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vonderhl_my_erau_edu/Documents/2026-2027/Journals/Bias/"/>
    </mc:Choice>
  </mc:AlternateContent>
  <xr:revisionPtr revIDLastSave="8" documentId="13_ncr:1_{2763F0C2-47B0-41C2-A0B1-5DC67B73C61E}" xr6:coauthVersionLast="47" xr6:coauthVersionMax="47" xr10:uidLastSave="{E465E3C7-97B1-4B8E-8D68-727C8360C998}"/>
  <bookViews>
    <workbookView xWindow="-108" yWindow="-108" windowWidth="23256" windowHeight="12456" xr2:uid="{63578657-4E35-4CA4-AFC3-90CE05A7FF45}"/>
  </bookViews>
  <sheets>
    <sheet name="adult_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6" i="1" l="1"/>
  <c r="AF35" i="1"/>
  <c r="AE35" i="1"/>
  <c r="AD35" i="1"/>
  <c r="AE31" i="1"/>
  <c r="AE30" i="1"/>
  <c r="AD31" i="1"/>
  <c r="AD30" i="1"/>
  <c r="Q3" i="1"/>
  <c r="Q2" i="1"/>
  <c r="AC30" i="1"/>
  <c r="R38" i="1"/>
  <c r="S6" i="1"/>
  <c r="AD6" i="1"/>
  <c r="AD5" i="1"/>
  <c r="AD4" i="1"/>
  <c r="AD3" i="1"/>
  <c r="AD2" i="1"/>
  <c r="Z2" i="1"/>
  <c r="Z4" i="1"/>
  <c r="Z3" i="1"/>
  <c r="R37" i="1"/>
  <c r="R36" i="1"/>
  <c r="R35" i="1"/>
  <c r="R34" i="1"/>
  <c r="R33" i="1"/>
  <c r="R32" i="1"/>
  <c r="R31" i="1"/>
  <c r="R30" i="1"/>
  <c r="R26" i="1"/>
  <c r="R22" i="1"/>
  <c r="R23" i="1"/>
  <c r="R25" i="1"/>
  <c r="R24" i="1"/>
  <c r="R21" i="1"/>
  <c r="R20" i="1"/>
  <c r="R19" i="1"/>
  <c r="R18" i="1"/>
  <c r="V3" i="1"/>
  <c r="V2" i="1"/>
  <c r="S5" i="1"/>
  <c r="S4" i="1"/>
  <c r="S3" i="1"/>
  <c r="S2" i="1"/>
  <c r="V4" i="1" l="1"/>
  <c r="W2" i="1" s="1"/>
  <c r="W3" i="1" s="1"/>
  <c r="S7" i="1"/>
  <c r="T2" i="1" s="1"/>
  <c r="T3" i="1" l="1"/>
  <c r="T4" i="1"/>
  <c r="T5" i="1"/>
  <c r="T6" i="1"/>
</calcChain>
</file>

<file path=xl/sharedStrings.xml><?xml version="1.0" encoding="utf-8"?>
<sst xmlns="http://schemas.openxmlformats.org/spreadsheetml/2006/main" count="288846" uniqueCount="151">
  <si>
    <t>Age</t>
  </si>
  <si>
    <t>Workclass</t>
  </si>
  <si>
    <t>fnlwgt</t>
  </si>
  <si>
    <t>Education</t>
  </si>
  <si>
    <t>Education_Num</t>
  </si>
  <si>
    <t>Martial_Status</t>
  </si>
  <si>
    <t>Occupation</t>
  </si>
  <si>
    <t>Relationship</t>
  </si>
  <si>
    <t>Race</t>
  </si>
  <si>
    <t>Sex</t>
  </si>
  <si>
    <t>Capital_Gain</t>
  </si>
  <si>
    <t>Capital_Loss</t>
  </si>
  <si>
    <t>Hours_per_week</t>
  </si>
  <si>
    <t>Country</t>
  </si>
  <si>
    <t>Target</t>
  </si>
  <si>
    <t xml:space="preserve"> State-gov</t>
  </si>
  <si>
    <t xml:space="preserve"> Bachelors</t>
  </si>
  <si>
    <t xml:space="preserve"> Never-married</t>
  </si>
  <si>
    <t xml:space="preserve"> Adm-clerical</t>
  </si>
  <si>
    <t xml:space="preserve"> Not-in-family</t>
  </si>
  <si>
    <t xml:space="preserve"> White</t>
  </si>
  <si>
    <t xml:space="preserve"> Male</t>
  </si>
  <si>
    <t xml:space="preserve"> United-States</t>
  </si>
  <si>
    <t xml:space="preserve"> &lt;=50K</t>
  </si>
  <si>
    <t xml:space="preserve"> Self-emp-not-inc</t>
  </si>
  <si>
    <t xml:space="preserve"> Married-civ-spouse</t>
  </si>
  <si>
    <t xml:space="preserve"> Exec-managerial</t>
  </si>
  <si>
    <t xml:space="preserve"> Husband</t>
  </si>
  <si>
    <t xml:space="preserve"> Private</t>
  </si>
  <si>
    <t xml:space="preserve"> HS-grad</t>
  </si>
  <si>
    <t xml:space="preserve"> Divorced</t>
  </si>
  <si>
    <t xml:space="preserve"> Handlers-cleaners</t>
  </si>
  <si>
    <t xml:space="preserve"> 11th</t>
  </si>
  <si>
    <t xml:space="preserve"> Black</t>
  </si>
  <si>
    <t xml:space="preserve"> Prof-specialty</t>
  </si>
  <si>
    <t xml:space="preserve"> Wife</t>
  </si>
  <si>
    <t xml:space="preserve"> Female</t>
  </si>
  <si>
    <t xml:space="preserve"> Cuba</t>
  </si>
  <si>
    <t xml:space="preserve"> Masters</t>
  </si>
  <si>
    <t xml:space="preserve"> 9th</t>
  </si>
  <si>
    <t xml:space="preserve"> Married-spouse-absent</t>
  </si>
  <si>
    <t xml:space="preserve"> Other-service</t>
  </si>
  <si>
    <t xml:space="preserve"> Jamaica</t>
  </si>
  <si>
    <t xml:space="preserve"> &gt;50K</t>
  </si>
  <si>
    <t xml:space="preserve"> Some-college</t>
  </si>
  <si>
    <t xml:space="preserve"> Asian-Pac-Islander</t>
  </si>
  <si>
    <t xml:space="preserve"> India</t>
  </si>
  <si>
    <t xml:space="preserve"> Own-child</t>
  </si>
  <si>
    <t xml:space="preserve"> Assoc-acdm</t>
  </si>
  <si>
    <t xml:space="preserve"> Sales</t>
  </si>
  <si>
    <t xml:space="preserve"> Assoc-voc</t>
  </si>
  <si>
    <t xml:space="preserve"> Craft-repair</t>
  </si>
  <si>
    <t xml:space="preserve"> 7th-8th</t>
  </si>
  <si>
    <t xml:space="preserve"> Transport-moving</t>
  </si>
  <si>
    <t xml:space="preserve"> Amer-Indian-Eskimo</t>
  </si>
  <si>
    <t xml:space="preserve"> Mexico</t>
  </si>
  <si>
    <t xml:space="preserve"> Farming-fishing</t>
  </si>
  <si>
    <t xml:space="preserve"> Machine-op-inspct</t>
  </si>
  <si>
    <t xml:space="preserve"> Unmarried</t>
  </si>
  <si>
    <t xml:space="preserve"> Doctorate</t>
  </si>
  <si>
    <t xml:space="preserve"> Separated</t>
  </si>
  <si>
    <t xml:space="preserve"> Federal-gov</t>
  </si>
  <si>
    <t xml:space="preserve"> Tech-support</t>
  </si>
  <si>
    <t xml:space="preserve"> Local-gov</t>
  </si>
  <si>
    <t xml:space="preserve"> South</t>
  </si>
  <si>
    <t xml:space="preserve"> Protective-serv</t>
  </si>
  <si>
    <t xml:space="preserve"> Puerto-Rico</t>
  </si>
  <si>
    <t xml:space="preserve"> Married-AF-spouse</t>
  </si>
  <si>
    <t xml:space="preserve"> Other</t>
  </si>
  <si>
    <t xml:space="preserve"> Prof-school</t>
  </si>
  <si>
    <t xml:space="preserve"> Honduras</t>
  </si>
  <si>
    <t xml:space="preserve"> Self-emp-inc</t>
  </si>
  <si>
    <t xml:space="preserve"> 5th-6th</t>
  </si>
  <si>
    <t xml:space="preserve"> Other-relative</t>
  </si>
  <si>
    <t xml:space="preserve"> 10th</t>
  </si>
  <si>
    <t xml:space="preserve"> England</t>
  </si>
  <si>
    <t xml:space="preserve"> Canada</t>
  </si>
  <si>
    <t xml:space="preserve"> Germany</t>
  </si>
  <si>
    <t xml:space="preserve"> Iran</t>
  </si>
  <si>
    <t xml:space="preserve"> Widowed</t>
  </si>
  <si>
    <t xml:space="preserve"> Philippines</t>
  </si>
  <si>
    <t xml:space="preserve"> 1st-4th</t>
  </si>
  <si>
    <t xml:space="preserve"> Italy</t>
  </si>
  <si>
    <t xml:space="preserve"> Poland</t>
  </si>
  <si>
    <t xml:space="preserve"> Preschool</t>
  </si>
  <si>
    <t xml:space="preserve"> Columbia</t>
  </si>
  <si>
    <t xml:space="preserve"> Cambodia</t>
  </si>
  <si>
    <t xml:space="preserve"> Thailand</t>
  </si>
  <si>
    <t xml:space="preserve"> Ecuador</t>
  </si>
  <si>
    <t xml:space="preserve"> Laos</t>
  </si>
  <si>
    <t xml:space="preserve"> Taiwan</t>
  </si>
  <si>
    <t xml:space="preserve"> Haiti</t>
  </si>
  <si>
    <t xml:space="preserve"> Portugal</t>
  </si>
  <si>
    <t xml:space="preserve"> 12th</t>
  </si>
  <si>
    <t xml:space="preserve"> Dominican-Republic</t>
  </si>
  <si>
    <t xml:space="preserve"> Armed-Forces</t>
  </si>
  <si>
    <t xml:space="preserve"> El-Salvador</t>
  </si>
  <si>
    <t xml:space="preserve"> France</t>
  </si>
  <si>
    <t xml:space="preserve"> Priv-house-serv</t>
  </si>
  <si>
    <t xml:space="preserve"> Guatemala</t>
  </si>
  <si>
    <t xml:space="preserve"> China</t>
  </si>
  <si>
    <t xml:space="preserve"> Japan</t>
  </si>
  <si>
    <t xml:space="preserve"> Yugoslavia</t>
  </si>
  <si>
    <t xml:space="preserve"> Peru</t>
  </si>
  <si>
    <t xml:space="preserve"> Outlying-US(Guam-USVI-etc)</t>
  </si>
  <si>
    <t xml:space="preserve"> Scotland</t>
  </si>
  <si>
    <t xml:space="preserve"> Trinadad&amp;Tobago</t>
  </si>
  <si>
    <t xml:space="preserve"> Greece</t>
  </si>
  <si>
    <t xml:space="preserve"> Without-pay</t>
  </si>
  <si>
    <t xml:space="preserve"> Nicaragua</t>
  </si>
  <si>
    <t xml:space="preserve"> Vietnam</t>
  </si>
  <si>
    <t xml:space="preserve"> Hong</t>
  </si>
  <si>
    <t xml:space="preserve"> Ireland</t>
  </si>
  <si>
    <t xml:space="preserve"> Never-worked</t>
  </si>
  <si>
    <t xml:space="preserve"> Hungary</t>
  </si>
  <si>
    <t xml:space="preserve"> Holand-Netherlands</t>
  </si>
  <si>
    <t>workclass</t>
  </si>
  <si>
    <t>9th</t>
  </si>
  <si>
    <t>10th</t>
  </si>
  <si>
    <t>11th</t>
  </si>
  <si>
    <t>HS grad</t>
  </si>
  <si>
    <t>Assoc-acdm</t>
  </si>
  <si>
    <t>Assoc-voc</t>
  </si>
  <si>
    <t>Bachelors</t>
  </si>
  <si>
    <t>Masters</t>
  </si>
  <si>
    <t>Doctorate</t>
  </si>
  <si>
    <t>Frequency</t>
  </si>
  <si>
    <t>Education Level</t>
  </si>
  <si>
    <t>&lt;20</t>
  </si>
  <si>
    <t>20-30</t>
  </si>
  <si>
    <t>30-40</t>
  </si>
  <si>
    <t>40-50</t>
  </si>
  <si>
    <t>50-60</t>
  </si>
  <si>
    <t>60-70</t>
  </si>
  <si>
    <t>70-80</t>
  </si>
  <si>
    <t>80-90</t>
  </si>
  <si>
    <t>&gt;90</t>
  </si>
  <si>
    <t xml:space="preserve">Age </t>
  </si>
  <si>
    <t>Hours per week</t>
  </si>
  <si>
    <t>20-40</t>
  </si>
  <si>
    <t>&gt;60</t>
  </si>
  <si>
    <t>Percentage</t>
  </si>
  <si>
    <t>gov</t>
  </si>
  <si>
    <t>self-emp</t>
  </si>
  <si>
    <t>private</t>
  </si>
  <si>
    <t>minority race</t>
  </si>
  <si>
    <t>minority race and male</t>
  </si>
  <si>
    <t>minority race and female</t>
  </si>
  <si>
    <t>class</t>
  </si>
  <si>
    <t>Female and positive</t>
  </si>
  <si>
    <t>Female and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</si>
</sst>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adult_train!$R$17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adult_train!$Q$18:$Q$26</c:f>
              <c:strCache>
                <c:ptCount val="9"/>
                <c:pt idx="0">
                  <c:v>9th</c:v>
                </c:pt>
                <c:pt idx="1">
                  <c:v>10th</c:v>
                </c:pt>
                <c:pt idx="2">
                  <c:v>11th</c:v>
                </c:pt>
                <c:pt idx="3">
                  <c:v>HS grad</c:v>
                </c:pt>
                <c:pt idx="4">
                  <c:v>Assoc-acdm</c:v>
                </c:pt>
                <c:pt idx="5">
                  <c:v>Assoc-voc</c:v>
                </c:pt>
                <c:pt idx="6">
                  <c:v>Bachelors</c:v>
                </c:pt>
                <c:pt idx="7">
                  <c:v>Masters</c:v>
                </c:pt>
                <c:pt idx="8">
                  <c:v>Doctorate</c:v>
                </c:pt>
              </c:strCache>
            </c:strRef>
          </c:cat>
          <c:val>
            <c:numRef>
              <c:f>adult_train!$R$18:$R$26</c:f>
              <c:numCache>
                <c:formatCode>General</c:formatCode>
                <c:ptCount val="9"/>
                <c:pt idx="0">
                  <c:v>514</c:v>
                </c:pt>
                <c:pt idx="1">
                  <c:v>933</c:v>
                </c:pt>
                <c:pt idx="2">
                  <c:v>1175</c:v>
                </c:pt>
                <c:pt idx="3">
                  <c:v>10501</c:v>
                </c:pt>
                <c:pt idx="4">
                  <c:v>1382</c:v>
                </c:pt>
                <c:pt idx="5">
                  <c:v>1067</c:v>
                </c:pt>
                <c:pt idx="6">
                  <c:v>5355</c:v>
                </c:pt>
                <c:pt idx="7">
                  <c:v>1723</c:v>
                </c:pt>
                <c:pt idx="8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B-4046-94EC-5F14879DE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540511"/>
        <c:axId val="27659056"/>
      </c:barChart>
      <c:catAx>
        <c:axId val="1976540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Education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659056"/>
        <c:crosses val="autoZero"/>
        <c:auto val="1"/>
        <c:lblAlgn val="ctr"/>
        <c:lblOffset val="100"/>
        <c:noMultiLvlLbl val="0"/>
      </c:catAx>
      <c:valAx>
        <c:axId val="2765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7654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adult_train!$R$29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adult_train!$Q$30:$Q$38</c:f>
              <c:strCache>
                <c:ptCount val="9"/>
                <c:pt idx="0">
                  <c:v>&lt;20</c:v>
                </c:pt>
                <c:pt idx="1">
                  <c:v>20-30</c:v>
                </c:pt>
                <c:pt idx="2">
                  <c:v>30-40</c:v>
                </c:pt>
                <c:pt idx="3">
                  <c:v>40-50</c:v>
                </c:pt>
                <c:pt idx="4">
                  <c:v>50-60</c:v>
                </c:pt>
                <c:pt idx="5">
                  <c:v>60-70</c:v>
                </c:pt>
                <c:pt idx="6">
                  <c:v>70-80</c:v>
                </c:pt>
                <c:pt idx="7">
                  <c:v>80-90</c:v>
                </c:pt>
                <c:pt idx="8">
                  <c:v>&gt;90</c:v>
                </c:pt>
              </c:strCache>
            </c:strRef>
          </c:cat>
          <c:val>
            <c:numRef>
              <c:f>adult_train!$R$30:$R$38</c:f>
              <c:numCache>
                <c:formatCode>General</c:formatCode>
                <c:ptCount val="9"/>
                <c:pt idx="0">
                  <c:v>1657</c:v>
                </c:pt>
                <c:pt idx="1">
                  <c:v>8054</c:v>
                </c:pt>
                <c:pt idx="2">
                  <c:v>8613</c:v>
                </c:pt>
                <c:pt idx="3">
                  <c:v>7175</c:v>
                </c:pt>
                <c:pt idx="4">
                  <c:v>4418</c:v>
                </c:pt>
                <c:pt idx="5">
                  <c:v>2015</c:v>
                </c:pt>
                <c:pt idx="6">
                  <c:v>508</c:v>
                </c:pt>
                <c:pt idx="7">
                  <c:v>78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6-488C-A08D-4DDD51095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92432"/>
        <c:axId val="27636016"/>
      </c:barChart>
      <c:catAx>
        <c:axId val="64792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Age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636016"/>
        <c:crosses val="autoZero"/>
        <c:auto val="1"/>
        <c:lblAlgn val="ctr"/>
        <c:lblOffset val="100"/>
        <c:noMultiLvlLbl val="0"/>
      </c:catAx>
      <c:valAx>
        <c:axId val="2763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79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Hours per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adult_train!$AD$1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adult_train!$AC$2:$AC$6</c:f>
              <c:strCache>
                <c:ptCount val="5"/>
                <c:pt idx="0">
                  <c:v>&lt;20</c:v>
                </c:pt>
                <c:pt idx="1">
                  <c:v>20-40</c:v>
                </c:pt>
                <c:pt idx="2">
                  <c:v>40-50</c:v>
                </c:pt>
                <c:pt idx="3">
                  <c:v>50-60</c:v>
                </c:pt>
                <c:pt idx="4">
                  <c:v>&gt;60</c:v>
                </c:pt>
              </c:strCache>
            </c:strRef>
          </c:cat>
          <c:val>
            <c:numRef>
              <c:f>adult_train!$AD$2:$AD$6</c:f>
              <c:numCache>
                <c:formatCode>General</c:formatCode>
                <c:ptCount val="5"/>
                <c:pt idx="0">
                  <c:v>1704</c:v>
                </c:pt>
                <c:pt idx="1">
                  <c:v>6059</c:v>
                </c:pt>
                <c:pt idx="2">
                  <c:v>18336</c:v>
                </c:pt>
                <c:pt idx="3">
                  <c:v>3877</c:v>
                </c:pt>
                <c:pt idx="4">
                  <c:v>2585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6-4411-83EF-2BD1A2291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521808"/>
        <c:axId val="27571696"/>
      </c:barChart>
      <c:catAx>
        <c:axId val="2552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Hours per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571696"/>
        <c:crosses val="autoZero"/>
        <c:auto val="1"/>
        <c:lblAlgn val="ctr"/>
        <c:lblOffset val="100"/>
        <c:noMultiLvlLbl val="0"/>
      </c:catAx>
      <c:valAx>
        <c:axId val="2757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52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352425</xdr:colOff>
      <xdr:row>12</xdr:row>
      <xdr:rowOff>90487</xdr:rowOff>
    </xdr:from>
    <xdr:to>
      <xdr:col>26</xdr:col>
      <xdr:colOff>47625</xdr:colOff>
      <xdr:row>26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C312E3-86A4-32BB-1B79-CA513BA06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323850</xdr:colOff>
      <xdr:row>27</xdr:row>
      <xdr:rowOff>80962</xdr:rowOff>
    </xdr:from>
    <xdr:to>
      <xdr:col>26</xdr:col>
      <xdr:colOff>19050</xdr:colOff>
      <xdr:row>41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1EF643-2DE1-7F2C-D056-AF83105D5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52387</xdr:colOff>
      <xdr:row>9</xdr:row>
      <xdr:rowOff>109537</xdr:rowOff>
    </xdr:from>
    <xdr:to>
      <xdr:col>32</xdr:col>
      <xdr:colOff>595312</xdr:colOff>
      <xdr:row>23</xdr:row>
      <xdr:rowOff>185737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48F089-6162-F828-D7BE-1367B2EC5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B5F42-AEC1-4527-A1FE-345F27C4E2EE}" name="Table1" displayName="Table1" ref="R17:R26" totalsRowShown="0">
  <autoFilter ref="R17:R26" xr:uid="{AC4B5F42-AEC1-4527-A1FE-345F27C4E2EE}"/>
  <tableColumns count="1">
    <tableColumn id="1" xr3:uid="{F664E5E7-D173-4DE1-A060-0F68B041FE7B}" name="Frequenc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BFDD34-44ED-4BCF-931B-4C2EFD6D7656}" name="Table3" displayName="Table3" ref="R29:R38" totalsRowShown="0">
  <autoFilter ref="R29:R38" xr:uid="{8BBFDD34-44ED-4BCF-931B-4C2EFD6D7656}"/>
  <tableColumns count="1">
    <tableColumn id="1" xr3:uid="{48A11669-CD10-49F8-9A11-1D5C7AEB3B1E}" name="Frequenc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039A16-C913-41FF-BFCF-BF7FAE0D5D73}" name="Table4" displayName="Table4" ref="AD1:AD6" totalsRowShown="0">
  <autoFilter ref="AD1:AD6" xr:uid="{BF039A16-C913-41FF-BFCF-BF7FAE0D5D73}"/>
  <tableColumns count="1">
    <tableColumn id="1" xr3:uid="{2CB593E1-7E72-4D80-A473-79C96D7AC78A}" name="Frequenc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D0670C-CEB4-472B-BE10-538928F606C7}" name="Table6" displayName="Table6" ref="Q17:Q26" totalsRowShown="0">
  <autoFilter ref="Q17:Q26" xr:uid="{C2D0670C-CEB4-472B-BE10-538928F606C7}"/>
  <tableColumns count="1">
    <tableColumn id="1" xr3:uid="{52C74172-C7B7-4062-B139-93DE3348B01C}" name="Education Level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D66E80-87DA-4660-9DFF-6AFC8F2E6E48}" name="Table8" displayName="Table8" ref="Q29:Q38" totalsRowShown="0">
  <autoFilter ref="Q29:Q38" xr:uid="{FFD66E80-87DA-4660-9DFF-6AFC8F2E6E48}"/>
  <tableColumns count="1">
    <tableColumn id="1" xr3:uid="{B2378112-E533-4CF0-ABE9-90C43FCD9D4A}" name="Age 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9BB3E7-5D2F-46F9-A046-F2397485DB2A}" name="Table9" displayName="Table9" ref="AC1:AC6" totalsRowShown="0">
  <autoFilter ref="AC1:AC6" xr:uid="{A19BB3E7-5D2F-46F9-A046-F2397485DB2A}"/>
  <tableColumns count="1">
    <tableColumn id="1" xr3:uid="{996D7115-455D-4E05-B656-72BD64245AC1}" name="Hours per wee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F355-D24D-43D1-8B64-94CAB20C30FE}">
  <dimension ref="A1:AF32562"/>
  <sheetViews>
    <sheetView tabSelected="1" topLeftCell="Q16" workbookViewId="0">
      <selection activeCell="AE37" sqref="AE37"/>
    </sheetView>
  </sheetViews>
  <sheetFormatPr defaultRowHeight="14.4" x14ac:dyDescent="0.3"/>
  <cols>
    <col min="1" max="1" width="4.109375" bestFit="1" customWidth="1"/>
    <col min="2" max="2" width="16.33203125" bestFit="1" customWidth="1"/>
    <col min="3" max="3" width="8" bestFit="1" customWidth="1"/>
    <col min="4" max="4" width="13.44140625" bestFit="1" customWidth="1"/>
    <col min="5" max="5" width="15.109375" bestFit="1" customWidth="1"/>
    <col min="6" max="6" width="22.5546875" bestFit="1" customWidth="1"/>
    <col min="8" max="8" width="13.5546875" bestFit="1" customWidth="1"/>
    <col min="17" max="17" width="16.6640625" customWidth="1"/>
    <col min="18" max="18" width="11" customWidth="1"/>
    <col min="29" max="29" width="16.5546875" customWidth="1"/>
    <col min="30" max="30" width="21.6640625" bestFit="1" customWidth="1"/>
    <col min="31" max="31" width="23.332031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148</v>
      </c>
      <c r="S1" t="s">
        <v>8</v>
      </c>
      <c r="T1" t="s">
        <v>141</v>
      </c>
      <c r="V1" t="s">
        <v>9</v>
      </c>
      <c r="W1" t="s">
        <v>141</v>
      </c>
      <c r="Z1" t="s">
        <v>116</v>
      </c>
      <c r="AC1" t="s">
        <v>138</v>
      </c>
      <c r="AD1" t="s">
        <v>126</v>
      </c>
    </row>
    <row r="2" spans="1:30" x14ac:dyDescent="0.3">
      <c r="A2">
        <v>39</v>
      </c>
      <c r="B2" t="s">
        <v>15</v>
      </c>
      <c r="C2">
        <v>77516</v>
      </c>
      <c r="D2" t="s">
        <v>16</v>
      </c>
      <c r="E2">
        <v>13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2174</v>
      </c>
      <c r="L2">
        <v>0</v>
      </c>
      <c r="M2">
        <v>40</v>
      </c>
      <c r="N2" t="s">
        <v>22</v>
      </c>
      <c r="O2" t="s">
        <v>23</v>
      </c>
      <c r="Q2">
        <f>COUNTIFS(O:O, " &lt;=50K", O:O, "&lt;=50K")</f>
        <v>24720</v>
      </c>
      <c r="S2">
        <f>COUNTIF(I:I," White")</f>
        <v>27816</v>
      </c>
      <c r="T2">
        <f>S2/$S$7*100</f>
        <v>85.427351739811428</v>
      </c>
      <c r="V2">
        <f>COUNTIF(J:J," Male")</f>
        <v>21790</v>
      </c>
      <c r="W2">
        <f>V2/V4*100</f>
        <v>66.920549123184188</v>
      </c>
      <c r="Y2" t="s">
        <v>142</v>
      </c>
      <c r="Z2">
        <f>COUNTIF(B:B, " State-gov") + COUNTIF(B:B, " Local-gov") + COUNTIF( B:B, " Federal-gov")</f>
        <v>4351</v>
      </c>
      <c r="AC2" t="s">
        <v>128</v>
      </c>
      <c r="AD2">
        <f>COUNTIFS(M:M, "&lt;20")</f>
        <v>1704</v>
      </c>
    </row>
    <row r="3" spans="1:30" x14ac:dyDescent="0.3">
      <c r="A3">
        <v>50</v>
      </c>
      <c r="B3" t="s">
        <v>24</v>
      </c>
      <c r="C3">
        <v>83311</v>
      </c>
      <c r="D3" t="s">
        <v>16</v>
      </c>
      <c r="E3">
        <v>13</v>
      </c>
      <c r="F3" t="s">
        <v>25</v>
      </c>
      <c r="G3" t="s">
        <v>26</v>
      </c>
      <c r="H3" t="s">
        <v>27</v>
      </c>
      <c r="I3" t="s">
        <v>20</v>
      </c>
      <c r="J3" t="s">
        <v>21</v>
      </c>
      <c r="K3">
        <v>0</v>
      </c>
      <c r="L3">
        <v>0</v>
      </c>
      <c r="M3">
        <v>13</v>
      </c>
      <c r="N3" t="s">
        <v>22</v>
      </c>
      <c r="O3" t="s">
        <v>23</v>
      </c>
      <c r="Q3">
        <f>COUNTIF(O:O, " &gt;50K")+COUNTIF(O:O, "&gt;50K")</f>
        <v>7842</v>
      </c>
      <c r="S3">
        <f>COUNTIF(I:I," Black")</f>
        <v>3124</v>
      </c>
      <c r="T3">
        <f t="shared" ref="T3:T6" si="0">S3/$S$7*100</f>
        <v>9.5942999293633502</v>
      </c>
      <c r="V3">
        <f>COUNTIF(J:J," Female")</f>
        <v>10771</v>
      </c>
      <c r="W3">
        <f>100-W2</f>
        <v>33.079450876815812</v>
      </c>
      <c r="Y3" t="s">
        <v>143</v>
      </c>
      <c r="Z3">
        <f>COUNTIF(B:B, " Self-emp-not-inc")</f>
        <v>2541</v>
      </c>
      <c r="AC3" t="s">
        <v>139</v>
      </c>
      <c r="AD3">
        <f>COUNTIFS(M:M, "&gt;=20",M:M, "&lt;40")</f>
        <v>6059</v>
      </c>
    </row>
    <row r="4" spans="1:30" x14ac:dyDescent="0.3">
      <c r="A4">
        <v>38</v>
      </c>
      <c r="B4" t="s">
        <v>28</v>
      </c>
      <c r="C4">
        <v>215646</v>
      </c>
      <c r="D4" t="s">
        <v>29</v>
      </c>
      <c r="E4">
        <v>9</v>
      </c>
      <c r="F4" t="s">
        <v>30</v>
      </c>
      <c r="G4" t="s">
        <v>31</v>
      </c>
      <c r="H4" t="s">
        <v>19</v>
      </c>
      <c r="I4" t="s">
        <v>20</v>
      </c>
      <c r="J4" t="s">
        <v>21</v>
      </c>
      <c r="K4">
        <v>0</v>
      </c>
      <c r="L4">
        <v>0</v>
      </c>
      <c r="M4">
        <v>40</v>
      </c>
      <c r="N4" t="s">
        <v>22</v>
      </c>
      <c r="O4" t="s">
        <v>23</v>
      </c>
      <c r="S4">
        <f>COUNTIF(I:I, " Asian-Pac-Islander")</f>
        <v>1039</v>
      </c>
      <c r="T4">
        <f t="shared" si="0"/>
        <v>3.1909339393753262</v>
      </c>
      <c r="V4">
        <f>SUM(V2:V3)</f>
        <v>32561</v>
      </c>
      <c r="Y4" t="s">
        <v>144</v>
      </c>
      <c r="Z4">
        <f>COUNTIF(B:B, " Private")</f>
        <v>22696</v>
      </c>
      <c r="AC4" t="s">
        <v>131</v>
      </c>
      <c r="AD4">
        <f>COUNTIFS(M:M, "&gt;=40", M:M, "&lt;50")</f>
        <v>18336</v>
      </c>
    </row>
    <row r="5" spans="1:30" x14ac:dyDescent="0.3">
      <c r="A5">
        <v>53</v>
      </c>
      <c r="B5" t="s">
        <v>28</v>
      </c>
      <c r="C5">
        <v>234721</v>
      </c>
      <c r="D5" t="s">
        <v>32</v>
      </c>
      <c r="E5">
        <v>7</v>
      </c>
      <c r="F5" t="s">
        <v>25</v>
      </c>
      <c r="G5" t="s">
        <v>31</v>
      </c>
      <c r="H5" t="s">
        <v>27</v>
      </c>
      <c r="I5" t="s">
        <v>33</v>
      </c>
      <c r="J5" t="s">
        <v>21</v>
      </c>
      <c r="K5">
        <v>0</v>
      </c>
      <c r="L5">
        <v>0</v>
      </c>
      <c r="M5">
        <v>40</v>
      </c>
      <c r="N5" t="s">
        <v>22</v>
      </c>
      <c r="O5" t="s">
        <v>23</v>
      </c>
      <c r="S5">
        <f>COUNTIF(I:I, " Other")</f>
        <v>271</v>
      </c>
      <c r="T5">
        <f t="shared" si="0"/>
        <v>0.83228402076103314</v>
      </c>
      <c r="AC5" t="s">
        <v>132</v>
      </c>
      <c r="AD5">
        <f>COUNTIFS(M:M, "&gt;=50", M:M, "&lt;60")</f>
        <v>3877</v>
      </c>
    </row>
    <row r="6" spans="1:30" x14ac:dyDescent="0.3">
      <c r="A6">
        <v>28</v>
      </c>
      <c r="B6" t="s">
        <v>28</v>
      </c>
      <c r="C6">
        <v>338409</v>
      </c>
      <c r="D6" t="s">
        <v>16</v>
      </c>
      <c r="E6">
        <v>13</v>
      </c>
      <c r="F6" t="s">
        <v>25</v>
      </c>
      <c r="G6" t="s">
        <v>34</v>
      </c>
      <c r="H6" t="s">
        <v>35</v>
      </c>
      <c r="I6" t="s">
        <v>33</v>
      </c>
      <c r="J6" t="s">
        <v>36</v>
      </c>
      <c r="K6">
        <v>0</v>
      </c>
      <c r="L6">
        <v>0</v>
      </c>
      <c r="M6">
        <v>40</v>
      </c>
      <c r="N6" t="s">
        <v>37</v>
      </c>
      <c r="O6" t="s">
        <v>23</v>
      </c>
      <c r="S6">
        <f>COUNTIF(I:I, " Amer-Indian-Eskimo")</f>
        <v>311</v>
      </c>
      <c r="T6">
        <f t="shared" si="0"/>
        <v>0.95513037068886086</v>
      </c>
      <c r="AC6" t="s">
        <v>140</v>
      </c>
      <c r="AD6">
        <f>COUNTIFS(M:M, "&gt;=60")</f>
        <v>2585</v>
      </c>
    </row>
    <row r="7" spans="1:30" x14ac:dyDescent="0.3">
      <c r="A7">
        <v>37</v>
      </c>
      <c r="B7" t="s">
        <v>28</v>
      </c>
      <c r="C7">
        <v>284582</v>
      </c>
      <c r="D7" t="s">
        <v>38</v>
      </c>
      <c r="E7">
        <v>14</v>
      </c>
      <c r="F7" t="s">
        <v>25</v>
      </c>
      <c r="G7" t="s">
        <v>26</v>
      </c>
      <c r="H7" t="s">
        <v>35</v>
      </c>
      <c r="I7" t="s">
        <v>20</v>
      </c>
      <c r="J7" t="s">
        <v>36</v>
      </c>
      <c r="K7">
        <v>0</v>
      </c>
      <c r="L7">
        <v>0</v>
      </c>
      <c r="M7">
        <v>40</v>
      </c>
      <c r="N7" t="s">
        <v>22</v>
      </c>
      <c r="O7" t="s">
        <v>23</v>
      </c>
      <c r="S7">
        <f>SUM(S2:S6)</f>
        <v>32561</v>
      </c>
    </row>
    <row r="8" spans="1:30" x14ac:dyDescent="0.3">
      <c r="A8">
        <v>49</v>
      </c>
      <c r="B8" t="s">
        <v>28</v>
      </c>
      <c r="C8">
        <v>160187</v>
      </c>
      <c r="D8" t="s">
        <v>39</v>
      </c>
      <c r="E8">
        <v>5</v>
      </c>
      <c r="F8" t="s">
        <v>40</v>
      </c>
      <c r="G8" t="s">
        <v>41</v>
      </c>
      <c r="H8" t="s">
        <v>19</v>
      </c>
      <c r="I8" t="s">
        <v>33</v>
      </c>
      <c r="J8" t="s">
        <v>36</v>
      </c>
      <c r="K8">
        <v>0</v>
      </c>
      <c r="L8">
        <v>0</v>
      </c>
      <c r="M8">
        <v>16</v>
      </c>
      <c r="N8" t="s">
        <v>42</v>
      </c>
      <c r="O8" t="s">
        <v>23</v>
      </c>
    </row>
    <row r="9" spans="1:30" x14ac:dyDescent="0.3">
      <c r="A9">
        <v>52</v>
      </c>
      <c r="B9" t="s">
        <v>24</v>
      </c>
      <c r="C9">
        <v>209642</v>
      </c>
      <c r="D9" t="s">
        <v>29</v>
      </c>
      <c r="E9">
        <v>9</v>
      </c>
      <c r="F9" t="s">
        <v>25</v>
      </c>
      <c r="G9" t="s">
        <v>26</v>
      </c>
      <c r="H9" t="s">
        <v>27</v>
      </c>
      <c r="I9" t="s">
        <v>20</v>
      </c>
      <c r="J9" t="s">
        <v>21</v>
      </c>
      <c r="K9">
        <v>0</v>
      </c>
      <c r="L9">
        <v>0</v>
      </c>
      <c r="M9">
        <v>45</v>
      </c>
      <c r="N9" t="s">
        <v>22</v>
      </c>
      <c r="O9" t="s">
        <v>43</v>
      </c>
    </row>
    <row r="10" spans="1:30" x14ac:dyDescent="0.3">
      <c r="A10">
        <v>31</v>
      </c>
      <c r="B10" t="s">
        <v>28</v>
      </c>
      <c r="C10">
        <v>45781</v>
      </c>
      <c r="D10" t="s">
        <v>38</v>
      </c>
      <c r="E10">
        <v>14</v>
      </c>
      <c r="F10" t="s">
        <v>17</v>
      </c>
      <c r="G10" t="s">
        <v>34</v>
      </c>
      <c r="H10" t="s">
        <v>19</v>
      </c>
      <c r="I10" t="s">
        <v>20</v>
      </c>
      <c r="J10" t="s">
        <v>36</v>
      </c>
      <c r="K10">
        <v>14084</v>
      </c>
      <c r="L10">
        <v>0</v>
      </c>
      <c r="M10">
        <v>50</v>
      </c>
      <c r="N10" t="s">
        <v>22</v>
      </c>
      <c r="O10" t="s">
        <v>43</v>
      </c>
    </row>
    <row r="11" spans="1:30" x14ac:dyDescent="0.3">
      <c r="A11">
        <v>42</v>
      </c>
      <c r="B11" t="s">
        <v>28</v>
      </c>
      <c r="C11">
        <v>159449</v>
      </c>
      <c r="D11" t="s">
        <v>16</v>
      </c>
      <c r="E11">
        <v>13</v>
      </c>
      <c r="F11" t="s">
        <v>25</v>
      </c>
      <c r="G11" t="s">
        <v>26</v>
      </c>
      <c r="H11" t="s">
        <v>27</v>
      </c>
      <c r="I11" t="s">
        <v>20</v>
      </c>
      <c r="J11" t="s">
        <v>21</v>
      </c>
      <c r="K11">
        <v>5178</v>
      </c>
      <c r="L11">
        <v>0</v>
      </c>
      <c r="M11">
        <v>40</v>
      </c>
      <c r="N11" t="s">
        <v>22</v>
      </c>
      <c r="O11" t="s">
        <v>43</v>
      </c>
    </row>
    <row r="12" spans="1:30" x14ac:dyDescent="0.3">
      <c r="A12">
        <v>37</v>
      </c>
      <c r="B12" t="s">
        <v>28</v>
      </c>
      <c r="C12">
        <v>280464</v>
      </c>
      <c r="D12" t="s">
        <v>44</v>
      </c>
      <c r="E12">
        <v>10</v>
      </c>
      <c r="F12" t="s">
        <v>25</v>
      </c>
      <c r="G12" t="s">
        <v>26</v>
      </c>
      <c r="H12" t="s">
        <v>27</v>
      </c>
      <c r="I12" t="s">
        <v>33</v>
      </c>
      <c r="J12" t="s">
        <v>21</v>
      </c>
      <c r="K12">
        <v>0</v>
      </c>
      <c r="L12">
        <v>0</v>
      </c>
      <c r="M12">
        <v>80</v>
      </c>
      <c r="N12" t="s">
        <v>22</v>
      </c>
      <c r="O12" t="s">
        <v>43</v>
      </c>
    </row>
    <row r="13" spans="1:30" x14ac:dyDescent="0.3">
      <c r="A13">
        <v>30</v>
      </c>
      <c r="B13" t="s">
        <v>15</v>
      </c>
      <c r="C13">
        <v>141297</v>
      </c>
      <c r="D13" t="s">
        <v>16</v>
      </c>
      <c r="E13">
        <v>13</v>
      </c>
      <c r="F13" t="s">
        <v>25</v>
      </c>
      <c r="G13" t="s">
        <v>34</v>
      </c>
      <c r="H13" t="s">
        <v>27</v>
      </c>
      <c r="I13" t="s">
        <v>45</v>
      </c>
      <c r="J13" t="s">
        <v>21</v>
      </c>
      <c r="K13">
        <v>0</v>
      </c>
      <c r="L13">
        <v>0</v>
      </c>
      <c r="M13">
        <v>40</v>
      </c>
      <c r="N13" t="s">
        <v>46</v>
      </c>
      <c r="O13" t="s">
        <v>43</v>
      </c>
    </row>
    <row r="14" spans="1:30" x14ac:dyDescent="0.3">
      <c r="A14">
        <v>23</v>
      </c>
      <c r="B14" t="s">
        <v>28</v>
      </c>
      <c r="C14">
        <v>122272</v>
      </c>
      <c r="D14" t="s">
        <v>16</v>
      </c>
      <c r="E14">
        <v>13</v>
      </c>
      <c r="F14" t="s">
        <v>17</v>
      </c>
      <c r="G14" t="s">
        <v>18</v>
      </c>
      <c r="H14" t="s">
        <v>47</v>
      </c>
      <c r="I14" t="s">
        <v>20</v>
      </c>
      <c r="J14" t="s">
        <v>36</v>
      </c>
      <c r="K14">
        <v>0</v>
      </c>
      <c r="L14">
        <v>0</v>
      </c>
      <c r="M14">
        <v>30</v>
      </c>
      <c r="N14" t="s">
        <v>22</v>
      </c>
      <c r="O14" t="s">
        <v>23</v>
      </c>
    </row>
    <row r="15" spans="1:30" x14ac:dyDescent="0.3">
      <c r="A15">
        <v>32</v>
      </c>
      <c r="B15" t="s">
        <v>28</v>
      </c>
      <c r="C15">
        <v>205019</v>
      </c>
      <c r="D15" t="s">
        <v>48</v>
      </c>
      <c r="E15">
        <v>12</v>
      </c>
      <c r="F15" t="s">
        <v>17</v>
      </c>
      <c r="G15" t="s">
        <v>49</v>
      </c>
      <c r="H15" t="s">
        <v>19</v>
      </c>
      <c r="I15" t="s">
        <v>33</v>
      </c>
      <c r="J15" t="s">
        <v>21</v>
      </c>
      <c r="K15">
        <v>0</v>
      </c>
      <c r="L15">
        <v>0</v>
      </c>
      <c r="M15">
        <v>50</v>
      </c>
      <c r="N15" t="s">
        <v>22</v>
      </c>
      <c r="O15" t="s">
        <v>23</v>
      </c>
    </row>
    <row r="16" spans="1:30" x14ac:dyDescent="0.3">
      <c r="A16">
        <v>40</v>
      </c>
      <c r="B16" t="s">
        <v>28</v>
      </c>
      <c r="C16">
        <v>121772</v>
      </c>
      <c r="D16" t="s">
        <v>50</v>
      </c>
      <c r="E16">
        <v>11</v>
      </c>
      <c r="F16" t="s">
        <v>25</v>
      </c>
      <c r="G16" t="s">
        <v>51</v>
      </c>
      <c r="H16" t="s">
        <v>27</v>
      </c>
      <c r="I16" t="s">
        <v>45</v>
      </c>
      <c r="J16" t="s">
        <v>21</v>
      </c>
      <c r="K16">
        <v>0</v>
      </c>
      <c r="L16">
        <v>0</v>
      </c>
      <c r="M16">
        <v>40</v>
      </c>
      <c r="O16" t="s">
        <v>43</v>
      </c>
      <c r="R16" t="s">
        <v>3</v>
      </c>
    </row>
    <row r="17" spans="1:31" x14ac:dyDescent="0.3">
      <c r="A17">
        <v>34</v>
      </c>
      <c r="B17" t="s">
        <v>28</v>
      </c>
      <c r="C17">
        <v>245487</v>
      </c>
      <c r="D17" t="s">
        <v>52</v>
      </c>
      <c r="E17">
        <v>4</v>
      </c>
      <c r="F17" t="s">
        <v>25</v>
      </c>
      <c r="G17" t="s">
        <v>53</v>
      </c>
      <c r="H17" t="s">
        <v>27</v>
      </c>
      <c r="I17" t="s">
        <v>54</v>
      </c>
      <c r="J17" t="s">
        <v>21</v>
      </c>
      <c r="K17">
        <v>0</v>
      </c>
      <c r="L17">
        <v>0</v>
      </c>
      <c r="M17">
        <v>45</v>
      </c>
      <c r="N17" t="s">
        <v>55</v>
      </c>
      <c r="O17" t="s">
        <v>23</v>
      </c>
      <c r="Q17" t="s">
        <v>127</v>
      </c>
      <c r="R17" t="s">
        <v>126</v>
      </c>
    </row>
    <row r="18" spans="1:31" x14ac:dyDescent="0.3">
      <c r="A18">
        <v>25</v>
      </c>
      <c r="B18" t="s">
        <v>24</v>
      </c>
      <c r="C18">
        <v>176756</v>
      </c>
      <c r="D18" t="s">
        <v>29</v>
      </c>
      <c r="E18">
        <v>9</v>
      </c>
      <c r="F18" t="s">
        <v>17</v>
      </c>
      <c r="G18" t="s">
        <v>56</v>
      </c>
      <c r="H18" t="s">
        <v>47</v>
      </c>
      <c r="I18" t="s">
        <v>20</v>
      </c>
      <c r="J18" t="s">
        <v>21</v>
      </c>
      <c r="K18">
        <v>0</v>
      </c>
      <c r="L18">
        <v>0</v>
      </c>
      <c r="M18">
        <v>35</v>
      </c>
      <c r="N18" t="s">
        <v>22</v>
      </c>
      <c r="O18" t="s">
        <v>23</v>
      </c>
      <c r="Q18" t="s">
        <v>117</v>
      </c>
      <c r="R18">
        <f>COUNTIF(D:D, " 9th")</f>
        <v>514</v>
      </c>
    </row>
    <row r="19" spans="1:31" x14ac:dyDescent="0.3">
      <c r="A19">
        <v>32</v>
      </c>
      <c r="B19" t="s">
        <v>28</v>
      </c>
      <c r="C19">
        <v>186824</v>
      </c>
      <c r="D19" t="s">
        <v>29</v>
      </c>
      <c r="E19">
        <v>9</v>
      </c>
      <c r="F19" t="s">
        <v>17</v>
      </c>
      <c r="G19" t="s">
        <v>57</v>
      </c>
      <c r="H19" t="s">
        <v>58</v>
      </c>
      <c r="I19" t="s">
        <v>20</v>
      </c>
      <c r="J19" t="s">
        <v>21</v>
      </c>
      <c r="K19">
        <v>0</v>
      </c>
      <c r="L19">
        <v>0</v>
      </c>
      <c r="M19">
        <v>40</v>
      </c>
      <c r="N19" t="s">
        <v>22</v>
      </c>
      <c r="O19" t="s">
        <v>23</v>
      </c>
      <c r="Q19" t="s">
        <v>118</v>
      </c>
      <c r="R19">
        <f>COUNTIF(D:D, " 10th")</f>
        <v>933</v>
      </c>
    </row>
    <row r="20" spans="1:31" x14ac:dyDescent="0.3">
      <c r="A20">
        <v>38</v>
      </c>
      <c r="B20" t="s">
        <v>28</v>
      </c>
      <c r="C20">
        <v>28887</v>
      </c>
      <c r="D20" t="s">
        <v>32</v>
      </c>
      <c r="E20">
        <v>7</v>
      </c>
      <c r="F20" t="s">
        <v>25</v>
      </c>
      <c r="G20" t="s">
        <v>49</v>
      </c>
      <c r="H20" t="s">
        <v>27</v>
      </c>
      <c r="I20" t="s">
        <v>20</v>
      </c>
      <c r="J20" t="s">
        <v>21</v>
      </c>
      <c r="K20">
        <v>0</v>
      </c>
      <c r="L20">
        <v>0</v>
      </c>
      <c r="M20">
        <v>50</v>
      </c>
      <c r="N20" t="s">
        <v>22</v>
      </c>
      <c r="O20" t="s">
        <v>23</v>
      </c>
      <c r="Q20" t="s">
        <v>119</v>
      </c>
      <c r="R20">
        <f>COUNTIF(D:D, " 11th")</f>
        <v>1175</v>
      </c>
    </row>
    <row r="21" spans="1:31" x14ac:dyDescent="0.3">
      <c r="A21">
        <v>43</v>
      </c>
      <c r="B21" t="s">
        <v>24</v>
      </c>
      <c r="C21">
        <v>292175</v>
      </c>
      <c r="D21" t="s">
        <v>38</v>
      </c>
      <c r="E21">
        <v>14</v>
      </c>
      <c r="F21" t="s">
        <v>30</v>
      </c>
      <c r="G21" t="s">
        <v>26</v>
      </c>
      <c r="H21" t="s">
        <v>58</v>
      </c>
      <c r="I21" t="s">
        <v>20</v>
      </c>
      <c r="J21" t="s">
        <v>36</v>
      </c>
      <c r="K21">
        <v>0</v>
      </c>
      <c r="L21">
        <v>0</v>
      </c>
      <c r="M21">
        <v>45</v>
      </c>
      <c r="N21" t="s">
        <v>22</v>
      </c>
      <c r="O21" t="s">
        <v>43</v>
      </c>
      <c r="Q21" t="s">
        <v>120</v>
      </c>
      <c r="R21">
        <f>COUNTIF(D:D," HS-grad")</f>
        <v>10501</v>
      </c>
    </row>
    <row r="22" spans="1:31" x14ac:dyDescent="0.3">
      <c r="A22">
        <v>40</v>
      </c>
      <c r="B22" t="s">
        <v>28</v>
      </c>
      <c r="C22">
        <v>193524</v>
      </c>
      <c r="D22" t="s">
        <v>59</v>
      </c>
      <c r="E22">
        <v>16</v>
      </c>
      <c r="F22" t="s">
        <v>25</v>
      </c>
      <c r="G22" t="s">
        <v>34</v>
      </c>
      <c r="H22" t="s">
        <v>27</v>
      </c>
      <c r="I22" t="s">
        <v>20</v>
      </c>
      <c r="J22" t="s">
        <v>21</v>
      </c>
      <c r="K22">
        <v>0</v>
      </c>
      <c r="L22">
        <v>0</v>
      </c>
      <c r="M22">
        <v>60</v>
      </c>
      <c r="N22" t="s">
        <v>22</v>
      </c>
      <c r="O22" t="s">
        <v>43</v>
      </c>
      <c r="Q22" t="s">
        <v>121</v>
      </c>
      <c r="R22">
        <f>COUNTIF(D:D, " Assoc-voc")</f>
        <v>1382</v>
      </c>
    </row>
    <row r="23" spans="1:31" x14ac:dyDescent="0.3">
      <c r="A23">
        <v>54</v>
      </c>
      <c r="B23" t="s">
        <v>28</v>
      </c>
      <c r="C23">
        <v>302146</v>
      </c>
      <c r="D23" t="s">
        <v>29</v>
      </c>
      <c r="E23">
        <v>9</v>
      </c>
      <c r="F23" t="s">
        <v>60</v>
      </c>
      <c r="G23" t="s">
        <v>41</v>
      </c>
      <c r="H23" t="s">
        <v>58</v>
      </c>
      <c r="I23" t="s">
        <v>33</v>
      </c>
      <c r="J23" t="s">
        <v>36</v>
      </c>
      <c r="K23">
        <v>0</v>
      </c>
      <c r="L23">
        <v>0</v>
      </c>
      <c r="M23">
        <v>20</v>
      </c>
      <c r="N23" t="s">
        <v>22</v>
      </c>
      <c r="O23" t="s">
        <v>23</v>
      </c>
      <c r="Q23" t="s">
        <v>122</v>
      </c>
      <c r="R23">
        <f>COUNTIF(D:D, " Assoc-acdm")</f>
        <v>1067</v>
      </c>
    </row>
    <row r="24" spans="1:31" x14ac:dyDescent="0.3">
      <c r="A24">
        <v>35</v>
      </c>
      <c r="B24" t="s">
        <v>61</v>
      </c>
      <c r="C24">
        <v>76845</v>
      </c>
      <c r="D24" t="s">
        <v>39</v>
      </c>
      <c r="E24">
        <v>5</v>
      </c>
      <c r="F24" t="s">
        <v>25</v>
      </c>
      <c r="G24" t="s">
        <v>56</v>
      </c>
      <c r="H24" t="s">
        <v>27</v>
      </c>
      <c r="I24" t="s">
        <v>33</v>
      </c>
      <c r="J24" t="s">
        <v>21</v>
      </c>
      <c r="K24">
        <v>0</v>
      </c>
      <c r="L24">
        <v>0</v>
      </c>
      <c r="M24">
        <v>40</v>
      </c>
      <c r="N24" t="s">
        <v>22</v>
      </c>
      <c r="O24" t="s">
        <v>23</v>
      </c>
      <c r="Q24" t="s">
        <v>123</v>
      </c>
      <c r="R24">
        <f>COUNTIF(D:D, " Bachelors")</f>
        <v>5355</v>
      </c>
    </row>
    <row r="25" spans="1:31" x14ac:dyDescent="0.3">
      <c r="A25">
        <v>43</v>
      </c>
      <c r="B25" t="s">
        <v>28</v>
      </c>
      <c r="C25">
        <v>117037</v>
      </c>
      <c r="D25" t="s">
        <v>32</v>
      </c>
      <c r="E25">
        <v>7</v>
      </c>
      <c r="F25" t="s">
        <v>25</v>
      </c>
      <c r="G25" t="s">
        <v>53</v>
      </c>
      <c r="H25" t="s">
        <v>27</v>
      </c>
      <c r="I25" t="s">
        <v>20</v>
      </c>
      <c r="J25" t="s">
        <v>21</v>
      </c>
      <c r="K25">
        <v>0</v>
      </c>
      <c r="L25">
        <v>2042</v>
      </c>
      <c r="M25">
        <v>40</v>
      </c>
      <c r="N25" t="s">
        <v>22</v>
      </c>
      <c r="O25" t="s">
        <v>23</v>
      </c>
      <c r="Q25" t="s">
        <v>124</v>
      </c>
      <c r="R25">
        <f>COUNTIF(D:D, " Masters")</f>
        <v>1723</v>
      </c>
    </row>
    <row r="26" spans="1:31" x14ac:dyDescent="0.3">
      <c r="A26">
        <v>59</v>
      </c>
      <c r="B26" t="s">
        <v>28</v>
      </c>
      <c r="C26">
        <v>109015</v>
      </c>
      <c r="D26" t="s">
        <v>29</v>
      </c>
      <c r="E26">
        <v>9</v>
      </c>
      <c r="F26" t="s">
        <v>30</v>
      </c>
      <c r="G26" t="s">
        <v>62</v>
      </c>
      <c r="H26" t="s">
        <v>58</v>
      </c>
      <c r="I26" t="s">
        <v>20</v>
      </c>
      <c r="J26" t="s">
        <v>36</v>
      </c>
      <c r="K26">
        <v>0</v>
      </c>
      <c r="L26">
        <v>0</v>
      </c>
      <c r="M26">
        <v>40</v>
      </c>
      <c r="N26" t="s">
        <v>22</v>
      </c>
      <c r="O26" t="s">
        <v>23</v>
      </c>
      <c r="Q26" t="s">
        <v>125</v>
      </c>
      <c r="R26">
        <f>COUNTIF(D:D," Doctorate")</f>
        <v>413</v>
      </c>
    </row>
    <row r="27" spans="1:31" x14ac:dyDescent="0.3">
      <c r="A27">
        <v>56</v>
      </c>
      <c r="B27" t="s">
        <v>63</v>
      </c>
      <c r="C27">
        <v>216851</v>
      </c>
      <c r="D27" t="s">
        <v>16</v>
      </c>
      <c r="E27">
        <v>13</v>
      </c>
      <c r="F27" t="s">
        <v>25</v>
      </c>
      <c r="G27" t="s">
        <v>62</v>
      </c>
      <c r="H27" t="s">
        <v>27</v>
      </c>
      <c r="I27" t="s">
        <v>20</v>
      </c>
      <c r="J27" t="s">
        <v>21</v>
      </c>
      <c r="K27">
        <v>0</v>
      </c>
      <c r="L27">
        <v>0</v>
      </c>
      <c r="M27">
        <v>40</v>
      </c>
      <c r="N27" t="s">
        <v>22</v>
      </c>
      <c r="O27" t="s">
        <v>43</v>
      </c>
    </row>
    <row r="28" spans="1:31" x14ac:dyDescent="0.3">
      <c r="A28">
        <v>19</v>
      </c>
      <c r="B28" t="s">
        <v>28</v>
      </c>
      <c r="C28">
        <v>168294</v>
      </c>
      <c r="D28" t="s">
        <v>29</v>
      </c>
      <c r="E28">
        <v>9</v>
      </c>
      <c r="F28" t="s">
        <v>17</v>
      </c>
      <c r="G28" t="s">
        <v>51</v>
      </c>
      <c r="H28" t="s">
        <v>47</v>
      </c>
      <c r="I28" t="s">
        <v>20</v>
      </c>
      <c r="J28" t="s">
        <v>21</v>
      </c>
      <c r="K28">
        <v>0</v>
      </c>
      <c r="L28">
        <v>0</v>
      </c>
      <c r="M28">
        <v>40</v>
      </c>
      <c r="N28" t="s">
        <v>22</v>
      </c>
      <c r="O28" t="s">
        <v>23</v>
      </c>
    </row>
    <row r="29" spans="1:31" x14ac:dyDescent="0.3">
      <c r="A29">
        <v>54</v>
      </c>
      <c r="C29">
        <v>180211</v>
      </c>
      <c r="D29" t="s">
        <v>44</v>
      </c>
      <c r="E29">
        <v>10</v>
      </c>
      <c r="F29" t="s">
        <v>25</v>
      </c>
      <c r="H29" t="s">
        <v>27</v>
      </c>
      <c r="I29" t="s">
        <v>45</v>
      </c>
      <c r="J29" t="s">
        <v>21</v>
      </c>
      <c r="K29">
        <v>0</v>
      </c>
      <c r="L29">
        <v>0</v>
      </c>
      <c r="M29">
        <v>60</v>
      </c>
      <c r="N29" t="s">
        <v>64</v>
      </c>
      <c r="O29" t="s">
        <v>43</v>
      </c>
      <c r="Q29" t="s">
        <v>137</v>
      </c>
      <c r="R29" t="s">
        <v>126</v>
      </c>
      <c r="AC29" t="s">
        <v>145</v>
      </c>
      <c r="AD29" t="s">
        <v>146</v>
      </c>
      <c r="AE29" t="s">
        <v>147</v>
      </c>
    </row>
    <row r="30" spans="1:31" x14ac:dyDescent="0.3">
      <c r="A30">
        <v>39</v>
      </c>
      <c r="B30" t="s">
        <v>28</v>
      </c>
      <c r="C30">
        <v>367260</v>
      </c>
      <c r="D30" t="s">
        <v>29</v>
      </c>
      <c r="E30">
        <v>9</v>
      </c>
      <c r="F30" t="s">
        <v>30</v>
      </c>
      <c r="G30" t="s">
        <v>26</v>
      </c>
      <c r="H30" t="s">
        <v>19</v>
      </c>
      <c r="I30" t="s">
        <v>20</v>
      </c>
      <c r="J30" t="s">
        <v>21</v>
      </c>
      <c r="K30">
        <v>0</v>
      </c>
      <c r="L30">
        <v>0</v>
      </c>
      <c r="M30">
        <v>80</v>
      </c>
      <c r="N30" t="s">
        <v>22</v>
      </c>
      <c r="O30" t="s">
        <v>23</v>
      </c>
      <c r="Q30" t="s">
        <v>128</v>
      </c>
      <c r="R30">
        <f>COUNTIFS(A:A, "&lt;20")</f>
        <v>1657</v>
      </c>
      <c r="AC30">
        <f>SUM(S3:S6)</f>
        <v>4745</v>
      </c>
      <c r="AD30">
        <f>COUNTIFS(J:J," Male", I:I, "&lt;&gt; White")</f>
        <v>2616</v>
      </c>
      <c r="AE30">
        <f>COUNTIFS(J:J, " Female", I:I, "&lt;&gt; White")</f>
        <v>2129</v>
      </c>
    </row>
    <row r="31" spans="1:31" x14ac:dyDescent="0.3">
      <c r="A31">
        <v>49</v>
      </c>
      <c r="B31" t="s">
        <v>28</v>
      </c>
      <c r="C31">
        <v>193366</v>
      </c>
      <c r="D31" t="s">
        <v>29</v>
      </c>
      <c r="E31">
        <v>9</v>
      </c>
      <c r="F31" t="s">
        <v>25</v>
      </c>
      <c r="G31" t="s">
        <v>51</v>
      </c>
      <c r="H31" t="s">
        <v>27</v>
      </c>
      <c r="I31" t="s">
        <v>20</v>
      </c>
      <c r="J31" t="s">
        <v>21</v>
      </c>
      <c r="K31">
        <v>0</v>
      </c>
      <c r="L31">
        <v>0</v>
      </c>
      <c r="M31">
        <v>40</v>
      </c>
      <c r="N31" t="s">
        <v>22</v>
      </c>
      <c r="O31" t="s">
        <v>23</v>
      </c>
      <c r="Q31" t="s">
        <v>129</v>
      </c>
      <c r="R31">
        <f>COUNTIFS(A:A, "&gt;=20", A:A, "&lt;30")</f>
        <v>8054</v>
      </c>
      <c r="AD31">
        <f>AD30/AC30*100</f>
        <v>55.131717597471017</v>
      </c>
      <c r="AE31">
        <f>AE30/AC30*100</f>
        <v>44.868282402528983</v>
      </c>
    </row>
    <row r="32" spans="1:31" x14ac:dyDescent="0.3">
      <c r="A32">
        <v>23</v>
      </c>
      <c r="B32" t="s">
        <v>63</v>
      </c>
      <c r="C32">
        <v>190709</v>
      </c>
      <c r="D32" t="s">
        <v>48</v>
      </c>
      <c r="E32">
        <v>12</v>
      </c>
      <c r="F32" t="s">
        <v>17</v>
      </c>
      <c r="G32" t="s">
        <v>65</v>
      </c>
      <c r="H32" t="s">
        <v>19</v>
      </c>
      <c r="I32" t="s">
        <v>20</v>
      </c>
      <c r="J32" t="s">
        <v>21</v>
      </c>
      <c r="K32">
        <v>0</v>
      </c>
      <c r="L32">
        <v>0</v>
      </c>
      <c r="M32">
        <v>52</v>
      </c>
      <c r="N32" t="s">
        <v>22</v>
      </c>
      <c r="O32" t="s">
        <v>23</v>
      </c>
      <c r="Q32" t="s">
        <v>130</v>
      </c>
      <c r="R32">
        <f>COUNTIFS(A:A, "&gt;=30", A:A, "&lt;40")</f>
        <v>8613</v>
      </c>
    </row>
    <row r="33" spans="1:32" x14ac:dyDescent="0.3">
      <c r="A33">
        <v>20</v>
      </c>
      <c r="B33" t="s">
        <v>28</v>
      </c>
      <c r="C33">
        <v>266015</v>
      </c>
      <c r="D33" t="s">
        <v>44</v>
      </c>
      <c r="E33">
        <v>10</v>
      </c>
      <c r="F33" t="s">
        <v>17</v>
      </c>
      <c r="G33" t="s">
        <v>49</v>
      </c>
      <c r="H33" t="s">
        <v>47</v>
      </c>
      <c r="I33" t="s">
        <v>33</v>
      </c>
      <c r="J33" t="s">
        <v>21</v>
      </c>
      <c r="K33">
        <v>0</v>
      </c>
      <c r="L33">
        <v>0</v>
      </c>
      <c r="M33">
        <v>44</v>
      </c>
      <c r="N33" t="s">
        <v>22</v>
      </c>
      <c r="O33" t="s">
        <v>23</v>
      </c>
      <c r="Q33" t="s">
        <v>131</v>
      </c>
      <c r="R33">
        <f>COUNTIFS(A:A, "&gt;=40",A:A, "&lt;50")</f>
        <v>7175</v>
      </c>
    </row>
    <row r="34" spans="1:32" x14ac:dyDescent="0.3">
      <c r="A34">
        <v>45</v>
      </c>
      <c r="B34" t="s">
        <v>28</v>
      </c>
      <c r="C34">
        <v>386940</v>
      </c>
      <c r="D34" t="s">
        <v>16</v>
      </c>
      <c r="E34">
        <v>13</v>
      </c>
      <c r="F34" t="s">
        <v>30</v>
      </c>
      <c r="G34" t="s">
        <v>26</v>
      </c>
      <c r="H34" t="s">
        <v>47</v>
      </c>
      <c r="I34" t="s">
        <v>20</v>
      </c>
      <c r="J34" t="s">
        <v>21</v>
      </c>
      <c r="K34">
        <v>0</v>
      </c>
      <c r="L34">
        <v>1408</v>
      </c>
      <c r="M34">
        <v>40</v>
      </c>
      <c r="N34" t="s">
        <v>22</v>
      </c>
      <c r="O34" t="s">
        <v>23</v>
      </c>
      <c r="Q34" t="s">
        <v>132</v>
      </c>
      <c r="R34">
        <f>COUNTIFS(A:A,"&gt;=50", A:A,"&lt;60")</f>
        <v>4418</v>
      </c>
      <c r="AD34" t="s">
        <v>149</v>
      </c>
      <c r="AE34" t="s">
        <v>150</v>
      </c>
    </row>
    <row r="35" spans="1:32" x14ac:dyDescent="0.3">
      <c r="A35">
        <v>30</v>
      </c>
      <c r="B35" t="s">
        <v>61</v>
      </c>
      <c r="C35">
        <v>59951</v>
      </c>
      <c r="D35" t="s">
        <v>44</v>
      </c>
      <c r="E35">
        <v>10</v>
      </c>
      <c r="F35" t="s">
        <v>25</v>
      </c>
      <c r="G35" t="s">
        <v>18</v>
      </c>
      <c r="H35" t="s">
        <v>47</v>
      </c>
      <c r="I35" t="s">
        <v>20</v>
      </c>
      <c r="J35" t="s">
        <v>21</v>
      </c>
      <c r="K35">
        <v>0</v>
      </c>
      <c r="L35">
        <v>0</v>
      </c>
      <c r="M35">
        <v>40</v>
      </c>
      <c r="N35" t="s">
        <v>22</v>
      </c>
      <c r="O35" t="s">
        <v>23</v>
      </c>
      <c r="Q35" t="s">
        <v>133</v>
      </c>
      <c r="R35">
        <f>COUNTIFS(A:A, "&gt;=60", A:A, "&lt;70")</f>
        <v>2015</v>
      </c>
      <c r="AD35">
        <f>COUNTIFS(J:J, " Female", O:O, " &gt;50K")</f>
        <v>1179</v>
      </c>
      <c r="AE35">
        <f>COUNTIFS(J:J, " Female", O:O, " &lt;=50K")</f>
        <v>9592</v>
      </c>
      <c r="AF35">
        <f>SUM(AD35:AE35)</f>
        <v>10771</v>
      </c>
    </row>
    <row r="36" spans="1:32" x14ac:dyDescent="0.3">
      <c r="A36">
        <v>22</v>
      </c>
      <c r="B36" t="s">
        <v>15</v>
      </c>
      <c r="C36">
        <v>311512</v>
      </c>
      <c r="D36" t="s">
        <v>44</v>
      </c>
      <c r="E36">
        <v>10</v>
      </c>
      <c r="F36" t="s">
        <v>25</v>
      </c>
      <c r="G36" t="s">
        <v>41</v>
      </c>
      <c r="H36" t="s">
        <v>27</v>
      </c>
      <c r="I36" t="s">
        <v>33</v>
      </c>
      <c r="J36" t="s">
        <v>21</v>
      </c>
      <c r="K36">
        <v>0</v>
      </c>
      <c r="L36">
        <v>0</v>
      </c>
      <c r="M36">
        <v>15</v>
      </c>
      <c r="N36" t="s">
        <v>22</v>
      </c>
      <c r="O36" t="s">
        <v>23</v>
      </c>
      <c r="Q36" t="s">
        <v>134</v>
      </c>
      <c r="R36">
        <f>COUNTIFS(A:A, "&gt;=70", A:A,"&lt;80")</f>
        <v>508</v>
      </c>
      <c r="AE36">
        <f>AE35/AF35*100</f>
        <v>89.053941138241584</v>
      </c>
    </row>
    <row r="37" spans="1:32" x14ac:dyDescent="0.3">
      <c r="A37">
        <v>48</v>
      </c>
      <c r="B37" t="s">
        <v>28</v>
      </c>
      <c r="C37">
        <v>242406</v>
      </c>
      <c r="D37" t="s">
        <v>32</v>
      </c>
      <c r="E37">
        <v>7</v>
      </c>
      <c r="F37" t="s">
        <v>17</v>
      </c>
      <c r="G37" t="s">
        <v>57</v>
      </c>
      <c r="H37" t="s">
        <v>58</v>
      </c>
      <c r="I37" t="s">
        <v>20</v>
      </c>
      <c r="J37" t="s">
        <v>21</v>
      </c>
      <c r="K37">
        <v>0</v>
      </c>
      <c r="L37">
        <v>0</v>
      </c>
      <c r="M37">
        <v>40</v>
      </c>
      <c r="N37" t="s">
        <v>66</v>
      </c>
      <c r="O37" t="s">
        <v>23</v>
      </c>
      <c r="Q37" t="s">
        <v>135</v>
      </c>
      <c r="R37">
        <f>COUNTIFS(A:A, "&gt;=80",A:A, "&lt;90")</f>
        <v>78</v>
      </c>
    </row>
    <row r="38" spans="1:32" x14ac:dyDescent="0.3">
      <c r="A38">
        <v>21</v>
      </c>
      <c r="B38" t="s">
        <v>28</v>
      </c>
      <c r="C38">
        <v>197200</v>
      </c>
      <c r="D38" t="s">
        <v>44</v>
      </c>
      <c r="E38">
        <v>10</v>
      </c>
      <c r="F38" t="s">
        <v>17</v>
      </c>
      <c r="G38" t="s">
        <v>57</v>
      </c>
      <c r="H38" t="s">
        <v>47</v>
      </c>
      <c r="I38" t="s">
        <v>20</v>
      </c>
      <c r="J38" t="s">
        <v>21</v>
      </c>
      <c r="K38">
        <v>0</v>
      </c>
      <c r="L38">
        <v>0</v>
      </c>
      <c r="M38">
        <v>40</v>
      </c>
      <c r="N38" t="s">
        <v>22</v>
      </c>
      <c r="O38" t="s">
        <v>23</v>
      </c>
      <c r="Q38" t="s">
        <v>136</v>
      </c>
      <c r="R38">
        <f>COUNTIFS(A:A, "&gt;=90")</f>
        <v>43</v>
      </c>
    </row>
    <row r="39" spans="1:32" x14ac:dyDescent="0.3">
      <c r="A39">
        <v>19</v>
      </c>
      <c r="B39" t="s">
        <v>28</v>
      </c>
      <c r="C39">
        <v>544091</v>
      </c>
      <c r="D39" t="s">
        <v>29</v>
      </c>
      <c r="E39">
        <v>9</v>
      </c>
      <c r="F39" t="s">
        <v>67</v>
      </c>
      <c r="G39" t="s">
        <v>18</v>
      </c>
      <c r="H39" t="s">
        <v>35</v>
      </c>
      <c r="I39" t="s">
        <v>20</v>
      </c>
      <c r="J39" t="s">
        <v>36</v>
      </c>
      <c r="K39">
        <v>0</v>
      </c>
      <c r="L39">
        <v>0</v>
      </c>
      <c r="M39">
        <v>25</v>
      </c>
      <c r="N39" t="s">
        <v>22</v>
      </c>
      <c r="O39" t="s">
        <v>23</v>
      </c>
    </row>
    <row r="40" spans="1:32" x14ac:dyDescent="0.3">
      <c r="A40">
        <v>31</v>
      </c>
      <c r="B40" t="s">
        <v>28</v>
      </c>
      <c r="C40">
        <v>84154</v>
      </c>
      <c r="D40" t="s">
        <v>44</v>
      </c>
      <c r="E40">
        <v>10</v>
      </c>
      <c r="F40" t="s">
        <v>25</v>
      </c>
      <c r="G40" t="s">
        <v>49</v>
      </c>
      <c r="H40" t="s">
        <v>27</v>
      </c>
      <c r="I40" t="s">
        <v>20</v>
      </c>
      <c r="J40" t="s">
        <v>21</v>
      </c>
      <c r="K40">
        <v>0</v>
      </c>
      <c r="L40">
        <v>0</v>
      </c>
      <c r="M40">
        <v>38</v>
      </c>
      <c r="O40" t="s">
        <v>43</v>
      </c>
    </row>
    <row r="41" spans="1:32" x14ac:dyDescent="0.3">
      <c r="A41">
        <v>48</v>
      </c>
      <c r="B41" t="s">
        <v>24</v>
      </c>
      <c r="C41">
        <v>265477</v>
      </c>
      <c r="D41" t="s">
        <v>48</v>
      </c>
      <c r="E41">
        <v>12</v>
      </c>
      <c r="F41" t="s">
        <v>25</v>
      </c>
      <c r="G41" t="s">
        <v>34</v>
      </c>
      <c r="H41" t="s">
        <v>27</v>
      </c>
      <c r="I41" t="s">
        <v>20</v>
      </c>
      <c r="J41" t="s">
        <v>21</v>
      </c>
      <c r="K41">
        <v>0</v>
      </c>
      <c r="L41">
        <v>0</v>
      </c>
      <c r="M41">
        <v>40</v>
      </c>
      <c r="N41" t="s">
        <v>22</v>
      </c>
      <c r="O41" t="s">
        <v>23</v>
      </c>
    </row>
    <row r="42" spans="1:32" x14ac:dyDescent="0.3">
      <c r="A42">
        <v>31</v>
      </c>
      <c r="B42" t="s">
        <v>28</v>
      </c>
      <c r="C42">
        <v>507875</v>
      </c>
      <c r="D42" t="s">
        <v>39</v>
      </c>
      <c r="E42">
        <v>5</v>
      </c>
      <c r="F42" t="s">
        <v>25</v>
      </c>
      <c r="G42" t="s">
        <v>57</v>
      </c>
      <c r="H42" t="s">
        <v>27</v>
      </c>
      <c r="I42" t="s">
        <v>20</v>
      </c>
      <c r="J42" t="s">
        <v>21</v>
      </c>
      <c r="K42">
        <v>0</v>
      </c>
      <c r="L42">
        <v>0</v>
      </c>
      <c r="M42">
        <v>43</v>
      </c>
      <c r="N42" t="s">
        <v>22</v>
      </c>
      <c r="O42" t="s">
        <v>23</v>
      </c>
    </row>
    <row r="43" spans="1:32" x14ac:dyDescent="0.3">
      <c r="A43">
        <v>53</v>
      </c>
      <c r="B43" t="s">
        <v>24</v>
      </c>
      <c r="C43">
        <v>88506</v>
      </c>
      <c r="D43" t="s">
        <v>16</v>
      </c>
      <c r="E43">
        <v>13</v>
      </c>
      <c r="F43" t="s">
        <v>25</v>
      </c>
      <c r="G43" t="s">
        <v>34</v>
      </c>
      <c r="H43" t="s">
        <v>27</v>
      </c>
      <c r="I43" t="s">
        <v>20</v>
      </c>
      <c r="J43" t="s">
        <v>21</v>
      </c>
      <c r="K43">
        <v>0</v>
      </c>
      <c r="L43">
        <v>0</v>
      </c>
      <c r="M43">
        <v>40</v>
      </c>
      <c r="N43" t="s">
        <v>22</v>
      </c>
      <c r="O43" t="s">
        <v>23</v>
      </c>
    </row>
    <row r="44" spans="1:32" x14ac:dyDescent="0.3">
      <c r="A44">
        <v>24</v>
      </c>
      <c r="B44" t="s">
        <v>28</v>
      </c>
      <c r="C44">
        <v>172987</v>
      </c>
      <c r="D44" t="s">
        <v>16</v>
      </c>
      <c r="E44">
        <v>13</v>
      </c>
      <c r="F44" t="s">
        <v>25</v>
      </c>
      <c r="G44" t="s">
        <v>62</v>
      </c>
      <c r="H44" t="s">
        <v>27</v>
      </c>
      <c r="I44" t="s">
        <v>20</v>
      </c>
      <c r="J44" t="s">
        <v>21</v>
      </c>
      <c r="K44">
        <v>0</v>
      </c>
      <c r="L44">
        <v>0</v>
      </c>
      <c r="M44">
        <v>50</v>
      </c>
      <c r="N44" t="s">
        <v>22</v>
      </c>
      <c r="O44" t="s">
        <v>23</v>
      </c>
    </row>
    <row r="45" spans="1:32" x14ac:dyDescent="0.3">
      <c r="A45">
        <v>49</v>
      </c>
      <c r="B45" t="s">
        <v>28</v>
      </c>
      <c r="C45">
        <v>94638</v>
      </c>
      <c r="D45" t="s">
        <v>29</v>
      </c>
      <c r="E45">
        <v>9</v>
      </c>
      <c r="F45" t="s">
        <v>60</v>
      </c>
      <c r="G45" t="s">
        <v>18</v>
      </c>
      <c r="H45" t="s">
        <v>58</v>
      </c>
      <c r="I45" t="s">
        <v>20</v>
      </c>
      <c r="J45" t="s">
        <v>36</v>
      </c>
      <c r="K45">
        <v>0</v>
      </c>
      <c r="L45">
        <v>0</v>
      </c>
      <c r="M45">
        <v>40</v>
      </c>
      <c r="N45" t="s">
        <v>22</v>
      </c>
      <c r="O45" t="s">
        <v>23</v>
      </c>
    </row>
    <row r="46" spans="1:32" x14ac:dyDescent="0.3">
      <c r="A46">
        <v>25</v>
      </c>
      <c r="B46" t="s">
        <v>28</v>
      </c>
      <c r="C46">
        <v>289980</v>
      </c>
      <c r="D46" t="s">
        <v>29</v>
      </c>
      <c r="E46">
        <v>9</v>
      </c>
      <c r="F46" t="s">
        <v>17</v>
      </c>
      <c r="G46" t="s">
        <v>31</v>
      </c>
      <c r="H46" t="s">
        <v>19</v>
      </c>
      <c r="I46" t="s">
        <v>20</v>
      </c>
      <c r="J46" t="s">
        <v>21</v>
      </c>
      <c r="K46">
        <v>0</v>
      </c>
      <c r="L46">
        <v>0</v>
      </c>
      <c r="M46">
        <v>35</v>
      </c>
      <c r="N46" t="s">
        <v>22</v>
      </c>
      <c r="O46" t="s">
        <v>23</v>
      </c>
    </row>
    <row r="47" spans="1:32" x14ac:dyDescent="0.3">
      <c r="A47">
        <v>57</v>
      </c>
      <c r="B47" t="s">
        <v>61</v>
      </c>
      <c r="C47">
        <v>337895</v>
      </c>
      <c r="D47" t="s">
        <v>16</v>
      </c>
      <c r="E47">
        <v>13</v>
      </c>
      <c r="F47" t="s">
        <v>25</v>
      </c>
      <c r="G47" t="s">
        <v>34</v>
      </c>
      <c r="H47" t="s">
        <v>27</v>
      </c>
      <c r="I47" t="s">
        <v>33</v>
      </c>
      <c r="J47" t="s">
        <v>21</v>
      </c>
      <c r="K47">
        <v>0</v>
      </c>
      <c r="L47">
        <v>0</v>
      </c>
      <c r="M47">
        <v>40</v>
      </c>
      <c r="N47" t="s">
        <v>22</v>
      </c>
      <c r="O47" t="s">
        <v>43</v>
      </c>
    </row>
    <row r="48" spans="1:32" x14ac:dyDescent="0.3">
      <c r="A48">
        <v>53</v>
      </c>
      <c r="B48" t="s">
        <v>28</v>
      </c>
      <c r="C48">
        <v>144361</v>
      </c>
      <c r="D48" t="s">
        <v>29</v>
      </c>
      <c r="E48">
        <v>9</v>
      </c>
      <c r="F48" t="s">
        <v>25</v>
      </c>
      <c r="G48" t="s">
        <v>57</v>
      </c>
      <c r="H48" t="s">
        <v>27</v>
      </c>
      <c r="I48" t="s">
        <v>20</v>
      </c>
      <c r="J48" t="s">
        <v>21</v>
      </c>
      <c r="K48">
        <v>0</v>
      </c>
      <c r="L48">
        <v>0</v>
      </c>
      <c r="M48">
        <v>38</v>
      </c>
      <c r="N48" t="s">
        <v>22</v>
      </c>
      <c r="O48" t="s">
        <v>23</v>
      </c>
    </row>
    <row r="49" spans="1:15" x14ac:dyDescent="0.3">
      <c r="A49">
        <v>44</v>
      </c>
      <c r="B49" t="s">
        <v>28</v>
      </c>
      <c r="C49">
        <v>128354</v>
      </c>
      <c r="D49" t="s">
        <v>38</v>
      </c>
      <c r="E49">
        <v>14</v>
      </c>
      <c r="F49" t="s">
        <v>30</v>
      </c>
      <c r="G49" t="s">
        <v>26</v>
      </c>
      <c r="H49" t="s">
        <v>58</v>
      </c>
      <c r="I49" t="s">
        <v>20</v>
      </c>
      <c r="J49" t="s">
        <v>36</v>
      </c>
      <c r="K49">
        <v>0</v>
      </c>
      <c r="L49">
        <v>0</v>
      </c>
      <c r="M49">
        <v>40</v>
      </c>
      <c r="N49" t="s">
        <v>22</v>
      </c>
      <c r="O49" t="s">
        <v>23</v>
      </c>
    </row>
    <row r="50" spans="1:15" x14ac:dyDescent="0.3">
      <c r="A50">
        <v>41</v>
      </c>
      <c r="B50" t="s">
        <v>15</v>
      </c>
      <c r="C50">
        <v>101603</v>
      </c>
      <c r="D50" t="s">
        <v>50</v>
      </c>
      <c r="E50">
        <v>11</v>
      </c>
      <c r="F50" t="s">
        <v>25</v>
      </c>
      <c r="G50" t="s">
        <v>51</v>
      </c>
      <c r="H50" t="s">
        <v>27</v>
      </c>
      <c r="I50" t="s">
        <v>20</v>
      </c>
      <c r="J50" t="s">
        <v>21</v>
      </c>
      <c r="K50">
        <v>0</v>
      </c>
      <c r="L50">
        <v>0</v>
      </c>
      <c r="M50">
        <v>40</v>
      </c>
      <c r="N50" t="s">
        <v>22</v>
      </c>
      <c r="O50" t="s">
        <v>23</v>
      </c>
    </row>
    <row r="51" spans="1:15" x14ac:dyDescent="0.3">
      <c r="A51">
        <v>29</v>
      </c>
      <c r="B51" t="s">
        <v>28</v>
      </c>
      <c r="C51">
        <v>271466</v>
      </c>
      <c r="D51" t="s">
        <v>50</v>
      </c>
      <c r="E51">
        <v>11</v>
      </c>
      <c r="F51" t="s">
        <v>17</v>
      </c>
      <c r="G51" t="s">
        <v>34</v>
      </c>
      <c r="H51" t="s">
        <v>19</v>
      </c>
      <c r="I51" t="s">
        <v>20</v>
      </c>
      <c r="J51" t="s">
        <v>21</v>
      </c>
      <c r="K51">
        <v>0</v>
      </c>
      <c r="L51">
        <v>0</v>
      </c>
      <c r="M51">
        <v>43</v>
      </c>
      <c r="N51" t="s">
        <v>22</v>
      </c>
      <c r="O51" t="s">
        <v>23</v>
      </c>
    </row>
    <row r="52" spans="1:15" x14ac:dyDescent="0.3">
      <c r="A52">
        <v>25</v>
      </c>
      <c r="B52" t="s">
        <v>28</v>
      </c>
      <c r="C52">
        <v>32275</v>
      </c>
      <c r="D52" t="s">
        <v>44</v>
      </c>
      <c r="E52">
        <v>10</v>
      </c>
      <c r="F52" t="s">
        <v>25</v>
      </c>
      <c r="G52" t="s">
        <v>26</v>
      </c>
      <c r="H52" t="s">
        <v>35</v>
      </c>
      <c r="I52" t="s">
        <v>68</v>
      </c>
      <c r="J52" t="s">
        <v>36</v>
      </c>
      <c r="K52">
        <v>0</v>
      </c>
      <c r="L52">
        <v>0</v>
      </c>
      <c r="M52">
        <v>40</v>
      </c>
      <c r="N52" t="s">
        <v>22</v>
      </c>
      <c r="O52" t="s">
        <v>23</v>
      </c>
    </row>
    <row r="53" spans="1:15" x14ac:dyDescent="0.3">
      <c r="A53">
        <v>18</v>
      </c>
      <c r="B53" t="s">
        <v>28</v>
      </c>
      <c r="C53">
        <v>226956</v>
      </c>
      <c r="D53" t="s">
        <v>29</v>
      </c>
      <c r="E53">
        <v>9</v>
      </c>
      <c r="F53" t="s">
        <v>17</v>
      </c>
      <c r="G53" t="s">
        <v>41</v>
      </c>
      <c r="H53" t="s">
        <v>47</v>
      </c>
      <c r="I53" t="s">
        <v>20</v>
      </c>
      <c r="J53" t="s">
        <v>36</v>
      </c>
      <c r="K53">
        <v>0</v>
      </c>
      <c r="L53">
        <v>0</v>
      </c>
      <c r="M53">
        <v>30</v>
      </c>
      <c r="O53" t="s">
        <v>23</v>
      </c>
    </row>
    <row r="54" spans="1:15" x14ac:dyDescent="0.3">
      <c r="A54">
        <v>47</v>
      </c>
      <c r="B54" t="s">
        <v>28</v>
      </c>
      <c r="C54">
        <v>51835</v>
      </c>
      <c r="D54" t="s">
        <v>69</v>
      </c>
      <c r="E54">
        <v>15</v>
      </c>
      <c r="F54" t="s">
        <v>25</v>
      </c>
      <c r="G54" t="s">
        <v>34</v>
      </c>
      <c r="H54" t="s">
        <v>35</v>
      </c>
      <c r="I54" t="s">
        <v>20</v>
      </c>
      <c r="J54" t="s">
        <v>36</v>
      </c>
      <c r="K54">
        <v>0</v>
      </c>
      <c r="L54">
        <v>1902</v>
      </c>
      <c r="M54">
        <v>60</v>
      </c>
      <c r="N54" t="s">
        <v>70</v>
      </c>
      <c r="O54" t="s">
        <v>43</v>
      </c>
    </row>
    <row r="55" spans="1:15" x14ac:dyDescent="0.3">
      <c r="A55">
        <v>50</v>
      </c>
      <c r="B55" t="s">
        <v>61</v>
      </c>
      <c r="C55">
        <v>251585</v>
      </c>
      <c r="D55" t="s">
        <v>16</v>
      </c>
      <c r="E55">
        <v>13</v>
      </c>
      <c r="F55" t="s">
        <v>30</v>
      </c>
      <c r="G55" t="s">
        <v>26</v>
      </c>
      <c r="H55" t="s">
        <v>19</v>
      </c>
      <c r="I55" t="s">
        <v>20</v>
      </c>
      <c r="J55" t="s">
        <v>21</v>
      </c>
      <c r="K55">
        <v>0</v>
      </c>
      <c r="L55">
        <v>0</v>
      </c>
      <c r="M55">
        <v>55</v>
      </c>
      <c r="N55" t="s">
        <v>22</v>
      </c>
      <c r="O55" t="s">
        <v>43</v>
      </c>
    </row>
    <row r="56" spans="1:15" x14ac:dyDescent="0.3">
      <c r="A56">
        <v>47</v>
      </c>
      <c r="B56" t="s">
        <v>71</v>
      </c>
      <c r="C56">
        <v>109832</v>
      </c>
      <c r="D56" t="s">
        <v>29</v>
      </c>
      <c r="E56">
        <v>9</v>
      </c>
      <c r="F56" t="s">
        <v>30</v>
      </c>
      <c r="G56" t="s">
        <v>26</v>
      </c>
      <c r="H56" t="s">
        <v>19</v>
      </c>
      <c r="I56" t="s">
        <v>20</v>
      </c>
      <c r="J56" t="s">
        <v>21</v>
      </c>
      <c r="K56">
        <v>0</v>
      </c>
      <c r="L56">
        <v>0</v>
      </c>
      <c r="M56">
        <v>60</v>
      </c>
      <c r="N56" t="s">
        <v>22</v>
      </c>
      <c r="O56" t="s">
        <v>23</v>
      </c>
    </row>
    <row r="57" spans="1:15" x14ac:dyDescent="0.3">
      <c r="A57">
        <v>43</v>
      </c>
      <c r="B57" t="s">
        <v>28</v>
      </c>
      <c r="C57">
        <v>237993</v>
      </c>
      <c r="D57" t="s">
        <v>44</v>
      </c>
      <c r="E57">
        <v>10</v>
      </c>
      <c r="F57" t="s">
        <v>25</v>
      </c>
      <c r="G57" t="s">
        <v>62</v>
      </c>
      <c r="H57" t="s">
        <v>27</v>
      </c>
      <c r="I57" t="s">
        <v>20</v>
      </c>
      <c r="J57" t="s">
        <v>21</v>
      </c>
      <c r="K57">
        <v>0</v>
      </c>
      <c r="L57">
        <v>0</v>
      </c>
      <c r="M57">
        <v>40</v>
      </c>
      <c r="N57" t="s">
        <v>22</v>
      </c>
      <c r="O57" t="s">
        <v>43</v>
      </c>
    </row>
    <row r="58" spans="1:15" x14ac:dyDescent="0.3">
      <c r="A58">
        <v>46</v>
      </c>
      <c r="B58" t="s">
        <v>28</v>
      </c>
      <c r="C58">
        <v>216666</v>
      </c>
      <c r="D58" t="s">
        <v>72</v>
      </c>
      <c r="E58">
        <v>3</v>
      </c>
      <c r="F58" t="s">
        <v>25</v>
      </c>
      <c r="G58" t="s">
        <v>57</v>
      </c>
      <c r="H58" t="s">
        <v>27</v>
      </c>
      <c r="I58" t="s">
        <v>20</v>
      </c>
      <c r="J58" t="s">
        <v>21</v>
      </c>
      <c r="K58">
        <v>0</v>
      </c>
      <c r="L58">
        <v>0</v>
      </c>
      <c r="M58">
        <v>40</v>
      </c>
      <c r="N58" t="s">
        <v>55</v>
      </c>
      <c r="O58" t="s">
        <v>23</v>
      </c>
    </row>
    <row r="59" spans="1:15" x14ac:dyDescent="0.3">
      <c r="A59">
        <v>35</v>
      </c>
      <c r="B59" t="s">
        <v>28</v>
      </c>
      <c r="C59">
        <v>56352</v>
      </c>
      <c r="D59" t="s">
        <v>50</v>
      </c>
      <c r="E59">
        <v>11</v>
      </c>
      <c r="F59" t="s">
        <v>25</v>
      </c>
      <c r="G59" t="s">
        <v>41</v>
      </c>
      <c r="H59" t="s">
        <v>27</v>
      </c>
      <c r="I59" t="s">
        <v>20</v>
      </c>
      <c r="J59" t="s">
        <v>21</v>
      </c>
      <c r="K59">
        <v>0</v>
      </c>
      <c r="L59">
        <v>0</v>
      </c>
      <c r="M59">
        <v>40</v>
      </c>
      <c r="N59" t="s">
        <v>66</v>
      </c>
      <c r="O59" t="s">
        <v>23</v>
      </c>
    </row>
    <row r="60" spans="1:15" x14ac:dyDescent="0.3">
      <c r="A60">
        <v>41</v>
      </c>
      <c r="B60" t="s">
        <v>28</v>
      </c>
      <c r="C60">
        <v>147372</v>
      </c>
      <c r="D60" t="s">
        <v>29</v>
      </c>
      <c r="E60">
        <v>9</v>
      </c>
      <c r="F60" t="s">
        <v>25</v>
      </c>
      <c r="G60" t="s">
        <v>18</v>
      </c>
      <c r="H60" t="s">
        <v>27</v>
      </c>
      <c r="I60" t="s">
        <v>20</v>
      </c>
      <c r="J60" t="s">
        <v>21</v>
      </c>
      <c r="K60">
        <v>0</v>
      </c>
      <c r="L60">
        <v>0</v>
      </c>
      <c r="M60">
        <v>48</v>
      </c>
      <c r="N60" t="s">
        <v>22</v>
      </c>
      <c r="O60" t="s">
        <v>23</v>
      </c>
    </row>
    <row r="61" spans="1:15" x14ac:dyDescent="0.3">
      <c r="A61">
        <v>30</v>
      </c>
      <c r="B61" t="s">
        <v>28</v>
      </c>
      <c r="C61">
        <v>188146</v>
      </c>
      <c r="D61" t="s">
        <v>29</v>
      </c>
      <c r="E61">
        <v>9</v>
      </c>
      <c r="F61" t="s">
        <v>25</v>
      </c>
      <c r="G61" t="s">
        <v>57</v>
      </c>
      <c r="H61" t="s">
        <v>27</v>
      </c>
      <c r="I61" t="s">
        <v>20</v>
      </c>
      <c r="J61" t="s">
        <v>21</v>
      </c>
      <c r="K61">
        <v>5013</v>
      </c>
      <c r="L61">
        <v>0</v>
      </c>
      <c r="M61">
        <v>40</v>
      </c>
      <c r="N61" t="s">
        <v>22</v>
      </c>
      <c r="O61" t="s">
        <v>23</v>
      </c>
    </row>
    <row r="62" spans="1:15" x14ac:dyDescent="0.3">
      <c r="A62">
        <v>30</v>
      </c>
      <c r="B62" t="s">
        <v>28</v>
      </c>
      <c r="C62">
        <v>59496</v>
      </c>
      <c r="D62" t="s">
        <v>16</v>
      </c>
      <c r="E62">
        <v>13</v>
      </c>
      <c r="F62" t="s">
        <v>25</v>
      </c>
      <c r="G62" t="s">
        <v>49</v>
      </c>
      <c r="H62" t="s">
        <v>27</v>
      </c>
      <c r="I62" t="s">
        <v>20</v>
      </c>
      <c r="J62" t="s">
        <v>21</v>
      </c>
      <c r="K62">
        <v>2407</v>
      </c>
      <c r="L62">
        <v>0</v>
      </c>
      <c r="M62">
        <v>40</v>
      </c>
      <c r="N62" t="s">
        <v>22</v>
      </c>
      <c r="O62" t="s">
        <v>23</v>
      </c>
    </row>
    <row r="63" spans="1:15" x14ac:dyDescent="0.3">
      <c r="A63">
        <v>32</v>
      </c>
      <c r="C63">
        <v>293936</v>
      </c>
      <c r="D63" t="s">
        <v>52</v>
      </c>
      <c r="E63">
        <v>4</v>
      </c>
      <c r="F63" t="s">
        <v>40</v>
      </c>
      <c r="H63" t="s">
        <v>19</v>
      </c>
      <c r="I63" t="s">
        <v>20</v>
      </c>
      <c r="J63" t="s">
        <v>21</v>
      </c>
      <c r="K63">
        <v>0</v>
      </c>
      <c r="L63">
        <v>0</v>
      </c>
      <c r="M63">
        <v>40</v>
      </c>
      <c r="O63" t="s">
        <v>23</v>
      </c>
    </row>
    <row r="64" spans="1:15" x14ac:dyDescent="0.3">
      <c r="A64">
        <v>48</v>
      </c>
      <c r="B64" t="s">
        <v>28</v>
      </c>
      <c r="C64">
        <v>149640</v>
      </c>
      <c r="D64" t="s">
        <v>29</v>
      </c>
      <c r="E64">
        <v>9</v>
      </c>
      <c r="F64" t="s">
        <v>25</v>
      </c>
      <c r="G64" t="s">
        <v>53</v>
      </c>
      <c r="H64" t="s">
        <v>27</v>
      </c>
      <c r="I64" t="s">
        <v>20</v>
      </c>
      <c r="J64" t="s">
        <v>21</v>
      </c>
      <c r="K64">
        <v>0</v>
      </c>
      <c r="L64">
        <v>0</v>
      </c>
      <c r="M64">
        <v>40</v>
      </c>
      <c r="N64" t="s">
        <v>22</v>
      </c>
      <c r="O64" t="s">
        <v>23</v>
      </c>
    </row>
    <row r="65" spans="1:15" x14ac:dyDescent="0.3">
      <c r="A65">
        <v>42</v>
      </c>
      <c r="B65" t="s">
        <v>28</v>
      </c>
      <c r="C65">
        <v>116632</v>
      </c>
      <c r="D65" t="s">
        <v>59</v>
      </c>
      <c r="E65">
        <v>16</v>
      </c>
      <c r="F65" t="s">
        <v>25</v>
      </c>
      <c r="G65" t="s">
        <v>34</v>
      </c>
      <c r="H65" t="s">
        <v>27</v>
      </c>
      <c r="I65" t="s">
        <v>20</v>
      </c>
      <c r="J65" t="s">
        <v>21</v>
      </c>
      <c r="K65">
        <v>0</v>
      </c>
      <c r="L65">
        <v>0</v>
      </c>
      <c r="M65">
        <v>45</v>
      </c>
      <c r="N65" t="s">
        <v>22</v>
      </c>
      <c r="O65" t="s">
        <v>43</v>
      </c>
    </row>
    <row r="66" spans="1:15" x14ac:dyDescent="0.3">
      <c r="A66">
        <v>29</v>
      </c>
      <c r="B66" t="s">
        <v>28</v>
      </c>
      <c r="C66">
        <v>105598</v>
      </c>
      <c r="D66" t="s">
        <v>44</v>
      </c>
      <c r="E66">
        <v>10</v>
      </c>
      <c r="F66" t="s">
        <v>30</v>
      </c>
      <c r="G66" t="s">
        <v>62</v>
      </c>
      <c r="H66" t="s">
        <v>19</v>
      </c>
      <c r="I66" t="s">
        <v>20</v>
      </c>
      <c r="J66" t="s">
        <v>21</v>
      </c>
      <c r="K66">
        <v>0</v>
      </c>
      <c r="L66">
        <v>0</v>
      </c>
      <c r="M66">
        <v>58</v>
      </c>
      <c r="N66" t="s">
        <v>22</v>
      </c>
      <c r="O66" t="s">
        <v>23</v>
      </c>
    </row>
    <row r="67" spans="1:15" x14ac:dyDescent="0.3">
      <c r="A67">
        <v>36</v>
      </c>
      <c r="B67" t="s">
        <v>28</v>
      </c>
      <c r="C67">
        <v>155537</v>
      </c>
      <c r="D67" t="s">
        <v>29</v>
      </c>
      <c r="E67">
        <v>9</v>
      </c>
      <c r="F67" t="s">
        <v>25</v>
      </c>
      <c r="G67" t="s">
        <v>51</v>
      </c>
      <c r="H67" t="s">
        <v>27</v>
      </c>
      <c r="I67" t="s">
        <v>20</v>
      </c>
      <c r="J67" t="s">
        <v>21</v>
      </c>
      <c r="K67">
        <v>0</v>
      </c>
      <c r="L67">
        <v>0</v>
      </c>
      <c r="M67">
        <v>40</v>
      </c>
      <c r="N67" t="s">
        <v>22</v>
      </c>
      <c r="O67" t="s">
        <v>23</v>
      </c>
    </row>
    <row r="68" spans="1:15" x14ac:dyDescent="0.3">
      <c r="A68">
        <v>28</v>
      </c>
      <c r="B68" t="s">
        <v>28</v>
      </c>
      <c r="C68">
        <v>183175</v>
      </c>
      <c r="D68" t="s">
        <v>44</v>
      </c>
      <c r="E68">
        <v>10</v>
      </c>
      <c r="F68" t="s">
        <v>30</v>
      </c>
      <c r="G68" t="s">
        <v>18</v>
      </c>
      <c r="H68" t="s">
        <v>19</v>
      </c>
      <c r="I68" t="s">
        <v>20</v>
      </c>
      <c r="J68" t="s">
        <v>36</v>
      </c>
      <c r="K68">
        <v>0</v>
      </c>
      <c r="L68">
        <v>0</v>
      </c>
      <c r="M68">
        <v>40</v>
      </c>
      <c r="N68" t="s">
        <v>22</v>
      </c>
      <c r="O68" t="s">
        <v>23</v>
      </c>
    </row>
    <row r="69" spans="1:15" x14ac:dyDescent="0.3">
      <c r="A69">
        <v>53</v>
      </c>
      <c r="B69" t="s">
        <v>28</v>
      </c>
      <c r="C69">
        <v>169846</v>
      </c>
      <c r="D69" t="s">
        <v>29</v>
      </c>
      <c r="E69">
        <v>9</v>
      </c>
      <c r="F69" t="s">
        <v>25</v>
      </c>
      <c r="G69" t="s">
        <v>18</v>
      </c>
      <c r="H69" t="s">
        <v>35</v>
      </c>
      <c r="I69" t="s">
        <v>20</v>
      </c>
      <c r="J69" t="s">
        <v>36</v>
      </c>
      <c r="K69">
        <v>0</v>
      </c>
      <c r="L69">
        <v>0</v>
      </c>
      <c r="M69">
        <v>40</v>
      </c>
      <c r="N69" t="s">
        <v>22</v>
      </c>
      <c r="O69" t="s">
        <v>43</v>
      </c>
    </row>
    <row r="70" spans="1:15" x14ac:dyDescent="0.3">
      <c r="A70">
        <v>49</v>
      </c>
      <c r="B70" t="s">
        <v>71</v>
      </c>
      <c r="C70">
        <v>191681</v>
      </c>
      <c r="D70" t="s">
        <v>44</v>
      </c>
      <c r="E70">
        <v>10</v>
      </c>
      <c r="F70" t="s">
        <v>25</v>
      </c>
      <c r="G70" t="s">
        <v>26</v>
      </c>
      <c r="H70" t="s">
        <v>27</v>
      </c>
      <c r="I70" t="s">
        <v>20</v>
      </c>
      <c r="J70" t="s">
        <v>21</v>
      </c>
      <c r="K70">
        <v>0</v>
      </c>
      <c r="L70">
        <v>0</v>
      </c>
      <c r="M70">
        <v>50</v>
      </c>
      <c r="N70" t="s">
        <v>22</v>
      </c>
      <c r="O70" t="s">
        <v>43</v>
      </c>
    </row>
    <row r="71" spans="1:15" x14ac:dyDescent="0.3">
      <c r="A71">
        <v>25</v>
      </c>
      <c r="C71">
        <v>200681</v>
      </c>
      <c r="D71" t="s">
        <v>44</v>
      </c>
      <c r="E71">
        <v>10</v>
      </c>
      <c r="F71" t="s">
        <v>17</v>
      </c>
      <c r="H71" t="s">
        <v>47</v>
      </c>
      <c r="I71" t="s">
        <v>20</v>
      </c>
      <c r="J71" t="s">
        <v>21</v>
      </c>
      <c r="K71">
        <v>0</v>
      </c>
      <c r="L71">
        <v>0</v>
      </c>
      <c r="M71">
        <v>40</v>
      </c>
      <c r="N71" t="s">
        <v>22</v>
      </c>
      <c r="O71" t="s">
        <v>23</v>
      </c>
    </row>
    <row r="72" spans="1:15" x14ac:dyDescent="0.3">
      <c r="A72">
        <v>19</v>
      </c>
      <c r="B72" t="s">
        <v>28</v>
      </c>
      <c r="C72">
        <v>101509</v>
      </c>
      <c r="D72" t="s">
        <v>44</v>
      </c>
      <c r="E72">
        <v>10</v>
      </c>
      <c r="F72" t="s">
        <v>17</v>
      </c>
      <c r="G72" t="s">
        <v>34</v>
      </c>
      <c r="H72" t="s">
        <v>47</v>
      </c>
      <c r="I72" t="s">
        <v>20</v>
      </c>
      <c r="J72" t="s">
        <v>21</v>
      </c>
      <c r="K72">
        <v>0</v>
      </c>
      <c r="L72">
        <v>0</v>
      </c>
      <c r="M72">
        <v>32</v>
      </c>
      <c r="N72" t="s">
        <v>22</v>
      </c>
      <c r="O72" t="s">
        <v>23</v>
      </c>
    </row>
    <row r="73" spans="1:15" x14ac:dyDescent="0.3">
      <c r="A73">
        <v>31</v>
      </c>
      <c r="B73" t="s">
        <v>28</v>
      </c>
      <c r="C73">
        <v>309974</v>
      </c>
      <c r="D73" t="s">
        <v>16</v>
      </c>
      <c r="E73">
        <v>13</v>
      </c>
      <c r="F73" t="s">
        <v>60</v>
      </c>
      <c r="G73" t="s">
        <v>49</v>
      </c>
      <c r="H73" t="s">
        <v>47</v>
      </c>
      <c r="I73" t="s">
        <v>33</v>
      </c>
      <c r="J73" t="s">
        <v>36</v>
      </c>
      <c r="K73">
        <v>0</v>
      </c>
      <c r="L73">
        <v>0</v>
      </c>
      <c r="M73">
        <v>40</v>
      </c>
      <c r="N73" t="s">
        <v>22</v>
      </c>
      <c r="O73" t="s">
        <v>23</v>
      </c>
    </row>
    <row r="74" spans="1:15" x14ac:dyDescent="0.3">
      <c r="A74">
        <v>29</v>
      </c>
      <c r="B74" t="s">
        <v>24</v>
      </c>
      <c r="C74">
        <v>162298</v>
      </c>
      <c r="D74" t="s">
        <v>16</v>
      </c>
      <c r="E74">
        <v>13</v>
      </c>
      <c r="F74" t="s">
        <v>25</v>
      </c>
      <c r="G74" t="s">
        <v>49</v>
      </c>
      <c r="H74" t="s">
        <v>27</v>
      </c>
      <c r="I74" t="s">
        <v>20</v>
      </c>
      <c r="J74" t="s">
        <v>21</v>
      </c>
      <c r="K74">
        <v>0</v>
      </c>
      <c r="L74">
        <v>0</v>
      </c>
      <c r="M74">
        <v>70</v>
      </c>
      <c r="N74" t="s">
        <v>22</v>
      </c>
      <c r="O74" t="s">
        <v>43</v>
      </c>
    </row>
    <row r="75" spans="1:15" x14ac:dyDescent="0.3">
      <c r="A75">
        <v>23</v>
      </c>
      <c r="B75" t="s">
        <v>28</v>
      </c>
      <c r="C75">
        <v>211678</v>
      </c>
      <c r="D75" t="s">
        <v>44</v>
      </c>
      <c r="E75">
        <v>10</v>
      </c>
      <c r="F75" t="s">
        <v>17</v>
      </c>
      <c r="G75" t="s">
        <v>57</v>
      </c>
      <c r="H75" t="s">
        <v>19</v>
      </c>
      <c r="I75" t="s">
        <v>20</v>
      </c>
      <c r="J75" t="s">
        <v>21</v>
      </c>
      <c r="K75">
        <v>0</v>
      </c>
      <c r="L75">
        <v>0</v>
      </c>
      <c r="M75">
        <v>40</v>
      </c>
      <c r="N75" t="s">
        <v>22</v>
      </c>
      <c r="O75" t="s">
        <v>23</v>
      </c>
    </row>
    <row r="76" spans="1:15" x14ac:dyDescent="0.3">
      <c r="A76">
        <v>79</v>
      </c>
      <c r="B76" t="s">
        <v>28</v>
      </c>
      <c r="C76">
        <v>124744</v>
      </c>
      <c r="D76" t="s">
        <v>44</v>
      </c>
      <c r="E76">
        <v>10</v>
      </c>
      <c r="F76" t="s">
        <v>25</v>
      </c>
      <c r="G76" t="s">
        <v>34</v>
      </c>
      <c r="H76" t="s">
        <v>73</v>
      </c>
      <c r="I76" t="s">
        <v>20</v>
      </c>
      <c r="J76" t="s">
        <v>21</v>
      </c>
      <c r="K76">
        <v>0</v>
      </c>
      <c r="L76">
        <v>0</v>
      </c>
      <c r="M76">
        <v>20</v>
      </c>
      <c r="N76" t="s">
        <v>22</v>
      </c>
      <c r="O76" t="s">
        <v>23</v>
      </c>
    </row>
    <row r="77" spans="1:15" x14ac:dyDescent="0.3">
      <c r="A77">
        <v>27</v>
      </c>
      <c r="B77" t="s">
        <v>28</v>
      </c>
      <c r="C77">
        <v>213921</v>
      </c>
      <c r="D77" t="s">
        <v>29</v>
      </c>
      <c r="E77">
        <v>9</v>
      </c>
      <c r="F77" t="s">
        <v>17</v>
      </c>
      <c r="G77" t="s">
        <v>41</v>
      </c>
      <c r="H77" t="s">
        <v>47</v>
      </c>
      <c r="I77" t="s">
        <v>20</v>
      </c>
      <c r="J77" t="s">
        <v>21</v>
      </c>
      <c r="K77">
        <v>0</v>
      </c>
      <c r="L77">
        <v>0</v>
      </c>
      <c r="M77">
        <v>40</v>
      </c>
      <c r="N77" t="s">
        <v>55</v>
      </c>
      <c r="O77" t="s">
        <v>23</v>
      </c>
    </row>
    <row r="78" spans="1:15" x14ac:dyDescent="0.3">
      <c r="A78">
        <v>40</v>
      </c>
      <c r="B78" t="s">
        <v>28</v>
      </c>
      <c r="C78">
        <v>32214</v>
      </c>
      <c r="D78" t="s">
        <v>48</v>
      </c>
      <c r="E78">
        <v>12</v>
      </c>
      <c r="F78" t="s">
        <v>25</v>
      </c>
      <c r="G78" t="s">
        <v>18</v>
      </c>
      <c r="H78" t="s">
        <v>27</v>
      </c>
      <c r="I78" t="s">
        <v>20</v>
      </c>
      <c r="J78" t="s">
        <v>21</v>
      </c>
      <c r="K78">
        <v>0</v>
      </c>
      <c r="L78">
        <v>0</v>
      </c>
      <c r="M78">
        <v>40</v>
      </c>
      <c r="N78" t="s">
        <v>22</v>
      </c>
      <c r="O78" t="s">
        <v>23</v>
      </c>
    </row>
    <row r="79" spans="1:15" x14ac:dyDescent="0.3">
      <c r="A79">
        <v>67</v>
      </c>
      <c r="C79">
        <v>212759</v>
      </c>
      <c r="D79" t="s">
        <v>74</v>
      </c>
      <c r="E79">
        <v>6</v>
      </c>
      <c r="F79" t="s">
        <v>25</v>
      </c>
      <c r="H79" t="s">
        <v>27</v>
      </c>
      <c r="I79" t="s">
        <v>20</v>
      </c>
      <c r="J79" t="s">
        <v>21</v>
      </c>
      <c r="K79">
        <v>0</v>
      </c>
      <c r="L79">
        <v>0</v>
      </c>
      <c r="M79">
        <v>2</v>
      </c>
      <c r="N79" t="s">
        <v>22</v>
      </c>
      <c r="O79" t="s">
        <v>23</v>
      </c>
    </row>
    <row r="80" spans="1:15" x14ac:dyDescent="0.3">
      <c r="A80">
        <v>18</v>
      </c>
      <c r="B80" t="s">
        <v>28</v>
      </c>
      <c r="C80">
        <v>309634</v>
      </c>
      <c r="D80" t="s">
        <v>32</v>
      </c>
      <c r="E80">
        <v>7</v>
      </c>
      <c r="F80" t="s">
        <v>17</v>
      </c>
      <c r="G80" t="s">
        <v>41</v>
      </c>
      <c r="H80" t="s">
        <v>47</v>
      </c>
      <c r="I80" t="s">
        <v>20</v>
      </c>
      <c r="J80" t="s">
        <v>36</v>
      </c>
      <c r="K80">
        <v>0</v>
      </c>
      <c r="L80">
        <v>0</v>
      </c>
      <c r="M80">
        <v>22</v>
      </c>
      <c r="N80" t="s">
        <v>22</v>
      </c>
      <c r="O80" t="s">
        <v>23</v>
      </c>
    </row>
    <row r="81" spans="1:15" x14ac:dyDescent="0.3">
      <c r="A81">
        <v>31</v>
      </c>
      <c r="B81" t="s">
        <v>63</v>
      </c>
      <c r="C81">
        <v>125927</v>
      </c>
      <c r="D81" t="s">
        <v>52</v>
      </c>
      <c r="E81">
        <v>4</v>
      </c>
      <c r="F81" t="s">
        <v>25</v>
      </c>
      <c r="G81" t="s">
        <v>56</v>
      </c>
      <c r="H81" t="s">
        <v>27</v>
      </c>
      <c r="I81" t="s">
        <v>20</v>
      </c>
      <c r="J81" t="s">
        <v>21</v>
      </c>
      <c r="K81">
        <v>0</v>
      </c>
      <c r="L81">
        <v>0</v>
      </c>
      <c r="M81">
        <v>40</v>
      </c>
      <c r="N81" t="s">
        <v>22</v>
      </c>
      <c r="O81" t="s">
        <v>23</v>
      </c>
    </row>
    <row r="82" spans="1:15" x14ac:dyDescent="0.3">
      <c r="A82">
        <v>18</v>
      </c>
      <c r="B82" t="s">
        <v>28</v>
      </c>
      <c r="C82">
        <v>446839</v>
      </c>
      <c r="D82" t="s">
        <v>29</v>
      </c>
      <c r="E82">
        <v>9</v>
      </c>
      <c r="F82" t="s">
        <v>17</v>
      </c>
      <c r="G82" t="s">
        <v>49</v>
      </c>
      <c r="H82" t="s">
        <v>19</v>
      </c>
      <c r="I82" t="s">
        <v>20</v>
      </c>
      <c r="J82" t="s">
        <v>21</v>
      </c>
      <c r="K82">
        <v>0</v>
      </c>
      <c r="L82">
        <v>0</v>
      </c>
      <c r="M82">
        <v>30</v>
      </c>
      <c r="N82" t="s">
        <v>22</v>
      </c>
      <c r="O82" t="s">
        <v>23</v>
      </c>
    </row>
    <row r="83" spans="1:15" x14ac:dyDescent="0.3">
      <c r="A83">
        <v>52</v>
      </c>
      <c r="B83" t="s">
        <v>28</v>
      </c>
      <c r="C83">
        <v>276515</v>
      </c>
      <c r="D83" t="s">
        <v>16</v>
      </c>
      <c r="E83">
        <v>13</v>
      </c>
      <c r="F83" t="s">
        <v>25</v>
      </c>
      <c r="G83" t="s">
        <v>41</v>
      </c>
      <c r="H83" t="s">
        <v>27</v>
      </c>
      <c r="I83" t="s">
        <v>20</v>
      </c>
      <c r="J83" t="s">
        <v>21</v>
      </c>
      <c r="K83">
        <v>0</v>
      </c>
      <c r="L83">
        <v>0</v>
      </c>
      <c r="M83">
        <v>40</v>
      </c>
      <c r="N83" t="s">
        <v>37</v>
      </c>
      <c r="O83" t="s">
        <v>23</v>
      </c>
    </row>
    <row r="84" spans="1:15" x14ac:dyDescent="0.3">
      <c r="A84">
        <v>46</v>
      </c>
      <c r="B84" t="s">
        <v>28</v>
      </c>
      <c r="C84">
        <v>51618</v>
      </c>
      <c r="D84" t="s">
        <v>29</v>
      </c>
      <c r="E84">
        <v>9</v>
      </c>
      <c r="F84" t="s">
        <v>25</v>
      </c>
      <c r="G84" t="s">
        <v>41</v>
      </c>
      <c r="H84" t="s">
        <v>35</v>
      </c>
      <c r="I84" t="s">
        <v>20</v>
      </c>
      <c r="J84" t="s">
        <v>36</v>
      </c>
      <c r="K84">
        <v>0</v>
      </c>
      <c r="L84">
        <v>0</v>
      </c>
      <c r="M84">
        <v>40</v>
      </c>
      <c r="N84" t="s">
        <v>22</v>
      </c>
      <c r="O84" t="s">
        <v>23</v>
      </c>
    </row>
    <row r="85" spans="1:15" x14ac:dyDescent="0.3">
      <c r="A85">
        <v>59</v>
      </c>
      <c r="B85" t="s">
        <v>28</v>
      </c>
      <c r="C85">
        <v>159937</v>
      </c>
      <c r="D85" t="s">
        <v>29</v>
      </c>
      <c r="E85">
        <v>9</v>
      </c>
      <c r="F85" t="s">
        <v>25</v>
      </c>
      <c r="G85" t="s">
        <v>49</v>
      </c>
      <c r="H85" t="s">
        <v>27</v>
      </c>
      <c r="I85" t="s">
        <v>20</v>
      </c>
      <c r="J85" t="s">
        <v>21</v>
      </c>
      <c r="K85">
        <v>0</v>
      </c>
      <c r="L85">
        <v>0</v>
      </c>
      <c r="M85">
        <v>48</v>
      </c>
      <c r="N85" t="s">
        <v>22</v>
      </c>
      <c r="O85" t="s">
        <v>23</v>
      </c>
    </row>
    <row r="86" spans="1:15" x14ac:dyDescent="0.3">
      <c r="A86">
        <v>44</v>
      </c>
      <c r="B86" t="s">
        <v>28</v>
      </c>
      <c r="C86">
        <v>343591</v>
      </c>
      <c r="D86" t="s">
        <v>29</v>
      </c>
      <c r="E86">
        <v>9</v>
      </c>
      <c r="F86" t="s">
        <v>30</v>
      </c>
      <c r="G86" t="s">
        <v>51</v>
      </c>
      <c r="H86" t="s">
        <v>19</v>
      </c>
      <c r="I86" t="s">
        <v>20</v>
      </c>
      <c r="J86" t="s">
        <v>36</v>
      </c>
      <c r="K86">
        <v>14344</v>
      </c>
      <c r="L86">
        <v>0</v>
      </c>
      <c r="M86">
        <v>40</v>
      </c>
      <c r="N86" t="s">
        <v>22</v>
      </c>
      <c r="O86" t="s">
        <v>43</v>
      </c>
    </row>
    <row r="87" spans="1:15" x14ac:dyDescent="0.3">
      <c r="A87">
        <v>53</v>
      </c>
      <c r="B87" t="s">
        <v>28</v>
      </c>
      <c r="C87">
        <v>346253</v>
      </c>
      <c r="D87" t="s">
        <v>29</v>
      </c>
      <c r="E87">
        <v>9</v>
      </c>
      <c r="F87" t="s">
        <v>30</v>
      </c>
      <c r="G87" t="s">
        <v>49</v>
      </c>
      <c r="H87" t="s">
        <v>47</v>
      </c>
      <c r="I87" t="s">
        <v>20</v>
      </c>
      <c r="J87" t="s">
        <v>36</v>
      </c>
      <c r="K87">
        <v>0</v>
      </c>
      <c r="L87">
        <v>0</v>
      </c>
      <c r="M87">
        <v>35</v>
      </c>
      <c r="N87" t="s">
        <v>22</v>
      </c>
      <c r="O87" t="s">
        <v>23</v>
      </c>
    </row>
    <row r="88" spans="1:15" x14ac:dyDescent="0.3">
      <c r="A88">
        <v>49</v>
      </c>
      <c r="B88" t="s">
        <v>63</v>
      </c>
      <c r="C88">
        <v>268234</v>
      </c>
      <c r="D88" t="s">
        <v>29</v>
      </c>
      <c r="E88">
        <v>9</v>
      </c>
      <c r="F88" t="s">
        <v>25</v>
      </c>
      <c r="G88" t="s">
        <v>65</v>
      </c>
      <c r="H88" t="s">
        <v>27</v>
      </c>
      <c r="I88" t="s">
        <v>20</v>
      </c>
      <c r="J88" t="s">
        <v>21</v>
      </c>
      <c r="K88">
        <v>0</v>
      </c>
      <c r="L88">
        <v>0</v>
      </c>
      <c r="M88">
        <v>40</v>
      </c>
      <c r="N88" t="s">
        <v>22</v>
      </c>
      <c r="O88" t="s">
        <v>43</v>
      </c>
    </row>
    <row r="89" spans="1:15" x14ac:dyDescent="0.3">
      <c r="A89">
        <v>33</v>
      </c>
      <c r="B89" t="s">
        <v>28</v>
      </c>
      <c r="C89">
        <v>202051</v>
      </c>
      <c r="D89" t="s">
        <v>38</v>
      </c>
      <c r="E89">
        <v>14</v>
      </c>
      <c r="F89" t="s">
        <v>25</v>
      </c>
      <c r="G89" t="s">
        <v>34</v>
      </c>
      <c r="H89" t="s">
        <v>27</v>
      </c>
      <c r="I89" t="s">
        <v>20</v>
      </c>
      <c r="J89" t="s">
        <v>21</v>
      </c>
      <c r="K89">
        <v>0</v>
      </c>
      <c r="L89">
        <v>0</v>
      </c>
      <c r="M89">
        <v>50</v>
      </c>
      <c r="N89" t="s">
        <v>22</v>
      </c>
      <c r="O89" t="s">
        <v>23</v>
      </c>
    </row>
    <row r="90" spans="1:15" x14ac:dyDescent="0.3">
      <c r="A90">
        <v>30</v>
      </c>
      <c r="B90" t="s">
        <v>28</v>
      </c>
      <c r="C90">
        <v>54334</v>
      </c>
      <c r="D90" t="s">
        <v>39</v>
      </c>
      <c r="E90">
        <v>5</v>
      </c>
      <c r="F90" t="s">
        <v>17</v>
      </c>
      <c r="G90" t="s">
        <v>49</v>
      </c>
      <c r="H90" t="s">
        <v>19</v>
      </c>
      <c r="I90" t="s">
        <v>20</v>
      </c>
      <c r="J90" t="s">
        <v>21</v>
      </c>
      <c r="K90">
        <v>0</v>
      </c>
      <c r="L90">
        <v>0</v>
      </c>
      <c r="M90">
        <v>40</v>
      </c>
      <c r="N90" t="s">
        <v>22</v>
      </c>
      <c r="O90" t="s">
        <v>23</v>
      </c>
    </row>
    <row r="91" spans="1:15" x14ac:dyDescent="0.3">
      <c r="A91">
        <v>43</v>
      </c>
      <c r="B91" t="s">
        <v>61</v>
      </c>
      <c r="C91">
        <v>410867</v>
      </c>
      <c r="D91" t="s">
        <v>59</v>
      </c>
      <c r="E91">
        <v>16</v>
      </c>
      <c r="F91" t="s">
        <v>17</v>
      </c>
      <c r="G91" t="s">
        <v>34</v>
      </c>
      <c r="H91" t="s">
        <v>19</v>
      </c>
      <c r="I91" t="s">
        <v>20</v>
      </c>
      <c r="J91" t="s">
        <v>36</v>
      </c>
      <c r="K91">
        <v>0</v>
      </c>
      <c r="L91">
        <v>0</v>
      </c>
      <c r="M91">
        <v>50</v>
      </c>
      <c r="N91" t="s">
        <v>22</v>
      </c>
      <c r="O91" t="s">
        <v>43</v>
      </c>
    </row>
    <row r="92" spans="1:15" x14ac:dyDescent="0.3">
      <c r="A92">
        <v>57</v>
      </c>
      <c r="B92" t="s">
        <v>28</v>
      </c>
      <c r="C92">
        <v>249977</v>
      </c>
      <c r="D92" t="s">
        <v>50</v>
      </c>
      <c r="E92">
        <v>11</v>
      </c>
      <c r="F92" t="s">
        <v>25</v>
      </c>
      <c r="G92" t="s">
        <v>34</v>
      </c>
      <c r="H92" t="s">
        <v>27</v>
      </c>
      <c r="I92" t="s">
        <v>20</v>
      </c>
      <c r="J92" t="s">
        <v>21</v>
      </c>
      <c r="K92">
        <v>0</v>
      </c>
      <c r="L92">
        <v>0</v>
      </c>
      <c r="M92">
        <v>40</v>
      </c>
      <c r="N92" t="s">
        <v>22</v>
      </c>
      <c r="O92" t="s">
        <v>23</v>
      </c>
    </row>
    <row r="93" spans="1:15" x14ac:dyDescent="0.3">
      <c r="A93">
        <v>37</v>
      </c>
      <c r="B93" t="s">
        <v>28</v>
      </c>
      <c r="C93">
        <v>286730</v>
      </c>
      <c r="D93" t="s">
        <v>44</v>
      </c>
      <c r="E93">
        <v>10</v>
      </c>
      <c r="F93" t="s">
        <v>30</v>
      </c>
      <c r="G93" t="s">
        <v>51</v>
      </c>
      <c r="H93" t="s">
        <v>58</v>
      </c>
      <c r="I93" t="s">
        <v>20</v>
      </c>
      <c r="J93" t="s">
        <v>36</v>
      </c>
      <c r="K93">
        <v>0</v>
      </c>
      <c r="L93">
        <v>0</v>
      </c>
      <c r="M93">
        <v>40</v>
      </c>
      <c r="N93" t="s">
        <v>22</v>
      </c>
      <c r="O93" t="s">
        <v>23</v>
      </c>
    </row>
    <row r="94" spans="1:15" x14ac:dyDescent="0.3">
      <c r="A94">
        <v>28</v>
      </c>
      <c r="B94" t="s">
        <v>28</v>
      </c>
      <c r="C94">
        <v>212563</v>
      </c>
      <c r="D94" t="s">
        <v>44</v>
      </c>
      <c r="E94">
        <v>10</v>
      </c>
      <c r="F94" t="s">
        <v>30</v>
      </c>
      <c r="G94" t="s">
        <v>57</v>
      </c>
      <c r="H94" t="s">
        <v>58</v>
      </c>
      <c r="I94" t="s">
        <v>33</v>
      </c>
      <c r="J94" t="s">
        <v>36</v>
      </c>
      <c r="K94">
        <v>0</v>
      </c>
      <c r="L94">
        <v>0</v>
      </c>
      <c r="M94">
        <v>25</v>
      </c>
      <c r="N94" t="s">
        <v>22</v>
      </c>
      <c r="O94" t="s">
        <v>23</v>
      </c>
    </row>
    <row r="95" spans="1:15" x14ac:dyDescent="0.3">
      <c r="A95">
        <v>30</v>
      </c>
      <c r="B95" t="s">
        <v>28</v>
      </c>
      <c r="C95">
        <v>117747</v>
      </c>
      <c r="D95" t="s">
        <v>29</v>
      </c>
      <c r="E95">
        <v>9</v>
      </c>
      <c r="F95" t="s">
        <v>25</v>
      </c>
      <c r="G95" t="s">
        <v>49</v>
      </c>
      <c r="H95" t="s">
        <v>35</v>
      </c>
      <c r="I95" t="s">
        <v>45</v>
      </c>
      <c r="J95" t="s">
        <v>36</v>
      </c>
      <c r="K95">
        <v>0</v>
      </c>
      <c r="L95">
        <v>1573</v>
      </c>
      <c r="M95">
        <v>35</v>
      </c>
      <c r="O95" t="s">
        <v>23</v>
      </c>
    </row>
    <row r="96" spans="1:15" x14ac:dyDescent="0.3">
      <c r="A96">
        <v>34</v>
      </c>
      <c r="B96" t="s">
        <v>63</v>
      </c>
      <c r="C96">
        <v>226296</v>
      </c>
      <c r="D96" t="s">
        <v>16</v>
      </c>
      <c r="E96">
        <v>13</v>
      </c>
      <c r="F96" t="s">
        <v>25</v>
      </c>
      <c r="G96" t="s">
        <v>65</v>
      </c>
      <c r="H96" t="s">
        <v>27</v>
      </c>
      <c r="I96" t="s">
        <v>20</v>
      </c>
      <c r="J96" t="s">
        <v>21</v>
      </c>
      <c r="K96">
        <v>0</v>
      </c>
      <c r="L96">
        <v>0</v>
      </c>
      <c r="M96">
        <v>40</v>
      </c>
      <c r="N96" t="s">
        <v>22</v>
      </c>
      <c r="O96" t="s">
        <v>43</v>
      </c>
    </row>
    <row r="97" spans="1:15" x14ac:dyDescent="0.3">
      <c r="A97">
        <v>29</v>
      </c>
      <c r="B97" t="s">
        <v>63</v>
      </c>
      <c r="C97">
        <v>115585</v>
      </c>
      <c r="D97" t="s">
        <v>44</v>
      </c>
      <c r="E97">
        <v>10</v>
      </c>
      <c r="F97" t="s">
        <v>17</v>
      </c>
      <c r="G97" t="s">
        <v>31</v>
      </c>
      <c r="H97" t="s">
        <v>19</v>
      </c>
      <c r="I97" t="s">
        <v>20</v>
      </c>
      <c r="J97" t="s">
        <v>21</v>
      </c>
      <c r="K97">
        <v>0</v>
      </c>
      <c r="L97">
        <v>0</v>
      </c>
      <c r="M97">
        <v>50</v>
      </c>
      <c r="N97" t="s">
        <v>22</v>
      </c>
      <c r="O97" t="s">
        <v>23</v>
      </c>
    </row>
    <row r="98" spans="1:15" x14ac:dyDescent="0.3">
      <c r="A98">
        <v>48</v>
      </c>
      <c r="B98" t="s">
        <v>24</v>
      </c>
      <c r="C98">
        <v>191277</v>
      </c>
      <c r="D98" t="s">
        <v>59</v>
      </c>
      <c r="E98">
        <v>16</v>
      </c>
      <c r="F98" t="s">
        <v>25</v>
      </c>
      <c r="G98" t="s">
        <v>34</v>
      </c>
      <c r="H98" t="s">
        <v>27</v>
      </c>
      <c r="I98" t="s">
        <v>20</v>
      </c>
      <c r="J98" t="s">
        <v>21</v>
      </c>
      <c r="K98">
        <v>0</v>
      </c>
      <c r="L98">
        <v>1902</v>
      </c>
      <c r="M98">
        <v>60</v>
      </c>
      <c r="N98" t="s">
        <v>22</v>
      </c>
      <c r="O98" t="s">
        <v>43</v>
      </c>
    </row>
    <row r="99" spans="1:15" x14ac:dyDescent="0.3">
      <c r="A99">
        <v>37</v>
      </c>
      <c r="B99" t="s">
        <v>28</v>
      </c>
      <c r="C99">
        <v>202683</v>
      </c>
      <c r="D99" t="s">
        <v>44</v>
      </c>
      <c r="E99">
        <v>10</v>
      </c>
      <c r="F99" t="s">
        <v>25</v>
      </c>
      <c r="G99" t="s">
        <v>49</v>
      </c>
      <c r="H99" t="s">
        <v>27</v>
      </c>
      <c r="I99" t="s">
        <v>20</v>
      </c>
      <c r="J99" t="s">
        <v>21</v>
      </c>
      <c r="K99">
        <v>0</v>
      </c>
      <c r="L99">
        <v>0</v>
      </c>
      <c r="M99">
        <v>48</v>
      </c>
      <c r="N99" t="s">
        <v>22</v>
      </c>
      <c r="O99" t="s">
        <v>43</v>
      </c>
    </row>
    <row r="100" spans="1:15" x14ac:dyDescent="0.3">
      <c r="A100">
        <v>48</v>
      </c>
      <c r="B100" t="s">
        <v>28</v>
      </c>
      <c r="C100">
        <v>171095</v>
      </c>
      <c r="D100" t="s">
        <v>48</v>
      </c>
      <c r="E100">
        <v>12</v>
      </c>
      <c r="F100" t="s">
        <v>30</v>
      </c>
      <c r="G100" t="s">
        <v>26</v>
      </c>
      <c r="H100" t="s">
        <v>58</v>
      </c>
      <c r="I100" t="s">
        <v>20</v>
      </c>
      <c r="J100" t="s">
        <v>36</v>
      </c>
      <c r="K100">
        <v>0</v>
      </c>
      <c r="L100">
        <v>0</v>
      </c>
      <c r="M100">
        <v>40</v>
      </c>
      <c r="N100" t="s">
        <v>75</v>
      </c>
      <c r="O100" t="s">
        <v>23</v>
      </c>
    </row>
    <row r="101" spans="1:15" x14ac:dyDescent="0.3">
      <c r="A101">
        <v>32</v>
      </c>
      <c r="B101" t="s">
        <v>61</v>
      </c>
      <c r="C101">
        <v>249409</v>
      </c>
      <c r="D101" t="s">
        <v>29</v>
      </c>
      <c r="E101">
        <v>9</v>
      </c>
      <c r="F101" t="s">
        <v>17</v>
      </c>
      <c r="G101" t="s">
        <v>41</v>
      </c>
      <c r="H101" t="s">
        <v>47</v>
      </c>
      <c r="I101" t="s">
        <v>33</v>
      </c>
      <c r="J101" t="s">
        <v>21</v>
      </c>
      <c r="K101">
        <v>0</v>
      </c>
      <c r="L101">
        <v>0</v>
      </c>
      <c r="M101">
        <v>40</v>
      </c>
      <c r="N101" t="s">
        <v>22</v>
      </c>
      <c r="O101" t="s">
        <v>23</v>
      </c>
    </row>
    <row r="102" spans="1:15" x14ac:dyDescent="0.3">
      <c r="A102">
        <v>76</v>
      </c>
      <c r="B102" t="s">
        <v>28</v>
      </c>
      <c r="C102">
        <v>124191</v>
      </c>
      <c r="D102" t="s">
        <v>38</v>
      </c>
      <c r="E102">
        <v>14</v>
      </c>
      <c r="F102" t="s">
        <v>25</v>
      </c>
      <c r="G102" t="s">
        <v>26</v>
      </c>
      <c r="H102" t="s">
        <v>27</v>
      </c>
      <c r="I102" t="s">
        <v>20</v>
      </c>
      <c r="J102" t="s">
        <v>21</v>
      </c>
      <c r="K102">
        <v>0</v>
      </c>
      <c r="L102">
        <v>0</v>
      </c>
      <c r="M102">
        <v>40</v>
      </c>
      <c r="N102" t="s">
        <v>22</v>
      </c>
      <c r="O102" t="s">
        <v>43</v>
      </c>
    </row>
    <row r="103" spans="1:15" x14ac:dyDescent="0.3">
      <c r="A103">
        <v>44</v>
      </c>
      <c r="B103" t="s">
        <v>28</v>
      </c>
      <c r="C103">
        <v>198282</v>
      </c>
      <c r="D103" t="s">
        <v>16</v>
      </c>
      <c r="E103">
        <v>13</v>
      </c>
      <c r="F103" t="s">
        <v>25</v>
      </c>
      <c r="G103" t="s">
        <v>26</v>
      </c>
      <c r="H103" t="s">
        <v>27</v>
      </c>
      <c r="I103" t="s">
        <v>20</v>
      </c>
      <c r="J103" t="s">
        <v>21</v>
      </c>
      <c r="K103">
        <v>15024</v>
      </c>
      <c r="L103">
        <v>0</v>
      </c>
      <c r="M103">
        <v>60</v>
      </c>
      <c r="N103" t="s">
        <v>22</v>
      </c>
      <c r="O103" t="s">
        <v>43</v>
      </c>
    </row>
    <row r="104" spans="1:15" x14ac:dyDescent="0.3">
      <c r="A104">
        <v>47</v>
      </c>
      <c r="B104" t="s">
        <v>24</v>
      </c>
      <c r="C104">
        <v>149116</v>
      </c>
      <c r="D104" t="s">
        <v>38</v>
      </c>
      <c r="E104">
        <v>14</v>
      </c>
      <c r="F104" t="s">
        <v>17</v>
      </c>
      <c r="G104" t="s">
        <v>34</v>
      </c>
      <c r="H104" t="s">
        <v>19</v>
      </c>
      <c r="I104" t="s">
        <v>20</v>
      </c>
      <c r="J104" t="s">
        <v>36</v>
      </c>
      <c r="K104">
        <v>0</v>
      </c>
      <c r="L104">
        <v>0</v>
      </c>
      <c r="M104">
        <v>50</v>
      </c>
      <c r="N104" t="s">
        <v>22</v>
      </c>
      <c r="O104" t="s">
        <v>23</v>
      </c>
    </row>
    <row r="105" spans="1:15" x14ac:dyDescent="0.3">
      <c r="A105">
        <v>20</v>
      </c>
      <c r="B105" t="s">
        <v>28</v>
      </c>
      <c r="C105">
        <v>188300</v>
      </c>
      <c r="D105" t="s">
        <v>44</v>
      </c>
      <c r="E105">
        <v>10</v>
      </c>
      <c r="F105" t="s">
        <v>17</v>
      </c>
      <c r="G105" t="s">
        <v>62</v>
      </c>
      <c r="H105" t="s">
        <v>47</v>
      </c>
      <c r="I105" t="s">
        <v>20</v>
      </c>
      <c r="J105" t="s">
        <v>36</v>
      </c>
      <c r="K105">
        <v>0</v>
      </c>
      <c r="L105">
        <v>0</v>
      </c>
      <c r="M105">
        <v>40</v>
      </c>
      <c r="N105" t="s">
        <v>22</v>
      </c>
      <c r="O105" t="s">
        <v>23</v>
      </c>
    </row>
    <row r="106" spans="1:15" x14ac:dyDescent="0.3">
      <c r="A106">
        <v>29</v>
      </c>
      <c r="B106" t="s">
        <v>28</v>
      </c>
      <c r="C106">
        <v>103432</v>
      </c>
      <c r="D106" t="s">
        <v>29</v>
      </c>
      <c r="E106">
        <v>9</v>
      </c>
      <c r="F106" t="s">
        <v>17</v>
      </c>
      <c r="G106" t="s">
        <v>51</v>
      </c>
      <c r="H106" t="s">
        <v>19</v>
      </c>
      <c r="I106" t="s">
        <v>20</v>
      </c>
      <c r="J106" t="s">
        <v>21</v>
      </c>
      <c r="K106">
        <v>0</v>
      </c>
      <c r="L106">
        <v>0</v>
      </c>
      <c r="M106">
        <v>40</v>
      </c>
      <c r="N106" t="s">
        <v>22</v>
      </c>
      <c r="O106" t="s">
        <v>23</v>
      </c>
    </row>
    <row r="107" spans="1:15" x14ac:dyDescent="0.3">
      <c r="A107">
        <v>32</v>
      </c>
      <c r="B107" t="s">
        <v>71</v>
      </c>
      <c r="C107">
        <v>317660</v>
      </c>
      <c r="D107" t="s">
        <v>29</v>
      </c>
      <c r="E107">
        <v>9</v>
      </c>
      <c r="F107" t="s">
        <v>25</v>
      </c>
      <c r="G107" t="s">
        <v>51</v>
      </c>
      <c r="H107" t="s">
        <v>27</v>
      </c>
      <c r="I107" t="s">
        <v>20</v>
      </c>
      <c r="J107" t="s">
        <v>21</v>
      </c>
      <c r="K107">
        <v>7688</v>
      </c>
      <c r="L107">
        <v>0</v>
      </c>
      <c r="M107">
        <v>40</v>
      </c>
      <c r="N107" t="s">
        <v>22</v>
      </c>
      <c r="O107" t="s">
        <v>43</v>
      </c>
    </row>
    <row r="108" spans="1:15" x14ac:dyDescent="0.3">
      <c r="A108">
        <v>17</v>
      </c>
      <c r="C108">
        <v>304873</v>
      </c>
      <c r="D108" t="s">
        <v>74</v>
      </c>
      <c r="E108">
        <v>6</v>
      </c>
      <c r="F108" t="s">
        <v>17</v>
      </c>
      <c r="H108" t="s">
        <v>47</v>
      </c>
      <c r="I108" t="s">
        <v>20</v>
      </c>
      <c r="J108" t="s">
        <v>36</v>
      </c>
      <c r="K108">
        <v>34095</v>
      </c>
      <c r="L108">
        <v>0</v>
      </c>
      <c r="M108">
        <v>32</v>
      </c>
      <c r="N108" t="s">
        <v>22</v>
      </c>
      <c r="O108" t="s">
        <v>23</v>
      </c>
    </row>
    <row r="109" spans="1:15" x14ac:dyDescent="0.3">
      <c r="A109">
        <v>30</v>
      </c>
      <c r="B109" t="s">
        <v>28</v>
      </c>
      <c r="C109">
        <v>194901</v>
      </c>
      <c r="D109" t="s">
        <v>32</v>
      </c>
      <c r="E109">
        <v>7</v>
      </c>
      <c r="F109" t="s">
        <v>17</v>
      </c>
      <c r="G109" t="s">
        <v>31</v>
      </c>
      <c r="H109" t="s">
        <v>47</v>
      </c>
      <c r="I109" t="s">
        <v>20</v>
      </c>
      <c r="J109" t="s">
        <v>21</v>
      </c>
      <c r="K109">
        <v>0</v>
      </c>
      <c r="L109">
        <v>0</v>
      </c>
      <c r="M109">
        <v>40</v>
      </c>
      <c r="N109" t="s">
        <v>22</v>
      </c>
      <c r="O109" t="s">
        <v>23</v>
      </c>
    </row>
    <row r="110" spans="1:15" x14ac:dyDescent="0.3">
      <c r="A110">
        <v>31</v>
      </c>
      <c r="B110" t="s">
        <v>63</v>
      </c>
      <c r="C110">
        <v>189265</v>
      </c>
      <c r="D110" t="s">
        <v>29</v>
      </c>
      <c r="E110">
        <v>9</v>
      </c>
      <c r="F110" t="s">
        <v>17</v>
      </c>
      <c r="G110" t="s">
        <v>18</v>
      </c>
      <c r="H110" t="s">
        <v>19</v>
      </c>
      <c r="I110" t="s">
        <v>20</v>
      </c>
      <c r="J110" t="s">
        <v>36</v>
      </c>
      <c r="K110">
        <v>0</v>
      </c>
      <c r="L110">
        <v>0</v>
      </c>
      <c r="M110">
        <v>40</v>
      </c>
      <c r="N110" t="s">
        <v>22</v>
      </c>
      <c r="O110" t="s">
        <v>23</v>
      </c>
    </row>
    <row r="111" spans="1:15" x14ac:dyDescent="0.3">
      <c r="A111">
        <v>42</v>
      </c>
      <c r="B111" t="s">
        <v>28</v>
      </c>
      <c r="C111">
        <v>124692</v>
      </c>
      <c r="D111" t="s">
        <v>29</v>
      </c>
      <c r="E111">
        <v>9</v>
      </c>
      <c r="F111" t="s">
        <v>25</v>
      </c>
      <c r="G111" t="s">
        <v>31</v>
      </c>
      <c r="H111" t="s">
        <v>27</v>
      </c>
      <c r="I111" t="s">
        <v>20</v>
      </c>
      <c r="J111" t="s">
        <v>21</v>
      </c>
      <c r="K111">
        <v>0</v>
      </c>
      <c r="L111">
        <v>0</v>
      </c>
      <c r="M111">
        <v>40</v>
      </c>
      <c r="N111" t="s">
        <v>22</v>
      </c>
      <c r="O111" t="s">
        <v>23</v>
      </c>
    </row>
    <row r="112" spans="1:15" x14ac:dyDescent="0.3">
      <c r="A112">
        <v>24</v>
      </c>
      <c r="B112" t="s">
        <v>28</v>
      </c>
      <c r="C112">
        <v>432376</v>
      </c>
      <c r="D112" t="s">
        <v>16</v>
      </c>
      <c r="E112">
        <v>13</v>
      </c>
      <c r="F112" t="s">
        <v>17</v>
      </c>
      <c r="G112" t="s">
        <v>49</v>
      </c>
      <c r="H112" t="s">
        <v>73</v>
      </c>
      <c r="I112" t="s">
        <v>20</v>
      </c>
      <c r="J112" t="s">
        <v>21</v>
      </c>
      <c r="K112">
        <v>0</v>
      </c>
      <c r="L112">
        <v>0</v>
      </c>
      <c r="M112">
        <v>40</v>
      </c>
      <c r="N112" t="s">
        <v>22</v>
      </c>
      <c r="O112" t="s">
        <v>23</v>
      </c>
    </row>
    <row r="113" spans="1:15" x14ac:dyDescent="0.3">
      <c r="A113">
        <v>38</v>
      </c>
      <c r="B113" t="s">
        <v>28</v>
      </c>
      <c r="C113">
        <v>65324</v>
      </c>
      <c r="D113" t="s">
        <v>69</v>
      </c>
      <c r="E113">
        <v>15</v>
      </c>
      <c r="F113" t="s">
        <v>25</v>
      </c>
      <c r="G113" t="s">
        <v>34</v>
      </c>
      <c r="H113" t="s">
        <v>27</v>
      </c>
      <c r="I113" t="s">
        <v>20</v>
      </c>
      <c r="J113" t="s">
        <v>21</v>
      </c>
      <c r="K113">
        <v>0</v>
      </c>
      <c r="L113">
        <v>0</v>
      </c>
      <c r="M113">
        <v>40</v>
      </c>
      <c r="N113" t="s">
        <v>22</v>
      </c>
      <c r="O113" t="s">
        <v>43</v>
      </c>
    </row>
    <row r="114" spans="1:15" x14ac:dyDescent="0.3">
      <c r="A114">
        <v>56</v>
      </c>
      <c r="B114" t="s">
        <v>24</v>
      </c>
      <c r="C114">
        <v>335605</v>
      </c>
      <c r="D114" t="s">
        <v>29</v>
      </c>
      <c r="E114">
        <v>9</v>
      </c>
      <c r="F114" t="s">
        <v>25</v>
      </c>
      <c r="G114" t="s">
        <v>41</v>
      </c>
      <c r="H114" t="s">
        <v>27</v>
      </c>
      <c r="I114" t="s">
        <v>20</v>
      </c>
      <c r="J114" t="s">
        <v>21</v>
      </c>
      <c r="K114">
        <v>0</v>
      </c>
      <c r="L114">
        <v>1887</v>
      </c>
      <c r="M114">
        <v>50</v>
      </c>
      <c r="N114" t="s">
        <v>76</v>
      </c>
      <c r="O114" t="s">
        <v>43</v>
      </c>
    </row>
    <row r="115" spans="1:15" x14ac:dyDescent="0.3">
      <c r="A115">
        <v>28</v>
      </c>
      <c r="B115" t="s">
        <v>28</v>
      </c>
      <c r="C115">
        <v>377869</v>
      </c>
      <c r="D115" t="s">
        <v>44</v>
      </c>
      <c r="E115">
        <v>10</v>
      </c>
      <c r="F115" t="s">
        <v>25</v>
      </c>
      <c r="G115" t="s">
        <v>49</v>
      </c>
      <c r="H115" t="s">
        <v>35</v>
      </c>
      <c r="I115" t="s">
        <v>20</v>
      </c>
      <c r="J115" t="s">
        <v>36</v>
      </c>
      <c r="K115">
        <v>4064</v>
      </c>
      <c r="L115">
        <v>0</v>
      </c>
      <c r="M115">
        <v>25</v>
      </c>
      <c r="N115" t="s">
        <v>22</v>
      </c>
      <c r="O115" t="s">
        <v>23</v>
      </c>
    </row>
    <row r="116" spans="1:15" x14ac:dyDescent="0.3">
      <c r="A116">
        <v>36</v>
      </c>
      <c r="B116" t="s">
        <v>28</v>
      </c>
      <c r="C116">
        <v>102864</v>
      </c>
      <c r="D116" t="s">
        <v>29</v>
      </c>
      <c r="E116">
        <v>9</v>
      </c>
      <c r="F116" t="s">
        <v>17</v>
      </c>
      <c r="G116" t="s">
        <v>57</v>
      </c>
      <c r="H116" t="s">
        <v>47</v>
      </c>
      <c r="I116" t="s">
        <v>20</v>
      </c>
      <c r="J116" t="s">
        <v>36</v>
      </c>
      <c r="K116">
        <v>0</v>
      </c>
      <c r="L116">
        <v>0</v>
      </c>
      <c r="M116">
        <v>40</v>
      </c>
      <c r="N116" t="s">
        <v>22</v>
      </c>
      <c r="O116" t="s">
        <v>23</v>
      </c>
    </row>
    <row r="117" spans="1:15" x14ac:dyDescent="0.3">
      <c r="A117">
        <v>53</v>
      </c>
      <c r="B117" t="s">
        <v>28</v>
      </c>
      <c r="C117">
        <v>95647</v>
      </c>
      <c r="D117" t="s">
        <v>39</v>
      </c>
      <c r="E117">
        <v>5</v>
      </c>
      <c r="F117" t="s">
        <v>25</v>
      </c>
      <c r="G117" t="s">
        <v>31</v>
      </c>
      <c r="H117" t="s">
        <v>27</v>
      </c>
      <c r="I117" t="s">
        <v>20</v>
      </c>
      <c r="J117" t="s">
        <v>21</v>
      </c>
      <c r="K117">
        <v>0</v>
      </c>
      <c r="L117">
        <v>0</v>
      </c>
      <c r="M117">
        <v>50</v>
      </c>
      <c r="N117" t="s">
        <v>22</v>
      </c>
      <c r="O117" t="s">
        <v>23</v>
      </c>
    </row>
    <row r="118" spans="1:15" x14ac:dyDescent="0.3">
      <c r="A118">
        <v>56</v>
      </c>
      <c r="B118" t="s">
        <v>71</v>
      </c>
      <c r="C118">
        <v>303090</v>
      </c>
      <c r="D118" t="s">
        <v>44</v>
      </c>
      <c r="E118">
        <v>10</v>
      </c>
      <c r="F118" t="s">
        <v>25</v>
      </c>
      <c r="G118" t="s">
        <v>49</v>
      </c>
      <c r="H118" t="s">
        <v>27</v>
      </c>
      <c r="I118" t="s">
        <v>20</v>
      </c>
      <c r="J118" t="s">
        <v>21</v>
      </c>
      <c r="K118">
        <v>0</v>
      </c>
      <c r="L118">
        <v>0</v>
      </c>
      <c r="M118">
        <v>50</v>
      </c>
      <c r="N118" t="s">
        <v>22</v>
      </c>
      <c r="O118" t="s">
        <v>23</v>
      </c>
    </row>
    <row r="119" spans="1:15" x14ac:dyDescent="0.3">
      <c r="A119">
        <v>49</v>
      </c>
      <c r="B119" t="s">
        <v>63</v>
      </c>
      <c r="C119">
        <v>197371</v>
      </c>
      <c r="D119" t="s">
        <v>50</v>
      </c>
      <c r="E119">
        <v>11</v>
      </c>
      <c r="F119" t="s">
        <v>25</v>
      </c>
      <c r="G119" t="s">
        <v>51</v>
      </c>
      <c r="H119" t="s">
        <v>27</v>
      </c>
      <c r="I119" t="s">
        <v>33</v>
      </c>
      <c r="J119" t="s">
        <v>21</v>
      </c>
      <c r="K119">
        <v>0</v>
      </c>
      <c r="L119">
        <v>0</v>
      </c>
      <c r="M119">
        <v>40</v>
      </c>
      <c r="N119" t="s">
        <v>22</v>
      </c>
      <c r="O119" t="s">
        <v>43</v>
      </c>
    </row>
    <row r="120" spans="1:15" x14ac:dyDescent="0.3">
      <c r="A120">
        <v>55</v>
      </c>
      <c r="B120" t="s">
        <v>28</v>
      </c>
      <c r="C120">
        <v>247552</v>
      </c>
      <c r="D120" t="s">
        <v>44</v>
      </c>
      <c r="E120">
        <v>10</v>
      </c>
      <c r="F120" t="s">
        <v>25</v>
      </c>
      <c r="G120" t="s">
        <v>49</v>
      </c>
      <c r="H120" t="s">
        <v>27</v>
      </c>
      <c r="I120" t="s">
        <v>20</v>
      </c>
      <c r="J120" t="s">
        <v>21</v>
      </c>
      <c r="K120">
        <v>0</v>
      </c>
      <c r="L120">
        <v>0</v>
      </c>
      <c r="M120">
        <v>56</v>
      </c>
      <c r="N120" t="s">
        <v>22</v>
      </c>
      <c r="O120" t="s">
        <v>23</v>
      </c>
    </row>
    <row r="121" spans="1:15" x14ac:dyDescent="0.3">
      <c r="A121">
        <v>22</v>
      </c>
      <c r="B121" t="s">
        <v>28</v>
      </c>
      <c r="C121">
        <v>102632</v>
      </c>
      <c r="D121" t="s">
        <v>29</v>
      </c>
      <c r="E121">
        <v>9</v>
      </c>
      <c r="F121" t="s">
        <v>17</v>
      </c>
      <c r="G121" t="s">
        <v>51</v>
      </c>
      <c r="H121" t="s">
        <v>19</v>
      </c>
      <c r="I121" t="s">
        <v>20</v>
      </c>
      <c r="J121" t="s">
        <v>21</v>
      </c>
      <c r="K121">
        <v>0</v>
      </c>
      <c r="L121">
        <v>0</v>
      </c>
      <c r="M121">
        <v>41</v>
      </c>
      <c r="N121" t="s">
        <v>22</v>
      </c>
      <c r="O121" t="s">
        <v>23</v>
      </c>
    </row>
    <row r="122" spans="1:15" x14ac:dyDescent="0.3">
      <c r="A122">
        <v>21</v>
      </c>
      <c r="B122" t="s">
        <v>28</v>
      </c>
      <c r="C122">
        <v>199915</v>
      </c>
      <c r="D122" t="s">
        <v>44</v>
      </c>
      <c r="E122">
        <v>10</v>
      </c>
      <c r="F122" t="s">
        <v>17</v>
      </c>
      <c r="G122" t="s">
        <v>41</v>
      </c>
      <c r="H122" t="s">
        <v>47</v>
      </c>
      <c r="I122" t="s">
        <v>20</v>
      </c>
      <c r="J122" t="s">
        <v>36</v>
      </c>
      <c r="K122">
        <v>0</v>
      </c>
      <c r="L122">
        <v>0</v>
      </c>
      <c r="M122">
        <v>40</v>
      </c>
      <c r="N122" t="s">
        <v>22</v>
      </c>
      <c r="O122" t="s">
        <v>23</v>
      </c>
    </row>
    <row r="123" spans="1:15" x14ac:dyDescent="0.3">
      <c r="A123">
        <v>40</v>
      </c>
      <c r="B123" t="s">
        <v>28</v>
      </c>
      <c r="C123">
        <v>118853</v>
      </c>
      <c r="D123" t="s">
        <v>16</v>
      </c>
      <c r="E123">
        <v>13</v>
      </c>
      <c r="F123" t="s">
        <v>25</v>
      </c>
      <c r="G123" t="s">
        <v>26</v>
      </c>
      <c r="H123" t="s">
        <v>27</v>
      </c>
      <c r="I123" t="s">
        <v>20</v>
      </c>
      <c r="J123" t="s">
        <v>21</v>
      </c>
      <c r="K123">
        <v>0</v>
      </c>
      <c r="L123">
        <v>0</v>
      </c>
      <c r="M123">
        <v>60</v>
      </c>
      <c r="N123" t="s">
        <v>22</v>
      </c>
      <c r="O123" t="s">
        <v>23</v>
      </c>
    </row>
    <row r="124" spans="1:15" x14ac:dyDescent="0.3">
      <c r="A124">
        <v>30</v>
      </c>
      <c r="B124" t="s">
        <v>28</v>
      </c>
      <c r="C124">
        <v>77143</v>
      </c>
      <c r="D124" t="s">
        <v>16</v>
      </c>
      <c r="E124">
        <v>13</v>
      </c>
      <c r="F124" t="s">
        <v>17</v>
      </c>
      <c r="G124" t="s">
        <v>26</v>
      </c>
      <c r="H124" t="s">
        <v>47</v>
      </c>
      <c r="I124" t="s">
        <v>33</v>
      </c>
      <c r="J124" t="s">
        <v>21</v>
      </c>
      <c r="K124">
        <v>0</v>
      </c>
      <c r="L124">
        <v>0</v>
      </c>
      <c r="M124">
        <v>40</v>
      </c>
      <c r="N124" t="s">
        <v>77</v>
      </c>
      <c r="O124" t="s">
        <v>23</v>
      </c>
    </row>
    <row r="125" spans="1:15" x14ac:dyDescent="0.3">
      <c r="A125">
        <v>29</v>
      </c>
      <c r="B125" t="s">
        <v>15</v>
      </c>
      <c r="C125">
        <v>267989</v>
      </c>
      <c r="D125" t="s">
        <v>16</v>
      </c>
      <c r="E125">
        <v>13</v>
      </c>
      <c r="F125" t="s">
        <v>25</v>
      </c>
      <c r="G125" t="s">
        <v>34</v>
      </c>
      <c r="H125" t="s">
        <v>27</v>
      </c>
      <c r="I125" t="s">
        <v>20</v>
      </c>
      <c r="J125" t="s">
        <v>21</v>
      </c>
      <c r="K125">
        <v>0</v>
      </c>
      <c r="L125">
        <v>0</v>
      </c>
      <c r="M125">
        <v>50</v>
      </c>
      <c r="N125" t="s">
        <v>22</v>
      </c>
      <c r="O125" t="s">
        <v>43</v>
      </c>
    </row>
    <row r="126" spans="1:15" x14ac:dyDescent="0.3">
      <c r="A126">
        <v>19</v>
      </c>
      <c r="B126" t="s">
        <v>28</v>
      </c>
      <c r="C126">
        <v>301606</v>
      </c>
      <c r="D126" t="s">
        <v>44</v>
      </c>
      <c r="E126">
        <v>10</v>
      </c>
      <c r="F126" t="s">
        <v>17</v>
      </c>
      <c r="G126" t="s">
        <v>41</v>
      </c>
      <c r="H126" t="s">
        <v>47</v>
      </c>
      <c r="I126" t="s">
        <v>33</v>
      </c>
      <c r="J126" t="s">
        <v>21</v>
      </c>
      <c r="K126">
        <v>0</v>
      </c>
      <c r="L126">
        <v>0</v>
      </c>
      <c r="M126">
        <v>35</v>
      </c>
      <c r="N126" t="s">
        <v>22</v>
      </c>
      <c r="O126" t="s">
        <v>23</v>
      </c>
    </row>
    <row r="127" spans="1:15" x14ac:dyDescent="0.3">
      <c r="A127">
        <v>47</v>
      </c>
      <c r="B127" t="s">
        <v>28</v>
      </c>
      <c r="C127">
        <v>287828</v>
      </c>
      <c r="D127" t="s">
        <v>16</v>
      </c>
      <c r="E127">
        <v>13</v>
      </c>
      <c r="F127" t="s">
        <v>25</v>
      </c>
      <c r="G127" t="s">
        <v>26</v>
      </c>
      <c r="H127" t="s">
        <v>35</v>
      </c>
      <c r="I127" t="s">
        <v>20</v>
      </c>
      <c r="J127" t="s">
        <v>36</v>
      </c>
      <c r="K127">
        <v>0</v>
      </c>
      <c r="L127">
        <v>0</v>
      </c>
      <c r="M127">
        <v>40</v>
      </c>
      <c r="N127" t="s">
        <v>22</v>
      </c>
      <c r="O127" t="s">
        <v>43</v>
      </c>
    </row>
    <row r="128" spans="1:15" x14ac:dyDescent="0.3">
      <c r="A128">
        <v>20</v>
      </c>
      <c r="B128" t="s">
        <v>28</v>
      </c>
      <c r="C128">
        <v>111697</v>
      </c>
      <c r="D128" t="s">
        <v>44</v>
      </c>
      <c r="E128">
        <v>10</v>
      </c>
      <c r="F128" t="s">
        <v>17</v>
      </c>
      <c r="G128" t="s">
        <v>18</v>
      </c>
      <c r="H128" t="s">
        <v>47</v>
      </c>
      <c r="I128" t="s">
        <v>20</v>
      </c>
      <c r="J128" t="s">
        <v>36</v>
      </c>
      <c r="K128">
        <v>0</v>
      </c>
      <c r="L128">
        <v>1719</v>
      </c>
      <c r="M128">
        <v>28</v>
      </c>
      <c r="N128" t="s">
        <v>22</v>
      </c>
      <c r="O128" t="s">
        <v>23</v>
      </c>
    </row>
    <row r="129" spans="1:15" x14ac:dyDescent="0.3">
      <c r="A129">
        <v>31</v>
      </c>
      <c r="B129" t="s">
        <v>28</v>
      </c>
      <c r="C129">
        <v>114937</v>
      </c>
      <c r="D129" t="s">
        <v>48</v>
      </c>
      <c r="E129">
        <v>12</v>
      </c>
      <c r="F129" t="s">
        <v>25</v>
      </c>
      <c r="G129" t="s">
        <v>18</v>
      </c>
      <c r="H129" t="s">
        <v>27</v>
      </c>
      <c r="I129" t="s">
        <v>20</v>
      </c>
      <c r="J129" t="s">
        <v>21</v>
      </c>
      <c r="K129">
        <v>0</v>
      </c>
      <c r="L129">
        <v>0</v>
      </c>
      <c r="M129">
        <v>40</v>
      </c>
      <c r="N129" t="s">
        <v>22</v>
      </c>
      <c r="O129" t="s">
        <v>43</v>
      </c>
    </row>
    <row r="130" spans="1:15" x14ac:dyDescent="0.3">
      <c r="A130">
        <v>35</v>
      </c>
      <c r="C130">
        <v>129305</v>
      </c>
      <c r="D130" t="s">
        <v>29</v>
      </c>
      <c r="E130">
        <v>9</v>
      </c>
      <c r="F130" t="s">
        <v>25</v>
      </c>
      <c r="H130" t="s">
        <v>27</v>
      </c>
      <c r="I130" t="s">
        <v>20</v>
      </c>
      <c r="J130" t="s">
        <v>21</v>
      </c>
      <c r="K130">
        <v>0</v>
      </c>
      <c r="L130">
        <v>0</v>
      </c>
      <c r="M130">
        <v>40</v>
      </c>
      <c r="N130" t="s">
        <v>22</v>
      </c>
      <c r="O130" t="s">
        <v>23</v>
      </c>
    </row>
    <row r="131" spans="1:15" x14ac:dyDescent="0.3">
      <c r="A131">
        <v>39</v>
      </c>
      <c r="B131" t="s">
        <v>28</v>
      </c>
      <c r="C131">
        <v>365739</v>
      </c>
      <c r="D131" t="s">
        <v>44</v>
      </c>
      <c r="E131">
        <v>10</v>
      </c>
      <c r="F131" t="s">
        <v>30</v>
      </c>
      <c r="G131" t="s">
        <v>51</v>
      </c>
      <c r="H131" t="s">
        <v>19</v>
      </c>
      <c r="I131" t="s">
        <v>20</v>
      </c>
      <c r="J131" t="s">
        <v>21</v>
      </c>
      <c r="K131">
        <v>0</v>
      </c>
      <c r="L131">
        <v>0</v>
      </c>
      <c r="M131">
        <v>40</v>
      </c>
      <c r="N131" t="s">
        <v>22</v>
      </c>
      <c r="O131" t="s">
        <v>23</v>
      </c>
    </row>
    <row r="132" spans="1:15" x14ac:dyDescent="0.3">
      <c r="A132">
        <v>28</v>
      </c>
      <c r="B132" t="s">
        <v>28</v>
      </c>
      <c r="C132">
        <v>69621</v>
      </c>
      <c r="D132" t="s">
        <v>48</v>
      </c>
      <c r="E132">
        <v>12</v>
      </c>
      <c r="F132" t="s">
        <v>17</v>
      </c>
      <c r="G132" t="s">
        <v>49</v>
      </c>
      <c r="H132" t="s">
        <v>19</v>
      </c>
      <c r="I132" t="s">
        <v>20</v>
      </c>
      <c r="J132" t="s">
        <v>36</v>
      </c>
      <c r="K132">
        <v>0</v>
      </c>
      <c r="L132">
        <v>0</v>
      </c>
      <c r="M132">
        <v>60</v>
      </c>
      <c r="N132" t="s">
        <v>22</v>
      </c>
      <c r="O132" t="s">
        <v>23</v>
      </c>
    </row>
    <row r="133" spans="1:15" x14ac:dyDescent="0.3">
      <c r="A133">
        <v>24</v>
      </c>
      <c r="B133" t="s">
        <v>28</v>
      </c>
      <c r="C133">
        <v>43323</v>
      </c>
      <c r="D133" t="s">
        <v>29</v>
      </c>
      <c r="E133">
        <v>9</v>
      </c>
      <c r="F133" t="s">
        <v>17</v>
      </c>
      <c r="G133" t="s">
        <v>41</v>
      </c>
      <c r="H133" t="s">
        <v>19</v>
      </c>
      <c r="I133" t="s">
        <v>20</v>
      </c>
      <c r="J133" t="s">
        <v>36</v>
      </c>
      <c r="K133">
        <v>0</v>
      </c>
      <c r="L133">
        <v>1762</v>
      </c>
      <c r="M133">
        <v>40</v>
      </c>
      <c r="N133" t="s">
        <v>22</v>
      </c>
      <c r="O133" t="s">
        <v>23</v>
      </c>
    </row>
    <row r="134" spans="1:15" x14ac:dyDescent="0.3">
      <c r="A134">
        <v>38</v>
      </c>
      <c r="B134" t="s">
        <v>24</v>
      </c>
      <c r="C134">
        <v>120985</v>
      </c>
      <c r="D134" t="s">
        <v>29</v>
      </c>
      <c r="E134">
        <v>9</v>
      </c>
      <c r="F134" t="s">
        <v>25</v>
      </c>
      <c r="G134" t="s">
        <v>51</v>
      </c>
      <c r="H134" t="s">
        <v>27</v>
      </c>
      <c r="I134" t="s">
        <v>20</v>
      </c>
      <c r="J134" t="s">
        <v>21</v>
      </c>
      <c r="K134">
        <v>4386</v>
      </c>
      <c r="L134">
        <v>0</v>
      </c>
      <c r="M134">
        <v>35</v>
      </c>
      <c r="N134" t="s">
        <v>22</v>
      </c>
      <c r="O134" t="s">
        <v>23</v>
      </c>
    </row>
    <row r="135" spans="1:15" x14ac:dyDescent="0.3">
      <c r="A135">
        <v>37</v>
      </c>
      <c r="B135" t="s">
        <v>28</v>
      </c>
      <c r="C135">
        <v>254202</v>
      </c>
      <c r="D135" t="s">
        <v>16</v>
      </c>
      <c r="E135">
        <v>13</v>
      </c>
      <c r="F135" t="s">
        <v>25</v>
      </c>
      <c r="G135" t="s">
        <v>49</v>
      </c>
      <c r="H135" t="s">
        <v>27</v>
      </c>
      <c r="I135" t="s">
        <v>20</v>
      </c>
      <c r="J135" t="s">
        <v>21</v>
      </c>
      <c r="K135">
        <v>0</v>
      </c>
      <c r="L135">
        <v>0</v>
      </c>
      <c r="M135">
        <v>50</v>
      </c>
      <c r="N135" t="s">
        <v>22</v>
      </c>
      <c r="O135" t="s">
        <v>23</v>
      </c>
    </row>
    <row r="136" spans="1:15" x14ac:dyDescent="0.3">
      <c r="A136">
        <v>46</v>
      </c>
      <c r="B136" t="s">
        <v>28</v>
      </c>
      <c r="C136">
        <v>146195</v>
      </c>
      <c r="D136" t="s">
        <v>48</v>
      </c>
      <c r="E136">
        <v>12</v>
      </c>
      <c r="F136" t="s">
        <v>30</v>
      </c>
      <c r="G136" t="s">
        <v>62</v>
      </c>
      <c r="H136" t="s">
        <v>19</v>
      </c>
      <c r="I136" t="s">
        <v>33</v>
      </c>
      <c r="J136" t="s">
        <v>36</v>
      </c>
      <c r="K136">
        <v>0</v>
      </c>
      <c r="L136">
        <v>0</v>
      </c>
      <c r="M136">
        <v>36</v>
      </c>
      <c r="N136" t="s">
        <v>22</v>
      </c>
      <c r="O136" t="s">
        <v>23</v>
      </c>
    </row>
    <row r="137" spans="1:15" x14ac:dyDescent="0.3">
      <c r="A137">
        <v>38</v>
      </c>
      <c r="B137" t="s">
        <v>61</v>
      </c>
      <c r="C137">
        <v>125933</v>
      </c>
      <c r="D137" t="s">
        <v>38</v>
      </c>
      <c r="E137">
        <v>14</v>
      </c>
      <c r="F137" t="s">
        <v>25</v>
      </c>
      <c r="G137" t="s">
        <v>34</v>
      </c>
      <c r="H137" t="s">
        <v>27</v>
      </c>
      <c r="I137" t="s">
        <v>20</v>
      </c>
      <c r="J137" t="s">
        <v>21</v>
      </c>
      <c r="K137">
        <v>0</v>
      </c>
      <c r="L137">
        <v>0</v>
      </c>
      <c r="M137">
        <v>40</v>
      </c>
      <c r="N137" t="s">
        <v>78</v>
      </c>
      <c r="O137" t="s">
        <v>43</v>
      </c>
    </row>
    <row r="138" spans="1:15" x14ac:dyDescent="0.3">
      <c r="A138">
        <v>43</v>
      </c>
      <c r="B138" t="s">
        <v>24</v>
      </c>
      <c r="C138">
        <v>56920</v>
      </c>
      <c r="D138" t="s">
        <v>29</v>
      </c>
      <c r="E138">
        <v>9</v>
      </c>
      <c r="F138" t="s">
        <v>25</v>
      </c>
      <c r="G138" t="s">
        <v>51</v>
      </c>
      <c r="H138" t="s">
        <v>27</v>
      </c>
      <c r="I138" t="s">
        <v>20</v>
      </c>
      <c r="J138" t="s">
        <v>21</v>
      </c>
      <c r="K138">
        <v>0</v>
      </c>
      <c r="L138">
        <v>0</v>
      </c>
      <c r="M138">
        <v>60</v>
      </c>
      <c r="N138" t="s">
        <v>22</v>
      </c>
      <c r="O138" t="s">
        <v>23</v>
      </c>
    </row>
    <row r="139" spans="1:15" x14ac:dyDescent="0.3">
      <c r="A139">
        <v>27</v>
      </c>
      <c r="B139" t="s">
        <v>28</v>
      </c>
      <c r="C139">
        <v>163127</v>
      </c>
      <c r="D139" t="s">
        <v>50</v>
      </c>
      <c r="E139">
        <v>11</v>
      </c>
      <c r="F139" t="s">
        <v>25</v>
      </c>
      <c r="G139" t="s">
        <v>18</v>
      </c>
      <c r="H139" t="s">
        <v>35</v>
      </c>
      <c r="I139" t="s">
        <v>20</v>
      </c>
      <c r="J139" t="s">
        <v>36</v>
      </c>
      <c r="K139">
        <v>0</v>
      </c>
      <c r="L139">
        <v>0</v>
      </c>
      <c r="M139">
        <v>35</v>
      </c>
      <c r="N139" t="s">
        <v>22</v>
      </c>
      <c r="O139" t="s">
        <v>23</v>
      </c>
    </row>
    <row r="140" spans="1:15" x14ac:dyDescent="0.3">
      <c r="A140">
        <v>20</v>
      </c>
      <c r="B140" t="s">
        <v>28</v>
      </c>
      <c r="C140">
        <v>34310</v>
      </c>
      <c r="D140" t="s">
        <v>44</v>
      </c>
      <c r="E140">
        <v>10</v>
      </c>
      <c r="F140" t="s">
        <v>17</v>
      </c>
      <c r="G140" t="s">
        <v>49</v>
      </c>
      <c r="H140" t="s">
        <v>47</v>
      </c>
      <c r="I140" t="s">
        <v>20</v>
      </c>
      <c r="J140" t="s">
        <v>21</v>
      </c>
      <c r="K140">
        <v>0</v>
      </c>
      <c r="L140">
        <v>0</v>
      </c>
      <c r="M140">
        <v>20</v>
      </c>
      <c r="N140" t="s">
        <v>22</v>
      </c>
      <c r="O140" t="s">
        <v>23</v>
      </c>
    </row>
    <row r="141" spans="1:15" x14ac:dyDescent="0.3">
      <c r="A141">
        <v>49</v>
      </c>
      <c r="B141" t="s">
        <v>28</v>
      </c>
      <c r="C141">
        <v>81973</v>
      </c>
      <c r="D141" t="s">
        <v>44</v>
      </c>
      <c r="E141">
        <v>10</v>
      </c>
      <c r="F141" t="s">
        <v>25</v>
      </c>
      <c r="G141" t="s">
        <v>51</v>
      </c>
      <c r="H141" t="s">
        <v>27</v>
      </c>
      <c r="I141" t="s">
        <v>45</v>
      </c>
      <c r="J141" t="s">
        <v>21</v>
      </c>
      <c r="K141">
        <v>0</v>
      </c>
      <c r="L141">
        <v>0</v>
      </c>
      <c r="M141">
        <v>40</v>
      </c>
      <c r="N141" t="s">
        <v>22</v>
      </c>
      <c r="O141" t="s">
        <v>43</v>
      </c>
    </row>
    <row r="142" spans="1:15" x14ac:dyDescent="0.3">
      <c r="A142">
        <v>61</v>
      </c>
      <c r="B142" t="s">
        <v>71</v>
      </c>
      <c r="C142">
        <v>66614</v>
      </c>
      <c r="D142" t="s">
        <v>29</v>
      </c>
      <c r="E142">
        <v>9</v>
      </c>
      <c r="F142" t="s">
        <v>25</v>
      </c>
      <c r="G142" t="s">
        <v>51</v>
      </c>
      <c r="H142" t="s">
        <v>27</v>
      </c>
      <c r="I142" t="s">
        <v>20</v>
      </c>
      <c r="J142" t="s">
        <v>21</v>
      </c>
      <c r="K142">
        <v>0</v>
      </c>
      <c r="L142">
        <v>0</v>
      </c>
      <c r="M142">
        <v>40</v>
      </c>
      <c r="N142" t="s">
        <v>22</v>
      </c>
      <c r="O142" t="s">
        <v>23</v>
      </c>
    </row>
    <row r="143" spans="1:15" x14ac:dyDescent="0.3">
      <c r="A143">
        <v>27</v>
      </c>
      <c r="B143" t="s">
        <v>28</v>
      </c>
      <c r="C143">
        <v>232782</v>
      </c>
      <c r="D143" t="s">
        <v>44</v>
      </c>
      <c r="E143">
        <v>10</v>
      </c>
      <c r="F143" t="s">
        <v>17</v>
      </c>
      <c r="G143" t="s">
        <v>49</v>
      </c>
      <c r="H143" t="s">
        <v>47</v>
      </c>
      <c r="I143" t="s">
        <v>20</v>
      </c>
      <c r="J143" t="s">
        <v>36</v>
      </c>
      <c r="K143">
        <v>0</v>
      </c>
      <c r="L143">
        <v>0</v>
      </c>
      <c r="M143">
        <v>40</v>
      </c>
      <c r="N143" t="s">
        <v>22</v>
      </c>
      <c r="O143" t="s">
        <v>23</v>
      </c>
    </row>
    <row r="144" spans="1:15" x14ac:dyDescent="0.3">
      <c r="A144">
        <v>19</v>
      </c>
      <c r="B144" t="s">
        <v>28</v>
      </c>
      <c r="C144">
        <v>316868</v>
      </c>
      <c r="D144" t="s">
        <v>44</v>
      </c>
      <c r="E144">
        <v>10</v>
      </c>
      <c r="F144" t="s">
        <v>17</v>
      </c>
      <c r="G144" t="s">
        <v>41</v>
      </c>
      <c r="H144" t="s">
        <v>47</v>
      </c>
      <c r="I144" t="s">
        <v>20</v>
      </c>
      <c r="J144" t="s">
        <v>21</v>
      </c>
      <c r="K144">
        <v>0</v>
      </c>
      <c r="L144">
        <v>0</v>
      </c>
      <c r="M144">
        <v>30</v>
      </c>
      <c r="N144" t="s">
        <v>55</v>
      </c>
      <c r="O144" t="s">
        <v>23</v>
      </c>
    </row>
    <row r="145" spans="1:15" x14ac:dyDescent="0.3">
      <c r="A145">
        <v>45</v>
      </c>
      <c r="B145" t="s">
        <v>28</v>
      </c>
      <c r="C145">
        <v>196584</v>
      </c>
      <c r="D145" t="s">
        <v>50</v>
      </c>
      <c r="E145">
        <v>11</v>
      </c>
      <c r="F145" t="s">
        <v>17</v>
      </c>
      <c r="G145" t="s">
        <v>34</v>
      </c>
      <c r="H145" t="s">
        <v>19</v>
      </c>
      <c r="I145" t="s">
        <v>20</v>
      </c>
      <c r="J145" t="s">
        <v>36</v>
      </c>
      <c r="K145">
        <v>0</v>
      </c>
      <c r="L145">
        <v>1564</v>
      </c>
      <c r="M145">
        <v>40</v>
      </c>
      <c r="N145" t="s">
        <v>22</v>
      </c>
      <c r="O145" t="s">
        <v>43</v>
      </c>
    </row>
    <row r="146" spans="1:15" x14ac:dyDescent="0.3">
      <c r="A146">
        <v>70</v>
      </c>
      <c r="B146" t="s">
        <v>28</v>
      </c>
      <c r="C146">
        <v>105376</v>
      </c>
      <c r="D146" t="s">
        <v>44</v>
      </c>
      <c r="E146">
        <v>10</v>
      </c>
      <c r="F146" t="s">
        <v>17</v>
      </c>
      <c r="G146" t="s">
        <v>62</v>
      </c>
      <c r="H146" t="s">
        <v>73</v>
      </c>
      <c r="I146" t="s">
        <v>20</v>
      </c>
      <c r="J146" t="s">
        <v>21</v>
      </c>
      <c r="K146">
        <v>0</v>
      </c>
      <c r="L146">
        <v>0</v>
      </c>
      <c r="M146">
        <v>40</v>
      </c>
      <c r="N146" t="s">
        <v>22</v>
      </c>
      <c r="O146" t="s">
        <v>23</v>
      </c>
    </row>
    <row r="147" spans="1:15" x14ac:dyDescent="0.3">
      <c r="A147">
        <v>31</v>
      </c>
      <c r="B147" t="s">
        <v>28</v>
      </c>
      <c r="C147">
        <v>185814</v>
      </c>
      <c r="D147" t="s">
        <v>29</v>
      </c>
      <c r="E147">
        <v>9</v>
      </c>
      <c r="F147" t="s">
        <v>17</v>
      </c>
      <c r="G147" t="s">
        <v>53</v>
      </c>
      <c r="H147" t="s">
        <v>58</v>
      </c>
      <c r="I147" t="s">
        <v>33</v>
      </c>
      <c r="J147" t="s">
        <v>36</v>
      </c>
      <c r="K147">
        <v>0</v>
      </c>
      <c r="L147">
        <v>0</v>
      </c>
      <c r="M147">
        <v>30</v>
      </c>
      <c r="N147" t="s">
        <v>22</v>
      </c>
      <c r="O147" t="s">
        <v>23</v>
      </c>
    </row>
    <row r="148" spans="1:15" x14ac:dyDescent="0.3">
      <c r="A148">
        <v>22</v>
      </c>
      <c r="B148" t="s">
        <v>28</v>
      </c>
      <c r="C148">
        <v>175374</v>
      </c>
      <c r="D148" t="s">
        <v>44</v>
      </c>
      <c r="E148">
        <v>10</v>
      </c>
      <c r="F148" t="s">
        <v>25</v>
      </c>
      <c r="G148" t="s">
        <v>41</v>
      </c>
      <c r="H148" t="s">
        <v>27</v>
      </c>
      <c r="I148" t="s">
        <v>20</v>
      </c>
      <c r="J148" t="s">
        <v>21</v>
      </c>
      <c r="K148">
        <v>0</v>
      </c>
      <c r="L148">
        <v>0</v>
      </c>
      <c r="M148">
        <v>24</v>
      </c>
      <c r="N148" t="s">
        <v>22</v>
      </c>
      <c r="O148" t="s">
        <v>23</v>
      </c>
    </row>
    <row r="149" spans="1:15" x14ac:dyDescent="0.3">
      <c r="A149">
        <v>36</v>
      </c>
      <c r="B149" t="s">
        <v>28</v>
      </c>
      <c r="C149">
        <v>108293</v>
      </c>
      <c r="D149" t="s">
        <v>29</v>
      </c>
      <c r="E149">
        <v>9</v>
      </c>
      <c r="F149" t="s">
        <v>79</v>
      </c>
      <c r="G149" t="s">
        <v>41</v>
      </c>
      <c r="H149" t="s">
        <v>58</v>
      </c>
      <c r="I149" t="s">
        <v>20</v>
      </c>
      <c r="J149" t="s">
        <v>36</v>
      </c>
      <c r="K149">
        <v>0</v>
      </c>
      <c r="L149">
        <v>0</v>
      </c>
      <c r="M149">
        <v>24</v>
      </c>
      <c r="N149" t="s">
        <v>22</v>
      </c>
      <c r="O149" t="s">
        <v>23</v>
      </c>
    </row>
    <row r="150" spans="1:15" x14ac:dyDescent="0.3">
      <c r="A150">
        <v>64</v>
      </c>
      <c r="B150" t="s">
        <v>28</v>
      </c>
      <c r="C150">
        <v>181232</v>
      </c>
      <c r="D150" t="s">
        <v>32</v>
      </c>
      <c r="E150">
        <v>7</v>
      </c>
      <c r="F150" t="s">
        <v>25</v>
      </c>
      <c r="G150" t="s">
        <v>51</v>
      </c>
      <c r="H150" t="s">
        <v>27</v>
      </c>
      <c r="I150" t="s">
        <v>20</v>
      </c>
      <c r="J150" t="s">
        <v>21</v>
      </c>
      <c r="K150">
        <v>0</v>
      </c>
      <c r="L150">
        <v>2179</v>
      </c>
      <c r="M150">
        <v>40</v>
      </c>
      <c r="N150" t="s">
        <v>22</v>
      </c>
      <c r="O150" t="s">
        <v>23</v>
      </c>
    </row>
    <row r="151" spans="1:15" x14ac:dyDescent="0.3">
      <c r="A151">
        <v>43</v>
      </c>
      <c r="C151">
        <v>174662</v>
      </c>
      <c r="D151" t="s">
        <v>44</v>
      </c>
      <c r="E151">
        <v>10</v>
      </c>
      <c r="F151" t="s">
        <v>30</v>
      </c>
      <c r="H151" t="s">
        <v>19</v>
      </c>
      <c r="I151" t="s">
        <v>20</v>
      </c>
      <c r="J151" t="s">
        <v>36</v>
      </c>
      <c r="K151">
        <v>0</v>
      </c>
      <c r="L151">
        <v>0</v>
      </c>
      <c r="M151">
        <v>40</v>
      </c>
      <c r="N151" t="s">
        <v>22</v>
      </c>
      <c r="O151" t="s">
        <v>23</v>
      </c>
    </row>
    <row r="152" spans="1:15" x14ac:dyDescent="0.3">
      <c r="A152">
        <v>47</v>
      </c>
      <c r="B152" t="s">
        <v>63</v>
      </c>
      <c r="C152">
        <v>186009</v>
      </c>
      <c r="D152" t="s">
        <v>44</v>
      </c>
      <c r="E152">
        <v>10</v>
      </c>
      <c r="F152" t="s">
        <v>30</v>
      </c>
      <c r="G152" t="s">
        <v>18</v>
      </c>
      <c r="H152" t="s">
        <v>58</v>
      </c>
      <c r="I152" t="s">
        <v>20</v>
      </c>
      <c r="J152" t="s">
        <v>36</v>
      </c>
      <c r="K152">
        <v>0</v>
      </c>
      <c r="L152">
        <v>0</v>
      </c>
      <c r="M152">
        <v>38</v>
      </c>
      <c r="N152" t="s">
        <v>55</v>
      </c>
      <c r="O152" t="s">
        <v>23</v>
      </c>
    </row>
    <row r="153" spans="1:15" x14ac:dyDescent="0.3">
      <c r="A153">
        <v>34</v>
      </c>
      <c r="B153" t="s">
        <v>28</v>
      </c>
      <c r="C153">
        <v>198183</v>
      </c>
      <c r="D153" t="s">
        <v>29</v>
      </c>
      <c r="E153">
        <v>9</v>
      </c>
      <c r="F153" t="s">
        <v>17</v>
      </c>
      <c r="G153" t="s">
        <v>18</v>
      </c>
      <c r="H153" t="s">
        <v>19</v>
      </c>
      <c r="I153" t="s">
        <v>20</v>
      </c>
      <c r="J153" t="s">
        <v>36</v>
      </c>
      <c r="K153">
        <v>0</v>
      </c>
      <c r="L153">
        <v>0</v>
      </c>
      <c r="M153">
        <v>40</v>
      </c>
      <c r="N153" t="s">
        <v>22</v>
      </c>
      <c r="O153" t="s">
        <v>23</v>
      </c>
    </row>
    <row r="154" spans="1:15" x14ac:dyDescent="0.3">
      <c r="A154">
        <v>33</v>
      </c>
      <c r="B154" t="s">
        <v>28</v>
      </c>
      <c r="C154">
        <v>163003</v>
      </c>
      <c r="D154" t="s">
        <v>16</v>
      </c>
      <c r="E154">
        <v>13</v>
      </c>
      <c r="F154" t="s">
        <v>17</v>
      </c>
      <c r="G154" t="s">
        <v>26</v>
      </c>
      <c r="H154" t="s">
        <v>73</v>
      </c>
      <c r="I154" t="s">
        <v>45</v>
      </c>
      <c r="J154" t="s">
        <v>36</v>
      </c>
      <c r="K154">
        <v>0</v>
      </c>
      <c r="L154">
        <v>0</v>
      </c>
      <c r="M154">
        <v>40</v>
      </c>
      <c r="N154" t="s">
        <v>80</v>
      </c>
      <c r="O154" t="s">
        <v>23</v>
      </c>
    </row>
    <row r="155" spans="1:15" x14ac:dyDescent="0.3">
      <c r="A155">
        <v>21</v>
      </c>
      <c r="B155" t="s">
        <v>28</v>
      </c>
      <c r="C155">
        <v>296158</v>
      </c>
      <c r="D155" t="s">
        <v>29</v>
      </c>
      <c r="E155">
        <v>9</v>
      </c>
      <c r="F155" t="s">
        <v>17</v>
      </c>
      <c r="G155" t="s">
        <v>51</v>
      </c>
      <c r="H155" t="s">
        <v>47</v>
      </c>
      <c r="I155" t="s">
        <v>20</v>
      </c>
      <c r="J155" t="s">
        <v>21</v>
      </c>
      <c r="K155">
        <v>0</v>
      </c>
      <c r="L155">
        <v>0</v>
      </c>
      <c r="M155">
        <v>35</v>
      </c>
      <c r="N155" t="s">
        <v>22</v>
      </c>
      <c r="O155" t="s">
        <v>23</v>
      </c>
    </row>
    <row r="156" spans="1:15" x14ac:dyDescent="0.3">
      <c r="A156">
        <v>52</v>
      </c>
      <c r="C156">
        <v>252903</v>
      </c>
      <c r="D156" t="s">
        <v>29</v>
      </c>
      <c r="E156">
        <v>9</v>
      </c>
      <c r="F156" t="s">
        <v>30</v>
      </c>
      <c r="H156" t="s">
        <v>19</v>
      </c>
      <c r="I156" t="s">
        <v>20</v>
      </c>
      <c r="J156" t="s">
        <v>21</v>
      </c>
      <c r="K156">
        <v>0</v>
      </c>
      <c r="L156">
        <v>0</v>
      </c>
      <c r="M156">
        <v>45</v>
      </c>
      <c r="N156" t="s">
        <v>22</v>
      </c>
      <c r="O156" t="s">
        <v>43</v>
      </c>
    </row>
    <row r="157" spans="1:15" x14ac:dyDescent="0.3">
      <c r="A157">
        <v>48</v>
      </c>
      <c r="B157" t="s">
        <v>28</v>
      </c>
      <c r="C157">
        <v>187715</v>
      </c>
      <c r="D157" t="s">
        <v>29</v>
      </c>
      <c r="E157">
        <v>9</v>
      </c>
      <c r="F157" t="s">
        <v>25</v>
      </c>
      <c r="G157" t="s">
        <v>51</v>
      </c>
      <c r="H157" t="s">
        <v>27</v>
      </c>
      <c r="I157" t="s">
        <v>20</v>
      </c>
      <c r="J157" t="s">
        <v>21</v>
      </c>
      <c r="K157">
        <v>0</v>
      </c>
      <c r="L157">
        <v>0</v>
      </c>
      <c r="M157">
        <v>46</v>
      </c>
      <c r="N157" t="s">
        <v>22</v>
      </c>
      <c r="O157" t="s">
        <v>23</v>
      </c>
    </row>
    <row r="158" spans="1:15" x14ac:dyDescent="0.3">
      <c r="A158">
        <v>23</v>
      </c>
      <c r="B158" t="s">
        <v>28</v>
      </c>
      <c r="C158">
        <v>214542</v>
      </c>
      <c r="D158" t="s">
        <v>16</v>
      </c>
      <c r="E158">
        <v>13</v>
      </c>
      <c r="F158" t="s">
        <v>17</v>
      </c>
      <c r="G158" t="s">
        <v>31</v>
      </c>
      <c r="H158" t="s">
        <v>19</v>
      </c>
      <c r="I158" t="s">
        <v>20</v>
      </c>
      <c r="J158" t="s">
        <v>21</v>
      </c>
      <c r="K158">
        <v>0</v>
      </c>
      <c r="L158">
        <v>0</v>
      </c>
      <c r="M158">
        <v>40</v>
      </c>
      <c r="N158" t="s">
        <v>22</v>
      </c>
      <c r="O158" t="s">
        <v>23</v>
      </c>
    </row>
    <row r="159" spans="1:15" x14ac:dyDescent="0.3">
      <c r="A159">
        <v>71</v>
      </c>
      <c r="B159" t="s">
        <v>24</v>
      </c>
      <c r="C159">
        <v>494223</v>
      </c>
      <c r="D159" t="s">
        <v>44</v>
      </c>
      <c r="E159">
        <v>10</v>
      </c>
      <c r="F159" t="s">
        <v>60</v>
      </c>
      <c r="G159" t="s">
        <v>49</v>
      </c>
      <c r="H159" t="s">
        <v>58</v>
      </c>
      <c r="I159" t="s">
        <v>33</v>
      </c>
      <c r="J159" t="s">
        <v>21</v>
      </c>
      <c r="K159">
        <v>0</v>
      </c>
      <c r="L159">
        <v>1816</v>
      </c>
      <c r="M159">
        <v>2</v>
      </c>
      <c r="N159" t="s">
        <v>22</v>
      </c>
      <c r="O159" t="s">
        <v>23</v>
      </c>
    </row>
    <row r="160" spans="1:15" x14ac:dyDescent="0.3">
      <c r="A160">
        <v>29</v>
      </c>
      <c r="B160" t="s">
        <v>28</v>
      </c>
      <c r="C160">
        <v>191535</v>
      </c>
      <c r="D160" t="s">
        <v>29</v>
      </c>
      <c r="E160">
        <v>9</v>
      </c>
      <c r="F160" t="s">
        <v>30</v>
      </c>
      <c r="G160" t="s">
        <v>51</v>
      </c>
      <c r="H160" t="s">
        <v>19</v>
      </c>
      <c r="I160" t="s">
        <v>20</v>
      </c>
      <c r="J160" t="s">
        <v>21</v>
      </c>
      <c r="K160">
        <v>0</v>
      </c>
      <c r="L160">
        <v>0</v>
      </c>
      <c r="M160">
        <v>60</v>
      </c>
      <c r="N160" t="s">
        <v>22</v>
      </c>
      <c r="O160" t="s">
        <v>23</v>
      </c>
    </row>
    <row r="161" spans="1:15" x14ac:dyDescent="0.3">
      <c r="A161">
        <v>42</v>
      </c>
      <c r="B161" t="s">
        <v>28</v>
      </c>
      <c r="C161">
        <v>228456</v>
      </c>
      <c r="D161" t="s">
        <v>16</v>
      </c>
      <c r="E161">
        <v>13</v>
      </c>
      <c r="F161" t="s">
        <v>60</v>
      </c>
      <c r="G161" t="s">
        <v>41</v>
      </c>
      <c r="H161" t="s">
        <v>73</v>
      </c>
      <c r="I161" t="s">
        <v>33</v>
      </c>
      <c r="J161" t="s">
        <v>21</v>
      </c>
      <c r="K161">
        <v>0</v>
      </c>
      <c r="L161">
        <v>0</v>
      </c>
      <c r="M161">
        <v>50</v>
      </c>
      <c r="N161" t="s">
        <v>22</v>
      </c>
      <c r="O161" t="s">
        <v>23</v>
      </c>
    </row>
    <row r="162" spans="1:15" x14ac:dyDescent="0.3">
      <c r="A162">
        <v>68</v>
      </c>
      <c r="C162">
        <v>38317</v>
      </c>
      <c r="D162" t="s">
        <v>81</v>
      </c>
      <c r="E162">
        <v>2</v>
      </c>
      <c r="F162" t="s">
        <v>30</v>
      </c>
      <c r="H162" t="s">
        <v>19</v>
      </c>
      <c r="I162" t="s">
        <v>20</v>
      </c>
      <c r="J162" t="s">
        <v>36</v>
      </c>
      <c r="K162">
        <v>0</v>
      </c>
      <c r="L162">
        <v>0</v>
      </c>
      <c r="M162">
        <v>20</v>
      </c>
      <c r="N162" t="s">
        <v>22</v>
      </c>
      <c r="O162" t="s">
        <v>23</v>
      </c>
    </row>
    <row r="163" spans="1:15" x14ac:dyDescent="0.3">
      <c r="A163">
        <v>25</v>
      </c>
      <c r="B163" t="s">
        <v>28</v>
      </c>
      <c r="C163">
        <v>252752</v>
      </c>
      <c r="D163" t="s">
        <v>29</v>
      </c>
      <c r="E163">
        <v>9</v>
      </c>
      <c r="F163" t="s">
        <v>17</v>
      </c>
      <c r="G163" t="s">
        <v>41</v>
      </c>
      <c r="H163" t="s">
        <v>58</v>
      </c>
      <c r="I163" t="s">
        <v>20</v>
      </c>
      <c r="J163" t="s">
        <v>36</v>
      </c>
      <c r="K163">
        <v>0</v>
      </c>
      <c r="L163">
        <v>0</v>
      </c>
      <c r="M163">
        <v>40</v>
      </c>
      <c r="N163" t="s">
        <v>22</v>
      </c>
      <c r="O163" t="s">
        <v>23</v>
      </c>
    </row>
    <row r="164" spans="1:15" x14ac:dyDescent="0.3">
      <c r="A164">
        <v>44</v>
      </c>
      <c r="B164" t="s">
        <v>71</v>
      </c>
      <c r="C164">
        <v>78374</v>
      </c>
      <c r="D164" t="s">
        <v>38</v>
      </c>
      <c r="E164">
        <v>14</v>
      </c>
      <c r="F164" t="s">
        <v>30</v>
      </c>
      <c r="G164" t="s">
        <v>26</v>
      </c>
      <c r="H164" t="s">
        <v>58</v>
      </c>
      <c r="I164" t="s">
        <v>45</v>
      </c>
      <c r="J164" t="s">
        <v>36</v>
      </c>
      <c r="K164">
        <v>0</v>
      </c>
      <c r="L164">
        <v>0</v>
      </c>
      <c r="M164">
        <v>40</v>
      </c>
      <c r="N164" t="s">
        <v>22</v>
      </c>
      <c r="O164" t="s">
        <v>23</v>
      </c>
    </row>
    <row r="165" spans="1:15" x14ac:dyDescent="0.3">
      <c r="A165">
        <v>28</v>
      </c>
      <c r="B165" t="s">
        <v>28</v>
      </c>
      <c r="C165">
        <v>88419</v>
      </c>
      <c r="D165" t="s">
        <v>29</v>
      </c>
      <c r="E165">
        <v>9</v>
      </c>
      <c r="F165" t="s">
        <v>17</v>
      </c>
      <c r="G165" t="s">
        <v>26</v>
      </c>
      <c r="H165" t="s">
        <v>19</v>
      </c>
      <c r="I165" t="s">
        <v>45</v>
      </c>
      <c r="J165" t="s">
        <v>36</v>
      </c>
      <c r="K165">
        <v>0</v>
      </c>
      <c r="L165">
        <v>0</v>
      </c>
      <c r="M165">
        <v>40</v>
      </c>
      <c r="N165" t="s">
        <v>75</v>
      </c>
      <c r="O165" t="s">
        <v>23</v>
      </c>
    </row>
    <row r="166" spans="1:15" x14ac:dyDescent="0.3">
      <c r="A166">
        <v>45</v>
      </c>
      <c r="B166" t="s">
        <v>24</v>
      </c>
      <c r="C166">
        <v>201080</v>
      </c>
      <c r="D166" t="s">
        <v>38</v>
      </c>
      <c r="E166">
        <v>14</v>
      </c>
      <c r="F166" t="s">
        <v>25</v>
      </c>
      <c r="G166" t="s">
        <v>49</v>
      </c>
      <c r="H166" t="s">
        <v>27</v>
      </c>
      <c r="I166" t="s">
        <v>20</v>
      </c>
      <c r="J166" t="s">
        <v>21</v>
      </c>
      <c r="K166">
        <v>0</v>
      </c>
      <c r="L166">
        <v>0</v>
      </c>
      <c r="M166">
        <v>40</v>
      </c>
      <c r="N166" t="s">
        <v>22</v>
      </c>
      <c r="O166" t="s">
        <v>43</v>
      </c>
    </row>
    <row r="167" spans="1:15" x14ac:dyDescent="0.3">
      <c r="A167">
        <v>36</v>
      </c>
      <c r="B167" t="s">
        <v>28</v>
      </c>
      <c r="C167">
        <v>207157</v>
      </c>
      <c r="D167" t="s">
        <v>44</v>
      </c>
      <c r="E167">
        <v>10</v>
      </c>
      <c r="F167" t="s">
        <v>30</v>
      </c>
      <c r="G167" t="s">
        <v>41</v>
      </c>
      <c r="H167" t="s">
        <v>58</v>
      </c>
      <c r="I167" t="s">
        <v>20</v>
      </c>
      <c r="J167" t="s">
        <v>36</v>
      </c>
      <c r="K167">
        <v>0</v>
      </c>
      <c r="L167">
        <v>0</v>
      </c>
      <c r="M167">
        <v>40</v>
      </c>
      <c r="N167" t="s">
        <v>55</v>
      </c>
      <c r="O167" t="s">
        <v>23</v>
      </c>
    </row>
    <row r="168" spans="1:15" x14ac:dyDescent="0.3">
      <c r="A168">
        <v>39</v>
      </c>
      <c r="B168" t="s">
        <v>61</v>
      </c>
      <c r="C168">
        <v>235485</v>
      </c>
      <c r="D168" t="s">
        <v>48</v>
      </c>
      <c r="E168">
        <v>12</v>
      </c>
      <c r="F168" t="s">
        <v>17</v>
      </c>
      <c r="G168" t="s">
        <v>26</v>
      </c>
      <c r="H168" t="s">
        <v>19</v>
      </c>
      <c r="I168" t="s">
        <v>20</v>
      </c>
      <c r="J168" t="s">
        <v>21</v>
      </c>
      <c r="K168">
        <v>0</v>
      </c>
      <c r="L168">
        <v>0</v>
      </c>
      <c r="M168">
        <v>42</v>
      </c>
      <c r="N168" t="s">
        <v>22</v>
      </c>
      <c r="O168" t="s">
        <v>23</v>
      </c>
    </row>
    <row r="169" spans="1:15" x14ac:dyDescent="0.3">
      <c r="A169">
        <v>46</v>
      </c>
      <c r="B169" t="s">
        <v>15</v>
      </c>
      <c r="C169">
        <v>102628</v>
      </c>
      <c r="D169" t="s">
        <v>38</v>
      </c>
      <c r="E169">
        <v>14</v>
      </c>
      <c r="F169" t="s">
        <v>79</v>
      </c>
      <c r="G169" t="s">
        <v>65</v>
      </c>
      <c r="H169" t="s">
        <v>58</v>
      </c>
      <c r="I169" t="s">
        <v>20</v>
      </c>
      <c r="J169" t="s">
        <v>21</v>
      </c>
      <c r="K169">
        <v>0</v>
      </c>
      <c r="L169">
        <v>0</v>
      </c>
      <c r="M169">
        <v>40</v>
      </c>
      <c r="N169" t="s">
        <v>22</v>
      </c>
      <c r="O169" t="s">
        <v>23</v>
      </c>
    </row>
    <row r="170" spans="1:15" x14ac:dyDescent="0.3">
      <c r="A170">
        <v>18</v>
      </c>
      <c r="B170" t="s">
        <v>28</v>
      </c>
      <c r="C170">
        <v>25828</v>
      </c>
      <c r="D170" t="s">
        <v>32</v>
      </c>
      <c r="E170">
        <v>7</v>
      </c>
      <c r="F170" t="s">
        <v>17</v>
      </c>
      <c r="G170" t="s">
        <v>31</v>
      </c>
      <c r="H170" t="s">
        <v>47</v>
      </c>
      <c r="I170" t="s">
        <v>20</v>
      </c>
      <c r="J170" t="s">
        <v>21</v>
      </c>
      <c r="K170">
        <v>0</v>
      </c>
      <c r="L170">
        <v>0</v>
      </c>
      <c r="M170">
        <v>16</v>
      </c>
      <c r="N170" t="s">
        <v>22</v>
      </c>
      <c r="O170" t="s">
        <v>23</v>
      </c>
    </row>
    <row r="171" spans="1:15" x14ac:dyDescent="0.3">
      <c r="A171">
        <v>66</v>
      </c>
      <c r="B171" t="s">
        <v>63</v>
      </c>
      <c r="C171">
        <v>54826</v>
      </c>
      <c r="D171" t="s">
        <v>50</v>
      </c>
      <c r="E171">
        <v>11</v>
      </c>
      <c r="F171" t="s">
        <v>79</v>
      </c>
      <c r="G171" t="s">
        <v>34</v>
      </c>
      <c r="H171" t="s">
        <v>19</v>
      </c>
      <c r="I171" t="s">
        <v>20</v>
      </c>
      <c r="J171" t="s">
        <v>36</v>
      </c>
      <c r="K171">
        <v>0</v>
      </c>
      <c r="L171">
        <v>0</v>
      </c>
      <c r="M171">
        <v>20</v>
      </c>
      <c r="N171" t="s">
        <v>22</v>
      </c>
      <c r="O171" t="s">
        <v>23</v>
      </c>
    </row>
    <row r="172" spans="1:15" x14ac:dyDescent="0.3">
      <c r="A172">
        <v>27</v>
      </c>
      <c r="B172" t="s">
        <v>28</v>
      </c>
      <c r="C172">
        <v>124953</v>
      </c>
      <c r="D172" t="s">
        <v>29</v>
      </c>
      <c r="E172">
        <v>9</v>
      </c>
      <c r="F172" t="s">
        <v>17</v>
      </c>
      <c r="G172" t="s">
        <v>41</v>
      </c>
      <c r="H172" t="s">
        <v>19</v>
      </c>
      <c r="I172" t="s">
        <v>20</v>
      </c>
      <c r="J172" t="s">
        <v>21</v>
      </c>
      <c r="K172">
        <v>0</v>
      </c>
      <c r="L172">
        <v>1980</v>
      </c>
      <c r="M172">
        <v>40</v>
      </c>
      <c r="N172" t="s">
        <v>22</v>
      </c>
      <c r="O172" t="s">
        <v>23</v>
      </c>
    </row>
    <row r="173" spans="1:15" x14ac:dyDescent="0.3">
      <c r="A173">
        <v>28</v>
      </c>
      <c r="B173" t="s">
        <v>15</v>
      </c>
      <c r="C173">
        <v>175325</v>
      </c>
      <c r="D173" t="s">
        <v>29</v>
      </c>
      <c r="E173">
        <v>9</v>
      </c>
      <c r="F173" t="s">
        <v>25</v>
      </c>
      <c r="G173" t="s">
        <v>65</v>
      </c>
      <c r="H173" t="s">
        <v>27</v>
      </c>
      <c r="I173" t="s">
        <v>20</v>
      </c>
      <c r="J173" t="s">
        <v>21</v>
      </c>
      <c r="K173">
        <v>0</v>
      </c>
      <c r="L173">
        <v>0</v>
      </c>
      <c r="M173">
        <v>40</v>
      </c>
      <c r="N173" t="s">
        <v>22</v>
      </c>
      <c r="O173" t="s">
        <v>23</v>
      </c>
    </row>
    <row r="174" spans="1:15" x14ac:dyDescent="0.3">
      <c r="A174">
        <v>51</v>
      </c>
      <c r="B174" t="s">
        <v>28</v>
      </c>
      <c r="C174">
        <v>96062</v>
      </c>
      <c r="D174" t="s">
        <v>44</v>
      </c>
      <c r="E174">
        <v>10</v>
      </c>
      <c r="F174" t="s">
        <v>25</v>
      </c>
      <c r="G174" t="s">
        <v>49</v>
      </c>
      <c r="H174" t="s">
        <v>27</v>
      </c>
      <c r="I174" t="s">
        <v>20</v>
      </c>
      <c r="J174" t="s">
        <v>21</v>
      </c>
      <c r="K174">
        <v>0</v>
      </c>
      <c r="L174">
        <v>1977</v>
      </c>
      <c r="M174">
        <v>40</v>
      </c>
      <c r="N174" t="s">
        <v>22</v>
      </c>
      <c r="O174" t="s">
        <v>43</v>
      </c>
    </row>
    <row r="175" spans="1:15" x14ac:dyDescent="0.3">
      <c r="A175">
        <v>27</v>
      </c>
      <c r="B175" t="s">
        <v>28</v>
      </c>
      <c r="C175">
        <v>428030</v>
      </c>
      <c r="D175" t="s">
        <v>16</v>
      </c>
      <c r="E175">
        <v>13</v>
      </c>
      <c r="F175" t="s">
        <v>17</v>
      </c>
      <c r="G175" t="s">
        <v>51</v>
      </c>
      <c r="H175" t="s">
        <v>19</v>
      </c>
      <c r="I175" t="s">
        <v>20</v>
      </c>
      <c r="J175" t="s">
        <v>21</v>
      </c>
      <c r="K175">
        <v>0</v>
      </c>
      <c r="L175">
        <v>0</v>
      </c>
      <c r="M175">
        <v>50</v>
      </c>
      <c r="N175" t="s">
        <v>22</v>
      </c>
      <c r="O175" t="s">
        <v>23</v>
      </c>
    </row>
    <row r="176" spans="1:15" x14ac:dyDescent="0.3">
      <c r="A176">
        <v>28</v>
      </c>
      <c r="B176" t="s">
        <v>15</v>
      </c>
      <c r="C176">
        <v>149624</v>
      </c>
      <c r="D176" t="s">
        <v>16</v>
      </c>
      <c r="E176">
        <v>13</v>
      </c>
      <c r="F176" t="s">
        <v>25</v>
      </c>
      <c r="G176" t="s">
        <v>34</v>
      </c>
      <c r="H176" t="s">
        <v>27</v>
      </c>
      <c r="I176" t="s">
        <v>20</v>
      </c>
      <c r="J176" t="s">
        <v>21</v>
      </c>
      <c r="K176">
        <v>0</v>
      </c>
      <c r="L176">
        <v>0</v>
      </c>
      <c r="M176">
        <v>40</v>
      </c>
      <c r="N176" t="s">
        <v>22</v>
      </c>
      <c r="O176" t="s">
        <v>43</v>
      </c>
    </row>
    <row r="177" spans="1:15" x14ac:dyDescent="0.3">
      <c r="A177">
        <v>27</v>
      </c>
      <c r="B177" t="s">
        <v>28</v>
      </c>
      <c r="C177">
        <v>253814</v>
      </c>
      <c r="D177" t="s">
        <v>29</v>
      </c>
      <c r="E177">
        <v>9</v>
      </c>
      <c r="F177" t="s">
        <v>40</v>
      </c>
      <c r="G177" t="s">
        <v>49</v>
      </c>
      <c r="H177" t="s">
        <v>58</v>
      </c>
      <c r="I177" t="s">
        <v>20</v>
      </c>
      <c r="J177" t="s">
        <v>36</v>
      </c>
      <c r="K177">
        <v>0</v>
      </c>
      <c r="L177">
        <v>0</v>
      </c>
      <c r="M177">
        <v>25</v>
      </c>
      <c r="N177" t="s">
        <v>22</v>
      </c>
      <c r="O177" t="s">
        <v>23</v>
      </c>
    </row>
    <row r="178" spans="1:15" x14ac:dyDescent="0.3">
      <c r="A178">
        <v>21</v>
      </c>
      <c r="B178" t="s">
        <v>28</v>
      </c>
      <c r="C178">
        <v>312956</v>
      </c>
      <c r="D178" t="s">
        <v>29</v>
      </c>
      <c r="E178">
        <v>9</v>
      </c>
      <c r="F178" t="s">
        <v>17</v>
      </c>
      <c r="G178" t="s">
        <v>51</v>
      </c>
      <c r="H178" t="s">
        <v>47</v>
      </c>
      <c r="I178" t="s">
        <v>33</v>
      </c>
      <c r="J178" t="s">
        <v>21</v>
      </c>
      <c r="K178">
        <v>0</v>
      </c>
      <c r="L178">
        <v>0</v>
      </c>
      <c r="M178">
        <v>40</v>
      </c>
      <c r="N178" t="s">
        <v>22</v>
      </c>
      <c r="O178" t="s">
        <v>23</v>
      </c>
    </row>
    <row r="179" spans="1:15" x14ac:dyDescent="0.3">
      <c r="A179">
        <v>34</v>
      </c>
      <c r="B179" t="s">
        <v>28</v>
      </c>
      <c r="C179">
        <v>483777</v>
      </c>
      <c r="D179" t="s">
        <v>29</v>
      </c>
      <c r="E179">
        <v>9</v>
      </c>
      <c r="F179" t="s">
        <v>17</v>
      </c>
      <c r="G179" t="s">
        <v>31</v>
      </c>
      <c r="H179" t="s">
        <v>19</v>
      </c>
      <c r="I179" t="s">
        <v>33</v>
      </c>
      <c r="J179" t="s">
        <v>21</v>
      </c>
      <c r="K179">
        <v>0</v>
      </c>
      <c r="L179">
        <v>0</v>
      </c>
      <c r="M179">
        <v>40</v>
      </c>
      <c r="N179" t="s">
        <v>22</v>
      </c>
      <c r="O179" t="s">
        <v>23</v>
      </c>
    </row>
    <row r="180" spans="1:15" x14ac:dyDescent="0.3">
      <c r="A180">
        <v>18</v>
      </c>
      <c r="B180" t="s">
        <v>28</v>
      </c>
      <c r="C180">
        <v>183930</v>
      </c>
      <c r="D180" t="s">
        <v>29</v>
      </c>
      <c r="E180">
        <v>9</v>
      </c>
      <c r="F180" t="s">
        <v>17</v>
      </c>
      <c r="G180" t="s">
        <v>41</v>
      </c>
      <c r="H180" t="s">
        <v>47</v>
      </c>
      <c r="I180" t="s">
        <v>20</v>
      </c>
      <c r="J180" t="s">
        <v>21</v>
      </c>
      <c r="K180">
        <v>0</v>
      </c>
      <c r="L180">
        <v>0</v>
      </c>
      <c r="M180">
        <v>12</v>
      </c>
      <c r="N180" t="s">
        <v>22</v>
      </c>
      <c r="O180" t="s">
        <v>23</v>
      </c>
    </row>
    <row r="181" spans="1:15" x14ac:dyDescent="0.3">
      <c r="A181">
        <v>33</v>
      </c>
      <c r="B181" t="s">
        <v>28</v>
      </c>
      <c r="C181">
        <v>37274</v>
      </c>
      <c r="D181" t="s">
        <v>16</v>
      </c>
      <c r="E181">
        <v>13</v>
      </c>
      <c r="F181" t="s">
        <v>25</v>
      </c>
      <c r="G181" t="s">
        <v>34</v>
      </c>
      <c r="H181" t="s">
        <v>27</v>
      </c>
      <c r="I181" t="s">
        <v>20</v>
      </c>
      <c r="J181" t="s">
        <v>21</v>
      </c>
      <c r="K181">
        <v>0</v>
      </c>
      <c r="L181">
        <v>0</v>
      </c>
      <c r="M181">
        <v>65</v>
      </c>
      <c r="N181" t="s">
        <v>22</v>
      </c>
      <c r="O181" t="s">
        <v>23</v>
      </c>
    </row>
    <row r="182" spans="1:15" x14ac:dyDescent="0.3">
      <c r="A182">
        <v>44</v>
      </c>
      <c r="B182" t="s">
        <v>63</v>
      </c>
      <c r="C182">
        <v>181344</v>
      </c>
      <c r="D182" t="s">
        <v>44</v>
      </c>
      <c r="E182">
        <v>10</v>
      </c>
      <c r="F182" t="s">
        <v>25</v>
      </c>
      <c r="G182" t="s">
        <v>26</v>
      </c>
      <c r="H182" t="s">
        <v>27</v>
      </c>
      <c r="I182" t="s">
        <v>33</v>
      </c>
      <c r="J182" t="s">
        <v>21</v>
      </c>
      <c r="K182">
        <v>0</v>
      </c>
      <c r="L182">
        <v>0</v>
      </c>
      <c r="M182">
        <v>38</v>
      </c>
      <c r="N182" t="s">
        <v>22</v>
      </c>
      <c r="O182" t="s">
        <v>43</v>
      </c>
    </row>
    <row r="183" spans="1:15" x14ac:dyDescent="0.3">
      <c r="A183">
        <v>43</v>
      </c>
      <c r="B183" t="s">
        <v>28</v>
      </c>
      <c r="C183">
        <v>114580</v>
      </c>
      <c r="D183" t="s">
        <v>44</v>
      </c>
      <c r="E183">
        <v>10</v>
      </c>
      <c r="F183" t="s">
        <v>30</v>
      </c>
      <c r="G183" t="s">
        <v>18</v>
      </c>
      <c r="H183" t="s">
        <v>19</v>
      </c>
      <c r="I183" t="s">
        <v>20</v>
      </c>
      <c r="J183" t="s">
        <v>36</v>
      </c>
      <c r="K183">
        <v>0</v>
      </c>
      <c r="L183">
        <v>0</v>
      </c>
      <c r="M183">
        <v>40</v>
      </c>
      <c r="N183" t="s">
        <v>22</v>
      </c>
      <c r="O183" t="s">
        <v>23</v>
      </c>
    </row>
    <row r="184" spans="1:15" x14ac:dyDescent="0.3">
      <c r="A184">
        <v>30</v>
      </c>
      <c r="B184" t="s">
        <v>28</v>
      </c>
      <c r="C184">
        <v>633742</v>
      </c>
      <c r="D184" t="s">
        <v>44</v>
      </c>
      <c r="E184">
        <v>10</v>
      </c>
      <c r="F184" t="s">
        <v>17</v>
      </c>
      <c r="G184" t="s">
        <v>51</v>
      </c>
      <c r="H184" t="s">
        <v>19</v>
      </c>
      <c r="I184" t="s">
        <v>33</v>
      </c>
      <c r="J184" t="s">
        <v>21</v>
      </c>
      <c r="K184">
        <v>0</v>
      </c>
      <c r="L184">
        <v>0</v>
      </c>
      <c r="M184">
        <v>45</v>
      </c>
      <c r="N184" t="s">
        <v>22</v>
      </c>
      <c r="O184" t="s">
        <v>23</v>
      </c>
    </row>
    <row r="185" spans="1:15" x14ac:dyDescent="0.3">
      <c r="A185">
        <v>40</v>
      </c>
      <c r="B185" t="s">
        <v>28</v>
      </c>
      <c r="C185">
        <v>286370</v>
      </c>
      <c r="D185" t="s">
        <v>52</v>
      </c>
      <c r="E185">
        <v>4</v>
      </c>
      <c r="F185" t="s">
        <v>25</v>
      </c>
      <c r="G185" t="s">
        <v>57</v>
      </c>
      <c r="H185" t="s">
        <v>27</v>
      </c>
      <c r="I185" t="s">
        <v>20</v>
      </c>
      <c r="J185" t="s">
        <v>21</v>
      </c>
      <c r="K185">
        <v>0</v>
      </c>
      <c r="L185">
        <v>0</v>
      </c>
      <c r="M185">
        <v>40</v>
      </c>
      <c r="N185" t="s">
        <v>55</v>
      </c>
      <c r="O185" t="s">
        <v>43</v>
      </c>
    </row>
    <row r="186" spans="1:15" x14ac:dyDescent="0.3">
      <c r="A186">
        <v>37</v>
      </c>
      <c r="B186" t="s">
        <v>61</v>
      </c>
      <c r="C186">
        <v>29054</v>
      </c>
      <c r="D186" t="s">
        <v>44</v>
      </c>
      <c r="E186">
        <v>10</v>
      </c>
      <c r="F186" t="s">
        <v>25</v>
      </c>
      <c r="G186" t="s">
        <v>18</v>
      </c>
      <c r="H186" t="s">
        <v>27</v>
      </c>
      <c r="I186" t="s">
        <v>20</v>
      </c>
      <c r="J186" t="s">
        <v>21</v>
      </c>
      <c r="K186">
        <v>0</v>
      </c>
      <c r="L186">
        <v>0</v>
      </c>
      <c r="M186">
        <v>42</v>
      </c>
      <c r="N186" t="s">
        <v>22</v>
      </c>
      <c r="O186" t="s">
        <v>43</v>
      </c>
    </row>
    <row r="187" spans="1:15" x14ac:dyDescent="0.3">
      <c r="A187">
        <v>34</v>
      </c>
      <c r="B187" t="s">
        <v>28</v>
      </c>
      <c r="C187">
        <v>304030</v>
      </c>
      <c r="D187" t="s">
        <v>29</v>
      </c>
      <c r="E187">
        <v>9</v>
      </c>
      <c r="F187" t="s">
        <v>25</v>
      </c>
      <c r="G187" t="s">
        <v>18</v>
      </c>
      <c r="H187" t="s">
        <v>27</v>
      </c>
      <c r="I187" t="s">
        <v>33</v>
      </c>
      <c r="J187" t="s">
        <v>21</v>
      </c>
      <c r="K187">
        <v>0</v>
      </c>
      <c r="L187">
        <v>0</v>
      </c>
      <c r="M187">
        <v>40</v>
      </c>
      <c r="N187" t="s">
        <v>22</v>
      </c>
      <c r="O187" t="s">
        <v>23</v>
      </c>
    </row>
    <row r="188" spans="1:15" x14ac:dyDescent="0.3">
      <c r="A188">
        <v>41</v>
      </c>
      <c r="B188" t="s">
        <v>24</v>
      </c>
      <c r="C188">
        <v>143129</v>
      </c>
      <c r="D188" t="s">
        <v>16</v>
      </c>
      <c r="E188">
        <v>13</v>
      </c>
      <c r="F188" t="s">
        <v>30</v>
      </c>
      <c r="G188" t="s">
        <v>26</v>
      </c>
      <c r="H188" t="s">
        <v>19</v>
      </c>
      <c r="I188" t="s">
        <v>20</v>
      </c>
      <c r="J188" t="s">
        <v>36</v>
      </c>
      <c r="K188">
        <v>0</v>
      </c>
      <c r="L188">
        <v>0</v>
      </c>
      <c r="M188">
        <v>40</v>
      </c>
      <c r="N188" t="s">
        <v>22</v>
      </c>
      <c r="O188" t="s">
        <v>23</v>
      </c>
    </row>
    <row r="189" spans="1:15" x14ac:dyDescent="0.3">
      <c r="A189">
        <v>53</v>
      </c>
      <c r="C189">
        <v>135105</v>
      </c>
      <c r="D189" t="s">
        <v>16</v>
      </c>
      <c r="E189">
        <v>13</v>
      </c>
      <c r="F189" t="s">
        <v>30</v>
      </c>
      <c r="H189" t="s">
        <v>19</v>
      </c>
      <c r="I189" t="s">
        <v>20</v>
      </c>
      <c r="J189" t="s">
        <v>36</v>
      </c>
      <c r="K189">
        <v>0</v>
      </c>
      <c r="L189">
        <v>0</v>
      </c>
      <c r="M189">
        <v>50</v>
      </c>
      <c r="N189" t="s">
        <v>22</v>
      </c>
      <c r="O189" t="s">
        <v>23</v>
      </c>
    </row>
    <row r="190" spans="1:15" x14ac:dyDescent="0.3">
      <c r="A190">
        <v>31</v>
      </c>
      <c r="B190" t="s">
        <v>28</v>
      </c>
      <c r="C190">
        <v>99928</v>
      </c>
      <c r="D190" t="s">
        <v>38</v>
      </c>
      <c r="E190">
        <v>14</v>
      </c>
      <c r="F190" t="s">
        <v>25</v>
      </c>
      <c r="G190" t="s">
        <v>34</v>
      </c>
      <c r="H190" t="s">
        <v>35</v>
      </c>
      <c r="I190" t="s">
        <v>20</v>
      </c>
      <c r="J190" t="s">
        <v>36</v>
      </c>
      <c r="K190">
        <v>0</v>
      </c>
      <c r="L190">
        <v>0</v>
      </c>
      <c r="M190">
        <v>50</v>
      </c>
      <c r="N190" t="s">
        <v>22</v>
      </c>
      <c r="O190" t="s">
        <v>23</v>
      </c>
    </row>
    <row r="191" spans="1:15" x14ac:dyDescent="0.3">
      <c r="A191">
        <v>58</v>
      </c>
      <c r="B191" t="s">
        <v>15</v>
      </c>
      <c r="C191">
        <v>109567</v>
      </c>
      <c r="D191" t="s">
        <v>59</v>
      </c>
      <c r="E191">
        <v>16</v>
      </c>
      <c r="F191" t="s">
        <v>25</v>
      </c>
      <c r="G191" t="s">
        <v>34</v>
      </c>
      <c r="H191" t="s">
        <v>27</v>
      </c>
      <c r="I191" t="s">
        <v>20</v>
      </c>
      <c r="J191" t="s">
        <v>21</v>
      </c>
      <c r="K191">
        <v>0</v>
      </c>
      <c r="L191">
        <v>0</v>
      </c>
      <c r="M191">
        <v>1</v>
      </c>
      <c r="N191" t="s">
        <v>22</v>
      </c>
      <c r="O191" t="s">
        <v>43</v>
      </c>
    </row>
    <row r="192" spans="1:15" x14ac:dyDescent="0.3">
      <c r="A192">
        <v>38</v>
      </c>
      <c r="B192" t="s">
        <v>28</v>
      </c>
      <c r="C192">
        <v>155222</v>
      </c>
      <c r="D192" t="s">
        <v>44</v>
      </c>
      <c r="E192">
        <v>10</v>
      </c>
      <c r="F192" t="s">
        <v>30</v>
      </c>
      <c r="G192" t="s">
        <v>57</v>
      </c>
      <c r="H192" t="s">
        <v>19</v>
      </c>
      <c r="I192" t="s">
        <v>33</v>
      </c>
      <c r="J192" t="s">
        <v>36</v>
      </c>
      <c r="K192">
        <v>0</v>
      </c>
      <c r="L192">
        <v>0</v>
      </c>
      <c r="M192">
        <v>28</v>
      </c>
      <c r="N192" t="s">
        <v>22</v>
      </c>
      <c r="O192" t="s">
        <v>23</v>
      </c>
    </row>
    <row r="193" spans="1:15" x14ac:dyDescent="0.3">
      <c r="A193">
        <v>24</v>
      </c>
      <c r="B193" t="s">
        <v>28</v>
      </c>
      <c r="C193">
        <v>159567</v>
      </c>
      <c r="D193" t="s">
        <v>44</v>
      </c>
      <c r="E193">
        <v>10</v>
      </c>
      <c r="F193" t="s">
        <v>25</v>
      </c>
      <c r="G193" t="s">
        <v>57</v>
      </c>
      <c r="H193" t="s">
        <v>27</v>
      </c>
      <c r="I193" t="s">
        <v>20</v>
      </c>
      <c r="J193" t="s">
        <v>21</v>
      </c>
      <c r="K193">
        <v>0</v>
      </c>
      <c r="L193">
        <v>0</v>
      </c>
      <c r="M193">
        <v>40</v>
      </c>
      <c r="N193" t="s">
        <v>22</v>
      </c>
      <c r="O193" t="s">
        <v>23</v>
      </c>
    </row>
    <row r="194" spans="1:15" x14ac:dyDescent="0.3">
      <c r="A194">
        <v>41</v>
      </c>
      <c r="B194" t="s">
        <v>63</v>
      </c>
      <c r="C194">
        <v>523910</v>
      </c>
      <c r="D194" t="s">
        <v>16</v>
      </c>
      <c r="E194">
        <v>13</v>
      </c>
      <c r="F194" t="s">
        <v>25</v>
      </c>
      <c r="G194" t="s">
        <v>51</v>
      </c>
      <c r="H194" t="s">
        <v>27</v>
      </c>
      <c r="I194" t="s">
        <v>33</v>
      </c>
      <c r="J194" t="s">
        <v>21</v>
      </c>
      <c r="K194">
        <v>0</v>
      </c>
      <c r="L194">
        <v>0</v>
      </c>
      <c r="M194">
        <v>40</v>
      </c>
      <c r="N194" t="s">
        <v>22</v>
      </c>
      <c r="O194" t="s">
        <v>23</v>
      </c>
    </row>
    <row r="195" spans="1:15" x14ac:dyDescent="0.3">
      <c r="A195">
        <v>47</v>
      </c>
      <c r="B195" t="s">
        <v>28</v>
      </c>
      <c r="C195">
        <v>120939</v>
      </c>
      <c r="D195" t="s">
        <v>44</v>
      </c>
      <c r="E195">
        <v>10</v>
      </c>
      <c r="F195" t="s">
        <v>25</v>
      </c>
      <c r="G195" t="s">
        <v>62</v>
      </c>
      <c r="H195" t="s">
        <v>27</v>
      </c>
      <c r="I195" t="s">
        <v>20</v>
      </c>
      <c r="J195" t="s">
        <v>21</v>
      </c>
      <c r="K195">
        <v>0</v>
      </c>
      <c r="L195">
        <v>0</v>
      </c>
      <c r="M195">
        <v>45</v>
      </c>
      <c r="N195" t="s">
        <v>22</v>
      </c>
      <c r="O195" t="s">
        <v>23</v>
      </c>
    </row>
    <row r="196" spans="1:15" x14ac:dyDescent="0.3">
      <c r="A196">
        <v>41</v>
      </c>
      <c r="B196" t="s">
        <v>61</v>
      </c>
      <c r="C196">
        <v>130760</v>
      </c>
      <c r="D196" t="s">
        <v>16</v>
      </c>
      <c r="E196">
        <v>13</v>
      </c>
      <c r="F196" t="s">
        <v>25</v>
      </c>
      <c r="G196" t="s">
        <v>62</v>
      </c>
      <c r="H196" t="s">
        <v>27</v>
      </c>
      <c r="I196" t="s">
        <v>20</v>
      </c>
      <c r="J196" t="s">
        <v>21</v>
      </c>
      <c r="K196">
        <v>0</v>
      </c>
      <c r="L196">
        <v>0</v>
      </c>
      <c r="M196">
        <v>24</v>
      </c>
      <c r="N196" t="s">
        <v>22</v>
      </c>
      <c r="O196" t="s">
        <v>23</v>
      </c>
    </row>
    <row r="197" spans="1:15" x14ac:dyDescent="0.3">
      <c r="A197">
        <v>23</v>
      </c>
      <c r="B197" t="s">
        <v>28</v>
      </c>
      <c r="C197">
        <v>197387</v>
      </c>
      <c r="D197" t="s">
        <v>72</v>
      </c>
      <c r="E197">
        <v>3</v>
      </c>
      <c r="F197" t="s">
        <v>25</v>
      </c>
      <c r="G197" t="s">
        <v>53</v>
      </c>
      <c r="H197" t="s">
        <v>73</v>
      </c>
      <c r="I197" t="s">
        <v>20</v>
      </c>
      <c r="J197" t="s">
        <v>21</v>
      </c>
      <c r="K197">
        <v>0</v>
      </c>
      <c r="L197">
        <v>0</v>
      </c>
      <c r="M197">
        <v>40</v>
      </c>
      <c r="N197" t="s">
        <v>55</v>
      </c>
      <c r="O197" t="s">
        <v>23</v>
      </c>
    </row>
    <row r="198" spans="1:15" x14ac:dyDescent="0.3">
      <c r="A198">
        <v>36</v>
      </c>
      <c r="B198" t="s">
        <v>28</v>
      </c>
      <c r="C198">
        <v>99374</v>
      </c>
      <c r="D198" t="s">
        <v>44</v>
      </c>
      <c r="E198">
        <v>10</v>
      </c>
      <c r="F198" t="s">
        <v>30</v>
      </c>
      <c r="G198" t="s">
        <v>51</v>
      </c>
      <c r="H198" t="s">
        <v>19</v>
      </c>
      <c r="I198" t="s">
        <v>20</v>
      </c>
      <c r="J198" t="s">
        <v>21</v>
      </c>
      <c r="K198">
        <v>0</v>
      </c>
      <c r="L198">
        <v>0</v>
      </c>
      <c r="M198">
        <v>40</v>
      </c>
      <c r="N198" t="s">
        <v>22</v>
      </c>
      <c r="O198" t="s">
        <v>23</v>
      </c>
    </row>
    <row r="199" spans="1:15" x14ac:dyDescent="0.3">
      <c r="A199">
        <v>40</v>
      </c>
      <c r="B199" t="s">
        <v>61</v>
      </c>
      <c r="C199">
        <v>56795</v>
      </c>
      <c r="D199" t="s">
        <v>38</v>
      </c>
      <c r="E199">
        <v>14</v>
      </c>
      <c r="F199" t="s">
        <v>17</v>
      </c>
      <c r="G199" t="s">
        <v>26</v>
      </c>
      <c r="H199" t="s">
        <v>19</v>
      </c>
      <c r="I199" t="s">
        <v>20</v>
      </c>
      <c r="J199" t="s">
        <v>36</v>
      </c>
      <c r="K199">
        <v>14084</v>
      </c>
      <c r="L199">
        <v>0</v>
      </c>
      <c r="M199">
        <v>55</v>
      </c>
      <c r="N199" t="s">
        <v>22</v>
      </c>
      <c r="O199" t="s">
        <v>43</v>
      </c>
    </row>
    <row r="200" spans="1:15" x14ac:dyDescent="0.3">
      <c r="A200">
        <v>35</v>
      </c>
      <c r="B200" t="s">
        <v>28</v>
      </c>
      <c r="C200">
        <v>138992</v>
      </c>
      <c r="D200" t="s">
        <v>38</v>
      </c>
      <c r="E200">
        <v>14</v>
      </c>
      <c r="F200" t="s">
        <v>25</v>
      </c>
      <c r="G200" t="s">
        <v>34</v>
      </c>
      <c r="H200" t="s">
        <v>73</v>
      </c>
      <c r="I200" t="s">
        <v>20</v>
      </c>
      <c r="J200" t="s">
        <v>21</v>
      </c>
      <c r="K200">
        <v>7298</v>
      </c>
      <c r="L200">
        <v>0</v>
      </c>
      <c r="M200">
        <v>40</v>
      </c>
      <c r="N200" t="s">
        <v>22</v>
      </c>
      <c r="O200" t="s">
        <v>43</v>
      </c>
    </row>
    <row r="201" spans="1:15" x14ac:dyDescent="0.3">
      <c r="A201">
        <v>24</v>
      </c>
      <c r="B201" t="s">
        <v>24</v>
      </c>
      <c r="C201">
        <v>32921</v>
      </c>
      <c r="D201" t="s">
        <v>29</v>
      </c>
      <c r="E201">
        <v>9</v>
      </c>
      <c r="F201" t="s">
        <v>17</v>
      </c>
      <c r="G201" t="s">
        <v>49</v>
      </c>
      <c r="H201" t="s">
        <v>19</v>
      </c>
      <c r="I201" t="s">
        <v>20</v>
      </c>
      <c r="J201" t="s">
        <v>21</v>
      </c>
      <c r="K201">
        <v>0</v>
      </c>
      <c r="L201">
        <v>0</v>
      </c>
      <c r="M201">
        <v>40</v>
      </c>
      <c r="N201" t="s">
        <v>22</v>
      </c>
      <c r="O201" t="s">
        <v>23</v>
      </c>
    </row>
    <row r="202" spans="1:15" x14ac:dyDescent="0.3">
      <c r="A202">
        <v>26</v>
      </c>
      <c r="B202" t="s">
        <v>28</v>
      </c>
      <c r="C202">
        <v>397317</v>
      </c>
      <c r="D202" t="s">
        <v>38</v>
      </c>
      <c r="E202">
        <v>14</v>
      </c>
      <c r="F202" t="s">
        <v>17</v>
      </c>
      <c r="G202" t="s">
        <v>34</v>
      </c>
      <c r="H202" t="s">
        <v>19</v>
      </c>
      <c r="I202" t="s">
        <v>20</v>
      </c>
      <c r="J202" t="s">
        <v>36</v>
      </c>
      <c r="K202">
        <v>0</v>
      </c>
      <c r="L202">
        <v>1876</v>
      </c>
      <c r="M202">
        <v>40</v>
      </c>
      <c r="N202" t="s">
        <v>22</v>
      </c>
      <c r="O202" t="s">
        <v>23</v>
      </c>
    </row>
    <row r="203" spans="1:15" x14ac:dyDescent="0.3">
      <c r="A203">
        <v>19</v>
      </c>
      <c r="C203">
        <v>170653</v>
      </c>
      <c r="D203" t="s">
        <v>29</v>
      </c>
      <c r="E203">
        <v>9</v>
      </c>
      <c r="F203" t="s">
        <v>17</v>
      </c>
      <c r="H203" t="s">
        <v>47</v>
      </c>
      <c r="I203" t="s">
        <v>20</v>
      </c>
      <c r="J203" t="s">
        <v>21</v>
      </c>
      <c r="K203">
        <v>0</v>
      </c>
      <c r="L203">
        <v>0</v>
      </c>
      <c r="M203">
        <v>40</v>
      </c>
      <c r="N203" t="s">
        <v>82</v>
      </c>
      <c r="O203" t="s">
        <v>23</v>
      </c>
    </row>
    <row r="204" spans="1:15" x14ac:dyDescent="0.3">
      <c r="A204">
        <v>51</v>
      </c>
      <c r="B204" t="s">
        <v>28</v>
      </c>
      <c r="C204">
        <v>259323</v>
      </c>
      <c r="D204" t="s">
        <v>16</v>
      </c>
      <c r="E204">
        <v>13</v>
      </c>
      <c r="F204" t="s">
        <v>25</v>
      </c>
      <c r="G204" t="s">
        <v>26</v>
      </c>
      <c r="H204" t="s">
        <v>27</v>
      </c>
      <c r="I204" t="s">
        <v>20</v>
      </c>
      <c r="J204" t="s">
        <v>21</v>
      </c>
      <c r="K204">
        <v>0</v>
      </c>
      <c r="L204">
        <v>0</v>
      </c>
      <c r="M204">
        <v>50</v>
      </c>
      <c r="N204" t="s">
        <v>22</v>
      </c>
      <c r="O204" t="s">
        <v>43</v>
      </c>
    </row>
    <row r="205" spans="1:15" x14ac:dyDescent="0.3">
      <c r="A205">
        <v>42</v>
      </c>
      <c r="B205" t="s">
        <v>63</v>
      </c>
      <c r="C205">
        <v>254817</v>
      </c>
      <c r="D205" t="s">
        <v>44</v>
      </c>
      <c r="E205">
        <v>10</v>
      </c>
      <c r="F205" t="s">
        <v>17</v>
      </c>
      <c r="G205" t="s">
        <v>34</v>
      </c>
      <c r="H205" t="s">
        <v>19</v>
      </c>
      <c r="I205" t="s">
        <v>20</v>
      </c>
      <c r="J205" t="s">
        <v>36</v>
      </c>
      <c r="K205">
        <v>0</v>
      </c>
      <c r="L205">
        <v>1340</v>
      </c>
      <c r="M205">
        <v>40</v>
      </c>
      <c r="N205" t="s">
        <v>22</v>
      </c>
      <c r="O205" t="s">
        <v>23</v>
      </c>
    </row>
    <row r="206" spans="1:15" x14ac:dyDescent="0.3">
      <c r="A206">
        <v>37</v>
      </c>
      <c r="B206" t="s">
        <v>15</v>
      </c>
      <c r="C206">
        <v>48211</v>
      </c>
      <c r="D206" t="s">
        <v>29</v>
      </c>
      <c r="E206">
        <v>9</v>
      </c>
      <c r="F206" t="s">
        <v>30</v>
      </c>
      <c r="G206" t="s">
        <v>18</v>
      </c>
      <c r="H206" t="s">
        <v>58</v>
      </c>
      <c r="I206" t="s">
        <v>20</v>
      </c>
      <c r="J206" t="s">
        <v>36</v>
      </c>
      <c r="K206">
        <v>0</v>
      </c>
      <c r="L206">
        <v>0</v>
      </c>
      <c r="M206">
        <v>35</v>
      </c>
      <c r="N206" t="s">
        <v>22</v>
      </c>
      <c r="O206" t="s">
        <v>23</v>
      </c>
    </row>
    <row r="207" spans="1:15" x14ac:dyDescent="0.3">
      <c r="A207">
        <v>18</v>
      </c>
      <c r="B207" t="s">
        <v>28</v>
      </c>
      <c r="C207">
        <v>140164</v>
      </c>
      <c r="D207" t="s">
        <v>32</v>
      </c>
      <c r="E207">
        <v>7</v>
      </c>
      <c r="F207" t="s">
        <v>17</v>
      </c>
      <c r="G207" t="s">
        <v>49</v>
      </c>
      <c r="H207" t="s">
        <v>47</v>
      </c>
      <c r="I207" t="s">
        <v>20</v>
      </c>
      <c r="J207" t="s">
        <v>36</v>
      </c>
      <c r="K207">
        <v>0</v>
      </c>
      <c r="L207">
        <v>0</v>
      </c>
      <c r="M207">
        <v>40</v>
      </c>
      <c r="N207" t="s">
        <v>22</v>
      </c>
      <c r="O207" t="s">
        <v>23</v>
      </c>
    </row>
    <row r="208" spans="1:15" x14ac:dyDescent="0.3">
      <c r="A208">
        <v>36</v>
      </c>
      <c r="B208" t="s">
        <v>28</v>
      </c>
      <c r="C208">
        <v>128757</v>
      </c>
      <c r="D208" t="s">
        <v>16</v>
      </c>
      <c r="E208">
        <v>13</v>
      </c>
      <c r="F208" t="s">
        <v>25</v>
      </c>
      <c r="G208" t="s">
        <v>41</v>
      </c>
      <c r="H208" t="s">
        <v>27</v>
      </c>
      <c r="I208" t="s">
        <v>33</v>
      </c>
      <c r="J208" t="s">
        <v>21</v>
      </c>
      <c r="K208">
        <v>7298</v>
      </c>
      <c r="L208">
        <v>0</v>
      </c>
      <c r="M208">
        <v>36</v>
      </c>
      <c r="N208" t="s">
        <v>22</v>
      </c>
      <c r="O208" t="s">
        <v>43</v>
      </c>
    </row>
    <row r="209" spans="1:15" x14ac:dyDescent="0.3">
      <c r="A209">
        <v>35</v>
      </c>
      <c r="B209" t="s">
        <v>28</v>
      </c>
      <c r="C209">
        <v>36270</v>
      </c>
      <c r="D209" t="s">
        <v>29</v>
      </c>
      <c r="E209">
        <v>9</v>
      </c>
      <c r="F209" t="s">
        <v>30</v>
      </c>
      <c r="G209" t="s">
        <v>51</v>
      </c>
      <c r="H209" t="s">
        <v>19</v>
      </c>
      <c r="I209" t="s">
        <v>20</v>
      </c>
      <c r="J209" t="s">
        <v>21</v>
      </c>
      <c r="K209">
        <v>0</v>
      </c>
      <c r="L209">
        <v>0</v>
      </c>
      <c r="M209">
        <v>60</v>
      </c>
      <c r="N209" t="s">
        <v>22</v>
      </c>
      <c r="O209" t="s">
        <v>23</v>
      </c>
    </row>
    <row r="210" spans="1:15" x14ac:dyDescent="0.3">
      <c r="A210">
        <v>58</v>
      </c>
      <c r="B210" t="s">
        <v>71</v>
      </c>
      <c r="C210">
        <v>210563</v>
      </c>
      <c r="D210" t="s">
        <v>29</v>
      </c>
      <c r="E210">
        <v>9</v>
      </c>
      <c r="F210" t="s">
        <v>25</v>
      </c>
      <c r="G210" t="s">
        <v>49</v>
      </c>
      <c r="H210" t="s">
        <v>35</v>
      </c>
      <c r="I210" t="s">
        <v>20</v>
      </c>
      <c r="J210" t="s">
        <v>36</v>
      </c>
      <c r="K210">
        <v>15024</v>
      </c>
      <c r="L210">
        <v>0</v>
      </c>
      <c r="M210">
        <v>35</v>
      </c>
      <c r="N210" t="s">
        <v>22</v>
      </c>
      <c r="O210" t="s">
        <v>43</v>
      </c>
    </row>
    <row r="211" spans="1:15" x14ac:dyDescent="0.3">
      <c r="A211">
        <v>17</v>
      </c>
      <c r="B211" t="s">
        <v>28</v>
      </c>
      <c r="C211">
        <v>65368</v>
      </c>
      <c r="D211" t="s">
        <v>32</v>
      </c>
      <c r="E211">
        <v>7</v>
      </c>
      <c r="F211" t="s">
        <v>17</v>
      </c>
      <c r="G211" t="s">
        <v>49</v>
      </c>
      <c r="H211" t="s">
        <v>47</v>
      </c>
      <c r="I211" t="s">
        <v>20</v>
      </c>
      <c r="J211" t="s">
        <v>36</v>
      </c>
      <c r="K211">
        <v>0</v>
      </c>
      <c r="L211">
        <v>0</v>
      </c>
      <c r="M211">
        <v>12</v>
      </c>
      <c r="N211" t="s">
        <v>22</v>
      </c>
      <c r="O211" t="s">
        <v>23</v>
      </c>
    </row>
    <row r="212" spans="1:15" x14ac:dyDescent="0.3">
      <c r="A212">
        <v>44</v>
      </c>
      <c r="B212" t="s">
        <v>63</v>
      </c>
      <c r="C212">
        <v>160943</v>
      </c>
      <c r="D212" t="s">
        <v>29</v>
      </c>
      <c r="E212">
        <v>9</v>
      </c>
      <c r="F212" t="s">
        <v>25</v>
      </c>
      <c r="G212" t="s">
        <v>53</v>
      </c>
      <c r="H212" t="s">
        <v>27</v>
      </c>
      <c r="I212" t="s">
        <v>33</v>
      </c>
      <c r="J212" t="s">
        <v>21</v>
      </c>
      <c r="K212">
        <v>0</v>
      </c>
      <c r="L212">
        <v>0</v>
      </c>
      <c r="M212">
        <v>40</v>
      </c>
      <c r="N212" t="s">
        <v>22</v>
      </c>
      <c r="O212" t="s">
        <v>23</v>
      </c>
    </row>
    <row r="213" spans="1:15" x14ac:dyDescent="0.3">
      <c r="A213">
        <v>37</v>
      </c>
      <c r="B213" t="s">
        <v>28</v>
      </c>
      <c r="C213">
        <v>208358</v>
      </c>
      <c r="D213" t="s">
        <v>29</v>
      </c>
      <c r="E213">
        <v>9</v>
      </c>
      <c r="F213" t="s">
        <v>25</v>
      </c>
      <c r="G213" t="s">
        <v>51</v>
      </c>
      <c r="H213" t="s">
        <v>27</v>
      </c>
      <c r="I213" t="s">
        <v>20</v>
      </c>
      <c r="J213" t="s">
        <v>21</v>
      </c>
      <c r="K213">
        <v>0</v>
      </c>
      <c r="L213">
        <v>0</v>
      </c>
      <c r="M213">
        <v>40</v>
      </c>
      <c r="N213" t="s">
        <v>22</v>
      </c>
      <c r="O213" t="s">
        <v>43</v>
      </c>
    </row>
    <row r="214" spans="1:15" x14ac:dyDescent="0.3">
      <c r="A214">
        <v>35</v>
      </c>
      <c r="B214" t="s">
        <v>28</v>
      </c>
      <c r="C214">
        <v>153790</v>
      </c>
      <c r="D214" t="s">
        <v>44</v>
      </c>
      <c r="E214">
        <v>10</v>
      </c>
      <c r="F214" t="s">
        <v>17</v>
      </c>
      <c r="G214" t="s">
        <v>49</v>
      </c>
      <c r="H214" t="s">
        <v>19</v>
      </c>
      <c r="I214" t="s">
        <v>54</v>
      </c>
      <c r="J214" t="s">
        <v>36</v>
      </c>
      <c r="K214">
        <v>0</v>
      </c>
      <c r="L214">
        <v>0</v>
      </c>
      <c r="M214">
        <v>40</v>
      </c>
      <c r="N214" t="s">
        <v>22</v>
      </c>
      <c r="O214" t="s">
        <v>23</v>
      </c>
    </row>
    <row r="215" spans="1:15" x14ac:dyDescent="0.3">
      <c r="A215">
        <v>60</v>
      </c>
      <c r="B215" t="s">
        <v>28</v>
      </c>
      <c r="C215">
        <v>85815</v>
      </c>
      <c r="D215" t="s">
        <v>29</v>
      </c>
      <c r="E215">
        <v>9</v>
      </c>
      <c r="F215" t="s">
        <v>25</v>
      </c>
      <c r="G215" t="s">
        <v>51</v>
      </c>
      <c r="H215" t="s">
        <v>27</v>
      </c>
      <c r="I215" t="s">
        <v>45</v>
      </c>
      <c r="J215" t="s">
        <v>21</v>
      </c>
      <c r="K215">
        <v>0</v>
      </c>
      <c r="L215">
        <v>0</v>
      </c>
      <c r="M215">
        <v>40</v>
      </c>
      <c r="N215" t="s">
        <v>22</v>
      </c>
      <c r="O215" t="s">
        <v>23</v>
      </c>
    </row>
    <row r="216" spans="1:15" x14ac:dyDescent="0.3">
      <c r="A216">
        <v>54</v>
      </c>
      <c r="B216" t="s">
        <v>71</v>
      </c>
      <c r="C216">
        <v>125417</v>
      </c>
      <c r="D216" t="s">
        <v>52</v>
      </c>
      <c r="E216">
        <v>4</v>
      </c>
      <c r="F216" t="s">
        <v>25</v>
      </c>
      <c r="G216" t="s">
        <v>57</v>
      </c>
      <c r="H216" t="s">
        <v>27</v>
      </c>
      <c r="I216" t="s">
        <v>20</v>
      </c>
      <c r="J216" t="s">
        <v>21</v>
      </c>
      <c r="K216">
        <v>0</v>
      </c>
      <c r="L216">
        <v>0</v>
      </c>
      <c r="M216">
        <v>40</v>
      </c>
      <c r="N216" t="s">
        <v>22</v>
      </c>
      <c r="O216" t="s">
        <v>43</v>
      </c>
    </row>
    <row r="217" spans="1:15" x14ac:dyDescent="0.3">
      <c r="A217">
        <v>37</v>
      </c>
      <c r="B217" t="s">
        <v>28</v>
      </c>
      <c r="C217">
        <v>635913</v>
      </c>
      <c r="D217" t="s">
        <v>16</v>
      </c>
      <c r="E217">
        <v>13</v>
      </c>
      <c r="F217" t="s">
        <v>17</v>
      </c>
      <c r="G217" t="s">
        <v>26</v>
      </c>
      <c r="H217" t="s">
        <v>19</v>
      </c>
      <c r="I217" t="s">
        <v>33</v>
      </c>
      <c r="J217" t="s">
        <v>21</v>
      </c>
      <c r="K217">
        <v>0</v>
      </c>
      <c r="L217">
        <v>0</v>
      </c>
      <c r="M217">
        <v>60</v>
      </c>
      <c r="N217" t="s">
        <v>22</v>
      </c>
      <c r="O217" t="s">
        <v>43</v>
      </c>
    </row>
    <row r="218" spans="1:15" x14ac:dyDescent="0.3">
      <c r="A218">
        <v>50</v>
      </c>
      <c r="B218" t="s">
        <v>28</v>
      </c>
      <c r="C218">
        <v>313321</v>
      </c>
      <c r="D218" t="s">
        <v>48</v>
      </c>
      <c r="E218">
        <v>12</v>
      </c>
      <c r="F218" t="s">
        <v>30</v>
      </c>
      <c r="G218" t="s">
        <v>49</v>
      </c>
      <c r="H218" t="s">
        <v>19</v>
      </c>
      <c r="I218" t="s">
        <v>20</v>
      </c>
      <c r="J218" t="s">
        <v>36</v>
      </c>
      <c r="K218">
        <v>0</v>
      </c>
      <c r="L218">
        <v>0</v>
      </c>
      <c r="M218">
        <v>40</v>
      </c>
      <c r="N218" t="s">
        <v>22</v>
      </c>
      <c r="O218" t="s">
        <v>23</v>
      </c>
    </row>
    <row r="219" spans="1:15" x14ac:dyDescent="0.3">
      <c r="A219">
        <v>38</v>
      </c>
      <c r="B219" t="s">
        <v>28</v>
      </c>
      <c r="C219">
        <v>182609</v>
      </c>
      <c r="D219" t="s">
        <v>16</v>
      </c>
      <c r="E219">
        <v>13</v>
      </c>
      <c r="F219" t="s">
        <v>25</v>
      </c>
      <c r="G219" t="s">
        <v>49</v>
      </c>
      <c r="H219" t="s">
        <v>27</v>
      </c>
      <c r="I219" t="s">
        <v>20</v>
      </c>
      <c r="J219" t="s">
        <v>21</v>
      </c>
      <c r="K219">
        <v>0</v>
      </c>
      <c r="L219">
        <v>0</v>
      </c>
      <c r="M219">
        <v>50</v>
      </c>
      <c r="N219" t="s">
        <v>83</v>
      </c>
      <c r="O219" t="s">
        <v>23</v>
      </c>
    </row>
    <row r="220" spans="1:15" x14ac:dyDescent="0.3">
      <c r="A220">
        <v>45</v>
      </c>
      <c r="B220" t="s">
        <v>28</v>
      </c>
      <c r="C220">
        <v>109434</v>
      </c>
      <c r="D220" t="s">
        <v>16</v>
      </c>
      <c r="E220">
        <v>13</v>
      </c>
      <c r="F220" t="s">
        <v>25</v>
      </c>
      <c r="G220" t="s">
        <v>34</v>
      </c>
      <c r="H220" t="s">
        <v>27</v>
      </c>
      <c r="I220" t="s">
        <v>20</v>
      </c>
      <c r="J220" t="s">
        <v>21</v>
      </c>
      <c r="K220">
        <v>0</v>
      </c>
      <c r="L220">
        <v>0</v>
      </c>
      <c r="M220">
        <v>55</v>
      </c>
      <c r="N220" t="s">
        <v>22</v>
      </c>
      <c r="O220" t="s">
        <v>23</v>
      </c>
    </row>
    <row r="221" spans="1:15" x14ac:dyDescent="0.3">
      <c r="A221">
        <v>25</v>
      </c>
      <c r="B221" t="s">
        <v>28</v>
      </c>
      <c r="C221">
        <v>255004</v>
      </c>
      <c r="D221" t="s">
        <v>74</v>
      </c>
      <c r="E221">
        <v>6</v>
      </c>
      <c r="F221" t="s">
        <v>17</v>
      </c>
      <c r="G221" t="s">
        <v>51</v>
      </c>
      <c r="H221" t="s">
        <v>19</v>
      </c>
      <c r="I221" t="s">
        <v>20</v>
      </c>
      <c r="J221" t="s">
        <v>21</v>
      </c>
      <c r="K221">
        <v>0</v>
      </c>
      <c r="L221">
        <v>0</v>
      </c>
      <c r="M221">
        <v>40</v>
      </c>
      <c r="N221" t="s">
        <v>22</v>
      </c>
      <c r="O221" t="s">
        <v>23</v>
      </c>
    </row>
    <row r="222" spans="1:15" x14ac:dyDescent="0.3">
      <c r="A222">
        <v>31</v>
      </c>
      <c r="B222" t="s">
        <v>28</v>
      </c>
      <c r="C222">
        <v>197860</v>
      </c>
      <c r="D222" t="s">
        <v>44</v>
      </c>
      <c r="E222">
        <v>10</v>
      </c>
      <c r="F222" t="s">
        <v>25</v>
      </c>
      <c r="G222" t="s">
        <v>31</v>
      </c>
      <c r="H222" t="s">
        <v>27</v>
      </c>
      <c r="I222" t="s">
        <v>20</v>
      </c>
      <c r="J222" t="s">
        <v>21</v>
      </c>
      <c r="K222">
        <v>0</v>
      </c>
      <c r="L222">
        <v>0</v>
      </c>
      <c r="M222">
        <v>40</v>
      </c>
      <c r="N222" t="s">
        <v>22</v>
      </c>
      <c r="O222" t="s">
        <v>23</v>
      </c>
    </row>
    <row r="223" spans="1:15" x14ac:dyDescent="0.3">
      <c r="A223">
        <v>64</v>
      </c>
      <c r="C223">
        <v>187656</v>
      </c>
      <c r="D223" t="s">
        <v>81</v>
      </c>
      <c r="E223">
        <v>2</v>
      </c>
      <c r="F223" t="s">
        <v>30</v>
      </c>
      <c r="H223" t="s">
        <v>19</v>
      </c>
      <c r="I223" t="s">
        <v>20</v>
      </c>
      <c r="J223" t="s">
        <v>21</v>
      </c>
      <c r="K223">
        <v>0</v>
      </c>
      <c r="L223">
        <v>0</v>
      </c>
      <c r="M223">
        <v>40</v>
      </c>
      <c r="N223" t="s">
        <v>22</v>
      </c>
      <c r="O223" t="s">
        <v>23</v>
      </c>
    </row>
    <row r="224" spans="1:15" x14ac:dyDescent="0.3">
      <c r="A224">
        <v>90</v>
      </c>
      <c r="B224" t="s">
        <v>28</v>
      </c>
      <c r="C224">
        <v>51744</v>
      </c>
      <c r="D224" t="s">
        <v>29</v>
      </c>
      <c r="E224">
        <v>9</v>
      </c>
      <c r="F224" t="s">
        <v>17</v>
      </c>
      <c r="G224" t="s">
        <v>41</v>
      </c>
      <c r="H224" t="s">
        <v>19</v>
      </c>
      <c r="I224" t="s">
        <v>33</v>
      </c>
      <c r="J224" t="s">
        <v>21</v>
      </c>
      <c r="K224">
        <v>0</v>
      </c>
      <c r="L224">
        <v>2206</v>
      </c>
      <c r="M224">
        <v>40</v>
      </c>
      <c r="N224" t="s">
        <v>22</v>
      </c>
      <c r="O224" t="s">
        <v>23</v>
      </c>
    </row>
    <row r="225" spans="1:15" x14ac:dyDescent="0.3">
      <c r="A225">
        <v>54</v>
      </c>
      <c r="B225" t="s">
        <v>28</v>
      </c>
      <c r="C225">
        <v>176681</v>
      </c>
      <c r="D225" t="s">
        <v>29</v>
      </c>
      <c r="E225">
        <v>9</v>
      </c>
      <c r="F225" t="s">
        <v>25</v>
      </c>
      <c r="G225" t="s">
        <v>18</v>
      </c>
      <c r="H225" t="s">
        <v>27</v>
      </c>
      <c r="I225" t="s">
        <v>33</v>
      </c>
      <c r="J225" t="s">
        <v>21</v>
      </c>
      <c r="K225">
        <v>0</v>
      </c>
      <c r="L225">
        <v>0</v>
      </c>
      <c r="M225">
        <v>20</v>
      </c>
      <c r="N225" t="s">
        <v>22</v>
      </c>
      <c r="O225" t="s">
        <v>23</v>
      </c>
    </row>
    <row r="226" spans="1:15" x14ac:dyDescent="0.3">
      <c r="A226">
        <v>53</v>
      </c>
      <c r="B226" t="s">
        <v>63</v>
      </c>
      <c r="C226">
        <v>140359</v>
      </c>
      <c r="D226" t="s">
        <v>84</v>
      </c>
      <c r="E226">
        <v>1</v>
      </c>
      <c r="F226" t="s">
        <v>17</v>
      </c>
      <c r="G226" t="s">
        <v>57</v>
      </c>
      <c r="H226" t="s">
        <v>19</v>
      </c>
      <c r="I226" t="s">
        <v>20</v>
      </c>
      <c r="J226" t="s">
        <v>36</v>
      </c>
      <c r="K226">
        <v>0</v>
      </c>
      <c r="L226">
        <v>0</v>
      </c>
      <c r="M226">
        <v>35</v>
      </c>
      <c r="N226" t="s">
        <v>22</v>
      </c>
      <c r="O226" t="s">
        <v>23</v>
      </c>
    </row>
    <row r="227" spans="1:15" x14ac:dyDescent="0.3">
      <c r="A227">
        <v>18</v>
      </c>
      <c r="B227" t="s">
        <v>28</v>
      </c>
      <c r="C227">
        <v>243313</v>
      </c>
      <c r="D227" t="s">
        <v>29</v>
      </c>
      <c r="E227">
        <v>9</v>
      </c>
      <c r="F227" t="s">
        <v>17</v>
      </c>
      <c r="G227" t="s">
        <v>49</v>
      </c>
      <c r="H227" t="s">
        <v>47</v>
      </c>
      <c r="I227" t="s">
        <v>20</v>
      </c>
      <c r="J227" t="s">
        <v>36</v>
      </c>
      <c r="K227">
        <v>0</v>
      </c>
      <c r="L227">
        <v>0</v>
      </c>
      <c r="M227">
        <v>40</v>
      </c>
      <c r="N227" t="s">
        <v>22</v>
      </c>
      <c r="O227" t="s">
        <v>23</v>
      </c>
    </row>
    <row r="228" spans="1:15" x14ac:dyDescent="0.3">
      <c r="A228">
        <v>60</v>
      </c>
      <c r="C228">
        <v>24215</v>
      </c>
      <c r="D228" t="s">
        <v>74</v>
      </c>
      <c r="E228">
        <v>6</v>
      </c>
      <c r="F228" t="s">
        <v>30</v>
      </c>
      <c r="H228" t="s">
        <v>19</v>
      </c>
      <c r="I228" t="s">
        <v>54</v>
      </c>
      <c r="J228" t="s">
        <v>36</v>
      </c>
      <c r="K228">
        <v>0</v>
      </c>
      <c r="L228">
        <v>0</v>
      </c>
      <c r="M228">
        <v>10</v>
      </c>
      <c r="N228" t="s">
        <v>22</v>
      </c>
      <c r="O228" t="s">
        <v>23</v>
      </c>
    </row>
    <row r="229" spans="1:15" x14ac:dyDescent="0.3">
      <c r="A229">
        <v>66</v>
      </c>
      <c r="B229" t="s">
        <v>24</v>
      </c>
      <c r="C229">
        <v>167687</v>
      </c>
      <c r="D229" t="s">
        <v>29</v>
      </c>
      <c r="E229">
        <v>9</v>
      </c>
      <c r="F229" t="s">
        <v>25</v>
      </c>
      <c r="G229" t="s">
        <v>56</v>
      </c>
      <c r="H229" t="s">
        <v>27</v>
      </c>
      <c r="I229" t="s">
        <v>20</v>
      </c>
      <c r="J229" t="s">
        <v>21</v>
      </c>
      <c r="K229">
        <v>1409</v>
      </c>
      <c r="L229">
        <v>0</v>
      </c>
      <c r="M229">
        <v>50</v>
      </c>
      <c r="N229" t="s">
        <v>22</v>
      </c>
      <c r="O229" t="s">
        <v>23</v>
      </c>
    </row>
    <row r="230" spans="1:15" x14ac:dyDescent="0.3">
      <c r="A230">
        <v>75</v>
      </c>
      <c r="B230" t="s">
        <v>28</v>
      </c>
      <c r="C230">
        <v>314209</v>
      </c>
      <c r="D230" t="s">
        <v>50</v>
      </c>
      <c r="E230">
        <v>11</v>
      </c>
      <c r="F230" t="s">
        <v>79</v>
      </c>
      <c r="G230" t="s">
        <v>18</v>
      </c>
      <c r="H230" t="s">
        <v>19</v>
      </c>
      <c r="I230" t="s">
        <v>20</v>
      </c>
      <c r="J230" t="s">
        <v>36</v>
      </c>
      <c r="K230">
        <v>0</v>
      </c>
      <c r="L230">
        <v>0</v>
      </c>
      <c r="M230">
        <v>20</v>
      </c>
      <c r="N230" t="s">
        <v>85</v>
      </c>
      <c r="O230" t="s">
        <v>23</v>
      </c>
    </row>
    <row r="231" spans="1:15" x14ac:dyDescent="0.3">
      <c r="A231">
        <v>65</v>
      </c>
      <c r="B231" t="s">
        <v>28</v>
      </c>
      <c r="C231">
        <v>176796</v>
      </c>
      <c r="D231" t="s">
        <v>29</v>
      </c>
      <c r="E231">
        <v>9</v>
      </c>
      <c r="F231" t="s">
        <v>30</v>
      </c>
      <c r="G231" t="s">
        <v>18</v>
      </c>
      <c r="H231" t="s">
        <v>19</v>
      </c>
      <c r="I231" t="s">
        <v>20</v>
      </c>
      <c r="J231" t="s">
        <v>36</v>
      </c>
      <c r="K231">
        <v>0</v>
      </c>
      <c r="L231">
        <v>0</v>
      </c>
      <c r="M231">
        <v>40</v>
      </c>
      <c r="N231" t="s">
        <v>22</v>
      </c>
      <c r="O231" t="s">
        <v>23</v>
      </c>
    </row>
    <row r="232" spans="1:15" x14ac:dyDescent="0.3">
      <c r="A232">
        <v>35</v>
      </c>
      <c r="B232" t="s">
        <v>28</v>
      </c>
      <c r="C232">
        <v>538583</v>
      </c>
      <c r="D232" t="s">
        <v>32</v>
      </c>
      <c r="E232">
        <v>7</v>
      </c>
      <c r="F232" t="s">
        <v>60</v>
      </c>
      <c r="G232" t="s">
        <v>53</v>
      </c>
      <c r="H232" t="s">
        <v>19</v>
      </c>
      <c r="I232" t="s">
        <v>33</v>
      </c>
      <c r="J232" t="s">
        <v>21</v>
      </c>
      <c r="K232">
        <v>3674</v>
      </c>
      <c r="L232">
        <v>0</v>
      </c>
      <c r="M232">
        <v>40</v>
      </c>
      <c r="N232" t="s">
        <v>22</v>
      </c>
      <c r="O232" t="s">
        <v>23</v>
      </c>
    </row>
    <row r="233" spans="1:15" x14ac:dyDescent="0.3">
      <c r="A233">
        <v>41</v>
      </c>
      <c r="B233" t="s">
        <v>28</v>
      </c>
      <c r="C233">
        <v>130408</v>
      </c>
      <c r="D233" t="s">
        <v>29</v>
      </c>
      <c r="E233">
        <v>9</v>
      </c>
      <c r="F233" t="s">
        <v>30</v>
      </c>
      <c r="G233" t="s">
        <v>49</v>
      </c>
      <c r="H233" t="s">
        <v>58</v>
      </c>
      <c r="I233" t="s">
        <v>33</v>
      </c>
      <c r="J233" t="s">
        <v>36</v>
      </c>
      <c r="K233">
        <v>0</v>
      </c>
      <c r="L233">
        <v>0</v>
      </c>
      <c r="M233">
        <v>38</v>
      </c>
      <c r="N233" t="s">
        <v>22</v>
      </c>
      <c r="O233" t="s">
        <v>23</v>
      </c>
    </row>
    <row r="234" spans="1:15" x14ac:dyDescent="0.3">
      <c r="A234">
        <v>25</v>
      </c>
      <c r="B234" t="s">
        <v>28</v>
      </c>
      <c r="C234">
        <v>159732</v>
      </c>
      <c r="D234" t="s">
        <v>44</v>
      </c>
      <c r="E234">
        <v>10</v>
      </c>
      <c r="F234" t="s">
        <v>17</v>
      </c>
      <c r="G234" t="s">
        <v>18</v>
      </c>
      <c r="H234" t="s">
        <v>19</v>
      </c>
      <c r="I234" t="s">
        <v>20</v>
      </c>
      <c r="J234" t="s">
        <v>21</v>
      </c>
      <c r="K234">
        <v>0</v>
      </c>
      <c r="L234">
        <v>0</v>
      </c>
      <c r="M234">
        <v>42</v>
      </c>
      <c r="N234" t="s">
        <v>22</v>
      </c>
      <c r="O234" t="s">
        <v>23</v>
      </c>
    </row>
    <row r="235" spans="1:15" x14ac:dyDescent="0.3">
      <c r="A235">
        <v>33</v>
      </c>
      <c r="B235" t="s">
        <v>28</v>
      </c>
      <c r="C235">
        <v>110978</v>
      </c>
      <c r="D235" t="s">
        <v>44</v>
      </c>
      <c r="E235">
        <v>10</v>
      </c>
      <c r="F235" t="s">
        <v>30</v>
      </c>
      <c r="G235" t="s">
        <v>51</v>
      </c>
      <c r="H235" t="s">
        <v>73</v>
      </c>
      <c r="I235" t="s">
        <v>68</v>
      </c>
      <c r="J235" t="s">
        <v>36</v>
      </c>
      <c r="K235">
        <v>0</v>
      </c>
      <c r="L235">
        <v>0</v>
      </c>
      <c r="M235">
        <v>40</v>
      </c>
      <c r="N235" t="s">
        <v>22</v>
      </c>
      <c r="O235" t="s">
        <v>23</v>
      </c>
    </row>
    <row r="236" spans="1:15" x14ac:dyDescent="0.3">
      <c r="A236">
        <v>28</v>
      </c>
      <c r="B236" t="s">
        <v>28</v>
      </c>
      <c r="C236">
        <v>76714</v>
      </c>
      <c r="D236" t="s">
        <v>69</v>
      </c>
      <c r="E236">
        <v>15</v>
      </c>
      <c r="F236" t="s">
        <v>17</v>
      </c>
      <c r="G236" t="s">
        <v>34</v>
      </c>
      <c r="H236" t="s">
        <v>19</v>
      </c>
      <c r="I236" t="s">
        <v>20</v>
      </c>
      <c r="J236" t="s">
        <v>21</v>
      </c>
      <c r="K236">
        <v>0</v>
      </c>
      <c r="L236">
        <v>0</v>
      </c>
      <c r="M236">
        <v>55</v>
      </c>
      <c r="N236" t="s">
        <v>22</v>
      </c>
      <c r="O236" t="s">
        <v>43</v>
      </c>
    </row>
    <row r="237" spans="1:15" x14ac:dyDescent="0.3">
      <c r="A237">
        <v>59</v>
      </c>
      <c r="B237" t="s">
        <v>15</v>
      </c>
      <c r="C237">
        <v>268700</v>
      </c>
      <c r="D237" t="s">
        <v>29</v>
      </c>
      <c r="E237">
        <v>9</v>
      </c>
      <c r="F237" t="s">
        <v>25</v>
      </c>
      <c r="G237" t="s">
        <v>41</v>
      </c>
      <c r="H237" t="s">
        <v>27</v>
      </c>
      <c r="I237" t="s">
        <v>20</v>
      </c>
      <c r="J237" t="s">
        <v>21</v>
      </c>
      <c r="K237">
        <v>0</v>
      </c>
      <c r="L237">
        <v>0</v>
      </c>
      <c r="M237">
        <v>40</v>
      </c>
      <c r="N237" t="s">
        <v>22</v>
      </c>
      <c r="O237" t="s">
        <v>23</v>
      </c>
    </row>
    <row r="238" spans="1:15" x14ac:dyDescent="0.3">
      <c r="A238">
        <v>40</v>
      </c>
      <c r="B238" t="s">
        <v>15</v>
      </c>
      <c r="C238">
        <v>170525</v>
      </c>
      <c r="D238" t="s">
        <v>44</v>
      </c>
      <c r="E238">
        <v>10</v>
      </c>
      <c r="F238" t="s">
        <v>17</v>
      </c>
      <c r="G238" t="s">
        <v>18</v>
      </c>
      <c r="H238" t="s">
        <v>19</v>
      </c>
      <c r="I238" t="s">
        <v>20</v>
      </c>
      <c r="J238" t="s">
        <v>36</v>
      </c>
      <c r="K238">
        <v>0</v>
      </c>
      <c r="L238">
        <v>0</v>
      </c>
      <c r="M238">
        <v>38</v>
      </c>
      <c r="N238" t="s">
        <v>22</v>
      </c>
      <c r="O238" t="s">
        <v>23</v>
      </c>
    </row>
    <row r="239" spans="1:15" x14ac:dyDescent="0.3">
      <c r="A239">
        <v>41</v>
      </c>
      <c r="B239" t="s">
        <v>28</v>
      </c>
      <c r="C239">
        <v>180138</v>
      </c>
      <c r="D239" t="s">
        <v>16</v>
      </c>
      <c r="E239">
        <v>13</v>
      </c>
      <c r="F239" t="s">
        <v>25</v>
      </c>
      <c r="G239" t="s">
        <v>26</v>
      </c>
      <c r="H239" t="s">
        <v>27</v>
      </c>
      <c r="I239" t="s">
        <v>20</v>
      </c>
      <c r="J239" t="s">
        <v>21</v>
      </c>
      <c r="K239">
        <v>0</v>
      </c>
      <c r="L239">
        <v>0</v>
      </c>
      <c r="M239">
        <v>50</v>
      </c>
      <c r="N239" t="s">
        <v>78</v>
      </c>
      <c r="O239" t="s">
        <v>43</v>
      </c>
    </row>
    <row r="240" spans="1:15" x14ac:dyDescent="0.3">
      <c r="A240">
        <v>38</v>
      </c>
      <c r="B240" t="s">
        <v>63</v>
      </c>
      <c r="C240">
        <v>115076</v>
      </c>
      <c r="D240" t="s">
        <v>38</v>
      </c>
      <c r="E240">
        <v>14</v>
      </c>
      <c r="F240" t="s">
        <v>25</v>
      </c>
      <c r="G240" t="s">
        <v>26</v>
      </c>
      <c r="H240" t="s">
        <v>27</v>
      </c>
      <c r="I240" t="s">
        <v>20</v>
      </c>
      <c r="J240" t="s">
        <v>21</v>
      </c>
      <c r="K240">
        <v>0</v>
      </c>
      <c r="L240">
        <v>0</v>
      </c>
      <c r="M240">
        <v>70</v>
      </c>
      <c r="N240" t="s">
        <v>22</v>
      </c>
      <c r="O240" t="s">
        <v>43</v>
      </c>
    </row>
    <row r="241" spans="1:15" x14ac:dyDescent="0.3">
      <c r="A241">
        <v>23</v>
      </c>
      <c r="B241" t="s">
        <v>28</v>
      </c>
      <c r="C241">
        <v>115458</v>
      </c>
      <c r="D241" t="s">
        <v>29</v>
      </c>
      <c r="E241">
        <v>9</v>
      </c>
      <c r="F241" t="s">
        <v>17</v>
      </c>
      <c r="G241" t="s">
        <v>53</v>
      </c>
      <c r="H241" t="s">
        <v>47</v>
      </c>
      <c r="I241" t="s">
        <v>20</v>
      </c>
      <c r="J241" t="s">
        <v>21</v>
      </c>
      <c r="K241">
        <v>0</v>
      </c>
      <c r="L241">
        <v>0</v>
      </c>
      <c r="M241">
        <v>40</v>
      </c>
      <c r="N241" t="s">
        <v>22</v>
      </c>
      <c r="O241" t="s">
        <v>23</v>
      </c>
    </row>
    <row r="242" spans="1:15" x14ac:dyDescent="0.3">
      <c r="A242">
        <v>40</v>
      </c>
      <c r="B242" t="s">
        <v>28</v>
      </c>
      <c r="C242">
        <v>347890</v>
      </c>
      <c r="D242" t="s">
        <v>16</v>
      </c>
      <c r="E242">
        <v>13</v>
      </c>
      <c r="F242" t="s">
        <v>25</v>
      </c>
      <c r="G242" t="s">
        <v>34</v>
      </c>
      <c r="H242" t="s">
        <v>27</v>
      </c>
      <c r="I242" t="s">
        <v>20</v>
      </c>
      <c r="J242" t="s">
        <v>21</v>
      </c>
      <c r="K242">
        <v>0</v>
      </c>
      <c r="L242">
        <v>0</v>
      </c>
      <c r="M242">
        <v>40</v>
      </c>
      <c r="N242" t="s">
        <v>22</v>
      </c>
      <c r="O242" t="s">
        <v>43</v>
      </c>
    </row>
    <row r="243" spans="1:15" x14ac:dyDescent="0.3">
      <c r="A243">
        <v>41</v>
      </c>
      <c r="B243" t="s">
        <v>24</v>
      </c>
      <c r="C243">
        <v>196001</v>
      </c>
      <c r="D243" t="s">
        <v>29</v>
      </c>
      <c r="E243">
        <v>9</v>
      </c>
      <c r="F243" t="s">
        <v>25</v>
      </c>
      <c r="G243" t="s">
        <v>41</v>
      </c>
      <c r="H243" t="s">
        <v>35</v>
      </c>
      <c r="I243" t="s">
        <v>20</v>
      </c>
      <c r="J243" t="s">
        <v>36</v>
      </c>
      <c r="K243">
        <v>0</v>
      </c>
      <c r="L243">
        <v>0</v>
      </c>
      <c r="M243">
        <v>20</v>
      </c>
      <c r="N243" t="s">
        <v>22</v>
      </c>
      <c r="O243" t="s">
        <v>23</v>
      </c>
    </row>
    <row r="244" spans="1:15" x14ac:dyDescent="0.3">
      <c r="A244">
        <v>24</v>
      </c>
      <c r="B244" t="s">
        <v>15</v>
      </c>
      <c r="C244">
        <v>273905</v>
      </c>
      <c r="D244" t="s">
        <v>48</v>
      </c>
      <c r="E244">
        <v>12</v>
      </c>
      <c r="F244" t="s">
        <v>25</v>
      </c>
      <c r="G244" t="s">
        <v>65</v>
      </c>
      <c r="H244" t="s">
        <v>27</v>
      </c>
      <c r="I244" t="s">
        <v>20</v>
      </c>
      <c r="J244" t="s">
        <v>21</v>
      </c>
      <c r="K244">
        <v>0</v>
      </c>
      <c r="L244">
        <v>0</v>
      </c>
      <c r="M244">
        <v>50</v>
      </c>
      <c r="N244" t="s">
        <v>22</v>
      </c>
      <c r="O244" t="s">
        <v>23</v>
      </c>
    </row>
    <row r="245" spans="1:15" x14ac:dyDescent="0.3">
      <c r="A245">
        <v>20</v>
      </c>
      <c r="C245">
        <v>119156</v>
      </c>
      <c r="D245" t="s">
        <v>44</v>
      </c>
      <c r="E245">
        <v>10</v>
      </c>
      <c r="F245" t="s">
        <v>17</v>
      </c>
      <c r="H245" t="s">
        <v>47</v>
      </c>
      <c r="I245" t="s">
        <v>20</v>
      </c>
      <c r="J245" t="s">
        <v>21</v>
      </c>
      <c r="K245">
        <v>0</v>
      </c>
      <c r="L245">
        <v>0</v>
      </c>
      <c r="M245">
        <v>20</v>
      </c>
      <c r="N245" t="s">
        <v>22</v>
      </c>
      <c r="O245" t="s">
        <v>23</v>
      </c>
    </row>
    <row r="246" spans="1:15" x14ac:dyDescent="0.3">
      <c r="A246">
        <v>38</v>
      </c>
      <c r="B246" t="s">
        <v>28</v>
      </c>
      <c r="C246">
        <v>179488</v>
      </c>
      <c r="D246" t="s">
        <v>44</v>
      </c>
      <c r="E246">
        <v>10</v>
      </c>
      <c r="F246" t="s">
        <v>30</v>
      </c>
      <c r="G246" t="s">
        <v>51</v>
      </c>
      <c r="H246" t="s">
        <v>19</v>
      </c>
      <c r="I246" t="s">
        <v>20</v>
      </c>
      <c r="J246" t="s">
        <v>21</v>
      </c>
      <c r="K246">
        <v>0</v>
      </c>
      <c r="L246">
        <v>1741</v>
      </c>
      <c r="M246">
        <v>40</v>
      </c>
      <c r="N246" t="s">
        <v>22</v>
      </c>
      <c r="O246" t="s">
        <v>23</v>
      </c>
    </row>
    <row r="247" spans="1:15" x14ac:dyDescent="0.3">
      <c r="A247">
        <v>56</v>
      </c>
      <c r="B247" t="s">
        <v>28</v>
      </c>
      <c r="C247">
        <v>203580</v>
      </c>
      <c r="D247" t="s">
        <v>29</v>
      </c>
      <c r="E247">
        <v>9</v>
      </c>
      <c r="F247" t="s">
        <v>25</v>
      </c>
      <c r="G247" t="s">
        <v>18</v>
      </c>
      <c r="H247" t="s">
        <v>27</v>
      </c>
      <c r="I247" t="s">
        <v>20</v>
      </c>
      <c r="J247" t="s">
        <v>21</v>
      </c>
      <c r="K247">
        <v>0</v>
      </c>
      <c r="L247">
        <v>0</v>
      </c>
      <c r="M247">
        <v>35</v>
      </c>
      <c r="O247" t="s">
        <v>23</v>
      </c>
    </row>
    <row r="248" spans="1:15" x14ac:dyDescent="0.3">
      <c r="A248">
        <v>58</v>
      </c>
      <c r="B248" t="s">
        <v>28</v>
      </c>
      <c r="C248">
        <v>236596</v>
      </c>
      <c r="D248" t="s">
        <v>29</v>
      </c>
      <c r="E248">
        <v>9</v>
      </c>
      <c r="F248" t="s">
        <v>25</v>
      </c>
      <c r="G248" t="s">
        <v>18</v>
      </c>
      <c r="H248" t="s">
        <v>27</v>
      </c>
      <c r="I248" t="s">
        <v>20</v>
      </c>
      <c r="J248" t="s">
        <v>21</v>
      </c>
      <c r="K248">
        <v>0</v>
      </c>
      <c r="L248">
        <v>0</v>
      </c>
      <c r="M248">
        <v>45</v>
      </c>
      <c r="N248" t="s">
        <v>22</v>
      </c>
      <c r="O248" t="s">
        <v>43</v>
      </c>
    </row>
    <row r="249" spans="1:15" x14ac:dyDescent="0.3">
      <c r="A249">
        <v>32</v>
      </c>
      <c r="B249" t="s">
        <v>28</v>
      </c>
      <c r="C249">
        <v>183916</v>
      </c>
      <c r="D249" t="s">
        <v>29</v>
      </c>
      <c r="E249">
        <v>9</v>
      </c>
      <c r="F249" t="s">
        <v>17</v>
      </c>
      <c r="G249" t="s">
        <v>41</v>
      </c>
      <c r="H249" t="s">
        <v>19</v>
      </c>
      <c r="I249" t="s">
        <v>20</v>
      </c>
      <c r="J249" t="s">
        <v>36</v>
      </c>
      <c r="K249">
        <v>0</v>
      </c>
      <c r="L249">
        <v>0</v>
      </c>
      <c r="M249">
        <v>34</v>
      </c>
      <c r="N249" t="s">
        <v>22</v>
      </c>
      <c r="O249" t="s">
        <v>23</v>
      </c>
    </row>
    <row r="250" spans="1:15" x14ac:dyDescent="0.3">
      <c r="A250">
        <v>40</v>
      </c>
      <c r="B250" t="s">
        <v>28</v>
      </c>
      <c r="C250">
        <v>207578</v>
      </c>
      <c r="D250" t="s">
        <v>48</v>
      </c>
      <c r="E250">
        <v>12</v>
      </c>
      <c r="F250" t="s">
        <v>25</v>
      </c>
      <c r="G250" t="s">
        <v>62</v>
      </c>
      <c r="H250" t="s">
        <v>27</v>
      </c>
      <c r="I250" t="s">
        <v>20</v>
      </c>
      <c r="J250" t="s">
        <v>21</v>
      </c>
      <c r="K250">
        <v>0</v>
      </c>
      <c r="L250">
        <v>1977</v>
      </c>
      <c r="M250">
        <v>60</v>
      </c>
      <c r="N250" t="s">
        <v>22</v>
      </c>
      <c r="O250" t="s">
        <v>43</v>
      </c>
    </row>
    <row r="251" spans="1:15" x14ac:dyDescent="0.3">
      <c r="A251">
        <v>45</v>
      </c>
      <c r="B251" t="s">
        <v>28</v>
      </c>
      <c r="C251">
        <v>153141</v>
      </c>
      <c r="D251" t="s">
        <v>29</v>
      </c>
      <c r="E251">
        <v>9</v>
      </c>
      <c r="F251" t="s">
        <v>25</v>
      </c>
      <c r="G251" t="s">
        <v>18</v>
      </c>
      <c r="H251" t="s">
        <v>27</v>
      </c>
      <c r="I251" t="s">
        <v>20</v>
      </c>
      <c r="J251" t="s">
        <v>21</v>
      </c>
      <c r="K251">
        <v>0</v>
      </c>
      <c r="L251">
        <v>0</v>
      </c>
      <c r="M251">
        <v>40</v>
      </c>
      <c r="O251" t="s">
        <v>23</v>
      </c>
    </row>
    <row r="252" spans="1:15" x14ac:dyDescent="0.3">
      <c r="A252">
        <v>41</v>
      </c>
      <c r="B252" t="s">
        <v>28</v>
      </c>
      <c r="C252">
        <v>112763</v>
      </c>
      <c r="D252" t="s">
        <v>69</v>
      </c>
      <c r="E252">
        <v>15</v>
      </c>
      <c r="F252" t="s">
        <v>25</v>
      </c>
      <c r="G252" t="s">
        <v>34</v>
      </c>
      <c r="H252" t="s">
        <v>35</v>
      </c>
      <c r="I252" t="s">
        <v>20</v>
      </c>
      <c r="J252" t="s">
        <v>36</v>
      </c>
      <c r="K252">
        <v>0</v>
      </c>
      <c r="L252">
        <v>0</v>
      </c>
      <c r="M252">
        <v>40</v>
      </c>
      <c r="N252" t="s">
        <v>22</v>
      </c>
      <c r="O252" t="s">
        <v>43</v>
      </c>
    </row>
    <row r="253" spans="1:15" x14ac:dyDescent="0.3">
      <c r="A253">
        <v>42</v>
      </c>
      <c r="B253" t="s">
        <v>28</v>
      </c>
      <c r="C253">
        <v>390781</v>
      </c>
      <c r="D253" t="s">
        <v>16</v>
      </c>
      <c r="E253">
        <v>13</v>
      </c>
      <c r="F253" t="s">
        <v>25</v>
      </c>
      <c r="G253" t="s">
        <v>18</v>
      </c>
      <c r="H253" t="s">
        <v>35</v>
      </c>
      <c r="I253" t="s">
        <v>33</v>
      </c>
      <c r="J253" t="s">
        <v>36</v>
      </c>
      <c r="K253">
        <v>0</v>
      </c>
      <c r="L253">
        <v>0</v>
      </c>
      <c r="M253">
        <v>40</v>
      </c>
      <c r="N253" t="s">
        <v>22</v>
      </c>
      <c r="O253" t="s">
        <v>23</v>
      </c>
    </row>
    <row r="254" spans="1:15" x14ac:dyDescent="0.3">
      <c r="A254">
        <v>59</v>
      </c>
      <c r="B254" t="s">
        <v>63</v>
      </c>
      <c r="C254">
        <v>171328</v>
      </c>
      <c r="D254" t="s">
        <v>74</v>
      </c>
      <c r="E254">
        <v>6</v>
      </c>
      <c r="F254" t="s">
        <v>79</v>
      </c>
      <c r="G254" t="s">
        <v>41</v>
      </c>
      <c r="H254" t="s">
        <v>58</v>
      </c>
      <c r="I254" t="s">
        <v>33</v>
      </c>
      <c r="J254" t="s">
        <v>36</v>
      </c>
      <c r="K254">
        <v>0</v>
      </c>
      <c r="L254">
        <v>0</v>
      </c>
      <c r="M254">
        <v>30</v>
      </c>
      <c r="N254" t="s">
        <v>22</v>
      </c>
      <c r="O254" t="s">
        <v>23</v>
      </c>
    </row>
    <row r="255" spans="1:15" x14ac:dyDescent="0.3">
      <c r="A255">
        <v>19</v>
      </c>
      <c r="B255" t="s">
        <v>63</v>
      </c>
      <c r="C255">
        <v>27382</v>
      </c>
      <c r="D255" t="s">
        <v>44</v>
      </c>
      <c r="E255">
        <v>10</v>
      </c>
      <c r="F255" t="s">
        <v>17</v>
      </c>
      <c r="G255" t="s">
        <v>18</v>
      </c>
      <c r="H255" t="s">
        <v>47</v>
      </c>
      <c r="I255" t="s">
        <v>20</v>
      </c>
      <c r="J255" t="s">
        <v>21</v>
      </c>
      <c r="K255">
        <v>0</v>
      </c>
      <c r="L255">
        <v>0</v>
      </c>
      <c r="M255">
        <v>40</v>
      </c>
      <c r="N255" t="s">
        <v>22</v>
      </c>
      <c r="O255" t="s">
        <v>23</v>
      </c>
    </row>
    <row r="256" spans="1:15" x14ac:dyDescent="0.3">
      <c r="A256">
        <v>58</v>
      </c>
      <c r="B256" t="s">
        <v>28</v>
      </c>
      <c r="C256">
        <v>259014</v>
      </c>
      <c r="D256" t="s">
        <v>44</v>
      </c>
      <c r="E256">
        <v>10</v>
      </c>
      <c r="F256" t="s">
        <v>17</v>
      </c>
      <c r="G256" t="s">
        <v>53</v>
      </c>
      <c r="H256" t="s">
        <v>19</v>
      </c>
      <c r="I256" t="s">
        <v>20</v>
      </c>
      <c r="J256" t="s">
        <v>21</v>
      </c>
      <c r="K256">
        <v>0</v>
      </c>
      <c r="L256">
        <v>0</v>
      </c>
      <c r="M256">
        <v>20</v>
      </c>
      <c r="N256" t="s">
        <v>22</v>
      </c>
      <c r="O256" t="s">
        <v>23</v>
      </c>
    </row>
    <row r="257" spans="1:15" x14ac:dyDescent="0.3">
      <c r="A257">
        <v>42</v>
      </c>
      <c r="B257" t="s">
        <v>24</v>
      </c>
      <c r="C257">
        <v>303044</v>
      </c>
      <c r="D257" t="s">
        <v>29</v>
      </c>
      <c r="E257">
        <v>9</v>
      </c>
      <c r="F257" t="s">
        <v>25</v>
      </c>
      <c r="G257" t="s">
        <v>56</v>
      </c>
      <c r="H257" t="s">
        <v>27</v>
      </c>
      <c r="I257" t="s">
        <v>45</v>
      </c>
      <c r="J257" t="s">
        <v>21</v>
      </c>
      <c r="K257">
        <v>0</v>
      </c>
      <c r="L257">
        <v>0</v>
      </c>
      <c r="M257">
        <v>40</v>
      </c>
      <c r="N257" t="s">
        <v>86</v>
      </c>
      <c r="O257" t="s">
        <v>43</v>
      </c>
    </row>
    <row r="258" spans="1:15" x14ac:dyDescent="0.3">
      <c r="A258">
        <v>20</v>
      </c>
      <c r="B258" t="s">
        <v>28</v>
      </c>
      <c r="C258">
        <v>117789</v>
      </c>
      <c r="D258" t="s">
        <v>29</v>
      </c>
      <c r="E258">
        <v>9</v>
      </c>
      <c r="F258" t="s">
        <v>17</v>
      </c>
      <c r="G258" t="s">
        <v>41</v>
      </c>
      <c r="H258" t="s">
        <v>47</v>
      </c>
      <c r="I258" t="s">
        <v>20</v>
      </c>
      <c r="J258" t="s">
        <v>36</v>
      </c>
      <c r="K258">
        <v>0</v>
      </c>
      <c r="L258">
        <v>0</v>
      </c>
      <c r="M258">
        <v>40</v>
      </c>
      <c r="N258" t="s">
        <v>22</v>
      </c>
      <c r="O258" t="s">
        <v>23</v>
      </c>
    </row>
    <row r="259" spans="1:15" x14ac:dyDescent="0.3">
      <c r="A259">
        <v>32</v>
      </c>
      <c r="B259" t="s">
        <v>28</v>
      </c>
      <c r="C259">
        <v>172579</v>
      </c>
      <c r="D259" t="s">
        <v>29</v>
      </c>
      <c r="E259">
        <v>9</v>
      </c>
      <c r="F259" t="s">
        <v>60</v>
      </c>
      <c r="G259" t="s">
        <v>41</v>
      </c>
      <c r="H259" t="s">
        <v>19</v>
      </c>
      <c r="I259" t="s">
        <v>20</v>
      </c>
      <c r="J259" t="s">
        <v>36</v>
      </c>
      <c r="K259">
        <v>0</v>
      </c>
      <c r="L259">
        <v>0</v>
      </c>
      <c r="M259">
        <v>30</v>
      </c>
      <c r="N259" t="s">
        <v>22</v>
      </c>
      <c r="O259" t="s">
        <v>23</v>
      </c>
    </row>
    <row r="260" spans="1:15" x14ac:dyDescent="0.3">
      <c r="A260">
        <v>45</v>
      </c>
      <c r="B260" t="s">
        <v>28</v>
      </c>
      <c r="C260">
        <v>187666</v>
      </c>
      <c r="D260" t="s">
        <v>50</v>
      </c>
      <c r="E260">
        <v>11</v>
      </c>
      <c r="F260" t="s">
        <v>79</v>
      </c>
      <c r="G260" t="s">
        <v>26</v>
      </c>
      <c r="H260" t="s">
        <v>19</v>
      </c>
      <c r="I260" t="s">
        <v>20</v>
      </c>
      <c r="J260" t="s">
        <v>36</v>
      </c>
      <c r="K260">
        <v>0</v>
      </c>
      <c r="L260">
        <v>0</v>
      </c>
      <c r="M260">
        <v>45</v>
      </c>
      <c r="N260" t="s">
        <v>22</v>
      </c>
      <c r="O260" t="s">
        <v>23</v>
      </c>
    </row>
    <row r="261" spans="1:15" x14ac:dyDescent="0.3">
      <c r="A261">
        <v>50</v>
      </c>
      <c r="B261" t="s">
        <v>28</v>
      </c>
      <c r="C261">
        <v>204518</v>
      </c>
      <c r="D261" t="s">
        <v>52</v>
      </c>
      <c r="E261">
        <v>4</v>
      </c>
      <c r="F261" t="s">
        <v>30</v>
      </c>
      <c r="G261" t="s">
        <v>51</v>
      </c>
      <c r="H261" t="s">
        <v>19</v>
      </c>
      <c r="I261" t="s">
        <v>20</v>
      </c>
      <c r="J261" t="s">
        <v>21</v>
      </c>
      <c r="K261">
        <v>0</v>
      </c>
      <c r="L261">
        <v>0</v>
      </c>
      <c r="M261">
        <v>40</v>
      </c>
      <c r="N261" t="s">
        <v>22</v>
      </c>
      <c r="O261" t="s">
        <v>23</v>
      </c>
    </row>
    <row r="262" spans="1:15" x14ac:dyDescent="0.3">
      <c r="A262">
        <v>36</v>
      </c>
      <c r="B262" t="s">
        <v>28</v>
      </c>
      <c r="C262">
        <v>150042</v>
      </c>
      <c r="D262" t="s">
        <v>16</v>
      </c>
      <c r="E262">
        <v>13</v>
      </c>
      <c r="F262" t="s">
        <v>30</v>
      </c>
      <c r="G262" t="s">
        <v>34</v>
      </c>
      <c r="H262" t="s">
        <v>47</v>
      </c>
      <c r="I262" t="s">
        <v>20</v>
      </c>
      <c r="J262" t="s">
        <v>36</v>
      </c>
      <c r="K262">
        <v>0</v>
      </c>
      <c r="L262">
        <v>0</v>
      </c>
      <c r="M262">
        <v>40</v>
      </c>
      <c r="N262" t="s">
        <v>22</v>
      </c>
      <c r="O262" t="s">
        <v>23</v>
      </c>
    </row>
    <row r="263" spans="1:15" x14ac:dyDescent="0.3">
      <c r="A263">
        <v>45</v>
      </c>
      <c r="B263" t="s">
        <v>28</v>
      </c>
      <c r="C263">
        <v>98092</v>
      </c>
      <c r="D263" t="s">
        <v>29</v>
      </c>
      <c r="E263">
        <v>9</v>
      </c>
      <c r="F263" t="s">
        <v>25</v>
      </c>
      <c r="G263" t="s">
        <v>49</v>
      </c>
      <c r="H263" t="s">
        <v>27</v>
      </c>
      <c r="I263" t="s">
        <v>20</v>
      </c>
      <c r="J263" t="s">
        <v>21</v>
      </c>
      <c r="K263">
        <v>0</v>
      </c>
      <c r="L263">
        <v>0</v>
      </c>
      <c r="M263">
        <v>60</v>
      </c>
      <c r="N263" t="s">
        <v>22</v>
      </c>
      <c r="O263" t="s">
        <v>23</v>
      </c>
    </row>
    <row r="264" spans="1:15" x14ac:dyDescent="0.3">
      <c r="A264">
        <v>17</v>
      </c>
      <c r="B264" t="s">
        <v>28</v>
      </c>
      <c r="C264">
        <v>245918</v>
      </c>
      <c r="D264" t="s">
        <v>32</v>
      </c>
      <c r="E264">
        <v>7</v>
      </c>
      <c r="F264" t="s">
        <v>17</v>
      </c>
      <c r="G264" t="s">
        <v>41</v>
      </c>
      <c r="H264" t="s">
        <v>47</v>
      </c>
      <c r="I264" t="s">
        <v>20</v>
      </c>
      <c r="J264" t="s">
        <v>21</v>
      </c>
      <c r="K264">
        <v>0</v>
      </c>
      <c r="L264">
        <v>0</v>
      </c>
      <c r="M264">
        <v>12</v>
      </c>
      <c r="N264" t="s">
        <v>22</v>
      </c>
      <c r="O264" t="s">
        <v>23</v>
      </c>
    </row>
    <row r="265" spans="1:15" x14ac:dyDescent="0.3">
      <c r="A265">
        <v>59</v>
      </c>
      <c r="B265" t="s">
        <v>28</v>
      </c>
      <c r="C265">
        <v>146013</v>
      </c>
      <c r="D265" t="s">
        <v>44</v>
      </c>
      <c r="E265">
        <v>10</v>
      </c>
      <c r="F265" t="s">
        <v>25</v>
      </c>
      <c r="G265" t="s">
        <v>49</v>
      </c>
      <c r="H265" t="s">
        <v>27</v>
      </c>
      <c r="I265" t="s">
        <v>20</v>
      </c>
      <c r="J265" t="s">
        <v>21</v>
      </c>
      <c r="K265">
        <v>4064</v>
      </c>
      <c r="L265">
        <v>0</v>
      </c>
      <c r="M265">
        <v>40</v>
      </c>
      <c r="N265" t="s">
        <v>22</v>
      </c>
      <c r="O265" t="s">
        <v>23</v>
      </c>
    </row>
    <row r="266" spans="1:15" x14ac:dyDescent="0.3">
      <c r="A266">
        <v>26</v>
      </c>
      <c r="B266" t="s">
        <v>28</v>
      </c>
      <c r="C266">
        <v>378322</v>
      </c>
      <c r="D266" t="s">
        <v>32</v>
      </c>
      <c r="E266">
        <v>7</v>
      </c>
      <c r="F266" t="s">
        <v>25</v>
      </c>
      <c r="G266" t="s">
        <v>51</v>
      </c>
      <c r="H266" t="s">
        <v>27</v>
      </c>
      <c r="I266" t="s">
        <v>20</v>
      </c>
      <c r="J266" t="s">
        <v>21</v>
      </c>
      <c r="K266">
        <v>0</v>
      </c>
      <c r="L266">
        <v>0</v>
      </c>
      <c r="M266">
        <v>40</v>
      </c>
      <c r="N266" t="s">
        <v>22</v>
      </c>
      <c r="O266" t="s">
        <v>23</v>
      </c>
    </row>
    <row r="267" spans="1:15" x14ac:dyDescent="0.3">
      <c r="A267">
        <v>37</v>
      </c>
      <c r="B267" t="s">
        <v>71</v>
      </c>
      <c r="C267">
        <v>257295</v>
      </c>
      <c r="D267" t="s">
        <v>44</v>
      </c>
      <c r="E267">
        <v>10</v>
      </c>
      <c r="F267" t="s">
        <v>25</v>
      </c>
      <c r="G267" t="s">
        <v>26</v>
      </c>
      <c r="H267" t="s">
        <v>27</v>
      </c>
      <c r="I267" t="s">
        <v>45</v>
      </c>
      <c r="J267" t="s">
        <v>21</v>
      </c>
      <c r="K267">
        <v>0</v>
      </c>
      <c r="L267">
        <v>0</v>
      </c>
      <c r="M267">
        <v>75</v>
      </c>
      <c r="N267" t="s">
        <v>87</v>
      </c>
      <c r="O267" t="s">
        <v>43</v>
      </c>
    </row>
    <row r="268" spans="1:15" x14ac:dyDescent="0.3">
      <c r="A268">
        <v>19</v>
      </c>
      <c r="C268">
        <v>218956</v>
      </c>
      <c r="D268" t="s">
        <v>44</v>
      </c>
      <c r="E268">
        <v>10</v>
      </c>
      <c r="F268" t="s">
        <v>17</v>
      </c>
      <c r="H268" t="s">
        <v>47</v>
      </c>
      <c r="I268" t="s">
        <v>20</v>
      </c>
      <c r="J268" t="s">
        <v>21</v>
      </c>
      <c r="K268">
        <v>0</v>
      </c>
      <c r="L268">
        <v>0</v>
      </c>
      <c r="M268">
        <v>24</v>
      </c>
      <c r="N268" t="s">
        <v>76</v>
      </c>
      <c r="O268" t="s">
        <v>23</v>
      </c>
    </row>
    <row r="269" spans="1:15" x14ac:dyDescent="0.3">
      <c r="A269">
        <v>64</v>
      </c>
      <c r="B269" t="s">
        <v>28</v>
      </c>
      <c r="C269">
        <v>21174</v>
      </c>
      <c r="D269" t="s">
        <v>29</v>
      </c>
      <c r="E269">
        <v>9</v>
      </c>
      <c r="F269" t="s">
        <v>25</v>
      </c>
      <c r="G269" t="s">
        <v>26</v>
      </c>
      <c r="H269" t="s">
        <v>27</v>
      </c>
      <c r="I269" t="s">
        <v>20</v>
      </c>
      <c r="J269" t="s">
        <v>21</v>
      </c>
      <c r="K269">
        <v>0</v>
      </c>
      <c r="L269">
        <v>0</v>
      </c>
      <c r="M269">
        <v>40</v>
      </c>
      <c r="N269" t="s">
        <v>22</v>
      </c>
      <c r="O269" t="s">
        <v>43</v>
      </c>
    </row>
    <row r="270" spans="1:15" x14ac:dyDescent="0.3">
      <c r="A270">
        <v>33</v>
      </c>
      <c r="B270" t="s">
        <v>28</v>
      </c>
      <c r="C270">
        <v>185480</v>
      </c>
      <c r="D270" t="s">
        <v>16</v>
      </c>
      <c r="E270">
        <v>13</v>
      </c>
      <c r="F270" t="s">
        <v>17</v>
      </c>
      <c r="G270" t="s">
        <v>34</v>
      </c>
      <c r="H270" t="s">
        <v>19</v>
      </c>
      <c r="I270" t="s">
        <v>20</v>
      </c>
      <c r="J270" t="s">
        <v>36</v>
      </c>
      <c r="K270">
        <v>0</v>
      </c>
      <c r="L270">
        <v>0</v>
      </c>
      <c r="M270">
        <v>45</v>
      </c>
      <c r="N270" t="s">
        <v>22</v>
      </c>
      <c r="O270" t="s">
        <v>23</v>
      </c>
    </row>
    <row r="271" spans="1:15" x14ac:dyDescent="0.3">
      <c r="A271">
        <v>33</v>
      </c>
      <c r="B271" t="s">
        <v>28</v>
      </c>
      <c r="C271">
        <v>222205</v>
      </c>
      <c r="D271" t="s">
        <v>29</v>
      </c>
      <c r="E271">
        <v>9</v>
      </c>
      <c r="F271" t="s">
        <v>25</v>
      </c>
      <c r="G271" t="s">
        <v>51</v>
      </c>
      <c r="H271" t="s">
        <v>35</v>
      </c>
      <c r="I271" t="s">
        <v>20</v>
      </c>
      <c r="J271" t="s">
        <v>36</v>
      </c>
      <c r="K271">
        <v>0</v>
      </c>
      <c r="L271">
        <v>0</v>
      </c>
      <c r="M271">
        <v>40</v>
      </c>
      <c r="N271" t="s">
        <v>22</v>
      </c>
      <c r="O271" t="s">
        <v>43</v>
      </c>
    </row>
    <row r="272" spans="1:15" x14ac:dyDescent="0.3">
      <c r="A272">
        <v>61</v>
      </c>
      <c r="B272" t="s">
        <v>28</v>
      </c>
      <c r="C272">
        <v>69867</v>
      </c>
      <c r="D272" t="s">
        <v>29</v>
      </c>
      <c r="E272">
        <v>9</v>
      </c>
      <c r="F272" t="s">
        <v>25</v>
      </c>
      <c r="G272" t="s">
        <v>26</v>
      </c>
      <c r="H272" t="s">
        <v>27</v>
      </c>
      <c r="I272" t="s">
        <v>20</v>
      </c>
      <c r="J272" t="s">
        <v>21</v>
      </c>
      <c r="K272">
        <v>0</v>
      </c>
      <c r="L272">
        <v>0</v>
      </c>
      <c r="M272">
        <v>40</v>
      </c>
      <c r="N272" t="s">
        <v>22</v>
      </c>
      <c r="O272" t="s">
        <v>43</v>
      </c>
    </row>
    <row r="273" spans="1:15" x14ac:dyDescent="0.3">
      <c r="A273">
        <v>17</v>
      </c>
      <c r="B273" t="s">
        <v>28</v>
      </c>
      <c r="C273">
        <v>191260</v>
      </c>
      <c r="D273" t="s">
        <v>39</v>
      </c>
      <c r="E273">
        <v>5</v>
      </c>
      <c r="F273" t="s">
        <v>17</v>
      </c>
      <c r="G273" t="s">
        <v>41</v>
      </c>
      <c r="H273" t="s">
        <v>47</v>
      </c>
      <c r="I273" t="s">
        <v>20</v>
      </c>
      <c r="J273" t="s">
        <v>21</v>
      </c>
      <c r="K273">
        <v>1055</v>
      </c>
      <c r="L273">
        <v>0</v>
      </c>
      <c r="M273">
        <v>24</v>
      </c>
      <c r="N273" t="s">
        <v>22</v>
      </c>
      <c r="O273" t="s">
        <v>23</v>
      </c>
    </row>
    <row r="274" spans="1:15" x14ac:dyDescent="0.3">
      <c r="A274">
        <v>50</v>
      </c>
      <c r="B274" t="s">
        <v>24</v>
      </c>
      <c r="C274">
        <v>30653</v>
      </c>
      <c r="D274" t="s">
        <v>38</v>
      </c>
      <c r="E274">
        <v>14</v>
      </c>
      <c r="F274" t="s">
        <v>25</v>
      </c>
      <c r="G274" t="s">
        <v>56</v>
      </c>
      <c r="H274" t="s">
        <v>27</v>
      </c>
      <c r="I274" t="s">
        <v>20</v>
      </c>
      <c r="J274" t="s">
        <v>21</v>
      </c>
      <c r="K274">
        <v>2407</v>
      </c>
      <c r="L274">
        <v>0</v>
      </c>
      <c r="M274">
        <v>98</v>
      </c>
      <c r="N274" t="s">
        <v>22</v>
      </c>
      <c r="O274" t="s">
        <v>23</v>
      </c>
    </row>
    <row r="275" spans="1:15" x14ac:dyDescent="0.3">
      <c r="A275">
        <v>27</v>
      </c>
      <c r="B275" t="s">
        <v>63</v>
      </c>
      <c r="C275">
        <v>209109</v>
      </c>
      <c r="D275" t="s">
        <v>38</v>
      </c>
      <c r="E275">
        <v>14</v>
      </c>
      <c r="F275" t="s">
        <v>17</v>
      </c>
      <c r="G275" t="s">
        <v>34</v>
      </c>
      <c r="H275" t="s">
        <v>47</v>
      </c>
      <c r="I275" t="s">
        <v>20</v>
      </c>
      <c r="J275" t="s">
        <v>21</v>
      </c>
      <c r="K275">
        <v>0</v>
      </c>
      <c r="L275">
        <v>0</v>
      </c>
      <c r="M275">
        <v>35</v>
      </c>
      <c r="N275" t="s">
        <v>22</v>
      </c>
      <c r="O275" t="s">
        <v>23</v>
      </c>
    </row>
    <row r="276" spans="1:15" x14ac:dyDescent="0.3">
      <c r="A276">
        <v>30</v>
      </c>
      <c r="B276" t="s">
        <v>28</v>
      </c>
      <c r="C276">
        <v>70377</v>
      </c>
      <c r="D276" t="s">
        <v>29</v>
      </c>
      <c r="E276">
        <v>9</v>
      </c>
      <c r="F276" t="s">
        <v>30</v>
      </c>
      <c r="G276" t="s">
        <v>34</v>
      </c>
      <c r="H276" t="s">
        <v>47</v>
      </c>
      <c r="I276" t="s">
        <v>20</v>
      </c>
      <c r="J276" t="s">
        <v>36</v>
      </c>
      <c r="K276">
        <v>0</v>
      </c>
      <c r="L276">
        <v>0</v>
      </c>
      <c r="M276">
        <v>40</v>
      </c>
      <c r="N276" t="s">
        <v>22</v>
      </c>
      <c r="O276" t="s">
        <v>23</v>
      </c>
    </row>
    <row r="277" spans="1:15" x14ac:dyDescent="0.3">
      <c r="A277">
        <v>43</v>
      </c>
      <c r="B277" t="s">
        <v>28</v>
      </c>
      <c r="C277">
        <v>477983</v>
      </c>
      <c r="D277" t="s">
        <v>29</v>
      </c>
      <c r="E277">
        <v>9</v>
      </c>
      <c r="F277" t="s">
        <v>25</v>
      </c>
      <c r="G277" t="s">
        <v>31</v>
      </c>
      <c r="H277" t="s">
        <v>27</v>
      </c>
      <c r="I277" t="s">
        <v>33</v>
      </c>
      <c r="J277" t="s">
        <v>21</v>
      </c>
      <c r="K277">
        <v>0</v>
      </c>
      <c r="L277">
        <v>0</v>
      </c>
      <c r="M277">
        <v>40</v>
      </c>
      <c r="N277" t="s">
        <v>22</v>
      </c>
      <c r="O277" t="s">
        <v>23</v>
      </c>
    </row>
    <row r="278" spans="1:15" x14ac:dyDescent="0.3">
      <c r="A278">
        <v>44</v>
      </c>
      <c r="B278" t="s">
        <v>28</v>
      </c>
      <c r="C278">
        <v>170924</v>
      </c>
      <c r="D278" t="s">
        <v>44</v>
      </c>
      <c r="E278">
        <v>10</v>
      </c>
      <c r="F278" t="s">
        <v>25</v>
      </c>
      <c r="G278" t="s">
        <v>51</v>
      </c>
      <c r="H278" t="s">
        <v>27</v>
      </c>
      <c r="I278" t="s">
        <v>20</v>
      </c>
      <c r="J278" t="s">
        <v>21</v>
      </c>
      <c r="K278">
        <v>7298</v>
      </c>
      <c r="L278">
        <v>0</v>
      </c>
      <c r="M278">
        <v>40</v>
      </c>
      <c r="N278" t="s">
        <v>22</v>
      </c>
      <c r="O278" t="s">
        <v>43</v>
      </c>
    </row>
    <row r="279" spans="1:15" x14ac:dyDescent="0.3">
      <c r="A279">
        <v>35</v>
      </c>
      <c r="B279" t="s">
        <v>28</v>
      </c>
      <c r="C279">
        <v>190174</v>
      </c>
      <c r="D279" t="s">
        <v>44</v>
      </c>
      <c r="E279">
        <v>10</v>
      </c>
      <c r="F279" t="s">
        <v>17</v>
      </c>
      <c r="G279" t="s">
        <v>26</v>
      </c>
      <c r="H279" t="s">
        <v>19</v>
      </c>
      <c r="I279" t="s">
        <v>20</v>
      </c>
      <c r="J279" t="s">
        <v>36</v>
      </c>
      <c r="K279">
        <v>0</v>
      </c>
      <c r="L279">
        <v>0</v>
      </c>
      <c r="M279">
        <v>40</v>
      </c>
      <c r="N279" t="s">
        <v>22</v>
      </c>
      <c r="O279" t="s">
        <v>23</v>
      </c>
    </row>
    <row r="280" spans="1:15" x14ac:dyDescent="0.3">
      <c r="A280">
        <v>25</v>
      </c>
      <c r="B280" t="s">
        <v>28</v>
      </c>
      <c r="C280">
        <v>193787</v>
      </c>
      <c r="D280" t="s">
        <v>44</v>
      </c>
      <c r="E280">
        <v>10</v>
      </c>
      <c r="F280" t="s">
        <v>17</v>
      </c>
      <c r="G280" t="s">
        <v>62</v>
      </c>
      <c r="H280" t="s">
        <v>47</v>
      </c>
      <c r="I280" t="s">
        <v>20</v>
      </c>
      <c r="J280" t="s">
        <v>36</v>
      </c>
      <c r="K280">
        <v>0</v>
      </c>
      <c r="L280">
        <v>0</v>
      </c>
      <c r="M280">
        <v>40</v>
      </c>
      <c r="N280" t="s">
        <v>22</v>
      </c>
      <c r="O280" t="s">
        <v>23</v>
      </c>
    </row>
    <row r="281" spans="1:15" x14ac:dyDescent="0.3">
      <c r="A281">
        <v>24</v>
      </c>
      <c r="B281" t="s">
        <v>28</v>
      </c>
      <c r="C281">
        <v>279472</v>
      </c>
      <c r="D281" t="s">
        <v>44</v>
      </c>
      <c r="E281">
        <v>10</v>
      </c>
      <c r="F281" t="s">
        <v>25</v>
      </c>
      <c r="G281" t="s">
        <v>57</v>
      </c>
      <c r="H281" t="s">
        <v>35</v>
      </c>
      <c r="I281" t="s">
        <v>20</v>
      </c>
      <c r="J281" t="s">
        <v>36</v>
      </c>
      <c r="K281">
        <v>7298</v>
      </c>
      <c r="L281">
        <v>0</v>
      </c>
      <c r="M281">
        <v>48</v>
      </c>
      <c r="N281" t="s">
        <v>22</v>
      </c>
      <c r="O281" t="s">
        <v>43</v>
      </c>
    </row>
    <row r="282" spans="1:15" x14ac:dyDescent="0.3">
      <c r="A282">
        <v>22</v>
      </c>
      <c r="B282" t="s">
        <v>28</v>
      </c>
      <c r="C282">
        <v>34918</v>
      </c>
      <c r="D282" t="s">
        <v>16</v>
      </c>
      <c r="E282">
        <v>13</v>
      </c>
      <c r="F282" t="s">
        <v>17</v>
      </c>
      <c r="G282" t="s">
        <v>34</v>
      </c>
      <c r="H282" t="s">
        <v>19</v>
      </c>
      <c r="I282" t="s">
        <v>20</v>
      </c>
      <c r="J282" t="s">
        <v>36</v>
      </c>
      <c r="K282">
        <v>0</v>
      </c>
      <c r="L282">
        <v>0</v>
      </c>
      <c r="M282">
        <v>15</v>
      </c>
      <c r="N282" t="s">
        <v>77</v>
      </c>
      <c r="O282" t="s">
        <v>23</v>
      </c>
    </row>
    <row r="283" spans="1:15" x14ac:dyDescent="0.3">
      <c r="A283">
        <v>42</v>
      </c>
      <c r="B283" t="s">
        <v>63</v>
      </c>
      <c r="C283">
        <v>97688</v>
      </c>
      <c r="D283" t="s">
        <v>44</v>
      </c>
      <c r="E283">
        <v>10</v>
      </c>
      <c r="F283" t="s">
        <v>25</v>
      </c>
      <c r="G283" t="s">
        <v>51</v>
      </c>
      <c r="H283" t="s">
        <v>27</v>
      </c>
      <c r="I283" t="s">
        <v>20</v>
      </c>
      <c r="J283" t="s">
        <v>21</v>
      </c>
      <c r="K283">
        <v>5178</v>
      </c>
      <c r="L283">
        <v>0</v>
      </c>
      <c r="M283">
        <v>40</v>
      </c>
      <c r="N283" t="s">
        <v>22</v>
      </c>
      <c r="O283" t="s">
        <v>43</v>
      </c>
    </row>
    <row r="284" spans="1:15" x14ac:dyDescent="0.3">
      <c r="A284">
        <v>34</v>
      </c>
      <c r="B284" t="s">
        <v>28</v>
      </c>
      <c r="C284">
        <v>175413</v>
      </c>
      <c r="D284" t="s">
        <v>48</v>
      </c>
      <c r="E284">
        <v>12</v>
      </c>
      <c r="F284" t="s">
        <v>30</v>
      </c>
      <c r="G284" t="s">
        <v>49</v>
      </c>
      <c r="H284" t="s">
        <v>58</v>
      </c>
      <c r="I284" t="s">
        <v>33</v>
      </c>
      <c r="J284" t="s">
        <v>36</v>
      </c>
      <c r="K284">
        <v>0</v>
      </c>
      <c r="L284">
        <v>0</v>
      </c>
      <c r="M284">
        <v>45</v>
      </c>
      <c r="N284" t="s">
        <v>22</v>
      </c>
      <c r="O284" t="s">
        <v>23</v>
      </c>
    </row>
    <row r="285" spans="1:15" x14ac:dyDescent="0.3">
      <c r="A285">
        <v>60</v>
      </c>
      <c r="B285" t="s">
        <v>28</v>
      </c>
      <c r="C285">
        <v>173960</v>
      </c>
      <c r="D285" t="s">
        <v>16</v>
      </c>
      <c r="E285">
        <v>13</v>
      </c>
      <c r="F285" t="s">
        <v>30</v>
      </c>
      <c r="G285" t="s">
        <v>34</v>
      </c>
      <c r="H285" t="s">
        <v>19</v>
      </c>
      <c r="I285" t="s">
        <v>20</v>
      </c>
      <c r="J285" t="s">
        <v>36</v>
      </c>
      <c r="K285">
        <v>0</v>
      </c>
      <c r="L285">
        <v>0</v>
      </c>
      <c r="M285">
        <v>42</v>
      </c>
      <c r="N285" t="s">
        <v>22</v>
      </c>
      <c r="O285" t="s">
        <v>23</v>
      </c>
    </row>
    <row r="286" spans="1:15" x14ac:dyDescent="0.3">
      <c r="A286">
        <v>21</v>
      </c>
      <c r="B286" t="s">
        <v>28</v>
      </c>
      <c r="C286">
        <v>205759</v>
      </c>
      <c r="D286" t="s">
        <v>29</v>
      </c>
      <c r="E286">
        <v>9</v>
      </c>
      <c r="F286" t="s">
        <v>17</v>
      </c>
      <c r="G286" t="s">
        <v>31</v>
      </c>
      <c r="H286" t="s">
        <v>47</v>
      </c>
      <c r="I286" t="s">
        <v>20</v>
      </c>
      <c r="J286" t="s">
        <v>21</v>
      </c>
      <c r="K286">
        <v>0</v>
      </c>
      <c r="L286">
        <v>0</v>
      </c>
      <c r="M286">
        <v>40</v>
      </c>
      <c r="N286" t="s">
        <v>22</v>
      </c>
      <c r="O286" t="s">
        <v>23</v>
      </c>
    </row>
    <row r="287" spans="1:15" x14ac:dyDescent="0.3">
      <c r="A287">
        <v>57</v>
      </c>
      <c r="B287" t="s">
        <v>61</v>
      </c>
      <c r="C287">
        <v>425161</v>
      </c>
      <c r="D287" t="s">
        <v>38</v>
      </c>
      <c r="E287">
        <v>14</v>
      </c>
      <c r="F287" t="s">
        <v>25</v>
      </c>
      <c r="G287" t="s">
        <v>49</v>
      </c>
      <c r="H287" t="s">
        <v>27</v>
      </c>
      <c r="I287" t="s">
        <v>20</v>
      </c>
      <c r="J287" t="s">
        <v>21</v>
      </c>
      <c r="K287">
        <v>15024</v>
      </c>
      <c r="L287">
        <v>0</v>
      </c>
      <c r="M287">
        <v>40</v>
      </c>
      <c r="N287" t="s">
        <v>22</v>
      </c>
      <c r="O287" t="s">
        <v>43</v>
      </c>
    </row>
    <row r="288" spans="1:15" x14ac:dyDescent="0.3">
      <c r="A288">
        <v>41</v>
      </c>
      <c r="B288" t="s">
        <v>28</v>
      </c>
      <c r="C288">
        <v>220531</v>
      </c>
      <c r="D288" t="s">
        <v>69</v>
      </c>
      <c r="E288">
        <v>15</v>
      </c>
      <c r="F288" t="s">
        <v>25</v>
      </c>
      <c r="G288" t="s">
        <v>34</v>
      </c>
      <c r="H288" t="s">
        <v>27</v>
      </c>
      <c r="I288" t="s">
        <v>20</v>
      </c>
      <c r="J288" t="s">
        <v>21</v>
      </c>
      <c r="K288">
        <v>0</v>
      </c>
      <c r="L288">
        <v>0</v>
      </c>
      <c r="M288">
        <v>60</v>
      </c>
      <c r="N288" t="s">
        <v>22</v>
      </c>
      <c r="O288" t="s">
        <v>43</v>
      </c>
    </row>
    <row r="289" spans="1:15" x14ac:dyDescent="0.3">
      <c r="A289">
        <v>50</v>
      </c>
      <c r="B289" t="s">
        <v>28</v>
      </c>
      <c r="C289">
        <v>176609</v>
      </c>
      <c r="D289" t="s">
        <v>44</v>
      </c>
      <c r="E289">
        <v>10</v>
      </c>
      <c r="F289" t="s">
        <v>30</v>
      </c>
      <c r="G289" t="s">
        <v>41</v>
      </c>
      <c r="H289" t="s">
        <v>19</v>
      </c>
      <c r="I289" t="s">
        <v>20</v>
      </c>
      <c r="J289" t="s">
        <v>21</v>
      </c>
      <c r="K289">
        <v>0</v>
      </c>
      <c r="L289">
        <v>0</v>
      </c>
      <c r="M289">
        <v>45</v>
      </c>
      <c r="N289" t="s">
        <v>22</v>
      </c>
      <c r="O289" t="s">
        <v>23</v>
      </c>
    </row>
    <row r="290" spans="1:15" x14ac:dyDescent="0.3">
      <c r="A290">
        <v>25</v>
      </c>
      <c r="B290" t="s">
        <v>28</v>
      </c>
      <c r="C290">
        <v>371987</v>
      </c>
      <c r="D290" t="s">
        <v>16</v>
      </c>
      <c r="E290">
        <v>13</v>
      </c>
      <c r="F290" t="s">
        <v>17</v>
      </c>
      <c r="G290" t="s">
        <v>26</v>
      </c>
      <c r="H290" t="s">
        <v>19</v>
      </c>
      <c r="I290" t="s">
        <v>20</v>
      </c>
      <c r="J290" t="s">
        <v>36</v>
      </c>
      <c r="K290">
        <v>0</v>
      </c>
      <c r="L290">
        <v>0</v>
      </c>
      <c r="M290">
        <v>40</v>
      </c>
      <c r="N290" t="s">
        <v>22</v>
      </c>
      <c r="O290" t="s">
        <v>23</v>
      </c>
    </row>
    <row r="291" spans="1:15" x14ac:dyDescent="0.3">
      <c r="A291">
        <v>50</v>
      </c>
      <c r="B291" t="s">
        <v>28</v>
      </c>
      <c r="C291">
        <v>193884</v>
      </c>
      <c r="D291" t="s">
        <v>52</v>
      </c>
      <c r="E291">
        <v>4</v>
      </c>
      <c r="F291" t="s">
        <v>25</v>
      </c>
      <c r="G291" t="s">
        <v>51</v>
      </c>
      <c r="H291" t="s">
        <v>27</v>
      </c>
      <c r="I291" t="s">
        <v>20</v>
      </c>
      <c r="J291" t="s">
        <v>21</v>
      </c>
      <c r="K291">
        <v>0</v>
      </c>
      <c r="L291">
        <v>0</v>
      </c>
      <c r="M291">
        <v>40</v>
      </c>
      <c r="N291" t="s">
        <v>88</v>
      </c>
      <c r="O291" t="s">
        <v>23</v>
      </c>
    </row>
    <row r="292" spans="1:15" x14ac:dyDescent="0.3">
      <c r="A292">
        <v>36</v>
      </c>
      <c r="B292" t="s">
        <v>28</v>
      </c>
      <c r="C292">
        <v>200352</v>
      </c>
      <c r="D292" t="s">
        <v>16</v>
      </c>
      <c r="E292">
        <v>13</v>
      </c>
      <c r="F292" t="s">
        <v>25</v>
      </c>
      <c r="G292" t="s">
        <v>34</v>
      </c>
      <c r="H292" t="s">
        <v>27</v>
      </c>
      <c r="I292" t="s">
        <v>20</v>
      </c>
      <c r="J292" t="s">
        <v>21</v>
      </c>
      <c r="K292">
        <v>0</v>
      </c>
      <c r="L292">
        <v>0</v>
      </c>
      <c r="M292">
        <v>45</v>
      </c>
      <c r="N292" t="s">
        <v>22</v>
      </c>
      <c r="O292" t="s">
        <v>23</v>
      </c>
    </row>
    <row r="293" spans="1:15" x14ac:dyDescent="0.3">
      <c r="A293">
        <v>31</v>
      </c>
      <c r="B293" t="s">
        <v>28</v>
      </c>
      <c r="C293">
        <v>127595</v>
      </c>
      <c r="D293" t="s">
        <v>29</v>
      </c>
      <c r="E293">
        <v>9</v>
      </c>
      <c r="F293" t="s">
        <v>30</v>
      </c>
      <c r="G293" t="s">
        <v>34</v>
      </c>
      <c r="H293" t="s">
        <v>19</v>
      </c>
      <c r="I293" t="s">
        <v>20</v>
      </c>
      <c r="J293" t="s">
        <v>36</v>
      </c>
      <c r="K293">
        <v>0</v>
      </c>
      <c r="L293">
        <v>0</v>
      </c>
      <c r="M293">
        <v>40</v>
      </c>
      <c r="N293" t="s">
        <v>22</v>
      </c>
      <c r="O293" t="s">
        <v>23</v>
      </c>
    </row>
    <row r="294" spans="1:15" x14ac:dyDescent="0.3">
      <c r="A294">
        <v>29</v>
      </c>
      <c r="B294" t="s">
        <v>63</v>
      </c>
      <c r="C294">
        <v>220419</v>
      </c>
      <c r="D294" t="s">
        <v>16</v>
      </c>
      <c r="E294">
        <v>13</v>
      </c>
      <c r="F294" t="s">
        <v>17</v>
      </c>
      <c r="G294" t="s">
        <v>65</v>
      </c>
      <c r="H294" t="s">
        <v>19</v>
      </c>
      <c r="I294" t="s">
        <v>20</v>
      </c>
      <c r="J294" t="s">
        <v>21</v>
      </c>
      <c r="K294">
        <v>0</v>
      </c>
      <c r="L294">
        <v>0</v>
      </c>
      <c r="M294">
        <v>56</v>
      </c>
      <c r="N294" t="s">
        <v>22</v>
      </c>
      <c r="O294" t="s">
        <v>23</v>
      </c>
    </row>
    <row r="295" spans="1:15" x14ac:dyDescent="0.3">
      <c r="A295">
        <v>21</v>
      </c>
      <c r="B295" t="s">
        <v>28</v>
      </c>
      <c r="C295">
        <v>231931</v>
      </c>
      <c r="D295" t="s">
        <v>44</v>
      </c>
      <c r="E295">
        <v>10</v>
      </c>
      <c r="F295" t="s">
        <v>17</v>
      </c>
      <c r="G295" t="s">
        <v>49</v>
      </c>
      <c r="H295" t="s">
        <v>47</v>
      </c>
      <c r="I295" t="s">
        <v>20</v>
      </c>
      <c r="J295" t="s">
        <v>21</v>
      </c>
      <c r="K295">
        <v>0</v>
      </c>
      <c r="L295">
        <v>0</v>
      </c>
      <c r="M295">
        <v>45</v>
      </c>
      <c r="N295" t="s">
        <v>22</v>
      </c>
      <c r="O295" t="s">
        <v>23</v>
      </c>
    </row>
    <row r="296" spans="1:15" x14ac:dyDescent="0.3">
      <c r="A296">
        <v>27</v>
      </c>
      <c r="B296" t="s">
        <v>28</v>
      </c>
      <c r="C296">
        <v>248402</v>
      </c>
      <c r="D296" t="s">
        <v>16</v>
      </c>
      <c r="E296">
        <v>13</v>
      </c>
      <c r="F296" t="s">
        <v>17</v>
      </c>
      <c r="G296" t="s">
        <v>62</v>
      </c>
      <c r="H296" t="s">
        <v>58</v>
      </c>
      <c r="I296" t="s">
        <v>33</v>
      </c>
      <c r="J296" t="s">
        <v>36</v>
      </c>
      <c r="K296">
        <v>0</v>
      </c>
      <c r="L296">
        <v>0</v>
      </c>
      <c r="M296">
        <v>40</v>
      </c>
      <c r="N296" t="s">
        <v>22</v>
      </c>
      <c r="O296" t="s">
        <v>23</v>
      </c>
    </row>
    <row r="297" spans="1:15" x14ac:dyDescent="0.3">
      <c r="A297">
        <v>65</v>
      </c>
      <c r="B297" t="s">
        <v>28</v>
      </c>
      <c r="C297">
        <v>111095</v>
      </c>
      <c r="D297" t="s">
        <v>29</v>
      </c>
      <c r="E297">
        <v>9</v>
      </c>
      <c r="F297" t="s">
        <v>25</v>
      </c>
      <c r="G297" t="s">
        <v>53</v>
      </c>
      <c r="H297" t="s">
        <v>27</v>
      </c>
      <c r="I297" t="s">
        <v>20</v>
      </c>
      <c r="J297" t="s">
        <v>21</v>
      </c>
      <c r="K297">
        <v>0</v>
      </c>
      <c r="L297">
        <v>0</v>
      </c>
      <c r="M297">
        <v>16</v>
      </c>
      <c r="N297" t="s">
        <v>22</v>
      </c>
      <c r="O297" t="s">
        <v>23</v>
      </c>
    </row>
    <row r="298" spans="1:15" x14ac:dyDescent="0.3">
      <c r="A298">
        <v>37</v>
      </c>
      <c r="B298" t="s">
        <v>71</v>
      </c>
      <c r="C298">
        <v>57424</v>
      </c>
      <c r="D298" t="s">
        <v>16</v>
      </c>
      <c r="E298">
        <v>13</v>
      </c>
      <c r="F298" t="s">
        <v>30</v>
      </c>
      <c r="G298" t="s">
        <v>49</v>
      </c>
      <c r="H298" t="s">
        <v>19</v>
      </c>
      <c r="I298" t="s">
        <v>20</v>
      </c>
      <c r="J298" t="s">
        <v>36</v>
      </c>
      <c r="K298">
        <v>0</v>
      </c>
      <c r="L298">
        <v>0</v>
      </c>
      <c r="M298">
        <v>60</v>
      </c>
      <c r="N298" t="s">
        <v>22</v>
      </c>
      <c r="O298" t="s">
        <v>23</v>
      </c>
    </row>
    <row r="299" spans="1:15" x14ac:dyDescent="0.3">
      <c r="A299">
        <v>39</v>
      </c>
      <c r="C299">
        <v>157443</v>
      </c>
      <c r="D299" t="s">
        <v>38</v>
      </c>
      <c r="E299">
        <v>14</v>
      </c>
      <c r="F299" t="s">
        <v>25</v>
      </c>
      <c r="H299" t="s">
        <v>35</v>
      </c>
      <c r="I299" t="s">
        <v>45</v>
      </c>
      <c r="J299" t="s">
        <v>36</v>
      </c>
      <c r="K299">
        <v>3464</v>
      </c>
      <c r="L299">
        <v>0</v>
      </c>
      <c r="M299">
        <v>40</v>
      </c>
      <c r="O299" t="s">
        <v>23</v>
      </c>
    </row>
    <row r="300" spans="1:15" x14ac:dyDescent="0.3">
      <c r="A300">
        <v>24</v>
      </c>
      <c r="B300" t="s">
        <v>28</v>
      </c>
      <c r="C300">
        <v>278130</v>
      </c>
      <c r="D300" t="s">
        <v>29</v>
      </c>
      <c r="E300">
        <v>9</v>
      </c>
      <c r="F300" t="s">
        <v>17</v>
      </c>
      <c r="G300" t="s">
        <v>51</v>
      </c>
      <c r="H300" t="s">
        <v>47</v>
      </c>
      <c r="I300" t="s">
        <v>20</v>
      </c>
      <c r="J300" t="s">
        <v>21</v>
      </c>
      <c r="K300">
        <v>0</v>
      </c>
      <c r="L300">
        <v>0</v>
      </c>
      <c r="M300">
        <v>40</v>
      </c>
      <c r="N300" t="s">
        <v>22</v>
      </c>
      <c r="O300" t="s">
        <v>23</v>
      </c>
    </row>
    <row r="301" spans="1:15" x14ac:dyDescent="0.3">
      <c r="A301">
        <v>38</v>
      </c>
      <c r="B301" t="s">
        <v>28</v>
      </c>
      <c r="C301">
        <v>169469</v>
      </c>
      <c r="D301" t="s">
        <v>29</v>
      </c>
      <c r="E301">
        <v>9</v>
      </c>
      <c r="F301" t="s">
        <v>30</v>
      </c>
      <c r="G301" t="s">
        <v>49</v>
      </c>
      <c r="H301" t="s">
        <v>19</v>
      </c>
      <c r="I301" t="s">
        <v>20</v>
      </c>
      <c r="J301" t="s">
        <v>21</v>
      </c>
      <c r="K301">
        <v>0</v>
      </c>
      <c r="L301">
        <v>0</v>
      </c>
      <c r="M301">
        <v>80</v>
      </c>
      <c r="N301" t="s">
        <v>22</v>
      </c>
      <c r="O301" t="s">
        <v>23</v>
      </c>
    </row>
    <row r="302" spans="1:15" x14ac:dyDescent="0.3">
      <c r="A302">
        <v>48</v>
      </c>
      <c r="B302" t="s">
        <v>28</v>
      </c>
      <c r="C302">
        <v>146268</v>
      </c>
      <c r="D302" t="s">
        <v>16</v>
      </c>
      <c r="E302">
        <v>13</v>
      </c>
      <c r="F302" t="s">
        <v>25</v>
      </c>
      <c r="G302" t="s">
        <v>18</v>
      </c>
      <c r="H302" t="s">
        <v>27</v>
      </c>
      <c r="I302" t="s">
        <v>20</v>
      </c>
      <c r="J302" t="s">
        <v>21</v>
      </c>
      <c r="K302">
        <v>7688</v>
      </c>
      <c r="L302">
        <v>0</v>
      </c>
      <c r="M302">
        <v>40</v>
      </c>
      <c r="N302" t="s">
        <v>22</v>
      </c>
      <c r="O302" t="s">
        <v>43</v>
      </c>
    </row>
    <row r="303" spans="1:15" x14ac:dyDescent="0.3">
      <c r="A303">
        <v>21</v>
      </c>
      <c r="B303" t="s">
        <v>28</v>
      </c>
      <c r="C303">
        <v>153718</v>
      </c>
      <c r="D303" t="s">
        <v>44</v>
      </c>
      <c r="E303">
        <v>10</v>
      </c>
      <c r="F303" t="s">
        <v>17</v>
      </c>
      <c r="G303" t="s">
        <v>41</v>
      </c>
      <c r="H303" t="s">
        <v>19</v>
      </c>
      <c r="I303" t="s">
        <v>45</v>
      </c>
      <c r="J303" t="s">
        <v>36</v>
      </c>
      <c r="K303">
        <v>0</v>
      </c>
      <c r="L303">
        <v>0</v>
      </c>
      <c r="M303">
        <v>25</v>
      </c>
      <c r="N303" t="s">
        <v>22</v>
      </c>
      <c r="O303" t="s">
        <v>23</v>
      </c>
    </row>
    <row r="304" spans="1:15" x14ac:dyDescent="0.3">
      <c r="A304">
        <v>31</v>
      </c>
      <c r="B304" t="s">
        <v>28</v>
      </c>
      <c r="C304">
        <v>217460</v>
      </c>
      <c r="D304" t="s">
        <v>29</v>
      </c>
      <c r="E304">
        <v>9</v>
      </c>
      <c r="F304" t="s">
        <v>25</v>
      </c>
      <c r="G304" t="s">
        <v>53</v>
      </c>
      <c r="H304" t="s">
        <v>27</v>
      </c>
      <c r="I304" t="s">
        <v>20</v>
      </c>
      <c r="J304" t="s">
        <v>21</v>
      </c>
      <c r="K304">
        <v>0</v>
      </c>
      <c r="L304">
        <v>0</v>
      </c>
      <c r="M304">
        <v>45</v>
      </c>
      <c r="N304" t="s">
        <v>22</v>
      </c>
      <c r="O304" t="s">
        <v>43</v>
      </c>
    </row>
    <row r="305" spans="1:15" x14ac:dyDescent="0.3">
      <c r="A305">
        <v>55</v>
      </c>
      <c r="B305" t="s">
        <v>28</v>
      </c>
      <c r="C305">
        <v>238638</v>
      </c>
      <c r="D305" t="s">
        <v>29</v>
      </c>
      <c r="E305">
        <v>9</v>
      </c>
      <c r="F305" t="s">
        <v>25</v>
      </c>
      <c r="G305" t="s">
        <v>49</v>
      </c>
      <c r="H305" t="s">
        <v>27</v>
      </c>
      <c r="I305" t="s">
        <v>20</v>
      </c>
      <c r="J305" t="s">
        <v>21</v>
      </c>
      <c r="K305">
        <v>4386</v>
      </c>
      <c r="L305">
        <v>0</v>
      </c>
      <c r="M305">
        <v>40</v>
      </c>
      <c r="N305" t="s">
        <v>22</v>
      </c>
      <c r="O305" t="s">
        <v>43</v>
      </c>
    </row>
    <row r="306" spans="1:15" x14ac:dyDescent="0.3">
      <c r="A306">
        <v>24</v>
      </c>
      <c r="B306" t="s">
        <v>28</v>
      </c>
      <c r="C306">
        <v>303296</v>
      </c>
      <c r="D306" t="s">
        <v>44</v>
      </c>
      <c r="E306">
        <v>10</v>
      </c>
      <c r="F306" t="s">
        <v>25</v>
      </c>
      <c r="G306" t="s">
        <v>18</v>
      </c>
      <c r="H306" t="s">
        <v>35</v>
      </c>
      <c r="I306" t="s">
        <v>45</v>
      </c>
      <c r="J306" t="s">
        <v>36</v>
      </c>
      <c r="K306">
        <v>0</v>
      </c>
      <c r="L306">
        <v>0</v>
      </c>
      <c r="M306">
        <v>40</v>
      </c>
      <c r="N306" t="s">
        <v>89</v>
      </c>
      <c r="O306" t="s">
        <v>23</v>
      </c>
    </row>
    <row r="307" spans="1:15" x14ac:dyDescent="0.3">
      <c r="A307">
        <v>43</v>
      </c>
      <c r="B307" t="s">
        <v>28</v>
      </c>
      <c r="C307">
        <v>173321</v>
      </c>
      <c r="D307" t="s">
        <v>29</v>
      </c>
      <c r="E307">
        <v>9</v>
      </c>
      <c r="F307" t="s">
        <v>30</v>
      </c>
      <c r="G307" t="s">
        <v>18</v>
      </c>
      <c r="H307" t="s">
        <v>19</v>
      </c>
      <c r="I307" t="s">
        <v>20</v>
      </c>
      <c r="J307" t="s">
        <v>36</v>
      </c>
      <c r="K307">
        <v>0</v>
      </c>
      <c r="L307">
        <v>0</v>
      </c>
      <c r="M307">
        <v>40</v>
      </c>
      <c r="N307" t="s">
        <v>22</v>
      </c>
      <c r="O307" t="s">
        <v>23</v>
      </c>
    </row>
    <row r="308" spans="1:15" x14ac:dyDescent="0.3">
      <c r="A308">
        <v>26</v>
      </c>
      <c r="B308" t="s">
        <v>28</v>
      </c>
      <c r="C308">
        <v>193945</v>
      </c>
      <c r="D308" t="s">
        <v>48</v>
      </c>
      <c r="E308">
        <v>12</v>
      </c>
      <c r="F308" t="s">
        <v>17</v>
      </c>
      <c r="G308" t="s">
        <v>62</v>
      </c>
      <c r="H308" t="s">
        <v>19</v>
      </c>
      <c r="I308" t="s">
        <v>20</v>
      </c>
      <c r="J308" t="s">
        <v>21</v>
      </c>
      <c r="K308">
        <v>0</v>
      </c>
      <c r="L308">
        <v>0</v>
      </c>
      <c r="M308">
        <v>45</v>
      </c>
      <c r="N308" t="s">
        <v>22</v>
      </c>
      <c r="O308" t="s">
        <v>23</v>
      </c>
    </row>
    <row r="309" spans="1:15" x14ac:dyDescent="0.3">
      <c r="A309">
        <v>46</v>
      </c>
      <c r="B309" t="s">
        <v>28</v>
      </c>
      <c r="C309">
        <v>83082</v>
      </c>
      <c r="D309" t="s">
        <v>48</v>
      </c>
      <c r="E309">
        <v>12</v>
      </c>
      <c r="F309" t="s">
        <v>17</v>
      </c>
      <c r="G309" t="s">
        <v>34</v>
      </c>
      <c r="H309" t="s">
        <v>19</v>
      </c>
      <c r="I309" t="s">
        <v>20</v>
      </c>
      <c r="J309" t="s">
        <v>36</v>
      </c>
      <c r="K309">
        <v>0</v>
      </c>
      <c r="L309">
        <v>0</v>
      </c>
      <c r="M309">
        <v>33</v>
      </c>
      <c r="N309" t="s">
        <v>22</v>
      </c>
      <c r="O309" t="s">
        <v>23</v>
      </c>
    </row>
    <row r="310" spans="1:15" x14ac:dyDescent="0.3">
      <c r="A310">
        <v>35</v>
      </c>
      <c r="B310" t="s">
        <v>28</v>
      </c>
      <c r="C310">
        <v>193815</v>
      </c>
      <c r="D310" t="s">
        <v>48</v>
      </c>
      <c r="E310">
        <v>12</v>
      </c>
      <c r="F310" t="s">
        <v>25</v>
      </c>
      <c r="G310" t="s">
        <v>18</v>
      </c>
      <c r="H310" t="s">
        <v>27</v>
      </c>
      <c r="I310" t="s">
        <v>20</v>
      </c>
      <c r="J310" t="s">
        <v>21</v>
      </c>
      <c r="K310">
        <v>0</v>
      </c>
      <c r="L310">
        <v>0</v>
      </c>
      <c r="M310">
        <v>40</v>
      </c>
      <c r="N310" t="s">
        <v>22</v>
      </c>
      <c r="O310" t="s">
        <v>43</v>
      </c>
    </row>
    <row r="311" spans="1:15" x14ac:dyDescent="0.3">
      <c r="A311">
        <v>41</v>
      </c>
      <c r="B311" t="s">
        <v>71</v>
      </c>
      <c r="C311">
        <v>34987</v>
      </c>
      <c r="D311" t="s">
        <v>44</v>
      </c>
      <c r="E311">
        <v>10</v>
      </c>
      <c r="F311" t="s">
        <v>25</v>
      </c>
      <c r="G311" t="s">
        <v>56</v>
      </c>
      <c r="H311" t="s">
        <v>27</v>
      </c>
      <c r="I311" t="s">
        <v>20</v>
      </c>
      <c r="J311" t="s">
        <v>21</v>
      </c>
      <c r="K311">
        <v>0</v>
      </c>
      <c r="L311">
        <v>0</v>
      </c>
      <c r="M311">
        <v>54</v>
      </c>
      <c r="N311" t="s">
        <v>22</v>
      </c>
      <c r="O311" t="s">
        <v>43</v>
      </c>
    </row>
    <row r="312" spans="1:15" x14ac:dyDescent="0.3">
      <c r="A312">
        <v>26</v>
      </c>
      <c r="B312" t="s">
        <v>28</v>
      </c>
      <c r="C312">
        <v>59306</v>
      </c>
      <c r="D312" t="s">
        <v>16</v>
      </c>
      <c r="E312">
        <v>13</v>
      </c>
      <c r="F312" t="s">
        <v>17</v>
      </c>
      <c r="G312" t="s">
        <v>49</v>
      </c>
      <c r="H312" t="s">
        <v>19</v>
      </c>
      <c r="I312" t="s">
        <v>20</v>
      </c>
      <c r="J312" t="s">
        <v>21</v>
      </c>
      <c r="K312">
        <v>0</v>
      </c>
      <c r="L312">
        <v>0</v>
      </c>
      <c r="M312">
        <v>40</v>
      </c>
      <c r="N312" t="s">
        <v>22</v>
      </c>
      <c r="O312" t="s">
        <v>23</v>
      </c>
    </row>
    <row r="313" spans="1:15" x14ac:dyDescent="0.3">
      <c r="A313">
        <v>34</v>
      </c>
      <c r="B313" t="s">
        <v>28</v>
      </c>
      <c r="C313">
        <v>142897</v>
      </c>
      <c r="D313" t="s">
        <v>38</v>
      </c>
      <c r="E313">
        <v>14</v>
      </c>
      <c r="F313" t="s">
        <v>25</v>
      </c>
      <c r="G313" t="s">
        <v>26</v>
      </c>
      <c r="H313" t="s">
        <v>27</v>
      </c>
      <c r="I313" t="s">
        <v>45</v>
      </c>
      <c r="J313" t="s">
        <v>21</v>
      </c>
      <c r="K313">
        <v>7298</v>
      </c>
      <c r="L313">
        <v>0</v>
      </c>
      <c r="M313">
        <v>35</v>
      </c>
      <c r="N313" t="s">
        <v>90</v>
      </c>
      <c r="O313" t="s">
        <v>43</v>
      </c>
    </row>
    <row r="314" spans="1:15" x14ac:dyDescent="0.3">
      <c r="A314">
        <v>19</v>
      </c>
      <c r="C314">
        <v>860348</v>
      </c>
      <c r="D314" t="s">
        <v>44</v>
      </c>
      <c r="E314">
        <v>10</v>
      </c>
      <c r="F314" t="s">
        <v>17</v>
      </c>
      <c r="H314" t="s">
        <v>47</v>
      </c>
      <c r="I314" t="s">
        <v>33</v>
      </c>
      <c r="J314" t="s">
        <v>36</v>
      </c>
      <c r="K314">
        <v>0</v>
      </c>
      <c r="L314">
        <v>0</v>
      </c>
      <c r="M314">
        <v>25</v>
      </c>
      <c r="N314" t="s">
        <v>22</v>
      </c>
      <c r="O314" t="s">
        <v>23</v>
      </c>
    </row>
    <row r="315" spans="1:15" x14ac:dyDescent="0.3">
      <c r="A315">
        <v>36</v>
      </c>
      <c r="B315" t="s">
        <v>24</v>
      </c>
      <c r="C315">
        <v>205607</v>
      </c>
      <c r="D315" t="s">
        <v>16</v>
      </c>
      <c r="E315">
        <v>13</v>
      </c>
      <c r="F315" t="s">
        <v>30</v>
      </c>
      <c r="G315" t="s">
        <v>34</v>
      </c>
      <c r="H315" t="s">
        <v>19</v>
      </c>
      <c r="I315" t="s">
        <v>33</v>
      </c>
      <c r="J315" t="s">
        <v>36</v>
      </c>
      <c r="K315">
        <v>0</v>
      </c>
      <c r="L315">
        <v>0</v>
      </c>
      <c r="M315">
        <v>40</v>
      </c>
      <c r="N315" t="s">
        <v>22</v>
      </c>
      <c r="O315" t="s">
        <v>43</v>
      </c>
    </row>
    <row r="316" spans="1:15" x14ac:dyDescent="0.3">
      <c r="A316">
        <v>22</v>
      </c>
      <c r="B316" t="s">
        <v>28</v>
      </c>
      <c r="C316">
        <v>199698</v>
      </c>
      <c r="D316" t="s">
        <v>44</v>
      </c>
      <c r="E316">
        <v>10</v>
      </c>
      <c r="F316" t="s">
        <v>17</v>
      </c>
      <c r="G316" t="s">
        <v>49</v>
      </c>
      <c r="H316" t="s">
        <v>47</v>
      </c>
      <c r="I316" t="s">
        <v>20</v>
      </c>
      <c r="J316" t="s">
        <v>21</v>
      </c>
      <c r="K316">
        <v>0</v>
      </c>
      <c r="L316">
        <v>0</v>
      </c>
      <c r="M316">
        <v>15</v>
      </c>
      <c r="N316" t="s">
        <v>22</v>
      </c>
      <c r="O316" t="s">
        <v>23</v>
      </c>
    </row>
    <row r="317" spans="1:15" x14ac:dyDescent="0.3">
      <c r="A317">
        <v>24</v>
      </c>
      <c r="B317" t="s">
        <v>28</v>
      </c>
      <c r="C317">
        <v>191954</v>
      </c>
      <c r="D317" t="s">
        <v>44</v>
      </c>
      <c r="E317">
        <v>10</v>
      </c>
      <c r="F317" t="s">
        <v>17</v>
      </c>
      <c r="G317" t="s">
        <v>57</v>
      </c>
      <c r="H317" t="s">
        <v>19</v>
      </c>
      <c r="I317" t="s">
        <v>20</v>
      </c>
      <c r="J317" t="s">
        <v>21</v>
      </c>
      <c r="K317">
        <v>0</v>
      </c>
      <c r="L317">
        <v>0</v>
      </c>
      <c r="M317">
        <v>40</v>
      </c>
      <c r="N317" t="s">
        <v>22</v>
      </c>
      <c r="O317" t="s">
        <v>23</v>
      </c>
    </row>
    <row r="318" spans="1:15" x14ac:dyDescent="0.3">
      <c r="A318">
        <v>77</v>
      </c>
      <c r="B318" t="s">
        <v>24</v>
      </c>
      <c r="C318">
        <v>138714</v>
      </c>
      <c r="D318" t="s">
        <v>44</v>
      </c>
      <c r="E318">
        <v>10</v>
      </c>
      <c r="F318" t="s">
        <v>25</v>
      </c>
      <c r="G318" t="s">
        <v>49</v>
      </c>
      <c r="H318" t="s">
        <v>27</v>
      </c>
      <c r="I318" t="s">
        <v>20</v>
      </c>
      <c r="J318" t="s">
        <v>21</v>
      </c>
      <c r="K318">
        <v>0</v>
      </c>
      <c r="L318">
        <v>0</v>
      </c>
      <c r="M318">
        <v>40</v>
      </c>
      <c r="N318" t="s">
        <v>22</v>
      </c>
      <c r="O318" t="s">
        <v>23</v>
      </c>
    </row>
    <row r="319" spans="1:15" x14ac:dyDescent="0.3">
      <c r="A319">
        <v>22</v>
      </c>
      <c r="B319" t="s">
        <v>28</v>
      </c>
      <c r="C319">
        <v>399087</v>
      </c>
      <c r="D319" t="s">
        <v>72</v>
      </c>
      <c r="E319">
        <v>3</v>
      </c>
      <c r="F319" t="s">
        <v>25</v>
      </c>
      <c r="G319" t="s">
        <v>57</v>
      </c>
      <c r="H319" t="s">
        <v>73</v>
      </c>
      <c r="I319" t="s">
        <v>20</v>
      </c>
      <c r="J319" t="s">
        <v>36</v>
      </c>
      <c r="K319">
        <v>0</v>
      </c>
      <c r="L319">
        <v>0</v>
      </c>
      <c r="M319">
        <v>40</v>
      </c>
      <c r="N319" t="s">
        <v>55</v>
      </c>
      <c r="O319" t="s">
        <v>23</v>
      </c>
    </row>
    <row r="320" spans="1:15" x14ac:dyDescent="0.3">
      <c r="A320">
        <v>29</v>
      </c>
      <c r="B320" t="s">
        <v>28</v>
      </c>
      <c r="C320">
        <v>423158</v>
      </c>
      <c r="D320" t="s">
        <v>44</v>
      </c>
      <c r="E320">
        <v>10</v>
      </c>
      <c r="F320" t="s">
        <v>17</v>
      </c>
      <c r="G320" t="s">
        <v>62</v>
      </c>
      <c r="H320" t="s">
        <v>19</v>
      </c>
      <c r="I320" t="s">
        <v>20</v>
      </c>
      <c r="J320" t="s">
        <v>36</v>
      </c>
      <c r="K320">
        <v>0</v>
      </c>
      <c r="L320">
        <v>0</v>
      </c>
      <c r="M320">
        <v>40</v>
      </c>
      <c r="N320" t="s">
        <v>22</v>
      </c>
      <c r="O320" t="s">
        <v>23</v>
      </c>
    </row>
    <row r="321" spans="1:15" x14ac:dyDescent="0.3">
      <c r="A321">
        <v>62</v>
      </c>
      <c r="B321" t="s">
        <v>28</v>
      </c>
      <c r="C321">
        <v>159841</v>
      </c>
      <c r="D321" t="s">
        <v>29</v>
      </c>
      <c r="E321">
        <v>9</v>
      </c>
      <c r="F321" t="s">
        <v>79</v>
      </c>
      <c r="G321" t="s">
        <v>41</v>
      </c>
      <c r="H321" t="s">
        <v>19</v>
      </c>
      <c r="I321" t="s">
        <v>20</v>
      </c>
      <c r="J321" t="s">
        <v>36</v>
      </c>
      <c r="K321">
        <v>0</v>
      </c>
      <c r="L321">
        <v>0</v>
      </c>
      <c r="M321">
        <v>24</v>
      </c>
      <c r="N321" t="s">
        <v>22</v>
      </c>
      <c r="O321" t="s">
        <v>23</v>
      </c>
    </row>
    <row r="322" spans="1:15" x14ac:dyDescent="0.3">
      <c r="A322">
        <v>39</v>
      </c>
      <c r="B322" t="s">
        <v>24</v>
      </c>
      <c r="C322">
        <v>174308</v>
      </c>
      <c r="D322" t="s">
        <v>29</v>
      </c>
      <c r="E322">
        <v>9</v>
      </c>
      <c r="F322" t="s">
        <v>25</v>
      </c>
      <c r="G322" t="s">
        <v>26</v>
      </c>
      <c r="H322" t="s">
        <v>27</v>
      </c>
      <c r="I322" t="s">
        <v>20</v>
      </c>
      <c r="J322" t="s">
        <v>21</v>
      </c>
      <c r="K322">
        <v>0</v>
      </c>
      <c r="L322">
        <v>0</v>
      </c>
      <c r="M322">
        <v>40</v>
      </c>
      <c r="N322" t="s">
        <v>22</v>
      </c>
      <c r="O322" t="s">
        <v>23</v>
      </c>
    </row>
    <row r="323" spans="1:15" x14ac:dyDescent="0.3">
      <c r="A323">
        <v>43</v>
      </c>
      <c r="B323" t="s">
        <v>28</v>
      </c>
      <c r="C323">
        <v>50356</v>
      </c>
      <c r="D323" t="s">
        <v>44</v>
      </c>
      <c r="E323">
        <v>10</v>
      </c>
      <c r="F323" t="s">
        <v>25</v>
      </c>
      <c r="G323" t="s">
        <v>51</v>
      </c>
      <c r="H323" t="s">
        <v>27</v>
      </c>
      <c r="I323" t="s">
        <v>20</v>
      </c>
      <c r="J323" t="s">
        <v>21</v>
      </c>
      <c r="K323">
        <v>0</v>
      </c>
      <c r="L323">
        <v>1485</v>
      </c>
      <c r="M323">
        <v>50</v>
      </c>
      <c r="N323" t="s">
        <v>22</v>
      </c>
      <c r="O323" t="s">
        <v>23</v>
      </c>
    </row>
    <row r="324" spans="1:15" x14ac:dyDescent="0.3">
      <c r="A324">
        <v>35</v>
      </c>
      <c r="B324" t="s">
        <v>28</v>
      </c>
      <c r="C324">
        <v>186110</v>
      </c>
      <c r="D324" t="s">
        <v>29</v>
      </c>
      <c r="E324">
        <v>9</v>
      </c>
      <c r="F324" t="s">
        <v>30</v>
      </c>
      <c r="G324" t="s">
        <v>53</v>
      </c>
      <c r="H324" t="s">
        <v>19</v>
      </c>
      <c r="I324" t="s">
        <v>20</v>
      </c>
      <c r="J324" t="s">
        <v>21</v>
      </c>
      <c r="K324">
        <v>0</v>
      </c>
      <c r="L324">
        <v>0</v>
      </c>
      <c r="M324">
        <v>45</v>
      </c>
      <c r="N324" t="s">
        <v>22</v>
      </c>
      <c r="O324" t="s">
        <v>23</v>
      </c>
    </row>
    <row r="325" spans="1:15" x14ac:dyDescent="0.3">
      <c r="A325">
        <v>29</v>
      </c>
      <c r="B325" t="s">
        <v>28</v>
      </c>
      <c r="C325">
        <v>200381</v>
      </c>
      <c r="D325" t="s">
        <v>32</v>
      </c>
      <c r="E325">
        <v>7</v>
      </c>
      <c r="F325" t="s">
        <v>17</v>
      </c>
      <c r="G325" t="s">
        <v>26</v>
      </c>
      <c r="H325" t="s">
        <v>19</v>
      </c>
      <c r="I325" t="s">
        <v>20</v>
      </c>
      <c r="J325" t="s">
        <v>36</v>
      </c>
      <c r="K325">
        <v>0</v>
      </c>
      <c r="L325">
        <v>0</v>
      </c>
      <c r="M325">
        <v>40</v>
      </c>
      <c r="N325" t="s">
        <v>22</v>
      </c>
      <c r="O325" t="s">
        <v>23</v>
      </c>
    </row>
    <row r="326" spans="1:15" x14ac:dyDescent="0.3">
      <c r="A326">
        <v>76</v>
      </c>
      <c r="B326" t="s">
        <v>24</v>
      </c>
      <c r="C326">
        <v>174309</v>
      </c>
      <c r="D326" t="s">
        <v>38</v>
      </c>
      <c r="E326">
        <v>14</v>
      </c>
      <c r="F326" t="s">
        <v>25</v>
      </c>
      <c r="G326" t="s">
        <v>51</v>
      </c>
      <c r="H326" t="s">
        <v>27</v>
      </c>
      <c r="I326" t="s">
        <v>20</v>
      </c>
      <c r="J326" t="s">
        <v>21</v>
      </c>
      <c r="K326">
        <v>0</v>
      </c>
      <c r="L326">
        <v>0</v>
      </c>
      <c r="M326">
        <v>10</v>
      </c>
      <c r="N326" t="s">
        <v>22</v>
      </c>
      <c r="O326" t="s">
        <v>23</v>
      </c>
    </row>
    <row r="327" spans="1:15" x14ac:dyDescent="0.3">
      <c r="A327">
        <v>63</v>
      </c>
      <c r="B327" t="s">
        <v>24</v>
      </c>
      <c r="C327">
        <v>78383</v>
      </c>
      <c r="D327" t="s">
        <v>29</v>
      </c>
      <c r="E327">
        <v>9</v>
      </c>
      <c r="F327" t="s">
        <v>25</v>
      </c>
      <c r="G327" t="s">
        <v>56</v>
      </c>
      <c r="H327" t="s">
        <v>27</v>
      </c>
      <c r="I327" t="s">
        <v>20</v>
      </c>
      <c r="J327" t="s">
        <v>21</v>
      </c>
      <c r="K327">
        <v>0</v>
      </c>
      <c r="L327">
        <v>0</v>
      </c>
      <c r="M327">
        <v>45</v>
      </c>
      <c r="N327" t="s">
        <v>22</v>
      </c>
      <c r="O327" t="s">
        <v>23</v>
      </c>
    </row>
    <row r="328" spans="1:15" x14ac:dyDescent="0.3">
      <c r="A328">
        <v>23</v>
      </c>
      <c r="C328">
        <v>211601</v>
      </c>
      <c r="D328" t="s">
        <v>50</v>
      </c>
      <c r="E328">
        <v>11</v>
      </c>
      <c r="F328" t="s">
        <v>17</v>
      </c>
      <c r="H328" t="s">
        <v>47</v>
      </c>
      <c r="I328" t="s">
        <v>33</v>
      </c>
      <c r="J328" t="s">
        <v>36</v>
      </c>
      <c r="K328">
        <v>0</v>
      </c>
      <c r="L328">
        <v>0</v>
      </c>
      <c r="M328">
        <v>15</v>
      </c>
      <c r="N328" t="s">
        <v>22</v>
      </c>
      <c r="O328" t="s">
        <v>23</v>
      </c>
    </row>
    <row r="329" spans="1:15" x14ac:dyDescent="0.3">
      <c r="A329">
        <v>43</v>
      </c>
      <c r="B329" t="s">
        <v>28</v>
      </c>
      <c r="C329">
        <v>187728</v>
      </c>
      <c r="D329" t="s">
        <v>44</v>
      </c>
      <c r="E329">
        <v>10</v>
      </c>
      <c r="F329" t="s">
        <v>25</v>
      </c>
      <c r="G329" t="s">
        <v>34</v>
      </c>
      <c r="H329" t="s">
        <v>35</v>
      </c>
      <c r="I329" t="s">
        <v>20</v>
      </c>
      <c r="J329" t="s">
        <v>36</v>
      </c>
      <c r="K329">
        <v>0</v>
      </c>
      <c r="L329">
        <v>1887</v>
      </c>
      <c r="M329">
        <v>50</v>
      </c>
      <c r="N329" t="s">
        <v>22</v>
      </c>
      <c r="O329" t="s">
        <v>43</v>
      </c>
    </row>
    <row r="330" spans="1:15" x14ac:dyDescent="0.3">
      <c r="A330">
        <v>58</v>
      </c>
      <c r="B330" t="s">
        <v>24</v>
      </c>
      <c r="C330">
        <v>321171</v>
      </c>
      <c r="D330" t="s">
        <v>29</v>
      </c>
      <c r="E330">
        <v>9</v>
      </c>
      <c r="F330" t="s">
        <v>25</v>
      </c>
      <c r="G330" t="s">
        <v>31</v>
      </c>
      <c r="H330" t="s">
        <v>27</v>
      </c>
      <c r="I330" t="s">
        <v>20</v>
      </c>
      <c r="J330" t="s">
        <v>21</v>
      </c>
      <c r="K330">
        <v>0</v>
      </c>
      <c r="L330">
        <v>0</v>
      </c>
      <c r="M330">
        <v>40</v>
      </c>
      <c r="N330" t="s">
        <v>22</v>
      </c>
      <c r="O330" t="s">
        <v>23</v>
      </c>
    </row>
    <row r="331" spans="1:15" x14ac:dyDescent="0.3">
      <c r="A331">
        <v>66</v>
      </c>
      <c r="B331" t="s">
        <v>28</v>
      </c>
      <c r="C331">
        <v>127921</v>
      </c>
      <c r="D331" t="s">
        <v>29</v>
      </c>
      <c r="E331">
        <v>9</v>
      </c>
      <c r="F331" t="s">
        <v>17</v>
      </c>
      <c r="G331" t="s">
        <v>53</v>
      </c>
      <c r="H331" t="s">
        <v>19</v>
      </c>
      <c r="I331" t="s">
        <v>20</v>
      </c>
      <c r="J331" t="s">
        <v>21</v>
      </c>
      <c r="K331">
        <v>2050</v>
      </c>
      <c r="L331">
        <v>0</v>
      </c>
      <c r="M331">
        <v>55</v>
      </c>
      <c r="N331" t="s">
        <v>22</v>
      </c>
      <c r="O331" t="s">
        <v>23</v>
      </c>
    </row>
    <row r="332" spans="1:15" x14ac:dyDescent="0.3">
      <c r="A332">
        <v>41</v>
      </c>
      <c r="B332" t="s">
        <v>28</v>
      </c>
      <c r="C332">
        <v>206565</v>
      </c>
      <c r="D332" t="s">
        <v>44</v>
      </c>
      <c r="E332">
        <v>10</v>
      </c>
      <c r="F332" t="s">
        <v>17</v>
      </c>
      <c r="G332" t="s">
        <v>51</v>
      </c>
      <c r="H332" t="s">
        <v>19</v>
      </c>
      <c r="I332" t="s">
        <v>33</v>
      </c>
      <c r="J332" t="s">
        <v>21</v>
      </c>
      <c r="K332">
        <v>0</v>
      </c>
      <c r="L332">
        <v>0</v>
      </c>
      <c r="M332">
        <v>45</v>
      </c>
      <c r="N332" t="s">
        <v>22</v>
      </c>
      <c r="O332" t="s">
        <v>23</v>
      </c>
    </row>
    <row r="333" spans="1:15" x14ac:dyDescent="0.3">
      <c r="A333">
        <v>26</v>
      </c>
      <c r="B333" t="s">
        <v>28</v>
      </c>
      <c r="C333">
        <v>224563</v>
      </c>
      <c r="D333" t="s">
        <v>16</v>
      </c>
      <c r="E333">
        <v>13</v>
      </c>
      <c r="F333" t="s">
        <v>17</v>
      </c>
      <c r="G333" t="s">
        <v>18</v>
      </c>
      <c r="H333" t="s">
        <v>19</v>
      </c>
      <c r="I333" t="s">
        <v>20</v>
      </c>
      <c r="J333" t="s">
        <v>21</v>
      </c>
      <c r="K333">
        <v>0</v>
      </c>
      <c r="L333">
        <v>0</v>
      </c>
      <c r="M333">
        <v>40</v>
      </c>
      <c r="N333" t="s">
        <v>22</v>
      </c>
      <c r="O333" t="s">
        <v>23</v>
      </c>
    </row>
    <row r="334" spans="1:15" x14ac:dyDescent="0.3">
      <c r="A334">
        <v>47</v>
      </c>
      <c r="B334" t="s">
        <v>28</v>
      </c>
      <c r="C334">
        <v>178686</v>
      </c>
      <c r="D334" t="s">
        <v>50</v>
      </c>
      <c r="E334">
        <v>11</v>
      </c>
      <c r="F334" t="s">
        <v>17</v>
      </c>
      <c r="G334" t="s">
        <v>41</v>
      </c>
      <c r="H334" t="s">
        <v>19</v>
      </c>
      <c r="I334" t="s">
        <v>20</v>
      </c>
      <c r="J334" t="s">
        <v>21</v>
      </c>
      <c r="K334">
        <v>0</v>
      </c>
      <c r="L334">
        <v>0</v>
      </c>
      <c r="M334">
        <v>40</v>
      </c>
      <c r="N334" t="s">
        <v>22</v>
      </c>
      <c r="O334" t="s">
        <v>23</v>
      </c>
    </row>
    <row r="335" spans="1:15" x14ac:dyDescent="0.3">
      <c r="A335">
        <v>55</v>
      </c>
      <c r="B335" t="s">
        <v>63</v>
      </c>
      <c r="C335">
        <v>98545</v>
      </c>
      <c r="D335" t="s">
        <v>74</v>
      </c>
      <c r="E335">
        <v>6</v>
      </c>
      <c r="F335" t="s">
        <v>25</v>
      </c>
      <c r="G335" t="s">
        <v>18</v>
      </c>
      <c r="H335" t="s">
        <v>27</v>
      </c>
      <c r="I335" t="s">
        <v>20</v>
      </c>
      <c r="J335" t="s">
        <v>21</v>
      </c>
      <c r="K335">
        <v>0</v>
      </c>
      <c r="L335">
        <v>0</v>
      </c>
      <c r="M335">
        <v>40</v>
      </c>
      <c r="N335" t="s">
        <v>22</v>
      </c>
      <c r="O335" t="s">
        <v>23</v>
      </c>
    </row>
    <row r="336" spans="1:15" x14ac:dyDescent="0.3">
      <c r="A336">
        <v>53</v>
      </c>
      <c r="B336" t="s">
        <v>28</v>
      </c>
      <c r="C336">
        <v>242606</v>
      </c>
      <c r="D336" t="s">
        <v>29</v>
      </c>
      <c r="E336">
        <v>9</v>
      </c>
      <c r="F336" t="s">
        <v>25</v>
      </c>
      <c r="G336" t="s">
        <v>53</v>
      </c>
      <c r="H336" t="s">
        <v>27</v>
      </c>
      <c r="I336" t="s">
        <v>20</v>
      </c>
      <c r="J336" t="s">
        <v>21</v>
      </c>
      <c r="K336">
        <v>0</v>
      </c>
      <c r="L336">
        <v>0</v>
      </c>
      <c r="M336">
        <v>40</v>
      </c>
      <c r="N336" t="s">
        <v>22</v>
      </c>
      <c r="O336" t="s">
        <v>23</v>
      </c>
    </row>
    <row r="337" spans="1:15" x14ac:dyDescent="0.3">
      <c r="A337">
        <v>17</v>
      </c>
      <c r="B337" t="s">
        <v>28</v>
      </c>
      <c r="C337">
        <v>270942</v>
      </c>
      <c r="D337" t="s">
        <v>72</v>
      </c>
      <c r="E337">
        <v>3</v>
      </c>
      <c r="F337" t="s">
        <v>17</v>
      </c>
      <c r="G337" t="s">
        <v>41</v>
      </c>
      <c r="H337" t="s">
        <v>73</v>
      </c>
      <c r="I337" t="s">
        <v>20</v>
      </c>
      <c r="J337" t="s">
        <v>21</v>
      </c>
      <c r="K337">
        <v>0</v>
      </c>
      <c r="L337">
        <v>0</v>
      </c>
      <c r="M337">
        <v>48</v>
      </c>
      <c r="N337" t="s">
        <v>55</v>
      </c>
      <c r="O337" t="s">
        <v>23</v>
      </c>
    </row>
    <row r="338" spans="1:15" x14ac:dyDescent="0.3">
      <c r="A338">
        <v>30</v>
      </c>
      <c r="B338" t="s">
        <v>28</v>
      </c>
      <c r="C338">
        <v>94235</v>
      </c>
      <c r="D338" t="s">
        <v>29</v>
      </c>
      <c r="E338">
        <v>9</v>
      </c>
      <c r="F338" t="s">
        <v>17</v>
      </c>
      <c r="G338" t="s">
        <v>51</v>
      </c>
      <c r="H338" t="s">
        <v>73</v>
      </c>
      <c r="I338" t="s">
        <v>20</v>
      </c>
      <c r="J338" t="s">
        <v>21</v>
      </c>
      <c r="K338">
        <v>0</v>
      </c>
      <c r="L338">
        <v>0</v>
      </c>
      <c r="M338">
        <v>40</v>
      </c>
      <c r="N338" t="s">
        <v>22</v>
      </c>
      <c r="O338" t="s">
        <v>23</v>
      </c>
    </row>
    <row r="339" spans="1:15" x14ac:dyDescent="0.3">
      <c r="A339">
        <v>49</v>
      </c>
      <c r="B339" t="s">
        <v>28</v>
      </c>
      <c r="C339">
        <v>71195</v>
      </c>
      <c r="D339" t="s">
        <v>38</v>
      </c>
      <c r="E339">
        <v>14</v>
      </c>
      <c r="F339" t="s">
        <v>17</v>
      </c>
      <c r="G339" t="s">
        <v>34</v>
      </c>
      <c r="H339" t="s">
        <v>19</v>
      </c>
      <c r="I339" t="s">
        <v>20</v>
      </c>
      <c r="J339" t="s">
        <v>21</v>
      </c>
      <c r="K339">
        <v>0</v>
      </c>
      <c r="L339">
        <v>0</v>
      </c>
      <c r="M339">
        <v>60</v>
      </c>
      <c r="N339" t="s">
        <v>22</v>
      </c>
      <c r="O339" t="s">
        <v>23</v>
      </c>
    </row>
    <row r="340" spans="1:15" x14ac:dyDescent="0.3">
      <c r="A340">
        <v>19</v>
      </c>
      <c r="B340" t="s">
        <v>28</v>
      </c>
      <c r="C340">
        <v>104112</v>
      </c>
      <c r="D340" t="s">
        <v>29</v>
      </c>
      <c r="E340">
        <v>9</v>
      </c>
      <c r="F340" t="s">
        <v>17</v>
      </c>
      <c r="G340" t="s">
        <v>49</v>
      </c>
      <c r="H340" t="s">
        <v>58</v>
      </c>
      <c r="I340" t="s">
        <v>33</v>
      </c>
      <c r="J340" t="s">
        <v>21</v>
      </c>
      <c r="K340">
        <v>0</v>
      </c>
      <c r="L340">
        <v>0</v>
      </c>
      <c r="M340">
        <v>30</v>
      </c>
      <c r="N340" t="s">
        <v>91</v>
      </c>
      <c r="O340" t="s">
        <v>23</v>
      </c>
    </row>
    <row r="341" spans="1:15" x14ac:dyDescent="0.3">
      <c r="A341">
        <v>45</v>
      </c>
      <c r="B341" t="s">
        <v>28</v>
      </c>
      <c r="C341">
        <v>261192</v>
      </c>
      <c r="D341" t="s">
        <v>29</v>
      </c>
      <c r="E341">
        <v>9</v>
      </c>
      <c r="F341" t="s">
        <v>25</v>
      </c>
      <c r="G341" t="s">
        <v>41</v>
      </c>
      <c r="H341" t="s">
        <v>27</v>
      </c>
      <c r="I341" t="s">
        <v>33</v>
      </c>
      <c r="J341" t="s">
        <v>21</v>
      </c>
      <c r="K341">
        <v>0</v>
      </c>
      <c r="L341">
        <v>0</v>
      </c>
      <c r="M341">
        <v>40</v>
      </c>
      <c r="N341" t="s">
        <v>22</v>
      </c>
      <c r="O341" t="s">
        <v>23</v>
      </c>
    </row>
    <row r="342" spans="1:15" x14ac:dyDescent="0.3">
      <c r="A342">
        <v>26</v>
      </c>
      <c r="B342" t="s">
        <v>28</v>
      </c>
      <c r="C342">
        <v>94936</v>
      </c>
      <c r="D342" t="s">
        <v>48</v>
      </c>
      <c r="E342">
        <v>12</v>
      </c>
      <c r="F342" t="s">
        <v>17</v>
      </c>
      <c r="G342" t="s">
        <v>49</v>
      </c>
      <c r="H342" t="s">
        <v>19</v>
      </c>
      <c r="I342" t="s">
        <v>20</v>
      </c>
      <c r="J342" t="s">
        <v>21</v>
      </c>
      <c r="K342">
        <v>0</v>
      </c>
      <c r="L342">
        <v>0</v>
      </c>
      <c r="M342">
        <v>40</v>
      </c>
      <c r="N342" t="s">
        <v>22</v>
      </c>
      <c r="O342" t="s">
        <v>23</v>
      </c>
    </row>
    <row r="343" spans="1:15" x14ac:dyDescent="0.3">
      <c r="A343">
        <v>38</v>
      </c>
      <c r="B343" t="s">
        <v>28</v>
      </c>
      <c r="C343">
        <v>296478</v>
      </c>
      <c r="D343" t="s">
        <v>50</v>
      </c>
      <c r="E343">
        <v>11</v>
      </c>
      <c r="F343" t="s">
        <v>25</v>
      </c>
      <c r="G343" t="s">
        <v>51</v>
      </c>
      <c r="H343" t="s">
        <v>27</v>
      </c>
      <c r="I343" t="s">
        <v>20</v>
      </c>
      <c r="J343" t="s">
        <v>21</v>
      </c>
      <c r="K343">
        <v>7298</v>
      </c>
      <c r="L343">
        <v>0</v>
      </c>
      <c r="M343">
        <v>40</v>
      </c>
      <c r="N343" t="s">
        <v>22</v>
      </c>
      <c r="O343" t="s">
        <v>43</v>
      </c>
    </row>
    <row r="344" spans="1:15" x14ac:dyDescent="0.3">
      <c r="A344">
        <v>36</v>
      </c>
      <c r="B344" t="s">
        <v>15</v>
      </c>
      <c r="C344">
        <v>119272</v>
      </c>
      <c r="D344" t="s">
        <v>29</v>
      </c>
      <c r="E344">
        <v>9</v>
      </c>
      <c r="F344" t="s">
        <v>25</v>
      </c>
      <c r="G344" t="s">
        <v>65</v>
      </c>
      <c r="H344" t="s">
        <v>27</v>
      </c>
      <c r="I344" t="s">
        <v>20</v>
      </c>
      <c r="J344" t="s">
        <v>21</v>
      </c>
      <c r="K344">
        <v>7298</v>
      </c>
      <c r="L344">
        <v>0</v>
      </c>
      <c r="M344">
        <v>40</v>
      </c>
      <c r="N344" t="s">
        <v>22</v>
      </c>
      <c r="O344" t="s">
        <v>43</v>
      </c>
    </row>
    <row r="345" spans="1:15" x14ac:dyDescent="0.3">
      <c r="A345">
        <v>33</v>
      </c>
      <c r="B345" t="s">
        <v>28</v>
      </c>
      <c r="C345">
        <v>85043</v>
      </c>
      <c r="D345" t="s">
        <v>29</v>
      </c>
      <c r="E345">
        <v>9</v>
      </c>
      <c r="F345" t="s">
        <v>17</v>
      </c>
      <c r="G345" t="s">
        <v>56</v>
      </c>
      <c r="H345" t="s">
        <v>19</v>
      </c>
      <c r="I345" t="s">
        <v>20</v>
      </c>
      <c r="J345" t="s">
        <v>21</v>
      </c>
      <c r="K345">
        <v>0</v>
      </c>
      <c r="L345">
        <v>0</v>
      </c>
      <c r="M345">
        <v>20</v>
      </c>
      <c r="N345" t="s">
        <v>22</v>
      </c>
      <c r="O345" t="s">
        <v>23</v>
      </c>
    </row>
    <row r="346" spans="1:15" x14ac:dyDescent="0.3">
      <c r="A346">
        <v>22</v>
      </c>
      <c r="B346" t="s">
        <v>15</v>
      </c>
      <c r="C346">
        <v>293364</v>
      </c>
      <c r="D346" t="s">
        <v>44</v>
      </c>
      <c r="E346">
        <v>10</v>
      </c>
      <c r="F346" t="s">
        <v>17</v>
      </c>
      <c r="G346" t="s">
        <v>65</v>
      </c>
      <c r="H346" t="s">
        <v>47</v>
      </c>
      <c r="I346" t="s">
        <v>33</v>
      </c>
      <c r="J346" t="s">
        <v>36</v>
      </c>
      <c r="K346">
        <v>0</v>
      </c>
      <c r="L346">
        <v>0</v>
      </c>
      <c r="M346">
        <v>40</v>
      </c>
      <c r="N346" t="s">
        <v>22</v>
      </c>
      <c r="O346" t="s">
        <v>23</v>
      </c>
    </row>
    <row r="347" spans="1:15" x14ac:dyDescent="0.3">
      <c r="A347">
        <v>43</v>
      </c>
      <c r="B347" t="s">
        <v>24</v>
      </c>
      <c r="C347">
        <v>241895</v>
      </c>
      <c r="D347" t="s">
        <v>16</v>
      </c>
      <c r="E347">
        <v>13</v>
      </c>
      <c r="F347" t="s">
        <v>17</v>
      </c>
      <c r="G347" t="s">
        <v>49</v>
      </c>
      <c r="H347" t="s">
        <v>19</v>
      </c>
      <c r="I347" t="s">
        <v>20</v>
      </c>
      <c r="J347" t="s">
        <v>21</v>
      </c>
      <c r="K347">
        <v>0</v>
      </c>
      <c r="L347">
        <v>0</v>
      </c>
      <c r="M347">
        <v>42</v>
      </c>
      <c r="N347" t="s">
        <v>22</v>
      </c>
      <c r="O347" t="s">
        <v>23</v>
      </c>
    </row>
    <row r="348" spans="1:15" x14ac:dyDescent="0.3">
      <c r="A348">
        <v>67</v>
      </c>
      <c r="C348">
        <v>36135</v>
      </c>
      <c r="D348" t="s">
        <v>32</v>
      </c>
      <c r="E348">
        <v>7</v>
      </c>
      <c r="F348" t="s">
        <v>25</v>
      </c>
      <c r="H348" t="s">
        <v>27</v>
      </c>
      <c r="I348" t="s">
        <v>20</v>
      </c>
      <c r="J348" t="s">
        <v>21</v>
      </c>
      <c r="K348">
        <v>0</v>
      </c>
      <c r="L348">
        <v>0</v>
      </c>
      <c r="M348">
        <v>8</v>
      </c>
      <c r="N348" t="s">
        <v>22</v>
      </c>
      <c r="O348" t="s">
        <v>23</v>
      </c>
    </row>
    <row r="349" spans="1:15" x14ac:dyDescent="0.3">
      <c r="A349">
        <v>30</v>
      </c>
      <c r="C349">
        <v>151989</v>
      </c>
      <c r="D349" t="s">
        <v>50</v>
      </c>
      <c r="E349">
        <v>11</v>
      </c>
      <c r="F349" t="s">
        <v>30</v>
      </c>
      <c r="H349" t="s">
        <v>58</v>
      </c>
      <c r="I349" t="s">
        <v>20</v>
      </c>
      <c r="J349" t="s">
        <v>36</v>
      </c>
      <c r="K349">
        <v>0</v>
      </c>
      <c r="L349">
        <v>0</v>
      </c>
      <c r="M349">
        <v>40</v>
      </c>
      <c r="N349" t="s">
        <v>22</v>
      </c>
      <c r="O349" t="s">
        <v>23</v>
      </c>
    </row>
    <row r="350" spans="1:15" x14ac:dyDescent="0.3">
      <c r="A350">
        <v>56</v>
      </c>
      <c r="B350" t="s">
        <v>28</v>
      </c>
      <c r="C350">
        <v>101128</v>
      </c>
      <c r="D350" t="s">
        <v>48</v>
      </c>
      <c r="E350">
        <v>12</v>
      </c>
      <c r="F350" t="s">
        <v>40</v>
      </c>
      <c r="G350" t="s">
        <v>41</v>
      </c>
      <c r="H350" t="s">
        <v>19</v>
      </c>
      <c r="I350" t="s">
        <v>20</v>
      </c>
      <c r="J350" t="s">
        <v>21</v>
      </c>
      <c r="K350">
        <v>0</v>
      </c>
      <c r="L350">
        <v>0</v>
      </c>
      <c r="M350">
        <v>25</v>
      </c>
      <c r="N350" t="s">
        <v>78</v>
      </c>
      <c r="O350" t="s">
        <v>23</v>
      </c>
    </row>
    <row r="351" spans="1:15" x14ac:dyDescent="0.3">
      <c r="A351">
        <v>31</v>
      </c>
      <c r="B351" t="s">
        <v>28</v>
      </c>
      <c r="C351">
        <v>156464</v>
      </c>
      <c r="D351" t="s">
        <v>16</v>
      </c>
      <c r="E351">
        <v>13</v>
      </c>
      <c r="F351" t="s">
        <v>17</v>
      </c>
      <c r="G351" t="s">
        <v>34</v>
      </c>
      <c r="H351" t="s">
        <v>47</v>
      </c>
      <c r="I351" t="s">
        <v>20</v>
      </c>
      <c r="J351" t="s">
        <v>21</v>
      </c>
      <c r="K351">
        <v>0</v>
      </c>
      <c r="L351">
        <v>0</v>
      </c>
      <c r="M351">
        <v>25</v>
      </c>
      <c r="N351" t="s">
        <v>22</v>
      </c>
      <c r="O351" t="s">
        <v>23</v>
      </c>
    </row>
    <row r="352" spans="1:15" x14ac:dyDescent="0.3">
      <c r="A352">
        <v>33</v>
      </c>
      <c r="B352" t="s">
        <v>28</v>
      </c>
      <c r="C352">
        <v>117963</v>
      </c>
      <c r="D352" t="s">
        <v>16</v>
      </c>
      <c r="E352">
        <v>13</v>
      </c>
      <c r="F352" t="s">
        <v>25</v>
      </c>
      <c r="G352" t="s">
        <v>26</v>
      </c>
      <c r="H352" t="s">
        <v>27</v>
      </c>
      <c r="I352" t="s">
        <v>20</v>
      </c>
      <c r="J352" t="s">
        <v>21</v>
      </c>
      <c r="K352">
        <v>0</v>
      </c>
      <c r="L352">
        <v>0</v>
      </c>
      <c r="M352">
        <v>40</v>
      </c>
      <c r="N352" t="s">
        <v>22</v>
      </c>
      <c r="O352" t="s">
        <v>43</v>
      </c>
    </row>
    <row r="353" spans="1:15" x14ac:dyDescent="0.3">
      <c r="A353">
        <v>26</v>
      </c>
      <c r="B353" t="s">
        <v>28</v>
      </c>
      <c r="C353">
        <v>192262</v>
      </c>
      <c r="D353" t="s">
        <v>29</v>
      </c>
      <c r="E353">
        <v>9</v>
      </c>
      <c r="F353" t="s">
        <v>25</v>
      </c>
      <c r="G353" t="s">
        <v>41</v>
      </c>
      <c r="H353" t="s">
        <v>27</v>
      </c>
      <c r="I353" t="s">
        <v>20</v>
      </c>
      <c r="J353" t="s">
        <v>21</v>
      </c>
      <c r="K353">
        <v>0</v>
      </c>
      <c r="L353">
        <v>0</v>
      </c>
      <c r="M353">
        <v>40</v>
      </c>
      <c r="N353" t="s">
        <v>22</v>
      </c>
      <c r="O353" t="s">
        <v>23</v>
      </c>
    </row>
    <row r="354" spans="1:15" x14ac:dyDescent="0.3">
      <c r="A354">
        <v>33</v>
      </c>
      <c r="B354" t="s">
        <v>28</v>
      </c>
      <c r="C354">
        <v>111363</v>
      </c>
      <c r="D354" t="s">
        <v>16</v>
      </c>
      <c r="E354">
        <v>13</v>
      </c>
      <c r="F354" t="s">
        <v>25</v>
      </c>
      <c r="G354" t="s">
        <v>26</v>
      </c>
      <c r="H354" t="s">
        <v>27</v>
      </c>
      <c r="I354" t="s">
        <v>20</v>
      </c>
      <c r="J354" t="s">
        <v>21</v>
      </c>
      <c r="K354">
        <v>0</v>
      </c>
      <c r="L354">
        <v>0</v>
      </c>
      <c r="M354">
        <v>40</v>
      </c>
      <c r="N354" t="s">
        <v>22</v>
      </c>
      <c r="O354" t="s">
        <v>43</v>
      </c>
    </row>
    <row r="355" spans="1:15" x14ac:dyDescent="0.3">
      <c r="A355">
        <v>46</v>
      </c>
      <c r="B355" t="s">
        <v>63</v>
      </c>
      <c r="C355">
        <v>329752</v>
      </c>
      <c r="D355" t="s">
        <v>32</v>
      </c>
      <c r="E355">
        <v>7</v>
      </c>
      <c r="F355" t="s">
        <v>25</v>
      </c>
      <c r="G355" t="s">
        <v>53</v>
      </c>
      <c r="H355" t="s">
        <v>27</v>
      </c>
      <c r="I355" t="s">
        <v>20</v>
      </c>
      <c r="J355" t="s">
        <v>21</v>
      </c>
      <c r="K355">
        <v>0</v>
      </c>
      <c r="L355">
        <v>0</v>
      </c>
      <c r="M355">
        <v>30</v>
      </c>
      <c r="N355" t="s">
        <v>22</v>
      </c>
      <c r="O355" t="s">
        <v>23</v>
      </c>
    </row>
    <row r="356" spans="1:15" x14ac:dyDescent="0.3">
      <c r="A356">
        <v>59</v>
      </c>
      <c r="C356">
        <v>372020</v>
      </c>
      <c r="D356" t="s">
        <v>16</v>
      </c>
      <c r="E356">
        <v>13</v>
      </c>
      <c r="F356" t="s">
        <v>25</v>
      </c>
      <c r="H356" t="s">
        <v>27</v>
      </c>
      <c r="I356" t="s">
        <v>20</v>
      </c>
      <c r="J356" t="s">
        <v>21</v>
      </c>
      <c r="K356">
        <v>0</v>
      </c>
      <c r="L356">
        <v>0</v>
      </c>
      <c r="M356">
        <v>40</v>
      </c>
      <c r="N356" t="s">
        <v>22</v>
      </c>
      <c r="O356" t="s">
        <v>43</v>
      </c>
    </row>
    <row r="357" spans="1:15" x14ac:dyDescent="0.3">
      <c r="A357">
        <v>38</v>
      </c>
      <c r="B357" t="s">
        <v>61</v>
      </c>
      <c r="C357">
        <v>95432</v>
      </c>
      <c r="D357" t="s">
        <v>29</v>
      </c>
      <c r="E357">
        <v>9</v>
      </c>
      <c r="F357" t="s">
        <v>25</v>
      </c>
      <c r="G357" t="s">
        <v>18</v>
      </c>
      <c r="H357" t="s">
        <v>27</v>
      </c>
      <c r="I357" t="s">
        <v>20</v>
      </c>
      <c r="J357" t="s">
        <v>21</v>
      </c>
      <c r="K357">
        <v>0</v>
      </c>
      <c r="L357">
        <v>0</v>
      </c>
      <c r="M357">
        <v>40</v>
      </c>
      <c r="N357" t="s">
        <v>22</v>
      </c>
      <c r="O357" t="s">
        <v>43</v>
      </c>
    </row>
    <row r="358" spans="1:15" x14ac:dyDescent="0.3">
      <c r="A358">
        <v>65</v>
      </c>
      <c r="B358" t="s">
        <v>28</v>
      </c>
      <c r="C358">
        <v>161400</v>
      </c>
      <c r="D358" t="s">
        <v>32</v>
      </c>
      <c r="E358">
        <v>7</v>
      </c>
      <c r="F358" t="s">
        <v>79</v>
      </c>
      <c r="G358" t="s">
        <v>41</v>
      </c>
      <c r="H358" t="s">
        <v>58</v>
      </c>
      <c r="I358" t="s">
        <v>68</v>
      </c>
      <c r="J358" t="s">
        <v>21</v>
      </c>
      <c r="K358">
        <v>0</v>
      </c>
      <c r="L358">
        <v>0</v>
      </c>
      <c r="M358">
        <v>40</v>
      </c>
      <c r="N358" t="s">
        <v>22</v>
      </c>
      <c r="O358" t="s">
        <v>23</v>
      </c>
    </row>
    <row r="359" spans="1:15" x14ac:dyDescent="0.3">
      <c r="A359">
        <v>40</v>
      </c>
      <c r="B359" t="s">
        <v>28</v>
      </c>
      <c r="C359">
        <v>96129</v>
      </c>
      <c r="D359" t="s">
        <v>50</v>
      </c>
      <c r="E359">
        <v>11</v>
      </c>
      <c r="F359" t="s">
        <v>25</v>
      </c>
      <c r="G359" t="s">
        <v>62</v>
      </c>
      <c r="H359" t="s">
        <v>27</v>
      </c>
      <c r="I359" t="s">
        <v>20</v>
      </c>
      <c r="J359" t="s">
        <v>21</v>
      </c>
      <c r="K359">
        <v>0</v>
      </c>
      <c r="L359">
        <v>0</v>
      </c>
      <c r="M359">
        <v>40</v>
      </c>
      <c r="N359" t="s">
        <v>22</v>
      </c>
      <c r="O359" t="s">
        <v>43</v>
      </c>
    </row>
    <row r="360" spans="1:15" x14ac:dyDescent="0.3">
      <c r="A360">
        <v>42</v>
      </c>
      <c r="B360" t="s">
        <v>28</v>
      </c>
      <c r="C360">
        <v>111949</v>
      </c>
      <c r="D360" t="s">
        <v>29</v>
      </c>
      <c r="E360">
        <v>9</v>
      </c>
      <c r="F360" t="s">
        <v>25</v>
      </c>
      <c r="G360" t="s">
        <v>18</v>
      </c>
      <c r="H360" t="s">
        <v>35</v>
      </c>
      <c r="I360" t="s">
        <v>20</v>
      </c>
      <c r="J360" t="s">
        <v>36</v>
      </c>
      <c r="K360">
        <v>0</v>
      </c>
      <c r="L360">
        <v>0</v>
      </c>
      <c r="M360">
        <v>35</v>
      </c>
      <c r="N360" t="s">
        <v>22</v>
      </c>
      <c r="O360" t="s">
        <v>23</v>
      </c>
    </row>
    <row r="361" spans="1:15" x14ac:dyDescent="0.3">
      <c r="A361">
        <v>26</v>
      </c>
      <c r="B361" t="s">
        <v>24</v>
      </c>
      <c r="C361">
        <v>117125</v>
      </c>
      <c r="D361" t="s">
        <v>39</v>
      </c>
      <c r="E361">
        <v>5</v>
      </c>
      <c r="F361" t="s">
        <v>25</v>
      </c>
      <c r="G361" t="s">
        <v>51</v>
      </c>
      <c r="H361" t="s">
        <v>27</v>
      </c>
      <c r="I361" t="s">
        <v>20</v>
      </c>
      <c r="J361" t="s">
        <v>21</v>
      </c>
      <c r="K361">
        <v>0</v>
      </c>
      <c r="L361">
        <v>0</v>
      </c>
      <c r="M361">
        <v>40</v>
      </c>
      <c r="N361" t="s">
        <v>92</v>
      </c>
      <c r="O361" t="s">
        <v>23</v>
      </c>
    </row>
    <row r="362" spans="1:15" x14ac:dyDescent="0.3">
      <c r="A362">
        <v>36</v>
      </c>
      <c r="B362" t="s">
        <v>28</v>
      </c>
      <c r="C362">
        <v>348022</v>
      </c>
      <c r="D362" t="s">
        <v>74</v>
      </c>
      <c r="E362">
        <v>6</v>
      </c>
      <c r="F362" t="s">
        <v>25</v>
      </c>
      <c r="G362" t="s">
        <v>41</v>
      </c>
      <c r="H362" t="s">
        <v>35</v>
      </c>
      <c r="I362" t="s">
        <v>20</v>
      </c>
      <c r="J362" t="s">
        <v>36</v>
      </c>
      <c r="K362">
        <v>0</v>
      </c>
      <c r="L362">
        <v>0</v>
      </c>
      <c r="M362">
        <v>24</v>
      </c>
      <c r="N362" t="s">
        <v>22</v>
      </c>
      <c r="O362" t="s">
        <v>23</v>
      </c>
    </row>
    <row r="363" spans="1:15" x14ac:dyDescent="0.3">
      <c r="A363">
        <v>62</v>
      </c>
      <c r="B363" t="s">
        <v>28</v>
      </c>
      <c r="C363">
        <v>270092</v>
      </c>
      <c r="D363" t="s">
        <v>38</v>
      </c>
      <c r="E363">
        <v>14</v>
      </c>
      <c r="F363" t="s">
        <v>25</v>
      </c>
      <c r="G363" t="s">
        <v>34</v>
      </c>
      <c r="H363" t="s">
        <v>27</v>
      </c>
      <c r="I363" t="s">
        <v>20</v>
      </c>
      <c r="J363" t="s">
        <v>21</v>
      </c>
      <c r="K363">
        <v>0</v>
      </c>
      <c r="L363">
        <v>0</v>
      </c>
      <c r="M363">
        <v>40</v>
      </c>
      <c r="N363" t="s">
        <v>22</v>
      </c>
      <c r="O363" t="s">
        <v>43</v>
      </c>
    </row>
    <row r="364" spans="1:15" x14ac:dyDescent="0.3">
      <c r="A364">
        <v>43</v>
      </c>
      <c r="B364" t="s">
        <v>28</v>
      </c>
      <c r="C364">
        <v>180609</v>
      </c>
      <c r="D364" t="s">
        <v>16</v>
      </c>
      <c r="E364">
        <v>13</v>
      </c>
      <c r="F364" t="s">
        <v>25</v>
      </c>
      <c r="G364" t="s">
        <v>53</v>
      </c>
      <c r="H364" t="s">
        <v>27</v>
      </c>
      <c r="I364" t="s">
        <v>20</v>
      </c>
      <c r="J364" t="s">
        <v>21</v>
      </c>
      <c r="K364">
        <v>0</v>
      </c>
      <c r="L364">
        <v>0</v>
      </c>
      <c r="M364">
        <v>45</v>
      </c>
      <c r="N364" t="s">
        <v>22</v>
      </c>
      <c r="O364" t="s">
        <v>23</v>
      </c>
    </row>
    <row r="365" spans="1:15" x14ac:dyDescent="0.3">
      <c r="A365">
        <v>43</v>
      </c>
      <c r="B365" t="s">
        <v>28</v>
      </c>
      <c r="C365">
        <v>174575</v>
      </c>
      <c r="D365" t="s">
        <v>16</v>
      </c>
      <c r="E365">
        <v>13</v>
      </c>
      <c r="F365" t="s">
        <v>30</v>
      </c>
      <c r="G365" t="s">
        <v>26</v>
      </c>
      <c r="H365" t="s">
        <v>19</v>
      </c>
      <c r="I365" t="s">
        <v>20</v>
      </c>
      <c r="J365" t="s">
        <v>21</v>
      </c>
      <c r="K365">
        <v>0</v>
      </c>
      <c r="L365">
        <v>1564</v>
      </c>
      <c r="M365">
        <v>45</v>
      </c>
      <c r="N365" t="s">
        <v>22</v>
      </c>
      <c r="O365" t="s">
        <v>43</v>
      </c>
    </row>
    <row r="366" spans="1:15" x14ac:dyDescent="0.3">
      <c r="A366">
        <v>22</v>
      </c>
      <c r="B366" t="s">
        <v>28</v>
      </c>
      <c r="C366">
        <v>410439</v>
      </c>
      <c r="D366" t="s">
        <v>29</v>
      </c>
      <c r="E366">
        <v>9</v>
      </c>
      <c r="F366" t="s">
        <v>40</v>
      </c>
      <c r="G366" t="s">
        <v>49</v>
      </c>
      <c r="H366" t="s">
        <v>19</v>
      </c>
      <c r="I366" t="s">
        <v>20</v>
      </c>
      <c r="J366" t="s">
        <v>21</v>
      </c>
      <c r="K366">
        <v>0</v>
      </c>
      <c r="L366">
        <v>0</v>
      </c>
      <c r="M366">
        <v>55</v>
      </c>
      <c r="N366" t="s">
        <v>22</v>
      </c>
      <c r="O366" t="s">
        <v>23</v>
      </c>
    </row>
    <row r="367" spans="1:15" x14ac:dyDescent="0.3">
      <c r="A367">
        <v>28</v>
      </c>
      <c r="B367" t="s">
        <v>28</v>
      </c>
      <c r="C367">
        <v>92262</v>
      </c>
      <c r="D367" t="s">
        <v>29</v>
      </c>
      <c r="E367">
        <v>9</v>
      </c>
      <c r="F367" t="s">
        <v>25</v>
      </c>
      <c r="G367" t="s">
        <v>51</v>
      </c>
      <c r="H367" t="s">
        <v>27</v>
      </c>
      <c r="I367" t="s">
        <v>20</v>
      </c>
      <c r="J367" t="s">
        <v>21</v>
      </c>
      <c r="K367">
        <v>0</v>
      </c>
      <c r="L367">
        <v>0</v>
      </c>
      <c r="M367">
        <v>40</v>
      </c>
      <c r="N367" t="s">
        <v>22</v>
      </c>
      <c r="O367" t="s">
        <v>23</v>
      </c>
    </row>
    <row r="368" spans="1:15" x14ac:dyDescent="0.3">
      <c r="A368">
        <v>56</v>
      </c>
      <c r="B368" t="s">
        <v>24</v>
      </c>
      <c r="C368">
        <v>183081</v>
      </c>
      <c r="D368" t="s">
        <v>44</v>
      </c>
      <c r="E368">
        <v>10</v>
      </c>
      <c r="F368" t="s">
        <v>25</v>
      </c>
      <c r="G368" t="s">
        <v>49</v>
      </c>
      <c r="H368" t="s">
        <v>27</v>
      </c>
      <c r="I368" t="s">
        <v>20</v>
      </c>
      <c r="J368" t="s">
        <v>21</v>
      </c>
      <c r="K368">
        <v>0</v>
      </c>
      <c r="L368">
        <v>0</v>
      </c>
      <c r="M368">
        <v>45</v>
      </c>
      <c r="N368" t="s">
        <v>22</v>
      </c>
      <c r="O368" t="s">
        <v>23</v>
      </c>
    </row>
    <row r="369" spans="1:15" x14ac:dyDescent="0.3">
      <c r="A369">
        <v>22</v>
      </c>
      <c r="B369" t="s">
        <v>28</v>
      </c>
      <c r="C369">
        <v>362589</v>
      </c>
      <c r="D369" t="s">
        <v>48</v>
      </c>
      <c r="E369">
        <v>12</v>
      </c>
      <c r="F369" t="s">
        <v>17</v>
      </c>
      <c r="G369" t="s">
        <v>49</v>
      </c>
      <c r="H369" t="s">
        <v>19</v>
      </c>
      <c r="I369" t="s">
        <v>20</v>
      </c>
      <c r="J369" t="s">
        <v>36</v>
      </c>
      <c r="K369">
        <v>0</v>
      </c>
      <c r="L369">
        <v>0</v>
      </c>
      <c r="M369">
        <v>15</v>
      </c>
      <c r="N369" t="s">
        <v>22</v>
      </c>
      <c r="O369" t="s">
        <v>23</v>
      </c>
    </row>
    <row r="370" spans="1:15" x14ac:dyDescent="0.3">
      <c r="A370">
        <v>57</v>
      </c>
      <c r="B370" t="s">
        <v>28</v>
      </c>
      <c r="C370">
        <v>212448</v>
      </c>
      <c r="D370" t="s">
        <v>16</v>
      </c>
      <c r="E370">
        <v>13</v>
      </c>
      <c r="F370" t="s">
        <v>30</v>
      </c>
      <c r="G370" t="s">
        <v>26</v>
      </c>
      <c r="H370" t="s">
        <v>19</v>
      </c>
      <c r="I370" t="s">
        <v>20</v>
      </c>
      <c r="J370" t="s">
        <v>36</v>
      </c>
      <c r="K370">
        <v>0</v>
      </c>
      <c r="L370">
        <v>0</v>
      </c>
      <c r="M370">
        <v>45</v>
      </c>
      <c r="N370" t="s">
        <v>22</v>
      </c>
      <c r="O370" t="s">
        <v>43</v>
      </c>
    </row>
    <row r="371" spans="1:15" x14ac:dyDescent="0.3">
      <c r="A371">
        <v>39</v>
      </c>
      <c r="B371" t="s">
        <v>28</v>
      </c>
      <c r="C371">
        <v>481060</v>
      </c>
      <c r="D371" t="s">
        <v>29</v>
      </c>
      <c r="E371">
        <v>9</v>
      </c>
      <c r="F371" t="s">
        <v>30</v>
      </c>
      <c r="G371" t="s">
        <v>49</v>
      </c>
      <c r="H371" t="s">
        <v>58</v>
      </c>
      <c r="I371" t="s">
        <v>20</v>
      </c>
      <c r="J371" t="s">
        <v>36</v>
      </c>
      <c r="K371">
        <v>0</v>
      </c>
      <c r="L371">
        <v>0</v>
      </c>
      <c r="M371">
        <v>40</v>
      </c>
      <c r="N371" t="s">
        <v>22</v>
      </c>
      <c r="O371" t="s">
        <v>23</v>
      </c>
    </row>
    <row r="372" spans="1:15" x14ac:dyDescent="0.3">
      <c r="A372">
        <v>26</v>
      </c>
      <c r="B372" t="s">
        <v>61</v>
      </c>
      <c r="C372">
        <v>185885</v>
      </c>
      <c r="D372" t="s">
        <v>44</v>
      </c>
      <c r="E372">
        <v>10</v>
      </c>
      <c r="F372" t="s">
        <v>17</v>
      </c>
      <c r="G372" t="s">
        <v>18</v>
      </c>
      <c r="H372" t="s">
        <v>58</v>
      </c>
      <c r="I372" t="s">
        <v>20</v>
      </c>
      <c r="J372" t="s">
        <v>36</v>
      </c>
      <c r="K372">
        <v>0</v>
      </c>
      <c r="L372">
        <v>0</v>
      </c>
      <c r="M372">
        <v>15</v>
      </c>
      <c r="N372" t="s">
        <v>22</v>
      </c>
      <c r="O372" t="s">
        <v>23</v>
      </c>
    </row>
    <row r="373" spans="1:15" x14ac:dyDescent="0.3">
      <c r="A373">
        <v>17</v>
      </c>
      <c r="B373" t="s">
        <v>28</v>
      </c>
      <c r="C373">
        <v>89821</v>
      </c>
      <c r="D373" t="s">
        <v>32</v>
      </c>
      <c r="E373">
        <v>7</v>
      </c>
      <c r="F373" t="s">
        <v>17</v>
      </c>
      <c r="G373" t="s">
        <v>41</v>
      </c>
      <c r="H373" t="s">
        <v>47</v>
      </c>
      <c r="I373" t="s">
        <v>20</v>
      </c>
      <c r="J373" t="s">
        <v>21</v>
      </c>
      <c r="K373">
        <v>0</v>
      </c>
      <c r="L373">
        <v>0</v>
      </c>
      <c r="M373">
        <v>10</v>
      </c>
      <c r="N373" t="s">
        <v>22</v>
      </c>
      <c r="O373" t="s">
        <v>23</v>
      </c>
    </row>
    <row r="374" spans="1:15" x14ac:dyDescent="0.3">
      <c r="A374">
        <v>40</v>
      </c>
      <c r="B374" t="s">
        <v>15</v>
      </c>
      <c r="C374">
        <v>184018</v>
      </c>
      <c r="D374" t="s">
        <v>50</v>
      </c>
      <c r="E374">
        <v>11</v>
      </c>
      <c r="F374" t="s">
        <v>25</v>
      </c>
      <c r="G374" t="s">
        <v>57</v>
      </c>
      <c r="H374" t="s">
        <v>27</v>
      </c>
      <c r="I374" t="s">
        <v>20</v>
      </c>
      <c r="J374" t="s">
        <v>21</v>
      </c>
      <c r="K374">
        <v>0</v>
      </c>
      <c r="L374">
        <v>0</v>
      </c>
      <c r="M374">
        <v>38</v>
      </c>
      <c r="N374" t="s">
        <v>22</v>
      </c>
      <c r="O374" t="s">
        <v>43</v>
      </c>
    </row>
    <row r="375" spans="1:15" x14ac:dyDescent="0.3">
      <c r="A375">
        <v>45</v>
      </c>
      <c r="B375" t="s">
        <v>28</v>
      </c>
      <c r="C375">
        <v>256649</v>
      </c>
      <c r="D375" t="s">
        <v>29</v>
      </c>
      <c r="E375">
        <v>9</v>
      </c>
      <c r="F375" t="s">
        <v>25</v>
      </c>
      <c r="G375" t="s">
        <v>57</v>
      </c>
      <c r="H375" t="s">
        <v>27</v>
      </c>
      <c r="I375" t="s">
        <v>33</v>
      </c>
      <c r="J375" t="s">
        <v>21</v>
      </c>
      <c r="K375">
        <v>0</v>
      </c>
      <c r="L375">
        <v>0</v>
      </c>
      <c r="M375">
        <v>40</v>
      </c>
      <c r="N375" t="s">
        <v>22</v>
      </c>
      <c r="O375" t="s">
        <v>23</v>
      </c>
    </row>
    <row r="376" spans="1:15" x14ac:dyDescent="0.3">
      <c r="A376">
        <v>44</v>
      </c>
      <c r="B376" t="s">
        <v>28</v>
      </c>
      <c r="C376">
        <v>160323</v>
      </c>
      <c r="D376" t="s">
        <v>29</v>
      </c>
      <c r="E376">
        <v>9</v>
      </c>
      <c r="F376" t="s">
        <v>17</v>
      </c>
      <c r="G376" t="s">
        <v>51</v>
      </c>
      <c r="H376" t="s">
        <v>19</v>
      </c>
      <c r="I376" t="s">
        <v>33</v>
      </c>
      <c r="J376" t="s">
        <v>21</v>
      </c>
      <c r="K376">
        <v>0</v>
      </c>
      <c r="L376">
        <v>0</v>
      </c>
      <c r="M376">
        <v>40</v>
      </c>
      <c r="N376" t="s">
        <v>22</v>
      </c>
      <c r="O376" t="s">
        <v>23</v>
      </c>
    </row>
    <row r="377" spans="1:15" x14ac:dyDescent="0.3">
      <c r="A377">
        <v>20</v>
      </c>
      <c r="B377" t="s">
        <v>63</v>
      </c>
      <c r="C377">
        <v>350845</v>
      </c>
      <c r="D377" t="s">
        <v>44</v>
      </c>
      <c r="E377">
        <v>10</v>
      </c>
      <c r="F377" t="s">
        <v>17</v>
      </c>
      <c r="G377" t="s">
        <v>18</v>
      </c>
      <c r="H377" t="s">
        <v>47</v>
      </c>
      <c r="I377" t="s">
        <v>20</v>
      </c>
      <c r="J377" t="s">
        <v>36</v>
      </c>
      <c r="K377">
        <v>0</v>
      </c>
      <c r="L377">
        <v>0</v>
      </c>
      <c r="M377">
        <v>10</v>
      </c>
      <c r="N377" t="s">
        <v>22</v>
      </c>
      <c r="O377" t="s">
        <v>23</v>
      </c>
    </row>
    <row r="378" spans="1:15" x14ac:dyDescent="0.3">
      <c r="A378">
        <v>33</v>
      </c>
      <c r="B378" t="s">
        <v>28</v>
      </c>
      <c r="C378">
        <v>267404</v>
      </c>
      <c r="D378" t="s">
        <v>29</v>
      </c>
      <c r="E378">
        <v>9</v>
      </c>
      <c r="F378" t="s">
        <v>25</v>
      </c>
      <c r="G378" t="s">
        <v>51</v>
      </c>
      <c r="H378" t="s">
        <v>35</v>
      </c>
      <c r="I378" t="s">
        <v>20</v>
      </c>
      <c r="J378" t="s">
        <v>36</v>
      </c>
      <c r="K378">
        <v>0</v>
      </c>
      <c r="L378">
        <v>0</v>
      </c>
      <c r="M378">
        <v>40</v>
      </c>
      <c r="N378" t="s">
        <v>22</v>
      </c>
      <c r="O378" t="s">
        <v>23</v>
      </c>
    </row>
    <row r="379" spans="1:15" x14ac:dyDescent="0.3">
      <c r="A379">
        <v>23</v>
      </c>
      <c r="B379" t="s">
        <v>28</v>
      </c>
      <c r="C379">
        <v>35633</v>
      </c>
      <c r="D379" t="s">
        <v>44</v>
      </c>
      <c r="E379">
        <v>10</v>
      </c>
      <c r="F379" t="s">
        <v>17</v>
      </c>
      <c r="G379" t="s">
        <v>49</v>
      </c>
      <c r="H379" t="s">
        <v>19</v>
      </c>
      <c r="I379" t="s">
        <v>20</v>
      </c>
      <c r="J379" t="s">
        <v>21</v>
      </c>
      <c r="K379">
        <v>0</v>
      </c>
      <c r="L379">
        <v>0</v>
      </c>
      <c r="M379">
        <v>40</v>
      </c>
      <c r="N379" t="s">
        <v>22</v>
      </c>
      <c r="O379" t="s">
        <v>23</v>
      </c>
    </row>
    <row r="380" spans="1:15" x14ac:dyDescent="0.3">
      <c r="A380">
        <v>46</v>
      </c>
      <c r="B380" t="s">
        <v>24</v>
      </c>
      <c r="C380">
        <v>80914</v>
      </c>
      <c r="D380" t="s">
        <v>38</v>
      </c>
      <c r="E380">
        <v>14</v>
      </c>
      <c r="F380" t="s">
        <v>30</v>
      </c>
      <c r="G380" t="s">
        <v>26</v>
      </c>
      <c r="H380" t="s">
        <v>19</v>
      </c>
      <c r="I380" t="s">
        <v>20</v>
      </c>
      <c r="J380" t="s">
        <v>21</v>
      </c>
      <c r="K380">
        <v>0</v>
      </c>
      <c r="L380">
        <v>0</v>
      </c>
      <c r="M380">
        <v>30</v>
      </c>
      <c r="N380" t="s">
        <v>22</v>
      </c>
      <c r="O380" t="s">
        <v>23</v>
      </c>
    </row>
    <row r="381" spans="1:15" x14ac:dyDescent="0.3">
      <c r="A381">
        <v>38</v>
      </c>
      <c r="B381" t="s">
        <v>28</v>
      </c>
      <c r="C381">
        <v>172927</v>
      </c>
      <c r="D381" t="s">
        <v>29</v>
      </c>
      <c r="E381">
        <v>9</v>
      </c>
      <c r="F381" t="s">
        <v>25</v>
      </c>
      <c r="G381" t="s">
        <v>49</v>
      </c>
      <c r="H381" t="s">
        <v>27</v>
      </c>
      <c r="I381" t="s">
        <v>20</v>
      </c>
      <c r="J381" t="s">
        <v>21</v>
      </c>
      <c r="K381">
        <v>0</v>
      </c>
      <c r="L381">
        <v>0</v>
      </c>
      <c r="M381">
        <v>50</v>
      </c>
      <c r="N381" t="s">
        <v>22</v>
      </c>
      <c r="O381" t="s">
        <v>23</v>
      </c>
    </row>
    <row r="382" spans="1:15" x14ac:dyDescent="0.3">
      <c r="A382">
        <v>54</v>
      </c>
      <c r="B382" t="s">
        <v>28</v>
      </c>
      <c r="C382">
        <v>174319</v>
      </c>
      <c r="D382" t="s">
        <v>29</v>
      </c>
      <c r="E382">
        <v>9</v>
      </c>
      <c r="F382" t="s">
        <v>30</v>
      </c>
      <c r="G382" t="s">
        <v>53</v>
      </c>
      <c r="H382" t="s">
        <v>19</v>
      </c>
      <c r="I382" t="s">
        <v>20</v>
      </c>
      <c r="J382" t="s">
        <v>21</v>
      </c>
      <c r="K382">
        <v>0</v>
      </c>
      <c r="L382">
        <v>0</v>
      </c>
      <c r="M382">
        <v>40</v>
      </c>
      <c r="N382" t="s">
        <v>22</v>
      </c>
      <c r="O382" t="s">
        <v>23</v>
      </c>
    </row>
    <row r="383" spans="1:15" x14ac:dyDescent="0.3">
      <c r="A383">
        <v>46</v>
      </c>
      <c r="B383" t="s">
        <v>28</v>
      </c>
      <c r="C383">
        <v>214955</v>
      </c>
      <c r="D383" t="s">
        <v>72</v>
      </c>
      <c r="E383">
        <v>3</v>
      </c>
      <c r="F383" t="s">
        <v>30</v>
      </c>
      <c r="G383" t="s">
        <v>51</v>
      </c>
      <c r="H383" t="s">
        <v>19</v>
      </c>
      <c r="I383" t="s">
        <v>20</v>
      </c>
      <c r="J383" t="s">
        <v>36</v>
      </c>
      <c r="K383">
        <v>0</v>
      </c>
      <c r="L383">
        <v>2339</v>
      </c>
      <c r="M383">
        <v>45</v>
      </c>
      <c r="N383" t="s">
        <v>22</v>
      </c>
      <c r="O383" t="s">
        <v>23</v>
      </c>
    </row>
    <row r="384" spans="1:15" x14ac:dyDescent="0.3">
      <c r="A384">
        <v>25</v>
      </c>
      <c r="B384" t="s">
        <v>28</v>
      </c>
      <c r="C384">
        <v>344991</v>
      </c>
      <c r="D384" t="s">
        <v>44</v>
      </c>
      <c r="E384">
        <v>10</v>
      </c>
      <c r="F384" t="s">
        <v>25</v>
      </c>
      <c r="G384" t="s">
        <v>51</v>
      </c>
      <c r="H384" t="s">
        <v>27</v>
      </c>
      <c r="I384" t="s">
        <v>20</v>
      </c>
      <c r="J384" t="s">
        <v>21</v>
      </c>
      <c r="K384">
        <v>0</v>
      </c>
      <c r="L384">
        <v>0</v>
      </c>
      <c r="M384">
        <v>40</v>
      </c>
      <c r="N384" t="s">
        <v>22</v>
      </c>
      <c r="O384" t="s">
        <v>23</v>
      </c>
    </row>
    <row r="385" spans="1:15" x14ac:dyDescent="0.3">
      <c r="A385">
        <v>46</v>
      </c>
      <c r="B385" t="s">
        <v>28</v>
      </c>
      <c r="C385">
        <v>108699</v>
      </c>
      <c r="D385" t="s">
        <v>44</v>
      </c>
      <c r="E385">
        <v>10</v>
      </c>
      <c r="F385" t="s">
        <v>30</v>
      </c>
      <c r="G385" t="s">
        <v>49</v>
      </c>
      <c r="H385" t="s">
        <v>19</v>
      </c>
      <c r="I385" t="s">
        <v>20</v>
      </c>
      <c r="J385" t="s">
        <v>36</v>
      </c>
      <c r="K385">
        <v>0</v>
      </c>
      <c r="L385">
        <v>0</v>
      </c>
      <c r="M385">
        <v>40</v>
      </c>
      <c r="N385" t="s">
        <v>22</v>
      </c>
      <c r="O385" t="s">
        <v>23</v>
      </c>
    </row>
    <row r="386" spans="1:15" x14ac:dyDescent="0.3">
      <c r="A386">
        <v>36</v>
      </c>
      <c r="B386" t="s">
        <v>63</v>
      </c>
      <c r="C386">
        <v>117312</v>
      </c>
      <c r="D386" t="s">
        <v>44</v>
      </c>
      <c r="E386">
        <v>10</v>
      </c>
      <c r="F386" t="s">
        <v>25</v>
      </c>
      <c r="G386" t="s">
        <v>53</v>
      </c>
      <c r="H386" t="s">
        <v>35</v>
      </c>
      <c r="I386" t="s">
        <v>20</v>
      </c>
      <c r="J386" t="s">
        <v>36</v>
      </c>
      <c r="K386">
        <v>0</v>
      </c>
      <c r="L386">
        <v>0</v>
      </c>
      <c r="M386">
        <v>40</v>
      </c>
      <c r="N386" t="s">
        <v>22</v>
      </c>
      <c r="O386" t="s">
        <v>23</v>
      </c>
    </row>
    <row r="387" spans="1:15" x14ac:dyDescent="0.3">
      <c r="A387">
        <v>23</v>
      </c>
      <c r="B387" t="s">
        <v>28</v>
      </c>
      <c r="C387">
        <v>396099</v>
      </c>
      <c r="D387" t="s">
        <v>29</v>
      </c>
      <c r="E387">
        <v>9</v>
      </c>
      <c r="F387" t="s">
        <v>17</v>
      </c>
      <c r="G387" t="s">
        <v>41</v>
      </c>
      <c r="H387" t="s">
        <v>19</v>
      </c>
      <c r="I387" t="s">
        <v>20</v>
      </c>
      <c r="J387" t="s">
        <v>36</v>
      </c>
      <c r="K387">
        <v>0</v>
      </c>
      <c r="L387">
        <v>0</v>
      </c>
      <c r="M387">
        <v>25</v>
      </c>
      <c r="N387" t="s">
        <v>22</v>
      </c>
      <c r="O387" t="s">
        <v>23</v>
      </c>
    </row>
    <row r="388" spans="1:15" x14ac:dyDescent="0.3">
      <c r="A388">
        <v>29</v>
      </c>
      <c r="B388" t="s">
        <v>28</v>
      </c>
      <c r="C388">
        <v>134152</v>
      </c>
      <c r="D388" t="s">
        <v>29</v>
      </c>
      <c r="E388">
        <v>9</v>
      </c>
      <c r="F388" t="s">
        <v>60</v>
      </c>
      <c r="G388" t="s">
        <v>57</v>
      </c>
      <c r="H388" t="s">
        <v>19</v>
      </c>
      <c r="I388" t="s">
        <v>20</v>
      </c>
      <c r="J388" t="s">
        <v>21</v>
      </c>
      <c r="K388">
        <v>0</v>
      </c>
      <c r="L388">
        <v>0</v>
      </c>
      <c r="M388">
        <v>40</v>
      </c>
      <c r="N388" t="s">
        <v>22</v>
      </c>
      <c r="O388" t="s">
        <v>23</v>
      </c>
    </row>
    <row r="389" spans="1:15" x14ac:dyDescent="0.3">
      <c r="A389">
        <v>44</v>
      </c>
      <c r="B389" t="s">
        <v>28</v>
      </c>
      <c r="C389">
        <v>162028</v>
      </c>
      <c r="D389" t="s">
        <v>44</v>
      </c>
      <c r="E389">
        <v>10</v>
      </c>
      <c r="F389" t="s">
        <v>25</v>
      </c>
      <c r="G389" t="s">
        <v>18</v>
      </c>
      <c r="H389" t="s">
        <v>35</v>
      </c>
      <c r="I389" t="s">
        <v>20</v>
      </c>
      <c r="J389" t="s">
        <v>36</v>
      </c>
      <c r="K389">
        <v>0</v>
      </c>
      <c r="L389">
        <v>2415</v>
      </c>
      <c r="M389">
        <v>6</v>
      </c>
      <c r="N389" t="s">
        <v>22</v>
      </c>
      <c r="O389" t="s">
        <v>43</v>
      </c>
    </row>
    <row r="390" spans="1:15" x14ac:dyDescent="0.3">
      <c r="A390">
        <v>19</v>
      </c>
      <c r="B390" t="s">
        <v>28</v>
      </c>
      <c r="C390">
        <v>25429</v>
      </c>
      <c r="D390" t="s">
        <v>44</v>
      </c>
      <c r="E390">
        <v>10</v>
      </c>
      <c r="F390" t="s">
        <v>17</v>
      </c>
      <c r="G390" t="s">
        <v>18</v>
      </c>
      <c r="H390" t="s">
        <v>47</v>
      </c>
      <c r="I390" t="s">
        <v>20</v>
      </c>
      <c r="J390" t="s">
        <v>36</v>
      </c>
      <c r="K390">
        <v>0</v>
      </c>
      <c r="L390">
        <v>0</v>
      </c>
      <c r="M390">
        <v>16</v>
      </c>
      <c r="N390" t="s">
        <v>22</v>
      </c>
      <c r="O390" t="s">
        <v>23</v>
      </c>
    </row>
    <row r="391" spans="1:15" x14ac:dyDescent="0.3">
      <c r="A391">
        <v>19</v>
      </c>
      <c r="B391" t="s">
        <v>28</v>
      </c>
      <c r="C391">
        <v>232392</v>
      </c>
      <c r="D391" t="s">
        <v>29</v>
      </c>
      <c r="E391">
        <v>9</v>
      </c>
      <c r="F391" t="s">
        <v>17</v>
      </c>
      <c r="G391" t="s">
        <v>41</v>
      </c>
      <c r="H391" t="s">
        <v>73</v>
      </c>
      <c r="I391" t="s">
        <v>20</v>
      </c>
      <c r="J391" t="s">
        <v>36</v>
      </c>
      <c r="K391">
        <v>0</v>
      </c>
      <c r="L391">
        <v>0</v>
      </c>
      <c r="M391">
        <v>40</v>
      </c>
      <c r="N391" t="s">
        <v>22</v>
      </c>
      <c r="O391" t="s">
        <v>23</v>
      </c>
    </row>
    <row r="392" spans="1:15" x14ac:dyDescent="0.3">
      <c r="A392">
        <v>35</v>
      </c>
      <c r="B392" t="s">
        <v>28</v>
      </c>
      <c r="C392">
        <v>220098</v>
      </c>
      <c r="D392" t="s">
        <v>29</v>
      </c>
      <c r="E392">
        <v>9</v>
      </c>
      <c r="F392" t="s">
        <v>25</v>
      </c>
      <c r="G392" t="s">
        <v>41</v>
      </c>
      <c r="H392" t="s">
        <v>35</v>
      </c>
      <c r="I392" t="s">
        <v>20</v>
      </c>
      <c r="J392" t="s">
        <v>36</v>
      </c>
      <c r="K392">
        <v>0</v>
      </c>
      <c r="L392">
        <v>0</v>
      </c>
      <c r="M392">
        <v>40</v>
      </c>
      <c r="N392" t="s">
        <v>22</v>
      </c>
      <c r="O392" t="s">
        <v>43</v>
      </c>
    </row>
    <row r="393" spans="1:15" x14ac:dyDescent="0.3">
      <c r="A393">
        <v>27</v>
      </c>
      <c r="B393" t="s">
        <v>28</v>
      </c>
      <c r="C393">
        <v>301302</v>
      </c>
      <c r="D393" t="s">
        <v>16</v>
      </c>
      <c r="E393">
        <v>13</v>
      </c>
      <c r="F393" t="s">
        <v>17</v>
      </c>
      <c r="G393" t="s">
        <v>51</v>
      </c>
      <c r="H393" t="s">
        <v>19</v>
      </c>
      <c r="I393" t="s">
        <v>20</v>
      </c>
      <c r="J393" t="s">
        <v>21</v>
      </c>
      <c r="K393">
        <v>0</v>
      </c>
      <c r="L393">
        <v>0</v>
      </c>
      <c r="M393">
        <v>50</v>
      </c>
      <c r="N393" t="s">
        <v>22</v>
      </c>
      <c r="O393" t="s">
        <v>23</v>
      </c>
    </row>
    <row r="394" spans="1:15" x14ac:dyDescent="0.3">
      <c r="A394">
        <v>46</v>
      </c>
      <c r="B394" t="s">
        <v>24</v>
      </c>
      <c r="C394">
        <v>277946</v>
      </c>
      <c r="D394" t="s">
        <v>48</v>
      </c>
      <c r="E394">
        <v>12</v>
      </c>
      <c r="F394" t="s">
        <v>60</v>
      </c>
      <c r="G394" t="s">
        <v>51</v>
      </c>
      <c r="H394" t="s">
        <v>19</v>
      </c>
      <c r="I394" t="s">
        <v>20</v>
      </c>
      <c r="J394" t="s">
        <v>21</v>
      </c>
      <c r="K394">
        <v>0</v>
      </c>
      <c r="L394">
        <v>0</v>
      </c>
      <c r="M394">
        <v>40</v>
      </c>
      <c r="N394" t="s">
        <v>22</v>
      </c>
      <c r="O394" t="s">
        <v>23</v>
      </c>
    </row>
    <row r="395" spans="1:15" x14ac:dyDescent="0.3">
      <c r="A395">
        <v>34</v>
      </c>
      <c r="B395" t="s">
        <v>15</v>
      </c>
      <c r="C395">
        <v>98101</v>
      </c>
      <c r="D395" t="s">
        <v>16</v>
      </c>
      <c r="E395">
        <v>13</v>
      </c>
      <c r="F395" t="s">
        <v>25</v>
      </c>
      <c r="G395" t="s">
        <v>26</v>
      </c>
      <c r="H395" t="s">
        <v>27</v>
      </c>
      <c r="I395" t="s">
        <v>20</v>
      </c>
      <c r="J395" t="s">
        <v>21</v>
      </c>
      <c r="K395">
        <v>7688</v>
      </c>
      <c r="L395">
        <v>0</v>
      </c>
      <c r="M395">
        <v>45</v>
      </c>
      <c r="O395" t="s">
        <v>43</v>
      </c>
    </row>
    <row r="396" spans="1:15" x14ac:dyDescent="0.3">
      <c r="A396">
        <v>34</v>
      </c>
      <c r="B396" t="s">
        <v>28</v>
      </c>
      <c r="C396">
        <v>196164</v>
      </c>
      <c r="D396" t="s">
        <v>29</v>
      </c>
      <c r="E396">
        <v>9</v>
      </c>
      <c r="F396" t="s">
        <v>17</v>
      </c>
      <c r="G396" t="s">
        <v>41</v>
      </c>
      <c r="H396" t="s">
        <v>19</v>
      </c>
      <c r="I396" t="s">
        <v>20</v>
      </c>
      <c r="J396" t="s">
        <v>36</v>
      </c>
      <c r="K396">
        <v>0</v>
      </c>
      <c r="L396">
        <v>0</v>
      </c>
      <c r="M396">
        <v>35</v>
      </c>
      <c r="N396" t="s">
        <v>22</v>
      </c>
      <c r="O396" t="s">
        <v>23</v>
      </c>
    </row>
    <row r="397" spans="1:15" x14ac:dyDescent="0.3">
      <c r="A397">
        <v>44</v>
      </c>
      <c r="B397" t="s">
        <v>28</v>
      </c>
      <c r="C397">
        <v>115562</v>
      </c>
      <c r="D397" t="s">
        <v>44</v>
      </c>
      <c r="E397">
        <v>10</v>
      </c>
      <c r="F397" t="s">
        <v>25</v>
      </c>
      <c r="G397" t="s">
        <v>62</v>
      </c>
      <c r="H397" t="s">
        <v>27</v>
      </c>
      <c r="I397" t="s">
        <v>20</v>
      </c>
      <c r="J397" t="s">
        <v>21</v>
      </c>
      <c r="K397">
        <v>0</v>
      </c>
      <c r="L397">
        <v>0</v>
      </c>
      <c r="M397">
        <v>40</v>
      </c>
      <c r="N397" t="s">
        <v>22</v>
      </c>
      <c r="O397" t="s">
        <v>23</v>
      </c>
    </row>
    <row r="398" spans="1:15" x14ac:dyDescent="0.3">
      <c r="A398">
        <v>45</v>
      </c>
      <c r="B398" t="s">
        <v>28</v>
      </c>
      <c r="C398">
        <v>96975</v>
      </c>
      <c r="D398" t="s">
        <v>44</v>
      </c>
      <c r="E398">
        <v>10</v>
      </c>
      <c r="F398" t="s">
        <v>30</v>
      </c>
      <c r="G398" t="s">
        <v>31</v>
      </c>
      <c r="H398" t="s">
        <v>58</v>
      </c>
      <c r="I398" t="s">
        <v>20</v>
      </c>
      <c r="J398" t="s">
        <v>36</v>
      </c>
      <c r="K398">
        <v>0</v>
      </c>
      <c r="L398">
        <v>0</v>
      </c>
      <c r="M398">
        <v>40</v>
      </c>
      <c r="N398" t="s">
        <v>22</v>
      </c>
      <c r="O398" t="s">
        <v>23</v>
      </c>
    </row>
    <row r="399" spans="1:15" x14ac:dyDescent="0.3">
      <c r="A399">
        <v>20</v>
      </c>
      <c r="C399">
        <v>137300</v>
      </c>
      <c r="D399" t="s">
        <v>29</v>
      </c>
      <c r="E399">
        <v>9</v>
      </c>
      <c r="F399" t="s">
        <v>17</v>
      </c>
      <c r="H399" t="s">
        <v>73</v>
      </c>
      <c r="I399" t="s">
        <v>20</v>
      </c>
      <c r="J399" t="s">
        <v>36</v>
      </c>
      <c r="K399">
        <v>0</v>
      </c>
      <c r="L399">
        <v>0</v>
      </c>
      <c r="M399">
        <v>35</v>
      </c>
      <c r="N399" t="s">
        <v>22</v>
      </c>
      <c r="O399" t="s">
        <v>23</v>
      </c>
    </row>
    <row r="400" spans="1:15" x14ac:dyDescent="0.3">
      <c r="A400">
        <v>25</v>
      </c>
      <c r="B400" t="s">
        <v>28</v>
      </c>
      <c r="C400">
        <v>86872</v>
      </c>
      <c r="D400" t="s">
        <v>16</v>
      </c>
      <c r="E400">
        <v>13</v>
      </c>
      <c r="F400" t="s">
        <v>25</v>
      </c>
      <c r="G400" t="s">
        <v>26</v>
      </c>
      <c r="H400" t="s">
        <v>27</v>
      </c>
      <c r="I400" t="s">
        <v>20</v>
      </c>
      <c r="J400" t="s">
        <v>21</v>
      </c>
      <c r="K400">
        <v>0</v>
      </c>
      <c r="L400">
        <v>0</v>
      </c>
      <c r="M400">
        <v>55</v>
      </c>
      <c r="N400" t="s">
        <v>22</v>
      </c>
      <c r="O400" t="s">
        <v>43</v>
      </c>
    </row>
    <row r="401" spans="1:15" x14ac:dyDescent="0.3">
      <c r="A401">
        <v>52</v>
      </c>
      <c r="B401" t="s">
        <v>71</v>
      </c>
      <c r="C401">
        <v>132178</v>
      </c>
      <c r="D401" t="s">
        <v>16</v>
      </c>
      <c r="E401">
        <v>13</v>
      </c>
      <c r="F401" t="s">
        <v>25</v>
      </c>
      <c r="G401" t="s">
        <v>26</v>
      </c>
      <c r="H401" t="s">
        <v>27</v>
      </c>
      <c r="I401" t="s">
        <v>20</v>
      </c>
      <c r="J401" t="s">
        <v>21</v>
      </c>
      <c r="K401">
        <v>0</v>
      </c>
      <c r="L401">
        <v>0</v>
      </c>
      <c r="M401">
        <v>50</v>
      </c>
      <c r="N401" t="s">
        <v>22</v>
      </c>
      <c r="O401" t="s">
        <v>43</v>
      </c>
    </row>
    <row r="402" spans="1:15" x14ac:dyDescent="0.3">
      <c r="A402">
        <v>20</v>
      </c>
      <c r="B402" t="s">
        <v>28</v>
      </c>
      <c r="C402">
        <v>416103</v>
      </c>
      <c r="D402" t="s">
        <v>44</v>
      </c>
      <c r="E402">
        <v>10</v>
      </c>
      <c r="F402" t="s">
        <v>17</v>
      </c>
      <c r="G402" t="s">
        <v>31</v>
      </c>
      <c r="H402" t="s">
        <v>47</v>
      </c>
      <c r="I402" t="s">
        <v>20</v>
      </c>
      <c r="J402" t="s">
        <v>21</v>
      </c>
      <c r="K402">
        <v>0</v>
      </c>
      <c r="L402">
        <v>0</v>
      </c>
      <c r="M402">
        <v>40</v>
      </c>
      <c r="N402" t="s">
        <v>22</v>
      </c>
      <c r="O402" t="s">
        <v>23</v>
      </c>
    </row>
    <row r="403" spans="1:15" x14ac:dyDescent="0.3">
      <c r="A403">
        <v>28</v>
      </c>
      <c r="B403" t="s">
        <v>28</v>
      </c>
      <c r="C403">
        <v>108574</v>
      </c>
      <c r="D403" t="s">
        <v>44</v>
      </c>
      <c r="E403">
        <v>10</v>
      </c>
      <c r="F403" t="s">
        <v>17</v>
      </c>
      <c r="G403" t="s">
        <v>41</v>
      </c>
      <c r="H403" t="s">
        <v>19</v>
      </c>
      <c r="I403" t="s">
        <v>20</v>
      </c>
      <c r="J403" t="s">
        <v>36</v>
      </c>
      <c r="K403">
        <v>0</v>
      </c>
      <c r="L403">
        <v>0</v>
      </c>
      <c r="M403">
        <v>40</v>
      </c>
      <c r="N403" t="s">
        <v>22</v>
      </c>
      <c r="O403" t="s">
        <v>23</v>
      </c>
    </row>
    <row r="404" spans="1:15" x14ac:dyDescent="0.3">
      <c r="A404">
        <v>50</v>
      </c>
      <c r="B404" t="s">
        <v>15</v>
      </c>
      <c r="C404">
        <v>288353</v>
      </c>
      <c r="D404" t="s">
        <v>16</v>
      </c>
      <c r="E404">
        <v>13</v>
      </c>
      <c r="F404" t="s">
        <v>25</v>
      </c>
      <c r="G404" t="s">
        <v>65</v>
      </c>
      <c r="H404" t="s">
        <v>27</v>
      </c>
      <c r="I404" t="s">
        <v>20</v>
      </c>
      <c r="J404" t="s">
        <v>21</v>
      </c>
      <c r="K404">
        <v>0</v>
      </c>
      <c r="L404">
        <v>0</v>
      </c>
      <c r="M404">
        <v>40</v>
      </c>
      <c r="N404" t="s">
        <v>22</v>
      </c>
      <c r="O404" t="s">
        <v>43</v>
      </c>
    </row>
    <row r="405" spans="1:15" x14ac:dyDescent="0.3">
      <c r="A405">
        <v>34</v>
      </c>
      <c r="B405" t="s">
        <v>28</v>
      </c>
      <c r="C405">
        <v>227689</v>
      </c>
      <c r="D405" t="s">
        <v>50</v>
      </c>
      <c r="E405">
        <v>11</v>
      </c>
      <c r="F405" t="s">
        <v>30</v>
      </c>
      <c r="G405" t="s">
        <v>62</v>
      </c>
      <c r="H405" t="s">
        <v>19</v>
      </c>
      <c r="I405" t="s">
        <v>20</v>
      </c>
      <c r="J405" t="s">
        <v>36</v>
      </c>
      <c r="K405">
        <v>0</v>
      </c>
      <c r="L405">
        <v>0</v>
      </c>
      <c r="M405">
        <v>64</v>
      </c>
      <c r="N405" t="s">
        <v>22</v>
      </c>
      <c r="O405" t="s">
        <v>23</v>
      </c>
    </row>
    <row r="406" spans="1:15" x14ac:dyDescent="0.3">
      <c r="A406">
        <v>28</v>
      </c>
      <c r="B406" t="s">
        <v>28</v>
      </c>
      <c r="C406">
        <v>166481</v>
      </c>
      <c r="D406" t="s">
        <v>52</v>
      </c>
      <c r="E406">
        <v>4</v>
      </c>
      <c r="F406" t="s">
        <v>25</v>
      </c>
      <c r="G406" t="s">
        <v>31</v>
      </c>
      <c r="H406" t="s">
        <v>27</v>
      </c>
      <c r="I406" t="s">
        <v>68</v>
      </c>
      <c r="J406" t="s">
        <v>21</v>
      </c>
      <c r="K406">
        <v>0</v>
      </c>
      <c r="L406">
        <v>2179</v>
      </c>
      <c r="M406">
        <v>40</v>
      </c>
      <c r="N406" t="s">
        <v>66</v>
      </c>
      <c r="O406" t="s">
        <v>23</v>
      </c>
    </row>
    <row r="407" spans="1:15" x14ac:dyDescent="0.3">
      <c r="A407">
        <v>41</v>
      </c>
      <c r="B407" t="s">
        <v>28</v>
      </c>
      <c r="C407">
        <v>445382</v>
      </c>
      <c r="D407" t="s">
        <v>38</v>
      </c>
      <c r="E407">
        <v>14</v>
      </c>
      <c r="F407" t="s">
        <v>25</v>
      </c>
      <c r="G407" t="s">
        <v>26</v>
      </c>
      <c r="H407" t="s">
        <v>27</v>
      </c>
      <c r="I407" t="s">
        <v>20</v>
      </c>
      <c r="J407" t="s">
        <v>21</v>
      </c>
      <c r="K407">
        <v>0</v>
      </c>
      <c r="L407">
        <v>1977</v>
      </c>
      <c r="M407">
        <v>65</v>
      </c>
      <c r="N407" t="s">
        <v>22</v>
      </c>
      <c r="O407" t="s">
        <v>43</v>
      </c>
    </row>
    <row r="408" spans="1:15" x14ac:dyDescent="0.3">
      <c r="A408">
        <v>28</v>
      </c>
      <c r="B408" t="s">
        <v>28</v>
      </c>
      <c r="C408">
        <v>110145</v>
      </c>
      <c r="D408" t="s">
        <v>29</v>
      </c>
      <c r="E408">
        <v>9</v>
      </c>
      <c r="F408" t="s">
        <v>25</v>
      </c>
      <c r="G408" t="s">
        <v>18</v>
      </c>
      <c r="H408" t="s">
        <v>27</v>
      </c>
      <c r="I408" t="s">
        <v>20</v>
      </c>
      <c r="J408" t="s">
        <v>21</v>
      </c>
      <c r="K408">
        <v>0</v>
      </c>
      <c r="L408">
        <v>0</v>
      </c>
      <c r="M408">
        <v>40</v>
      </c>
      <c r="N408" t="s">
        <v>22</v>
      </c>
      <c r="O408" t="s">
        <v>23</v>
      </c>
    </row>
    <row r="409" spans="1:15" x14ac:dyDescent="0.3">
      <c r="A409">
        <v>46</v>
      </c>
      <c r="B409" t="s">
        <v>24</v>
      </c>
      <c r="C409">
        <v>317253</v>
      </c>
      <c r="D409" t="s">
        <v>29</v>
      </c>
      <c r="E409">
        <v>9</v>
      </c>
      <c r="F409" t="s">
        <v>25</v>
      </c>
      <c r="G409" t="s">
        <v>51</v>
      </c>
      <c r="H409" t="s">
        <v>27</v>
      </c>
      <c r="I409" t="s">
        <v>20</v>
      </c>
      <c r="J409" t="s">
        <v>21</v>
      </c>
      <c r="K409">
        <v>0</v>
      </c>
      <c r="L409">
        <v>0</v>
      </c>
      <c r="M409">
        <v>25</v>
      </c>
      <c r="N409" t="s">
        <v>22</v>
      </c>
      <c r="O409" t="s">
        <v>23</v>
      </c>
    </row>
    <row r="410" spans="1:15" x14ac:dyDescent="0.3">
      <c r="A410">
        <v>28</v>
      </c>
      <c r="C410">
        <v>123147</v>
      </c>
      <c r="D410" t="s">
        <v>44</v>
      </c>
      <c r="E410">
        <v>10</v>
      </c>
      <c r="F410" t="s">
        <v>25</v>
      </c>
      <c r="H410" t="s">
        <v>35</v>
      </c>
      <c r="I410" t="s">
        <v>20</v>
      </c>
      <c r="J410" t="s">
        <v>36</v>
      </c>
      <c r="K410">
        <v>0</v>
      </c>
      <c r="L410">
        <v>1887</v>
      </c>
      <c r="M410">
        <v>40</v>
      </c>
      <c r="N410" t="s">
        <v>22</v>
      </c>
      <c r="O410" t="s">
        <v>43</v>
      </c>
    </row>
    <row r="411" spans="1:15" x14ac:dyDescent="0.3">
      <c r="A411">
        <v>32</v>
      </c>
      <c r="B411" t="s">
        <v>28</v>
      </c>
      <c r="C411">
        <v>364657</v>
      </c>
      <c r="D411" t="s">
        <v>44</v>
      </c>
      <c r="E411">
        <v>10</v>
      </c>
      <c r="F411" t="s">
        <v>25</v>
      </c>
      <c r="G411" t="s">
        <v>26</v>
      </c>
      <c r="H411" t="s">
        <v>27</v>
      </c>
      <c r="I411" t="s">
        <v>20</v>
      </c>
      <c r="J411" t="s">
        <v>21</v>
      </c>
      <c r="K411">
        <v>0</v>
      </c>
      <c r="L411">
        <v>0</v>
      </c>
      <c r="M411">
        <v>50</v>
      </c>
      <c r="N411" t="s">
        <v>22</v>
      </c>
      <c r="O411" t="s">
        <v>23</v>
      </c>
    </row>
    <row r="412" spans="1:15" x14ac:dyDescent="0.3">
      <c r="A412">
        <v>41</v>
      </c>
      <c r="B412" t="s">
        <v>63</v>
      </c>
      <c r="C412">
        <v>42346</v>
      </c>
      <c r="D412" t="s">
        <v>44</v>
      </c>
      <c r="E412">
        <v>10</v>
      </c>
      <c r="F412" t="s">
        <v>30</v>
      </c>
      <c r="G412" t="s">
        <v>41</v>
      </c>
      <c r="H412" t="s">
        <v>19</v>
      </c>
      <c r="I412" t="s">
        <v>33</v>
      </c>
      <c r="J412" t="s">
        <v>36</v>
      </c>
      <c r="K412">
        <v>0</v>
      </c>
      <c r="L412">
        <v>0</v>
      </c>
      <c r="M412">
        <v>24</v>
      </c>
      <c r="N412" t="s">
        <v>22</v>
      </c>
      <c r="O412" t="s">
        <v>23</v>
      </c>
    </row>
    <row r="413" spans="1:15" x14ac:dyDescent="0.3">
      <c r="A413">
        <v>24</v>
      </c>
      <c r="B413" t="s">
        <v>28</v>
      </c>
      <c r="C413">
        <v>241951</v>
      </c>
      <c r="D413" t="s">
        <v>29</v>
      </c>
      <c r="E413">
        <v>9</v>
      </c>
      <c r="F413" t="s">
        <v>17</v>
      </c>
      <c r="G413" t="s">
        <v>31</v>
      </c>
      <c r="H413" t="s">
        <v>58</v>
      </c>
      <c r="I413" t="s">
        <v>33</v>
      </c>
      <c r="J413" t="s">
        <v>36</v>
      </c>
      <c r="K413">
        <v>0</v>
      </c>
      <c r="L413">
        <v>0</v>
      </c>
      <c r="M413">
        <v>40</v>
      </c>
      <c r="N413" t="s">
        <v>22</v>
      </c>
      <c r="O413" t="s">
        <v>23</v>
      </c>
    </row>
    <row r="414" spans="1:15" x14ac:dyDescent="0.3">
      <c r="A414">
        <v>33</v>
      </c>
      <c r="B414" t="s">
        <v>28</v>
      </c>
      <c r="C414">
        <v>118500</v>
      </c>
      <c r="D414" t="s">
        <v>44</v>
      </c>
      <c r="E414">
        <v>10</v>
      </c>
      <c r="F414" t="s">
        <v>30</v>
      </c>
      <c r="G414" t="s">
        <v>26</v>
      </c>
      <c r="H414" t="s">
        <v>58</v>
      </c>
      <c r="I414" t="s">
        <v>20</v>
      </c>
      <c r="J414" t="s">
        <v>36</v>
      </c>
      <c r="K414">
        <v>0</v>
      </c>
      <c r="L414">
        <v>0</v>
      </c>
      <c r="M414">
        <v>40</v>
      </c>
      <c r="N414" t="s">
        <v>22</v>
      </c>
      <c r="O414" t="s">
        <v>23</v>
      </c>
    </row>
    <row r="415" spans="1:15" x14ac:dyDescent="0.3">
      <c r="A415">
        <v>46</v>
      </c>
      <c r="B415" t="s">
        <v>28</v>
      </c>
      <c r="C415">
        <v>188386</v>
      </c>
      <c r="D415" t="s">
        <v>59</v>
      </c>
      <c r="E415">
        <v>16</v>
      </c>
      <c r="F415" t="s">
        <v>25</v>
      </c>
      <c r="G415" t="s">
        <v>26</v>
      </c>
      <c r="H415" t="s">
        <v>27</v>
      </c>
      <c r="I415" t="s">
        <v>20</v>
      </c>
      <c r="J415" t="s">
        <v>21</v>
      </c>
      <c r="K415">
        <v>15024</v>
      </c>
      <c r="L415">
        <v>0</v>
      </c>
      <c r="M415">
        <v>60</v>
      </c>
      <c r="N415" t="s">
        <v>22</v>
      </c>
      <c r="O415" t="s">
        <v>43</v>
      </c>
    </row>
    <row r="416" spans="1:15" x14ac:dyDescent="0.3">
      <c r="A416">
        <v>31</v>
      </c>
      <c r="B416" t="s">
        <v>15</v>
      </c>
      <c r="C416">
        <v>1033222</v>
      </c>
      <c r="D416" t="s">
        <v>44</v>
      </c>
      <c r="E416">
        <v>10</v>
      </c>
      <c r="F416" t="s">
        <v>25</v>
      </c>
      <c r="G416" t="s">
        <v>57</v>
      </c>
      <c r="H416" t="s">
        <v>27</v>
      </c>
      <c r="I416" t="s">
        <v>20</v>
      </c>
      <c r="J416" t="s">
        <v>21</v>
      </c>
      <c r="K416">
        <v>0</v>
      </c>
      <c r="L416">
        <v>0</v>
      </c>
      <c r="M416">
        <v>40</v>
      </c>
      <c r="N416" t="s">
        <v>22</v>
      </c>
      <c r="O416" t="s">
        <v>23</v>
      </c>
    </row>
    <row r="417" spans="1:15" x14ac:dyDescent="0.3">
      <c r="A417">
        <v>35</v>
      </c>
      <c r="B417" t="s">
        <v>28</v>
      </c>
      <c r="C417">
        <v>92440</v>
      </c>
      <c r="D417" t="s">
        <v>93</v>
      </c>
      <c r="E417">
        <v>8</v>
      </c>
      <c r="F417" t="s">
        <v>30</v>
      </c>
      <c r="G417" t="s">
        <v>51</v>
      </c>
      <c r="H417" t="s">
        <v>19</v>
      </c>
      <c r="I417" t="s">
        <v>20</v>
      </c>
      <c r="J417" t="s">
        <v>21</v>
      </c>
      <c r="K417">
        <v>0</v>
      </c>
      <c r="L417">
        <v>0</v>
      </c>
      <c r="M417">
        <v>50</v>
      </c>
      <c r="N417" t="s">
        <v>22</v>
      </c>
      <c r="O417" t="s">
        <v>43</v>
      </c>
    </row>
    <row r="418" spans="1:15" x14ac:dyDescent="0.3">
      <c r="A418">
        <v>52</v>
      </c>
      <c r="B418" t="s">
        <v>28</v>
      </c>
      <c r="C418">
        <v>190762</v>
      </c>
      <c r="D418" t="s">
        <v>81</v>
      </c>
      <c r="E418">
        <v>2</v>
      </c>
      <c r="F418" t="s">
        <v>25</v>
      </c>
      <c r="G418" t="s">
        <v>57</v>
      </c>
      <c r="H418" t="s">
        <v>27</v>
      </c>
      <c r="I418" t="s">
        <v>20</v>
      </c>
      <c r="J418" t="s">
        <v>21</v>
      </c>
      <c r="K418">
        <v>0</v>
      </c>
      <c r="L418">
        <v>0</v>
      </c>
      <c r="M418">
        <v>40</v>
      </c>
      <c r="N418" t="s">
        <v>55</v>
      </c>
      <c r="O418" t="s">
        <v>23</v>
      </c>
    </row>
    <row r="419" spans="1:15" x14ac:dyDescent="0.3">
      <c r="A419">
        <v>30</v>
      </c>
      <c r="B419" t="s">
        <v>28</v>
      </c>
      <c r="C419">
        <v>426017</v>
      </c>
      <c r="D419" t="s">
        <v>32</v>
      </c>
      <c r="E419">
        <v>7</v>
      </c>
      <c r="F419" t="s">
        <v>17</v>
      </c>
      <c r="G419" t="s">
        <v>41</v>
      </c>
      <c r="H419" t="s">
        <v>47</v>
      </c>
      <c r="I419" t="s">
        <v>20</v>
      </c>
      <c r="J419" t="s">
        <v>36</v>
      </c>
      <c r="K419">
        <v>0</v>
      </c>
      <c r="L419">
        <v>0</v>
      </c>
      <c r="M419">
        <v>19</v>
      </c>
      <c r="N419" t="s">
        <v>22</v>
      </c>
      <c r="O419" t="s">
        <v>23</v>
      </c>
    </row>
    <row r="420" spans="1:15" x14ac:dyDescent="0.3">
      <c r="A420">
        <v>34</v>
      </c>
      <c r="B420" t="s">
        <v>63</v>
      </c>
      <c r="C420">
        <v>243867</v>
      </c>
      <c r="D420" t="s">
        <v>32</v>
      </c>
      <c r="E420">
        <v>7</v>
      </c>
      <c r="F420" t="s">
        <v>60</v>
      </c>
      <c r="G420" t="s">
        <v>57</v>
      </c>
      <c r="H420" t="s">
        <v>19</v>
      </c>
      <c r="I420" t="s">
        <v>33</v>
      </c>
      <c r="J420" t="s">
        <v>21</v>
      </c>
      <c r="K420">
        <v>0</v>
      </c>
      <c r="L420">
        <v>0</v>
      </c>
      <c r="M420">
        <v>40</v>
      </c>
      <c r="N420" t="s">
        <v>22</v>
      </c>
      <c r="O420" t="s">
        <v>23</v>
      </c>
    </row>
    <row r="421" spans="1:15" x14ac:dyDescent="0.3">
      <c r="A421">
        <v>34</v>
      </c>
      <c r="B421" t="s">
        <v>15</v>
      </c>
      <c r="C421">
        <v>240283</v>
      </c>
      <c r="D421" t="s">
        <v>29</v>
      </c>
      <c r="E421">
        <v>9</v>
      </c>
      <c r="F421" t="s">
        <v>30</v>
      </c>
      <c r="G421" t="s">
        <v>53</v>
      </c>
      <c r="H421" t="s">
        <v>58</v>
      </c>
      <c r="I421" t="s">
        <v>20</v>
      </c>
      <c r="J421" t="s">
        <v>36</v>
      </c>
      <c r="K421">
        <v>0</v>
      </c>
      <c r="L421">
        <v>0</v>
      </c>
      <c r="M421">
        <v>40</v>
      </c>
      <c r="N421" t="s">
        <v>22</v>
      </c>
      <c r="O421" t="s">
        <v>23</v>
      </c>
    </row>
    <row r="422" spans="1:15" x14ac:dyDescent="0.3">
      <c r="A422">
        <v>20</v>
      </c>
      <c r="B422" t="s">
        <v>28</v>
      </c>
      <c r="C422">
        <v>61777</v>
      </c>
      <c r="D422" t="s">
        <v>44</v>
      </c>
      <c r="E422">
        <v>10</v>
      </c>
      <c r="F422" t="s">
        <v>25</v>
      </c>
      <c r="G422" t="s">
        <v>49</v>
      </c>
      <c r="H422" t="s">
        <v>27</v>
      </c>
      <c r="I422" t="s">
        <v>20</v>
      </c>
      <c r="J422" t="s">
        <v>21</v>
      </c>
      <c r="K422">
        <v>0</v>
      </c>
      <c r="L422">
        <v>0</v>
      </c>
      <c r="M422">
        <v>30</v>
      </c>
      <c r="N422" t="s">
        <v>22</v>
      </c>
      <c r="O422" t="s">
        <v>23</v>
      </c>
    </row>
    <row r="423" spans="1:15" x14ac:dyDescent="0.3">
      <c r="A423">
        <v>17</v>
      </c>
      <c r="B423" t="s">
        <v>28</v>
      </c>
      <c r="C423">
        <v>175024</v>
      </c>
      <c r="D423" t="s">
        <v>32</v>
      </c>
      <c r="E423">
        <v>7</v>
      </c>
      <c r="F423" t="s">
        <v>17</v>
      </c>
      <c r="G423" t="s">
        <v>31</v>
      </c>
      <c r="H423" t="s">
        <v>47</v>
      </c>
      <c r="I423" t="s">
        <v>20</v>
      </c>
      <c r="J423" t="s">
        <v>21</v>
      </c>
      <c r="K423">
        <v>2176</v>
      </c>
      <c r="L423">
        <v>0</v>
      </c>
      <c r="M423">
        <v>18</v>
      </c>
      <c r="N423" t="s">
        <v>22</v>
      </c>
      <c r="O423" t="s">
        <v>23</v>
      </c>
    </row>
    <row r="424" spans="1:15" x14ac:dyDescent="0.3">
      <c r="A424">
        <v>32</v>
      </c>
      <c r="B424" t="s">
        <v>15</v>
      </c>
      <c r="C424">
        <v>92003</v>
      </c>
      <c r="D424" t="s">
        <v>16</v>
      </c>
      <c r="E424">
        <v>13</v>
      </c>
      <c r="F424" t="s">
        <v>25</v>
      </c>
      <c r="G424" t="s">
        <v>26</v>
      </c>
      <c r="H424" t="s">
        <v>35</v>
      </c>
      <c r="I424" t="s">
        <v>20</v>
      </c>
      <c r="J424" t="s">
        <v>36</v>
      </c>
      <c r="K424">
        <v>0</v>
      </c>
      <c r="L424">
        <v>0</v>
      </c>
      <c r="M424">
        <v>40</v>
      </c>
      <c r="N424" t="s">
        <v>22</v>
      </c>
      <c r="O424" t="s">
        <v>43</v>
      </c>
    </row>
    <row r="425" spans="1:15" x14ac:dyDescent="0.3">
      <c r="A425">
        <v>29</v>
      </c>
      <c r="B425" t="s">
        <v>28</v>
      </c>
      <c r="C425">
        <v>188401</v>
      </c>
      <c r="D425" t="s">
        <v>29</v>
      </c>
      <c r="E425">
        <v>9</v>
      </c>
      <c r="F425" t="s">
        <v>30</v>
      </c>
      <c r="G425" t="s">
        <v>56</v>
      </c>
      <c r="H425" t="s">
        <v>19</v>
      </c>
      <c r="I425" t="s">
        <v>20</v>
      </c>
      <c r="J425" t="s">
        <v>21</v>
      </c>
      <c r="K425">
        <v>0</v>
      </c>
      <c r="L425">
        <v>0</v>
      </c>
      <c r="M425">
        <v>40</v>
      </c>
      <c r="N425" t="s">
        <v>22</v>
      </c>
      <c r="O425" t="s">
        <v>23</v>
      </c>
    </row>
    <row r="426" spans="1:15" x14ac:dyDescent="0.3">
      <c r="A426">
        <v>33</v>
      </c>
      <c r="B426" t="s">
        <v>28</v>
      </c>
      <c r="C426">
        <v>228528</v>
      </c>
      <c r="D426" t="s">
        <v>74</v>
      </c>
      <c r="E426">
        <v>6</v>
      </c>
      <c r="F426" t="s">
        <v>17</v>
      </c>
      <c r="G426" t="s">
        <v>51</v>
      </c>
      <c r="H426" t="s">
        <v>58</v>
      </c>
      <c r="I426" t="s">
        <v>20</v>
      </c>
      <c r="J426" t="s">
        <v>36</v>
      </c>
      <c r="K426">
        <v>0</v>
      </c>
      <c r="L426">
        <v>0</v>
      </c>
      <c r="M426">
        <v>35</v>
      </c>
      <c r="N426" t="s">
        <v>22</v>
      </c>
      <c r="O426" t="s">
        <v>23</v>
      </c>
    </row>
    <row r="427" spans="1:15" x14ac:dyDescent="0.3">
      <c r="A427">
        <v>25</v>
      </c>
      <c r="B427" t="s">
        <v>28</v>
      </c>
      <c r="C427">
        <v>133373</v>
      </c>
      <c r="D427" t="s">
        <v>29</v>
      </c>
      <c r="E427">
        <v>9</v>
      </c>
      <c r="F427" t="s">
        <v>25</v>
      </c>
      <c r="G427" t="s">
        <v>53</v>
      </c>
      <c r="H427" t="s">
        <v>27</v>
      </c>
      <c r="I427" t="s">
        <v>20</v>
      </c>
      <c r="J427" t="s">
        <v>21</v>
      </c>
      <c r="K427">
        <v>0</v>
      </c>
      <c r="L427">
        <v>0</v>
      </c>
      <c r="M427">
        <v>60</v>
      </c>
      <c r="N427" t="s">
        <v>22</v>
      </c>
      <c r="O427" t="s">
        <v>23</v>
      </c>
    </row>
    <row r="428" spans="1:15" x14ac:dyDescent="0.3">
      <c r="A428">
        <v>36</v>
      </c>
      <c r="B428" t="s">
        <v>61</v>
      </c>
      <c r="C428">
        <v>255191</v>
      </c>
      <c r="D428" t="s">
        <v>38</v>
      </c>
      <c r="E428">
        <v>14</v>
      </c>
      <c r="F428" t="s">
        <v>17</v>
      </c>
      <c r="G428" t="s">
        <v>34</v>
      </c>
      <c r="H428" t="s">
        <v>19</v>
      </c>
      <c r="I428" t="s">
        <v>20</v>
      </c>
      <c r="J428" t="s">
        <v>21</v>
      </c>
      <c r="K428">
        <v>0</v>
      </c>
      <c r="L428">
        <v>1408</v>
      </c>
      <c r="M428">
        <v>40</v>
      </c>
      <c r="N428" t="s">
        <v>22</v>
      </c>
      <c r="O428" t="s">
        <v>23</v>
      </c>
    </row>
    <row r="429" spans="1:15" x14ac:dyDescent="0.3">
      <c r="A429">
        <v>23</v>
      </c>
      <c r="B429" t="s">
        <v>28</v>
      </c>
      <c r="C429">
        <v>204653</v>
      </c>
      <c r="D429" t="s">
        <v>29</v>
      </c>
      <c r="E429">
        <v>9</v>
      </c>
      <c r="F429" t="s">
        <v>17</v>
      </c>
      <c r="G429" t="s">
        <v>31</v>
      </c>
      <c r="H429" t="s">
        <v>19</v>
      </c>
      <c r="I429" t="s">
        <v>20</v>
      </c>
      <c r="J429" t="s">
        <v>21</v>
      </c>
      <c r="K429">
        <v>0</v>
      </c>
      <c r="L429">
        <v>0</v>
      </c>
      <c r="M429">
        <v>72</v>
      </c>
      <c r="N429" t="s">
        <v>94</v>
      </c>
      <c r="O429" t="s">
        <v>23</v>
      </c>
    </row>
    <row r="430" spans="1:15" x14ac:dyDescent="0.3">
      <c r="A430">
        <v>63</v>
      </c>
      <c r="B430" t="s">
        <v>71</v>
      </c>
      <c r="C430">
        <v>222289</v>
      </c>
      <c r="D430" t="s">
        <v>29</v>
      </c>
      <c r="E430">
        <v>9</v>
      </c>
      <c r="F430" t="s">
        <v>25</v>
      </c>
      <c r="G430" t="s">
        <v>26</v>
      </c>
      <c r="H430" t="s">
        <v>27</v>
      </c>
      <c r="I430" t="s">
        <v>20</v>
      </c>
      <c r="J430" t="s">
        <v>21</v>
      </c>
      <c r="K430">
        <v>0</v>
      </c>
      <c r="L430">
        <v>0</v>
      </c>
      <c r="M430">
        <v>40</v>
      </c>
      <c r="N430" t="s">
        <v>22</v>
      </c>
      <c r="O430" t="s">
        <v>43</v>
      </c>
    </row>
    <row r="431" spans="1:15" x14ac:dyDescent="0.3">
      <c r="A431">
        <v>47</v>
      </c>
      <c r="B431" t="s">
        <v>63</v>
      </c>
      <c r="C431">
        <v>287480</v>
      </c>
      <c r="D431" t="s">
        <v>38</v>
      </c>
      <c r="E431">
        <v>14</v>
      </c>
      <c r="F431" t="s">
        <v>25</v>
      </c>
      <c r="G431" t="s">
        <v>34</v>
      </c>
      <c r="H431" t="s">
        <v>27</v>
      </c>
      <c r="I431" t="s">
        <v>20</v>
      </c>
      <c r="J431" t="s">
        <v>21</v>
      </c>
      <c r="K431">
        <v>0</v>
      </c>
      <c r="L431">
        <v>0</v>
      </c>
      <c r="M431">
        <v>40</v>
      </c>
      <c r="N431" t="s">
        <v>22</v>
      </c>
      <c r="O431" t="s">
        <v>23</v>
      </c>
    </row>
    <row r="432" spans="1:15" x14ac:dyDescent="0.3">
      <c r="A432">
        <v>80</v>
      </c>
      <c r="C432">
        <v>107762</v>
      </c>
      <c r="D432" t="s">
        <v>29</v>
      </c>
      <c r="E432">
        <v>9</v>
      </c>
      <c r="F432" t="s">
        <v>79</v>
      </c>
      <c r="H432" t="s">
        <v>19</v>
      </c>
      <c r="I432" t="s">
        <v>20</v>
      </c>
      <c r="J432" t="s">
        <v>21</v>
      </c>
      <c r="K432">
        <v>0</v>
      </c>
      <c r="L432">
        <v>0</v>
      </c>
      <c r="M432">
        <v>24</v>
      </c>
      <c r="N432" t="s">
        <v>22</v>
      </c>
      <c r="O432" t="s">
        <v>23</v>
      </c>
    </row>
    <row r="433" spans="1:15" x14ac:dyDescent="0.3">
      <c r="A433">
        <v>17</v>
      </c>
      <c r="C433">
        <v>202521</v>
      </c>
      <c r="D433" t="s">
        <v>32</v>
      </c>
      <c r="E433">
        <v>7</v>
      </c>
      <c r="F433" t="s">
        <v>17</v>
      </c>
      <c r="H433" t="s">
        <v>47</v>
      </c>
      <c r="I433" t="s">
        <v>20</v>
      </c>
      <c r="J433" t="s">
        <v>21</v>
      </c>
      <c r="K433">
        <v>0</v>
      </c>
      <c r="L433">
        <v>0</v>
      </c>
      <c r="M433">
        <v>40</v>
      </c>
      <c r="N433" t="s">
        <v>22</v>
      </c>
      <c r="O433" t="s">
        <v>23</v>
      </c>
    </row>
    <row r="434" spans="1:15" x14ac:dyDescent="0.3">
      <c r="A434">
        <v>40</v>
      </c>
      <c r="B434" t="s">
        <v>24</v>
      </c>
      <c r="C434">
        <v>204116</v>
      </c>
      <c r="D434" t="s">
        <v>16</v>
      </c>
      <c r="E434">
        <v>13</v>
      </c>
      <c r="F434" t="s">
        <v>40</v>
      </c>
      <c r="G434" t="s">
        <v>34</v>
      </c>
      <c r="H434" t="s">
        <v>19</v>
      </c>
      <c r="I434" t="s">
        <v>20</v>
      </c>
      <c r="J434" t="s">
        <v>36</v>
      </c>
      <c r="K434">
        <v>2174</v>
      </c>
      <c r="L434">
        <v>0</v>
      </c>
      <c r="M434">
        <v>40</v>
      </c>
      <c r="N434" t="s">
        <v>22</v>
      </c>
      <c r="O434" t="s">
        <v>23</v>
      </c>
    </row>
    <row r="435" spans="1:15" x14ac:dyDescent="0.3">
      <c r="A435">
        <v>30</v>
      </c>
      <c r="B435" t="s">
        <v>28</v>
      </c>
      <c r="C435">
        <v>29662</v>
      </c>
      <c r="D435" t="s">
        <v>48</v>
      </c>
      <c r="E435">
        <v>12</v>
      </c>
      <c r="F435" t="s">
        <v>25</v>
      </c>
      <c r="G435" t="s">
        <v>41</v>
      </c>
      <c r="H435" t="s">
        <v>35</v>
      </c>
      <c r="I435" t="s">
        <v>20</v>
      </c>
      <c r="J435" t="s">
        <v>36</v>
      </c>
      <c r="K435">
        <v>0</v>
      </c>
      <c r="L435">
        <v>0</v>
      </c>
      <c r="M435">
        <v>25</v>
      </c>
      <c r="N435" t="s">
        <v>22</v>
      </c>
      <c r="O435" t="s">
        <v>43</v>
      </c>
    </row>
    <row r="436" spans="1:15" x14ac:dyDescent="0.3">
      <c r="A436">
        <v>27</v>
      </c>
      <c r="B436" t="s">
        <v>28</v>
      </c>
      <c r="C436">
        <v>116358</v>
      </c>
      <c r="D436" t="s">
        <v>44</v>
      </c>
      <c r="E436">
        <v>10</v>
      </c>
      <c r="F436" t="s">
        <v>17</v>
      </c>
      <c r="G436" t="s">
        <v>51</v>
      </c>
      <c r="H436" t="s">
        <v>47</v>
      </c>
      <c r="I436" t="s">
        <v>45</v>
      </c>
      <c r="J436" t="s">
        <v>21</v>
      </c>
      <c r="K436">
        <v>0</v>
      </c>
      <c r="L436">
        <v>1980</v>
      </c>
      <c r="M436">
        <v>40</v>
      </c>
      <c r="N436" t="s">
        <v>80</v>
      </c>
      <c r="O436" t="s">
        <v>23</v>
      </c>
    </row>
    <row r="437" spans="1:15" x14ac:dyDescent="0.3">
      <c r="A437">
        <v>33</v>
      </c>
      <c r="B437" t="s">
        <v>28</v>
      </c>
      <c r="C437">
        <v>208405</v>
      </c>
      <c r="D437" t="s">
        <v>38</v>
      </c>
      <c r="E437">
        <v>14</v>
      </c>
      <c r="F437" t="s">
        <v>25</v>
      </c>
      <c r="G437" t="s">
        <v>34</v>
      </c>
      <c r="H437" t="s">
        <v>27</v>
      </c>
      <c r="I437" t="s">
        <v>20</v>
      </c>
      <c r="J437" t="s">
        <v>21</v>
      </c>
      <c r="K437">
        <v>0</v>
      </c>
      <c r="L437">
        <v>0</v>
      </c>
      <c r="M437">
        <v>50</v>
      </c>
      <c r="N437" t="s">
        <v>22</v>
      </c>
      <c r="O437" t="s">
        <v>43</v>
      </c>
    </row>
    <row r="438" spans="1:15" x14ac:dyDescent="0.3">
      <c r="A438">
        <v>34</v>
      </c>
      <c r="B438" t="s">
        <v>63</v>
      </c>
      <c r="C438">
        <v>284843</v>
      </c>
      <c r="D438" t="s">
        <v>29</v>
      </c>
      <c r="E438">
        <v>9</v>
      </c>
      <c r="F438" t="s">
        <v>17</v>
      </c>
      <c r="G438" t="s">
        <v>56</v>
      </c>
      <c r="H438" t="s">
        <v>19</v>
      </c>
      <c r="I438" t="s">
        <v>33</v>
      </c>
      <c r="J438" t="s">
        <v>21</v>
      </c>
      <c r="K438">
        <v>594</v>
      </c>
      <c r="L438">
        <v>0</v>
      </c>
      <c r="M438">
        <v>60</v>
      </c>
      <c r="N438" t="s">
        <v>22</v>
      </c>
      <c r="O438" t="s">
        <v>23</v>
      </c>
    </row>
    <row r="439" spans="1:15" x14ac:dyDescent="0.3">
      <c r="A439">
        <v>34</v>
      </c>
      <c r="B439" t="s">
        <v>63</v>
      </c>
      <c r="C439">
        <v>117018</v>
      </c>
      <c r="D439" t="s">
        <v>44</v>
      </c>
      <c r="E439">
        <v>10</v>
      </c>
      <c r="F439" t="s">
        <v>17</v>
      </c>
      <c r="G439" t="s">
        <v>65</v>
      </c>
      <c r="H439" t="s">
        <v>19</v>
      </c>
      <c r="I439" t="s">
        <v>20</v>
      </c>
      <c r="J439" t="s">
        <v>36</v>
      </c>
      <c r="K439">
        <v>0</v>
      </c>
      <c r="L439">
        <v>0</v>
      </c>
      <c r="M439">
        <v>40</v>
      </c>
      <c r="N439" t="s">
        <v>22</v>
      </c>
      <c r="O439" t="s">
        <v>23</v>
      </c>
    </row>
    <row r="440" spans="1:15" x14ac:dyDescent="0.3">
      <c r="A440">
        <v>23</v>
      </c>
      <c r="B440" t="s">
        <v>28</v>
      </c>
      <c r="C440">
        <v>81281</v>
      </c>
      <c r="D440" t="s">
        <v>44</v>
      </c>
      <c r="E440">
        <v>10</v>
      </c>
      <c r="F440" t="s">
        <v>25</v>
      </c>
      <c r="G440" t="s">
        <v>18</v>
      </c>
      <c r="H440" t="s">
        <v>27</v>
      </c>
      <c r="I440" t="s">
        <v>20</v>
      </c>
      <c r="J440" t="s">
        <v>21</v>
      </c>
      <c r="K440">
        <v>0</v>
      </c>
      <c r="L440">
        <v>0</v>
      </c>
      <c r="M440">
        <v>40</v>
      </c>
      <c r="N440" t="s">
        <v>22</v>
      </c>
      <c r="O440" t="s">
        <v>23</v>
      </c>
    </row>
    <row r="441" spans="1:15" x14ac:dyDescent="0.3">
      <c r="A441">
        <v>42</v>
      </c>
      <c r="B441" t="s">
        <v>63</v>
      </c>
      <c r="C441">
        <v>340148</v>
      </c>
      <c r="D441" t="s">
        <v>44</v>
      </c>
      <c r="E441">
        <v>10</v>
      </c>
      <c r="F441" t="s">
        <v>25</v>
      </c>
      <c r="G441" t="s">
        <v>18</v>
      </c>
      <c r="H441" t="s">
        <v>35</v>
      </c>
      <c r="I441" t="s">
        <v>20</v>
      </c>
      <c r="J441" t="s">
        <v>36</v>
      </c>
      <c r="K441">
        <v>0</v>
      </c>
      <c r="L441">
        <v>0</v>
      </c>
      <c r="M441">
        <v>40</v>
      </c>
      <c r="N441" t="s">
        <v>22</v>
      </c>
      <c r="O441" t="s">
        <v>23</v>
      </c>
    </row>
    <row r="442" spans="1:15" x14ac:dyDescent="0.3">
      <c r="A442">
        <v>29</v>
      </c>
      <c r="B442" t="s">
        <v>28</v>
      </c>
      <c r="C442">
        <v>363425</v>
      </c>
      <c r="D442" t="s">
        <v>16</v>
      </c>
      <c r="E442">
        <v>13</v>
      </c>
      <c r="F442" t="s">
        <v>17</v>
      </c>
      <c r="G442" t="s">
        <v>34</v>
      </c>
      <c r="H442" t="s">
        <v>19</v>
      </c>
      <c r="I442" t="s">
        <v>20</v>
      </c>
      <c r="J442" t="s">
        <v>21</v>
      </c>
      <c r="K442">
        <v>0</v>
      </c>
      <c r="L442">
        <v>0</v>
      </c>
      <c r="M442">
        <v>40</v>
      </c>
      <c r="N442" t="s">
        <v>22</v>
      </c>
      <c r="O442" t="s">
        <v>23</v>
      </c>
    </row>
    <row r="443" spans="1:15" x14ac:dyDescent="0.3">
      <c r="A443">
        <v>45</v>
      </c>
      <c r="B443" t="s">
        <v>28</v>
      </c>
      <c r="C443">
        <v>45857</v>
      </c>
      <c r="D443" t="s">
        <v>29</v>
      </c>
      <c r="E443">
        <v>9</v>
      </c>
      <c r="F443" t="s">
        <v>30</v>
      </c>
      <c r="G443" t="s">
        <v>18</v>
      </c>
      <c r="H443" t="s">
        <v>19</v>
      </c>
      <c r="I443" t="s">
        <v>20</v>
      </c>
      <c r="J443" t="s">
        <v>36</v>
      </c>
      <c r="K443">
        <v>0</v>
      </c>
      <c r="L443">
        <v>0</v>
      </c>
      <c r="M443">
        <v>28</v>
      </c>
      <c r="N443" t="s">
        <v>22</v>
      </c>
      <c r="O443" t="s">
        <v>23</v>
      </c>
    </row>
    <row r="444" spans="1:15" x14ac:dyDescent="0.3">
      <c r="A444">
        <v>24</v>
      </c>
      <c r="B444" t="s">
        <v>61</v>
      </c>
      <c r="C444">
        <v>191073</v>
      </c>
      <c r="D444" t="s">
        <v>29</v>
      </c>
      <c r="E444">
        <v>9</v>
      </c>
      <c r="F444" t="s">
        <v>17</v>
      </c>
      <c r="G444" t="s">
        <v>95</v>
      </c>
      <c r="H444" t="s">
        <v>47</v>
      </c>
      <c r="I444" t="s">
        <v>20</v>
      </c>
      <c r="J444" t="s">
        <v>21</v>
      </c>
      <c r="K444">
        <v>0</v>
      </c>
      <c r="L444">
        <v>0</v>
      </c>
      <c r="M444">
        <v>40</v>
      </c>
      <c r="N444" t="s">
        <v>22</v>
      </c>
      <c r="O444" t="s">
        <v>23</v>
      </c>
    </row>
    <row r="445" spans="1:15" x14ac:dyDescent="0.3">
      <c r="A445">
        <v>44</v>
      </c>
      <c r="B445" t="s">
        <v>28</v>
      </c>
      <c r="C445">
        <v>116632</v>
      </c>
      <c r="D445" t="s">
        <v>44</v>
      </c>
      <c r="E445">
        <v>10</v>
      </c>
      <c r="F445" t="s">
        <v>25</v>
      </c>
      <c r="G445" t="s">
        <v>34</v>
      </c>
      <c r="H445" t="s">
        <v>27</v>
      </c>
      <c r="I445" t="s">
        <v>20</v>
      </c>
      <c r="J445" t="s">
        <v>21</v>
      </c>
      <c r="K445">
        <v>0</v>
      </c>
      <c r="L445">
        <v>0</v>
      </c>
      <c r="M445">
        <v>40</v>
      </c>
      <c r="N445" t="s">
        <v>22</v>
      </c>
      <c r="O445" t="s">
        <v>43</v>
      </c>
    </row>
    <row r="446" spans="1:15" x14ac:dyDescent="0.3">
      <c r="A446">
        <v>27</v>
      </c>
      <c r="B446" t="s">
        <v>28</v>
      </c>
      <c r="C446">
        <v>405855</v>
      </c>
      <c r="D446" t="s">
        <v>39</v>
      </c>
      <c r="E446">
        <v>5</v>
      </c>
      <c r="F446" t="s">
        <v>17</v>
      </c>
      <c r="G446" t="s">
        <v>51</v>
      </c>
      <c r="H446" t="s">
        <v>73</v>
      </c>
      <c r="I446" t="s">
        <v>20</v>
      </c>
      <c r="J446" t="s">
        <v>21</v>
      </c>
      <c r="K446">
        <v>0</v>
      </c>
      <c r="L446">
        <v>0</v>
      </c>
      <c r="M446">
        <v>40</v>
      </c>
      <c r="N446" t="s">
        <v>55</v>
      </c>
      <c r="O446" t="s">
        <v>23</v>
      </c>
    </row>
    <row r="447" spans="1:15" x14ac:dyDescent="0.3">
      <c r="A447">
        <v>20</v>
      </c>
      <c r="B447" t="s">
        <v>28</v>
      </c>
      <c r="C447">
        <v>298227</v>
      </c>
      <c r="D447" t="s">
        <v>44</v>
      </c>
      <c r="E447">
        <v>10</v>
      </c>
      <c r="F447" t="s">
        <v>17</v>
      </c>
      <c r="G447" t="s">
        <v>49</v>
      </c>
      <c r="H447" t="s">
        <v>19</v>
      </c>
      <c r="I447" t="s">
        <v>20</v>
      </c>
      <c r="J447" t="s">
        <v>21</v>
      </c>
      <c r="K447">
        <v>0</v>
      </c>
      <c r="L447">
        <v>0</v>
      </c>
      <c r="M447">
        <v>35</v>
      </c>
      <c r="N447" t="s">
        <v>22</v>
      </c>
      <c r="O447" t="s">
        <v>23</v>
      </c>
    </row>
    <row r="448" spans="1:15" x14ac:dyDescent="0.3">
      <c r="A448">
        <v>44</v>
      </c>
      <c r="B448" t="s">
        <v>28</v>
      </c>
      <c r="C448">
        <v>290521</v>
      </c>
      <c r="D448" t="s">
        <v>29</v>
      </c>
      <c r="E448">
        <v>9</v>
      </c>
      <c r="F448" t="s">
        <v>79</v>
      </c>
      <c r="G448" t="s">
        <v>26</v>
      </c>
      <c r="H448" t="s">
        <v>58</v>
      </c>
      <c r="I448" t="s">
        <v>33</v>
      </c>
      <c r="J448" t="s">
        <v>36</v>
      </c>
      <c r="K448">
        <v>0</v>
      </c>
      <c r="L448">
        <v>0</v>
      </c>
      <c r="M448">
        <v>40</v>
      </c>
      <c r="N448" t="s">
        <v>22</v>
      </c>
      <c r="O448" t="s">
        <v>23</v>
      </c>
    </row>
    <row r="449" spans="1:15" x14ac:dyDescent="0.3">
      <c r="A449">
        <v>51</v>
      </c>
      <c r="B449" t="s">
        <v>28</v>
      </c>
      <c r="C449">
        <v>56915</v>
      </c>
      <c r="D449" t="s">
        <v>29</v>
      </c>
      <c r="E449">
        <v>9</v>
      </c>
      <c r="F449" t="s">
        <v>25</v>
      </c>
      <c r="G449" t="s">
        <v>51</v>
      </c>
      <c r="H449" t="s">
        <v>27</v>
      </c>
      <c r="I449" t="s">
        <v>54</v>
      </c>
      <c r="J449" t="s">
        <v>21</v>
      </c>
      <c r="K449">
        <v>0</v>
      </c>
      <c r="L449">
        <v>0</v>
      </c>
      <c r="M449">
        <v>40</v>
      </c>
      <c r="N449" t="s">
        <v>22</v>
      </c>
      <c r="O449" t="s">
        <v>23</v>
      </c>
    </row>
    <row r="450" spans="1:15" x14ac:dyDescent="0.3">
      <c r="A450">
        <v>20</v>
      </c>
      <c r="B450" t="s">
        <v>28</v>
      </c>
      <c r="C450">
        <v>146538</v>
      </c>
      <c r="D450" t="s">
        <v>29</v>
      </c>
      <c r="E450">
        <v>9</v>
      </c>
      <c r="F450" t="s">
        <v>25</v>
      </c>
      <c r="G450" t="s">
        <v>57</v>
      </c>
      <c r="H450" t="s">
        <v>27</v>
      </c>
      <c r="I450" t="s">
        <v>20</v>
      </c>
      <c r="J450" t="s">
        <v>21</v>
      </c>
      <c r="K450">
        <v>0</v>
      </c>
      <c r="L450">
        <v>0</v>
      </c>
      <c r="M450">
        <v>40</v>
      </c>
      <c r="N450" t="s">
        <v>22</v>
      </c>
      <c r="O450" t="s">
        <v>23</v>
      </c>
    </row>
    <row r="451" spans="1:15" x14ac:dyDescent="0.3">
      <c r="A451">
        <v>17</v>
      </c>
      <c r="C451">
        <v>258872</v>
      </c>
      <c r="D451" t="s">
        <v>32</v>
      </c>
      <c r="E451">
        <v>7</v>
      </c>
      <c r="F451" t="s">
        <v>17</v>
      </c>
      <c r="H451" t="s">
        <v>47</v>
      </c>
      <c r="I451" t="s">
        <v>20</v>
      </c>
      <c r="J451" t="s">
        <v>36</v>
      </c>
      <c r="K451">
        <v>0</v>
      </c>
      <c r="L451">
        <v>0</v>
      </c>
      <c r="M451">
        <v>5</v>
      </c>
      <c r="N451" t="s">
        <v>22</v>
      </c>
      <c r="O451" t="s">
        <v>23</v>
      </c>
    </row>
    <row r="452" spans="1:15" x14ac:dyDescent="0.3">
      <c r="A452">
        <v>19</v>
      </c>
      <c r="B452" t="s">
        <v>28</v>
      </c>
      <c r="C452">
        <v>206399</v>
      </c>
      <c r="D452" t="s">
        <v>29</v>
      </c>
      <c r="E452">
        <v>9</v>
      </c>
      <c r="F452" t="s">
        <v>17</v>
      </c>
      <c r="G452" t="s">
        <v>57</v>
      </c>
      <c r="H452" t="s">
        <v>47</v>
      </c>
      <c r="I452" t="s">
        <v>33</v>
      </c>
      <c r="J452" t="s">
        <v>36</v>
      </c>
      <c r="K452">
        <v>0</v>
      </c>
      <c r="L452">
        <v>0</v>
      </c>
      <c r="M452">
        <v>40</v>
      </c>
      <c r="N452" t="s">
        <v>22</v>
      </c>
      <c r="O452" t="s">
        <v>23</v>
      </c>
    </row>
    <row r="453" spans="1:15" x14ac:dyDescent="0.3">
      <c r="A453">
        <v>45</v>
      </c>
      <c r="B453" t="s">
        <v>71</v>
      </c>
      <c r="C453">
        <v>197332</v>
      </c>
      <c r="D453" t="s">
        <v>44</v>
      </c>
      <c r="E453">
        <v>10</v>
      </c>
      <c r="F453" t="s">
        <v>25</v>
      </c>
      <c r="G453" t="s">
        <v>51</v>
      </c>
      <c r="H453" t="s">
        <v>27</v>
      </c>
      <c r="I453" t="s">
        <v>20</v>
      </c>
      <c r="J453" t="s">
        <v>21</v>
      </c>
      <c r="K453">
        <v>0</v>
      </c>
      <c r="L453">
        <v>0</v>
      </c>
      <c r="M453">
        <v>55</v>
      </c>
      <c r="N453" t="s">
        <v>22</v>
      </c>
      <c r="O453" t="s">
        <v>43</v>
      </c>
    </row>
    <row r="454" spans="1:15" x14ac:dyDescent="0.3">
      <c r="A454">
        <v>60</v>
      </c>
      <c r="B454" t="s">
        <v>28</v>
      </c>
      <c r="C454">
        <v>245062</v>
      </c>
      <c r="D454" t="s">
        <v>29</v>
      </c>
      <c r="E454">
        <v>9</v>
      </c>
      <c r="F454" t="s">
        <v>25</v>
      </c>
      <c r="G454" t="s">
        <v>51</v>
      </c>
      <c r="H454" t="s">
        <v>27</v>
      </c>
      <c r="I454" t="s">
        <v>20</v>
      </c>
      <c r="J454" t="s">
        <v>21</v>
      </c>
      <c r="K454">
        <v>0</v>
      </c>
      <c r="L454">
        <v>0</v>
      </c>
      <c r="M454">
        <v>40</v>
      </c>
      <c r="N454" t="s">
        <v>22</v>
      </c>
      <c r="O454" t="s">
        <v>43</v>
      </c>
    </row>
    <row r="455" spans="1:15" x14ac:dyDescent="0.3">
      <c r="A455">
        <v>42</v>
      </c>
      <c r="B455" t="s">
        <v>28</v>
      </c>
      <c r="C455">
        <v>197583</v>
      </c>
      <c r="D455" t="s">
        <v>48</v>
      </c>
      <c r="E455">
        <v>12</v>
      </c>
      <c r="F455" t="s">
        <v>25</v>
      </c>
      <c r="G455" t="s">
        <v>26</v>
      </c>
      <c r="H455" t="s">
        <v>27</v>
      </c>
      <c r="I455" t="s">
        <v>33</v>
      </c>
      <c r="J455" t="s">
        <v>21</v>
      </c>
      <c r="K455">
        <v>0</v>
      </c>
      <c r="L455">
        <v>0</v>
      </c>
      <c r="M455">
        <v>40</v>
      </c>
      <c r="O455" t="s">
        <v>43</v>
      </c>
    </row>
    <row r="456" spans="1:15" x14ac:dyDescent="0.3">
      <c r="A456">
        <v>44</v>
      </c>
      <c r="B456" t="s">
        <v>24</v>
      </c>
      <c r="C456">
        <v>234885</v>
      </c>
      <c r="D456" t="s">
        <v>29</v>
      </c>
      <c r="E456">
        <v>9</v>
      </c>
      <c r="F456" t="s">
        <v>25</v>
      </c>
      <c r="G456" t="s">
        <v>49</v>
      </c>
      <c r="H456" t="s">
        <v>35</v>
      </c>
      <c r="I456" t="s">
        <v>20</v>
      </c>
      <c r="J456" t="s">
        <v>36</v>
      </c>
      <c r="K456">
        <v>0</v>
      </c>
      <c r="L456">
        <v>0</v>
      </c>
      <c r="M456">
        <v>40</v>
      </c>
      <c r="N456" t="s">
        <v>22</v>
      </c>
      <c r="O456" t="s">
        <v>43</v>
      </c>
    </row>
    <row r="457" spans="1:15" x14ac:dyDescent="0.3">
      <c r="A457">
        <v>40</v>
      </c>
      <c r="B457" t="s">
        <v>28</v>
      </c>
      <c r="C457">
        <v>72887</v>
      </c>
      <c r="D457" t="s">
        <v>50</v>
      </c>
      <c r="E457">
        <v>11</v>
      </c>
      <c r="F457" t="s">
        <v>25</v>
      </c>
      <c r="G457" t="s">
        <v>57</v>
      </c>
      <c r="H457" t="s">
        <v>27</v>
      </c>
      <c r="I457" t="s">
        <v>45</v>
      </c>
      <c r="J457" t="s">
        <v>21</v>
      </c>
      <c r="K457">
        <v>0</v>
      </c>
      <c r="L457">
        <v>0</v>
      </c>
      <c r="M457">
        <v>40</v>
      </c>
      <c r="N457" t="s">
        <v>22</v>
      </c>
      <c r="O457" t="s">
        <v>43</v>
      </c>
    </row>
    <row r="458" spans="1:15" x14ac:dyDescent="0.3">
      <c r="A458">
        <v>30</v>
      </c>
      <c r="B458" t="s">
        <v>28</v>
      </c>
      <c r="C458">
        <v>180374</v>
      </c>
      <c r="D458" t="s">
        <v>29</v>
      </c>
      <c r="E458">
        <v>9</v>
      </c>
      <c r="F458" t="s">
        <v>25</v>
      </c>
      <c r="G458" t="s">
        <v>26</v>
      </c>
      <c r="H458" t="s">
        <v>35</v>
      </c>
      <c r="I458" t="s">
        <v>20</v>
      </c>
      <c r="J458" t="s">
        <v>36</v>
      </c>
      <c r="K458">
        <v>0</v>
      </c>
      <c r="L458">
        <v>0</v>
      </c>
      <c r="M458">
        <v>40</v>
      </c>
      <c r="N458" t="s">
        <v>22</v>
      </c>
      <c r="O458" t="s">
        <v>23</v>
      </c>
    </row>
    <row r="459" spans="1:15" x14ac:dyDescent="0.3">
      <c r="A459">
        <v>38</v>
      </c>
      <c r="B459" t="s">
        <v>28</v>
      </c>
      <c r="C459">
        <v>351299</v>
      </c>
      <c r="D459" t="s">
        <v>44</v>
      </c>
      <c r="E459">
        <v>10</v>
      </c>
      <c r="F459" t="s">
        <v>25</v>
      </c>
      <c r="G459" t="s">
        <v>53</v>
      </c>
      <c r="H459" t="s">
        <v>27</v>
      </c>
      <c r="I459" t="s">
        <v>33</v>
      </c>
      <c r="J459" t="s">
        <v>21</v>
      </c>
      <c r="K459">
        <v>0</v>
      </c>
      <c r="L459">
        <v>0</v>
      </c>
      <c r="M459">
        <v>50</v>
      </c>
      <c r="N459" t="s">
        <v>22</v>
      </c>
      <c r="O459" t="s">
        <v>23</v>
      </c>
    </row>
    <row r="460" spans="1:15" x14ac:dyDescent="0.3">
      <c r="A460">
        <v>23</v>
      </c>
      <c r="B460" t="s">
        <v>28</v>
      </c>
      <c r="C460">
        <v>54012</v>
      </c>
      <c r="D460" t="s">
        <v>29</v>
      </c>
      <c r="E460">
        <v>9</v>
      </c>
      <c r="F460" t="s">
        <v>25</v>
      </c>
      <c r="G460" t="s">
        <v>53</v>
      </c>
      <c r="H460" t="s">
        <v>27</v>
      </c>
      <c r="I460" t="s">
        <v>20</v>
      </c>
      <c r="J460" t="s">
        <v>21</v>
      </c>
      <c r="K460">
        <v>0</v>
      </c>
      <c r="L460">
        <v>0</v>
      </c>
      <c r="M460">
        <v>60</v>
      </c>
      <c r="N460" t="s">
        <v>22</v>
      </c>
      <c r="O460" t="s">
        <v>23</v>
      </c>
    </row>
    <row r="461" spans="1:15" x14ac:dyDescent="0.3">
      <c r="A461">
        <v>32</v>
      </c>
      <c r="C461">
        <v>115745</v>
      </c>
      <c r="D461" t="s">
        <v>44</v>
      </c>
      <c r="E461">
        <v>10</v>
      </c>
      <c r="F461" t="s">
        <v>25</v>
      </c>
      <c r="H461" t="s">
        <v>27</v>
      </c>
      <c r="I461" t="s">
        <v>20</v>
      </c>
      <c r="J461" t="s">
        <v>21</v>
      </c>
      <c r="K461">
        <v>0</v>
      </c>
      <c r="L461">
        <v>0</v>
      </c>
      <c r="M461">
        <v>40</v>
      </c>
      <c r="N461" t="s">
        <v>22</v>
      </c>
      <c r="O461" t="s">
        <v>23</v>
      </c>
    </row>
    <row r="462" spans="1:15" x14ac:dyDescent="0.3">
      <c r="A462">
        <v>44</v>
      </c>
      <c r="B462" t="s">
        <v>28</v>
      </c>
      <c r="C462">
        <v>116632</v>
      </c>
      <c r="D462" t="s">
        <v>48</v>
      </c>
      <c r="E462">
        <v>12</v>
      </c>
      <c r="F462" t="s">
        <v>17</v>
      </c>
      <c r="G462" t="s">
        <v>56</v>
      </c>
      <c r="H462" t="s">
        <v>47</v>
      </c>
      <c r="I462" t="s">
        <v>20</v>
      </c>
      <c r="J462" t="s">
        <v>21</v>
      </c>
      <c r="K462">
        <v>0</v>
      </c>
      <c r="L462">
        <v>0</v>
      </c>
      <c r="M462">
        <v>40</v>
      </c>
      <c r="N462" t="s">
        <v>22</v>
      </c>
      <c r="O462" t="s">
        <v>23</v>
      </c>
    </row>
    <row r="463" spans="1:15" x14ac:dyDescent="0.3">
      <c r="A463">
        <v>54</v>
      </c>
      <c r="B463" t="s">
        <v>63</v>
      </c>
      <c r="C463">
        <v>288825</v>
      </c>
      <c r="D463" t="s">
        <v>29</v>
      </c>
      <c r="E463">
        <v>9</v>
      </c>
      <c r="F463" t="s">
        <v>25</v>
      </c>
      <c r="G463" t="s">
        <v>53</v>
      </c>
      <c r="H463" t="s">
        <v>27</v>
      </c>
      <c r="I463" t="s">
        <v>33</v>
      </c>
      <c r="J463" t="s">
        <v>21</v>
      </c>
      <c r="K463">
        <v>0</v>
      </c>
      <c r="L463">
        <v>0</v>
      </c>
      <c r="M463">
        <v>40</v>
      </c>
      <c r="N463" t="s">
        <v>22</v>
      </c>
      <c r="O463" t="s">
        <v>23</v>
      </c>
    </row>
    <row r="464" spans="1:15" x14ac:dyDescent="0.3">
      <c r="A464">
        <v>32</v>
      </c>
      <c r="B464" t="s">
        <v>28</v>
      </c>
      <c r="C464">
        <v>132601</v>
      </c>
      <c r="D464" t="s">
        <v>16</v>
      </c>
      <c r="E464">
        <v>13</v>
      </c>
      <c r="F464" t="s">
        <v>25</v>
      </c>
      <c r="G464" t="s">
        <v>34</v>
      </c>
      <c r="H464" t="s">
        <v>27</v>
      </c>
      <c r="I464" t="s">
        <v>20</v>
      </c>
      <c r="J464" t="s">
        <v>21</v>
      </c>
      <c r="K464">
        <v>0</v>
      </c>
      <c r="L464">
        <v>0</v>
      </c>
      <c r="M464">
        <v>50</v>
      </c>
      <c r="N464" t="s">
        <v>22</v>
      </c>
      <c r="O464" t="s">
        <v>23</v>
      </c>
    </row>
    <row r="465" spans="1:15" x14ac:dyDescent="0.3">
      <c r="A465">
        <v>50</v>
      </c>
      <c r="B465" t="s">
        <v>28</v>
      </c>
      <c r="C465">
        <v>193374</v>
      </c>
      <c r="D465" t="s">
        <v>81</v>
      </c>
      <c r="E465">
        <v>2</v>
      </c>
      <c r="F465" t="s">
        <v>40</v>
      </c>
      <c r="G465" t="s">
        <v>51</v>
      </c>
      <c r="H465" t="s">
        <v>58</v>
      </c>
      <c r="I465" t="s">
        <v>20</v>
      </c>
      <c r="J465" t="s">
        <v>21</v>
      </c>
      <c r="K465">
        <v>0</v>
      </c>
      <c r="L465">
        <v>0</v>
      </c>
      <c r="M465">
        <v>40</v>
      </c>
      <c r="N465" t="s">
        <v>22</v>
      </c>
      <c r="O465" t="s">
        <v>23</v>
      </c>
    </row>
    <row r="466" spans="1:15" x14ac:dyDescent="0.3">
      <c r="A466">
        <v>24</v>
      </c>
      <c r="B466" t="s">
        <v>28</v>
      </c>
      <c r="C466">
        <v>170070</v>
      </c>
      <c r="D466" t="s">
        <v>16</v>
      </c>
      <c r="E466">
        <v>13</v>
      </c>
      <c r="F466" t="s">
        <v>17</v>
      </c>
      <c r="G466" t="s">
        <v>62</v>
      </c>
      <c r="H466" t="s">
        <v>19</v>
      </c>
      <c r="I466" t="s">
        <v>20</v>
      </c>
      <c r="J466" t="s">
        <v>36</v>
      </c>
      <c r="K466">
        <v>0</v>
      </c>
      <c r="L466">
        <v>0</v>
      </c>
      <c r="M466">
        <v>20</v>
      </c>
      <c r="N466" t="s">
        <v>22</v>
      </c>
      <c r="O466" t="s">
        <v>23</v>
      </c>
    </row>
    <row r="467" spans="1:15" x14ac:dyDescent="0.3">
      <c r="A467">
        <v>37</v>
      </c>
      <c r="B467" t="s">
        <v>28</v>
      </c>
      <c r="C467">
        <v>126708</v>
      </c>
      <c r="D467" t="s">
        <v>29</v>
      </c>
      <c r="E467">
        <v>9</v>
      </c>
      <c r="F467" t="s">
        <v>25</v>
      </c>
      <c r="G467" t="s">
        <v>18</v>
      </c>
      <c r="H467" t="s">
        <v>35</v>
      </c>
      <c r="I467" t="s">
        <v>20</v>
      </c>
      <c r="J467" t="s">
        <v>36</v>
      </c>
      <c r="K467">
        <v>0</v>
      </c>
      <c r="L467">
        <v>0</v>
      </c>
      <c r="M467">
        <v>60</v>
      </c>
      <c r="N467" t="s">
        <v>22</v>
      </c>
      <c r="O467" t="s">
        <v>23</v>
      </c>
    </row>
    <row r="468" spans="1:15" x14ac:dyDescent="0.3">
      <c r="A468">
        <v>52</v>
      </c>
      <c r="B468" t="s">
        <v>28</v>
      </c>
      <c r="C468">
        <v>35598</v>
      </c>
      <c r="D468" t="s">
        <v>29</v>
      </c>
      <c r="E468">
        <v>9</v>
      </c>
      <c r="F468" t="s">
        <v>30</v>
      </c>
      <c r="G468" t="s">
        <v>53</v>
      </c>
      <c r="H468" t="s">
        <v>58</v>
      </c>
      <c r="I468" t="s">
        <v>20</v>
      </c>
      <c r="J468" t="s">
        <v>21</v>
      </c>
      <c r="K468">
        <v>0</v>
      </c>
      <c r="L468">
        <v>0</v>
      </c>
      <c r="M468">
        <v>40</v>
      </c>
      <c r="N468" t="s">
        <v>22</v>
      </c>
      <c r="O468" t="s">
        <v>23</v>
      </c>
    </row>
    <row r="469" spans="1:15" x14ac:dyDescent="0.3">
      <c r="A469">
        <v>38</v>
      </c>
      <c r="B469" t="s">
        <v>28</v>
      </c>
      <c r="C469">
        <v>33983</v>
      </c>
      <c r="D469" t="s">
        <v>44</v>
      </c>
      <c r="E469">
        <v>10</v>
      </c>
      <c r="F469" t="s">
        <v>25</v>
      </c>
      <c r="G469" t="s">
        <v>53</v>
      </c>
      <c r="H469" t="s">
        <v>27</v>
      </c>
      <c r="I469" t="s">
        <v>20</v>
      </c>
      <c r="J469" t="s">
        <v>21</v>
      </c>
      <c r="K469">
        <v>0</v>
      </c>
      <c r="L469">
        <v>0</v>
      </c>
      <c r="M469">
        <v>40</v>
      </c>
      <c r="N469" t="s">
        <v>22</v>
      </c>
      <c r="O469" t="s">
        <v>23</v>
      </c>
    </row>
    <row r="470" spans="1:15" x14ac:dyDescent="0.3">
      <c r="A470">
        <v>49</v>
      </c>
      <c r="B470" t="s">
        <v>28</v>
      </c>
      <c r="C470">
        <v>192776</v>
      </c>
      <c r="D470" t="s">
        <v>38</v>
      </c>
      <c r="E470">
        <v>14</v>
      </c>
      <c r="F470" t="s">
        <v>25</v>
      </c>
      <c r="G470" t="s">
        <v>26</v>
      </c>
      <c r="H470" t="s">
        <v>27</v>
      </c>
      <c r="I470" t="s">
        <v>20</v>
      </c>
      <c r="J470" t="s">
        <v>21</v>
      </c>
      <c r="K470">
        <v>0</v>
      </c>
      <c r="L470">
        <v>1977</v>
      </c>
      <c r="M470">
        <v>45</v>
      </c>
      <c r="N470" t="s">
        <v>22</v>
      </c>
      <c r="O470" t="s">
        <v>43</v>
      </c>
    </row>
    <row r="471" spans="1:15" x14ac:dyDescent="0.3">
      <c r="A471">
        <v>30</v>
      </c>
      <c r="B471" t="s">
        <v>28</v>
      </c>
      <c r="C471">
        <v>118551</v>
      </c>
      <c r="D471" t="s">
        <v>16</v>
      </c>
      <c r="E471">
        <v>13</v>
      </c>
      <c r="F471" t="s">
        <v>25</v>
      </c>
      <c r="G471" t="s">
        <v>62</v>
      </c>
      <c r="H471" t="s">
        <v>35</v>
      </c>
      <c r="I471" t="s">
        <v>20</v>
      </c>
      <c r="J471" t="s">
        <v>36</v>
      </c>
      <c r="K471">
        <v>0</v>
      </c>
      <c r="L471">
        <v>0</v>
      </c>
      <c r="M471">
        <v>16</v>
      </c>
      <c r="N471" t="s">
        <v>22</v>
      </c>
      <c r="O471" t="s">
        <v>43</v>
      </c>
    </row>
    <row r="472" spans="1:15" x14ac:dyDescent="0.3">
      <c r="A472">
        <v>60</v>
      </c>
      <c r="B472" t="s">
        <v>28</v>
      </c>
      <c r="C472">
        <v>201965</v>
      </c>
      <c r="D472" t="s">
        <v>44</v>
      </c>
      <c r="E472">
        <v>10</v>
      </c>
      <c r="F472" t="s">
        <v>17</v>
      </c>
      <c r="G472" t="s">
        <v>34</v>
      </c>
      <c r="H472" t="s">
        <v>58</v>
      </c>
      <c r="I472" t="s">
        <v>20</v>
      </c>
      <c r="J472" t="s">
        <v>21</v>
      </c>
      <c r="K472">
        <v>0</v>
      </c>
      <c r="L472">
        <v>0</v>
      </c>
      <c r="M472">
        <v>40</v>
      </c>
      <c r="N472" t="s">
        <v>22</v>
      </c>
      <c r="O472" t="s">
        <v>43</v>
      </c>
    </row>
    <row r="473" spans="1:15" x14ac:dyDescent="0.3">
      <c r="A473">
        <v>22</v>
      </c>
      <c r="C473">
        <v>139883</v>
      </c>
      <c r="D473" t="s">
        <v>44</v>
      </c>
      <c r="E473">
        <v>10</v>
      </c>
      <c r="F473" t="s">
        <v>17</v>
      </c>
      <c r="H473" t="s">
        <v>47</v>
      </c>
      <c r="I473" t="s">
        <v>20</v>
      </c>
      <c r="J473" t="s">
        <v>21</v>
      </c>
      <c r="K473">
        <v>0</v>
      </c>
      <c r="L473">
        <v>0</v>
      </c>
      <c r="M473">
        <v>40</v>
      </c>
      <c r="N473" t="s">
        <v>22</v>
      </c>
      <c r="O473" t="s">
        <v>23</v>
      </c>
    </row>
    <row r="474" spans="1:15" x14ac:dyDescent="0.3">
      <c r="A474">
        <v>35</v>
      </c>
      <c r="B474" t="s">
        <v>28</v>
      </c>
      <c r="C474">
        <v>285020</v>
      </c>
      <c r="D474" t="s">
        <v>29</v>
      </c>
      <c r="E474">
        <v>9</v>
      </c>
      <c r="F474" t="s">
        <v>17</v>
      </c>
      <c r="G474" t="s">
        <v>51</v>
      </c>
      <c r="H474" t="s">
        <v>19</v>
      </c>
      <c r="I474" t="s">
        <v>20</v>
      </c>
      <c r="J474" t="s">
        <v>21</v>
      </c>
      <c r="K474">
        <v>0</v>
      </c>
      <c r="L474">
        <v>0</v>
      </c>
      <c r="M474">
        <v>40</v>
      </c>
      <c r="N474" t="s">
        <v>22</v>
      </c>
      <c r="O474" t="s">
        <v>23</v>
      </c>
    </row>
    <row r="475" spans="1:15" x14ac:dyDescent="0.3">
      <c r="A475">
        <v>30</v>
      </c>
      <c r="B475" t="s">
        <v>28</v>
      </c>
      <c r="C475">
        <v>303990</v>
      </c>
      <c r="D475" t="s">
        <v>29</v>
      </c>
      <c r="E475">
        <v>9</v>
      </c>
      <c r="F475" t="s">
        <v>17</v>
      </c>
      <c r="G475" t="s">
        <v>53</v>
      </c>
      <c r="H475" t="s">
        <v>19</v>
      </c>
      <c r="I475" t="s">
        <v>20</v>
      </c>
      <c r="J475" t="s">
        <v>21</v>
      </c>
      <c r="K475">
        <v>0</v>
      </c>
      <c r="L475">
        <v>0</v>
      </c>
      <c r="M475">
        <v>60</v>
      </c>
      <c r="N475" t="s">
        <v>22</v>
      </c>
      <c r="O475" t="s">
        <v>23</v>
      </c>
    </row>
    <row r="476" spans="1:15" x14ac:dyDescent="0.3">
      <c r="A476">
        <v>67</v>
      </c>
      <c r="B476" t="s">
        <v>28</v>
      </c>
      <c r="C476">
        <v>49401</v>
      </c>
      <c r="D476" t="s">
        <v>50</v>
      </c>
      <c r="E476">
        <v>11</v>
      </c>
      <c r="F476" t="s">
        <v>30</v>
      </c>
      <c r="G476" t="s">
        <v>41</v>
      </c>
      <c r="H476" t="s">
        <v>19</v>
      </c>
      <c r="I476" t="s">
        <v>20</v>
      </c>
      <c r="J476" t="s">
        <v>36</v>
      </c>
      <c r="K476">
        <v>0</v>
      </c>
      <c r="L476">
        <v>0</v>
      </c>
      <c r="M476">
        <v>24</v>
      </c>
      <c r="N476" t="s">
        <v>22</v>
      </c>
      <c r="O476" t="s">
        <v>23</v>
      </c>
    </row>
    <row r="477" spans="1:15" x14ac:dyDescent="0.3">
      <c r="A477">
        <v>46</v>
      </c>
      <c r="B477" t="s">
        <v>28</v>
      </c>
      <c r="C477">
        <v>279196</v>
      </c>
      <c r="D477" t="s">
        <v>16</v>
      </c>
      <c r="E477">
        <v>13</v>
      </c>
      <c r="F477" t="s">
        <v>17</v>
      </c>
      <c r="G477" t="s">
        <v>51</v>
      </c>
      <c r="H477" t="s">
        <v>19</v>
      </c>
      <c r="I477" t="s">
        <v>20</v>
      </c>
      <c r="J477" t="s">
        <v>36</v>
      </c>
      <c r="K477">
        <v>0</v>
      </c>
      <c r="L477">
        <v>0</v>
      </c>
      <c r="M477">
        <v>40</v>
      </c>
      <c r="N477" t="s">
        <v>22</v>
      </c>
      <c r="O477" t="s">
        <v>23</v>
      </c>
    </row>
    <row r="478" spans="1:15" x14ac:dyDescent="0.3">
      <c r="A478">
        <v>17</v>
      </c>
      <c r="B478" t="s">
        <v>28</v>
      </c>
      <c r="C478">
        <v>211870</v>
      </c>
      <c r="D478" t="s">
        <v>39</v>
      </c>
      <c r="E478">
        <v>5</v>
      </c>
      <c r="F478" t="s">
        <v>17</v>
      </c>
      <c r="G478" t="s">
        <v>41</v>
      </c>
      <c r="H478" t="s">
        <v>19</v>
      </c>
      <c r="I478" t="s">
        <v>20</v>
      </c>
      <c r="J478" t="s">
        <v>21</v>
      </c>
      <c r="K478">
        <v>0</v>
      </c>
      <c r="L478">
        <v>0</v>
      </c>
      <c r="M478">
        <v>6</v>
      </c>
      <c r="N478" t="s">
        <v>22</v>
      </c>
      <c r="O478" t="s">
        <v>23</v>
      </c>
    </row>
    <row r="479" spans="1:15" x14ac:dyDescent="0.3">
      <c r="A479">
        <v>22</v>
      </c>
      <c r="B479" t="s">
        <v>28</v>
      </c>
      <c r="C479">
        <v>281432</v>
      </c>
      <c r="D479" t="s">
        <v>44</v>
      </c>
      <c r="E479">
        <v>10</v>
      </c>
      <c r="F479" t="s">
        <v>17</v>
      </c>
      <c r="G479" t="s">
        <v>31</v>
      </c>
      <c r="H479" t="s">
        <v>47</v>
      </c>
      <c r="I479" t="s">
        <v>20</v>
      </c>
      <c r="J479" t="s">
        <v>21</v>
      </c>
      <c r="K479">
        <v>0</v>
      </c>
      <c r="L479">
        <v>0</v>
      </c>
      <c r="M479">
        <v>30</v>
      </c>
      <c r="N479" t="s">
        <v>22</v>
      </c>
      <c r="O479" t="s">
        <v>23</v>
      </c>
    </row>
    <row r="480" spans="1:15" x14ac:dyDescent="0.3">
      <c r="A480">
        <v>27</v>
      </c>
      <c r="B480" t="s">
        <v>28</v>
      </c>
      <c r="C480">
        <v>161155</v>
      </c>
      <c r="D480" t="s">
        <v>74</v>
      </c>
      <c r="E480">
        <v>6</v>
      </c>
      <c r="F480" t="s">
        <v>17</v>
      </c>
      <c r="G480" t="s">
        <v>41</v>
      </c>
      <c r="H480" t="s">
        <v>19</v>
      </c>
      <c r="I480" t="s">
        <v>20</v>
      </c>
      <c r="J480" t="s">
        <v>21</v>
      </c>
      <c r="K480">
        <v>0</v>
      </c>
      <c r="L480">
        <v>0</v>
      </c>
      <c r="M480">
        <v>40</v>
      </c>
      <c r="N480" t="s">
        <v>22</v>
      </c>
      <c r="O480" t="s">
        <v>23</v>
      </c>
    </row>
    <row r="481" spans="1:15" x14ac:dyDescent="0.3">
      <c r="A481">
        <v>23</v>
      </c>
      <c r="B481" t="s">
        <v>28</v>
      </c>
      <c r="C481">
        <v>197904</v>
      </c>
      <c r="D481" t="s">
        <v>29</v>
      </c>
      <c r="E481">
        <v>9</v>
      </c>
      <c r="F481" t="s">
        <v>17</v>
      </c>
      <c r="G481" t="s">
        <v>41</v>
      </c>
      <c r="H481" t="s">
        <v>58</v>
      </c>
      <c r="I481" t="s">
        <v>20</v>
      </c>
      <c r="J481" t="s">
        <v>36</v>
      </c>
      <c r="K481">
        <v>0</v>
      </c>
      <c r="L481">
        <v>0</v>
      </c>
      <c r="M481">
        <v>35</v>
      </c>
      <c r="N481" t="s">
        <v>22</v>
      </c>
      <c r="O481" t="s">
        <v>23</v>
      </c>
    </row>
    <row r="482" spans="1:15" x14ac:dyDescent="0.3">
      <c r="A482">
        <v>33</v>
      </c>
      <c r="B482" t="s">
        <v>28</v>
      </c>
      <c r="C482">
        <v>111746</v>
      </c>
      <c r="D482" t="s">
        <v>48</v>
      </c>
      <c r="E482">
        <v>12</v>
      </c>
      <c r="F482" t="s">
        <v>25</v>
      </c>
      <c r="G482" t="s">
        <v>51</v>
      </c>
      <c r="H482" t="s">
        <v>27</v>
      </c>
      <c r="I482" t="s">
        <v>20</v>
      </c>
      <c r="J482" t="s">
        <v>21</v>
      </c>
      <c r="K482">
        <v>0</v>
      </c>
      <c r="L482">
        <v>0</v>
      </c>
      <c r="M482">
        <v>45</v>
      </c>
      <c r="N482" t="s">
        <v>92</v>
      </c>
      <c r="O482" t="s">
        <v>23</v>
      </c>
    </row>
    <row r="483" spans="1:15" x14ac:dyDescent="0.3">
      <c r="A483">
        <v>43</v>
      </c>
      <c r="B483" t="s">
        <v>24</v>
      </c>
      <c r="C483">
        <v>170721</v>
      </c>
      <c r="D483" t="s">
        <v>44</v>
      </c>
      <c r="E483">
        <v>10</v>
      </c>
      <c r="F483" t="s">
        <v>25</v>
      </c>
      <c r="G483" t="s">
        <v>51</v>
      </c>
      <c r="H483" t="s">
        <v>27</v>
      </c>
      <c r="I483" t="s">
        <v>20</v>
      </c>
      <c r="J483" t="s">
        <v>21</v>
      </c>
      <c r="K483">
        <v>0</v>
      </c>
      <c r="L483">
        <v>0</v>
      </c>
      <c r="M483">
        <v>20</v>
      </c>
      <c r="N483" t="s">
        <v>22</v>
      </c>
      <c r="O483" t="s">
        <v>23</v>
      </c>
    </row>
    <row r="484" spans="1:15" x14ac:dyDescent="0.3">
      <c r="A484">
        <v>28</v>
      </c>
      <c r="B484" t="s">
        <v>15</v>
      </c>
      <c r="C484">
        <v>70100</v>
      </c>
      <c r="D484" t="s">
        <v>16</v>
      </c>
      <c r="E484">
        <v>13</v>
      </c>
      <c r="F484" t="s">
        <v>17</v>
      </c>
      <c r="G484" t="s">
        <v>34</v>
      </c>
      <c r="H484" t="s">
        <v>19</v>
      </c>
      <c r="I484" t="s">
        <v>20</v>
      </c>
      <c r="J484" t="s">
        <v>21</v>
      </c>
      <c r="K484">
        <v>0</v>
      </c>
      <c r="L484">
        <v>0</v>
      </c>
      <c r="M484">
        <v>20</v>
      </c>
      <c r="N484" t="s">
        <v>22</v>
      </c>
      <c r="O484" t="s">
        <v>23</v>
      </c>
    </row>
    <row r="485" spans="1:15" x14ac:dyDescent="0.3">
      <c r="A485">
        <v>41</v>
      </c>
      <c r="B485" t="s">
        <v>28</v>
      </c>
      <c r="C485">
        <v>193626</v>
      </c>
      <c r="D485" t="s">
        <v>29</v>
      </c>
      <c r="E485">
        <v>9</v>
      </c>
      <c r="F485" t="s">
        <v>40</v>
      </c>
      <c r="G485" t="s">
        <v>51</v>
      </c>
      <c r="H485" t="s">
        <v>58</v>
      </c>
      <c r="I485" t="s">
        <v>20</v>
      </c>
      <c r="J485" t="s">
        <v>36</v>
      </c>
      <c r="K485">
        <v>0</v>
      </c>
      <c r="L485">
        <v>0</v>
      </c>
      <c r="M485">
        <v>40</v>
      </c>
      <c r="N485" t="s">
        <v>22</v>
      </c>
      <c r="O485" t="s">
        <v>23</v>
      </c>
    </row>
    <row r="486" spans="1:15" x14ac:dyDescent="0.3">
      <c r="A486">
        <v>52</v>
      </c>
      <c r="C486">
        <v>271749</v>
      </c>
      <c r="D486" t="s">
        <v>93</v>
      </c>
      <c r="E486">
        <v>8</v>
      </c>
      <c r="F486" t="s">
        <v>17</v>
      </c>
      <c r="H486" t="s">
        <v>73</v>
      </c>
      <c r="I486" t="s">
        <v>33</v>
      </c>
      <c r="J486" t="s">
        <v>21</v>
      </c>
      <c r="K486">
        <v>594</v>
      </c>
      <c r="L486">
        <v>0</v>
      </c>
      <c r="M486">
        <v>40</v>
      </c>
      <c r="N486" t="s">
        <v>22</v>
      </c>
      <c r="O486" t="s">
        <v>23</v>
      </c>
    </row>
    <row r="487" spans="1:15" x14ac:dyDescent="0.3">
      <c r="A487">
        <v>25</v>
      </c>
      <c r="B487" t="s">
        <v>28</v>
      </c>
      <c r="C487">
        <v>189775</v>
      </c>
      <c r="D487" t="s">
        <v>44</v>
      </c>
      <c r="E487">
        <v>10</v>
      </c>
      <c r="F487" t="s">
        <v>40</v>
      </c>
      <c r="G487" t="s">
        <v>18</v>
      </c>
      <c r="H487" t="s">
        <v>47</v>
      </c>
      <c r="I487" t="s">
        <v>33</v>
      </c>
      <c r="J487" t="s">
        <v>36</v>
      </c>
      <c r="K487">
        <v>0</v>
      </c>
      <c r="L487">
        <v>0</v>
      </c>
      <c r="M487">
        <v>20</v>
      </c>
      <c r="N487" t="s">
        <v>22</v>
      </c>
      <c r="O487" t="s">
        <v>23</v>
      </c>
    </row>
    <row r="488" spans="1:15" x14ac:dyDescent="0.3">
      <c r="A488">
        <v>63</v>
      </c>
      <c r="C488">
        <v>401531</v>
      </c>
      <c r="D488" t="s">
        <v>81</v>
      </c>
      <c r="E488">
        <v>2</v>
      </c>
      <c r="F488" t="s">
        <v>25</v>
      </c>
      <c r="H488" t="s">
        <v>27</v>
      </c>
      <c r="I488" t="s">
        <v>20</v>
      </c>
      <c r="J488" t="s">
        <v>21</v>
      </c>
      <c r="K488">
        <v>0</v>
      </c>
      <c r="L488">
        <v>0</v>
      </c>
      <c r="M488">
        <v>35</v>
      </c>
      <c r="N488" t="s">
        <v>22</v>
      </c>
      <c r="O488" t="s">
        <v>23</v>
      </c>
    </row>
    <row r="489" spans="1:15" x14ac:dyDescent="0.3">
      <c r="A489">
        <v>59</v>
      </c>
      <c r="B489" t="s">
        <v>63</v>
      </c>
      <c r="C489">
        <v>286967</v>
      </c>
      <c r="D489" t="s">
        <v>29</v>
      </c>
      <c r="E489">
        <v>9</v>
      </c>
      <c r="F489" t="s">
        <v>25</v>
      </c>
      <c r="G489" t="s">
        <v>53</v>
      </c>
      <c r="H489" t="s">
        <v>27</v>
      </c>
      <c r="I489" t="s">
        <v>20</v>
      </c>
      <c r="J489" t="s">
        <v>21</v>
      </c>
      <c r="K489">
        <v>0</v>
      </c>
      <c r="L489">
        <v>0</v>
      </c>
      <c r="M489">
        <v>45</v>
      </c>
      <c r="N489" t="s">
        <v>22</v>
      </c>
      <c r="O489" t="s">
        <v>23</v>
      </c>
    </row>
    <row r="490" spans="1:15" x14ac:dyDescent="0.3">
      <c r="A490">
        <v>45</v>
      </c>
      <c r="B490" t="s">
        <v>63</v>
      </c>
      <c r="C490">
        <v>164427</v>
      </c>
      <c r="D490" t="s">
        <v>16</v>
      </c>
      <c r="E490">
        <v>13</v>
      </c>
      <c r="F490" t="s">
        <v>30</v>
      </c>
      <c r="G490" t="s">
        <v>34</v>
      </c>
      <c r="H490" t="s">
        <v>58</v>
      </c>
      <c r="I490" t="s">
        <v>20</v>
      </c>
      <c r="J490" t="s">
        <v>36</v>
      </c>
      <c r="K490">
        <v>0</v>
      </c>
      <c r="L490">
        <v>0</v>
      </c>
      <c r="M490">
        <v>40</v>
      </c>
      <c r="N490" t="s">
        <v>22</v>
      </c>
      <c r="O490" t="s">
        <v>23</v>
      </c>
    </row>
    <row r="491" spans="1:15" x14ac:dyDescent="0.3">
      <c r="A491">
        <v>38</v>
      </c>
      <c r="B491" t="s">
        <v>28</v>
      </c>
      <c r="C491">
        <v>91039</v>
      </c>
      <c r="D491" t="s">
        <v>16</v>
      </c>
      <c r="E491">
        <v>13</v>
      </c>
      <c r="F491" t="s">
        <v>25</v>
      </c>
      <c r="G491" t="s">
        <v>49</v>
      </c>
      <c r="H491" t="s">
        <v>27</v>
      </c>
      <c r="I491" t="s">
        <v>20</v>
      </c>
      <c r="J491" t="s">
        <v>21</v>
      </c>
      <c r="K491">
        <v>15024</v>
      </c>
      <c r="L491">
        <v>0</v>
      </c>
      <c r="M491">
        <v>60</v>
      </c>
      <c r="N491" t="s">
        <v>22</v>
      </c>
      <c r="O491" t="s">
        <v>43</v>
      </c>
    </row>
    <row r="492" spans="1:15" x14ac:dyDescent="0.3">
      <c r="A492">
        <v>40</v>
      </c>
      <c r="B492" t="s">
        <v>28</v>
      </c>
      <c r="C492">
        <v>347934</v>
      </c>
      <c r="D492" t="s">
        <v>29</v>
      </c>
      <c r="E492">
        <v>9</v>
      </c>
      <c r="F492" t="s">
        <v>17</v>
      </c>
      <c r="G492" t="s">
        <v>41</v>
      </c>
      <c r="H492" t="s">
        <v>19</v>
      </c>
      <c r="I492" t="s">
        <v>20</v>
      </c>
      <c r="J492" t="s">
        <v>36</v>
      </c>
      <c r="K492">
        <v>0</v>
      </c>
      <c r="L492">
        <v>0</v>
      </c>
      <c r="M492">
        <v>35</v>
      </c>
      <c r="N492" t="s">
        <v>22</v>
      </c>
      <c r="O492" t="s">
        <v>23</v>
      </c>
    </row>
    <row r="493" spans="1:15" x14ac:dyDescent="0.3">
      <c r="A493">
        <v>46</v>
      </c>
      <c r="B493" t="s">
        <v>61</v>
      </c>
      <c r="C493">
        <v>371373</v>
      </c>
      <c r="D493" t="s">
        <v>29</v>
      </c>
      <c r="E493">
        <v>9</v>
      </c>
      <c r="F493" t="s">
        <v>30</v>
      </c>
      <c r="G493" t="s">
        <v>18</v>
      </c>
      <c r="H493" t="s">
        <v>19</v>
      </c>
      <c r="I493" t="s">
        <v>20</v>
      </c>
      <c r="J493" t="s">
        <v>21</v>
      </c>
      <c r="K493">
        <v>0</v>
      </c>
      <c r="L493">
        <v>0</v>
      </c>
      <c r="M493">
        <v>40</v>
      </c>
      <c r="N493" t="s">
        <v>22</v>
      </c>
      <c r="O493" t="s">
        <v>23</v>
      </c>
    </row>
    <row r="494" spans="1:15" x14ac:dyDescent="0.3">
      <c r="A494">
        <v>35</v>
      </c>
      <c r="B494" t="s">
        <v>28</v>
      </c>
      <c r="C494">
        <v>32220</v>
      </c>
      <c r="D494" t="s">
        <v>48</v>
      </c>
      <c r="E494">
        <v>12</v>
      </c>
      <c r="F494" t="s">
        <v>17</v>
      </c>
      <c r="G494" t="s">
        <v>26</v>
      </c>
      <c r="H494" t="s">
        <v>19</v>
      </c>
      <c r="I494" t="s">
        <v>20</v>
      </c>
      <c r="J494" t="s">
        <v>36</v>
      </c>
      <c r="K494">
        <v>0</v>
      </c>
      <c r="L494">
        <v>0</v>
      </c>
      <c r="M494">
        <v>60</v>
      </c>
      <c r="N494" t="s">
        <v>22</v>
      </c>
      <c r="O494" t="s">
        <v>23</v>
      </c>
    </row>
    <row r="495" spans="1:15" x14ac:dyDescent="0.3">
      <c r="A495">
        <v>34</v>
      </c>
      <c r="B495" t="s">
        <v>28</v>
      </c>
      <c r="C495">
        <v>187251</v>
      </c>
      <c r="D495" t="s">
        <v>29</v>
      </c>
      <c r="E495">
        <v>9</v>
      </c>
      <c r="F495" t="s">
        <v>30</v>
      </c>
      <c r="G495" t="s">
        <v>34</v>
      </c>
      <c r="H495" t="s">
        <v>58</v>
      </c>
      <c r="I495" t="s">
        <v>20</v>
      </c>
      <c r="J495" t="s">
        <v>36</v>
      </c>
      <c r="K495">
        <v>0</v>
      </c>
      <c r="L495">
        <v>0</v>
      </c>
      <c r="M495">
        <v>25</v>
      </c>
      <c r="N495" t="s">
        <v>22</v>
      </c>
      <c r="O495" t="s">
        <v>23</v>
      </c>
    </row>
    <row r="496" spans="1:15" x14ac:dyDescent="0.3">
      <c r="A496">
        <v>33</v>
      </c>
      <c r="B496" t="s">
        <v>28</v>
      </c>
      <c r="C496">
        <v>178107</v>
      </c>
      <c r="D496" t="s">
        <v>16</v>
      </c>
      <c r="E496">
        <v>13</v>
      </c>
      <c r="F496" t="s">
        <v>17</v>
      </c>
      <c r="G496" t="s">
        <v>51</v>
      </c>
      <c r="H496" t="s">
        <v>47</v>
      </c>
      <c r="I496" t="s">
        <v>20</v>
      </c>
      <c r="J496" t="s">
        <v>21</v>
      </c>
      <c r="K496">
        <v>0</v>
      </c>
      <c r="L496">
        <v>0</v>
      </c>
      <c r="M496">
        <v>20</v>
      </c>
      <c r="N496" t="s">
        <v>22</v>
      </c>
      <c r="O496" t="s">
        <v>23</v>
      </c>
    </row>
    <row r="497" spans="1:15" x14ac:dyDescent="0.3">
      <c r="A497">
        <v>41</v>
      </c>
      <c r="B497" t="s">
        <v>28</v>
      </c>
      <c r="C497">
        <v>343121</v>
      </c>
      <c r="D497" t="s">
        <v>29</v>
      </c>
      <c r="E497">
        <v>9</v>
      </c>
      <c r="F497" t="s">
        <v>30</v>
      </c>
      <c r="G497" t="s">
        <v>18</v>
      </c>
      <c r="H497" t="s">
        <v>58</v>
      </c>
      <c r="I497" t="s">
        <v>20</v>
      </c>
      <c r="J497" t="s">
        <v>36</v>
      </c>
      <c r="K497">
        <v>0</v>
      </c>
      <c r="L497">
        <v>0</v>
      </c>
      <c r="M497">
        <v>36</v>
      </c>
      <c r="N497" t="s">
        <v>22</v>
      </c>
      <c r="O497" t="s">
        <v>23</v>
      </c>
    </row>
    <row r="498" spans="1:15" x14ac:dyDescent="0.3">
      <c r="A498">
        <v>20</v>
      </c>
      <c r="B498" t="s">
        <v>28</v>
      </c>
      <c r="C498">
        <v>262749</v>
      </c>
      <c r="D498" t="s">
        <v>44</v>
      </c>
      <c r="E498">
        <v>10</v>
      </c>
      <c r="F498" t="s">
        <v>17</v>
      </c>
      <c r="G498" t="s">
        <v>57</v>
      </c>
      <c r="H498" t="s">
        <v>47</v>
      </c>
      <c r="I498" t="s">
        <v>20</v>
      </c>
      <c r="J498" t="s">
        <v>21</v>
      </c>
      <c r="K498">
        <v>0</v>
      </c>
      <c r="L498">
        <v>0</v>
      </c>
      <c r="M498">
        <v>40</v>
      </c>
      <c r="N498" t="s">
        <v>22</v>
      </c>
      <c r="O498" t="s">
        <v>23</v>
      </c>
    </row>
    <row r="499" spans="1:15" x14ac:dyDescent="0.3">
      <c r="A499">
        <v>23</v>
      </c>
      <c r="B499" t="s">
        <v>28</v>
      </c>
      <c r="C499">
        <v>403107</v>
      </c>
      <c r="D499" t="s">
        <v>72</v>
      </c>
      <c r="E499">
        <v>3</v>
      </c>
      <c r="F499" t="s">
        <v>17</v>
      </c>
      <c r="G499" t="s">
        <v>41</v>
      </c>
      <c r="H499" t="s">
        <v>47</v>
      </c>
      <c r="I499" t="s">
        <v>20</v>
      </c>
      <c r="J499" t="s">
        <v>21</v>
      </c>
      <c r="K499">
        <v>0</v>
      </c>
      <c r="L499">
        <v>0</v>
      </c>
      <c r="M499">
        <v>40</v>
      </c>
      <c r="N499" t="s">
        <v>96</v>
      </c>
      <c r="O499" t="s">
        <v>23</v>
      </c>
    </row>
    <row r="500" spans="1:15" x14ac:dyDescent="0.3">
      <c r="A500">
        <v>26</v>
      </c>
      <c r="B500" t="s">
        <v>28</v>
      </c>
      <c r="C500">
        <v>64293</v>
      </c>
      <c r="D500" t="s">
        <v>44</v>
      </c>
      <c r="E500">
        <v>10</v>
      </c>
      <c r="F500" t="s">
        <v>17</v>
      </c>
      <c r="G500" t="s">
        <v>34</v>
      </c>
      <c r="H500" t="s">
        <v>19</v>
      </c>
      <c r="I500" t="s">
        <v>20</v>
      </c>
      <c r="J500" t="s">
        <v>36</v>
      </c>
      <c r="K500">
        <v>0</v>
      </c>
      <c r="L500">
        <v>0</v>
      </c>
      <c r="M500">
        <v>35</v>
      </c>
      <c r="N500" t="s">
        <v>22</v>
      </c>
      <c r="O500" t="s">
        <v>23</v>
      </c>
    </row>
    <row r="501" spans="1:15" x14ac:dyDescent="0.3">
      <c r="A501">
        <v>72</v>
      </c>
      <c r="C501">
        <v>303588</v>
      </c>
      <c r="D501" t="s">
        <v>29</v>
      </c>
      <c r="E501">
        <v>9</v>
      </c>
      <c r="F501" t="s">
        <v>25</v>
      </c>
      <c r="H501" t="s">
        <v>27</v>
      </c>
      <c r="I501" t="s">
        <v>20</v>
      </c>
      <c r="J501" t="s">
        <v>21</v>
      </c>
      <c r="K501">
        <v>0</v>
      </c>
      <c r="L501">
        <v>0</v>
      </c>
      <c r="M501">
        <v>20</v>
      </c>
      <c r="N501" t="s">
        <v>22</v>
      </c>
      <c r="O501" t="s">
        <v>23</v>
      </c>
    </row>
    <row r="502" spans="1:15" x14ac:dyDescent="0.3">
      <c r="A502">
        <v>23</v>
      </c>
      <c r="B502" t="s">
        <v>63</v>
      </c>
      <c r="C502">
        <v>324960</v>
      </c>
      <c r="D502" t="s">
        <v>29</v>
      </c>
      <c r="E502">
        <v>9</v>
      </c>
      <c r="F502" t="s">
        <v>17</v>
      </c>
      <c r="G502" t="s">
        <v>56</v>
      </c>
      <c r="H502" t="s">
        <v>19</v>
      </c>
      <c r="I502" t="s">
        <v>20</v>
      </c>
      <c r="J502" t="s">
        <v>21</v>
      </c>
      <c r="K502">
        <v>0</v>
      </c>
      <c r="L502">
        <v>0</v>
      </c>
      <c r="M502">
        <v>40</v>
      </c>
      <c r="N502" t="s">
        <v>83</v>
      </c>
      <c r="O502" t="s">
        <v>23</v>
      </c>
    </row>
    <row r="503" spans="1:15" x14ac:dyDescent="0.3">
      <c r="A503">
        <v>62</v>
      </c>
      <c r="B503" t="s">
        <v>63</v>
      </c>
      <c r="C503">
        <v>114060</v>
      </c>
      <c r="D503" t="s">
        <v>29</v>
      </c>
      <c r="E503">
        <v>9</v>
      </c>
      <c r="F503" t="s">
        <v>25</v>
      </c>
      <c r="G503" t="s">
        <v>53</v>
      </c>
      <c r="H503" t="s">
        <v>27</v>
      </c>
      <c r="I503" t="s">
        <v>20</v>
      </c>
      <c r="J503" t="s">
        <v>21</v>
      </c>
      <c r="K503">
        <v>0</v>
      </c>
      <c r="L503">
        <v>0</v>
      </c>
      <c r="M503">
        <v>40</v>
      </c>
      <c r="N503" t="s">
        <v>22</v>
      </c>
      <c r="O503" t="s">
        <v>23</v>
      </c>
    </row>
    <row r="504" spans="1:15" x14ac:dyDescent="0.3">
      <c r="A504">
        <v>52</v>
      </c>
      <c r="B504" t="s">
        <v>28</v>
      </c>
      <c r="C504">
        <v>48925</v>
      </c>
      <c r="D504" t="s">
        <v>44</v>
      </c>
      <c r="E504">
        <v>10</v>
      </c>
      <c r="F504" t="s">
        <v>25</v>
      </c>
      <c r="G504" t="s">
        <v>18</v>
      </c>
      <c r="H504" t="s">
        <v>27</v>
      </c>
      <c r="I504" t="s">
        <v>20</v>
      </c>
      <c r="J504" t="s">
        <v>21</v>
      </c>
      <c r="K504">
        <v>0</v>
      </c>
      <c r="L504">
        <v>0</v>
      </c>
      <c r="M504">
        <v>40</v>
      </c>
      <c r="N504" t="s">
        <v>22</v>
      </c>
      <c r="O504" t="s">
        <v>23</v>
      </c>
    </row>
    <row r="505" spans="1:15" x14ac:dyDescent="0.3">
      <c r="A505">
        <v>58</v>
      </c>
      <c r="B505" t="s">
        <v>28</v>
      </c>
      <c r="C505">
        <v>180980</v>
      </c>
      <c r="D505" t="s">
        <v>44</v>
      </c>
      <c r="E505">
        <v>10</v>
      </c>
      <c r="F505" t="s">
        <v>30</v>
      </c>
      <c r="G505" t="s">
        <v>41</v>
      </c>
      <c r="H505" t="s">
        <v>58</v>
      </c>
      <c r="I505" t="s">
        <v>20</v>
      </c>
      <c r="J505" t="s">
        <v>36</v>
      </c>
      <c r="K505">
        <v>0</v>
      </c>
      <c r="L505">
        <v>0</v>
      </c>
      <c r="M505">
        <v>42</v>
      </c>
      <c r="N505" t="s">
        <v>97</v>
      </c>
      <c r="O505" t="s">
        <v>23</v>
      </c>
    </row>
    <row r="506" spans="1:15" x14ac:dyDescent="0.3">
      <c r="A506">
        <v>25</v>
      </c>
      <c r="B506" t="s">
        <v>28</v>
      </c>
      <c r="C506">
        <v>181054</v>
      </c>
      <c r="D506" t="s">
        <v>16</v>
      </c>
      <c r="E506">
        <v>13</v>
      </c>
      <c r="F506" t="s">
        <v>17</v>
      </c>
      <c r="G506" t="s">
        <v>49</v>
      </c>
      <c r="H506" t="s">
        <v>19</v>
      </c>
      <c r="I506" t="s">
        <v>20</v>
      </c>
      <c r="J506" t="s">
        <v>36</v>
      </c>
      <c r="K506">
        <v>0</v>
      </c>
      <c r="L506">
        <v>0</v>
      </c>
      <c r="M506">
        <v>40</v>
      </c>
      <c r="N506" t="s">
        <v>22</v>
      </c>
      <c r="O506" t="s">
        <v>23</v>
      </c>
    </row>
    <row r="507" spans="1:15" x14ac:dyDescent="0.3">
      <c r="A507">
        <v>24</v>
      </c>
      <c r="B507" t="s">
        <v>28</v>
      </c>
      <c r="C507">
        <v>388093</v>
      </c>
      <c r="D507" t="s">
        <v>16</v>
      </c>
      <c r="E507">
        <v>13</v>
      </c>
      <c r="F507" t="s">
        <v>17</v>
      </c>
      <c r="G507" t="s">
        <v>26</v>
      </c>
      <c r="H507" t="s">
        <v>19</v>
      </c>
      <c r="I507" t="s">
        <v>33</v>
      </c>
      <c r="J507" t="s">
        <v>21</v>
      </c>
      <c r="K507">
        <v>0</v>
      </c>
      <c r="L507">
        <v>0</v>
      </c>
      <c r="M507">
        <v>40</v>
      </c>
      <c r="N507" t="s">
        <v>22</v>
      </c>
      <c r="O507" t="s">
        <v>23</v>
      </c>
    </row>
    <row r="508" spans="1:15" x14ac:dyDescent="0.3">
      <c r="A508">
        <v>19</v>
      </c>
      <c r="B508" t="s">
        <v>28</v>
      </c>
      <c r="C508">
        <v>249609</v>
      </c>
      <c r="D508" t="s">
        <v>44</v>
      </c>
      <c r="E508">
        <v>10</v>
      </c>
      <c r="F508" t="s">
        <v>17</v>
      </c>
      <c r="G508" t="s">
        <v>65</v>
      </c>
      <c r="H508" t="s">
        <v>47</v>
      </c>
      <c r="I508" t="s">
        <v>20</v>
      </c>
      <c r="J508" t="s">
        <v>21</v>
      </c>
      <c r="K508">
        <v>0</v>
      </c>
      <c r="L508">
        <v>0</v>
      </c>
      <c r="M508">
        <v>8</v>
      </c>
      <c r="N508" t="s">
        <v>22</v>
      </c>
      <c r="O508" t="s">
        <v>23</v>
      </c>
    </row>
    <row r="509" spans="1:15" x14ac:dyDescent="0.3">
      <c r="A509">
        <v>43</v>
      </c>
      <c r="B509" t="s">
        <v>28</v>
      </c>
      <c r="C509">
        <v>112131</v>
      </c>
      <c r="D509" t="s">
        <v>44</v>
      </c>
      <c r="E509">
        <v>10</v>
      </c>
      <c r="F509" t="s">
        <v>25</v>
      </c>
      <c r="G509" t="s">
        <v>26</v>
      </c>
      <c r="H509" t="s">
        <v>27</v>
      </c>
      <c r="I509" t="s">
        <v>20</v>
      </c>
      <c r="J509" t="s">
        <v>21</v>
      </c>
      <c r="K509">
        <v>0</v>
      </c>
      <c r="L509">
        <v>0</v>
      </c>
      <c r="M509">
        <v>40</v>
      </c>
      <c r="N509" t="s">
        <v>22</v>
      </c>
      <c r="O509" t="s">
        <v>23</v>
      </c>
    </row>
    <row r="510" spans="1:15" x14ac:dyDescent="0.3">
      <c r="A510">
        <v>47</v>
      </c>
      <c r="B510" t="s">
        <v>63</v>
      </c>
      <c r="C510">
        <v>543162</v>
      </c>
      <c r="D510" t="s">
        <v>29</v>
      </c>
      <c r="E510">
        <v>9</v>
      </c>
      <c r="F510" t="s">
        <v>60</v>
      </c>
      <c r="G510" t="s">
        <v>18</v>
      </c>
      <c r="H510" t="s">
        <v>58</v>
      </c>
      <c r="I510" t="s">
        <v>33</v>
      </c>
      <c r="J510" t="s">
        <v>36</v>
      </c>
      <c r="K510">
        <v>0</v>
      </c>
      <c r="L510">
        <v>0</v>
      </c>
      <c r="M510">
        <v>40</v>
      </c>
      <c r="N510" t="s">
        <v>22</v>
      </c>
      <c r="O510" t="s">
        <v>23</v>
      </c>
    </row>
    <row r="511" spans="1:15" x14ac:dyDescent="0.3">
      <c r="A511">
        <v>39</v>
      </c>
      <c r="B511" t="s">
        <v>28</v>
      </c>
      <c r="C511">
        <v>91996</v>
      </c>
      <c r="D511" t="s">
        <v>29</v>
      </c>
      <c r="E511">
        <v>9</v>
      </c>
      <c r="F511" t="s">
        <v>30</v>
      </c>
      <c r="G511" t="s">
        <v>41</v>
      </c>
      <c r="H511" t="s">
        <v>58</v>
      </c>
      <c r="I511" t="s">
        <v>20</v>
      </c>
      <c r="J511" t="s">
        <v>36</v>
      </c>
      <c r="K511">
        <v>0</v>
      </c>
      <c r="L511">
        <v>0</v>
      </c>
      <c r="M511">
        <v>40</v>
      </c>
      <c r="N511" t="s">
        <v>22</v>
      </c>
      <c r="O511" t="s">
        <v>23</v>
      </c>
    </row>
    <row r="512" spans="1:15" x14ac:dyDescent="0.3">
      <c r="A512">
        <v>49</v>
      </c>
      <c r="B512" t="s">
        <v>28</v>
      </c>
      <c r="C512">
        <v>141944</v>
      </c>
      <c r="D512" t="s">
        <v>50</v>
      </c>
      <c r="E512">
        <v>11</v>
      </c>
      <c r="F512" t="s">
        <v>40</v>
      </c>
      <c r="G512" t="s">
        <v>31</v>
      </c>
      <c r="H512" t="s">
        <v>58</v>
      </c>
      <c r="I512" t="s">
        <v>20</v>
      </c>
      <c r="J512" t="s">
        <v>21</v>
      </c>
      <c r="K512">
        <v>0</v>
      </c>
      <c r="L512">
        <v>1380</v>
      </c>
      <c r="M512">
        <v>42</v>
      </c>
      <c r="N512" t="s">
        <v>22</v>
      </c>
      <c r="O512" t="s">
        <v>23</v>
      </c>
    </row>
    <row r="513" spans="1:15" x14ac:dyDescent="0.3">
      <c r="A513">
        <v>53</v>
      </c>
      <c r="C513">
        <v>251804</v>
      </c>
      <c r="D513" t="s">
        <v>72</v>
      </c>
      <c r="E513">
        <v>3</v>
      </c>
      <c r="F513" t="s">
        <v>79</v>
      </c>
      <c r="H513" t="s">
        <v>58</v>
      </c>
      <c r="I513" t="s">
        <v>33</v>
      </c>
      <c r="J513" t="s">
        <v>36</v>
      </c>
      <c r="K513">
        <v>0</v>
      </c>
      <c r="L513">
        <v>0</v>
      </c>
      <c r="M513">
        <v>30</v>
      </c>
      <c r="N513" t="s">
        <v>22</v>
      </c>
      <c r="O513" t="s">
        <v>23</v>
      </c>
    </row>
    <row r="514" spans="1:15" x14ac:dyDescent="0.3">
      <c r="A514">
        <v>32</v>
      </c>
      <c r="B514" t="s">
        <v>28</v>
      </c>
      <c r="C514">
        <v>37070</v>
      </c>
      <c r="D514" t="s">
        <v>50</v>
      </c>
      <c r="E514">
        <v>11</v>
      </c>
      <c r="F514" t="s">
        <v>17</v>
      </c>
      <c r="G514" t="s">
        <v>51</v>
      </c>
      <c r="H514" t="s">
        <v>19</v>
      </c>
      <c r="I514" t="s">
        <v>20</v>
      </c>
      <c r="J514" t="s">
        <v>21</v>
      </c>
      <c r="K514">
        <v>0</v>
      </c>
      <c r="L514">
        <v>0</v>
      </c>
      <c r="M514">
        <v>45</v>
      </c>
      <c r="N514" t="s">
        <v>22</v>
      </c>
      <c r="O514" t="s">
        <v>23</v>
      </c>
    </row>
    <row r="515" spans="1:15" x14ac:dyDescent="0.3">
      <c r="A515">
        <v>34</v>
      </c>
      <c r="B515" t="s">
        <v>28</v>
      </c>
      <c r="C515">
        <v>337587</v>
      </c>
      <c r="D515" t="s">
        <v>44</v>
      </c>
      <c r="E515">
        <v>10</v>
      </c>
      <c r="F515" t="s">
        <v>25</v>
      </c>
      <c r="G515" t="s">
        <v>34</v>
      </c>
      <c r="H515" t="s">
        <v>27</v>
      </c>
      <c r="I515" t="s">
        <v>20</v>
      </c>
      <c r="J515" t="s">
        <v>21</v>
      </c>
      <c r="K515">
        <v>0</v>
      </c>
      <c r="L515">
        <v>0</v>
      </c>
      <c r="M515">
        <v>50</v>
      </c>
      <c r="N515" t="s">
        <v>22</v>
      </c>
      <c r="O515" t="s">
        <v>43</v>
      </c>
    </row>
    <row r="516" spans="1:15" x14ac:dyDescent="0.3">
      <c r="A516">
        <v>28</v>
      </c>
      <c r="B516" t="s">
        <v>28</v>
      </c>
      <c r="C516">
        <v>189346</v>
      </c>
      <c r="D516" t="s">
        <v>29</v>
      </c>
      <c r="E516">
        <v>9</v>
      </c>
      <c r="F516" t="s">
        <v>30</v>
      </c>
      <c r="G516" t="s">
        <v>51</v>
      </c>
      <c r="H516" t="s">
        <v>19</v>
      </c>
      <c r="I516" t="s">
        <v>20</v>
      </c>
      <c r="J516" t="s">
        <v>21</v>
      </c>
      <c r="K516">
        <v>0</v>
      </c>
      <c r="L516">
        <v>0</v>
      </c>
      <c r="M516">
        <v>45</v>
      </c>
      <c r="N516" t="s">
        <v>22</v>
      </c>
      <c r="O516" t="s">
        <v>23</v>
      </c>
    </row>
    <row r="517" spans="1:15" x14ac:dyDescent="0.3">
      <c r="A517">
        <v>57</v>
      </c>
      <c r="C517">
        <v>222216</v>
      </c>
      <c r="D517" t="s">
        <v>50</v>
      </c>
      <c r="E517">
        <v>11</v>
      </c>
      <c r="F517" t="s">
        <v>79</v>
      </c>
      <c r="H517" t="s">
        <v>58</v>
      </c>
      <c r="I517" t="s">
        <v>20</v>
      </c>
      <c r="J517" t="s">
        <v>36</v>
      </c>
      <c r="K517">
        <v>0</v>
      </c>
      <c r="L517">
        <v>0</v>
      </c>
      <c r="M517">
        <v>38</v>
      </c>
      <c r="N517" t="s">
        <v>22</v>
      </c>
      <c r="O517" t="s">
        <v>23</v>
      </c>
    </row>
    <row r="518" spans="1:15" x14ac:dyDescent="0.3">
      <c r="A518">
        <v>25</v>
      </c>
      <c r="B518" t="s">
        <v>28</v>
      </c>
      <c r="C518">
        <v>267044</v>
      </c>
      <c r="D518" t="s">
        <v>44</v>
      </c>
      <c r="E518">
        <v>10</v>
      </c>
      <c r="F518" t="s">
        <v>17</v>
      </c>
      <c r="G518" t="s">
        <v>18</v>
      </c>
      <c r="H518" t="s">
        <v>19</v>
      </c>
      <c r="I518" t="s">
        <v>54</v>
      </c>
      <c r="J518" t="s">
        <v>36</v>
      </c>
      <c r="K518">
        <v>0</v>
      </c>
      <c r="L518">
        <v>0</v>
      </c>
      <c r="M518">
        <v>20</v>
      </c>
      <c r="N518" t="s">
        <v>22</v>
      </c>
      <c r="O518" t="s">
        <v>23</v>
      </c>
    </row>
    <row r="519" spans="1:15" x14ac:dyDescent="0.3">
      <c r="A519">
        <v>20</v>
      </c>
      <c r="C519">
        <v>214635</v>
      </c>
      <c r="D519" t="s">
        <v>44</v>
      </c>
      <c r="E519">
        <v>10</v>
      </c>
      <c r="F519" t="s">
        <v>17</v>
      </c>
      <c r="H519" t="s">
        <v>47</v>
      </c>
      <c r="I519" t="s">
        <v>20</v>
      </c>
      <c r="J519" t="s">
        <v>21</v>
      </c>
      <c r="K519">
        <v>0</v>
      </c>
      <c r="L519">
        <v>0</v>
      </c>
      <c r="M519">
        <v>24</v>
      </c>
      <c r="N519" t="s">
        <v>22</v>
      </c>
      <c r="O519" t="s">
        <v>23</v>
      </c>
    </row>
    <row r="520" spans="1:15" x14ac:dyDescent="0.3">
      <c r="A520">
        <v>21</v>
      </c>
      <c r="C520">
        <v>204226</v>
      </c>
      <c r="D520" t="s">
        <v>44</v>
      </c>
      <c r="E520">
        <v>10</v>
      </c>
      <c r="F520" t="s">
        <v>17</v>
      </c>
      <c r="H520" t="s">
        <v>58</v>
      </c>
      <c r="I520" t="s">
        <v>20</v>
      </c>
      <c r="J520" t="s">
        <v>36</v>
      </c>
      <c r="K520">
        <v>0</v>
      </c>
      <c r="L520">
        <v>0</v>
      </c>
      <c r="M520">
        <v>35</v>
      </c>
      <c r="N520" t="s">
        <v>22</v>
      </c>
      <c r="O520" t="s">
        <v>23</v>
      </c>
    </row>
    <row r="521" spans="1:15" x14ac:dyDescent="0.3">
      <c r="A521">
        <v>34</v>
      </c>
      <c r="B521" t="s">
        <v>28</v>
      </c>
      <c r="C521">
        <v>108116</v>
      </c>
      <c r="D521" t="s">
        <v>16</v>
      </c>
      <c r="E521">
        <v>13</v>
      </c>
      <c r="F521" t="s">
        <v>25</v>
      </c>
      <c r="G521" t="s">
        <v>34</v>
      </c>
      <c r="H521" t="s">
        <v>27</v>
      </c>
      <c r="I521" t="s">
        <v>20</v>
      </c>
      <c r="J521" t="s">
        <v>21</v>
      </c>
      <c r="K521">
        <v>0</v>
      </c>
      <c r="L521">
        <v>0</v>
      </c>
      <c r="M521">
        <v>50</v>
      </c>
      <c r="N521" t="s">
        <v>22</v>
      </c>
      <c r="O521" t="s">
        <v>43</v>
      </c>
    </row>
    <row r="522" spans="1:15" x14ac:dyDescent="0.3">
      <c r="A522">
        <v>38</v>
      </c>
      <c r="B522" t="s">
        <v>71</v>
      </c>
      <c r="C522">
        <v>99146</v>
      </c>
      <c r="D522" t="s">
        <v>16</v>
      </c>
      <c r="E522">
        <v>13</v>
      </c>
      <c r="F522" t="s">
        <v>25</v>
      </c>
      <c r="G522" t="s">
        <v>26</v>
      </c>
      <c r="H522" t="s">
        <v>27</v>
      </c>
      <c r="I522" t="s">
        <v>20</v>
      </c>
      <c r="J522" t="s">
        <v>21</v>
      </c>
      <c r="K522">
        <v>15024</v>
      </c>
      <c r="L522">
        <v>0</v>
      </c>
      <c r="M522">
        <v>80</v>
      </c>
      <c r="N522" t="s">
        <v>22</v>
      </c>
      <c r="O522" t="s">
        <v>43</v>
      </c>
    </row>
    <row r="523" spans="1:15" x14ac:dyDescent="0.3">
      <c r="A523">
        <v>50</v>
      </c>
      <c r="B523" t="s">
        <v>28</v>
      </c>
      <c r="C523">
        <v>196232</v>
      </c>
      <c r="D523" t="s">
        <v>29</v>
      </c>
      <c r="E523">
        <v>9</v>
      </c>
      <c r="F523" t="s">
        <v>25</v>
      </c>
      <c r="G523" t="s">
        <v>26</v>
      </c>
      <c r="H523" t="s">
        <v>27</v>
      </c>
      <c r="I523" t="s">
        <v>20</v>
      </c>
      <c r="J523" t="s">
        <v>21</v>
      </c>
      <c r="K523">
        <v>7688</v>
      </c>
      <c r="L523">
        <v>0</v>
      </c>
      <c r="M523">
        <v>50</v>
      </c>
      <c r="N523" t="s">
        <v>22</v>
      </c>
      <c r="O523" t="s">
        <v>43</v>
      </c>
    </row>
    <row r="524" spans="1:15" x14ac:dyDescent="0.3">
      <c r="A524">
        <v>24</v>
      </c>
      <c r="B524" t="s">
        <v>63</v>
      </c>
      <c r="C524">
        <v>248344</v>
      </c>
      <c r="D524" t="s">
        <v>44</v>
      </c>
      <c r="E524">
        <v>10</v>
      </c>
      <c r="F524" t="s">
        <v>30</v>
      </c>
      <c r="G524" t="s">
        <v>31</v>
      </c>
      <c r="H524" t="s">
        <v>19</v>
      </c>
      <c r="I524" t="s">
        <v>33</v>
      </c>
      <c r="J524" t="s">
        <v>21</v>
      </c>
      <c r="K524">
        <v>0</v>
      </c>
      <c r="L524">
        <v>0</v>
      </c>
      <c r="M524">
        <v>50</v>
      </c>
      <c r="N524" t="s">
        <v>22</v>
      </c>
      <c r="O524" t="s">
        <v>23</v>
      </c>
    </row>
    <row r="525" spans="1:15" x14ac:dyDescent="0.3">
      <c r="A525">
        <v>37</v>
      </c>
      <c r="B525" t="s">
        <v>63</v>
      </c>
      <c r="C525">
        <v>186035</v>
      </c>
      <c r="D525" t="s">
        <v>44</v>
      </c>
      <c r="E525">
        <v>10</v>
      </c>
      <c r="F525" t="s">
        <v>25</v>
      </c>
      <c r="G525" t="s">
        <v>62</v>
      </c>
      <c r="H525" t="s">
        <v>27</v>
      </c>
      <c r="I525" t="s">
        <v>20</v>
      </c>
      <c r="J525" t="s">
        <v>21</v>
      </c>
      <c r="K525">
        <v>0</v>
      </c>
      <c r="L525">
        <v>0</v>
      </c>
      <c r="M525">
        <v>45</v>
      </c>
      <c r="N525" t="s">
        <v>22</v>
      </c>
      <c r="O525" t="s">
        <v>43</v>
      </c>
    </row>
    <row r="526" spans="1:15" x14ac:dyDescent="0.3">
      <c r="A526">
        <v>44</v>
      </c>
      <c r="B526" t="s">
        <v>28</v>
      </c>
      <c r="C526">
        <v>177905</v>
      </c>
      <c r="D526" t="s">
        <v>44</v>
      </c>
      <c r="E526">
        <v>10</v>
      </c>
      <c r="F526" t="s">
        <v>30</v>
      </c>
      <c r="G526" t="s">
        <v>57</v>
      </c>
      <c r="H526" t="s">
        <v>58</v>
      </c>
      <c r="I526" t="s">
        <v>20</v>
      </c>
      <c r="J526" t="s">
        <v>21</v>
      </c>
      <c r="K526">
        <v>0</v>
      </c>
      <c r="L526">
        <v>0</v>
      </c>
      <c r="M526">
        <v>58</v>
      </c>
      <c r="N526" t="s">
        <v>22</v>
      </c>
      <c r="O526" t="s">
        <v>43</v>
      </c>
    </row>
    <row r="527" spans="1:15" x14ac:dyDescent="0.3">
      <c r="A527">
        <v>28</v>
      </c>
      <c r="B527" t="s">
        <v>28</v>
      </c>
      <c r="C527">
        <v>85812</v>
      </c>
      <c r="D527" t="s">
        <v>44</v>
      </c>
      <c r="E527">
        <v>10</v>
      </c>
      <c r="F527" t="s">
        <v>25</v>
      </c>
      <c r="G527" t="s">
        <v>49</v>
      </c>
      <c r="H527" t="s">
        <v>35</v>
      </c>
      <c r="I527" t="s">
        <v>20</v>
      </c>
      <c r="J527" t="s">
        <v>36</v>
      </c>
      <c r="K527">
        <v>0</v>
      </c>
      <c r="L527">
        <v>0</v>
      </c>
      <c r="M527">
        <v>40</v>
      </c>
      <c r="N527" t="s">
        <v>22</v>
      </c>
      <c r="O527" t="s">
        <v>23</v>
      </c>
    </row>
    <row r="528" spans="1:15" x14ac:dyDescent="0.3">
      <c r="A528">
        <v>42</v>
      </c>
      <c r="B528" t="s">
        <v>28</v>
      </c>
      <c r="C528">
        <v>221172</v>
      </c>
      <c r="D528" t="s">
        <v>16</v>
      </c>
      <c r="E528">
        <v>13</v>
      </c>
      <c r="F528" t="s">
        <v>25</v>
      </c>
      <c r="G528" t="s">
        <v>26</v>
      </c>
      <c r="H528" t="s">
        <v>27</v>
      </c>
      <c r="I528" t="s">
        <v>20</v>
      </c>
      <c r="J528" t="s">
        <v>21</v>
      </c>
      <c r="K528">
        <v>0</v>
      </c>
      <c r="L528">
        <v>0</v>
      </c>
      <c r="M528">
        <v>40</v>
      </c>
      <c r="N528" t="s">
        <v>22</v>
      </c>
      <c r="O528" t="s">
        <v>43</v>
      </c>
    </row>
    <row r="529" spans="1:15" x14ac:dyDescent="0.3">
      <c r="A529">
        <v>74</v>
      </c>
      <c r="B529" t="s">
        <v>28</v>
      </c>
      <c r="C529">
        <v>99183</v>
      </c>
      <c r="D529" t="s">
        <v>44</v>
      </c>
      <c r="E529">
        <v>10</v>
      </c>
      <c r="F529" t="s">
        <v>30</v>
      </c>
      <c r="G529" t="s">
        <v>18</v>
      </c>
      <c r="H529" t="s">
        <v>19</v>
      </c>
      <c r="I529" t="s">
        <v>20</v>
      </c>
      <c r="J529" t="s">
        <v>36</v>
      </c>
      <c r="K529">
        <v>0</v>
      </c>
      <c r="L529">
        <v>0</v>
      </c>
      <c r="M529">
        <v>9</v>
      </c>
      <c r="N529" t="s">
        <v>22</v>
      </c>
      <c r="O529" t="s">
        <v>23</v>
      </c>
    </row>
    <row r="530" spans="1:15" x14ac:dyDescent="0.3">
      <c r="A530">
        <v>38</v>
      </c>
      <c r="B530" t="s">
        <v>24</v>
      </c>
      <c r="C530">
        <v>190387</v>
      </c>
      <c r="D530" t="s">
        <v>29</v>
      </c>
      <c r="E530">
        <v>9</v>
      </c>
      <c r="F530" t="s">
        <v>25</v>
      </c>
      <c r="G530" t="s">
        <v>51</v>
      </c>
      <c r="H530" t="s">
        <v>27</v>
      </c>
      <c r="I530" t="s">
        <v>20</v>
      </c>
      <c r="J530" t="s">
        <v>21</v>
      </c>
      <c r="K530">
        <v>0</v>
      </c>
      <c r="L530">
        <v>0</v>
      </c>
      <c r="M530">
        <v>50</v>
      </c>
      <c r="N530" t="s">
        <v>22</v>
      </c>
      <c r="O530" t="s">
        <v>23</v>
      </c>
    </row>
    <row r="531" spans="1:15" x14ac:dyDescent="0.3">
      <c r="A531">
        <v>44</v>
      </c>
      <c r="B531" t="s">
        <v>24</v>
      </c>
      <c r="C531">
        <v>202692</v>
      </c>
      <c r="D531" t="s">
        <v>38</v>
      </c>
      <c r="E531">
        <v>14</v>
      </c>
      <c r="F531" t="s">
        <v>25</v>
      </c>
      <c r="G531" t="s">
        <v>34</v>
      </c>
      <c r="H531" t="s">
        <v>27</v>
      </c>
      <c r="I531" t="s">
        <v>20</v>
      </c>
      <c r="J531" t="s">
        <v>21</v>
      </c>
      <c r="K531">
        <v>0</v>
      </c>
      <c r="L531">
        <v>0</v>
      </c>
      <c r="M531">
        <v>40</v>
      </c>
      <c r="N531" t="s">
        <v>22</v>
      </c>
      <c r="O531" t="s">
        <v>23</v>
      </c>
    </row>
    <row r="532" spans="1:15" x14ac:dyDescent="0.3">
      <c r="A532">
        <v>44</v>
      </c>
      <c r="B532" t="s">
        <v>28</v>
      </c>
      <c r="C532">
        <v>109339</v>
      </c>
      <c r="D532" t="s">
        <v>32</v>
      </c>
      <c r="E532">
        <v>7</v>
      </c>
      <c r="F532" t="s">
        <v>30</v>
      </c>
      <c r="G532" t="s">
        <v>57</v>
      </c>
      <c r="H532" t="s">
        <v>58</v>
      </c>
      <c r="I532" t="s">
        <v>68</v>
      </c>
      <c r="J532" t="s">
        <v>36</v>
      </c>
      <c r="K532">
        <v>0</v>
      </c>
      <c r="L532">
        <v>0</v>
      </c>
      <c r="M532">
        <v>46</v>
      </c>
      <c r="N532" t="s">
        <v>66</v>
      </c>
      <c r="O532" t="s">
        <v>23</v>
      </c>
    </row>
    <row r="533" spans="1:15" x14ac:dyDescent="0.3">
      <c r="A533">
        <v>26</v>
      </c>
      <c r="B533" t="s">
        <v>28</v>
      </c>
      <c r="C533">
        <v>108658</v>
      </c>
      <c r="D533" t="s">
        <v>29</v>
      </c>
      <c r="E533">
        <v>9</v>
      </c>
      <c r="F533" t="s">
        <v>17</v>
      </c>
      <c r="G533" t="s">
        <v>57</v>
      </c>
      <c r="H533" t="s">
        <v>19</v>
      </c>
      <c r="I533" t="s">
        <v>20</v>
      </c>
      <c r="J533" t="s">
        <v>21</v>
      </c>
      <c r="K533">
        <v>0</v>
      </c>
      <c r="L533">
        <v>0</v>
      </c>
      <c r="M533">
        <v>40</v>
      </c>
      <c r="N533" t="s">
        <v>22</v>
      </c>
      <c r="O533" t="s">
        <v>23</v>
      </c>
    </row>
    <row r="534" spans="1:15" x14ac:dyDescent="0.3">
      <c r="A534">
        <v>36</v>
      </c>
      <c r="B534" t="s">
        <v>28</v>
      </c>
      <c r="C534">
        <v>197202</v>
      </c>
      <c r="D534" t="s">
        <v>29</v>
      </c>
      <c r="E534">
        <v>9</v>
      </c>
      <c r="F534" t="s">
        <v>25</v>
      </c>
      <c r="G534" t="s">
        <v>41</v>
      </c>
      <c r="H534" t="s">
        <v>27</v>
      </c>
      <c r="I534" t="s">
        <v>33</v>
      </c>
      <c r="J534" t="s">
        <v>21</v>
      </c>
      <c r="K534">
        <v>0</v>
      </c>
      <c r="L534">
        <v>0</v>
      </c>
      <c r="M534">
        <v>40</v>
      </c>
      <c r="N534" t="s">
        <v>22</v>
      </c>
      <c r="O534" t="s">
        <v>23</v>
      </c>
    </row>
    <row r="535" spans="1:15" x14ac:dyDescent="0.3">
      <c r="A535">
        <v>41</v>
      </c>
      <c r="B535" t="s">
        <v>28</v>
      </c>
      <c r="C535">
        <v>101739</v>
      </c>
      <c r="D535" t="s">
        <v>48</v>
      </c>
      <c r="E535">
        <v>12</v>
      </c>
      <c r="F535" t="s">
        <v>25</v>
      </c>
      <c r="G535" t="s">
        <v>26</v>
      </c>
      <c r="H535" t="s">
        <v>35</v>
      </c>
      <c r="I535" t="s">
        <v>20</v>
      </c>
      <c r="J535" t="s">
        <v>36</v>
      </c>
      <c r="K535">
        <v>0</v>
      </c>
      <c r="L535">
        <v>0</v>
      </c>
      <c r="M535">
        <v>50</v>
      </c>
      <c r="N535" t="s">
        <v>22</v>
      </c>
      <c r="O535" t="s">
        <v>43</v>
      </c>
    </row>
    <row r="536" spans="1:15" x14ac:dyDescent="0.3">
      <c r="A536">
        <v>67</v>
      </c>
      <c r="B536" t="s">
        <v>28</v>
      </c>
      <c r="C536">
        <v>231559</v>
      </c>
      <c r="D536" t="s">
        <v>69</v>
      </c>
      <c r="E536">
        <v>15</v>
      </c>
      <c r="F536" t="s">
        <v>25</v>
      </c>
      <c r="G536" t="s">
        <v>34</v>
      </c>
      <c r="H536" t="s">
        <v>27</v>
      </c>
      <c r="I536" t="s">
        <v>20</v>
      </c>
      <c r="J536" t="s">
        <v>21</v>
      </c>
      <c r="K536">
        <v>20051</v>
      </c>
      <c r="L536">
        <v>0</v>
      </c>
      <c r="M536">
        <v>48</v>
      </c>
      <c r="N536" t="s">
        <v>22</v>
      </c>
      <c r="O536" t="s">
        <v>43</v>
      </c>
    </row>
    <row r="537" spans="1:15" x14ac:dyDescent="0.3">
      <c r="A537">
        <v>39</v>
      </c>
      <c r="B537" t="s">
        <v>63</v>
      </c>
      <c r="C537">
        <v>207853</v>
      </c>
      <c r="D537" t="s">
        <v>93</v>
      </c>
      <c r="E537">
        <v>8</v>
      </c>
      <c r="F537" t="s">
        <v>25</v>
      </c>
      <c r="G537" t="s">
        <v>62</v>
      </c>
      <c r="H537" t="s">
        <v>27</v>
      </c>
      <c r="I537" t="s">
        <v>20</v>
      </c>
      <c r="J537" t="s">
        <v>21</v>
      </c>
      <c r="K537">
        <v>0</v>
      </c>
      <c r="L537">
        <v>0</v>
      </c>
      <c r="M537">
        <v>50</v>
      </c>
      <c r="N537" t="s">
        <v>22</v>
      </c>
      <c r="O537" t="s">
        <v>23</v>
      </c>
    </row>
    <row r="538" spans="1:15" x14ac:dyDescent="0.3">
      <c r="A538">
        <v>57</v>
      </c>
      <c r="B538" t="s">
        <v>28</v>
      </c>
      <c r="C538">
        <v>190942</v>
      </c>
      <c r="D538" t="s">
        <v>81</v>
      </c>
      <c r="E538">
        <v>2</v>
      </c>
      <c r="F538" t="s">
        <v>79</v>
      </c>
      <c r="G538" t="s">
        <v>98</v>
      </c>
      <c r="H538" t="s">
        <v>19</v>
      </c>
      <c r="I538" t="s">
        <v>33</v>
      </c>
      <c r="J538" t="s">
        <v>36</v>
      </c>
      <c r="K538">
        <v>0</v>
      </c>
      <c r="L538">
        <v>0</v>
      </c>
      <c r="M538">
        <v>30</v>
      </c>
      <c r="N538" t="s">
        <v>22</v>
      </c>
      <c r="O538" t="s">
        <v>23</v>
      </c>
    </row>
    <row r="539" spans="1:15" x14ac:dyDescent="0.3">
      <c r="A539">
        <v>29</v>
      </c>
      <c r="B539" t="s">
        <v>28</v>
      </c>
      <c r="C539">
        <v>102345</v>
      </c>
      <c r="D539" t="s">
        <v>50</v>
      </c>
      <c r="E539">
        <v>11</v>
      </c>
      <c r="F539" t="s">
        <v>60</v>
      </c>
      <c r="G539" t="s">
        <v>51</v>
      </c>
      <c r="H539" t="s">
        <v>19</v>
      </c>
      <c r="I539" t="s">
        <v>20</v>
      </c>
      <c r="J539" t="s">
        <v>21</v>
      </c>
      <c r="K539">
        <v>0</v>
      </c>
      <c r="L539">
        <v>0</v>
      </c>
      <c r="M539">
        <v>40</v>
      </c>
      <c r="N539" t="s">
        <v>22</v>
      </c>
      <c r="O539" t="s">
        <v>23</v>
      </c>
    </row>
    <row r="540" spans="1:15" x14ac:dyDescent="0.3">
      <c r="A540">
        <v>31</v>
      </c>
      <c r="B540" t="s">
        <v>71</v>
      </c>
      <c r="C540">
        <v>41493</v>
      </c>
      <c r="D540" t="s">
        <v>16</v>
      </c>
      <c r="E540">
        <v>13</v>
      </c>
      <c r="F540" t="s">
        <v>17</v>
      </c>
      <c r="G540" t="s">
        <v>56</v>
      </c>
      <c r="H540" t="s">
        <v>19</v>
      </c>
      <c r="I540" t="s">
        <v>20</v>
      </c>
      <c r="J540" t="s">
        <v>36</v>
      </c>
      <c r="K540">
        <v>0</v>
      </c>
      <c r="L540">
        <v>0</v>
      </c>
      <c r="M540">
        <v>45</v>
      </c>
      <c r="N540" t="s">
        <v>22</v>
      </c>
      <c r="O540" t="s">
        <v>23</v>
      </c>
    </row>
    <row r="541" spans="1:15" x14ac:dyDescent="0.3">
      <c r="A541">
        <v>34</v>
      </c>
      <c r="C541">
        <v>190027</v>
      </c>
      <c r="D541" t="s">
        <v>29</v>
      </c>
      <c r="E541">
        <v>9</v>
      </c>
      <c r="F541" t="s">
        <v>17</v>
      </c>
      <c r="H541" t="s">
        <v>58</v>
      </c>
      <c r="I541" t="s">
        <v>33</v>
      </c>
      <c r="J541" t="s">
        <v>36</v>
      </c>
      <c r="K541">
        <v>0</v>
      </c>
      <c r="L541">
        <v>0</v>
      </c>
      <c r="M541">
        <v>40</v>
      </c>
      <c r="N541" t="s">
        <v>22</v>
      </c>
      <c r="O541" t="s">
        <v>23</v>
      </c>
    </row>
    <row r="542" spans="1:15" x14ac:dyDescent="0.3">
      <c r="A542">
        <v>44</v>
      </c>
      <c r="B542" t="s">
        <v>28</v>
      </c>
      <c r="C542">
        <v>210525</v>
      </c>
      <c r="D542" t="s">
        <v>44</v>
      </c>
      <c r="E542">
        <v>10</v>
      </c>
      <c r="F542" t="s">
        <v>25</v>
      </c>
      <c r="G542" t="s">
        <v>53</v>
      </c>
      <c r="H542" t="s">
        <v>27</v>
      </c>
      <c r="I542" t="s">
        <v>20</v>
      </c>
      <c r="J542" t="s">
        <v>21</v>
      </c>
      <c r="K542">
        <v>0</v>
      </c>
      <c r="L542">
        <v>0</v>
      </c>
      <c r="M542">
        <v>40</v>
      </c>
      <c r="N542" t="s">
        <v>22</v>
      </c>
      <c r="O542" t="s">
        <v>23</v>
      </c>
    </row>
    <row r="543" spans="1:15" x14ac:dyDescent="0.3">
      <c r="A543">
        <v>29</v>
      </c>
      <c r="B543" t="s">
        <v>28</v>
      </c>
      <c r="C543">
        <v>133937</v>
      </c>
      <c r="D543" t="s">
        <v>59</v>
      </c>
      <c r="E543">
        <v>16</v>
      </c>
      <c r="F543" t="s">
        <v>17</v>
      </c>
      <c r="G543" t="s">
        <v>34</v>
      </c>
      <c r="H543" t="s">
        <v>47</v>
      </c>
      <c r="I543" t="s">
        <v>20</v>
      </c>
      <c r="J543" t="s">
        <v>21</v>
      </c>
      <c r="K543">
        <v>0</v>
      </c>
      <c r="L543">
        <v>0</v>
      </c>
      <c r="M543">
        <v>40</v>
      </c>
      <c r="N543" t="s">
        <v>22</v>
      </c>
      <c r="O543" t="s">
        <v>23</v>
      </c>
    </row>
    <row r="544" spans="1:15" x14ac:dyDescent="0.3">
      <c r="A544">
        <v>30</v>
      </c>
      <c r="B544" t="s">
        <v>28</v>
      </c>
      <c r="C544">
        <v>237903</v>
      </c>
      <c r="D544" t="s">
        <v>44</v>
      </c>
      <c r="E544">
        <v>10</v>
      </c>
      <c r="F544" t="s">
        <v>17</v>
      </c>
      <c r="G544" t="s">
        <v>31</v>
      </c>
      <c r="H544" t="s">
        <v>58</v>
      </c>
      <c r="I544" t="s">
        <v>20</v>
      </c>
      <c r="J544" t="s">
        <v>36</v>
      </c>
      <c r="K544">
        <v>0</v>
      </c>
      <c r="L544">
        <v>0</v>
      </c>
      <c r="M544">
        <v>40</v>
      </c>
      <c r="N544" t="s">
        <v>22</v>
      </c>
      <c r="O544" t="s">
        <v>23</v>
      </c>
    </row>
    <row r="545" spans="1:15" x14ac:dyDescent="0.3">
      <c r="A545">
        <v>27</v>
      </c>
      <c r="B545" t="s">
        <v>28</v>
      </c>
      <c r="C545">
        <v>163862</v>
      </c>
      <c r="D545" t="s">
        <v>29</v>
      </c>
      <c r="E545">
        <v>9</v>
      </c>
      <c r="F545" t="s">
        <v>17</v>
      </c>
      <c r="G545" t="s">
        <v>53</v>
      </c>
      <c r="H545" t="s">
        <v>19</v>
      </c>
      <c r="I545" t="s">
        <v>20</v>
      </c>
      <c r="J545" t="s">
        <v>21</v>
      </c>
      <c r="K545">
        <v>0</v>
      </c>
      <c r="L545">
        <v>0</v>
      </c>
      <c r="M545">
        <v>40</v>
      </c>
      <c r="N545" t="s">
        <v>22</v>
      </c>
      <c r="O545" t="s">
        <v>23</v>
      </c>
    </row>
    <row r="546" spans="1:15" x14ac:dyDescent="0.3">
      <c r="A546">
        <v>27</v>
      </c>
      <c r="B546" t="s">
        <v>28</v>
      </c>
      <c r="C546">
        <v>201872</v>
      </c>
      <c r="D546" t="s">
        <v>44</v>
      </c>
      <c r="E546">
        <v>10</v>
      </c>
      <c r="F546" t="s">
        <v>25</v>
      </c>
      <c r="G546" t="s">
        <v>49</v>
      </c>
      <c r="H546" t="s">
        <v>27</v>
      </c>
      <c r="I546" t="s">
        <v>20</v>
      </c>
      <c r="J546" t="s">
        <v>21</v>
      </c>
      <c r="K546">
        <v>0</v>
      </c>
      <c r="L546">
        <v>0</v>
      </c>
      <c r="M546">
        <v>50</v>
      </c>
      <c r="N546" t="s">
        <v>22</v>
      </c>
      <c r="O546" t="s">
        <v>23</v>
      </c>
    </row>
    <row r="547" spans="1:15" x14ac:dyDescent="0.3">
      <c r="A547">
        <v>32</v>
      </c>
      <c r="B547" t="s">
        <v>28</v>
      </c>
      <c r="C547">
        <v>84179</v>
      </c>
      <c r="D547" t="s">
        <v>29</v>
      </c>
      <c r="E547">
        <v>9</v>
      </c>
      <c r="F547" t="s">
        <v>17</v>
      </c>
      <c r="G547" t="s">
        <v>31</v>
      </c>
      <c r="H547" t="s">
        <v>19</v>
      </c>
      <c r="I547" t="s">
        <v>20</v>
      </c>
      <c r="J547" t="s">
        <v>36</v>
      </c>
      <c r="K547">
        <v>0</v>
      </c>
      <c r="L547">
        <v>0</v>
      </c>
      <c r="M547">
        <v>45</v>
      </c>
      <c r="N547" t="s">
        <v>22</v>
      </c>
      <c r="O547" t="s">
        <v>23</v>
      </c>
    </row>
    <row r="548" spans="1:15" x14ac:dyDescent="0.3">
      <c r="A548">
        <v>58</v>
      </c>
      <c r="B548" t="s">
        <v>28</v>
      </c>
      <c r="C548">
        <v>51662</v>
      </c>
      <c r="D548" t="s">
        <v>74</v>
      </c>
      <c r="E548">
        <v>6</v>
      </c>
      <c r="F548" t="s">
        <v>25</v>
      </c>
      <c r="G548" t="s">
        <v>41</v>
      </c>
      <c r="H548" t="s">
        <v>35</v>
      </c>
      <c r="I548" t="s">
        <v>20</v>
      </c>
      <c r="J548" t="s">
        <v>36</v>
      </c>
      <c r="K548">
        <v>0</v>
      </c>
      <c r="L548">
        <v>0</v>
      </c>
      <c r="M548">
        <v>8</v>
      </c>
      <c r="N548" t="s">
        <v>22</v>
      </c>
      <c r="O548" t="s">
        <v>23</v>
      </c>
    </row>
    <row r="549" spans="1:15" x14ac:dyDescent="0.3">
      <c r="A549">
        <v>35</v>
      </c>
      <c r="B549" t="s">
        <v>63</v>
      </c>
      <c r="C549">
        <v>233327</v>
      </c>
      <c r="D549" t="s">
        <v>44</v>
      </c>
      <c r="E549">
        <v>10</v>
      </c>
      <c r="F549" t="s">
        <v>25</v>
      </c>
      <c r="G549" t="s">
        <v>65</v>
      </c>
      <c r="H549" t="s">
        <v>27</v>
      </c>
      <c r="I549" t="s">
        <v>20</v>
      </c>
      <c r="J549" t="s">
        <v>21</v>
      </c>
      <c r="K549">
        <v>0</v>
      </c>
      <c r="L549">
        <v>0</v>
      </c>
      <c r="M549">
        <v>40</v>
      </c>
      <c r="N549" t="s">
        <v>22</v>
      </c>
      <c r="O549" t="s">
        <v>23</v>
      </c>
    </row>
    <row r="550" spans="1:15" x14ac:dyDescent="0.3">
      <c r="A550">
        <v>21</v>
      </c>
      <c r="B550" t="s">
        <v>28</v>
      </c>
      <c r="C550">
        <v>259510</v>
      </c>
      <c r="D550" t="s">
        <v>29</v>
      </c>
      <c r="E550">
        <v>9</v>
      </c>
      <c r="F550" t="s">
        <v>17</v>
      </c>
      <c r="G550" t="s">
        <v>31</v>
      </c>
      <c r="H550" t="s">
        <v>47</v>
      </c>
      <c r="I550" t="s">
        <v>20</v>
      </c>
      <c r="J550" t="s">
        <v>21</v>
      </c>
      <c r="K550">
        <v>0</v>
      </c>
      <c r="L550">
        <v>0</v>
      </c>
      <c r="M550">
        <v>36</v>
      </c>
      <c r="N550" t="s">
        <v>22</v>
      </c>
      <c r="O550" t="s">
        <v>23</v>
      </c>
    </row>
    <row r="551" spans="1:15" x14ac:dyDescent="0.3">
      <c r="A551">
        <v>28</v>
      </c>
      <c r="B551" t="s">
        <v>28</v>
      </c>
      <c r="C551">
        <v>184831</v>
      </c>
      <c r="D551" t="s">
        <v>44</v>
      </c>
      <c r="E551">
        <v>10</v>
      </c>
      <c r="F551" t="s">
        <v>17</v>
      </c>
      <c r="G551" t="s">
        <v>51</v>
      </c>
      <c r="H551" t="s">
        <v>58</v>
      </c>
      <c r="I551" t="s">
        <v>20</v>
      </c>
      <c r="J551" t="s">
        <v>21</v>
      </c>
      <c r="K551">
        <v>0</v>
      </c>
      <c r="L551">
        <v>0</v>
      </c>
      <c r="M551">
        <v>40</v>
      </c>
      <c r="N551" t="s">
        <v>22</v>
      </c>
      <c r="O551" t="s">
        <v>23</v>
      </c>
    </row>
    <row r="552" spans="1:15" x14ac:dyDescent="0.3">
      <c r="A552">
        <v>46</v>
      </c>
      <c r="B552" t="s">
        <v>24</v>
      </c>
      <c r="C552">
        <v>245724</v>
      </c>
      <c r="D552" t="s">
        <v>44</v>
      </c>
      <c r="E552">
        <v>10</v>
      </c>
      <c r="F552" t="s">
        <v>30</v>
      </c>
      <c r="G552" t="s">
        <v>26</v>
      </c>
      <c r="H552" t="s">
        <v>19</v>
      </c>
      <c r="I552" t="s">
        <v>20</v>
      </c>
      <c r="J552" t="s">
        <v>21</v>
      </c>
      <c r="K552">
        <v>0</v>
      </c>
      <c r="L552">
        <v>0</v>
      </c>
      <c r="M552">
        <v>50</v>
      </c>
      <c r="N552" t="s">
        <v>22</v>
      </c>
      <c r="O552" t="s">
        <v>23</v>
      </c>
    </row>
    <row r="553" spans="1:15" x14ac:dyDescent="0.3">
      <c r="A553">
        <v>36</v>
      </c>
      <c r="B553" t="s">
        <v>24</v>
      </c>
      <c r="C553">
        <v>27053</v>
      </c>
      <c r="D553" t="s">
        <v>29</v>
      </c>
      <c r="E553">
        <v>9</v>
      </c>
      <c r="F553" t="s">
        <v>60</v>
      </c>
      <c r="G553" t="s">
        <v>41</v>
      </c>
      <c r="H553" t="s">
        <v>58</v>
      </c>
      <c r="I553" t="s">
        <v>20</v>
      </c>
      <c r="J553" t="s">
        <v>36</v>
      </c>
      <c r="K553">
        <v>0</v>
      </c>
      <c r="L553">
        <v>0</v>
      </c>
      <c r="M553">
        <v>40</v>
      </c>
      <c r="N553" t="s">
        <v>22</v>
      </c>
      <c r="O553" t="s">
        <v>23</v>
      </c>
    </row>
    <row r="554" spans="1:15" x14ac:dyDescent="0.3">
      <c r="A554">
        <v>72</v>
      </c>
      <c r="B554" t="s">
        <v>28</v>
      </c>
      <c r="C554">
        <v>205343</v>
      </c>
      <c r="D554" t="s">
        <v>32</v>
      </c>
      <c r="E554">
        <v>7</v>
      </c>
      <c r="F554" t="s">
        <v>79</v>
      </c>
      <c r="G554" t="s">
        <v>18</v>
      </c>
      <c r="H554" t="s">
        <v>58</v>
      </c>
      <c r="I554" t="s">
        <v>20</v>
      </c>
      <c r="J554" t="s">
        <v>36</v>
      </c>
      <c r="K554">
        <v>0</v>
      </c>
      <c r="L554">
        <v>0</v>
      </c>
      <c r="M554">
        <v>40</v>
      </c>
      <c r="N554" t="s">
        <v>22</v>
      </c>
      <c r="O554" t="s">
        <v>23</v>
      </c>
    </row>
    <row r="555" spans="1:15" x14ac:dyDescent="0.3">
      <c r="A555">
        <v>35</v>
      </c>
      <c r="B555" t="s">
        <v>28</v>
      </c>
      <c r="C555">
        <v>229328</v>
      </c>
      <c r="D555" t="s">
        <v>29</v>
      </c>
      <c r="E555">
        <v>9</v>
      </c>
      <c r="F555" t="s">
        <v>25</v>
      </c>
      <c r="G555" t="s">
        <v>57</v>
      </c>
      <c r="H555" t="s">
        <v>35</v>
      </c>
      <c r="I555" t="s">
        <v>33</v>
      </c>
      <c r="J555" t="s">
        <v>36</v>
      </c>
      <c r="K555">
        <v>0</v>
      </c>
      <c r="L555">
        <v>0</v>
      </c>
      <c r="M555">
        <v>40</v>
      </c>
      <c r="N555" t="s">
        <v>22</v>
      </c>
      <c r="O555" t="s">
        <v>23</v>
      </c>
    </row>
    <row r="556" spans="1:15" x14ac:dyDescent="0.3">
      <c r="A556">
        <v>33</v>
      </c>
      <c r="B556" t="s">
        <v>61</v>
      </c>
      <c r="C556">
        <v>319560</v>
      </c>
      <c r="D556" t="s">
        <v>50</v>
      </c>
      <c r="E556">
        <v>11</v>
      </c>
      <c r="F556" t="s">
        <v>30</v>
      </c>
      <c r="G556" t="s">
        <v>51</v>
      </c>
      <c r="H556" t="s">
        <v>58</v>
      </c>
      <c r="I556" t="s">
        <v>33</v>
      </c>
      <c r="J556" t="s">
        <v>36</v>
      </c>
      <c r="K556">
        <v>0</v>
      </c>
      <c r="L556">
        <v>0</v>
      </c>
      <c r="M556">
        <v>40</v>
      </c>
      <c r="N556" t="s">
        <v>22</v>
      </c>
      <c r="O556" t="s">
        <v>43</v>
      </c>
    </row>
    <row r="557" spans="1:15" x14ac:dyDescent="0.3">
      <c r="A557">
        <v>69</v>
      </c>
      <c r="B557" t="s">
        <v>28</v>
      </c>
      <c r="C557">
        <v>136218</v>
      </c>
      <c r="D557" t="s">
        <v>32</v>
      </c>
      <c r="E557">
        <v>7</v>
      </c>
      <c r="F557" t="s">
        <v>17</v>
      </c>
      <c r="G557" t="s">
        <v>57</v>
      </c>
      <c r="H557" t="s">
        <v>19</v>
      </c>
      <c r="I557" t="s">
        <v>20</v>
      </c>
      <c r="J557" t="s">
        <v>36</v>
      </c>
      <c r="K557">
        <v>0</v>
      </c>
      <c r="L557">
        <v>0</v>
      </c>
      <c r="M557">
        <v>40</v>
      </c>
      <c r="N557" t="s">
        <v>22</v>
      </c>
      <c r="O557" t="s">
        <v>23</v>
      </c>
    </row>
    <row r="558" spans="1:15" x14ac:dyDescent="0.3">
      <c r="A558">
        <v>35</v>
      </c>
      <c r="B558" t="s">
        <v>28</v>
      </c>
      <c r="C558">
        <v>54576</v>
      </c>
      <c r="D558" t="s">
        <v>29</v>
      </c>
      <c r="E558">
        <v>9</v>
      </c>
      <c r="F558" t="s">
        <v>25</v>
      </c>
      <c r="G558" t="s">
        <v>57</v>
      </c>
      <c r="H558" t="s">
        <v>27</v>
      </c>
      <c r="I558" t="s">
        <v>20</v>
      </c>
      <c r="J558" t="s">
        <v>21</v>
      </c>
      <c r="K558">
        <v>0</v>
      </c>
      <c r="L558">
        <v>0</v>
      </c>
      <c r="M558">
        <v>40</v>
      </c>
      <c r="N558" t="s">
        <v>22</v>
      </c>
      <c r="O558" t="s">
        <v>23</v>
      </c>
    </row>
    <row r="559" spans="1:15" x14ac:dyDescent="0.3">
      <c r="A559">
        <v>31</v>
      </c>
      <c r="B559" t="s">
        <v>28</v>
      </c>
      <c r="C559">
        <v>323069</v>
      </c>
      <c r="D559" t="s">
        <v>29</v>
      </c>
      <c r="E559">
        <v>9</v>
      </c>
      <c r="F559" t="s">
        <v>60</v>
      </c>
      <c r="G559" t="s">
        <v>18</v>
      </c>
      <c r="H559" t="s">
        <v>58</v>
      </c>
      <c r="I559" t="s">
        <v>20</v>
      </c>
      <c r="J559" t="s">
        <v>36</v>
      </c>
      <c r="K559">
        <v>0</v>
      </c>
      <c r="L559">
        <v>0</v>
      </c>
      <c r="M559">
        <v>20</v>
      </c>
      <c r="O559" t="s">
        <v>23</v>
      </c>
    </row>
    <row r="560" spans="1:15" x14ac:dyDescent="0.3">
      <c r="A560">
        <v>34</v>
      </c>
      <c r="B560" t="s">
        <v>28</v>
      </c>
      <c r="C560">
        <v>148291</v>
      </c>
      <c r="D560" t="s">
        <v>29</v>
      </c>
      <c r="E560">
        <v>9</v>
      </c>
      <c r="F560" t="s">
        <v>25</v>
      </c>
      <c r="G560" t="s">
        <v>62</v>
      </c>
      <c r="H560" t="s">
        <v>35</v>
      </c>
      <c r="I560" t="s">
        <v>20</v>
      </c>
      <c r="J560" t="s">
        <v>36</v>
      </c>
      <c r="K560">
        <v>0</v>
      </c>
      <c r="L560">
        <v>0</v>
      </c>
      <c r="M560">
        <v>32</v>
      </c>
      <c r="N560" t="s">
        <v>22</v>
      </c>
      <c r="O560" t="s">
        <v>23</v>
      </c>
    </row>
    <row r="561" spans="1:15" x14ac:dyDescent="0.3">
      <c r="A561">
        <v>30</v>
      </c>
      <c r="B561" t="s">
        <v>28</v>
      </c>
      <c r="C561">
        <v>152453</v>
      </c>
      <c r="D561" t="s">
        <v>32</v>
      </c>
      <c r="E561">
        <v>7</v>
      </c>
      <c r="F561" t="s">
        <v>25</v>
      </c>
      <c r="G561" t="s">
        <v>41</v>
      </c>
      <c r="H561" t="s">
        <v>27</v>
      </c>
      <c r="I561" t="s">
        <v>20</v>
      </c>
      <c r="J561" t="s">
        <v>21</v>
      </c>
      <c r="K561">
        <v>0</v>
      </c>
      <c r="L561">
        <v>0</v>
      </c>
      <c r="M561">
        <v>40</v>
      </c>
      <c r="N561" t="s">
        <v>55</v>
      </c>
      <c r="O561" t="s">
        <v>23</v>
      </c>
    </row>
    <row r="562" spans="1:15" x14ac:dyDescent="0.3">
      <c r="A562">
        <v>28</v>
      </c>
      <c r="B562" t="s">
        <v>28</v>
      </c>
      <c r="C562">
        <v>114053</v>
      </c>
      <c r="D562" t="s">
        <v>16</v>
      </c>
      <c r="E562">
        <v>13</v>
      </c>
      <c r="F562" t="s">
        <v>17</v>
      </c>
      <c r="G562" t="s">
        <v>53</v>
      </c>
      <c r="H562" t="s">
        <v>19</v>
      </c>
      <c r="I562" t="s">
        <v>20</v>
      </c>
      <c r="J562" t="s">
        <v>21</v>
      </c>
      <c r="K562">
        <v>0</v>
      </c>
      <c r="L562">
        <v>0</v>
      </c>
      <c r="M562">
        <v>55</v>
      </c>
      <c r="N562" t="s">
        <v>22</v>
      </c>
      <c r="O562" t="s">
        <v>23</v>
      </c>
    </row>
    <row r="563" spans="1:15" x14ac:dyDescent="0.3">
      <c r="A563">
        <v>54</v>
      </c>
      <c r="B563" t="s">
        <v>28</v>
      </c>
      <c r="C563">
        <v>212960</v>
      </c>
      <c r="D563" t="s">
        <v>16</v>
      </c>
      <c r="E563">
        <v>13</v>
      </c>
      <c r="F563" t="s">
        <v>25</v>
      </c>
      <c r="G563" t="s">
        <v>49</v>
      </c>
      <c r="H563" t="s">
        <v>27</v>
      </c>
      <c r="I563" t="s">
        <v>20</v>
      </c>
      <c r="J563" t="s">
        <v>21</v>
      </c>
      <c r="K563">
        <v>0</v>
      </c>
      <c r="L563">
        <v>0</v>
      </c>
      <c r="M563">
        <v>35</v>
      </c>
      <c r="N563" t="s">
        <v>22</v>
      </c>
      <c r="O563" t="s">
        <v>43</v>
      </c>
    </row>
    <row r="564" spans="1:15" x14ac:dyDescent="0.3">
      <c r="A564">
        <v>47</v>
      </c>
      <c r="B564" t="s">
        <v>28</v>
      </c>
      <c r="C564">
        <v>264052</v>
      </c>
      <c r="D564" t="s">
        <v>44</v>
      </c>
      <c r="E564">
        <v>10</v>
      </c>
      <c r="F564" t="s">
        <v>25</v>
      </c>
      <c r="G564" t="s">
        <v>34</v>
      </c>
      <c r="H564" t="s">
        <v>27</v>
      </c>
      <c r="I564" t="s">
        <v>20</v>
      </c>
      <c r="J564" t="s">
        <v>21</v>
      </c>
      <c r="K564">
        <v>0</v>
      </c>
      <c r="L564">
        <v>0</v>
      </c>
      <c r="M564">
        <v>50</v>
      </c>
      <c r="N564" t="s">
        <v>22</v>
      </c>
      <c r="O564" t="s">
        <v>43</v>
      </c>
    </row>
    <row r="565" spans="1:15" x14ac:dyDescent="0.3">
      <c r="A565">
        <v>24</v>
      </c>
      <c r="B565" t="s">
        <v>28</v>
      </c>
      <c r="C565">
        <v>82804</v>
      </c>
      <c r="D565" t="s">
        <v>29</v>
      </c>
      <c r="E565">
        <v>9</v>
      </c>
      <c r="F565" t="s">
        <v>17</v>
      </c>
      <c r="G565" t="s">
        <v>31</v>
      </c>
      <c r="H565" t="s">
        <v>58</v>
      </c>
      <c r="I565" t="s">
        <v>33</v>
      </c>
      <c r="J565" t="s">
        <v>36</v>
      </c>
      <c r="K565">
        <v>0</v>
      </c>
      <c r="L565">
        <v>0</v>
      </c>
      <c r="M565">
        <v>40</v>
      </c>
      <c r="N565" t="s">
        <v>22</v>
      </c>
      <c r="O565" t="s">
        <v>23</v>
      </c>
    </row>
    <row r="566" spans="1:15" x14ac:dyDescent="0.3">
      <c r="A566">
        <v>52</v>
      </c>
      <c r="B566" t="s">
        <v>24</v>
      </c>
      <c r="C566">
        <v>334273</v>
      </c>
      <c r="D566" t="s">
        <v>16</v>
      </c>
      <c r="E566">
        <v>13</v>
      </c>
      <c r="F566" t="s">
        <v>25</v>
      </c>
      <c r="G566" t="s">
        <v>34</v>
      </c>
      <c r="H566" t="s">
        <v>27</v>
      </c>
      <c r="I566" t="s">
        <v>20</v>
      </c>
      <c r="J566" t="s">
        <v>21</v>
      </c>
      <c r="K566">
        <v>0</v>
      </c>
      <c r="L566">
        <v>0</v>
      </c>
      <c r="M566">
        <v>60</v>
      </c>
      <c r="N566" t="s">
        <v>22</v>
      </c>
      <c r="O566" t="s">
        <v>43</v>
      </c>
    </row>
    <row r="567" spans="1:15" x14ac:dyDescent="0.3">
      <c r="A567">
        <v>20</v>
      </c>
      <c r="B567" t="s">
        <v>28</v>
      </c>
      <c r="C567">
        <v>27337</v>
      </c>
      <c r="D567" t="s">
        <v>29</v>
      </c>
      <c r="E567">
        <v>9</v>
      </c>
      <c r="F567" t="s">
        <v>17</v>
      </c>
      <c r="G567" t="s">
        <v>31</v>
      </c>
      <c r="H567" t="s">
        <v>47</v>
      </c>
      <c r="I567" t="s">
        <v>54</v>
      </c>
      <c r="J567" t="s">
        <v>21</v>
      </c>
      <c r="K567">
        <v>0</v>
      </c>
      <c r="L567">
        <v>0</v>
      </c>
      <c r="M567">
        <v>48</v>
      </c>
      <c r="N567" t="s">
        <v>22</v>
      </c>
      <c r="O567" t="s">
        <v>23</v>
      </c>
    </row>
    <row r="568" spans="1:15" x14ac:dyDescent="0.3">
      <c r="A568">
        <v>43</v>
      </c>
      <c r="B568" t="s">
        <v>71</v>
      </c>
      <c r="C568">
        <v>188436</v>
      </c>
      <c r="D568" t="s">
        <v>38</v>
      </c>
      <c r="E568">
        <v>14</v>
      </c>
      <c r="F568" t="s">
        <v>25</v>
      </c>
      <c r="G568" t="s">
        <v>26</v>
      </c>
      <c r="H568" t="s">
        <v>27</v>
      </c>
      <c r="I568" t="s">
        <v>20</v>
      </c>
      <c r="J568" t="s">
        <v>21</v>
      </c>
      <c r="K568">
        <v>5013</v>
      </c>
      <c r="L568">
        <v>0</v>
      </c>
      <c r="M568">
        <v>45</v>
      </c>
      <c r="N568" t="s">
        <v>22</v>
      </c>
      <c r="O568" t="s">
        <v>23</v>
      </c>
    </row>
    <row r="569" spans="1:15" x14ac:dyDescent="0.3">
      <c r="A569">
        <v>45</v>
      </c>
      <c r="B569" t="s">
        <v>28</v>
      </c>
      <c r="C569">
        <v>433665</v>
      </c>
      <c r="D569" t="s">
        <v>52</v>
      </c>
      <c r="E569">
        <v>4</v>
      </c>
      <c r="F569" t="s">
        <v>60</v>
      </c>
      <c r="G569" t="s">
        <v>41</v>
      </c>
      <c r="H569" t="s">
        <v>58</v>
      </c>
      <c r="I569" t="s">
        <v>20</v>
      </c>
      <c r="J569" t="s">
        <v>36</v>
      </c>
      <c r="K569">
        <v>0</v>
      </c>
      <c r="L569">
        <v>0</v>
      </c>
      <c r="M569">
        <v>40</v>
      </c>
      <c r="N569" t="s">
        <v>55</v>
      </c>
      <c r="O569" t="s">
        <v>23</v>
      </c>
    </row>
    <row r="570" spans="1:15" x14ac:dyDescent="0.3">
      <c r="A570">
        <v>29</v>
      </c>
      <c r="B570" t="s">
        <v>24</v>
      </c>
      <c r="C570">
        <v>110663</v>
      </c>
      <c r="D570" t="s">
        <v>29</v>
      </c>
      <c r="E570">
        <v>9</v>
      </c>
      <c r="F570" t="s">
        <v>60</v>
      </c>
      <c r="G570" t="s">
        <v>51</v>
      </c>
      <c r="H570" t="s">
        <v>19</v>
      </c>
      <c r="I570" t="s">
        <v>20</v>
      </c>
      <c r="J570" t="s">
        <v>21</v>
      </c>
      <c r="K570">
        <v>0</v>
      </c>
      <c r="L570">
        <v>0</v>
      </c>
      <c r="M570">
        <v>35</v>
      </c>
      <c r="N570" t="s">
        <v>22</v>
      </c>
      <c r="O570" t="s">
        <v>23</v>
      </c>
    </row>
    <row r="571" spans="1:15" x14ac:dyDescent="0.3">
      <c r="A571">
        <v>47</v>
      </c>
      <c r="B571" t="s">
        <v>28</v>
      </c>
      <c r="C571">
        <v>87490</v>
      </c>
      <c r="D571" t="s">
        <v>38</v>
      </c>
      <c r="E571">
        <v>14</v>
      </c>
      <c r="F571" t="s">
        <v>30</v>
      </c>
      <c r="G571" t="s">
        <v>26</v>
      </c>
      <c r="H571" t="s">
        <v>58</v>
      </c>
      <c r="I571" t="s">
        <v>20</v>
      </c>
      <c r="J571" t="s">
        <v>21</v>
      </c>
      <c r="K571">
        <v>0</v>
      </c>
      <c r="L571">
        <v>0</v>
      </c>
      <c r="M571">
        <v>42</v>
      </c>
      <c r="N571" t="s">
        <v>22</v>
      </c>
      <c r="O571" t="s">
        <v>23</v>
      </c>
    </row>
    <row r="572" spans="1:15" x14ac:dyDescent="0.3">
      <c r="A572">
        <v>24</v>
      </c>
      <c r="B572" t="s">
        <v>28</v>
      </c>
      <c r="C572">
        <v>354351</v>
      </c>
      <c r="D572" t="s">
        <v>29</v>
      </c>
      <c r="E572">
        <v>9</v>
      </c>
      <c r="F572" t="s">
        <v>17</v>
      </c>
      <c r="G572" t="s">
        <v>51</v>
      </c>
      <c r="H572" t="s">
        <v>47</v>
      </c>
      <c r="I572" t="s">
        <v>20</v>
      </c>
      <c r="J572" t="s">
        <v>21</v>
      </c>
      <c r="K572">
        <v>0</v>
      </c>
      <c r="L572">
        <v>0</v>
      </c>
      <c r="M572">
        <v>40</v>
      </c>
      <c r="N572" t="s">
        <v>22</v>
      </c>
      <c r="O572" t="s">
        <v>23</v>
      </c>
    </row>
    <row r="573" spans="1:15" x14ac:dyDescent="0.3">
      <c r="A573">
        <v>51</v>
      </c>
      <c r="B573" t="s">
        <v>28</v>
      </c>
      <c r="C573">
        <v>95469</v>
      </c>
      <c r="D573" t="s">
        <v>29</v>
      </c>
      <c r="E573">
        <v>9</v>
      </c>
      <c r="F573" t="s">
        <v>25</v>
      </c>
      <c r="G573" t="s">
        <v>34</v>
      </c>
      <c r="H573" t="s">
        <v>27</v>
      </c>
      <c r="I573" t="s">
        <v>20</v>
      </c>
      <c r="J573" t="s">
        <v>21</v>
      </c>
      <c r="K573">
        <v>0</v>
      </c>
      <c r="L573">
        <v>0</v>
      </c>
      <c r="M573">
        <v>40</v>
      </c>
      <c r="N573" t="s">
        <v>22</v>
      </c>
      <c r="O573" t="s">
        <v>23</v>
      </c>
    </row>
    <row r="574" spans="1:15" x14ac:dyDescent="0.3">
      <c r="A574">
        <v>17</v>
      </c>
      <c r="B574" t="s">
        <v>28</v>
      </c>
      <c r="C574">
        <v>242718</v>
      </c>
      <c r="D574" t="s">
        <v>32</v>
      </c>
      <c r="E574">
        <v>7</v>
      </c>
      <c r="F574" t="s">
        <v>17</v>
      </c>
      <c r="G574" t="s">
        <v>49</v>
      </c>
      <c r="H574" t="s">
        <v>47</v>
      </c>
      <c r="I574" t="s">
        <v>20</v>
      </c>
      <c r="J574" t="s">
        <v>21</v>
      </c>
      <c r="K574">
        <v>0</v>
      </c>
      <c r="L574">
        <v>0</v>
      </c>
      <c r="M574">
        <v>12</v>
      </c>
      <c r="N574" t="s">
        <v>22</v>
      </c>
      <c r="O574" t="s">
        <v>23</v>
      </c>
    </row>
    <row r="575" spans="1:15" x14ac:dyDescent="0.3">
      <c r="A575">
        <v>37</v>
      </c>
      <c r="B575" t="s">
        <v>28</v>
      </c>
      <c r="C575">
        <v>22463</v>
      </c>
      <c r="D575" t="s">
        <v>50</v>
      </c>
      <c r="E575">
        <v>11</v>
      </c>
      <c r="F575" t="s">
        <v>25</v>
      </c>
      <c r="G575" t="s">
        <v>51</v>
      </c>
      <c r="H575" t="s">
        <v>27</v>
      </c>
      <c r="I575" t="s">
        <v>20</v>
      </c>
      <c r="J575" t="s">
        <v>21</v>
      </c>
      <c r="K575">
        <v>0</v>
      </c>
      <c r="L575">
        <v>1977</v>
      </c>
      <c r="M575">
        <v>40</v>
      </c>
      <c r="N575" t="s">
        <v>22</v>
      </c>
      <c r="O575" t="s">
        <v>43</v>
      </c>
    </row>
    <row r="576" spans="1:15" x14ac:dyDescent="0.3">
      <c r="A576">
        <v>27</v>
      </c>
      <c r="B576" t="s">
        <v>28</v>
      </c>
      <c r="C576">
        <v>158156</v>
      </c>
      <c r="D576" t="s">
        <v>59</v>
      </c>
      <c r="E576">
        <v>16</v>
      </c>
      <c r="F576" t="s">
        <v>17</v>
      </c>
      <c r="G576" t="s">
        <v>34</v>
      </c>
      <c r="H576" t="s">
        <v>19</v>
      </c>
      <c r="I576" t="s">
        <v>20</v>
      </c>
      <c r="J576" t="s">
        <v>36</v>
      </c>
      <c r="K576">
        <v>0</v>
      </c>
      <c r="L576">
        <v>0</v>
      </c>
      <c r="M576">
        <v>70</v>
      </c>
      <c r="N576" t="s">
        <v>22</v>
      </c>
      <c r="O576" t="s">
        <v>23</v>
      </c>
    </row>
    <row r="577" spans="1:15" x14ac:dyDescent="0.3">
      <c r="A577">
        <v>29</v>
      </c>
      <c r="B577" t="s">
        <v>28</v>
      </c>
      <c r="C577">
        <v>350162</v>
      </c>
      <c r="D577" t="s">
        <v>16</v>
      </c>
      <c r="E577">
        <v>13</v>
      </c>
      <c r="F577" t="s">
        <v>25</v>
      </c>
      <c r="G577" t="s">
        <v>26</v>
      </c>
      <c r="H577" t="s">
        <v>35</v>
      </c>
      <c r="I577" t="s">
        <v>20</v>
      </c>
      <c r="J577" t="s">
        <v>21</v>
      </c>
      <c r="K577">
        <v>0</v>
      </c>
      <c r="L577">
        <v>0</v>
      </c>
      <c r="M577">
        <v>40</v>
      </c>
      <c r="N577" t="s">
        <v>22</v>
      </c>
      <c r="O577" t="s">
        <v>43</v>
      </c>
    </row>
    <row r="578" spans="1:15" x14ac:dyDescent="0.3">
      <c r="A578">
        <v>18</v>
      </c>
      <c r="C578">
        <v>165532</v>
      </c>
      <c r="D578" t="s">
        <v>93</v>
      </c>
      <c r="E578">
        <v>8</v>
      </c>
      <c r="F578" t="s">
        <v>17</v>
      </c>
      <c r="H578" t="s">
        <v>47</v>
      </c>
      <c r="I578" t="s">
        <v>20</v>
      </c>
      <c r="J578" t="s">
        <v>21</v>
      </c>
      <c r="K578">
        <v>0</v>
      </c>
      <c r="L578">
        <v>0</v>
      </c>
      <c r="M578">
        <v>25</v>
      </c>
      <c r="N578" t="s">
        <v>22</v>
      </c>
      <c r="O578" t="s">
        <v>23</v>
      </c>
    </row>
    <row r="579" spans="1:15" x14ac:dyDescent="0.3">
      <c r="A579">
        <v>36</v>
      </c>
      <c r="B579" t="s">
        <v>24</v>
      </c>
      <c r="C579">
        <v>28738</v>
      </c>
      <c r="D579" t="s">
        <v>48</v>
      </c>
      <c r="E579">
        <v>12</v>
      </c>
      <c r="F579" t="s">
        <v>30</v>
      </c>
      <c r="G579" t="s">
        <v>49</v>
      </c>
      <c r="H579" t="s">
        <v>58</v>
      </c>
      <c r="I579" t="s">
        <v>20</v>
      </c>
      <c r="J579" t="s">
        <v>36</v>
      </c>
      <c r="K579">
        <v>0</v>
      </c>
      <c r="L579">
        <v>0</v>
      </c>
      <c r="M579">
        <v>35</v>
      </c>
      <c r="N579" t="s">
        <v>22</v>
      </c>
      <c r="O579" t="s">
        <v>23</v>
      </c>
    </row>
    <row r="580" spans="1:15" x14ac:dyDescent="0.3">
      <c r="A580">
        <v>58</v>
      </c>
      <c r="B580" t="s">
        <v>63</v>
      </c>
      <c r="C580">
        <v>283635</v>
      </c>
      <c r="D580" t="s">
        <v>16</v>
      </c>
      <c r="E580">
        <v>13</v>
      </c>
      <c r="F580" t="s">
        <v>17</v>
      </c>
      <c r="G580" t="s">
        <v>34</v>
      </c>
      <c r="H580" t="s">
        <v>19</v>
      </c>
      <c r="I580" t="s">
        <v>20</v>
      </c>
      <c r="J580" t="s">
        <v>36</v>
      </c>
      <c r="K580">
        <v>0</v>
      </c>
      <c r="L580">
        <v>0</v>
      </c>
      <c r="M580">
        <v>40</v>
      </c>
      <c r="N580" t="s">
        <v>22</v>
      </c>
      <c r="O580" t="s">
        <v>23</v>
      </c>
    </row>
    <row r="581" spans="1:15" x14ac:dyDescent="0.3">
      <c r="A581">
        <v>26</v>
      </c>
      <c r="B581" t="s">
        <v>24</v>
      </c>
      <c r="C581">
        <v>86646</v>
      </c>
      <c r="D581" t="s">
        <v>44</v>
      </c>
      <c r="E581">
        <v>10</v>
      </c>
      <c r="F581" t="s">
        <v>25</v>
      </c>
      <c r="G581" t="s">
        <v>51</v>
      </c>
      <c r="H581" t="s">
        <v>27</v>
      </c>
      <c r="I581" t="s">
        <v>20</v>
      </c>
      <c r="J581" t="s">
        <v>21</v>
      </c>
      <c r="K581">
        <v>0</v>
      </c>
      <c r="L581">
        <v>0</v>
      </c>
      <c r="M581">
        <v>45</v>
      </c>
      <c r="N581" t="s">
        <v>22</v>
      </c>
      <c r="O581" t="s">
        <v>23</v>
      </c>
    </row>
    <row r="582" spans="1:15" x14ac:dyDescent="0.3">
      <c r="A582">
        <v>65</v>
      </c>
      <c r="C582">
        <v>195733</v>
      </c>
      <c r="D582" t="s">
        <v>44</v>
      </c>
      <c r="E582">
        <v>10</v>
      </c>
      <c r="F582" t="s">
        <v>25</v>
      </c>
      <c r="H582" t="s">
        <v>27</v>
      </c>
      <c r="I582" t="s">
        <v>20</v>
      </c>
      <c r="J582" t="s">
        <v>21</v>
      </c>
      <c r="K582">
        <v>0</v>
      </c>
      <c r="L582">
        <v>0</v>
      </c>
      <c r="M582">
        <v>30</v>
      </c>
      <c r="N582" t="s">
        <v>22</v>
      </c>
      <c r="O582" t="s">
        <v>43</v>
      </c>
    </row>
    <row r="583" spans="1:15" x14ac:dyDescent="0.3">
      <c r="A583">
        <v>57</v>
      </c>
      <c r="B583" t="s">
        <v>28</v>
      </c>
      <c r="C583">
        <v>69884</v>
      </c>
      <c r="D583" t="s">
        <v>29</v>
      </c>
      <c r="E583">
        <v>9</v>
      </c>
      <c r="F583" t="s">
        <v>25</v>
      </c>
      <c r="G583" t="s">
        <v>49</v>
      </c>
      <c r="H583" t="s">
        <v>27</v>
      </c>
      <c r="I583" t="s">
        <v>20</v>
      </c>
      <c r="J583" t="s">
        <v>21</v>
      </c>
      <c r="K583">
        <v>0</v>
      </c>
      <c r="L583">
        <v>0</v>
      </c>
      <c r="M583">
        <v>40</v>
      </c>
      <c r="N583" t="s">
        <v>22</v>
      </c>
      <c r="O583" t="s">
        <v>43</v>
      </c>
    </row>
    <row r="584" spans="1:15" x14ac:dyDescent="0.3">
      <c r="A584">
        <v>59</v>
      </c>
      <c r="B584" t="s">
        <v>28</v>
      </c>
      <c r="C584">
        <v>199713</v>
      </c>
      <c r="D584" t="s">
        <v>29</v>
      </c>
      <c r="E584">
        <v>9</v>
      </c>
      <c r="F584" t="s">
        <v>25</v>
      </c>
      <c r="G584" t="s">
        <v>51</v>
      </c>
      <c r="H584" t="s">
        <v>27</v>
      </c>
      <c r="I584" t="s">
        <v>20</v>
      </c>
      <c r="J584" t="s">
        <v>21</v>
      </c>
      <c r="K584">
        <v>0</v>
      </c>
      <c r="L584">
        <v>0</v>
      </c>
      <c r="M584">
        <v>40</v>
      </c>
      <c r="N584" t="s">
        <v>22</v>
      </c>
      <c r="O584" t="s">
        <v>23</v>
      </c>
    </row>
    <row r="585" spans="1:15" x14ac:dyDescent="0.3">
      <c r="A585">
        <v>27</v>
      </c>
      <c r="B585" t="s">
        <v>28</v>
      </c>
      <c r="C585">
        <v>181659</v>
      </c>
      <c r="D585" t="s">
        <v>29</v>
      </c>
      <c r="E585">
        <v>9</v>
      </c>
      <c r="F585" t="s">
        <v>25</v>
      </c>
      <c r="G585" t="s">
        <v>57</v>
      </c>
      <c r="H585" t="s">
        <v>27</v>
      </c>
      <c r="I585" t="s">
        <v>20</v>
      </c>
      <c r="J585" t="s">
        <v>21</v>
      </c>
      <c r="K585">
        <v>0</v>
      </c>
      <c r="L585">
        <v>0</v>
      </c>
      <c r="M585">
        <v>40</v>
      </c>
      <c r="N585" t="s">
        <v>22</v>
      </c>
      <c r="O585" t="s">
        <v>23</v>
      </c>
    </row>
    <row r="586" spans="1:15" x14ac:dyDescent="0.3">
      <c r="A586">
        <v>31</v>
      </c>
      <c r="B586" t="s">
        <v>24</v>
      </c>
      <c r="C586">
        <v>340939</v>
      </c>
      <c r="D586" t="s">
        <v>16</v>
      </c>
      <c r="E586">
        <v>13</v>
      </c>
      <c r="F586" t="s">
        <v>17</v>
      </c>
      <c r="G586" t="s">
        <v>62</v>
      </c>
      <c r="H586" t="s">
        <v>19</v>
      </c>
      <c r="I586" t="s">
        <v>20</v>
      </c>
      <c r="J586" t="s">
        <v>21</v>
      </c>
      <c r="K586">
        <v>0</v>
      </c>
      <c r="L586">
        <v>0</v>
      </c>
      <c r="M586">
        <v>40</v>
      </c>
      <c r="N586" t="s">
        <v>22</v>
      </c>
      <c r="O586" t="s">
        <v>23</v>
      </c>
    </row>
    <row r="587" spans="1:15" x14ac:dyDescent="0.3">
      <c r="A587">
        <v>21</v>
      </c>
      <c r="B587" t="s">
        <v>28</v>
      </c>
      <c r="C587">
        <v>197747</v>
      </c>
      <c r="D587" t="s">
        <v>44</v>
      </c>
      <c r="E587">
        <v>10</v>
      </c>
      <c r="F587" t="s">
        <v>17</v>
      </c>
      <c r="G587" t="s">
        <v>49</v>
      </c>
      <c r="H587" t="s">
        <v>47</v>
      </c>
      <c r="I587" t="s">
        <v>20</v>
      </c>
      <c r="J587" t="s">
        <v>36</v>
      </c>
      <c r="K587">
        <v>0</v>
      </c>
      <c r="L587">
        <v>0</v>
      </c>
      <c r="M587">
        <v>24</v>
      </c>
      <c r="N587" t="s">
        <v>22</v>
      </c>
      <c r="O587" t="s">
        <v>23</v>
      </c>
    </row>
    <row r="588" spans="1:15" x14ac:dyDescent="0.3">
      <c r="A588">
        <v>29</v>
      </c>
      <c r="B588" t="s">
        <v>28</v>
      </c>
      <c r="C588">
        <v>34292</v>
      </c>
      <c r="D588" t="s">
        <v>44</v>
      </c>
      <c r="E588">
        <v>10</v>
      </c>
      <c r="F588" t="s">
        <v>17</v>
      </c>
      <c r="G588" t="s">
        <v>18</v>
      </c>
      <c r="H588" t="s">
        <v>19</v>
      </c>
      <c r="I588" t="s">
        <v>20</v>
      </c>
      <c r="J588" t="s">
        <v>21</v>
      </c>
      <c r="K588">
        <v>0</v>
      </c>
      <c r="L588">
        <v>0</v>
      </c>
      <c r="M588">
        <v>60</v>
      </c>
      <c r="N588" t="s">
        <v>22</v>
      </c>
      <c r="O588" t="s">
        <v>23</v>
      </c>
    </row>
    <row r="589" spans="1:15" x14ac:dyDescent="0.3">
      <c r="A589">
        <v>18</v>
      </c>
      <c r="B589" t="s">
        <v>28</v>
      </c>
      <c r="C589">
        <v>156764</v>
      </c>
      <c r="D589" t="s">
        <v>32</v>
      </c>
      <c r="E589">
        <v>7</v>
      </c>
      <c r="F589" t="s">
        <v>17</v>
      </c>
      <c r="G589" t="s">
        <v>41</v>
      </c>
      <c r="H589" t="s">
        <v>47</v>
      </c>
      <c r="I589" t="s">
        <v>20</v>
      </c>
      <c r="J589" t="s">
        <v>21</v>
      </c>
      <c r="K589">
        <v>0</v>
      </c>
      <c r="L589">
        <v>0</v>
      </c>
      <c r="M589">
        <v>40</v>
      </c>
      <c r="N589" t="s">
        <v>22</v>
      </c>
      <c r="O589" t="s">
        <v>23</v>
      </c>
    </row>
    <row r="590" spans="1:15" x14ac:dyDescent="0.3">
      <c r="A590">
        <v>52</v>
      </c>
      <c r="B590" t="s">
        <v>28</v>
      </c>
      <c r="C590">
        <v>25826</v>
      </c>
      <c r="D590" t="s">
        <v>74</v>
      </c>
      <c r="E590">
        <v>6</v>
      </c>
      <c r="F590" t="s">
        <v>25</v>
      </c>
      <c r="G590" t="s">
        <v>51</v>
      </c>
      <c r="H590" t="s">
        <v>27</v>
      </c>
      <c r="I590" t="s">
        <v>20</v>
      </c>
      <c r="J590" t="s">
        <v>21</v>
      </c>
      <c r="K590">
        <v>0</v>
      </c>
      <c r="L590">
        <v>1887</v>
      </c>
      <c r="M590">
        <v>47</v>
      </c>
      <c r="N590" t="s">
        <v>22</v>
      </c>
      <c r="O590" t="s">
        <v>43</v>
      </c>
    </row>
    <row r="591" spans="1:15" x14ac:dyDescent="0.3">
      <c r="A591">
        <v>57</v>
      </c>
      <c r="B591" t="s">
        <v>71</v>
      </c>
      <c r="C591">
        <v>103948</v>
      </c>
      <c r="D591" t="s">
        <v>16</v>
      </c>
      <c r="E591">
        <v>13</v>
      </c>
      <c r="F591" t="s">
        <v>30</v>
      </c>
      <c r="G591" t="s">
        <v>34</v>
      </c>
      <c r="H591" t="s">
        <v>19</v>
      </c>
      <c r="I591" t="s">
        <v>20</v>
      </c>
      <c r="J591" t="s">
        <v>21</v>
      </c>
      <c r="K591">
        <v>0</v>
      </c>
      <c r="L591">
        <v>0</v>
      </c>
      <c r="M591">
        <v>80</v>
      </c>
      <c r="N591" t="s">
        <v>22</v>
      </c>
      <c r="O591" t="s">
        <v>23</v>
      </c>
    </row>
    <row r="592" spans="1:15" x14ac:dyDescent="0.3">
      <c r="A592">
        <v>42</v>
      </c>
      <c r="C592">
        <v>137390</v>
      </c>
      <c r="D592" t="s">
        <v>29</v>
      </c>
      <c r="E592">
        <v>9</v>
      </c>
      <c r="F592" t="s">
        <v>25</v>
      </c>
      <c r="H592" t="s">
        <v>27</v>
      </c>
      <c r="I592" t="s">
        <v>20</v>
      </c>
      <c r="J592" t="s">
        <v>21</v>
      </c>
      <c r="K592">
        <v>0</v>
      </c>
      <c r="L592">
        <v>0</v>
      </c>
      <c r="M592">
        <v>40</v>
      </c>
      <c r="N592" t="s">
        <v>22</v>
      </c>
      <c r="O592" t="s">
        <v>23</v>
      </c>
    </row>
    <row r="593" spans="1:15" x14ac:dyDescent="0.3">
      <c r="A593">
        <v>55</v>
      </c>
      <c r="C593">
        <v>105138</v>
      </c>
      <c r="D593" t="s">
        <v>29</v>
      </c>
      <c r="E593">
        <v>9</v>
      </c>
      <c r="F593" t="s">
        <v>25</v>
      </c>
      <c r="H593" t="s">
        <v>35</v>
      </c>
      <c r="I593" t="s">
        <v>45</v>
      </c>
      <c r="J593" t="s">
        <v>36</v>
      </c>
      <c r="K593">
        <v>0</v>
      </c>
      <c r="L593">
        <v>0</v>
      </c>
      <c r="M593">
        <v>40</v>
      </c>
      <c r="N593" t="s">
        <v>22</v>
      </c>
      <c r="O593" t="s">
        <v>23</v>
      </c>
    </row>
    <row r="594" spans="1:15" x14ac:dyDescent="0.3">
      <c r="A594">
        <v>60</v>
      </c>
      <c r="B594" t="s">
        <v>28</v>
      </c>
      <c r="C594">
        <v>39352</v>
      </c>
      <c r="D594" t="s">
        <v>52</v>
      </c>
      <c r="E594">
        <v>4</v>
      </c>
      <c r="F594" t="s">
        <v>17</v>
      </c>
      <c r="G594" t="s">
        <v>53</v>
      </c>
      <c r="H594" t="s">
        <v>19</v>
      </c>
      <c r="I594" t="s">
        <v>20</v>
      </c>
      <c r="J594" t="s">
        <v>21</v>
      </c>
      <c r="K594">
        <v>0</v>
      </c>
      <c r="L594">
        <v>0</v>
      </c>
      <c r="M594">
        <v>48</v>
      </c>
      <c r="N594" t="s">
        <v>22</v>
      </c>
      <c r="O594" t="s">
        <v>43</v>
      </c>
    </row>
    <row r="595" spans="1:15" x14ac:dyDescent="0.3">
      <c r="A595">
        <v>31</v>
      </c>
      <c r="B595" t="s">
        <v>28</v>
      </c>
      <c r="C595">
        <v>168387</v>
      </c>
      <c r="D595" t="s">
        <v>16</v>
      </c>
      <c r="E595">
        <v>13</v>
      </c>
      <c r="F595" t="s">
        <v>25</v>
      </c>
      <c r="G595" t="s">
        <v>34</v>
      </c>
      <c r="H595" t="s">
        <v>27</v>
      </c>
      <c r="I595" t="s">
        <v>20</v>
      </c>
      <c r="J595" t="s">
        <v>21</v>
      </c>
      <c r="K595">
        <v>7688</v>
      </c>
      <c r="L595">
        <v>0</v>
      </c>
      <c r="M595">
        <v>40</v>
      </c>
      <c r="N595" t="s">
        <v>76</v>
      </c>
      <c r="O595" t="s">
        <v>43</v>
      </c>
    </row>
    <row r="596" spans="1:15" x14ac:dyDescent="0.3">
      <c r="A596">
        <v>23</v>
      </c>
      <c r="B596" t="s">
        <v>28</v>
      </c>
      <c r="C596">
        <v>117789</v>
      </c>
      <c r="D596" t="s">
        <v>16</v>
      </c>
      <c r="E596">
        <v>13</v>
      </c>
      <c r="F596" t="s">
        <v>17</v>
      </c>
      <c r="G596" t="s">
        <v>18</v>
      </c>
      <c r="H596" t="s">
        <v>47</v>
      </c>
      <c r="I596" t="s">
        <v>20</v>
      </c>
      <c r="J596" t="s">
        <v>36</v>
      </c>
      <c r="K596">
        <v>0</v>
      </c>
      <c r="L596">
        <v>0</v>
      </c>
      <c r="M596">
        <v>40</v>
      </c>
      <c r="N596" t="s">
        <v>22</v>
      </c>
      <c r="O596" t="s">
        <v>23</v>
      </c>
    </row>
    <row r="597" spans="1:15" x14ac:dyDescent="0.3">
      <c r="A597">
        <v>27</v>
      </c>
      <c r="B597" t="s">
        <v>28</v>
      </c>
      <c r="C597">
        <v>267147</v>
      </c>
      <c r="D597" t="s">
        <v>29</v>
      </c>
      <c r="E597">
        <v>9</v>
      </c>
      <c r="F597" t="s">
        <v>17</v>
      </c>
      <c r="G597" t="s">
        <v>49</v>
      </c>
      <c r="H597" t="s">
        <v>47</v>
      </c>
      <c r="I597" t="s">
        <v>20</v>
      </c>
      <c r="J597" t="s">
        <v>21</v>
      </c>
      <c r="K597">
        <v>0</v>
      </c>
      <c r="L597">
        <v>0</v>
      </c>
      <c r="M597">
        <v>40</v>
      </c>
      <c r="N597" t="s">
        <v>22</v>
      </c>
      <c r="O597" t="s">
        <v>23</v>
      </c>
    </row>
    <row r="598" spans="1:15" x14ac:dyDescent="0.3">
      <c r="A598">
        <v>23</v>
      </c>
      <c r="C598">
        <v>99399</v>
      </c>
      <c r="D598" t="s">
        <v>44</v>
      </c>
      <c r="E598">
        <v>10</v>
      </c>
      <c r="F598" t="s">
        <v>17</v>
      </c>
      <c r="H598" t="s">
        <v>58</v>
      </c>
      <c r="I598" t="s">
        <v>54</v>
      </c>
      <c r="J598" t="s">
        <v>36</v>
      </c>
      <c r="K598">
        <v>0</v>
      </c>
      <c r="L598">
        <v>0</v>
      </c>
      <c r="M598">
        <v>25</v>
      </c>
      <c r="N598" t="s">
        <v>22</v>
      </c>
      <c r="O598" t="s">
        <v>23</v>
      </c>
    </row>
    <row r="599" spans="1:15" x14ac:dyDescent="0.3">
      <c r="A599">
        <v>42</v>
      </c>
      <c r="B599" t="s">
        <v>24</v>
      </c>
      <c r="C599">
        <v>214242</v>
      </c>
      <c r="D599" t="s">
        <v>69</v>
      </c>
      <c r="E599">
        <v>15</v>
      </c>
      <c r="F599" t="s">
        <v>25</v>
      </c>
      <c r="G599" t="s">
        <v>34</v>
      </c>
      <c r="H599" t="s">
        <v>27</v>
      </c>
      <c r="I599" t="s">
        <v>20</v>
      </c>
      <c r="J599" t="s">
        <v>21</v>
      </c>
      <c r="K599">
        <v>0</v>
      </c>
      <c r="L599">
        <v>1902</v>
      </c>
      <c r="M599">
        <v>50</v>
      </c>
      <c r="N599" t="s">
        <v>22</v>
      </c>
      <c r="O599" t="s">
        <v>43</v>
      </c>
    </row>
    <row r="600" spans="1:15" x14ac:dyDescent="0.3">
      <c r="A600">
        <v>25</v>
      </c>
      <c r="B600" t="s">
        <v>28</v>
      </c>
      <c r="C600">
        <v>200408</v>
      </c>
      <c r="D600" t="s">
        <v>44</v>
      </c>
      <c r="E600">
        <v>10</v>
      </c>
      <c r="F600" t="s">
        <v>17</v>
      </c>
      <c r="G600" t="s">
        <v>62</v>
      </c>
      <c r="H600" t="s">
        <v>19</v>
      </c>
      <c r="I600" t="s">
        <v>20</v>
      </c>
      <c r="J600" t="s">
        <v>21</v>
      </c>
      <c r="K600">
        <v>2174</v>
      </c>
      <c r="L600">
        <v>0</v>
      </c>
      <c r="M600">
        <v>40</v>
      </c>
      <c r="N600" t="s">
        <v>22</v>
      </c>
      <c r="O600" t="s">
        <v>23</v>
      </c>
    </row>
    <row r="601" spans="1:15" x14ac:dyDescent="0.3">
      <c r="A601">
        <v>49</v>
      </c>
      <c r="B601" t="s">
        <v>28</v>
      </c>
      <c r="C601">
        <v>136455</v>
      </c>
      <c r="D601" t="s">
        <v>16</v>
      </c>
      <c r="E601">
        <v>13</v>
      </c>
      <c r="F601" t="s">
        <v>17</v>
      </c>
      <c r="G601" t="s">
        <v>34</v>
      </c>
      <c r="H601" t="s">
        <v>19</v>
      </c>
      <c r="I601" t="s">
        <v>20</v>
      </c>
      <c r="J601" t="s">
        <v>36</v>
      </c>
      <c r="K601">
        <v>0</v>
      </c>
      <c r="L601">
        <v>0</v>
      </c>
      <c r="M601">
        <v>45</v>
      </c>
      <c r="N601" t="s">
        <v>22</v>
      </c>
      <c r="O601" t="s">
        <v>23</v>
      </c>
    </row>
    <row r="602" spans="1:15" x14ac:dyDescent="0.3">
      <c r="A602">
        <v>32</v>
      </c>
      <c r="B602" t="s">
        <v>28</v>
      </c>
      <c r="C602">
        <v>239824</v>
      </c>
      <c r="D602" t="s">
        <v>16</v>
      </c>
      <c r="E602">
        <v>13</v>
      </c>
      <c r="F602" t="s">
        <v>17</v>
      </c>
      <c r="G602" t="s">
        <v>62</v>
      </c>
      <c r="H602" t="s">
        <v>19</v>
      </c>
      <c r="I602" t="s">
        <v>20</v>
      </c>
      <c r="J602" t="s">
        <v>21</v>
      </c>
      <c r="K602">
        <v>0</v>
      </c>
      <c r="L602">
        <v>0</v>
      </c>
      <c r="M602">
        <v>40</v>
      </c>
      <c r="N602" t="s">
        <v>22</v>
      </c>
      <c r="O602" t="s">
        <v>23</v>
      </c>
    </row>
    <row r="603" spans="1:15" x14ac:dyDescent="0.3">
      <c r="A603">
        <v>19</v>
      </c>
      <c r="B603" t="s">
        <v>28</v>
      </c>
      <c r="C603">
        <v>217039</v>
      </c>
      <c r="D603" t="s">
        <v>44</v>
      </c>
      <c r="E603">
        <v>10</v>
      </c>
      <c r="F603" t="s">
        <v>17</v>
      </c>
      <c r="G603" t="s">
        <v>18</v>
      </c>
      <c r="H603" t="s">
        <v>47</v>
      </c>
      <c r="I603" t="s">
        <v>20</v>
      </c>
      <c r="J603" t="s">
        <v>21</v>
      </c>
      <c r="K603">
        <v>0</v>
      </c>
      <c r="L603">
        <v>0</v>
      </c>
      <c r="M603">
        <v>28</v>
      </c>
      <c r="N603" t="s">
        <v>22</v>
      </c>
      <c r="O603" t="s">
        <v>23</v>
      </c>
    </row>
    <row r="604" spans="1:15" x14ac:dyDescent="0.3">
      <c r="A604">
        <v>60</v>
      </c>
      <c r="B604" t="s">
        <v>28</v>
      </c>
      <c r="C604">
        <v>51290</v>
      </c>
      <c r="D604" t="s">
        <v>52</v>
      </c>
      <c r="E604">
        <v>4</v>
      </c>
      <c r="F604" t="s">
        <v>30</v>
      </c>
      <c r="G604" t="s">
        <v>41</v>
      </c>
      <c r="H604" t="s">
        <v>19</v>
      </c>
      <c r="I604" t="s">
        <v>20</v>
      </c>
      <c r="J604" t="s">
        <v>36</v>
      </c>
      <c r="K604">
        <v>0</v>
      </c>
      <c r="L604">
        <v>0</v>
      </c>
      <c r="M604">
        <v>40</v>
      </c>
      <c r="N604" t="s">
        <v>22</v>
      </c>
      <c r="O604" t="s">
        <v>23</v>
      </c>
    </row>
    <row r="605" spans="1:15" x14ac:dyDescent="0.3">
      <c r="A605">
        <v>42</v>
      </c>
      <c r="B605" t="s">
        <v>63</v>
      </c>
      <c r="C605">
        <v>175674</v>
      </c>
      <c r="D605" t="s">
        <v>39</v>
      </c>
      <c r="E605">
        <v>5</v>
      </c>
      <c r="F605" t="s">
        <v>25</v>
      </c>
      <c r="G605" t="s">
        <v>41</v>
      </c>
      <c r="H605" t="s">
        <v>27</v>
      </c>
      <c r="I605" t="s">
        <v>20</v>
      </c>
      <c r="J605" t="s">
        <v>21</v>
      </c>
      <c r="K605">
        <v>0</v>
      </c>
      <c r="L605">
        <v>0</v>
      </c>
      <c r="M605">
        <v>40</v>
      </c>
      <c r="N605" t="s">
        <v>22</v>
      </c>
      <c r="O605" t="s">
        <v>23</v>
      </c>
    </row>
    <row r="606" spans="1:15" x14ac:dyDescent="0.3">
      <c r="A606">
        <v>35</v>
      </c>
      <c r="B606" t="s">
        <v>24</v>
      </c>
      <c r="C606">
        <v>194404</v>
      </c>
      <c r="D606" t="s">
        <v>48</v>
      </c>
      <c r="E606">
        <v>12</v>
      </c>
      <c r="F606" t="s">
        <v>17</v>
      </c>
      <c r="G606" t="s">
        <v>56</v>
      </c>
      <c r="H606" t="s">
        <v>19</v>
      </c>
      <c r="I606" t="s">
        <v>20</v>
      </c>
      <c r="J606" t="s">
        <v>21</v>
      </c>
      <c r="K606">
        <v>0</v>
      </c>
      <c r="L606">
        <v>0</v>
      </c>
      <c r="M606">
        <v>40</v>
      </c>
      <c r="N606" t="s">
        <v>22</v>
      </c>
      <c r="O606" t="s">
        <v>23</v>
      </c>
    </row>
    <row r="607" spans="1:15" x14ac:dyDescent="0.3">
      <c r="A607">
        <v>48</v>
      </c>
      <c r="B607" t="s">
        <v>28</v>
      </c>
      <c r="C607">
        <v>45612</v>
      </c>
      <c r="D607" t="s">
        <v>29</v>
      </c>
      <c r="E607">
        <v>9</v>
      </c>
      <c r="F607" t="s">
        <v>17</v>
      </c>
      <c r="G607" t="s">
        <v>18</v>
      </c>
      <c r="H607" t="s">
        <v>58</v>
      </c>
      <c r="I607" t="s">
        <v>33</v>
      </c>
      <c r="J607" t="s">
        <v>36</v>
      </c>
      <c r="K607">
        <v>0</v>
      </c>
      <c r="L607">
        <v>0</v>
      </c>
      <c r="M607">
        <v>37</v>
      </c>
      <c r="N607" t="s">
        <v>22</v>
      </c>
      <c r="O607" t="s">
        <v>23</v>
      </c>
    </row>
    <row r="608" spans="1:15" x14ac:dyDescent="0.3">
      <c r="A608">
        <v>51</v>
      </c>
      <c r="B608" t="s">
        <v>28</v>
      </c>
      <c r="C608">
        <v>410114</v>
      </c>
      <c r="D608" t="s">
        <v>38</v>
      </c>
      <c r="E608">
        <v>14</v>
      </c>
      <c r="F608" t="s">
        <v>25</v>
      </c>
      <c r="G608" t="s">
        <v>51</v>
      </c>
      <c r="H608" t="s">
        <v>27</v>
      </c>
      <c r="I608" t="s">
        <v>20</v>
      </c>
      <c r="J608" t="s">
        <v>21</v>
      </c>
      <c r="K608">
        <v>0</v>
      </c>
      <c r="L608">
        <v>0</v>
      </c>
      <c r="M608">
        <v>40</v>
      </c>
      <c r="N608" t="s">
        <v>22</v>
      </c>
      <c r="O608" t="s">
        <v>43</v>
      </c>
    </row>
    <row r="609" spans="1:15" x14ac:dyDescent="0.3">
      <c r="A609">
        <v>29</v>
      </c>
      <c r="B609" t="s">
        <v>28</v>
      </c>
      <c r="C609">
        <v>182521</v>
      </c>
      <c r="D609" t="s">
        <v>29</v>
      </c>
      <c r="E609">
        <v>9</v>
      </c>
      <c r="F609" t="s">
        <v>17</v>
      </c>
      <c r="G609" t="s">
        <v>51</v>
      </c>
      <c r="H609" t="s">
        <v>19</v>
      </c>
      <c r="I609" t="s">
        <v>54</v>
      </c>
      <c r="J609" t="s">
        <v>21</v>
      </c>
      <c r="K609">
        <v>0</v>
      </c>
      <c r="L609">
        <v>0</v>
      </c>
      <c r="M609">
        <v>40</v>
      </c>
      <c r="N609" t="s">
        <v>22</v>
      </c>
      <c r="O609" t="s">
        <v>23</v>
      </c>
    </row>
    <row r="610" spans="1:15" x14ac:dyDescent="0.3">
      <c r="A610">
        <v>36</v>
      </c>
      <c r="B610" t="s">
        <v>63</v>
      </c>
      <c r="C610">
        <v>339772</v>
      </c>
      <c r="D610" t="s">
        <v>29</v>
      </c>
      <c r="E610">
        <v>9</v>
      </c>
      <c r="F610" t="s">
        <v>60</v>
      </c>
      <c r="G610" t="s">
        <v>26</v>
      </c>
      <c r="H610" t="s">
        <v>19</v>
      </c>
      <c r="I610" t="s">
        <v>33</v>
      </c>
      <c r="J610" t="s">
        <v>21</v>
      </c>
      <c r="K610">
        <v>0</v>
      </c>
      <c r="L610">
        <v>0</v>
      </c>
      <c r="M610">
        <v>40</v>
      </c>
      <c r="N610" t="s">
        <v>22</v>
      </c>
      <c r="O610" t="s">
        <v>23</v>
      </c>
    </row>
    <row r="611" spans="1:15" x14ac:dyDescent="0.3">
      <c r="A611">
        <v>17</v>
      </c>
      <c r="B611" t="s">
        <v>28</v>
      </c>
      <c r="C611">
        <v>169658</v>
      </c>
      <c r="D611" t="s">
        <v>74</v>
      </c>
      <c r="E611">
        <v>6</v>
      </c>
      <c r="F611" t="s">
        <v>17</v>
      </c>
      <c r="G611" t="s">
        <v>41</v>
      </c>
      <c r="H611" t="s">
        <v>47</v>
      </c>
      <c r="I611" t="s">
        <v>20</v>
      </c>
      <c r="J611" t="s">
        <v>36</v>
      </c>
      <c r="K611">
        <v>0</v>
      </c>
      <c r="L611">
        <v>0</v>
      </c>
      <c r="M611">
        <v>21</v>
      </c>
      <c r="N611" t="s">
        <v>22</v>
      </c>
      <c r="O611" t="s">
        <v>23</v>
      </c>
    </row>
    <row r="612" spans="1:15" x14ac:dyDescent="0.3">
      <c r="A612">
        <v>52</v>
      </c>
      <c r="B612" t="s">
        <v>28</v>
      </c>
      <c r="C612">
        <v>200853</v>
      </c>
      <c r="D612" t="s">
        <v>38</v>
      </c>
      <c r="E612">
        <v>14</v>
      </c>
      <c r="F612" t="s">
        <v>30</v>
      </c>
      <c r="G612" t="s">
        <v>34</v>
      </c>
      <c r="H612" t="s">
        <v>19</v>
      </c>
      <c r="I612" t="s">
        <v>20</v>
      </c>
      <c r="J612" t="s">
        <v>36</v>
      </c>
      <c r="K612">
        <v>6849</v>
      </c>
      <c r="L612">
        <v>0</v>
      </c>
      <c r="M612">
        <v>60</v>
      </c>
      <c r="N612" t="s">
        <v>22</v>
      </c>
      <c r="O612" t="s">
        <v>23</v>
      </c>
    </row>
    <row r="613" spans="1:15" x14ac:dyDescent="0.3">
      <c r="A613">
        <v>24</v>
      </c>
      <c r="B613" t="s">
        <v>28</v>
      </c>
      <c r="C613">
        <v>247564</v>
      </c>
      <c r="D613" t="s">
        <v>29</v>
      </c>
      <c r="E613">
        <v>9</v>
      </c>
      <c r="F613" t="s">
        <v>17</v>
      </c>
      <c r="G613" t="s">
        <v>51</v>
      </c>
      <c r="H613" t="s">
        <v>19</v>
      </c>
      <c r="I613" t="s">
        <v>20</v>
      </c>
      <c r="J613" t="s">
        <v>21</v>
      </c>
      <c r="K613">
        <v>0</v>
      </c>
      <c r="L613">
        <v>0</v>
      </c>
      <c r="M613">
        <v>40</v>
      </c>
      <c r="N613" t="s">
        <v>22</v>
      </c>
      <c r="O613" t="s">
        <v>23</v>
      </c>
    </row>
    <row r="614" spans="1:15" x14ac:dyDescent="0.3">
      <c r="A614">
        <v>24</v>
      </c>
      <c r="B614" t="s">
        <v>28</v>
      </c>
      <c r="C614">
        <v>249909</v>
      </c>
      <c r="D614" t="s">
        <v>29</v>
      </c>
      <c r="E614">
        <v>9</v>
      </c>
      <c r="F614" t="s">
        <v>25</v>
      </c>
      <c r="G614" t="s">
        <v>31</v>
      </c>
      <c r="H614" t="s">
        <v>27</v>
      </c>
      <c r="I614" t="s">
        <v>20</v>
      </c>
      <c r="J614" t="s">
        <v>21</v>
      </c>
      <c r="K614">
        <v>0</v>
      </c>
      <c r="L614">
        <v>0</v>
      </c>
      <c r="M614">
        <v>50</v>
      </c>
      <c r="N614" t="s">
        <v>22</v>
      </c>
      <c r="O614" t="s">
        <v>23</v>
      </c>
    </row>
    <row r="615" spans="1:15" x14ac:dyDescent="0.3">
      <c r="A615">
        <v>26</v>
      </c>
      <c r="B615" t="s">
        <v>63</v>
      </c>
      <c r="C615">
        <v>208122</v>
      </c>
      <c r="D615" t="s">
        <v>16</v>
      </c>
      <c r="E615">
        <v>13</v>
      </c>
      <c r="F615" t="s">
        <v>17</v>
      </c>
      <c r="G615" t="s">
        <v>34</v>
      </c>
      <c r="H615" t="s">
        <v>47</v>
      </c>
      <c r="I615" t="s">
        <v>20</v>
      </c>
      <c r="J615" t="s">
        <v>21</v>
      </c>
      <c r="K615">
        <v>1055</v>
      </c>
      <c r="L615">
        <v>0</v>
      </c>
      <c r="M615">
        <v>40</v>
      </c>
      <c r="N615" t="s">
        <v>22</v>
      </c>
      <c r="O615" t="s">
        <v>23</v>
      </c>
    </row>
    <row r="616" spans="1:15" x14ac:dyDescent="0.3">
      <c r="A616">
        <v>27</v>
      </c>
      <c r="B616" t="s">
        <v>28</v>
      </c>
      <c r="C616">
        <v>109881</v>
      </c>
      <c r="D616" t="s">
        <v>16</v>
      </c>
      <c r="E616">
        <v>13</v>
      </c>
      <c r="F616" t="s">
        <v>17</v>
      </c>
      <c r="G616" t="s">
        <v>41</v>
      </c>
      <c r="H616" t="s">
        <v>47</v>
      </c>
      <c r="I616" t="s">
        <v>20</v>
      </c>
      <c r="J616" t="s">
        <v>36</v>
      </c>
      <c r="K616">
        <v>0</v>
      </c>
      <c r="L616">
        <v>0</v>
      </c>
      <c r="M616">
        <v>20</v>
      </c>
      <c r="N616" t="s">
        <v>22</v>
      </c>
      <c r="O616" t="s">
        <v>23</v>
      </c>
    </row>
    <row r="617" spans="1:15" x14ac:dyDescent="0.3">
      <c r="A617">
        <v>39</v>
      </c>
      <c r="B617" t="s">
        <v>28</v>
      </c>
      <c r="C617">
        <v>207824</v>
      </c>
      <c r="D617" t="s">
        <v>29</v>
      </c>
      <c r="E617">
        <v>9</v>
      </c>
      <c r="F617" t="s">
        <v>17</v>
      </c>
      <c r="G617" t="s">
        <v>31</v>
      </c>
      <c r="H617" t="s">
        <v>47</v>
      </c>
      <c r="I617" t="s">
        <v>20</v>
      </c>
      <c r="J617" t="s">
        <v>21</v>
      </c>
      <c r="K617">
        <v>0</v>
      </c>
      <c r="L617">
        <v>0</v>
      </c>
      <c r="M617">
        <v>60</v>
      </c>
      <c r="N617" t="s">
        <v>22</v>
      </c>
      <c r="O617" t="s">
        <v>23</v>
      </c>
    </row>
    <row r="618" spans="1:15" x14ac:dyDescent="0.3">
      <c r="A618">
        <v>30</v>
      </c>
      <c r="B618" t="s">
        <v>28</v>
      </c>
      <c r="C618">
        <v>369027</v>
      </c>
      <c r="D618" t="s">
        <v>29</v>
      </c>
      <c r="E618">
        <v>9</v>
      </c>
      <c r="F618" t="s">
        <v>25</v>
      </c>
      <c r="G618" t="s">
        <v>53</v>
      </c>
      <c r="H618" t="s">
        <v>27</v>
      </c>
      <c r="I618" t="s">
        <v>33</v>
      </c>
      <c r="J618" t="s">
        <v>21</v>
      </c>
      <c r="K618">
        <v>0</v>
      </c>
      <c r="L618">
        <v>0</v>
      </c>
      <c r="M618">
        <v>45</v>
      </c>
      <c r="N618" t="s">
        <v>22</v>
      </c>
      <c r="O618" t="s">
        <v>23</v>
      </c>
    </row>
    <row r="619" spans="1:15" x14ac:dyDescent="0.3">
      <c r="A619">
        <v>50</v>
      </c>
      <c r="B619" t="s">
        <v>24</v>
      </c>
      <c r="C619">
        <v>114117</v>
      </c>
      <c r="D619" t="s">
        <v>29</v>
      </c>
      <c r="E619">
        <v>9</v>
      </c>
      <c r="F619" t="s">
        <v>25</v>
      </c>
      <c r="G619" t="s">
        <v>26</v>
      </c>
      <c r="H619" t="s">
        <v>27</v>
      </c>
      <c r="I619" t="s">
        <v>20</v>
      </c>
      <c r="J619" t="s">
        <v>21</v>
      </c>
      <c r="K619">
        <v>0</v>
      </c>
      <c r="L619">
        <v>0</v>
      </c>
      <c r="M619">
        <v>32</v>
      </c>
      <c r="N619" t="s">
        <v>22</v>
      </c>
      <c r="O619" t="s">
        <v>23</v>
      </c>
    </row>
    <row r="620" spans="1:15" x14ac:dyDescent="0.3">
      <c r="A620">
        <v>52</v>
      </c>
      <c r="B620" t="s">
        <v>71</v>
      </c>
      <c r="C620">
        <v>51048</v>
      </c>
      <c r="D620" t="s">
        <v>16</v>
      </c>
      <c r="E620">
        <v>13</v>
      </c>
      <c r="F620" t="s">
        <v>25</v>
      </c>
      <c r="G620" t="s">
        <v>49</v>
      </c>
      <c r="H620" t="s">
        <v>27</v>
      </c>
      <c r="I620" t="s">
        <v>20</v>
      </c>
      <c r="J620" t="s">
        <v>21</v>
      </c>
      <c r="K620">
        <v>0</v>
      </c>
      <c r="L620">
        <v>0</v>
      </c>
      <c r="M620">
        <v>55</v>
      </c>
      <c r="N620" t="s">
        <v>22</v>
      </c>
      <c r="O620" t="s">
        <v>23</v>
      </c>
    </row>
    <row r="621" spans="1:15" x14ac:dyDescent="0.3">
      <c r="A621">
        <v>46</v>
      </c>
      <c r="B621" t="s">
        <v>28</v>
      </c>
      <c r="C621">
        <v>102388</v>
      </c>
      <c r="D621" t="s">
        <v>69</v>
      </c>
      <c r="E621">
        <v>15</v>
      </c>
      <c r="F621" t="s">
        <v>25</v>
      </c>
      <c r="G621" t="s">
        <v>34</v>
      </c>
      <c r="H621" t="s">
        <v>27</v>
      </c>
      <c r="I621" t="s">
        <v>20</v>
      </c>
      <c r="J621" t="s">
        <v>21</v>
      </c>
      <c r="K621">
        <v>15024</v>
      </c>
      <c r="L621">
        <v>0</v>
      </c>
      <c r="M621">
        <v>45</v>
      </c>
      <c r="N621" t="s">
        <v>22</v>
      </c>
      <c r="O621" t="s">
        <v>43</v>
      </c>
    </row>
    <row r="622" spans="1:15" x14ac:dyDescent="0.3">
      <c r="A622">
        <v>23</v>
      </c>
      <c r="B622" t="s">
        <v>28</v>
      </c>
      <c r="C622">
        <v>190483</v>
      </c>
      <c r="D622" t="s">
        <v>16</v>
      </c>
      <c r="E622">
        <v>13</v>
      </c>
      <c r="F622" t="s">
        <v>17</v>
      </c>
      <c r="G622" t="s">
        <v>49</v>
      </c>
      <c r="H622" t="s">
        <v>47</v>
      </c>
      <c r="I622" t="s">
        <v>20</v>
      </c>
      <c r="J622" t="s">
        <v>36</v>
      </c>
      <c r="K622">
        <v>0</v>
      </c>
      <c r="L622">
        <v>0</v>
      </c>
      <c r="M622">
        <v>20</v>
      </c>
      <c r="N622" t="s">
        <v>22</v>
      </c>
      <c r="O622" t="s">
        <v>23</v>
      </c>
    </row>
    <row r="623" spans="1:15" x14ac:dyDescent="0.3">
      <c r="A623">
        <v>45</v>
      </c>
      <c r="B623" t="s">
        <v>28</v>
      </c>
      <c r="C623">
        <v>462440</v>
      </c>
      <c r="D623" t="s">
        <v>32</v>
      </c>
      <c r="E623">
        <v>7</v>
      </c>
      <c r="F623" t="s">
        <v>79</v>
      </c>
      <c r="G623" t="s">
        <v>41</v>
      </c>
      <c r="H623" t="s">
        <v>19</v>
      </c>
      <c r="I623" t="s">
        <v>33</v>
      </c>
      <c r="J623" t="s">
        <v>36</v>
      </c>
      <c r="K623">
        <v>0</v>
      </c>
      <c r="L623">
        <v>0</v>
      </c>
      <c r="M623">
        <v>20</v>
      </c>
      <c r="N623" t="s">
        <v>22</v>
      </c>
      <c r="O623" t="s">
        <v>23</v>
      </c>
    </row>
    <row r="624" spans="1:15" x14ac:dyDescent="0.3">
      <c r="A624">
        <v>65</v>
      </c>
      <c r="B624" t="s">
        <v>28</v>
      </c>
      <c r="C624">
        <v>109351</v>
      </c>
      <c r="D624" t="s">
        <v>39</v>
      </c>
      <c r="E624">
        <v>5</v>
      </c>
      <c r="F624" t="s">
        <v>79</v>
      </c>
      <c r="G624" t="s">
        <v>98</v>
      </c>
      <c r="H624" t="s">
        <v>58</v>
      </c>
      <c r="I624" t="s">
        <v>33</v>
      </c>
      <c r="J624" t="s">
        <v>36</v>
      </c>
      <c r="K624">
        <v>0</v>
      </c>
      <c r="L624">
        <v>0</v>
      </c>
      <c r="M624">
        <v>24</v>
      </c>
      <c r="N624" t="s">
        <v>22</v>
      </c>
      <c r="O624" t="s">
        <v>23</v>
      </c>
    </row>
    <row r="625" spans="1:15" x14ac:dyDescent="0.3">
      <c r="A625">
        <v>29</v>
      </c>
      <c r="B625" t="s">
        <v>28</v>
      </c>
      <c r="C625">
        <v>34383</v>
      </c>
      <c r="D625" t="s">
        <v>50</v>
      </c>
      <c r="E625">
        <v>11</v>
      </c>
      <c r="F625" t="s">
        <v>25</v>
      </c>
      <c r="G625" t="s">
        <v>53</v>
      </c>
      <c r="H625" t="s">
        <v>27</v>
      </c>
      <c r="I625" t="s">
        <v>20</v>
      </c>
      <c r="J625" t="s">
        <v>21</v>
      </c>
      <c r="K625">
        <v>0</v>
      </c>
      <c r="L625">
        <v>0</v>
      </c>
      <c r="M625">
        <v>55</v>
      </c>
      <c r="N625" t="s">
        <v>22</v>
      </c>
      <c r="O625" t="s">
        <v>23</v>
      </c>
    </row>
    <row r="626" spans="1:15" x14ac:dyDescent="0.3">
      <c r="A626">
        <v>47</v>
      </c>
      <c r="B626" t="s">
        <v>28</v>
      </c>
      <c r="C626">
        <v>241832</v>
      </c>
      <c r="D626" t="s">
        <v>39</v>
      </c>
      <c r="E626">
        <v>5</v>
      </c>
      <c r="F626" t="s">
        <v>40</v>
      </c>
      <c r="G626" t="s">
        <v>31</v>
      </c>
      <c r="H626" t="s">
        <v>58</v>
      </c>
      <c r="I626" t="s">
        <v>20</v>
      </c>
      <c r="J626" t="s">
        <v>21</v>
      </c>
      <c r="K626">
        <v>0</v>
      </c>
      <c r="L626">
        <v>0</v>
      </c>
      <c r="M626">
        <v>40</v>
      </c>
      <c r="N626" t="s">
        <v>96</v>
      </c>
      <c r="O626" t="s">
        <v>23</v>
      </c>
    </row>
    <row r="627" spans="1:15" x14ac:dyDescent="0.3">
      <c r="A627">
        <v>30</v>
      </c>
      <c r="B627" t="s">
        <v>28</v>
      </c>
      <c r="C627">
        <v>124187</v>
      </c>
      <c r="D627" t="s">
        <v>29</v>
      </c>
      <c r="E627">
        <v>9</v>
      </c>
      <c r="F627" t="s">
        <v>17</v>
      </c>
      <c r="G627" t="s">
        <v>56</v>
      </c>
      <c r="H627" t="s">
        <v>47</v>
      </c>
      <c r="I627" t="s">
        <v>33</v>
      </c>
      <c r="J627" t="s">
        <v>21</v>
      </c>
      <c r="K627">
        <v>0</v>
      </c>
      <c r="L627">
        <v>0</v>
      </c>
      <c r="M627">
        <v>60</v>
      </c>
      <c r="N627" t="s">
        <v>22</v>
      </c>
      <c r="O627" t="s">
        <v>23</v>
      </c>
    </row>
    <row r="628" spans="1:15" x14ac:dyDescent="0.3">
      <c r="A628">
        <v>34</v>
      </c>
      <c r="B628" t="s">
        <v>28</v>
      </c>
      <c r="C628">
        <v>153614</v>
      </c>
      <c r="D628" t="s">
        <v>29</v>
      </c>
      <c r="E628">
        <v>9</v>
      </c>
      <c r="F628" t="s">
        <v>25</v>
      </c>
      <c r="G628" t="s">
        <v>49</v>
      </c>
      <c r="H628" t="s">
        <v>27</v>
      </c>
      <c r="I628" t="s">
        <v>20</v>
      </c>
      <c r="J628" t="s">
        <v>21</v>
      </c>
      <c r="K628">
        <v>0</v>
      </c>
      <c r="L628">
        <v>0</v>
      </c>
      <c r="M628">
        <v>45</v>
      </c>
      <c r="N628" t="s">
        <v>22</v>
      </c>
      <c r="O628" t="s">
        <v>43</v>
      </c>
    </row>
    <row r="629" spans="1:15" x14ac:dyDescent="0.3">
      <c r="A629">
        <v>38</v>
      </c>
      <c r="B629" t="s">
        <v>24</v>
      </c>
      <c r="C629">
        <v>267556</v>
      </c>
      <c r="D629" t="s">
        <v>29</v>
      </c>
      <c r="E629">
        <v>9</v>
      </c>
      <c r="F629" t="s">
        <v>25</v>
      </c>
      <c r="G629" t="s">
        <v>49</v>
      </c>
      <c r="H629" t="s">
        <v>27</v>
      </c>
      <c r="I629" t="s">
        <v>20</v>
      </c>
      <c r="J629" t="s">
        <v>21</v>
      </c>
      <c r="K629">
        <v>0</v>
      </c>
      <c r="L629">
        <v>0</v>
      </c>
      <c r="M629">
        <v>64</v>
      </c>
      <c r="N629" t="s">
        <v>22</v>
      </c>
      <c r="O629" t="s">
        <v>23</v>
      </c>
    </row>
    <row r="630" spans="1:15" x14ac:dyDescent="0.3">
      <c r="A630">
        <v>33</v>
      </c>
      <c r="B630" t="s">
        <v>28</v>
      </c>
      <c r="C630">
        <v>205469</v>
      </c>
      <c r="D630" t="s">
        <v>44</v>
      </c>
      <c r="E630">
        <v>10</v>
      </c>
      <c r="F630" t="s">
        <v>25</v>
      </c>
      <c r="G630" t="s">
        <v>26</v>
      </c>
      <c r="H630" t="s">
        <v>27</v>
      </c>
      <c r="I630" t="s">
        <v>20</v>
      </c>
      <c r="J630" t="s">
        <v>21</v>
      </c>
      <c r="K630">
        <v>0</v>
      </c>
      <c r="L630">
        <v>0</v>
      </c>
      <c r="M630">
        <v>40</v>
      </c>
      <c r="N630" t="s">
        <v>22</v>
      </c>
      <c r="O630" t="s">
        <v>43</v>
      </c>
    </row>
    <row r="631" spans="1:15" x14ac:dyDescent="0.3">
      <c r="A631">
        <v>49</v>
      </c>
      <c r="B631" t="s">
        <v>28</v>
      </c>
      <c r="C631">
        <v>268090</v>
      </c>
      <c r="D631" t="s">
        <v>16</v>
      </c>
      <c r="E631">
        <v>13</v>
      </c>
      <c r="F631" t="s">
        <v>25</v>
      </c>
      <c r="G631" t="s">
        <v>49</v>
      </c>
      <c r="H631" t="s">
        <v>27</v>
      </c>
      <c r="I631" t="s">
        <v>20</v>
      </c>
      <c r="J631" t="s">
        <v>21</v>
      </c>
      <c r="K631">
        <v>0</v>
      </c>
      <c r="L631">
        <v>0</v>
      </c>
      <c r="M631">
        <v>26</v>
      </c>
      <c r="N631" t="s">
        <v>22</v>
      </c>
      <c r="O631" t="s">
        <v>43</v>
      </c>
    </row>
    <row r="632" spans="1:15" x14ac:dyDescent="0.3">
      <c r="A632">
        <v>47</v>
      </c>
      <c r="B632" t="s">
        <v>24</v>
      </c>
      <c r="C632">
        <v>165039</v>
      </c>
      <c r="D632" t="s">
        <v>44</v>
      </c>
      <c r="E632">
        <v>10</v>
      </c>
      <c r="F632" t="s">
        <v>17</v>
      </c>
      <c r="G632" t="s">
        <v>41</v>
      </c>
      <c r="H632" t="s">
        <v>58</v>
      </c>
      <c r="I632" t="s">
        <v>33</v>
      </c>
      <c r="J632" t="s">
        <v>36</v>
      </c>
      <c r="K632">
        <v>0</v>
      </c>
      <c r="L632">
        <v>0</v>
      </c>
      <c r="M632">
        <v>40</v>
      </c>
      <c r="N632" t="s">
        <v>22</v>
      </c>
      <c r="O632" t="s">
        <v>23</v>
      </c>
    </row>
    <row r="633" spans="1:15" x14ac:dyDescent="0.3">
      <c r="A633">
        <v>49</v>
      </c>
      <c r="B633" t="s">
        <v>63</v>
      </c>
      <c r="C633">
        <v>120451</v>
      </c>
      <c r="D633" t="s">
        <v>74</v>
      </c>
      <c r="E633">
        <v>6</v>
      </c>
      <c r="F633" t="s">
        <v>60</v>
      </c>
      <c r="G633" t="s">
        <v>41</v>
      </c>
      <c r="H633" t="s">
        <v>58</v>
      </c>
      <c r="I633" t="s">
        <v>33</v>
      </c>
      <c r="J633" t="s">
        <v>36</v>
      </c>
      <c r="K633">
        <v>0</v>
      </c>
      <c r="L633">
        <v>0</v>
      </c>
      <c r="M633">
        <v>40</v>
      </c>
      <c r="N633" t="s">
        <v>22</v>
      </c>
      <c r="O633" t="s">
        <v>23</v>
      </c>
    </row>
    <row r="634" spans="1:15" x14ac:dyDescent="0.3">
      <c r="A634">
        <v>43</v>
      </c>
      <c r="B634" t="s">
        <v>28</v>
      </c>
      <c r="C634">
        <v>154374</v>
      </c>
      <c r="D634" t="s">
        <v>44</v>
      </c>
      <c r="E634">
        <v>10</v>
      </c>
      <c r="F634" t="s">
        <v>25</v>
      </c>
      <c r="G634" t="s">
        <v>51</v>
      </c>
      <c r="H634" t="s">
        <v>27</v>
      </c>
      <c r="I634" t="s">
        <v>20</v>
      </c>
      <c r="J634" t="s">
        <v>21</v>
      </c>
      <c r="K634">
        <v>15024</v>
      </c>
      <c r="L634">
        <v>0</v>
      </c>
      <c r="M634">
        <v>60</v>
      </c>
      <c r="N634" t="s">
        <v>22</v>
      </c>
      <c r="O634" t="s">
        <v>43</v>
      </c>
    </row>
    <row r="635" spans="1:15" x14ac:dyDescent="0.3">
      <c r="A635">
        <v>30</v>
      </c>
      <c r="B635" t="s">
        <v>28</v>
      </c>
      <c r="C635">
        <v>103649</v>
      </c>
      <c r="D635" t="s">
        <v>16</v>
      </c>
      <c r="E635">
        <v>13</v>
      </c>
      <c r="F635" t="s">
        <v>25</v>
      </c>
      <c r="G635" t="s">
        <v>18</v>
      </c>
      <c r="H635" t="s">
        <v>35</v>
      </c>
      <c r="I635" t="s">
        <v>33</v>
      </c>
      <c r="J635" t="s">
        <v>36</v>
      </c>
      <c r="K635">
        <v>0</v>
      </c>
      <c r="L635">
        <v>0</v>
      </c>
      <c r="M635">
        <v>40</v>
      </c>
      <c r="N635" t="s">
        <v>22</v>
      </c>
      <c r="O635" t="s">
        <v>43</v>
      </c>
    </row>
    <row r="636" spans="1:15" x14ac:dyDescent="0.3">
      <c r="A636">
        <v>58</v>
      </c>
      <c r="B636" t="s">
        <v>24</v>
      </c>
      <c r="C636">
        <v>35723</v>
      </c>
      <c r="D636" t="s">
        <v>29</v>
      </c>
      <c r="E636">
        <v>9</v>
      </c>
      <c r="F636" t="s">
        <v>25</v>
      </c>
      <c r="G636" t="s">
        <v>51</v>
      </c>
      <c r="H636" t="s">
        <v>27</v>
      </c>
      <c r="I636" t="s">
        <v>20</v>
      </c>
      <c r="J636" t="s">
        <v>21</v>
      </c>
      <c r="K636">
        <v>0</v>
      </c>
      <c r="L636">
        <v>0</v>
      </c>
      <c r="M636">
        <v>60</v>
      </c>
      <c r="N636" t="s">
        <v>22</v>
      </c>
      <c r="O636" t="s">
        <v>23</v>
      </c>
    </row>
    <row r="637" spans="1:15" x14ac:dyDescent="0.3">
      <c r="A637">
        <v>19</v>
      </c>
      <c r="B637" t="s">
        <v>28</v>
      </c>
      <c r="C637">
        <v>262601</v>
      </c>
      <c r="D637" t="s">
        <v>29</v>
      </c>
      <c r="E637">
        <v>9</v>
      </c>
      <c r="F637" t="s">
        <v>17</v>
      </c>
      <c r="G637" t="s">
        <v>41</v>
      </c>
      <c r="H637" t="s">
        <v>47</v>
      </c>
      <c r="I637" t="s">
        <v>20</v>
      </c>
      <c r="J637" t="s">
        <v>36</v>
      </c>
      <c r="K637">
        <v>0</v>
      </c>
      <c r="L637">
        <v>0</v>
      </c>
      <c r="M637">
        <v>14</v>
      </c>
      <c r="N637" t="s">
        <v>22</v>
      </c>
      <c r="O637" t="s">
        <v>23</v>
      </c>
    </row>
    <row r="638" spans="1:15" x14ac:dyDescent="0.3">
      <c r="A638">
        <v>21</v>
      </c>
      <c r="B638" t="s">
        <v>28</v>
      </c>
      <c r="C638">
        <v>226181</v>
      </c>
      <c r="D638" t="s">
        <v>16</v>
      </c>
      <c r="E638">
        <v>13</v>
      </c>
      <c r="F638" t="s">
        <v>17</v>
      </c>
      <c r="G638" t="s">
        <v>31</v>
      </c>
      <c r="H638" t="s">
        <v>19</v>
      </c>
      <c r="I638" t="s">
        <v>20</v>
      </c>
      <c r="J638" t="s">
        <v>21</v>
      </c>
      <c r="K638">
        <v>0</v>
      </c>
      <c r="L638">
        <v>0</v>
      </c>
      <c r="M638">
        <v>40</v>
      </c>
      <c r="N638" t="s">
        <v>22</v>
      </c>
      <c r="O638" t="s">
        <v>23</v>
      </c>
    </row>
    <row r="639" spans="1:15" x14ac:dyDescent="0.3">
      <c r="A639">
        <v>33</v>
      </c>
      <c r="B639" t="s">
        <v>28</v>
      </c>
      <c r="C639">
        <v>175697</v>
      </c>
      <c r="D639" t="s">
        <v>16</v>
      </c>
      <c r="E639">
        <v>13</v>
      </c>
      <c r="F639" t="s">
        <v>25</v>
      </c>
      <c r="G639" t="s">
        <v>26</v>
      </c>
      <c r="H639" t="s">
        <v>27</v>
      </c>
      <c r="I639" t="s">
        <v>20</v>
      </c>
      <c r="J639" t="s">
        <v>21</v>
      </c>
      <c r="K639">
        <v>15024</v>
      </c>
      <c r="L639">
        <v>0</v>
      </c>
      <c r="M639">
        <v>60</v>
      </c>
      <c r="N639" t="s">
        <v>22</v>
      </c>
      <c r="O639" t="s">
        <v>43</v>
      </c>
    </row>
    <row r="640" spans="1:15" x14ac:dyDescent="0.3">
      <c r="A640">
        <v>47</v>
      </c>
      <c r="B640" t="s">
        <v>71</v>
      </c>
      <c r="C640">
        <v>248145</v>
      </c>
      <c r="D640" t="s">
        <v>72</v>
      </c>
      <c r="E640">
        <v>3</v>
      </c>
      <c r="F640" t="s">
        <v>25</v>
      </c>
      <c r="G640" t="s">
        <v>53</v>
      </c>
      <c r="H640" t="s">
        <v>27</v>
      </c>
      <c r="I640" t="s">
        <v>20</v>
      </c>
      <c r="J640" t="s">
        <v>21</v>
      </c>
      <c r="K640">
        <v>0</v>
      </c>
      <c r="L640">
        <v>0</v>
      </c>
      <c r="M640">
        <v>50</v>
      </c>
      <c r="N640" t="s">
        <v>37</v>
      </c>
      <c r="O640" t="s">
        <v>23</v>
      </c>
    </row>
    <row r="641" spans="1:15" x14ac:dyDescent="0.3">
      <c r="A641">
        <v>52</v>
      </c>
      <c r="B641" t="s">
        <v>24</v>
      </c>
      <c r="C641">
        <v>289436</v>
      </c>
      <c r="D641" t="s">
        <v>59</v>
      </c>
      <c r="E641">
        <v>16</v>
      </c>
      <c r="F641" t="s">
        <v>25</v>
      </c>
      <c r="G641" t="s">
        <v>34</v>
      </c>
      <c r="H641" t="s">
        <v>27</v>
      </c>
      <c r="I641" t="s">
        <v>20</v>
      </c>
      <c r="J641" t="s">
        <v>21</v>
      </c>
      <c r="K641">
        <v>0</v>
      </c>
      <c r="L641">
        <v>0</v>
      </c>
      <c r="M641">
        <v>60</v>
      </c>
      <c r="N641" t="s">
        <v>22</v>
      </c>
      <c r="O641" t="s">
        <v>43</v>
      </c>
    </row>
    <row r="642" spans="1:15" x14ac:dyDescent="0.3">
      <c r="A642">
        <v>26</v>
      </c>
      <c r="B642" t="s">
        <v>28</v>
      </c>
      <c r="C642">
        <v>75654</v>
      </c>
      <c r="D642" t="s">
        <v>29</v>
      </c>
      <c r="E642">
        <v>9</v>
      </c>
      <c r="F642" t="s">
        <v>30</v>
      </c>
      <c r="G642" t="s">
        <v>51</v>
      </c>
      <c r="H642" t="s">
        <v>19</v>
      </c>
      <c r="I642" t="s">
        <v>20</v>
      </c>
      <c r="J642" t="s">
        <v>21</v>
      </c>
      <c r="K642">
        <v>0</v>
      </c>
      <c r="L642">
        <v>0</v>
      </c>
      <c r="M642">
        <v>55</v>
      </c>
      <c r="N642" t="s">
        <v>22</v>
      </c>
      <c r="O642" t="s">
        <v>23</v>
      </c>
    </row>
    <row r="643" spans="1:15" x14ac:dyDescent="0.3">
      <c r="A643">
        <v>60</v>
      </c>
      <c r="B643" t="s">
        <v>28</v>
      </c>
      <c r="C643">
        <v>199378</v>
      </c>
      <c r="D643" t="s">
        <v>29</v>
      </c>
      <c r="E643">
        <v>9</v>
      </c>
      <c r="F643" t="s">
        <v>25</v>
      </c>
      <c r="G643" t="s">
        <v>51</v>
      </c>
      <c r="H643" t="s">
        <v>27</v>
      </c>
      <c r="I643" t="s">
        <v>20</v>
      </c>
      <c r="J643" t="s">
        <v>21</v>
      </c>
      <c r="K643">
        <v>0</v>
      </c>
      <c r="L643">
        <v>0</v>
      </c>
      <c r="M643">
        <v>40</v>
      </c>
      <c r="N643" t="s">
        <v>22</v>
      </c>
      <c r="O643" t="s">
        <v>23</v>
      </c>
    </row>
    <row r="644" spans="1:15" x14ac:dyDescent="0.3">
      <c r="A644">
        <v>21</v>
      </c>
      <c r="B644" t="s">
        <v>28</v>
      </c>
      <c r="C644">
        <v>160968</v>
      </c>
      <c r="D644" t="s">
        <v>44</v>
      </c>
      <c r="E644">
        <v>10</v>
      </c>
      <c r="F644" t="s">
        <v>17</v>
      </c>
      <c r="G644" t="s">
        <v>31</v>
      </c>
      <c r="H644" t="s">
        <v>47</v>
      </c>
      <c r="I644" t="s">
        <v>20</v>
      </c>
      <c r="J644" t="s">
        <v>21</v>
      </c>
      <c r="K644">
        <v>0</v>
      </c>
      <c r="L644">
        <v>0</v>
      </c>
      <c r="M644">
        <v>40</v>
      </c>
      <c r="N644" t="s">
        <v>22</v>
      </c>
      <c r="O644" t="s">
        <v>23</v>
      </c>
    </row>
    <row r="645" spans="1:15" x14ac:dyDescent="0.3">
      <c r="A645">
        <v>36</v>
      </c>
      <c r="B645" t="s">
        <v>28</v>
      </c>
      <c r="C645">
        <v>188563</v>
      </c>
      <c r="D645" t="s">
        <v>44</v>
      </c>
      <c r="E645">
        <v>10</v>
      </c>
      <c r="F645" t="s">
        <v>25</v>
      </c>
      <c r="G645" t="s">
        <v>49</v>
      </c>
      <c r="H645" t="s">
        <v>27</v>
      </c>
      <c r="I645" t="s">
        <v>20</v>
      </c>
      <c r="J645" t="s">
        <v>21</v>
      </c>
      <c r="K645">
        <v>5178</v>
      </c>
      <c r="L645">
        <v>0</v>
      </c>
      <c r="M645">
        <v>50</v>
      </c>
      <c r="N645" t="s">
        <v>22</v>
      </c>
      <c r="O645" t="s">
        <v>43</v>
      </c>
    </row>
    <row r="646" spans="1:15" x14ac:dyDescent="0.3">
      <c r="A646">
        <v>31</v>
      </c>
      <c r="B646" t="s">
        <v>28</v>
      </c>
      <c r="C646">
        <v>55849</v>
      </c>
      <c r="D646" t="s">
        <v>44</v>
      </c>
      <c r="E646">
        <v>10</v>
      </c>
      <c r="F646" t="s">
        <v>25</v>
      </c>
      <c r="G646" t="s">
        <v>51</v>
      </c>
      <c r="H646" t="s">
        <v>27</v>
      </c>
      <c r="I646" t="s">
        <v>20</v>
      </c>
      <c r="J646" t="s">
        <v>21</v>
      </c>
      <c r="K646">
        <v>0</v>
      </c>
      <c r="L646">
        <v>0</v>
      </c>
      <c r="M646">
        <v>45</v>
      </c>
      <c r="N646" t="s">
        <v>22</v>
      </c>
      <c r="O646" t="s">
        <v>23</v>
      </c>
    </row>
    <row r="647" spans="1:15" x14ac:dyDescent="0.3">
      <c r="A647">
        <v>50</v>
      </c>
      <c r="B647" t="s">
        <v>71</v>
      </c>
      <c r="C647">
        <v>195322</v>
      </c>
      <c r="D647" t="s">
        <v>59</v>
      </c>
      <c r="E647">
        <v>16</v>
      </c>
      <c r="F647" t="s">
        <v>60</v>
      </c>
      <c r="G647" t="s">
        <v>34</v>
      </c>
      <c r="H647" t="s">
        <v>19</v>
      </c>
      <c r="I647" t="s">
        <v>20</v>
      </c>
      <c r="J647" t="s">
        <v>21</v>
      </c>
      <c r="K647">
        <v>0</v>
      </c>
      <c r="L647">
        <v>0</v>
      </c>
      <c r="M647">
        <v>40</v>
      </c>
      <c r="N647" t="s">
        <v>22</v>
      </c>
      <c r="O647" t="s">
        <v>43</v>
      </c>
    </row>
    <row r="648" spans="1:15" x14ac:dyDescent="0.3">
      <c r="A648">
        <v>31</v>
      </c>
      <c r="B648" t="s">
        <v>63</v>
      </c>
      <c r="C648">
        <v>402089</v>
      </c>
      <c r="D648" t="s">
        <v>29</v>
      </c>
      <c r="E648">
        <v>9</v>
      </c>
      <c r="F648" t="s">
        <v>30</v>
      </c>
      <c r="G648" t="s">
        <v>18</v>
      </c>
      <c r="H648" t="s">
        <v>58</v>
      </c>
      <c r="I648" t="s">
        <v>20</v>
      </c>
      <c r="J648" t="s">
        <v>36</v>
      </c>
      <c r="K648">
        <v>0</v>
      </c>
      <c r="L648">
        <v>0</v>
      </c>
      <c r="M648">
        <v>40</v>
      </c>
      <c r="N648" t="s">
        <v>22</v>
      </c>
      <c r="O648" t="s">
        <v>23</v>
      </c>
    </row>
    <row r="649" spans="1:15" x14ac:dyDescent="0.3">
      <c r="A649">
        <v>71</v>
      </c>
      <c r="B649" t="s">
        <v>28</v>
      </c>
      <c r="C649">
        <v>78277</v>
      </c>
      <c r="D649" t="s">
        <v>29</v>
      </c>
      <c r="E649">
        <v>9</v>
      </c>
      <c r="F649" t="s">
        <v>25</v>
      </c>
      <c r="G649" t="s">
        <v>51</v>
      </c>
      <c r="H649" t="s">
        <v>27</v>
      </c>
      <c r="I649" t="s">
        <v>20</v>
      </c>
      <c r="J649" t="s">
        <v>21</v>
      </c>
      <c r="K649">
        <v>0</v>
      </c>
      <c r="L649">
        <v>0</v>
      </c>
      <c r="M649">
        <v>15</v>
      </c>
      <c r="N649" t="s">
        <v>22</v>
      </c>
      <c r="O649" t="s">
        <v>23</v>
      </c>
    </row>
    <row r="650" spans="1:15" x14ac:dyDescent="0.3">
      <c r="A650">
        <v>58</v>
      </c>
      <c r="C650">
        <v>158611</v>
      </c>
      <c r="D650" t="s">
        <v>29</v>
      </c>
      <c r="E650">
        <v>9</v>
      </c>
      <c r="F650" t="s">
        <v>25</v>
      </c>
      <c r="H650" t="s">
        <v>27</v>
      </c>
      <c r="I650" t="s">
        <v>20</v>
      </c>
      <c r="J650" t="s">
        <v>21</v>
      </c>
      <c r="K650">
        <v>0</v>
      </c>
      <c r="L650">
        <v>0</v>
      </c>
      <c r="M650">
        <v>50</v>
      </c>
      <c r="N650" t="s">
        <v>22</v>
      </c>
      <c r="O650" t="s">
        <v>23</v>
      </c>
    </row>
    <row r="651" spans="1:15" x14ac:dyDescent="0.3">
      <c r="A651">
        <v>30</v>
      </c>
      <c r="B651" t="s">
        <v>15</v>
      </c>
      <c r="C651">
        <v>169496</v>
      </c>
      <c r="D651" t="s">
        <v>16</v>
      </c>
      <c r="E651">
        <v>13</v>
      </c>
      <c r="F651" t="s">
        <v>25</v>
      </c>
      <c r="G651" t="s">
        <v>62</v>
      </c>
      <c r="H651" t="s">
        <v>27</v>
      </c>
      <c r="I651" t="s">
        <v>20</v>
      </c>
      <c r="J651" t="s">
        <v>21</v>
      </c>
      <c r="K651">
        <v>0</v>
      </c>
      <c r="L651">
        <v>0</v>
      </c>
      <c r="M651">
        <v>40</v>
      </c>
      <c r="N651" t="s">
        <v>22</v>
      </c>
      <c r="O651" t="s">
        <v>43</v>
      </c>
    </row>
    <row r="652" spans="1:15" x14ac:dyDescent="0.3">
      <c r="A652">
        <v>20</v>
      </c>
      <c r="B652" t="s">
        <v>28</v>
      </c>
      <c r="C652">
        <v>130959</v>
      </c>
      <c r="D652" t="s">
        <v>44</v>
      </c>
      <c r="E652">
        <v>10</v>
      </c>
      <c r="F652" t="s">
        <v>17</v>
      </c>
      <c r="G652" t="s">
        <v>41</v>
      </c>
      <c r="H652" t="s">
        <v>47</v>
      </c>
      <c r="I652" t="s">
        <v>20</v>
      </c>
      <c r="J652" t="s">
        <v>21</v>
      </c>
      <c r="K652">
        <v>0</v>
      </c>
      <c r="L652">
        <v>0</v>
      </c>
      <c r="M652">
        <v>20</v>
      </c>
      <c r="N652" t="s">
        <v>22</v>
      </c>
      <c r="O652" t="s">
        <v>23</v>
      </c>
    </row>
    <row r="653" spans="1:15" x14ac:dyDescent="0.3">
      <c r="A653">
        <v>24</v>
      </c>
      <c r="B653" t="s">
        <v>28</v>
      </c>
      <c r="C653">
        <v>556660</v>
      </c>
      <c r="D653" t="s">
        <v>29</v>
      </c>
      <c r="E653">
        <v>9</v>
      </c>
      <c r="F653" t="s">
        <v>17</v>
      </c>
      <c r="G653" t="s">
        <v>26</v>
      </c>
      <c r="H653" t="s">
        <v>73</v>
      </c>
      <c r="I653" t="s">
        <v>20</v>
      </c>
      <c r="J653" t="s">
        <v>21</v>
      </c>
      <c r="K653">
        <v>4101</v>
      </c>
      <c r="L653">
        <v>0</v>
      </c>
      <c r="M653">
        <v>50</v>
      </c>
      <c r="N653" t="s">
        <v>22</v>
      </c>
      <c r="O653" t="s">
        <v>23</v>
      </c>
    </row>
    <row r="654" spans="1:15" x14ac:dyDescent="0.3">
      <c r="A654">
        <v>35</v>
      </c>
      <c r="B654" t="s">
        <v>28</v>
      </c>
      <c r="C654">
        <v>292472</v>
      </c>
      <c r="D654" t="s">
        <v>59</v>
      </c>
      <c r="E654">
        <v>16</v>
      </c>
      <c r="F654" t="s">
        <v>25</v>
      </c>
      <c r="G654" t="s">
        <v>34</v>
      </c>
      <c r="H654" t="s">
        <v>27</v>
      </c>
      <c r="I654" t="s">
        <v>45</v>
      </c>
      <c r="J654" t="s">
        <v>21</v>
      </c>
      <c r="K654">
        <v>0</v>
      </c>
      <c r="L654">
        <v>0</v>
      </c>
      <c r="M654">
        <v>40</v>
      </c>
      <c r="N654" t="s">
        <v>90</v>
      </c>
      <c r="O654" t="s">
        <v>43</v>
      </c>
    </row>
    <row r="655" spans="1:15" x14ac:dyDescent="0.3">
      <c r="A655">
        <v>38</v>
      </c>
      <c r="B655" t="s">
        <v>15</v>
      </c>
      <c r="C655">
        <v>143774</v>
      </c>
      <c r="D655" t="s">
        <v>44</v>
      </c>
      <c r="E655">
        <v>10</v>
      </c>
      <c r="F655" t="s">
        <v>60</v>
      </c>
      <c r="G655" t="s">
        <v>26</v>
      </c>
      <c r="H655" t="s">
        <v>19</v>
      </c>
      <c r="I655" t="s">
        <v>20</v>
      </c>
      <c r="J655" t="s">
        <v>36</v>
      </c>
      <c r="K655">
        <v>0</v>
      </c>
      <c r="L655">
        <v>0</v>
      </c>
      <c r="M655">
        <v>45</v>
      </c>
      <c r="N655" t="s">
        <v>22</v>
      </c>
      <c r="O655" t="s">
        <v>23</v>
      </c>
    </row>
    <row r="656" spans="1:15" x14ac:dyDescent="0.3">
      <c r="A656">
        <v>27</v>
      </c>
      <c r="B656" t="s">
        <v>28</v>
      </c>
      <c r="C656">
        <v>288341</v>
      </c>
      <c r="D656" t="s">
        <v>29</v>
      </c>
      <c r="E656">
        <v>9</v>
      </c>
      <c r="F656" t="s">
        <v>17</v>
      </c>
      <c r="G656" t="s">
        <v>57</v>
      </c>
      <c r="H656" t="s">
        <v>47</v>
      </c>
      <c r="I656" t="s">
        <v>20</v>
      </c>
      <c r="J656" t="s">
        <v>36</v>
      </c>
      <c r="K656">
        <v>0</v>
      </c>
      <c r="L656">
        <v>0</v>
      </c>
      <c r="M656">
        <v>32</v>
      </c>
      <c r="N656" t="s">
        <v>22</v>
      </c>
      <c r="O656" t="s">
        <v>23</v>
      </c>
    </row>
    <row r="657" spans="1:15" x14ac:dyDescent="0.3">
      <c r="A657">
        <v>29</v>
      </c>
      <c r="B657" t="s">
        <v>15</v>
      </c>
      <c r="C657">
        <v>71592</v>
      </c>
      <c r="D657" t="s">
        <v>44</v>
      </c>
      <c r="E657">
        <v>10</v>
      </c>
      <c r="F657" t="s">
        <v>17</v>
      </c>
      <c r="G657" t="s">
        <v>18</v>
      </c>
      <c r="H657" t="s">
        <v>58</v>
      </c>
      <c r="I657" t="s">
        <v>45</v>
      </c>
      <c r="J657" t="s">
        <v>36</v>
      </c>
      <c r="K657">
        <v>0</v>
      </c>
      <c r="L657">
        <v>0</v>
      </c>
      <c r="M657">
        <v>40</v>
      </c>
      <c r="N657" t="s">
        <v>80</v>
      </c>
      <c r="O657" t="s">
        <v>23</v>
      </c>
    </row>
    <row r="658" spans="1:15" x14ac:dyDescent="0.3">
      <c r="A658">
        <v>70</v>
      </c>
      <c r="C658">
        <v>167358</v>
      </c>
      <c r="D658" t="s">
        <v>39</v>
      </c>
      <c r="E658">
        <v>5</v>
      </c>
      <c r="F658" t="s">
        <v>79</v>
      </c>
      <c r="H658" t="s">
        <v>58</v>
      </c>
      <c r="I658" t="s">
        <v>20</v>
      </c>
      <c r="J658" t="s">
        <v>36</v>
      </c>
      <c r="K658">
        <v>1111</v>
      </c>
      <c r="L658">
        <v>0</v>
      </c>
      <c r="M658">
        <v>15</v>
      </c>
      <c r="N658" t="s">
        <v>22</v>
      </c>
      <c r="O658" t="s">
        <v>23</v>
      </c>
    </row>
    <row r="659" spans="1:15" x14ac:dyDescent="0.3">
      <c r="A659">
        <v>34</v>
      </c>
      <c r="B659" t="s">
        <v>28</v>
      </c>
      <c r="C659">
        <v>106742</v>
      </c>
      <c r="D659" t="s">
        <v>29</v>
      </c>
      <c r="E659">
        <v>9</v>
      </c>
      <c r="F659" t="s">
        <v>25</v>
      </c>
      <c r="G659" t="s">
        <v>51</v>
      </c>
      <c r="H659" t="s">
        <v>27</v>
      </c>
      <c r="I659" t="s">
        <v>20</v>
      </c>
      <c r="J659" t="s">
        <v>21</v>
      </c>
      <c r="K659">
        <v>0</v>
      </c>
      <c r="L659">
        <v>0</v>
      </c>
      <c r="M659">
        <v>45</v>
      </c>
      <c r="N659" t="s">
        <v>22</v>
      </c>
      <c r="O659" t="s">
        <v>23</v>
      </c>
    </row>
    <row r="660" spans="1:15" x14ac:dyDescent="0.3">
      <c r="A660">
        <v>44</v>
      </c>
      <c r="B660" t="s">
        <v>28</v>
      </c>
      <c r="C660">
        <v>219288</v>
      </c>
      <c r="D660" t="s">
        <v>52</v>
      </c>
      <c r="E660">
        <v>4</v>
      </c>
      <c r="F660" t="s">
        <v>25</v>
      </c>
      <c r="G660" t="s">
        <v>51</v>
      </c>
      <c r="H660" t="s">
        <v>27</v>
      </c>
      <c r="I660" t="s">
        <v>20</v>
      </c>
      <c r="J660" t="s">
        <v>21</v>
      </c>
      <c r="K660">
        <v>0</v>
      </c>
      <c r="L660">
        <v>0</v>
      </c>
      <c r="M660">
        <v>35</v>
      </c>
      <c r="N660" t="s">
        <v>22</v>
      </c>
      <c r="O660" t="s">
        <v>23</v>
      </c>
    </row>
    <row r="661" spans="1:15" x14ac:dyDescent="0.3">
      <c r="A661">
        <v>43</v>
      </c>
      <c r="B661" t="s">
        <v>28</v>
      </c>
      <c r="C661">
        <v>174524</v>
      </c>
      <c r="D661" t="s">
        <v>29</v>
      </c>
      <c r="E661">
        <v>9</v>
      </c>
      <c r="F661" t="s">
        <v>25</v>
      </c>
      <c r="G661" t="s">
        <v>57</v>
      </c>
      <c r="H661" t="s">
        <v>27</v>
      </c>
      <c r="I661" t="s">
        <v>20</v>
      </c>
      <c r="J661" t="s">
        <v>21</v>
      </c>
      <c r="K661">
        <v>0</v>
      </c>
      <c r="L661">
        <v>0</v>
      </c>
      <c r="M661">
        <v>40</v>
      </c>
      <c r="N661" t="s">
        <v>22</v>
      </c>
      <c r="O661" t="s">
        <v>43</v>
      </c>
    </row>
    <row r="662" spans="1:15" x14ac:dyDescent="0.3">
      <c r="A662">
        <v>44</v>
      </c>
      <c r="B662" t="s">
        <v>24</v>
      </c>
      <c r="C662">
        <v>335183</v>
      </c>
      <c r="D662" t="s">
        <v>93</v>
      </c>
      <c r="E662">
        <v>8</v>
      </c>
      <c r="F662" t="s">
        <v>25</v>
      </c>
      <c r="G662" t="s">
        <v>31</v>
      </c>
      <c r="H662" t="s">
        <v>27</v>
      </c>
      <c r="I662" t="s">
        <v>33</v>
      </c>
      <c r="J662" t="s">
        <v>21</v>
      </c>
      <c r="K662">
        <v>0</v>
      </c>
      <c r="L662">
        <v>0</v>
      </c>
      <c r="M662">
        <v>40</v>
      </c>
      <c r="N662" t="s">
        <v>22</v>
      </c>
      <c r="O662" t="s">
        <v>43</v>
      </c>
    </row>
    <row r="663" spans="1:15" x14ac:dyDescent="0.3">
      <c r="A663">
        <v>35</v>
      </c>
      <c r="B663" t="s">
        <v>28</v>
      </c>
      <c r="C663">
        <v>261293</v>
      </c>
      <c r="D663" t="s">
        <v>38</v>
      </c>
      <c r="E663">
        <v>14</v>
      </c>
      <c r="F663" t="s">
        <v>17</v>
      </c>
      <c r="G663" t="s">
        <v>49</v>
      </c>
      <c r="H663" t="s">
        <v>19</v>
      </c>
      <c r="I663" t="s">
        <v>20</v>
      </c>
      <c r="J663" t="s">
        <v>21</v>
      </c>
      <c r="K663">
        <v>0</v>
      </c>
      <c r="L663">
        <v>0</v>
      </c>
      <c r="M663">
        <v>60</v>
      </c>
      <c r="N663" t="s">
        <v>22</v>
      </c>
      <c r="O663" t="s">
        <v>23</v>
      </c>
    </row>
    <row r="664" spans="1:15" x14ac:dyDescent="0.3">
      <c r="A664">
        <v>27</v>
      </c>
      <c r="B664" t="s">
        <v>28</v>
      </c>
      <c r="C664">
        <v>111900</v>
      </c>
      <c r="D664" t="s">
        <v>44</v>
      </c>
      <c r="E664">
        <v>10</v>
      </c>
      <c r="F664" t="s">
        <v>17</v>
      </c>
      <c r="G664" t="s">
        <v>34</v>
      </c>
      <c r="H664" t="s">
        <v>19</v>
      </c>
      <c r="I664" t="s">
        <v>20</v>
      </c>
      <c r="J664" t="s">
        <v>21</v>
      </c>
      <c r="K664">
        <v>0</v>
      </c>
      <c r="L664">
        <v>0</v>
      </c>
      <c r="M664">
        <v>40</v>
      </c>
      <c r="N664" t="s">
        <v>22</v>
      </c>
      <c r="O664" t="s">
        <v>23</v>
      </c>
    </row>
    <row r="665" spans="1:15" x14ac:dyDescent="0.3">
      <c r="A665">
        <v>43</v>
      </c>
      <c r="B665" t="s">
        <v>63</v>
      </c>
      <c r="C665">
        <v>194360</v>
      </c>
      <c r="D665" t="s">
        <v>38</v>
      </c>
      <c r="E665">
        <v>14</v>
      </c>
      <c r="F665" t="s">
        <v>17</v>
      </c>
      <c r="G665" t="s">
        <v>34</v>
      </c>
      <c r="H665" t="s">
        <v>19</v>
      </c>
      <c r="I665" t="s">
        <v>20</v>
      </c>
      <c r="J665" t="s">
        <v>21</v>
      </c>
      <c r="K665">
        <v>0</v>
      </c>
      <c r="L665">
        <v>0</v>
      </c>
      <c r="M665">
        <v>38</v>
      </c>
      <c r="N665" t="s">
        <v>22</v>
      </c>
      <c r="O665" t="s">
        <v>23</v>
      </c>
    </row>
    <row r="666" spans="1:15" x14ac:dyDescent="0.3">
      <c r="A666">
        <v>20</v>
      </c>
      <c r="B666" t="s">
        <v>28</v>
      </c>
      <c r="C666">
        <v>81145</v>
      </c>
      <c r="D666" t="s">
        <v>44</v>
      </c>
      <c r="E666">
        <v>10</v>
      </c>
      <c r="F666" t="s">
        <v>17</v>
      </c>
      <c r="G666" t="s">
        <v>49</v>
      </c>
      <c r="H666" t="s">
        <v>19</v>
      </c>
      <c r="I666" t="s">
        <v>20</v>
      </c>
      <c r="J666" t="s">
        <v>36</v>
      </c>
      <c r="K666">
        <v>0</v>
      </c>
      <c r="L666">
        <v>0</v>
      </c>
      <c r="M666">
        <v>25</v>
      </c>
      <c r="N666" t="s">
        <v>22</v>
      </c>
      <c r="O666" t="s">
        <v>23</v>
      </c>
    </row>
    <row r="667" spans="1:15" x14ac:dyDescent="0.3">
      <c r="A667">
        <v>42</v>
      </c>
      <c r="B667" t="s">
        <v>28</v>
      </c>
      <c r="C667">
        <v>341204</v>
      </c>
      <c r="D667" t="s">
        <v>48</v>
      </c>
      <c r="E667">
        <v>12</v>
      </c>
      <c r="F667" t="s">
        <v>30</v>
      </c>
      <c r="G667" t="s">
        <v>34</v>
      </c>
      <c r="H667" t="s">
        <v>58</v>
      </c>
      <c r="I667" t="s">
        <v>20</v>
      </c>
      <c r="J667" t="s">
        <v>36</v>
      </c>
      <c r="K667">
        <v>8614</v>
      </c>
      <c r="L667">
        <v>0</v>
      </c>
      <c r="M667">
        <v>40</v>
      </c>
      <c r="N667" t="s">
        <v>22</v>
      </c>
      <c r="O667" t="s">
        <v>43</v>
      </c>
    </row>
    <row r="668" spans="1:15" x14ac:dyDescent="0.3">
      <c r="A668">
        <v>27</v>
      </c>
      <c r="B668" t="s">
        <v>15</v>
      </c>
      <c r="C668">
        <v>249362</v>
      </c>
      <c r="D668" t="s">
        <v>44</v>
      </c>
      <c r="E668">
        <v>10</v>
      </c>
      <c r="F668" t="s">
        <v>25</v>
      </c>
      <c r="G668" t="s">
        <v>53</v>
      </c>
      <c r="H668" t="s">
        <v>27</v>
      </c>
      <c r="I668" t="s">
        <v>20</v>
      </c>
      <c r="J668" t="s">
        <v>21</v>
      </c>
      <c r="K668">
        <v>3411</v>
      </c>
      <c r="L668">
        <v>0</v>
      </c>
      <c r="M668">
        <v>40</v>
      </c>
      <c r="N668" t="s">
        <v>22</v>
      </c>
      <c r="O668" t="s">
        <v>23</v>
      </c>
    </row>
    <row r="669" spans="1:15" x14ac:dyDescent="0.3">
      <c r="A669">
        <v>42</v>
      </c>
      <c r="B669" t="s">
        <v>28</v>
      </c>
      <c r="C669">
        <v>247019</v>
      </c>
      <c r="D669" t="s">
        <v>29</v>
      </c>
      <c r="E669">
        <v>9</v>
      </c>
      <c r="F669" t="s">
        <v>25</v>
      </c>
      <c r="G669" t="s">
        <v>51</v>
      </c>
      <c r="H669" t="s">
        <v>27</v>
      </c>
      <c r="I669" t="s">
        <v>33</v>
      </c>
      <c r="J669" t="s">
        <v>21</v>
      </c>
      <c r="K669">
        <v>0</v>
      </c>
      <c r="L669">
        <v>0</v>
      </c>
      <c r="M669">
        <v>40</v>
      </c>
      <c r="N669" t="s">
        <v>22</v>
      </c>
      <c r="O669" t="s">
        <v>43</v>
      </c>
    </row>
    <row r="670" spans="1:15" x14ac:dyDescent="0.3">
      <c r="A670">
        <v>20</v>
      </c>
      <c r="C670">
        <v>114746</v>
      </c>
      <c r="D670" t="s">
        <v>32</v>
      </c>
      <c r="E670">
        <v>7</v>
      </c>
      <c r="F670" t="s">
        <v>40</v>
      </c>
      <c r="H670" t="s">
        <v>47</v>
      </c>
      <c r="I670" t="s">
        <v>45</v>
      </c>
      <c r="J670" t="s">
        <v>36</v>
      </c>
      <c r="K670">
        <v>0</v>
      </c>
      <c r="L670">
        <v>1762</v>
      </c>
      <c r="M670">
        <v>40</v>
      </c>
      <c r="N670" t="s">
        <v>64</v>
      </c>
      <c r="O670" t="s">
        <v>23</v>
      </c>
    </row>
    <row r="671" spans="1:15" x14ac:dyDescent="0.3">
      <c r="A671">
        <v>24</v>
      </c>
      <c r="B671" t="s">
        <v>28</v>
      </c>
      <c r="C671">
        <v>172146</v>
      </c>
      <c r="D671" t="s">
        <v>39</v>
      </c>
      <c r="E671">
        <v>5</v>
      </c>
      <c r="F671" t="s">
        <v>17</v>
      </c>
      <c r="G671" t="s">
        <v>57</v>
      </c>
      <c r="H671" t="s">
        <v>19</v>
      </c>
      <c r="I671" t="s">
        <v>20</v>
      </c>
      <c r="J671" t="s">
        <v>21</v>
      </c>
      <c r="K671">
        <v>0</v>
      </c>
      <c r="L671">
        <v>1721</v>
      </c>
      <c r="M671">
        <v>40</v>
      </c>
      <c r="N671" t="s">
        <v>22</v>
      </c>
      <c r="O671" t="s">
        <v>23</v>
      </c>
    </row>
    <row r="672" spans="1:15" x14ac:dyDescent="0.3">
      <c r="A672">
        <v>48</v>
      </c>
      <c r="B672" t="s">
        <v>61</v>
      </c>
      <c r="C672">
        <v>110457</v>
      </c>
      <c r="D672" t="s">
        <v>44</v>
      </c>
      <c r="E672">
        <v>10</v>
      </c>
      <c r="F672" t="s">
        <v>30</v>
      </c>
      <c r="G672" t="s">
        <v>26</v>
      </c>
      <c r="H672" t="s">
        <v>19</v>
      </c>
      <c r="I672" t="s">
        <v>20</v>
      </c>
      <c r="J672" t="s">
        <v>21</v>
      </c>
      <c r="K672">
        <v>0</v>
      </c>
      <c r="L672">
        <v>0</v>
      </c>
      <c r="M672">
        <v>40</v>
      </c>
      <c r="N672" t="s">
        <v>22</v>
      </c>
      <c r="O672" t="s">
        <v>23</v>
      </c>
    </row>
    <row r="673" spans="1:15" x14ac:dyDescent="0.3">
      <c r="A673">
        <v>17</v>
      </c>
      <c r="C673">
        <v>80077</v>
      </c>
      <c r="D673" t="s">
        <v>32</v>
      </c>
      <c r="E673">
        <v>7</v>
      </c>
      <c r="F673" t="s">
        <v>17</v>
      </c>
      <c r="H673" t="s">
        <v>47</v>
      </c>
      <c r="I673" t="s">
        <v>20</v>
      </c>
      <c r="J673" t="s">
        <v>36</v>
      </c>
      <c r="K673">
        <v>0</v>
      </c>
      <c r="L673">
        <v>0</v>
      </c>
      <c r="M673">
        <v>20</v>
      </c>
      <c r="N673" t="s">
        <v>22</v>
      </c>
      <c r="O673" t="s">
        <v>23</v>
      </c>
    </row>
    <row r="674" spans="1:15" x14ac:dyDescent="0.3">
      <c r="A674">
        <v>17</v>
      </c>
      <c r="B674" t="s">
        <v>24</v>
      </c>
      <c r="C674">
        <v>368700</v>
      </c>
      <c r="D674" t="s">
        <v>32</v>
      </c>
      <c r="E674">
        <v>7</v>
      </c>
      <c r="F674" t="s">
        <v>17</v>
      </c>
      <c r="G674" t="s">
        <v>56</v>
      </c>
      <c r="H674" t="s">
        <v>47</v>
      </c>
      <c r="I674" t="s">
        <v>20</v>
      </c>
      <c r="J674" t="s">
        <v>21</v>
      </c>
      <c r="K674">
        <v>0</v>
      </c>
      <c r="L674">
        <v>0</v>
      </c>
      <c r="M674">
        <v>10</v>
      </c>
      <c r="N674" t="s">
        <v>22</v>
      </c>
      <c r="O674" t="s">
        <v>23</v>
      </c>
    </row>
    <row r="675" spans="1:15" x14ac:dyDescent="0.3">
      <c r="A675">
        <v>33</v>
      </c>
      <c r="B675" t="s">
        <v>28</v>
      </c>
      <c r="C675">
        <v>182556</v>
      </c>
      <c r="D675" t="s">
        <v>16</v>
      </c>
      <c r="E675">
        <v>13</v>
      </c>
      <c r="F675" t="s">
        <v>25</v>
      </c>
      <c r="G675" t="s">
        <v>26</v>
      </c>
      <c r="H675" t="s">
        <v>27</v>
      </c>
      <c r="I675" t="s">
        <v>20</v>
      </c>
      <c r="J675" t="s">
        <v>21</v>
      </c>
      <c r="K675">
        <v>0</v>
      </c>
      <c r="L675">
        <v>0</v>
      </c>
      <c r="M675">
        <v>40</v>
      </c>
      <c r="N675" t="s">
        <v>22</v>
      </c>
      <c r="O675" t="s">
        <v>43</v>
      </c>
    </row>
    <row r="676" spans="1:15" x14ac:dyDescent="0.3">
      <c r="A676">
        <v>50</v>
      </c>
      <c r="B676" t="s">
        <v>71</v>
      </c>
      <c r="C676">
        <v>219420</v>
      </c>
      <c r="D676" t="s">
        <v>29</v>
      </c>
      <c r="E676">
        <v>9</v>
      </c>
      <c r="F676" t="s">
        <v>25</v>
      </c>
      <c r="G676" t="s">
        <v>49</v>
      </c>
      <c r="H676" t="s">
        <v>27</v>
      </c>
      <c r="I676" t="s">
        <v>20</v>
      </c>
      <c r="J676" t="s">
        <v>21</v>
      </c>
      <c r="K676">
        <v>0</v>
      </c>
      <c r="L676">
        <v>0</v>
      </c>
      <c r="M676">
        <v>50</v>
      </c>
      <c r="N676" t="s">
        <v>22</v>
      </c>
      <c r="O676" t="s">
        <v>43</v>
      </c>
    </row>
    <row r="677" spans="1:15" x14ac:dyDescent="0.3">
      <c r="A677">
        <v>22</v>
      </c>
      <c r="B677" t="s">
        <v>28</v>
      </c>
      <c r="C677">
        <v>240817</v>
      </c>
      <c r="D677" t="s">
        <v>29</v>
      </c>
      <c r="E677">
        <v>9</v>
      </c>
      <c r="F677" t="s">
        <v>17</v>
      </c>
      <c r="G677" t="s">
        <v>49</v>
      </c>
      <c r="H677" t="s">
        <v>47</v>
      </c>
      <c r="I677" t="s">
        <v>20</v>
      </c>
      <c r="J677" t="s">
        <v>36</v>
      </c>
      <c r="K677">
        <v>2597</v>
      </c>
      <c r="L677">
        <v>0</v>
      </c>
      <c r="M677">
        <v>40</v>
      </c>
      <c r="N677" t="s">
        <v>22</v>
      </c>
      <c r="O677" t="s">
        <v>23</v>
      </c>
    </row>
    <row r="678" spans="1:15" x14ac:dyDescent="0.3">
      <c r="A678">
        <v>17</v>
      </c>
      <c r="B678" t="s">
        <v>28</v>
      </c>
      <c r="C678">
        <v>102726</v>
      </c>
      <c r="D678" t="s">
        <v>93</v>
      </c>
      <c r="E678">
        <v>8</v>
      </c>
      <c r="F678" t="s">
        <v>17</v>
      </c>
      <c r="G678" t="s">
        <v>41</v>
      </c>
      <c r="H678" t="s">
        <v>47</v>
      </c>
      <c r="I678" t="s">
        <v>20</v>
      </c>
      <c r="J678" t="s">
        <v>21</v>
      </c>
      <c r="K678">
        <v>0</v>
      </c>
      <c r="L678">
        <v>0</v>
      </c>
      <c r="M678">
        <v>16</v>
      </c>
      <c r="N678" t="s">
        <v>22</v>
      </c>
      <c r="O678" t="s">
        <v>23</v>
      </c>
    </row>
    <row r="679" spans="1:15" x14ac:dyDescent="0.3">
      <c r="A679">
        <v>32</v>
      </c>
      <c r="B679" t="s">
        <v>28</v>
      </c>
      <c r="C679">
        <v>226267</v>
      </c>
      <c r="D679" t="s">
        <v>44</v>
      </c>
      <c r="E679">
        <v>10</v>
      </c>
      <c r="F679" t="s">
        <v>25</v>
      </c>
      <c r="G679" t="s">
        <v>18</v>
      </c>
      <c r="H679" t="s">
        <v>27</v>
      </c>
      <c r="I679" t="s">
        <v>20</v>
      </c>
      <c r="J679" t="s">
        <v>21</v>
      </c>
      <c r="K679">
        <v>0</v>
      </c>
      <c r="L679">
        <v>0</v>
      </c>
      <c r="M679">
        <v>40</v>
      </c>
      <c r="N679" t="s">
        <v>55</v>
      </c>
      <c r="O679" t="s">
        <v>23</v>
      </c>
    </row>
    <row r="680" spans="1:15" x14ac:dyDescent="0.3">
      <c r="A680">
        <v>31</v>
      </c>
      <c r="B680" t="s">
        <v>28</v>
      </c>
      <c r="C680">
        <v>125457</v>
      </c>
      <c r="D680" t="s">
        <v>29</v>
      </c>
      <c r="E680">
        <v>9</v>
      </c>
      <c r="F680" t="s">
        <v>17</v>
      </c>
      <c r="G680" t="s">
        <v>51</v>
      </c>
      <c r="H680" t="s">
        <v>19</v>
      </c>
      <c r="I680" t="s">
        <v>20</v>
      </c>
      <c r="J680" t="s">
        <v>21</v>
      </c>
      <c r="K680">
        <v>0</v>
      </c>
      <c r="L680">
        <v>0</v>
      </c>
      <c r="M680">
        <v>45</v>
      </c>
      <c r="N680" t="s">
        <v>22</v>
      </c>
      <c r="O680" t="s">
        <v>23</v>
      </c>
    </row>
    <row r="681" spans="1:15" x14ac:dyDescent="0.3">
      <c r="A681">
        <v>58</v>
      </c>
      <c r="B681" t="s">
        <v>24</v>
      </c>
      <c r="C681">
        <v>204021</v>
      </c>
      <c r="D681" t="s">
        <v>29</v>
      </c>
      <c r="E681">
        <v>9</v>
      </c>
      <c r="F681" t="s">
        <v>79</v>
      </c>
      <c r="G681" t="s">
        <v>26</v>
      </c>
      <c r="H681" t="s">
        <v>19</v>
      </c>
      <c r="I681" t="s">
        <v>20</v>
      </c>
      <c r="J681" t="s">
        <v>21</v>
      </c>
      <c r="K681">
        <v>0</v>
      </c>
      <c r="L681">
        <v>0</v>
      </c>
      <c r="M681">
        <v>50</v>
      </c>
      <c r="N681" t="s">
        <v>22</v>
      </c>
      <c r="O681" t="s">
        <v>23</v>
      </c>
    </row>
    <row r="682" spans="1:15" x14ac:dyDescent="0.3">
      <c r="A682">
        <v>29</v>
      </c>
      <c r="B682" t="s">
        <v>63</v>
      </c>
      <c r="C682">
        <v>92262</v>
      </c>
      <c r="D682" t="s">
        <v>29</v>
      </c>
      <c r="E682">
        <v>9</v>
      </c>
      <c r="F682" t="s">
        <v>17</v>
      </c>
      <c r="G682" t="s">
        <v>65</v>
      </c>
      <c r="H682" t="s">
        <v>47</v>
      </c>
      <c r="I682" t="s">
        <v>20</v>
      </c>
      <c r="J682" t="s">
        <v>21</v>
      </c>
      <c r="K682">
        <v>0</v>
      </c>
      <c r="L682">
        <v>0</v>
      </c>
      <c r="M682">
        <v>48</v>
      </c>
      <c r="N682" t="s">
        <v>22</v>
      </c>
      <c r="O682" t="s">
        <v>23</v>
      </c>
    </row>
    <row r="683" spans="1:15" x14ac:dyDescent="0.3">
      <c r="A683">
        <v>37</v>
      </c>
      <c r="B683" t="s">
        <v>28</v>
      </c>
      <c r="C683">
        <v>161141</v>
      </c>
      <c r="D683" t="s">
        <v>50</v>
      </c>
      <c r="E683">
        <v>11</v>
      </c>
      <c r="F683" t="s">
        <v>25</v>
      </c>
      <c r="G683" t="s">
        <v>51</v>
      </c>
      <c r="H683" t="s">
        <v>27</v>
      </c>
      <c r="I683" t="s">
        <v>20</v>
      </c>
      <c r="J683" t="s">
        <v>21</v>
      </c>
      <c r="K683">
        <v>0</v>
      </c>
      <c r="L683">
        <v>0</v>
      </c>
      <c r="M683">
        <v>40</v>
      </c>
      <c r="N683" t="s">
        <v>92</v>
      </c>
      <c r="O683" t="s">
        <v>43</v>
      </c>
    </row>
    <row r="684" spans="1:15" x14ac:dyDescent="0.3">
      <c r="A684">
        <v>34</v>
      </c>
      <c r="B684" t="s">
        <v>24</v>
      </c>
      <c r="C684">
        <v>190290</v>
      </c>
      <c r="D684" t="s">
        <v>29</v>
      </c>
      <c r="E684">
        <v>9</v>
      </c>
      <c r="F684" t="s">
        <v>25</v>
      </c>
      <c r="G684" t="s">
        <v>51</v>
      </c>
      <c r="H684" t="s">
        <v>27</v>
      </c>
      <c r="I684" t="s">
        <v>20</v>
      </c>
      <c r="J684" t="s">
        <v>21</v>
      </c>
      <c r="K684">
        <v>0</v>
      </c>
      <c r="L684">
        <v>0</v>
      </c>
      <c r="M684">
        <v>40</v>
      </c>
      <c r="N684" t="s">
        <v>22</v>
      </c>
      <c r="O684" t="s">
        <v>43</v>
      </c>
    </row>
    <row r="685" spans="1:15" x14ac:dyDescent="0.3">
      <c r="A685">
        <v>23</v>
      </c>
      <c r="B685" t="s">
        <v>63</v>
      </c>
      <c r="C685">
        <v>430828</v>
      </c>
      <c r="D685" t="s">
        <v>44</v>
      </c>
      <c r="E685">
        <v>10</v>
      </c>
      <c r="F685" t="s">
        <v>60</v>
      </c>
      <c r="G685" t="s">
        <v>26</v>
      </c>
      <c r="H685" t="s">
        <v>58</v>
      </c>
      <c r="I685" t="s">
        <v>33</v>
      </c>
      <c r="J685" t="s">
        <v>21</v>
      </c>
      <c r="K685">
        <v>0</v>
      </c>
      <c r="L685">
        <v>0</v>
      </c>
      <c r="M685">
        <v>40</v>
      </c>
      <c r="N685" t="s">
        <v>22</v>
      </c>
      <c r="O685" t="s">
        <v>23</v>
      </c>
    </row>
    <row r="686" spans="1:15" x14ac:dyDescent="0.3">
      <c r="A686">
        <v>18</v>
      </c>
      <c r="B686" t="s">
        <v>15</v>
      </c>
      <c r="C686">
        <v>59342</v>
      </c>
      <c r="D686" t="s">
        <v>32</v>
      </c>
      <c r="E686">
        <v>7</v>
      </c>
      <c r="F686" t="s">
        <v>17</v>
      </c>
      <c r="G686" t="s">
        <v>18</v>
      </c>
      <c r="H686" t="s">
        <v>47</v>
      </c>
      <c r="I686" t="s">
        <v>20</v>
      </c>
      <c r="J686" t="s">
        <v>36</v>
      </c>
      <c r="K686">
        <v>0</v>
      </c>
      <c r="L686">
        <v>0</v>
      </c>
      <c r="M686">
        <v>5</v>
      </c>
      <c r="N686" t="s">
        <v>22</v>
      </c>
      <c r="O686" t="s">
        <v>23</v>
      </c>
    </row>
    <row r="687" spans="1:15" x14ac:dyDescent="0.3">
      <c r="A687">
        <v>34</v>
      </c>
      <c r="B687" t="s">
        <v>28</v>
      </c>
      <c r="C687">
        <v>136721</v>
      </c>
      <c r="D687" t="s">
        <v>29</v>
      </c>
      <c r="E687">
        <v>9</v>
      </c>
      <c r="F687" t="s">
        <v>30</v>
      </c>
      <c r="G687" t="s">
        <v>26</v>
      </c>
      <c r="H687" t="s">
        <v>19</v>
      </c>
      <c r="I687" t="s">
        <v>20</v>
      </c>
      <c r="J687" t="s">
        <v>36</v>
      </c>
      <c r="K687">
        <v>0</v>
      </c>
      <c r="L687">
        <v>0</v>
      </c>
      <c r="M687">
        <v>40</v>
      </c>
      <c r="N687" t="s">
        <v>22</v>
      </c>
      <c r="O687" t="s">
        <v>23</v>
      </c>
    </row>
    <row r="688" spans="1:15" x14ac:dyDescent="0.3">
      <c r="A688">
        <v>66</v>
      </c>
      <c r="C688">
        <v>149422</v>
      </c>
      <c r="D688" t="s">
        <v>52</v>
      </c>
      <c r="E688">
        <v>4</v>
      </c>
      <c r="F688" t="s">
        <v>17</v>
      </c>
      <c r="H688" t="s">
        <v>19</v>
      </c>
      <c r="I688" t="s">
        <v>20</v>
      </c>
      <c r="J688" t="s">
        <v>21</v>
      </c>
      <c r="K688">
        <v>0</v>
      </c>
      <c r="L688">
        <v>0</v>
      </c>
      <c r="M688">
        <v>4</v>
      </c>
      <c r="N688" t="s">
        <v>22</v>
      </c>
      <c r="O688" t="s">
        <v>23</v>
      </c>
    </row>
    <row r="689" spans="1:15" x14ac:dyDescent="0.3">
      <c r="A689">
        <v>45</v>
      </c>
      <c r="B689" t="s">
        <v>63</v>
      </c>
      <c r="C689">
        <v>86644</v>
      </c>
      <c r="D689" t="s">
        <v>16</v>
      </c>
      <c r="E689">
        <v>13</v>
      </c>
      <c r="F689" t="s">
        <v>25</v>
      </c>
      <c r="G689" t="s">
        <v>34</v>
      </c>
      <c r="H689" t="s">
        <v>35</v>
      </c>
      <c r="I689" t="s">
        <v>20</v>
      </c>
      <c r="J689" t="s">
        <v>36</v>
      </c>
      <c r="K689">
        <v>0</v>
      </c>
      <c r="L689">
        <v>0</v>
      </c>
      <c r="M689">
        <v>55</v>
      </c>
      <c r="N689" t="s">
        <v>22</v>
      </c>
      <c r="O689" t="s">
        <v>23</v>
      </c>
    </row>
    <row r="690" spans="1:15" x14ac:dyDescent="0.3">
      <c r="A690">
        <v>41</v>
      </c>
      <c r="B690" t="s">
        <v>28</v>
      </c>
      <c r="C690">
        <v>195124</v>
      </c>
      <c r="D690" t="s">
        <v>38</v>
      </c>
      <c r="E690">
        <v>14</v>
      </c>
      <c r="F690" t="s">
        <v>17</v>
      </c>
      <c r="G690" t="s">
        <v>26</v>
      </c>
      <c r="H690" t="s">
        <v>19</v>
      </c>
      <c r="I690" t="s">
        <v>20</v>
      </c>
      <c r="J690" t="s">
        <v>21</v>
      </c>
      <c r="K690">
        <v>0</v>
      </c>
      <c r="L690">
        <v>0</v>
      </c>
      <c r="M690">
        <v>35</v>
      </c>
      <c r="N690" t="s">
        <v>94</v>
      </c>
      <c r="O690" t="s">
        <v>23</v>
      </c>
    </row>
    <row r="691" spans="1:15" x14ac:dyDescent="0.3">
      <c r="A691">
        <v>26</v>
      </c>
      <c r="B691" t="s">
        <v>28</v>
      </c>
      <c r="C691">
        <v>167350</v>
      </c>
      <c r="D691" t="s">
        <v>29</v>
      </c>
      <c r="E691">
        <v>9</v>
      </c>
      <c r="F691" t="s">
        <v>17</v>
      </c>
      <c r="G691" t="s">
        <v>41</v>
      </c>
      <c r="H691" t="s">
        <v>73</v>
      </c>
      <c r="I691" t="s">
        <v>20</v>
      </c>
      <c r="J691" t="s">
        <v>21</v>
      </c>
      <c r="K691">
        <v>0</v>
      </c>
      <c r="L691">
        <v>0</v>
      </c>
      <c r="M691">
        <v>30</v>
      </c>
      <c r="N691" t="s">
        <v>22</v>
      </c>
      <c r="O691" t="s">
        <v>23</v>
      </c>
    </row>
    <row r="692" spans="1:15" x14ac:dyDescent="0.3">
      <c r="A692">
        <v>54</v>
      </c>
      <c r="B692" t="s">
        <v>63</v>
      </c>
      <c r="C692">
        <v>113000</v>
      </c>
      <c r="D692" t="s">
        <v>44</v>
      </c>
      <c r="E692">
        <v>10</v>
      </c>
      <c r="F692" t="s">
        <v>25</v>
      </c>
      <c r="G692" t="s">
        <v>56</v>
      </c>
      <c r="H692" t="s">
        <v>27</v>
      </c>
      <c r="I692" t="s">
        <v>20</v>
      </c>
      <c r="J692" t="s">
        <v>21</v>
      </c>
      <c r="K692">
        <v>0</v>
      </c>
      <c r="L692">
        <v>0</v>
      </c>
      <c r="M692">
        <v>40</v>
      </c>
      <c r="N692" t="s">
        <v>22</v>
      </c>
      <c r="O692" t="s">
        <v>23</v>
      </c>
    </row>
    <row r="693" spans="1:15" x14ac:dyDescent="0.3">
      <c r="A693">
        <v>24</v>
      </c>
      <c r="B693" t="s">
        <v>28</v>
      </c>
      <c r="C693">
        <v>140027</v>
      </c>
      <c r="D693" t="s">
        <v>44</v>
      </c>
      <c r="E693">
        <v>10</v>
      </c>
      <c r="F693" t="s">
        <v>17</v>
      </c>
      <c r="G693" t="s">
        <v>57</v>
      </c>
      <c r="H693" t="s">
        <v>47</v>
      </c>
      <c r="I693" t="s">
        <v>33</v>
      </c>
      <c r="J693" t="s">
        <v>36</v>
      </c>
      <c r="K693">
        <v>0</v>
      </c>
      <c r="L693">
        <v>0</v>
      </c>
      <c r="M693">
        <v>45</v>
      </c>
      <c r="N693" t="s">
        <v>22</v>
      </c>
      <c r="O693" t="s">
        <v>23</v>
      </c>
    </row>
    <row r="694" spans="1:15" x14ac:dyDescent="0.3">
      <c r="A694">
        <v>42</v>
      </c>
      <c r="B694" t="s">
        <v>28</v>
      </c>
      <c r="C694">
        <v>262425</v>
      </c>
      <c r="D694" t="s">
        <v>44</v>
      </c>
      <c r="E694">
        <v>10</v>
      </c>
      <c r="F694" t="s">
        <v>25</v>
      </c>
      <c r="G694" t="s">
        <v>34</v>
      </c>
      <c r="H694" t="s">
        <v>27</v>
      </c>
      <c r="I694" t="s">
        <v>20</v>
      </c>
      <c r="J694" t="s">
        <v>21</v>
      </c>
      <c r="K694">
        <v>0</v>
      </c>
      <c r="L694">
        <v>0</v>
      </c>
      <c r="M694">
        <v>50</v>
      </c>
      <c r="N694" t="s">
        <v>22</v>
      </c>
      <c r="O694" t="s">
        <v>23</v>
      </c>
    </row>
    <row r="695" spans="1:15" x14ac:dyDescent="0.3">
      <c r="A695">
        <v>20</v>
      </c>
      <c r="B695" t="s">
        <v>28</v>
      </c>
      <c r="C695">
        <v>316702</v>
      </c>
      <c r="D695" t="s">
        <v>44</v>
      </c>
      <c r="E695">
        <v>10</v>
      </c>
      <c r="F695" t="s">
        <v>17</v>
      </c>
      <c r="G695" t="s">
        <v>34</v>
      </c>
      <c r="H695" t="s">
        <v>47</v>
      </c>
      <c r="I695" t="s">
        <v>20</v>
      </c>
      <c r="J695" t="s">
        <v>21</v>
      </c>
      <c r="K695">
        <v>0</v>
      </c>
      <c r="L695">
        <v>0</v>
      </c>
      <c r="M695">
        <v>20</v>
      </c>
      <c r="N695" t="s">
        <v>22</v>
      </c>
      <c r="O695" t="s">
        <v>23</v>
      </c>
    </row>
    <row r="696" spans="1:15" x14ac:dyDescent="0.3">
      <c r="A696">
        <v>23</v>
      </c>
      <c r="B696" t="s">
        <v>15</v>
      </c>
      <c r="C696">
        <v>335453</v>
      </c>
      <c r="D696" t="s">
        <v>16</v>
      </c>
      <c r="E696">
        <v>13</v>
      </c>
      <c r="F696" t="s">
        <v>17</v>
      </c>
      <c r="G696" t="s">
        <v>62</v>
      </c>
      <c r="H696" t="s">
        <v>19</v>
      </c>
      <c r="I696" t="s">
        <v>20</v>
      </c>
      <c r="J696" t="s">
        <v>36</v>
      </c>
      <c r="K696">
        <v>0</v>
      </c>
      <c r="L696">
        <v>0</v>
      </c>
      <c r="M696">
        <v>20</v>
      </c>
      <c r="N696" t="s">
        <v>22</v>
      </c>
      <c r="O696" t="s">
        <v>23</v>
      </c>
    </row>
    <row r="697" spans="1:15" x14ac:dyDescent="0.3">
      <c r="A697">
        <v>25</v>
      </c>
      <c r="C697">
        <v>202480</v>
      </c>
      <c r="D697" t="s">
        <v>48</v>
      </c>
      <c r="E697">
        <v>12</v>
      </c>
      <c r="F697" t="s">
        <v>17</v>
      </c>
      <c r="H697" t="s">
        <v>73</v>
      </c>
      <c r="I697" t="s">
        <v>20</v>
      </c>
      <c r="J697" t="s">
        <v>21</v>
      </c>
      <c r="K697">
        <v>0</v>
      </c>
      <c r="L697">
        <v>0</v>
      </c>
      <c r="M697">
        <v>45</v>
      </c>
      <c r="N697" t="s">
        <v>22</v>
      </c>
      <c r="O697" t="s">
        <v>23</v>
      </c>
    </row>
    <row r="698" spans="1:15" x14ac:dyDescent="0.3">
      <c r="A698">
        <v>35</v>
      </c>
      <c r="B698" t="s">
        <v>28</v>
      </c>
      <c r="C698">
        <v>203628</v>
      </c>
      <c r="D698" t="s">
        <v>38</v>
      </c>
      <c r="E698">
        <v>14</v>
      </c>
      <c r="F698" t="s">
        <v>17</v>
      </c>
      <c r="G698" t="s">
        <v>34</v>
      </c>
      <c r="H698" t="s">
        <v>19</v>
      </c>
      <c r="I698" t="s">
        <v>20</v>
      </c>
      <c r="J698" t="s">
        <v>21</v>
      </c>
      <c r="K698">
        <v>0</v>
      </c>
      <c r="L698">
        <v>0</v>
      </c>
      <c r="M698">
        <v>60</v>
      </c>
      <c r="N698" t="s">
        <v>22</v>
      </c>
      <c r="O698" t="s">
        <v>43</v>
      </c>
    </row>
    <row r="699" spans="1:15" x14ac:dyDescent="0.3">
      <c r="A699">
        <v>31</v>
      </c>
      <c r="B699" t="s">
        <v>28</v>
      </c>
      <c r="C699">
        <v>118710</v>
      </c>
      <c r="D699" t="s">
        <v>38</v>
      </c>
      <c r="E699">
        <v>14</v>
      </c>
      <c r="F699" t="s">
        <v>25</v>
      </c>
      <c r="G699" t="s">
        <v>62</v>
      </c>
      <c r="H699" t="s">
        <v>27</v>
      </c>
      <c r="I699" t="s">
        <v>20</v>
      </c>
      <c r="J699" t="s">
        <v>21</v>
      </c>
      <c r="K699">
        <v>0</v>
      </c>
      <c r="L699">
        <v>1902</v>
      </c>
      <c r="M699">
        <v>40</v>
      </c>
      <c r="N699" t="s">
        <v>22</v>
      </c>
      <c r="O699" t="s">
        <v>43</v>
      </c>
    </row>
    <row r="700" spans="1:15" x14ac:dyDescent="0.3">
      <c r="A700">
        <v>30</v>
      </c>
      <c r="B700" t="s">
        <v>28</v>
      </c>
      <c r="C700">
        <v>189620</v>
      </c>
      <c r="D700" t="s">
        <v>16</v>
      </c>
      <c r="E700">
        <v>13</v>
      </c>
      <c r="F700" t="s">
        <v>17</v>
      </c>
      <c r="G700" t="s">
        <v>34</v>
      </c>
      <c r="H700" t="s">
        <v>47</v>
      </c>
      <c r="I700" t="s">
        <v>20</v>
      </c>
      <c r="J700" t="s">
        <v>36</v>
      </c>
      <c r="K700">
        <v>0</v>
      </c>
      <c r="L700">
        <v>0</v>
      </c>
      <c r="M700">
        <v>40</v>
      </c>
      <c r="N700" t="s">
        <v>83</v>
      </c>
      <c r="O700" t="s">
        <v>23</v>
      </c>
    </row>
    <row r="701" spans="1:15" x14ac:dyDescent="0.3">
      <c r="A701">
        <v>19</v>
      </c>
      <c r="B701" t="s">
        <v>28</v>
      </c>
      <c r="C701">
        <v>475028</v>
      </c>
      <c r="D701" t="s">
        <v>29</v>
      </c>
      <c r="E701">
        <v>9</v>
      </c>
      <c r="F701" t="s">
        <v>17</v>
      </c>
      <c r="G701" t="s">
        <v>49</v>
      </c>
      <c r="H701" t="s">
        <v>47</v>
      </c>
      <c r="I701" t="s">
        <v>20</v>
      </c>
      <c r="J701" t="s">
        <v>36</v>
      </c>
      <c r="K701">
        <v>0</v>
      </c>
      <c r="L701">
        <v>0</v>
      </c>
      <c r="M701">
        <v>20</v>
      </c>
      <c r="N701" t="s">
        <v>22</v>
      </c>
      <c r="O701" t="s">
        <v>23</v>
      </c>
    </row>
    <row r="702" spans="1:15" x14ac:dyDescent="0.3">
      <c r="A702">
        <v>36</v>
      </c>
      <c r="B702" t="s">
        <v>63</v>
      </c>
      <c r="C702">
        <v>110866</v>
      </c>
      <c r="D702" t="s">
        <v>16</v>
      </c>
      <c r="E702">
        <v>13</v>
      </c>
      <c r="F702" t="s">
        <v>17</v>
      </c>
      <c r="G702" t="s">
        <v>34</v>
      </c>
      <c r="H702" t="s">
        <v>19</v>
      </c>
      <c r="I702" t="s">
        <v>20</v>
      </c>
      <c r="J702" t="s">
        <v>21</v>
      </c>
      <c r="K702">
        <v>0</v>
      </c>
      <c r="L702">
        <v>0</v>
      </c>
      <c r="M702">
        <v>50</v>
      </c>
      <c r="N702" t="s">
        <v>22</v>
      </c>
      <c r="O702" t="s">
        <v>23</v>
      </c>
    </row>
    <row r="703" spans="1:15" x14ac:dyDescent="0.3">
      <c r="A703">
        <v>31</v>
      </c>
      <c r="B703" t="s">
        <v>28</v>
      </c>
      <c r="C703">
        <v>243605</v>
      </c>
      <c r="D703" t="s">
        <v>16</v>
      </c>
      <c r="E703">
        <v>13</v>
      </c>
      <c r="F703" t="s">
        <v>79</v>
      </c>
      <c r="G703" t="s">
        <v>49</v>
      </c>
      <c r="H703" t="s">
        <v>58</v>
      </c>
      <c r="I703" t="s">
        <v>20</v>
      </c>
      <c r="J703" t="s">
        <v>36</v>
      </c>
      <c r="K703">
        <v>0</v>
      </c>
      <c r="L703">
        <v>1380</v>
      </c>
      <c r="M703">
        <v>40</v>
      </c>
      <c r="N703" t="s">
        <v>37</v>
      </c>
      <c r="O703" t="s">
        <v>23</v>
      </c>
    </row>
    <row r="704" spans="1:15" x14ac:dyDescent="0.3">
      <c r="A704">
        <v>21</v>
      </c>
      <c r="B704" t="s">
        <v>28</v>
      </c>
      <c r="C704">
        <v>163870</v>
      </c>
      <c r="D704" t="s">
        <v>44</v>
      </c>
      <c r="E704">
        <v>10</v>
      </c>
      <c r="F704" t="s">
        <v>17</v>
      </c>
      <c r="G704" t="s">
        <v>31</v>
      </c>
      <c r="H704" t="s">
        <v>47</v>
      </c>
      <c r="I704" t="s">
        <v>20</v>
      </c>
      <c r="J704" t="s">
        <v>21</v>
      </c>
      <c r="K704">
        <v>0</v>
      </c>
      <c r="L704">
        <v>0</v>
      </c>
      <c r="M704">
        <v>30</v>
      </c>
      <c r="N704" t="s">
        <v>22</v>
      </c>
      <c r="O704" t="s">
        <v>23</v>
      </c>
    </row>
    <row r="705" spans="1:15" x14ac:dyDescent="0.3">
      <c r="A705">
        <v>31</v>
      </c>
      <c r="B705" t="s">
        <v>24</v>
      </c>
      <c r="C705">
        <v>80145</v>
      </c>
      <c r="D705" t="s">
        <v>44</v>
      </c>
      <c r="E705">
        <v>10</v>
      </c>
      <c r="F705" t="s">
        <v>25</v>
      </c>
      <c r="G705" t="s">
        <v>51</v>
      </c>
      <c r="H705" t="s">
        <v>27</v>
      </c>
      <c r="I705" t="s">
        <v>20</v>
      </c>
      <c r="J705" t="s">
        <v>21</v>
      </c>
      <c r="K705">
        <v>0</v>
      </c>
      <c r="L705">
        <v>0</v>
      </c>
      <c r="M705">
        <v>40</v>
      </c>
      <c r="N705" t="s">
        <v>22</v>
      </c>
      <c r="O705" t="s">
        <v>23</v>
      </c>
    </row>
    <row r="706" spans="1:15" x14ac:dyDescent="0.3">
      <c r="A706">
        <v>46</v>
      </c>
      <c r="B706" t="s">
        <v>28</v>
      </c>
      <c r="C706">
        <v>295566</v>
      </c>
      <c r="D706" t="s">
        <v>59</v>
      </c>
      <c r="E706">
        <v>16</v>
      </c>
      <c r="F706" t="s">
        <v>30</v>
      </c>
      <c r="G706" t="s">
        <v>34</v>
      </c>
      <c r="H706" t="s">
        <v>58</v>
      </c>
      <c r="I706" t="s">
        <v>20</v>
      </c>
      <c r="J706" t="s">
        <v>36</v>
      </c>
      <c r="K706">
        <v>25236</v>
      </c>
      <c r="L706">
        <v>0</v>
      </c>
      <c r="M706">
        <v>65</v>
      </c>
      <c r="N706" t="s">
        <v>22</v>
      </c>
      <c r="O706" t="s">
        <v>43</v>
      </c>
    </row>
    <row r="707" spans="1:15" x14ac:dyDescent="0.3">
      <c r="A707">
        <v>44</v>
      </c>
      <c r="B707" t="s">
        <v>28</v>
      </c>
      <c r="C707">
        <v>63042</v>
      </c>
      <c r="D707" t="s">
        <v>16</v>
      </c>
      <c r="E707">
        <v>13</v>
      </c>
      <c r="F707" t="s">
        <v>30</v>
      </c>
      <c r="G707" t="s">
        <v>26</v>
      </c>
      <c r="H707" t="s">
        <v>47</v>
      </c>
      <c r="I707" t="s">
        <v>20</v>
      </c>
      <c r="J707" t="s">
        <v>36</v>
      </c>
      <c r="K707">
        <v>0</v>
      </c>
      <c r="L707">
        <v>0</v>
      </c>
      <c r="M707">
        <v>50</v>
      </c>
      <c r="N707" t="s">
        <v>22</v>
      </c>
      <c r="O707" t="s">
        <v>43</v>
      </c>
    </row>
    <row r="708" spans="1:15" x14ac:dyDescent="0.3">
      <c r="A708">
        <v>40</v>
      </c>
      <c r="B708" t="s">
        <v>28</v>
      </c>
      <c r="C708">
        <v>229148</v>
      </c>
      <c r="D708" t="s">
        <v>93</v>
      </c>
      <c r="E708">
        <v>8</v>
      </c>
      <c r="F708" t="s">
        <v>25</v>
      </c>
      <c r="G708" t="s">
        <v>41</v>
      </c>
      <c r="H708" t="s">
        <v>27</v>
      </c>
      <c r="I708" t="s">
        <v>33</v>
      </c>
      <c r="J708" t="s">
        <v>21</v>
      </c>
      <c r="K708">
        <v>0</v>
      </c>
      <c r="L708">
        <v>0</v>
      </c>
      <c r="M708">
        <v>40</v>
      </c>
      <c r="N708" t="s">
        <v>42</v>
      </c>
      <c r="O708" t="s">
        <v>23</v>
      </c>
    </row>
    <row r="709" spans="1:15" x14ac:dyDescent="0.3">
      <c r="A709">
        <v>45</v>
      </c>
      <c r="B709" t="s">
        <v>28</v>
      </c>
      <c r="C709">
        <v>242552</v>
      </c>
      <c r="D709" t="s">
        <v>44</v>
      </c>
      <c r="E709">
        <v>10</v>
      </c>
      <c r="F709" t="s">
        <v>17</v>
      </c>
      <c r="G709" t="s">
        <v>49</v>
      </c>
      <c r="H709" t="s">
        <v>19</v>
      </c>
      <c r="I709" t="s">
        <v>33</v>
      </c>
      <c r="J709" t="s">
        <v>21</v>
      </c>
      <c r="K709">
        <v>0</v>
      </c>
      <c r="L709">
        <v>0</v>
      </c>
      <c r="M709">
        <v>40</v>
      </c>
      <c r="N709" t="s">
        <v>22</v>
      </c>
      <c r="O709" t="s">
        <v>23</v>
      </c>
    </row>
    <row r="710" spans="1:15" x14ac:dyDescent="0.3">
      <c r="A710">
        <v>60</v>
      </c>
      <c r="B710" t="s">
        <v>28</v>
      </c>
      <c r="C710">
        <v>177665</v>
      </c>
      <c r="D710" t="s">
        <v>29</v>
      </c>
      <c r="E710">
        <v>9</v>
      </c>
      <c r="F710" t="s">
        <v>25</v>
      </c>
      <c r="G710" t="s">
        <v>51</v>
      </c>
      <c r="H710" t="s">
        <v>27</v>
      </c>
      <c r="I710" t="s">
        <v>20</v>
      </c>
      <c r="J710" t="s">
        <v>21</v>
      </c>
      <c r="K710">
        <v>0</v>
      </c>
      <c r="L710">
        <v>0</v>
      </c>
      <c r="M710">
        <v>35</v>
      </c>
      <c r="N710" t="s">
        <v>22</v>
      </c>
      <c r="O710" t="s">
        <v>23</v>
      </c>
    </row>
    <row r="711" spans="1:15" x14ac:dyDescent="0.3">
      <c r="A711">
        <v>18</v>
      </c>
      <c r="B711" t="s">
        <v>28</v>
      </c>
      <c r="C711">
        <v>208103</v>
      </c>
      <c r="D711" t="s">
        <v>32</v>
      </c>
      <c r="E711">
        <v>7</v>
      </c>
      <c r="F711" t="s">
        <v>17</v>
      </c>
      <c r="G711" t="s">
        <v>41</v>
      </c>
      <c r="H711" t="s">
        <v>73</v>
      </c>
      <c r="I711" t="s">
        <v>20</v>
      </c>
      <c r="J711" t="s">
        <v>21</v>
      </c>
      <c r="K711">
        <v>0</v>
      </c>
      <c r="L711">
        <v>0</v>
      </c>
      <c r="M711">
        <v>25</v>
      </c>
      <c r="N711" t="s">
        <v>22</v>
      </c>
      <c r="O711" t="s">
        <v>23</v>
      </c>
    </row>
    <row r="712" spans="1:15" x14ac:dyDescent="0.3">
      <c r="A712">
        <v>28</v>
      </c>
      <c r="B712" t="s">
        <v>28</v>
      </c>
      <c r="C712">
        <v>296450</v>
      </c>
      <c r="D712" t="s">
        <v>16</v>
      </c>
      <c r="E712">
        <v>13</v>
      </c>
      <c r="F712" t="s">
        <v>25</v>
      </c>
      <c r="G712" t="s">
        <v>34</v>
      </c>
      <c r="H712" t="s">
        <v>27</v>
      </c>
      <c r="I712" t="s">
        <v>20</v>
      </c>
      <c r="J712" t="s">
        <v>21</v>
      </c>
      <c r="K712">
        <v>0</v>
      </c>
      <c r="L712">
        <v>0</v>
      </c>
      <c r="M712">
        <v>40</v>
      </c>
      <c r="N712" t="s">
        <v>22</v>
      </c>
      <c r="O712" t="s">
        <v>23</v>
      </c>
    </row>
    <row r="713" spans="1:15" x14ac:dyDescent="0.3">
      <c r="A713">
        <v>36</v>
      </c>
      <c r="B713" t="s">
        <v>28</v>
      </c>
      <c r="C713">
        <v>70282</v>
      </c>
      <c r="D713" t="s">
        <v>44</v>
      </c>
      <c r="E713">
        <v>10</v>
      </c>
      <c r="F713" t="s">
        <v>30</v>
      </c>
      <c r="G713" t="s">
        <v>18</v>
      </c>
      <c r="H713" t="s">
        <v>58</v>
      </c>
      <c r="I713" t="s">
        <v>33</v>
      </c>
      <c r="J713" t="s">
        <v>36</v>
      </c>
      <c r="K713">
        <v>0</v>
      </c>
      <c r="L713">
        <v>0</v>
      </c>
      <c r="M713">
        <v>40</v>
      </c>
      <c r="N713" t="s">
        <v>22</v>
      </c>
      <c r="O713" t="s">
        <v>23</v>
      </c>
    </row>
    <row r="714" spans="1:15" x14ac:dyDescent="0.3">
      <c r="A714">
        <v>36</v>
      </c>
      <c r="B714" t="s">
        <v>28</v>
      </c>
      <c r="C714">
        <v>271767</v>
      </c>
      <c r="D714" t="s">
        <v>16</v>
      </c>
      <c r="E714">
        <v>13</v>
      </c>
      <c r="F714" t="s">
        <v>60</v>
      </c>
      <c r="G714" t="s">
        <v>34</v>
      </c>
      <c r="H714" t="s">
        <v>19</v>
      </c>
      <c r="I714" t="s">
        <v>20</v>
      </c>
      <c r="J714" t="s">
        <v>21</v>
      </c>
      <c r="K714">
        <v>0</v>
      </c>
      <c r="L714">
        <v>0</v>
      </c>
      <c r="M714">
        <v>40</v>
      </c>
      <c r="O714" t="s">
        <v>23</v>
      </c>
    </row>
    <row r="715" spans="1:15" x14ac:dyDescent="0.3">
      <c r="A715">
        <v>40</v>
      </c>
      <c r="B715" t="s">
        <v>28</v>
      </c>
      <c r="C715">
        <v>144995</v>
      </c>
      <c r="D715" t="s">
        <v>50</v>
      </c>
      <c r="E715">
        <v>11</v>
      </c>
      <c r="F715" t="s">
        <v>25</v>
      </c>
      <c r="G715" t="s">
        <v>62</v>
      </c>
      <c r="H715" t="s">
        <v>27</v>
      </c>
      <c r="I715" t="s">
        <v>20</v>
      </c>
      <c r="J715" t="s">
        <v>21</v>
      </c>
      <c r="K715">
        <v>4386</v>
      </c>
      <c r="L715">
        <v>0</v>
      </c>
      <c r="M715">
        <v>40</v>
      </c>
      <c r="N715" t="s">
        <v>22</v>
      </c>
      <c r="O715" t="s">
        <v>23</v>
      </c>
    </row>
    <row r="716" spans="1:15" x14ac:dyDescent="0.3">
      <c r="A716">
        <v>36</v>
      </c>
      <c r="B716" t="s">
        <v>63</v>
      </c>
      <c r="C716">
        <v>382635</v>
      </c>
      <c r="D716" t="s">
        <v>16</v>
      </c>
      <c r="E716">
        <v>13</v>
      </c>
      <c r="F716" t="s">
        <v>30</v>
      </c>
      <c r="G716" t="s">
        <v>18</v>
      </c>
      <c r="H716" t="s">
        <v>58</v>
      </c>
      <c r="I716" t="s">
        <v>20</v>
      </c>
      <c r="J716" t="s">
        <v>36</v>
      </c>
      <c r="K716">
        <v>0</v>
      </c>
      <c r="L716">
        <v>0</v>
      </c>
      <c r="M716">
        <v>35</v>
      </c>
      <c r="N716" t="s">
        <v>70</v>
      </c>
      <c r="O716" t="s">
        <v>23</v>
      </c>
    </row>
    <row r="717" spans="1:15" x14ac:dyDescent="0.3">
      <c r="A717">
        <v>31</v>
      </c>
      <c r="B717" t="s">
        <v>28</v>
      </c>
      <c r="C717">
        <v>295697</v>
      </c>
      <c r="D717" t="s">
        <v>29</v>
      </c>
      <c r="E717">
        <v>9</v>
      </c>
      <c r="F717" t="s">
        <v>60</v>
      </c>
      <c r="G717" t="s">
        <v>41</v>
      </c>
      <c r="H717" t="s">
        <v>58</v>
      </c>
      <c r="I717" t="s">
        <v>33</v>
      </c>
      <c r="J717" t="s">
        <v>36</v>
      </c>
      <c r="K717">
        <v>0</v>
      </c>
      <c r="L717">
        <v>0</v>
      </c>
      <c r="M717">
        <v>40</v>
      </c>
      <c r="N717" t="s">
        <v>22</v>
      </c>
      <c r="O717" t="s">
        <v>23</v>
      </c>
    </row>
    <row r="718" spans="1:15" x14ac:dyDescent="0.3">
      <c r="A718">
        <v>33</v>
      </c>
      <c r="B718" t="s">
        <v>28</v>
      </c>
      <c r="C718">
        <v>194141</v>
      </c>
      <c r="D718" t="s">
        <v>29</v>
      </c>
      <c r="E718">
        <v>9</v>
      </c>
      <c r="F718" t="s">
        <v>25</v>
      </c>
      <c r="G718" t="s">
        <v>57</v>
      </c>
      <c r="H718" t="s">
        <v>27</v>
      </c>
      <c r="I718" t="s">
        <v>20</v>
      </c>
      <c r="J718" t="s">
        <v>21</v>
      </c>
      <c r="K718">
        <v>0</v>
      </c>
      <c r="L718">
        <v>0</v>
      </c>
      <c r="M718">
        <v>40</v>
      </c>
      <c r="N718" t="s">
        <v>22</v>
      </c>
      <c r="O718" t="s">
        <v>23</v>
      </c>
    </row>
    <row r="719" spans="1:15" x14ac:dyDescent="0.3">
      <c r="A719">
        <v>19</v>
      </c>
      <c r="B719" t="s">
        <v>15</v>
      </c>
      <c r="C719">
        <v>378418</v>
      </c>
      <c r="D719" t="s">
        <v>29</v>
      </c>
      <c r="E719">
        <v>9</v>
      </c>
      <c r="F719" t="s">
        <v>17</v>
      </c>
      <c r="G719" t="s">
        <v>62</v>
      </c>
      <c r="H719" t="s">
        <v>47</v>
      </c>
      <c r="I719" t="s">
        <v>20</v>
      </c>
      <c r="J719" t="s">
        <v>36</v>
      </c>
      <c r="K719">
        <v>0</v>
      </c>
      <c r="L719">
        <v>0</v>
      </c>
      <c r="M719">
        <v>40</v>
      </c>
      <c r="N719" t="s">
        <v>22</v>
      </c>
      <c r="O719" t="s">
        <v>23</v>
      </c>
    </row>
    <row r="720" spans="1:15" x14ac:dyDescent="0.3">
      <c r="A720">
        <v>22</v>
      </c>
      <c r="B720" t="s">
        <v>28</v>
      </c>
      <c r="C720">
        <v>214399</v>
      </c>
      <c r="D720" t="s">
        <v>44</v>
      </c>
      <c r="E720">
        <v>10</v>
      </c>
      <c r="F720" t="s">
        <v>17</v>
      </c>
      <c r="G720" t="s">
        <v>49</v>
      </c>
      <c r="H720" t="s">
        <v>47</v>
      </c>
      <c r="I720" t="s">
        <v>20</v>
      </c>
      <c r="J720" t="s">
        <v>36</v>
      </c>
      <c r="K720">
        <v>0</v>
      </c>
      <c r="L720">
        <v>0</v>
      </c>
      <c r="M720">
        <v>15</v>
      </c>
      <c r="N720" t="s">
        <v>22</v>
      </c>
      <c r="O720" t="s">
        <v>23</v>
      </c>
    </row>
    <row r="721" spans="1:15" x14ac:dyDescent="0.3">
      <c r="A721">
        <v>34</v>
      </c>
      <c r="B721" t="s">
        <v>28</v>
      </c>
      <c r="C721">
        <v>217460</v>
      </c>
      <c r="D721" t="s">
        <v>16</v>
      </c>
      <c r="E721">
        <v>13</v>
      </c>
      <c r="F721" t="s">
        <v>25</v>
      </c>
      <c r="G721" t="s">
        <v>26</v>
      </c>
      <c r="H721" t="s">
        <v>27</v>
      </c>
      <c r="I721" t="s">
        <v>20</v>
      </c>
      <c r="J721" t="s">
        <v>21</v>
      </c>
      <c r="K721">
        <v>0</v>
      </c>
      <c r="L721">
        <v>0</v>
      </c>
      <c r="M721">
        <v>45</v>
      </c>
      <c r="N721" t="s">
        <v>22</v>
      </c>
      <c r="O721" t="s">
        <v>43</v>
      </c>
    </row>
    <row r="722" spans="1:15" x14ac:dyDescent="0.3">
      <c r="A722">
        <v>33</v>
      </c>
      <c r="B722" t="s">
        <v>28</v>
      </c>
      <c r="C722">
        <v>182556</v>
      </c>
      <c r="D722" t="s">
        <v>29</v>
      </c>
      <c r="E722">
        <v>9</v>
      </c>
      <c r="F722" t="s">
        <v>17</v>
      </c>
      <c r="G722" t="s">
        <v>41</v>
      </c>
      <c r="H722" t="s">
        <v>19</v>
      </c>
      <c r="I722" t="s">
        <v>20</v>
      </c>
      <c r="J722" t="s">
        <v>21</v>
      </c>
      <c r="K722">
        <v>0</v>
      </c>
      <c r="L722">
        <v>0</v>
      </c>
      <c r="M722">
        <v>40</v>
      </c>
      <c r="N722" t="s">
        <v>22</v>
      </c>
      <c r="O722" t="s">
        <v>23</v>
      </c>
    </row>
    <row r="723" spans="1:15" x14ac:dyDescent="0.3">
      <c r="A723">
        <v>41</v>
      </c>
      <c r="B723" t="s">
        <v>28</v>
      </c>
      <c r="C723">
        <v>125831</v>
      </c>
      <c r="D723" t="s">
        <v>29</v>
      </c>
      <c r="E723">
        <v>9</v>
      </c>
      <c r="F723" t="s">
        <v>25</v>
      </c>
      <c r="G723" t="s">
        <v>51</v>
      </c>
      <c r="H723" t="s">
        <v>27</v>
      </c>
      <c r="I723" t="s">
        <v>20</v>
      </c>
      <c r="J723" t="s">
        <v>21</v>
      </c>
      <c r="K723">
        <v>0</v>
      </c>
      <c r="L723">
        <v>2051</v>
      </c>
      <c r="M723">
        <v>60</v>
      </c>
      <c r="N723" t="s">
        <v>22</v>
      </c>
      <c r="O723" t="s">
        <v>23</v>
      </c>
    </row>
    <row r="724" spans="1:15" x14ac:dyDescent="0.3">
      <c r="A724">
        <v>29</v>
      </c>
      <c r="B724" t="s">
        <v>28</v>
      </c>
      <c r="C724">
        <v>271328</v>
      </c>
      <c r="D724" t="s">
        <v>16</v>
      </c>
      <c r="E724">
        <v>13</v>
      </c>
      <c r="F724" t="s">
        <v>17</v>
      </c>
      <c r="G724" t="s">
        <v>34</v>
      </c>
      <c r="H724" t="s">
        <v>19</v>
      </c>
      <c r="I724" t="s">
        <v>20</v>
      </c>
      <c r="J724" t="s">
        <v>21</v>
      </c>
      <c r="K724">
        <v>4650</v>
      </c>
      <c r="L724">
        <v>0</v>
      </c>
      <c r="M724">
        <v>40</v>
      </c>
      <c r="N724" t="s">
        <v>22</v>
      </c>
      <c r="O724" t="s">
        <v>23</v>
      </c>
    </row>
    <row r="725" spans="1:15" x14ac:dyDescent="0.3">
      <c r="A725">
        <v>50</v>
      </c>
      <c r="B725" t="s">
        <v>63</v>
      </c>
      <c r="C725">
        <v>50459</v>
      </c>
      <c r="D725" t="s">
        <v>29</v>
      </c>
      <c r="E725">
        <v>9</v>
      </c>
      <c r="F725" t="s">
        <v>25</v>
      </c>
      <c r="G725" t="s">
        <v>26</v>
      </c>
      <c r="H725" t="s">
        <v>27</v>
      </c>
      <c r="I725" t="s">
        <v>20</v>
      </c>
      <c r="J725" t="s">
        <v>21</v>
      </c>
      <c r="K725">
        <v>0</v>
      </c>
      <c r="L725">
        <v>0</v>
      </c>
      <c r="M725">
        <v>42</v>
      </c>
      <c r="N725" t="s">
        <v>22</v>
      </c>
      <c r="O725" t="s">
        <v>43</v>
      </c>
    </row>
    <row r="726" spans="1:15" x14ac:dyDescent="0.3">
      <c r="A726">
        <v>42</v>
      </c>
      <c r="B726" t="s">
        <v>28</v>
      </c>
      <c r="C726">
        <v>162140</v>
      </c>
      <c r="D726" t="s">
        <v>16</v>
      </c>
      <c r="E726">
        <v>13</v>
      </c>
      <c r="F726" t="s">
        <v>25</v>
      </c>
      <c r="G726" t="s">
        <v>26</v>
      </c>
      <c r="H726" t="s">
        <v>27</v>
      </c>
      <c r="I726" t="s">
        <v>20</v>
      </c>
      <c r="J726" t="s">
        <v>21</v>
      </c>
      <c r="K726">
        <v>7298</v>
      </c>
      <c r="L726">
        <v>0</v>
      </c>
      <c r="M726">
        <v>45</v>
      </c>
      <c r="N726" t="s">
        <v>22</v>
      </c>
      <c r="O726" t="s">
        <v>43</v>
      </c>
    </row>
    <row r="727" spans="1:15" x14ac:dyDescent="0.3">
      <c r="A727">
        <v>43</v>
      </c>
      <c r="B727" t="s">
        <v>28</v>
      </c>
      <c r="C727">
        <v>177937</v>
      </c>
      <c r="D727" t="s">
        <v>16</v>
      </c>
      <c r="E727">
        <v>13</v>
      </c>
      <c r="F727" t="s">
        <v>17</v>
      </c>
      <c r="G727" t="s">
        <v>34</v>
      </c>
      <c r="H727" t="s">
        <v>19</v>
      </c>
      <c r="I727" t="s">
        <v>20</v>
      </c>
      <c r="J727" t="s">
        <v>21</v>
      </c>
      <c r="K727">
        <v>0</v>
      </c>
      <c r="L727">
        <v>0</v>
      </c>
      <c r="M727">
        <v>40</v>
      </c>
      <c r="O727" t="s">
        <v>43</v>
      </c>
    </row>
    <row r="728" spans="1:15" x14ac:dyDescent="0.3">
      <c r="A728">
        <v>44</v>
      </c>
      <c r="B728" t="s">
        <v>28</v>
      </c>
      <c r="C728">
        <v>111502</v>
      </c>
      <c r="D728" t="s">
        <v>29</v>
      </c>
      <c r="E728">
        <v>9</v>
      </c>
      <c r="F728" t="s">
        <v>25</v>
      </c>
      <c r="G728" t="s">
        <v>49</v>
      </c>
      <c r="H728" t="s">
        <v>35</v>
      </c>
      <c r="I728" t="s">
        <v>20</v>
      </c>
      <c r="J728" t="s">
        <v>36</v>
      </c>
      <c r="K728">
        <v>0</v>
      </c>
      <c r="L728">
        <v>0</v>
      </c>
      <c r="M728">
        <v>40</v>
      </c>
      <c r="N728" t="s">
        <v>22</v>
      </c>
      <c r="O728" t="s">
        <v>23</v>
      </c>
    </row>
    <row r="729" spans="1:15" x14ac:dyDescent="0.3">
      <c r="A729">
        <v>20</v>
      </c>
      <c r="B729" t="s">
        <v>28</v>
      </c>
      <c r="C729">
        <v>299047</v>
      </c>
      <c r="D729" t="s">
        <v>44</v>
      </c>
      <c r="E729">
        <v>10</v>
      </c>
      <c r="F729" t="s">
        <v>17</v>
      </c>
      <c r="G729" t="s">
        <v>41</v>
      </c>
      <c r="H729" t="s">
        <v>19</v>
      </c>
      <c r="I729" t="s">
        <v>20</v>
      </c>
      <c r="J729" t="s">
        <v>36</v>
      </c>
      <c r="K729">
        <v>0</v>
      </c>
      <c r="L729">
        <v>0</v>
      </c>
      <c r="M729">
        <v>20</v>
      </c>
      <c r="N729" t="s">
        <v>22</v>
      </c>
      <c r="O729" t="s">
        <v>23</v>
      </c>
    </row>
    <row r="730" spans="1:15" x14ac:dyDescent="0.3">
      <c r="A730">
        <v>31</v>
      </c>
      <c r="B730" t="s">
        <v>28</v>
      </c>
      <c r="C730">
        <v>223212</v>
      </c>
      <c r="D730" t="s">
        <v>29</v>
      </c>
      <c r="E730">
        <v>9</v>
      </c>
      <c r="F730" t="s">
        <v>25</v>
      </c>
      <c r="G730" t="s">
        <v>41</v>
      </c>
      <c r="H730" t="s">
        <v>27</v>
      </c>
      <c r="I730" t="s">
        <v>20</v>
      </c>
      <c r="J730" t="s">
        <v>21</v>
      </c>
      <c r="K730">
        <v>0</v>
      </c>
      <c r="L730">
        <v>0</v>
      </c>
      <c r="M730">
        <v>40</v>
      </c>
      <c r="N730" t="s">
        <v>55</v>
      </c>
      <c r="O730" t="s">
        <v>23</v>
      </c>
    </row>
    <row r="731" spans="1:15" x14ac:dyDescent="0.3">
      <c r="A731">
        <v>65</v>
      </c>
      <c r="B731" t="s">
        <v>24</v>
      </c>
      <c r="C731">
        <v>118474</v>
      </c>
      <c r="D731" t="s">
        <v>32</v>
      </c>
      <c r="E731">
        <v>7</v>
      </c>
      <c r="F731" t="s">
        <v>25</v>
      </c>
      <c r="G731" t="s">
        <v>26</v>
      </c>
      <c r="H731" t="s">
        <v>27</v>
      </c>
      <c r="I731" t="s">
        <v>20</v>
      </c>
      <c r="J731" t="s">
        <v>21</v>
      </c>
      <c r="K731">
        <v>9386</v>
      </c>
      <c r="L731">
        <v>0</v>
      </c>
      <c r="M731">
        <v>59</v>
      </c>
      <c r="O731" t="s">
        <v>43</v>
      </c>
    </row>
    <row r="732" spans="1:15" x14ac:dyDescent="0.3">
      <c r="A732">
        <v>23</v>
      </c>
      <c r="B732" t="s">
        <v>28</v>
      </c>
      <c r="C732">
        <v>352139</v>
      </c>
      <c r="D732" t="s">
        <v>44</v>
      </c>
      <c r="E732">
        <v>10</v>
      </c>
      <c r="F732" t="s">
        <v>17</v>
      </c>
      <c r="G732" t="s">
        <v>41</v>
      </c>
      <c r="H732" t="s">
        <v>19</v>
      </c>
      <c r="I732" t="s">
        <v>20</v>
      </c>
      <c r="J732" t="s">
        <v>36</v>
      </c>
      <c r="K732">
        <v>0</v>
      </c>
      <c r="L732">
        <v>0</v>
      </c>
      <c r="M732">
        <v>24</v>
      </c>
      <c r="N732" t="s">
        <v>22</v>
      </c>
      <c r="O732" t="s">
        <v>23</v>
      </c>
    </row>
    <row r="733" spans="1:15" x14ac:dyDescent="0.3">
      <c r="A733">
        <v>55</v>
      </c>
      <c r="B733" t="s">
        <v>28</v>
      </c>
      <c r="C733">
        <v>173093</v>
      </c>
      <c r="D733" t="s">
        <v>44</v>
      </c>
      <c r="E733">
        <v>10</v>
      </c>
      <c r="F733" t="s">
        <v>30</v>
      </c>
      <c r="G733" t="s">
        <v>18</v>
      </c>
      <c r="H733" t="s">
        <v>19</v>
      </c>
      <c r="I733" t="s">
        <v>45</v>
      </c>
      <c r="J733" t="s">
        <v>36</v>
      </c>
      <c r="K733">
        <v>0</v>
      </c>
      <c r="L733">
        <v>0</v>
      </c>
      <c r="M733">
        <v>40</v>
      </c>
      <c r="N733" t="s">
        <v>22</v>
      </c>
      <c r="O733" t="s">
        <v>23</v>
      </c>
    </row>
    <row r="734" spans="1:15" x14ac:dyDescent="0.3">
      <c r="A734">
        <v>26</v>
      </c>
      <c r="B734" t="s">
        <v>28</v>
      </c>
      <c r="C734">
        <v>181655</v>
      </c>
      <c r="D734" t="s">
        <v>50</v>
      </c>
      <c r="E734">
        <v>11</v>
      </c>
      <c r="F734" t="s">
        <v>25</v>
      </c>
      <c r="G734" t="s">
        <v>18</v>
      </c>
      <c r="H734" t="s">
        <v>27</v>
      </c>
      <c r="I734" t="s">
        <v>20</v>
      </c>
      <c r="J734" t="s">
        <v>21</v>
      </c>
      <c r="K734">
        <v>0</v>
      </c>
      <c r="L734">
        <v>2377</v>
      </c>
      <c r="M734">
        <v>45</v>
      </c>
      <c r="N734" t="s">
        <v>22</v>
      </c>
      <c r="O734" t="s">
        <v>23</v>
      </c>
    </row>
    <row r="735" spans="1:15" x14ac:dyDescent="0.3">
      <c r="A735">
        <v>25</v>
      </c>
      <c r="B735" t="s">
        <v>28</v>
      </c>
      <c r="C735">
        <v>332702</v>
      </c>
      <c r="D735" t="s">
        <v>50</v>
      </c>
      <c r="E735">
        <v>11</v>
      </c>
      <c r="F735" t="s">
        <v>17</v>
      </c>
      <c r="G735" t="s">
        <v>41</v>
      </c>
      <c r="H735" t="s">
        <v>47</v>
      </c>
      <c r="I735" t="s">
        <v>20</v>
      </c>
      <c r="J735" t="s">
        <v>36</v>
      </c>
      <c r="K735">
        <v>0</v>
      </c>
      <c r="L735">
        <v>0</v>
      </c>
      <c r="M735">
        <v>15</v>
      </c>
      <c r="N735" t="s">
        <v>22</v>
      </c>
      <c r="O735" t="s">
        <v>23</v>
      </c>
    </row>
    <row r="736" spans="1:15" x14ac:dyDescent="0.3">
      <c r="A736">
        <v>45</v>
      </c>
      <c r="C736">
        <v>51164</v>
      </c>
      <c r="D736" t="s">
        <v>44</v>
      </c>
      <c r="E736">
        <v>10</v>
      </c>
      <c r="F736" t="s">
        <v>25</v>
      </c>
      <c r="H736" t="s">
        <v>35</v>
      </c>
      <c r="I736" t="s">
        <v>33</v>
      </c>
      <c r="J736" t="s">
        <v>36</v>
      </c>
      <c r="K736">
        <v>0</v>
      </c>
      <c r="L736">
        <v>0</v>
      </c>
      <c r="M736">
        <v>40</v>
      </c>
      <c r="N736" t="s">
        <v>22</v>
      </c>
      <c r="O736" t="s">
        <v>23</v>
      </c>
    </row>
    <row r="737" spans="1:15" x14ac:dyDescent="0.3">
      <c r="A737">
        <v>35</v>
      </c>
      <c r="B737" t="s">
        <v>28</v>
      </c>
      <c r="C737">
        <v>234901</v>
      </c>
      <c r="D737" t="s">
        <v>44</v>
      </c>
      <c r="E737">
        <v>10</v>
      </c>
      <c r="F737" t="s">
        <v>25</v>
      </c>
      <c r="G737" t="s">
        <v>51</v>
      </c>
      <c r="H737" t="s">
        <v>27</v>
      </c>
      <c r="I737" t="s">
        <v>20</v>
      </c>
      <c r="J737" t="s">
        <v>21</v>
      </c>
      <c r="K737">
        <v>2407</v>
      </c>
      <c r="L737">
        <v>0</v>
      </c>
      <c r="M737">
        <v>40</v>
      </c>
      <c r="N737" t="s">
        <v>22</v>
      </c>
      <c r="O737" t="s">
        <v>23</v>
      </c>
    </row>
    <row r="738" spans="1:15" x14ac:dyDescent="0.3">
      <c r="A738">
        <v>36</v>
      </c>
      <c r="B738" t="s">
        <v>28</v>
      </c>
      <c r="C738">
        <v>131414</v>
      </c>
      <c r="D738" t="s">
        <v>44</v>
      </c>
      <c r="E738">
        <v>10</v>
      </c>
      <c r="F738" t="s">
        <v>17</v>
      </c>
      <c r="G738" t="s">
        <v>49</v>
      </c>
      <c r="H738" t="s">
        <v>19</v>
      </c>
      <c r="I738" t="s">
        <v>33</v>
      </c>
      <c r="J738" t="s">
        <v>36</v>
      </c>
      <c r="K738">
        <v>0</v>
      </c>
      <c r="L738">
        <v>0</v>
      </c>
      <c r="M738">
        <v>36</v>
      </c>
      <c r="N738" t="s">
        <v>22</v>
      </c>
      <c r="O738" t="s">
        <v>23</v>
      </c>
    </row>
    <row r="739" spans="1:15" x14ac:dyDescent="0.3">
      <c r="A739">
        <v>43</v>
      </c>
      <c r="B739" t="s">
        <v>15</v>
      </c>
      <c r="C739">
        <v>260960</v>
      </c>
      <c r="D739" t="s">
        <v>16</v>
      </c>
      <c r="E739">
        <v>13</v>
      </c>
      <c r="F739" t="s">
        <v>25</v>
      </c>
      <c r="G739" t="s">
        <v>34</v>
      </c>
      <c r="H739" t="s">
        <v>27</v>
      </c>
      <c r="I739" t="s">
        <v>20</v>
      </c>
      <c r="J739" t="s">
        <v>21</v>
      </c>
      <c r="K739">
        <v>0</v>
      </c>
      <c r="L739">
        <v>0</v>
      </c>
      <c r="M739">
        <v>50</v>
      </c>
      <c r="N739" t="s">
        <v>22</v>
      </c>
      <c r="O739" t="s">
        <v>23</v>
      </c>
    </row>
    <row r="740" spans="1:15" x14ac:dyDescent="0.3">
      <c r="A740">
        <v>56</v>
      </c>
      <c r="B740" t="s">
        <v>28</v>
      </c>
      <c r="C740">
        <v>156052</v>
      </c>
      <c r="D740" t="s">
        <v>29</v>
      </c>
      <c r="E740">
        <v>9</v>
      </c>
      <c r="F740" t="s">
        <v>79</v>
      </c>
      <c r="G740" t="s">
        <v>41</v>
      </c>
      <c r="H740" t="s">
        <v>58</v>
      </c>
      <c r="I740" t="s">
        <v>33</v>
      </c>
      <c r="J740" t="s">
        <v>36</v>
      </c>
      <c r="K740">
        <v>594</v>
      </c>
      <c r="L740">
        <v>0</v>
      </c>
      <c r="M740">
        <v>20</v>
      </c>
      <c r="N740" t="s">
        <v>22</v>
      </c>
      <c r="O740" t="s">
        <v>23</v>
      </c>
    </row>
    <row r="741" spans="1:15" x14ac:dyDescent="0.3">
      <c r="A741">
        <v>42</v>
      </c>
      <c r="B741" t="s">
        <v>28</v>
      </c>
      <c r="C741">
        <v>279914</v>
      </c>
      <c r="D741" t="s">
        <v>16</v>
      </c>
      <c r="E741">
        <v>13</v>
      </c>
      <c r="F741" t="s">
        <v>25</v>
      </c>
      <c r="G741" t="s">
        <v>62</v>
      </c>
      <c r="H741" t="s">
        <v>27</v>
      </c>
      <c r="I741" t="s">
        <v>20</v>
      </c>
      <c r="J741" t="s">
        <v>21</v>
      </c>
      <c r="K741">
        <v>0</v>
      </c>
      <c r="L741">
        <v>0</v>
      </c>
      <c r="M741">
        <v>40</v>
      </c>
      <c r="N741" t="s">
        <v>22</v>
      </c>
      <c r="O741" t="s">
        <v>43</v>
      </c>
    </row>
    <row r="742" spans="1:15" x14ac:dyDescent="0.3">
      <c r="A742">
        <v>19</v>
      </c>
      <c r="B742" t="s">
        <v>28</v>
      </c>
      <c r="C742">
        <v>192453</v>
      </c>
      <c r="D742" t="s">
        <v>44</v>
      </c>
      <c r="E742">
        <v>10</v>
      </c>
      <c r="F742" t="s">
        <v>17</v>
      </c>
      <c r="G742" t="s">
        <v>41</v>
      </c>
      <c r="H742" t="s">
        <v>73</v>
      </c>
      <c r="I742" t="s">
        <v>20</v>
      </c>
      <c r="J742" t="s">
        <v>36</v>
      </c>
      <c r="K742">
        <v>0</v>
      </c>
      <c r="L742">
        <v>0</v>
      </c>
      <c r="M742">
        <v>25</v>
      </c>
      <c r="N742" t="s">
        <v>22</v>
      </c>
      <c r="O742" t="s">
        <v>23</v>
      </c>
    </row>
    <row r="743" spans="1:15" x14ac:dyDescent="0.3">
      <c r="A743">
        <v>55</v>
      </c>
      <c r="B743" t="s">
        <v>24</v>
      </c>
      <c r="C743">
        <v>200939</v>
      </c>
      <c r="D743" t="s">
        <v>29</v>
      </c>
      <c r="E743">
        <v>9</v>
      </c>
      <c r="F743" t="s">
        <v>25</v>
      </c>
      <c r="G743" t="s">
        <v>53</v>
      </c>
      <c r="H743" t="s">
        <v>27</v>
      </c>
      <c r="I743" t="s">
        <v>20</v>
      </c>
      <c r="J743" t="s">
        <v>21</v>
      </c>
      <c r="K743">
        <v>0</v>
      </c>
      <c r="L743">
        <v>0</v>
      </c>
      <c r="M743">
        <v>72</v>
      </c>
      <c r="N743" t="s">
        <v>22</v>
      </c>
      <c r="O743" t="s">
        <v>23</v>
      </c>
    </row>
    <row r="744" spans="1:15" x14ac:dyDescent="0.3">
      <c r="A744">
        <v>42</v>
      </c>
      <c r="B744" t="s">
        <v>28</v>
      </c>
      <c r="C744">
        <v>151408</v>
      </c>
      <c r="D744" t="s">
        <v>38</v>
      </c>
      <c r="E744">
        <v>14</v>
      </c>
      <c r="F744" t="s">
        <v>17</v>
      </c>
      <c r="G744" t="s">
        <v>26</v>
      </c>
      <c r="H744" t="s">
        <v>19</v>
      </c>
      <c r="I744" t="s">
        <v>20</v>
      </c>
      <c r="J744" t="s">
        <v>36</v>
      </c>
      <c r="K744">
        <v>14084</v>
      </c>
      <c r="L744">
        <v>0</v>
      </c>
      <c r="M744">
        <v>50</v>
      </c>
      <c r="N744" t="s">
        <v>22</v>
      </c>
      <c r="O744" t="s">
        <v>43</v>
      </c>
    </row>
    <row r="745" spans="1:15" x14ac:dyDescent="0.3">
      <c r="A745">
        <v>26</v>
      </c>
      <c r="B745" t="s">
        <v>28</v>
      </c>
      <c r="C745">
        <v>112847</v>
      </c>
      <c r="D745" t="s">
        <v>50</v>
      </c>
      <c r="E745">
        <v>11</v>
      </c>
      <c r="F745" t="s">
        <v>17</v>
      </c>
      <c r="G745" t="s">
        <v>62</v>
      </c>
      <c r="H745" t="s">
        <v>47</v>
      </c>
      <c r="I745" t="s">
        <v>20</v>
      </c>
      <c r="J745" t="s">
        <v>21</v>
      </c>
      <c r="K745">
        <v>0</v>
      </c>
      <c r="L745">
        <v>0</v>
      </c>
      <c r="M745">
        <v>40</v>
      </c>
      <c r="N745" t="s">
        <v>22</v>
      </c>
      <c r="O745" t="s">
        <v>23</v>
      </c>
    </row>
    <row r="746" spans="1:15" x14ac:dyDescent="0.3">
      <c r="A746">
        <v>17</v>
      </c>
      <c r="B746" t="s">
        <v>28</v>
      </c>
      <c r="C746">
        <v>316929</v>
      </c>
      <c r="D746" t="s">
        <v>93</v>
      </c>
      <c r="E746">
        <v>8</v>
      </c>
      <c r="F746" t="s">
        <v>17</v>
      </c>
      <c r="G746" t="s">
        <v>31</v>
      </c>
      <c r="H746" t="s">
        <v>47</v>
      </c>
      <c r="I746" t="s">
        <v>20</v>
      </c>
      <c r="J746" t="s">
        <v>21</v>
      </c>
      <c r="K746">
        <v>0</v>
      </c>
      <c r="L746">
        <v>0</v>
      </c>
      <c r="M746">
        <v>20</v>
      </c>
      <c r="N746" t="s">
        <v>22</v>
      </c>
      <c r="O746" t="s">
        <v>23</v>
      </c>
    </row>
    <row r="747" spans="1:15" x14ac:dyDescent="0.3">
      <c r="A747">
        <v>42</v>
      </c>
      <c r="B747" t="s">
        <v>63</v>
      </c>
      <c r="C747">
        <v>126319</v>
      </c>
      <c r="D747" t="s">
        <v>16</v>
      </c>
      <c r="E747">
        <v>13</v>
      </c>
      <c r="F747" t="s">
        <v>25</v>
      </c>
      <c r="G747" t="s">
        <v>34</v>
      </c>
      <c r="H747" t="s">
        <v>35</v>
      </c>
      <c r="I747" t="s">
        <v>20</v>
      </c>
      <c r="J747" t="s">
        <v>36</v>
      </c>
      <c r="K747">
        <v>0</v>
      </c>
      <c r="L747">
        <v>0</v>
      </c>
      <c r="M747">
        <v>40</v>
      </c>
      <c r="N747" t="s">
        <v>22</v>
      </c>
      <c r="O747" t="s">
        <v>43</v>
      </c>
    </row>
    <row r="748" spans="1:15" x14ac:dyDescent="0.3">
      <c r="A748">
        <v>55</v>
      </c>
      <c r="B748" t="s">
        <v>28</v>
      </c>
      <c r="C748">
        <v>197422</v>
      </c>
      <c r="D748" t="s">
        <v>29</v>
      </c>
      <c r="E748">
        <v>9</v>
      </c>
      <c r="F748" t="s">
        <v>25</v>
      </c>
      <c r="G748" t="s">
        <v>53</v>
      </c>
      <c r="H748" t="s">
        <v>27</v>
      </c>
      <c r="I748" t="s">
        <v>20</v>
      </c>
      <c r="J748" t="s">
        <v>21</v>
      </c>
      <c r="K748">
        <v>7688</v>
      </c>
      <c r="L748">
        <v>0</v>
      </c>
      <c r="M748">
        <v>40</v>
      </c>
      <c r="N748" t="s">
        <v>22</v>
      </c>
      <c r="O748" t="s">
        <v>43</v>
      </c>
    </row>
    <row r="749" spans="1:15" x14ac:dyDescent="0.3">
      <c r="A749">
        <v>32</v>
      </c>
      <c r="B749" t="s">
        <v>28</v>
      </c>
      <c r="C749">
        <v>267736</v>
      </c>
      <c r="D749" t="s">
        <v>44</v>
      </c>
      <c r="E749">
        <v>10</v>
      </c>
      <c r="F749" t="s">
        <v>17</v>
      </c>
      <c r="G749" t="s">
        <v>18</v>
      </c>
      <c r="H749" t="s">
        <v>47</v>
      </c>
      <c r="I749" t="s">
        <v>33</v>
      </c>
      <c r="J749" t="s">
        <v>36</v>
      </c>
      <c r="K749">
        <v>0</v>
      </c>
      <c r="L749">
        <v>0</v>
      </c>
      <c r="M749">
        <v>40</v>
      </c>
      <c r="N749" t="s">
        <v>22</v>
      </c>
      <c r="O749" t="s">
        <v>23</v>
      </c>
    </row>
    <row r="750" spans="1:15" x14ac:dyDescent="0.3">
      <c r="A750">
        <v>29</v>
      </c>
      <c r="B750" t="s">
        <v>28</v>
      </c>
      <c r="C750">
        <v>267034</v>
      </c>
      <c r="D750" t="s">
        <v>32</v>
      </c>
      <c r="E750">
        <v>7</v>
      </c>
      <c r="F750" t="s">
        <v>17</v>
      </c>
      <c r="G750" t="s">
        <v>51</v>
      </c>
      <c r="H750" t="s">
        <v>47</v>
      </c>
      <c r="I750" t="s">
        <v>33</v>
      </c>
      <c r="J750" t="s">
        <v>21</v>
      </c>
      <c r="K750">
        <v>0</v>
      </c>
      <c r="L750">
        <v>0</v>
      </c>
      <c r="M750">
        <v>40</v>
      </c>
      <c r="N750" t="s">
        <v>91</v>
      </c>
      <c r="O750" t="s">
        <v>23</v>
      </c>
    </row>
    <row r="751" spans="1:15" x14ac:dyDescent="0.3">
      <c r="A751">
        <v>46</v>
      </c>
      <c r="B751" t="s">
        <v>15</v>
      </c>
      <c r="C751">
        <v>193047</v>
      </c>
      <c r="D751" t="s">
        <v>16</v>
      </c>
      <c r="E751">
        <v>13</v>
      </c>
      <c r="F751" t="s">
        <v>25</v>
      </c>
      <c r="G751" t="s">
        <v>34</v>
      </c>
      <c r="H751" t="s">
        <v>27</v>
      </c>
      <c r="I751" t="s">
        <v>20</v>
      </c>
      <c r="J751" t="s">
        <v>21</v>
      </c>
      <c r="K751">
        <v>0</v>
      </c>
      <c r="L751">
        <v>0</v>
      </c>
      <c r="M751">
        <v>37</v>
      </c>
      <c r="N751" t="s">
        <v>22</v>
      </c>
      <c r="O751" t="s">
        <v>23</v>
      </c>
    </row>
    <row r="752" spans="1:15" x14ac:dyDescent="0.3">
      <c r="A752">
        <v>29</v>
      </c>
      <c r="B752" t="s">
        <v>15</v>
      </c>
      <c r="C752">
        <v>356089</v>
      </c>
      <c r="D752" t="s">
        <v>16</v>
      </c>
      <c r="E752">
        <v>13</v>
      </c>
      <c r="F752" t="s">
        <v>25</v>
      </c>
      <c r="G752" t="s">
        <v>26</v>
      </c>
      <c r="H752" t="s">
        <v>27</v>
      </c>
      <c r="I752" t="s">
        <v>20</v>
      </c>
      <c r="J752" t="s">
        <v>21</v>
      </c>
      <c r="K752">
        <v>7688</v>
      </c>
      <c r="L752">
        <v>0</v>
      </c>
      <c r="M752">
        <v>40</v>
      </c>
      <c r="N752" t="s">
        <v>22</v>
      </c>
      <c r="O752" t="s">
        <v>43</v>
      </c>
    </row>
    <row r="753" spans="1:15" x14ac:dyDescent="0.3">
      <c r="A753">
        <v>22</v>
      </c>
      <c r="B753" t="s">
        <v>28</v>
      </c>
      <c r="C753">
        <v>223515</v>
      </c>
      <c r="D753" t="s">
        <v>16</v>
      </c>
      <c r="E753">
        <v>13</v>
      </c>
      <c r="F753" t="s">
        <v>17</v>
      </c>
      <c r="G753" t="s">
        <v>34</v>
      </c>
      <c r="H753" t="s">
        <v>58</v>
      </c>
      <c r="I753" t="s">
        <v>20</v>
      </c>
      <c r="J753" t="s">
        <v>21</v>
      </c>
      <c r="K753">
        <v>0</v>
      </c>
      <c r="L753">
        <v>0</v>
      </c>
      <c r="M753">
        <v>20</v>
      </c>
      <c r="N753" t="s">
        <v>22</v>
      </c>
      <c r="O753" t="s">
        <v>23</v>
      </c>
    </row>
    <row r="754" spans="1:15" x14ac:dyDescent="0.3">
      <c r="A754">
        <v>58</v>
      </c>
      <c r="B754" t="s">
        <v>24</v>
      </c>
      <c r="C754">
        <v>87510</v>
      </c>
      <c r="D754" t="s">
        <v>74</v>
      </c>
      <c r="E754">
        <v>6</v>
      </c>
      <c r="F754" t="s">
        <v>25</v>
      </c>
      <c r="G754" t="s">
        <v>51</v>
      </c>
      <c r="H754" t="s">
        <v>27</v>
      </c>
      <c r="I754" t="s">
        <v>20</v>
      </c>
      <c r="J754" t="s">
        <v>21</v>
      </c>
      <c r="K754">
        <v>0</v>
      </c>
      <c r="L754">
        <v>0</v>
      </c>
      <c r="M754">
        <v>40</v>
      </c>
      <c r="N754" t="s">
        <v>22</v>
      </c>
      <c r="O754" t="s">
        <v>23</v>
      </c>
    </row>
    <row r="755" spans="1:15" x14ac:dyDescent="0.3">
      <c r="A755">
        <v>23</v>
      </c>
      <c r="B755" t="s">
        <v>28</v>
      </c>
      <c r="C755">
        <v>145111</v>
      </c>
      <c r="D755" t="s">
        <v>29</v>
      </c>
      <c r="E755">
        <v>9</v>
      </c>
      <c r="F755" t="s">
        <v>17</v>
      </c>
      <c r="G755" t="s">
        <v>53</v>
      </c>
      <c r="H755" t="s">
        <v>58</v>
      </c>
      <c r="I755" t="s">
        <v>20</v>
      </c>
      <c r="J755" t="s">
        <v>21</v>
      </c>
      <c r="K755">
        <v>0</v>
      </c>
      <c r="L755">
        <v>0</v>
      </c>
      <c r="M755">
        <v>50</v>
      </c>
      <c r="N755" t="s">
        <v>22</v>
      </c>
      <c r="O755" t="s">
        <v>23</v>
      </c>
    </row>
    <row r="756" spans="1:15" x14ac:dyDescent="0.3">
      <c r="A756">
        <v>39</v>
      </c>
      <c r="B756" t="s">
        <v>28</v>
      </c>
      <c r="C756">
        <v>48093</v>
      </c>
      <c r="D756" t="s">
        <v>29</v>
      </c>
      <c r="E756">
        <v>9</v>
      </c>
      <c r="F756" t="s">
        <v>17</v>
      </c>
      <c r="G756" t="s">
        <v>31</v>
      </c>
      <c r="H756" t="s">
        <v>19</v>
      </c>
      <c r="I756" t="s">
        <v>20</v>
      </c>
      <c r="J756" t="s">
        <v>21</v>
      </c>
      <c r="K756">
        <v>0</v>
      </c>
      <c r="L756">
        <v>0</v>
      </c>
      <c r="M756">
        <v>40</v>
      </c>
      <c r="N756" t="s">
        <v>22</v>
      </c>
      <c r="O756" t="s">
        <v>23</v>
      </c>
    </row>
    <row r="757" spans="1:15" x14ac:dyDescent="0.3">
      <c r="A757">
        <v>27</v>
      </c>
      <c r="B757" t="s">
        <v>28</v>
      </c>
      <c r="C757">
        <v>31757</v>
      </c>
      <c r="D757" t="s">
        <v>50</v>
      </c>
      <c r="E757">
        <v>11</v>
      </c>
      <c r="F757" t="s">
        <v>17</v>
      </c>
      <c r="G757" t="s">
        <v>51</v>
      </c>
      <c r="H757" t="s">
        <v>47</v>
      </c>
      <c r="I757" t="s">
        <v>20</v>
      </c>
      <c r="J757" t="s">
        <v>21</v>
      </c>
      <c r="K757">
        <v>0</v>
      </c>
      <c r="L757">
        <v>0</v>
      </c>
      <c r="M757">
        <v>38</v>
      </c>
      <c r="N757" t="s">
        <v>22</v>
      </c>
      <c r="O757" t="s">
        <v>23</v>
      </c>
    </row>
    <row r="758" spans="1:15" x14ac:dyDescent="0.3">
      <c r="A758">
        <v>54</v>
      </c>
      <c r="B758" t="s">
        <v>28</v>
      </c>
      <c r="C758">
        <v>285854</v>
      </c>
      <c r="D758" t="s">
        <v>29</v>
      </c>
      <c r="E758">
        <v>9</v>
      </c>
      <c r="F758" t="s">
        <v>25</v>
      </c>
      <c r="G758" t="s">
        <v>53</v>
      </c>
      <c r="H758" t="s">
        <v>27</v>
      </c>
      <c r="I758" t="s">
        <v>20</v>
      </c>
      <c r="J758" t="s">
        <v>21</v>
      </c>
      <c r="K758">
        <v>0</v>
      </c>
      <c r="L758">
        <v>0</v>
      </c>
      <c r="M758">
        <v>40</v>
      </c>
      <c r="N758" t="s">
        <v>22</v>
      </c>
      <c r="O758" t="s">
        <v>43</v>
      </c>
    </row>
    <row r="759" spans="1:15" x14ac:dyDescent="0.3">
      <c r="A759">
        <v>33</v>
      </c>
      <c r="B759" t="s">
        <v>63</v>
      </c>
      <c r="C759">
        <v>120064</v>
      </c>
      <c r="D759" t="s">
        <v>16</v>
      </c>
      <c r="E759">
        <v>13</v>
      </c>
      <c r="F759" t="s">
        <v>17</v>
      </c>
      <c r="G759" t="s">
        <v>34</v>
      </c>
      <c r="H759" t="s">
        <v>19</v>
      </c>
      <c r="I759" t="s">
        <v>20</v>
      </c>
      <c r="J759" t="s">
        <v>36</v>
      </c>
      <c r="K759">
        <v>0</v>
      </c>
      <c r="L759">
        <v>0</v>
      </c>
      <c r="M759">
        <v>45</v>
      </c>
      <c r="N759" t="s">
        <v>22</v>
      </c>
      <c r="O759" t="s">
        <v>23</v>
      </c>
    </row>
    <row r="760" spans="1:15" x14ac:dyDescent="0.3">
      <c r="A760">
        <v>46</v>
      </c>
      <c r="B760" t="s">
        <v>61</v>
      </c>
      <c r="C760">
        <v>167381</v>
      </c>
      <c r="D760" t="s">
        <v>29</v>
      </c>
      <c r="E760">
        <v>9</v>
      </c>
      <c r="F760" t="s">
        <v>25</v>
      </c>
      <c r="G760" t="s">
        <v>18</v>
      </c>
      <c r="H760" t="s">
        <v>35</v>
      </c>
      <c r="I760" t="s">
        <v>20</v>
      </c>
      <c r="J760" t="s">
        <v>36</v>
      </c>
      <c r="K760">
        <v>0</v>
      </c>
      <c r="L760">
        <v>0</v>
      </c>
      <c r="M760">
        <v>40</v>
      </c>
      <c r="N760" t="s">
        <v>22</v>
      </c>
      <c r="O760" t="s">
        <v>43</v>
      </c>
    </row>
    <row r="761" spans="1:15" x14ac:dyDescent="0.3">
      <c r="A761">
        <v>37</v>
      </c>
      <c r="B761" t="s">
        <v>28</v>
      </c>
      <c r="C761">
        <v>103408</v>
      </c>
      <c r="D761" t="s">
        <v>29</v>
      </c>
      <c r="E761">
        <v>9</v>
      </c>
      <c r="F761" t="s">
        <v>17</v>
      </c>
      <c r="G761" t="s">
        <v>56</v>
      </c>
      <c r="H761" t="s">
        <v>19</v>
      </c>
      <c r="I761" t="s">
        <v>33</v>
      </c>
      <c r="J761" t="s">
        <v>21</v>
      </c>
      <c r="K761">
        <v>0</v>
      </c>
      <c r="L761">
        <v>0</v>
      </c>
      <c r="M761">
        <v>40</v>
      </c>
      <c r="N761" t="s">
        <v>22</v>
      </c>
      <c r="O761" t="s">
        <v>23</v>
      </c>
    </row>
    <row r="762" spans="1:15" x14ac:dyDescent="0.3">
      <c r="A762">
        <v>36</v>
      </c>
      <c r="B762" t="s">
        <v>28</v>
      </c>
      <c r="C762">
        <v>101460</v>
      </c>
      <c r="D762" t="s">
        <v>29</v>
      </c>
      <c r="E762">
        <v>9</v>
      </c>
      <c r="F762" t="s">
        <v>17</v>
      </c>
      <c r="G762" t="s">
        <v>41</v>
      </c>
      <c r="H762" t="s">
        <v>19</v>
      </c>
      <c r="I762" t="s">
        <v>20</v>
      </c>
      <c r="J762" t="s">
        <v>36</v>
      </c>
      <c r="K762">
        <v>0</v>
      </c>
      <c r="L762">
        <v>0</v>
      </c>
      <c r="M762">
        <v>18</v>
      </c>
      <c r="N762" t="s">
        <v>22</v>
      </c>
      <c r="O762" t="s">
        <v>23</v>
      </c>
    </row>
    <row r="763" spans="1:15" x14ac:dyDescent="0.3">
      <c r="A763">
        <v>59</v>
      </c>
      <c r="B763" t="s">
        <v>63</v>
      </c>
      <c r="C763">
        <v>420537</v>
      </c>
      <c r="D763" t="s">
        <v>29</v>
      </c>
      <c r="E763">
        <v>9</v>
      </c>
      <c r="F763" t="s">
        <v>25</v>
      </c>
      <c r="G763" t="s">
        <v>18</v>
      </c>
      <c r="H763" t="s">
        <v>35</v>
      </c>
      <c r="I763" t="s">
        <v>20</v>
      </c>
      <c r="J763" t="s">
        <v>36</v>
      </c>
      <c r="K763">
        <v>0</v>
      </c>
      <c r="L763">
        <v>0</v>
      </c>
      <c r="M763">
        <v>38</v>
      </c>
      <c r="N763" t="s">
        <v>22</v>
      </c>
      <c r="O763" t="s">
        <v>43</v>
      </c>
    </row>
    <row r="764" spans="1:15" x14ac:dyDescent="0.3">
      <c r="A764">
        <v>34</v>
      </c>
      <c r="B764" t="s">
        <v>63</v>
      </c>
      <c r="C764">
        <v>119411</v>
      </c>
      <c r="D764" t="s">
        <v>29</v>
      </c>
      <c r="E764">
        <v>9</v>
      </c>
      <c r="F764" t="s">
        <v>30</v>
      </c>
      <c r="G764" t="s">
        <v>65</v>
      </c>
      <c r="H764" t="s">
        <v>58</v>
      </c>
      <c r="I764" t="s">
        <v>20</v>
      </c>
      <c r="J764" t="s">
        <v>21</v>
      </c>
      <c r="K764">
        <v>0</v>
      </c>
      <c r="L764">
        <v>0</v>
      </c>
      <c r="M764">
        <v>40</v>
      </c>
      <c r="N764" t="s">
        <v>92</v>
      </c>
      <c r="O764" t="s">
        <v>23</v>
      </c>
    </row>
    <row r="765" spans="1:15" x14ac:dyDescent="0.3">
      <c r="A765">
        <v>53</v>
      </c>
      <c r="B765" t="s">
        <v>71</v>
      </c>
      <c r="C765">
        <v>128272</v>
      </c>
      <c r="D765" t="s">
        <v>59</v>
      </c>
      <c r="E765">
        <v>16</v>
      </c>
      <c r="F765" t="s">
        <v>25</v>
      </c>
      <c r="G765" t="s">
        <v>26</v>
      </c>
      <c r="H765" t="s">
        <v>27</v>
      </c>
      <c r="I765" t="s">
        <v>20</v>
      </c>
      <c r="J765" t="s">
        <v>21</v>
      </c>
      <c r="K765">
        <v>0</v>
      </c>
      <c r="L765">
        <v>0</v>
      </c>
      <c r="M765">
        <v>70</v>
      </c>
      <c r="N765" t="s">
        <v>22</v>
      </c>
      <c r="O765" t="s">
        <v>43</v>
      </c>
    </row>
    <row r="766" spans="1:15" x14ac:dyDescent="0.3">
      <c r="A766">
        <v>51</v>
      </c>
      <c r="B766" t="s">
        <v>28</v>
      </c>
      <c r="C766">
        <v>386773</v>
      </c>
      <c r="D766" t="s">
        <v>16</v>
      </c>
      <c r="E766">
        <v>13</v>
      </c>
      <c r="F766" t="s">
        <v>17</v>
      </c>
      <c r="G766" t="s">
        <v>49</v>
      </c>
      <c r="H766" t="s">
        <v>19</v>
      </c>
      <c r="I766" t="s">
        <v>20</v>
      </c>
      <c r="J766" t="s">
        <v>21</v>
      </c>
      <c r="K766">
        <v>0</v>
      </c>
      <c r="L766">
        <v>0</v>
      </c>
      <c r="M766">
        <v>55</v>
      </c>
      <c r="N766" t="s">
        <v>22</v>
      </c>
      <c r="O766" t="s">
        <v>43</v>
      </c>
    </row>
    <row r="767" spans="1:15" x14ac:dyDescent="0.3">
      <c r="A767">
        <v>32</v>
      </c>
      <c r="B767" t="s">
        <v>28</v>
      </c>
      <c r="C767">
        <v>283268</v>
      </c>
      <c r="D767" t="s">
        <v>74</v>
      </c>
      <c r="E767">
        <v>6</v>
      </c>
      <c r="F767" t="s">
        <v>60</v>
      </c>
      <c r="G767" t="s">
        <v>41</v>
      </c>
      <c r="H767" t="s">
        <v>58</v>
      </c>
      <c r="I767" t="s">
        <v>20</v>
      </c>
      <c r="J767" t="s">
        <v>36</v>
      </c>
      <c r="K767">
        <v>0</v>
      </c>
      <c r="L767">
        <v>0</v>
      </c>
      <c r="M767">
        <v>42</v>
      </c>
      <c r="N767" t="s">
        <v>22</v>
      </c>
      <c r="O767" t="s">
        <v>23</v>
      </c>
    </row>
    <row r="768" spans="1:15" x14ac:dyDescent="0.3">
      <c r="A768">
        <v>31</v>
      </c>
      <c r="B768" t="s">
        <v>15</v>
      </c>
      <c r="C768">
        <v>301526</v>
      </c>
      <c r="D768" t="s">
        <v>44</v>
      </c>
      <c r="E768">
        <v>10</v>
      </c>
      <c r="F768" t="s">
        <v>40</v>
      </c>
      <c r="G768" t="s">
        <v>41</v>
      </c>
      <c r="H768" t="s">
        <v>73</v>
      </c>
      <c r="I768" t="s">
        <v>20</v>
      </c>
      <c r="J768" t="s">
        <v>21</v>
      </c>
      <c r="K768">
        <v>0</v>
      </c>
      <c r="L768">
        <v>0</v>
      </c>
      <c r="M768">
        <v>40</v>
      </c>
      <c r="N768" t="s">
        <v>22</v>
      </c>
      <c r="O768" t="s">
        <v>23</v>
      </c>
    </row>
    <row r="769" spans="1:15" x14ac:dyDescent="0.3">
      <c r="A769">
        <v>22</v>
      </c>
      <c r="B769" t="s">
        <v>28</v>
      </c>
      <c r="C769">
        <v>151790</v>
      </c>
      <c r="D769" t="s">
        <v>44</v>
      </c>
      <c r="E769">
        <v>10</v>
      </c>
      <c r="F769" t="s">
        <v>25</v>
      </c>
      <c r="G769" t="s">
        <v>49</v>
      </c>
      <c r="H769" t="s">
        <v>35</v>
      </c>
      <c r="I769" t="s">
        <v>20</v>
      </c>
      <c r="J769" t="s">
        <v>36</v>
      </c>
      <c r="K769">
        <v>0</v>
      </c>
      <c r="L769">
        <v>0</v>
      </c>
      <c r="M769">
        <v>30</v>
      </c>
      <c r="N769" t="s">
        <v>77</v>
      </c>
      <c r="O769" t="s">
        <v>23</v>
      </c>
    </row>
    <row r="770" spans="1:15" x14ac:dyDescent="0.3">
      <c r="A770">
        <v>47</v>
      </c>
      <c r="B770" t="s">
        <v>24</v>
      </c>
      <c r="C770">
        <v>106252</v>
      </c>
      <c r="D770" t="s">
        <v>16</v>
      </c>
      <c r="E770">
        <v>13</v>
      </c>
      <c r="F770" t="s">
        <v>30</v>
      </c>
      <c r="G770" t="s">
        <v>49</v>
      </c>
      <c r="H770" t="s">
        <v>19</v>
      </c>
      <c r="I770" t="s">
        <v>20</v>
      </c>
      <c r="J770" t="s">
        <v>36</v>
      </c>
      <c r="K770">
        <v>0</v>
      </c>
      <c r="L770">
        <v>0</v>
      </c>
      <c r="M770">
        <v>50</v>
      </c>
      <c r="N770" t="s">
        <v>22</v>
      </c>
      <c r="O770" t="s">
        <v>23</v>
      </c>
    </row>
    <row r="771" spans="1:15" x14ac:dyDescent="0.3">
      <c r="A771">
        <v>32</v>
      </c>
      <c r="B771" t="s">
        <v>28</v>
      </c>
      <c r="C771">
        <v>188557</v>
      </c>
      <c r="D771" t="s">
        <v>29</v>
      </c>
      <c r="E771">
        <v>9</v>
      </c>
      <c r="F771" t="s">
        <v>17</v>
      </c>
      <c r="G771" t="s">
        <v>57</v>
      </c>
      <c r="H771" t="s">
        <v>19</v>
      </c>
      <c r="I771" t="s">
        <v>20</v>
      </c>
      <c r="J771" t="s">
        <v>21</v>
      </c>
      <c r="K771">
        <v>0</v>
      </c>
      <c r="L771">
        <v>0</v>
      </c>
      <c r="M771">
        <v>40</v>
      </c>
      <c r="N771" t="s">
        <v>22</v>
      </c>
      <c r="O771" t="s">
        <v>23</v>
      </c>
    </row>
    <row r="772" spans="1:15" x14ac:dyDescent="0.3">
      <c r="A772">
        <v>26</v>
      </c>
      <c r="B772" t="s">
        <v>28</v>
      </c>
      <c r="C772">
        <v>171114</v>
      </c>
      <c r="D772" t="s">
        <v>44</v>
      </c>
      <c r="E772">
        <v>10</v>
      </c>
      <c r="F772" t="s">
        <v>17</v>
      </c>
      <c r="G772" t="s">
        <v>56</v>
      </c>
      <c r="H772" t="s">
        <v>19</v>
      </c>
      <c r="I772" t="s">
        <v>20</v>
      </c>
      <c r="J772" t="s">
        <v>36</v>
      </c>
      <c r="K772">
        <v>0</v>
      </c>
      <c r="L772">
        <v>0</v>
      </c>
      <c r="M772">
        <v>38</v>
      </c>
      <c r="N772" t="s">
        <v>22</v>
      </c>
      <c r="O772" t="s">
        <v>23</v>
      </c>
    </row>
    <row r="773" spans="1:15" x14ac:dyDescent="0.3">
      <c r="A773">
        <v>37</v>
      </c>
      <c r="B773" t="s">
        <v>28</v>
      </c>
      <c r="C773">
        <v>327323</v>
      </c>
      <c r="D773" t="s">
        <v>72</v>
      </c>
      <c r="E773">
        <v>3</v>
      </c>
      <c r="F773" t="s">
        <v>60</v>
      </c>
      <c r="G773" t="s">
        <v>56</v>
      </c>
      <c r="H773" t="s">
        <v>19</v>
      </c>
      <c r="I773" t="s">
        <v>20</v>
      </c>
      <c r="J773" t="s">
        <v>21</v>
      </c>
      <c r="K773">
        <v>0</v>
      </c>
      <c r="L773">
        <v>0</v>
      </c>
      <c r="M773">
        <v>32</v>
      </c>
      <c r="N773" t="s">
        <v>99</v>
      </c>
      <c r="O773" t="s">
        <v>23</v>
      </c>
    </row>
    <row r="774" spans="1:15" x14ac:dyDescent="0.3">
      <c r="A774">
        <v>31</v>
      </c>
      <c r="B774" t="s">
        <v>28</v>
      </c>
      <c r="C774">
        <v>244147</v>
      </c>
      <c r="D774" t="s">
        <v>29</v>
      </c>
      <c r="E774">
        <v>9</v>
      </c>
      <c r="F774" t="s">
        <v>30</v>
      </c>
      <c r="G774" t="s">
        <v>51</v>
      </c>
      <c r="H774" t="s">
        <v>58</v>
      </c>
      <c r="I774" t="s">
        <v>20</v>
      </c>
      <c r="J774" t="s">
        <v>21</v>
      </c>
      <c r="K774">
        <v>0</v>
      </c>
      <c r="L774">
        <v>0</v>
      </c>
      <c r="M774">
        <v>55</v>
      </c>
      <c r="N774" t="s">
        <v>22</v>
      </c>
      <c r="O774" t="s">
        <v>23</v>
      </c>
    </row>
    <row r="775" spans="1:15" x14ac:dyDescent="0.3">
      <c r="A775">
        <v>37</v>
      </c>
      <c r="B775" t="s">
        <v>28</v>
      </c>
      <c r="C775">
        <v>280282</v>
      </c>
      <c r="D775" t="s">
        <v>50</v>
      </c>
      <c r="E775">
        <v>11</v>
      </c>
      <c r="F775" t="s">
        <v>25</v>
      </c>
      <c r="G775" t="s">
        <v>62</v>
      </c>
      <c r="H775" t="s">
        <v>35</v>
      </c>
      <c r="I775" t="s">
        <v>20</v>
      </c>
      <c r="J775" t="s">
        <v>36</v>
      </c>
      <c r="K775">
        <v>0</v>
      </c>
      <c r="L775">
        <v>0</v>
      </c>
      <c r="M775">
        <v>24</v>
      </c>
      <c r="N775" t="s">
        <v>22</v>
      </c>
      <c r="O775" t="s">
        <v>43</v>
      </c>
    </row>
    <row r="776" spans="1:15" x14ac:dyDescent="0.3">
      <c r="A776">
        <v>55</v>
      </c>
      <c r="B776" t="s">
        <v>28</v>
      </c>
      <c r="C776">
        <v>116442</v>
      </c>
      <c r="D776" t="s">
        <v>29</v>
      </c>
      <c r="E776">
        <v>9</v>
      </c>
      <c r="F776" t="s">
        <v>17</v>
      </c>
      <c r="G776" t="s">
        <v>49</v>
      </c>
      <c r="H776" t="s">
        <v>19</v>
      </c>
      <c r="I776" t="s">
        <v>20</v>
      </c>
      <c r="J776" t="s">
        <v>21</v>
      </c>
      <c r="K776">
        <v>0</v>
      </c>
      <c r="L776">
        <v>0</v>
      </c>
      <c r="M776">
        <v>38</v>
      </c>
      <c r="N776" t="s">
        <v>22</v>
      </c>
      <c r="O776" t="s">
        <v>23</v>
      </c>
    </row>
    <row r="777" spans="1:15" x14ac:dyDescent="0.3">
      <c r="A777">
        <v>23</v>
      </c>
      <c r="B777" t="s">
        <v>63</v>
      </c>
      <c r="C777">
        <v>282579</v>
      </c>
      <c r="D777" t="s">
        <v>50</v>
      </c>
      <c r="E777">
        <v>11</v>
      </c>
      <c r="F777" t="s">
        <v>30</v>
      </c>
      <c r="G777" t="s">
        <v>62</v>
      </c>
      <c r="H777" t="s">
        <v>19</v>
      </c>
      <c r="I777" t="s">
        <v>20</v>
      </c>
      <c r="J777" t="s">
        <v>21</v>
      </c>
      <c r="K777">
        <v>0</v>
      </c>
      <c r="L777">
        <v>0</v>
      </c>
      <c r="M777">
        <v>56</v>
      </c>
      <c r="N777" t="s">
        <v>22</v>
      </c>
      <c r="O777" t="s">
        <v>23</v>
      </c>
    </row>
    <row r="778" spans="1:15" x14ac:dyDescent="0.3">
      <c r="A778">
        <v>36</v>
      </c>
      <c r="B778" t="s">
        <v>28</v>
      </c>
      <c r="C778">
        <v>51838</v>
      </c>
      <c r="D778" t="s">
        <v>44</v>
      </c>
      <c r="E778">
        <v>10</v>
      </c>
      <c r="F778" t="s">
        <v>30</v>
      </c>
      <c r="G778" t="s">
        <v>18</v>
      </c>
      <c r="H778" t="s">
        <v>58</v>
      </c>
      <c r="I778" t="s">
        <v>20</v>
      </c>
      <c r="J778" t="s">
        <v>36</v>
      </c>
      <c r="K778">
        <v>0</v>
      </c>
      <c r="L778">
        <v>0</v>
      </c>
      <c r="M778">
        <v>40</v>
      </c>
      <c r="N778" t="s">
        <v>22</v>
      </c>
      <c r="O778" t="s">
        <v>23</v>
      </c>
    </row>
    <row r="779" spans="1:15" x14ac:dyDescent="0.3">
      <c r="A779">
        <v>34</v>
      </c>
      <c r="B779" t="s">
        <v>28</v>
      </c>
      <c r="C779">
        <v>73585</v>
      </c>
      <c r="D779" t="s">
        <v>38</v>
      </c>
      <c r="E779">
        <v>14</v>
      </c>
      <c r="F779" t="s">
        <v>25</v>
      </c>
      <c r="G779" t="s">
        <v>34</v>
      </c>
      <c r="H779" t="s">
        <v>27</v>
      </c>
      <c r="I779" t="s">
        <v>20</v>
      </c>
      <c r="J779" t="s">
        <v>21</v>
      </c>
      <c r="K779">
        <v>0</v>
      </c>
      <c r="L779">
        <v>0</v>
      </c>
      <c r="M779">
        <v>40</v>
      </c>
      <c r="O779" t="s">
        <v>23</v>
      </c>
    </row>
    <row r="780" spans="1:15" x14ac:dyDescent="0.3">
      <c r="A780">
        <v>43</v>
      </c>
      <c r="B780" t="s">
        <v>28</v>
      </c>
      <c r="C780">
        <v>226902</v>
      </c>
      <c r="D780" t="s">
        <v>16</v>
      </c>
      <c r="E780">
        <v>13</v>
      </c>
      <c r="F780" t="s">
        <v>25</v>
      </c>
      <c r="G780" t="s">
        <v>49</v>
      </c>
      <c r="H780" t="s">
        <v>27</v>
      </c>
      <c r="I780" t="s">
        <v>20</v>
      </c>
      <c r="J780" t="s">
        <v>21</v>
      </c>
      <c r="K780">
        <v>0</v>
      </c>
      <c r="L780">
        <v>0</v>
      </c>
      <c r="M780">
        <v>50</v>
      </c>
      <c r="N780" t="s">
        <v>22</v>
      </c>
      <c r="O780" t="s">
        <v>43</v>
      </c>
    </row>
    <row r="781" spans="1:15" x14ac:dyDescent="0.3">
      <c r="A781">
        <v>54</v>
      </c>
      <c r="B781" t="s">
        <v>28</v>
      </c>
      <c r="C781">
        <v>279129</v>
      </c>
      <c r="D781" t="s">
        <v>44</v>
      </c>
      <c r="E781">
        <v>10</v>
      </c>
      <c r="F781" t="s">
        <v>17</v>
      </c>
      <c r="G781" t="s">
        <v>62</v>
      </c>
      <c r="H781" t="s">
        <v>19</v>
      </c>
      <c r="I781" t="s">
        <v>20</v>
      </c>
      <c r="J781" t="s">
        <v>21</v>
      </c>
      <c r="K781">
        <v>0</v>
      </c>
      <c r="L781">
        <v>0</v>
      </c>
      <c r="M781">
        <v>40</v>
      </c>
      <c r="N781" t="s">
        <v>22</v>
      </c>
      <c r="O781" t="s">
        <v>23</v>
      </c>
    </row>
    <row r="782" spans="1:15" x14ac:dyDescent="0.3">
      <c r="A782">
        <v>43</v>
      </c>
      <c r="B782" t="s">
        <v>15</v>
      </c>
      <c r="C782">
        <v>146908</v>
      </c>
      <c r="D782" t="s">
        <v>44</v>
      </c>
      <c r="E782">
        <v>10</v>
      </c>
      <c r="F782" t="s">
        <v>25</v>
      </c>
      <c r="G782" t="s">
        <v>51</v>
      </c>
      <c r="H782" t="s">
        <v>27</v>
      </c>
      <c r="I782" t="s">
        <v>20</v>
      </c>
      <c r="J782" t="s">
        <v>21</v>
      </c>
      <c r="K782">
        <v>0</v>
      </c>
      <c r="L782">
        <v>0</v>
      </c>
      <c r="M782">
        <v>40</v>
      </c>
      <c r="O782" t="s">
        <v>23</v>
      </c>
    </row>
    <row r="783" spans="1:15" x14ac:dyDescent="0.3">
      <c r="A783">
        <v>28</v>
      </c>
      <c r="B783" t="s">
        <v>28</v>
      </c>
      <c r="C783">
        <v>196690</v>
      </c>
      <c r="D783" t="s">
        <v>50</v>
      </c>
      <c r="E783">
        <v>11</v>
      </c>
      <c r="F783" t="s">
        <v>17</v>
      </c>
      <c r="G783" t="s">
        <v>57</v>
      </c>
      <c r="H783" t="s">
        <v>19</v>
      </c>
      <c r="I783" t="s">
        <v>20</v>
      </c>
      <c r="J783" t="s">
        <v>36</v>
      </c>
      <c r="K783">
        <v>0</v>
      </c>
      <c r="L783">
        <v>1669</v>
      </c>
      <c r="M783">
        <v>42</v>
      </c>
      <c r="N783" t="s">
        <v>22</v>
      </c>
      <c r="O783" t="s">
        <v>23</v>
      </c>
    </row>
    <row r="784" spans="1:15" x14ac:dyDescent="0.3">
      <c r="A784">
        <v>40</v>
      </c>
      <c r="B784" t="s">
        <v>28</v>
      </c>
      <c r="C784">
        <v>130760</v>
      </c>
      <c r="D784" t="s">
        <v>50</v>
      </c>
      <c r="E784">
        <v>11</v>
      </c>
      <c r="F784" t="s">
        <v>25</v>
      </c>
      <c r="G784" t="s">
        <v>26</v>
      </c>
      <c r="H784" t="s">
        <v>27</v>
      </c>
      <c r="I784" t="s">
        <v>20</v>
      </c>
      <c r="J784" t="s">
        <v>21</v>
      </c>
      <c r="K784">
        <v>0</v>
      </c>
      <c r="L784">
        <v>0</v>
      </c>
      <c r="M784">
        <v>50</v>
      </c>
      <c r="N784" t="s">
        <v>22</v>
      </c>
      <c r="O784" t="s">
        <v>43</v>
      </c>
    </row>
    <row r="785" spans="1:15" x14ac:dyDescent="0.3">
      <c r="A785">
        <v>41</v>
      </c>
      <c r="B785" t="s">
        <v>24</v>
      </c>
      <c r="C785">
        <v>49572</v>
      </c>
      <c r="D785" t="s">
        <v>44</v>
      </c>
      <c r="E785">
        <v>10</v>
      </c>
      <c r="F785" t="s">
        <v>25</v>
      </c>
      <c r="G785" t="s">
        <v>26</v>
      </c>
      <c r="H785" t="s">
        <v>27</v>
      </c>
      <c r="I785" t="s">
        <v>20</v>
      </c>
      <c r="J785" t="s">
        <v>21</v>
      </c>
      <c r="K785">
        <v>0</v>
      </c>
      <c r="L785">
        <v>0</v>
      </c>
      <c r="M785">
        <v>60</v>
      </c>
      <c r="N785" t="s">
        <v>22</v>
      </c>
      <c r="O785" t="s">
        <v>23</v>
      </c>
    </row>
    <row r="786" spans="1:15" x14ac:dyDescent="0.3">
      <c r="A786">
        <v>40</v>
      </c>
      <c r="B786" t="s">
        <v>28</v>
      </c>
      <c r="C786">
        <v>237601</v>
      </c>
      <c r="D786" t="s">
        <v>16</v>
      </c>
      <c r="E786">
        <v>13</v>
      </c>
      <c r="F786" t="s">
        <v>17</v>
      </c>
      <c r="G786" t="s">
        <v>49</v>
      </c>
      <c r="H786" t="s">
        <v>19</v>
      </c>
      <c r="I786" t="s">
        <v>68</v>
      </c>
      <c r="J786" t="s">
        <v>36</v>
      </c>
      <c r="K786">
        <v>0</v>
      </c>
      <c r="L786">
        <v>0</v>
      </c>
      <c r="M786">
        <v>55</v>
      </c>
      <c r="N786" t="s">
        <v>22</v>
      </c>
      <c r="O786" t="s">
        <v>43</v>
      </c>
    </row>
    <row r="787" spans="1:15" x14ac:dyDescent="0.3">
      <c r="A787">
        <v>42</v>
      </c>
      <c r="B787" t="s">
        <v>28</v>
      </c>
      <c r="C787">
        <v>169628</v>
      </c>
      <c r="D787" t="s">
        <v>44</v>
      </c>
      <c r="E787">
        <v>10</v>
      </c>
      <c r="F787" t="s">
        <v>30</v>
      </c>
      <c r="G787" t="s">
        <v>18</v>
      </c>
      <c r="H787" t="s">
        <v>19</v>
      </c>
      <c r="I787" t="s">
        <v>33</v>
      </c>
      <c r="J787" t="s">
        <v>36</v>
      </c>
      <c r="K787">
        <v>0</v>
      </c>
      <c r="L787">
        <v>0</v>
      </c>
      <c r="M787">
        <v>38</v>
      </c>
      <c r="N787" t="s">
        <v>22</v>
      </c>
      <c r="O787" t="s">
        <v>23</v>
      </c>
    </row>
    <row r="788" spans="1:15" x14ac:dyDescent="0.3">
      <c r="A788">
        <v>61</v>
      </c>
      <c r="B788" t="s">
        <v>24</v>
      </c>
      <c r="C788">
        <v>36671</v>
      </c>
      <c r="D788" t="s">
        <v>29</v>
      </c>
      <c r="E788">
        <v>9</v>
      </c>
      <c r="F788" t="s">
        <v>25</v>
      </c>
      <c r="G788" t="s">
        <v>56</v>
      </c>
      <c r="H788" t="s">
        <v>27</v>
      </c>
      <c r="I788" t="s">
        <v>20</v>
      </c>
      <c r="J788" t="s">
        <v>21</v>
      </c>
      <c r="K788">
        <v>0</v>
      </c>
      <c r="L788">
        <v>2352</v>
      </c>
      <c r="M788">
        <v>50</v>
      </c>
      <c r="N788" t="s">
        <v>22</v>
      </c>
      <c r="O788" t="s">
        <v>23</v>
      </c>
    </row>
    <row r="789" spans="1:15" x14ac:dyDescent="0.3">
      <c r="A789">
        <v>18</v>
      </c>
      <c r="B789" t="s">
        <v>28</v>
      </c>
      <c r="C789">
        <v>231193</v>
      </c>
      <c r="D789" t="s">
        <v>93</v>
      </c>
      <c r="E789">
        <v>8</v>
      </c>
      <c r="F789" t="s">
        <v>17</v>
      </c>
      <c r="G789" t="s">
        <v>57</v>
      </c>
      <c r="H789" t="s">
        <v>47</v>
      </c>
      <c r="I789" t="s">
        <v>20</v>
      </c>
      <c r="J789" t="s">
        <v>21</v>
      </c>
      <c r="K789">
        <v>0</v>
      </c>
      <c r="L789">
        <v>0</v>
      </c>
      <c r="M789">
        <v>30</v>
      </c>
      <c r="N789" t="s">
        <v>22</v>
      </c>
      <c r="O789" t="s">
        <v>23</v>
      </c>
    </row>
    <row r="790" spans="1:15" x14ac:dyDescent="0.3">
      <c r="A790">
        <v>59</v>
      </c>
      <c r="C790">
        <v>192130</v>
      </c>
      <c r="D790" t="s">
        <v>29</v>
      </c>
      <c r="E790">
        <v>9</v>
      </c>
      <c r="F790" t="s">
        <v>25</v>
      </c>
      <c r="H790" t="s">
        <v>27</v>
      </c>
      <c r="I790" t="s">
        <v>20</v>
      </c>
      <c r="J790" t="s">
        <v>21</v>
      </c>
      <c r="K790">
        <v>0</v>
      </c>
      <c r="L790">
        <v>0</v>
      </c>
      <c r="M790">
        <v>16</v>
      </c>
      <c r="N790" t="s">
        <v>22</v>
      </c>
      <c r="O790" t="s">
        <v>23</v>
      </c>
    </row>
    <row r="791" spans="1:15" x14ac:dyDescent="0.3">
      <c r="A791">
        <v>21</v>
      </c>
      <c r="C791">
        <v>149704</v>
      </c>
      <c r="D791" t="s">
        <v>29</v>
      </c>
      <c r="E791">
        <v>9</v>
      </c>
      <c r="F791" t="s">
        <v>17</v>
      </c>
      <c r="H791" t="s">
        <v>19</v>
      </c>
      <c r="I791" t="s">
        <v>20</v>
      </c>
      <c r="J791" t="s">
        <v>36</v>
      </c>
      <c r="K791">
        <v>1055</v>
      </c>
      <c r="L791">
        <v>0</v>
      </c>
      <c r="M791">
        <v>40</v>
      </c>
      <c r="N791" t="s">
        <v>22</v>
      </c>
      <c r="O791" t="s">
        <v>23</v>
      </c>
    </row>
    <row r="792" spans="1:15" x14ac:dyDescent="0.3">
      <c r="A792">
        <v>48</v>
      </c>
      <c r="B792" t="s">
        <v>28</v>
      </c>
      <c r="C792">
        <v>102102</v>
      </c>
      <c r="D792" t="s">
        <v>50</v>
      </c>
      <c r="E792">
        <v>11</v>
      </c>
      <c r="F792" t="s">
        <v>25</v>
      </c>
      <c r="G792" t="s">
        <v>62</v>
      </c>
      <c r="H792" t="s">
        <v>27</v>
      </c>
      <c r="I792" t="s">
        <v>20</v>
      </c>
      <c r="J792" t="s">
        <v>21</v>
      </c>
      <c r="K792">
        <v>0</v>
      </c>
      <c r="L792">
        <v>0</v>
      </c>
      <c r="M792">
        <v>50</v>
      </c>
      <c r="N792" t="s">
        <v>22</v>
      </c>
      <c r="O792" t="s">
        <v>43</v>
      </c>
    </row>
    <row r="793" spans="1:15" x14ac:dyDescent="0.3">
      <c r="A793">
        <v>41</v>
      </c>
      <c r="B793" t="s">
        <v>71</v>
      </c>
      <c r="C793">
        <v>32185</v>
      </c>
      <c r="D793" t="s">
        <v>16</v>
      </c>
      <c r="E793">
        <v>13</v>
      </c>
      <c r="F793" t="s">
        <v>25</v>
      </c>
      <c r="G793" t="s">
        <v>62</v>
      </c>
      <c r="H793" t="s">
        <v>27</v>
      </c>
      <c r="I793" t="s">
        <v>20</v>
      </c>
      <c r="J793" t="s">
        <v>21</v>
      </c>
      <c r="K793">
        <v>0</v>
      </c>
      <c r="L793">
        <v>0</v>
      </c>
      <c r="M793">
        <v>40</v>
      </c>
      <c r="N793" t="s">
        <v>22</v>
      </c>
      <c r="O793" t="s">
        <v>23</v>
      </c>
    </row>
    <row r="794" spans="1:15" x14ac:dyDescent="0.3">
      <c r="A794">
        <v>18</v>
      </c>
      <c r="C794">
        <v>196061</v>
      </c>
      <c r="D794" t="s">
        <v>44</v>
      </c>
      <c r="E794">
        <v>10</v>
      </c>
      <c r="F794" t="s">
        <v>17</v>
      </c>
      <c r="H794" t="s">
        <v>47</v>
      </c>
      <c r="I794" t="s">
        <v>20</v>
      </c>
      <c r="J794" t="s">
        <v>21</v>
      </c>
      <c r="K794">
        <v>0</v>
      </c>
      <c r="L794">
        <v>0</v>
      </c>
      <c r="M794">
        <v>33</v>
      </c>
      <c r="N794" t="s">
        <v>22</v>
      </c>
      <c r="O794" t="s">
        <v>23</v>
      </c>
    </row>
    <row r="795" spans="1:15" x14ac:dyDescent="0.3">
      <c r="A795">
        <v>23</v>
      </c>
      <c r="B795" t="s">
        <v>28</v>
      </c>
      <c r="C795">
        <v>211046</v>
      </c>
      <c r="D795" t="s">
        <v>29</v>
      </c>
      <c r="E795">
        <v>9</v>
      </c>
      <c r="F795" t="s">
        <v>17</v>
      </c>
      <c r="G795" t="s">
        <v>49</v>
      </c>
      <c r="H795" t="s">
        <v>19</v>
      </c>
      <c r="I795" t="s">
        <v>20</v>
      </c>
      <c r="J795" t="s">
        <v>36</v>
      </c>
      <c r="K795">
        <v>2463</v>
      </c>
      <c r="L795">
        <v>0</v>
      </c>
      <c r="M795">
        <v>40</v>
      </c>
      <c r="N795" t="s">
        <v>22</v>
      </c>
      <c r="O795" t="s">
        <v>23</v>
      </c>
    </row>
    <row r="796" spans="1:15" x14ac:dyDescent="0.3">
      <c r="A796">
        <v>60</v>
      </c>
      <c r="B796" t="s">
        <v>28</v>
      </c>
      <c r="C796">
        <v>31577</v>
      </c>
      <c r="D796" t="s">
        <v>29</v>
      </c>
      <c r="E796">
        <v>9</v>
      </c>
      <c r="F796" t="s">
        <v>25</v>
      </c>
      <c r="G796" t="s">
        <v>53</v>
      </c>
      <c r="H796" t="s">
        <v>27</v>
      </c>
      <c r="I796" t="s">
        <v>20</v>
      </c>
      <c r="J796" t="s">
        <v>21</v>
      </c>
      <c r="K796">
        <v>0</v>
      </c>
      <c r="L796">
        <v>0</v>
      </c>
      <c r="M796">
        <v>60</v>
      </c>
      <c r="N796" t="s">
        <v>22</v>
      </c>
      <c r="O796" t="s">
        <v>43</v>
      </c>
    </row>
    <row r="797" spans="1:15" x14ac:dyDescent="0.3">
      <c r="A797">
        <v>22</v>
      </c>
      <c r="B797" t="s">
        <v>28</v>
      </c>
      <c r="C797">
        <v>162343</v>
      </c>
      <c r="D797" t="s">
        <v>44</v>
      </c>
      <c r="E797">
        <v>10</v>
      </c>
      <c r="F797" t="s">
        <v>17</v>
      </c>
      <c r="G797" t="s">
        <v>41</v>
      </c>
      <c r="H797" t="s">
        <v>73</v>
      </c>
      <c r="I797" t="s">
        <v>33</v>
      </c>
      <c r="J797" t="s">
        <v>21</v>
      </c>
      <c r="K797">
        <v>0</v>
      </c>
      <c r="L797">
        <v>0</v>
      </c>
      <c r="M797">
        <v>20</v>
      </c>
      <c r="N797" t="s">
        <v>22</v>
      </c>
      <c r="O797" t="s">
        <v>23</v>
      </c>
    </row>
    <row r="798" spans="1:15" x14ac:dyDescent="0.3">
      <c r="A798">
        <v>61</v>
      </c>
      <c r="B798" t="s">
        <v>28</v>
      </c>
      <c r="C798">
        <v>128831</v>
      </c>
      <c r="D798" t="s">
        <v>29</v>
      </c>
      <c r="E798">
        <v>9</v>
      </c>
      <c r="F798" t="s">
        <v>25</v>
      </c>
      <c r="G798" t="s">
        <v>57</v>
      </c>
      <c r="H798" t="s">
        <v>27</v>
      </c>
      <c r="I798" t="s">
        <v>20</v>
      </c>
      <c r="J798" t="s">
        <v>21</v>
      </c>
      <c r="K798">
        <v>0</v>
      </c>
      <c r="L798">
        <v>0</v>
      </c>
      <c r="M798">
        <v>40</v>
      </c>
      <c r="N798" t="s">
        <v>22</v>
      </c>
      <c r="O798" t="s">
        <v>23</v>
      </c>
    </row>
    <row r="799" spans="1:15" x14ac:dyDescent="0.3">
      <c r="A799">
        <v>25</v>
      </c>
      <c r="B799" t="s">
        <v>28</v>
      </c>
      <c r="C799">
        <v>316688</v>
      </c>
      <c r="D799" t="s">
        <v>29</v>
      </c>
      <c r="E799">
        <v>9</v>
      </c>
      <c r="F799" t="s">
        <v>17</v>
      </c>
      <c r="G799" t="s">
        <v>57</v>
      </c>
      <c r="H799" t="s">
        <v>19</v>
      </c>
      <c r="I799" t="s">
        <v>33</v>
      </c>
      <c r="J799" t="s">
        <v>21</v>
      </c>
      <c r="K799">
        <v>0</v>
      </c>
      <c r="L799">
        <v>0</v>
      </c>
      <c r="M799">
        <v>40</v>
      </c>
      <c r="N799" t="s">
        <v>22</v>
      </c>
      <c r="O799" t="s">
        <v>23</v>
      </c>
    </row>
    <row r="800" spans="1:15" x14ac:dyDescent="0.3">
      <c r="A800">
        <v>46</v>
      </c>
      <c r="B800" t="s">
        <v>28</v>
      </c>
      <c r="C800">
        <v>90758</v>
      </c>
      <c r="D800" t="s">
        <v>38</v>
      </c>
      <c r="E800">
        <v>14</v>
      </c>
      <c r="F800" t="s">
        <v>17</v>
      </c>
      <c r="G800" t="s">
        <v>62</v>
      </c>
      <c r="H800" t="s">
        <v>19</v>
      </c>
      <c r="I800" t="s">
        <v>20</v>
      </c>
      <c r="J800" t="s">
        <v>21</v>
      </c>
      <c r="K800">
        <v>0</v>
      </c>
      <c r="L800">
        <v>0</v>
      </c>
      <c r="M800">
        <v>35</v>
      </c>
      <c r="N800" t="s">
        <v>22</v>
      </c>
      <c r="O800" t="s">
        <v>43</v>
      </c>
    </row>
    <row r="801" spans="1:15" x14ac:dyDescent="0.3">
      <c r="A801">
        <v>43</v>
      </c>
      <c r="B801" t="s">
        <v>28</v>
      </c>
      <c r="C801">
        <v>274363</v>
      </c>
      <c r="D801" t="s">
        <v>16</v>
      </c>
      <c r="E801">
        <v>13</v>
      </c>
      <c r="F801" t="s">
        <v>25</v>
      </c>
      <c r="G801" t="s">
        <v>26</v>
      </c>
      <c r="H801" t="s">
        <v>27</v>
      </c>
      <c r="I801" t="s">
        <v>20</v>
      </c>
      <c r="J801" t="s">
        <v>21</v>
      </c>
      <c r="K801">
        <v>0</v>
      </c>
      <c r="L801">
        <v>1902</v>
      </c>
      <c r="M801">
        <v>40</v>
      </c>
      <c r="N801" t="s">
        <v>75</v>
      </c>
      <c r="O801" t="s">
        <v>43</v>
      </c>
    </row>
    <row r="802" spans="1:15" x14ac:dyDescent="0.3">
      <c r="A802">
        <v>43</v>
      </c>
      <c r="B802" t="s">
        <v>28</v>
      </c>
      <c r="C802">
        <v>154538</v>
      </c>
      <c r="D802" t="s">
        <v>48</v>
      </c>
      <c r="E802">
        <v>12</v>
      </c>
      <c r="F802" t="s">
        <v>30</v>
      </c>
      <c r="G802" t="s">
        <v>51</v>
      </c>
      <c r="H802" t="s">
        <v>19</v>
      </c>
      <c r="I802" t="s">
        <v>20</v>
      </c>
      <c r="J802" t="s">
        <v>21</v>
      </c>
      <c r="K802">
        <v>0</v>
      </c>
      <c r="L802">
        <v>0</v>
      </c>
      <c r="M802">
        <v>40</v>
      </c>
      <c r="N802" t="s">
        <v>22</v>
      </c>
      <c r="O802" t="s">
        <v>23</v>
      </c>
    </row>
    <row r="803" spans="1:15" x14ac:dyDescent="0.3">
      <c r="A803">
        <v>24</v>
      </c>
      <c r="B803" t="s">
        <v>28</v>
      </c>
      <c r="C803">
        <v>106085</v>
      </c>
      <c r="D803" t="s">
        <v>29</v>
      </c>
      <c r="E803">
        <v>9</v>
      </c>
      <c r="F803" t="s">
        <v>17</v>
      </c>
      <c r="G803" t="s">
        <v>41</v>
      </c>
      <c r="H803" t="s">
        <v>47</v>
      </c>
      <c r="I803" t="s">
        <v>33</v>
      </c>
      <c r="J803" t="s">
        <v>21</v>
      </c>
      <c r="K803">
        <v>0</v>
      </c>
      <c r="L803">
        <v>1721</v>
      </c>
      <c r="M803">
        <v>30</v>
      </c>
      <c r="N803" t="s">
        <v>22</v>
      </c>
      <c r="O803" t="s">
        <v>23</v>
      </c>
    </row>
    <row r="804" spans="1:15" x14ac:dyDescent="0.3">
      <c r="A804">
        <v>68</v>
      </c>
      <c r="B804" t="s">
        <v>24</v>
      </c>
      <c r="C804">
        <v>315859</v>
      </c>
      <c r="D804" t="s">
        <v>32</v>
      </c>
      <c r="E804">
        <v>7</v>
      </c>
      <c r="F804" t="s">
        <v>17</v>
      </c>
      <c r="G804" t="s">
        <v>56</v>
      </c>
      <c r="H804" t="s">
        <v>58</v>
      </c>
      <c r="I804" t="s">
        <v>20</v>
      </c>
      <c r="J804" t="s">
        <v>21</v>
      </c>
      <c r="K804">
        <v>0</v>
      </c>
      <c r="L804">
        <v>0</v>
      </c>
      <c r="M804">
        <v>20</v>
      </c>
      <c r="N804" t="s">
        <v>22</v>
      </c>
      <c r="O804" t="s">
        <v>23</v>
      </c>
    </row>
    <row r="805" spans="1:15" x14ac:dyDescent="0.3">
      <c r="A805">
        <v>31</v>
      </c>
      <c r="B805" t="s">
        <v>28</v>
      </c>
      <c r="C805">
        <v>51471</v>
      </c>
      <c r="D805" t="s">
        <v>29</v>
      </c>
      <c r="E805">
        <v>9</v>
      </c>
      <c r="F805" t="s">
        <v>30</v>
      </c>
      <c r="G805" t="s">
        <v>18</v>
      </c>
      <c r="H805" t="s">
        <v>58</v>
      </c>
      <c r="I805" t="s">
        <v>20</v>
      </c>
      <c r="J805" t="s">
        <v>36</v>
      </c>
      <c r="K805">
        <v>0</v>
      </c>
      <c r="L805">
        <v>0</v>
      </c>
      <c r="M805">
        <v>38</v>
      </c>
      <c r="N805" t="s">
        <v>22</v>
      </c>
      <c r="O805" t="s">
        <v>23</v>
      </c>
    </row>
    <row r="806" spans="1:15" x14ac:dyDescent="0.3">
      <c r="A806">
        <v>17</v>
      </c>
      <c r="B806" t="s">
        <v>28</v>
      </c>
      <c r="C806">
        <v>193830</v>
      </c>
      <c r="D806" t="s">
        <v>32</v>
      </c>
      <c r="E806">
        <v>7</v>
      </c>
      <c r="F806" t="s">
        <v>17</v>
      </c>
      <c r="G806" t="s">
        <v>49</v>
      </c>
      <c r="H806" t="s">
        <v>47</v>
      </c>
      <c r="I806" t="s">
        <v>20</v>
      </c>
      <c r="J806" t="s">
        <v>36</v>
      </c>
      <c r="K806">
        <v>0</v>
      </c>
      <c r="L806">
        <v>0</v>
      </c>
      <c r="M806">
        <v>20</v>
      </c>
      <c r="N806" t="s">
        <v>22</v>
      </c>
      <c r="O806" t="s">
        <v>23</v>
      </c>
    </row>
    <row r="807" spans="1:15" x14ac:dyDescent="0.3">
      <c r="A807">
        <v>32</v>
      </c>
      <c r="B807" t="s">
        <v>28</v>
      </c>
      <c r="C807">
        <v>231043</v>
      </c>
      <c r="D807" t="s">
        <v>29</v>
      </c>
      <c r="E807">
        <v>9</v>
      </c>
      <c r="F807" t="s">
        <v>25</v>
      </c>
      <c r="G807" t="s">
        <v>51</v>
      </c>
      <c r="H807" t="s">
        <v>27</v>
      </c>
      <c r="I807" t="s">
        <v>20</v>
      </c>
      <c r="J807" t="s">
        <v>21</v>
      </c>
      <c r="K807">
        <v>5178</v>
      </c>
      <c r="L807">
        <v>0</v>
      </c>
      <c r="M807">
        <v>48</v>
      </c>
      <c r="N807" t="s">
        <v>22</v>
      </c>
      <c r="O807" t="s">
        <v>43</v>
      </c>
    </row>
    <row r="808" spans="1:15" x14ac:dyDescent="0.3">
      <c r="A808">
        <v>50</v>
      </c>
      <c r="C808">
        <v>23780</v>
      </c>
      <c r="D808" t="s">
        <v>38</v>
      </c>
      <c r="E808">
        <v>14</v>
      </c>
      <c r="F808" t="s">
        <v>40</v>
      </c>
      <c r="H808" t="s">
        <v>73</v>
      </c>
      <c r="I808" t="s">
        <v>20</v>
      </c>
      <c r="J808" t="s">
        <v>21</v>
      </c>
      <c r="K808">
        <v>0</v>
      </c>
      <c r="L808">
        <v>0</v>
      </c>
      <c r="M808">
        <v>40</v>
      </c>
      <c r="N808" t="s">
        <v>22</v>
      </c>
      <c r="O808" t="s">
        <v>23</v>
      </c>
    </row>
    <row r="809" spans="1:15" x14ac:dyDescent="0.3">
      <c r="A809">
        <v>33</v>
      </c>
      <c r="B809" t="s">
        <v>28</v>
      </c>
      <c r="C809">
        <v>169879</v>
      </c>
      <c r="D809" t="s">
        <v>16</v>
      </c>
      <c r="E809">
        <v>13</v>
      </c>
      <c r="F809" t="s">
        <v>25</v>
      </c>
      <c r="G809" t="s">
        <v>34</v>
      </c>
      <c r="H809" t="s">
        <v>27</v>
      </c>
      <c r="I809" t="s">
        <v>20</v>
      </c>
      <c r="J809" t="s">
        <v>21</v>
      </c>
      <c r="K809">
        <v>3103</v>
      </c>
      <c r="L809">
        <v>0</v>
      </c>
      <c r="M809">
        <v>47</v>
      </c>
      <c r="N809" t="s">
        <v>22</v>
      </c>
      <c r="O809" t="s">
        <v>43</v>
      </c>
    </row>
    <row r="810" spans="1:15" x14ac:dyDescent="0.3">
      <c r="A810">
        <v>64</v>
      </c>
      <c r="B810" t="s">
        <v>28</v>
      </c>
      <c r="C810">
        <v>270333</v>
      </c>
      <c r="D810" t="s">
        <v>16</v>
      </c>
      <c r="E810">
        <v>13</v>
      </c>
      <c r="F810" t="s">
        <v>25</v>
      </c>
      <c r="G810" t="s">
        <v>34</v>
      </c>
      <c r="H810" t="s">
        <v>27</v>
      </c>
      <c r="I810" t="s">
        <v>20</v>
      </c>
      <c r="J810" t="s">
        <v>21</v>
      </c>
      <c r="K810">
        <v>0</v>
      </c>
      <c r="L810">
        <v>0</v>
      </c>
      <c r="M810">
        <v>40</v>
      </c>
      <c r="N810" t="s">
        <v>22</v>
      </c>
      <c r="O810" t="s">
        <v>43</v>
      </c>
    </row>
    <row r="811" spans="1:15" x14ac:dyDescent="0.3">
      <c r="A811">
        <v>20</v>
      </c>
      <c r="B811" t="s">
        <v>28</v>
      </c>
      <c r="C811">
        <v>138768</v>
      </c>
      <c r="D811" t="s">
        <v>29</v>
      </c>
      <c r="E811">
        <v>9</v>
      </c>
      <c r="F811" t="s">
        <v>17</v>
      </c>
      <c r="G811" t="s">
        <v>53</v>
      </c>
      <c r="H811" t="s">
        <v>47</v>
      </c>
      <c r="I811" t="s">
        <v>20</v>
      </c>
      <c r="J811" t="s">
        <v>21</v>
      </c>
      <c r="K811">
        <v>0</v>
      </c>
      <c r="L811">
        <v>0</v>
      </c>
      <c r="M811">
        <v>30</v>
      </c>
      <c r="N811" t="s">
        <v>22</v>
      </c>
      <c r="O811" t="s">
        <v>23</v>
      </c>
    </row>
    <row r="812" spans="1:15" x14ac:dyDescent="0.3">
      <c r="A812">
        <v>30</v>
      </c>
      <c r="B812" t="s">
        <v>28</v>
      </c>
      <c r="C812">
        <v>191571</v>
      </c>
      <c r="D812" t="s">
        <v>29</v>
      </c>
      <c r="E812">
        <v>9</v>
      </c>
      <c r="F812" t="s">
        <v>60</v>
      </c>
      <c r="G812" t="s">
        <v>41</v>
      </c>
      <c r="H812" t="s">
        <v>47</v>
      </c>
      <c r="I812" t="s">
        <v>20</v>
      </c>
      <c r="J812" t="s">
        <v>36</v>
      </c>
      <c r="K812">
        <v>0</v>
      </c>
      <c r="L812">
        <v>0</v>
      </c>
      <c r="M812">
        <v>36</v>
      </c>
      <c r="N812" t="s">
        <v>22</v>
      </c>
      <c r="O812" t="s">
        <v>23</v>
      </c>
    </row>
    <row r="813" spans="1:15" x14ac:dyDescent="0.3">
      <c r="A813">
        <v>22</v>
      </c>
      <c r="C813">
        <v>219941</v>
      </c>
      <c r="D813" t="s">
        <v>44</v>
      </c>
      <c r="E813">
        <v>10</v>
      </c>
      <c r="F813" t="s">
        <v>17</v>
      </c>
      <c r="H813" t="s">
        <v>47</v>
      </c>
      <c r="I813" t="s">
        <v>33</v>
      </c>
      <c r="J813" t="s">
        <v>21</v>
      </c>
      <c r="K813">
        <v>0</v>
      </c>
      <c r="L813">
        <v>0</v>
      </c>
      <c r="M813">
        <v>40</v>
      </c>
      <c r="N813" t="s">
        <v>22</v>
      </c>
      <c r="O813" t="s">
        <v>23</v>
      </c>
    </row>
    <row r="814" spans="1:15" x14ac:dyDescent="0.3">
      <c r="A814">
        <v>43</v>
      </c>
      <c r="B814" t="s">
        <v>28</v>
      </c>
      <c r="C814">
        <v>94113</v>
      </c>
      <c r="D814" t="s">
        <v>44</v>
      </c>
      <c r="E814">
        <v>10</v>
      </c>
      <c r="F814" t="s">
        <v>30</v>
      </c>
      <c r="G814" t="s">
        <v>26</v>
      </c>
      <c r="H814" t="s">
        <v>19</v>
      </c>
      <c r="I814" t="s">
        <v>20</v>
      </c>
      <c r="J814" t="s">
        <v>21</v>
      </c>
      <c r="K814">
        <v>0</v>
      </c>
      <c r="L814">
        <v>0</v>
      </c>
      <c r="M814">
        <v>45</v>
      </c>
      <c r="N814" t="s">
        <v>22</v>
      </c>
      <c r="O814" t="s">
        <v>23</v>
      </c>
    </row>
    <row r="815" spans="1:15" x14ac:dyDescent="0.3">
      <c r="A815">
        <v>22</v>
      </c>
      <c r="B815" t="s">
        <v>28</v>
      </c>
      <c r="C815">
        <v>137510</v>
      </c>
      <c r="D815" t="s">
        <v>44</v>
      </c>
      <c r="E815">
        <v>10</v>
      </c>
      <c r="F815" t="s">
        <v>17</v>
      </c>
      <c r="G815" t="s">
        <v>18</v>
      </c>
      <c r="H815" t="s">
        <v>47</v>
      </c>
      <c r="I815" t="s">
        <v>20</v>
      </c>
      <c r="J815" t="s">
        <v>21</v>
      </c>
      <c r="K815">
        <v>0</v>
      </c>
      <c r="L815">
        <v>0</v>
      </c>
      <c r="M815">
        <v>40</v>
      </c>
      <c r="N815" t="s">
        <v>22</v>
      </c>
      <c r="O815" t="s">
        <v>23</v>
      </c>
    </row>
    <row r="816" spans="1:15" x14ac:dyDescent="0.3">
      <c r="A816">
        <v>17</v>
      </c>
      <c r="B816" t="s">
        <v>28</v>
      </c>
      <c r="C816">
        <v>32607</v>
      </c>
      <c r="D816" t="s">
        <v>74</v>
      </c>
      <c r="E816">
        <v>6</v>
      </c>
      <c r="F816" t="s">
        <v>17</v>
      </c>
      <c r="G816" t="s">
        <v>56</v>
      </c>
      <c r="H816" t="s">
        <v>47</v>
      </c>
      <c r="I816" t="s">
        <v>20</v>
      </c>
      <c r="J816" t="s">
        <v>21</v>
      </c>
      <c r="K816">
        <v>0</v>
      </c>
      <c r="L816">
        <v>0</v>
      </c>
      <c r="M816">
        <v>20</v>
      </c>
      <c r="N816" t="s">
        <v>22</v>
      </c>
      <c r="O816" t="s">
        <v>23</v>
      </c>
    </row>
    <row r="817" spans="1:15" x14ac:dyDescent="0.3">
      <c r="A817">
        <v>47</v>
      </c>
      <c r="B817" t="s">
        <v>24</v>
      </c>
      <c r="C817">
        <v>93208</v>
      </c>
      <c r="D817" t="s">
        <v>29</v>
      </c>
      <c r="E817">
        <v>9</v>
      </c>
      <c r="F817" t="s">
        <v>25</v>
      </c>
      <c r="G817" t="s">
        <v>41</v>
      </c>
      <c r="H817" t="s">
        <v>35</v>
      </c>
      <c r="I817" t="s">
        <v>20</v>
      </c>
      <c r="J817" t="s">
        <v>36</v>
      </c>
      <c r="K817">
        <v>0</v>
      </c>
      <c r="L817">
        <v>0</v>
      </c>
      <c r="M817">
        <v>75</v>
      </c>
      <c r="N817" t="s">
        <v>82</v>
      </c>
      <c r="O817" t="s">
        <v>23</v>
      </c>
    </row>
    <row r="818" spans="1:15" x14ac:dyDescent="0.3">
      <c r="A818">
        <v>41</v>
      </c>
      <c r="B818" t="s">
        <v>28</v>
      </c>
      <c r="C818">
        <v>254440</v>
      </c>
      <c r="D818" t="s">
        <v>50</v>
      </c>
      <c r="E818">
        <v>11</v>
      </c>
      <c r="F818" t="s">
        <v>17</v>
      </c>
      <c r="G818" t="s">
        <v>34</v>
      </c>
      <c r="H818" t="s">
        <v>19</v>
      </c>
      <c r="I818" t="s">
        <v>20</v>
      </c>
      <c r="J818" t="s">
        <v>36</v>
      </c>
      <c r="K818">
        <v>0</v>
      </c>
      <c r="L818">
        <v>0</v>
      </c>
      <c r="M818">
        <v>60</v>
      </c>
      <c r="N818" t="s">
        <v>22</v>
      </c>
      <c r="O818" t="s">
        <v>23</v>
      </c>
    </row>
    <row r="819" spans="1:15" x14ac:dyDescent="0.3">
      <c r="A819">
        <v>56</v>
      </c>
      <c r="B819" t="s">
        <v>28</v>
      </c>
      <c r="C819">
        <v>186556</v>
      </c>
      <c r="D819" t="s">
        <v>44</v>
      </c>
      <c r="E819">
        <v>10</v>
      </c>
      <c r="F819" t="s">
        <v>25</v>
      </c>
      <c r="G819" t="s">
        <v>51</v>
      </c>
      <c r="H819" t="s">
        <v>27</v>
      </c>
      <c r="I819" t="s">
        <v>20</v>
      </c>
      <c r="J819" t="s">
        <v>21</v>
      </c>
      <c r="K819">
        <v>0</v>
      </c>
      <c r="L819">
        <v>0</v>
      </c>
      <c r="M819">
        <v>50</v>
      </c>
      <c r="N819" t="s">
        <v>22</v>
      </c>
      <c r="O819" t="s">
        <v>43</v>
      </c>
    </row>
    <row r="820" spans="1:15" x14ac:dyDescent="0.3">
      <c r="A820">
        <v>64</v>
      </c>
      <c r="B820" t="s">
        <v>28</v>
      </c>
      <c r="C820">
        <v>169871</v>
      </c>
      <c r="D820" t="s">
        <v>29</v>
      </c>
      <c r="E820">
        <v>9</v>
      </c>
      <c r="F820" t="s">
        <v>25</v>
      </c>
      <c r="G820" t="s">
        <v>53</v>
      </c>
      <c r="H820" t="s">
        <v>27</v>
      </c>
      <c r="I820" t="s">
        <v>20</v>
      </c>
      <c r="J820" t="s">
        <v>21</v>
      </c>
      <c r="K820">
        <v>0</v>
      </c>
      <c r="L820">
        <v>0</v>
      </c>
      <c r="M820">
        <v>45</v>
      </c>
      <c r="N820" t="s">
        <v>22</v>
      </c>
      <c r="O820" t="s">
        <v>23</v>
      </c>
    </row>
    <row r="821" spans="1:15" x14ac:dyDescent="0.3">
      <c r="A821">
        <v>47</v>
      </c>
      <c r="B821" t="s">
        <v>28</v>
      </c>
      <c r="C821">
        <v>191277</v>
      </c>
      <c r="D821" t="s">
        <v>29</v>
      </c>
      <c r="E821">
        <v>9</v>
      </c>
      <c r="F821" t="s">
        <v>25</v>
      </c>
      <c r="G821" t="s">
        <v>53</v>
      </c>
      <c r="H821" t="s">
        <v>27</v>
      </c>
      <c r="I821" t="s">
        <v>20</v>
      </c>
      <c r="J821" t="s">
        <v>21</v>
      </c>
      <c r="K821">
        <v>0</v>
      </c>
      <c r="L821">
        <v>0</v>
      </c>
      <c r="M821">
        <v>50</v>
      </c>
      <c r="N821" t="s">
        <v>22</v>
      </c>
      <c r="O821" t="s">
        <v>43</v>
      </c>
    </row>
    <row r="822" spans="1:15" x14ac:dyDescent="0.3">
      <c r="A822">
        <v>48</v>
      </c>
      <c r="B822" t="s">
        <v>28</v>
      </c>
      <c r="C822">
        <v>167159</v>
      </c>
      <c r="D822" t="s">
        <v>50</v>
      </c>
      <c r="E822">
        <v>11</v>
      </c>
      <c r="F822" t="s">
        <v>17</v>
      </c>
      <c r="G822" t="s">
        <v>18</v>
      </c>
      <c r="H822" t="s">
        <v>58</v>
      </c>
      <c r="I822" t="s">
        <v>20</v>
      </c>
      <c r="J822" t="s">
        <v>21</v>
      </c>
      <c r="K822">
        <v>0</v>
      </c>
      <c r="L822">
        <v>0</v>
      </c>
      <c r="M822">
        <v>40</v>
      </c>
      <c r="N822" t="s">
        <v>22</v>
      </c>
      <c r="O822" t="s">
        <v>23</v>
      </c>
    </row>
    <row r="823" spans="1:15" x14ac:dyDescent="0.3">
      <c r="A823">
        <v>31</v>
      </c>
      <c r="B823" t="s">
        <v>28</v>
      </c>
      <c r="C823">
        <v>171871</v>
      </c>
      <c r="D823" t="s">
        <v>38</v>
      </c>
      <c r="E823">
        <v>14</v>
      </c>
      <c r="F823" t="s">
        <v>17</v>
      </c>
      <c r="G823" t="s">
        <v>34</v>
      </c>
      <c r="H823" t="s">
        <v>19</v>
      </c>
      <c r="I823" t="s">
        <v>20</v>
      </c>
      <c r="J823" t="s">
        <v>36</v>
      </c>
      <c r="K823">
        <v>0</v>
      </c>
      <c r="L823">
        <v>0</v>
      </c>
      <c r="M823">
        <v>46</v>
      </c>
      <c r="N823" t="s">
        <v>22</v>
      </c>
      <c r="O823" t="s">
        <v>23</v>
      </c>
    </row>
    <row r="824" spans="1:15" x14ac:dyDescent="0.3">
      <c r="A824">
        <v>29</v>
      </c>
      <c r="B824" t="s">
        <v>28</v>
      </c>
      <c r="C824">
        <v>154411</v>
      </c>
      <c r="D824" t="s">
        <v>50</v>
      </c>
      <c r="E824">
        <v>11</v>
      </c>
      <c r="F824" t="s">
        <v>17</v>
      </c>
      <c r="G824" t="s">
        <v>62</v>
      </c>
      <c r="H824" t="s">
        <v>47</v>
      </c>
      <c r="I824" t="s">
        <v>20</v>
      </c>
      <c r="J824" t="s">
        <v>21</v>
      </c>
      <c r="K824">
        <v>0</v>
      </c>
      <c r="L824">
        <v>0</v>
      </c>
      <c r="M824">
        <v>40</v>
      </c>
      <c r="N824" t="s">
        <v>22</v>
      </c>
      <c r="O824" t="s">
        <v>23</v>
      </c>
    </row>
    <row r="825" spans="1:15" x14ac:dyDescent="0.3">
      <c r="A825">
        <v>30</v>
      </c>
      <c r="B825" t="s">
        <v>28</v>
      </c>
      <c r="C825">
        <v>129227</v>
      </c>
      <c r="D825" t="s">
        <v>29</v>
      </c>
      <c r="E825">
        <v>9</v>
      </c>
      <c r="F825" t="s">
        <v>79</v>
      </c>
      <c r="G825" t="s">
        <v>18</v>
      </c>
      <c r="H825" t="s">
        <v>19</v>
      </c>
      <c r="I825" t="s">
        <v>20</v>
      </c>
      <c r="J825" t="s">
        <v>36</v>
      </c>
      <c r="K825">
        <v>0</v>
      </c>
      <c r="L825">
        <v>0</v>
      </c>
      <c r="M825">
        <v>40</v>
      </c>
      <c r="N825" t="s">
        <v>22</v>
      </c>
      <c r="O825" t="s">
        <v>23</v>
      </c>
    </row>
    <row r="826" spans="1:15" x14ac:dyDescent="0.3">
      <c r="A826">
        <v>32</v>
      </c>
      <c r="B826" t="s">
        <v>28</v>
      </c>
      <c r="C826">
        <v>110331</v>
      </c>
      <c r="D826" t="s">
        <v>29</v>
      </c>
      <c r="E826">
        <v>9</v>
      </c>
      <c r="F826" t="s">
        <v>25</v>
      </c>
      <c r="G826" t="s">
        <v>26</v>
      </c>
      <c r="H826" t="s">
        <v>27</v>
      </c>
      <c r="I826" t="s">
        <v>20</v>
      </c>
      <c r="J826" t="s">
        <v>21</v>
      </c>
      <c r="K826">
        <v>0</v>
      </c>
      <c r="L826">
        <v>1672</v>
      </c>
      <c r="M826">
        <v>60</v>
      </c>
      <c r="N826" t="s">
        <v>22</v>
      </c>
      <c r="O826" t="s">
        <v>23</v>
      </c>
    </row>
    <row r="827" spans="1:15" x14ac:dyDescent="0.3">
      <c r="A827">
        <v>57</v>
      </c>
      <c r="B827" t="s">
        <v>28</v>
      </c>
      <c r="C827">
        <v>34269</v>
      </c>
      <c r="D827" t="s">
        <v>29</v>
      </c>
      <c r="E827">
        <v>9</v>
      </c>
      <c r="F827" t="s">
        <v>79</v>
      </c>
      <c r="G827" t="s">
        <v>53</v>
      </c>
      <c r="H827" t="s">
        <v>58</v>
      </c>
      <c r="I827" t="s">
        <v>20</v>
      </c>
      <c r="J827" t="s">
        <v>21</v>
      </c>
      <c r="K827">
        <v>0</v>
      </c>
      <c r="L827">
        <v>653</v>
      </c>
      <c r="M827">
        <v>42</v>
      </c>
      <c r="N827" t="s">
        <v>22</v>
      </c>
      <c r="O827" t="s">
        <v>43</v>
      </c>
    </row>
    <row r="828" spans="1:15" x14ac:dyDescent="0.3">
      <c r="A828">
        <v>62</v>
      </c>
      <c r="B828" t="s">
        <v>28</v>
      </c>
      <c r="C828">
        <v>174355</v>
      </c>
      <c r="D828" t="s">
        <v>29</v>
      </c>
      <c r="E828">
        <v>9</v>
      </c>
      <c r="F828" t="s">
        <v>79</v>
      </c>
      <c r="G828" t="s">
        <v>41</v>
      </c>
      <c r="H828" t="s">
        <v>19</v>
      </c>
      <c r="I828" t="s">
        <v>20</v>
      </c>
      <c r="J828" t="s">
        <v>36</v>
      </c>
      <c r="K828">
        <v>0</v>
      </c>
      <c r="L828">
        <v>0</v>
      </c>
      <c r="M828">
        <v>40</v>
      </c>
      <c r="N828" t="s">
        <v>22</v>
      </c>
      <c r="O828" t="s">
        <v>23</v>
      </c>
    </row>
    <row r="829" spans="1:15" x14ac:dyDescent="0.3">
      <c r="A829">
        <v>39</v>
      </c>
      <c r="B829" t="s">
        <v>28</v>
      </c>
      <c r="C829">
        <v>680390</v>
      </c>
      <c r="D829" t="s">
        <v>29</v>
      </c>
      <c r="E829">
        <v>9</v>
      </c>
      <c r="F829" t="s">
        <v>60</v>
      </c>
      <c r="G829" t="s">
        <v>57</v>
      </c>
      <c r="H829" t="s">
        <v>58</v>
      </c>
      <c r="I829" t="s">
        <v>20</v>
      </c>
      <c r="J829" t="s">
        <v>36</v>
      </c>
      <c r="K829">
        <v>0</v>
      </c>
      <c r="L829">
        <v>0</v>
      </c>
      <c r="M829">
        <v>24</v>
      </c>
      <c r="N829" t="s">
        <v>22</v>
      </c>
      <c r="O829" t="s">
        <v>23</v>
      </c>
    </row>
    <row r="830" spans="1:15" x14ac:dyDescent="0.3">
      <c r="A830">
        <v>43</v>
      </c>
      <c r="B830" t="s">
        <v>28</v>
      </c>
      <c r="C830">
        <v>233130</v>
      </c>
      <c r="D830" t="s">
        <v>44</v>
      </c>
      <c r="E830">
        <v>10</v>
      </c>
      <c r="F830" t="s">
        <v>17</v>
      </c>
      <c r="G830" t="s">
        <v>18</v>
      </c>
      <c r="H830" t="s">
        <v>19</v>
      </c>
      <c r="I830" t="s">
        <v>20</v>
      </c>
      <c r="J830" t="s">
        <v>21</v>
      </c>
      <c r="K830">
        <v>0</v>
      </c>
      <c r="L830">
        <v>0</v>
      </c>
      <c r="M830">
        <v>25</v>
      </c>
      <c r="N830" t="s">
        <v>22</v>
      </c>
      <c r="O830" t="s">
        <v>23</v>
      </c>
    </row>
    <row r="831" spans="1:15" x14ac:dyDescent="0.3">
      <c r="A831">
        <v>24</v>
      </c>
      <c r="B831" t="s">
        <v>71</v>
      </c>
      <c r="C831">
        <v>165474</v>
      </c>
      <c r="D831" t="s">
        <v>16</v>
      </c>
      <c r="E831">
        <v>13</v>
      </c>
      <c r="F831" t="s">
        <v>17</v>
      </c>
      <c r="G831" t="s">
        <v>49</v>
      </c>
      <c r="H831" t="s">
        <v>47</v>
      </c>
      <c r="I831" t="s">
        <v>20</v>
      </c>
      <c r="J831" t="s">
        <v>21</v>
      </c>
      <c r="K831">
        <v>0</v>
      </c>
      <c r="L831">
        <v>0</v>
      </c>
      <c r="M831">
        <v>40</v>
      </c>
      <c r="N831" t="s">
        <v>22</v>
      </c>
      <c r="O831" t="s">
        <v>23</v>
      </c>
    </row>
    <row r="832" spans="1:15" x14ac:dyDescent="0.3">
      <c r="A832">
        <v>42</v>
      </c>
      <c r="C832">
        <v>257780</v>
      </c>
      <c r="D832" t="s">
        <v>32</v>
      </c>
      <c r="E832">
        <v>7</v>
      </c>
      <c r="F832" t="s">
        <v>25</v>
      </c>
      <c r="H832" t="s">
        <v>27</v>
      </c>
      <c r="I832" t="s">
        <v>20</v>
      </c>
      <c r="J832" t="s">
        <v>21</v>
      </c>
      <c r="K832">
        <v>0</v>
      </c>
      <c r="L832">
        <v>0</v>
      </c>
      <c r="M832">
        <v>15</v>
      </c>
      <c r="N832" t="s">
        <v>22</v>
      </c>
      <c r="O832" t="s">
        <v>23</v>
      </c>
    </row>
    <row r="833" spans="1:15" x14ac:dyDescent="0.3">
      <c r="A833">
        <v>53</v>
      </c>
      <c r="B833" t="s">
        <v>28</v>
      </c>
      <c r="C833">
        <v>194259</v>
      </c>
      <c r="D833" t="s">
        <v>44</v>
      </c>
      <c r="E833">
        <v>10</v>
      </c>
      <c r="F833" t="s">
        <v>25</v>
      </c>
      <c r="G833" t="s">
        <v>18</v>
      </c>
      <c r="H833" t="s">
        <v>35</v>
      </c>
      <c r="I833" t="s">
        <v>20</v>
      </c>
      <c r="J833" t="s">
        <v>36</v>
      </c>
      <c r="K833">
        <v>4386</v>
      </c>
      <c r="L833">
        <v>0</v>
      </c>
      <c r="M833">
        <v>40</v>
      </c>
      <c r="N833" t="s">
        <v>22</v>
      </c>
      <c r="O833" t="s">
        <v>43</v>
      </c>
    </row>
    <row r="834" spans="1:15" x14ac:dyDescent="0.3">
      <c r="A834">
        <v>26</v>
      </c>
      <c r="B834" t="s">
        <v>28</v>
      </c>
      <c r="C834">
        <v>280093</v>
      </c>
      <c r="D834" t="s">
        <v>44</v>
      </c>
      <c r="E834">
        <v>10</v>
      </c>
      <c r="F834" t="s">
        <v>17</v>
      </c>
      <c r="G834" t="s">
        <v>31</v>
      </c>
      <c r="H834" t="s">
        <v>47</v>
      </c>
      <c r="I834" t="s">
        <v>20</v>
      </c>
      <c r="J834" t="s">
        <v>21</v>
      </c>
      <c r="K834">
        <v>0</v>
      </c>
      <c r="L834">
        <v>0</v>
      </c>
      <c r="M834">
        <v>40</v>
      </c>
      <c r="N834" t="s">
        <v>22</v>
      </c>
      <c r="O834" t="s">
        <v>23</v>
      </c>
    </row>
    <row r="835" spans="1:15" x14ac:dyDescent="0.3">
      <c r="A835">
        <v>73</v>
      </c>
      <c r="B835" t="s">
        <v>24</v>
      </c>
      <c r="C835">
        <v>177387</v>
      </c>
      <c r="D835" t="s">
        <v>29</v>
      </c>
      <c r="E835">
        <v>9</v>
      </c>
      <c r="F835" t="s">
        <v>25</v>
      </c>
      <c r="G835" t="s">
        <v>26</v>
      </c>
      <c r="H835" t="s">
        <v>27</v>
      </c>
      <c r="I835" t="s">
        <v>20</v>
      </c>
      <c r="J835" t="s">
        <v>21</v>
      </c>
      <c r="K835">
        <v>0</v>
      </c>
      <c r="L835">
        <v>0</v>
      </c>
      <c r="M835">
        <v>40</v>
      </c>
      <c r="N835" t="s">
        <v>22</v>
      </c>
      <c r="O835" t="s">
        <v>23</v>
      </c>
    </row>
    <row r="836" spans="1:15" x14ac:dyDescent="0.3">
      <c r="A836">
        <v>72</v>
      </c>
      <c r="C836">
        <v>28929</v>
      </c>
      <c r="D836" t="s">
        <v>32</v>
      </c>
      <c r="E836">
        <v>7</v>
      </c>
      <c r="F836" t="s">
        <v>79</v>
      </c>
      <c r="H836" t="s">
        <v>19</v>
      </c>
      <c r="I836" t="s">
        <v>20</v>
      </c>
      <c r="J836" t="s">
        <v>36</v>
      </c>
      <c r="K836">
        <v>0</v>
      </c>
      <c r="L836">
        <v>0</v>
      </c>
      <c r="M836">
        <v>24</v>
      </c>
      <c r="N836" t="s">
        <v>22</v>
      </c>
      <c r="O836" t="s">
        <v>23</v>
      </c>
    </row>
    <row r="837" spans="1:15" x14ac:dyDescent="0.3">
      <c r="A837">
        <v>55</v>
      </c>
      <c r="B837" t="s">
        <v>28</v>
      </c>
      <c r="C837">
        <v>105304</v>
      </c>
      <c r="D837" t="s">
        <v>29</v>
      </c>
      <c r="E837">
        <v>9</v>
      </c>
      <c r="F837" t="s">
        <v>25</v>
      </c>
      <c r="G837" t="s">
        <v>57</v>
      </c>
      <c r="H837" t="s">
        <v>27</v>
      </c>
      <c r="I837" t="s">
        <v>20</v>
      </c>
      <c r="J837" t="s">
        <v>21</v>
      </c>
      <c r="K837">
        <v>0</v>
      </c>
      <c r="L837">
        <v>0</v>
      </c>
      <c r="M837">
        <v>40</v>
      </c>
      <c r="N837" t="s">
        <v>22</v>
      </c>
      <c r="O837" t="s">
        <v>23</v>
      </c>
    </row>
    <row r="838" spans="1:15" x14ac:dyDescent="0.3">
      <c r="A838">
        <v>25</v>
      </c>
      <c r="B838" t="s">
        <v>28</v>
      </c>
      <c r="C838">
        <v>499233</v>
      </c>
      <c r="D838" t="s">
        <v>29</v>
      </c>
      <c r="E838">
        <v>9</v>
      </c>
      <c r="F838" t="s">
        <v>30</v>
      </c>
      <c r="G838" t="s">
        <v>18</v>
      </c>
      <c r="H838" t="s">
        <v>19</v>
      </c>
      <c r="I838" t="s">
        <v>20</v>
      </c>
      <c r="J838" t="s">
        <v>21</v>
      </c>
      <c r="K838">
        <v>0</v>
      </c>
      <c r="L838">
        <v>0</v>
      </c>
      <c r="M838">
        <v>40</v>
      </c>
      <c r="N838" t="s">
        <v>22</v>
      </c>
      <c r="O838" t="s">
        <v>23</v>
      </c>
    </row>
    <row r="839" spans="1:15" x14ac:dyDescent="0.3">
      <c r="A839">
        <v>41</v>
      </c>
      <c r="B839" t="s">
        <v>28</v>
      </c>
      <c r="C839">
        <v>180572</v>
      </c>
      <c r="D839" t="s">
        <v>16</v>
      </c>
      <c r="E839">
        <v>13</v>
      </c>
      <c r="F839" t="s">
        <v>30</v>
      </c>
      <c r="G839" t="s">
        <v>34</v>
      </c>
      <c r="H839" t="s">
        <v>19</v>
      </c>
      <c r="I839" t="s">
        <v>20</v>
      </c>
      <c r="J839" t="s">
        <v>36</v>
      </c>
      <c r="K839">
        <v>0</v>
      </c>
      <c r="L839">
        <v>0</v>
      </c>
      <c r="M839">
        <v>50</v>
      </c>
      <c r="N839" t="s">
        <v>22</v>
      </c>
      <c r="O839" t="s">
        <v>43</v>
      </c>
    </row>
    <row r="840" spans="1:15" x14ac:dyDescent="0.3">
      <c r="A840">
        <v>24</v>
      </c>
      <c r="B840" t="s">
        <v>28</v>
      </c>
      <c r="C840">
        <v>321435</v>
      </c>
      <c r="D840" t="s">
        <v>16</v>
      </c>
      <c r="E840">
        <v>13</v>
      </c>
      <c r="F840" t="s">
        <v>17</v>
      </c>
      <c r="G840" t="s">
        <v>26</v>
      </c>
      <c r="H840" t="s">
        <v>19</v>
      </c>
      <c r="I840" t="s">
        <v>20</v>
      </c>
      <c r="J840" t="s">
        <v>21</v>
      </c>
      <c r="K840">
        <v>0</v>
      </c>
      <c r="L840">
        <v>0</v>
      </c>
      <c r="M840">
        <v>50</v>
      </c>
      <c r="N840" t="s">
        <v>22</v>
      </c>
      <c r="O840" t="s">
        <v>23</v>
      </c>
    </row>
    <row r="841" spans="1:15" x14ac:dyDescent="0.3">
      <c r="A841">
        <v>63</v>
      </c>
      <c r="B841" t="s">
        <v>28</v>
      </c>
      <c r="C841">
        <v>86108</v>
      </c>
      <c r="D841" t="s">
        <v>29</v>
      </c>
      <c r="E841">
        <v>9</v>
      </c>
      <c r="F841" t="s">
        <v>79</v>
      </c>
      <c r="G841" t="s">
        <v>56</v>
      </c>
      <c r="H841" t="s">
        <v>19</v>
      </c>
      <c r="I841" t="s">
        <v>20</v>
      </c>
      <c r="J841" t="s">
        <v>21</v>
      </c>
      <c r="K841">
        <v>0</v>
      </c>
      <c r="L841">
        <v>0</v>
      </c>
      <c r="M841">
        <v>6</v>
      </c>
      <c r="N841" t="s">
        <v>22</v>
      </c>
      <c r="O841" t="s">
        <v>23</v>
      </c>
    </row>
    <row r="842" spans="1:15" x14ac:dyDescent="0.3">
      <c r="A842">
        <v>17</v>
      </c>
      <c r="B842" t="s">
        <v>28</v>
      </c>
      <c r="C842">
        <v>198124</v>
      </c>
      <c r="D842" t="s">
        <v>32</v>
      </c>
      <c r="E842">
        <v>7</v>
      </c>
      <c r="F842" t="s">
        <v>17</v>
      </c>
      <c r="G842" t="s">
        <v>49</v>
      </c>
      <c r="H842" t="s">
        <v>47</v>
      </c>
      <c r="I842" t="s">
        <v>20</v>
      </c>
      <c r="J842" t="s">
        <v>21</v>
      </c>
      <c r="K842">
        <v>0</v>
      </c>
      <c r="L842">
        <v>0</v>
      </c>
      <c r="M842">
        <v>20</v>
      </c>
      <c r="N842" t="s">
        <v>22</v>
      </c>
      <c r="O842" t="s">
        <v>23</v>
      </c>
    </row>
    <row r="843" spans="1:15" x14ac:dyDescent="0.3">
      <c r="A843">
        <v>35</v>
      </c>
      <c r="B843" t="s">
        <v>28</v>
      </c>
      <c r="C843">
        <v>135162</v>
      </c>
      <c r="D843" t="s">
        <v>44</v>
      </c>
      <c r="E843">
        <v>10</v>
      </c>
      <c r="F843" t="s">
        <v>25</v>
      </c>
      <c r="G843" t="s">
        <v>51</v>
      </c>
      <c r="H843" t="s">
        <v>27</v>
      </c>
      <c r="I843" t="s">
        <v>20</v>
      </c>
      <c r="J843" t="s">
        <v>21</v>
      </c>
      <c r="K843">
        <v>0</v>
      </c>
      <c r="L843">
        <v>0</v>
      </c>
      <c r="M843">
        <v>50</v>
      </c>
      <c r="N843" t="s">
        <v>22</v>
      </c>
      <c r="O843" t="s">
        <v>23</v>
      </c>
    </row>
    <row r="844" spans="1:15" x14ac:dyDescent="0.3">
      <c r="A844">
        <v>51</v>
      </c>
      <c r="B844" t="s">
        <v>28</v>
      </c>
      <c r="C844">
        <v>146813</v>
      </c>
      <c r="D844" t="s">
        <v>44</v>
      </c>
      <c r="E844">
        <v>10</v>
      </c>
      <c r="F844" t="s">
        <v>25</v>
      </c>
      <c r="G844" t="s">
        <v>34</v>
      </c>
      <c r="H844" t="s">
        <v>27</v>
      </c>
      <c r="I844" t="s">
        <v>20</v>
      </c>
      <c r="J844" t="s">
        <v>21</v>
      </c>
      <c r="K844">
        <v>0</v>
      </c>
      <c r="L844">
        <v>0</v>
      </c>
      <c r="M844">
        <v>40</v>
      </c>
      <c r="N844" t="s">
        <v>22</v>
      </c>
      <c r="O844" t="s">
        <v>43</v>
      </c>
    </row>
    <row r="845" spans="1:15" x14ac:dyDescent="0.3">
      <c r="A845">
        <v>62</v>
      </c>
      <c r="B845" t="s">
        <v>63</v>
      </c>
      <c r="C845">
        <v>291175</v>
      </c>
      <c r="D845" t="s">
        <v>16</v>
      </c>
      <c r="E845">
        <v>13</v>
      </c>
      <c r="F845" t="s">
        <v>79</v>
      </c>
      <c r="G845" t="s">
        <v>34</v>
      </c>
      <c r="H845" t="s">
        <v>19</v>
      </c>
      <c r="I845" t="s">
        <v>20</v>
      </c>
      <c r="J845" t="s">
        <v>36</v>
      </c>
      <c r="K845">
        <v>0</v>
      </c>
      <c r="L845">
        <v>0</v>
      </c>
      <c r="M845">
        <v>48</v>
      </c>
      <c r="N845" t="s">
        <v>22</v>
      </c>
      <c r="O845" t="s">
        <v>23</v>
      </c>
    </row>
    <row r="846" spans="1:15" x14ac:dyDescent="0.3">
      <c r="A846">
        <v>55</v>
      </c>
      <c r="B846" t="s">
        <v>28</v>
      </c>
      <c r="C846">
        <v>387569</v>
      </c>
      <c r="D846" t="s">
        <v>29</v>
      </c>
      <c r="E846">
        <v>9</v>
      </c>
      <c r="F846" t="s">
        <v>25</v>
      </c>
      <c r="G846" t="s">
        <v>51</v>
      </c>
      <c r="H846" t="s">
        <v>27</v>
      </c>
      <c r="I846" t="s">
        <v>20</v>
      </c>
      <c r="J846" t="s">
        <v>21</v>
      </c>
      <c r="K846">
        <v>4386</v>
      </c>
      <c r="L846">
        <v>0</v>
      </c>
      <c r="M846">
        <v>40</v>
      </c>
      <c r="N846" t="s">
        <v>22</v>
      </c>
      <c r="O846" t="s">
        <v>43</v>
      </c>
    </row>
    <row r="847" spans="1:15" x14ac:dyDescent="0.3">
      <c r="A847">
        <v>43</v>
      </c>
      <c r="B847" t="s">
        <v>28</v>
      </c>
      <c r="C847">
        <v>102895</v>
      </c>
      <c r="D847" t="s">
        <v>44</v>
      </c>
      <c r="E847">
        <v>10</v>
      </c>
      <c r="F847" t="s">
        <v>30</v>
      </c>
      <c r="G847" t="s">
        <v>34</v>
      </c>
      <c r="H847" t="s">
        <v>19</v>
      </c>
      <c r="I847" t="s">
        <v>20</v>
      </c>
      <c r="J847" t="s">
        <v>21</v>
      </c>
      <c r="K847">
        <v>0</v>
      </c>
      <c r="L847">
        <v>0</v>
      </c>
      <c r="M847">
        <v>40</v>
      </c>
      <c r="N847" t="s">
        <v>22</v>
      </c>
      <c r="O847" t="s">
        <v>23</v>
      </c>
    </row>
    <row r="848" spans="1:15" x14ac:dyDescent="0.3">
      <c r="A848">
        <v>40</v>
      </c>
      <c r="B848" t="s">
        <v>63</v>
      </c>
      <c r="C848">
        <v>33274</v>
      </c>
      <c r="D848" t="s">
        <v>29</v>
      </c>
      <c r="E848">
        <v>9</v>
      </c>
      <c r="F848" t="s">
        <v>30</v>
      </c>
      <c r="G848" t="s">
        <v>41</v>
      </c>
      <c r="H848" t="s">
        <v>19</v>
      </c>
      <c r="I848" t="s">
        <v>20</v>
      </c>
      <c r="J848" t="s">
        <v>36</v>
      </c>
      <c r="K848">
        <v>0</v>
      </c>
      <c r="L848">
        <v>0</v>
      </c>
      <c r="M848">
        <v>50</v>
      </c>
      <c r="N848" t="s">
        <v>22</v>
      </c>
      <c r="O848" t="s">
        <v>23</v>
      </c>
    </row>
    <row r="849" spans="1:15" x14ac:dyDescent="0.3">
      <c r="A849">
        <v>37</v>
      </c>
      <c r="B849" t="s">
        <v>28</v>
      </c>
      <c r="C849">
        <v>86551</v>
      </c>
      <c r="D849" t="s">
        <v>16</v>
      </c>
      <c r="E849">
        <v>13</v>
      </c>
      <c r="F849" t="s">
        <v>25</v>
      </c>
      <c r="G849" t="s">
        <v>26</v>
      </c>
      <c r="H849" t="s">
        <v>27</v>
      </c>
      <c r="I849" t="s">
        <v>20</v>
      </c>
      <c r="J849" t="s">
        <v>21</v>
      </c>
      <c r="K849">
        <v>0</v>
      </c>
      <c r="L849">
        <v>0</v>
      </c>
      <c r="M849">
        <v>45</v>
      </c>
      <c r="N849" t="s">
        <v>22</v>
      </c>
      <c r="O849" t="s">
        <v>43</v>
      </c>
    </row>
    <row r="850" spans="1:15" x14ac:dyDescent="0.3">
      <c r="A850">
        <v>39</v>
      </c>
      <c r="B850" t="s">
        <v>28</v>
      </c>
      <c r="C850">
        <v>138192</v>
      </c>
      <c r="D850" t="s">
        <v>16</v>
      </c>
      <c r="E850">
        <v>13</v>
      </c>
      <c r="F850" t="s">
        <v>25</v>
      </c>
      <c r="G850" t="s">
        <v>51</v>
      </c>
      <c r="H850" t="s">
        <v>27</v>
      </c>
      <c r="I850" t="s">
        <v>20</v>
      </c>
      <c r="J850" t="s">
        <v>21</v>
      </c>
      <c r="K850">
        <v>0</v>
      </c>
      <c r="L850">
        <v>0</v>
      </c>
      <c r="M850">
        <v>40</v>
      </c>
      <c r="N850" t="s">
        <v>22</v>
      </c>
      <c r="O850" t="s">
        <v>23</v>
      </c>
    </row>
    <row r="851" spans="1:15" x14ac:dyDescent="0.3">
      <c r="A851">
        <v>31</v>
      </c>
      <c r="B851" t="s">
        <v>28</v>
      </c>
      <c r="C851">
        <v>118966</v>
      </c>
      <c r="D851" t="s">
        <v>29</v>
      </c>
      <c r="E851">
        <v>9</v>
      </c>
      <c r="F851" t="s">
        <v>17</v>
      </c>
      <c r="G851" t="s">
        <v>51</v>
      </c>
      <c r="H851" t="s">
        <v>47</v>
      </c>
      <c r="I851" t="s">
        <v>20</v>
      </c>
      <c r="J851" t="s">
        <v>21</v>
      </c>
      <c r="K851">
        <v>0</v>
      </c>
      <c r="L851">
        <v>0</v>
      </c>
      <c r="M851">
        <v>18</v>
      </c>
      <c r="N851" t="s">
        <v>22</v>
      </c>
      <c r="O851" t="s">
        <v>23</v>
      </c>
    </row>
    <row r="852" spans="1:15" x14ac:dyDescent="0.3">
      <c r="A852">
        <v>61</v>
      </c>
      <c r="B852" t="s">
        <v>28</v>
      </c>
      <c r="C852">
        <v>99784</v>
      </c>
      <c r="D852" t="s">
        <v>38</v>
      </c>
      <c r="E852">
        <v>14</v>
      </c>
      <c r="F852" t="s">
        <v>79</v>
      </c>
      <c r="G852" t="s">
        <v>34</v>
      </c>
      <c r="H852" t="s">
        <v>19</v>
      </c>
      <c r="I852" t="s">
        <v>20</v>
      </c>
      <c r="J852" t="s">
        <v>36</v>
      </c>
      <c r="K852">
        <v>0</v>
      </c>
      <c r="L852">
        <v>0</v>
      </c>
      <c r="M852">
        <v>40</v>
      </c>
      <c r="N852" t="s">
        <v>22</v>
      </c>
      <c r="O852" t="s">
        <v>43</v>
      </c>
    </row>
    <row r="853" spans="1:15" x14ac:dyDescent="0.3">
      <c r="A853">
        <v>26</v>
      </c>
      <c r="B853" t="s">
        <v>28</v>
      </c>
      <c r="C853">
        <v>90980</v>
      </c>
      <c r="D853" t="s">
        <v>50</v>
      </c>
      <c r="E853">
        <v>11</v>
      </c>
      <c r="F853" t="s">
        <v>30</v>
      </c>
      <c r="G853" t="s">
        <v>18</v>
      </c>
      <c r="H853" t="s">
        <v>19</v>
      </c>
      <c r="I853" t="s">
        <v>20</v>
      </c>
      <c r="J853" t="s">
        <v>36</v>
      </c>
      <c r="K853">
        <v>0</v>
      </c>
      <c r="L853">
        <v>0</v>
      </c>
      <c r="M853">
        <v>55</v>
      </c>
      <c r="N853" t="s">
        <v>22</v>
      </c>
      <c r="O853" t="s">
        <v>23</v>
      </c>
    </row>
    <row r="854" spans="1:15" x14ac:dyDescent="0.3">
      <c r="A854">
        <v>46</v>
      </c>
      <c r="B854" t="s">
        <v>24</v>
      </c>
      <c r="C854">
        <v>177407</v>
      </c>
      <c r="D854" t="s">
        <v>29</v>
      </c>
      <c r="E854">
        <v>9</v>
      </c>
      <c r="F854" t="s">
        <v>25</v>
      </c>
      <c r="G854" t="s">
        <v>49</v>
      </c>
      <c r="H854" t="s">
        <v>27</v>
      </c>
      <c r="I854" t="s">
        <v>20</v>
      </c>
      <c r="J854" t="s">
        <v>21</v>
      </c>
      <c r="K854">
        <v>0</v>
      </c>
      <c r="L854">
        <v>0</v>
      </c>
      <c r="M854">
        <v>50</v>
      </c>
      <c r="N854" t="s">
        <v>22</v>
      </c>
      <c r="O854" t="s">
        <v>23</v>
      </c>
    </row>
    <row r="855" spans="1:15" x14ac:dyDescent="0.3">
      <c r="A855">
        <v>26</v>
      </c>
      <c r="B855" t="s">
        <v>28</v>
      </c>
      <c r="C855">
        <v>96467</v>
      </c>
      <c r="D855" t="s">
        <v>16</v>
      </c>
      <c r="E855">
        <v>13</v>
      </c>
      <c r="F855" t="s">
        <v>17</v>
      </c>
      <c r="G855" t="s">
        <v>34</v>
      </c>
      <c r="H855" t="s">
        <v>19</v>
      </c>
      <c r="I855" t="s">
        <v>20</v>
      </c>
      <c r="J855" t="s">
        <v>36</v>
      </c>
      <c r="K855">
        <v>0</v>
      </c>
      <c r="L855">
        <v>0</v>
      </c>
      <c r="M855">
        <v>40</v>
      </c>
      <c r="N855" t="s">
        <v>22</v>
      </c>
      <c r="O855" t="s">
        <v>23</v>
      </c>
    </row>
    <row r="856" spans="1:15" x14ac:dyDescent="0.3">
      <c r="A856">
        <v>48</v>
      </c>
      <c r="B856" t="s">
        <v>15</v>
      </c>
      <c r="C856">
        <v>327886</v>
      </c>
      <c r="D856" t="s">
        <v>59</v>
      </c>
      <c r="E856">
        <v>16</v>
      </c>
      <c r="F856" t="s">
        <v>30</v>
      </c>
      <c r="G856" t="s">
        <v>34</v>
      </c>
      <c r="H856" t="s">
        <v>47</v>
      </c>
      <c r="I856" t="s">
        <v>20</v>
      </c>
      <c r="J856" t="s">
        <v>21</v>
      </c>
      <c r="K856">
        <v>0</v>
      </c>
      <c r="L856">
        <v>0</v>
      </c>
      <c r="M856">
        <v>50</v>
      </c>
      <c r="N856" t="s">
        <v>22</v>
      </c>
      <c r="O856" t="s">
        <v>43</v>
      </c>
    </row>
    <row r="857" spans="1:15" x14ac:dyDescent="0.3">
      <c r="A857">
        <v>34</v>
      </c>
      <c r="B857" t="s">
        <v>28</v>
      </c>
      <c r="C857">
        <v>111567</v>
      </c>
      <c r="D857" t="s">
        <v>29</v>
      </c>
      <c r="E857">
        <v>9</v>
      </c>
      <c r="F857" t="s">
        <v>17</v>
      </c>
      <c r="G857" t="s">
        <v>53</v>
      </c>
      <c r="H857" t="s">
        <v>47</v>
      </c>
      <c r="I857" t="s">
        <v>20</v>
      </c>
      <c r="J857" t="s">
        <v>21</v>
      </c>
      <c r="K857">
        <v>0</v>
      </c>
      <c r="L857">
        <v>0</v>
      </c>
      <c r="M857">
        <v>40</v>
      </c>
      <c r="N857" t="s">
        <v>22</v>
      </c>
      <c r="O857" t="s">
        <v>23</v>
      </c>
    </row>
    <row r="858" spans="1:15" x14ac:dyDescent="0.3">
      <c r="A858">
        <v>34</v>
      </c>
      <c r="B858" t="s">
        <v>63</v>
      </c>
      <c r="C858">
        <v>166545</v>
      </c>
      <c r="D858" t="s">
        <v>29</v>
      </c>
      <c r="E858">
        <v>9</v>
      </c>
      <c r="F858" t="s">
        <v>17</v>
      </c>
      <c r="G858" t="s">
        <v>18</v>
      </c>
      <c r="H858" t="s">
        <v>47</v>
      </c>
      <c r="I858" t="s">
        <v>20</v>
      </c>
      <c r="J858" t="s">
        <v>36</v>
      </c>
      <c r="K858">
        <v>0</v>
      </c>
      <c r="L858">
        <v>0</v>
      </c>
      <c r="M858">
        <v>40</v>
      </c>
      <c r="N858" t="s">
        <v>22</v>
      </c>
      <c r="O858" t="s">
        <v>23</v>
      </c>
    </row>
    <row r="859" spans="1:15" x14ac:dyDescent="0.3">
      <c r="A859">
        <v>59</v>
      </c>
      <c r="B859" t="s">
        <v>28</v>
      </c>
      <c r="C859">
        <v>142182</v>
      </c>
      <c r="D859" t="s">
        <v>29</v>
      </c>
      <c r="E859">
        <v>9</v>
      </c>
      <c r="F859" t="s">
        <v>25</v>
      </c>
      <c r="G859" t="s">
        <v>41</v>
      </c>
      <c r="H859" t="s">
        <v>27</v>
      </c>
      <c r="I859" t="s">
        <v>20</v>
      </c>
      <c r="J859" t="s">
        <v>21</v>
      </c>
      <c r="K859">
        <v>0</v>
      </c>
      <c r="L859">
        <v>0</v>
      </c>
      <c r="M859">
        <v>40</v>
      </c>
      <c r="N859" t="s">
        <v>22</v>
      </c>
      <c r="O859" t="s">
        <v>43</v>
      </c>
    </row>
    <row r="860" spans="1:15" x14ac:dyDescent="0.3">
      <c r="A860">
        <v>34</v>
      </c>
      <c r="B860" t="s">
        <v>28</v>
      </c>
      <c r="C860">
        <v>188798</v>
      </c>
      <c r="D860" t="s">
        <v>16</v>
      </c>
      <c r="E860">
        <v>13</v>
      </c>
      <c r="F860" t="s">
        <v>17</v>
      </c>
      <c r="G860" t="s">
        <v>34</v>
      </c>
      <c r="H860" t="s">
        <v>47</v>
      </c>
      <c r="I860" t="s">
        <v>20</v>
      </c>
      <c r="J860" t="s">
        <v>36</v>
      </c>
      <c r="K860">
        <v>0</v>
      </c>
      <c r="L860">
        <v>0</v>
      </c>
      <c r="M860">
        <v>40</v>
      </c>
      <c r="N860" t="s">
        <v>22</v>
      </c>
      <c r="O860" t="s">
        <v>23</v>
      </c>
    </row>
    <row r="861" spans="1:15" x14ac:dyDescent="0.3">
      <c r="A861">
        <v>49</v>
      </c>
      <c r="B861" t="s">
        <v>28</v>
      </c>
      <c r="C861">
        <v>38563</v>
      </c>
      <c r="D861" t="s">
        <v>16</v>
      </c>
      <c r="E861">
        <v>13</v>
      </c>
      <c r="F861" t="s">
        <v>17</v>
      </c>
      <c r="G861" t="s">
        <v>26</v>
      </c>
      <c r="H861" t="s">
        <v>19</v>
      </c>
      <c r="I861" t="s">
        <v>20</v>
      </c>
      <c r="J861" t="s">
        <v>36</v>
      </c>
      <c r="K861">
        <v>0</v>
      </c>
      <c r="L861">
        <v>0</v>
      </c>
      <c r="M861">
        <v>56</v>
      </c>
      <c r="N861" t="s">
        <v>22</v>
      </c>
      <c r="O861" t="s">
        <v>43</v>
      </c>
    </row>
    <row r="862" spans="1:15" x14ac:dyDescent="0.3">
      <c r="A862">
        <v>18</v>
      </c>
      <c r="B862" t="s">
        <v>28</v>
      </c>
      <c r="C862">
        <v>216284</v>
      </c>
      <c r="D862" t="s">
        <v>32</v>
      </c>
      <c r="E862">
        <v>7</v>
      </c>
      <c r="F862" t="s">
        <v>17</v>
      </c>
      <c r="G862" t="s">
        <v>18</v>
      </c>
      <c r="H862" t="s">
        <v>47</v>
      </c>
      <c r="I862" t="s">
        <v>20</v>
      </c>
      <c r="J862" t="s">
        <v>36</v>
      </c>
      <c r="K862">
        <v>0</v>
      </c>
      <c r="L862">
        <v>0</v>
      </c>
      <c r="M862">
        <v>20</v>
      </c>
      <c r="N862" t="s">
        <v>22</v>
      </c>
      <c r="O862" t="s">
        <v>23</v>
      </c>
    </row>
    <row r="863" spans="1:15" x14ac:dyDescent="0.3">
      <c r="A863">
        <v>43</v>
      </c>
      <c r="B863" t="s">
        <v>28</v>
      </c>
      <c r="C863">
        <v>191547</v>
      </c>
      <c r="D863" t="s">
        <v>29</v>
      </c>
      <c r="E863">
        <v>9</v>
      </c>
      <c r="F863" t="s">
        <v>25</v>
      </c>
      <c r="G863" t="s">
        <v>56</v>
      </c>
      <c r="H863" t="s">
        <v>27</v>
      </c>
      <c r="I863" t="s">
        <v>20</v>
      </c>
      <c r="J863" t="s">
        <v>21</v>
      </c>
      <c r="K863">
        <v>0</v>
      </c>
      <c r="L863">
        <v>0</v>
      </c>
      <c r="M863">
        <v>40</v>
      </c>
      <c r="N863" t="s">
        <v>55</v>
      </c>
      <c r="O863" t="s">
        <v>23</v>
      </c>
    </row>
    <row r="864" spans="1:15" x14ac:dyDescent="0.3">
      <c r="A864">
        <v>48</v>
      </c>
      <c r="B864" t="s">
        <v>28</v>
      </c>
      <c r="C864">
        <v>285335</v>
      </c>
      <c r="D864" t="s">
        <v>32</v>
      </c>
      <c r="E864">
        <v>7</v>
      </c>
      <c r="F864" t="s">
        <v>25</v>
      </c>
      <c r="G864" t="s">
        <v>26</v>
      </c>
      <c r="H864" t="s">
        <v>27</v>
      </c>
      <c r="I864" t="s">
        <v>20</v>
      </c>
      <c r="J864" t="s">
        <v>21</v>
      </c>
      <c r="K864">
        <v>0</v>
      </c>
      <c r="L864">
        <v>0</v>
      </c>
      <c r="M864">
        <v>50</v>
      </c>
      <c r="N864" t="s">
        <v>22</v>
      </c>
      <c r="O864" t="s">
        <v>23</v>
      </c>
    </row>
    <row r="865" spans="1:15" x14ac:dyDescent="0.3">
      <c r="A865">
        <v>28</v>
      </c>
      <c r="B865" t="s">
        <v>71</v>
      </c>
      <c r="C865">
        <v>142712</v>
      </c>
      <c r="D865" t="s">
        <v>44</v>
      </c>
      <c r="E865">
        <v>10</v>
      </c>
      <c r="F865" t="s">
        <v>25</v>
      </c>
      <c r="G865" t="s">
        <v>26</v>
      </c>
      <c r="H865" t="s">
        <v>27</v>
      </c>
      <c r="I865" t="s">
        <v>20</v>
      </c>
      <c r="J865" t="s">
        <v>21</v>
      </c>
      <c r="K865">
        <v>0</v>
      </c>
      <c r="L865">
        <v>0</v>
      </c>
      <c r="M865">
        <v>70</v>
      </c>
      <c r="N865" t="s">
        <v>22</v>
      </c>
      <c r="O865" t="s">
        <v>23</v>
      </c>
    </row>
    <row r="866" spans="1:15" x14ac:dyDescent="0.3">
      <c r="A866">
        <v>33</v>
      </c>
      <c r="B866" t="s">
        <v>28</v>
      </c>
      <c r="C866">
        <v>80945</v>
      </c>
      <c r="D866" t="s">
        <v>29</v>
      </c>
      <c r="E866">
        <v>9</v>
      </c>
      <c r="F866" t="s">
        <v>25</v>
      </c>
      <c r="G866" t="s">
        <v>57</v>
      </c>
      <c r="H866" t="s">
        <v>27</v>
      </c>
      <c r="I866" t="s">
        <v>20</v>
      </c>
      <c r="J866" t="s">
        <v>21</v>
      </c>
      <c r="K866">
        <v>0</v>
      </c>
      <c r="L866">
        <v>0</v>
      </c>
      <c r="M866">
        <v>40</v>
      </c>
      <c r="N866" t="s">
        <v>22</v>
      </c>
      <c r="O866" t="s">
        <v>23</v>
      </c>
    </row>
    <row r="867" spans="1:15" x14ac:dyDescent="0.3">
      <c r="A867">
        <v>24</v>
      </c>
      <c r="B867" t="s">
        <v>28</v>
      </c>
      <c r="C867">
        <v>309055</v>
      </c>
      <c r="D867" t="s">
        <v>44</v>
      </c>
      <c r="E867">
        <v>10</v>
      </c>
      <c r="F867" t="s">
        <v>17</v>
      </c>
      <c r="G867" t="s">
        <v>49</v>
      </c>
      <c r="H867" t="s">
        <v>19</v>
      </c>
      <c r="I867" t="s">
        <v>20</v>
      </c>
      <c r="J867" t="s">
        <v>36</v>
      </c>
      <c r="K867">
        <v>0</v>
      </c>
      <c r="L867">
        <v>0</v>
      </c>
      <c r="M867">
        <v>15</v>
      </c>
      <c r="N867" t="s">
        <v>22</v>
      </c>
      <c r="O867" t="s">
        <v>23</v>
      </c>
    </row>
    <row r="868" spans="1:15" x14ac:dyDescent="0.3">
      <c r="A868">
        <v>21</v>
      </c>
      <c r="B868" t="s">
        <v>28</v>
      </c>
      <c r="C868">
        <v>62339</v>
      </c>
      <c r="D868" t="s">
        <v>74</v>
      </c>
      <c r="E868">
        <v>6</v>
      </c>
      <c r="F868" t="s">
        <v>17</v>
      </c>
      <c r="G868" t="s">
        <v>31</v>
      </c>
      <c r="H868" t="s">
        <v>19</v>
      </c>
      <c r="I868" t="s">
        <v>20</v>
      </c>
      <c r="J868" t="s">
        <v>21</v>
      </c>
      <c r="K868">
        <v>0</v>
      </c>
      <c r="L868">
        <v>0</v>
      </c>
      <c r="M868">
        <v>40</v>
      </c>
      <c r="N868" t="s">
        <v>22</v>
      </c>
      <c r="O868" t="s">
        <v>23</v>
      </c>
    </row>
    <row r="869" spans="1:15" x14ac:dyDescent="0.3">
      <c r="A869">
        <v>17</v>
      </c>
      <c r="B869" t="s">
        <v>28</v>
      </c>
      <c r="C869">
        <v>368700</v>
      </c>
      <c r="D869" t="s">
        <v>32</v>
      </c>
      <c r="E869">
        <v>7</v>
      </c>
      <c r="F869" t="s">
        <v>17</v>
      </c>
      <c r="G869" t="s">
        <v>49</v>
      </c>
      <c r="H869" t="s">
        <v>47</v>
      </c>
      <c r="I869" t="s">
        <v>20</v>
      </c>
      <c r="J869" t="s">
        <v>21</v>
      </c>
      <c r="K869">
        <v>0</v>
      </c>
      <c r="L869">
        <v>0</v>
      </c>
      <c r="M869">
        <v>28</v>
      </c>
      <c r="N869" t="s">
        <v>22</v>
      </c>
      <c r="O869" t="s">
        <v>23</v>
      </c>
    </row>
    <row r="870" spans="1:15" x14ac:dyDescent="0.3">
      <c r="A870">
        <v>39</v>
      </c>
      <c r="B870" t="s">
        <v>28</v>
      </c>
      <c r="C870">
        <v>176186</v>
      </c>
      <c r="D870" t="s">
        <v>44</v>
      </c>
      <c r="E870">
        <v>10</v>
      </c>
      <c r="F870" t="s">
        <v>25</v>
      </c>
      <c r="G870" t="s">
        <v>56</v>
      </c>
      <c r="H870" t="s">
        <v>27</v>
      </c>
      <c r="I870" t="s">
        <v>20</v>
      </c>
      <c r="J870" t="s">
        <v>21</v>
      </c>
      <c r="K870">
        <v>0</v>
      </c>
      <c r="L870">
        <v>0</v>
      </c>
      <c r="M870">
        <v>50</v>
      </c>
      <c r="N870" t="s">
        <v>22</v>
      </c>
      <c r="O870" t="s">
        <v>43</v>
      </c>
    </row>
    <row r="871" spans="1:15" x14ac:dyDescent="0.3">
      <c r="A871">
        <v>29</v>
      </c>
      <c r="B871" t="s">
        <v>24</v>
      </c>
      <c r="C871">
        <v>266855</v>
      </c>
      <c r="D871" t="s">
        <v>16</v>
      </c>
      <c r="E871">
        <v>13</v>
      </c>
      <c r="F871" t="s">
        <v>60</v>
      </c>
      <c r="G871" t="s">
        <v>34</v>
      </c>
      <c r="H871" t="s">
        <v>47</v>
      </c>
      <c r="I871" t="s">
        <v>20</v>
      </c>
      <c r="J871" t="s">
        <v>21</v>
      </c>
      <c r="K871">
        <v>0</v>
      </c>
      <c r="L871">
        <v>0</v>
      </c>
      <c r="M871">
        <v>40</v>
      </c>
      <c r="N871" t="s">
        <v>22</v>
      </c>
      <c r="O871" t="s">
        <v>23</v>
      </c>
    </row>
    <row r="872" spans="1:15" x14ac:dyDescent="0.3">
      <c r="A872">
        <v>44</v>
      </c>
      <c r="B872" t="s">
        <v>28</v>
      </c>
      <c r="C872">
        <v>48087</v>
      </c>
      <c r="D872" t="s">
        <v>16</v>
      </c>
      <c r="E872">
        <v>13</v>
      </c>
      <c r="F872" t="s">
        <v>25</v>
      </c>
      <c r="G872" t="s">
        <v>26</v>
      </c>
      <c r="H872" t="s">
        <v>27</v>
      </c>
      <c r="I872" t="s">
        <v>20</v>
      </c>
      <c r="J872" t="s">
        <v>21</v>
      </c>
      <c r="K872">
        <v>0</v>
      </c>
      <c r="L872">
        <v>0</v>
      </c>
      <c r="M872">
        <v>40</v>
      </c>
      <c r="N872" t="s">
        <v>22</v>
      </c>
      <c r="O872" t="s">
        <v>43</v>
      </c>
    </row>
    <row r="873" spans="1:15" x14ac:dyDescent="0.3">
      <c r="A873">
        <v>24</v>
      </c>
      <c r="B873" t="s">
        <v>28</v>
      </c>
      <c r="C873">
        <v>121313</v>
      </c>
      <c r="D873" t="s">
        <v>44</v>
      </c>
      <c r="E873">
        <v>10</v>
      </c>
      <c r="F873" t="s">
        <v>17</v>
      </c>
      <c r="G873" t="s">
        <v>53</v>
      </c>
      <c r="H873" t="s">
        <v>47</v>
      </c>
      <c r="I873" t="s">
        <v>20</v>
      </c>
      <c r="J873" t="s">
        <v>21</v>
      </c>
      <c r="K873">
        <v>0</v>
      </c>
      <c r="L873">
        <v>0</v>
      </c>
      <c r="M873">
        <v>50</v>
      </c>
      <c r="N873" t="s">
        <v>22</v>
      </c>
      <c r="O873" t="s">
        <v>23</v>
      </c>
    </row>
    <row r="874" spans="1:15" x14ac:dyDescent="0.3">
      <c r="A874">
        <v>71</v>
      </c>
      <c r="B874" t="s">
        <v>24</v>
      </c>
      <c r="C874">
        <v>143437</v>
      </c>
      <c r="D874" t="s">
        <v>38</v>
      </c>
      <c r="E874">
        <v>14</v>
      </c>
      <c r="F874" t="s">
        <v>25</v>
      </c>
      <c r="G874" t="s">
        <v>49</v>
      </c>
      <c r="H874" t="s">
        <v>27</v>
      </c>
      <c r="I874" t="s">
        <v>20</v>
      </c>
      <c r="J874" t="s">
        <v>21</v>
      </c>
      <c r="K874">
        <v>10605</v>
      </c>
      <c r="L874">
        <v>0</v>
      </c>
      <c r="M874">
        <v>40</v>
      </c>
      <c r="N874" t="s">
        <v>22</v>
      </c>
      <c r="O874" t="s">
        <v>43</v>
      </c>
    </row>
    <row r="875" spans="1:15" x14ac:dyDescent="0.3">
      <c r="A875">
        <v>51</v>
      </c>
      <c r="B875" t="s">
        <v>24</v>
      </c>
      <c r="C875">
        <v>160724</v>
      </c>
      <c r="D875" t="s">
        <v>16</v>
      </c>
      <c r="E875">
        <v>13</v>
      </c>
      <c r="F875" t="s">
        <v>25</v>
      </c>
      <c r="G875" t="s">
        <v>49</v>
      </c>
      <c r="H875" t="s">
        <v>27</v>
      </c>
      <c r="I875" t="s">
        <v>45</v>
      </c>
      <c r="J875" t="s">
        <v>21</v>
      </c>
      <c r="K875">
        <v>0</v>
      </c>
      <c r="L875">
        <v>2415</v>
      </c>
      <c r="M875">
        <v>40</v>
      </c>
      <c r="N875" t="s">
        <v>100</v>
      </c>
      <c r="O875" t="s">
        <v>43</v>
      </c>
    </row>
    <row r="876" spans="1:15" x14ac:dyDescent="0.3">
      <c r="A876">
        <v>55</v>
      </c>
      <c r="B876" t="s">
        <v>28</v>
      </c>
      <c r="C876">
        <v>282753</v>
      </c>
      <c r="D876" t="s">
        <v>72</v>
      </c>
      <c r="E876">
        <v>3</v>
      </c>
      <c r="F876" t="s">
        <v>30</v>
      </c>
      <c r="G876" t="s">
        <v>41</v>
      </c>
      <c r="H876" t="s">
        <v>58</v>
      </c>
      <c r="I876" t="s">
        <v>33</v>
      </c>
      <c r="J876" t="s">
        <v>21</v>
      </c>
      <c r="K876">
        <v>0</v>
      </c>
      <c r="L876">
        <v>0</v>
      </c>
      <c r="M876">
        <v>25</v>
      </c>
      <c r="N876" t="s">
        <v>22</v>
      </c>
      <c r="O876" t="s">
        <v>23</v>
      </c>
    </row>
    <row r="877" spans="1:15" x14ac:dyDescent="0.3">
      <c r="A877">
        <v>41</v>
      </c>
      <c r="B877" t="s">
        <v>28</v>
      </c>
      <c r="C877">
        <v>194636</v>
      </c>
      <c r="D877" t="s">
        <v>16</v>
      </c>
      <c r="E877">
        <v>13</v>
      </c>
      <c r="F877" t="s">
        <v>25</v>
      </c>
      <c r="G877" t="s">
        <v>26</v>
      </c>
      <c r="H877" t="s">
        <v>27</v>
      </c>
      <c r="I877" t="s">
        <v>20</v>
      </c>
      <c r="J877" t="s">
        <v>21</v>
      </c>
      <c r="K877">
        <v>0</v>
      </c>
      <c r="L877">
        <v>0</v>
      </c>
      <c r="M877">
        <v>60</v>
      </c>
      <c r="N877" t="s">
        <v>22</v>
      </c>
      <c r="O877" t="s">
        <v>43</v>
      </c>
    </row>
    <row r="878" spans="1:15" x14ac:dyDescent="0.3">
      <c r="A878">
        <v>23</v>
      </c>
      <c r="B878" t="s">
        <v>28</v>
      </c>
      <c r="C878">
        <v>153044</v>
      </c>
      <c r="D878" t="s">
        <v>29</v>
      </c>
      <c r="E878">
        <v>9</v>
      </c>
      <c r="F878" t="s">
        <v>17</v>
      </c>
      <c r="G878" t="s">
        <v>31</v>
      </c>
      <c r="H878" t="s">
        <v>58</v>
      </c>
      <c r="I878" t="s">
        <v>33</v>
      </c>
      <c r="J878" t="s">
        <v>36</v>
      </c>
      <c r="K878">
        <v>0</v>
      </c>
      <c r="L878">
        <v>0</v>
      </c>
      <c r="M878">
        <v>7</v>
      </c>
      <c r="N878" t="s">
        <v>22</v>
      </c>
      <c r="O878" t="s">
        <v>23</v>
      </c>
    </row>
    <row r="879" spans="1:15" x14ac:dyDescent="0.3">
      <c r="A879">
        <v>38</v>
      </c>
      <c r="B879" t="s">
        <v>28</v>
      </c>
      <c r="C879">
        <v>411797</v>
      </c>
      <c r="D879" t="s">
        <v>50</v>
      </c>
      <c r="E879">
        <v>11</v>
      </c>
      <c r="F879" t="s">
        <v>30</v>
      </c>
      <c r="G879" t="s">
        <v>18</v>
      </c>
      <c r="H879" t="s">
        <v>58</v>
      </c>
      <c r="I879" t="s">
        <v>20</v>
      </c>
      <c r="J879" t="s">
        <v>36</v>
      </c>
      <c r="K879">
        <v>0</v>
      </c>
      <c r="L879">
        <v>0</v>
      </c>
      <c r="M879">
        <v>40</v>
      </c>
      <c r="N879" t="s">
        <v>22</v>
      </c>
      <c r="O879" t="s">
        <v>23</v>
      </c>
    </row>
    <row r="880" spans="1:15" x14ac:dyDescent="0.3">
      <c r="A880">
        <v>39</v>
      </c>
      <c r="B880" t="s">
        <v>28</v>
      </c>
      <c r="C880">
        <v>117683</v>
      </c>
      <c r="D880" t="s">
        <v>29</v>
      </c>
      <c r="E880">
        <v>9</v>
      </c>
      <c r="F880" t="s">
        <v>25</v>
      </c>
      <c r="G880" t="s">
        <v>53</v>
      </c>
      <c r="H880" t="s">
        <v>27</v>
      </c>
      <c r="I880" t="s">
        <v>20</v>
      </c>
      <c r="J880" t="s">
        <v>21</v>
      </c>
      <c r="K880">
        <v>0</v>
      </c>
      <c r="L880">
        <v>0</v>
      </c>
      <c r="M880">
        <v>40</v>
      </c>
      <c r="N880" t="s">
        <v>22</v>
      </c>
      <c r="O880" t="s">
        <v>43</v>
      </c>
    </row>
    <row r="881" spans="1:15" x14ac:dyDescent="0.3">
      <c r="A881">
        <v>19</v>
      </c>
      <c r="B881" t="s">
        <v>28</v>
      </c>
      <c r="C881">
        <v>376540</v>
      </c>
      <c r="D881" t="s">
        <v>29</v>
      </c>
      <c r="E881">
        <v>9</v>
      </c>
      <c r="F881" t="s">
        <v>17</v>
      </c>
      <c r="G881" t="s">
        <v>18</v>
      </c>
      <c r="H881" t="s">
        <v>19</v>
      </c>
      <c r="I881" t="s">
        <v>20</v>
      </c>
      <c r="J881" t="s">
        <v>36</v>
      </c>
      <c r="K881">
        <v>0</v>
      </c>
      <c r="L881">
        <v>0</v>
      </c>
      <c r="M881">
        <v>30</v>
      </c>
      <c r="N881" t="s">
        <v>22</v>
      </c>
      <c r="O881" t="s">
        <v>23</v>
      </c>
    </row>
    <row r="882" spans="1:15" x14ac:dyDescent="0.3">
      <c r="A882">
        <v>49</v>
      </c>
      <c r="B882" t="s">
        <v>28</v>
      </c>
      <c r="C882">
        <v>72393</v>
      </c>
      <c r="D882" t="s">
        <v>39</v>
      </c>
      <c r="E882">
        <v>5</v>
      </c>
      <c r="F882" t="s">
        <v>30</v>
      </c>
      <c r="G882" t="s">
        <v>57</v>
      </c>
      <c r="H882" t="s">
        <v>19</v>
      </c>
      <c r="I882" t="s">
        <v>20</v>
      </c>
      <c r="J882" t="s">
        <v>36</v>
      </c>
      <c r="K882">
        <v>0</v>
      </c>
      <c r="L882">
        <v>0</v>
      </c>
      <c r="M882">
        <v>40</v>
      </c>
      <c r="N882" t="s">
        <v>22</v>
      </c>
      <c r="O882" t="s">
        <v>23</v>
      </c>
    </row>
    <row r="883" spans="1:15" x14ac:dyDescent="0.3">
      <c r="A883">
        <v>32</v>
      </c>
      <c r="B883" t="s">
        <v>28</v>
      </c>
      <c r="C883">
        <v>270335</v>
      </c>
      <c r="D883" t="s">
        <v>16</v>
      </c>
      <c r="E883">
        <v>13</v>
      </c>
      <c r="F883" t="s">
        <v>25</v>
      </c>
      <c r="G883" t="s">
        <v>18</v>
      </c>
      <c r="H883" t="s">
        <v>73</v>
      </c>
      <c r="I883" t="s">
        <v>20</v>
      </c>
      <c r="J883" t="s">
        <v>21</v>
      </c>
      <c r="K883">
        <v>0</v>
      </c>
      <c r="L883">
        <v>0</v>
      </c>
      <c r="M883">
        <v>40</v>
      </c>
      <c r="N883" t="s">
        <v>80</v>
      </c>
      <c r="O883" t="s">
        <v>43</v>
      </c>
    </row>
    <row r="884" spans="1:15" x14ac:dyDescent="0.3">
      <c r="A884">
        <v>27</v>
      </c>
      <c r="B884" t="s">
        <v>28</v>
      </c>
      <c r="C884">
        <v>96226</v>
      </c>
      <c r="D884" t="s">
        <v>29</v>
      </c>
      <c r="E884">
        <v>9</v>
      </c>
      <c r="F884" t="s">
        <v>25</v>
      </c>
      <c r="G884" t="s">
        <v>51</v>
      </c>
      <c r="H884" t="s">
        <v>27</v>
      </c>
      <c r="I884" t="s">
        <v>20</v>
      </c>
      <c r="J884" t="s">
        <v>21</v>
      </c>
      <c r="K884">
        <v>0</v>
      </c>
      <c r="L884">
        <v>0</v>
      </c>
      <c r="M884">
        <v>70</v>
      </c>
      <c r="N884" t="s">
        <v>22</v>
      </c>
      <c r="O884" t="s">
        <v>23</v>
      </c>
    </row>
    <row r="885" spans="1:15" x14ac:dyDescent="0.3">
      <c r="A885">
        <v>38</v>
      </c>
      <c r="B885" t="s">
        <v>28</v>
      </c>
      <c r="C885">
        <v>95336</v>
      </c>
      <c r="D885" t="s">
        <v>16</v>
      </c>
      <c r="E885">
        <v>13</v>
      </c>
      <c r="F885" t="s">
        <v>25</v>
      </c>
      <c r="G885" t="s">
        <v>49</v>
      </c>
      <c r="H885" t="s">
        <v>27</v>
      </c>
      <c r="I885" t="s">
        <v>20</v>
      </c>
      <c r="J885" t="s">
        <v>21</v>
      </c>
      <c r="K885">
        <v>0</v>
      </c>
      <c r="L885">
        <v>0</v>
      </c>
      <c r="M885">
        <v>50</v>
      </c>
      <c r="N885" t="s">
        <v>22</v>
      </c>
      <c r="O885" t="s">
        <v>43</v>
      </c>
    </row>
    <row r="886" spans="1:15" x14ac:dyDescent="0.3">
      <c r="A886">
        <v>33</v>
      </c>
      <c r="B886" t="s">
        <v>28</v>
      </c>
      <c r="C886">
        <v>258498</v>
      </c>
      <c r="D886" t="s">
        <v>44</v>
      </c>
      <c r="E886">
        <v>10</v>
      </c>
      <c r="F886" t="s">
        <v>25</v>
      </c>
      <c r="G886" t="s">
        <v>51</v>
      </c>
      <c r="H886" t="s">
        <v>35</v>
      </c>
      <c r="I886" t="s">
        <v>20</v>
      </c>
      <c r="J886" t="s">
        <v>36</v>
      </c>
      <c r="K886">
        <v>0</v>
      </c>
      <c r="L886">
        <v>0</v>
      </c>
      <c r="M886">
        <v>60</v>
      </c>
      <c r="N886" t="s">
        <v>22</v>
      </c>
      <c r="O886" t="s">
        <v>23</v>
      </c>
    </row>
    <row r="887" spans="1:15" x14ac:dyDescent="0.3">
      <c r="A887">
        <v>63</v>
      </c>
      <c r="C887">
        <v>149698</v>
      </c>
      <c r="D887" t="s">
        <v>44</v>
      </c>
      <c r="E887">
        <v>10</v>
      </c>
      <c r="F887" t="s">
        <v>25</v>
      </c>
      <c r="H887" t="s">
        <v>27</v>
      </c>
      <c r="I887" t="s">
        <v>20</v>
      </c>
      <c r="J887" t="s">
        <v>21</v>
      </c>
      <c r="K887">
        <v>0</v>
      </c>
      <c r="L887">
        <v>0</v>
      </c>
      <c r="M887">
        <v>15</v>
      </c>
      <c r="N887" t="s">
        <v>22</v>
      </c>
      <c r="O887" t="s">
        <v>23</v>
      </c>
    </row>
    <row r="888" spans="1:15" x14ac:dyDescent="0.3">
      <c r="A888">
        <v>23</v>
      </c>
      <c r="B888" t="s">
        <v>28</v>
      </c>
      <c r="C888">
        <v>205865</v>
      </c>
      <c r="D888" t="s">
        <v>16</v>
      </c>
      <c r="E888">
        <v>13</v>
      </c>
      <c r="F888" t="s">
        <v>17</v>
      </c>
      <c r="G888" t="s">
        <v>26</v>
      </c>
      <c r="H888" t="s">
        <v>47</v>
      </c>
      <c r="I888" t="s">
        <v>20</v>
      </c>
      <c r="J888" t="s">
        <v>21</v>
      </c>
      <c r="K888">
        <v>0</v>
      </c>
      <c r="L888">
        <v>0</v>
      </c>
      <c r="M888">
        <v>28</v>
      </c>
      <c r="N888" t="s">
        <v>22</v>
      </c>
      <c r="O888" t="s">
        <v>23</v>
      </c>
    </row>
    <row r="889" spans="1:15" x14ac:dyDescent="0.3">
      <c r="A889">
        <v>33</v>
      </c>
      <c r="B889" t="s">
        <v>71</v>
      </c>
      <c r="C889">
        <v>155781</v>
      </c>
      <c r="D889" t="s">
        <v>44</v>
      </c>
      <c r="E889">
        <v>10</v>
      </c>
      <c r="F889" t="s">
        <v>25</v>
      </c>
      <c r="G889" t="s">
        <v>51</v>
      </c>
      <c r="H889" t="s">
        <v>27</v>
      </c>
      <c r="I889" t="s">
        <v>20</v>
      </c>
      <c r="J889" t="s">
        <v>21</v>
      </c>
      <c r="K889">
        <v>0</v>
      </c>
      <c r="L889">
        <v>0</v>
      </c>
      <c r="M889">
        <v>60</v>
      </c>
      <c r="O889" t="s">
        <v>23</v>
      </c>
    </row>
    <row r="890" spans="1:15" x14ac:dyDescent="0.3">
      <c r="A890">
        <v>54</v>
      </c>
      <c r="B890" t="s">
        <v>24</v>
      </c>
      <c r="C890">
        <v>406468</v>
      </c>
      <c r="D890" t="s">
        <v>29</v>
      </c>
      <c r="E890">
        <v>9</v>
      </c>
      <c r="F890" t="s">
        <v>25</v>
      </c>
      <c r="G890" t="s">
        <v>49</v>
      </c>
      <c r="H890" t="s">
        <v>27</v>
      </c>
      <c r="I890" t="s">
        <v>33</v>
      </c>
      <c r="J890" t="s">
        <v>21</v>
      </c>
      <c r="K890">
        <v>0</v>
      </c>
      <c r="L890">
        <v>0</v>
      </c>
      <c r="M890">
        <v>40</v>
      </c>
      <c r="N890" t="s">
        <v>22</v>
      </c>
      <c r="O890" t="s">
        <v>23</v>
      </c>
    </row>
    <row r="891" spans="1:15" x14ac:dyDescent="0.3">
      <c r="A891">
        <v>29</v>
      </c>
      <c r="B891" t="s">
        <v>28</v>
      </c>
      <c r="C891">
        <v>177119</v>
      </c>
      <c r="D891" t="s">
        <v>50</v>
      </c>
      <c r="E891">
        <v>11</v>
      </c>
      <c r="F891" t="s">
        <v>30</v>
      </c>
      <c r="G891" t="s">
        <v>62</v>
      </c>
      <c r="H891" t="s">
        <v>19</v>
      </c>
      <c r="I891" t="s">
        <v>20</v>
      </c>
      <c r="J891" t="s">
        <v>36</v>
      </c>
      <c r="K891">
        <v>2174</v>
      </c>
      <c r="L891">
        <v>0</v>
      </c>
      <c r="M891">
        <v>45</v>
      </c>
      <c r="N891" t="s">
        <v>22</v>
      </c>
      <c r="O891" t="s">
        <v>23</v>
      </c>
    </row>
    <row r="892" spans="1:15" x14ac:dyDescent="0.3">
      <c r="A892">
        <v>48</v>
      </c>
      <c r="C892">
        <v>144397</v>
      </c>
      <c r="D892" t="s">
        <v>44</v>
      </c>
      <c r="E892">
        <v>10</v>
      </c>
      <c r="F892" t="s">
        <v>30</v>
      </c>
      <c r="H892" t="s">
        <v>58</v>
      </c>
      <c r="I892" t="s">
        <v>33</v>
      </c>
      <c r="J892" t="s">
        <v>36</v>
      </c>
      <c r="K892">
        <v>0</v>
      </c>
      <c r="L892">
        <v>0</v>
      </c>
      <c r="M892">
        <v>30</v>
      </c>
      <c r="N892" t="s">
        <v>22</v>
      </c>
      <c r="O892" t="s">
        <v>23</v>
      </c>
    </row>
    <row r="893" spans="1:15" x14ac:dyDescent="0.3">
      <c r="A893">
        <v>35</v>
      </c>
      <c r="B893" t="s">
        <v>24</v>
      </c>
      <c r="C893">
        <v>372525</v>
      </c>
      <c r="D893" t="s">
        <v>16</v>
      </c>
      <c r="E893">
        <v>13</v>
      </c>
      <c r="F893" t="s">
        <v>17</v>
      </c>
      <c r="G893" t="s">
        <v>26</v>
      </c>
      <c r="H893" t="s">
        <v>19</v>
      </c>
      <c r="I893" t="s">
        <v>20</v>
      </c>
      <c r="J893" t="s">
        <v>21</v>
      </c>
      <c r="K893">
        <v>0</v>
      </c>
      <c r="L893">
        <v>0</v>
      </c>
      <c r="M893">
        <v>40</v>
      </c>
      <c r="N893" t="s">
        <v>22</v>
      </c>
      <c r="O893" t="s">
        <v>23</v>
      </c>
    </row>
    <row r="894" spans="1:15" x14ac:dyDescent="0.3">
      <c r="A894">
        <v>28</v>
      </c>
      <c r="B894" t="s">
        <v>28</v>
      </c>
      <c r="C894">
        <v>164170</v>
      </c>
      <c r="D894" t="s">
        <v>50</v>
      </c>
      <c r="E894">
        <v>11</v>
      </c>
      <c r="F894" t="s">
        <v>25</v>
      </c>
      <c r="G894" t="s">
        <v>18</v>
      </c>
      <c r="H894" t="s">
        <v>35</v>
      </c>
      <c r="I894" t="s">
        <v>45</v>
      </c>
      <c r="J894" t="s">
        <v>36</v>
      </c>
      <c r="K894">
        <v>0</v>
      </c>
      <c r="L894">
        <v>0</v>
      </c>
      <c r="M894">
        <v>40</v>
      </c>
      <c r="N894" t="s">
        <v>46</v>
      </c>
      <c r="O894" t="s">
        <v>23</v>
      </c>
    </row>
    <row r="895" spans="1:15" x14ac:dyDescent="0.3">
      <c r="A895">
        <v>37</v>
      </c>
      <c r="B895" t="s">
        <v>28</v>
      </c>
      <c r="C895">
        <v>183800</v>
      </c>
      <c r="D895" t="s">
        <v>16</v>
      </c>
      <c r="E895">
        <v>13</v>
      </c>
      <c r="F895" t="s">
        <v>25</v>
      </c>
      <c r="G895" t="s">
        <v>34</v>
      </c>
      <c r="H895" t="s">
        <v>27</v>
      </c>
      <c r="I895" t="s">
        <v>20</v>
      </c>
      <c r="J895" t="s">
        <v>21</v>
      </c>
      <c r="K895">
        <v>7688</v>
      </c>
      <c r="L895">
        <v>0</v>
      </c>
      <c r="M895">
        <v>50</v>
      </c>
      <c r="N895" t="s">
        <v>22</v>
      </c>
      <c r="O895" t="s">
        <v>43</v>
      </c>
    </row>
    <row r="896" spans="1:15" x14ac:dyDescent="0.3">
      <c r="A896">
        <v>42</v>
      </c>
      <c r="B896" t="s">
        <v>24</v>
      </c>
      <c r="C896">
        <v>177307</v>
      </c>
      <c r="D896" t="s">
        <v>69</v>
      </c>
      <c r="E896">
        <v>15</v>
      </c>
      <c r="F896" t="s">
        <v>25</v>
      </c>
      <c r="G896" t="s">
        <v>56</v>
      </c>
      <c r="H896" t="s">
        <v>27</v>
      </c>
      <c r="I896" t="s">
        <v>20</v>
      </c>
      <c r="J896" t="s">
        <v>21</v>
      </c>
      <c r="K896">
        <v>0</v>
      </c>
      <c r="L896">
        <v>0</v>
      </c>
      <c r="M896">
        <v>65</v>
      </c>
      <c r="N896" t="s">
        <v>22</v>
      </c>
      <c r="O896" t="s">
        <v>43</v>
      </c>
    </row>
    <row r="897" spans="1:15" x14ac:dyDescent="0.3">
      <c r="A897">
        <v>40</v>
      </c>
      <c r="B897" t="s">
        <v>28</v>
      </c>
      <c r="C897">
        <v>170108</v>
      </c>
      <c r="D897" t="s">
        <v>38</v>
      </c>
      <c r="E897">
        <v>14</v>
      </c>
      <c r="F897" t="s">
        <v>25</v>
      </c>
      <c r="G897" t="s">
        <v>34</v>
      </c>
      <c r="H897" t="s">
        <v>27</v>
      </c>
      <c r="I897" t="s">
        <v>20</v>
      </c>
      <c r="J897" t="s">
        <v>21</v>
      </c>
      <c r="K897">
        <v>0</v>
      </c>
      <c r="L897">
        <v>0</v>
      </c>
      <c r="M897">
        <v>40</v>
      </c>
      <c r="N897" t="s">
        <v>22</v>
      </c>
      <c r="O897" t="s">
        <v>23</v>
      </c>
    </row>
    <row r="898" spans="1:15" x14ac:dyDescent="0.3">
      <c r="A898">
        <v>47</v>
      </c>
      <c r="B898" t="s">
        <v>28</v>
      </c>
      <c r="C898">
        <v>341995</v>
      </c>
      <c r="D898" t="s">
        <v>44</v>
      </c>
      <c r="E898">
        <v>10</v>
      </c>
      <c r="F898" t="s">
        <v>30</v>
      </c>
      <c r="G898" t="s">
        <v>49</v>
      </c>
      <c r="H898" t="s">
        <v>47</v>
      </c>
      <c r="I898" t="s">
        <v>20</v>
      </c>
      <c r="J898" t="s">
        <v>21</v>
      </c>
      <c r="K898">
        <v>0</v>
      </c>
      <c r="L898">
        <v>0</v>
      </c>
      <c r="M898">
        <v>55</v>
      </c>
      <c r="N898" t="s">
        <v>22</v>
      </c>
      <c r="O898" t="s">
        <v>23</v>
      </c>
    </row>
    <row r="899" spans="1:15" x14ac:dyDescent="0.3">
      <c r="A899">
        <v>22</v>
      </c>
      <c r="B899" t="s">
        <v>28</v>
      </c>
      <c r="C899">
        <v>226508</v>
      </c>
      <c r="D899" t="s">
        <v>16</v>
      </c>
      <c r="E899">
        <v>13</v>
      </c>
      <c r="F899" t="s">
        <v>17</v>
      </c>
      <c r="G899" t="s">
        <v>26</v>
      </c>
      <c r="H899" t="s">
        <v>47</v>
      </c>
      <c r="I899" t="s">
        <v>20</v>
      </c>
      <c r="J899" t="s">
        <v>36</v>
      </c>
      <c r="K899">
        <v>0</v>
      </c>
      <c r="L899">
        <v>0</v>
      </c>
      <c r="M899">
        <v>50</v>
      </c>
      <c r="N899" t="s">
        <v>22</v>
      </c>
      <c r="O899" t="s">
        <v>23</v>
      </c>
    </row>
    <row r="900" spans="1:15" x14ac:dyDescent="0.3">
      <c r="A900">
        <v>30</v>
      </c>
      <c r="B900" t="s">
        <v>28</v>
      </c>
      <c r="C900">
        <v>87418</v>
      </c>
      <c r="D900" t="s">
        <v>16</v>
      </c>
      <c r="E900">
        <v>13</v>
      </c>
      <c r="F900" t="s">
        <v>25</v>
      </c>
      <c r="G900" t="s">
        <v>26</v>
      </c>
      <c r="H900" t="s">
        <v>27</v>
      </c>
      <c r="I900" t="s">
        <v>20</v>
      </c>
      <c r="J900" t="s">
        <v>21</v>
      </c>
      <c r="K900">
        <v>0</v>
      </c>
      <c r="L900">
        <v>0</v>
      </c>
      <c r="M900">
        <v>45</v>
      </c>
      <c r="N900" t="s">
        <v>22</v>
      </c>
      <c r="O900" t="s">
        <v>43</v>
      </c>
    </row>
    <row r="901" spans="1:15" x14ac:dyDescent="0.3">
      <c r="A901">
        <v>28</v>
      </c>
      <c r="B901" t="s">
        <v>28</v>
      </c>
      <c r="C901">
        <v>109165</v>
      </c>
      <c r="D901" t="s">
        <v>29</v>
      </c>
      <c r="E901">
        <v>9</v>
      </c>
      <c r="F901" t="s">
        <v>25</v>
      </c>
      <c r="G901" t="s">
        <v>62</v>
      </c>
      <c r="H901" t="s">
        <v>27</v>
      </c>
      <c r="I901" t="s">
        <v>20</v>
      </c>
      <c r="J901" t="s">
        <v>21</v>
      </c>
      <c r="K901">
        <v>0</v>
      </c>
      <c r="L901">
        <v>0</v>
      </c>
      <c r="M901">
        <v>40</v>
      </c>
      <c r="N901" t="s">
        <v>22</v>
      </c>
      <c r="O901" t="s">
        <v>23</v>
      </c>
    </row>
    <row r="902" spans="1:15" x14ac:dyDescent="0.3">
      <c r="A902">
        <v>63</v>
      </c>
      <c r="B902" t="s">
        <v>63</v>
      </c>
      <c r="C902">
        <v>28856</v>
      </c>
      <c r="D902" t="s">
        <v>52</v>
      </c>
      <c r="E902">
        <v>4</v>
      </c>
      <c r="F902" t="s">
        <v>25</v>
      </c>
      <c r="G902" t="s">
        <v>41</v>
      </c>
      <c r="H902" t="s">
        <v>27</v>
      </c>
      <c r="I902" t="s">
        <v>20</v>
      </c>
      <c r="J902" t="s">
        <v>21</v>
      </c>
      <c r="K902">
        <v>0</v>
      </c>
      <c r="L902">
        <v>0</v>
      </c>
      <c r="M902">
        <v>55</v>
      </c>
      <c r="N902" t="s">
        <v>22</v>
      </c>
      <c r="O902" t="s">
        <v>23</v>
      </c>
    </row>
    <row r="903" spans="1:15" x14ac:dyDescent="0.3">
      <c r="A903">
        <v>51</v>
      </c>
      <c r="B903" t="s">
        <v>24</v>
      </c>
      <c r="C903">
        <v>175897</v>
      </c>
      <c r="D903" t="s">
        <v>39</v>
      </c>
      <c r="E903">
        <v>5</v>
      </c>
      <c r="F903" t="s">
        <v>25</v>
      </c>
      <c r="G903" t="s">
        <v>51</v>
      </c>
      <c r="H903" t="s">
        <v>27</v>
      </c>
      <c r="I903" t="s">
        <v>20</v>
      </c>
      <c r="J903" t="s">
        <v>21</v>
      </c>
      <c r="K903">
        <v>0</v>
      </c>
      <c r="L903">
        <v>0</v>
      </c>
      <c r="M903">
        <v>20</v>
      </c>
      <c r="N903" t="s">
        <v>22</v>
      </c>
      <c r="O903" t="s">
        <v>23</v>
      </c>
    </row>
    <row r="904" spans="1:15" x14ac:dyDescent="0.3">
      <c r="A904">
        <v>22</v>
      </c>
      <c r="B904" t="s">
        <v>28</v>
      </c>
      <c r="C904">
        <v>99697</v>
      </c>
      <c r="D904" t="s">
        <v>29</v>
      </c>
      <c r="E904">
        <v>9</v>
      </c>
      <c r="F904" t="s">
        <v>17</v>
      </c>
      <c r="G904" t="s">
        <v>31</v>
      </c>
      <c r="H904" t="s">
        <v>47</v>
      </c>
      <c r="I904" t="s">
        <v>20</v>
      </c>
      <c r="J904" t="s">
        <v>36</v>
      </c>
      <c r="K904">
        <v>0</v>
      </c>
      <c r="L904">
        <v>0</v>
      </c>
      <c r="M904">
        <v>40</v>
      </c>
      <c r="N904" t="s">
        <v>22</v>
      </c>
      <c r="O904" t="s">
        <v>23</v>
      </c>
    </row>
    <row r="905" spans="1:15" x14ac:dyDescent="0.3">
      <c r="A905">
        <v>27</v>
      </c>
      <c r="C905">
        <v>90270</v>
      </c>
      <c r="D905" t="s">
        <v>48</v>
      </c>
      <c r="E905">
        <v>12</v>
      </c>
      <c r="F905" t="s">
        <v>25</v>
      </c>
      <c r="H905" t="s">
        <v>47</v>
      </c>
      <c r="I905" t="s">
        <v>54</v>
      </c>
      <c r="J905" t="s">
        <v>21</v>
      </c>
      <c r="K905">
        <v>0</v>
      </c>
      <c r="L905">
        <v>0</v>
      </c>
      <c r="M905">
        <v>40</v>
      </c>
      <c r="N905" t="s">
        <v>22</v>
      </c>
      <c r="O905" t="s">
        <v>23</v>
      </c>
    </row>
    <row r="906" spans="1:15" x14ac:dyDescent="0.3">
      <c r="A906">
        <v>35</v>
      </c>
      <c r="B906" t="s">
        <v>28</v>
      </c>
      <c r="C906">
        <v>152375</v>
      </c>
      <c r="D906" t="s">
        <v>29</v>
      </c>
      <c r="E906">
        <v>9</v>
      </c>
      <c r="F906" t="s">
        <v>17</v>
      </c>
      <c r="G906" t="s">
        <v>49</v>
      </c>
      <c r="H906" t="s">
        <v>19</v>
      </c>
      <c r="I906" t="s">
        <v>20</v>
      </c>
      <c r="J906" t="s">
        <v>21</v>
      </c>
      <c r="K906">
        <v>0</v>
      </c>
      <c r="L906">
        <v>0</v>
      </c>
      <c r="M906">
        <v>45</v>
      </c>
      <c r="N906" t="s">
        <v>22</v>
      </c>
      <c r="O906" t="s">
        <v>23</v>
      </c>
    </row>
    <row r="907" spans="1:15" x14ac:dyDescent="0.3">
      <c r="A907">
        <v>46</v>
      </c>
      <c r="B907" t="s">
        <v>28</v>
      </c>
      <c r="C907">
        <v>171550</v>
      </c>
      <c r="D907" t="s">
        <v>29</v>
      </c>
      <c r="E907">
        <v>9</v>
      </c>
      <c r="F907" t="s">
        <v>30</v>
      </c>
      <c r="G907" t="s">
        <v>57</v>
      </c>
      <c r="H907" t="s">
        <v>19</v>
      </c>
      <c r="I907" t="s">
        <v>20</v>
      </c>
      <c r="J907" t="s">
        <v>36</v>
      </c>
      <c r="K907">
        <v>0</v>
      </c>
      <c r="L907">
        <v>0</v>
      </c>
      <c r="M907">
        <v>38</v>
      </c>
      <c r="N907" t="s">
        <v>22</v>
      </c>
      <c r="O907" t="s">
        <v>23</v>
      </c>
    </row>
    <row r="908" spans="1:15" x14ac:dyDescent="0.3">
      <c r="A908">
        <v>37</v>
      </c>
      <c r="B908" t="s">
        <v>28</v>
      </c>
      <c r="C908">
        <v>211154</v>
      </c>
      <c r="D908" t="s">
        <v>44</v>
      </c>
      <c r="E908">
        <v>10</v>
      </c>
      <c r="F908" t="s">
        <v>30</v>
      </c>
      <c r="G908" t="s">
        <v>57</v>
      </c>
      <c r="H908" t="s">
        <v>19</v>
      </c>
      <c r="I908" t="s">
        <v>20</v>
      </c>
      <c r="J908" t="s">
        <v>21</v>
      </c>
      <c r="K908">
        <v>0</v>
      </c>
      <c r="L908">
        <v>0</v>
      </c>
      <c r="M908">
        <v>52</v>
      </c>
      <c r="N908" t="s">
        <v>22</v>
      </c>
      <c r="O908" t="s">
        <v>23</v>
      </c>
    </row>
    <row r="909" spans="1:15" x14ac:dyDescent="0.3">
      <c r="A909">
        <v>24</v>
      </c>
      <c r="B909" t="s">
        <v>28</v>
      </c>
      <c r="C909">
        <v>202570</v>
      </c>
      <c r="D909" t="s">
        <v>16</v>
      </c>
      <c r="E909">
        <v>13</v>
      </c>
      <c r="F909" t="s">
        <v>17</v>
      </c>
      <c r="G909" t="s">
        <v>34</v>
      </c>
      <c r="H909" t="s">
        <v>47</v>
      </c>
      <c r="I909" t="s">
        <v>33</v>
      </c>
      <c r="J909" t="s">
        <v>21</v>
      </c>
      <c r="K909">
        <v>0</v>
      </c>
      <c r="L909">
        <v>0</v>
      </c>
      <c r="M909">
        <v>15</v>
      </c>
      <c r="N909" t="s">
        <v>22</v>
      </c>
      <c r="O909" t="s">
        <v>23</v>
      </c>
    </row>
    <row r="910" spans="1:15" x14ac:dyDescent="0.3">
      <c r="A910">
        <v>37</v>
      </c>
      <c r="B910" t="s">
        <v>24</v>
      </c>
      <c r="C910">
        <v>168496</v>
      </c>
      <c r="D910" t="s">
        <v>29</v>
      </c>
      <c r="E910">
        <v>9</v>
      </c>
      <c r="F910" t="s">
        <v>30</v>
      </c>
      <c r="G910" t="s">
        <v>31</v>
      </c>
      <c r="H910" t="s">
        <v>47</v>
      </c>
      <c r="I910" t="s">
        <v>20</v>
      </c>
      <c r="J910" t="s">
        <v>21</v>
      </c>
      <c r="K910">
        <v>0</v>
      </c>
      <c r="L910">
        <v>0</v>
      </c>
      <c r="M910">
        <v>10</v>
      </c>
      <c r="N910" t="s">
        <v>22</v>
      </c>
      <c r="O910" t="s">
        <v>23</v>
      </c>
    </row>
    <row r="911" spans="1:15" x14ac:dyDescent="0.3">
      <c r="A911">
        <v>53</v>
      </c>
      <c r="B911" t="s">
        <v>28</v>
      </c>
      <c r="C911">
        <v>68898</v>
      </c>
      <c r="D911" t="s">
        <v>44</v>
      </c>
      <c r="E911">
        <v>10</v>
      </c>
      <c r="F911" t="s">
        <v>25</v>
      </c>
      <c r="G911" t="s">
        <v>62</v>
      </c>
      <c r="H911" t="s">
        <v>27</v>
      </c>
      <c r="I911" t="s">
        <v>20</v>
      </c>
      <c r="J911" t="s">
        <v>21</v>
      </c>
      <c r="K911">
        <v>0</v>
      </c>
      <c r="L911">
        <v>0</v>
      </c>
      <c r="M911">
        <v>40</v>
      </c>
      <c r="N911" t="s">
        <v>22</v>
      </c>
      <c r="O911" t="s">
        <v>23</v>
      </c>
    </row>
    <row r="912" spans="1:15" x14ac:dyDescent="0.3">
      <c r="A912">
        <v>27</v>
      </c>
      <c r="B912" t="s">
        <v>28</v>
      </c>
      <c r="C912">
        <v>93235</v>
      </c>
      <c r="D912" t="s">
        <v>29</v>
      </c>
      <c r="E912">
        <v>9</v>
      </c>
      <c r="F912" t="s">
        <v>17</v>
      </c>
      <c r="G912" t="s">
        <v>49</v>
      </c>
      <c r="H912" t="s">
        <v>19</v>
      </c>
      <c r="I912" t="s">
        <v>20</v>
      </c>
      <c r="J912" t="s">
        <v>21</v>
      </c>
      <c r="K912">
        <v>0</v>
      </c>
      <c r="L912">
        <v>0</v>
      </c>
      <c r="M912">
        <v>30</v>
      </c>
      <c r="N912" t="s">
        <v>22</v>
      </c>
      <c r="O912" t="s">
        <v>23</v>
      </c>
    </row>
    <row r="913" spans="1:15" x14ac:dyDescent="0.3">
      <c r="A913">
        <v>38</v>
      </c>
      <c r="B913" t="s">
        <v>28</v>
      </c>
      <c r="C913">
        <v>278924</v>
      </c>
      <c r="D913" t="s">
        <v>44</v>
      </c>
      <c r="E913">
        <v>10</v>
      </c>
      <c r="F913" t="s">
        <v>30</v>
      </c>
      <c r="G913" t="s">
        <v>51</v>
      </c>
      <c r="H913" t="s">
        <v>19</v>
      </c>
      <c r="I913" t="s">
        <v>20</v>
      </c>
      <c r="J913" t="s">
        <v>21</v>
      </c>
      <c r="K913">
        <v>0</v>
      </c>
      <c r="L913">
        <v>0</v>
      </c>
      <c r="M913">
        <v>44</v>
      </c>
      <c r="N913" t="s">
        <v>22</v>
      </c>
      <c r="O913" t="s">
        <v>23</v>
      </c>
    </row>
    <row r="914" spans="1:15" x14ac:dyDescent="0.3">
      <c r="A914">
        <v>53</v>
      </c>
      <c r="B914" t="s">
        <v>24</v>
      </c>
      <c r="C914">
        <v>311020</v>
      </c>
      <c r="D914" t="s">
        <v>74</v>
      </c>
      <c r="E914">
        <v>6</v>
      </c>
      <c r="F914" t="s">
        <v>25</v>
      </c>
      <c r="G914" t="s">
        <v>56</v>
      </c>
      <c r="H914" t="s">
        <v>27</v>
      </c>
      <c r="I914" t="s">
        <v>20</v>
      </c>
      <c r="J914" t="s">
        <v>21</v>
      </c>
      <c r="K914">
        <v>0</v>
      </c>
      <c r="L914">
        <v>0</v>
      </c>
      <c r="M914">
        <v>60</v>
      </c>
      <c r="N914" t="s">
        <v>22</v>
      </c>
      <c r="O914" t="s">
        <v>23</v>
      </c>
    </row>
    <row r="915" spans="1:15" x14ac:dyDescent="0.3">
      <c r="A915">
        <v>34</v>
      </c>
      <c r="B915" t="s">
        <v>28</v>
      </c>
      <c r="C915">
        <v>175878</v>
      </c>
      <c r="D915" t="s">
        <v>44</v>
      </c>
      <c r="E915">
        <v>10</v>
      </c>
      <c r="F915" t="s">
        <v>17</v>
      </c>
      <c r="G915" t="s">
        <v>51</v>
      </c>
      <c r="H915" t="s">
        <v>19</v>
      </c>
      <c r="I915" t="s">
        <v>20</v>
      </c>
      <c r="J915" t="s">
        <v>21</v>
      </c>
      <c r="K915">
        <v>0</v>
      </c>
      <c r="L915">
        <v>0</v>
      </c>
      <c r="M915">
        <v>40</v>
      </c>
      <c r="N915" t="s">
        <v>22</v>
      </c>
      <c r="O915" t="s">
        <v>23</v>
      </c>
    </row>
    <row r="916" spans="1:15" x14ac:dyDescent="0.3">
      <c r="A916">
        <v>23</v>
      </c>
      <c r="B916" t="s">
        <v>28</v>
      </c>
      <c r="C916">
        <v>543028</v>
      </c>
      <c r="D916" t="s">
        <v>29</v>
      </c>
      <c r="E916">
        <v>9</v>
      </c>
      <c r="F916" t="s">
        <v>17</v>
      </c>
      <c r="G916" t="s">
        <v>49</v>
      </c>
      <c r="H916" t="s">
        <v>47</v>
      </c>
      <c r="I916" t="s">
        <v>33</v>
      </c>
      <c r="J916" t="s">
        <v>21</v>
      </c>
      <c r="K916">
        <v>0</v>
      </c>
      <c r="L916">
        <v>0</v>
      </c>
      <c r="M916">
        <v>40</v>
      </c>
      <c r="N916" t="s">
        <v>22</v>
      </c>
      <c r="O916" t="s">
        <v>23</v>
      </c>
    </row>
    <row r="917" spans="1:15" x14ac:dyDescent="0.3">
      <c r="A917">
        <v>39</v>
      </c>
      <c r="B917" t="s">
        <v>28</v>
      </c>
      <c r="C917">
        <v>202027</v>
      </c>
      <c r="D917" t="s">
        <v>16</v>
      </c>
      <c r="E917">
        <v>13</v>
      </c>
      <c r="F917" t="s">
        <v>25</v>
      </c>
      <c r="G917" t="s">
        <v>26</v>
      </c>
      <c r="H917" t="s">
        <v>27</v>
      </c>
      <c r="I917" t="s">
        <v>20</v>
      </c>
      <c r="J917" t="s">
        <v>21</v>
      </c>
      <c r="K917">
        <v>15024</v>
      </c>
      <c r="L917">
        <v>0</v>
      </c>
      <c r="M917">
        <v>45</v>
      </c>
      <c r="N917" t="s">
        <v>22</v>
      </c>
      <c r="O917" t="s">
        <v>43</v>
      </c>
    </row>
    <row r="918" spans="1:15" x14ac:dyDescent="0.3">
      <c r="A918">
        <v>43</v>
      </c>
      <c r="B918" t="s">
        <v>28</v>
      </c>
      <c r="C918">
        <v>158926</v>
      </c>
      <c r="D918" t="s">
        <v>38</v>
      </c>
      <c r="E918">
        <v>14</v>
      </c>
      <c r="F918" t="s">
        <v>25</v>
      </c>
      <c r="G918" t="s">
        <v>34</v>
      </c>
      <c r="H918" t="s">
        <v>35</v>
      </c>
      <c r="I918" t="s">
        <v>45</v>
      </c>
      <c r="J918" t="s">
        <v>36</v>
      </c>
      <c r="K918">
        <v>0</v>
      </c>
      <c r="L918">
        <v>0</v>
      </c>
      <c r="M918">
        <v>50</v>
      </c>
      <c r="N918" t="s">
        <v>64</v>
      </c>
      <c r="O918" t="s">
        <v>23</v>
      </c>
    </row>
    <row r="919" spans="1:15" x14ac:dyDescent="0.3">
      <c r="A919">
        <v>67</v>
      </c>
      <c r="B919" t="s">
        <v>71</v>
      </c>
      <c r="C919">
        <v>76860</v>
      </c>
      <c r="D919" t="s">
        <v>29</v>
      </c>
      <c r="E919">
        <v>9</v>
      </c>
      <c r="F919" t="s">
        <v>25</v>
      </c>
      <c r="G919" t="s">
        <v>26</v>
      </c>
      <c r="H919" t="s">
        <v>27</v>
      </c>
      <c r="I919" t="s">
        <v>45</v>
      </c>
      <c r="J919" t="s">
        <v>21</v>
      </c>
      <c r="K919">
        <v>0</v>
      </c>
      <c r="L919">
        <v>0</v>
      </c>
      <c r="M919">
        <v>40</v>
      </c>
      <c r="N919" t="s">
        <v>22</v>
      </c>
      <c r="O919" t="s">
        <v>43</v>
      </c>
    </row>
    <row r="920" spans="1:15" x14ac:dyDescent="0.3">
      <c r="A920">
        <v>81</v>
      </c>
      <c r="B920" t="s">
        <v>24</v>
      </c>
      <c r="C920">
        <v>136063</v>
      </c>
      <c r="D920" t="s">
        <v>29</v>
      </c>
      <c r="E920">
        <v>9</v>
      </c>
      <c r="F920" t="s">
        <v>25</v>
      </c>
      <c r="G920" t="s">
        <v>26</v>
      </c>
      <c r="H920" t="s">
        <v>27</v>
      </c>
      <c r="I920" t="s">
        <v>20</v>
      </c>
      <c r="J920" t="s">
        <v>21</v>
      </c>
      <c r="K920">
        <v>0</v>
      </c>
      <c r="L920">
        <v>0</v>
      </c>
      <c r="M920">
        <v>30</v>
      </c>
      <c r="N920" t="s">
        <v>22</v>
      </c>
      <c r="O920" t="s">
        <v>23</v>
      </c>
    </row>
    <row r="921" spans="1:15" x14ac:dyDescent="0.3">
      <c r="A921">
        <v>21</v>
      </c>
      <c r="B921" t="s">
        <v>28</v>
      </c>
      <c r="C921">
        <v>186648</v>
      </c>
      <c r="D921" t="s">
        <v>44</v>
      </c>
      <c r="E921">
        <v>10</v>
      </c>
      <c r="F921" t="s">
        <v>17</v>
      </c>
      <c r="G921" t="s">
        <v>41</v>
      </c>
      <c r="H921" t="s">
        <v>47</v>
      </c>
      <c r="I921" t="s">
        <v>20</v>
      </c>
      <c r="J921" t="s">
        <v>21</v>
      </c>
      <c r="K921">
        <v>0</v>
      </c>
      <c r="L921">
        <v>0</v>
      </c>
      <c r="M921">
        <v>20</v>
      </c>
      <c r="N921" t="s">
        <v>22</v>
      </c>
      <c r="O921" t="s">
        <v>23</v>
      </c>
    </row>
    <row r="922" spans="1:15" x14ac:dyDescent="0.3">
      <c r="A922">
        <v>23</v>
      </c>
      <c r="B922" t="s">
        <v>28</v>
      </c>
      <c r="C922">
        <v>257509</v>
      </c>
      <c r="D922" t="s">
        <v>44</v>
      </c>
      <c r="E922">
        <v>10</v>
      </c>
      <c r="F922" t="s">
        <v>17</v>
      </c>
      <c r="G922" t="s">
        <v>49</v>
      </c>
      <c r="H922" t="s">
        <v>19</v>
      </c>
      <c r="I922" t="s">
        <v>20</v>
      </c>
      <c r="J922" t="s">
        <v>21</v>
      </c>
      <c r="K922">
        <v>0</v>
      </c>
      <c r="L922">
        <v>0</v>
      </c>
      <c r="M922">
        <v>25</v>
      </c>
      <c r="N922" t="s">
        <v>22</v>
      </c>
      <c r="O922" t="s">
        <v>23</v>
      </c>
    </row>
    <row r="923" spans="1:15" x14ac:dyDescent="0.3">
      <c r="A923">
        <v>25</v>
      </c>
      <c r="B923" t="s">
        <v>28</v>
      </c>
      <c r="C923">
        <v>98155</v>
      </c>
      <c r="D923" t="s">
        <v>44</v>
      </c>
      <c r="E923">
        <v>10</v>
      </c>
      <c r="F923" t="s">
        <v>17</v>
      </c>
      <c r="G923" t="s">
        <v>53</v>
      </c>
      <c r="H923" t="s">
        <v>58</v>
      </c>
      <c r="I923" t="s">
        <v>20</v>
      </c>
      <c r="J923" t="s">
        <v>21</v>
      </c>
      <c r="K923">
        <v>0</v>
      </c>
      <c r="L923">
        <v>0</v>
      </c>
      <c r="M923">
        <v>40</v>
      </c>
      <c r="N923" t="s">
        <v>22</v>
      </c>
      <c r="O923" t="s">
        <v>23</v>
      </c>
    </row>
    <row r="924" spans="1:15" x14ac:dyDescent="0.3">
      <c r="A924">
        <v>42</v>
      </c>
      <c r="B924" t="s">
        <v>28</v>
      </c>
      <c r="C924">
        <v>274198</v>
      </c>
      <c r="D924" t="s">
        <v>72</v>
      </c>
      <c r="E924">
        <v>3</v>
      </c>
      <c r="F924" t="s">
        <v>25</v>
      </c>
      <c r="G924" t="s">
        <v>57</v>
      </c>
      <c r="H924" t="s">
        <v>35</v>
      </c>
      <c r="I924" t="s">
        <v>20</v>
      </c>
      <c r="J924" t="s">
        <v>36</v>
      </c>
      <c r="K924">
        <v>0</v>
      </c>
      <c r="L924">
        <v>0</v>
      </c>
      <c r="M924">
        <v>38</v>
      </c>
      <c r="N924" t="s">
        <v>55</v>
      </c>
      <c r="O924" t="s">
        <v>23</v>
      </c>
    </row>
    <row r="925" spans="1:15" x14ac:dyDescent="0.3">
      <c r="A925">
        <v>38</v>
      </c>
      <c r="B925" t="s">
        <v>28</v>
      </c>
      <c r="C925">
        <v>97083</v>
      </c>
      <c r="D925" t="s">
        <v>44</v>
      </c>
      <c r="E925">
        <v>10</v>
      </c>
      <c r="F925" t="s">
        <v>25</v>
      </c>
      <c r="G925" t="s">
        <v>18</v>
      </c>
      <c r="H925" t="s">
        <v>35</v>
      </c>
      <c r="I925" t="s">
        <v>33</v>
      </c>
      <c r="J925" t="s">
        <v>36</v>
      </c>
      <c r="K925">
        <v>0</v>
      </c>
      <c r="L925">
        <v>0</v>
      </c>
      <c r="M925">
        <v>40</v>
      </c>
      <c r="N925" t="s">
        <v>22</v>
      </c>
      <c r="O925" t="s">
        <v>23</v>
      </c>
    </row>
    <row r="926" spans="1:15" x14ac:dyDescent="0.3">
      <c r="A926">
        <v>64</v>
      </c>
      <c r="C926">
        <v>29825</v>
      </c>
      <c r="D926" t="s">
        <v>29</v>
      </c>
      <c r="E926">
        <v>9</v>
      </c>
      <c r="F926" t="s">
        <v>25</v>
      </c>
      <c r="H926" t="s">
        <v>27</v>
      </c>
      <c r="I926" t="s">
        <v>20</v>
      </c>
      <c r="J926" t="s">
        <v>21</v>
      </c>
      <c r="K926">
        <v>0</v>
      </c>
      <c r="L926">
        <v>0</v>
      </c>
      <c r="M926">
        <v>5</v>
      </c>
      <c r="N926" t="s">
        <v>22</v>
      </c>
      <c r="O926" t="s">
        <v>23</v>
      </c>
    </row>
    <row r="927" spans="1:15" x14ac:dyDescent="0.3">
      <c r="A927">
        <v>32</v>
      </c>
      <c r="B927" t="s">
        <v>28</v>
      </c>
      <c r="C927">
        <v>262153</v>
      </c>
      <c r="D927" t="s">
        <v>29</v>
      </c>
      <c r="E927">
        <v>9</v>
      </c>
      <c r="F927" t="s">
        <v>25</v>
      </c>
      <c r="G927" t="s">
        <v>57</v>
      </c>
      <c r="H927" t="s">
        <v>27</v>
      </c>
      <c r="I927" t="s">
        <v>20</v>
      </c>
      <c r="J927" t="s">
        <v>21</v>
      </c>
      <c r="K927">
        <v>0</v>
      </c>
      <c r="L927">
        <v>0</v>
      </c>
      <c r="M927">
        <v>40</v>
      </c>
      <c r="N927" t="s">
        <v>22</v>
      </c>
      <c r="O927" t="s">
        <v>23</v>
      </c>
    </row>
    <row r="928" spans="1:15" x14ac:dyDescent="0.3">
      <c r="A928">
        <v>37</v>
      </c>
      <c r="B928" t="s">
        <v>28</v>
      </c>
      <c r="C928">
        <v>214738</v>
      </c>
      <c r="D928" t="s">
        <v>29</v>
      </c>
      <c r="E928">
        <v>9</v>
      </c>
      <c r="F928" t="s">
        <v>25</v>
      </c>
      <c r="G928" t="s">
        <v>57</v>
      </c>
      <c r="H928" t="s">
        <v>27</v>
      </c>
      <c r="I928" t="s">
        <v>20</v>
      </c>
      <c r="J928" t="s">
        <v>21</v>
      </c>
      <c r="K928">
        <v>0</v>
      </c>
      <c r="L928">
        <v>0</v>
      </c>
      <c r="M928">
        <v>40</v>
      </c>
      <c r="N928" t="s">
        <v>22</v>
      </c>
      <c r="O928" t="s">
        <v>23</v>
      </c>
    </row>
    <row r="929" spans="1:15" x14ac:dyDescent="0.3">
      <c r="A929">
        <v>51</v>
      </c>
      <c r="B929" t="s">
        <v>28</v>
      </c>
      <c r="C929">
        <v>138022</v>
      </c>
      <c r="D929" t="s">
        <v>38</v>
      </c>
      <c r="E929">
        <v>14</v>
      </c>
      <c r="F929" t="s">
        <v>25</v>
      </c>
      <c r="G929" t="s">
        <v>26</v>
      </c>
      <c r="H929" t="s">
        <v>27</v>
      </c>
      <c r="I929" t="s">
        <v>20</v>
      </c>
      <c r="J929" t="s">
        <v>21</v>
      </c>
      <c r="K929">
        <v>0</v>
      </c>
      <c r="L929">
        <v>0</v>
      </c>
      <c r="M929">
        <v>60</v>
      </c>
      <c r="N929" t="s">
        <v>22</v>
      </c>
      <c r="O929" t="s">
        <v>43</v>
      </c>
    </row>
    <row r="930" spans="1:15" x14ac:dyDescent="0.3">
      <c r="A930">
        <v>22</v>
      </c>
      <c r="B930" t="s">
        <v>28</v>
      </c>
      <c r="C930">
        <v>91842</v>
      </c>
      <c r="D930" t="s">
        <v>44</v>
      </c>
      <c r="E930">
        <v>10</v>
      </c>
      <c r="F930" t="s">
        <v>17</v>
      </c>
      <c r="G930" t="s">
        <v>49</v>
      </c>
      <c r="H930" t="s">
        <v>19</v>
      </c>
      <c r="I930" t="s">
        <v>20</v>
      </c>
      <c r="J930" t="s">
        <v>36</v>
      </c>
      <c r="K930">
        <v>0</v>
      </c>
      <c r="L930">
        <v>0</v>
      </c>
      <c r="M930">
        <v>42</v>
      </c>
      <c r="N930" t="s">
        <v>22</v>
      </c>
      <c r="O930" t="s">
        <v>23</v>
      </c>
    </row>
    <row r="931" spans="1:15" x14ac:dyDescent="0.3">
      <c r="A931">
        <v>33</v>
      </c>
      <c r="B931" t="s">
        <v>28</v>
      </c>
      <c r="C931">
        <v>373662</v>
      </c>
      <c r="D931" t="s">
        <v>81</v>
      </c>
      <c r="E931">
        <v>2</v>
      </c>
      <c r="F931" t="s">
        <v>40</v>
      </c>
      <c r="G931" t="s">
        <v>98</v>
      </c>
      <c r="H931" t="s">
        <v>19</v>
      </c>
      <c r="I931" t="s">
        <v>20</v>
      </c>
      <c r="J931" t="s">
        <v>36</v>
      </c>
      <c r="K931">
        <v>0</v>
      </c>
      <c r="L931">
        <v>0</v>
      </c>
      <c r="M931">
        <v>40</v>
      </c>
      <c r="N931" t="s">
        <v>99</v>
      </c>
      <c r="O931" t="s">
        <v>23</v>
      </c>
    </row>
    <row r="932" spans="1:15" x14ac:dyDescent="0.3">
      <c r="A932">
        <v>42</v>
      </c>
      <c r="B932" t="s">
        <v>28</v>
      </c>
      <c r="C932">
        <v>162003</v>
      </c>
      <c r="D932" t="s">
        <v>29</v>
      </c>
      <c r="E932">
        <v>9</v>
      </c>
      <c r="F932" t="s">
        <v>30</v>
      </c>
      <c r="G932" t="s">
        <v>57</v>
      </c>
      <c r="H932" t="s">
        <v>19</v>
      </c>
      <c r="I932" t="s">
        <v>20</v>
      </c>
      <c r="J932" t="s">
        <v>21</v>
      </c>
      <c r="K932">
        <v>0</v>
      </c>
      <c r="L932">
        <v>0</v>
      </c>
      <c r="M932">
        <v>55</v>
      </c>
      <c r="N932" t="s">
        <v>22</v>
      </c>
      <c r="O932" t="s">
        <v>23</v>
      </c>
    </row>
    <row r="933" spans="1:15" x14ac:dyDescent="0.3">
      <c r="A933">
        <v>19</v>
      </c>
      <c r="C933">
        <v>52114</v>
      </c>
      <c r="D933" t="s">
        <v>44</v>
      </c>
      <c r="E933">
        <v>10</v>
      </c>
      <c r="F933" t="s">
        <v>17</v>
      </c>
      <c r="H933" t="s">
        <v>47</v>
      </c>
      <c r="I933" t="s">
        <v>20</v>
      </c>
      <c r="J933" t="s">
        <v>36</v>
      </c>
      <c r="K933">
        <v>0</v>
      </c>
      <c r="L933">
        <v>0</v>
      </c>
      <c r="M933">
        <v>10</v>
      </c>
      <c r="N933" t="s">
        <v>22</v>
      </c>
      <c r="O933" t="s">
        <v>23</v>
      </c>
    </row>
    <row r="934" spans="1:15" x14ac:dyDescent="0.3">
      <c r="A934">
        <v>51</v>
      </c>
      <c r="B934" t="s">
        <v>63</v>
      </c>
      <c r="C934">
        <v>241843</v>
      </c>
      <c r="D934" t="s">
        <v>84</v>
      </c>
      <c r="E934">
        <v>1</v>
      </c>
      <c r="F934" t="s">
        <v>25</v>
      </c>
      <c r="G934" t="s">
        <v>41</v>
      </c>
      <c r="H934" t="s">
        <v>27</v>
      </c>
      <c r="I934" t="s">
        <v>20</v>
      </c>
      <c r="J934" t="s">
        <v>21</v>
      </c>
      <c r="K934">
        <v>0</v>
      </c>
      <c r="L934">
        <v>0</v>
      </c>
      <c r="M934">
        <v>40</v>
      </c>
      <c r="N934" t="s">
        <v>22</v>
      </c>
      <c r="O934" t="s">
        <v>23</v>
      </c>
    </row>
    <row r="935" spans="1:15" x14ac:dyDescent="0.3">
      <c r="A935">
        <v>23</v>
      </c>
      <c r="B935" t="s">
        <v>28</v>
      </c>
      <c r="C935">
        <v>375871</v>
      </c>
      <c r="D935" t="s">
        <v>29</v>
      </c>
      <c r="E935">
        <v>9</v>
      </c>
      <c r="F935" t="s">
        <v>25</v>
      </c>
      <c r="G935" t="s">
        <v>18</v>
      </c>
      <c r="H935" t="s">
        <v>35</v>
      </c>
      <c r="I935" t="s">
        <v>20</v>
      </c>
      <c r="J935" t="s">
        <v>36</v>
      </c>
      <c r="K935">
        <v>0</v>
      </c>
      <c r="L935">
        <v>0</v>
      </c>
      <c r="M935">
        <v>40</v>
      </c>
      <c r="N935" t="s">
        <v>55</v>
      </c>
      <c r="O935" t="s">
        <v>23</v>
      </c>
    </row>
    <row r="936" spans="1:15" x14ac:dyDescent="0.3">
      <c r="A936">
        <v>37</v>
      </c>
      <c r="B936" t="s">
        <v>28</v>
      </c>
      <c r="C936">
        <v>186934</v>
      </c>
      <c r="D936" t="s">
        <v>32</v>
      </c>
      <c r="E936">
        <v>7</v>
      </c>
      <c r="F936" t="s">
        <v>25</v>
      </c>
      <c r="G936" t="s">
        <v>57</v>
      </c>
      <c r="H936" t="s">
        <v>27</v>
      </c>
      <c r="I936" t="s">
        <v>20</v>
      </c>
      <c r="J936" t="s">
        <v>21</v>
      </c>
      <c r="K936">
        <v>3103</v>
      </c>
      <c r="L936">
        <v>0</v>
      </c>
      <c r="M936">
        <v>44</v>
      </c>
      <c r="N936" t="s">
        <v>22</v>
      </c>
      <c r="O936" t="s">
        <v>43</v>
      </c>
    </row>
    <row r="937" spans="1:15" x14ac:dyDescent="0.3">
      <c r="A937">
        <v>37</v>
      </c>
      <c r="B937" t="s">
        <v>28</v>
      </c>
      <c r="C937">
        <v>176900</v>
      </c>
      <c r="D937" t="s">
        <v>29</v>
      </c>
      <c r="E937">
        <v>9</v>
      </c>
      <c r="F937" t="s">
        <v>25</v>
      </c>
      <c r="G937" t="s">
        <v>51</v>
      </c>
      <c r="H937" t="s">
        <v>27</v>
      </c>
      <c r="I937" t="s">
        <v>20</v>
      </c>
      <c r="J937" t="s">
        <v>21</v>
      </c>
      <c r="K937">
        <v>0</v>
      </c>
      <c r="L937">
        <v>0</v>
      </c>
      <c r="M937">
        <v>99</v>
      </c>
      <c r="N937" t="s">
        <v>22</v>
      </c>
      <c r="O937" t="s">
        <v>43</v>
      </c>
    </row>
    <row r="938" spans="1:15" x14ac:dyDescent="0.3">
      <c r="A938">
        <v>47</v>
      </c>
      <c r="B938" t="s">
        <v>28</v>
      </c>
      <c r="C938">
        <v>21906</v>
      </c>
      <c r="D938" t="s">
        <v>38</v>
      </c>
      <c r="E938">
        <v>14</v>
      </c>
      <c r="F938" t="s">
        <v>17</v>
      </c>
      <c r="G938" t="s">
        <v>34</v>
      </c>
      <c r="H938" t="s">
        <v>19</v>
      </c>
      <c r="I938" t="s">
        <v>20</v>
      </c>
      <c r="J938" t="s">
        <v>36</v>
      </c>
      <c r="K938">
        <v>0</v>
      </c>
      <c r="L938">
        <v>0</v>
      </c>
      <c r="M938">
        <v>25</v>
      </c>
      <c r="N938" t="s">
        <v>22</v>
      </c>
      <c r="O938" t="s">
        <v>23</v>
      </c>
    </row>
    <row r="939" spans="1:15" x14ac:dyDescent="0.3">
      <c r="A939">
        <v>41</v>
      </c>
      <c r="B939" t="s">
        <v>28</v>
      </c>
      <c r="C939">
        <v>132222</v>
      </c>
      <c r="D939" t="s">
        <v>69</v>
      </c>
      <c r="E939">
        <v>15</v>
      </c>
      <c r="F939" t="s">
        <v>25</v>
      </c>
      <c r="G939" t="s">
        <v>34</v>
      </c>
      <c r="H939" t="s">
        <v>27</v>
      </c>
      <c r="I939" t="s">
        <v>20</v>
      </c>
      <c r="J939" t="s">
        <v>21</v>
      </c>
      <c r="K939">
        <v>0</v>
      </c>
      <c r="L939">
        <v>2415</v>
      </c>
      <c r="M939">
        <v>40</v>
      </c>
      <c r="N939" t="s">
        <v>22</v>
      </c>
      <c r="O939" t="s">
        <v>43</v>
      </c>
    </row>
    <row r="940" spans="1:15" x14ac:dyDescent="0.3">
      <c r="A940">
        <v>33</v>
      </c>
      <c r="B940" t="s">
        <v>28</v>
      </c>
      <c r="C940">
        <v>143653</v>
      </c>
      <c r="D940" t="s">
        <v>29</v>
      </c>
      <c r="E940">
        <v>9</v>
      </c>
      <c r="F940" t="s">
        <v>25</v>
      </c>
      <c r="G940" t="s">
        <v>51</v>
      </c>
      <c r="H940" t="s">
        <v>27</v>
      </c>
      <c r="I940" t="s">
        <v>20</v>
      </c>
      <c r="J940" t="s">
        <v>21</v>
      </c>
      <c r="K940">
        <v>0</v>
      </c>
      <c r="L940">
        <v>0</v>
      </c>
      <c r="M940">
        <v>30</v>
      </c>
      <c r="N940" t="s">
        <v>22</v>
      </c>
      <c r="O940" t="s">
        <v>23</v>
      </c>
    </row>
    <row r="941" spans="1:15" x14ac:dyDescent="0.3">
      <c r="A941">
        <v>31</v>
      </c>
      <c r="B941" t="s">
        <v>28</v>
      </c>
      <c r="C941">
        <v>111567</v>
      </c>
      <c r="D941" t="s">
        <v>16</v>
      </c>
      <c r="E941">
        <v>13</v>
      </c>
      <c r="F941" t="s">
        <v>17</v>
      </c>
      <c r="G941" t="s">
        <v>49</v>
      </c>
      <c r="H941" t="s">
        <v>19</v>
      </c>
      <c r="I941" t="s">
        <v>20</v>
      </c>
      <c r="J941" t="s">
        <v>21</v>
      </c>
      <c r="K941">
        <v>0</v>
      </c>
      <c r="L941">
        <v>0</v>
      </c>
      <c r="M941">
        <v>40</v>
      </c>
      <c r="N941" t="s">
        <v>22</v>
      </c>
      <c r="O941" t="s">
        <v>43</v>
      </c>
    </row>
    <row r="942" spans="1:15" x14ac:dyDescent="0.3">
      <c r="A942">
        <v>31</v>
      </c>
      <c r="B942" t="s">
        <v>28</v>
      </c>
      <c r="C942">
        <v>78602</v>
      </c>
      <c r="D942" t="s">
        <v>48</v>
      </c>
      <c r="E942">
        <v>12</v>
      </c>
      <c r="F942" t="s">
        <v>30</v>
      </c>
      <c r="G942" t="s">
        <v>41</v>
      </c>
      <c r="H942" t="s">
        <v>58</v>
      </c>
      <c r="I942" t="s">
        <v>54</v>
      </c>
      <c r="J942" t="s">
        <v>36</v>
      </c>
      <c r="K942">
        <v>0</v>
      </c>
      <c r="L942">
        <v>0</v>
      </c>
      <c r="M942">
        <v>40</v>
      </c>
      <c r="N942" t="s">
        <v>22</v>
      </c>
      <c r="O942" t="s">
        <v>23</v>
      </c>
    </row>
    <row r="943" spans="1:15" x14ac:dyDescent="0.3">
      <c r="A943">
        <v>35</v>
      </c>
      <c r="B943" t="s">
        <v>28</v>
      </c>
      <c r="C943">
        <v>465507</v>
      </c>
      <c r="D943" t="s">
        <v>29</v>
      </c>
      <c r="E943">
        <v>9</v>
      </c>
      <c r="F943" t="s">
        <v>25</v>
      </c>
      <c r="G943" t="s">
        <v>57</v>
      </c>
      <c r="H943" t="s">
        <v>27</v>
      </c>
      <c r="I943" t="s">
        <v>33</v>
      </c>
      <c r="J943" t="s">
        <v>21</v>
      </c>
      <c r="K943">
        <v>0</v>
      </c>
      <c r="L943">
        <v>0</v>
      </c>
      <c r="M943">
        <v>40</v>
      </c>
      <c r="N943" t="s">
        <v>22</v>
      </c>
      <c r="O943" t="s">
        <v>23</v>
      </c>
    </row>
    <row r="944" spans="1:15" x14ac:dyDescent="0.3">
      <c r="A944">
        <v>38</v>
      </c>
      <c r="B944" t="s">
        <v>71</v>
      </c>
      <c r="C944">
        <v>196373</v>
      </c>
      <c r="D944" t="s">
        <v>29</v>
      </c>
      <c r="E944">
        <v>9</v>
      </c>
      <c r="F944" t="s">
        <v>25</v>
      </c>
      <c r="G944" t="s">
        <v>26</v>
      </c>
      <c r="H944" t="s">
        <v>27</v>
      </c>
      <c r="I944" t="s">
        <v>20</v>
      </c>
      <c r="J944" t="s">
        <v>21</v>
      </c>
      <c r="K944">
        <v>0</v>
      </c>
      <c r="L944">
        <v>0</v>
      </c>
      <c r="M944">
        <v>40</v>
      </c>
      <c r="N944" t="s">
        <v>22</v>
      </c>
      <c r="O944" t="s">
        <v>43</v>
      </c>
    </row>
    <row r="945" spans="1:15" x14ac:dyDescent="0.3">
      <c r="A945">
        <v>18</v>
      </c>
      <c r="B945" t="s">
        <v>28</v>
      </c>
      <c r="C945">
        <v>293227</v>
      </c>
      <c r="D945" t="s">
        <v>29</v>
      </c>
      <c r="E945">
        <v>9</v>
      </c>
      <c r="F945" t="s">
        <v>17</v>
      </c>
      <c r="G945" t="s">
        <v>41</v>
      </c>
      <c r="H945" t="s">
        <v>19</v>
      </c>
      <c r="I945" t="s">
        <v>20</v>
      </c>
      <c r="J945" t="s">
        <v>36</v>
      </c>
      <c r="K945">
        <v>0</v>
      </c>
      <c r="L945">
        <v>0</v>
      </c>
      <c r="M945">
        <v>45</v>
      </c>
      <c r="N945" t="s">
        <v>22</v>
      </c>
      <c r="O945" t="s">
        <v>23</v>
      </c>
    </row>
    <row r="946" spans="1:15" x14ac:dyDescent="0.3">
      <c r="A946">
        <v>20</v>
      </c>
      <c r="B946" t="s">
        <v>28</v>
      </c>
      <c r="C946">
        <v>241752</v>
      </c>
      <c r="D946" t="s">
        <v>29</v>
      </c>
      <c r="E946">
        <v>9</v>
      </c>
      <c r="F946" t="s">
        <v>25</v>
      </c>
      <c r="G946" t="s">
        <v>57</v>
      </c>
      <c r="H946" t="s">
        <v>27</v>
      </c>
      <c r="I946" t="s">
        <v>20</v>
      </c>
      <c r="J946" t="s">
        <v>21</v>
      </c>
      <c r="K946">
        <v>0</v>
      </c>
      <c r="L946">
        <v>0</v>
      </c>
      <c r="M946">
        <v>40</v>
      </c>
      <c r="N946" t="s">
        <v>22</v>
      </c>
      <c r="O946" t="s">
        <v>23</v>
      </c>
    </row>
    <row r="947" spans="1:15" x14ac:dyDescent="0.3">
      <c r="A947">
        <v>54</v>
      </c>
      <c r="B947" t="s">
        <v>63</v>
      </c>
      <c r="C947">
        <v>166398</v>
      </c>
      <c r="D947" t="s">
        <v>44</v>
      </c>
      <c r="E947">
        <v>10</v>
      </c>
      <c r="F947" t="s">
        <v>30</v>
      </c>
      <c r="G947" t="s">
        <v>26</v>
      </c>
      <c r="H947" t="s">
        <v>58</v>
      </c>
      <c r="I947" t="s">
        <v>33</v>
      </c>
      <c r="J947" t="s">
        <v>36</v>
      </c>
      <c r="K947">
        <v>0</v>
      </c>
      <c r="L947">
        <v>0</v>
      </c>
      <c r="M947">
        <v>35</v>
      </c>
      <c r="N947" t="s">
        <v>22</v>
      </c>
      <c r="O947" t="s">
        <v>23</v>
      </c>
    </row>
    <row r="948" spans="1:15" x14ac:dyDescent="0.3">
      <c r="A948">
        <v>40</v>
      </c>
      <c r="B948" t="s">
        <v>28</v>
      </c>
      <c r="C948">
        <v>184682</v>
      </c>
      <c r="D948" t="s">
        <v>44</v>
      </c>
      <c r="E948">
        <v>10</v>
      </c>
      <c r="F948" t="s">
        <v>30</v>
      </c>
      <c r="G948" t="s">
        <v>18</v>
      </c>
      <c r="H948" t="s">
        <v>58</v>
      </c>
      <c r="I948" t="s">
        <v>20</v>
      </c>
      <c r="J948" t="s">
        <v>36</v>
      </c>
      <c r="K948">
        <v>0</v>
      </c>
      <c r="L948">
        <v>0</v>
      </c>
      <c r="M948">
        <v>40</v>
      </c>
      <c r="N948" t="s">
        <v>22</v>
      </c>
      <c r="O948" t="s">
        <v>23</v>
      </c>
    </row>
    <row r="949" spans="1:15" x14ac:dyDescent="0.3">
      <c r="A949">
        <v>36</v>
      </c>
      <c r="B949" t="s">
        <v>71</v>
      </c>
      <c r="C949">
        <v>108293</v>
      </c>
      <c r="D949" t="s">
        <v>16</v>
      </c>
      <c r="E949">
        <v>13</v>
      </c>
      <c r="F949" t="s">
        <v>25</v>
      </c>
      <c r="G949" t="s">
        <v>26</v>
      </c>
      <c r="H949" t="s">
        <v>35</v>
      </c>
      <c r="I949" t="s">
        <v>20</v>
      </c>
      <c r="J949" t="s">
        <v>36</v>
      </c>
      <c r="K949">
        <v>0</v>
      </c>
      <c r="L949">
        <v>1977</v>
      </c>
      <c r="M949">
        <v>45</v>
      </c>
      <c r="N949" t="s">
        <v>22</v>
      </c>
      <c r="O949" t="s">
        <v>43</v>
      </c>
    </row>
    <row r="950" spans="1:15" x14ac:dyDescent="0.3">
      <c r="A950">
        <v>43</v>
      </c>
      <c r="B950" t="s">
        <v>28</v>
      </c>
      <c r="C950">
        <v>250802</v>
      </c>
      <c r="D950" t="s">
        <v>44</v>
      </c>
      <c r="E950">
        <v>10</v>
      </c>
      <c r="F950" t="s">
        <v>30</v>
      </c>
      <c r="G950" t="s">
        <v>51</v>
      </c>
      <c r="H950" t="s">
        <v>58</v>
      </c>
      <c r="I950" t="s">
        <v>20</v>
      </c>
      <c r="J950" t="s">
        <v>21</v>
      </c>
      <c r="K950">
        <v>0</v>
      </c>
      <c r="L950">
        <v>0</v>
      </c>
      <c r="M950">
        <v>35</v>
      </c>
      <c r="N950" t="s">
        <v>22</v>
      </c>
      <c r="O950" t="s">
        <v>23</v>
      </c>
    </row>
    <row r="951" spans="1:15" x14ac:dyDescent="0.3">
      <c r="A951">
        <v>44</v>
      </c>
      <c r="B951" t="s">
        <v>24</v>
      </c>
      <c r="C951">
        <v>325159</v>
      </c>
      <c r="D951" t="s">
        <v>44</v>
      </c>
      <c r="E951">
        <v>10</v>
      </c>
      <c r="F951" t="s">
        <v>30</v>
      </c>
      <c r="G951" t="s">
        <v>56</v>
      </c>
      <c r="H951" t="s">
        <v>58</v>
      </c>
      <c r="I951" t="s">
        <v>20</v>
      </c>
      <c r="J951" t="s">
        <v>21</v>
      </c>
      <c r="K951">
        <v>0</v>
      </c>
      <c r="L951">
        <v>0</v>
      </c>
      <c r="M951">
        <v>40</v>
      </c>
      <c r="N951" t="s">
        <v>22</v>
      </c>
      <c r="O951" t="s">
        <v>23</v>
      </c>
    </row>
    <row r="952" spans="1:15" x14ac:dyDescent="0.3">
      <c r="A952">
        <v>44</v>
      </c>
      <c r="B952" t="s">
        <v>15</v>
      </c>
      <c r="C952">
        <v>174675</v>
      </c>
      <c r="D952" t="s">
        <v>29</v>
      </c>
      <c r="E952">
        <v>9</v>
      </c>
      <c r="F952" t="s">
        <v>25</v>
      </c>
      <c r="G952" t="s">
        <v>34</v>
      </c>
      <c r="H952" t="s">
        <v>35</v>
      </c>
      <c r="I952" t="s">
        <v>20</v>
      </c>
      <c r="J952" t="s">
        <v>36</v>
      </c>
      <c r="K952">
        <v>0</v>
      </c>
      <c r="L952">
        <v>0</v>
      </c>
      <c r="M952">
        <v>40</v>
      </c>
      <c r="N952" t="s">
        <v>22</v>
      </c>
      <c r="O952" t="s">
        <v>43</v>
      </c>
    </row>
    <row r="953" spans="1:15" x14ac:dyDescent="0.3">
      <c r="A953">
        <v>43</v>
      </c>
      <c r="B953" t="s">
        <v>28</v>
      </c>
      <c r="C953">
        <v>227065</v>
      </c>
      <c r="D953" t="s">
        <v>38</v>
      </c>
      <c r="E953">
        <v>14</v>
      </c>
      <c r="F953" t="s">
        <v>25</v>
      </c>
      <c r="G953" t="s">
        <v>26</v>
      </c>
      <c r="H953" t="s">
        <v>27</v>
      </c>
      <c r="I953" t="s">
        <v>20</v>
      </c>
      <c r="J953" t="s">
        <v>21</v>
      </c>
      <c r="K953">
        <v>0</v>
      </c>
      <c r="L953">
        <v>0</v>
      </c>
      <c r="M953">
        <v>43</v>
      </c>
      <c r="N953" t="s">
        <v>22</v>
      </c>
      <c r="O953" t="s">
        <v>43</v>
      </c>
    </row>
    <row r="954" spans="1:15" x14ac:dyDescent="0.3">
      <c r="A954">
        <v>51</v>
      </c>
      <c r="B954" t="s">
        <v>28</v>
      </c>
      <c r="C954">
        <v>269080</v>
      </c>
      <c r="D954" t="s">
        <v>52</v>
      </c>
      <c r="E954">
        <v>4</v>
      </c>
      <c r="F954" t="s">
        <v>79</v>
      </c>
      <c r="G954" t="s">
        <v>41</v>
      </c>
      <c r="H954" t="s">
        <v>58</v>
      </c>
      <c r="I954" t="s">
        <v>33</v>
      </c>
      <c r="J954" t="s">
        <v>36</v>
      </c>
      <c r="K954">
        <v>0</v>
      </c>
      <c r="L954">
        <v>0</v>
      </c>
      <c r="M954">
        <v>40</v>
      </c>
      <c r="N954" t="s">
        <v>22</v>
      </c>
      <c r="O954" t="s">
        <v>23</v>
      </c>
    </row>
    <row r="955" spans="1:15" x14ac:dyDescent="0.3">
      <c r="A955">
        <v>18</v>
      </c>
      <c r="B955" t="s">
        <v>28</v>
      </c>
      <c r="C955">
        <v>177722</v>
      </c>
      <c r="D955" t="s">
        <v>29</v>
      </c>
      <c r="E955">
        <v>9</v>
      </c>
      <c r="F955" t="s">
        <v>17</v>
      </c>
      <c r="G955" t="s">
        <v>41</v>
      </c>
      <c r="H955" t="s">
        <v>47</v>
      </c>
      <c r="I955" t="s">
        <v>20</v>
      </c>
      <c r="J955" t="s">
        <v>36</v>
      </c>
      <c r="K955">
        <v>0</v>
      </c>
      <c r="L955">
        <v>0</v>
      </c>
      <c r="M955">
        <v>20</v>
      </c>
      <c r="N955" t="s">
        <v>22</v>
      </c>
      <c r="O955" t="s">
        <v>23</v>
      </c>
    </row>
    <row r="956" spans="1:15" x14ac:dyDescent="0.3">
      <c r="A956">
        <v>51</v>
      </c>
      <c r="B956" t="s">
        <v>28</v>
      </c>
      <c r="C956">
        <v>133461</v>
      </c>
      <c r="D956" t="s">
        <v>44</v>
      </c>
      <c r="E956">
        <v>10</v>
      </c>
      <c r="F956" t="s">
        <v>25</v>
      </c>
      <c r="G956" t="s">
        <v>26</v>
      </c>
      <c r="H956" t="s">
        <v>27</v>
      </c>
      <c r="I956" t="s">
        <v>20</v>
      </c>
      <c r="J956" t="s">
        <v>21</v>
      </c>
      <c r="K956">
        <v>0</v>
      </c>
      <c r="L956">
        <v>0</v>
      </c>
      <c r="M956">
        <v>40</v>
      </c>
      <c r="N956" t="s">
        <v>22</v>
      </c>
      <c r="O956" t="s">
        <v>23</v>
      </c>
    </row>
    <row r="957" spans="1:15" x14ac:dyDescent="0.3">
      <c r="A957">
        <v>41</v>
      </c>
      <c r="B957" t="s">
        <v>28</v>
      </c>
      <c r="C957">
        <v>239683</v>
      </c>
      <c r="D957" t="s">
        <v>74</v>
      </c>
      <c r="E957">
        <v>6</v>
      </c>
      <c r="F957" t="s">
        <v>25</v>
      </c>
      <c r="G957" t="s">
        <v>51</v>
      </c>
      <c r="H957" t="s">
        <v>27</v>
      </c>
      <c r="I957" t="s">
        <v>20</v>
      </c>
      <c r="J957" t="s">
        <v>21</v>
      </c>
      <c r="K957">
        <v>0</v>
      </c>
      <c r="L957">
        <v>0</v>
      </c>
      <c r="M957">
        <v>30</v>
      </c>
      <c r="O957" t="s">
        <v>23</v>
      </c>
    </row>
    <row r="958" spans="1:15" x14ac:dyDescent="0.3">
      <c r="A958">
        <v>44</v>
      </c>
      <c r="B958" t="s">
        <v>71</v>
      </c>
      <c r="C958">
        <v>398473</v>
      </c>
      <c r="D958" t="s">
        <v>44</v>
      </c>
      <c r="E958">
        <v>10</v>
      </c>
      <c r="F958" t="s">
        <v>25</v>
      </c>
      <c r="G958" t="s">
        <v>49</v>
      </c>
      <c r="H958" t="s">
        <v>27</v>
      </c>
      <c r="I958" t="s">
        <v>20</v>
      </c>
      <c r="J958" t="s">
        <v>21</v>
      </c>
      <c r="K958">
        <v>0</v>
      </c>
      <c r="L958">
        <v>0</v>
      </c>
      <c r="M958">
        <v>70</v>
      </c>
      <c r="N958" t="s">
        <v>22</v>
      </c>
      <c r="O958" t="s">
        <v>43</v>
      </c>
    </row>
    <row r="959" spans="1:15" x14ac:dyDescent="0.3">
      <c r="A959">
        <v>33</v>
      </c>
      <c r="B959" t="s">
        <v>63</v>
      </c>
      <c r="C959">
        <v>298785</v>
      </c>
      <c r="D959" t="s">
        <v>74</v>
      </c>
      <c r="E959">
        <v>6</v>
      </c>
      <c r="F959" t="s">
        <v>30</v>
      </c>
      <c r="G959" t="s">
        <v>53</v>
      </c>
      <c r="H959" t="s">
        <v>19</v>
      </c>
      <c r="I959" t="s">
        <v>20</v>
      </c>
      <c r="J959" t="s">
        <v>21</v>
      </c>
      <c r="K959">
        <v>0</v>
      </c>
      <c r="L959">
        <v>0</v>
      </c>
      <c r="M959">
        <v>40</v>
      </c>
      <c r="N959" t="s">
        <v>22</v>
      </c>
      <c r="O959" t="s">
        <v>23</v>
      </c>
    </row>
    <row r="960" spans="1:15" x14ac:dyDescent="0.3">
      <c r="A960">
        <v>33</v>
      </c>
      <c r="B960" t="s">
        <v>24</v>
      </c>
      <c r="C960">
        <v>123424</v>
      </c>
      <c r="D960" t="s">
        <v>16</v>
      </c>
      <c r="E960">
        <v>13</v>
      </c>
      <c r="F960" t="s">
        <v>25</v>
      </c>
      <c r="G960" t="s">
        <v>26</v>
      </c>
      <c r="H960" t="s">
        <v>27</v>
      </c>
      <c r="I960" t="s">
        <v>20</v>
      </c>
      <c r="J960" t="s">
        <v>21</v>
      </c>
      <c r="K960">
        <v>0</v>
      </c>
      <c r="L960">
        <v>0</v>
      </c>
      <c r="M960">
        <v>40</v>
      </c>
      <c r="N960" t="s">
        <v>22</v>
      </c>
      <c r="O960" t="s">
        <v>43</v>
      </c>
    </row>
    <row r="961" spans="1:15" x14ac:dyDescent="0.3">
      <c r="A961">
        <v>42</v>
      </c>
      <c r="B961" t="s">
        <v>28</v>
      </c>
      <c r="C961">
        <v>176286</v>
      </c>
      <c r="D961" t="s">
        <v>48</v>
      </c>
      <c r="E961">
        <v>12</v>
      </c>
      <c r="F961" t="s">
        <v>25</v>
      </c>
      <c r="G961" t="s">
        <v>26</v>
      </c>
      <c r="H961" t="s">
        <v>27</v>
      </c>
      <c r="I961" t="s">
        <v>20</v>
      </c>
      <c r="J961" t="s">
        <v>21</v>
      </c>
      <c r="K961">
        <v>0</v>
      </c>
      <c r="L961">
        <v>0</v>
      </c>
      <c r="M961">
        <v>40</v>
      </c>
      <c r="N961" t="s">
        <v>22</v>
      </c>
      <c r="O961" t="s">
        <v>43</v>
      </c>
    </row>
    <row r="962" spans="1:15" x14ac:dyDescent="0.3">
      <c r="A962">
        <v>25</v>
      </c>
      <c r="B962" t="s">
        <v>28</v>
      </c>
      <c r="C962">
        <v>150062</v>
      </c>
      <c r="D962" t="s">
        <v>44</v>
      </c>
      <c r="E962">
        <v>10</v>
      </c>
      <c r="F962" t="s">
        <v>25</v>
      </c>
      <c r="G962" t="s">
        <v>34</v>
      </c>
      <c r="H962" t="s">
        <v>27</v>
      </c>
      <c r="I962" t="s">
        <v>20</v>
      </c>
      <c r="J962" t="s">
        <v>21</v>
      </c>
      <c r="K962">
        <v>0</v>
      </c>
      <c r="L962">
        <v>0</v>
      </c>
      <c r="M962">
        <v>45</v>
      </c>
      <c r="N962" t="s">
        <v>22</v>
      </c>
      <c r="O962" t="s">
        <v>23</v>
      </c>
    </row>
    <row r="963" spans="1:15" x14ac:dyDescent="0.3">
      <c r="A963">
        <v>32</v>
      </c>
      <c r="B963" t="s">
        <v>28</v>
      </c>
      <c r="C963">
        <v>169240</v>
      </c>
      <c r="D963" t="s">
        <v>29</v>
      </c>
      <c r="E963">
        <v>9</v>
      </c>
      <c r="F963" t="s">
        <v>30</v>
      </c>
      <c r="G963" t="s">
        <v>57</v>
      </c>
      <c r="H963" t="s">
        <v>19</v>
      </c>
      <c r="I963" t="s">
        <v>20</v>
      </c>
      <c r="J963" t="s">
        <v>36</v>
      </c>
      <c r="K963">
        <v>0</v>
      </c>
      <c r="L963">
        <v>0</v>
      </c>
      <c r="M963">
        <v>38</v>
      </c>
      <c r="N963" t="s">
        <v>22</v>
      </c>
      <c r="O963" t="s">
        <v>23</v>
      </c>
    </row>
    <row r="964" spans="1:15" x14ac:dyDescent="0.3">
      <c r="A964">
        <v>32</v>
      </c>
      <c r="B964" t="s">
        <v>28</v>
      </c>
      <c r="C964">
        <v>288273</v>
      </c>
      <c r="D964" t="s">
        <v>16</v>
      </c>
      <c r="E964">
        <v>13</v>
      </c>
      <c r="F964" t="s">
        <v>25</v>
      </c>
      <c r="G964" t="s">
        <v>51</v>
      </c>
      <c r="H964" t="s">
        <v>27</v>
      </c>
      <c r="I964" t="s">
        <v>20</v>
      </c>
      <c r="J964" t="s">
        <v>21</v>
      </c>
      <c r="K964">
        <v>0</v>
      </c>
      <c r="L964">
        <v>0</v>
      </c>
      <c r="M964">
        <v>70</v>
      </c>
      <c r="N964" t="s">
        <v>55</v>
      </c>
      <c r="O964" t="s">
        <v>23</v>
      </c>
    </row>
    <row r="965" spans="1:15" x14ac:dyDescent="0.3">
      <c r="A965">
        <v>36</v>
      </c>
      <c r="B965" t="s">
        <v>28</v>
      </c>
      <c r="C965">
        <v>526968</v>
      </c>
      <c r="D965" t="s">
        <v>74</v>
      </c>
      <c r="E965">
        <v>6</v>
      </c>
      <c r="F965" t="s">
        <v>30</v>
      </c>
      <c r="G965" t="s">
        <v>26</v>
      </c>
      <c r="H965" t="s">
        <v>58</v>
      </c>
      <c r="I965" t="s">
        <v>20</v>
      </c>
      <c r="J965" t="s">
        <v>36</v>
      </c>
      <c r="K965">
        <v>0</v>
      </c>
      <c r="L965">
        <v>0</v>
      </c>
      <c r="M965">
        <v>40</v>
      </c>
      <c r="N965" t="s">
        <v>22</v>
      </c>
      <c r="O965" t="s">
        <v>23</v>
      </c>
    </row>
    <row r="966" spans="1:15" x14ac:dyDescent="0.3">
      <c r="A966">
        <v>28</v>
      </c>
      <c r="B966" t="s">
        <v>28</v>
      </c>
      <c r="C966">
        <v>57066</v>
      </c>
      <c r="D966" t="s">
        <v>29</v>
      </c>
      <c r="E966">
        <v>9</v>
      </c>
      <c r="F966" t="s">
        <v>25</v>
      </c>
      <c r="G966" t="s">
        <v>53</v>
      </c>
      <c r="H966" t="s">
        <v>27</v>
      </c>
      <c r="I966" t="s">
        <v>20</v>
      </c>
      <c r="J966" t="s">
        <v>21</v>
      </c>
      <c r="K966">
        <v>0</v>
      </c>
      <c r="L966">
        <v>0</v>
      </c>
      <c r="M966">
        <v>40</v>
      </c>
      <c r="N966" t="s">
        <v>22</v>
      </c>
      <c r="O966" t="s">
        <v>23</v>
      </c>
    </row>
    <row r="967" spans="1:15" x14ac:dyDescent="0.3">
      <c r="A967">
        <v>20</v>
      </c>
      <c r="B967" t="s">
        <v>28</v>
      </c>
      <c r="C967">
        <v>323573</v>
      </c>
      <c r="D967" t="s">
        <v>29</v>
      </c>
      <c r="E967">
        <v>9</v>
      </c>
      <c r="F967" t="s">
        <v>17</v>
      </c>
      <c r="G967" t="s">
        <v>41</v>
      </c>
      <c r="H967" t="s">
        <v>47</v>
      </c>
      <c r="I967" t="s">
        <v>20</v>
      </c>
      <c r="J967" t="s">
        <v>36</v>
      </c>
      <c r="K967">
        <v>0</v>
      </c>
      <c r="L967">
        <v>0</v>
      </c>
      <c r="M967">
        <v>20</v>
      </c>
      <c r="N967" t="s">
        <v>22</v>
      </c>
      <c r="O967" t="s">
        <v>23</v>
      </c>
    </row>
    <row r="968" spans="1:15" x14ac:dyDescent="0.3">
      <c r="A968">
        <v>35</v>
      </c>
      <c r="B968" t="s">
        <v>71</v>
      </c>
      <c r="C968">
        <v>368825</v>
      </c>
      <c r="D968" t="s">
        <v>44</v>
      </c>
      <c r="E968">
        <v>10</v>
      </c>
      <c r="F968" t="s">
        <v>25</v>
      </c>
      <c r="G968" t="s">
        <v>49</v>
      </c>
      <c r="H968" t="s">
        <v>27</v>
      </c>
      <c r="I968" t="s">
        <v>20</v>
      </c>
      <c r="J968" t="s">
        <v>21</v>
      </c>
      <c r="K968">
        <v>0</v>
      </c>
      <c r="L968">
        <v>0</v>
      </c>
      <c r="M968">
        <v>60</v>
      </c>
      <c r="N968" t="s">
        <v>22</v>
      </c>
      <c r="O968" t="s">
        <v>43</v>
      </c>
    </row>
    <row r="969" spans="1:15" x14ac:dyDescent="0.3">
      <c r="A969">
        <v>55</v>
      </c>
      <c r="B969" t="s">
        <v>24</v>
      </c>
      <c r="C969">
        <v>189721</v>
      </c>
      <c r="D969" t="s">
        <v>29</v>
      </c>
      <c r="E969">
        <v>9</v>
      </c>
      <c r="F969" t="s">
        <v>25</v>
      </c>
      <c r="G969" t="s">
        <v>51</v>
      </c>
      <c r="H969" t="s">
        <v>27</v>
      </c>
      <c r="I969" t="s">
        <v>20</v>
      </c>
      <c r="J969" t="s">
        <v>21</v>
      </c>
      <c r="K969">
        <v>0</v>
      </c>
      <c r="L969">
        <v>0</v>
      </c>
      <c r="M969">
        <v>20</v>
      </c>
      <c r="N969" t="s">
        <v>22</v>
      </c>
      <c r="O969" t="s">
        <v>23</v>
      </c>
    </row>
    <row r="970" spans="1:15" x14ac:dyDescent="0.3">
      <c r="A970">
        <v>48</v>
      </c>
      <c r="B970" t="s">
        <v>28</v>
      </c>
      <c r="C970">
        <v>164966</v>
      </c>
      <c r="D970" t="s">
        <v>16</v>
      </c>
      <c r="E970">
        <v>13</v>
      </c>
      <c r="F970" t="s">
        <v>25</v>
      </c>
      <c r="G970" t="s">
        <v>26</v>
      </c>
      <c r="H970" t="s">
        <v>27</v>
      </c>
      <c r="I970" t="s">
        <v>45</v>
      </c>
      <c r="J970" t="s">
        <v>21</v>
      </c>
      <c r="K970">
        <v>0</v>
      </c>
      <c r="L970">
        <v>0</v>
      </c>
      <c r="M970">
        <v>40</v>
      </c>
      <c r="N970" t="s">
        <v>46</v>
      </c>
      <c r="O970" t="s">
        <v>43</v>
      </c>
    </row>
    <row r="971" spans="1:15" x14ac:dyDescent="0.3">
      <c r="A971">
        <v>36</v>
      </c>
      <c r="C971">
        <v>94954</v>
      </c>
      <c r="D971" t="s">
        <v>50</v>
      </c>
      <c r="E971">
        <v>11</v>
      </c>
      <c r="F971" t="s">
        <v>79</v>
      </c>
      <c r="H971" t="s">
        <v>19</v>
      </c>
      <c r="I971" t="s">
        <v>20</v>
      </c>
      <c r="J971" t="s">
        <v>36</v>
      </c>
      <c r="K971">
        <v>0</v>
      </c>
      <c r="L971">
        <v>0</v>
      </c>
      <c r="M971">
        <v>20</v>
      </c>
      <c r="N971" t="s">
        <v>22</v>
      </c>
      <c r="O971" t="s">
        <v>23</v>
      </c>
    </row>
    <row r="972" spans="1:15" x14ac:dyDescent="0.3">
      <c r="A972">
        <v>34</v>
      </c>
      <c r="B972" t="s">
        <v>28</v>
      </c>
      <c r="C972">
        <v>202046</v>
      </c>
      <c r="D972" t="s">
        <v>29</v>
      </c>
      <c r="E972">
        <v>9</v>
      </c>
      <c r="F972" t="s">
        <v>25</v>
      </c>
      <c r="G972" t="s">
        <v>51</v>
      </c>
      <c r="H972" t="s">
        <v>27</v>
      </c>
      <c r="I972" t="s">
        <v>20</v>
      </c>
      <c r="J972" t="s">
        <v>21</v>
      </c>
      <c r="K972">
        <v>0</v>
      </c>
      <c r="L972">
        <v>0</v>
      </c>
      <c r="M972">
        <v>35</v>
      </c>
      <c r="N972" t="s">
        <v>22</v>
      </c>
      <c r="O972" t="s">
        <v>43</v>
      </c>
    </row>
    <row r="973" spans="1:15" x14ac:dyDescent="0.3">
      <c r="A973">
        <v>28</v>
      </c>
      <c r="B973" t="s">
        <v>28</v>
      </c>
      <c r="C973">
        <v>161538</v>
      </c>
      <c r="D973" t="s">
        <v>16</v>
      </c>
      <c r="E973">
        <v>13</v>
      </c>
      <c r="F973" t="s">
        <v>17</v>
      </c>
      <c r="G973" t="s">
        <v>62</v>
      </c>
      <c r="H973" t="s">
        <v>19</v>
      </c>
      <c r="I973" t="s">
        <v>20</v>
      </c>
      <c r="J973" t="s">
        <v>36</v>
      </c>
      <c r="K973">
        <v>0</v>
      </c>
      <c r="L973">
        <v>0</v>
      </c>
      <c r="M973">
        <v>35</v>
      </c>
      <c r="N973" t="s">
        <v>22</v>
      </c>
      <c r="O973" t="s">
        <v>23</v>
      </c>
    </row>
    <row r="974" spans="1:15" x14ac:dyDescent="0.3">
      <c r="A974">
        <v>67</v>
      </c>
      <c r="B974" t="s">
        <v>28</v>
      </c>
      <c r="C974">
        <v>105252</v>
      </c>
      <c r="D974" t="s">
        <v>16</v>
      </c>
      <c r="E974">
        <v>13</v>
      </c>
      <c r="F974" t="s">
        <v>79</v>
      </c>
      <c r="G974" t="s">
        <v>26</v>
      </c>
      <c r="H974" t="s">
        <v>19</v>
      </c>
      <c r="I974" t="s">
        <v>20</v>
      </c>
      <c r="J974" t="s">
        <v>21</v>
      </c>
      <c r="K974">
        <v>0</v>
      </c>
      <c r="L974">
        <v>2392</v>
      </c>
      <c r="M974">
        <v>40</v>
      </c>
      <c r="N974" t="s">
        <v>22</v>
      </c>
      <c r="O974" t="s">
        <v>43</v>
      </c>
    </row>
    <row r="975" spans="1:15" x14ac:dyDescent="0.3">
      <c r="A975">
        <v>37</v>
      </c>
      <c r="B975" t="s">
        <v>28</v>
      </c>
      <c r="C975">
        <v>200153</v>
      </c>
      <c r="D975" t="s">
        <v>29</v>
      </c>
      <c r="E975">
        <v>9</v>
      </c>
      <c r="F975" t="s">
        <v>25</v>
      </c>
      <c r="G975" t="s">
        <v>51</v>
      </c>
      <c r="H975" t="s">
        <v>27</v>
      </c>
      <c r="I975" t="s">
        <v>20</v>
      </c>
      <c r="J975" t="s">
        <v>21</v>
      </c>
      <c r="K975">
        <v>0</v>
      </c>
      <c r="L975">
        <v>0</v>
      </c>
      <c r="M975">
        <v>40</v>
      </c>
      <c r="N975" t="s">
        <v>22</v>
      </c>
      <c r="O975" t="s">
        <v>23</v>
      </c>
    </row>
    <row r="976" spans="1:15" x14ac:dyDescent="0.3">
      <c r="A976">
        <v>44</v>
      </c>
      <c r="B976" t="s">
        <v>28</v>
      </c>
      <c r="C976">
        <v>32185</v>
      </c>
      <c r="D976" t="s">
        <v>29</v>
      </c>
      <c r="E976">
        <v>9</v>
      </c>
      <c r="F976" t="s">
        <v>17</v>
      </c>
      <c r="G976" t="s">
        <v>53</v>
      </c>
      <c r="H976" t="s">
        <v>58</v>
      </c>
      <c r="I976" t="s">
        <v>20</v>
      </c>
      <c r="J976" t="s">
        <v>21</v>
      </c>
      <c r="K976">
        <v>0</v>
      </c>
      <c r="L976">
        <v>0</v>
      </c>
      <c r="M976">
        <v>70</v>
      </c>
      <c r="N976" t="s">
        <v>22</v>
      </c>
      <c r="O976" t="s">
        <v>23</v>
      </c>
    </row>
    <row r="977" spans="1:15" x14ac:dyDescent="0.3">
      <c r="A977">
        <v>25</v>
      </c>
      <c r="B977" t="s">
        <v>28</v>
      </c>
      <c r="C977">
        <v>178326</v>
      </c>
      <c r="D977" t="s">
        <v>44</v>
      </c>
      <c r="E977">
        <v>10</v>
      </c>
      <c r="F977" t="s">
        <v>17</v>
      </c>
      <c r="G977" t="s">
        <v>49</v>
      </c>
      <c r="H977" t="s">
        <v>19</v>
      </c>
      <c r="I977" t="s">
        <v>20</v>
      </c>
      <c r="J977" t="s">
        <v>36</v>
      </c>
      <c r="K977">
        <v>0</v>
      </c>
      <c r="L977">
        <v>0</v>
      </c>
      <c r="M977">
        <v>40</v>
      </c>
      <c r="N977" t="s">
        <v>22</v>
      </c>
      <c r="O977" t="s">
        <v>23</v>
      </c>
    </row>
    <row r="978" spans="1:15" x14ac:dyDescent="0.3">
      <c r="A978">
        <v>21</v>
      </c>
      <c r="B978" t="s">
        <v>28</v>
      </c>
      <c r="C978">
        <v>255957</v>
      </c>
      <c r="D978" t="s">
        <v>44</v>
      </c>
      <c r="E978">
        <v>10</v>
      </c>
      <c r="F978" t="s">
        <v>17</v>
      </c>
      <c r="G978" t="s">
        <v>26</v>
      </c>
      <c r="H978" t="s">
        <v>19</v>
      </c>
      <c r="I978" t="s">
        <v>20</v>
      </c>
      <c r="J978" t="s">
        <v>36</v>
      </c>
      <c r="K978">
        <v>4101</v>
      </c>
      <c r="L978">
        <v>0</v>
      </c>
      <c r="M978">
        <v>40</v>
      </c>
      <c r="N978" t="s">
        <v>22</v>
      </c>
      <c r="O978" t="s">
        <v>23</v>
      </c>
    </row>
    <row r="979" spans="1:15" x14ac:dyDescent="0.3">
      <c r="A979">
        <v>40</v>
      </c>
      <c r="B979" t="s">
        <v>15</v>
      </c>
      <c r="C979">
        <v>188693</v>
      </c>
      <c r="D979" t="s">
        <v>38</v>
      </c>
      <c r="E979">
        <v>14</v>
      </c>
      <c r="F979" t="s">
        <v>25</v>
      </c>
      <c r="G979" t="s">
        <v>34</v>
      </c>
      <c r="H979" t="s">
        <v>27</v>
      </c>
      <c r="I979" t="s">
        <v>20</v>
      </c>
      <c r="J979" t="s">
        <v>21</v>
      </c>
      <c r="K979">
        <v>0</v>
      </c>
      <c r="L979">
        <v>0</v>
      </c>
      <c r="M979">
        <v>35</v>
      </c>
      <c r="N979" t="s">
        <v>22</v>
      </c>
      <c r="O979" t="s">
        <v>43</v>
      </c>
    </row>
    <row r="980" spans="1:15" x14ac:dyDescent="0.3">
      <c r="A980">
        <v>78</v>
      </c>
      <c r="B980" t="s">
        <v>28</v>
      </c>
      <c r="C980">
        <v>182977</v>
      </c>
      <c r="D980" t="s">
        <v>29</v>
      </c>
      <c r="E980">
        <v>9</v>
      </c>
      <c r="F980" t="s">
        <v>79</v>
      </c>
      <c r="G980" t="s">
        <v>41</v>
      </c>
      <c r="H980" t="s">
        <v>19</v>
      </c>
      <c r="I980" t="s">
        <v>33</v>
      </c>
      <c r="J980" t="s">
        <v>36</v>
      </c>
      <c r="K980">
        <v>2964</v>
      </c>
      <c r="L980">
        <v>0</v>
      </c>
      <c r="M980">
        <v>40</v>
      </c>
      <c r="N980" t="s">
        <v>22</v>
      </c>
      <c r="O980" t="s">
        <v>23</v>
      </c>
    </row>
    <row r="981" spans="1:15" x14ac:dyDescent="0.3">
      <c r="A981">
        <v>34</v>
      </c>
      <c r="B981" t="s">
        <v>28</v>
      </c>
      <c r="C981">
        <v>159929</v>
      </c>
      <c r="D981" t="s">
        <v>29</v>
      </c>
      <c r="E981">
        <v>9</v>
      </c>
      <c r="F981" t="s">
        <v>30</v>
      </c>
      <c r="G981" t="s">
        <v>31</v>
      </c>
      <c r="H981" t="s">
        <v>47</v>
      </c>
      <c r="I981" t="s">
        <v>20</v>
      </c>
      <c r="J981" t="s">
        <v>21</v>
      </c>
      <c r="K981">
        <v>0</v>
      </c>
      <c r="L981">
        <v>0</v>
      </c>
      <c r="M981">
        <v>40</v>
      </c>
      <c r="N981" t="s">
        <v>22</v>
      </c>
      <c r="O981" t="s">
        <v>23</v>
      </c>
    </row>
    <row r="982" spans="1:15" x14ac:dyDescent="0.3">
      <c r="A982">
        <v>49</v>
      </c>
      <c r="B982" t="s">
        <v>28</v>
      </c>
      <c r="C982">
        <v>123207</v>
      </c>
      <c r="D982" t="s">
        <v>29</v>
      </c>
      <c r="E982">
        <v>9</v>
      </c>
      <c r="F982" t="s">
        <v>17</v>
      </c>
      <c r="G982" t="s">
        <v>18</v>
      </c>
      <c r="H982" t="s">
        <v>19</v>
      </c>
      <c r="I982" t="s">
        <v>20</v>
      </c>
      <c r="J982" t="s">
        <v>36</v>
      </c>
      <c r="K982">
        <v>0</v>
      </c>
      <c r="L982">
        <v>0</v>
      </c>
      <c r="M982">
        <v>44</v>
      </c>
      <c r="N982" t="s">
        <v>22</v>
      </c>
      <c r="O982" t="s">
        <v>23</v>
      </c>
    </row>
    <row r="983" spans="1:15" x14ac:dyDescent="0.3">
      <c r="A983">
        <v>22</v>
      </c>
      <c r="B983" t="s">
        <v>28</v>
      </c>
      <c r="C983">
        <v>284317</v>
      </c>
      <c r="D983" t="s">
        <v>48</v>
      </c>
      <c r="E983">
        <v>12</v>
      </c>
      <c r="F983" t="s">
        <v>17</v>
      </c>
      <c r="G983" t="s">
        <v>18</v>
      </c>
      <c r="H983" t="s">
        <v>19</v>
      </c>
      <c r="I983" t="s">
        <v>20</v>
      </c>
      <c r="J983" t="s">
        <v>36</v>
      </c>
      <c r="K983">
        <v>0</v>
      </c>
      <c r="L983">
        <v>0</v>
      </c>
      <c r="M983">
        <v>40</v>
      </c>
      <c r="N983" t="s">
        <v>22</v>
      </c>
      <c r="O983" t="s">
        <v>23</v>
      </c>
    </row>
    <row r="984" spans="1:15" x14ac:dyDescent="0.3">
      <c r="A984">
        <v>23</v>
      </c>
      <c r="C984">
        <v>184699</v>
      </c>
      <c r="D984" t="s">
        <v>29</v>
      </c>
      <c r="E984">
        <v>9</v>
      </c>
      <c r="F984" t="s">
        <v>17</v>
      </c>
      <c r="H984" t="s">
        <v>58</v>
      </c>
      <c r="I984" t="s">
        <v>33</v>
      </c>
      <c r="J984" t="s">
        <v>36</v>
      </c>
      <c r="K984">
        <v>0</v>
      </c>
      <c r="L984">
        <v>0</v>
      </c>
      <c r="M984">
        <v>40</v>
      </c>
      <c r="N984" t="s">
        <v>22</v>
      </c>
      <c r="O984" t="s">
        <v>23</v>
      </c>
    </row>
    <row r="985" spans="1:15" x14ac:dyDescent="0.3">
      <c r="A985">
        <v>60</v>
      </c>
      <c r="B985" t="s">
        <v>24</v>
      </c>
      <c r="C985">
        <v>154474</v>
      </c>
      <c r="D985" t="s">
        <v>29</v>
      </c>
      <c r="E985">
        <v>9</v>
      </c>
      <c r="F985" t="s">
        <v>17</v>
      </c>
      <c r="G985" t="s">
        <v>56</v>
      </c>
      <c r="H985" t="s">
        <v>58</v>
      </c>
      <c r="I985" t="s">
        <v>20</v>
      </c>
      <c r="J985" t="s">
        <v>21</v>
      </c>
      <c r="K985">
        <v>0</v>
      </c>
      <c r="L985">
        <v>0</v>
      </c>
      <c r="M985">
        <v>42</v>
      </c>
      <c r="N985" t="s">
        <v>22</v>
      </c>
      <c r="O985" t="s">
        <v>23</v>
      </c>
    </row>
    <row r="986" spans="1:15" x14ac:dyDescent="0.3">
      <c r="A986">
        <v>45</v>
      </c>
      <c r="B986" t="s">
        <v>63</v>
      </c>
      <c r="C986">
        <v>318280</v>
      </c>
      <c r="D986" t="s">
        <v>29</v>
      </c>
      <c r="E986">
        <v>9</v>
      </c>
      <c r="F986" t="s">
        <v>79</v>
      </c>
      <c r="G986" t="s">
        <v>65</v>
      </c>
      <c r="H986" t="s">
        <v>19</v>
      </c>
      <c r="I986" t="s">
        <v>20</v>
      </c>
      <c r="J986" t="s">
        <v>21</v>
      </c>
      <c r="K986">
        <v>0</v>
      </c>
      <c r="L986">
        <v>0</v>
      </c>
      <c r="M986">
        <v>40</v>
      </c>
      <c r="N986" t="s">
        <v>22</v>
      </c>
      <c r="O986" t="s">
        <v>43</v>
      </c>
    </row>
    <row r="987" spans="1:15" x14ac:dyDescent="0.3">
      <c r="A987">
        <v>63</v>
      </c>
      <c r="B987" t="s">
        <v>28</v>
      </c>
      <c r="C987">
        <v>254907</v>
      </c>
      <c r="D987" t="s">
        <v>50</v>
      </c>
      <c r="E987">
        <v>11</v>
      </c>
      <c r="F987" t="s">
        <v>30</v>
      </c>
      <c r="G987" t="s">
        <v>41</v>
      </c>
      <c r="H987" t="s">
        <v>19</v>
      </c>
      <c r="I987" t="s">
        <v>20</v>
      </c>
      <c r="J987" t="s">
        <v>36</v>
      </c>
      <c r="K987">
        <v>0</v>
      </c>
      <c r="L987">
        <v>0</v>
      </c>
      <c r="M987">
        <v>20</v>
      </c>
      <c r="N987" t="s">
        <v>22</v>
      </c>
      <c r="O987" t="s">
        <v>23</v>
      </c>
    </row>
    <row r="988" spans="1:15" x14ac:dyDescent="0.3">
      <c r="A988">
        <v>41</v>
      </c>
      <c r="B988" t="s">
        <v>28</v>
      </c>
      <c r="C988">
        <v>349221</v>
      </c>
      <c r="D988" t="s">
        <v>29</v>
      </c>
      <c r="E988">
        <v>9</v>
      </c>
      <c r="F988" t="s">
        <v>17</v>
      </c>
      <c r="G988" t="s">
        <v>51</v>
      </c>
      <c r="H988" t="s">
        <v>47</v>
      </c>
      <c r="I988" t="s">
        <v>33</v>
      </c>
      <c r="J988" t="s">
        <v>36</v>
      </c>
      <c r="K988">
        <v>0</v>
      </c>
      <c r="L988">
        <v>0</v>
      </c>
      <c r="M988">
        <v>35</v>
      </c>
      <c r="N988" t="s">
        <v>22</v>
      </c>
      <c r="O988" t="s">
        <v>23</v>
      </c>
    </row>
    <row r="989" spans="1:15" x14ac:dyDescent="0.3">
      <c r="A989">
        <v>47</v>
      </c>
      <c r="B989" t="s">
        <v>28</v>
      </c>
      <c r="C989">
        <v>335973</v>
      </c>
      <c r="D989" t="s">
        <v>29</v>
      </c>
      <c r="E989">
        <v>9</v>
      </c>
      <c r="F989" t="s">
        <v>30</v>
      </c>
      <c r="G989" t="s">
        <v>18</v>
      </c>
      <c r="H989" t="s">
        <v>58</v>
      </c>
      <c r="I989" t="s">
        <v>20</v>
      </c>
      <c r="J989" t="s">
        <v>36</v>
      </c>
      <c r="K989">
        <v>0</v>
      </c>
      <c r="L989">
        <v>0</v>
      </c>
      <c r="M989">
        <v>40</v>
      </c>
      <c r="N989" t="s">
        <v>22</v>
      </c>
      <c r="O989" t="s">
        <v>23</v>
      </c>
    </row>
    <row r="990" spans="1:15" x14ac:dyDescent="0.3">
      <c r="A990">
        <v>44</v>
      </c>
      <c r="B990" t="s">
        <v>28</v>
      </c>
      <c r="C990">
        <v>126701</v>
      </c>
      <c r="D990" t="s">
        <v>29</v>
      </c>
      <c r="E990">
        <v>9</v>
      </c>
      <c r="F990" t="s">
        <v>30</v>
      </c>
      <c r="G990" t="s">
        <v>51</v>
      </c>
      <c r="H990" t="s">
        <v>58</v>
      </c>
      <c r="I990" t="s">
        <v>20</v>
      </c>
      <c r="J990" t="s">
        <v>21</v>
      </c>
      <c r="K990">
        <v>0</v>
      </c>
      <c r="L990">
        <v>0</v>
      </c>
      <c r="M990">
        <v>40</v>
      </c>
      <c r="N990" t="s">
        <v>22</v>
      </c>
      <c r="O990" t="s">
        <v>23</v>
      </c>
    </row>
    <row r="991" spans="1:15" x14ac:dyDescent="0.3">
      <c r="A991">
        <v>51</v>
      </c>
      <c r="B991" t="s">
        <v>28</v>
      </c>
      <c r="C991">
        <v>122159</v>
      </c>
      <c r="D991" t="s">
        <v>44</v>
      </c>
      <c r="E991">
        <v>10</v>
      </c>
      <c r="F991" t="s">
        <v>79</v>
      </c>
      <c r="G991" t="s">
        <v>34</v>
      </c>
      <c r="H991" t="s">
        <v>19</v>
      </c>
      <c r="I991" t="s">
        <v>20</v>
      </c>
      <c r="J991" t="s">
        <v>36</v>
      </c>
      <c r="K991">
        <v>3325</v>
      </c>
      <c r="L991">
        <v>0</v>
      </c>
      <c r="M991">
        <v>40</v>
      </c>
      <c r="N991" t="s">
        <v>22</v>
      </c>
      <c r="O991" t="s">
        <v>23</v>
      </c>
    </row>
    <row r="992" spans="1:15" x14ac:dyDescent="0.3">
      <c r="A992">
        <v>46</v>
      </c>
      <c r="B992" t="s">
        <v>28</v>
      </c>
      <c r="C992">
        <v>187370</v>
      </c>
      <c r="D992" t="s">
        <v>16</v>
      </c>
      <c r="E992">
        <v>13</v>
      </c>
      <c r="F992" t="s">
        <v>17</v>
      </c>
      <c r="G992" t="s">
        <v>49</v>
      </c>
      <c r="H992" t="s">
        <v>19</v>
      </c>
      <c r="I992" t="s">
        <v>20</v>
      </c>
      <c r="J992" t="s">
        <v>21</v>
      </c>
      <c r="K992">
        <v>0</v>
      </c>
      <c r="L992">
        <v>1504</v>
      </c>
      <c r="M992">
        <v>40</v>
      </c>
      <c r="N992" t="s">
        <v>22</v>
      </c>
      <c r="O992" t="s">
        <v>23</v>
      </c>
    </row>
    <row r="993" spans="1:15" x14ac:dyDescent="0.3">
      <c r="A993">
        <v>41</v>
      </c>
      <c r="B993" t="s">
        <v>28</v>
      </c>
      <c r="C993">
        <v>194636</v>
      </c>
      <c r="D993" t="s">
        <v>50</v>
      </c>
      <c r="E993">
        <v>11</v>
      </c>
      <c r="F993" t="s">
        <v>25</v>
      </c>
      <c r="G993" t="s">
        <v>57</v>
      </c>
      <c r="H993" t="s">
        <v>27</v>
      </c>
      <c r="I993" t="s">
        <v>20</v>
      </c>
      <c r="J993" t="s">
        <v>21</v>
      </c>
      <c r="K993">
        <v>0</v>
      </c>
      <c r="L993">
        <v>0</v>
      </c>
      <c r="M993">
        <v>40</v>
      </c>
      <c r="N993" t="s">
        <v>22</v>
      </c>
      <c r="O993" t="s">
        <v>23</v>
      </c>
    </row>
    <row r="994" spans="1:15" x14ac:dyDescent="0.3">
      <c r="A994">
        <v>50</v>
      </c>
      <c r="B994" t="s">
        <v>24</v>
      </c>
      <c r="C994">
        <v>124793</v>
      </c>
      <c r="D994" t="s">
        <v>29</v>
      </c>
      <c r="E994">
        <v>9</v>
      </c>
      <c r="F994" t="s">
        <v>25</v>
      </c>
      <c r="G994" t="s">
        <v>51</v>
      </c>
      <c r="H994" t="s">
        <v>27</v>
      </c>
      <c r="I994" t="s">
        <v>20</v>
      </c>
      <c r="J994" t="s">
        <v>21</v>
      </c>
      <c r="K994">
        <v>0</v>
      </c>
      <c r="L994">
        <v>0</v>
      </c>
      <c r="M994">
        <v>30</v>
      </c>
      <c r="N994" t="s">
        <v>22</v>
      </c>
      <c r="O994" t="s">
        <v>23</v>
      </c>
    </row>
    <row r="995" spans="1:15" x14ac:dyDescent="0.3">
      <c r="A995">
        <v>47</v>
      </c>
      <c r="B995" t="s">
        <v>28</v>
      </c>
      <c r="C995">
        <v>192835</v>
      </c>
      <c r="D995" t="s">
        <v>29</v>
      </c>
      <c r="E995">
        <v>9</v>
      </c>
      <c r="F995" t="s">
        <v>25</v>
      </c>
      <c r="G995" t="s">
        <v>18</v>
      </c>
      <c r="H995" t="s">
        <v>27</v>
      </c>
      <c r="I995" t="s">
        <v>20</v>
      </c>
      <c r="J995" t="s">
        <v>21</v>
      </c>
      <c r="K995">
        <v>0</v>
      </c>
      <c r="L995">
        <v>0</v>
      </c>
      <c r="M995">
        <v>50</v>
      </c>
      <c r="N995" t="s">
        <v>22</v>
      </c>
      <c r="O995" t="s">
        <v>43</v>
      </c>
    </row>
    <row r="996" spans="1:15" x14ac:dyDescent="0.3">
      <c r="A996">
        <v>35</v>
      </c>
      <c r="B996" t="s">
        <v>28</v>
      </c>
      <c r="C996">
        <v>290226</v>
      </c>
      <c r="D996" t="s">
        <v>29</v>
      </c>
      <c r="E996">
        <v>9</v>
      </c>
      <c r="F996" t="s">
        <v>17</v>
      </c>
      <c r="G996" t="s">
        <v>26</v>
      </c>
      <c r="H996" t="s">
        <v>19</v>
      </c>
      <c r="I996" t="s">
        <v>20</v>
      </c>
      <c r="J996" t="s">
        <v>21</v>
      </c>
      <c r="K996">
        <v>0</v>
      </c>
      <c r="L996">
        <v>0</v>
      </c>
      <c r="M996">
        <v>45</v>
      </c>
      <c r="N996" t="s">
        <v>22</v>
      </c>
      <c r="O996" t="s">
        <v>23</v>
      </c>
    </row>
    <row r="997" spans="1:15" x14ac:dyDescent="0.3">
      <c r="A997">
        <v>56</v>
      </c>
      <c r="B997" t="s">
        <v>28</v>
      </c>
      <c r="C997">
        <v>112840</v>
      </c>
      <c r="D997" t="s">
        <v>29</v>
      </c>
      <c r="E997">
        <v>9</v>
      </c>
      <c r="F997" t="s">
        <v>25</v>
      </c>
      <c r="G997" t="s">
        <v>26</v>
      </c>
      <c r="H997" t="s">
        <v>27</v>
      </c>
      <c r="I997" t="s">
        <v>20</v>
      </c>
      <c r="J997" t="s">
        <v>21</v>
      </c>
      <c r="K997">
        <v>0</v>
      </c>
      <c r="L997">
        <v>0</v>
      </c>
      <c r="M997">
        <v>55</v>
      </c>
      <c r="N997" t="s">
        <v>22</v>
      </c>
      <c r="O997" t="s">
        <v>43</v>
      </c>
    </row>
    <row r="998" spans="1:15" x14ac:dyDescent="0.3">
      <c r="A998">
        <v>45</v>
      </c>
      <c r="B998" t="s">
        <v>28</v>
      </c>
      <c r="C998">
        <v>89325</v>
      </c>
      <c r="D998" t="s">
        <v>38</v>
      </c>
      <c r="E998">
        <v>14</v>
      </c>
      <c r="F998" t="s">
        <v>30</v>
      </c>
      <c r="G998" t="s">
        <v>34</v>
      </c>
      <c r="H998" t="s">
        <v>19</v>
      </c>
      <c r="I998" t="s">
        <v>20</v>
      </c>
      <c r="J998" t="s">
        <v>21</v>
      </c>
      <c r="K998">
        <v>0</v>
      </c>
      <c r="L998">
        <v>0</v>
      </c>
      <c r="M998">
        <v>45</v>
      </c>
      <c r="N998" t="s">
        <v>22</v>
      </c>
      <c r="O998" t="s">
        <v>23</v>
      </c>
    </row>
    <row r="999" spans="1:15" x14ac:dyDescent="0.3">
      <c r="A999">
        <v>48</v>
      </c>
      <c r="B999" t="s">
        <v>61</v>
      </c>
      <c r="C999">
        <v>33109</v>
      </c>
      <c r="D999" t="s">
        <v>16</v>
      </c>
      <c r="E999">
        <v>13</v>
      </c>
      <c r="F999" t="s">
        <v>30</v>
      </c>
      <c r="G999" t="s">
        <v>26</v>
      </c>
      <c r="H999" t="s">
        <v>58</v>
      </c>
      <c r="I999" t="s">
        <v>20</v>
      </c>
      <c r="J999" t="s">
        <v>21</v>
      </c>
      <c r="K999">
        <v>0</v>
      </c>
      <c r="L999">
        <v>0</v>
      </c>
      <c r="M999">
        <v>58</v>
      </c>
      <c r="N999" t="s">
        <v>22</v>
      </c>
      <c r="O999" t="s">
        <v>43</v>
      </c>
    </row>
    <row r="1000" spans="1:15" x14ac:dyDescent="0.3">
      <c r="A1000">
        <v>40</v>
      </c>
      <c r="B1000" t="s">
        <v>28</v>
      </c>
      <c r="C1000">
        <v>82465</v>
      </c>
      <c r="D1000" t="s">
        <v>44</v>
      </c>
      <c r="E1000">
        <v>10</v>
      </c>
      <c r="F1000" t="s">
        <v>25</v>
      </c>
      <c r="G1000" t="s">
        <v>57</v>
      </c>
      <c r="H1000" t="s">
        <v>27</v>
      </c>
      <c r="I1000" t="s">
        <v>20</v>
      </c>
      <c r="J1000" t="s">
        <v>21</v>
      </c>
      <c r="K1000">
        <v>2580</v>
      </c>
      <c r="L1000">
        <v>0</v>
      </c>
      <c r="M1000">
        <v>40</v>
      </c>
      <c r="N1000" t="s">
        <v>22</v>
      </c>
      <c r="O1000" t="s">
        <v>23</v>
      </c>
    </row>
    <row r="1001" spans="1:15" x14ac:dyDescent="0.3">
      <c r="A1001">
        <v>39</v>
      </c>
      <c r="B1001" t="s">
        <v>71</v>
      </c>
      <c r="C1001">
        <v>329980</v>
      </c>
      <c r="D1001" t="s">
        <v>16</v>
      </c>
      <c r="E1001">
        <v>13</v>
      </c>
      <c r="F1001" t="s">
        <v>25</v>
      </c>
      <c r="G1001" t="s">
        <v>26</v>
      </c>
      <c r="H1001" t="s">
        <v>27</v>
      </c>
      <c r="I1001" t="s">
        <v>20</v>
      </c>
      <c r="J1001" t="s">
        <v>21</v>
      </c>
      <c r="K1001">
        <v>15024</v>
      </c>
      <c r="L1001">
        <v>0</v>
      </c>
      <c r="M1001">
        <v>50</v>
      </c>
      <c r="N1001" t="s">
        <v>22</v>
      </c>
      <c r="O1001" t="s">
        <v>43</v>
      </c>
    </row>
    <row r="1002" spans="1:15" x14ac:dyDescent="0.3">
      <c r="A1002">
        <v>20</v>
      </c>
      <c r="B1002" t="s">
        <v>28</v>
      </c>
      <c r="C1002">
        <v>148294</v>
      </c>
      <c r="D1002" t="s">
        <v>44</v>
      </c>
      <c r="E1002">
        <v>10</v>
      </c>
      <c r="F1002" t="s">
        <v>17</v>
      </c>
      <c r="G1002" t="s">
        <v>41</v>
      </c>
      <c r="H1002" t="s">
        <v>47</v>
      </c>
      <c r="I1002" t="s">
        <v>20</v>
      </c>
      <c r="J1002" t="s">
        <v>21</v>
      </c>
      <c r="K1002">
        <v>0</v>
      </c>
      <c r="L1002">
        <v>0</v>
      </c>
      <c r="M1002">
        <v>40</v>
      </c>
      <c r="N1002" t="s">
        <v>22</v>
      </c>
      <c r="O1002" t="s">
        <v>23</v>
      </c>
    </row>
    <row r="1003" spans="1:15" x14ac:dyDescent="0.3">
      <c r="A1003">
        <v>50</v>
      </c>
      <c r="B1003" t="s">
        <v>28</v>
      </c>
      <c r="C1003">
        <v>168212</v>
      </c>
      <c r="D1003" t="s">
        <v>59</v>
      </c>
      <c r="E1003">
        <v>16</v>
      </c>
      <c r="F1003" t="s">
        <v>25</v>
      </c>
      <c r="G1003" t="s">
        <v>34</v>
      </c>
      <c r="H1003" t="s">
        <v>27</v>
      </c>
      <c r="I1003" t="s">
        <v>20</v>
      </c>
      <c r="J1003" t="s">
        <v>21</v>
      </c>
      <c r="K1003">
        <v>0</v>
      </c>
      <c r="L1003">
        <v>1902</v>
      </c>
      <c r="M1003">
        <v>65</v>
      </c>
      <c r="N1003" t="s">
        <v>22</v>
      </c>
      <c r="O1003" t="s">
        <v>43</v>
      </c>
    </row>
    <row r="1004" spans="1:15" x14ac:dyDescent="0.3">
      <c r="A1004">
        <v>38</v>
      </c>
      <c r="B1004" t="s">
        <v>15</v>
      </c>
      <c r="C1004">
        <v>343642</v>
      </c>
      <c r="D1004" t="s">
        <v>29</v>
      </c>
      <c r="E1004">
        <v>9</v>
      </c>
      <c r="F1004" t="s">
        <v>25</v>
      </c>
      <c r="G1004" t="s">
        <v>34</v>
      </c>
      <c r="H1004" t="s">
        <v>35</v>
      </c>
      <c r="I1004" t="s">
        <v>20</v>
      </c>
      <c r="J1004" t="s">
        <v>36</v>
      </c>
      <c r="K1004">
        <v>0</v>
      </c>
      <c r="L1004">
        <v>0</v>
      </c>
      <c r="M1004">
        <v>40</v>
      </c>
      <c r="N1004" t="s">
        <v>22</v>
      </c>
      <c r="O1004" t="s">
        <v>43</v>
      </c>
    </row>
    <row r="1005" spans="1:15" x14ac:dyDescent="0.3">
      <c r="A1005">
        <v>23</v>
      </c>
      <c r="B1005" t="s">
        <v>63</v>
      </c>
      <c r="C1005">
        <v>115244</v>
      </c>
      <c r="D1005" t="s">
        <v>16</v>
      </c>
      <c r="E1005">
        <v>13</v>
      </c>
      <c r="F1005" t="s">
        <v>17</v>
      </c>
      <c r="G1005" t="s">
        <v>34</v>
      </c>
      <c r="H1005" t="s">
        <v>47</v>
      </c>
      <c r="I1005" t="s">
        <v>20</v>
      </c>
      <c r="J1005" t="s">
        <v>36</v>
      </c>
      <c r="K1005">
        <v>0</v>
      </c>
      <c r="L1005">
        <v>0</v>
      </c>
      <c r="M1005">
        <v>60</v>
      </c>
      <c r="N1005" t="s">
        <v>22</v>
      </c>
      <c r="O1005" t="s">
        <v>23</v>
      </c>
    </row>
    <row r="1006" spans="1:15" x14ac:dyDescent="0.3">
      <c r="A1006">
        <v>31</v>
      </c>
      <c r="B1006" t="s">
        <v>28</v>
      </c>
      <c r="C1006">
        <v>162572</v>
      </c>
      <c r="D1006" t="s">
        <v>29</v>
      </c>
      <c r="E1006">
        <v>9</v>
      </c>
      <c r="F1006" t="s">
        <v>17</v>
      </c>
      <c r="G1006" t="s">
        <v>41</v>
      </c>
      <c r="H1006" t="s">
        <v>47</v>
      </c>
      <c r="I1006" t="s">
        <v>20</v>
      </c>
      <c r="J1006" t="s">
        <v>21</v>
      </c>
      <c r="K1006">
        <v>0</v>
      </c>
      <c r="L1006">
        <v>0</v>
      </c>
      <c r="M1006">
        <v>16</v>
      </c>
      <c r="N1006" t="s">
        <v>22</v>
      </c>
      <c r="O1006" t="s">
        <v>23</v>
      </c>
    </row>
    <row r="1007" spans="1:15" x14ac:dyDescent="0.3">
      <c r="A1007">
        <v>58</v>
      </c>
      <c r="B1007" t="s">
        <v>28</v>
      </c>
      <c r="C1007">
        <v>356067</v>
      </c>
      <c r="D1007" t="s">
        <v>16</v>
      </c>
      <c r="E1007">
        <v>13</v>
      </c>
      <c r="F1007" t="s">
        <v>25</v>
      </c>
      <c r="G1007" t="s">
        <v>18</v>
      </c>
      <c r="H1007" t="s">
        <v>27</v>
      </c>
      <c r="I1007" t="s">
        <v>20</v>
      </c>
      <c r="J1007" t="s">
        <v>21</v>
      </c>
      <c r="K1007">
        <v>0</v>
      </c>
      <c r="L1007">
        <v>0</v>
      </c>
      <c r="M1007">
        <v>40</v>
      </c>
      <c r="N1007" t="s">
        <v>22</v>
      </c>
      <c r="O1007" t="s">
        <v>23</v>
      </c>
    </row>
    <row r="1008" spans="1:15" x14ac:dyDescent="0.3">
      <c r="A1008">
        <v>66</v>
      </c>
      <c r="B1008" t="s">
        <v>28</v>
      </c>
      <c r="C1008">
        <v>271567</v>
      </c>
      <c r="D1008" t="s">
        <v>29</v>
      </c>
      <c r="E1008">
        <v>9</v>
      </c>
      <c r="F1008" t="s">
        <v>60</v>
      </c>
      <c r="G1008" t="s">
        <v>57</v>
      </c>
      <c r="H1008" t="s">
        <v>19</v>
      </c>
      <c r="I1008" t="s">
        <v>33</v>
      </c>
      <c r="J1008" t="s">
        <v>21</v>
      </c>
      <c r="K1008">
        <v>0</v>
      </c>
      <c r="L1008">
        <v>0</v>
      </c>
      <c r="M1008">
        <v>40</v>
      </c>
      <c r="N1008" t="s">
        <v>22</v>
      </c>
      <c r="O1008" t="s">
        <v>23</v>
      </c>
    </row>
    <row r="1009" spans="1:15" x14ac:dyDescent="0.3">
      <c r="A1009">
        <v>39</v>
      </c>
      <c r="B1009" t="s">
        <v>71</v>
      </c>
      <c r="C1009">
        <v>180804</v>
      </c>
      <c r="D1009" t="s">
        <v>29</v>
      </c>
      <c r="E1009">
        <v>9</v>
      </c>
      <c r="F1009" t="s">
        <v>25</v>
      </c>
      <c r="G1009" t="s">
        <v>26</v>
      </c>
      <c r="H1009" t="s">
        <v>27</v>
      </c>
      <c r="I1009" t="s">
        <v>20</v>
      </c>
      <c r="J1009" t="s">
        <v>21</v>
      </c>
      <c r="K1009">
        <v>0</v>
      </c>
      <c r="L1009">
        <v>0</v>
      </c>
      <c r="M1009">
        <v>40</v>
      </c>
      <c r="N1009" t="s">
        <v>22</v>
      </c>
      <c r="O1009" t="s">
        <v>43</v>
      </c>
    </row>
    <row r="1010" spans="1:15" x14ac:dyDescent="0.3">
      <c r="A1010">
        <v>54</v>
      </c>
      <c r="B1010" t="s">
        <v>24</v>
      </c>
      <c r="C1010">
        <v>123011</v>
      </c>
      <c r="D1010" t="s">
        <v>29</v>
      </c>
      <c r="E1010">
        <v>9</v>
      </c>
      <c r="F1010" t="s">
        <v>25</v>
      </c>
      <c r="G1010" t="s">
        <v>51</v>
      </c>
      <c r="H1010" t="s">
        <v>27</v>
      </c>
      <c r="I1010" t="s">
        <v>20</v>
      </c>
      <c r="J1010" t="s">
        <v>21</v>
      </c>
      <c r="K1010">
        <v>15024</v>
      </c>
      <c r="L1010">
        <v>0</v>
      </c>
      <c r="M1010">
        <v>52</v>
      </c>
      <c r="N1010" t="s">
        <v>22</v>
      </c>
      <c r="O1010" t="s">
        <v>43</v>
      </c>
    </row>
    <row r="1011" spans="1:15" x14ac:dyDescent="0.3">
      <c r="A1011">
        <v>26</v>
      </c>
      <c r="B1011" t="s">
        <v>28</v>
      </c>
      <c r="C1011">
        <v>109186</v>
      </c>
      <c r="D1011" t="s">
        <v>44</v>
      </c>
      <c r="E1011">
        <v>10</v>
      </c>
      <c r="F1011" t="s">
        <v>25</v>
      </c>
      <c r="G1011" t="s">
        <v>49</v>
      </c>
      <c r="H1011" t="s">
        <v>27</v>
      </c>
      <c r="I1011" t="s">
        <v>20</v>
      </c>
      <c r="J1011" t="s">
        <v>21</v>
      </c>
      <c r="K1011">
        <v>0</v>
      </c>
      <c r="L1011">
        <v>0</v>
      </c>
      <c r="M1011">
        <v>50</v>
      </c>
      <c r="N1011" t="s">
        <v>77</v>
      </c>
      <c r="O1011" t="s">
        <v>23</v>
      </c>
    </row>
    <row r="1012" spans="1:15" x14ac:dyDescent="0.3">
      <c r="A1012">
        <v>51</v>
      </c>
      <c r="B1012" t="s">
        <v>28</v>
      </c>
      <c r="C1012">
        <v>220537</v>
      </c>
      <c r="D1012" t="s">
        <v>29</v>
      </c>
      <c r="E1012">
        <v>9</v>
      </c>
      <c r="F1012" t="s">
        <v>30</v>
      </c>
      <c r="G1012" t="s">
        <v>57</v>
      </c>
      <c r="H1012" t="s">
        <v>19</v>
      </c>
      <c r="I1012" t="s">
        <v>20</v>
      </c>
      <c r="J1012" t="s">
        <v>36</v>
      </c>
      <c r="K1012">
        <v>0</v>
      </c>
      <c r="L1012">
        <v>0</v>
      </c>
      <c r="M1012">
        <v>40</v>
      </c>
      <c r="N1012" t="s">
        <v>22</v>
      </c>
      <c r="O1012" t="s">
        <v>23</v>
      </c>
    </row>
    <row r="1013" spans="1:15" x14ac:dyDescent="0.3">
      <c r="A1013">
        <v>34</v>
      </c>
      <c r="B1013" t="s">
        <v>28</v>
      </c>
      <c r="C1013">
        <v>124827</v>
      </c>
      <c r="D1013" t="s">
        <v>50</v>
      </c>
      <c r="E1013">
        <v>11</v>
      </c>
      <c r="F1013" t="s">
        <v>17</v>
      </c>
      <c r="G1013" t="s">
        <v>53</v>
      </c>
      <c r="H1013" t="s">
        <v>47</v>
      </c>
      <c r="I1013" t="s">
        <v>20</v>
      </c>
      <c r="J1013" t="s">
        <v>21</v>
      </c>
      <c r="K1013">
        <v>0</v>
      </c>
      <c r="L1013">
        <v>0</v>
      </c>
      <c r="M1013">
        <v>40</v>
      </c>
      <c r="N1013" t="s">
        <v>22</v>
      </c>
      <c r="O1013" t="s">
        <v>23</v>
      </c>
    </row>
    <row r="1014" spans="1:15" x14ac:dyDescent="0.3">
      <c r="A1014">
        <v>50</v>
      </c>
      <c r="B1014" t="s">
        <v>28</v>
      </c>
      <c r="C1014">
        <v>767403</v>
      </c>
      <c r="D1014" t="s">
        <v>29</v>
      </c>
      <c r="E1014">
        <v>9</v>
      </c>
      <c r="F1014" t="s">
        <v>25</v>
      </c>
      <c r="G1014" t="s">
        <v>57</v>
      </c>
      <c r="H1014" t="s">
        <v>27</v>
      </c>
      <c r="I1014" t="s">
        <v>20</v>
      </c>
      <c r="J1014" t="s">
        <v>21</v>
      </c>
      <c r="K1014">
        <v>3103</v>
      </c>
      <c r="L1014">
        <v>0</v>
      </c>
      <c r="M1014">
        <v>40</v>
      </c>
      <c r="N1014" t="s">
        <v>22</v>
      </c>
      <c r="O1014" t="s">
        <v>43</v>
      </c>
    </row>
    <row r="1015" spans="1:15" x14ac:dyDescent="0.3">
      <c r="A1015">
        <v>42</v>
      </c>
      <c r="B1015" t="s">
        <v>28</v>
      </c>
      <c r="C1015">
        <v>118494</v>
      </c>
      <c r="D1015" t="s">
        <v>44</v>
      </c>
      <c r="E1015">
        <v>10</v>
      </c>
      <c r="F1015" t="s">
        <v>25</v>
      </c>
      <c r="G1015" t="s">
        <v>34</v>
      </c>
      <c r="H1015" t="s">
        <v>27</v>
      </c>
      <c r="I1015" t="s">
        <v>20</v>
      </c>
      <c r="J1015" t="s">
        <v>21</v>
      </c>
      <c r="K1015">
        <v>0</v>
      </c>
      <c r="L1015">
        <v>0</v>
      </c>
      <c r="M1015">
        <v>44</v>
      </c>
      <c r="N1015" t="s">
        <v>22</v>
      </c>
      <c r="O1015" t="s">
        <v>43</v>
      </c>
    </row>
    <row r="1016" spans="1:15" x14ac:dyDescent="0.3">
      <c r="A1016">
        <v>38</v>
      </c>
      <c r="B1016" t="s">
        <v>28</v>
      </c>
      <c r="C1016">
        <v>173208</v>
      </c>
      <c r="D1016" t="s">
        <v>38</v>
      </c>
      <c r="E1016">
        <v>14</v>
      </c>
      <c r="F1016" t="s">
        <v>25</v>
      </c>
      <c r="G1016" t="s">
        <v>34</v>
      </c>
      <c r="H1016" t="s">
        <v>27</v>
      </c>
      <c r="I1016" t="s">
        <v>20</v>
      </c>
      <c r="J1016" t="s">
        <v>21</v>
      </c>
      <c r="K1016">
        <v>0</v>
      </c>
      <c r="L1016">
        <v>0</v>
      </c>
      <c r="M1016">
        <v>25</v>
      </c>
      <c r="N1016" t="s">
        <v>22</v>
      </c>
      <c r="O1016" t="s">
        <v>23</v>
      </c>
    </row>
    <row r="1017" spans="1:15" x14ac:dyDescent="0.3">
      <c r="A1017">
        <v>48</v>
      </c>
      <c r="B1017" t="s">
        <v>28</v>
      </c>
      <c r="C1017">
        <v>107373</v>
      </c>
      <c r="D1017" t="s">
        <v>52</v>
      </c>
      <c r="E1017">
        <v>4</v>
      </c>
      <c r="F1017" t="s">
        <v>25</v>
      </c>
      <c r="G1017" t="s">
        <v>31</v>
      </c>
      <c r="H1017" t="s">
        <v>27</v>
      </c>
      <c r="I1017" t="s">
        <v>20</v>
      </c>
      <c r="J1017" t="s">
        <v>21</v>
      </c>
      <c r="K1017">
        <v>0</v>
      </c>
      <c r="L1017">
        <v>0</v>
      </c>
      <c r="M1017">
        <v>40</v>
      </c>
      <c r="N1017" t="s">
        <v>22</v>
      </c>
      <c r="O1017" t="s">
        <v>23</v>
      </c>
    </row>
    <row r="1018" spans="1:15" x14ac:dyDescent="0.3">
      <c r="A1018">
        <v>33</v>
      </c>
      <c r="B1018" t="s">
        <v>28</v>
      </c>
      <c r="C1018">
        <v>26973</v>
      </c>
      <c r="D1018" t="s">
        <v>50</v>
      </c>
      <c r="E1018">
        <v>11</v>
      </c>
      <c r="F1018" t="s">
        <v>25</v>
      </c>
      <c r="G1018" t="s">
        <v>62</v>
      </c>
      <c r="H1018" t="s">
        <v>35</v>
      </c>
      <c r="I1018" t="s">
        <v>20</v>
      </c>
      <c r="J1018" t="s">
        <v>36</v>
      </c>
      <c r="K1018">
        <v>0</v>
      </c>
      <c r="L1018">
        <v>0</v>
      </c>
      <c r="M1018">
        <v>40</v>
      </c>
      <c r="N1018" t="s">
        <v>22</v>
      </c>
      <c r="O1018" t="s">
        <v>43</v>
      </c>
    </row>
    <row r="1019" spans="1:15" x14ac:dyDescent="0.3">
      <c r="A1019">
        <v>51</v>
      </c>
      <c r="B1019" t="s">
        <v>28</v>
      </c>
      <c r="C1019">
        <v>191965</v>
      </c>
      <c r="D1019" t="s">
        <v>29</v>
      </c>
      <c r="E1019">
        <v>9</v>
      </c>
      <c r="F1019" t="s">
        <v>79</v>
      </c>
      <c r="G1019" t="s">
        <v>41</v>
      </c>
      <c r="H1019" t="s">
        <v>58</v>
      </c>
      <c r="I1019" t="s">
        <v>20</v>
      </c>
      <c r="J1019" t="s">
        <v>36</v>
      </c>
      <c r="K1019">
        <v>0</v>
      </c>
      <c r="L1019">
        <v>0</v>
      </c>
      <c r="M1019">
        <v>32</v>
      </c>
      <c r="N1019" t="s">
        <v>22</v>
      </c>
      <c r="O1019" t="s">
        <v>23</v>
      </c>
    </row>
    <row r="1020" spans="1:15" x14ac:dyDescent="0.3">
      <c r="A1020">
        <v>22</v>
      </c>
      <c r="B1020" t="s">
        <v>28</v>
      </c>
      <c r="C1020">
        <v>122346</v>
      </c>
      <c r="D1020" t="s">
        <v>29</v>
      </c>
      <c r="E1020">
        <v>9</v>
      </c>
      <c r="F1020" t="s">
        <v>30</v>
      </c>
      <c r="G1020" t="s">
        <v>51</v>
      </c>
      <c r="H1020" t="s">
        <v>19</v>
      </c>
      <c r="I1020" t="s">
        <v>20</v>
      </c>
      <c r="J1020" t="s">
        <v>21</v>
      </c>
      <c r="K1020">
        <v>0</v>
      </c>
      <c r="L1020">
        <v>0</v>
      </c>
      <c r="M1020">
        <v>40</v>
      </c>
      <c r="N1020" t="s">
        <v>22</v>
      </c>
      <c r="O1020" t="s">
        <v>23</v>
      </c>
    </row>
    <row r="1021" spans="1:15" x14ac:dyDescent="0.3">
      <c r="A1021">
        <v>19</v>
      </c>
      <c r="C1021">
        <v>117201</v>
      </c>
      <c r="D1021" t="s">
        <v>29</v>
      </c>
      <c r="E1021">
        <v>9</v>
      </c>
      <c r="F1021" t="s">
        <v>17</v>
      </c>
      <c r="H1021" t="s">
        <v>47</v>
      </c>
      <c r="I1021" t="s">
        <v>20</v>
      </c>
      <c r="J1021" t="s">
        <v>21</v>
      </c>
      <c r="K1021">
        <v>0</v>
      </c>
      <c r="L1021">
        <v>0</v>
      </c>
      <c r="M1021">
        <v>30</v>
      </c>
      <c r="N1021" t="s">
        <v>22</v>
      </c>
      <c r="O1021" t="s">
        <v>23</v>
      </c>
    </row>
    <row r="1022" spans="1:15" x14ac:dyDescent="0.3">
      <c r="A1022">
        <v>41</v>
      </c>
      <c r="B1022" t="s">
        <v>28</v>
      </c>
      <c r="C1022">
        <v>198316</v>
      </c>
      <c r="D1022" t="s">
        <v>44</v>
      </c>
      <c r="E1022">
        <v>10</v>
      </c>
      <c r="F1022" t="s">
        <v>17</v>
      </c>
      <c r="G1022" t="s">
        <v>51</v>
      </c>
      <c r="H1022" t="s">
        <v>19</v>
      </c>
      <c r="I1022" t="s">
        <v>20</v>
      </c>
      <c r="J1022" t="s">
        <v>21</v>
      </c>
      <c r="K1022">
        <v>0</v>
      </c>
      <c r="L1022">
        <v>0</v>
      </c>
      <c r="M1022">
        <v>50</v>
      </c>
      <c r="N1022" t="s">
        <v>101</v>
      </c>
      <c r="O1022" t="s">
        <v>23</v>
      </c>
    </row>
    <row r="1023" spans="1:15" x14ac:dyDescent="0.3">
      <c r="A1023">
        <v>48</v>
      </c>
      <c r="B1023" t="s">
        <v>63</v>
      </c>
      <c r="C1023">
        <v>123075</v>
      </c>
      <c r="D1023" t="s">
        <v>38</v>
      </c>
      <c r="E1023">
        <v>14</v>
      </c>
      <c r="F1023" t="s">
        <v>25</v>
      </c>
      <c r="G1023" t="s">
        <v>34</v>
      </c>
      <c r="H1023" t="s">
        <v>27</v>
      </c>
      <c r="I1023" t="s">
        <v>20</v>
      </c>
      <c r="J1023" t="s">
        <v>21</v>
      </c>
      <c r="K1023">
        <v>0</v>
      </c>
      <c r="L1023">
        <v>0</v>
      </c>
      <c r="M1023">
        <v>35</v>
      </c>
      <c r="N1023" t="s">
        <v>22</v>
      </c>
      <c r="O1023" t="s">
        <v>43</v>
      </c>
    </row>
    <row r="1024" spans="1:15" x14ac:dyDescent="0.3">
      <c r="A1024">
        <v>42</v>
      </c>
      <c r="B1024" t="s">
        <v>28</v>
      </c>
      <c r="C1024">
        <v>209370</v>
      </c>
      <c r="D1024" t="s">
        <v>29</v>
      </c>
      <c r="E1024">
        <v>9</v>
      </c>
      <c r="F1024" t="s">
        <v>60</v>
      </c>
      <c r="G1024" t="s">
        <v>49</v>
      </c>
      <c r="H1024" t="s">
        <v>19</v>
      </c>
      <c r="I1024" t="s">
        <v>20</v>
      </c>
      <c r="J1024" t="s">
        <v>36</v>
      </c>
      <c r="K1024">
        <v>0</v>
      </c>
      <c r="L1024">
        <v>0</v>
      </c>
      <c r="M1024">
        <v>30</v>
      </c>
      <c r="N1024" t="s">
        <v>22</v>
      </c>
      <c r="O1024" t="s">
        <v>23</v>
      </c>
    </row>
    <row r="1025" spans="1:15" x14ac:dyDescent="0.3">
      <c r="A1025">
        <v>34</v>
      </c>
      <c r="B1025" t="s">
        <v>28</v>
      </c>
      <c r="C1025">
        <v>33117</v>
      </c>
      <c r="D1025" t="s">
        <v>44</v>
      </c>
      <c r="E1025">
        <v>10</v>
      </c>
      <c r="F1025" t="s">
        <v>25</v>
      </c>
      <c r="G1025" t="s">
        <v>41</v>
      </c>
      <c r="H1025" t="s">
        <v>27</v>
      </c>
      <c r="I1025" t="s">
        <v>20</v>
      </c>
      <c r="J1025" t="s">
        <v>21</v>
      </c>
      <c r="K1025">
        <v>0</v>
      </c>
      <c r="L1025">
        <v>0</v>
      </c>
      <c r="M1025">
        <v>40</v>
      </c>
      <c r="N1025" t="s">
        <v>22</v>
      </c>
      <c r="O1025" t="s">
        <v>23</v>
      </c>
    </row>
    <row r="1026" spans="1:15" x14ac:dyDescent="0.3">
      <c r="A1026">
        <v>23</v>
      </c>
      <c r="B1026" t="s">
        <v>28</v>
      </c>
      <c r="C1026">
        <v>129042</v>
      </c>
      <c r="D1026" t="s">
        <v>29</v>
      </c>
      <c r="E1026">
        <v>9</v>
      </c>
      <c r="F1026" t="s">
        <v>17</v>
      </c>
      <c r="G1026" t="s">
        <v>57</v>
      </c>
      <c r="H1026" t="s">
        <v>58</v>
      </c>
      <c r="I1026" t="s">
        <v>33</v>
      </c>
      <c r="J1026" t="s">
        <v>36</v>
      </c>
      <c r="K1026">
        <v>0</v>
      </c>
      <c r="L1026">
        <v>0</v>
      </c>
      <c r="M1026">
        <v>40</v>
      </c>
      <c r="N1026" t="s">
        <v>22</v>
      </c>
      <c r="O1026" t="s">
        <v>23</v>
      </c>
    </row>
    <row r="1027" spans="1:15" x14ac:dyDescent="0.3">
      <c r="A1027">
        <v>56</v>
      </c>
      <c r="B1027" t="s">
        <v>28</v>
      </c>
      <c r="C1027">
        <v>169133</v>
      </c>
      <c r="D1027" t="s">
        <v>29</v>
      </c>
      <c r="E1027">
        <v>9</v>
      </c>
      <c r="F1027" t="s">
        <v>25</v>
      </c>
      <c r="G1027" t="s">
        <v>41</v>
      </c>
      <c r="H1027" t="s">
        <v>27</v>
      </c>
      <c r="I1027" t="s">
        <v>20</v>
      </c>
      <c r="J1027" t="s">
        <v>21</v>
      </c>
      <c r="K1027">
        <v>0</v>
      </c>
      <c r="L1027">
        <v>0</v>
      </c>
      <c r="M1027">
        <v>50</v>
      </c>
      <c r="N1027" t="s">
        <v>102</v>
      </c>
      <c r="O1027" t="s">
        <v>23</v>
      </c>
    </row>
    <row r="1028" spans="1:15" x14ac:dyDescent="0.3">
      <c r="A1028">
        <v>30</v>
      </c>
      <c r="B1028" t="s">
        <v>28</v>
      </c>
      <c r="C1028">
        <v>201624</v>
      </c>
      <c r="D1028" t="s">
        <v>16</v>
      </c>
      <c r="E1028">
        <v>13</v>
      </c>
      <c r="F1028" t="s">
        <v>17</v>
      </c>
      <c r="G1028" t="s">
        <v>34</v>
      </c>
      <c r="H1028" t="s">
        <v>19</v>
      </c>
      <c r="I1028" t="s">
        <v>33</v>
      </c>
      <c r="J1028" t="s">
        <v>21</v>
      </c>
      <c r="K1028">
        <v>0</v>
      </c>
      <c r="L1028">
        <v>0</v>
      </c>
      <c r="M1028">
        <v>45</v>
      </c>
      <c r="O1028" t="s">
        <v>23</v>
      </c>
    </row>
    <row r="1029" spans="1:15" x14ac:dyDescent="0.3">
      <c r="A1029">
        <v>45</v>
      </c>
      <c r="B1029" t="s">
        <v>28</v>
      </c>
      <c r="C1029">
        <v>368561</v>
      </c>
      <c r="D1029" t="s">
        <v>29</v>
      </c>
      <c r="E1029">
        <v>9</v>
      </c>
      <c r="F1029" t="s">
        <v>25</v>
      </c>
      <c r="G1029" t="s">
        <v>26</v>
      </c>
      <c r="H1029" t="s">
        <v>27</v>
      </c>
      <c r="I1029" t="s">
        <v>20</v>
      </c>
      <c r="J1029" t="s">
        <v>21</v>
      </c>
      <c r="K1029">
        <v>0</v>
      </c>
      <c r="L1029">
        <v>0</v>
      </c>
      <c r="M1029">
        <v>55</v>
      </c>
      <c r="N1029" t="s">
        <v>22</v>
      </c>
      <c r="O1029" t="s">
        <v>43</v>
      </c>
    </row>
    <row r="1030" spans="1:15" x14ac:dyDescent="0.3">
      <c r="A1030">
        <v>48</v>
      </c>
      <c r="B1030" t="s">
        <v>28</v>
      </c>
      <c r="C1030">
        <v>207848</v>
      </c>
      <c r="D1030" t="s">
        <v>74</v>
      </c>
      <c r="E1030">
        <v>6</v>
      </c>
      <c r="F1030" t="s">
        <v>25</v>
      </c>
      <c r="G1030" t="s">
        <v>18</v>
      </c>
      <c r="H1030" t="s">
        <v>35</v>
      </c>
      <c r="I1030" t="s">
        <v>20</v>
      </c>
      <c r="J1030" t="s">
        <v>36</v>
      </c>
      <c r="K1030">
        <v>0</v>
      </c>
      <c r="L1030">
        <v>0</v>
      </c>
      <c r="M1030">
        <v>40</v>
      </c>
      <c r="N1030" t="s">
        <v>22</v>
      </c>
      <c r="O1030" t="s">
        <v>23</v>
      </c>
    </row>
    <row r="1031" spans="1:15" x14ac:dyDescent="0.3">
      <c r="A1031">
        <v>48</v>
      </c>
      <c r="B1031" t="s">
        <v>71</v>
      </c>
      <c r="C1031">
        <v>138370</v>
      </c>
      <c r="D1031" t="s">
        <v>38</v>
      </c>
      <c r="E1031">
        <v>14</v>
      </c>
      <c r="F1031" t="s">
        <v>40</v>
      </c>
      <c r="G1031" t="s">
        <v>49</v>
      </c>
      <c r="H1031" t="s">
        <v>19</v>
      </c>
      <c r="I1031" t="s">
        <v>45</v>
      </c>
      <c r="J1031" t="s">
        <v>21</v>
      </c>
      <c r="K1031">
        <v>0</v>
      </c>
      <c r="L1031">
        <v>0</v>
      </c>
      <c r="M1031">
        <v>50</v>
      </c>
      <c r="N1031" t="s">
        <v>46</v>
      </c>
      <c r="O1031" t="s">
        <v>23</v>
      </c>
    </row>
    <row r="1032" spans="1:15" x14ac:dyDescent="0.3">
      <c r="A1032">
        <v>31</v>
      </c>
      <c r="B1032" t="s">
        <v>28</v>
      </c>
      <c r="C1032">
        <v>93106</v>
      </c>
      <c r="D1032" t="s">
        <v>50</v>
      </c>
      <c r="E1032">
        <v>11</v>
      </c>
      <c r="F1032" t="s">
        <v>17</v>
      </c>
      <c r="G1032" t="s">
        <v>18</v>
      </c>
      <c r="H1032" t="s">
        <v>19</v>
      </c>
      <c r="I1032" t="s">
        <v>20</v>
      </c>
      <c r="J1032" t="s">
        <v>36</v>
      </c>
      <c r="K1032">
        <v>0</v>
      </c>
      <c r="L1032">
        <v>0</v>
      </c>
      <c r="M1032">
        <v>40</v>
      </c>
      <c r="N1032" t="s">
        <v>22</v>
      </c>
      <c r="O1032" t="s">
        <v>23</v>
      </c>
    </row>
    <row r="1033" spans="1:15" x14ac:dyDescent="0.3">
      <c r="A1033">
        <v>20</v>
      </c>
      <c r="B1033" t="s">
        <v>15</v>
      </c>
      <c r="C1033">
        <v>223515</v>
      </c>
      <c r="D1033" t="s">
        <v>48</v>
      </c>
      <c r="E1033">
        <v>12</v>
      </c>
      <c r="F1033" t="s">
        <v>17</v>
      </c>
      <c r="G1033" t="s">
        <v>41</v>
      </c>
      <c r="H1033" t="s">
        <v>47</v>
      </c>
      <c r="I1033" t="s">
        <v>20</v>
      </c>
      <c r="J1033" t="s">
        <v>21</v>
      </c>
      <c r="K1033">
        <v>0</v>
      </c>
      <c r="L1033">
        <v>1719</v>
      </c>
      <c r="M1033">
        <v>20</v>
      </c>
      <c r="N1033" t="s">
        <v>22</v>
      </c>
      <c r="O1033" t="s">
        <v>23</v>
      </c>
    </row>
    <row r="1034" spans="1:15" x14ac:dyDescent="0.3">
      <c r="A1034">
        <v>27</v>
      </c>
      <c r="B1034" t="s">
        <v>28</v>
      </c>
      <c r="C1034">
        <v>389713</v>
      </c>
      <c r="D1034" t="s">
        <v>44</v>
      </c>
      <c r="E1034">
        <v>10</v>
      </c>
      <c r="F1034" t="s">
        <v>17</v>
      </c>
      <c r="G1034" t="s">
        <v>49</v>
      </c>
      <c r="H1034" t="s">
        <v>19</v>
      </c>
      <c r="I1034" t="s">
        <v>20</v>
      </c>
      <c r="J1034" t="s">
        <v>21</v>
      </c>
      <c r="K1034">
        <v>0</v>
      </c>
      <c r="L1034">
        <v>0</v>
      </c>
      <c r="M1034">
        <v>40</v>
      </c>
      <c r="N1034" t="s">
        <v>22</v>
      </c>
      <c r="O1034" t="s">
        <v>23</v>
      </c>
    </row>
    <row r="1035" spans="1:15" x14ac:dyDescent="0.3">
      <c r="A1035">
        <v>32</v>
      </c>
      <c r="B1035" t="s">
        <v>28</v>
      </c>
      <c r="C1035">
        <v>206365</v>
      </c>
      <c r="D1035" t="s">
        <v>29</v>
      </c>
      <c r="E1035">
        <v>9</v>
      </c>
      <c r="F1035" t="s">
        <v>17</v>
      </c>
      <c r="G1035" t="s">
        <v>41</v>
      </c>
      <c r="H1035" t="s">
        <v>19</v>
      </c>
      <c r="I1035" t="s">
        <v>33</v>
      </c>
      <c r="J1035" t="s">
        <v>36</v>
      </c>
      <c r="K1035">
        <v>0</v>
      </c>
      <c r="L1035">
        <v>0</v>
      </c>
      <c r="M1035">
        <v>40</v>
      </c>
      <c r="N1035" t="s">
        <v>22</v>
      </c>
      <c r="O1035" t="s">
        <v>23</v>
      </c>
    </row>
    <row r="1036" spans="1:15" x14ac:dyDescent="0.3">
      <c r="A1036">
        <v>76</v>
      </c>
      <c r="C1036">
        <v>431192</v>
      </c>
      <c r="D1036" t="s">
        <v>52</v>
      </c>
      <c r="E1036">
        <v>4</v>
      </c>
      <c r="F1036" t="s">
        <v>79</v>
      </c>
      <c r="H1036" t="s">
        <v>19</v>
      </c>
      <c r="I1036" t="s">
        <v>20</v>
      </c>
      <c r="J1036" t="s">
        <v>21</v>
      </c>
      <c r="K1036">
        <v>0</v>
      </c>
      <c r="L1036">
        <v>0</v>
      </c>
      <c r="M1036">
        <v>2</v>
      </c>
      <c r="N1036" t="s">
        <v>22</v>
      </c>
      <c r="O1036" t="s">
        <v>23</v>
      </c>
    </row>
    <row r="1037" spans="1:15" x14ac:dyDescent="0.3">
      <c r="A1037">
        <v>19</v>
      </c>
      <c r="C1037">
        <v>241616</v>
      </c>
      <c r="D1037" t="s">
        <v>29</v>
      </c>
      <c r="E1037">
        <v>9</v>
      </c>
      <c r="F1037" t="s">
        <v>17</v>
      </c>
      <c r="H1037" t="s">
        <v>58</v>
      </c>
      <c r="I1037" t="s">
        <v>20</v>
      </c>
      <c r="J1037" t="s">
        <v>21</v>
      </c>
      <c r="K1037">
        <v>0</v>
      </c>
      <c r="L1037">
        <v>2001</v>
      </c>
      <c r="M1037">
        <v>40</v>
      </c>
      <c r="N1037" t="s">
        <v>22</v>
      </c>
      <c r="O1037" t="s">
        <v>23</v>
      </c>
    </row>
    <row r="1038" spans="1:15" x14ac:dyDescent="0.3">
      <c r="A1038">
        <v>66</v>
      </c>
      <c r="B1038" t="s">
        <v>71</v>
      </c>
      <c r="C1038">
        <v>150726</v>
      </c>
      <c r="D1038" t="s">
        <v>39</v>
      </c>
      <c r="E1038">
        <v>5</v>
      </c>
      <c r="F1038" t="s">
        <v>25</v>
      </c>
      <c r="G1038" t="s">
        <v>26</v>
      </c>
      <c r="H1038" t="s">
        <v>27</v>
      </c>
      <c r="I1038" t="s">
        <v>20</v>
      </c>
      <c r="J1038" t="s">
        <v>21</v>
      </c>
      <c r="K1038">
        <v>1409</v>
      </c>
      <c r="L1038">
        <v>0</v>
      </c>
      <c r="M1038">
        <v>1</v>
      </c>
      <c r="O1038" t="s">
        <v>23</v>
      </c>
    </row>
    <row r="1039" spans="1:15" x14ac:dyDescent="0.3">
      <c r="A1039">
        <v>37</v>
      </c>
      <c r="B1039" t="s">
        <v>28</v>
      </c>
      <c r="C1039">
        <v>123785</v>
      </c>
      <c r="D1039" t="s">
        <v>29</v>
      </c>
      <c r="E1039">
        <v>9</v>
      </c>
      <c r="F1039" t="s">
        <v>17</v>
      </c>
      <c r="G1039" t="s">
        <v>41</v>
      </c>
      <c r="H1039" t="s">
        <v>19</v>
      </c>
      <c r="I1039" t="s">
        <v>20</v>
      </c>
      <c r="J1039" t="s">
        <v>21</v>
      </c>
      <c r="K1039">
        <v>0</v>
      </c>
      <c r="L1039">
        <v>0</v>
      </c>
      <c r="M1039">
        <v>75</v>
      </c>
      <c r="N1039" t="s">
        <v>22</v>
      </c>
      <c r="O1039" t="s">
        <v>23</v>
      </c>
    </row>
    <row r="1040" spans="1:15" x14ac:dyDescent="0.3">
      <c r="A1040">
        <v>34</v>
      </c>
      <c r="B1040" t="s">
        <v>28</v>
      </c>
      <c r="C1040">
        <v>289984</v>
      </c>
      <c r="D1040" t="s">
        <v>29</v>
      </c>
      <c r="E1040">
        <v>9</v>
      </c>
      <c r="F1040" t="s">
        <v>30</v>
      </c>
      <c r="G1040" t="s">
        <v>98</v>
      </c>
      <c r="H1040" t="s">
        <v>58</v>
      </c>
      <c r="I1040" t="s">
        <v>33</v>
      </c>
      <c r="J1040" t="s">
        <v>36</v>
      </c>
      <c r="K1040">
        <v>0</v>
      </c>
      <c r="L1040">
        <v>0</v>
      </c>
      <c r="M1040">
        <v>30</v>
      </c>
      <c r="N1040" t="s">
        <v>22</v>
      </c>
      <c r="O1040" t="s">
        <v>23</v>
      </c>
    </row>
    <row r="1041" spans="1:15" x14ac:dyDescent="0.3">
      <c r="A1041">
        <v>34</v>
      </c>
      <c r="C1041">
        <v>164309</v>
      </c>
      <c r="D1041" t="s">
        <v>32</v>
      </c>
      <c r="E1041">
        <v>7</v>
      </c>
      <c r="F1041" t="s">
        <v>25</v>
      </c>
      <c r="H1041" t="s">
        <v>35</v>
      </c>
      <c r="I1041" t="s">
        <v>20</v>
      </c>
      <c r="J1041" t="s">
        <v>36</v>
      </c>
      <c r="K1041">
        <v>0</v>
      </c>
      <c r="L1041">
        <v>0</v>
      </c>
      <c r="M1041">
        <v>8</v>
      </c>
      <c r="N1041" t="s">
        <v>22</v>
      </c>
      <c r="O1041" t="s">
        <v>23</v>
      </c>
    </row>
    <row r="1042" spans="1:15" x14ac:dyDescent="0.3">
      <c r="A1042">
        <v>90</v>
      </c>
      <c r="B1042" t="s">
        <v>28</v>
      </c>
      <c r="C1042">
        <v>137018</v>
      </c>
      <c r="D1042" t="s">
        <v>29</v>
      </c>
      <c r="E1042">
        <v>9</v>
      </c>
      <c r="F1042" t="s">
        <v>17</v>
      </c>
      <c r="G1042" t="s">
        <v>41</v>
      </c>
      <c r="H1042" t="s">
        <v>19</v>
      </c>
      <c r="I1042" t="s">
        <v>20</v>
      </c>
      <c r="J1042" t="s">
        <v>36</v>
      </c>
      <c r="K1042">
        <v>0</v>
      </c>
      <c r="L1042">
        <v>0</v>
      </c>
      <c r="M1042">
        <v>40</v>
      </c>
      <c r="N1042" t="s">
        <v>22</v>
      </c>
      <c r="O1042" t="s">
        <v>23</v>
      </c>
    </row>
    <row r="1043" spans="1:15" x14ac:dyDescent="0.3">
      <c r="A1043">
        <v>23</v>
      </c>
      <c r="B1043" t="s">
        <v>28</v>
      </c>
      <c r="C1043">
        <v>137994</v>
      </c>
      <c r="D1043" t="s">
        <v>44</v>
      </c>
      <c r="E1043">
        <v>10</v>
      </c>
      <c r="F1043" t="s">
        <v>17</v>
      </c>
      <c r="G1043" t="s">
        <v>57</v>
      </c>
      <c r="H1043" t="s">
        <v>47</v>
      </c>
      <c r="I1043" t="s">
        <v>33</v>
      </c>
      <c r="J1043" t="s">
        <v>36</v>
      </c>
      <c r="K1043">
        <v>0</v>
      </c>
      <c r="L1043">
        <v>0</v>
      </c>
      <c r="M1043">
        <v>40</v>
      </c>
      <c r="N1043" t="s">
        <v>22</v>
      </c>
      <c r="O1043" t="s">
        <v>23</v>
      </c>
    </row>
    <row r="1044" spans="1:15" x14ac:dyDescent="0.3">
      <c r="A1044">
        <v>43</v>
      </c>
      <c r="B1044" t="s">
        <v>28</v>
      </c>
      <c r="C1044">
        <v>341204</v>
      </c>
      <c r="D1044" t="s">
        <v>44</v>
      </c>
      <c r="E1044">
        <v>10</v>
      </c>
      <c r="F1044" t="s">
        <v>30</v>
      </c>
      <c r="G1044" t="s">
        <v>18</v>
      </c>
      <c r="H1044" t="s">
        <v>19</v>
      </c>
      <c r="I1044" t="s">
        <v>20</v>
      </c>
      <c r="J1044" t="s">
        <v>36</v>
      </c>
      <c r="K1044">
        <v>0</v>
      </c>
      <c r="L1044">
        <v>0</v>
      </c>
      <c r="M1044">
        <v>40</v>
      </c>
      <c r="N1044" t="s">
        <v>22</v>
      </c>
      <c r="O1044" t="s">
        <v>23</v>
      </c>
    </row>
    <row r="1045" spans="1:15" x14ac:dyDescent="0.3">
      <c r="A1045">
        <v>44</v>
      </c>
      <c r="B1045" t="s">
        <v>28</v>
      </c>
      <c r="C1045">
        <v>167005</v>
      </c>
      <c r="D1045" t="s">
        <v>16</v>
      </c>
      <c r="E1045">
        <v>13</v>
      </c>
      <c r="F1045" t="s">
        <v>25</v>
      </c>
      <c r="G1045" t="s">
        <v>26</v>
      </c>
      <c r="H1045" t="s">
        <v>27</v>
      </c>
      <c r="I1045" t="s">
        <v>20</v>
      </c>
      <c r="J1045" t="s">
        <v>21</v>
      </c>
      <c r="K1045">
        <v>7688</v>
      </c>
      <c r="L1045">
        <v>0</v>
      </c>
      <c r="M1045">
        <v>60</v>
      </c>
      <c r="N1045" t="s">
        <v>22</v>
      </c>
      <c r="O1045" t="s">
        <v>43</v>
      </c>
    </row>
    <row r="1046" spans="1:15" x14ac:dyDescent="0.3">
      <c r="A1046">
        <v>24</v>
      </c>
      <c r="B1046" t="s">
        <v>28</v>
      </c>
      <c r="C1046">
        <v>34446</v>
      </c>
      <c r="D1046" t="s">
        <v>44</v>
      </c>
      <c r="E1046">
        <v>10</v>
      </c>
      <c r="F1046" t="s">
        <v>17</v>
      </c>
      <c r="G1046" t="s">
        <v>62</v>
      </c>
      <c r="H1046" t="s">
        <v>19</v>
      </c>
      <c r="I1046" t="s">
        <v>20</v>
      </c>
      <c r="J1046" t="s">
        <v>36</v>
      </c>
      <c r="K1046">
        <v>0</v>
      </c>
      <c r="L1046">
        <v>0</v>
      </c>
      <c r="M1046">
        <v>37</v>
      </c>
      <c r="N1046" t="s">
        <v>22</v>
      </c>
      <c r="O1046" t="s">
        <v>23</v>
      </c>
    </row>
    <row r="1047" spans="1:15" x14ac:dyDescent="0.3">
      <c r="A1047">
        <v>28</v>
      </c>
      <c r="B1047" t="s">
        <v>28</v>
      </c>
      <c r="C1047">
        <v>187160</v>
      </c>
      <c r="D1047" t="s">
        <v>69</v>
      </c>
      <c r="E1047">
        <v>15</v>
      </c>
      <c r="F1047" t="s">
        <v>30</v>
      </c>
      <c r="G1047" t="s">
        <v>34</v>
      </c>
      <c r="H1047" t="s">
        <v>58</v>
      </c>
      <c r="I1047" t="s">
        <v>20</v>
      </c>
      <c r="J1047" t="s">
        <v>21</v>
      </c>
      <c r="K1047">
        <v>0</v>
      </c>
      <c r="L1047">
        <v>0</v>
      </c>
      <c r="M1047">
        <v>55</v>
      </c>
      <c r="N1047" t="s">
        <v>22</v>
      </c>
      <c r="O1047" t="s">
        <v>23</v>
      </c>
    </row>
    <row r="1048" spans="1:15" x14ac:dyDescent="0.3">
      <c r="A1048">
        <v>64</v>
      </c>
      <c r="C1048">
        <v>196288</v>
      </c>
      <c r="D1048" t="s">
        <v>48</v>
      </c>
      <c r="E1048">
        <v>12</v>
      </c>
      <c r="F1048" t="s">
        <v>17</v>
      </c>
      <c r="H1048" t="s">
        <v>19</v>
      </c>
      <c r="I1048" t="s">
        <v>20</v>
      </c>
      <c r="J1048" t="s">
        <v>36</v>
      </c>
      <c r="K1048">
        <v>0</v>
      </c>
      <c r="L1048">
        <v>0</v>
      </c>
      <c r="M1048">
        <v>20</v>
      </c>
      <c r="N1048" t="s">
        <v>22</v>
      </c>
      <c r="O1048" t="s">
        <v>23</v>
      </c>
    </row>
    <row r="1049" spans="1:15" x14ac:dyDescent="0.3">
      <c r="A1049">
        <v>23</v>
      </c>
      <c r="B1049" t="s">
        <v>28</v>
      </c>
      <c r="C1049">
        <v>217961</v>
      </c>
      <c r="D1049" t="s">
        <v>44</v>
      </c>
      <c r="E1049">
        <v>10</v>
      </c>
      <c r="F1049" t="s">
        <v>25</v>
      </c>
      <c r="G1049" t="s">
        <v>41</v>
      </c>
      <c r="H1049" t="s">
        <v>27</v>
      </c>
      <c r="I1049" t="s">
        <v>20</v>
      </c>
      <c r="J1049" t="s">
        <v>21</v>
      </c>
      <c r="K1049">
        <v>0</v>
      </c>
      <c r="L1049">
        <v>0</v>
      </c>
      <c r="M1049">
        <v>40</v>
      </c>
      <c r="N1049" t="s">
        <v>22</v>
      </c>
      <c r="O1049" t="s">
        <v>23</v>
      </c>
    </row>
    <row r="1050" spans="1:15" x14ac:dyDescent="0.3">
      <c r="A1050">
        <v>20</v>
      </c>
      <c r="B1050" t="s">
        <v>28</v>
      </c>
      <c r="C1050">
        <v>74631</v>
      </c>
      <c r="D1050" t="s">
        <v>44</v>
      </c>
      <c r="E1050">
        <v>10</v>
      </c>
      <c r="F1050" t="s">
        <v>17</v>
      </c>
      <c r="G1050" t="s">
        <v>49</v>
      </c>
      <c r="H1050" t="s">
        <v>19</v>
      </c>
      <c r="I1050" t="s">
        <v>20</v>
      </c>
      <c r="J1050" t="s">
        <v>36</v>
      </c>
      <c r="K1050">
        <v>0</v>
      </c>
      <c r="L1050">
        <v>0</v>
      </c>
      <c r="M1050">
        <v>50</v>
      </c>
      <c r="N1050" t="s">
        <v>22</v>
      </c>
      <c r="O1050" t="s">
        <v>23</v>
      </c>
    </row>
    <row r="1051" spans="1:15" x14ac:dyDescent="0.3">
      <c r="A1051">
        <v>36</v>
      </c>
      <c r="B1051" t="s">
        <v>28</v>
      </c>
      <c r="C1051">
        <v>156667</v>
      </c>
      <c r="D1051" t="s">
        <v>16</v>
      </c>
      <c r="E1051">
        <v>13</v>
      </c>
      <c r="F1051" t="s">
        <v>25</v>
      </c>
      <c r="G1051" t="s">
        <v>34</v>
      </c>
      <c r="H1051" t="s">
        <v>27</v>
      </c>
      <c r="I1051" t="s">
        <v>20</v>
      </c>
      <c r="J1051" t="s">
        <v>21</v>
      </c>
      <c r="K1051">
        <v>0</v>
      </c>
      <c r="L1051">
        <v>1902</v>
      </c>
      <c r="M1051">
        <v>50</v>
      </c>
      <c r="N1051" t="s">
        <v>22</v>
      </c>
      <c r="O1051" t="s">
        <v>43</v>
      </c>
    </row>
    <row r="1052" spans="1:15" x14ac:dyDescent="0.3">
      <c r="A1052">
        <v>61</v>
      </c>
      <c r="B1052" t="s">
        <v>28</v>
      </c>
      <c r="C1052">
        <v>125155</v>
      </c>
      <c r="D1052" t="s">
        <v>29</v>
      </c>
      <c r="E1052">
        <v>9</v>
      </c>
      <c r="F1052" t="s">
        <v>25</v>
      </c>
      <c r="G1052" t="s">
        <v>57</v>
      </c>
      <c r="H1052" t="s">
        <v>27</v>
      </c>
      <c r="I1052" t="s">
        <v>20</v>
      </c>
      <c r="J1052" t="s">
        <v>21</v>
      </c>
      <c r="K1052">
        <v>0</v>
      </c>
      <c r="L1052">
        <v>0</v>
      </c>
      <c r="M1052">
        <v>40</v>
      </c>
      <c r="N1052" t="s">
        <v>22</v>
      </c>
      <c r="O1052" t="s">
        <v>23</v>
      </c>
    </row>
    <row r="1053" spans="1:15" x14ac:dyDescent="0.3">
      <c r="A1053">
        <v>53</v>
      </c>
      <c r="B1053" t="s">
        <v>24</v>
      </c>
      <c r="C1053">
        <v>263925</v>
      </c>
      <c r="D1053" t="s">
        <v>16</v>
      </c>
      <c r="E1053">
        <v>13</v>
      </c>
      <c r="F1053" t="s">
        <v>25</v>
      </c>
      <c r="G1053" t="s">
        <v>49</v>
      </c>
      <c r="H1053" t="s">
        <v>27</v>
      </c>
      <c r="I1053" t="s">
        <v>20</v>
      </c>
      <c r="J1053" t="s">
        <v>21</v>
      </c>
      <c r="K1053">
        <v>0</v>
      </c>
      <c r="L1053">
        <v>0</v>
      </c>
      <c r="M1053">
        <v>40</v>
      </c>
      <c r="N1053" t="s">
        <v>76</v>
      </c>
      <c r="O1053" t="s">
        <v>43</v>
      </c>
    </row>
    <row r="1054" spans="1:15" x14ac:dyDescent="0.3">
      <c r="A1054">
        <v>30</v>
      </c>
      <c r="B1054" t="s">
        <v>28</v>
      </c>
      <c r="C1054">
        <v>296453</v>
      </c>
      <c r="D1054" t="s">
        <v>16</v>
      </c>
      <c r="E1054">
        <v>13</v>
      </c>
      <c r="F1054" t="s">
        <v>25</v>
      </c>
      <c r="G1054" t="s">
        <v>18</v>
      </c>
      <c r="H1054" t="s">
        <v>27</v>
      </c>
      <c r="I1054" t="s">
        <v>20</v>
      </c>
      <c r="J1054" t="s">
        <v>21</v>
      </c>
      <c r="K1054">
        <v>7298</v>
      </c>
      <c r="L1054">
        <v>0</v>
      </c>
      <c r="M1054">
        <v>40</v>
      </c>
      <c r="N1054" t="s">
        <v>22</v>
      </c>
      <c r="O1054" t="s">
        <v>43</v>
      </c>
    </row>
    <row r="1055" spans="1:15" x14ac:dyDescent="0.3">
      <c r="A1055">
        <v>52</v>
      </c>
      <c r="B1055" t="s">
        <v>24</v>
      </c>
      <c r="C1055">
        <v>44728</v>
      </c>
      <c r="D1055" t="s">
        <v>44</v>
      </c>
      <c r="E1055">
        <v>10</v>
      </c>
      <c r="F1055" t="s">
        <v>25</v>
      </c>
      <c r="G1055" t="s">
        <v>49</v>
      </c>
      <c r="H1055" t="s">
        <v>27</v>
      </c>
      <c r="I1055" t="s">
        <v>20</v>
      </c>
      <c r="J1055" t="s">
        <v>21</v>
      </c>
      <c r="K1055">
        <v>0</v>
      </c>
      <c r="L1055">
        <v>0</v>
      </c>
      <c r="M1055">
        <v>55</v>
      </c>
      <c r="N1055" t="s">
        <v>22</v>
      </c>
      <c r="O1055" t="s">
        <v>43</v>
      </c>
    </row>
    <row r="1056" spans="1:15" x14ac:dyDescent="0.3">
      <c r="A1056">
        <v>38</v>
      </c>
      <c r="B1056" t="s">
        <v>28</v>
      </c>
      <c r="C1056">
        <v>193026</v>
      </c>
      <c r="D1056" t="s">
        <v>44</v>
      </c>
      <c r="E1056">
        <v>10</v>
      </c>
      <c r="F1056" t="s">
        <v>30</v>
      </c>
      <c r="G1056" t="s">
        <v>51</v>
      </c>
      <c r="H1056" t="s">
        <v>19</v>
      </c>
      <c r="I1056" t="s">
        <v>20</v>
      </c>
      <c r="J1056" t="s">
        <v>21</v>
      </c>
      <c r="K1056">
        <v>0</v>
      </c>
      <c r="L1056">
        <v>0</v>
      </c>
      <c r="M1056">
        <v>40</v>
      </c>
      <c r="N1056" t="s">
        <v>78</v>
      </c>
      <c r="O1056" t="s">
        <v>23</v>
      </c>
    </row>
    <row r="1057" spans="1:15" x14ac:dyDescent="0.3">
      <c r="A1057">
        <v>32</v>
      </c>
      <c r="B1057" t="s">
        <v>28</v>
      </c>
      <c r="C1057">
        <v>87643</v>
      </c>
      <c r="D1057" t="s">
        <v>16</v>
      </c>
      <c r="E1057">
        <v>13</v>
      </c>
      <c r="F1057" t="s">
        <v>25</v>
      </c>
      <c r="G1057" t="s">
        <v>49</v>
      </c>
      <c r="H1057" t="s">
        <v>27</v>
      </c>
      <c r="I1057" t="s">
        <v>20</v>
      </c>
      <c r="J1057" t="s">
        <v>21</v>
      </c>
      <c r="K1057">
        <v>0</v>
      </c>
      <c r="L1057">
        <v>0</v>
      </c>
      <c r="M1057">
        <v>40</v>
      </c>
      <c r="N1057" t="s">
        <v>22</v>
      </c>
      <c r="O1057" t="s">
        <v>23</v>
      </c>
    </row>
    <row r="1058" spans="1:15" x14ac:dyDescent="0.3">
      <c r="A1058">
        <v>30</v>
      </c>
      <c r="B1058" t="s">
        <v>24</v>
      </c>
      <c r="C1058">
        <v>106742</v>
      </c>
      <c r="D1058" t="s">
        <v>93</v>
      </c>
      <c r="E1058">
        <v>8</v>
      </c>
      <c r="F1058" t="s">
        <v>25</v>
      </c>
      <c r="G1058" t="s">
        <v>53</v>
      </c>
      <c r="H1058" t="s">
        <v>27</v>
      </c>
      <c r="I1058" t="s">
        <v>20</v>
      </c>
      <c r="J1058" t="s">
        <v>21</v>
      </c>
      <c r="K1058">
        <v>0</v>
      </c>
      <c r="L1058">
        <v>0</v>
      </c>
      <c r="M1058">
        <v>75</v>
      </c>
      <c r="N1058" t="s">
        <v>22</v>
      </c>
      <c r="O1058" t="s">
        <v>23</v>
      </c>
    </row>
    <row r="1059" spans="1:15" x14ac:dyDescent="0.3">
      <c r="A1059">
        <v>41</v>
      </c>
      <c r="B1059" t="s">
        <v>28</v>
      </c>
      <c r="C1059">
        <v>302122</v>
      </c>
      <c r="D1059" t="s">
        <v>50</v>
      </c>
      <c r="E1059">
        <v>11</v>
      </c>
      <c r="F1059" t="s">
        <v>30</v>
      </c>
      <c r="G1059" t="s">
        <v>51</v>
      </c>
      <c r="H1059" t="s">
        <v>19</v>
      </c>
      <c r="I1059" t="s">
        <v>20</v>
      </c>
      <c r="J1059" t="s">
        <v>36</v>
      </c>
      <c r="K1059">
        <v>0</v>
      </c>
      <c r="L1059">
        <v>0</v>
      </c>
      <c r="M1059">
        <v>40</v>
      </c>
      <c r="N1059" t="s">
        <v>22</v>
      </c>
      <c r="O1059" t="s">
        <v>23</v>
      </c>
    </row>
    <row r="1060" spans="1:15" x14ac:dyDescent="0.3">
      <c r="A1060">
        <v>49</v>
      </c>
      <c r="B1060" t="s">
        <v>63</v>
      </c>
      <c r="C1060">
        <v>193960</v>
      </c>
      <c r="D1060" t="s">
        <v>38</v>
      </c>
      <c r="E1060">
        <v>14</v>
      </c>
      <c r="F1060" t="s">
        <v>25</v>
      </c>
      <c r="G1060" t="s">
        <v>34</v>
      </c>
      <c r="H1060" t="s">
        <v>27</v>
      </c>
      <c r="I1060" t="s">
        <v>20</v>
      </c>
      <c r="J1060" t="s">
        <v>21</v>
      </c>
      <c r="K1060">
        <v>0</v>
      </c>
      <c r="L1060">
        <v>1902</v>
      </c>
      <c r="M1060">
        <v>40</v>
      </c>
      <c r="N1060" t="s">
        <v>22</v>
      </c>
      <c r="O1060" t="s">
        <v>43</v>
      </c>
    </row>
    <row r="1061" spans="1:15" x14ac:dyDescent="0.3">
      <c r="A1061">
        <v>45</v>
      </c>
      <c r="B1061" t="s">
        <v>28</v>
      </c>
      <c r="C1061">
        <v>185385</v>
      </c>
      <c r="D1061" t="s">
        <v>29</v>
      </c>
      <c r="E1061">
        <v>9</v>
      </c>
      <c r="F1061" t="s">
        <v>25</v>
      </c>
      <c r="G1061" t="s">
        <v>51</v>
      </c>
      <c r="H1061" t="s">
        <v>27</v>
      </c>
      <c r="I1061" t="s">
        <v>20</v>
      </c>
      <c r="J1061" t="s">
        <v>21</v>
      </c>
      <c r="K1061">
        <v>0</v>
      </c>
      <c r="L1061">
        <v>0</v>
      </c>
      <c r="M1061">
        <v>47</v>
      </c>
      <c r="N1061" t="s">
        <v>22</v>
      </c>
      <c r="O1061" t="s">
        <v>43</v>
      </c>
    </row>
    <row r="1062" spans="1:15" x14ac:dyDescent="0.3">
      <c r="A1062">
        <v>43</v>
      </c>
      <c r="B1062" t="s">
        <v>24</v>
      </c>
      <c r="C1062">
        <v>277647</v>
      </c>
      <c r="D1062" t="s">
        <v>29</v>
      </c>
      <c r="E1062">
        <v>9</v>
      </c>
      <c r="F1062" t="s">
        <v>25</v>
      </c>
      <c r="G1062" t="s">
        <v>26</v>
      </c>
      <c r="H1062" t="s">
        <v>27</v>
      </c>
      <c r="I1062" t="s">
        <v>20</v>
      </c>
      <c r="J1062" t="s">
        <v>21</v>
      </c>
      <c r="K1062">
        <v>0</v>
      </c>
      <c r="L1062">
        <v>0</v>
      </c>
      <c r="M1062">
        <v>35</v>
      </c>
      <c r="N1062" t="s">
        <v>22</v>
      </c>
      <c r="O1062" t="s">
        <v>23</v>
      </c>
    </row>
    <row r="1063" spans="1:15" x14ac:dyDescent="0.3">
      <c r="A1063">
        <v>61</v>
      </c>
      <c r="B1063" t="s">
        <v>28</v>
      </c>
      <c r="C1063">
        <v>128848</v>
      </c>
      <c r="D1063" t="s">
        <v>29</v>
      </c>
      <c r="E1063">
        <v>9</v>
      </c>
      <c r="F1063" t="s">
        <v>25</v>
      </c>
      <c r="G1063" t="s">
        <v>57</v>
      </c>
      <c r="H1063" t="s">
        <v>27</v>
      </c>
      <c r="I1063" t="s">
        <v>20</v>
      </c>
      <c r="J1063" t="s">
        <v>21</v>
      </c>
      <c r="K1063">
        <v>3471</v>
      </c>
      <c r="L1063">
        <v>0</v>
      </c>
      <c r="M1063">
        <v>40</v>
      </c>
      <c r="N1063" t="s">
        <v>22</v>
      </c>
      <c r="O1063" t="s">
        <v>23</v>
      </c>
    </row>
    <row r="1064" spans="1:15" x14ac:dyDescent="0.3">
      <c r="A1064">
        <v>54</v>
      </c>
      <c r="B1064" t="s">
        <v>28</v>
      </c>
      <c r="C1064">
        <v>377701</v>
      </c>
      <c r="D1064" t="s">
        <v>29</v>
      </c>
      <c r="E1064">
        <v>9</v>
      </c>
      <c r="F1064" t="s">
        <v>25</v>
      </c>
      <c r="G1064" t="s">
        <v>41</v>
      </c>
      <c r="H1064" t="s">
        <v>27</v>
      </c>
      <c r="I1064" t="s">
        <v>20</v>
      </c>
      <c r="J1064" t="s">
        <v>21</v>
      </c>
      <c r="K1064">
        <v>0</v>
      </c>
      <c r="L1064">
        <v>0</v>
      </c>
      <c r="M1064">
        <v>32</v>
      </c>
      <c r="N1064" t="s">
        <v>55</v>
      </c>
      <c r="O1064" t="s">
        <v>23</v>
      </c>
    </row>
    <row r="1065" spans="1:15" x14ac:dyDescent="0.3">
      <c r="A1065">
        <v>34</v>
      </c>
      <c r="B1065" t="s">
        <v>28</v>
      </c>
      <c r="C1065">
        <v>157886</v>
      </c>
      <c r="D1065" t="s">
        <v>48</v>
      </c>
      <c r="E1065">
        <v>12</v>
      </c>
      <c r="F1065" t="s">
        <v>60</v>
      </c>
      <c r="G1065" t="s">
        <v>41</v>
      </c>
      <c r="H1065" t="s">
        <v>58</v>
      </c>
      <c r="I1065" t="s">
        <v>20</v>
      </c>
      <c r="J1065" t="s">
        <v>36</v>
      </c>
      <c r="K1065">
        <v>0</v>
      </c>
      <c r="L1065">
        <v>0</v>
      </c>
      <c r="M1065">
        <v>40</v>
      </c>
      <c r="N1065" t="s">
        <v>22</v>
      </c>
      <c r="O1065" t="s">
        <v>23</v>
      </c>
    </row>
    <row r="1066" spans="1:15" x14ac:dyDescent="0.3">
      <c r="A1066">
        <v>49</v>
      </c>
      <c r="B1066" t="s">
        <v>28</v>
      </c>
      <c r="C1066">
        <v>175958</v>
      </c>
      <c r="D1066" t="s">
        <v>44</v>
      </c>
      <c r="E1066">
        <v>10</v>
      </c>
      <c r="F1066" t="s">
        <v>25</v>
      </c>
      <c r="G1066" t="s">
        <v>49</v>
      </c>
      <c r="H1066" t="s">
        <v>27</v>
      </c>
      <c r="I1066" t="s">
        <v>20</v>
      </c>
      <c r="J1066" t="s">
        <v>21</v>
      </c>
      <c r="K1066">
        <v>0</v>
      </c>
      <c r="L1066">
        <v>0</v>
      </c>
      <c r="M1066">
        <v>80</v>
      </c>
      <c r="N1066" t="s">
        <v>22</v>
      </c>
      <c r="O1066" t="s">
        <v>43</v>
      </c>
    </row>
    <row r="1067" spans="1:15" x14ac:dyDescent="0.3">
      <c r="A1067">
        <v>38</v>
      </c>
      <c r="B1067" t="s">
        <v>28</v>
      </c>
      <c r="C1067">
        <v>223004</v>
      </c>
      <c r="D1067" t="s">
        <v>44</v>
      </c>
      <c r="E1067">
        <v>10</v>
      </c>
      <c r="F1067" t="s">
        <v>17</v>
      </c>
      <c r="G1067" t="s">
        <v>41</v>
      </c>
      <c r="H1067" t="s">
        <v>47</v>
      </c>
      <c r="I1067" t="s">
        <v>20</v>
      </c>
      <c r="J1067" t="s">
        <v>21</v>
      </c>
      <c r="K1067">
        <v>0</v>
      </c>
      <c r="L1067">
        <v>0</v>
      </c>
      <c r="M1067">
        <v>40</v>
      </c>
      <c r="N1067" t="s">
        <v>22</v>
      </c>
      <c r="O1067" t="s">
        <v>23</v>
      </c>
    </row>
    <row r="1068" spans="1:15" x14ac:dyDescent="0.3">
      <c r="A1068">
        <v>35</v>
      </c>
      <c r="B1068" t="s">
        <v>28</v>
      </c>
      <c r="C1068">
        <v>199352</v>
      </c>
      <c r="D1068" t="s">
        <v>69</v>
      </c>
      <c r="E1068">
        <v>15</v>
      </c>
      <c r="F1068" t="s">
        <v>25</v>
      </c>
      <c r="G1068" t="s">
        <v>34</v>
      </c>
      <c r="H1068" t="s">
        <v>27</v>
      </c>
      <c r="I1068" t="s">
        <v>20</v>
      </c>
      <c r="J1068" t="s">
        <v>21</v>
      </c>
      <c r="K1068">
        <v>0</v>
      </c>
      <c r="L1068">
        <v>1977</v>
      </c>
      <c r="M1068">
        <v>80</v>
      </c>
      <c r="N1068" t="s">
        <v>22</v>
      </c>
      <c r="O1068" t="s">
        <v>43</v>
      </c>
    </row>
    <row r="1069" spans="1:15" x14ac:dyDescent="0.3">
      <c r="A1069">
        <v>36</v>
      </c>
      <c r="B1069" t="s">
        <v>28</v>
      </c>
      <c r="C1069">
        <v>29984</v>
      </c>
      <c r="D1069" t="s">
        <v>93</v>
      </c>
      <c r="E1069">
        <v>8</v>
      </c>
      <c r="F1069" t="s">
        <v>25</v>
      </c>
      <c r="G1069" t="s">
        <v>53</v>
      </c>
      <c r="H1069" t="s">
        <v>27</v>
      </c>
      <c r="I1069" t="s">
        <v>20</v>
      </c>
      <c r="J1069" t="s">
        <v>21</v>
      </c>
      <c r="K1069">
        <v>0</v>
      </c>
      <c r="L1069">
        <v>0</v>
      </c>
      <c r="M1069">
        <v>40</v>
      </c>
      <c r="N1069" t="s">
        <v>22</v>
      </c>
      <c r="O1069" t="s">
        <v>23</v>
      </c>
    </row>
    <row r="1070" spans="1:15" x14ac:dyDescent="0.3">
      <c r="A1070">
        <v>30</v>
      </c>
      <c r="B1070" t="s">
        <v>28</v>
      </c>
      <c r="C1070">
        <v>181651</v>
      </c>
      <c r="D1070" t="s">
        <v>16</v>
      </c>
      <c r="E1070">
        <v>13</v>
      </c>
      <c r="F1070" t="s">
        <v>25</v>
      </c>
      <c r="G1070" t="s">
        <v>26</v>
      </c>
      <c r="H1070" t="s">
        <v>27</v>
      </c>
      <c r="I1070" t="s">
        <v>20</v>
      </c>
      <c r="J1070" t="s">
        <v>21</v>
      </c>
      <c r="K1070">
        <v>0</v>
      </c>
      <c r="L1070">
        <v>0</v>
      </c>
      <c r="M1070">
        <v>50</v>
      </c>
      <c r="N1070" t="s">
        <v>22</v>
      </c>
      <c r="O1070" t="s">
        <v>23</v>
      </c>
    </row>
    <row r="1071" spans="1:15" x14ac:dyDescent="0.3">
      <c r="A1071">
        <v>36</v>
      </c>
      <c r="B1071" t="s">
        <v>28</v>
      </c>
      <c r="C1071">
        <v>117312</v>
      </c>
      <c r="D1071" t="s">
        <v>48</v>
      </c>
      <c r="E1071">
        <v>12</v>
      </c>
      <c r="F1071" t="s">
        <v>30</v>
      </c>
      <c r="G1071" t="s">
        <v>62</v>
      </c>
      <c r="H1071" t="s">
        <v>19</v>
      </c>
      <c r="I1071" t="s">
        <v>20</v>
      </c>
      <c r="J1071" t="s">
        <v>36</v>
      </c>
      <c r="K1071">
        <v>0</v>
      </c>
      <c r="L1071">
        <v>0</v>
      </c>
      <c r="M1071">
        <v>60</v>
      </c>
      <c r="N1071" t="s">
        <v>22</v>
      </c>
      <c r="O1071" t="s">
        <v>23</v>
      </c>
    </row>
    <row r="1072" spans="1:15" x14ac:dyDescent="0.3">
      <c r="A1072">
        <v>22</v>
      </c>
      <c r="B1072" t="s">
        <v>63</v>
      </c>
      <c r="C1072">
        <v>34029</v>
      </c>
      <c r="D1072" t="s">
        <v>16</v>
      </c>
      <c r="E1072">
        <v>13</v>
      </c>
      <c r="F1072" t="s">
        <v>17</v>
      </c>
      <c r="G1072" t="s">
        <v>34</v>
      </c>
      <c r="H1072" t="s">
        <v>47</v>
      </c>
      <c r="I1072" t="s">
        <v>20</v>
      </c>
      <c r="J1072" t="s">
        <v>36</v>
      </c>
      <c r="K1072">
        <v>0</v>
      </c>
      <c r="L1072">
        <v>0</v>
      </c>
      <c r="M1072">
        <v>20</v>
      </c>
      <c r="N1072" t="s">
        <v>22</v>
      </c>
      <c r="O1072" t="s">
        <v>23</v>
      </c>
    </row>
    <row r="1073" spans="1:15" x14ac:dyDescent="0.3">
      <c r="A1073">
        <v>38</v>
      </c>
      <c r="B1073" t="s">
        <v>28</v>
      </c>
      <c r="C1073">
        <v>132879</v>
      </c>
      <c r="D1073" t="s">
        <v>29</v>
      </c>
      <c r="E1073">
        <v>9</v>
      </c>
      <c r="F1073" t="s">
        <v>25</v>
      </c>
      <c r="G1073" t="s">
        <v>51</v>
      </c>
      <c r="H1073" t="s">
        <v>27</v>
      </c>
      <c r="I1073" t="s">
        <v>20</v>
      </c>
      <c r="J1073" t="s">
        <v>21</v>
      </c>
      <c r="K1073">
        <v>0</v>
      </c>
      <c r="L1073">
        <v>1902</v>
      </c>
      <c r="M1073">
        <v>40</v>
      </c>
      <c r="N1073" t="s">
        <v>22</v>
      </c>
      <c r="O1073" t="s">
        <v>43</v>
      </c>
    </row>
    <row r="1074" spans="1:15" x14ac:dyDescent="0.3">
      <c r="A1074">
        <v>37</v>
      </c>
      <c r="B1074" t="s">
        <v>28</v>
      </c>
      <c r="C1074">
        <v>215310</v>
      </c>
      <c r="D1074" t="s">
        <v>29</v>
      </c>
      <c r="E1074">
        <v>9</v>
      </c>
      <c r="F1074" t="s">
        <v>25</v>
      </c>
      <c r="G1074" t="s">
        <v>51</v>
      </c>
      <c r="H1074" t="s">
        <v>27</v>
      </c>
      <c r="I1074" t="s">
        <v>20</v>
      </c>
      <c r="J1074" t="s">
        <v>21</v>
      </c>
      <c r="K1074">
        <v>0</v>
      </c>
      <c r="L1074">
        <v>0</v>
      </c>
      <c r="M1074">
        <v>50</v>
      </c>
      <c r="N1074" t="s">
        <v>22</v>
      </c>
      <c r="O1074" t="s">
        <v>43</v>
      </c>
    </row>
    <row r="1075" spans="1:15" x14ac:dyDescent="0.3">
      <c r="A1075">
        <v>48</v>
      </c>
      <c r="B1075" t="s">
        <v>15</v>
      </c>
      <c r="C1075">
        <v>55863</v>
      </c>
      <c r="D1075" t="s">
        <v>59</v>
      </c>
      <c r="E1075">
        <v>16</v>
      </c>
      <c r="F1075" t="s">
        <v>25</v>
      </c>
      <c r="G1075" t="s">
        <v>34</v>
      </c>
      <c r="H1075" t="s">
        <v>35</v>
      </c>
      <c r="I1075" t="s">
        <v>20</v>
      </c>
      <c r="J1075" t="s">
        <v>36</v>
      </c>
      <c r="K1075">
        <v>0</v>
      </c>
      <c r="L1075">
        <v>1902</v>
      </c>
      <c r="M1075">
        <v>46</v>
      </c>
      <c r="N1075" t="s">
        <v>22</v>
      </c>
      <c r="O1075" t="s">
        <v>43</v>
      </c>
    </row>
    <row r="1076" spans="1:15" x14ac:dyDescent="0.3">
      <c r="A1076">
        <v>17</v>
      </c>
      <c r="B1076" t="s">
        <v>28</v>
      </c>
      <c r="C1076">
        <v>220384</v>
      </c>
      <c r="D1076" t="s">
        <v>32</v>
      </c>
      <c r="E1076">
        <v>7</v>
      </c>
      <c r="F1076" t="s">
        <v>17</v>
      </c>
      <c r="G1076" t="s">
        <v>18</v>
      </c>
      <c r="H1076" t="s">
        <v>47</v>
      </c>
      <c r="I1076" t="s">
        <v>20</v>
      </c>
      <c r="J1076" t="s">
        <v>21</v>
      </c>
      <c r="K1076">
        <v>0</v>
      </c>
      <c r="L1076">
        <v>0</v>
      </c>
      <c r="M1076">
        <v>15</v>
      </c>
      <c r="N1076" t="s">
        <v>22</v>
      </c>
      <c r="O1076" t="s">
        <v>23</v>
      </c>
    </row>
    <row r="1077" spans="1:15" x14ac:dyDescent="0.3">
      <c r="A1077">
        <v>19</v>
      </c>
      <c r="B1077" t="s">
        <v>24</v>
      </c>
      <c r="C1077">
        <v>36012</v>
      </c>
      <c r="D1077" t="s">
        <v>44</v>
      </c>
      <c r="E1077">
        <v>10</v>
      </c>
      <c r="F1077" t="s">
        <v>17</v>
      </c>
      <c r="G1077" t="s">
        <v>51</v>
      </c>
      <c r="H1077" t="s">
        <v>47</v>
      </c>
      <c r="I1077" t="s">
        <v>20</v>
      </c>
      <c r="J1077" t="s">
        <v>21</v>
      </c>
      <c r="K1077">
        <v>0</v>
      </c>
      <c r="L1077">
        <v>0</v>
      </c>
      <c r="M1077">
        <v>20</v>
      </c>
      <c r="N1077" t="s">
        <v>22</v>
      </c>
      <c r="O1077" t="s">
        <v>23</v>
      </c>
    </row>
    <row r="1078" spans="1:15" x14ac:dyDescent="0.3">
      <c r="A1078">
        <v>27</v>
      </c>
      <c r="B1078" t="s">
        <v>28</v>
      </c>
      <c r="C1078">
        <v>137645</v>
      </c>
      <c r="D1078" t="s">
        <v>16</v>
      </c>
      <c r="E1078">
        <v>13</v>
      </c>
      <c r="F1078" t="s">
        <v>17</v>
      </c>
      <c r="G1078" t="s">
        <v>49</v>
      </c>
      <c r="H1078" t="s">
        <v>19</v>
      </c>
      <c r="I1078" t="s">
        <v>33</v>
      </c>
      <c r="J1078" t="s">
        <v>36</v>
      </c>
      <c r="K1078">
        <v>0</v>
      </c>
      <c r="L1078">
        <v>1590</v>
      </c>
      <c r="M1078">
        <v>40</v>
      </c>
      <c r="N1078" t="s">
        <v>22</v>
      </c>
      <c r="O1078" t="s">
        <v>23</v>
      </c>
    </row>
    <row r="1079" spans="1:15" x14ac:dyDescent="0.3">
      <c r="A1079">
        <v>22</v>
      </c>
      <c r="B1079" t="s">
        <v>28</v>
      </c>
      <c r="C1079">
        <v>191342</v>
      </c>
      <c r="D1079" t="s">
        <v>16</v>
      </c>
      <c r="E1079">
        <v>13</v>
      </c>
      <c r="F1079" t="s">
        <v>17</v>
      </c>
      <c r="G1079" t="s">
        <v>49</v>
      </c>
      <c r="H1079" t="s">
        <v>47</v>
      </c>
      <c r="I1079" t="s">
        <v>45</v>
      </c>
      <c r="J1079" t="s">
        <v>21</v>
      </c>
      <c r="K1079">
        <v>0</v>
      </c>
      <c r="L1079">
        <v>0</v>
      </c>
      <c r="M1079">
        <v>50</v>
      </c>
      <c r="N1079" t="s">
        <v>90</v>
      </c>
      <c r="O1079" t="s">
        <v>23</v>
      </c>
    </row>
    <row r="1080" spans="1:15" x14ac:dyDescent="0.3">
      <c r="A1080">
        <v>49</v>
      </c>
      <c r="B1080" t="s">
        <v>28</v>
      </c>
      <c r="C1080">
        <v>31339</v>
      </c>
      <c r="D1080" t="s">
        <v>29</v>
      </c>
      <c r="E1080">
        <v>9</v>
      </c>
      <c r="F1080" t="s">
        <v>25</v>
      </c>
      <c r="G1080" t="s">
        <v>51</v>
      </c>
      <c r="H1080" t="s">
        <v>27</v>
      </c>
      <c r="I1080" t="s">
        <v>20</v>
      </c>
      <c r="J1080" t="s">
        <v>21</v>
      </c>
      <c r="K1080">
        <v>0</v>
      </c>
      <c r="L1080">
        <v>0</v>
      </c>
      <c r="M1080">
        <v>40</v>
      </c>
      <c r="N1080" t="s">
        <v>22</v>
      </c>
      <c r="O1080" t="s">
        <v>23</v>
      </c>
    </row>
    <row r="1081" spans="1:15" x14ac:dyDescent="0.3">
      <c r="A1081">
        <v>43</v>
      </c>
      <c r="B1081" t="s">
        <v>15</v>
      </c>
      <c r="C1081">
        <v>227910</v>
      </c>
      <c r="D1081" t="s">
        <v>50</v>
      </c>
      <c r="E1081">
        <v>11</v>
      </c>
      <c r="F1081" t="s">
        <v>25</v>
      </c>
      <c r="G1081" t="s">
        <v>34</v>
      </c>
      <c r="H1081" t="s">
        <v>35</v>
      </c>
      <c r="I1081" t="s">
        <v>20</v>
      </c>
      <c r="J1081" t="s">
        <v>36</v>
      </c>
      <c r="K1081">
        <v>0</v>
      </c>
      <c r="L1081">
        <v>0</v>
      </c>
      <c r="M1081">
        <v>40</v>
      </c>
      <c r="N1081" t="s">
        <v>22</v>
      </c>
      <c r="O1081" t="s">
        <v>43</v>
      </c>
    </row>
    <row r="1082" spans="1:15" x14ac:dyDescent="0.3">
      <c r="A1082">
        <v>43</v>
      </c>
      <c r="B1082" t="s">
        <v>28</v>
      </c>
      <c r="C1082">
        <v>173728</v>
      </c>
      <c r="D1082" t="s">
        <v>16</v>
      </c>
      <c r="E1082">
        <v>13</v>
      </c>
      <c r="F1082" t="s">
        <v>60</v>
      </c>
      <c r="G1082" t="s">
        <v>34</v>
      </c>
      <c r="H1082" t="s">
        <v>58</v>
      </c>
      <c r="I1082" t="s">
        <v>20</v>
      </c>
      <c r="J1082" t="s">
        <v>36</v>
      </c>
      <c r="K1082">
        <v>0</v>
      </c>
      <c r="L1082">
        <v>0</v>
      </c>
      <c r="M1082">
        <v>40</v>
      </c>
      <c r="N1082" t="s">
        <v>22</v>
      </c>
      <c r="O1082" t="s">
        <v>23</v>
      </c>
    </row>
    <row r="1083" spans="1:15" x14ac:dyDescent="0.3">
      <c r="A1083">
        <v>19</v>
      </c>
      <c r="B1083" t="s">
        <v>63</v>
      </c>
      <c r="C1083">
        <v>167816</v>
      </c>
      <c r="D1083" t="s">
        <v>29</v>
      </c>
      <c r="E1083">
        <v>9</v>
      </c>
      <c r="F1083" t="s">
        <v>30</v>
      </c>
      <c r="G1083" t="s">
        <v>26</v>
      </c>
      <c r="H1083" t="s">
        <v>19</v>
      </c>
      <c r="I1083" t="s">
        <v>20</v>
      </c>
      <c r="J1083" t="s">
        <v>36</v>
      </c>
      <c r="K1083">
        <v>0</v>
      </c>
      <c r="L1083">
        <v>0</v>
      </c>
      <c r="M1083">
        <v>35</v>
      </c>
      <c r="N1083" t="s">
        <v>22</v>
      </c>
      <c r="O1083" t="s">
        <v>23</v>
      </c>
    </row>
    <row r="1084" spans="1:15" x14ac:dyDescent="0.3">
      <c r="A1084">
        <v>58</v>
      </c>
      <c r="B1084" t="s">
        <v>24</v>
      </c>
      <c r="C1084">
        <v>81642</v>
      </c>
      <c r="D1084" t="s">
        <v>29</v>
      </c>
      <c r="E1084">
        <v>9</v>
      </c>
      <c r="F1084" t="s">
        <v>25</v>
      </c>
      <c r="G1084" t="s">
        <v>56</v>
      </c>
      <c r="H1084" t="s">
        <v>27</v>
      </c>
      <c r="I1084" t="s">
        <v>20</v>
      </c>
      <c r="J1084" t="s">
        <v>21</v>
      </c>
      <c r="K1084">
        <v>0</v>
      </c>
      <c r="L1084">
        <v>0</v>
      </c>
      <c r="M1084">
        <v>60</v>
      </c>
      <c r="N1084" t="s">
        <v>22</v>
      </c>
      <c r="O1084" t="s">
        <v>23</v>
      </c>
    </row>
    <row r="1085" spans="1:15" x14ac:dyDescent="0.3">
      <c r="A1085">
        <v>41</v>
      </c>
      <c r="B1085" t="s">
        <v>63</v>
      </c>
      <c r="C1085">
        <v>195258</v>
      </c>
      <c r="D1085" t="s">
        <v>44</v>
      </c>
      <c r="E1085">
        <v>10</v>
      </c>
      <c r="F1085" t="s">
        <v>25</v>
      </c>
      <c r="G1085" t="s">
        <v>65</v>
      </c>
      <c r="H1085" t="s">
        <v>27</v>
      </c>
      <c r="I1085" t="s">
        <v>20</v>
      </c>
      <c r="J1085" t="s">
        <v>21</v>
      </c>
      <c r="K1085">
        <v>0</v>
      </c>
      <c r="L1085">
        <v>0</v>
      </c>
      <c r="M1085">
        <v>40</v>
      </c>
      <c r="N1085" t="s">
        <v>22</v>
      </c>
      <c r="O1085" t="s">
        <v>43</v>
      </c>
    </row>
    <row r="1086" spans="1:15" x14ac:dyDescent="0.3">
      <c r="A1086">
        <v>31</v>
      </c>
      <c r="B1086" t="s">
        <v>28</v>
      </c>
      <c r="C1086">
        <v>232475</v>
      </c>
      <c r="D1086" t="s">
        <v>44</v>
      </c>
      <c r="E1086">
        <v>10</v>
      </c>
      <c r="F1086" t="s">
        <v>25</v>
      </c>
      <c r="G1086" t="s">
        <v>18</v>
      </c>
      <c r="H1086" t="s">
        <v>27</v>
      </c>
      <c r="I1086" t="s">
        <v>20</v>
      </c>
      <c r="J1086" t="s">
        <v>21</v>
      </c>
      <c r="K1086">
        <v>0</v>
      </c>
      <c r="L1086">
        <v>0</v>
      </c>
      <c r="M1086">
        <v>40</v>
      </c>
      <c r="N1086" t="s">
        <v>22</v>
      </c>
      <c r="O1086" t="s">
        <v>23</v>
      </c>
    </row>
    <row r="1087" spans="1:15" x14ac:dyDescent="0.3">
      <c r="A1087">
        <v>30</v>
      </c>
      <c r="B1087" t="s">
        <v>28</v>
      </c>
      <c r="C1087">
        <v>241259</v>
      </c>
      <c r="D1087" t="s">
        <v>50</v>
      </c>
      <c r="E1087">
        <v>11</v>
      </c>
      <c r="F1087" t="s">
        <v>25</v>
      </c>
      <c r="G1087" t="s">
        <v>53</v>
      </c>
      <c r="H1087" t="s">
        <v>27</v>
      </c>
      <c r="I1087" t="s">
        <v>20</v>
      </c>
      <c r="J1087" t="s">
        <v>21</v>
      </c>
      <c r="K1087">
        <v>0</v>
      </c>
      <c r="L1087">
        <v>0</v>
      </c>
      <c r="M1087">
        <v>40</v>
      </c>
      <c r="N1087" t="s">
        <v>22</v>
      </c>
      <c r="O1087" t="s">
        <v>23</v>
      </c>
    </row>
    <row r="1088" spans="1:15" x14ac:dyDescent="0.3">
      <c r="A1088">
        <v>32</v>
      </c>
      <c r="B1088" t="s">
        <v>28</v>
      </c>
      <c r="C1088">
        <v>118161</v>
      </c>
      <c r="D1088" t="s">
        <v>29</v>
      </c>
      <c r="E1088">
        <v>9</v>
      </c>
      <c r="F1088" t="s">
        <v>25</v>
      </c>
      <c r="G1088" t="s">
        <v>65</v>
      </c>
      <c r="H1088" t="s">
        <v>27</v>
      </c>
      <c r="I1088" t="s">
        <v>20</v>
      </c>
      <c r="J1088" t="s">
        <v>21</v>
      </c>
      <c r="K1088">
        <v>0</v>
      </c>
      <c r="L1088">
        <v>0</v>
      </c>
      <c r="M1088">
        <v>40</v>
      </c>
      <c r="N1088" t="s">
        <v>22</v>
      </c>
      <c r="O1088" t="s">
        <v>23</v>
      </c>
    </row>
    <row r="1089" spans="1:15" x14ac:dyDescent="0.3">
      <c r="A1089">
        <v>29</v>
      </c>
      <c r="B1089" t="s">
        <v>28</v>
      </c>
      <c r="C1089">
        <v>201954</v>
      </c>
      <c r="D1089" t="s">
        <v>16</v>
      </c>
      <c r="E1089">
        <v>13</v>
      </c>
      <c r="F1089" t="s">
        <v>17</v>
      </c>
      <c r="G1089" t="s">
        <v>26</v>
      </c>
      <c r="H1089" t="s">
        <v>19</v>
      </c>
      <c r="I1089" t="s">
        <v>20</v>
      </c>
      <c r="J1089" t="s">
        <v>21</v>
      </c>
      <c r="K1089">
        <v>0</v>
      </c>
      <c r="L1089">
        <v>0</v>
      </c>
      <c r="M1089">
        <v>35</v>
      </c>
      <c r="N1089" t="s">
        <v>22</v>
      </c>
      <c r="O1089" t="s">
        <v>23</v>
      </c>
    </row>
    <row r="1090" spans="1:15" x14ac:dyDescent="0.3">
      <c r="A1090">
        <v>42</v>
      </c>
      <c r="B1090" t="s">
        <v>28</v>
      </c>
      <c r="C1090">
        <v>150533</v>
      </c>
      <c r="D1090" t="s">
        <v>44</v>
      </c>
      <c r="E1090">
        <v>10</v>
      </c>
      <c r="F1090" t="s">
        <v>25</v>
      </c>
      <c r="G1090" t="s">
        <v>26</v>
      </c>
      <c r="H1090" t="s">
        <v>27</v>
      </c>
      <c r="I1090" t="s">
        <v>20</v>
      </c>
      <c r="J1090" t="s">
        <v>21</v>
      </c>
      <c r="K1090">
        <v>7298</v>
      </c>
      <c r="L1090">
        <v>0</v>
      </c>
      <c r="M1090">
        <v>52</v>
      </c>
      <c r="N1090" t="s">
        <v>22</v>
      </c>
      <c r="O1090" t="s">
        <v>43</v>
      </c>
    </row>
    <row r="1091" spans="1:15" x14ac:dyDescent="0.3">
      <c r="A1091">
        <v>38</v>
      </c>
      <c r="B1091" t="s">
        <v>28</v>
      </c>
      <c r="C1091">
        <v>412296</v>
      </c>
      <c r="D1091" t="s">
        <v>29</v>
      </c>
      <c r="E1091">
        <v>9</v>
      </c>
      <c r="F1091" t="s">
        <v>30</v>
      </c>
      <c r="G1091" t="s">
        <v>51</v>
      </c>
      <c r="H1091" t="s">
        <v>47</v>
      </c>
      <c r="I1091" t="s">
        <v>20</v>
      </c>
      <c r="J1091" t="s">
        <v>21</v>
      </c>
      <c r="K1091">
        <v>0</v>
      </c>
      <c r="L1091">
        <v>0</v>
      </c>
      <c r="M1091">
        <v>28</v>
      </c>
      <c r="N1091" t="s">
        <v>22</v>
      </c>
      <c r="O1091" t="s">
        <v>23</v>
      </c>
    </row>
    <row r="1092" spans="1:15" x14ac:dyDescent="0.3">
      <c r="A1092">
        <v>41</v>
      </c>
      <c r="B1092" t="s">
        <v>61</v>
      </c>
      <c r="C1092">
        <v>133060</v>
      </c>
      <c r="D1092" t="s">
        <v>48</v>
      </c>
      <c r="E1092">
        <v>12</v>
      </c>
      <c r="F1092" t="s">
        <v>25</v>
      </c>
      <c r="G1092" t="s">
        <v>34</v>
      </c>
      <c r="H1092" t="s">
        <v>27</v>
      </c>
      <c r="I1092" t="s">
        <v>20</v>
      </c>
      <c r="J1092" t="s">
        <v>21</v>
      </c>
      <c r="K1092">
        <v>0</v>
      </c>
      <c r="L1092">
        <v>0</v>
      </c>
      <c r="M1092">
        <v>40</v>
      </c>
      <c r="N1092" t="s">
        <v>22</v>
      </c>
      <c r="O1092" t="s">
        <v>43</v>
      </c>
    </row>
    <row r="1093" spans="1:15" x14ac:dyDescent="0.3">
      <c r="A1093">
        <v>44</v>
      </c>
      <c r="B1093" t="s">
        <v>24</v>
      </c>
      <c r="C1093">
        <v>120539</v>
      </c>
      <c r="D1093" t="s">
        <v>16</v>
      </c>
      <c r="E1093">
        <v>13</v>
      </c>
      <c r="F1093" t="s">
        <v>17</v>
      </c>
      <c r="G1093" t="s">
        <v>49</v>
      </c>
      <c r="H1093" t="s">
        <v>19</v>
      </c>
      <c r="I1093" t="s">
        <v>20</v>
      </c>
      <c r="J1093" t="s">
        <v>21</v>
      </c>
      <c r="K1093">
        <v>0</v>
      </c>
      <c r="L1093">
        <v>0</v>
      </c>
      <c r="M1093">
        <v>50</v>
      </c>
      <c r="N1093" t="s">
        <v>22</v>
      </c>
      <c r="O1093" t="s">
        <v>43</v>
      </c>
    </row>
    <row r="1094" spans="1:15" x14ac:dyDescent="0.3">
      <c r="A1094">
        <v>31</v>
      </c>
      <c r="B1094" t="s">
        <v>28</v>
      </c>
      <c r="C1094">
        <v>196025</v>
      </c>
      <c r="D1094" t="s">
        <v>59</v>
      </c>
      <c r="E1094">
        <v>16</v>
      </c>
      <c r="F1094" t="s">
        <v>40</v>
      </c>
      <c r="G1094" t="s">
        <v>34</v>
      </c>
      <c r="H1094" t="s">
        <v>19</v>
      </c>
      <c r="I1094" t="s">
        <v>45</v>
      </c>
      <c r="J1094" t="s">
        <v>21</v>
      </c>
      <c r="K1094">
        <v>0</v>
      </c>
      <c r="L1094">
        <v>0</v>
      </c>
      <c r="M1094">
        <v>60</v>
      </c>
      <c r="N1094" t="s">
        <v>100</v>
      </c>
      <c r="O1094" t="s">
        <v>23</v>
      </c>
    </row>
    <row r="1095" spans="1:15" x14ac:dyDescent="0.3">
      <c r="A1095">
        <v>34</v>
      </c>
      <c r="B1095" t="s">
        <v>28</v>
      </c>
      <c r="C1095">
        <v>107793</v>
      </c>
      <c r="D1095" t="s">
        <v>29</v>
      </c>
      <c r="E1095">
        <v>9</v>
      </c>
      <c r="F1095" t="s">
        <v>30</v>
      </c>
      <c r="G1095" t="s">
        <v>51</v>
      </c>
      <c r="H1095" t="s">
        <v>19</v>
      </c>
      <c r="I1095" t="s">
        <v>20</v>
      </c>
      <c r="J1095" t="s">
        <v>21</v>
      </c>
      <c r="K1095">
        <v>0</v>
      </c>
      <c r="L1095">
        <v>0</v>
      </c>
      <c r="M1095">
        <v>40</v>
      </c>
      <c r="N1095" t="s">
        <v>22</v>
      </c>
      <c r="O1095" t="s">
        <v>23</v>
      </c>
    </row>
    <row r="1096" spans="1:15" x14ac:dyDescent="0.3">
      <c r="A1096">
        <v>21</v>
      </c>
      <c r="B1096" t="s">
        <v>28</v>
      </c>
      <c r="C1096">
        <v>163870</v>
      </c>
      <c r="D1096" t="s">
        <v>44</v>
      </c>
      <c r="E1096">
        <v>10</v>
      </c>
      <c r="F1096" t="s">
        <v>17</v>
      </c>
      <c r="G1096" t="s">
        <v>18</v>
      </c>
      <c r="H1096" t="s">
        <v>47</v>
      </c>
      <c r="I1096" t="s">
        <v>20</v>
      </c>
      <c r="J1096" t="s">
        <v>21</v>
      </c>
      <c r="K1096">
        <v>0</v>
      </c>
      <c r="L1096">
        <v>0</v>
      </c>
      <c r="M1096">
        <v>40</v>
      </c>
      <c r="N1096" t="s">
        <v>22</v>
      </c>
      <c r="O1096" t="s">
        <v>23</v>
      </c>
    </row>
    <row r="1097" spans="1:15" x14ac:dyDescent="0.3">
      <c r="A1097">
        <v>22</v>
      </c>
      <c r="B1097" t="s">
        <v>24</v>
      </c>
      <c r="C1097">
        <v>361280</v>
      </c>
      <c r="D1097" t="s">
        <v>16</v>
      </c>
      <c r="E1097">
        <v>13</v>
      </c>
      <c r="F1097" t="s">
        <v>17</v>
      </c>
      <c r="G1097" t="s">
        <v>34</v>
      </c>
      <c r="H1097" t="s">
        <v>47</v>
      </c>
      <c r="I1097" t="s">
        <v>45</v>
      </c>
      <c r="J1097" t="s">
        <v>21</v>
      </c>
      <c r="K1097">
        <v>0</v>
      </c>
      <c r="L1097">
        <v>0</v>
      </c>
      <c r="M1097">
        <v>20</v>
      </c>
      <c r="N1097" t="s">
        <v>46</v>
      </c>
      <c r="O1097" t="s">
        <v>23</v>
      </c>
    </row>
    <row r="1098" spans="1:15" x14ac:dyDescent="0.3">
      <c r="A1098">
        <v>62</v>
      </c>
      <c r="B1098" t="s">
        <v>28</v>
      </c>
      <c r="C1098">
        <v>92178</v>
      </c>
      <c r="D1098" t="s">
        <v>74</v>
      </c>
      <c r="E1098">
        <v>6</v>
      </c>
      <c r="F1098" t="s">
        <v>25</v>
      </c>
      <c r="G1098" t="s">
        <v>57</v>
      </c>
      <c r="H1098" t="s">
        <v>27</v>
      </c>
      <c r="I1098" t="s">
        <v>20</v>
      </c>
      <c r="J1098" t="s">
        <v>21</v>
      </c>
      <c r="K1098">
        <v>0</v>
      </c>
      <c r="L1098">
        <v>0</v>
      </c>
      <c r="M1098">
        <v>40</v>
      </c>
      <c r="N1098" t="s">
        <v>22</v>
      </c>
      <c r="O1098" t="s">
        <v>23</v>
      </c>
    </row>
    <row r="1099" spans="1:15" x14ac:dyDescent="0.3">
      <c r="A1099">
        <v>19</v>
      </c>
      <c r="C1099">
        <v>80710</v>
      </c>
      <c r="D1099" t="s">
        <v>29</v>
      </c>
      <c r="E1099">
        <v>9</v>
      </c>
      <c r="F1099" t="s">
        <v>17</v>
      </c>
      <c r="H1099" t="s">
        <v>47</v>
      </c>
      <c r="I1099" t="s">
        <v>20</v>
      </c>
      <c r="J1099" t="s">
        <v>36</v>
      </c>
      <c r="K1099">
        <v>0</v>
      </c>
      <c r="L1099">
        <v>0</v>
      </c>
      <c r="M1099">
        <v>40</v>
      </c>
      <c r="N1099" t="s">
        <v>22</v>
      </c>
      <c r="O1099" t="s">
        <v>23</v>
      </c>
    </row>
    <row r="1100" spans="1:15" x14ac:dyDescent="0.3">
      <c r="A1100">
        <v>29</v>
      </c>
      <c r="B1100" t="s">
        <v>71</v>
      </c>
      <c r="C1100">
        <v>260729</v>
      </c>
      <c r="D1100" t="s">
        <v>29</v>
      </c>
      <c r="E1100">
        <v>9</v>
      </c>
      <c r="F1100" t="s">
        <v>25</v>
      </c>
      <c r="G1100" t="s">
        <v>49</v>
      </c>
      <c r="H1100" t="s">
        <v>35</v>
      </c>
      <c r="I1100" t="s">
        <v>20</v>
      </c>
      <c r="J1100" t="s">
        <v>36</v>
      </c>
      <c r="K1100">
        <v>0</v>
      </c>
      <c r="L1100">
        <v>1977</v>
      </c>
      <c r="M1100">
        <v>25</v>
      </c>
      <c r="N1100" t="s">
        <v>22</v>
      </c>
      <c r="O1100" t="s">
        <v>43</v>
      </c>
    </row>
    <row r="1101" spans="1:15" x14ac:dyDescent="0.3">
      <c r="A1101">
        <v>43</v>
      </c>
      <c r="B1101" t="s">
        <v>28</v>
      </c>
      <c r="C1101">
        <v>182254</v>
      </c>
      <c r="D1101" t="s">
        <v>44</v>
      </c>
      <c r="E1101">
        <v>10</v>
      </c>
      <c r="F1101" t="s">
        <v>30</v>
      </c>
      <c r="G1101" t="s">
        <v>34</v>
      </c>
      <c r="H1101" t="s">
        <v>58</v>
      </c>
      <c r="I1101" t="s">
        <v>20</v>
      </c>
      <c r="J1101" t="s">
        <v>36</v>
      </c>
      <c r="K1101">
        <v>0</v>
      </c>
      <c r="L1101">
        <v>0</v>
      </c>
      <c r="M1101">
        <v>40</v>
      </c>
      <c r="N1101" t="s">
        <v>22</v>
      </c>
      <c r="O1101" t="s">
        <v>23</v>
      </c>
    </row>
    <row r="1102" spans="1:15" x14ac:dyDescent="0.3">
      <c r="A1102">
        <v>68</v>
      </c>
      <c r="C1102">
        <v>140282</v>
      </c>
      <c r="D1102" t="s">
        <v>52</v>
      </c>
      <c r="E1102">
        <v>4</v>
      </c>
      <c r="F1102" t="s">
        <v>25</v>
      </c>
      <c r="H1102" t="s">
        <v>27</v>
      </c>
      <c r="I1102" t="s">
        <v>20</v>
      </c>
      <c r="J1102" t="s">
        <v>21</v>
      </c>
      <c r="K1102">
        <v>0</v>
      </c>
      <c r="L1102">
        <v>0</v>
      </c>
      <c r="M1102">
        <v>8</v>
      </c>
      <c r="N1102" t="s">
        <v>22</v>
      </c>
      <c r="O1102" t="s">
        <v>23</v>
      </c>
    </row>
    <row r="1103" spans="1:15" x14ac:dyDescent="0.3">
      <c r="A1103">
        <v>45</v>
      </c>
      <c r="B1103" t="s">
        <v>71</v>
      </c>
      <c r="C1103">
        <v>149865</v>
      </c>
      <c r="D1103" t="s">
        <v>16</v>
      </c>
      <c r="E1103">
        <v>13</v>
      </c>
      <c r="F1103" t="s">
        <v>25</v>
      </c>
      <c r="G1103" t="s">
        <v>57</v>
      </c>
      <c r="H1103" t="s">
        <v>27</v>
      </c>
      <c r="I1103" t="s">
        <v>20</v>
      </c>
      <c r="J1103" t="s">
        <v>21</v>
      </c>
      <c r="K1103">
        <v>0</v>
      </c>
      <c r="L1103">
        <v>0</v>
      </c>
      <c r="M1103">
        <v>60</v>
      </c>
      <c r="N1103" t="s">
        <v>22</v>
      </c>
      <c r="O1103" t="s">
        <v>43</v>
      </c>
    </row>
    <row r="1104" spans="1:15" x14ac:dyDescent="0.3">
      <c r="A1104">
        <v>39</v>
      </c>
      <c r="B1104" t="s">
        <v>71</v>
      </c>
      <c r="C1104">
        <v>218184</v>
      </c>
      <c r="D1104" t="s">
        <v>39</v>
      </c>
      <c r="E1104">
        <v>5</v>
      </c>
      <c r="F1104" t="s">
        <v>25</v>
      </c>
      <c r="G1104" t="s">
        <v>26</v>
      </c>
      <c r="H1104" t="s">
        <v>27</v>
      </c>
      <c r="I1104" t="s">
        <v>20</v>
      </c>
      <c r="J1104" t="s">
        <v>21</v>
      </c>
      <c r="K1104">
        <v>0</v>
      </c>
      <c r="L1104">
        <v>1651</v>
      </c>
      <c r="M1104">
        <v>40</v>
      </c>
      <c r="N1104" t="s">
        <v>55</v>
      </c>
      <c r="O1104" t="s">
        <v>23</v>
      </c>
    </row>
    <row r="1105" spans="1:15" x14ac:dyDescent="0.3">
      <c r="A1105">
        <v>41</v>
      </c>
      <c r="B1105" t="s">
        <v>28</v>
      </c>
      <c r="C1105">
        <v>118619</v>
      </c>
      <c r="D1105" t="s">
        <v>16</v>
      </c>
      <c r="E1105">
        <v>13</v>
      </c>
      <c r="F1105" t="s">
        <v>25</v>
      </c>
      <c r="G1105" t="s">
        <v>26</v>
      </c>
      <c r="H1105" t="s">
        <v>27</v>
      </c>
      <c r="I1105" t="s">
        <v>33</v>
      </c>
      <c r="J1105" t="s">
        <v>21</v>
      </c>
      <c r="K1105">
        <v>0</v>
      </c>
      <c r="L1105">
        <v>0</v>
      </c>
      <c r="M1105">
        <v>50</v>
      </c>
      <c r="N1105" t="s">
        <v>22</v>
      </c>
      <c r="O1105" t="s">
        <v>23</v>
      </c>
    </row>
    <row r="1106" spans="1:15" x14ac:dyDescent="0.3">
      <c r="A1106">
        <v>34</v>
      </c>
      <c r="B1106" t="s">
        <v>24</v>
      </c>
      <c r="C1106">
        <v>196791</v>
      </c>
      <c r="D1106" t="s">
        <v>48</v>
      </c>
      <c r="E1106">
        <v>12</v>
      </c>
      <c r="F1106" t="s">
        <v>25</v>
      </c>
      <c r="G1106" t="s">
        <v>34</v>
      </c>
      <c r="H1106" t="s">
        <v>35</v>
      </c>
      <c r="I1106" t="s">
        <v>20</v>
      </c>
      <c r="J1106" t="s">
        <v>36</v>
      </c>
      <c r="K1106">
        <v>0</v>
      </c>
      <c r="L1106">
        <v>0</v>
      </c>
      <c r="M1106">
        <v>25</v>
      </c>
      <c r="N1106" t="s">
        <v>22</v>
      </c>
      <c r="O1106" t="s">
        <v>43</v>
      </c>
    </row>
    <row r="1107" spans="1:15" x14ac:dyDescent="0.3">
      <c r="A1107">
        <v>34</v>
      </c>
      <c r="B1107" t="s">
        <v>63</v>
      </c>
      <c r="C1107">
        <v>167999</v>
      </c>
      <c r="D1107" t="s">
        <v>29</v>
      </c>
      <c r="E1107">
        <v>9</v>
      </c>
      <c r="F1107" t="s">
        <v>30</v>
      </c>
      <c r="G1107" t="s">
        <v>18</v>
      </c>
      <c r="H1107" t="s">
        <v>58</v>
      </c>
      <c r="I1107" t="s">
        <v>20</v>
      </c>
      <c r="J1107" t="s">
        <v>36</v>
      </c>
      <c r="K1107">
        <v>0</v>
      </c>
      <c r="L1107">
        <v>0</v>
      </c>
      <c r="M1107">
        <v>33</v>
      </c>
      <c r="N1107" t="s">
        <v>22</v>
      </c>
      <c r="O1107" t="s">
        <v>23</v>
      </c>
    </row>
    <row r="1108" spans="1:15" x14ac:dyDescent="0.3">
      <c r="A1108">
        <v>31</v>
      </c>
      <c r="B1108" t="s">
        <v>28</v>
      </c>
      <c r="C1108">
        <v>51259</v>
      </c>
      <c r="D1108" t="s">
        <v>16</v>
      </c>
      <c r="E1108">
        <v>13</v>
      </c>
      <c r="F1108" t="s">
        <v>17</v>
      </c>
      <c r="G1108" t="s">
        <v>34</v>
      </c>
      <c r="H1108" t="s">
        <v>19</v>
      </c>
      <c r="I1108" t="s">
        <v>20</v>
      </c>
      <c r="J1108" t="s">
        <v>21</v>
      </c>
      <c r="K1108">
        <v>0</v>
      </c>
      <c r="L1108">
        <v>0</v>
      </c>
      <c r="M1108">
        <v>47</v>
      </c>
      <c r="N1108" t="s">
        <v>22</v>
      </c>
      <c r="O1108" t="s">
        <v>23</v>
      </c>
    </row>
    <row r="1109" spans="1:15" x14ac:dyDescent="0.3">
      <c r="A1109">
        <v>29</v>
      </c>
      <c r="B1109" t="s">
        <v>28</v>
      </c>
      <c r="C1109">
        <v>131088</v>
      </c>
      <c r="D1109" t="s">
        <v>29</v>
      </c>
      <c r="E1109">
        <v>9</v>
      </c>
      <c r="F1109" t="s">
        <v>17</v>
      </c>
      <c r="G1109" t="s">
        <v>31</v>
      </c>
      <c r="H1109" t="s">
        <v>47</v>
      </c>
      <c r="I1109" t="s">
        <v>20</v>
      </c>
      <c r="J1109" t="s">
        <v>21</v>
      </c>
      <c r="K1109">
        <v>0</v>
      </c>
      <c r="L1109">
        <v>0</v>
      </c>
      <c r="M1109">
        <v>25</v>
      </c>
      <c r="N1109" t="s">
        <v>22</v>
      </c>
      <c r="O1109" t="s">
        <v>23</v>
      </c>
    </row>
    <row r="1110" spans="1:15" x14ac:dyDescent="0.3">
      <c r="A1110">
        <v>41</v>
      </c>
      <c r="B1110" t="s">
        <v>28</v>
      </c>
      <c r="C1110">
        <v>118212</v>
      </c>
      <c r="D1110" t="s">
        <v>16</v>
      </c>
      <c r="E1110">
        <v>13</v>
      </c>
      <c r="F1110" t="s">
        <v>25</v>
      </c>
      <c r="G1110" t="s">
        <v>51</v>
      </c>
      <c r="H1110" t="s">
        <v>27</v>
      </c>
      <c r="I1110" t="s">
        <v>20</v>
      </c>
      <c r="J1110" t="s">
        <v>21</v>
      </c>
      <c r="K1110">
        <v>3103</v>
      </c>
      <c r="L1110">
        <v>0</v>
      </c>
      <c r="M1110">
        <v>40</v>
      </c>
      <c r="N1110" t="s">
        <v>22</v>
      </c>
      <c r="O1110" t="s">
        <v>43</v>
      </c>
    </row>
    <row r="1111" spans="1:15" x14ac:dyDescent="0.3">
      <c r="A1111">
        <v>41</v>
      </c>
      <c r="B1111" t="s">
        <v>28</v>
      </c>
      <c r="C1111">
        <v>293791</v>
      </c>
      <c r="D1111" t="s">
        <v>50</v>
      </c>
      <c r="E1111">
        <v>11</v>
      </c>
      <c r="F1111" t="s">
        <v>25</v>
      </c>
      <c r="G1111" t="s">
        <v>53</v>
      </c>
      <c r="H1111" t="s">
        <v>27</v>
      </c>
      <c r="I1111" t="s">
        <v>20</v>
      </c>
      <c r="J1111" t="s">
        <v>21</v>
      </c>
      <c r="K1111">
        <v>0</v>
      </c>
      <c r="L1111">
        <v>0</v>
      </c>
      <c r="M1111">
        <v>55</v>
      </c>
      <c r="N1111" t="s">
        <v>22</v>
      </c>
      <c r="O1111" t="s">
        <v>23</v>
      </c>
    </row>
    <row r="1112" spans="1:15" x14ac:dyDescent="0.3">
      <c r="A1112">
        <v>35</v>
      </c>
      <c r="B1112" t="s">
        <v>71</v>
      </c>
      <c r="C1112">
        <v>289430</v>
      </c>
      <c r="D1112" t="s">
        <v>38</v>
      </c>
      <c r="E1112">
        <v>14</v>
      </c>
      <c r="F1112" t="s">
        <v>25</v>
      </c>
      <c r="G1112" t="s">
        <v>49</v>
      </c>
      <c r="H1112" t="s">
        <v>27</v>
      </c>
      <c r="I1112" t="s">
        <v>20</v>
      </c>
      <c r="J1112" t="s">
        <v>21</v>
      </c>
      <c r="K1112">
        <v>0</v>
      </c>
      <c r="L1112">
        <v>0</v>
      </c>
      <c r="M1112">
        <v>45</v>
      </c>
      <c r="N1112" t="s">
        <v>55</v>
      </c>
      <c r="O1112" t="s">
        <v>43</v>
      </c>
    </row>
    <row r="1113" spans="1:15" x14ac:dyDescent="0.3">
      <c r="A1113">
        <v>33</v>
      </c>
      <c r="B1113" t="s">
        <v>28</v>
      </c>
      <c r="C1113">
        <v>35378</v>
      </c>
      <c r="D1113" t="s">
        <v>16</v>
      </c>
      <c r="E1113">
        <v>13</v>
      </c>
      <c r="F1113" t="s">
        <v>25</v>
      </c>
      <c r="G1113" t="s">
        <v>49</v>
      </c>
      <c r="H1113" t="s">
        <v>35</v>
      </c>
      <c r="I1113" t="s">
        <v>20</v>
      </c>
      <c r="J1113" t="s">
        <v>36</v>
      </c>
      <c r="K1113">
        <v>0</v>
      </c>
      <c r="L1113">
        <v>0</v>
      </c>
      <c r="M1113">
        <v>45</v>
      </c>
      <c r="N1113" t="s">
        <v>22</v>
      </c>
      <c r="O1113" t="s">
        <v>43</v>
      </c>
    </row>
    <row r="1114" spans="1:15" x14ac:dyDescent="0.3">
      <c r="A1114">
        <v>37</v>
      </c>
      <c r="B1114" t="s">
        <v>15</v>
      </c>
      <c r="C1114">
        <v>60227</v>
      </c>
      <c r="D1114" t="s">
        <v>16</v>
      </c>
      <c r="E1114">
        <v>13</v>
      </c>
      <c r="F1114" t="s">
        <v>17</v>
      </c>
      <c r="G1114" t="s">
        <v>18</v>
      </c>
      <c r="H1114" t="s">
        <v>19</v>
      </c>
      <c r="I1114" t="s">
        <v>20</v>
      </c>
      <c r="J1114" t="s">
        <v>21</v>
      </c>
      <c r="K1114">
        <v>0</v>
      </c>
      <c r="L1114">
        <v>0</v>
      </c>
      <c r="M1114">
        <v>38</v>
      </c>
      <c r="N1114" t="s">
        <v>22</v>
      </c>
      <c r="O1114" t="s">
        <v>23</v>
      </c>
    </row>
    <row r="1115" spans="1:15" x14ac:dyDescent="0.3">
      <c r="A1115">
        <v>69</v>
      </c>
      <c r="B1115" t="s">
        <v>28</v>
      </c>
      <c r="C1115">
        <v>168139</v>
      </c>
      <c r="D1115" t="s">
        <v>29</v>
      </c>
      <c r="E1115">
        <v>9</v>
      </c>
      <c r="F1115" t="s">
        <v>25</v>
      </c>
      <c r="G1115" t="s">
        <v>49</v>
      </c>
      <c r="H1115" t="s">
        <v>35</v>
      </c>
      <c r="I1115" t="s">
        <v>20</v>
      </c>
      <c r="J1115" t="s">
        <v>36</v>
      </c>
      <c r="K1115">
        <v>0</v>
      </c>
      <c r="L1115">
        <v>0</v>
      </c>
      <c r="M1115">
        <v>40</v>
      </c>
      <c r="N1115" t="s">
        <v>22</v>
      </c>
      <c r="O1115" t="s">
        <v>23</v>
      </c>
    </row>
    <row r="1116" spans="1:15" x14ac:dyDescent="0.3">
      <c r="A1116">
        <v>34</v>
      </c>
      <c r="B1116" t="s">
        <v>28</v>
      </c>
      <c r="C1116">
        <v>290763</v>
      </c>
      <c r="D1116" t="s">
        <v>29</v>
      </c>
      <c r="E1116">
        <v>9</v>
      </c>
      <c r="F1116" t="s">
        <v>30</v>
      </c>
      <c r="G1116" t="s">
        <v>31</v>
      </c>
      <c r="H1116" t="s">
        <v>47</v>
      </c>
      <c r="I1116" t="s">
        <v>20</v>
      </c>
      <c r="J1116" t="s">
        <v>36</v>
      </c>
      <c r="K1116">
        <v>0</v>
      </c>
      <c r="L1116">
        <v>0</v>
      </c>
      <c r="M1116">
        <v>40</v>
      </c>
      <c r="N1116" t="s">
        <v>22</v>
      </c>
      <c r="O1116" t="s">
        <v>23</v>
      </c>
    </row>
    <row r="1117" spans="1:15" x14ac:dyDescent="0.3">
      <c r="A1117">
        <v>60</v>
      </c>
      <c r="B1117" t="s">
        <v>71</v>
      </c>
      <c r="C1117">
        <v>226355</v>
      </c>
      <c r="D1117" t="s">
        <v>50</v>
      </c>
      <c r="E1117">
        <v>11</v>
      </c>
      <c r="F1117" t="s">
        <v>25</v>
      </c>
      <c r="G1117" t="s">
        <v>57</v>
      </c>
      <c r="H1117" t="s">
        <v>27</v>
      </c>
      <c r="I1117" t="s">
        <v>20</v>
      </c>
      <c r="J1117" t="s">
        <v>21</v>
      </c>
      <c r="K1117">
        <v>0</v>
      </c>
      <c r="L1117">
        <v>2415</v>
      </c>
      <c r="M1117">
        <v>70</v>
      </c>
      <c r="O1117" t="s">
        <v>43</v>
      </c>
    </row>
    <row r="1118" spans="1:15" x14ac:dyDescent="0.3">
      <c r="A1118">
        <v>36</v>
      </c>
      <c r="B1118" t="s">
        <v>28</v>
      </c>
      <c r="C1118">
        <v>51100</v>
      </c>
      <c r="D1118" t="s">
        <v>44</v>
      </c>
      <c r="E1118">
        <v>10</v>
      </c>
      <c r="F1118" t="s">
        <v>25</v>
      </c>
      <c r="G1118" t="s">
        <v>51</v>
      </c>
      <c r="H1118" t="s">
        <v>27</v>
      </c>
      <c r="I1118" t="s">
        <v>20</v>
      </c>
      <c r="J1118" t="s">
        <v>21</v>
      </c>
      <c r="K1118">
        <v>0</v>
      </c>
      <c r="L1118">
        <v>0</v>
      </c>
      <c r="M1118">
        <v>40</v>
      </c>
      <c r="N1118" t="s">
        <v>22</v>
      </c>
      <c r="O1118" t="s">
        <v>23</v>
      </c>
    </row>
    <row r="1119" spans="1:15" x14ac:dyDescent="0.3">
      <c r="A1119">
        <v>41</v>
      </c>
      <c r="B1119" t="s">
        <v>28</v>
      </c>
      <c r="C1119">
        <v>227644</v>
      </c>
      <c r="D1119" t="s">
        <v>29</v>
      </c>
      <c r="E1119">
        <v>9</v>
      </c>
      <c r="F1119" t="s">
        <v>25</v>
      </c>
      <c r="G1119" t="s">
        <v>53</v>
      </c>
      <c r="H1119" t="s">
        <v>27</v>
      </c>
      <c r="I1119" t="s">
        <v>20</v>
      </c>
      <c r="J1119" t="s">
        <v>21</v>
      </c>
      <c r="K1119">
        <v>0</v>
      </c>
      <c r="L1119">
        <v>0</v>
      </c>
      <c r="M1119">
        <v>50</v>
      </c>
      <c r="N1119" t="s">
        <v>22</v>
      </c>
      <c r="O1119" t="s">
        <v>23</v>
      </c>
    </row>
    <row r="1120" spans="1:15" x14ac:dyDescent="0.3">
      <c r="A1120">
        <v>58</v>
      </c>
      <c r="B1120" t="s">
        <v>63</v>
      </c>
      <c r="C1120">
        <v>205267</v>
      </c>
      <c r="D1120" t="s">
        <v>16</v>
      </c>
      <c r="E1120">
        <v>13</v>
      </c>
      <c r="F1120" t="s">
        <v>25</v>
      </c>
      <c r="G1120" t="s">
        <v>34</v>
      </c>
      <c r="H1120" t="s">
        <v>35</v>
      </c>
      <c r="I1120" t="s">
        <v>20</v>
      </c>
      <c r="J1120" t="s">
        <v>36</v>
      </c>
      <c r="K1120">
        <v>0</v>
      </c>
      <c r="L1120">
        <v>0</v>
      </c>
      <c r="M1120">
        <v>40</v>
      </c>
      <c r="N1120" t="s">
        <v>22</v>
      </c>
      <c r="O1120" t="s">
        <v>43</v>
      </c>
    </row>
    <row r="1121" spans="1:15" x14ac:dyDescent="0.3">
      <c r="A1121">
        <v>53</v>
      </c>
      <c r="B1121" t="s">
        <v>28</v>
      </c>
      <c r="C1121">
        <v>288020</v>
      </c>
      <c r="D1121" t="s">
        <v>16</v>
      </c>
      <c r="E1121">
        <v>13</v>
      </c>
      <c r="F1121" t="s">
        <v>25</v>
      </c>
      <c r="G1121" t="s">
        <v>34</v>
      </c>
      <c r="H1121" t="s">
        <v>27</v>
      </c>
      <c r="I1121" t="s">
        <v>45</v>
      </c>
      <c r="J1121" t="s">
        <v>21</v>
      </c>
      <c r="K1121">
        <v>0</v>
      </c>
      <c r="L1121">
        <v>0</v>
      </c>
      <c r="M1121">
        <v>40</v>
      </c>
      <c r="N1121" t="s">
        <v>101</v>
      </c>
      <c r="O1121" t="s">
        <v>23</v>
      </c>
    </row>
    <row r="1122" spans="1:15" x14ac:dyDescent="0.3">
      <c r="A1122">
        <v>29</v>
      </c>
      <c r="B1122" t="s">
        <v>28</v>
      </c>
      <c r="C1122">
        <v>140863</v>
      </c>
      <c r="D1122" t="s">
        <v>44</v>
      </c>
      <c r="E1122">
        <v>10</v>
      </c>
      <c r="F1122" t="s">
        <v>25</v>
      </c>
      <c r="G1122" t="s">
        <v>62</v>
      </c>
      <c r="H1122" t="s">
        <v>27</v>
      </c>
      <c r="I1122" t="s">
        <v>20</v>
      </c>
      <c r="J1122" t="s">
        <v>21</v>
      </c>
      <c r="K1122">
        <v>0</v>
      </c>
      <c r="L1122">
        <v>0</v>
      </c>
      <c r="M1122">
        <v>40</v>
      </c>
      <c r="N1122" t="s">
        <v>22</v>
      </c>
      <c r="O1122" t="s">
        <v>23</v>
      </c>
    </row>
    <row r="1123" spans="1:15" x14ac:dyDescent="0.3">
      <c r="A1123">
        <v>45</v>
      </c>
      <c r="B1123" t="s">
        <v>61</v>
      </c>
      <c r="C1123">
        <v>170915</v>
      </c>
      <c r="D1123" t="s">
        <v>29</v>
      </c>
      <c r="E1123">
        <v>9</v>
      </c>
      <c r="F1123" t="s">
        <v>30</v>
      </c>
      <c r="G1123" t="s">
        <v>62</v>
      </c>
      <c r="H1123" t="s">
        <v>19</v>
      </c>
      <c r="I1123" t="s">
        <v>20</v>
      </c>
      <c r="J1123" t="s">
        <v>36</v>
      </c>
      <c r="K1123">
        <v>4865</v>
      </c>
      <c r="L1123">
        <v>0</v>
      </c>
      <c r="M1123">
        <v>40</v>
      </c>
      <c r="N1123" t="s">
        <v>22</v>
      </c>
      <c r="O1123" t="s">
        <v>23</v>
      </c>
    </row>
    <row r="1124" spans="1:15" x14ac:dyDescent="0.3">
      <c r="A1124">
        <v>34</v>
      </c>
      <c r="B1124" t="s">
        <v>15</v>
      </c>
      <c r="C1124">
        <v>50178</v>
      </c>
      <c r="D1124" t="s">
        <v>44</v>
      </c>
      <c r="E1124">
        <v>10</v>
      </c>
      <c r="F1124" t="s">
        <v>25</v>
      </c>
      <c r="G1124" t="s">
        <v>26</v>
      </c>
      <c r="H1124" t="s">
        <v>27</v>
      </c>
      <c r="I1124" t="s">
        <v>20</v>
      </c>
      <c r="J1124" t="s">
        <v>21</v>
      </c>
      <c r="K1124">
        <v>0</v>
      </c>
      <c r="L1124">
        <v>0</v>
      </c>
      <c r="M1124">
        <v>38</v>
      </c>
      <c r="N1124" t="s">
        <v>22</v>
      </c>
      <c r="O1124" t="s">
        <v>23</v>
      </c>
    </row>
    <row r="1125" spans="1:15" x14ac:dyDescent="0.3">
      <c r="A1125">
        <v>36</v>
      </c>
      <c r="B1125" t="s">
        <v>28</v>
      </c>
      <c r="C1125">
        <v>112497</v>
      </c>
      <c r="D1125" t="s">
        <v>16</v>
      </c>
      <c r="E1125">
        <v>13</v>
      </c>
      <c r="F1125" t="s">
        <v>25</v>
      </c>
      <c r="G1125" t="s">
        <v>62</v>
      </c>
      <c r="H1125" t="s">
        <v>27</v>
      </c>
      <c r="I1125" t="s">
        <v>20</v>
      </c>
      <c r="J1125" t="s">
        <v>21</v>
      </c>
      <c r="K1125">
        <v>0</v>
      </c>
      <c r="L1125">
        <v>0</v>
      </c>
      <c r="M1125">
        <v>40</v>
      </c>
      <c r="N1125" t="s">
        <v>22</v>
      </c>
      <c r="O1125" t="s">
        <v>23</v>
      </c>
    </row>
    <row r="1126" spans="1:15" x14ac:dyDescent="0.3">
      <c r="A1126">
        <v>48</v>
      </c>
      <c r="B1126" t="s">
        <v>28</v>
      </c>
      <c r="C1126">
        <v>95244</v>
      </c>
      <c r="D1126" t="s">
        <v>44</v>
      </c>
      <c r="E1126">
        <v>10</v>
      </c>
      <c r="F1126" t="s">
        <v>30</v>
      </c>
      <c r="G1126" t="s">
        <v>41</v>
      </c>
      <c r="H1126" t="s">
        <v>58</v>
      </c>
      <c r="I1126" t="s">
        <v>33</v>
      </c>
      <c r="J1126" t="s">
        <v>36</v>
      </c>
      <c r="K1126">
        <v>0</v>
      </c>
      <c r="L1126">
        <v>0</v>
      </c>
      <c r="M1126">
        <v>35</v>
      </c>
      <c r="N1126" t="s">
        <v>22</v>
      </c>
      <c r="O1126" t="s">
        <v>23</v>
      </c>
    </row>
    <row r="1127" spans="1:15" x14ac:dyDescent="0.3">
      <c r="A1127">
        <v>20</v>
      </c>
      <c r="B1127" t="s">
        <v>28</v>
      </c>
      <c r="C1127">
        <v>117606</v>
      </c>
      <c r="D1127" t="s">
        <v>50</v>
      </c>
      <c r="E1127">
        <v>11</v>
      </c>
      <c r="F1127" t="s">
        <v>17</v>
      </c>
      <c r="G1127" t="s">
        <v>18</v>
      </c>
      <c r="H1127" t="s">
        <v>47</v>
      </c>
      <c r="I1127" t="s">
        <v>20</v>
      </c>
      <c r="J1127" t="s">
        <v>36</v>
      </c>
      <c r="K1127">
        <v>0</v>
      </c>
      <c r="L1127">
        <v>0</v>
      </c>
      <c r="M1127">
        <v>40</v>
      </c>
      <c r="N1127" t="s">
        <v>22</v>
      </c>
      <c r="O1127" t="s">
        <v>23</v>
      </c>
    </row>
    <row r="1128" spans="1:15" x14ac:dyDescent="0.3">
      <c r="A1128">
        <v>35</v>
      </c>
      <c r="B1128" t="s">
        <v>28</v>
      </c>
      <c r="C1128">
        <v>89508</v>
      </c>
      <c r="D1128" t="s">
        <v>29</v>
      </c>
      <c r="E1128">
        <v>9</v>
      </c>
      <c r="F1128" t="s">
        <v>25</v>
      </c>
      <c r="G1128" t="s">
        <v>53</v>
      </c>
      <c r="H1128" t="s">
        <v>27</v>
      </c>
      <c r="I1128" t="s">
        <v>20</v>
      </c>
      <c r="J1128" t="s">
        <v>21</v>
      </c>
      <c r="K1128">
        <v>0</v>
      </c>
      <c r="L1128">
        <v>0</v>
      </c>
      <c r="M1128">
        <v>50</v>
      </c>
      <c r="N1128" t="s">
        <v>22</v>
      </c>
      <c r="O1128" t="s">
        <v>43</v>
      </c>
    </row>
    <row r="1129" spans="1:15" x14ac:dyDescent="0.3">
      <c r="A1129">
        <v>63</v>
      </c>
      <c r="B1129" t="s">
        <v>61</v>
      </c>
      <c r="C1129">
        <v>124244</v>
      </c>
      <c r="D1129" t="s">
        <v>29</v>
      </c>
      <c r="E1129">
        <v>9</v>
      </c>
      <c r="F1129" t="s">
        <v>79</v>
      </c>
      <c r="G1129" t="s">
        <v>31</v>
      </c>
      <c r="H1129" t="s">
        <v>19</v>
      </c>
      <c r="I1129" t="s">
        <v>33</v>
      </c>
      <c r="J1129" t="s">
        <v>21</v>
      </c>
      <c r="K1129">
        <v>0</v>
      </c>
      <c r="L1129">
        <v>0</v>
      </c>
      <c r="M1129">
        <v>40</v>
      </c>
      <c r="N1129" t="s">
        <v>22</v>
      </c>
      <c r="O1129" t="s">
        <v>23</v>
      </c>
    </row>
    <row r="1130" spans="1:15" x14ac:dyDescent="0.3">
      <c r="A1130">
        <v>41</v>
      </c>
      <c r="B1130" t="s">
        <v>24</v>
      </c>
      <c r="C1130">
        <v>154374</v>
      </c>
      <c r="D1130" t="s">
        <v>44</v>
      </c>
      <c r="E1130">
        <v>10</v>
      </c>
      <c r="F1130" t="s">
        <v>30</v>
      </c>
      <c r="G1130" t="s">
        <v>41</v>
      </c>
      <c r="H1130" t="s">
        <v>58</v>
      </c>
      <c r="I1130" t="s">
        <v>20</v>
      </c>
      <c r="J1130" t="s">
        <v>21</v>
      </c>
      <c r="K1130">
        <v>0</v>
      </c>
      <c r="L1130">
        <v>0</v>
      </c>
      <c r="M1130">
        <v>45</v>
      </c>
      <c r="N1130" t="s">
        <v>22</v>
      </c>
      <c r="O1130" t="s">
        <v>23</v>
      </c>
    </row>
    <row r="1131" spans="1:15" x14ac:dyDescent="0.3">
      <c r="A1131">
        <v>28</v>
      </c>
      <c r="B1131" t="s">
        <v>28</v>
      </c>
      <c r="C1131">
        <v>294936</v>
      </c>
      <c r="D1131" t="s">
        <v>16</v>
      </c>
      <c r="E1131">
        <v>13</v>
      </c>
      <c r="F1131" t="s">
        <v>25</v>
      </c>
      <c r="G1131" t="s">
        <v>34</v>
      </c>
      <c r="H1131" t="s">
        <v>27</v>
      </c>
      <c r="I1131" t="s">
        <v>20</v>
      </c>
      <c r="J1131" t="s">
        <v>21</v>
      </c>
      <c r="K1131">
        <v>0</v>
      </c>
      <c r="L1131">
        <v>0</v>
      </c>
      <c r="M1131">
        <v>45</v>
      </c>
      <c r="N1131" t="s">
        <v>22</v>
      </c>
      <c r="O1131" t="s">
        <v>23</v>
      </c>
    </row>
    <row r="1132" spans="1:15" x14ac:dyDescent="0.3">
      <c r="A1132">
        <v>30</v>
      </c>
      <c r="B1132" t="s">
        <v>28</v>
      </c>
      <c r="C1132">
        <v>347132</v>
      </c>
      <c r="D1132" t="s">
        <v>44</v>
      </c>
      <c r="E1132">
        <v>10</v>
      </c>
      <c r="F1132" t="s">
        <v>17</v>
      </c>
      <c r="G1132" t="s">
        <v>57</v>
      </c>
      <c r="H1132" t="s">
        <v>19</v>
      </c>
      <c r="I1132" t="s">
        <v>33</v>
      </c>
      <c r="J1132" t="s">
        <v>36</v>
      </c>
      <c r="K1132">
        <v>0</v>
      </c>
      <c r="L1132">
        <v>0</v>
      </c>
      <c r="M1132">
        <v>40</v>
      </c>
      <c r="N1132" t="s">
        <v>22</v>
      </c>
      <c r="O1132" t="s">
        <v>23</v>
      </c>
    </row>
    <row r="1133" spans="1:15" x14ac:dyDescent="0.3">
      <c r="A1133">
        <v>34</v>
      </c>
      <c r="C1133">
        <v>181934</v>
      </c>
      <c r="D1133" t="s">
        <v>29</v>
      </c>
      <c r="E1133">
        <v>9</v>
      </c>
      <c r="F1133" t="s">
        <v>30</v>
      </c>
      <c r="H1133" t="s">
        <v>19</v>
      </c>
      <c r="I1133" t="s">
        <v>20</v>
      </c>
      <c r="J1133" t="s">
        <v>36</v>
      </c>
      <c r="K1133">
        <v>0</v>
      </c>
      <c r="L1133">
        <v>0</v>
      </c>
      <c r="M1133">
        <v>40</v>
      </c>
      <c r="N1133" t="s">
        <v>22</v>
      </c>
      <c r="O1133" t="s">
        <v>23</v>
      </c>
    </row>
    <row r="1134" spans="1:15" x14ac:dyDescent="0.3">
      <c r="A1134">
        <v>31</v>
      </c>
      <c r="B1134" t="s">
        <v>28</v>
      </c>
      <c r="C1134">
        <v>316672</v>
      </c>
      <c r="D1134" t="s">
        <v>29</v>
      </c>
      <c r="E1134">
        <v>9</v>
      </c>
      <c r="F1134" t="s">
        <v>17</v>
      </c>
      <c r="G1134" t="s">
        <v>41</v>
      </c>
      <c r="H1134" t="s">
        <v>58</v>
      </c>
      <c r="I1134" t="s">
        <v>20</v>
      </c>
      <c r="J1134" t="s">
        <v>36</v>
      </c>
      <c r="K1134">
        <v>0</v>
      </c>
      <c r="L1134">
        <v>0</v>
      </c>
      <c r="M1134">
        <v>40</v>
      </c>
      <c r="N1134" t="s">
        <v>55</v>
      </c>
      <c r="O1134" t="s">
        <v>23</v>
      </c>
    </row>
    <row r="1135" spans="1:15" x14ac:dyDescent="0.3">
      <c r="A1135">
        <v>37</v>
      </c>
      <c r="B1135" t="s">
        <v>28</v>
      </c>
      <c r="C1135">
        <v>189382</v>
      </c>
      <c r="D1135" t="s">
        <v>50</v>
      </c>
      <c r="E1135">
        <v>11</v>
      </c>
      <c r="F1135" t="s">
        <v>17</v>
      </c>
      <c r="G1135" t="s">
        <v>18</v>
      </c>
      <c r="H1135" t="s">
        <v>47</v>
      </c>
      <c r="I1135" t="s">
        <v>20</v>
      </c>
      <c r="J1135" t="s">
        <v>36</v>
      </c>
      <c r="K1135">
        <v>0</v>
      </c>
      <c r="L1135">
        <v>0</v>
      </c>
      <c r="M1135">
        <v>38</v>
      </c>
      <c r="N1135" t="s">
        <v>22</v>
      </c>
      <c r="O1135" t="s">
        <v>23</v>
      </c>
    </row>
    <row r="1136" spans="1:15" x14ac:dyDescent="0.3">
      <c r="A1136">
        <v>42</v>
      </c>
      <c r="C1136">
        <v>184018</v>
      </c>
      <c r="D1136" t="s">
        <v>44</v>
      </c>
      <c r="E1136">
        <v>10</v>
      </c>
      <c r="F1136" t="s">
        <v>30</v>
      </c>
      <c r="H1136" t="s">
        <v>58</v>
      </c>
      <c r="I1136" t="s">
        <v>20</v>
      </c>
      <c r="J1136" t="s">
        <v>21</v>
      </c>
      <c r="K1136">
        <v>0</v>
      </c>
      <c r="L1136">
        <v>0</v>
      </c>
      <c r="M1136">
        <v>40</v>
      </c>
      <c r="N1136" t="s">
        <v>22</v>
      </c>
      <c r="O1136" t="s">
        <v>23</v>
      </c>
    </row>
    <row r="1137" spans="1:15" x14ac:dyDescent="0.3">
      <c r="A1137">
        <v>31</v>
      </c>
      <c r="B1137" t="s">
        <v>28</v>
      </c>
      <c r="C1137">
        <v>184307</v>
      </c>
      <c r="D1137" t="s">
        <v>44</v>
      </c>
      <c r="E1137">
        <v>10</v>
      </c>
      <c r="F1137" t="s">
        <v>25</v>
      </c>
      <c r="G1137" t="s">
        <v>26</v>
      </c>
      <c r="H1137" t="s">
        <v>27</v>
      </c>
      <c r="I1137" t="s">
        <v>20</v>
      </c>
      <c r="J1137" t="s">
        <v>21</v>
      </c>
      <c r="K1137">
        <v>0</v>
      </c>
      <c r="L1137">
        <v>0</v>
      </c>
      <c r="M1137">
        <v>50</v>
      </c>
      <c r="N1137" t="s">
        <v>42</v>
      </c>
      <c r="O1137" t="s">
        <v>43</v>
      </c>
    </row>
    <row r="1138" spans="1:15" x14ac:dyDescent="0.3">
      <c r="A1138">
        <v>46</v>
      </c>
      <c r="B1138" t="s">
        <v>24</v>
      </c>
      <c r="C1138">
        <v>246212</v>
      </c>
      <c r="D1138" t="s">
        <v>38</v>
      </c>
      <c r="E1138">
        <v>14</v>
      </c>
      <c r="F1138" t="s">
        <v>25</v>
      </c>
      <c r="G1138" t="s">
        <v>26</v>
      </c>
      <c r="H1138" t="s">
        <v>27</v>
      </c>
      <c r="I1138" t="s">
        <v>20</v>
      </c>
      <c r="J1138" t="s">
        <v>21</v>
      </c>
      <c r="K1138">
        <v>0</v>
      </c>
      <c r="L1138">
        <v>0</v>
      </c>
      <c r="M1138">
        <v>45</v>
      </c>
      <c r="N1138" t="s">
        <v>22</v>
      </c>
      <c r="O1138" t="s">
        <v>43</v>
      </c>
    </row>
    <row r="1139" spans="1:15" x14ac:dyDescent="0.3">
      <c r="A1139">
        <v>35</v>
      </c>
      <c r="B1139" t="s">
        <v>61</v>
      </c>
      <c r="C1139">
        <v>250504</v>
      </c>
      <c r="D1139" t="s">
        <v>29</v>
      </c>
      <c r="E1139">
        <v>9</v>
      </c>
      <c r="F1139" t="s">
        <v>25</v>
      </c>
      <c r="G1139" t="s">
        <v>18</v>
      </c>
      <c r="H1139" t="s">
        <v>27</v>
      </c>
      <c r="I1139" t="s">
        <v>33</v>
      </c>
      <c r="J1139" t="s">
        <v>21</v>
      </c>
      <c r="K1139">
        <v>0</v>
      </c>
      <c r="L1139">
        <v>0</v>
      </c>
      <c r="M1139">
        <v>60</v>
      </c>
      <c r="N1139" t="s">
        <v>22</v>
      </c>
      <c r="O1139" t="s">
        <v>43</v>
      </c>
    </row>
    <row r="1140" spans="1:15" x14ac:dyDescent="0.3">
      <c r="A1140">
        <v>27</v>
      </c>
      <c r="B1140" t="s">
        <v>28</v>
      </c>
      <c r="C1140">
        <v>138705</v>
      </c>
      <c r="D1140" t="s">
        <v>29</v>
      </c>
      <c r="E1140">
        <v>9</v>
      </c>
      <c r="F1140" t="s">
        <v>25</v>
      </c>
      <c r="G1140" t="s">
        <v>51</v>
      </c>
      <c r="H1140" t="s">
        <v>27</v>
      </c>
      <c r="I1140" t="s">
        <v>20</v>
      </c>
      <c r="J1140" t="s">
        <v>21</v>
      </c>
      <c r="K1140">
        <v>0</v>
      </c>
      <c r="L1140">
        <v>0</v>
      </c>
      <c r="M1140">
        <v>53</v>
      </c>
      <c r="N1140" t="s">
        <v>22</v>
      </c>
      <c r="O1140" t="s">
        <v>23</v>
      </c>
    </row>
    <row r="1141" spans="1:15" x14ac:dyDescent="0.3">
      <c r="A1141">
        <v>41</v>
      </c>
      <c r="B1141" t="s">
        <v>28</v>
      </c>
      <c r="C1141">
        <v>328447</v>
      </c>
      <c r="D1141" t="s">
        <v>81</v>
      </c>
      <c r="E1141">
        <v>2</v>
      </c>
      <c r="F1141" t="s">
        <v>25</v>
      </c>
      <c r="G1141" t="s">
        <v>51</v>
      </c>
      <c r="H1141" t="s">
        <v>27</v>
      </c>
      <c r="I1141" t="s">
        <v>20</v>
      </c>
      <c r="J1141" t="s">
        <v>21</v>
      </c>
      <c r="K1141">
        <v>0</v>
      </c>
      <c r="L1141">
        <v>0</v>
      </c>
      <c r="M1141">
        <v>35</v>
      </c>
      <c r="N1141" t="s">
        <v>55</v>
      </c>
      <c r="O1141" t="s">
        <v>23</v>
      </c>
    </row>
    <row r="1142" spans="1:15" x14ac:dyDescent="0.3">
      <c r="A1142">
        <v>19</v>
      </c>
      <c r="B1142" t="s">
        <v>28</v>
      </c>
      <c r="C1142">
        <v>194608</v>
      </c>
      <c r="D1142" t="s">
        <v>44</v>
      </c>
      <c r="E1142">
        <v>10</v>
      </c>
      <c r="F1142" t="s">
        <v>17</v>
      </c>
      <c r="G1142" t="s">
        <v>41</v>
      </c>
      <c r="H1142" t="s">
        <v>47</v>
      </c>
      <c r="I1142" t="s">
        <v>20</v>
      </c>
      <c r="J1142" t="s">
        <v>36</v>
      </c>
      <c r="K1142">
        <v>0</v>
      </c>
      <c r="L1142">
        <v>0</v>
      </c>
      <c r="M1142">
        <v>20</v>
      </c>
      <c r="N1142" t="s">
        <v>22</v>
      </c>
      <c r="O1142" t="s">
        <v>23</v>
      </c>
    </row>
    <row r="1143" spans="1:15" x14ac:dyDescent="0.3">
      <c r="A1143">
        <v>20</v>
      </c>
      <c r="B1143" t="s">
        <v>28</v>
      </c>
      <c r="C1143">
        <v>230891</v>
      </c>
      <c r="D1143" t="s">
        <v>44</v>
      </c>
      <c r="E1143">
        <v>10</v>
      </c>
      <c r="F1143" t="s">
        <v>17</v>
      </c>
      <c r="G1143" t="s">
        <v>49</v>
      </c>
      <c r="H1143" t="s">
        <v>19</v>
      </c>
      <c r="I1143" t="s">
        <v>20</v>
      </c>
      <c r="J1143" t="s">
        <v>21</v>
      </c>
      <c r="K1143">
        <v>0</v>
      </c>
      <c r="L1143">
        <v>0</v>
      </c>
      <c r="M1143">
        <v>45</v>
      </c>
      <c r="N1143" t="s">
        <v>22</v>
      </c>
      <c r="O1143" t="s">
        <v>23</v>
      </c>
    </row>
    <row r="1144" spans="1:15" x14ac:dyDescent="0.3">
      <c r="A1144">
        <v>59</v>
      </c>
      <c r="B1144" t="s">
        <v>61</v>
      </c>
      <c r="C1144">
        <v>212448</v>
      </c>
      <c r="D1144" t="s">
        <v>29</v>
      </c>
      <c r="E1144">
        <v>9</v>
      </c>
      <c r="F1144" t="s">
        <v>79</v>
      </c>
      <c r="G1144" t="s">
        <v>49</v>
      </c>
      <c r="H1144" t="s">
        <v>58</v>
      </c>
      <c r="I1144" t="s">
        <v>20</v>
      </c>
      <c r="J1144" t="s">
        <v>36</v>
      </c>
      <c r="K1144">
        <v>0</v>
      </c>
      <c r="L1144">
        <v>0</v>
      </c>
      <c r="M1144">
        <v>40</v>
      </c>
      <c r="N1144" t="s">
        <v>77</v>
      </c>
      <c r="O1144" t="s">
        <v>23</v>
      </c>
    </row>
    <row r="1145" spans="1:15" x14ac:dyDescent="0.3">
      <c r="A1145">
        <v>40</v>
      </c>
      <c r="B1145" t="s">
        <v>28</v>
      </c>
      <c r="C1145">
        <v>214010</v>
      </c>
      <c r="D1145" t="s">
        <v>16</v>
      </c>
      <c r="E1145">
        <v>13</v>
      </c>
      <c r="F1145" t="s">
        <v>17</v>
      </c>
      <c r="G1145" t="s">
        <v>41</v>
      </c>
      <c r="H1145" t="s">
        <v>19</v>
      </c>
      <c r="I1145" t="s">
        <v>20</v>
      </c>
      <c r="J1145" t="s">
        <v>21</v>
      </c>
      <c r="K1145">
        <v>0</v>
      </c>
      <c r="L1145">
        <v>0</v>
      </c>
      <c r="M1145">
        <v>37</v>
      </c>
      <c r="N1145" t="s">
        <v>22</v>
      </c>
      <c r="O1145" t="s">
        <v>23</v>
      </c>
    </row>
    <row r="1146" spans="1:15" x14ac:dyDescent="0.3">
      <c r="A1146">
        <v>56</v>
      </c>
      <c r="B1146" t="s">
        <v>24</v>
      </c>
      <c r="C1146">
        <v>200235</v>
      </c>
      <c r="D1146" t="s">
        <v>44</v>
      </c>
      <c r="E1146">
        <v>10</v>
      </c>
      <c r="F1146" t="s">
        <v>25</v>
      </c>
      <c r="G1146" t="s">
        <v>49</v>
      </c>
      <c r="H1146" t="s">
        <v>27</v>
      </c>
      <c r="I1146" t="s">
        <v>20</v>
      </c>
      <c r="J1146" t="s">
        <v>21</v>
      </c>
      <c r="K1146">
        <v>0</v>
      </c>
      <c r="L1146">
        <v>0</v>
      </c>
      <c r="M1146">
        <v>60</v>
      </c>
      <c r="N1146" t="s">
        <v>22</v>
      </c>
      <c r="O1146" t="s">
        <v>23</v>
      </c>
    </row>
    <row r="1147" spans="1:15" x14ac:dyDescent="0.3">
      <c r="A1147">
        <v>33</v>
      </c>
      <c r="B1147" t="s">
        <v>28</v>
      </c>
      <c r="C1147">
        <v>354573</v>
      </c>
      <c r="D1147" t="s">
        <v>38</v>
      </c>
      <c r="E1147">
        <v>14</v>
      </c>
      <c r="F1147" t="s">
        <v>25</v>
      </c>
      <c r="G1147" t="s">
        <v>34</v>
      </c>
      <c r="H1147" t="s">
        <v>27</v>
      </c>
      <c r="I1147" t="s">
        <v>20</v>
      </c>
      <c r="J1147" t="s">
        <v>21</v>
      </c>
      <c r="K1147">
        <v>15024</v>
      </c>
      <c r="L1147">
        <v>0</v>
      </c>
      <c r="M1147">
        <v>44</v>
      </c>
      <c r="N1147" t="s">
        <v>22</v>
      </c>
      <c r="O1147" t="s">
        <v>43</v>
      </c>
    </row>
    <row r="1148" spans="1:15" x14ac:dyDescent="0.3">
      <c r="A1148">
        <v>30</v>
      </c>
      <c r="B1148" t="s">
        <v>71</v>
      </c>
      <c r="C1148">
        <v>205733</v>
      </c>
      <c r="D1148" t="s">
        <v>44</v>
      </c>
      <c r="E1148">
        <v>10</v>
      </c>
      <c r="F1148" t="s">
        <v>17</v>
      </c>
      <c r="G1148" t="s">
        <v>26</v>
      </c>
      <c r="H1148" t="s">
        <v>19</v>
      </c>
      <c r="I1148" t="s">
        <v>20</v>
      </c>
      <c r="J1148" t="s">
        <v>36</v>
      </c>
      <c r="K1148">
        <v>0</v>
      </c>
      <c r="L1148">
        <v>0</v>
      </c>
      <c r="M1148">
        <v>60</v>
      </c>
      <c r="N1148" t="s">
        <v>22</v>
      </c>
      <c r="O1148" t="s">
        <v>23</v>
      </c>
    </row>
    <row r="1149" spans="1:15" x14ac:dyDescent="0.3">
      <c r="A1149">
        <v>46</v>
      </c>
      <c r="B1149" t="s">
        <v>28</v>
      </c>
      <c r="C1149">
        <v>185041</v>
      </c>
      <c r="D1149" t="s">
        <v>29</v>
      </c>
      <c r="E1149">
        <v>9</v>
      </c>
      <c r="F1149" t="s">
        <v>25</v>
      </c>
      <c r="G1149" t="s">
        <v>57</v>
      </c>
      <c r="H1149" t="s">
        <v>27</v>
      </c>
      <c r="I1149" t="s">
        <v>20</v>
      </c>
      <c r="J1149" t="s">
        <v>21</v>
      </c>
      <c r="K1149">
        <v>0</v>
      </c>
      <c r="L1149">
        <v>0</v>
      </c>
      <c r="M1149">
        <v>50</v>
      </c>
      <c r="N1149" t="s">
        <v>22</v>
      </c>
      <c r="O1149" t="s">
        <v>23</v>
      </c>
    </row>
    <row r="1150" spans="1:15" x14ac:dyDescent="0.3">
      <c r="A1150">
        <v>61</v>
      </c>
      <c r="B1150" t="s">
        <v>71</v>
      </c>
      <c r="C1150">
        <v>84409</v>
      </c>
      <c r="D1150" t="s">
        <v>29</v>
      </c>
      <c r="E1150">
        <v>9</v>
      </c>
      <c r="F1150" t="s">
        <v>25</v>
      </c>
      <c r="G1150" t="s">
        <v>26</v>
      </c>
      <c r="H1150" t="s">
        <v>27</v>
      </c>
      <c r="I1150" t="s">
        <v>20</v>
      </c>
      <c r="J1150" t="s">
        <v>21</v>
      </c>
      <c r="K1150">
        <v>0</v>
      </c>
      <c r="L1150">
        <v>0</v>
      </c>
      <c r="M1150">
        <v>35</v>
      </c>
      <c r="N1150" t="s">
        <v>22</v>
      </c>
      <c r="O1150" t="s">
        <v>43</v>
      </c>
    </row>
    <row r="1151" spans="1:15" x14ac:dyDescent="0.3">
      <c r="A1151">
        <v>50</v>
      </c>
      <c r="B1151" t="s">
        <v>71</v>
      </c>
      <c r="C1151">
        <v>293196</v>
      </c>
      <c r="D1151" t="s">
        <v>29</v>
      </c>
      <c r="E1151">
        <v>9</v>
      </c>
      <c r="F1151" t="s">
        <v>25</v>
      </c>
      <c r="G1151" t="s">
        <v>26</v>
      </c>
      <c r="H1151" t="s">
        <v>27</v>
      </c>
      <c r="I1151" t="s">
        <v>20</v>
      </c>
      <c r="J1151" t="s">
        <v>21</v>
      </c>
      <c r="K1151">
        <v>7298</v>
      </c>
      <c r="L1151">
        <v>0</v>
      </c>
      <c r="M1151">
        <v>40</v>
      </c>
      <c r="N1151" t="s">
        <v>22</v>
      </c>
      <c r="O1151" t="s">
        <v>43</v>
      </c>
    </row>
    <row r="1152" spans="1:15" x14ac:dyDescent="0.3">
      <c r="A1152">
        <v>25</v>
      </c>
      <c r="B1152" t="s">
        <v>28</v>
      </c>
      <c r="C1152">
        <v>241626</v>
      </c>
      <c r="D1152" t="s">
        <v>29</v>
      </c>
      <c r="E1152">
        <v>9</v>
      </c>
      <c r="F1152" t="s">
        <v>17</v>
      </c>
      <c r="G1152" t="s">
        <v>41</v>
      </c>
      <c r="H1152" t="s">
        <v>47</v>
      </c>
      <c r="I1152" t="s">
        <v>20</v>
      </c>
      <c r="J1152" t="s">
        <v>21</v>
      </c>
      <c r="K1152">
        <v>0</v>
      </c>
      <c r="L1152">
        <v>0</v>
      </c>
      <c r="M1152">
        <v>30</v>
      </c>
      <c r="N1152" t="s">
        <v>22</v>
      </c>
      <c r="O1152" t="s">
        <v>23</v>
      </c>
    </row>
    <row r="1153" spans="1:15" x14ac:dyDescent="0.3">
      <c r="A1153">
        <v>40</v>
      </c>
      <c r="B1153" t="s">
        <v>28</v>
      </c>
      <c r="C1153">
        <v>520586</v>
      </c>
      <c r="D1153" t="s">
        <v>44</v>
      </c>
      <c r="E1153">
        <v>10</v>
      </c>
      <c r="F1153" t="s">
        <v>30</v>
      </c>
      <c r="G1153" t="s">
        <v>18</v>
      </c>
      <c r="H1153" t="s">
        <v>58</v>
      </c>
      <c r="I1153" t="s">
        <v>20</v>
      </c>
      <c r="J1153" t="s">
        <v>36</v>
      </c>
      <c r="K1153">
        <v>0</v>
      </c>
      <c r="L1153">
        <v>0</v>
      </c>
      <c r="M1153">
        <v>39</v>
      </c>
      <c r="N1153" t="s">
        <v>22</v>
      </c>
      <c r="O1153" t="s">
        <v>23</v>
      </c>
    </row>
    <row r="1154" spans="1:15" x14ac:dyDescent="0.3">
      <c r="A1154">
        <v>24</v>
      </c>
      <c r="C1154">
        <v>35633</v>
      </c>
      <c r="D1154" t="s">
        <v>44</v>
      </c>
      <c r="E1154">
        <v>10</v>
      </c>
      <c r="F1154" t="s">
        <v>17</v>
      </c>
      <c r="H1154" t="s">
        <v>19</v>
      </c>
      <c r="I1154" t="s">
        <v>20</v>
      </c>
      <c r="J1154" t="s">
        <v>21</v>
      </c>
      <c r="K1154">
        <v>0</v>
      </c>
      <c r="L1154">
        <v>0</v>
      </c>
      <c r="M1154">
        <v>40</v>
      </c>
      <c r="O1154" t="s">
        <v>23</v>
      </c>
    </row>
    <row r="1155" spans="1:15" x14ac:dyDescent="0.3">
      <c r="A1155">
        <v>51</v>
      </c>
      <c r="B1155" t="s">
        <v>28</v>
      </c>
      <c r="C1155">
        <v>302847</v>
      </c>
      <c r="D1155" t="s">
        <v>29</v>
      </c>
      <c r="E1155">
        <v>9</v>
      </c>
      <c r="F1155" t="s">
        <v>25</v>
      </c>
      <c r="G1155" t="s">
        <v>51</v>
      </c>
      <c r="H1155" t="s">
        <v>27</v>
      </c>
      <c r="I1155" t="s">
        <v>20</v>
      </c>
      <c r="J1155" t="s">
        <v>21</v>
      </c>
      <c r="K1155">
        <v>0</v>
      </c>
      <c r="L1155">
        <v>0</v>
      </c>
      <c r="M1155">
        <v>54</v>
      </c>
      <c r="N1155" t="s">
        <v>22</v>
      </c>
      <c r="O1155" t="s">
        <v>23</v>
      </c>
    </row>
    <row r="1156" spans="1:15" x14ac:dyDescent="0.3">
      <c r="A1156">
        <v>43</v>
      </c>
      <c r="B1156" t="s">
        <v>15</v>
      </c>
      <c r="C1156">
        <v>165309</v>
      </c>
      <c r="D1156" t="s">
        <v>29</v>
      </c>
      <c r="E1156">
        <v>9</v>
      </c>
      <c r="F1156" t="s">
        <v>25</v>
      </c>
      <c r="G1156" t="s">
        <v>65</v>
      </c>
      <c r="H1156" t="s">
        <v>27</v>
      </c>
      <c r="I1156" t="s">
        <v>20</v>
      </c>
      <c r="J1156" t="s">
        <v>21</v>
      </c>
      <c r="K1156">
        <v>0</v>
      </c>
      <c r="L1156">
        <v>0</v>
      </c>
      <c r="M1156">
        <v>40</v>
      </c>
      <c r="N1156" t="s">
        <v>22</v>
      </c>
      <c r="O1156" t="s">
        <v>23</v>
      </c>
    </row>
    <row r="1157" spans="1:15" x14ac:dyDescent="0.3">
      <c r="A1157">
        <v>34</v>
      </c>
      <c r="B1157" t="s">
        <v>28</v>
      </c>
      <c r="C1157">
        <v>117529</v>
      </c>
      <c r="D1157" t="s">
        <v>44</v>
      </c>
      <c r="E1157">
        <v>10</v>
      </c>
      <c r="F1157" t="s">
        <v>25</v>
      </c>
      <c r="G1157" t="s">
        <v>56</v>
      </c>
      <c r="H1157" t="s">
        <v>27</v>
      </c>
      <c r="I1157" t="s">
        <v>20</v>
      </c>
      <c r="J1157" t="s">
        <v>21</v>
      </c>
      <c r="K1157">
        <v>0</v>
      </c>
      <c r="L1157">
        <v>0</v>
      </c>
      <c r="M1157">
        <v>54</v>
      </c>
      <c r="N1157" t="s">
        <v>55</v>
      </c>
      <c r="O1157" t="s">
        <v>23</v>
      </c>
    </row>
    <row r="1158" spans="1:15" x14ac:dyDescent="0.3">
      <c r="A1158">
        <v>46</v>
      </c>
      <c r="B1158" t="s">
        <v>28</v>
      </c>
      <c r="C1158">
        <v>106092</v>
      </c>
      <c r="D1158" t="s">
        <v>29</v>
      </c>
      <c r="E1158">
        <v>9</v>
      </c>
      <c r="F1158" t="s">
        <v>25</v>
      </c>
      <c r="G1158" t="s">
        <v>26</v>
      </c>
      <c r="H1158" t="s">
        <v>27</v>
      </c>
      <c r="I1158" t="s">
        <v>20</v>
      </c>
      <c r="J1158" t="s">
        <v>21</v>
      </c>
      <c r="K1158">
        <v>0</v>
      </c>
      <c r="L1158">
        <v>0</v>
      </c>
      <c r="M1158">
        <v>45</v>
      </c>
      <c r="N1158" t="s">
        <v>22</v>
      </c>
      <c r="O1158" t="s">
        <v>43</v>
      </c>
    </row>
    <row r="1159" spans="1:15" x14ac:dyDescent="0.3">
      <c r="A1159">
        <v>28</v>
      </c>
      <c r="B1159" t="s">
        <v>15</v>
      </c>
      <c r="C1159">
        <v>445824</v>
      </c>
      <c r="D1159" t="s">
        <v>38</v>
      </c>
      <c r="E1159">
        <v>14</v>
      </c>
      <c r="F1159" t="s">
        <v>25</v>
      </c>
      <c r="G1159" t="s">
        <v>34</v>
      </c>
      <c r="H1159" t="s">
        <v>35</v>
      </c>
      <c r="I1159" t="s">
        <v>20</v>
      </c>
      <c r="J1159" t="s">
        <v>36</v>
      </c>
      <c r="K1159">
        <v>0</v>
      </c>
      <c r="L1159">
        <v>0</v>
      </c>
      <c r="M1159">
        <v>50</v>
      </c>
      <c r="N1159" t="s">
        <v>22</v>
      </c>
      <c r="O1159" t="s">
        <v>43</v>
      </c>
    </row>
    <row r="1160" spans="1:15" x14ac:dyDescent="0.3">
      <c r="A1160">
        <v>26</v>
      </c>
      <c r="B1160" t="s">
        <v>28</v>
      </c>
      <c r="C1160">
        <v>227332</v>
      </c>
      <c r="D1160" t="s">
        <v>16</v>
      </c>
      <c r="E1160">
        <v>13</v>
      </c>
      <c r="F1160" t="s">
        <v>17</v>
      </c>
      <c r="G1160" t="s">
        <v>53</v>
      </c>
      <c r="H1160" t="s">
        <v>58</v>
      </c>
      <c r="I1160" t="s">
        <v>45</v>
      </c>
      <c r="J1160" t="s">
        <v>21</v>
      </c>
      <c r="K1160">
        <v>0</v>
      </c>
      <c r="L1160">
        <v>0</v>
      </c>
      <c r="M1160">
        <v>40</v>
      </c>
      <c r="O1160" t="s">
        <v>23</v>
      </c>
    </row>
    <row r="1161" spans="1:15" x14ac:dyDescent="0.3">
      <c r="A1161">
        <v>20</v>
      </c>
      <c r="B1161" t="s">
        <v>28</v>
      </c>
      <c r="C1161">
        <v>275691</v>
      </c>
      <c r="D1161" t="s">
        <v>29</v>
      </c>
      <c r="E1161">
        <v>9</v>
      </c>
      <c r="F1161" t="s">
        <v>17</v>
      </c>
      <c r="G1161" t="s">
        <v>31</v>
      </c>
      <c r="H1161" t="s">
        <v>47</v>
      </c>
      <c r="I1161" t="s">
        <v>20</v>
      </c>
      <c r="J1161" t="s">
        <v>21</v>
      </c>
      <c r="K1161">
        <v>0</v>
      </c>
      <c r="L1161">
        <v>0</v>
      </c>
      <c r="M1161">
        <v>28</v>
      </c>
      <c r="N1161" t="s">
        <v>22</v>
      </c>
      <c r="O1161" t="s">
        <v>23</v>
      </c>
    </row>
    <row r="1162" spans="1:15" x14ac:dyDescent="0.3">
      <c r="A1162">
        <v>44</v>
      </c>
      <c r="B1162" t="s">
        <v>28</v>
      </c>
      <c r="C1162">
        <v>193459</v>
      </c>
      <c r="D1162" t="s">
        <v>50</v>
      </c>
      <c r="E1162">
        <v>11</v>
      </c>
      <c r="F1162" t="s">
        <v>25</v>
      </c>
      <c r="G1162" t="s">
        <v>51</v>
      </c>
      <c r="H1162" t="s">
        <v>27</v>
      </c>
      <c r="I1162" t="s">
        <v>20</v>
      </c>
      <c r="J1162" t="s">
        <v>21</v>
      </c>
      <c r="K1162">
        <v>3411</v>
      </c>
      <c r="L1162">
        <v>0</v>
      </c>
      <c r="M1162">
        <v>40</v>
      </c>
      <c r="N1162" t="s">
        <v>22</v>
      </c>
      <c r="O1162" t="s">
        <v>23</v>
      </c>
    </row>
    <row r="1163" spans="1:15" x14ac:dyDescent="0.3">
      <c r="A1163">
        <v>51</v>
      </c>
      <c r="B1163" t="s">
        <v>28</v>
      </c>
      <c r="C1163">
        <v>284329</v>
      </c>
      <c r="D1163" t="s">
        <v>29</v>
      </c>
      <c r="E1163">
        <v>9</v>
      </c>
      <c r="F1163" t="s">
        <v>79</v>
      </c>
      <c r="G1163" t="s">
        <v>53</v>
      </c>
      <c r="H1163" t="s">
        <v>58</v>
      </c>
      <c r="I1163" t="s">
        <v>20</v>
      </c>
      <c r="J1163" t="s">
        <v>21</v>
      </c>
      <c r="K1163">
        <v>0</v>
      </c>
      <c r="L1163">
        <v>0</v>
      </c>
      <c r="M1163">
        <v>40</v>
      </c>
      <c r="N1163" t="s">
        <v>22</v>
      </c>
      <c r="O1163" t="s">
        <v>23</v>
      </c>
    </row>
    <row r="1164" spans="1:15" x14ac:dyDescent="0.3">
      <c r="A1164">
        <v>33</v>
      </c>
      <c r="B1164" t="s">
        <v>28</v>
      </c>
      <c r="C1164">
        <v>114691</v>
      </c>
      <c r="D1164" t="s">
        <v>16</v>
      </c>
      <c r="E1164">
        <v>13</v>
      </c>
      <c r="F1164" t="s">
        <v>25</v>
      </c>
      <c r="G1164" t="s">
        <v>49</v>
      </c>
      <c r="H1164" t="s">
        <v>27</v>
      </c>
      <c r="I1164" t="s">
        <v>20</v>
      </c>
      <c r="J1164" t="s">
        <v>21</v>
      </c>
      <c r="K1164">
        <v>0</v>
      </c>
      <c r="L1164">
        <v>0</v>
      </c>
      <c r="M1164">
        <v>60</v>
      </c>
      <c r="N1164" t="s">
        <v>22</v>
      </c>
      <c r="O1164" t="s">
        <v>43</v>
      </c>
    </row>
    <row r="1165" spans="1:15" x14ac:dyDescent="0.3">
      <c r="A1165">
        <v>54</v>
      </c>
      <c r="B1165" t="s">
        <v>28</v>
      </c>
      <c r="C1165">
        <v>96062</v>
      </c>
      <c r="D1165" t="s">
        <v>48</v>
      </c>
      <c r="E1165">
        <v>12</v>
      </c>
      <c r="F1165" t="s">
        <v>25</v>
      </c>
      <c r="G1165" t="s">
        <v>62</v>
      </c>
      <c r="H1165" t="s">
        <v>27</v>
      </c>
      <c r="I1165" t="s">
        <v>20</v>
      </c>
      <c r="J1165" t="s">
        <v>21</v>
      </c>
      <c r="K1165">
        <v>0</v>
      </c>
      <c r="L1165">
        <v>0</v>
      </c>
      <c r="M1165">
        <v>40</v>
      </c>
      <c r="N1165" t="s">
        <v>22</v>
      </c>
      <c r="O1165" t="s">
        <v>43</v>
      </c>
    </row>
    <row r="1166" spans="1:15" x14ac:dyDescent="0.3">
      <c r="A1166">
        <v>50</v>
      </c>
      <c r="B1166" t="s">
        <v>28</v>
      </c>
      <c r="C1166">
        <v>133963</v>
      </c>
      <c r="D1166" t="s">
        <v>16</v>
      </c>
      <c r="E1166">
        <v>13</v>
      </c>
      <c r="F1166" t="s">
        <v>25</v>
      </c>
      <c r="G1166" t="s">
        <v>34</v>
      </c>
      <c r="H1166" t="s">
        <v>35</v>
      </c>
      <c r="I1166" t="s">
        <v>20</v>
      </c>
      <c r="J1166" t="s">
        <v>36</v>
      </c>
      <c r="K1166">
        <v>0</v>
      </c>
      <c r="L1166">
        <v>1977</v>
      </c>
      <c r="M1166">
        <v>40</v>
      </c>
      <c r="N1166" t="s">
        <v>22</v>
      </c>
      <c r="O1166" t="s">
        <v>43</v>
      </c>
    </row>
    <row r="1167" spans="1:15" x14ac:dyDescent="0.3">
      <c r="A1167">
        <v>33</v>
      </c>
      <c r="B1167" t="s">
        <v>28</v>
      </c>
      <c r="C1167">
        <v>178506</v>
      </c>
      <c r="D1167" t="s">
        <v>29</v>
      </c>
      <c r="E1167">
        <v>9</v>
      </c>
      <c r="F1167" t="s">
        <v>30</v>
      </c>
      <c r="G1167" t="s">
        <v>18</v>
      </c>
      <c r="H1167" t="s">
        <v>19</v>
      </c>
      <c r="I1167" t="s">
        <v>33</v>
      </c>
      <c r="J1167" t="s">
        <v>36</v>
      </c>
      <c r="K1167">
        <v>0</v>
      </c>
      <c r="L1167">
        <v>0</v>
      </c>
      <c r="M1167">
        <v>40</v>
      </c>
      <c r="N1167" t="s">
        <v>22</v>
      </c>
      <c r="O1167" t="s">
        <v>23</v>
      </c>
    </row>
    <row r="1168" spans="1:15" x14ac:dyDescent="0.3">
      <c r="A1168">
        <v>65</v>
      </c>
      <c r="B1168" t="s">
        <v>28</v>
      </c>
      <c r="C1168">
        <v>350498</v>
      </c>
      <c r="D1168" t="s">
        <v>16</v>
      </c>
      <c r="E1168">
        <v>13</v>
      </c>
      <c r="F1168" t="s">
        <v>25</v>
      </c>
      <c r="G1168" t="s">
        <v>18</v>
      </c>
      <c r="H1168" t="s">
        <v>27</v>
      </c>
      <c r="I1168" t="s">
        <v>20</v>
      </c>
      <c r="J1168" t="s">
        <v>21</v>
      </c>
      <c r="K1168">
        <v>10605</v>
      </c>
      <c r="L1168">
        <v>0</v>
      </c>
      <c r="M1168">
        <v>20</v>
      </c>
      <c r="N1168" t="s">
        <v>22</v>
      </c>
      <c r="O1168" t="s">
        <v>43</v>
      </c>
    </row>
    <row r="1169" spans="1:15" x14ac:dyDescent="0.3">
      <c r="A1169">
        <v>22</v>
      </c>
      <c r="C1169">
        <v>131573</v>
      </c>
      <c r="D1169" t="s">
        <v>44</v>
      </c>
      <c r="E1169">
        <v>10</v>
      </c>
      <c r="F1169" t="s">
        <v>17</v>
      </c>
      <c r="H1169" t="s">
        <v>47</v>
      </c>
      <c r="I1169" t="s">
        <v>20</v>
      </c>
      <c r="J1169" t="s">
        <v>36</v>
      </c>
      <c r="K1169">
        <v>0</v>
      </c>
      <c r="L1169">
        <v>0</v>
      </c>
      <c r="M1169">
        <v>8</v>
      </c>
      <c r="N1169" t="s">
        <v>22</v>
      </c>
      <c r="O1169" t="s">
        <v>23</v>
      </c>
    </row>
    <row r="1170" spans="1:15" x14ac:dyDescent="0.3">
      <c r="A1170">
        <v>88</v>
      </c>
      <c r="B1170" t="s">
        <v>24</v>
      </c>
      <c r="C1170">
        <v>206291</v>
      </c>
      <c r="D1170" t="s">
        <v>69</v>
      </c>
      <c r="E1170">
        <v>15</v>
      </c>
      <c r="F1170" t="s">
        <v>25</v>
      </c>
      <c r="G1170" t="s">
        <v>34</v>
      </c>
      <c r="H1170" t="s">
        <v>27</v>
      </c>
      <c r="I1170" t="s">
        <v>20</v>
      </c>
      <c r="J1170" t="s">
        <v>21</v>
      </c>
      <c r="K1170">
        <v>0</v>
      </c>
      <c r="L1170">
        <v>0</v>
      </c>
      <c r="M1170">
        <v>40</v>
      </c>
      <c r="N1170" t="s">
        <v>22</v>
      </c>
      <c r="O1170" t="s">
        <v>23</v>
      </c>
    </row>
    <row r="1171" spans="1:15" x14ac:dyDescent="0.3">
      <c r="A1171">
        <v>40</v>
      </c>
      <c r="B1171" t="s">
        <v>28</v>
      </c>
      <c r="C1171">
        <v>182302</v>
      </c>
      <c r="D1171" t="s">
        <v>29</v>
      </c>
      <c r="E1171">
        <v>9</v>
      </c>
      <c r="F1171" t="s">
        <v>30</v>
      </c>
      <c r="G1171" t="s">
        <v>53</v>
      </c>
      <c r="H1171" t="s">
        <v>19</v>
      </c>
      <c r="I1171" t="s">
        <v>20</v>
      </c>
      <c r="J1171" t="s">
        <v>21</v>
      </c>
      <c r="K1171">
        <v>0</v>
      </c>
      <c r="L1171">
        <v>0</v>
      </c>
      <c r="M1171">
        <v>40</v>
      </c>
      <c r="N1171" t="s">
        <v>22</v>
      </c>
      <c r="O1171" t="s">
        <v>23</v>
      </c>
    </row>
    <row r="1172" spans="1:15" x14ac:dyDescent="0.3">
      <c r="A1172">
        <v>51</v>
      </c>
      <c r="B1172" t="s">
        <v>28</v>
      </c>
      <c r="C1172">
        <v>241346</v>
      </c>
      <c r="D1172" t="s">
        <v>29</v>
      </c>
      <c r="E1172">
        <v>9</v>
      </c>
      <c r="F1172" t="s">
        <v>30</v>
      </c>
      <c r="G1172" t="s">
        <v>18</v>
      </c>
      <c r="H1172" t="s">
        <v>19</v>
      </c>
      <c r="I1172" t="s">
        <v>20</v>
      </c>
      <c r="J1172" t="s">
        <v>36</v>
      </c>
      <c r="K1172">
        <v>0</v>
      </c>
      <c r="L1172">
        <v>0</v>
      </c>
      <c r="M1172">
        <v>43</v>
      </c>
      <c r="N1172" t="s">
        <v>22</v>
      </c>
      <c r="O1172" t="s">
        <v>23</v>
      </c>
    </row>
    <row r="1173" spans="1:15" x14ac:dyDescent="0.3">
      <c r="A1173">
        <v>50</v>
      </c>
      <c r="B1173" t="s">
        <v>28</v>
      </c>
      <c r="C1173">
        <v>157043</v>
      </c>
      <c r="D1173" t="s">
        <v>32</v>
      </c>
      <c r="E1173">
        <v>7</v>
      </c>
      <c r="F1173" t="s">
        <v>30</v>
      </c>
      <c r="G1173" t="s">
        <v>41</v>
      </c>
      <c r="H1173" t="s">
        <v>19</v>
      </c>
      <c r="I1173" t="s">
        <v>33</v>
      </c>
      <c r="J1173" t="s">
        <v>36</v>
      </c>
      <c r="K1173">
        <v>0</v>
      </c>
      <c r="L1173">
        <v>0</v>
      </c>
      <c r="M1173">
        <v>40</v>
      </c>
      <c r="N1173" t="s">
        <v>22</v>
      </c>
      <c r="O1173" t="s">
        <v>23</v>
      </c>
    </row>
    <row r="1174" spans="1:15" x14ac:dyDescent="0.3">
      <c r="A1174">
        <v>25</v>
      </c>
      <c r="B1174" t="s">
        <v>28</v>
      </c>
      <c r="C1174">
        <v>404616</v>
      </c>
      <c r="D1174" t="s">
        <v>38</v>
      </c>
      <c r="E1174">
        <v>14</v>
      </c>
      <c r="F1174" t="s">
        <v>25</v>
      </c>
      <c r="G1174" t="s">
        <v>56</v>
      </c>
      <c r="H1174" t="s">
        <v>19</v>
      </c>
      <c r="I1174" t="s">
        <v>20</v>
      </c>
      <c r="J1174" t="s">
        <v>21</v>
      </c>
      <c r="K1174">
        <v>0</v>
      </c>
      <c r="L1174">
        <v>0</v>
      </c>
      <c r="M1174">
        <v>99</v>
      </c>
      <c r="N1174" t="s">
        <v>22</v>
      </c>
      <c r="O1174" t="s">
        <v>43</v>
      </c>
    </row>
    <row r="1175" spans="1:15" x14ac:dyDescent="0.3">
      <c r="A1175">
        <v>20</v>
      </c>
      <c r="B1175" t="s">
        <v>28</v>
      </c>
      <c r="C1175">
        <v>411862</v>
      </c>
      <c r="D1175" t="s">
        <v>50</v>
      </c>
      <c r="E1175">
        <v>11</v>
      </c>
      <c r="F1175" t="s">
        <v>17</v>
      </c>
      <c r="G1175" t="s">
        <v>41</v>
      </c>
      <c r="H1175" t="s">
        <v>19</v>
      </c>
      <c r="I1175" t="s">
        <v>20</v>
      </c>
      <c r="J1175" t="s">
        <v>21</v>
      </c>
      <c r="K1175">
        <v>0</v>
      </c>
      <c r="L1175">
        <v>0</v>
      </c>
      <c r="M1175">
        <v>30</v>
      </c>
      <c r="N1175" t="s">
        <v>22</v>
      </c>
      <c r="O1175" t="s">
        <v>23</v>
      </c>
    </row>
    <row r="1176" spans="1:15" x14ac:dyDescent="0.3">
      <c r="A1176">
        <v>47</v>
      </c>
      <c r="B1176" t="s">
        <v>28</v>
      </c>
      <c r="C1176">
        <v>183013</v>
      </c>
      <c r="D1176" t="s">
        <v>29</v>
      </c>
      <c r="E1176">
        <v>9</v>
      </c>
      <c r="F1176" t="s">
        <v>25</v>
      </c>
      <c r="G1176" t="s">
        <v>41</v>
      </c>
      <c r="H1176" t="s">
        <v>27</v>
      </c>
      <c r="I1176" t="s">
        <v>20</v>
      </c>
      <c r="J1176" t="s">
        <v>21</v>
      </c>
      <c r="K1176">
        <v>0</v>
      </c>
      <c r="L1176">
        <v>0</v>
      </c>
      <c r="M1176">
        <v>40</v>
      </c>
      <c r="N1176" t="s">
        <v>22</v>
      </c>
      <c r="O1176" t="s">
        <v>23</v>
      </c>
    </row>
    <row r="1177" spans="1:15" x14ac:dyDescent="0.3">
      <c r="A1177">
        <v>58</v>
      </c>
      <c r="C1177">
        <v>169982</v>
      </c>
      <c r="D1177" t="s">
        <v>44</v>
      </c>
      <c r="E1177">
        <v>10</v>
      </c>
      <c r="F1177" t="s">
        <v>25</v>
      </c>
      <c r="H1177" t="s">
        <v>27</v>
      </c>
      <c r="I1177" t="s">
        <v>20</v>
      </c>
      <c r="J1177" t="s">
        <v>21</v>
      </c>
      <c r="K1177">
        <v>0</v>
      </c>
      <c r="L1177">
        <v>0</v>
      </c>
      <c r="M1177">
        <v>40</v>
      </c>
      <c r="N1177" t="s">
        <v>22</v>
      </c>
      <c r="O1177" t="s">
        <v>43</v>
      </c>
    </row>
    <row r="1178" spans="1:15" x14ac:dyDescent="0.3">
      <c r="A1178">
        <v>22</v>
      </c>
      <c r="B1178" t="s">
        <v>28</v>
      </c>
      <c r="C1178">
        <v>188544</v>
      </c>
      <c r="D1178" t="s">
        <v>50</v>
      </c>
      <c r="E1178">
        <v>11</v>
      </c>
      <c r="F1178" t="s">
        <v>17</v>
      </c>
      <c r="G1178" t="s">
        <v>18</v>
      </c>
      <c r="H1178" t="s">
        <v>47</v>
      </c>
      <c r="I1178" t="s">
        <v>20</v>
      </c>
      <c r="J1178" t="s">
        <v>36</v>
      </c>
      <c r="K1178">
        <v>0</v>
      </c>
      <c r="L1178">
        <v>0</v>
      </c>
      <c r="M1178">
        <v>30</v>
      </c>
      <c r="N1178" t="s">
        <v>22</v>
      </c>
      <c r="O1178" t="s">
        <v>23</v>
      </c>
    </row>
    <row r="1179" spans="1:15" x14ac:dyDescent="0.3">
      <c r="A1179">
        <v>50</v>
      </c>
      <c r="B1179" t="s">
        <v>15</v>
      </c>
      <c r="C1179">
        <v>356619</v>
      </c>
      <c r="D1179" t="s">
        <v>29</v>
      </c>
      <c r="E1179">
        <v>9</v>
      </c>
      <c r="F1179" t="s">
        <v>25</v>
      </c>
      <c r="G1179" t="s">
        <v>34</v>
      </c>
      <c r="H1179" t="s">
        <v>27</v>
      </c>
      <c r="I1179" t="s">
        <v>20</v>
      </c>
      <c r="J1179" t="s">
        <v>21</v>
      </c>
      <c r="K1179">
        <v>0</v>
      </c>
      <c r="L1179">
        <v>0</v>
      </c>
      <c r="M1179">
        <v>48</v>
      </c>
      <c r="N1179" t="s">
        <v>22</v>
      </c>
      <c r="O1179" t="s">
        <v>43</v>
      </c>
    </row>
    <row r="1180" spans="1:15" x14ac:dyDescent="0.3">
      <c r="A1180">
        <v>47</v>
      </c>
      <c r="B1180" t="s">
        <v>28</v>
      </c>
      <c r="C1180">
        <v>45857</v>
      </c>
      <c r="D1180" t="s">
        <v>29</v>
      </c>
      <c r="E1180">
        <v>9</v>
      </c>
      <c r="F1180" t="s">
        <v>17</v>
      </c>
      <c r="G1180" t="s">
        <v>18</v>
      </c>
      <c r="H1180" t="s">
        <v>58</v>
      </c>
      <c r="I1180" t="s">
        <v>20</v>
      </c>
      <c r="J1180" t="s">
        <v>36</v>
      </c>
      <c r="K1180">
        <v>0</v>
      </c>
      <c r="L1180">
        <v>0</v>
      </c>
      <c r="M1180">
        <v>40</v>
      </c>
      <c r="N1180" t="s">
        <v>22</v>
      </c>
      <c r="O1180" t="s">
        <v>23</v>
      </c>
    </row>
    <row r="1181" spans="1:15" x14ac:dyDescent="0.3">
      <c r="A1181">
        <v>24</v>
      </c>
      <c r="B1181" t="s">
        <v>63</v>
      </c>
      <c r="C1181">
        <v>289886</v>
      </c>
      <c r="D1181" t="s">
        <v>32</v>
      </c>
      <c r="E1181">
        <v>7</v>
      </c>
      <c r="F1181" t="s">
        <v>17</v>
      </c>
      <c r="G1181" t="s">
        <v>41</v>
      </c>
      <c r="H1181" t="s">
        <v>19</v>
      </c>
      <c r="I1181" t="s">
        <v>45</v>
      </c>
      <c r="J1181" t="s">
        <v>21</v>
      </c>
      <c r="K1181">
        <v>0</v>
      </c>
      <c r="L1181">
        <v>0</v>
      </c>
      <c r="M1181">
        <v>45</v>
      </c>
      <c r="N1181" t="s">
        <v>22</v>
      </c>
      <c r="O1181" t="s">
        <v>23</v>
      </c>
    </row>
    <row r="1182" spans="1:15" x14ac:dyDescent="0.3">
      <c r="A1182">
        <v>50</v>
      </c>
      <c r="C1182">
        <v>146015</v>
      </c>
      <c r="D1182" t="s">
        <v>29</v>
      </c>
      <c r="E1182">
        <v>9</v>
      </c>
      <c r="F1182" t="s">
        <v>25</v>
      </c>
      <c r="H1182" t="s">
        <v>27</v>
      </c>
      <c r="I1182" t="s">
        <v>20</v>
      </c>
      <c r="J1182" t="s">
        <v>21</v>
      </c>
      <c r="K1182">
        <v>0</v>
      </c>
      <c r="L1182">
        <v>0</v>
      </c>
      <c r="M1182">
        <v>40</v>
      </c>
      <c r="N1182" t="s">
        <v>22</v>
      </c>
      <c r="O1182" t="s">
        <v>43</v>
      </c>
    </row>
    <row r="1183" spans="1:15" x14ac:dyDescent="0.3">
      <c r="A1183">
        <v>40</v>
      </c>
      <c r="B1183" t="s">
        <v>28</v>
      </c>
      <c r="C1183">
        <v>216237</v>
      </c>
      <c r="D1183" t="s">
        <v>16</v>
      </c>
      <c r="E1183">
        <v>13</v>
      </c>
      <c r="F1183" t="s">
        <v>30</v>
      </c>
      <c r="G1183" t="s">
        <v>26</v>
      </c>
      <c r="H1183" t="s">
        <v>19</v>
      </c>
      <c r="I1183" t="s">
        <v>20</v>
      </c>
      <c r="J1183" t="s">
        <v>36</v>
      </c>
      <c r="K1183">
        <v>0</v>
      </c>
      <c r="L1183">
        <v>0</v>
      </c>
      <c r="M1183">
        <v>45</v>
      </c>
      <c r="N1183" t="s">
        <v>22</v>
      </c>
      <c r="O1183" t="s">
        <v>43</v>
      </c>
    </row>
    <row r="1184" spans="1:15" x14ac:dyDescent="0.3">
      <c r="A1184">
        <v>36</v>
      </c>
      <c r="B1184" t="s">
        <v>28</v>
      </c>
      <c r="C1184">
        <v>416745</v>
      </c>
      <c r="D1184" t="s">
        <v>16</v>
      </c>
      <c r="E1184">
        <v>13</v>
      </c>
      <c r="F1184" t="s">
        <v>25</v>
      </c>
      <c r="G1184" t="s">
        <v>34</v>
      </c>
      <c r="H1184" t="s">
        <v>27</v>
      </c>
      <c r="I1184" t="s">
        <v>20</v>
      </c>
      <c r="J1184" t="s">
        <v>21</v>
      </c>
      <c r="K1184">
        <v>0</v>
      </c>
      <c r="L1184">
        <v>0</v>
      </c>
      <c r="M1184">
        <v>40</v>
      </c>
      <c r="N1184" t="s">
        <v>22</v>
      </c>
      <c r="O1184" t="s">
        <v>23</v>
      </c>
    </row>
    <row r="1185" spans="1:15" x14ac:dyDescent="0.3">
      <c r="A1185">
        <v>32</v>
      </c>
      <c r="B1185" t="s">
        <v>28</v>
      </c>
      <c r="C1185">
        <v>202952</v>
      </c>
      <c r="D1185" t="s">
        <v>29</v>
      </c>
      <c r="E1185">
        <v>9</v>
      </c>
      <c r="F1185" t="s">
        <v>25</v>
      </c>
      <c r="G1185" t="s">
        <v>18</v>
      </c>
      <c r="H1185" t="s">
        <v>27</v>
      </c>
      <c r="I1185" t="s">
        <v>20</v>
      </c>
      <c r="J1185" t="s">
        <v>21</v>
      </c>
      <c r="K1185">
        <v>0</v>
      </c>
      <c r="L1185">
        <v>0</v>
      </c>
      <c r="M1185">
        <v>40</v>
      </c>
      <c r="N1185" t="s">
        <v>22</v>
      </c>
      <c r="O1185" t="s">
        <v>23</v>
      </c>
    </row>
    <row r="1186" spans="1:15" x14ac:dyDescent="0.3">
      <c r="A1186">
        <v>44</v>
      </c>
      <c r="B1186" t="s">
        <v>28</v>
      </c>
      <c r="C1186">
        <v>167725</v>
      </c>
      <c r="D1186" t="s">
        <v>29</v>
      </c>
      <c r="E1186">
        <v>9</v>
      </c>
      <c r="F1186" t="s">
        <v>25</v>
      </c>
      <c r="G1186" t="s">
        <v>51</v>
      </c>
      <c r="H1186" t="s">
        <v>27</v>
      </c>
      <c r="I1186" t="s">
        <v>20</v>
      </c>
      <c r="J1186" t="s">
        <v>21</v>
      </c>
      <c r="K1186">
        <v>0</v>
      </c>
      <c r="L1186">
        <v>0</v>
      </c>
      <c r="M1186">
        <v>40</v>
      </c>
      <c r="N1186" t="s">
        <v>22</v>
      </c>
      <c r="O1186" t="s">
        <v>23</v>
      </c>
    </row>
    <row r="1187" spans="1:15" x14ac:dyDescent="0.3">
      <c r="A1187">
        <v>51</v>
      </c>
      <c r="C1187">
        <v>165637</v>
      </c>
      <c r="D1187" t="s">
        <v>38</v>
      </c>
      <c r="E1187">
        <v>14</v>
      </c>
      <c r="F1187" t="s">
        <v>25</v>
      </c>
      <c r="H1187" t="s">
        <v>27</v>
      </c>
      <c r="I1187" t="s">
        <v>20</v>
      </c>
      <c r="J1187" t="s">
        <v>21</v>
      </c>
      <c r="K1187">
        <v>0</v>
      </c>
      <c r="L1187">
        <v>0</v>
      </c>
      <c r="M1187">
        <v>40</v>
      </c>
      <c r="N1187" t="s">
        <v>22</v>
      </c>
      <c r="O1187" t="s">
        <v>23</v>
      </c>
    </row>
    <row r="1188" spans="1:15" x14ac:dyDescent="0.3">
      <c r="A1188">
        <v>59</v>
      </c>
      <c r="B1188" t="s">
        <v>61</v>
      </c>
      <c r="C1188">
        <v>43280</v>
      </c>
      <c r="D1188" t="s">
        <v>44</v>
      </c>
      <c r="E1188">
        <v>10</v>
      </c>
      <c r="F1188" t="s">
        <v>17</v>
      </c>
      <c r="G1188" t="s">
        <v>26</v>
      </c>
      <c r="H1188" t="s">
        <v>47</v>
      </c>
      <c r="I1188" t="s">
        <v>33</v>
      </c>
      <c r="J1188" t="s">
        <v>36</v>
      </c>
      <c r="K1188">
        <v>0</v>
      </c>
      <c r="L1188">
        <v>0</v>
      </c>
      <c r="M1188">
        <v>40</v>
      </c>
      <c r="N1188" t="s">
        <v>22</v>
      </c>
      <c r="O1188" t="s">
        <v>23</v>
      </c>
    </row>
    <row r="1189" spans="1:15" x14ac:dyDescent="0.3">
      <c r="A1189">
        <v>65</v>
      </c>
      <c r="B1189" t="s">
        <v>28</v>
      </c>
      <c r="C1189">
        <v>118779</v>
      </c>
      <c r="D1189" t="s">
        <v>29</v>
      </c>
      <c r="E1189">
        <v>9</v>
      </c>
      <c r="F1189" t="s">
        <v>25</v>
      </c>
      <c r="G1189" t="s">
        <v>51</v>
      </c>
      <c r="H1189" t="s">
        <v>27</v>
      </c>
      <c r="I1189" t="s">
        <v>20</v>
      </c>
      <c r="J1189" t="s">
        <v>21</v>
      </c>
      <c r="K1189">
        <v>0</v>
      </c>
      <c r="L1189">
        <v>0</v>
      </c>
      <c r="M1189">
        <v>30</v>
      </c>
      <c r="N1189" t="s">
        <v>22</v>
      </c>
      <c r="O1189" t="s">
        <v>23</v>
      </c>
    </row>
    <row r="1190" spans="1:15" x14ac:dyDescent="0.3">
      <c r="A1190">
        <v>24</v>
      </c>
      <c r="B1190" t="s">
        <v>15</v>
      </c>
      <c r="C1190">
        <v>191269</v>
      </c>
      <c r="D1190" t="s">
        <v>16</v>
      </c>
      <c r="E1190">
        <v>13</v>
      </c>
      <c r="F1190" t="s">
        <v>17</v>
      </c>
      <c r="G1190" t="s">
        <v>18</v>
      </c>
      <c r="H1190" t="s">
        <v>19</v>
      </c>
      <c r="I1190" t="s">
        <v>20</v>
      </c>
      <c r="J1190" t="s">
        <v>36</v>
      </c>
      <c r="K1190">
        <v>0</v>
      </c>
      <c r="L1190">
        <v>0</v>
      </c>
      <c r="M1190">
        <v>65</v>
      </c>
      <c r="N1190" t="s">
        <v>22</v>
      </c>
      <c r="O1190" t="s">
        <v>23</v>
      </c>
    </row>
    <row r="1191" spans="1:15" x14ac:dyDescent="0.3">
      <c r="A1191">
        <v>27</v>
      </c>
      <c r="B1191" t="s">
        <v>63</v>
      </c>
      <c r="C1191">
        <v>247507</v>
      </c>
      <c r="D1191" t="s">
        <v>16</v>
      </c>
      <c r="E1191">
        <v>13</v>
      </c>
      <c r="F1191" t="s">
        <v>17</v>
      </c>
      <c r="G1191" t="s">
        <v>34</v>
      </c>
      <c r="H1191" t="s">
        <v>47</v>
      </c>
      <c r="I1191" t="s">
        <v>20</v>
      </c>
      <c r="J1191" t="s">
        <v>21</v>
      </c>
      <c r="K1191">
        <v>0</v>
      </c>
      <c r="L1191">
        <v>0</v>
      </c>
      <c r="M1191">
        <v>35</v>
      </c>
      <c r="N1191" t="s">
        <v>22</v>
      </c>
      <c r="O1191" t="s">
        <v>23</v>
      </c>
    </row>
    <row r="1192" spans="1:15" x14ac:dyDescent="0.3">
      <c r="A1192">
        <v>51</v>
      </c>
      <c r="B1192" t="s">
        <v>28</v>
      </c>
      <c r="C1192">
        <v>239155</v>
      </c>
      <c r="D1192" t="s">
        <v>50</v>
      </c>
      <c r="E1192">
        <v>11</v>
      </c>
      <c r="F1192" t="s">
        <v>30</v>
      </c>
      <c r="G1192" t="s">
        <v>41</v>
      </c>
      <c r="H1192" t="s">
        <v>19</v>
      </c>
      <c r="I1192" t="s">
        <v>20</v>
      </c>
      <c r="J1192" t="s">
        <v>21</v>
      </c>
      <c r="K1192">
        <v>0</v>
      </c>
      <c r="L1192">
        <v>0</v>
      </c>
      <c r="M1192">
        <v>40</v>
      </c>
      <c r="N1192" t="s">
        <v>22</v>
      </c>
      <c r="O1192" t="s">
        <v>23</v>
      </c>
    </row>
    <row r="1193" spans="1:15" x14ac:dyDescent="0.3">
      <c r="A1193">
        <v>48</v>
      </c>
      <c r="B1193" t="s">
        <v>28</v>
      </c>
      <c r="C1193">
        <v>182862</v>
      </c>
      <c r="D1193" t="s">
        <v>44</v>
      </c>
      <c r="E1193">
        <v>10</v>
      </c>
      <c r="F1193" t="s">
        <v>25</v>
      </c>
      <c r="G1193" t="s">
        <v>51</v>
      </c>
      <c r="H1193" t="s">
        <v>27</v>
      </c>
      <c r="I1193" t="s">
        <v>20</v>
      </c>
      <c r="J1193" t="s">
        <v>21</v>
      </c>
      <c r="K1193">
        <v>0</v>
      </c>
      <c r="L1193">
        <v>0</v>
      </c>
      <c r="M1193">
        <v>40</v>
      </c>
      <c r="N1193" t="s">
        <v>22</v>
      </c>
      <c r="O1193" t="s">
        <v>43</v>
      </c>
    </row>
    <row r="1194" spans="1:15" x14ac:dyDescent="0.3">
      <c r="A1194">
        <v>39</v>
      </c>
      <c r="B1194" t="s">
        <v>28</v>
      </c>
      <c r="C1194">
        <v>33886</v>
      </c>
      <c r="D1194" t="s">
        <v>29</v>
      </c>
      <c r="E1194">
        <v>9</v>
      </c>
      <c r="F1194" t="s">
        <v>25</v>
      </c>
      <c r="G1194" t="s">
        <v>53</v>
      </c>
      <c r="H1194" t="s">
        <v>27</v>
      </c>
      <c r="I1194" t="s">
        <v>20</v>
      </c>
      <c r="J1194" t="s">
        <v>21</v>
      </c>
      <c r="K1194">
        <v>0</v>
      </c>
      <c r="L1194">
        <v>0</v>
      </c>
      <c r="M1194">
        <v>60</v>
      </c>
      <c r="N1194" t="s">
        <v>22</v>
      </c>
      <c r="O1194" t="s">
        <v>23</v>
      </c>
    </row>
    <row r="1195" spans="1:15" x14ac:dyDescent="0.3">
      <c r="A1195">
        <v>28</v>
      </c>
      <c r="B1195" t="s">
        <v>28</v>
      </c>
      <c r="C1195">
        <v>444304</v>
      </c>
      <c r="D1195" t="s">
        <v>16</v>
      </c>
      <c r="E1195">
        <v>13</v>
      </c>
      <c r="F1195" t="s">
        <v>25</v>
      </c>
      <c r="G1195" t="s">
        <v>62</v>
      </c>
      <c r="H1195" t="s">
        <v>27</v>
      </c>
      <c r="I1195" t="s">
        <v>20</v>
      </c>
      <c r="J1195" t="s">
        <v>21</v>
      </c>
      <c r="K1195">
        <v>0</v>
      </c>
      <c r="L1195">
        <v>0</v>
      </c>
      <c r="M1195">
        <v>40</v>
      </c>
      <c r="N1195" t="s">
        <v>22</v>
      </c>
      <c r="O1195" t="s">
        <v>23</v>
      </c>
    </row>
    <row r="1196" spans="1:15" x14ac:dyDescent="0.3">
      <c r="A1196">
        <v>19</v>
      </c>
      <c r="B1196" t="s">
        <v>28</v>
      </c>
      <c r="C1196">
        <v>187161</v>
      </c>
      <c r="D1196" t="s">
        <v>44</v>
      </c>
      <c r="E1196">
        <v>10</v>
      </c>
      <c r="F1196" t="s">
        <v>17</v>
      </c>
      <c r="G1196" t="s">
        <v>41</v>
      </c>
      <c r="H1196" t="s">
        <v>47</v>
      </c>
      <c r="I1196" t="s">
        <v>20</v>
      </c>
      <c r="J1196" t="s">
        <v>36</v>
      </c>
      <c r="K1196">
        <v>0</v>
      </c>
      <c r="L1196">
        <v>0</v>
      </c>
      <c r="M1196">
        <v>25</v>
      </c>
      <c r="N1196" t="s">
        <v>22</v>
      </c>
      <c r="O1196" t="s">
        <v>23</v>
      </c>
    </row>
    <row r="1197" spans="1:15" x14ac:dyDescent="0.3">
      <c r="A1197">
        <v>49</v>
      </c>
      <c r="B1197" t="s">
        <v>63</v>
      </c>
      <c r="C1197">
        <v>116892</v>
      </c>
      <c r="D1197" t="s">
        <v>16</v>
      </c>
      <c r="E1197">
        <v>13</v>
      </c>
      <c r="F1197" t="s">
        <v>30</v>
      </c>
      <c r="G1197" t="s">
        <v>34</v>
      </c>
      <c r="H1197" t="s">
        <v>19</v>
      </c>
      <c r="I1197" t="s">
        <v>33</v>
      </c>
      <c r="J1197" t="s">
        <v>36</v>
      </c>
      <c r="K1197">
        <v>0</v>
      </c>
      <c r="L1197">
        <v>0</v>
      </c>
      <c r="M1197">
        <v>40</v>
      </c>
      <c r="N1197" t="s">
        <v>22</v>
      </c>
      <c r="O1197" t="s">
        <v>23</v>
      </c>
    </row>
    <row r="1198" spans="1:15" x14ac:dyDescent="0.3">
      <c r="A1198">
        <v>51</v>
      </c>
      <c r="B1198" t="s">
        <v>63</v>
      </c>
      <c r="C1198">
        <v>176813</v>
      </c>
      <c r="D1198" t="s">
        <v>48</v>
      </c>
      <c r="E1198">
        <v>12</v>
      </c>
      <c r="F1198" t="s">
        <v>25</v>
      </c>
      <c r="G1198" t="s">
        <v>34</v>
      </c>
      <c r="H1198" t="s">
        <v>27</v>
      </c>
      <c r="I1198" t="s">
        <v>20</v>
      </c>
      <c r="J1198" t="s">
        <v>21</v>
      </c>
      <c r="K1198">
        <v>0</v>
      </c>
      <c r="L1198">
        <v>0</v>
      </c>
      <c r="M1198">
        <v>60</v>
      </c>
      <c r="N1198" t="s">
        <v>22</v>
      </c>
      <c r="O1198" t="s">
        <v>23</v>
      </c>
    </row>
    <row r="1199" spans="1:15" x14ac:dyDescent="0.3">
      <c r="A1199">
        <v>59</v>
      </c>
      <c r="B1199" t="s">
        <v>28</v>
      </c>
      <c r="C1199">
        <v>151616</v>
      </c>
      <c r="D1199" t="s">
        <v>38</v>
      </c>
      <c r="E1199">
        <v>14</v>
      </c>
      <c r="F1199" t="s">
        <v>25</v>
      </c>
      <c r="G1199" t="s">
        <v>34</v>
      </c>
      <c r="H1199" t="s">
        <v>27</v>
      </c>
      <c r="I1199" t="s">
        <v>20</v>
      </c>
      <c r="J1199" t="s">
        <v>21</v>
      </c>
      <c r="K1199">
        <v>0</v>
      </c>
      <c r="L1199">
        <v>0</v>
      </c>
      <c r="M1199">
        <v>55</v>
      </c>
      <c r="N1199" t="s">
        <v>22</v>
      </c>
      <c r="O1199" t="s">
        <v>23</v>
      </c>
    </row>
    <row r="1200" spans="1:15" x14ac:dyDescent="0.3">
      <c r="A1200">
        <v>18</v>
      </c>
      <c r="B1200" t="s">
        <v>28</v>
      </c>
      <c r="C1200">
        <v>240747</v>
      </c>
      <c r="D1200" t="s">
        <v>29</v>
      </c>
      <c r="E1200">
        <v>9</v>
      </c>
      <c r="F1200" t="s">
        <v>17</v>
      </c>
      <c r="G1200" t="s">
        <v>57</v>
      </c>
      <c r="H1200" t="s">
        <v>47</v>
      </c>
      <c r="I1200" t="s">
        <v>20</v>
      </c>
      <c r="J1200" t="s">
        <v>36</v>
      </c>
      <c r="K1200">
        <v>0</v>
      </c>
      <c r="L1200">
        <v>0</v>
      </c>
      <c r="M1200">
        <v>40</v>
      </c>
      <c r="N1200" t="s">
        <v>94</v>
      </c>
      <c r="O1200" t="s">
        <v>23</v>
      </c>
    </row>
    <row r="1201" spans="1:15" x14ac:dyDescent="0.3">
      <c r="A1201">
        <v>50</v>
      </c>
      <c r="B1201" t="s">
        <v>28</v>
      </c>
      <c r="C1201">
        <v>75472</v>
      </c>
      <c r="D1201" t="s">
        <v>29</v>
      </c>
      <c r="E1201">
        <v>9</v>
      </c>
      <c r="F1201" t="s">
        <v>25</v>
      </c>
      <c r="G1201" t="s">
        <v>51</v>
      </c>
      <c r="H1201" t="s">
        <v>27</v>
      </c>
      <c r="I1201" t="s">
        <v>20</v>
      </c>
      <c r="J1201" t="s">
        <v>21</v>
      </c>
      <c r="K1201">
        <v>4386</v>
      </c>
      <c r="L1201">
        <v>0</v>
      </c>
      <c r="M1201">
        <v>40</v>
      </c>
      <c r="O1201" t="s">
        <v>23</v>
      </c>
    </row>
    <row r="1202" spans="1:15" x14ac:dyDescent="0.3">
      <c r="A1202">
        <v>45</v>
      </c>
      <c r="B1202" t="s">
        <v>61</v>
      </c>
      <c r="C1202">
        <v>320818</v>
      </c>
      <c r="D1202" t="s">
        <v>29</v>
      </c>
      <c r="E1202">
        <v>9</v>
      </c>
      <c r="F1202" t="s">
        <v>25</v>
      </c>
      <c r="G1202" t="s">
        <v>18</v>
      </c>
      <c r="H1202" t="s">
        <v>27</v>
      </c>
      <c r="I1202" t="s">
        <v>33</v>
      </c>
      <c r="J1202" t="s">
        <v>21</v>
      </c>
      <c r="K1202">
        <v>0</v>
      </c>
      <c r="L1202">
        <v>0</v>
      </c>
      <c r="M1202">
        <v>80</v>
      </c>
      <c r="N1202" t="s">
        <v>22</v>
      </c>
      <c r="O1202" t="s">
        <v>43</v>
      </c>
    </row>
    <row r="1203" spans="1:15" x14ac:dyDescent="0.3">
      <c r="A1203">
        <v>30</v>
      </c>
      <c r="B1203" t="s">
        <v>63</v>
      </c>
      <c r="C1203">
        <v>235271</v>
      </c>
      <c r="D1203" t="s">
        <v>16</v>
      </c>
      <c r="E1203">
        <v>13</v>
      </c>
      <c r="F1203" t="s">
        <v>25</v>
      </c>
      <c r="G1203" t="s">
        <v>34</v>
      </c>
      <c r="H1203" t="s">
        <v>27</v>
      </c>
      <c r="I1203" t="s">
        <v>20</v>
      </c>
      <c r="J1203" t="s">
        <v>21</v>
      </c>
      <c r="K1203">
        <v>0</v>
      </c>
      <c r="L1203">
        <v>0</v>
      </c>
      <c r="M1203">
        <v>50</v>
      </c>
      <c r="N1203" t="s">
        <v>22</v>
      </c>
      <c r="O1203" t="s">
        <v>43</v>
      </c>
    </row>
    <row r="1204" spans="1:15" x14ac:dyDescent="0.3">
      <c r="A1204">
        <v>37</v>
      </c>
      <c r="B1204" t="s">
        <v>28</v>
      </c>
      <c r="C1204">
        <v>166497</v>
      </c>
      <c r="D1204" t="s">
        <v>16</v>
      </c>
      <c r="E1204">
        <v>13</v>
      </c>
      <c r="F1204" t="s">
        <v>30</v>
      </c>
      <c r="G1204" t="s">
        <v>51</v>
      </c>
      <c r="H1204" t="s">
        <v>19</v>
      </c>
      <c r="I1204" t="s">
        <v>20</v>
      </c>
      <c r="J1204" t="s">
        <v>21</v>
      </c>
      <c r="K1204">
        <v>0</v>
      </c>
      <c r="L1204">
        <v>0</v>
      </c>
      <c r="M1204">
        <v>35</v>
      </c>
      <c r="N1204" t="s">
        <v>22</v>
      </c>
      <c r="O1204" t="s">
        <v>23</v>
      </c>
    </row>
    <row r="1205" spans="1:15" x14ac:dyDescent="0.3">
      <c r="A1205">
        <v>44</v>
      </c>
      <c r="B1205" t="s">
        <v>28</v>
      </c>
      <c r="C1205">
        <v>344060</v>
      </c>
      <c r="D1205" t="s">
        <v>16</v>
      </c>
      <c r="E1205">
        <v>13</v>
      </c>
      <c r="F1205" t="s">
        <v>17</v>
      </c>
      <c r="G1205" t="s">
        <v>41</v>
      </c>
      <c r="H1205" t="s">
        <v>19</v>
      </c>
      <c r="I1205" t="s">
        <v>20</v>
      </c>
      <c r="J1205" t="s">
        <v>21</v>
      </c>
      <c r="K1205">
        <v>0</v>
      </c>
      <c r="L1205">
        <v>0</v>
      </c>
      <c r="M1205">
        <v>40</v>
      </c>
      <c r="N1205" t="s">
        <v>22</v>
      </c>
      <c r="O1205" t="s">
        <v>43</v>
      </c>
    </row>
    <row r="1206" spans="1:15" x14ac:dyDescent="0.3">
      <c r="A1206">
        <v>33</v>
      </c>
      <c r="B1206" t="s">
        <v>28</v>
      </c>
      <c r="C1206">
        <v>221196</v>
      </c>
      <c r="D1206" t="s">
        <v>44</v>
      </c>
      <c r="E1206">
        <v>10</v>
      </c>
      <c r="F1206" t="s">
        <v>25</v>
      </c>
      <c r="G1206" t="s">
        <v>51</v>
      </c>
      <c r="H1206" t="s">
        <v>27</v>
      </c>
      <c r="I1206" t="s">
        <v>33</v>
      </c>
      <c r="J1206" t="s">
        <v>21</v>
      </c>
      <c r="K1206">
        <v>0</v>
      </c>
      <c r="L1206">
        <v>0</v>
      </c>
      <c r="M1206">
        <v>40</v>
      </c>
      <c r="N1206" t="s">
        <v>22</v>
      </c>
      <c r="O1206" t="s">
        <v>23</v>
      </c>
    </row>
    <row r="1207" spans="1:15" x14ac:dyDescent="0.3">
      <c r="A1207">
        <v>61</v>
      </c>
      <c r="B1207" t="s">
        <v>71</v>
      </c>
      <c r="C1207">
        <v>113544</v>
      </c>
      <c r="D1207" t="s">
        <v>38</v>
      </c>
      <c r="E1207">
        <v>14</v>
      </c>
      <c r="F1207" t="s">
        <v>25</v>
      </c>
      <c r="G1207" t="s">
        <v>49</v>
      </c>
      <c r="H1207" t="s">
        <v>27</v>
      </c>
      <c r="I1207" t="s">
        <v>20</v>
      </c>
      <c r="J1207" t="s">
        <v>21</v>
      </c>
      <c r="K1207">
        <v>0</v>
      </c>
      <c r="L1207">
        <v>0</v>
      </c>
      <c r="M1207">
        <v>40</v>
      </c>
      <c r="N1207" t="s">
        <v>22</v>
      </c>
      <c r="O1207" t="s">
        <v>43</v>
      </c>
    </row>
    <row r="1208" spans="1:15" x14ac:dyDescent="0.3">
      <c r="A1208">
        <v>61</v>
      </c>
      <c r="B1208" t="s">
        <v>63</v>
      </c>
      <c r="C1208">
        <v>321117</v>
      </c>
      <c r="D1208" t="s">
        <v>29</v>
      </c>
      <c r="E1208">
        <v>9</v>
      </c>
      <c r="F1208" t="s">
        <v>25</v>
      </c>
      <c r="G1208" t="s">
        <v>65</v>
      </c>
      <c r="H1208" t="s">
        <v>27</v>
      </c>
      <c r="I1208" t="s">
        <v>20</v>
      </c>
      <c r="J1208" t="s">
        <v>21</v>
      </c>
      <c r="K1208">
        <v>0</v>
      </c>
      <c r="L1208">
        <v>0</v>
      </c>
      <c r="M1208">
        <v>40</v>
      </c>
      <c r="N1208" t="s">
        <v>22</v>
      </c>
      <c r="O1208" t="s">
        <v>23</v>
      </c>
    </row>
    <row r="1209" spans="1:15" x14ac:dyDescent="0.3">
      <c r="A1209">
        <v>38</v>
      </c>
      <c r="B1209" t="s">
        <v>28</v>
      </c>
      <c r="C1209">
        <v>79619</v>
      </c>
      <c r="D1209" t="s">
        <v>16</v>
      </c>
      <c r="E1209">
        <v>13</v>
      </c>
      <c r="F1209" t="s">
        <v>25</v>
      </c>
      <c r="G1209" t="s">
        <v>49</v>
      </c>
      <c r="H1209" t="s">
        <v>27</v>
      </c>
      <c r="I1209" t="s">
        <v>20</v>
      </c>
      <c r="J1209" t="s">
        <v>21</v>
      </c>
      <c r="K1209">
        <v>0</v>
      </c>
      <c r="L1209">
        <v>0</v>
      </c>
      <c r="M1209">
        <v>42</v>
      </c>
      <c r="N1209" t="s">
        <v>22</v>
      </c>
      <c r="O1209" t="s">
        <v>43</v>
      </c>
    </row>
    <row r="1210" spans="1:15" x14ac:dyDescent="0.3">
      <c r="A1210">
        <v>22</v>
      </c>
      <c r="C1210">
        <v>42004</v>
      </c>
      <c r="D1210" t="s">
        <v>44</v>
      </c>
      <c r="E1210">
        <v>10</v>
      </c>
      <c r="F1210" t="s">
        <v>17</v>
      </c>
      <c r="H1210" t="s">
        <v>47</v>
      </c>
      <c r="I1210" t="s">
        <v>20</v>
      </c>
      <c r="J1210" t="s">
        <v>21</v>
      </c>
      <c r="K1210">
        <v>0</v>
      </c>
      <c r="L1210">
        <v>0</v>
      </c>
      <c r="M1210">
        <v>30</v>
      </c>
      <c r="N1210" t="s">
        <v>22</v>
      </c>
      <c r="O1210" t="s">
        <v>23</v>
      </c>
    </row>
    <row r="1211" spans="1:15" x14ac:dyDescent="0.3">
      <c r="A1211">
        <v>36</v>
      </c>
      <c r="B1211" t="s">
        <v>28</v>
      </c>
      <c r="C1211">
        <v>135289</v>
      </c>
      <c r="D1211" t="s">
        <v>29</v>
      </c>
      <c r="E1211">
        <v>9</v>
      </c>
      <c r="F1211" t="s">
        <v>25</v>
      </c>
      <c r="G1211" t="s">
        <v>57</v>
      </c>
      <c r="H1211" t="s">
        <v>27</v>
      </c>
      <c r="I1211" t="s">
        <v>20</v>
      </c>
      <c r="J1211" t="s">
        <v>21</v>
      </c>
      <c r="K1211">
        <v>0</v>
      </c>
      <c r="L1211">
        <v>0</v>
      </c>
      <c r="M1211">
        <v>45</v>
      </c>
      <c r="N1211" t="s">
        <v>22</v>
      </c>
      <c r="O1211" t="s">
        <v>23</v>
      </c>
    </row>
    <row r="1212" spans="1:15" x14ac:dyDescent="0.3">
      <c r="A1212">
        <v>44</v>
      </c>
      <c r="B1212" t="s">
        <v>71</v>
      </c>
      <c r="C1212">
        <v>320984</v>
      </c>
      <c r="D1212" t="s">
        <v>44</v>
      </c>
      <c r="E1212">
        <v>10</v>
      </c>
      <c r="F1212" t="s">
        <v>25</v>
      </c>
      <c r="G1212" t="s">
        <v>49</v>
      </c>
      <c r="H1212" t="s">
        <v>27</v>
      </c>
      <c r="I1212" t="s">
        <v>20</v>
      </c>
      <c r="J1212" t="s">
        <v>21</v>
      </c>
      <c r="K1212">
        <v>5178</v>
      </c>
      <c r="L1212">
        <v>0</v>
      </c>
      <c r="M1212">
        <v>60</v>
      </c>
      <c r="N1212" t="s">
        <v>22</v>
      </c>
      <c r="O1212" t="s">
        <v>43</v>
      </c>
    </row>
    <row r="1213" spans="1:15" x14ac:dyDescent="0.3">
      <c r="A1213">
        <v>37</v>
      </c>
      <c r="B1213" t="s">
        <v>28</v>
      </c>
      <c r="C1213">
        <v>203070</v>
      </c>
      <c r="D1213" t="s">
        <v>44</v>
      </c>
      <c r="E1213">
        <v>10</v>
      </c>
      <c r="F1213" t="s">
        <v>60</v>
      </c>
      <c r="G1213" t="s">
        <v>18</v>
      </c>
      <c r="H1213" t="s">
        <v>47</v>
      </c>
      <c r="I1213" t="s">
        <v>20</v>
      </c>
      <c r="J1213" t="s">
        <v>21</v>
      </c>
      <c r="K1213">
        <v>0</v>
      </c>
      <c r="L1213">
        <v>0</v>
      </c>
      <c r="M1213">
        <v>62</v>
      </c>
      <c r="N1213" t="s">
        <v>22</v>
      </c>
      <c r="O1213" t="s">
        <v>23</v>
      </c>
    </row>
    <row r="1214" spans="1:15" x14ac:dyDescent="0.3">
      <c r="A1214">
        <v>31</v>
      </c>
      <c r="B1214" t="s">
        <v>28</v>
      </c>
      <c r="C1214">
        <v>32406</v>
      </c>
      <c r="D1214" t="s">
        <v>44</v>
      </c>
      <c r="E1214">
        <v>10</v>
      </c>
      <c r="F1214" t="s">
        <v>30</v>
      </c>
      <c r="G1214" t="s">
        <v>51</v>
      </c>
      <c r="H1214" t="s">
        <v>58</v>
      </c>
      <c r="I1214" t="s">
        <v>20</v>
      </c>
      <c r="J1214" t="s">
        <v>36</v>
      </c>
      <c r="K1214">
        <v>0</v>
      </c>
      <c r="L1214">
        <v>0</v>
      </c>
      <c r="M1214">
        <v>20</v>
      </c>
      <c r="N1214" t="s">
        <v>22</v>
      </c>
      <c r="O1214" t="s">
        <v>23</v>
      </c>
    </row>
    <row r="1215" spans="1:15" x14ac:dyDescent="0.3">
      <c r="A1215">
        <v>54</v>
      </c>
      <c r="B1215" t="s">
        <v>28</v>
      </c>
      <c r="C1215">
        <v>99185</v>
      </c>
      <c r="D1215" t="s">
        <v>59</v>
      </c>
      <c r="E1215">
        <v>16</v>
      </c>
      <c r="F1215" t="s">
        <v>25</v>
      </c>
      <c r="G1215" t="s">
        <v>34</v>
      </c>
      <c r="H1215" t="s">
        <v>27</v>
      </c>
      <c r="I1215" t="s">
        <v>20</v>
      </c>
      <c r="J1215" t="s">
        <v>21</v>
      </c>
      <c r="K1215">
        <v>15024</v>
      </c>
      <c r="L1215">
        <v>0</v>
      </c>
      <c r="M1215">
        <v>45</v>
      </c>
      <c r="N1215" t="s">
        <v>22</v>
      </c>
      <c r="O1215" t="s">
        <v>43</v>
      </c>
    </row>
    <row r="1216" spans="1:15" x14ac:dyDescent="0.3">
      <c r="A1216">
        <v>20</v>
      </c>
      <c r="B1216" t="s">
        <v>28</v>
      </c>
      <c r="C1216">
        <v>205839</v>
      </c>
      <c r="D1216" t="s">
        <v>44</v>
      </c>
      <c r="E1216">
        <v>10</v>
      </c>
      <c r="F1216" t="s">
        <v>17</v>
      </c>
      <c r="G1216" t="s">
        <v>41</v>
      </c>
      <c r="H1216" t="s">
        <v>47</v>
      </c>
      <c r="I1216" t="s">
        <v>20</v>
      </c>
      <c r="J1216" t="s">
        <v>21</v>
      </c>
      <c r="K1216">
        <v>0</v>
      </c>
      <c r="L1216">
        <v>0</v>
      </c>
      <c r="M1216">
        <v>16</v>
      </c>
      <c r="N1216" t="s">
        <v>22</v>
      </c>
      <c r="O1216" t="s">
        <v>23</v>
      </c>
    </row>
    <row r="1217" spans="1:15" x14ac:dyDescent="0.3">
      <c r="A1217">
        <v>63</v>
      </c>
      <c r="C1217">
        <v>150389</v>
      </c>
      <c r="D1217" t="s">
        <v>16</v>
      </c>
      <c r="E1217">
        <v>13</v>
      </c>
      <c r="F1217" t="s">
        <v>79</v>
      </c>
      <c r="H1217" t="s">
        <v>19</v>
      </c>
      <c r="I1217" t="s">
        <v>20</v>
      </c>
      <c r="J1217" t="s">
        <v>36</v>
      </c>
      <c r="K1217">
        <v>0</v>
      </c>
      <c r="L1217">
        <v>0</v>
      </c>
      <c r="M1217">
        <v>40</v>
      </c>
      <c r="N1217" t="s">
        <v>22</v>
      </c>
      <c r="O1217" t="s">
        <v>43</v>
      </c>
    </row>
    <row r="1218" spans="1:15" x14ac:dyDescent="0.3">
      <c r="A1218">
        <v>48</v>
      </c>
      <c r="B1218" t="s">
        <v>24</v>
      </c>
      <c r="C1218">
        <v>243631</v>
      </c>
      <c r="D1218" t="s">
        <v>44</v>
      </c>
      <c r="E1218">
        <v>10</v>
      </c>
      <c r="F1218" t="s">
        <v>25</v>
      </c>
      <c r="G1218" t="s">
        <v>51</v>
      </c>
      <c r="H1218" t="s">
        <v>27</v>
      </c>
      <c r="I1218" t="s">
        <v>54</v>
      </c>
      <c r="J1218" t="s">
        <v>21</v>
      </c>
      <c r="K1218">
        <v>7688</v>
      </c>
      <c r="L1218">
        <v>0</v>
      </c>
      <c r="M1218">
        <v>40</v>
      </c>
      <c r="N1218" t="s">
        <v>22</v>
      </c>
      <c r="O1218" t="s">
        <v>43</v>
      </c>
    </row>
    <row r="1219" spans="1:15" x14ac:dyDescent="0.3">
      <c r="A1219">
        <v>33</v>
      </c>
      <c r="C1219">
        <v>163003</v>
      </c>
      <c r="D1219" t="s">
        <v>29</v>
      </c>
      <c r="E1219">
        <v>9</v>
      </c>
      <c r="F1219" t="s">
        <v>30</v>
      </c>
      <c r="H1219" t="s">
        <v>19</v>
      </c>
      <c r="I1219" t="s">
        <v>45</v>
      </c>
      <c r="J1219" t="s">
        <v>36</v>
      </c>
      <c r="K1219">
        <v>0</v>
      </c>
      <c r="L1219">
        <v>0</v>
      </c>
      <c r="M1219">
        <v>41</v>
      </c>
      <c r="N1219" t="s">
        <v>100</v>
      </c>
      <c r="O1219" t="s">
        <v>23</v>
      </c>
    </row>
    <row r="1220" spans="1:15" x14ac:dyDescent="0.3">
      <c r="A1220">
        <v>31</v>
      </c>
      <c r="B1220" t="s">
        <v>28</v>
      </c>
      <c r="C1220">
        <v>231263</v>
      </c>
      <c r="D1220" t="s">
        <v>16</v>
      </c>
      <c r="E1220">
        <v>13</v>
      </c>
      <c r="F1220" t="s">
        <v>30</v>
      </c>
      <c r="G1220" t="s">
        <v>26</v>
      </c>
      <c r="H1220" t="s">
        <v>19</v>
      </c>
      <c r="I1220" t="s">
        <v>20</v>
      </c>
      <c r="J1220" t="s">
        <v>21</v>
      </c>
      <c r="K1220">
        <v>4650</v>
      </c>
      <c r="L1220">
        <v>0</v>
      </c>
      <c r="M1220">
        <v>45</v>
      </c>
      <c r="N1220" t="s">
        <v>22</v>
      </c>
      <c r="O1220" t="s">
        <v>23</v>
      </c>
    </row>
    <row r="1221" spans="1:15" x14ac:dyDescent="0.3">
      <c r="A1221">
        <v>38</v>
      </c>
      <c r="B1221" t="s">
        <v>28</v>
      </c>
      <c r="C1221">
        <v>200818</v>
      </c>
      <c r="D1221" t="s">
        <v>69</v>
      </c>
      <c r="E1221">
        <v>15</v>
      </c>
      <c r="F1221" t="s">
        <v>25</v>
      </c>
      <c r="G1221" t="s">
        <v>34</v>
      </c>
      <c r="H1221" t="s">
        <v>27</v>
      </c>
      <c r="I1221" t="s">
        <v>20</v>
      </c>
      <c r="J1221" t="s">
        <v>21</v>
      </c>
      <c r="K1221">
        <v>0</v>
      </c>
      <c r="L1221">
        <v>0</v>
      </c>
      <c r="M1221">
        <v>40</v>
      </c>
      <c r="N1221" t="s">
        <v>22</v>
      </c>
      <c r="O1221" t="s">
        <v>43</v>
      </c>
    </row>
    <row r="1222" spans="1:15" x14ac:dyDescent="0.3">
      <c r="A1222">
        <v>45</v>
      </c>
      <c r="B1222" t="s">
        <v>24</v>
      </c>
      <c r="C1222">
        <v>247379</v>
      </c>
      <c r="D1222" t="s">
        <v>29</v>
      </c>
      <c r="E1222">
        <v>9</v>
      </c>
      <c r="F1222" t="s">
        <v>25</v>
      </c>
      <c r="G1222" t="s">
        <v>51</v>
      </c>
      <c r="H1222" t="s">
        <v>27</v>
      </c>
      <c r="I1222" t="s">
        <v>20</v>
      </c>
      <c r="J1222" t="s">
        <v>21</v>
      </c>
      <c r="K1222">
        <v>0</v>
      </c>
      <c r="L1222">
        <v>0</v>
      </c>
      <c r="M1222">
        <v>40</v>
      </c>
      <c r="N1222" t="s">
        <v>22</v>
      </c>
      <c r="O1222" t="s">
        <v>43</v>
      </c>
    </row>
    <row r="1223" spans="1:15" x14ac:dyDescent="0.3">
      <c r="A1223">
        <v>48</v>
      </c>
      <c r="B1223" t="s">
        <v>28</v>
      </c>
      <c r="C1223">
        <v>349151</v>
      </c>
      <c r="D1223" t="s">
        <v>29</v>
      </c>
      <c r="E1223">
        <v>9</v>
      </c>
      <c r="F1223" t="s">
        <v>25</v>
      </c>
      <c r="G1223" t="s">
        <v>51</v>
      </c>
      <c r="H1223" t="s">
        <v>27</v>
      </c>
      <c r="I1223" t="s">
        <v>20</v>
      </c>
      <c r="J1223" t="s">
        <v>21</v>
      </c>
      <c r="K1223">
        <v>0</v>
      </c>
      <c r="L1223">
        <v>0</v>
      </c>
      <c r="M1223">
        <v>40</v>
      </c>
      <c r="N1223" t="s">
        <v>22</v>
      </c>
      <c r="O1223" t="s">
        <v>23</v>
      </c>
    </row>
    <row r="1224" spans="1:15" x14ac:dyDescent="0.3">
      <c r="A1224">
        <v>53</v>
      </c>
      <c r="B1224" t="s">
        <v>28</v>
      </c>
      <c r="C1224">
        <v>22154</v>
      </c>
      <c r="D1224" t="s">
        <v>44</v>
      </c>
      <c r="E1224">
        <v>10</v>
      </c>
      <c r="F1224" t="s">
        <v>25</v>
      </c>
      <c r="G1224" t="s">
        <v>51</v>
      </c>
      <c r="H1224" t="s">
        <v>27</v>
      </c>
      <c r="I1224" t="s">
        <v>20</v>
      </c>
      <c r="J1224" t="s">
        <v>21</v>
      </c>
      <c r="K1224">
        <v>0</v>
      </c>
      <c r="L1224">
        <v>0</v>
      </c>
      <c r="M1224">
        <v>40</v>
      </c>
      <c r="N1224" t="s">
        <v>22</v>
      </c>
      <c r="O1224" t="s">
        <v>23</v>
      </c>
    </row>
    <row r="1225" spans="1:15" x14ac:dyDescent="0.3">
      <c r="A1225">
        <v>55</v>
      </c>
      <c r="B1225" t="s">
        <v>28</v>
      </c>
      <c r="C1225">
        <v>176317</v>
      </c>
      <c r="D1225" t="s">
        <v>29</v>
      </c>
      <c r="E1225">
        <v>9</v>
      </c>
      <c r="F1225" t="s">
        <v>79</v>
      </c>
      <c r="G1225" t="s">
        <v>18</v>
      </c>
      <c r="H1225" t="s">
        <v>47</v>
      </c>
      <c r="I1225" t="s">
        <v>20</v>
      </c>
      <c r="J1225" t="s">
        <v>36</v>
      </c>
      <c r="K1225">
        <v>0</v>
      </c>
      <c r="L1225">
        <v>0</v>
      </c>
      <c r="M1225">
        <v>40</v>
      </c>
      <c r="N1225" t="s">
        <v>22</v>
      </c>
      <c r="O1225" t="s">
        <v>23</v>
      </c>
    </row>
    <row r="1226" spans="1:15" x14ac:dyDescent="0.3">
      <c r="A1226">
        <v>38</v>
      </c>
      <c r="B1226" t="s">
        <v>28</v>
      </c>
      <c r="C1226">
        <v>22245</v>
      </c>
      <c r="D1226" t="s">
        <v>38</v>
      </c>
      <c r="E1226">
        <v>14</v>
      </c>
      <c r="F1226" t="s">
        <v>25</v>
      </c>
      <c r="G1226" t="s">
        <v>53</v>
      </c>
      <c r="H1226" t="s">
        <v>27</v>
      </c>
      <c r="I1226" t="s">
        <v>20</v>
      </c>
      <c r="J1226" t="s">
        <v>21</v>
      </c>
      <c r="K1226">
        <v>0</v>
      </c>
      <c r="L1226">
        <v>0</v>
      </c>
      <c r="M1226">
        <v>72</v>
      </c>
      <c r="O1226" t="s">
        <v>43</v>
      </c>
    </row>
    <row r="1227" spans="1:15" x14ac:dyDescent="0.3">
      <c r="A1227">
        <v>29</v>
      </c>
      <c r="B1227" t="s">
        <v>28</v>
      </c>
      <c r="C1227">
        <v>236436</v>
      </c>
      <c r="D1227" t="s">
        <v>29</v>
      </c>
      <c r="E1227">
        <v>9</v>
      </c>
      <c r="F1227" t="s">
        <v>17</v>
      </c>
      <c r="G1227" t="s">
        <v>18</v>
      </c>
      <c r="H1227" t="s">
        <v>19</v>
      </c>
      <c r="I1227" t="s">
        <v>20</v>
      </c>
      <c r="J1227" t="s">
        <v>36</v>
      </c>
      <c r="K1227">
        <v>0</v>
      </c>
      <c r="L1227">
        <v>0</v>
      </c>
      <c r="M1227">
        <v>40</v>
      </c>
      <c r="N1227" t="s">
        <v>22</v>
      </c>
      <c r="O1227" t="s">
        <v>23</v>
      </c>
    </row>
    <row r="1228" spans="1:15" x14ac:dyDescent="0.3">
      <c r="A1228">
        <v>36</v>
      </c>
      <c r="B1228" t="s">
        <v>28</v>
      </c>
      <c r="C1228">
        <v>354078</v>
      </c>
      <c r="D1228" t="s">
        <v>16</v>
      </c>
      <c r="E1228">
        <v>13</v>
      </c>
      <c r="F1228" t="s">
        <v>25</v>
      </c>
      <c r="G1228" t="s">
        <v>34</v>
      </c>
      <c r="H1228" t="s">
        <v>27</v>
      </c>
      <c r="I1228" t="s">
        <v>20</v>
      </c>
      <c r="J1228" t="s">
        <v>21</v>
      </c>
      <c r="K1228">
        <v>0</v>
      </c>
      <c r="L1228">
        <v>0</v>
      </c>
      <c r="M1228">
        <v>60</v>
      </c>
      <c r="N1228" t="s">
        <v>22</v>
      </c>
      <c r="O1228" t="s">
        <v>43</v>
      </c>
    </row>
    <row r="1229" spans="1:15" x14ac:dyDescent="0.3">
      <c r="A1229">
        <v>42</v>
      </c>
      <c r="B1229" t="s">
        <v>24</v>
      </c>
      <c r="C1229">
        <v>166813</v>
      </c>
      <c r="D1229" t="s">
        <v>44</v>
      </c>
      <c r="E1229">
        <v>10</v>
      </c>
      <c r="F1229" t="s">
        <v>25</v>
      </c>
      <c r="G1229" t="s">
        <v>56</v>
      </c>
      <c r="H1229" t="s">
        <v>27</v>
      </c>
      <c r="I1229" t="s">
        <v>20</v>
      </c>
      <c r="J1229" t="s">
        <v>21</v>
      </c>
      <c r="K1229">
        <v>0</v>
      </c>
      <c r="L1229">
        <v>0</v>
      </c>
      <c r="M1229">
        <v>60</v>
      </c>
      <c r="N1229" t="s">
        <v>22</v>
      </c>
      <c r="O1229" t="s">
        <v>23</v>
      </c>
    </row>
    <row r="1230" spans="1:15" x14ac:dyDescent="0.3">
      <c r="A1230">
        <v>50</v>
      </c>
      <c r="B1230" t="s">
        <v>28</v>
      </c>
      <c r="C1230">
        <v>358740</v>
      </c>
      <c r="D1230" t="s">
        <v>29</v>
      </c>
      <c r="E1230">
        <v>9</v>
      </c>
      <c r="F1230" t="s">
        <v>30</v>
      </c>
      <c r="G1230" t="s">
        <v>18</v>
      </c>
      <c r="H1230" t="s">
        <v>58</v>
      </c>
      <c r="I1230" t="s">
        <v>20</v>
      </c>
      <c r="J1230" t="s">
        <v>36</v>
      </c>
      <c r="K1230">
        <v>0</v>
      </c>
      <c r="L1230">
        <v>0</v>
      </c>
      <c r="M1230">
        <v>40</v>
      </c>
      <c r="N1230" t="s">
        <v>75</v>
      </c>
      <c r="O1230" t="s">
        <v>23</v>
      </c>
    </row>
    <row r="1231" spans="1:15" x14ac:dyDescent="0.3">
      <c r="A1231">
        <v>75</v>
      </c>
      <c r="B1231" t="s">
        <v>24</v>
      </c>
      <c r="C1231">
        <v>208426</v>
      </c>
      <c r="D1231" t="s">
        <v>69</v>
      </c>
      <c r="E1231">
        <v>15</v>
      </c>
      <c r="F1231" t="s">
        <v>25</v>
      </c>
      <c r="G1231" t="s">
        <v>34</v>
      </c>
      <c r="H1231" t="s">
        <v>27</v>
      </c>
      <c r="I1231" t="s">
        <v>20</v>
      </c>
      <c r="J1231" t="s">
        <v>21</v>
      </c>
      <c r="K1231">
        <v>0</v>
      </c>
      <c r="L1231">
        <v>0</v>
      </c>
      <c r="M1231">
        <v>35</v>
      </c>
      <c r="N1231" t="s">
        <v>22</v>
      </c>
      <c r="O1231" t="s">
        <v>23</v>
      </c>
    </row>
    <row r="1232" spans="1:15" x14ac:dyDescent="0.3">
      <c r="A1232">
        <v>46</v>
      </c>
      <c r="B1232" t="s">
        <v>28</v>
      </c>
      <c r="C1232">
        <v>265266</v>
      </c>
      <c r="D1232" t="s">
        <v>16</v>
      </c>
      <c r="E1232">
        <v>13</v>
      </c>
      <c r="F1232" t="s">
        <v>25</v>
      </c>
      <c r="G1232" t="s">
        <v>34</v>
      </c>
      <c r="H1232" t="s">
        <v>27</v>
      </c>
      <c r="I1232" t="s">
        <v>20</v>
      </c>
      <c r="J1232" t="s">
        <v>21</v>
      </c>
      <c r="K1232">
        <v>0</v>
      </c>
      <c r="L1232">
        <v>1902</v>
      </c>
      <c r="M1232">
        <v>40</v>
      </c>
      <c r="N1232" t="s">
        <v>22</v>
      </c>
      <c r="O1232" t="s">
        <v>43</v>
      </c>
    </row>
    <row r="1233" spans="1:15" x14ac:dyDescent="0.3">
      <c r="A1233">
        <v>52</v>
      </c>
      <c r="B1233" t="s">
        <v>61</v>
      </c>
      <c r="C1233">
        <v>31838</v>
      </c>
      <c r="D1233" t="s">
        <v>29</v>
      </c>
      <c r="E1233">
        <v>9</v>
      </c>
      <c r="F1233" t="s">
        <v>30</v>
      </c>
      <c r="G1233" t="s">
        <v>18</v>
      </c>
      <c r="H1233" t="s">
        <v>58</v>
      </c>
      <c r="I1233" t="s">
        <v>20</v>
      </c>
      <c r="J1233" t="s">
        <v>36</v>
      </c>
      <c r="K1233">
        <v>0</v>
      </c>
      <c r="L1233">
        <v>0</v>
      </c>
      <c r="M1233">
        <v>40</v>
      </c>
      <c r="N1233" t="s">
        <v>22</v>
      </c>
      <c r="O1233" t="s">
        <v>23</v>
      </c>
    </row>
    <row r="1234" spans="1:15" x14ac:dyDescent="0.3">
      <c r="A1234">
        <v>27</v>
      </c>
      <c r="B1234" t="s">
        <v>28</v>
      </c>
      <c r="C1234">
        <v>175034</v>
      </c>
      <c r="D1234" t="s">
        <v>16</v>
      </c>
      <c r="E1234">
        <v>13</v>
      </c>
      <c r="F1234" t="s">
        <v>17</v>
      </c>
      <c r="G1234" t="s">
        <v>18</v>
      </c>
      <c r="H1234" t="s">
        <v>19</v>
      </c>
      <c r="I1234" t="s">
        <v>20</v>
      </c>
      <c r="J1234" t="s">
        <v>36</v>
      </c>
      <c r="K1234">
        <v>0</v>
      </c>
      <c r="L1234">
        <v>0</v>
      </c>
      <c r="M1234">
        <v>40</v>
      </c>
      <c r="N1234" t="s">
        <v>22</v>
      </c>
      <c r="O1234" t="s">
        <v>23</v>
      </c>
    </row>
    <row r="1235" spans="1:15" x14ac:dyDescent="0.3">
      <c r="A1235">
        <v>43</v>
      </c>
      <c r="B1235" t="s">
        <v>28</v>
      </c>
      <c r="C1235">
        <v>413297</v>
      </c>
      <c r="D1235" t="s">
        <v>29</v>
      </c>
      <c r="E1235">
        <v>9</v>
      </c>
      <c r="F1235" t="s">
        <v>25</v>
      </c>
      <c r="G1235" t="s">
        <v>51</v>
      </c>
      <c r="H1235" t="s">
        <v>27</v>
      </c>
      <c r="I1235" t="s">
        <v>20</v>
      </c>
      <c r="J1235" t="s">
        <v>21</v>
      </c>
      <c r="K1235">
        <v>0</v>
      </c>
      <c r="L1235">
        <v>0</v>
      </c>
      <c r="M1235">
        <v>45</v>
      </c>
      <c r="N1235" t="s">
        <v>22</v>
      </c>
      <c r="O1235" t="s">
        <v>23</v>
      </c>
    </row>
    <row r="1236" spans="1:15" x14ac:dyDescent="0.3">
      <c r="A1236">
        <v>31</v>
      </c>
      <c r="B1236" t="s">
        <v>28</v>
      </c>
      <c r="C1236">
        <v>106347</v>
      </c>
      <c r="D1236" t="s">
        <v>32</v>
      </c>
      <c r="E1236">
        <v>7</v>
      </c>
      <c r="F1236" t="s">
        <v>60</v>
      </c>
      <c r="G1236" t="s">
        <v>41</v>
      </c>
      <c r="H1236" t="s">
        <v>19</v>
      </c>
      <c r="I1236" t="s">
        <v>33</v>
      </c>
      <c r="J1236" t="s">
        <v>36</v>
      </c>
      <c r="K1236">
        <v>0</v>
      </c>
      <c r="L1236">
        <v>0</v>
      </c>
      <c r="M1236">
        <v>42</v>
      </c>
      <c r="N1236" t="s">
        <v>22</v>
      </c>
      <c r="O1236" t="s">
        <v>23</v>
      </c>
    </row>
    <row r="1237" spans="1:15" x14ac:dyDescent="0.3">
      <c r="A1237">
        <v>23</v>
      </c>
      <c r="B1237" t="s">
        <v>28</v>
      </c>
      <c r="C1237">
        <v>174754</v>
      </c>
      <c r="D1237" t="s">
        <v>44</v>
      </c>
      <c r="E1237">
        <v>10</v>
      </c>
      <c r="F1237" t="s">
        <v>17</v>
      </c>
      <c r="G1237" t="s">
        <v>49</v>
      </c>
      <c r="H1237" t="s">
        <v>19</v>
      </c>
      <c r="I1237" t="s">
        <v>20</v>
      </c>
      <c r="J1237" t="s">
        <v>36</v>
      </c>
      <c r="K1237">
        <v>0</v>
      </c>
      <c r="L1237">
        <v>0</v>
      </c>
      <c r="M1237">
        <v>30</v>
      </c>
      <c r="N1237" t="s">
        <v>22</v>
      </c>
      <c r="O1237" t="s">
        <v>23</v>
      </c>
    </row>
    <row r="1238" spans="1:15" x14ac:dyDescent="0.3">
      <c r="A1238">
        <v>34</v>
      </c>
      <c r="B1238" t="s">
        <v>28</v>
      </c>
      <c r="C1238">
        <v>441454</v>
      </c>
      <c r="D1238" t="s">
        <v>29</v>
      </c>
      <c r="E1238">
        <v>9</v>
      </c>
      <c r="F1238" t="s">
        <v>17</v>
      </c>
      <c r="G1238" t="s">
        <v>49</v>
      </c>
      <c r="H1238" t="s">
        <v>19</v>
      </c>
      <c r="I1238" t="s">
        <v>20</v>
      </c>
      <c r="J1238" t="s">
        <v>36</v>
      </c>
      <c r="K1238">
        <v>0</v>
      </c>
      <c r="L1238">
        <v>0</v>
      </c>
      <c r="M1238">
        <v>24</v>
      </c>
      <c r="N1238" t="s">
        <v>22</v>
      </c>
      <c r="O1238" t="s">
        <v>23</v>
      </c>
    </row>
    <row r="1239" spans="1:15" x14ac:dyDescent="0.3">
      <c r="A1239">
        <v>41</v>
      </c>
      <c r="B1239" t="s">
        <v>24</v>
      </c>
      <c r="C1239">
        <v>209344</v>
      </c>
      <c r="D1239" t="s">
        <v>29</v>
      </c>
      <c r="E1239">
        <v>9</v>
      </c>
      <c r="F1239" t="s">
        <v>25</v>
      </c>
      <c r="G1239" t="s">
        <v>49</v>
      </c>
      <c r="H1239" t="s">
        <v>73</v>
      </c>
      <c r="I1239" t="s">
        <v>20</v>
      </c>
      <c r="J1239" t="s">
        <v>36</v>
      </c>
      <c r="K1239">
        <v>0</v>
      </c>
      <c r="L1239">
        <v>0</v>
      </c>
      <c r="M1239">
        <v>40</v>
      </c>
      <c r="N1239" t="s">
        <v>37</v>
      </c>
      <c r="O1239" t="s">
        <v>23</v>
      </c>
    </row>
    <row r="1240" spans="1:15" x14ac:dyDescent="0.3">
      <c r="A1240">
        <v>31</v>
      </c>
      <c r="B1240" t="s">
        <v>28</v>
      </c>
      <c r="C1240">
        <v>185732</v>
      </c>
      <c r="D1240" t="s">
        <v>29</v>
      </c>
      <c r="E1240">
        <v>9</v>
      </c>
      <c r="F1240" t="s">
        <v>17</v>
      </c>
      <c r="G1240" t="s">
        <v>41</v>
      </c>
      <c r="H1240" t="s">
        <v>47</v>
      </c>
      <c r="I1240" t="s">
        <v>20</v>
      </c>
      <c r="J1240" t="s">
        <v>36</v>
      </c>
      <c r="K1240">
        <v>0</v>
      </c>
      <c r="L1240">
        <v>0</v>
      </c>
      <c r="M1240">
        <v>30</v>
      </c>
      <c r="N1240" t="s">
        <v>22</v>
      </c>
      <c r="O1240" t="s">
        <v>23</v>
      </c>
    </row>
    <row r="1241" spans="1:15" x14ac:dyDescent="0.3">
      <c r="A1241">
        <v>42</v>
      </c>
      <c r="B1241" t="s">
        <v>28</v>
      </c>
      <c r="C1241">
        <v>65372</v>
      </c>
      <c r="D1241" t="s">
        <v>44</v>
      </c>
      <c r="E1241">
        <v>10</v>
      </c>
      <c r="F1241" t="s">
        <v>17</v>
      </c>
      <c r="G1241" t="s">
        <v>18</v>
      </c>
      <c r="H1241" t="s">
        <v>47</v>
      </c>
      <c r="I1241" t="s">
        <v>20</v>
      </c>
      <c r="J1241" t="s">
        <v>36</v>
      </c>
      <c r="K1241">
        <v>0</v>
      </c>
      <c r="L1241">
        <v>0</v>
      </c>
      <c r="M1241">
        <v>40</v>
      </c>
      <c r="N1241" t="s">
        <v>22</v>
      </c>
      <c r="O1241" t="s">
        <v>23</v>
      </c>
    </row>
    <row r="1242" spans="1:15" x14ac:dyDescent="0.3">
      <c r="A1242">
        <v>35</v>
      </c>
      <c r="B1242" t="s">
        <v>28</v>
      </c>
      <c r="C1242">
        <v>33975</v>
      </c>
      <c r="D1242" t="s">
        <v>38</v>
      </c>
      <c r="E1242">
        <v>14</v>
      </c>
      <c r="F1242" t="s">
        <v>17</v>
      </c>
      <c r="G1242" t="s">
        <v>34</v>
      </c>
      <c r="H1242" t="s">
        <v>19</v>
      </c>
      <c r="I1242" t="s">
        <v>20</v>
      </c>
      <c r="J1242" t="s">
        <v>21</v>
      </c>
      <c r="K1242">
        <v>0</v>
      </c>
      <c r="L1242">
        <v>0</v>
      </c>
      <c r="M1242">
        <v>45</v>
      </c>
      <c r="N1242" t="s">
        <v>22</v>
      </c>
      <c r="O1242" t="s">
        <v>43</v>
      </c>
    </row>
    <row r="1243" spans="1:15" x14ac:dyDescent="0.3">
      <c r="A1243">
        <v>55</v>
      </c>
      <c r="B1243" t="s">
        <v>28</v>
      </c>
      <c r="C1243">
        <v>326297</v>
      </c>
      <c r="D1243" t="s">
        <v>29</v>
      </c>
      <c r="E1243">
        <v>9</v>
      </c>
      <c r="F1243" t="s">
        <v>60</v>
      </c>
      <c r="G1243" t="s">
        <v>18</v>
      </c>
      <c r="H1243" t="s">
        <v>19</v>
      </c>
      <c r="I1243" t="s">
        <v>20</v>
      </c>
      <c r="J1243" t="s">
        <v>36</v>
      </c>
      <c r="K1243">
        <v>0</v>
      </c>
      <c r="L1243">
        <v>0</v>
      </c>
      <c r="M1243">
        <v>25</v>
      </c>
      <c r="N1243" t="s">
        <v>22</v>
      </c>
      <c r="O1243" t="s">
        <v>23</v>
      </c>
    </row>
    <row r="1244" spans="1:15" x14ac:dyDescent="0.3">
      <c r="A1244">
        <v>36</v>
      </c>
      <c r="B1244" t="s">
        <v>15</v>
      </c>
      <c r="C1244">
        <v>194630</v>
      </c>
      <c r="D1244" t="s">
        <v>29</v>
      </c>
      <c r="E1244">
        <v>9</v>
      </c>
      <c r="F1244" t="s">
        <v>79</v>
      </c>
      <c r="G1244" t="s">
        <v>26</v>
      </c>
      <c r="H1244" t="s">
        <v>19</v>
      </c>
      <c r="I1244" t="s">
        <v>20</v>
      </c>
      <c r="J1244" t="s">
        <v>36</v>
      </c>
      <c r="K1244">
        <v>0</v>
      </c>
      <c r="L1244">
        <v>0</v>
      </c>
      <c r="M1244">
        <v>40</v>
      </c>
      <c r="N1244" t="s">
        <v>22</v>
      </c>
      <c r="O1244" t="s">
        <v>23</v>
      </c>
    </row>
    <row r="1245" spans="1:15" x14ac:dyDescent="0.3">
      <c r="A1245">
        <v>65</v>
      </c>
      <c r="B1245" t="s">
        <v>24</v>
      </c>
      <c r="C1245">
        <v>167414</v>
      </c>
      <c r="D1245" t="s">
        <v>29</v>
      </c>
      <c r="E1245">
        <v>9</v>
      </c>
      <c r="F1245" t="s">
        <v>25</v>
      </c>
      <c r="G1245" t="s">
        <v>26</v>
      </c>
      <c r="H1245" t="s">
        <v>27</v>
      </c>
      <c r="I1245" t="s">
        <v>20</v>
      </c>
      <c r="J1245" t="s">
        <v>21</v>
      </c>
      <c r="K1245">
        <v>0</v>
      </c>
      <c r="L1245">
        <v>0</v>
      </c>
      <c r="M1245">
        <v>59</v>
      </c>
      <c r="N1245" t="s">
        <v>22</v>
      </c>
      <c r="O1245" t="s">
        <v>43</v>
      </c>
    </row>
    <row r="1246" spans="1:15" x14ac:dyDescent="0.3">
      <c r="A1246">
        <v>38</v>
      </c>
      <c r="B1246" t="s">
        <v>63</v>
      </c>
      <c r="C1246">
        <v>165799</v>
      </c>
      <c r="D1246" t="s">
        <v>44</v>
      </c>
      <c r="E1246">
        <v>10</v>
      </c>
      <c r="F1246" t="s">
        <v>17</v>
      </c>
      <c r="G1246" t="s">
        <v>41</v>
      </c>
      <c r="H1246" t="s">
        <v>19</v>
      </c>
      <c r="I1246" t="s">
        <v>20</v>
      </c>
      <c r="J1246" t="s">
        <v>21</v>
      </c>
      <c r="K1246">
        <v>0</v>
      </c>
      <c r="L1246">
        <v>0</v>
      </c>
      <c r="M1246">
        <v>12</v>
      </c>
      <c r="N1246" t="s">
        <v>22</v>
      </c>
      <c r="O1246" t="s">
        <v>23</v>
      </c>
    </row>
    <row r="1247" spans="1:15" x14ac:dyDescent="0.3">
      <c r="A1247">
        <v>62</v>
      </c>
      <c r="B1247" t="s">
        <v>28</v>
      </c>
      <c r="C1247">
        <v>192866</v>
      </c>
      <c r="D1247" t="s">
        <v>44</v>
      </c>
      <c r="E1247">
        <v>10</v>
      </c>
      <c r="F1247" t="s">
        <v>79</v>
      </c>
      <c r="G1247" t="s">
        <v>41</v>
      </c>
      <c r="H1247" t="s">
        <v>19</v>
      </c>
      <c r="I1247" t="s">
        <v>20</v>
      </c>
      <c r="J1247" t="s">
        <v>36</v>
      </c>
      <c r="K1247">
        <v>0</v>
      </c>
      <c r="L1247">
        <v>0</v>
      </c>
      <c r="M1247">
        <v>20</v>
      </c>
      <c r="N1247" t="s">
        <v>22</v>
      </c>
      <c r="O1247" t="s">
        <v>23</v>
      </c>
    </row>
    <row r="1248" spans="1:15" x14ac:dyDescent="0.3">
      <c r="A1248">
        <v>54</v>
      </c>
      <c r="B1248" t="s">
        <v>71</v>
      </c>
      <c r="C1248">
        <v>166459</v>
      </c>
      <c r="D1248" t="s">
        <v>69</v>
      </c>
      <c r="E1248">
        <v>15</v>
      </c>
      <c r="F1248" t="s">
        <v>25</v>
      </c>
      <c r="G1248" t="s">
        <v>34</v>
      </c>
      <c r="H1248" t="s">
        <v>27</v>
      </c>
      <c r="I1248" t="s">
        <v>20</v>
      </c>
      <c r="J1248" t="s">
        <v>21</v>
      </c>
      <c r="K1248">
        <v>99999</v>
      </c>
      <c r="L1248">
        <v>0</v>
      </c>
      <c r="M1248">
        <v>60</v>
      </c>
      <c r="N1248" t="s">
        <v>22</v>
      </c>
      <c r="O1248" t="s">
        <v>43</v>
      </c>
    </row>
    <row r="1249" spans="1:15" x14ac:dyDescent="0.3">
      <c r="A1249">
        <v>49</v>
      </c>
      <c r="B1249" t="s">
        <v>28</v>
      </c>
      <c r="C1249">
        <v>148995</v>
      </c>
      <c r="D1249" t="s">
        <v>29</v>
      </c>
      <c r="E1249">
        <v>9</v>
      </c>
      <c r="F1249" t="s">
        <v>30</v>
      </c>
      <c r="G1249" t="s">
        <v>18</v>
      </c>
      <c r="H1249" t="s">
        <v>19</v>
      </c>
      <c r="I1249" t="s">
        <v>20</v>
      </c>
      <c r="J1249" t="s">
        <v>21</v>
      </c>
      <c r="K1249">
        <v>0</v>
      </c>
      <c r="L1249">
        <v>0</v>
      </c>
      <c r="M1249">
        <v>40</v>
      </c>
      <c r="N1249" t="s">
        <v>22</v>
      </c>
      <c r="O1249" t="s">
        <v>23</v>
      </c>
    </row>
    <row r="1250" spans="1:15" x14ac:dyDescent="0.3">
      <c r="A1250">
        <v>34</v>
      </c>
      <c r="B1250" t="s">
        <v>28</v>
      </c>
      <c r="C1250">
        <v>190040</v>
      </c>
      <c r="D1250" t="s">
        <v>29</v>
      </c>
      <c r="E1250">
        <v>9</v>
      </c>
      <c r="F1250" t="s">
        <v>25</v>
      </c>
      <c r="G1250" t="s">
        <v>18</v>
      </c>
      <c r="H1250" t="s">
        <v>35</v>
      </c>
      <c r="I1250" t="s">
        <v>20</v>
      </c>
      <c r="J1250" t="s">
        <v>36</v>
      </c>
      <c r="K1250">
        <v>0</v>
      </c>
      <c r="L1250">
        <v>0</v>
      </c>
      <c r="M1250">
        <v>40</v>
      </c>
      <c r="N1250" t="s">
        <v>22</v>
      </c>
      <c r="O1250" t="s">
        <v>23</v>
      </c>
    </row>
    <row r="1251" spans="1:15" x14ac:dyDescent="0.3">
      <c r="A1251">
        <v>32</v>
      </c>
      <c r="B1251" t="s">
        <v>28</v>
      </c>
      <c r="C1251">
        <v>209432</v>
      </c>
      <c r="D1251" t="s">
        <v>29</v>
      </c>
      <c r="E1251">
        <v>9</v>
      </c>
      <c r="F1251" t="s">
        <v>17</v>
      </c>
      <c r="G1251" t="s">
        <v>31</v>
      </c>
      <c r="H1251" t="s">
        <v>47</v>
      </c>
      <c r="I1251" t="s">
        <v>20</v>
      </c>
      <c r="J1251" t="s">
        <v>36</v>
      </c>
      <c r="K1251">
        <v>0</v>
      </c>
      <c r="L1251">
        <v>0</v>
      </c>
      <c r="M1251">
        <v>40</v>
      </c>
      <c r="N1251" t="s">
        <v>22</v>
      </c>
      <c r="O1251" t="s">
        <v>23</v>
      </c>
    </row>
    <row r="1252" spans="1:15" x14ac:dyDescent="0.3">
      <c r="A1252">
        <v>51</v>
      </c>
      <c r="B1252" t="s">
        <v>71</v>
      </c>
      <c r="C1252">
        <v>229465</v>
      </c>
      <c r="D1252" t="s">
        <v>38</v>
      </c>
      <c r="E1252">
        <v>14</v>
      </c>
      <c r="F1252" t="s">
        <v>25</v>
      </c>
      <c r="G1252" t="s">
        <v>26</v>
      </c>
      <c r="H1252" t="s">
        <v>27</v>
      </c>
      <c r="I1252" t="s">
        <v>20</v>
      </c>
      <c r="J1252" t="s">
        <v>21</v>
      </c>
      <c r="K1252">
        <v>15024</v>
      </c>
      <c r="L1252">
        <v>0</v>
      </c>
      <c r="M1252">
        <v>50</v>
      </c>
      <c r="N1252" t="s">
        <v>22</v>
      </c>
      <c r="O1252" t="s">
        <v>43</v>
      </c>
    </row>
    <row r="1253" spans="1:15" x14ac:dyDescent="0.3">
      <c r="A1253">
        <v>48</v>
      </c>
      <c r="B1253" t="s">
        <v>24</v>
      </c>
      <c r="C1253">
        <v>397466</v>
      </c>
      <c r="D1253" t="s">
        <v>44</v>
      </c>
      <c r="E1253">
        <v>10</v>
      </c>
      <c r="F1253" t="s">
        <v>25</v>
      </c>
      <c r="G1253" t="s">
        <v>26</v>
      </c>
      <c r="H1253" t="s">
        <v>27</v>
      </c>
      <c r="I1253" t="s">
        <v>20</v>
      </c>
      <c r="J1253" t="s">
        <v>21</v>
      </c>
      <c r="K1253">
        <v>0</v>
      </c>
      <c r="L1253">
        <v>0</v>
      </c>
      <c r="M1253">
        <v>60</v>
      </c>
      <c r="N1253" t="s">
        <v>22</v>
      </c>
      <c r="O1253" t="s">
        <v>23</v>
      </c>
    </row>
    <row r="1254" spans="1:15" x14ac:dyDescent="0.3">
      <c r="A1254">
        <v>30</v>
      </c>
      <c r="B1254" t="s">
        <v>28</v>
      </c>
      <c r="C1254">
        <v>283767</v>
      </c>
      <c r="D1254" t="s">
        <v>29</v>
      </c>
      <c r="E1254">
        <v>9</v>
      </c>
      <c r="F1254" t="s">
        <v>25</v>
      </c>
      <c r="G1254" t="s">
        <v>18</v>
      </c>
      <c r="H1254" t="s">
        <v>27</v>
      </c>
      <c r="I1254" t="s">
        <v>20</v>
      </c>
      <c r="J1254" t="s">
        <v>21</v>
      </c>
      <c r="K1254">
        <v>0</v>
      </c>
      <c r="L1254">
        <v>0</v>
      </c>
      <c r="M1254">
        <v>40</v>
      </c>
      <c r="O1254" t="s">
        <v>23</v>
      </c>
    </row>
    <row r="1255" spans="1:15" x14ac:dyDescent="0.3">
      <c r="A1255">
        <v>52</v>
      </c>
      <c r="B1255" t="s">
        <v>61</v>
      </c>
      <c r="C1255">
        <v>202452</v>
      </c>
      <c r="D1255" t="s">
        <v>29</v>
      </c>
      <c r="E1255">
        <v>9</v>
      </c>
      <c r="F1255" t="s">
        <v>30</v>
      </c>
      <c r="G1255" t="s">
        <v>18</v>
      </c>
      <c r="H1255" t="s">
        <v>19</v>
      </c>
      <c r="I1255" t="s">
        <v>20</v>
      </c>
      <c r="J1255" t="s">
        <v>36</v>
      </c>
      <c r="K1255">
        <v>0</v>
      </c>
      <c r="L1255">
        <v>0</v>
      </c>
      <c r="M1255">
        <v>43</v>
      </c>
      <c r="N1255" t="s">
        <v>22</v>
      </c>
      <c r="O1255" t="s">
        <v>23</v>
      </c>
    </row>
    <row r="1256" spans="1:15" x14ac:dyDescent="0.3">
      <c r="A1256">
        <v>28</v>
      </c>
      <c r="B1256" t="s">
        <v>24</v>
      </c>
      <c r="C1256">
        <v>218555</v>
      </c>
      <c r="D1256" t="s">
        <v>44</v>
      </c>
      <c r="E1256">
        <v>10</v>
      </c>
      <c r="F1256" t="s">
        <v>17</v>
      </c>
      <c r="G1256" t="s">
        <v>53</v>
      </c>
      <c r="H1256" t="s">
        <v>19</v>
      </c>
      <c r="I1256" t="s">
        <v>20</v>
      </c>
      <c r="J1256" t="s">
        <v>21</v>
      </c>
      <c r="K1256">
        <v>0</v>
      </c>
      <c r="L1256">
        <v>1762</v>
      </c>
      <c r="M1256">
        <v>40</v>
      </c>
      <c r="N1256" t="s">
        <v>22</v>
      </c>
      <c r="O1256" t="s">
        <v>23</v>
      </c>
    </row>
    <row r="1257" spans="1:15" x14ac:dyDescent="0.3">
      <c r="A1257">
        <v>29</v>
      </c>
      <c r="B1257" t="s">
        <v>28</v>
      </c>
      <c r="C1257">
        <v>128604</v>
      </c>
      <c r="D1257" t="s">
        <v>29</v>
      </c>
      <c r="E1257">
        <v>9</v>
      </c>
      <c r="F1257" t="s">
        <v>25</v>
      </c>
      <c r="G1257" t="s">
        <v>51</v>
      </c>
      <c r="H1257" t="s">
        <v>27</v>
      </c>
      <c r="I1257" t="s">
        <v>45</v>
      </c>
      <c r="J1257" t="s">
        <v>21</v>
      </c>
      <c r="K1257">
        <v>0</v>
      </c>
      <c r="L1257">
        <v>0</v>
      </c>
      <c r="M1257">
        <v>40</v>
      </c>
      <c r="N1257" t="s">
        <v>22</v>
      </c>
      <c r="O1257" t="s">
        <v>23</v>
      </c>
    </row>
    <row r="1258" spans="1:15" x14ac:dyDescent="0.3">
      <c r="A1258">
        <v>38</v>
      </c>
      <c r="B1258" t="s">
        <v>28</v>
      </c>
      <c r="C1258">
        <v>65466</v>
      </c>
      <c r="D1258" t="s">
        <v>16</v>
      </c>
      <c r="E1258">
        <v>13</v>
      </c>
      <c r="F1258" t="s">
        <v>17</v>
      </c>
      <c r="G1258" t="s">
        <v>18</v>
      </c>
      <c r="H1258" t="s">
        <v>19</v>
      </c>
      <c r="I1258" t="s">
        <v>20</v>
      </c>
      <c r="J1258" t="s">
        <v>36</v>
      </c>
      <c r="K1258">
        <v>0</v>
      </c>
      <c r="L1258">
        <v>0</v>
      </c>
      <c r="M1258">
        <v>50</v>
      </c>
      <c r="N1258" t="s">
        <v>22</v>
      </c>
      <c r="O1258" t="s">
        <v>23</v>
      </c>
    </row>
    <row r="1259" spans="1:15" x14ac:dyDescent="0.3">
      <c r="A1259">
        <v>57</v>
      </c>
      <c r="B1259" t="s">
        <v>28</v>
      </c>
      <c r="C1259">
        <v>141326</v>
      </c>
      <c r="D1259" t="s">
        <v>29</v>
      </c>
      <c r="E1259">
        <v>9</v>
      </c>
      <c r="F1259" t="s">
        <v>25</v>
      </c>
      <c r="G1259" t="s">
        <v>49</v>
      </c>
      <c r="H1259" t="s">
        <v>27</v>
      </c>
      <c r="I1259" t="s">
        <v>20</v>
      </c>
      <c r="J1259" t="s">
        <v>21</v>
      </c>
      <c r="K1259">
        <v>0</v>
      </c>
      <c r="L1259">
        <v>0</v>
      </c>
      <c r="M1259">
        <v>50</v>
      </c>
      <c r="N1259" t="s">
        <v>22</v>
      </c>
      <c r="O1259" t="s">
        <v>43</v>
      </c>
    </row>
    <row r="1260" spans="1:15" x14ac:dyDescent="0.3">
      <c r="A1260">
        <v>43</v>
      </c>
      <c r="B1260" t="s">
        <v>61</v>
      </c>
      <c r="C1260">
        <v>369468</v>
      </c>
      <c r="D1260" t="s">
        <v>16</v>
      </c>
      <c r="E1260">
        <v>13</v>
      </c>
      <c r="F1260" t="s">
        <v>25</v>
      </c>
      <c r="G1260" t="s">
        <v>34</v>
      </c>
      <c r="H1260" t="s">
        <v>27</v>
      </c>
      <c r="I1260" t="s">
        <v>20</v>
      </c>
      <c r="J1260" t="s">
        <v>21</v>
      </c>
      <c r="K1260">
        <v>0</v>
      </c>
      <c r="L1260">
        <v>0</v>
      </c>
      <c r="M1260">
        <v>40</v>
      </c>
      <c r="N1260" t="s">
        <v>22</v>
      </c>
      <c r="O1260" t="s">
        <v>43</v>
      </c>
    </row>
    <row r="1261" spans="1:15" x14ac:dyDescent="0.3">
      <c r="A1261">
        <v>37</v>
      </c>
      <c r="B1261" t="s">
        <v>15</v>
      </c>
      <c r="C1261">
        <v>136137</v>
      </c>
      <c r="D1261" t="s">
        <v>44</v>
      </c>
      <c r="E1261">
        <v>10</v>
      </c>
      <c r="F1261" t="s">
        <v>60</v>
      </c>
      <c r="G1261" t="s">
        <v>18</v>
      </c>
      <c r="H1261" t="s">
        <v>19</v>
      </c>
      <c r="I1261" t="s">
        <v>20</v>
      </c>
      <c r="J1261" t="s">
        <v>21</v>
      </c>
      <c r="K1261">
        <v>0</v>
      </c>
      <c r="L1261">
        <v>0</v>
      </c>
      <c r="M1261">
        <v>40</v>
      </c>
      <c r="N1261" t="s">
        <v>22</v>
      </c>
      <c r="O1261" t="s">
        <v>23</v>
      </c>
    </row>
    <row r="1262" spans="1:15" x14ac:dyDescent="0.3">
      <c r="A1262">
        <v>30</v>
      </c>
      <c r="B1262" t="s">
        <v>28</v>
      </c>
      <c r="C1262">
        <v>236770</v>
      </c>
      <c r="D1262" t="s">
        <v>29</v>
      </c>
      <c r="E1262">
        <v>9</v>
      </c>
      <c r="F1262" t="s">
        <v>25</v>
      </c>
      <c r="G1262" t="s">
        <v>51</v>
      </c>
      <c r="H1262" t="s">
        <v>27</v>
      </c>
      <c r="I1262" t="s">
        <v>20</v>
      </c>
      <c r="J1262" t="s">
        <v>21</v>
      </c>
      <c r="K1262">
        <v>0</v>
      </c>
      <c r="L1262">
        <v>0</v>
      </c>
      <c r="M1262">
        <v>40</v>
      </c>
      <c r="N1262" t="s">
        <v>22</v>
      </c>
      <c r="O1262" t="s">
        <v>23</v>
      </c>
    </row>
    <row r="1263" spans="1:15" x14ac:dyDescent="0.3">
      <c r="A1263">
        <v>53</v>
      </c>
      <c r="B1263" t="s">
        <v>28</v>
      </c>
      <c r="C1263">
        <v>89534</v>
      </c>
      <c r="D1263" t="s">
        <v>29</v>
      </c>
      <c r="E1263">
        <v>9</v>
      </c>
      <c r="F1263" t="s">
        <v>25</v>
      </c>
      <c r="G1263" t="s">
        <v>53</v>
      </c>
      <c r="H1263" t="s">
        <v>27</v>
      </c>
      <c r="I1263" t="s">
        <v>20</v>
      </c>
      <c r="J1263" t="s">
        <v>21</v>
      </c>
      <c r="K1263">
        <v>0</v>
      </c>
      <c r="L1263">
        <v>0</v>
      </c>
      <c r="M1263">
        <v>48</v>
      </c>
      <c r="N1263" t="s">
        <v>22</v>
      </c>
      <c r="O1263" t="s">
        <v>43</v>
      </c>
    </row>
    <row r="1264" spans="1:15" x14ac:dyDescent="0.3">
      <c r="A1264">
        <v>69</v>
      </c>
      <c r="C1264">
        <v>195779</v>
      </c>
      <c r="D1264" t="s">
        <v>50</v>
      </c>
      <c r="E1264">
        <v>11</v>
      </c>
      <c r="F1264" t="s">
        <v>79</v>
      </c>
      <c r="H1264" t="s">
        <v>19</v>
      </c>
      <c r="I1264" t="s">
        <v>20</v>
      </c>
      <c r="J1264" t="s">
        <v>36</v>
      </c>
      <c r="K1264">
        <v>0</v>
      </c>
      <c r="L1264">
        <v>0</v>
      </c>
      <c r="M1264">
        <v>1</v>
      </c>
      <c r="N1264" t="s">
        <v>22</v>
      </c>
      <c r="O1264" t="s">
        <v>23</v>
      </c>
    </row>
    <row r="1265" spans="1:15" x14ac:dyDescent="0.3">
      <c r="A1265">
        <v>73</v>
      </c>
      <c r="B1265" t="s">
        <v>28</v>
      </c>
      <c r="C1265">
        <v>29778</v>
      </c>
      <c r="D1265" t="s">
        <v>29</v>
      </c>
      <c r="E1265">
        <v>9</v>
      </c>
      <c r="F1265" t="s">
        <v>79</v>
      </c>
      <c r="G1265" t="s">
        <v>41</v>
      </c>
      <c r="H1265" t="s">
        <v>19</v>
      </c>
      <c r="I1265" t="s">
        <v>20</v>
      </c>
      <c r="J1265" t="s">
        <v>36</v>
      </c>
      <c r="K1265">
        <v>0</v>
      </c>
      <c r="L1265">
        <v>0</v>
      </c>
      <c r="M1265">
        <v>37</v>
      </c>
      <c r="N1265" t="s">
        <v>22</v>
      </c>
      <c r="O1265" t="s">
        <v>23</v>
      </c>
    </row>
    <row r="1266" spans="1:15" x14ac:dyDescent="0.3">
      <c r="A1266">
        <v>22</v>
      </c>
      <c r="B1266" t="s">
        <v>71</v>
      </c>
      <c r="C1266">
        <v>153516</v>
      </c>
      <c r="D1266" t="s">
        <v>44</v>
      </c>
      <c r="E1266">
        <v>10</v>
      </c>
      <c r="F1266" t="s">
        <v>17</v>
      </c>
      <c r="G1266" t="s">
        <v>51</v>
      </c>
      <c r="H1266" t="s">
        <v>47</v>
      </c>
      <c r="I1266" t="s">
        <v>20</v>
      </c>
      <c r="J1266" t="s">
        <v>21</v>
      </c>
      <c r="K1266">
        <v>0</v>
      </c>
      <c r="L1266">
        <v>0</v>
      </c>
      <c r="M1266">
        <v>35</v>
      </c>
      <c r="N1266" t="s">
        <v>22</v>
      </c>
      <c r="O1266" t="s">
        <v>23</v>
      </c>
    </row>
    <row r="1267" spans="1:15" x14ac:dyDescent="0.3">
      <c r="A1267">
        <v>31</v>
      </c>
      <c r="B1267" t="s">
        <v>28</v>
      </c>
      <c r="C1267">
        <v>163594</v>
      </c>
      <c r="D1267" t="s">
        <v>29</v>
      </c>
      <c r="E1267">
        <v>9</v>
      </c>
      <c r="F1267" t="s">
        <v>17</v>
      </c>
      <c r="G1267" t="s">
        <v>49</v>
      </c>
      <c r="H1267" t="s">
        <v>19</v>
      </c>
      <c r="I1267" t="s">
        <v>20</v>
      </c>
      <c r="J1267" t="s">
        <v>36</v>
      </c>
      <c r="K1267">
        <v>0</v>
      </c>
      <c r="L1267">
        <v>0</v>
      </c>
      <c r="M1267">
        <v>45</v>
      </c>
      <c r="N1267" t="s">
        <v>22</v>
      </c>
      <c r="O1267" t="s">
        <v>23</v>
      </c>
    </row>
    <row r="1268" spans="1:15" x14ac:dyDescent="0.3">
      <c r="A1268">
        <v>38</v>
      </c>
      <c r="B1268" t="s">
        <v>28</v>
      </c>
      <c r="C1268">
        <v>189623</v>
      </c>
      <c r="D1268" t="s">
        <v>16</v>
      </c>
      <c r="E1268">
        <v>13</v>
      </c>
      <c r="F1268" t="s">
        <v>25</v>
      </c>
      <c r="G1268" t="s">
        <v>34</v>
      </c>
      <c r="H1268" t="s">
        <v>27</v>
      </c>
      <c r="I1268" t="s">
        <v>20</v>
      </c>
      <c r="J1268" t="s">
        <v>21</v>
      </c>
      <c r="K1268">
        <v>0</v>
      </c>
      <c r="L1268">
        <v>1887</v>
      </c>
      <c r="M1268">
        <v>40</v>
      </c>
      <c r="N1268" t="s">
        <v>22</v>
      </c>
      <c r="O1268" t="s">
        <v>43</v>
      </c>
    </row>
    <row r="1269" spans="1:15" x14ac:dyDescent="0.3">
      <c r="A1269">
        <v>50</v>
      </c>
      <c r="B1269" t="s">
        <v>24</v>
      </c>
      <c r="C1269">
        <v>343748</v>
      </c>
      <c r="D1269" t="s">
        <v>44</v>
      </c>
      <c r="E1269">
        <v>10</v>
      </c>
      <c r="F1269" t="s">
        <v>25</v>
      </c>
      <c r="G1269" t="s">
        <v>51</v>
      </c>
      <c r="H1269" t="s">
        <v>27</v>
      </c>
      <c r="I1269" t="s">
        <v>20</v>
      </c>
      <c r="J1269" t="s">
        <v>21</v>
      </c>
      <c r="K1269">
        <v>0</v>
      </c>
      <c r="L1269">
        <v>0</v>
      </c>
      <c r="M1269">
        <v>35</v>
      </c>
      <c r="N1269" t="s">
        <v>22</v>
      </c>
      <c r="O1269" t="s">
        <v>23</v>
      </c>
    </row>
    <row r="1270" spans="1:15" x14ac:dyDescent="0.3">
      <c r="A1270">
        <v>37</v>
      </c>
      <c r="B1270" t="s">
        <v>28</v>
      </c>
      <c r="C1270">
        <v>387430</v>
      </c>
      <c r="D1270" t="s">
        <v>44</v>
      </c>
      <c r="E1270">
        <v>10</v>
      </c>
      <c r="F1270" t="s">
        <v>25</v>
      </c>
      <c r="G1270" t="s">
        <v>18</v>
      </c>
      <c r="H1270" t="s">
        <v>27</v>
      </c>
      <c r="I1270" t="s">
        <v>20</v>
      </c>
      <c r="J1270" t="s">
        <v>21</v>
      </c>
      <c r="K1270">
        <v>0</v>
      </c>
      <c r="L1270">
        <v>0</v>
      </c>
      <c r="M1270">
        <v>37</v>
      </c>
      <c r="N1270" t="s">
        <v>22</v>
      </c>
      <c r="O1270" t="s">
        <v>23</v>
      </c>
    </row>
    <row r="1271" spans="1:15" x14ac:dyDescent="0.3">
      <c r="A1271">
        <v>44</v>
      </c>
      <c r="B1271" t="s">
        <v>63</v>
      </c>
      <c r="C1271">
        <v>409505</v>
      </c>
      <c r="D1271" t="s">
        <v>16</v>
      </c>
      <c r="E1271">
        <v>13</v>
      </c>
      <c r="F1271" t="s">
        <v>30</v>
      </c>
      <c r="G1271" t="s">
        <v>65</v>
      </c>
      <c r="H1271" t="s">
        <v>19</v>
      </c>
      <c r="I1271" t="s">
        <v>20</v>
      </c>
      <c r="J1271" t="s">
        <v>21</v>
      </c>
      <c r="K1271">
        <v>0</v>
      </c>
      <c r="L1271">
        <v>0</v>
      </c>
      <c r="M1271">
        <v>40</v>
      </c>
      <c r="N1271" t="s">
        <v>22</v>
      </c>
      <c r="O1271" t="s">
        <v>23</v>
      </c>
    </row>
    <row r="1272" spans="1:15" x14ac:dyDescent="0.3">
      <c r="A1272">
        <v>47</v>
      </c>
      <c r="B1272" t="s">
        <v>28</v>
      </c>
      <c r="C1272">
        <v>200734</v>
      </c>
      <c r="D1272" t="s">
        <v>16</v>
      </c>
      <c r="E1272">
        <v>13</v>
      </c>
      <c r="F1272" t="s">
        <v>17</v>
      </c>
      <c r="G1272" t="s">
        <v>26</v>
      </c>
      <c r="H1272" t="s">
        <v>58</v>
      </c>
      <c r="I1272" t="s">
        <v>33</v>
      </c>
      <c r="J1272" t="s">
        <v>36</v>
      </c>
      <c r="K1272">
        <v>0</v>
      </c>
      <c r="L1272">
        <v>0</v>
      </c>
      <c r="M1272">
        <v>45</v>
      </c>
      <c r="N1272" t="s">
        <v>22</v>
      </c>
      <c r="O1272" t="s">
        <v>23</v>
      </c>
    </row>
    <row r="1273" spans="1:15" x14ac:dyDescent="0.3">
      <c r="A1273">
        <v>27</v>
      </c>
      <c r="B1273" t="s">
        <v>28</v>
      </c>
      <c r="C1273">
        <v>115831</v>
      </c>
      <c r="D1273" t="s">
        <v>44</v>
      </c>
      <c r="E1273">
        <v>10</v>
      </c>
      <c r="F1273" t="s">
        <v>25</v>
      </c>
      <c r="G1273" t="s">
        <v>41</v>
      </c>
      <c r="H1273" t="s">
        <v>27</v>
      </c>
      <c r="I1273" t="s">
        <v>20</v>
      </c>
      <c r="J1273" t="s">
        <v>21</v>
      </c>
      <c r="K1273">
        <v>0</v>
      </c>
      <c r="L1273">
        <v>0</v>
      </c>
      <c r="M1273">
        <v>40</v>
      </c>
      <c r="N1273" t="s">
        <v>22</v>
      </c>
      <c r="O1273" t="s">
        <v>23</v>
      </c>
    </row>
    <row r="1274" spans="1:15" x14ac:dyDescent="0.3">
      <c r="A1274">
        <v>28</v>
      </c>
      <c r="B1274" t="s">
        <v>28</v>
      </c>
      <c r="C1274">
        <v>150296</v>
      </c>
      <c r="D1274" t="s">
        <v>48</v>
      </c>
      <c r="E1274">
        <v>12</v>
      </c>
      <c r="F1274" t="s">
        <v>17</v>
      </c>
      <c r="G1274" t="s">
        <v>41</v>
      </c>
      <c r="H1274" t="s">
        <v>19</v>
      </c>
      <c r="I1274" t="s">
        <v>20</v>
      </c>
      <c r="J1274" t="s">
        <v>36</v>
      </c>
      <c r="K1274">
        <v>0</v>
      </c>
      <c r="L1274">
        <v>0</v>
      </c>
      <c r="M1274">
        <v>80</v>
      </c>
      <c r="N1274" t="s">
        <v>22</v>
      </c>
      <c r="O1274" t="s">
        <v>23</v>
      </c>
    </row>
    <row r="1275" spans="1:15" x14ac:dyDescent="0.3">
      <c r="A1275">
        <v>25</v>
      </c>
      <c r="B1275" t="s">
        <v>28</v>
      </c>
      <c r="C1275">
        <v>323545</v>
      </c>
      <c r="D1275" t="s">
        <v>29</v>
      </c>
      <c r="E1275">
        <v>9</v>
      </c>
      <c r="F1275" t="s">
        <v>17</v>
      </c>
      <c r="G1275" t="s">
        <v>62</v>
      </c>
      <c r="H1275" t="s">
        <v>19</v>
      </c>
      <c r="I1275" t="s">
        <v>33</v>
      </c>
      <c r="J1275" t="s">
        <v>36</v>
      </c>
      <c r="K1275">
        <v>0</v>
      </c>
      <c r="L1275">
        <v>0</v>
      </c>
      <c r="M1275">
        <v>40</v>
      </c>
      <c r="N1275" t="s">
        <v>22</v>
      </c>
      <c r="O1275" t="s">
        <v>23</v>
      </c>
    </row>
    <row r="1276" spans="1:15" x14ac:dyDescent="0.3">
      <c r="A1276">
        <v>20</v>
      </c>
      <c r="B1276" t="s">
        <v>28</v>
      </c>
      <c r="C1276">
        <v>232577</v>
      </c>
      <c r="D1276" t="s">
        <v>44</v>
      </c>
      <c r="E1276">
        <v>10</v>
      </c>
      <c r="F1276" t="s">
        <v>17</v>
      </c>
      <c r="G1276" t="s">
        <v>41</v>
      </c>
      <c r="H1276" t="s">
        <v>58</v>
      </c>
      <c r="I1276" t="s">
        <v>20</v>
      </c>
      <c r="J1276" t="s">
        <v>36</v>
      </c>
      <c r="K1276">
        <v>0</v>
      </c>
      <c r="L1276">
        <v>0</v>
      </c>
      <c r="M1276">
        <v>40</v>
      </c>
      <c r="N1276" t="s">
        <v>22</v>
      </c>
      <c r="O1276" t="s">
        <v>23</v>
      </c>
    </row>
    <row r="1277" spans="1:15" x14ac:dyDescent="0.3">
      <c r="A1277">
        <v>51</v>
      </c>
      <c r="B1277" t="s">
        <v>63</v>
      </c>
      <c r="C1277">
        <v>152754</v>
      </c>
      <c r="D1277" t="s">
        <v>16</v>
      </c>
      <c r="E1277">
        <v>13</v>
      </c>
      <c r="F1277" t="s">
        <v>25</v>
      </c>
      <c r="G1277" t="s">
        <v>18</v>
      </c>
      <c r="H1277" t="s">
        <v>27</v>
      </c>
      <c r="I1277" t="s">
        <v>20</v>
      </c>
      <c r="J1277" t="s">
        <v>21</v>
      </c>
      <c r="K1277">
        <v>0</v>
      </c>
      <c r="L1277">
        <v>0</v>
      </c>
      <c r="M1277">
        <v>40</v>
      </c>
      <c r="N1277" t="s">
        <v>22</v>
      </c>
      <c r="O1277" t="s">
        <v>43</v>
      </c>
    </row>
    <row r="1278" spans="1:15" x14ac:dyDescent="0.3">
      <c r="A1278">
        <v>46</v>
      </c>
      <c r="B1278" t="s">
        <v>28</v>
      </c>
      <c r="C1278">
        <v>129007</v>
      </c>
      <c r="D1278" t="s">
        <v>16</v>
      </c>
      <c r="E1278">
        <v>13</v>
      </c>
      <c r="F1278" t="s">
        <v>25</v>
      </c>
      <c r="G1278" t="s">
        <v>49</v>
      </c>
      <c r="H1278" t="s">
        <v>27</v>
      </c>
      <c r="I1278" t="s">
        <v>20</v>
      </c>
      <c r="J1278" t="s">
        <v>21</v>
      </c>
      <c r="K1278">
        <v>0</v>
      </c>
      <c r="L1278">
        <v>1977</v>
      </c>
      <c r="M1278">
        <v>40</v>
      </c>
      <c r="N1278" t="s">
        <v>22</v>
      </c>
      <c r="O1278" t="s">
        <v>43</v>
      </c>
    </row>
    <row r="1279" spans="1:15" x14ac:dyDescent="0.3">
      <c r="A1279">
        <v>67</v>
      </c>
      <c r="B1279" t="s">
        <v>28</v>
      </c>
      <c r="C1279">
        <v>171584</v>
      </c>
      <c r="D1279" t="s">
        <v>16</v>
      </c>
      <c r="E1279">
        <v>13</v>
      </c>
      <c r="F1279" t="s">
        <v>25</v>
      </c>
      <c r="G1279" t="s">
        <v>65</v>
      </c>
      <c r="H1279" t="s">
        <v>27</v>
      </c>
      <c r="I1279" t="s">
        <v>20</v>
      </c>
      <c r="J1279" t="s">
        <v>21</v>
      </c>
      <c r="K1279">
        <v>6514</v>
      </c>
      <c r="L1279">
        <v>0</v>
      </c>
      <c r="M1279">
        <v>7</v>
      </c>
      <c r="N1279" t="s">
        <v>22</v>
      </c>
      <c r="O1279" t="s">
        <v>43</v>
      </c>
    </row>
    <row r="1280" spans="1:15" x14ac:dyDescent="0.3">
      <c r="A1280">
        <v>47</v>
      </c>
      <c r="B1280" t="s">
        <v>28</v>
      </c>
      <c r="C1280">
        <v>386136</v>
      </c>
      <c r="D1280" t="s">
        <v>29</v>
      </c>
      <c r="E1280">
        <v>9</v>
      </c>
      <c r="F1280" t="s">
        <v>25</v>
      </c>
      <c r="G1280" t="s">
        <v>53</v>
      </c>
      <c r="H1280" t="s">
        <v>27</v>
      </c>
      <c r="I1280" t="s">
        <v>20</v>
      </c>
      <c r="J1280" t="s">
        <v>21</v>
      </c>
      <c r="K1280">
        <v>0</v>
      </c>
      <c r="L1280">
        <v>0</v>
      </c>
      <c r="M1280">
        <v>35</v>
      </c>
      <c r="N1280" t="s">
        <v>22</v>
      </c>
      <c r="O1280" t="s">
        <v>23</v>
      </c>
    </row>
    <row r="1281" spans="1:15" x14ac:dyDescent="0.3">
      <c r="A1281">
        <v>42</v>
      </c>
      <c r="B1281" t="s">
        <v>28</v>
      </c>
      <c r="C1281">
        <v>342865</v>
      </c>
      <c r="D1281" t="s">
        <v>29</v>
      </c>
      <c r="E1281">
        <v>9</v>
      </c>
      <c r="F1281" t="s">
        <v>25</v>
      </c>
      <c r="G1281" t="s">
        <v>49</v>
      </c>
      <c r="H1281" t="s">
        <v>27</v>
      </c>
      <c r="I1281" t="s">
        <v>20</v>
      </c>
      <c r="J1281" t="s">
        <v>21</v>
      </c>
      <c r="K1281">
        <v>0</v>
      </c>
      <c r="L1281">
        <v>0</v>
      </c>
      <c r="M1281">
        <v>40</v>
      </c>
      <c r="N1281" t="s">
        <v>22</v>
      </c>
      <c r="O1281" t="s">
        <v>23</v>
      </c>
    </row>
    <row r="1282" spans="1:15" x14ac:dyDescent="0.3">
      <c r="A1282">
        <v>52</v>
      </c>
      <c r="B1282" t="s">
        <v>28</v>
      </c>
      <c r="C1282">
        <v>186785</v>
      </c>
      <c r="D1282" t="s">
        <v>29</v>
      </c>
      <c r="E1282">
        <v>9</v>
      </c>
      <c r="F1282" t="s">
        <v>17</v>
      </c>
      <c r="G1282" t="s">
        <v>49</v>
      </c>
      <c r="H1282" t="s">
        <v>19</v>
      </c>
      <c r="I1282" t="s">
        <v>20</v>
      </c>
      <c r="J1282" t="s">
        <v>21</v>
      </c>
      <c r="K1282">
        <v>0</v>
      </c>
      <c r="L1282">
        <v>1876</v>
      </c>
      <c r="M1282">
        <v>50</v>
      </c>
      <c r="N1282" t="s">
        <v>22</v>
      </c>
      <c r="O1282" t="s">
        <v>23</v>
      </c>
    </row>
    <row r="1283" spans="1:15" x14ac:dyDescent="0.3">
      <c r="A1283">
        <v>42</v>
      </c>
      <c r="B1283" t="s">
        <v>61</v>
      </c>
      <c r="C1283">
        <v>158926</v>
      </c>
      <c r="D1283" t="s">
        <v>48</v>
      </c>
      <c r="E1283">
        <v>12</v>
      </c>
      <c r="F1283" t="s">
        <v>30</v>
      </c>
      <c r="G1283" t="s">
        <v>34</v>
      </c>
      <c r="H1283" t="s">
        <v>58</v>
      </c>
      <c r="I1283" t="s">
        <v>45</v>
      </c>
      <c r="J1283" t="s">
        <v>36</v>
      </c>
      <c r="K1283">
        <v>0</v>
      </c>
      <c r="L1283">
        <v>0</v>
      </c>
      <c r="M1283">
        <v>40</v>
      </c>
      <c r="N1283" t="s">
        <v>80</v>
      </c>
      <c r="O1283" t="s">
        <v>43</v>
      </c>
    </row>
    <row r="1284" spans="1:15" x14ac:dyDescent="0.3">
      <c r="A1284">
        <v>65</v>
      </c>
      <c r="C1284">
        <v>36039</v>
      </c>
      <c r="D1284" t="s">
        <v>29</v>
      </c>
      <c r="E1284">
        <v>9</v>
      </c>
      <c r="F1284" t="s">
        <v>25</v>
      </c>
      <c r="H1284" t="s">
        <v>27</v>
      </c>
      <c r="I1284" t="s">
        <v>20</v>
      </c>
      <c r="J1284" t="s">
        <v>21</v>
      </c>
      <c r="K1284">
        <v>0</v>
      </c>
      <c r="L1284">
        <v>0</v>
      </c>
      <c r="M1284">
        <v>40</v>
      </c>
      <c r="N1284" t="s">
        <v>22</v>
      </c>
      <c r="O1284" t="s">
        <v>43</v>
      </c>
    </row>
    <row r="1285" spans="1:15" x14ac:dyDescent="0.3">
      <c r="A1285">
        <v>21</v>
      </c>
      <c r="B1285" t="s">
        <v>28</v>
      </c>
      <c r="C1285">
        <v>164019</v>
      </c>
      <c r="D1285" t="s">
        <v>44</v>
      </c>
      <c r="E1285">
        <v>10</v>
      </c>
      <c r="F1285" t="s">
        <v>17</v>
      </c>
      <c r="G1285" t="s">
        <v>56</v>
      </c>
      <c r="H1285" t="s">
        <v>47</v>
      </c>
      <c r="I1285" t="s">
        <v>33</v>
      </c>
      <c r="J1285" t="s">
        <v>21</v>
      </c>
      <c r="K1285">
        <v>0</v>
      </c>
      <c r="L1285">
        <v>0</v>
      </c>
      <c r="M1285">
        <v>10</v>
      </c>
      <c r="N1285" t="s">
        <v>22</v>
      </c>
      <c r="O1285" t="s">
        <v>23</v>
      </c>
    </row>
    <row r="1286" spans="1:15" x14ac:dyDescent="0.3">
      <c r="A1286">
        <v>50</v>
      </c>
      <c r="B1286" t="s">
        <v>28</v>
      </c>
      <c r="C1286">
        <v>88926</v>
      </c>
      <c r="D1286" t="s">
        <v>29</v>
      </c>
      <c r="E1286">
        <v>9</v>
      </c>
      <c r="F1286" t="s">
        <v>25</v>
      </c>
      <c r="G1286" t="s">
        <v>18</v>
      </c>
      <c r="H1286" t="s">
        <v>35</v>
      </c>
      <c r="I1286" t="s">
        <v>20</v>
      </c>
      <c r="J1286" t="s">
        <v>36</v>
      </c>
      <c r="K1286">
        <v>5178</v>
      </c>
      <c r="L1286">
        <v>0</v>
      </c>
      <c r="M1286">
        <v>40</v>
      </c>
      <c r="N1286" t="s">
        <v>22</v>
      </c>
      <c r="O1286" t="s">
        <v>43</v>
      </c>
    </row>
    <row r="1287" spans="1:15" x14ac:dyDescent="0.3">
      <c r="A1287">
        <v>46</v>
      </c>
      <c r="B1287" t="s">
        <v>28</v>
      </c>
      <c r="C1287">
        <v>188861</v>
      </c>
      <c r="D1287" t="s">
        <v>44</v>
      </c>
      <c r="E1287">
        <v>10</v>
      </c>
      <c r="F1287" t="s">
        <v>25</v>
      </c>
      <c r="G1287" t="s">
        <v>53</v>
      </c>
      <c r="H1287" t="s">
        <v>27</v>
      </c>
      <c r="I1287" t="s">
        <v>20</v>
      </c>
      <c r="J1287" t="s">
        <v>21</v>
      </c>
      <c r="K1287">
        <v>0</v>
      </c>
      <c r="L1287">
        <v>0</v>
      </c>
      <c r="M1287">
        <v>40</v>
      </c>
      <c r="N1287" t="s">
        <v>22</v>
      </c>
      <c r="O1287" t="s">
        <v>23</v>
      </c>
    </row>
    <row r="1288" spans="1:15" x14ac:dyDescent="0.3">
      <c r="A1288">
        <v>47</v>
      </c>
      <c r="B1288" t="s">
        <v>24</v>
      </c>
      <c r="C1288">
        <v>370119</v>
      </c>
      <c r="D1288" t="s">
        <v>16</v>
      </c>
      <c r="E1288">
        <v>13</v>
      </c>
      <c r="F1288" t="s">
        <v>25</v>
      </c>
      <c r="G1288" t="s">
        <v>49</v>
      </c>
      <c r="H1288" t="s">
        <v>27</v>
      </c>
      <c r="I1288" t="s">
        <v>20</v>
      </c>
      <c r="J1288" t="s">
        <v>21</v>
      </c>
      <c r="K1288">
        <v>15024</v>
      </c>
      <c r="L1288">
        <v>0</v>
      </c>
      <c r="M1288">
        <v>50</v>
      </c>
      <c r="N1288" t="s">
        <v>22</v>
      </c>
      <c r="O1288" t="s">
        <v>43</v>
      </c>
    </row>
    <row r="1289" spans="1:15" x14ac:dyDescent="0.3">
      <c r="A1289">
        <v>57</v>
      </c>
      <c r="B1289" t="s">
        <v>28</v>
      </c>
      <c r="C1289">
        <v>182062</v>
      </c>
      <c r="D1289" t="s">
        <v>74</v>
      </c>
      <c r="E1289">
        <v>6</v>
      </c>
      <c r="F1289" t="s">
        <v>25</v>
      </c>
      <c r="G1289" t="s">
        <v>41</v>
      </c>
      <c r="H1289" t="s">
        <v>27</v>
      </c>
      <c r="I1289" t="s">
        <v>20</v>
      </c>
      <c r="J1289" t="s">
        <v>21</v>
      </c>
      <c r="K1289">
        <v>0</v>
      </c>
      <c r="L1289">
        <v>0</v>
      </c>
      <c r="M1289">
        <v>40</v>
      </c>
      <c r="N1289" t="s">
        <v>22</v>
      </c>
      <c r="O1289" t="s">
        <v>23</v>
      </c>
    </row>
    <row r="1290" spans="1:15" x14ac:dyDescent="0.3">
      <c r="A1290">
        <v>37</v>
      </c>
      <c r="B1290" t="s">
        <v>28</v>
      </c>
      <c r="C1290">
        <v>37238</v>
      </c>
      <c r="D1290" t="s">
        <v>16</v>
      </c>
      <c r="E1290">
        <v>13</v>
      </c>
      <c r="F1290" t="s">
        <v>17</v>
      </c>
      <c r="G1290" t="s">
        <v>26</v>
      </c>
      <c r="H1290" t="s">
        <v>19</v>
      </c>
      <c r="I1290" t="s">
        <v>20</v>
      </c>
      <c r="J1290" t="s">
        <v>21</v>
      </c>
      <c r="K1290">
        <v>0</v>
      </c>
      <c r="L1290">
        <v>0</v>
      </c>
      <c r="M1290">
        <v>45</v>
      </c>
      <c r="N1290" t="s">
        <v>22</v>
      </c>
      <c r="O1290" t="s">
        <v>23</v>
      </c>
    </row>
    <row r="1291" spans="1:15" x14ac:dyDescent="0.3">
      <c r="A1291">
        <v>50</v>
      </c>
      <c r="B1291" t="s">
        <v>28</v>
      </c>
      <c r="C1291">
        <v>421132</v>
      </c>
      <c r="D1291" t="s">
        <v>29</v>
      </c>
      <c r="E1291">
        <v>9</v>
      </c>
      <c r="F1291" t="s">
        <v>25</v>
      </c>
      <c r="G1291" t="s">
        <v>51</v>
      </c>
      <c r="H1291" t="s">
        <v>27</v>
      </c>
      <c r="I1291" t="s">
        <v>20</v>
      </c>
      <c r="J1291" t="s">
        <v>21</v>
      </c>
      <c r="K1291">
        <v>0</v>
      </c>
      <c r="L1291">
        <v>0</v>
      </c>
      <c r="M1291">
        <v>40</v>
      </c>
      <c r="N1291" t="s">
        <v>22</v>
      </c>
      <c r="O1291" t="s">
        <v>23</v>
      </c>
    </row>
    <row r="1292" spans="1:15" x14ac:dyDescent="0.3">
      <c r="A1292">
        <v>58</v>
      </c>
      <c r="C1292">
        <v>178660</v>
      </c>
      <c r="D1292" t="s">
        <v>93</v>
      </c>
      <c r="E1292">
        <v>8</v>
      </c>
      <c r="F1292" t="s">
        <v>25</v>
      </c>
      <c r="H1292" t="s">
        <v>27</v>
      </c>
      <c r="I1292" t="s">
        <v>20</v>
      </c>
      <c r="J1292" t="s">
        <v>21</v>
      </c>
      <c r="K1292">
        <v>0</v>
      </c>
      <c r="L1292">
        <v>0</v>
      </c>
      <c r="M1292">
        <v>40</v>
      </c>
      <c r="N1292" t="s">
        <v>22</v>
      </c>
      <c r="O1292" t="s">
        <v>23</v>
      </c>
    </row>
    <row r="1293" spans="1:15" x14ac:dyDescent="0.3">
      <c r="A1293">
        <v>63</v>
      </c>
      <c r="B1293" t="s">
        <v>24</v>
      </c>
      <c r="C1293">
        <v>795830</v>
      </c>
      <c r="D1293" t="s">
        <v>81</v>
      </c>
      <c r="E1293">
        <v>2</v>
      </c>
      <c r="F1293" t="s">
        <v>79</v>
      </c>
      <c r="G1293" t="s">
        <v>41</v>
      </c>
      <c r="H1293" t="s">
        <v>58</v>
      </c>
      <c r="I1293" t="s">
        <v>20</v>
      </c>
      <c r="J1293" t="s">
        <v>36</v>
      </c>
      <c r="K1293">
        <v>0</v>
      </c>
      <c r="L1293">
        <v>0</v>
      </c>
      <c r="M1293">
        <v>30</v>
      </c>
      <c r="N1293" t="s">
        <v>96</v>
      </c>
      <c r="O1293" t="s">
        <v>23</v>
      </c>
    </row>
    <row r="1294" spans="1:15" x14ac:dyDescent="0.3">
      <c r="A1294">
        <v>39</v>
      </c>
      <c r="B1294" t="s">
        <v>28</v>
      </c>
      <c r="C1294">
        <v>278403</v>
      </c>
      <c r="D1294" t="s">
        <v>29</v>
      </c>
      <c r="E1294">
        <v>9</v>
      </c>
      <c r="F1294" t="s">
        <v>25</v>
      </c>
      <c r="G1294" t="s">
        <v>53</v>
      </c>
      <c r="H1294" t="s">
        <v>27</v>
      </c>
      <c r="I1294" t="s">
        <v>20</v>
      </c>
      <c r="J1294" t="s">
        <v>21</v>
      </c>
      <c r="K1294">
        <v>0</v>
      </c>
      <c r="L1294">
        <v>0</v>
      </c>
      <c r="M1294">
        <v>65</v>
      </c>
      <c r="N1294" t="s">
        <v>22</v>
      </c>
      <c r="O1294" t="s">
        <v>23</v>
      </c>
    </row>
    <row r="1295" spans="1:15" x14ac:dyDescent="0.3">
      <c r="A1295">
        <v>46</v>
      </c>
      <c r="B1295" t="s">
        <v>28</v>
      </c>
      <c r="C1295">
        <v>279661</v>
      </c>
      <c r="D1295" t="s">
        <v>38</v>
      </c>
      <c r="E1295">
        <v>14</v>
      </c>
      <c r="F1295" t="s">
        <v>25</v>
      </c>
      <c r="G1295" t="s">
        <v>34</v>
      </c>
      <c r="H1295" t="s">
        <v>27</v>
      </c>
      <c r="I1295" t="s">
        <v>33</v>
      </c>
      <c r="J1295" t="s">
        <v>21</v>
      </c>
      <c r="K1295">
        <v>0</v>
      </c>
      <c r="L1295">
        <v>0</v>
      </c>
      <c r="M1295">
        <v>35</v>
      </c>
      <c r="N1295" t="s">
        <v>22</v>
      </c>
      <c r="O1295" t="s">
        <v>23</v>
      </c>
    </row>
    <row r="1296" spans="1:15" x14ac:dyDescent="0.3">
      <c r="A1296">
        <v>36</v>
      </c>
      <c r="B1296" t="s">
        <v>28</v>
      </c>
      <c r="C1296">
        <v>113397</v>
      </c>
      <c r="D1296" t="s">
        <v>29</v>
      </c>
      <c r="E1296">
        <v>9</v>
      </c>
      <c r="F1296" t="s">
        <v>25</v>
      </c>
      <c r="G1296" t="s">
        <v>31</v>
      </c>
      <c r="H1296" t="s">
        <v>27</v>
      </c>
      <c r="I1296" t="s">
        <v>20</v>
      </c>
      <c r="J1296" t="s">
        <v>21</v>
      </c>
      <c r="K1296">
        <v>0</v>
      </c>
      <c r="L1296">
        <v>0</v>
      </c>
      <c r="M1296">
        <v>40</v>
      </c>
      <c r="N1296" t="s">
        <v>22</v>
      </c>
      <c r="O1296" t="s">
        <v>23</v>
      </c>
    </row>
    <row r="1297" spans="1:15" x14ac:dyDescent="0.3">
      <c r="A1297">
        <v>26</v>
      </c>
      <c r="B1297" t="s">
        <v>28</v>
      </c>
      <c r="C1297">
        <v>280093</v>
      </c>
      <c r="D1297" t="s">
        <v>72</v>
      </c>
      <c r="E1297">
        <v>3</v>
      </c>
      <c r="F1297" t="s">
        <v>25</v>
      </c>
      <c r="G1297" t="s">
        <v>51</v>
      </c>
      <c r="H1297" t="s">
        <v>27</v>
      </c>
      <c r="I1297" t="s">
        <v>20</v>
      </c>
      <c r="J1297" t="s">
        <v>21</v>
      </c>
      <c r="K1297">
        <v>0</v>
      </c>
      <c r="L1297">
        <v>1628</v>
      </c>
      <c r="M1297">
        <v>50</v>
      </c>
      <c r="N1297" t="s">
        <v>22</v>
      </c>
      <c r="O1297" t="s">
        <v>23</v>
      </c>
    </row>
    <row r="1298" spans="1:15" x14ac:dyDescent="0.3">
      <c r="A1298">
        <v>21</v>
      </c>
      <c r="B1298" t="s">
        <v>28</v>
      </c>
      <c r="C1298">
        <v>236696</v>
      </c>
      <c r="D1298" t="s">
        <v>44</v>
      </c>
      <c r="E1298">
        <v>10</v>
      </c>
      <c r="F1298" t="s">
        <v>17</v>
      </c>
      <c r="G1298" t="s">
        <v>41</v>
      </c>
      <c r="H1298" t="s">
        <v>19</v>
      </c>
      <c r="I1298" t="s">
        <v>20</v>
      </c>
      <c r="J1298" t="s">
        <v>21</v>
      </c>
      <c r="K1298">
        <v>0</v>
      </c>
      <c r="L1298">
        <v>0</v>
      </c>
      <c r="M1298">
        <v>57</v>
      </c>
      <c r="N1298" t="s">
        <v>22</v>
      </c>
      <c r="O1298" t="s">
        <v>23</v>
      </c>
    </row>
    <row r="1299" spans="1:15" x14ac:dyDescent="0.3">
      <c r="A1299">
        <v>41</v>
      </c>
      <c r="B1299" t="s">
        <v>28</v>
      </c>
      <c r="C1299">
        <v>265266</v>
      </c>
      <c r="D1299" t="s">
        <v>48</v>
      </c>
      <c r="E1299">
        <v>12</v>
      </c>
      <c r="F1299" t="s">
        <v>25</v>
      </c>
      <c r="G1299" t="s">
        <v>62</v>
      </c>
      <c r="H1299" t="s">
        <v>27</v>
      </c>
      <c r="I1299" t="s">
        <v>20</v>
      </c>
      <c r="J1299" t="s">
        <v>21</v>
      </c>
      <c r="K1299">
        <v>0</v>
      </c>
      <c r="L1299">
        <v>0</v>
      </c>
      <c r="M1299">
        <v>40</v>
      </c>
      <c r="N1299" t="s">
        <v>22</v>
      </c>
      <c r="O1299" t="s">
        <v>23</v>
      </c>
    </row>
    <row r="1300" spans="1:15" x14ac:dyDescent="0.3">
      <c r="A1300">
        <v>44</v>
      </c>
      <c r="B1300" t="s">
        <v>63</v>
      </c>
      <c r="C1300">
        <v>34935</v>
      </c>
      <c r="D1300" t="s">
        <v>44</v>
      </c>
      <c r="E1300">
        <v>10</v>
      </c>
      <c r="F1300" t="s">
        <v>17</v>
      </c>
      <c r="G1300" t="s">
        <v>41</v>
      </c>
      <c r="H1300" t="s">
        <v>47</v>
      </c>
      <c r="I1300" t="s">
        <v>33</v>
      </c>
      <c r="J1300" t="s">
        <v>21</v>
      </c>
      <c r="K1300">
        <v>0</v>
      </c>
      <c r="L1300">
        <v>0</v>
      </c>
      <c r="M1300">
        <v>40</v>
      </c>
      <c r="N1300" t="s">
        <v>22</v>
      </c>
      <c r="O1300" t="s">
        <v>23</v>
      </c>
    </row>
    <row r="1301" spans="1:15" x14ac:dyDescent="0.3">
      <c r="A1301">
        <v>22</v>
      </c>
      <c r="B1301" t="s">
        <v>28</v>
      </c>
      <c r="C1301">
        <v>58222</v>
      </c>
      <c r="D1301" t="s">
        <v>29</v>
      </c>
      <c r="E1301">
        <v>9</v>
      </c>
      <c r="F1301" t="s">
        <v>25</v>
      </c>
      <c r="G1301" t="s">
        <v>51</v>
      </c>
      <c r="H1301" t="s">
        <v>27</v>
      </c>
      <c r="I1301" t="s">
        <v>20</v>
      </c>
      <c r="J1301" t="s">
        <v>21</v>
      </c>
      <c r="K1301">
        <v>0</v>
      </c>
      <c r="L1301">
        <v>0</v>
      </c>
      <c r="M1301">
        <v>40</v>
      </c>
      <c r="N1301" t="s">
        <v>22</v>
      </c>
      <c r="O1301" t="s">
        <v>23</v>
      </c>
    </row>
    <row r="1302" spans="1:15" x14ac:dyDescent="0.3">
      <c r="A1302">
        <v>29</v>
      </c>
      <c r="B1302" t="s">
        <v>61</v>
      </c>
      <c r="C1302">
        <v>301010</v>
      </c>
      <c r="D1302" t="s">
        <v>44</v>
      </c>
      <c r="E1302">
        <v>10</v>
      </c>
      <c r="F1302" t="s">
        <v>17</v>
      </c>
      <c r="G1302" t="s">
        <v>95</v>
      </c>
      <c r="H1302" t="s">
        <v>19</v>
      </c>
      <c r="I1302" t="s">
        <v>33</v>
      </c>
      <c r="J1302" t="s">
        <v>21</v>
      </c>
      <c r="K1302">
        <v>0</v>
      </c>
      <c r="L1302">
        <v>0</v>
      </c>
      <c r="M1302">
        <v>60</v>
      </c>
      <c r="N1302" t="s">
        <v>22</v>
      </c>
      <c r="O1302" t="s">
        <v>23</v>
      </c>
    </row>
    <row r="1303" spans="1:15" x14ac:dyDescent="0.3">
      <c r="A1303">
        <v>29</v>
      </c>
      <c r="B1303" t="s">
        <v>28</v>
      </c>
      <c r="C1303">
        <v>419721</v>
      </c>
      <c r="D1303" t="s">
        <v>29</v>
      </c>
      <c r="E1303">
        <v>9</v>
      </c>
      <c r="F1303" t="s">
        <v>17</v>
      </c>
      <c r="G1303" t="s">
        <v>41</v>
      </c>
      <c r="H1303" t="s">
        <v>58</v>
      </c>
      <c r="I1303" t="s">
        <v>33</v>
      </c>
      <c r="J1303" t="s">
        <v>36</v>
      </c>
      <c r="K1303">
        <v>0</v>
      </c>
      <c r="L1303">
        <v>0</v>
      </c>
      <c r="M1303">
        <v>40</v>
      </c>
      <c r="N1303" t="s">
        <v>101</v>
      </c>
      <c r="O1303" t="s">
        <v>23</v>
      </c>
    </row>
    <row r="1304" spans="1:15" x14ac:dyDescent="0.3">
      <c r="A1304">
        <v>58</v>
      </c>
      <c r="B1304" t="s">
        <v>71</v>
      </c>
      <c r="C1304">
        <v>186791</v>
      </c>
      <c r="D1304" t="s">
        <v>44</v>
      </c>
      <c r="E1304">
        <v>10</v>
      </c>
      <c r="F1304" t="s">
        <v>25</v>
      </c>
      <c r="G1304" t="s">
        <v>53</v>
      </c>
      <c r="H1304" t="s">
        <v>35</v>
      </c>
      <c r="I1304" t="s">
        <v>20</v>
      </c>
      <c r="J1304" t="s">
        <v>36</v>
      </c>
      <c r="K1304">
        <v>0</v>
      </c>
      <c r="L1304">
        <v>0</v>
      </c>
      <c r="M1304">
        <v>40</v>
      </c>
      <c r="N1304" t="s">
        <v>22</v>
      </c>
      <c r="O1304" t="s">
        <v>43</v>
      </c>
    </row>
    <row r="1305" spans="1:15" x14ac:dyDescent="0.3">
      <c r="A1305">
        <v>36</v>
      </c>
      <c r="B1305" t="s">
        <v>24</v>
      </c>
      <c r="C1305">
        <v>180686</v>
      </c>
      <c r="D1305" t="s">
        <v>69</v>
      </c>
      <c r="E1305">
        <v>15</v>
      </c>
      <c r="F1305" t="s">
        <v>25</v>
      </c>
      <c r="G1305" t="s">
        <v>34</v>
      </c>
      <c r="H1305" t="s">
        <v>27</v>
      </c>
      <c r="I1305" t="s">
        <v>20</v>
      </c>
      <c r="J1305" t="s">
        <v>21</v>
      </c>
      <c r="K1305">
        <v>0</v>
      </c>
      <c r="L1305">
        <v>0</v>
      </c>
      <c r="M1305">
        <v>50</v>
      </c>
      <c r="N1305" t="s">
        <v>22</v>
      </c>
      <c r="O1305" t="s">
        <v>23</v>
      </c>
    </row>
    <row r="1306" spans="1:15" x14ac:dyDescent="0.3">
      <c r="A1306">
        <v>30</v>
      </c>
      <c r="B1306" t="s">
        <v>28</v>
      </c>
      <c r="C1306">
        <v>209103</v>
      </c>
      <c r="D1306" t="s">
        <v>50</v>
      </c>
      <c r="E1306">
        <v>11</v>
      </c>
      <c r="F1306" t="s">
        <v>25</v>
      </c>
      <c r="G1306" t="s">
        <v>26</v>
      </c>
      <c r="H1306" t="s">
        <v>27</v>
      </c>
      <c r="I1306" t="s">
        <v>20</v>
      </c>
      <c r="J1306" t="s">
        <v>21</v>
      </c>
      <c r="K1306">
        <v>0</v>
      </c>
      <c r="L1306">
        <v>0</v>
      </c>
      <c r="M1306">
        <v>48</v>
      </c>
      <c r="N1306" t="s">
        <v>22</v>
      </c>
      <c r="O1306" t="s">
        <v>23</v>
      </c>
    </row>
    <row r="1307" spans="1:15" x14ac:dyDescent="0.3">
      <c r="A1307">
        <v>37</v>
      </c>
      <c r="B1307" t="s">
        <v>28</v>
      </c>
      <c r="C1307">
        <v>32668</v>
      </c>
      <c r="D1307" t="s">
        <v>16</v>
      </c>
      <c r="E1307">
        <v>13</v>
      </c>
      <c r="F1307" t="s">
        <v>25</v>
      </c>
      <c r="G1307" t="s">
        <v>57</v>
      </c>
      <c r="H1307" t="s">
        <v>27</v>
      </c>
      <c r="I1307" t="s">
        <v>20</v>
      </c>
      <c r="J1307" t="s">
        <v>21</v>
      </c>
      <c r="K1307">
        <v>0</v>
      </c>
      <c r="L1307">
        <v>0</v>
      </c>
      <c r="M1307">
        <v>43</v>
      </c>
      <c r="N1307" t="s">
        <v>22</v>
      </c>
      <c r="O1307" t="s">
        <v>43</v>
      </c>
    </row>
    <row r="1308" spans="1:15" x14ac:dyDescent="0.3">
      <c r="A1308">
        <v>29</v>
      </c>
      <c r="B1308" t="s">
        <v>28</v>
      </c>
      <c r="C1308">
        <v>256956</v>
      </c>
      <c r="D1308" t="s">
        <v>50</v>
      </c>
      <c r="E1308">
        <v>11</v>
      </c>
      <c r="F1308" t="s">
        <v>17</v>
      </c>
      <c r="G1308" t="s">
        <v>57</v>
      </c>
      <c r="H1308" t="s">
        <v>19</v>
      </c>
      <c r="I1308" t="s">
        <v>20</v>
      </c>
      <c r="J1308" t="s">
        <v>21</v>
      </c>
      <c r="K1308">
        <v>0</v>
      </c>
      <c r="L1308">
        <v>0</v>
      </c>
      <c r="M1308">
        <v>40</v>
      </c>
      <c r="N1308" t="s">
        <v>22</v>
      </c>
      <c r="O1308" t="s">
        <v>23</v>
      </c>
    </row>
    <row r="1309" spans="1:15" x14ac:dyDescent="0.3">
      <c r="A1309">
        <v>26</v>
      </c>
      <c r="B1309" t="s">
        <v>28</v>
      </c>
      <c r="C1309">
        <v>202203</v>
      </c>
      <c r="D1309" t="s">
        <v>72</v>
      </c>
      <c r="E1309">
        <v>3</v>
      </c>
      <c r="F1309" t="s">
        <v>17</v>
      </c>
      <c r="G1309" t="s">
        <v>18</v>
      </c>
      <c r="H1309" t="s">
        <v>47</v>
      </c>
      <c r="I1309" t="s">
        <v>20</v>
      </c>
      <c r="J1309" t="s">
        <v>36</v>
      </c>
      <c r="K1309">
        <v>0</v>
      </c>
      <c r="L1309">
        <v>0</v>
      </c>
      <c r="M1309">
        <v>40</v>
      </c>
      <c r="N1309" t="s">
        <v>55</v>
      </c>
      <c r="O1309" t="s">
        <v>23</v>
      </c>
    </row>
    <row r="1310" spans="1:15" x14ac:dyDescent="0.3">
      <c r="A1310">
        <v>43</v>
      </c>
      <c r="B1310" t="s">
        <v>28</v>
      </c>
      <c r="C1310">
        <v>85995</v>
      </c>
      <c r="D1310" t="s">
        <v>29</v>
      </c>
      <c r="E1310">
        <v>9</v>
      </c>
      <c r="F1310" t="s">
        <v>25</v>
      </c>
      <c r="G1310" t="s">
        <v>49</v>
      </c>
      <c r="H1310" t="s">
        <v>27</v>
      </c>
      <c r="I1310" t="s">
        <v>20</v>
      </c>
      <c r="J1310" t="s">
        <v>21</v>
      </c>
      <c r="K1310">
        <v>0</v>
      </c>
      <c r="L1310">
        <v>0</v>
      </c>
      <c r="M1310">
        <v>45</v>
      </c>
      <c r="N1310" t="s">
        <v>22</v>
      </c>
      <c r="O1310" t="s">
        <v>23</v>
      </c>
    </row>
    <row r="1311" spans="1:15" x14ac:dyDescent="0.3">
      <c r="A1311">
        <v>49</v>
      </c>
      <c r="B1311" t="s">
        <v>28</v>
      </c>
      <c r="C1311">
        <v>125421</v>
      </c>
      <c r="D1311" t="s">
        <v>29</v>
      </c>
      <c r="E1311">
        <v>9</v>
      </c>
      <c r="F1311" t="s">
        <v>25</v>
      </c>
      <c r="G1311" t="s">
        <v>51</v>
      </c>
      <c r="H1311" t="s">
        <v>35</v>
      </c>
      <c r="I1311" t="s">
        <v>20</v>
      </c>
      <c r="J1311" t="s">
        <v>36</v>
      </c>
      <c r="K1311">
        <v>0</v>
      </c>
      <c r="L1311">
        <v>0</v>
      </c>
      <c r="M1311">
        <v>40</v>
      </c>
      <c r="N1311" t="s">
        <v>22</v>
      </c>
      <c r="O1311" t="s">
        <v>43</v>
      </c>
    </row>
    <row r="1312" spans="1:15" x14ac:dyDescent="0.3">
      <c r="A1312">
        <v>45</v>
      </c>
      <c r="B1312" t="s">
        <v>61</v>
      </c>
      <c r="C1312">
        <v>283037</v>
      </c>
      <c r="D1312" t="s">
        <v>16</v>
      </c>
      <c r="E1312">
        <v>13</v>
      </c>
      <c r="F1312" t="s">
        <v>25</v>
      </c>
      <c r="G1312" t="s">
        <v>26</v>
      </c>
      <c r="H1312" t="s">
        <v>27</v>
      </c>
      <c r="I1312" t="s">
        <v>20</v>
      </c>
      <c r="J1312" t="s">
        <v>21</v>
      </c>
      <c r="K1312">
        <v>0</v>
      </c>
      <c r="L1312">
        <v>0</v>
      </c>
      <c r="M1312">
        <v>40</v>
      </c>
      <c r="N1312" t="s">
        <v>22</v>
      </c>
      <c r="O1312" t="s">
        <v>23</v>
      </c>
    </row>
    <row r="1313" spans="1:15" x14ac:dyDescent="0.3">
      <c r="A1313">
        <v>28</v>
      </c>
      <c r="B1313" t="s">
        <v>28</v>
      </c>
      <c r="C1313">
        <v>192932</v>
      </c>
      <c r="D1313" t="s">
        <v>16</v>
      </c>
      <c r="E1313">
        <v>13</v>
      </c>
      <c r="F1313" t="s">
        <v>17</v>
      </c>
      <c r="G1313" t="s">
        <v>34</v>
      </c>
      <c r="H1313" t="s">
        <v>19</v>
      </c>
      <c r="I1313" t="s">
        <v>20</v>
      </c>
      <c r="J1313" t="s">
        <v>36</v>
      </c>
      <c r="K1313">
        <v>0</v>
      </c>
      <c r="L1313">
        <v>0</v>
      </c>
      <c r="M1313">
        <v>40</v>
      </c>
      <c r="N1313" t="s">
        <v>22</v>
      </c>
      <c r="O1313" t="s">
        <v>23</v>
      </c>
    </row>
    <row r="1314" spans="1:15" x14ac:dyDescent="0.3">
      <c r="A1314">
        <v>20</v>
      </c>
      <c r="C1314">
        <v>244689</v>
      </c>
      <c r="D1314" t="s">
        <v>44</v>
      </c>
      <c r="E1314">
        <v>10</v>
      </c>
      <c r="F1314" t="s">
        <v>17</v>
      </c>
      <c r="H1314" t="s">
        <v>19</v>
      </c>
      <c r="I1314" t="s">
        <v>20</v>
      </c>
      <c r="J1314" t="s">
        <v>36</v>
      </c>
      <c r="K1314">
        <v>0</v>
      </c>
      <c r="L1314">
        <v>0</v>
      </c>
      <c r="M1314">
        <v>25</v>
      </c>
      <c r="N1314" t="s">
        <v>22</v>
      </c>
      <c r="O1314" t="s">
        <v>23</v>
      </c>
    </row>
    <row r="1315" spans="1:15" x14ac:dyDescent="0.3">
      <c r="A1315">
        <v>51</v>
      </c>
      <c r="B1315" t="s">
        <v>28</v>
      </c>
      <c r="C1315">
        <v>179646</v>
      </c>
      <c r="D1315" t="s">
        <v>29</v>
      </c>
      <c r="E1315">
        <v>9</v>
      </c>
      <c r="F1315" t="s">
        <v>30</v>
      </c>
      <c r="G1315" t="s">
        <v>18</v>
      </c>
      <c r="H1315" t="s">
        <v>58</v>
      </c>
      <c r="I1315" t="s">
        <v>20</v>
      </c>
      <c r="J1315" t="s">
        <v>36</v>
      </c>
      <c r="K1315">
        <v>0</v>
      </c>
      <c r="L1315">
        <v>0</v>
      </c>
      <c r="M1315">
        <v>40</v>
      </c>
      <c r="N1315" t="s">
        <v>22</v>
      </c>
      <c r="O1315" t="s">
        <v>23</v>
      </c>
    </row>
    <row r="1316" spans="1:15" x14ac:dyDescent="0.3">
      <c r="A1316">
        <v>32</v>
      </c>
      <c r="B1316" t="s">
        <v>28</v>
      </c>
      <c r="C1316">
        <v>509350</v>
      </c>
      <c r="D1316" t="s">
        <v>44</v>
      </c>
      <c r="E1316">
        <v>10</v>
      </c>
      <c r="F1316" t="s">
        <v>25</v>
      </c>
      <c r="G1316" t="s">
        <v>31</v>
      </c>
      <c r="H1316" t="s">
        <v>27</v>
      </c>
      <c r="I1316" t="s">
        <v>20</v>
      </c>
      <c r="J1316" t="s">
        <v>21</v>
      </c>
      <c r="K1316">
        <v>0</v>
      </c>
      <c r="L1316">
        <v>0</v>
      </c>
      <c r="M1316">
        <v>50</v>
      </c>
      <c r="N1316" t="s">
        <v>76</v>
      </c>
      <c r="O1316" t="s">
        <v>43</v>
      </c>
    </row>
    <row r="1317" spans="1:15" x14ac:dyDescent="0.3">
      <c r="A1317">
        <v>24</v>
      </c>
      <c r="B1317" t="s">
        <v>28</v>
      </c>
      <c r="C1317">
        <v>96279</v>
      </c>
      <c r="D1317" t="s">
        <v>29</v>
      </c>
      <c r="E1317">
        <v>9</v>
      </c>
      <c r="F1317" t="s">
        <v>17</v>
      </c>
      <c r="G1317" t="s">
        <v>57</v>
      </c>
      <c r="H1317" t="s">
        <v>47</v>
      </c>
      <c r="I1317" t="s">
        <v>20</v>
      </c>
      <c r="J1317" t="s">
        <v>36</v>
      </c>
      <c r="K1317">
        <v>0</v>
      </c>
      <c r="L1317">
        <v>0</v>
      </c>
      <c r="M1317">
        <v>40</v>
      </c>
      <c r="N1317" t="s">
        <v>22</v>
      </c>
      <c r="O1317" t="s">
        <v>23</v>
      </c>
    </row>
    <row r="1318" spans="1:15" x14ac:dyDescent="0.3">
      <c r="A1318">
        <v>35</v>
      </c>
      <c r="B1318" t="s">
        <v>28</v>
      </c>
      <c r="C1318">
        <v>119098</v>
      </c>
      <c r="D1318" t="s">
        <v>59</v>
      </c>
      <c r="E1318">
        <v>16</v>
      </c>
      <c r="F1318" t="s">
        <v>25</v>
      </c>
      <c r="G1318" t="s">
        <v>34</v>
      </c>
      <c r="H1318" t="s">
        <v>27</v>
      </c>
      <c r="I1318" t="s">
        <v>20</v>
      </c>
      <c r="J1318" t="s">
        <v>21</v>
      </c>
      <c r="K1318">
        <v>7298</v>
      </c>
      <c r="L1318">
        <v>0</v>
      </c>
      <c r="M1318">
        <v>40</v>
      </c>
      <c r="N1318" t="s">
        <v>22</v>
      </c>
      <c r="O1318" t="s">
        <v>43</v>
      </c>
    </row>
    <row r="1319" spans="1:15" x14ac:dyDescent="0.3">
      <c r="A1319">
        <v>35</v>
      </c>
      <c r="C1319">
        <v>327120</v>
      </c>
      <c r="D1319" t="s">
        <v>48</v>
      </c>
      <c r="E1319">
        <v>12</v>
      </c>
      <c r="F1319" t="s">
        <v>17</v>
      </c>
      <c r="H1319" t="s">
        <v>19</v>
      </c>
      <c r="I1319" t="s">
        <v>20</v>
      </c>
      <c r="J1319" t="s">
        <v>21</v>
      </c>
      <c r="K1319">
        <v>0</v>
      </c>
      <c r="L1319">
        <v>0</v>
      </c>
      <c r="M1319">
        <v>55</v>
      </c>
      <c r="N1319" t="s">
        <v>22</v>
      </c>
      <c r="O1319" t="s">
        <v>23</v>
      </c>
    </row>
    <row r="1320" spans="1:15" x14ac:dyDescent="0.3">
      <c r="A1320">
        <v>41</v>
      </c>
      <c r="B1320" t="s">
        <v>15</v>
      </c>
      <c r="C1320">
        <v>144928</v>
      </c>
      <c r="D1320" t="s">
        <v>16</v>
      </c>
      <c r="E1320">
        <v>13</v>
      </c>
      <c r="F1320" t="s">
        <v>25</v>
      </c>
      <c r="G1320" t="s">
        <v>34</v>
      </c>
      <c r="H1320" t="s">
        <v>27</v>
      </c>
      <c r="I1320" t="s">
        <v>20</v>
      </c>
      <c r="J1320" t="s">
        <v>21</v>
      </c>
      <c r="K1320">
        <v>0</v>
      </c>
      <c r="L1320">
        <v>0</v>
      </c>
      <c r="M1320">
        <v>40</v>
      </c>
      <c r="N1320" t="s">
        <v>22</v>
      </c>
      <c r="O1320" t="s">
        <v>43</v>
      </c>
    </row>
    <row r="1321" spans="1:15" x14ac:dyDescent="0.3">
      <c r="A1321">
        <v>48</v>
      </c>
      <c r="B1321" t="s">
        <v>28</v>
      </c>
      <c r="C1321">
        <v>55237</v>
      </c>
      <c r="D1321" t="s">
        <v>16</v>
      </c>
      <c r="E1321">
        <v>13</v>
      </c>
      <c r="F1321" t="s">
        <v>25</v>
      </c>
      <c r="G1321" t="s">
        <v>51</v>
      </c>
      <c r="H1321" t="s">
        <v>27</v>
      </c>
      <c r="I1321" t="s">
        <v>20</v>
      </c>
      <c r="J1321" t="s">
        <v>21</v>
      </c>
      <c r="K1321">
        <v>0</v>
      </c>
      <c r="L1321">
        <v>0</v>
      </c>
      <c r="M1321">
        <v>45</v>
      </c>
      <c r="N1321" t="s">
        <v>22</v>
      </c>
      <c r="O1321" t="s">
        <v>43</v>
      </c>
    </row>
    <row r="1322" spans="1:15" x14ac:dyDescent="0.3">
      <c r="A1322">
        <v>61</v>
      </c>
      <c r="B1322" t="s">
        <v>63</v>
      </c>
      <c r="C1322">
        <v>101265</v>
      </c>
      <c r="D1322" t="s">
        <v>29</v>
      </c>
      <c r="E1322">
        <v>9</v>
      </c>
      <c r="F1322" t="s">
        <v>79</v>
      </c>
      <c r="G1322" t="s">
        <v>18</v>
      </c>
      <c r="H1322" t="s">
        <v>58</v>
      </c>
      <c r="I1322" t="s">
        <v>20</v>
      </c>
      <c r="J1322" t="s">
        <v>36</v>
      </c>
      <c r="K1322">
        <v>1471</v>
      </c>
      <c r="L1322">
        <v>0</v>
      </c>
      <c r="M1322">
        <v>35</v>
      </c>
      <c r="N1322" t="s">
        <v>22</v>
      </c>
      <c r="O1322" t="s">
        <v>23</v>
      </c>
    </row>
    <row r="1323" spans="1:15" x14ac:dyDescent="0.3">
      <c r="A1323">
        <v>20</v>
      </c>
      <c r="B1323" t="s">
        <v>28</v>
      </c>
      <c r="C1323">
        <v>114874</v>
      </c>
      <c r="D1323" t="s">
        <v>44</v>
      </c>
      <c r="E1323">
        <v>10</v>
      </c>
      <c r="F1323" t="s">
        <v>17</v>
      </c>
      <c r="G1323" t="s">
        <v>18</v>
      </c>
      <c r="H1323" t="s">
        <v>47</v>
      </c>
      <c r="I1323" t="s">
        <v>20</v>
      </c>
      <c r="J1323" t="s">
        <v>21</v>
      </c>
      <c r="K1323">
        <v>0</v>
      </c>
      <c r="L1323">
        <v>0</v>
      </c>
      <c r="M1323">
        <v>30</v>
      </c>
      <c r="N1323" t="s">
        <v>22</v>
      </c>
      <c r="O1323" t="s">
        <v>23</v>
      </c>
    </row>
    <row r="1324" spans="1:15" x14ac:dyDescent="0.3">
      <c r="A1324">
        <v>27</v>
      </c>
      <c r="B1324" t="s">
        <v>28</v>
      </c>
      <c r="C1324">
        <v>190525</v>
      </c>
      <c r="D1324" t="s">
        <v>29</v>
      </c>
      <c r="E1324">
        <v>9</v>
      </c>
      <c r="F1324" t="s">
        <v>17</v>
      </c>
      <c r="G1324" t="s">
        <v>49</v>
      </c>
      <c r="H1324" t="s">
        <v>19</v>
      </c>
      <c r="I1324" t="s">
        <v>20</v>
      </c>
      <c r="J1324" t="s">
        <v>21</v>
      </c>
      <c r="K1324">
        <v>0</v>
      </c>
      <c r="L1324">
        <v>0</v>
      </c>
      <c r="M1324">
        <v>50</v>
      </c>
      <c r="N1324" t="s">
        <v>22</v>
      </c>
      <c r="O1324" t="s">
        <v>43</v>
      </c>
    </row>
    <row r="1325" spans="1:15" x14ac:dyDescent="0.3">
      <c r="A1325">
        <v>55</v>
      </c>
      <c r="B1325" t="s">
        <v>28</v>
      </c>
      <c r="C1325">
        <v>121912</v>
      </c>
      <c r="D1325" t="s">
        <v>44</v>
      </c>
      <c r="E1325">
        <v>10</v>
      </c>
      <c r="F1325" t="s">
        <v>25</v>
      </c>
      <c r="G1325" t="s">
        <v>53</v>
      </c>
      <c r="H1325" t="s">
        <v>27</v>
      </c>
      <c r="I1325" t="s">
        <v>20</v>
      </c>
      <c r="J1325" t="s">
        <v>21</v>
      </c>
      <c r="K1325">
        <v>0</v>
      </c>
      <c r="L1325">
        <v>0</v>
      </c>
      <c r="M1325">
        <v>24</v>
      </c>
      <c r="N1325" t="s">
        <v>22</v>
      </c>
      <c r="O1325" t="s">
        <v>43</v>
      </c>
    </row>
    <row r="1326" spans="1:15" x14ac:dyDescent="0.3">
      <c r="A1326">
        <v>39</v>
      </c>
      <c r="B1326" t="s">
        <v>28</v>
      </c>
      <c r="C1326">
        <v>83893</v>
      </c>
      <c r="D1326" t="s">
        <v>29</v>
      </c>
      <c r="E1326">
        <v>9</v>
      </c>
      <c r="F1326" t="s">
        <v>25</v>
      </c>
      <c r="G1326" t="s">
        <v>18</v>
      </c>
      <c r="H1326" t="s">
        <v>27</v>
      </c>
      <c r="I1326" t="s">
        <v>20</v>
      </c>
      <c r="J1326" t="s">
        <v>21</v>
      </c>
      <c r="K1326">
        <v>0</v>
      </c>
      <c r="L1326">
        <v>0</v>
      </c>
      <c r="M1326">
        <v>40</v>
      </c>
      <c r="N1326" t="s">
        <v>22</v>
      </c>
      <c r="O1326" t="s">
        <v>43</v>
      </c>
    </row>
    <row r="1327" spans="1:15" x14ac:dyDescent="0.3">
      <c r="A1327">
        <v>17</v>
      </c>
      <c r="C1327">
        <v>138507</v>
      </c>
      <c r="D1327" t="s">
        <v>74</v>
      </c>
      <c r="E1327">
        <v>6</v>
      </c>
      <c r="F1327" t="s">
        <v>17</v>
      </c>
      <c r="H1327" t="s">
        <v>47</v>
      </c>
      <c r="I1327" t="s">
        <v>20</v>
      </c>
      <c r="J1327" t="s">
        <v>21</v>
      </c>
      <c r="K1327">
        <v>0</v>
      </c>
      <c r="L1327">
        <v>0</v>
      </c>
      <c r="M1327">
        <v>20</v>
      </c>
      <c r="N1327" t="s">
        <v>22</v>
      </c>
      <c r="O1327" t="s">
        <v>23</v>
      </c>
    </row>
    <row r="1328" spans="1:15" x14ac:dyDescent="0.3">
      <c r="A1328">
        <v>47</v>
      </c>
      <c r="B1328" t="s">
        <v>28</v>
      </c>
      <c r="C1328">
        <v>256522</v>
      </c>
      <c r="D1328" t="s">
        <v>29</v>
      </c>
      <c r="E1328">
        <v>9</v>
      </c>
      <c r="F1328" t="s">
        <v>25</v>
      </c>
      <c r="G1328" t="s">
        <v>31</v>
      </c>
      <c r="H1328" t="s">
        <v>27</v>
      </c>
      <c r="I1328" t="s">
        <v>20</v>
      </c>
      <c r="J1328" t="s">
        <v>21</v>
      </c>
      <c r="K1328">
        <v>0</v>
      </c>
      <c r="L1328">
        <v>0</v>
      </c>
      <c r="M1328">
        <v>40</v>
      </c>
      <c r="O1328" t="s">
        <v>23</v>
      </c>
    </row>
    <row r="1329" spans="1:15" x14ac:dyDescent="0.3">
      <c r="A1329">
        <v>52</v>
      </c>
      <c r="B1329" t="s">
        <v>28</v>
      </c>
      <c r="C1329">
        <v>168381</v>
      </c>
      <c r="D1329" t="s">
        <v>29</v>
      </c>
      <c r="E1329">
        <v>9</v>
      </c>
      <c r="F1329" t="s">
        <v>79</v>
      </c>
      <c r="G1329" t="s">
        <v>41</v>
      </c>
      <c r="H1329" t="s">
        <v>58</v>
      </c>
      <c r="I1329" t="s">
        <v>45</v>
      </c>
      <c r="J1329" t="s">
        <v>36</v>
      </c>
      <c r="K1329">
        <v>0</v>
      </c>
      <c r="L1329">
        <v>0</v>
      </c>
      <c r="M1329">
        <v>40</v>
      </c>
      <c r="N1329" t="s">
        <v>46</v>
      </c>
      <c r="O1329" t="s">
        <v>43</v>
      </c>
    </row>
    <row r="1330" spans="1:15" x14ac:dyDescent="0.3">
      <c r="A1330">
        <v>24</v>
      </c>
      <c r="B1330" t="s">
        <v>28</v>
      </c>
      <c r="C1330">
        <v>293579</v>
      </c>
      <c r="D1330" t="s">
        <v>29</v>
      </c>
      <c r="E1330">
        <v>9</v>
      </c>
      <c r="F1330" t="s">
        <v>17</v>
      </c>
      <c r="G1330" t="s">
        <v>49</v>
      </c>
      <c r="H1330" t="s">
        <v>47</v>
      </c>
      <c r="I1330" t="s">
        <v>33</v>
      </c>
      <c r="J1330" t="s">
        <v>36</v>
      </c>
      <c r="K1330">
        <v>0</v>
      </c>
      <c r="L1330">
        <v>0</v>
      </c>
      <c r="M1330">
        <v>20</v>
      </c>
      <c r="N1330" t="s">
        <v>22</v>
      </c>
      <c r="O1330" t="s">
        <v>23</v>
      </c>
    </row>
    <row r="1331" spans="1:15" x14ac:dyDescent="0.3">
      <c r="A1331">
        <v>29</v>
      </c>
      <c r="B1331" t="s">
        <v>28</v>
      </c>
      <c r="C1331">
        <v>285290</v>
      </c>
      <c r="D1331" t="s">
        <v>32</v>
      </c>
      <c r="E1331">
        <v>7</v>
      </c>
      <c r="F1331" t="s">
        <v>17</v>
      </c>
      <c r="G1331" t="s">
        <v>41</v>
      </c>
      <c r="H1331" t="s">
        <v>58</v>
      </c>
      <c r="I1331" t="s">
        <v>33</v>
      </c>
      <c r="J1331" t="s">
        <v>36</v>
      </c>
      <c r="K1331">
        <v>0</v>
      </c>
      <c r="L1331">
        <v>0</v>
      </c>
      <c r="M1331">
        <v>40</v>
      </c>
      <c r="N1331" t="s">
        <v>22</v>
      </c>
      <c r="O1331" t="s">
        <v>23</v>
      </c>
    </row>
    <row r="1332" spans="1:15" x14ac:dyDescent="0.3">
      <c r="A1332">
        <v>25</v>
      </c>
      <c r="B1332" t="s">
        <v>28</v>
      </c>
      <c r="C1332">
        <v>188488</v>
      </c>
      <c r="D1332" t="s">
        <v>29</v>
      </c>
      <c r="E1332">
        <v>9</v>
      </c>
      <c r="F1332" t="s">
        <v>17</v>
      </c>
      <c r="G1332" t="s">
        <v>57</v>
      </c>
      <c r="H1332" t="s">
        <v>73</v>
      </c>
      <c r="I1332" t="s">
        <v>20</v>
      </c>
      <c r="J1332" t="s">
        <v>21</v>
      </c>
      <c r="K1332">
        <v>0</v>
      </c>
      <c r="L1332">
        <v>0</v>
      </c>
      <c r="M1332">
        <v>40</v>
      </c>
      <c r="N1332" t="s">
        <v>22</v>
      </c>
      <c r="O1332" t="s">
        <v>23</v>
      </c>
    </row>
    <row r="1333" spans="1:15" x14ac:dyDescent="0.3">
      <c r="A1333">
        <v>20</v>
      </c>
      <c r="B1333" t="s">
        <v>28</v>
      </c>
      <c r="C1333">
        <v>324469</v>
      </c>
      <c r="D1333" t="s">
        <v>44</v>
      </c>
      <c r="E1333">
        <v>10</v>
      </c>
      <c r="F1333" t="s">
        <v>17</v>
      </c>
      <c r="G1333" t="s">
        <v>57</v>
      </c>
      <c r="H1333" t="s">
        <v>19</v>
      </c>
      <c r="I1333" t="s">
        <v>20</v>
      </c>
      <c r="J1333" t="s">
        <v>36</v>
      </c>
      <c r="K1333">
        <v>0</v>
      </c>
      <c r="L1333">
        <v>0</v>
      </c>
      <c r="M1333">
        <v>40</v>
      </c>
      <c r="N1333" t="s">
        <v>22</v>
      </c>
      <c r="O1333" t="s">
        <v>23</v>
      </c>
    </row>
    <row r="1334" spans="1:15" x14ac:dyDescent="0.3">
      <c r="A1334">
        <v>23</v>
      </c>
      <c r="B1334" t="s">
        <v>28</v>
      </c>
      <c r="C1334">
        <v>275244</v>
      </c>
      <c r="D1334" t="s">
        <v>29</v>
      </c>
      <c r="E1334">
        <v>9</v>
      </c>
      <c r="F1334" t="s">
        <v>17</v>
      </c>
      <c r="G1334" t="s">
        <v>57</v>
      </c>
      <c r="H1334" t="s">
        <v>19</v>
      </c>
      <c r="I1334" t="s">
        <v>33</v>
      </c>
      <c r="J1334" t="s">
        <v>21</v>
      </c>
      <c r="K1334">
        <v>0</v>
      </c>
      <c r="L1334">
        <v>0</v>
      </c>
      <c r="M1334">
        <v>35</v>
      </c>
      <c r="N1334" t="s">
        <v>22</v>
      </c>
      <c r="O1334" t="s">
        <v>23</v>
      </c>
    </row>
    <row r="1335" spans="1:15" x14ac:dyDescent="0.3">
      <c r="A1335">
        <v>57</v>
      </c>
      <c r="B1335" t="s">
        <v>28</v>
      </c>
      <c r="C1335">
        <v>265099</v>
      </c>
      <c r="D1335" t="s">
        <v>69</v>
      </c>
      <c r="E1335">
        <v>15</v>
      </c>
      <c r="F1335" t="s">
        <v>25</v>
      </c>
      <c r="G1335" t="s">
        <v>34</v>
      </c>
      <c r="H1335" t="s">
        <v>27</v>
      </c>
      <c r="I1335" t="s">
        <v>20</v>
      </c>
      <c r="J1335" t="s">
        <v>21</v>
      </c>
      <c r="K1335">
        <v>0</v>
      </c>
      <c r="L1335">
        <v>0</v>
      </c>
      <c r="M1335">
        <v>60</v>
      </c>
      <c r="N1335" t="s">
        <v>22</v>
      </c>
      <c r="O1335" t="s">
        <v>23</v>
      </c>
    </row>
    <row r="1336" spans="1:15" x14ac:dyDescent="0.3">
      <c r="A1336">
        <v>51</v>
      </c>
      <c r="B1336" t="s">
        <v>28</v>
      </c>
      <c r="C1336">
        <v>146767</v>
      </c>
      <c r="D1336" t="s">
        <v>50</v>
      </c>
      <c r="E1336">
        <v>11</v>
      </c>
      <c r="F1336" t="s">
        <v>25</v>
      </c>
      <c r="G1336" t="s">
        <v>34</v>
      </c>
      <c r="H1336" t="s">
        <v>27</v>
      </c>
      <c r="I1336" t="s">
        <v>20</v>
      </c>
      <c r="J1336" t="s">
        <v>21</v>
      </c>
      <c r="K1336">
        <v>0</v>
      </c>
      <c r="L1336">
        <v>0</v>
      </c>
      <c r="M1336">
        <v>40</v>
      </c>
      <c r="N1336" t="s">
        <v>22</v>
      </c>
      <c r="O1336" t="s">
        <v>43</v>
      </c>
    </row>
    <row r="1337" spans="1:15" x14ac:dyDescent="0.3">
      <c r="A1337">
        <v>33</v>
      </c>
      <c r="B1337" t="s">
        <v>28</v>
      </c>
      <c r="C1337">
        <v>40681</v>
      </c>
      <c r="D1337" t="s">
        <v>44</v>
      </c>
      <c r="E1337">
        <v>10</v>
      </c>
      <c r="F1337" t="s">
        <v>17</v>
      </c>
      <c r="G1337" t="s">
        <v>34</v>
      </c>
      <c r="H1337" t="s">
        <v>19</v>
      </c>
      <c r="I1337" t="s">
        <v>20</v>
      </c>
      <c r="J1337" t="s">
        <v>36</v>
      </c>
      <c r="K1337">
        <v>3674</v>
      </c>
      <c r="L1337">
        <v>0</v>
      </c>
      <c r="M1337">
        <v>16</v>
      </c>
      <c r="N1337" t="s">
        <v>22</v>
      </c>
      <c r="O1337" t="s">
        <v>23</v>
      </c>
    </row>
    <row r="1338" spans="1:15" x14ac:dyDescent="0.3">
      <c r="A1338">
        <v>39</v>
      </c>
      <c r="B1338" t="s">
        <v>28</v>
      </c>
      <c r="C1338">
        <v>174938</v>
      </c>
      <c r="D1338" t="s">
        <v>16</v>
      </c>
      <c r="E1338">
        <v>13</v>
      </c>
      <c r="F1338" t="s">
        <v>17</v>
      </c>
      <c r="G1338" t="s">
        <v>34</v>
      </c>
      <c r="H1338" t="s">
        <v>19</v>
      </c>
      <c r="I1338" t="s">
        <v>20</v>
      </c>
      <c r="J1338" t="s">
        <v>21</v>
      </c>
      <c r="K1338">
        <v>0</v>
      </c>
      <c r="L1338">
        <v>0</v>
      </c>
      <c r="M1338">
        <v>40</v>
      </c>
      <c r="N1338" t="s">
        <v>22</v>
      </c>
      <c r="O1338" t="s">
        <v>23</v>
      </c>
    </row>
    <row r="1339" spans="1:15" x14ac:dyDescent="0.3">
      <c r="A1339">
        <v>40</v>
      </c>
      <c r="B1339" t="s">
        <v>28</v>
      </c>
      <c r="C1339">
        <v>240124</v>
      </c>
      <c r="D1339" t="s">
        <v>29</v>
      </c>
      <c r="E1339">
        <v>9</v>
      </c>
      <c r="F1339" t="s">
        <v>25</v>
      </c>
      <c r="G1339" t="s">
        <v>26</v>
      </c>
      <c r="H1339" t="s">
        <v>27</v>
      </c>
      <c r="I1339" t="s">
        <v>20</v>
      </c>
      <c r="J1339" t="s">
        <v>21</v>
      </c>
      <c r="K1339">
        <v>0</v>
      </c>
      <c r="L1339">
        <v>0</v>
      </c>
      <c r="M1339">
        <v>40</v>
      </c>
      <c r="N1339" t="s">
        <v>22</v>
      </c>
      <c r="O1339" t="s">
        <v>43</v>
      </c>
    </row>
    <row r="1340" spans="1:15" x14ac:dyDescent="0.3">
      <c r="A1340">
        <v>71</v>
      </c>
      <c r="B1340" t="s">
        <v>28</v>
      </c>
      <c r="C1340">
        <v>269708</v>
      </c>
      <c r="D1340" t="s">
        <v>16</v>
      </c>
      <c r="E1340">
        <v>13</v>
      </c>
      <c r="F1340" t="s">
        <v>30</v>
      </c>
      <c r="G1340" t="s">
        <v>62</v>
      </c>
      <c r="H1340" t="s">
        <v>47</v>
      </c>
      <c r="I1340" t="s">
        <v>20</v>
      </c>
      <c r="J1340" t="s">
        <v>36</v>
      </c>
      <c r="K1340">
        <v>2329</v>
      </c>
      <c r="L1340">
        <v>0</v>
      </c>
      <c r="M1340">
        <v>16</v>
      </c>
      <c r="N1340" t="s">
        <v>22</v>
      </c>
      <c r="O1340" t="s">
        <v>23</v>
      </c>
    </row>
    <row r="1341" spans="1:15" x14ac:dyDescent="0.3">
      <c r="A1341">
        <v>38</v>
      </c>
      <c r="B1341" t="s">
        <v>15</v>
      </c>
      <c r="C1341">
        <v>34180</v>
      </c>
      <c r="D1341" t="s">
        <v>44</v>
      </c>
      <c r="E1341">
        <v>10</v>
      </c>
      <c r="F1341" t="s">
        <v>25</v>
      </c>
      <c r="G1341" t="s">
        <v>26</v>
      </c>
      <c r="H1341" t="s">
        <v>27</v>
      </c>
      <c r="I1341" t="s">
        <v>20</v>
      </c>
      <c r="J1341" t="s">
        <v>21</v>
      </c>
      <c r="K1341">
        <v>0</v>
      </c>
      <c r="L1341">
        <v>0</v>
      </c>
      <c r="M1341">
        <v>40</v>
      </c>
      <c r="N1341" t="s">
        <v>22</v>
      </c>
      <c r="O1341" t="s">
        <v>23</v>
      </c>
    </row>
    <row r="1342" spans="1:15" x14ac:dyDescent="0.3">
      <c r="A1342">
        <v>28</v>
      </c>
      <c r="B1342" t="s">
        <v>15</v>
      </c>
      <c r="C1342">
        <v>225904</v>
      </c>
      <c r="D1342" t="s">
        <v>69</v>
      </c>
      <c r="E1342">
        <v>15</v>
      </c>
      <c r="F1342" t="s">
        <v>17</v>
      </c>
      <c r="G1342" t="s">
        <v>34</v>
      </c>
      <c r="H1342" t="s">
        <v>58</v>
      </c>
      <c r="I1342" t="s">
        <v>20</v>
      </c>
      <c r="J1342" t="s">
        <v>21</v>
      </c>
      <c r="K1342">
        <v>0</v>
      </c>
      <c r="L1342">
        <v>0</v>
      </c>
      <c r="M1342">
        <v>40</v>
      </c>
      <c r="N1342" t="s">
        <v>22</v>
      </c>
      <c r="O1342" t="s">
        <v>23</v>
      </c>
    </row>
    <row r="1343" spans="1:15" x14ac:dyDescent="0.3">
      <c r="A1343">
        <v>57</v>
      </c>
      <c r="B1343" t="s">
        <v>28</v>
      </c>
      <c r="C1343">
        <v>89392</v>
      </c>
      <c r="D1343" t="s">
        <v>38</v>
      </c>
      <c r="E1343">
        <v>14</v>
      </c>
      <c r="F1343" t="s">
        <v>40</v>
      </c>
      <c r="G1343" t="s">
        <v>34</v>
      </c>
      <c r="H1343" t="s">
        <v>19</v>
      </c>
      <c r="I1343" t="s">
        <v>20</v>
      </c>
      <c r="J1343" t="s">
        <v>36</v>
      </c>
      <c r="K1343">
        <v>0</v>
      </c>
      <c r="L1343">
        <v>0</v>
      </c>
      <c r="M1343">
        <v>40</v>
      </c>
      <c r="N1343" t="s">
        <v>22</v>
      </c>
      <c r="O1343" t="s">
        <v>23</v>
      </c>
    </row>
    <row r="1344" spans="1:15" x14ac:dyDescent="0.3">
      <c r="A1344">
        <v>47</v>
      </c>
      <c r="B1344" t="s">
        <v>28</v>
      </c>
      <c r="C1344">
        <v>46857</v>
      </c>
      <c r="D1344" t="s">
        <v>44</v>
      </c>
      <c r="E1344">
        <v>10</v>
      </c>
      <c r="F1344" t="s">
        <v>30</v>
      </c>
      <c r="G1344" t="s">
        <v>18</v>
      </c>
      <c r="H1344" t="s">
        <v>19</v>
      </c>
      <c r="I1344" t="s">
        <v>20</v>
      </c>
      <c r="J1344" t="s">
        <v>21</v>
      </c>
      <c r="K1344">
        <v>0</v>
      </c>
      <c r="L1344">
        <v>0</v>
      </c>
      <c r="M1344">
        <v>40</v>
      </c>
      <c r="N1344" t="s">
        <v>22</v>
      </c>
      <c r="O1344" t="s">
        <v>23</v>
      </c>
    </row>
    <row r="1345" spans="1:15" x14ac:dyDescent="0.3">
      <c r="A1345">
        <v>59</v>
      </c>
      <c r="B1345" t="s">
        <v>15</v>
      </c>
      <c r="C1345">
        <v>105363</v>
      </c>
      <c r="D1345" t="s">
        <v>29</v>
      </c>
      <c r="E1345">
        <v>9</v>
      </c>
      <c r="F1345" t="s">
        <v>17</v>
      </c>
      <c r="G1345" t="s">
        <v>18</v>
      </c>
      <c r="H1345" t="s">
        <v>47</v>
      </c>
      <c r="I1345" t="s">
        <v>20</v>
      </c>
      <c r="J1345" t="s">
        <v>21</v>
      </c>
      <c r="K1345">
        <v>0</v>
      </c>
      <c r="L1345">
        <v>0</v>
      </c>
      <c r="M1345">
        <v>40</v>
      </c>
      <c r="N1345" t="s">
        <v>22</v>
      </c>
      <c r="O1345" t="s">
        <v>23</v>
      </c>
    </row>
    <row r="1346" spans="1:15" x14ac:dyDescent="0.3">
      <c r="A1346">
        <v>26</v>
      </c>
      <c r="B1346" t="s">
        <v>28</v>
      </c>
      <c r="C1346">
        <v>195105</v>
      </c>
      <c r="D1346" t="s">
        <v>29</v>
      </c>
      <c r="E1346">
        <v>9</v>
      </c>
      <c r="F1346" t="s">
        <v>17</v>
      </c>
      <c r="G1346" t="s">
        <v>49</v>
      </c>
      <c r="H1346" t="s">
        <v>19</v>
      </c>
      <c r="I1346" t="s">
        <v>68</v>
      </c>
      <c r="J1346" t="s">
        <v>21</v>
      </c>
      <c r="K1346">
        <v>0</v>
      </c>
      <c r="L1346">
        <v>0</v>
      </c>
      <c r="M1346">
        <v>40</v>
      </c>
      <c r="N1346" t="s">
        <v>22</v>
      </c>
      <c r="O1346" t="s">
        <v>23</v>
      </c>
    </row>
    <row r="1347" spans="1:15" x14ac:dyDescent="0.3">
      <c r="A1347">
        <v>35</v>
      </c>
      <c r="B1347" t="s">
        <v>28</v>
      </c>
      <c r="C1347">
        <v>184117</v>
      </c>
      <c r="D1347" t="s">
        <v>16</v>
      </c>
      <c r="E1347">
        <v>13</v>
      </c>
      <c r="F1347" t="s">
        <v>17</v>
      </c>
      <c r="G1347" t="s">
        <v>18</v>
      </c>
      <c r="H1347" t="s">
        <v>47</v>
      </c>
      <c r="I1347" t="s">
        <v>20</v>
      </c>
      <c r="J1347" t="s">
        <v>36</v>
      </c>
      <c r="K1347">
        <v>0</v>
      </c>
      <c r="L1347">
        <v>0</v>
      </c>
      <c r="M1347">
        <v>40</v>
      </c>
      <c r="N1347" t="s">
        <v>22</v>
      </c>
      <c r="O1347" t="s">
        <v>23</v>
      </c>
    </row>
    <row r="1348" spans="1:15" x14ac:dyDescent="0.3">
      <c r="A1348">
        <v>61</v>
      </c>
      <c r="B1348" t="s">
        <v>71</v>
      </c>
      <c r="C1348">
        <v>134768</v>
      </c>
      <c r="D1348" t="s">
        <v>16</v>
      </c>
      <c r="E1348">
        <v>13</v>
      </c>
      <c r="F1348" t="s">
        <v>25</v>
      </c>
      <c r="G1348" t="s">
        <v>26</v>
      </c>
      <c r="H1348" t="s">
        <v>27</v>
      </c>
      <c r="I1348" t="s">
        <v>20</v>
      </c>
      <c r="J1348" t="s">
        <v>21</v>
      </c>
      <c r="K1348">
        <v>0</v>
      </c>
      <c r="L1348">
        <v>0</v>
      </c>
      <c r="M1348">
        <v>50</v>
      </c>
      <c r="N1348" t="s">
        <v>77</v>
      </c>
      <c r="O1348" t="s">
        <v>43</v>
      </c>
    </row>
    <row r="1349" spans="1:15" x14ac:dyDescent="0.3">
      <c r="A1349">
        <v>17</v>
      </c>
      <c r="C1349">
        <v>145886</v>
      </c>
      <c r="D1349" t="s">
        <v>32</v>
      </c>
      <c r="E1349">
        <v>7</v>
      </c>
      <c r="F1349" t="s">
        <v>17</v>
      </c>
      <c r="H1349" t="s">
        <v>47</v>
      </c>
      <c r="I1349" t="s">
        <v>20</v>
      </c>
      <c r="J1349" t="s">
        <v>36</v>
      </c>
      <c r="K1349">
        <v>0</v>
      </c>
      <c r="L1349">
        <v>0</v>
      </c>
      <c r="M1349">
        <v>30</v>
      </c>
      <c r="N1349" t="s">
        <v>22</v>
      </c>
      <c r="O1349" t="s">
        <v>23</v>
      </c>
    </row>
    <row r="1350" spans="1:15" x14ac:dyDescent="0.3">
      <c r="A1350">
        <v>36</v>
      </c>
      <c r="B1350" t="s">
        <v>28</v>
      </c>
      <c r="C1350">
        <v>153078</v>
      </c>
      <c r="D1350" t="s">
        <v>16</v>
      </c>
      <c r="E1350">
        <v>13</v>
      </c>
      <c r="F1350" t="s">
        <v>25</v>
      </c>
      <c r="G1350" t="s">
        <v>26</v>
      </c>
      <c r="H1350" t="s">
        <v>27</v>
      </c>
      <c r="I1350" t="s">
        <v>45</v>
      </c>
      <c r="J1350" t="s">
        <v>21</v>
      </c>
      <c r="K1350">
        <v>0</v>
      </c>
      <c r="L1350">
        <v>0</v>
      </c>
      <c r="M1350">
        <v>60</v>
      </c>
      <c r="O1350" t="s">
        <v>43</v>
      </c>
    </row>
    <row r="1351" spans="1:15" x14ac:dyDescent="0.3">
      <c r="A1351">
        <v>62</v>
      </c>
      <c r="C1351">
        <v>225652</v>
      </c>
      <c r="D1351" t="s">
        <v>52</v>
      </c>
      <c r="E1351">
        <v>4</v>
      </c>
      <c r="F1351" t="s">
        <v>25</v>
      </c>
      <c r="H1351" t="s">
        <v>27</v>
      </c>
      <c r="I1351" t="s">
        <v>20</v>
      </c>
      <c r="J1351" t="s">
        <v>21</v>
      </c>
      <c r="K1351">
        <v>3411</v>
      </c>
      <c r="L1351">
        <v>0</v>
      </c>
      <c r="M1351">
        <v>50</v>
      </c>
      <c r="N1351" t="s">
        <v>22</v>
      </c>
      <c r="O1351" t="s">
        <v>23</v>
      </c>
    </row>
    <row r="1352" spans="1:15" x14ac:dyDescent="0.3">
      <c r="A1352">
        <v>34</v>
      </c>
      <c r="B1352" t="s">
        <v>28</v>
      </c>
      <c r="C1352">
        <v>467108</v>
      </c>
      <c r="D1352" t="s">
        <v>44</v>
      </c>
      <c r="E1352">
        <v>10</v>
      </c>
      <c r="F1352" t="s">
        <v>17</v>
      </c>
      <c r="G1352" t="s">
        <v>34</v>
      </c>
      <c r="H1352" t="s">
        <v>19</v>
      </c>
      <c r="I1352" t="s">
        <v>20</v>
      </c>
      <c r="J1352" t="s">
        <v>21</v>
      </c>
      <c r="K1352">
        <v>0</v>
      </c>
      <c r="L1352">
        <v>0</v>
      </c>
      <c r="M1352">
        <v>50</v>
      </c>
      <c r="N1352" t="s">
        <v>22</v>
      </c>
      <c r="O1352" t="s">
        <v>43</v>
      </c>
    </row>
    <row r="1353" spans="1:15" x14ac:dyDescent="0.3">
      <c r="A1353">
        <v>32</v>
      </c>
      <c r="B1353" t="s">
        <v>71</v>
      </c>
      <c r="C1353">
        <v>199765</v>
      </c>
      <c r="D1353" t="s">
        <v>16</v>
      </c>
      <c r="E1353">
        <v>13</v>
      </c>
      <c r="F1353" t="s">
        <v>25</v>
      </c>
      <c r="G1353" t="s">
        <v>51</v>
      </c>
      <c r="H1353" t="s">
        <v>27</v>
      </c>
      <c r="I1353" t="s">
        <v>20</v>
      </c>
      <c r="J1353" t="s">
        <v>21</v>
      </c>
      <c r="K1353">
        <v>7688</v>
      </c>
      <c r="L1353">
        <v>0</v>
      </c>
      <c r="M1353">
        <v>50</v>
      </c>
      <c r="N1353" t="s">
        <v>22</v>
      </c>
      <c r="O1353" t="s">
        <v>43</v>
      </c>
    </row>
    <row r="1354" spans="1:15" x14ac:dyDescent="0.3">
      <c r="A1354">
        <v>42</v>
      </c>
      <c r="B1354" t="s">
        <v>28</v>
      </c>
      <c r="C1354">
        <v>173938</v>
      </c>
      <c r="D1354" t="s">
        <v>29</v>
      </c>
      <c r="E1354">
        <v>9</v>
      </c>
      <c r="F1354" t="s">
        <v>60</v>
      </c>
      <c r="G1354" t="s">
        <v>49</v>
      </c>
      <c r="H1354" t="s">
        <v>47</v>
      </c>
      <c r="I1354" t="s">
        <v>20</v>
      </c>
      <c r="J1354" t="s">
        <v>36</v>
      </c>
      <c r="K1354">
        <v>0</v>
      </c>
      <c r="L1354">
        <v>0</v>
      </c>
      <c r="M1354">
        <v>40</v>
      </c>
      <c r="N1354" t="s">
        <v>22</v>
      </c>
      <c r="O1354" t="s">
        <v>23</v>
      </c>
    </row>
    <row r="1355" spans="1:15" x14ac:dyDescent="0.3">
      <c r="A1355">
        <v>39</v>
      </c>
      <c r="B1355" t="s">
        <v>28</v>
      </c>
      <c r="C1355">
        <v>191161</v>
      </c>
      <c r="D1355" t="s">
        <v>44</v>
      </c>
      <c r="E1355">
        <v>10</v>
      </c>
      <c r="F1355" t="s">
        <v>25</v>
      </c>
      <c r="G1355" t="s">
        <v>51</v>
      </c>
      <c r="H1355" t="s">
        <v>27</v>
      </c>
      <c r="I1355" t="s">
        <v>20</v>
      </c>
      <c r="J1355" t="s">
        <v>21</v>
      </c>
      <c r="K1355">
        <v>0</v>
      </c>
      <c r="L1355">
        <v>0</v>
      </c>
      <c r="M1355">
        <v>40</v>
      </c>
      <c r="N1355" t="s">
        <v>22</v>
      </c>
      <c r="O1355" t="s">
        <v>23</v>
      </c>
    </row>
    <row r="1356" spans="1:15" x14ac:dyDescent="0.3">
      <c r="A1356">
        <v>58</v>
      </c>
      <c r="B1356" t="s">
        <v>28</v>
      </c>
      <c r="C1356">
        <v>132606</v>
      </c>
      <c r="D1356" t="s">
        <v>72</v>
      </c>
      <c r="E1356">
        <v>3</v>
      </c>
      <c r="F1356" t="s">
        <v>30</v>
      </c>
      <c r="G1356" t="s">
        <v>57</v>
      </c>
      <c r="H1356" t="s">
        <v>19</v>
      </c>
      <c r="I1356" t="s">
        <v>33</v>
      </c>
      <c r="J1356" t="s">
        <v>21</v>
      </c>
      <c r="K1356">
        <v>0</v>
      </c>
      <c r="L1356">
        <v>0</v>
      </c>
      <c r="M1356">
        <v>40</v>
      </c>
      <c r="N1356" t="s">
        <v>22</v>
      </c>
      <c r="O1356" t="s">
        <v>23</v>
      </c>
    </row>
    <row r="1357" spans="1:15" x14ac:dyDescent="0.3">
      <c r="A1357">
        <v>61</v>
      </c>
      <c r="B1357" t="s">
        <v>24</v>
      </c>
      <c r="C1357">
        <v>30073</v>
      </c>
      <c r="D1357" t="s">
        <v>29</v>
      </c>
      <c r="E1357">
        <v>9</v>
      </c>
      <c r="F1357" t="s">
        <v>25</v>
      </c>
      <c r="G1357" t="s">
        <v>56</v>
      </c>
      <c r="H1357" t="s">
        <v>27</v>
      </c>
      <c r="I1357" t="s">
        <v>20</v>
      </c>
      <c r="J1357" t="s">
        <v>21</v>
      </c>
      <c r="K1357">
        <v>0</v>
      </c>
      <c r="L1357">
        <v>1848</v>
      </c>
      <c r="M1357">
        <v>60</v>
      </c>
      <c r="N1357" t="s">
        <v>22</v>
      </c>
      <c r="O1357" t="s">
        <v>43</v>
      </c>
    </row>
    <row r="1358" spans="1:15" x14ac:dyDescent="0.3">
      <c r="A1358">
        <v>40</v>
      </c>
      <c r="B1358" t="s">
        <v>28</v>
      </c>
      <c r="C1358">
        <v>155190</v>
      </c>
      <c r="D1358" t="s">
        <v>74</v>
      </c>
      <c r="E1358">
        <v>6</v>
      </c>
      <c r="F1358" t="s">
        <v>17</v>
      </c>
      <c r="G1358" t="s">
        <v>51</v>
      </c>
      <c r="H1358" t="s">
        <v>73</v>
      </c>
      <c r="I1358" t="s">
        <v>33</v>
      </c>
      <c r="J1358" t="s">
        <v>21</v>
      </c>
      <c r="K1358">
        <v>0</v>
      </c>
      <c r="L1358">
        <v>0</v>
      </c>
      <c r="M1358">
        <v>55</v>
      </c>
      <c r="N1358" t="s">
        <v>22</v>
      </c>
      <c r="O1358" t="s">
        <v>23</v>
      </c>
    </row>
    <row r="1359" spans="1:15" x14ac:dyDescent="0.3">
      <c r="A1359">
        <v>31</v>
      </c>
      <c r="B1359" t="s">
        <v>28</v>
      </c>
      <c r="C1359">
        <v>42900</v>
      </c>
      <c r="D1359" t="s">
        <v>16</v>
      </c>
      <c r="E1359">
        <v>13</v>
      </c>
      <c r="F1359" t="s">
        <v>17</v>
      </c>
      <c r="G1359" t="s">
        <v>62</v>
      </c>
      <c r="H1359" t="s">
        <v>19</v>
      </c>
      <c r="I1359" t="s">
        <v>20</v>
      </c>
      <c r="J1359" t="s">
        <v>21</v>
      </c>
      <c r="K1359">
        <v>0</v>
      </c>
      <c r="L1359">
        <v>0</v>
      </c>
      <c r="M1359">
        <v>37</v>
      </c>
      <c r="N1359" t="s">
        <v>22</v>
      </c>
      <c r="O1359" t="s">
        <v>23</v>
      </c>
    </row>
    <row r="1360" spans="1:15" x14ac:dyDescent="0.3">
      <c r="A1360">
        <v>36</v>
      </c>
      <c r="B1360" t="s">
        <v>28</v>
      </c>
      <c r="C1360">
        <v>191161</v>
      </c>
      <c r="D1360" t="s">
        <v>29</v>
      </c>
      <c r="E1360">
        <v>9</v>
      </c>
      <c r="F1360" t="s">
        <v>17</v>
      </c>
      <c r="G1360" t="s">
        <v>49</v>
      </c>
      <c r="H1360" t="s">
        <v>19</v>
      </c>
      <c r="I1360" t="s">
        <v>20</v>
      </c>
      <c r="J1360" t="s">
        <v>21</v>
      </c>
      <c r="K1360">
        <v>0</v>
      </c>
      <c r="L1360">
        <v>0</v>
      </c>
      <c r="M1360">
        <v>50</v>
      </c>
      <c r="N1360" t="s">
        <v>22</v>
      </c>
      <c r="O1360" t="s">
        <v>23</v>
      </c>
    </row>
    <row r="1361" spans="1:15" x14ac:dyDescent="0.3">
      <c r="A1361">
        <v>23</v>
      </c>
      <c r="B1361" t="s">
        <v>28</v>
      </c>
      <c r="C1361">
        <v>181820</v>
      </c>
      <c r="D1361" t="s">
        <v>44</v>
      </c>
      <c r="E1361">
        <v>10</v>
      </c>
      <c r="F1361" t="s">
        <v>17</v>
      </c>
      <c r="G1361" t="s">
        <v>57</v>
      </c>
      <c r="H1361" t="s">
        <v>47</v>
      </c>
      <c r="I1361" t="s">
        <v>20</v>
      </c>
      <c r="J1361" t="s">
        <v>21</v>
      </c>
      <c r="K1361">
        <v>0</v>
      </c>
      <c r="L1361">
        <v>0</v>
      </c>
      <c r="M1361">
        <v>40</v>
      </c>
      <c r="N1361" t="s">
        <v>22</v>
      </c>
      <c r="O1361" t="s">
        <v>23</v>
      </c>
    </row>
    <row r="1362" spans="1:15" x14ac:dyDescent="0.3">
      <c r="A1362">
        <v>33</v>
      </c>
      <c r="B1362" t="s">
        <v>28</v>
      </c>
      <c r="C1362">
        <v>105974</v>
      </c>
      <c r="D1362" t="s">
        <v>29</v>
      </c>
      <c r="E1362">
        <v>9</v>
      </c>
      <c r="F1362" t="s">
        <v>17</v>
      </c>
      <c r="G1362" t="s">
        <v>51</v>
      </c>
      <c r="H1362" t="s">
        <v>19</v>
      </c>
      <c r="I1362" t="s">
        <v>20</v>
      </c>
      <c r="J1362" t="s">
        <v>21</v>
      </c>
      <c r="K1362">
        <v>0</v>
      </c>
      <c r="L1362">
        <v>0</v>
      </c>
      <c r="M1362">
        <v>41</v>
      </c>
      <c r="N1362" t="s">
        <v>22</v>
      </c>
      <c r="O1362" t="s">
        <v>23</v>
      </c>
    </row>
    <row r="1363" spans="1:15" x14ac:dyDescent="0.3">
      <c r="A1363">
        <v>52</v>
      </c>
      <c r="B1363" t="s">
        <v>28</v>
      </c>
      <c r="C1363">
        <v>146378</v>
      </c>
      <c r="D1363" t="s">
        <v>29</v>
      </c>
      <c r="E1363">
        <v>9</v>
      </c>
      <c r="F1363" t="s">
        <v>25</v>
      </c>
      <c r="G1363" t="s">
        <v>51</v>
      </c>
      <c r="H1363" t="s">
        <v>27</v>
      </c>
      <c r="I1363" t="s">
        <v>20</v>
      </c>
      <c r="J1363" t="s">
        <v>21</v>
      </c>
      <c r="K1363">
        <v>0</v>
      </c>
      <c r="L1363">
        <v>0</v>
      </c>
      <c r="M1363">
        <v>40</v>
      </c>
      <c r="N1363" t="s">
        <v>22</v>
      </c>
      <c r="O1363" t="s">
        <v>43</v>
      </c>
    </row>
    <row r="1364" spans="1:15" x14ac:dyDescent="0.3">
      <c r="A1364">
        <v>22</v>
      </c>
      <c r="B1364" t="s">
        <v>28</v>
      </c>
      <c r="C1364">
        <v>103440</v>
      </c>
      <c r="D1364" t="s">
        <v>29</v>
      </c>
      <c r="E1364">
        <v>9</v>
      </c>
      <c r="F1364" t="s">
        <v>17</v>
      </c>
      <c r="G1364" t="s">
        <v>41</v>
      </c>
      <c r="H1364" t="s">
        <v>19</v>
      </c>
      <c r="I1364" t="s">
        <v>20</v>
      </c>
      <c r="J1364" t="s">
        <v>36</v>
      </c>
      <c r="K1364">
        <v>0</v>
      </c>
      <c r="L1364">
        <v>0</v>
      </c>
      <c r="M1364">
        <v>24</v>
      </c>
      <c r="N1364" t="s">
        <v>22</v>
      </c>
      <c r="O1364" t="s">
        <v>23</v>
      </c>
    </row>
    <row r="1365" spans="1:15" x14ac:dyDescent="0.3">
      <c r="A1365">
        <v>51</v>
      </c>
      <c r="B1365" t="s">
        <v>28</v>
      </c>
      <c r="C1365">
        <v>203435</v>
      </c>
      <c r="D1365" t="s">
        <v>44</v>
      </c>
      <c r="E1365">
        <v>10</v>
      </c>
      <c r="F1365" t="s">
        <v>30</v>
      </c>
      <c r="G1365" t="s">
        <v>49</v>
      </c>
      <c r="H1365" t="s">
        <v>58</v>
      </c>
      <c r="I1365" t="s">
        <v>20</v>
      </c>
      <c r="J1365" t="s">
        <v>36</v>
      </c>
      <c r="K1365">
        <v>0</v>
      </c>
      <c r="L1365">
        <v>0</v>
      </c>
      <c r="M1365">
        <v>40</v>
      </c>
      <c r="N1365" t="s">
        <v>82</v>
      </c>
      <c r="O1365" t="s">
        <v>23</v>
      </c>
    </row>
    <row r="1366" spans="1:15" x14ac:dyDescent="0.3">
      <c r="A1366">
        <v>31</v>
      </c>
      <c r="B1366" t="s">
        <v>61</v>
      </c>
      <c r="C1366">
        <v>168312</v>
      </c>
      <c r="D1366" t="s">
        <v>50</v>
      </c>
      <c r="E1366">
        <v>11</v>
      </c>
      <c r="F1366" t="s">
        <v>17</v>
      </c>
      <c r="G1366" t="s">
        <v>26</v>
      </c>
      <c r="H1366" t="s">
        <v>19</v>
      </c>
      <c r="I1366" t="s">
        <v>20</v>
      </c>
      <c r="J1366" t="s">
        <v>36</v>
      </c>
      <c r="K1366">
        <v>0</v>
      </c>
      <c r="L1366">
        <v>0</v>
      </c>
      <c r="M1366">
        <v>40</v>
      </c>
      <c r="N1366" t="s">
        <v>22</v>
      </c>
      <c r="O1366" t="s">
        <v>23</v>
      </c>
    </row>
    <row r="1367" spans="1:15" x14ac:dyDescent="0.3">
      <c r="A1367">
        <v>49</v>
      </c>
      <c r="B1367" t="s">
        <v>71</v>
      </c>
      <c r="C1367">
        <v>257764</v>
      </c>
      <c r="D1367" t="s">
        <v>29</v>
      </c>
      <c r="E1367">
        <v>9</v>
      </c>
      <c r="F1367" t="s">
        <v>30</v>
      </c>
      <c r="G1367" t="s">
        <v>26</v>
      </c>
      <c r="H1367" t="s">
        <v>58</v>
      </c>
      <c r="I1367" t="s">
        <v>20</v>
      </c>
      <c r="J1367" t="s">
        <v>36</v>
      </c>
      <c r="K1367">
        <v>0</v>
      </c>
      <c r="L1367">
        <v>0</v>
      </c>
      <c r="M1367">
        <v>40</v>
      </c>
      <c r="N1367" t="s">
        <v>22</v>
      </c>
      <c r="O1367" t="s">
        <v>23</v>
      </c>
    </row>
    <row r="1368" spans="1:15" x14ac:dyDescent="0.3">
      <c r="A1368">
        <v>49</v>
      </c>
      <c r="B1368" t="s">
        <v>28</v>
      </c>
      <c r="C1368">
        <v>171301</v>
      </c>
      <c r="D1368" t="s">
        <v>29</v>
      </c>
      <c r="E1368">
        <v>9</v>
      </c>
      <c r="F1368" t="s">
        <v>25</v>
      </c>
      <c r="G1368" t="s">
        <v>57</v>
      </c>
      <c r="H1368" t="s">
        <v>35</v>
      </c>
      <c r="I1368" t="s">
        <v>33</v>
      </c>
      <c r="J1368" t="s">
        <v>36</v>
      </c>
      <c r="K1368">
        <v>0</v>
      </c>
      <c r="L1368">
        <v>0</v>
      </c>
      <c r="M1368">
        <v>40</v>
      </c>
      <c r="N1368" t="s">
        <v>22</v>
      </c>
      <c r="O1368" t="s">
        <v>23</v>
      </c>
    </row>
    <row r="1369" spans="1:15" x14ac:dyDescent="0.3">
      <c r="A1369">
        <v>53</v>
      </c>
      <c r="B1369" t="s">
        <v>61</v>
      </c>
      <c r="C1369">
        <v>225339</v>
      </c>
      <c r="D1369" t="s">
        <v>44</v>
      </c>
      <c r="E1369">
        <v>10</v>
      </c>
      <c r="F1369" t="s">
        <v>79</v>
      </c>
      <c r="G1369" t="s">
        <v>18</v>
      </c>
      <c r="H1369" t="s">
        <v>19</v>
      </c>
      <c r="I1369" t="s">
        <v>33</v>
      </c>
      <c r="J1369" t="s">
        <v>36</v>
      </c>
      <c r="K1369">
        <v>0</v>
      </c>
      <c r="L1369">
        <v>0</v>
      </c>
      <c r="M1369">
        <v>40</v>
      </c>
      <c r="N1369" t="s">
        <v>22</v>
      </c>
      <c r="O1369" t="s">
        <v>23</v>
      </c>
    </row>
    <row r="1370" spans="1:15" x14ac:dyDescent="0.3">
      <c r="A1370">
        <v>52</v>
      </c>
      <c r="B1370" t="s">
        <v>28</v>
      </c>
      <c r="C1370">
        <v>152234</v>
      </c>
      <c r="D1370" t="s">
        <v>29</v>
      </c>
      <c r="E1370">
        <v>9</v>
      </c>
      <c r="F1370" t="s">
        <v>25</v>
      </c>
      <c r="G1370" t="s">
        <v>26</v>
      </c>
      <c r="H1370" t="s">
        <v>27</v>
      </c>
      <c r="I1370" t="s">
        <v>45</v>
      </c>
      <c r="J1370" t="s">
        <v>21</v>
      </c>
      <c r="K1370">
        <v>99999</v>
      </c>
      <c r="L1370">
        <v>0</v>
      </c>
      <c r="M1370">
        <v>40</v>
      </c>
      <c r="N1370" t="s">
        <v>101</v>
      </c>
      <c r="O1370" t="s">
        <v>43</v>
      </c>
    </row>
    <row r="1371" spans="1:15" x14ac:dyDescent="0.3">
      <c r="A1371">
        <v>20</v>
      </c>
      <c r="B1371" t="s">
        <v>28</v>
      </c>
      <c r="C1371">
        <v>444554</v>
      </c>
      <c r="D1371" t="s">
        <v>74</v>
      </c>
      <c r="E1371">
        <v>6</v>
      </c>
      <c r="F1371" t="s">
        <v>17</v>
      </c>
      <c r="G1371" t="s">
        <v>31</v>
      </c>
      <c r="H1371" t="s">
        <v>47</v>
      </c>
      <c r="I1371" t="s">
        <v>20</v>
      </c>
      <c r="J1371" t="s">
        <v>21</v>
      </c>
      <c r="K1371">
        <v>0</v>
      </c>
      <c r="L1371">
        <v>0</v>
      </c>
      <c r="M1371">
        <v>40</v>
      </c>
      <c r="N1371" t="s">
        <v>22</v>
      </c>
      <c r="O1371" t="s">
        <v>23</v>
      </c>
    </row>
    <row r="1372" spans="1:15" x14ac:dyDescent="0.3">
      <c r="A1372">
        <v>26</v>
      </c>
      <c r="B1372" t="s">
        <v>28</v>
      </c>
      <c r="C1372">
        <v>403788</v>
      </c>
      <c r="D1372" t="s">
        <v>48</v>
      </c>
      <c r="E1372">
        <v>12</v>
      </c>
      <c r="F1372" t="s">
        <v>17</v>
      </c>
      <c r="G1372" t="s">
        <v>41</v>
      </c>
      <c r="H1372" t="s">
        <v>47</v>
      </c>
      <c r="I1372" t="s">
        <v>33</v>
      </c>
      <c r="J1372" t="s">
        <v>21</v>
      </c>
      <c r="K1372">
        <v>0</v>
      </c>
      <c r="L1372">
        <v>0</v>
      </c>
      <c r="M1372">
        <v>40</v>
      </c>
      <c r="N1372" t="s">
        <v>22</v>
      </c>
      <c r="O1372" t="s">
        <v>23</v>
      </c>
    </row>
    <row r="1373" spans="1:15" x14ac:dyDescent="0.3">
      <c r="A1373">
        <v>61</v>
      </c>
      <c r="C1373">
        <v>190997</v>
      </c>
      <c r="D1373" t="s">
        <v>29</v>
      </c>
      <c r="E1373">
        <v>9</v>
      </c>
      <c r="F1373" t="s">
        <v>25</v>
      </c>
      <c r="H1373" t="s">
        <v>27</v>
      </c>
      <c r="I1373" t="s">
        <v>20</v>
      </c>
      <c r="J1373" t="s">
        <v>21</v>
      </c>
      <c r="K1373">
        <v>0</v>
      </c>
      <c r="L1373">
        <v>0</v>
      </c>
      <c r="M1373">
        <v>6</v>
      </c>
      <c r="N1373" t="s">
        <v>22</v>
      </c>
      <c r="O1373" t="s">
        <v>23</v>
      </c>
    </row>
    <row r="1374" spans="1:15" x14ac:dyDescent="0.3">
      <c r="A1374">
        <v>43</v>
      </c>
      <c r="B1374" t="s">
        <v>28</v>
      </c>
      <c r="C1374">
        <v>221550</v>
      </c>
      <c r="D1374" t="s">
        <v>38</v>
      </c>
      <c r="E1374">
        <v>14</v>
      </c>
      <c r="F1374" t="s">
        <v>17</v>
      </c>
      <c r="G1374" t="s">
        <v>41</v>
      </c>
      <c r="H1374" t="s">
        <v>19</v>
      </c>
      <c r="I1374" t="s">
        <v>20</v>
      </c>
      <c r="J1374" t="s">
        <v>36</v>
      </c>
      <c r="K1374">
        <v>0</v>
      </c>
      <c r="L1374">
        <v>0</v>
      </c>
      <c r="M1374">
        <v>30</v>
      </c>
      <c r="N1374" t="s">
        <v>83</v>
      </c>
      <c r="O1374" t="s">
        <v>23</v>
      </c>
    </row>
    <row r="1375" spans="1:15" x14ac:dyDescent="0.3">
      <c r="A1375">
        <v>46</v>
      </c>
      <c r="B1375" t="s">
        <v>71</v>
      </c>
      <c r="C1375">
        <v>98929</v>
      </c>
      <c r="D1375" t="s">
        <v>16</v>
      </c>
      <c r="E1375">
        <v>13</v>
      </c>
      <c r="F1375" t="s">
        <v>25</v>
      </c>
      <c r="G1375" t="s">
        <v>49</v>
      </c>
      <c r="H1375" t="s">
        <v>27</v>
      </c>
      <c r="I1375" t="s">
        <v>20</v>
      </c>
      <c r="J1375" t="s">
        <v>21</v>
      </c>
      <c r="K1375">
        <v>0</v>
      </c>
      <c r="L1375">
        <v>0</v>
      </c>
      <c r="M1375">
        <v>52</v>
      </c>
      <c r="N1375" t="s">
        <v>22</v>
      </c>
      <c r="O1375" t="s">
        <v>23</v>
      </c>
    </row>
    <row r="1376" spans="1:15" x14ac:dyDescent="0.3">
      <c r="A1376">
        <v>43</v>
      </c>
      <c r="B1376" t="s">
        <v>63</v>
      </c>
      <c r="C1376">
        <v>169203</v>
      </c>
      <c r="D1376" t="s">
        <v>50</v>
      </c>
      <c r="E1376">
        <v>11</v>
      </c>
      <c r="F1376" t="s">
        <v>17</v>
      </c>
      <c r="G1376" t="s">
        <v>18</v>
      </c>
      <c r="H1376" t="s">
        <v>19</v>
      </c>
      <c r="I1376" t="s">
        <v>20</v>
      </c>
      <c r="J1376" t="s">
        <v>36</v>
      </c>
      <c r="K1376">
        <v>0</v>
      </c>
      <c r="L1376">
        <v>0</v>
      </c>
      <c r="M1376">
        <v>35</v>
      </c>
      <c r="N1376" t="s">
        <v>22</v>
      </c>
      <c r="O1376" t="s">
        <v>23</v>
      </c>
    </row>
    <row r="1377" spans="1:15" x14ac:dyDescent="0.3">
      <c r="A1377">
        <v>41</v>
      </c>
      <c r="B1377" t="s">
        <v>28</v>
      </c>
      <c r="C1377">
        <v>102332</v>
      </c>
      <c r="D1377" t="s">
        <v>29</v>
      </c>
      <c r="E1377">
        <v>9</v>
      </c>
      <c r="F1377" t="s">
        <v>30</v>
      </c>
      <c r="G1377" t="s">
        <v>49</v>
      </c>
      <c r="H1377" t="s">
        <v>58</v>
      </c>
      <c r="I1377" t="s">
        <v>33</v>
      </c>
      <c r="J1377" t="s">
        <v>36</v>
      </c>
      <c r="K1377">
        <v>0</v>
      </c>
      <c r="L1377">
        <v>0</v>
      </c>
      <c r="M1377">
        <v>40</v>
      </c>
      <c r="N1377" t="s">
        <v>22</v>
      </c>
      <c r="O1377" t="s">
        <v>23</v>
      </c>
    </row>
    <row r="1378" spans="1:15" x14ac:dyDescent="0.3">
      <c r="A1378">
        <v>44</v>
      </c>
      <c r="B1378" t="s">
        <v>24</v>
      </c>
      <c r="C1378">
        <v>230684</v>
      </c>
      <c r="D1378" t="s">
        <v>29</v>
      </c>
      <c r="E1378">
        <v>9</v>
      </c>
      <c r="F1378" t="s">
        <v>25</v>
      </c>
      <c r="G1378" t="s">
        <v>53</v>
      </c>
      <c r="H1378" t="s">
        <v>27</v>
      </c>
      <c r="I1378" t="s">
        <v>20</v>
      </c>
      <c r="J1378" t="s">
        <v>21</v>
      </c>
      <c r="K1378">
        <v>0</v>
      </c>
      <c r="L1378">
        <v>0</v>
      </c>
      <c r="M1378">
        <v>55</v>
      </c>
      <c r="N1378" t="s">
        <v>22</v>
      </c>
      <c r="O1378" t="s">
        <v>23</v>
      </c>
    </row>
    <row r="1379" spans="1:15" x14ac:dyDescent="0.3">
      <c r="A1379">
        <v>54</v>
      </c>
      <c r="B1379" t="s">
        <v>28</v>
      </c>
      <c r="C1379">
        <v>449257</v>
      </c>
      <c r="D1379" t="s">
        <v>29</v>
      </c>
      <c r="E1379">
        <v>9</v>
      </c>
      <c r="F1379" t="s">
        <v>25</v>
      </c>
      <c r="G1379" t="s">
        <v>56</v>
      </c>
      <c r="H1379" t="s">
        <v>27</v>
      </c>
      <c r="I1379" t="s">
        <v>20</v>
      </c>
      <c r="J1379" t="s">
        <v>21</v>
      </c>
      <c r="K1379">
        <v>0</v>
      </c>
      <c r="L1379">
        <v>0</v>
      </c>
      <c r="M1379">
        <v>40</v>
      </c>
      <c r="N1379" t="s">
        <v>22</v>
      </c>
      <c r="O1379" t="s">
        <v>23</v>
      </c>
    </row>
    <row r="1380" spans="1:15" x14ac:dyDescent="0.3">
      <c r="A1380">
        <v>65</v>
      </c>
      <c r="B1380" t="s">
        <v>28</v>
      </c>
      <c r="C1380">
        <v>198766</v>
      </c>
      <c r="D1380" t="s">
        <v>38</v>
      </c>
      <c r="E1380">
        <v>14</v>
      </c>
      <c r="F1380" t="s">
        <v>25</v>
      </c>
      <c r="G1380" t="s">
        <v>49</v>
      </c>
      <c r="H1380" t="s">
        <v>27</v>
      </c>
      <c r="I1380" t="s">
        <v>20</v>
      </c>
      <c r="J1380" t="s">
        <v>21</v>
      </c>
      <c r="K1380">
        <v>20051</v>
      </c>
      <c r="L1380">
        <v>0</v>
      </c>
      <c r="M1380">
        <v>40</v>
      </c>
      <c r="N1380" t="s">
        <v>22</v>
      </c>
      <c r="O1380" t="s">
        <v>43</v>
      </c>
    </row>
    <row r="1381" spans="1:15" x14ac:dyDescent="0.3">
      <c r="A1381">
        <v>32</v>
      </c>
      <c r="B1381" t="s">
        <v>28</v>
      </c>
      <c r="C1381">
        <v>97429</v>
      </c>
      <c r="D1381" t="s">
        <v>16</v>
      </c>
      <c r="E1381">
        <v>13</v>
      </c>
      <c r="F1381" t="s">
        <v>30</v>
      </c>
      <c r="G1381" t="s">
        <v>26</v>
      </c>
      <c r="H1381" t="s">
        <v>58</v>
      </c>
      <c r="I1381" t="s">
        <v>20</v>
      </c>
      <c r="J1381" t="s">
        <v>36</v>
      </c>
      <c r="K1381">
        <v>0</v>
      </c>
      <c r="L1381">
        <v>0</v>
      </c>
      <c r="M1381">
        <v>40</v>
      </c>
      <c r="N1381" t="s">
        <v>76</v>
      </c>
      <c r="O1381" t="s">
        <v>23</v>
      </c>
    </row>
    <row r="1382" spans="1:15" x14ac:dyDescent="0.3">
      <c r="A1382">
        <v>25</v>
      </c>
      <c r="B1382" t="s">
        <v>28</v>
      </c>
      <c r="C1382">
        <v>208999</v>
      </c>
      <c r="D1382" t="s">
        <v>44</v>
      </c>
      <c r="E1382">
        <v>10</v>
      </c>
      <c r="F1382" t="s">
        <v>60</v>
      </c>
      <c r="G1382" t="s">
        <v>18</v>
      </c>
      <c r="H1382" t="s">
        <v>47</v>
      </c>
      <c r="I1382" t="s">
        <v>20</v>
      </c>
      <c r="J1382" t="s">
        <v>21</v>
      </c>
      <c r="K1382">
        <v>0</v>
      </c>
      <c r="L1382">
        <v>0</v>
      </c>
      <c r="M1382">
        <v>40</v>
      </c>
      <c r="N1382" t="s">
        <v>22</v>
      </c>
      <c r="O1382" t="s">
        <v>23</v>
      </c>
    </row>
    <row r="1383" spans="1:15" x14ac:dyDescent="0.3">
      <c r="A1383">
        <v>23</v>
      </c>
      <c r="B1383" t="s">
        <v>28</v>
      </c>
      <c r="C1383">
        <v>37072</v>
      </c>
      <c r="D1383" t="s">
        <v>16</v>
      </c>
      <c r="E1383">
        <v>13</v>
      </c>
      <c r="F1383" t="s">
        <v>17</v>
      </c>
      <c r="G1383" t="s">
        <v>49</v>
      </c>
      <c r="H1383" t="s">
        <v>19</v>
      </c>
      <c r="I1383" t="s">
        <v>20</v>
      </c>
      <c r="J1383" t="s">
        <v>21</v>
      </c>
      <c r="K1383">
        <v>0</v>
      </c>
      <c r="L1383">
        <v>0</v>
      </c>
      <c r="M1383">
        <v>50</v>
      </c>
      <c r="N1383" t="s">
        <v>22</v>
      </c>
      <c r="O1383" t="s">
        <v>23</v>
      </c>
    </row>
    <row r="1384" spans="1:15" x14ac:dyDescent="0.3">
      <c r="A1384">
        <v>25</v>
      </c>
      <c r="B1384" t="s">
        <v>63</v>
      </c>
      <c r="C1384">
        <v>163101</v>
      </c>
      <c r="D1384" t="s">
        <v>16</v>
      </c>
      <c r="E1384">
        <v>13</v>
      </c>
      <c r="F1384" t="s">
        <v>17</v>
      </c>
      <c r="G1384" t="s">
        <v>34</v>
      </c>
      <c r="H1384" t="s">
        <v>19</v>
      </c>
      <c r="I1384" t="s">
        <v>20</v>
      </c>
      <c r="J1384" t="s">
        <v>21</v>
      </c>
      <c r="K1384">
        <v>0</v>
      </c>
      <c r="L1384">
        <v>0</v>
      </c>
      <c r="M1384">
        <v>45</v>
      </c>
      <c r="N1384" t="s">
        <v>22</v>
      </c>
      <c r="O1384" t="s">
        <v>23</v>
      </c>
    </row>
    <row r="1385" spans="1:15" x14ac:dyDescent="0.3">
      <c r="A1385">
        <v>19</v>
      </c>
      <c r="B1385" t="s">
        <v>28</v>
      </c>
      <c r="C1385">
        <v>119075</v>
      </c>
      <c r="D1385" t="s">
        <v>44</v>
      </c>
      <c r="E1385">
        <v>10</v>
      </c>
      <c r="F1385" t="s">
        <v>17</v>
      </c>
      <c r="G1385" t="s">
        <v>31</v>
      </c>
      <c r="H1385" t="s">
        <v>47</v>
      </c>
      <c r="I1385" t="s">
        <v>20</v>
      </c>
      <c r="J1385" t="s">
        <v>21</v>
      </c>
      <c r="K1385">
        <v>0</v>
      </c>
      <c r="L1385">
        <v>0</v>
      </c>
      <c r="M1385">
        <v>50</v>
      </c>
      <c r="N1385" t="s">
        <v>22</v>
      </c>
      <c r="O1385" t="s">
        <v>23</v>
      </c>
    </row>
    <row r="1386" spans="1:15" x14ac:dyDescent="0.3">
      <c r="A1386">
        <v>37</v>
      </c>
      <c r="B1386" t="s">
        <v>24</v>
      </c>
      <c r="C1386">
        <v>137314</v>
      </c>
      <c r="D1386" t="s">
        <v>29</v>
      </c>
      <c r="E1386">
        <v>9</v>
      </c>
      <c r="F1386" t="s">
        <v>25</v>
      </c>
      <c r="G1386" t="s">
        <v>26</v>
      </c>
      <c r="H1386" t="s">
        <v>27</v>
      </c>
      <c r="I1386" t="s">
        <v>20</v>
      </c>
      <c r="J1386" t="s">
        <v>21</v>
      </c>
      <c r="K1386">
        <v>0</v>
      </c>
      <c r="L1386">
        <v>0</v>
      </c>
      <c r="M1386">
        <v>60</v>
      </c>
      <c r="N1386" t="s">
        <v>22</v>
      </c>
      <c r="O1386" t="s">
        <v>23</v>
      </c>
    </row>
    <row r="1387" spans="1:15" x14ac:dyDescent="0.3">
      <c r="A1387">
        <v>45</v>
      </c>
      <c r="B1387" t="s">
        <v>28</v>
      </c>
      <c r="C1387">
        <v>127303</v>
      </c>
      <c r="D1387" t="s">
        <v>44</v>
      </c>
      <c r="E1387">
        <v>10</v>
      </c>
      <c r="F1387" t="s">
        <v>17</v>
      </c>
      <c r="G1387" t="s">
        <v>57</v>
      </c>
      <c r="H1387" t="s">
        <v>47</v>
      </c>
      <c r="I1387" t="s">
        <v>20</v>
      </c>
      <c r="J1387" t="s">
        <v>21</v>
      </c>
      <c r="K1387">
        <v>0</v>
      </c>
      <c r="L1387">
        <v>0</v>
      </c>
      <c r="M1387">
        <v>45</v>
      </c>
      <c r="N1387" t="s">
        <v>22</v>
      </c>
      <c r="O1387" t="s">
        <v>23</v>
      </c>
    </row>
    <row r="1388" spans="1:15" x14ac:dyDescent="0.3">
      <c r="A1388">
        <v>37</v>
      </c>
      <c r="B1388" t="s">
        <v>28</v>
      </c>
      <c r="C1388">
        <v>349116</v>
      </c>
      <c r="D1388" t="s">
        <v>29</v>
      </c>
      <c r="E1388">
        <v>9</v>
      </c>
      <c r="F1388" t="s">
        <v>17</v>
      </c>
      <c r="G1388" t="s">
        <v>49</v>
      </c>
      <c r="H1388" t="s">
        <v>19</v>
      </c>
      <c r="I1388" t="s">
        <v>33</v>
      </c>
      <c r="J1388" t="s">
        <v>21</v>
      </c>
      <c r="K1388">
        <v>0</v>
      </c>
      <c r="L1388">
        <v>0</v>
      </c>
      <c r="M1388">
        <v>44</v>
      </c>
      <c r="N1388" t="s">
        <v>22</v>
      </c>
      <c r="O1388" t="s">
        <v>23</v>
      </c>
    </row>
    <row r="1389" spans="1:15" x14ac:dyDescent="0.3">
      <c r="A1389">
        <v>40</v>
      </c>
      <c r="B1389" t="s">
        <v>24</v>
      </c>
      <c r="C1389">
        <v>266324</v>
      </c>
      <c r="D1389" t="s">
        <v>44</v>
      </c>
      <c r="E1389">
        <v>10</v>
      </c>
      <c r="F1389" t="s">
        <v>30</v>
      </c>
      <c r="G1389" t="s">
        <v>26</v>
      </c>
      <c r="H1389" t="s">
        <v>73</v>
      </c>
      <c r="I1389" t="s">
        <v>20</v>
      </c>
      <c r="J1389" t="s">
        <v>21</v>
      </c>
      <c r="K1389">
        <v>0</v>
      </c>
      <c r="L1389">
        <v>1564</v>
      </c>
      <c r="M1389">
        <v>70</v>
      </c>
      <c r="N1389" t="s">
        <v>78</v>
      </c>
      <c r="O1389" t="s">
        <v>43</v>
      </c>
    </row>
    <row r="1390" spans="1:15" x14ac:dyDescent="0.3">
      <c r="A1390">
        <v>19</v>
      </c>
      <c r="C1390">
        <v>194095</v>
      </c>
      <c r="D1390" t="s">
        <v>44</v>
      </c>
      <c r="E1390">
        <v>10</v>
      </c>
      <c r="F1390" t="s">
        <v>17</v>
      </c>
      <c r="H1390" t="s">
        <v>47</v>
      </c>
      <c r="I1390" t="s">
        <v>20</v>
      </c>
      <c r="J1390" t="s">
        <v>21</v>
      </c>
      <c r="K1390">
        <v>0</v>
      </c>
      <c r="L1390">
        <v>0</v>
      </c>
      <c r="M1390">
        <v>40</v>
      </c>
      <c r="N1390" t="s">
        <v>22</v>
      </c>
      <c r="O1390" t="s">
        <v>23</v>
      </c>
    </row>
    <row r="1391" spans="1:15" x14ac:dyDescent="0.3">
      <c r="A1391">
        <v>17</v>
      </c>
      <c r="B1391" t="s">
        <v>28</v>
      </c>
      <c r="C1391">
        <v>46496</v>
      </c>
      <c r="D1391" t="s">
        <v>32</v>
      </c>
      <c r="E1391">
        <v>7</v>
      </c>
      <c r="F1391" t="s">
        <v>17</v>
      </c>
      <c r="G1391" t="s">
        <v>41</v>
      </c>
      <c r="H1391" t="s">
        <v>47</v>
      </c>
      <c r="I1391" t="s">
        <v>20</v>
      </c>
      <c r="J1391" t="s">
        <v>21</v>
      </c>
      <c r="K1391">
        <v>0</v>
      </c>
      <c r="L1391">
        <v>0</v>
      </c>
      <c r="M1391">
        <v>5</v>
      </c>
      <c r="N1391" t="s">
        <v>22</v>
      </c>
      <c r="O1391" t="s">
        <v>23</v>
      </c>
    </row>
    <row r="1392" spans="1:15" x14ac:dyDescent="0.3">
      <c r="A1392">
        <v>27</v>
      </c>
      <c r="B1392" t="s">
        <v>28</v>
      </c>
      <c r="C1392">
        <v>29904</v>
      </c>
      <c r="D1392" t="s">
        <v>16</v>
      </c>
      <c r="E1392">
        <v>13</v>
      </c>
      <c r="F1392" t="s">
        <v>17</v>
      </c>
      <c r="G1392" t="s">
        <v>62</v>
      </c>
      <c r="H1392" t="s">
        <v>19</v>
      </c>
      <c r="I1392" t="s">
        <v>20</v>
      </c>
      <c r="J1392" t="s">
        <v>36</v>
      </c>
      <c r="K1392">
        <v>0</v>
      </c>
      <c r="L1392">
        <v>0</v>
      </c>
      <c r="M1392">
        <v>40</v>
      </c>
      <c r="N1392" t="s">
        <v>22</v>
      </c>
      <c r="O1392" t="s">
        <v>23</v>
      </c>
    </row>
    <row r="1393" spans="1:15" x14ac:dyDescent="0.3">
      <c r="A1393">
        <v>40</v>
      </c>
      <c r="B1393" t="s">
        <v>63</v>
      </c>
      <c r="C1393">
        <v>289403</v>
      </c>
      <c r="D1393" t="s">
        <v>52</v>
      </c>
      <c r="E1393">
        <v>4</v>
      </c>
      <c r="F1393" t="s">
        <v>25</v>
      </c>
      <c r="G1393" t="s">
        <v>51</v>
      </c>
      <c r="H1393" t="s">
        <v>27</v>
      </c>
      <c r="I1393" t="s">
        <v>33</v>
      </c>
      <c r="J1393" t="s">
        <v>21</v>
      </c>
      <c r="K1393">
        <v>0</v>
      </c>
      <c r="L1393">
        <v>1887</v>
      </c>
      <c r="M1393">
        <v>40</v>
      </c>
      <c r="O1393" t="s">
        <v>43</v>
      </c>
    </row>
    <row r="1394" spans="1:15" x14ac:dyDescent="0.3">
      <c r="A1394">
        <v>59</v>
      </c>
      <c r="B1394" t="s">
        <v>28</v>
      </c>
      <c r="C1394">
        <v>226922</v>
      </c>
      <c r="D1394" t="s">
        <v>29</v>
      </c>
      <c r="E1394">
        <v>9</v>
      </c>
      <c r="F1394" t="s">
        <v>30</v>
      </c>
      <c r="G1394" t="s">
        <v>49</v>
      </c>
      <c r="H1394" t="s">
        <v>58</v>
      </c>
      <c r="I1394" t="s">
        <v>20</v>
      </c>
      <c r="J1394" t="s">
        <v>36</v>
      </c>
      <c r="K1394">
        <v>0</v>
      </c>
      <c r="L1394">
        <v>1762</v>
      </c>
      <c r="M1394">
        <v>30</v>
      </c>
      <c r="N1394" t="s">
        <v>22</v>
      </c>
      <c r="O1394" t="s">
        <v>23</v>
      </c>
    </row>
    <row r="1395" spans="1:15" x14ac:dyDescent="0.3">
      <c r="A1395">
        <v>19</v>
      </c>
      <c r="B1395" t="s">
        <v>61</v>
      </c>
      <c r="C1395">
        <v>234151</v>
      </c>
      <c r="D1395" t="s">
        <v>29</v>
      </c>
      <c r="E1395">
        <v>9</v>
      </c>
      <c r="F1395" t="s">
        <v>17</v>
      </c>
      <c r="G1395" t="s">
        <v>18</v>
      </c>
      <c r="H1395" t="s">
        <v>58</v>
      </c>
      <c r="I1395" t="s">
        <v>33</v>
      </c>
      <c r="J1395" t="s">
        <v>36</v>
      </c>
      <c r="K1395">
        <v>0</v>
      </c>
      <c r="L1395">
        <v>0</v>
      </c>
      <c r="M1395">
        <v>40</v>
      </c>
      <c r="N1395" t="s">
        <v>22</v>
      </c>
      <c r="O1395" t="s">
        <v>23</v>
      </c>
    </row>
    <row r="1396" spans="1:15" x14ac:dyDescent="0.3">
      <c r="A1396">
        <v>43</v>
      </c>
      <c r="B1396" t="s">
        <v>28</v>
      </c>
      <c r="C1396">
        <v>238287</v>
      </c>
      <c r="D1396" t="s">
        <v>74</v>
      </c>
      <c r="E1396">
        <v>6</v>
      </c>
      <c r="F1396" t="s">
        <v>17</v>
      </c>
      <c r="G1396" t="s">
        <v>57</v>
      </c>
      <c r="H1396" t="s">
        <v>19</v>
      </c>
      <c r="I1396" t="s">
        <v>33</v>
      </c>
      <c r="J1396" t="s">
        <v>21</v>
      </c>
      <c r="K1396">
        <v>0</v>
      </c>
      <c r="L1396">
        <v>0</v>
      </c>
      <c r="M1396">
        <v>40</v>
      </c>
      <c r="N1396" t="s">
        <v>22</v>
      </c>
      <c r="O1396" t="s">
        <v>23</v>
      </c>
    </row>
    <row r="1397" spans="1:15" x14ac:dyDescent="0.3">
      <c r="A1397">
        <v>42</v>
      </c>
      <c r="B1397" t="s">
        <v>28</v>
      </c>
      <c r="C1397">
        <v>230624</v>
      </c>
      <c r="D1397" t="s">
        <v>74</v>
      </c>
      <c r="E1397">
        <v>6</v>
      </c>
      <c r="F1397" t="s">
        <v>17</v>
      </c>
      <c r="G1397" t="s">
        <v>53</v>
      </c>
      <c r="H1397" t="s">
        <v>58</v>
      </c>
      <c r="I1397" t="s">
        <v>20</v>
      </c>
      <c r="J1397" t="s">
        <v>21</v>
      </c>
      <c r="K1397">
        <v>0</v>
      </c>
      <c r="L1397">
        <v>0</v>
      </c>
      <c r="M1397">
        <v>40</v>
      </c>
      <c r="N1397" t="s">
        <v>22</v>
      </c>
      <c r="O1397" t="s">
        <v>43</v>
      </c>
    </row>
    <row r="1398" spans="1:15" x14ac:dyDescent="0.3">
      <c r="A1398">
        <v>54</v>
      </c>
      <c r="B1398" t="s">
        <v>28</v>
      </c>
      <c r="C1398">
        <v>398212</v>
      </c>
      <c r="D1398" t="s">
        <v>29</v>
      </c>
      <c r="E1398">
        <v>9</v>
      </c>
      <c r="F1398" t="s">
        <v>25</v>
      </c>
      <c r="G1398" t="s">
        <v>53</v>
      </c>
      <c r="H1398" t="s">
        <v>27</v>
      </c>
      <c r="I1398" t="s">
        <v>33</v>
      </c>
      <c r="J1398" t="s">
        <v>21</v>
      </c>
      <c r="K1398">
        <v>5013</v>
      </c>
      <c r="L1398">
        <v>0</v>
      </c>
      <c r="M1398">
        <v>40</v>
      </c>
      <c r="N1398" t="s">
        <v>22</v>
      </c>
      <c r="O1398" t="s">
        <v>23</v>
      </c>
    </row>
    <row r="1399" spans="1:15" x14ac:dyDescent="0.3">
      <c r="A1399">
        <v>54</v>
      </c>
      <c r="B1399" t="s">
        <v>24</v>
      </c>
      <c r="C1399">
        <v>114758</v>
      </c>
      <c r="D1399" t="s">
        <v>38</v>
      </c>
      <c r="E1399">
        <v>14</v>
      </c>
      <c r="F1399" t="s">
        <v>25</v>
      </c>
      <c r="G1399" t="s">
        <v>49</v>
      </c>
      <c r="H1399" t="s">
        <v>27</v>
      </c>
      <c r="I1399" t="s">
        <v>20</v>
      </c>
      <c r="J1399" t="s">
        <v>21</v>
      </c>
      <c r="K1399">
        <v>0</v>
      </c>
      <c r="L1399">
        <v>0</v>
      </c>
      <c r="M1399">
        <v>50</v>
      </c>
      <c r="N1399" t="s">
        <v>22</v>
      </c>
      <c r="O1399" t="s">
        <v>23</v>
      </c>
    </row>
    <row r="1400" spans="1:15" x14ac:dyDescent="0.3">
      <c r="A1400">
        <v>51</v>
      </c>
      <c r="B1400" t="s">
        <v>28</v>
      </c>
      <c r="C1400">
        <v>246519</v>
      </c>
      <c r="D1400" t="s">
        <v>74</v>
      </c>
      <c r="E1400">
        <v>6</v>
      </c>
      <c r="F1400" t="s">
        <v>25</v>
      </c>
      <c r="G1400" t="s">
        <v>31</v>
      </c>
      <c r="H1400" t="s">
        <v>27</v>
      </c>
      <c r="I1400" t="s">
        <v>20</v>
      </c>
      <c r="J1400" t="s">
        <v>21</v>
      </c>
      <c r="K1400">
        <v>2105</v>
      </c>
      <c r="L1400">
        <v>0</v>
      </c>
      <c r="M1400">
        <v>45</v>
      </c>
      <c r="N1400" t="s">
        <v>22</v>
      </c>
      <c r="O1400" t="s">
        <v>23</v>
      </c>
    </row>
    <row r="1401" spans="1:15" x14ac:dyDescent="0.3">
      <c r="A1401">
        <v>50</v>
      </c>
      <c r="B1401" t="s">
        <v>28</v>
      </c>
      <c r="C1401">
        <v>137815</v>
      </c>
      <c r="D1401" t="s">
        <v>29</v>
      </c>
      <c r="E1401">
        <v>9</v>
      </c>
      <c r="F1401" t="s">
        <v>25</v>
      </c>
      <c r="G1401" t="s">
        <v>53</v>
      </c>
      <c r="H1401" t="s">
        <v>27</v>
      </c>
      <c r="I1401" t="s">
        <v>20</v>
      </c>
      <c r="J1401" t="s">
        <v>21</v>
      </c>
      <c r="K1401">
        <v>0</v>
      </c>
      <c r="L1401">
        <v>0</v>
      </c>
      <c r="M1401">
        <v>60</v>
      </c>
      <c r="N1401" t="s">
        <v>22</v>
      </c>
      <c r="O1401" t="s">
        <v>43</v>
      </c>
    </row>
    <row r="1402" spans="1:15" x14ac:dyDescent="0.3">
      <c r="A1402">
        <v>40</v>
      </c>
      <c r="B1402" t="s">
        <v>28</v>
      </c>
      <c r="C1402">
        <v>260696</v>
      </c>
      <c r="D1402" t="s">
        <v>29</v>
      </c>
      <c r="E1402">
        <v>9</v>
      </c>
      <c r="F1402" t="s">
        <v>17</v>
      </c>
      <c r="G1402" t="s">
        <v>18</v>
      </c>
      <c r="H1402" t="s">
        <v>19</v>
      </c>
      <c r="I1402" t="s">
        <v>20</v>
      </c>
      <c r="J1402" t="s">
        <v>36</v>
      </c>
      <c r="K1402">
        <v>0</v>
      </c>
      <c r="L1402">
        <v>0</v>
      </c>
      <c r="M1402">
        <v>40</v>
      </c>
      <c r="N1402" t="s">
        <v>22</v>
      </c>
      <c r="O1402" t="s">
        <v>23</v>
      </c>
    </row>
    <row r="1403" spans="1:15" x14ac:dyDescent="0.3">
      <c r="A1403">
        <v>55</v>
      </c>
      <c r="B1403" t="s">
        <v>28</v>
      </c>
      <c r="C1403">
        <v>325007</v>
      </c>
      <c r="D1403" t="s">
        <v>48</v>
      </c>
      <c r="E1403">
        <v>12</v>
      </c>
      <c r="F1403" t="s">
        <v>25</v>
      </c>
      <c r="G1403" t="s">
        <v>62</v>
      </c>
      <c r="H1403" t="s">
        <v>27</v>
      </c>
      <c r="I1403" t="s">
        <v>20</v>
      </c>
      <c r="J1403" t="s">
        <v>21</v>
      </c>
      <c r="K1403">
        <v>0</v>
      </c>
      <c r="L1403">
        <v>0</v>
      </c>
      <c r="M1403">
        <v>25</v>
      </c>
      <c r="N1403" t="s">
        <v>22</v>
      </c>
      <c r="O1403" t="s">
        <v>23</v>
      </c>
    </row>
    <row r="1404" spans="1:15" x14ac:dyDescent="0.3">
      <c r="A1404">
        <v>50</v>
      </c>
      <c r="B1404" t="s">
        <v>28</v>
      </c>
      <c r="C1404">
        <v>113176</v>
      </c>
      <c r="D1404" t="s">
        <v>29</v>
      </c>
      <c r="E1404">
        <v>9</v>
      </c>
      <c r="F1404" t="s">
        <v>30</v>
      </c>
      <c r="G1404" t="s">
        <v>18</v>
      </c>
      <c r="H1404" t="s">
        <v>19</v>
      </c>
      <c r="I1404" t="s">
        <v>20</v>
      </c>
      <c r="J1404" t="s">
        <v>36</v>
      </c>
      <c r="K1404">
        <v>0</v>
      </c>
      <c r="L1404">
        <v>0</v>
      </c>
      <c r="M1404">
        <v>40</v>
      </c>
      <c r="N1404" t="s">
        <v>22</v>
      </c>
      <c r="O1404" t="s">
        <v>23</v>
      </c>
    </row>
    <row r="1405" spans="1:15" x14ac:dyDescent="0.3">
      <c r="A1405">
        <v>31</v>
      </c>
      <c r="B1405" t="s">
        <v>28</v>
      </c>
      <c r="C1405">
        <v>66815</v>
      </c>
      <c r="D1405" t="s">
        <v>29</v>
      </c>
      <c r="E1405">
        <v>9</v>
      </c>
      <c r="F1405" t="s">
        <v>25</v>
      </c>
      <c r="G1405" t="s">
        <v>51</v>
      </c>
      <c r="H1405" t="s">
        <v>27</v>
      </c>
      <c r="I1405" t="s">
        <v>20</v>
      </c>
      <c r="J1405" t="s">
        <v>21</v>
      </c>
      <c r="K1405">
        <v>0</v>
      </c>
      <c r="L1405">
        <v>0</v>
      </c>
      <c r="M1405">
        <v>50</v>
      </c>
      <c r="N1405" t="s">
        <v>22</v>
      </c>
      <c r="O1405" t="s">
        <v>23</v>
      </c>
    </row>
    <row r="1406" spans="1:15" x14ac:dyDescent="0.3">
      <c r="A1406">
        <v>42</v>
      </c>
      <c r="C1406">
        <v>51795</v>
      </c>
      <c r="D1406" t="s">
        <v>29</v>
      </c>
      <c r="E1406">
        <v>9</v>
      </c>
      <c r="F1406" t="s">
        <v>30</v>
      </c>
      <c r="H1406" t="s">
        <v>58</v>
      </c>
      <c r="I1406" t="s">
        <v>33</v>
      </c>
      <c r="J1406" t="s">
        <v>36</v>
      </c>
      <c r="K1406">
        <v>0</v>
      </c>
      <c r="L1406">
        <v>0</v>
      </c>
      <c r="M1406">
        <v>32</v>
      </c>
      <c r="N1406" t="s">
        <v>22</v>
      </c>
      <c r="O1406" t="s">
        <v>23</v>
      </c>
    </row>
    <row r="1407" spans="1:15" x14ac:dyDescent="0.3">
      <c r="A1407">
        <v>24</v>
      </c>
      <c r="B1407" t="s">
        <v>28</v>
      </c>
      <c r="C1407">
        <v>241523</v>
      </c>
      <c r="D1407" t="s">
        <v>29</v>
      </c>
      <c r="E1407">
        <v>9</v>
      </c>
      <c r="F1407" t="s">
        <v>25</v>
      </c>
      <c r="G1407" t="s">
        <v>41</v>
      </c>
      <c r="H1407" t="s">
        <v>27</v>
      </c>
      <c r="I1407" t="s">
        <v>20</v>
      </c>
      <c r="J1407" t="s">
        <v>21</v>
      </c>
      <c r="K1407">
        <v>0</v>
      </c>
      <c r="L1407">
        <v>0</v>
      </c>
      <c r="M1407">
        <v>45</v>
      </c>
      <c r="N1407" t="s">
        <v>22</v>
      </c>
      <c r="O1407" t="s">
        <v>43</v>
      </c>
    </row>
    <row r="1408" spans="1:15" x14ac:dyDescent="0.3">
      <c r="A1408">
        <v>30</v>
      </c>
      <c r="B1408" t="s">
        <v>28</v>
      </c>
      <c r="C1408">
        <v>30226</v>
      </c>
      <c r="D1408" t="s">
        <v>32</v>
      </c>
      <c r="E1408">
        <v>7</v>
      </c>
      <c r="F1408" t="s">
        <v>30</v>
      </c>
      <c r="G1408" t="s">
        <v>49</v>
      </c>
      <c r="H1408" t="s">
        <v>47</v>
      </c>
      <c r="I1408" t="s">
        <v>20</v>
      </c>
      <c r="J1408" t="s">
        <v>21</v>
      </c>
      <c r="K1408">
        <v>0</v>
      </c>
      <c r="L1408">
        <v>0</v>
      </c>
      <c r="M1408">
        <v>40</v>
      </c>
      <c r="N1408" t="s">
        <v>22</v>
      </c>
      <c r="O1408" t="s">
        <v>23</v>
      </c>
    </row>
    <row r="1409" spans="1:15" x14ac:dyDescent="0.3">
      <c r="A1409">
        <v>39</v>
      </c>
      <c r="B1409" t="s">
        <v>63</v>
      </c>
      <c r="C1409">
        <v>352628</v>
      </c>
      <c r="D1409" t="s">
        <v>48</v>
      </c>
      <c r="E1409">
        <v>12</v>
      </c>
      <c r="F1409" t="s">
        <v>25</v>
      </c>
      <c r="G1409" t="s">
        <v>51</v>
      </c>
      <c r="H1409" t="s">
        <v>35</v>
      </c>
      <c r="I1409" t="s">
        <v>20</v>
      </c>
      <c r="J1409" t="s">
        <v>36</v>
      </c>
      <c r="K1409">
        <v>0</v>
      </c>
      <c r="L1409">
        <v>0</v>
      </c>
      <c r="M1409">
        <v>50</v>
      </c>
      <c r="N1409" t="s">
        <v>22</v>
      </c>
      <c r="O1409" t="s">
        <v>43</v>
      </c>
    </row>
    <row r="1410" spans="1:15" x14ac:dyDescent="0.3">
      <c r="A1410">
        <v>37</v>
      </c>
      <c r="B1410" t="s">
        <v>28</v>
      </c>
      <c r="C1410">
        <v>143912</v>
      </c>
      <c r="D1410" t="s">
        <v>29</v>
      </c>
      <c r="E1410">
        <v>9</v>
      </c>
      <c r="F1410" t="s">
        <v>30</v>
      </c>
      <c r="G1410" t="s">
        <v>53</v>
      </c>
      <c r="H1410" t="s">
        <v>19</v>
      </c>
      <c r="I1410" t="s">
        <v>20</v>
      </c>
      <c r="J1410" t="s">
        <v>21</v>
      </c>
      <c r="K1410">
        <v>0</v>
      </c>
      <c r="L1410">
        <v>0</v>
      </c>
      <c r="M1410">
        <v>50</v>
      </c>
      <c r="N1410" t="s">
        <v>22</v>
      </c>
      <c r="O1410" t="s">
        <v>23</v>
      </c>
    </row>
    <row r="1411" spans="1:15" x14ac:dyDescent="0.3">
      <c r="A1411">
        <v>33</v>
      </c>
      <c r="B1411" t="s">
        <v>28</v>
      </c>
      <c r="C1411">
        <v>130021</v>
      </c>
      <c r="D1411" t="s">
        <v>29</v>
      </c>
      <c r="E1411">
        <v>9</v>
      </c>
      <c r="F1411" t="s">
        <v>25</v>
      </c>
      <c r="G1411" t="s">
        <v>53</v>
      </c>
      <c r="H1411" t="s">
        <v>27</v>
      </c>
      <c r="I1411" t="s">
        <v>20</v>
      </c>
      <c r="J1411" t="s">
        <v>21</v>
      </c>
      <c r="K1411">
        <v>0</v>
      </c>
      <c r="L1411">
        <v>0</v>
      </c>
      <c r="M1411">
        <v>40</v>
      </c>
      <c r="N1411" t="s">
        <v>22</v>
      </c>
      <c r="O1411" t="s">
        <v>23</v>
      </c>
    </row>
    <row r="1412" spans="1:15" x14ac:dyDescent="0.3">
      <c r="A1412">
        <v>48</v>
      </c>
      <c r="B1412" t="s">
        <v>28</v>
      </c>
      <c r="C1412">
        <v>329778</v>
      </c>
      <c r="D1412" t="s">
        <v>29</v>
      </c>
      <c r="E1412">
        <v>9</v>
      </c>
      <c r="F1412" t="s">
        <v>79</v>
      </c>
      <c r="G1412" t="s">
        <v>41</v>
      </c>
      <c r="H1412" t="s">
        <v>58</v>
      </c>
      <c r="I1412" t="s">
        <v>20</v>
      </c>
      <c r="J1412" t="s">
        <v>36</v>
      </c>
      <c r="K1412">
        <v>0</v>
      </c>
      <c r="L1412">
        <v>0</v>
      </c>
      <c r="M1412">
        <v>40</v>
      </c>
      <c r="N1412" t="s">
        <v>22</v>
      </c>
      <c r="O1412" t="s">
        <v>23</v>
      </c>
    </row>
    <row r="1413" spans="1:15" x14ac:dyDescent="0.3">
      <c r="A1413">
        <v>43</v>
      </c>
      <c r="B1413" t="s">
        <v>71</v>
      </c>
      <c r="C1413">
        <v>196945</v>
      </c>
      <c r="D1413" t="s">
        <v>29</v>
      </c>
      <c r="E1413">
        <v>9</v>
      </c>
      <c r="F1413" t="s">
        <v>25</v>
      </c>
      <c r="G1413" t="s">
        <v>41</v>
      </c>
      <c r="H1413" t="s">
        <v>27</v>
      </c>
      <c r="I1413" t="s">
        <v>45</v>
      </c>
      <c r="J1413" t="s">
        <v>21</v>
      </c>
      <c r="K1413">
        <v>0</v>
      </c>
      <c r="L1413">
        <v>0</v>
      </c>
      <c r="M1413">
        <v>78</v>
      </c>
      <c r="N1413" t="s">
        <v>87</v>
      </c>
      <c r="O1413" t="s">
        <v>23</v>
      </c>
    </row>
    <row r="1414" spans="1:15" x14ac:dyDescent="0.3">
      <c r="A1414">
        <v>39</v>
      </c>
      <c r="B1414" t="s">
        <v>28</v>
      </c>
      <c r="C1414">
        <v>24342</v>
      </c>
      <c r="D1414" t="s">
        <v>16</v>
      </c>
      <c r="E1414">
        <v>13</v>
      </c>
      <c r="F1414" t="s">
        <v>25</v>
      </c>
      <c r="G1414" t="s">
        <v>34</v>
      </c>
      <c r="H1414" t="s">
        <v>27</v>
      </c>
      <c r="I1414" t="s">
        <v>20</v>
      </c>
      <c r="J1414" t="s">
        <v>21</v>
      </c>
      <c r="K1414">
        <v>0</v>
      </c>
      <c r="L1414">
        <v>0</v>
      </c>
      <c r="M1414">
        <v>40</v>
      </c>
      <c r="N1414" t="s">
        <v>22</v>
      </c>
      <c r="O1414" t="s">
        <v>43</v>
      </c>
    </row>
    <row r="1415" spans="1:15" x14ac:dyDescent="0.3">
      <c r="A1415">
        <v>53</v>
      </c>
      <c r="B1415" t="s">
        <v>28</v>
      </c>
      <c r="C1415">
        <v>34368</v>
      </c>
      <c r="D1415" t="s">
        <v>44</v>
      </c>
      <c r="E1415">
        <v>10</v>
      </c>
      <c r="F1415" t="s">
        <v>25</v>
      </c>
      <c r="G1415" t="s">
        <v>26</v>
      </c>
      <c r="H1415" t="s">
        <v>27</v>
      </c>
      <c r="I1415" t="s">
        <v>20</v>
      </c>
      <c r="J1415" t="s">
        <v>21</v>
      </c>
      <c r="K1415">
        <v>0</v>
      </c>
      <c r="L1415">
        <v>0</v>
      </c>
      <c r="M1415">
        <v>45</v>
      </c>
      <c r="N1415" t="s">
        <v>22</v>
      </c>
      <c r="O1415" t="s">
        <v>43</v>
      </c>
    </row>
    <row r="1416" spans="1:15" x14ac:dyDescent="0.3">
      <c r="A1416">
        <v>52</v>
      </c>
      <c r="B1416" t="s">
        <v>24</v>
      </c>
      <c r="C1416">
        <v>173839</v>
      </c>
      <c r="D1416" t="s">
        <v>74</v>
      </c>
      <c r="E1416">
        <v>6</v>
      </c>
      <c r="F1416" t="s">
        <v>25</v>
      </c>
      <c r="G1416" t="s">
        <v>26</v>
      </c>
      <c r="H1416" t="s">
        <v>27</v>
      </c>
      <c r="I1416" t="s">
        <v>20</v>
      </c>
      <c r="J1416" t="s">
        <v>21</v>
      </c>
      <c r="K1416">
        <v>0</v>
      </c>
      <c r="L1416">
        <v>0</v>
      </c>
      <c r="M1416">
        <v>60</v>
      </c>
      <c r="N1416" t="s">
        <v>22</v>
      </c>
      <c r="O1416" t="s">
        <v>23</v>
      </c>
    </row>
    <row r="1417" spans="1:15" x14ac:dyDescent="0.3">
      <c r="A1417">
        <v>28</v>
      </c>
      <c r="B1417" t="s">
        <v>15</v>
      </c>
      <c r="C1417">
        <v>73211</v>
      </c>
      <c r="D1417" t="s">
        <v>44</v>
      </c>
      <c r="E1417">
        <v>10</v>
      </c>
      <c r="F1417" t="s">
        <v>25</v>
      </c>
      <c r="G1417" t="s">
        <v>18</v>
      </c>
      <c r="H1417" t="s">
        <v>27</v>
      </c>
      <c r="I1417" t="s">
        <v>45</v>
      </c>
      <c r="J1417" t="s">
        <v>21</v>
      </c>
      <c r="K1417">
        <v>0</v>
      </c>
      <c r="L1417">
        <v>0</v>
      </c>
      <c r="M1417">
        <v>20</v>
      </c>
      <c r="N1417" t="s">
        <v>22</v>
      </c>
      <c r="O1417" t="s">
        <v>23</v>
      </c>
    </row>
    <row r="1418" spans="1:15" x14ac:dyDescent="0.3">
      <c r="A1418">
        <v>32</v>
      </c>
      <c r="B1418" t="s">
        <v>28</v>
      </c>
      <c r="C1418">
        <v>86723</v>
      </c>
      <c r="D1418" t="s">
        <v>29</v>
      </c>
      <c r="E1418">
        <v>9</v>
      </c>
      <c r="F1418" t="s">
        <v>17</v>
      </c>
      <c r="G1418" t="s">
        <v>41</v>
      </c>
      <c r="H1418" t="s">
        <v>19</v>
      </c>
      <c r="I1418" t="s">
        <v>20</v>
      </c>
      <c r="J1418" t="s">
        <v>21</v>
      </c>
      <c r="K1418">
        <v>0</v>
      </c>
      <c r="L1418">
        <v>0</v>
      </c>
      <c r="M1418">
        <v>52</v>
      </c>
      <c r="N1418" t="s">
        <v>22</v>
      </c>
      <c r="O1418" t="s">
        <v>23</v>
      </c>
    </row>
    <row r="1419" spans="1:15" x14ac:dyDescent="0.3">
      <c r="A1419">
        <v>31</v>
      </c>
      <c r="B1419" t="s">
        <v>28</v>
      </c>
      <c r="C1419">
        <v>179186</v>
      </c>
      <c r="D1419" t="s">
        <v>16</v>
      </c>
      <c r="E1419">
        <v>13</v>
      </c>
      <c r="F1419" t="s">
        <v>25</v>
      </c>
      <c r="G1419" t="s">
        <v>49</v>
      </c>
      <c r="H1419" t="s">
        <v>27</v>
      </c>
      <c r="I1419" t="s">
        <v>33</v>
      </c>
      <c r="J1419" t="s">
        <v>21</v>
      </c>
      <c r="K1419">
        <v>0</v>
      </c>
      <c r="L1419">
        <v>0</v>
      </c>
      <c r="M1419">
        <v>90</v>
      </c>
      <c r="N1419" t="s">
        <v>22</v>
      </c>
      <c r="O1419" t="s">
        <v>43</v>
      </c>
    </row>
    <row r="1420" spans="1:15" x14ac:dyDescent="0.3">
      <c r="A1420">
        <v>31</v>
      </c>
      <c r="B1420" t="s">
        <v>28</v>
      </c>
      <c r="C1420">
        <v>127610</v>
      </c>
      <c r="D1420" t="s">
        <v>16</v>
      </c>
      <c r="E1420">
        <v>13</v>
      </c>
      <c r="F1420" t="s">
        <v>25</v>
      </c>
      <c r="G1420" t="s">
        <v>34</v>
      </c>
      <c r="H1420" t="s">
        <v>35</v>
      </c>
      <c r="I1420" t="s">
        <v>20</v>
      </c>
      <c r="J1420" t="s">
        <v>36</v>
      </c>
      <c r="K1420">
        <v>0</v>
      </c>
      <c r="L1420">
        <v>0</v>
      </c>
      <c r="M1420">
        <v>40</v>
      </c>
      <c r="N1420" t="s">
        <v>22</v>
      </c>
      <c r="O1420" t="s">
        <v>43</v>
      </c>
    </row>
    <row r="1421" spans="1:15" x14ac:dyDescent="0.3">
      <c r="A1421">
        <v>47</v>
      </c>
      <c r="B1421" t="s">
        <v>28</v>
      </c>
      <c r="C1421">
        <v>115070</v>
      </c>
      <c r="D1421" t="s">
        <v>44</v>
      </c>
      <c r="E1421">
        <v>10</v>
      </c>
      <c r="F1421" t="s">
        <v>17</v>
      </c>
      <c r="G1421" t="s">
        <v>18</v>
      </c>
      <c r="H1421" t="s">
        <v>19</v>
      </c>
      <c r="I1421" t="s">
        <v>20</v>
      </c>
      <c r="J1421" t="s">
        <v>36</v>
      </c>
      <c r="K1421">
        <v>0</v>
      </c>
      <c r="L1421">
        <v>0</v>
      </c>
      <c r="M1421">
        <v>40</v>
      </c>
      <c r="N1421" t="s">
        <v>22</v>
      </c>
      <c r="O1421" t="s">
        <v>23</v>
      </c>
    </row>
    <row r="1422" spans="1:15" x14ac:dyDescent="0.3">
      <c r="A1422">
        <v>19</v>
      </c>
      <c r="C1422">
        <v>172582</v>
      </c>
      <c r="D1422" t="s">
        <v>44</v>
      </c>
      <c r="E1422">
        <v>10</v>
      </c>
      <c r="F1422" t="s">
        <v>17</v>
      </c>
      <c r="H1422" t="s">
        <v>47</v>
      </c>
      <c r="I1422" t="s">
        <v>20</v>
      </c>
      <c r="J1422" t="s">
        <v>21</v>
      </c>
      <c r="K1422">
        <v>0</v>
      </c>
      <c r="L1422">
        <v>0</v>
      </c>
      <c r="M1422">
        <v>50</v>
      </c>
      <c r="N1422" t="s">
        <v>22</v>
      </c>
      <c r="O1422" t="s">
        <v>23</v>
      </c>
    </row>
    <row r="1423" spans="1:15" x14ac:dyDescent="0.3">
      <c r="A1423">
        <v>40</v>
      </c>
      <c r="B1423" t="s">
        <v>28</v>
      </c>
      <c r="C1423">
        <v>256202</v>
      </c>
      <c r="D1423" t="s">
        <v>50</v>
      </c>
      <c r="E1423">
        <v>11</v>
      </c>
      <c r="F1423" t="s">
        <v>25</v>
      </c>
      <c r="G1423" t="s">
        <v>31</v>
      </c>
      <c r="H1423" t="s">
        <v>27</v>
      </c>
      <c r="I1423" t="s">
        <v>33</v>
      </c>
      <c r="J1423" t="s">
        <v>21</v>
      </c>
      <c r="K1423">
        <v>0</v>
      </c>
      <c r="L1423">
        <v>0</v>
      </c>
      <c r="M1423">
        <v>40</v>
      </c>
      <c r="N1423" t="s">
        <v>22</v>
      </c>
      <c r="O1423" t="s">
        <v>23</v>
      </c>
    </row>
    <row r="1424" spans="1:15" x14ac:dyDescent="0.3">
      <c r="A1424">
        <v>40</v>
      </c>
      <c r="B1424" t="s">
        <v>28</v>
      </c>
      <c r="C1424">
        <v>202872</v>
      </c>
      <c r="D1424" t="s">
        <v>48</v>
      </c>
      <c r="E1424">
        <v>12</v>
      </c>
      <c r="F1424" t="s">
        <v>17</v>
      </c>
      <c r="G1424" t="s">
        <v>18</v>
      </c>
      <c r="H1424" t="s">
        <v>47</v>
      </c>
      <c r="I1424" t="s">
        <v>20</v>
      </c>
      <c r="J1424" t="s">
        <v>36</v>
      </c>
      <c r="K1424">
        <v>0</v>
      </c>
      <c r="L1424">
        <v>0</v>
      </c>
      <c r="M1424">
        <v>45</v>
      </c>
      <c r="N1424" t="s">
        <v>22</v>
      </c>
      <c r="O1424" t="s">
        <v>23</v>
      </c>
    </row>
    <row r="1425" spans="1:15" x14ac:dyDescent="0.3">
      <c r="A1425">
        <v>41</v>
      </c>
      <c r="B1425" t="s">
        <v>28</v>
      </c>
      <c r="C1425">
        <v>184102</v>
      </c>
      <c r="D1425" t="s">
        <v>32</v>
      </c>
      <c r="E1425">
        <v>7</v>
      </c>
      <c r="F1425" t="s">
        <v>30</v>
      </c>
      <c r="G1425" t="s">
        <v>41</v>
      </c>
      <c r="H1425" t="s">
        <v>19</v>
      </c>
      <c r="I1425" t="s">
        <v>20</v>
      </c>
      <c r="J1425" t="s">
        <v>21</v>
      </c>
      <c r="K1425">
        <v>0</v>
      </c>
      <c r="L1425">
        <v>0</v>
      </c>
      <c r="M1425">
        <v>40</v>
      </c>
      <c r="N1425" t="s">
        <v>22</v>
      </c>
      <c r="O1425" t="s">
        <v>23</v>
      </c>
    </row>
    <row r="1426" spans="1:15" x14ac:dyDescent="0.3">
      <c r="A1426">
        <v>53</v>
      </c>
      <c r="B1426" t="s">
        <v>61</v>
      </c>
      <c r="C1426">
        <v>130703</v>
      </c>
      <c r="D1426" t="s">
        <v>29</v>
      </c>
      <c r="E1426">
        <v>9</v>
      </c>
      <c r="F1426" t="s">
        <v>25</v>
      </c>
      <c r="G1426" t="s">
        <v>18</v>
      </c>
      <c r="H1426" t="s">
        <v>27</v>
      </c>
      <c r="I1426" t="s">
        <v>33</v>
      </c>
      <c r="J1426" t="s">
        <v>21</v>
      </c>
      <c r="K1426">
        <v>0</v>
      </c>
      <c r="L1426">
        <v>0</v>
      </c>
      <c r="M1426">
        <v>40</v>
      </c>
      <c r="N1426" t="s">
        <v>22</v>
      </c>
      <c r="O1426" t="s">
        <v>23</v>
      </c>
    </row>
    <row r="1427" spans="1:15" x14ac:dyDescent="0.3">
      <c r="A1427">
        <v>46</v>
      </c>
      <c r="B1427" t="s">
        <v>28</v>
      </c>
      <c r="C1427">
        <v>134727</v>
      </c>
      <c r="D1427" t="s">
        <v>32</v>
      </c>
      <c r="E1427">
        <v>7</v>
      </c>
      <c r="F1427" t="s">
        <v>30</v>
      </c>
      <c r="G1427" t="s">
        <v>57</v>
      </c>
      <c r="H1427" t="s">
        <v>58</v>
      </c>
      <c r="I1427" t="s">
        <v>54</v>
      </c>
      <c r="J1427" t="s">
        <v>21</v>
      </c>
      <c r="K1427">
        <v>0</v>
      </c>
      <c r="L1427">
        <v>0</v>
      </c>
      <c r="M1427">
        <v>43</v>
      </c>
      <c r="N1427" t="s">
        <v>77</v>
      </c>
      <c r="O1427" t="s">
        <v>23</v>
      </c>
    </row>
    <row r="1428" spans="1:15" x14ac:dyDescent="0.3">
      <c r="A1428">
        <v>45</v>
      </c>
      <c r="B1428" t="s">
        <v>71</v>
      </c>
      <c r="C1428">
        <v>36228</v>
      </c>
      <c r="D1428" t="s">
        <v>16</v>
      </c>
      <c r="E1428">
        <v>13</v>
      </c>
      <c r="F1428" t="s">
        <v>25</v>
      </c>
      <c r="G1428" t="s">
        <v>56</v>
      </c>
      <c r="H1428" t="s">
        <v>27</v>
      </c>
      <c r="I1428" t="s">
        <v>20</v>
      </c>
      <c r="J1428" t="s">
        <v>21</v>
      </c>
      <c r="K1428">
        <v>4386</v>
      </c>
      <c r="L1428">
        <v>0</v>
      </c>
      <c r="M1428">
        <v>35</v>
      </c>
      <c r="N1428" t="s">
        <v>22</v>
      </c>
      <c r="O1428" t="s">
        <v>43</v>
      </c>
    </row>
    <row r="1429" spans="1:15" x14ac:dyDescent="0.3">
      <c r="A1429">
        <v>39</v>
      </c>
      <c r="B1429" t="s">
        <v>28</v>
      </c>
      <c r="C1429">
        <v>297847</v>
      </c>
      <c r="D1429" t="s">
        <v>39</v>
      </c>
      <c r="E1429">
        <v>5</v>
      </c>
      <c r="F1429" t="s">
        <v>25</v>
      </c>
      <c r="G1429" t="s">
        <v>41</v>
      </c>
      <c r="H1429" t="s">
        <v>35</v>
      </c>
      <c r="I1429" t="s">
        <v>33</v>
      </c>
      <c r="J1429" t="s">
        <v>36</v>
      </c>
      <c r="K1429">
        <v>3411</v>
      </c>
      <c r="L1429">
        <v>0</v>
      </c>
      <c r="M1429">
        <v>34</v>
      </c>
      <c r="N1429" t="s">
        <v>22</v>
      </c>
      <c r="O1429" t="s">
        <v>23</v>
      </c>
    </row>
    <row r="1430" spans="1:15" x14ac:dyDescent="0.3">
      <c r="A1430">
        <v>19</v>
      </c>
      <c r="B1430" t="s">
        <v>28</v>
      </c>
      <c r="C1430">
        <v>213644</v>
      </c>
      <c r="D1430" t="s">
        <v>29</v>
      </c>
      <c r="E1430">
        <v>9</v>
      </c>
      <c r="F1430" t="s">
        <v>17</v>
      </c>
      <c r="G1430" t="s">
        <v>57</v>
      </c>
      <c r="H1430" t="s">
        <v>19</v>
      </c>
      <c r="I1430" t="s">
        <v>20</v>
      </c>
      <c r="J1430" t="s">
        <v>21</v>
      </c>
      <c r="K1430">
        <v>0</v>
      </c>
      <c r="L1430">
        <v>0</v>
      </c>
      <c r="M1430">
        <v>40</v>
      </c>
      <c r="N1430" t="s">
        <v>22</v>
      </c>
      <c r="O1430" t="s">
        <v>23</v>
      </c>
    </row>
    <row r="1431" spans="1:15" x14ac:dyDescent="0.3">
      <c r="A1431">
        <v>57</v>
      </c>
      <c r="B1431" t="s">
        <v>28</v>
      </c>
      <c r="C1431">
        <v>173796</v>
      </c>
      <c r="D1431" t="s">
        <v>29</v>
      </c>
      <c r="E1431">
        <v>9</v>
      </c>
      <c r="F1431" t="s">
        <v>25</v>
      </c>
      <c r="G1431" t="s">
        <v>53</v>
      </c>
      <c r="H1431" t="s">
        <v>27</v>
      </c>
      <c r="I1431" t="s">
        <v>20</v>
      </c>
      <c r="J1431" t="s">
        <v>21</v>
      </c>
      <c r="K1431">
        <v>0</v>
      </c>
      <c r="L1431">
        <v>1887</v>
      </c>
      <c r="M1431">
        <v>40</v>
      </c>
      <c r="N1431" t="s">
        <v>22</v>
      </c>
      <c r="O1431" t="s">
        <v>43</v>
      </c>
    </row>
    <row r="1432" spans="1:15" x14ac:dyDescent="0.3">
      <c r="A1432">
        <v>49</v>
      </c>
      <c r="B1432" t="s">
        <v>28</v>
      </c>
      <c r="C1432">
        <v>147322</v>
      </c>
      <c r="D1432" t="s">
        <v>50</v>
      </c>
      <c r="E1432">
        <v>11</v>
      </c>
      <c r="F1432" t="s">
        <v>25</v>
      </c>
      <c r="G1432" t="s">
        <v>57</v>
      </c>
      <c r="H1432" t="s">
        <v>35</v>
      </c>
      <c r="I1432" t="s">
        <v>20</v>
      </c>
      <c r="J1432" t="s">
        <v>36</v>
      </c>
      <c r="K1432">
        <v>0</v>
      </c>
      <c r="L1432">
        <v>0</v>
      </c>
      <c r="M1432">
        <v>40</v>
      </c>
      <c r="N1432" t="s">
        <v>103</v>
      </c>
      <c r="O1432" t="s">
        <v>23</v>
      </c>
    </row>
    <row r="1433" spans="1:15" x14ac:dyDescent="0.3">
      <c r="A1433">
        <v>59</v>
      </c>
      <c r="B1433" t="s">
        <v>28</v>
      </c>
      <c r="C1433">
        <v>296253</v>
      </c>
      <c r="D1433" t="s">
        <v>29</v>
      </c>
      <c r="E1433">
        <v>9</v>
      </c>
      <c r="F1433" t="s">
        <v>30</v>
      </c>
      <c r="G1433" t="s">
        <v>26</v>
      </c>
      <c r="H1433" t="s">
        <v>19</v>
      </c>
      <c r="I1433" t="s">
        <v>20</v>
      </c>
      <c r="J1433" t="s">
        <v>36</v>
      </c>
      <c r="K1433">
        <v>0</v>
      </c>
      <c r="L1433">
        <v>0</v>
      </c>
      <c r="M1433">
        <v>40</v>
      </c>
      <c r="N1433" t="s">
        <v>22</v>
      </c>
      <c r="O1433" t="s">
        <v>23</v>
      </c>
    </row>
    <row r="1434" spans="1:15" x14ac:dyDescent="0.3">
      <c r="A1434">
        <v>32</v>
      </c>
      <c r="B1434" t="s">
        <v>28</v>
      </c>
      <c r="C1434">
        <v>180871</v>
      </c>
      <c r="D1434" t="s">
        <v>50</v>
      </c>
      <c r="E1434">
        <v>11</v>
      </c>
      <c r="F1434" t="s">
        <v>30</v>
      </c>
      <c r="G1434" t="s">
        <v>49</v>
      </c>
      <c r="H1434" t="s">
        <v>19</v>
      </c>
      <c r="I1434" t="s">
        <v>20</v>
      </c>
      <c r="J1434" t="s">
        <v>21</v>
      </c>
      <c r="K1434">
        <v>0</v>
      </c>
      <c r="L1434">
        <v>0</v>
      </c>
      <c r="M1434">
        <v>50</v>
      </c>
      <c r="N1434" t="s">
        <v>22</v>
      </c>
      <c r="O1434" t="s">
        <v>43</v>
      </c>
    </row>
    <row r="1435" spans="1:15" x14ac:dyDescent="0.3">
      <c r="A1435">
        <v>18</v>
      </c>
      <c r="C1435">
        <v>169882</v>
      </c>
      <c r="D1435" t="s">
        <v>44</v>
      </c>
      <c r="E1435">
        <v>10</v>
      </c>
      <c r="F1435" t="s">
        <v>17</v>
      </c>
      <c r="H1435" t="s">
        <v>47</v>
      </c>
      <c r="I1435" t="s">
        <v>20</v>
      </c>
      <c r="J1435" t="s">
        <v>36</v>
      </c>
      <c r="K1435">
        <v>594</v>
      </c>
      <c r="L1435">
        <v>0</v>
      </c>
      <c r="M1435">
        <v>15</v>
      </c>
      <c r="N1435" t="s">
        <v>22</v>
      </c>
      <c r="O1435" t="s">
        <v>23</v>
      </c>
    </row>
    <row r="1436" spans="1:15" x14ac:dyDescent="0.3">
      <c r="A1436">
        <v>35</v>
      </c>
      <c r="B1436" t="s">
        <v>15</v>
      </c>
      <c r="C1436">
        <v>211115</v>
      </c>
      <c r="D1436" t="s">
        <v>44</v>
      </c>
      <c r="E1436">
        <v>10</v>
      </c>
      <c r="F1436" t="s">
        <v>17</v>
      </c>
      <c r="G1436" t="s">
        <v>65</v>
      </c>
      <c r="H1436" t="s">
        <v>19</v>
      </c>
      <c r="I1436" t="s">
        <v>33</v>
      </c>
      <c r="J1436" t="s">
        <v>21</v>
      </c>
      <c r="K1436">
        <v>0</v>
      </c>
      <c r="L1436">
        <v>0</v>
      </c>
      <c r="M1436">
        <v>40</v>
      </c>
      <c r="N1436" t="s">
        <v>22</v>
      </c>
      <c r="O1436" t="s">
        <v>23</v>
      </c>
    </row>
    <row r="1437" spans="1:15" x14ac:dyDescent="0.3">
      <c r="A1437">
        <v>58</v>
      </c>
      <c r="B1437" t="s">
        <v>71</v>
      </c>
      <c r="C1437">
        <v>183870</v>
      </c>
      <c r="D1437" t="s">
        <v>74</v>
      </c>
      <c r="E1437">
        <v>6</v>
      </c>
      <c r="F1437" t="s">
        <v>25</v>
      </c>
      <c r="G1437" t="s">
        <v>53</v>
      </c>
      <c r="H1437" t="s">
        <v>35</v>
      </c>
      <c r="I1437" t="s">
        <v>20</v>
      </c>
      <c r="J1437" t="s">
        <v>36</v>
      </c>
      <c r="K1437">
        <v>0</v>
      </c>
      <c r="L1437">
        <v>0</v>
      </c>
      <c r="M1437">
        <v>40</v>
      </c>
      <c r="N1437" t="s">
        <v>22</v>
      </c>
      <c r="O1437" t="s">
        <v>23</v>
      </c>
    </row>
    <row r="1438" spans="1:15" x14ac:dyDescent="0.3">
      <c r="A1438">
        <v>28</v>
      </c>
      <c r="B1438" t="s">
        <v>28</v>
      </c>
      <c r="C1438">
        <v>441620</v>
      </c>
      <c r="D1438" t="s">
        <v>16</v>
      </c>
      <c r="E1438">
        <v>13</v>
      </c>
      <c r="F1438" t="s">
        <v>17</v>
      </c>
      <c r="G1438" t="s">
        <v>41</v>
      </c>
      <c r="H1438" t="s">
        <v>19</v>
      </c>
      <c r="I1438" t="s">
        <v>20</v>
      </c>
      <c r="J1438" t="s">
        <v>21</v>
      </c>
      <c r="K1438">
        <v>0</v>
      </c>
      <c r="L1438">
        <v>0</v>
      </c>
      <c r="M1438">
        <v>43</v>
      </c>
      <c r="N1438" t="s">
        <v>55</v>
      </c>
      <c r="O1438" t="s">
        <v>23</v>
      </c>
    </row>
    <row r="1439" spans="1:15" x14ac:dyDescent="0.3">
      <c r="A1439">
        <v>36</v>
      </c>
      <c r="B1439" t="s">
        <v>61</v>
      </c>
      <c r="C1439">
        <v>218542</v>
      </c>
      <c r="D1439" t="s">
        <v>48</v>
      </c>
      <c r="E1439">
        <v>12</v>
      </c>
      <c r="F1439" t="s">
        <v>25</v>
      </c>
      <c r="G1439" t="s">
        <v>18</v>
      </c>
      <c r="H1439" t="s">
        <v>35</v>
      </c>
      <c r="I1439" t="s">
        <v>20</v>
      </c>
      <c r="J1439" t="s">
        <v>36</v>
      </c>
      <c r="K1439">
        <v>0</v>
      </c>
      <c r="L1439">
        <v>0</v>
      </c>
      <c r="M1439">
        <v>40</v>
      </c>
      <c r="N1439" t="s">
        <v>22</v>
      </c>
      <c r="O1439" t="s">
        <v>43</v>
      </c>
    </row>
    <row r="1440" spans="1:15" x14ac:dyDescent="0.3">
      <c r="A1440">
        <v>41</v>
      </c>
      <c r="B1440" t="s">
        <v>24</v>
      </c>
      <c r="C1440">
        <v>141327</v>
      </c>
      <c r="D1440" t="s">
        <v>38</v>
      </c>
      <c r="E1440">
        <v>14</v>
      </c>
      <c r="F1440" t="s">
        <v>30</v>
      </c>
      <c r="G1440" t="s">
        <v>34</v>
      </c>
      <c r="H1440" t="s">
        <v>58</v>
      </c>
      <c r="I1440" t="s">
        <v>20</v>
      </c>
      <c r="J1440" t="s">
        <v>36</v>
      </c>
      <c r="K1440">
        <v>0</v>
      </c>
      <c r="L1440">
        <v>0</v>
      </c>
      <c r="M1440">
        <v>35</v>
      </c>
      <c r="N1440" t="s">
        <v>22</v>
      </c>
      <c r="O1440" t="s">
        <v>23</v>
      </c>
    </row>
    <row r="1441" spans="1:15" x14ac:dyDescent="0.3">
      <c r="A1441">
        <v>47</v>
      </c>
      <c r="B1441" t="s">
        <v>28</v>
      </c>
      <c r="C1441">
        <v>67716</v>
      </c>
      <c r="D1441" t="s">
        <v>29</v>
      </c>
      <c r="E1441">
        <v>9</v>
      </c>
      <c r="F1441" t="s">
        <v>25</v>
      </c>
      <c r="G1441" t="s">
        <v>49</v>
      </c>
      <c r="H1441" t="s">
        <v>27</v>
      </c>
      <c r="I1441" t="s">
        <v>20</v>
      </c>
      <c r="J1441" t="s">
        <v>21</v>
      </c>
      <c r="K1441">
        <v>0</v>
      </c>
      <c r="L1441">
        <v>0</v>
      </c>
      <c r="M1441">
        <v>40</v>
      </c>
      <c r="N1441" t="s">
        <v>22</v>
      </c>
      <c r="O1441" t="s">
        <v>43</v>
      </c>
    </row>
    <row r="1442" spans="1:15" x14ac:dyDescent="0.3">
      <c r="A1442">
        <v>50</v>
      </c>
      <c r="B1442" t="s">
        <v>71</v>
      </c>
      <c r="C1442">
        <v>175339</v>
      </c>
      <c r="D1442" t="s">
        <v>29</v>
      </c>
      <c r="E1442">
        <v>9</v>
      </c>
      <c r="F1442" t="s">
        <v>25</v>
      </c>
      <c r="G1442" t="s">
        <v>51</v>
      </c>
      <c r="H1442" t="s">
        <v>27</v>
      </c>
      <c r="I1442" t="s">
        <v>20</v>
      </c>
      <c r="J1442" t="s">
        <v>21</v>
      </c>
      <c r="K1442">
        <v>0</v>
      </c>
      <c r="L1442">
        <v>1672</v>
      </c>
      <c r="M1442">
        <v>60</v>
      </c>
      <c r="N1442" t="s">
        <v>22</v>
      </c>
      <c r="O1442" t="s">
        <v>23</v>
      </c>
    </row>
    <row r="1443" spans="1:15" x14ac:dyDescent="0.3">
      <c r="A1443">
        <v>61</v>
      </c>
      <c r="C1443">
        <v>347089</v>
      </c>
      <c r="D1443" t="s">
        <v>29</v>
      </c>
      <c r="E1443">
        <v>9</v>
      </c>
      <c r="F1443" t="s">
        <v>25</v>
      </c>
      <c r="H1443" t="s">
        <v>27</v>
      </c>
      <c r="I1443" t="s">
        <v>20</v>
      </c>
      <c r="J1443" t="s">
        <v>21</v>
      </c>
      <c r="K1443">
        <v>0</v>
      </c>
      <c r="L1443">
        <v>0</v>
      </c>
      <c r="M1443">
        <v>16</v>
      </c>
      <c r="N1443" t="s">
        <v>22</v>
      </c>
      <c r="O1443" t="s">
        <v>23</v>
      </c>
    </row>
    <row r="1444" spans="1:15" x14ac:dyDescent="0.3">
      <c r="A1444">
        <v>36</v>
      </c>
      <c r="B1444" t="s">
        <v>28</v>
      </c>
      <c r="C1444">
        <v>336595</v>
      </c>
      <c r="D1444" t="s">
        <v>29</v>
      </c>
      <c r="E1444">
        <v>9</v>
      </c>
      <c r="F1444" t="s">
        <v>25</v>
      </c>
      <c r="G1444" t="s">
        <v>26</v>
      </c>
      <c r="H1444" t="s">
        <v>27</v>
      </c>
      <c r="I1444" t="s">
        <v>20</v>
      </c>
      <c r="J1444" t="s">
        <v>21</v>
      </c>
      <c r="K1444">
        <v>0</v>
      </c>
      <c r="L1444">
        <v>0</v>
      </c>
      <c r="M1444">
        <v>50</v>
      </c>
      <c r="N1444" t="s">
        <v>22</v>
      </c>
      <c r="O1444" t="s">
        <v>43</v>
      </c>
    </row>
    <row r="1445" spans="1:15" x14ac:dyDescent="0.3">
      <c r="A1445">
        <v>38</v>
      </c>
      <c r="B1445" t="s">
        <v>28</v>
      </c>
      <c r="C1445">
        <v>27997</v>
      </c>
      <c r="D1445" t="s">
        <v>50</v>
      </c>
      <c r="E1445">
        <v>11</v>
      </c>
      <c r="F1445" t="s">
        <v>30</v>
      </c>
      <c r="G1445" t="s">
        <v>51</v>
      </c>
      <c r="H1445" t="s">
        <v>19</v>
      </c>
      <c r="I1445" t="s">
        <v>20</v>
      </c>
      <c r="J1445" t="s">
        <v>21</v>
      </c>
      <c r="K1445">
        <v>0</v>
      </c>
      <c r="L1445">
        <v>0</v>
      </c>
      <c r="M1445">
        <v>40</v>
      </c>
      <c r="N1445" t="s">
        <v>22</v>
      </c>
      <c r="O1445" t="s">
        <v>23</v>
      </c>
    </row>
    <row r="1446" spans="1:15" x14ac:dyDescent="0.3">
      <c r="A1446">
        <v>56</v>
      </c>
      <c r="B1446" t="s">
        <v>24</v>
      </c>
      <c r="C1446">
        <v>145574</v>
      </c>
      <c r="D1446" t="s">
        <v>29</v>
      </c>
      <c r="E1446">
        <v>9</v>
      </c>
      <c r="F1446" t="s">
        <v>25</v>
      </c>
      <c r="G1446" t="s">
        <v>41</v>
      </c>
      <c r="H1446" t="s">
        <v>27</v>
      </c>
      <c r="I1446" t="s">
        <v>20</v>
      </c>
      <c r="J1446" t="s">
        <v>21</v>
      </c>
      <c r="K1446">
        <v>0</v>
      </c>
      <c r="L1446">
        <v>1902</v>
      </c>
      <c r="M1446">
        <v>60</v>
      </c>
      <c r="N1446" t="s">
        <v>22</v>
      </c>
      <c r="O1446" t="s">
        <v>43</v>
      </c>
    </row>
    <row r="1447" spans="1:15" x14ac:dyDescent="0.3">
      <c r="A1447">
        <v>50</v>
      </c>
      <c r="B1447" t="s">
        <v>28</v>
      </c>
      <c r="C1447">
        <v>30447</v>
      </c>
      <c r="D1447" t="s">
        <v>50</v>
      </c>
      <c r="E1447">
        <v>11</v>
      </c>
      <c r="F1447" t="s">
        <v>25</v>
      </c>
      <c r="G1447" t="s">
        <v>53</v>
      </c>
      <c r="H1447" t="s">
        <v>27</v>
      </c>
      <c r="I1447" t="s">
        <v>20</v>
      </c>
      <c r="J1447" t="s">
        <v>21</v>
      </c>
      <c r="K1447">
        <v>0</v>
      </c>
      <c r="L1447">
        <v>0</v>
      </c>
      <c r="M1447">
        <v>45</v>
      </c>
      <c r="N1447" t="s">
        <v>22</v>
      </c>
      <c r="O1447" t="s">
        <v>23</v>
      </c>
    </row>
    <row r="1448" spans="1:15" x14ac:dyDescent="0.3">
      <c r="A1448">
        <v>45</v>
      </c>
      <c r="B1448" t="s">
        <v>24</v>
      </c>
      <c r="C1448">
        <v>256866</v>
      </c>
      <c r="D1448" t="s">
        <v>44</v>
      </c>
      <c r="E1448">
        <v>10</v>
      </c>
      <c r="F1448" t="s">
        <v>25</v>
      </c>
      <c r="G1448" t="s">
        <v>49</v>
      </c>
      <c r="H1448" t="s">
        <v>27</v>
      </c>
      <c r="I1448" t="s">
        <v>20</v>
      </c>
      <c r="J1448" t="s">
        <v>21</v>
      </c>
      <c r="K1448">
        <v>5013</v>
      </c>
      <c r="L1448">
        <v>0</v>
      </c>
      <c r="M1448">
        <v>40</v>
      </c>
      <c r="N1448" t="s">
        <v>22</v>
      </c>
      <c r="O1448" t="s">
        <v>23</v>
      </c>
    </row>
    <row r="1449" spans="1:15" x14ac:dyDescent="0.3">
      <c r="A1449">
        <v>44</v>
      </c>
      <c r="B1449" t="s">
        <v>24</v>
      </c>
      <c r="C1449">
        <v>120837</v>
      </c>
      <c r="D1449" t="s">
        <v>29</v>
      </c>
      <c r="E1449">
        <v>9</v>
      </c>
      <c r="F1449" t="s">
        <v>25</v>
      </c>
      <c r="G1449" t="s">
        <v>26</v>
      </c>
      <c r="H1449" t="s">
        <v>27</v>
      </c>
      <c r="I1449" t="s">
        <v>20</v>
      </c>
      <c r="J1449" t="s">
        <v>21</v>
      </c>
      <c r="K1449">
        <v>0</v>
      </c>
      <c r="L1449">
        <v>0</v>
      </c>
      <c r="M1449">
        <v>66</v>
      </c>
      <c r="N1449" t="s">
        <v>22</v>
      </c>
      <c r="O1449" t="s">
        <v>23</v>
      </c>
    </row>
    <row r="1450" spans="1:15" x14ac:dyDescent="0.3">
      <c r="A1450">
        <v>51</v>
      </c>
      <c r="B1450" t="s">
        <v>28</v>
      </c>
      <c r="C1450">
        <v>185283</v>
      </c>
      <c r="D1450" t="s">
        <v>44</v>
      </c>
      <c r="E1450">
        <v>10</v>
      </c>
      <c r="F1450" t="s">
        <v>25</v>
      </c>
      <c r="G1450" t="s">
        <v>26</v>
      </c>
      <c r="H1450" t="s">
        <v>27</v>
      </c>
      <c r="I1450" t="s">
        <v>20</v>
      </c>
      <c r="J1450" t="s">
        <v>21</v>
      </c>
      <c r="K1450">
        <v>0</v>
      </c>
      <c r="L1450">
        <v>0</v>
      </c>
      <c r="M1450">
        <v>45</v>
      </c>
      <c r="N1450" t="s">
        <v>22</v>
      </c>
      <c r="O1450" t="s">
        <v>43</v>
      </c>
    </row>
    <row r="1451" spans="1:15" x14ac:dyDescent="0.3">
      <c r="A1451">
        <v>44</v>
      </c>
      <c r="B1451" t="s">
        <v>71</v>
      </c>
      <c r="C1451">
        <v>229466</v>
      </c>
      <c r="D1451" t="s">
        <v>44</v>
      </c>
      <c r="E1451">
        <v>10</v>
      </c>
      <c r="F1451" t="s">
        <v>25</v>
      </c>
      <c r="G1451" t="s">
        <v>26</v>
      </c>
      <c r="H1451" t="s">
        <v>27</v>
      </c>
      <c r="I1451" t="s">
        <v>20</v>
      </c>
      <c r="J1451" t="s">
        <v>21</v>
      </c>
      <c r="K1451">
        <v>0</v>
      </c>
      <c r="L1451">
        <v>0</v>
      </c>
      <c r="M1451">
        <v>50</v>
      </c>
      <c r="N1451" t="s">
        <v>22</v>
      </c>
      <c r="O1451" t="s">
        <v>43</v>
      </c>
    </row>
    <row r="1452" spans="1:15" x14ac:dyDescent="0.3">
      <c r="A1452">
        <v>25</v>
      </c>
      <c r="B1452" t="s">
        <v>28</v>
      </c>
      <c r="C1452">
        <v>298225</v>
      </c>
      <c r="D1452" t="s">
        <v>29</v>
      </c>
      <c r="E1452">
        <v>9</v>
      </c>
      <c r="F1452" t="s">
        <v>30</v>
      </c>
      <c r="G1452" t="s">
        <v>51</v>
      </c>
      <c r="H1452" t="s">
        <v>19</v>
      </c>
      <c r="I1452" t="s">
        <v>20</v>
      </c>
      <c r="J1452" t="s">
        <v>21</v>
      </c>
      <c r="K1452">
        <v>0</v>
      </c>
      <c r="L1452">
        <v>0</v>
      </c>
      <c r="M1452">
        <v>50</v>
      </c>
      <c r="N1452" t="s">
        <v>22</v>
      </c>
      <c r="O1452" t="s">
        <v>23</v>
      </c>
    </row>
    <row r="1453" spans="1:15" x14ac:dyDescent="0.3">
      <c r="A1453">
        <v>60</v>
      </c>
      <c r="B1453" t="s">
        <v>28</v>
      </c>
      <c r="C1453">
        <v>185749</v>
      </c>
      <c r="D1453" t="s">
        <v>32</v>
      </c>
      <c r="E1453">
        <v>7</v>
      </c>
      <c r="F1453" t="s">
        <v>79</v>
      </c>
      <c r="G1453" t="s">
        <v>53</v>
      </c>
      <c r="H1453" t="s">
        <v>58</v>
      </c>
      <c r="I1453" t="s">
        <v>33</v>
      </c>
      <c r="J1453" t="s">
        <v>21</v>
      </c>
      <c r="K1453">
        <v>0</v>
      </c>
      <c r="L1453">
        <v>0</v>
      </c>
      <c r="M1453">
        <v>40</v>
      </c>
      <c r="N1453" t="s">
        <v>22</v>
      </c>
      <c r="O1453" t="s">
        <v>23</v>
      </c>
    </row>
    <row r="1454" spans="1:15" x14ac:dyDescent="0.3">
      <c r="A1454">
        <v>17</v>
      </c>
      <c r="C1454">
        <v>333100</v>
      </c>
      <c r="D1454" t="s">
        <v>74</v>
      </c>
      <c r="E1454">
        <v>6</v>
      </c>
      <c r="F1454" t="s">
        <v>17</v>
      </c>
      <c r="H1454" t="s">
        <v>47</v>
      </c>
      <c r="I1454" t="s">
        <v>20</v>
      </c>
      <c r="J1454" t="s">
        <v>21</v>
      </c>
      <c r="K1454">
        <v>1055</v>
      </c>
      <c r="L1454">
        <v>0</v>
      </c>
      <c r="M1454">
        <v>30</v>
      </c>
      <c r="N1454" t="s">
        <v>22</v>
      </c>
      <c r="O1454" t="s">
        <v>23</v>
      </c>
    </row>
    <row r="1455" spans="1:15" x14ac:dyDescent="0.3">
      <c r="A1455">
        <v>49</v>
      </c>
      <c r="B1455" t="s">
        <v>71</v>
      </c>
      <c r="C1455">
        <v>125892</v>
      </c>
      <c r="D1455" t="s">
        <v>38</v>
      </c>
      <c r="E1455">
        <v>14</v>
      </c>
      <c r="F1455" t="s">
        <v>25</v>
      </c>
      <c r="G1455" t="s">
        <v>26</v>
      </c>
      <c r="H1455" t="s">
        <v>27</v>
      </c>
      <c r="I1455" t="s">
        <v>20</v>
      </c>
      <c r="J1455" t="s">
        <v>21</v>
      </c>
      <c r="K1455">
        <v>0</v>
      </c>
      <c r="L1455">
        <v>0</v>
      </c>
      <c r="M1455">
        <v>50</v>
      </c>
      <c r="N1455" t="s">
        <v>22</v>
      </c>
      <c r="O1455" t="s">
        <v>43</v>
      </c>
    </row>
    <row r="1456" spans="1:15" x14ac:dyDescent="0.3">
      <c r="A1456">
        <v>46</v>
      </c>
      <c r="B1456" t="s">
        <v>28</v>
      </c>
      <c r="C1456">
        <v>563883</v>
      </c>
      <c r="D1456" t="s">
        <v>29</v>
      </c>
      <c r="E1456">
        <v>9</v>
      </c>
      <c r="F1456" t="s">
        <v>25</v>
      </c>
      <c r="G1456" t="s">
        <v>51</v>
      </c>
      <c r="H1456" t="s">
        <v>27</v>
      </c>
      <c r="I1456" t="s">
        <v>33</v>
      </c>
      <c r="J1456" t="s">
        <v>21</v>
      </c>
      <c r="K1456">
        <v>0</v>
      </c>
      <c r="L1456">
        <v>0</v>
      </c>
      <c r="M1456">
        <v>60</v>
      </c>
      <c r="N1456" t="s">
        <v>22</v>
      </c>
      <c r="O1456" t="s">
        <v>43</v>
      </c>
    </row>
    <row r="1457" spans="1:15" x14ac:dyDescent="0.3">
      <c r="A1457">
        <v>56</v>
      </c>
      <c r="B1457" t="s">
        <v>28</v>
      </c>
      <c r="C1457">
        <v>311249</v>
      </c>
      <c r="D1457" t="s">
        <v>29</v>
      </c>
      <c r="E1457">
        <v>9</v>
      </c>
      <c r="F1457" t="s">
        <v>79</v>
      </c>
      <c r="G1457" t="s">
        <v>18</v>
      </c>
      <c r="H1457" t="s">
        <v>58</v>
      </c>
      <c r="I1457" t="s">
        <v>33</v>
      </c>
      <c r="J1457" t="s">
        <v>36</v>
      </c>
      <c r="K1457">
        <v>0</v>
      </c>
      <c r="L1457">
        <v>0</v>
      </c>
      <c r="M1457">
        <v>38</v>
      </c>
      <c r="N1457" t="s">
        <v>22</v>
      </c>
      <c r="O1457" t="s">
        <v>23</v>
      </c>
    </row>
    <row r="1458" spans="1:15" x14ac:dyDescent="0.3">
      <c r="A1458">
        <v>25</v>
      </c>
      <c r="B1458" t="s">
        <v>28</v>
      </c>
      <c r="C1458">
        <v>221757</v>
      </c>
      <c r="D1458" t="s">
        <v>29</v>
      </c>
      <c r="E1458">
        <v>9</v>
      </c>
      <c r="F1458" t="s">
        <v>30</v>
      </c>
      <c r="G1458" t="s">
        <v>51</v>
      </c>
      <c r="H1458" t="s">
        <v>19</v>
      </c>
      <c r="I1458" t="s">
        <v>20</v>
      </c>
      <c r="J1458" t="s">
        <v>21</v>
      </c>
      <c r="K1458">
        <v>3325</v>
      </c>
      <c r="L1458">
        <v>0</v>
      </c>
      <c r="M1458">
        <v>45</v>
      </c>
      <c r="N1458" t="s">
        <v>22</v>
      </c>
      <c r="O1458" t="s">
        <v>23</v>
      </c>
    </row>
    <row r="1459" spans="1:15" x14ac:dyDescent="0.3">
      <c r="A1459">
        <v>22</v>
      </c>
      <c r="B1459" t="s">
        <v>28</v>
      </c>
      <c r="C1459">
        <v>310152</v>
      </c>
      <c r="D1459" t="s">
        <v>44</v>
      </c>
      <c r="E1459">
        <v>10</v>
      </c>
      <c r="F1459" t="s">
        <v>17</v>
      </c>
      <c r="G1459" t="s">
        <v>53</v>
      </c>
      <c r="H1459" t="s">
        <v>19</v>
      </c>
      <c r="I1459" t="s">
        <v>20</v>
      </c>
      <c r="J1459" t="s">
        <v>21</v>
      </c>
      <c r="K1459">
        <v>0</v>
      </c>
      <c r="L1459">
        <v>0</v>
      </c>
      <c r="M1459">
        <v>40</v>
      </c>
      <c r="N1459" t="s">
        <v>22</v>
      </c>
      <c r="O1459" t="s">
        <v>23</v>
      </c>
    </row>
    <row r="1460" spans="1:15" x14ac:dyDescent="0.3">
      <c r="A1460">
        <v>76</v>
      </c>
      <c r="C1460">
        <v>211453</v>
      </c>
      <c r="D1460" t="s">
        <v>29</v>
      </c>
      <c r="E1460">
        <v>9</v>
      </c>
      <c r="F1460" t="s">
        <v>79</v>
      </c>
      <c r="H1460" t="s">
        <v>19</v>
      </c>
      <c r="I1460" t="s">
        <v>33</v>
      </c>
      <c r="J1460" t="s">
        <v>36</v>
      </c>
      <c r="K1460">
        <v>0</v>
      </c>
      <c r="L1460">
        <v>0</v>
      </c>
      <c r="M1460">
        <v>2</v>
      </c>
      <c r="N1460" t="s">
        <v>22</v>
      </c>
      <c r="O1460" t="s">
        <v>23</v>
      </c>
    </row>
    <row r="1461" spans="1:15" x14ac:dyDescent="0.3">
      <c r="A1461">
        <v>41</v>
      </c>
      <c r="B1461" t="s">
        <v>71</v>
      </c>
      <c r="C1461">
        <v>94113</v>
      </c>
      <c r="D1461" t="s">
        <v>69</v>
      </c>
      <c r="E1461">
        <v>15</v>
      </c>
      <c r="F1461" t="s">
        <v>25</v>
      </c>
      <c r="G1461" t="s">
        <v>34</v>
      </c>
      <c r="H1461" t="s">
        <v>27</v>
      </c>
      <c r="I1461" t="s">
        <v>20</v>
      </c>
      <c r="J1461" t="s">
        <v>21</v>
      </c>
      <c r="K1461">
        <v>0</v>
      </c>
      <c r="L1461">
        <v>0</v>
      </c>
      <c r="M1461">
        <v>60</v>
      </c>
      <c r="N1461" t="s">
        <v>22</v>
      </c>
      <c r="O1461" t="s">
        <v>43</v>
      </c>
    </row>
    <row r="1462" spans="1:15" x14ac:dyDescent="0.3">
      <c r="A1462">
        <v>48</v>
      </c>
      <c r="B1462" t="s">
        <v>71</v>
      </c>
      <c r="C1462">
        <v>192945</v>
      </c>
      <c r="D1462" t="s">
        <v>29</v>
      </c>
      <c r="E1462">
        <v>9</v>
      </c>
      <c r="F1462" t="s">
        <v>25</v>
      </c>
      <c r="G1462" t="s">
        <v>26</v>
      </c>
      <c r="H1462" t="s">
        <v>27</v>
      </c>
      <c r="I1462" t="s">
        <v>20</v>
      </c>
      <c r="J1462" t="s">
        <v>21</v>
      </c>
      <c r="K1462">
        <v>7688</v>
      </c>
      <c r="L1462">
        <v>0</v>
      </c>
      <c r="M1462">
        <v>40</v>
      </c>
      <c r="N1462" t="s">
        <v>22</v>
      </c>
      <c r="O1462" t="s">
        <v>43</v>
      </c>
    </row>
    <row r="1463" spans="1:15" x14ac:dyDescent="0.3">
      <c r="A1463">
        <v>46</v>
      </c>
      <c r="B1463" t="s">
        <v>28</v>
      </c>
      <c r="C1463">
        <v>161508</v>
      </c>
      <c r="D1463" t="s">
        <v>74</v>
      </c>
      <c r="E1463">
        <v>6</v>
      </c>
      <c r="F1463" t="s">
        <v>17</v>
      </c>
      <c r="G1463" t="s">
        <v>57</v>
      </c>
      <c r="H1463" t="s">
        <v>19</v>
      </c>
      <c r="I1463" t="s">
        <v>33</v>
      </c>
      <c r="J1463" t="s">
        <v>21</v>
      </c>
      <c r="K1463">
        <v>0</v>
      </c>
      <c r="L1463">
        <v>0</v>
      </c>
      <c r="M1463">
        <v>40</v>
      </c>
      <c r="N1463" t="s">
        <v>22</v>
      </c>
      <c r="O1463" t="s">
        <v>23</v>
      </c>
    </row>
    <row r="1464" spans="1:15" x14ac:dyDescent="0.3">
      <c r="A1464">
        <v>30</v>
      </c>
      <c r="B1464" t="s">
        <v>28</v>
      </c>
      <c r="C1464">
        <v>177675</v>
      </c>
      <c r="D1464" t="s">
        <v>44</v>
      </c>
      <c r="E1464">
        <v>10</v>
      </c>
      <c r="F1464" t="s">
        <v>17</v>
      </c>
      <c r="G1464" t="s">
        <v>51</v>
      </c>
      <c r="H1464" t="s">
        <v>19</v>
      </c>
      <c r="I1464" t="s">
        <v>20</v>
      </c>
      <c r="J1464" t="s">
        <v>21</v>
      </c>
      <c r="K1464">
        <v>0</v>
      </c>
      <c r="L1464">
        <v>0</v>
      </c>
      <c r="M1464">
        <v>40</v>
      </c>
      <c r="N1464" t="s">
        <v>22</v>
      </c>
      <c r="O1464" t="s">
        <v>43</v>
      </c>
    </row>
    <row r="1465" spans="1:15" x14ac:dyDescent="0.3">
      <c r="A1465">
        <v>39</v>
      </c>
      <c r="B1465" t="s">
        <v>28</v>
      </c>
      <c r="C1465">
        <v>51100</v>
      </c>
      <c r="D1465" t="s">
        <v>29</v>
      </c>
      <c r="E1465">
        <v>9</v>
      </c>
      <c r="F1465" t="s">
        <v>25</v>
      </c>
      <c r="G1465" t="s">
        <v>53</v>
      </c>
      <c r="H1465" t="s">
        <v>27</v>
      </c>
      <c r="I1465" t="s">
        <v>20</v>
      </c>
      <c r="J1465" t="s">
        <v>21</v>
      </c>
      <c r="K1465">
        <v>0</v>
      </c>
      <c r="L1465">
        <v>0</v>
      </c>
      <c r="M1465">
        <v>40</v>
      </c>
      <c r="N1465" t="s">
        <v>22</v>
      </c>
      <c r="O1465" t="s">
        <v>43</v>
      </c>
    </row>
    <row r="1466" spans="1:15" x14ac:dyDescent="0.3">
      <c r="A1466">
        <v>40</v>
      </c>
      <c r="B1466" t="s">
        <v>28</v>
      </c>
      <c r="C1466">
        <v>100584</v>
      </c>
      <c r="D1466" t="s">
        <v>74</v>
      </c>
      <c r="E1466">
        <v>6</v>
      </c>
      <c r="F1466" t="s">
        <v>30</v>
      </c>
      <c r="G1466" t="s">
        <v>51</v>
      </c>
      <c r="H1466" t="s">
        <v>19</v>
      </c>
      <c r="I1466" t="s">
        <v>54</v>
      </c>
      <c r="J1466" t="s">
        <v>21</v>
      </c>
      <c r="K1466">
        <v>0</v>
      </c>
      <c r="L1466">
        <v>0</v>
      </c>
      <c r="M1466">
        <v>40</v>
      </c>
      <c r="N1466" t="s">
        <v>22</v>
      </c>
      <c r="O1466" t="s">
        <v>23</v>
      </c>
    </row>
    <row r="1467" spans="1:15" x14ac:dyDescent="0.3">
      <c r="A1467">
        <v>70</v>
      </c>
      <c r="B1467" t="s">
        <v>61</v>
      </c>
      <c r="C1467">
        <v>163003</v>
      </c>
      <c r="D1467" t="s">
        <v>29</v>
      </c>
      <c r="E1467">
        <v>9</v>
      </c>
      <c r="F1467" t="s">
        <v>25</v>
      </c>
      <c r="G1467" t="s">
        <v>18</v>
      </c>
      <c r="H1467" t="s">
        <v>27</v>
      </c>
      <c r="I1467" t="s">
        <v>33</v>
      </c>
      <c r="J1467" t="s">
        <v>21</v>
      </c>
      <c r="K1467">
        <v>0</v>
      </c>
      <c r="L1467">
        <v>0</v>
      </c>
      <c r="M1467">
        <v>40</v>
      </c>
      <c r="N1467" t="s">
        <v>22</v>
      </c>
      <c r="O1467" t="s">
        <v>23</v>
      </c>
    </row>
    <row r="1468" spans="1:15" x14ac:dyDescent="0.3">
      <c r="A1468">
        <v>35</v>
      </c>
      <c r="B1468" t="s">
        <v>28</v>
      </c>
      <c r="C1468">
        <v>67728</v>
      </c>
      <c r="D1468" t="s">
        <v>44</v>
      </c>
      <c r="E1468">
        <v>10</v>
      </c>
      <c r="F1468" t="s">
        <v>25</v>
      </c>
      <c r="G1468" t="s">
        <v>51</v>
      </c>
      <c r="H1468" t="s">
        <v>27</v>
      </c>
      <c r="I1468" t="s">
        <v>20</v>
      </c>
      <c r="J1468" t="s">
        <v>21</v>
      </c>
      <c r="K1468">
        <v>0</v>
      </c>
      <c r="L1468">
        <v>2051</v>
      </c>
      <c r="M1468">
        <v>45</v>
      </c>
      <c r="N1468" t="s">
        <v>22</v>
      </c>
      <c r="O1468" t="s">
        <v>23</v>
      </c>
    </row>
    <row r="1469" spans="1:15" x14ac:dyDescent="0.3">
      <c r="A1469">
        <v>49</v>
      </c>
      <c r="B1469" t="s">
        <v>28</v>
      </c>
      <c r="C1469">
        <v>101320</v>
      </c>
      <c r="D1469" t="s">
        <v>38</v>
      </c>
      <c r="E1469">
        <v>14</v>
      </c>
      <c r="F1469" t="s">
        <v>30</v>
      </c>
      <c r="G1469" t="s">
        <v>26</v>
      </c>
      <c r="H1469" t="s">
        <v>19</v>
      </c>
      <c r="I1469" t="s">
        <v>20</v>
      </c>
      <c r="J1469" t="s">
        <v>36</v>
      </c>
      <c r="K1469">
        <v>0</v>
      </c>
      <c r="L1469">
        <v>0</v>
      </c>
      <c r="M1469">
        <v>75</v>
      </c>
      <c r="N1469" t="s">
        <v>22</v>
      </c>
      <c r="O1469" t="s">
        <v>23</v>
      </c>
    </row>
    <row r="1470" spans="1:15" x14ac:dyDescent="0.3">
      <c r="A1470">
        <v>24</v>
      </c>
      <c r="B1470" t="s">
        <v>28</v>
      </c>
      <c r="C1470">
        <v>42706</v>
      </c>
      <c r="D1470" t="s">
        <v>50</v>
      </c>
      <c r="E1470">
        <v>11</v>
      </c>
      <c r="F1470" t="s">
        <v>17</v>
      </c>
      <c r="G1470" t="s">
        <v>65</v>
      </c>
      <c r="H1470" t="s">
        <v>19</v>
      </c>
      <c r="I1470" t="s">
        <v>20</v>
      </c>
      <c r="J1470" t="s">
        <v>21</v>
      </c>
      <c r="K1470">
        <v>0</v>
      </c>
      <c r="L1470">
        <v>0</v>
      </c>
      <c r="M1470">
        <v>60</v>
      </c>
      <c r="N1470" t="s">
        <v>22</v>
      </c>
      <c r="O1470" t="s">
        <v>23</v>
      </c>
    </row>
    <row r="1471" spans="1:15" x14ac:dyDescent="0.3">
      <c r="A1471">
        <v>40</v>
      </c>
      <c r="B1471" t="s">
        <v>28</v>
      </c>
      <c r="C1471">
        <v>228535</v>
      </c>
      <c r="D1471" t="s">
        <v>48</v>
      </c>
      <c r="E1471">
        <v>12</v>
      </c>
      <c r="F1471" t="s">
        <v>25</v>
      </c>
      <c r="G1471" t="s">
        <v>34</v>
      </c>
      <c r="H1471" t="s">
        <v>27</v>
      </c>
      <c r="I1471" t="s">
        <v>20</v>
      </c>
      <c r="J1471" t="s">
        <v>21</v>
      </c>
      <c r="K1471">
        <v>7298</v>
      </c>
      <c r="L1471">
        <v>0</v>
      </c>
      <c r="M1471">
        <v>36</v>
      </c>
      <c r="N1471" t="s">
        <v>22</v>
      </c>
      <c r="O1471" t="s">
        <v>43</v>
      </c>
    </row>
    <row r="1472" spans="1:15" x14ac:dyDescent="0.3">
      <c r="A1472">
        <v>61</v>
      </c>
      <c r="B1472" t="s">
        <v>28</v>
      </c>
      <c r="C1472">
        <v>120939</v>
      </c>
      <c r="D1472" t="s">
        <v>69</v>
      </c>
      <c r="E1472">
        <v>15</v>
      </c>
      <c r="F1472" t="s">
        <v>25</v>
      </c>
      <c r="G1472" t="s">
        <v>53</v>
      </c>
      <c r="H1472" t="s">
        <v>27</v>
      </c>
      <c r="I1472" t="s">
        <v>20</v>
      </c>
      <c r="J1472" t="s">
        <v>21</v>
      </c>
      <c r="K1472">
        <v>0</v>
      </c>
      <c r="L1472">
        <v>0</v>
      </c>
      <c r="M1472">
        <v>5</v>
      </c>
      <c r="N1472" t="s">
        <v>22</v>
      </c>
      <c r="O1472" t="s">
        <v>43</v>
      </c>
    </row>
    <row r="1473" spans="1:15" x14ac:dyDescent="0.3">
      <c r="A1473">
        <v>25</v>
      </c>
      <c r="B1473" t="s">
        <v>28</v>
      </c>
      <c r="C1473">
        <v>98283</v>
      </c>
      <c r="D1473" t="s">
        <v>16</v>
      </c>
      <c r="E1473">
        <v>13</v>
      </c>
      <c r="F1473" t="s">
        <v>17</v>
      </c>
      <c r="G1473" t="s">
        <v>34</v>
      </c>
      <c r="H1473" t="s">
        <v>47</v>
      </c>
      <c r="I1473" t="s">
        <v>45</v>
      </c>
      <c r="J1473" t="s">
        <v>21</v>
      </c>
      <c r="K1473">
        <v>0</v>
      </c>
      <c r="L1473">
        <v>0</v>
      </c>
      <c r="M1473">
        <v>40</v>
      </c>
      <c r="N1473" t="s">
        <v>22</v>
      </c>
      <c r="O1473" t="s">
        <v>23</v>
      </c>
    </row>
    <row r="1474" spans="1:15" x14ac:dyDescent="0.3">
      <c r="A1474">
        <v>28</v>
      </c>
      <c r="B1474" t="s">
        <v>63</v>
      </c>
      <c r="C1474">
        <v>216481</v>
      </c>
      <c r="D1474" t="s">
        <v>16</v>
      </c>
      <c r="E1474">
        <v>13</v>
      </c>
      <c r="F1474" t="s">
        <v>17</v>
      </c>
      <c r="G1474" t="s">
        <v>34</v>
      </c>
      <c r="H1474" t="s">
        <v>19</v>
      </c>
      <c r="I1474" t="s">
        <v>20</v>
      </c>
      <c r="J1474" t="s">
        <v>36</v>
      </c>
      <c r="K1474">
        <v>0</v>
      </c>
      <c r="L1474">
        <v>0</v>
      </c>
      <c r="M1474">
        <v>40</v>
      </c>
      <c r="N1474" t="s">
        <v>22</v>
      </c>
      <c r="O1474" t="s">
        <v>23</v>
      </c>
    </row>
    <row r="1475" spans="1:15" x14ac:dyDescent="0.3">
      <c r="A1475">
        <v>69</v>
      </c>
      <c r="B1475" t="s">
        <v>15</v>
      </c>
      <c r="C1475">
        <v>208869</v>
      </c>
      <c r="D1475" t="s">
        <v>38</v>
      </c>
      <c r="E1475">
        <v>14</v>
      </c>
      <c r="F1475" t="s">
        <v>25</v>
      </c>
      <c r="G1475" t="s">
        <v>34</v>
      </c>
      <c r="H1475" t="s">
        <v>27</v>
      </c>
      <c r="I1475" t="s">
        <v>20</v>
      </c>
      <c r="J1475" t="s">
        <v>21</v>
      </c>
      <c r="K1475">
        <v>0</v>
      </c>
      <c r="L1475">
        <v>0</v>
      </c>
      <c r="M1475">
        <v>11</v>
      </c>
      <c r="N1475" t="s">
        <v>22</v>
      </c>
      <c r="O1475" t="s">
        <v>23</v>
      </c>
    </row>
    <row r="1476" spans="1:15" x14ac:dyDescent="0.3">
      <c r="A1476">
        <v>22</v>
      </c>
      <c r="B1476" t="s">
        <v>28</v>
      </c>
      <c r="C1476">
        <v>207940</v>
      </c>
      <c r="D1476" t="s">
        <v>44</v>
      </c>
      <c r="E1476">
        <v>10</v>
      </c>
      <c r="F1476" t="s">
        <v>17</v>
      </c>
      <c r="G1476" t="s">
        <v>31</v>
      </c>
      <c r="H1476" t="s">
        <v>47</v>
      </c>
      <c r="I1476" t="s">
        <v>20</v>
      </c>
      <c r="J1476" t="s">
        <v>36</v>
      </c>
      <c r="K1476">
        <v>0</v>
      </c>
      <c r="L1476">
        <v>0</v>
      </c>
      <c r="M1476">
        <v>36</v>
      </c>
      <c r="N1476" t="s">
        <v>22</v>
      </c>
      <c r="O1476" t="s">
        <v>23</v>
      </c>
    </row>
    <row r="1477" spans="1:15" x14ac:dyDescent="0.3">
      <c r="A1477">
        <v>47</v>
      </c>
      <c r="B1477" t="s">
        <v>28</v>
      </c>
      <c r="C1477">
        <v>34248</v>
      </c>
      <c r="D1477" t="s">
        <v>29</v>
      </c>
      <c r="E1477">
        <v>9</v>
      </c>
      <c r="F1477" t="s">
        <v>25</v>
      </c>
      <c r="G1477" t="s">
        <v>18</v>
      </c>
      <c r="H1477" t="s">
        <v>27</v>
      </c>
      <c r="I1477" t="s">
        <v>20</v>
      </c>
      <c r="J1477" t="s">
        <v>21</v>
      </c>
      <c r="K1477">
        <v>0</v>
      </c>
      <c r="L1477">
        <v>0</v>
      </c>
      <c r="M1477">
        <v>38</v>
      </c>
      <c r="N1477" t="s">
        <v>22</v>
      </c>
      <c r="O1477" t="s">
        <v>23</v>
      </c>
    </row>
    <row r="1478" spans="1:15" x14ac:dyDescent="0.3">
      <c r="A1478">
        <v>38</v>
      </c>
      <c r="B1478" t="s">
        <v>28</v>
      </c>
      <c r="C1478">
        <v>83727</v>
      </c>
      <c r="D1478" t="s">
        <v>29</v>
      </c>
      <c r="E1478">
        <v>9</v>
      </c>
      <c r="F1478" t="s">
        <v>30</v>
      </c>
      <c r="G1478" t="s">
        <v>41</v>
      </c>
      <c r="H1478" t="s">
        <v>58</v>
      </c>
      <c r="I1478" t="s">
        <v>20</v>
      </c>
      <c r="J1478" t="s">
        <v>36</v>
      </c>
      <c r="K1478">
        <v>0</v>
      </c>
      <c r="L1478">
        <v>0</v>
      </c>
      <c r="M1478">
        <v>48</v>
      </c>
      <c r="N1478" t="s">
        <v>22</v>
      </c>
      <c r="O1478" t="s">
        <v>23</v>
      </c>
    </row>
    <row r="1479" spans="1:15" x14ac:dyDescent="0.3">
      <c r="A1479">
        <v>26</v>
      </c>
      <c r="B1479" t="s">
        <v>28</v>
      </c>
      <c r="C1479">
        <v>183077</v>
      </c>
      <c r="D1479" t="s">
        <v>50</v>
      </c>
      <c r="E1479">
        <v>11</v>
      </c>
      <c r="F1479" t="s">
        <v>17</v>
      </c>
      <c r="G1479" t="s">
        <v>18</v>
      </c>
      <c r="H1479" t="s">
        <v>47</v>
      </c>
      <c r="I1479" t="s">
        <v>20</v>
      </c>
      <c r="J1479" t="s">
        <v>36</v>
      </c>
      <c r="K1479">
        <v>0</v>
      </c>
      <c r="L1479">
        <v>0</v>
      </c>
      <c r="M1479">
        <v>40</v>
      </c>
      <c r="N1479" t="s">
        <v>22</v>
      </c>
      <c r="O1479" t="s">
        <v>23</v>
      </c>
    </row>
    <row r="1480" spans="1:15" x14ac:dyDescent="0.3">
      <c r="A1480">
        <v>17</v>
      </c>
      <c r="B1480" t="s">
        <v>28</v>
      </c>
      <c r="C1480">
        <v>197850</v>
      </c>
      <c r="D1480" t="s">
        <v>32</v>
      </c>
      <c r="E1480">
        <v>7</v>
      </c>
      <c r="F1480" t="s">
        <v>17</v>
      </c>
      <c r="G1480" t="s">
        <v>18</v>
      </c>
      <c r="H1480" t="s">
        <v>47</v>
      </c>
      <c r="I1480" t="s">
        <v>45</v>
      </c>
      <c r="J1480" t="s">
        <v>36</v>
      </c>
      <c r="K1480">
        <v>0</v>
      </c>
      <c r="L1480">
        <v>0</v>
      </c>
      <c r="M1480">
        <v>24</v>
      </c>
      <c r="N1480" t="s">
        <v>22</v>
      </c>
      <c r="O1480" t="s">
        <v>23</v>
      </c>
    </row>
    <row r="1481" spans="1:15" x14ac:dyDescent="0.3">
      <c r="A1481">
        <v>33</v>
      </c>
      <c r="B1481" t="s">
        <v>24</v>
      </c>
      <c r="C1481">
        <v>235271</v>
      </c>
      <c r="D1481" t="s">
        <v>44</v>
      </c>
      <c r="E1481">
        <v>10</v>
      </c>
      <c r="F1481" t="s">
        <v>17</v>
      </c>
      <c r="G1481" t="s">
        <v>41</v>
      </c>
      <c r="H1481" t="s">
        <v>19</v>
      </c>
      <c r="I1481" t="s">
        <v>20</v>
      </c>
      <c r="J1481" t="s">
        <v>21</v>
      </c>
      <c r="K1481">
        <v>0</v>
      </c>
      <c r="L1481">
        <v>0</v>
      </c>
      <c r="M1481">
        <v>35</v>
      </c>
      <c r="N1481" t="s">
        <v>22</v>
      </c>
      <c r="O1481" t="s">
        <v>23</v>
      </c>
    </row>
    <row r="1482" spans="1:15" x14ac:dyDescent="0.3">
      <c r="A1482">
        <v>43</v>
      </c>
      <c r="B1482" t="s">
        <v>24</v>
      </c>
      <c r="C1482">
        <v>35236</v>
      </c>
      <c r="D1482" t="s">
        <v>29</v>
      </c>
      <c r="E1482">
        <v>9</v>
      </c>
      <c r="F1482" t="s">
        <v>40</v>
      </c>
      <c r="G1482" t="s">
        <v>51</v>
      </c>
      <c r="H1482" t="s">
        <v>19</v>
      </c>
      <c r="I1482" t="s">
        <v>20</v>
      </c>
      <c r="J1482" t="s">
        <v>21</v>
      </c>
      <c r="K1482">
        <v>0</v>
      </c>
      <c r="L1482">
        <v>0</v>
      </c>
      <c r="M1482">
        <v>40</v>
      </c>
      <c r="N1482" t="s">
        <v>22</v>
      </c>
      <c r="O1482" t="s">
        <v>23</v>
      </c>
    </row>
    <row r="1483" spans="1:15" x14ac:dyDescent="0.3">
      <c r="A1483">
        <v>58</v>
      </c>
      <c r="B1483" t="s">
        <v>28</v>
      </c>
      <c r="C1483">
        <v>255822</v>
      </c>
      <c r="D1483" t="s">
        <v>50</v>
      </c>
      <c r="E1483">
        <v>11</v>
      </c>
      <c r="F1483" t="s">
        <v>25</v>
      </c>
      <c r="G1483" t="s">
        <v>51</v>
      </c>
      <c r="H1483" t="s">
        <v>27</v>
      </c>
      <c r="I1483" t="s">
        <v>20</v>
      </c>
      <c r="J1483" t="s">
        <v>21</v>
      </c>
      <c r="K1483">
        <v>0</v>
      </c>
      <c r="L1483">
        <v>0</v>
      </c>
      <c r="M1483">
        <v>40</v>
      </c>
      <c r="N1483" t="s">
        <v>22</v>
      </c>
      <c r="O1483" t="s">
        <v>43</v>
      </c>
    </row>
    <row r="1484" spans="1:15" x14ac:dyDescent="0.3">
      <c r="A1484">
        <v>53</v>
      </c>
      <c r="B1484" t="s">
        <v>71</v>
      </c>
      <c r="C1484">
        <v>263925</v>
      </c>
      <c r="D1484" t="s">
        <v>29</v>
      </c>
      <c r="E1484">
        <v>9</v>
      </c>
      <c r="F1484" t="s">
        <v>25</v>
      </c>
      <c r="G1484" t="s">
        <v>49</v>
      </c>
      <c r="H1484" t="s">
        <v>27</v>
      </c>
      <c r="I1484" t="s">
        <v>20</v>
      </c>
      <c r="J1484" t="s">
        <v>21</v>
      </c>
      <c r="K1484">
        <v>99999</v>
      </c>
      <c r="L1484">
        <v>0</v>
      </c>
      <c r="M1484">
        <v>40</v>
      </c>
      <c r="N1484" t="s">
        <v>22</v>
      </c>
      <c r="O1484" t="s">
        <v>43</v>
      </c>
    </row>
    <row r="1485" spans="1:15" x14ac:dyDescent="0.3">
      <c r="A1485">
        <v>26</v>
      </c>
      <c r="B1485" t="s">
        <v>28</v>
      </c>
      <c r="C1485">
        <v>256263</v>
      </c>
      <c r="D1485" t="s">
        <v>29</v>
      </c>
      <c r="E1485">
        <v>9</v>
      </c>
      <c r="F1485" t="s">
        <v>17</v>
      </c>
      <c r="G1485" t="s">
        <v>51</v>
      </c>
      <c r="H1485" t="s">
        <v>19</v>
      </c>
      <c r="I1485" t="s">
        <v>20</v>
      </c>
      <c r="J1485" t="s">
        <v>21</v>
      </c>
      <c r="K1485">
        <v>0</v>
      </c>
      <c r="L1485">
        <v>0</v>
      </c>
      <c r="M1485">
        <v>25</v>
      </c>
      <c r="N1485" t="s">
        <v>22</v>
      </c>
      <c r="O1485" t="s">
        <v>23</v>
      </c>
    </row>
    <row r="1486" spans="1:15" x14ac:dyDescent="0.3">
      <c r="A1486">
        <v>43</v>
      </c>
      <c r="B1486" t="s">
        <v>63</v>
      </c>
      <c r="C1486">
        <v>293535</v>
      </c>
      <c r="D1486" t="s">
        <v>16</v>
      </c>
      <c r="E1486">
        <v>13</v>
      </c>
      <c r="F1486" t="s">
        <v>25</v>
      </c>
      <c r="G1486" t="s">
        <v>34</v>
      </c>
      <c r="H1486" t="s">
        <v>27</v>
      </c>
      <c r="I1486" t="s">
        <v>33</v>
      </c>
      <c r="J1486" t="s">
        <v>21</v>
      </c>
      <c r="K1486">
        <v>0</v>
      </c>
      <c r="L1486">
        <v>0</v>
      </c>
      <c r="M1486">
        <v>40</v>
      </c>
      <c r="N1486" t="s">
        <v>22</v>
      </c>
      <c r="O1486" t="s">
        <v>43</v>
      </c>
    </row>
    <row r="1487" spans="1:15" x14ac:dyDescent="0.3">
      <c r="A1487">
        <v>31</v>
      </c>
      <c r="B1487" t="s">
        <v>28</v>
      </c>
      <c r="C1487">
        <v>209448</v>
      </c>
      <c r="D1487" t="s">
        <v>74</v>
      </c>
      <c r="E1487">
        <v>6</v>
      </c>
      <c r="F1487" t="s">
        <v>25</v>
      </c>
      <c r="G1487" t="s">
        <v>56</v>
      </c>
      <c r="H1487" t="s">
        <v>27</v>
      </c>
      <c r="I1487" t="s">
        <v>20</v>
      </c>
      <c r="J1487" t="s">
        <v>21</v>
      </c>
      <c r="K1487">
        <v>2105</v>
      </c>
      <c r="L1487">
        <v>0</v>
      </c>
      <c r="M1487">
        <v>40</v>
      </c>
      <c r="N1487" t="s">
        <v>55</v>
      </c>
      <c r="O1487" t="s">
        <v>23</v>
      </c>
    </row>
    <row r="1488" spans="1:15" x14ac:dyDescent="0.3">
      <c r="A1488">
        <v>30</v>
      </c>
      <c r="B1488" t="s">
        <v>28</v>
      </c>
      <c r="C1488">
        <v>57651</v>
      </c>
      <c r="D1488" t="s">
        <v>29</v>
      </c>
      <c r="E1488">
        <v>9</v>
      </c>
      <c r="F1488" t="s">
        <v>17</v>
      </c>
      <c r="G1488" t="s">
        <v>18</v>
      </c>
      <c r="H1488" t="s">
        <v>58</v>
      </c>
      <c r="I1488" t="s">
        <v>20</v>
      </c>
      <c r="J1488" t="s">
        <v>21</v>
      </c>
      <c r="K1488">
        <v>0</v>
      </c>
      <c r="L1488">
        <v>2001</v>
      </c>
      <c r="M1488">
        <v>42</v>
      </c>
      <c r="N1488" t="s">
        <v>22</v>
      </c>
      <c r="O1488" t="s">
        <v>23</v>
      </c>
    </row>
    <row r="1489" spans="1:15" x14ac:dyDescent="0.3">
      <c r="A1489">
        <v>25</v>
      </c>
      <c r="B1489" t="s">
        <v>28</v>
      </c>
      <c r="C1489">
        <v>174592</v>
      </c>
      <c r="D1489" t="s">
        <v>29</v>
      </c>
      <c r="E1489">
        <v>9</v>
      </c>
      <c r="F1489" t="s">
        <v>17</v>
      </c>
      <c r="G1489" t="s">
        <v>41</v>
      </c>
      <c r="H1489" t="s">
        <v>47</v>
      </c>
      <c r="I1489" t="s">
        <v>20</v>
      </c>
      <c r="J1489" t="s">
        <v>36</v>
      </c>
      <c r="K1489">
        <v>0</v>
      </c>
      <c r="L1489">
        <v>0</v>
      </c>
      <c r="M1489">
        <v>25</v>
      </c>
      <c r="N1489" t="s">
        <v>22</v>
      </c>
      <c r="O1489" t="s">
        <v>23</v>
      </c>
    </row>
    <row r="1490" spans="1:15" x14ac:dyDescent="0.3">
      <c r="A1490">
        <v>57</v>
      </c>
      <c r="B1490" t="s">
        <v>61</v>
      </c>
      <c r="C1490">
        <v>278763</v>
      </c>
      <c r="D1490" t="s">
        <v>29</v>
      </c>
      <c r="E1490">
        <v>9</v>
      </c>
      <c r="F1490" t="s">
        <v>30</v>
      </c>
      <c r="G1490" t="s">
        <v>18</v>
      </c>
      <c r="H1490" t="s">
        <v>58</v>
      </c>
      <c r="I1490" t="s">
        <v>20</v>
      </c>
      <c r="J1490" t="s">
        <v>36</v>
      </c>
      <c r="K1490">
        <v>0</v>
      </c>
      <c r="L1490">
        <v>0</v>
      </c>
      <c r="M1490">
        <v>40</v>
      </c>
      <c r="N1490" t="s">
        <v>22</v>
      </c>
      <c r="O1490" t="s">
        <v>23</v>
      </c>
    </row>
    <row r="1491" spans="1:15" x14ac:dyDescent="0.3">
      <c r="A1491">
        <v>37</v>
      </c>
      <c r="B1491" t="s">
        <v>28</v>
      </c>
      <c r="C1491">
        <v>175232</v>
      </c>
      <c r="D1491" t="s">
        <v>38</v>
      </c>
      <c r="E1491">
        <v>14</v>
      </c>
      <c r="F1491" t="s">
        <v>30</v>
      </c>
      <c r="G1491" t="s">
        <v>26</v>
      </c>
      <c r="H1491" t="s">
        <v>58</v>
      </c>
      <c r="I1491" t="s">
        <v>20</v>
      </c>
      <c r="J1491" t="s">
        <v>21</v>
      </c>
      <c r="K1491">
        <v>0</v>
      </c>
      <c r="L1491">
        <v>0</v>
      </c>
      <c r="M1491">
        <v>60</v>
      </c>
      <c r="N1491" t="s">
        <v>22</v>
      </c>
      <c r="O1491" t="s">
        <v>43</v>
      </c>
    </row>
    <row r="1492" spans="1:15" x14ac:dyDescent="0.3">
      <c r="A1492">
        <v>32</v>
      </c>
      <c r="B1492" t="s">
        <v>28</v>
      </c>
      <c r="C1492">
        <v>402812</v>
      </c>
      <c r="D1492" t="s">
        <v>44</v>
      </c>
      <c r="E1492">
        <v>10</v>
      </c>
      <c r="F1492" t="s">
        <v>25</v>
      </c>
      <c r="G1492" t="s">
        <v>49</v>
      </c>
      <c r="H1492" t="s">
        <v>27</v>
      </c>
      <c r="I1492" t="s">
        <v>20</v>
      </c>
      <c r="J1492" t="s">
        <v>21</v>
      </c>
      <c r="K1492">
        <v>0</v>
      </c>
      <c r="L1492">
        <v>0</v>
      </c>
      <c r="M1492">
        <v>48</v>
      </c>
      <c r="N1492" t="s">
        <v>22</v>
      </c>
      <c r="O1492" t="s">
        <v>23</v>
      </c>
    </row>
    <row r="1493" spans="1:15" x14ac:dyDescent="0.3">
      <c r="A1493">
        <v>26</v>
      </c>
      <c r="B1493" t="s">
        <v>28</v>
      </c>
      <c r="C1493">
        <v>101150</v>
      </c>
      <c r="D1493" t="s">
        <v>29</v>
      </c>
      <c r="E1493">
        <v>9</v>
      </c>
      <c r="F1493" t="s">
        <v>30</v>
      </c>
      <c r="G1493" t="s">
        <v>26</v>
      </c>
      <c r="H1493" t="s">
        <v>19</v>
      </c>
      <c r="I1493" t="s">
        <v>20</v>
      </c>
      <c r="J1493" t="s">
        <v>36</v>
      </c>
      <c r="K1493">
        <v>0</v>
      </c>
      <c r="L1493">
        <v>0</v>
      </c>
      <c r="M1493">
        <v>41</v>
      </c>
      <c r="N1493" t="s">
        <v>22</v>
      </c>
      <c r="O1493" t="s">
        <v>23</v>
      </c>
    </row>
    <row r="1494" spans="1:15" x14ac:dyDescent="0.3">
      <c r="A1494">
        <v>45</v>
      </c>
      <c r="B1494" t="s">
        <v>28</v>
      </c>
      <c r="C1494">
        <v>103538</v>
      </c>
      <c r="D1494" t="s">
        <v>29</v>
      </c>
      <c r="E1494">
        <v>9</v>
      </c>
      <c r="F1494" t="s">
        <v>25</v>
      </c>
      <c r="G1494" t="s">
        <v>18</v>
      </c>
      <c r="H1494" t="s">
        <v>27</v>
      </c>
      <c r="I1494" t="s">
        <v>20</v>
      </c>
      <c r="J1494" t="s">
        <v>21</v>
      </c>
      <c r="K1494">
        <v>0</v>
      </c>
      <c r="L1494">
        <v>0</v>
      </c>
      <c r="M1494">
        <v>40</v>
      </c>
      <c r="N1494" t="s">
        <v>22</v>
      </c>
      <c r="O1494" t="s">
        <v>43</v>
      </c>
    </row>
    <row r="1495" spans="1:15" x14ac:dyDescent="0.3">
      <c r="A1495">
        <v>53</v>
      </c>
      <c r="B1495" t="s">
        <v>15</v>
      </c>
      <c r="C1495">
        <v>156877</v>
      </c>
      <c r="D1495" t="s">
        <v>29</v>
      </c>
      <c r="E1495">
        <v>9</v>
      </c>
      <c r="F1495" t="s">
        <v>25</v>
      </c>
      <c r="G1495" t="s">
        <v>18</v>
      </c>
      <c r="H1495" t="s">
        <v>27</v>
      </c>
      <c r="I1495" t="s">
        <v>20</v>
      </c>
      <c r="J1495" t="s">
        <v>21</v>
      </c>
      <c r="K1495">
        <v>15024</v>
      </c>
      <c r="L1495">
        <v>0</v>
      </c>
      <c r="M1495">
        <v>35</v>
      </c>
      <c r="N1495" t="s">
        <v>22</v>
      </c>
      <c r="O1495" t="s">
        <v>43</v>
      </c>
    </row>
    <row r="1496" spans="1:15" x14ac:dyDescent="0.3">
      <c r="A1496">
        <v>27</v>
      </c>
      <c r="B1496" t="s">
        <v>28</v>
      </c>
      <c r="C1496">
        <v>23940</v>
      </c>
      <c r="D1496" t="s">
        <v>29</v>
      </c>
      <c r="E1496">
        <v>9</v>
      </c>
      <c r="F1496" t="s">
        <v>17</v>
      </c>
      <c r="G1496" t="s">
        <v>31</v>
      </c>
      <c r="H1496" t="s">
        <v>73</v>
      </c>
      <c r="I1496" t="s">
        <v>54</v>
      </c>
      <c r="J1496" t="s">
        <v>21</v>
      </c>
      <c r="K1496">
        <v>0</v>
      </c>
      <c r="L1496">
        <v>0</v>
      </c>
      <c r="M1496">
        <v>40</v>
      </c>
      <c r="N1496" t="s">
        <v>22</v>
      </c>
      <c r="O1496" t="s">
        <v>23</v>
      </c>
    </row>
    <row r="1497" spans="1:15" x14ac:dyDescent="0.3">
      <c r="A1497">
        <v>28</v>
      </c>
      <c r="B1497" t="s">
        <v>71</v>
      </c>
      <c r="C1497">
        <v>210295</v>
      </c>
      <c r="D1497" t="s">
        <v>32</v>
      </c>
      <c r="E1497">
        <v>7</v>
      </c>
      <c r="F1497" t="s">
        <v>25</v>
      </c>
      <c r="G1497" t="s">
        <v>51</v>
      </c>
      <c r="H1497" t="s">
        <v>27</v>
      </c>
      <c r="I1497" t="s">
        <v>20</v>
      </c>
      <c r="J1497" t="s">
        <v>21</v>
      </c>
      <c r="K1497">
        <v>0</v>
      </c>
      <c r="L1497">
        <v>0</v>
      </c>
      <c r="M1497">
        <v>50</v>
      </c>
      <c r="N1497" t="s">
        <v>22</v>
      </c>
      <c r="O1497" t="s">
        <v>43</v>
      </c>
    </row>
    <row r="1498" spans="1:15" x14ac:dyDescent="0.3">
      <c r="A1498">
        <v>32</v>
      </c>
      <c r="B1498" t="s">
        <v>28</v>
      </c>
      <c r="C1498">
        <v>80058</v>
      </c>
      <c r="D1498" t="s">
        <v>32</v>
      </c>
      <c r="E1498">
        <v>7</v>
      </c>
      <c r="F1498" t="s">
        <v>30</v>
      </c>
      <c r="G1498" t="s">
        <v>49</v>
      </c>
      <c r="H1498" t="s">
        <v>19</v>
      </c>
      <c r="I1498" t="s">
        <v>20</v>
      </c>
      <c r="J1498" t="s">
        <v>21</v>
      </c>
      <c r="K1498">
        <v>0</v>
      </c>
      <c r="L1498">
        <v>0</v>
      </c>
      <c r="M1498">
        <v>43</v>
      </c>
      <c r="N1498" t="s">
        <v>22</v>
      </c>
      <c r="O1498" t="s">
        <v>43</v>
      </c>
    </row>
    <row r="1499" spans="1:15" x14ac:dyDescent="0.3">
      <c r="A1499">
        <v>35</v>
      </c>
      <c r="B1499" t="s">
        <v>28</v>
      </c>
      <c r="C1499">
        <v>187119</v>
      </c>
      <c r="D1499" t="s">
        <v>16</v>
      </c>
      <c r="E1499">
        <v>13</v>
      </c>
      <c r="F1499" t="s">
        <v>30</v>
      </c>
      <c r="G1499" t="s">
        <v>49</v>
      </c>
      <c r="H1499" t="s">
        <v>19</v>
      </c>
      <c r="I1499" t="s">
        <v>20</v>
      </c>
      <c r="J1499" t="s">
        <v>36</v>
      </c>
      <c r="K1499">
        <v>0</v>
      </c>
      <c r="L1499">
        <v>1980</v>
      </c>
      <c r="M1499">
        <v>65</v>
      </c>
      <c r="N1499" t="s">
        <v>22</v>
      </c>
      <c r="O1499" t="s">
        <v>23</v>
      </c>
    </row>
    <row r="1500" spans="1:15" x14ac:dyDescent="0.3">
      <c r="A1500">
        <v>36</v>
      </c>
      <c r="B1500" t="s">
        <v>24</v>
      </c>
      <c r="C1500">
        <v>105021</v>
      </c>
      <c r="D1500" t="s">
        <v>44</v>
      </c>
      <c r="E1500">
        <v>10</v>
      </c>
      <c r="F1500" t="s">
        <v>25</v>
      </c>
      <c r="G1500" t="s">
        <v>26</v>
      </c>
      <c r="H1500" t="s">
        <v>27</v>
      </c>
      <c r="I1500" t="s">
        <v>20</v>
      </c>
      <c r="J1500" t="s">
        <v>21</v>
      </c>
      <c r="K1500">
        <v>0</v>
      </c>
      <c r="L1500">
        <v>0</v>
      </c>
      <c r="M1500">
        <v>55</v>
      </c>
      <c r="N1500" t="s">
        <v>22</v>
      </c>
      <c r="O1500" t="s">
        <v>43</v>
      </c>
    </row>
    <row r="1501" spans="1:15" x14ac:dyDescent="0.3">
      <c r="A1501">
        <v>19</v>
      </c>
      <c r="B1501" t="s">
        <v>28</v>
      </c>
      <c r="C1501">
        <v>225775</v>
      </c>
      <c r="D1501" t="s">
        <v>44</v>
      </c>
      <c r="E1501">
        <v>10</v>
      </c>
      <c r="F1501" t="s">
        <v>17</v>
      </c>
      <c r="G1501" t="s">
        <v>18</v>
      </c>
      <c r="H1501" t="s">
        <v>19</v>
      </c>
      <c r="I1501" t="s">
        <v>20</v>
      </c>
      <c r="J1501" t="s">
        <v>21</v>
      </c>
      <c r="K1501">
        <v>0</v>
      </c>
      <c r="L1501">
        <v>0</v>
      </c>
      <c r="M1501">
        <v>40</v>
      </c>
      <c r="N1501" t="s">
        <v>22</v>
      </c>
      <c r="O1501" t="s">
        <v>23</v>
      </c>
    </row>
    <row r="1502" spans="1:15" x14ac:dyDescent="0.3">
      <c r="A1502">
        <v>37</v>
      </c>
      <c r="B1502" t="s">
        <v>71</v>
      </c>
      <c r="C1502">
        <v>395831</v>
      </c>
      <c r="D1502" t="s">
        <v>16</v>
      </c>
      <c r="E1502">
        <v>13</v>
      </c>
      <c r="F1502" t="s">
        <v>25</v>
      </c>
      <c r="G1502" t="s">
        <v>26</v>
      </c>
      <c r="H1502" t="s">
        <v>27</v>
      </c>
      <c r="I1502" t="s">
        <v>20</v>
      </c>
      <c r="J1502" t="s">
        <v>21</v>
      </c>
      <c r="K1502">
        <v>0</v>
      </c>
      <c r="L1502">
        <v>0</v>
      </c>
      <c r="M1502">
        <v>80</v>
      </c>
      <c r="N1502" t="s">
        <v>22</v>
      </c>
      <c r="O1502" t="s">
        <v>43</v>
      </c>
    </row>
    <row r="1503" spans="1:15" x14ac:dyDescent="0.3">
      <c r="A1503">
        <v>49</v>
      </c>
      <c r="B1503" t="s">
        <v>28</v>
      </c>
      <c r="C1503">
        <v>50282</v>
      </c>
      <c r="D1503" t="s">
        <v>44</v>
      </c>
      <c r="E1503">
        <v>10</v>
      </c>
      <c r="F1503" t="s">
        <v>30</v>
      </c>
      <c r="G1503" t="s">
        <v>57</v>
      </c>
      <c r="H1503" t="s">
        <v>19</v>
      </c>
      <c r="I1503" t="s">
        <v>20</v>
      </c>
      <c r="J1503" t="s">
        <v>21</v>
      </c>
      <c r="K1503">
        <v>3325</v>
      </c>
      <c r="L1503">
        <v>0</v>
      </c>
      <c r="M1503">
        <v>45</v>
      </c>
      <c r="N1503" t="s">
        <v>22</v>
      </c>
      <c r="O1503" t="s">
        <v>23</v>
      </c>
    </row>
    <row r="1504" spans="1:15" x14ac:dyDescent="0.3">
      <c r="A1504">
        <v>20</v>
      </c>
      <c r="B1504" t="s">
        <v>28</v>
      </c>
      <c r="C1504">
        <v>32732</v>
      </c>
      <c r="D1504" t="s">
        <v>44</v>
      </c>
      <c r="E1504">
        <v>10</v>
      </c>
      <c r="F1504" t="s">
        <v>17</v>
      </c>
      <c r="G1504" t="s">
        <v>41</v>
      </c>
      <c r="H1504" t="s">
        <v>19</v>
      </c>
      <c r="I1504" t="s">
        <v>20</v>
      </c>
      <c r="J1504" t="s">
        <v>21</v>
      </c>
      <c r="K1504">
        <v>0</v>
      </c>
      <c r="L1504">
        <v>0</v>
      </c>
      <c r="M1504">
        <v>45</v>
      </c>
      <c r="N1504" t="s">
        <v>22</v>
      </c>
      <c r="O1504" t="s">
        <v>23</v>
      </c>
    </row>
    <row r="1505" spans="1:15" x14ac:dyDescent="0.3">
      <c r="A1505">
        <v>64</v>
      </c>
      <c r="B1505" t="s">
        <v>71</v>
      </c>
      <c r="C1505">
        <v>179436</v>
      </c>
      <c r="D1505" t="s">
        <v>16</v>
      </c>
      <c r="E1505">
        <v>13</v>
      </c>
      <c r="F1505" t="s">
        <v>25</v>
      </c>
      <c r="G1505" t="s">
        <v>26</v>
      </c>
      <c r="H1505" t="s">
        <v>27</v>
      </c>
      <c r="I1505" t="s">
        <v>20</v>
      </c>
      <c r="J1505" t="s">
        <v>21</v>
      </c>
      <c r="K1505">
        <v>15024</v>
      </c>
      <c r="L1505">
        <v>0</v>
      </c>
      <c r="M1505">
        <v>55</v>
      </c>
      <c r="N1505" t="s">
        <v>22</v>
      </c>
      <c r="O1505" t="s">
        <v>43</v>
      </c>
    </row>
    <row r="1506" spans="1:15" x14ac:dyDescent="0.3">
      <c r="A1506">
        <v>60</v>
      </c>
      <c r="C1506">
        <v>290593</v>
      </c>
      <c r="D1506" t="s">
        <v>38</v>
      </c>
      <c r="E1506">
        <v>14</v>
      </c>
      <c r="F1506" t="s">
        <v>25</v>
      </c>
      <c r="H1506" t="s">
        <v>27</v>
      </c>
      <c r="I1506" t="s">
        <v>20</v>
      </c>
      <c r="J1506" t="s">
        <v>21</v>
      </c>
      <c r="K1506">
        <v>0</v>
      </c>
      <c r="L1506">
        <v>0</v>
      </c>
      <c r="M1506">
        <v>40</v>
      </c>
      <c r="N1506" t="s">
        <v>22</v>
      </c>
      <c r="O1506" t="s">
        <v>23</v>
      </c>
    </row>
    <row r="1507" spans="1:15" x14ac:dyDescent="0.3">
      <c r="A1507">
        <v>32</v>
      </c>
      <c r="B1507" t="s">
        <v>28</v>
      </c>
      <c r="C1507">
        <v>123253</v>
      </c>
      <c r="D1507" t="s">
        <v>48</v>
      </c>
      <c r="E1507">
        <v>12</v>
      </c>
      <c r="F1507" t="s">
        <v>25</v>
      </c>
      <c r="G1507" t="s">
        <v>51</v>
      </c>
      <c r="H1507" t="s">
        <v>27</v>
      </c>
      <c r="I1507" t="s">
        <v>20</v>
      </c>
      <c r="J1507" t="s">
        <v>21</v>
      </c>
      <c r="K1507">
        <v>0</v>
      </c>
      <c r="L1507">
        <v>0</v>
      </c>
      <c r="M1507">
        <v>42</v>
      </c>
      <c r="N1507" t="s">
        <v>22</v>
      </c>
      <c r="O1507" t="s">
        <v>23</v>
      </c>
    </row>
    <row r="1508" spans="1:15" x14ac:dyDescent="0.3">
      <c r="A1508">
        <v>58</v>
      </c>
      <c r="B1508" t="s">
        <v>15</v>
      </c>
      <c r="C1508">
        <v>48433</v>
      </c>
      <c r="D1508" t="s">
        <v>29</v>
      </c>
      <c r="E1508">
        <v>9</v>
      </c>
      <c r="F1508" t="s">
        <v>25</v>
      </c>
      <c r="G1508" t="s">
        <v>26</v>
      </c>
      <c r="H1508" t="s">
        <v>27</v>
      </c>
      <c r="I1508" t="s">
        <v>20</v>
      </c>
      <c r="J1508" t="s">
        <v>21</v>
      </c>
      <c r="K1508">
        <v>0</v>
      </c>
      <c r="L1508">
        <v>0</v>
      </c>
      <c r="M1508">
        <v>40</v>
      </c>
      <c r="N1508" t="s">
        <v>22</v>
      </c>
      <c r="O1508" t="s">
        <v>23</v>
      </c>
    </row>
    <row r="1509" spans="1:15" x14ac:dyDescent="0.3">
      <c r="A1509">
        <v>42</v>
      </c>
      <c r="B1509" t="s">
        <v>28</v>
      </c>
      <c r="C1509">
        <v>245317</v>
      </c>
      <c r="D1509" t="s">
        <v>29</v>
      </c>
      <c r="E1509">
        <v>9</v>
      </c>
      <c r="F1509" t="s">
        <v>25</v>
      </c>
      <c r="G1509" t="s">
        <v>49</v>
      </c>
      <c r="H1509" t="s">
        <v>27</v>
      </c>
      <c r="I1509" t="s">
        <v>20</v>
      </c>
      <c r="J1509" t="s">
        <v>21</v>
      </c>
      <c r="K1509">
        <v>0</v>
      </c>
      <c r="L1509">
        <v>0</v>
      </c>
      <c r="M1509">
        <v>50</v>
      </c>
      <c r="N1509" t="s">
        <v>22</v>
      </c>
      <c r="O1509" t="s">
        <v>23</v>
      </c>
    </row>
    <row r="1510" spans="1:15" x14ac:dyDescent="0.3">
      <c r="A1510">
        <v>20</v>
      </c>
      <c r="B1510" t="s">
        <v>28</v>
      </c>
      <c r="C1510">
        <v>431745</v>
      </c>
      <c r="D1510" t="s">
        <v>44</v>
      </c>
      <c r="E1510">
        <v>10</v>
      </c>
      <c r="F1510" t="s">
        <v>17</v>
      </c>
      <c r="G1510" t="s">
        <v>18</v>
      </c>
      <c r="H1510" t="s">
        <v>19</v>
      </c>
      <c r="I1510" t="s">
        <v>33</v>
      </c>
      <c r="J1510" t="s">
        <v>36</v>
      </c>
      <c r="K1510">
        <v>0</v>
      </c>
      <c r="L1510">
        <v>0</v>
      </c>
      <c r="M1510">
        <v>14</v>
      </c>
      <c r="N1510" t="s">
        <v>22</v>
      </c>
      <c r="O1510" t="s">
        <v>23</v>
      </c>
    </row>
    <row r="1511" spans="1:15" x14ac:dyDescent="0.3">
      <c r="A1511">
        <v>42</v>
      </c>
      <c r="B1511" t="s">
        <v>15</v>
      </c>
      <c r="C1511">
        <v>436006</v>
      </c>
      <c r="D1511" t="s">
        <v>44</v>
      </c>
      <c r="E1511">
        <v>10</v>
      </c>
      <c r="F1511" t="s">
        <v>25</v>
      </c>
      <c r="G1511" t="s">
        <v>18</v>
      </c>
      <c r="H1511" t="s">
        <v>27</v>
      </c>
      <c r="I1511" t="s">
        <v>33</v>
      </c>
      <c r="J1511" t="s">
        <v>21</v>
      </c>
      <c r="K1511">
        <v>0</v>
      </c>
      <c r="L1511">
        <v>0</v>
      </c>
      <c r="M1511">
        <v>40</v>
      </c>
      <c r="N1511" t="s">
        <v>22</v>
      </c>
      <c r="O1511" t="s">
        <v>23</v>
      </c>
    </row>
    <row r="1512" spans="1:15" x14ac:dyDescent="0.3">
      <c r="A1512">
        <v>25</v>
      </c>
      <c r="B1512" t="s">
        <v>28</v>
      </c>
      <c r="C1512">
        <v>224943</v>
      </c>
      <c r="D1512" t="s">
        <v>44</v>
      </c>
      <c r="E1512">
        <v>10</v>
      </c>
      <c r="F1512" t="s">
        <v>40</v>
      </c>
      <c r="G1512" t="s">
        <v>34</v>
      </c>
      <c r="H1512" t="s">
        <v>58</v>
      </c>
      <c r="I1512" t="s">
        <v>33</v>
      </c>
      <c r="J1512" t="s">
        <v>21</v>
      </c>
      <c r="K1512">
        <v>0</v>
      </c>
      <c r="L1512">
        <v>0</v>
      </c>
      <c r="M1512">
        <v>40</v>
      </c>
      <c r="N1512" t="s">
        <v>22</v>
      </c>
      <c r="O1512" t="s">
        <v>23</v>
      </c>
    </row>
    <row r="1513" spans="1:15" x14ac:dyDescent="0.3">
      <c r="A1513">
        <v>30</v>
      </c>
      <c r="B1513" t="s">
        <v>24</v>
      </c>
      <c r="C1513">
        <v>167990</v>
      </c>
      <c r="D1513" t="s">
        <v>50</v>
      </c>
      <c r="E1513">
        <v>11</v>
      </c>
      <c r="F1513" t="s">
        <v>25</v>
      </c>
      <c r="G1513" t="s">
        <v>34</v>
      </c>
      <c r="H1513" t="s">
        <v>27</v>
      </c>
      <c r="I1513" t="s">
        <v>20</v>
      </c>
      <c r="J1513" t="s">
        <v>21</v>
      </c>
      <c r="K1513">
        <v>15024</v>
      </c>
      <c r="L1513">
        <v>0</v>
      </c>
      <c r="M1513">
        <v>65</v>
      </c>
      <c r="N1513" t="s">
        <v>22</v>
      </c>
      <c r="O1513" t="s">
        <v>43</v>
      </c>
    </row>
    <row r="1514" spans="1:15" x14ac:dyDescent="0.3">
      <c r="A1514">
        <v>37</v>
      </c>
      <c r="B1514" t="s">
        <v>71</v>
      </c>
      <c r="C1514">
        <v>217054</v>
      </c>
      <c r="D1514" t="s">
        <v>16</v>
      </c>
      <c r="E1514">
        <v>13</v>
      </c>
      <c r="F1514" t="s">
        <v>25</v>
      </c>
      <c r="G1514" t="s">
        <v>34</v>
      </c>
      <c r="H1514" t="s">
        <v>27</v>
      </c>
      <c r="I1514" t="s">
        <v>20</v>
      </c>
      <c r="J1514" t="s">
        <v>21</v>
      </c>
      <c r="K1514">
        <v>0</v>
      </c>
      <c r="L1514">
        <v>0</v>
      </c>
      <c r="M1514">
        <v>35</v>
      </c>
      <c r="N1514" t="s">
        <v>22</v>
      </c>
      <c r="O1514" t="s">
        <v>43</v>
      </c>
    </row>
    <row r="1515" spans="1:15" x14ac:dyDescent="0.3">
      <c r="A1515">
        <v>66</v>
      </c>
      <c r="B1515" t="s">
        <v>24</v>
      </c>
      <c r="C1515">
        <v>298834</v>
      </c>
      <c r="D1515" t="s">
        <v>50</v>
      </c>
      <c r="E1515">
        <v>11</v>
      </c>
      <c r="F1515" t="s">
        <v>25</v>
      </c>
      <c r="G1515" t="s">
        <v>34</v>
      </c>
      <c r="H1515" t="s">
        <v>27</v>
      </c>
      <c r="I1515" t="s">
        <v>20</v>
      </c>
      <c r="J1515" t="s">
        <v>21</v>
      </c>
      <c r="K1515">
        <v>0</v>
      </c>
      <c r="L1515">
        <v>0</v>
      </c>
      <c r="M1515">
        <v>50</v>
      </c>
      <c r="N1515" t="s">
        <v>22</v>
      </c>
      <c r="O1515" t="s">
        <v>23</v>
      </c>
    </row>
    <row r="1516" spans="1:15" x14ac:dyDescent="0.3">
      <c r="A1516">
        <v>59</v>
      </c>
      <c r="B1516" t="s">
        <v>71</v>
      </c>
      <c r="C1516">
        <v>125000</v>
      </c>
      <c r="D1516" t="s">
        <v>16</v>
      </c>
      <c r="E1516">
        <v>13</v>
      </c>
      <c r="F1516" t="s">
        <v>25</v>
      </c>
      <c r="G1516" t="s">
        <v>26</v>
      </c>
      <c r="H1516" t="s">
        <v>27</v>
      </c>
      <c r="I1516" t="s">
        <v>20</v>
      </c>
      <c r="J1516" t="s">
        <v>21</v>
      </c>
      <c r="K1516">
        <v>0</v>
      </c>
      <c r="L1516">
        <v>0</v>
      </c>
      <c r="M1516">
        <v>40</v>
      </c>
      <c r="N1516" t="s">
        <v>75</v>
      </c>
      <c r="O1516" t="s">
        <v>43</v>
      </c>
    </row>
    <row r="1517" spans="1:15" x14ac:dyDescent="0.3">
      <c r="A1517">
        <v>44</v>
      </c>
      <c r="B1517" t="s">
        <v>28</v>
      </c>
      <c r="C1517">
        <v>123983</v>
      </c>
      <c r="D1517" t="s">
        <v>16</v>
      </c>
      <c r="E1517">
        <v>13</v>
      </c>
      <c r="F1517" t="s">
        <v>30</v>
      </c>
      <c r="G1517" t="s">
        <v>41</v>
      </c>
      <c r="H1517" t="s">
        <v>19</v>
      </c>
      <c r="I1517" t="s">
        <v>45</v>
      </c>
      <c r="J1517" t="s">
        <v>21</v>
      </c>
      <c r="K1517">
        <v>0</v>
      </c>
      <c r="L1517">
        <v>0</v>
      </c>
      <c r="M1517">
        <v>40</v>
      </c>
      <c r="N1517" t="s">
        <v>100</v>
      </c>
      <c r="O1517" t="s">
        <v>23</v>
      </c>
    </row>
    <row r="1518" spans="1:15" x14ac:dyDescent="0.3">
      <c r="A1518">
        <v>46</v>
      </c>
      <c r="B1518" t="s">
        <v>28</v>
      </c>
      <c r="C1518">
        <v>155489</v>
      </c>
      <c r="D1518" t="s">
        <v>29</v>
      </c>
      <c r="E1518">
        <v>9</v>
      </c>
      <c r="F1518" t="s">
        <v>25</v>
      </c>
      <c r="G1518" t="s">
        <v>18</v>
      </c>
      <c r="H1518" t="s">
        <v>27</v>
      </c>
      <c r="I1518" t="s">
        <v>20</v>
      </c>
      <c r="J1518" t="s">
        <v>21</v>
      </c>
      <c r="K1518">
        <v>0</v>
      </c>
      <c r="L1518">
        <v>0</v>
      </c>
      <c r="M1518">
        <v>58</v>
      </c>
      <c r="N1518" t="s">
        <v>22</v>
      </c>
      <c r="O1518" t="s">
        <v>43</v>
      </c>
    </row>
    <row r="1519" spans="1:15" x14ac:dyDescent="0.3">
      <c r="A1519">
        <v>59</v>
      </c>
      <c r="B1519" t="s">
        <v>28</v>
      </c>
      <c r="C1519">
        <v>284834</v>
      </c>
      <c r="D1519" t="s">
        <v>16</v>
      </c>
      <c r="E1519">
        <v>13</v>
      </c>
      <c r="F1519" t="s">
        <v>25</v>
      </c>
      <c r="G1519" t="s">
        <v>18</v>
      </c>
      <c r="H1519" t="s">
        <v>35</v>
      </c>
      <c r="I1519" t="s">
        <v>20</v>
      </c>
      <c r="J1519" t="s">
        <v>36</v>
      </c>
      <c r="K1519">
        <v>2885</v>
      </c>
      <c r="L1519">
        <v>0</v>
      </c>
      <c r="M1519">
        <v>30</v>
      </c>
      <c r="N1519" t="s">
        <v>22</v>
      </c>
      <c r="O1519" t="s">
        <v>23</v>
      </c>
    </row>
    <row r="1520" spans="1:15" x14ac:dyDescent="0.3">
      <c r="A1520">
        <v>25</v>
      </c>
      <c r="B1520" t="s">
        <v>28</v>
      </c>
      <c r="C1520">
        <v>212495</v>
      </c>
      <c r="D1520" t="s">
        <v>16</v>
      </c>
      <c r="E1520">
        <v>13</v>
      </c>
      <c r="F1520" t="s">
        <v>17</v>
      </c>
      <c r="G1520" t="s">
        <v>26</v>
      </c>
      <c r="H1520" t="s">
        <v>47</v>
      </c>
      <c r="I1520" t="s">
        <v>20</v>
      </c>
      <c r="J1520" t="s">
        <v>21</v>
      </c>
      <c r="K1520">
        <v>0</v>
      </c>
      <c r="L1520">
        <v>1340</v>
      </c>
      <c r="M1520">
        <v>40</v>
      </c>
      <c r="N1520" t="s">
        <v>22</v>
      </c>
      <c r="O1520" t="s">
        <v>23</v>
      </c>
    </row>
    <row r="1521" spans="1:15" x14ac:dyDescent="0.3">
      <c r="A1521">
        <v>17</v>
      </c>
      <c r="B1521" t="s">
        <v>63</v>
      </c>
      <c r="C1521">
        <v>32124</v>
      </c>
      <c r="D1521" t="s">
        <v>39</v>
      </c>
      <c r="E1521">
        <v>5</v>
      </c>
      <c r="F1521" t="s">
        <v>17</v>
      </c>
      <c r="G1521" t="s">
        <v>41</v>
      </c>
      <c r="H1521" t="s">
        <v>47</v>
      </c>
      <c r="I1521" t="s">
        <v>33</v>
      </c>
      <c r="J1521" t="s">
        <v>21</v>
      </c>
      <c r="K1521">
        <v>0</v>
      </c>
      <c r="L1521">
        <v>0</v>
      </c>
      <c r="M1521">
        <v>9</v>
      </c>
      <c r="N1521" t="s">
        <v>22</v>
      </c>
      <c r="O1521" t="s">
        <v>23</v>
      </c>
    </row>
    <row r="1522" spans="1:15" x14ac:dyDescent="0.3">
      <c r="A1522">
        <v>47</v>
      </c>
      <c r="B1522" t="s">
        <v>63</v>
      </c>
      <c r="C1522">
        <v>246891</v>
      </c>
      <c r="D1522" t="s">
        <v>16</v>
      </c>
      <c r="E1522">
        <v>13</v>
      </c>
      <c r="F1522" t="s">
        <v>25</v>
      </c>
      <c r="G1522" t="s">
        <v>65</v>
      </c>
      <c r="H1522" t="s">
        <v>27</v>
      </c>
      <c r="I1522" t="s">
        <v>20</v>
      </c>
      <c r="J1522" t="s">
        <v>21</v>
      </c>
      <c r="K1522">
        <v>0</v>
      </c>
      <c r="L1522">
        <v>0</v>
      </c>
      <c r="M1522">
        <v>40</v>
      </c>
      <c r="N1522" t="s">
        <v>22</v>
      </c>
      <c r="O1522" t="s">
        <v>23</v>
      </c>
    </row>
    <row r="1523" spans="1:15" x14ac:dyDescent="0.3">
      <c r="A1523">
        <v>47</v>
      </c>
      <c r="B1523" t="s">
        <v>15</v>
      </c>
      <c r="C1523">
        <v>141483</v>
      </c>
      <c r="D1523" t="s">
        <v>39</v>
      </c>
      <c r="E1523">
        <v>5</v>
      </c>
      <c r="F1523" t="s">
        <v>30</v>
      </c>
      <c r="G1523" t="s">
        <v>41</v>
      </c>
      <c r="H1523" t="s">
        <v>19</v>
      </c>
      <c r="I1523" t="s">
        <v>20</v>
      </c>
      <c r="J1523" t="s">
        <v>36</v>
      </c>
      <c r="K1523">
        <v>0</v>
      </c>
      <c r="L1523">
        <v>0</v>
      </c>
      <c r="M1523">
        <v>40</v>
      </c>
      <c r="N1523" t="s">
        <v>22</v>
      </c>
      <c r="O1523" t="s">
        <v>23</v>
      </c>
    </row>
    <row r="1524" spans="1:15" x14ac:dyDescent="0.3">
      <c r="A1524">
        <v>30</v>
      </c>
      <c r="B1524" t="s">
        <v>28</v>
      </c>
      <c r="C1524">
        <v>31985</v>
      </c>
      <c r="D1524" t="s">
        <v>44</v>
      </c>
      <c r="E1524">
        <v>10</v>
      </c>
      <c r="F1524" t="s">
        <v>30</v>
      </c>
      <c r="G1524" t="s">
        <v>26</v>
      </c>
      <c r="H1524" t="s">
        <v>58</v>
      </c>
      <c r="I1524" t="s">
        <v>20</v>
      </c>
      <c r="J1524" t="s">
        <v>36</v>
      </c>
      <c r="K1524">
        <v>0</v>
      </c>
      <c r="L1524">
        <v>0</v>
      </c>
      <c r="M1524">
        <v>40</v>
      </c>
      <c r="N1524" t="s">
        <v>22</v>
      </c>
      <c r="O1524" t="s">
        <v>23</v>
      </c>
    </row>
    <row r="1525" spans="1:15" x14ac:dyDescent="0.3">
      <c r="A1525">
        <v>20</v>
      </c>
      <c r="B1525" t="s">
        <v>28</v>
      </c>
      <c r="C1525">
        <v>170800</v>
      </c>
      <c r="D1525" t="s">
        <v>44</v>
      </c>
      <c r="E1525">
        <v>10</v>
      </c>
      <c r="F1525" t="s">
        <v>17</v>
      </c>
      <c r="G1525" t="s">
        <v>56</v>
      </c>
      <c r="H1525" t="s">
        <v>47</v>
      </c>
      <c r="I1525" t="s">
        <v>20</v>
      </c>
      <c r="J1525" t="s">
        <v>36</v>
      </c>
      <c r="K1525">
        <v>0</v>
      </c>
      <c r="L1525">
        <v>0</v>
      </c>
      <c r="M1525">
        <v>40</v>
      </c>
      <c r="N1525" t="s">
        <v>22</v>
      </c>
      <c r="O1525" t="s">
        <v>23</v>
      </c>
    </row>
    <row r="1526" spans="1:15" x14ac:dyDescent="0.3">
      <c r="A1526">
        <v>26</v>
      </c>
      <c r="B1526" t="s">
        <v>63</v>
      </c>
      <c r="C1526">
        <v>166295</v>
      </c>
      <c r="D1526" t="s">
        <v>16</v>
      </c>
      <c r="E1526">
        <v>13</v>
      </c>
      <c r="F1526" t="s">
        <v>17</v>
      </c>
      <c r="G1526" t="s">
        <v>34</v>
      </c>
      <c r="H1526" t="s">
        <v>19</v>
      </c>
      <c r="I1526" t="s">
        <v>20</v>
      </c>
      <c r="J1526" t="s">
        <v>21</v>
      </c>
      <c r="K1526">
        <v>0</v>
      </c>
      <c r="L1526">
        <v>2339</v>
      </c>
      <c r="M1526">
        <v>55</v>
      </c>
      <c r="N1526" t="s">
        <v>22</v>
      </c>
      <c r="O1526" t="s">
        <v>23</v>
      </c>
    </row>
    <row r="1527" spans="1:15" x14ac:dyDescent="0.3">
      <c r="A1527">
        <v>20</v>
      </c>
      <c r="B1527" t="s">
        <v>28</v>
      </c>
      <c r="C1527">
        <v>231286</v>
      </c>
      <c r="D1527" t="s">
        <v>44</v>
      </c>
      <c r="E1527">
        <v>10</v>
      </c>
      <c r="F1527" t="s">
        <v>17</v>
      </c>
      <c r="G1527" t="s">
        <v>31</v>
      </c>
      <c r="H1527" t="s">
        <v>19</v>
      </c>
      <c r="I1527" t="s">
        <v>33</v>
      </c>
      <c r="J1527" t="s">
        <v>21</v>
      </c>
      <c r="K1527">
        <v>0</v>
      </c>
      <c r="L1527">
        <v>0</v>
      </c>
      <c r="M1527">
        <v>15</v>
      </c>
      <c r="N1527" t="s">
        <v>22</v>
      </c>
      <c r="O1527" t="s">
        <v>23</v>
      </c>
    </row>
    <row r="1528" spans="1:15" x14ac:dyDescent="0.3">
      <c r="A1528">
        <v>33</v>
      </c>
      <c r="B1528" t="s">
        <v>28</v>
      </c>
      <c r="C1528">
        <v>159322</v>
      </c>
      <c r="D1528" t="s">
        <v>29</v>
      </c>
      <c r="E1528">
        <v>9</v>
      </c>
      <c r="F1528" t="s">
        <v>30</v>
      </c>
      <c r="G1528" t="s">
        <v>41</v>
      </c>
      <c r="H1528" t="s">
        <v>58</v>
      </c>
      <c r="I1528" t="s">
        <v>20</v>
      </c>
      <c r="J1528" t="s">
        <v>21</v>
      </c>
      <c r="K1528">
        <v>0</v>
      </c>
      <c r="L1528">
        <v>0</v>
      </c>
      <c r="M1528">
        <v>40</v>
      </c>
      <c r="N1528" t="s">
        <v>22</v>
      </c>
      <c r="O1528" t="s">
        <v>23</v>
      </c>
    </row>
    <row r="1529" spans="1:15" x14ac:dyDescent="0.3">
      <c r="A1529">
        <v>48</v>
      </c>
      <c r="B1529" t="s">
        <v>28</v>
      </c>
      <c r="C1529">
        <v>176026</v>
      </c>
      <c r="D1529" t="s">
        <v>29</v>
      </c>
      <c r="E1529">
        <v>9</v>
      </c>
      <c r="F1529" t="s">
        <v>25</v>
      </c>
      <c r="G1529" t="s">
        <v>57</v>
      </c>
      <c r="H1529" t="s">
        <v>27</v>
      </c>
      <c r="I1529" t="s">
        <v>20</v>
      </c>
      <c r="J1529" t="s">
        <v>21</v>
      </c>
      <c r="K1529">
        <v>0</v>
      </c>
      <c r="L1529">
        <v>0</v>
      </c>
      <c r="M1529">
        <v>40</v>
      </c>
      <c r="N1529" t="s">
        <v>22</v>
      </c>
      <c r="O1529" t="s">
        <v>23</v>
      </c>
    </row>
    <row r="1530" spans="1:15" x14ac:dyDescent="0.3">
      <c r="A1530">
        <v>52</v>
      </c>
      <c r="B1530" t="s">
        <v>28</v>
      </c>
      <c r="C1530">
        <v>118025</v>
      </c>
      <c r="D1530" t="s">
        <v>16</v>
      </c>
      <c r="E1530">
        <v>13</v>
      </c>
      <c r="F1530" t="s">
        <v>25</v>
      </c>
      <c r="G1530" t="s">
        <v>26</v>
      </c>
      <c r="H1530" t="s">
        <v>27</v>
      </c>
      <c r="I1530" t="s">
        <v>20</v>
      </c>
      <c r="J1530" t="s">
        <v>21</v>
      </c>
      <c r="K1530">
        <v>99999</v>
      </c>
      <c r="L1530">
        <v>0</v>
      </c>
      <c r="M1530">
        <v>50</v>
      </c>
      <c r="N1530" t="s">
        <v>22</v>
      </c>
      <c r="O1530" t="s">
        <v>43</v>
      </c>
    </row>
    <row r="1531" spans="1:15" x14ac:dyDescent="0.3">
      <c r="A1531">
        <v>37</v>
      </c>
      <c r="B1531" t="s">
        <v>28</v>
      </c>
      <c r="C1531">
        <v>26898</v>
      </c>
      <c r="D1531" t="s">
        <v>29</v>
      </c>
      <c r="E1531">
        <v>9</v>
      </c>
      <c r="F1531" t="s">
        <v>30</v>
      </c>
      <c r="G1531" t="s">
        <v>26</v>
      </c>
      <c r="H1531" t="s">
        <v>58</v>
      </c>
      <c r="I1531" t="s">
        <v>20</v>
      </c>
      <c r="J1531" t="s">
        <v>36</v>
      </c>
      <c r="K1531">
        <v>0</v>
      </c>
      <c r="L1531">
        <v>0</v>
      </c>
      <c r="M1531">
        <v>12</v>
      </c>
      <c r="N1531" t="s">
        <v>22</v>
      </c>
      <c r="O1531" t="s">
        <v>23</v>
      </c>
    </row>
    <row r="1532" spans="1:15" x14ac:dyDescent="0.3">
      <c r="A1532">
        <v>47</v>
      </c>
      <c r="B1532" t="s">
        <v>28</v>
      </c>
      <c r="C1532">
        <v>232628</v>
      </c>
      <c r="D1532" t="s">
        <v>29</v>
      </c>
      <c r="E1532">
        <v>9</v>
      </c>
      <c r="F1532" t="s">
        <v>25</v>
      </c>
      <c r="G1532" t="s">
        <v>51</v>
      </c>
      <c r="H1532" t="s">
        <v>27</v>
      </c>
      <c r="I1532" t="s">
        <v>33</v>
      </c>
      <c r="J1532" t="s">
        <v>21</v>
      </c>
      <c r="K1532">
        <v>0</v>
      </c>
      <c r="L1532">
        <v>0</v>
      </c>
      <c r="M1532">
        <v>40</v>
      </c>
      <c r="N1532" t="s">
        <v>22</v>
      </c>
      <c r="O1532" t="s">
        <v>23</v>
      </c>
    </row>
    <row r="1533" spans="1:15" x14ac:dyDescent="0.3">
      <c r="A1533">
        <v>40</v>
      </c>
      <c r="B1533" t="s">
        <v>28</v>
      </c>
      <c r="C1533">
        <v>85995</v>
      </c>
      <c r="D1533" t="s">
        <v>74</v>
      </c>
      <c r="E1533">
        <v>6</v>
      </c>
      <c r="F1533" t="s">
        <v>25</v>
      </c>
      <c r="G1533" t="s">
        <v>57</v>
      </c>
      <c r="H1533" t="s">
        <v>27</v>
      </c>
      <c r="I1533" t="s">
        <v>20</v>
      </c>
      <c r="J1533" t="s">
        <v>21</v>
      </c>
      <c r="K1533">
        <v>0</v>
      </c>
      <c r="L1533">
        <v>0</v>
      </c>
      <c r="M1533">
        <v>40</v>
      </c>
      <c r="N1533" t="s">
        <v>22</v>
      </c>
      <c r="O1533" t="s">
        <v>43</v>
      </c>
    </row>
    <row r="1534" spans="1:15" x14ac:dyDescent="0.3">
      <c r="A1534">
        <v>48</v>
      </c>
      <c r="B1534" t="s">
        <v>28</v>
      </c>
      <c r="C1534">
        <v>125421</v>
      </c>
      <c r="D1534" t="s">
        <v>38</v>
      </c>
      <c r="E1534">
        <v>14</v>
      </c>
      <c r="F1534" t="s">
        <v>30</v>
      </c>
      <c r="G1534" t="s">
        <v>26</v>
      </c>
      <c r="H1534" t="s">
        <v>58</v>
      </c>
      <c r="I1534" t="s">
        <v>20</v>
      </c>
      <c r="J1534" t="s">
        <v>36</v>
      </c>
      <c r="K1534">
        <v>0</v>
      </c>
      <c r="L1534">
        <v>0</v>
      </c>
      <c r="M1534">
        <v>40</v>
      </c>
      <c r="N1534" t="s">
        <v>22</v>
      </c>
      <c r="O1534" t="s">
        <v>43</v>
      </c>
    </row>
    <row r="1535" spans="1:15" x14ac:dyDescent="0.3">
      <c r="A1535">
        <v>49</v>
      </c>
      <c r="B1535" t="s">
        <v>28</v>
      </c>
      <c r="C1535">
        <v>245305</v>
      </c>
      <c r="D1535" t="s">
        <v>74</v>
      </c>
      <c r="E1535">
        <v>6</v>
      </c>
      <c r="F1535" t="s">
        <v>25</v>
      </c>
      <c r="G1535" t="s">
        <v>53</v>
      </c>
      <c r="H1535" t="s">
        <v>27</v>
      </c>
      <c r="I1535" t="s">
        <v>33</v>
      </c>
      <c r="J1535" t="s">
        <v>21</v>
      </c>
      <c r="K1535">
        <v>0</v>
      </c>
      <c r="L1535">
        <v>0</v>
      </c>
      <c r="M1535">
        <v>42</v>
      </c>
      <c r="N1535" t="s">
        <v>22</v>
      </c>
      <c r="O1535" t="s">
        <v>43</v>
      </c>
    </row>
    <row r="1536" spans="1:15" x14ac:dyDescent="0.3">
      <c r="A1536">
        <v>50</v>
      </c>
      <c r="B1536" t="s">
        <v>28</v>
      </c>
      <c r="C1536">
        <v>73493</v>
      </c>
      <c r="D1536" t="s">
        <v>44</v>
      </c>
      <c r="E1536">
        <v>10</v>
      </c>
      <c r="F1536" t="s">
        <v>30</v>
      </c>
      <c r="G1536" t="s">
        <v>41</v>
      </c>
      <c r="H1536" t="s">
        <v>19</v>
      </c>
      <c r="I1536" t="s">
        <v>20</v>
      </c>
      <c r="J1536" t="s">
        <v>36</v>
      </c>
      <c r="K1536">
        <v>0</v>
      </c>
      <c r="L1536">
        <v>0</v>
      </c>
      <c r="M1536">
        <v>40</v>
      </c>
      <c r="N1536" t="s">
        <v>22</v>
      </c>
      <c r="O1536" t="s">
        <v>23</v>
      </c>
    </row>
    <row r="1537" spans="1:15" x14ac:dyDescent="0.3">
      <c r="A1537">
        <v>30</v>
      </c>
      <c r="B1537" t="s">
        <v>28</v>
      </c>
      <c r="C1537">
        <v>197058</v>
      </c>
      <c r="D1537" t="s">
        <v>48</v>
      </c>
      <c r="E1537">
        <v>12</v>
      </c>
      <c r="F1537" t="s">
        <v>17</v>
      </c>
      <c r="G1537" t="s">
        <v>34</v>
      </c>
      <c r="H1537" t="s">
        <v>19</v>
      </c>
      <c r="I1537" t="s">
        <v>20</v>
      </c>
      <c r="J1537" t="s">
        <v>36</v>
      </c>
      <c r="K1537">
        <v>0</v>
      </c>
      <c r="L1537">
        <v>0</v>
      </c>
      <c r="M1537">
        <v>40</v>
      </c>
      <c r="N1537" t="s">
        <v>22</v>
      </c>
      <c r="O1537" t="s">
        <v>23</v>
      </c>
    </row>
    <row r="1538" spans="1:15" x14ac:dyDescent="0.3">
      <c r="A1538">
        <v>34</v>
      </c>
      <c r="B1538" t="s">
        <v>28</v>
      </c>
      <c r="C1538">
        <v>122116</v>
      </c>
      <c r="D1538" t="s">
        <v>44</v>
      </c>
      <c r="E1538">
        <v>10</v>
      </c>
      <c r="F1538" t="s">
        <v>25</v>
      </c>
      <c r="G1538" t="s">
        <v>26</v>
      </c>
      <c r="H1538" t="s">
        <v>27</v>
      </c>
      <c r="I1538" t="s">
        <v>20</v>
      </c>
      <c r="J1538" t="s">
        <v>21</v>
      </c>
      <c r="K1538">
        <v>0</v>
      </c>
      <c r="L1538">
        <v>0</v>
      </c>
      <c r="M1538">
        <v>40</v>
      </c>
      <c r="N1538" t="s">
        <v>22</v>
      </c>
      <c r="O1538" t="s">
        <v>23</v>
      </c>
    </row>
    <row r="1539" spans="1:15" x14ac:dyDescent="0.3">
      <c r="A1539">
        <v>43</v>
      </c>
      <c r="B1539" t="s">
        <v>28</v>
      </c>
      <c r="C1539">
        <v>75742</v>
      </c>
      <c r="D1539" t="s">
        <v>29</v>
      </c>
      <c r="E1539">
        <v>9</v>
      </c>
      <c r="F1539" t="s">
        <v>25</v>
      </c>
      <c r="G1539" t="s">
        <v>57</v>
      </c>
      <c r="H1539" t="s">
        <v>27</v>
      </c>
      <c r="I1539" t="s">
        <v>20</v>
      </c>
      <c r="J1539" t="s">
        <v>21</v>
      </c>
      <c r="K1539">
        <v>0</v>
      </c>
      <c r="L1539">
        <v>0</v>
      </c>
      <c r="M1539">
        <v>40</v>
      </c>
      <c r="N1539" t="s">
        <v>22</v>
      </c>
      <c r="O1539" t="s">
        <v>23</v>
      </c>
    </row>
    <row r="1540" spans="1:15" x14ac:dyDescent="0.3">
      <c r="A1540">
        <v>22</v>
      </c>
      <c r="B1540" t="s">
        <v>28</v>
      </c>
      <c r="C1540">
        <v>214731</v>
      </c>
      <c r="D1540" t="s">
        <v>74</v>
      </c>
      <c r="E1540">
        <v>6</v>
      </c>
      <c r="F1540" t="s">
        <v>25</v>
      </c>
      <c r="G1540" t="s">
        <v>57</v>
      </c>
      <c r="H1540" t="s">
        <v>35</v>
      </c>
      <c r="I1540" t="s">
        <v>20</v>
      </c>
      <c r="J1540" t="s">
        <v>36</v>
      </c>
      <c r="K1540">
        <v>0</v>
      </c>
      <c r="L1540">
        <v>0</v>
      </c>
      <c r="M1540">
        <v>40</v>
      </c>
      <c r="N1540" t="s">
        <v>22</v>
      </c>
      <c r="O1540" t="s">
        <v>23</v>
      </c>
    </row>
    <row r="1541" spans="1:15" x14ac:dyDescent="0.3">
      <c r="A1541">
        <v>35</v>
      </c>
      <c r="B1541" t="s">
        <v>28</v>
      </c>
      <c r="C1541">
        <v>265954</v>
      </c>
      <c r="D1541" t="s">
        <v>29</v>
      </c>
      <c r="E1541">
        <v>9</v>
      </c>
      <c r="F1541" t="s">
        <v>60</v>
      </c>
      <c r="G1541" t="s">
        <v>41</v>
      </c>
      <c r="H1541" t="s">
        <v>19</v>
      </c>
      <c r="I1541" t="s">
        <v>33</v>
      </c>
      <c r="J1541" t="s">
        <v>21</v>
      </c>
      <c r="K1541">
        <v>0</v>
      </c>
      <c r="L1541">
        <v>0</v>
      </c>
      <c r="M1541">
        <v>40</v>
      </c>
      <c r="N1541" t="s">
        <v>22</v>
      </c>
      <c r="O1541" t="s">
        <v>23</v>
      </c>
    </row>
    <row r="1542" spans="1:15" x14ac:dyDescent="0.3">
      <c r="A1542">
        <v>26</v>
      </c>
      <c r="B1542" t="s">
        <v>15</v>
      </c>
      <c r="C1542">
        <v>197156</v>
      </c>
      <c r="D1542" t="s">
        <v>29</v>
      </c>
      <c r="E1542">
        <v>9</v>
      </c>
      <c r="F1542" t="s">
        <v>30</v>
      </c>
      <c r="G1542" t="s">
        <v>18</v>
      </c>
      <c r="H1542" t="s">
        <v>47</v>
      </c>
      <c r="I1542" t="s">
        <v>20</v>
      </c>
      <c r="J1542" t="s">
        <v>36</v>
      </c>
      <c r="K1542">
        <v>0</v>
      </c>
      <c r="L1542">
        <v>0</v>
      </c>
      <c r="M1542">
        <v>30</v>
      </c>
      <c r="N1542" t="s">
        <v>22</v>
      </c>
      <c r="O1542" t="s">
        <v>23</v>
      </c>
    </row>
    <row r="1543" spans="1:15" x14ac:dyDescent="0.3">
      <c r="A1543">
        <v>62</v>
      </c>
      <c r="B1543" t="s">
        <v>28</v>
      </c>
      <c r="C1543">
        <v>162245</v>
      </c>
      <c r="D1543" t="s">
        <v>69</v>
      </c>
      <c r="E1543">
        <v>15</v>
      </c>
      <c r="F1543" t="s">
        <v>25</v>
      </c>
      <c r="G1543" t="s">
        <v>34</v>
      </c>
      <c r="H1543" t="s">
        <v>27</v>
      </c>
      <c r="I1543" t="s">
        <v>20</v>
      </c>
      <c r="J1543" t="s">
        <v>21</v>
      </c>
      <c r="K1543">
        <v>0</v>
      </c>
      <c r="L1543">
        <v>1628</v>
      </c>
      <c r="M1543">
        <v>70</v>
      </c>
      <c r="N1543" t="s">
        <v>22</v>
      </c>
      <c r="O1543" t="s">
        <v>23</v>
      </c>
    </row>
    <row r="1544" spans="1:15" x14ac:dyDescent="0.3">
      <c r="A1544">
        <v>39</v>
      </c>
      <c r="B1544" t="s">
        <v>63</v>
      </c>
      <c r="C1544">
        <v>203070</v>
      </c>
      <c r="D1544" t="s">
        <v>29</v>
      </c>
      <c r="E1544">
        <v>9</v>
      </c>
      <c r="F1544" t="s">
        <v>60</v>
      </c>
      <c r="G1544" t="s">
        <v>65</v>
      </c>
      <c r="H1544" t="s">
        <v>19</v>
      </c>
      <c r="I1544" t="s">
        <v>20</v>
      </c>
      <c r="J1544" t="s">
        <v>21</v>
      </c>
      <c r="K1544">
        <v>0</v>
      </c>
      <c r="L1544">
        <v>0</v>
      </c>
      <c r="M1544">
        <v>40</v>
      </c>
      <c r="N1544" t="s">
        <v>22</v>
      </c>
      <c r="O1544" t="s">
        <v>23</v>
      </c>
    </row>
    <row r="1545" spans="1:15" x14ac:dyDescent="0.3">
      <c r="A1545">
        <v>59</v>
      </c>
      <c r="B1545" t="s">
        <v>63</v>
      </c>
      <c r="C1545">
        <v>165695</v>
      </c>
      <c r="D1545" t="s">
        <v>44</v>
      </c>
      <c r="E1545">
        <v>10</v>
      </c>
      <c r="F1545" t="s">
        <v>25</v>
      </c>
      <c r="G1545" t="s">
        <v>51</v>
      </c>
      <c r="H1545" t="s">
        <v>27</v>
      </c>
      <c r="I1545" t="s">
        <v>20</v>
      </c>
      <c r="J1545" t="s">
        <v>21</v>
      </c>
      <c r="K1545">
        <v>0</v>
      </c>
      <c r="L1545">
        <v>0</v>
      </c>
      <c r="M1545">
        <v>40</v>
      </c>
      <c r="N1545" t="s">
        <v>22</v>
      </c>
      <c r="O1545" t="s">
        <v>23</v>
      </c>
    </row>
    <row r="1546" spans="1:15" x14ac:dyDescent="0.3">
      <c r="A1546">
        <v>69</v>
      </c>
      <c r="C1546">
        <v>473040</v>
      </c>
      <c r="D1546" t="s">
        <v>72</v>
      </c>
      <c r="E1546">
        <v>3</v>
      </c>
      <c r="F1546" t="s">
        <v>30</v>
      </c>
      <c r="H1546" t="s">
        <v>19</v>
      </c>
      <c r="I1546" t="s">
        <v>20</v>
      </c>
      <c r="J1546" t="s">
        <v>21</v>
      </c>
      <c r="K1546">
        <v>0</v>
      </c>
      <c r="L1546">
        <v>0</v>
      </c>
      <c r="M1546">
        <v>40</v>
      </c>
      <c r="N1546" t="s">
        <v>22</v>
      </c>
      <c r="O1546" t="s">
        <v>23</v>
      </c>
    </row>
    <row r="1547" spans="1:15" x14ac:dyDescent="0.3">
      <c r="A1547">
        <v>27</v>
      </c>
      <c r="B1547" t="s">
        <v>28</v>
      </c>
      <c r="C1547">
        <v>168107</v>
      </c>
      <c r="D1547" t="s">
        <v>16</v>
      </c>
      <c r="E1547">
        <v>13</v>
      </c>
      <c r="F1547" t="s">
        <v>25</v>
      </c>
      <c r="G1547" t="s">
        <v>51</v>
      </c>
      <c r="H1547" t="s">
        <v>27</v>
      </c>
      <c r="I1547" t="s">
        <v>20</v>
      </c>
      <c r="J1547" t="s">
        <v>21</v>
      </c>
      <c r="K1547">
        <v>0</v>
      </c>
      <c r="L1547">
        <v>0</v>
      </c>
      <c r="M1547">
        <v>40</v>
      </c>
      <c r="N1547" t="s">
        <v>22</v>
      </c>
      <c r="O1547" t="s">
        <v>23</v>
      </c>
    </row>
    <row r="1548" spans="1:15" x14ac:dyDescent="0.3">
      <c r="A1548">
        <v>17</v>
      </c>
      <c r="B1548" t="s">
        <v>28</v>
      </c>
      <c r="C1548">
        <v>163494</v>
      </c>
      <c r="D1548" t="s">
        <v>74</v>
      </c>
      <c r="E1548">
        <v>6</v>
      </c>
      <c r="F1548" t="s">
        <v>17</v>
      </c>
      <c r="G1548" t="s">
        <v>49</v>
      </c>
      <c r="H1548" t="s">
        <v>47</v>
      </c>
      <c r="I1548" t="s">
        <v>20</v>
      </c>
      <c r="J1548" t="s">
        <v>21</v>
      </c>
      <c r="K1548">
        <v>0</v>
      </c>
      <c r="L1548">
        <v>0</v>
      </c>
      <c r="M1548">
        <v>30</v>
      </c>
      <c r="N1548" t="s">
        <v>22</v>
      </c>
      <c r="O1548" t="s">
        <v>23</v>
      </c>
    </row>
    <row r="1549" spans="1:15" x14ac:dyDescent="0.3">
      <c r="A1549">
        <v>38</v>
      </c>
      <c r="B1549" t="s">
        <v>28</v>
      </c>
      <c r="C1549">
        <v>180342</v>
      </c>
      <c r="D1549" t="s">
        <v>16</v>
      </c>
      <c r="E1549">
        <v>13</v>
      </c>
      <c r="F1549" t="s">
        <v>25</v>
      </c>
      <c r="G1549" t="s">
        <v>18</v>
      </c>
      <c r="H1549" t="s">
        <v>27</v>
      </c>
      <c r="I1549" t="s">
        <v>20</v>
      </c>
      <c r="J1549" t="s">
        <v>21</v>
      </c>
      <c r="K1549">
        <v>0</v>
      </c>
      <c r="L1549">
        <v>0</v>
      </c>
      <c r="M1549">
        <v>40</v>
      </c>
      <c r="N1549" t="s">
        <v>22</v>
      </c>
      <c r="O1549" t="s">
        <v>23</v>
      </c>
    </row>
    <row r="1550" spans="1:15" x14ac:dyDescent="0.3">
      <c r="A1550">
        <v>41</v>
      </c>
      <c r="B1550" t="s">
        <v>28</v>
      </c>
      <c r="C1550">
        <v>122381</v>
      </c>
      <c r="D1550" t="s">
        <v>44</v>
      </c>
      <c r="E1550">
        <v>10</v>
      </c>
      <c r="F1550" t="s">
        <v>25</v>
      </c>
      <c r="G1550" t="s">
        <v>51</v>
      </c>
      <c r="H1550" t="s">
        <v>27</v>
      </c>
      <c r="I1550" t="s">
        <v>20</v>
      </c>
      <c r="J1550" t="s">
        <v>21</v>
      </c>
      <c r="K1550">
        <v>0</v>
      </c>
      <c r="L1550">
        <v>1887</v>
      </c>
      <c r="M1550">
        <v>50</v>
      </c>
      <c r="N1550" t="s">
        <v>22</v>
      </c>
      <c r="O1550" t="s">
        <v>43</v>
      </c>
    </row>
    <row r="1551" spans="1:15" x14ac:dyDescent="0.3">
      <c r="A1551">
        <v>27</v>
      </c>
      <c r="B1551" t="s">
        <v>28</v>
      </c>
      <c r="C1551">
        <v>148069</v>
      </c>
      <c r="D1551" t="s">
        <v>74</v>
      </c>
      <c r="E1551">
        <v>6</v>
      </c>
      <c r="F1551" t="s">
        <v>17</v>
      </c>
      <c r="G1551" t="s">
        <v>57</v>
      </c>
      <c r="H1551" t="s">
        <v>58</v>
      </c>
      <c r="I1551" t="s">
        <v>20</v>
      </c>
      <c r="J1551" t="s">
        <v>36</v>
      </c>
      <c r="K1551">
        <v>0</v>
      </c>
      <c r="L1551">
        <v>0</v>
      </c>
      <c r="M1551">
        <v>40</v>
      </c>
      <c r="N1551" t="s">
        <v>22</v>
      </c>
      <c r="O1551" t="s">
        <v>23</v>
      </c>
    </row>
    <row r="1552" spans="1:15" x14ac:dyDescent="0.3">
      <c r="A1552">
        <v>23</v>
      </c>
      <c r="B1552" t="s">
        <v>28</v>
      </c>
      <c r="C1552">
        <v>200973</v>
      </c>
      <c r="D1552" t="s">
        <v>29</v>
      </c>
      <c r="E1552">
        <v>9</v>
      </c>
      <c r="F1552" t="s">
        <v>17</v>
      </c>
      <c r="G1552" t="s">
        <v>18</v>
      </c>
      <c r="H1552" t="s">
        <v>47</v>
      </c>
      <c r="I1552" t="s">
        <v>20</v>
      </c>
      <c r="J1552" t="s">
        <v>36</v>
      </c>
      <c r="K1552">
        <v>0</v>
      </c>
      <c r="L1552">
        <v>0</v>
      </c>
      <c r="M1552">
        <v>40</v>
      </c>
      <c r="N1552" t="s">
        <v>22</v>
      </c>
      <c r="O1552" t="s">
        <v>23</v>
      </c>
    </row>
    <row r="1553" spans="1:15" x14ac:dyDescent="0.3">
      <c r="A1553">
        <v>17</v>
      </c>
      <c r="B1553" t="s">
        <v>28</v>
      </c>
      <c r="C1553">
        <v>130806</v>
      </c>
      <c r="D1553" t="s">
        <v>74</v>
      </c>
      <c r="E1553">
        <v>6</v>
      </c>
      <c r="F1553" t="s">
        <v>17</v>
      </c>
      <c r="G1553" t="s">
        <v>31</v>
      </c>
      <c r="H1553" t="s">
        <v>47</v>
      </c>
      <c r="I1553" t="s">
        <v>20</v>
      </c>
      <c r="J1553" t="s">
        <v>21</v>
      </c>
      <c r="K1553">
        <v>0</v>
      </c>
      <c r="L1553">
        <v>0</v>
      </c>
      <c r="M1553">
        <v>24</v>
      </c>
      <c r="N1553" t="s">
        <v>22</v>
      </c>
      <c r="O1553" t="s">
        <v>23</v>
      </c>
    </row>
    <row r="1554" spans="1:15" x14ac:dyDescent="0.3">
      <c r="A1554">
        <v>56</v>
      </c>
      <c r="B1554" t="s">
        <v>28</v>
      </c>
      <c r="C1554">
        <v>117148</v>
      </c>
      <c r="D1554" t="s">
        <v>52</v>
      </c>
      <c r="E1554">
        <v>4</v>
      </c>
      <c r="F1554" t="s">
        <v>30</v>
      </c>
      <c r="G1554" t="s">
        <v>57</v>
      </c>
      <c r="H1554" t="s">
        <v>19</v>
      </c>
      <c r="I1554" t="s">
        <v>20</v>
      </c>
      <c r="J1554" t="s">
        <v>36</v>
      </c>
      <c r="K1554">
        <v>0</v>
      </c>
      <c r="L1554">
        <v>0</v>
      </c>
      <c r="M1554">
        <v>40</v>
      </c>
      <c r="N1554" t="s">
        <v>22</v>
      </c>
      <c r="O1554" t="s">
        <v>23</v>
      </c>
    </row>
    <row r="1555" spans="1:15" x14ac:dyDescent="0.3">
      <c r="A1555">
        <v>24</v>
      </c>
      <c r="B1555" t="s">
        <v>28</v>
      </c>
      <c r="C1555">
        <v>213977</v>
      </c>
      <c r="D1555" t="s">
        <v>44</v>
      </c>
      <c r="E1555">
        <v>10</v>
      </c>
      <c r="F1555" t="s">
        <v>17</v>
      </c>
      <c r="G1555" t="s">
        <v>18</v>
      </c>
      <c r="H1555" t="s">
        <v>19</v>
      </c>
      <c r="I1555" t="s">
        <v>20</v>
      </c>
      <c r="J1555" t="s">
        <v>36</v>
      </c>
      <c r="K1555">
        <v>0</v>
      </c>
      <c r="L1555">
        <v>0</v>
      </c>
      <c r="M1555">
        <v>40</v>
      </c>
      <c r="N1555" t="s">
        <v>22</v>
      </c>
      <c r="O1555" t="s">
        <v>23</v>
      </c>
    </row>
    <row r="1556" spans="1:15" x14ac:dyDescent="0.3">
      <c r="A1556">
        <v>62</v>
      </c>
      <c r="B1556" t="s">
        <v>28</v>
      </c>
      <c r="C1556">
        <v>134768</v>
      </c>
      <c r="D1556" t="s">
        <v>59</v>
      </c>
      <c r="E1556">
        <v>16</v>
      </c>
      <c r="F1556" t="s">
        <v>25</v>
      </c>
      <c r="G1556" t="s">
        <v>34</v>
      </c>
      <c r="H1556" t="s">
        <v>27</v>
      </c>
      <c r="I1556" t="s">
        <v>20</v>
      </c>
      <c r="J1556" t="s">
        <v>21</v>
      </c>
      <c r="K1556">
        <v>7688</v>
      </c>
      <c r="L1556">
        <v>0</v>
      </c>
      <c r="M1556">
        <v>40</v>
      </c>
      <c r="O1556" t="s">
        <v>43</v>
      </c>
    </row>
    <row r="1557" spans="1:15" x14ac:dyDescent="0.3">
      <c r="A1557">
        <v>44</v>
      </c>
      <c r="B1557" t="s">
        <v>28</v>
      </c>
      <c r="C1557">
        <v>139338</v>
      </c>
      <c r="D1557" t="s">
        <v>93</v>
      </c>
      <c r="E1557">
        <v>8</v>
      </c>
      <c r="F1557" t="s">
        <v>30</v>
      </c>
      <c r="G1557" t="s">
        <v>53</v>
      </c>
      <c r="H1557" t="s">
        <v>58</v>
      </c>
      <c r="I1557" t="s">
        <v>33</v>
      </c>
      <c r="J1557" t="s">
        <v>21</v>
      </c>
      <c r="K1557">
        <v>0</v>
      </c>
      <c r="L1557">
        <v>0</v>
      </c>
      <c r="M1557">
        <v>40</v>
      </c>
      <c r="N1557" t="s">
        <v>22</v>
      </c>
      <c r="O1557" t="s">
        <v>23</v>
      </c>
    </row>
    <row r="1558" spans="1:15" x14ac:dyDescent="0.3">
      <c r="A1558">
        <v>23</v>
      </c>
      <c r="B1558" t="s">
        <v>28</v>
      </c>
      <c r="C1558">
        <v>315877</v>
      </c>
      <c r="D1558" t="s">
        <v>16</v>
      </c>
      <c r="E1558">
        <v>13</v>
      </c>
      <c r="F1558" t="s">
        <v>17</v>
      </c>
      <c r="G1558" t="s">
        <v>18</v>
      </c>
      <c r="H1558" t="s">
        <v>19</v>
      </c>
      <c r="I1558" t="s">
        <v>20</v>
      </c>
      <c r="J1558" t="s">
        <v>21</v>
      </c>
      <c r="K1558">
        <v>0</v>
      </c>
      <c r="L1558">
        <v>0</v>
      </c>
      <c r="M1558">
        <v>30</v>
      </c>
      <c r="N1558" t="s">
        <v>22</v>
      </c>
      <c r="O1558" t="s">
        <v>23</v>
      </c>
    </row>
    <row r="1559" spans="1:15" x14ac:dyDescent="0.3">
      <c r="A1559">
        <v>41</v>
      </c>
      <c r="B1559" t="s">
        <v>24</v>
      </c>
      <c r="C1559">
        <v>195124</v>
      </c>
      <c r="D1559" t="s">
        <v>29</v>
      </c>
      <c r="E1559">
        <v>9</v>
      </c>
      <c r="F1559" t="s">
        <v>17</v>
      </c>
      <c r="G1559" t="s">
        <v>49</v>
      </c>
      <c r="H1559" t="s">
        <v>19</v>
      </c>
      <c r="I1559" t="s">
        <v>20</v>
      </c>
      <c r="J1559" t="s">
        <v>21</v>
      </c>
      <c r="K1559">
        <v>0</v>
      </c>
      <c r="L1559">
        <v>0</v>
      </c>
      <c r="M1559">
        <v>50</v>
      </c>
      <c r="O1559" t="s">
        <v>23</v>
      </c>
    </row>
    <row r="1560" spans="1:15" x14ac:dyDescent="0.3">
      <c r="A1560">
        <v>25</v>
      </c>
      <c r="B1560" t="s">
        <v>28</v>
      </c>
      <c r="C1560">
        <v>352057</v>
      </c>
      <c r="D1560" t="s">
        <v>29</v>
      </c>
      <c r="E1560">
        <v>9</v>
      </c>
      <c r="F1560" t="s">
        <v>17</v>
      </c>
      <c r="G1560" t="s">
        <v>53</v>
      </c>
      <c r="H1560" t="s">
        <v>19</v>
      </c>
      <c r="I1560" t="s">
        <v>20</v>
      </c>
      <c r="J1560" t="s">
        <v>21</v>
      </c>
      <c r="K1560">
        <v>0</v>
      </c>
      <c r="L1560">
        <v>0</v>
      </c>
      <c r="M1560">
        <v>65</v>
      </c>
      <c r="N1560" t="s">
        <v>22</v>
      </c>
      <c r="O1560" t="s">
        <v>23</v>
      </c>
    </row>
    <row r="1561" spans="1:15" x14ac:dyDescent="0.3">
      <c r="A1561">
        <v>21</v>
      </c>
      <c r="B1561" t="s">
        <v>28</v>
      </c>
      <c r="C1561">
        <v>236684</v>
      </c>
      <c r="D1561" t="s">
        <v>44</v>
      </c>
      <c r="E1561">
        <v>10</v>
      </c>
      <c r="F1561" t="s">
        <v>17</v>
      </c>
      <c r="G1561" t="s">
        <v>41</v>
      </c>
      <c r="H1561" t="s">
        <v>73</v>
      </c>
      <c r="I1561" t="s">
        <v>33</v>
      </c>
      <c r="J1561" t="s">
        <v>36</v>
      </c>
      <c r="K1561">
        <v>0</v>
      </c>
      <c r="L1561">
        <v>0</v>
      </c>
      <c r="M1561">
        <v>8</v>
      </c>
      <c r="N1561" t="s">
        <v>22</v>
      </c>
      <c r="O1561" t="s">
        <v>23</v>
      </c>
    </row>
    <row r="1562" spans="1:15" x14ac:dyDescent="0.3">
      <c r="A1562">
        <v>18</v>
      </c>
      <c r="B1562" t="s">
        <v>28</v>
      </c>
      <c r="C1562">
        <v>208447</v>
      </c>
      <c r="D1562" t="s">
        <v>93</v>
      </c>
      <c r="E1562">
        <v>8</v>
      </c>
      <c r="F1562" t="s">
        <v>17</v>
      </c>
      <c r="G1562" t="s">
        <v>31</v>
      </c>
      <c r="H1562" t="s">
        <v>47</v>
      </c>
      <c r="I1562" t="s">
        <v>20</v>
      </c>
      <c r="J1562" t="s">
        <v>21</v>
      </c>
      <c r="K1562">
        <v>0</v>
      </c>
      <c r="L1562">
        <v>0</v>
      </c>
      <c r="M1562">
        <v>6</v>
      </c>
      <c r="N1562" t="s">
        <v>22</v>
      </c>
      <c r="O1562" t="s">
        <v>23</v>
      </c>
    </row>
    <row r="1563" spans="1:15" x14ac:dyDescent="0.3">
      <c r="A1563">
        <v>45</v>
      </c>
      <c r="B1563" t="s">
        <v>28</v>
      </c>
      <c r="C1563">
        <v>149640</v>
      </c>
      <c r="D1563" t="s">
        <v>44</v>
      </c>
      <c r="E1563">
        <v>10</v>
      </c>
      <c r="F1563" t="s">
        <v>25</v>
      </c>
      <c r="G1563" t="s">
        <v>51</v>
      </c>
      <c r="H1563" t="s">
        <v>27</v>
      </c>
      <c r="I1563" t="s">
        <v>20</v>
      </c>
      <c r="J1563" t="s">
        <v>21</v>
      </c>
      <c r="K1563">
        <v>0</v>
      </c>
      <c r="L1563">
        <v>0</v>
      </c>
      <c r="M1563">
        <v>40</v>
      </c>
      <c r="N1563" t="s">
        <v>22</v>
      </c>
      <c r="O1563" t="s">
        <v>23</v>
      </c>
    </row>
    <row r="1564" spans="1:15" x14ac:dyDescent="0.3">
      <c r="A1564">
        <v>75</v>
      </c>
      <c r="C1564">
        <v>111177</v>
      </c>
      <c r="D1564" t="s">
        <v>16</v>
      </c>
      <c r="E1564">
        <v>13</v>
      </c>
      <c r="F1564" t="s">
        <v>79</v>
      </c>
      <c r="H1564" t="s">
        <v>19</v>
      </c>
      <c r="I1564" t="s">
        <v>20</v>
      </c>
      <c r="J1564" t="s">
        <v>36</v>
      </c>
      <c r="K1564">
        <v>25124</v>
      </c>
      <c r="L1564">
        <v>0</v>
      </c>
      <c r="M1564">
        <v>16</v>
      </c>
      <c r="N1564" t="s">
        <v>22</v>
      </c>
      <c r="O1564" t="s">
        <v>43</v>
      </c>
    </row>
    <row r="1565" spans="1:15" x14ac:dyDescent="0.3">
      <c r="A1565">
        <v>51</v>
      </c>
      <c r="B1565" t="s">
        <v>28</v>
      </c>
      <c r="C1565">
        <v>154342</v>
      </c>
      <c r="D1565" t="s">
        <v>52</v>
      </c>
      <c r="E1565">
        <v>4</v>
      </c>
      <c r="F1565" t="s">
        <v>25</v>
      </c>
      <c r="G1565" t="s">
        <v>65</v>
      </c>
      <c r="H1565" t="s">
        <v>27</v>
      </c>
      <c r="I1565" t="s">
        <v>20</v>
      </c>
      <c r="J1565" t="s">
        <v>21</v>
      </c>
      <c r="K1565">
        <v>0</v>
      </c>
      <c r="L1565">
        <v>0</v>
      </c>
      <c r="M1565">
        <v>40</v>
      </c>
      <c r="N1565" t="s">
        <v>22</v>
      </c>
      <c r="O1565" t="s">
        <v>23</v>
      </c>
    </row>
    <row r="1566" spans="1:15" x14ac:dyDescent="0.3">
      <c r="A1566">
        <v>42</v>
      </c>
      <c r="B1566" t="s">
        <v>61</v>
      </c>
      <c r="C1566">
        <v>141459</v>
      </c>
      <c r="D1566" t="s">
        <v>29</v>
      </c>
      <c r="E1566">
        <v>9</v>
      </c>
      <c r="F1566" t="s">
        <v>60</v>
      </c>
      <c r="G1566" t="s">
        <v>41</v>
      </c>
      <c r="H1566" t="s">
        <v>73</v>
      </c>
      <c r="I1566" t="s">
        <v>33</v>
      </c>
      <c r="J1566" t="s">
        <v>36</v>
      </c>
      <c r="K1566">
        <v>0</v>
      </c>
      <c r="L1566">
        <v>0</v>
      </c>
      <c r="M1566">
        <v>40</v>
      </c>
      <c r="N1566" t="s">
        <v>22</v>
      </c>
      <c r="O1566" t="s">
        <v>23</v>
      </c>
    </row>
    <row r="1567" spans="1:15" x14ac:dyDescent="0.3">
      <c r="A1567">
        <v>47</v>
      </c>
      <c r="B1567" t="s">
        <v>28</v>
      </c>
      <c r="C1567">
        <v>111797</v>
      </c>
      <c r="D1567" t="s">
        <v>44</v>
      </c>
      <c r="E1567">
        <v>10</v>
      </c>
      <c r="F1567" t="s">
        <v>17</v>
      </c>
      <c r="G1567" t="s">
        <v>41</v>
      </c>
      <c r="H1567" t="s">
        <v>19</v>
      </c>
      <c r="I1567" t="s">
        <v>33</v>
      </c>
      <c r="J1567" t="s">
        <v>36</v>
      </c>
      <c r="K1567">
        <v>0</v>
      </c>
      <c r="L1567">
        <v>0</v>
      </c>
      <c r="M1567">
        <v>35</v>
      </c>
      <c r="N1567" t="s">
        <v>104</v>
      </c>
      <c r="O1567" t="s">
        <v>23</v>
      </c>
    </row>
    <row r="1568" spans="1:15" x14ac:dyDescent="0.3">
      <c r="A1568">
        <v>29</v>
      </c>
      <c r="B1568" t="s">
        <v>28</v>
      </c>
      <c r="C1568">
        <v>111900</v>
      </c>
      <c r="D1568" t="s">
        <v>44</v>
      </c>
      <c r="E1568">
        <v>10</v>
      </c>
      <c r="F1568" t="s">
        <v>25</v>
      </c>
      <c r="G1568" t="s">
        <v>56</v>
      </c>
      <c r="H1568" t="s">
        <v>27</v>
      </c>
      <c r="I1568" t="s">
        <v>20</v>
      </c>
      <c r="J1568" t="s">
        <v>21</v>
      </c>
      <c r="K1568">
        <v>0</v>
      </c>
      <c r="L1568">
        <v>0</v>
      </c>
      <c r="M1568">
        <v>40</v>
      </c>
      <c r="N1568" t="s">
        <v>22</v>
      </c>
      <c r="O1568" t="s">
        <v>23</v>
      </c>
    </row>
    <row r="1569" spans="1:15" x14ac:dyDescent="0.3">
      <c r="A1569">
        <v>33</v>
      </c>
      <c r="B1569" t="s">
        <v>28</v>
      </c>
      <c r="C1569">
        <v>78707</v>
      </c>
      <c r="D1569" t="s">
        <v>32</v>
      </c>
      <c r="E1569">
        <v>7</v>
      </c>
      <c r="F1569" t="s">
        <v>17</v>
      </c>
      <c r="G1569" t="s">
        <v>41</v>
      </c>
      <c r="H1569" t="s">
        <v>19</v>
      </c>
      <c r="I1569" t="s">
        <v>33</v>
      </c>
      <c r="J1569" t="s">
        <v>21</v>
      </c>
      <c r="K1569">
        <v>0</v>
      </c>
      <c r="L1569">
        <v>0</v>
      </c>
      <c r="M1569">
        <v>40</v>
      </c>
      <c r="N1569" t="s">
        <v>22</v>
      </c>
      <c r="O1569" t="s">
        <v>23</v>
      </c>
    </row>
    <row r="1570" spans="1:15" x14ac:dyDescent="0.3">
      <c r="A1570">
        <v>43</v>
      </c>
      <c r="B1570" t="s">
        <v>63</v>
      </c>
      <c r="C1570">
        <v>160574</v>
      </c>
      <c r="D1570" t="s">
        <v>16</v>
      </c>
      <c r="E1570">
        <v>13</v>
      </c>
      <c r="F1570" t="s">
        <v>25</v>
      </c>
      <c r="G1570" t="s">
        <v>51</v>
      </c>
      <c r="H1570" t="s">
        <v>27</v>
      </c>
      <c r="I1570" t="s">
        <v>20</v>
      </c>
      <c r="J1570" t="s">
        <v>21</v>
      </c>
      <c r="K1570">
        <v>0</v>
      </c>
      <c r="L1570">
        <v>0</v>
      </c>
      <c r="M1570">
        <v>40</v>
      </c>
      <c r="N1570" t="s">
        <v>22</v>
      </c>
      <c r="O1570" t="s">
        <v>23</v>
      </c>
    </row>
    <row r="1571" spans="1:15" x14ac:dyDescent="0.3">
      <c r="A1571">
        <v>20</v>
      </c>
      <c r="C1571">
        <v>174714</v>
      </c>
      <c r="D1571" t="s">
        <v>44</v>
      </c>
      <c r="E1571">
        <v>10</v>
      </c>
      <c r="F1571" t="s">
        <v>17</v>
      </c>
      <c r="H1571" t="s">
        <v>47</v>
      </c>
      <c r="I1571" t="s">
        <v>20</v>
      </c>
      <c r="J1571" t="s">
        <v>21</v>
      </c>
      <c r="K1571">
        <v>0</v>
      </c>
      <c r="L1571">
        <v>0</v>
      </c>
      <c r="M1571">
        <v>16</v>
      </c>
      <c r="N1571" t="s">
        <v>22</v>
      </c>
      <c r="O1571" t="s">
        <v>23</v>
      </c>
    </row>
    <row r="1572" spans="1:15" x14ac:dyDescent="0.3">
      <c r="A1572">
        <v>19</v>
      </c>
      <c r="C1572">
        <v>62534</v>
      </c>
      <c r="D1572" t="s">
        <v>16</v>
      </c>
      <c r="E1572">
        <v>13</v>
      </c>
      <c r="F1572" t="s">
        <v>17</v>
      </c>
      <c r="H1572" t="s">
        <v>47</v>
      </c>
      <c r="I1572" t="s">
        <v>33</v>
      </c>
      <c r="J1572" t="s">
        <v>36</v>
      </c>
      <c r="K1572">
        <v>0</v>
      </c>
      <c r="L1572">
        <v>0</v>
      </c>
      <c r="M1572">
        <v>40</v>
      </c>
      <c r="N1572" t="s">
        <v>42</v>
      </c>
      <c r="O1572" t="s">
        <v>23</v>
      </c>
    </row>
    <row r="1573" spans="1:15" x14ac:dyDescent="0.3">
      <c r="A1573">
        <v>44</v>
      </c>
      <c r="B1573" t="s">
        <v>28</v>
      </c>
      <c r="C1573">
        <v>216907</v>
      </c>
      <c r="D1573" t="s">
        <v>48</v>
      </c>
      <c r="E1573">
        <v>12</v>
      </c>
      <c r="F1573" t="s">
        <v>25</v>
      </c>
      <c r="G1573" t="s">
        <v>51</v>
      </c>
      <c r="H1573" t="s">
        <v>27</v>
      </c>
      <c r="I1573" t="s">
        <v>20</v>
      </c>
      <c r="J1573" t="s">
        <v>21</v>
      </c>
      <c r="K1573">
        <v>0</v>
      </c>
      <c r="L1573">
        <v>1848</v>
      </c>
      <c r="M1573">
        <v>40</v>
      </c>
      <c r="N1573" t="s">
        <v>22</v>
      </c>
      <c r="O1573" t="s">
        <v>43</v>
      </c>
    </row>
    <row r="1574" spans="1:15" x14ac:dyDescent="0.3">
      <c r="A1574">
        <v>24</v>
      </c>
      <c r="B1574" t="s">
        <v>28</v>
      </c>
      <c r="C1574">
        <v>198148</v>
      </c>
      <c r="D1574" t="s">
        <v>44</v>
      </c>
      <c r="E1574">
        <v>10</v>
      </c>
      <c r="F1574" t="s">
        <v>17</v>
      </c>
      <c r="G1574" t="s">
        <v>41</v>
      </c>
      <c r="H1574" t="s">
        <v>47</v>
      </c>
      <c r="I1574" t="s">
        <v>20</v>
      </c>
      <c r="J1574" t="s">
        <v>21</v>
      </c>
      <c r="K1574">
        <v>0</v>
      </c>
      <c r="L1574">
        <v>0</v>
      </c>
      <c r="M1574">
        <v>30</v>
      </c>
      <c r="N1574" t="s">
        <v>22</v>
      </c>
      <c r="O1574" t="s">
        <v>23</v>
      </c>
    </row>
    <row r="1575" spans="1:15" x14ac:dyDescent="0.3">
      <c r="A1575">
        <v>19</v>
      </c>
      <c r="B1575" t="s">
        <v>28</v>
      </c>
      <c r="C1575">
        <v>124265</v>
      </c>
      <c r="D1575" t="s">
        <v>44</v>
      </c>
      <c r="E1575">
        <v>10</v>
      </c>
      <c r="F1575" t="s">
        <v>17</v>
      </c>
      <c r="G1575" t="s">
        <v>31</v>
      </c>
      <c r="H1575" t="s">
        <v>47</v>
      </c>
      <c r="I1575" t="s">
        <v>20</v>
      </c>
      <c r="J1575" t="s">
        <v>21</v>
      </c>
      <c r="K1575">
        <v>0</v>
      </c>
      <c r="L1575">
        <v>0</v>
      </c>
      <c r="M1575">
        <v>40</v>
      </c>
      <c r="N1575" t="s">
        <v>22</v>
      </c>
      <c r="O1575" t="s">
        <v>23</v>
      </c>
    </row>
    <row r="1576" spans="1:15" x14ac:dyDescent="0.3">
      <c r="A1576">
        <v>49</v>
      </c>
      <c r="C1576">
        <v>261059</v>
      </c>
      <c r="D1576" t="s">
        <v>74</v>
      </c>
      <c r="E1576">
        <v>6</v>
      </c>
      <c r="F1576" t="s">
        <v>60</v>
      </c>
      <c r="H1576" t="s">
        <v>47</v>
      </c>
      <c r="I1576" t="s">
        <v>20</v>
      </c>
      <c r="J1576" t="s">
        <v>21</v>
      </c>
      <c r="K1576">
        <v>2176</v>
      </c>
      <c r="L1576">
        <v>0</v>
      </c>
      <c r="M1576">
        <v>40</v>
      </c>
      <c r="N1576" t="s">
        <v>22</v>
      </c>
      <c r="O1576" t="s">
        <v>23</v>
      </c>
    </row>
    <row r="1577" spans="1:15" x14ac:dyDescent="0.3">
      <c r="A1577">
        <v>52</v>
      </c>
      <c r="B1577" t="s">
        <v>28</v>
      </c>
      <c r="C1577">
        <v>208137</v>
      </c>
      <c r="D1577" t="s">
        <v>50</v>
      </c>
      <c r="E1577">
        <v>11</v>
      </c>
      <c r="F1577" t="s">
        <v>25</v>
      </c>
      <c r="G1577" t="s">
        <v>18</v>
      </c>
      <c r="H1577" t="s">
        <v>27</v>
      </c>
      <c r="I1577" t="s">
        <v>20</v>
      </c>
      <c r="J1577" t="s">
        <v>21</v>
      </c>
      <c r="K1577">
        <v>0</v>
      </c>
      <c r="L1577">
        <v>0</v>
      </c>
      <c r="M1577">
        <v>40</v>
      </c>
      <c r="N1577" t="s">
        <v>22</v>
      </c>
      <c r="O1577" t="s">
        <v>23</v>
      </c>
    </row>
    <row r="1578" spans="1:15" x14ac:dyDescent="0.3">
      <c r="A1578">
        <v>38</v>
      </c>
      <c r="B1578" t="s">
        <v>24</v>
      </c>
      <c r="C1578">
        <v>257250</v>
      </c>
      <c r="D1578" t="s">
        <v>29</v>
      </c>
      <c r="E1578">
        <v>9</v>
      </c>
      <c r="F1578" t="s">
        <v>17</v>
      </c>
      <c r="G1578" t="s">
        <v>56</v>
      </c>
      <c r="H1578" t="s">
        <v>19</v>
      </c>
      <c r="I1578" t="s">
        <v>20</v>
      </c>
      <c r="J1578" t="s">
        <v>21</v>
      </c>
      <c r="K1578">
        <v>0</v>
      </c>
      <c r="L1578">
        <v>0</v>
      </c>
      <c r="M1578">
        <v>52</v>
      </c>
      <c r="N1578" t="s">
        <v>22</v>
      </c>
      <c r="O1578" t="s">
        <v>23</v>
      </c>
    </row>
    <row r="1579" spans="1:15" x14ac:dyDescent="0.3">
      <c r="A1579">
        <v>24</v>
      </c>
      <c r="B1579" t="s">
        <v>15</v>
      </c>
      <c r="C1579">
        <v>147253</v>
      </c>
      <c r="D1579" t="s">
        <v>44</v>
      </c>
      <c r="E1579">
        <v>10</v>
      </c>
      <c r="F1579" t="s">
        <v>17</v>
      </c>
      <c r="G1579" t="s">
        <v>62</v>
      </c>
      <c r="H1579" t="s">
        <v>19</v>
      </c>
      <c r="I1579" t="s">
        <v>20</v>
      </c>
      <c r="J1579" t="s">
        <v>21</v>
      </c>
      <c r="K1579">
        <v>0</v>
      </c>
      <c r="L1579">
        <v>0</v>
      </c>
      <c r="M1579">
        <v>50</v>
      </c>
      <c r="N1579" t="s">
        <v>22</v>
      </c>
      <c r="O1579" t="s">
        <v>23</v>
      </c>
    </row>
    <row r="1580" spans="1:15" x14ac:dyDescent="0.3">
      <c r="A1580">
        <v>32</v>
      </c>
      <c r="B1580" t="s">
        <v>63</v>
      </c>
      <c r="C1580">
        <v>244268</v>
      </c>
      <c r="D1580" t="s">
        <v>16</v>
      </c>
      <c r="E1580">
        <v>13</v>
      </c>
      <c r="F1580" t="s">
        <v>17</v>
      </c>
      <c r="G1580" t="s">
        <v>34</v>
      </c>
      <c r="H1580" t="s">
        <v>19</v>
      </c>
      <c r="I1580" t="s">
        <v>20</v>
      </c>
      <c r="J1580" t="s">
        <v>21</v>
      </c>
      <c r="K1580">
        <v>0</v>
      </c>
      <c r="L1580">
        <v>0</v>
      </c>
      <c r="M1580">
        <v>50</v>
      </c>
      <c r="N1580" t="s">
        <v>22</v>
      </c>
      <c r="O1580" t="s">
        <v>23</v>
      </c>
    </row>
    <row r="1581" spans="1:15" x14ac:dyDescent="0.3">
      <c r="A1581">
        <v>72</v>
      </c>
      <c r="C1581">
        <v>213255</v>
      </c>
      <c r="D1581" t="s">
        <v>29</v>
      </c>
      <c r="E1581">
        <v>9</v>
      </c>
      <c r="F1581" t="s">
        <v>79</v>
      </c>
      <c r="H1581" t="s">
        <v>19</v>
      </c>
      <c r="I1581" t="s">
        <v>20</v>
      </c>
      <c r="J1581" t="s">
        <v>36</v>
      </c>
      <c r="K1581">
        <v>0</v>
      </c>
      <c r="L1581">
        <v>0</v>
      </c>
      <c r="M1581">
        <v>8</v>
      </c>
      <c r="N1581" t="s">
        <v>22</v>
      </c>
      <c r="O1581" t="s">
        <v>23</v>
      </c>
    </row>
    <row r="1582" spans="1:15" x14ac:dyDescent="0.3">
      <c r="A1582">
        <v>26</v>
      </c>
      <c r="B1582" t="s">
        <v>28</v>
      </c>
      <c r="C1582">
        <v>266912</v>
      </c>
      <c r="D1582" t="s">
        <v>29</v>
      </c>
      <c r="E1582">
        <v>9</v>
      </c>
      <c r="F1582" t="s">
        <v>25</v>
      </c>
      <c r="G1582" t="s">
        <v>49</v>
      </c>
      <c r="H1582" t="s">
        <v>27</v>
      </c>
      <c r="I1582" t="s">
        <v>20</v>
      </c>
      <c r="J1582" t="s">
        <v>21</v>
      </c>
      <c r="K1582">
        <v>0</v>
      </c>
      <c r="L1582">
        <v>0</v>
      </c>
      <c r="M1582">
        <v>50</v>
      </c>
      <c r="N1582" t="s">
        <v>22</v>
      </c>
      <c r="O1582" t="s">
        <v>43</v>
      </c>
    </row>
    <row r="1583" spans="1:15" x14ac:dyDescent="0.3">
      <c r="A1583">
        <v>31</v>
      </c>
      <c r="B1583" t="s">
        <v>28</v>
      </c>
      <c r="C1583">
        <v>169104</v>
      </c>
      <c r="D1583" t="s">
        <v>16</v>
      </c>
      <c r="E1583">
        <v>13</v>
      </c>
      <c r="F1583" t="s">
        <v>17</v>
      </c>
      <c r="G1583" t="s">
        <v>49</v>
      </c>
      <c r="H1583" t="s">
        <v>47</v>
      </c>
      <c r="I1583" t="s">
        <v>45</v>
      </c>
      <c r="J1583" t="s">
        <v>21</v>
      </c>
      <c r="K1583">
        <v>0</v>
      </c>
      <c r="L1583">
        <v>0</v>
      </c>
      <c r="M1583">
        <v>40</v>
      </c>
      <c r="O1583" t="s">
        <v>23</v>
      </c>
    </row>
    <row r="1584" spans="1:15" x14ac:dyDescent="0.3">
      <c r="A1584">
        <v>29</v>
      </c>
      <c r="B1584" t="s">
        <v>28</v>
      </c>
      <c r="C1584">
        <v>200511</v>
      </c>
      <c r="D1584" t="s">
        <v>16</v>
      </c>
      <c r="E1584">
        <v>13</v>
      </c>
      <c r="F1584" t="s">
        <v>25</v>
      </c>
      <c r="G1584" t="s">
        <v>49</v>
      </c>
      <c r="H1584" t="s">
        <v>27</v>
      </c>
      <c r="I1584" t="s">
        <v>20</v>
      </c>
      <c r="J1584" t="s">
        <v>21</v>
      </c>
      <c r="K1584">
        <v>0</v>
      </c>
      <c r="L1584">
        <v>0</v>
      </c>
      <c r="M1584">
        <v>50</v>
      </c>
      <c r="N1584" t="s">
        <v>22</v>
      </c>
      <c r="O1584" t="s">
        <v>23</v>
      </c>
    </row>
    <row r="1585" spans="1:15" x14ac:dyDescent="0.3">
      <c r="A1585">
        <v>39</v>
      </c>
      <c r="B1585" t="s">
        <v>28</v>
      </c>
      <c r="C1585">
        <v>128715</v>
      </c>
      <c r="D1585" t="s">
        <v>29</v>
      </c>
      <c r="E1585">
        <v>9</v>
      </c>
      <c r="F1585" t="s">
        <v>30</v>
      </c>
      <c r="G1585" t="s">
        <v>18</v>
      </c>
      <c r="H1585" t="s">
        <v>19</v>
      </c>
      <c r="I1585" t="s">
        <v>20</v>
      </c>
      <c r="J1585" t="s">
        <v>21</v>
      </c>
      <c r="K1585">
        <v>10520</v>
      </c>
      <c r="L1585">
        <v>0</v>
      </c>
      <c r="M1585">
        <v>40</v>
      </c>
      <c r="N1585" t="s">
        <v>22</v>
      </c>
      <c r="O1585" t="s">
        <v>43</v>
      </c>
    </row>
    <row r="1586" spans="1:15" x14ac:dyDescent="0.3">
      <c r="A1586">
        <v>48</v>
      </c>
      <c r="B1586" t="s">
        <v>24</v>
      </c>
      <c r="C1586">
        <v>65535</v>
      </c>
      <c r="D1586" t="s">
        <v>29</v>
      </c>
      <c r="E1586">
        <v>9</v>
      </c>
      <c r="F1586" t="s">
        <v>25</v>
      </c>
      <c r="G1586" t="s">
        <v>56</v>
      </c>
      <c r="H1586" t="s">
        <v>27</v>
      </c>
      <c r="I1586" t="s">
        <v>20</v>
      </c>
      <c r="J1586" t="s">
        <v>21</v>
      </c>
      <c r="K1586">
        <v>0</v>
      </c>
      <c r="L1586">
        <v>0</v>
      </c>
      <c r="M1586">
        <v>50</v>
      </c>
      <c r="N1586" t="s">
        <v>22</v>
      </c>
      <c r="O1586" t="s">
        <v>23</v>
      </c>
    </row>
    <row r="1587" spans="1:15" x14ac:dyDescent="0.3">
      <c r="A1587">
        <v>40</v>
      </c>
      <c r="B1587" t="s">
        <v>28</v>
      </c>
      <c r="C1587">
        <v>103395</v>
      </c>
      <c r="D1587" t="s">
        <v>44</v>
      </c>
      <c r="E1587">
        <v>10</v>
      </c>
      <c r="F1587" t="s">
        <v>25</v>
      </c>
      <c r="G1587" t="s">
        <v>51</v>
      </c>
      <c r="H1587" t="s">
        <v>27</v>
      </c>
      <c r="I1587" t="s">
        <v>20</v>
      </c>
      <c r="J1587" t="s">
        <v>21</v>
      </c>
      <c r="K1587">
        <v>0</v>
      </c>
      <c r="L1587">
        <v>0</v>
      </c>
      <c r="M1587">
        <v>45</v>
      </c>
      <c r="N1587" t="s">
        <v>22</v>
      </c>
      <c r="O1587" t="s">
        <v>43</v>
      </c>
    </row>
    <row r="1588" spans="1:15" x14ac:dyDescent="0.3">
      <c r="A1588">
        <v>51</v>
      </c>
      <c r="B1588" t="s">
        <v>28</v>
      </c>
      <c r="C1588">
        <v>71046</v>
      </c>
      <c r="D1588" t="s">
        <v>44</v>
      </c>
      <c r="E1588">
        <v>10</v>
      </c>
      <c r="F1588" t="s">
        <v>30</v>
      </c>
      <c r="G1588" t="s">
        <v>26</v>
      </c>
      <c r="H1588" t="s">
        <v>58</v>
      </c>
      <c r="I1588" t="s">
        <v>20</v>
      </c>
      <c r="J1588" t="s">
        <v>21</v>
      </c>
      <c r="K1588">
        <v>0</v>
      </c>
      <c r="L1588">
        <v>0</v>
      </c>
      <c r="M1588">
        <v>45</v>
      </c>
      <c r="N1588" t="s">
        <v>105</v>
      </c>
      <c r="O1588" t="s">
        <v>23</v>
      </c>
    </row>
    <row r="1589" spans="1:15" x14ac:dyDescent="0.3">
      <c r="A1589">
        <v>28</v>
      </c>
      <c r="B1589" t="s">
        <v>24</v>
      </c>
      <c r="C1589">
        <v>125442</v>
      </c>
      <c r="D1589" t="s">
        <v>29</v>
      </c>
      <c r="E1589">
        <v>9</v>
      </c>
      <c r="F1589" t="s">
        <v>30</v>
      </c>
      <c r="G1589" t="s">
        <v>51</v>
      </c>
      <c r="H1589" t="s">
        <v>47</v>
      </c>
      <c r="I1589" t="s">
        <v>20</v>
      </c>
      <c r="J1589" t="s">
        <v>21</v>
      </c>
      <c r="K1589">
        <v>0</v>
      </c>
      <c r="L1589">
        <v>0</v>
      </c>
      <c r="M1589">
        <v>40</v>
      </c>
      <c r="N1589" t="s">
        <v>22</v>
      </c>
      <c r="O1589" t="s">
        <v>23</v>
      </c>
    </row>
    <row r="1590" spans="1:15" x14ac:dyDescent="0.3">
      <c r="A1590">
        <v>22</v>
      </c>
      <c r="B1590" t="s">
        <v>28</v>
      </c>
      <c r="C1590">
        <v>169188</v>
      </c>
      <c r="D1590" t="s">
        <v>29</v>
      </c>
      <c r="E1590">
        <v>9</v>
      </c>
      <c r="F1590" t="s">
        <v>17</v>
      </c>
      <c r="G1590" t="s">
        <v>26</v>
      </c>
      <c r="H1590" t="s">
        <v>47</v>
      </c>
      <c r="I1590" t="s">
        <v>20</v>
      </c>
      <c r="J1590" t="s">
        <v>36</v>
      </c>
      <c r="K1590">
        <v>0</v>
      </c>
      <c r="L1590">
        <v>0</v>
      </c>
      <c r="M1590">
        <v>20</v>
      </c>
      <c r="N1590" t="s">
        <v>22</v>
      </c>
      <c r="O1590" t="s">
        <v>23</v>
      </c>
    </row>
    <row r="1591" spans="1:15" x14ac:dyDescent="0.3">
      <c r="A1591">
        <v>23</v>
      </c>
      <c r="B1591" t="s">
        <v>28</v>
      </c>
      <c r="C1591">
        <v>121471</v>
      </c>
      <c r="D1591" t="s">
        <v>16</v>
      </c>
      <c r="E1591">
        <v>13</v>
      </c>
      <c r="F1591" t="s">
        <v>17</v>
      </c>
      <c r="G1591" t="s">
        <v>18</v>
      </c>
      <c r="H1591" t="s">
        <v>19</v>
      </c>
      <c r="I1591" t="s">
        <v>20</v>
      </c>
      <c r="J1591" t="s">
        <v>36</v>
      </c>
      <c r="K1591">
        <v>0</v>
      </c>
      <c r="L1591">
        <v>0</v>
      </c>
      <c r="M1591">
        <v>40</v>
      </c>
      <c r="N1591" t="s">
        <v>22</v>
      </c>
      <c r="O1591" t="s">
        <v>23</v>
      </c>
    </row>
    <row r="1592" spans="1:15" x14ac:dyDescent="0.3">
      <c r="A1592">
        <v>65</v>
      </c>
      <c r="B1592" t="s">
        <v>28</v>
      </c>
      <c r="C1592">
        <v>207281</v>
      </c>
      <c r="D1592" t="s">
        <v>44</v>
      </c>
      <c r="E1592">
        <v>10</v>
      </c>
      <c r="F1592" t="s">
        <v>25</v>
      </c>
      <c r="G1592" t="s">
        <v>65</v>
      </c>
      <c r="H1592" t="s">
        <v>27</v>
      </c>
      <c r="I1592" t="s">
        <v>20</v>
      </c>
      <c r="J1592" t="s">
        <v>21</v>
      </c>
      <c r="K1592">
        <v>0</v>
      </c>
      <c r="L1592">
        <v>0</v>
      </c>
      <c r="M1592">
        <v>16</v>
      </c>
      <c r="N1592" t="s">
        <v>22</v>
      </c>
      <c r="O1592" t="s">
        <v>23</v>
      </c>
    </row>
    <row r="1593" spans="1:15" x14ac:dyDescent="0.3">
      <c r="A1593">
        <v>26</v>
      </c>
      <c r="B1593" t="s">
        <v>63</v>
      </c>
      <c r="C1593">
        <v>46097</v>
      </c>
      <c r="D1593" t="s">
        <v>16</v>
      </c>
      <c r="E1593">
        <v>13</v>
      </c>
      <c r="F1593" t="s">
        <v>25</v>
      </c>
      <c r="G1593" t="s">
        <v>34</v>
      </c>
      <c r="H1593" t="s">
        <v>27</v>
      </c>
      <c r="I1593" t="s">
        <v>20</v>
      </c>
      <c r="J1593" t="s">
        <v>21</v>
      </c>
      <c r="K1593">
        <v>0</v>
      </c>
      <c r="L1593">
        <v>0</v>
      </c>
      <c r="M1593">
        <v>40</v>
      </c>
      <c r="N1593" t="s">
        <v>22</v>
      </c>
      <c r="O1593" t="s">
        <v>23</v>
      </c>
    </row>
    <row r="1594" spans="1:15" x14ac:dyDescent="0.3">
      <c r="A1594">
        <v>20</v>
      </c>
      <c r="C1594">
        <v>206671</v>
      </c>
      <c r="D1594" t="s">
        <v>44</v>
      </c>
      <c r="E1594">
        <v>10</v>
      </c>
      <c r="F1594" t="s">
        <v>17</v>
      </c>
      <c r="H1594" t="s">
        <v>47</v>
      </c>
      <c r="I1594" t="s">
        <v>20</v>
      </c>
      <c r="J1594" t="s">
        <v>21</v>
      </c>
      <c r="K1594">
        <v>1055</v>
      </c>
      <c r="L1594">
        <v>0</v>
      </c>
      <c r="M1594">
        <v>50</v>
      </c>
      <c r="N1594" t="s">
        <v>22</v>
      </c>
      <c r="O1594" t="s">
        <v>23</v>
      </c>
    </row>
    <row r="1595" spans="1:15" x14ac:dyDescent="0.3">
      <c r="A1595">
        <v>55</v>
      </c>
      <c r="B1595" t="s">
        <v>28</v>
      </c>
      <c r="C1595">
        <v>98361</v>
      </c>
      <c r="D1595" t="s">
        <v>38</v>
      </c>
      <c r="E1595">
        <v>14</v>
      </c>
      <c r="F1595" t="s">
        <v>25</v>
      </c>
      <c r="G1595" t="s">
        <v>34</v>
      </c>
      <c r="H1595" t="s">
        <v>27</v>
      </c>
      <c r="I1595" t="s">
        <v>20</v>
      </c>
      <c r="J1595" t="s">
        <v>21</v>
      </c>
      <c r="K1595">
        <v>15024</v>
      </c>
      <c r="L1595">
        <v>0</v>
      </c>
      <c r="M1595">
        <v>50</v>
      </c>
      <c r="O1595" t="s">
        <v>43</v>
      </c>
    </row>
    <row r="1596" spans="1:15" x14ac:dyDescent="0.3">
      <c r="A1596">
        <v>38</v>
      </c>
      <c r="B1596" t="s">
        <v>24</v>
      </c>
      <c r="C1596">
        <v>322143</v>
      </c>
      <c r="D1596" t="s">
        <v>16</v>
      </c>
      <c r="E1596">
        <v>13</v>
      </c>
      <c r="F1596" t="s">
        <v>25</v>
      </c>
      <c r="G1596" t="s">
        <v>41</v>
      </c>
      <c r="H1596" t="s">
        <v>27</v>
      </c>
      <c r="I1596" t="s">
        <v>20</v>
      </c>
      <c r="J1596" t="s">
        <v>21</v>
      </c>
      <c r="K1596">
        <v>0</v>
      </c>
      <c r="L1596">
        <v>0</v>
      </c>
      <c r="M1596">
        <v>10</v>
      </c>
      <c r="N1596" t="s">
        <v>22</v>
      </c>
      <c r="O1596" t="s">
        <v>23</v>
      </c>
    </row>
    <row r="1597" spans="1:15" x14ac:dyDescent="0.3">
      <c r="A1597">
        <v>33</v>
      </c>
      <c r="B1597" t="s">
        <v>28</v>
      </c>
      <c r="C1597">
        <v>149184</v>
      </c>
      <c r="D1597" t="s">
        <v>29</v>
      </c>
      <c r="E1597">
        <v>9</v>
      </c>
      <c r="F1597" t="s">
        <v>17</v>
      </c>
      <c r="G1597" t="s">
        <v>34</v>
      </c>
      <c r="H1597" t="s">
        <v>19</v>
      </c>
      <c r="I1597" t="s">
        <v>20</v>
      </c>
      <c r="J1597" t="s">
        <v>21</v>
      </c>
      <c r="K1597">
        <v>0</v>
      </c>
      <c r="L1597">
        <v>0</v>
      </c>
      <c r="M1597">
        <v>60</v>
      </c>
      <c r="N1597" t="s">
        <v>22</v>
      </c>
      <c r="O1597" t="s">
        <v>43</v>
      </c>
    </row>
    <row r="1598" spans="1:15" x14ac:dyDescent="0.3">
      <c r="A1598">
        <v>33</v>
      </c>
      <c r="B1598" t="s">
        <v>63</v>
      </c>
      <c r="C1598">
        <v>119829</v>
      </c>
      <c r="D1598" t="s">
        <v>29</v>
      </c>
      <c r="E1598">
        <v>9</v>
      </c>
      <c r="F1598" t="s">
        <v>25</v>
      </c>
      <c r="G1598" t="s">
        <v>18</v>
      </c>
      <c r="H1598" t="s">
        <v>35</v>
      </c>
      <c r="I1598" t="s">
        <v>20</v>
      </c>
      <c r="J1598" t="s">
        <v>36</v>
      </c>
      <c r="K1598">
        <v>0</v>
      </c>
      <c r="L1598">
        <v>0</v>
      </c>
      <c r="M1598">
        <v>60</v>
      </c>
      <c r="N1598" t="s">
        <v>22</v>
      </c>
      <c r="O1598" t="s">
        <v>23</v>
      </c>
    </row>
    <row r="1599" spans="1:15" x14ac:dyDescent="0.3">
      <c r="A1599">
        <v>37</v>
      </c>
      <c r="B1599" t="s">
        <v>28</v>
      </c>
      <c r="C1599">
        <v>910398</v>
      </c>
      <c r="D1599" t="s">
        <v>16</v>
      </c>
      <c r="E1599">
        <v>13</v>
      </c>
      <c r="F1599" t="s">
        <v>17</v>
      </c>
      <c r="G1599" t="s">
        <v>49</v>
      </c>
      <c r="H1599" t="s">
        <v>19</v>
      </c>
      <c r="I1599" t="s">
        <v>33</v>
      </c>
      <c r="J1599" t="s">
        <v>36</v>
      </c>
      <c r="K1599">
        <v>0</v>
      </c>
      <c r="L1599">
        <v>0</v>
      </c>
      <c r="M1599">
        <v>40</v>
      </c>
      <c r="N1599" t="s">
        <v>22</v>
      </c>
      <c r="O1599" t="s">
        <v>23</v>
      </c>
    </row>
    <row r="1600" spans="1:15" x14ac:dyDescent="0.3">
      <c r="A1600">
        <v>19</v>
      </c>
      <c r="B1600" t="s">
        <v>28</v>
      </c>
      <c r="C1600">
        <v>176570</v>
      </c>
      <c r="D1600" t="s">
        <v>32</v>
      </c>
      <c r="E1600">
        <v>7</v>
      </c>
      <c r="F1600" t="s">
        <v>17</v>
      </c>
      <c r="G1600" t="s">
        <v>57</v>
      </c>
      <c r="H1600" t="s">
        <v>47</v>
      </c>
      <c r="I1600" t="s">
        <v>20</v>
      </c>
      <c r="J1600" t="s">
        <v>21</v>
      </c>
      <c r="K1600">
        <v>0</v>
      </c>
      <c r="L1600">
        <v>0</v>
      </c>
      <c r="M1600">
        <v>60</v>
      </c>
      <c r="N1600" t="s">
        <v>22</v>
      </c>
      <c r="O1600" t="s">
        <v>23</v>
      </c>
    </row>
    <row r="1601" spans="1:15" x14ac:dyDescent="0.3">
      <c r="A1601">
        <v>24</v>
      </c>
      <c r="B1601" t="s">
        <v>28</v>
      </c>
      <c r="C1601">
        <v>216129</v>
      </c>
      <c r="D1601" t="s">
        <v>16</v>
      </c>
      <c r="E1601">
        <v>13</v>
      </c>
      <c r="F1601" t="s">
        <v>17</v>
      </c>
      <c r="G1601" t="s">
        <v>49</v>
      </c>
      <c r="H1601" t="s">
        <v>19</v>
      </c>
      <c r="I1601" t="s">
        <v>20</v>
      </c>
      <c r="J1601" t="s">
        <v>21</v>
      </c>
      <c r="K1601">
        <v>0</v>
      </c>
      <c r="L1601">
        <v>0</v>
      </c>
      <c r="M1601">
        <v>50</v>
      </c>
      <c r="N1601" t="s">
        <v>22</v>
      </c>
      <c r="O1601" t="s">
        <v>23</v>
      </c>
    </row>
    <row r="1602" spans="1:15" x14ac:dyDescent="0.3">
      <c r="A1602">
        <v>30</v>
      </c>
      <c r="B1602" t="s">
        <v>28</v>
      </c>
      <c r="C1602">
        <v>27207</v>
      </c>
      <c r="D1602" t="s">
        <v>32</v>
      </c>
      <c r="E1602">
        <v>7</v>
      </c>
      <c r="F1602" t="s">
        <v>25</v>
      </c>
      <c r="G1602" t="s">
        <v>51</v>
      </c>
      <c r="H1602" t="s">
        <v>27</v>
      </c>
      <c r="I1602" t="s">
        <v>20</v>
      </c>
      <c r="J1602" t="s">
        <v>21</v>
      </c>
      <c r="K1602">
        <v>0</v>
      </c>
      <c r="L1602">
        <v>0</v>
      </c>
      <c r="M1602">
        <v>45</v>
      </c>
      <c r="N1602" t="s">
        <v>22</v>
      </c>
      <c r="O1602" t="s">
        <v>23</v>
      </c>
    </row>
    <row r="1603" spans="1:15" x14ac:dyDescent="0.3">
      <c r="A1603">
        <v>57</v>
      </c>
      <c r="B1603" t="s">
        <v>15</v>
      </c>
      <c r="C1603">
        <v>68830</v>
      </c>
      <c r="D1603" t="s">
        <v>29</v>
      </c>
      <c r="E1603">
        <v>9</v>
      </c>
      <c r="F1603" t="s">
        <v>30</v>
      </c>
      <c r="G1603" t="s">
        <v>26</v>
      </c>
      <c r="H1603" t="s">
        <v>19</v>
      </c>
      <c r="I1603" t="s">
        <v>20</v>
      </c>
      <c r="J1603" t="s">
        <v>36</v>
      </c>
      <c r="K1603">
        <v>0</v>
      </c>
      <c r="L1603">
        <v>0</v>
      </c>
      <c r="M1603">
        <v>50</v>
      </c>
      <c r="N1603" t="s">
        <v>22</v>
      </c>
      <c r="O1603" t="s">
        <v>23</v>
      </c>
    </row>
    <row r="1604" spans="1:15" x14ac:dyDescent="0.3">
      <c r="A1604">
        <v>22</v>
      </c>
      <c r="B1604" t="s">
        <v>15</v>
      </c>
      <c r="C1604">
        <v>178818</v>
      </c>
      <c r="D1604" t="s">
        <v>44</v>
      </c>
      <c r="E1604">
        <v>10</v>
      </c>
      <c r="F1604" t="s">
        <v>17</v>
      </c>
      <c r="G1604" t="s">
        <v>34</v>
      </c>
      <c r="H1604" t="s">
        <v>47</v>
      </c>
      <c r="I1604" t="s">
        <v>20</v>
      </c>
      <c r="J1604" t="s">
        <v>36</v>
      </c>
      <c r="K1604">
        <v>0</v>
      </c>
      <c r="L1604">
        <v>0</v>
      </c>
      <c r="M1604">
        <v>20</v>
      </c>
      <c r="N1604" t="s">
        <v>22</v>
      </c>
      <c r="O1604" t="s">
        <v>23</v>
      </c>
    </row>
    <row r="1605" spans="1:15" x14ac:dyDescent="0.3">
      <c r="A1605">
        <v>57</v>
      </c>
      <c r="B1605" t="s">
        <v>28</v>
      </c>
      <c r="C1605">
        <v>236944</v>
      </c>
      <c r="D1605" t="s">
        <v>29</v>
      </c>
      <c r="E1605">
        <v>9</v>
      </c>
      <c r="F1605" t="s">
        <v>25</v>
      </c>
      <c r="G1605" t="s">
        <v>57</v>
      </c>
      <c r="H1605" t="s">
        <v>27</v>
      </c>
      <c r="I1605" t="s">
        <v>33</v>
      </c>
      <c r="J1605" t="s">
        <v>21</v>
      </c>
      <c r="K1605">
        <v>0</v>
      </c>
      <c r="L1605">
        <v>0</v>
      </c>
      <c r="M1605">
        <v>40</v>
      </c>
      <c r="N1605" t="s">
        <v>22</v>
      </c>
      <c r="O1605" t="s">
        <v>43</v>
      </c>
    </row>
    <row r="1606" spans="1:15" x14ac:dyDescent="0.3">
      <c r="A1606">
        <v>46</v>
      </c>
      <c r="B1606" t="s">
        <v>15</v>
      </c>
      <c r="C1606">
        <v>273771</v>
      </c>
      <c r="D1606" t="s">
        <v>29</v>
      </c>
      <c r="E1606">
        <v>9</v>
      </c>
      <c r="F1606" t="s">
        <v>25</v>
      </c>
      <c r="G1606" t="s">
        <v>62</v>
      </c>
      <c r="H1606" t="s">
        <v>27</v>
      </c>
      <c r="I1606" t="s">
        <v>20</v>
      </c>
      <c r="J1606" t="s">
        <v>21</v>
      </c>
      <c r="K1606">
        <v>0</v>
      </c>
      <c r="L1606">
        <v>0</v>
      </c>
      <c r="M1606">
        <v>40</v>
      </c>
      <c r="N1606" t="s">
        <v>22</v>
      </c>
      <c r="O1606" t="s">
        <v>23</v>
      </c>
    </row>
    <row r="1607" spans="1:15" x14ac:dyDescent="0.3">
      <c r="A1607">
        <v>67</v>
      </c>
      <c r="B1607" t="s">
        <v>28</v>
      </c>
      <c r="C1607">
        <v>318533</v>
      </c>
      <c r="D1607" t="s">
        <v>29</v>
      </c>
      <c r="E1607">
        <v>9</v>
      </c>
      <c r="F1607" t="s">
        <v>25</v>
      </c>
      <c r="G1607" t="s">
        <v>18</v>
      </c>
      <c r="H1607" t="s">
        <v>27</v>
      </c>
      <c r="I1607" t="s">
        <v>20</v>
      </c>
      <c r="J1607" t="s">
        <v>21</v>
      </c>
      <c r="K1607">
        <v>0</v>
      </c>
      <c r="L1607">
        <v>0</v>
      </c>
      <c r="M1607">
        <v>35</v>
      </c>
      <c r="N1607" t="s">
        <v>22</v>
      </c>
      <c r="O1607" t="s">
        <v>23</v>
      </c>
    </row>
    <row r="1608" spans="1:15" x14ac:dyDescent="0.3">
      <c r="A1608">
        <v>35</v>
      </c>
      <c r="C1608">
        <v>451940</v>
      </c>
      <c r="D1608" t="s">
        <v>29</v>
      </c>
      <c r="E1608">
        <v>9</v>
      </c>
      <c r="F1608" t="s">
        <v>17</v>
      </c>
      <c r="H1608" t="s">
        <v>58</v>
      </c>
      <c r="I1608" t="s">
        <v>33</v>
      </c>
      <c r="J1608" t="s">
        <v>36</v>
      </c>
      <c r="K1608">
        <v>0</v>
      </c>
      <c r="L1608">
        <v>0</v>
      </c>
      <c r="M1608">
        <v>40</v>
      </c>
      <c r="N1608" t="s">
        <v>22</v>
      </c>
      <c r="O1608" t="s">
        <v>23</v>
      </c>
    </row>
    <row r="1609" spans="1:15" x14ac:dyDescent="0.3">
      <c r="A1609">
        <v>47</v>
      </c>
      <c r="B1609" t="s">
        <v>28</v>
      </c>
      <c r="C1609">
        <v>102318</v>
      </c>
      <c r="D1609" t="s">
        <v>29</v>
      </c>
      <c r="E1609">
        <v>9</v>
      </c>
      <c r="F1609" t="s">
        <v>60</v>
      </c>
      <c r="G1609" t="s">
        <v>51</v>
      </c>
      <c r="H1609" t="s">
        <v>47</v>
      </c>
      <c r="I1609" t="s">
        <v>20</v>
      </c>
      <c r="J1609" t="s">
        <v>21</v>
      </c>
      <c r="K1609">
        <v>0</v>
      </c>
      <c r="L1609">
        <v>0</v>
      </c>
      <c r="M1609">
        <v>40</v>
      </c>
      <c r="N1609" t="s">
        <v>22</v>
      </c>
      <c r="O1609" t="s">
        <v>23</v>
      </c>
    </row>
    <row r="1610" spans="1:15" x14ac:dyDescent="0.3">
      <c r="A1610">
        <v>39</v>
      </c>
      <c r="B1610" t="s">
        <v>28</v>
      </c>
      <c r="C1610">
        <v>379350</v>
      </c>
      <c r="D1610" t="s">
        <v>74</v>
      </c>
      <c r="E1610">
        <v>6</v>
      </c>
      <c r="F1610" t="s">
        <v>25</v>
      </c>
      <c r="G1610" t="s">
        <v>51</v>
      </c>
      <c r="H1610" t="s">
        <v>27</v>
      </c>
      <c r="I1610" t="s">
        <v>20</v>
      </c>
      <c r="J1610" t="s">
        <v>21</v>
      </c>
      <c r="K1610">
        <v>0</v>
      </c>
      <c r="L1610">
        <v>0</v>
      </c>
      <c r="M1610">
        <v>40</v>
      </c>
      <c r="N1610" t="s">
        <v>22</v>
      </c>
      <c r="O1610" t="s">
        <v>23</v>
      </c>
    </row>
    <row r="1611" spans="1:15" x14ac:dyDescent="0.3">
      <c r="A1611">
        <v>50</v>
      </c>
      <c r="B1611" t="s">
        <v>28</v>
      </c>
      <c r="C1611">
        <v>21095</v>
      </c>
      <c r="D1611" t="s">
        <v>44</v>
      </c>
      <c r="E1611">
        <v>10</v>
      </c>
      <c r="F1611" t="s">
        <v>30</v>
      </c>
      <c r="G1611" t="s">
        <v>41</v>
      </c>
      <c r="H1611" t="s">
        <v>58</v>
      </c>
      <c r="I1611" t="s">
        <v>45</v>
      </c>
      <c r="J1611" t="s">
        <v>21</v>
      </c>
      <c r="K1611">
        <v>0</v>
      </c>
      <c r="L1611">
        <v>0</v>
      </c>
      <c r="M1611">
        <v>40</v>
      </c>
      <c r="N1611" t="s">
        <v>80</v>
      </c>
      <c r="O1611" t="s">
        <v>23</v>
      </c>
    </row>
    <row r="1612" spans="1:15" x14ac:dyDescent="0.3">
      <c r="A1612">
        <v>58</v>
      </c>
      <c r="B1612" t="s">
        <v>24</v>
      </c>
      <c r="C1612">
        <v>211547</v>
      </c>
      <c r="D1612" t="s">
        <v>93</v>
      </c>
      <c r="E1612">
        <v>8</v>
      </c>
      <c r="F1612" t="s">
        <v>30</v>
      </c>
      <c r="G1612" t="s">
        <v>49</v>
      </c>
      <c r="H1612" t="s">
        <v>19</v>
      </c>
      <c r="I1612" t="s">
        <v>20</v>
      </c>
      <c r="J1612" t="s">
        <v>36</v>
      </c>
      <c r="K1612">
        <v>0</v>
      </c>
      <c r="L1612">
        <v>0</v>
      </c>
      <c r="M1612">
        <v>52</v>
      </c>
      <c r="N1612" t="s">
        <v>22</v>
      </c>
      <c r="O1612" t="s">
        <v>23</v>
      </c>
    </row>
    <row r="1613" spans="1:15" x14ac:dyDescent="0.3">
      <c r="A1613">
        <v>36</v>
      </c>
      <c r="B1613" t="s">
        <v>28</v>
      </c>
      <c r="C1613">
        <v>85272</v>
      </c>
      <c r="D1613" t="s">
        <v>48</v>
      </c>
      <c r="E1613">
        <v>12</v>
      </c>
      <c r="F1613" t="s">
        <v>25</v>
      </c>
      <c r="G1613" t="s">
        <v>34</v>
      </c>
      <c r="H1613" t="s">
        <v>35</v>
      </c>
      <c r="I1613" t="s">
        <v>20</v>
      </c>
      <c r="J1613" t="s">
        <v>36</v>
      </c>
      <c r="K1613">
        <v>0</v>
      </c>
      <c r="L1613">
        <v>0</v>
      </c>
      <c r="M1613">
        <v>30</v>
      </c>
      <c r="N1613" t="s">
        <v>22</v>
      </c>
      <c r="O1613" t="s">
        <v>43</v>
      </c>
    </row>
    <row r="1614" spans="1:15" x14ac:dyDescent="0.3">
      <c r="A1614">
        <v>45</v>
      </c>
      <c r="B1614" t="s">
        <v>28</v>
      </c>
      <c r="C1614">
        <v>46406</v>
      </c>
      <c r="D1614" t="s">
        <v>38</v>
      </c>
      <c r="E1614">
        <v>14</v>
      </c>
      <c r="F1614" t="s">
        <v>25</v>
      </c>
      <c r="G1614" t="s">
        <v>34</v>
      </c>
      <c r="H1614" t="s">
        <v>27</v>
      </c>
      <c r="I1614" t="s">
        <v>20</v>
      </c>
      <c r="J1614" t="s">
        <v>21</v>
      </c>
      <c r="K1614">
        <v>0</v>
      </c>
      <c r="L1614">
        <v>0</v>
      </c>
      <c r="M1614">
        <v>36</v>
      </c>
      <c r="N1614" t="s">
        <v>75</v>
      </c>
      <c r="O1614" t="s">
        <v>43</v>
      </c>
    </row>
    <row r="1615" spans="1:15" x14ac:dyDescent="0.3">
      <c r="A1615">
        <v>54</v>
      </c>
      <c r="B1615" t="s">
        <v>28</v>
      </c>
      <c r="C1615">
        <v>53833</v>
      </c>
      <c r="D1615" t="s">
        <v>29</v>
      </c>
      <c r="E1615">
        <v>9</v>
      </c>
      <c r="F1615" t="s">
        <v>25</v>
      </c>
      <c r="G1615" t="s">
        <v>57</v>
      </c>
      <c r="H1615" t="s">
        <v>27</v>
      </c>
      <c r="I1615" t="s">
        <v>20</v>
      </c>
      <c r="J1615" t="s">
        <v>21</v>
      </c>
      <c r="K1615">
        <v>0</v>
      </c>
      <c r="L1615">
        <v>0</v>
      </c>
      <c r="M1615">
        <v>40</v>
      </c>
      <c r="N1615" t="s">
        <v>22</v>
      </c>
      <c r="O1615" t="s">
        <v>43</v>
      </c>
    </row>
    <row r="1616" spans="1:15" x14ac:dyDescent="0.3">
      <c r="A1616">
        <v>26</v>
      </c>
      <c r="B1616" t="s">
        <v>28</v>
      </c>
      <c r="C1616">
        <v>161007</v>
      </c>
      <c r="D1616" t="s">
        <v>16</v>
      </c>
      <c r="E1616">
        <v>13</v>
      </c>
      <c r="F1616" t="s">
        <v>17</v>
      </c>
      <c r="G1616" t="s">
        <v>18</v>
      </c>
      <c r="H1616" t="s">
        <v>47</v>
      </c>
      <c r="I1616" t="s">
        <v>20</v>
      </c>
      <c r="J1616" t="s">
        <v>21</v>
      </c>
      <c r="K1616">
        <v>0</v>
      </c>
      <c r="L1616">
        <v>0</v>
      </c>
      <c r="M1616">
        <v>30</v>
      </c>
      <c r="N1616" t="s">
        <v>22</v>
      </c>
      <c r="O1616" t="s">
        <v>23</v>
      </c>
    </row>
    <row r="1617" spans="1:15" x14ac:dyDescent="0.3">
      <c r="A1617">
        <v>60</v>
      </c>
      <c r="B1617" t="s">
        <v>28</v>
      </c>
      <c r="C1617">
        <v>53707</v>
      </c>
      <c r="D1617" t="s">
        <v>29</v>
      </c>
      <c r="E1617">
        <v>9</v>
      </c>
      <c r="F1617" t="s">
        <v>25</v>
      </c>
      <c r="G1617" t="s">
        <v>34</v>
      </c>
      <c r="H1617" t="s">
        <v>27</v>
      </c>
      <c r="I1617" t="s">
        <v>20</v>
      </c>
      <c r="J1617" t="s">
        <v>21</v>
      </c>
      <c r="K1617">
        <v>0</v>
      </c>
      <c r="L1617">
        <v>0</v>
      </c>
      <c r="M1617">
        <v>40</v>
      </c>
      <c r="N1617" t="s">
        <v>22</v>
      </c>
      <c r="O1617" t="s">
        <v>43</v>
      </c>
    </row>
    <row r="1618" spans="1:15" x14ac:dyDescent="0.3">
      <c r="A1618">
        <v>46</v>
      </c>
      <c r="B1618" t="s">
        <v>28</v>
      </c>
      <c r="C1618">
        <v>370119</v>
      </c>
      <c r="D1618" t="s">
        <v>69</v>
      </c>
      <c r="E1618">
        <v>15</v>
      </c>
      <c r="F1618" t="s">
        <v>25</v>
      </c>
      <c r="G1618" t="s">
        <v>34</v>
      </c>
      <c r="H1618" t="s">
        <v>27</v>
      </c>
      <c r="I1618" t="s">
        <v>20</v>
      </c>
      <c r="J1618" t="s">
        <v>21</v>
      </c>
      <c r="K1618">
        <v>99999</v>
      </c>
      <c r="L1618">
        <v>0</v>
      </c>
      <c r="M1618">
        <v>60</v>
      </c>
      <c r="N1618" t="s">
        <v>22</v>
      </c>
      <c r="O1618" t="s">
        <v>43</v>
      </c>
    </row>
    <row r="1619" spans="1:15" x14ac:dyDescent="0.3">
      <c r="A1619">
        <v>26</v>
      </c>
      <c r="B1619" t="s">
        <v>28</v>
      </c>
      <c r="C1619">
        <v>310907</v>
      </c>
      <c r="D1619" t="s">
        <v>44</v>
      </c>
      <c r="E1619">
        <v>10</v>
      </c>
      <c r="F1619" t="s">
        <v>25</v>
      </c>
      <c r="G1619" t="s">
        <v>26</v>
      </c>
      <c r="H1619" t="s">
        <v>35</v>
      </c>
      <c r="I1619" t="s">
        <v>20</v>
      </c>
      <c r="J1619" t="s">
        <v>36</v>
      </c>
      <c r="K1619">
        <v>0</v>
      </c>
      <c r="L1619">
        <v>0</v>
      </c>
      <c r="M1619">
        <v>35</v>
      </c>
      <c r="N1619" t="s">
        <v>22</v>
      </c>
      <c r="O1619" t="s">
        <v>23</v>
      </c>
    </row>
    <row r="1620" spans="1:15" x14ac:dyDescent="0.3">
      <c r="A1620">
        <v>32</v>
      </c>
      <c r="B1620" t="s">
        <v>28</v>
      </c>
      <c r="C1620">
        <v>375833</v>
      </c>
      <c r="D1620" t="s">
        <v>32</v>
      </c>
      <c r="E1620">
        <v>7</v>
      </c>
      <c r="F1620" t="s">
        <v>17</v>
      </c>
      <c r="G1620" t="s">
        <v>51</v>
      </c>
      <c r="H1620" t="s">
        <v>73</v>
      </c>
      <c r="I1620" t="s">
        <v>20</v>
      </c>
      <c r="J1620" t="s">
        <v>21</v>
      </c>
      <c r="K1620">
        <v>0</v>
      </c>
      <c r="L1620">
        <v>0</v>
      </c>
      <c r="M1620">
        <v>40</v>
      </c>
      <c r="N1620" t="s">
        <v>22</v>
      </c>
      <c r="O1620" t="s">
        <v>23</v>
      </c>
    </row>
    <row r="1621" spans="1:15" x14ac:dyDescent="0.3">
      <c r="A1621">
        <v>38</v>
      </c>
      <c r="B1621" t="s">
        <v>63</v>
      </c>
      <c r="C1621">
        <v>107513</v>
      </c>
      <c r="D1621" t="s">
        <v>29</v>
      </c>
      <c r="E1621">
        <v>9</v>
      </c>
      <c r="F1621" t="s">
        <v>25</v>
      </c>
      <c r="G1621" t="s">
        <v>53</v>
      </c>
      <c r="H1621" t="s">
        <v>27</v>
      </c>
      <c r="I1621" t="s">
        <v>20</v>
      </c>
      <c r="J1621" t="s">
        <v>21</v>
      </c>
      <c r="K1621">
        <v>0</v>
      </c>
      <c r="L1621">
        <v>0</v>
      </c>
      <c r="M1621">
        <v>40</v>
      </c>
      <c r="N1621" t="s">
        <v>22</v>
      </c>
      <c r="O1621" t="s">
        <v>23</v>
      </c>
    </row>
    <row r="1622" spans="1:15" x14ac:dyDescent="0.3">
      <c r="A1622">
        <v>48</v>
      </c>
      <c r="B1622" t="s">
        <v>24</v>
      </c>
      <c r="C1622">
        <v>58683</v>
      </c>
      <c r="D1622" t="s">
        <v>44</v>
      </c>
      <c r="E1622">
        <v>10</v>
      </c>
      <c r="F1622" t="s">
        <v>25</v>
      </c>
      <c r="G1622" t="s">
        <v>49</v>
      </c>
      <c r="H1622" t="s">
        <v>27</v>
      </c>
      <c r="I1622" t="s">
        <v>20</v>
      </c>
      <c r="J1622" t="s">
        <v>21</v>
      </c>
      <c r="K1622">
        <v>0</v>
      </c>
      <c r="L1622">
        <v>0</v>
      </c>
      <c r="M1622">
        <v>70</v>
      </c>
      <c r="N1622" t="s">
        <v>22</v>
      </c>
      <c r="O1622" t="s">
        <v>43</v>
      </c>
    </row>
    <row r="1623" spans="1:15" x14ac:dyDescent="0.3">
      <c r="A1623">
        <v>44</v>
      </c>
      <c r="B1623" t="s">
        <v>24</v>
      </c>
      <c r="C1623">
        <v>179557</v>
      </c>
      <c r="D1623" t="s">
        <v>29</v>
      </c>
      <c r="E1623">
        <v>9</v>
      </c>
      <c r="F1623" t="s">
        <v>25</v>
      </c>
      <c r="G1623" t="s">
        <v>26</v>
      </c>
      <c r="H1623" t="s">
        <v>27</v>
      </c>
      <c r="I1623" t="s">
        <v>20</v>
      </c>
      <c r="J1623" t="s">
        <v>21</v>
      </c>
      <c r="K1623">
        <v>0</v>
      </c>
      <c r="L1623">
        <v>1977</v>
      </c>
      <c r="M1623">
        <v>45</v>
      </c>
      <c r="N1623" t="s">
        <v>22</v>
      </c>
      <c r="O1623" t="s">
        <v>43</v>
      </c>
    </row>
    <row r="1624" spans="1:15" x14ac:dyDescent="0.3">
      <c r="A1624">
        <v>37</v>
      </c>
      <c r="B1624" t="s">
        <v>28</v>
      </c>
      <c r="C1624">
        <v>70240</v>
      </c>
      <c r="D1624" t="s">
        <v>29</v>
      </c>
      <c r="E1624">
        <v>9</v>
      </c>
      <c r="F1624" t="s">
        <v>17</v>
      </c>
      <c r="G1624" t="s">
        <v>41</v>
      </c>
      <c r="H1624" t="s">
        <v>47</v>
      </c>
      <c r="I1624" t="s">
        <v>45</v>
      </c>
      <c r="J1624" t="s">
        <v>36</v>
      </c>
      <c r="K1624">
        <v>0</v>
      </c>
      <c r="L1624">
        <v>0</v>
      </c>
      <c r="M1624">
        <v>40</v>
      </c>
      <c r="N1624" t="s">
        <v>80</v>
      </c>
      <c r="O1624" t="s">
        <v>23</v>
      </c>
    </row>
    <row r="1625" spans="1:15" x14ac:dyDescent="0.3">
      <c r="A1625">
        <v>44</v>
      </c>
      <c r="B1625" t="s">
        <v>28</v>
      </c>
      <c r="C1625">
        <v>147206</v>
      </c>
      <c r="D1625" t="s">
        <v>44</v>
      </c>
      <c r="E1625">
        <v>10</v>
      </c>
      <c r="F1625" t="s">
        <v>25</v>
      </c>
      <c r="G1625" t="s">
        <v>26</v>
      </c>
      <c r="H1625" t="s">
        <v>27</v>
      </c>
      <c r="I1625" t="s">
        <v>20</v>
      </c>
      <c r="J1625" t="s">
        <v>21</v>
      </c>
      <c r="K1625">
        <v>0</v>
      </c>
      <c r="L1625">
        <v>0</v>
      </c>
      <c r="M1625">
        <v>40</v>
      </c>
      <c r="N1625" t="s">
        <v>22</v>
      </c>
      <c r="O1625" t="s">
        <v>23</v>
      </c>
    </row>
    <row r="1626" spans="1:15" x14ac:dyDescent="0.3">
      <c r="A1626">
        <v>31</v>
      </c>
      <c r="B1626" t="s">
        <v>28</v>
      </c>
      <c r="C1626">
        <v>175548</v>
      </c>
      <c r="D1626" t="s">
        <v>29</v>
      </c>
      <c r="E1626">
        <v>9</v>
      </c>
      <c r="F1626" t="s">
        <v>17</v>
      </c>
      <c r="G1626" t="s">
        <v>41</v>
      </c>
      <c r="H1626" t="s">
        <v>19</v>
      </c>
      <c r="I1626" t="s">
        <v>68</v>
      </c>
      <c r="J1626" t="s">
        <v>36</v>
      </c>
      <c r="K1626">
        <v>0</v>
      </c>
      <c r="L1626">
        <v>0</v>
      </c>
      <c r="M1626">
        <v>35</v>
      </c>
      <c r="N1626" t="s">
        <v>22</v>
      </c>
      <c r="O1626" t="s">
        <v>23</v>
      </c>
    </row>
    <row r="1627" spans="1:15" x14ac:dyDescent="0.3">
      <c r="A1627">
        <v>61</v>
      </c>
      <c r="B1627" t="s">
        <v>24</v>
      </c>
      <c r="C1627">
        <v>163174</v>
      </c>
      <c r="D1627" t="s">
        <v>69</v>
      </c>
      <c r="E1627">
        <v>15</v>
      </c>
      <c r="F1627" t="s">
        <v>25</v>
      </c>
      <c r="G1627" t="s">
        <v>34</v>
      </c>
      <c r="H1627" t="s">
        <v>27</v>
      </c>
      <c r="I1627" t="s">
        <v>20</v>
      </c>
      <c r="J1627" t="s">
        <v>21</v>
      </c>
      <c r="K1627">
        <v>0</v>
      </c>
      <c r="L1627">
        <v>0</v>
      </c>
      <c r="M1627">
        <v>35</v>
      </c>
      <c r="N1627" t="s">
        <v>22</v>
      </c>
      <c r="O1627" t="s">
        <v>43</v>
      </c>
    </row>
    <row r="1628" spans="1:15" x14ac:dyDescent="0.3">
      <c r="A1628">
        <v>51</v>
      </c>
      <c r="B1628" t="s">
        <v>28</v>
      </c>
      <c r="C1628">
        <v>126010</v>
      </c>
      <c r="D1628" t="s">
        <v>29</v>
      </c>
      <c r="E1628">
        <v>9</v>
      </c>
      <c r="F1628" t="s">
        <v>25</v>
      </c>
      <c r="G1628" t="s">
        <v>51</v>
      </c>
      <c r="H1628" t="s">
        <v>27</v>
      </c>
      <c r="I1628" t="s">
        <v>20</v>
      </c>
      <c r="J1628" t="s">
        <v>21</v>
      </c>
      <c r="K1628">
        <v>0</v>
      </c>
      <c r="L1628">
        <v>0</v>
      </c>
      <c r="M1628">
        <v>40</v>
      </c>
      <c r="N1628" t="s">
        <v>22</v>
      </c>
      <c r="O1628" t="s">
        <v>23</v>
      </c>
    </row>
    <row r="1629" spans="1:15" x14ac:dyDescent="0.3">
      <c r="A1629">
        <v>52</v>
      </c>
      <c r="B1629" t="s">
        <v>28</v>
      </c>
      <c r="C1629">
        <v>147876</v>
      </c>
      <c r="D1629" t="s">
        <v>16</v>
      </c>
      <c r="E1629">
        <v>13</v>
      </c>
      <c r="F1629" t="s">
        <v>25</v>
      </c>
      <c r="G1629" t="s">
        <v>49</v>
      </c>
      <c r="H1629" t="s">
        <v>35</v>
      </c>
      <c r="I1629" t="s">
        <v>20</v>
      </c>
      <c r="J1629" t="s">
        <v>36</v>
      </c>
      <c r="K1629">
        <v>15024</v>
      </c>
      <c r="L1629">
        <v>0</v>
      </c>
      <c r="M1629">
        <v>60</v>
      </c>
      <c r="N1629" t="s">
        <v>22</v>
      </c>
      <c r="O1629" t="s">
        <v>43</v>
      </c>
    </row>
    <row r="1630" spans="1:15" x14ac:dyDescent="0.3">
      <c r="A1630">
        <v>45</v>
      </c>
      <c r="B1630" t="s">
        <v>28</v>
      </c>
      <c r="C1630">
        <v>428350</v>
      </c>
      <c r="D1630" t="s">
        <v>29</v>
      </c>
      <c r="E1630">
        <v>9</v>
      </c>
      <c r="F1630" t="s">
        <v>25</v>
      </c>
      <c r="G1630" t="s">
        <v>57</v>
      </c>
      <c r="H1630" t="s">
        <v>35</v>
      </c>
      <c r="I1630" t="s">
        <v>20</v>
      </c>
      <c r="J1630" t="s">
        <v>36</v>
      </c>
      <c r="K1630">
        <v>0</v>
      </c>
      <c r="L1630">
        <v>1740</v>
      </c>
      <c r="M1630">
        <v>40</v>
      </c>
      <c r="N1630" t="s">
        <v>22</v>
      </c>
      <c r="O1630" t="s">
        <v>23</v>
      </c>
    </row>
    <row r="1631" spans="1:15" x14ac:dyDescent="0.3">
      <c r="A1631">
        <v>36</v>
      </c>
      <c r="C1631">
        <v>200904</v>
      </c>
      <c r="D1631" t="s">
        <v>48</v>
      </c>
      <c r="E1631">
        <v>12</v>
      </c>
      <c r="F1631" t="s">
        <v>25</v>
      </c>
      <c r="H1631" t="s">
        <v>35</v>
      </c>
      <c r="I1631" t="s">
        <v>33</v>
      </c>
      <c r="J1631" t="s">
        <v>36</v>
      </c>
      <c r="K1631">
        <v>0</v>
      </c>
      <c r="L1631">
        <v>0</v>
      </c>
      <c r="M1631">
        <v>21</v>
      </c>
      <c r="N1631" t="s">
        <v>91</v>
      </c>
      <c r="O1631" t="s">
        <v>23</v>
      </c>
    </row>
    <row r="1632" spans="1:15" x14ac:dyDescent="0.3">
      <c r="A1632">
        <v>39</v>
      </c>
      <c r="B1632" t="s">
        <v>28</v>
      </c>
      <c r="C1632">
        <v>328466</v>
      </c>
      <c r="D1632" t="s">
        <v>32</v>
      </c>
      <c r="E1632">
        <v>7</v>
      </c>
      <c r="F1632" t="s">
        <v>25</v>
      </c>
      <c r="G1632" t="s">
        <v>41</v>
      </c>
      <c r="H1632" t="s">
        <v>27</v>
      </c>
      <c r="I1632" t="s">
        <v>20</v>
      </c>
      <c r="J1632" t="s">
        <v>21</v>
      </c>
      <c r="K1632">
        <v>2407</v>
      </c>
      <c r="L1632">
        <v>0</v>
      </c>
      <c r="M1632">
        <v>70</v>
      </c>
      <c r="N1632" t="s">
        <v>55</v>
      </c>
      <c r="O1632" t="s">
        <v>23</v>
      </c>
    </row>
    <row r="1633" spans="1:15" x14ac:dyDescent="0.3">
      <c r="A1633">
        <v>67</v>
      </c>
      <c r="B1633" t="s">
        <v>63</v>
      </c>
      <c r="C1633">
        <v>258973</v>
      </c>
      <c r="D1633" t="s">
        <v>29</v>
      </c>
      <c r="E1633">
        <v>9</v>
      </c>
      <c r="F1633" t="s">
        <v>30</v>
      </c>
      <c r="G1633" t="s">
        <v>41</v>
      </c>
      <c r="H1633" t="s">
        <v>19</v>
      </c>
      <c r="I1633" t="s">
        <v>20</v>
      </c>
      <c r="J1633" t="s">
        <v>36</v>
      </c>
      <c r="K1633">
        <v>0</v>
      </c>
      <c r="L1633">
        <v>0</v>
      </c>
      <c r="M1633">
        <v>24</v>
      </c>
      <c r="N1633" t="s">
        <v>22</v>
      </c>
      <c r="O1633" t="s">
        <v>23</v>
      </c>
    </row>
    <row r="1634" spans="1:15" x14ac:dyDescent="0.3">
      <c r="A1634">
        <v>40</v>
      </c>
      <c r="B1634" t="s">
        <v>15</v>
      </c>
      <c r="C1634">
        <v>345969</v>
      </c>
      <c r="D1634" t="s">
        <v>48</v>
      </c>
      <c r="E1634">
        <v>12</v>
      </c>
      <c r="F1634" t="s">
        <v>25</v>
      </c>
      <c r="G1634" t="s">
        <v>18</v>
      </c>
      <c r="H1634" t="s">
        <v>27</v>
      </c>
      <c r="I1634" t="s">
        <v>20</v>
      </c>
      <c r="J1634" t="s">
        <v>21</v>
      </c>
      <c r="K1634">
        <v>0</v>
      </c>
      <c r="L1634">
        <v>0</v>
      </c>
      <c r="M1634">
        <v>40</v>
      </c>
      <c r="N1634" t="s">
        <v>22</v>
      </c>
      <c r="O1634" t="s">
        <v>43</v>
      </c>
    </row>
    <row r="1635" spans="1:15" x14ac:dyDescent="0.3">
      <c r="A1635">
        <v>27</v>
      </c>
      <c r="B1635" t="s">
        <v>28</v>
      </c>
      <c r="C1635">
        <v>127796</v>
      </c>
      <c r="D1635" t="s">
        <v>72</v>
      </c>
      <c r="E1635">
        <v>3</v>
      </c>
      <c r="F1635" t="s">
        <v>17</v>
      </c>
      <c r="G1635" t="s">
        <v>56</v>
      </c>
      <c r="H1635" t="s">
        <v>19</v>
      </c>
      <c r="I1635" t="s">
        <v>20</v>
      </c>
      <c r="J1635" t="s">
        <v>21</v>
      </c>
      <c r="K1635">
        <v>0</v>
      </c>
      <c r="L1635">
        <v>0</v>
      </c>
      <c r="M1635">
        <v>35</v>
      </c>
      <c r="N1635" t="s">
        <v>55</v>
      </c>
      <c r="O1635" t="s">
        <v>23</v>
      </c>
    </row>
    <row r="1636" spans="1:15" x14ac:dyDescent="0.3">
      <c r="A1636">
        <v>37</v>
      </c>
      <c r="B1636" t="s">
        <v>28</v>
      </c>
      <c r="C1636">
        <v>405723</v>
      </c>
      <c r="D1636" t="s">
        <v>81</v>
      </c>
      <c r="E1636">
        <v>2</v>
      </c>
      <c r="F1636" t="s">
        <v>25</v>
      </c>
      <c r="G1636" t="s">
        <v>57</v>
      </c>
      <c r="H1636" t="s">
        <v>27</v>
      </c>
      <c r="I1636" t="s">
        <v>20</v>
      </c>
      <c r="J1636" t="s">
        <v>21</v>
      </c>
      <c r="K1636">
        <v>0</v>
      </c>
      <c r="L1636">
        <v>0</v>
      </c>
      <c r="M1636">
        <v>40</v>
      </c>
      <c r="N1636" t="s">
        <v>55</v>
      </c>
      <c r="O1636" t="s">
        <v>23</v>
      </c>
    </row>
    <row r="1637" spans="1:15" x14ac:dyDescent="0.3">
      <c r="A1637">
        <v>57</v>
      </c>
      <c r="B1637" t="s">
        <v>28</v>
      </c>
      <c r="C1637">
        <v>175942</v>
      </c>
      <c r="D1637" t="s">
        <v>44</v>
      </c>
      <c r="E1637">
        <v>10</v>
      </c>
      <c r="F1637" t="s">
        <v>25</v>
      </c>
      <c r="G1637" t="s">
        <v>26</v>
      </c>
      <c r="H1637" t="s">
        <v>27</v>
      </c>
      <c r="I1637" t="s">
        <v>20</v>
      </c>
      <c r="J1637" t="s">
        <v>21</v>
      </c>
      <c r="K1637">
        <v>0</v>
      </c>
      <c r="L1637">
        <v>0</v>
      </c>
      <c r="M1637">
        <v>50</v>
      </c>
      <c r="N1637" t="s">
        <v>22</v>
      </c>
      <c r="O1637" t="s">
        <v>43</v>
      </c>
    </row>
    <row r="1638" spans="1:15" x14ac:dyDescent="0.3">
      <c r="A1638">
        <v>27</v>
      </c>
      <c r="B1638" t="s">
        <v>28</v>
      </c>
      <c r="C1638">
        <v>284196</v>
      </c>
      <c r="D1638" t="s">
        <v>74</v>
      </c>
      <c r="E1638">
        <v>6</v>
      </c>
      <c r="F1638" t="s">
        <v>30</v>
      </c>
      <c r="G1638" t="s">
        <v>41</v>
      </c>
      <c r="H1638" t="s">
        <v>19</v>
      </c>
      <c r="I1638" t="s">
        <v>20</v>
      </c>
      <c r="J1638" t="s">
        <v>36</v>
      </c>
      <c r="K1638">
        <v>0</v>
      </c>
      <c r="L1638">
        <v>0</v>
      </c>
      <c r="M1638">
        <v>40</v>
      </c>
      <c r="N1638" t="s">
        <v>22</v>
      </c>
      <c r="O1638" t="s">
        <v>23</v>
      </c>
    </row>
    <row r="1639" spans="1:15" x14ac:dyDescent="0.3">
      <c r="A1639">
        <v>28</v>
      </c>
      <c r="B1639" t="s">
        <v>28</v>
      </c>
      <c r="C1639">
        <v>89718</v>
      </c>
      <c r="D1639" t="s">
        <v>29</v>
      </c>
      <c r="E1639">
        <v>9</v>
      </c>
      <c r="F1639" t="s">
        <v>17</v>
      </c>
      <c r="G1639" t="s">
        <v>49</v>
      </c>
      <c r="H1639" t="s">
        <v>19</v>
      </c>
      <c r="I1639" t="s">
        <v>20</v>
      </c>
      <c r="J1639" t="s">
        <v>36</v>
      </c>
      <c r="K1639">
        <v>2202</v>
      </c>
      <c r="L1639">
        <v>0</v>
      </c>
      <c r="M1639">
        <v>48</v>
      </c>
      <c r="N1639" t="s">
        <v>22</v>
      </c>
      <c r="O1639" t="s">
        <v>23</v>
      </c>
    </row>
    <row r="1640" spans="1:15" x14ac:dyDescent="0.3">
      <c r="A1640">
        <v>34</v>
      </c>
      <c r="B1640" t="s">
        <v>71</v>
      </c>
      <c r="C1640">
        <v>175761</v>
      </c>
      <c r="D1640" t="s">
        <v>16</v>
      </c>
      <c r="E1640">
        <v>13</v>
      </c>
      <c r="F1640" t="s">
        <v>25</v>
      </c>
      <c r="G1640" t="s">
        <v>34</v>
      </c>
      <c r="H1640" t="s">
        <v>27</v>
      </c>
      <c r="I1640" t="s">
        <v>20</v>
      </c>
      <c r="J1640" t="s">
        <v>21</v>
      </c>
      <c r="K1640">
        <v>0</v>
      </c>
      <c r="L1640">
        <v>0</v>
      </c>
      <c r="M1640">
        <v>60</v>
      </c>
      <c r="N1640" t="s">
        <v>22</v>
      </c>
      <c r="O1640" t="s">
        <v>43</v>
      </c>
    </row>
    <row r="1641" spans="1:15" x14ac:dyDescent="0.3">
      <c r="A1641">
        <v>54</v>
      </c>
      <c r="B1641" t="s">
        <v>28</v>
      </c>
      <c r="C1641">
        <v>206369</v>
      </c>
      <c r="D1641" t="s">
        <v>29</v>
      </c>
      <c r="E1641">
        <v>9</v>
      </c>
      <c r="F1641" t="s">
        <v>25</v>
      </c>
      <c r="G1641" t="s">
        <v>57</v>
      </c>
      <c r="H1641" t="s">
        <v>27</v>
      </c>
      <c r="I1641" t="s">
        <v>20</v>
      </c>
      <c r="J1641" t="s">
        <v>21</v>
      </c>
      <c r="K1641">
        <v>5178</v>
      </c>
      <c r="L1641">
        <v>0</v>
      </c>
      <c r="M1641">
        <v>50</v>
      </c>
      <c r="N1641" t="s">
        <v>22</v>
      </c>
      <c r="O1641" t="s">
        <v>43</v>
      </c>
    </row>
    <row r="1642" spans="1:15" x14ac:dyDescent="0.3">
      <c r="A1642">
        <v>52</v>
      </c>
      <c r="B1642" t="s">
        <v>28</v>
      </c>
      <c r="C1642">
        <v>158993</v>
      </c>
      <c r="D1642" t="s">
        <v>29</v>
      </c>
      <c r="E1642">
        <v>9</v>
      </c>
      <c r="F1642" t="s">
        <v>30</v>
      </c>
      <c r="G1642" t="s">
        <v>41</v>
      </c>
      <c r="H1642" t="s">
        <v>73</v>
      </c>
      <c r="I1642" t="s">
        <v>33</v>
      </c>
      <c r="J1642" t="s">
        <v>36</v>
      </c>
      <c r="K1642">
        <v>0</v>
      </c>
      <c r="L1642">
        <v>0</v>
      </c>
      <c r="M1642">
        <v>38</v>
      </c>
      <c r="N1642" t="s">
        <v>22</v>
      </c>
      <c r="O1642" t="s">
        <v>23</v>
      </c>
    </row>
    <row r="1643" spans="1:15" x14ac:dyDescent="0.3">
      <c r="A1643">
        <v>42</v>
      </c>
      <c r="B1643" t="s">
        <v>28</v>
      </c>
      <c r="C1643">
        <v>285066</v>
      </c>
      <c r="D1643" t="s">
        <v>16</v>
      </c>
      <c r="E1643">
        <v>13</v>
      </c>
      <c r="F1643" t="s">
        <v>25</v>
      </c>
      <c r="G1643" t="s">
        <v>34</v>
      </c>
      <c r="H1643" t="s">
        <v>27</v>
      </c>
      <c r="I1643" t="s">
        <v>20</v>
      </c>
      <c r="J1643" t="s">
        <v>21</v>
      </c>
      <c r="K1643">
        <v>0</v>
      </c>
      <c r="L1643">
        <v>0</v>
      </c>
      <c r="M1643">
        <v>45</v>
      </c>
      <c r="N1643" t="s">
        <v>22</v>
      </c>
      <c r="O1643" t="s">
        <v>43</v>
      </c>
    </row>
    <row r="1644" spans="1:15" x14ac:dyDescent="0.3">
      <c r="A1644">
        <v>48</v>
      </c>
      <c r="B1644" t="s">
        <v>28</v>
      </c>
      <c r="C1644">
        <v>126754</v>
      </c>
      <c r="D1644" t="s">
        <v>38</v>
      </c>
      <c r="E1644">
        <v>14</v>
      </c>
      <c r="F1644" t="s">
        <v>25</v>
      </c>
      <c r="G1644" t="s">
        <v>34</v>
      </c>
      <c r="H1644" t="s">
        <v>27</v>
      </c>
      <c r="I1644" t="s">
        <v>20</v>
      </c>
      <c r="J1644" t="s">
        <v>21</v>
      </c>
      <c r="K1644">
        <v>15024</v>
      </c>
      <c r="L1644">
        <v>0</v>
      </c>
      <c r="M1644">
        <v>40</v>
      </c>
      <c r="N1644" t="s">
        <v>22</v>
      </c>
      <c r="O1644" t="s">
        <v>43</v>
      </c>
    </row>
    <row r="1645" spans="1:15" x14ac:dyDescent="0.3">
      <c r="A1645">
        <v>65</v>
      </c>
      <c r="B1645" t="s">
        <v>15</v>
      </c>
      <c r="C1645">
        <v>209280</v>
      </c>
      <c r="D1645" t="s">
        <v>38</v>
      </c>
      <c r="E1645">
        <v>14</v>
      </c>
      <c r="F1645" t="s">
        <v>25</v>
      </c>
      <c r="G1645" t="s">
        <v>34</v>
      </c>
      <c r="H1645" t="s">
        <v>27</v>
      </c>
      <c r="I1645" t="s">
        <v>20</v>
      </c>
      <c r="J1645" t="s">
        <v>21</v>
      </c>
      <c r="K1645">
        <v>6514</v>
      </c>
      <c r="L1645">
        <v>0</v>
      </c>
      <c r="M1645">
        <v>35</v>
      </c>
      <c r="N1645" t="s">
        <v>22</v>
      </c>
      <c r="O1645" t="s">
        <v>43</v>
      </c>
    </row>
    <row r="1646" spans="1:15" x14ac:dyDescent="0.3">
      <c r="A1646">
        <v>55</v>
      </c>
      <c r="B1646" t="s">
        <v>24</v>
      </c>
      <c r="C1646">
        <v>52888</v>
      </c>
      <c r="D1646" t="s">
        <v>69</v>
      </c>
      <c r="E1646">
        <v>15</v>
      </c>
      <c r="F1646" t="s">
        <v>25</v>
      </c>
      <c r="G1646" t="s">
        <v>34</v>
      </c>
      <c r="H1646" t="s">
        <v>35</v>
      </c>
      <c r="I1646" t="s">
        <v>20</v>
      </c>
      <c r="J1646" t="s">
        <v>36</v>
      </c>
      <c r="K1646">
        <v>0</v>
      </c>
      <c r="L1646">
        <v>0</v>
      </c>
      <c r="M1646">
        <v>10</v>
      </c>
      <c r="N1646" t="s">
        <v>22</v>
      </c>
      <c r="O1646" t="s">
        <v>23</v>
      </c>
    </row>
    <row r="1647" spans="1:15" x14ac:dyDescent="0.3">
      <c r="A1647">
        <v>71</v>
      </c>
      <c r="B1647" t="s">
        <v>71</v>
      </c>
      <c r="C1647">
        <v>133821</v>
      </c>
      <c r="D1647" t="s">
        <v>29</v>
      </c>
      <c r="E1647">
        <v>9</v>
      </c>
      <c r="F1647" t="s">
        <v>25</v>
      </c>
      <c r="G1647" t="s">
        <v>18</v>
      </c>
      <c r="H1647" t="s">
        <v>35</v>
      </c>
      <c r="I1647" t="s">
        <v>20</v>
      </c>
      <c r="J1647" t="s">
        <v>36</v>
      </c>
      <c r="K1647">
        <v>0</v>
      </c>
      <c r="L1647">
        <v>0</v>
      </c>
      <c r="M1647">
        <v>20</v>
      </c>
      <c r="N1647" t="s">
        <v>22</v>
      </c>
      <c r="O1647" t="s">
        <v>43</v>
      </c>
    </row>
    <row r="1648" spans="1:15" x14ac:dyDescent="0.3">
      <c r="A1648">
        <v>33</v>
      </c>
      <c r="B1648" t="s">
        <v>28</v>
      </c>
      <c r="C1648">
        <v>240763</v>
      </c>
      <c r="D1648" t="s">
        <v>44</v>
      </c>
      <c r="E1648">
        <v>10</v>
      </c>
      <c r="F1648" t="s">
        <v>25</v>
      </c>
      <c r="G1648" t="s">
        <v>57</v>
      </c>
      <c r="H1648" t="s">
        <v>27</v>
      </c>
      <c r="I1648" t="s">
        <v>33</v>
      </c>
      <c r="J1648" t="s">
        <v>21</v>
      </c>
      <c r="K1648">
        <v>0</v>
      </c>
      <c r="L1648">
        <v>0</v>
      </c>
      <c r="M1648">
        <v>40</v>
      </c>
      <c r="N1648" t="s">
        <v>22</v>
      </c>
      <c r="O1648" t="s">
        <v>23</v>
      </c>
    </row>
    <row r="1649" spans="1:15" x14ac:dyDescent="0.3">
      <c r="A1649">
        <v>30</v>
      </c>
      <c r="B1649" t="s">
        <v>28</v>
      </c>
      <c r="C1649">
        <v>39054</v>
      </c>
      <c r="D1649" t="s">
        <v>29</v>
      </c>
      <c r="E1649">
        <v>9</v>
      </c>
      <c r="F1649" t="s">
        <v>25</v>
      </c>
      <c r="G1649" t="s">
        <v>49</v>
      </c>
      <c r="H1649" t="s">
        <v>27</v>
      </c>
      <c r="I1649" t="s">
        <v>20</v>
      </c>
      <c r="J1649" t="s">
        <v>21</v>
      </c>
      <c r="K1649">
        <v>0</v>
      </c>
      <c r="L1649">
        <v>0</v>
      </c>
      <c r="M1649">
        <v>40</v>
      </c>
      <c r="N1649" t="s">
        <v>22</v>
      </c>
      <c r="O1649" t="s">
        <v>23</v>
      </c>
    </row>
    <row r="1650" spans="1:15" x14ac:dyDescent="0.3">
      <c r="A1650">
        <v>35</v>
      </c>
      <c r="B1650" t="s">
        <v>28</v>
      </c>
      <c r="C1650">
        <v>119272</v>
      </c>
      <c r="D1650" t="s">
        <v>16</v>
      </c>
      <c r="E1650">
        <v>13</v>
      </c>
      <c r="F1650" t="s">
        <v>25</v>
      </c>
      <c r="G1650" t="s">
        <v>26</v>
      </c>
      <c r="H1650" t="s">
        <v>27</v>
      </c>
      <c r="I1650" t="s">
        <v>20</v>
      </c>
      <c r="J1650" t="s">
        <v>21</v>
      </c>
      <c r="K1650">
        <v>0</v>
      </c>
      <c r="L1650">
        <v>0</v>
      </c>
      <c r="M1650">
        <v>55</v>
      </c>
      <c r="N1650" t="s">
        <v>22</v>
      </c>
      <c r="O1650" t="s">
        <v>43</v>
      </c>
    </row>
    <row r="1651" spans="1:15" x14ac:dyDescent="0.3">
      <c r="A1651">
        <v>59</v>
      </c>
      <c r="B1651" t="s">
        <v>28</v>
      </c>
      <c r="C1651">
        <v>143372</v>
      </c>
      <c r="D1651" t="s">
        <v>74</v>
      </c>
      <c r="E1651">
        <v>6</v>
      </c>
      <c r="F1651" t="s">
        <v>30</v>
      </c>
      <c r="G1651" t="s">
        <v>18</v>
      </c>
      <c r="H1651" t="s">
        <v>19</v>
      </c>
      <c r="I1651" t="s">
        <v>33</v>
      </c>
      <c r="J1651" t="s">
        <v>36</v>
      </c>
      <c r="K1651">
        <v>0</v>
      </c>
      <c r="L1651">
        <v>0</v>
      </c>
      <c r="M1651">
        <v>40</v>
      </c>
      <c r="N1651" t="s">
        <v>22</v>
      </c>
      <c r="O1651" t="s">
        <v>23</v>
      </c>
    </row>
    <row r="1652" spans="1:15" x14ac:dyDescent="0.3">
      <c r="A1652">
        <v>19</v>
      </c>
      <c r="B1652" t="s">
        <v>28</v>
      </c>
      <c r="C1652">
        <v>323421</v>
      </c>
      <c r="D1652" t="s">
        <v>44</v>
      </c>
      <c r="E1652">
        <v>10</v>
      </c>
      <c r="F1652" t="s">
        <v>17</v>
      </c>
      <c r="G1652" t="s">
        <v>31</v>
      </c>
      <c r="H1652" t="s">
        <v>47</v>
      </c>
      <c r="I1652" t="s">
        <v>20</v>
      </c>
      <c r="J1652" t="s">
        <v>21</v>
      </c>
      <c r="K1652">
        <v>0</v>
      </c>
      <c r="L1652">
        <v>0</v>
      </c>
      <c r="M1652">
        <v>20</v>
      </c>
      <c r="N1652" t="s">
        <v>22</v>
      </c>
      <c r="O1652" t="s">
        <v>23</v>
      </c>
    </row>
    <row r="1653" spans="1:15" x14ac:dyDescent="0.3">
      <c r="A1653">
        <v>36</v>
      </c>
      <c r="B1653" t="s">
        <v>24</v>
      </c>
      <c r="C1653">
        <v>136028</v>
      </c>
      <c r="D1653" t="s">
        <v>39</v>
      </c>
      <c r="E1653">
        <v>5</v>
      </c>
      <c r="F1653" t="s">
        <v>25</v>
      </c>
      <c r="G1653" t="s">
        <v>51</v>
      </c>
      <c r="H1653" t="s">
        <v>27</v>
      </c>
      <c r="I1653" t="s">
        <v>20</v>
      </c>
      <c r="J1653" t="s">
        <v>21</v>
      </c>
      <c r="K1653">
        <v>0</v>
      </c>
      <c r="L1653">
        <v>0</v>
      </c>
      <c r="M1653">
        <v>30</v>
      </c>
      <c r="N1653" t="s">
        <v>22</v>
      </c>
      <c r="O1653" t="s">
        <v>23</v>
      </c>
    </row>
    <row r="1654" spans="1:15" x14ac:dyDescent="0.3">
      <c r="A1654">
        <v>26</v>
      </c>
      <c r="B1654" t="s">
        <v>24</v>
      </c>
      <c r="C1654">
        <v>163189</v>
      </c>
      <c r="D1654" t="s">
        <v>29</v>
      </c>
      <c r="E1654">
        <v>9</v>
      </c>
      <c r="F1654" t="s">
        <v>17</v>
      </c>
      <c r="G1654" t="s">
        <v>49</v>
      </c>
      <c r="H1654" t="s">
        <v>47</v>
      </c>
      <c r="I1654" t="s">
        <v>20</v>
      </c>
      <c r="J1654" t="s">
        <v>21</v>
      </c>
      <c r="K1654">
        <v>0</v>
      </c>
      <c r="L1654">
        <v>0</v>
      </c>
      <c r="M1654">
        <v>40</v>
      </c>
      <c r="N1654" t="s">
        <v>22</v>
      </c>
      <c r="O1654" t="s">
        <v>23</v>
      </c>
    </row>
    <row r="1655" spans="1:15" x14ac:dyDescent="0.3">
      <c r="A1655">
        <v>34</v>
      </c>
      <c r="B1655" t="s">
        <v>63</v>
      </c>
      <c r="C1655">
        <v>202729</v>
      </c>
      <c r="D1655" t="s">
        <v>29</v>
      </c>
      <c r="E1655">
        <v>9</v>
      </c>
      <c r="F1655" t="s">
        <v>25</v>
      </c>
      <c r="G1655" t="s">
        <v>65</v>
      </c>
      <c r="H1655" t="s">
        <v>27</v>
      </c>
      <c r="I1655" t="s">
        <v>20</v>
      </c>
      <c r="J1655" t="s">
        <v>21</v>
      </c>
      <c r="K1655">
        <v>0</v>
      </c>
      <c r="L1655">
        <v>0</v>
      </c>
      <c r="M1655">
        <v>40</v>
      </c>
      <c r="N1655" t="s">
        <v>22</v>
      </c>
      <c r="O1655" t="s">
        <v>23</v>
      </c>
    </row>
    <row r="1656" spans="1:15" x14ac:dyDescent="0.3">
      <c r="A1656">
        <v>41</v>
      </c>
      <c r="B1656" t="s">
        <v>28</v>
      </c>
      <c r="C1656">
        <v>421871</v>
      </c>
      <c r="D1656" t="s">
        <v>29</v>
      </c>
      <c r="E1656">
        <v>9</v>
      </c>
      <c r="F1656" t="s">
        <v>25</v>
      </c>
      <c r="G1656" t="s">
        <v>51</v>
      </c>
      <c r="H1656" t="s">
        <v>27</v>
      </c>
      <c r="I1656" t="s">
        <v>33</v>
      </c>
      <c r="J1656" t="s">
        <v>21</v>
      </c>
      <c r="K1656">
        <v>0</v>
      </c>
      <c r="L1656">
        <v>0</v>
      </c>
      <c r="M1656">
        <v>40</v>
      </c>
      <c r="N1656" t="s">
        <v>22</v>
      </c>
      <c r="O1656" t="s">
        <v>43</v>
      </c>
    </row>
    <row r="1657" spans="1:15" x14ac:dyDescent="0.3">
      <c r="A1657">
        <v>44</v>
      </c>
      <c r="B1657" t="s">
        <v>28</v>
      </c>
      <c r="C1657">
        <v>120277</v>
      </c>
      <c r="D1657" t="s">
        <v>16</v>
      </c>
      <c r="E1657">
        <v>13</v>
      </c>
      <c r="F1657" t="s">
        <v>25</v>
      </c>
      <c r="G1657" t="s">
        <v>34</v>
      </c>
      <c r="H1657" t="s">
        <v>27</v>
      </c>
      <c r="I1657" t="s">
        <v>20</v>
      </c>
      <c r="J1657" t="s">
        <v>21</v>
      </c>
      <c r="K1657">
        <v>15024</v>
      </c>
      <c r="L1657">
        <v>0</v>
      </c>
      <c r="M1657">
        <v>50</v>
      </c>
      <c r="N1657" t="s">
        <v>82</v>
      </c>
      <c r="O1657" t="s">
        <v>43</v>
      </c>
    </row>
    <row r="1658" spans="1:15" x14ac:dyDescent="0.3">
      <c r="A1658">
        <v>26</v>
      </c>
      <c r="C1658">
        <v>211798</v>
      </c>
      <c r="D1658" t="s">
        <v>29</v>
      </c>
      <c r="E1658">
        <v>9</v>
      </c>
      <c r="F1658" t="s">
        <v>60</v>
      </c>
      <c r="H1658" t="s">
        <v>58</v>
      </c>
      <c r="I1658" t="s">
        <v>20</v>
      </c>
      <c r="J1658" t="s">
        <v>36</v>
      </c>
      <c r="K1658">
        <v>0</v>
      </c>
      <c r="L1658">
        <v>0</v>
      </c>
      <c r="M1658">
        <v>40</v>
      </c>
      <c r="N1658" t="s">
        <v>22</v>
      </c>
      <c r="O1658" t="s">
        <v>23</v>
      </c>
    </row>
    <row r="1659" spans="1:15" x14ac:dyDescent="0.3">
      <c r="A1659">
        <v>47</v>
      </c>
      <c r="B1659" t="s">
        <v>28</v>
      </c>
      <c r="C1659">
        <v>198901</v>
      </c>
      <c r="D1659" t="s">
        <v>29</v>
      </c>
      <c r="E1659">
        <v>9</v>
      </c>
      <c r="F1659" t="s">
        <v>25</v>
      </c>
      <c r="G1659" t="s">
        <v>51</v>
      </c>
      <c r="H1659" t="s">
        <v>27</v>
      </c>
      <c r="I1659" t="s">
        <v>20</v>
      </c>
      <c r="J1659" t="s">
        <v>21</v>
      </c>
      <c r="K1659">
        <v>0</v>
      </c>
      <c r="L1659">
        <v>0</v>
      </c>
      <c r="M1659">
        <v>48</v>
      </c>
      <c r="N1659" t="s">
        <v>22</v>
      </c>
      <c r="O1659" t="s">
        <v>23</v>
      </c>
    </row>
    <row r="1660" spans="1:15" x14ac:dyDescent="0.3">
      <c r="A1660">
        <v>18</v>
      </c>
      <c r="B1660" t="s">
        <v>28</v>
      </c>
      <c r="C1660">
        <v>214617</v>
      </c>
      <c r="D1660" t="s">
        <v>44</v>
      </c>
      <c r="E1660">
        <v>10</v>
      </c>
      <c r="F1660" t="s">
        <v>17</v>
      </c>
      <c r="G1660" t="s">
        <v>49</v>
      </c>
      <c r="H1660" t="s">
        <v>47</v>
      </c>
      <c r="I1660" t="s">
        <v>20</v>
      </c>
      <c r="J1660" t="s">
        <v>21</v>
      </c>
      <c r="K1660">
        <v>0</v>
      </c>
      <c r="L1660">
        <v>0</v>
      </c>
      <c r="M1660">
        <v>16</v>
      </c>
      <c r="N1660" t="s">
        <v>22</v>
      </c>
      <c r="O1660" t="s">
        <v>23</v>
      </c>
    </row>
    <row r="1661" spans="1:15" x14ac:dyDescent="0.3">
      <c r="A1661">
        <v>55</v>
      </c>
      <c r="B1661" t="s">
        <v>24</v>
      </c>
      <c r="C1661">
        <v>179715</v>
      </c>
      <c r="D1661" t="s">
        <v>74</v>
      </c>
      <c r="E1661">
        <v>6</v>
      </c>
      <c r="F1661" t="s">
        <v>25</v>
      </c>
      <c r="G1661" t="s">
        <v>51</v>
      </c>
      <c r="H1661" t="s">
        <v>27</v>
      </c>
      <c r="I1661" t="s">
        <v>20</v>
      </c>
      <c r="J1661" t="s">
        <v>21</v>
      </c>
      <c r="K1661">
        <v>0</v>
      </c>
      <c r="L1661">
        <v>0</v>
      </c>
      <c r="M1661">
        <v>18</v>
      </c>
      <c r="N1661" t="s">
        <v>22</v>
      </c>
      <c r="O1661" t="s">
        <v>23</v>
      </c>
    </row>
    <row r="1662" spans="1:15" x14ac:dyDescent="0.3">
      <c r="A1662">
        <v>49</v>
      </c>
      <c r="B1662" t="s">
        <v>63</v>
      </c>
      <c r="C1662">
        <v>107231</v>
      </c>
      <c r="D1662" t="s">
        <v>29</v>
      </c>
      <c r="E1662">
        <v>9</v>
      </c>
      <c r="F1662" t="s">
        <v>25</v>
      </c>
      <c r="G1662" t="s">
        <v>51</v>
      </c>
      <c r="H1662" t="s">
        <v>27</v>
      </c>
      <c r="I1662" t="s">
        <v>20</v>
      </c>
      <c r="J1662" t="s">
        <v>21</v>
      </c>
      <c r="K1662">
        <v>0</v>
      </c>
      <c r="L1662">
        <v>2002</v>
      </c>
      <c r="M1662">
        <v>40</v>
      </c>
      <c r="N1662" t="s">
        <v>22</v>
      </c>
      <c r="O1662" t="s">
        <v>23</v>
      </c>
    </row>
    <row r="1663" spans="1:15" x14ac:dyDescent="0.3">
      <c r="A1663">
        <v>44</v>
      </c>
      <c r="B1663" t="s">
        <v>28</v>
      </c>
      <c r="C1663">
        <v>110355</v>
      </c>
      <c r="D1663" t="s">
        <v>16</v>
      </c>
      <c r="E1663">
        <v>13</v>
      </c>
      <c r="F1663" t="s">
        <v>25</v>
      </c>
      <c r="G1663" t="s">
        <v>26</v>
      </c>
      <c r="H1663" t="s">
        <v>27</v>
      </c>
      <c r="I1663" t="s">
        <v>20</v>
      </c>
      <c r="J1663" t="s">
        <v>21</v>
      </c>
      <c r="K1663">
        <v>0</v>
      </c>
      <c r="L1663">
        <v>0</v>
      </c>
      <c r="M1663">
        <v>40</v>
      </c>
      <c r="N1663" t="s">
        <v>22</v>
      </c>
      <c r="O1663" t="s">
        <v>43</v>
      </c>
    </row>
    <row r="1664" spans="1:15" x14ac:dyDescent="0.3">
      <c r="A1664">
        <v>43</v>
      </c>
      <c r="B1664" t="s">
        <v>28</v>
      </c>
      <c r="C1664">
        <v>184378</v>
      </c>
      <c r="D1664" t="s">
        <v>16</v>
      </c>
      <c r="E1664">
        <v>13</v>
      </c>
      <c r="F1664" t="s">
        <v>17</v>
      </c>
      <c r="G1664" t="s">
        <v>34</v>
      </c>
      <c r="H1664" t="s">
        <v>19</v>
      </c>
      <c r="I1664" t="s">
        <v>20</v>
      </c>
      <c r="J1664" t="s">
        <v>21</v>
      </c>
      <c r="K1664">
        <v>0</v>
      </c>
      <c r="L1664">
        <v>0</v>
      </c>
      <c r="M1664">
        <v>40</v>
      </c>
      <c r="N1664" t="s">
        <v>22</v>
      </c>
      <c r="O1664" t="s">
        <v>23</v>
      </c>
    </row>
    <row r="1665" spans="1:15" x14ac:dyDescent="0.3">
      <c r="A1665">
        <v>62</v>
      </c>
      <c r="B1665" t="s">
        <v>28</v>
      </c>
      <c r="C1665">
        <v>273454</v>
      </c>
      <c r="D1665" t="s">
        <v>52</v>
      </c>
      <c r="E1665">
        <v>4</v>
      </c>
      <c r="F1665" t="s">
        <v>25</v>
      </c>
      <c r="G1665" t="s">
        <v>65</v>
      </c>
      <c r="H1665" t="s">
        <v>27</v>
      </c>
      <c r="I1665" t="s">
        <v>20</v>
      </c>
      <c r="J1665" t="s">
        <v>21</v>
      </c>
      <c r="K1665">
        <v>0</v>
      </c>
      <c r="L1665">
        <v>0</v>
      </c>
      <c r="M1665">
        <v>40</v>
      </c>
      <c r="N1665" t="s">
        <v>37</v>
      </c>
      <c r="O1665" t="s">
        <v>23</v>
      </c>
    </row>
    <row r="1666" spans="1:15" x14ac:dyDescent="0.3">
      <c r="A1666">
        <v>44</v>
      </c>
      <c r="B1666" t="s">
        <v>28</v>
      </c>
      <c r="C1666">
        <v>443040</v>
      </c>
      <c r="D1666" t="s">
        <v>29</v>
      </c>
      <c r="E1666">
        <v>9</v>
      </c>
      <c r="F1666" t="s">
        <v>25</v>
      </c>
      <c r="G1666" t="s">
        <v>31</v>
      </c>
      <c r="H1666" t="s">
        <v>27</v>
      </c>
      <c r="I1666" t="s">
        <v>33</v>
      </c>
      <c r="J1666" t="s">
        <v>21</v>
      </c>
      <c r="K1666">
        <v>0</v>
      </c>
      <c r="L1666">
        <v>0</v>
      </c>
      <c r="M1666">
        <v>40</v>
      </c>
      <c r="N1666" t="s">
        <v>22</v>
      </c>
      <c r="O1666" t="s">
        <v>23</v>
      </c>
    </row>
    <row r="1667" spans="1:15" x14ac:dyDescent="0.3">
      <c r="A1667">
        <v>39</v>
      </c>
      <c r="C1667">
        <v>71701</v>
      </c>
      <c r="D1667" t="s">
        <v>29</v>
      </c>
      <c r="E1667">
        <v>9</v>
      </c>
      <c r="F1667" t="s">
        <v>30</v>
      </c>
      <c r="H1667" t="s">
        <v>58</v>
      </c>
      <c r="I1667" t="s">
        <v>20</v>
      </c>
      <c r="J1667" t="s">
        <v>36</v>
      </c>
      <c r="K1667">
        <v>0</v>
      </c>
      <c r="L1667">
        <v>0</v>
      </c>
      <c r="M1667">
        <v>40</v>
      </c>
      <c r="N1667" t="s">
        <v>22</v>
      </c>
      <c r="O1667" t="s">
        <v>23</v>
      </c>
    </row>
    <row r="1668" spans="1:15" x14ac:dyDescent="0.3">
      <c r="A1668">
        <v>50</v>
      </c>
      <c r="B1668" t="s">
        <v>71</v>
      </c>
      <c r="C1668">
        <v>160151</v>
      </c>
      <c r="D1668" t="s">
        <v>44</v>
      </c>
      <c r="E1668">
        <v>10</v>
      </c>
      <c r="F1668" t="s">
        <v>25</v>
      </c>
      <c r="G1668" t="s">
        <v>49</v>
      </c>
      <c r="H1668" t="s">
        <v>27</v>
      </c>
      <c r="I1668" t="s">
        <v>20</v>
      </c>
      <c r="J1668" t="s">
        <v>21</v>
      </c>
      <c r="K1668">
        <v>0</v>
      </c>
      <c r="L1668">
        <v>0</v>
      </c>
      <c r="M1668">
        <v>60</v>
      </c>
      <c r="N1668" t="s">
        <v>22</v>
      </c>
      <c r="O1668" t="s">
        <v>43</v>
      </c>
    </row>
    <row r="1669" spans="1:15" x14ac:dyDescent="0.3">
      <c r="A1669">
        <v>35</v>
      </c>
      <c r="B1669" t="s">
        <v>28</v>
      </c>
      <c r="C1669">
        <v>107991</v>
      </c>
      <c r="D1669" t="s">
        <v>32</v>
      </c>
      <c r="E1669">
        <v>7</v>
      </c>
      <c r="F1669" t="s">
        <v>17</v>
      </c>
      <c r="G1669" t="s">
        <v>49</v>
      </c>
      <c r="H1669" t="s">
        <v>19</v>
      </c>
      <c r="I1669" t="s">
        <v>20</v>
      </c>
      <c r="J1669" t="s">
        <v>21</v>
      </c>
      <c r="K1669">
        <v>0</v>
      </c>
      <c r="L1669">
        <v>0</v>
      </c>
      <c r="M1669">
        <v>45</v>
      </c>
      <c r="N1669" t="s">
        <v>22</v>
      </c>
      <c r="O1669" t="s">
        <v>23</v>
      </c>
    </row>
    <row r="1670" spans="1:15" x14ac:dyDescent="0.3">
      <c r="A1670">
        <v>52</v>
      </c>
      <c r="B1670" t="s">
        <v>28</v>
      </c>
      <c r="C1670">
        <v>94391</v>
      </c>
      <c r="D1670" t="s">
        <v>29</v>
      </c>
      <c r="E1670">
        <v>9</v>
      </c>
      <c r="F1670" t="s">
        <v>25</v>
      </c>
      <c r="G1670" t="s">
        <v>18</v>
      </c>
      <c r="H1670" t="s">
        <v>27</v>
      </c>
      <c r="I1670" t="s">
        <v>20</v>
      </c>
      <c r="J1670" t="s">
        <v>21</v>
      </c>
      <c r="K1670">
        <v>0</v>
      </c>
      <c r="L1670">
        <v>0</v>
      </c>
      <c r="M1670">
        <v>40</v>
      </c>
      <c r="N1670" t="s">
        <v>22</v>
      </c>
      <c r="O1670" t="s">
        <v>23</v>
      </c>
    </row>
    <row r="1671" spans="1:15" x14ac:dyDescent="0.3">
      <c r="A1671">
        <v>46</v>
      </c>
      <c r="B1671" t="s">
        <v>28</v>
      </c>
      <c r="C1671">
        <v>99835</v>
      </c>
      <c r="D1671" t="s">
        <v>69</v>
      </c>
      <c r="E1671">
        <v>15</v>
      </c>
      <c r="F1671" t="s">
        <v>25</v>
      </c>
      <c r="G1671" t="s">
        <v>34</v>
      </c>
      <c r="H1671" t="s">
        <v>27</v>
      </c>
      <c r="I1671" t="s">
        <v>20</v>
      </c>
      <c r="J1671" t="s">
        <v>21</v>
      </c>
      <c r="K1671">
        <v>0</v>
      </c>
      <c r="L1671">
        <v>0</v>
      </c>
      <c r="M1671">
        <v>60</v>
      </c>
      <c r="N1671" t="s">
        <v>22</v>
      </c>
      <c r="O1671" t="s">
        <v>43</v>
      </c>
    </row>
    <row r="1672" spans="1:15" x14ac:dyDescent="0.3">
      <c r="A1672">
        <v>44</v>
      </c>
      <c r="B1672" t="s">
        <v>28</v>
      </c>
      <c r="C1672">
        <v>43711</v>
      </c>
      <c r="D1672" t="s">
        <v>48</v>
      </c>
      <c r="E1672">
        <v>12</v>
      </c>
      <c r="F1672" t="s">
        <v>25</v>
      </c>
      <c r="G1672" t="s">
        <v>49</v>
      </c>
      <c r="H1672" t="s">
        <v>27</v>
      </c>
      <c r="I1672" t="s">
        <v>20</v>
      </c>
      <c r="J1672" t="s">
        <v>21</v>
      </c>
      <c r="K1672">
        <v>7688</v>
      </c>
      <c r="L1672">
        <v>0</v>
      </c>
      <c r="M1672">
        <v>40</v>
      </c>
      <c r="N1672" t="s">
        <v>22</v>
      </c>
      <c r="O1672" t="s">
        <v>43</v>
      </c>
    </row>
    <row r="1673" spans="1:15" x14ac:dyDescent="0.3">
      <c r="A1673">
        <v>43</v>
      </c>
      <c r="B1673" t="s">
        <v>28</v>
      </c>
      <c r="C1673">
        <v>83756</v>
      </c>
      <c r="D1673" t="s">
        <v>44</v>
      </c>
      <c r="E1673">
        <v>10</v>
      </c>
      <c r="F1673" t="s">
        <v>17</v>
      </c>
      <c r="G1673" t="s">
        <v>26</v>
      </c>
      <c r="H1673" t="s">
        <v>58</v>
      </c>
      <c r="I1673" t="s">
        <v>20</v>
      </c>
      <c r="J1673" t="s">
        <v>21</v>
      </c>
      <c r="K1673">
        <v>0</v>
      </c>
      <c r="L1673">
        <v>0</v>
      </c>
      <c r="M1673">
        <v>50</v>
      </c>
      <c r="N1673" t="s">
        <v>22</v>
      </c>
      <c r="O1673" t="s">
        <v>23</v>
      </c>
    </row>
    <row r="1674" spans="1:15" x14ac:dyDescent="0.3">
      <c r="A1674">
        <v>51</v>
      </c>
      <c r="B1674" t="s">
        <v>28</v>
      </c>
      <c r="C1674">
        <v>120914</v>
      </c>
      <c r="D1674" t="s">
        <v>52</v>
      </c>
      <c r="E1674">
        <v>4</v>
      </c>
      <c r="F1674" t="s">
        <v>25</v>
      </c>
      <c r="G1674" t="s">
        <v>51</v>
      </c>
      <c r="H1674" t="s">
        <v>27</v>
      </c>
      <c r="I1674" t="s">
        <v>20</v>
      </c>
      <c r="J1674" t="s">
        <v>21</v>
      </c>
      <c r="K1674">
        <v>2961</v>
      </c>
      <c r="L1674">
        <v>0</v>
      </c>
      <c r="M1674">
        <v>40</v>
      </c>
      <c r="N1674" t="s">
        <v>22</v>
      </c>
      <c r="O1674" t="s">
        <v>23</v>
      </c>
    </row>
    <row r="1675" spans="1:15" x14ac:dyDescent="0.3">
      <c r="A1675">
        <v>20</v>
      </c>
      <c r="B1675" t="s">
        <v>28</v>
      </c>
      <c r="C1675">
        <v>180052</v>
      </c>
      <c r="D1675" t="s">
        <v>44</v>
      </c>
      <c r="E1675">
        <v>10</v>
      </c>
      <c r="F1675" t="s">
        <v>17</v>
      </c>
      <c r="G1675" t="s">
        <v>49</v>
      </c>
      <c r="H1675" t="s">
        <v>47</v>
      </c>
      <c r="I1675" t="s">
        <v>20</v>
      </c>
      <c r="J1675" t="s">
        <v>21</v>
      </c>
      <c r="K1675">
        <v>0</v>
      </c>
      <c r="L1675">
        <v>0</v>
      </c>
      <c r="M1675">
        <v>20</v>
      </c>
      <c r="N1675" t="s">
        <v>22</v>
      </c>
      <c r="O1675" t="s">
        <v>23</v>
      </c>
    </row>
    <row r="1676" spans="1:15" x14ac:dyDescent="0.3">
      <c r="A1676">
        <v>47</v>
      </c>
      <c r="B1676" t="s">
        <v>28</v>
      </c>
      <c r="C1676">
        <v>170846</v>
      </c>
      <c r="D1676" t="s">
        <v>48</v>
      </c>
      <c r="E1676">
        <v>12</v>
      </c>
      <c r="F1676" t="s">
        <v>25</v>
      </c>
      <c r="G1676" t="s">
        <v>18</v>
      </c>
      <c r="H1676" t="s">
        <v>35</v>
      </c>
      <c r="I1676" t="s">
        <v>20</v>
      </c>
      <c r="J1676" t="s">
        <v>36</v>
      </c>
      <c r="K1676">
        <v>0</v>
      </c>
      <c r="L1676">
        <v>0</v>
      </c>
      <c r="M1676">
        <v>40</v>
      </c>
      <c r="N1676" t="s">
        <v>82</v>
      </c>
      <c r="O1676" t="s">
        <v>43</v>
      </c>
    </row>
    <row r="1677" spans="1:15" x14ac:dyDescent="0.3">
      <c r="A1677">
        <v>43</v>
      </c>
      <c r="B1677" t="s">
        <v>28</v>
      </c>
      <c r="C1677">
        <v>37937</v>
      </c>
      <c r="D1677" t="s">
        <v>38</v>
      </c>
      <c r="E1677">
        <v>14</v>
      </c>
      <c r="F1677" t="s">
        <v>30</v>
      </c>
      <c r="G1677" t="s">
        <v>26</v>
      </c>
      <c r="H1677" t="s">
        <v>58</v>
      </c>
      <c r="I1677" t="s">
        <v>20</v>
      </c>
      <c r="J1677" t="s">
        <v>21</v>
      </c>
      <c r="K1677">
        <v>0</v>
      </c>
      <c r="L1677">
        <v>0</v>
      </c>
      <c r="M1677">
        <v>50</v>
      </c>
      <c r="N1677" t="s">
        <v>22</v>
      </c>
      <c r="O1677" t="s">
        <v>23</v>
      </c>
    </row>
    <row r="1678" spans="1:15" x14ac:dyDescent="0.3">
      <c r="A1678">
        <v>64</v>
      </c>
      <c r="C1678">
        <v>168340</v>
      </c>
      <c r="D1678" t="s">
        <v>29</v>
      </c>
      <c r="E1678">
        <v>9</v>
      </c>
      <c r="F1678" t="s">
        <v>25</v>
      </c>
      <c r="H1678" t="s">
        <v>27</v>
      </c>
      <c r="I1678" t="s">
        <v>20</v>
      </c>
      <c r="J1678" t="s">
        <v>21</v>
      </c>
      <c r="K1678">
        <v>0</v>
      </c>
      <c r="L1678">
        <v>0</v>
      </c>
      <c r="M1678">
        <v>40</v>
      </c>
      <c r="O1678" t="s">
        <v>43</v>
      </c>
    </row>
    <row r="1679" spans="1:15" x14ac:dyDescent="0.3">
      <c r="A1679">
        <v>24</v>
      </c>
      <c r="B1679" t="s">
        <v>28</v>
      </c>
      <c r="C1679">
        <v>38455</v>
      </c>
      <c r="D1679" t="s">
        <v>44</v>
      </c>
      <c r="E1679">
        <v>10</v>
      </c>
      <c r="F1679" t="s">
        <v>17</v>
      </c>
      <c r="G1679" t="s">
        <v>51</v>
      </c>
      <c r="H1679" t="s">
        <v>19</v>
      </c>
      <c r="I1679" t="s">
        <v>20</v>
      </c>
      <c r="J1679" t="s">
        <v>21</v>
      </c>
      <c r="K1679">
        <v>0</v>
      </c>
      <c r="L1679">
        <v>0</v>
      </c>
      <c r="M1679">
        <v>40</v>
      </c>
      <c r="N1679" t="s">
        <v>22</v>
      </c>
      <c r="O1679" t="s">
        <v>23</v>
      </c>
    </row>
    <row r="1680" spans="1:15" x14ac:dyDescent="0.3">
      <c r="A1680">
        <v>27</v>
      </c>
      <c r="B1680" t="s">
        <v>61</v>
      </c>
      <c r="C1680">
        <v>128059</v>
      </c>
      <c r="D1680" t="s">
        <v>44</v>
      </c>
      <c r="E1680">
        <v>10</v>
      </c>
      <c r="F1680" t="s">
        <v>25</v>
      </c>
      <c r="G1680" t="s">
        <v>51</v>
      </c>
      <c r="H1680" t="s">
        <v>27</v>
      </c>
      <c r="I1680" t="s">
        <v>20</v>
      </c>
      <c r="J1680" t="s">
        <v>21</v>
      </c>
      <c r="K1680">
        <v>0</v>
      </c>
      <c r="L1680">
        <v>0</v>
      </c>
      <c r="M1680">
        <v>50</v>
      </c>
      <c r="N1680" t="s">
        <v>22</v>
      </c>
      <c r="O1680" t="s">
        <v>23</v>
      </c>
    </row>
    <row r="1681" spans="1:15" x14ac:dyDescent="0.3">
      <c r="A1681">
        <v>32</v>
      </c>
      <c r="B1681" t="s">
        <v>28</v>
      </c>
      <c r="C1681">
        <v>420895</v>
      </c>
      <c r="D1681" t="s">
        <v>29</v>
      </c>
      <c r="E1681">
        <v>9</v>
      </c>
      <c r="F1681" t="s">
        <v>25</v>
      </c>
      <c r="G1681" t="s">
        <v>53</v>
      </c>
      <c r="H1681" t="s">
        <v>27</v>
      </c>
      <c r="I1681" t="s">
        <v>20</v>
      </c>
      <c r="J1681" t="s">
        <v>21</v>
      </c>
      <c r="K1681">
        <v>0</v>
      </c>
      <c r="L1681">
        <v>0</v>
      </c>
      <c r="M1681">
        <v>40</v>
      </c>
      <c r="N1681" t="s">
        <v>22</v>
      </c>
      <c r="O1681" t="s">
        <v>23</v>
      </c>
    </row>
    <row r="1682" spans="1:15" x14ac:dyDescent="0.3">
      <c r="A1682">
        <v>37</v>
      </c>
      <c r="B1682" t="s">
        <v>28</v>
      </c>
      <c r="C1682">
        <v>166744</v>
      </c>
      <c r="D1682" t="s">
        <v>29</v>
      </c>
      <c r="E1682">
        <v>9</v>
      </c>
      <c r="F1682" t="s">
        <v>30</v>
      </c>
      <c r="G1682" t="s">
        <v>41</v>
      </c>
      <c r="H1682" t="s">
        <v>58</v>
      </c>
      <c r="I1682" t="s">
        <v>20</v>
      </c>
      <c r="J1682" t="s">
        <v>36</v>
      </c>
      <c r="K1682">
        <v>0</v>
      </c>
      <c r="L1682">
        <v>0</v>
      </c>
      <c r="M1682">
        <v>12</v>
      </c>
      <c r="N1682" t="s">
        <v>22</v>
      </c>
      <c r="O1682" t="s">
        <v>23</v>
      </c>
    </row>
    <row r="1683" spans="1:15" x14ac:dyDescent="0.3">
      <c r="A1683">
        <v>26</v>
      </c>
      <c r="B1683" t="s">
        <v>28</v>
      </c>
      <c r="C1683">
        <v>238768</v>
      </c>
      <c r="D1683" t="s">
        <v>29</v>
      </c>
      <c r="E1683">
        <v>9</v>
      </c>
      <c r="F1683" t="s">
        <v>25</v>
      </c>
      <c r="G1683" t="s">
        <v>57</v>
      </c>
      <c r="H1683" t="s">
        <v>27</v>
      </c>
      <c r="I1683" t="s">
        <v>20</v>
      </c>
      <c r="J1683" t="s">
        <v>21</v>
      </c>
      <c r="K1683">
        <v>0</v>
      </c>
      <c r="L1683">
        <v>0</v>
      </c>
      <c r="M1683">
        <v>60</v>
      </c>
      <c r="N1683" t="s">
        <v>22</v>
      </c>
      <c r="O1683" t="s">
        <v>23</v>
      </c>
    </row>
    <row r="1684" spans="1:15" x14ac:dyDescent="0.3">
      <c r="A1684">
        <v>43</v>
      </c>
      <c r="B1684" t="s">
        <v>28</v>
      </c>
      <c r="C1684">
        <v>176270</v>
      </c>
      <c r="D1684" t="s">
        <v>16</v>
      </c>
      <c r="E1684">
        <v>13</v>
      </c>
      <c r="F1684" t="s">
        <v>25</v>
      </c>
      <c r="G1684" t="s">
        <v>26</v>
      </c>
      <c r="H1684" t="s">
        <v>27</v>
      </c>
      <c r="I1684" t="s">
        <v>20</v>
      </c>
      <c r="J1684" t="s">
        <v>21</v>
      </c>
      <c r="K1684">
        <v>99999</v>
      </c>
      <c r="L1684">
        <v>0</v>
      </c>
      <c r="M1684">
        <v>60</v>
      </c>
      <c r="N1684" t="s">
        <v>22</v>
      </c>
      <c r="O1684" t="s">
        <v>43</v>
      </c>
    </row>
    <row r="1685" spans="1:15" x14ac:dyDescent="0.3">
      <c r="A1685">
        <v>50</v>
      </c>
      <c r="B1685" t="s">
        <v>28</v>
      </c>
      <c r="C1685">
        <v>140592</v>
      </c>
      <c r="D1685" t="s">
        <v>29</v>
      </c>
      <c r="E1685">
        <v>9</v>
      </c>
      <c r="F1685" t="s">
        <v>25</v>
      </c>
      <c r="G1685" t="s">
        <v>57</v>
      </c>
      <c r="H1685" t="s">
        <v>35</v>
      </c>
      <c r="I1685" t="s">
        <v>20</v>
      </c>
      <c r="J1685" t="s">
        <v>36</v>
      </c>
      <c r="K1685">
        <v>0</v>
      </c>
      <c r="L1685">
        <v>0</v>
      </c>
      <c r="M1685">
        <v>40</v>
      </c>
      <c r="N1685" t="s">
        <v>22</v>
      </c>
      <c r="O1685" t="s">
        <v>23</v>
      </c>
    </row>
    <row r="1686" spans="1:15" x14ac:dyDescent="0.3">
      <c r="A1686">
        <v>20</v>
      </c>
      <c r="B1686" t="s">
        <v>24</v>
      </c>
      <c r="C1686">
        <v>211466</v>
      </c>
      <c r="D1686" t="s">
        <v>29</v>
      </c>
      <c r="E1686">
        <v>9</v>
      </c>
      <c r="F1686" t="s">
        <v>17</v>
      </c>
      <c r="G1686" t="s">
        <v>53</v>
      </c>
      <c r="H1686" t="s">
        <v>47</v>
      </c>
      <c r="I1686" t="s">
        <v>20</v>
      </c>
      <c r="J1686" t="s">
        <v>21</v>
      </c>
      <c r="K1686">
        <v>0</v>
      </c>
      <c r="L1686">
        <v>0</v>
      </c>
      <c r="M1686">
        <v>80</v>
      </c>
      <c r="N1686" t="s">
        <v>22</v>
      </c>
      <c r="O1686" t="s">
        <v>23</v>
      </c>
    </row>
    <row r="1687" spans="1:15" x14ac:dyDescent="0.3">
      <c r="A1687">
        <v>37</v>
      </c>
      <c r="B1687" t="s">
        <v>28</v>
      </c>
      <c r="C1687">
        <v>188540</v>
      </c>
      <c r="D1687" t="s">
        <v>29</v>
      </c>
      <c r="E1687">
        <v>9</v>
      </c>
      <c r="F1687" t="s">
        <v>25</v>
      </c>
      <c r="G1687" t="s">
        <v>26</v>
      </c>
      <c r="H1687" t="s">
        <v>27</v>
      </c>
      <c r="I1687" t="s">
        <v>20</v>
      </c>
      <c r="J1687" t="s">
        <v>21</v>
      </c>
      <c r="K1687">
        <v>0</v>
      </c>
      <c r="L1687">
        <v>1902</v>
      </c>
      <c r="M1687">
        <v>45</v>
      </c>
      <c r="N1687" t="s">
        <v>22</v>
      </c>
      <c r="O1687" t="s">
        <v>43</v>
      </c>
    </row>
    <row r="1688" spans="1:15" x14ac:dyDescent="0.3">
      <c r="A1688">
        <v>43</v>
      </c>
      <c r="B1688" t="s">
        <v>28</v>
      </c>
      <c r="C1688">
        <v>39581</v>
      </c>
      <c r="D1688" t="s">
        <v>29</v>
      </c>
      <c r="E1688">
        <v>9</v>
      </c>
      <c r="F1688" t="s">
        <v>17</v>
      </c>
      <c r="G1688" t="s">
        <v>41</v>
      </c>
      <c r="H1688" t="s">
        <v>19</v>
      </c>
      <c r="I1688" t="s">
        <v>33</v>
      </c>
      <c r="J1688" t="s">
        <v>36</v>
      </c>
      <c r="K1688">
        <v>0</v>
      </c>
      <c r="L1688">
        <v>0</v>
      </c>
      <c r="M1688">
        <v>45</v>
      </c>
      <c r="N1688" t="s">
        <v>22</v>
      </c>
      <c r="O1688" t="s">
        <v>23</v>
      </c>
    </row>
    <row r="1689" spans="1:15" x14ac:dyDescent="0.3">
      <c r="A1689">
        <v>37</v>
      </c>
      <c r="B1689" t="s">
        <v>28</v>
      </c>
      <c r="C1689">
        <v>171150</v>
      </c>
      <c r="D1689" t="s">
        <v>29</v>
      </c>
      <c r="E1689">
        <v>9</v>
      </c>
      <c r="F1689" t="s">
        <v>25</v>
      </c>
      <c r="G1689" t="s">
        <v>26</v>
      </c>
      <c r="H1689" t="s">
        <v>27</v>
      </c>
      <c r="I1689" t="s">
        <v>20</v>
      </c>
      <c r="J1689" t="s">
        <v>21</v>
      </c>
      <c r="K1689">
        <v>0</v>
      </c>
      <c r="L1689">
        <v>1887</v>
      </c>
      <c r="M1689">
        <v>50</v>
      </c>
      <c r="N1689" t="s">
        <v>22</v>
      </c>
      <c r="O1689" t="s">
        <v>43</v>
      </c>
    </row>
    <row r="1690" spans="1:15" x14ac:dyDescent="0.3">
      <c r="A1690">
        <v>53</v>
      </c>
      <c r="B1690" t="s">
        <v>28</v>
      </c>
      <c r="C1690">
        <v>117496</v>
      </c>
      <c r="D1690" t="s">
        <v>39</v>
      </c>
      <c r="E1690">
        <v>5</v>
      </c>
      <c r="F1690" t="s">
        <v>30</v>
      </c>
      <c r="G1690" t="s">
        <v>41</v>
      </c>
      <c r="H1690" t="s">
        <v>19</v>
      </c>
      <c r="I1690" t="s">
        <v>20</v>
      </c>
      <c r="J1690" t="s">
        <v>36</v>
      </c>
      <c r="K1690">
        <v>0</v>
      </c>
      <c r="L1690">
        <v>0</v>
      </c>
      <c r="M1690">
        <v>36</v>
      </c>
      <c r="N1690" t="s">
        <v>76</v>
      </c>
      <c r="O1690" t="s">
        <v>23</v>
      </c>
    </row>
    <row r="1691" spans="1:15" x14ac:dyDescent="0.3">
      <c r="A1691">
        <v>44</v>
      </c>
      <c r="B1691" t="s">
        <v>28</v>
      </c>
      <c r="C1691">
        <v>145160</v>
      </c>
      <c r="D1691" t="s">
        <v>59</v>
      </c>
      <c r="E1691">
        <v>16</v>
      </c>
      <c r="F1691" t="s">
        <v>25</v>
      </c>
      <c r="G1691" t="s">
        <v>34</v>
      </c>
      <c r="H1691" t="s">
        <v>27</v>
      </c>
      <c r="I1691" t="s">
        <v>20</v>
      </c>
      <c r="J1691" t="s">
        <v>21</v>
      </c>
      <c r="K1691">
        <v>0</v>
      </c>
      <c r="L1691">
        <v>0</v>
      </c>
      <c r="M1691">
        <v>40</v>
      </c>
      <c r="N1691" t="s">
        <v>22</v>
      </c>
      <c r="O1691" t="s">
        <v>43</v>
      </c>
    </row>
    <row r="1692" spans="1:15" x14ac:dyDescent="0.3">
      <c r="A1692">
        <v>25</v>
      </c>
      <c r="B1692" t="s">
        <v>28</v>
      </c>
      <c r="C1692">
        <v>28520</v>
      </c>
      <c r="D1692" t="s">
        <v>29</v>
      </c>
      <c r="E1692">
        <v>9</v>
      </c>
      <c r="F1692" t="s">
        <v>17</v>
      </c>
      <c r="G1692" t="s">
        <v>41</v>
      </c>
      <c r="H1692" t="s">
        <v>19</v>
      </c>
      <c r="I1692" t="s">
        <v>20</v>
      </c>
      <c r="J1692" t="s">
        <v>36</v>
      </c>
      <c r="K1692">
        <v>0</v>
      </c>
      <c r="L1692">
        <v>0</v>
      </c>
      <c r="M1692">
        <v>40</v>
      </c>
      <c r="N1692" t="s">
        <v>22</v>
      </c>
      <c r="O1692" t="s">
        <v>23</v>
      </c>
    </row>
    <row r="1693" spans="1:15" x14ac:dyDescent="0.3">
      <c r="A1693">
        <v>17</v>
      </c>
      <c r="B1693" t="s">
        <v>28</v>
      </c>
      <c r="C1693">
        <v>103851</v>
      </c>
      <c r="D1693" t="s">
        <v>32</v>
      </c>
      <c r="E1693">
        <v>7</v>
      </c>
      <c r="F1693" t="s">
        <v>17</v>
      </c>
      <c r="G1693" t="s">
        <v>18</v>
      </c>
      <c r="H1693" t="s">
        <v>47</v>
      </c>
      <c r="I1693" t="s">
        <v>20</v>
      </c>
      <c r="J1693" t="s">
        <v>36</v>
      </c>
      <c r="K1693">
        <v>1055</v>
      </c>
      <c r="L1693">
        <v>0</v>
      </c>
      <c r="M1693">
        <v>20</v>
      </c>
      <c r="N1693" t="s">
        <v>22</v>
      </c>
      <c r="O1693" t="s">
        <v>23</v>
      </c>
    </row>
    <row r="1694" spans="1:15" x14ac:dyDescent="0.3">
      <c r="A1694">
        <v>19</v>
      </c>
      <c r="B1694" t="s">
        <v>28</v>
      </c>
      <c r="C1694">
        <v>375077</v>
      </c>
      <c r="D1694" t="s">
        <v>29</v>
      </c>
      <c r="E1694">
        <v>9</v>
      </c>
      <c r="F1694" t="s">
        <v>17</v>
      </c>
      <c r="G1694" t="s">
        <v>49</v>
      </c>
      <c r="H1694" t="s">
        <v>47</v>
      </c>
      <c r="I1694" t="s">
        <v>20</v>
      </c>
      <c r="J1694" t="s">
        <v>21</v>
      </c>
      <c r="K1694">
        <v>0</v>
      </c>
      <c r="L1694">
        <v>0</v>
      </c>
      <c r="M1694">
        <v>50</v>
      </c>
      <c r="N1694" t="s">
        <v>22</v>
      </c>
      <c r="O1694" t="s">
        <v>23</v>
      </c>
    </row>
    <row r="1695" spans="1:15" x14ac:dyDescent="0.3">
      <c r="A1695">
        <v>53</v>
      </c>
      <c r="B1695" t="s">
        <v>15</v>
      </c>
      <c r="C1695">
        <v>281590</v>
      </c>
      <c r="D1695" t="s">
        <v>29</v>
      </c>
      <c r="E1695">
        <v>9</v>
      </c>
      <c r="F1695" t="s">
        <v>25</v>
      </c>
      <c r="G1695" t="s">
        <v>26</v>
      </c>
      <c r="H1695" t="s">
        <v>35</v>
      </c>
      <c r="I1695" t="s">
        <v>20</v>
      </c>
      <c r="J1695" t="s">
        <v>36</v>
      </c>
      <c r="K1695">
        <v>15024</v>
      </c>
      <c r="L1695">
        <v>0</v>
      </c>
      <c r="M1695">
        <v>40</v>
      </c>
      <c r="N1695" t="s">
        <v>22</v>
      </c>
      <c r="O1695" t="s">
        <v>43</v>
      </c>
    </row>
    <row r="1696" spans="1:15" x14ac:dyDescent="0.3">
      <c r="A1696">
        <v>44</v>
      </c>
      <c r="B1696" t="s">
        <v>28</v>
      </c>
      <c r="C1696">
        <v>151504</v>
      </c>
      <c r="D1696" t="s">
        <v>44</v>
      </c>
      <c r="E1696">
        <v>10</v>
      </c>
      <c r="F1696" t="s">
        <v>25</v>
      </c>
      <c r="G1696" t="s">
        <v>49</v>
      </c>
      <c r="H1696" t="s">
        <v>27</v>
      </c>
      <c r="I1696" t="s">
        <v>20</v>
      </c>
      <c r="J1696" t="s">
        <v>21</v>
      </c>
      <c r="K1696">
        <v>0</v>
      </c>
      <c r="L1696">
        <v>0</v>
      </c>
      <c r="M1696">
        <v>50</v>
      </c>
      <c r="N1696" t="s">
        <v>22</v>
      </c>
      <c r="O1696" t="s">
        <v>23</v>
      </c>
    </row>
    <row r="1697" spans="1:15" x14ac:dyDescent="0.3">
      <c r="A1697">
        <v>51</v>
      </c>
      <c r="B1697" t="s">
        <v>28</v>
      </c>
      <c r="C1697">
        <v>415287</v>
      </c>
      <c r="D1697" t="s">
        <v>29</v>
      </c>
      <c r="E1697">
        <v>9</v>
      </c>
      <c r="F1697" t="s">
        <v>25</v>
      </c>
      <c r="G1697" t="s">
        <v>57</v>
      </c>
      <c r="H1697" t="s">
        <v>27</v>
      </c>
      <c r="I1697" t="s">
        <v>33</v>
      </c>
      <c r="J1697" t="s">
        <v>21</v>
      </c>
      <c r="K1697">
        <v>0</v>
      </c>
      <c r="L1697">
        <v>1902</v>
      </c>
      <c r="M1697">
        <v>40</v>
      </c>
      <c r="N1697" t="s">
        <v>22</v>
      </c>
      <c r="O1697" t="s">
        <v>43</v>
      </c>
    </row>
    <row r="1698" spans="1:15" x14ac:dyDescent="0.3">
      <c r="A1698">
        <v>49</v>
      </c>
      <c r="B1698" t="s">
        <v>28</v>
      </c>
      <c r="C1698">
        <v>32212</v>
      </c>
      <c r="D1698" t="s">
        <v>29</v>
      </c>
      <c r="E1698">
        <v>9</v>
      </c>
      <c r="F1698" t="s">
        <v>25</v>
      </c>
      <c r="G1698" t="s">
        <v>26</v>
      </c>
      <c r="H1698" t="s">
        <v>35</v>
      </c>
      <c r="I1698" t="s">
        <v>20</v>
      </c>
      <c r="J1698" t="s">
        <v>36</v>
      </c>
      <c r="K1698">
        <v>0</v>
      </c>
      <c r="L1698">
        <v>0</v>
      </c>
      <c r="M1698">
        <v>43</v>
      </c>
      <c r="N1698" t="s">
        <v>22</v>
      </c>
      <c r="O1698" t="s">
        <v>23</v>
      </c>
    </row>
    <row r="1699" spans="1:15" x14ac:dyDescent="0.3">
      <c r="A1699">
        <v>35</v>
      </c>
      <c r="B1699" t="s">
        <v>28</v>
      </c>
      <c r="C1699">
        <v>123606</v>
      </c>
      <c r="D1699" t="s">
        <v>44</v>
      </c>
      <c r="E1699">
        <v>10</v>
      </c>
      <c r="F1699" t="s">
        <v>25</v>
      </c>
      <c r="G1699" t="s">
        <v>31</v>
      </c>
      <c r="H1699" t="s">
        <v>27</v>
      </c>
      <c r="I1699" t="s">
        <v>20</v>
      </c>
      <c r="J1699" t="s">
        <v>21</v>
      </c>
      <c r="K1699">
        <v>0</v>
      </c>
      <c r="L1699">
        <v>0</v>
      </c>
      <c r="M1699">
        <v>40</v>
      </c>
      <c r="N1699" t="s">
        <v>22</v>
      </c>
      <c r="O1699" t="s">
        <v>23</v>
      </c>
    </row>
    <row r="1700" spans="1:15" x14ac:dyDescent="0.3">
      <c r="A1700">
        <v>44</v>
      </c>
      <c r="B1700" t="s">
        <v>28</v>
      </c>
      <c r="C1700">
        <v>202565</v>
      </c>
      <c r="D1700" t="s">
        <v>29</v>
      </c>
      <c r="E1700">
        <v>9</v>
      </c>
      <c r="F1700" t="s">
        <v>30</v>
      </c>
      <c r="G1700" t="s">
        <v>51</v>
      </c>
      <c r="H1700" t="s">
        <v>19</v>
      </c>
      <c r="I1700" t="s">
        <v>20</v>
      </c>
      <c r="J1700" t="s">
        <v>21</v>
      </c>
      <c r="K1700">
        <v>0</v>
      </c>
      <c r="L1700">
        <v>0</v>
      </c>
      <c r="M1700">
        <v>45</v>
      </c>
      <c r="N1700" t="s">
        <v>22</v>
      </c>
      <c r="O1700" t="s">
        <v>23</v>
      </c>
    </row>
    <row r="1701" spans="1:15" x14ac:dyDescent="0.3">
      <c r="A1701">
        <v>54</v>
      </c>
      <c r="B1701" t="s">
        <v>28</v>
      </c>
      <c r="C1701">
        <v>177927</v>
      </c>
      <c r="D1701" t="s">
        <v>38</v>
      </c>
      <c r="E1701">
        <v>14</v>
      </c>
      <c r="F1701" t="s">
        <v>25</v>
      </c>
      <c r="G1701" t="s">
        <v>34</v>
      </c>
      <c r="H1701" t="s">
        <v>27</v>
      </c>
      <c r="I1701" t="s">
        <v>20</v>
      </c>
      <c r="J1701" t="s">
        <v>21</v>
      </c>
      <c r="K1701">
        <v>0</v>
      </c>
      <c r="L1701">
        <v>0</v>
      </c>
      <c r="M1701">
        <v>60</v>
      </c>
      <c r="N1701" t="s">
        <v>22</v>
      </c>
      <c r="O1701" t="s">
        <v>23</v>
      </c>
    </row>
    <row r="1702" spans="1:15" x14ac:dyDescent="0.3">
      <c r="A1702">
        <v>37</v>
      </c>
      <c r="B1702" t="s">
        <v>28</v>
      </c>
      <c r="C1702">
        <v>256723</v>
      </c>
      <c r="D1702" t="s">
        <v>44</v>
      </c>
      <c r="E1702">
        <v>10</v>
      </c>
      <c r="F1702" t="s">
        <v>30</v>
      </c>
      <c r="G1702" t="s">
        <v>18</v>
      </c>
      <c r="H1702" t="s">
        <v>58</v>
      </c>
      <c r="I1702" t="s">
        <v>33</v>
      </c>
      <c r="J1702" t="s">
        <v>36</v>
      </c>
      <c r="K1702">
        <v>0</v>
      </c>
      <c r="L1702">
        <v>0</v>
      </c>
      <c r="M1702">
        <v>35</v>
      </c>
      <c r="N1702" t="s">
        <v>22</v>
      </c>
      <c r="O1702" t="s">
        <v>23</v>
      </c>
    </row>
    <row r="1703" spans="1:15" x14ac:dyDescent="0.3">
      <c r="A1703">
        <v>18</v>
      </c>
      <c r="B1703" t="s">
        <v>28</v>
      </c>
      <c r="C1703">
        <v>46247</v>
      </c>
      <c r="D1703" t="s">
        <v>44</v>
      </c>
      <c r="E1703">
        <v>10</v>
      </c>
      <c r="F1703" t="s">
        <v>17</v>
      </c>
      <c r="G1703" t="s">
        <v>41</v>
      </c>
      <c r="H1703" t="s">
        <v>47</v>
      </c>
      <c r="I1703" t="s">
        <v>20</v>
      </c>
      <c r="J1703" t="s">
        <v>36</v>
      </c>
      <c r="K1703">
        <v>0</v>
      </c>
      <c r="L1703">
        <v>0</v>
      </c>
      <c r="M1703">
        <v>15</v>
      </c>
      <c r="N1703" t="s">
        <v>22</v>
      </c>
      <c r="O1703" t="s">
        <v>23</v>
      </c>
    </row>
    <row r="1704" spans="1:15" x14ac:dyDescent="0.3">
      <c r="A1704">
        <v>24</v>
      </c>
      <c r="B1704" t="s">
        <v>28</v>
      </c>
      <c r="C1704">
        <v>266926</v>
      </c>
      <c r="D1704" t="s">
        <v>44</v>
      </c>
      <c r="E1704">
        <v>10</v>
      </c>
      <c r="F1704" t="s">
        <v>25</v>
      </c>
      <c r="G1704" t="s">
        <v>31</v>
      </c>
      <c r="H1704" t="s">
        <v>27</v>
      </c>
      <c r="I1704" t="s">
        <v>20</v>
      </c>
      <c r="J1704" t="s">
        <v>21</v>
      </c>
      <c r="K1704">
        <v>0</v>
      </c>
      <c r="L1704">
        <v>0</v>
      </c>
      <c r="M1704">
        <v>40</v>
      </c>
      <c r="N1704" t="s">
        <v>22</v>
      </c>
      <c r="O1704" t="s">
        <v>23</v>
      </c>
    </row>
    <row r="1705" spans="1:15" x14ac:dyDescent="0.3">
      <c r="A1705">
        <v>29</v>
      </c>
      <c r="B1705" t="s">
        <v>28</v>
      </c>
      <c r="C1705">
        <v>112031</v>
      </c>
      <c r="D1705" t="s">
        <v>29</v>
      </c>
      <c r="E1705">
        <v>9</v>
      </c>
      <c r="F1705" t="s">
        <v>30</v>
      </c>
      <c r="G1705" t="s">
        <v>51</v>
      </c>
      <c r="H1705" t="s">
        <v>19</v>
      </c>
      <c r="I1705" t="s">
        <v>20</v>
      </c>
      <c r="J1705" t="s">
        <v>36</v>
      </c>
      <c r="K1705">
        <v>0</v>
      </c>
      <c r="L1705">
        <v>0</v>
      </c>
      <c r="M1705">
        <v>50</v>
      </c>
      <c r="N1705" t="s">
        <v>22</v>
      </c>
      <c r="O1705" t="s">
        <v>23</v>
      </c>
    </row>
    <row r="1706" spans="1:15" x14ac:dyDescent="0.3">
      <c r="A1706">
        <v>22</v>
      </c>
      <c r="C1706">
        <v>376277</v>
      </c>
      <c r="D1706" t="s">
        <v>44</v>
      </c>
      <c r="E1706">
        <v>10</v>
      </c>
      <c r="F1706" t="s">
        <v>30</v>
      </c>
      <c r="H1706" t="s">
        <v>19</v>
      </c>
      <c r="I1706" t="s">
        <v>20</v>
      </c>
      <c r="J1706" t="s">
        <v>36</v>
      </c>
      <c r="K1706">
        <v>0</v>
      </c>
      <c r="L1706">
        <v>0</v>
      </c>
      <c r="M1706">
        <v>35</v>
      </c>
      <c r="N1706" t="s">
        <v>22</v>
      </c>
      <c r="O1706" t="s">
        <v>23</v>
      </c>
    </row>
    <row r="1707" spans="1:15" x14ac:dyDescent="0.3">
      <c r="A1707">
        <v>35</v>
      </c>
      <c r="B1707" t="s">
        <v>28</v>
      </c>
      <c r="C1707">
        <v>168817</v>
      </c>
      <c r="D1707" t="s">
        <v>29</v>
      </c>
      <c r="E1707">
        <v>9</v>
      </c>
      <c r="F1707" t="s">
        <v>17</v>
      </c>
      <c r="G1707" t="s">
        <v>57</v>
      </c>
      <c r="H1707" t="s">
        <v>19</v>
      </c>
      <c r="I1707" t="s">
        <v>20</v>
      </c>
      <c r="J1707" t="s">
        <v>21</v>
      </c>
      <c r="K1707">
        <v>0</v>
      </c>
      <c r="L1707">
        <v>0</v>
      </c>
      <c r="M1707">
        <v>40</v>
      </c>
      <c r="N1707" t="s">
        <v>22</v>
      </c>
      <c r="O1707" t="s">
        <v>23</v>
      </c>
    </row>
    <row r="1708" spans="1:15" x14ac:dyDescent="0.3">
      <c r="A1708">
        <v>56</v>
      </c>
      <c r="B1708" t="s">
        <v>28</v>
      </c>
      <c r="C1708">
        <v>187487</v>
      </c>
      <c r="D1708" t="s">
        <v>29</v>
      </c>
      <c r="E1708">
        <v>9</v>
      </c>
      <c r="F1708" t="s">
        <v>25</v>
      </c>
      <c r="G1708" t="s">
        <v>51</v>
      </c>
      <c r="H1708" t="s">
        <v>27</v>
      </c>
      <c r="I1708" t="s">
        <v>20</v>
      </c>
      <c r="J1708" t="s">
        <v>21</v>
      </c>
      <c r="K1708">
        <v>0</v>
      </c>
      <c r="L1708">
        <v>0</v>
      </c>
      <c r="M1708">
        <v>48</v>
      </c>
      <c r="N1708" t="s">
        <v>22</v>
      </c>
      <c r="O1708" t="s">
        <v>43</v>
      </c>
    </row>
    <row r="1709" spans="1:15" x14ac:dyDescent="0.3">
      <c r="A1709">
        <v>32</v>
      </c>
      <c r="C1709">
        <v>158784</v>
      </c>
      <c r="D1709" t="s">
        <v>52</v>
      </c>
      <c r="E1709">
        <v>4</v>
      </c>
      <c r="F1709" t="s">
        <v>79</v>
      </c>
      <c r="H1709" t="s">
        <v>19</v>
      </c>
      <c r="I1709" t="s">
        <v>20</v>
      </c>
      <c r="J1709" t="s">
        <v>36</v>
      </c>
      <c r="K1709">
        <v>0</v>
      </c>
      <c r="L1709">
        <v>0</v>
      </c>
      <c r="M1709">
        <v>40</v>
      </c>
      <c r="N1709" t="s">
        <v>22</v>
      </c>
      <c r="O1709" t="s">
        <v>23</v>
      </c>
    </row>
    <row r="1710" spans="1:15" x14ac:dyDescent="0.3">
      <c r="A1710">
        <v>24</v>
      </c>
      <c r="B1710" t="s">
        <v>28</v>
      </c>
      <c r="C1710">
        <v>67222</v>
      </c>
      <c r="D1710" t="s">
        <v>16</v>
      </c>
      <c r="E1710">
        <v>13</v>
      </c>
      <c r="F1710" t="s">
        <v>17</v>
      </c>
      <c r="G1710" t="s">
        <v>57</v>
      </c>
      <c r="H1710" t="s">
        <v>19</v>
      </c>
      <c r="I1710" t="s">
        <v>45</v>
      </c>
      <c r="J1710" t="s">
        <v>21</v>
      </c>
      <c r="K1710">
        <v>0</v>
      </c>
      <c r="L1710">
        <v>0</v>
      </c>
      <c r="M1710">
        <v>45</v>
      </c>
      <c r="N1710" t="s">
        <v>100</v>
      </c>
      <c r="O1710" t="s">
        <v>23</v>
      </c>
    </row>
    <row r="1711" spans="1:15" x14ac:dyDescent="0.3">
      <c r="A1711">
        <v>43</v>
      </c>
      <c r="B1711" t="s">
        <v>28</v>
      </c>
      <c r="C1711">
        <v>201723</v>
      </c>
      <c r="D1711" t="s">
        <v>38</v>
      </c>
      <c r="E1711">
        <v>14</v>
      </c>
      <c r="F1711" t="s">
        <v>25</v>
      </c>
      <c r="G1711" t="s">
        <v>26</v>
      </c>
      <c r="H1711" t="s">
        <v>27</v>
      </c>
      <c r="I1711" t="s">
        <v>20</v>
      </c>
      <c r="J1711" t="s">
        <v>21</v>
      </c>
      <c r="K1711">
        <v>0</v>
      </c>
      <c r="L1711">
        <v>1902</v>
      </c>
      <c r="M1711">
        <v>40</v>
      </c>
      <c r="N1711" t="s">
        <v>22</v>
      </c>
      <c r="O1711" t="s">
        <v>43</v>
      </c>
    </row>
    <row r="1712" spans="1:15" x14ac:dyDescent="0.3">
      <c r="A1712">
        <v>73</v>
      </c>
      <c r="B1712" t="s">
        <v>28</v>
      </c>
      <c r="C1712">
        <v>267408</v>
      </c>
      <c r="D1712" t="s">
        <v>29</v>
      </c>
      <c r="E1712">
        <v>9</v>
      </c>
      <c r="F1712" t="s">
        <v>79</v>
      </c>
      <c r="G1712" t="s">
        <v>49</v>
      </c>
      <c r="H1712" t="s">
        <v>73</v>
      </c>
      <c r="I1712" t="s">
        <v>20</v>
      </c>
      <c r="J1712" t="s">
        <v>36</v>
      </c>
      <c r="K1712">
        <v>0</v>
      </c>
      <c r="L1712">
        <v>0</v>
      </c>
      <c r="M1712">
        <v>15</v>
      </c>
      <c r="N1712" t="s">
        <v>22</v>
      </c>
      <c r="O1712" t="s">
        <v>23</v>
      </c>
    </row>
    <row r="1713" spans="1:15" x14ac:dyDescent="0.3">
      <c r="A1713">
        <v>47</v>
      </c>
      <c r="B1713" t="s">
        <v>61</v>
      </c>
      <c r="C1713">
        <v>168191</v>
      </c>
      <c r="D1713" t="s">
        <v>44</v>
      </c>
      <c r="E1713">
        <v>10</v>
      </c>
      <c r="F1713" t="s">
        <v>25</v>
      </c>
      <c r="G1713" t="s">
        <v>51</v>
      </c>
      <c r="H1713" t="s">
        <v>27</v>
      </c>
      <c r="I1713" t="s">
        <v>20</v>
      </c>
      <c r="J1713" t="s">
        <v>21</v>
      </c>
      <c r="K1713">
        <v>0</v>
      </c>
      <c r="L1713">
        <v>0</v>
      </c>
      <c r="M1713">
        <v>40</v>
      </c>
      <c r="O1713" t="s">
        <v>23</v>
      </c>
    </row>
    <row r="1714" spans="1:15" x14ac:dyDescent="0.3">
      <c r="A1714">
        <v>49</v>
      </c>
      <c r="B1714" t="s">
        <v>28</v>
      </c>
      <c r="C1714">
        <v>105444</v>
      </c>
      <c r="D1714" t="s">
        <v>93</v>
      </c>
      <c r="E1714">
        <v>8</v>
      </c>
      <c r="F1714" t="s">
        <v>25</v>
      </c>
      <c r="G1714" t="s">
        <v>57</v>
      </c>
      <c r="H1714" t="s">
        <v>27</v>
      </c>
      <c r="I1714" t="s">
        <v>20</v>
      </c>
      <c r="J1714" t="s">
        <v>21</v>
      </c>
      <c r="K1714">
        <v>0</v>
      </c>
      <c r="L1714">
        <v>0</v>
      </c>
      <c r="M1714">
        <v>39</v>
      </c>
      <c r="N1714" t="s">
        <v>22</v>
      </c>
      <c r="O1714" t="s">
        <v>23</v>
      </c>
    </row>
    <row r="1715" spans="1:15" x14ac:dyDescent="0.3">
      <c r="A1715">
        <v>38</v>
      </c>
      <c r="B1715" t="s">
        <v>28</v>
      </c>
      <c r="C1715">
        <v>156728</v>
      </c>
      <c r="D1715" t="s">
        <v>16</v>
      </c>
      <c r="E1715">
        <v>13</v>
      </c>
      <c r="F1715" t="s">
        <v>25</v>
      </c>
      <c r="G1715" t="s">
        <v>49</v>
      </c>
      <c r="H1715" t="s">
        <v>27</v>
      </c>
      <c r="I1715" t="s">
        <v>20</v>
      </c>
      <c r="J1715" t="s">
        <v>21</v>
      </c>
      <c r="K1715">
        <v>0</v>
      </c>
      <c r="L1715">
        <v>0</v>
      </c>
      <c r="M1715">
        <v>40</v>
      </c>
      <c r="N1715" t="s">
        <v>22</v>
      </c>
      <c r="O1715" t="s">
        <v>43</v>
      </c>
    </row>
    <row r="1716" spans="1:15" x14ac:dyDescent="0.3">
      <c r="A1716">
        <v>31</v>
      </c>
      <c r="B1716" t="s">
        <v>28</v>
      </c>
      <c r="C1716">
        <v>148600</v>
      </c>
      <c r="D1716" t="s">
        <v>29</v>
      </c>
      <c r="E1716">
        <v>9</v>
      </c>
      <c r="F1716" t="s">
        <v>25</v>
      </c>
      <c r="G1716" t="s">
        <v>57</v>
      </c>
      <c r="H1716" t="s">
        <v>27</v>
      </c>
      <c r="I1716" t="s">
        <v>33</v>
      </c>
      <c r="J1716" t="s">
        <v>21</v>
      </c>
      <c r="K1716">
        <v>0</v>
      </c>
      <c r="L1716">
        <v>0</v>
      </c>
      <c r="M1716">
        <v>40</v>
      </c>
      <c r="N1716" t="s">
        <v>22</v>
      </c>
      <c r="O1716" t="s">
        <v>23</v>
      </c>
    </row>
    <row r="1717" spans="1:15" x14ac:dyDescent="0.3">
      <c r="A1717">
        <v>39</v>
      </c>
      <c r="B1717" t="s">
        <v>28</v>
      </c>
      <c r="C1717">
        <v>19914</v>
      </c>
      <c r="D1717" t="s">
        <v>44</v>
      </c>
      <c r="E1717">
        <v>10</v>
      </c>
      <c r="F1717" t="s">
        <v>30</v>
      </c>
      <c r="G1717" t="s">
        <v>18</v>
      </c>
      <c r="H1717" t="s">
        <v>58</v>
      </c>
      <c r="I1717" t="s">
        <v>54</v>
      </c>
      <c r="J1717" t="s">
        <v>36</v>
      </c>
      <c r="K1717">
        <v>0</v>
      </c>
      <c r="L1717">
        <v>0</v>
      </c>
      <c r="M1717">
        <v>40</v>
      </c>
      <c r="N1717" t="s">
        <v>22</v>
      </c>
      <c r="O1717" t="s">
        <v>23</v>
      </c>
    </row>
    <row r="1718" spans="1:15" x14ac:dyDescent="0.3">
      <c r="A1718">
        <v>42</v>
      </c>
      <c r="B1718" t="s">
        <v>28</v>
      </c>
      <c r="C1718">
        <v>190767</v>
      </c>
      <c r="D1718" t="s">
        <v>16</v>
      </c>
      <c r="E1718">
        <v>13</v>
      </c>
      <c r="F1718" t="s">
        <v>30</v>
      </c>
      <c r="G1718" t="s">
        <v>18</v>
      </c>
      <c r="H1718" t="s">
        <v>19</v>
      </c>
      <c r="I1718" t="s">
        <v>20</v>
      </c>
      <c r="J1718" t="s">
        <v>36</v>
      </c>
      <c r="K1718">
        <v>0</v>
      </c>
      <c r="L1718">
        <v>0</v>
      </c>
      <c r="M1718">
        <v>40</v>
      </c>
      <c r="N1718" t="s">
        <v>22</v>
      </c>
      <c r="O1718" t="s">
        <v>23</v>
      </c>
    </row>
    <row r="1719" spans="1:15" x14ac:dyDescent="0.3">
      <c r="A1719">
        <v>41</v>
      </c>
      <c r="B1719" t="s">
        <v>28</v>
      </c>
      <c r="C1719">
        <v>233955</v>
      </c>
      <c r="D1719" t="s">
        <v>38</v>
      </c>
      <c r="E1719">
        <v>14</v>
      </c>
      <c r="F1719" t="s">
        <v>25</v>
      </c>
      <c r="G1719" t="s">
        <v>34</v>
      </c>
      <c r="H1719" t="s">
        <v>27</v>
      </c>
      <c r="I1719" t="s">
        <v>45</v>
      </c>
      <c r="J1719" t="s">
        <v>21</v>
      </c>
      <c r="K1719">
        <v>0</v>
      </c>
      <c r="L1719">
        <v>0</v>
      </c>
      <c r="M1719">
        <v>45</v>
      </c>
      <c r="N1719" t="s">
        <v>100</v>
      </c>
      <c r="O1719" t="s">
        <v>43</v>
      </c>
    </row>
    <row r="1720" spans="1:15" x14ac:dyDescent="0.3">
      <c r="A1720">
        <v>35</v>
      </c>
      <c r="B1720" t="s">
        <v>28</v>
      </c>
      <c r="C1720">
        <v>30381</v>
      </c>
      <c r="D1720" t="s">
        <v>16</v>
      </c>
      <c r="E1720">
        <v>13</v>
      </c>
      <c r="F1720" t="s">
        <v>25</v>
      </c>
      <c r="G1720" t="s">
        <v>49</v>
      </c>
      <c r="H1720" t="s">
        <v>27</v>
      </c>
      <c r="I1720" t="s">
        <v>20</v>
      </c>
      <c r="J1720" t="s">
        <v>21</v>
      </c>
      <c r="K1720">
        <v>0</v>
      </c>
      <c r="L1720">
        <v>0</v>
      </c>
      <c r="M1720">
        <v>45</v>
      </c>
      <c r="N1720" t="s">
        <v>22</v>
      </c>
      <c r="O1720" t="s">
        <v>43</v>
      </c>
    </row>
    <row r="1721" spans="1:15" x14ac:dyDescent="0.3">
      <c r="A1721">
        <v>38</v>
      </c>
      <c r="B1721" t="s">
        <v>28</v>
      </c>
      <c r="C1721">
        <v>187069</v>
      </c>
      <c r="D1721" t="s">
        <v>29</v>
      </c>
      <c r="E1721">
        <v>9</v>
      </c>
      <c r="F1721" t="s">
        <v>25</v>
      </c>
      <c r="G1721" t="s">
        <v>53</v>
      </c>
      <c r="H1721" t="s">
        <v>27</v>
      </c>
      <c r="I1721" t="s">
        <v>20</v>
      </c>
      <c r="J1721" t="s">
        <v>21</v>
      </c>
      <c r="K1721">
        <v>0</v>
      </c>
      <c r="L1721">
        <v>0</v>
      </c>
      <c r="M1721">
        <v>45</v>
      </c>
      <c r="N1721" t="s">
        <v>22</v>
      </c>
      <c r="O1721" t="s">
        <v>23</v>
      </c>
    </row>
    <row r="1722" spans="1:15" x14ac:dyDescent="0.3">
      <c r="A1722">
        <v>31</v>
      </c>
      <c r="B1722" t="s">
        <v>28</v>
      </c>
      <c r="C1722">
        <v>367314</v>
      </c>
      <c r="D1722" t="s">
        <v>29</v>
      </c>
      <c r="E1722">
        <v>9</v>
      </c>
      <c r="F1722" t="s">
        <v>30</v>
      </c>
      <c r="G1722" t="s">
        <v>18</v>
      </c>
      <c r="H1722" t="s">
        <v>19</v>
      </c>
      <c r="I1722" t="s">
        <v>20</v>
      </c>
      <c r="J1722" t="s">
        <v>36</v>
      </c>
      <c r="K1722">
        <v>0</v>
      </c>
      <c r="L1722">
        <v>0</v>
      </c>
      <c r="M1722">
        <v>40</v>
      </c>
      <c r="N1722" t="s">
        <v>22</v>
      </c>
      <c r="O1722" t="s">
        <v>23</v>
      </c>
    </row>
    <row r="1723" spans="1:15" x14ac:dyDescent="0.3">
      <c r="A1723">
        <v>51</v>
      </c>
      <c r="B1723" t="s">
        <v>63</v>
      </c>
      <c r="C1723">
        <v>101119</v>
      </c>
      <c r="D1723" t="s">
        <v>29</v>
      </c>
      <c r="E1723">
        <v>9</v>
      </c>
      <c r="F1723" t="s">
        <v>25</v>
      </c>
      <c r="G1723" t="s">
        <v>65</v>
      </c>
      <c r="H1723" t="s">
        <v>27</v>
      </c>
      <c r="I1723" t="s">
        <v>20</v>
      </c>
      <c r="J1723" t="s">
        <v>21</v>
      </c>
      <c r="K1723">
        <v>0</v>
      </c>
      <c r="L1723">
        <v>0</v>
      </c>
      <c r="M1723">
        <v>70</v>
      </c>
      <c r="N1723" t="s">
        <v>22</v>
      </c>
      <c r="O1723" t="s">
        <v>23</v>
      </c>
    </row>
    <row r="1724" spans="1:15" x14ac:dyDescent="0.3">
      <c r="A1724">
        <v>38</v>
      </c>
      <c r="B1724" t="s">
        <v>28</v>
      </c>
      <c r="C1724">
        <v>86551</v>
      </c>
      <c r="D1724" t="s">
        <v>16</v>
      </c>
      <c r="E1724">
        <v>13</v>
      </c>
      <c r="F1724" t="s">
        <v>30</v>
      </c>
      <c r="G1724" t="s">
        <v>49</v>
      </c>
      <c r="H1724" t="s">
        <v>19</v>
      </c>
      <c r="I1724" t="s">
        <v>20</v>
      </c>
      <c r="J1724" t="s">
        <v>21</v>
      </c>
      <c r="K1724">
        <v>0</v>
      </c>
      <c r="L1724">
        <v>0</v>
      </c>
      <c r="M1724">
        <v>48</v>
      </c>
      <c r="N1724" t="s">
        <v>22</v>
      </c>
      <c r="O1724" t="s">
        <v>43</v>
      </c>
    </row>
    <row r="1725" spans="1:15" x14ac:dyDescent="0.3">
      <c r="A1725">
        <v>40</v>
      </c>
      <c r="B1725" t="s">
        <v>63</v>
      </c>
      <c r="C1725">
        <v>218995</v>
      </c>
      <c r="D1725" t="s">
        <v>44</v>
      </c>
      <c r="E1725">
        <v>10</v>
      </c>
      <c r="F1725" t="s">
        <v>25</v>
      </c>
      <c r="G1725" t="s">
        <v>26</v>
      </c>
      <c r="H1725" t="s">
        <v>27</v>
      </c>
      <c r="I1725" t="s">
        <v>20</v>
      </c>
      <c r="J1725" t="s">
        <v>21</v>
      </c>
      <c r="K1725">
        <v>0</v>
      </c>
      <c r="L1725">
        <v>0</v>
      </c>
      <c r="M1725">
        <v>42</v>
      </c>
      <c r="N1725" t="s">
        <v>22</v>
      </c>
      <c r="O1725" t="s">
        <v>43</v>
      </c>
    </row>
    <row r="1726" spans="1:15" x14ac:dyDescent="0.3">
      <c r="A1726">
        <v>21</v>
      </c>
      <c r="B1726" t="s">
        <v>28</v>
      </c>
      <c r="C1726">
        <v>57711</v>
      </c>
      <c r="D1726" t="s">
        <v>29</v>
      </c>
      <c r="E1726">
        <v>9</v>
      </c>
      <c r="F1726" t="s">
        <v>17</v>
      </c>
      <c r="G1726" t="s">
        <v>41</v>
      </c>
      <c r="H1726" t="s">
        <v>19</v>
      </c>
      <c r="I1726" t="s">
        <v>20</v>
      </c>
      <c r="J1726" t="s">
        <v>36</v>
      </c>
      <c r="K1726">
        <v>0</v>
      </c>
      <c r="L1726">
        <v>0</v>
      </c>
      <c r="M1726">
        <v>30</v>
      </c>
      <c r="N1726" t="s">
        <v>22</v>
      </c>
      <c r="O1726" t="s">
        <v>23</v>
      </c>
    </row>
    <row r="1727" spans="1:15" x14ac:dyDescent="0.3">
      <c r="A1727">
        <v>44</v>
      </c>
      <c r="B1727" t="s">
        <v>28</v>
      </c>
      <c r="C1727">
        <v>303521</v>
      </c>
      <c r="D1727" t="s">
        <v>44</v>
      </c>
      <c r="E1727">
        <v>10</v>
      </c>
      <c r="F1727" t="s">
        <v>30</v>
      </c>
      <c r="G1727" t="s">
        <v>51</v>
      </c>
      <c r="H1727" t="s">
        <v>19</v>
      </c>
      <c r="I1727" t="s">
        <v>20</v>
      </c>
      <c r="J1727" t="s">
        <v>21</v>
      </c>
      <c r="K1727">
        <v>0</v>
      </c>
      <c r="L1727">
        <v>0</v>
      </c>
      <c r="M1727">
        <v>40</v>
      </c>
      <c r="N1727" t="s">
        <v>22</v>
      </c>
      <c r="O1727" t="s">
        <v>23</v>
      </c>
    </row>
    <row r="1728" spans="1:15" x14ac:dyDescent="0.3">
      <c r="A1728">
        <v>55</v>
      </c>
      <c r="B1728" t="s">
        <v>28</v>
      </c>
      <c r="C1728">
        <v>199067</v>
      </c>
      <c r="D1728" t="s">
        <v>29</v>
      </c>
      <c r="E1728">
        <v>9</v>
      </c>
      <c r="F1728" t="s">
        <v>25</v>
      </c>
      <c r="G1728" t="s">
        <v>51</v>
      </c>
      <c r="H1728" t="s">
        <v>27</v>
      </c>
      <c r="I1728" t="s">
        <v>20</v>
      </c>
      <c r="J1728" t="s">
        <v>21</v>
      </c>
      <c r="K1728">
        <v>0</v>
      </c>
      <c r="L1728">
        <v>0</v>
      </c>
      <c r="M1728">
        <v>40</v>
      </c>
      <c r="N1728" t="s">
        <v>22</v>
      </c>
      <c r="O1728" t="s">
        <v>43</v>
      </c>
    </row>
    <row r="1729" spans="1:15" x14ac:dyDescent="0.3">
      <c r="A1729">
        <v>29</v>
      </c>
      <c r="B1729" t="s">
        <v>28</v>
      </c>
      <c r="C1729">
        <v>247445</v>
      </c>
      <c r="D1729" t="s">
        <v>29</v>
      </c>
      <c r="E1729">
        <v>9</v>
      </c>
      <c r="F1729" t="s">
        <v>30</v>
      </c>
      <c r="G1729" t="s">
        <v>49</v>
      </c>
      <c r="H1729" t="s">
        <v>19</v>
      </c>
      <c r="I1729" t="s">
        <v>20</v>
      </c>
      <c r="J1729" t="s">
        <v>21</v>
      </c>
      <c r="K1729">
        <v>0</v>
      </c>
      <c r="L1729">
        <v>0</v>
      </c>
      <c r="M1729">
        <v>45</v>
      </c>
      <c r="N1729" t="s">
        <v>22</v>
      </c>
      <c r="O1729" t="s">
        <v>23</v>
      </c>
    </row>
    <row r="1730" spans="1:15" x14ac:dyDescent="0.3">
      <c r="A1730">
        <v>49</v>
      </c>
      <c r="B1730" t="s">
        <v>28</v>
      </c>
      <c r="C1730">
        <v>186078</v>
      </c>
      <c r="D1730" t="s">
        <v>38</v>
      </c>
      <c r="E1730">
        <v>14</v>
      </c>
      <c r="F1730" t="s">
        <v>25</v>
      </c>
      <c r="G1730" t="s">
        <v>34</v>
      </c>
      <c r="H1730" t="s">
        <v>35</v>
      </c>
      <c r="I1730" t="s">
        <v>20</v>
      </c>
      <c r="J1730" t="s">
        <v>36</v>
      </c>
      <c r="K1730">
        <v>0</v>
      </c>
      <c r="L1730">
        <v>0</v>
      </c>
      <c r="M1730">
        <v>50</v>
      </c>
      <c r="N1730" t="s">
        <v>22</v>
      </c>
      <c r="O1730" t="s">
        <v>43</v>
      </c>
    </row>
    <row r="1731" spans="1:15" x14ac:dyDescent="0.3">
      <c r="A1731">
        <v>31</v>
      </c>
      <c r="B1731" t="s">
        <v>28</v>
      </c>
      <c r="C1731">
        <v>77634</v>
      </c>
      <c r="D1731" t="s">
        <v>50</v>
      </c>
      <c r="E1731">
        <v>11</v>
      </c>
      <c r="F1731" t="s">
        <v>25</v>
      </c>
      <c r="G1731" t="s">
        <v>41</v>
      </c>
      <c r="H1731" t="s">
        <v>27</v>
      </c>
      <c r="I1731" t="s">
        <v>20</v>
      </c>
      <c r="J1731" t="s">
        <v>21</v>
      </c>
      <c r="K1731">
        <v>0</v>
      </c>
      <c r="L1731">
        <v>0</v>
      </c>
      <c r="M1731">
        <v>42</v>
      </c>
      <c r="N1731" t="s">
        <v>22</v>
      </c>
      <c r="O1731" t="s">
        <v>23</v>
      </c>
    </row>
    <row r="1732" spans="1:15" x14ac:dyDescent="0.3">
      <c r="A1732">
        <v>24</v>
      </c>
      <c r="B1732" t="s">
        <v>28</v>
      </c>
      <c r="C1732">
        <v>180060</v>
      </c>
      <c r="D1732" t="s">
        <v>38</v>
      </c>
      <c r="E1732">
        <v>14</v>
      </c>
      <c r="F1732" t="s">
        <v>17</v>
      </c>
      <c r="G1732" t="s">
        <v>26</v>
      </c>
      <c r="H1732" t="s">
        <v>47</v>
      </c>
      <c r="I1732" t="s">
        <v>20</v>
      </c>
      <c r="J1732" t="s">
        <v>21</v>
      </c>
      <c r="K1732">
        <v>6849</v>
      </c>
      <c r="L1732">
        <v>0</v>
      </c>
      <c r="M1732">
        <v>90</v>
      </c>
      <c r="N1732" t="s">
        <v>22</v>
      </c>
      <c r="O1732" t="s">
        <v>23</v>
      </c>
    </row>
    <row r="1733" spans="1:15" x14ac:dyDescent="0.3">
      <c r="A1733">
        <v>46</v>
      </c>
      <c r="B1733" t="s">
        <v>28</v>
      </c>
      <c r="C1733">
        <v>56482</v>
      </c>
      <c r="D1733" t="s">
        <v>44</v>
      </c>
      <c r="E1733">
        <v>10</v>
      </c>
      <c r="F1733" t="s">
        <v>17</v>
      </c>
      <c r="G1733" t="s">
        <v>26</v>
      </c>
      <c r="H1733" t="s">
        <v>19</v>
      </c>
      <c r="I1733" t="s">
        <v>33</v>
      </c>
      <c r="J1733" t="s">
        <v>21</v>
      </c>
      <c r="K1733">
        <v>0</v>
      </c>
      <c r="L1733">
        <v>0</v>
      </c>
      <c r="M1733">
        <v>40</v>
      </c>
      <c r="N1733" t="s">
        <v>22</v>
      </c>
      <c r="O1733" t="s">
        <v>23</v>
      </c>
    </row>
    <row r="1734" spans="1:15" x14ac:dyDescent="0.3">
      <c r="A1734">
        <v>26</v>
      </c>
      <c r="B1734" t="s">
        <v>28</v>
      </c>
      <c r="C1734">
        <v>314177</v>
      </c>
      <c r="D1734" t="s">
        <v>29</v>
      </c>
      <c r="E1734">
        <v>9</v>
      </c>
      <c r="F1734" t="s">
        <v>17</v>
      </c>
      <c r="G1734" t="s">
        <v>49</v>
      </c>
      <c r="H1734" t="s">
        <v>19</v>
      </c>
      <c r="I1734" t="s">
        <v>33</v>
      </c>
      <c r="J1734" t="s">
        <v>21</v>
      </c>
      <c r="K1734">
        <v>0</v>
      </c>
      <c r="L1734">
        <v>0</v>
      </c>
      <c r="M1734">
        <v>40</v>
      </c>
      <c r="N1734" t="s">
        <v>22</v>
      </c>
      <c r="O1734" t="s">
        <v>23</v>
      </c>
    </row>
    <row r="1735" spans="1:15" x14ac:dyDescent="0.3">
      <c r="A1735">
        <v>35</v>
      </c>
      <c r="B1735" t="s">
        <v>28</v>
      </c>
      <c r="C1735">
        <v>239755</v>
      </c>
      <c r="D1735" t="s">
        <v>16</v>
      </c>
      <c r="E1735">
        <v>13</v>
      </c>
      <c r="F1735" t="s">
        <v>17</v>
      </c>
      <c r="G1735" t="s">
        <v>41</v>
      </c>
      <c r="H1735" t="s">
        <v>19</v>
      </c>
      <c r="I1735" t="s">
        <v>20</v>
      </c>
      <c r="J1735" t="s">
        <v>21</v>
      </c>
      <c r="K1735">
        <v>0</v>
      </c>
      <c r="L1735">
        <v>0</v>
      </c>
      <c r="M1735">
        <v>38</v>
      </c>
      <c r="N1735" t="s">
        <v>22</v>
      </c>
      <c r="O1735" t="s">
        <v>23</v>
      </c>
    </row>
    <row r="1736" spans="1:15" x14ac:dyDescent="0.3">
      <c r="A1736">
        <v>27</v>
      </c>
      <c r="B1736" t="s">
        <v>28</v>
      </c>
      <c r="C1736">
        <v>377680</v>
      </c>
      <c r="D1736" t="s">
        <v>50</v>
      </c>
      <c r="E1736">
        <v>11</v>
      </c>
      <c r="F1736" t="s">
        <v>17</v>
      </c>
      <c r="G1736" t="s">
        <v>49</v>
      </c>
      <c r="H1736" t="s">
        <v>19</v>
      </c>
      <c r="I1736" t="s">
        <v>20</v>
      </c>
      <c r="J1736" t="s">
        <v>21</v>
      </c>
      <c r="K1736">
        <v>0</v>
      </c>
      <c r="L1736">
        <v>0</v>
      </c>
      <c r="M1736">
        <v>50</v>
      </c>
      <c r="N1736" t="s">
        <v>22</v>
      </c>
      <c r="O1736" t="s">
        <v>23</v>
      </c>
    </row>
    <row r="1737" spans="1:15" x14ac:dyDescent="0.3">
      <c r="A1737">
        <v>64</v>
      </c>
      <c r="B1737" t="s">
        <v>24</v>
      </c>
      <c r="C1737">
        <v>134960</v>
      </c>
      <c r="D1737" t="s">
        <v>16</v>
      </c>
      <c r="E1737">
        <v>13</v>
      </c>
      <c r="F1737" t="s">
        <v>25</v>
      </c>
      <c r="G1737" t="s">
        <v>26</v>
      </c>
      <c r="H1737" t="s">
        <v>27</v>
      </c>
      <c r="I1737" t="s">
        <v>20</v>
      </c>
      <c r="J1737" t="s">
        <v>21</v>
      </c>
      <c r="K1737">
        <v>15024</v>
      </c>
      <c r="L1737">
        <v>0</v>
      </c>
      <c r="M1737">
        <v>35</v>
      </c>
      <c r="N1737" t="s">
        <v>22</v>
      </c>
      <c r="O1737" t="s">
        <v>43</v>
      </c>
    </row>
    <row r="1738" spans="1:15" x14ac:dyDescent="0.3">
      <c r="A1738">
        <v>26</v>
      </c>
      <c r="B1738" t="s">
        <v>28</v>
      </c>
      <c r="C1738">
        <v>294493</v>
      </c>
      <c r="D1738" t="s">
        <v>16</v>
      </c>
      <c r="E1738">
        <v>13</v>
      </c>
      <c r="F1738" t="s">
        <v>17</v>
      </c>
      <c r="G1738" t="s">
        <v>51</v>
      </c>
      <c r="H1738" t="s">
        <v>73</v>
      </c>
      <c r="I1738" t="s">
        <v>20</v>
      </c>
      <c r="J1738" t="s">
        <v>21</v>
      </c>
      <c r="K1738">
        <v>0</v>
      </c>
      <c r="L1738">
        <v>0</v>
      </c>
      <c r="M1738">
        <v>40</v>
      </c>
      <c r="N1738" t="s">
        <v>22</v>
      </c>
      <c r="O1738" t="s">
        <v>23</v>
      </c>
    </row>
    <row r="1739" spans="1:15" x14ac:dyDescent="0.3">
      <c r="A1739">
        <v>21</v>
      </c>
      <c r="B1739" t="s">
        <v>28</v>
      </c>
      <c r="C1739">
        <v>32616</v>
      </c>
      <c r="D1739" t="s">
        <v>29</v>
      </c>
      <c r="E1739">
        <v>9</v>
      </c>
      <c r="F1739" t="s">
        <v>17</v>
      </c>
      <c r="G1739" t="s">
        <v>41</v>
      </c>
      <c r="H1739" t="s">
        <v>19</v>
      </c>
      <c r="I1739" t="s">
        <v>20</v>
      </c>
      <c r="J1739" t="s">
        <v>36</v>
      </c>
      <c r="K1739">
        <v>0</v>
      </c>
      <c r="L1739">
        <v>1719</v>
      </c>
      <c r="M1739">
        <v>16</v>
      </c>
      <c r="N1739" t="s">
        <v>22</v>
      </c>
      <c r="O1739" t="s">
        <v>23</v>
      </c>
    </row>
    <row r="1740" spans="1:15" x14ac:dyDescent="0.3">
      <c r="A1740">
        <v>45</v>
      </c>
      <c r="B1740" t="s">
        <v>28</v>
      </c>
      <c r="C1740">
        <v>182655</v>
      </c>
      <c r="D1740" t="s">
        <v>16</v>
      </c>
      <c r="E1740">
        <v>13</v>
      </c>
      <c r="F1740" t="s">
        <v>30</v>
      </c>
      <c r="G1740" t="s">
        <v>41</v>
      </c>
      <c r="H1740" t="s">
        <v>19</v>
      </c>
      <c r="I1740" t="s">
        <v>20</v>
      </c>
      <c r="J1740" t="s">
        <v>21</v>
      </c>
      <c r="K1740">
        <v>0</v>
      </c>
      <c r="L1740">
        <v>0</v>
      </c>
      <c r="M1740">
        <v>45</v>
      </c>
      <c r="O1740" t="s">
        <v>43</v>
      </c>
    </row>
    <row r="1741" spans="1:15" x14ac:dyDescent="0.3">
      <c r="A1741">
        <v>57</v>
      </c>
      <c r="B1741" t="s">
        <v>63</v>
      </c>
      <c r="C1741">
        <v>52267</v>
      </c>
      <c r="D1741" t="s">
        <v>29</v>
      </c>
      <c r="E1741">
        <v>9</v>
      </c>
      <c r="F1741" t="s">
        <v>25</v>
      </c>
      <c r="G1741" t="s">
        <v>53</v>
      </c>
      <c r="H1741" t="s">
        <v>27</v>
      </c>
      <c r="I1741" t="s">
        <v>20</v>
      </c>
      <c r="J1741" t="s">
        <v>21</v>
      </c>
      <c r="K1741">
        <v>0</v>
      </c>
      <c r="L1741">
        <v>0</v>
      </c>
      <c r="M1741">
        <v>72</v>
      </c>
      <c r="N1741" t="s">
        <v>22</v>
      </c>
      <c r="O1741" t="s">
        <v>23</v>
      </c>
    </row>
    <row r="1742" spans="1:15" x14ac:dyDescent="0.3">
      <c r="A1742">
        <v>30</v>
      </c>
      <c r="B1742" t="s">
        <v>28</v>
      </c>
      <c r="C1742">
        <v>117963</v>
      </c>
      <c r="D1742" t="s">
        <v>16</v>
      </c>
      <c r="E1742">
        <v>13</v>
      </c>
      <c r="F1742" t="s">
        <v>25</v>
      </c>
      <c r="G1742" t="s">
        <v>18</v>
      </c>
      <c r="H1742" t="s">
        <v>27</v>
      </c>
      <c r="I1742" t="s">
        <v>20</v>
      </c>
      <c r="J1742" t="s">
        <v>21</v>
      </c>
      <c r="K1742">
        <v>0</v>
      </c>
      <c r="L1742">
        <v>0</v>
      </c>
      <c r="M1742">
        <v>40</v>
      </c>
      <c r="N1742" t="s">
        <v>22</v>
      </c>
      <c r="O1742" t="s">
        <v>43</v>
      </c>
    </row>
    <row r="1743" spans="1:15" x14ac:dyDescent="0.3">
      <c r="A1743">
        <v>45</v>
      </c>
      <c r="B1743" t="s">
        <v>28</v>
      </c>
      <c r="C1743">
        <v>98881</v>
      </c>
      <c r="D1743" t="s">
        <v>32</v>
      </c>
      <c r="E1743">
        <v>7</v>
      </c>
      <c r="F1743" t="s">
        <v>25</v>
      </c>
      <c r="G1743" t="s">
        <v>41</v>
      </c>
      <c r="H1743" t="s">
        <v>35</v>
      </c>
      <c r="I1743" t="s">
        <v>20</v>
      </c>
      <c r="J1743" t="s">
        <v>36</v>
      </c>
      <c r="K1743">
        <v>0</v>
      </c>
      <c r="L1743">
        <v>0</v>
      </c>
      <c r="M1743">
        <v>32</v>
      </c>
      <c r="N1743" t="s">
        <v>22</v>
      </c>
      <c r="O1743" t="s">
        <v>23</v>
      </c>
    </row>
    <row r="1744" spans="1:15" x14ac:dyDescent="0.3">
      <c r="A1744">
        <v>50</v>
      </c>
      <c r="B1744" t="s">
        <v>28</v>
      </c>
      <c r="C1744">
        <v>196963</v>
      </c>
      <c r="D1744" t="s">
        <v>52</v>
      </c>
      <c r="E1744">
        <v>4</v>
      </c>
      <c r="F1744" t="s">
        <v>30</v>
      </c>
      <c r="G1744" t="s">
        <v>51</v>
      </c>
      <c r="H1744" t="s">
        <v>19</v>
      </c>
      <c r="I1744" t="s">
        <v>20</v>
      </c>
      <c r="J1744" t="s">
        <v>36</v>
      </c>
      <c r="K1744">
        <v>0</v>
      </c>
      <c r="L1744">
        <v>0</v>
      </c>
      <c r="M1744">
        <v>30</v>
      </c>
      <c r="N1744" t="s">
        <v>22</v>
      </c>
      <c r="O1744" t="s">
        <v>23</v>
      </c>
    </row>
    <row r="1745" spans="1:15" x14ac:dyDescent="0.3">
      <c r="A1745">
        <v>38</v>
      </c>
      <c r="B1745" t="s">
        <v>28</v>
      </c>
      <c r="C1745">
        <v>166988</v>
      </c>
      <c r="D1745" t="s">
        <v>16</v>
      </c>
      <c r="E1745">
        <v>13</v>
      </c>
      <c r="F1745" t="s">
        <v>17</v>
      </c>
      <c r="G1745" t="s">
        <v>18</v>
      </c>
      <c r="H1745" t="s">
        <v>47</v>
      </c>
      <c r="I1745" t="s">
        <v>20</v>
      </c>
      <c r="J1745" t="s">
        <v>36</v>
      </c>
      <c r="K1745">
        <v>0</v>
      </c>
      <c r="L1745">
        <v>0</v>
      </c>
      <c r="M1745">
        <v>40</v>
      </c>
      <c r="N1745" t="s">
        <v>22</v>
      </c>
      <c r="O1745" t="s">
        <v>23</v>
      </c>
    </row>
    <row r="1746" spans="1:15" x14ac:dyDescent="0.3">
      <c r="A1746">
        <v>43</v>
      </c>
      <c r="B1746" t="s">
        <v>24</v>
      </c>
      <c r="C1746">
        <v>193459</v>
      </c>
      <c r="D1746" t="s">
        <v>44</v>
      </c>
      <c r="E1746">
        <v>10</v>
      </c>
      <c r="F1746" t="s">
        <v>25</v>
      </c>
      <c r="G1746" t="s">
        <v>51</v>
      </c>
      <c r="H1746" t="s">
        <v>27</v>
      </c>
      <c r="I1746" t="s">
        <v>20</v>
      </c>
      <c r="J1746" t="s">
        <v>21</v>
      </c>
      <c r="K1746">
        <v>0</v>
      </c>
      <c r="L1746">
        <v>0</v>
      </c>
      <c r="M1746">
        <v>60</v>
      </c>
      <c r="N1746" t="s">
        <v>22</v>
      </c>
      <c r="O1746" t="s">
        <v>23</v>
      </c>
    </row>
    <row r="1747" spans="1:15" x14ac:dyDescent="0.3">
      <c r="A1747">
        <v>42</v>
      </c>
      <c r="B1747" t="s">
        <v>28</v>
      </c>
      <c r="C1747">
        <v>182342</v>
      </c>
      <c r="D1747" t="s">
        <v>44</v>
      </c>
      <c r="E1747">
        <v>10</v>
      </c>
      <c r="F1747" t="s">
        <v>79</v>
      </c>
      <c r="G1747" t="s">
        <v>26</v>
      </c>
      <c r="H1747" t="s">
        <v>19</v>
      </c>
      <c r="I1747" t="s">
        <v>20</v>
      </c>
      <c r="J1747" t="s">
        <v>36</v>
      </c>
      <c r="K1747">
        <v>0</v>
      </c>
      <c r="L1747">
        <v>0</v>
      </c>
      <c r="M1747">
        <v>55</v>
      </c>
      <c r="N1747" t="s">
        <v>22</v>
      </c>
      <c r="O1747" t="s">
        <v>23</v>
      </c>
    </row>
    <row r="1748" spans="1:15" x14ac:dyDescent="0.3">
      <c r="A1748">
        <v>32</v>
      </c>
      <c r="B1748" t="s">
        <v>28</v>
      </c>
      <c r="C1748">
        <v>496743</v>
      </c>
      <c r="D1748" t="s">
        <v>16</v>
      </c>
      <c r="E1748">
        <v>13</v>
      </c>
      <c r="F1748" t="s">
        <v>17</v>
      </c>
      <c r="G1748" t="s">
        <v>34</v>
      </c>
      <c r="H1748" t="s">
        <v>47</v>
      </c>
      <c r="I1748" t="s">
        <v>20</v>
      </c>
      <c r="J1748" t="s">
        <v>21</v>
      </c>
      <c r="K1748">
        <v>0</v>
      </c>
      <c r="L1748">
        <v>0</v>
      </c>
      <c r="M1748">
        <v>40</v>
      </c>
      <c r="N1748" t="s">
        <v>22</v>
      </c>
      <c r="O1748" t="s">
        <v>23</v>
      </c>
    </row>
    <row r="1749" spans="1:15" x14ac:dyDescent="0.3">
      <c r="A1749">
        <v>20</v>
      </c>
      <c r="B1749" t="s">
        <v>28</v>
      </c>
      <c r="C1749">
        <v>154781</v>
      </c>
      <c r="D1749" t="s">
        <v>29</v>
      </c>
      <c r="E1749">
        <v>9</v>
      </c>
      <c r="F1749" t="s">
        <v>17</v>
      </c>
      <c r="G1749" t="s">
        <v>18</v>
      </c>
      <c r="H1749" t="s">
        <v>19</v>
      </c>
      <c r="I1749" t="s">
        <v>20</v>
      </c>
      <c r="J1749" t="s">
        <v>36</v>
      </c>
      <c r="K1749">
        <v>0</v>
      </c>
      <c r="L1749">
        <v>0</v>
      </c>
      <c r="M1749">
        <v>40</v>
      </c>
      <c r="N1749" t="s">
        <v>22</v>
      </c>
      <c r="O1749" t="s">
        <v>23</v>
      </c>
    </row>
    <row r="1750" spans="1:15" x14ac:dyDescent="0.3">
      <c r="A1750">
        <v>27</v>
      </c>
      <c r="B1750" t="s">
        <v>28</v>
      </c>
      <c r="C1750">
        <v>219371</v>
      </c>
      <c r="D1750" t="s">
        <v>29</v>
      </c>
      <c r="E1750">
        <v>9</v>
      </c>
      <c r="F1750" t="s">
        <v>17</v>
      </c>
      <c r="G1750" t="s">
        <v>41</v>
      </c>
      <c r="H1750" t="s">
        <v>19</v>
      </c>
      <c r="I1750" t="s">
        <v>20</v>
      </c>
      <c r="J1750" t="s">
        <v>36</v>
      </c>
      <c r="K1750">
        <v>0</v>
      </c>
      <c r="L1750">
        <v>0</v>
      </c>
      <c r="M1750">
        <v>35</v>
      </c>
      <c r="N1750" t="s">
        <v>22</v>
      </c>
      <c r="O1750" t="s">
        <v>23</v>
      </c>
    </row>
    <row r="1751" spans="1:15" x14ac:dyDescent="0.3">
      <c r="A1751">
        <v>45</v>
      </c>
      <c r="B1751" t="s">
        <v>28</v>
      </c>
      <c r="C1751">
        <v>99179</v>
      </c>
      <c r="D1751" t="s">
        <v>32</v>
      </c>
      <c r="E1751">
        <v>7</v>
      </c>
      <c r="F1751" t="s">
        <v>79</v>
      </c>
      <c r="G1751" t="s">
        <v>18</v>
      </c>
      <c r="H1751" t="s">
        <v>58</v>
      </c>
      <c r="I1751" t="s">
        <v>20</v>
      </c>
      <c r="J1751" t="s">
        <v>36</v>
      </c>
      <c r="K1751">
        <v>0</v>
      </c>
      <c r="L1751">
        <v>0</v>
      </c>
      <c r="M1751">
        <v>40</v>
      </c>
      <c r="N1751" t="s">
        <v>22</v>
      </c>
      <c r="O1751" t="s">
        <v>23</v>
      </c>
    </row>
    <row r="1752" spans="1:15" x14ac:dyDescent="0.3">
      <c r="A1752">
        <v>40</v>
      </c>
      <c r="B1752" t="s">
        <v>28</v>
      </c>
      <c r="C1752">
        <v>224910</v>
      </c>
      <c r="D1752" t="s">
        <v>29</v>
      </c>
      <c r="E1752">
        <v>9</v>
      </c>
      <c r="F1752" t="s">
        <v>17</v>
      </c>
      <c r="G1752" t="s">
        <v>57</v>
      </c>
      <c r="H1752" t="s">
        <v>19</v>
      </c>
      <c r="I1752" t="s">
        <v>20</v>
      </c>
      <c r="J1752" t="s">
        <v>36</v>
      </c>
      <c r="K1752">
        <v>0</v>
      </c>
      <c r="L1752">
        <v>0</v>
      </c>
      <c r="M1752">
        <v>40</v>
      </c>
      <c r="N1752" t="s">
        <v>22</v>
      </c>
      <c r="O1752" t="s">
        <v>23</v>
      </c>
    </row>
    <row r="1753" spans="1:15" x14ac:dyDescent="0.3">
      <c r="A1753">
        <v>38</v>
      </c>
      <c r="B1753" t="s">
        <v>28</v>
      </c>
      <c r="C1753">
        <v>304651</v>
      </c>
      <c r="D1753" t="s">
        <v>29</v>
      </c>
      <c r="E1753">
        <v>9</v>
      </c>
      <c r="F1753" t="s">
        <v>30</v>
      </c>
      <c r="G1753" t="s">
        <v>53</v>
      </c>
      <c r="H1753" t="s">
        <v>19</v>
      </c>
      <c r="I1753" t="s">
        <v>20</v>
      </c>
      <c r="J1753" t="s">
        <v>21</v>
      </c>
      <c r="K1753">
        <v>0</v>
      </c>
      <c r="L1753">
        <v>0</v>
      </c>
      <c r="M1753">
        <v>60</v>
      </c>
      <c r="N1753" t="s">
        <v>22</v>
      </c>
      <c r="O1753" t="s">
        <v>23</v>
      </c>
    </row>
    <row r="1754" spans="1:15" x14ac:dyDescent="0.3">
      <c r="A1754">
        <v>37</v>
      </c>
      <c r="B1754" t="s">
        <v>28</v>
      </c>
      <c r="C1754">
        <v>349689</v>
      </c>
      <c r="D1754" t="s">
        <v>29</v>
      </c>
      <c r="E1754">
        <v>9</v>
      </c>
      <c r="F1754" t="s">
        <v>30</v>
      </c>
      <c r="G1754" t="s">
        <v>18</v>
      </c>
      <c r="H1754" t="s">
        <v>58</v>
      </c>
      <c r="I1754" t="s">
        <v>20</v>
      </c>
      <c r="J1754" t="s">
        <v>36</v>
      </c>
      <c r="K1754">
        <v>0</v>
      </c>
      <c r="L1754">
        <v>0</v>
      </c>
      <c r="M1754">
        <v>40</v>
      </c>
      <c r="N1754" t="s">
        <v>22</v>
      </c>
      <c r="O1754" t="s">
        <v>23</v>
      </c>
    </row>
    <row r="1755" spans="1:15" x14ac:dyDescent="0.3">
      <c r="A1755">
        <v>60</v>
      </c>
      <c r="B1755" t="s">
        <v>28</v>
      </c>
      <c r="C1755">
        <v>106850</v>
      </c>
      <c r="D1755" t="s">
        <v>74</v>
      </c>
      <c r="E1755">
        <v>6</v>
      </c>
      <c r="F1755" t="s">
        <v>30</v>
      </c>
      <c r="G1755" t="s">
        <v>57</v>
      </c>
      <c r="H1755" t="s">
        <v>19</v>
      </c>
      <c r="I1755" t="s">
        <v>20</v>
      </c>
      <c r="J1755" t="s">
        <v>36</v>
      </c>
      <c r="K1755">
        <v>0</v>
      </c>
      <c r="L1755">
        <v>0</v>
      </c>
      <c r="M1755">
        <v>40</v>
      </c>
      <c r="N1755" t="s">
        <v>22</v>
      </c>
      <c r="O1755" t="s">
        <v>23</v>
      </c>
    </row>
    <row r="1756" spans="1:15" x14ac:dyDescent="0.3">
      <c r="A1756">
        <v>53</v>
      </c>
      <c r="B1756" t="s">
        <v>24</v>
      </c>
      <c r="C1756">
        <v>196328</v>
      </c>
      <c r="D1756" t="s">
        <v>29</v>
      </c>
      <c r="E1756">
        <v>9</v>
      </c>
      <c r="F1756" t="s">
        <v>25</v>
      </c>
      <c r="G1756" t="s">
        <v>26</v>
      </c>
      <c r="H1756" t="s">
        <v>27</v>
      </c>
      <c r="I1756" t="s">
        <v>33</v>
      </c>
      <c r="J1756" t="s">
        <v>21</v>
      </c>
      <c r="K1756">
        <v>0</v>
      </c>
      <c r="L1756">
        <v>0</v>
      </c>
      <c r="M1756">
        <v>45</v>
      </c>
      <c r="N1756" t="s">
        <v>22</v>
      </c>
      <c r="O1756" t="s">
        <v>43</v>
      </c>
    </row>
    <row r="1757" spans="1:15" x14ac:dyDescent="0.3">
      <c r="A1757">
        <v>25</v>
      </c>
      <c r="B1757" t="s">
        <v>28</v>
      </c>
      <c r="C1757">
        <v>169323</v>
      </c>
      <c r="D1757" t="s">
        <v>16</v>
      </c>
      <c r="E1757">
        <v>13</v>
      </c>
      <c r="F1757" t="s">
        <v>25</v>
      </c>
      <c r="G1757" t="s">
        <v>26</v>
      </c>
      <c r="H1757" t="s">
        <v>47</v>
      </c>
      <c r="I1757" t="s">
        <v>20</v>
      </c>
      <c r="J1757" t="s">
        <v>36</v>
      </c>
      <c r="K1757">
        <v>0</v>
      </c>
      <c r="L1757">
        <v>0</v>
      </c>
      <c r="M1757">
        <v>40</v>
      </c>
      <c r="N1757" t="s">
        <v>22</v>
      </c>
      <c r="O1757" t="s">
        <v>23</v>
      </c>
    </row>
    <row r="1758" spans="1:15" x14ac:dyDescent="0.3">
      <c r="A1758">
        <v>47</v>
      </c>
      <c r="B1758" t="s">
        <v>24</v>
      </c>
      <c r="C1758">
        <v>162924</v>
      </c>
      <c r="D1758" t="s">
        <v>16</v>
      </c>
      <c r="E1758">
        <v>13</v>
      </c>
      <c r="F1758" t="s">
        <v>30</v>
      </c>
      <c r="G1758" t="s">
        <v>26</v>
      </c>
      <c r="H1758" t="s">
        <v>19</v>
      </c>
      <c r="I1758" t="s">
        <v>45</v>
      </c>
      <c r="J1758" t="s">
        <v>21</v>
      </c>
      <c r="K1758">
        <v>0</v>
      </c>
      <c r="L1758">
        <v>0</v>
      </c>
      <c r="M1758">
        <v>60</v>
      </c>
      <c r="N1758" t="s">
        <v>101</v>
      </c>
      <c r="O1758" t="s">
        <v>23</v>
      </c>
    </row>
    <row r="1759" spans="1:15" x14ac:dyDescent="0.3">
      <c r="A1759">
        <v>40</v>
      </c>
      <c r="B1759" t="s">
        <v>24</v>
      </c>
      <c r="C1759">
        <v>34037</v>
      </c>
      <c r="D1759" t="s">
        <v>29</v>
      </c>
      <c r="E1759">
        <v>9</v>
      </c>
      <c r="F1759" t="s">
        <v>17</v>
      </c>
      <c r="G1759" t="s">
        <v>56</v>
      </c>
      <c r="H1759" t="s">
        <v>19</v>
      </c>
      <c r="I1759" t="s">
        <v>20</v>
      </c>
      <c r="J1759" t="s">
        <v>21</v>
      </c>
      <c r="K1759">
        <v>0</v>
      </c>
      <c r="L1759">
        <v>0</v>
      </c>
      <c r="M1759">
        <v>70</v>
      </c>
      <c r="N1759" t="s">
        <v>22</v>
      </c>
      <c r="O1759" t="s">
        <v>23</v>
      </c>
    </row>
    <row r="1760" spans="1:15" x14ac:dyDescent="0.3">
      <c r="A1760">
        <v>51</v>
      </c>
      <c r="C1760">
        <v>167651</v>
      </c>
      <c r="D1760" t="s">
        <v>29</v>
      </c>
      <c r="E1760">
        <v>9</v>
      </c>
      <c r="F1760" t="s">
        <v>25</v>
      </c>
      <c r="H1760" t="s">
        <v>27</v>
      </c>
      <c r="I1760" t="s">
        <v>20</v>
      </c>
      <c r="J1760" t="s">
        <v>21</v>
      </c>
      <c r="K1760">
        <v>0</v>
      </c>
      <c r="L1760">
        <v>0</v>
      </c>
      <c r="M1760">
        <v>40</v>
      </c>
      <c r="N1760" t="s">
        <v>22</v>
      </c>
      <c r="O1760" t="s">
        <v>23</v>
      </c>
    </row>
    <row r="1761" spans="1:15" x14ac:dyDescent="0.3">
      <c r="A1761">
        <v>19</v>
      </c>
      <c r="B1761" t="s">
        <v>28</v>
      </c>
      <c r="C1761">
        <v>197384</v>
      </c>
      <c r="D1761" t="s">
        <v>44</v>
      </c>
      <c r="E1761">
        <v>10</v>
      </c>
      <c r="F1761" t="s">
        <v>17</v>
      </c>
      <c r="G1761" t="s">
        <v>41</v>
      </c>
      <c r="H1761" t="s">
        <v>47</v>
      </c>
      <c r="I1761" t="s">
        <v>20</v>
      </c>
      <c r="J1761" t="s">
        <v>36</v>
      </c>
      <c r="K1761">
        <v>0</v>
      </c>
      <c r="L1761">
        <v>0</v>
      </c>
      <c r="M1761">
        <v>10</v>
      </c>
      <c r="N1761" t="s">
        <v>22</v>
      </c>
      <c r="O1761" t="s">
        <v>23</v>
      </c>
    </row>
    <row r="1762" spans="1:15" x14ac:dyDescent="0.3">
      <c r="A1762">
        <v>42</v>
      </c>
      <c r="B1762" t="s">
        <v>28</v>
      </c>
      <c r="C1762">
        <v>251795</v>
      </c>
      <c r="D1762" t="s">
        <v>44</v>
      </c>
      <c r="E1762">
        <v>10</v>
      </c>
      <c r="F1762" t="s">
        <v>25</v>
      </c>
      <c r="G1762" t="s">
        <v>34</v>
      </c>
      <c r="H1762" t="s">
        <v>35</v>
      </c>
      <c r="I1762" t="s">
        <v>20</v>
      </c>
      <c r="J1762" t="s">
        <v>36</v>
      </c>
      <c r="K1762">
        <v>0</v>
      </c>
      <c r="L1762">
        <v>0</v>
      </c>
      <c r="M1762">
        <v>50</v>
      </c>
      <c r="N1762" t="s">
        <v>22</v>
      </c>
      <c r="O1762" t="s">
        <v>43</v>
      </c>
    </row>
    <row r="1763" spans="1:15" x14ac:dyDescent="0.3">
      <c r="A1763">
        <v>65</v>
      </c>
      <c r="C1763">
        <v>266081</v>
      </c>
      <c r="D1763" t="s">
        <v>29</v>
      </c>
      <c r="E1763">
        <v>9</v>
      </c>
      <c r="F1763" t="s">
        <v>25</v>
      </c>
      <c r="H1763" t="s">
        <v>27</v>
      </c>
      <c r="I1763" t="s">
        <v>20</v>
      </c>
      <c r="J1763" t="s">
        <v>21</v>
      </c>
      <c r="K1763">
        <v>0</v>
      </c>
      <c r="L1763">
        <v>0</v>
      </c>
      <c r="M1763">
        <v>40</v>
      </c>
      <c r="N1763" t="s">
        <v>22</v>
      </c>
      <c r="O1763" t="s">
        <v>23</v>
      </c>
    </row>
    <row r="1764" spans="1:15" x14ac:dyDescent="0.3">
      <c r="A1764">
        <v>41</v>
      </c>
      <c r="B1764" t="s">
        <v>28</v>
      </c>
      <c r="C1764">
        <v>165309</v>
      </c>
      <c r="D1764" t="s">
        <v>16</v>
      </c>
      <c r="E1764">
        <v>13</v>
      </c>
      <c r="F1764" t="s">
        <v>30</v>
      </c>
      <c r="G1764" t="s">
        <v>18</v>
      </c>
      <c r="H1764" t="s">
        <v>58</v>
      </c>
      <c r="I1764" t="s">
        <v>20</v>
      </c>
      <c r="J1764" t="s">
        <v>36</v>
      </c>
      <c r="K1764">
        <v>0</v>
      </c>
      <c r="L1764">
        <v>0</v>
      </c>
      <c r="M1764">
        <v>40</v>
      </c>
      <c r="N1764" t="s">
        <v>22</v>
      </c>
      <c r="O1764" t="s">
        <v>23</v>
      </c>
    </row>
    <row r="1765" spans="1:15" x14ac:dyDescent="0.3">
      <c r="A1765">
        <v>28</v>
      </c>
      <c r="B1765" t="s">
        <v>28</v>
      </c>
      <c r="C1765">
        <v>215873</v>
      </c>
      <c r="D1765" t="s">
        <v>74</v>
      </c>
      <c r="E1765">
        <v>6</v>
      </c>
      <c r="F1765" t="s">
        <v>17</v>
      </c>
      <c r="G1765" t="s">
        <v>57</v>
      </c>
      <c r="H1765" t="s">
        <v>47</v>
      </c>
      <c r="I1765" t="s">
        <v>33</v>
      </c>
      <c r="J1765" t="s">
        <v>21</v>
      </c>
      <c r="K1765">
        <v>0</v>
      </c>
      <c r="L1765">
        <v>0</v>
      </c>
      <c r="M1765">
        <v>45</v>
      </c>
      <c r="N1765" t="s">
        <v>22</v>
      </c>
      <c r="O1765" t="s">
        <v>23</v>
      </c>
    </row>
    <row r="1766" spans="1:15" x14ac:dyDescent="0.3">
      <c r="A1766">
        <v>46</v>
      </c>
      <c r="B1766" t="s">
        <v>28</v>
      </c>
      <c r="C1766">
        <v>133938</v>
      </c>
      <c r="D1766" t="s">
        <v>38</v>
      </c>
      <c r="E1766">
        <v>14</v>
      </c>
      <c r="F1766" t="s">
        <v>30</v>
      </c>
      <c r="G1766" t="s">
        <v>26</v>
      </c>
      <c r="H1766" t="s">
        <v>19</v>
      </c>
      <c r="I1766" t="s">
        <v>20</v>
      </c>
      <c r="J1766" t="s">
        <v>36</v>
      </c>
      <c r="K1766">
        <v>27828</v>
      </c>
      <c r="L1766">
        <v>0</v>
      </c>
      <c r="M1766">
        <v>50</v>
      </c>
      <c r="N1766" t="s">
        <v>22</v>
      </c>
      <c r="O1766" t="s">
        <v>43</v>
      </c>
    </row>
    <row r="1767" spans="1:15" x14ac:dyDescent="0.3">
      <c r="A1767">
        <v>49</v>
      </c>
      <c r="B1767" t="s">
        <v>28</v>
      </c>
      <c r="C1767">
        <v>159816</v>
      </c>
      <c r="D1767" t="s">
        <v>16</v>
      </c>
      <c r="E1767">
        <v>13</v>
      </c>
      <c r="F1767" t="s">
        <v>25</v>
      </c>
      <c r="G1767" t="s">
        <v>34</v>
      </c>
      <c r="H1767" t="s">
        <v>35</v>
      </c>
      <c r="I1767" t="s">
        <v>20</v>
      </c>
      <c r="J1767" t="s">
        <v>36</v>
      </c>
      <c r="K1767">
        <v>99999</v>
      </c>
      <c r="L1767">
        <v>0</v>
      </c>
      <c r="M1767">
        <v>20</v>
      </c>
      <c r="N1767" t="s">
        <v>22</v>
      </c>
      <c r="O1767" t="s">
        <v>43</v>
      </c>
    </row>
    <row r="1768" spans="1:15" x14ac:dyDescent="0.3">
      <c r="A1768">
        <v>24</v>
      </c>
      <c r="B1768" t="s">
        <v>28</v>
      </c>
      <c r="C1768">
        <v>228424</v>
      </c>
      <c r="D1768" t="s">
        <v>29</v>
      </c>
      <c r="E1768">
        <v>9</v>
      </c>
      <c r="F1768" t="s">
        <v>17</v>
      </c>
      <c r="G1768" t="s">
        <v>31</v>
      </c>
      <c r="H1768" t="s">
        <v>73</v>
      </c>
      <c r="I1768" t="s">
        <v>33</v>
      </c>
      <c r="J1768" t="s">
        <v>21</v>
      </c>
      <c r="K1768">
        <v>0</v>
      </c>
      <c r="L1768">
        <v>0</v>
      </c>
      <c r="M1768">
        <v>40</v>
      </c>
      <c r="N1768" t="s">
        <v>22</v>
      </c>
      <c r="O1768" t="s">
        <v>23</v>
      </c>
    </row>
    <row r="1769" spans="1:15" x14ac:dyDescent="0.3">
      <c r="A1769">
        <v>32</v>
      </c>
      <c r="B1769" t="s">
        <v>28</v>
      </c>
      <c r="C1769">
        <v>195576</v>
      </c>
      <c r="D1769" t="s">
        <v>32</v>
      </c>
      <c r="E1769">
        <v>7</v>
      </c>
      <c r="F1769" t="s">
        <v>25</v>
      </c>
      <c r="G1769" t="s">
        <v>57</v>
      </c>
      <c r="H1769" t="s">
        <v>27</v>
      </c>
      <c r="I1769" t="s">
        <v>20</v>
      </c>
      <c r="J1769" t="s">
        <v>21</v>
      </c>
      <c r="K1769">
        <v>0</v>
      </c>
      <c r="L1769">
        <v>0</v>
      </c>
      <c r="M1769">
        <v>40</v>
      </c>
      <c r="N1769" t="s">
        <v>22</v>
      </c>
      <c r="O1769" t="s">
        <v>23</v>
      </c>
    </row>
    <row r="1770" spans="1:15" x14ac:dyDescent="0.3">
      <c r="A1770">
        <v>71</v>
      </c>
      <c r="B1770" t="s">
        <v>28</v>
      </c>
      <c r="C1770">
        <v>105200</v>
      </c>
      <c r="D1770" t="s">
        <v>29</v>
      </c>
      <c r="E1770">
        <v>9</v>
      </c>
      <c r="F1770" t="s">
        <v>25</v>
      </c>
      <c r="G1770" t="s">
        <v>65</v>
      </c>
      <c r="H1770" t="s">
        <v>27</v>
      </c>
      <c r="I1770" t="s">
        <v>20</v>
      </c>
      <c r="J1770" t="s">
        <v>21</v>
      </c>
      <c r="K1770">
        <v>6767</v>
      </c>
      <c r="L1770">
        <v>0</v>
      </c>
      <c r="M1770">
        <v>20</v>
      </c>
      <c r="N1770" t="s">
        <v>22</v>
      </c>
      <c r="O1770" t="s">
        <v>23</v>
      </c>
    </row>
    <row r="1771" spans="1:15" x14ac:dyDescent="0.3">
      <c r="A1771">
        <v>26</v>
      </c>
      <c r="B1771" t="s">
        <v>28</v>
      </c>
      <c r="C1771">
        <v>167350</v>
      </c>
      <c r="D1771" t="s">
        <v>44</v>
      </c>
      <c r="E1771">
        <v>10</v>
      </c>
      <c r="F1771" t="s">
        <v>25</v>
      </c>
      <c r="G1771" t="s">
        <v>62</v>
      </c>
      <c r="H1771" t="s">
        <v>27</v>
      </c>
      <c r="I1771" t="s">
        <v>20</v>
      </c>
      <c r="J1771" t="s">
        <v>21</v>
      </c>
      <c r="K1771">
        <v>3103</v>
      </c>
      <c r="L1771">
        <v>0</v>
      </c>
      <c r="M1771">
        <v>40</v>
      </c>
      <c r="N1771" t="s">
        <v>22</v>
      </c>
      <c r="O1771" t="s">
        <v>43</v>
      </c>
    </row>
    <row r="1772" spans="1:15" x14ac:dyDescent="0.3">
      <c r="A1772">
        <v>29</v>
      </c>
      <c r="B1772" t="s">
        <v>28</v>
      </c>
      <c r="C1772">
        <v>52199</v>
      </c>
      <c r="D1772" t="s">
        <v>29</v>
      </c>
      <c r="E1772">
        <v>9</v>
      </c>
      <c r="F1772" t="s">
        <v>40</v>
      </c>
      <c r="G1772" t="s">
        <v>65</v>
      </c>
      <c r="H1772" t="s">
        <v>19</v>
      </c>
      <c r="I1772" t="s">
        <v>20</v>
      </c>
      <c r="J1772" t="s">
        <v>21</v>
      </c>
      <c r="K1772">
        <v>0</v>
      </c>
      <c r="L1772">
        <v>0</v>
      </c>
      <c r="M1772">
        <v>40</v>
      </c>
      <c r="N1772" t="s">
        <v>22</v>
      </c>
      <c r="O1772" t="s">
        <v>23</v>
      </c>
    </row>
    <row r="1773" spans="1:15" x14ac:dyDescent="0.3">
      <c r="A1773">
        <v>50</v>
      </c>
      <c r="B1773" t="s">
        <v>28</v>
      </c>
      <c r="C1773">
        <v>171338</v>
      </c>
      <c r="D1773" t="s">
        <v>44</v>
      </c>
      <c r="E1773">
        <v>10</v>
      </c>
      <c r="F1773" t="s">
        <v>25</v>
      </c>
      <c r="G1773" t="s">
        <v>26</v>
      </c>
      <c r="H1773" t="s">
        <v>27</v>
      </c>
      <c r="I1773" t="s">
        <v>20</v>
      </c>
      <c r="J1773" t="s">
        <v>21</v>
      </c>
      <c r="K1773">
        <v>99999</v>
      </c>
      <c r="L1773">
        <v>0</v>
      </c>
      <c r="M1773">
        <v>50</v>
      </c>
      <c r="N1773" t="s">
        <v>22</v>
      </c>
      <c r="O1773" t="s">
        <v>43</v>
      </c>
    </row>
    <row r="1774" spans="1:15" x14ac:dyDescent="0.3">
      <c r="A1774">
        <v>51</v>
      </c>
      <c r="B1774" t="s">
        <v>28</v>
      </c>
      <c r="C1774">
        <v>120173</v>
      </c>
      <c r="D1774" t="s">
        <v>50</v>
      </c>
      <c r="E1774">
        <v>11</v>
      </c>
      <c r="F1774" t="s">
        <v>25</v>
      </c>
      <c r="G1774" t="s">
        <v>51</v>
      </c>
      <c r="H1774" t="s">
        <v>27</v>
      </c>
      <c r="I1774" t="s">
        <v>20</v>
      </c>
      <c r="J1774" t="s">
        <v>21</v>
      </c>
      <c r="K1774">
        <v>3103</v>
      </c>
      <c r="L1774">
        <v>0</v>
      </c>
      <c r="M1774">
        <v>50</v>
      </c>
      <c r="N1774" t="s">
        <v>22</v>
      </c>
      <c r="O1774" t="s">
        <v>43</v>
      </c>
    </row>
    <row r="1775" spans="1:15" x14ac:dyDescent="0.3">
      <c r="A1775">
        <v>17</v>
      </c>
      <c r="C1775">
        <v>158762</v>
      </c>
      <c r="D1775" t="s">
        <v>74</v>
      </c>
      <c r="E1775">
        <v>6</v>
      </c>
      <c r="F1775" t="s">
        <v>17</v>
      </c>
      <c r="H1775" t="s">
        <v>47</v>
      </c>
      <c r="I1775" t="s">
        <v>20</v>
      </c>
      <c r="J1775" t="s">
        <v>36</v>
      </c>
      <c r="K1775">
        <v>0</v>
      </c>
      <c r="L1775">
        <v>0</v>
      </c>
      <c r="M1775">
        <v>20</v>
      </c>
      <c r="N1775" t="s">
        <v>22</v>
      </c>
      <c r="O1775" t="s">
        <v>23</v>
      </c>
    </row>
    <row r="1776" spans="1:15" x14ac:dyDescent="0.3">
      <c r="A1776">
        <v>49</v>
      </c>
      <c r="B1776" t="s">
        <v>28</v>
      </c>
      <c r="C1776">
        <v>169818</v>
      </c>
      <c r="D1776" t="s">
        <v>29</v>
      </c>
      <c r="E1776">
        <v>9</v>
      </c>
      <c r="F1776" t="s">
        <v>25</v>
      </c>
      <c r="G1776" t="s">
        <v>41</v>
      </c>
      <c r="H1776" t="s">
        <v>35</v>
      </c>
      <c r="I1776" t="s">
        <v>33</v>
      </c>
      <c r="J1776" t="s">
        <v>36</v>
      </c>
      <c r="K1776">
        <v>0</v>
      </c>
      <c r="L1776">
        <v>0</v>
      </c>
      <c r="M1776">
        <v>40</v>
      </c>
      <c r="N1776" t="s">
        <v>22</v>
      </c>
      <c r="O1776" t="s">
        <v>43</v>
      </c>
    </row>
    <row r="1777" spans="1:15" x14ac:dyDescent="0.3">
      <c r="A1777">
        <v>31</v>
      </c>
      <c r="B1777" t="s">
        <v>28</v>
      </c>
      <c r="C1777">
        <v>288419</v>
      </c>
      <c r="D1777" t="s">
        <v>74</v>
      </c>
      <c r="E1777">
        <v>6</v>
      </c>
      <c r="F1777" t="s">
        <v>25</v>
      </c>
      <c r="G1777" t="s">
        <v>57</v>
      </c>
      <c r="H1777" t="s">
        <v>27</v>
      </c>
      <c r="I1777" t="s">
        <v>20</v>
      </c>
      <c r="J1777" t="s">
        <v>21</v>
      </c>
      <c r="K1777">
        <v>0</v>
      </c>
      <c r="L1777">
        <v>0</v>
      </c>
      <c r="M1777">
        <v>40</v>
      </c>
      <c r="N1777" t="s">
        <v>22</v>
      </c>
      <c r="O1777" t="s">
        <v>23</v>
      </c>
    </row>
    <row r="1778" spans="1:15" x14ac:dyDescent="0.3">
      <c r="A1778">
        <v>23</v>
      </c>
      <c r="B1778" t="s">
        <v>28</v>
      </c>
      <c r="C1778">
        <v>207546</v>
      </c>
      <c r="D1778" t="s">
        <v>32</v>
      </c>
      <c r="E1778">
        <v>7</v>
      </c>
      <c r="F1778" t="s">
        <v>25</v>
      </c>
      <c r="G1778" t="s">
        <v>57</v>
      </c>
      <c r="H1778" t="s">
        <v>27</v>
      </c>
      <c r="I1778" t="s">
        <v>20</v>
      </c>
      <c r="J1778" t="s">
        <v>21</v>
      </c>
      <c r="K1778">
        <v>0</v>
      </c>
      <c r="L1778">
        <v>0</v>
      </c>
      <c r="M1778">
        <v>40</v>
      </c>
      <c r="N1778" t="s">
        <v>22</v>
      </c>
      <c r="O1778" t="s">
        <v>23</v>
      </c>
    </row>
    <row r="1779" spans="1:15" x14ac:dyDescent="0.3">
      <c r="A1779">
        <v>59</v>
      </c>
      <c r="B1779" t="s">
        <v>63</v>
      </c>
      <c r="C1779">
        <v>147707</v>
      </c>
      <c r="D1779" t="s">
        <v>29</v>
      </c>
      <c r="E1779">
        <v>9</v>
      </c>
      <c r="F1779" t="s">
        <v>79</v>
      </c>
      <c r="G1779" t="s">
        <v>56</v>
      </c>
      <c r="H1779" t="s">
        <v>58</v>
      </c>
      <c r="I1779" t="s">
        <v>20</v>
      </c>
      <c r="J1779" t="s">
        <v>21</v>
      </c>
      <c r="K1779">
        <v>0</v>
      </c>
      <c r="L1779">
        <v>2339</v>
      </c>
      <c r="M1779">
        <v>40</v>
      </c>
      <c r="N1779" t="s">
        <v>22</v>
      </c>
      <c r="O1779" t="s">
        <v>23</v>
      </c>
    </row>
    <row r="1780" spans="1:15" x14ac:dyDescent="0.3">
      <c r="A1780">
        <v>17</v>
      </c>
      <c r="C1780">
        <v>228373</v>
      </c>
      <c r="D1780" t="s">
        <v>74</v>
      </c>
      <c r="E1780">
        <v>6</v>
      </c>
      <c r="F1780" t="s">
        <v>17</v>
      </c>
      <c r="H1780" t="s">
        <v>47</v>
      </c>
      <c r="I1780" t="s">
        <v>20</v>
      </c>
      <c r="J1780" t="s">
        <v>21</v>
      </c>
      <c r="K1780">
        <v>0</v>
      </c>
      <c r="L1780">
        <v>0</v>
      </c>
      <c r="M1780">
        <v>30</v>
      </c>
      <c r="N1780" t="s">
        <v>22</v>
      </c>
      <c r="O1780" t="s">
        <v>23</v>
      </c>
    </row>
    <row r="1781" spans="1:15" x14ac:dyDescent="0.3">
      <c r="A1781">
        <v>43</v>
      </c>
      <c r="B1781" t="s">
        <v>28</v>
      </c>
      <c r="C1781">
        <v>193882</v>
      </c>
      <c r="D1781" t="s">
        <v>44</v>
      </c>
      <c r="E1781">
        <v>10</v>
      </c>
      <c r="F1781" t="s">
        <v>25</v>
      </c>
      <c r="G1781" t="s">
        <v>49</v>
      </c>
      <c r="H1781" t="s">
        <v>27</v>
      </c>
      <c r="I1781" t="s">
        <v>20</v>
      </c>
      <c r="J1781" t="s">
        <v>21</v>
      </c>
      <c r="K1781">
        <v>7688</v>
      </c>
      <c r="L1781">
        <v>0</v>
      </c>
      <c r="M1781">
        <v>40</v>
      </c>
      <c r="N1781" t="s">
        <v>22</v>
      </c>
      <c r="O1781" t="s">
        <v>43</v>
      </c>
    </row>
    <row r="1782" spans="1:15" x14ac:dyDescent="0.3">
      <c r="A1782">
        <v>38</v>
      </c>
      <c r="B1782" t="s">
        <v>28</v>
      </c>
      <c r="C1782">
        <v>31033</v>
      </c>
      <c r="D1782" t="s">
        <v>16</v>
      </c>
      <c r="E1782">
        <v>13</v>
      </c>
      <c r="F1782" t="s">
        <v>25</v>
      </c>
      <c r="G1782" t="s">
        <v>49</v>
      </c>
      <c r="H1782" t="s">
        <v>27</v>
      </c>
      <c r="I1782" t="s">
        <v>20</v>
      </c>
      <c r="J1782" t="s">
        <v>21</v>
      </c>
      <c r="K1782">
        <v>7298</v>
      </c>
      <c r="L1782">
        <v>0</v>
      </c>
      <c r="M1782">
        <v>40</v>
      </c>
      <c r="N1782" t="s">
        <v>22</v>
      </c>
      <c r="O1782" t="s">
        <v>43</v>
      </c>
    </row>
    <row r="1783" spans="1:15" x14ac:dyDescent="0.3">
      <c r="A1783">
        <v>37</v>
      </c>
      <c r="B1783" t="s">
        <v>28</v>
      </c>
      <c r="C1783">
        <v>272950</v>
      </c>
      <c r="D1783" t="s">
        <v>29</v>
      </c>
      <c r="E1783">
        <v>9</v>
      </c>
      <c r="F1783" t="s">
        <v>25</v>
      </c>
      <c r="G1783" t="s">
        <v>26</v>
      </c>
      <c r="H1783" t="s">
        <v>27</v>
      </c>
      <c r="I1783" t="s">
        <v>20</v>
      </c>
      <c r="J1783" t="s">
        <v>21</v>
      </c>
      <c r="K1783">
        <v>0</v>
      </c>
      <c r="L1783">
        <v>0</v>
      </c>
      <c r="M1783">
        <v>40</v>
      </c>
      <c r="N1783" t="s">
        <v>22</v>
      </c>
      <c r="O1783" t="s">
        <v>23</v>
      </c>
    </row>
    <row r="1784" spans="1:15" x14ac:dyDescent="0.3">
      <c r="A1784">
        <v>29</v>
      </c>
      <c r="B1784" t="s">
        <v>28</v>
      </c>
      <c r="C1784">
        <v>183523</v>
      </c>
      <c r="D1784" t="s">
        <v>74</v>
      </c>
      <c r="E1784">
        <v>6</v>
      </c>
      <c r="F1784" t="s">
        <v>17</v>
      </c>
      <c r="G1784" t="s">
        <v>41</v>
      </c>
      <c r="H1784" t="s">
        <v>47</v>
      </c>
      <c r="I1784" t="s">
        <v>20</v>
      </c>
      <c r="J1784" t="s">
        <v>21</v>
      </c>
      <c r="K1784">
        <v>0</v>
      </c>
      <c r="L1784">
        <v>0</v>
      </c>
      <c r="M1784">
        <v>40</v>
      </c>
      <c r="N1784" t="s">
        <v>22</v>
      </c>
      <c r="O1784" t="s">
        <v>23</v>
      </c>
    </row>
    <row r="1785" spans="1:15" x14ac:dyDescent="0.3">
      <c r="A1785">
        <v>39</v>
      </c>
      <c r="B1785" t="s">
        <v>28</v>
      </c>
      <c r="C1785">
        <v>238415</v>
      </c>
      <c r="D1785" t="s">
        <v>16</v>
      </c>
      <c r="E1785">
        <v>13</v>
      </c>
      <c r="F1785" t="s">
        <v>25</v>
      </c>
      <c r="G1785" t="s">
        <v>26</v>
      </c>
      <c r="H1785" t="s">
        <v>27</v>
      </c>
      <c r="I1785" t="s">
        <v>20</v>
      </c>
      <c r="J1785" t="s">
        <v>21</v>
      </c>
      <c r="K1785">
        <v>0</v>
      </c>
      <c r="L1785">
        <v>0</v>
      </c>
      <c r="M1785">
        <v>50</v>
      </c>
      <c r="N1785" t="s">
        <v>22</v>
      </c>
      <c r="O1785" t="s">
        <v>43</v>
      </c>
    </row>
    <row r="1786" spans="1:15" x14ac:dyDescent="0.3">
      <c r="A1786">
        <v>31</v>
      </c>
      <c r="B1786" t="s">
        <v>28</v>
      </c>
      <c r="C1786">
        <v>19302</v>
      </c>
      <c r="D1786" t="s">
        <v>48</v>
      </c>
      <c r="E1786">
        <v>12</v>
      </c>
      <c r="F1786" t="s">
        <v>17</v>
      </c>
      <c r="G1786" t="s">
        <v>18</v>
      </c>
      <c r="H1786" t="s">
        <v>19</v>
      </c>
      <c r="I1786" t="s">
        <v>20</v>
      </c>
      <c r="J1786" t="s">
        <v>21</v>
      </c>
      <c r="K1786">
        <v>2202</v>
      </c>
      <c r="L1786">
        <v>0</v>
      </c>
      <c r="M1786">
        <v>38</v>
      </c>
      <c r="N1786" t="s">
        <v>22</v>
      </c>
      <c r="O1786" t="s">
        <v>23</v>
      </c>
    </row>
    <row r="1787" spans="1:15" x14ac:dyDescent="0.3">
      <c r="A1787">
        <v>42</v>
      </c>
      <c r="B1787" t="s">
        <v>63</v>
      </c>
      <c r="C1787">
        <v>339671</v>
      </c>
      <c r="D1787" t="s">
        <v>16</v>
      </c>
      <c r="E1787">
        <v>13</v>
      </c>
      <c r="F1787" t="s">
        <v>40</v>
      </c>
      <c r="G1787" t="s">
        <v>34</v>
      </c>
      <c r="H1787" t="s">
        <v>19</v>
      </c>
      <c r="I1787" t="s">
        <v>20</v>
      </c>
      <c r="J1787" t="s">
        <v>36</v>
      </c>
      <c r="K1787">
        <v>8614</v>
      </c>
      <c r="L1787">
        <v>0</v>
      </c>
      <c r="M1787">
        <v>45</v>
      </c>
      <c r="N1787" t="s">
        <v>22</v>
      </c>
      <c r="O1787" t="s">
        <v>43</v>
      </c>
    </row>
    <row r="1788" spans="1:15" x14ac:dyDescent="0.3">
      <c r="A1788">
        <v>35</v>
      </c>
      <c r="B1788" t="s">
        <v>63</v>
      </c>
      <c r="C1788">
        <v>103260</v>
      </c>
      <c r="D1788" t="s">
        <v>38</v>
      </c>
      <c r="E1788">
        <v>14</v>
      </c>
      <c r="F1788" t="s">
        <v>25</v>
      </c>
      <c r="G1788" t="s">
        <v>34</v>
      </c>
      <c r="H1788" t="s">
        <v>35</v>
      </c>
      <c r="I1788" t="s">
        <v>20</v>
      </c>
      <c r="J1788" t="s">
        <v>36</v>
      </c>
      <c r="K1788">
        <v>0</v>
      </c>
      <c r="L1788">
        <v>0</v>
      </c>
      <c r="M1788">
        <v>35</v>
      </c>
      <c r="N1788" t="s">
        <v>22</v>
      </c>
      <c r="O1788" t="s">
        <v>43</v>
      </c>
    </row>
    <row r="1789" spans="1:15" x14ac:dyDescent="0.3">
      <c r="A1789">
        <v>39</v>
      </c>
      <c r="B1789" t="s">
        <v>28</v>
      </c>
      <c r="C1789">
        <v>79331</v>
      </c>
      <c r="D1789" t="s">
        <v>38</v>
      </c>
      <c r="E1789">
        <v>14</v>
      </c>
      <c r="F1789" t="s">
        <v>25</v>
      </c>
      <c r="G1789" t="s">
        <v>26</v>
      </c>
      <c r="H1789" t="s">
        <v>27</v>
      </c>
      <c r="I1789" t="s">
        <v>45</v>
      </c>
      <c r="J1789" t="s">
        <v>21</v>
      </c>
      <c r="K1789">
        <v>15024</v>
      </c>
      <c r="L1789">
        <v>0</v>
      </c>
      <c r="M1789">
        <v>40</v>
      </c>
      <c r="N1789" t="s">
        <v>22</v>
      </c>
      <c r="O1789" t="s">
        <v>43</v>
      </c>
    </row>
    <row r="1790" spans="1:15" x14ac:dyDescent="0.3">
      <c r="A1790">
        <v>40</v>
      </c>
      <c r="B1790" t="s">
        <v>28</v>
      </c>
      <c r="C1790">
        <v>135056</v>
      </c>
      <c r="D1790" t="s">
        <v>48</v>
      </c>
      <c r="E1790">
        <v>12</v>
      </c>
      <c r="F1790" t="s">
        <v>30</v>
      </c>
      <c r="G1790" t="s">
        <v>18</v>
      </c>
      <c r="H1790" t="s">
        <v>58</v>
      </c>
      <c r="I1790" t="s">
        <v>20</v>
      </c>
      <c r="J1790" t="s">
        <v>36</v>
      </c>
      <c r="K1790">
        <v>0</v>
      </c>
      <c r="L1790">
        <v>0</v>
      </c>
      <c r="M1790">
        <v>40</v>
      </c>
      <c r="N1790" t="s">
        <v>22</v>
      </c>
      <c r="O1790" t="s">
        <v>23</v>
      </c>
    </row>
    <row r="1791" spans="1:15" x14ac:dyDescent="0.3">
      <c r="A1791">
        <v>66</v>
      </c>
      <c r="B1791" t="s">
        <v>28</v>
      </c>
      <c r="C1791">
        <v>142723</v>
      </c>
      <c r="D1791" t="s">
        <v>72</v>
      </c>
      <c r="E1791">
        <v>3</v>
      </c>
      <c r="F1791" t="s">
        <v>40</v>
      </c>
      <c r="G1791" t="s">
        <v>31</v>
      </c>
      <c r="H1791" t="s">
        <v>58</v>
      </c>
      <c r="I1791" t="s">
        <v>20</v>
      </c>
      <c r="J1791" t="s">
        <v>36</v>
      </c>
      <c r="K1791">
        <v>0</v>
      </c>
      <c r="L1791">
        <v>0</v>
      </c>
      <c r="M1791">
        <v>40</v>
      </c>
      <c r="N1791" t="s">
        <v>66</v>
      </c>
      <c r="O1791" t="s">
        <v>23</v>
      </c>
    </row>
    <row r="1792" spans="1:15" x14ac:dyDescent="0.3">
      <c r="A1792">
        <v>30</v>
      </c>
      <c r="B1792" t="s">
        <v>61</v>
      </c>
      <c r="C1792">
        <v>188569</v>
      </c>
      <c r="D1792" t="s">
        <v>39</v>
      </c>
      <c r="E1792">
        <v>5</v>
      </c>
      <c r="F1792" t="s">
        <v>25</v>
      </c>
      <c r="G1792" t="s">
        <v>62</v>
      </c>
      <c r="H1792" t="s">
        <v>27</v>
      </c>
      <c r="I1792" t="s">
        <v>20</v>
      </c>
      <c r="J1792" t="s">
        <v>21</v>
      </c>
      <c r="K1792">
        <v>0</v>
      </c>
      <c r="L1792">
        <v>0</v>
      </c>
      <c r="M1792">
        <v>40</v>
      </c>
      <c r="N1792" t="s">
        <v>22</v>
      </c>
      <c r="O1792" t="s">
        <v>23</v>
      </c>
    </row>
    <row r="1793" spans="1:15" x14ac:dyDescent="0.3">
      <c r="A1793">
        <v>43</v>
      </c>
      <c r="B1793" t="s">
        <v>28</v>
      </c>
      <c r="C1793">
        <v>57322</v>
      </c>
      <c r="D1793" t="s">
        <v>48</v>
      </c>
      <c r="E1793">
        <v>12</v>
      </c>
      <c r="F1793" t="s">
        <v>30</v>
      </c>
      <c r="G1793" t="s">
        <v>51</v>
      </c>
      <c r="H1793" t="s">
        <v>19</v>
      </c>
      <c r="I1793" t="s">
        <v>20</v>
      </c>
      <c r="J1793" t="s">
        <v>21</v>
      </c>
      <c r="K1793">
        <v>0</v>
      </c>
      <c r="L1793">
        <v>0</v>
      </c>
      <c r="M1793">
        <v>40</v>
      </c>
      <c r="N1793" t="s">
        <v>22</v>
      </c>
      <c r="O1793" t="s">
        <v>23</v>
      </c>
    </row>
    <row r="1794" spans="1:15" x14ac:dyDescent="0.3">
      <c r="A1794">
        <v>47</v>
      </c>
      <c r="B1794" t="s">
        <v>28</v>
      </c>
      <c r="C1794">
        <v>178309</v>
      </c>
      <c r="D1794" t="s">
        <v>39</v>
      </c>
      <c r="E1794">
        <v>5</v>
      </c>
      <c r="F1794" t="s">
        <v>17</v>
      </c>
      <c r="G1794" t="s">
        <v>41</v>
      </c>
      <c r="H1794" t="s">
        <v>58</v>
      </c>
      <c r="I1794" t="s">
        <v>20</v>
      </c>
      <c r="J1794" t="s">
        <v>36</v>
      </c>
      <c r="K1794">
        <v>0</v>
      </c>
      <c r="L1794">
        <v>0</v>
      </c>
      <c r="M1794">
        <v>50</v>
      </c>
      <c r="N1794" t="s">
        <v>22</v>
      </c>
      <c r="O1794" t="s">
        <v>23</v>
      </c>
    </row>
    <row r="1795" spans="1:15" x14ac:dyDescent="0.3">
      <c r="A1795">
        <v>45</v>
      </c>
      <c r="B1795" t="s">
        <v>28</v>
      </c>
      <c r="C1795">
        <v>166107</v>
      </c>
      <c r="D1795" t="s">
        <v>38</v>
      </c>
      <c r="E1795">
        <v>14</v>
      </c>
      <c r="F1795" t="s">
        <v>17</v>
      </c>
      <c r="G1795" t="s">
        <v>18</v>
      </c>
      <c r="H1795" t="s">
        <v>19</v>
      </c>
      <c r="I1795" t="s">
        <v>45</v>
      </c>
      <c r="J1795" t="s">
        <v>36</v>
      </c>
      <c r="K1795">
        <v>0</v>
      </c>
      <c r="L1795">
        <v>0</v>
      </c>
      <c r="M1795">
        <v>40</v>
      </c>
      <c r="N1795" t="s">
        <v>80</v>
      </c>
      <c r="O1795" t="s">
        <v>23</v>
      </c>
    </row>
    <row r="1796" spans="1:15" x14ac:dyDescent="0.3">
      <c r="A1796">
        <v>31</v>
      </c>
      <c r="B1796" t="s">
        <v>28</v>
      </c>
      <c r="C1796">
        <v>53042</v>
      </c>
      <c r="D1796" t="s">
        <v>44</v>
      </c>
      <c r="E1796">
        <v>10</v>
      </c>
      <c r="F1796" t="s">
        <v>25</v>
      </c>
      <c r="G1796" t="s">
        <v>57</v>
      </c>
      <c r="H1796" t="s">
        <v>27</v>
      </c>
      <c r="I1796" t="s">
        <v>33</v>
      </c>
      <c r="J1796" t="s">
        <v>21</v>
      </c>
      <c r="K1796">
        <v>0</v>
      </c>
      <c r="L1796">
        <v>0</v>
      </c>
      <c r="M1796">
        <v>40</v>
      </c>
      <c r="N1796" t="s">
        <v>106</v>
      </c>
      <c r="O1796" t="s">
        <v>23</v>
      </c>
    </row>
    <row r="1797" spans="1:15" x14ac:dyDescent="0.3">
      <c r="A1797">
        <v>33</v>
      </c>
      <c r="B1797" t="s">
        <v>28</v>
      </c>
      <c r="C1797">
        <v>155343</v>
      </c>
      <c r="D1797" t="s">
        <v>29</v>
      </c>
      <c r="E1797">
        <v>9</v>
      </c>
      <c r="F1797" t="s">
        <v>25</v>
      </c>
      <c r="G1797" t="s">
        <v>49</v>
      </c>
      <c r="H1797" t="s">
        <v>27</v>
      </c>
      <c r="I1797" t="s">
        <v>20</v>
      </c>
      <c r="J1797" t="s">
        <v>21</v>
      </c>
      <c r="K1797">
        <v>3103</v>
      </c>
      <c r="L1797">
        <v>0</v>
      </c>
      <c r="M1797">
        <v>40</v>
      </c>
      <c r="N1797" t="s">
        <v>22</v>
      </c>
      <c r="O1797" t="s">
        <v>43</v>
      </c>
    </row>
    <row r="1798" spans="1:15" x14ac:dyDescent="0.3">
      <c r="A1798">
        <v>32</v>
      </c>
      <c r="B1798" t="s">
        <v>28</v>
      </c>
      <c r="C1798">
        <v>35595</v>
      </c>
      <c r="D1798" t="s">
        <v>16</v>
      </c>
      <c r="E1798">
        <v>13</v>
      </c>
      <c r="F1798" t="s">
        <v>17</v>
      </c>
      <c r="G1798" t="s">
        <v>18</v>
      </c>
      <c r="H1798" t="s">
        <v>19</v>
      </c>
      <c r="I1798" t="s">
        <v>20</v>
      </c>
      <c r="J1798" t="s">
        <v>21</v>
      </c>
      <c r="K1798">
        <v>0</v>
      </c>
      <c r="L1798">
        <v>0</v>
      </c>
      <c r="M1798">
        <v>40</v>
      </c>
      <c r="N1798" t="s">
        <v>22</v>
      </c>
      <c r="O1798" t="s">
        <v>23</v>
      </c>
    </row>
    <row r="1799" spans="1:15" x14ac:dyDescent="0.3">
      <c r="A1799">
        <v>28</v>
      </c>
      <c r="B1799" t="s">
        <v>28</v>
      </c>
      <c r="C1799">
        <v>429507</v>
      </c>
      <c r="D1799" t="s">
        <v>48</v>
      </c>
      <c r="E1799">
        <v>12</v>
      </c>
      <c r="F1799" t="s">
        <v>25</v>
      </c>
      <c r="G1799" t="s">
        <v>31</v>
      </c>
      <c r="H1799" t="s">
        <v>27</v>
      </c>
      <c r="I1799" t="s">
        <v>33</v>
      </c>
      <c r="J1799" t="s">
        <v>21</v>
      </c>
      <c r="K1799">
        <v>0</v>
      </c>
      <c r="L1799">
        <v>0</v>
      </c>
      <c r="M1799">
        <v>40</v>
      </c>
      <c r="N1799" t="s">
        <v>22</v>
      </c>
      <c r="O1799" t="s">
        <v>23</v>
      </c>
    </row>
    <row r="1800" spans="1:15" x14ac:dyDescent="0.3">
      <c r="A1800">
        <v>50</v>
      </c>
      <c r="B1800" t="s">
        <v>61</v>
      </c>
      <c r="C1800">
        <v>159670</v>
      </c>
      <c r="D1800" t="s">
        <v>29</v>
      </c>
      <c r="E1800">
        <v>9</v>
      </c>
      <c r="F1800" t="s">
        <v>25</v>
      </c>
      <c r="G1800" t="s">
        <v>18</v>
      </c>
      <c r="H1800" t="s">
        <v>27</v>
      </c>
      <c r="I1800" t="s">
        <v>20</v>
      </c>
      <c r="J1800" t="s">
        <v>21</v>
      </c>
      <c r="K1800">
        <v>0</v>
      </c>
      <c r="L1800">
        <v>0</v>
      </c>
      <c r="M1800">
        <v>40</v>
      </c>
      <c r="N1800" t="s">
        <v>22</v>
      </c>
      <c r="O1800" t="s">
        <v>43</v>
      </c>
    </row>
    <row r="1801" spans="1:15" x14ac:dyDescent="0.3">
      <c r="A1801">
        <v>63</v>
      </c>
      <c r="B1801" t="s">
        <v>28</v>
      </c>
      <c r="C1801">
        <v>151210</v>
      </c>
      <c r="D1801" t="s">
        <v>52</v>
      </c>
      <c r="E1801">
        <v>4</v>
      </c>
      <c r="F1801" t="s">
        <v>30</v>
      </c>
      <c r="G1801" t="s">
        <v>49</v>
      </c>
      <c r="H1801" t="s">
        <v>19</v>
      </c>
      <c r="I1801" t="s">
        <v>20</v>
      </c>
      <c r="J1801" t="s">
        <v>36</v>
      </c>
      <c r="K1801">
        <v>0</v>
      </c>
      <c r="L1801">
        <v>0</v>
      </c>
      <c r="M1801">
        <v>40</v>
      </c>
      <c r="N1801" t="s">
        <v>22</v>
      </c>
      <c r="O1801" t="s">
        <v>23</v>
      </c>
    </row>
    <row r="1802" spans="1:15" x14ac:dyDescent="0.3">
      <c r="A1802">
        <v>28</v>
      </c>
      <c r="B1802" t="s">
        <v>28</v>
      </c>
      <c r="C1802">
        <v>186792</v>
      </c>
      <c r="D1802" t="s">
        <v>16</v>
      </c>
      <c r="E1802">
        <v>13</v>
      </c>
      <c r="F1802" t="s">
        <v>25</v>
      </c>
      <c r="G1802" t="s">
        <v>18</v>
      </c>
      <c r="H1802" t="s">
        <v>27</v>
      </c>
      <c r="I1802" t="s">
        <v>20</v>
      </c>
      <c r="J1802" t="s">
        <v>21</v>
      </c>
      <c r="K1802">
        <v>0</v>
      </c>
      <c r="L1802">
        <v>0</v>
      </c>
      <c r="M1802">
        <v>40</v>
      </c>
      <c r="N1802" t="s">
        <v>22</v>
      </c>
      <c r="O1802" t="s">
        <v>23</v>
      </c>
    </row>
    <row r="1803" spans="1:15" x14ac:dyDescent="0.3">
      <c r="A1803">
        <v>38</v>
      </c>
      <c r="B1803" t="s">
        <v>28</v>
      </c>
      <c r="C1803">
        <v>204640</v>
      </c>
      <c r="D1803" t="s">
        <v>44</v>
      </c>
      <c r="E1803">
        <v>10</v>
      </c>
      <c r="F1803" t="s">
        <v>79</v>
      </c>
      <c r="G1803" t="s">
        <v>18</v>
      </c>
      <c r="H1803" t="s">
        <v>58</v>
      </c>
      <c r="I1803" t="s">
        <v>33</v>
      </c>
      <c r="J1803" t="s">
        <v>36</v>
      </c>
      <c r="K1803">
        <v>0</v>
      </c>
      <c r="L1803">
        <v>0</v>
      </c>
      <c r="M1803">
        <v>40</v>
      </c>
      <c r="N1803" t="s">
        <v>22</v>
      </c>
      <c r="O1803" t="s">
        <v>23</v>
      </c>
    </row>
    <row r="1804" spans="1:15" x14ac:dyDescent="0.3">
      <c r="A1804">
        <v>52</v>
      </c>
      <c r="B1804" t="s">
        <v>28</v>
      </c>
      <c r="C1804">
        <v>87205</v>
      </c>
      <c r="D1804" t="s">
        <v>29</v>
      </c>
      <c r="E1804">
        <v>9</v>
      </c>
      <c r="F1804" t="s">
        <v>30</v>
      </c>
      <c r="G1804" t="s">
        <v>41</v>
      </c>
      <c r="H1804" t="s">
        <v>19</v>
      </c>
      <c r="I1804" t="s">
        <v>20</v>
      </c>
      <c r="J1804" t="s">
        <v>36</v>
      </c>
      <c r="K1804">
        <v>0</v>
      </c>
      <c r="L1804">
        <v>0</v>
      </c>
      <c r="M1804">
        <v>38</v>
      </c>
      <c r="N1804" t="s">
        <v>22</v>
      </c>
      <c r="O1804" t="s">
        <v>23</v>
      </c>
    </row>
    <row r="1805" spans="1:15" x14ac:dyDescent="0.3">
      <c r="A1805">
        <v>38</v>
      </c>
      <c r="B1805" t="s">
        <v>71</v>
      </c>
      <c r="C1805">
        <v>112847</v>
      </c>
      <c r="D1805" t="s">
        <v>69</v>
      </c>
      <c r="E1805">
        <v>15</v>
      </c>
      <c r="F1805" t="s">
        <v>25</v>
      </c>
      <c r="G1805" t="s">
        <v>34</v>
      </c>
      <c r="H1805" t="s">
        <v>27</v>
      </c>
      <c r="I1805" t="s">
        <v>45</v>
      </c>
      <c r="J1805" t="s">
        <v>21</v>
      </c>
      <c r="K1805">
        <v>0</v>
      </c>
      <c r="L1805">
        <v>0</v>
      </c>
      <c r="M1805">
        <v>40</v>
      </c>
      <c r="N1805" t="s">
        <v>22</v>
      </c>
      <c r="O1805" t="s">
        <v>43</v>
      </c>
    </row>
    <row r="1806" spans="1:15" x14ac:dyDescent="0.3">
      <c r="A1806">
        <v>41</v>
      </c>
      <c r="B1806" t="s">
        <v>28</v>
      </c>
      <c r="C1806">
        <v>107306</v>
      </c>
      <c r="D1806" t="s">
        <v>29</v>
      </c>
      <c r="E1806">
        <v>9</v>
      </c>
      <c r="F1806" t="s">
        <v>17</v>
      </c>
      <c r="G1806" t="s">
        <v>26</v>
      </c>
      <c r="H1806" t="s">
        <v>19</v>
      </c>
      <c r="I1806" t="s">
        <v>20</v>
      </c>
      <c r="J1806" t="s">
        <v>21</v>
      </c>
      <c r="K1806">
        <v>2174</v>
      </c>
      <c r="L1806">
        <v>0</v>
      </c>
      <c r="M1806">
        <v>40</v>
      </c>
      <c r="N1806" t="s">
        <v>22</v>
      </c>
      <c r="O1806" t="s">
        <v>23</v>
      </c>
    </row>
    <row r="1807" spans="1:15" x14ac:dyDescent="0.3">
      <c r="A1807">
        <v>50</v>
      </c>
      <c r="B1807" t="s">
        <v>15</v>
      </c>
      <c r="C1807">
        <v>211319</v>
      </c>
      <c r="D1807" t="s">
        <v>38</v>
      </c>
      <c r="E1807">
        <v>14</v>
      </c>
      <c r="F1807" t="s">
        <v>17</v>
      </c>
      <c r="G1807" t="s">
        <v>34</v>
      </c>
      <c r="H1807" t="s">
        <v>19</v>
      </c>
      <c r="I1807" t="s">
        <v>20</v>
      </c>
      <c r="J1807" t="s">
        <v>21</v>
      </c>
      <c r="K1807">
        <v>0</v>
      </c>
      <c r="L1807">
        <v>0</v>
      </c>
      <c r="M1807">
        <v>38</v>
      </c>
      <c r="N1807" t="s">
        <v>22</v>
      </c>
      <c r="O1807" t="s">
        <v>23</v>
      </c>
    </row>
    <row r="1808" spans="1:15" x14ac:dyDescent="0.3">
      <c r="A1808">
        <v>59</v>
      </c>
      <c r="B1808" t="s">
        <v>28</v>
      </c>
      <c r="C1808">
        <v>183606</v>
      </c>
      <c r="D1808" t="s">
        <v>32</v>
      </c>
      <c r="E1808">
        <v>7</v>
      </c>
      <c r="F1808" t="s">
        <v>25</v>
      </c>
      <c r="G1808" t="s">
        <v>57</v>
      </c>
      <c r="H1808" t="s">
        <v>27</v>
      </c>
      <c r="I1808" t="s">
        <v>20</v>
      </c>
      <c r="J1808" t="s">
        <v>21</v>
      </c>
      <c r="K1808">
        <v>0</v>
      </c>
      <c r="L1808">
        <v>0</v>
      </c>
      <c r="M1808">
        <v>40</v>
      </c>
      <c r="N1808" t="s">
        <v>22</v>
      </c>
      <c r="O1808" t="s">
        <v>23</v>
      </c>
    </row>
    <row r="1809" spans="1:15" x14ac:dyDescent="0.3">
      <c r="A1809">
        <v>32</v>
      </c>
      <c r="B1809" t="s">
        <v>28</v>
      </c>
      <c r="C1809">
        <v>205390</v>
      </c>
      <c r="D1809" t="s">
        <v>29</v>
      </c>
      <c r="E1809">
        <v>9</v>
      </c>
      <c r="F1809" t="s">
        <v>25</v>
      </c>
      <c r="G1809" t="s">
        <v>49</v>
      </c>
      <c r="H1809" t="s">
        <v>27</v>
      </c>
      <c r="I1809" t="s">
        <v>20</v>
      </c>
      <c r="J1809" t="s">
        <v>21</v>
      </c>
      <c r="K1809">
        <v>0</v>
      </c>
      <c r="L1809">
        <v>0</v>
      </c>
      <c r="M1809">
        <v>49</v>
      </c>
      <c r="N1809" t="s">
        <v>22</v>
      </c>
      <c r="O1809" t="s">
        <v>23</v>
      </c>
    </row>
    <row r="1810" spans="1:15" x14ac:dyDescent="0.3">
      <c r="A1810">
        <v>73</v>
      </c>
      <c r="B1810" t="s">
        <v>63</v>
      </c>
      <c r="C1810">
        <v>232871</v>
      </c>
      <c r="D1810" t="s">
        <v>52</v>
      </c>
      <c r="E1810">
        <v>4</v>
      </c>
      <c r="F1810" t="s">
        <v>25</v>
      </c>
      <c r="G1810" t="s">
        <v>65</v>
      </c>
      <c r="H1810" t="s">
        <v>27</v>
      </c>
      <c r="I1810" t="s">
        <v>20</v>
      </c>
      <c r="J1810" t="s">
        <v>21</v>
      </c>
      <c r="K1810">
        <v>2228</v>
      </c>
      <c r="L1810">
        <v>0</v>
      </c>
      <c r="M1810">
        <v>10</v>
      </c>
      <c r="N1810" t="s">
        <v>22</v>
      </c>
      <c r="O1810" t="s">
        <v>23</v>
      </c>
    </row>
    <row r="1811" spans="1:15" x14ac:dyDescent="0.3">
      <c r="A1811">
        <v>52</v>
      </c>
      <c r="B1811" t="s">
        <v>71</v>
      </c>
      <c r="C1811">
        <v>101017</v>
      </c>
      <c r="D1811" t="s">
        <v>29</v>
      </c>
      <c r="E1811">
        <v>9</v>
      </c>
      <c r="F1811" t="s">
        <v>30</v>
      </c>
      <c r="G1811" t="s">
        <v>26</v>
      </c>
      <c r="H1811" t="s">
        <v>58</v>
      </c>
      <c r="I1811" t="s">
        <v>20</v>
      </c>
      <c r="J1811" t="s">
        <v>21</v>
      </c>
      <c r="K1811">
        <v>0</v>
      </c>
      <c r="L1811">
        <v>0</v>
      </c>
      <c r="M1811">
        <v>38</v>
      </c>
      <c r="N1811" t="s">
        <v>22</v>
      </c>
      <c r="O1811" t="s">
        <v>23</v>
      </c>
    </row>
    <row r="1812" spans="1:15" x14ac:dyDescent="0.3">
      <c r="A1812">
        <v>57</v>
      </c>
      <c r="B1812" t="s">
        <v>28</v>
      </c>
      <c r="C1812">
        <v>114495</v>
      </c>
      <c r="D1812" t="s">
        <v>29</v>
      </c>
      <c r="E1812">
        <v>9</v>
      </c>
      <c r="F1812" t="s">
        <v>25</v>
      </c>
      <c r="G1812" t="s">
        <v>26</v>
      </c>
      <c r="H1812" t="s">
        <v>27</v>
      </c>
      <c r="I1812" t="s">
        <v>20</v>
      </c>
      <c r="J1812" t="s">
        <v>21</v>
      </c>
      <c r="K1812">
        <v>0</v>
      </c>
      <c r="L1812">
        <v>0</v>
      </c>
      <c r="M1812">
        <v>60</v>
      </c>
      <c r="N1812" t="s">
        <v>22</v>
      </c>
      <c r="O1812" t="s">
        <v>23</v>
      </c>
    </row>
    <row r="1813" spans="1:15" x14ac:dyDescent="0.3">
      <c r="A1813">
        <v>35</v>
      </c>
      <c r="B1813" t="s">
        <v>28</v>
      </c>
      <c r="C1813">
        <v>183898</v>
      </c>
      <c r="D1813" t="s">
        <v>50</v>
      </c>
      <c r="E1813">
        <v>11</v>
      </c>
      <c r="F1813" t="s">
        <v>25</v>
      </c>
      <c r="G1813" t="s">
        <v>26</v>
      </c>
      <c r="H1813" t="s">
        <v>27</v>
      </c>
      <c r="I1813" t="s">
        <v>20</v>
      </c>
      <c r="J1813" t="s">
        <v>21</v>
      </c>
      <c r="K1813">
        <v>7298</v>
      </c>
      <c r="L1813">
        <v>0</v>
      </c>
      <c r="M1813">
        <v>50</v>
      </c>
      <c r="N1813" t="s">
        <v>22</v>
      </c>
      <c r="O1813" t="s">
        <v>43</v>
      </c>
    </row>
    <row r="1814" spans="1:15" x14ac:dyDescent="0.3">
      <c r="A1814">
        <v>51</v>
      </c>
      <c r="B1814" t="s">
        <v>28</v>
      </c>
      <c r="C1814">
        <v>163921</v>
      </c>
      <c r="D1814" t="s">
        <v>16</v>
      </c>
      <c r="E1814">
        <v>13</v>
      </c>
      <c r="F1814" t="s">
        <v>25</v>
      </c>
      <c r="G1814" t="s">
        <v>53</v>
      </c>
      <c r="H1814" t="s">
        <v>27</v>
      </c>
      <c r="I1814" t="s">
        <v>20</v>
      </c>
      <c r="J1814" t="s">
        <v>21</v>
      </c>
      <c r="K1814">
        <v>0</v>
      </c>
      <c r="L1814">
        <v>0</v>
      </c>
      <c r="M1814">
        <v>56</v>
      </c>
      <c r="N1814" t="s">
        <v>22</v>
      </c>
      <c r="O1814" t="s">
        <v>43</v>
      </c>
    </row>
    <row r="1815" spans="1:15" x14ac:dyDescent="0.3">
      <c r="A1815">
        <v>22</v>
      </c>
      <c r="B1815" t="s">
        <v>28</v>
      </c>
      <c r="C1815">
        <v>311764</v>
      </c>
      <c r="D1815" t="s">
        <v>32</v>
      </c>
      <c r="E1815">
        <v>7</v>
      </c>
      <c r="F1815" t="s">
        <v>79</v>
      </c>
      <c r="G1815" t="s">
        <v>49</v>
      </c>
      <c r="H1815" t="s">
        <v>47</v>
      </c>
      <c r="I1815" t="s">
        <v>33</v>
      </c>
      <c r="J1815" t="s">
        <v>36</v>
      </c>
      <c r="K1815">
        <v>0</v>
      </c>
      <c r="L1815">
        <v>0</v>
      </c>
      <c r="M1815">
        <v>35</v>
      </c>
      <c r="N1815" t="s">
        <v>22</v>
      </c>
      <c r="O1815" t="s">
        <v>23</v>
      </c>
    </row>
    <row r="1816" spans="1:15" x14ac:dyDescent="0.3">
      <c r="A1816">
        <v>49</v>
      </c>
      <c r="B1816" t="s">
        <v>28</v>
      </c>
      <c r="C1816">
        <v>188330</v>
      </c>
      <c r="D1816" t="s">
        <v>29</v>
      </c>
      <c r="E1816">
        <v>9</v>
      </c>
      <c r="F1816" t="s">
        <v>25</v>
      </c>
      <c r="G1816" t="s">
        <v>49</v>
      </c>
      <c r="H1816" t="s">
        <v>27</v>
      </c>
      <c r="I1816" t="s">
        <v>20</v>
      </c>
      <c r="J1816" t="s">
        <v>21</v>
      </c>
      <c r="K1816">
        <v>0</v>
      </c>
      <c r="L1816">
        <v>0</v>
      </c>
      <c r="M1816">
        <v>40</v>
      </c>
      <c r="N1816" t="s">
        <v>22</v>
      </c>
      <c r="O1816" t="s">
        <v>43</v>
      </c>
    </row>
    <row r="1817" spans="1:15" x14ac:dyDescent="0.3">
      <c r="A1817">
        <v>22</v>
      </c>
      <c r="B1817" t="s">
        <v>28</v>
      </c>
      <c r="C1817">
        <v>267174</v>
      </c>
      <c r="D1817" t="s">
        <v>29</v>
      </c>
      <c r="E1817">
        <v>9</v>
      </c>
      <c r="F1817" t="s">
        <v>17</v>
      </c>
      <c r="G1817" t="s">
        <v>31</v>
      </c>
      <c r="H1817" t="s">
        <v>47</v>
      </c>
      <c r="I1817" t="s">
        <v>33</v>
      </c>
      <c r="J1817" t="s">
        <v>21</v>
      </c>
      <c r="K1817">
        <v>0</v>
      </c>
      <c r="L1817">
        <v>0</v>
      </c>
      <c r="M1817">
        <v>40</v>
      </c>
      <c r="N1817" t="s">
        <v>22</v>
      </c>
      <c r="O1817" t="s">
        <v>23</v>
      </c>
    </row>
    <row r="1818" spans="1:15" x14ac:dyDescent="0.3">
      <c r="A1818">
        <v>46</v>
      </c>
      <c r="B1818" t="s">
        <v>63</v>
      </c>
      <c r="C1818">
        <v>36228</v>
      </c>
      <c r="D1818" t="s">
        <v>29</v>
      </c>
      <c r="E1818">
        <v>9</v>
      </c>
      <c r="F1818" t="s">
        <v>25</v>
      </c>
      <c r="G1818" t="s">
        <v>51</v>
      </c>
      <c r="H1818" t="s">
        <v>27</v>
      </c>
      <c r="I1818" t="s">
        <v>20</v>
      </c>
      <c r="J1818" t="s">
        <v>21</v>
      </c>
      <c r="K1818">
        <v>0</v>
      </c>
      <c r="L1818">
        <v>1902</v>
      </c>
      <c r="M1818">
        <v>40</v>
      </c>
      <c r="N1818" t="s">
        <v>22</v>
      </c>
      <c r="O1818" t="s">
        <v>23</v>
      </c>
    </row>
    <row r="1819" spans="1:15" x14ac:dyDescent="0.3">
      <c r="A1819">
        <v>48</v>
      </c>
      <c r="B1819" t="s">
        <v>28</v>
      </c>
      <c r="C1819">
        <v>199739</v>
      </c>
      <c r="D1819" t="s">
        <v>29</v>
      </c>
      <c r="E1819">
        <v>9</v>
      </c>
      <c r="F1819" t="s">
        <v>30</v>
      </c>
      <c r="G1819" t="s">
        <v>51</v>
      </c>
      <c r="H1819" t="s">
        <v>58</v>
      </c>
      <c r="I1819" t="s">
        <v>20</v>
      </c>
      <c r="J1819" t="s">
        <v>36</v>
      </c>
      <c r="K1819">
        <v>0</v>
      </c>
      <c r="L1819">
        <v>0</v>
      </c>
      <c r="M1819">
        <v>40</v>
      </c>
      <c r="N1819" t="s">
        <v>22</v>
      </c>
      <c r="O1819" t="s">
        <v>23</v>
      </c>
    </row>
    <row r="1820" spans="1:15" x14ac:dyDescent="0.3">
      <c r="A1820">
        <v>52</v>
      </c>
      <c r="B1820" t="s">
        <v>28</v>
      </c>
      <c r="C1820">
        <v>185407</v>
      </c>
      <c r="D1820" t="s">
        <v>29</v>
      </c>
      <c r="E1820">
        <v>9</v>
      </c>
      <c r="F1820" t="s">
        <v>25</v>
      </c>
      <c r="G1820" t="s">
        <v>51</v>
      </c>
      <c r="H1820" t="s">
        <v>27</v>
      </c>
      <c r="I1820" t="s">
        <v>20</v>
      </c>
      <c r="J1820" t="s">
        <v>21</v>
      </c>
      <c r="K1820">
        <v>0</v>
      </c>
      <c r="L1820">
        <v>0</v>
      </c>
      <c r="M1820">
        <v>40</v>
      </c>
      <c r="O1820" t="s">
        <v>23</v>
      </c>
    </row>
    <row r="1821" spans="1:15" x14ac:dyDescent="0.3">
      <c r="A1821">
        <v>43</v>
      </c>
      <c r="B1821" t="s">
        <v>15</v>
      </c>
      <c r="C1821">
        <v>206139</v>
      </c>
      <c r="D1821" t="s">
        <v>16</v>
      </c>
      <c r="E1821">
        <v>13</v>
      </c>
      <c r="F1821" t="s">
        <v>25</v>
      </c>
      <c r="G1821" t="s">
        <v>18</v>
      </c>
      <c r="H1821" t="s">
        <v>27</v>
      </c>
      <c r="I1821" t="s">
        <v>20</v>
      </c>
      <c r="J1821" t="s">
        <v>21</v>
      </c>
      <c r="K1821">
        <v>0</v>
      </c>
      <c r="L1821">
        <v>0</v>
      </c>
      <c r="M1821">
        <v>50</v>
      </c>
      <c r="N1821" t="s">
        <v>22</v>
      </c>
      <c r="O1821" t="s">
        <v>43</v>
      </c>
    </row>
    <row r="1822" spans="1:15" x14ac:dyDescent="0.3">
      <c r="A1822">
        <v>25</v>
      </c>
      <c r="B1822" t="s">
        <v>28</v>
      </c>
      <c r="C1822">
        <v>282063</v>
      </c>
      <c r="D1822" t="s">
        <v>52</v>
      </c>
      <c r="E1822">
        <v>4</v>
      </c>
      <c r="F1822" t="s">
        <v>25</v>
      </c>
      <c r="G1822" t="s">
        <v>31</v>
      </c>
      <c r="H1822" t="s">
        <v>27</v>
      </c>
      <c r="I1822" t="s">
        <v>20</v>
      </c>
      <c r="J1822" t="s">
        <v>21</v>
      </c>
      <c r="K1822">
        <v>0</v>
      </c>
      <c r="L1822">
        <v>0</v>
      </c>
      <c r="M1822">
        <v>40</v>
      </c>
      <c r="N1822" t="s">
        <v>55</v>
      </c>
      <c r="O1822" t="s">
        <v>23</v>
      </c>
    </row>
    <row r="1823" spans="1:15" x14ac:dyDescent="0.3">
      <c r="A1823">
        <v>31</v>
      </c>
      <c r="B1823" t="s">
        <v>28</v>
      </c>
      <c r="C1823">
        <v>332379</v>
      </c>
      <c r="D1823" t="s">
        <v>52</v>
      </c>
      <c r="E1823">
        <v>4</v>
      </c>
      <c r="F1823" t="s">
        <v>17</v>
      </c>
      <c r="G1823" t="s">
        <v>51</v>
      </c>
      <c r="H1823" t="s">
        <v>19</v>
      </c>
      <c r="I1823" t="s">
        <v>20</v>
      </c>
      <c r="J1823" t="s">
        <v>21</v>
      </c>
      <c r="K1823">
        <v>0</v>
      </c>
      <c r="L1823">
        <v>0</v>
      </c>
      <c r="M1823">
        <v>40</v>
      </c>
      <c r="N1823" t="s">
        <v>22</v>
      </c>
      <c r="O1823" t="s">
        <v>23</v>
      </c>
    </row>
    <row r="1824" spans="1:15" x14ac:dyDescent="0.3">
      <c r="A1824">
        <v>19</v>
      </c>
      <c r="B1824" t="s">
        <v>28</v>
      </c>
      <c r="C1824">
        <v>418324</v>
      </c>
      <c r="D1824" t="s">
        <v>44</v>
      </c>
      <c r="E1824">
        <v>10</v>
      </c>
      <c r="F1824" t="s">
        <v>17</v>
      </c>
      <c r="G1824" t="s">
        <v>49</v>
      </c>
      <c r="H1824" t="s">
        <v>47</v>
      </c>
      <c r="I1824" t="s">
        <v>20</v>
      </c>
      <c r="J1824" t="s">
        <v>21</v>
      </c>
      <c r="K1824">
        <v>0</v>
      </c>
      <c r="L1824">
        <v>0</v>
      </c>
      <c r="M1824">
        <v>36</v>
      </c>
      <c r="N1824" t="s">
        <v>22</v>
      </c>
      <c r="O1824" t="s">
        <v>23</v>
      </c>
    </row>
    <row r="1825" spans="1:15" x14ac:dyDescent="0.3">
      <c r="A1825">
        <v>19</v>
      </c>
      <c r="C1825">
        <v>263338</v>
      </c>
      <c r="D1825" t="s">
        <v>44</v>
      </c>
      <c r="E1825">
        <v>10</v>
      </c>
      <c r="F1825" t="s">
        <v>17</v>
      </c>
      <c r="H1825" t="s">
        <v>47</v>
      </c>
      <c r="I1825" t="s">
        <v>20</v>
      </c>
      <c r="J1825" t="s">
        <v>21</v>
      </c>
      <c r="K1825">
        <v>0</v>
      </c>
      <c r="L1825">
        <v>0</v>
      </c>
      <c r="M1825">
        <v>45</v>
      </c>
      <c r="N1825" t="s">
        <v>22</v>
      </c>
      <c r="O1825" t="s">
        <v>23</v>
      </c>
    </row>
    <row r="1826" spans="1:15" x14ac:dyDescent="0.3">
      <c r="A1826">
        <v>51</v>
      </c>
      <c r="B1826" t="s">
        <v>28</v>
      </c>
      <c r="C1826">
        <v>158948</v>
      </c>
      <c r="D1826" t="s">
        <v>29</v>
      </c>
      <c r="E1826">
        <v>9</v>
      </c>
      <c r="F1826" t="s">
        <v>25</v>
      </c>
      <c r="G1826" t="s">
        <v>53</v>
      </c>
      <c r="H1826" t="s">
        <v>27</v>
      </c>
      <c r="I1826" t="s">
        <v>20</v>
      </c>
      <c r="J1826" t="s">
        <v>21</v>
      </c>
      <c r="K1826">
        <v>0</v>
      </c>
      <c r="L1826">
        <v>0</v>
      </c>
      <c r="M1826">
        <v>84</v>
      </c>
      <c r="N1826" t="s">
        <v>22</v>
      </c>
      <c r="O1826" t="s">
        <v>43</v>
      </c>
    </row>
    <row r="1827" spans="1:15" x14ac:dyDescent="0.3">
      <c r="A1827">
        <v>51</v>
      </c>
      <c r="B1827" t="s">
        <v>28</v>
      </c>
      <c r="C1827">
        <v>221532</v>
      </c>
      <c r="D1827" t="s">
        <v>16</v>
      </c>
      <c r="E1827">
        <v>13</v>
      </c>
      <c r="F1827" t="s">
        <v>30</v>
      </c>
      <c r="G1827" t="s">
        <v>26</v>
      </c>
      <c r="H1827" t="s">
        <v>58</v>
      </c>
      <c r="I1827" t="s">
        <v>20</v>
      </c>
      <c r="J1827" t="s">
        <v>21</v>
      </c>
      <c r="K1827">
        <v>0</v>
      </c>
      <c r="L1827">
        <v>0</v>
      </c>
      <c r="M1827">
        <v>40</v>
      </c>
      <c r="N1827" t="s">
        <v>22</v>
      </c>
      <c r="O1827" t="s">
        <v>43</v>
      </c>
    </row>
    <row r="1828" spans="1:15" x14ac:dyDescent="0.3">
      <c r="A1828">
        <v>22</v>
      </c>
      <c r="B1828" t="s">
        <v>24</v>
      </c>
      <c r="C1828">
        <v>202920</v>
      </c>
      <c r="D1828" t="s">
        <v>29</v>
      </c>
      <c r="E1828">
        <v>9</v>
      </c>
      <c r="F1828" t="s">
        <v>17</v>
      </c>
      <c r="G1828" t="s">
        <v>34</v>
      </c>
      <c r="H1828" t="s">
        <v>58</v>
      </c>
      <c r="I1828" t="s">
        <v>20</v>
      </c>
      <c r="J1828" t="s">
        <v>36</v>
      </c>
      <c r="K1828">
        <v>99999</v>
      </c>
      <c r="L1828">
        <v>0</v>
      </c>
      <c r="M1828">
        <v>40</v>
      </c>
      <c r="N1828" t="s">
        <v>94</v>
      </c>
      <c r="O1828" t="s">
        <v>43</v>
      </c>
    </row>
    <row r="1829" spans="1:15" x14ac:dyDescent="0.3">
      <c r="A1829">
        <v>37</v>
      </c>
      <c r="B1829" t="s">
        <v>63</v>
      </c>
      <c r="C1829">
        <v>118909</v>
      </c>
      <c r="D1829" t="s">
        <v>29</v>
      </c>
      <c r="E1829">
        <v>9</v>
      </c>
      <c r="F1829" t="s">
        <v>30</v>
      </c>
      <c r="G1829" t="s">
        <v>18</v>
      </c>
      <c r="H1829" t="s">
        <v>58</v>
      </c>
      <c r="I1829" t="s">
        <v>33</v>
      </c>
      <c r="J1829" t="s">
        <v>36</v>
      </c>
      <c r="K1829">
        <v>0</v>
      </c>
      <c r="L1829">
        <v>0</v>
      </c>
      <c r="M1829">
        <v>35</v>
      </c>
      <c r="N1829" t="s">
        <v>22</v>
      </c>
      <c r="O1829" t="s">
        <v>23</v>
      </c>
    </row>
    <row r="1830" spans="1:15" x14ac:dyDescent="0.3">
      <c r="A1830">
        <v>19</v>
      </c>
      <c r="B1830" t="s">
        <v>28</v>
      </c>
      <c r="C1830">
        <v>286469</v>
      </c>
      <c r="D1830" t="s">
        <v>44</v>
      </c>
      <c r="E1830">
        <v>10</v>
      </c>
      <c r="F1830" t="s">
        <v>17</v>
      </c>
      <c r="G1830" t="s">
        <v>49</v>
      </c>
      <c r="H1830" t="s">
        <v>47</v>
      </c>
      <c r="I1830" t="s">
        <v>20</v>
      </c>
      <c r="J1830" t="s">
        <v>36</v>
      </c>
      <c r="K1830">
        <v>0</v>
      </c>
      <c r="L1830">
        <v>0</v>
      </c>
      <c r="M1830">
        <v>30</v>
      </c>
      <c r="N1830" t="s">
        <v>22</v>
      </c>
      <c r="O1830" t="s">
        <v>23</v>
      </c>
    </row>
    <row r="1831" spans="1:15" x14ac:dyDescent="0.3">
      <c r="A1831">
        <v>45</v>
      </c>
      <c r="B1831" t="s">
        <v>28</v>
      </c>
      <c r="C1831">
        <v>191914</v>
      </c>
      <c r="D1831" t="s">
        <v>29</v>
      </c>
      <c r="E1831">
        <v>9</v>
      </c>
      <c r="F1831" t="s">
        <v>30</v>
      </c>
      <c r="G1831" t="s">
        <v>53</v>
      </c>
      <c r="H1831" t="s">
        <v>58</v>
      </c>
      <c r="I1831" t="s">
        <v>20</v>
      </c>
      <c r="J1831" t="s">
        <v>36</v>
      </c>
      <c r="K1831">
        <v>0</v>
      </c>
      <c r="L1831">
        <v>0</v>
      </c>
      <c r="M1831">
        <v>55</v>
      </c>
      <c r="N1831" t="s">
        <v>22</v>
      </c>
      <c r="O1831" t="s">
        <v>23</v>
      </c>
    </row>
    <row r="1832" spans="1:15" x14ac:dyDescent="0.3">
      <c r="A1832">
        <v>21</v>
      </c>
      <c r="B1832" t="s">
        <v>15</v>
      </c>
      <c r="C1832">
        <v>142766</v>
      </c>
      <c r="D1832" t="s">
        <v>44</v>
      </c>
      <c r="E1832">
        <v>10</v>
      </c>
      <c r="F1832" t="s">
        <v>17</v>
      </c>
      <c r="G1832" t="s">
        <v>41</v>
      </c>
      <c r="H1832" t="s">
        <v>47</v>
      </c>
      <c r="I1832" t="s">
        <v>20</v>
      </c>
      <c r="J1832" t="s">
        <v>21</v>
      </c>
      <c r="K1832">
        <v>0</v>
      </c>
      <c r="L1832">
        <v>0</v>
      </c>
      <c r="M1832">
        <v>10</v>
      </c>
      <c r="N1832" t="s">
        <v>22</v>
      </c>
      <c r="O1832" t="s">
        <v>23</v>
      </c>
    </row>
    <row r="1833" spans="1:15" x14ac:dyDescent="0.3">
      <c r="A1833">
        <v>52</v>
      </c>
      <c r="B1833" t="s">
        <v>28</v>
      </c>
      <c r="C1833">
        <v>198744</v>
      </c>
      <c r="D1833" t="s">
        <v>29</v>
      </c>
      <c r="E1833">
        <v>9</v>
      </c>
      <c r="F1833" t="s">
        <v>79</v>
      </c>
      <c r="G1833" t="s">
        <v>49</v>
      </c>
      <c r="H1833" t="s">
        <v>19</v>
      </c>
      <c r="I1833" t="s">
        <v>20</v>
      </c>
      <c r="J1833" t="s">
        <v>36</v>
      </c>
      <c r="K1833">
        <v>0</v>
      </c>
      <c r="L1833">
        <v>0</v>
      </c>
      <c r="M1833">
        <v>40</v>
      </c>
      <c r="N1833" t="s">
        <v>22</v>
      </c>
      <c r="O1833" t="s">
        <v>23</v>
      </c>
    </row>
    <row r="1834" spans="1:15" x14ac:dyDescent="0.3">
      <c r="A1834">
        <v>46</v>
      </c>
      <c r="B1834" t="s">
        <v>63</v>
      </c>
      <c r="C1834">
        <v>272780</v>
      </c>
      <c r="D1834" t="s">
        <v>44</v>
      </c>
      <c r="E1834">
        <v>10</v>
      </c>
      <c r="F1834" t="s">
        <v>25</v>
      </c>
      <c r="G1834" t="s">
        <v>34</v>
      </c>
      <c r="H1834" t="s">
        <v>27</v>
      </c>
      <c r="I1834" t="s">
        <v>20</v>
      </c>
      <c r="J1834" t="s">
        <v>21</v>
      </c>
      <c r="K1834">
        <v>0</v>
      </c>
      <c r="L1834">
        <v>0</v>
      </c>
      <c r="M1834">
        <v>24</v>
      </c>
      <c r="N1834" t="s">
        <v>22</v>
      </c>
      <c r="O1834" t="s">
        <v>23</v>
      </c>
    </row>
    <row r="1835" spans="1:15" x14ac:dyDescent="0.3">
      <c r="A1835">
        <v>42</v>
      </c>
      <c r="B1835" t="s">
        <v>15</v>
      </c>
      <c r="C1835">
        <v>219553</v>
      </c>
      <c r="D1835" t="s">
        <v>38</v>
      </c>
      <c r="E1835">
        <v>14</v>
      </c>
      <c r="F1835" t="s">
        <v>30</v>
      </c>
      <c r="G1835" t="s">
        <v>34</v>
      </c>
      <c r="H1835" t="s">
        <v>19</v>
      </c>
      <c r="I1835" t="s">
        <v>20</v>
      </c>
      <c r="J1835" t="s">
        <v>36</v>
      </c>
      <c r="K1835">
        <v>0</v>
      </c>
      <c r="L1835">
        <v>0</v>
      </c>
      <c r="M1835">
        <v>38</v>
      </c>
      <c r="N1835" t="s">
        <v>22</v>
      </c>
      <c r="O1835" t="s">
        <v>23</v>
      </c>
    </row>
    <row r="1836" spans="1:15" x14ac:dyDescent="0.3">
      <c r="A1836">
        <v>56</v>
      </c>
      <c r="B1836" t="s">
        <v>28</v>
      </c>
      <c r="C1836">
        <v>261232</v>
      </c>
      <c r="D1836" t="s">
        <v>29</v>
      </c>
      <c r="E1836">
        <v>9</v>
      </c>
      <c r="F1836" t="s">
        <v>17</v>
      </c>
      <c r="G1836" t="s">
        <v>51</v>
      </c>
      <c r="H1836" t="s">
        <v>19</v>
      </c>
      <c r="I1836" t="s">
        <v>20</v>
      </c>
      <c r="J1836" t="s">
        <v>21</v>
      </c>
      <c r="K1836">
        <v>0</v>
      </c>
      <c r="L1836">
        <v>0</v>
      </c>
      <c r="M1836">
        <v>40</v>
      </c>
      <c r="N1836" t="s">
        <v>22</v>
      </c>
      <c r="O1836" t="s">
        <v>23</v>
      </c>
    </row>
    <row r="1837" spans="1:15" x14ac:dyDescent="0.3">
      <c r="A1837">
        <v>23</v>
      </c>
      <c r="B1837" t="s">
        <v>28</v>
      </c>
      <c r="C1837">
        <v>64292</v>
      </c>
      <c r="D1837" t="s">
        <v>29</v>
      </c>
      <c r="E1837">
        <v>9</v>
      </c>
      <c r="F1837" t="s">
        <v>17</v>
      </c>
      <c r="G1837" t="s">
        <v>18</v>
      </c>
      <c r="H1837" t="s">
        <v>19</v>
      </c>
      <c r="I1837" t="s">
        <v>20</v>
      </c>
      <c r="J1837" t="s">
        <v>36</v>
      </c>
      <c r="K1837">
        <v>0</v>
      </c>
      <c r="L1837">
        <v>0</v>
      </c>
      <c r="M1837">
        <v>40</v>
      </c>
      <c r="N1837" t="s">
        <v>22</v>
      </c>
      <c r="O1837" t="s">
        <v>23</v>
      </c>
    </row>
    <row r="1838" spans="1:15" x14ac:dyDescent="0.3">
      <c r="A1838">
        <v>58</v>
      </c>
      <c r="B1838" t="s">
        <v>28</v>
      </c>
      <c r="C1838">
        <v>312131</v>
      </c>
      <c r="D1838" t="s">
        <v>38</v>
      </c>
      <c r="E1838">
        <v>14</v>
      </c>
      <c r="F1838" t="s">
        <v>25</v>
      </c>
      <c r="G1838" t="s">
        <v>49</v>
      </c>
      <c r="H1838" t="s">
        <v>27</v>
      </c>
      <c r="I1838" t="s">
        <v>20</v>
      </c>
      <c r="J1838" t="s">
        <v>21</v>
      </c>
      <c r="K1838">
        <v>0</v>
      </c>
      <c r="L1838">
        <v>0</v>
      </c>
      <c r="M1838">
        <v>40</v>
      </c>
      <c r="N1838" t="s">
        <v>22</v>
      </c>
      <c r="O1838" t="s">
        <v>23</v>
      </c>
    </row>
    <row r="1839" spans="1:15" x14ac:dyDescent="0.3">
      <c r="A1839">
        <v>70</v>
      </c>
      <c r="B1839" t="s">
        <v>28</v>
      </c>
      <c r="C1839">
        <v>30713</v>
      </c>
      <c r="D1839" t="s">
        <v>29</v>
      </c>
      <c r="E1839">
        <v>9</v>
      </c>
      <c r="F1839" t="s">
        <v>25</v>
      </c>
      <c r="G1839" t="s">
        <v>56</v>
      </c>
      <c r="H1839" t="s">
        <v>27</v>
      </c>
      <c r="I1839" t="s">
        <v>20</v>
      </c>
      <c r="J1839" t="s">
        <v>21</v>
      </c>
      <c r="K1839">
        <v>0</v>
      </c>
      <c r="L1839">
        <v>0</v>
      </c>
      <c r="M1839">
        <v>30</v>
      </c>
      <c r="N1839" t="s">
        <v>22</v>
      </c>
      <c r="O1839" t="s">
        <v>23</v>
      </c>
    </row>
    <row r="1840" spans="1:15" x14ac:dyDescent="0.3">
      <c r="A1840">
        <v>30</v>
      </c>
      <c r="B1840" t="s">
        <v>28</v>
      </c>
      <c r="C1840">
        <v>246439</v>
      </c>
      <c r="D1840" t="s">
        <v>44</v>
      </c>
      <c r="E1840">
        <v>10</v>
      </c>
      <c r="F1840" t="s">
        <v>30</v>
      </c>
      <c r="G1840" t="s">
        <v>18</v>
      </c>
      <c r="H1840" t="s">
        <v>58</v>
      </c>
      <c r="I1840" t="s">
        <v>20</v>
      </c>
      <c r="J1840" t="s">
        <v>21</v>
      </c>
      <c r="K1840">
        <v>0</v>
      </c>
      <c r="L1840">
        <v>0</v>
      </c>
      <c r="M1840">
        <v>40</v>
      </c>
      <c r="N1840" t="s">
        <v>22</v>
      </c>
      <c r="O1840" t="s">
        <v>23</v>
      </c>
    </row>
    <row r="1841" spans="1:15" x14ac:dyDescent="0.3">
      <c r="A1841">
        <v>45</v>
      </c>
      <c r="B1841" t="s">
        <v>28</v>
      </c>
      <c r="C1841">
        <v>338105</v>
      </c>
      <c r="D1841" t="s">
        <v>16</v>
      </c>
      <c r="E1841">
        <v>13</v>
      </c>
      <c r="F1841" t="s">
        <v>25</v>
      </c>
      <c r="G1841" t="s">
        <v>18</v>
      </c>
      <c r="H1841" t="s">
        <v>27</v>
      </c>
      <c r="I1841" t="s">
        <v>45</v>
      </c>
      <c r="J1841" t="s">
        <v>21</v>
      </c>
      <c r="K1841">
        <v>0</v>
      </c>
      <c r="L1841">
        <v>0</v>
      </c>
      <c r="M1841">
        <v>40</v>
      </c>
      <c r="N1841" t="s">
        <v>80</v>
      </c>
      <c r="O1841" t="s">
        <v>23</v>
      </c>
    </row>
    <row r="1842" spans="1:15" x14ac:dyDescent="0.3">
      <c r="A1842">
        <v>23</v>
      </c>
      <c r="B1842" t="s">
        <v>28</v>
      </c>
      <c r="C1842">
        <v>228243</v>
      </c>
      <c r="D1842" t="s">
        <v>44</v>
      </c>
      <c r="E1842">
        <v>10</v>
      </c>
      <c r="F1842" t="s">
        <v>17</v>
      </c>
      <c r="G1842" t="s">
        <v>51</v>
      </c>
      <c r="H1842" t="s">
        <v>19</v>
      </c>
      <c r="I1842" t="s">
        <v>20</v>
      </c>
      <c r="J1842" t="s">
        <v>21</v>
      </c>
      <c r="K1842">
        <v>0</v>
      </c>
      <c r="L1842">
        <v>0</v>
      </c>
      <c r="M1842">
        <v>44</v>
      </c>
      <c r="N1842" t="s">
        <v>22</v>
      </c>
      <c r="O1842" t="s">
        <v>23</v>
      </c>
    </row>
    <row r="1843" spans="1:15" x14ac:dyDescent="0.3">
      <c r="A1843">
        <v>34</v>
      </c>
      <c r="B1843" t="s">
        <v>63</v>
      </c>
      <c r="C1843">
        <v>62463</v>
      </c>
      <c r="D1843" t="s">
        <v>44</v>
      </c>
      <c r="E1843">
        <v>10</v>
      </c>
      <c r="F1843" t="s">
        <v>25</v>
      </c>
      <c r="G1843" t="s">
        <v>53</v>
      </c>
      <c r="H1843" t="s">
        <v>27</v>
      </c>
      <c r="I1843" t="s">
        <v>20</v>
      </c>
      <c r="J1843" t="s">
        <v>21</v>
      </c>
      <c r="K1843">
        <v>0</v>
      </c>
      <c r="L1843">
        <v>1579</v>
      </c>
      <c r="M1843">
        <v>40</v>
      </c>
      <c r="N1843" t="s">
        <v>22</v>
      </c>
      <c r="O1843" t="s">
        <v>23</v>
      </c>
    </row>
    <row r="1844" spans="1:15" x14ac:dyDescent="0.3">
      <c r="A1844">
        <v>38</v>
      </c>
      <c r="B1844" t="s">
        <v>28</v>
      </c>
      <c r="C1844">
        <v>31603</v>
      </c>
      <c r="D1844" t="s">
        <v>16</v>
      </c>
      <c r="E1844">
        <v>13</v>
      </c>
      <c r="F1844" t="s">
        <v>25</v>
      </c>
      <c r="G1844" t="s">
        <v>51</v>
      </c>
      <c r="H1844" t="s">
        <v>35</v>
      </c>
      <c r="I1844" t="s">
        <v>20</v>
      </c>
      <c r="J1844" t="s">
        <v>36</v>
      </c>
      <c r="K1844">
        <v>0</v>
      </c>
      <c r="L1844">
        <v>0</v>
      </c>
      <c r="M1844">
        <v>40</v>
      </c>
      <c r="N1844" t="s">
        <v>22</v>
      </c>
      <c r="O1844" t="s">
        <v>23</v>
      </c>
    </row>
    <row r="1845" spans="1:15" x14ac:dyDescent="0.3">
      <c r="A1845">
        <v>24</v>
      </c>
      <c r="B1845" t="s">
        <v>28</v>
      </c>
      <c r="C1845">
        <v>165054</v>
      </c>
      <c r="D1845" t="s">
        <v>50</v>
      </c>
      <c r="E1845">
        <v>11</v>
      </c>
      <c r="F1845" t="s">
        <v>25</v>
      </c>
      <c r="G1845" t="s">
        <v>51</v>
      </c>
      <c r="H1845" t="s">
        <v>27</v>
      </c>
      <c r="I1845" t="s">
        <v>20</v>
      </c>
      <c r="J1845" t="s">
        <v>21</v>
      </c>
      <c r="K1845">
        <v>0</v>
      </c>
      <c r="L1845">
        <v>0</v>
      </c>
      <c r="M1845">
        <v>40</v>
      </c>
      <c r="N1845" t="s">
        <v>22</v>
      </c>
      <c r="O1845" t="s">
        <v>23</v>
      </c>
    </row>
    <row r="1846" spans="1:15" x14ac:dyDescent="0.3">
      <c r="A1846">
        <v>53</v>
      </c>
      <c r="B1846" t="s">
        <v>28</v>
      </c>
      <c r="C1846">
        <v>121618</v>
      </c>
      <c r="D1846" t="s">
        <v>52</v>
      </c>
      <c r="E1846">
        <v>4</v>
      </c>
      <c r="F1846" t="s">
        <v>17</v>
      </c>
      <c r="G1846" t="s">
        <v>53</v>
      </c>
      <c r="H1846" t="s">
        <v>19</v>
      </c>
      <c r="I1846" t="s">
        <v>54</v>
      </c>
      <c r="J1846" t="s">
        <v>21</v>
      </c>
      <c r="K1846">
        <v>0</v>
      </c>
      <c r="L1846">
        <v>0</v>
      </c>
      <c r="M1846">
        <v>40</v>
      </c>
      <c r="N1846" t="s">
        <v>22</v>
      </c>
      <c r="O1846" t="s">
        <v>23</v>
      </c>
    </row>
    <row r="1847" spans="1:15" x14ac:dyDescent="0.3">
      <c r="A1847">
        <v>45</v>
      </c>
      <c r="B1847" t="s">
        <v>61</v>
      </c>
      <c r="C1847">
        <v>273194</v>
      </c>
      <c r="D1847" t="s">
        <v>29</v>
      </c>
      <c r="E1847">
        <v>9</v>
      </c>
      <c r="F1847" t="s">
        <v>17</v>
      </c>
      <c r="G1847" t="s">
        <v>53</v>
      </c>
      <c r="H1847" t="s">
        <v>19</v>
      </c>
      <c r="I1847" t="s">
        <v>33</v>
      </c>
      <c r="J1847" t="s">
        <v>21</v>
      </c>
      <c r="K1847">
        <v>3325</v>
      </c>
      <c r="L1847">
        <v>0</v>
      </c>
      <c r="M1847">
        <v>40</v>
      </c>
      <c r="N1847" t="s">
        <v>22</v>
      </c>
      <c r="O1847" t="s">
        <v>23</v>
      </c>
    </row>
    <row r="1848" spans="1:15" x14ac:dyDescent="0.3">
      <c r="A1848">
        <v>21</v>
      </c>
      <c r="C1848">
        <v>163665</v>
      </c>
      <c r="D1848" t="s">
        <v>44</v>
      </c>
      <c r="E1848">
        <v>10</v>
      </c>
      <c r="F1848" t="s">
        <v>17</v>
      </c>
      <c r="H1848" t="s">
        <v>47</v>
      </c>
      <c r="I1848" t="s">
        <v>20</v>
      </c>
      <c r="J1848" t="s">
        <v>36</v>
      </c>
      <c r="K1848">
        <v>0</v>
      </c>
      <c r="L1848">
        <v>0</v>
      </c>
      <c r="M1848">
        <v>40</v>
      </c>
      <c r="N1848" t="s">
        <v>22</v>
      </c>
      <c r="O1848" t="s">
        <v>23</v>
      </c>
    </row>
    <row r="1849" spans="1:15" x14ac:dyDescent="0.3">
      <c r="A1849">
        <v>21</v>
      </c>
      <c r="B1849" t="s">
        <v>28</v>
      </c>
      <c r="C1849">
        <v>538319</v>
      </c>
      <c r="D1849" t="s">
        <v>44</v>
      </c>
      <c r="E1849">
        <v>10</v>
      </c>
      <c r="F1849" t="s">
        <v>17</v>
      </c>
      <c r="G1849" t="s">
        <v>41</v>
      </c>
      <c r="H1849" t="s">
        <v>47</v>
      </c>
      <c r="I1849" t="s">
        <v>20</v>
      </c>
      <c r="J1849" t="s">
        <v>36</v>
      </c>
      <c r="K1849">
        <v>0</v>
      </c>
      <c r="L1849">
        <v>0</v>
      </c>
      <c r="M1849">
        <v>40</v>
      </c>
      <c r="N1849" t="s">
        <v>66</v>
      </c>
      <c r="O1849" t="s">
        <v>23</v>
      </c>
    </row>
    <row r="1850" spans="1:15" x14ac:dyDescent="0.3">
      <c r="A1850">
        <v>34</v>
      </c>
      <c r="B1850" t="s">
        <v>28</v>
      </c>
      <c r="C1850">
        <v>238246</v>
      </c>
      <c r="D1850" t="s">
        <v>16</v>
      </c>
      <c r="E1850">
        <v>13</v>
      </c>
      <c r="F1850" t="s">
        <v>17</v>
      </c>
      <c r="G1850" t="s">
        <v>34</v>
      </c>
      <c r="H1850" t="s">
        <v>19</v>
      </c>
      <c r="I1850" t="s">
        <v>20</v>
      </c>
      <c r="J1850" t="s">
        <v>36</v>
      </c>
      <c r="K1850">
        <v>0</v>
      </c>
      <c r="L1850">
        <v>0</v>
      </c>
      <c r="M1850">
        <v>40</v>
      </c>
      <c r="N1850" t="s">
        <v>22</v>
      </c>
      <c r="O1850" t="s">
        <v>23</v>
      </c>
    </row>
    <row r="1851" spans="1:15" x14ac:dyDescent="0.3">
      <c r="A1851">
        <v>32</v>
      </c>
      <c r="B1851" t="s">
        <v>71</v>
      </c>
      <c r="C1851">
        <v>244665</v>
      </c>
      <c r="D1851" t="s">
        <v>29</v>
      </c>
      <c r="E1851">
        <v>9</v>
      </c>
      <c r="F1851" t="s">
        <v>25</v>
      </c>
      <c r="G1851" t="s">
        <v>51</v>
      </c>
      <c r="H1851" t="s">
        <v>27</v>
      </c>
      <c r="I1851" t="s">
        <v>20</v>
      </c>
      <c r="J1851" t="s">
        <v>21</v>
      </c>
      <c r="K1851">
        <v>5178</v>
      </c>
      <c r="L1851">
        <v>0</v>
      </c>
      <c r="M1851">
        <v>45</v>
      </c>
      <c r="N1851" t="s">
        <v>22</v>
      </c>
      <c r="O1851" t="s">
        <v>43</v>
      </c>
    </row>
    <row r="1852" spans="1:15" x14ac:dyDescent="0.3">
      <c r="A1852">
        <v>21</v>
      </c>
      <c r="B1852" t="s">
        <v>28</v>
      </c>
      <c r="C1852">
        <v>131811</v>
      </c>
      <c r="D1852" t="s">
        <v>29</v>
      </c>
      <c r="E1852">
        <v>9</v>
      </c>
      <c r="F1852" t="s">
        <v>25</v>
      </c>
      <c r="G1852" t="s">
        <v>31</v>
      </c>
      <c r="H1852" t="s">
        <v>27</v>
      </c>
      <c r="I1852" t="s">
        <v>20</v>
      </c>
      <c r="J1852" t="s">
        <v>21</v>
      </c>
      <c r="K1852">
        <v>0</v>
      </c>
      <c r="L1852">
        <v>0</v>
      </c>
      <c r="M1852">
        <v>40</v>
      </c>
      <c r="N1852" t="s">
        <v>22</v>
      </c>
      <c r="O1852" t="s">
        <v>23</v>
      </c>
    </row>
    <row r="1853" spans="1:15" x14ac:dyDescent="0.3">
      <c r="A1853">
        <v>63</v>
      </c>
      <c r="C1853">
        <v>231777</v>
      </c>
      <c r="D1853" t="s">
        <v>38</v>
      </c>
      <c r="E1853">
        <v>14</v>
      </c>
      <c r="F1853" t="s">
        <v>25</v>
      </c>
      <c r="H1853" t="s">
        <v>27</v>
      </c>
      <c r="I1853" t="s">
        <v>20</v>
      </c>
      <c r="J1853" t="s">
        <v>21</v>
      </c>
      <c r="K1853">
        <v>0</v>
      </c>
      <c r="L1853">
        <v>0</v>
      </c>
      <c r="M1853">
        <v>30</v>
      </c>
      <c r="N1853" t="s">
        <v>22</v>
      </c>
      <c r="O1853" t="s">
        <v>23</v>
      </c>
    </row>
    <row r="1854" spans="1:15" x14ac:dyDescent="0.3">
      <c r="A1854">
        <v>23</v>
      </c>
      <c r="B1854" t="s">
        <v>28</v>
      </c>
      <c r="C1854">
        <v>156807</v>
      </c>
      <c r="D1854" t="s">
        <v>39</v>
      </c>
      <c r="E1854">
        <v>5</v>
      </c>
      <c r="F1854" t="s">
        <v>17</v>
      </c>
      <c r="G1854" t="s">
        <v>31</v>
      </c>
      <c r="H1854" t="s">
        <v>47</v>
      </c>
      <c r="I1854" t="s">
        <v>33</v>
      </c>
      <c r="J1854" t="s">
        <v>21</v>
      </c>
      <c r="K1854">
        <v>0</v>
      </c>
      <c r="L1854">
        <v>0</v>
      </c>
      <c r="M1854">
        <v>36</v>
      </c>
      <c r="N1854" t="s">
        <v>22</v>
      </c>
      <c r="O1854" t="s">
        <v>23</v>
      </c>
    </row>
    <row r="1855" spans="1:15" x14ac:dyDescent="0.3">
      <c r="A1855">
        <v>28</v>
      </c>
      <c r="B1855" t="s">
        <v>28</v>
      </c>
      <c r="C1855">
        <v>236861</v>
      </c>
      <c r="D1855" t="s">
        <v>16</v>
      </c>
      <c r="E1855">
        <v>13</v>
      </c>
      <c r="F1855" t="s">
        <v>30</v>
      </c>
      <c r="G1855" t="s">
        <v>51</v>
      </c>
      <c r="H1855" t="s">
        <v>58</v>
      </c>
      <c r="I1855" t="s">
        <v>20</v>
      </c>
      <c r="J1855" t="s">
        <v>21</v>
      </c>
      <c r="K1855">
        <v>0</v>
      </c>
      <c r="L1855">
        <v>0</v>
      </c>
      <c r="M1855">
        <v>50</v>
      </c>
      <c r="N1855" t="s">
        <v>22</v>
      </c>
      <c r="O1855" t="s">
        <v>23</v>
      </c>
    </row>
    <row r="1856" spans="1:15" x14ac:dyDescent="0.3">
      <c r="A1856">
        <v>29</v>
      </c>
      <c r="B1856" t="s">
        <v>24</v>
      </c>
      <c r="C1856">
        <v>229842</v>
      </c>
      <c r="D1856" t="s">
        <v>29</v>
      </c>
      <c r="E1856">
        <v>9</v>
      </c>
      <c r="F1856" t="s">
        <v>17</v>
      </c>
      <c r="G1856" t="s">
        <v>53</v>
      </c>
      <c r="H1856" t="s">
        <v>58</v>
      </c>
      <c r="I1856" t="s">
        <v>33</v>
      </c>
      <c r="J1856" t="s">
        <v>21</v>
      </c>
      <c r="K1856">
        <v>0</v>
      </c>
      <c r="L1856">
        <v>0</v>
      </c>
      <c r="M1856">
        <v>45</v>
      </c>
      <c r="N1856" t="s">
        <v>22</v>
      </c>
      <c r="O1856" t="s">
        <v>23</v>
      </c>
    </row>
    <row r="1857" spans="1:15" x14ac:dyDescent="0.3">
      <c r="A1857">
        <v>25</v>
      </c>
      <c r="B1857" t="s">
        <v>63</v>
      </c>
      <c r="C1857">
        <v>190057</v>
      </c>
      <c r="D1857" t="s">
        <v>16</v>
      </c>
      <c r="E1857">
        <v>13</v>
      </c>
      <c r="F1857" t="s">
        <v>17</v>
      </c>
      <c r="G1857" t="s">
        <v>34</v>
      </c>
      <c r="H1857" t="s">
        <v>47</v>
      </c>
      <c r="I1857" t="s">
        <v>20</v>
      </c>
      <c r="J1857" t="s">
        <v>36</v>
      </c>
      <c r="K1857">
        <v>0</v>
      </c>
      <c r="L1857">
        <v>0</v>
      </c>
      <c r="M1857">
        <v>40</v>
      </c>
      <c r="N1857" t="s">
        <v>22</v>
      </c>
      <c r="O1857" t="s">
        <v>23</v>
      </c>
    </row>
    <row r="1858" spans="1:15" x14ac:dyDescent="0.3">
      <c r="A1858">
        <v>44</v>
      </c>
      <c r="B1858" t="s">
        <v>15</v>
      </c>
      <c r="C1858">
        <v>55076</v>
      </c>
      <c r="D1858" t="s">
        <v>38</v>
      </c>
      <c r="E1858">
        <v>14</v>
      </c>
      <c r="F1858" t="s">
        <v>17</v>
      </c>
      <c r="G1858" t="s">
        <v>34</v>
      </c>
      <c r="H1858" t="s">
        <v>19</v>
      </c>
      <c r="I1858" t="s">
        <v>20</v>
      </c>
      <c r="J1858" t="s">
        <v>36</v>
      </c>
      <c r="K1858">
        <v>0</v>
      </c>
      <c r="L1858">
        <v>0</v>
      </c>
      <c r="M1858">
        <v>60</v>
      </c>
      <c r="N1858" t="s">
        <v>22</v>
      </c>
      <c r="O1858" t="s">
        <v>23</v>
      </c>
    </row>
    <row r="1859" spans="1:15" x14ac:dyDescent="0.3">
      <c r="A1859">
        <v>18</v>
      </c>
      <c r="B1859" t="s">
        <v>28</v>
      </c>
      <c r="C1859">
        <v>152545</v>
      </c>
      <c r="D1859" t="s">
        <v>29</v>
      </c>
      <c r="E1859">
        <v>9</v>
      </c>
      <c r="F1859" t="s">
        <v>17</v>
      </c>
      <c r="G1859" t="s">
        <v>41</v>
      </c>
      <c r="H1859" t="s">
        <v>47</v>
      </c>
      <c r="I1859" t="s">
        <v>20</v>
      </c>
      <c r="J1859" t="s">
        <v>36</v>
      </c>
      <c r="K1859">
        <v>0</v>
      </c>
      <c r="L1859">
        <v>0</v>
      </c>
      <c r="M1859">
        <v>8</v>
      </c>
      <c r="N1859" t="s">
        <v>22</v>
      </c>
      <c r="O1859" t="s">
        <v>23</v>
      </c>
    </row>
    <row r="1860" spans="1:15" x14ac:dyDescent="0.3">
      <c r="A1860">
        <v>26</v>
      </c>
      <c r="B1860" t="s">
        <v>28</v>
      </c>
      <c r="C1860">
        <v>153434</v>
      </c>
      <c r="D1860" t="s">
        <v>29</v>
      </c>
      <c r="E1860">
        <v>9</v>
      </c>
      <c r="F1860" t="s">
        <v>17</v>
      </c>
      <c r="G1860" t="s">
        <v>41</v>
      </c>
      <c r="H1860" t="s">
        <v>47</v>
      </c>
      <c r="I1860" t="s">
        <v>20</v>
      </c>
      <c r="J1860" t="s">
        <v>21</v>
      </c>
      <c r="K1860">
        <v>0</v>
      </c>
      <c r="L1860">
        <v>0</v>
      </c>
      <c r="M1860">
        <v>24</v>
      </c>
      <c r="N1860" t="s">
        <v>22</v>
      </c>
      <c r="O1860" t="s">
        <v>23</v>
      </c>
    </row>
    <row r="1861" spans="1:15" x14ac:dyDescent="0.3">
      <c r="A1861">
        <v>47</v>
      </c>
      <c r="B1861" t="s">
        <v>63</v>
      </c>
      <c r="C1861">
        <v>171095</v>
      </c>
      <c r="D1861" t="s">
        <v>48</v>
      </c>
      <c r="E1861">
        <v>12</v>
      </c>
      <c r="F1861" t="s">
        <v>25</v>
      </c>
      <c r="G1861" t="s">
        <v>18</v>
      </c>
      <c r="H1861" t="s">
        <v>35</v>
      </c>
      <c r="I1861" t="s">
        <v>20</v>
      </c>
      <c r="J1861" t="s">
        <v>36</v>
      </c>
      <c r="K1861">
        <v>0</v>
      </c>
      <c r="L1861">
        <v>0</v>
      </c>
      <c r="M1861">
        <v>35</v>
      </c>
      <c r="N1861" t="s">
        <v>22</v>
      </c>
      <c r="O1861" t="s">
        <v>43</v>
      </c>
    </row>
    <row r="1862" spans="1:15" x14ac:dyDescent="0.3">
      <c r="A1862">
        <v>23</v>
      </c>
      <c r="B1862" t="s">
        <v>28</v>
      </c>
      <c r="C1862">
        <v>239322</v>
      </c>
      <c r="D1862" t="s">
        <v>29</v>
      </c>
      <c r="E1862">
        <v>9</v>
      </c>
      <c r="F1862" t="s">
        <v>30</v>
      </c>
      <c r="G1862" t="s">
        <v>49</v>
      </c>
      <c r="H1862" t="s">
        <v>19</v>
      </c>
      <c r="I1862" t="s">
        <v>20</v>
      </c>
      <c r="J1862" t="s">
        <v>21</v>
      </c>
      <c r="K1862">
        <v>0</v>
      </c>
      <c r="L1862">
        <v>0</v>
      </c>
      <c r="M1862">
        <v>40</v>
      </c>
      <c r="N1862" t="s">
        <v>22</v>
      </c>
      <c r="O1862" t="s">
        <v>23</v>
      </c>
    </row>
    <row r="1863" spans="1:15" x14ac:dyDescent="0.3">
      <c r="A1863">
        <v>46</v>
      </c>
      <c r="B1863" t="s">
        <v>28</v>
      </c>
      <c r="C1863">
        <v>138999</v>
      </c>
      <c r="D1863" t="s">
        <v>44</v>
      </c>
      <c r="E1863">
        <v>10</v>
      </c>
      <c r="F1863" t="s">
        <v>25</v>
      </c>
      <c r="G1863" t="s">
        <v>57</v>
      </c>
      <c r="H1863" t="s">
        <v>27</v>
      </c>
      <c r="I1863" t="s">
        <v>20</v>
      </c>
      <c r="J1863" t="s">
        <v>21</v>
      </c>
      <c r="K1863">
        <v>0</v>
      </c>
      <c r="L1863">
        <v>0</v>
      </c>
      <c r="M1863">
        <v>40</v>
      </c>
      <c r="N1863" t="s">
        <v>22</v>
      </c>
      <c r="O1863" t="s">
        <v>23</v>
      </c>
    </row>
    <row r="1864" spans="1:15" x14ac:dyDescent="0.3">
      <c r="A1864">
        <v>61</v>
      </c>
      <c r="B1864" t="s">
        <v>63</v>
      </c>
      <c r="C1864">
        <v>95450</v>
      </c>
      <c r="D1864" t="s">
        <v>16</v>
      </c>
      <c r="E1864">
        <v>13</v>
      </c>
      <c r="F1864" t="s">
        <v>25</v>
      </c>
      <c r="G1864" t="s">
        <v>26</v>
      </c>
      <c r="H1864" t="s">
        <v>27</v>
      </c>
      <c r="I1864" t="s">
        <v>20</v>
      </c>
      <c r="J1864" t="s">
        <v>21</v>
      </c>
      <c r="K1864">
        <v>5178</v>
      </c>
      <c r="L1864">
        <v>0</v>
      </c>
      <c r="M1864">
        <v>50</v>
      </c>
      <c r="N1864" t="s">
        <v>22</v>
      </c>
      <c r="O1864" t="s">
        <v>43</v>
      </c>
    </row>
    <row r="1865" spans="1:15" x14ac:dyDescent="0.3">
      <c r="A1865">
        <v>25</v>
      </c>
      <c r="B1865" t="s">
        <v>28</v>
      </c>
      <c r="C1865">
        <v>176520</v>
      </c>
      <c r="D1865" t="s">
        <v>29</v>
      </c>
      <c r="E1865">
        <v>9</v>
      </c>
      <c r="F1865" t="s">
        <v>17</v>
      </c>
      <c r="G1865" t="s">
        <v>51</v>
      </c>
      <c r="H1865" t="s">
        <v>73</v>
      </c>
      <c r="I1865" t="s">
        <v>20</v>
      </c>
      <c r="J1865" t="s">
        <v>21</v>
      </c>
      <c r="K1865">
        <v>0</v>
      </c>
      <c r="L1865">
        <v>0</v>
      </c>
      <c r="M1865">
        <v>40</v>
      </c>
      <c r="N1865" t="s">
        <v>22</v>
      </c>
      <c r="O1865" t="s">
        <v>23</v>
      </c>
    </row>
    <row r="1866" spans="1:15" x14ac:dyDescent="0.3">
      <c r="A1866">
        <v>38</v>
      </c>
      <c r="B1866" t="s">
        <v>63</v>
      </c>
      <c r="C1866">
        <v>72338</v>
      </c>
      <c r="D1866" t="s">
        <v>29</v>
      </c>
      <c r="E1866">
        <v>9</v>
      </c>
      <c r="F1866" t="s">
        <v>25</v>
      </c>
      <c r="G1866" t="s">
        <v>65</v>
      </c>
      <c r="H1866" t="s">
        <v>27</v>
      </c>
      <c r="I1866" t="s">
        <v>45</v>
      </c>
      <c r="J1866" t="s">
        <v>21</v>
      </c>
      <c r="K1866">
        <v>0</v>
      </c>
      <c r="L1866">
        <v>0</v>
      </c>
      <c r="M1866">
        <v>54</v>
      </c>
      <c r="N1866" t="s">
        <v>22</v>
      </c>
      <c r="O1866" t="s">
        <v>43</v>
      </c>
    </row>
    <row r="1867" spans="1:15" x14ac:dyDescent="0.3">
      <c r="A1867">
        <v>60</v>
      </c>
      <c r="C1867">
        <v>386261</v>
      </c>
      <c r="D1867" t="s">
        <v>16</v>
      </c>
      <c r="E1867">
        <v>13</v>
      </c>
      <c r="F1867" t="s">
        <v>40</v>
      </c>
      <c r="H1867" t="s">
        <v>58</v>
      </c>
      <c r="I1867" t="s">
        <v>33</v>
      </c>
      <c r="J1867" t="s">
        <v>36</v>
      </c>
      <c r="K1867">
        <v>0</v>
      </c>
      <c r="L1867">
        <v>0</v>
      </c>
      <c r="M1867">
        <v>15</v>
      </c>
      <c r="N1867" t="s">
        <v>22</v>
      </c>
      <c r="O1867" t="s">
        <v>23</v>
      </c>
    </row>
    <row r="1868" spans="1:15" x14ac:dyDescent="0.3">
      <c r="A1868">
        <v>23</v>
      </c>
      <c r="B1868" t="s">
        <v>28</v>
      </c>
      <c r="C1868">
        <v>235722</v>
      </c>
      <c r="D1868" t="s">
        <v>44</v>
      </c>
      <c r="E1868">
        <v>10</v>
      </c>
      <c r="F1868" t="s">
        <v>17</v>
      </c>
      <c r="G1868" t="s">
        <v>41</v>
      </c>
      <c r="H1868" t="s">
        <v>19</v>
      </c>
      <c r="I1868" t="s">
        <v>20</v>
      </c>
      <c r="J1868" t="s">
        <v>21</v>
      </c>
      <c r="K1868">
        <v>0</v>
      </c>
      <c r="L1868">
        <v>0</v>
      </c>
      <c r="M1868">
        <v>20</v>
      </c>
      <c r="N1868" t="s">
        <v>22</v>
      </c>
      <c r="O1868" t="s">
        <v>23</v>
      </c>
    </row>
    <row r="1869" spans="1:15" x14ac:dyDescent="0.3">
      <c r="A1869">
        <v>36</v>
      </c>
      <c r="B1869" t="s">
        <v>61</v>
      </c>
      <c r="C1869">
        <v>128884</v>
      </c>
      <c r="D1869" t="s">
        <v>29</v>
      </c>
      <c r="E1869">
        <v>9</v>
      </c>
      <c r="F1869" t="s">
        <v>30</v>
      </c>
      <c r="G1869" t="s">
        <v>18</v>
      </c>
      <c r="H1869" t="s">
        <v>19</v>
      </c>
      <c r="I1869" t="s">
        <v>20</v>
      </c>
      <c r="J1869" t="s">
        <v>36</v>
      </c>
      <c r="K1869">
        <v>0</v>
      </c>
      <c r="L1869">
        <v>0</v>
      </c>
      <c r="M1869">
        <v>48</v>
      </c>
      <c r="N1869" t="s">
        <v>22</v>
      </c>
      <c r="O1869" t="s">
        <v>23</v>
      </c>
    </row>
    <row r="1870" spans="1:15" x14ac:dyDescent="0.3">
      <c r="A1870">
        <v>46</v>
      </c>
      <c r="B1870" t="s">
        <v>28</v>
      </c>
      <c r="C1870">
        <v>187226</v>
      </c>
      <c r="D1870" t="s">
        <v>39</v>
      </c>
      <c r="E1870">
        <v>5</v>
      </c>
      <c r="F1870" t="s">
        <v>30</v>
      </c>
      <c r="G1870" t="s">
        <v>41</v>
      </c>
      <c r="H1870" t="s">
        <v>19</v>
      </c>
      <c r="I1870" t="s">
        <v>20</v>
      </c>
      <c r="J1870" t="s">
        <v>21</v>
      </c>
      <c r="K1870">
        <v>0</v>
      </c>
      <c r="L1870">
        <v>0</v>
      </c>
      <c r="M1870">
        <v>25</v>
      </c>
      <c r="N1870" t="s">
        <v>22</v>
      </c>
      <c r="O1870" t="s">
        <v>23</v>
      </c>
    </row>
    <row r="1871" spans="1:15" x14ac:dyDescent="0.3">
      <c r="A1871">
        <v>32</v>
      </c>
      <c r="B1871" t="s">
        <v>24</v>
      </c>
      <c r="C1871">
        <v>298332</v>
      </c>
      <c r="D1871" t="s">
        <v>16</v>
      </c>
      <c r="E1871">
        <v>13</v>
      </c>
      <c r="F1871" t="s">
        <v>25</v>
      </c>
      <c r="G1871" t="s">
        <v>34</v>
      </c>
      <c r="H1871" t="s">
        <v>27</v>
      </c>
      <c r="I1871" t="s">
        <v>20</v>
      </c>
      <c r="J1871" t="s">
        <v>21</v>
      </c>
      <c r="K1871">
        <v>0</v>
      </c>
      <c r="L1871">
        <v>0</v>
      </c>
      <c r="M1871">
        <v>45</v>
      </c>
      <c r="N1871" t="s">
        <v>22</v>
      </c>
      <c r="O1871" t="s">
        <v>43</v>
      </c>
    </row>
    <row r="1872" spans="1:15" x14ac:dyDescent="0.3">
      <c r="A1872">
        <v>40</v>
      </c>
      <c r="B1872" t="s">
        <v>28</v>
      </c>
      <c r="C1872">
        <v>173607</v>
      </c>
      <c r="D1872" t="s">
        <v>74</v>
      </c>
      <c r="E1872">
        <v>6</v>
      </c>
      <c r="F1872" t="s">
        <v>25</v>
      </c>
      <c r="G1872" t="s">
        <v>53</v>
      </c>
      <c r="H1872" t="s">
        <v>27</v>
      </c>
      <c r="I1872" t="s">
        <v>20</v>
      </c>
      <c r="J1872" t="s">
        <v>21</v>
      </c>
      <c r="K1872">
        <v>0</v>
      </c>
      <c r="L1872">
        <v>0</v>
      </c>
      <c r="M1872">
        <v>40</v>
      </c>
      <c r="N1872" t="s">
        <v>22</v>
      </c>
      <c r="O1872" t="s">
        <v>23</v>
      </c>
    </row>
    <row r="1873" spans="1:15" x14ac:dyDescent="0.3">
      <c r="A1873">
        <v>31</v>
      </c>
      <c r="B1873" t="s">
        <v>28</v>
      </c>
      <c r="C1873">
        <v>226756</v>
      </c>
      <c r="D1873" t="s">
        <v>29</v>
      </c>
      <c r="E1873">
        <v>9</v>
      </c>
      <c r="F1873" t="s">
        <v>17</v>
      </c>
      <c r="G1873" t="s">
        <v>18</v>
      </c>
      <c r="H1873" t="s">
        <v>47</v>
      </c>
      <c r="I1873" t="s">
        <v>33</v>
      </c>
      <c r="J1873" t="s">
        <v>21</v>
      </c>
      <c r="K1873">
        <v>0</v>
      </c>
      <c r="L1873">
        <v>0</v>
      </c>
      <c r="M1873">
        <v>40</v>
      </c>
      <c r="N1873" t="s">
        <v>22</v>
      </c>
      <c r="O1873" t="s">
        <v>23</v>
      </c>
    </row>
    <row r="1874" spans="1:15" x14ac:dyDescent="0.3">
      <c r="A1874">
        <v>31</v>
      </c>
      <c r="B1874" t="s">
        <v>28</v>
      </c>
      <c r="C1874">
        <v>157887</v>
      </c>
      <c r="D1874" t="s">
        <v>44</v>
      </c>
      <c r="E1874">
        <v>10</v>
      </c>
      <c r="F1874" t="s">
        <v>25</v>
      </c>
      <c r="G1874" t="s">
        <v>26</v>
      </c>
      <c r="H1874" t="s">
        <v>27</v>
      </c>
      <c r="I1874" t="s">
        <v>20</v>
      </c>
      <c r="J1874" t="s">
        <v>21</v>
      </c>
      <c r="K1874">
        <v>0</v>
      </c>
      <c r="L1874">
        <v>0</v>
      </c>
      <c r="M1874">
        <v>65</v>
      </c>
      <c r="N1874" t="s">
        <v>22</v>
      </c>
      <c r="O1874" t="s">
        <v>43</v>
      </c>
    </row>
    <row r="1875" spans="1:15" x14ac:dyDescent="0.3">
      <c r="A1875">
        <v>32</v>
      </c>
      <c r="B1875" t="s">
        <v>15</v>
      </c>
      <c r="C1875">
        <v>171111</v>
      </c>
      <c r="D1875" t="s">
        <v>16</v>
      </c>
      <c r="E1875">
        <v>13</v>
      </c>
      <c r="F1875" t="s">
        <v>17</v>
      </c>
      <c r="G1875" t="s">
        <v>18</v>
      </c>
      <c r="H1875" t="s">
        <v>19</v>
      </c>
      <c r="I1875" t="s">
        <v>20</v>
      </c>
      <c r="J1875" t="s">
        <v>21</v>
      </c>
      <c r="K1875">
        <v>0</v>
      </c>
      <c r="L1875">
        <v>0</v>
      </c>
      <c r="M1875">
        <v>37</v>
      </c>
      <c r="N1875" t="s">
        <v>22</v>
      </c>
      <c r="O1875" t="s">
        <v>23</v>
      </c>
    </row>
    <row r="1876" spans="1:15" x14ac:dyDescent="0.3">
      <c r="A1876">
        <v>21</v>
      </c>
      <c r="B1876" t="s">
        <v>28</v>
      </c>
      <c r="C1876">
        <v>126314</v>
      </c>
      <c r="D1876" t="s">
        <v>44</v>
      </c>
      <c r="E1876">
        <v>10</v>
      </c>
      <c r="F1876" t="s">
        <v>17</v>
      </c>
      <c r="G1876" t="s">
        <v>41</v>
      </c>
      <c r="H1876" t="s">
        <v>47</v>
      </c>
      <c r="I1876" t="s">
        <v>20</v>
      </c>
      <c r="J1876" t="s">
        <v>21</v>
      </c>
      <c r="K1876">
        <v>0</v>
      </c>
      <c r="L1876">
        <v>0</v>
      </c>
      <c r="M1876">
        <v>10</v>
      </c>
      <c r="N1876" t="s">
        <v>22</v>
      </c>
      <c r="O1876" t="s">
        <v>23</v>
      </c>
    </row>
    <row r="1877" spans="1:15" x14ac:dyDescent="0.3">
      <c r="A1877">
        <v>63</v>
      </c>
      <c r="B1877" t="s">
        <v>28</v>
      </c>
      <c r="C1877">
        <v>174018</v>
      </c>
      <c r="D1877" t="s">
        <v>44</v>
      </c>
      <c r="E1877">
        <v>10</v>
      </c>
      <c r="F1877" t="s">
        <v>25</v>
      </c>
      <c r="G1877" t="s">
        <v>49</v>
      </c>
      <c r="H1877" t="s">
        <v>27</v>
      </c>
      <c r="I1877" t="s">
        <v>33</v>
      </c>
      <c r="J1877" t="s">
        <v>21</v>
      </c>
      <c r="K1877">
        <v>0</v>
      </c>
      <c r="L1877">
        <v>0</v>
      </c>
      <c r="M1877">
        <v>40</v>
      </c>
      <c r="N1877" t="s">
        <v>22</v>
      </c>
      <c r="O1877" t="s">
        <v>43</v>
      </c>
    </row>
    <row r="1878" spans="1:15" x14ac:dyDescent="0.3">
      <c r="A1878">
        <v>44</v>
      </c>
      <c r="B1878" t="s">
        <v>28</v>
      </c>
      <c r="C1878">
        <v>144778</v>
      </c>
      <c r="D1878" t="s">
        <v>44</v>
      </c>
      <c r="E1878">
        <v>10</v>
      </c>
      <c r="F1878" t="s">
        <v>60</v>
      </c>
      <c r="G1878" t="s">
        <v>26</v>
      </c>
      <c r="H1878" t="s">
        <v>19</v>
      </c>
      <c r="I1878" t="s">
        <v>20</v>
      </c>
      <c r="J1878" t="s">
        <v>21</v>
      </c>
      <c r="K1878">
        <v>0</v>
      </c>
      <c r="L1878">
        <v>0</v>
      </c>
      <c r="M1878">
        <v>45</v>
      </c>
      <c r="N1878" t="s">
        <v>22</v>
      </c>
      <c r="O1878" t="s">
        <v>43</v>
      </c>
    </row>
    <row r="1879" spans="1:15" x14ac:dyDescent="0.3">
      <c r="A1879">
        <v>42</v>
      </c>
      <c r="B1879" t="s">
        <v>24</v>
      </c>
      <c r="C1879">
        <v>201522</v>
      </c>
      <c r="D1879" t="s">
        <v>16</v>
      </c>
      <c r="E1879">
        <v>13</v>
      </c>
      <c r="F1879" t="s">
        <v>25</v>
      </c>
      <c r="G1879" t="s">
        <v>49</v>
      </c>
      <c r="H1879" t="s">
        <v>27</v>
      </c>
      <c r="I1879" t="s">
        <v>20</v>
      </c>
      <c r="J1879" t="s">
        <v>21</v>
      </c>
      <c r="K1879">
        <v>0</v>
      </c>
      <c r="L1879">
        <v>0</v>
      </c>
      <c r="M1879">
        <v>60</v>
      </c>
      <c r="N1879" t="s">
        <v>22</v>
      </c>
      <c r="O1879" t="s">
        <v>23</v>
      </c>
    </row>
    <row r="1880" spans="1:15" x14ac:dyDescent="0.3">
      <c r="A1880">
        <v>23</v>
      </c>
      <c r="C1880">
        <v>22966</v>
      </c>
      <c r="D1880" t="s">
        <v>16</v>
      </c>
      <c r="E1880">
        <v>13</v>
      </c>
      <c r="F1880" t="s">
        <v>17</v>
      </c>
      <c r="H1880" t="s">
        <v>47</v>
      </c>
      <c r="I1880" t="s">
        <v>20</v>
      </c>
      <c r="J1880" t="s">
        <v>21</v>
      </c>
      <c r="K1880">
        <v>0</v>
      </c>
      <c r="L1880">
        <v>0</v>
      </c>
      <c r="M1880">
        <v>35</v>
      </c>
      <c r="N1880" t="s">
        <v>22</v>
      </c>
      <c r="O1880" t="s">
        <v>23</v>
      </c>
    </row>
    <row r="1881" spans="1:15" x14ac:dyDescent="0.3">
      <c r="A1881">
        <v>30</v>
      </c>
      <c r="B1881" t="s">
        <v>28</v>
      </c>
      <c r="C1881">
        <v>399088</v>
      </c>
      <c r="D1881" t="s">
        <v>44</v>
      </c>
      <c r="E1881">
        <v>10</v>
      </c>
      <c r="F1881" t="s">
        <v>30</v>
      </c>
      <c r="G1881" t="s">
        <v>18</v>
      </c>
      <c r="H1881" t="s">
        <v>19</v>
      </c>
      <c r="I1881" t="s">
        <v>20</v>
      </c>
      <c r="J1881" t="s">
        <v>36</v>
      </c>
      <c r="K1881">
        <v>0</v>
      </c>
      <c r="L1881">
        <v>0</v>
      </c>
      <c r="M1881">
        <v>45</v>
      </c>
      <c r="N1881" t="s">
        <v>22</v>
      </c>
      <c r="O1881" t="s">
        <v>23</v>
      </c>
    </row>
    <row r="1882" spans="1:15" x14ac:dyDescent="0.3">
      <c r="A1882">
        <v>24</v>
      </c>
      <c r="B1882" t="s">
        <v>28</v>
      </c>
      <c r="C1882">
        <v>282202</v>
      </c>
      <c r="D1882" t="s">
        <v>29</v>
      </c>
      <c r="E1882">
        <v>9</v>
      </c>
      <c r="F1882" t="s">
        <v>17</v>
      </c>
      <c r="G1882" t="s">
        <v>41</v>
      </c>
      <c r="H1882" t="s">
        <v>58</v>
      </c>
      <c r="I1882" t="s">
        <v>20</v>
      </c>
      <c r="J1882" t="s">
        <v>21</v>
      </c>
      <c r="K1882">
        <v>0</v>
      </c>
      <c r="L1882">
        <v>0</v>
      </c>
      <c r="M1882">
        <v>40</v>
      </c>
      <c r="N1882" t="s">
        <v>96</v>
      </c>
      <c r="O1882" t="s">
        <v>23</v>
      </c>
    </row>
    <row r="1883" spans="1:15" x14ac:dyDescent="0.3">
      <c r="A1883">
        <v>42</v>
      </c>
      <c r="B1883" t="s">
        <v>28</v>
      </c>
      <c r="C1883">
        <v>102606</v>
      </c>
      <c r="D1883" t="s">
        <v>16</v>
      </c>
      <c r="E1883">
        <v>13</v>
      </c>
      <c r="F1883" t="s">
        <v>25</v>
      </c>
      <c r="G1883" t="s">
        <v>62</v>
      </c>
      <c r="H1883" t="s">
        <v>27</v>
      </c>
      <c r="I1883" t="s">
        <v>20</v>
      </c>
      <c r="J1883" t="s">
        <v>21</v>
      </c>
      <c r="K1883">
        <v>0</v>
      </c>
      <c r="L1883">
        <v>0</v>
      </c>
      <c r="M1883">
        <v>40</v>
      </c>
      <c r="N1883" t="s">
        <v>22</v>
      </c>
      <c r="O1883" t="s">
        <v>43</v>
      </c>
    </row>
    <row r="1884" spans="1:15" x14ac:dyDescent="0.3">
      <c r="A1884">
        <v>44</v>
      </c>
      <c r="B1884" t="s">
        <v>24</v>
      </c>
      <c r="C1884">
        <v>246862</v>
      </c>
      <c r="D1884" t="s">
        <v>29</v>
      </c>
      <c r="E1884">
        <v>9</v>
      </c>
      <c r="F1884" t="s">
        <v>25</v>
      </c>
      <c r="G1884" t="s">
        <v>34</v>
      </c>
      <c r="H1884" t="s">
        <v>35</v>
      </c>
      <c r="I1884" t="s">
        <v>20</v>
      </c>
      <c r="J1884" t="s">
        <v>36</v>
      </c>
      <c r="K1884">
        <v>0</v>
      </c>
      <c r="L1884">
        <v>0</v>
      </c>
      <c r="M1884">
        <v>40</v>
      </c>
      <c r="N1884" t="s">
        <v>82</v>
      </c>
      <c r="O1884" t="s">
        <v>43</v>
      </c>
    </row>
    <row r="1885" spans="1:15" x14ac:dyDescent="0.3">
      <c r="A1885">
        <v>27</v>
      </c>
      <c r="B1885" t="s">
        <v>61</v>
      </c>
      <c r="C1885">
        <v>508336</v>
      </c>
      <c r="D1885" t="s">
        <v>16</v>
      </c>
      <c r="E1885">
        <v>13</v>
      </c>
      <c r="F1885" t="s">
        <v>17</v>
      </c>
      <c r="G1885" t="s">
        <v>26</v>
      </c>
      <c r="H1885" t="s">
        <v>19</v>
      </c>
      <c r="I1885" t="s">
        <v>33</v>
      </c>
      <c r="J1885" t="s">
        <v>21</v>
      </c>
      <c r="K1885">
        <v>0</v>
      </c>
      <c r="L1885">
        <v>0</v>
      </c>
      <c r="M1885">
        <v>48</v>
      </c>
      <c r="N1885" t="s">
        <v>22</v>
      </c>
      <c r="O1885" t="s">
        <v>23</v>
      </c>
    </row>
    <row r="1886" spans="1:15" x14ac:dyDescent="0.3">
      <c r="A1886">
        <v>27</v>
      </c>
      <c r="B1886" t="s">
        <v>63</v>
      </c>
      <c r="C1886">
        <v>263431</v>
      </c>
      <c r="D1886" t="s">
        <v>44</v>
      </c>
      <c r="E1886">
        <v>10</v>
      </c>
      <c r="F1886" t="s">
        <v>17</v>
      </c>
      <c r="G1886" t="s">
        <v>26</v>
      </c>
      <c r="H1886" t="s">
        <v>58</v>
      </c>
      <c r="I1886" t="s">
        <v>20</v>
      </c>
      <c r="J1886" t="s">
        <v>21</v>
      </c>
      <c r="K1886">
        <v>0</v>
      </c>
      <c r="L1886">
        <v>0</v>
      </c>
      <c r="M1886">
        <v>40</v>
      </c>
      <c r="N1886" t="s">
        <v>22</v>
      </c>
      <c r="O1886" t="s">
        <v>23</v>
      </c>
    </row>
    <row r="1887" spans="1:15" x14ac:dyDescent="0.3">
      <c r="A1887">
        <v>22</v>
      </c>
      <c r="B1887" t="s">
        <v>28</v>
      </c>
      <c r="C1887">
        <v>235733</v>
      </c>
      <c r="D1887" t="s">
        <v>29</v>
      </c>
      <c r="E1887">
        <v>9</v>
      </c>
      <c r="F1887" t="s">
        <v>17</v>
      </c>
      <c r="G1887" t="s">
        <v>41</v>
      </c>
      <c r="H1887" t="s">
        <v>19</v>
      </c>
      <c r="I1887" t="s">
        <v>20</v>
      </c>
      <c r="J1887" t="s">
        <v>36</v>
      </c>
      <c r="K1887">
        <v>0</v>
      </c>
      <c r="L1887">
        <v>0</v>
      </c>
      <c r="M1887">
        <v>45</v>
      </c>
      <c r="N1887" t="s">
        <v>22</v>
      </c>
      <c r="O1887" t="s">
        <v>23</v>
      </c>
    </row>
    <row r="1888" spans="1:15" x14ac:dyDescent="0.3">
      <c r="A1888">
        <v>68</v>
      </c>
      <c r="B1888" t="s">
        <v>28</v>
      </c>
      <c r="C1888">
        <v>107910</v>
      </c>
      <c r="D1888" t="s">
        <v>29</v>
      </c>
      <c r="E1888">
        <v>9</v>
      </c>
      <c r="F1888" t="s">
        <v>17</v>
      </c>
      <c r="G1888" t="s">
        <v>49</v>
      </c>
      <c r="H1888" t="s">
        <v>19</v>
      </c>
      <c r="I1888" t="s">
        <v>20</v>
      </c>
      <c r="J1888" t="s">
        <v>36</v>
      </c>
      <c r="K1888">
        <v>0</v>
      </c>
      <c r="L1888">
        <v>0</v>
      </c>
      <c r="M1888">
        <v>40</v>
      </c>
      <c r="N1888" t="s">
        <v>22</v>
      </c>
      <c r="O1888" t="s">
        <v>23</v>
      </c>
    </row>
    <row r="1889" spans="1:15" x14ac:dyDescent="0.3">
      <c r="A1889">
        <v>55</v>
      </c>
      <c r="B1889" t="s">
        <v>24</v>
      </c>
      <c r="C1889">
        <v>184425</v>
      </c>
      <c r="D1889" t="s">
        <v>44</v>
      </c>
      <c r="E1889">
        <v>10</v>
      </c>
      <c r="F1889" t="s">
        <v>25</v>
      </c>
      <c r="G1889" t="s">
        <v>56</v>
      </c>
      <c r="H1889" t="s">
        <v>27</v>
      </c>
      <c r="I1889" t="s">
        <v>20</v>
      </c>
      <c r="J1889" t="s">
        <v>21</v>
      </c>
      <c r="K1889">
        <v>0</v>
      </c>
      <c r="L1889">
        <v>0</v>
      </c>
      <c r="M1889">
        <v>99</v>
      </c>
      <c r="N1889" t="s">
        <v>22</v>
      </c>
      <c r="O1889" t="s">
        <v>43</v>
      </c>
    </row>
    <row r="1890" spans="1:15" x14ac:dyDescent="0.3">
      <c r="A1890">
        <v>22</v>
      </c>
      <c r="B1890" t="s">
        <v>24</v>
      </c>
      <c r="C1890">
        <v>143062</v>
      </c>
      <c r="D1890" t="s">
        <v>29</v>
      </c>
      <c r="E1890">
        <v>9</v>
      </c>
      <c r="F1890" t="s">
        <v>17</v>
      </c>
      <c r="G1890" t="s">
        <v>41</v>
      </c>
      <c r="H1890" t="s">
        <v>47</v>
      </c>
      <c r="I1890" t="s">
        <v>20</v>
      </c>
      <c r="J1890" t="s">
        <v>21</v>
      </c>
      <c r="K1890">
        <v>0</v>
      </c>
      <c r="L1890">
        <v>0</v>
      </c>
      <c r="M1890">
        <v>40</v>
      </c>
      <c r="N1890" t="s">
        <v>107</v>
      </c>
      <c r="O1890" t="s">
        <v>23</v>
      </c>
    </row>
    <row r="1891" spans="1:15" x14ac:dyDescent="0.3">
      <c r="A1891">
        <v>25</v>
      </c>
      <c r="B1891" t="s">
        <v>28</v>
      </c>
      <c r="C1891">
        <v>199545</v>
      </c>
      <c r="D1891" t="s">
        <v>44</v>
      </c>
      <c r="E1891">
        <v>10</v>
      </c>
      <c r="F1891" t="s">
        <v>25</v>
      </c>
      <c r="G1891" t="s">
        <v>26</v>
      </c>
      <c r="H1891" t="s">
        <v>35</v>
      </c>
      <c r="I1891" t="s">
        <v>20</v>
      </c>
      <c r="J1891" t="s">
        <v>36</v>
      </c>
      <c r="K1891">
        <v>0</v>
      </c>
      <c r="L1891">
        <v>0</v>
      </c>
      <c r="M1891">
        <v>15</v>
      </c>
      <c r="N1891" t="s">
        <v>22</v>
      </c>
      <c r="O1891" t="s">
        <v>23</v>
      </c>
    </row>
    <row r="1892" spans="1:15" x14ac:dyDescent="0.3">
      <c r="A1892">
        <v>68</v>
      </c>
      <c r="B1892" t="s">
        <v>24</v>
      </c>
      <c r="C1892">
        <v>197015</v>
      </c>
      <c r="D1892" t="s">
        <v>29</v>
      </c>
      <c r="E1892">
        <v>9</v>
      </c>
      <c r="F1892" t="s">
        <v>25</v>
      </c>
      <c r="G1892" t="s">
        <v>56</v>
      </c>
      <c r="H1892" t="s">
        <v>27</v>
      </c>
      <c r="I1892" t="s">
        <v>20</v>
      </c>
      <c r="J1892" t="s">
        <v>21</v>
      </c>
      <c r="K1892">
        <v>0</v>
      </c>
      <c r="L1892">
        <v>0</v>
      </c>
      <c r="M1892">
        <v>45</v>
      </c>
      <c r="N1892" t="s">
        <v>22</v>
      </c>
      <c r="O1892" t="s">
        <v>23</v>
      </c>
    </row>
    <row r="1893" spans="1:15" x14ac:dyDescent="0.3">
      <c r="A1893">
        <v>62</v>
      </c>
      <c r="B1893" t="s">
        <v>28</v>
      </c>
      <c r="C1893">
        <v>149617</v>
      </c>
      <c r="D1893" t="s">
        <v>44</v>
      </c>
      <c r="E1893">
        <v>10</v>
      </c>
      <c r="F1893" t="s">
        <v>79</v>
      </c>
      <c r="G1893" t="s">
        <v>26</v>
      </c>
      <c r="H1893" t="s">
        <v>19</v>
      </c>
      <c r="I1893" t="s">
        <v>20</v>
      </c>
      <c r="J1893" t="s">
        <v>36</v>
      </c>
      <c r="K1893">
        <v>0</v>
      </c>
      <c r="L1893">
        <v>0</v>
      </c>
      <c r="M1893">
        <v>16</v>
      </c>
      <c r="N1893" t="s">
        <v>22</v>
      </c>
      <c r="O1893" t="s">
        <v>23</v>
      </c>
    </row>
    <row r="1894" spans="1:15" x14ac:dyDescent="0.3">
      <c r="A1894">
        <v>26</v>
      </c>
      <c r="B1894" t="s">
        <v>28</v>
      </c>
      <c r="C1894">
        <v>33610</v>
      </c>
      <c r="D1894" t="s">
        <v>29</v>
      </c>
      <c r="E1894">
        <v>9</v>
      </c>
      <c r="F1894" t="s">
        <v>30</v>
      </c>
      <c r="G1894" t="s">
        <v>41</v>
      </c>
      <c r="H1894" t="s">
        <v>73</v>
      </c>
      <c r="I1894" t="s">
        <v>20</v>
      </c>
      <c r="J1894" t="s">
        <v>21</v>
      </c>
      <c r="K1894">
        <v>0</v>
      </c>
      <c r="L1894">
        <v>0</v>
      </c>
      <c r="M1894">
        <v>40</v>
      </c>
      <c r="N1894" t="s">
        <v>22</v>
      </c>
      <c r="O1894" t="s">
        <v>23</v>
      </c>
    </row>
    <row r="1895" spans="1:15" x14ac:dyDescent="0.3">
      <c r="A1895">
        <v>34</v>
      </c>
      <c r="B1895" t="s">
        <v>28</v>
      </c>
      <c r="C1895">
        <v>192002</v>
      </c>
      <c r="D1895" t="s">
        <v>38</v>
      </c>
      <c r="E1895">
        <v>14</v>
      </c>
      <c r="F1895" t="s">
        <v>25</v>
      </c>
      <c r="G1895" t="s">
        <v>34</v>
      </c>
      <c r="H1895" t="s">
        <v>27</v>
      </c>
      <c r="I1895" t="s">
        <v>20</v>
      </c>
      <c r="J1895" t="s">
        <v>21</v>
      </c>
      <c r="K1895">
        <v>0</v>
      </c>
      <c r="L1895">
        <v>0</v>
      </c>
      <c r="M1895">
        <v>55</v>
      </c>
      <c r="N1895" t="s">
        <v>22</v>
      </c>
      <c r="O1895" t="s">
        <v>43</v>
      </c>
    </row>
    <row r="1896" spans="1:15" x14ac:dyDescent="0.3">
      <c r="A1896">
        <v>68</v>
      </c>
      <c r="B1896" t="s">
        <v>28</v>
      </c>
      <c r="C1896">
        <v>67791</v>
      </c>
      <c r="D1896" t="s">
        <v>44</v>
      </c>
      <c r="E1896">
        <v>10</v>
      </c>
      <c r="F1896" t="s">
        <v>79</v>
      </c>
      <c r="G1896" t="s">
        <v>49</v>
      </c>
      <c r="H1896" t="s">
        <v>19</v>
      </c>
      <c r="I1896" t="s">
        <v>20</v>
      </c>
      <c r="J1896" t="s">
        <v>21</v>
      </c>
      <c r="K1896">
        <v>0</v>
      </c>
      <c r="L1896">
        <v>0</v>
      </c>
      <c r="M1896">
        <v>40</v>
      </c>
      <c r="N1896" t="s">
        <v>22</v>
      </c>
      <c r="O1896" t="s">
        <v>23</v>
      </c>
    </row>
    <row r="1897" spans="1:15" x14ac:dyDescent="0.3">
      <c r="A1897">
        <v>42</v>
      </c>
      <c r="B1897" t="s">
        <v>63</v>
      </c>
      <c r="C1897">
        <v>445382</v>
      </c>
      <c r="D1897" t="s">
        <v>16</v>
      </c>
      <c r="E1897">
        <v>13</v>
      </c>
      <c r="F1897" t="s">
        <v>60</v>
      </c>
      <c r="G1897" t="s">
        <v>26</v>
      </c>
      <c r="H1897" t="s">
        <v>19</v>
      </c>
      <c r="I1897" t="s">
        <v>20</v>
      </c>
      <c r="J1897" t="s">
        <v>21</v>
      </c>
      <c r="K1897">
        <v>0</v>
      </c>
      <c r="L1897">
        <v>0</v>
      </c>
      <c r="M1897">
        <v>45</v>
      </c>
      <c r="N1897" t="s">
        <v>22</v>
      </c>
      <c r="O1897" t="s">
        <v>43</v>
      </c>
    </row>
    <row r="1898" spans="1:15" x14ac:dyDescent="0.3">
      <c r="A1898">
        <v>45</v>
      </c>
      <c r="B1898" t="s">
        <v>28</v>
      </c>
      <c r="C1898">
        <v>112283</v>
      </c>
      <c r="D1898" t="s">
        <v>16</v>
      </c>
      <c r="E1898">
        <v>13</v>
      </c>
      <c r="F1898" t="s">
        <v>25</v>
      </c>
      <c r="G1898" t="s">
        <v>49</v>
      </c>
      <c r="H1898" t="s">
        <v>27</v>
      </c>
      <c r="I1898" t="s">
        <v>20</v>
      </c>
      <c r="J1898" t="s">
        <v>21</v>
      </c>
      <c r="K1898">
        <v>0</v>
      </c>
      <c r="L1898">
        <v>0</v>
      </c>
      <c r="M1898">
        <v>55</v>
      </c>
      <c r="N1898" t="s">
        <v>22</v>
      </c>
      <c r="O1898" t="s">
        <v>23</v>
      </c>
    </row>
    <row r="1899" spans="1:15" x14ac:dyDescent="0.3">
      <c r="A1899">
        <v>26</v>
      </c>
      <c r="B1899" t="s">
        <v>28</v>
      </c>
      <c r="C1899">
        <v>157249</v>
      </c>
      <c r="D1899" t="s">
        <v>32</v>
      </c>
      <c r="E1899">
        <v>7</v>
      </c>
      <c r="F1899" t="s">
        <v>17</v>
      </c>
      <c r="G1899" t="s">
        <v>53</v>
      </c>
      <c r="H1899" t="s">
        <v>19</v>
      </c>
      <c r="I1899" t="s">
        <v>20</v>
      </c>
      <c r="J1899" t="s">
        <v>21</v>
      </c>
      <c r="K1899">
        <v>0</v>
      </c>
      <c r="L1899">
        <v>0</v>
      </c>
      <c r="M1899">
        <v>40</v>
      </c>
      <c r="N1899" t="s">
        <v>22</v>
      </c>
      <c r="O1899" t="s">
        <v>23</v>
      </c>
    </row>
    <row r="1900" spans="1:15" x14ac:dyDescent="0.3">
      <c r="A1900">
        <v>25</v>
      </c>
      <c r="B1900" t="s">
        <v>28</v>
      </c>
      <c r="C1900">
        <v>109872</v>
      </c>
      <c r="D1900" t="s">
        <v>29</v>
      </c>
      <c r="E1900">
        <v>9</v>
      </c>
      <c r="F1900" t="s">
        <v>25</v>
      </c>
      <c r="G1900" t="s">
        <v>57</v>
      </c>
      <c r="H1900" t="s">
        <v>27</v>
      </c>
      <c r="I1900" t="s">
        <v>20</v>
      </c>
      <c r="J1900" t="s">
        <v>21</v>
      </c>
      <c r="K1900">
        <v>0</v>
      </c>
      <c r="L1900">
        <v>0</v>
      </c>
      <c r="M1900">
        <v>45</v>
      </c>
      <c r="N1900" t="s">
        <v>22</v>
      </c>
      <c r="O1900" t="s">
        <v>23</v>
      </c>
    </row>
    <row r="1901" spans="1:15" x14ac:dyDescent="0.3">
      <c r="A1901">
        <v>23</v>
      </c>
      <c r="B1901" t="s">
        <v>28</v>
      </c>
      <c r="C1901">
        <v>119838</v>
      </c>
      <c r="D1901" t="s">
        <v>16</v>
      </c>
      <c r="E1901">
        <v>13</v>
      </c>
      <c r="F1901" t="s">
        <v>17</v>
      </c>
      <c r="G1901" t="s">
        <v>34</v>
      </c>
      <c r="H1901" t="s">
        <v>47</v>
      </c>
      <c r="I1901" t="s">
        <v>20</v>
      </c>
      <c r="J1901" t="s">
        <v>21</v>
      </c>
      <c r="K1901">
        <v>0</v>
      </c>
      <c r="L1901">
        <v>0</v>
      </c>
      <c r="M1901">
        <v>50</v>
      </c>
      <c r="N1901" t="s">
        <v>22</v>
      </c>
      <c r="O1901" t="s">
        <v>23</v>
      </c>
    </row>
    <row r="1902" spans="1:15" x14ac:dyDescent="0.3">
      <c r="A1902">
        <v>29</v>
      </c>
      <c r="B1902" t="s">
        <v>28</v>
      </c>
      <c r="C1902">
        <v>149943</v>
      </c>
      <c r="D1902" t="s">
        <v>44</v>
      </c>
      <c r="E1902">
        <v>10</v>
      </c>
      <c r="F1902" t="s">
        <v>17</v>
      </c>
      <c r="G1902" t="s">
        <v>41</v>
      </c>
      <c r="H1902" t="s">
        <v>19</v>
      </c>
      <c r="I1902" t="s">
        <v>68</v>
      </c>
      <c r="J1902" t="s">
        <v>21</v>
      </c>
      <c r="K1902">
        <v>0</v>
      </c>
      <c r="L1902">
        <v>1590</v>
      </c>
      <c r="M1902">
        <v>40</v>
      </c>
      <c r="O1902" t="s">
        <v>23</v>
      </c>
    </row>
    <row r="1903" spans="1:15" x14ac:dyDescent="0.3">
      <c r="A1903">
        <v>65</v>
      </c>
      <c r="B1903" t="s">
        <v>108</v>
      </c>
      <c r="C1903">
        <v>27012</v>
      </c>
      <c r="D1903" t="s">
        <v>52</v>
      </c>
      <c r="E1903">
        <v>4</v>
      </c>
      <c r="F1903" t="s">
        <v>79</v>
      </c>
      <c r="G1903" t="s">
        <v>56</v>
      </c>
      <c r="H1903" t="s">
        <v>58</v>
      </c>
      <c r="I1903" t="s">
        <v>20</v>
      </c>
      <c r="J1903" t="s">
        <v>36</v>
      </c>
      <c r="K1903">
        <v>0</v>
      </c>
      <c r="L1903">
        <v>0</v>
      </c>
      <c r="M1903">
        <v>50</v>
      </c>
      <c r="N1903" t="s">
        <v>22</v>
      </c>
      <c r="O1903" t="s">
        <v>23</v>
      </c>
    </row>
    <row r="1904" spans="1:15" x14ac:dyDescent="0.3">
      <c r="A1904">
        <v>31</v>
      </c>
      <c r="B1904" t="s">
        <v>28</v>
      </c>
      <c r="C1904">
        <v>91666</v>
      </c>
      <c r="D1904" t="s">
        <v>29</v>
      </c>
      <c r="E1904">
        <v>9</v>
      </c>
      <c r="F1904" t="s">
        <v>17</v>
      </c>
      <c r="G1904" t="s">
        <v>53</v>
      </c>
      <c r="H1904" t="s">
        <v>19</v>
      </c>
      <c r="I1904" t="s">
        <v>20</v>
      </c>
      <c r="J1904" t="s">
        <v>21</v>
      </c>
      <c r="K1904">
        <v>0</v>
      </c>
      <c r="L1904">
        <v>0</v>
      </c>
      <c r="M1904">
        <v>50</v>
      </c>
      <c r="N1904" t="s">
        <v>22</v>
      </c>
      <c r="O1904" t="s">
        <v>23</v>
      </c>
    </row>
    <row r="1905" spans="1:15" x14ac:dyDescent="0.3">
      <c r="A1905">
        <v>26</v>
      </c>
      <c r="B1905" t="s">
        <v>28</v>
      </c>
      <c r="C1905">
        <v>270276</v>
      </c>
      <c r="D1905" t="s">
        <v>29</v>
      </c>
      <c r="E1905">
        <v>9</v>
      </c>
      <c r="F1905" t="s">
        <v>17</v>
      </c>
      <c r="G1905" t="s">
        <v>18</v>
      </c>
      <c r="H1905" t="s">
        <v>19</v>
      </c>
      <c r="I1905" t="s">
        <v>20</v>
      </c>
      <c r="J1905" t="s">
        <v>36</v>
      </c>
      <c r="K1905">
        <v>0</v>
      </c>
      <c r="L1905">
        <v>0</v>
      </c>
      <c r="M1905">
        <v>40</v>
      </c>
      <c r="N1905" t="s">
        <v>22</v>
      </c>
      <c r="O1905" t="s">
        <v>23</v>
      </c>
    </row>
    <row r="1906" spans="1:15" x14ac:dyDescent="0.3">
      <c r="A1906">
        <v>39</v>
      </c>
      <c r="B1906" t="s">
        <v>28</v>
      </c>
      <c r="C1906">
        <v>179271</v>
      </c>
      <c r="D1906" t="s">
        <v>44</v>
      </c>
      <c r="E1906">
        <v>10</v>
      </c>
      <c r="F1906" t="s">
        <v>25</v>
      </c>
      <c r="G1906" t="s">
        <v>51</v>
      </c>
      <c r="H1906" t="s">
        <v>27</v>
      </c>
      <c r="I1906" t="s">
        <v>20</v>
      </c>
      <c r="J1906" t="s">
        <v>21</v>
      </c>
      <c r="K1906">
        <v>0</v>
      </c>
      <c r="L1906">
        <v>0</v>
      </c>
      <c r="M1906">
        <v>50</v>
      </c>
      <c r="N1906" t="s">
        <v>22</v>
      </c>
      <c r="O1906" t="s">
        <v>43</v>
      </c>
    </row>
    <row r="1907" spans="1:15" x14ac:dyDescent="0.3">
      <c r="A1907">
        <v>44</v>
      </c>
      <c r="B1907" t="s">
        <v>28</v>
      </c>
      <c r="C1907">
        <v>161819</v>
      </c>
      <c r="D1907" t="s">
        <v>29</v>
      </c>
      <c r="E1907">
        <v>9</v>
      </c>
      <c r="F1907" t="s">
        <v>25</v>
      </c>
      <c r="G1907" t="s">
        <v>57</v>
      </c>
      <c r="H1907" t="s">
        <v>27</v>
      </c>
      <c r="I1907" t="s">
        <v>20</v>
      </c>
      <c r="J1907" t="s">
        <v>21</v>
      </c>
      <c r="K1907">
        <v>0</v>
      </c>
      <c r="L1907">
        <v>0</v>
      </c>
      <c r="M1907">
        <v>40</v>
      </c>
      <c r="N1907" t="s">
        <v>22</v>
      </c>
      <c r="O1907" t="s">
        <v>43</v>
      </c>
    </row>
    <row r="1908" spans="1:15" x14ac:dyDescent="0.3">
      <c r="A1908">
        <v>45</v>
      </c>
      <c r="B1908" t="s">
        <v>63</v>
      </c>
      <c r="C1908">
        <v>339681</v>
      </c>
      <c r="D1908" t="s">
        <v>38</v>
      </c>
      <c r="E1908">
        <v>14</v>
      </c>
      <c r="F1908" t="s">
        <v>30</v>
      </c>
      <c r="G1908" t="s">
        <v>34</v>
      </c>
      <c r="H1908" t="s">
        <v>58</v>
      </c>
      <c r="I1908" t="s">
        <v>20</v>
      </c>
      <c r="J1908" t="s">
        <v>36</v>
      </c>
      <c r="K1908">
        <v>1506</v>
      </c>
      <c r="L1908">
        <v>0</v>
      </c>
      <c r="M1908">
        <v>45</v>
      </c>
      <c r="N1908" t="s">
        <v>22</v>
      </c>
      <c r="O1908" t="s">
        <v>23</v>
      </c>
    </row>
    <row r="1909" spans="1:15" x14ac:dyDescent="0.3">
      <c r="A1909">
        <v>26</v>
      </c>
      <c r="B1909" t="s">
        <v>24</v>
      </c>
      <c r="C1909">
        <v>219897</v>
      </c>
      <c r="D1909" t="s">
        <v>38</v>
      </c>
      <c r="E1909">
        <v>14</v>
      </c>
      <c r="F1909" t="s">
        <v>17</v>
      </c>
      <c r="G1909" t="s">
        <v>34</v>
      </c>
      <c r="H1909" t="s">
        <v>19</v>
      </c>
      <c r="I1909" t="s">
        <v>20</v>
      </c>
      <c r="J1909" t="s">
        <v>36</v>
      </c>
      <c r="K1909">
        <v>0</v>
      </c>
      <c r="L1909">
        <v>0</v>
      </c>
      <c r="M1909">
        <v>50</v>
      </c>
      <c r="N1909" t="s">
        <v>22</v>
      </c>
      <c r="O1909" t="s">
        <v>23</v>
      </c>
    </row>
    <row r="1910" spans="1:15" x14ac:dyDescent="0.3">
      <c r="A1910">
        <v>26</v>
      </c>
      <c r="B1910" t="s">
        <v>28</v>
      </c>
      <c r="C1910">
        <v>91683</v>
      </c>
      <c r="D1910" t="s">
        <v>74</v>
      </c>
      <c r="E1910">
        <v>6</v>
      </c>
      <c r="F1910" t="s">
        <v>25</v>
      </c>
      <c r="G1910" t="s">
        <v>53</v>
      </c>
      <c r="H1910" t="s">
        <v>27</v>
      </c>
      <c r="I1910" t="s">
        <v>20</v>
      </c>
      <c r="J1910" t="s">
        <v>21</v>
      </c>
      <c r="K1910">
        <v>0</v>
      </c>
      <c r="L1910">
        <v>0</v>
      </c>
      <c r="M1910">
        <v>35</v>
      </c>
      <c r="N1910" t="s">
        <v>22</v>
      </c>
      <c r="O1910" t="s">
        <v>23</v>
      </c>
    </row>
    <row r="1911" spans="1:15" x14ac:dyDescent="0.3">
      <c r="A1911">
        <v>36</v>
      </c>
      <c r="B1911" t="s">
        <v>28</v>
      </c>
      <c r="C1911">
        <v>188834</v>
      </c>
      <c r="D1911" t="s">
        <v>39</v>
      </c>
      <c r="E1911">
        <v>5</v>
      </c>
      <c r="F1911" t="s">
        <v>25</v>
      </c>
      <c r="G1911" t="s">
        <v>53</v>
      </c>
      <c r="H1911" t="s">
        <v>27</v>
      </c>
      <c r="I1911" t="s">
        <v>20</v>
      </c>
      <c r="J1911" t="s">
        <v>21</v>
      </c>
      <c r="K1911">
        <v>0</v>
      </c>
      <c r="L1911">
        <v>0</v>
      </c>
      <c r="M1911">
        <v>50</v>
      </c>
      <c r="N1911" t="s">
        <v>22</v>
      </c>
      <c r="O1911" t="s">
        <v>23</v>
      </c>
    </row>
    <row r="1912" spans="1:15" x14ac:dyDescent="0.3">
      <c r="A1912">
        <v>38</v>
      </c>
      <c r="B1912" t="s">
        <v>28</v>
      </c>
      <c r="C1912">
        <v>187046</v>
      </c>
      <c r="D1912" t="s">
        <v>32</v>
      </c>
      <c r="E1912">
        <v>7</v>
      </c>
      <c r="F1912" t="s">
        <v>25</v>
      </c>
      <c r="G1912" t="s">
        <v>51</v>
      </c>
      <c r="H1912" t="s">
        <v>27</v>
      </c>
      <c r="I1912" t="s">
        <v>20</v>
      </c>
      <c r="J1912" t="s">
        <v>21</v>
      </c>
      <c r="K1912">
        <v>0</v>
      </c>
      <c r="L1912">
        <v>0</v>
      </c>
      <c r="M1912">
        <v>45</v>
      </c>
      <c r="N1912" t="s">
        <v>22</v>
      </c>
      <c r="O1912" t="s">
        <v>23</v>
      </c>
    </row>
    <row r="1913" spans="1:15" x14ac:dyDescent="0.3">
      <c r="A1913">
        <v>39</v>
      </c>
      <c r="B1913" t="s">
        <v>28</v>
      </c>
      <c r="C1913">
        <v>191807</v>
      </c>
      <c r="D1913" t="s">
        <v>29</v>
      </c>
      <c r="E1913">
        <v>9</v>
      </c>
      <c r="F1913" t="s">
        <v>17</v>
      </c>
      <c r="G1913" t="s">
        <v>57</v>
      </c>
      <c r="H1913" t="s">
        <v>58</v>
      </c>
      <c r="I1913" t="s">
        <v>20</v>
      </c>
      <c r="J1913" t="s">
        <v>21</v>
      </c>
      <c r="K1913">
        <v>0</v>
      </c>
      <c r="L1913">
        <v>0</v>
      </c>
      <c r="M1913">
        <v>48</v>
      </c>
      <c r="N1913" t="s">
        <v>22</v>
      </c>
      <c r="O1913" t="s">
        <v>23</v>
      </c>
    </row>
    <row r="1914" spans="1:15" x14ac:dyDescent="0.3">
      <c r="A1914">
        <v>52</v>
      </c>
      <c r="B1914" t="s">
        <v>71</v>
      </c>
      <c r="C1914">
        <v>179951</v>
      </c>
      <c r="D1914" t="s">
        <v>69</v>
      </c>
      <c r="E1914">
        <v>15</v>
      </c>
      <c r="F1914" t="s">
        <v>25</v>
      </c>
      <c r="G1914" t="s">
        <v>26</v>
      </c>
      <c r="H1914" t="s">
        <v>27</v>
      </c>
      <c r="I1914" t="s">
        <v>20</v>
      </c>
      <c r="J1914" t="s">
        <v>21</v>
      </c>
      <c r="K1914">
        <v>0</v>
      </c>
      <c r="L1914">
        <v>0</v>
      </c>
      <c r="M1914">
        <v>40</v>
      </c>
      <c r="N1914" t="s">
        <v>22</v>
      </c>
      <c r="O1914" t="s">
        <v>23</v>
      </c>
    </row>
    <row r="1915" spans="1:15" x14ac:dyDescent="0.3">
      <c r="A1915">
        <v>39</v>
      </c>
      <c r="B1915" t="s">
        <v>28</v>
      </c>
      <c r="C1915">
        <v>324420</v>
      </c>
      <c r="D1915" t="s">
        <v>81</v>
      </c>
      <c r="E1915">
        <v>2</v>
      </c>
      <c r="F1915" t="s">
        <v>25</v>
      </c>
      <c r="G1915" t="s">
        <v>51</v>
      </c>
      <c r="H1915" t="s">
        <v>27</v>
      </c>
      <c r="I1915" t="s">
        <v>20</v>
      </c>
      <c r="J1915" t="s">
        <v>21</v>
      </c>
      <c r="K1915">
        <v>0</v>
      </c>
      <c r="L1915">
        <v>0</v>
      </c>
      <c r="M1915">
        <v>45</v>
      </c>
      <c r="N1915" t="s">
        <v>55</v>
      </c>
      <c r="O1915" t="s">
        <v>23</v>
      </c>
    </row>
    <row r="1916" spans="1:15" x14ac:dyDescent="0.3">
      <c r="A1916">
        <v>41</v>
      </c>
      <c r="B1916" t="s">
        <v>24</v>
      </c>
      <c r="C1916">
        <v>66632</v>
      </c>
      <c r="D1916" t="s">
        <v>44</v>
      </c>
      <c r="E1916">
        <v>10</v>
      </c>
      <c r="F1916" t="s">
        <v>30</v>
      </c>
      <c r="G1916" t="s">
        <v>51</v>
      </c>
      <c r="H1916" t="s">
        <v>19</v>
      </c>
      <c r="I1916" t="s">
        <v>20</v>
      </c>
      <c r="J1916" t="s">
        <v>21</v>
      </c>
      <c r="K1916">
        <v>0</v>
      </c>
      <c r="L1916">
        <v>0</v>
      </c>
      <c r="M1916">
        <v>40</v>
      </c>
      <c r="N1916" t="s">
        <v>22</v>
      </c>
      <c r="O1916" t="s">
        <v>23</v>
      </c>
    </row>
    <row r="1917" spans="1:15" x14ac:dyDescent="0.3">
      <c r="A1917">
        <v>42</v>
      </c>
      <c r="B1917" t="s">
        <v>63</v>
      </c>
      <c r="C1917">
        <v>121718</v>
      </c>
      <c r="D1917" t="s">
        <v>38</v>
      </c>
      <c r="E1917">
        <v>14</v>
      </c>
      <c r="F1917" t="s">
        <v>25</v>
      </c>
      <c r="G1917" t="s">
        <v>26</v>
      </c>
      <c r="H1917" t="s">
        <v>27</v>
      </c>
      <c r="I1917" t="s">
        <v>20</v>
      </c>
      <c r="J1917" t="s">
        <v>21</v>
      </c>
      <c r="K1917">
        <v>0</v>
      </c>
      <c r="L1917">
        <v>1902</v>
      </c>
      <c r="M1917">
        <v>60</v>
      </c>
      <c r="N1917" t="s">
        <v>22</v>
      </c>
      <c r="O1917" t="s">
        <v>43</v>
      </c>
    </row>
    <row r="1918" spans="1:15" x14ac:dyDescent="0.3">
      <c r="A1918">
        <v>47</v>
      </c>
      <c r="B1918" t="s">
        <v>28</v>
      </c>
      <c r="C1918">
        <v>162034</v>
      </c>
      <c r="D1918" t="s">
        <v>16</v>
      </c>
      <c r="E1918">
        <v>13</v>
      </c>
      <c r="F1918" t="s">
        <v>25</v>
      </c>
      <c r="G1918" t="s">
        <v>49</v>
      </c>
      <c r="H1918" t="s">
        <v>27</v>
      </c>
      <c r="I1918" t="s">
        <v>20</v>
      </c>
      <c r="J1918" t="s">
        <v>21</v>
      </c>
      <c r="K1918">
        <v>0</v>
      </c>
      <c r="L1918">
        <v>0</v>
      </c>
      <c r="M1918">
        <v>70</v>
      </c>
      <c r="N1918" t="s">
        <v>22</v>
      </c>
      <c r="O1918" t="s">
        <v>23</v>
      </c>
    </row>
    <row r="1919" spans="1:15" x14ac:dyDescent="0.3">
      <c r="A1919">
        <v>28</v>
      </c>
      <c r="B1919" t="s">
        <v>63</v>
      </c>
      <c r="C1919">
        <v>218990</v>
      </c>
      <c r="D1919" t="s">
        <v>50</v>
      </c>
      <c r="E1919">
        <v>11</v>
      </c>
      <c r="F1919" t="s">
        <v>25</v>
      </c>
      <c r="G1919" t="s">
        <v>65</v>
      </c>
      <c r="H1919" t="s">
        <v>27</v>
      </c>
      <c r="I1919" t="s">
        <v>33</v>
      </c>
      <c r="J1919" t="s">
        <v>21</v>
      </c>
      <c r="K1919">
        <v>0</v>
      </c>
      <c r="L1919">
        <v>0</v>
      </c>
      <c r="M1919">
        <v>46</v>
      </c>
      <c r="N1919" t="s">
        <v>22</v>
      </c>
      <c r="O1919" t="s">
        <v>23</v>
      </c>
    </row>
    <row r="1920" spans="1:15" x14ac:dyDescent="0.3">
      <c r="A1920">
        <v>25</v>
      </c>
      <c r="B1920" t="s">
        <v>63</v>
      </c>
      <c r="C1920">
        <v>125863</v>
      </c>
      <c r="D1920" t="s">
        <v>16</v>
      </c>
      <c r="E1920">
        <v>13</v>
      </c>
      <c r="F1920" t="s">
        <v>17</v>
      </c>
      <c r="G1920" t="s">
        <v>34</v>
      </c>
      <c r="H1920" t="s">
        <v>47</v>
      </c>
      <c r="I1920" t="s">
        <v>20</v>
      </c>
      <c r="J1920" t="s">
        <v>21</v>
      </c>
      <c r="K1920">
        <v>0</v>
      </c>
      <c r="L1920">
        <v>0</v>
      </c>
      <c r="M1920">
        <v>35</v>
      </c>
      <c r="N1920" t="s">
        <v>22</v>
      </c>
      <c r="O1920" t="s">
        <v>23</v>
      </c>
    </row>
    <row r="1921" spans="1:15" x14ac:dyDescent="0.3">
      <c r="A1921">
        <v>35</v>
      </c>
      <c r="B1921" t="s">
        <v>28</v>
      </c>
      <c r="C1921">
        <v>225330</v>
      </c>
      <c r="D1921" t="s">
        <v>16</v>
      </c>
      <c r="E1921">
        <v>13</v>
      </c>
      <c r="F1921" t="s">
        <v>17</v>
      </c>
      <c r="G1921" t="s">
        <v>18</v>
      </c>
      <c r="H1921" t="s">
        <v>19</v>
      </c>
      <c r="I1921" t="s">
        <v>20</v>
      </c>
      <c r="J1921" t="s">
        <v>36</v>
      </c>
      <c r="K1921">
        <v>0</v>
      </c>
      <c r="L1921">
        <v>0</v>
      </c>
      <c r="M1921">
        <v>40</v>
      </c>
      <c r="N1921" t="s">
        <v>22</v>
      </c>
      <c r="O1921" t="s">
        <v>23</v>
      </c>
    </row>
    <row r="1922" spans="1:15" x14ac:dyDescent="0.3">
      <c r="A1922">
        <v>32</v>
      </c>
      <c r="B1922" t="s">
        <v>28</v>
      </c>
      <c r="C1922">
        <v>120426</v>
      </c>
      <c r="D1922" t="s">
        <v>29</v>
      </c>
      <c r="E1922">
        <v>9</v>
      </c>
      <c r="F1922" t="s">
        <v>60</v>
      </c>
      <c r="G1922" t="s">
        <v>18</v>
      </c>
      <c r="H1922" t="s">
        <v>58</v>
      </c>
      <c r="I1922" t="s">
        <v>20</v>
      </c>
      <c r="J1922" t="s">
        <v>36</v>
      </c>
      <c r="K1922">
        <v>0</v>
      </c>
      <c r="L1922">
        <v>0</v>
      </c>
      <c r="M1922">
        <v>40</v>
      </c>
      <c r="N1922" t="s">
        <v>22</v>
      </c>
      <c r="O1922" t="s">
        <v>23</v>
      </c>
    </row>
    <row r="1923" spans="1:15" x14ac:dyDescent="0.3">
      <c r="A1923">
        <v>38</v>
      </c>
      <c r="B1923" t="s">
        <v>28</v>
      </c>
      <c r="C1923">
        <v>119741</v>
      </c>
      <c r="D1923" t="s">
        <v>38</v>
      </c>
      <c r="E1923">
        <v>14</v>
      </c>
      <c r="F1923" t="s">
        <v>25</v>
      </c>
      <c r="G1923" t="s">
        <v>51</v>
      </c>
      <c r="H1923" t="s">
        <v>27</v>
      </c>
      <c r="I1923" t="s">
        <v>33</v>
      </c>
      <c r="J1923" t="s">
        <v>21</v>
      </c>
      <c r="K1923">
        <v>0</v>
      </c>
      <c r="L1923">
        <v>0</v>
      </c>
      <c r="M1923">
        <v>40</v>
      </c>
      <c r="N1923" t="s">
        <v>22</v>
      </c>
      <c r="O1923" t="s">
        <v>43</v>
      </c>
    </row>
    <row r="1924" spans="1:15" x14ac:dyDescent="0.3">
      <c r="A1924">
        <v>44</v>
      </c>
      <c r="B1924" t="s">
        <v>28</v>
      </c>
      <c r="C1924">
        <v>32000</v>
      </c>
      <c r="D1924" t="s">
        <v>44</v>
      </c>
      <c r="E1924">
        <v>10</v>
      </c>
      <c r="F1924" t="s">
        <v>25</v>
      </c>
      <c r="G1924" t="s">
        <v>62</v>
      </c>
      <c r="H1924" t="s">
        <v>27</v>
      </c>
      <c r="I1924" t="s">
        <v>20</v>
      </c>
      <c r="J1924" t="s">
        <v>21</v>
      </c>
      <c r="K1924">
        <v>0</v>
      </c>
      <c r="L1924">
        <v>0</v>
      </c>
      <c r="M1924">
        <v>18</v>
      </c>
      <c r="N1924" t="s">
        <v>22</v>
      </c>
      <c r="O1924" t="s">
        <v>43</v>
      </c>
    </row>
    <row r="1925" spans="1:15" x14ac:dyDescent="0.3">
      <c r="A1925">
        <v>21</v>
      </c>
      <c r="C1925">
        <v>124242</v>
      </c>
      <c r="D1925" t="s">
        <v>44</v>
      </c>
      <c r="E1925">
        <v>10</v>
      </c>
      <c r="F1925" t="s">
        <v>17</v>
      </c>
      <c r="H1925" t="s">
        <v>47</v>
      </c>
      <c r="I1925" t="s">
        <v>20</v>
      </c>
      <c r="J1925" t="s">
        <v>36</v>
      </c>
      <c r="K1925">
        <v>0</v>
      </c>
      <c r="L1925">
        <v>0</v>
      </c>
      <c r="M1925">
        <v>40</v>
      </c>
      <c r="N1925" t="s">
        <v>22</v>
      </c>
      <c r="O1925" t="s">
        <v>23</v>
      </c>
    </row>
    <row r="1926" spans="1:15" x14ac:dyDescent="0.3">
      <c r="A1926">
        <v>27</v>
      </c>
      <c r="B1926" t="s">
        <v>28</v>
      </c>
      <c r="C1926">
        <v>278581</v>
      </c>
      <c r="D1926" t="s">
        <v>16</v>
      </c>
      <c r="E1926">
        <v>13</v>
      </c>
      <c r="F1926" t="s">
        <v>17</v>
      </c>
      <c r="G1926" t="s">
        <v>49</v>
      </c>
      <c r="H1926" t="s">
        <v>47</v>
      </c>
      <c r="I1926" t="s">
        <v>20</v>
      </c>
      <c r="J1926" t="s">
        <v>36</v>
      </c>
      <c r="K1926">
        <v>0</v>
      </c>
      <c r="L1926">
        <v>0</v>
      </c>
      <c r="M1926">
        <v>40</v>
      </c>
      <c r="N1926" t="s">
        <v>22</v>
      </c>
      <c r="O1926" t="s">
        <v>23</v>
      </c>
    </row>
    <row r="1927" spans="1:15" x14ac:dyDescent="0.3">
      <c r="A1927">
        <v>30</v>
      </c>
      <c r="B1927" t="s">
        <v>28</v>
      </c>
      <c r="C1927">
        <v>230224</v>
      </c>
      <c r="D1927" t="s">
        <v>16</v>
      </c>
      <c r="E1927">
        <v>13</v>
      </c>
      <c r="F1927" t="s">
        <v>17</v>
      </c>
      <c r="G1927" t="s">
        <v>26</v>
      </c>
      <c r="H1927" t="s">
        <v>19</v>
      </c>
      <c r="I1927" t="s">
        <v>20</v>
      </c>
      <c r="J1927" t="s">
        <v>21</v>
      </c>
      <c r="K1927">
        <v>0</v>
      </c>
      <c r="L1927">
        <v>0</v>
      </c>
      <c r="M1927">
        <v>55</v>
      </c>
      <c r="N1927" t="s">
        <v>22</v>
      </c>
      <c r="O1927" t="s">
        <v>43</v>
      </c>
    </row>
    <row r="1928" spans="1:15" x14ac:dyDescent="0.3">
      <c r="A1928">
        <v>30</v>
      </c>
      <c r="B1928" t="s">
        <v>28</v>
      </c>
      <c r="C1928">
        <v>204374</v>
      </c>
      <c r="D1928" t="s">
        <v>16</v>
      </c>
      <c r="E1928">
        <v>13</v>
      </c>
      <c r="F1928" t="s">
        <v>17</v>
      </c>
      <c r="G1928" t="s">
        <v>49</v>
      </c>
      <c r="H1928" t="s">
        <v>19</v>
      </c>
      <c r="I1928" t="s">
        <v>20</v>
      </c>
      <c r="J1928" t="s">
        <v>21</v>
      </c>
      <c r="K1928">
        <v>0</v>
      </c>
      <c r="L1928">
        <v>1741</v>
      </c>
      <c r="M1928">
        <v>48</v>
      </c>
      <c r="N1928" t="s">
        <v>22</v>
      </c>
      <c r="O1928" t="s">
        <v>23</v>
      </c>
    </row>
    <row r="1929" spans="1:15" x14ac:dyDescent="0.3">
      <c r="A1929">
        <v>45</v>
      </c>
      <c r="B1929" t="s">
        <v>28</v>
      </c>
      <c r="C1929">
        <v>188386</v>
      </c>
      <c r="D1929" t="s">
        <v>29</v>
      </c>
      <c r="E1929">
        <v>9</v>
      </c>
      <c r="F1929" t="s">
        <v>25</v>
      </c>
      <c r="G1929" t="s">
        <v>31</v>
      </c>
      <c r="H1929" t="s">
        <v>27</v>
      </c>
      <c r="I1929" t="s">
        <v>20</v>
      </c>
      <c r="J1929" t="s">
        <v>21</v>
      </c>
      <c r="K1929">
        <v>0</v>
      </c>
      <c r="L1929">
        <v>1628</v>
      </c>
      <c r="M1929">
        <v>45</v>
      </c>
      <c r="N1929" t="s">
        <v>22</v>
      </c>
      <c r="O1929" t="s">
        <v>23</v>
      </c>
    </row>
    <row r="1930" spans="1:15" x14ac:dyDescent="0.3">
      <c r="A1930">
        <v>20</v>
      </c>
      <c r="B1930" t="s">
        <v>28</v>
      </c>
      <c r="C1930">
        <v>164922</v>
      </c>
      <c r="D1930" t="s">
        <v>29</v>
      </c>
      <c r="E1930">
        <v>9</v>
      </c>
      <c r="F1930" t="s">
        <v>17</v>
      </c>
      <c r="G1930" t="s">
        <v>51</v>
      </c>
      <c r="H1930" t="s">
        <v>47</v>
      </c>
      <c r="I1930" t="s">
        <v>20</v>
      </c>
      <c r="J1930" t="s">
        <v>21</v>
      </c>
      <c r="K1930">
        <v>0</v>
      </c>
      <c r="L1930">
        <v>0</v>
      </c>
      <c r="M1930">
        <v>40</v>
      </c>
      <c r="N1930" t="s">
        <v>22</v>
      </c>
      <c r="O1930" t="s">
        <v>23</v>
      </c>
    </row>
    <row r="1931" spans="1:15" x14ac:dyDescent="0.3">
      <c r="A1931">
        <v>57</v>
      </c>
      <c r="B1931" t="s">
        <v>28</v>
      </c>
      <c r="C1931">
        <v>195176</v>
      </c>
      <c r="D1931" t="s">
        <v>38</v>
      </c>
      <c r="E1931">
        <v>14</v>
      </c>
      <c r="F1931" t="s">
        <v>17</v>
      </c>
      <c r="G1931" t="s">
        <v>34</v>
      </c>
      <c r="H1931" t="s">
        <v>19</v>
      </c>
      <c r="I1931" t="s">
        <v>20</v>
      </c>
      <c r="J1931" t="s">
        <v>21</v>
      </c>
      <c r="K1931">
        <v>0</v>
      </c>
      <c r="L1931">
        <v>0</v>
      </c>
      <c r="M1931">
        <v>80</v>
      </c>
      <c r="N1931" t="s">
        <v>22</v>
      </c>
      <c r="O1931" t="s">
        <v>23</v>
      </c>
    </row>
    <row r="1932" spans="1:15" x14ac:dyDescent="0.3">
      <c r="A1932">
        <v>43</v>
      </c>
      <c r="B1932" t="s">
        <v>28</v>
      </c>
      <c r="C1932">
        <v>166740</v>
      </c>
      <c r="D1932" t="s">
        <v>44</v>
      </c>
      <c r="E1932">
        <v>10</v>
      </c>
      <c r="F1932" t="s">
        <v>30</v>
      </c>
      <c r="G1932" t="s">
        <v>18</v>
      </c>
      <c r="H1932" t="s">
        <v>19</v>
      </c>
      <c r="I1932" t="s">
        <v>20</v>
      </c>
      <c r="J1932" t="s">
        <v>21</v>
      </c>
      <c r="K1932">
        <v>0</v>
      </c>
      <c r="L1932">
        <v>0</v>
      </c>
      <c r="M1932">
        <v>48</v>
      </c>
      <c r="N1932" t="s">
        <v>22</v>
      </c>
      <c r="O1932" t="s">
        <v>23</v>
      </c>
    </row>
    <row r="1933" spans="1:15" x14ac:dyDescent="0.3">
      <c r="A1933">
        <v>50</v>
      </c>
      <c r="C1933">
        <v>156008</v>
      </c>
      <c r="D1933" t="s">
        <v>32</v>
      </c>
      <c r="E1933">
        <v>7</v>
      </c>
      <c r="F1933" t="s">
        <v>25</v>
      </c>
      <c r="H1933" t="s">
        <v>47</v>
      </c>
      <c r="I1933" t="s">
        <v>33</v>
      </c>
      <c r="J1933" t="s">
        <v>36</v>
      </c>
      <c r="K1933">
        <v>0</v>
      </c>
      <c r="L1933">
        <v>0</v>
      </c>
      <c r="M1933">
        <v>40</v>
      </c>
      <c r="N1933" t="s">
        <v>22</v>
      </c>
      <c r="O1933" t="s">
        <v>23</v>
      </c>
    </row>
    <row r="1934" spans="1:15" x14ac:dyDescent="0.3">
      <c r="A1934">
        <v>28</v>
      </c>
      <c r="B1934" t="s">
        <v>28</v>
      </c>
      <c r="C1934">
        <v>162551</v>
      </c>
      <c r="D1934" t="s">
        <v>52</v>
      </c>
      <c r="E1934">
        <v>4</v>
      </c>
      <c r="F1934" t="s">
        <v>25</v>
      </c>
      <c r="G1934" t="s">
        <v>57</v>
      </c>
      <c r="H1934" t="s">
        <v>73</v>
      </c>
      <c r="I1934" t="s">
        <v>45</v>
      </c>
      <c r="J1934" t="s">
        <v>36</v>
      </c>
      <c r="K1934">
        <v>0</v>
      </c>
      <c r="L1934">
        <v>0</v>
      </c>
      <c r="M1934">
        <v>48</v>
      </c>
      <c r="N1934" t="s">
        <v>100</v>
      </c>
      <c r="O1934" t="s">
        <v>23</v>
      </c>
    </row>
    <row r="1935" spans="1:15" x14ac:dyDescent="0.3">
      <c r="A1935">
        <v>25</v>
      </c>
      <c r="B1935" t="s">
        <v>28</v>
      </c>
      <c r="C1935">
        <v>211231</v>
      </c>
      <c r="D1935" t="s">
        <v>29</v>
      </c>
      <c r="E1935">
        <v>9</v>
      </c>
      <c r="F1935" t="s">
        <v>25</v>
      </c>
      <c r="G1935" t="s">
        <v>62</v>
      </c>
      <c r="H1935" t="s">
        <v>73</v>
      </c>
      <c r="I1935" t="s">
        <v>20</v>
      </c>
      <c r="J1935" t="s">
        <v>36</v>
      </c>
      <c r="K1935">
        <v>0</v>
      </c>
      <c r="L1935">
        <v>0</v>
      </c>
      <c r="M1935">
        <v>48</v>
      </c>
      <c r="N1935" t="s">
        <v>22</v>
      </c>
      <c r="O1935" t="s">
        <v>43</v>
      </c>
    </row>
    <row r="1936" spans="1:15" x14ac:dyDescent="0.3">
      <c r="A1936">
        <v>25</v>
      </c>
      <c r="B1936" t="s">
        <v>28</v>
      </c>
      <c r="C1936">
        <v>169990</v>
      </c>
      <c r="D1936" t="s">
        <v>29</v>
      </c>
      <c r="E1936">
        <v>9</v>
      </c>
      <c r="F1936" t="s">
        <v>25</v>
      </c>
      <c r="G1936" t="s">
        <v>49</v>
      </c>
      <c r="H1936" t="s">
        <v>27</v>
      </c>
      <c r="I1936" t="s">
        <v>20</v>
      </c>
      <c r="J1936" t="s">
        <v>21</v>
      </c>
      <c r="K1936">
        <v>0</v>
      </c>
      <c r="L1936">
        <v>0</v>
      </c>
      <c r="M1936">
        <v>40</v>
      </c>
      <c r="N1936" t="s">
        <v>22</v>
      </c>
      <c r="O1936" t="s">
        <v>23</v>
      </c>
    </row>
    <row r="1937" spans="1:15" x14ac:dyDescent="0.3">
      <c r="A1937">
        <v>90</v>
      </c>
      <c r="B1937" t="s">
        <v>28</v>
      </c>
      <c r="C1937">
        <v>221832</v>
      </c>
      <c r="D1937" t="s">
        <v>16</v>
      </c>
      <c r="E1937">
        <v>13</v>
      </c>
      <c r="F1937" t="s">
        <v>25</v>
      </c>
      <c r="G1937" t="s">
        <v>26</v>
      </c>
      <c r="H1937" t="s">
        <v>27</v>
      </c>
      <c r="I1937" t="s">
        <v>20</v>
      </c>
      <c r="J1937" t="s">
        <v>21</v>
      </c>
      <c r="K1937">
        <v>0</v>
      </c>
      <c r="L1937">
        <v>0</v>
      </c>
      <c r="M1937">
        <v>45</v>
      </c>
      <c r="N1937" t="s">
        <v>22</v>
      </c>
      <c r="O1937" t="s">
        <v>23</v>
      </c>
    </row>
    <row r="1938" spans="1:15" x14ac:dyDescent="0.3">
      <c r="A1938">
        <v>38</v>
      </c>
      <c r="B1938" t="s">
        <v>63</v>
      </c>
      <c r="C1938">
        <v>255454</v>
      </c>
      <c r="D1938" t="s">
        <v>16</v>
      </c>
      <c r="E1938">
        <v>13</v>
      </c>
      <c r="F1938" t="s">
        <v>60</v>
      </c>
      <c r="G1938" t="s">
        <v>34</v>
      </c>
      <c r="H1938" t="s">
        <v>58</v>
      </c>
      <c r="I1938" t="s">
        <v>33</v>
      </c>
      <c r="J1938" t="s">
        <v>21</v>
      </c>
      <c r="K1938">
        <v>0</v>
      </c>
      <c r="L1938">
        <v>0</v>
      </c>
      <c r="M1938">
        <v>40</v>
      </c>
      <c r="N1938" t="s">
        <v>22</v>
      </c>
      <c r="O1938" t="s">
        <v>23</v>
      </c>
    </row>
    <row r="1939" spans="1:15" x14ac:dyDescent="0.3">
      <c r="A1939">
        <v>35</v>
      </c>
      <c r="B1939" t="s">
        <v>28</v>
      </c>
      <c r="C1939">
        <v>28160</v>
      </c>
      <c r="D1939" t="s">
        <v>16</v>
      </c>
      <c r="E1939">
        <v>13</v>
      </c>
      <c r="F1939" t="s">
        <v>40</v>
      </c>
      <c r="G1939" t="s">
        <v>26</v>
      </c>
      <c r="H1939" t="s">
        <v>58</v>
      </c>
      <c r="I1939" t="s">
        <v>20</v>
      </c>
      <c r="J1939" t="s">
        <v>36</v>
      </c>
      <c r="K1939">
        <v>0</v>
      </c>
      <c r="L1939">
        <v>0</v>
      </c>
      <c r="M1939">
        <v>40</v>
      </c>
      <c r="N1939" t="s">
        <v>22</v>
      </c>
      <c r="O1939" t="s">
        <v>23</v>
      </c>
    </row>
    <row r="1940" spans="1:15" x14ac:dyDescent="0.3">
      <c r="A1940">
        <v>50</v>
      </c>
      <c r="B1940" t="s">
        <v>15</v>
      </c>
      <c r="C1940">
        <v>159219</v>
      </c>
      <c r="D1940" t="s">
        <v>16</v>
      </c>
      <c r="E1940">
        <v>13</v>
      </c>
      <c r="F1940" t="s">
        <v>25</v>
      </c>
      <c r="G1940" t="s">
        <v>26</v>
      </c>
      <c r="H1940" t="s">
        <v>27</v>
      </c>
      <c r="I1940" t="s">
        <v>20</v>
      </c>
      <c r="J1940" t="s">
        <v>21</v>
      </c>
      <c r="K1940">
        <v>0</v>
      </c>
      <c r="L1940">
        <v>0</v>
      </c>
      <c r="M1940">
        <v>40</v>
      </c>
      <c r="N1940" t="s">
        <v>76</v>
      </c>
      <c r="O1940" t="s">
        <v>43</v>
      </c>
    </row>
    <row r="1941" spans="1:15" x14ac:dyDescent="0.3">
      <c r="A1941">
        <v>26</v>
      </c>
      <c r="B1941" t="s">
        <v>63</v>
      </c>
      <c r="C1941">
        <v>103148</v>
      </c>
      <c r="D1941" t="s">
        <v>29</v>
      </c>
      <c r="E1941">
        <v>9</v>
      </c>
      <c r="F1941" t="s">
        <v>17</v>
      </c>
      <c r="G1941" t="s">
        <v>18</v>
      </c>
      <c r="H1941" t="s">
        <v>19</v>
      </c>
      <c r="I1941" t="s">
        <v>20</v>
      </c>
      <c r="J1941" t="s">
        <v>36</v>
      </c>
      <c r="K1941">
        <v>0</v>
      </c>
      <c r="L1941">
        <v>0</v>
      </c>
      <c r="M1941">
        <v>40</v>
      </c>
      <c r="N1941" t="s">
        <v>22</v>
      </c>
      <c r="O1941" t="s">
        <v>23</v>
      </c>
    </row>
    <row r="1942" spans="1:15" x14ac:dyDescent="0.3">
      <c r="A1942">
        <v>39</v>
      </c>
      <c r="B1942" t="s">
        <v>28</v>
      </c>
      <c r="C1942">
        <v>165186</v>
      </c>
      <c r="D1942" t="s">
        <v>44</v>
      </c>
      <c r="E1942">
        <v>10</v>
      </c>
      <c r="F1942" t="s">
        <v>25</v>
      </c>
      <c r="G1942" t="s">
        <v>56</v>
      </c>
      <c r="H1942" t="s">
        <v>27</v>
      </c>
      <c r="I1942" t="s">
        <v>20</v>
      </c>
      <c r="J1942" t="s">
        <v>21</v>
      </c>
      <c r="K1942">
        <v>0</v>
      </c>
      <c r="L1942">
        <v>0</v>
      </c>
      <c r="M1942">
        <v>45</v>
      </c>
      <c r="N1942" t="s">
        <v>22</v>
      </c>
      <c r="O1942" t="s">
        <v>23</v>
      </c>
    </row>
    <row r="1943" spans="1:15" x14ac:dyDescent="0.3">
      <c r="A1943">
        <v>56</v>
      </c>
      <c r="B1943" t="s">
        <v>28</v>
      </c>
      <c r="C1943">
        <v>31782</v>
      </c>
      <c r="D1943" t="s">
        <v>74</v>
      </c>
      <c r="E1943">
        <v>6</v>
      </c>
      <c r="F1943" t="s">
        <v>25</v>
      </c>
      <c r="G1943" t="s">
        <v>49</v>
      </c>
      <c r="H1943" t="s">
        <v>27</v>
      </c>
      <c r="I1943" t="s">
        <v>20</v>
      </c>
      <c r="J1943" t="s">
        <v>21</v>
      </c>
      <c r="K1943">
        <v>0</v>
      </c>
      <c r="L1943">
        <v>0</v>
      </c>
      <c r="M1943">
        <v>40</v>
      </c>
      <c r="N1943" t="s">
        <v>22</v>
      </c>
      <c r="O1943" t="s">
        <v>23</v>
      </c>
    </row>
    <row r="1944" spans="1:15" x14ac:dyDescent="0.3">
      <c r="A1944">
        <v>24</v>
      </c>
      <c r="B1944" t="s">
        <v>63</v>
      </c>
      <c r="C1944">
        <v>249101</v>
      </c>
      <c r="D1944" t="s">
        <v>29</v>
      </c>
      <c r="E1944">
        <v>9</v>
      </c>
      <c r="F1944" t="s">
        <v>30</v>
      </c>
      <c r="G1944" t="s">
        <v>65</v>
      </c>
      <c r="H1944" t="s">
        <v>58</v>
      </c>
      <c r="I1944" t="s">
        <v>33</v>
      </c>
      <c r="J1944" t="s">
        <v>36</v>
      </c>
      <c r="K1944">
        <v>0</v>
      </c>
      <c r="L1944">
        <v>0</v>
      </c>
      <c r="M1944">
        <v>40</v>
      </c>
      <c r="N1944" t="s">
        <v>22</v>
      </c>
      <c r="O1944" t="s">
        <v>23</v>
      </c>
    </row>
    <row r="1945" spans="1:15" x14ac:dyDescent="0.3">
      <c r="A1945">
        <v>46</v>
      </c>
      <c r="B1945" t="s">
        <v>28</v>
      </c>
      <c r="C1945">
        <v>243190</v>
      </c>
      <c r="D1945" t="s">
        <v>29</v>
      </c>
      <c r="E1945">
        <v>9</v>
      </c>
      <c r="F1945" t="s">
        <v>25</v>
      </c>
      <c r="G1945" t="s">
        <v>18</v>
      </c>
      <c r="H1945" t="s">
        <v>35</v>
      </c>
      <c r="I1945" t="s">
        <v>20</v>
      </c>
      <c r="J1945" t="s">
        <v>36</v>
      </c>
      <c r="K1945">
        <v>7688</v>
      </c>
      <c r="L1945">
        <v>0</v>
      </c>
      <c r="M1945">
        <v>40</v>
      </c>
      <c r="N1945" t="s">
        <v>22</v>
      </c>
      <c r="O1945" t="s">
        <v>43</v>
      </c>
    </row>
    <row r="1946" spans="1:15" x14ac:dyDescent="0.3">
      <c r="A1946">
        <v>18</v>
      </c>
      <c r="B1946" t="s">
        <v>63</v>
      </c>
      <c r="C1946">
        <v>153405</v>
      </c>
      <c r="D1946" t="s">
        <v>32</v>
      </c>
      <c r="E1946">
        <v>7</v>
      </c>
      <c r="F1946" t="s">
        <v>17</v>
      </c>
      <c r="G1946" t="s">
        <v>18</v>
      </c>
      <c r="H1946" t="s">
        <v>73</v>
      </c>
      <c r="I1946" t="s">
        <v>20</v>
      </c>
      <c r="J1946" t="s">
        <v>36</v>
      </c>
      <c r="K1946">
        <v>0</v>
      </c>
      <c r="L1946">
        <v>0</v>
      </c>
      <c r="M1946">
        <v>25</v>
      </c>
      <c r="N1946" t="s">
        <v>22</v>
      </c>
      <c r="O1946" t="s">
        <v>23</v>
      </c>
    </row>
    <row r="1947" spans="1:15" x14ac:dyDescent="0.3">
      <c r="A1947">
        <v>37</v>
      </c>
      <c r="B1947" t="s">
        <v>28</v>
      </c>
      <c r="C1947">
        <v>329980</v>
      </c>
      <c r="D1947" t="s">
        <v>38</v>
      </c>
      <c r="E1947">
        <v>14</v>
      </c>
      <c r="F1947" t="s">
        <v>25</v>
      </c>
      <c r="G1947" t="s">
        <v>26</v>
      </c>
      <c r="H1947" t="s">
        <v>27</v>
      </c>
      <c r="I1947" t="s">
        <v>20</v>
      </c>
      <c r="J1947" t="s">
        <v>21</v>
      </c>
      <c r="K1947">
        <v>0</v>
      </c>
      <c r="L1947">
        <v>2415</v>
      </c>
      <c r="M1947">
        <v>60</v>
      </c>
      <c r="N1947" t="s">
        <v>22</v>
      </c>
      <c r="O1947" t="s">
        <v>43</v>
      </c>
    </row>
    <row r="1948" spans="1:15" x14ac:dyDescent="0.3">
      <c r="A1948">
        <v>57</v>
      </c>
      <c r="B1948" t="s">
        <v>28</v>
      </c>
      <c r="C1948">
        <v>176079</v>
      </c>
      <c r="D1948" t="s">
        <v>38</v>
      </c>
      <c r="E1948">
        <v>14</v>
      </c>
      <c r="F1948" t="s">
        <v>30</v>
      </c>
      <c r="G1948" t="s">
        <v>34</v>
      </c>
      <c r="H1948" t="s">
        <v>19</v>
      </c>
      <c r="I1948" t="s">
        <v>20</v>
      </c>
      <c r="J1948" t="s">
        <v>36</v>
      </c>
      <c r="K1948">
        <v>0</v>
      </c>
      <c r="L1948">
        <v>0</v>
      </c>
      <c r="M1948">
        <v>40</v>
      </c>
      <c r="N1948" t="s">
        <v>22</v>
      </c>
      <c r="O1948" t="s">
        <v>23</v>
      </c>
    </row>
    <row r="1949" spans="1:15" x14ac:dyDescent="0.3">
      <c r="A1949">
        <v>43</v>
      </c>
      <c r="B1949" t="s">
        <v>15</v>
      </c>
      <c r="C1949">
        <v>218542</v>
      </c>
      <c r="D1949" t="s">
        <v>29</v>
      </c>
      <c r="E1949">
        <v>9</v>
      </c>
      <c r="F1949" t="s">
        <v>17</v>
      </c>
      <c r="G1949" t="s">
        <v>18</v>
      </c>
      <c r="H1949" t="s">
        <v>58</v>
      </c>
      <c r="I1949" t="s">
        <v>33</v>
      </c>
      <c r="J1949" t="s">
        <v>36</v>
      </c>
      <c r="K1949">
        <v>0</v>
      </c>
      <c r="L1949">
        <v>0</v>
      </c>
      <c r="M1949">
        <v>40</v>
      </c>
      <c r="N1949" t="s">
        <v>22</v>
      </c>
      <c r="O1949" t="s">
        <v>23</v>
      </c>
    </row>
    <row r="1950" spans="1:15" x14ac:dyDescent="0.3">
      <c r="A1950">
        <v>29</v>
      </c>
      <c r="B1950" t="s">
        <v>15</v>
      </c>
      <c r="C1950">
        <v>303446</v>
      </c>
      <c r="D1950" t="s">
        <v>16</v>
      </c>
      <c r="E1950">
        <v>13</v>
      </c>
      <c r="F1950" t="s">
        <v>25</v>
      </c>
      <c r="G1950" t="s">
        <v>34</v>
      </c>
      <c r="H1950" t="s">
        <v>27</v>
      </c>
      <c r="I1950" t="s">
        <v>20</v>
      </c>
      <c r="J1950" t="s">
        <v>21</v>
      </c>
      <c r="K1950">
        <v>0</v>
      </c>
      <c r="L1950">
        <v>0</v>
      </c>
      <c r="M1950">
        <v>25</v>
      </c>
      <c r="N1950" t="s">
        <v>109</v>
      </c>
      <c r="O1950" t="s">
        <v>23</v>
      </c>
    </row>
    <row r="1951" spans="1:15" x14ac:dyDescent="0.3">
      <c r="A1951">
        <v>40</v>
      </c>
      <c r="B1951" t="s">
        <v>28</v>
      </c>
      <c r="C1951">
        <v>102606</v>
      </c>
      <c r="D1951" t="s">
        <v>38</v>
      </c>
      <c r="E1951">
        <v>14</v>
      </c>
      <c r="F1951" t="s">
        <v>25</v>
      </c>
      <c r="G1951" t="s">
        <v>26</v>
      </c>
      <c r="H1951" t="s">
        <v>27</v>
      </c>
      <c r="I1951" t="s">
        <v>20</v>
      </c>
      <c r="J1951" t="s">
        <v>21</v>
      </c>
      <c r="K1951">
        <v>0</v>
      </c>
      <c r="L1951">
        <v>0</v>
      </c>
      <c r="M1951">
        <v>40</v>
      </c>
      <c r="N1951" t="s">
        <v>22</v>
      </c>
      <c r="O1951" t="s">
        <v>43</v>
      </c>
    </row>
    <row r="1952" spans="1:15" x14ac:dyDescent="0.3">
      <c r="A1952">
        <v>44</v>
      </c>
      <c r="B1952" t="s">
        <v>24</v>
      </c>
      <c r="C1952">
        <v>483201</v>
      </c>
      <c r="D1952" t="s">
        <v>16</v>
      </c>
      <c r="E1952">
        <v>13</v>
      </c>
      <c r="F1952" t="s">
        <v>25</v>
      </c>
      <c r="G1952" t="s">
        <v>26</v>
      </c>
      <c r="H1952" t="s">
        <v>27</v>
      </c>
      <c r="I1952" t="s">
        <v>20</v>
      </c>
      <c r="J1952" t="s">
        <v>21</v>
      </c>
      <c r="K1952">
        <v>0</v>
      </c>
      <c r="L1952">
        <v>0</v>
      </c>
      <c r="M1952">
        <v>40</v>
      </c>
      <c r="N1952" t="s">
        <v>22</v>
      </c>
      <c r="O1952" t="s">
        <v>23</v>
      </c>
    </row>
    <row r="1953" spans="1:15" x14ac:dyDescent="0.3">
      <c r="A1953">
        <v>77</v>
      </c>
      <c r="B1953" t="s">
        <v>63</v>
      </c>
      <c r="C1953">
        <v>144608</v>
      </c>
      <c r="D1953" t="s">
        <v>29</v>
      </c>
      <c r="E1953">
        <v>9</v>
      </c>
      <c r="F1953" t="s">
        <v>25</v>
      </c>
      <c r="G1953" t="s">
        <v>26</v>
      </c>
      <c r="H1953" t="s">
        <v>27</v>
      </c>
      <c r="I1953" t="s">
        <v>20</v>
      </c>
      <c r="J1953" t="s">
        <v>21</v>
      </c>
      <c r="K1953">
        <v>0</v>
      </c>
      <c r="L1953">
        <v>0</v>
      </c>
      <c r="M1953">
        <v>6</v>
      </c>
      <c r="N1953" t="s">
        <v>22</v>
      </c>
      <c r="O1953" t="s">
        <v>23</v>
      </c>
    </row>
    <row r="1954" spans="1:15" x14ac:dyDescent="0.3">
      <c r="A1954">
        <v>30</v>
      </c>
      <c r="B1954" t="s">
        <v>28</v>
      </c>
      <c r="C1954">
        <v>226013</v>
      </c>
      <c r="D1954" t="s">
        <v>16</v>
      </c>
      <c r="E1954">
        <v>13</v>
      </c>
      <c r="F1954" t="s">
        <v>17</v>
      </c>
      <c r="G1954" t="s">
        <v>34</v>
      </c>
      <c r="H1954" t="s">
        <v>19</v>
      </c>
      <c r="I1954" t="s">
        <v>33</v>
      </c>
      <c r="J1954" t="s">
        <v>21</v>
      </c>
      <c r="K1954">
        <v>0</v>
      </c>
      <c r="L1954">
        <v>0</v>
      </c>
      <c r="M1954">
        <v>40</v>
      </c>
      <c r="N1954" t="s">
        <v>22</v>
      </c>
      <c r="O1954" t="s">
        <v>23</v>
      </c>
    </row>
    <row r="1955" spans="1:15" x14ac:dyDescent="0.3">
      <c r="A1955">
        <v>21</v>
      </c>
      <c r="B1955" t="s">
        <v>28</v>
      </c>
      <c r="C1955">
        <v>165475</v>
      </c>
      <c r="D1955" t="s">
        <v>29</v>
      </c>
      <c r="E1955">
        <v>9</v>
      </c>
      <c r="F1955" t="s">
        <v>25</v>
      </c>
      <c r="G1955" t="s">
        <v>57</v>
      </c>
      <c r="H1955" t="s">
        <v>27</v>
      </c>
      <c r="I1955" t="s">
        <v>20</v>
      </c>
      <c r="J1955" t="s">
        <v>21</v>
      </c>
      <c r="K1955">
        <v>0</v>
      </c>
      <c r="L1955">
        <v>0</v>
      </c>
      <c r="M1955">
        <v>40</v>
      </c>
      <c r="N1955" t="s">
        <v>22</v>
      </c>
      <c r="O1955" t="s">
        <v>23</v>
      </c>
    </row>
    <row r="1956" spans="1:15" x14ac:dyDescent="0.3">
      <c r="A1956">
        <v>66</v>
      </c>
      <c r="B1956" t="s">
        <v>28</v>
      </c>
      <c r="C1956">
        <v>263637</v>
      </c>
      <c r="D1956" t="s">
        <v>74</v>
      </c>
      <c r="E1956">
        <v>6</v>
      </c>
      <c r="F1956" t="s">
        <v>25</v>
      </c>
      <c r="G1956" t="s">
        <v>65</v>
      </c>
      <c r="H1956" t="s">
        <v>27</v>
      </c>
      <c r="I1956" t="s">
        <v>20</v>
      </c>
      <c r="J1956" t="s">
        <v>21</v>
      </c>
      <c r="K1956">
        <v>0</v>
      </c>
      <c r="L1956">
        <v>0</v>
      </c>
      <c r="M1956">
        <v>40</v>
      </c>
      <c r="N1956" t="s">
        <v>22</v>
      </c>
      <c r="O1956" t="s">
        <v>23</v>
      </c>
    </row>
    <row r="1957" spans="1:15" x14ac:dyDescent="0.3">
      <c r="A1957">
        <v>40</v>
      </c>
      <c r="B1957" t="s">
        <v>28</v>
      </c>
      <c r="C1957">
        <v>201495</v>
      </c>
      <c r="D1957" t="s">
        <v>32</v>
      </c>
      <c r="E1957">
        <v>7</v>
      </c>
      <c r="F1957" t="s">
        <v>17</v>
      </c>
      <c r="G1957" t="s">
        <v>53</v>
      </c>
      <c r="H1957" t="s">
        <v>47</v>
      </c>
      <c r="I1957" t="s">
        <v>20</v>
      </c>
      <c r="J1957" t="s">
        <v>21</v>
      </c>
      <c r="K1957">
        <v>0</v>
      </c>
      <c r="L1957">
        <v>0</v>
      </c>
      <c r="M1957">
        <v>35</v>
      </c>
      <c r="N1957" t="s">
        <v>22</v>
      </c>
      <c r="O1957" t="s">
        <v>23</v>
      </c>
    </row>
    <row r="1958" spans="1:15" x14ac:dyDescent="0.3">
      <c r="A1958">
        <v>68</v>
      </c>
      <c r="B1958" t="s">
        <v>28</v>
      </c>
      <c r="C1958">
        <v>213720</v>
      </c>
      <c r="D1958" t="s">
        <v>29</v>
      </c>
      <c r="E1958">
        <v>9</v>
      </c>
      <c r="F1958" t="s">
        <v>25</v>
      </c>
      <c r="G1958" t="s">
        <v>49</v>
      </c>
      <c r="H1958" t="s">
        <v>27</v>
      </c>
      <c r="I1958" t="s">
        <v>20</v>
      </c>
      <c r="J1958" t="s">
        <v>21</v>
      </c>
      <c r="K1958">
        <v>0</v>
      </c>
      <c r="L1958">
        <v>0</v>
      </c>
      <c r="M1958">
        <v>40</v>
      </c>
      <c r="N1958" t="s">
        <v>22</v>
      </c>
      <c r="O1958" t="s">
        <v>23</v>
      </c>
    </row>
    <row r="1959" spans="1:15" x14ac:dyDescent="0.3">
      <c r="A1959">
        <v>64</v>
      </c>
      <c r="B1959" t="s">
        <v>28</v>
      </c>
      <c r="C1959">
        <v>170483</v>
      </c>
      <c r="D1959" t="s">
        <v>29</v>
      </c>
      <c r="E1959">
        <v>9</v>
      </c>
      <c r="F1959" t="s">
        <v>79</v>
      </c>
      <c r="G1959" t="s">
        <v>41</v>
      </c>
      <c r="H1959" t="s">
        <v>19</v>
      </c>
      <c r="I1959" t="s">
        <v>20</v>
      </c>
      <c r="J1959" t="s">
        <v>36</v>
      </c>
      <c r="K1959">
        <v>0</v>
      </c>
      <c r="L1959">
        <v>0</v>
      </c>
      <c r="M1959">
        <v>38</v>
      </c>
      <c r="N1959" t="s">
        <v>22</v>
      </c>
      <c r="O1959" t="s">
        <v>23</v>
      </c>
    </row>
    <row r="1960" spans="1:15" x14ac:dyDescent="0.3">
      <c r="A1960">
        <v>26</v>
      </c>
      <c r="B1960" t="s">
        <v>28</v>
      </c>
      <c r="C1960">
        <v>214303</v>
      </c>
      <c r="D1960" t="s">
        <v>16</v>
      </c>
      <c r="E1960">
        <v>13</v>
      </c>
      <c r="F1960" t="s">
        <v>17</v>
      </c>
      <c r="G1960" t="s">
        <v>34</v>
      </c>
      <c r="H1960" t="s">
        <v>19</v>
      </c>
      <c r="I1960" t="s">
        <v>20</v>
      </c>
      <c r="J1960" t="s">
        <v>36</v>
      </c>
      <c r="K1960">
        <v>0</v>
      </c>
      <c r="L1960">
        <v>0</v>
      </c>
      <c r="M1960">
        <v>50</v>
      </c>
      <c r="N1960" t="s">
        <v>22</v>
      </c>
      <c r="O1960" t="s">
        <v>23</v>
      </c>
    </row>
    <row r="1961" spans="1:15" x14ac:dyDescent="0.3">
      <c r="A1961">
        <v>32</v>
      </c>
      <c r="B1961" t="s">
        <v>28</v>
      </c>
      <c r="C1961">
        <v>190511</v>
      </c>
      <c r="D1961" t="s">
        <v>44</v>
      </c>
      <c r="E1961">
        <v>10</v>
      </c>
      <c r="F1961" t="s">
        <v>25</v>
      </c>
      <c r="G1961" t="s">
        <v>26</v>
      </c>
      <c r="H1961" t="s">
        <v>27</v>
      </c>
      <c r="I1961" t="s">
        <v>20</v>
      </c>
      <c r="J1961" t="s">
        <v>21</v>
      </c>
      <c r="K1961">
        <v>0</v>
      </c>
      <c r="L1961">
        <v>0</v>
      </c>
      <c r="M1961">
        <v>40</v>
      </c>
      <c r="N1961" t="s">
        <v>22</v>
      </c>
      <c r="O1961" t="s">
        <v>43</v>
      </c>
    </row>
    <row r="1962" spans="1:15" x14ac:dyDescent="0.3">
      <c r="A1962">
        <v>32</v>
      </c>
      <c r="B1962" t="s">
        <v>28</v>
      </c>
      <c r="C1962">
        <v>242150</v>
      </c>
      <c r="D1962" t="s">
        <v>29</v>
      </c>
      <c r="E1962">
        <v>9</v>
      </c>
      <c r="F1962" t="s">
        <v>17</v>
      </c>
      <c r="G1962" t="s">
        <v>18</v>
      </c>
      <c r="H1962" t="s">
        <v>47</v>
      </c>
      <c r="I1962" t="s">
        <v>20</v>
      </c>
      <c r="J1962" t="s">
        <v>21</v>
      </c>
      <c r="K1962">
        <v>0</v>
      </c>
      <c r="L1962">
        <v>0</v>
      </c>
      <c r="M1962">
        <v>38</v>
      </c>
      <c r="N1962" t="s">
        <v>22</v>
      </c>
      <c r="O1962" t="s">
        <v>23</v>
      </c>
    </row>
    <row r="1963" spans="1:15" x14ac:dyDescent="0.3">
      <c r="A1963">
        <v>51</v>
      </c>
      <c r="B1963" t="s">
        <v>63</v>
      </c>
      <c r="C1963">
        <v>159755</v>
      </c>
      <c r="D1963" t="s">
        <v>38</v>
      </c>
      <c r="E1963">
        <v>14</v>
      </c>
      <c r="F1963" t="s">
        <v>25</v>
      </c>
      <c r="G1963" t="s">
        <v>34</v>
      </c>
      <c r="H1963" t="s">
        <v>27</v>
      </c>
      <c r="I1963" t="s">
        <v>20</v>
      </c>
      <c r="J1963" t="s">
        <v>21</v>
      </c>
      <c r="K1963">
        <v>0</v>
      </c>
      <c r="L1963">
        <v>0</v>
      </c>
      <c r="M1963">
        <v>40</v>
      </c>
      <c r="N1963" t="s">
        <v>22</v>
      </c>
      <c r="O1963" t="s">
        <v>43</v>
      </c>
    </row>
    <row r="1964" spans="1:15" x14ac:dyDescent="0.3">
      <c r="A1964">
        <v>50</v>
      </c>
      <c r="B1964" t="s">
        <v>28</v>
      </c>
      <c r="C1964">
        <v>147629</v>
      </c>
      <c r="D1964" t="s">
        <v>38</v>
      </c>
      <c r="E1964">
        <v>14</v>
      </c>
      <c r="F1964" t="s">
        <v>25</v>
      </c>
      <c r="G1964" t="s">
        <v>34</v>
      </c>
      <c r="H1964" t="s">
        <v>27</v>
      </c>
      <c r="I1964" t="s">
        <v>20</v>
      </c>
      <c r="J1964" t="s">
        <v>21</v>
      </c>
      <c r="K1964">
        <v>15024</v>
      </c>
      <c r="L1964">
        <v>0</v>
      </c>
      <c r="M1964">
        <v>45</v>
      </c>
      <c r="N1964" t="s">
        <v>22</v>
      </c>
      <c r="O1964" t="s">
        <v>43</v>
      </c>
    </row>
    <row r="1965" spans="1:15" x14ac:dyDescent="0.3">
      <c r="A1965">
        <v>49</v>
      </c>
      <c r="B1965" t="s">
        <v>28</v>
      </c>
      <c r="C1965">
        <v>268022</v>
      </c>
      <c r="D1965" t="s">
        <v>16</v>
      </c>
      <c r="E1965">
        <v>13</v>
      </c>
      <c r="F1965" t="s">
        <v>25</v>
      </c>
      <c r="G1965" t="s">
        <v>49</v>
      </c>
      <c r="H1965" t="s">
        <v>27</v>
      </c>
      <c r="I1965" t="s">
        <v>20</v>
      </c>
      <c r="J1965" t="s">
        <v>21</v>
      </c>
      <c r="K1965">
        <v>0</v>
      </c>
      <c r="L1965">
        <v>0</v>
      </c>
      <c r="M1965">
        <v>50</v>
      </c>
      <c r="N1965" t="s">
        <v>22</v>
      </c>
      <c r="O1965" t="s">
        <v>43</v>
      </c>
    </row>
    <row r="1966" spans="1:15" x14ac:dyDescent="0.3">
      <c r="A1966">
        <v>28</v>
      </c>
      <c r="B1966" t="s">
        <v>28</v>
      </c>
      <c r="C1966">
        <v>188711</v>
      </c>
      <c r="D1966" t="s">
        <v>16</v>
      </c>
      <c r="E1966">
        <v>13</v>
      </c>
      <c r="F1966" t="s">
        <v>17</v>
      </c>
      <c r="G1966" t="s">
        <v>53</v>
      </c>
      <c r="H1966" t="s">
        <v>58</v>
      </c>
      <c r="I1966" t="s">
        <v>20</v>
      </c>
      <c r="J1966" t="s">
        <v>21</v>
      </c>
      <c r="K1966">
        <v>0</v>
      </c>
      <c r="L1966">
        <v>0</v>
      </c>
      <c r="M1966">
        <v>20</v>
      </c>
      <c r="N1966" t="s">
        <v>22</v>
      </c>
      <c r="O1966" t="s">
        <v>23</v>
      </c>
    </row>
    <row r="1967" spans="1:15" x14ac:dyDescent="0.3">
      <c r="A1967">
        <v>29</v>
      </c>
      <c r="B1967" t="s">
        <v>28</v>
      </c>
      <c r="C1967">
        <v>452205</v>
      </c>
      <c r="D1967" t="s">
        <v>29</v>
      </c>
      <c r="E1967">
        <v>9</v>
      </c>
      <c r="F1967" t="s">
        <v>30</v>
      </c>
      <c r="G1967" t="s">
        <v>41</v>
      </c>
      <c r="H1967" t="s">
        <v>58</v>
      </c>
      <c r="I1967" t="s">
        <v>20</v>
      </c>
      <c r="J1967" t="s">
        <v>36</v>
      </c>
      <c r="K1967">
        <v>0</v>
      </c>
      <c r="L1967">
        <v>0</v>
      </c>
      <c r="M1967">
        <v>36</v>
      </c>
      <c r="N1967" t="s">
        <v>22</v>
      </c>
      <c r="O1967" t="s">
        <v>23</v>
      </c>
    </row>
    <row r="1968" spans="1:15" x14ac:dyDescent="0.3">
      <c r="A1968">
        <v>21</v>
      </c>
      <c r="B1968" t="s">
        <v>28</v>
      </c>
      <c r="C1968">
        <v>260847</v>
      </c>
      <c r="D1968" t="s">
        <v>44</v>
      </c>
      <c r="E1968">
        <v>10</v>
      </c>
      <c r="F1968" t="s">
        <v>17</v>
      </c>
      <c r="G1968" t="s">
        <v>49</v>
      </c>
      <c r="H1968" t="s">
        <v>47</v>
      </c>
      <c r="I1968" t="s">
        <v>20</v>
      </c>
      <c r="J1968" t="s">
        <v>21</v>
      </c>
      <c r="K1968">
        <v>0</v>
      </c>
      <c r="L1968">
        <v>0</v>
      </c>
      <c r="M1968">
        <v>30</v>
      </c>
      <c r="N1968" t="s">
        <v>22</v>
      </c>
      <c r="O1968" t="s">
        <v>23</v>
      </c>
    </row>
    <row r="1969" spans="1:15" x14ac:dyDescent="0.3">
      <c r="A1969">
        <v>28</v>
      </c>
      <c r="B1969" t="s">
        <v>28</v>
      </c>
      <c r="C1969">
        <v>291374</v>
      </c>
      <c r="D1969" t="s">
        <v>29</v>
      </c>
      <c r="E1969">
        <v>9</v>
      </c>
      <c r="F1969" t="s">
        <v>17</v>
      </c>
      <c r="G1969" t="s">
        <v>18</v>
      </c>
      <c r="H1969" t="s">
        <v>58</v>
      </c>
      <c r="I1969" t="s">
        <v>33</v>
      </c>
      <c r="J1969" t="s">
        <v>36</v>
      </c>
      <c r="K1969">
        <v>0</v>
      </c>
      <c r="L1969">
        <v>0</v>
      </c>
      <c r="M1969">
        <v>40</v>
      </c>
      <c r="N1969" t="s">
        <v>22</v>
      </c>
      <c r="O1969" t="s">
        <v>23</v>
      </c>
    </row>
    <row r="1970" spans="1:15" x14ac:dyDescent="0.3">
      <c r="A1970">
        <v>55</v>
      </c>
      <c r="B1970" t="s">
        <v>28</v>
      </c>
      <c r="C1970">
        <v>189933</v>
      </c>
      <c r="D1970" t="s">
        <v>74</v>
      </c>
      <c r="E1970">
        <v>6</v>
      </c>
      <c r="F1970" t="s">
        <v>25</v>
      </c>
      <c r="G1970" t="s">
        <v>51</v>
      </c>
      <c r="H1970" t="s">
        <v>27</v>
      </c>
      <c r="I1970" t="s">
        <v>20</v>
      </c>
      <c r="J1970" t="s">
        <v>21</v>
      </c>
      <c r="K1970">
        <v>0</v>
      </c>
      <c r="L1970">
        <v>0</v>
      </c>
      <c r="M1970">
        <v>40</v>
      </c>
      <c r="N1970" t="s">
        <v>22</v>
      </c>
      <c r="O1970" t="s">
        <v>23</v>
      </c>
    </row>
    <row r="1971" spans="1:15" x14ac:dyDescent="0.3">
      <c r="A1971">
        <v>45</v>
      </c>
      <c r="B1971" t="s">
        <v>24</v>
      </c>
      <c r="C1971">
        <v>133969</v>
      </c>
      <c r="D1971" t="s">
        <v>29</v>
      </c>
      <c r="E1971">
        <v>9</v>
      </c>
      <c r="F1971" t="s">
        <v>25</v>
      </c>
      <c r="G1971" t="s">
        <v>49</v>
      </c>
      <c r="H1971" t="s">
        <v>27</v>
      </c>
      <c r="I1971" t="s">
        <v>45</v>
      </c>
      <c r="J1971" t="s">
        <v>21</v>
      </c>
      <c r="K1971">
        <v>0</v>
      </c>
      <c r="L1971">
        <v>0</v>
      </c>
      <c r="M1971">
        <v>50</v>
      </c>
      <c r="N1971" t="s">
        <v>64</v>
      </c>
      <c r="O1971" t="s">
        <v>43</v>
      </c>
    </row>
    <row r="1972" spans="1:15" x14ac:dyDescent="0.3">
      <c r="A1972">
        <v>35</v>
      </c>
      <c r="B1972" t="s">
        <v>28</v>
      </c>
      <c r="C1972">
        <v>330664</v>
      </c>
      <c r="D1972" t="s">
        <v>44</v>
      </c>
      <c r="E1972">
        <v>10</v>
      </c>
      <c r="F1972" t="s">
        <v>17</v>
      </c>
      <c r="G1972" t="s">
        <v>49</v>
      </c>
      <c r="H1972" t="s">
        <v>19</v>
      </c>
      <c r="I1972" t="s">
        <v>20</v>
      </c>
      <c r="J1972" t="s">
        <v>21</v>
      </c>
      <c r="K1972">
        <v>0</v>
      </c>
      <c r="L1972">
        <v>0</v>
      </c>
      <c r="M1972">
        <v>40</v>
      </c>
      <c r="N1972" t="s">
        <v>22</v>
      </c>
      <c r="O1972" t="s">
        <v>23</v>
      </c>
    </row>
    <row r="1973" spans="1:15" x14ac:dyDescent="0.3">
      <c r="A1973">
        <v>31</v>
      </c>
      <c r="C1973">
        <v>672412</v>
      </c>
      <c r="D1973" t="s">
        <v>32</v>
      </c>
      <c r="E1973">
        <v>7</v>
      </c>
      <c r="F1973" t="s">
        <v>60</v>
      </c>
      <c r="H1973" t="s">
        <v>19</v>
      </c>
      <c r="I1973" t="s">
        <v>33</v>
      </c>
      <c r="J1973" t="s">
        <v>21</v>
      </c>
      <c r="K1973">
        <v>0</v>
      </c>
      <c r="L1973">
        <v>0</v>
      </c>
      <c r="M1973">
        <v>40</v>
      </c>
      <c r="N1973" t="s">
        <v>22</v>
      </c>
      <c r="O1973" t="s">
        <v>23</v>
      </c>
    </row>
    <row r="1974" spans="1:15" x14ac:dyDescent="0.3">
      <c r="A1974">
        <v>26</v>
      </c>
      <c r="B1974" t="s">
        <v>28</v>
      </c>
      <c r="C1974">
        <v>122999</v>
      </c>
      <c r="D1974" t="s">
        <v>38</v>
      </c>
      <c r="E1974">
        <v>14</v>
      </c>
      <c r="F1974" t="s">
        <v>17</v>
      </c>
      <c r="G1974" t="s">
        <v>34</v>
      </c>
      <c r="H1974" t="s">
        <v>19</v>
      </c>
      <c r="I1974" t="s">
        <v>20</v>
      </c>
      <c r="J1974" t="s">
        <v>21</v>
      </c>
      <c r="K1974">
        <v>8614</v>
      </c>
      <c r="L1974">
        <v>0</v>
      </c>
      <c r="M1974">
        <v>40</v>
      </c>
      <c r="N1974" t="s">
        <v>22</v>
      </c>
      <c r="O1974" t="s">
        <v>43</v>
      </c>
    </row>
    <row r="1975" spans="1:15" x14ac:dyDescent="0.3">
      <c r="A1975">
        <v>30</v>
      </c>
      <c r="B1975" t="s">
        <v>28</v>
      </c>
      <c r="C1975">
        <v>111415</v>
      </c>
      <c r="D1975" t="s">
        <v>29</v>
      </c>
      <c r="E1975">
        <v>9</v>
      </c>
      <c r="F1975" t="s">
        <v>25</v>
      </c>
      <c r="G1975" t="s">
        <v>41</v>
      </c>
      <c r="H1975" t="s">
        <v>27</v>
      </c>
      <c r="I1975" t="s">
        <v>20</v>
      </c>
      <c r="J1975" t="s">
        <v>21</v>
      </c>
      <c r="K1975">
        <v>0</v>
      </c>
      <c r="L1975">
        <v>0</v>
      </c>
      <c r="M1975">
        <v>55</v>
      </c>
      <c r="N1975" t="s">
        <v>77</v>
      </c>
      <c r="O1975" t="s">
        <v>23</v>
      </c>
    </row>
    <row r="1976" spans="1:15" x14ac:dyDescent="0.3">
      <c r="A1976">
        <v>33</v>
      </c>
      <c r="B1976" t="s">
        <v>28</v>
      </c>
      <c r="C1976">
        <v>217235</v>
      </c>
      <c r="D1976" t="s">
        <v>29</v>
      </c>
      <c r="E1976">
        <v>9</v>
      </c>
      <c r="F1976" t="s">
        <v>25</v>
      </c>
      <c r="G1976" t="s">
        <v>49</v>
      </c>
      <c r="H1976" t="s">
        <v>27</v>
      </c>
      <c r="I1976" t="s">
        <v>20</v>
      </c>
      <c r="J1976" t="s">
        <v>21</v>
      </c>
      <c r="K1976">
        <v>0</v>
      </c>
      <c r="L1976">
        <v>0</v>
      </c>
      <c r="M1976">
        <v>20</v>
      </c>
      <c r="N1976" t="s">
        <v>22</v>
      </c>
      <c r="O1976" t="s">
        <v>23</v>
      </c>
    </row>
    <row r="1977" spans="1:15" x14ac:dyDescent="0.3">
      <c r="A1977">
        <v>40</v>
      </c>
      <c r="B1977" t="s">
        <v>28</v>
      </c>
      <c r="C1977">
        <v>121956</v>
      </c>
      <c r="D1977" t="s">
        <v>16</v>
      </c>
      <c r="E1977">
        <v>13</v>
      </c>
      <c r="F1977" t="s">
        <v>40</v>
      </c>
      <c r="G1977" t="s">
        <v>34</v>
      </c>
      <c r="H1977" t="s">
        <v>19</v>
      </c>
      <c r="I1977" t="s">
        <v>45</v>
      </c>
      <c r="J1977" t="s">
        <v>21</v>
      </c>
      <c r="K1977">
        <v>13550</v>
      </c>
      <c r="L1977">
        <v>0</v>
      </c>
      <c r="M1977">
        <v>40</v>
      </c>
      <c r="N1977" t="s">
        <v>86</v>
      </c>
      <c r="O1977" t="s">
        <v>43</v>
      </c>
    </row>
    <row r="1978" spans="1:15" x14ac:dyDescent="0.3">
      <c r="A1978">
        <v>23</v>
      </c>
      <c r="B1978" t="s">
        <v>28</v>
      </c>
      <c r="C1978">
        <v>120172</v>
      </c>
      <c r="D1978" t="s">
        <v>16</v>
      </c>
      <c r="E1978">
        <v>13</v>
      </c>
      <c r="F1978" t="s">
        <v>17</v>
      </c>
      <c r="G1978" t="s">
        <v>26</v>
      </c>
      <c r="H1978" t="s">
        <v>19</v>
      </c>
      <c r="I1978" t="s">
        <v>20</v>
      </c>
      <c r="J1978" t="s">
        <v>21</v>
      </c>
      <c r="K1978">
        <v>0</v>
      </c>
      <c r="L1978">
        <v>0</v>
      </c>
      <c r="M1978">
        <v>40</v>
      </c>
      <c r="N1978" t="s">
        <v>22</v>
      </c>
      <c r="O1978" t="s">
        <v>23</v>
      </c>
    </row>
    <row r="1979" spans="1:15" x14ac:dyDescent="0.3">
      <c r="A1979">
        <v>35</v>
      </c>
      <c r="B1979" t="s">
        <v>28</v>
      </c>
      <c r="C1979">
        <v>343403</v>
      </c>
      <c r="D1979" t="s">
        <v>44</v>
      </c>
      <c r="E1979">
        <v>10</v>
      </c>
      <c r="F1979" t="s">
        <v>17</v>
      </c>
      <c r="G1979" t="s">
        <v>49</v>
      </c>
      <c r="H1979" t="s">
        <v>19</v>
      </c>
      <c r="I1979" t="s">
        <v>20</v>
      </c>
      <c r="J1979" t="s">
        <v>36</v>
      </c>
      <c r="K1979">
        <v>0</v>
      </c>
      <c r="L1979">
        <v>0</v>
      </c>
      <c r="M1979">
        <v>40</v>
      </c>
      <c r="N1979" t="s">
        <v>22</v>
      </c>
      <c r="O1979" t="s">
        <v>23</v>
      </c>
    </row>
    <row r="1980" spans="1:15" x14ac:dyDescent="0.3">
      <c r="A1980">
        <v>48</v>
      </c>
      <c r="B1980" t="s">
        <v>24</v>
      </c>
      <c r="C1980">
        <v>104790</v>
      </c>
      <c r="D1980" t="s">
        <v>32</v>
      </c>
      <c r="E1980">
        <v>7</v>
      </c>
      <c r="F1980" t="s">
        <v>25</v>
      </c>
      <c r="G1980" t="s">
        <v>56</v>
      </c>
      <c r="H1980" t="s">
        <v>27</v>
      </c>
      <c r="I1980" t="s">
        <v>20</v>
      </c>
      <c r="J1980" t="s">
        <v>21</v>
      </c>
      <c r="K1980">
        <v>0</v>
      </c>
      <c r="L1980">
        <v>0</v>
      </c>
      <c r="M1980">
        <v>50</v>
      </c>
      <c r="N1980" t="s">
        <v>22</v>
      </c>
      <c r="O1980" t="s">
        <v>43</v>
      </c>
    </row>
    <row r="1981" spans="1:15" x14ac:dyDescent="0.3">
      <c r="A1981">
        <v>39</v>
      </c>
      <c r="B1981" t="s">
        <v>63</v>
      </c>
      <c r="C1981">
        <v>473547</v>
      </c>
      <c r="D1981" t="s">
        <v>74</v>
      </c>
      <c r="E1981">
        <v>6</v>
      </c>
      <c r="F1981" t="s">
        <v>30</v>
      </c>
      <c r="G1981" t="s">
        <v>31</v>
      </c>
      <c r="H1981" t="s">
        <v>47</v>
      </c>
      <c r="I1981" t="s">
        <v>33</v>
      </c>
      <c r="J1981" t="s">
        <v>21</v>
      </c>
      <c r="K1981">
        <v>0</v>
      </c>
      <c r="L1981">
        <v>0</v>
      </c>
      <c r="M1981">
        <v>40</v>
      </c>
      <c r="N1981" t="s">
        <v>22</v>
      </c>
      <c r="O1981" t="s">
        <v>23</v>
      </c>
    </row>
    <row r="1982" spans="1:15" x14ac:dyDescent="0.3">
      <c r="A1982">
        <v>53</v>
      </c>
      <c r="B1982" t="s">
        <v>63</v>
      </c>
      <c r="C1982">
        <v>260106</v>
      </c>
      <c r="D1982" t="s">
        <v>69</v>
      </c>
      <c r="E1982">
        <v>15</v>
      </c>
      <c r="F1982" t="s">
        <v>30</v>
      </c>
      <c r="G1982" t="s">
        <v>34</v>
      </c>
      <c r="H1982" t="s">
        <v>19</v>
      </c>
      <c r="I1982" t="s">
        <v>20</v>
      </c>
      <c r="J1982" t="s">
        <v>36</v>
      </c>
      <c r="K1982">
        <v>0</v>
      </c>
      <c r="L1982">
        <v>0</v>
      </c>
      <c r="M1982">
        <v>50</v>
      </c>
      <c r="N1982" t="s">
        <v>22</v>
      </c>
      <c r="O1982" t="s">
        <v>23</v>
      </c>
    </row>
    <row r="1983" spans="1:15" x14ac:dyDescent="0.3">
      <c r="A1983">
        <v>49</v>
      </c>
      <c r="B1983" t="s">
        <v>61</v>
      </c>
      <c r="C1983">
        <v>168232</v>
      </c>
      <c r="D1983" t="s">
        <v>29</v>
      </c>
      <c r="E1983">
        <v>9</v>
      </c>
      <c r="F1983" t="s">
        <v>25</v>
      </c>
      <c r="G1983" t="s">
        <v>18</v>
      </c>
      <c r="H1983" t="s">
        <v>27</v>
      </c>
      <c r="I1983" t="s">
        <v>20</v>
      </c>
      <c r="J1983" t="s">
        <v>21</v>
      </c>
      <c r="K1983">
        <v>0</v>
      </c>
      <c r="L1983">
        <v>0</v>
      </c>
      <c r="M1983">
        <v>40</v>
      </c>
      <c r="N1983" t="s">
        <v>22</v>
      </c>
      <c r="O1983" t="s">
        <v>43</v>
      </c>
    </row>
    <row r="1984" spans="1:15" x14ac:dyDescent="0.3">
      <c r="A1984">
        <v>31</v>
      </c>
      <c r="B1984" t="s">
        <v>28</v>
      </c>
      <c r="C1984">
        <v>348491</v>
      </c>
      <c r="D1984" t="s">
        <v>16</v>
      </c>
      <c r="E1984">
        <v>13</v>
      </c>
      <c r="F1984" t="s">
        <v>17</v>
      </c>
      <c r="G1984" t="s">
        <v>26</v>
      </c>
      <c r="H1984" t="s">
        <v>19</v>
      </c>
      <c r="I1984" t="s">
        <v>33</v>
      </c>
      <c r="J1984" t="s">
        <v>36</v>
      </c>
      <c r="K1984">
        <v>0</v>
      </c>
      <c r="L1984">
        <v>0</v>
      </c>
      <c r="M1984">
        <v>40</v>
      </c>
      <c r="N1984" t="s">
        <v>22</v>
      </c>
      <c r="O1984" t="s">
        <v>23</v>
      </c>
    </row>
    <row r="1985" spans="1:15" x14ac:dyDescent="0.3">
      <c r="A1985">
        <v>36</v>
      </c>
      <c r="B1985" t="s">
        <v>28</v>
      </c>
      <c r="C1985">
        <v>24106</v>
      </c>
      <c r="D1985" t="s">
        <v>29</v>
      </c>
      <c r="E1985">
        <v>9</v>
      </c>
      <c r="F1985" t="s">
        <v>25</v>
      </c>
      <c r="G1985" t="s">
        <v>51</v>
      </c>
      <c r="H1985" t="s">
        <v>27</v>
      </c>
      <c r="I1985" t="s">
        <v>20</v>
      </c>
      <c r="J1985" t="s">
        <v>21</v>
      </c>
      <c r="K1985">
        <v>3103</v>
      </c>
      <c r="L1985">
        <v>0</v>
      </c>
      <c r="M1985">
        <v>40</v>
      </c>
      <c r="N1985" t="s">
        <v>22</v>
      </c>
      <c r="O1985" t="s">
        <v>43</v>
      </c>
    </row>
    <row r="1986" spans="1:15" x14ac:dyDescent="0.3">
      <c r="A1986">
        <v>60</v>
      </c>
      <c r="B1986" t="s">
        <v>71</v>
      </c>
      <c r="C1986">
        <v>197553</v>
      </c>
      <c r="D1986" t="s">
        <v>44</v>
      </c>
      <c r="E1986">
        <v>10</v>
      </c>
      <c r="F1986" t="s">
        <v>25</v>
      </c>
      <c r="G1986" t="s">
        <v>26</v>
      </c>
      <c r="H1986" t="s">
        <v>27</v>
      </c>
      <c r="I1986" t="s">
        <v>20</v>
      </c>
      <c r="J1986" t="s">
        <v>21</v>
      </c>
      <c r="K1986">
        <v>7688</v>
      </c>
      <c r="L1986">
        <v>0</v>
      </c>
      <c r="M1986">
        <v>50</v>
      </c>
      <c r="N1986" t="s">
        <v>22</v>
      </c>
      <c r="O1986" t="s">
        <v>43</v>
      </c>
    </row>
    <row r="1987" spans="1:15" x14ac:dyDescent="0.3">
      <c r="A1987">
        <v>29</v>
      </c>
      <c r="B1987" t="s">
        <v>28</v>
      </c>
      <c r="C1987">
        <v>421065</v>
      </c>
      <c r="D1987" t="s">
        <v>29</v>
      </c>
      <c r="E1987">
        <v>9</v>
      </c>
      <c r="F1987" t="s">
        <v>17</v>
      </c>
      <c r="G1987" t="s">
        <v>57</v>
      </c>
      <c r="H1987" t="s">
        <v>19</v>
      </c>
      <c r="I1987" t="s">
        <v>20</v>
      </c>
      <c r="J1987" t="s">
        <v>21</v>
      </c>
      <c r="K1987">
        <v>0</v>
      </c>
      <c r="L1987">
        <v>0</v>
      </c>
      <c r="M1987">
        <v>48</v>
      </c>
      <c r="N1987" t="s">
        <v>22</v>
      </c>
      <c r="O1987" t="s">
        <v>23</v>
      </c>
    </row>
    <row r="1988" spans="1:15" x14ac:dyDescent="0.3">
      <c r="A1988">
        <v>54</v>
      </c>
      <c r="B1988" t="s">
        <v>71</v>
      </c>
      <c r="C1988">
        <v>138852</v>
      </c>
      <c r="D1988" t="s">
        <v>44</v>
      </c>
      <c r="E1988">
        <v>10</v>
      </c>
      <c r="F1988" t="s">
        <v>25</v>
      </c>
      <c r="G1988" t="s">
        <v>49</v>
      </c>
      <c r="H1988" t="s">
        <v>27</v>
      </c>
      <c r="I1988" t="s">
        <v>20</v>
      </c>
      <c r="J1988" t="s">
        <v>21</v>
      </c>
      <c r="K1988">
        <v>0</v>
      </c>
      <c r="L1988">
        <v>0</v>
      </c>
      <c r="M1988">
        <v>45</v>
      </c>
      <c r="N1988" t="s">
        <v>22</v>
      </c>
      <c r="O1988" t="s">
        <v>43</v>
      </c>
    </row>
    <row r="1989" spans="1:15" x14ac:dyDescent="0.3">
      <c r="A1989">
        <v>28</v>
      </c>
      <c r="C1989">
        <v>169631</v>
      </c>
      <c r="D1989" t="s">
        <v>48</v>
      </c>
      <c r="E1989">
        <v>12</v>
      </c>
      <c r="F1989" t="s">
        <v>67</v>
      </c>
      <c r="H1989" t="s">
        <v>35</v>
      </c>
      <c r="I1989" t="s">
        <v>20</v>
      </c>
      <c r="J1989" t="s">
        <v>36</v>
      </c>
      <c r="K1989">
        <v>0</v>
      </c>
      <c r="L1989">
        <v>0</v>
      </c>
      <c r="M1989">
        <v>3</v>
      </c>
      <c r="N1989" t="s">
        <v>22</v>
      </c>
      <c r="O1989" t="s">
        <v>23</v>
      </c>
    </row>
    <row r="1990" spans="1:15" x14ac:dyDescent="0.3">
      <c r="A1990">
        <v>34</v>
      </c>
      <c r="B1990" t="s">
        <v>28</v>
      </c>
      <c r="C1990">
        <v>379412</v>
      </c>
      <c r="D1990" t="s">
        <v>29</v>
      </c>
      <c r="E1990">
        <v>9</v>
      </c>
      <c r="F1990" t="s">
        <v>25</v>
      </c>
      <c r="G1990" t="s">
        <v>51</v>
      </c>
      <c r="H1990" t="s">
        <v>27</v>
      </c>
      <c r="I1990" t="s">
        <v>20</v>
      </c>
      <c r="J1990" t="s">
        <v>21</v>
      </c>
      <c r="K1990">
        <v>0</v>
      </c>
      <c r="L1990">
        <v>0</v>
      </c>
      <c r="M1990">
        <v>50</v>
      </c>
      <c r="N1990" t="s">
        <v>22</v>
      </c>
      <c r="O1990" t="s">
        <v>23</v>
      </c>
    </row>
    <row r="1991" spans="1:15" x14ac:dyDescent="0.3">
      <c r="A1991">
        <v>30</v>
      </c>
      <c r="B1991" t="s">
        <v>28</v>
      </c>
      <c r="C1991">
        <v>181992</v>
      </c>
      <c r="D1991" t="s">
        <v>44</v>
      </c>
      <c r="E1991">
        <v>10</v>
      </c>
      <c r="F1991" t="s">
        <v>17</v>
      </c>
      <c r="G1991" t="s">
        <v>49</v>
      </c>
      <c r="H1991" t="s">
        <v>19</v>
      </c>
      <c r="I1991" t="s">
        <v>33</v>
      </c>
      <c r="J1991" t="s">
        <v>36</v>
      </c>
      <c r="K1991">
        <v>0</v>
      </c>
      <c r="L1991">
        <v>0</v>
      </c>
      <c r="M1991">
        <v>35</v>
      </c>
      <c r="N1991" t="s">
        <v>22</v>
      </c>
      <c r="O1991" t="s">
        <v>23</v>
      </c>
    </row>
    <row r="1992" spans="1:15" x14ac:dyDescent="0.3">
      <c r="A1992">
        <v>19</v>
      </c>
      <c r="B1992" t="s">
        <v>28</v>
      </c>
      <c r="C1992">
        <v>365640</v>
      </c>
      <c r="D1992" t="s">
        <v>29</v>
      </c>
      <c r="E1992">
        <v>9</v>
      </c>
      <c r="F1992" t="s">
        <v>17</v>
      </c>
      <c r="G1992" t="s">
        <v>98</v>
      </c>
      <c r="H1992" t="s">
        <v>19</v>
      </c>
      <c r="I1992" t="s">
        <v>20</v>
      </c>
      <c r="J1992" t="s">
        <v>36</v>
      </c>
      <c r="K1992">
        <v>0</v>
      </c>
      <c r="L1992">
        <v>0</v>
      </c>
      <c r="M1992">
        <v>45</v>
      </c>
      <c r="O1992" t="s">
        <v>23</v>
      </c>
    </row>
    <row r="1993" spans="1:15" x14ac:dyDescent="0.3">
      <c r="A1993">
        <v>26</v>
      </c>
      <c r="B1993" t="s">
        <v>28</v>
      </c>
      <c r="C1993">
        <v>236564</v>
      </c>
      <c r="D1993" t="s">
        <v>29</v>
      </c>
      <c r="E1993">
        <v>9</v>
      </c>
      <c r="F1993" t="s">
        <v>17</v>
      </c>
      <c r="G1993" t="s">
        <v>31</v>
      </c>
      <c r="H1993" t="s">
        <v>19</v>
      </c>
      <c r="I1993" t="s">
        <v>20</v>
      </c>
      <c r="J1993" t="s">
        <v>21</v>
      </c>
      <c r="K1993">
        <v>0</v>
      </c>
      <c r="L1993">
        <v>0</v>
      </c>
      <c r="M1993">
        <v>40</v>
      </c>
      <c r="N1993" t="s">
        <v>22</v>
      </c>
      <c r="O1993" t="s">
        <v>23</v>
      </c>
    </row>
    <row r="1994" spans="1:15" x14ac:dyDescent="0.3">
      <c r="A1994">
        <v>47</v>
      </c>
      <c r="B1994" t="s">
        <v>28</v>
      </c>
      <c r="C1994">
        <v>363418</v>
      </c>
      <c r="D1994" t="s">
        <v>44</v>
      </c>
      <c r="E1994">
        <v>10</v>
      </c>
      <c r="F1994" t="s">
        <v>17</v>
      </c>
      <c r="G1994" t="s">
        <v>49</v>
      </c>
      <c r="H1994" t="s">
        <v>19</v>
      </c>
      <c r="I1994" t="s">
        <v>20</v>
      </c>
      <c r="J1994" t="s">
        <v>21</v>
      </c>
      <c r="K1994">
        <v>0</v>
      </c>
      <c r="L1994">
        <v>0</v>
      </c>
      <c r="M1994">
        <v>70</v>
      </c>
      <c r="N1994" t="s">
        <v>22</v>
      </c>
      <c r="O1994" t="s">
        <v>43</v>
      </c>
    </row>
    <row r="1995" spans="1:15" x14ac:dyDescent="0.3">
      <c r="A1995">
        <v>50</v>
      </c>
      <c r="B1995" t="s">
        <v>28</v>
      </c>
      <c r="C1995">
        <v>112351</v>
      </c>
      <c r="D1995" t="s">
        <v>29</v>
      </c>
      <c r="E1995">
        <v>9</v>
      </c>
      <c r="F1995" t="s">
        <v>30</v>
      </c>
      <c r="G1995" t="s">
        <v>26</v>
      </c>
      <c r="H1995" t="s">
        <v>58</v>
      </c>
      <c r="I1995" t="s">
        <v>20</v>
      </c>
      <c r="J1995" t="s">
        <v>21</v>
      </c>
      <c r="K1995">
        <v>0</v>
      </c>
      <c r="L1995">
        <v>0</v>
      </c>
      <c r="M1995">
        <v>38</v>
      </c>
      <c r="N1995" t="s">
        <v>22</v>
      </c>
      <c r="O1995" t="s">
        <v>23</v>
      </c>
    </row>
    <row r="1996" spans="1:15" x14ac:dyDescent="0.3">
      <c r="A1996">
        <v>30</v>
      </c>
      <c r="B1996" t="s">
        <v>28</v>
      </c>
      <c r="C1996">
        <v>204704</v>
      </c>
      <c r="D1996" t="s">
        <v>16</v>
      </c>
      <c r="E1996">
        <v>13</v>
      </c>
      <c r="F1996" t="s">
        <v>17</v>
      </c>
      <c r="G1996" t="s">
        <v>26</v>
      </c>
      <c r="H1996" t="s">
        <v>58</v>
      </c>
      <c r="I1996" t="s">
        <v>20</v>
      </c>
      <c r="J1996" t="s">
        <v>36</v>
      </c>
      <c r="K1996">
        <v>0</v>
      </c>
      <c r="L1996">
        <v>0</v>
      </c>
      <c r="M1996">
        <v>45</v>
      </c>
      <c r="N1996" t="s">
        <v>22</v>
      </c>
      <c r="O1996" t="s">
        <v>43</v>
      </c>
    </row>
    <row r="1997" spans="1:15" x14ac:dyDescent="0.3">
      <c r="A1997">
        <v>44</v>
      </c>
      <c r="B1997" t="s">
        <v>28</v>
      </c>
      <c r="C1997">
        <v>54611</v>
      </c>
      <c r="D1997" t="s">
        <v>44</v>
      </c>
      <c r="E1997">
        <v>10</v>
      </c>
      <c r="F1997" t="s">
        <v>30</v>
      </c>
      <c r="G1997" t="s">
        <v>57</v>
      </c>
      <c r="H1997" t="s">
        <v>19</v>
      </c>
      <c r="I1997" t="s">
        <v>20</v>
      </c>
      <c r="J1997" t="s">
        <v>21</v>
      </c>
      <c r="K1997">
        <v>0</v>
      </c>
      <c r="L1997">
        <v>0</v>
      </c>
      <c r="M1997">
        <v>50</v>
      </c>
      <c r="N1997" t="s">
        <v>22</v>
      </c>
      <c r="O1997" t="s">
        <v>23</v>
      </c>
    </row>
    <row r="1998" spans="1:15" x14ac:dyDescent="0.3">
      <c r="A1998">
        <v>49</v>
      </c>
      <c r="B1998" t="s">
        <v>28</v>
      </c>
      <c r="C1998">
        <v>128132</v>
      </c>
      <c r="D1998" t="s">
        <v>29</v>
      </c>
      <c r="E1998">
        <v>9</v>
      </c>
      <c r="F1998" t="s">
        <v>25</v>
      </c>
      <c r="G1998" t="s">
        <v>49</v>
      </c>
      <c r="H1998" t="s">
        <v>27</v>
      </c>
      <c r="I1998" t="s">
        <v>20</v>
      </c>
      <c r="J1998" t="s">
        <v>21</v>
      </c>
      <c r="K1998">
        <v>0</v>
      </c>
      <c r="L1998">
        <v>0</v>
      </c>
      <c r="M1998">
        <v>60</v>
      </c>
      <c r="N1998" t="s">
        <v>22</v>
      </c>
      <c r="O1998" t="s">
        <v>43</v>
      </c>
    </row>
    <row r="1999" spans="1:15" x14ac:dyDescent="0.3">
      <c r="A1999">
        <v>75</v>
      </c>
      <c r="B1999" t="s">
        <v>24</v>
      </c>
      <c r="C1999">
        <v>30599</v>
      </c>
      <c r="D1999" t="s">
        <v>38</v>
      </c>
      <c r="E1999">
        <v>14</v>
      </c>
      <c r="F1999" t="s">
        <v>40</v>
      </c>
      <c r="G1999" t="s">
        <v>34</v>
      </c>
      <c r="H1999" t="s">
        <v>19</v>
      </c>
      <c r="I1999" t="s">
        <v>20</v>
      </c>
      <c r="J1999" t="s">
        <v>36</v>
      </c>
      <c r="K1999">
        <v>0</v>
      </c>
      <c r="L1999">
        <v>0</v>
      </c>
      <c r="M1999">
        <v>50</v>
      </c>
      <c r="N1999" t="s">
        <v>22</v>
      </c>
      <c r="O1999" t="s">
        <v>23</v>
      </c>
    </row>
    <row r="2000" spans="1:15" x14ac:dyDescent="0.3">
      <c r="A2000">
        <v>37</v>
      </c>
      <c r="B2000" t="s">
        <v>28</v>
      </c>
      <c r="C2000">
        <v>379522</v>
      </c>
      <c r="D2000" t="s">
        <v>16</v>
      </c>
      <c r="E2000">
        <v>13</v>
      </c>
      <c r="F2000" t="s">
        <v>25</v>
      </c>
      <c r="G2000" t="s">
        <v>49</v>
      </c>
      <c r="H2000" t="s">
        <v>27</v>
      </c>
      <c r="I2000" t="s">
        <v>20</v>
      </c>
      <c r="J2000" t="s">
        <v>21</v>
      </c>
      <c r="K2000">
        <v>0</v>
      </c>
      <c r="L2000">
        <v>0</v>
      </c>
      <c r="M2000">
        <v>55</v>
      </c>
      <c r="N2000" t="s">
        <v>22</v>
      </c>
      <c r="O2000" t="s">
        <v>43</v>
      </c>
    </row>
    <row r="2001" spans="1:15" x14ac:dyDescent="0.3">
      <c r="A2001">
        <v>51</v>
      </c>
      <c r="B2001" t="s">
        <v>15</v>
      </c>
      <c r="C2001">
        <v>196504</v>
      </c>
      <c r="D2001" t="s">
        <v>29</v>
      </c>
      <c r="E2001">
        <v>9</v>
      </c>
      <c r="F2001" t="s">
        <v>30</v>
      </c>
      <c r="G2001" t="s">
        <v>51</v>
      </c>
      <c r="H2001" t="s">
        <v>58</v>
      </c>
      <c r="I2001" t="s">
        <v>20</v>
      </c>
      <c r="J2001" t="s">
        <v>21</v>
      </c>
      <c r="K2001">
        <v>0</v>
      </c>
      <c r="L2001">
        <v>0</v>
      </c>
      <c r="M2001">
        <v>38</v>
      </c>
      <c r="N2001" t="s">
        <v>22</v>
      </c>
      <c r="O2001" t="s">
        <v>23</v>
      </c>
    </row>
    <row r="2002" spans="1:15" x14ac:dyDescent="0.3">
      <c r="A2002">
        <v>35</v>
      </c>
      <c r="B2002" t="s">
        <v>28</v>
      </c>
      <c r="C2002">
        <v>82552</v>
      </c>
      <c r="D2002" t="s">
        <v>29</v>
      </c>
      <c r="E2002">
        <v>9</v>
      </c>
      <c r="F2002" t="s">
        <v>17</v>
      </c>
      <c r="G2002" t="s">
        <v>51</v>
      </c>
      <c r="H2002" t="s">
        <v>58</v>
      </c>
      <c r="I2002" t="s">
        <v>20</v>
      </c>
      <c r="J2002" t="s">
        <v>21</v>
      </c>
      <c r="K2002">
        <v>0</v>
      </c>
      <c r="L2002">
        <v>0</v>
      </c>
      <c r="M2002">
        <v>35</v>
      </c>
      <c r="N2002" t="s">
        <v>22</v>
      </c>
      <c r="O2002" t="s">
        <v>23</v>
      </c>
    </row>
    <row r="2003" spans="1:15" x14ac:dyDescent="0.3">
      <c r="A2003">
        <v>28</v>
      </c>
      <c r="B2003" t="s">
        <v>28</v>
      </c>
      <c r="C2003">
        <v>104024</v>
      </c>
      <c r="D2003" t="s">
        <v>44</v>
      </c>
      <c r="E2003">
        <v>10</v>
      </c>
      <c r="F2003" t="s">
        <v>17</v>
      </c>
      <c r="G2003" t="s">
        <v>49</v>
      </c>
      <c r="H2003" t="s">
        <v>73</v>
      </c>
      <c r="I2003" t="s">
        <v>20</v>
      </c>
      <c r="J2003" t="s">
        <v>36</v>
      </c>
      <c r="K2003">
        <v>0</v>
      </c>
      <c r="L2003">
        <v>0</v>
      </c>
      <c r="M2003">
        <v>40</v>
      </c>
      <c r="N2003" t="s">
        <v>22</v>
      </c>
      <c r="O2003" t="s">
        <v>23</v>
      </c>
    </row>
    <row r="2004" spans="1:15" x14ac:dyDescent="0.3">
      <c r="A2004">
        <v>66</v>
      </c>
      <c r="B2004" t="s">
        <v>24</v>
      </c>
      <c r="C2004">
        <v>293114</v>
      </c>
      <c r="D2004" t="s">
        <v>29</v>
      </c>
      <c r="E2004">
        <v>9</v>
      </c>
      <c r="F2004" t="s">
        <v>25</v>
      </c>
      <c r="G2004" t="s">
        <v>56</v>
      </c>
      <c r="H2004" t="s">
        <v>27</v>
      </c>
      <c r="I2004" t="s">
        <v>20</v>
      </c>
      <c r="J2004" t="s">
        <v>21</v>
      </c>
      <c r="K2004">
        <v>1409</v>
      </c>
      <c r="L2004">
        <v>0</v>
      </c>
      <c r="M2004">
        <v>40</v>
      </c>
      <c r="N2004" t="s">
        <v>22</v>
      </c>
      <c r="O2004" t="s">
        <v>23</v>
      </c>
    </row>
    <row r="2005" spans="1:15" x14ac:dyDescent="0.3">
      <c r="A2005">
        <v>72</v>
      </c>
      <c r="B2005" t="s">
        <v>28</v>
      </c>
      <c r="C2005">
        <v>74141</v>
      </c>
      <c r="D2005" t="s">
        <v>39</v>
      </c>
      <c r="E2005">
        <v>5</v>
      </c>
      <c r="F2005" t="s">
        <v>25</v>
      </c>
      <c r="G2005" t="s">
        <v>26</v>
      </c>
      <c r="H2005" t="s">
        <v>35</v>
      </c>
      <c r="I2005" t="s">
        <v>45</v>
      </c>
      <c r="J2005" t="s">
        <v>36</v>
      </c>
      <c r="K2005">
        <v>0</v>
      </c>
      <c r="L2005">
        <v>0</v>
      </c>
      <c r="M2005">
        <v>48</v>
      </c>
      <c r="N2005" t="s">
        <v>22</v>
      </c>
      <c r="O2005" t="s">
        <v>43</v>
      </c>
    </row>
    <row r="2006" spans="1:15" x14ac:dyDescent="0.3">
      <c r="A2006">
        <v>39</v>
      </c>
      <c r="B2006" t="s">
        <v>28</v>
      </c>
      <c r="C2006">
        <v>192337</v>
      </c>
      <c r="D2006" t="s">
        <v>16</v>
      </c>
      <c r="E2006">
        <v>13</v>
      </c>
      <c r="F2006" t="s">
        <v>60</v>
      </c>
      <c r="G2006" t="s">
        <v>49</v>
      </c>
      <c r="H2006" t="s">
        <v>19</v>
      </c>
      <c r="I2006" t="s">
        <v>20</v>
      </c>
      <c r="J2006" t="s">
        <v>21</v>
      </c>
      <c r="K2006">
        <v>0</v>
      </c>
      <c r="L2006">
        <v>0</v>
      </c>
      <c r="M2006">
        <v>50</v>
      </c>
      <c r="N2006" t="s">
        <v>22</v>
      </c>
      <c r="O2006" t="s">
        <v>23</v>
      </c>
    </row>
    <row r="2007" spans="1:15" x14ac:dyDescent="0.3">
      <c r="A2007">
        <v>27</v>
      </c>
      <c r="B2007" t="s">
        <v>28</v>
      </c>
      <c r="C2007">
        <v>262478</v>
      </c>
      <c r="D2007" t="s">
        <v>29</v>
      </c>
      <c r="E2007">
        <v>9</v>
      </c>
      <c r="F2007" t="s">
        <v>17</v>
      </c>
      <c r="G2007" t="s">
        <v>56</v>
      </c>
      <c r="H2007" t="s">
        <v>47</v>
      </c>
      <c r="I2007" t="s">
        <v>33</v>
      </c>
      <c r="J2007" t="s">
        <v>21</v>
      </c>
      <c r="K2007">
        <v>0</v>
      </c>
      <c r="L2007">
        <v>0</v>
      </c>
      <c r="M2007">
        <v>30</v>
      </c>
      <c r="N2007" t="s">
        <v>22</v>
      </c>
      <c r="O2007" t="s">
        <v>23</v>
      </c>
    </row>
    <row r="2008" spans="1:15" x14ac:dyDescent="0.3">
      <c r="A2008">
        <v>57</v>
      </c>
      <c r="B2008" t="s">
        <v>28</v>
      </c>
      <c r="C2008">
        <v>185072</v>
      </c>
      <c r="D2008" t="s">
        <v>44</v>
      </c>
      <c r="E2008">
        <v>10</v>
      </c>
      <c r="F2008" t="s">
        <v>17</v>
      </c>
      <c r="G2008" t="s">
        <v>18</v>
      </c>
      <c r="H2008" t="s">
        <v>73</v>
      </c>
      <c r="I2008" t="s">
        <v>33</v>
      </c>
      <c r="J2008" t="s">
        <v>36</v>
      </c>
      <c r="K2008">
        <v>0</v>
      </c>
      <c r="L2008">
        <v>0</v>
      </c>
      <c r="M2008">
        <v>40</v>
      </c>
      <c r="N2008" t="s">
        <v>42</v>
      </c>
      <c r="O2008" t="s">
        <v>23</v>
      </c>
    </row>
    <row r="2009" spans="1:15" x14ac:dyDescent="0.3">
      <c r="A2009">
        <v>24</v>
      </c>
      <c r="B2009" t="s">
        <v>28</v>
      </c>
      <c r="C2009">
        <v>296045</v>
      </c>
      <c r="D2009" t="s">
        <v>52</v>
      </c>
      <c r="E2009">
        <v>4</v>
      </c>
      <c r="F2009" t="s">
        <v>25</v>
      </c>
      <c r="G2009" t="s">
        <v>51</v>
      </c>
      <c r="H2009" t="s">
        <v>27</v>
      </c>
      <c r="I2009" t="s">
        <v>20</v>
      </c>
      <c r="J2009" t="s">
        <v>21</v>
      </c>
      <c r="K2009">
        <v>2635</v>
      </c>
      <c r="L2009">
        <v>0</v>
      </c>
      <c r="M2009">
        <v>38</v>
      </c>
      <c r="N2009" t="s">
        <v>22</v>
      </c>
      <c r="O2009" t="s">
        <v>23</v>
      </c>
    </row>
    <row r="2010" spans="1:15" x14ac:dyDescent="0.3">
      <c r="A2010">
        <v>28</v>
      </c>
      <c r="B2010" t="s">
        <v>28</v>
      </c>
      <c r="C2010">
        <v>246595</v>
      </c>
      <c r="D2010" t="s">
        <v>29</v>
      </c>
      <c r="E2010">
        <v>9</v>
      </c>
      <c r="F2010" t="s">
        <v>17</v>
      </c>
      <c r="G2010" t="s">
        <v>51</v>
      </c>
      <c r="H2010" t="s">
        <v>47</v>
      </c>
      <c r="I2010" t="s">
        <v>20</v>
      </c>
      <c r="J2010" t="s">
        <v>21</v>
      </c>
      <c r="K2010">
        <v>0</v>
      </c>
      <c r="L2010">
        <v>0</v>
      </c>
      <c r="M2010">
        <v>70</v>
      </c>
      <c r="N2010" t="s">
        <v>22</v>
      </c>
      <c r="O2010" t="s">
        <v>23</v>
      </c>
    </row>
    <row r="2011" spans="1:15" x14ac:dyDescent="0.3">
      <c r="A2011">
        <v>23</v>
      </c>
      <c r="B2011" t="s">
        <v>28</v>
      </c>
      <c r="C2011">
        <v>54472</v>
      </c>
      <c r="D2011" t="s">
        <v>44</v>
      </c>
      <c r="E2011">
        <v>10</v>
      </c>
      <c r="F2011" t="s">
        <v>40</v>
      </c>
      <c r="G2011" t="s">
        <v>41</v>
      </c>
      <c r="H2011" t="s">
        <v>19</v>
      </c>
      <c r="I2011" t="s">
        <v>20</v>
      </c>
      <c r="J2011" t="s">
        <v>36</v>
      </c>
      <c r="K2011">
        <v>0</v>
      </c>
      <c r="L2011">
        <v>0</v>
      </c>
      <c r="M2011">
        <v>50</v>
      </c>
      <c r="N2011" t="s">
        <v>22</v>
      </c>
      <c r="O2011" t="s">
        <v>23</v>
      </c>
    </row>
    <row r="2012" spans="1:15" x14ac:dyDescent="0.3">
      <c r="A2012">
        <v>31</v>
      </c>
      <c r="B2012" t="s">
        <v>28</v>
      </c>
      <c r="C2012">
        <v>331065</v>
      </c>
      <c r="D2012" t="s">
        <v>16</v>
      </c>
      <c r="E2012">
        <v>13</v>
      </c>
      <c r="F2012" t="s">
        <v>17</v>
      </c>
      <c r="G2012" t="s">
        <v>26</v>
      </c>
      <c r="H2012" t="s">
        <v>19</v>
      </c>
      <c r="I2012" t="s">
        <v>20</v>
      </c>
      <c r="J2012" t="s">
        <v>36</v>
      </c>
      <c r="K2012">
        <v>0</v>
      </c>
      <c r="L2012">
        <v>1408</v>
      </c>
      <c r="M2012">
        <v>40</v>
      </c>
      <c r="N2012" t="s">
        <v>22</v>
      </c>
      <c r="O2012" t="s">
        <v>23</v>
      </c>
    </row>
    <row r="2013" spans="1:15" x14ac:dyDescent="0.3">
      <c r="A2013">
        <v>23</v>
      </c>
      <c r="B2013" t="s">
        <v>28</v>
      </c>
      <c r="C2013">
        <v>161708</v>
      </c>
      <c r="D2013" t="s">
        <v>44</v>
      </c>
      <c r="E2013">
        <v>10</v>
      </c>
      <c r="F2013" t="s">
        <v>17</v>
      </c>
      <c r="G2013" t="s">
        <v>41</v>
      </c>
      <c r="H2013" t="s">
        <v>47</v>
      </c>
      <c r="I2013" t="s">
        <v>20</v>
      </c>
      <c r="J2013" t="s">
        <v>36</v>
      </c>
      <c r="K2013">
        <v>0</v>
      </c>
      <c r="L2013">
        <v>0</v>
      </c>
      <c r="M2013">
        <v>20</v>
      </c>
      <c r="N2013" t="s">
        <v>22</v>
      </c>
      <c r="O2013" t="s">
        <v>23</v>
      </c>
    </row>
    <row r="2014" spans="1:15" x14ac:dyDescent="0.3">
      <c r="A2014">
        <v>31</v>
      </c>
      <c r="B2014" t="s">
        <v>28</v>
      </c>
      <c r="C2014">
        <v>264936</v>
      </c>
      <c r="D2014" t="s">
        <v>44</v>
      </c>
      <c r="E2014">
        <v>10</v>
      </c>
      <c r="F2014" t="s">
        <v>17</v>
      </c>
      <c r="G2014" t="s">
        <v>41</v>
      </c>
      <c r="H2014" t="s">
        <v>19</v>
      </c>
      <c r="I2014" t="s">
        <v>20</v>
      </c>
      <c r="J2014" t="s">
        <v>36</v>
      </c>
      <c r="K2014">
        <v>0</v>
      </c>
      <c r="L2014">
        <v>0</v>
      </c>
      <c r="M2014">
        <v>40</v>
      </c>
      <c r="N2014" t="s">
        <v>22</v>
      </c>
      <c r="O2014" t="s">
        <v>23</v>
      </c>
    </row>
    <row r="2015" spans="1:15" x14ac:dyDescent="0.3">
      <c r="A2015">
        <v>27</v>
      </c>
      <c r="B2015" t="s">
        <v>63</v>
      </c>
      <c r="C2015">
        <v>113545</v>
      </c>
      <c r="D2015" t="s">
        <v>16</v>
      </c>
      <c r="E2015">
        <v>13</v>
      </c>
      <c r="F2015" t="s">
        <v>17</v>
      </c>
      <c r="G2015" t="s">
        <v>34</v>
      </c>
      <c r="H2015" t="s">
        <v>19</v>
      </c>
      <c r="I2015" t="s">
        <v>20</v>
      </c>
      <c r="J2015" t="s">
        <v>36</v>
      </c>
      <c r="K2015">
        <v>0</v>
      </c>
      <c r="L2015">
        <v>0</v>
      </c>
      <c r="M2015">
        <v>40</v>
      </c>
      <c r="N2015" t="s">
        <v>22</v>
      </c>
      <c r="O2015" t="s">
        <v>23</v>
      </c>
    </row>
    <row r="2016" spans="1:15" x14ac:dyDescent="0.3">
      <c r="A2016">
        <v>30</v>
      </c>
      <c r="B2016" t="s">
        <v>28</v>
      </c>
      <c r="C2016">
        <v>212237</v>
      </c>
      <c r="D2016" t="s">
        <v>16</v>
      </c>
      <c r="E2016">
        <v>13</v>
      </c>
      <c r="F2016" t="s">
        <v>25</v>
      </c>
      <c r="G2016" t="s">
        <v>34</v>
      </c>
      <c r="H2016" t="s">
        <v>27</v>
      </c>
      <c r="I2016" t="s">
        <v>20</v>
      </c>
      <c r="J2016" t="s">
        <v>21</v>
      </c>
      <c r="K2016">
        <v>0</v>
      </c>
      <c r="L2016">
        <v>1740</v>
      </c>
      <c r="M2016">
        <v>45</v>
      </c>
      <c r="N2016" t="s">
        <v>22</v>
      </c>
      <c r="O2016" t="s">
        <v>23</v>
      </c>
    </row>
    <row r="2017" spans="1:15" x14ac:dyDescent="0.3">
      <c r="A2017">
        <v>31</v>
      </c>
      <c r="B2017" t="s">
        <v>28</v>
      </c>
      <c r="C2017">
        <v>170430</v>
      </c>
      <c r="D2017" t="s">
        <v>69</v>
      </c>
      <c r="E2017">
        <v>15</v>
      </c>
      <c r="F2017" t="s">
        <v>17</v>
      </c>
      <c r="G2017" t="s">
        <v>34</v>
      </c>
      <c r="H2017" t="s">
        <v>19</v>
      </c>
      <c r="I2017" t="s">
        <v>20</v>
      </c>
      <c r="J2017" t="s">
        <v>36</v>
      </c>
      <c r="K2017">
        <v>0</v>
      </c>
      <c r="L2017">
        <v>0</v>
      </c>
      <c r="M2017">
        <v>80</v>
      </c>
      <c r="O2017" t="s">
        <v>23</v>
      </c>
    </row>
    <row r="2018" spans="1:15" x14ac:dyDescent="0.3">
      <c r="A2018">
        <v>34</v>
      </c>
      <c r="B2018" t="s">
        <v>28</v>
      </c>
      <c r="C2018">
        <v>173806</v>
      </c>
      <c r="D2018" t="s">
        <v>38</v>
      </c>
      <c r="E2018">
        <v>14</v>
      </c>
      <c r="F2018" t="s">
        <v>17</v>
      </c>
      <c r="G2018" t="s">
        <v>34</v>
      </c>
      <c r="H2018" t="s">
        <v>19</v>
      </c>
      <c r="I2018" t="s">
        <v>20</v>
      </c>
      <c r="J2018" t="s">
        <v>21</v>
      </c>
      <c r="K2018">
        <v>4865</v>
      </c>
      <c r="L2018">
        <v>0</v>
      </c>
      <c r="M2018">
        <v>60</v>
      </c>
      <c r="N2018" t="s">
        <v>22</v>
      </c>
      <c r="O2018" t="s">
        <v>23</v>
      </c>
    </row>
    <row r="2019" spans="1:15" x14ac:dyDescent="0.3">
      <c r="A2019">
        <v>57</v>
      </c>
      <c r="B2019" t="s">
        <v>61</v>
      </c>
      <c r="C2019">
        <v>370890</v>
      </c>
      <c r="D2019" t="s">
        <v>29</v>
      </c>
      <c r="E2019">
        <v>9</v>
      </c>
      <c r="F2019" t="s">
        <v>17</v>
      </c>
      <c r="G2019" t="s">
        <v>18</v>
      </c>
      <c r="H2019" t="s">
        <v>19</v>
      </c>
      <c r="I2019" t="s">
        <v>20</v>
      </c>
      <c r="J2019" t="s">
        <v>21</v>
      </c>
      <c r="K2019">
        <v>0</v>
      </c>
      <c r="L2019">
        <v>2258</v>
      </c>
      <c r="M2019">
        <v>40</v>
      </c>
      <c r="N2019" t="s">
        <v>22</v>
      </c>
      <c r="O2019" t="s">
        <v>23</v>
      </c>
    </row>
    <row r="2020" spans="1:15" x14ac:dyDescent="0.3">
      <c r="A2020">
        <v>39</v>
      </c>
      <c r="B2020" t="s">
        <v>28</v>
      </c>
      <c r="C2020">
        <v>505119</v>
      </c>
      <c r="D2020" t="s">
        <v>38</v>
      </c>
      <c r="E2020">
        <v>14</v>
      </c>
      <c r="F2020" t="s">
        <v>25</v>
      </c>
      <c r="G2020" t="s">
        <v>26</v>
      </c>
      <c r="H2020" t="s">
        <v>27</v>
      </c>
      <c r="I2020" t="s">
        <v>20</v>
      </c>
      <c r="J2020" t="s">
        <v>21</v>
      </c>
      <c r="K2020">
        <v>0</v>
      </c>
      <c r="L2020">
        <v>0</v>
      </c>
      <c r="M2020">
        <v>40</v>
      </c>
      <c r="N2020" t="s">
        <v>37</v>
      </c>
      <c r="O2020" t="s">
        <v>43</v>
      </c>
    </row>
    <row r="2021" spans="1:15" x14ac:dyDescent="0.3">
      <c r="A2021">
        <v>23</v>
      </c>
      <c r="B2021" t="s">
        <v>28</v>
      </c>
      <c r="C2021">
        <v>193089</v>
      </c>
      <c r="D2021" t="s">
        <v>32</v>
      </c>
      <c r="E2021">
        <v>7</v>
      </c>
      <c r="F2021" t="s">
        <v>17</v>
      </c>
      <c r="G2021" t="s">
        <v>51</v>
      </c>
      <c r="H2021" t="s">
        <v>47</v>
      </c>
      <c r="I2021" t="s">
        <v>20</v>
      </c>
      <c r="J2021" t="s">
        <v>21</v>
      </c>
      <c r="K2021">
        <v>0</v>
      </c>
      <c r="L2021">
        <v>0</v>
      </c>
      <c r="M2021">
        <v>40</v>
      </c>
      <c r="N2021" t="s">
        <v>22</v>
      </c>
      <c r="O2021" t="s">
        <v>23</v>
      </c>
    </row>
    <row r="2022" spans="1:15" x14ac:dyDescent="0.3">
      <c r="A2022">
        <v>24</v>
      </c>
      <c r="B2022" t="s">
        <v>63</v>
      </c>
      <c r="C2022">
        <v>33432</v>
      </c>
      <c r="D2022" t="s">
        <v>48</v>
      </c>
      <c r="E2022">
        <v>12</v>
      </c>
      <c r="F2022" t="s">
        <v>25</v>
      </c>
      <c r="G2022" t="s">
        <v>41</v>
      </c>
      <c r="H2022" t="s">
        <v>35</v>
      </c>
      <c r="I2022" t="s">
        <v>20</v>
      </c>
      <c r="J2022" t="s">
        <v>36</v>
      </c>
      <c r="K2022">
        <v>0</v>
      </c>
      <c r="L2022">
        <v>0</v>
      </c>
      <c r="M2022">
        <v>40</v>
      </c>
      <c r="N2022" t="s">
        <v>22</v>
      </c>
      <c r="O2022" t="s">
        <v>23</v>
      </c>
    </row>
    <row r="2023" spans="1:15" x14ac:dyDescent="0.3">
      <c r="A2023">
        <v>36</v>
      </c>
      <c r="B2023" t="s">
        <v>28</v>
      </c>
      <c r="C2023">
        <v>103110</v>
      </c>
      <c r="D2023" t="s">
        <v>59</v>
      </c>
      <c r="E2023">
        <v>16</v>
      </c>
      <c r="F2023" t="s">
        <v>17</v>
      </c>
      <c r="G2023" t="s">
        <v>34</v>
      </c>
      <c r="H2023" t="s">
        <v>19</v>
      </c>
      <c r="I2023" t="s">
        <v>20</v>
      </c>
      <c r="J2023" t="s">
        <v>21</v>
      </c>
      <c r="K2023">
        <v>0</v>
      </c>
      <c r="L2023">
        <v>0</v>
      </c>
      <c r="M2023">
        <v>40</v>
      </c>
      <c r="N2023" t="s">
        <v>75</v>
      </c>
      <c r="O2023" t="s">
        <v>23</v>
      </c>
    </row>
    <row r="2024" spans="1:15" x14ac:dyDescent="0.3">
      <c r="A2024">
        <v>32</v>
      </c>
      <c r="B2024" t="s">
        <v>28</v>
      </c>
      <c r="C2024">
        <v>160362</v>
      </c>
      <c r="D2024" t="s">
        <v>44</v>
      </c>
      <c r="E2024">
        <v>10</v>
      </c>
      <c r="F2024" t="s">
        <v>30</v>
      </c>
      <c r="G2024" t="s">
        <v>41</v>
      </c>
      <c r="H2024" t="s">
        <v>73</v>
      </c>
      <c r="I2024" t="s">
        <v>20</v>
      </c>
      <c r="J2024" t="s">
        <v>21</v>
      </c>
      <c r="K2024">
        <v>0</v>
      </c>
      <c r="L2024">
        <v>0</v>
      </c>
      <c r="M2024">
        <v>40</v>
      </c>
      <c r="N2024" t="s">
        <v>109</v>
      </c>
      <c r="O2024" t="s">
        <v>23</v>
      </c>
    </row>
    <row r="2025" spans="1:15" x14ac:dyDescent="0.3">
      <c r="A2025">
        <v>35</v>
      </c>
      <c r="B2025" t="s">
        <v>28</v>
      </c>
      <c r="C2025">
        <v>204621</v>
      </c>
      <c r="D2025" t="s">
        <v>48</v>
      </c>
      <c r="E2025">
        <v>12</v>
      </c>
      <c r="F2025" t="s">
        <v>30</v>
      </c>
      <c r="G2025" t="s">
        <v>41</v>
      </c>
      <c r="H2025" t="s">
        <v>47</v>
      </c>
      <c r="I2025" t="s">
        <v>20</v>
      </c>
      <c r="J2025" t="s">
        <v>36</v>
      </c>
      <c r="K2025">
        <v>0</v>
      </c>
      <c r="L2025">
        <v>0</v>
      </c>
      <c r="M2025">
        <v>40</v>
      </c>
      <c r="N2025" t="s">
        <v>22</v>
      </c>
      <c r="O2025" t="s">
        <v>23</v>
      </c>
    </row>
    <row r="2026" spans="1:15" x14ac:dyDescent="0.3">
      <c r="A2026">
        <v>36</v>
      </c>
      <c r="B2026" t="s">
        <v>28</v>
      </c>
      <c r="C2026">
        <v>35309</v>
      </c>
      <c r="D2026" t="s">
        <v>16</v>
      </c>
      <c r="E2026">
        <v>13</v>
      </c>
      <c r="F2026" t="s">
        <v>25</v>
      </c>
      <c r="G2026" t="s">
        <v>26</v>
      </c>
      <c r="H2026" t="s">
        <v>27</v>
      </c>
      <c r="I2026" t="s">
        <v>20</v>
      </c>
      <c r="J2026" t="s">
        <v>21</v>
      </c>
      <c r="K2026">
        <v>0</v>
      </c>
      <c r="L2026">
        <v>0</v>
      </c>
      <c r="M2026">
        <v>40</v>
      </c>
      <c r="N2026" t="s">
        <v>22</v>
      </c>
      <c r="O2026" t="s">
        <v>23</v>
      </c>
    </row>
    <row r="2027" spans="1:15" x14ac:dyDescent="0.3">
      <c r="A2027">
        <v>23</v>
      </c>
      <c r="C2027">
        <v>154373</v>
      </c>
      <c r="D2027" t="s">
        <v>16</v>
      </c>
      <c r="E2027">
        <v>13</v>
      </c>
      <c r="F2027" t="s">
        <v>17</v>
      </c>
      <c r="H2027" t="s">
        <v>19</v>
      </c>
      <c r="I2027" t="s">
        <v>20</v>
      </c>
      <c r="J2027" t="s">
        <v>36</v>
      </c>
      <c r="K2027">
        <v>0</v>
      </c>
      <c r="L2027">
        <v>0</v>
      </c>
      <c r="M2027">
        <v>50</v>
      </c>
      <c r="N2027" t="s">
        <v>22</v>
      </c>
      <c r="O2027" t="s">
        <v>23</v>
      </c>
    </row>
    <row r="2028" spans="1:15" x14ac:dyDescent="0.3">
      <c r="A2028">
        <v>47</v>
      </c>
      <c r="B2028" t="s">
        <v>28</v>
      </c>
      <c r="C2028">
        <v>194772</v>
      </c>
      <c r="D2028" t="s">
        <v>50</v>
      </c>
      <c r="E2028">
        <v>11</v>
      </c>
      <c r="F2028" t="s">
        <v>25</v>
      </c>
      <c r="G2028" t="s">
        <v>57</v>
      </c>
      <c r="H2028" t="s">
        <v>27</v>
      </c>
      <c r="I2028" t="s">
        <v>20</v>
      </c>
      <c r="J2028" t="s">
        <v>21</v>
      </c>
      <c r="K2028">
        <v>0</v>
      </c>
      <c r="L2028">
        <v>0</v>
      </c>
      <c r="M2028">
        <v>40</v>
      </c>
      <c r="N2028" t="s">
        <v>22</v>
      </c>
      <c r="O2028" t="s">
        <v>43</v>
      </c>
    </row>
    <row r="2029" spans="1:15" x14ac:dyDescent="0.3">
      <c r="A2029">
        <v>35</v>
      </c>
      <c r="B2029" t="s">
        <v>28</v>
      </c>
      <c r="C2029">
        <v>154410</v>
      </c>
      <c r="D2029" t="s">
        <v>29</v>
      </c>
      <c r="E2029">
        <v>9</v>
      </c>
      <c r="F2029" t="s">
        <v>17</v>
      </c>
      <c r="G2029" t="s">
        <v>31</v>
      </c>
      <c r="H2029" t="s">
        <v>19</v>
      </c>
      <c r="I2029" t="s">
        <v>20</v>
      </c>
      <c r="J2029" t="s">
        <v>21</v>
      </c>
      <c r="K2029">
        <v>0</v>
      </c>
      <c r="L2029">
        <v>0</v>
      </c>
      <c r="M2029">
        <v>40</v>
      </c>
      <c r="N2029" t="s">
        <v>22</v>
      </c>
      <c r="O2029" t="s">
        <v>23</v>
      </c>
    </row>
    <row r="2030" spans="1:15" x14ac:dyDescent="0.3">
      <c r="A2030">
        <v>44</v>
      </c>
      <c r="B2030" t="s">
        <v>61</v>
      </c>
      <c r="C2030">
        <v>220563</v>
      </c>
      <c r="D2030" t="s">
        <v>44</v>
      </c>
      <c r="E2030">
        <v>10</v>
      </c>
      <c r="F2030" t="s">
        <v>25</v>
      </c>
      <c r="G2030" t="s">
        <v>62</v>
      </c>
      <c r="H2030" t="s">
        <v>27</v>
      </c>
      <c r="I2030" t="s">
        <v>20</v>
      </c>
      <c r="J2030" t="s">
        <v>21</v>
      </c>
      <c r="K2030">
        <v>0</v>
      </c>
      <c r="L2030">
        <v>0</v>
      </c>
      <c r="M2030">
        <v>40</v>
      </c>
      <c r="N2030" t="s">
        <v>22</v>
      </c>
      <c r="O2030" t="s">
        <v>23</v>
      </c>
    </row>
    <row r="2031" spans="1:15" x14ac:dyDescent="0.3">
      <c r="A2031">
        <v>32</v>
      </c>
      <c r="B2031" t="s">
        <v>15</v>
      </c>
      <c r="C2031">
        <v>253354</v>
      </c>
      <c r="D2031" t="s">
        <v>38</v>
      </c>
      <c r="E2031">
        <v>14</v>
      </c>
      <c r="F2031" t="s">
        <v>25</v>
      </c>
      <c r="G2031" t="s">
        <v>34</v>
      </c>
      <c r="H2031" t="s">
        <v>27</v>
      </c>
      <c r="I2031" t="s">
        <v>20</v>
      </c>
      <c r="J2031" t="s">
        <v>21</v>
      </c>
      <c r="K2031">
        <v>0</v>
      </c>
      <c r="L2031">
        <v>0</v>
      </c>
      <c r="M2031">
        <v>50</v>
      </c>
      <c r="N2031" t="s">
        <v>22</v>
      </c>
      <c r="O2031" t="s">
        <v>23</v>
      </c>
    </row>
    <row r="2032" spans="1:15" x14ac:dyDescent="0.3">
      <c r="A2032">
        <v>32</v>
      </c>
      <c r="B2032" t="s">
        <v>28</v>
      </c>
      <c r="C2032">
        <v>211699</v>
      </c>
      <c r="D2032" t="s">
        <v>48</v>
      </c>
      <c r="E2032">
        <v>12</v>
      </c>
      <c r="F2032" t="s">
        <v>25</v>
      </c>
      <c r="G2032" t="s">
        <v>26</v>
      </c>
      <c r="H2032" t="s">
        <v>35</v>
      </c>
      <c r="I2032" t="s">
        <v>20</v>
      </c>
      <c r="J2032" t="s">
        <v>36</v>
      </c>
      <c r="K2032">
        <v>0</v>
      </c>
      <c r="L2032">
        <v>1485</v>
      </c>
      <c r="M2032">
        <v>40</v>
      </c>
      <c r="N2032" t="s">
        <v>22</v>
      </c>
      <c r="O2032" t="s">
        <v>43</v>
      </c>
    </row>
    <row r="2033" spans="1:15" x14ac:dyDescent="0.3">
      <c r="A2033">
        <v>63</v>
      </c>
      <c r="B2033" t="s">
        <v>24</v>
      </c>
      <c r="C2033">
        <v>167501</v>
      </c>
      <c r="D2033" t="s">
        <v>44</v>
      </c>
      <c r="E2033">
        <v>10</v>
      </c>
      <c r="F2033" t="s">
        <v>25</v>
      </c>
      <c r="G2033" t="s">
        <v>34</v>
      </c>
      <c r="H2033" t="s">
        <v>35</v>
      </c>
      <c r="I2033" t="s">
        <v>20</v>
      </c>
      <c r="J2033" t="s">
        <v>36</v>
      </c>
      <c r="K2033">
        <v>20051</v>
      </c>
      <c r="L2033">
        <v>0</v>
      </c>
      <c r="M2033">
        <v>10</v>
      </c>
      <c r="N2033" t="s">
        <v>22</v>
      </c>
      <c r="O2033" t="s">
        <v>43</v>
      </c>
    </row>
    <row r="2034" spans="1:15" x14ac:dyDescent="0.3">
      <c r="A2034">
        <v>34</v>
      </c>
      <c r="B2034" t="s">
        <v>28</v>
      </c>
      <c r="C2034">
        <v>229732</v>
      </c>
      <c r="D2034" t="s">
        <v>50</v>
      </c>
      <c r="E2034">
        <v>11</v>
      </c>
      <c r="F2034" t="s">
        <v>25</v>
      </c>
      <c r="G2034" t="s">
        <v>51</v>
      </c>
      <c r="H2034" t="s">
        <v>27</v>
      </c>
      <c r="I2034" t="s">
        <v>20</v>
      </c>
      <c r="J2034" t="s">
        <v>21</v>
      </c>
      <c r="K2034">
        <v>0</v>
      </c>
      <c r="L2034">
        <v>0</v>
      </c>
      <c r="M2034">
        <v>40</v>
      </c>
      <c r="N2034" t="s">
        <v>22</v>
      </c>
      <c r="O2034" t="s">
        <v>23</v>
      </c>
    </row>
    <row r="2035" spans="1:15" x14ac:dyDescent="0.3">
      <c r="A2035">
        <v>47</v>
      </c>
      <c r="B2035" t="s">
        <v>28</v>
      </c>
      <c r="C2035">
        <v>185465</v>
      </c>
      <c r="D2035" t="s">
        <v>29</v>
      </c>
      <c r="E2035">
        <v>9</v>
      </c>
      <c r="F2035" t="s">
        <v>25</v>
      </c>
      <c r="G2035" t="s">
        <v>51</v>
      </c>
      <c r="H2035" t="s">
        <v>27</v>
      </c>
      <c r="I2035" t="s">
        <v>33</v>
      </c>
      <c r="J2035" t="s">
        <v>21</v>
      </c>
      <c r="K2035">
        <v>0</v>
      </c>
      <c r="L2035">
        <v>0</v>
      </c>
      <c r="M2035">
        <v>40</v>
      </c>
      <c r="N2035" t="s">
        <v>22</v>
      </c>
      <c r="O2035" t="s">
        <v>23</v>
      </c>
    </row>
    <row r="2036" spans="1:15" x14ac:dyDescent="0.3">
      <c r="A2036">
        <v>27</v>
      </c>
      <c r="B2036" t="s">
        <v>28</v>
      </c>
      <c r="C2036">
        <v>335764</v>
      </c>
      <c r="D2036" t="s">
        <v>32</v>
      </c>
      <c r="E2036">
        <v>7</v>
      </c>
      <c r="F2036" t="s">
        <v>25</v>
      </c>
      <c r="G2036" t="s">
        <v>49</v>
      </c>
      <c r="H2036" t="s">
        <v>47</v>
      </c>
      <c r="I2036" t="s">
        <v>33</v>
      </c>
      <c r="J2036" t="s">
        <v>21</v>
      </c>
      <c r="K2036">
        <v>0</v>
      </c>
      <c r="L2036">
        <v>0</v>
      </c>
      <c r="M2036">
        <v>35</v>
      </c>
      <c r="N2036" t="s">
        <v>22</v>
      </c>
      <c r="O2036" t="s">
        <v>23</v>
      </c>
    </row>
    <row r="2037" spans="1:15" x14ac:dyDescent="0.3">
      <c r="A2037">
        <v>23</v>
      </c>
      <c r="B2037" t="s">
        <v>28</v>
      </c>
      <c r="C2037">
        <v>460046</v>
      </c>
      <c r="D2037" t="s">
        <v>29</v>
      </c>
      <c r="E2037">
        <v>9</v>
      </c>
      <c r="F2037" t="s">
        <v>60</v>
      </c>
      <c r="G2037" t="s">
        <v>26</v>
      </c>
      <c r="H2037" t="s">
        <v>58</v>
      </c>
      <c r="I2037" t="s">
        <v>20</v>
      </c>
      <c r="J2037" t="s">
        <v>36</v>
      </c>
      <c r="K2037">
        <v>0</v>
      </c>
      <c r="L2037">
        <v>0</v>
      </c>
      <c r="M2037">
        <v>42</v>
      </c>
      <c r="N2037" t="s">
        <v>22</v>
      </c>
      <c r="O2037" t="s">
        <v>23</v>
      </c>
    </row>
    <row r="2038" spans="1:15" x14ac:dyDescent="0.3">
      <c r="A2038">
        <v>19</v>
      </c>
      <c r="C2038">
        <v>33487</v>
      </c>
      <c r="D2038" t="s">
        <v>44</v>
      </c>
      <c r="E2038">
        <v>10</v>
      </c>
      <c r="F2038" t="s">
        <v>17</v>
      </c>
      <c r="H2038" t="s">
        <v>73</v>
      </c>
      <c r="I2038" t="s">
        <v>54</v>
      </c>
      <c r="J2038" t="s">
        <v>36</v>
      </c>
      <c r="K2038">
        <v>0</v>
      </c>
      <c r="L2038">
        <v>0</v>
      </c>
      <c r="M2038">
        <v>40</v>
      </c>
      <c r="N2038" t="s">
        <v>22</v>
      </c>
      <c r="O2038" t="s">
        <v>23</v>
      </c>
    </row>
    <row r="2039" spans="1:15" x14ac:dyDescent="0.3">
      <c r="A2039">
        <v>50</v>
      </c>
      <c r="B2039" t="s">
        <v>28</v>
      </c>
      <c r="C2039">
        <v>176924</v>
      </c>
      <c r="D2039" t="s">
        <v>74</v>
      </c>
      <c r="E2039">
        <v>6</v>
      </c>
      <c r="F2039" t="s">
        <v>25</v>
      </c>
      <c r="G2039" t="s">
        <v>51</v>
      </c>
      <c r="H2039" t="s">
        <v>27</v>
      </c>
      <c r="I2039" t="s">
        <v>20</v>
      </c>
      <c r="J2039" t="s">
        <v>21</v>
      </c>
      <c r="K2039">
        <v>0</v>
      </c>
      <c r="L2039">
        <v>0</v>
      </c>
      <c r="M2039">
        <v>38</v>
      </c>
      <c r="N2039" t="s">
        <v>22</v>
      </c>
      <c r="O2039" t="s">
        <v>23</v>
      </c>
    </row>
    <row r="2040" spans="1:15" x14ac:dyDescent="0.3">
      <c r="A2040">
        <v>49</v>
      </c>
      <c r="B2040" t="s">
        <v>15</v>
      </c>
      <c r="C2040">
        <v>213307</v>
      </c>
      <c r="D2040" t="s">
        <v>44</v>
      </c>
      <c r="E2040">
        <v>10</v>
      </c>
      <c r="F2040" t="s">
        <v>25</v>
      </c>
      <c r="G2040" t="s">
        <v>34</v>
      </c>
      <c r="H2040" t="s">
        <v>27</v>
      </c>
      <c r="I2040" t="s">
        <v>20</v>
      </c>
      <c r="J2040" t="s">
        <v>21</v>
      </c>
      <c r="K2040">
        <v>0</v>
      </c>
      <c r="L2040">
        <v>0</v>
      </c>
      <c r="M2040">
        <v>40</v>
      </c>
      <c r="N2040" t="s">
        <v>22</v>
      </c>
      <c r="O2040" t="s">
        <v>23</v>
      </c>
    </row>
    <row r="2041" spans="1:15" x14ac:dyDescent="0.3">
      <c r="A2041">
        <v>36</v>
      </c>
      <c r="B2041" t="s">
        <v>28</v>
      </c>
      <c r="C2041">
        <v>83893</v>
      </c>
      <c r="D2041" t="s">
        <v>44</v>
      </c>
      <c r="E2041">
        <v>10</v>
      </c>
      <c r="F2041" t="s">
        <v>25</v>
      </c>
      <c r="G2041" t="s">
        <v>26</v>
      </c>
      <c r="H2041" t="s">
        <v>27</v>
      </c>
      <c r="I2041" t="s">
        <v>20</v>
      </c>
      <c r="J2041" t="s">
        <v>21</v>
      </c>
      <c r="K2041">
        <v>0</v>
      </c>
      <c r="L2041">
        <v>0</v>
      </c>
      <c r="M2041">
        <v>40</v>
      </c>
      <c r="N2041" t="s">
        <v>22</v>
      </c>
      <c r="O2041" t="s">
        <v>43</v>
      </c>
    </row>
    <row r="2042" spans="1:15" x14ac:dyDescent="0.3">
      <c r="A2042">
        <v>23</v>
      </c>
      <c r="B2042" t="s">
        <v>28</v>
      </c>
      <c r="C2042">
        <v>194102</v>
      </c>
      <c r="D2042" t="s">
        <v>16</v>
      </c>
      <c r="E2042">
        <v>13</v>
      </c>
      <c r="F2042" t="s">
        <v>17</v>
      </c>
      <c r="G2042" t="s">
        <v>26</v>
      </c>
      <c r="H2042" t="s">
        <v>58</v>
      </c>
      <c r="I2042" t="s">
        <v>20</v>
      </c>
      <c r="J2042" t="s">
        <v>21</v>
      </c>
      <c r="K2042">
        <v>0</v>
      </c>
      <c r="L2042">
        <v>0</v>
      </c>
      <c r="M2042">
        <v>40</v>
      </c>
      <c r="N2042" t="s">
        <v>22</v>
      </c>
      <c r="O2042" t="s">
        <v>23</v>
      </c>
    </row>
    <row r="2043" spans="1:15" x14ac:dyDescent="0.3">
      <c r="A2043">
        <v>61</v>
      </c>
      <c r="B2043" t="s">
        <v>28</v>
      </c>
      <c r="C2043">
        <v>238611</v>
      </c>
      <c r="D2043" t="s">
        <v>52</v>
      </c>
      <c r="E2043">
        <v>4</v>
      </c>
      <c r="F2043" t="s">
        <v>79</v>
      </c>
      <c r="G2043" t="s">
        <v>41</v>
      </c>
      <c r="H2043" t="s">
        <v>58</v>
      </c>
      <c r="I2043" t="s">
        <v>33</v>
      </c>
      <c r="J2043" t="s">
        <v>36</v>
      </c>
      <c r="K2043">
        <v>0</v>
      </c>
      <c r="L2043">
        <v>0</v>
      </c>
      <c r="M2043">
        <v>38</v>
      </c>
      <c r="N2043" t="s">
        <v>22</v>
      </c>
      <c r="O2043" t="s">
        <v>23</v>
      </c>
    </row>
    <row r="2044" spans="1:15" x14ac:dyDescent="0.3">
      <c r="A2044">
        <v>41</v>
      </c>
      <c r="B2044" t="s">
        <v>28</v>
      </c>
      <c r="C2044">
        <v>113597</v>
      </c>
      <c r="D2044" t="s">
        <v>44</v>
      </c>
      <c r="E2044">
        <v>10</v>
      </c>
      <c r="F2044" t="s">
        <v>25</v>
      </c>
      <c r="G2044" t="s">
        <v>56</v>
      </c>
      <c r="H2044" t="s">
        <v>27</v>
      </c>
      <c r="I2044" t="s">
        <v>20</v>
      </c>
      <c r="J2044" t="s">
        <v>21</v>
      </c>
      <c r="K2044">
        <v>0</v>
      </c>
      <c r="L2044">
        <v>0</v>
      </c>
      <c r="M2044">
        <v>16</v>
      </c>
      <c r="N2044" t="s">
        <v>22</v>
      </c>
      <c r="O2044" t="s">
        <v>23</v>
      </c>
    </row>
    <row r="2045" spans="1:15" x14ac:dyDescent="0.3">
      <c r="A2045">
        <v>27</v>
      </c>
      <c r="B2045" t="s">
        <v>24</v>
      </c>
      <c r="C2045">
        <v>208406</v>
      </c>
      <c r="D2045" t="s">
        <v>16</v>
      </c>
      <c r="E2045">
        <v>13</v>
      </c>
      <c r="F2045" t="s">
        <v>25</v>
      </c>
      <c r="G2045" t="s">
        <v>26</v>
      </c>
      <c r="H2045" t="s">
        <v>27</v>
      </c>
      <c r="I2045" t="s">
        <v>20</v>
      </c>
      <c r="J2045" t="s">
        <v>21</v>
      </c>
      <c r="K2045">
        <v>0</v>
      </c>
      <c r="L2045">
        <v>0</v>
      </c>
      <c r="M2045">
        <v>60</v>
      </c>
      <c r="N2045" t="s">
        <v>22</v>
      </c>
      <c r="O2045" t="s">
        <v>43</v>
      </c>
    </row>
    <row r="2046" spans="1:15" x14ac:dyDescent="0.3">
      <c r="A2046">
        <v>53</v>
      </c>
      <c r="B2046" t="s">
        <v>28</v>
      </c>
      <c r="C2046">
        <v>274528</v>
      </c>
      <c r="D2046" t="s">
        <v>16</v>
      </c>
      <c r="E2046">
        <v>13</v>
      </c>
      <c r="F2046" t="s">
        <v>30</v>
      </c>
      <c r="G2046" t="s">
        <v>26</v>
      </c>
      <c r="H2046" t="s">
        <v>19</v>
      </c>
      <c r="I2046" t="s">
        <v>20</v>
      </c>
      <c r="J2046" t="s">
        <v>21</v>
      </c>
      <c r="K2046">
        <v>0</v>
      </c>
      <c r="L2046">
        <v>0</v>
      </c>
      <c r="M2046">
        <v>70</v>
      </c>
      <c r="N2046" t="s">
        <v>22</v>
      </c>
      <c r="O2046" t="s">
        <v>23</v>
      </c>
    </row>
    <row r="2047" spans="1:15" x14ac:dyDescent="0.3">
      <c r="A2047">
        <v>17</v>
      </c>
      <c r="B2047" t="s">
        <v>24</v>
      </c>
      <c r="C2047">
        <v>60116</v>
      </c>
      <c r="D2047" t="s">
        <v>74</v>
      </c>
      <c r="E2047">
        <v>6</v>
      </c>
      <c r="F2047" t="s">
        <v>17</v>
      </c>
      <c r="G2047" t="s">
        <v>18</v>
      </c>
      <c r="H2047" t="s">
        <v>47</v>
      </c>
      <c r="I2047" t="s">
        <v>20</v>
      </c>
      <c r="J2047" t="s">
        <v>21</v>
      </c>
      <c r="K2047">
        <v>0</v>
      </c>
      <c r="L2047">
        <v>0</v>
      </c>
      <c r="M2047">
        <v>10</v>
      </c>
      <c r="N2047" t="s">
        <v>22</v>
      </c>
      <c r="O2047" t="s">
        <v>23</v>
      </c>
    </row>
    <row r="2048" spans="1:15" x14ac:dyDescent="0.3">
      <c r="A2048">
        <v>23</v>
      </c>
      <c r="C2048">
        <v>196816</v>
      </c>
      <c r="D2048" t="s">
        <v>29</v>
      </c>
      <c r="E2048">
        <v>9</v>
      </c>
      <c r="F2048" t="s">
        <v>17</v>
      </c>
      <c r="H2048" t="s">
        <v>19</v>
      </c>
      <c r="I2048" t="s">
        <v>20</v>
      </c>
      <c r="J2048" t="s">
        <v>21</v>
      </c>
      <c r="K2048">
        <v>0</v>
      </c>
      <c r="L2048">
        <v>0</v>
      </c>
      <c r="M2048">
        <v>30</v>
      </c>
      <c r="N2048" t="s">
        <v>22</v>
      </c>
      <c r="O2048" t="s">
        <v>23</v>
      </c>
    </row>
    <row r="2049" spans="1:15" x14ac:dyDescent="0.3">
      <c r="A2049">
        <v>53</v>
      </c>
      <c r="B2049" t="s">
        <v>28</v>
      </c>
      <c r="C2049">
        <v>166368</v>
      </c>
      <c r="D2049" t="s">
        <v>44</v>
      </c>
      <c r="E2049">
        <v>10</v>
      </c>
      <c r="F2049" t="s">
        <v>17</v>
      </c>
      <c r="G2049" t="s">
        <v>51</v>
      </c>
      <c r="H2049" t="s">
        <v>19</v>
      </c>
      <c r="I2049" t="s">
        <v>20</v>
      </c>
      <c r="J2049" t="s">
        <v>21</v>
      </c>
      <c r="K2049">
        <v>0</v>
      </c>
      <c r="L2049">
        <v>0</v>
      </c>
      <c r="M2049">
        <v>40</v>
      </c>
      <c r="N2049" t="s">
        <v>22</v>
      </c>
      <c r="O2049" t="s">
        <v>23</v>
      </c>
    </row>
    <row r="2050" spans="1:15" x14ac:dyDescent="0.3">
      <c r="A2050">
        <v>28</v>
      </c>
      <c r="B2050" t="s">
        <v>28</v>
      </c>
      <c r="C2050">
        <v>303954</v>
      </c>
      <c r="D2050" t="s">
        <v>29</v>
      </c>
      <c r="E2050">
        <v>9</v>
      </c>
      <c r="F2050" t="s">
        <v>25</v>
      </c>
      <c r="G2050" t="s">
        <v>51</v>
      </c>
      <c r="H2050" t="s">
        <v>27</v>
      </c>
      <c r="I2050" t="s">
        <v>20</v>
      </c>
      <c r="J2050" t="s">
        <v>21</v>
      </c>
      <c r="K2050">
        <v>0</v>
      </c>
      <c r="L2050">
        <v>1848</v>
      </c>
      <c r="M2050">
        <v>42</v>
      </c>
      <c r="N2050" t="s">
        <v>22</v>
      </c>
      <c r="O2050" t="s">
        <v>43</v>
      </c>
    </row>
    <row r="2051" spans="1:15" x14ac:dyDescent="0.3">
      <c r="A2051">
        <v>24</v>
      </c>
      <c r="B2051" t="s">
        <v>28</v>
      </c>
      <c r="C2051">
        <v>99386</v>
      </c>
      <c r="D2051" t="s">
        <v>16</v>
      </c>
      <c r="E2051">
        <v>13</v>
      </c>
      <c r="F2051" t="s">
        <v>40</v>
      </c>
      <c r="G2051" t="s">
        <v>34</v>
      </c>
      <c r="H2051" t="s">
        <v>47</v>
      </c>
      <c r="I2051" t="s">
        <v>20</v>
      </c>
      <c r="J2051" t="s">
        <v>36</v>
      </c>
      <c r="K2051">
        <v>0</v>
      </c>
      <c r="L2051">
        <v>0</v>
      </c>
      <c r="M2051">
        <v>40</v>
      </c>
      <c r="N2051" t="s">
        <v>22</v>
      </c>
      <c r="O2051" t="s">
        <v>23</v>
      </c>
    </row>
    <row r="2052" spans="1:15" x14ac:dyDescent="0.3">
      <c r="A2052">
        <v>22</v>
      </c>
      <c r="B2052" t="s">
        <v>28</v>
      </c>
      <c r="C2052">
        <v>188569</v>
      </c>
      <c r="D2052" t="s">
        <v>44</v>
      </c>
      <c r="E2052">
        <v>10</v>
      </c>
      <c r="F2052" t="s">
        <v>17</v>
      </c>
      <c r="G2052" t="s">
        <v>18</v>
      </c>
      <c r="H2052" t="s">
        <v>19</v>
      </c>
      <c r="I2052" t="s">
        <v>20</v>
      </c>
      <c r="J2052" t="s">
        <v>36</v>
      </c>
      <c r="K2052">
        <v>0</v>
      </c>
      <c r="L2052">
        <v>0</v>
      </c>
      <c r="M2052">
        <v>20</v>
      </c>
      <c r="N2052" t="s">
        <v>22</v>
      </c>
      <c r="O2052" t="s">
        <v>23</v>
      </c>
    </row>
    <row r="2053" spans="1:15" x14ac:dyDescent="0.3">
      <c r="A2053">
        <v>53</v>
      </c>
      <c r="B2053" t="s">
        <v>28</v>
      </c>
      <c r="C2053">
        <v>302868</v>
      </c>
      <c r="D2053" t="s">
        <v>16</v>
      </c>
      <c r="E2053">
        <v>13</v>
      </c>
      <c r="F2053" t="s">
        <v>25</v>
      </c>
      <c r="G2053" t="s">
        <v>49</v>
      </c>
      <c r="H2053" t="s">
        <v>27</v>
      </c>
      <c r="I2053" t="s">
        <v>20</v>
      </c>
      <c r="J2053" t="s">
        <v>21</v>
      </c>
      <c r="K2053">
        <v>0</v>
      </c>
      <c r="L2053">
        <v>0</v>
      </c>
      <c r="M2053">
        <v>50</v>
      </c>
      <c r="N2053" t="s">
        <v>22</v>
      </c>
      <c r="O2053" t="s">
        <v>43</v>
      </c>
    </row>
    <row r="2054" spans="1:15" x14ac:dyDescent="0.3">
      <c r="A2054">
        <v>18</v>
      </c>
      <c r="B2054" t="s">
        <v>28</v>
      </c>
      <c r="C2054">
        <v>283342</v>
      </c>
      <c r="D2054" t="s">
        <v>32</v>
      </c>
      <c r="E2054">
        <v>7</v>
      </c>
      <c r="F2054" t="s">
        <v>17</v>
      </c>
      <c r="G2054" t="s">
        <v>41</v>
      </c>
      <c r="H2054" t="s">
        <v>73</v>
      </c>
      <c r="I2054" t="s">
        <v>33</v>
      </c>
      <c r="J2054" t="s">
        <v>21</v>
      </c>
      <c r="K2054">
        <v>0</v>
      </c>
      <c r="L2054">
        <v>0</v>
      </c>
      <c r="M2054">
        <v>20</v>
      </c>
      <c r="N2054" t="s">
        <v>22</v>
      </c>
      <c r="O2054" t="s">
        <v>23</v>
      </c>
    </row>
    <row r="2055" spans="1:15" x14ac:dyDescent="0.3">
      <c r="A2055">
        <v>24</v>
      </c>
      <c r="B2055" t="s">
        <v>28</v>
      </c>
      <c r="C2055">
        <v>233777</v>
      </c>
      <c r="D2055" t="s">
        <v>44</v>
      </c>
      <c r="E2055">
        <v>10</v>
      </c>
      <c r="F2055" t="s">
        <v>17</v>
      </c>
      <c r="G2055" t="s">
        <v>49</v>
      </c>
      <c r="H2055" t="s">
        <v>58</v>
      </c>
      <c r="I2055" t="s">
        <v>20</v>
      </c>
      <c r="J2055" t="s">
        <v>21</v>
      </c>
      <c r="K2055">
        <v>0</v>
      </c>
      <c r="L2055">
        <v>0</v>
      </c>
      <c r="M2055">
        <v>50</v>
      </c>
      <c r="N2055" t="s">
        <v>55</v>
      </c>
      <c r="O2055" t="s">
        <v>23</v>
      </c>
    </row>
    <row r="2056" spans="1:15" x14ac:dyDescent="0.3">
      <c r="A2056">
        <v>20</v>
      </c>
      <c r="B2056" t="s">
        <v>28</v>
      </c>
      <c r="C2056">
        <v>170038</v>
      </c>
      <c r="D2056" t="s">
        <v>29</v>
      </c>
      <c r="E2056">
        <v>9</v>
      </c>
      <c r="F2056" t="s">
        <v>17</v>
      </c>
      <c r="G2056" t="s">
        <v>49</v>
      </c>
      <c r="H2056" t="s">
        <v>19</v>
      </c>
      <c r="I2056" t="s">
        <v>20</v>
      </c>
      <c r="J2056" t="s">
        <v>36</v>
      </c>
      <c r="K2056">
        <v>0</v>
      </c>
      <c r="L2056">
        <v>0</v>
      </c>
      <c r="M2056">
        <v>40</v>
      </c>
      <c r="N2056" t="s">
        <v>22</v>
      </c>
      <c r="O2056" t="s">
        <v>23</v>
      </c>
    </row>
    <row r="2057" spans="1:15" x14ac:dyDescent="0.3">
      <c r="A2057">
        <v>30</v>
      </c>
      <c r="B2057" t="s">
        <v>63</v>
      </c>
      <c r="C2057">
        <v>261319</v>
      </c>
      <c r="D2057" t="s">
        <v>52</v>
      </c>
      <c r="E2057">
        <v>4</v>
      </c>
      <c r="F2057" t="s">
        <v>25</v>
      </c>
      <c r="G2057" t="s">
        <v>53</v>
      </c>
      <c r="H2057" t="s">
        <v>27</v>
      </c>
      <c r="I2057" t="s">
        <v>20</v>
      </c>
      <c r="J2057" t="s">
        <v>21</v>
      </c>
      <c r="K2057">
        <v>0</v>
      </c>
      <c r="L2057">
        <v>0</v>
      </c>
      <c r="M2057">
        <v>40</v>
      </c>
      <c r="N2057" t="s">
        <v>22</v>
      </c>
      <c r="O2057" t="s">
        <v>23</v>
      </c>
    </row>
    <row r="2058" spans="1:15" x14ac:dyDescent="0.3">
      <c r="A2058">
        <v>37</v>
      </c>
      <c r="B2058" t="s">
        <v>15</v>
      </c>
      <c r="C2058">
        <v>367237</v>
      </c>
      <c r="D2058" t="s">
        <v>50</v>
      </c>
      <c r="E2058">
        <v>11</v>
      </c>
      <c r="F2058" t="s">
        <v>17</v>
      </c>
      <c r="G2058" t="s">
        <v>34</v>
      </c>
      <c r="H2058" t="s">
        <v>19</v>
      </c>
      <c r="I2058" t="s">
        <v>20</v>
      </c>
      <c r="J2058" t="s">
        <v>21</v>
      </c>
      <c r="K2058">
        <v>8614</v>
      </c>
      <c r="L2058">
        <v>0</v>
      </c>
      <c r="M2058">
        <v>40</v>
      </c>
      <c r="N2058" t="s">
        <v>22</v>
      </c>
      <c r="O2058" t="s">
        <v>43</v>
      </c>
    </row>
    <row r="2059" spans="1:15" x14ac:dyDescent="0.3">
      <c r="A2059">
        <v>34</v>
      </c>
      <c r="B2059" t="s">
        <v>28</v>
      </c>
      <c r="C2059">
        <v>126838</v>
      </c>
      <c r="D2059" t="s">
        <v>29</v>
      </c>
      <c r="E2059">
        <v>9</v>
      </c>
      <c r="F2059" t="s">
        <v>25</v>
      </c>
      <c r="G2059" t="s">
        <v>53</v>
      </c>
      <c r="H2059" t="s">
        <v>27</v>
      </c>
      <c r="I2059" t="s">
        <v>20</v>
      </c>
      <c r="J2059" t="s">
        <v>21</v>
      </c>
      <c r="K2059">
        <v>0</v>
      </c>
      <c r="L2059">
        <v>0</v>
      </c>
      <c r="M2059">
        <v>40</v>
      </c>
      <c r="N2059" t="s">
        <v>22</v>
      </c>
      <c r="O2059" t="s">
        <v>23</v>
      </c>
    </row>
    <row r="2060" spans="1:15" x14ac:dyDescent="0.3">
      <c r="A2060">
        <v>19</v>
      </c>
      <c r="B2060" t="s">
        <v>28</v>
      </c>
      <c r="C2060">
        <v>354104</v>
      </c>
      <c r="D2060" t="s">
        <v>29</v>
      </c>
      <c r="E2060">
        <v>9</v>
      </c>
      <c r="F2060" t="s">
        <v>17</v>
      </c>
      <c r="G2060" t="s">
        <v>31</v>
      </c>
      <c r="H2060" t="s">
        <v>47</v>
      </c>
      <c r="I2060" t="s">
        <v>20</v>
      </c>
      <c r="J2060" t="s">
        <v>21</v>
      </c>
      <c r="K2060">
        <v>0</v>
      </c>
      <c r="L2060">
        <v>0</v>
      </c>
      <c r="M2060">
        <v>30</v>
      </c>
      <c r="N2060" t="s">
        <v>22</v>
      </c>
      <c r="O2060" t="s">
        <v>23</v>
      </c>
    </row>
    <row r="2061" spans="1:15" x14ac:dyDescent="0.3">
      <c r="A2061">
        <v>20</v>
      </c>
      <c r="B2061" t="s">
        <v>28</v>
      </c>
      <c r="C2061">
        <v>176321</v>
      </c>
      <c r="D2061" t="s">
        <v>93</v>
      </c>
      <c r="E2061">
        <v>8</v>
      </c>
      <c r="F2061" t="s">
        <v>17</v>
      </c>
      <c r="G2061" t="s">
        <v>18</v>
      </c>
      <c r="H2061" t="s">
        <v>47</v>
      </c>
      <c r="I2061" t="s">
        <v>20</v>
      </c>
      <c r="J2061" t="s">
        <v>36</v>
      </c>
      <c r="K2061">
        <v>0</v>
      </c>
      <c r="L2061">
        <v>0</v>
      </c>
      <c r="M2061">
        <v>40</v>
      </c>
      <c r="N2061" t="s">
        <v>55</v>
      </c>
      <c r="O2061" t="s">
        <v>23</v>
      </c>
    </row>
    <row r="2062" spans="1:15" x14ac:dyDescent="0.3">
      <c r="A2062">
        <v>47</v>
      </c>
      <c r="B2062" t="s">
        <v>28</v>
      </c>
      <c r="C2062">
        <v>85129</v>
      </c>
      <c r="D2062" t="s">
        <v>29</v>
      </c>
      <c r="E2062">
        <v>9</v>
      </c>
      <c r="F2062" t="s">
        <v>30</v>
      </c>
      <c r="G2062" t="s">
        <v>41</v>
      </c>
      <c r="H2062" t="s">
        <v>19</v>
      </c>
      <c r="I2062" t="s">
        <v>45</v>
      </c>
      <c r="J2062" t="s">
        <v>36</v>
      </c>
      <c r="K2062">
        <v>0</v>
      </c>
      <c r="L2062">
        <v>0</v>
      </c>
      <c r="M2062">
        <v>40</v>
      </c>
      <c r="N2062" t="s">
        <v>22</v>
      </c>
      <c r="O2062" t="s">
        <v>23</v>
      </c>
    </row>
    <row r="2063" spans="1:15" x14ac:dyDescent="0.3">
      <c r="A2063">
        <v>20</v>
      </c>
      <c r="C2063">
        <v>376474</v>
      </c>
      <c r="D2063" t="s">
        <v>44</v>
      </c>
      <c r="E2063">
        <v>10</v>
      </c>
      <c r="F2063" t="s">
        <v>17</v>
      </c>
      <c r="H2063" t="s">
        <v>47</v>
      </c>
      <c r="I2063" t="s">
        <v>20</v>
      </c>
      <c r="J2063" t="s">
        <v>21</v>
      </c>
      <c r="K2063">
        <v>0</v>
      </c>
      <c r="L2063">
        <v>0</v>
      </c>
      <c r="M2063">
        <v>32</v>
      </c>
      <c r="N2063" t="s">
        <v>22</v>
      </c>
      <c r="O2063" t="s">
        <v>23</v>
      </c>
    </row>
    <row r="2064" spans="1:15" x14ac:dyDescent="0.3">
      <c r="A2064">
        <v>22</v>
      </c>
      <c r="B2064" t="s">
        <v>28</v>
      </c>
      <c r="C2064">
        <v>62507</v>
      </c>
      <c r="D2064" t="s">
        <v>16</v>
      </c>
      <c r="E2064">
        <v>13</v>
      </c>
      <c r="F2064" t="s">
        <v>17</v>
      </c>
      <c r="G2064" t="s">
        <v>34</v>
      </c>
      <c r="H2064" t="s">
        <v>47</v>
      </c>
      <c r="I2064" t="s">
        <v>20</v>
      </c>
      <c r="J2064" t="s">
        <v>36</v>
      </c>
      <c r="K2064">
        <v>0</v>
      </c>
      <c r="L2064">
        <v>0</v>
      </c>
      <c r="M2064">
        <v>40</v>
      </c>
      <c r="N2064" t="s">
        <v>22</v>
      </c>
      <c r="O2064" t="s">
        <v>23</v>
      </c>
    </row>
    <row r="2065" spans="1:15" x14ac:dyDescent="0.3">
      <c r="A2065">
        <v>42</v>
      </c>
      <c r="B2065" t="s">
        <v>63</v>
      </c>
      <c r="C2065">
        <v>111252</v>
      </c>
      <c r="D2065" t="s">
        <v>38</v>
      </c>
      <c r="E2065">
        <v>14</v>
      </c>
      <c r="F2065" t="s">
        <v>25</v>
      </c>
      <c r="G2065" t="s">
        <v>26</v>
      </c>
      <c r="H2065" t="s">
        <v>27</v>
      </c>
      <c r="I2065" t="s">
        <v>20</v>
      </c>
      <c r="J2065" t="s">
        <v>21</v>
      </c>
      <c r="K2065">
        <v>0</v>
      </c>
      <c r="L2065">
        <v>1977</v>
      </c>
      <c r="M2065">
        <v>40</v>
      </c>
      <c r="N2065" t="s">
        <v>22</v>
      </c>
      <c r="O2065" t="s">
        <v>43</v>
      </c>
    </row>
    <row r="2066" spans="1:15" x14ac:dyDescent="0.3">
      <c r="A2066">
        <v>60</v>
      </c>
      <c r="B2066" t="s">
        <v>28</v>
      </c>
      <c r="C2066">
        <v>156889</v>
      </c>
      <c r="D2066" t="s">
        <v>44</v>
      </c>
      <c r="E2066">
        <v>10</v>
      </c>
      <c r="F2066" t="s">
        <v>30</v>
      </c>
      <c r="G2066" t="s">
        <v>18</v>
      </c>
      <c r="H2066" t="s">
        <v>19</v>
      </c>
      <c r="I2066" t="s">
        <v>20</v>
      </c>
      <c r="J2066" t="s">
        <v>36</v>
      </c>
      <c r="K2066">
        <v>0</v>
      </c>
      <c r="L2066">
        <v>0</v>
      </c>
      <c r="M2066">
        <v>40</v>
      </c>
      <c r="N2066" t="s">
        <v>22</v>
      </c>
      <c r="O2066" t="s">
        <v>23</v>
      </c>
    </row>
    <row r="2067" spans="1:15" x14ac:dyDescent="0.3">
      <c r="A2067">
        <v>32</v>
      </c>
      <c r="B2067" t="s">
        <v>28</v>
      </c>
      <c r="C2067">
        <v>549430</v>
      </c>
      <c r="D2067" t="s">
        <v>29</v>
      </c>
      <c r="E2067">
        <v>9</v>
      </c>
      <c r="F2067" t="s">
        <v>17</v>
      </c>
      <c r="G2067" t="s">
        <v>98</v>
      </c>
      <c r="H2067" t="s">
        <v>58</v>
      </c>
      <c r="I2067" t="s">
        <v>20</v>
      </c>
      <c r="J2067" t="s">
        <v>36</v>
      </c>
      <c r="K2067">
        <v>0</v>
      </c>
      <c r="L2067">
        <v>0</v>
      </c>
      <c r="M2067">
        <v>40</v>
      </c>
      <c r="N2067" t="s">
        <v>55</v>
      </c>
      <c r="O2067" t="s">
        <v>23</v>
      </c>
    </row>
    <row r="2068" spans="1:15" x14ac:dyDescent="0.3">
      <c r="A2068">
        <v>46</v>
      </c>
      <c r="B2068" t="s">
        <v>28</v>
      </c>
      <c r="C2068">
        <v>29696</v>
      </c>
      <c r="D2068" t="s">
        <v>29</v>
      </c>
      <c r="E2068">
        <v>9</v>
      </c>
      <c r="F2068" t="s">
        <v>25</v>
      </c>
      <c r="G2068" t="s">
        <v>26</v>
      </c>
      <c r="H2068" t="s">
        <v>27</v>
      </c>
      <c r="I2068" t="s">
        <v>20</v>
      </c>
      <c r="J2068" t="s">
        <v>21</v>
      </c>
      <c r="K2068">
        <v>0</v>
      </c>
      <c r="L2068">
        <v>0</v>
      </c>
      <c r="M2068">
        <v>40</v>
      </c>
      <c r="N2068" t="s">
        <v>22</v>
      </c>
      <c r="O2068" t="s">
        <v>43</v>
      </c>
    </row>
    <row r="2069" spans="1:15" x14ac:dyDescent="0.3">
      <c r="A2069">
        <v>66</v>
      </c>
      <c r="B2069" t="s">
        <v>28</v>
      </c>
      <c r="C2069">
        <v>98837</v>
      </c>
      <c r="D2069" t="s">
        <v>29</v>
      </c>
      <c r="E2069">
        <v>9</v>
      </c>
      <c r="F2069" t="s">
        <v>79</v>
      </c>
      <c r="G2069" t="s">
        <v>18</v>
      </c>
      <c r="H2069" t="s">
        <v>19</v>
      </c>
      <c r="I2069" t="s">
        <v>20</v>
      </c>
      <c r="J2069" t="s">
        <v>36</v>
      </c>
      <c r="K2069">
        <v>0</v>
      </c>
      <c r="L2069">
        <v>0</v>
      </c>
      <c r="M2069">
        <v>40</v>
      </c>
      <c r="N2069" t="s">
        <v>22</v>
      </c>
      <c r="O2069" t="s">
        <v>23</v>
      </c>
    </row>
    <row r="2070" spans="1:15" x14ac:dyDescent="0.3">
      <c r="A2070">
        <v>37</v>
      </c>
      <c r="B2070" t="s">
        <v>28</v>
      </c>
      <c r="C2070">
        <v>86150</v>
      </c>
      <c r="D2070" t="s">
        <v>16</v>
      </c>
      <c r="E2070">
        <v>13</v>
      </c>
      <c r="F2070" t="s">
        <v>25</v>
      </c>
      <c r="G2070" t="s">
        <v>41</v>
      </c>
      <c r="H2070" t="s">
        <v>35</v>
      </c>
      <c r="I2070" t="s">
        <v>45</v>
      </c>
      <c r="J2070" t="s">
        <v>36</v>
      </c>
      <c r="K2070">
        <v>0</v>
      </c>
      <c r="L2070">
        <v>0</v>
      </c>
      <c r="M2070">
        <v>30</v>
      </c>
      <c r="N2070" t="s">
        <v>22</v>
      </c>
      <c r="O2070" t="s">
        <v>43</v>
      </c>
    </row>
    <row r="2071" spans="1:15" x14ac:dyDescent="0.3">
      <c r="A2071">
        <v>34</v>
      </c>
      <c r="B2071" t="s">
        <v>28</v>
      </c>
      <c r="C2071">
        <v>204991</v>
      </c>
      <c r="D2071" t="s">
        <v>44</v>
      </c>
      <c r="E2071">
        <v>10</v>
      </c>
      <c r="F2071" t="s">
        <v>30</v>
      </c>
      <c r="G2071" t="s">
        <v>26</v>
      </c>
      <c r="H2071" t="s">
        <v>47</v>
      </c>
      <c r="I2071" t="s">
        <v>20</v>
      </c>
      <c r="J2071" t="s">
        <v>21</v>
      </c>
      <c r="K2071">
        <v>0</v>
      </c>
      <c r="L2071">
        <v>0</v>
      </c>
      <c r="M2071">
        <v>44</v>
      </c>
      <c r="N2071" t="s">
        <v>22</v>
      </c>
      <c r="O2071" t="s">
        <v>23</v>
      </c>
    </row>
    <row r="2072" spans="1:15" x14ac:dyDescent="0.3">
      <c r="A2072">
        <v>45</v>
      </c>
      <c r="B2072" t="s">
        <v>28</v>
      </c>
      <c r="C2072">
        <v>371886</v>
      </c>
      <c r="D2072" t="s">
        <v>16</v>
      </c>
      <c r="E2072">
        <v>13</v>
      </c>
      <c r="F2072" t="s">
        <v>17</v>
      </c>
      <c r="G2072" t="s">
        <v>34</v>
      </c>
      <c r="H2072" t="s">
        <v>19</v>
      </c>
      <c r="I2072" t="s">
        <v>20</v>
      </c>
      <c r="J2072" t="s">
        <v>21</v>
      </c>
      <c r="K2072">
        <v>0</v>
      </c>
      <c r="L2072">
        <v>0</v>
      </c>
      <c r="M2072">
        <v>46</v>
      </c>
      <c r="N2072" t="s">
        <v>22</v>
      </c>
      <c r="O2072" t="s">
        <v>23</v>
      </c>
    </row>
    <row r="2073" spans="1:15" x14ac:dyDescent="0.3">
      <c r="A2073">
        <v>35</v>
      </c>
      <c r="B2073" t="s">
        <v>28</v>
      </c>
      <c r="C2073">
        <v>103605</v>
      </c>
      <c r="D2073" t="s">
        <v>32</v>
      </c>
      <c r="E2073">
        <v>7</v>
      </c>
      <c r="F2073" t="s">
        <v>25</v>
      </c>
      <c r="G2073" t="s">
        <v>56</v>
      </c>
      <c r="H2073" t="s">
        <v>27</v>
      </c>
      <c r="I2073" t="s">
        <v>20</v>
      </c>
      <c r="J2073" t="s">
        <v>21</v>
      </c>
      <c r="K2073">
        <v>0</v>
      </c>
      <c r="L2073">
        <v>0</v>
      </c>
      <c r="M2073">
        <v>40</v>
      </c>
      <c r="N2073" t="s">
        <v>22</v>
      </c>
      <c r="O2073" t="s">
        <v>23</v>
      </c>
    </row>
    <row r="2074" spans="1:15" x14ac:dyDescent="0.3">
      <c r="A2074">
        <v>63</v>
      </c>
      <c r="C2074">
        <v>54851</v>
      </c>
      <c r="D2074" t="s">
        <v>29</v>
      </c>
      <c r="E2074">
        <v>9</v>
      </c>
      <c r="F2074" t="s">
        <v>25</v>
      </c>
      <c r="H2074" t="s">
        <v>27</v>
      </c>
      <c r="I2074" t="s">
        <v>20</v>
      </c>
      <c r="J2074" t="s">
        <v>21</v>
      </c>
      <c r="K2074">
        <v>0</v>
      </c>
      <c r="L2074">
        <v>0</v>
      </c>
      <c r="M2074">
        <v>40</v>
      </c>
      <c r="N2074" t="s">
        <v>22</v>
      </c>
      <c r="O2074" t="s">
        <v>23</v>
      </c>
    </row>
    <row r="2075" spans="1:15" x14ac:dyDescent="0.3">
      <c r="A2075">
        <v>51</v>
      </c>
      <c r="B2075" t="s">
        <v>63</v>
      </c>
      <c r="C2075">
        <v>133050</v>
      </c>
      <c r="D2075" t="s">
        <v>44</v>
      </c>
      <c r="E2075">
        <v>10</v>
      </c>
      <c r="F2075" t="s">
        <v>25</v>
      </c>
      <c r="G2075" t="s">
        <v>26</v>
      </c>
      <c r="H2075" t="s">
        <v>27</v>
      </c>
      <c r="I2075" t="s">
        <v>33</v>
      </c>
      <c r="J2075" t="s">
        <v>21</v>
      </c>
      <c r="K2075">
        <v>0</v>
      </c>
      <c r="L2075">
        <v>0</v>
      </c>
      <c r="M2075">
        <v>40</v>
      </c>
      <c r="N2075" t="s">
        <v>22</v>
      </c>
      <c r="O2075" t="s">
        <v>43</v>
      </c>
    </row>
    <row r="2076" spans="1:15" x14ac:dyDescent="0.3">
      <c r="A2076">
        <v>36</v>
      </c>
      <c r="B2076" t="s">
        <v>63</v>
      </c>
      <c r="C2076">
        <v>126569</v>
      </c>
      <c r="D2076" t="s">
        <v>44</v>
      </c>
      <c r="E2076">
        <v>10</v>
      </c>
      <c r="F2076" t="s">
        <v>25</v>
      </c>
      <c r="G2076" t="s">
        <v>65</v>
      </c>
      <c r="H2076" t="s">
        <v>27</v>
      </c>
      <c r="I2076" t="s">
        <v>20</v>
      </c>
      <c r="J2076" t="s">
        <v>21</v>
      </c>
      <c r="K2076">
        <v>0</v>
      </c>
      <c r="L2076">
        <v>0</v>
      </c>
      <c r="M2076">
        <v>40</v>
      </c>
      <c r="N2076" t="s">
        <v>22</v>
      </c>
      <c r="O2076" t="s">
        <v>43</v>
      </c>
    </row>
    <row r="2077" spans="1:15" x14ac:dyDescent="0.3">
      <c r="A2077">
        <v>25</v>
      </c>
      <c r="B2077" t="s">
        <v>61</v>
      </c>
      <c r="C2077">
        <v>144259</v>
      </c>
      <c r="D2077" t="s">
        <v>29</v>
      </c>
      <c r="E2077">
        <v>9</v>
      </c>
      <c r="F2077" t="s">
        <v>17</v>
      </c>
      <c r="G2077" t="s">
        <v>18</v>
      </c>
      <c r="H2077" t="s">
        <v>47</v>
      </c>
      <c r="I2077" t="s">
        <v>33</v>
      </c>
      <c r="J2077" t="s">
        <v>21</v>
      </c>
      <c r="K2077">
        <v>0</v>
      </c>
      <c r="L2077">
        <v>0</v>
      </c>
      <c r="M2077">
        <v>40</v>
      </c>
      <c r="N2077" t="s">
        <v>22</v>
      </c>
      <c r="O2077" t="s">
        <v>23</v>
      </c>
    </row>
    <row r="2078" spans="1:15" x14ac:dyDescent="0.3">
      <c r="A2078">
        <v>51</v>
      </c>
      <c r="B2078" t="s">
        <v>28</v>
      </c>
      <c r="C2078">
        <v>161482</v>
      </c>
      <c r="D2078" t="s">
        <v>29</v>
      </c>
      <c r="E2078">
        <v>9</v>
      </c>
      <c r="F2078" t="s">
        <v>30</v>
      </c>
      <c r="G2078" t="s">
        <v>41</v>
      </c>
      <c r="H2078" t="s">
        <v>58</v>
      </c>
      <c r="I2078" t="s">
        <v>20</v>
      </c>
      <c r="J2078" t="s">
        <v>36</v>
      </c>
      <c r="K2078">
        <v>0</v>
      </c>
      <c r="L2078">
        <v>0</v>
      </c>
      <c r="M2078">
        <v>38</v>
      </c>
      <c r="N2078" t="s">
        <v>22</v>
      </c>
      <c r="O2078" t="s">
        <v>23</v>
      </c>
    </row>
    <row r="2079" spans="1:15" x14ac:dyDescent="0.3">
      <c r="A2079">
        <v>25</v>
      </c>
      <c r="B2079" t="s">
        <v>24</v>
      </c>
      <c r="C2079">
        <v>305449</v>
      </c>
      <c r="D2079" t="s">
        <v>44</v>
      </c>
      <c r="E2079">
        <v>10</v>
      </c>
      <c r="F2079" t="s">
        <v>17</v>
      </c>
      <c r="G2079" t="s">
        <v>57</v>
      </c>
      <c r="H2079" t="s">
        <v>47</v>
      </c>
      <c r="I2079" t="s">
        <v>20</v>
      </c>
      <c r="J2079" t="s">
        <v>21</v>
      </c>
      <c r="K2079">
        <v>0</v>
      </c>
      <c r="L2079">
        <v>0</v>
      </c>
      <c r="M2079">
        <v>40</v>
      </c>
      <c r="N2079" t="s">
        <v>22</v>
      </c>
      <c r="O2079" t="s">
        <v>23</v>
      </c>
    </row>
    <row r="2080" spans="1:15" x14ac:dyDescent="0.3">
      <c r="A2080">
        <v>19</v>
      </c>
      <c r="B2080" t="s">
        <v>28</v>
      </c>
      <c r="C2080">
        <v>125010</v>
      </c>
      <c r="D2080" t="s">
        <v>29</v>
      </c>
      <c r="E2080">
        <v>9</v>
      </c>
      <c r="F2080" t="s">
        <v>17</v>
      </c>
      <c r="G2080" t="s">
        <v>56</v>
      </c>
      <c r="H2080" t="s">
        <v>47</v>
      </c>
      <c r="I2080" t="s">
        <v>20</v>
      </c>
      <c r="J2080" t="s">
        <v>21</v>
      </c>
      <c r="K2080">
        <v>0</v>
      </c>
      <c r="L2080">
        <v>0</v>
      </c>
      <c r="M2080">
        <v>45</v>
      </c>
      <c r="N2080" t="s">
        <v>22</v>
      </c>
      <c r="O2080" t="s">
        <v>23</v>
      </c>
    </row>
    <row r="2081" spans="1:15" x14ac:dyDescent="0.3">
      <c r="A2081">
        <v>47</v>
      </c>
      <c r="B2081" t="s">
        <v>28</v>
      </c>
      <c r="C2081">
        <v>304133</v>
      </c>
      <c r="D2081" t="s">
        <v>44</v>
      </c>
      <c r="E2081">
        <v>10</v>
      </c>
      <c r="F2081" t="s">
        <v>25</v>
      </c>
      <c r="G2081" t="s">
        <v>26</v>
      </c>
      <c r="H2081" t="s">
        <v>27</v>
      </c>
      <c r="I2081" t="s">
        <v>20</v>
      </c>
      <c r="J2081" t="s">
        <v>21</v>
      </c>
      <c r="K2081">
        <v>0</v>
      </c>
      <c r="L2081">
        <v>0</v>
      </c>
      <c r="M2081">
        <v>45</v>
      </c>
      <c r="N2081" t="s">
        <v>22</v>
      </c>
      <c r="O2081" t="s">
        <v>23</v>
      </c>
    </row>
    <row r="2082" spans="1:15" x14ac:dyDescent="0.3">
      <c r="A2082">
        <v>59</v>
      </c>
      <c r="B2082" t="s">
        <v>63</v>
      </c>
      <c r="C2082">
        <v>120617</v>
      </c>
      <c r="D2082" t="s">
        <v>29</v>
      </c>
      <c r="E2082">
        <v>9</v>
      </c>
      <c r="F2082" t="s">
        <v>60</v>
      </c>
      <c r="G2082" t="s">
        <v>65</v>
      </c>
      <c r="H2082" t="s">
        <v>58</v>
      </c>
      <c r="I2082" t="s">
        <v>33</v>
      </c>
      <c r="J2082" t="s">
        <v>36</v>
      </c>
      <c r="K2082">
        <v>0</v>
      </c>
      <c r="L2082">
        <v>0</v>
      </c>
      <c r="M2082">
        <v>40</v>
      </c>
      <c r="N2082" t="s">
        <v>22</v>
      </c>
      <c r="O2082" t="s">
        <v>23</v>
      </c>
    </row>
    <row r="2083" spans="1:15" x14ac:dyDescent="0.3">
      <c r="A2083">
        <v>34</v>
      </c>
      <c r="B2083" t="s">
        <v>28</v>
      </c>
      <c r="C2083">
        <v>157747</v>
      </c>
      <c r="D2083" t="s">
        <v>16</v>
      </c>
      <c r="E2083">
        <v>13</v>
      </c>
      <c r="F2083" t="s">
        <v>25</v>
      </c>
      <c r="G2083" t="s">
        <v>26</v>
      </c>
      <c r="H2083" t="s">
        <v>27</v>
      </c>
      <c r="I2083" t="s">
        <v>20</v>
      </c>
      <c r="J2083" t="s">
        <v>21</v>
      </c>
      <c r="K2083">
        <v>0</v>
      </c>
      <c r="L2083">
        <v>0</v>
      </c>
      <c r="M2083">
        <v>40</v>
      </c>
      <c r="N2083" t="s">
        <v>22</v>
      </c>
      <c r="O2083" t="s">
        <v>43</v>
      </c>
    </row>
    <row r="2084" spans="1:15" x14ac:dyDescent="0.3">
      <c r="A2084">
        <v>40</v>
      </c>
      <c r="B2084" t="s">
        <v>28</v>
      </c>
      <c r="C2084">
        <v>297396</v>
      </c>
      <c r="D2084" t="s">
        <v>44</v>
      </c>
      <c r="E2084">
        <v>10</v>
      </c>
      <c r="F2084" t="s">
        <v>60</v>
      </c>
      <c r="G2084" t="s">
        <v>26</v>
      </c>
      <c r="H2084" t="s">
        <v>58</v>
      </c>
      <c r="I2084" t="s">
        <v>20</v>
      </c>
      <c r="J2084" t="s">
        <v>36</v>
      </c>
      <c r="K2084">
        <v>0</v>
      </c>
      <c r="L2084">
        <v>0</v>
      </c>
      <c r="M2084">
        <v>60</v>
      </c>
      <c r="N2084" t="s">
        <v>22</v>
      </c>
      <c r="O2084" t="s">
        <v>23</v>
      </c>
    </row>
    <row r="2085" spans="1:15" x14ac:dyDescent="0.3">
      <c r="A2085">
        <v>42</v>
      </c>
      <c r="B2085" t="s">
        <v>28</v>
      </c>
      <c r="C2085">
        <v>121287</v>
      </c>
      <c r="D2085" t="s">
        <v>29</v>
      </c>
      <c r="E2085">
        <v>9</v>
      </c>
      <c r="F2085" t="s">
        <v>30</v>
      </c>
      <c r="G2085" t="s">
        <v>57</v>
      </c>
      <c r="H2085" t="s">
        <v>19</v>
      </c>
      <c r="I2085" t="s">
        <v>20</v>
      </c>
      <c r="J2085" t="s">
        <v>21</v>
      </c>
      <c r="K2085">
        <v>0</v>
      </c>
      <c r="L2085">
        <v>0</v>
      </c>
      <c r="M2085">
        <v>45</v>
      </c>
      <c r="N2085" t="s">
        <v>22</v>
      </c>
      <c r="O2085" t="s">
        <v>23</v>
      </c>
    </row>
    <row r="2086" spans="1:15" x14ac:dyDescent="0.3">
      <c r="A2086">
        <v>28</v>
      </c>
      <c r="C2086">
        <v>308493</v>
      </c>
      <c r="D2086" t="s">
        <v>29</v>
      </c>
      <c r="E2086">
        <v>9</v>
      </c>
      <c r="F2086" t="s">
        <v>25</v>
      </c>
      <c r="H2086" t="s">
        <v>35</v>
      </c>
      <c r="I2086" t="s">
        <v>20</v>
      </c>
      <c r="J2086" t="s">
        <v>36</v>
      </c>
      <c r="K2086">
        <v>0</v>
      </c>
      <c r="L2086">
        <v>0</v>
      </c>
      <c r="M2086">
        <v>17</v>
      </c>
      <c r="N2086" t="s">
        <v>70</v>
      </c>
      <c r="O2086" t="s">
        <v>23</v>
      </c>
    </row>
    <row r="2087" spans="1:15" x14ac:dyDescent="0.3">
      <c r="A2087">
        <v>37</v>
      </c>
      <c r="B2087" t="s">
        <v>28</v>
      </c>
      <c r="C2087">
        <v>49115</v>
      </c>
      <c r="D2087" t="s">
        <v>38</v>
      </c>
      <c r="E2087">
        <v>14</v>
      </c>
      <c r="F2087" t="s">
        <v>25</v>
      </c>
      <c r="G2087" t="s">
        <v>26</v>
      </c>
      <c r="H2087" t="s">
        <v>27</v>
      </c>
      <c r="I2087" t="s">
        <v>20</v>
      </c>
      <c r="J2087" t="s">
        <v>21</v>
      </c>
      <c r="K2087">
        <v>0</v>
      </c>
      <c r="L2087">
        <v>0</v>
      </c>
      <c r="M2087">
        <v>60</v>
      </c>
      <c r="N2087" t="s">
        <v>22</v>
      </c>
      <c r="O2087" t="s">
        <v>43</v>
      </c>
    </row>
    <row r="2088" spans="1:15" x14ac:dyDescent="0.3">
      <c r="A2088">
        <v>51</v>
      </c>
      <c r="B2088" t="s">
        <v>71</v>
      </c>
      <c r="C2088">
        <v>208302</v>
      </c>
      <c r="D2088" t="s">
        <v>48</v>
      </c>
      <c r="E2088">
        <v>12</v>
      </c>
      <c r="F2088" t="s">
        <v>25</v>
      </c>
      <c r="G2088" t="s">
        <v>49</v>
      </c>
      <c r="H2088" t="s">
        <v>27</v>
      </c>
      <c r="I2088" t="s">
        <v>20</v>
      </c>
      <c r="J2088" t="s">
        <v>21</v>
      </c>
      <c r="K2088">
        <v>0</v>
      </c>
      <c r="L2088">
        <v>0</v>
      </c>
      <c r="M2088">
        <v>38</v>
      </c>
      <c r="N2088" t="s">
        <v>22</v>
      </c>
      <c r="O2088" t="s">
        <v>43</v>
      </c>
    </row>
    <row r="2089" spans="1:15" x14ac:dyDescent="0.3">
      <c r="A2089">
        <v>25</v>
      </c>
      <c r="B2089" t="s">
        <v>28</v>
      </c>
      <c r="C2089">
        <v>304032</v>
      </c>
      <c r="D2089" t="s">
        <v>29</v>
      </c>
      <c r="E2089">
        <v>9</v>
      </c>
      <c r="F2089" t="s">
        <v>17</v>
      </c>
      <c r="G2089" t="s">
        <v>18</v>
      </c>
      <c r="H2089" t="s">
        <v>47</v>
      </c>
      <c r="I2089" t="s">
        <v>20</v>
      </c>
      <c r="J2089" t="s">
        <v>21</v>
      </c>
      <c r="K2089">
        <v>0</v>
      </c>
      <c r="L2089">
        <v>0</v>
      </c>
      <c r="M2089">
        <v>36</v>
      </c>
      <c r="N2089" t="s">
        <v>22</v>
      </c>
      <c r="O2089" t="s">
        <v>23</v>
      </c>
    </row>
    <row r="2090" spans="1:15" x14ac:dyDescent="0.3">
      <c r="A2090">
        <v>31</v>
      </c>
      <c r="B2090" t="s">
        <v>61</v>
      </c>
      <c r="C2090">
        <v>207301</v>
      </c>
      <c r="D2090" t="s">
        <v>29</v>
      </c>
      <c r="E2090">
        <v>9</v>
      </c>
      <c r="F2090" t="s">
        <v>25</v>
      </c>
      <c r="G2090" t="s">
        <v>18</v>
      </c>
      <c r="H2090" t="s">
        <v>35</v>
      </c>
      <c r="I2090" t="s">
        <v>20</v>
      </c>
      <c r="J2090" t="s">
        <v>36</v>
      </c>
      <c r="K2090">
        <v>0</v>
      </c>
      <c r="L2090">
        <v>0</v>
      </c>
      <c r="M2090">
        <v>40</v>
      </c>
      <c r="N2090" t="s">
        <v>22</v>
      </c>
      <c r="O2090" t="s">
        <v>43</v>
      </c>
    </row>
    <row r="2091" spans="1:15" x14ac:dyDescent="0.3">
      <c r="A2091">
        <v>37</v>
      </c>
      <c r="B2091" t="s">
        <v>28</v>
      </c>
      <c r="C2091">
        <v>123211</v>
      </c>
      <c r="D2091" t="s">
        <v>29</v>
      </c>
      <c r="E2091">
        <v>9</v>
      </c>
      <c r="F2091" t="s">
        <v>25</v>
      </c>
      <c r="G2091" t="s">
        <v>41</v>
      </c>
      <c r="H2091" t="s">
        <v>27</v>
      </c>
      <c r="I2091" t="s">
        <v>20</v>
      </c>
      <c r="J2091" t="s">
        <v>21</v>
      </c>
      <c r="K2091">
        <v>0</v>
      </c>
      <c r="L2091">
        <v>0</v>
      </c>
      <c r="M2091">
        <v>44</v>
      </c>
      <c r="N2091" t="s">
        <v>22</v>
      </c>
      <c r="O2091" t="s">
        <v>43</v>
      </c>
    </row>
    <row r="2092" spans="1:15" x14ac:dyDescent="0.3">
      <c r="A2092">
        <v>42</v>
      </c>
      <c r="B2092" t="s">
        <v>28</v>
      </c>
      <c r="C2092">
        <v>33521</v>
      </c>
      <c r="D2092" t="s">
        <v>48</v>
      </c>
      <c r="E2092">
        <v>12</v>
      </c>
      <c r="F2092" t="s">
        <v>25</v>
      </c>
      <c r="G2092" t="s">
        <v>49</v>
      </c>
      <c r="H2092" t="s">
        <v>27</v>
      </c>
      <c r="I2092" t="s">
        <v>20</v>
      </c>
      <c r="J2092" t="s">
        <v>21</v>
      </c>
      <c r="K2092">
        <v>0</v>
      </c>
      <c r="L2092">
        <v>0</v>
      </c>
      <c r="M2092">
        <v>45</v>
      </c>
      <c r="N2092" t="s">
        <v>22</v>
      </c>
      <c r="O2092" t="s">
        <v>43</v>
      </c>
    </row>
    <row r="2093" spans="1:15" x14ac:dyDescent="0.3">
      <c r="A2093">
        <v>29</v>
      </c>
      <c r="C2093">
        <v>410351</v>
      </c>
      <c r="D2093" t="s">
        <v>16</v>
      </c>
      <c r="E2093">
        <v>13</v>
      </c>
      <c r="F2093" t="s">
        <v>17</v>
      </c>
      <c r="H2093" t="s">
        <v>19</v>
      </c>
      <c r="I2093" t="s">
        <v>20</v>
      </c>
      <c r="J2093" t="s">
        <v>21</v>
      </c>
      <c r="K2093">
        <v>0</v>
      </c>
      <c r="L2093">
        <v>0</v>
      </c>
      <c r="M2093">
        <v>40</v>
      </c>
      <c r="N2093" t="s">
        <v>22</v>
      </c>
      <c r="O2093" t="s">
        <v>23</v>
      </c>
    </row>
    <row r="2094" spans="1:15" x14ac:dyDescent="0.3">
      <c r="A2094">
        <v>35</v>
      </c>
      <c r="B2094" t="s">
        <v>28</v>
      </c>
      <c r="C2094">
        <v>410034</v>
      </c>
      <c r="D2094" t="s">
        <v>44</v>
      </c>
      <c r="E2094">
        <v>10</v>
      </c>
      <c r="F2094" t="s">
        <v>30</v>
      </c>
      <c r="G2094" t="s">
        <v>49</v>
      </c>
      <c r="H2094" t="s">
        <v>19</v>
      </c>
      <c r="I2094" t="s">
        <v>20</v>
      </c>
      <c r="J2094" t="s">
        <v>21</v>
      </c>
      <c r="K2094">
        <v>0</v>
      </c>
      <c r="L2094">
        <v>0</v>
      </c>
      <c r="M2094">
        <v>50</v>
      </c>
      <c r="N2094" t="s">
        <v>22</v>
      </c>
      <c r="O2094" t="s">
        <v>23</v>
      </c>
    </row>
    <row r="2095" spans="1:15" x14ac:dyDescent="0.3">
      <c r="A2095">
        <v>51</v>
      </c>
      <c r="B2095" t="s">
        <v>28</v>
      </c>
      <c r="C2095">
        <v>175339</v>
      </c>
      <c r="D2095" t="s">
        <v>16</v>
      </c>
      <c r="E2095">
        <v>13</v>
      </c>
      <c r="F2095" t="s">
        <v>25</v>
      </c>
      <c r="G2095" t="s">
        <v>49</v>
      </c>
      <c r="H2095" t="s">
        <v>27</v>
      </c>
      <c r="I2095" t="s">
        <v>20</v>
      </c>
      <c r="J2095" t="s">
        <v>21</v>
      </c>
      <c r="K2095">
        <v>0</v>
      </c>
      <c r="L2095">
        <v>0</v>
      </c>
      <c r="M2095">
        <v>47</v>
      </c>
      <c r="N2095" t="s">
        <v>22</v>
      </c>
      <c r="O2095" t="s">
        <v>43</v>
      </c>
    </row>
    <row r="2096" spans="1:15" x14ac:dyDescent="0.3">
      <c r="A2096">
        <v>22</v>
      </c>
      <c r="C2096">
        <v>27937</v>
      </c>
      <c r="D2096" t="s">
        <v>44</v>
      </c>
      <c r="E2096">
        <v>10</v>
      </c>
      <c r="F2096" t="s">
        <v>17</v>
      </c>
      <c r="H2096" t="s">
        <v>47</v>
      </c>
      <c r="I2096" t="s">
        <v>20</v>
      </c>
      <c r="J2096" t="s">
        <v>21</v>
      </c>
      <c r="K2096">
        <v>0</v>
      </c>
      <c r="L2096">
        <v>0</v>
      </c>
      <c r="M2096">
        <v>36</v>
      </c>
      <c r="N2096" t="s">
        <v>22</v>
      </c>
      <c r="O2096" t="s">
        <v>23</v>
      </c>
    </row>
    <row r="2097" spans="1:15" x14ac:dyDescent="0.3">
      <c r="A2097">
        <v>49</v>
      </c>
      <c r="B2097" t="s">
        <v>28</v>
      </c>
      <c r="C2097">
        <v>168211</v>
      </c>
      <c r="D2097" t="s">
        <v>44</v>
      </c>
      <c r="E2097">
        <v>10</v>
      </c>
      <c r="F2097" t="s">
        <v>25</v>
      </c>
      <c r="G2097" t="s">
        <v>51</v>
      </c>
      <c r="H2097" t="s">
        <v>27</v>
      </c>
      <c r="I2097" t="s">
        <v>20</v>
      </c>
      <c r="J2097" t="s">
        <v>21</v>
      </c>
      <c r="K2097">
        <v>0</v>
      </c>
      <c r="L2097">
        <v>1485</v>
      </c>
      <c r="M2097">
        <v>40</v>
      </c>
      <c r="N2097" t="s">
        <v>22</v>
      </c>
      <c r="O2097" t="s">
        <v>43</v>
      </c>
    </row>
    <row r="2098" spans="1:15" x14ac:dyDescent="0.3">
      <c r="A2098">
        <v>26</v>
      </c>
      <c r="B2098" t="s">
        <v>28</v>
      </c>
      <c r="C2098">
        <v>125680</v>
      </c>
      <c r="D2098" t="s">
        <v>16</v>
      </c>
      <c r="E2098">
        <v>13</v>
      </c>
      <c r="F2098" t="s">
        <v>17</v>
      </c>
      <c r="G2098" t="s">
        <v>34</v>
      </c>
      <c r="H2098" t="s">
        <v>19</v>
      </c>
      <c r="I2098" t="s">
        <v>45</v>
      </c>
      <c r="J2098" t="s">
        <v>21</v>
      </c>
      <c r="K2098">
        <v>0</v>
      </c>
      <c r="L2098">
        <v>0</v>
      </c>
      <c r="M2098">
        <v>16</v>
      </c>
      <c r="N2098" t="s">
        <v>101</v>
      </c>
      <c r="O2098" t="s">
        <v>23</v>
      </c>
    </row>
    <row r="2099" spans="1:15" x14ac:dyDescent="0.3">
      <c r="A2099">
        <v>56</v>
      </c>
      <c r="B2099" t="s">
        <v>63</v>
      </c>
      <c r="C2099">
        <v>160829</v>
      </c>
      <c r="D2099" t="s">
        <v>29</v>
      </c>
      <c r="E2099">
        <v>9</v>
      </c>
      <c r="F2099" t="s">
        <v>30</v>
      </c>
      <c r="G2099" t="s">
        <v>18</v>
      </c>
      <c r="H2099" t="s">
        <v>19</v>
      </c>
      <c r="I2099" t="s">
        <v>20</v>
      </c>
      <c r="J2099" t="s">
        <v>36</v>
      </c>
      <c r="K2099">
        <v>0</v>
      </c>
      <c r="L2099">
        <v>0</v>
      </c>
      <c r="M2099">
        <v>46</v>
      </c>
      <c r="N2099" t="s">
        <v>22</v>
      </c>
      <c r="O2099" t="s">
        <v>23</v>
      </c>
    </row>
    <row r="2100" spans="1:15" x14ac:dyDescent="0.3">
      <c r="A2100">
        <v>52</v>
      </c>
      <c r="B2100" t="s">
        <v>28</v>
      </c>
      <c r="C2100">
        <v>266529</v>
      </c>
      <c r="D2100" t="s">
        <v>44</v>
      </c>
      <c r="E2100">
        <v>10</v>
      </c>
      <c r="F2100" t="s">
        <v>25</v>
      </c>
      <c r="G2100" t="s">
        <v>34</v>
      </c>
      <c r="H2100" t="s">
        <v>27</v>
      </c>
      <c r="I2100" t="s">
        <v>20</v>
      </c>
      <c r="J2100" t="s">
        <v>21</v>
      </c>
      <c r="K2100">
        <v>0</v>
      </c>
      <c r="L2100">
        <v>0</v>
      </c>
      <c r="M2100">
        <v>45</v>
      </c>
      <c r="N2100" t="s">
        <v>22</v>
      </c>
      <c r="O2100" t="s">
        <v>43</v>
      </c>
    </row>
    <row r="2101" spans="1:15" x14ac:dyDescent="0.3">
      <c r="A2101">
        <v>61</v>
      </c>
      <c r="B2101" t="s">
        <v>24</v>
      </c>
      <c r="C2101">
        <v>115023</v>
      </c>
      <c r="D2101" t="s">
        <v>38</v>
      </c>
      <c r="E2101">
        <v>14</v>
      </c>
      <c r="F2101" t="s">
        <v>25</v>
      </c>
      <c r="G2101" t="s">
        <v>51</v>
      </c>
      <c r="H2101" t="s">
        <v>27</v>
      </c>
      <c r="I2101" t="s">
        <v>20</v>
      </c>
      <c r="J2101" t="s">
        <v>21</v>
      </c>
      <c r="K2101">
        <v>0</v>
      </c>
      <c r="L2101">
        <v>0</v>
      </c>
      <c r="M2101">
        <v>4</v>
      </c>
      <c r="O2101" t="s">
        <v>23</v>
      </c>
    </row>
    <row r="2102" spans="1:15" x14ac:dyDescent="0.3">
      <c r="A2102">
        <v>47</v>
      </c>
      <c r="B2102" t="s">
        <v>15</v>
      </c>
      <c r="C2102">
        <v>224149</v>
      </c>
      <c r="D2102" t="s">
        <v>16</v>
      </c>
      <c r="E2102">
        <v>13</v>
      </c>
      <c r="F2102" t="s">
        <v>30</v>
      </c>
      <c r="G2102" t="s">
        <v>26</v>
      </c>
      <c r="H2102" t="s">
        <v>19</v>
      </c>
      <c r="I2102" t="s">
        <v>20</v>
      </c>
      <c r="J2102" t="s">
        <v>36</v>
      </c>
      <c r="K2102">
        <v>0</v>
      </c>
      <c r="L2102">
        <v>0</v>
      </c>
      <c r="M2102">
        <v>40</v>
      </c>
      <c r="N2102" t="s">
        <v>22</v>
      </c>
      <c r="O2102" t="s">
        <v>43</v>
      </c>
    </row>
    <row r="2103" spans="1:15" x14ac:dyDescent="0.3">
      <c r="A2103">
        <v>52</v>
      </c>
      <c r="B2103" t="s">
        <v>28</v>
      </c>
      <c r="C2103">
        <v>150930</v>
      </c>
      <c r="D2103" t="s">
        <v>50</v>
      </c>
      <c r="E2103">
        <v>11</v>
      </c>
      <c r="F2103" t="s">
        <v>25</v>
      </c>
      <c r="G2103" t="s">
        <v>51</v>
      </c>
      <c r="H2103" t="s">
        <v>27</v>
      </c>
      <c r="I2103" t="s">
        <v>20</v>
      </c>
      <c r="J2103" t="s">
        <v>21</v>
      </c>
      <c r="K2103">
        <v>0</v>
      </c>
      <c r="L2103">
        <v>0</v>
      </c>
      <c r="M2103">
        <v>40</v>
      </c>
      <c r="N2103" t="s">
        <v>22</v>
      </c>
      <c r="O2103" t="s">
        <v>23</v>
      </c>
    </row>
    <row r="2104" spans="1:15" x14ac:dyDescent="0.3">
      <c r="A2104">
        <v>30</v>
      </c>
      <c r="B2104" t="s">
        <v>28</v>
      </c>
      <c r="C2104">
        <v>343699</v>
      </c>
      <c r="D2104" t="s">
        <v>29</v>
      </c>
      <c r="E2104">
        <v>9</v>
      </c>
      <c r="F2104" t="s">
        <v>30</v>
      </c>
      <c r="G2104" t="s">
        <v>51</v>
      </c>
      <c r="H2104" t="s">
        <v>58</v>
      </c>
      <c r="I2104" t="s">
        <v>20</v>
      </c>
      <c r="J2104" t="s">
        <v>36</v>
      </c>
      <c r="K2104">
        <v>0</v>
      </c>
      <c r="L2104">
        <v>0</v>
      </c>
      <c r="M2104">
        <v>40</v>
      </c>
      <c r="N2104" t="s">
        <v>22</v>
      </c>
      <c r="O2104" t="s">
        <v>23</v>
      </c>
    </row>
    <row r="2105" spans="1:15" x14ac:dyDescent="0.3">
      <c r="A2105">
        <v>43</v>
      </c>
      <c r="B2105" t="s">
        <v>71</v>
      </c>
      <c r="C2105">
        <v>172826</v>
      </c>
      <c r="D2105" t="s">
        <v>44</v>
      </c>
      <c r="E2105">
        <v>10</v>
      </c>
      <c r="F2105" t="s">
        <v>25</v>
      </c>
      <c r="G2105" t="s">
        <v>49</v>
      </c>
      <c r="H2105" t="s">
        <v>27</v>
      </c>
      <c r="I2105" t="s">
        <v>20</v>
      </c>
      <c r="J2105" t="s">
        <v>21</v>
      </c>
      <c r="K2105">
        <v>99999</v>
      </c>
      <c r="L2105">
        <v>0</v>
      </c>
      <c r="M2105">
        <v>55</v>
      </c>
      <c r="N2105" t="s">
        <v>22</v>
      </c>
      <c r="O2105" t="s">
        <v>43</v>
      </c>
    </row>
    <row r="2106" spans="1:15" x14ac:dyDescent="0.3">
      <c r="A2106">
        <v>35</v>
      </c>
      <c r="B2106" t="s">
        <v>28</v>
      </c>
      <c r="C2106">
        <v>163392</v>
      </c>
      <c r="D2106" t="s">
        <v>44</v>
      </c>
      <c r="E2106">
        <v>10</v>
      </c>
      <c r="F2106" t="s">
        <v>25</v>
      </c>
      <c r="G2106" t="s">
        <v>53</v>
      </c>
      <c r="H2106" t="s">
        <v>27</v>
      </c>
      <c r="I2106" t="s">
        <v>45</v>
      </c>
      <c r="J2106" t="s">
        <v>21</v>
      </c>
      <c r="K2106">
        <v>0</v>
      </c>
      <c r="L2106">
        <v>0</v>
      </c>
      <c r="M2106">
        <v>40</v>
      </c>
      <c r="O2106" t="s">
        <v>23</v>
      </c>
    </row>
    <row r="2107" spans="1:15" x14ac:dyDescent="0.3">
      <c r="A2107">
        <v>17</v>
      </c>
      <c r="C2107">
        <v>103810</v>
      </c>
      <c r="D2107" t="s">
        <v>93</v>
      </c>
      <c r="E2107">
        <v>8</v>
      </c>
      <c r="F2107" t="s">
        <v>17</v>
      </c>
      <c r="H2107" t="s">
        <v>47</v>
      </c>
      <c r="I2107" t="s">
        <v>20</v>
      </c>
      <c r="J2107" t="s">
        <v>21</v>
      </c>
      <c r="K2107">
        <v>0</v>
      </c>
      <c r="L2107">
        <v>0</v>
      </c>
      <c r="M2107">
        <v>40</v>
      </c>
      <c r="N2107" t="s">
        <v>22</v>
      </c>
      <c r="O2107" t="s">
        <v>23</v>
      </c>
    </row>
    <row r="2108" spans="1:15" x14ac:dyDescent="0.3">
      <c r="A2108">
        <v>42</v>
      </c>
      <c r="B2108" t="s">
        <v>28</v>
      </c>
      <c r="C2108">
        <v>213821</v>
      </c>
      <c r="D2108" t="s">
        <v>29</v>
      </c>
      <c r="E2108">
        <v>9</v>
      </c>
      <c r="F2108" t="s">
        <v>25</v>
      </c>
      <c r="G2108" t="s">
        <v>51</v>
      </c>
      <c r="H2108" t="s">
        <v>27</v>
      </c>
      <c r="I2108" t="s">
        <v>20</v>
      </c>
      <c r="J2108" t="s">
        <v>21</v>
      </c>
      <c r="K2108">
        <v>0</v>
      </c>
      <c r="L2108">
        <v>1887</v>
      </c>
      <c r="M2108">
        <v>40</v>
      </c>
      <c r="N2108" t="s">
        <v>22</v>
      </c>
      <c r="O2108" t="s">
        <v>43</v>
      </c>
    </row>
    <row r="2109" spans="1:15" x14ac:dyDescent="0.3">
      <c r="A2109">
        <v>26</v>
      </c>
      <c r="B2109" t="s">
        <v>28</v>
      </c>
      <c r="C2109">
        <v>211265</v>
      </c>
      <c r="D2109" t="s">
        <v>44</v>
      </c>
      <c r="E2109">
        <v>10</v>
      </c>
      <c r="F2109" t="s">
        <v>40</v>
      </c>
      <c r="G2109" t="s">
        <v>51</v>
      </c>
      <c r="H2109" t="s">
        <v>73</v>
      </c>
      <c r="I2109" t="s">
        <v>33</v>
      </c>
      <c r="J2109" t="s">
        <v>36</v>
      </c>
      <c r="K2109">
        <v>0</v>
      </c>
      <c r="L2109">
        <v>0</v>
      </c>
      <c r="M2109">
        <v>35</v>
      </c>
      <c r="N2109" t="s">
        <v>94</v>
      </c>
      <c r="O2109" t="s">
        <v>23</v>
      </c>
    </row>
    <row r="2110" spans="1:15" x14ac:dyDescent="0.3">
      <c r="A2110">
        <v>58</v>
      </c>
      <c r="B2110" t="s">
        <v>63</v>
      </c>
      <c r="C2110">
        <v>160586</v>
      </c>
      <c r="D2110" t="s">
        <v>29</v>
      </c>
      <c r="E2110">
        <v>9</v>
      </c>
      <c r="F2110" t="s">
        <v>25</v>
      </c>
      <c r="G2110" t="s">
        <v>56</v>
      </c>
      <c r="H2110" t="s">
        <v>27</v>
      </c>
      <c r="I2110" t="s">
        <v>20</v>
      </c>
      <c r="J2110" t="s">
        <v>21</v>
      </c>
      <c r="K2110">
        <v>0</v>
      </c>
      <c r="L2110">
        <v>0</v>
      </c>
      <c r="M2110">
        <v>40</v>
      </c>
      <c r="N2110" t="s">
        <v>22</v>
      </c>
      <c r="O2110" t="s">
        <v>23</v>
      </c>
    </row>
    <row r="2111" spans="1:15" x14ac:dyDescent="0.3">
      <c r="A2111">
        <v>66</v>
      </c>
      <c r="B2111" t="s">
        <v>28</v>
      </c>
      <c r="C2111">
        <v>146454</v>
      </c>
      <c r="D2111" t="s">
        <v>44</v>
      </c>
      <c r="E2111">
        <v>10</v>
      </c>
      <c r="F2111" t="s">
        <v>25</v>
      </c>
      <c r="G2111" t="s">
        <v>49</v>
      </c>
      <c r="H2111" t="s">
        <v>27</v>
      </c>
      <c r="I2111" t="s">
        <v>20</v>
      </c>
      <c r="J2111" t="s">
        <v>21</v>
      </c>
      <c r="K2111">
        <v>5556</v>
      </c>
      <c r="L2111">
        <v>0</v>
      </c>
      <c r="M2111">
        <v>40</v>
      </c>
      <c r="N2111" t="s">
        <v>22</v>
      </c>
      <c r="O2111" t="s">
        <v>43</v>
      </c>
    </row>
    <row r="2112" spans="1:15" x14ac:dyDescent="0.3">
      <c r="A2112">
        <v>30</v>
      </c>
      <c r="B2112" t="s">
        <v>28</v>
      </c>
      <c r="C2112">
        <v>203277</v>
      </c>
      <c r="D2112" t="s">
        <v>29</v>
      </c>
      <c r="E2112">
        <v>9</v>
      </c>
      <c r="F2112" t="s">
        <v>25</v>
      </c>
      <c r="G2112" t="s">
        <v>65</v>
      </c>
      <c r="H2112" t="s">
        <v>27</v>
      </c>
      <c r="I2112" t="s">
        <v>20</v>
      </c>
      <c r="J2112" t="s">
        <v>21</v>
      </c>
      <c r="K2112">
        <v>0</v>
      </c>
      <c r="L2112">
        <v>0</v>
      </c>
      <c r="M2112">
        <v>60</v>
      </c>
      <c r="N2112" t="s">
        <v>22</v>
      </c>
      <c r="O2112" t="s">
        <v>43</v>
      </c>
    </row>
    <row r="2113" spans="1:15" x14ac:dyDescent="0.3">
      <c r="A2113">
        <v>46</v>
      </c>
      <c r="B2113" t="s">
        <v>28</v>
      </c>
      <c r="C2113">
        <v>309895</v>
      </c>
      <c r="D2113" t="s">
        <v>44</v>
      </c>
      <c r="E2113">
        <v>10</v>
      </c>
      <c r="F2113" t="s">
        <v>60</v>
      </c>
      <c r="G2113" t="s">
        <v>18</v>
      </c>
      <c r="H2113" t="s">
        <v>58</v>
      </c>
      <c r="I2113" t="s">
        <v>20</v>
      </c>
      <c r="J2113" t="s">
        <v>36</v>
      </c>
      <c r="K2113">
        <v>0</v>
      </c>
      <c r="L2113">
        <v>0</v>
      </c>
      <c r="M2113">
        <v>40</v>
      </c>
      <c r="N2113" t="s">
        <v>22</v>
      </c>
      <c r="O2113" t="s">
        <v>23</v>
      </c>
    </row>
    <row r="2114" spans="1:15" x14ac:dyDescent="0.3">
      <c r="A2114">
        <v>45</v>
      </c>
      <c r="B2114" t="s">
        <v>28</v>
      </c>
      <c r="C2114">
        <v>26522</v>
      </c>
      <c r="D2114" t="s">
        <v>44</v>
      </c>
      <c r="E2114">
        <v>10</v>
      </c>
      <c r="F2114" t="s">
        <v>25</v>
      </c>
      <c r="G2114" t="s">
        <v>18</v>
      </c>
      <c r="H2114" t="s">
        <v>35</v>
      </c>
      <c r="I2114" t="s">
        <v>20</v>
      </c>
      <c r="J2114" t="s">
        <v>36</v>
      </c>
      <c r="K2114">
        <v>0</v>
      </c>
      <c r="L2114">
        <v>1902</v>
      </c>
      <c r="M2114">
        <v>35</v>
      </c>
      <c r="N2114" t="s">
        <v>22</v>
      </c>
      <c r="O2114" t="s">
        <v>43</v>
      </c>
    </row>
    <row r="2115" spans="1:15" x14ac:dyDescent="0.3">
      <c r="A2115">
        <v>57</v>
      </c>
      <c r="B2115" t="s">
        <v>28</v>
      </c>
      <c r="C2115">
        <v>103809</v>
      </c>
      <c r="D2115" t="s">
        <v>29</v>
      </c>
      <c r="E2115">
        <v>9</v>
      </c>
      <c r="F2115" t="s">
        <v>17</v>
      </c>
      <c r="G2115" t="s">
        <v>49</v>
      </c>
      <c r="H2115" t="s">
        <v>58</v>
      </c>
      <c r="I2115" t="s">
        <v>20</v>
      </c>
      <c r="J2115" t="s">
        <v>36</v>
      </c>
      <c r="K2115">
        <v>0</v>
      </c>
      <c r="L2115">
        <v>0</v>
      </c>
      <c r="M2115">
        <v>40</v>
      </c>
      <c r="N2115" t="s">
        <v>22</v>
      </c>
      <c r="O2115" t="s">
        <v>23</v>
      </c>
    </row>
    <row r="2116" spans="1:15" x14ac:dyDescent="0.3">
      <c r="A2116">
        <v>25</v>
      </c>
      <c r="B2116" t="s">
        <v>28</v>
      </c>
      <c r="C2116">
        <v>90291</v>
      </c>
      <c r="D2116" t="s">
        <v>16</v>
      </c>
      <c r="E2116">
        <v>13</v>
      </c>
      <c r="F2116" t="s">
        <v>17</v>
      </c>
      <c r="G2116" t="s">
        <v>26</v>
      </c>
      <c r="H2116" t="s">
        <v>47</v>
      </c>
      <c r="I2116" t="s">
        <v>20</v>
      </c>
      <c r="J2116" t="s">
        <v>21</v>
      </c>
      <c r="K2116">
        <v>0</v>
      </c>
      <c r="L2116">
        <v>0</v>
      </c>
      <c r="M2116">
        <v>40</v>
      </c>
      <c r="N2116" t="s">
        <v>22</v>
      </c>
      <c r="O2116" t="s">
        <v>23</v>
      </c>
    </row>
    <row r="2117" spans="1:15" x14ac:dyDescent="0.3">
      <c r="A2117">
        <v>21</v>
      </c>
      <c r="B2117" t="s">
        <v>15</v>
      </c>
      <c r="C2117">
        <v>181761</v>
      </c>
      <c r="D2117" t="s">
        <v>44</v>
      </c>
      <c r="E2117">
        <v>10</v>
      </c>
      <c r="F2117" t="s">
        <v>17</v>
      </c>
      <c r="G2117" t="s">
        <v>62</v>
      </c>
      <c r="H2117" t="s">
        <v>47</v>
      </c>
      <c r="I2117" t="s">
        <v>20</v>
      </c>
      <c r="J2117" t="s">
        <v>36</v>
      </c>
      <c r="K2117">
        <v>0</v>
      </c>
      <c r="L2117">
        <v>0</v>
      </c>
      <c r="M2117">
        <v>10</v>
      </c>
      <c r="N2117" t="s">
        <v>22</v>
      </c>
      <c r="O2117" t="s">
        <v>23</v>
      </c>
    </row>
    <row r="2118" spans="1:15" x14ac:dyDescent="0.3">
      <c r="A2118">
        <v>37</v>
      </c>
      <c r="B2118" t="s">
        <v>28</v>
      </c>
      <c r="C2118">
        <v>35330</v>
      </c>
      <c r="D2118" t="s">
        <v>29</v>
      </c>
      <c r="E2118">
        <v>9</v>
      </c>
      <c r="F2118" t="s">
        <v>30</v>
      </c>
      <c r="G2118" t="s">
        <v>51</v>
      </c>
      <c r="H2118" t="s">
        <v>19</v>
      </c>
      <c r="I2118" t="s">
        <v>20</v>
      </c>
      <c r="J2118" t="s">
        <v>21</v>
      </c>
      <c r="K2118">
        <v>0</v>
      </c>
      <c r="L2118">
        <v>1669</v>
      </c>
      <c r="M2118">
        <v>55</v>
      </c>
      <c r="N2118" t="s">
        <v>22</v>
      </c>
      <c r="O2118" t="s">
        <v>23</v>
      </c>
    </row>
    <row r="2119" spans="1:15" x14ac:dyDescent="0.3">
      <c r="A2119">
        <v>45</v>
      </c>
      <c r="B2119" t="s">
        <v>63</v>
      </c>
      <c r="C2119">
        <v>135776</v>
      </c>
      <c r="D2119" t="s">
        <v>38</v>
      </c>
      <c r="E2119">
        <v>14</v>
      </c>
      <c r="F2119" t="s">
        <v>30</v>
      </c>
      <c r="G2119" t="s">
        <v>34</v>
      </c>
      <c r="H2119" t="s">
        <v>19</v>
      </c>
      <c r="I2119" t="s">
        <v>20</v>
      </c>
      <c r="J2119" t="s">
        <v>36</v>
      </c>
      <c r="K2119">
        <v>0</v>
      </c>
      <c r="L2119">
        <v>0</v>
      </c>
      <c r="M2119">
        <v>30</v>
      </c>
      <c r="N2119" t="s">
        <v>22</v>
      </c>
      <c r="O2119" t="s">
        <v>23</v>
      </c>
    </row>
    <row r="2120" spans="1:15" x14ac:dyDescent="0.3">
      <c r="A2120">
        <v>61</v>
      </c>
      <c r="C2120">
        <v>188172</v>
      </c>
      <c r="D2120" t="s">
        <v>59</v>
      </c>
      <c r="E2120">
        <v>16</v>
      </c>
      <c r="F2120" t="s">
        <v>79</v>
      </c>
      <c r="H2120" t="s">
        <v>19</v>
      </c>
      <c r="I2120" t="s">
        <v>20</v>
      </c>
      <c r="J2120" t="s">
        <v>36</v>
      </c>
      <c r="K2120">
        <v>0</v>
      </c>
      <c r="L2120">
        <v>0</v>
      </c>
      <c r="M2120">
        <v>5</v>
      </c>
      <c r="N2120" t="s">
        <v>22</v>
      </c>
      <c r="O2120" t="s">
        <v>23</v>
      </c>
    </row>
    <row r="2121" spans="1:15" x14ac:dyDescent="0.3">
      <c r="A2121">
        <v>39</v>
      </c>
      <c r="B2121" t="s">
        <v>28</v>
      </c>
      <c r="C2121">
        <v>179579</v>
      </c>
      <c r="D2121" t="s">
        <v>29</v>
      </c>
      <c r="E2121">
        <v>9</v>
      </c>
      <c r="F2121" t="s">
        <v>17</v>
      </c>
      <c r="G2121" t="s">
        <v>51</v>
      </c>
      <c r="H2121" t="s">
        <v>47</v>
      </c>
      <c r="I2121" t="s">
        <v>20</v>
      </c>
      <c r="J2121" t="s">
        <v>21</v>
      </c>
      <c r="K2121">
        <v>0</v>
      </c>
      <c r="L2121">
        <v>0</v>
      </c>
      <c r="M2121">
        <v>40</v>
      </c>
      <c r="N2121" t="s">
        <v>22</v>
      </c>
      <c r="O2121" t="s">
        <v>23</v>
      </c>
    </row>
    <row r="2122" spans="1:15" x14ac:dyDescent="0.3">
      <c r="A2122">
        <v>42</v>
      </c>
      <c r="B2122" t="s">
        <v>28</v>
      </c>
      <c r="C2122">
        <v>193626</v>
      </c>
      <c r="D2122" t="s">
        <v>29</v>
      </c>
      <c r="E2122">
        <v>9</v>
      </c>
      <c r="F2122" t="s">
        <v>25</v>
      </c>
      <c r="G2122" t="s">
        <v>18</v>
      </c>
      <c r="H2122" t="s">
        <v>35</v>
      </c>
      <c r="I2122" t="s">
        <v>20</v>
      </c>
      <c r="J2122" t="s">
        <v>36</v>
      </c>
      <c r="K2122">
        <v>0</v>
      </c>
      <c r="L2122">
        <v>0</v>
      </c>
      <c r="M2122">
        <v>53</v>
      </c>
      <c r="N2122" t="s">
        <v>22</v>
      </c>
      <c r="O2122" t="s">
        <v>23</v>
      </c>
    </row>
    <row r="2123" spans="1:15" x14ac:dyDescent="0.3">
      <c r="A2123">
        <v>20</v>
      </c>
      <c r="B2123" t="s">
        <v>28</v>
      </c>
      <c r="C2123">
        <v>108887</v>
      </c>
      <c r="D2123" t="s">
        <v>29</v>
      </c>
      <c r="E2123">
        <v>9</v>
      </c>
      <c r="F2123" t="s">
        <v>17</v>
      </c>
      <c r="G2123" t="s">
        <v>57</v>
      </c>
      <c r="H2123" t="s">
        <v>47</v>
      </c>
      <c r="I2123" t="s">
        <v>20</v>
      </c>
      <c r="J2123" t="s">
        <v>36</v>
      </c>
      <c r="K2123">
        <v>0</v>
      </c>
      <c r="L2123">
        <v>0</v>
      </c>
      <c r="M2123">
        <v>40</v>
      </c>
      <c r="N2123" t="s">
        <v>22</v>
      </c>
      <c r="O2123" t="s">
        <v>23</v>
      </c>
    </row>
    <row r="2124" spans="1:15" x14ac:dyDescent="0.3">
      <c r="A2124">
        <v>23</v>
      </c>
      <c r="B2124" t="s">
        <v>28</v>
      </c>
      <c r="C2124">
        <v>199070</v>
      </c>
      <c r="D2124" t="s">
        <v>29</v>
      </c>
      <c r="E2124">
        <v>9</v>
      </c>
      <c r="F2124" t="s">
        <v>17</v>
      </c>
      <c r="G2124" t="s">
        <v>65</v>
      </c>
      <c r="H2124" t="s">
        <v>47</v>
      </c>
      <c r="I2124" t="s">
        <v>33</v>
      </c>
      <c r="J2124" t="s">
        <v>21</v>
      </c>
      <c r="K2124">
        <v>0</v>
      </c>
      <c r="L2124">
        <v>0</v>
      </c>
      <c r="M2124">
        <v>16</v>
      </c>
      <c r="N2124" t="s">
        <v>22</v>
      </c>
      <c r="O2124" t="s">
        <v>23</v>
      </c>
    </row>
    <row r="2125" spans="1:15" x14ac:dyDescent="0.3">
      <c r="A2125">
        <v>25</v>
      </c>
      <c r="B2125" t="s">
        <v>28</v>
      </c>
      <c r="C2125">
        <v>441591</v>
      </c>
      <c r="D2125" t="s">
        <v>16</v>
      </c>
      <c r="E2125">
        <v>13</v>
      </c>
      <c r="F2125" t="s">
        <v>17</v>
      </c>
      <c r="G2125" t="s">
        <v>62</v>
      </c>
      <c r="H2125" t="s">
        <v>47</v>
      </c>
      <c r="I2125" t="s">
        <v>20</v>
      </c>
      <c r="J2125" t="s">
        <v>21</v>
      </c>
      <c r="K2125">
        <v>0</v>
      </c>
      <c r="L2125">
        <v>0</v>
      </c>
      <c r="M2125">
        <v>40</v>
      </c>
      <c r="N2125" t="s">
        <v>22</v>
      </c>
      <c r="O2125" t="s">
        <v>23</v>
      </c>
    </row>
    <row r="2126" spans="1:15" x14ac:dyDescent="0.3">
      <c r="A2126">
        <v>47</v>
      </c>
      <c r="B2126" t="s">
        <v>28</v>
      </c>
      <c r="C2126">
        <v>185254</v>
      </c>
      <c r="D2126" t="s">
        <v>72</v>
      </c>
      <c r="E2126">
        <v>3</v>
      </c>
      <c r="F2126" t="s">
        <v>17</v>
      </c>
      <c r="G2126" t="s">
        <v>98</v>
      </c>
      <c r="H2126" t="s">
        <v>47</v>
      </c>
      <c r="I2126" t="s">
        <v>20</v>
      </c>
      <c r="J2126" t="s">
        <v>36</v>
      </c>
      <c r="K2126">
        <v>0</v>
      </c>
      <c r="L2126">
        <v>0</v>
      </c>
      <c r="M2126">
        <v>40</v>
      </c>
      <c r="N2126" t="s">
        <v>96</v>
      </c>
      <c r="O2126" t="s">
        <v>23</v>
      </c>
    </row>
    <row r="2127" spans="1:15" x14ac:dyDescent="0.3">
      <c r="A2127">
        <v>24</v>
      </c>
      <c r="B2127" t="s">
        <v>28</v>
      </c>
      <c r="C2127">
        <v>109307</v>
      </c>
      <c r="D2127" t="s">
        <v>29</v>
      </c>
      <c r="E2127">
        <v>9</v>
      </c>
      <c r="F2127" t="s">
        <v>17</v>
      </c>
      <c r="G2127" t="s">
        <v>49</v>
      </c>
      <c r="H2127" t="s">
        <v>47</v>
      </c>
      <c r="I2127" t="s">
        <v>20</v>
      </c>
      <c r="J2127" t="s">
        <v>21</v>
      </c>
      <c r="K2127">
        <v>0</v>
      </c>
      <c r="L2127">
        <v>0</v>
      </c>
      <c r="M2127">
        <v>45</v>
      </c>
      <c r="N2127" t="s">
        <v>22</v>
      </c>
      <c r="O2127" t="s">
        <v>23</v>
      </c>
    </row>
    <row r="2128" spans="1:15" x14ac:dyDescent="0.3">
      <c r="A2128">
        <v>20</v>
      </c>
      <c r="C2128">
        <v>81853</v>
      </c>
      <c r="D2128" t="s">
        <v>44</v>
      </c>
      <c r="E2128">
        <v>10</v>
      </c>
      <c r="F2128" t="s">
        <v>17</v>
      </c>
      <c r="H2128" t="s">
        <v>47</v>
      </c>
      <c r="I2128" t="s">
        <v>45</v>
      </c>
      <c r="J2128" t="s">
        <v>36</v>
      </c>
      <c r="K2128">
        <v>0</v>
      </c>
      <c r="L2128">
        <v>0</v>
      </c>
      <c r="M2128">
        <v>15</v>
      </c>
      <c r="N2128" t="s">
        <v>22</v>
      </c>
      <c r="O2128" t="s">
        <v>23</v>
      </c>
    </row>
    <row r="2129" spans="1:15" x14ac:dyDescent="0.3">
      <c r="A2129">
        <v>35</v>
      </c>
      <c r="B2129" t="s">
        <v>28</v>
      </c>
      <c r="C2129">
        <v>23621</v>
      </c>
      <c r="D2129" t="s">
        <v>29</v>
      </c>
      <c r="E2129">
        <v>9</v>
      </c>
      <c r="F2129" t="s">
        <v>17</v>
      </c>
      <c r="G2129" t="s">
        <v>51</v>
      </c>
      <c r="H2129" t="s">
        <v>19</v>
      </c>
      <c r="I2129" t="s">
        <v>20</v>
      </c>
      <c r="J2129" t="s">
        <v>21</v>
      </c>
      <c r="K2129">
        <v>0</v>
      </c>
      <c r="L2129">
        <v>0</v>
      </c>
      <c r="M2129">
        <v>70</v>
      </c>
      <c r="N2129" t="s">
        <v>22</v>
      </c>
      <c r="O2129" t="s">
        <v>23</v>
      </c>
    </row>
    <row r="2130" spans="1:15" x14ac:dyDescent="0.3">
      <c r="A2130">
        <v>44</v>
      </c>
      <c r="B2130" t="s">
        <v>63</v>
      </c>
      <c r="C2130">
        <v>145178</v>
      </c>
      <c r="D2130" t="s">
        <v>29</v>
      </c>
      <c r="E2130">
        <v>9</v>
      </c>
      <c r="F2130" t="s">
        <v>25</v>
      </c>
      <c r="G2130" t="s">
        <v>41</v>
      </c>
      <c r="H2130" t="s">
        <v>35</v>
      </c>
      <c r="I2130" t="s">
        <v>33</v>
      </c>
      <c r="J2130" t="s">
        <v>36</v>
      </c>
      <c r="K2130">
        <v>0</v>
      </c>
      <c r="L2130">
        <v>0</v>
      </c>
      <c r="M2130">
        <v>38</v>
      </c>
      <c r="N2130" t="s">
        <v>42</v>
      </c>
      <c r="O2130" t="s">
        <v>43</v>
      </c>
    </row>
    <row r="2131" spans="1:15" x14ac:dyDescent="0.3">
      <c r="A2131">
        <v>47</v>
      </c>
      <c r="B2131" t="s">
        <v>15</v>
      </c>
      <c r="C2131">
        <v>30575</v>
      </c>
      <c r="D2131" t="s">
        <v>44</v>
      </c>
      <c r="E2131">
        <v>10</v>
      </c>
      <c r="F2131" t="s">
        <v>25</v>
      </c>
      <c r="G2131" t="s">
        <v>34</v>
      </c>
      <c r="H2131" t="s">
        <v>27</v>
      </c>
      <c r="I2131" t="s">
        <v>20</v>
      </c>
      <c r="J2131" t="s">
        <v>21</v>
      </c>
      <c r="K2131">
        <v>0</v>
      </c>
      <c r="L2131">
        <v>0</v>
      </c>
      <c r="M2131">
        <v>50</v>
      </c>
      <c r="N2131" t="s">
        <v>22</v>
      </c>
      <c r="O2131" t="s">
        <v>23</v>
      </c>
    </row>
    <row r="2132" spans="1:15" x14ac:dyDescent="0.3">
      <c r="A2132">
        <v>28</v>
      </c>
      <c r="B2132" t="s">
        <v>15</v>
      </c>
      <c r="C2132">
        <v>130620</v>
      </c>
      <c r="D2132" t="s">
        <v>32</v>
      </c>
      <c r="E2132">
        <v>7</v>
      </c>
      <c r="F2132" t="s">
        <v>60</v>
      </c>
      <c r="G2132" t="s">
        <v>18</v>
      </c>
      <c r="H2132" t="s">
        <v>58</v>
      </c>
      <c r="I2132" t="s">
        <v>45</v>
      </c>
      <c r="J2132" t="s">
        <v>36</v>
      </c>
      <c r="K2132">
        <v>0</v>
      </c>
      <c r="L2132">
        <v>0</v>
      </c>
      <c r="M2132">
        <v>40</v>
      </c>
      <c r="N2132" t="s">
        <v>46</v>
      </c>
      <c r="O2132" t="s">
        <v>23</v>
      </c>
    </row>
    <row r="2133" spans="1:15" x14ac:dyDescent="0.3">
      <c r="A2133">
        <v>41</v>
      </c>
      <c r="B2133" t="s">
        <v>63</v>
      </c>
      <c r="C2133">
        <v>22155</v>
      </c>
      <c r="D2133" t="s">
        <v>38</v>
      </c>
      <c r="E2133">
        <v>14</v>
      </c>
      <c r="F2133" t="s">
        <v>30</v>
      </c>
      <c r="G2133" t="s">
        <v>34</v>
      </c>
      <c r="H2133" t="s">
        <v>58</v>
      </c>
      <c r="I2133" t="s">
        <v>20</v>
      </c>
      <c r="J2133" t="s">
        <v>36</v>
      </c>
      <c r="K2133">
        <v>0</v>
      </c>
      <c r="L2133">
        <v>0</v>
      </c>
      <c r="M2133">
        <v>60</v>
      </c>
      <c r="N2133" t="s">
        <v>22</v>
      </c>
      <c r="O2133" t="s">
        <v>23</v>
      </c>
    </row>
    <row r="2134" spans="1:15" x14ac:dyDescent="0.3">
      <c r="A2134">
        <v>31</v>
      </c>
      <c r="B2134" t="s">
        <v>28</v>
      </c>
      <c r="C2134">
        <v>106437</v>
      </c>
      <c r="D2134" t="s">
        <v>29</v>
      </c>
      <c r="E2134">
        <v>9</v>
      </c>
      <c r="F2134" t="s">
        <v>17</v>
      </c>
      <c r="G2134" t="s">
        <v>18</v>
      </c>
      <c r="H2134" t="s">
        <v>19</v>
      </c>
      <c r="I2134" t="s">
        <v>20</v>
      </c>
      <c r="J2134" t="s">
        <v>36</v>
      </c>
      <c r="K2134">
        <v>0</v>
      </c>
      <c r="L2134">
        <v>0</v>
      </c>
      <c r="M2134">
        <v>40</v>
      </c>
      <c r="N2134" t="s">
        <v>22</v>
      </c>
      <c r="O2134" t="s">
        <v>23</v>
      </c>
    </row>
    <row r="2135" spans="1:15" x14ac:dyDescent="0.3">
      <c r="A2135">
        <v>27</v>
      </c>
      <c r="B2135" t="s">
        <v>28</v>
      </c>
      <c r="C2135">
        <v>79787</v>
      </c>
      <c r="D2135" t="s">
        <v>38</v>
      </c>
      <c r="E2135">
        <v>14</v>
      </c>
      <c r="F2135" t="s">
        <v>17</v>
      </c>
      <c r="G2135" t="s">
        <v>26</v>
      </c>
      <c r="H2135" t="s">
        <v>19</v>
      </c>
      <c r="I2135" t="s">
        <v>20</v>
      </c>
      <c r="J2135" t="s">
        <v>36</v>
      </c>
      <c r="K2135">
        <v>0</v>
      </c>
      <c r="L2135">
        <v>0</v>
      </c>
      <c r="M2135">
        <v>25</v>
      </c>
      <c r="N2135" t="s">
        <v>22</v>
      </c>
      <c r="O2135" t="s">
        <v>23</v>
      </c>
    </row>
    <row r="2136" spans="1:15" x14ac:dyDescent="0.3">
      <c r="A2136">
        <v>47</v>
      </c>
      <c r="B2136" t="s">
        <v>28</v>
      </c>
      <c r="C2136">
        <v>326857</v>
      </c>
      <c r="D2136" t="s">
        <v>50</v>
      </c>
      <c r="E2136">
        <v>11</v>
      </c>
      <c r="F2136" t="s">
        <v>25</v>
      </c>
      <c r="G2136" t="s">
        <v>51</v>
      </c>
      <c r="H2136" t="s">
        <v>27</v>
      </c>
      <c r="I2136" t="s">
        <v>20</v>
      </c>
      <c r="J2136" t="s">
        <v>21</v>
      </c>
      <c r="K2136">
        <v>5013</v>
      </c>
      <c r="L2136">
        <v>0</v>
      </c>
      <c r="M2136">
        <v>40</v>
      </c>
      <c r="N2136" t="s">
        <v>22</v>
      </c>
      <c r="O2136" t="s">
        <v>23</v>
      </c>
    </row>
    <row r="2137" spans="1:15" x14ac:dyDescent="0.3">
      <c r="A2137">
        <v>44</v>
      </c>
      <c r="B2137" t="s">
        <v>28</v>
      </c>
      <c r="C2137">
        <v>81853</v>
      </c>
      <c r="D2137" t="s">
        <v>29</v>
      </c>
      <c r="E2137">
        <v>9</v>
      </c>
      <c r="F2137" t="s">
        <v>17</v>
      </c>
      <c r="G2137" t="s">
        <v>49</v>
      </c>
      <c r="H2137" t="s">
        <v>19</v>
      </c>
      <c r="I2137" t="s">
        <v>45</v>
      </c>
      <c r="J2137" t="s">
        <v>36</v>
      </c>
      <c r="K2137">
        <v>0</v>
      </c>
      <c r="L2137">
        <v>0</v>
      </c>
      <c r="M2137">
        <v>40</v>
      </c>
      <c r="N2137" t="s">
        <v>22</v>
      </c>
      <c r="O2137" t="s">
        <v>23</v>
      </c>
    </row>
    <row r="2138" spans="1:15" x14ac:dyDescent="0.3">
      <c r="A2138">
        <v>61</v>
      </c>
      <c r="B2138" t="s">
        <v>28</v>
      </c>
      <c r="C2138">
        <v>120933</v>
      </c>
      <c r="D2138" t="s">
        <v>44</v>
      </c>
      <c r="E2138">
        <v>10</v>
      </c>
      <c r="F2138" t="s">
        <v>17</v>
      </c>
      <c r="G2138" t="s">
        <v>98</v>
      </c>
      <c r="H2138" t="s">
        <v>19</v>
      </c>
      <c r="I2138" t="s">
        <v>20</v>
      </c>
      <c r="J2138" t="s">
        <v>36</v>
      </c>
      <c r="K2138">
        <v>0</v>
      </c>
      <c r="L2138">
        <v>0</v>
      </c>
      <c r="M2138">
        <v>40</v>
      </c>
      <c r="N2138" t="s">
        <v>22</v>
      </c>
      <c r="O2138" t="s">
        <v>23</v>
      </c>
    </row>
    <row r="2139" spans="1:15" x14ac:dyDescent="0.3">
      <c r="A2139">
        <v>42</v>
      </c>
      <c r="B2139" t="s">
        <v>61</v>
      </c>
      <c r="C2139">
        <v>153143</v>
      </c>
      <c r="D2139" t="s">
        <v>44</v>
      </c>
      <c r="E2139">
        <v>10</v>
      </c>
      <c r="F2139" t="s">
        <v>30</v>
      </c>
      <c r="G2139" t="s">
        <v>18</v>
      </c>
      <c r="H2139" t="s">
        <v>73</v>
      </c>
      <c r="I2139" t="s">
        <v>20</v>
      </c>
      <c r="J2139" t="s">
        <v>36</v>
      </c>
      <c r="K2139">
        <v>0</v>
      </c>
      <c r="L2139">
        <v>0</v>
      </c>
      <c r="M2139">
        <v>40</v>
      </c>
      <c r="N2139" t="s">
        <v>66</v>
      </c>
      <c r="O2139" t="s">
        <v>23</v>
      </c>
    </row>
    <row r="2140" spans="1:15" x14ac:dyDescent="0.3">
      <c r="A2140">
        <v>46</v>
      </c>
      <c r="B2140" t="s">
        <v>28</v>
      </c>
      <c r="C2140">
        <v>27669</v>
      </c>
      <c r="D2140" t="s">
        <v>29</v>
      </c>
      <c r="E2140">
        <v>9</v>
      </c>
      <c r="F2140" t="s">
        <v>17</v>
      </c>
      <c r="G2140" t="s">
        <v>41</v>
      </c>
      <c r="H2140" t="s">
        <v>19</v>
      </c>
      <c r="I2140" t="s">
        <v>20</v>
      </c>
      <c r="J2140" t="s">
        <v>36</v>
      </c>
      <c r="K2140">
        <v>0</v>
      </c>
      <c r="L2140">
        <v>0</v>
      </c>
      <c r="M2140">
        <v>28</v>
      </c>
      <c r="N2140" t="s">
        <v>22</v>
      </c>
      <c r="O2140" t="s">
        <v>23</v>
      </c>
    </row>
    <row r="2141" spans="1:15" x14ac:dyDescent="0.3">
      <c r="A2141">
        <v>46</v>
      </c>
      <c r="B2141" t="s">
        <v>28</v>
      </c>
      <c r="C2141">
        <v>105444</v>
      </c>
      <c r="D2141" t="s">
        <v>16</v>
      </c>
      <c r="E2141">
        <v>13</v>
      </c>
      <c r="F2141" t="s">
        <v>25</v>
      </c>
      <c r="G2141" t="s">
        <v>26</v>
      </c>
      <c r="H2141" t="s">
        <v>27</v>
      </c>
      <c r="I2141" t="s">
        <v>20</v>
      </c>
      <c r="J2141" t="s">
        <v>21</v>
      </c>
      <c r="K2141">
        <v>0</v>
      </c>
      <c r="L2141">
        <v>0</v>
      </c>
      <c r="M2141">
        <v>50</v>
      </c>
      <c r="N2141" t="s">
        <v>22</v>
      </c>
      <c r="O2141" t="s">
        <v>43</v>
      </c>
    </row>
    <row r="2142" spans="1:15" x14ac:dyDescent="0.3">
      <c r="A2142">
        <v>54</v>
      </c>
      <c r="B2142" t="s">
        <v>63</v>
      </c>
      <c r="C2142">
        <v>169785</v>
      </c>
      <c r="D2142" t="s">
        <v>38</v>
      </c>
      <c r="E2142">
        <v>14</v>
      </c>
      <c r="F2142" t="s">
        <v>79</v>
      </c>
      <c r="G2142" t="s">
        <v>34</v>
      </c>
      <c r="H2142" t="s">
        <v>58</v>
      </c>
      <c r="I2142" t="s">
        <v>20</v>
      </c>
      <c r="J2142" t="s">
        <v>36</v>
      </c>
      <c r="K2142">
        <v>0</v>
      </c>
      <c r="L2142">
        <v>0</v>
      </c>
      <c r="M2142">
        <v>38</v>
      </c>
      <c r="N2142" t="s">
        <v>22</v>
      </c>
      <c r="O2142" t="s">
        <v>23</v>
      </c>
    </row>
    <row r="2143" spans="1:15" x14ac:dyDescent="0.3">
      <c r="A2143">
        <v>49</v>
      </c>
      <c r="B2143" t="s">
        <v>28</v>
      </c>
      <c r="C2143">
        <v>122493</v>
      </c>
      <c r="D2143" t="s">
        <v>29</v>
      </c>
      <c r="E2143">
        <v>9</v>
      </c>
      <c r="F2143" t="s">
        <v>79</v>
      </c>
      <c r="G2143" t="s">
        <v>62</v>
      </c>
      <c r="H2143" t="s">
        <v>58</v>
      </c>
      <c r="I2143" t="s">
        <v>20</v>
      </c>
      <c r="J2143" t="s">
        <v>21</v>
      </c>
      <c r="K2143">
        <v>0</v>
      </c>
      <c r="L2143">
        <v>0</v>
      </c>
      <c r="M2143">
        <v>40</v>
      </c>
      <c r="N2143" t="s">
        <v>22</v>
      </c>
      <c r="O2143" t="s">
        <v>23</v>
      </c>
    </row>
    <row r="2144" spans="1:15" x14ac:dyDescent="0.3">
      <c r="A2144">
        <v>56</v>
      </c>
      <c r="B2144" t="s">
        <v>63</v>
      </c>
      <c r="C2144">
        <v>242670</v>
      </c>
      <c r="D2144" t="s">
        <v>44</v>
      </c>
      <c r="E2144">
        <v>10</v>
      </c>
      <c r="F2144" t="s">
        <v>79</v>
      </c>
      <c r="G2144" t="s">
        <v>18</v>
      </c>
      <c r="H2144" t="s">
        <v>58</v>
      </c>
      <c r="I2144" t="s">
        <v>20</v>
      </c>
      <c r="J2144" t="s">
        <v>36</v>
      </c>
      <c r="K2144">
        <v>0</v>
      </c>
      <c r="L2144">
        <v>0</v>
      </c>
      <c r="M2144">
        <v>40</v>
      </c>
      <c r="N2144" t="s">
        <v>22</v>
      </c>
      <c r="O2144" t="s">
        <v>23</v>
      </c>
    </row>
    <row r="2145" spans="1:15" x14ac:dyDescent="0.3">
      <c r="A2145">
        <v>52</v>
      </c>
      <c r="B2145" t="s">
        <v>28</v>
      </c>
      <c r="C2145">
        <v>54933</v>
      </c>
      <c r="D2145" t="s">
        <v>38</v>
      </c>
      <c r="E2145">
        <v>14</v>
      </c>
      <c r="F2145" t="s">
        <v>30</v>
      </c>
      <c r="G2145" t="s">
        <v>34</v>
      </c>
      <c r="H2145" t="s">
        <v>47</v>
      </c>
      <c r="I2145" t="s">
        <v>20</v>
      </c>
      <c r="J2145" t="s">
        <v>36</v>
      </c>
      <c r="K2145">
        <v>0</v>
      </c>
      <c r="L2145">
        <v>0</v>
      </c>
      <c r="M2145">
        <v>40</v>
      </c>
      <c r="N2145" t="s">
        <v>22</v>
      </c>
      <c r="O2145" t="s">
        <v>23</v>
      </c>
    </row>
    <row r="2146" spans="1:15" x14ac:dyDescent="0.3">
      <c r="A2146">
        <v>34</v>
      </c>
      <c r="B2146" t="s">
        <v>28</v>
      </c>
      <c r="C2146">
        <v>209317</v>
      </c>
      <c r="D2146" t="s">
        <v>29</v>
      </c>
      <c r="E2146">
        <v>9</v>
      </c>
      <c r="F2146" t="s">
        <v>25</v>
      </c>
      <c r="G2146" t="s">
        <v>53</v>
      </c>
      <c r="H2146" t="s">
        <v>27</v>
      </c>
      <c r="I2146" t="s">
        <v>20</v>
      </c>
      <c r="J2146" t="s">
        <v>21</v>
      </c>
      <c r="K2146">
        <v>0</v>
      </c>
      <c r="L2146">
        <v>0</v>
      </c>
      <c r="M2146">
        <v>40</v>
      </c>
      <c r="N2146" t="s">
        <v>66</v>
      </c>
      <c r="O2146" t="s">
        <v>23</v>
      </c>
    </row>
    <row r="2147" spans="1:15" x14ac:dyDescent="0.3">
      <c r="A2147">
        <v>25</v>
      </c>
      <c r="B2147" t="s">
        <v>24</v>
      </c>
      <c r="C2147">
        <v>282631</v>
      </c>
      <c r="D2147" t="s">
        <v>29</v>
      </c>
      <c r="E2147">
        <v>9</v>
      </c>
      <c r="F2147" t="s">
        <v>25</v>
      </c>
      <c r="G2147" t="s">
        <v>51</v>
      </c>
      <c r="H2147" t="s">
        <v>27</v>
      </c>
      <c r="I2147" t="s">
        <v>20</v>
      </c>
      <c r="J2147" t="s">
        <v>21</v>
      </c>
      <c r="K2147">
        <v>0</v>
      </c>
      <c r="L2147">
        <v>0</v>
      </c>
      <c r="M2147">
        <v>40</v>
      </c>
      <c r="N2147" t="s">
        <v>22</v>
      </c>
      <c r="O2147" t="s">
        <v>23</v>
      </c>
    </row>
    <row r="2148" spans="1:15" x14ac:dyDescent="0.3">
      <c r="A2148">
        <v>18</v>
      </c>
      <c r="B2148" t="s">
        <v>28</v>
      </c>
      <c r="C2148">
        <v>98044</v>
      </c>
      <c r="D2148" t="s">
        <v>32</v>
      </c>
      <c r="E2148">
        <v>7</v>
      </c>
      <c r="F2148" t="s">
        <v>17</v>
      </c>
      <c r="G2148" t="s">
        <v>34</v>
      </c>
      <c r="H2148" t="s">
        <v>47</v>
      </c>
      <c r="I2148" t="s">
        <v>20</v>
      </c>
      <c r="J2148" t="s">
        <v>36</v>
      </c>
      <c r="K2148">
        <v>0</v>
      </c>
      <c r="L2148">
        <v>0</v>
      </c>
      <c r="M2148">
        <v>40</v>
      </c>
      <c r="N2148" t="s">
        <v>22</v>
      </c>
      <c r="O2148" t="s">
        <v>23</v>
      </c>
    </row>
    <row r="2149" spans="1:15" x14ac:dyDescent="0.3">
      <c r="A2149">
        <v>58</v>
      </c>
      <c r="B2149" t="s">
        <v>28</v>
      </c>
      <c r="C2149">
        <v>187487</v>
      </c>
      <c r="D2149" t="s">
        <v>29</v>
      </c>
      <c r="E2149">
        <v>9</v>
      </c>
      <c r="F2149" t="s">
        <v>25</v>
      </c>
      <c r="G2149" t="s">
        <v>57</v>
      </c>
      <c r="H2149" t="s">
        <v>27</v>
      </c>
      <c r="I2149" t="s">
        <v>20</v>
      </c>
      <c r="J2149" t="s">
        <v>21</v>
      </c>
      <c r="K2149">
        <v>0</v>
      </c>
      <c r="L2149">
        <v>0</v>
      </c>
      <c r="M2149">
        <v>40</v>
      </c>
      <c r="N2149" t="s">
        <v>22</v>
      </c>
      <c r="O2149" t="s">
        <v>23</v>
      </c>
    </row>
    <row r="2150" spans="1:15" x14ac:dyDescent="0.3">
      <c r="A2150">
        <v>31</v>
      </c>
      <c r="B2150" t="s">
        <v>15</v>
      </c>
      <c r="C2150">
        <v>60186</v>
      </c>
      <c r="D2150" t="s">
        <v>16</v>
      </c>
      <c r="E2150">
        <v>13</v>
      </c>
      <c r="F2150" t="s">
        <v>30</v>
      </c>
      <c r="G2150" t="s">
        <v>34</v>
      </c>
      <c r="H2150" t="s">
        <v>19</v>
      </c>
      <c r="I2150" t="s">
        <v>20</v>
      </c>
      <c r="J2150" t="s">
        <v>21</v>
      </c>
      <c r="K2150">
        <v>0</v>
      </c>
      <c r="L2150">
        <v>0</v>
      </c>
      <c r="M2150">
        <v>40</v>
      </c>
      <c r="N2150" t="s">
        <v>22</v>
      </c>
      <c r="O2150" t="s">
        <v>23</v>
      </c>
    </row>
    <row r="2151" spans="1:15" x14ac:dyDescent="0.3">
      <c r="A2151">
        <v>29</v>
      </c>
      <c r="B2151" t="s">
        <v>28</v>
      </c>
      <c r="C2151">
        <v>75648</v>
      </c>
      <c r="D2151" t="s">
        <v>44</v>
      </c>
      <c r="E2151">
        <v>10</v>
      </c>
      <c r="F2151" t="s">
        <v>25</v>
      </c>
      <c r="G2151" t="s">
        <v>51</v>
      </c>
      <c r="H2151" t="s">
        <v>27</v>
      </c>
      <c r="I2151" t="s">
        <v>20</v>
      </c>
      <c r="J2151" t="s">
        <v>21</v>
      </c>
      <c r="K2151">
        <v>0</v>
      </c>
      <c r="L2151">
        <v>0</v>
      </c>
      <c r="M2151">
        <v>55</v>
      </c>
      <c r="N2151" t="s">
        <v>22</v>
      </c>
      <c r="O2151" t="s">
        <v>23</v>
      </c>
    </row>
    <row r="2152" spans="1:15" x14ac:dyDescent="0.3">
      <c r="A2152">
        <v>28</v>
      </c>
      <c r="B2152" t="s">
        <v>28</v>
      </c>
      <c r="C2152">
        <v>201175</v>
      </c>
      <c r="D2152" t="s">
        <v>32</v>
      </c>
      <c r="E2152">
        <v>7</v>
      </c>
      <c r="F2152" t="s">
        <v>17</v>
      </c>
      <c r="G2152" t="s">
        <v>57</v>
      </c>
      <c r="H2152" t="s">
        <v>19</v>
      </c>
      <c r="I2152" t="s">
        <v>33</v>
      </c>
      <c r="J2152" t="s">
        <v>21</v>
      </c>
      <c r="K2152">
        <v>0</v>
      </c>
      <c r="L2152">
        <v>0</v>
      </c>
      <c r="M2152">
        <v>40</v>
      </c>
      <c r="N2152" t="s">
        <v>22</v>
      </c>
      <c r="O2152" t="s">
        <v>23</v>
      </c>
    </row>
    <row r="2153" spans="1:15" x14ac:dyDescent="0.3">
      <c r="A2153">
        <v>30</v>
      </c>
      <c r="B2153" t="s">
        <v>28</v>
      </c>
      <c r="C2153">
        <v>19302</v>
      </c>
      <c r="D2153" t="s">
        <v>44</v>
      </c>
      <c r="E2153">
        <v>10</v>
      </c>
      <c r="F2153" t="s">
        <v>17</v>
      </c>
      <c r="G2153" t="s">
        <v>18</v>
      </c>
      <c r="H2153" t="s">
        <v>19</v>
      </c>
      <c r="I2153" t="s">
        <v>20</v>
      </c>
      <c r="J2153" t="s">
        <v>21</v>
      </c>
      <c r="K2153">
        <v>0</v>
      </c>
      <c r="L2153">
        <v>0</v>
      </c>
      <c r="M2153">
        <v>48</v>
      </c>
      <c r="N2153" t="s">
        <v>22</v>
      </c>
      <c r="O2153" t="s">
        <v>23</v>
      </c>
    </row>
    <row r="2154" spans="1:15" x14ac:dyDescent="0.3">
      <c r="A2154">
        <v>21</v>
      </c>
      <c r="C2154">
        <v>300812</v>
      </c>
      <c r="D2154" t="s">
        <v>44</v>
      </c>
      <c r="E2154">
        <v>10</v>
      </c>
      <c r="F2154" t="s">
        <v>17</v>
      </c>
      <c r="H2154" t="s">
        <v>47</v>
      </c>
      <c r="I2154" t="s">
        <v>20</v>
      </c>
      <c r="J2154" t="s">
        <v>21</v>
      </c>
      <c r="K2154">
        <v>0</v>
      </c>
      <c r="L2154">
        <v>0</v>
      </c>
      <c r="M2154">
        <v>30</v>
      </c>
      <c r="N2154" t="s">
        <v>22</v>
      </c>
      <c r="O2154" t="s">
        <v>23</v>
      </c>
    </row>
    <row r="2155" spans="1:15" x14ac:dyDescent="0.3">
      <c r="A2155">
        <v>44</v>
      </c>
      <c r="B2155" t="s">
        <v>28</v>
      </c>
      <c r="C2155">
        <v>146659</v>
      </c>
      <c r="D2155" t="s">
        <v>38</v>
      </c>
      <c r="E2155">
        <v>14</v>
      </c>
      <c r="F2155" t="s">
        <v>25</v>
      </c>
      <c r="G2155" t="s">
        <v>34</v>
      </c>
      <c r="H2155" t="s">
        <v>27</v>
      </c>
      <c r="I2155" t="s">
        <v>20</v>
      </c>
      <c r="J2155" t="s">
        <v>21</v>
      </c>
      <c r="K2155">
        <v>0</v>
      </c>
      <c r="L2155">
        <v>1887</v>
      </c>
      <c r="M2155">
        <v>35</v>
      </c>
      <c r="N2155" t="s">
        <v>22</v>
      </c>
      <c r="O2155" t="s">
        <v>43</v>
      </c>
    </row>
    <row r="2156" spans="1:15" x14ac:dyDescent="0.3">
      <c r="A2156">
        <v>75</v>
      </c>
      <c r="B2156" t="s">
        <v>28</v>
      </c>
      <c r="C2156">
        <v>101887</v>
      </c>
      <c r="D2156" t="s">
        <v>74</v>
      </c>
      <c r="E2156">
        <v>6</v>
      </c>
      <c r="F2156" t="s">
        <v>79</v>
      </c>
      <c r="G2156" t="s">
        <v>98</v>
      </c>
      <c r="H2156" t="s">
        <v>19</v>
      </c>
      <c r="I2156" t="s">
        <v>20</v>
      </c>
      <c r="J2156" t="s">
        <v>36</v>
      </c>
      <c r="K2156">
        <v>0</v>
      </c>
      <c r="L2156">
        <v>0</v>
      </c>
      <c r="M2156">
        <v>70</v>
      </c>
      <c r="N2156" t="s">
        <v>22</v>
      </c>
      <c r="O2156" t="s">
        <v>23</v>
      </c>
    </row>
    <row r="2157" spans="1:15" x14ac:dyDescent="0.3">
      <c r="A2157">
        <v>66</v>
      </c>
      <c r="C2157">
        <v>117778</v>
      </c>
      <c r="D2157" t="s">
        <v>32</v>
      </c>
      <c r="E2157">
        <v>7</v>
      </c>
      <c r="F2157" t="s">
        <v>25</v>
      </c>
      <c r="H2157" t="s">
        <v>27</v>
      </c>
      <c r="I2157" t="s">
        <v>20</v>
      </c>
      <c r="J2157" t="s">
        <v>21</v>
      </c>
      <c r="K2157">
        <v>0</v>
      </c>
      <c r="L2157">
        <v>0</v>
      </c>
      <c r="M2157">
        <v>40</v>
      </c>
      <c r="N2157" t="s">
        <v>22</v>
      </c>
      <c r="O2157" t="s">
        <v>23</v>
      </c>
    </row>
    <row r="2158" spans="1:15" x14ac:dyDescent="0.3">
      <c r="A2158">
        <v>26</v>
      </c>
      <c r="B2158" t="s">
        <v>28</v>
      </c>
      <c r="C2158">
        <v>60726</v>
      </c>
      <c r="D2158" t="s">
        <v>44</v>
      </c>
      <c r="E2158">
        <v>10</v>
      </c>
      <c r="F2158" t="s">
        <v>25</v>
      </c>
      <c r="G2158" t="s">
        <v>51</v>
      </c>
      <c r="H2158" t="s">
        <v>27</v>
      </c>
      <c r="I2158" t="s">
        <v>33</v>
      </c>
      <c r="J2158" t="s">
        <v>21</v>
      </c>
      <c r="K2158">
        <v>0</v>
      </c>
      <c r="L2158">
        <v>0</v>
      </c>
      <c r="M2158">
        <v>40</v>
      </c>
      <c r="N2158" t="s">
        <v>22</v>
      </c>
      <c r="O2158" t="s">
        <v>23</v>
      </c>
    </row>
    <row r="2159" spans="1:15" x14ac:dyDescent="0.3">
      <c r="A2159">
        <v>33</v>
      </c>
      <c r="B2159" t="s">
        <v>71</v>
      </c>
      <c r="C2159">
        <v>201763</v>
      </c>
      <c r="D2159" t="s">
        <v>16</v>
      </c>
      <c r="E2159">
        <v>13</v>
      </c>
      <c r="F2159" t="s">
        <v>25</v>
      </c>
      <c r="G2159" t="s">
        <v>49</v>
      </c>
      <c r="H2159" t="s">
        <v>27</v>
      </c>
      <c r="I2159" t="s">
        <v>20</v>
      </c>
      <c r="J2159" t="s">
        <v>21</v>
      </c>
      <c r="K2159">
        <v>0</v>
      </c>
      <c r="L2159">
        <v>0</v>
      </c>
      <c r="M2159">
        <v>50</v>
      </c>
      <c r="N2159" t="s">
        <v>22</v>
      </c>
      <c r="O2159" t="s">
        <v>43</v>
      </c>
    </row>
    <row r="2160" spans="1:15" x14ac:dyDescent="0.3">
      <c r="A2160">
        <v>57</v>
      </c>
      <c r="B2160" t="s">
        <v>71</v>
      </c>
      <c r="C2160">
        <v>119253</v>
      </c>
      <c r="D2160" t="s">
        <v>38</v>
      </c>
      <c r="E2160">
        <v>14</v>
      </c>
      <c r="F2160" t="s">
        <v>25</v>
      </c>
      <c r="G2160" t="s">
        <v>49</v>
      </c>
      <c r="H2160" t="s">
        <v>27</v>
      </c>
      <c r="I2160" t="s">
        <v>20</v>
      </c>
      <c r="J2160" t="s">
        <v>21</v>
      </c>
      <c r="K2160">
        <v>15024</v>
      </c>
      <c r="L2160">
        <v>0</v>
      </c>
      <c r="M2160">
        <v>65</v>
      </c>
      <c r="N2160" t="s">
        <v>22</v>
      </c>
      <c r="O2160" t="s">
        <v>43</v>
      </c>
    </row>
    <row r="2161" spans="1:15" x14ac:dyDescent="0.3">
      <c r="A2161">
        <v>47</v>
      </c>
      <c r="B2161" t="s">
        <v>24</v>
      </c>
      <c r="C2161">
        <v>121124</v>
      </c>
      <c r="D2161" t="s">
        <v>72</v>
      </c>
      <c r="E2161">
        <v>3</v>
      </c>
      <c r="F2161" t="s">
        <v>25</v>
      </c>
      <c r="G2161" t="s">
        <v>49</v>
      </c>
      <c r="H2161" t="s">
        <v>27</v>
      </c>
      <c r="I2161" t="s">
        <v>20</v>
      </c>
      <c r="J2161" t="s">
        <v>21</v>
      </c>
      <c r="K2161">
        <v>0</v>
      </c>
      <c r="L2161">
        <v>0</v>
      </c>
      <c r="M2161">
        <v>55</v>
      </c>
      <c r="N2161" t="s">
        <v>82</v>
      </c>
      <c r="O2161" t="s">
        <v>43</v>
      </c>
    </row>
    <row r="2162" spans="1:15" x14ac:dyDescent="0.3">
      <c r="A2162">
        <v>41</v>
      </c>
      <c r="B2162" t="s">
        <v>28</v>
      </c>
      <c r="C2162">
        <v>220132</v>
      </c>
      <c r="D2162" t="s">
        <v>29</v>
      </c>
      <c r="E2162">
        <v>9</v>
      </c>
      <c r="F2162" t="s">
        <v>25</v>
      </c>
      <c r="G2162" t="s">
        <v>26</v>
      </c>
      <c r="H2162" t="s">
        <v>27</v>
      </c>
      <c r="I2162" t="s">
        <v>20</v>
      </c>
      <c r="J2162" t="s">
        <v>21</v>
      </c>
      <c r="K2162">
        <v>7298</v>
      </c>
      <c r="L2162">
        <v>0</v>
      </c>
      <c r="M2162">
        <v>40</v>
      </c>
      <c r="N2162" t="s">
        <v>22</v>
      </c>
      <c r="O2162" t="s">
        <v>43</v>
      </c>
    </row>
    <row r="2163" spans="1:15" x14ac:dyDescent="0.3">
      <c r="A2163">
        <v>21</v>
      </c>
      <c r="B2163" t="s">
        <v>28</v>
      </c>
      <c r="C2163">
        <v>60639</v>
      </c>
      <c r="D2163" t="s">
        <v>44</v>
      </c>
      <c r="E2163">
        <v>10</v>
      </c>
      <c r="F2163" t="s">
        <v>17</v>
      </c>
      <c r="G2163" t="s">
        <v>41</v>
      </c>
      <c r="H2163" t="s">
        <v>19</v>
      </c>
      <c r="I2163" t="s">
        <v>20</v>
      </c>
      <c r="J2163" t="s">
        <v>36</v>
      </c>
      <c r="K2163">
        <v>0</v>
      </c>
      <c r="L2163">
        <v>0</v>
      </c>
      <c r="M2163">
        <v>37</v>
      </c>
      <c r="N2163" t="s">
        <v>22</v>
      </c>
      <c r="O2163" t="s">
        <v>23</v>
      </c>
    </row>
    <row r="2164" spans="1:15" x14ac:dyDescent="0.3">
      <c r="A2164">
        <v>17</v>
      </c>
      <c r="B2164" t="s">
        <v>28</v>
      </c>
      <c r="C2164">
        <v>195262</v>
      </c>
      <c r="D2164" t="s">
        <v>32</v>
      </c>
      <c r="E2164">
        <v>7</v>
      </c>
      <c r="F2164" t="s">
        <v>17</v>
      </c>
      <c r="G2164" t="s">
        <v>51</v>
      </c>
      <c r="H2164" t="s">
        <v>47</v>
      </c>
      <c r="I2164" t="s">
        <v>20</v>
      </c>
      <c r="J2164" t="s">
        <v>21</v>
      </c>
      <c r="K2164">
        <v>0</v>
      </c>
      <c r="L2164">
        <v>0</v>
      </c>
      <c r="M2164">
        <v>17</v>
      </c>
      <c r="N2164" t="s">
        <v>22</v>
      </c>
      <c r="O2164" t="s">
        <v>23</v>
      </c>
    </row>
    <row r="2165" spans="1:15" x14ac:dyDescent="0.3">
      <c r="A2165">
        <v>61</v>
      </c>
      <c r="C2165">
        <v>113544</v>
      </c>
      <c r="D2165" t="s">
        <v>16</v>
      </c>
      <c r="E2165">
        <v>13</v>
      </c>
      <c r="F2165" t="s">
        <v>25</v>
      </c>
      <c r="H2165" t="s">
        <v>27</v>
      </c>
      <c r="I2165" t="s">
        <v>20</v>
      </c>
      <c r="J2165" t="s">
        <v>21</v>
      </c>
      <c r="K2165">
        <v>0</v>
      </c>
      <c r="L2165">
        <v>0</v>
      </c>
      <c r="M2165">
        <v>55</v>
      </c>
      <c r="N2165" t="s">
        <v>22</v>
      </c>
      <c r="O2165" t="s">
        <v>23</v>
      </c>
    </row>
    <row r="2166" spans="1:15" x14ac:dyDescent="0.3">
      <c r="A2166">
        <v>47</v>
      </c>
      <c r="C2166">
        <v>331650</v>
      </c>
      <c r="D2166" t="s">
        <v>29</v>
      </c>
      <c r="E2166">
        <v>9</v>
      </c>
      <c r="F2166" t="s">
        <v>25</v>
      </c>
      <c r="H2166" t="s">
        <v>35</v>
      </c>
      <c r="I2166" t="s">
        <v>20</v>
      </c>
      <c r="J2166" t="s">
        <v>36</v>
      </c>
      <c r="K2166">
        <v>0</v>
      </c>
      <c r="L2166">
        <v>0</v>
      </c>
      <c r="M2166">
        <v>8</v>
      </c>
      <c r="N2166" t="s">
        <v>22</v>
      </c>
      <c r="O2166" t="s">
        <v>43</v>
      </c>
    </row>
    <row r="2167" spans="1:15" x14ac:dyDescent="0.3">
      <c r="A2167">
        <v>22</v>
      </c>
      <c r="B2167" t="s">
        <v>28</v>
      </c>
      <c r="C2167">
        <v>100587</v>
      </c>
      <c r="D2167" t="s">
        <v>44</v>
      </c>
      <c r="E2167">
        <v>10</v>
      </c>
      <c r="F2167" t="s">
        <v>17</v>
      </c>
      <c r="G2167" t="s">
        <v>41</v>
      </c>
      <c r="H2167" t="s">
        <v>47</v>
      </c>
      <c r="I2167" t="s">
        <v>33</v>
      </c>
      <c r="J2167" t="s">
        <v>36</v>
      </c>
      <c r="K2167">
        <v>0</v>
      </c>
      <c r="L2167">
        <v>0</v>
      </c>
      <c r="M2167">
        <v>15</v>
      </c>
      <c r="N2167" t="s">
        <v>22</v>
      </c>
      <c r="O2167" t="s">
        <v>23</v>
      </c>
    </row>
    <row r="2168" spans="1:15" x14ac:dyDescent="0.3">
      <c r="A2168">
        <v>47</v>
      </c>
      <c r="B2168" t="s">
        <v>28</v>
      </c>
      <c r="C2168">
        <v>298130</v>
      </c>
      <c r="D2168" t="s">
        <v>29</v>
      </c>
      <c r="E2168">
        <v>9</v>
      </c>
      <c r="F2168" t="s">
        <v>25</v>
      </c>
      <c r="G2168" t="s">
        <v>49</v>
      </c>
      <c r="H2168" t="s">
        <v>27</v>
      </c>
      <c r="I2168" t="s">
        <v>20</v>
      </c>
      <c r="J2168" t="s">
        <v>21</v>
      </c>
      <c r="K2168">
        <v>0</v>
      </c>
      <c r="L2168">
        <v>0</v>
      </c>
      <c r="M2168">
        <v>40</v>
      </c>
      <c r="N2168" t="s">
        <v>22</v>
      </c>
      <c r="O2168" t="s">
        <v>23</v>
      </c>
    </row>
    <row r="2169" spans="1:15" x14ac:dyDescent="0.3">
      <c r="A2169">
        <v>45</v>
      </c>
      <c r="B2169" t="s">
        <v>28</v>
      </c>
      <c r="C2169">
        <v>242391</v>
      </c>
      <c r="D2169" t="s">
        <v>16</v>
      </c>
      <c r="E2169">
        <v>13</v>
      </c>
      <c r="F2169" t="s">
        <v>25</v>
      </c>
      <c r="G2169" t="s">
        <v>26</v>
      </c>
      <c r="H2169" t="s">
        <v>27</v>
      </c>
      <c r="I2169" t="s">
        <v>20</v>
      </c>
      <c r="J2169" t="s">
        <v>21</v>
      </c>
      <c r="K2169">
        <v>0</v>
      </c>
      <c r="L2169">
        <v>0</v>
      </c>
      <c r="M2169">
        <v>40</v>
      </c>
      <c r="N2169" t="s">
        <v>22</v>
      </c>
      <c r="O2169" t="s">
        <v>43</v>
      </c>
    </row>
    <row r="2170" spans="1:15" x14ac:dyDescent="0.3">
      <c r="A2170">
        <v>32</v>
      </c>
      <c r="B2170" t="s">
        <v>24</v>
      </c>
      <c r="C2170">
        <v>197867</v>
      </c>
      <c r="D2170" t="s">
        <v>50</v>
      </c>
      <c r="E2170">
        <v>11</v>
      </c>
      <c r="F2170" t="s">
        <v>30</v>
      </c>
      <c r="G2170" t="s">
        <v>49</v>
      </c>
      <c r="H2170" t="s">
        <v>58</v>
      </c>
      <c r="I2170" t="s">
        <v>20</v>
      </c>
      <c r="J2170" t="s">
        <v>21</v>
      </c>
      <c r="K2170">
        <v>0</v>
      </c>
      <c r="L2170">
        <v>0</v>
      </c>
      <c r="M2170">
        <v>50</v>
      </c>
      <c r="N2170" t="s">
        <v>22</v>
      </c>
      <c r="O2170" t="s">
        <v>23</v>
      </c>
    </row>
    <row r="2171" spans="1:15" x14ac:dyDescent="0.3">
      <c r="A2171">
        <v>59</v>
      </c>
      <c r="B2171" t="s">
        <v>28</v>
      </c>
      <c r="C2171">
        <v>151977</v>
      </c>
      <c r="D2171" t="s">
        <v>74</v>
      </c>
      <c r="E2171">
        <v>6</v>
      </c>
      <c r="F2171" t="s">
        <v>60</v>
      </c>
      <c r="G2171" t="s">
        <v>98</v>
      </c>
      <c r="H2171" t="s">
        <v>19</v>
      </c>
      <c r="I2171" t="s">
        <v>33</v>
      </c>
      <c r="J2171" t="s">
        <v>36</v>
      </c>
      <c r="K2171">
        <v>0</v>
      </c>
      <c r="L2171">
        <v>0</v>
      </c>
      <c r="M2171">
        <v>30</v>
      </c>
      <c r="N2171" t="s">
        <v>22</v>
      </c>
      <c r="O2171" t="s">
        <v>23</v>
      </c>
    </row>
    <row r="2172" spans="1:15" x14ac:dyDescent="0.3">
      <c r="A2172">
        <v>38</v>
      </c>
      <c r="B2172" t="s">
        <v>28</v>
      </c>
      <c r="C2172">
        <v>277347</v>
      </c>
      <c r="D2172" t="s">
        <v>29</v>
      </c>
      <c r="E2172">
        <v>9</v>
      </c>
      <c r="F2172" t="s">
        <v>25</v>
      </c>
      <c r="G2172" t="s">
        <v>51</v>
      </c>
      <c r="H2172" t="s">
        <v>27</v>
      </c>
      <c r="I2172" t="s">
        <v>20</v>
      </c>
      <c r="J2172" t="s">
        <v>21</v>
      </c>
      <c r="K2172">
        <v>0</v>
      </c>
      <c r="L2172">
        <v>0</v>
      </c>
      <c r="M2172">
        <v>50</v>
      </c>
      <c r="N2172" t="s">
        <v>22</v>
      </c>
      <c r="O2172" t="s">
        <v>23</v>
      </c>
    </row>
    <row r="2173" spans="1:15" x14ac:dyDescent="0.3">
      <c r="A2173">
        <v>33</v>
      </c>
      <c r="B2173" t="s">
        <v>28</v>
      </c>
      <c r="C2173">
        <v>125249</v>
      </c>
      <c r="D2173" t="s">
        <v>29</v>
      </c>
      <c r="E2173">
        <v>9</v>
      </c>
      <c r="F2173" t="s">
        <v>60</v>
      </c>
      <c r="G2173" t="s">
        <v>65</v>
      </c>
      <c r="H2173" t="s">
        <v>47</v>
      </c>
      <c r="I2173" t="s">
        <v>20</v>
      </c>
      <c r="J2173" t="s">
        <v>36</v>
      </c>
      <c r="K2173">
        <v>0</v>
      </c>
      <c r="L2173">
        <v>0</v>
      </c>
      <c r="M2173">
        <v>40</v>
      </c>
      <c r="N2173" t="s">
        <v>22</v>
      </c>
      <c r="O2173" t="s">
        <v>23</v>
      </c>
    </row>
    <row r="2174" spans="1:15" x14ac:dyDescent="0.3">
      <c r="A2174">
        <v>41</v>
      </c>
      <c r="B2174" t="s">
        <v>28</v>
      </c>
      <c r="C2174">
        <v>222142</v>
      </c>
      <c r="D2174" t="s">
        <v>29</v>
      </c>
      <c r="E2174">
        <v>9</v>
      </c>
      <c r="F2174" t="s">
        <v>25</v>
      </c>
      <c r="G2174" t="s">
        <v>57</v>
      </c>
      <c r="H2174" t="s">
        <v>27</v>
      </c>
      <c r="I2174" t="s">
        <v>20</v>
      </c>
      <c r="J2174" t="s">
        <v>21</v>
      </c>
      <c r="K2174">
        <v>0</v>
      </c>
      <c r="L2174">
        <v>0</v>
      </c>
      <c r="M2174">
        <v>40</v>
      </c>
      <c r="N2174" t="s">
        <v>22</v>
      </c>
      <c r="O2174" t="s">
        <v>23</v>
      </c>
    </row>
    <row r="2175" spans="1:15" x14ac:dyDescent="0.3">
      <c r="A2175">
        <v>51</v>
      </c>
      <c r="B2175" t="s">
        <v>28</v>
      </c>
      <c r="C2175">
        <v>270194</v>
      </c>
      <c r="D2175" t="s">
        <v>39</v>
      </c>
      <c r="E2175">
        <v>5</v>
      </c>
      <c r="F2175" t="s">
        <v>25</v>
      </c>
      <c r="G2175" t="s">
        <v>53</v>
      </c>
      <c r="H2175" t="s">
        <v>27</v>
      </c>
      <c r="I2175" t="s">
        <v>20</v>
      </c>
      <c r="J2175" t="s">
        <v>21</v>
      </c>
      <c r="K2175">
        <v>0</v>
      </c>
      <c r="L2175">
        <v>0</v>
      </c>
      <c r="M2175">
        <v>40</v>
      </c>
      <c r="N2175" t="s">
        <v>22</v>
      </c>
      <c r="O2175" t="s">
        <v>23</v>
      </c>
    </row>
    <row r="2176" spans="1:15" x14ac:dyDescent="0.3">
      <c r="A2176">
        <v>42</v>
      </c>
      <c r="B2176" t="s">
        <v>28</v>
      </c>
      <c r="C2176">
        <v>169995</v>
      </c>
      <c r="D2176" t="s">
        <v>29</v>
      </c>
      <c r="E2176">
        <v>9</v>
      </c>
      <c r="F2176" t="s">
        <v>25</v>
      </c>
      <c r="G2176" t="s">
        <v>49</v>
      </c>
      <c r="H2176" t="s">
        <v>27</v>
      </c>
      <c r="I2176" t="s">
        <v>20</v>
      </c>
      <c r="J2176" t="s">
        <v>21</v>
      </c>
      <c r="K2176">
        <v>0</v>
      </c>
      <c r="L2176">
        <v>0</v>
      </c>
      <c r="M2176">
        <v>48</v>
      </c>
      <c r="N2176" t="s">
        <v>22</v>
      </c>
      <c r="O2176" t="s">
        <v>23</v>
      </c>
    </row>
    <row r="2177" spans="1:15" x14ac:dyDescent="0.3">
      <c r="A2177">
        <v>27</v>
      </c>
      <c r="B2177" t="s">
        <v>28</v>
      </c>
      <c r="C2177">
        <v>359155</v>
      </c>
      <c r="D2177" t="s">
        <v>16</v>
      </c>
      <c r="E2177">
        <v>13</v>
      </c>
      <c r="F2177" t="s">
        <v>25</v>
      </c>
      <c r="G2177" t="s">
        <v>34</v>
      </c>
      <c r="H2177" t="s">
        <v>35</v>
      </c>
      <c r="I2177" t="s">
        <v>20</v>
      </c>
      <c r="J2177" t="s">
        <v>36</v>
      </c>
      <c r="K2177">
        <v>0</v>
      </c>
      <c r="L2177">
        <v>0</v>
      </c>
      <c r="M2177">
        <v>40</v>
      </c>
      <c r="N2177" t="s">
        <v>22</v>
      </c>
      <c r="O2177" t="s">
        <v>43</v>
      </c>
    </row>
    <row r="2178" spans="1:15" x14ac:dyDescent="0.3">
      <c r="A2178">
        <v>60</v>
      </c>
      <c r="B2178" t="s">
        <v>28</v>
      </c>
      <c r="C2178">
        <v>123992</v>
      </c>
      <c r="D2178" t="s">
        <v>44</v>
      </c>
      <c r="E2178">
        <v>10</v>
      </c>
      <c r="F2178" t="s">
        <v>25</v>
      </c>
      <c r="G2178" t="s">
        <v>51</v>
      </c>
      <c r="H2178" t="s">
        <v>27</v>
      </c>
      <c r="I2178" t="s">
        <v>20</v>
      </c>
      <c r="J2178" t="s">
        <v>21</v>
      </c>
      <c r="K2178">
        <v>0</v>
      </c>
      <c r="L2178">
        <v>0</v>
      </c>
      <c r="M2178">
        <v>45</v>
      </c>
      <c r="N2178" t="s">
        <v>22</v>
      </c>
      <c r="O2178" t="s">
        <v>23</v>
      </c>
    </row>
    <row r="2179" spans="1:15" x14ac:dyDescent="0.3">
      <c r="A2179">
        <v>64</v>
      </c>
      <c r="B2179" t="s">
        <v>63</v>
      </c>
      <c r="C2179">
        <v>266080</v>
      </c>
      <c r="D2179" t="s">
        <v>29</v>
      </c>
      <c r="E2179">
        <v>9</v>
      </c>
      <c r="F2179" t="s">
        <v>30</v>
      </c>
      <c r="G2179" t="s">
        <v>18</v>
      </c>
      <c r="H2179" t="s">
        <v>19</v>
      </c>
      <c r="I2179" t="s">
        <v>20</v>
      </c>
      <c r="J2179" t="s">
        <v>36</v>
      </c>
      <c r="K2179">
        <v>0</v>
      </c>
      <c r="L2179">
        <v>0</v>
      </c>
      <c r="M2179">
        <v>35</v>
      </c>
      <c r="N2179" t="s">
        <v>22</v>
      </c>
      <c r="O2179" t="s">
        <v>23</v>
      </c>
    </row>
    <row r="2180" spans="1:15" x14ac:dyDescent="0.3">
      <c r="A2180">
        <v>37</v>
      </c>
      <c r="B2180" t="s">
        <v>28</v>
      </c>
      <c r="C2180">
        <v>201531</v>
      </c>
      <c r="D2180" t="s">
        <v>48</v>
      </c>
      <c r="E2180">
        <v>12</v>
      </c>
      <c r="F2180" t="s">
        <v>25</v>
      </c>
      <c r="G2180" t="s">
        <v>57</v>
      </c>
      <c r="H2180" t="s">
        <v>27</v>
      </c>
      <c r="I2180" t="s">
        <v>20</v>
      </c>
      <c r="J2180" t="s">
        <v>21</v>
      </c>
      <c r="K2180">
        <v>0</v>
      </c>
      <c r="L2180">
        <v>0</v>
      </c>
      <c r="M2180">
        <v>40</v>
      </c>
      <c r="N2180" t="s">
        <v>22</v>
      </c>
      <c r="O2180" t="s">
        <v>43</v>
      </c>
    </row>
    <row r="2181" spans="1:15" x14ac:dyDescent="0.3">
      <c r="A2181">
        <v>54</v>
      </c>
      <c r="B2181" t="s">
        <v>24</v>
      </c>
      <c r="C2181">
        <v>179704</v>
      </c>
      <c r="D2181" t="s">
        <v>16</v>
      </c>
      <c r="E2181">
        <v>13</v>
      </c>
      <c r="F2181" t="s">
        <v>25</v>
      </c>
      <c r="G2181" t="s">
        <v>26</v>
      </c>
      <c r="H2181" t="s">
        <v>27</v>
      </c>
      <c r="I2181" t="s">
        <v>20</v>
      </c>
      <c r="J2181" t="s">
        <v>21</v>
      </c>
      <c r="K2181">
        <v>0</v>
      </c>
      <c r="L2181">
        <v>0</v>
      </c>
      <c r="M2181">
        <v>45</v>
      </c>
      <c r="N2181" t="s">
        <v>22</v>
      </c>
      <c r="O2181" t="s">
        <v>43</v>
      </c>
    </row>
    <row r="2182" spans="1:15" x14ac:dyDescent="0.3">
      <c r="A2182">
        <v>36</v>
      </c>
      <c r="B2182" t="s">
        <v>28</v>
      </c>
      <c r="C2182">
        <v>393673</v>
      </c>
      <c r="D2182" t="s">
        <v>48</v>
      </c>
      <c r="E2182">
        <v>12</v>
      </c>
      <c r="F2182" t="s">
        <v>25</v>
      </c>
      <c r="G2182" t="s">
        <v>26</v>
      </c>
      <c r="H2182" t="s">
        <v>35</v>
      </c>
      <c r="I2182" t="s">
        <v>20</v>
      </c>
      <c r="J2182" t="s">
        <v>36</v>
      </c>
      <c r="K2182">
        <v>0</v>
      </c>
      <c r="L2182">
        <v>0</v>
      </c>
      <c r="M2182">
        <v>50</v>
      </c>
      <c r="N2182" t="s">
        <v>22</v>
      </c>
      <c r="O2182" t="s">
        <v>43</v>
      </c>
    </row>
    <row r="2183" spans="1:15" x14ac:dyDescent="0.3">
      <c r="A2183">
        <v>34</v>
      </c>
      <c r="B2183" t="s">
        <v>28</v>
      </c>
      <c r="C2183">
        <v>244147</v>
      </c>
      <c r="D2183" t="s">
        <v>16</v>
      </c>
      <c r="E2183">
        <v>13</v>
      </c>
      <c r="F2183" t="s">
        <v>25</v>
      </c>
      <c r="G2183" t="s">
        <v>34</v>
      </c>
      <c r="H2183" t="s">
        <v>27</v>
      </c>
      <c r="I2183" t="s">
        <v>20</v>
      </c>
      <c r="J2183" t="s">
        <v>21</v>
      </c>
      <c r="K2183">
        <v>0</v>
      </c>
      <c r="L2183">
        <v>0</v>
      </c>
      <c r="M2183">
        <v>40</v>
      </c>
      <c r="O2183" t="s">
        <v>43</v>
      </c>
    </row>
    <row r="2184" spans="1:15" x14ac:dyDescent="0.3">
      <c r="A2184">
        <v>41</v>
      </c>
      <c r="B2184" t="s">
        <v>24</v>
      </c>
      <c r="C2184">
        <v>438696</v>
      </c>
      <c r="D2184" t="s">
        <v>38</v>
      </c>
      <c r="E2184">
        <v>14</v>
      </c>
      <c r="F2184" t="s">
        <v>30</v>
      </c>
      <c r="G2184" t="s">
        <v>49</v>
      </c>
      <c r="H2184" t="s">
        <v>58</v>
      </c>
      <c r="I2184" t="s">
        <v>20</v>
      </c>
      <c r="J2184" t="s">
        <v>21</v>
      </c>
      <c r="K2184">
        <v>0</v>
      </c>
      <c r="L2184">
        <v>0</v>
      </c>
      <c r="M2184">
        <v>5</v>
      </c>
      <c r="N2184" t="s">
        <v>22</v>
      </c>
      <c r="O2184" t="s">
        <v>43</v>
      </c>
    </row>
    <row r="2185" spans="1:15" x14ac:dyDescent="0.3">
      <c r="A2185">
        <v>35</v>
      </c>
      <c r="B2185" t="s">
        <v>24</v>
      </c>
      <c r="C2185">
        <v>207568</v>
      </c>
      <c r="D2185" t="s">
        <v>52</v>
      </c>
      <c r="E2185">
        <v>4</v>
      </c>
      <c r="F2185" t="s">
        <v>25</v>
      </c>
      <c r="G2185" t="s">
        <v>56</v>
      </c>
      <c r="H2185" t="s">
        <v>27</v>
      </c>
      <c r="I2185" t="s">
        <v>20</v>
      </c>
      <c r="J2185" t="s">
        <v>21</v>
      </c>
      <c r="K2185">
        <v>0</v>
      </c>
      <c r="L2185">
        <v>0</v>
      </c>
      <c r="M2185">
        <v>75</v>
      </c>
      <c r="N2185" t="s">
        <v>22</v>
      </c>
      <c r="O2185" t="s">
        <v>23</v>
      </c>
    </row>
    <row r="2186" spans="1:15" x14ac:dyDescent="0.3">
      <c r="A2186">
        <v>63</v>
      </c>
      <c r="B2186" t="s">
        <v>71</v>
      </c>
      <c r="C2186">
        <v>54052</v>
      </c>
      <c r="D2186" t="s">
        <v>38</v>
      </c>
      <c r="E2186">
        <v>14</v>
      </c>
      <c r="F2186" t="s">
        <v>25</v>
      </c>
      <c r="G2186" t="s">
        <v>49</v>
      </c>
      <c r="H2186" t="s">
        <v>27</v>
      </c>
      <c r="I2186" t="s">
        <v>20</v>
      </c>
      <c r="J2186" t="s">
        <v>21</v>
      </c>
      <c r="K2186">
        <v>0</v>
      </c>
      <c r="L2186">
        <v>0</v>
      </c>
      <c r="M2186">
        <v>68</v>
      </c>
      <c r="N2186" t="s">
        <v>22</v>
      </c>
      <c r="O2186" t="s">
        <v>43</v>
      </c>
    </row>
    <row r="2187" spans="1:15" x14ac:dyDescent="0.3">
      <c r="A2187">
        <v>46</v>
      </c>
      <c r="B2187" t="s">
        <v>28</v>
      </c>
      <c r="C2187">
        <v>187581</v>
      </c>
      <c r="D2187" t="s">
        <v>29</v>
      </c>
      <c r="E2187">
        <v>9</v>
      </c>
      <c r="F2187" t="s">
        <v>30</v>
      </c>
      <c r="G2187" t="s">
        <v>51</v>
      </c>
      <c r="H2187" t="s">
        <v>73</v>
      </c>
      <c r="I2187" t="s">
        <v>20</v>
      </c>
      <c r="J2187" t="s">
        <v>21</v>
      </c>
      <c r="K2187">
        <v>0</v>
      </c>
      <c r="L2187">
        <v>0</v>
      </c>
      <c r="M2187">
        <v>40</v>
      </c>
      <c r="N2187" t="s">
        <v>22</v>
      </c>
      <c r="O2187" t="s">
        <v>23</v>
      </c>
    </row>
    <row r="2188" spans="1:15" x14ac:dyDescent="0.3">
      <c r="A2188">
        <v>47</v>
      </c>
      <c r="B2188" t="s">
        <v>24</v>
      </c>
      <c r="C2188">
        <v>77102</v>
      </c>
      <c r="D2188" t="s">
        <v>38</v>
      </c>
      <c r="E2188">
        <v>14</v>
      </c>
      <c r="F2188" t="s">
        <v>30</v>
      </c>
      <c r="G2188" t="s">
        <v>34</v>
      </c>
      <c r="H2188" t="s">
        <v>19</v>
      </c>
      <c r="I2188" t="s">
        <v>20</v>
      </c>
      <c r="J2188" t="s">
        <v>21</v>
      </c>
      <c r="K2188">
        <v>0</v>
      </c>
      <c r="L2188">
        <v>0</v>
      </c>
      <c r="M2188">
        <v>40</v>
      </c>
      <c r="N2188" t="s">
        <v>22</v>
      </c>
      <c r="O2188" t="s">
        <v>23</v>
      </c>
    </row>
    <row r="2189" spans="1:15" x14ac:dyDescent="0.3">
      <c r="A2189">
        <v>24</v>
      </c>
      <c r="B2189" t="s">
        <v>28</v>
      </c>
      <c r="C2189">
        <v>353010</v>
      </c>
      <c r="D2189" t="s">
        <v>16</v>
      </c>
      <c r="E2189">
        <v>13</v>
      </c>
      <c r="F2189" t="s">
        <v>17</v>
      </c>
      <c r="G2189" t="s">
        <v>57</v>
      </c>
      <c r="H2189" t="s">
        <v>19</v>
      </c>
      <c r="I2189" t="s">
        <v>20</v>
      </c>
      <c r="J2189" t="s">
        <v>21</v>
      </c>
      <c r="K2189">
        <v>0</v>
      </c>
      <c r="L2189">
        <v>0</v>
      </c>
      <c r="M2189">
        <v>65</v>
      </c>
      <c r="N2189" t="s">
        <v>22</v>
      </c>
      <c r="O2189" t="s">
        <v>23</v>
      </c>
    </row>
    <row r="2190" spans="1:15" x14ac:dyDescent="0.3">
      <c r="A2190">
        <v>29</v>
      </c>
      <c r="B2190" t="s">
        <v>28</v>
      </c>
      <c r="C2190">
        <v>54131</v>
      </c>
      <c r="D2190" t="s">
        <v>44</v>
      </c>
      <c r="E2190">
        <v>10</v>
      </c>
      <c r="F2190" t="s">
        <v>17</v>
      </c>
      <c r="G2190" t="s">
        <v>49</v>
      </c>
      <c r="H2190" t="s">
        <v>19</v>
      </c>
      <c r="I2190" t="s">
        <v>20</v>
      </c>
      <c r="J2190" t="s">
        <v>21</v>
      </c>
      <c r="K2190">
        <v>0</v>
      </c>
      <c r="L2190">
        <v>0</v>
      </c>
      <c r="M2190">
        <v>30</v>
      </c>
      <c r="N2190" t="s">
        <v>22</v>
      </c>
      <c r="O2190" t="s">
        <v>23</v>
      </c>
    </row>
    <row r="2191" spans="1:15" x14ac:dyDescent="0.3">
      <c r="A2191">
        <v>74</v>
      </c>
      <c r="B2191" t="s">
        <v>61</v>
      </c>
      <c r="C2191">
        <v>39890</v>
      </c>
      <c r="D2191" t="s">
        <v>44</v>
      </c>
      <c r="E2191">
        <v>10</v>
      </c>
      <c r="F2191" t="s">
        <v>79</v>
      </c>
      <c r="G2191" t="s">
        <v>53</v>
      </c>
      <c r="H2191" t="s">
        <v>19</v>
      </c>
      <c r="I2191" t="s">
        <v>20</v>
      </c>
      <c r="J2191" t="s">
        <v>36</v>
      </c>
      <c r="K2191">
        <v>0</v>
      </c>
      <c r="L2191">
        <v>0</v>
      </c>
      <c r="M2191">
        <v>18</v>
      </c>
      <c r="N2191" t="s">
        <v>22</v>
      </c>
      <c r="O2191" t="s">
        <v>23</v>
      </c>
    </row>
    <row r="2192" spans="1:15" x14ac:dyDescent="0.3">
      <c r="A2192">
        <v>50</v>
      </c>
      <c r="B2192" t="s">
        <v>28</v>
      </c>
      <c r="C2192">
        <v>156877</v>
      </c>
      <c r="D2192" t="s">
        <v>32</v>
      </c>
      <c r="E2192">
        <v>7</v>
      </c>
      <c r="F2192" t="s">
        <v>25</v>
      </c>
      <c r="G2192" t="s">
        <v>53</v>
      </c>
      <c r="H2192" t="s">
        <v>27</v>
      </c>
      <c r="I2192" t="s">
        <v>20</v>
      </c>
      <c r="J2192" t="s">
        <v>21</v>
      </c>
      <c r="K2192">
        <v>0</v>
      </c>
      <c r="L2192">
        <v>0</v>
      </c>
      <c r="M2192">
        <v>70</v>
      </c>
      <c r="N2192" t="s">
        <v>22</v>
      </c>
      <c r="O2192" t="s">
        <v>43</v>
      </c>
    </row>
    <row r="2193" spans="1:15" x14ac:dyDescent="0.3">
      <c r="A2193">
        <v>22</v>
      </c>
      <c r="B2193" t="s">
        <v>28</v>
      </c>
      <c r="C2193">
        <v>355686</v>
      </c>
      <c r="D2193" t="s">
        <v>44</v>
      </c>
      <c r="E2193">
        <v>10</v>
      </c>
      <c r="F2193" t="s">
        <v>17</v>
      </c>
      <c r="G2193" t="s">
        <v>18</v>
      </c>
      <c r="H2193" t="s">
        <v>19</v>
      </c>
      <c r="I2193" t="s">
        <v>20</v>
      </c>
      <c r="J2193" t="s">
        <v>36</v>
      </c>
      <c r="K2193">
        <v>0</v>
      </c>
      <c r="L2193">
        <v>0</v>
      </c>
      <c r="M2193">
        <v>40</v>
      </c>
      <c r="N2193" t="s">
        <v>22</v>
      </c>
      <c r="O2193" t="s">
        <v>23</v>
      </c>
    </row>
    <row r="2194" spans="1:15" x14ac:dyDescent="0.3">
      <c r="A2194">
        <v>48</v>
      </c>
      <c r="B2194" t="s">
        <v>28</v>
      </c>
      <c r="C2194">
        <v>300168</v>
      </c>
      <c r="D2194" t="s">
        <v>93</v>
      </c>
      <c r="E2194">
        <v>8</v>
      </c>
      <c r="F2194" t="s">
        <v>60</v>
      </c>
      <c r="G2194" t="s">
        <v>18</v>
      </c>
      <c r="H2194" t="s">
        <v>47</v>
      </c>
      <c r="I2194" t="s">
        <v>33</v>
      </c>
      <c r="J2194" t="s">
        <v>36</v>
      </c>
      <c r="K2194">
        <v>0</v>
      </c>
      <c r="L2194">
        <v>0</v>
      </c>
      <c r="M2194">
        <v>40</v>
      </c>
      <c r="N2194" t="s">
        <v>22</v>
      </c>
      <c r="O2194" t="s">
        <v>23</v>
      </c>
    </row>
    <row r="2195" spans="1:15" x14ac:dyDescent="0.3">
      <c r="A2195">
        <v>30</v>
      </c>
      <c r="B2195" t="s">
        <v>28</v>
      </c>
      <c r="C2195">
        <v>488720</v>
      </c>
      <c r="D2195" t="s">
        <v>39</v>
      </c>
      <c r="E2195">
        <v>5</v>
      </c>
      <c r="F2195" t="s">
        <v>25</v>
      </c>
      <c r="G2195" t="s">
        <v>31</v>
      </c>
      <c r="H2195" t="s">
        <v>73</v>
      </c>
      <c r="I2195" t="s">
        <v>20</v>
      </c>
      <c r="J2195" t="s">
        <v>21</v>
      </c>
      <c r="K2195">
        <v>0</v>
      </c>
      <c r="L2195">
        <v>0</v>
      </c>
      <c r="M2195">
        <v>40</v>
      </c>
      <c r="N2195" t="s">
        <v>55</v>
      </c>
      <c r="O2195" t="s">
        <v>23</v>
      </c>
    </row>
    <row r="2196" spans="1:15" x14ac:dyDescent="0.3">
      <c r="A2196">
        <v>32</v>
      </c>
      <c r="B2196" t="s">
        <v>28</v>
      </c>
      <c r="C2196">
        <v>157287</v>
      </c>
      <c r="D2196" t="s">
        <v>16</v>
      </c>
      <c r="E2196">
        <v>13</v>
      </c>
      <c r="F2196" t="s">
        <v>25</v>
      </c>
      <c r="G2196" t="s">
        <v>49</v>
      </c>
      <c r="H2196" t="s">
        <v>27</v>
      </c>
      <c r="I2196" t="s">
        <v>20</v>
      </c>
      <c r="J2196" t="s">
        <v>21</v>
      </c>
      <c r="K2196">
        <v>0</v>
      </c>
      <c r="L2196">
        <v>0</v>
      </c>
      <c r="M2196">
        <v>40</v>
      </c>
      <c r="N2196" t="s">
        <v>22</v>
      </c>
      <c r="O2196" t="s">
        <v>23</v>
      </c>
    </row>
    <row r="2197" spans="1:15" x14ac:dyDescent="0.3">
      <c r="A2197">
        <v>39</v>
      </c>
      <c r="B2197" t="s">
        <v>28</v>
      </c>
      <c r="C2197">
        <v>184659</v>
      </c>
      <c r="D2197" t="s">
        <v>29</v>
      </c>
      <c r="E2197">
        <v>9</v>
      </c>
      <c r="F2197" t="s">
        <v>25</v>
      </c>
      <c r="G2197" t="s">
        <v>57</v>
      </c>
      <c r="H2197" t="s">
        <v>27</v>
      </c>
      <c r="I2197" t="s">
        <v>20</v>
      </c>
      <c r="J2197" t="s">
        <v>21</v>
      </c>
      <c r="K2197">
        <v>0</v>
      </c>
      <c r="L2197">
        <v>0</v>
      </c>
      <c r="M2197">
        <v>40</v>
      </c>
      <c r="N2197" t="s">
        <v>22</v>
      </c>
      <c r="O2197" t="s">
        <v>23</v>
      </c>
    </row>
    <row r="2198" spans="1:15" x14ac:dyDescent="0.3">
      <c r="A2198">
        <v>49</v>
      </c>
      <c r="B2198" t="s">
        <v>28</v>
      </c>
      <c r="C2198">
        <v>214169</v>
      </c>
      <c r="D2198" t="s">
        <v>44</v>
      </c>
      <c r="E2198">
        <v>10</v>
      </c>
      <c r="F2198" t="s">
        <v>25</v>
      </c>
      <c r="G2198" t="s">
        <v>51</v>
      </c>
      <c r="H2198" t="s">
        <v>27</v>
      </c>
      <c r="I2198" t="s">
        <v>20</v>
      </c>
      <c r="J2198" t="s">
        <v>21</v>
      </c>
      <c r="K2198">
        <v>0</v>
      </c>
      <c r="L2198">
        <v>0</v>
      </c>
      <c r="M2198">
        <v>40</v>
      </c>
      <c r="N2198" t="s">
        <v>22</v>
      </c>
      <c r="O2198" t="s">
        <v>43</v>
      </c>
    </row>
    <row r="2199" spans="1:15" x14ac:dyDescent="0.3">
      <c r="A2199">
        <v>25</v>
      </c>
      <c r="B2199" t="s">
        <v>28</v>
      </c>
      <c r="C2199">
        <v>192149</v>
      </c>
      <c r="D2199" t="s">
        <v>16</v>
      </c>
      <c r="E2199">
        <v>13</v>
      </c>
      <c r="F2199" t="s">
        <v>17</v>
      </c>
      <c r="G2199" t="s">
        <v>18</v>
      </c>
      <c r="H2199" t="s">
        <v>47</v>
      </c>
      <c r="I2199" t="s">
        <v>20</v>
      </c>
      <c r="J2199" t="s">
        <v>36</v>
      </c>
      <c r="K2199">
        <v>0</v>
      </c>
      <c r="L2199">
        <v>0</v>
      </c>
      <c r="M2199">
        <v>40</v>
      </c>
      <c r="N2199" t="s">
        <v>22</v>
      </c>
      <c r="O2199" t="s">
        <v>23</v>
      </c>
    </row>
    <row r="2200" spans="1:15" x14ac:dyDescent="0.3">
      <c r="A2200">
        <v>50</v>
      </c>
      <c r="B2200" t="s">
        <v>28</v>
      </c>
      <c r="C2200">
        <v>137253</v>
      </c>
      <c r="D2200" t="s">
        <v>16</v>
      </c>
      <c r="E2200">
        <v>13</v>
      </c>
      <c r="F2200" t="s">
        <v>25</v>
      </c>
      <c r="G2200" t="s">
        <v>18</v>
      </c>
      <c r="H2200" t="s">
        <v>35</v>
      </c>
      <c r="I2200" t="s">
        <v>20</v>
      </c>
      <c r="J2200" t="s">
        <v>36</v>
      </c>
      <c r="K2200">
        <v>0</v>
      </c>
      <c r="L2200">
        <v>0</v>
      </c>
      <c r="M2200">
        <v>40</v>
      </c>
      <c r="N2200" t="s">
        <v>22</v>
      </c>
      <c r="O2200" t="s">
        <v>43</v>
      </c>
    </row>
    <row r="2201" spans="1:15" x14ac:dyDescent="0.3">
      <c r="A2201">
        <v>44</v>
      </c>
      <c r="B2201" t="s">
        <v>28</v>
      </c>
      <c r="C2201">
        <v>373050</v>
      </c>
      <c r="D2201" t="s">
        <v>29</v>
      </c>
      <c r="E2201">
        <v>9</v>
      </c>
      <c r="F2201" t="s">
        <v>25</v>
      </c>
      <c r="G2201" t="s">
        <v>53</v>
      </c>
      <c r="H2201" t="s">
        <v>27</v>
      </c>
      <c r="I2201" t="s">
        <v>20</v>
      </c>
      <c r="J2201" t="s">
        <v>21</v>
      </c>
      <c r="K2201">
        <v>0</v>
      </c>
      <c r="L2201">
        <v>0</v>
      </c>
      <c r="M2201">
        <v>40</v>
      </c>
      <c r="N2201" t="s">
        <v>22</v>
      </c>
      <c r="O2201" t="s">
        <v>23</v>
      </c>
    </row>
    <row r="2202" spans="1:15" x14ac:dyDescent="0.3">
      <c r="A2202">
        <v>65</v>
      </c>
      <c r="B2202" t="s">
        <v>28</v>
      </c>
      <c r="C2202">
        <v>90377</v>
      </c>
      <c r="D2202" t="s">
        <v>50</v>
      </c>
      <c r="E2202">
        <v>11</v>
      </c>
      <c r="F2202" t="s">
        <v>25</v>
      </c>
      <c r="G2202" t="s">
        <v>56</v>
      </c>
      <c r="H2202" t="s">
        <v>27</v>
      </c>
      <c r="I2202" t="s">
        <v>20</v>
      </c>
      <c r="J2202" t="s">
        <v>21</v>
      </c>
      <c r="K2202">
        <v>6767</v>
      </c>
      <c r="L2202">
        <v>0</v>
      </c>
      <c r="M2202">
        <v>60</v>
      </c>
      <c r="N2202" t="s">
        <v>22</v>
      </c>
      <c r="O2202" t="s">
        <v>23</v>
      </c>
    </row>
    <row r="2203" spans="1:15" x14ac:dyDescent="0.3">
      <c r="A2203">
        <v>28</v>
      </c>
      <c r="B2203" t="s">
        <v>61</v>
      </c>
      <c r="C2203">
        <v>183151</v>
      </c>
      <c r="D2203" t="s">
        <v>48</v>
      </c>
      <c r="E2203">
        <v>12</v>
      </c>
      <c r="F2203" t="s">
        <v>25</v>
      </c>
      <c r="G2203" t="s">
        <v>18</v>
      </c>
      <c r="H2203" t="s">
        <v>27</v>
      </c>
      <c r="I2203" t="s">
        <v>20</v>
      </c>
      <c r="J2203" t="s">
        <v>21</v>
      </c>
      <c r="K2203">
        <v>0</v>
      </c>
      <c r="L2203">
        <v>0</v>
      </c>
      <c r="M2203">
        <v>60</v>
      </c>
      <c r="N2203" t="s">
        <v>22</v>
      </c>
      <c r="O2203" t="s">
        <v>23</v>
      </c>
    </row>
    <row r="2204" spans="1:15" x14ac:dyDescent="0.3">
      <c r="A2204">
        <v>55</v>
      </c>
      <c r="B2204" t="s">
        <v>28</v>
      </c>
      <c r="C2204">
        <v>227158</v>
      </c>
      <c r="D2204" t="s">
        <v>16</v>
      </c>
      <c r="E2204">
        <v>13</v>
      </c>
      <c r="F2204" t="s">
        <v>79</v>
      </c>
      <c r="G2204" t="s">
        <v>18</v>
      </c>
      <c r="H2204" t="s">
        <v>58</v>
      </c>
      <c r="I2204" t="s">
        <v>20</v>
      </c>
      <c r="J2204" t="s">
        <v>36</v>
      </c>
      <c r="K2204">
        <v>0</v>
      </c>
      <c r="L2204">
        <v>0</v>
      </c>
      <c r="M2204">
        <v>40</v>
      </c>
      <c r="N2204" t="s">
        <v>22</v>
      </c>
      <c r="O2204" t="s">
        <v>23</v>
      </c>
    </row>
    <row r="2205" spans="1:15" x14ac:dyDescent="0.3">
      <c r="A2205">
        <v>49</v>
      </c>
      <c r="B2205" t="s">
        <v>63</v>
      </c>
      <c r="C2205">
        <v>34021</v>
      </c>
      <c r="D2205" t="s">
        <v>16</v>
      </c>
      <c r="E2205">
        <v>13</v>
      </c>
      <c r="F2205" t="s">
        <v>17</v>
      </c>
      <c r="G2205" t="s">
        <v>34</v>
      </c>
      <c r="H2205" t="s">
        <v>47</v>
      </c>
      <c r="I2205" t="s">
        <v>20</v>
      </c>
      <c r="J2205" t="s">
        <v>36</v>
      </c>
      <c r="K2205">
        <v>0</v>
      </c>
      <c r="L2205">
        <v>0</v>
      </c>
      <c r="M2205">
        <v>50</v>
      </c>
      <c r="N2205" t="s">
        <v>22</v>
      </c>
      <c r="O2205" t="s">
        <v>23</v>
      </c>
    </row>
    <row r="2206" spans="1:15" x14ac:dyDescent="0.3">
      <c r="A2206">
        <v>31</v>
      </c>
      <c r="B2206" t="s">
        <v>28</v>
      </c>
      <c r="C2206">
        <v>165148</v>
      </c>
      <c r="D2206" t="s">
        <v>29</v>
      </c>
      <c r="E2206">
        <v>9</v>
      </c>
      <c r="F2206" t="s">
        <v>60</v>
      </c>
      <c r="G2206" t="s">
        <v>26</v>
      </c>
      <c r="H2206" t="s">
        <v>58</v>
      </c>
      <c r="I2206" t="s">
        <v>20</v>
      </c>
      <c r="J2206" t="s">
        <v>36</v>
      </c>
      <c r="K2206">
        <v>0</v>
      </c>
      <c r="L2206">
        <v>0</v>
      </c>
      <c r="M2206">
        <v>12</v>
      </c>
      <c r="N2206" t="s">
        <v>22</v>
      </c>
      <c r="O2206" t="s">
        <v>23</v>
      </c>
    </row>
    <row r="2207" spans="1:15" x14ac:dyDescent="0.3">
      <c r="A2207">
        <v>47</v>
      </c>
      <c r="B2207" t="s">
        <v>28</v>
      </c>
      <c r="C2207">
        <v>211668</v>
      </c>
      <c r="D2207" t="s">
        <v>29</v>
      </c>
      <c r="E2207">
        <v>9</v>
      </c>
      <c r="F2207" t="s">
        <v>25</v>
      </c>
      <c r="G2207" t="s">
        <v>57</v>
      </c>
      <c r="H2207" t="s">
        <v>35</v>
      </c>
      <c r="I2207" t="s">
        <v>33</v>
      </c>
      <c r="J2207" t="s">
        <v>36</v>
      </c>
      <c r="K2207">
        <v>0</v>
      </c>
      <c r="L2207">
        <v>0</v>
      </c>
      <c r="M2207">
        <v>40</v>
      </c>
      <c r="N2207" t="s">
        <v>22</v>
      </c>
      <c r="O2207" t="s">
        <v>43</v>
      </c>
    </row>
    <row r="2208" spans="1:15" x14ac:dyDescent="0.3">
      <c r="A2208">
        <v>45</v>
      </c>
      <c r="B2208" t="s">
        <v>28</v>
      </c>
      <c r="C2208">
        <v>358886</v>
      </c>
      <c r="D2208" t="s">
        <v>29</v>
      </c>
      <c r="E2208">
        <v>9</v>
      </c>
      <c r="F2208" t="s">
        <v>25</v>
      </c>
      <c r="G2208" t="s">
        <v>53</v>
      </c>
      <c r="H2208" t="s">
        <v>27</v>
      </c>
      <c r="I2208" t="s">
        <v>20</v>
      </c>
      <c r="J2208" t="s">
        <v>21</v>
      </c>
      <c r="K2208">
        <v>0</v>
      </c>
      <c r="L2208">
        <v>0</v>
      </c>
      <c r="M2208">
        <v>40</v>
      </c>
      <c r="N2208" t="s">
        <v>22</v>
      </c>
      <c r="O2208" t="s">
        <v>43</v>
      </c>
    </row>
    <row r="2209" spans="1:15" x14ac:dyDescent="0.3">
      <c r="A2209">
        <v>35</v>
      </c>
      <c r="B2209" t="s">
        <v>28</v>
      </c>
      <c r="C2209">
        <v>47707</v>
      </c>
      <c r="D2209" t="s">
        <v>29</v>
      </c>
      <c r="E2209">
        <v>9</v>
      </c>
      <c r="F2209" t="s">
        <v>17</v>
      </c>
      <c r="G2209" t="s">
        <v>41</v>
      </c>
      <c r="H2209" t="s">
        <v>19</v>
      </c>
      <c r="I2209" t="s">
        <v>33</v>
      </c>
      <c r="J2209" t="s">
        <v>36</v>
      </c>
      <c r="K2209">
        <v>0</v>
      </c>
      <c r="L2209">
        <v>0</v>
      </c>
      <c r="M2209">
        <v>40</v>
      </c>
      <c r="N2209" t="s">
        <v>22</v>
      </c>
      <c r="O2209" t="s">
        <v>23</v>
      </c>
    </row>
    <row r="2210" spans="1:15" x14ac:dyDescent="0.3">
      <c r="A2210">
        <v>34</v>
      </c>
      <c r="B2210" t="s">
        <v>24</v>
      </c>
      <c r="C2210">
        <v>306982</v>
      </c>
      <c r="D2210" t="s">
        <v>16</v>
      </c>
      <c r="E2210">
        <v>13</v>
      </c>
      <c r="F2210" t="s">
        <v>25</v>
      </c>
      <c r="G2210" t="s">
        <v>49</v>
      </c>
      <c r="H2210" t="s">
        <v>27</v>
      </c>
      <c r="I2210" t="s">
        <v>45</v>
      </c>
      <c r="J2210" t="s">
        <v>21</v>
      </c>
      <c r="K2210">
        <v>0</v>
      </c>
      <c r="L2210">
        <v>0</v>
      </c>
      <c r="M2210">
        <v>60</v>
      </c>
      <c r="N2210" t="s">
        <v>64</v>
      </c>
      <c r="O2210" t="s">
        <v>23</v>
      </c>
    </row>
    <row r="2211" spans="1:15" x14ac:dyDescent="0.3">
      <c r="A2211">
        <v>49</v>
      </c>
      <c r="B2211" t="s">
        <v>63</v>
      </c>
      <c r="C2211">
        <v>52590</v>
      </c>
      <c r="D2211" t="s">
        <v>29</v>
      </c>
      <c r="E2211">
        <v>9</v>
      </c>
      <c r="F2211" t="s">
        <v>79</v>
      </c>
      <c r="G2211" t="s">
        <v>65</v>
      </c>
      <c r="H2211" t="s">
        <v>19</v>
      </c>
      <c r="I2211" t="s">
        <v>33</v>
      </c>
      <c r="J2211" t="s">
        <v>21</v>
      </c>
      <c r="K2211">
        <v>0</v>
      </c>
      <c r="L2211">
        <v>0</v>
      </c>
      <c r="M2211">
        <v>40</v>
      </c>
      <c r="N2211" t="s">
        <v>22</v>
      </c>
      <c r="O2211" t="s">
        <v>23</v>
      </c>
    </row>
    <row r="2212" spans="1:15" x14ac:dyDescent="0.3">
      <c r="A2212">
        <v>39</v>
      </c>
      <c r="C2212">
        <v>179352</v>
      </c>
      <c r="D2212" t="s">
        <v>44</v>
      </c>
      <c r="E2212">
        <v>10</v>
      </c>
      <c r="F2212" t="s">
        <v>30</v>
      </c>
      <c r="H2212" t="s">
        <v>19</v>
      </c>
      <c r="I2212" t="s">
        <v>20</v>
      </c>
      <c r="J2212" t="s">
        <v>36</v>
      </c>
      <c r="K2212">
        <v>0</v>
      </c>
      <c r="L2212">
        <v>0</v>
      </c>
      <c r="M2212">
        <v>35</v>
      </c>
      <c r="N2212" t="s">
        <v>22</v>
      </c>
      <c r="O2212" t="s">
        <v>23</v>
      </c>
    </row>
    <row r="2213" spans="1:15" x14ac:dyDescent="0.3">
      <c r="A2213">
        <v>27</v>
      </c>
      <c r="B2213" t="s">
        <v>28</v>
      </c>
      <c r="C2213">
        <v>158156</v>
      </c>
      <c r="D2213" t="s">
        <v>29</v>
      </c>
      <c r="E2213">
        <v>9</v>
      </c>
      <c r="F2213" t="s">
        <v>17</v>
      </c>
      <c r="G2213" t="s">
        <v>41</v>
      </c>
      <c r="H2213" t="s">
        <v>19</v>
      </c>
      <c r="I2213" t="s">
        <v>20</v>
      </c>
      <c r="J2213" t="s">
        <v>36</v>
      </c>
      <c r="K2213">
        <v>0</v>
      </c>
      <c r="L2213">
        <v>0</v>
      </c>
      <c r="M2213">
        <v>42</v>
      </c>
      <c r="N2213" t="s">
        <v>22</v>
      </c>
      <c r="O2213" t="s">
        <v>23</v>
      </c>
    </row>
    <row r="2214" spans="1:15" x14ac:dyDescent="0.3">
      <c r="A2214">
        <v>42</v>
      </c>
      <c r="B2214" t="s">
        <v>28</v>
      </c>
      <c r="C2214">
        <v>70055</v>
      </c>
      <c r="D2214" t="s">
        <v>29</v>
      </c>
      <c r="E2214">
        <v>9</v>
      </c>
      <c r="F2214" t="s">
        <v>25</v>
      </c>
      <c r="G2214" t="s">
        <v>31</v>
      </c>
      <c r="H2214" t="s">
        <v>27</v>
      </c>
      <c r="I2214" t="s">
        <v>20</v>
      </c>
      <c r="J2214" t="s">
        <v>21</v>
      </c>
      <c r="K2214">
        <v>0</v>
      </c>
      <c r="L2214">
        <v>0</v>
      </c>
      <c r="M2214">
        <v>40</v>
      </c>
      <c r="N2214" t="s">
        <v>22</v>
      </c>
      <c r="O2214" t="s">
        <v>23</v>
      </c>
    </row>
    <row r="2215" spans="1:15" x14ac:dyDescent="0.3">
      <c r="A2215">
        <v>60</v>
      </c>
      <c r="C2215">
        <v>131852</v>
      </c>
      <c r="D2215" t="s">
        <v>72</v>
      </c>
      <c r="E2215">
        <v>3</v>
      </c>
      <c r="F2215" t="s">
        <v>25</v>
      </c>
      <c r="H2215" t="s">
        <v>27</v>
      </c>
      <c r="I2215" t="s">
        <v>20</v>
      </c>
      <c r="J2215" t="s">
        <v>21</v>
      </c>
      <c r="K2215">
        <v>0</v>
      </c>
      <c r="L2215">
        <v>0</v>
      </c>
      <c r="M2215">
        <v>30</v>
      </c>
      <c r="N2215" t="s">
        <v>22</v>
      </c>
      <c r="O2215" t="s">
        <v>43</v>
      </c>
    </row>
    <row r="2216" spans="1:15" x14ac:dyDescent="0.3">
      <c r="A2216">
        <v>64</v>
      </c>
      <c r="B2216" t="s">
        <v>24</v>
      </c>
      <c r="C2216">
        <v>177825</v>
      </c>
      <c r="D2216" t="s">
        <v>29</v>
      </c>
      <c r="E2216">
        <v>9</v>
      </c>
      <c r="F2216" t="s">
        <v>17</v>
      </c>
      <c r="G2216" t="s">
        <v>41</v>
      </c>
      <c r="H2216" t="s">
        <v>19</v>
      </c>
      <c r="I2216" t="s">
        <v>20</v>
      </c>
      <c r="J2216" t="s">
        <v>21</v>
      </c>
      <c r="K2216">
        <v>1055</v>
      </c>
      <c r="L2216">
        <v>0</v>
      </c>
      <c r="M2216">
        <v>40</v>
      </c>
      <c r="N2216" t="s">
        <v>22</v>
      </c>
      <c r="O2216" t="s">
        <v>23</v>
      </c>
    </row>
    <row r="2217" spans="1:15" x14ac:dyDescent="0.3">
      <c r="A2217">
        <v>33</v>
      </c>
      <c r="B2217" t="s">
        <v>28</v>
      </c>
      <c r="C2217">
        <v>127215</v>
      </c>
      <c r="D2217" t="s">
        <v>44</v>
      </c>
      <c r="E2217">
        <v>10</v>
      </c>
      <c r="F2217" t="s">
        <v>25</v>
      </c>
      <c r="G2217" t="s">
        <v>49</v>
      </c>
      <c r="H2217" t="s">
        <v>27</v>
      </c>
      <c r="I2217" t="s">
        <v>20</v>
      </c>
      <c r="J2217" t="s">
        <v>21</v>
      </c>
      <c r="K2217">
        <v>0</v>
      </c>
      <c r="L2217">
        <v>0</v>
      </c>
      <c r="M2217">
        <v>48</v>
      </c>
      <c r="N2217" t="s">
        <v>22</v>
      </c>
      <c r="O2217" t="s">
        <v>43</v>
      </c>
    </row>
    <row r="2218" spans="1:15" x14ac:dyDescent="0.3">
      <c r="A2218">
        <v>23</v>
      </c>
      <c r="B2218" t="s">
        <v>28</v>
      </c>
      <c r="C2218">
        <v>175183</v>
      </c>
      <c r="D2218" t="s">
        <v>44</v>
      </c>
      <c r="E2218">
        <v>10</v>
      </c>
      <c r="F2218" t="s">
        <v>17</v>
      </c>
      <c r="G2218" t="s">
        <v>18</v>
      </c>
      <c r="H2218" t="s">
        <v>19</v>
      </c>
      <c r="I2218" t="s">
        <v>20</v>
      </c>
      <c r="J2218" t="s">
        <v>36</v>
      </c>
      <c r="K2218">
        <v>0</v>
      </c>
      <c r="L2218">
        <v>0</v>
      </c>
      <c r="M2218">
        <v>40</v>
      </c>
      <c r="N2218" t="s">
        <v>22</v>
      </c>
      <c r="O2218" t="s">
        <v>23</v>
      </c>
    </row>
    <row r="2219" spans="1:15" x14ac:dyDescent="0.3">
      <c r="A2219">
        <v>45</v>
      </c>
      <c r="B2219" t="s">
        <v>28</v>
      </c>
      <c r="C2219">
        <v>142287</v>
      </c>
      <c r="D2219" t="s">
        <v>38</v>
      </c>
      <c r="E2219">
        <v>14</v>
      </c>
      <c r="F2219" t="s">
        <v>25</v>
      </c>
      <c r="G2219" t="s">
        <v>26</v>
      </c>
      <c r="H2219" t="s">
        <v>27</v>
      </c>
      <c r="I2219" t="s">
        <v>20</v>
      </c>
      <c r="J2219" t="s">
        <v>21</v>
      </c>
      <c r="K2219">
        <v>0</v>
      </c>
      <c r="L2219">
        <v>0</v>
      </c>
      <c r="M2219">
        <v>50</v>
      </c>
      <c r="N2219" t="s">
        <v>22</v>
      </c>
      <c r="O2219" t="s">
        <v>43</v>
      </c>
    </row>
    <row r="2220" spans="1:15" x14ac:dyDescent="0.3">
      <c r="A2220">
        <v>34</v>
      </c>
      <c r="B2220" t="s">
        <v>28</v>
      </c>
      <c r="C2220">
        <v>221324</v>
      </c>
      <c r="D2220" t="s">
        <v>29</v>
      </c>
      <c r="E2220">
        <v>9</v>
      </c>
      <c r="F2220" t="s">
        <v>17</v>
      </c>
      <c r="G2220" t="s">
        <v>57</v>
      </c>
      <c r="H2220" t="s">
        <v>58</v>
      </c>
      <c r="I2220" t="s">
        <v>33</v>
      </c>
      <c r="J2220" t="s">
        <v>36</v>
      </c>
      <c r="K2220">
        <v>0</v>
      </c>
      <c r="L2220">
        <v>0</v>
      </c>
      <c r="M2220">
        <v>40</v>
      </c>
      <c r="N2220" t="s">
        <v>22</v>
      </c>
      <c r="O2220" t="s">
        <v>23</v>
      </c>
    </row>
    <row r="2221" spans="1:15" x14ac:dyDescent="0.3">
      <c r="A2221">
        <v>53</v>
      </c>
      <c r="B2221" t="s">
        <v>28</v>
      </c>
      <c r="C2221">
        <v>227602</v>
      </c>
      <c r="D2221" t="s">
        <v>29</v>
      </c>
      <c r="E2221">
        <v>9</v>
      </c>
      <c r="F2221" t="s">
        <v>30</v>
      </c>
      <c r="G2221" t="s">
        <v>49</v>
      </c>
      <c r="H2221" t="s">
        <v>19</v>
      </c>
      <c r="I2221" t="s">
        <v>20</v>
      </c>
      <c r="J2221" t="s">
        <v>36</v>
      </c>
      <c r="K2221">
        <v>0</v>
      </c>
      <c r="L2221">
        <v>0</v>
      </c>
      <c r="M2221">
        <v>37</v>
      </c>
      <c r="N2221" t="s">
        <v>55</v>
      </c>
      <c r="O2221" t="s">
        <v>23</v>
      </c>
    </row>
    <row r="2222" spans="1:15" x14ac:dyDescent="0.3">
      <c r="A2222">
        <v>22</v>
      </c>
      <c r="B2222" t="s">
        <v>28</v>
      </c>
      <c r="C2222">
        <v>228452</v>
      </c>
      <c r="D2222" t="s">
        <v>74</v>
      </c>
      <c r="E2222">
        <v>6</v>
      </c>
      <c r="F2222" t="s">
        <v>17</v>
      </c>
      <c r="G2222" t="s">
        <v>51</v>
      </c>
      <c r="H2222" t="s">
        <v>19</v>
      </c>
      <c r="I2222" t="s">
        <v>20</v>
      </c>
      <c r="J2222" t="s">
        <v>21</v>
      </c>
      <c r="K2222">
        <v>0</v>
      </c>
      <c r="L2222">
        <v>0</v>
      </c>
      <c r="M2222">
        <v>30</v>
      </c>
      <c r="N2222" t="s">
        <v>22</v>
      </c>
      <c r="O2222" t="s">
        <v>23</v>
      </c>
    </row>
    <row r="2223" spans="1:15" x14ac:dyDescent="0.3">
      <c r="A2223">
        <v>57</v>
      </c>
      <c r="B2223" t="s">
        <v>15</v>
      </c>
      <c r="C2223">
        <v>39380</v>
      </c>
      <c r="D2223" t="s">
        <v>29</v>
      </c>
      <c r="E2223">
        <v>9</v>
      </c>
      <c r="F2223" t="s">
        <v>60</v>
      </c>
      <c r="G2223" t="s">
        <v>41</v>
      </c>
      <c r="H2223" t="s">
        <v>19</v>
      </c>
      <c r="I2223" t="s">
        <v>20</v>
      </c>
      <c r="J2223" t="s">
        <v>36</v>
      </c>
      <c r="K2223">
        <v>0</v>
      </c>
      <c r="L2223">
        <v>0</v>
      </c>
      <c r="M2223">
        <v>35</v>
      </c>
      <c r="N2223" t="s">
        <v>22</v>
      </c>
      <c r="O2223" t="s">
        <v>23</v>
      </c>
    </row>
    <row r="2224" spans="1:15" x14ac:dyDescent="0.3">
      <c r="A2224">
        <v>20</v>
      </c>
      <c r="C2224">
        <v>96862</v>
      </c>
      <c r="D2224" t="s">
        <v>44</v>
      </c>
      <c r="E2224">
        <v>10</v>
      </c>
      <c r="F2224" t="s">
        <v>17</v>
      </c>
      <c r="H2224" t="s">
        <v>47</v>
      </c>
      <c r="I2224" t="s">
        <v>20</v>
      </c>
      <c r="J2224" t="s">
        <v>36</v>
      </c>
      <c r="K2224">
        <v>0</v>
      </c>
      <c r="L2224">
        <v>0</v>
      </c>
      <c r="M2224">
        <v>8</v>
      </c>
      <c r="N2224" t="s">
        <v>22</v>
      </c>
      <c r="O2224" t="s">
        <v>23</v>
      </c>
    </row>
    <row r="2225" spans="1:15" x14ac:dyDescent="0.3">
      <c r="A2225">
        <v>23</v>
      </c>
      <c r="B2225" t="s">
        <v>28</v>
      </c>
      <c r="C2225">
        <v>336360</v>
      </c>
      <c r="D2225" t="s">
        <v>52</v>
      </c>
      <c r="E2225">
        <v>4</v>
      </c>
      <c r="F2225" t="s">
        <v>17</v>
      </c>
      <c r="G2225" t="s">
        <v>51</v>
      </c>
      <c r="H2225" t="s">
        <v>47</v>
      </c>
      <c r="I2225" t="s">
        <v>33</v>
      </c>
      <c r="J2225" t="s">
        <v>21</v>
      </c>
      <c r="K2225">
        <v>0</v>
      </c>
      <c r="L2225">
        <v>0</v>
      </c>
      <c r="M2225">
        <v>40</v>
      </c>
      <c r="N2225" t="s">
        <v>22</v>
      </c>
      <c r="O2225" t="s">
        <v>23</v>
      </c>
    </row>
    <row r="2226" spans="1:15" x14ac:dyDescent="0.3">
      <c r="A2226">
        <v>31</v>
      </c>
      <c r="B2226" t="s">
        <v>28</v>
      </c>
      <c r="C2226">
        <v>257644</v>
      </c>
      <c r="D2226" t="s">
        <v>32</v>
      </c>
      <c r="E2226">
        <v>7</v>
      </c>
      <c r="F2226" t="s">
        <v>17</v>
      </c>
      <c r="G2226" t="s">
        <v>53</v>
      </c>
      <c r="H2226" t="s">
        <v>58</v>
      </c>
      <c r="I2226" t="s">
        <v>20</v>
      </c>
      <c r="J2226" t="s">
        <v>21</v>
      </c>
      <c r="K2226">
        <v>0</v>
      </c>
      <c r="L2226">
        <v>0</v>
      </c>
      <c r="M2226">
        <v>40</v>
      </c>
      <c r="N2226" t="s">
        <v>22</v>
      </c>
      <c r="O2226" t="s">
        <v>23</v>
      </c>
    </row>
    <row r="2227" spans="1:15" x14ac:dyDescent="0.3">
      <c r="A2227">
        <v>23</v>
      </c>
      <c r="B2227" t="s">
        <v>15</v>
      </c>
      <c r="C2227">
        <v>235853</v>
      </c>
      <c r="D2227" t="s">
        <v>16</v>
      </c>
      <c r="E2227">
        <v>13</v>
      </c>
      <c r="F2227" t="s">
        <v>17</v>
      </c>
      <c r="G2227" t="s">
        <v>62</v>
      </c>
      <c r="H2227" t="s">
        <v>19</v>
      </c>
      <c r="I2227" t="s">
        <v>20</v>
      </c>
      <c r="J2227" t="s">
        <v>21</v>
      </c>
      <c r="K2227">
        <v>0</v>
      </c>
      <c r="L2227">
        <v>0</v>
      </c>
      <c r="M2227">
        <v>22</v>
      </c>
      <c r="N2227" t="s">
        <v>22</v>
      </c>
      <c r="O2227" t="s">
        <v>23</v>
      </c>
    </row>
    <row r="2228" spans="1:15" x14ac:dyDescent="0.3">
      <c r="A2228">
        <v>30</v>
      </c>
      <c r="B2228" t="s">
        <v>28</v>
      </c>
      <c r="C2228">
        <v>270577</v>
      </c>
      <c r="D2228" t="s">
        <v>29</v>
      </c>
      <c r="E2228">
        <v>9</v>
      </c>
      <c r="F2228" t="s">
        <v>60</v>
      </c>
      <c r="G2228" t="s">
        <v>18</v>
      </c>
      <c r="H2228" t="s">
        <v>58</v>
      </c>
      <c r="I2228" t="s">
        <v>20</v>
      </c>
      <c r="J2228" t="s">
        <v>36</v>
      </c>
      <c r="K2228">
        <v>0</v>
      </c>
      <c r="L2228">
        <v>0</v>
      </c>
      <c r="M2228">
        <v>40</v>
      </c>
      <c r="N2228" t="s">
        <v>22</v>
      </c>
      <c r="O2228" t="s">
        <v>23</v>
      </c>
    </row>
    <row r="2229" spans="1:15" x14ac:dyDescent="0.3">
      <c r="A2229">
        <v>32</v>
      </c>
      <c r="B2229" t="s">
        <v>63</v>
      </c>
      <c r="C2229">
        <v>222900</v>
      </c>
      <c r="D2229" t="s">
        <v>16</v>
      </c>
      <c r="E2229">
        <v>13</v>
      </c>
      <c r="F2229" t="s">
        <v>60</v>
      </c>
      <c r="G2229" t="s">
        <v>34</v>
      </c>
      <c r="H2229" t="s">
        <v>19</v>
      </c>
      <c r="I2229" t="s">
        <v>20</v>
      </c>
      <c r="J2229" t="s">
        <v>36</v>
      </c>
      <c r="K2229">
        <v>0</v>
      </c>
      <c r="L2229">
        <v>0</v>
      </c>
      <c r="M2229">
        <v>50</v>
      </c>
      <c r="N2229" t="s">
        <v>22</v>
      </c>
      <c r="O2229" t="s">
        <v>43</v>
      </c>
    </row>
    <row r="2230" spans="1:15" x14ac:dyDescent="0.3">
      <c r="A2230">
        <v>42</v>
      </c>
      <c r="B2230" t="s">
        <v>28</v>
      </c>
      <c r="C2230">
        <v>99254</v>
      </c>
      <c r="D2230" t="s">
        <v>48</v>
      </c>
      <c r="E2230">
        <v>12</v>
      </c>
      <c r="F2230" t="s">
        <v>25</v>
      </c>
      <c r="G2230" t="s">
        <v>18</v>
      </c>
      <c r="H2230" t="s">
        <v>35</v>
      </c>
      <c r="I2230" t="s">
        <v>33</v>
      </c>
      <c r="J2230" t="s">
        <v>36</v>
      </c>
      <c r="K2230">
        <v>0</v>
      </c>
      <c r="L2230">
        <v>0</v>
      </c>
      <c r="M2230">
        <v>40</v>
      </c>
      <c r="N2230" t="s">
        <v>22</v>
      </c>
      <c r="O2230" t="s">
        <v>43</v>
      </c>
    </row>
    <row r="2231" spans="1:15" x14ac:dyDescent="0.3">
      <c r="A2231">
        <v>51</v>
      </c>
      <c r="B2231" t="s">
        <v>28</v>
      </c>
      <c r="C2231">
        <v>224763</v>
      </c>
      <c r="D2231" t="s">
        <v>52</v>
      </c>
      <c r="E2231">
        <v>4</v>
      </c>
      <c r="F2231" t="s">
        <v>25</v>
      </c>
      <c r="G2231" t="s">
        <v>53</v>
      </c>
      <c r="H2231" t="s">
        <v>27</v>
      </c>
      <c r="I2231" t="s">
        <v>20</v>
      </c>
      <c r="J2231" t="s">
        <v>21</v>
      </c>
      <c r="K2231">
        <v>0</v>
      </c>
      <c r="L2231">
        <v>0</v>
      </c>
      <c r="M2231">
        <v>40</v>
      </c>
      <c r="N2231" t="s">
        <v>37</v>
      </c>
      <c r="O2231" t="s">
        <v>23</v>
      </c>
    </row>
    <row r="2232" spans="1:15" x14ac:dyDescent="0.3">
      <c r="A2232">
        <v>59</v>
      </c>
      <c r="B2232" t="s">
        <v>24</v>
      </c>
      <c r="C2232">
        <v>174056</v>
      </c>
      <c r="D2232" t="s">
        <v>16</v>
      </c>
      <c r="E2232">
        <v>13</v>
      </c>
      <c r="F2232" t="s">
        <v>25</v>
      </c>
      <c r="G2232" t="s">
        <v>49</v>
      </c>
      <c r="H2232" t="s">
        <v>27</v>
      </c>
      <c r="I2232" t="s">
        <v>20</v>
      </c>
      <c r="J2232" t="s">
        <v>21</v>
      </c>
      <c r="K2232">
        <v>15024</v>
      </c>
      <c r="L2232">
        <v>0</v>
      </c>
      <c r="M2232">
        <v>40</v>
      </c>
      <c r="N2232" t="s">
        <v>22</v>
      </c>
      <c r="O2232" t="s">
        <v>43</v>
      </c>
    </row>
    <row r="2233" spans="1:15" x14ac:dyDescent="0.3">
      <c r="A2233">
        <v>36</v>
      </c>
      <c r="B2233" t="s">
        <v>28</v>
      </c>
      <c r="C2233">
        <v>127306</v>
      </c>
      <c r="D2233" t="s">
        <v>16</v>
      </c>
      <c r="E2233">
        <v>13</v>
      </c>
      <c r="F2233" t="s">
        <v>17</v>
      </c>
      <c r="G2233" t="s">
        <v>26</v>
      </c>
      <c r="H2233" t="s">
        <v>47</v>
      </c>
      <c r="I2233" t="s">
        <v>20</v>
      </c>
      <c r="J2233" t="s">
        <v>36</v>
      </c>
      <c r="K2233">
        <v>0</v>
      </c>
      <c r="L2233">
        <v>0</v>
      </c>
      <c r="M2233">
        <v>40</v>
      </c>
      <c r="N2233" t="s">
        <v>22</v>
      </c>
      <c r="O2233" t="s">
        <v>23</v>
      </c>
    </row>
    <row r="2234" spans="1:15" x14ac:dyDescent="0.3">
      <c r="A2234">
        <v>45</v>
      </c>
      <c r="B2234" t="s">
        <v>28</v>
      </c>
      <c r="C2234">
        <v>339506</v>
      </c>
      <c r="D2234" t="s">
        <v>29</v>
      </c>
      <c r="E2234">
        <v>9</v>
      </c>
      <c r="F2234" t="s">
        <v>17</v>
      </c>
      <c r="G2234" t="s">
        <v>49</v>
      </c>
      <c r="H2234" t="s">
        <v>19</v>
      </c>
      <c r="I2234" t="s">
        <v>33</v>
      </c>
      <c r="J2234" t="s">
        <v>21</v>
      </c>
      <c r="K2234">
        <v>0</v>
      </c>
      <c r="L2234">
        <v>0</v>
      </c>
      <c r="M2234">
        <v>40</v>
      </c>
      <c r="N2234" t="s">
        <v>22</v>
      </c>
      <c r="O2234" t="s">
        <v>23</v>
      </c>
    </row>
    <row r="2235" spans="1:15" x14ac:dyDescent="0.3">
      <c r="A2235">
        <v>35</v>
      </c>
      <c r="B2235" t="s">
        <v>28</v>
      </c>
      <c r="C2235">
        <v>178322</v>
      </c>
      <c r="D2235" t="s">
        <v>50</v>
      </c>
      <c r="E2235">
        <v>11</v>
      </c>
      <c r="F2235" t="s">
        <v>25</v>
      </c>
      <c r="G2235" t="s">
        <v>49</v>
      </c>
      <c r="H2235" t="s">
        <v>27</v>
      </c>
      <c r="I2235" t="s">
        <v>20</v>
      </c>
      <c r="J2235" t="s">
        <v>21</v>
      </c>
      <c r="K2235">
        <v>0</v>
      </c>
      <c r="L2235">
        <v>0</v>
      </c>
      <c r="M2235">
        <v>50</v>
      </c>
      <c r="N2235" t="s">
        <v>77</v>
      </c>
      <c r="O2235" t="s">
        <v>43</v>
      </c>
    </row>
    <row r="2236" spans="1:15" x14ac:dyDescent="0.3">
      <c r="A2236">
        <v>33</v>
      </c>
      <c r="B2236" t="s">
        <v>28</v>
      </c>
      <c r="C2236">
        <v>189843</v>
      </c>
      <c r="D2236" t="s">
        <v>52</v>
      </c>
      <c r="E2236">
        <v>4</v>
      </c>
      <c r="F2236" t="s">
        <v>25</v>
      </c>
      <c r="G2236" t="s">
        <v>57</v>
      </c>
      <c r="H2236" t="s">
        <v>27</v>
      </c>
      <c r="I2236" t="s">
        <v>20</v>
      </c>
      <c r="J2236" t="s">
        <v>21</v>
      </c>
      <c r="K2236">
        <v>0</v>
      </c>
      <c r="L2236">
        <v>0</v>
      </c>
      <c r="M2236">
        <v>40</v>
      </c>
      <c r="N2236" t="s">
        <v>22</v>
      </c>
      <c r="O2236" t="s">
        <v>23</v>
      </c>
    </row>
    <row r="2237" spans="1:15" x14ac:dyDescent="0.3">
      <c r="A2237">
        <v>43</v>
      </c>
      <c r="B2237" t="s">
        <v>28</v>
      </c>
      <c r="C2237">
        <v>160815</v>
      </c>
      <c r="D2237" t="s">
        <v>50</v>
      </c>
      <c r="E2237">
        <v>11</v>
      </c>
      <c r="F2237" t="s">
        <v>30</v>
      </c>
      <c r="G2237" t="s">
        <v>34</v>
      </c>
      <c r="H2237" t="s">
        <v>58</v>
      </c>
      <c r="I2237" t="s">
        <v>20</v>
      </c>
      <c r="J2237" t="s">
        <v>36</v>
      </c>
      <c r="K2237">
        <v>0</v>
      </c>
      <c r="L2237">
        <v>0</v>
      </c>
      <c r="M2237">
        <v>40</v>
      </c>
      <c r="N2237" t="s">
        <v>22</v>
      </c>
      <c r="O2237" t="s">
        <v>23</v>
      </c>
    </row>
    <row r="2238" spans="1:15" x14ac:dyDescent="0.3">
      <c r="A2238">
        <v>60</v>
      </c>
      <c r="B2238" t="s">
        <v>28</v>
      </c>
      <c r="C2238">
        <v>207665</v>
      </c>
      <c r="D2238" t="s">
        <v>29</v>
      </c>
      <c r="E2238">
        <v>9</v>
      </c>
      <c r="F2238" t="s">
        <v>25</v>
      </c>
      <c r="G2238" t="s">
        <v>62</v>
      </c>
      <c r="H2238" t="s">
        <v>35</v>
      </c>
      <c r="I2238" t="s">
        <v>20</v>
      </c>
      <c r="J2238" t="s">
        <v>36</v>
      </c>
      <c r="K2238">
        <v>0</v>
      </c>
      <c r="L2238">
        <v>0</v>
      </c>
      <c r="M2238">
        <v>40</v>
      </c>
      <c r="N2238" t="s">
        <v>22</v>
      </c>
      <c r="O2238" t="s">
        <v>43</v>
      </c>
    </row>
    <row r="2239" spans="1:15" x14ac:dyDescent="0.3">
      <c r="A2239">
        <v>37</v>
      </c>
      <c r="B2239" t="s">
        <v>15</v>
      </c>
      <c r="C2239">
        <v>160402</v>
      </c>
      <c r="D2239" t="s">
        <v>16</v>
      </c>
      <c r="E2239">
        <v>13</v>
      </c>
      <c r="F2239" t="s">
        <v>25</v>
      </c>
      <c r="G2239" t="s">
        <v>34</v>
      </c>
      <c r="H2239" t="s">
        <v>27</v>
      </c>
      <c r="I2239" t="s">
        <v>20</v>
      </c>
      <c r="J2239" t="s">
        <v>21</v>
      </c>
      <c r="K2239">
        <v>0</v>
      </c>
      <c r="L2239">
        <v>0</v>
      </c>
      <c r="M2239">
        <v>55</v>
      </c>
      <c r="N2239" t="s">
        <v>22</v>
      </c>
      <c r="O2239" t="s">
        <v>43</v>
      </c>
    </row>
    <row r="2240" spans="1:15" x14ac:dyDescent="0.3">
      <c r="A2240">
        <v>35</v>
      </c>
      <c r="B2240" t="s">
        <v>28</v>
      </c>
      <c r="C2240">
        <v>170263</v>
      </c>
      <c r="D2240" t="s">
        <v>44</v>
      </c>
      <c r="E2240">
        <v>10</v>
      </c>
      <c r="F2240" t="s">
        <v>17</v>
      </c>
      <c r="G2240" t="s">
        <v>62</v>
      </c>
      <c r="H2240" t="s">
        <v>58</v>
      </c>
      <c r="I2240" t="s">
        <v>20</v>
      </c>
      <c r="J2240" t="s">
        <v>36</v>
      </c>
      <c r="K2240">
        <v>0</v>
      </c>
      <c r="L2240">
        <v>0</v>
      </c>
      <c r="M2240">
        <v>40</v>
      </c>
      <c r="N2240" t="s">
        <v>22</v>
      </c>
      <c r="O2240" t="s">
        <v>23</v>
      </c>
    </row>
    <row r="2241" spans="1:15" x14ac:dyDescent="0.3">
      <c r="A2241">
        <v>36</v>
      </c>
      <c r="B2241" t="s">
        <v>28</v>
      </c>
      <c r="C2241">
        <v>184659</v>
      </c>
      <c r="D2241" t="s">
        <v>44</v>
      </c>
      <c r="E2241">
        <v>10</v>
      </c>
      <c r="F2241" t="s">
        <v>25</v>
      </c>
      <c r="G2241" t="s">
        <v>18</v>
      </c>
      <c r="H2241" t="s">
        <v>27</v>
      </c>
      <c r="I2241" t="s">
        <v>20</v>
      </c>
      <c r="J2241" t="s">
        <v>21</v>
      </c>
      <c r="K2241">
        <v>0</v>
      </c>
      <c r="L2241">
        <v>0</v>
      </c>
      <c r="M2241">
        <v>52</v>
      </c>
      <c r="N2241" t="s">
        <v>22</v>
      </c>
      <c r="O2241" t="s">
        <v>23</v>
      </c>
    </row>
    <row r="2242" spans="1:15" x14ac:dyDescent="0.3">
      <c r="A2242">
        <v>38</v>
      </c>
      <c r="B2242" t="s">
        <v>61</v>
      </c>
      <c r="C2242">
        <v>338320</v>
      </c>
      <c r="D2242" t="s">
        <v>69</v>
      </c>
      <c r="E2242">
        <v>15</v>
      </c>
      <c r="F2242" t="s">
        <v>25</v>
      </c>
      <c r="G2242" t="s">
        <v>34</v>
      </c>
      <c r="H2242" t="s">
        <v>27</v>
      </c>
      <c r="I2242" t="s">
        <v>20</v>
      </c>
      <c r="J2242" t="s">
        <v>21</v>
      </c>
      <c r="K2242">
        <v>0</v>
      </c>
      <c r="L2242">
        <v>1977</v>
      </c>
      <c r="M2242">
        <v>50</v>
      </c>
      <c r="N2242" t="s">
        <v>22</v>
      </c>
      <c r="O2242" t="s">
        <v>43</v>
      </c>
    </row>
    <row r="2243" spans="1:15" x14ac:dyDescent="0.3">
      <c r="A2243">
        <v>54</v>
      </c>
      <c r="B2243" t="s">
        <v>28</v>
      </c>
      <c r="C2243">
        <v>101017</v>
      </c>
      <c r="D2243" t="s">
        <v>52</v>
      </c>
      <c r="E2243">
        <v>4</v>
      </c>
      <c r="F2243" t="s">
        <v>25</v>
      </c>
      <c r="G2243" t="s">
        <v>51</v>
      </c>
      <c r="H2243" t="s">
        <v>27</v>
      </c>
      <c r="I2243" t="s">
        <v>20</v>
      </c>
      <c r="J2243" t="s">
        <v>21</v>
      </c>
      <c r="K2243">
        <v>0</v>
      </c>
      <c r="L2243">
        <v>0</v>
      </c>
      <c r="M2243">
        <v>40</v>
      </c>
      <c r="N2243" t="s">
        <v>22</v>
      </c>
      <c r="O2243" t="s">
        <v>23</v>
      </c>
    </row>
    <row r="2244" spans="1:15" x14ac:dyDescent="0.3">
      <c r="A2244">
        <v>51</v>
      </c>
      <c r="B2244" t="s">
        <v>28</v>
      </c>
      <c r="C2244">
        <v>204322</v>
      </c>
      <c r="D2244" t="s">
        <v>50</v>
      </c>
      <c r="E2244">
        <v>11</v>
      </c>
      <c r="F2244" t="s">
        <v>25</v>
      </c>
      <c r="G2244" t="s">
        <v>31</v>
      </c>
      <c r="H2244" t="s">
        <v>27</v>
      </c>
      <c r="I2244" t="s">
        <v>20</v>
      </c>
      <c r="J2244" t="s">
        <v>21</v>
      </c>
      <c r="K2244">
        <v>0</v>
      </c>
      <c r="L2244">
        <v>0</v>
      </c>
      <c r="M2244">
        <v>40</v>
      </c>
      <c r="N2244" t="s">
        <v>22</v>
      </c>
      <c r="O2244" t="s">
        <v>43</v>
      </c>
    </row>
    <row r="2245" spans="1:15" x14ac:dyDescent="0.3">
      <c r="A2245">
        <v>45</v>
      </c>
      <c r="B2245" t="s">
        <v>28</v>
      </c>
      <c r="C2245">
        <v>241350</v>
      </c>
      <c r="D2245" t="s">
        <v>48</v>
      </c>
      <c r="E2245">
        <v>12</v>
      </c>
      <c r="F2245" t="s">
        <v>25</v>
      </c>
      <c r="G2245" t="s">
        <v>51</v>
      </c>
      <c r="H2245" t="s">
        <v>27</v>
      </c>
      <c r="I2245" t="s">
        <v>20</v>
      </c>
      <c r="J2245" t="s">
        <v>21</v>
      </c>
      <c r="K2245">
        <v>0</v>
      </c>
      <c r="L2245">
        <v>0</v>
      </c>
      <c r="M2245">
        <v>45</v>
      </c>
      <c r="N2245" t="s">
        <v>22</v>
      </c>
      <c r="O2245" t="s">
        <v>43</v>
      </c>
    </row>
    <row r="2246" spans="1:15" x14ac:dyDescent="0.3">
      <c r="A2246">
        <v>63</v>
      </c>
      <c r="B2246" t="s">
        <v>61</v>
      </c>
      <c r="C2246">
        <v>217994</v>
      </c>
      <c r="D2246" t="s">
        <v>44</v>
      </c>
      <c r="E2246">
        <v>10</v>
      </c>
      <c r="F2246" t="s">
        <v>30</v>
      </c>
      <c r="G2246" t="s">
        <v>26</v>
      </c>
      <c r="H2246" t="s">
        <v>58</v>
      </c>
      <c r="I2246" t="s">
        <v>20</v>
      </c>
      <c r="J2246" t="s">
        <v>36</v>
      </c>
      <c r="K2246">
        <v>0</v>
      </c>
      <c r="L2246">
        <v>0</v>
      </c>
      <c r="M2246">
        <v>40</v>
      </c>
      <c r="N2246" t="s">
        <v>22</v>
      </c>
      <c r="O2246" t="s">
        <v>23</v>
      </c>
    </row>
    <row r="2247" spans="1:15" x14ac:dyDescent="0.3">
      <c r="A2247">
        <v>51</v>
      </c>
      <c r="B2247" t="s">
        <v>28</v>
      </c>
      <c r="C2247">
        <v>128143</v>
      </c>
      <c r="D2247" t="s">
        <v>44</v>
      </c>
      <c r="E2247">
        <v>10</v>
      </c>
      <c r="F2247" t="s">
        <v>25</v>
      </c>
      <c r="G2247" t="s">
        <v>51</v>
      </c>
      <c r="H2247" t="s">
        <v>27</v>
      </c>
      <c r="I2247" t="s">
        <v>20</v>
      </c>
      <c r="J2247" t="s">
        <v>21</v>
      </c>
      <c r="K2247">
        <v>0</v>
      </c>
      <c r="L2247">
        <v>0</v>
      </c>
      <c r="M2247">
        <v>40</v>
      </c>
      <c r="N2247" t="s">
        <v>22</v>
      </c>
      <c r="O2247" t="s">
        <v>43</v>
      </c>
    </row>
    <row r="2248" spans="1:15" x14ac:dyDescent="0.3">
      <c r="A2248">
        <v>58</v>
      </c>
      <c r="B2248" t="s">
        <v>24</v>
      </c>
      <c r="C2248">
        <v>164065</v>
      </c>
      <c r="D2248" t="s">
        <v>38</v>
      </c>
      <c r="E2248">
        <v>14</v>
      </c>
      <c r="F2248" t="s">
        <v>30</v>
      </c>
      <c r="G2248" t="s">
        <v>49</v>
      </c>
      <c r="H2248" t="s">
        <v>19</v>
      </c>
      <c r="I2248" t="s">
        <v>20</v>
      </c>
      <c r="J2248" t="s">
        <v>21</v>
      </c>
      <c r="K2248">
        <v>0</v>
      </c>
      <c r="L2248">
        <v>0</v>
      </c>
      <c r="M2248">
        <v>18</v>
      </c>
      <c r="N2248" t="s">
        <v>22</v>
      </c>
      <c r="O2248" t="s">
        <v>23</v>
      </c>
    </row>
    <row r="2249" spans="1:15" x14ac:dyDescent="0.3">
      <c r="A2249">
        <v>64</v>
      </c>
      <c r="B2249" t="s">
        <v>63</v>
      </c>
      <c r="C2249">
        <v>78866</v>
      </c>
      <c r="D2249" t="s">
        <v>29</v>
      </c>
      <c r="E2249">
        <v>9</v>
      </c>
      <c r="F2249" t="s">
        <v>30</v>
      </c>
      <c r="G2249" t="s">
        <v>18</v>
      </c>
      <c r="H2249" t="s">
        <v>19</v>
      </c>
      <c r="I2249" t="s">
        <v>20</v>
      </c>
      <c r="J2249" t="s">
        <v>36</v>
      </c>
      <c r="K2249">
        <v>0</v>
      </c>
      <c r="L2249">
        <v>0</v>
      </c>
      <c r="M2249">
        <v>40</v>
      </c>
      <c r="N2249" t="s">
        <v>22</v>
      </c>
      <c r="O2249" t="s">
        <v>23</v>
      </c>
    </row>
    <row r="2250" spans="1:15" x14ac:dyDescent="0.3">
      <c r="A2250">
        <v>20</v>
      </c>
      <c r="B2250" t="s">
        <v>28</v>
      </c>
      <c r="C2250">
        <v>236769</v>
      </c>
      <c r="D2250" t="s">
        <v>44</v>
      </c>
      <c r="E2250">
        <v>10</v>
      </c>
      <c r="F2250" t="s">
        <v>17</v>
      </c>
      <c r="G2250" t="s">
        <v>31</v>
      </c>
      <c r="H2250" t="s">
        <v>47</v>
      </c>
      <c r="I2250" t="s">
        <v>20</v>
      </c>
      <c r="J2250" t="s">
        <v>21</v>
      </c>
      <c r="K2250">
        <v>0</v>
      </c>
      <c r="L2250">
        <v>0</v>
      </c>
      <c r="M2250">
        <v>40</v>
      </c>
      <c r="N2250" t="s">
        <v>22</v>
      </c>
      <c r="O2250" t="s">
        <v>23</v>
      </c>
    </row>
    <row r="2251" spans="1:15" x14ac:dyDescent="0.3">
      <c r="A2251">
        <v>44</v>
      </c>
      <c r="B2251" t="s">
        <v>61</v>
      </c>
      <c r="C2251">
        <v>239539</v>
      </c>
      <c r="D2251" t="s">
        <v>16</v>
      </c>
      <c r="E2251">
        <v>13</v>
      </c>
      <c r="F2251" t="s">
        <v>25</v>
      </c>
      <c r="G2251" t="s">
        <v>18</v>
      </c>
      <c r="H2251" t="s">
        <v>27</v>
      </c>
      <c r="I2251" t="s">
        <v>45</v>
      </c>
      <c r="J2251" t="s">
        <v>21</v>
      </c>
      <c r="K2251">
        <v>0</v>
      </c>
      <c r="L2251">
        <v>0</v>
      </c>
      <c r="M2251">
        <v>40</v>
      </c>
      <c r="N2251" t="s">
        <v>80</v>
      </c>
      <c r="O2251" t="s">
        <v>43</v>
      </c>
    </row>
    <row r="2252" spans="1:15" x14ac:dyDescent="0.3">
      <c r="A2252">
        <v>39</v>
      </c>
      <c r="B2252" t="s">
        <v>28</v>
      </c>
      <c r="C2252">
        <v>34028</v>
      </c>
      <c r="D2252" t="s">
        <v>16</v>
      </c>
      <c r="E2252">
        <v>13</v>
      </c>
      <c r="F2252" t="s">
        <v>30</v>
      </c>
      <c r="G2252" t="s">
        <v>26</v>
      </c>
      <c r="H2252" t="s">
        <v>58</v>
      </c>
      <c r="I2252" t="s">
        <v>20</v>
      </c>
      <c r="J2252" t="s">
        <v>36</v>
      </c>
      <c r="K2252">
        <v>0</v>
      </c>
      <c r="L2252">
        <v>0</v>
      </c>
      <c r="M2252">
        <v>48</v>
      </c>
      <c r="N2252" t="s">
        <v>22</v>
      </c>
      <c r="O2252" t="s">
        <v>23</v>
      </c>
    </row>
    <row r="2253" spans="1:15" x14ac:dyDescent="0.3">
      <c r="A2253">
        <v>45</v>
      </c>
      <c r="B2253" t="s">
        <v>15</v>
      </c>
      <c r="C2253">
        <v>207847</v>
      </c>
      <c r="D2253" t="s">
        <v>44</v>
      </c>
      <c r="E2253">
        <v>10</v>
      </c>
      <c r="F2253" t="s">
        <v>17</v>
      </c>
      <c r="G2253" t="s">
        <v>18</v>
      </c>
      <c r="H2253" t="s">
        <v>58</v>
      </c>
      <c r="I2253" t="s">
        <v>20</v>
      </c>
      <c r="J2253" t="s">
        <v>36</v>
      </c>
      <c r="K2253">
        <v>0</v>
      </c>
      <c r="L2253">
        <v>0</v>
      </c>
      <c r="M2253">
        <v>40</v>
      </c>
      <c r="N2253" t="s">
        <v>22</v>
      </c>
      <c r="O2253" t="s">
        <v>23</v>
      </c>
    </row>
    <row r="2254" spans="1:15" x14ac:dyDescent="0.3">
      <c r="A2254">
        <v>44</v>
      </c>
      <c r="B2254" t="s">
        <v>28</v>
      </c>
      <c r="C2254">
        <v>175935</v>
      </c>
      <c r="D2254" t="s">
        <v>59</v>
      </c>
      <c r="E2254">
        <v>16</v>
      </c>
      <c r="F2254" t="s">
        <v>25</v>
      </c>
      <c r="G2254" t="s">
        <v>18</v>
      </c>
      <c r="H2254" t="s">
        <v>27</v>
      </c>
      <c r="I2254" t="s">
        <v>20</v>
      </c>
      <c r="J2254" t="s">
        <v>21</v>
      </c>
      <c r="K2254">
        <v>0</v>
      </c>
      <c r="L2254">
        <v>0</v>
      </c>
      <c r="M2254">
        <v>55</v>
      </c>
      <c r="N2254" t="s">
        <v>22</v>
      </c>
      <c r="O2254" t="s">
        <v>43</v>
      </c>
    </row>
    <row r="2255" spans="1:15" x14ac:dyDescent="0.3">
      <c r="A2255">
        <v>22</v>
      </c>
      <c r="B2255" t="s">
        <v>61</v>
      </c>
      <c r="C2255">
        <v>218445</v>
      </c>
      <c r="D2255" t="s">
        <v>44</v>
      </c>
      <c r="E2255">
        <v>10</v>
      </c>
      <c r="F2255" t="s">
        <v>17</v>
      </c>
      <c r="G2255" t="s">
        <v>26</v>
      </c>
      <c r="H2255" t="s">
        <v>19</v>
      </c>
      <c r="I2255" t="s">
        <v>20</v>
      </c>
      <c r="J2255" t="s">
        <v>36</v>
      </c>
      <c r="K2255">
        <v>0</v>
      </c>
      <c r="L2255">
        <v>0</v>
      </c>
      <c r="M2255">
        <v>40</v>
      </c>
      <c r="N2255" t="s">
        <v>22</v>
      </c>
      <c r="O2255" t="s">
        <v>23</v>
      </c>
    </row>
    <row r="2256" spans="1:15" x14ac:dyDescent="0.3">
      <c r="A2256">
        <v>63</v>
      </c>
      <c r="B2256" t="s">
        <v>71</v>
      </c>
      <c r="C2256">
        <v>215833</v>
      </c>
      <c r="D2256" t="s">
        <v>29</v>
      </c>
      <c r="E2256">
        <v>9</v>
      </c>
      <c r="F2256" t="s">
        <v>25</v>
      </c>
      <c r="G2256" t="s">
        <v>26</v>
      </c>
      <c r="H2256" t="s">
        <v>27</v>
      </c>
      <c r="I2256" t="s">
        <v>20</v>
      </c>
      <c r="J2256" t="s">
        <v>21</v>
      </c>
      <c r="K2256">
        <v>0</v>
      </c>
      <c r="L2256">
        <v>0</v>
      </c>
      <c r="M2256">
        <v>40</v>
      </c>
      <c r="N2256" t="s">
        <v>22</v>
      </c>
      <c r="O2256" t="s">
        <v>43</v>
      </c>
    </row>
    <row r="2257" spans="1:15" x14ac:dyDescent="0.3">
      <c r="A2257">
        <v>26</v>
      </c>
      <c r="B2257" t="s">
        <v>28</v>
      </c>
      <c r="C2257">
        <v>156976</v>
      </c>
      <c r="D2257" t="s">
        <v>50</v>
      </c>
      <c r="E2257">
        <v>11</v>
      </c>
      <c r="F2257" t="s">
        <v>60</v>
      </c>
      <c r="G2257" t="s">
        <v>41</v>
      </c>
      <c r="H2257" t="s">
        <v>19</v>
      </c>
      <c r="I2257" t="s">
        <v>33</v>
      </c>
      <c r="J2257" t="s">
        <v>21</v>
      </c>
      <c r="K2257">
        <v>0</v>
      </c>
      <c r="L2257">
        <v>0</v>
      </c>
      <c r="M2257">
        <v>40</v>
      </c>
      <c r="N2257" t="s">
        <v>22</v>
      </c>
      <c r="O2257" t="s">
        <v>23</v>
      </c>
    </row>
    <row r="2258" spans="1:15" x14ac:dyDescent="0.3">
      <c r="A2258">
        <v>42</v>
      </c>
      <c r="B2258" t="s">
        <v>24</v>
      </c>
      <c r="C2258">
        <v>220647</v>
      </c>
      <c r="D2258" t="s">
        <v>16</v>
      </c>
      <c r="E2258">
        <v>13</v>
      </c>
      <c r="F2258" t="s">
        <v>25</v>
      </c>
      <c r="G2258" t="s">
        <v>56</v>
      </c>
      <c r="H2258" t="s">
        <v>27</v>
      </c>
      <c r="I2258" t="s">
        <v>20</v>
      </c>
      <c r="J2258" t="s">
        <v>21</v>
      </c>
      <c r="K2258">
        <v>0</v>
      </c>
      <c r="L2258">
        <v>0</v>
      </c>
      <c r="M2258">
        <v>45</v>
      </c>
      <c r="N2258" t="s">
        <v>22</v>
      </c>
      <c r="O2258" t="s">
        <v>23</v>
      </c>
    </row>
    <row r="2259" spans="1:15" x14ac:dyDescent="0.3">
      <c r="A2259">
        <v>20</v>
      </c>
      <c r="B2259" t="s">
        <v>28</v>
      </c>
      <c r="C2259">
        <v>218343</v>
      </c>
      <c r="D2259" t="s">
        <v>29</v>
      </c>
      <c r="E2259">
        <v>9</v>
      </c>
      <c r="F2259" t="s">
        <v>17</v>
      </c>
      <c r="G2259" t="s">
        <v>41</v>
      </c>
      <c r="H2259" t="s">
        <v>47</v>
      </c>
      <c r="I2259" t="s">
        <v>20</v>
      </c>
      <c r="J2259" t="s">
        <v>36</v>
      </c>
      <c r="K2259">
        <v>0</v>
      </c>
      <c r="L2259">
        <v>0</v>
      </c>
      <c r="M2259">
        <v>25</v>
      </c>
      <c r="N2259" t="s">
        <v>22</v>
      </c>
      <c r="O2259" t="s">
        <v>23</v>
      </c>
    </row>
    <row r="2260" spans="1:15" x14ac:dyDescent="0.3">
      <c r="A2260">
        <v>29</v>
      </c>
      <c r="B2260" t="s">
        <v>28</v>
      </c>
      <c r="C2260">
        <v>241431</v>
      </c>
      <c r="D2260" t="s">
        <v>38</v>
      </c>
      <c r="E2260">
        <v>14</v>
      </c>
      <c r="F2260" t="s">
        <v>25</v>
      </c>
      <c r="G2260" t="s">
        <v>49</v>
      </c>
      <c r="H2260" t="s">
        <v>27</v>
      </c>
      <c r="I2260" t="s">
        <v>20</v>
      </c>
      <c r="J2260" t="s">
        <v>21</v>
      </c>
      <c r="K2260">
        <v>7298</v>
      </c>
      <c r="L2260">
        <v>0</v>
      </c>
      <c r="M2260">
        <v>40</v>
      </c>
      <c r="N2260" t="s">
        <v>22</v>
      </c>
      <c r="O2260" t="s">
        <v>43</v>
      </c>
    </row>
    <row r="2261" spans="1:15" x14ac:dyDescent="0.3">
      <c r="A2261">
        <v>38</v>
      </c>
      <c r="B2261" t="s">
        <v>63</v>
      </c>
      <c r="C2261">
        <v>123983</v>
      </c>
      <c r="D2261" t="s">
        <v>16</v>
      </c>
      <c r="E2261">
        <v>13</v>
      </c>
      <c r="F2261" t="s">
        <v>17</v>
      </c>
      <c r="G2261" t="s">
        <v>26</v>
      </c>
      <c r="H2261" t="s">
        <v>58</v>
      </c>
      <c r="I2261" t="s">
        <v>45</v>
      </c>
      <c r="J2261" t="s">
        <v>21</v>
      </c>
      <c r="K2261">
        <v>0</v>
      </c>
      <c r="L2261">
        <v>1741</v>
      </c>
      <c r="M2261">
        <v>40</v>
      </c>
      <c r="N2261" t="s">
        <v>110</v>
      </c>
      <c r="O2261" t="s">
        <v>23</v>
      </c>
    </row>
    <row r="2262" spans="1:15" x14ac:dyDescent="0.3">
      <c r="A2262">
        <v>25</v>
      </c>
      <c r="B2262" t="s">
        <v>28</v>
      </c>
      <c r="C2262">
        <v>73289</v>
      </c>
      <c r="D2262" t="s">
        <v>29</v>
      </c>
      <c r="E2262">
        <v>9</v>
      </c>
      <c r="F2262" t="s">
        <v>17</v>
      </c>
      <c r="G2262" t="s">
        <v>53</v>
      </c>
      <c r="H2262" t="s">
        <v>47</v>
      </c>
      <c r="I2262" t="s">
        <v>20</v>
      </c>
      <c r="J2262" t="s">
        <v>21</v>
      </c>
      <c r="K2262">
        <v>0</v>
      </c>
      <c r="L2262">
        <v>0</v>
      </c>
      <c r="M2262">
        <v>40</v>
      </c>
      <c r="N2262" t="s">
        <v>22</v>
      </c>
      <c r="O2262" t="s">
        <v>23</v>
      </c>
    </row>
    <row r="2263" spans="1:15" x14ac:dyDescent="0.3">
      <c r="A2263">
        <v>27</v>
      </c>
      <c r="B2263" t="s">
        <v>28</v>
      </c>
      <c r="C2263">
        <v>408623</v>
      </c>
      <c r="D2263" t="s">
        <v>16</v>
      </c>
      <c r="E2263">
        <v>13</v>
      </c>
      <c r="F2263" t="s">
        <v>25</v>
      </c>
      <c r="G2263" t="s">
        <v>51</v>
      </c>
      <c r="H2263" t="s">
        <v>73</v>
      </c>
      <c r="I2263" t="s">
        <v>20</v>
      </c>
      <c r="J2263" t="s">
        <v>21</v>
      </c>
      <c r="K2263">
        <v>0</v>
      </c>
      <c r="L2263">
        <v>0</v>
      </c>
      <c r="M2263">
        <v>50</v>
      </c>
      <c r="N2263" t="s">
        <v>22</v>
      </c>
      <c r="O2263" t="s">
        <v>23</v>
      </c>
    </row>
    <row r="2264" spans="1:15" x14ac:dyDescent="0.3">
      <c r="A2264">
        <v>46</v>
      </c>
      <c r="B2264" t="s">
        <v>28</v>
      </c>
      <c r="C2264">
        <v>169180</v>
      </c>
      <c r="D2264" t="s">
        <v>50</v>
      </c>
      <c r="E2264">
        <v>11</v>
      </c>
      <c r="F2264" t="s">
        <v>30</v>
      </c>
      <c r="G2264" t="s">
        <v>18</v>
      </c>
      <c r="H2264" t="s">
        <v>19</v>
      </c>
      <c r="I2264" t="s">
        <v>20</v>
      </c>
      <c r="J2264" t="s">
        <v>36</v>
      </c>
      <c r="K2264">
        <v>0</v>
      </c>
      <c r="L2264">
        <v>0</v>
      </c>
      <c r="M2264">
        <v>40</v>
      </c>
      <c r="N2264" t="s">
        <v>22</v>
      </c>
      <c r="O2264" t="s">
        <v>23</v>
      </c>
    </row>
    <row r="2265" spans="1:15" x14ac:dyDescent="0.3">
      <c r="A2265">
        <v>31</v>
      </c>
      <c r="B2265" t="s">
        <v>28</v>
      </c>
      <c r="C2265">
        <v>54929</v>
      </c>
      <c r="D2265" t="s">
        <v>44</v>
      </c>
      <c r="E2265">
        <v>10</v>
      </c>
      <c r="F2265" t="s">
        <v>30</v>
      </c>
      <c r="G2265" t="s">
        <v>51</v>
      </c>
      <c r="H2265" t="s">
        <v>19</v>
      </c>
      <c r="I2265" t="s">
        <v>20</v>
      </c>
      <c r="J2265" t="s">
        <v>21</v>
      </c>
      <c r="K2265">
        <v>0</v>
      </c>
      <c r="L2265">
        <v>0</v>
      </c>
      <c r="M2265">
        <v>60</v>
      </c>
      <c r="N2265" t="s">
        <v>22</v>
      </c>
      <c r="O2265" t="s">
        <v>23</v>
      </c>
    </row>
    <row r="2266" spans="1:15" x14ac:dyDescent="0.3">
      <c r="A2266">
        <v>24</v>
      </c>
      <c r="B2266" t="s">
        <v>28</v>
      </c>
      <c r="C2266">
        <v>306779</v>
      </c>
      <c r="D2266" t="s">
        <v>50</v>
      </c>
      <c r="E2266">
        <v>11</v>
      </c>
      <c r="F2266" t="s">
        <v>17</v>
      </c>
      <c r="G2266" t="s">
        <v>26</v>
      </c>
      <c r="H2266" t="s">
        <v>47</v>
      </c>
      <c r="I2266" t="s">
        <v>20</v>
      </c>
      <c r="J2266" t="s">
        <v>21</v>
      </c>
      <c r="K2266">
        <v>0</v>
      </c>
      <c r="L2266">
        <v>0</v>
      </c>
      <c r="M2266">
        <v>35</v>
      </c>
      <c r="N2266" t="s">
        <v>22</v>
      </c>
      <c r="O2266" t="s">
        <v>23</v>
      </c>
    </row>
    <row r="2267" spans="1:15" x14ac:dyDescent="0.3">
      <c r="A2267">
        <v>43</v>
      </c>
      <c r="B2267" t="s">
        <v>28</v>
      </c>
      <c r="C2267">
        <v>159549</v>
      </c>
      <c r="D2267" t="s">
        <v>44</v>
      </c>
      <c r="E2267">
        <v>10</v>
      </c>
      <c r="F2267" t="s">
        <v>25</v>
      </c>
      <c r="G2267" t="s">
        <v>49</v>
      </c>
      <c r="H2267" t="s">
        <v>27</v>
      </c>
      <c r="I2267" t="s">
        <v>20</v>
      </c>
      <c r="J2267" t="s">
        <v>21</v>
      </c>
      <c r="K2267">
        <v>0</v>
      </c>
      <c r="L2267">
        <v>0</v>
      </c>
      <c r="M2267">
        <v>50</v>
      </c>
      <c r="N2267" t="s">
        <v>22</v>
      </c>
      <c r="O2267" t="s">
        <v>43</v>
      </c>
    </row>
    <row r="2268" spans="1:15" x14ac:dyDescent="0.3">
      <c r="A2268">
        <v>23</v>
      </c>
      <c r="B2268" t="s">
        <v>28</v>
      </c>
      <c r="C2268">
        <v>482082</v>
      </c>
      <c r="D2268" t="s">
        <v>93</v>
      </c>
      <c r="E2268">
        <v>8</v>
      </c>
      <c r="F2268" t="s">
        <v>17</v>
      </c>
      <c r="G2268" t="s">
        <v>57</v>
      </c>
      <c r="H2268" t="s">
        <v>47</v>
      </c>
      <c r="I2268" t="s">
        <v>20</v>
      </c>
      <c r="J2268" t="s">
        <v>21</v>
      </c>
      <c r="K2268">
        <v>0</v>
      </c>
      <c r="L2268">
        <v>0</v>
      </c>
      <c r="M2268">
        <v>21</v>
      </c>
      <c r="N2268" t="s">
        <v>55</v>
      </c>
      <c r="O2268" t="s">
        <v>23</v>
      </c>
    </row>
    <row r="2269" spans="1:15" x14ac:dyDescent="0.3">
      <c r="A2269">
        <v>32</v>
      </c>
      <c r="B2269" t="s">
        <v>63</v>
      </c>
      <c r="C2269">
        <v>286101</v>
      </c>
      <c r="D2269" t="s">
        <v>29</v>
      </c>
      <c r="E2269">
        <v>9</v>
      </c>
      <c r="F2269" t="s">
        <v>17</v>
      </c>
      <c r="G2269" t="s">
        <v>53</v>
      </c>
      <c r="H2269" t="s">
        <v>58</v>
      </c>
      <c r="I2269" t="s">
        <v>33</v>
      </c>
      <c r="J2269" t="s">
        <v>36</v>
      </c>
      <c r="K2269">
        <v>0</v>
      </c>
      <c r="L2269">
        <v>0</v>
      </c>
      <c r="M2269">
        <v>37</v>
      </c>
      <c r="N2269" t="s">
        <v>22</v>
      </c>
      <c r="O2269" t="s">
        <v>23</v>
      </c>
    </row>
    <row r="2270" spans="1:15" x14ac:dyDescent="0.3">
      <c r="A2270">
        <v>44</v>
      </c>
      <c r="B2270" t="s">
        <v>28</v>
      </c>
      <c r="C2270">
        <v>167955</v>
      </c>
      <c r="D2270" t="s">
        <v>29</v>
      </c>
      <c r="E2270">
        <v>9</v>
      </c>
      <c r="F2270" t="s">
        <v>25</v>
      </c>
      <c r="G2270" t="s">
        <v>51</v>
      </c>
      <c r="H2270" t="s">
        <v>27</v>
      </c>
      <c r="I2270" t="s">
        <v>20</v>
      </c>
      <c r="J2270" t="s">
        <v>21</v>
      </c>
      <c r="K2270">
        <v>0</v>
      </c>
      <c r="L2270">
        <v>0</v>
      </c>
      <c r="M2270">
        <v>40</v>
      </c>
      <c r="N2270" t="s">
        <v>83</v>
      </c>
      <c r="O2270" t="s">
        <v>23</v>
      </c>
    </row>
    <row r="2271" spans="1:15" x14ac:dyDescent="0.3">
      <c r="A2271">
        <v>40</v>
      </c>
      <c r="B2271" t="s">
        <v>24</v>
      </c>
      <c r="C2271">
        <v>209040</v>
      </c>
      <c r="D2271" t="s">
        <v>16</v>
      </c>
      <c r="E2271">
        <v>13</v>
      </c>
      <c r="F2271" t="s">
        <v>25</v>
      </c>
      <c r="G2271" t="s">
        <v>49</v>
      </c>
      <c r="H2271" t="s">
        <v>27</v>
      </c>
      <c r="I2271" t="s">
        <v>20</v>
      </c>
      <c r="J2271" t="s">
        <v>21</v>
      </c>
      <c r="K2271">
        <v>0</v>
      </c>
      <c r="L2271">
        <v>0</v>
      </c>
      <c r="M2271">
        <v>40</v>
      </c>
      <c r="N2271" t="s">
        <v>22</v>
      </c>
      <c r="O2271" t="s">
        <v>23</v>
      </c>
    </row>
    <row r="2272" spans="1:15" x14ac:dyDescent="0.3">
      <c r="A2272">
        <v>38</v>
      </c>
      <c r="B2272" t="s">
        <v>28</v>
      </c>
      <c r="C2272">
        <v>105017</v>
      </c>
      <c r="D2272" t="s">
        <v>29</v>
      </c>
      <c r="E2272">
        <v>9</v>
      </c>
      <c r="F2272" t="s">
        <v>30</v>
      </c>
      <c r="G2272" t="s">
        <v>51</v>
      </c>
      <c r="H2272" t="s">
        <v>58</v>
      </c>
      <c r="I2272" t="s">
        <v>20</v>
      </c>
      <c r="J2272" t="s">
        <v>21</v>
      </c>
      <c r="K2272">
        <v>0</v>
      </c>
      <c r="L2272">
        <v>0</v>
      </c>
      <c r="M2272">
        <v>40</v>
      </c>
      <c r="N2272" t="s">
        <v>22</v>
      </c>
      <c r="O2272" t="s">
        <v>23</v>
      </c>
    </row>
    <row r="2273" spans="1:15" x14ac:dyDescent="0.3">
      <c r="A2273">
        <v>23</v>
      </c>
      <c r="B2273" t="s">
        <v>28</v>
      </c>
      <c r="C2273">
        <v>27776</v>
      </c>
      <c r="D2273" t="s">
        <v>50</v>
      </c>
      <c r="E2273">
        <v>11</v>
      </c>
      <c r="F2273" t="s">
        <v>17</v>
      </c>
      <c r="G2273" t="s">
        <v>57</v>
      </c>
      <c r="H2273" t="s">
        <v>19</v>
      </c>
      <c r="I2273" t="s">
        <v>20</v>
      </c>
      <c r="J2273" t="s">
        <v>21</v>
      </c>
      <c r="K2273">
        <v>0</v>
      </c>
      <c r="L2273">
        <v>0</v>
      </c>
      <c r="M2273">
        <v>40</v>
      </c>
      <c r="N2273" t="s">
        <v>22</v>
      </c>
      <c r="O2273" t="s">
        <v>23</v>
      </c>
    </row>
    <row r="2274" spans="1:15" x14ac:dyDescent="0.3">
      <c r="A2274">
        <v>19</v>
      </c>
      <c r="B2274" t="s">
        <v>28</v>
      </c>
      <c r="C2274">
        <v>242941</v>
      </c>
      <c r="D2274" t="s">
        <v>44</v>
      </c>
      <c r="E2274">
        <v>10</v>
      </c>
      <c r="F2274" t="s">
        <v>17</v>
      </c>
      <c r="G2274" t="s">
        <v>49</v>
      </c>
      <c r="H2274" t="s">
        <v>47</v>
      </c>
      <c r="I2274" t="s">
        <v>20</v>
      </c>
      <c r="J2274" t="s">
        <v>36</v>
      </c>
      <c r="K2274">
        <v>0</v>
      </c>
      <c r="L2274">
        <v>1602</v>
      </c>
      <c r="M2274">
        <v>10</v>
      </c>
      <c r="N2274" t="s">
        <v>22</v>
      </c>
      <c r="O2274" t="s">
        <v>23</v>
      </c>
    </row>
    <row r="2275" spans="1:15" x14ac:dyDescent="0.3">
      <c r="A2275">
        <v>41</v>
      </c>
      <c r="B2275" t="s">
        <v>28</v>
      </c>
      <c r="C2275">
        <v>118853</v>
      </c>
      <c r="D2275" t="s">
        <v>44</v>
      </c>
      <c r="E2275">
        <v>10</v>
      </c>
      <c r="F2275" t="s">
        <v>25</v>
      </c>
      <c r="G2275" t="s">
        <v>49</v>
      </c>
      <c r="H2275" t="s">
        <v>27</v>
      </c>
      <c r="I2275" t="s">
        <v>20</v>
      </c>
      <c r="J2275" t="s">
        <v>21</v>
      </c>
      <c r="K2275">
        <v>0</v>
      </c>
      <c r="L2275">
        <v>0</v>
      </c>
      <c r="M2275">
        <v>40</v>
      </c>
      <c r="N2275" t="s">
        <v>22</v>
      </c>
      <c r="O2275" t="s">
        <v>23</v>
      </c>
    </row>
    <row r="2276" spans="1:15" x14ac:dyDescent="0.3">
      <c r="A2276">
        <v>48</v>
      </c>
      <c r="B2276" t="s">
        <v>28</v>
      </c>
      <c r="C2276">
        <v>119565</v>
      </c>
      <c r="D2276" t="s">
        <v>29</v>
      </c>
      <c r="E2276">
        <v>9</v>
      </c>
      <c r="F2276" t="s">
        <v>25</v>
      </c>
      <c r="G2276" t="s">
        <v>51</v>
      </c>
      <c r="H2276" t="s">
        <v>27</v>
      </c>
      <c r="I2276" t="s">
        <v>20</v>
      </c>
      <c r="J2276" t="s">
        <v>21</v>
      </c>
      <c r="K2276">
        <v>0</v>
      </c>
      <c r="L2276">
        <v>0</v>
      </c>
      <c r="M2276">
        <v>40</v>
      </c>
      <c r="N2276" t="s">
        <v>22</v>
      </c>
      <c r="O2276" t="s">
        <v>23</v>
      </c>
    </row>
    <row r="2277" spans="1:15" x14ac:dyDescent="0.3">
      <c r="A2277">
        <v>23</v>
      </c>
      <c r="B2277" t="s">
        <v>28</v>
      </c>
      <c r="C2277">
        <v>196827</v>
      </c>
      <c r="D2277" t="s">
        <v>44</v>
      </c>
      <c r="E2277">
        <v>10</v>
      </c>
      <c r="F2277" t="s">
        <v>25</v>
      </c>
      <c r="G2277" t="s">
        <v>57</v>
      </c>
      <c r="H2277" t="s">
        <v>27</v>
      </c>
      <c r="I2277" t="s">
        <v>20</v>
      </c>
      <c r="J2277" t="s">
        <v>21</v>
      </c>
      <c r="K2277">
        <v>0</v>
      </c>
      <c r="L2277">
        <v>1902</v>
      </c>
      <c r="M2277">
        <v>40</v>
      </c>
      <c r="N2277" t="s">
        <v>22</v>
      </c>
      <c r="O2277" t="s">
        <v>23</v>
      </c>
    </row>
    <row r="2278" spans="1:15" x14ac:dyDescent="0.3">
      <c r="A2278">
        <v>47</v>
      </c>
      <c r="B2278" t="s">
        <v>28</v>
      </c>
      <c r="C2278">
        <v>275361</v>
      </c>
      <c r="D2278" t="s">
        <v>48</v>
      </c>
      <c r="E2278">
        <v>12</v>
      </c>
      <c r="F2278" t="s">
        <v>79</v>
      </c>
      <c r="G2278" t="s">
        <v>41</v>
      </c>
      <c r="H2278" t="s">
        <v>47</v>
      </c>
      <c r="I2278" t="s">
        <v>20</v>
      </c>
      <c r="J2278" t="s">
        <v>36</v>
      </c>
      <c r="K2278">
        <v>0</v>
      </c>
      <c r="L2278">
        <v>0</v>
      </c>
      <c r="M2278">
        <v>35</v>
      </c>
      <c r="N2278" t="s">
        <v>22</v>
      </c>
      <c r="O2278" t="s">
        <v>23</v>
      </c>
    </row>
    <row r="2279" spans="1:15" x14ac:dyDescent="0.3">
      <c r="A2279">
        <v>42</v>
      </c>
      <c r="B2279" t="s">
        <v>28</v>
      </c>
      <c r="C2279">
        <v>225193</v>
      </c>
      <c r="D2279" t="s">
        <v>29</v>
      </c>
      <c r="E2279">
        <v>9</v>
      </c>
      <c r="F2279" t="s">
        <v>25</v>
      </c>
      <c r="G2279" t="s">
        <v>51</v>
      </c>
      <c r="H2279" t="s">
        <v>27</v>
      </c>
      <c r="I2279" t="s">
        <v>20</v>
      </c>
      <c r="J2279" t="s">
        <v>21</v>
      </c>
      <c r="K2279">
        <v>0</v>
      </c>
      <c r="L2279">
        <v>0</v>
      </c>
      <c r="M2279">
        <v>40</v>
      </c>
      <c r="N2279" t="s">
        <v>22</v>
      </c>
      <c r="O2279" t="s">
        <v>23</v>
      </c>
    </row>
    <row r="2280" spans="1:15" x14ac:dyDescent="0.3">
      <c r="A2280">
        <v>17</v>
      </c>
      <c r="B2280" t="s">
        <v>28</v>
      </c>
      <c r="C2280">
        <v>329783</v>
      </c>
      <c r="D2280" t="s">
        <v>74</v>
      </c>
      <c r="E2280">
        <v>6</v>
      </c>
      <c r="F2280" t="s">
        <v>17</v>
      </c>
      <c r="G2280" t="s">
        <v>49</v>
      </c>
      <c r="H2280" t="s">
        <v>73</v>
      </c>
      <c r="I2280" t="s">
        <v>20</v>
      </c>
      <c r="J2280" t="s">
        <v>36</v>
      </c>
      <c r="K2280">
        <v>0</v>
      </c>
      <c r="L2280">
        <v>0</v>
      </c>
      <c r="M2280">
        <v>10</v>
      </c>
      <c r="N2280" t="s">
        <v>22</v>
      </c>
      <c r="O2280" t="s">
        <v>23</v>
      </c>
    </row>
    <row r="2281" spans="1:15" x14ac:dyDescent="0.3">
      <c r="A2281">
        <v>29</v>
      </c>
      <c r="B2281" t="s">
        <v>63</v>
      </c>
      <c r="C2281">
        <v>107411</v>
      </c>
      <c r="D2281" t="s">
        <v>69</v>
      </c>
      <c r="E2281">
        <v>15</v>
      </c>
      <c r="F2281" t="s">
        <v>17</v>
      </c>
      <c r="G2281" t="s">
        <v>34</v>
      </c>
      <c r="H2281" t="s">
        <v>19</v>
      </c>
      <c r="I2281" t="s">
        <v>20</v>
      </c>
      <c r="J2281" t="s">
        <v>36</v>
      </c>
      <c r="K2281">
        <v>0</v>
      </c>
      <c r="L2281">
        <v>0</v>
      </c>
      <c r="M2281">
        <v>70</v>
      </c>
      <c r="N2281" t="s">
        <v>22</v>
      </c>
      <c r="O2281" t="s">
        <v>23</v>
      </c>
    </row>
    <row r="2282" spans="1:15" x14ac:dyDescent="0.3">
      <c r="A2282">
        <v>21</v>
      </c>
      <c r="B2282" t="s">
        <v>15</v>
      </c>
      <c r="C2282">
        <v>258490</v>
      </c>
      <c r="D2282" t="s">
        <v>44</v>
      </c>
      <c r="E2282">
        <v>10</v>
      </c>
      <c r="F2282" t="s">
        <v>17</v>
      </c>
      <c r="G2282" t="s">
        <v>34</v>
      </c>
      <c r="H2282" t="s">
        <v>19</v>
      </c>
      <c r="I2282" t="s">
        <v>20</v>
      </c>
      <c r="J2282" t="s">
        <v>36</v>
      </c>
      <c r="K2282">
        <v>0</v>
      </c>
      <c r="L2282">
        <v>0</v>
      </c>
      <c r="M2282">
        <v>20</v>
      </c>
      <c r="N2282" t="s">
        <v>22</v>
      </c>
      <c r="O2282" t="s">
        <v>23</v>
      </c>
    </row>
    <row r="2283" spans="1:15" x14ac:dyDescent="0.3">
      <c r="A2283">
        <v>18</v>
      </c>
      <c r="C2283">
        <v>120243</v>
      </c>
      <c r="D2283" t="s">
        <v>32</v>
      </c>
      <c r="E2283">
        <v>7</v>
      </c>
      <c r="F2283" t="s">
        <v>17</v>
      </c>
      <c r="H2283" t="s">
        <v>47</v>
      </c>
      <c r="I2283" t="s">
        <v>20</v>
      </c>
      <c r="J2283" t="s">
        <v>21</v>
      </c>
      <c r="K2283">
        <v>0</v>
      </c>
      <c r="L2283">
        <v>0</v>
      </c>
      <c r="M2283">
        <v>27</v>
      </c>
      <c r="N2283" t="s">
        <v>22</v>
      </c>
      <c r="O2283" t="s">
        <v>23</v>
      </c>
    </row>
    <row r="2284" spans="1:15" x14ac:dyDescent="0.3">
      <c r="A2284">
        <v>31</v>
      </c>
      <c r="B2284" t="s">
        <v>28</v>
      </c>
      <c r="C2284">
        <v>219509</v>
      </c>
      <c r="D2284" t="s">
        <v>29</v>
      </c>
      <c r="E2284">
        <v>9</v>
      </c>
      <c r="F2284" t="s">
        <v>25</v>
      </c>
      <c r="G2284" t="s">
        <v>41</v>
      </c>
      <c r="H2284" t="s">
        <v>27</v>
      </c>
      <c r="I2284" t="s">
        <v>20</v>
      </c>
      <c r="J2284" t="s">
        <v>21</v>
      </c>
      <c r="K2284">
        <v>0</v>
      </c>
      <c r="L2284">
        <v>0</v>
      </c>
      <c r="M2284">
        <v>40</v>
      </c>
      <c r="N2284" t="s">
        <v>55</v>
      </c>
      <c r="O2284" t="s">
        <v>43</v>
      </c>
    </row>
    <row r="2285" spans="1:15" x14ac:dyDescent="0.3">
      <c r="A2285">
        <v>27</v>
      </c>
      <c r="B2285" t="s">
        <v>63</v>
      </c>
      <c r="C2285">
        <v>29174</v>
      </c>
      <c r="D2285" t="s">
        <v>16</v>
      </c>
      <c r="E2285">
        <v>13</v>
      </c>
      <c r="F2285" t="s">
        <v>17</v>
      </c>
      <c r="G2285" t="s">
        <v>34</v>
      </c>
      <c r="H2285" t="s">
        <v>58</v>
      </c>
      <c r="I2285" t="s">
        <v>20</v>
      </c>
      <c r="J2285" t="s">
        <v>36</v>
      </c>
      <c r="K2285">
        <v>0</v>
      </c>
      <c r="L2285">
        <v>0</v>
      </c>
      <c r="M2285">
        <v>40</v>
      </c>
      <c r="N2285" t="s">
        <v>22</v>
      </c>
      <c r="O2285" t="s">
        <v>23</v>
      </c>
    </row>
    <row r="2286" spans="1:15" x14ac:dyDescent="0.3">
      <c r="A2286">
        <v>29</v>
      </c>
      <c r="B2286" t="s">
        <v>28</v>
      </c>
      <c r="C2286">
        <v>40083</v>
      </c>
      <c r="D2286" t="s">
        <v>59</v>
      </c>
      <c r="E2286">
        <v>16</v>
      </c>
      <c r="F2286" t="s">
        <v>17</v>
      </c>
      <c r="G2286" t="s">
        <v>34</v>
      </c>
      <c r="H2286" t="s">
        <v>19</v>
      </c>
      <c r="I2286" t="s">
        <v>20</v>
      </c>
      <c r="J2286" t="s">
        <v>21</v>
      </c>
      <c r="K2286">
        <v>0</v>
      </c>
      <c r="L2286">
        <v>0</v>
      </c>
      <c r="M2286">
        <v>40</v>
      </c>
      <c r="N2286" t="s">
        <v>76</v>
      </c>
      <c r="O2286" t="s">
        <v>23</v>
      </c>
    </row>
    <row r="2287" spans="1:15" x14ac:dyDescent="0.3">
      <c r="A2287">
        <v>23</v>
      </c>
      <c r="B2287" t="s">
        <v>28</v>
      </c>
      <c r="C2287">
        <v>87528</v>
      </c>
      <c r="D2287" t="s">
        <v>16</v>
      </c>
      <c r="E2287">
        <v>13</v>
      </c>
      <c r="F2287" t="s">
        <v>17</v>
      </c>
      <c r="G2287" t="s">
        <v>49</v>
      </c>
      <c r="H2287" t="s">
        <v>19</v>
      </c>
      <c r="I2287" t="s">
        <v>20</v>
      </c>
      <c r="J2287" t="s">
        <v>36</v>
      </c>
      <c r="K2287">
        <v>0</v>
      </c>
      <c r="L2287">
        <v>0</v>
      </c>
      <c r="M2287">
        <v>45</v>
      </c>
      <c r="N2287" t="s">
        <v>22</v>
      </c>
      <c r="O2287" t="s">
        <v>23</v>
      </c>
    </row>
    <row r="2288" spans="1:15" x14ac:dyDescent="0.3">
      <c r="A2288">
        <v>41</v>
      </c>
      <c r="B2288" t="s">
        <v>28</v>
      </c>
      <c r="C2288">
        <v>116379</v>
      </c>
      <c r="D2288" t="s">
        <v>38</v>
      </c>
      <c r="E2288">
        <v>14</v>
      </c>
      <c r="F2288" t="s">
        <v>25</v>
      </c>
      <c r="G2288" t="s">
        <v>34</v>
      </c>
      <c r="H2288" t="s">
        <v>27</v>
      </c>
      <c r="I2288" t="s">
        <v>45</v>
      </c>
      <c r="J2288" t="s">
        <v>21</v>
      </c>
      <c r="K2288">
        <v>0</v>
      </c>
      <c r="L2288">
        <v>0</v>
      </c>
      <c r="M2288">
        <v>55</v>
      </c>
      <c r="N2288" t="s">
        <v>90</v>
      </c>
      <c r="O2288" t="s">
        <v>43</v>
      </c>
    </row>
    <row r="2289" spans="1:15" x14ac:dyDescent="0.3">
      <c r="A2289">
        <v>46</v>
      </c>
      <c r="B2289" t="s">
        <v>63</v>
      </c>
      <c r="C2289">
        <v>216214</v>
      </c>
      <c r="D2289" t="s">
        <v>16</v>
      </c>
      <c r="E2289">
        <v>13</v>
      </c>
      <c r="F2289" t="s">
        <v>25</v>
      </c>
      <c r="G2289" t="s">
        <v>34</v>
      </c>
      <c r="H2289" t="s">
        <v>27</v>
      </c>
      <c r="I2289" t="s">
        <v>20</v>
      </c>
      <c r="J2289" t="s">
        <v>21</v>
      </c>
      <c r="K2289">
        <v>0</v>
      </c>
      <c r="L2289">
        <v>0</v>
      </c>
      <c r="M2289">
        <v>35</v>
      </c>
      <c r="N2289" t="s">
        <v>22</v>
      </c>
      <c r="O2289" t="s">
        <v>43</v>
      </c>
    </row>
    <row r="2290" spans="1:15" x14ac:dyDescent="0.3">
      <c r="A2290">
        <v>34</v>
      </c>
      <c r="B2290" t="s">
        <v>28</v>
      </c>
      <c r="C2290">
        <v>268051</v>
      </c>
      <c r="D2290" t="s">
        <v>44</v>
      </c>
      <c r="E2290">
        <v>10</v>
      </c>
      <c r="F2290" t="s">
        <v>25</v>
      </c>
      <c r="G2290" t="s">
        <v>65</v>
      </c>
      <c r="H2290" t="s">
        <v>73</v>
      </c>
      <c r="I2290" t="s">
        <v>33</v>
      </c>
      <c r="J2290" t="s">
        <v>36</v>
      </c>
      <c r="K2290">
        <v>0</v>
      </c>
      <c r="L2290">
        <v>0</v>
      </c>
      <c r="M2290">
        <v>25</v>
      </c>
      <c r="N2290" t="s">
        <v>91</v>
      </c>
      <c r="O2290" t="s">
        <v>23</v>
      </c>
    </row>
    <row r="2291" spans="1:15" x14ac:dyDescent="0.3">
      <c r="A2291">
        <v>42</v>
      </c>
      <c r="B2291" t="s">
        <v>24</v>
      </c>
      <c r="C2291">
        <v>121718</v>
      </c>
      <c r="D2291" t="s">
        <v>29</v>
      </c>
      <c r="E2291">
        <v>9</v>
      </c>
      <c r="F2291" t="s">
        <v>25</v>
      </c>
      <c r="G2291" t="s">
        <v>51</v>
      </c>
      <c r="H2291" t="s">
        <v>27</v>
      </c>
      <c r="I2291" t="s">
        <v>20</v>
      </c>
      <c r="J2291" t="s">
        <v>21</v>
      </c>
      <c r="K2291">
        <v>0</v>
      </c>
      <c r="L2291">
        <v>0</v>
      </c>
      <c r="M2291">
        <v>24</v>
      </c>
      <c r="N2291" t="s">
        <v>22</v>
      </c>
      <c r="O2291" t="s">
        <v>23</v>
      </c>
    </row>
    <row r="2292" spans="1:15" x14ac:dyDescent="0.3">
      <c r="A2292">
        <v>18</v>
      </c>
      <c r="B2292" t="s">
        <v>28</v>
      </c>
      <c r="C2292">
        <v>201901</v>
      </c>
      <c r="D2292" t="s">
        <v>29</v>
      </c>
      <c r="E2292">
        <v>9</v>
      </c>
      <c r="F2292" t="s">
        <v>17</v>
      </c>
      <c r="G2292" t="s">
        <v>31</v>
      </c>
      <c r="H2292" t="s">
        <v>47</v>
      </c>
      <c r="I2292" t="s">
        <v>20</v>
      </c>
      <c r="J2292" t="s">
        <v>36</v>
      </c>
      <c r="K2292">
        <v>0</v>
      </c>
      <c r="L2292">
        <v>1719</v>
      </c>
      <c r="M2292">
        <v>15</v>
      </c>
      <c r="N2292" t="s">
        <v>22</v>
      </c>
      <c r="O2292" t="s">
        <v>23</v>
      </c>
    </row>
    <row r="2293" spans="1:15" x14ac:dyDescent="0.3">
      <c r="A2293">
        <v>46</v>
      </c>
      <c r="B2293" t="s">
        <v>28</v>
      </c>
      <c r="C2293">
        <v>109089</v>
      </c>
      <c r="D2293" t="s">
        <v>29</v>
      </c>
      <c r="E2293">
        <v>9</v>
      </c>
      <c r="F2293" t="s">
        <v>30</v>
      </c>
      <c r="G2293" t="s">
        <v>51</v>
      </c>
      <c r="H2293" t="s">
        <v>19</v>
      </c>
      <c r="I2293" t="s">
        <v>20</v>
      </c>
      <c r="J2293" t="s">
        <v>21</v>
      </c>
      <c r="K2293">
        <v>0</v>
      </c>
      <c r="L2293">
        <v>0</v>
      </c>
      <c r="M2293">
        <v>37</v>
      </c>
      <c r="N2293" t="s">
        <v>22</v>
      </c>
      <c r="O2293" t="s">
        <v>23</v>
      </c>
    </row>
    <row r="2294" spans="1:15" x14ac:dyDescent="0.3">
      <c r="A2294">
        <v>18</v>
      </c>
      <c r="C2294">
        <v>346382</v>
      </c>
      <c r="D2294" t="s">
        <v>32</v>
      </c>
      <c r="E2294">
        <v>7</v>
      </c>
      <c r="F2294" t="s">
        <v>17</v>
      </c>
      <c r="H2294" t="s">
        <v>47</v>
      </c>
      <c r="I2294" t="s">
        <v>20</v>
      </c>
      <c r="J2294" t="s">
        <v>21</v>
      </c>
      <c r="K2294">
        <v>0</v>
      </c>
      <c r="L2294">
        <v>0</v>
      </c>
      <c r="M2294">
        <v>15</v>
      </c>
      <c r="N2294" t="s">
        <v>22</v>
      </c>
      <c r="O2294" t="s">
        <v>23</v>
      </c>
    </row>
    <row r="2295" spans="1:15" x14ac:dyDescent="0.3">
      <c r="A2295">
        <v>52</v>
      </c>
      <c r="B2295" t="s">
        <v>28</v>
      </c>
      <c r="C2295">
        <v>284129</v>
      </c>
      <c r="D2295" t="s">
        <v>44</v>
      </c>
      <c r="E2295">
        <v>10</v>
      </c>
      <c r="F2295" t="s">
        <v>25</v>
      </c>
      <c r="G2295" t="s">
        <v>51</v>
      </c>
      <c r="H2295" t="s">
        <v>27</v>
      </c>
      <c r="I2295" t="s">
        <v>20</v>
      </c>
      <c r="J2295" t="s">
        <v>21</v>
      </c>
      <c r="K2295">
        <v>0</v>
      </c>
      <c r="L2295">
        <v>0</v>
      </c>
      <c r="M2295">
        <v>40</v>
      </c>
      <c r="N2295" t="s">
        <v>22</v>
      </c>
      <c r="O2295" t="s">
        <v>43</v>
      </c>
    </row>
    <row r="2296" spans="1:15" x14ac:dyDescent="0.3">
      <c r="A2296">
        <v>56</v>
      </c>
      <c r="B2296" t="s">
        <v>28</v>
      </c>
      <c r="C2296">
        <v>143030</v>
      </c>
      <c r="D2296" t="s">
        <v>29</v>
      </c>
      <c r="E2296">
        <v>9</v>
      </c>
      <c r="F2296" t="s">
        <v>30</v>
      </c>
      <c r="G2296" t="s">
        <v>51</v>
      </c>
      <c r="H2296" t="s">
        <v>58</v>
      </c>
      <c r="I2296" t="s">
        <v>20</v>
      </c>
      <c r="J2296" t="s">
        <v>36</v>
      </c>
      <c r="K2296">
        <v>0</v>
      </c>
      <c r="L2296">
        <v>0</v>
      </c>
      <c r="M2296">
        <v>40</v>
      </c>
      <c r="N2296" t="s">
        <v>22</v>
      </c>
      <c r="O2296" t="s">
        <v>23</v>
      </c>
    </row>
    <row r="2297" spans="1:15" x14ac:dyDescent="0.3">
      <c r="A2297">
        <v>21</v>
      </c>
      <c r="B2297" t="s">
        <v>28</v>
      </c>
      <c r="C2297">
        <v>212619</v>
      </c>
      <c r="D2297" t="s">
        <v>50</v>
      </c>
      <c r="E2297">
        <v>11</v>
      </c>
      <c r="F2297" t="s">
        <v>17</v>
      </c>
      <c r="G2297" t="s">
        <v>57</v>
      </c>
      <c r="H2297" t="s">
        <v>47</v>
      </c>
      <c r="I2297" t="s">
        <v>20</v>
      </c>
      <c r="J2297" t="s">
        <v>21</v>
      </c>
      <c r="K2297">
        <v>0</v>
      </c>
      <c r="L2297">
        <v>0</v>
      </c>
      <c r="M2297">
        <v>40</v>
      </c>
      <c r="N2297" t="s">
        <v>22</v>
      </c>
      <c r="O2297" t="s">
        <v>23</v>
      </c>
    </row>
    <row r="2298" spans="1:15" x14ac:dyDescent="0.3">
      <c r="A2298">
        <v>22</v>
      </c>
      <c r="B2298" t="s">
        <v>24</v>
      </c>
      <c r="C2298">
        <v>199011</v>
      </c>
      <c r="D2298" t="s">
        <v>29</v>
      </c>
      <c r="E2298">
        <v>9</v>
      </c>
      <c r="F2298" t="s">
        <v>17</v>
      </c>
      <c r="G2298" t="s">
        <v>51</v>
      </c>
      <c r="H2298" t="s">
        <v>73</v>
      </c>
      <c r="I2298" t="s">
        <v>20</v>
      </c>
      <c r="J2298" t="s">
        <v>21</v>
      </c>
      <c r="K2298">
        <v>0</v>
      </c>
      <c r="L2298">
        <v>0</v>
      </c>
      <c r="M2298">
        <v>20</v>
      </c>
      <c r="N2298" t="s">
        <v>22</v>
      </c>
      <c r="O2298" t="s">
        <v>23</v>
      </c>
    </row>
    <row r="2299" spans="1:15" x14ac:dyDescent="0.3">
      <c r="A2299">
        <v>31</v>
      </c>
      <c r="B2299" t="s">
        <v>28</v>
      </c>
      <c r="C2299">
        <v>118901</v>
      </c>
      <c r="D2299" t="s">
        <v>16</v>
      </c>
      <c r="E2299">
        <v>13</v>
      </c>
      <c r="F2299" t="s">
        <v>30</v>
      </c>
      <c r="G2299" t="s">
        <v>18</v>
      </c>
      <c r="H2299" t="s">
        <v>58</v>
      </c>
      <c r="I2299" t="s">
        <v>20</v>
      </c>
      <c r="J2299" t="s">
        <v>36</v>
      </c>
      <c r="K2299">
        <v>0</v>
      </c>
      <c r="L2299">
        <v>0</v>
      </c>
      <c r="M2299">
        <v>45</v>
      </c>
      <c r="N2299" t="s">
        <v>22</v>
      </c>
      <c r="O2299" t="s">
        <v>23</v>
      </c>
    </row>
    <row r="2300" spans="1:15" x14ac:dyDescent="0.3">
      <c r="A2300">
        <v>41</v>
      </c>
      <c r="B2300" t="s">
        <v>24</v>
      </c>
      <c r="C2300">
        <v>129865</v>
      </c>
      <c r="D2300" t="s">
        <v>29</v>
      </c>
      <c r="E2300">
        <v>9</v>
      </c>
      <c r="F2300" t="s">
        <v>25</v>
      </c>
      <c r="G2300" t="s">
        <v>41</v>
      </c>
      <c r="H2300" t="s">
        <v>27</v>
      </c>
      <c r="I2300" t="s">
        <v>20</v>
      </c>
      <c r="J2300" t="s">
        <v>21</v>
      </c>
      <c r="K2300">
        <v>0</v>
      </c>
      <c r="L2300">
        <v>0</v>
      </c>
      <c r="M2300">
        <v>60</v>
      </c>
      <c r="N2300" t="s">
        <v>22</v>
      </c>
      <c r="O2300" t="s">
        <v>23</v>
      </c>
    </row>
    <row r="2301" spans="1:15" x14ac:dyDescent="0.3">
      <c r="A2301">
        <v>25</v>
      </c>
      <c r="B2301" t="s">
        <v>28</v>
      </c>
      <c r="C2301">
        <v>157900</v>
      </c>
      <c r="D2301" t="s">
        <v>44</v>
      </c>
      <c r="E2301">
        <v>10</v>
      </c>
      <c r="F2301" t="s">
        <v>60</v>
      </c>
      <c r="G2301" t="s">
        <v>18</v>
      </c>
      <c r="H2301" t="s">
        <v>58</v>
      </c>
      <c r="I2301" t="s">
        <v>20</v>
      </c>
      <c r="J2301" t="s">
        <v>36</v>
      </c>
      <c r="K2301">
        <v>0</v>
      </c>
      <c r="L2301">
        <v>0</v>
      </c>
      <c r="M2301">
        <v>40</v>
      </c>
      <c r="N2301" t="s">
        <v>22</v>
      </c>
      <c r="O2301" t="s">
        <v>23</v>
      </c>
    </row>
    <row r="2302" spans="1:15" x14ac:dyDescent="0.3">
      <c r="A2302">
        <v>43</v>
      </c>
      <c r="B2302" t="s">
        <v>24</v>
      </c>
      <c r="C2302">
        <v>349341</v>
      </c>
      <c r="D2302" t="s">
        <v>16</v>
      </c>
      <c r="E2302">
        <v>13</v>
      </c>
      <c r="F2302" t="s">
        <v>30</v>
      </c>
      <c r="G2302" t="s">
        <v>26</v>
      </c>
      <c r="H2302" t="s">
        <v>19</v>
      </c>
      <c r="I2302" t="s">
        <v>20</v>
      </c>
      <c r="J2302" t="s">
        <v>21</v>
      </c>
      <c r="K2302">
        <v>0</v>
      </c>
      <c r="L2302">
        <v>0</v>
      </c>
      <c r="M2302">
        <v>60</v>
      </c>
      <c r="N2302" t="s">
        <v>22</v>
      </c>
      <c r="O2302" t="s">
        <v>23</v>
      </c>
    </row>
    <row r="2303" spans="1:15" x14ac:dyDescent="0.3">
      <c r="A2303">
        <v>45</v>
      </c>
      <c r="B2303" t="s">
        <v>28</v>
      </c>
      <c r="C2303">
        <v>158685</v>
      </c>
      <c r="D2303" t="s">
        <v>29</v>
      </c>
      <c r="E2303">
        <v>9</v>
      </c>
      <c r="F2303" t="s">
        <v>60</v>
      </c>
      <c r="G2303" t="s">
        <v>49</v>
      </c>
      <c r="H2303" t="s">
        <v>19</v>
      </c>
      <c r="I2303" t="s">
        <v>20</v>
      </c>
      <c r="J2303" t="s">
        <v>36</v>
      </c>
      <c r="K2303">
        <v>0</v>
      </c>
      <c r="L2303">
        <v>0</v>
      </c>
      <c r="M2303">
        <v>40</v>
      </c>
      <c r="N2303" t="s">
        <v>22</v>
      </c>
      <c r="O2303" t="s">
        <v>23</v>
      </c>
    </row>
    <row r="2304" spans="1:15" x14ac:dyDescent="0.3">
      <c r="A2304">
        <v>26</v>
      </c>
      <c r="B2304" t="s">
        <v>28</v>
      </c>
      <c r="C2304">
        <v>386585</v>
      </c>
      <c r="D2304" t="s">
        <v>44</v>
      </c>
      <c r="E2304">
        <v>10</v>
      </c>
      <c r="F2304" t="s">
        <v>30</v>
      </c>
      <c r="G2304" t="s">
        <v>62</v>
      </c>
      <c r="H2304" t="s">
        <v>19</v>
      </c>
      <c r="I2304" t="s">
        <v>20</v>
      </c>
      <c r="J2304" t="s">
        <v>21</v>
      </c>
      <c r="K2304">
        <v>0</v>
      </c>
      <c r="L2304">
        <v>0</v>
      </c>
      <c r="M2304">
        <v>60</v>
      </c>
      <c r="N2304" t="s">
        <v>22</v>
      </c>
      <c r="O2304" t="s">
        <v>23</v>
      </c>
    </row>
    <row r="2305" spans="1:15" x14ac:dyDescent="0.3">
      <c r="A2305">
        <v>90</v>
      </c>
      <c r="B2305" t="s">
        <v>28</v>
      </c>
      <c r="C2305">
        <v>52386</v>
      </c>
      <c r="D2305" t="s">
        <v>44</v>
      </c>
      <c r="E2305">
        <v>10</v>
      </c>
      <c r="F2305" t="s">
        <v>17</v>
      </c>
      <c r="G2305" t="s">
        <v>41</v>
      </c>
      <c r="H2305" t="s">
        <v>19</v>
      </c>
      <c r="I2305" t="s">
        <v>45</v>
      </c>
      <c r="J2305" t="s">
        <v>21</v>
      </c>
      <c r="K2305">
        <v>0</v>
      </c>
      <c r="L2305">
        <v>0</v>
      </c>
      <c r="M2305">
        <v>35</v>
      </c>
      <c r="N2305" t="s">
        <v>22</v>
      </c>
      <c r="O2305" t="s">
        <v>23</v>
      </c>
    </row>
    <row r="2306" spans="1:15" x14ac:dyDescent="0.3">
      <c r="A2306">
        <v>45</v>
      </c>
      <c r="B2306" t="s">
        <v>28</v>
      </c>
      <c r="C2306">
        <v>246891</v>
      </c>
      <c r="D2306" t="s">
        <v>16</v>
      </c>
      <c r="E2306">
        <v>13</v>
      </c>
      <c r="F2306" t="s">
        <v>25</v>
      </c>
      <c r="G2306" t="s">
        <v>49</v>
      </c>
      <c r="H2306" t="s">
        <v>27</v>
      </c>
      <c r="I2306" t="s">
        <v>20</v>
      </c>
      <c r="J2306" t="s">
        <v>21</v>
      </c>
      <c r="K2306">
        <v>0</v>
      </c>
      <c r="L2306">
        <v>1902</v>
      </c>
      <c r="M2306">
        <v>40</v>
      </c>
      <c r="N2306" t="s">
        <v>22</v>
      </c>
      <c r="O2306" t="s">
        <v>43</v>
      </c>
    </row>
    <row r="2307" spans="1:15" x14ac:dyDescent="0.3">
      <c r="A2307">
        <v>30</v>
      </c>
      <c r="B2307" t="s">
        <v>28</v>
      </c>
      <c r="C2307">
        <v>190385</v>
      </c>
      <c r="D2307" t="s">
        <v>16</v>
      </c>
      <c r="E2307">
        <v>13</v>
      </c>
      <c r="F2307" t="s">
        <v>25</v>
      </c>
      <c r="G2307" t="s">
        <v>41</v>
      </c>
      <c r="H2307" t="s">
        <v>35</v>
      </c>
      <c r="I2307" t="s">
        <v>20</v>
      </c>
      <c r="J2307" t="s">
        <v>36</v>
      </c>
      <c r="K2307">
        <v>0</v>
      </c>
      <c r="L2307">
        <v>0</v>
      </c>
      <c r="M2307">
        <v>40</v>
      </c>
      <c r="N2307" t="s">
        <v>22</v>
      </c>
      <c r="O2307" t="s">
        <v>43</v>
      </c>
    </row>
    <row r="2308" spans="1:15" x14ac:dyDescent="0.3">
      <c r="A2308">
        <v>42</v>
      </c>
      <c r="B2308" t="s">
        <v>28</v>
      </c>
      <c r="C2308">
        <v>37869</v>
      </c>
      <c r="D2308" t="s">
        <v>44</v>
      </c>
      <c r="E2308">
        <v>10</v>
      </c>
      <c r="F2308" t="s">
        <v>25</v>
      </c>
      <c r="G2308" t="s">
        <v>51</v>
      </c>
      <c r="H2308" t="s">
        <v>27</v>
      </c>
      <c r="I2308" t="s">
        <v>20</v>
      </c>
      <c r="J2308" t="s">
        <v>21</v>
      </c>
      <c r="K2308">
        <v>0</v>
      </c>
      <c r="L2308">
        <v>0</v>
      </c>
      <c r="M2308">
        <v>40</v>
      </c>
      <c r="N2308" t="s">
        <v>22</v>
      </c>
      <c r="O2308" t="s">
        <v>23</v>
      </c>
    </row>
    <row r="2309" spans="1:15" x14ac:dyDescent="0.3">
      <c r="A2309">
        <v>20</v>
      </c>
      <c r="B2309" t="s">
        <v>28</v>
      </c>
      <c r="C2309">
        <v>217807</v>
      </c>
      <c r="D2309" t="s">
        <v>44</v>
      </c>
      <c r="E2309">
        <v>10</v>
      </c>
      <c r="F2309" t="s">
        <v>17</v>
      </c>
      <c r="G2309" t="s">
        <v>31</v>
      </c>
      <c r="H2309" t="s">
        <v>47</v>
      </c>
      <c r="I2309" t="s">
        <v>20</v>
      </c>
      <c r="J2309" t="s">
        <v>21</v>
      </c>
      <c r="K2309">
        <v>0</v>
      </c>
      <c r="L2309">
        <v>0</v>
      </c>
      <c r="M2309">
        <v>35</v>
      </c>
      <c r="N2309" t="s">
        <v>22</v>
      </c>
      <c r="O2309" t="s">
        <v>23</v>
      </c>
    </row>
    <row r="2310" spans="1:15" x14ac:dyDescent="0.3">
      <c r="A2310">
        <v>53</v>
      </c>
      <c r="B2310" t="s">
        <v>28</v>
      </c>
      <c r="C2310">
        <v>149784</v>
      </c>
      <c r="D2310" t="s">
        <v>16</v>
      </c>
      <c r="E2310">
        <v>13</v>
      </c>
      <c r="F2310" t="s">
        <v>25</v>
      </c>
      <c r="G2310" t="s">
        <v>34</v>
      </c>
      <c r="H2310" t="s">
        <v>27</v>
      </c>
      <c r="I2310" t="s">
        <v>20</v>
      </c>
      <c r="J2310" t="s">
        <v>21</v>
      </c>
      <c r="K2310">
        <v>7688</v>
      </c>
      <c r="L2310">
        <v>0</v>
      </c>
      <c r="M2310">
        <v>40</v>
      </c>
      <c r="N2310" t="s">
        <v>22</v>
      </c>
      <c r="O2310" t="s">
        <v>43</v>
      </c>
    </row>
    <row r="2311" spans="1:15" x14ac:dyDescent="0.3">
      <c r="A2311">
        <v>64</v>
      </c>
      <c r="B2311" t="s">
        <v>15</v>
      </c>
      <c r="C2311">
        <v>201293</v>
      </c>
      <c r="D2311" t="s">
        <v>29</v>
      </c>
      <c r="E2311">
        <v>9</v>
      </c>
      <c r="F2311" t="s">
        <v>79</v>
      </c>
      <c r="G2311" t="s">
        <v>18</v>
      </c>
      <c r="H2311" t="s">
        <v>19</v>
      </c>
      <c r="I2311" t="s">
        <v>20</v>
      </c>
      <c r="J2311" t="s">
        <v>36</v>
      </c>
      <c r="K2311">
        <v>0</v>
      </c>
      <c r="L2311">
        <v>0</v>
      </c>
      <c r="M2311">
        <v>38</v>
      </c>
      <c r="N2311" t="s">
        <v>22</v>
      </c>
      <c r="O2311" t="s">
        <v>23</v>
      </c>
    </row>
    <row r="2312" spans="1:15" x14ac:dyDescent="0.3">
      <c r="A2312">
        <v>56</v>
      </c>
      <c r="B2312" t="s">
        <v>28</v>
      </c>
      <c r="C2312">
        <v>128764</v>
      </c>
      <c r="D2312" t="s">
        <v>52</v>
      </c>
      <c r="E2312">
        <v>4</v>
      </c>
      <c r="F2312" t="s">
        <v>79</v>
      </c>
      <c r="G2312" t="s">
        <v>53</v>
      </c>
      <c r="H2312" t="s">
        <v>19</v>
      </c>
      <c r="I2312" t="s">
        <v>20</v>
      </c>
      <c r="J2312" t="s">
        <v>21</v>
      </c>
      <c r="K2312">
        <v>0</v>
      </c>
      <c r="L2312">
        <v>0</v>
      </c>
      <c r="M2312">
        <v>20</v>
      </c>
      <c r="N2312" t="s">
        <v>22</v>
      </c>
      <c r="O2312" t="s">
        <v>23</v>
      </c>
    </row>
    <row r="2313" spans="1:15" x14ac:dyDescent="0.3">
      <c r="A2313">
        <v>42</v>
      </c>
      <c r="B2313" t="s">
        <v>28</v>
      </c>
      <c r="C2313">
        <v>27444</v>
      </c>
      <c r="D2313" t="s">
        <v>44</v>
      </c>
      <c r="E2313">
        <v>10</v>
      </c>
      <c r="F2313" t="s">
        <v>40</v>
      </c>
      <c r="G2313" t="s">
        <v>34</v>
      </c>
      <c r="H2313" t="s">
        <v>19</v>
      </c>
      <c r="I2313" t="s">
        <v>20</v>
      </c>
      <c r="J2313" t="s">
        <v>21</v>
      </c>
      <c r="K2313">
        <v>0</v>
      </c>
      <c r="L2313">
        <v>0</v>
      </c>
      <c r="M2313">
        <v>40</v>
      </c>
      <c r="N2313" t="s">
        <v>22</v>
      </c>
      <c r="O2313" t="s">
        <v>43</v>
      </c>
    </row>
    <row r="2314" spans="1:15" x14ac:dyDescent="0.3">
      <c r="A2314">
        <v>26</v>
      </c>
      <c r="B2314" t="s">
        <v>28</v>
      </c>
      <c r="C2314">
        <v>62438</v>
      </c>
      <c r="D2314" t="s">
        <v>16</v>
      </c>
      <c r="E2314">
        <v>13</v>
      </c>
      <c r="F2314" t="s">
        <v>25</v>
      </c>
      <c r="G2314" t="s">
        <v>49</v>
      </c>
      <c r="H2314" t="s">
        <v>35</v>
      </c>
      <c r="I2314" t="s">
        <v>20</v>
      </c>
      <c r="J2314" t="s">
        <v>36</v>
      </c>
      <c r="K2314">
        <v>0</v>
      </c>
      <c r="L2314">
        <v>0</v>
      </c>
      <c r="M2314">
        <v>40</v>
      </c>
      <c r="N2314" t="s">
        <v>22</v>
      </c>
      <c r="O2314" t="s">
        <v>43</v>
      </c>
    </row>
    <row r="2315" spans="1:15" x14ac:dyDescent="0.3">
      <c r="A2315">
        <v>31</v>
      </c>
      <c r="B2315" t="s">
        <v>63</v>
      </c>
      <c r="C2315">
        <v>151726</v>
      </c>
      <c r="D2315" t="s">
        <v>48</v>
      </c>
      <c r="E2315">
        <v>12</v>
      </c>
      <c r="F2315" t="s">
        <v>17</v>
      </c>
      <c r="G2315" t="s">
        <v>18</v>
      </c>
      <c r="H2315" t="s">
        <v>47</v>
      </c>
      <c r="I2315" t="s">
        <v>54</v>
      </c>
      <c r="J2315" t="s">
        <v>36</v>
      </c>
      <c r="K2315">
        <v>0</v>
      </c>
      <c r="L2315">
        <v>0</v>
      </c>
      <c r="M2315">
        <v>40</v>
      </c>
      <c r="N2315" t="s">
        <v>22</v>
      </c>
      <c r="O2315" t="s">
        <v>23</v>
      </c>
    </row>
    <row r="2316" spans="1:15" x14ac:dyDescent="0.3">
      <c r="A2316">
        <v>40</v>
      </c>
      <c r="B2316" t="s">
        <v>28</v>
      </c>
      <c r="C2316">
        <v>29841</v>
      </c>
      <c r="D2316" t="s">
        <v>16</v>
      </c>
      <c r="E2316">
        <v>13</v>
      </c>
      <c r="F2316" t="s">
        <v>25</v>
      </c>
      <c r="G2316" t="s">
        <v>18</v>
      </c>
      <c r="H2316" t="s">
        <v>35</v>
      </c>
      <c r="I2316" t="s">
        <v>20</v>
      </c>
      <c r="J2316" t="s">
        <v>36</v>
      </c>
      <c r="K2316">
        <v>0</v>
      </c>
      <c r="L2316">
        <v>0</v>
      </c>
      <c r="M2316">
        <v>40</v>
      </c>
      <c r="N2316" t="s">
        <v>22</v>
      </c>
      <c r="O2316" t="s">
        <v>23</v>
      </c>
    </row>
    <row r="2317" spans="1:15" x14ac:dyDescent="0.3">
      <c r="A2317">
        <v>58</v>
      </c>
      <c r="B2317" t="s">
        <v>28</v>
      </c>
      <c r="C2317">
        <v>131608</v>
      </c>
      <c r="D2317" t="s">
        <v>44</v>
      </c>
      <c r="E2317">
        <v>10</v>
      </c>
      <c r="F2317" t="s">
        <v>79</v>
      </c>
      <c r="G2317" t="s">
        <v>51</v>
      </c>
      <c r="H2317" t="s">
        <v>19</v>
      </c>
      <c r="I2317" t="s">
        <v>20</v>
      </c>
      <c r="J2317" t="s">
        <v>21</v>
      </c>
      <c r="K2317">
        <v>0</v>
      </c>
      <c r="L2317">
        <v>0</v>
      </c>
      <c r="M2317">
        <v>40</v>
      </c>
      <c r="N2317" t="s">
        <v>22</v>
      </c>
      <c r="O2317" t="s">
        <v>23</v>
      </c>
    </row>
    <row r="2318" spans="1:15" x14ac:dyDescent="0.3">
      <c r="A2318">
        <v>41</v>
      </c>
      <c r="B2318" t="s">
        <v>28</v>
      </c>
      <c r="C2318">
        <v>110562</v>
      </c>
      <c r="D2318" t="s">
        <v>16</v>
      </c>
      <c r="E2318">
        <v>13</v>
      </c>
      <c r="F2318" t="s">
        <v>25</v>
      </c>
      <c r="G2318" t="s">
        <v>26</v>
      </c>
      <c r="H2318" t="s">
        <v>27</v>
      </c>
      <c r="I2318" t="s">
        <v>20</v>
      </c>
      <c r="J2318" t="s">
        <v>21</v>
      </c>
      <c r="K2318">
        <v>0</v>
      </c>
      <c r="L2318">
        <v>0</v>
      </c>
      <c r="M2318">
        <v>40</v>
      </c>
      <c r="N2318" t="s">
        <v>22</v>
      </c>
      <c r="O2318" t="s">
        <v>23</v>
      </c>
    </row>
    <row r="2319" spans="1:15" x14ac:dyDescent="0.3">
      <c r="A2319">
        <v>58</v>
      </c>
      <c r="B2319" t="s">
        <v>71</v>
      </c>
      <c r="C2319">
        <v>190541</v>
      </c>
      <c r="D2319" t="s">
        <v>29</v>
      </c>
      <c r="E2319">
        <v>9</v>
      </c>
      <c r="F2319" t="s">
        <v>17</v>
      </c>
      <c r="G2319" t="s">
        <v>49</v>
      </c>
      <c r="H2319" t="s">
        <v>19</v>
      </c>
      <c r="I2319" t="s">
        <v>20</v>
      </c>
      <c r="J2319" t="s">
        <v>21</v>
      </c>
      <c r="K2319">
        <v>0</v>
      </c>
      <c r="L2319">
        <v>0</v>
      </c>
      <c r="M2319">
        <v>47</v>
      </c>
      <c r="N2319" t="s">
        <v>22</v>
      </c>
      <c r="O2319" t="s">
        <v>23</v>
      </c>
    </row>
    <row r="2320" spans="1:15" x14ac:dyDescent="0.3">
      <c r="A2320">
        <v>62</v>
      </c>
      <c r="B2320" t="s">
        <v>15</v>
      </c>
      <c r="C2320">
        <v>33142</v>
      </c>
      <c r="D2320" t="s">
        <v>38</v>
      </c>
      <c r="E2320">
        <v>14</v>
      </c>
      <c r="F2320" t="s">
        <v>25</v>
      </c>
      <c r="G2320" t="s">
        <v>34</v>
      </c>
      <c r="H2320" t="s">
        <v>27</v>
      </c>
      <c r="I2320" t="s">
        <v>20</v>
      </c>
      <c r="J2320" t="s">
        <v>21</v>
      </c>
      <c r="K2320">
        <v>0</v>
      </c>
      <c r="L2320">
        <v>0</v>
      </c>
      <c r="M2320">
        <v>60</v>
      </c>
      <c r="N2320" t="s">
        <v>22</v>
      </c>
      <c r="O2320" t="s">
        <v>43</v>
      </c>
    </row>
    <row r="2321" spans="1:15" x14ac:dyDescent="0.3">
      <c r="A2321">
        <v>65</v>
      </c>
      <c r="B2321" t="s">
        <v>71</v>
      </c>
      <c r="C2321">
        <v>139272</v>
      </c>
      <c r="D2321" t="s">
        <v>16</v>
      </c>
      <c r="E2321">
        <v>13</v>
      </c>
      <c r="F2321" t="s">
        <v>25</v>
      </c>
      <c r="G2321" t="s">
        <v>49</v>
      </c>
      <c r="H2321" t="s">
        <v>27</v>
      </c>
      <c r="I2321" t="s">
        <v>20</v>
      </c>
      <c r="J2321" t="s">
        <v>21</v>
      </c>
      <c r="K2321">
        <v>99999</v>
      </c>
      <c r="L2321">
        <v>0</v>
      </c>
      <c r="M2321">
        <v>60</v>
      </c>
      <c r="N2321" t="s">
        <v>22</v>
      </c>
      <c r="O2321" t="s">
        <v>43</v>
      </c>
    </row>
    <row r="2322" spans="1:15" x14ac:dyDescent="0.3">
      <c r="A2322">
        <v>40</v>
      </c>
      <c r="B2322" t="s">
        <v>28</v>
      </c>
      <c r="C2322">
        <v>234633</v>
      </c>
      <c r="D2322" t="s">
        <v>44</v>
      </c>
      <c r="E2322">
        <v>10</v>
      </c>
      <c r="F2322" t="s">
        <v>17</v>
      </c>
      <c r="G2322" t="s">
        <v>51</v>
      </c>
      <c r="H2322" t="s">
        <v>19</v>
      </c>
      <c r="I2322" t="s">
        <v>20</v>
      </c>
      <c r="J2322" t="s">
        <v>21</v>
      </c>
      <c r="K2322">
        <v>0</v>
      </c>
      <c r="L2322">
        <v>0</v>
      </c>
      <c r="M2322">
        <v>40</v>
      </c>
      <c r="N2322" t="s">
        <v>22</v>
      </c>
      <c r="O2322" t="s">
        <v>23</v>
      </c>
    </row>
    <row r="2323" spans="1:15" x14ac:dyDescent="0.3">
      <c r="A2323">
        <v>45</v>
      </c>
      <c r="B2323" t="s">
        <v>63</v>
      </c>
      <c r="C2323">
        <v>238386</v>
      </c>
      <c r="D2323" t="s">
        <v>44</v>
      </c>
      <c r="E2323">
        <v>10</v>
      </c>
      <c r="F2323" t="s">
        <v>25</v>
      </c>
      <c r="G2323" t="s">
        <v>65</v>
      </c>
      <c r="H2323" t="s">
        <v>27</v>
      </c>
      <c r="I2323" t="s">
        <v>20</v>
      </c>
      <c r="J2323" t="s">
        <v>21</v>
      </c>
      <c r="K2323">
        <v>0</v>
      </c>
      <c r="L2323">
        <v>0</v>
      </c>
      <c r="M2323">
        <v>40</v>
      </c>
      <c r="N2323" t="s">
        <v>22</v>
      </c>
      <c r="O2323" t="s">
        <v>43</v>
      </c>
    </row>
    <row r="2324" spans="1:15" x14ac:dyDescent="0.3">
      <c r="A2324">
        <v>22</v>
      </c>
      <c r="B2324" t="s">
        <v>28</v>
      </c>
      <c r="C2324">
        <v>460835</v>
      </c>
      <c r="D2324" t="s">
        <v>29</v>
      </c>
      <c r="E2324">
        <v>9</v>
      </c>
      <c r="F2324" t="s">
        <v>17</v>
      </c>
      <c r="G2324" t="s">
        <v>51</v>
      </c>
      <c r="H2324" t="s">
        <v>47</v>
      </c>
      <c r="I2324" t="s">
        <v>20</v>
      </c>
      <c r="J2324" t="s">
        <v>21</v>
      </c>
      <c r="K2324">
        <v>0</v>
      </c>
      <c r="L2324">
        <v>0</v>
      </c>
      <c r="M2324">
        <v>55</v>
      </c>
      <c r="N2324" t="s">
        <v>22</v>
      </c>
      <c r="O2324" t="s">
        <v>23</v>
      </c>
    </row>
    <row r="2325" spans="1:15" x14ac:dyDescent="0.3">
      <c r="A2325">
        <v>23</v>
      </c>
      <c r="C2325">
        <v>243190</v>
      </c>
      <c r="D2325" t="s">
        <v>44</v>
      </c>
      <c r="E2325">
        <v>10</v>
      </c>
      <c r="F2325" t="s">
        <v>17</v>
      </c>
      <c r="H2325" t="s">
        <v>47</v>
      </c>
      <c r="I2325" t="s">
        <v>45</v>
      </c>
      <c r="J2325" t="s">
        <v>21</v>
      </c>
      <c r="K2325">
        <v>0</v>
      </c>
      <c r="L2325">
        <v>0</v>
      </c>
      <c r="M2325">
        <v>20</v>
      </c>
      <c r="N2325" t="s">
        <v>100</v>
      </c>
      <c r="O2325" t="s">
        <v>23</v>
      </c>
    </row>
    <row r="2326" spans="1:15" x14ac:dyDescent="0.3">
      <c r="A2326">
        <v>63</v>
      </c>
      <c r="B2326" t="s">
        <v>61</v>
      </c>
      <c r="C2326">
        <v>97855</v>
      </c>
      <c r="D2326" t="s">
        <v>38</v>
      </c>
      <c r="E2326">
        <v>14</v>
      </c>
      <c r="F2326" t="s">
        <v>25</v>
      </c>
      <c r="G2326" t="s">
        <v>26</v>
      </c>
      <c r="H2326" t="s">
        <v>27</v>
      </c>
      <c r="I2326" t="s">
        <v>20</v>
      </c>
      <c r="J2326" t="s">
        <v>21</v>
      </c>
      <c r="K2326">
        <v>0</v>
      </c>
      <c r="L2326">
        <v>0</v>
      </c>
      <c r="M2326">
        <v>50</v>
      </c>
      <c r="N2326" t="s">
        <v>22</v>
      </c>
      <c r="O2326" t="s">
        <v>43</v>
      </c>
    </row>
    <row r="2327" spans="1:15" x14ac:dyDescent="0.3">
      <c r="A2327">
        <v>39</v>
      </c>
      <c r="B2327" t="s">
        <v>28</v>
      </c>
      <c r="C2327">
        <v>77146</v>
      </c>
      <c r="D2327" t="s">
        <v>16</v>
      </c>
      <c r="E2327">
        <v>13</v>
      </c>
      <c r="F2327" t="s">
        <v>25</v>
      </c>
      <c r="G2327" t="s">
        <v>26</v>
      </c>
      <c r="H2327" t="s">
        <v>27</v>
      </c>
      <c r="I2327" t="s">
        <v>20</v>
      </c>
      <c r="J2327" t="s">
        <v>21</v>
      </c>
      <c r="K2327">
        <v>0</v>
      </c>
      <c r="L2327">
        <v>1887</v>
      </c>
      <c r="M2327">
        <v>50</v>
      </c>
      <c r="N2327" t="s">
        <v>22</v>
      </c>
      <c r="O2327" t="s">
        <v>43</v>
      </c>
    </row>
    <row r="2328" spans="1:15" x14ac:dyDescent="0.3">
      <c r="A2328">
        <v>37</v>
      </c>
      <c r="B2328" t="s">
        <v>28</v>
      </c>
      <c r="C2328">
        <v>200863</v>
      </c>
      <c r="D2328" t="s">
        <v>44</v>
      </c>
      <c r="E2328">
        <v>10</v>
      </c>
      <c r="F2328" t="s">
        <v>79</v>
      </c>
      <c r="G2328" t="s">
        <v>51</v>
      </c>
      <c r="H2328" t="s">
        <v>58</v>
      </c>
      <c r="I2328" t="s">
        <v>20</v>
      </c>
      <c r="J2328" t="s">
        <v>21</v>
      </c>
      <c r="K2328">
        <v>0</v>
      </c>
      <c r="L2328">
        <v>0</v>
      </c>
      <c r="M2328">
        <v>40</v>
      </c>
      <c r="N2328" t="s">
        <v>22</v>
      </c>
      <c r="O2328" t="s">
        <v>23</v>
      </c>
    </row>
    <row r="2329" spans="1:15" x14ac:dyDescent="0.3">
      <c r="A2329">
        <v>25</v>
      </c>
      <c r="C2329">
        <v>41107</v>
      </c>
      <c r="D2329" t="s">
        <v>16</v>
      </c>
      <c r="E2329">
        <v>13</v>
      </c>
      <c r="F2329" t="s">
        <v>40</v>
      </c>
      <c r="H2329" t="s">
        <v>19</v>
      </c>
      <c r="I2329" t="s">
        <v>20</v>
      </c>
      <c r="J2329" t="s">
        <v>21</v>
      </c>
      <c r="K2329">
        <v>0</v>
      </c>
      <c r="L2329">
        <v>0</v>
      </c>
      <c r="M2329">
        <v>40</v>
      </c>
      <c r="N2329" t="s">
        <v>76</v>
      </c>
      <c r="O2329" t="s">
        <v>23</v>
      </c>
    </row>
    <row r="2330" spans="1:15" x14ac:dyDescent="0.3">
      <c r="A2330">
        <v>56</v>
      </c>
      <c r="B2330" t="s">
        <v>28</v>
      </c>
      <c r="C2330">
        <v>77415</v>
      </c>
      <c r="D2330" t="s">
        <v>32</v>
      </c>
      <c r="E2330">
        <v>7</v>
      </c>
      <c r="F2330" t="s">
        <v>25</v>
      </c>
      <c r="G2330" t="s">
        <v>56</v>
      </c>
      <c r="H2330" t="s">
        <v>27</v>
      </c>
      <c r="I2330" t="s">
        <v>20</v>
      </c>
      <c r="J2330" t="s">
        <v>21</v>
      </c>
      <c r="K2330">
        <v>0</v>
      </c>
      <c r="L2330">
        <v>0</v>
      </c>
      <c r="M2330">
        <v>50</v>
      </c>
      <c r="N2330" t="s">
        <v>22</v>
      </c>
      <c r="O2330" t="s">
        <v>23</v>
      </c>
    </row>
    <row r="2331" spans="1:15" x14ac:dyDescent="0.3">
      <c r="A2331">
        <v>32</v>
      </c>
      <c r="B2331" t="s">
        <v>28</v>
      </c>
      <c r="C2331">
        <v>236770</v>
      </c>
      <c r="D2331" t="s">
        <v>44</v>
      </c>
      <c r="E2331">
        <v>10</v>
      </c>
      <c r="F2331" t="s">
        <v>30</v>
      </c>
      <c r="G2331" t="s">
        <v>49</v>
      </c>
      <c r="H2331" t="s">
        <v>19</v>
      </c>
      <c r="I2331" t="s">
        <v>20</v>
      </c>
      <c r="J2331" t="s">
        <v>21</v>
      </c>
      <c r="K2331">
        <v>0</v>
      </c>
      <c r="L2331">
        <v>0</v>
      </c>
      <c r="M2331">
        <v>50</v>
      </c>
      <c r="N2331" t="s">
        <v>22</v>
      </c>
      <c r="O2331" t="s">
        <v>23</v>
      </c>
    </row>
    <row r="2332" spans="1:15" x14ac:dyDescent="0.3">
      <c r="A2332">
        <v>53</v>
      </c>
      <c r="B2332" t="s">
        <v>61</v>
      </c>
      <c r="C2332">
        <v>173093</v>
      </c>
      <c r="D2332" t="s">
        <v>44</v>
      </c>
      <c r="E2332">
        <v>10</v>
      </c>
      <c r="F2332" t="s">
        <v>25</v>
      </c>
      <c r="G2332" t="s">
        <v>26</v>
      </c>
      <c r="H2332" t="s">
        <v>35</v>
      </c>
      <c r="I2332" t="s">
        <v>45</v>
      </c>
      <c r="J2332" t="s">
        <v>36</v>
      </c>
      <c r="K2332">
        <v>0</v>
      </c>
      <c r="L2332">
        <v>1887</v>
      </c>
      <c r="M2332">
        <v>40</v>
      </c>
      <c r="N2332" t="s">
        <v>80</v>
      </c>
      <c r="O2332" t="s">
        <v>43</v>
      </c>
    </row>
    <row r="2333" spans="1:15" x14ac:dyDescent="0.3">
      <c r="A2333">
        <v>32</v>
      </c>
      <c r="B2333" t="s">
        <v>28</v>
      </c>
      <c r="C2333">
        <v>235124</v>
      </c>
      <c r="D2333" t="s">
        <v>50</v>
      </c>
      <c r="E2333">
        <v>11</v>
      </c>
      <c r="F2333" t="s">
        <v>30</v>
      </c>
      <c r="G2333" t="s">
        <v>34</v>
      </c>
      <c r="H2333" t="s">
        <v>19</v>
      </c>
      <c r="I2333" t="s">
        <v>20</v>
      </c>
      <c r="J2333" t="s">
        <v>21</v>
      </c>
      <c r="K2333">
        <v>0</v>
      </c>
      <c r="L2333">
        <v>0</v>
      </c>
      <c r="M2333">
        <v>40</v>
      </c>
      <c r="N2333" t="s">
        <v>22</v>
      </c>
      <c r="O2333" t="s">
        <v>23</v>
      </c>
    </row>
    <row r="2334" spans="1:15" x14ac:dyDescent="0.3">
      <c r="A2334">
        <v>23</v>
      </c>
      <c r="B2334" t="s">
        <v>24</v>
      </c>
      <c r="C2334">
        <v>282604</v>
      </c>
      <c r="D2334" t="s">
        <v>32</v>
      </c>
      <c r="E2334">
        <v>7</v>
      </c>
      <c r="F2334" t="s">
        <v>25</v>
      </c>
      <c r="G2334" t="s">
        <v>53</v>
      </c>
      <c r="H2334" t="s">
        <v>27</v>
      </c>
      <c r="I2334" t="s">
        <v>20</v>
      </c>
      <c r="J2334" t="s">
        <v>21</v>
      </c>
      <c r="K2334">
        <v>7688</v>
      </c>
      <c r="L2334">
        <v>0</v>
      </c>
      <c r="M2334">
        <v>60</v>
      </c>
      <c r="N2334" t="s">
        <v>22</v>
      </c>
      <c r="O2334" t="s">
        <v>43</v>
      </c>
    </row>
    <row r="2335" spans="1:15" x14ac:dyDescent="0.3">
      <c r="A2335">
        <v>35</v>
      </c>
      <c r="B2335" t="s">
        <v>28</v>
      </c>
      <c r="C2335">
        <v>199288</v>
      </c>
      <c r="D2335" t="s">
        <v>32</v>
      </c>
      <c r="E2335">
        <v>7</v>
      </c>
      <c r="F2335" t="s">
        <v>60</v>
      </c>
      <c r="G2335" t="s">
        <v>53</v>
      </c>
      <c r="H2335" t="s">
        <v>19</v>
      </c>
      <c r="I2335" t="s">
        <v>20</v>
      </c>
      <c r="J2335" t="s">
        <v>21</v>
      </c>
      <c r="K2335">
        <v>0</v>
      </c>
      <c r="L2335">
        <v>0</v>
      </c>
      <c r="M2335">
        <v>90</v>
      </c>
      <c r="N2335" t="s">
        <v>22</v>
      </c>
      <c r="O2335" t="s">
        <v>23</v>
      </c>
    </row>
    <row r="2336" spans="1:15" x14ac:dyDescent="0.3">
      <c r="A2336">
        <v>51</v>
      </c>
      <c r="B2336" t="s">
        <v>28</v>
      </c>
      <c r="C2336">
        <v>191659</v>
      </c>
      <c r="D2336" t="s">
        <v>44</v>
      </c>
      <c r="E2336">
        <v>10</v>
      </c>
      <c r="F2336" t="s">
        <v>25</v>
      </c>
      <c r="G2336" t="s">
        <v>26</v>
      </c>
      <c r="H2336" t="s">
        <v>27</v>
      </c>
      <c r="I2336" t="s">
        <v>20</v>
      </c>
      <c r="J2336" t="s">
        <v>21</v>
      </c>
      <c r="K2336">
        <v>0</v>
      </c>
      <c r="L2336">
        <v>1887</v>
      </c>
      <c r="M2336">
        <v>65</v>
      </c>
      <c r="N2336" t="s">
        <v>22</v>
      </c>
      <c r="O2336" t="s">
        <v>43</v>
      </c>
    </row>
    <row r="2337" spans="1:15" x14ac:dyDescent="0.3">
      <c r="A2337">
        <v>19</v>
      </c>
      <c r="B2337" t="s">
        <v>28</v>
      </c>
      <c r="C2337">
        <v>43285</v>
      </c>
      <c r="D2337" t="s">
        <v>44</v>
      </c>
      <c r="E2337">
        <v>10</v>
      </c>
      <c r="F2337" t="s">
        <v>17</v>
      </c>
      <c r="G2337" t="s">
        <v>18</v>
      </c>
      <c r="H2337" t="s">
        <v>47</v>
      </c>
      <c r="I2337" t="s">
        <v>20</v>
      </c>
      <c r="J2337" t="s">
        <v>36</v>
      </c>
      <c r="K2337">
        <v>0</v>
      </c>
      <c r="L2337">
        <v>0</v>
      </c>
      <c r="M2337">
        <v>20</v>
      </c>
      <c r="N2337" t="s">
        <v>22</v>
      </c>
      <c r="O2337" t="s">
        <v>23</v>
      </c>
    </row>
    <row r="2338" spans="1:15" x14ac:dyDescent="0.3">
      <c r="A2338">
        <v>41</v>
      </c>
      <c r="B2338" t="s">
        <v>28</v>
      </c>
      <c r="C2338">
        <v>160837</v>
      </c>
      <c r="D2338" t="s">
        <v>32</v>
      </c>
      <c r="E2338">
        <v>7</v>
      </c>
      <c r="F2338" t="s">
        <v>40</v>
      </c>
      <c r="G2338" t="s">
        <v>57</v>
      </c>
      <c r="H2338" t="s">
        <v>19</v>
      </c>
      <c r="I2338" t="s">
        <v>20</v>
      </c>
      <c r="J2338" t="s">
        <v>21</v>
      </c>
      <c r="K2338">
        <v>0</v>
      </c>
      <c r="L2338">
        <v>0</v>
      </c>
      <c r="M2338">
        <v>40</v>
      </c>
      <c r="N2338" t="s">
        <v>99</v>
      </c>
      <c r="O2338" t="s">
        <v>23</v>
      </c>
    </row>
    <row r="2339" spans="1:15" x14ac:dyDescent="0.3">
      <c r="A2339">
        <v>22</v>
      </c>
      <c r="B2339" t="s">
        <v>28</v>
      </c>
      <c r="C2339">
        <v>230574</v>
      </c>
      <c r="D2339" t="s">
        <v>74</v>
      </c>
      <c r="E2339">
        <v>6</v>
      </c>
      <c r="F2339" t="s">
        <v>17</v>
      </c>
      <c r="G2339" t="s">
        <v>53</v>
      </c>
      <c r="H2339" t="s">
        <v>47</v>
      </c>
      <c r="I2339" t="s">
        <v>20</v>
      </c>
      <c r="J2339" t="s">
        <v>21</v>
      </c>
      <c r="K2339">
        <v>0</v>
      </c>
      <c r="L2339">
        <v>0</v>
      </c>
      <c r="M2339">
        <v>25</v>
      </c>
      <c r="N2339" t="s">
        <v>22</v>
      </c>
      <c r="O2339" t="s">
        <v>23</v>
      </c>
    </row>
    <row r="2340" spans="1:15" x14ac:dyDescent="0.3">
      <c r="A2340">
        <v>23</v>
      </c>
      <c r="B2340" t="s">
        <v>28</v>
      </c>
      <c r="C2340">
        <v>176178</v>
      </c>
      <c r="D2340" t="s">
        <v>29</v>
      </c>
      <c r="E2340">
        <v>9</v>
      </c>
      <c r="F2340" t="s">
        <v>17</v>
      </c>
      <c r="G2340" t="s">
        <v>62</v>
      </c>
      <c r="H2340" t="s">
        <v>47</v>
      </c>
      <c r="I2340" t="s">
        <v>20</v>
      </c>
      <c r="J2340" t="s">
        <v>36</v>
      </c>
      <c r="K2340">
        <v>0</v>
      </c>
      <c r="L2340">
        <v>0</v>
      </c>
      <c r="M2340">
        <v>40</v>
      </c>
      <c r="N2340" t="s">
        <v>22</v>
      </c>
      <c r="O2340" t="s">
        <v>23</v>
      </c>
    </row>
    <row r="2341" spans="1:15" x14ac:dyDescent="0.3">
      <c r="A2341">
        <v>36</v>
      </c>
      <c r="B2341" t="s">
        <v>28</v>
      </c>
      <c r="C2341">
        <v>116358</v>
      </c>
      <c r="D2341" t="s">
        <v>38</v>
      </c>
      <c r="E2341">
        <v>14</v>
      </c>
      <c r="F2341" t="s">
        <v>25</v>
      </c>
      <c r="G2341" t="s">
        <v>26</v>
      </c>
      <c r="H2341" t="s">
        <v>27</v>
      </c>
      <c r="I2341" t="s">
        <v>45</v>
      </c>
      <c r="J2341" t="s">
        <v>21</v>
      </c>
      <c r="K2341">
        <v>0</v>
      </c>
      <c r="L2341">
        <v>0</v>
      </c>
      <c r="M2341">
        <v>40</v>
      </c>
      <c r="N2341" t="s">
        <v>90</v>
      </c>
      <c r="O2341" t="s">
        <v>43</v>
      </c>
    </row>
    <row r="2342" spans="1:15" x14ac:dyDescent="0.3">
      <c r="A2342">
        <v>27</v>
      </c>
      <c r="C2342">
        <v>253873</v>
      </c>
      <c r="D2342" t="s">
        <v>44</v>
      </c>
      <c r="E2342">
        <v>10</v>
      </c>
      <c r="F2342" t="s">
        <v>30</v>
      </c>
      <c r="H2342" t="s">
        <v>19</v>
      </c>
      <c r="I2342" t="s">
        <v>20</v>
      </c>
      <c r="J2342" t="s">
        <v>36</v>
      </c>
      <c r="K2342">
        <v>0</v>
      </c>
      <c r="L2342">
        <v>0</v>
      </c>
      <c r="M2342">
        <v>25</v>
      </c>
      <c r="N2342" t="s">
        <v>22</v>
      </c>
      <c r="O2342" t="s">
        <v>23</v>
      </c>
    </row>
    <row r="2343" spans="1:15" x14ac:dyDescent="0.3">
      <c r="A2343">
        <v>45</v>
      </c>
      <c r="B2343" t="s">
        <v>28</v>
      </c>
      <c r="C2343">
        <v>107787</v>
      </c>
      <c r="D2343" t="s">
        <v>50</v>
      </c>
      <c r="E2343">
        <v>11</v>
      </c>
      <c r="F2343" t="s">
        <v>25</v>
      </c>
      <c r="G2343" t="s">
        <v>51</v>
      </c>
      <c r="H2343" t="s">
        <v>27</v>
      </c>
      <c r="I2343" t="s">
        <v>20</v>
      </c>
      <c r="J2343" t="s">
        <v>21</v>
      </c>
      <c r="K2343">
        <v>0</v>
      </c>
      <c r="L2343">
        <v>0</v>
      </c>
      <c r="M2343">
        <v>40</v>
      </c>
      <c r="N2343" t="s">
        <v>76</v>
      </c>
      <c r="O2343" t="s">
        <v>23</v>
      </c>
    </row>
    <row r="2344" spans="1:15" x14ac:dyDescent="0.3">
      <c r="A2344">
        <v>23</v>
      </c>
      <c r="B2344" t="s">
        <v>24</v>
      </c>
      <c r="C2344">
        <v>519627</v>
      </c>
      <c r="D2344" t="s">
        <v>29</v>
      </c>
      <c r="E2344">
        <v>9</v>
      </c>
      <c r="F2344" t="s">
        <v>17</v>
      </c>
      <c r="G2344" t="s">
        <v>56</v>
      </c>
      <c r="H2344" t="s">
        <v>19</v>
      </c>
      <c r="I2344" t="s">
        <v>20</v>
      </c>
      <c r="J2344" t="s">
        <v>21</v>
      </c>
      <c r="K2344">
        <v>0</v>
      </c>
      <c r="L2344">
        <v>0</v>
      </c>
      <c r="M2344">
        <v>25</v>
      </c>
      <c r="N2344" t="s">
        <v>55</v>
      </c>
      <c r="O2344" t="s">
        <v>23</v>
      </c>
    </row>
    <row r="2345" spans="1:15" x14ac:dyDescent="0.3">
      <c r="A2345">
        <v>21</v>
      </c>
      <c r="B2345" t="s">
        <v>28</v>
      </c>
      <c r="C2345">
        <v>191460</v>
      </c>
      <c r="D2345" t="s">
        <v>32</v>
      </c>
      <c r="E2345">
        <v>7</v>
      </c>
      <c r="F2345" t="s">
        <v>17</v>
      </c>
      <c r="G2345" t="s">
        <v>41</v>
      </c>
      <c r="H2345" t="s">
        <v>58</v>
      </c>
      <c r="I2345" t="s">
        <v>33</v>
      </c>
      <c r="J2345" t="s">
        <v>36</v>
      </c>
      <c r="K2345">
        <v>0</v>
      </c>
      <c r="L2345">
        <v>0</v>
      </c>
      <c r="M2345">
        <v>40</v>
      </c>
      <c r="N2345" t="s">
        <v>22</v>
      </c>
      <c r="O2345" t="s">
        <v>23</v>
      </c>
    </row>
    <row r="2346" spans="1:15" x14ac:dyDescent="0.3">
      <c r="A2346">
        <v>44</v>
      </c>
      <c r="B2346" t="s">
        <v>28</v>
      </c>
      <c r="C2346">
        <v>198282</v>
      </c>
      <c r="D2346" t="s">
        <v>38</v>
      </c>
      <c r="E2346">
        <v>14</v>
      </c>
      <c r="F2346" t="s">
        <v>25</v>
      </c>
      <c r="G2346" t="s">
        <v>26</v>
      </c>
      <c r="H2346" t="s">
        <v>27</v>
      </c>
      <c r="I2346" t="s">
        <v>20</v>
      </c>
      <c r="J2346" t="s">
        <v>21</v>
      </c>
      <c r="K2346">
        <v>15024</v>
      </c>
      <c r="L2346">
        <v>0</v>
      </c>
      <c r="M2346">
        <v>40</v>
      </c>
      <c r="N2346" t="s">
        <v>22</v>
      </c>
      <c r="O2346" t="s">
        <v>43</v>
      </c>
    </row>
    <row r="2347" spans="1:15" x14ac:dyDescent="0.3">
      <c r="A2347">
        <v>29</v>
      </c>
      <c r="B2347" t="s">
        <v>28</v>
      </c>
      <c r="C2347">
        <v>214858</v>
      </c>
      <c r="D2347" t="s">
        <v>16</v>
      </c>
      <c r="E2347">
        <v>13</v>
      </c>
      <c r="F2347" t="s">
        <v>25</v>
      </c>
      <c r="G2347" t="s">
        <v>49</v>
      </c>
      <c r="H2347" t="s">
        <v>27</v>
      </c>
      <c r="I2347" t="s">
        <v>20</v>
      </c>
      <c r="J2347" t="s">
        <v>21</v>
      </c>
      <c r="K2347">
        <v>0</v>
      </c>
      <c r="L2347">
        <v>0</v>
      </c>
      <c r="M2347">
        <v>40</v>
      </c>
      <c r="N2347" t="s">
        <v>22</v>
      </c>
      <c r="O2347" t="s">
        <v>43</v>
      </c>
    </row>
    <row r="2348" spans="1:15" x14ac:dyDescent="0.3">
      <c r="A2348">
        <v>36</v>
      </c>
      <c r="B2348" t="s">
        <v>24</v>
      </c>
      <c r="C2348">
        <v>64875</v>
      </c>
      <c r="D2348" t="s">
        <v>50</v>
      </c>
      <c r="E2348">
        <v>11</v>
      </c>
      <c r="F2348" t="s">
        <v>25</v>
      </c>
      <c r="G2348" t="s">
        <v>62</v>
      </c>
      <c r="H2348" t="s">
        <v>27</v>
      </c>
      <c r="I2348" t="s">
        <v>20</v>
      </c>
      <c r="J2348" t="s">
        <v>21</v>
      </c>
      <c r="K2348">
        <v>0</v>
      </c>
      <c r="L2348">
        <v>0</v>
      </c>
      <c r="M2348">
        <v>60</v>
      </c>
      <c r="N2348" t="s">
        <v>22</v>
      </c>
      <c r="O2348" t="s">
        <v>23</v>
      </c>
    </row>
    <row r="2349" spans="1:15" x14ac:dyDescent="0.3">
      <c r="A2349">
        <v>18</v>
      </c>
      <c r="B2349" t="s">
        <v>28</v>
      </c>
      <c r="C2349">
        <v>675421</v>
      </c>
      <c r="D2349" t="s">
        <v>39</v>
      </c>
      <c r="E2349">
        <v>5</v>
      </c>
      <c r="F2349" t="s">
        <v>17</v>
      </c>
      <c r="G2349" t="s">
        <v>31</v>
      </c>
      <c r="H2349" t="s">
        <v>47</v>
      </c>
      <c r="I2349" t="s">
        <v>20</v>
      </c>
      <c r="J2349" t="s">
        <v>21</v>
      </c>
      <c r="K2349">
        <v>594</v>
      </c>
      <c r="L2349">
        <v>0</v>
      </c>
      <c r="M2349">
        <v>40</v>
      </c>
      <c r="N2349" t="s">
        <v>22</v>
      </c>
      <c r="O2349" t="s">
        <v>23</v>
      </c>
    </row>
    <row r="2350" spans="1:15" x14ac:dyDescent="0.3">
      <c r="A2350">
        <v>62</v>
      </c>
      <c r="B2350" t="s">
        <v>24</v>
      </c>
      <c r="C2350">
        <v>134768</v>
      </c>
      <c r="D2350" t="s">
        <v>93</v>
      </c>
      <c r="E2350">
        <v>8</v>
      </c>
      <c r="F2350" t="s">
        <v>25</v>
      </c>
      <c r="G2350" t="s">
        <v>51</v>
      </c>
      <c r="H2350" t="s">
        <v>27</v>
      </c>
      <c r="I2350" t="s">
        <v>20</v>
      </c>
      <c r="J2350" t="s">
        <v>21</v>
      </c>
      <c r="K2350">
        <v>0</v>
      </c>
      <c r="L2350">
        <v>0</v>
      </c>
      <c r="M2350">
        <v>40</v>
      </c>
      <c r="N2350" t="s">
        <v>22</v>
      </c>
      <c r="O2350" t="s">
        <v>43</v>
      </c>
    </row>
    <row r="2351" spans="1:15" x14ac:dyDescent="0.3">
      <c r="A2351">
        <v>25</v>
      </c>
      <c r="B2351" t="s">
        <v>61</v>
      </c>
      <c r="C2351">
        <v>207342</v>
      </c>
      <c r="D2351" t="s">
        <v>44</v>
      </c>
      <c r="E2351">
        <v>10</v>
      </c>
      <c r="F2351" t="s">
        <v>17</v>
      </c>
      <c r="G2351" t="s">
        <v>26</v>
      </c>
      <c r="H2351" t="s">
        <v>19</v>
      </c>
      <c r="I2351" t="s">
        <v>33</v>
      </c>
      <c r="J2351" t="s">
        <v>21</v>
      </c>
      <c r="K2351">
        <v>0</v>
      </c>
      <c r="L2351">
        <v>0</v>
      </c>
      <c r="M2351">
        <v>40</v>
      </c>
      <c r="N2351" t="s">
        <v>22</v>
      </c>
      <c r="O2351" t="s">
        <v>23</v>
      </c>
    </row>
    <row r="2352" spans="1:15" x14ac:dyDescent="0.3">
      <c r="A2352">
        <v>34</v>
      </c>
      <c r="B2352" t="s">
        <v>28</v>
      </c>
      <c r="C2352">
        <v>64830</v>
      </c>
      <c r="D2352" t="s">
        <v>48</v>
      </c>
      <c r="E2352">
        <v>12</v>
      </c>
      <c r="F2352" t="s">
        <v>30</v>
      </c>
      <c r="G2352" t="s">
        <v>26</v>
      </c>
      <c r="H2352" t="s">
        <v>19</v>
      </c>
      <c r="I2352" t="s">
        <v>20</v>
      </c>
      <c r="J2352" t="s">
        <v>36</v>
      </c>
      <c r="K2352">
        <v>0</v>
      </c>
      <c r="L2352">
        <v>0</v>
      </c>
      <c r="M2352">
        <v>45</v>
      </c>
      <c r="N2352" t="s">
        <v>22</v>
      </c>
      <c r="O2352" t="s">
        <v>23</v>
      </c>
    </row>
    <row r="2353" spans="1:15" x14ac:dyDescent="0.3">
      <c r="A2353">
        <v>31</v>
      </c>
      <c r="B2353" t="s">
        <v>28</v>
      </c>
      <c r="C2353">
        <v>220066</v>
      </c>
      <c r="D2353" t="s">
        <v>16</v>
      </c>
      <c r="E2353">
        <v>13</v>
      </c>
      <c r="F2353" t="s">
        <v>17</v>
      </c>
      <c r="G2353" t="s">
        <v>26</v>
      </c>
      <c r="H2353" t="s">
        <v>19</v>
      </c>
      <c r="I2353" t="s">
        <v>20</v>
      </c>
      <c r="J2353" t="s">
        <v>36</v>
      </c>
      <c r="K2353">
        <v>14344</v>
      </c>
      <c r="L2353">
        <v>0</v>
      </c>
      <c r="M2353">
        <v>50</v>
      </c>
      <c r="N2353" t="s">
        <v>22</v>
      </c>
      <c r="O2353" t="s">
        <v>43</v>
      </c>
    </row>
    <row r="2354" spans="1:15" x14ac:dyDescent="0.3">
      <c r="A2354">
        <v>37</v>
      </c>
      <c r="B2354" t="s">
        <v>28</v>
      </c>
      <c r="C2354">
        <v>82521</v>
      </c>
      <c r="D2354" t="s">
        <v>16</v>
      </c>
      <c r="E2354">
        <v>13</v>
      </c>
      <c r="F2354" t="s">
        <v>25</v>
      </c>
      <c r="G2354" t="s">
        <v>26</v>
      </c>
      <c r="H2354" t="s">
        <v>27</v>
      </c>
      <c r="I2354" t="s">
        <v>20</v>
      </c>
      <c r="J2354" t="s">
        <v>21</v>
      </c>
      <c r="K2354">
        <v>15024</v>
      </c>
      <c r="L2354">
        <v>0</v>
      </c>
      <c r="M2354">
        <v>40</v>
      </c>
      <c r="N2354" t="s">
        <v>22</v>
      </c>
      <c r="O2354" t="s">
        <v>43</v>
      </c>
    </row>
    <row r="2355" spans="1:15" x14ac:dyDescent="0.3">
      <c r="A2355">
        <v>33</v>
      </c>
      <c r="B2355" t="s">
        <v>28</v>
      </c>
      <c r="C2355">
        <v>176711</v>
      </c>
      <c r="D2355" t="s">
        <v>16</v>
      </c>
      <c r="E2355">
        <v>13</v>
      </c>
      <c r="F2355" t="s">
        <v>25</v>
      </c>
      <c r="G2355" t="s">
        <v>56</v>
      </c>
      <c r="H2355" t="s">
        <v>27</v>
      </c>
      <c r="I2355" t="s">
        <v>20</v>
      </c>
      <c r="J2355" t="s">
        <v>21</v>
      </c>
      <c r="K2355">
        <v>0</v>
      </c>
      <c r="L2355">
        <v>0</v>
      </c>
      <c r="M2355">
        <v>40</v>
      </c>
      <c r="N2355" t="s">
        <v>75</v>
      </c>
      <c r="O2355" t="s">
        <v>23</v>
      </c>
    </row>
    <row r="2356" spans="1:15" x14ac:dyDescent="0.3">
      <c r="A2356">
        <v>22</v>
      </c>
      <c r="C2356">
        <v>217421</v>
      </c>
      <c r="D2356" t="s">
        <v>44</v>
      </c>
      <c r="E2356">
        <v>10</v>
      </c>
      <c r="F2356" t="s">
        <v>17</v>
      </c>
      <c r="H2356" t="s">
        <v>47</v>
      </c>
      <c r="I2356" t="s">
        <v>20</v>
      </c>
      <c r="J2356" t="s">
        <v>36</v>
      </c>
      <c r="K2356">
        <v>0</v>
      </c>
      <c r="L2356">
        <v>0</v>
      </c>
      <c r="M2356">
        <v>30</v>
      </c>
      <c r="N2356" t="s">
        <v>22</v>
      </c>
      <c r="O2356" t="s">
        <v>23</v>
      </c>
    </row>
    <row r="2357" spans="1:15" x14ac:dyDescent="0.3">
      <c r="A2357">
        <v>28</v>
      </c>
      <c r="B2357" t="s">
        <v>28</v>
      </c>
      <c r="C2357">
        <v>111900</v>
      </c>
      <c r="D2357" t="s">
        <v>48</v>
      </c>
      <c r="E2357">
        <v>12</v>
      </c>
      <c r="F2357" t="s">
        <v>25</v>
      </c>
      <c r="G2357" t="s">
        <v>49</v>
      </c>
      <c r="H2357" t="s">
        <v>27</v>
      </c>
      <c r="I2357" t="s">
        <v>20</v>
      </c>
      <c r="J2357" t="s">
        <v>21</v>
      </c>
      <c r="K2357">
        <v>0</v>
      </c>
      <c r="L2357">
        <v>0</v>
      </c>
      <c r="M2357">
        <v>30</v>
      </c>
      <c r="N2357" t="s">
        <v>22</v>
      </c>
      <c r="O2357" t="s">
        <v>23</v>
      </c>
    </row>
    <row r="2358" spans="1:15" x14ac:dyDescent="0.3">
      <c r="A2358">
        <v>22</v>
      </c>
      <c r="C2358">
        <v>196943</v>
      </c>
      <c r="D2358" t="s">
        <v>44</v>
      </c>
      <c r="E2358">
        <v>10</v>
      </c>
      <c r="F2358" t="s">
        <v>60</v>
      </c>
      <c r="H2358" t="s">
        <v>47</v>
      </c>
      <c r="I2358" t="s">
        <v>20</v>
      </c>
      <c r="J2358" t="s">
        <v>21</v>
      </c>
      <c r="K2358">
        <v>0</v>
      </c>
      <c r="L2358">
        <v>0</v>
      </c>
      <c r="M2358">
        <v>25</v>
      </c>
      <c r="N2358" t="s">
        <v>22</v>
      </c>
      <c r="O2358" t="s">
        <v>23</v>
      </c>
    </row>
    <row r="2359" spans="1:15" x14ac:dyDescent="0.3">
      <c r="A2359">
        <v>47</v>
      </c>
      <c r="B2359" t="s">
        <v>28</v>
      </c>
      <c r="C2359">
        <v>481987</v>
      </c>
      <c r="D2359" t="s">
        <v>29</v>
      </c>
      <c r="E2359">
        <v>9</v>
      </c>
      <c r="F2359" t="s">
        <v>25</v>
      </c>
      <c r="G2359" t="s">
        <v>41</v>
      </c>
      <c r="H2359" t="s">
        <v>27</v>
      </c>
      <c r="I2359" t="s">
        <v>20</v>
      </c>
      <c r="J2359" t="s">
        <v>21</v>
      </c>
      <c r="K2359">
        <v>0</v>
      </c>
      <c r="L2359">
        <v>0</v>
      </c>
      <c r="M2359">
        <v>40</v>
      </c>
      <c r="N2359" t="s">
        <v>22</v>
      </c>
      <c r="O2359" t="s">
        <v>43</v>
      </c>
    </row>
    <row r="2360" spans="1:15" x14ac:dyDescent="0.3">
      <c r="A2360">
        <v>67</v>
      </c>
      <c r="C2360">
        <v>184506</v>
      </c>
      <c r="D2360" t="s">
        <v>32</v>
      </c>
      <c r="E2360">
        <v>7</v>
      </c>
      <c r="F2360" t="s">
        <v>25</v>
      </c>
      <c r="H2360" t="s">
        <v>27</v>
      </c>
      <c r="I2360" t="s">
        <v>20</v>
      </c>
      <c r="J2360" t="s">
        <v>21</v>
      </c>
      <c r="K2360">
        <v>0</v>
      </c>
      <c r="L2360">
        <v>419</v>
      </c>
      <c r="M2360">
        <v>3</v>
      </c>
      <c r="N2360" t="s">
        <v>22</v>
      </c>
      <c r="O2360" t="s">
        <v>23</v>
      </c>
    </row>
    <row r="2361" spans="1:15" x14ac:dyDescent="0.3">
      <c r="A2361">
        <v>20</v>
      </c>
      <c r="C2361">
        <v>121313</v>
      </c>
      <c r="D2361" t="s">
        <v>74</v>
      </c>
      <c r="E2361">
        <v>6</v>
      </c>
      <c r="F2361" t="s">
        <v>17</v>
      </c>
      <c r="H2361" t="s">
        <v>47</v>
      </c>
      <c r="I2361" t="s">
        <v>20</v>
      </c>
      <c r="J2361" t="s">
        <v>21</v>
      </c>
      <c r="K2361">
        <v>0</v>
      </c>
      <c r="L2361">
        <v>0</v>
      </c>
      <c r="M2361">
        <v>40</v>
      </c>
      <c r="N2361" t="s">
        <v>22</v>
      </c>
      <c r="O2361" t="s">
        <v>23</v>
      </c>
    </row>
    <row r="2362" spans="1:15" x14ac:dyDescent="0.3">
      <c r="A2362">
        <v>34</v>
      </c>
      <c r="B2362" t="s">
        <v>28</v>
      </c>
      <c r="C2362">
        <v>158420</v>
      </c>
      <c r="D2362" t="s">
        <v>16</v>
      </c>
      <c r="E2362">
        <v>13</v>
      </c>
      <c r="F2362" t="s">
        <v>25</v>
      </c>
      <c r="G2362" t="s">
        <v>26</v>
      </c>
      <c r="H2362" t="s">
        <v>27</v>
      </c>
      <c r="I2362" t="s">
        <v>20</v>
      </c>
      <c r="J2362" t="s">
        <v>21</v>
      </c>
      <c r="K2362">
        <v>0</v>
      </c>
      <c r="L2362">
        <v>0</v>
      </c>
      <c r="M2362">
        <v>70</v>
      </c>
      <c r="N2362" t="s">
        <v>22</v>
      </c>
      <c r="O2362" t="s">
        <v>23</v>
      </c>
    </row>
    <row r="2363" spans="1:15" x14ac:dyDescent="0.3">
      <c r="A2363">
        <v>26</v>
      </c>
      <c r="B2363" t="s">
        <v>28</v>
      </c>
      <c r="C2363">
        <v>256000</v>
      </c>
      <c r="D2363" t="s">
        <v>69</v>
      </c>
      <c r="E2363">
        <v>15</v>
      </c>
      <c r="F2363" t="s">
        <v>25</v>
      </c>
      <c r="G2363" t="s">
        <v>34</v>
      </c>
      <c r="H2363" t="s">
        <v>27</v>
      </c>
      <c r="I2363" t="s">
        <v>20</v>
      </c>
      <c r="J2363" t="s">
        <v>21</v>
      </c>
      <c r="K2363">
        <v>99999</v>
      </c>
      <c r="L2363">
        <v>0</v>
      </c>
      <c r="M2363">
        <v>60</v>
      </c>
      <c r="N2363" t="s">
        <v>22</v>
      </c>
      <c r="O2363" t="s">
        <v>43</v>
      </c>
    </row>
    <row r="2364" spans="1:15" x14ac:dyDescent="0.3">
      <c r="A2364">
        <v>36</v>
      </c>
      <c r="B2364" t="s">
        <v>28</v>
      </c>
      <c r="C2364">
        <v>183892</v>
      </c>
      <c r="D2364" t="s">
        <v>44</v>
      </c>
      <c r="E2364">
        <v>10</v>
      </c>
      <c r="F2364" t="s">
        <v>25</v>
      </c>
      <c r="G2364" t="s">
        <v>51</v>
      </c>
      <c r="H2364" t="s">
        <v>27</v>
      </c>
      <c r="I2364" t="s">
        <v>20</v>
      </c>
      <c r="J2364" t="s">
        <v>21</v>
      </c>
      <c r="K2364">
        <v>7298</v>
      </c>
      <c r="L2364">
        <v>0</v>
      </c>
      <c r="M2364">
        <v>44</v>
      </c>
      <c r="N2364" t="s">
        <v>22</v>
      </c>
      <c r="O2364" t="s">
        <v>43</v>
      </c>
    </row>
    <row r="2365" spans="1:15" x14ac:dyDescent="0.3">
      <c r="A2365">
        <v>28</v>
      </c>
      <c r="B2365" t="s">
        <v>28</v>
      </c>
      <c r="C2365">
        <v>42734</v>
      </c>
      <c r="D2365" t="s">
        <v>29</v>
      </c>
      <c r="E2365">
        <v>9</v>
      </c>
      <c r="F2365" t="s">
        <v>17</v>
      </c>
      <c r="G2365" t="s">
        <v>31</v>
      </c>
      <c r="H2365" t="s">
        <v>47</v>
      </c>
      <c r="I2365" t="s">
        <v>20</v>
      </c>
      <c r="J2365" t="s">
        <v>21</v>
      </c>
      <c r="K2365">
        <v>0</v>
      </c>
      <c r="L2365">
        <v>0</v>
      </c>
      <c r="M2365">
        <v>40</v>
      </c>
      <c r="N2365" t="s">
        <v>22</v>
      </c>
      <c r="O2365" t="s">
        <v>23</v>
      </c>
    </row>
    <row r="2366" spans="1:15" x14ac:dyDescent="0.3">
      <c r="A2366">
        <v>22</v>
      </c>
      <c r="B2366" t="s">
        <v>28</v>
      </c>
      <c r="C2366">
        <v>181773</v>
      </c>
      <c r="D2366" t="s">
        <v>29</v>
      </c>
      <c r="E2366">
        <v>9</v>
      </c>
      <c r="F2366" t="s">
        <v>17</v>
      </c>
      <c r="G2366" t="s">
        <v>53</v>
      </c>
      <c r="H2366" t="s">
        <v>47</v>
      </c>
      <c r="I2366" t="s">
        <v>33</v>
      </c>
      <c r="J2366" t="s">
        <v>21</v>
      </c>
      <c r="K2366">
        <v>0</v>
      </c>
      <c r="L2366">
        <v>0</v>
      </c>
      <c r="M2366">
        <v>40</v>
      </c>
      <c r="N2366" t="s">
        <v>22</v>
      </c>
      <c r="O2366" t="s">
        <v>23</v>
      </c>
    </row>
    <row r="2367" spans="1:15" x14ac:dyDescent="0.3">
      <c r="A2367">
        <v>47</v>
      </c>
      <c r="B2367" t="s">
        <v>28</v>
      </c>
      <c r="C2367">
        <v>184945</v>
      </c>
      <c r="D2367" t="s">
        <v>44</v>
      </c>
      <c r="E2367">
        <v>10</v>
      </c>
      <c r="F2367" t="s">
        <v>60</v>
      </c>
      <c r="G2367" t="s">
        <v>41</v>
      </c>
      <c r="H2367" t="s">
        <v>19</v>
      </c>
      <c r="I2367" t="s">
        <v>33</v>
      </c>
      <c r="J2367" t="s">
        <v>36</v>
      </c>
      <c r="K2367">
        <v>0</v>
      </c>
      <c r="L2367">
        <v>0</v>
      </c>
      <c r="M2367">
        <v>35</v>
      </c>
      <c r="N2367" t="s">
        <v>22</v>
      </c>
      <c r="O2367" t="s">
        <v>23</v>
      </c>
    </row>
    <row r="2368" spans="1:15" x14ac:dyDescent="0.3">
      <c r="A2368">
        <v>33</v>
      </c>
      <c r="B2368" t="s">
        <v>28</v>
      </c>
      <c r="C2368">
        <v>107248</v>
      </c>
      <c r="D2368" t="s">
        <v>50</v>
      </c>
      <c r="E2368">
        <v>11</v>
      </c>
      <c r="F2368" t="s">
        <v>17</v>
      </c>
      <c r="G2368" t="s">
        <v>18</v>
      </c>
      <c r="H2368" t="s">
        <v>19</v>
      </c>
      <c r="I2368" t="s">
        <v>20</v>
      </c>
      <c r="J2368" t="s">
        <v>21</v>
      </c>
      <c r="K2368">
        <v>0</v>
      </c>
      <c r="L2368">
        <v>0</v>
      </c>
      <c r="M2368">
        <v>45</v>
      </c>
      <c r="N2368" t="s">
        <v>22</v>
      </c>
      <c r="O2368" t="s">
        <v>23</v>
      </c>
    </row>
    <row r="2369" spans="1:15" x14ac:dyDescent="0.3">
      <c r="A2369">
        <v>34</v>
      </c>
      <c r="B2369" t="s">
        <v>71</v>
      </c>
      <c r="C2369">
        <v>215382</v>
      </c>
      <c r="D2369" t="s">
        <v>38</v>
      </c>
      <c r="E2369">
        <v>14</v>
      </c>
      <c r="F2369" t="s">
        <v>60</v>
      </c>
      <c r="G2369" t="s">
        <v>34</v>
      </c>
      <c r="H2369" t="s">
        <v>19</v>
      </c>
      <c r="I2369" t="s">
        <v>20</v>
      </c>
      <c r="J2369" t="s">
        <v>36</v>
      </c>
      <c r="K2369">
        <v>4787</v>
      </c>
      <c r="L2369">
        <v>0</v>
      </c>
      <c r="M2369">
        <v>40</v>
      </c>
      <c r="N2369" t="s">
        <v>22</v>
      </c>
      <c r="O2369" t="s">
        <v>43</v>
      </c>
    </row>
    <row r="2370" spans="1:15" x14ac:dyDescent="0.3">
      <c r="A2370">
        <v>25</v>
      </c>
      <c r="B2370" t="s">
        <v>28</v>
      </c>
      <c r="C2370">
        <v>122999</v>
      </c>
      <c r="D2370" t="s">
        <v>29</v>
      </c>
      <c r="E2370">
        <v>9</v>
      </c>
      <c r="F2370" t="s">
        <v>17</v>
      </c>
      <c r="G2370" t="s">
        <v>51</v>
      </c>
      <c r="H2370" t="s">
        <v>47</v>
      </c>
      <c r="I2370" t="s">
        <v>20</v>
      </c>
      <c r="J2370" t="s">
        <v>21</v>
      </c>
      <c r="K2370">
        <v>0</v>
      </c>
      <c r="L2370">
        <v>0</v>
      </c>
      <c r="M2370">
        <v>40</v>
      </c>
      <c r="N2370" t="s">
        <v>22</v>
      </c>
      <c r="O2370" t="s">
        <v>23</v>
      </c>
    </row>
    <row r="2371" spans="1:15" x14ac:dyDescent="0.3">
      <c r="A2371">
        <v>37</v>
      </c>
      <c r="B2371" t="s">
        <v>28</v>
      </c>
      <c r="C2371">
        <v>758700</v>
      </c>
      <c r="D2371" t="s">
        <v>39</v>
      </c>
      <c r="E2371">
        <v>5</v>
      </c>
      <c r="F2371" t="s">
        <v>25</v>
      </c>
      <c r="G2371" t="s">
        <v>31</v>
      </c>
      <c r="H2371" t="s">
        <v>27</v>
      </c>
      <c r="I2371" t="s">
        <v>20</v>
      </c>
      <c r="J2371" t="s">
        <v>21</v>
      </c>
      <c r="K2371">
        <v>3781</v>
      </c>
      <c r="L2371">
        <v>0</v>
      </c>
      <c r="M2371">
        <v>50</v>
      </c>
      <c r="N2371" t="s">
        <v>55</v>
      </c>
      <c r="O2371" t="s">
        <v>23</v>
      </c>
    </row>
    <row r="2372" spans="1:15" x14ac:dyDescent="0.3">
      <c r="A2372">
        <v>36</v>
      </c>
      <c r="B2372" t="s">
        <v>15</v>
      </c>
      <c r="C2372">
        <v>166606</v>
      </c>
      <c r="D2372" t="s">
        <v>29</v>
      </c>
      <c r="E2372">
        <v>9</v>
      </c>
      <c r="F2372" t="s">
        <v>25</v>
      </c>
      <c r="G2372" t="s">
        <v>65</v>
      </c>
      <c r="H2372" t="s">
        <v>27</v>
      </c>
      <c r="I2372" t="s">
        <v>20</v>
      </c>
      <c r="J2372" t="s">
        <v>21</v>
      </c>
      <c r="K2372">
        <v>0</v>
      </c>
      <c r="L2372">
        <v>0</v>
      </c>
      <c r="M2372">
        <v>40</v>
      </c>
      <c r="N2372" t="s">
        <v>22</v>
      </c>
      <c r="O2372" t="s">
        <v>23</v>
      </c>
    </row>
    <row r="2373" spans="1:15" x14ac:dyDescent="0.3">
      <c r="A2373">
        <v>61</v>
      </c>
      <c r="B2373" t="s">
        <v>63</v>
      </c>
      <c r="C2373">
        <v>192060</v>
      </c>
      <c r="D2373" t="s">
        <v>16</v>
      </c>
      <c r="E2373">
        <v>13</v>
      </c>
      <c r="F2373" t="s">
        <v>60</v>
      </c>
      <c r="G2373" t="s">
        <v>34</v>
      </c>
      <c r="H2373" t="s">
        <v>19</v>
      </c>
      <c r="I2373" t="s">
        <v>20</v>
      </c>
      <c r="J2373" t="s">
        <v>21</v>
      </c>
      <c r="K2373">
        <v>0</v>
      </c>
      <c r="L2373">
        <v>0</v>
      </c>
      <c r="M2373">
        <v>30</v>
      </c>
      <c r="O2373" t="s">
        <v>23</v>
      </c>
    </row>
    <row r="2374" spans="1:15" x14ac:dyDescent="0.3">
      <c r="A2374">
        <v>74</v>
      </c>
      <c r="C2374">
        <v>340939</v>
      </c>
      <c r="D2374" t="s">
        <v>39</v>
      </c>
      <c r="E2374">
        <v>5</v>
      </c>
      <c r="F2374" t="s">
        <v>25</v>
      </c>
      <c r="H2374" t="s">
        <v>27</v>
      </c>
      <c r="I2374" t="s">
        <v>20</v>
      </c>
      <c r="J2374" t="s">
        <v>21</v>
      </c>
      <c r="K2374">
        <v>3471</v>
      </c>
      <c r="L2374">
        <v>0</v>
      </c>
      <c r="M2374">
        <v>40</v>
      </c>
      <c r="N2374" t="s">
        <v>22</v>
      </c>
      <c r="O2374" t="s">
        <v>23</v>
      </c>
    </row>
    <row r="2375" spans="1:15" x14ac:dyDescent="0.3">
      <c r="A2375">
        <v>57</v>
      </c>
      <c r="B2375" t="s">
        <v>28</v>
      </c>
      <c r="C2375">
        <v>205708</v>
      </c>
      <c r="D2375" t="s">
        <v>44</v>
      </c>
      <c r="E2375">
        <v>10</v>
      </c>
      <c r="F2375" t="s">
        <v>25</v>
      </c>
      <c r="G2375" t="s">
        <v>51</v>
      </c>
      <c r="H2375" t="s">
        <v>27</v>
      </c>
      <c r="I2375" t="s">
        <v>20</v>
      </c>
      <c r="J2375" t="s">
        <v>21</v>
      </c>
      <c r="K2375">
        <v>0</v>
      </c>
      <c r="L2375">
        <v>0</v>
      </c>
      <c r="M2375">
        <v>40</v>
      </c>
      <c r="N2375" t="s">
        <v>83</v>
      </c>
      <c r="O2375" t="s">
        <v>23</v>
      </c>
    </row>
    <row r="2376" spans="1:15" x14ac:dyDescent="0.3">
      <c r="A2376">
        <v>55</v>
      </c>
      <c r="B2376" t="s">
        <v>28</v>
      </c>
      <c r="C2376">
        <v>67450</v>
      </c>
      <c r="D2376" t="s">
        <v>59</v>
      </c>
      <c r="E2376">
        <v>16</v>
      </c>
      <c r="F2376" t="s">
        <v>17</v>
      </c>
      <c r="G2376" t="s">
        <v>34</v>
      </c>
      <c r="H2376" t="s">
        <v>19</v>
      </c>
      <c r="I2376" t="s">
        <v>20</v>
      </c>
      <c r="J2376" t="s">
        <v>21</v>
      </c>
      <c r="K2376">
        <v>0</v>
      </c>
      <c r="L2376">
        <v>0</v>
      </c>
      <c r="M2376">
        <v>40</v>
      </c>
      <c r="N2376" t="s">
        <v>75</v>
      </c>
      <c r="O2376" t="s">
        <v>23</v>
      </c>
    </row>
    <row r="2377" spans="1:15" x14ac:dyDescent="0.3">
      <c r="A2377">
        <v>20</v>
      </c>
      <c r="B2377" t="s">
        <v>28</v>
      </c>
      <c r="C2377">
        <v>242077</v>
      </c>
      <c r="D2377" t="s">
        <v>29</v>
      </c>
      <c r="E2377">
        <v>9</v>
      </c>
      <c r="F2377" t="s">
        <v>30</v>
      </c>
      <c r="G2377" t="s">
        <v>49</v>
      </c>
      <c r="H2377" t="s">
        <v>19</v>
      </c>
      <c r="I2377" t="s">
        <v>33</v>
      </c>
      <c r="J2377" t="s">
        <v>36</v>
      </c>
      <c r="K2377">
        <v>0</v>
      </c>
      <c r="L2377">
        <v>0</v>
      </c>
      <c r="M2377">
        <v>40</v>
      </c>
      <c r="N2377" t="s">
        <v>22</v>
      </c>
      <c r="O2377" t="s">
        <v>23</v>
      </c>
    </row>
    <row r="2378" spans="1:15" x14ac:dyDescent="0.3">
      <c r="A2378">
        <v>43</v>
      </c>
      <c r="B2378" t="s">
        <v>28</v>
      </c>
      <c r="C2378">
        <v>129573</v>
      </c>
      <c r="D2378" t="s">
        <v>29</v>
      </c>
      <c r="E2378">
        <v>9</v>
      </c>
      <c r="F2378" t="s">
        <v>17</v>
      </c>
      <c r="G2378" t="s">
        <v>49</v>
      </c>
      <c r="H2378" t="s">
        <v>19</v>
      </c>
      <c r="I2378" t="s">
        <v>33</v>
      </c>
      <c r="J2378" t="s">
        <v>36</v>
      </c>
      <c r="K2378">
        <v>0</v>
      </c>
      <c r="L2378">
        <v>0</v>
      </c>
      <c r="M2378">
        <v>44</v>
      </c>
      <c r="N2378" t="s">
        <v>22</v>
      </c>
      <c r="O2378" t="s">
        <v>23</v>
      </c>
    </row>
    <row r="2379" spans="1:15" x14ac:dyDescent="0.3">
      <c r="A2379">
        <v>54</v>
      </c>
      <c r="B2379" t="s">
        <v>28</v>
      </c>
      <c r="C2379">
        <v>181132</v>
      </c>
      <c r="D2379" t="s">
        <v>29</v>
      </c>
      <c r="E2379">
        <v>9</v>
      </c>
      <c r="F2379" t="s">
        <v>25</v>
      </c>
      <c r="G2379" t="s">
        <v>57</v>
      </c>
      <c r="H2379" t="s">
        <v>27</v>
      </c>
      <c r="I2379" t="s">
        <v>20</v>
      </c>
      <c r="J2379" t="s">
        <v>21</v>
      </c>
      <c r="K2379">
        <v>0</v>
      </c>
      <c r="L2379">
        <v>0</v>
      </c>
      <c r="M2379">
        <v>40</v>
      </c>
      <c r="N2379" t="s">
        <v>75</v>
      </c>
      <c r="O2379" t="s">
        <v>43</v>
      </c>
    </row>
    <row r="2380" spans="1:15" x14ac:dyDescent="0.3">
      <c r="A2380">
        <v>25</v>
      </c>
      <c r="B2380" t="s">
        <v>28</v>
      </c>
      <c r="C2380">
        <v>212302</v>
      </c>
      <c r="D2380" t="s">
        <v>44</v>
      </c>
      <c r="E2380">
        <v>10</v>
      </c>
      <c r="F2380" t="s">
        <v>60</v>
      </c>
      <c r="G2380" t="s">
        <v>18</v>
      </c>
      <c r="H2380" t="s">
        <v>58</v>
      </c>
      <c r="I2380" t="s">
        <v>20</v>
      </c>
      <c r="J2380" t="s">
        <v>36</v>
      </c>
      <c r="K2380">
        <v>0</v>
      </c>
      <c r="L2380">
        <v>0</v>
      </c>
      <c r="M2380">
        <v>40</v>
      </c>
      <c r="N2380" t="s">
        <v>22</v>
      </c>
      <c r="O2380" t="s">
        <v>23</v>
      </c>
    </row>
    <row r="2381" spans="1:15" x14ac:dyDescent="0.3">
      <c r="A2381">
        <v>42</v>
      </c>
      <c r="B2381" t="s">
        <v>28</v>
      </c>
      <c r="C2381">
        <v>83411</v>
      </c>
      <c r="D2381" t="s">
        <v>44</v>
      </c>
      <c r="E2381">
        <v>10</v>
      </c>
      <c r="F2381" t="s">
        <v>30</v>
      </c>
      <c r="G2381" t="s">
        <v>26</v>
      </c>
      <c r="H2381" t="s">
        <v>19</v>
      </c>
      <c r="I2381" t="s">
        <v>20</v>
      </c>
      <c r="J2381" t="s">
        <v>21</v>
      </c>
      <c r="K2381">
        <v>0</v>
      </c>
      <c r="L2381">
        <v>1408</v>
      </c>
      <c r="M2381">
        <v>40</v>
      </c>
      <c r="N2381" t="s">
        <v>22</v>
      </c>
      <c r="O2381" t="s">
        <v>23</v>
      </c>
    </row>
    <row r="2382" spans="1:15" x14ac:dyDescent="0.3">
      <c r="A2382">
        <v>23</v>
      </c>
      <c r="C2382">
        <v>148751</v>
      </c>
      <c r="D2382" t="s">
        <v>44</v>
      </c>
      <c r="E2382">
        <v>10</v>
      </c>
      <c r="F2382" t="s">
        <v>17</v>
      </c>
      <c r="H2382" t="s">
        <v>19</v>
      </c>
      <c r="I2382" t="s">
        <v>20</v>
      </c>
      <c r="J2382" t="s">
        <v>36</v>
      </c>
      <c r="K2382">
        <v>0</v>
      </c>
      <c r="L2382">
        <v>0</v>
      </c>
      <c r="M2382">
        <v>35</v>
      </c>
      <c r="N2382" t="s">
        <v>22</v>
      </c>
      <c r="O2382" t="s">
        <v>23</v>
      </c>
    </row>
    <row r="2383" spans="1:15" x14ac:dyDescent="0.3">
      <c r="A2383">
        <v>17</v>
      </c>
      <c r="B2383" t="s">
        <v>28</v>
      </c>
      <c r="C2383">
        <v>317681</v>
      </c>
      <c r="D2383" t="s">
        <v>32</v>
      </c>
      <c r="E2383">
        <v>7</v>
      </c>
      <c r="F2383" t="s">
        <v>17</v>
      </c>
      <c r="G2383" t="s">
        <v>51</v>
      </c>
      <c r="H2383" t="s">
        <v>47</v>
      </c>
      <c r="I2383" t="s">
        <v>20</v>
      </c>
      <c r="J2383" t="s">
        <v>21</v>
      </c>
      <c r="K2383">
        <v>0</v>
      </c>
      <c r="L2383">
        <v>0</v>
      </c>
      <c r="M2383">
        <v>10</v>
      </c>
      <c r="N2383" t="s">
        <v>22</v>
      </c>
      <c r="O2383" t="s">
        <v>23</v>
      </c>
    </row>
    <row r="2384" spans="1:15" x14ac:dyDescent="0.3">
      <c r="A2384">
        <v>39</v>
      </c>
      <c r="C2384">
        <v>103986</v>
      </c>
      <c r="D2384" t="s">
        <v>29</v>
      </c>
      <c r="E2384">
        <v>9</v>
      </c>
      <c r="F2384" t="s">
        <v>17</v>
      </c>
      <c r="H2384" t="s">
        <v>19</v>
      </c>
      <c r="I2384" t="s">
        <v>20</v>
      </c>
      <c r="J2384" t="s">
        <v>21</v>
      </c>
      <c r="K2384">
        <v>0</v>
      </c>
      <c r="L2384">
        <v>1590</v>
      </c>
      <c r="M2384">
        <v>40</v>
      </c>
      <c r="N2384" t="s">
        <v>22</v>
      </c>
      <c r="O2384" t="s">
        <v>23</v>
      </c>
    </row>
    <row r="2385" spans="1:15" x14ac:dyDescent="0.3">
      <c r="A2385">
        <v>63</v>
      </c>
      <c r="B2385" t="s">
        <v>28</v>
      </c>
      <c r="C2385">
        <v>30602</v>
      </c>
      <c r="D2385" t="s">
        <v>52</v>
      </c>
      <c r="E2385">
        <v>4</v>
      </c>
      <c r="F2385" t="s">
        <v>40</v>
      </c>
      <c r="G2385" t="s">
        <v>41</v>
      </c>
      <c r="H2385" t="s">
        <v>58</v>
      </c>
      <c r="I2385" t="s">
        <v>54</v>
      </c>
      <c r="J2385" t="s">
        <v>36</v>
      </c>
      <c r="K2385">
        <v>0</v>
      </c>
      <c r="L2385">
        <v>0</v>
      </c>
      <c r="M2385">
        <v>40</v>
      </c>
      <c r="N2385" t="s">
        <v>22</v>
      </c>
      <c r="O2385" t="s">
        <v>23</v>
      </c>
    </row>
    <row r="2386" spans="1:15" x14ac:dyDescent="0.3">
      <c r="A2386">
        <v>19</v>
      </c>
      <c r="B2386" t="s">
        <v>28</v>
      </c>
      <c r="C2386">
        <v>172893</v>
      </c>
      <c r="D2386" t="s">
        <v>44</v>
      </c>
      <c r="E2386">
        <v>10</v>
      </c>
      <c r="F2386" t="s">
        <v>17</v>
      </c>
      <c r="G2386" t="s">
        <v>26</v>
      </c>
      <c r="H2386" t="s">
        <v>47</v>
      </c>
      <c r="I2386" t="s">
        <v>20</v>
      </c>
      <c r="J2386" t="s">
        <v>36</v>
      </c>
      <c r="K2386">
        <v>0</v>
      </c>
      <c r="L2386">
        <v>0</v>
      </c>
      <c r="M2386">
        <v>30</v>
      </c>
      <c r="N2386" t="s">
        <v>22</v>
      </c>
      <c r="O2386" t="s">
        <v>23</v>
      </c>
    </row>
    <row r="2387" spans="1:15" x14ac:dyDescent="0.3">
      <c r="A2387">
        <v>56</v>
      </c>
      <c r="B2387" t="s">
        <v>71</v>
      </c>
      <c r="C2387">
        <v>211804</v>
      </c>
      <c r="D2387" t="s">
        <v>16</v>
      </c>
      <c r="E2387">
        <v>13</v>
      </c>
      <c r="F2387" t="s">
        <v>25</v>
      </c>
      <c r="G2387" t="s">
        <v>49</v>
      </c>
      <c r="H2387" t="s">
        <v>27</v>
      </c>
      <c r="I2387" t="s">
        <v>20</v>
      </c>
      <c r="J2387" t="s">
        <v>21</v>
      </c>
      <c r="K2387">
        <v>15024</v>
      </c>
      <c r="L2387">
        <v>0</v>
      </c>
      <c r="M2387">
        <v>50</v>
      </c>
      <c r="N2387" t="s">
        <v>22</v>
      </c>
      <c r="O2387" t="s">
        <v>43</v>
      </c>
    </row>
    <row r="2388" spans="1:15" x14ac:dyDescent="0.3">
      <c r="A2388">
        <v>33</v>
      </c>
      <c r="B2388" t="s">
        <v>24</v>
      </c>
      <c r="C2388">
        <v>312055</v>
      </c>
      <c r="D2388" t="s">
        <v>16</v>
      </c>
      <c r="E2388">
        <v>13</v>
      </c>
      <c r="F2388" t="s">
        <v>25</v>
      </c>
      <c r="G2388" t="s">
        <v>49</v>
      </c>
      <c r="H2388" t="s">
        <v>27</v>
      </c>
      <c r="I2388" t="s">
        <v>20</v>
      </c>
      <c r="J2388" t="s">
        <v>21</v>
      </c>
      <c r="K2388">
        <v>0</v>
      </c>
      <c r="L2388">
        <v>0</v>
      </c>
      <c r="M2388">
        <v>45</v>
      </c>
      <c r="N2388" t="s">
        <v>22</v>
      </c>
      <c r="O2388" t="s">
        <v>43</v>
      </c>
    </row>
    <row r="2389" spans="1:15" x14ac:dyDescent="0.3">
      <c r="A2389">
        <v>37</v>
      </c>
      <c r="B2389" t="s">
        <v>28</v>
      </c>
      <c r="C2389">
        <v>65390</v>
      </c>
      <c r="D2389" t="s">
        <v>16</v>
      </c>
      <c r="E2389">
        <v>13</v>
      </c>
      <c r="F2389" t="s">
        <v>25</v>
      </c>
      <c r="G2389" t="s">
        <v>56</v>
      </c>
      <c r="H2389" t="s">
        <v>27</v>
      </c>
      <c r="I2389" t="s">
        <v>20</v>
      </c>
      <c r="J2389" t="s">
        <v>21</v>
      </c>
      <c r="K2389">
        <v>0</v>
      </c>
      <c r="L2389">
        <v>0</v>
      </c>
      <c r="M2389">
        <v>50</v>
      </c>
      <c r="N2389" t="s">
        <v>22</v>
      </c>
      <c r="O2389" t="s">
        <v>23</v>
      </c>
    </row>
    <row r="2390" spans="1:15" x14ac:dyDescent="0.3">
      <c r="A2390">
        <v>27</v>
      </c>
      <c r="B2390" t="s">
        <v>28</v>
      </c>
      <c r="C2390">
        <v>200500</v>
      </c>
      <c r="D2390" t="s">
        <v>52</v>
      </c>
      <c r="E2390">
        <v>4</v>
      </c>
      <c r="F2390" t="s">
        <v>25</v>
      </c>
      <c r="G2390" t="s">
        <v>53</v>
      </c>
      <c r="H2390" t="s">
        <v>27</v>
      </c>
      <c r="I2390" t="s">
        <v>20</v>
      </c>
      <c r="J2390" t="s">
        <v>21</v>
      </c>
      <c r="K2390">
        <v>0</v>
      </c>
      <c r="L2390">
        <v>0</v>
      </c>
      <c r="M2390">
        <v>45</v>
      </c>
      <c r="N2390" t="s">
        <v>22</v>
      </c>
      <c r="O2390" t="s">
        <v>23</v>
      </c>
    </row>
    <row r="2391" spans="1:15" x14ac:dyDescent="0.3">
      <c r="A2391">
        <v>36</v>
      </c>
      <c r="B2391" t="s">
        <v>63</v>
      </c>
      <c r="C2391">
        <v>241962</v>
      </c>
      <c r="D2391" t="s">
        <v>16</v>
      </c>
      <c r="E2391">
        <v>13</v>
      </c>
      <c r="F2391" t="s">
        <v>25</v>
      </c>
      <c r="G2391" t="s">
        <v>18</v>
      </c>
      <c r="H2391" t="s">
        <v>27</v>
      </c>
      <c r="I2391" t="s">
        <v>20</v>
      </c>
      <c r="J2391" t="s">
        <v>21</v>
      </c>
      <c r="K2391">
        <v>0</v>
      </c>
      <c r="L2391">
        <v>0</v>
      </c>
      <c r="M2391">
        <v>40</v>
      </c>
      <c r="N2391" t="s">
        <v>22</v>
      </c>
      <c r="O2391" t="s">
        <v>23</v>
      </c>
    </row>
    <row r="2392" spans="1:15" x14ac:dyDescent="0.3">
      <c r="A2392">
        <v>30</v>
      </c>
      <c r="B2392" t="s">
        <v>71</v>
      </c>
      <c r="C2392">
        <v>78530</v>
      </c>
      <c r="D2392" t="s">
        <v>29</v>
      </c>
      <c r="E2392">
        <v>9</v>
      </c>
      <c r="F2392" t="s">
        <v>25</v>
      </c>
      <c r="G2392" t="s">
        <v>26</v>
      </c>
      <c r="H2392" t="s">
        <v>27</v>
      </c>
      <c r="I2392" t="s">
        <v>20</v>
      </c>
      <c r="J2392" t="s">
        <v>21</v>
      </c>
      <c r="K2392">
        <v>0</v>
      </c>
      <c r="L2392">
        <v>0</v>
      </c>
      <c r="M2392">
        <v>65</v>
      </c>
      <c r="N2392" t="s">
        <v>76</v>
      </c>
      <c r="O2392" t="s">
        <v>43</v>
      </c>
    </row>
    <row r="2393" spans="1:15" x14ac:dyDescent="0.3">
      <c r="A2393">
        <v>22</v>
      </c>
      <c r="B2393" t="s">
        <v>28</v>
      </c>
      <c r="C2393">
        <v>189950</v>
      </c>
      <c r="D2393" t="s">
        <v>16</v>
      </c>
      <c r="E2393">
        <v>13</v>
      </c>
      <c r="F2393" t="s">
        <v>17</v>
      </c>
      <c r="G2393" t="s">
        <v>34</v>
      </c>
      <c r="H2393" t="s">
        <v>19</v>
      </c>
      <c r="I2393" t="s">
        <v>20</v>
      </c>
      <c r="J2393" t="s">
        <v>21</v>
      </c>
      <c r="K2393">
        <v>0</v>
      </c>
      <c r="L2393">
        <v>0</v>
      </c>
      <c r="M2393">
        <v>55</v>
      </c>
      <c r="N2393" t="s">
        <v>22</v>
      </c>
      <c r="O2393" t="s">
        <v>23</v>
      </c>
    </row>
    <row r="2394" spans="1:15" x14ac:dyDescent="0.3">
      <c r="A2394">
        <v>35</v>
      </c>
      <c r="B2394" t="s">
        <v>28</v>
      </c>
      <c r="C2394">
        <v>111387</v>
      </c>
      <c r="D2394" t="s">
        <v>44</v>
      </c>
      <c r="E2394">
        <v>10</v>
      </c>
      <c r="F2394" t="s">
        <v>25</v>
      </c>
      <c r="G2394" t="s">
        <v>31</v>
      </c>
      <c r="H2394" t="s">
        <v>27</v>
      </c>
      <c r="I2394" t="s">
        <v>20</v>
      </c>
      <c r="J2394" t="s">
        <v>21</v>
      </c>
      <c r="K2394">
        <v>0</v>
      </c>
      <c r="L2394">
        <v>1579</v>
      </c>
      <c r="M2394">
        <v>40</v>
      </c>
      <c r="N2394" t="s">
        <v>22</v>
      </c>
      <c r="O2394" t="s">
        <v>23</v>
      </c>
    </row>
    <row r="2395" spans="1:15" x14ac:dyDescent="0.3">
      <c r="A2395">
        <v>20</v>
      </c>
      <c r="B2395" t="s">
        <v>28</v>
      </c>
      <c r="C2395">
        <v>241951</v>
      </c>
      <c r="D2395" t="s">
        <v>29</v>
      </c>
      <c r="E2395">
        <v>9</v>
      </c>
      <c r="F2395" t="s">
        <v>17</v>
      </c>
      <c r="G2395" t="s">
        <v>31</v>
      </c>
      <c r="H2395" t="s">
        <v>19</v>
      </c>
      <c r="I2395" t="s">
        <v>20</v>
      </c>
      <c r="J2395" t="s">
        <v>21</v>
      </c>
      <c r="K2395">
        <v>0</v>
      </c>
      <c r="L2395">
        <v>0</v>
      </c>
      <c r="M2395">
        <v>45</v>
      </c>
      <c r="N2395" t="s">
        <v>22</v>
      </c>
      <c r="O2395" t="s">
        <v>23</v>
      </c>
    </row>
    <row r="2396" spans="1:15" x14ac:dyDescent="0.3">
      <c r="A2396">
        <v>18</v>
      </c>
      <c r="B2396" t="s">
        <v>28</v>
      </c>
      <c r="C2396">
        <v>343059</v>
      </c>
      <c r="D2396" t="s">
        <v>44</v>
      </c>
      <c r="E2396">
        <v>10</v>
      </c>
      <c r="F2396" t="s">
        <v>17</v>
      </c>
      <c r="G2396" t="s">
        <v>49</v>
      </c>
      <c r="H2396" t="s">
        <v>47</v>
      </c>
      <c r="I2396" t="s">
        <v>20</v>
      </c>
      <c r="J2396" t="s">
        <v>36</v>
      </c>
      <c r="K2396">
        <v>0</v>
      </c>
      <c r="L2396">
        <v>0</v>
      </c>
      <c r="M2396">
        <v>40</v>
      </c>
      <c r="N2396" t="s">
        <v>22</v>
      </c>
      <c r="O2396" t="s">
        <v>23</v>
      </c>
    </row>
    <row r="2397" spans="1:15" x14ac:dyDescent="0.3">
      <c r="A2397">
        <v>25</v>
      </c>
      <c r="B2397" t="s">
        <v>28</v>
      </c>
      <c r="C2397">
        <v>302465</v>
      </c>
      <c r="D2397" t="s">
        <v>93</v>
      </c>
      <c r="E2397">
        <v>8</v>
      </c>
      <c r="F2397" t="s">
        <v>17</v>
      </c>
      <c r="G2397" t="s">
        <v>57</v>
      </c>
      <c r="H2397" t="s">
        <v>19</v>
      </c>
      <c r="I2397" t="s">
        <v>20</v>
      </c>
      <c r="J2397" t="s">
        <v>21</v>
      </c>
      <c r="K2397">
        <v>0</v>
      </c>
      <c r="L2397">
        <v>1741</v>
      </c>
      <c r="M2397">
        <v>40</v>
      </c>
      <c r="N2397" t="s">
        <v>22</v>
      </c>
      <c r="O2397" t="s">
        <v>23</v>
      </c>
    </row>
    <row r="2398" spans="1:15" x14ac:dyDescent="0.3">
      <c r="A2398">
        <v>53</v>
      </c>
      <c r="B2398" t="s">
        <v>28</v>
      </c>
      <c r="C2398">
        <v>156843</v>
      </c>
      <c r="D2398" t="s">
        <v>38</v>
      </c>
      <c r="E2398">
        <v>14</v>
      </c>
      <c r="F2398" t="s">
        <v>17</v>
      </c>
      <c r="G2398" t="s">
        <v>34</v>
      </c>
      <c r="H2398" t="s">
        <v>19</v>
      </c>
      <c r="I2398" t="s">
        <v>20</v>
      </c>
      <c r="J2398" t="s">
        <v>36</v>
      </c>
      <c r="K2398">
        <v>0</v>
      </c>
      <c r="L2398">
        <v>1564</v>
      </c>
      <c r="M2398">
        <v>54</v>
      </c>
      <c r="N2398" t="s">
        <v>22</v>
      </c>
      <c r="O2398" t="s">
        <v>43</v>
      </c>
    </row>
    <row r="2399" spans="1:15" x14ac:dyDescent="0.3">
      <c r="A2399">
        <v>21</v>
      </c>
      <c r="C2399">
        <v>79728</v>
      </c>
      <c r="D2399" t="s">
        <v>44</v>
      </c>
      <c r="E2399">
        <v>10</v>
      </c>
      <c r="F2399" t="s">
        <v>17</v>
      </c>
      <c r="H2399" t="s">
        <v>47</v>
      </c>
      <c r="I2399" t="s">
        <v>20</v>
      </c>
      <c r="J2399" t="s">
        <v>36</v>
      </c>
      <c r="K2399">
        <v>0</v>
      </c>
      <c r="L2399">
        <v>0</v>
      </c>
      <c r="M2399">
        <v>40</v>
      </c>
      <c r="N2399" t="s">
        <v>22</v>
      </c>
      <c r="O2399" t="s">
        <v>23</v>
      </c>
    </row>
    <row r="2400" spans="1:15" x14ac:dyDescent="0.3">
      <c r="A2400">
        <v>19</v>
      </c>
      <c r="B2400" t="s">
        <v>28</v>
      </c>
      <c r="C2400">
        <v>55284</v>
      </c>
      <c r="D2400" t="s">
        <v>29</v>
      </c>
      <c r="E2400">
        <v>9</v>
      </c>
      <c r="F2400" t="s">
        <v>17</v>
      </c>
      <c r="G2400" t="s">
        <v>49</v>
      </c>
      <c r="H2400" t="s">
        <v>47</v>
      </c>
      <c r="I2400" t="s">
        <v>20</v>
      </c>
      <c r="J2400" t="s">
        <v>36</v>
      </c>
      <c r="K2400">
        <v>0</v>
      </c>
      <c r="L2400">
        <v>0</v>
      </c>
      <c r="M2400">
        <v>35</v>
      </c>
      <c r="N2400" t="s">
        <v>22</v>
      </c>
      <c r="O2400" t="s">
        <v>23</v>
      </c>
    </row>
    <row r="2401" spans="1:15" x14ac:dyDescent="0.3">
      <c r="A2401">
        <v>34</v>
      </c>
      <c r="B2401" t="s">
        <v>28</v>
      </c>
      <c r="C2401">
        <v>509364</v>
      </c>
      <c r="D2401" t="s">
        <v>29</v>
      </c>
      <c r="E2401">
        <v>9</v>
      </c>
      <c r="F2401" t="s">
        <v>30</v>
      </c>
      <c r="G2401" t="s">
        <v>57</v>
      </c>
      <c r="H2401" t="s">
        <v>19</v>
      </c>
      <c r="I2401" t="s">
        <v>20</v>
      </c>
      <c r="J2401" t="s">
        <v>21</v>
      </c>
      <c r="K2401">
        <v>0</v>
      </c>
      <c r="L2401">
        <v>0</v>
      </c>
      <c r="M2401">
        <v>30</v>
      </c>
      <c r="N2401" t="s">
        <v>22</v>
      </c>
      <c r="O2401" t="s">
        <v>23</v>
      </c>
    </row>
    <row r="2402" spans="1:15" x14ac:dyDescent="0.3">
      <c r="A2402">
        <v>32</v>
      </c>
      <c r="B2402" t="s">
        <v>15</v>
      </c>
      <c r="C2402">
        <v>117927</v>
      </c>
      <c r="D2402" t="s">
        <v>44</v>
      </c>
      <c r="E2402">
        <v>10</v>
      </c>
      <c r="F2402" t="s">
        <v>17</v>
      </c>
      <c r="G2402" t="s">
        <v>18</v>
      </c>
      <c r="H2402" t="s">
        <v>19</v>
      </c>
      <c r="I2402" t="s">
        <v>33</v>
      </c>
      <c r="J2402" t="s">
        <v>36</v>
      </c>
      <c r="K2402">
        <v>0</v>
      </c>
      <c r="L2402">
        <v>0</v>
      </c>
      <c r="M2402">
        <v>40</v>
      </c>
      <c r="N2402" t="s">
        <v>22</v>
      </c>
      <c r="O2402" t="s">
        <v>23</v>
      </c>
    </row>
    <row r="2403" spans="1:15" x14ac:dyDescent="0.3">
      <c r="A2403">
        <v>20</v>
      </c>
      <c r="B2403" t="s">
        <v>28</v>
      </c>
      <c r="C2403">
        <v>137651</v>
      </c>
      <c r="D2403" t="s">
        <v>44</v>
      </c>
      <c r="E2403">
        <v>10</v>
      </c>
      <c r="F2403" t="s">
        <v>17</v>
      </c>
      <c r="G2403" t="s">
        <v>57</v>
      </c>
      <c r="H2403" t="s">
        <v>47</v>
      </c>
      <c r="I2403" t="s">
        <v>54</v>
      </c>
      <c r="J2403" t="s">
        <v>21</v>
      </c>
      <c r="K2403">
        <v>0</v>
      </c>
      <c r="L2403">
        <v>0</v>
      </c>
      <c r="M2403">
        <v>40</v>
      </c>
      <c r="N2403" t="s">
        <v>22</v>
      </c>
      <c r="O2403" t="s">
        <v>23</v>
      </c>
    </row>
    <row r="2404" spans="1:15" x14ac:dyDescent="0.3">
      <c r="A2404">
        <v>70</v>
      </c>
      <c r="B2404" t="s">
        <v>28</v>
      </c>
      <c r="C2404">
        <v>131060</v>
      </c>
      <c r="D2404" t="s">
        <v>52</v>
      </c>
      <c r="E2404">
        <v>4</v>
      </c>
      <c r="F2404" t="s">
        <v>25</v>
      </c>
      <c r="G2404" t="s">
        <v>41</v>
      </c>
      <c r="H2404" t="s">
        <v>27</v>
      </c>
      <c r="I2404" t="s">
        <v>20</v>
      </c>
      <c r="J2404" t="s">
        <v>21</v>
      </c>
      <c r="K2404">
        <v>0</v>
      </c>
      <c r="L2404">
        <v>0</v>
      </c>
      <c r="M2404">
        <v>25</v>
      </c>
      <c r="N2404" t="s">
        <v>22</v>
      </c>
      <c r="O2404" t="s">
        <v>23</v>
      </c>
    </row>
    <row r="2405" spans="1:15" x14ac:dyDescent="0.3">
      <c r="A2405">
        <v>57</v>
      </c>
      <c r="B2405" t="s">
        <v>28</v>
      </c>
      <c r="C2405">
        <v>346963</v>
      </c>
      <c r="D2405" t="s">
        <v>16</v>
      </c>
      <c r="E2405">
        <v>13</v>
      </c>
      <c r="F2405" t="s">
        <v>25</v>
      </c>
      <c r="G2405" t="s">
        <v>26</v>
      </c>
      <c r="H2405" t="s">
        <v>27</v>
      </c>
      <c r="I2405" t="s">
        <v>20</v>
      </c>
      <c r="J2405" t="s">
        <v>21</v>
      </c>
      <c r="K2405">
        <v>0</v>
      </c>
      <c r="L2405">
        <v>0</v>
      </c>
      <c r="M2405">
        <v>40</v>
      </c>
      <c r="N2405" t="s">
        <v>22</v>
      </c>
      <c r="O2405" t="s">
        <v>43</v>
      </c>
    </row>
    <row r="2406" spans="1:15" x14ac:dyDescent="0.3">
      <c r="A2406">
        <v>54</v>
      </c>
      <c r="B2406" t="s">
        <v>28</v>
      </c>
      <c r="C2406">
        <v>183611</v>
      </c>
      <c r="D2406" t="s">
        <v>44</v>
      </c>
      <c r="E2406">
        <v>10</v>
      </c>
      <c r="F2406" t="s">
        <v>25</v>
      </c>
      <c r="G2406" t="s">
        <v>49</v>
      </c>
      <c r="H2406" t="s">
        <v>27</v>
      </c>
      <c r="I2406" t="s">
        <v>20</v>
      </c>
      <c r="J2406" t="s">
        <v>21</v>
      </c>
      <c r="K2406">
        <v>3137</v>
      </c>
      <c r="L2406">
        <v>0</v>
      </c>
      <c r="M2406">
        <v>50</v>
      </c>
      <c r="N2406" t="s">
        <v>22</v>
      </c>
      <c r="O2406" t="s">
        <v>23</v>
      </c>
    </row>
    <row r="2407" spans="1:15" x14ac:dyDescent="0.3">
      <c r="A2407">
        <v>34</v>
      </c>
      <c r="B2407" t="s">
        <v>28</v>
      </c>
      <c r="C2407">
        <v>134737</v>
      </c>
      <c r="D2407" t="s">
        <v>50</v>
      </c>
      <c r="E2407">
        <v>11</v>
      </c>
      <c r="F2407" t="s">
        <v>25</v>
      </c>
      <c r="G2407" t="s">
        <v>57</v>
      </c>
      <c r="H2407" t="s">
        <v>27</v>
      </c>
      <c r="I2407" t="s">
        <v>20</v>
      </c>
      <c r="J2407" t="s">
        <v>21</v>
      </c>
      <c r="K2407">
        <v>0</v>
      </c>
      <c r="L2407">
        <v>0</v>
      </c>
      <c r="M2407">
        <v>40</v>
      </c>
      <c r="N2407" t="s">
        <v>22</v>
      </c>
      <c r="O2407" t="s">
        <v>23</v>
      </c>
    </row>
    <row r="2408" spans="1:15" x14ac:dyDescent="0.3">
      <c r="A2408">
        <v>48</v>
      </c>
      <c r="B2408" t="s">
        <v>28</v>
      </c>
      <c r="C2408">
        <v>36503</v>
      </c>
      <c r="D2408" t="s">
        <v>44</v>
      </c>
      <c r="E2408">
        <v>10</v>
      </c>
      <c r="F2408" t="s">
        <v>25</v>
      </c>
      <c r="G2408" t="s">
        <v>26</v>
      </c>
      <c r="H2408" t="s">
        <v>27</v>
      </c>
      <c r="I2408" t="s">
        <v>20</v>
      </c>
      <c r="J2408" t="s">
        <v>21</v>
      </c>
      <c r="K2408">
        <v>0</v>
      </c>
      <c r="L2408">
        <v>0</v>
      </c>
      <c r="M2408">
        <v>40</v>
      </c>
      <c r="N2408" t="s">
        <v>22</v>
      </c>
      <c r="O2408" t="s">
        <v>43</v>
      </c>
    </row>
    <row r="2409" spans="1:15" x14ac:dyDescent="0.3">
      <c r="A2409">
        <v>42</v>
      </c>
      <c r="B2409" t="s">
        <v>28</v>
      </c>
      <c r="C2409">
        <v>250121</v>
      </c>
      <c r="D2409" t="s">
        <v>32</v>
      </c>
      <c r="E2409">
        <v>7</v>
      </c>
      <c r="F2409" t="s">
        <v>25</v>
      </c>
      <c r="G2409" t="s">
        <v>41</v>
      </c>
      <c r="H2409" t="s">
        <v>35</v>
      </c>
      <c r="I2409" t="s">
        <v>20</v>
      </c>
      <c r="J2409" t="s">
        <v>36</v>
      </c>
      <c r="K2409">
        <v>0</v>
      </c>
      <c r="L2409">
        <v>0</v>
      </c>
      <c r="M2409">
        <v>40</v>
      </c>
      <c r="N2409" t="s">
        <v>22</v>
      </c>
      <c r="O2409" t="s">
        <v>23</v>
      </c>
    </row>
    <row r="2410" spans="1:15" x14ac:dyDescent="0.3">
      <c r="A2410">
        <v>45</v>
      </c>
      <c r="B2410" t="s">
        <v>28</v>
      </c>
      <c r="C2410">
        <v>330535</v>
      </c>
      <c r="D2410" t="s">
        <v>29</v>
      </c>
      <c r="E2410">
        <v>9</v>
      </c>
      <c r="F2410" t="s">
        <v>17</v>
      </c>
      <c r="G2410" t="s">
        <v>18</v>
      </c>
      <c r="H2410" t="s">
        <v>19</v>
      </c>
      <c r="I2410" t="s">
        <v>20</v>
      </c>
      <c r="J2410" t="s">
        <v>21</v>
      </c>
      <c r="K2410">
        <v>3325</v>
      </c>
      <c r="L2410">
        <v>0</v>
      </c>
      <c r="M2410">
        <v>40</v>
      </c>
      <c r="N2410" t="s">
        <v>22</v>
      </c>
      <c r="O2410" t="s">
        <v>23</v>
      </c>
    </row>
    <row r="2411" spans="1:15" x14ac:dyDescent="0.3">
      <c r="A2411">
        <v>27</v>
      </c>
      <c r="B2411" t="s">
        <v>28</v>
      </c>
      <c r="C2411">
        <v>387776</v>
      </c>
      <c r="D2411" t="s">
        <v>44</v>
      </c>
      <c r="E2411">
        <v>10</v>
      </c>
      <c r="F2411" t="s">
        <v>17</v>
      </c>
      <c r="G2411" t="s">
        <v>41</v>
      </c>
      <c r="H2411" t="s">
        <v>47</v>
      </c>
      <c r="I2411" t="s">
        <v>20</v>
      </c>
      <c r="J2411" t="s">
        <v>21</v>
      </c>
      <c r="K2411">
        <v>0</v>
      </c>
      <c r="L2411">
        <v>0</v>
      </c>
      <c r="M2411">
        <v>40</v>
      </c>
      <c r="N2411" t="s">
        <v>22</v>
      </c>
      <c r="O2411" t="s">
        <v>23</v>
      </c>
    </row>
    <row r="2412" spans="1:15" x14ac:dyDescent="0.3">
      <c r="A2412">
        <v>51</v>
      </c>
      <c r="B2412" t="s">
        <v>28</v>
      </c>
      <c r="C2412">
        <v>41474</v>
      </c>
      <c r="D2412" t="s">
        <v>74</v>
      </c>
      <c r="E2412">
        <v>6</v>
      </c>
      <c r="F2412" t="s">
        <v>25</v>
      </c>
      <c r="G2412" t="s">
        <v>41</v>
      </c>
      <c r="H2412" t="s">
        <v>27</v>
      </c>
      <c r="I2412" t="s">
        <v>20</v>
      </c>
      <c r="J2412" t="s">
        <v>21</v>
      </c>
      <c r="K2412">
        <v>0</v>
      </c>
      <c r="L2412">
        <v>0</v>
      </c>
      <c r="M2412">
        <v>40</v>
      </c>
      <c r="N2412" t="s">
        <v>55</v>
      </c>
      <c r="O2412" t="s">
        <v>23</v>
      </c>
    </row>
    <row r="2413" spans="1:15" x14ac:dyDescent="0.3">
      <c r="A2413">
        <v>36</v>
      </c>
      <c r="B2413" t="s">
        <v>63</v>
      </c>
      <c r="C2413">
        <v>318972</v>
      </c>
      <c r="D2413" t="s">
        <v>44</v>
      </c>
      <c r="E2413">
        <v>10</v>
      </c>
      <c r="F2413" t="s">
        <v>30</v>
      </c>
      <c r="G2413" t="s">
        <v>18</v>
      </c>
      <c r="H2413" t="s">
        <v>58</v>
      </c>
      <c r="I2413" t="s">
        <v>20</v>
      </c>
      <c r="J2413" t="s">
        <v>36</v>
      </c>
      <c r="K2413">
        <v>0</v>
      </c>
      <c r="L2413">
        <v>0</v>
      </c>
      <c r="M2413">
        <v>65</v>
      </c>
      <c r="N2413" t="s">
        <v>22</v>
      </c>
      <c r="O2413" t="s">
        <v>23</v>
      </c>
    </row>
    <row r="2414" spans="1:15" x14ac:dyDescent="0.3">
      <c r="A2414">
        <v>33</v>
      </c>
      <c r="B2414" t="s">
        <v>28</v>
      </c>
      <c r="C2414">
        <v>86143</v>
      </c>
      <c r="D2414" t="s">
        <v>44</v>
      </c>
      <c r="E2414">
        <v>10</v>
      </c>
      <c r="F2414" t="s">
        <v>17</v>
      </c>
      <c r="G2414" t="s">
        <v>26</v>
      </c>
      <c r="H2414" t="s">
        <v>47</v>
      </c>
      <c r="I2414" t="s">
        <v>45</v>
      </c>
      <c r="J2414" t="s">
        <v>21</v>
      </c>
      <c r="K2414">
        <v>0</v>
      </c>
      <c r="L2414">
        <v>0</v>
      </c>
      <c r="M2414">
        <v>40</v>
      </c>
      <c r="N2414" t="s">
        <v>80</v>
      </c>
      <c r="O2414" t="s">
        <v>23</v>
      </c>
    </row>
    <row r="2415" spans="1:15" x14ac:dyDescent="0.3">
      <c r="A2415">
        <v>50</v>
      </c>
      <c r="B2415" t="s">
        <v>28</v>
      </c>
      <c r="C2415">
        <v>181139</v>
      </c>
      <c r="D2415" t="s">
        <v>44</v>
      </c>
      <c r="E2415">
        <v>10</v>
      </c>
      <c r="F2415" t="s">
        <v>17</v>
      </c>
      <c r="G2415" t="s">
        <v>56</v>
      </c>
      <c r="H2415" t="s">
        <v>19</v>
      </c>
      <c r="I2415" t="s">
        <v>20</v>
      </c>
      <c r="J2415" t="s">
        <v>21</v>
      </c>
      <c r="K2415">
        <v>0</v>
      </c>
      <c r="L2415">
        <v>0</v>
      </c>
      <c r="M2415">
        <v>40</v>
      </c>
      <c r="N2415" t="s">
        <v>22</v>
      </c>
      <c r="O2415" t="s">
        <v>23</v>
      </c>
    </row>
    <row r="2416" spans="1:15" x14ac:dyDescent="0.3">
      <c r="A2416">
        <v>44</v>
      </c>
      <c r="B2416" t="s">
        <v>28</v>
      </c>
      <c r="C2416">
        <v>326232</v>
      </c>
      <c r="D2416" t="s">
        <v>16</v>
      </c>
      <c r="E2416">
        <v>13</v>
      </c>
      <c r="F2416" t="s">
        <v>30</v>
      </c>
      <c r="G2416" t="s">
        <v>26</v>
      </c>
      <c r="H2416" t="s">
        <v>58</v>
      </c>
      <c r="I2416" t="s">
        <v>20</v>
      </c>
      <c r="J2416" t="s">
        <v>21</v>
      </c>
      <c r="K2416">
        <v>0</v>
      </c>
      <c r="L2416">
        <v>2547</v>
      </c>
      <c r="M2416">
        <v>50</v>
      </c>
      <c r="N2416" t="s">
        <v>22</v>
      </c>
      <c r="O2416" t="s">
        <v>43</v>
      </c>
    </row>
    <row r="2417" spans="1:15" x14ac:dyDescent="0.3">
      <c r="A2417">
        <v>39</v>
      </c>
      <c r="B2417" t="s">
        <v>63</v>
      </c>
      <c r="C2417">
        <v>153976</v>
      </c>
      <c r="D2417" t="s">
        <v>38</v>
      </c>
      <c r="E2417">
        <v>14</v>
      </c>
      <c r="F2417" t="s">
        <v>25</v>
      </c>
      <c r="G2417" t="s">
        <v>34</v>
      </c>
      <c r="H2417" t="s">
        <v>27</v>
      </c>
      <c r="I2417" t="s">
        <v>20</v>
      </c>
      <c r="J2417" t="s">
        <v>21</v>
      </c>
      <c r="K2417">
        <v>0</v>
      </c>
      <c r="L2417">
        <v>0</v>
      </c>
      <c r="M2417">
        <v>40</v>
      </c>
      <c r="N2417" t="s">
        <v>22</v>
      </c>
      <c r="O2417" t="s">
        <v>43</v>
      </c>
    </row>
    <row r="2418" spans="1:15" x14ac:dyDescent="0.3">
      <c r="A2418">
        <v>55</v>
      </c>
      <c r="B2418" t="s">
        <v>24</v>
      </c>
      <c r="C2418">
        <v>59469</v>
      </c>
      <c r="D2418" t="s">
        <v>39</v>
      </c>
      <c r="E2418">
        <v>5</v>
      </c>
      <c r="F2418" t="s">
        <v>25</v>
      </c>
      <c r="G2418" t="s">
        <v>56</v>
      </c>
      <c r="H2418" t="s">
        <v>27</v>
      </c>
      <c r="I2418" t="s">
        <v>20</v>
      </c>
      <c r="J2418" t="s">
        <v>21</v>
      </c>
      <c r="K2418">
        <v>0</v>
      </c>
      <c r="L2418">
        <v>0</v>
      </c>
      <c r="M2418">
        <v>25</v>
      </c>
      <c r="N2418" t="s">
        <v>22</v>
      </c>
      <c r="O2418" t="s">
        <v>23</v>
      </c>
    </row>
    <row r="2419" spans="1:15" x14ac:dyDescent="0.3">
      <c r="A2419">
        <v>24</v>
      </c>
      <c r="B2419" t="s">
        <v>28</v>
      </c>
      <c r="C2419">
        <v>127139</v>
      </c>
      <c r="D2419" t="s">
        <v>44</v>
      </c>
      <c r="E2419">
        <v>10</v>
      </c>
      <c r="F2419" t="s">
        <v>17</v>
      </c>
      <c r="G2419" t="s">
        <v>18</v>
      </c>
      <c r="H2419" t="s">
        <v>47</v>
      </c>
      <c r="I2419" t="s">
        <v>20</v>
      </c>
      <c r="J2419" t="s">
        <v>36</v>
      </c>
      <c r="K2419">
        <v>0</v>
      </c>
      <c r="L2419">
        <v>0</v>
      </c>
      <c r="M2419">
        <v>40</v>
      </c>
      <c r="N2419" t="s">
        <v>22</v>
      </c>
      <c r="O2419" t="s">
        <v>23</v>
      </c>
    </row>
    <row r="2420" spans="1:15" x14ac:dyDescent="0.3">
      <c r="A2420">
        <v>35</v>
      </c>
      <c r="B2420" t="s">
        <v>28</v>
      </c>
      <c r="C2420">
        <v>136343</v>
      </c>
      <c r="D2420" t="s">
        <v>29</v>
      </c>
      <c r="E2420">
        <v>9</v>
      </c>
      <c r="F2420" t="s">
        <v>17</v>
      </c>
      <c r="G2420" t="s">
        <v>49</v>
      </c>
      <c r="H2420" t="s">
        <v>19</v>
      </c>
      <c r="I2420" t="s">
        <v>20</v>
      </c>
      <c r="J2420" t="s">
        <v>21</v>
      </c>
      <c r="K2420">
        <v>0</v>
      </c>
      <c r="L2420">
        <v>0</v>
      </c>
      <c r="M2420">
        <v>40</v>
      </c>
      <c r="N2420" t="s">
        <v>22</v>
      </c>
      <c r="O2420" t="s">
        <v>23</v>
      </c>
    </row>
    <row r="2421" spans="1:15" x14ac:dyDescent="0.3">
      <c r="A2421">
        <v>32</v>
      </c>
      <c r="B2421" t="s">
        <v>24</v>
      </c>
      <c r="C2421">
        <v>350624</v>
      </c>
      <c r="D2421" t="s">
        <v>93</v>
      </c>
      <c r="E2421">
        <v>8</v>
      </c>
      <c r="F2421" t="s">
        <v>25</v>
      </c>
      <c r="G2421" t="s">
        <v>51</v>
      </c>
      <c r="H2421" t="s">
        <v>27</v>
      </c>
      <c r="I2421" t="s">
        <v>20</v>
      </c>
      <c r="J2421" t="s">
        <v>21</v>
      </c>
      <c r="K2421">
        <v>0</v>
      </c>
      <c r="L2421">
        <v>0</v>
      </c>
      <c r="M2421">
        <v>40</v>
      </c>
      <c r="N2421" t="s">
        <v>22</v>
      </c>
      <c r="O2421" t="s">
        <v>23</v>
      </c>
    </row>
    <row r="2422" spans="1:15" x14ac:dyDescent="0.3">
      <c r="A2422">
        <v>66</v>
      </c>
      <c r="C2422">
        <v>177351</v>
      </c>
      <c r="D2422" t="s">
        <v>16</v>
      </c>
      <c r="E2422">
        <v>13</v>
      </c>
      <c r="F2422" t="s">
        <v>25</v>
      </c>
      <c r="H2422" t="s">
        <v>27</v>
      </c>
      <c r="I2422" t="s">
        <v>20</v>
      </c>
      <c r="J2422" t="s">
        <v>21</v>
      </c>
      <c r="K2422">
        <v>0</v>
      </c>
      <c r="L2422">
        <v>2174</v>
      </c>
      <c r="M2422">
        <v>40</v>
      </c>
      <c r="N2422" t="s">
        <v>22</v>
      </c>
      <c r="O2422" t="s">
        <v>43</v>
      </c>
    </row>
    <row r="2423" spans="1:15" x14ac:dyDescent="0.3">
      <c r="A2423">
        <v>68</v>
      </c>
      <c r="B2423" t="s">
        <v>28</v>
      </c>
      <c r="C2423">
        <v>166149</v>
      </c>
      <c r="D2423" t="s">
        <v>29</v>
      </c>
      <c r="E2423">
        <v>9</v>
      </c>
      <c r="F2423" t="s">
        <v>79</v>
      </c>
      <c r="G2423" t="s">
        <v>18</v>
      </c>
      <c r="H2423" t="s">
        <v>19</v>
      </c>
      <c r="I2423" t="s">
        <v>20</v>
      </c>
      <c r="J2423" t="s">
        <v>36</v>
      </c>
      <c r="K2423">
        <v>0</v>
      </c>
      <c r="L2423">
        <v>2206</v>
      </c>
      <c r="M2423">
        <v>30</v>
      </c>
      <c r="N2423" t="s">
        <v>22</v>
      </c>
      <c r="O2423" t="s">
        <v>23</v>
      </c>
    </row>
    <row r="2424" spans="1:15" x14ac:dyDescent="0.3">
      <c r="A2424">
        <v>29</v>
      </c>
      <c r="B2424" t="s">
        <v>28</v>
      </c>
      <c r="C2424">
        <v>121523</v>
      </c>
      <c r="D2424" t="s">
        <v>32</v>
      </c>
      <c r="E2424">
        <v>7</v>
      </c>
      <c r="F2424" t="s">
        <v>25</v>
      </c>
      <c r="G2424" t="s">
        <v>53</v>
      </c>
      <c r="H2424" t="s">
        <v>27</v>
      </c>
      <c r="I2424" t="s">
        <v>20</v>
      </c>
      <c r="J2424" t="s">
        <v>21</v>
      </c>
      <c r="K2424">
        <v>0</v>
      </c>
      <c r="L2424">
        <v>0</v>
      </c>
      <c r="M2424">
        <v>60</v>
      </c>
      <c r="N2424" t="s">
        <v>22</v>
      </c>
      <c r="O2424" t="s">
        <v>23</v>
      </c>
    </row>
    <row r="2425" spans="1:15" x14ac:dyDescent="0.3">
      <c r="A2425">
        <v>24</v>
      </c>
      <c r="B2425" t="s">
        <v>24</v>
      </c>
      <c r="C2425">
        <v>267396</v>
      </c>
      <c r="D2425" t="s">
        <v>16</v>
      </c>
      <c r="E2425">
        <v>13</v>
      </c>
      <c r="F2425" t="s">
        <v>17</v>
      </c>
      <c r="G2425" t="s">
        <v>49</v>
      </c>
      <c r="H2425" t="s">
        <v>19</v>
      </c>
      <c r="I2425" t="s">
        <v>20</v>
      </c>
      <c r="J2425" t="s">
        <v>21</v>
      </c>
      <c r="K2425">
        <v>0</v>
      </c>
      <c r="L2425">
        <v>0</v>
      </c>
      <c r="M2425">
        <v>40</v>
      </c>
      <c r="N2425" t="s">
        <v>22</v>
      </c>
      <c r="O2425" t="s">
        <v>23</v>
      </c>
    </row>
    <row r="2426" spans="1:15" x14ac:dyDescent="0.3">
      <c r="A2426">
        <v>61</v>
      </c>
      <c r="B2426" t="s">
        <v>28</v>
      </c>
      <c r="C2426">
        <v>83045</v>
      </c>
      <c r="D2426" t="s">
        <v>39</v>
      </c>
      <c r="E2426">
        <v>5</v>
      </c>
      <c r="F2426" t="s">
        <v>25</v>
      </c>
      <c r="G2426" t="s">
        <v>57</v>
      </c>
      <c r="H2426" t="s">
        <v>27</v>
      </c>
      <c r="I2426" t="s">
        <v>20</v>
      </c>
      <c r="J2426" t="s">
        <v>21</v>
      </c>
      <c r="K2426">
        <v>0</v>
      </c>
      <c r="L2426">
        <v>0</v>
      </c>
      <c r="M2426">
        <v>40</v>
      </c>
      <c r="N2426" t="s">
        <v>22</v>
      </c>
      <c r="O2426" t="s">
        <v>23</v>
      </c>
    </row>
    <row r="2427" spans="1:15" x14ac:dyDescent="0.3">
      <c r="A2427">
        <v>34</v>
      </c>
      <c r="B2427" t="s">
        <v>28</v>
      </c>
      <c r="C2427">
        <v>160449</v>
      </c>
      <c r="D2427" t="s">
        <v>29</v>
      </c>
      <c r="E2427">
        <v>9</v>
      </c>
      <c r="F2427" t="s">
        <v>25</v>
      </c>
      <c r="G2427" t="s">
        <v>57</v>
      </c>
      <c r="H2427" t="s">
        <v>27</v>
      </c>
      <c r="I2427" t="s">
        <v>20</v>
      </c>
      <c r="J2427" t="s">
        <v>21</v>
      </c>
      <c r="K2427">
        <v>0</v>
      </c>
      <c r="L2427">
        <v>0</v>
      </c>
      <c r="M2427">
        <v>44</v>
      </c>
      <c r="N2427" t="s">
        <v>22</v>
      </c>
      <c r="O2427" t="s">
        <v>43</v>
      </c>
    </row>
    <row r="2428" spans="1:15" x14ac:dyDescent="0.3">
      <c r="A2428">
        <v>55</v>
      </c>
      <c r="B2428" t="s">
        <v>71</v>
      </c>
      <c r="C2428">
        <v>124137</v>
      </c>
      <c r="D2428" t="s">
        <v>69</v>
      </c>
      <c r="E2428">
        <v>15</v>
      </c>
      <c r="F2428" t="s">
        <v>25</v>
      </c>
      <c r="G2428" t="s">
        <v>34</v>
      </c>
      <c r="H2428" t="s">
        <v>27</v>
      </c>
      <c r="I2428" t="s">
        <v>20</v>
      </c>
      <c r="J2428" t="s">
        <v>21</v>
      </c>
      <c r="K2428">
        <v>0</v>
      </c>
      <c r="L2428">
        <v>2415</v>
      </c>
      <c r="M2428">
        <v>35</v>
      </c>
      <c r="N2428" t="s">
        <v>107</v>
      </c>
      <c r="O2428" t="s">
        <v>43</v>
      </c>
    </row>
    <row r="2429" spans="1:15" x14ac:dyDescent="0.3">
      <c r="A2429">
        <v>20</v>
      </c>
      <c r="C2429">
        <v>287681</v>
      </c>
      <c r="D2429" t="s">
        <v>44</v>
      </c>
      <c r="E2429">
        <v>10</v>
      </c>
      <c r="F2429" t="s">
        <v>17</v>
      </c>
      <c r="H2429" t="s">
        <v>47</v>
      </c>
      <c r="I2429" t="s">
        <v>20</v>
      </c>
      <c r="J2429" t="s">
        <v>21</v>
      </c>
      <c r="K2429">
        <v>0</v>
      </c>
      <c r="L2429">
        <v>0</v>
      </c>
      <c r="M2429">
        <v>36</v>
      </c>
      <c r="N2429" t="s">
        <v>22</v>
      </c>
      <c r="O2429" t="s">
        <v>23</v>
      </c>
    </row>
    <row r="2430" spans="1:15" x14ac:dyDescent="0.3">
      <c r="A2430">
        <v>41</v>
      </c>
      <c r="B2430" t="s">
        <v>28</v>
      </c>
      <c r="C2430">
        <v>154194</v>
      </c>
      <c r="D2430" t="s">
        <v>29</v>
      </c>
      <c r="E2430">
        <v>9</v>
      </c>
      <c r="F2430" t="s">
        <v>17</v>
      </c>
      <c r="G2430" t="s">
        <v>49</v>
      </c>
      <c r="H2430" t="s">
        <v>47</v>
      </c>
      <c r="I2430" t="s">
        <v>20</v>
      </c>
      <c r="J2430" t="s">
        <v>36</v>
      </c>
      <c r="K2430">
        <v>0</v>
      </c>
      <c r="L2430">
        <v>0</v>
      </c>
      <c r="M2430">
        <v>40</v>
      </c>
      <c r="N2430" t="s">
        <v>22</v>
      </c>
      <c r="O2430" t="s">
        <v>23</v>
      </c>
    </row>
    <row r="2431" spans="1:15" x14ac:dyDescent="0.3">
      <c r="A2431">
        <v>36</v>
      </c>
      <c r="B2431" t="s">
        <v>24</v>
      </c>
      <c r="C2431">
        <v>295127</v>
      </c>
      <c r="D2431" t="s">
        <v>29</v>
      </c>
      <c r="E2431">
        <v>9</v>
      </c>
      <c r="F2431" t="s">
        <v>25</v>
      </c>
      <c r="G2431" t="s">
        <v>56</v>
      </c>
      <c r="H2431" t="s">
        <v>27</v>
      </c>
      <c r="I2431" t="s">
        <v>20</v>
      </c>
      <c r="J2431" t="s">
        <v>21</v>
      </c>
      <c r="K2431">
        <v>0</v>
      </c>
      <c r="L2431">
        <v>0</v>
      </c>
      <c r="M2431">
        <v>84</v>
      </c>
      <c r="N2431" t="s">
        <v>22</v>
      </c>
      <c r="O2431" t="s">
        <v>23</v>
      </c>
    </row>
    <row r="2432" spans="1:15" x14ac:dyDescent="0.3">
      <c r="A2432">
        <v>60</v>
      </c>
      <c r="B2432" t="s">
        <v>28</v>
      </c>
      <c r="C2432">
        <v>240521</v>
      </c>
      <c r="D2432" t="s">
        <v>29</v>
      </c>
      <c r="E2432">
        <v>9</v>
      </c>
      <c r="F2432" t="s">
        <v>25</v>
      </c>
      <c r="G2432" t="s">
        <v>51</v>
      </c>
      <c r="H2432" t="s">
        <v>27</v>
      </c>
      <c r="I2432" t="s">
        <v>20</v>
      </c>
      <c r="J2432" t="s">
        <v>21</v>
      </c>
      <c r="K2432">
        <v>7298</v>
      </c>
      <c r="L2432">
        <v>0</v>
      </c>
      <c r="M2432">
        <v>40</v>
      </c>
      <c r="N2432" t="s">
        <v>22</v>
      </c>
      <c r="O2432" t="s">
        <v>43</v>
      </c>
    </row>
    <row r="2433" spans="1:15" x14ac:dyDescent="0.3">
      <c r="A2433">
        <v>61</v>
      </c>
      <c r="B2433" t="s">
        <v>24</v>
      </c>
      <c r="C2433">
        <v>244087</v>
      </c>
      <c r="D2433" t="s">
        <v>29</v>
      </c>
      <c r="E2433">
        <v>9</v>
      </c>
      <c r="F2433" t="s">
        <v>25</v>
      </c>
      <c r="G2433" t="s">
        <v>51</v>
      </c>
      <c r="H2433" t="s">
        <v>27</v>
      </c>
      <c r="I2433" t="s">
        <v>20</v>
      </c>
      <c r="J2433" t="s">
        <v>21</v>
      </c>
      <c r="K2433">
        <v>0</v>
      </c>
      <c r="L2433">
        <v>0</v>
      </c>
      <c r="M2433">
        <v>52</v>
      </c>
      <c r="N2433" t="s">
        <v>22</v>
      </c>
      <c r="O2433" t="s">
        <v>43</v>
      </c>
    </row>
    <row r="2434" spans="1:15" x14ac:dyDescent="0.3">
      <c r="A2434">
        <v>35</v>
      </c>
      <c r="B2434" t="s">
        <v>28</v>
      </c>
      <c r="C2434">
        <v>356250</v>
      </c>
      <c r="D2434" t="s">
        <v>69</v>
      </c>
      <c r="E2434">
        <v>15</v>
      </c>
      <c r="F2434" t="s">
        <v>25</v>
      </c>
      <c r="G2434" t="s">
        <v>49</v>
      </c>
      <c r="H2434" t="s">
        <v>27</v>
      </c>
      <c r="I2434" t="s">
        <v>45</v>
      </c>
      <c r="J2434" t="s">
        <v>21</v>
      </c>
      <c r="K2434">
        <v>0</v>
      </c>
      <c r="L2434">
        <v>0</v>
      </c>
      <c r="M2434">
        <v>35</v>
      </c>
      <c r="N2434" t="s">
        <v>100</v>
      </c>
      <c r="O2434" t="s">
        <v>23</v>
      </c>
    </row>
    <row r="2435" spans="1:15" x14ac:dyDescent="0.3">
      <c r="A2435">
        <v>42</v>
      </c>
      <c r="B2435" t="s">
        <v>15</v>
      </c>
      <c r="C2435">
        <v>293791</v>
      </c>
      <c r="D2435" t="s">
        <v>16</v>
      </c>
      <c r="E2435">
        <v>13</v>
      </c>
      <c r="F2435" t="s">
        <v>25</v>
      </c>
      <c r="G2435" t="s">
        <v>26</v>
      </c>
      <c r="H2435" t="s">
        <v>27</v>
      </c>
      <c r="I2435" t="s">
        <v>20</v>
      </c>
      <c r="J2435" t="s">
        <v>21</v>
      </c>
      <c r="K2435">
        <v>0</v>
      </c>
      <c r="L2435">
        <v>0</v>
      </c>
      <c r="M2435">
        <v>50</v>
      </c>
      <c r="N2435" t="s">
        <v>22</v>
      </c>
      <c r="O2435" t="s">
        <v>43</v>
      </c>
    </row>
    <row r="2436" spans="1:15" x14ac:dyDescent="0.3">
      <c r="A2436">
        <v>26</v>
      </c>
      <c r="B2436" t="s">
        <v>28</v>
      </c>
      <c r="C2436">
        <v>44308</v>
      </c>
      <c r="D2436" t="s">
        <v>16</v>
      </c>
      <c r="E2436">
        <v>13</v>
      </c>
      <c r="F2436" t="s">
        <v>17</v>
      </c>
      <c r="G2436" t="s">
        <v>62</v>
      </c>
      <c r="H2436" t="s">
        <v>19</v>
      </c>
      <c r="I2436" t="s">
        <v>20</v>
      </c>
      <c r="J2436" t="s">
        <v>21</v>
      </c>
      <c r="K2436">
        <v>0</v>
      </c>
      <c r="L2436">
        <v>0</v>
      </c>
      <c r="M2436">
        <v>40</v>
      </c>
      <c r="N2436" t="s">
        <v>22</v>
      </c>
      <c r="O2436" t="s">
        <v>23</v>
      </c>
    </row>
    <row r="2437" spans="1:15" x14ac:dyDescent="0.3">
      <c r="A2437">
        <v>44</v>
      </c>
      <c r="B2437" t="s">
        <v>63</v>
      </c>
      <c r="C2437">
        <v>210527</v>
      </c>
      <c r="D2437" t="s">
        <v>44</v>
      </c>
      <c r="E2437">
        <v>10</v>
      </c>
      <c r="F2437" t="s">
        <v>17</v>
      </c>
      <c r="G2437" t="s">
        <v>41</v>
      </c>
      <c r="H2437" t="s">
        <v>58</v>
      </c>
      <c r="I2437" t="s">
        <v>33</v>
      </c>
      <c r="J2437" t="s">
        <v>36</v>
      </c>
      <c r="K2437">
        <v>0</v>
      </c>
      <c r="L2437">
        <v>0</v>
      </c>
      <c r="M2437">
        <v>40</v>
      </c>
      <c r="N2437" t="s">
        <v>22</v>
      </c>
      <c r="O2437" t="s">
        <v>23</v>
      </c>
    </row>
    <row r="2438" spans="1:15" x14ac:dyDescent="0.3">
      <c r="A2438">
        <v>31</v>
      </c>
      <c r="B2438" t="s">
        <v>15</v>
      </c>
      <c r="C2438">
        <v>151763</v>
      </c>
      <c r="D2438" t="s">
        <v>38</v>
      </c>
      <c r="E2438">
        <v>14</v>
      </c>
      <c r="F2438" t="s">
        <v>17</v>
      </c>
      <c r="G2438" t="s">
        <v>18</v>
      </c>
      <c r="H2438" t="s">
        <v>19</v>
      </c>
      <c r="I2438" t="s">
        <v>20</v>
      </c>
      <c r="J2438" t="s">
        <v>21</v>
      </c>
      <c r="K2438">
        <v>0</v>
      </c>
      <c r="L2438">
        <v>0</v>
      </c>
      <c r="M2438">
        <v>25</v>
      </c>
      <c r="N2438" t="s">
        <v>22</v>
      </c>
      <c r="O2438" t="s">
        <v>23</v>
      </c>
    </row>
    <row r="2439" spans="1:15" x14ac:dyDescent="0.3">
      <c r="A2439">
        <v>39</v>
      </c>
      <c r="B2439" t="s">
        <v>15</v>
      </c>
      <c r="C2439">
        <v>267581</v>
      </c>
      <c r="D2439" t="s">
        <v>29</v>
      </c>
      <c r="E2439">
        <v>9</v>
      </c>
      <c r="F2439" t="s">
        <v>17</v>
      </c>
      <c r="G2439" t="s">
        <v>41</v>
      </c>
      <c r="H2439" t="s">
        <v>19</v>
      </c>
      <c r="I2439" t="s">
        <v>33</v>
      </c>
      <c r="J2439" t="s">
        <v>21</v>
      </c>
      <c r="K2439">
        <v>0</v>
      </c>
      <c r="L2439">
        <v>0</v>
      </c>
      <c r="M2439">
        <v>40</v>
      </c>
      <c r="N2439" t="s">
        <v>22</v>
      </c>
      <c r="O2439" t="s">
        <v>23</v>
      </c>
    </row>
    <row r="2440" spans="1:15" x14ac:dyDescent="0.3">
      <c r="A2440">
        <v>20</v>
      </c>
      <c r="B2440" t="s">
        <v>28</v>
      </c>
      <c r="C2440">
        <v>100188</v>
      </c>
      <c r="D2440" t="s">
        <v>44</v>
      </c>
      <c r="E2440">
        <v>10</v>
      </c>
      <c r="F2440" t="s">
        <v>17</v>
      </c>
      <c r="G2440" t="s">
        <v>62</v>
      </c>
      <c r="H2440" t="s">
        <v>47</v>
      </c>
      <c r="I2440" t="s">
        <v>20</v>
      </c>
      <c r="J2440" t="s">
        <v>36</v>
      </c>
      <c r="K2440">
        <v>0</v>
      </c>
      <c r="L2440">
        <v>0</v>
      </c>
      <c r="M2440">
        <v>24</v>
      </c>
      <c r="N2440" t="s">
        <v>22</v>
      </c>
      <c r="O2440" t="s">
        <v>23</v>
      </c>
    </row>
    <row r="2441" spans="1:15" x14ac:dyDescent="0.3">
      <c r="A2441">
        <v>32</v>
      </c>
      <c r="B2441" t="s">
        <v>71</v>
      </c>
      <c r="C2441">
        <v>111746</v>
      </c>
      <c r="D2441" t="s">
        <v>44</v>
      </c>
      <c r="E2441">
        <v>10</v>
      </c>
      <c r="F2441" t="s">
        <v>25</v>
      </c>
      <c r="G2441" t="s">
        <v>51</v>
      </c>
      <c r="H2441" t="s">
        <v>27</v>
      </c>
      <c r="I2441" t="s">
        <v>20</v>
      </c>
      <c r="J2441" t="s">
        <v>21</v>
      </c>
      <c r="K2441">
        <v>0</v>
      </c>
      <c r="L2441">
        <v>0</v>
      </c>
      <c r="M2441">
        <v>40</v>
      </c>
      <c r="N2441" t="s">
        <v>22</v>
      </c>
      <c r="O2441" t="s">
        <v>23</v>
      </c>
    </row>
    <row r="2442" spans="1:15" x14ac:dyDescent="0.3">
      <c r="A2442">
        <v>32</v>
      </c>
      <c r="B2442" t="s">
        <v>24</v>
      </c>
      <c r="C2442">
        <v>171091</v>
      </c>
      <c r="D2442" t="s">
        <v>29</v>
      </c>
      <c r="E2442">
        <v>9</v>
      </c>
      <c r="F2442" t="s">
        <v>25</v>
      </c>
      <c r="G2442" t="s">
        <v>49</v>
      </c>
      <c r="H2442" t="s">
        <v>27</v>
      </c>
      <c r="I2442" t="s">
        <v>20</v>
      </c>
      <c r="J2442" t="s">
        <v>21</v>
      </c>
      <c r="K2442">
        <v>0</v>
      </c>
      <c r="L2442">
        <v>0</v>
      </c>
      <c r="M2442">
        <v>40</v>
      </c>
      <c r="N2442" t="s">
        <v>22</v>
      </c>
      <c r="O2442" t="s">
        <v>23</v>
      </c>
    </row>
    <row r="2443" spans="1:15" x14ac:dyDescent="0.3">
      <c r="A2443">
        <v>61</v>
      </c>
      <c r="B2443" t="s">
        <v>28</v>
      </c>
      <c r="C2443">
        <v>355645</v>
      </c>
      <c r="D2443" t="s">
        <v>39</v>
      </c>
      <c r="E2443">
        <v>5</v>
      </c>
      <c r="F2443" t="s">
        <v>25</v>
      </c>
      <c r="G2443" t="s">
        <v>57</v>
      </c>
      <c r="H2443" t="s">
        <v>27</v>
      </c>
      <c r="I2443" t="s">
        <v>33</v>
      </c>
      <c r="J2443" t="s">
        <v>21</v>
      </c>
      <c r="K2443">
        <v>0</v>
      </c>
      <c r="L2443">
        <v>0</v>
      </c>
      <c r="M2443">
        <v>20</v>
      </c>
      <c r="N2443" t="s">
        <v>106</v>
      </c>
      <c r="O2443" t="s">
        <v>23</v>
      </c>
    </row>
    <row r="2444" spans="1:15" x14ac:dyDescent="0.3">
      <c r="A2444">
        <v>54</v>
      </c>
      <c r="B2444" t="s">
        <v>63</v>
      </c>
      <c r="C2444">
        <v>137678</v>
      </c>
      <c r="D2444" t="s">
        <v>44</v>
      </c>
      <c r="E2444">
        <v>10</v>
      </c>
      <c r="F2444" t="s">
        <v>30</v>
      </c>
      <c r="G2444" t="s">
        <v>18</v>
      </c>
      <c r="H2444" t="s">
        <v>58</v>
      </c>
      <c r="I2444" t="s">
        <v>20</v>
      </c>
      <c r="J2444" t="s">
        <v>36</v>
      </c>
      <c r="K2444">
        <v>0</v>
      </c>
      <c r="L2444">
        <v>0</v>
      </c>
      <c r="M2444">
        <v>40</v>
      </c>
      <c r="N2444" t="s">
        <v>22</v>
      </c>
      <c r="O2444" t="s">
        <v>23</v>
      </c>
    </row>
    <row r="2445" spans="1:15" x14ac:dyDescent="0.3">
      <c r="A2445">
        <v>23</v>
      </c>
      <c r="B2445" t="s">
        <v>28</v>
      </c>
      <c r="C2445">
        <v>70894</v>
      </c>
      <c r="D2445" t="s">
        <v>48</v>
      </c>
      <c r="E2445">
        <v>12</v>
      </c>
      <c r="F2445" t="s">
        <v>17</v>
      </c>
      <c r="G2445" t="s">
        <v>51</v>
      </c>
      <c r="H2445" t="s">
        <v>73</v>
      </c>
      <c r="I2445" t="s">
        <v>20</v>
      </c>
      <c r="J2445" t="s">
        <v>21</v>
      </c>
      <c r="K2445">
        <v>0</v>
      </c>
      <c r="L2445">
        <v>0</v>
      </c>
      <c r="M2445">
        <v>40</v>
      </c>
      <c r="N2445" t="s">
        <v>22</v>
      </c>
      <c r="O2445" t="s">
        <v>23</v>
      </c>
    </row>
    <row r="2446" spans="1:15" x14ac:dyDescent="0.3">
      <c r="A2446">
        <v>19</v>
      </c>
      <c r="B2446" t="s">
        <v>28</v>
      </c>
      <c r="C2446">
        <v>171306</v>
      </c>
      <c r="D2446" t="s">
        <v>29</v>
      </c>
      <c r="E2446">
        <v>9</v>
      </c>
      <c r="F2446" t="s">
        <v>17</v>
      </c>
      <c r="G2446" t="s">
        <v>49</v>
      </c>
      <c r="H2446" t="s">
        <v>47</v>
      </c>
      <c r="I2446" t="s">
        <v>20</v>
      </c>
      <c r="J2446" t="s">
        <v>21</v>
      </c>
      <c r="K2446">
        <v>0</v>
      </c>
      <c r="L2446">
        <v>0</v>
      </c>
      <c r="M2446">
        <v>3</v>
      </c>
      <c r="N2446" t="s">
        <v>22</v>
      </c>
      <c r="O2446" t="s">
        <v>23</v>
      </c>
    </row>
    <row r="2447" spans="1:15" x14ac:dyDescent="0.3">
      <c r="A2447">
        <v>31</v>
      </c>
      <c r="B2447" t="s">
        <v>28</v>
      </c>
      <c r="C2447">
        <v>100997</v>
      </c>
      <c r="D2447" t="s">
        <v>44</v>
      </c>
      <c r="E2447">
        <v>10</v>
      </c>
      <c r="F2447" t="s">
        <v>25</v>
      </c>
      <c r="G2447" t="s">
        <v>34</v>
      </c>
      <c r="H2447" t="s">
        <v>27</v>
      </c>
      <c r="I2447" t="s">
        <v>54</v>
      </c>
      <c r="J2447" t="s">
        <v>21</v>
      </c>
      <c r="K2447">
        <v>0</v>
      </c>
      <c r="L2447">
        <v>0</v>
      </c>
      <c r="M2447">
        <v>40</v>
      </c>
      <c r="N2447" t="s">
        <v>22</v>
      </c>
      <c r="O2447" t="s">
        <v>23</v>
      </c>
    </row>
    <row r="2448" spans="1:15" x14ac:dyDescent="0.3">
      <c r="A2448">
        <v>35</v>
      </c>
      <c r="B2448" t="s">
        <v>28</v>
      </c>
      <c r="C2448">
        <v>63921</v>
      </c>
      <c r="D2448" t="s">
        <v>72</v>
      </c>
      <c r="E2448">
        <v>3</v>
      </c>
      <c r="F2448" t="s">
        <v>25</v>
      </c>
      <c r="G2448" t="s">
        <v>31</v>
      </c>
      <c r="H2448" t="s">
        <v>27</v>
      </c>
      <c r="I2448" t="s">
        <v>20</v>
      </c>
      <c r="J2448" t="s">
        <v>21</v>
      </c>
      <c r="K2448">
        <v>0</v>
      </c>
      <c r="L2448">
        <v>0</v>
      </c>
      <c r="M2448">
        <v>40</v>
      </c>
      <c r="N2448" t="s">
        <v>55</v>
      </c>
      <c r="O2448" t="s">
        <v>23</v>
      </c>
    </row>
    <row r="2449" spans="1:15" x14ac:dyDescent="0.3">
      <c r="A2449">
        <v>29</v>
      </c>
      <c r="B2449" t="s">
        <v>28</v>
      </c>
      <c r="C2449">
        <v>32897</v>
      </c>
      <c r="D2449" t="s">
        <v>29</v>
      </c>
      <c r="E2449">
        <v>9</v>
      </c>
      <c r="F2449" t="s">
        <v>30</v>
      </c>
      <c r="G2449" t="s">
        <v>41</v>
      </c>
      <c r="H2449" t="s">
        <v>19</v>
      </c>
      <c r="I2449" t="s">
        <v>20</v>
      </c>
      <c r="J2449" t="s">
        <v>36</v>
      </c>
      <c r="K2449">
        <v>0</v>
      </c>
      <c r="L2449">
        <v>0</v>
      </c>
      <c r="M2449">
        <v>25</v>
      </c>
      <c r="N2449" t="s">
        <v>22</v>
      </c>
      <c r="O2449" t="s">
        <v>23</v>
      </c>
    </row>
    <row r="2450" spans="1:15" x14ac:dyDescent="0.3">
      <c r="A2450">
        <v>29</v>
      </c>
      <c r="B2450" t="s">
        <v>63</v>
      </c>
      <c r="C2450">
        <v>251854</v>
      </c>
      <c r="D2450" t="s">
        <v>29</v>
      </c>
      <c r="E2450">
        <v>9</v>
      </c>
      <c r="F2450" t="s">
        <v>17</v>
      </c>
      <c r="G2450" t="s">
        <v>65</v>
      </c>
      <c r="H2450" t="s">
        <v>19</v>
      </c>
      <c r="I2450" t="s">
        <v>33</v>
      </c>
      <c r="J2450" t="s">
        <v>36</v>
      </c>
      <c r="K2450">
        <v>0</v>
      </c>
      <c r="L2450">
        <v>0</v>
      </c>
      <c r="M2450">
        <v>40</v>
      </c>
      <c r="N2450" t="s">
        <v>22</v>
      </c>
      <c r="O2450" t="s">
        <v>23</v>
      </c>
    </row>
    <row r="2451" spans="1:15" x14ac:dyDescent="0.3">
      <c r="A2451">
        <v>25</v>
      </c>
      <c r="B2451" t="s">
        <v>28</v>
      </c>
      <c r="C2451">
        <v>345121</v>
      </c>
      <c r="D2451" t="s">
        <v>74</v>
      </c>
      <c r="E2451">
        <v>6</v>
      </c>
      <c r="F2451" t="s">
        <v>60</v>
      </c>
      <c r="G2451" t="s">
        <v>41</v>
      </c>
      <c r="H2451" t="s">
        <v>47</v>
      </c>
      <c r="I2451" t="s">
        <v>20</v>
      </c>
      <c r="J2451" t="s">
        <v>36</v>
      </c>
      <c r="K2451">
        <v>0</v>
      </c>
      <c r="L2451">
        <v>0</v>
      </c>
      <c r="M2451">
        <v>25</v>
      </c>
      <c r="N2451" t="s">
        <v>22</v>
      </c>
      <c r="O2451" t="s">
        <v>23</v>
      </c>
    </row>
    <row r="2452" spans="1:15" x14ac:dyDescent="0.3">
      <c r="A2452">
        <v>46</v>
      </c>
      <c r="B2452" t="s">
        <v>28</v>
      </c>
      <c r="C2452">
        <v>86220</v>
      </c>
      <c r="D2452" t="s">
        <v>16</v>
      </c>
      <c r="E2452">
        <v>13</v>
      </c>
      <c r="F2452" t="s">
        <v>30</v>
      </c>
      <c r="G2452" t="s">
        <v>49</v>
      </c>
      <c r="H2452" t="s">
        <v>19</v>
      </c>
      <c r="I2452" t="s">
        <v>20</v>
      </c>
      <c r="J2452" t="s">
        <v>36</v>
      </c>
      <c r="K2452">
        <v>0</v>
      </c>
      <c r="L2452">
        <v>0</v>
      </c>
      <c r="M2452">
        <v>40</v>
      </c>
      <c r="N2452" t="s">
        <v>22</v>
      </c>
      <c r="O2452" t="s">
        <v>23</v>
      </c>
    </row>
    <row r="2453" spans="1:15" x14ac:dyDescent="0.3">
      <c r="A2453">
        <v>35</v>
      </c>
      <c r="B2453" t="s">
        <v>28</v>
      </c>
      <c r="C2453">
        <v>172845</v>
      </c>
      <c r="D2453" t="s">
        <v>50</v>
      </c>
      <c r="E2453">
        <v>11</v>
      </c>
      <c r="F2453" t="s">
        <v>17</v>
      </c>
      <c r="G2453" t="s">
        <v>41</v>
      </c>
      <c r="H2453" t="s">
        <v>58</v>
      </c>
      <c r="I2453" t="s">
        <v>20</v>
      </c>
      <c r="J2453" t="s">
        <v>36</v>
      </c>
      <c r="K2453">
        <v>0</v>
      </c>
      <c r="L2453">
        <v>0</v>
      </c>
      <c r="M2453">
        <v>30</v>
      </c>
      <c r="N2453" t="s">
        <v>22</v>
      </c>
      <c r="O2453" t="s">
        <v>23</v>
      </c>
    </row>
    <row r="2454" spans="1:15" x14ac:dyDescent="0.3">
      <c r="A2454">
        <v>20</v>
      </c>
      <c r="B2454" t="s">
        <v>28</v>
      </c>
      <c r="C2454">
        <v>171398</v>
      </c>
      <c r="D2454" t="s">
        <v>74</v>
      </c>
      <c r="E2454">
        <v>6</v>
      </c>
      <c r="F2454" t="s">
        <v>17</v>
      </c>
      <c r="G2454" t="s">
        <v>49</v>
      </c>
      <c r="H2454" t="s">
        <v>19</v>
      </c>
      <c r="I2454" t="s">
        <v>68</v>
      </c>
      <c r="J2454" t="s">
        <v>21</v>
      </c>
      <c r="K2454">
        <v>0</v>
      </c>
      <c r="L2454">
        <v>0</v>
      </c>
      <c r="M2454">
        <v>40</v>
      </c>
      <c r="N2454" t="s">
        <v>22</v>
      </c>
      <c r="O2454" t="s">
        <v>23</v>
      </c>
    </row>
    <row r="2455" spans="1:15" x14ac:dyDescent="0.3">
      <c r="A2455">
        <v>24</v>
      </c>
      <c r="B2455" t="s">
        <v>24</v>
      </c>
      <c r="C2455">
        <v>174391</v>
      </c>
      <c r="D2455" t="s">
        <v>29</v>
      </c>
      <c r="E2455">
        <v>9</v>
      </c>
      <c r="F2455" t="s">
        <v>25</v>
      </c>
      <c r="G2455" t="s">
        <v>18</v>
      </c>
      <c r="H2455" t="s">
        <v>35</v>
      </c>
      <c r="I2455" t="s">
        <v>20</v>
      </c>
      <c r="J2455" t="s">
        <v>36</v>
      </c>
      <c r="K2455">
        <v>0</v>
      </c>
      <c r="L2455">
        <v>0</v>
      </c>
      <c r="M2455">
        <v>40</v>
      </c>
      <c r="N2455" t="s">
        <v>22</v>
      </c>
      <c r="O2455" t="s">
        <v>23</v>
      </c>
    </row>
    <row r="2456" spans="1:15" x14ac:dyDescent="0.3">
      <c r="A2456">
        <v>48</v>
      </c>
      <c r="B2456" t="s">
        <v>28</v>
      </c>
      <c r="C2456">
        <v>207058</v>
      </c>
      <c r="D2456" t="s">
        <v>29</v>
      </c>
      <c r="E2456">
        <v>9</v>
      </c>
      <c r="F2456" t="s">
        <v>30</v>
      </c>
      <c r="G2456" t="s">
        <v>18</v>
      </c>
      <c r="H2456" t="s">
        <v>58</v>
      </c>
      <c r="I2456" t="s">
        <v>20</v>
      </c>
      <c r="J2456" t="s">
        <v>36</v>
      </c>
      <c r="K2456">
        <v>0</v>
      </c>
      <c r="L2456">
        <v>0</v>
      </c>
      <c r="M2456">
        <v>37</v>
      </c>
      <c r="N2456" t="s">
        <v>22</v>
      </c>
      <c r="O2456" t="s">
        <v>23</v>
      </c>
    </row>
    <row r="2457" spans="1:15" x14ac:dyDescent="0.3">
      <c r="A2457">
        <v>37</v>
      </c>
      <c r="B2457" t="s">
        <v>28</v>
      </c>
      <c r="C2457">
        <v>291251</v>
      </c>
      <c r="D2457" t="s">
        <v>29</v>
      </c>
      <c r="E2457">
        <v>9</v>
      </c>
      <c r="F2457" t="s">
        <v>30</v>
      </c>
      <c r="G2457" t="s">
        <v>57</v>
      </c>
      <c r="H2457" t="s">
        <v>19</v>
      </c>
      <c r="I2457" t="s">
        <v>20</v>
      </c>
      <c r="J2457" t="s">
        <v>36</v>
      </c>
      <c r="K2457">
        <v>0</v>
      </c>
      <c r="L2457">
        <v>0</v>
      </c>
      <c r="M2457">
        <v>40</v>
      </c>
      <c r="N2457" t="s">
        <v>22</v>
      </c>
      <c r="O2457" t="s">
        <v>23</v>
      </c>
    </row>
    <row r="2458" spans="1:15" x14ac:dyDescent="0.3">
      <c r="A2458">
        <v>60</v>
      </c>
      <c r="B2458" t="s">
        <v>24</v>
      </c>
      <c r="C2458">
        <v>224377</v>
      </c>
      <c r="D2458" t="s">
        <v>29</v>
      </c>
      <c r="E2458">
        <v>9</v>
      </c>
      <c r="F2458" t="s">
        <v>25</v>
      </c>
      <c r="G2458" t="s">
        <v>49</v>
      </c>
      <c r="H2458" t="s">
        <v>27</v>
      </c>
      <c r="I2458" t="s">
        <v>20</v>
      </c>
      <c r="J2458" t="s">
        <v>21</v>
      </c>
      <c r="K2458">
        <v>0</v>
      </c>
      <c r="L2458">
        <v>0</v>
      </c>
      <c r="M2458">
        <v>40</v>
      </c>
      <c r="N2458" t="s">
        <v>22</v>
      </c>
      <c r="O2458" t="s">
        <v>23</v>
      </c>
    </row>
    <row r="2459" spans="1:15" x14ac:dyDescent="0.3">
      <c r="A2459">
        <v>39</v>
      </c>
      <c r="B2459" t="s">
        <v>28</v>
      </c>
      <c r="C2459">
        <v>105813</v>
      </c>
      <c r="D2459" t="s">
        <v>29</v>
      </c>
      <c r="E2459">
        <v>9</v>
      </c>
      <c r="F2459" t="s">
        <v>25</v>
      </c>
      <c r="G2459" t="s">
        <v>51</v>
      </c>
      <c r="H2459" t="s">
        <v>27</v>
      </c>
      <c r="I2459" t="s">
        <v>20</v>
      </c>
      <c r="J2459" t="s">
        <v>21</v>
      </c>
      <c r="K2459">
        <v>0</v>
      </c>
      <c r="L2459">
        <v>0</v>
      </c>
      <c r="M2459">
        <v>40</v>
      </c>
      <c r="N2459" t="s">
        <v>22</v>
      </c>
      <c r="O2459" t="s">
        <v>23</v>
      </c>
    </row>
    <row r="2460" spans="1:15" x14ac:dyDescent="0.3">
      <c r="A2460">
        <v>29</v>
      </c>
      <c r="B2460" t="s">
        <v>63</v>
      </c>
      <c r="C2460">
        <v>180916</v>
      </c>
      <c r="D2460" t="s">
        <v>44</v>
      </c>
      <c r="E2460">
        <v>10</v>
      </c>
      <c r="F2460" t="s">
        <v>60</v>
      </c>
      <c r="G2460" t="s">
        <v>18</v>
      </c>
      <c r="H2460" t="s">
        <v>58</v>
      </c>
      <c r="I2460" t="s">
        <v>20</v>
      </c>
      <c r="J2460" t="s">
        <v>36</v>
      </c>
      <c r="K2460">
        <v>0</v>
      </c>
      <c r="L2460">
        <v>0</v>
      </c>
      <c r="M2460">
        <v>38</v>
      </c>
      <c r="N2460" t="s">
        <v>22</v>
      </c>
      <c r="O2460" t="s">
        <v>23</v>
      </c>
    </row>
    <row r="2461" spans="1:15" x14ac:dyDescent="0.3">
      <c r="A2461">
        <v>31</v>
      </c>
      <c r="B2461" t="s">
        <v>24</v>
      </c>
      <c r="C2461">
        <v>122749</v>
      </c>
      <c r="D2461" t="s">
        <v>50</v>
      </c>
      <c r="E2461">
        <v>11</v>
      </c>
      <c r="F2461" t="s">
        <v>30</v>
      </c>
      <c r="G2461" t="s">
        <v>51</v>
      </c>
      <c r="H2461" t="s">
        <v>47</v>
      </c>
      <c r="I2461" t="s">
        <v>20</v>
      </c>
      <c r="J2461" t="s">
        <v>21</v>
      </c>
      <c r="K2461">
        <v>0</v>
      </c>
      <c r="L2461">
        <v>0</v>
      </c>
      <c r="M2461">
        <v>20</v>
      </c>
      <c r="N2461" t="s">
        <v>22</v>
      </c>
      <c r="O2461" t="s">
        <v>23</v>
      </c>
    </row>
    <row r="2462" spans="1:15" x14ac:dyDescent="0.3">
      <c r="A2462">
        <v>38</v>
      </c>
      <c r="B2462" t="s">
        <v>28</v>
      </c>
      <c r="C2462">
        <v>31069</v>
      </c>
      <c r="D2462" t="s">
        <v>50</v>
      </c>
      <c r="E2462">
        <v>11</v>
      </c>
      <c r="F2462" t="s">
        <v>25</v>
      </c>
      <c r="G2462" t="s">
        <v>51</v>
      </c>
      <c r="H2462" t="s">
        <v>27</v>
      </c>
      <c r="I2462" t="s">
        <v>20</v>
      </c>
      <c r="J2462" t="s">
        <v>21</v>
      </c>
      <c r="K2462">
        <v>4386</v>
      </c>
      <c r="L2462">
        <v>0</v>
      </c>
      <c r="M2462">
        <v>40</v>
      </c>
      <c r="N2462" t="s">
        <v>22</v>
      </c>
      <c r="O2462" t="s">
        <v>43</v>
      </c>
    </row>
    <row r="2463" spans="1:15" x14ac:dyDescent="0.3">
      <c r="A2463">
        <v>26</v>
      </c>
      <c r="B2463" t="s">
        <v>24</v>
      </c>
      <c r="C2463">
        <v>284343</v>
      </c>
      <c r="D2463" t="s">
        <v>48</v>
      </c>
      <c r="E2463">
        <v>12</v>
      </c>
      <c r="F2463" t="s">
        <v>17</v>
      </c>
      <c r="G2463" t="s">
        <v>51</v>
      </c>
      <c r="H2463" t="s">
        <v>19</v>
      </c>
      <c r="I2463" t="s">
        <v>20</v>
      </c>
      <c r="J2463" t="s">
        <v>21</v>
      </c>
      <c r="K2463">
        <v>0</v>
      </c>
      <c r="L2463">
        <v>0</v>
      </c>
      <c r="M2463">
        <v>40</v>
      </c>
      <c r="N2463" t="s">
        <v>22</v>
      </c>
      <c r="O2463" t="s">
        <v>23</v>
      </c>
    </row>
    <row r="2464" spans="1:15" x14ac:dyDescent="0.3">
      <c r="A2464">
        <v>64</v>
      </c>
      <c r="B2464" t="s">
        <v>28</v>
      </c>
      <c r="C2464">
        <v>319371</v>
      </c>
      <c r="D2464" t="s">
        <v>16</v>
      </c>
      <c r="E2464">
        <v>13</v>
      </c>
      <c r="F2464" t="s">
        <v>25</v>
      </c>
      <c r="G2464" t="s">
        <v>26</v>
      </c>
      <c r="H2464" t="s">
        <v>27</v>
      </c>
      <c r="I2464" t="s">
        <v>20</v>
      </c>
      <c r="J2464" t="s">
        <v>21</v>
      </c>
      <c r="K2464">
        <v>15024</v>
      </c>
      <c r="L2464">
        <v>0</v>
      </c>
      <c r="M2464">
        <v>40</v>
      </c>
      <c r="N2464" t="s">
        <v>22</v>
      </c>
      <c r="O2464" t="s">
        <v>43</v>
      </c>
    </row>
    <row r="2465" spans="1:15" x14ac:dyDescent="0.3">
      <c r="A2465">
        <v>46</v>
      </c>
      <c r="B2465" t="s">
        <v>28</v>
      </c>
      <c r="C2465">
        <v>174224</v>
      </c>
      <c r="D2465" t="s">
        <v>50</v>
      </c>
      <c r="E2465">
        <v>11</v>
      </c>
      <c r="F2465" t="s">
        <v>30</v>
      </c>
      <c r="G2465" t="s">
        <v>65</v>
      </c>
      <c r="H2465" t="s">
        <v>19</v>
      </c>
      <c r="I2465" t="s">
        <v>33</v>
      </c>
      <c r="J2465" t="s">
        <v>21</v>
      </c>
      <c r="K2465">
        <v>0</v>
      </c>
      <c r="L2465">
        <v>0</v>
      </c>
      <c r="M2465">
        <v>40</v>
      </c>
      <c r="N2465" t="s">
        <v>22</v>
      </c>
      <c r="O2465" t="s">
        <v>23</v>
      </c>
    </row>
    <row r="2466" spans="1:15" x14ac:dyDescent="0.3">
      <c r="A2466">
        <v>69</v>
      </c>
      <c r="C2466">
        <v>183958</v>
      </c>
      <c r="D2466" t="s">
        <v>29</v>
      </c>
      <c r="E2466">
        <v>9</v>
      </c>
      <c r="F2466" t="s">
        <v>25</v>
      </c>
      <c r="H2466" t="s">
        <v>27</v>
      </c>
      <c r="I2466" t="s">
        <v>20</v>
      </c>
      <c r="J2466" t="s">
        <v>21</v>
      </c>
      <c r="K2466">
        <v>0</v>
      </c>
      <c r="L2466">
        <v>0</v>
      </c>
      <c r="M2466">
        <v>8</v>
      </c>
      <c r="N2466" t="s">
        <v>22</v>
      </c>
      <c r="O2466" t="s">
        <v>23</v>
      </c>
    </row>
    <row r="2467" spans="1:15" x14ac:dyDescent="0.3">
      <c r="A2467">
        <v>39</v>
      </c>
      <c r="B2467" t="s">
        <v>28</v>
      </c>
      <c r="C2467">
        <v>127772</v>
      </c>
      <c r="D2467" t="s">
        <v>29</v>
      </c>
      <c r="E2467">
        <v>9</v>
      </c>
      <c r="F2467" t="s">
        <v>25</v>
      </c>
      <c r="G2467" t="s">
        <v>49</v>
      </c>
      <c r="H2467" t="s">
        <v>27</v>
      </c>
      <c r="I2467" t="s">
        <v>20</v>
      </c>
      <c r="J2467" t="s">
        <v>21</v>
      </c>
      <c r="K2467">
        <v>3103</v>
      </c>
      <c r="L2467">
        <v>0</v>
      </c>
      <c r="M2467">
        <v>44</v>
      </c>
      <c r="N2467" t="s">
        <v>22</v>
      </c>
      <c r="O2467" t="s">
        <v>43</v>
      </c>
    </row>
    <row r="2468" spans="1:15" x14ac:dyDescent="0.3">
      <c r="A2468">
        <v>48</v>
      </c>
      <c r="B2468" t="s">
        <v>28</v>
      </c>
      <c r="C2468">
        <v>80651</v>
      </c>
      <c r="D2468" t="s">
        <v>29</v>
      </c>
      <c r="E2468">
        <v>9</v>
      </c>
      <c r="F2468" t="s">
        <v>30</v>
      </c>
      <c r="G2468" t="s">
        <v>57</v>
      </c>
      <c r="H2468" t="s">
        <v>19</v>
      </c>
      <c r="I2468" t="s">
        <v>20</v>
      </c>
      <c r="J2468" t="s">
        <v>36</v>
      </c>
      <c r="K2468">
        <v>0</v>
      </c>
      <c r="L2468">
        <v>0</v>
      </c>
      <c r="M2468">
        <v>55</v>
      </c>
      <c r="N2468" t="s">
        <v>22</v>
      </c>
      <c r="O2468" t="s">
        <v>23</v>
      </c>
    </row>
    <row r="2469" spans="1:15" x14ac:dyDescent="0.3">
      <c r="A2469">
        <v>46</v>
      </c>
      <c r="B2469" t="s">
        <v>28</v>
      </c>
      <c r="C2469">
        <v>62793</v>
      </c>
      <c r="D2469" t="s">
        <v>29</v>
      </c>
      <c r="E2469">
        <v>9</v>
      </c>
      <c r="F2469" t="s">
        <v>30</v>
      </c>
      <c r="G2469" t="s">
        <v>49</v>
      </c>
      <c r="H2469" t="s">
        <v>73</v>
      </c>
      <c r="I2469" t="s">
        <v>20</v>
      </c>
      <c r="J2469" t="s">
        <v>36</v>
      </c>
      <c r="K2469">
        <v>0</v>
      </c>
      <c r="L2469">
        <v>0</v>
      </c>
      <c r="M2469">
        <v>40</v>
      </c>
      <c r="N2469" t="s">
        <v>22</v>
      </c>
      <c r="O2469" t="s">
        <v>23</v>
      </c>
    </row>
    <row r="2470" spans="1:15" x14ac:dyDescent="0.3">
      <c r="A2470">
        <v>42</v>
      </c>
      <c r="B2470" t="s">
        <v>28</v>
      </c>
      <c r="C2470">
        <v>191712</v>
      </c>
      <c r="D2470" t="s">
        <v>16</v>
      </c>
      <c r="E2470">
        <v>13</v>
      </c>
      <c r="F2470" t="s">
        <v>30</v>
      </c>
      <c r="G2470" t="s">
        <v>49</v>
      </c>
      <c r="H2470" t="s">
        <v>19</v>
      </c>
      <c r="I2470" t="s">
        <v>20</v>
      </c>
      <c r="J2470" t="s">
        <v>21</v>
      </c>
      <c r="K2470">
        <v>0</v>
      </c>
      <c r="L2470">
        <v>1590</v>
      </c>
      <c r="M2470">
        <v>40</v>
      </c>
      <c r="N2470" t="s">
        <v>22</v>
      </c>
      <c r="O2470" t="s">
        <v>23</v>
      </c>
    </row>
    <row r="2471" spans="1:15" x14ac:dyDescent="0.3">
      <c r="A2471">
        <v>39</v>
      </c>
      <c r="B2471" t="s">
        <v>24</v>
      </c>
      <c r="C2471">
        <v>237532</v>
      </c>
      <c r="D2471" t="s">
        <v>29</v>
      </c>
      <c r="E2471">
        <v>9</v>
      </c>
      <c r="F2471" t="s">
        <v>25</v>
      </c>
      <c r="G2471" t="s">
        <v>49</v>
      </c>
      <c r="H2471" t="s">
        <v>35</v>
      </c>
      <c r="I2471" t="s">
        <v>33</v>
      </c>
      <c r="J2471" t="s">
        <v>36</v>
      </c>
      <c r="K2471">
        <v>0</v>
      </c>
      <c r="L2471">
        <v>0</v>
      </c>
      <c r="M2471">
        <v>54</v>
      </c>
      <c r="N2471" t="s">
        <v>94</v>
      </c>
      <c r="O2471" t="s">
        <v>43</v>
      </c>
    </row>
    <row r="2472" spans="1:15" x14ac:dyDescent="0.3">
      <c r="A2472">
        <v>50</v>
      </c>
      <c r="B2472" t="s">
        <v>61</v>
      </c>
      <c r="C2472">
        <v>20179</v>
      </c>
      <c r="D2472" t="s">
        <v>38</v>
      </c>
      <c r="E2472">
        <v>14</v>
      </c>
      <c r="F2472" t="s">
        <v>25</v>
      </c>
      <c r="G2472" t="s">
        <v>62</v>
      </c>
      <c r="H2472" t="s">
        <v>27</v>
      </c>
      <c r="I2472" t="s">
        <v>20</v>
      </c>
      <c r="J2472" t="s">
        <v>21</v>
      </c>
      <c r="K2472">
        <v>0</v>
      </c>
      <c r="L2472">
        <v>0</v>
      </c>
      <c r="M2472">
        <v>40</v>
      </c>
      <c r="N2472" t="s">
        <v>22</v>
      </c>
      <c r="O2472" t="s">
        <v>43</v>
      </c>
    </row>
    <row r="2473" spans="1:15" x14ac:dyDescent="0.3">
      <c r="A2473">
        <v>24</v>
      </c>
      <c r="B2473" t="s">
        <v>28</v>
      </c>
      <c r="C2473">
        <v>311376</v>
      </c>
      <c r="D2473" t="s">
        <v>16</v>
      </c>
      <c r="E2473">
        <v>13</v>
      </c>
      <c r="F2473" t="s">
        <v>17</v>
      </c>
      <c r="G2473" t="s">
        <v>34</v>
      </c>
      <c r="H2473" t="s">
        <v>19</v>
      </c>
      <c r="I2473" t="s">
        <v>20</v>
      </c>
      <c r="J2473" t="s">
        <v>36</v>
      </c>
      <c r="K2473">
        <v>0</v>
      </c>
      <c r="L2473">
        <v>0</v>
      </c>
      <c r="M2473">
        <v>40</v>
      </c>
      <c r="N2473" t="s">
        <v>22</v>
      </c>
      <c r="O2473" t="s">
        <v>23</v>
      </c>
    </row>
    <row r="2474" spans="1:15" x14ac:dyDescent="0.3">
      <c r="A2474">
        <v>30</v>
      </c>
      <c r="B2474" t="s">
        <v>28</v>
      </c>
      <c r="C2474">
        <v>432565</v>
      </c>
      <c r="D2474" t="s">
        <v>50</v>
      </c>
      <c r="E2474">
        <v>11</v>
      </c>
      <c r="F2474" t="s">
        <v>25</v>
      </c>
      <c r="G2474" t="s">
        <v>62</v>
      </c>
      <c r="H2474" t="s">
        <v>73</v>
      </c>
      <c r="I2474" t="s">
        <v>20</v>
      </c>
      <c r="J2474" t="s">
        <v>36</v>
      </c>
      <c r="K2474">
        <v>0</v>
      </c>
      <c r="L2474">
        <v>0</v>
      </c>
      <c r="M2474">
        <v>40</v>
      </c>
      <c r="N2474" t="s">
        <v>76</v>
      </c>
      <c r="O2474" t="s">
        <v>43</v>
      </c>
    </row>
    <row r="2475" spans="1:15" x14ac:dyDescent="0.3">
      <c r="A2475">
        <v>39</v>
      </c>
      <c r="B2475" t="s">
        <v>71</v>
      </c>
      <c r="C2475">
        <v>329980</v>
      </c>
      <c r="D2475" t="s">
        <v>16</v>
      </c>
      <c r="E2475">
        <v>13</v>
      </c>
      <c r="F2475" t="s">
        <v>25</v>
      </c>
      <c r="G2475" t="s">
        <v>49</v>
      </c>
      <c r="H2475" t="s">
        <v>27</v>
      </c>
      <c r="I2475" t="s">
        <v>20</v>
      </c>
      <c r="J2475" t="s">
        <v>21</v>
      </c>
      <c r="K2475">
        <v>0</v>
      </c>
      <c r="L2475">
        <v>2415</v>
      </c>
      <c r="M2475">
        <v>60</v>
      </c>
      <c r="N2475" t="s">
        <v>22</v>
      </c>
      <c r="O2475" t="s">
        <v>43</v>
      </c>
    </row>
    <row r="2476" spans="1:15" x14ac:dyDescent="0.3">
      <c r="A2476">
        <v>29</v>
      </c>
      <c r="B2476" t="s">
        <v>24</v>
      </c>
      <c r="C2476">
        <v>125190</v>
      </c>
      <c r="D2476" t="s">
        <v>29</v>
      </c>
      <c r="E2476">
        <v>9</v>
      </c>
      <c r="F2476" t="s">
        <v>25</v>
      </c>
      <c r="G2476" t="s">
        <v>51</v>
      </c>
      <c r="H2476" t="s">
        <v>27</v>
      </c>
      <c r="I2476" t="s">
        <v>20</v>
      </c>
      <c r="J2476" t="s">
        <v>21</v>
      </c>
      <c r="K2476">
        <v>0</v>
      </c>
      <c r="L2476">
        <v>0</v>
      </c>
      <c r="M2476">
        <v>40</v>
      </c>
      <c r="N2476" t="s">
        <v>22</v>
      </c>
      <c r="O2476" t="s">
        <v>23</v>
      </c>
    </row>
    <row r="2477" spans="1:15" x14ac:dyDescent="0.3">
      <c r="A2477">
        <v>23</v>
      </c>
      <c r="B2477" t="s">
        <v>28</v>
      </c>
      <c r="C2477">
        <v>342946</v>
      </c>
      <c r="D2477" t="s">
        <v>32</v>
      </c>
      <c r="E2477">
        <v>7</v>
      </c>
      <c r="F2477" t="s">
        <v>17</v>
      </c>
      <c r="G2477" t="s">
        <v>53</v>
      </c>
      <c r="H2477" t="s">
        <v>47</v>
      </c>
      <c r="I2477" t="s">
        <v>20</v>
      </c>
      <c r="J2477" t="s">
        <v>36</v>
      </c>
      <c r="K2477">
        <v>0</v>
      </c>
      <c r="L2477">
        <v>0</v>
      </c>
      <c r="M2477">
        <v>38</v>
      </c>
      <c r="N2477" t="s">
        <v>22</v>
      </c>
      <c r="O2477" t="s">
        <v>23</v>
      </c>
    </row>
    <row r="2478" spans="1:15" x14ac:dyDescent="0.3">
      <c r="A2478">
        <v>21</v>
      </c>
      <c r="C2478">
        <v>219835</v>
      </c>
      <c r="D2478" t="s">
        <v>50</v>
      </c>
      <c r="E2478">
        <v>11</v>
      </c>
      <c r="F2478" t="s">
        <v>17</v>
      </c>
      <c r="H2478" t="s">
        <v>19</v>
      </c>
      <c r="I2478" t="s">
        <v>20</v>
      </c>
      <c r="J2478" t="s">
        <v>21</v>
      </c>
      <c r="K2478">
        <v>0</v>
      </c>
      <c r="L2478">
        <v>0</v>
      </c>
      <c r="M2478">
        <v>40</v>
      </c>
      <c r="N2478" t="s">
        <v>22</v>
      </c>
      <c r="O2478" t="s">
        <v>23</v>
      </c>
    </row>
    <row r="2479" spans="1:15" x14ac:dyDescent="0.3">
      <c r="A2479">
        <v>32</v>
      </c>
      <c r="B2479" t="s">
        <v>28</v>
      </c>
      <c r="C2479">
        <v>123429</v>
      </c>
      <c r="D2479" t="s">
        <v>74</v>
      </c>
      <c r="E2479">
        <v>6</v>
      </c>
      <c r="F2479" t="s">
        <v>60</v>
      </c>
      <c r="G2479" t="s">
        <v>51</v>
      </c>
      <c r="H2479" t="s">
        <v>19</v>
      </c>
      <c r="I2479" t="s">
        <v>20</v>
      </c>
      <c r="J2479" t="s">
        <v>21</v>
      </c>
      <c r="K2479">
        <v>0</v>
      </c>
      <c r="L2479">
        <v>0</v>
      </c>
      <c r="M2479">
        <v>40</v>
      </c>
      <c r="N2479" t="s">
        <v>22</v>
      </c>
      <c r="O2479" t="s">
        <v>23</v>
      </c>
    </row>
    <row r="2480" spans="1:15" x14ac:dyDescent="0.3">
      <c r="A2480">
        <v>69</v>
      </c>
      <c r="B2480" t="s">
        <v>71</v>
      </c>
      <c r="C2480">
        <v>69209</v>
      </c>
      <c r="D2480" t="s">
        <v>16</v>
      </c>
      <c r="E2480">
        <v>13</v>
      </c>
      <c r="F2480" t="s">
        <v>25</v>
      </c>
      <c r="G2480" t="s">
        <v>57</v>
      </c>
      <c r="H2480" t="s">
        <v>27</v>
      </c>
      <c r="I2480" t="s">
        <v>20</v>
      </c>
      <c r="J2480" t="s">
        <v>21</v>
      </c>
      <c r="K2480">
        <v>3818</v>
      </c>
      <c r="L2480">
        <v>0</v>
      </c>
      <c r="M2480">
        <v>30</v>
      </c>
      <c r="N2480" t="s">
        <v>22</v>
      </c>
      <c r="O2480" t="s">
        <v>23</v>
      </c>
    </row>
    <row r="2481" spans="1:15" x14ac:dyDescent="0.3">
      <c r="A2481">
        <v>55</v>
      </c>
      <c r="B2481" t="s">
        <v>28</v>
      </c>
      <c r="C2481">
        <v>66356</v>
      </c>
      <c r="D2481" t="s">
        <v>29</v>
      </c>
      <c r="E2481">
        <v>9</v>
      </c>
      <c r="F2481" t="s">
        <v>60</v>
      </c>
      <c r="G2481" t="s">
        <v>31</v>
      </c>
      <c r="H2481" t="s">
        <v>58</v>
      </c>
      <c r="I2481" t="s">
        <v>20</v>
      </c>
      <c r="J2481" t="s">
        <v>21</v>
      </c>
      <c r="K2481">
        <v>0</v>
      </c>
      <c r="L2481">
        <v>0</v>
      </c>
      <c r="M2481">
        <v>40</v>
      </c>
      <c r="N2481" t="s">
        <v>22</v>
      </c>
      <c r="O2481" t="s">
        <v>23</v>
      </c>
    </row>
    <row r="2482" spans="1:15" x14ac:dyDescent="0.3">
      <c r="A2482">
        <v>41</v>
      </c>
      <c r="B2482" t="s">
        <v>28</v>
      </c>
      <c r="C2482">
        <v>195897</v>
      </c>
      <c r="D2482" t="s">
        <v>44</v>
      </c>
      <c r="E2482">
        <v>10</v>
      </c>
      <c r="F2482" t="s">
        <v>25</v>
      </c>
      <c r="G2482" t="s">
        <v>49</v>
      </c>
      <c r="H2482" t="s">
        <v>27</v>
      </c>
      <c r="I2482" t="s">
        <v>20</v>
      </c>
      <c r="J2482" t="s">
        <v>21</v>
      </c>
      <c r="K2482">
        <v>0</v>
      </c>
      <c r="L2482">
        <v>0</v>
      </c>
      <c r="M2482">
        <v>50</v>
      </c>
      <c r="N2482" t="s">
        <v>22</v>
      </c>
      <c r="O2482" t="s">
        <v>23</v>
      </c>
    </row>
    <row r="2483" spans="1:15" x14ac:dyDescent="0.3">
      <c r="A2483">
        <v>44</v>
      </c>
      <c r="B2483" t="s">
        <v>71</v>
      </c>
      <c r="C2483">
        <v>153132</v>
      </c>
      <c r="D2483" t="s">
        <v>16</v>
      </c>
      <c r="E2483">
        <v>13</v>
      </c>
      <c r="F2483" t="s">
        <v>25</v>
      </c>
      <c r="G2483" t="s">
        <v>26</v>
      </c>
      <c r="H2483" t="s">
        <v>27</v>
      </c>
      <c r="I2483" t="s">
        <v>20</v>
      </c>
      <c r="J2483" t="s">
        <v>21</v>
      </c>
      <c r="K2483">
        <v>7688</v>
      </c>
      <c r="L2483">
        <v>0</v>
      </c>
      <c r="M2483">
        <v>52</v>
      </c>
      <c r="N2483" t="s">
        <v>22</v>
      </c>
      <c r="O2483" t="s">
        <v>43</v>
      </c>
    </row>
    <row r="2484" spans="1:15" x14ac:dyDescent="0.3">
      <c r="A2484">
        <v>18</v>
      </c>
      <c r="B2484" t="s">
        <v>28</v>
      </c>
      <c r="C2484">
        <v>230875</v>
      </c>
      <c r="D2484" t="s">
        <v>32</v>
      </c>
      <c r="E2484">
        <v>7</v>
      </c>
      <c r="F2484" t="s">
        <v>17</v>
      </c>
      <c r="G2484" t="s">
        <v>18</v>
      </c>
      <c r="H2484" t="s">
        <v>19</v>
      </c>
      <c r="I2484" t="s">
        <v>20</v>
      </c>
      <c r="J2484" t="s">
        <v>21</v>
      </c>
      <c r="K2484">
        <v>0</v>
      </c>
      <c r="L2484">
        <v>0</v>
      </c>
      <c r="M2484">
        <v>40</v>
      </c>
      <c r="N2484" t="s">
        <v>22</v>
      </c>
      <c r="O2484" t="s">
        <v>23</v>
      </c>
    </row>
    <row r="2485" spans="1:15" x14ac:dyDescent="0.3">
      <c r="A2485">
        <v>74</v>
      </c>
      <c r="B2485" t="s">
        <v>24</v>
      </c>
      <c r="C2485">
        <v>92298</v>
      </c>
      <c r="D2485" t="s">
        <v>16</v>
      </c>
      <c r="E2485">
        <v>13</v>
      </c>
      <c r="F2485" t="s">
        <v>25</v>
      </c>
      <c r="G2485" t="s">
        <v>26</v>
      </c>
      <c r="H2485" t="s">
        <v>27</v>
      </c>
      <c r="I2485" t="s">
        <v>20</v>
      </c>
      <c r="J2485" t="s">
        <v>21</v>
      </c>
      <c r="K2485">
        <v>0</v>
      </c>
      <c r="L2485">
        <v>0</v>
      </c>
      <c r="M2485">
        <v>10</v>
      </c>
      <c r="N2485" t="s">
        <v>22</v>
      </c>
      <c r="O2485" t="s">
        <v>23</v>
      </c>
    </row>
    <row r="2486" spans="1:15" x14ac:dyDescent="0.3">
      <c r="A2486">
        <v>40</v>
      </c>
      <c r="B2486" t="s">
        <v>28</v>
      </c>
      <c r="C2486">
        <v>185145</v>
      </c>
      <c r="D2486" t="s">
        <v>59</v>
      </c>
      <c r="E2486">
        <v>16</v>
      </c>
      <c r="F2486" t="s">
        <v>25</v>
      </c>
      <c r="G2486" t="s">
        <v>34</v>
      </c>
      <c r="H2486" t="s">
        <v>27</v>
      </c>
      <c r="I2486" t="s">
        <v>20</v>
      </c>
      <c r="J2486" t="s">
        <v>21</v>
      </c>
      <c r="K2486">
        <v>0</v>
      </c>
      <c r="L2486">
        <v>0</v>
      </c>
      <c r="M2486">
        <v>40</v>
      </c>
      <c r="N2486" t="s">
        <v>22</v>
      </c>
      <c r="O2486" t="s">
        <v>43</v>
      </c>
    </row>
    <row r="2487" spans="1:15" x14ac:dyDescent="0.3">
      <c r="A2487">
        <v>27</v>
      </c>
      <c r="B2487" t="s">
        <v>28</v>
      </c>
      <c r="C2487">
        <v>297296</v>
      </c>
      <c r="D2487" t="s">
        <v>29</v>
      </c>
      <c r="E2487">
        <v>9</v>
      </c>
      <c r="F2487" t="s">
        <v>25</v>
      </c>
      <c r="G2487" t="s">
        <v>51</v>
      </c>
      <c r="H2487" t="s">
        <v>27</v>
      </c>
      <c r="I2487" t="s">
        <v>20</v>
      </c>
      <c r="J2487" t="s">
        <v>21</v>
      </c>
      <c r="K2487">
        <v>0</v>
      </c>
      <c r="L2487">
        <v>0</v>
      </c>
      <c r="M2487">
        <v>40</v>
      </c>
      <c r="N2487" t="s">
        <v>22</v>
      </c>
      <c r="O2487" t="s">
        <v>23</v>
      </c>
    </row>
    <row r="2488" spans="1:15" x14ac:dyDescent="0.3">
      <c r="A2488">
        <v>75</v>
      </c>
      <c r="C2488">
        <v>164849</v>
      </c>
      <c r="D2488" t="s">
        <v>39</v>
      </c>
      <c r="E2488">
        <v>5</v>
      </c>
      <c r="F2488" t="s">
        <v>25</v>
      </c>
      <c r="H2488" t="s">
        <v>27</v>
      </c>
      <c r="I2488" t="s">
        <v>33</v>
      </c>
      <c r="J2488" t="s">
        <v>21</v>
      </c>
      <c r="K2488">
        <v>1409</v>
      </c>
      <c r="L2488">
        <v>0</v>
      </c>
      <c r="M2488">
        <v>5</v>
      </c>
      <c r="N2488" t="s">
        <v>22</v>
      </c>
      <c r="O2488" t="s">
        <v>23</v>
      </c>
    </row>
    <row r="2489" spans="1:15" x14ac:dyDescent="0.3">
      <c r="A2489">
        <v>55</v>
      </c>
      <c r="B2489" t="s">
        <v>28</v>
      </c>
      <c r="C2489">
        <v>145214</v>
      </c>
      <c r="D2489" t="s">
        <v>29</v>
      </c>
      <c r="E2489">
        <v>9</v>
      </c>
      <c r="F2489" t="s">
        <v>30</v>
      </c>
      <c r="G2489" t="s">
        <v>18</v>
      </c>
      <c r="H2489" t="s">
        <v>19</v>
      </c>
      <c r="I2489" t="s">
        <v>20</v>
      </c>
      <c r="J2489" t="s">
        <v>36</v>
      </c>
      <c r="K2489">
        <v>0</v>
      </c>
      <c r="L2489">
        <v>0</v>
      </c>
      <c r="M2489">
        <v>40</v>
      </c>
      <c r="N2489" t="s">
        <v>22</v>
      </c>
      <c r="O2489" t="s">
        <v>23</v>
      </c>
    </row>
    <row r="2490" spans="1:15" x14ac:dyDescent="0.3">
      <c r="A2490">
        <v>52</v>
      </c>
      <c r="B2490" t="s">
        <v>24</v>
      </c>
      <c r="C2490">
        <v>242341</v>
      </c>
      <c r="D2490" t="s">
        <v>52</v>
      </c>
      <c r="E2490">
        <v>4</v>
      </c>
      <c r="F2490" t="s">
        <v>25</v>
      </c>
      <c r="G2490" t="s">
        <v>51</v>
      </c>
      <c r="H2490" t="s">
        <v>27</v>
      </c>
      <c r="I2490" t="s">
        <v>54</v>
      </c>
      <c r="J2490" t="s">
        <v>21</v>
      </c>
      <c r="K2490">
        <v>0</v>
      </c>
      <c r="L2490">
        <v>0</v>
      </c>
      <c r="M2490">
        <v>40</v>
      </c>
      <c r="N2490" t="s">
        <v>22</v>
      </c>
      <c r="O2490" t="s">
        <v>23</v>
      </c>
    </row>
    <row r="2491" spans="1:15" x14ac:dyDescent="0.3">
      <c r="A2491">
        <v>54</v>
      </c>
      <c r="B2491" t="s">
        <v>28</v>
      </c>
      <c r="C2491">
        <v>240542</v>
      </c>
      <c r="D2491" t="s">
        <v>44</v>
      </c>
      <c r="E2491">
        <v>10</v>
      </c>
      <c r="F2491" t="s">
        <v>30</v>
      </c>
      <c r="G2491" t="s">
        <v>49</v>
      </c>
      <c r="H2491" t="s">
        <v>58</v>
      </c>
      <c r="I2491" t="s">
        <v>20</v>
      </c>
      <c r="J2491" t="s">
        <v>36</v>
      </c>
      <c r="K2491">
        <v>0</v>
      </c>
      <c r="L2491">
        <v>0</v>
      </c>
      <c r="M2491">
        <v>48</v>
      </c>
      <c r="N2491" t="s">
        <v>22</v>
      </c>
      <c r="O2491" t="s">
        <v>23</v>
      </c>
    </row>
    <row r="2492" spans="1:15" x14ac:dyDescent="0.3">
      <c r="A2492">
        <v>36</v>
      </c>
      <c r="B2492" t="s">
        <v>28</v>
      </c>
      <c r="C2492">
        <v>104772</v>
      </c>
      <c r="D2492" t="s">
        <v>29</v>
      </c>
      <c r="E2492">
        <v>9</v>
      </c>
      <c r="F2492" t="s">
        <v>30</v>
      </c>
      <c r="G2492" t="s">
        <v>51</v>
      </c>
      <c r="H2492" t="s">
        <v>58</v>
      </c>
      <c r="I2492" t="s">
        <v>20</v>
      </c>
      <c r="J2492" t="s">
        <v>21</v>
      </c>
      <c r="K2492">
        <v>0</v>
      </c>
      <c r="L2492">
        <v>0</v>
      </c>
      <c r="M2492">
        <v>48</v>
      </c>
      <c r="N2492" t="s">
        <v>22</v>
      </c>
      <c r="O2492" t="s">
        <v>23</v>
      </c>
    </row>
    <row r="2493" spans="1:15" x14ac:dyDescent="0.3">
      <c r="A2493">
        <v>76</v>
      </c>
      <c r="C2493">
        <v>152802</v>
      </c>
      <c r="D2493" t="s">
        <v>44</v>
      </c>
      <c r="E2493">
        <v>10</v>
      </c>
      <c r="F2493" t="s">
        <v>25</v>
      </c>
      <c r="H2493" t="s">
        <v>27</v>
      </c>
      <c r="I2493" t="s">
        <v>20</v>
      </c>
      <c r="J2493" t="s">
        <v>21</v>
      </c>
      <c r="K2493">
        <v>0</v>
      </c>
      <c r="L2493">
        <v>0</v>
      </c>
      <c r="M2493">
        <v>8</v>
      </c>
      <c r="N2493" t="s">
        <v>22</v>
      </c>
      <c r="O2493" t="s">
        <v>23</v>
      </c>
    </row>
    <row r="2494" spans="1:15" x14ac:dyDescent="0.3">
      <c r="A2494">
        <v>26</v>
      </c>
      <c r="B2494" t="s">
        <v>28</v>
      </c>
      <c r="C2494">
        <v>181666</v>
      </c>
      <c r="D2494" t="s">
        <v>29</v>
      </c>
      <c r="E2494">
        <v>9</v>
      </c>
      <c r="F2494" t="s">
        <v>17</v>
      </c>
      <c r="G2494" t="s">
        <v>31</v>
      </c>
      <c r="H2494" t="s">
        <v>47</v>
      </c>
      <c r="I2494" t="s">
        <v>20</v>
      </c>
      <c r="J2494" t="s">
        <v>36</v>
      </c>
      <c r="K2494">
        <v>0</v>
      </c>
      <c r="L2494">
        <v>0</v>
      </c>
      <c r="M2494">
        <v>40</v>
      </c>
      <c r="N2494" t="s">
        <v>22</v>
      </c>
      <c r="O2494" t="s">
        <v>23</v>
      </c>
    </row>
    <row r="2495" spans="1:15" x14ac:dyDescent="0.3">
      <c r="A2495">
        <v>18</v>
      </c>
      <c r="B2495" t="s">
        <v>28</v>
      </c>
      <c r="C2495">
        <v>415520</v>
      </c>
      <c r="D2495" t="s">
        <v>32</v>
      </c>
      <c r="E2495">
        <v>7</v>
      </c>
      <c r="F2495" t="s">
        <v>17</v>
      </c>
      <c r="G2495" t="s">
        <v>51</v>
      </c>
      <c r="H2495" t="s">
        <v>47</v>
      </c>
      <c r="I2495" t="s">
        <v>20</v>
      </c>
      <c r="J2495" t="s">
        <v>21</v>
      </c>
      <c r="K2495">
        <v>0</v>
      </c>
      <c r="L2495">
        <v>0</v>
      </c>
      <c r="M2495">
        <v>20</v>
      </c>
      <c r="N2495" t="s">
        <v>22</v>
      </c>
      <c r="O2495" t="s">
        <v>23</v>
      </c>
    </row>
    <row r="2496" spans="1:15" x14ac:dyDescent="0.3">
      <c r="A2496">
        <v>38</v>
      </c>
      <c r="B2496" t="s">
        <v>28</v>
      </c>
      <c r="C2496">
        <v>258761</v>
      </c>
      <c r="D2496" t="s">
        <v>29</v>
      </c>
      <c r="E2496">
        <v>9</v>
      </c>
      <c r="F2496" t="s">
        <v>30</v>
      </c>
      <c r="G2496" t="s">
        <v>26</v>
      </c>
      <c r="H2496" t="s">
        <v>19</v>
      </c>
      <c r="I2496" t="s">
        <v>20</v>
      </c>
      <c r="J2496" t="s">
        <v>21</v>
      </c>
      <c r="K2496">
        <v>0</v>
      </c>
      <c r="L2496">
        <v>0</v>
      </c>
      <c r="M2496">
        <v>50</v>
      </c>
      <c r="N2496" t="s">
        <v>22</v>
      </c>
      <c r="O2496" t="s">
        <v>23</v>
      </c>
    </row>
    <row r="2497" spans="1:15" x14ac:dyDescent="0.3">
      <c r="A2497">
        <v>50</v>
      </c>
      <c r="B2497" t="s">
        <v>28</v>
      </c>
      <c r="C2497">
        <v>88842</v>
      </c>
      <c r="D2497" t="s">
        <v>16</v>
      </c>
      <c r="E2497">
        <v>13</v>
      </c>
      <c r="F2497" t="s">
        <v>25</v>
      </c>
      <c r="G2497" t="s">
        <v>53</v>
      </c>
      <c r="H2497" t="s">
        <v>27</v>
      </c>
      <c r="I2497" t="s">
        <v>20</v>
      </c>
      <c r="J2497" t="s">
        <v>21</v>
      </c>
      <c r="K2497">
        <v>7298</v>
      </c>
      <c r="L2497">
        <v>0</v>
      </c>
      <c r="M2497">
        <v>40</v>
      </c>
      <c r="N2497" t="s">
        <v>22</v>
      </c>
      <c r="O2497" t="s">
        <v>43</v>
      </c>
    </row>
    <row r="2498" spans="1:15" x14ac:dyDescent="0.3">
      <c r="A2498">
        <v>19</v>
      </c>
      <c r="C2498">
        <v>356717</v>
      </c>
      <c r="D2498" t="s">
        <v>44</v>
      </c>
      <c r="E2498">
        <v>10</v>
      </c>
      <c r="F2498" t="s">
        <v>17</v>
      </c>
      <c r="H2498" t="s">
        <v>47</v>
      </c>
      <c r="I2498" t="s">
        <v>20</v>
      </c>
      <c r="J2498" t="s">
        <v>36</v>
      </c>
      <c r="K2498">
        <v>0</v>
      </c>
      <c r="L2498">
        <v>0</v>
      </c>
      <c r="M2498">
        <v>25</v>
      </c>
      <c r="N2498" t="s">
        <v>22</v>
      </c>
      <c r="O2498" t="s">
        <v>23</v>
      </c>
    </row>
    <row r="2499" spans="1:15" x14ac:dyDescent="0.3">
      <c r="A2499">
        <v>32</v>
      </c>
      <c r="B2499" t="s">
        <v>28</v>
      </c>
      <c r="C2499">
        <v>158438</v>
      </c>
      <c r="D2499" t="s">
        <v>44</v>
      </c>
      <c r="E2499">
        <v>10</v>
      </c>
      <c r="F2499" t="s">
        <v>25</v>
      </c>
      <c r="G2499" t="s">
        <v>26</v>
      </c>
      <c r="H2499" t="s">
        <v>27</v>
      </c>
      <c r="I2499" t="s">
        <v>20</v>
      </c>
      <c r="J2499" t="s">
        <v>21</v>
      </c>
      <c r="K2499">
        <v>0</v>
      </c>
      <c r="L2499">
        <v>0</v>
      </c>
      <c r="M2499">
        <v>60</v>
      </c>
      <c r="N2499" t="s">
        <v>22</v>
      </c>
      <c r="O2499" t="s">
        <v>43</v>
      </c>
    </row>
    <row r="2500" spans="1:15" x14ac:dyDescent="0.3">
      <c r="A2500">
        <v>57</v>
      </c>
      <c r="B2500" t="s">
        <v>28</v>
      </c>
      <c r="C2500">
        <v>206206</v>
      </c>
      <c r="D2500" t="s">
        <v>16</v>
      </c>
      <c r="E2500">
        <v>13</v>
      </c>
      <c r="F2500" t="s">
        <v>25</v>
      </c>
      <c r="G2500" t="s">
        <v>49</v>
      </c>
      <c r="H2500" t="s">
        <v>27</v>
      </c>
      <c r="I2500" t="s">
        <v>20</v>
      </c>
      <c r="J2500" t="s">
        <v>21</v>
      </c>
      <c r="K2500">
        <v>0</v>
      </c>
      <c r="L2500">
        <v>0</v>
      </c>
      <c r="M2500">
        <v>40</v>
      </c>
      <c r="N2500" t="s">
        <v>22</v>
      </c>
      <c r="O2500" t="s">
        <v>43</v>
      </c>
    </row>
    <row r="2501" spans="1:15" x14ac:dyDescent="0.3">
      <c r="A2501">
        <v>20</v>
      </c>
      <c r="B2501" t="s">
        <v>28</v>
      </c>
      <c r="C2501">
        <v>51816</v>
      </c>
      <c r="D2501" t="s">
        <v>29</v>
      </c>
      <c r="E2501">
        <v>9</v>
      </c>
      <c r="F2501" t="s">
        <v>17</v>
      </c>
      <c r="G2501" t="s">
        <v>65</v>
      </c>
      <c r="H2501" t="s">
        <v>47</v>
      </c>
      <c r="I2501" t="s">
        <v>33</v>
      </c>
      <c r="J2501" t="s">
        <v>21</v>
      </c>
      <c r="K2501">
        <v>0</v>
      </c>
      <c r="L2501">
        <v>0</v>
      </c>
      <c r="M2501">
        <v>40</v>
      </c>
      <c r="N2501" t="s">
        <v>22</v>
      </c>
      <c r="O2501" t="s">
        <v>23</v>
      </c>
    </row>
    <row r="2502" spans="1:15" x14ac:dyDescent="0.3">
      <c r="A2502">
        <v>27</v>
      </c>
      <c r="B2502" t="s">
        <v>28</v>
      </c>
      <c r="C2502">
        <v>253814</v>
      </c>
      <c r="D2502" t="s">
        <v>44</v>
      </c>
      <c r="E2502">
        <v>10</v>
      </c>
      <c r="F2502" t="s">
        <v>17</v>
      </c>
      <c r="G2502" t="s">
        <v>18</v>
      </c>
      <c r="H2502" t="s">
        <v>19</v>
      </c>
      <c r="I2502" t="s">
        <v>20</v>
      </c>
      <c r="J2502" t="s">
        <v>36</v>
      </c>
      <c r="K2502">
        <v>0</v>
      </c>
      <c r="L2502">
        <v>0</v>
      </c>
      <c r="M2502">
        <v>40</v>
      </c>
      <c r="N2502" t="s">
        <v>22</v>
      </c>
      <c r="O2502" t="s">
        <v>23</v>
      </c>
    </row>
    <row r="2503" spans="1:15" x14ac:dyDescent="0.3">
      <c r="A2503">
        <v>31</v>
      </c>
      <c r="B2503" t="s">
        <v>24</v>
      </c>
      <c r="C2503">
        <v>161745</v>
      </c>
      <c r="D2503" t="s">
        <v>16</v>
      </c>
      <c r="E2503">
        <v>13</v>
      </c>
      <c r="F2503" t="s">
        <v>40</v>
      </c>
      <c r="G2503" t="s">
        <v>26</v>
      </c>
      <c r="H2503" t="s">
        <v>19</v>
      </c>
      <c r="I2503" t="s">
        <v>20</v>
      </c>
      <c r="J2503" t="s">
        <v>21</v>
      </c>
      <c r="K2503">
        <v>0</v>
      </c>
      <c r="L2503">
        <v>1980</v>
      </c>
      <c r="M2503">
        <v>60</v>
      </c>
      <c r="N2503" t="s">
        <v>22</v>
      </c>
      <c r="O2503" t="s">
        <v>23</v>
      </c>
    </row>
    <row r="2504" spans="1:15" x14ac:dyDescent="0.3">
      <c r="A2504">
        <v>60</v>
      </c>
      <c r="B2504" t="s">
        <v>28</v>
      </c>
      <c r="C2504">
        <v>162947</v>
      </c>
      <c r="D2504" t="s">
        <v>72</v>
      </c>
      <c r="E2504">
        <v>3</v>
      </c>
      <c r="F2504" t="s">
        <v>30</v>
      </c>
      <c r="G2504" t="s">
        <v>57</v>
      </c>
      <c r="H2504" t="s">
        <v>19</v>
      </c>
      <c r="I2504" t="s">
        <v>20</v>
      </c>
      <c r="J2504" t="s">
        <v>36</v>
      </c>
      <c r="K2504">
        <v>0</v>
      </c>
      <c r="L2504">
        <v>0</v>
      </c>
      <c r="M2504">
        <v>40</v>
      </c>
      <c r="N2504" t="s">
        <v>66</v>
      </c>
      <c r="O2504" t="s">
        <v>23</v>
      </c>
    </row>
    <row r="2505" spans="1:15" x14ac:dyDescent="0.3">
      <c r="A2505">
        <v>52</v>
      </c>
      <c r="B2505" t="s">
        <v>28</v>
      </c>
      <c r="C2505">
        <v>163027</v>
      </c>
      <c r="D2505" t="s">
        <v>29</v>
      </c>
      <c r="E2505">
        <v>9</v>
      </c>
      <c r="F2505" t="s">
        <v>30</v>
      </c>
      <c r="G2505" t="s">
        <v>51</v>
      </c>
      <c r="H2505" t="s">
        <v>58</v>
      </c>
      <c r="I2505" t="s">
        <v>20</v>
      </c>
      <c r="J2505" t="s">
        <v>36</v>
      </c>
      <c r="K2505">
        <v>0</v>
      </c>
      <c r="L2505">
        <v>0</v>
      </c>
      <c r="M2505">
        <v>50</v>
      </c>
      <c r="N2505" t="s">
        <v>22</v>
      </c>
      <c r="O2505" t="s">
        <v>23</v>
      </c>
    </row>
    <row r="2506" spans="1:15" x14ac:dyDescent="0.3">
      <c r="A2506">
        <v>61</v>
      </c>
      <c r="B2506" t="s">
        <v>28</v>
      </c>
      <c r="C2506">
        <v>146788</v>
      </c>
      <c r="D2506" t="s">
        <v>52</v>
      </c>
      <c r="E2506">
        <v>4</v>
      </c>
      <c r="F2506" t="s">
        <v>25</v>
      </c>
      <c r="G2506" t="s">
        <v>53</v>
      </c>
      <c r="H2506" t="s">
        <v>27</v>
      </c>
      <c r="I2506" t="s">
        <v>20</v>
      </c>
      <c r="J2506" t="s">
        <v>21</v>
      </c>
      <c r="K2506">
        <v>0</v>
      </c>
      <c r="L2506">
        <v>0</v>
      </c>
      <c r="M2506">
        <v>40</v>
      </c>
      <c r="N2506" t="s">
        <v>22</v>
      </c>
      <c r="O2506" t="s">
        <v>23</v>
      </c>
    </row>
    <row r="2507" spans="1:15" x14ac:dyDescent="0.3">
      <c r="A2507">
        <v>57</v>
      </c>
      <c r="B2507" t="s">
        <v>24</v>
      </c>
      <c r="C2507">
        <v>73309</v>
      </c>
      <c r="D2507" t="s">
        <v>29</v>
      </c>
      <c r="E2507">
        <v>9</v>
      </c>
      <c r="F2507" t="s">
        <v>79</v>
      </c>
      <c r="G2507" t="s">
        <v>51</v>
      </c>
      <c r="H2507" t="s">
        <v>19</v>
      </c>
      <c r="I2507" t="s">
        <v>20</v>
      </c>
      <c r="J2507" t="s">
        <v>21</v>
      </c>
      <c r="K2507">
        <v>0</v>
      </c>
      <c r="L2507">
        <v>0</v>
      </c>
      <c r="M2507">
        <v>55</v>
      </c>
      <c r="N2507" t="s">
        <v>22</v>
      </c>
      <c r="O2507" t="s">
        <v>43</v>
      </c>
    </row>
    <row r="2508" spans="1:15" x14ac:dyDescent="0.3">
      <c r="A2508">
        <v>19</v>
      </c>
      <c r="C2508">
        <v>143867</v>
      </c>
      <c r="D2508" t="s">
        <v>44</v>
      </c>
      <c r="E2508">
        <v>10</v>
      </c>
      <c r="F2508" t="s">
        <v>17</v>
      </c>
      <c r="H2508" t="s">
        <v>47</v>
      </c>
      <c r="I2508" t="s">
        <v>20</v>
      </c>
      <c r="J2508" t="s">
        <v>21</v>
      </c>
      <c r="K2508">
        <v>0</v>
      </c>
      <c r="L2508">
        <v>0</v>
      </c>
      <c r="M2508">
        <v>40</v>
      </c>
      <c r="N2508" t="s">
        <v>22</v>
      </c>
      <c r="O2508" t="s">
        <v>23</v>
      </c>
    </row>
    <row r="2509" spans="1:15" x14ac:dyDescent="0.3">
      <c r="A2509">
        <v>59</v>
      </c>
      <c r="B2509" t="s">
        <v>24</v>
      </c>
      <c r="C2509">
        <v>104216</v>
      </c>
      <c r="D2509" t="s">
        <v>69</v>
      </c>
      <c r="E2509">
        <v>15</v>
      </c>
      <c r="F2509" t="s">
        <v>25</v>
      </c>
      <c r="G2509" t="s">
        <v>49</v>
      </c>
      <c r="H2509" t="s">
        <v>27</v>
      </c>
      <c r="I2509" t="s">
        <v>20</v>
      </c>
      <c r="J2509" t="s">
        <v>21</v>
      </c>
      <c r="K2509">
        <v>0</v>
      </c>
      <c r="L2509">
        <v>0</v>
      </c>
      <c r="M2509">
        <v>25</v>
      </c>
      <c r="N2509" t="s">
        <v>22</v>
      </c>
      <c r="O2509" t="s">
        <v>23</v>
      </c>
    </row>
    <row r="2510" spans="1:15" x14ac:dyDescent="0.3">
      <c r="A2510">
        <v>34</v>
      </c>
      <c r="B2510" t="s">
        <v>24</v>
      </c>
      <c r="C2510">
        <v>345705</v>
      </c>
      <c r="D2510" t="s">
        <v>29</v>
      </c>
      <c r="E2510">
        <v>9</v>
      </c>
      <c r="F2510" t="s">
        <v>17</v>
      </c>
      <c r="G2510" t="s">
        <v>51</v>
      </c>
      <c r="H2510" t="s">
        <v>19</v>
      </c>
      <c r="I2510" t="s">
        <v>20</v>
      </c>
      <c r="J2510" t="s">
        <v>21</v>
      </c>
      <c r="K2510">
        <v>0</v>
      </c>
      <c r="L2510">
        <v>0</v>
      </c>
      <c r="M2510">
        <v>45</v>
      </c>
      <c r="N2510" t="s">
        <v>22</v>
      </c>
      <c r="O2510" t="s">
        <v>43</v>
      </c>
    </row>
    <row r="2511" spans="1:15" x14ac:dyDescent="0.3">
      <c r="A2511">
        <v>31</v>
      </c>
      <c r="B2511" t="s">
        <v>28</v>
      </c>
      <c r="C2511">
        <v>133770</v>
      </c>
      <c r="D2511" t="s">
        <v>48</v>
      </c>
      <c r="E2511">
        <v>12</v>
      </c>
      <c r="F2511" t="s">
        <v>25</v>
      </c>
      <c r="G2511" t="s">
        <v>51</v>
      </c>
      <c r="H2511" t="s">
        <v>19</v>
      </c>
      <c r="I2511" t="s">
        <v>45</v>
      </c>
      <c r="J2511" t="s">
        <v>21</v>
      </c>
      <c r="K2511">
        <v>0</v>
      </c>
      <c r="L2511">
        <v>0</v>
      </c>
      <c r="M2511">
        <v>50</v>
      </c>
      <c r="N2511" t="s">
        <v>22</v>
      </c>
      <c r="O2511" t="s">
        <v>43</v>
      </c>
    </row>
    <row r="2512" spans="1:15" x14ac:dyDescent="0.3">
      <c r="A2512">
        <v>42</v>
      </c>
      <c r="B2512" t="s">
        <v>28</v>
      </c>
      <c r="C2512">
        <v>209392</v>
      </c>
      <c r="D2512" t="s">
        <v>29</v>
      </c>
      <c r="E2512">
        <v>9</v>
      </c>
      <c r="F2512" t="s">
        <v>30</v>
      </c>
      <c r="G2512" t="s">
        <v>65</v>
      </c>
      <c r="H2512" t="s">
        <v>19</v>
      </c>
      <c r="I2512" t="s">
        <v>33</v>
      </c>
      <c r="J2512" t="s">
        <v>21</v>
      </c>
      <c r="K2512">
        <v>0</v>
      </c>
      <c r="L2512">
        <v>0</v>
      </c>
      <c r="M2512">
        <v>35</v>
      </c>
      <c r="N2512" t="s">
        <v>22</v>
      </c>
      <c r="O2512" t="s">
        <v>23</v>
      </c>
    </row>
    <row r="2513" spans="1:15" x14ac:dyDescent="0.3">
      <c r="A2513">
        <v>70</v>
      </c>
      <c r="B2513" t="s">
        <v>28</v>
      </c>
      <c r="C2513">
        <v>262345</v>
      </c>
      <c r="D2513" t="s">
        <v>44</v>
      </c>
      <c r="E2513">
        <v>10</v>
      </c>
      <c r="F2513" t="s">
        <v>17</v>
      </c>
      <c r="G2513" t="s">
        <v>18</v>
      </c>
      <c r="H2513" t="s">
        <v>19</v>
      </c>
      <c r="I2513" t="s">
        <v>20</v>
      </c>
      <c r="J2513" t="s">
        <v>36</v>
      </c>
      <c r="K2513">
        <v>0</v>
      </c>
      <c r="L2513">
        <v>0</v>
      </c>
      <c r="M2513">
        <v>6</v>
      </c>
      <c r="N2513" t="s">
        <v>22</v>
      </c>
      <c r="O2513" t="s">
        <v>23</v>
      </c>
    </row>
    <row r="2514" spans="1:15" x14ac:dyDescent="0.3">
      <c r="A2514">
        <v>47</v>
      </c>
      <c r="B2514" t="s">
        <v>28</v>
      </c>
      <c r="C2514">
        <v>277545</v>
      </c>
      <c r="D2514" t="s">
        <v>16</v>
      </c>
      <c r="E2514">
        <v>13</v>
      </c>
      <c r="F2514" t="s">
        <v>25</v>
      </c>
      <c r="G2514" t="s">
        <v>18</v>
      </c>
      <c r="H2514" t="s">
        <v>27</v>
      </c>
      <c r="I2514" t="s">
        <v>45</v>
      </c>
      <c r="J2514" t="s">
        <v>21</v>
      </c>
      <c r="K2514">
        <v>0</v>
      </c>
      <c r="L2514">
        <v>0</v>
      </c>
      <c r="M2514">
        <v>40</v>
      </c>
      <c r="O2514" t="s">
        <v>43</v>
      </c>
    </row>
    <row r="2515" spans="1:15" x14ac:dyDescent="0.3">
      <c r="A2515">
        <v>47</v>
      </c>
      <c r="C2515">
        <v>174525</v>
      </c>
      <c r="D2515" t="s">
        <v>29</v>
      </c>
      <c r="E2515">
        <v>9</v>
      </c>
      <c r="F2515" t="s">
        <v>25</v>
      </c>
      <c r="H2515" t="s">
        <v>27</v>
      </c>
      <c r="I2515" t="s">
        <v>20</v>
      </c>
      <c r="J2515" t="s">
        <v>21</v>
      </c>
      <c r="K2515">
        <v>3942</v>
      </c>
      <c r="L2515">
        <v>0</v>
      </c>
      <c r="M2515">
        <v>40</v>
      </c>
      <c r="O2515" t="s">
        <v>23</v>
      </c>
    </row>
    <row r="2516" spans="1:15" x14ac:dyDescent="0.3">
      <c r="A2516">
        <v>29</v>
      </c>
      <c r="B2516" t="s">
        <v>28</v>
      </c>
      <c r="C2516">
        <v>490332</v>
      </c>
      <c r="D2516" t="s">
        <v>44</v>
      </c>
      <c r="E2516">
        <v>10</v>
      </c>
      <c r="F2516" t="s">
        <v>25</v>
      </c>
      <c r="G2516" t="s">
        <v>53</v>
      </c>
      <c r="H2516" t="s">
        <v>27</v>
      </c>
      <c r="I2516" t="s">
        <v>20</v>
      </c>
      <c r="J2516" t="s">
        <v>21</v>
      </c>
      <c r="K2516">
        <v>0</v>
      </c>
      <c r="L2516">
        <v>0</v>
      </c>
      <c r="M2516">
        <v>45</v>
      </c>
      <c r="N2516" t="s">
        <v>22</v>
      </c>
      <c r="O2516" t="s">
        <v>43</v>
      </c>
    </row>
    <row r="2517" spans="1:15" x14ac:dyDescent="0.3">
      <c r="A2517">
        <v>27</v>
      </c>
      <c r="B2517" t="s">
        <v>28</v>
      </c>
      <c r="C2517">
        <v>211570</v>
      </c>
      <c r="D2517" t="s">
        <v>32</v>
      </c>
      <c r="E2517">
        <v>7</v>
      </c>
      <c r="F2517" t="s">
        <v>17</v>
      </c>
      <c r="G2517" t="s">
        <v>31</v>
      </c>
      <c r="H2517" t="s">
        <v>73</v>
      </c>
      <c r="I2517" t="s">
        <v>33</v>
      </c>
      <c r="J2517" t="s">
        <v>21</v>
      </c>
      <c r="K2517">
        <v>0</v>
      </c>
      <c r="L2517">
        <v>0</v>
      </c>
      <c r="M2517">
        <v>40</v>
      </c>
      <c r="N2517" t="s">
        <v>22</v>
      </c>
      <c r="O2517" t="s">
        <v>23</v>
      </c>
    </row>
    <row r="2518" spans="1:15" x14ac:dyDescent="0.3">
      <c r="A2518">
        <v>25</v>
      </c>
      <c r="B2518" t="s">
        <v>28</v>
      </c>
      <c r="C2518">
        <v>374918</v>
      </c>
      <c r="D2518" t="s">
        <v>93</v>
      </c>
      <c r="E2518">
        <v>8</v>
      </c>
      <c r="F2518" t="s">
        <v>25</v>
      </c>
      <c r="G2518" t="s">
        <v>41</v>
      </c>
      <c r="H2518" t="s">
        <v>35</v>
      </c>
      <c r="I2518" t="s">
        <v>20</v>
      </c>
      <c r="J2518" t="s">
        <v>36</v>
      </c>
      <c r="K2518">
        <v>0</v>
      </c>
      <c r="L2518">
        <v>0</v>
      </c>
      <c r="M2518">
        <v>40</v>
      </c>
      <c r="N2518" t="s">
        <v>22</v>
      </c>
      <c r="O2518" t="s">
        <v>23</v>
      </c>
    </row>
    <row r="2519" spans="1:15" x14ac:dyDescent="0.3">
      <c r="A2519">
        <v>51</v>
      </c>
      <c r="B2519" t="s">
        <v>28</v>
      </c>
      <c r="C2519">
        <v>106728</v>
      </c>
      <c r="D2519" t="s">
        <v>16</v>
      </c>
      <c r="E2519">
        <v>13</v>
      </c>
      <c r="F2519" t="s">
        <v>25</v>
      </c>
      <c r="G2519" t="s">
        <v>26</v>
      </c>
      <c r="H2519" t="s">
        <v>27</v>
      </c>
      <c r="I2519" t="s">
        <v>20</v>
      </c>
      <c r="J2519" t="s">
        <v>21</v>
      </c>
      <c r="K2519">
        <v>5178</v>
      </c>
      <c r="L2519">
        <v>0</v>
      </c>
      <c r="M2519">
        <v>60</v>
      </c>
      <c r="N2519" t="s">
        <v>22</v>
      </c>
      <c r="O2519" t="s">
        <v>43</v>
      </c>
    </row>
    <row r="2520" spans="1:15" x14ac:dyDescent="0.3">
      <c r="A2520">
        <v>28</v>
      </c>
      <c r="B2520" t="s">
        <v>28</v>
      </c>
      <c r="C2520">
        <v>173649</v>
      </c>
      <c r="D2520" t="s">
        <v>29</v>
      </c>
      <c r="E2520">
        <v>9</v>
      </c>
      <c r="F2520" t="s">
        <v>17</v>
      </c>
      <c r="G2520" t="s">
        <v>41</v>
      </c>
      <c r="H2520" t="s">
        <v>47</v>
      </c>
      <c r="I2520" t="s">
        <v>33</v>
      </c>
      <c r="J2520" t="s">
        <v>36</v>
      </c>
      <c r="K2520">
        <v>0</v>
      </c>
      <c r="L2520">
        <v>0</v>
      </c>
      <c r="M2520">
        <v>40</v>
      </c>
      <c r="O2520" t="s">
        <v>23</v>
      </c>
    </row>
    <row r="2521" spans="1:15" x14ac:dyDescent="0.3">
      <c r="A2521">
        <v>35</v>
      </c>
      <c r="B2521" t="s">
        <v>28</v>
      </c>
      <c r="C2521">
        <v>174597</v>
      </c>
      <c r="D2521" t="s">
        <v>16</v>
      </c>
      <c r="E2521">
        <v>13</v>
      </c>
      <c r="F2521" t="s">
        <v>25</v>
      </c>
      <c r="G2521" t="s">
        <v>51</v>
      </c>
      <c r="H2521" t="s">
        <v>27</v>
      </c>
      <c r="I2521" t="s">
        <v>20</v>
      </c>
      <c r="J2521" t="s">
        <v>21</v>
      </c>
      <c r="K2521">
        <v>0</v>
      </c>
      <c r="L2521">
        <v>0</v>
      </c>
      <c r="M2521">
        <v>40</v>
      </c>
      <c r="N2521" t="s">
        <v>22</v>
      </c>
      <c r="O2521" t="s">
        <v>23</v>
      </c>
    </row>
    <row r="2522" spans="1:15" x14ac:dyDescent="0.3">
      <c r="A2522">
        <v>36</v>
      </c>
      <c r="B2522" t="s">
        <v>24</v>
      </c>
      <c r="C2522">
        <v>233533</v>
      </c>
      <c r="D2522" t="s">
        <v>44</v>
      </c>
      <c r="E2522">
        <v>10</v>
      </c>
      <c r="F2522" t="s">
        <v>25</v>
      </c>
      <c r="G2522" t="s">
        <v>51</v>
      </c>
      <c r="H2522" t="s">
        <v>27</v>
      </c>
      <c r="I2522" t="s">
        <v>20</v>
      </c>
      <c r="J2522" t="s">
        <v>21</v>
      </c>
      <c r="K2522">
        <v>0</v>
      </c>
      <c r="L2522">
        <v>0</v>
      </c>
      <c r="M2522">
        <v>60</v>
      </c>
      <c r="N2522" t="s">
        <v>22</v>
      </c>
      <c r="O2522" t="s">
        <v>43</v>
      </c>
    </row>
    <row r="2523" spans="1:15" x14ac:dyDescent="0.3">
      <c r="A2523">
        <v>54</v>
      </c>
      <c r="C2523">
        <v>169785</v>
      </c>
      <c r="D2523" t="s">
        <v>38</v>
      </c>
      <c r="E2523">
        <v>14</v>
      </c>
      <c r="F2523" t="s">
        <v>17</v>
      </c>
      <c r="H2523" t="s">
        <v>19</v>
      </c>
      <c r="I2523" t="s">
        <v>20</v>
      </c>
      <c r="J2523" t="s">
        <v>36</v>
      </c>
      <c r="K2523">
        <v>0</v>
      </c>
      <c r="L2523">
        <v>0</v>
      </c>
      <c r="M2523">
        <v>40</v>
      </c>
      <c r="N2523" t="s">
        <v>22</v>
      </c>
      <c r="O2523" t="s">
        <v>23</v>
      </c>
    </row>
    <row r="2524" spans="1:15" x14ac:dyDescent="0.3">
      <c r="A2524">
        <v>46</v>
      </c>
      <c r="B2524" t="s">
        <v>28</v>
      </c>
      <c r="C2524">
        <v>133169</v>
      </c>
      <c r="D2524" t="s">
        <v>50</v>
      </c>
      <c r="E2524">
        <v>11</v>
      </c>
      <c r="F2524" t="s">
        <v>25</v>
      </c>
      <c r="G2524" t="s">
        <v>51</v>
      </c>
      <c r="H2524" t="s">
        <v>27</v>
      </c>
      <c r="I2524" t="s">
        <v>20</v>
      </c>
      <c r="J2524" t="s">
        <v>21</v>
      </c>
      <c r="K2524">
        <v>0</v>
      </c>
      <c r="L2524">
        <v>0</v>
      </c>
      <c r="M2524">
        <v>40</v>
      </c>
      <c r="N2524" t="s">
        <v>22</v>
      </c>
      <c r="O2524" t="s">
        <v>23</v>
      </c>
    </row>
    <row r="2525" spans="1:15" x14ac:dyDescent="0.3">
      <c r="A2525">
        <v>52</v>
      </c>
      <c r="B2525" t="s">
        <v>28</v>
      </c>
      <c r="C2525">
        <v>198824</v>
      </c>
      <c r="D2525" t="s">
        <v>50</v>
      </c>
      <c r="E2525">
        <v>11</v>
      </c>
      <c r="F2525" t="s">
        <v>60</v>
      </c>
      <c r="G2525" t="s">
        <v>41</v>
      </c>
      <c r="H2525" t="s">
        <v>58</v>
      </c>
      <c r="I2525" t="s">
        <v>20</v>
      </c>
      <c r="J2525" t="s">
        <v>36</v>
      </c>
      <c r="K2525">
        <v>0</v>
      </c>
      <c r="L2525">
        <v>0</v>
      </c>
      <c r="M2525">
        <v>35</v>
      </c>
      <c r="N2525" t="s">
        <v>22</v>
      </c>
      <c r="O2525" t="s">
        <v>23</v>
      </c>
    </row>
    <row r="2526" spans="1:15" x14ac:dyDescent="0.3">
      <c r="A2526">
        <v>65</v>
      </c>
      <c r="B2526" t="s">
        <v>28</v>
      </c>
      <c r="C2526">
        <v>174056</v>
      </c>
      <c r="D2526" t="s">
        <v>52</v>
      </c>
      <c r="E2526">
        <v>4</v>
      </c>
      <c r="F2526" t="s">
        <v>25</v>
      </c>
      <c r="G2526" t="s">
        <v>57</v>
      </c>
      <c r="H2526" t="s">
        <v>27</v>
      </c>
      <c r="I2526" t="s">
        <v>20</v>
      </c>
      <c r="J2526" t="s">
        <v>21</v>
      </c>
      <c r="K2526">
        <v>0</v>
      </c>
      <c r="L2526">
        <v>0</v>
      </c>
      <c r="M2526">
        <v>40</v>
      </c>
      <c r="N2526" t="s">
        <v>22</v>
      </c>
      <c r="O2526" t="s">
        <v>23</v>
      </c>
    </row>
    <row r="2527" spans="1:15" x14ac:dyDescent="0.3">
      <c r="A2527">
        <v>43</v>
      </c>
      <c r="B2527" t="s">
        <v>28</v>
      </c>
      <c r="C2527">
        <v>188696</v>
      </c>
      <c r="D2527" t="s">
        <v>50</v>
      </c>
      <c r="E2527">
        <v>11</v>
      </c>
      <c r="F2527" t="s">
        <v>30</v>
      </c>
      <c r="G2527" t="s">
        <v>57</v>
      </c>
      <c r="H2527" t="s">
        <v>19</v>
      </c>
      <c r="I2527" t="s">
        <v>20</v>
      </c>
      <c r="J2527" t="s">
        <v>21</v>
      </c>
      <c r="K2527">
        <v>0</v>
      </c>
      <c r="L2527">
        <v>0</v>
      </c>
      <c r="M2527">
        <v>40</v>
      </c>
      <c r="N2527" t="s">
        <v>22</v>
      </c>
      <c r="O2527" t="s">
        <v>23</v>
      </c>
    </row>
    <row r="2528" spans="1:15" x14ac:dyDescent="0.3">
      <c r="A2528">
        <v>41</v>
      </c>
      <c r="B2528" t="s">
        <v>63</v>
      </c>
      <c r="C2528">
        <v>90692</v>
      </c>
      <c r="D2528" t="s">
        <v>29</v>
      </c>
      <c r="E2528">
        <v>9</v>
      </c>
      <c r="F2528" t="s">
        <v>30</v>
      </c>
      <c r="G2528" t="s">
        <v>34</v>
      </c>
      <c r="H2528" t="s">
        <v>58</v>
      </c>
      <c r="I2528" t="s">
        <v>45</v>
      </c>
      <c r="J2528" t="s">
        <v>36</v>
      </c>
      <c r="K2528">
        <v>0</v>
      </c>
      <c r="L2528">
        <v>0</v>
      </c>
      <c r="M2528">
        <v>40</v>
      </c>
      <c r="N2528" t="s">
        <v>22</v>
      </c>
      <c r="O2528" t="s">
        <v>23</v>
      </c>
    </row>
    <row r="2529" spans="1:15" x14ac:dyDescent="0.3">
      <c r="A2529">
        <v>34</v>
      </c>
      <c r="B2529" t="s">
        <v>28</v>
      </c>
      <c r="C2529">
        <v>271933</v>
      </c>
      <c r="D2529" t="s">
        <v>16</v>
      </c>
      <c r="E2529">
        <v>13</v>
      </c>
      <c r="F2529" t="s">
        <v>17</v>
      </c>
      <c r="G2529" t="s">
        <v>26</v>
      </c>
      <c r="H2529" t="s">
        <v>73</v>
      </c>
      <c r="I2529" t="s">
        <v>20</v>
      </c>
      <c r="J2529" t="s">
        <v>36</v>
      </c>
      <c r="K2529">
        <v>0</v>
      </c>
      <c r="L2529">
        <v>1741</v>
      </c>
      <c r="M2529">
        <v>45</v>
      </c>
      <c r="N2529" t="s">
        <v>22</v>
      </c>
      <c r="O2529" t="s">
        <v>23</v>
      </c>
    </row>
    <row r="2530" spans="1:15" x14ac:dyDescent="0.3">
      <c r="A2530">
        <v>47</v>
      </c>
      <c r="B2530" t="s">
        <v>24</v>
      </c>
      <c r="C2530">
        <v>102359</v>
      </c>
      <c r="D2530" t="s">
        <v>16</v>
      </c>
      <c r="E2530">
        <v>13</v>
      </c>
      <c r="F2530" t="s">
        <v>25</v>
      </c>
      <c r="G2530" t="s">
        <v>26</v>
      </c>
      <c r="H2530" t="s">
        <v>27</v>
      </c>
      <c r="I2530" t="s">
        <v>20</v>
      </c>
      <c r="J2530" t="s">
        <v>21</v>
      </c>
      <c r="K2530">
        <v>0</v>
      </c>
      <c r="L2530">
        <v>0</v>
      </c>
      <c r="M2530">
        <v>30</v>
      </c>
      <c r="N2530" t="s">
        <v>22</v>
      </c>
      <c r="O2530" t="s">
        <v>23</v>
      </c>
    </row>
    <row r="2531" spans="1:15" x14ac:dyDescent="0.3">
      <c r="A2531">
        <v>49</v>
      </c>
      <c r="B2531" t="s">
        <v>61</v>
      </c>
      <c r="C2531">
        <v>213668</v>
      </c>
      <c r="D2531" t="s">
        <v>38</v>
      </c>
      <c r="E2531">
        <v>14</v>
      </c>
      <c r="F2531" t="s">
        <v>17</v>
      </c>
      <c r="G2531" t="s">
        <v>26</v>
      </c>
      <c r="H2531" t="s">
        <v>19</v>
      </c>
      <c r="I2531" t="s">
        <v>20</v>
      </c>
      <c r="J2531" t="s">
        <v>21</v>
      </c>
      <c r="K2531">
        <v>0</v>
      </c>
      <c r="L2531">
        <v>0</v>
      </c>
      <c r="M2531">
        <v>56</v>
      </c>
      <c r="N2531" t="s">
        <v>22</v>
      </c>
      <c r="O2531" t="s">
        <v>43</v>
      </c>
    </row>
    <row r="2532" spans="1:15" x14ac:dyDescent="0.3">
      <c r="A2532">
        <v>21</v>
      </c>
      <c r="B2532" t="s">
        <v>28</v>
      </c>
      <c r="C2532">
        <v>294789</v>
      </c>
      <c r="D2532" t="s">
        <v>44</v>
      </c>
      <c r="E2532">
        <v>10</v>
      </c>
      <c r="F2532" t="s">
        <v>17</v>
      </c>
      <c r="G2532" t="s">
        <v>41</v>
      </c>
      <c r="H2532" t="s">
        <v>19</v>
      </c>
      <c r="I2532" t="s">
        <v>20</v>
      </c>
      <c r="J2532" t="s">
        <v>36</v>
      </c>
      <c r="K2532">
        <v>0</v>
      </c>
      <c r="L2532">
        <v>0</v>
      </c>
      <c r="M2532">
        <v>25</v>
      </c>
      <c r="N2532" t="s">
        <v>22</v>
      </c>
      <c r="O2532" t="s">
        <v>23</v>
      </c>
    </row>
    <row r="2533" spans="1:15" x14ac:dyDescent="0.3">
      <c r="A2533">
        <v>20</v>
      </c>
      <c r="B2533" t="s">
        <v>28</v>
      </c>
      <c r="C2533">
        <v>157599</v>
      </c>
      <c r="D2533" t="s">
        <v>44</v>
      </c>
      <c r="E2533">
        <v>10</v>
      </c>
      <c r="F2533" t="s">
        <v>17</v>
      </c>
      <c r="G2533" t="s">
        <v>41</v>
      </c>
      <c r="H2533" t="s">
        <v>19</v>
      </c>
      <c r="I2533" t="s">
        <v>20</v>
      </c>
      <c r="J2533" t="s">
        <v>36</v>
      </c>
      <c r="K2533">
        <v>0</v>
      </c>
      <c r="L2533">
        <v>0</v>
      </c>
      <c r="M2533">
        <v>25</v>
      </c>
      <c r="N2533" t="s">
        <v>22</v>
      </c>
      <c r="O2533" t="s">
        <v>23</v>
      </c>
    </row>
    <row r="2534" spans="1:15" x14ac:dyDescent="0.3">
      <c r="A2534">
        <v>18</v>
      </c>
      <c r="B2534" t="s">
        <v>63</v>
      </c>
      <c r="C2534">
        <v>134935</v>
      </c>
      <c r="D2534" t="s">
        <v>93</v>
      </c>
      <c r="E2534">
        <v>8</v>
      </c>
      <c r="F2534" t="s">
        <v>17</v>
      </c>
      <c r="G2534" t="s">
        <v>65</v>
      </c>
      <c r="H2534" t="s">
        <v>47</v>
      </c>
      <c r="I2534" t="s">
        <v>20</v>
      </c>
      <c r="J2534" t="s">
        <v>21</v>
      </c>
      <c r="K2534">
        <v>0</v>
      </c>
      <c r="L2534">
        <v>0</v>
      </c>
      <c r="M2534">
        <v>40</v>
      </c>
      <c r="N2534" t="s">
        <v>22</v>
      </c>
      <c r="O2534" t="s">
        <v>23</v>
      </c>
    </row>
    <row r="2535" spans="1:15" x14ac:dyDescent="0.3">
      <c r="A2535">
        <v>27</v>
      </c>
      <c r="B2535" t="s">
        <v>28</v>
      </c>
      <c r="C2535">
        <v>466224</v>
      </c>
      <c r="D2535" t="s">
        <v>44</v>
      </c>
      <c r="E2535">
        <v>10</v>
      </c>
      <c r="F2535" t="s">
        <v>17</v>
      </c>
      <c r="G2535" t="s">
        <v>49</v>
      </c>
      <c r="H2535" t="s">
        <v>19</v>
      </c>
      <c r="I2535" t="s">
        <v>33</v>
      </c>
      <c r="J2535" t="s">
        <v>21</v>
      </c>
      <c r="K2535">
        <v>0</v>
      </c>
      <c r="L2535">
        <v>0</v>
      </c>
      <c r="M2535">
        <v>40</v>
      </c>
      <c r="N2535" t="s">
        <v>22</v>
      </c>
      <c r="O2535" t="s">
        <v>23</v>
      </c>
    </row>
    <row r="2536" spans="1:15" x14ac:dyDescent="0.3">
      <c r="A2536">
        <v>34</v>
      </c>
      <c r="B2536" t="s">
        <v>24</v>
      </c>
      <c r="C2536">
        <v>111985</v>
      </c>
      <c r="D2536" t="s">
        <v>29</v>
      </c>
      <c r="E2536">
        <v>9</v>
      </c>
      <c r="F2536" t="s">
        <v>25</v>
      </c>
      <c r="G2536" t="s">
        <v>51</v>
      </c>
      <c r="H2536" t="s">
        <v>27</v>
      </c>
      <c r="I2536" t="s">
        <v>20</v>
      </c>
      <c r="J2536" t="s">
        <v>21</v>
      </c>
      <c r="K2536">
        <v>0</v>
      </c>
      <c r="L2536">
        <v>0</v>
      </c>
      <c r="M2536">
        <v>50</v>
      </c>
      <c r="N2536" t="s">
        <v>22</v>
      </c>
      <c r="O2536" t="s">
        <v>23</v>
      </c>
    </row>
    <row r="2537" spans="1:15" x14ac:dyDescent="0.3">
      <c r="A2537">
        <v>38</v>
      </c>
      <c r="B2537" t="s">
        <v>28</v>
      </c>
      <c r="C2537">
        <v>264627</v>
      </c>
      <c r="D2537" t="s">
        <v>44</v>
      </c>
      <c r="E2537">
        <v>10</v>
      </c>
      <c r="F2537" t="s">
        <v>30</v>
      </c>
      <c r="G2537" t="s">
        <v>18</v>
      </c>
      <c r="H2537" t="s">
        <v>58</v>
      </c>
      <c r="I2537" t="s">
        <v>20</v>
      </c>
      <c r="J2537" t="s">
        <v>36</v>
      </c>
      <c r="K2537">
        <v>0</v>
      </c>
      <c r="L2537">
        <v>0</v>
      </c>
      <c r="M2537">
        <v>40</v>
      </c>
      <c r="N2537" t="s">
        <v>22</v>
      </c>
      <c r="O2537" t="s">
        <v>23</v>
      </c>
    </row>
    <row r="2538" spans="1:15" x14ac:dyDescent="0.3">
      <c r="A2538">
        <v>24</v>
      </c>
      <c r="B2538" t="s">
        <v>28</v>
      </c>
      <c r="C2538">
        <v>213427</v>
      </c>
      <c r="D2538" t="s">
        <v>29</v>
      </c>
      <c r="E2538">
        <v>9</v>
      </c>
      <c r="F2538" t="s">
        <v>17</v>
      </c>
      <c r="G2538" t="s">
        <v>18</v>
      </c>
      <c r="H2538" t="s">
        <v>19</v>
      </c>
      <c r="I2538" t="s">
        <v>20</v>
      </c>
      <c r="J2538" t="s">
        <v>21</v>
      </c>
      <c r="K2538">
        <v>0</v>
      </c>
      <c r="L2538">
        <v>0</v>
      </c>
      <c r="M2538">
        <v>40</v>
      </c>
      <c r="N2538" t="s">
        <v>22</v>
      </c>
      <c r="O2538" t="s">
        <v>23</v>
      </c>
    </row>
    <row r="2539" spans="1:15" x14ac:dyDescent="0.3">
      <c r="A2539">
        <v>34</v>
      </c>
      <c r="B2539" t="s">
        <v>28</v>
      </c>
      <c r="C2539">
        <v>279015</v>
      </c>
      <c r="D2539" t="s">
        <v>44</v>
      </c>
      <c r="E2539">
        <v>10</v>
      </c>
      <c r="F2539" t="s">
        <v>17</v>
      </c>
      <c r="G2539" t="s">
        <v>49</v>
      </c>
      <c r="H2539" t="s">
        <v>19</v>
      </c>
      <c r="I2539" t="s">
        <v>20</v>
      </c>
      <c r="J2539" t="s">
        <v>21</v>
      </c>
      <c r="K2539">
        <v>0</v>
      </c>
      <c r="L2539">
        <v>0</v>
      </c>
      <c r="M2539">
        <v>65</v>
      </c>
      <c r="N2539" t="s">
        <v>22</v>
      </c>
      <c r="O2539" t="s">
        <v>23</v>
      </c>
    </row>
    <row r="2540" spans="1:15" x14ac:dyDescent="0.3">
      <c r="A2540">
        <v>47</v>
      </c>
      <c r="B2540" t="s">
        <v>28</v>
      </c>
      <c r="C2540">
        <v>165937</v>
      </c>
      <c r="D2540" t="s">
        <v>29</v>
      </c>
      <c r="E2540">
        <v>9</v>
      </c>
      <c r="F2540" t="s">
        <v>25</v>
      </c>
      <c r="G2540" t="s">
        <v>57</v>
      </c>
      <c r="H2540" t="s">
        <v>27</v>
      </c>
      <c r="I2540" t="s">
        <v>20</v>
      </c>
      <c r="J2540" t="s">
        <v>21</v>
      </c>
      <c r="K2540">
        <v>0</v>
      </c>
      <c r="L2540">
        <v>0</v>
      </c>
      <c r="M2540">
        <v>50</v>
      </c>
      <c r="N2540" t="s">
        <v>22</v>
      </c>
      <c r="O2540" t="s">
        <v>43</v>
      </c>
    </row>
    <row r="2541" spans="1:15" x14ac:dyDescent="0.3">
      <c r="A2541">
        <v>27</v>
      </c>
      <c r="B2541" t="s">
        <v>61</v>
      </c>
      <c r="C2541">
        <v>188343</v>
      </c>
      <c r="D2541" t="s">
        <v>29</v>
      </c>
      <c r="E2541">
        <v>9</v>
      </c>
      <c r="F2541" t="s">
        <v>60</v>
      </c>
      <c r="G2541" t="s">
        <v>26</v>
      </c>
      <c r="H2541" t="s">
        <v>58</v>
      </c>
      <c r="I2541" t="s">
        <v>33</v>
      </c>
      <c r="J2541" t="s">
        <v>36</v>
      </c>
      <c r="K2541">
        <v>0</v>
      </c>
      <c r="L2541">
        <v>0</v>
      </c>
      <c r="M2541">
        <v>40</v>
      </c>
      <c r="N2541" t="s">
        <v>22</v>
      </c>
      <c r="O2541" t="s">
        <v>23</v>
      </c>
    </row>
    <row r="2542" spans="1:15" x14ac:dyDescent="0.3">
      <c r="A2542">
        <v>63</v>
      </c>
      <c r="B2542" t="s">
        <v>28</v>
      </c>
      <c r="C2542">
        <v>158609</v>
      </c>
      <c r="D2542" t="s">
        <v>50</v>
      </c>
      <c r="E2542">
        <v>11</v>
      </c>
      <c r="F2542" t="s">
        <v>79</v>
      </c>
      <c r="G2542" t="s">
        <v>18</v>
      </c>
      <c r="H2542" t="s">
        <v>58</v>
      </c>
      <c r="I2542" t="s">
        <v>20</v>
      </c>
      <c r="J2542" t="s">
        <v>36</v>
      </c>
      <c r="K2542">
        <v>0</v>
      </c>
      <c r="L2542">
        <v>0</v>
      </c>
      <c r="M2542">
        <v>8</v>
      </c>
      <c r="N2542" t="s">
        <v>22</v>
      </c>
      <c r="O2542" t="s">
        <v>23</v>
      </c>
    </row>
    <row r="2543" spans="1:15" x14ac:dyDescent="0.3">
      <c r="A2543">
        <v>34</v>
      </c>
      <c r="B2543" t="s">
        <v>28</v>
      </c>
      <c r="C2543">
        <v>193036</v>
      </c>
      <c r="D2543" t="s">
        <v>44</v>
      </c>
      <c r="E2543">
        <v>10</v>
      </c>
      <c r="F2543" t="s">
        <v>25</v>
      </c>
      <c r="G2543" t="s">
        <v>18</v>
      </c>
      <c r="H2543" t="s">
        <v>27</v>
      </c>
      <c r="I2543" t="s">
        <v>33</v>
      </c>
      <c r="J2543" t="s">
        <v>21</v>
      </c>
      <c r="K2543">
        <v>0</v>
      </c>
      <c r="L2543">
        <v>0</v>
      </c>
      <c r="M2543">
        <v>40</v>
      </c>
      <c r="N2543" t="s">
        <v>22</v>
      </c>
      <c r="O2543" t="s">
        <v>43</v>
      </c>
    </row>
    <row r="2544" spans="1:15" x14ac:dyDescent="0.3">
      <c r="A2544">
        <v>25</v>
      </c>
      <c r="B2544" t="s">
        <v>28</v>
      </c>
      <c r="C2544">
        <v>198632</v>
      </c>
      <c r="D2544" t="s">
        <v>44</v>
      </c>
      <c r="E2544">
        <v>10</v>
      </c>
      <c r="F2544" t="s">
        <v>40</v>
      </c>
      <c r="G2544" t="s">
        <v>49</v>
      </c>
      <c r="H2544" t="s">
        <v>19</v>
      </c>
      <c r="I2544" t="s">
        <v>20</v>
      </c>
      <c r="J2544" t="s">
        <v>21</v>
      </c>
      <c r="K2544">
        <v>0</v>
      </c>
      <c r="L2544">
        <v>0</v>
      </c>
      <c r="M2544">
        <v>50</v>
      </c>
      <c r="N2544" t="s">
        <v>22</v>
      </c>
      <c r="O2544" t="s">
        <v>23</v>
      </c>
    </row>
    <row r="2545" spans="1:15" x14ac:dyDescent="0.3">
      <c r="A2545">
        <v>54</v>
      </c>
      <c r="B2545" t="s">
        <v>28</v>
      </c>
      <c r="C2545">
        <v>175912</v>
      </c>
      <c r="D2545" t="s">
        <v>29</v>
      </c>
      <c r="E2545">
        <v>9</v>
      </c>
      <c r="F2545" t="s">
        <v>79</v>
      </c>
      <c r="G2545" t="s">
        <v>57</v>
      </c>
      <c r="H2545" t="s">
        <v>58</v>
      </c>
      <c r="I2545" t="s">
        <v>20</v>
      </c>
      <c r="J2545" t="s">
        <v>21</v>
      </c>
      <c r="K2545">
        <v>914</v>
      </c>
      <c r="L2545">
        <v>0</v>
      </c>
      <c r="M2545">
        <v>40</v>
      </c>
      <c r="N2545" t="s">
        <v>22</v>
      </c>
      <c r="O2545" t="s">
        <v>23</v>
      </c>
    </row>
    <row r="2546" spans="1:15" x14ac:dyDescent="0.3">
      <c r="A2546">
        <v>19</v>
      </c>
      <c r="C2546">
        <v>192773</v>
      </c>
      <c r="D2546" t="s">
        <v>44</v>
      </c>
      <c r="E2546">
        <v>10</v>
      </c>
      <c r="F2546" t="s">
        <v>17</v>
      </c>
      <c r="H2546" t="s">
        <v>47</v>
      </c>
      <c r="I2546" t="s">
        <v>20</v>
      </c>
      <c r="J2546" t="s">
        <v>36</v>
      </c>
      <c r="K2546">
        <v>0</v>
      </c>
      <c r="L2546">
        <v>0</v>
      </c>
      <c r="M2546">
        <v>35</v>
      </c>
      <c r="N2546" t="s">
        <v>22</v>
      </c>
      <c r="O2546" t="s">
        <v>23</v>
      </c>
    </row>
    <row r="2547" spans="1:15" x14ac:dyDescent="0.3">
      <c r="A2547">
        <v>35</v>
      </c>
      <c r="B2547" t="s">
        <v>28</v>
      </c>
      <c r="C2547">
        <v>101387</v>
      </c>
      <c r="D2547" t="s">
        <v>29</v>
      </c>
      <c r="E2547">
        <v>9</v>
      </c>
      <c r="F2547" t="s">
        <v>30</v>
      </c>
      <c r="G2547" t="s">
        <v>49</v>
      </c>
      <c r="H2547" t="s">
        <v>19</v>
      </c>
      <c r="I2547" t="s">
        <v>20</v>
      </c>
      <c r="J2547" t="s">
        <v>36</v>
      </c>
      <c r="K2547">
        <v>0</v>
      </c>
      <c r="L2547">
        <v>0</v>
      </c>
      <c r="M2547">
        <v>50</v>
      </c>
      <c r="N2547" t="s">
        <v>22</v>
      </c>
      <c r="O2547" t="s">
        <v>23</v>
      </c>
    </row>
    <row r="2548" spans="1:15" x14ac:dyDescent="0.3">
      <c r="A2548">
        <v>24</v>
      </c>
      <c r="B2548" t="s">
        <v>28</v>
      </c>
      <c r="C2548">
        <v>60783</v>
      </c>
      <c r="D2548" t="s">
        <v>44</v>
      </c>
      <c r="E2548">
        <v>10</v>
      </c>
      <c r="F2548" t="s">
        <v>25</v>
      </c>
      <c r="G2548" t="s">
        <v>53</v>
      </c>
      <c r="H2548" t="s">
        <v>27</v>
      </c>
      <c r="I2548" t="s">
        <v>20</v>
      </c>
      <c r="J2548" t="s">
        <v>21</v>
      </c>
      <c r="K2548">
        <v>0</v>
      </c>
      <c r="L2548">
        <v>0</v>
      </c>
      <c r="M2548">
        <v>70</v>
      </c>
      <c r="N2548" t="s">
        <v>22</v>
      </c>
      <c r="O2548" t="s">
        <v>43</v>
      </c>
    </row>
    <row r="2549" spans="1:15" x14ac:dyDescent="0.3">
      <c r="A2549">
        <v>26</v>
      </c>
      <c r="B2549" t="s">
        <v>28</v>
      </c>
      <c r="C2549">
        <v>183224</v>
      </c>
      <c r="D2549" t="s">
        <v>44</v>
      </c>
      <c r="E2549">
        <v>10</v>
      </c>
      <c r="F2549" t="s">
        <v>17</v>
      </c>
      <c r="G2549" t="s">
        <v>18</v>
      </c>
      <c r="H2549" t="s">
        <v>47</v>
      </c>
      <c r="I2549" t="s">
        <v>45</v>
      </c>
      <c r="J2549" t="s">
        <v>36</v>
      </c>
      <c r="K2549">
        <v>0</v>
      </c>
      <c r="L2549">
        <v>0</v>
      </c>
      <c r="M2549">
        <v>35</v>
      </c>
      <c r="N2549" t="s">
        <v>22</v>
      </c>
      <c r="O2549" t="s">
        <v>23</v>
      </c>
    </row>
    <row r="2550" spans="1:15" x14ac:dyDescent="0.3">
      <c r="A2550">
        <v>59</v>
      </c>
      <c r="B2550" t="s">
        <v>63</v>
      </c>
      <c r="C2550">
        <v>100776</v>
      </c>
      <c r="D2550" t="s">
        <v>50</v>
      </c>
      <c r="E2550">
        <v>11</v>
      </c>
      <c r="F2550" t="s">
        <v>30</v>
      </c>
      <c r="G2550" t="s">
        <v>18</v>
      </c>
      <c r="H2550" t="s">
        <v>19</v>
      </c>
      <c r="I2550" t="s">
        <v>20</v>
      </c>
      <c r="J2550" t="s">
        <v>36</v>
      </c>
      <c r="K2550">
        <v>0</v>
      </c>
      <c r="L2550">
        <v>0</v>
      </c>
      <c r="M2550">
        <v>40</v>
      </c>
      <c r="N2550" t="s">
        <v>22</v>
      </c>
      <c r="O2550" t="s">
        <v>23</v>
      </c>
    </row>
    <row r="2551" spans="1:15" x14ac:dyDescent="0.3">
      <c r="A2551">
        <v>43</v>
      </c>
      <c r="B2551" t="s">
        <v>28</v>
      </c>
      <c r="C2551">
        <v>57600</v>
      </c>
      <c r="D2551" t="s">
        <v>59</v>
      </c>
      <c r="E2551">
        <v>16</v>
      </c>
      <c r="F2551" t="s">
        <v>40</v>
      </c>
      <c r="G2551" t="s">
        <v>34</v>
      </c>
      <c r="H2551" t="s">
        <v>19</v>
      </c>
      <c r="I2551" t="s">
        <v>20</v>
      </c>
      <c r="J2551" t="s">
        <v>36</v>
      </c>
      <c r="K2551">
        <v>0</v>
      </c>
      <c r="L2551">
        <v>0</v>
      </c>
      <c r="M2551">
        <v>40</v>
      </c>
      <c r="O2551" t="s">
        <v>23</v>
      </c>
    </row>
    <row r="2552" spans="1:15" x14ac:dyDescent="0.3">
      <c r="A2552">
        <v>20</v>
      </c>
      <c r="B2552" t="s">
        <v>28</v>
      </c>
      <c r="C2552">
        <v>174063</v>
      </c>
      <c r="D2552" t="s">
        <v>44</v>
      </c>
      <c r="E2552">
        <v>10</v>
      </c>
      <c r="F2552" t="s">
        <v>17</v>
      </c>
      <c r="G2552" t="s">
        <v>41</v>
      </c>
      <c r="H2552" t="s">
        <v>47</v>
      </c>
      <c r="I2552" t="s">
        <v>20</v>
      </c>
      <c r="J2552" t="s">
        <v>36</v>
      </c>
      <c r="K2552">
        <v>0</v>
      </c>
      <c r="L2552">
        <v>0</v>
      </c>
      <c r="M2552">
        <v>40</v>
      </c>
      <c r="N2552" t="s">
        <v>22</v>
      </c>
      <c r="O2552" t="s">
        <v>23</v>
      </c>
    </row>
    <row r="2553" spans="1:15" x14ac:dyDescent="0.3">
      <c r="A2553">
        <v>41</v>
      </c>
      <c r="B2553" t="s">
        <v>28</v>
      </c>
      <c r="C2553">
        <v>306495</v>
      </c>
      <c r="D2553" t="s">
        <v>29</v>
      </c>
      <c r="E2553">
        <v>9</v>
      </c>
      <c r="F2553" t="s">
        <v>25</v>
      </c>
      <c r="G2553" t="s">
        <v>56</v>
      </c>
      <c r="H2553" t="s">
        <v>27</v>
      </c>
      <c r="I2553" t="s">
        <v>20</v>
      </c>
      <c r="J2553" t="s">
        <v>21</v>
      </c>
      <c r="K2553">
        <v>0</v>
      </c>
      <c r="L2553">
        <v>0</v>
      </c>
      <c r="M2553">
        <v>40</v>
      </c>
      <c r="N2553" t="s">
        <v>22</v>
      </c>
      <c r="O2553" t="s">
        <v>23</v>
      </c>
    </row>
    <row r="2554" spans="1:15" x14ac:dyDescent="0.3">
      <c r="A2554">
        <v>51</v>
      </c>
      <c r="B2554" t="s">
        <v>28</v>
      </c>
      <c r="C2554">
        <v>249741</v>
      </c>
      <c r="D2554" t="s">
        <v>44</v>
      </c>
      <c r="E2554">
        <v>10</v>
      </c>
      <c r="F2554" t="s">
        <v>25</v>
      </c>
      <c r="G2554" t="s">
        <v>49</v>
      </c>
      <c r="H2554" t="s">
        <v>27</v>
      </c>
      <c r="I2554" t="s">
        <v>20</v>
      </c>
      <c r="J2554" t="s">
        <v>21</v>
      </c>
      <c r="K2554">
        <v>0</v>
      </c>
      <c r="L2554">
        <v>0</v>
      </c>
      <c r="M2554">
        <v>40</v>
      </c>
      <c r="N2554" t="s">
        <v>22</v>
      </c>
      <c r="O2554" t="s">
        <v>23</v>
      </c>
    </row>
    <row r="2555" spans="1:15" x14ac:dyDescent="0.3">
      <c r="A2555">
        <v>27</v>
      </c>
      <c r="B2555" t="s">
        <v>28</v>
      </c>
      <c r="C2555">
        <v>93021</v>
      </c>
      <c r="D2555" t="s">
        <v>29</v>
      </c>
      <c r="E2555">
        <v>9</v>
      </c>
      <c r="F2555" t="s">
        <v>17</v>
      </c>
      <c r="G2555" t="s">
        <v>18</v>
      </c>
      <c r="H2555" t="s">
        <v>58</v>
      </c>
      <c r="I2555" t="s">
        <v>68</v>
      </c>
      <c r="J2555" t="s">
        <v>36</v>
      </c>
      <c r="K2555">
        <v>0</v>
      </c>
      <c r="L2555">
        <v>0</v>
      </c>
      <c r="M2555">
        <v>40</v>
      </c>
      <c r="N2555" t="s">
        <v>22</v>
      </c>
      <c r="O2555" t="s">
        <v>23</v>
      </c>
    </row>
    <row r="2556" spans="1:15" x14ac:dyDescent="0.3">
      <c r="A2556">
        <v>36</v>
      </c>
      <c r="B2556" t="s">
        <v>28</v>
      </c>
      <c r="C2556">
        <v>49626</v>
      </c>
      <c r="D2556" t="s">
        <v>29</v>
      </c>
      <c r="E2556">
        <v>9</v>
      </c>
      <c r="F2556" t="s">
        <v>25</v>
      </c>
      <c r="G2556" t="s">
        <v>26</v>
      </c>
      <c r="H2556" t="s">
        <v>27</v>
      </c>
      <c r="I2556" t="s">
        <v>20</v>
      </c>
      <c r="J2556" t="s">
        <v>21</v>
      </c>
      <c r="K2556">
        <v>0</v>
      </c>
      <c r="L2556">
        <v>0</v>
      </c>
      <c r="M2556">
        <v>40</v>
      </c>
      <c r="N2556" t="s">
        <v>22</v>
      </c>
      <c r="O2556" t="s">
        <v>23</v>
      </c>
    </row>
    <row r="2557" spans="1:15" x14ac:dyDescent="0.3">
      <c r="A2557">
        <v>25</v>
      </c>
      <c r="B2557" t="s">
        <v>28</v>
      </c>
      <c r="C2557">
        <v>63062</v>
      </c>
      <c r="D2557" t="s">
        <v>44</v>
      </c>
      <c r="E2557">
        <v>10</v>
      </c>
      <c r="F2557" t="s">
        <v>17</v>
      </c>
      <c r="G2557" t="s">
        <v>56</v>
      </c>
      <c r="H2557" t="s">
        <v>47</v>
      </c>
      <c r="I2557" t="s">
        <v>20</v>
      </c>
      <c r="J2557" t="s">
        <v>21</v>
      </c>
      <c r="K2557">
        <v>0</v>
      </c>
      <c r="L2557">
        <v>0</v>
      </c>
      <c r="M2557">
        <v>60</v>
      </c>
      <c r="N2557" t="s">
        <v>22</v>
      </c>
      <c r="O2557" t="s">
        <v>23</v>
      </c>
    </row>
    <row r="2558" spans="1:15" x14ac:dyDescent="0.3">
      <c r="A2558">
        <v>55</v>
      </c>
      <c r="B2558" t="s">
        <v>28</v>
      </c>
      <c r="C2558">
        <v>320835</v>
      </c>
      <c r="D2558" t="s">
        <v>16</v>
      </c>
      <c r="E2558">
        <v>13</v>
      </c>
      <c r="F2558" t="s">
        <v>25</v>
      </c>
      <c r="G2558" t="s">
        <v>49</v>
      </c>
      <c r="H2558" t="s">
        <v>27</v>
      </c>
      <c r="I2558" t="s">
        <v>20</v>
      </c>
      <c r="J2558" t="s">
        <v>21</v>
      </c>
      <c r="K2558">
        <v>0</v>
      </c>
      <c r="L2558">
        <v>0</v>
      </c>
      <c r="M2558">
        <v>50</v>
      </c>
      <c r="N2558" t="s">
        <v>22</v>
      </c>
      <c r="O2558" t="s">
        <v>43</v>
      </c>
    </row>
    <row r="2559" spans="1:15" x14ac:dyDescent="0.3">
      <c r="A2559">
        <v>22</v>
      </c>
      <c r="B2559" t="s">
        <v>63</v>
      </c>
      <c r="C2559">
        <v>123727</v>
      </c>
      <c r="D2559" t="s">
        <v>44</v>
      </c>
      <c r="E2559">
        <v>10</v>
      </c>
      <c r="F2559" t="s">
        <v>17</v>
      </c>
      <c r="G2559" t="s">
        <v>34</v>
      </c>
      <c r="H2559" t="s">
        <v>19</v>
      </c>
      <c r="I2559" t="s">
        <v>20</v>
      </c>
      <c r="J2559" t="s">
        <v>36</v>
      </c>
      <c r="K2559">
        <v>0</v>
      </c>
      <c r="L2559">
        <v>0</v>
      </c>
      <c r="M2559">
        <v>21</v>
      </c>
      <c r="N2559" t="s">
        <v>22</v>
      </c>
      <c r="O2559" t="s">
        <v>23</v>
      </c>
    </row>
    <row r="2560" spans="1:15" x14ac:dyDescent="0.3">
      <c r="A2560">
        <v>58</v>
      </c>
      <c r="B2560" t="s">
        <v>15</v>
      </c>
      <c r="C2560">
        <v>110517</v>
      </c>
      <c r="D2560" t="s">
        <v>59</v>
      </c>
      <c r="E2560">
        <v>16</v>
      </c>
      <c r="F2560" t="s">
        <v>25</v>
      </c>
      <c r="G2560" t="s">
        <v>34</v>
      </c>
      <c r="H2560" t="s">
        <v>27</v>
      </c>
      <c r="I2560" t="s">
        <v>45</v>
      </c>
      <c r="J2560" t="s">
        <v>21</v>
      </c>
      <c r="K2560">
        <v>4064</v>
      </c>
      <c r="L2560">
        <v>0</v>
      </c>
      <c r="M2560">
        <v>40</v>
      </c>
      <c r="N2560" t="s">
        <v>46</v>
      </c>
      <c r="O2560" t="s">
        <v>23</v>
      </c>
    </row>
    <row r="2561" spans="1:15" x14ac:dyDescent="0.3">
      <c r="A2561">
        <v>43</v>
      </c>
      <c r="B2561" t="s">
        <v>28</v>
      </c>
      <c r="C2561">
        <v>149670</v>
      </c>
      <c r="D2561" t="s">
        <v>44</v>
      </c>
      <c r="E2561">
        <v>10</v>
      </c>
      <c r="F2561" t="s">
        <v>25</v>
      </c>
      <c r="G2561" t="s">
        <v>18</v>
      </c>
      <c r="H2561" t="s">
        <v>35</v>
      </c>
      <c r="I2561" t="s">
        <v>20</v>
      </c>
      <c r="J2561" t="s">
        <v>36</v>
      </c>
      <c r="K2561">
        <v>4064</v>
      </c>
      <c r="L2561">
        <v>0</v>
      </c>
      <c r="M2561">
        <v>15</v>
      </c>
      <c r="N2561" t="s">
        <v>22</v>
      </c>
      <c r="O2561" t="s">
        <v>23</v>
      </c>
    </row>
    <row r="2562" spans="1:15" x14ac:dyDescent="0.3">
      <c r="A2562">
        <v>39</v>
      </c>
      <c r="B2562" t="s">
        <v>28</v>
      </c>
      <c r="C2562">
        <v>172425</v>
      </c>
      <c r="D2562" t="s">
        <v>50</v>
      </c>
      <c r="E2562">
        <v>11</v>
      </c>
      <c r="F2562" t="s">
        <v>25</v>
      </c>
      <c r="G2562" t="s">
        <v>18</v>
      </c>
      <c r="H2562" t="s">
        <v>35</v>
      </c>
      <c r="I2562" t="s">
        <v>20</v>
      </c>
      <c r="J2562" t="s">
        <v>36</v>
      </c>
      <c r="K2562">
        <v>0</v>
      </c>
      <c r="L2562">
        <v>0</v>
      </c>
      <c r="M2562">
        <v>20</v>
      </c>
      <c r="N2562" t="s">
        <v>22</v>
      </c>
      <c r="O2562" t="s">
        <v>43</v>
      </c>
    </row>
    <row r="2563" spans="1:15" x14ac:dyDescent="0.3">
      <c r="A2563">
        <v>40</v>
      </c>
      <c r="B2563" t="s">
        <v>28</v>
      </c>
      <c r="C2563">
        <v>216116</v>
      </c>
      <c r="D2563" t="s">
        <v>39</v>
      </c>
      <c r="E2563">
        <v>5</v>
      </c>
      <c r="F2563" t="s">
        <v>17</v>
      </c>
      <c r="G2563" t="s">
        <v>57</v>
      </c>
      <c r="H2563" t="s">
        <v>58</v>
      </c>
      <c r="I2563" t="s">
        <v>33</v>
      </c>
      <c r="J2563" t="s">
        <v>36</v>
      </c>
      <c r="K2563">
        <v>0</v>
      </c>
      <c r="L2563">
        <v>0</v>
      </c>
      <c r="M2563">
        <v>40</v>
      </c>
      <c r="N2563" t="s">
        <v>91</v>
      </c>
      <c r="O2563" t="s">
        <v>23</v>
      </c>
    </row>
    <row r="2564" spans="1:15" x14ac:dyDescent="0.3">
      <c r="A2564">
        <v>46</v>
      </c>
      <c r="B2564" t="s">
        <v>28</v>
      </c>
      <c r="C2564">
        <v>174209</v>
      </c>
      <c r="D2564" t="s">
        <v>29</v>
      </c>
      <c r="E2564">
        <v>9</v>
      </c>
      <c r="F2564" t="s">
        <v>30</v>
      </c>
      <c r="G2564" t="s">
        <v>26</v>
      </c>
      <c r="H2564" t="s">
        <v>19</v>
      </c>
      <c r="I2564" t="s">
        <v>20</v>
      </c>
      <c r="J2564" t="s">
        <v>21</v>
      </c>
      <c r="K2564">
        <v>0</v>
      </c>
      <c r="L2564">
        <v>0</v>
      </c>
      <c r="M2564">
        <v>45</v>
      </c>
      <c r="N2564" t="s">
        <v>22</v>
      </c>
      <c r="O2564" t="s">
        <v>23</v>
      </c>
    </row>
    <row r="2565" spans="1:15" x14ac:dyDescent="0.3">
      <c r="A2565">
        <v>54</v>
      </c>
      <c r="B2565" t="s">
        <v>61</v>
      </c>
      <c r="C2565">
        <v>175083</v>
      </c>
      <c r="D2565" t="s">
        <v>29</v>
      </c>
      <c r="E2565">
        <v>9</v>
      </c>
      <c r="F2565" t="s">
        <v>17</v>
      </c>
      <c r="G2565" t="s">
        <v>18</v>
      </c>
      <c r="H2565" t="s">
        <v>58</v>
      </c>
      <c r="I2565" t="s">
        <v>20</v>
      </c>
      <c r="J2565" t="s">
        <v>36</v>
      </c>
      <c r="K2565">
        <v>0</v>
      </c>
      <c r="L2565">
        <v>0</v>
      </c>
      <c r="M2565">
        <v>20</v>
      </c>
      <c r="N2565" t="s">
        <v>22</v>
      </c>
      <c r="O2565" t="s">
        <v>23</v>
      </c>
    </row>
    <row r="2566" spans="1:15" x14ac:dyDescent="0.3">
      <c r="A2566">
        <v>19</v>
      </c>
      <c r="B2566" t="s">
        <v>28</v>
      </c>
      <c r="C2566">
        <v>129059</v>
      </c>
      <c r="D2566" t="s">
        <v>44</v>
      </c>
      <c r="E2566">
        <v>10</v>
      </c>
      <c r="F2566" t="s">
        <v>17</v>
      </c>
      <c r="G2566" t="s">
        <v>49</v>
      </c>
      <c r="H2566" t="s">
        <v>47</v>
      </c>
      <c r="I2566" t="s">
        <v>33</v>
      </c>
      <c r="J2566" t="s">
        <v>21</v>
      </c>
      <c r="K2566">
        <v>0</v>
      </c>
      <c r="L2566">
        <v>0</v>
      </c>
      <c r="M2566">
        <v>30</v>
      </c>
      <c r="N2566" t="s">
        <v>22</v>
      </c>
      <c r="O2566" t="s">
        <v>23</v>
      </c>
    </row>
    <row r="2567" spans="1:15" x14ac:dyDescent="0.3">
      <c r="A2567">
        <v>24</v>
      </c>
      <c r="B2567" t="s">
        <v>28</v>
      </c>
      <c r="C2567">
        <v>121313</v>
      </c>
      <c r="D2567" t="s">
        <v>29</v>
      </c>
      <c r="E2567">
        <v>9</v>
      </c>
      <c r="F2567" t="s">
        <v>25</v>
      </c>
      <c r="G2567" t="s">
        <v>18</v>
      </c>
      <c r="H2567" t="s">
        <v>27</v>
      </c>
      <c r="I2567" t="s">
        <v>20</v>
      </c>
      <c r="J2567" t="s">
        <v>21</v>
      </c>
      <c r="K2567">
        <v>0</v>
      </c>
      <c r="L2567">
        <v>0</v>
      </c>
      <c r="M2567">
        <v>40</v>
      </c>
      <c r="N2567" t="s">
        <v>22</v>
      </c>
      <c r="O2567" t="s">
        <v>23</v>
      </c>
    </row>
    <row r="2568" spans="1:15" x14ac:dyDescent="0.3">
      <c r="A2568">
        <v>53</v>
      </c>
      <c r="C2568">
        <v>181317</v>
      </c>
      <c r="D2568" t="s">
        <v>29</v>
      </c>
      <c r="E2568">
        <v>9</v>
      </c>
      <c r="F2568" t="s">
        <v>25</v>
      </c>
      <c r="H2568" t="s">
        <v>27</v>
      </c>
      <c r="I2568" t="s">
        <v>20</v>
      </c>
      <c r="J2568" t="s">
        <v>21</v>
      </c>
      <c r="K2568">
        <v>0</v>
      </c>
      <c r="L2568">
        <v>0</v>
      </c>
      <c r="M2568">
        <v>40</v>
      </c>
      <c r="N2568" t="s">
        <v>22</v>
      </c>
      <c r="O2568" t="s">
        <v>23</v>
      </c>
    </row>
    <row r="2569" spans="1:15" x14ac:dyDescent="0.3">
      <c r="A2569">
        <v>24</v>
      </c>
      <c r="B2569" t="s">
        <v>15</v>
      </c>
      <c r="C2569">
        <v>166851</v>
      </c>
      <c r="D2569" t="s">
        <v>38</v>
      </c>
      <c r="E2569">
        <v>14</v>
      </c>
      <c r="F2569" t="s">
        <v>17</v>
      </c>
      <c r="G2569" t="s">
        <v>34</v>
      </c>
      <c r="H2569" t="s">
        <v>19</v>
      </c>
      <c r="I2569" t="s">
        <v>20</v>
      </c>
      <c r="J2569" t="s">
        <v>21</v>
      </c>
      <c r="K2569">
        <v>0</v>
      </c>
      <c r="L2569">
        <v>0</v>
      </c>
      <c r="M2569">
        <v>13</v>
      </c>
      <c r="N2569" t="s">
        <v>22</v>
      </c>
      <c r="O2569" t="s">
        <v>23</v>
      </c>
    </row>
    <row r="2570" spans="1:15" x14ac:dyDescent="0.3">
      <c r="A2570">
        <v>29</v>
      </c>
      <c r="B2570" t="s">
        <v>24</v>
      </c>
      <c r="C2570">
        <v>29616</v>
      </c>
      <c r="D2570" t="s">
        <v>29</v>
      </c>
      <c r="E2570">
        <v>9</v>
      </c>
      <c r="F2570" t="s">
        <v>17</v>
      </c>
      <c r="G2570" t="s">
        <v>56</v>
      </c>
      <c r="H2570" t="s">
        <v>47</v>
      </c>
      <c r="I2570" t="s">
        <v>20</v>
      </c>
      <c r="J2570" t="s">
        <v>21</v>
      </c>
      <c r="K2570">
        <v>0</v>
      </c>
      <c r="L2570">
        <v>0</v>
      </c>
      <c r="M2570">
        <v>65</v>
      </c>
      <c r="N2570" t="s">
        <v>22</v>
      </c>
      <c r="O2570" t="s">
        <v>23</v>
      </c>
    </row>
    <row r="2571" spans="1:15" x14ac:dyDescent="0.3">
      <c r="A2571">
        <v>56</v>
      </c>
      <c r="B2571" t="s">
        <v>71</v>
      </c>
      <c r="C2571">
        <v>105582</v>
      </c>
      <c r="D2571" t="s">
        <v>44</v>
      </c>
      <c r="E2571">
        <v>10</v>
      </c>
      <c r="F2571" t="s">
        <v>25</v>
      </c>
      <c r="G2571" t="s">
        <v>26</v>
      </c>
      <c r="H2571" t="s">
        <v>27</v>
      </c>
      <c r="I2571" t="s">
        <v>20</v>
      </c>
      <c r="J2571" t="s">
        <v>21</v>
      </c>
      <c r="K2571">
        <v>7688</v>
      </c>
      <c r="L2571">
        <v>0</v>
      </c>
      <c r="M2571">
        <v>50</v>
      </c>
      <c r="N2571" t="s">
        <v>22</v>
      </c>
      <c r="O2571" t="s">
        <v>43</v>
      </c>
    </row>
    <row r="2572" spans="1:15" x14ac:dyDescent="0.3">
      <c r="A2572">
        <v>54</v>
      </c>
      <c r="C2572">
        <v>124993</v>
      </c>
      <c r="D2572" t="s">
        <v>29</v>
      </c>
      <c r="E2572">
        <v>9</v>
      </c>
      <c r="F2572" t="s">
        <v>25</v>
      </c>
      <c r="H2572" t="s">
        <v>27</v>
      </c>
      <c r="I2572" t="s">
        <v>20</v>
      </c>
      <c r="J2572" t="s">
        <v>21</v>
      </c>
      <c r="K2572">
        <v>0</v>
      </c>
      <c r="L2572">
        <v>0</v>
      </c>
      <c r="M2572">
        <v>40</v>
      </c>
      <c r="N2572" t="s">
        <v>22</v>
      </c>
      <c r="O2572" t="s">
        <v>43</v>
      </c>
    </row>
    <row r="2573" spans="1:15" x14ac:dyDescent="0.3">
      <c r="A2573">
        <v>21</v>
      </c>
      <c r="C2573">
        <v>148509</v>
      </c>
      <c r="D2573" t="s">
        <v>44</v>
      </c>
      <c r="E2573">
        <v>10</v>
      </c>
      <c r="F2573" t="s">
        <v>17</v>
      </c>
      <c r="H2573" t="s">
        <v>19</v>
      </c>
      <c r="I2573" t="s">
        <v>20</v>
      </c>
      <c r="J2573" t="s">
        <v>36</v>
      </c>
      <c r="K2573">
        <v>0</v>
      </c>
      <c r="L2573">
        <v>0</v>
      </c>
      <c r="M2573">
        <v>30</v>
      </c>
      <c r="N2573" t="s">
        <v>22</v>
      </c>
      <c r="O2573" t="s">
        <v>23</v>
      </c>
    </row>
    <row r="2574" spans="1:15" x14ac:dyDescent="0.3">
      <c r="A2574">
        <v>34</v>
      </c>
      <c r="B2574" t="s">
        <v>28</v>
      </c>
      <c r="C2574">
        <v>230246</v>
      </c>
      <c r="D2574" t="s">
        <v>39</v>
      </c>
      <c r="E2574">
        <v>5</v>
      </c>
      <c r="F2574" t="s">
        <v>60</v>
      </c>
      <c r="G2574" t="s">
        <v>51</v>
      </c>
      <c r="H2574" t="s">
        <v>19</v>
      </c>
      <c r="I2574" t="s">
        <v>20</v>
      </c>
      <c r="J2574" t="s">
        <v>21</v>
      </c>
      <c r="K2574">
        <v>0</v>
      </c>
      <c r="L2574">
        <v>0</v>
      </c>
      <c r="M2574">
        <v>40</v>
      </c>
      <c r="O2574" t="s">
        <v>23</v>
      </c>
    </row>
    <row r="2575" spans="1:15" x14ac:dyDescent="0.3">
      <c r="A2575">
        <v>56</v>
      </c>
      <c r="B2575" t="s">
        <v>28</v>
      </c>
      <c r="C2575">
        <v>117881</v>
      </c>
      <c r="D2575" t="s">
        <v>32</v>
      </c>
      <c r="E2575">
        <v>7</v>
      </c>
      <c r="F2575" t="s">
        <v>30</v>
      </c>
      <c r="G2575" t="s">
        <v>57</v>
      </c>
      <c r="H2575" t="s">
        <v>19</v>
      </c>
      <c r="I2575" t="s">
        <v>20</v>
      </c>
      <c r="J2575" t="s">
        <v>36</v>
      </c>
      <c r="K2575">
        <v>0</v>
      </c>
      <c r="L2575">
        <v>0</v>
      </c>
      <c r="M2575">
        <v>40</v>
      </c>
      <c r="N2575" t="s">
        <v>22</v>
      </c>
      <c r="O2575" t="s">
        <v>23</v>
      </c>
    </row>
    <row r="2576" spans="1:15" x14ac:dyDescent="0.3">
      <c r="A2576">
        <v>34</v>
      </c>
      <c r="B2576" t="s">
        <v>28</v>
      </c>
      <c r="C2576">
        <v>203408</v>
      </c>
      <c r="D2576" t="s">
        <v>16</v>
      </c>
      <c r="E2576">
        <v>13</v>
      </c>
      <c r="F2576" t="s">
        <v>25</v>
      </c>
      <c r="G2576" t="s">
        <v>34</v>
      </c>
      <c r="H2576" t="s">
        <v>27</v>
      </c>
      <c r="I2576" t="s">
        <v>20</v>
      </c>
      <c r="J2576" t="s">
        <v>21</v>
      </c>
      <c r="K2576">
        <v>7688</v>
      </c>
      <c r="L2576">
        <v>0</v>
      </c>
      <c r="M2576">
        <v>50</v>
      </c>
      <c r="N2576" t="s">
        <v>22</v>
      </c>
      <c r="O2576" t="s">
        <v>43</v>
      </c>
    </row>
    <row r="2577" spans="1:15" x14ac:dyDescent="0.3">
      <c r="A2577">
        <v>19</v>
      </c>
      <c r="B2577" t="s">
        <v>28</v>
      </c>
      <c r="C2577">
        <v>446219</v>
      </c>
      <c r="D2577" t="s">
        <v>74</v>
      </c>
      <c r="E2577">
        <v>6</v>
      </c>
      <c r="F2577" t="s">
        <v>17</v>
      </c>
      <c r="G2577" t="s">
        <v>49</v>
      </c>
      <c r="H2577" t="s">
        <v>58</v>
      </c>
      <c r="I2577" t="s">
        <v>33</v>
      </c>
      <c r="J2577" t="s">
        <v>36</v>
      </c>
      <c r="K2577">
        <v>0</v>
      </c>
      <c r="L2577">
        <v>0</v>
      </c>
      <c r="M2577">
        <v>40</v>
      </c>
      <c r="N2577" t="s">
        <v>22</v>
      </c>
      <c r="O2577" t="s">
        <v>23</v>
      </c>
    </row>
    <row r="2578" spans="1:15" x14ac:dyDescent="0.3">
      <c r="A2578">
        <v>32</v>
      </c>
      <c r="B2578" t="s">
        <v>71</v>
      </c>
      <c r="C2578">
        <v>110331</v>
      </c>
      <c r="D2578" t="s">
        <v>29</v>
      </c>
      <c r="E2578">
        <v>9</v>
      </c>
      <c r="F2578" t="s">
        <v>25</v>
      </c>
      <c r="G2578" t="s">
        <v>49</v>
      </c>
      <c r="H2578" t="s">
        <v>27</v>
      </c>
      <c r="I2578" t="s">
        <v>20</v>
      </c>
      <c r="J2578" t="s">
        <v>21</v>
      </c>
      <c r="K2578">
        <v>0</v>
      </c>
      <c r="L2578">
        <v>0</v>
      </c>
      <c r="M2578">
        <v>65</v>
      </c>
      <c r="N2578" t="s">
        <v>22</v>
      </c>
      <c r="O2578" t="s">
        <v>43</v>
      </c>
    </row>
    <row r="2579" spans="1:15" x14ac:dyDescent="0.3">
      <c r="A2579">
        <v>48</v>
      </c>
      <c r="B2579" t="s">
        <v>28</v>
      </c>
      <c r="C2579">
        <v>207946</v>
      </c>
      <c r="D2579" t="s">
        <v>29</v>
      </c>
      <c r="E2579">
        <v>9</v>
      </c>
      <c r="F2579" t="s">
        <v>30</v>
      </c>
      <c r="G2579" t="s">
        <v>18</v>
      </c>
      <c r="H2579" t="s">
        <v>58</v>
      </c>
      <c r="I2579" t="s">
        <v>20</v>
      </c>
      <c r="J2579" t="s">
        <v>36</v>
      </c>
      <c r="K2579">
        <v>0</v>
      </c>
      <c r="L2579">
        <v>0</v>
      </c>
      <c r="M2579">
        <v>52</v>
      </c>
      <c r="N2579" t="s">
        <v>22</v>
      </c>
      <c r="O2579" t="s">
        <v>23</v>
      </c>
    </row>
    <row r="2580" spans="1:15" x14ac:dyDescent="0.3">
      <c r="A2580">
        <v>67</v>
      </c>
      <c r="C2580">
        <v>45537</v>
      </c>
      <c r="D2580" t="s">
        <v>38</v>
      </c>
      <c r="E2580">
        <v>14</v>
      </c>
      <c r="F2580" t="s">
        <v>25</v>
      </c>
      <c r="H2580" t="s">
        <v>27</v>
      </c>
      <c r="I2580" t="s">
        <v>33</v>
      </c>
      <c r="J2580" t="s">
        <v>21</v>
      </c>
      <c r="K2580">
        <v>0</v>
      </c>
      <c r="L2580">
        <v>0</v>
      </c>
      <c r="M2580">
        <v>40</v>
      </c>
      <c r="N2580" t="s">
        <v>22</v>
      </c>
      <c r="O2580" t="s">
        <v>43</v>
      </c>
    </row>
    <row r="2581" spans="1:15" x14ac:dyDescent="0.3">
      <c r="A2581">
        <v>47</v>
      </c>
      <c r="B2581" t="s">
        <v>28</v>
      </c>
      <c r="C2581">
        <v>188330</v>
      </c>
      <c r="D2581" t="s">
        <v>29</v>
      </c>
      <c r="E2581">
        <v>9</v>
      </c>
      <c r="F2581" t="s">
        <v>25</v>
      </c>
      <c r="G2581" t="s">
        <v>53</v>
      </c>
      <c r="H2581" t="s">
        <v>27</v>
      </c>
      <c r="I2581" t="s">
        <v>20</v>
      </c>
      <c r="J2581" t="s">
        <v>21</v>
      </c>
      <c r="K2581">
        <v>0</v>
      </c>
      <c r="L2581">
        <v>0</v>
      </c>
      <c r="M2581">
        <v>25</v>
      </c>
      <c r="N2581" t="s">
        <v>22</v>
      </c>
      <c r="O2581" t="s">
        <v>23</v>
      </c>
    </row>
    <row r="2582" spans="1:15" x14ac:dyDescent="0.3">
      <c r="A2582">
        <v>52</v>
      </c>
      <c r="B2582" t="s">
        <v>28</v>
      </c>
      <c r="C2582">
        <v>147629</v>
      </c>
      <c r="D2582" t="s">
        <v>29</v>
      </c>
      <c r="E2582">
        <v>9</v>
      </c>
      <c r="F2582" t="s">
        <v>25</v>
      </c>
      <c r="G2582" t="s">
        <v>53</v>
      </c>
      <c r="H2582" t="s">
        <v>27</v>
      </c>
      <c r="I2582" t="s">
        <v>20</v>
      </c>
      <c r="J2582" t="s">
        <v>21</v>
      </c>
      <c r="K2582">
        <v>0</v>
      </c>
      <c r="L2582">
        <v>0</v>
      </c>
      <c r="M2582">
        <v>60</v>
      </c>
      <c r="N2582" t="s">
        <v>22</v>
      </c>
      <c r="O2582" t="s">
        <v>43</v>
      </c>
    </row>
    <row r="2583" spans="1:15" x14ac:dyDescent="0.3">
      <c r="A2583">
        <v>40</v>
      </c>
      <c r="B2583" t="s">
        <v>28</v>
      </c>
      <c r="C2583">
        <v>153799</v>
      </c>
      <c r="D2583" t="s">
        <v>81</v>
      </c>
      <c r="E2583">
        <v>2</v>
      </c>
      <c r="F2583" t="s">
        <v>40</v>
      </c>
      <c r="G2583" t="s">
        <v>57</v>
      </c>
      <c r="H2583" t="s">
        <v>58</v>
      </c>
      <c r="I2583" t="s">
        <v>20</v>
      </c>
      <c r="J2583" t="s">
        <v>36</v>
      </c>
      <c r="K2583">
        <v>0</v>
      </c>
      <c r="L2583">
        <v>0</v>
      </c>
      <c r="M2583">
        <v>40</v>
      </c>
      <c r="N2583" t="s">
        <v>94</v>
      </c>
      <c r="O2583" t="s">
        <v>23</v>
      </c>
    </row>
    <row r="2584" spans="1:15" x14ac:dyDescent="0.3">
      <c r="A2584">
        <v>28</v>
      </c>
      <c r="B2584" t="s">
        <v>28</v>
      </c>
      <c r="C2584">
        <v>203776</v>
      </c>
      <c r="D2584" t="s">
        <v>74</v>
      </c>
      <c r="E2584">
        <v>6</v>
      </c>
      <c r="F2584" t="s">
        <v>25</v>
      </c>
      <c r="G2584" t="s">
        <v>51</v>
      </c>
      <c r="H2584" t="s">
        <v>27</v>
      </c>
      <c r="I2584" t="s">
        <v>20</v>
      </c>
      <c r="J2584" t="s">
        <v>21</v>
      </c>
      <c r="K2584">
        <v>0</v>
      </c>
      <c r="L2584">
        <v>0</v>
      </c>
      <c r="M2584">
        <v>50</v>
      </c>
      <c r="N2584" t="s">
        <v>22</v>
      </c>
      <c r="O2584" t="s">
        <v>23</v>
      </c>
    </row>
    <row r="2585" spans="1:15" x14ac:dyDescent="0.3">
      <c r="A2585">
        <v>41</v>
      </c>
      <c r="B2585" t="s">
        <v>28</v>
      </c>
      <c r="C2585">
        <v>168071</v>
      </c>
      <c r="D2585" t="s">
        <v>16</v>
      </c>
      <c r="E2585">
        <v>13</v>
      </c>
      <c r="F2585" t="s">
        <v>25</v>
      </c>
      <c r="G2585" t="s">
        <v>26</v>
      </c>
      <c r="H2585" t="s">
        <v>27</v>
      </c>
      <c r="I2585" t="s">
        <v>20</v>
      </c>
      <c r="J2585" t="s">
        <v>21</v>
      </c>
      <c r="K2585">
        <v>7298</v>
      </c>
      <c r="L2585">
        <v>0</v>
      </c>
      <c r="M2585">
        <v>50</v>
      </c>
      <c r="N2585" t="s">
        <v>22</v>
      </c>
      <c r="O2585" t="s">
        <v>43</v>
      </c>
    </row>
    <row r="2586" spans="1:15" x14ac:dyDescent="0.3">
      <c r="A2586">
        <v>57</v>
      </c>
      <c r="B2586" t="s">
        <v>28</v>
      </c>
      <c r="C2586">
        <v>348430</v>
      </c>
      <c r="D2586" t="s">
        <v>81</v>
      </c>
      <c r="E2586">
        <v>2</v>
      </c>
      <c r="F2586" t="s">
        <v>30</v>
      </c>
      <c r="G2586" t="s">
        <v>51</v>
      </c>
      <c r="H2586" t="s">
        <v>58</v>
      </c>
      <c r="I2586" t="s">
        <v>20</v>
      </c>
      <c r="J2586" t="s">
        <v>21</v>
      </c>
      <c r="K2586">
        <v>0</v>
      </c>
      <c r="L2586">
        <v>0</v>
      </c>
      <c r="M2586">
        <v>40</v>
      </c>
      <c r="N2586" t="s">
        <v>92</v>
      </c>
      <c r="O2586" t="s">
        <v>23</v>
      </c>
    </row>
    <row r="2587" spans="1:15" x14ac:dyDescent="0.3">
      <c r="A2587">
        <v>51</v>
      </c>
      <c r="B2587" t="s">
        <v>28</v>
      </c>
      <c r="C2587">
        <v>103407</v>
      </c>
      <c r="D2587" t="s">
        <v>29</v>
      </c>
      <c r="E2587">
        <v>9</v>
      </c>
      <c r="F2587" t="s">
        <v>30</v>
      </c>
      <c r="G2587" t="s">
        <v>18</v>
      </c>
      <c r="H2587" t="s">
        <v>19</v>
      </c>
      <c r="I2587" t="s">
        <v>20</v>
      </c>
      <c r="J2587" t="s">
        <v>36</v>
      </c>
      <c r="K2587">
        <v>0</v>
      </c>
      <c r="L2587">
        <v>0</v>
      </c>
      <c r="M2587">
        <v>40</v>
      </c>
      <c r="N2587" t="s">
        <v>22</v>
      </c>
      <c r="O2587" t="s">
        <v>23</v>
      </c>
    </row>
    <row r="2588" spans="1:15" x14ac:dyDescent="0.3">
      <c r="A2588">
        <v>26</v>
      </c>
      <c r="C2588">
        <v>152046</v>
      </c>
      <c r="D2588" t="s">
        <v>32</v>
      </c>
      <c r="E2588">
        <v>7</v>
      </c>
      <c r="F2588" t="s">
        <v>17</v>
      </c>
      <c r="H2588" t="s">
        <v>19</v>
      </c>
      <c r="I2588" t="s">
        <v>20</v>
      </c>
      <c r="J2588" t="s">
        <v>36</v>
      </c>
      <c r="K2588">
        <v>0</v>
      </c>
      <c r="L2588">
        <v>0</v>
      </c>
      <c r="M2588">
        <v>35</v>
      </c>
      <c r="N2588" t="s">
        <v>77</v>
      </c>
      <c r="O2588" t="s">
        <v>23</v>
      </c>
    </row>
    <row r="2589" spans="1:15" x14ac:dyDescent="0.3">
      <c r="A2589">
        <v>36</v>
      </c>
      <c r="B2589" t="s">
        <v>28</v>
      </c>
      <c r="C2589">
        <v>153205</v>
      </c>
      <c r="D2589" t="s">
        <v>16</v>
      </c>
      <c r="E2589">
        <v>13</v>
      </c>
      <c r="F2589" t="s">
        <v>25</v>
      </c>
      <c r="G2589" t="s">
        <v>34</v>
      </c>
      <c r="H2589" t="s">
        <v>27</v>
      </c>
      <c r="I2589" t="s">
        <v>45</v>
      </c>
      <c r="J2589" t="s">
        <v>21</v>
      </c>
      <c r="K2589">
        <v>0</v>
      </c>
      <c r="L2589">
        <v>0</v>
      </c>
      <c r="M2589">
        <v>45</v>
      </c>
      <c r="O2589" t="s">
        <v>23</v>
      </c>
    </row>
    <row r="2590" spans="1:15" x14ac:dyDescent="0.3">
      <c r="A2590">
        <v>33</v>
      </c>
      <c r="B2590" t="s">
        <v>28</v>
      </c>
      <c r="C2590">
        <v>326104</v>
      </c>
      <c r="D2590" t="s">
        <v>44</v>
      </c>
      <c r="E2590">
        <v>10</v>
      </c>
      <c r="F2590" t="s">
        <v>25</v>
      </c>
      <c r="G2590" t="s">
        <v>26</v>
      </c>
      <c r="H2590" t="s">
        <v>27</v>
      </c>
      <c r="I2590" t="s">
        <v>20</v>
      </c>
      <c r="J2590" t="s">
        <v>21</v>
      </c>
      <c r="K2590">
        <v>0</v>
      </c>
      <c r="L2590">
        <v>0</v>
      </c>
      <c r="M2590">
        <v>50</v>
      </c>
      <c r="N2590" t="s">
        <v>22</v>
      </c>
      <c r="O2590" t="s">
        <v>43</v>
      </c>
    </row>
    <row r="2591" spans="1:15" x14ac:dyDescent="0.3">
      <c r="A2591">
        <v>46</v>
      </c>
      <c r="B2591" t="s">
        <v>28</v>
      </c>
      <c r="C2591">
        <v>238162</v>
      </c>
      <c r="D2591" t="s">
        <v>16</v>
      </c>
      <c r="E2591">
        <v>13</v>
      </c>
      <c r="F2591" t="s">
        <v>25</v>
      </c>
      <c r="G2591" t="s">
        <v>51</v>
      </c>
      <c r="H2591" t="s">
        <v>27</v>
      </c>
      <c r="I2591" t="s">
        <v>20</v>
      </c>
      <c r="J2591" t="s">
        <v>21</v>
      </c>
      <c r="K2591">
        <v>0</v>
      </c>
      <c r="L2591">
        <v>0</v>
      </c>
      <c r="M2591">
        <v>45</v>
      </c>
      <c r="N2591" t="s">
        <v>22</v>
      </c>
      <c r="O2591" t="s">
        <v>43</v>
      </c>
    </row>
    <row r="2592" spans="1:15" x14ac:dyDescent="0.3">
      <c r="A2592">
        <v>50</v>
      </c>
      <c r="B2592" t="s">
        <v>28</v>
      </c>
      <c r="C2592">
        <v>221336</v>
      </c>
      <c r="D2592" t="s">
        <v>29</v>
      </c>
      <c r="E2592">
        <v>9</v>
      </c>
      <c r="F2592" t="s">
        <v>30</v>
      </c>
      <c r="G2592" t="s">
        <v>18</v>
      </c>
      <c r="H2592" t="s">
        <v>73</v>
      </c>
      <c r="I2592" t="s">
        <v>45</v>
      </c>
      <c r="J2592" t="s">
        <v>36</v>
      </c>
      <c r="K2592">
        <v>0</v>
      </c>
      <c r="L2592">
        <v>0</v>
      </c>
      <c r="M2592">
        <v>40</v>
      </c>
      <c r="N2592" t="s">
        <v>80</v>
      </c>
      <c r="O2592" t="s">
        <v>23</v>
      </c>
    </row>
    <row r="2593" spans="1:15" x14ac:dyDescent="0.3">
      <c r="A2593">
        <v>33</v>
      </c>
      <c r="B2593" t="s">
        <v>28</v>
      </c>
      <c r="C2593">
        <v>180656</v>
      </c>
      <c r="D2593" t="s">
        <v>44</v>
      </c>
      <c r="E2593">
        <v>10</v>
      </c>
      <c r="F2593" t="s">
        <v>40</v>
      </c>
      <c r="G2593" t="s">
        <v>51</v>
      </c>
      <c r="H2593" t="s">
        <v>19</v>
      </c>
      <c r="I2593" t="s">
        <v>20</v>
      </c>
      <c r="J2593" t="s">
        <v>21</v>
      </c>
      <c r="K2593">
        <v>0</v>
      </c>
      <c r="L2593">
        <v>0</v>
      </c>
      <c r="M2593">
        <v>40</v>
      </c>
      <c r="O2593" t="s">
        <v>23</v>
      </c>
    </row>
    <row r="2594" spans="1:15" x14ac:dyDescent="0.3">
      <c r="A2594">
        <v>77</v>
      </c>
      <c r="B2594" t="s">
        <v>24</v>
      </c>
      <c r="C2594">
        <v>145329</v>
      </c>
      <c r="D2594" t="s">
        <v>29</v>
      </c>
      <c r="E2594">
        <v>9</v>
      </c>
      <c r="F2594" t="s">
        <v>17</v>
      </c>
      <c r="G2594" t="s">
        <v>57</v>
      </c>
      <c r="H2594" t="s">
        <v>19</v>
      </c>
      <c r="I2594" t="s">
        <v>20</v>
      </c>
      <c r="J2594" t="s">
        <v>21</v>
      </c>
      <c r="K2594">
        <v>401</v>
      </c>
      <c r="L2594">
        <v>0</v>
      </c>
      <c r="M2594">
        <v>20</v>
      </c>
      <c r="N2594" t="s">
        <v>22</v>
      </c>
      <c r="O2594" t="s">
        <v>23</v>
      </c>
    </row>
    <row r="2595" spans="1:15" x14ac:dyDescent="0.3">
      <c r="A2595">
        <v>39</v>
      </c>
      <c r="B2595" t="s">
        <v>28</v>
      </c>
      <c r="C2595">
        <v>315776</v>
      </c>
      <c r="D2595" t="s">
        <v>38</v>
      </c>
      <c r="E2595">
        <v>14</v>
      </c>
      <c r="F2595" t="s">
        <v>17</v>
      </c>
      <c r="G2595" t="s">
        <v>26</v>
      </c>
      <c r="H2595" t="s">
        <v>19</v>
      </c>
      <c r="I2595" t="s">
        <v>33</v>
      </c>
      <c r="J2595" t="s">
        <v>21</v>
      </c>
      <c r="K2595">
        <v>8614</v>
      </c>
      <c r="L2595">
        <v>0</v>
      </c>
      <c r="M2595">
        <v>52</v>
      </c>
      <c r="N2595" t="s">
        <v>22</v>
      </c>
      <c r="O2595" t="s">
        <v>43</v>
      </c>
    </row>
    <row r="2596" spans="1:15" x14ac:dyDescent="0.3">
      <c r="A2596">
        <v>67</v>
      </c>
      <c r="C2596">
        <v>150516</v>
      </c>
      <c r="D2596" t="s">
        <v>29</v>
      </c>
      <c r="E2596">
        <v>9</v>
      </c>
      <c r="F2596" t="s">
        <v>79</v>
      </c>
      <c r="H2596" t="s">
        <v>58</v>
      </c>
      <c r="I2596" t="s">
        <v>20</v>
      </c>
      <c r="J2596" t="s">
        <v>21</v>
      </c>
      <c r="K2596">
        <v>0</v>
      </c>
      <c r="L2596">
        <v>0</v>
      </c>
      <c r="M2596">
        <v>3</v>
      </c>
      <c r="N2596" t="s">
        <v>22</v>
      </c>
      <c r="O2596" t="s">
        <v>23</v>
      </c>
    </row>
    <row r="2597" spans="1:15" x14ac:dyDescent="0.3">
      <c r="A2597">
        <v>35</v>
      </c>
      <c r="B2597" t="s">
        <v>28</v>
      </c>
      <c r="C2597">
        <v>325802</v>
      </c>
      <c r="D2597" t="s">
        <v>48</v>
      </c>
      <c r="E2597">
        <v>12</v>
      </c>
      <c r="F2597" t="s">
        <v>30</v>
      </c>
      <c r="G2597" t="s">
        <v>31</v>
      </c>
      <c r="H2597" t="s">
        <v>58</v>
      </c>
      <c r="I2597" t="s">
        <v>20</v>
      </c>
      <c r="J2597" t="s">
        <v>36</v>
      </c>
      <c r="K2597">
        <v>0</v>
      </c>
      <c r="L2597">
        <v>0</v>
      </c>
      <c r="M2597">
        <v>24</v>
      </c>
      <c r="N2597" t="s">
        <v>22</v>
      </c>
      <c r="O2597" t="s">
        <v>23</v>
      </c>
    </row>
    <row r="2598" spans="1:15" x14ac:dyDescent="0.3">
      <c r="A2598">
        <v>23</v>
      </c>
      <c r="B2598" t="s">
        <v>28</v>
      </c>
      <c r="C2598">
        <v>133985</v>
      </c>
      <c r="D2598" t="s">
        <v>74</v>
      </c>
      <c r="E2598">
        <v>6</v>
      </c>
      <c r="F2598" t="s">
        <v>17</v>
      </c>
      <c r="G2598" t="s">
        <v>51</v>
      </c>
      <c r="H2598" t="s">
        <v>47</v>
      </c>
      <c r="I2598" t="s">
        <v>33</v>
      </c>
      <c r="J2598" t="s">
        <v>36</v>
      </c>
      <c r="K2598">
        <v>0</v>
      </c>
      <c r="L2598">
        <v>0</v>
      </c>
      <c r="M2598">
        <v>40</v>
      </c>
      <c r="N2598" t="s">
        <v>22</v>
      </c>
      <c r="O2598" t="s">
        <v>23</v>
      </c>
    </row>
    <row r="2599" spans="1:15" x14ac:dyDescent="0.3">
      <c r="A2599">
        <v>37</v>
      </c>
      <c r="B2599" t="s">
        <v>28</v>
      </c>
      <c r="C2599">
        <v>269329</v>
      </c>
      <c r="D2599" t="s">
        <v>50</v>
      </c>
      <c r="E2599">
        <v>11</v>
      </c>
      <c r="F2599" t="s">
        <v>30</v>
      </c>
      <c r="G2599" t="s">
        <v>34</v>
      </c>
      <c r="H2599" t="s">
        <v>19</v>
      </c>
      <c r="I2599" t="s">
        <v>20</v>
      </c>
      <c r="J2599" t="s">
        <v>36</v>
      </c>
      <c r="K2599">
        <v>8614</v>
      </c>
      <c r="L2599">
        <v>0</v>
      </c>
      <c r="M2599">
        <v>45</v>
      </c>
      <c r="N2599" t="s">
        <v>22</v>
      </c>
      <c r="O2599" t="s">
        <v>43</v>
      </c>
    </row>
    <row r="2600" spans="1:15" x14ac:dyDescent="0.3">
      <c r="A2600">
        <v>41</v>
      </c>
      <c r="B2600" t="s">
        <v>28</v>
      </c>
      <c r="C2600">
        <v>183203</v>
      </c>
      <c r="D2600" t="s">
        <v>29</v>
      </c>
      <c r="E2600">
        <v>9</v>
      </c>
      <c r="F2600" t="s">
        <v>25</v>
      </c>
      <c r="G2600" t="s">
        <v>53</v>
      </c>
      <c r="H2600" t="s">
        <v>27</v>
      </c>
      <c r="I2600" t="s">
        <v>20</v>
      </c>
      <c r="J2600" t="s">
        <v>21</v>
      </c>
      <c r="K2600">
        <v>0</v>
      </c>
      <c r="L2600">
        <v>0</v>
      </c>
      <c r="M2600">
        <v>50</v>
      </c>
      <c r="N2600" t="s">
        <v>22</v>
      </c>
      <c r="O2600" t="s">
        <v>43</v>
      </c>
    </row>
    <row r="2601" spans="1:15" x14ac:dyDescent="0.3">
      <c r="A2601">
        <v>60</v>
      </c>
      <c r="B2601" t="s">
        <v>28</v>
      </c>
      <c r="C2601">
        <v>76127</v>
      </c>
      <c r="D2601" t="s">
        <v>48</v>
      </c>
      <c r="E2601">
        <v>12</v>
      </c>
      <c r="F2601" t="s">
        <v>25</v>
      </c>
      <c r="G2601" t="s">
        <v>18</v>
      </c>
      <c r="H2601" t="s">
        <v>27</v>
      </c>
      <c r="I2601" t="s">
        <v>20</v>
      </c>
      <c r="J2601" t="s">
        <v>21</v>
      </c>
      <c r="K2601">
        <v>0</v>
      </c>
      <c r="L2601">
        <v>0</v>
      </c>
      <c r="M2601">
        <v>35</v>
      </c>
      <c r="N2601" t="s">
        <v>22</v>
      </c>
      <c r="O2601" t="s">
        <v>43</v>
      </c>
    </row>
    <row r="2602" spans="1:15" x14ac:dyDescent="0.3">
      <c r="A2602">
        <v>32</v>
      </c>
      <c r="B2602" t="s">
        <v>28</v>
      </c>
      <c r="C2602">
        <v>195891</v>
      </c>
      <c r="D2602" t="s">
        <v>16</v>
      </c>
      <c r="E2602">
        <v>13</v>
      </c>
      <c r="F2602" t="s">
        <v>17</v>
      </c>
      <c r="G2602" t="s">
        <v>18</v>
      </c>
      <c r="H2602" t="s">
        <v>19</v>
      </c>
      <c r="I2602" t="s">
        <v>20</v>
      </c>
      <c r="J2602" t="s">
        <v>21</v>
      </c>
      <c r="K2602">
        <v>0</v>
      </c>
      <c r="L2602">
        <v>0</v>
      </c>
      <c r="M2602">
        <v>55</v>
      </c>
      <c r="N2602" t="s">
        <v>22</v>
      </c>
      <c r="O2602" t="s">
        <v>23</v>
      </c>
    </row>
    <row r="2603" spans="1:15" x14ac:dyDescent="0.3">
      <c r="A2603">
        <v>56</v>
      </c>
      <c r="B2603" t="s">
        <v>61</v>
      </c>
      <c r="C2603">
        <v>162137</v>
      </c>
      <c r="D2603" t="s">
        <v>29</v>
      </c>
      <c r="E2603">
        <v>9</v>
      </c>
      <c r="F2603" t="s">
        <v>25</v>
      </c>
      <c r="G2603" t="s">
        <v>53</v>
      </c>
      <c r="H2603" t="s">
        <v>27</v>
      </c>
      <c r="I2603" t="s">
        <v>54</v>
      </c>
      <c r="J2603" t="s">
        <v>21</v>
      </c>
      <c r="K2603">
        <v>0</v>
      </c>
      <c r="L2603">
        <v>0</v>
      </c>
      <c r="M2603">
        <v>40</v>
      </c>
      <c r="N2603" t="s">
        <v>22</v>
      </c>
      <c r="O2603" t="s">
        <v>23</v>
      </c>
    </row>
    <row r="2604" spans="1:15" x14ac:dyDescent="0.3">
      <c r="A2604">
        <v>45</v>
      </c>
      <c r="B2604" t="s">
        <v>15</v>
      </c>
      <c r="C2604">
        <v>37672</v>
      </c>
      <c r="D2604" t="s">
        <v>50</v>
      </c>
      <c r="E2604">
        <v>11</v>
      </c>
      <c r="F2604" t="s">
        <v>30</v>
      </c>
      <c r="G2604" t="s">
        <v>62</v>
      </c>
      <c r="H2604" t="s">
        <v>58</v>
      </c>
      <c r="I2604" t="s">
        <v>20</v>
      </c>
      <c r="J2604" t="s">
        <v>36</v>
      </c>
      <c r="K2604">
        <v>0</v>
      </c>
      <c r="L2604">
        <v>0</v>
      </c>
      <c r="M2604">
        <v>40</v>
      </c>
      <c r="N2604" t="s">
        <v>22</v>
      </c>
      <c r="O2604" t="s">
        <v>23</v>
      </c>
    </row>
    <row r="2605" spans="1:15" x14ac:dyDescent="0.3">
      <c r="A2605">
        <v>24</v>
      </c>
      <c r="B2605" t="s">
        <v>28</v>
      </c>
      <c r="C2605">
        <v>161708</v>
      </c>
      <c r="D2605" t="s">
        <v>29</v>
      </c>
      <c r="E2605">
        <v>9</v>
      </c>
      <c r="F2605" t="s">
        <v>30</v>
      </c>
      <c r="G2605" t="s">
        <v>26</v>
      </c>
      <c r="H2605" t="s">
        <v>19</v>
      </c>
      <c r="I2605" t="s">
        <v>20</v>
      </c>
      <c r="J2605" t="s">
        <v>36</v>
      </c>
      <c r="K2605">
        <v>0</v>
      </c>
      <c r="L2605">
        <v>0</v>
      </c>
      <c r="M2605">
        <v>45</v>
      </c>
      <c r="N2605" t="s">
        <v>22</v>
      </c>
      <c r="O2605" t="s">
        <v>43</v>
      </c>
    </row>
    <row r="2606" spans="1:15" x14ac:dyDescent="0.3">
      <c r="A2606">
        <v>18</v>
      </c>
      <c r="B2606" t="s">
        <v>28</v>
      </c>
      <c r="C2606">
        <v>80616</v>
      </c>
      <c r="D2606" t="s">
        <v>74</v>
      </c>
      <c r="E2606">
        <v>6</v>
      </c>
      <c r="F2606" t="s">
        <v>17</v>
      </c>
      <c r="G2606" t="s">
        <v>31</v>
      </c>
      <c r="H2606" t="s">
        <v>47</v>
      </c>
      <c r="I2606" t="s">
        <v>20</v>
      </c>
      <c r="J2606" t="s">
        <v>21</v>
      </c>
      <c r="K2606">
        <v>0</v>
      </c>
      <c r="L2606">
        <v>0</v>
      </c>
      <c r="M2606">
        <v>27</v>
      </c>
      <c r="N2606" t="s">
        <v>22</v>
      </c>
      <c r="O2606" t="s">
        <v>23</v>
      </c>
    </row>
    <row r="2607" spans="1:15" x14ac:dyDescent="0.3">
      <c r="A2607">
        <v>31</v>
      </c>
      <c r="B2607" t="s">
        <v>28</v>
      </c>
      <c r="C2607">
        <v>209276</v>
      </c>
      <c r="D2607" t="s">
        <v>29</v>
      </c>
      <c r="E2607">
        <v>9</v>
      </c>
      <c r="F2607" t="s">
        <v>25</v>
      </c>
      <c r="G2607" t="s">
        <v>41</v>
      </c>
      <c r="H2607" t="s">
        <v>27</v>
      </c>
      <c r="I2607" t="s">
        <v>68</v>
      </c>
      <c r="J2607" t="s">
        <v>21</v>
      </c>
      <c r="K2607">
        <v>0</v>
      </c>
      <c r="L2607">
        <v>0</v>
      </c>
      <c r="M2607">
        <v>40</v>
      </c>
      <c r="N2607" t="s">
        <v>22</v>
      </c>
      <c r="O2607" t="s">
        <v>23</v>
      </c>
    </row>
    <row r="2608" spans="1:15" x14ac:dyDescent="0.3">
      <c r="A2608">
        <v>21</v>
      </c>
      <c r="C2608">
        <v>34443</v>
      </c>
      <c r="D2608" t="s">
        <v>44</v>
      </c>
      <c r="E2608">
        <v>10</v>
      </c>
      <c r="F2608" t="s">
        <v>17</v>
      </c>
      <c r="H2608" t="s">
        <v>47</v>
      </c>
      <c r="I2608" t="s">
        <v>20</v>
      </c>
      <c r="J2608" t="s">
        <v>21</v>
      </c>
      <c r="K2608">
        <v>0</v>
      </c>
      <c r="L2608">
        <v>0</v>
      </c>
      <c r="M2608">
        <v>50</v>
      </c>
      <c r="N2608" t="s">
        <v>22</v>
      </c>
      <c r="O2608" t="s">
        <v>23</v>
      </c>
    </row>
    <row r="2609" spans="1:15" x14ac:dyDescent="0.3">
      <c r="A2609">
        <v>45</v>
      </c>
      <c r="B2609" t="s">
        <v>28</v>
      </c>
      <c r="C2609">
        <v>192835</v>
      </c>
      <c r="D2609" t="s">
        <v>16</v>
      </c>
      <c r="E2609">
        <v>13</v>
      </c>
      <c r="F2609" t="s">
        <v>25</v>
      </c>
      <c r="G2609" t="s">
        <v>26</v>
      </c>
      <c r="H2609" t="s">
        <v>27</v>
      </c>
      <c r="I2609" t="s">
        <v>20</v>
      </c>
      <c r="J2609" t="s">
        <v>21</v>
      </c>
      <c r="K2609">
        <v>0</v>
      </c>
      <c r="L2609">
        <v>1977</v>
      </c>
      <c r="M2609">
        <v>55</v>
      </c>
      <c r="N2609" t="s">
        <v>22</v>
      </c>
      <c r="O2609" t="s">
        <v>43</v>
      </c>
    </row>
    <row r="2610" spans="1:15" x14ac:dyDescent="0.3">
      <c r="A2610">
        <v>23</v>
      </c>
      <c r="B2610" t="s">
        <v>28</v>
      </c>
      <c r="C2610">
        <v>203240</v>
      </c>
      <c r="D2610" t="s">
        <v>44</v>
      </c>
      <c r="E2610">
        <v>10</v>
      </c>
      <c r="F2610" t="s">
        <v>17</v>
      </c>
      <c r="G2610" t="s">
        <v>41</v>
      </c>
      <c r="H2610" t="s">
        <v>19</v>
      </c>
      <c r="I2610" t="s">
        <v>20</v>
      </c>
      <c r="J2610" t="s">
        <v>36</v>
      </c>
      <c r="K2610">
        <v>0</v>
      </c>
      <c r="L2610">
        <v>0</v>
      </c>
      <c r="M2610">
        <v>40</v>
      </c>
      <c r="N2610" t="s">
        <v>22</v>
      </c>
      <c r="O2610" t="s">
        <v>23</v>
      </c>
    </row>
    <row r="2611" spans="1:15" x14ac:dyDescent="0.3">
      <c r="A2611">
        <v>45</v>
      </c>
      <c r="B2611" t="s">
        <v>15</v>
      </c>
      <c r="C2611">
        <v>102308</v>
      </c>
      <c r="D2611" t="s">
        <v>44</v>
      </c>
      <c r="E2611">
        <v>10</v>
      </c>
      <c r="F2611" t="s">
        <v>25</v>
      </c>
      <c r="G2611" t="s">
        <v>26</v>
      </c>
      <c r="H2611" t="s">
        <v>27</v>
      </c>
      <c r="I2611" t="s">
        <v>20</v>
      </c>
      <c r="J2611" t="s">
        <v>21</v>
      </c>
      <c r="K2611">
        <v>0</v>
      </c>
      <c r="L2611">
        <v>0</v>
      </c>
      <c r="M2611">
        <v>40</v>
      </c>
      <c r="N2611" t="s">
        <v>22</v>
      </c>
      <c r="O2611" t="s">
        <v>23</v>
      </c>
    </row>
    <row r="2612" spans="1:15" x14ac:dyDescent="0.3">
      <c r="A2612">
        <v>18</v>
      </c>
      <c r="B2612" t="s">
        <v>28</v>
      </c>
      <c r="C2612">
        <v>40829</v>
      </c>
      <c r="D2612" t="s">
        <v>32</v>
      </c>
      <c r="E2612">
        <v>7</v>
      </c>
      <c r="F2612" t="s">
        <v>17</v>
      </c>
      <c r="G2612" t="s">
        <v>49</v>
      </c>
      <c r="H2612" t="s">
        <v>73</v>
      </c>
      <c r="I2612" t="s">
        <v>54</v>
      </c>
      <c r="J2612" t="s">
        <v>36</v>
      </c>
      <c r="K2612">
        <v>0</v>
      </c>
      <c r="L2612">
        <v>0</v>
      </c>
      <c r="M2612">
        <v>25</v>
      </c>
      <c r="N2612" t="s">
        <v>22</v>
      </c>
      <c r="O2612" t="s">
        <v>23</v>
      </c>
    </row>
    <row r="2613" spans="1:15" x14ac:dyDescent="0.3">
      <c r="A2613">
        <v>25</v>
      </c>
      <c r="B2613" t="s">
        <v>28</v>
      </c>
      <c r="C2613">
        <v>60726</v>
      </c>
      <c r="D2613" t="s">
        <v>29</v>
      </c>
      <c r="E2613">
        <v>9</v>
      </c>
      <c r="F2613" t="s">
        <v>25</v>
      </c>
      <c r="G2613" t="s">
        <v>53</v>
      </c>
      <c r="H2613" t="s">
        <v>27</v>
      </c>
      <c r="I2613" t="s">
        <v>33</v>
      </c>
      <c r="J2613" t="s">
        <v>21</v>
      </c>
      <c r="K2613">
        <v>0</v>
      </c>
      <c r="L2613">
        <v>0</v>
      </c>
      <c r="M2613">
        <v>30</v>
      </c>
      <c r="N2613" t="s">
        <v>22</v>
      </c>
      <c r="O2613" t="s">
        <v>23</v>
      </c>
    </row>
    <row r="2614" spans="1:15" x14ac:dyDescent="0.3">
      <c r="A2614">
        <v>31</v>
      </c>
      <c r="B2614" t="s">
        <v>15</v>
      </c>
      <c r="C2614">
        <v>116677</v>
      </c>
      <c r="D2614" t="s">
        <v>29</v>
      </c>
      <c r="E2614">
        <v>9</v>
      </c>
      <c r="F2614" t="s">
        <v>25</v>
      </c>
      <c r="G2614" t="s">
        <v>49</v>
      </c>
      <c r="H2614" t="s">
        <v>27</v>
      </c>
      <c r="I2614" t="s">
        <v>20</v>
      </c>
      <c r="J2614" t="s">
        <v>21</v>
      </c>
      <c r="K2614">
        <v>0</v>
      </c>
      <c r="L2614">
        <v>0</v>
      </c>
      <c r="M2614">
        <v>40</v>
      </c>
      <c r="N2614" t="s">
        <v>22</v>
      </c>
      <c r="O2614" t="s">
        <v>23</v>
      </c>
    </row>
    <row r="2615" spans="1:15" x14ac:dyDescent="0.3">
      <c r="A2615">
        <v>19</v>
      </c>
      <c r="B2615" t="s">
        <v>28</v>
      </c>
      <c r="C2615">
        <v>57067</v>
      </c>
      <c r="D2615" t="s">
        <v>29</v>
      </c>
      <c r="E2615">
        <v>9</v>
      </c>
      <c r="F2615" t="s">
        <v>17</v>
      </c>
      <c r="G2615" t="s">
        <v>57</v>
      </c>
      <c r="H2615" t="s">
        <v>73</v>
      </c>
      <c r="I2615" t="s">
        <v>20</v>
      </c>
      <c r="J2615" t="s">
        <v>21</v>
      </c>
      <c r="K2615">
        <v>0</v>
      </c>
      <c r="L2615">
        <v>0</v>
      </c>
      <c r="M2615">
        <v>45</v>
      </c>
      <c r="N2615" t="s">
        <v>22</v>
      </c>
      <c r="O2615" t="s">
        <v>23</v>
      </c>
    </row>
    <row r="2616" spans="1:15" x14ac:dyDescent="0.3">
      <c r="A2616">
        <v>41</v>
      </c>
      <c r="B2616" t="s">
        <v>28</v>
      </c>
      <c r="C2616">
        <v>304906</v>
      </c>
      <c r="D2616" t="s">
        <v>16</v>
      </c>
      <c r="E2616">
        <v>13</v>
      </c>
      <c r="F2616" t="s">
        <v>25</v>
      </c>
      <c r="G2616" t="s">
        <v>26</v>
      </c>
      <c r="H2616" t="s">
        <v>27</v>
      </c>
      <c r="I2616" t="s">
        <v>20</v>
      </c>
      <c r="J2616" t="s">
        <v>21</v>
      </c>
      <c r="K2616">
        <v>0</v>
      </c>
      <c r="L2616">
        <v>0</v>
      </c>
      <c r="M2616">
        <v>40</v>
      </c>
      <c r="N2616" t="s">
        <v>22</v>
      </c>
      <c r="O2616" t="s">
        <v>43</v>
      </c>
    </row>
    <row r="2617" spans="1:15" x14ac:dyDescent="0.3">
      <c r="A2617">
        <v>74</v>
      </c>
      <c r="B2617" t="s">
        <v>28</v>
      </c>
      <c r="C2617">
        <v>101590</v>
      </c>
      <c r="D2617" t="s">
        <v>69</v>
      </c>
      <c r="E2617">
        <v>15</v>
      </c>
      <c r="F2617" t="s">
        <v>79</v>
      </c>
      <c r="G2617" t="s">
        <v>18</v>
      </c>
      <c r="H2617" t="s">
        <v>19</v>
      </c>
      <c r="I2617" t="s">
        <v>33</v>
      </c>
      <c r="J2617" t="s">
        <v>36</v>
      </c>
      <c r="K2617">
        <v>0</v>
      </c>
      <c r="L2617">
        <v>0</v>
      </c>
      <c r="M2617">
        <v>20</v>
      </c>
      <c r="N2617" t="s">
        <v>22</v>
      </c>
      <c r="O2617" t="s">
        <v>23</v>
      </c>
    </row>
    <row r="2618" spans="1:15" x14ac:dyDescent="0.3">
      <c r="A2618">
        <v>27</v>
      </c>
      <c r="B2618" t="s">
        <v>28</v>
      </c>
      <c r="C2618">
        <v>258102</v>
      </c>
      <c r="D2618" t="s">
        <v>72</v>
      </c>
      <c r="E2618">
        <v>3</v>
      </c>
      <c r="F2618" t="s">
        <v>17</v>
      </c>
      <c r="G2618" t="s">
        <v>53</v>
      </c>
      <c r="H2618" t="s">
        <v>19</v>
      </c>
      <c r="I2618" t="s">
        <v>20</v>
      </c>
      <c r="J2618" t="s">
        <v>21</v>
      </c>
      <c r="K2618">
        <v>0</v>
      </c>
      <c r="L2618">
        <v>0</v>
      </c>
      <c r="M2618">
        <v>40</v>
      </c>
      <c r="N2618" t="s">
        <v>55</v>
      </c>
      <c r="O2618" t="s">
        <v>23</v>
      </c>
    </row>
    <row r="2619" spans="1:15" x14ac:dyDescent="0.3">
      <c r="A2619">
        <v>23</v>
      </c>
      <c r="B2619" t="s">
        <v>28</v>
      </c>
      <c r="C2619">
        <v>241185</v>
      </c>
      <c r="D2619" t="s">
        <v>29</v>
      </c>
      <c r="E2619">
        <v>9</v>
      </c>
      <c r="F2619" t="s">
        <v>17</v>
      </c>
      <c r="G2619" t="s">
        <v>18</v>
      </c>
      <c r="H2619" t="s">
        <v>19</v>
      </c>
      <c r="I2619" t="s">
        <v>20</v>
      </c>
      <c r="J2619" t="s">
        <v>36</v>
      </c>
      <c r="K2619">
        <v>0</v>
      </c>
      <c r="L2619">
        <v>0</v>
      </c>
      <c r="M2619">
        <v>40</v>
      </c>
      <c r="N2619" t="s">
        <v>22</v>
      </c>
      <c r="O2619" t="s">
        <v>23</v>
      </c>
    </row>
    <row r="2620" spans="1:15" x14ac:dyDescent="0.3">
      <c r="A2620">
        <v>31</v>
      </c>
      <c r="B2620" t="s">
        <v>28</v>
      </c>
      <c r="C2620">
        <v>124827</v>
      </c>
      <c r="D2620" t="s">
        <v>50</v>
      </c>
      <c r="E2620">
        <v>11</v>
      </c>
      <c r="F2620" t="s">
        <v>25</v>
      </c>
      <c r="G2620" t="s">
        <v>49</v>
      </c>
      <c r="H2620" t="s">
        <v>27</v>
      </c>
      <c r="I2620" t="s">
        <v>20</v>
      </c>
      <c r="J2620" t="s">
        <v>21</v>
      </c>
      <c r="K2620">
        <v>0</v>
      </c>
      <c r="L2620">
        <v>0</v>
      </c>
      <c r="M2620">
        <v>40</v>
      </c>
      <c r="N2620" t="s">
        <v>22</v>
      </c>
      <c r="O2620" t="s">
        <v>43</v>
      </c>
    </row>
    <row r="2621" spans="1:15" x14ac:dyDescent="0.3">
      <c r="A2621">
        <v>40</v>
      </c>
      <c r="B2621" t="s">
        <v>71</v>
      </c>
      <c r="C2621">
        <v>76625</v>
      </c>
      <c r="D2621" t="s">
        <v>29</v>
      </c>
      <c r="E2621">
        <v>9</v>
      </c>
      <c r="F2621" t="s">
        <v>25</v>
      </c>
      <c r="G2621" t="s">
        <v>31</v>
      </c>
      <c r="H2621" t="s">
        <v>27</v>
      </c>
      <c r="I2621" t="s">
        <v>20</v>
      </c>
      <c r="J2621" t="s">
        <v>21</v>
      </c>
      <c r="K2621">
        <v>0</v>
      </c>
      <c r="L2621">
        <v>0</v>
      </c>
      <c r="M2621">
        <v>40</v>
      </c>
      <c r="N2621" t="s">
        <v>22</v>
      </c>
      <c r="O2621" t="s">
        <v>23</v>
      </c>
    </row>
    <row r="2622" spans="1:15" x14ac:dyDescent="0.3">
      <c r="A2622">
        <v>41</v>
      </c>
      <c r="B2622" t="s">
        <v>61</v>
      </c>
      <c r="C2622">
        <v>263339</v>
      </c>
      <c r="D2622" t="s">
        <v>29</v>
      </c>
      <c r="E2622">
        <v>9</v>
      </c>
      <c r="F2622" t="s">
        <v>25</v>
      </c>
      <c r="G2622" t="s">
        <v>53</v>
      </c>
      <c r="H2622" t="s">
        <v>27</v>
      </c>
      <c r="I2622" t="s">
        <v>20</v>
      </c>
      <c r="J2622" t="s">
        <v>21</v>
      </c>
      <c r="K2622">
        <v>0</v>
      </c>
      <c r="L2622">
        <v>0</v>
      </c>
      <c r="M2622">
        <v>40</v>
      </c>
      <c r="N2622" t="s">
        <v>22</v>
      </c>
      <c r="O2622" t="s">
        <v>43</v>
      </c>
    </row>
    <row r="2623" spans="1:15" x14ac:dyDescent="0.3">
      <c r="A2623">
        <v>25</v>
      </c>
      <c r="B2623" t="s">
        <v>28</v>
      </c>
      <c r="C2623">
        <v>135645</v>
      </c>
      <c r="D2623" t="s">
        <v>38</v>
      </c>
      <c r="E2623">
        <v>14</v>
      </c>
      <c r="F2623" t="s">
        <v>17</v>
      </c>
      <c r="G2623" t="s">
        <v>49</v>
      </c>
      <c r="H2623" t="s">
        <v>19</v>
      </c>
      <c r="I2623" t="s">
        <v>20</v>
      </c>
      <c r="J2623" t="s">
        <v>21</v>
      </c>
      <c r="K2623">
        <v>0</v>
      </c>
      <c r="L2623">
        <v>0</v>
      </c>
      <c r="M2623">
        <v>20</v>
      </c>
      <c r="N2623" t="s">
        <v>22</v>
      </c>
      <c r="O2623" t="s">
        <v>23</v>
      </c>
    </row>
    <row r="2624" spans="1:15" x14ac:dyDescent="0.3">
      <c r="A2624">
        <v>42</v>
      </c>
      <c r="B2624" t="s">
        <v>28</v>
      </c>
      <c r="C2624">
        <v>245626</v>
      </c>
      <c r="D2624" t="s">
        <v>29</v>
      </c>
      <c r="E2624">
        <v>9</v>
      </c>
      <c r="F2624" t="s">
        <v>25</v>
      </c>
      <c r="G2624" t="s">
        <v>51</v>
      </c>
      <c r="H2624" t="s">
        <v>27</v>
      </c>
      <c r="I2624" t="s">
        <v>54</v>
      </c>
      <c r="J2624" t="s">
        <v>21</v>
      </c>
      <c r="K2624">
        <v>0</v>
      </c>
      <c r="L2624">
        <v>0</v>
      </c>
      <c r="M2624">
        <v>60</v>
      </c>
      <c r="N2624" t="s">
        <v>22</v>
      </c>
      <c r="O2624" t="s">
        <v>23</v>
      </c>
    </row>
    <row r="2625" spans="1:15" x14ac:dyDescent="0.3">
      <c r="A2625">
        <v>24</v>
      </c>
      <c r="B2625" t="s">
        <v>28</v>
      </c>
      <c r="C2625">
        <v>210781</v>
      </c>
      <c r="D2625" t="s">
        <v>16</v>
      </c>
      <c r="E2625">
        <v>13</v>
      </c>
      <c r="F2625" t="s">
        <v>17</v>
      </c>
      <c r="G2625" t="s">
        <v>51</v>
      </c>
      <c r="H2625" t="s">
        <v>19</v>
      </c>
      <c r="I2625" t="s">
        <v>20</v>
      </c>
      <c r="J2625" t="s">
        <v>36</v>
      </c>
      <c r="K2625">
        <v>0</v>
      </c>
      <c r="L2625">
        <v>0</v>
      </c>
      <c r="M2625">
        <v>40</v>
      </c>
      <c r="N2625" t="s">
        <v>22</v>
      </c>
      <c r="O2625" t="s">
        <v>23</v>
      </c>
    </row>
    <row r="2626" spans="1:15" x14ac:dyDescent="0.3">
      <c r="A2626">
        <v>42</v>
      </c>
      <c r="B2626" t="s">
        <v>28</v>
      </c>
      <c r="C2626">
        <v>235786</v>
      </c>
      <c r="D2626" t="s">
        <v>48</v>
      </c>
      <c r="E2626">
        <v>12</v>
      </c>
      <c r="F2626" t="s">
        <v>25</v>
      </c>
      <c r="G2626" t="s">
        <v>51</v>
      </c>
      <c r="H2626" t="s">
        <v>27</v>
      </c>
      <c r="I2626" t="s">
        <v>20</v>
      </c>
      <c r="J2626" t="s">
        <v>21</v>
      </c>
      <c r="K2626">
        <v>0</v>
      </c>
      <c r="L2626">
        <v>0</v>
      </c>
      <c r="M2626">
        <v>50</v>
      </c>
      <c r="N2626" t="s">
        <v>22</v>
      </c>
      <c r="O2626" t="s">
        <v>43</v>
      </c>
    </row>
    <row r="2627" spans="1:15" x14ac:dyDescent="0.3">
      <c r="A2627">
        <v>45</v>
      </c>
      <c r="B2627" t="s">
        <v>24</v>
      </c>
      <c r="C2627">
        <v>160167</v>
      </c>
      <c r="D2627" t="s">
        <v>74</v>
      </c>
      <c r="E2627">
        <v>6</v>
      </c>
      <c r="F2627" t="s">
        <v>25</v>
      </c>
      <c r="G2627" t="s">
        <v>51</v>
      </c>
      <c r="H2627" t="s">
        <v>27</v>
      </c>
      <c r="I2627" t="s">
        <v>20</v>
      </c>
      <c r="J2627" t="s">
        <v>21</v>
      </c>
      <c r="K2627">
        <v>0</v>
      </c>
      <c r="L2627">
        <v>0</v>
      </c>
      <c r="M2627">
        <v>70</v>
      </c>
      <c r="N2627" t="s">
        <v>22</v>
      </c>
      <c r="O2627" t="s">
        <v>23</v>
      </c>
    </row>
    <row r="2628" spans="1:15" x14ac:dyDescent="0.3">
      <c r="A2628">
        <v>52</v>
      </c>
      <c r="B2628" t="s">
        <v>61</v>
      </c>
      <c r="C2628">
        <v>30731</v>
      </c>
      <c r="D2628" t="s">
        <v>29</v>
      </c>
      <c r="E2628">
        <v>9</v>
      </c>
      <c r="F2628" t="s">
        <v>25</v>
      </c>
      <c r="G2628" t="s">
        <v>26</v>
      </c>
      <c r="H2628" t="s">
        <v>27</v>
      </c>
      <c r="I2628" t="s">
        <v>20</v>
      </c>
      <c r="J2628" t="s">
        <v>21</v>
      </c>
      <c r="K2628">
        <v>7298</v>
      </c>
      <c r="L2628">
        <v>0</v>
      </c>
      <c r="M2628">
        <v>40</v>
      </c>
      <c r="N2628" t="s">
        <v>22</v>
      </c>
      <c r="O2628" t="s">
        <v>43</v>
      </c>
    </row>
    <row r="2629" spans="1:15" x14ac:dyDescent="0.3">
      <c r="A2629">
        <v>34</v>
      </c>
      <c r="B2629" t="s">
        <v>28</v>
      </c>
      <c r="C2629">
        <v>314375</v>
      </c>
      <c r="D2629" t="s">
        <v>50</v>
      </c>
      <c r="E2629">
        <v>11</v>
      </c>
      <c r="F2629" t="s">
        <v>30</v>
      </c>
      <c r="G2629" t="s">
        <v>51</v>
      </c>
      <c r="H2629" t="s">
        <v>19</v>
      </c>
      <c r="I2629" t="s">
        <v>20</v>
      </c>
      <c r="J2629" t="s">
        <v>21</v>
      </c>
      <c r="K2629">
        <v>0</v>
      </c>
      <c r="L2629">
        <v>0</v>
      </c>
      <c r="M2629">
        <v>40</v>
      </c>
      <c r="N2629" t="s">
        <v>22</v>
      </c>
      <c r="O2629" t="s">
        <v>23</v>
      </c>
    </row>
    <row r="2630" spans="1:15" x14ac:dyDescent="0.3">
      <c r="A2630">
        <v>32</v>
      </c>
      <c r="B2630" t="s">
        <v>28</v>
      </c>
      <c r="C2630">
        <v>81528</v>
      </c>
      <c r="D2630" t="s">
        <v>29</v>
      </c>
      <c r="E2630">
        <v>9</v>
      </c>
      <c r="F2630" t="s">
        <v>17</v>
      </c>
      <c r="G2630" t="s">
        <v>31</v>
      </c>
      <c r="H2630" t="s">
        <v>73</v>
      </c>
      <c r="I2630" t="s">
        <v>20</v>
      </c>
      <c r="J2630" t="s">
        <v>21</v>
      </c>
      <c r="K2630">
        <v>0</v>
      </c>
      <c r="L2630">
        <v>0</v>
      </c>
      <c r="M2630">
        <v>60</v>
      </c>
      <c r="N2630" t="s">
        <v>22</v>
      </c>
      <c r="O2630" t="s">
        <v>23</v>
      </c>
    </row>
    <row r="2631" spans="1:15" x14ac:dyDescent="0.3">
      <c r="A2631">
        <v>54</v>
      </c>
      <c r="B2631" t="s">
        <v>28</v>
      </c>
      <c r="C2631">
        <v>182854</v>
      </c>
      <c r="D2631" t="s">
        <v>29</v>
      </c>
      <c r="E2631">
        <v>9</v>
      </c>
      <c r="F2631" t="s">
        <v>25</v>
      </c>
      <c r="G2631" t="s">
        <v>51</v>
      </c>
      <c r="H2631" t="s">
        <v>27</v>
      </c>
      <c r="I2631" t="s">
        <v>20</v>
      </c>
      <c r="J2631" t="s">
        <v>21</v>
      </c>
      <c r="K2631">
        <v>0</v>
      </c>
      <c r="L2631">
        <v>0</v>
      </c>
      <c r="M2631">
        <v>45</v>
      </c>
      <c r="N2631" t="s">
        <v>22</v>
      </c>
      <c r="O2631" t="s">
        <v>23</v>
      </c>
    </row>
    <row r="2632" spans="1:15" x14ac:dyDescent="0.3">
      <c r="A2632">
        <v>42</v>
      </c>
      <c r="B2632" t="s">
        <v>61</v>
      </c>
      <c r="C2632">
        <v>296798</v>
      </c>
      <c r="D2632" t="s">
        <v>32</v>
      </c>
      <c r="E2632">
        <v>7</v>
      </c>
      <c r="F2632" t="s">
        <v>17</v>
      </c>
      <c r="G2632" t="s">
        <v>62</v>
      </c>
      <c r="H2632" t="s">
        <v>19</v>
      </c>
      <c r="I2632" t="s">
        <v>20</v>
      </c>
      <c r="J2632" t="s">
        <v>21</v>
      </c>
      <c r="K2632">
        <v>0</v>
      </c>
      <c r="L2632">
        <v>1340</v>
      </c>
      <c r="M2632">
        <v>40</v>
      </c>
      <c r="N2632" t="s">
        <v>22</v>
      </c>
      <c r="O2632" t="s">
        <v>23</v>
      </c>
    </row>
    <row r="2633" spans="1:15" x14ac:dyDescent="0.3">
      <c r="A2633">
        <v>32</v>
      </c>
      <c r="B2633" t="s">
        <v>28</v>
      </c>
      <c r="C2633">
        <v>194426</v>
      </c>
      <c r="D2633" t="s">
        <v>16</v>
      </c>
      <c r="E2633">
        <v>13</v>
      </c>
      <c r="F2633" t="s">
        <v>25</v>
      </c>
      <c r="G2633" t="s">
        <v>62</v>
      </c>
      <c r="H2633" t="s">
        <v>27</v>
      </c>
      <c r="I2633" t="s">
        <v>20</v>
      </c>
      <c r="J2633" t="s">
        <v>21</v>
      </c>
      <c r="K2633">
        <v>15024</v>
      </c>
      <c r="L2633">
        <v>0</v>
      </c>
      <c r="M2633">
        <v>40</v>
      </c>
      <c r="N2633" t="s">
        <v>22</v>
      </c>
      <c r="O2633" t="s">
        <v>43</v>
      </c>
    </row>
    <row r="2634" spans="1:15" x14ac:dyDescent="0.3">
      <c r="A2634">
        <v>40</v>
      </c>
      <c r="C2634">
        <v>70645</v>
      </c>
      <c r="D2634" t="s">
        <v>44</v>
      </c>
      <c r="E2634">
        <v>10</v>
      </c>
      <c r="F2634" t="s">
        <v>25</v>
      </c>
      <c r="H2634" t="s">
        <v>35</v>
      </c>
      <c r="I2634" t="s">
        <v>20</v>
      </c>
      <c r="J2634" t="s">
        <v>36</v>
      </c>
      <c r="K2634">
        <v>0</v>
      </c>
      <c r="L2634">
        <v>0</v>
      </c>
      <c r="M2634">
        <v>20</v>
      </c>
      <c r="N2634" t="s">
        <v>22</v>
      </c>
      <c r="O2634" t="s">
        <v>23</v>
      </c>
    </row>
    <row r="2635" spans="1:15" x14ac:dyDescent="0.3">
      <c r="A2635">
        <v>55</v>
      </c>
      <c r="B2635" t="s">
        <v>71</v>
      </c>
      <c r="C2635">
        <v>141807</v>
      </c>
      <c r="D2635" t="s">
        <v>16</v>
      </c>
      <c r="E2635">
        <v>13</v>
      </c>
      <c r="F2635" t="s">
        <v>25</v>
      </c>
      <c r="G2635" t="s">
        <v>49</v>
      </c>
      <c r="H2635" t="s">
        <v>27</v>
      </c>
      <c r="I2635" t="s">
        <v>20</v>
      </c>
      <c r="J2635" t="s">
        <v>21</v>
      </c>
      <c r="K2635">
        <v>0</v>
      </c>
      <c r="L2635">
        <v>0</v>
      </c>
      <c r="M2635">
        <v>60</v>
      </c>
      <c r="N2635" t="s">
        <v>22</v>
      </c>
      <c r="O2635" t="s">
        <v>43</v>
      </c>
    </row>
    <row r="2636" spans="1:15" x14ac:dyDescent="0.3">
      <c r="A2636">
        <v>66</v>
      </c>
      <c r="C2636">
        <v>112871</v>
      </c>
      <c r="D2636" t="s">
        <v>32</v>
      </c>
      <c r="E2636">
        <v>7</v>
      </c>
      <c r="F2636" t="s">
        <v>17</v>
      </c>
      <c r="H2636" t="s">
        <v>19</v>
      </c>
      <c r="I2636" t="s">
        <v>20</v>
      </c>
      <c r="J2636" t="s">
        <v>21</v>
      </c>
      <c r="K2636">
        <v>0</v>
      </c>
      <c r="L2636">
        <v>0</v>
      </c>
      <c r="M2636">
        <v>30</v>
      </c>
      <c r="N2636" t="s">
        <v>22</v>
      </c>
      <c r="O2636" t="s">
        <v>23</v>
      </c>
    </row>
    <row r="2637" spans="1:15" x14ac:dyDescent="0.3">
      <c r="A2637">
        <v>52</v>
      </c>
      <c r="B2637" t="s">
        <v>15</v>
      </c>
      <c r="C2637">
        <v>71344</v>
      </c>
      <c r="D2637" t="s">
        <v>38</v>
      </c>
      <c r="E2637">
        <v>14</v>
      </c>
      <c r="F2637" t="s">
        <v>25</v>
      </c>
      <c r="G2637" t="s">
        <v>34</v>
      </c>
      <c r="H2637" t="s">
        <v>27</v>
      </c>
      <c r="I2637" t="s">
        <v>20</v>
      </c>
      <c r="J2637" t="s">
        <v>21</v>
      </c>
      <c r="K2637">
        <v>0</v>
      </c>
      <c r="L2637">
        <v>0</v>
      </c>
      <c r="M2637">
        <v>40</v>
      </c>
      <c r="N2637" t="s">
        <v>22</v>
      </c>
      <c r="O2637" t="s">
        <v>23</v>
      </c>
    </row>
    <row r="2638" spans="1:15" x14ac:dyDescent="0.3">
      <c r="A2638">
        <v>21</v>
      </c>
      <c r="B2638" t="s">
        <v>15</v>
      </c>
      <c r="C2638">
        <v>341410</v>
      </c>
      <c r="D2638" t="s">
        <v>44</v>
      </c>
      <c r="E2638">
        <v>10</v>
      </c>
      <c r="F2638" t="s">
        <v>17</v>
      </c>
      <c r="G2638" t="s">
        <v>18</v>
      </c>
      <c r="H2638" t="s">
        <v>19</v>
      </c>
      <c r="I2638" t="s">
        <v>20</v>
      </c>
      <c r="J2638" t="s">
        <v>36</v>
      </c>
      <c r="K2638">
        <v>0</v>
      </c>
      <c r="L2638">
        <v>0</v>
      </c>
      <c r="M2638">
        <v>15</v>
      </c>
      <c r="N2638" t="s">
        <v>22</v>
      </c>
      <c r="O2638" t="s">
        <v>23</v>
      </c>
    </row>
    <row r="2639" spans="1:15" x14ac:dyDescent="0.3">
      <c r="A2639">
        <v>33</v>
      </c>
      <c r="B2639" t="s">
        <v>28</v>
      </c>
      <c r="C2639">
        <v>118941</v>
      </c>
      <c r="D2639" t="s">
        <v>16</v>
      </c>
      <c r="E2639">
        <v>13</v>
      </c>
      <c r="F2639" t="s">
        <v>25</v>
      </c>
      <c r="G2639" t="s">
        <v>26</v>
      </c>
      <c r="H2639" t="s">
        <v>35</v>
      </c>
      <c r="I2639" t="s">
        <v>20</v>
      </c>
      <c r="J2639" t="s">
        <v>36</v>
      </c>
      <c r="K2639">
        <v>0</v>
      </c>
      <c r="L2639">
        <v>0</v>
      </c>
      <c r="M2639">
        <v>40</v>
      </c>
      <c r="N2639" t="s">
        <v>22</v>
      </c>
      <c r="O2639" t="s">
        <v>43</v>
      </c>
    </row>
    <row r="2640" spans="1:15" x14ac:dyDescent="0.3">
      <c r="A2640">
        <v>52</v>
      </c>
      <c r="C2640">
        <v>159755</v>
      </c>
      <c r="D2640" t="s">
        <v>50</v>
      </c>
      <c r="E2640">
        <v>11</v>
      </c>
      <c r="F2640" t="s">
        <v>25</v>
      </c>
      <c r="H2640" t="s">
        <v>27</v>
      </c>
      <c r="I2640" t="s">
        <v>20</v>
      </c>
      <c r="J2640" t="s">
        <v>21</v>
      </c>
      <c r="K2640">
        <v>0</v>
      </c>
      <c r="L2640">
        <v>0</v>
      </c>
      <c r="M2640">
        <v>50</v>
      </c>
      <c r="N2640" t="s">
        <v>22</v>
      </c>
      <c r="O2640" t="s">
        <v>43</v>
      </c>
    </row>
    <row r="2641" spans="1:15" x14ac:dyDescent="0.3">
      <c r="A2641">
        <v>28</v>
      </c>
      <c r="B2641" t="s">
        <v>28</v>
      </c>
      <c r="C2641">
        <v>128509</v>
      </c>
      <c r="D2641" t="s">
        <v>72</v>
      </c>
      <c r="E2641">
        <v>3</v>
      </c>
      <c r="F2641" t="s">
        <v>17</v>
      </c>
      <c r="G2641" t="s">
        <v>57</v>
      </c>
      <c r="H2641" t="s">
        <v>19</v>
      </c>
      <c r="I2641" t="s">
        <v>20</v>
      </c>
      <c r="J2641" t="s">
        <v>36</v>
      </c>
      <c r="K2641">
        <v>0</v>
      </c>
      <c r="L2641">
        <v>0</v>
      </c>
      <c r="M2641">
        <v>40</v>
      </c>
      <c r="O2641" t="s">
        <v>23</v>
      </c>
    </row>
    <row r="2642" spans="1:15" x14ac:dyDescent="0.3">
      <c r="A2642">
        <v>27</v>
      </c>
      <c r="B2642" t="s">
        <v>24</v>
      </c>
      <c r="C2642">
        <v>229125</v>
      </c>
      <c r="D2642" t="s">
        <v>32</v>
      </c>
      <c r="E2642">
        <v>7</v>
      </c>
      <c r="F2642" t="s">
        <v>25</v>
      </c>
      <c r="G2642" t="s">
        <v>51</v>
      </c>
      <c r="H2642" t="s">
        <v>27</v>
      </c>
      <c r="I2642" t="s">
        <v>20</v>
      </c>
      <c r="J2642" t="s">
        <v>21</v>
      </c>
      <c r="K2642">
        <v>0</v>
      </c>
      <c r="L2642">
        <v>0</v>
      </c>
      <c r="M2642">
        <v>40</v>
      </c>
      <c r="N2642" t="s">
        <v>22</v>
      </c>
      <c r="O2642" t="s">
        <v>23</v>
      </c>
    </row>
    <row r="2643" spans="1:15" x14ac:dyDescent="0.3">
      <c r="A2643">
        <v>42</v>
      </c>
      <c r="B2643" t="s">
        <v>63</v>
      </c>
      <c r="C2643">
        <v>142756</v>
      </c>
      <c r="D2643" t="s">
        <v>16</v>
      </c>
      <c r="E2643">
        <v>13</v>
      </c>
      <c r="F2643" t="s">
        <v>30</v>
      </c>
      <c r="G2643" t="s">
        <v>34</v>
      </c>
      <c r="H2643" t="s">
        <v>19</v>
      </c>
      <c r="I2643" t="s">
        <v>20</v>
      </c>
      <c r="J2643" t="s">
        <v>36</v>
      </c>
      <c r="K2643">
        <v>0</v>
      </c>
      <c r="L2643">
        <v>0</v>
      </c>
      <c r="M2643">
        <v>50</v>
      </c>
      <c r="N2643" t="s">
        <v>22</v>
      </c>
      <c r="O2643" t="s">
        <v>23</v>
      </c>
    </row>
    <row r="2644" spans="1:15" x14ac:dyDescent="0.3">
      <c r="A2644">
        <v>27</v>
      </c>
      <c r="B2644" t="s">
        <v>71</v>
      </c>
      <c r="C2644">
        <v>243871</v>
      </c>
      <c r="D2644" t="s">
        <v>44</v>
      </c>
      <c r="E2644">
        <v>10</v>
      </c>
      <c r="F2644" t="s">
        <v>17</v>
      </c>
      <c r="G2644" t="s">
        <v>18</v>
      </c>
      <c r="H2644" t="s">
        <v>47</v>
      </c>
      <c r="I2644" t="s">
        <v>20</v>
      </c>
      <c r="J2644" t="s">
        <v>36</v>
      </c>
      <c r="K2644">
        <v>0</v>
      </c>
      <c r="L2644">
        <v>0</v>
      </c>
      <c r="M2644">
        <v>45</v>
      </c>
      <c r="N2644" t="s">
        <v>22</v>
      </c>
      <c r="O2644" t="s">
        <v>23</v>
      </c>
    </row>
    <row r="2645" spans="1:15" x14ac:dyDescent="0.3">
      <c r="A2645">
        <v>47</v>
      </c>
      <c r="B2645" t="s">
        <v>28</v>
      </c>
      <c r="C2645">
        <v>213140</v>
      </c>
      <c r="D2645" t="s">
        <v>50</v>
      </c>
      <c r="E2645">
        <v>11</v>
      </c>
      <c r="F2645" t="s">
        <v>25</v>
      </c>
      <c r="G2645" t="s">
        <v>51</v>
      </c>
      <c r="H2645" t="s">
        <v>27</v>
      </c>
      <c r="I2645" t="s">
        <v>20</v>
      </c>
      <c r="J2645" t="s">
        <v>21</v>
      </c>
      <c r="K2645">
        <v>7688</v>
      </c>
      <c r="L2645">
        <v>0</v>
      </c>
      <c r="M2645">
        <v>40</v>
      </c>
      <c r="N2645" t="s">
        <v>22</v>
      </c>
      <c r="O2645" t="s">
        <v>43</v>
      </c>
    </row>
    <row r="2646" spans="1:15" x14ac:dyDescent="0.3">
      <c r="A2646">
        <v>19</v>
      </c>
      <c r="B2646" t="s">
        <v>28</v>
      </c>
      <c r="C2646">
        <v>196857</v>
      </c>
      <c r="D2646" t="s">
        <v>29</v>
      </c>
      <c r="E2646">
        <v>9</v>
      </c>
      <c r="F2646" t="s">
        <v>17</v>
      </c>
      <c r="G2646" t="s">
        <v>41</v>
      </c>
      <c r="H2646" t="s">
        <v>19</v>
      </c>
      <c r="I2646" t="s">
        <v>20</v>
      </c>
      <c r="J2646" t="s">
        <v>36</v>
      </c>
      <c r="K2646">
        <v>0</v>
      </c>
      <c r="L2646">
        <v>0</v>
      </c>
      <c r="M2646">
        <v>40</v>
      </c>
      <c r="N2646" t="s">
        <v>22</v>
      </c>
      <c r="O2646" t="s">
        <v>23</v>
      </c>
    </row>
    <row r="2647" spans="1:15" x14ac:dyDescent="0.3">
      <c r="A2647">
        <v>46</v>
      </c>
      <c r="B2647" t="s">
        <v>28</v>
      </c>
      <c r="C2647">
        <v>138626</v>
      </c>
      <c r="D2647" t="s">
        <v>44</v>
      </c>
      <c r="E2647">
        <v>10</v>
      </c>
      <c r="F2647" t="s">
        <v>25</v>
      </c>
      <c r="G2647" t="s">
        <v>51</v>
      </c>
      <c r="H2647" t="s">
        <v>27</v>
      </c>
      <c r="I2647" t="s">
        <v>20</v>
      </c>
      <c r="J2647" t="s">
        <v>21</v>
      </c>
      <c r="K2647">
        <v>0</v>
      </c>
      <c r="L2647">
        <v>0</v>
      </c>
      <c r="M2647">
        <v>40</v>
      </c>
      <c r="N2647" t="s">
        <v>22</v>
      </c>
      <c r="O2647" t="s">
        <v>23</v>
      </c>
    </row>
    <row r="2648" spans="1:15" x14ac:dyDescent="0.3">
      <c r="A2648">
        <v>55</v>
      </c>
      <c r="B2648" t="s">
        <v>24</v>
      </c>
      <c r="C2648">
        <v>161334</v>
      </c>
      <c r="D2648" t="s">
        <v>29</v>
      </c>
      <c r="E2648">
        <v>9</v>
      </c>
      <c r="F2648" t="s">
        <v>79</v>
      </c>
      <c r="G2648" t="s">
        <v>41</v>
      </c>
      <c r="H2648" t="s">
        <v>19</v>
      </c>
      <c r="I2648" t="s">
        <v>20</v>
      </c>
      <c r="J2648" t="s">
        <v>36</v>
      </c>
      <c r="K2648">
        <v>0</v>
      </c>
      <c r="L2648">
        <v>0</v>
      </c>
      <c r="M2648">
        <v>25</v>
      </c>
      <c r="N2648" t="s">
        <v>109</v>
      </c>
      <c r="O2648" t="s">
        <v>23</v>
      </c>
    </row>
    <row r="2649" spans="1:15" x14ac:dyDescent="0.3">
      <c r="A2649">
        <v>50</v>
      </c>
      <c r="B2649" t="s">
        <v>28</v>
      </c>
      <c r="C2649">
        <v>273536</v>
      </c>
      <c r="D2649" t="s">
        <v>52</v>
      </c>
      <c r="E2649">
        <v>4</v>
      </c>
      <c r="F2649" t="s">
        <v>25</v>
      </c>
      <c r="G2649" t="s">
        <v>49</v>
      </c>
      <c r="H2649" t="s">
        <v>27</v>
      </c>
      <c r="I2649" t="s">
        <v>68</v>
      </c>
      <c r="J2649" t="s">
        <v>21</v>
      </c>
      <c r="K2649">
        <v>0</v>
      </c>
      <c r="L2649">
        <v>0</v>
      </c>
      <c r="M2649">
        <v>49</v>
      </c>
      <c r="N2649" t="s">
        <v>94</v>
      </c>
      <c r="O2649" t="s">
        <v>23</v>
      </c>
    </row>
    <row r="2650" spans="1:15" x14ac:dyDescent="0.3">
      <c r="A2650">
        <v>32</v>
      </c>
      <c r="B2650" t="s">
        <v>28</v>
      </c>
      <c r="C2650">
        <v>115631</v>
      </c>
      <c r="D2650" t="s">
        <v>44</v>
      </c>
      <c r="E2650">
        <v>10</v>
      </c>
      <c r="F2650" t="s">
        <v>17</v>
      </c>
      <c r="G2650" t="s">
        <v>18</v>
      </c>
      <c r="H2650" t="s">
        <v>19</v>
      </c>
      <c r="I2650" t="s">
        <v>20</v>
      </c>
      <c r="J2650" t="s">
        <v>36</v>
      </c>
      <c r="K2650">
        <v>4101</v>
      </c>
      <c r="L2650">
        <v>0</v>
      </c>
      <c r="M2650">
        <v>50</v>
      </c>
      <c r="N2650" t="s">
        <v>22</v>
      </c>
      <c r="O2650" t="s">
        <v>23</v>
      </c>
    </row>
    <row r="2651" spans="1:15" x14ac:dyDescent="0.3">
      <c r="A2651">
        <v>28</v>
      </c>
      <c r="B2651" t="s">
        <v>28</v>
      </c>
      <c r="C2651">
        <v>185957</v>
      </c>
      <c r="D2651" t="s">
        <v>29</v>
      </c>
      <c r="E2651">
        <v>9</v>
      </c>
      <c r="F2651" t="s">
        <v>25</v>
      </c>
      <c r="G2651" t="s">
        <v>18</v>
      </c>
      <c r="H2651" t="s">
        <v>35</v>
      </c>
      <c r="I2651" t="s">
        <v>20</v>
      </c>
      <c r="J2651" t="s">
        <v>36</v>
      </c>
      <c r="K2651">
        <v>0</v>
      </c>
      <c r="L2651">
        <v>0</v>
      </c>
      <c r="M2651">
        <v>40</v>
      </c>
      <c r="N2651" t="s">
        <v>22</v>
      </c>
      <c r="O2651" t="s">
        <v>23</v>
      </c>
    </row>
    <row r="2652" spans="1:15" x14ac:dyDescent="0.3">
      <c r="A2652">
        <v>23</v>
      </c>
      <c r="B2652" t="s">
        <v>28</v>
      </c>
      <c r="C2652">
        <v>334357</v>
      </c>
      <c r="D2652" t="s">
        <v>29</v>
      </c>
      <c r="E2652">
        <v>9</v>
      </c>
      <c r="F2652" t="s">
        <v>17</v>
      </c>
      <c r="G2652" t="s">
        <v>18</v>
      </c>
      <c r="H2652" t="s">
        <v>47</v>
      </c>
      <c r="I2652" t="s">
        <v>33</v>
      </c>
      <c r="J2652" t="s">
        <v>36</v>
      </c>
      <c r="K2652">
        <v>0</v>
      </c>
      <c r="L2652">
        <v>0</v>
      </c>
      <c r="M2652">
        <v>40</v>
      </c>
      <c r="N2652" t="s">
        <v>22</v>
      </c>
      <c r="O2652" t="s">
        <v>23</v>
      </c>
    </row>
    <row r="2653" spans="1:15" x14ac:dyDescent="0.3">
      <c r="A2653">
        <v>43</v>
      </c>
      <c r="B2653" t="s">
        <v>28</v>
      </c>
      <c r="C2653">
        <v>96102</v>
      </c>
      <c r="D2653" t="s">
        <v>38</v>
      </c>
      <c r="E2653">
        <v>14</v>
      </c>
      <c r="F2653" t="s">
        <v>40</v>
      </c>
      <c r="G2653" t="s">
        <v>26</v>
      </c>
      <c r="H2653" t="s">
        <v>19</v>
      </c>
      <c r="I2653" t="s">
        <v>20</v>
      </c>
      <c r="J2653" t="s">
        <v>21</v>
      </c>
      <c r="K2653">
        <v>0</v>
      </c>
      <c r="L2653">
        <v>0</v>
      </c>
      <c r="M2653">
        <v>50</v>
      </c>
      <c r="N2653" t="s">
        <v>22</v>
      </c>
      <c r="O2653" t="s">
        <v>23</v>
      </c>
    </row>
    <row r="2654" spans="1:15" x14ac:dyDescent="0.3">
      <c r="A2654">
        <v>34</v>
      </c>
      <c r="B2654" t="s">
        <v>28</v>
      </c>
      <c r="C2654">
        <v>213226</v>
      </c>
      <c r="D2654" t="s">
        <v>16</v>
      </c>
      <c r="E2654">
        <v>13</v>
      </c>
      <c r="F2654" t="s">
        <v>25</v>
      </c>
      <c r="G2654" t="s">
        <v>34</v>
      </c>
      <c r="H2654" t="s">
        <v>27</v>
      </c>
      <c r="I2654" t="s">
        <v>20</v>
      </c>
      <c r="J2654" t="s">
        <v>21</v>
      </c>
      <c r="K2654">
        <v>0</v>
      </c>
      <c r="L2654">
        <v>0</v>
      </c>
      <c r="M2654">
        <v>40</v>
      </c>
      <c r="N2654" t="s">
        <v>78</v>
      </c>
      <c r="O2654" t="s">
        <v>43</v>
      </c>
    </row>
    <row r="2655" spans="1:15" x14ac:dyDescent="0.3">
      <c r="A2655">
        <v>19</v>
      </c>
      <c r="B2655" t="s">
        <v>28</v>
      </c>
      <c r="C2655">
        <v>115248</v>
      </c>
      <c r="D2655" t="s">
        <v>44</v>
      </c>
      <c r="E2655">
        <v>10</v>
      </c>
      <c r="F2655" t="s">
        <v>17</v>
      </c>
      <c r="G2655" t="s">
        <v>18</v>
      </c>
      <c r="H2655" t="s">
        <v>19</v>
      </c>
      <c r="I2655" t="s">
        <v>45</v>
      </c>
      <c r="J2655" t="s">
        <v>21</v>
      </c>
      <c r="K2655">
        <v>0</v>
      </c>
      <c r="L2655">
        <v>0</v>
      </c>
      <c r="M2655">
        <v>40</v>
      </c>
      <c r="N2655" t="s">
        <v>110</v>
      </c>
      <c r="O2655" t="s">
        <v>23</v>
      </c>
    </row>
    <row r="2656" spans="1:15" x14ac:dyDescent="0.3">
      <c r="A2656">
        <v>37</v>
      </c>
      <c r="B2656" t="s">
        <v>28</v>
      </c>
      <c r="C2656">
        <v>185061</v>
      </c>
      <c r="D2656" t="s">
        <v>44</v>
      </c>
      <c r="E2656">
        <v>10</v>
      </c>
      <c r="F2656" t="s">
        <v>25</v>
      </c>
      <c r="G2656" t="s">
        <v>26</v>
      </c>
      <c r="H2656" t="s">
        <v>27</v>
      </c>
      <c r="I2656" t="s">
        <v>45</v>
      </c>
      <c r="J2656" t="s">
        <v>21</v>
      </c>
      <c r="K2656">
        <v>0</v>
      </c>
      <c r="L2656">
        <v>0</v>
      </c>
      <c r="M2656">
        <v>55</v>
      </c>
      <c r="N2656" t="s">
        <v>22</v>
      </c>
      <c r="O2656" t="s">
        <v>23</v>
      </c>
    </row>
    <row r="2657" spans="1:15" x14ac:dyDescent="0.3">
      <c r="A2657">
        <v>27</v>
      </c>
      <c r="B2657" t="s">
        <v>28</v>
      </c>
      <c r="C2657">
        <v>147638</v>
      </c>
      <c r="D2657" t="s">
        <v>16</v>
      </c>
      <c r="E2657">
        <v>13</v>
      </c>
      <c r="F2657" t="s">
        <v>17</v>
      </c>
      <c r="G2657" t="s">
        <v>18</v>
      </c>
      <c r="H2657" t="s">
        <v>73</v>
      </c>
      <c r="I2657" t="s">
        <v>45</v>
      </c>
      <c r="J2657" t="s">
        <v>36</v>
      </c>
      <c r="K2657">
        <v>0</v>
      </c>
      <c r="L2657">
        <v>0</v>
      </c>
      <c r="M2657">
        <v>40</v>
      </c>
      <c r="N2657" t="s">
        <v>111</v>
      </c>
      <c r="O2657" t="s">
        <v>23</v>
      </c>
    </row>
    <row r="2658" spans="1:15" x14ac:dyDescent="0.3">
      <c r="A2658">
        <v>18</v>
      </c>
      <c r="B2658" t="s">
        <v>28</v>
      </c>
      <c r="C2658">
        <v>280298</v>
      </c>
      <c r="D2658" t="s">
        <v>29</v>
      </c>
      <c r="E2658">
        <v>9</v>
      </c>
      <c r="F2658" t="s">
        <v>17</v>
      </c>
      <c r="G2658" t="s">
        <v>49</v>
      </c>
      <c r="H2658" t="s">
        <v>47</v>
      </c>
      <c r="I2658" t="s">
        <v>20</v>
      </c>
      <c r="J2658" t="s">
        <v>36</v>
      </c>
      <c r="K2658">
        <v>0</v>
      </c>
      <c r="L2658">
        <v>0</v>
      </c>
      <c r="M2658">
        <v>24</v>
      </c>
      <c r="N2658" t="s">
        <v>22</v>
      </c>
      <c r="O2658" t="s">
        <v>23</v>
      </c>
    </row>
    <row r="2659" spans="1:15" x14ac:dyDescent="0.3">
      <c r="A2659">
        <v>31</v>
      </c>
      <c r="B2659" t="s">
        <v>28</v>
      </c>
      <c r="C2659">
        <v>163516</v>
      </c>
      <c r="D2659" t="s">
        <v>44</v>
      </c>
      <c r="E2659">
        <v>10</v>
      </c>
      <c r="F2659" t="s">
        <v>79</v>
      </c>
      <c r="G2659" t="s">
        <v>18</v>
      </c>
      <c r="H2659" t="s">
        <v>58</v>
      </c>
      <c r="I2659" t="s">
        <v>20</v>
      </c>
      <c r="J2659" t="s">
        <v>36</v>
      </c>
      <c r="K2659">
        <v>0</v>
      </c>
      <c r="L2659">
        <v>0</v>
      </c>
      <c r="M2659">
        <v>40</v>
      </c>
      <c r="N2659" t="s">
        <v>22</v>
      </c>
      <c r="O2659" t="s">
        <v>23</v>
      </c>
    </row>
    <row r="2660" spans="1:15" x14ac:dyDescent="0.3">
      <c r="A2660">
        <v>49</v>
      </c>
      <c r="B2660" t="s">
        <v>28</v>
      </c>
      <c r="C2660">
        <v>277434</v>
      </c>
      <c r="D2660" t="s">
        <v>29</v>
      </c>
      <c r="E2660">
        <v>9</v>
      </c>
      <c r="F2660" t="s">
        <v>25</v>
      </c>
      <c r="G2660" t="s">
        <v>53</v>
      </c>
      <c r="H2660" t="s">
        <v>27</v>
      </c>
      <c r="I2660" t="s">
        <v>20</v>
      </c>
      <c r="J2660" t="s">
        <v>21</v>
      </c>
      <c r="K2660">
        <v>0</v>
      </c>
      <c r="L2660">
        <v>0</v>
      </c>
      <c r="M2660">
        <v>50</v>
      </c>
      <c r="N2660" t="s">
        <v>22</v>
      </c>
      <c r="O2660" t="s">
        <v>23</v>
      </c>
    </row>
    <row r="2661" spans="1:15" x14ac:dyDescent="0.3">
      <c r="A2661">
        <v>26</v>
      </c>
      <c r="B2661" t="s">
        <v>61</v>
      </c>
      <c r="C2661">
        <v>206983</v>
      </c>
      <c r="D2661" t="s">
        <v>69</v>
      </c>
      <c r="E2661">
        <v>15</v>
      </c>
      <c r="F2661" t="s">
        <v>25</v>
      </c>
      <c r="G2661" t="s">
        <v>34</v>
      </c>
      <c r="H2661" t="s">
        <v>27</v>
      </c>
      <c r="I2661" t="s">
        <v>20</v>
      </c>
      <c r="J2661" t="s">
        <v>21</v>
      </c>
      <c r="K2661">
        <v>0</v>
      </c>
      <c r="L2661">
        <v>0</v>
      </c>
      <c r="M2661">
        <v>60</v>
      </c>
      <c r="N2661" t="s">
        <v>85</v>
      </c>
      <c r="O2661" t="s">
        <v>23</v>
      </c>
    </row>
    <row r="2662" spans="1:15" x14ac:dyDescent="0.3">
      <c r="A2662">
        <v>48</v>
      </c>
      <c r="B2662" t="s">
        <v>28</v>
      </c>
      <c r="C2662">
        <v>108993</v>
      </c>
      <c r="D2662" t="s">
        <v>29</v>
      </c>
      <c r="E2662">
        <v>9</v>
      </c>
      <c r="F2662" t="s">
        <v>25</v>
      </c>
      <c r="G2662" t="s">
        <v>51</v>
      </c>
      <c r="H2662" t="s">
        <v>27</v>
      </c>
      <c r="I2662" t="s">
        <v>20</v>
      </c>
      <c r="J2662" t="s">
        <v>21</v>
      </c>
      <c r="K2662">
        <v>0</v>
      </c>
      <c r="L2662">
        <v>0</v>
      </c>
      <c r="M2662">
        <v>45</v>
      </c>
      <c r="N2662" t="s">
        <v>22</v>
      </c>
      <c r="O2662" t="s">
        <v>43</v>
      </c>
    </row>
    <row r="2663" spans="1:15" x14ac:dyDescent="0.3">
      <c r="A2663">
        <v>39</v>
      </c>
      <c r="B2663" t="s">
        <v>28</v>
      </c>
      <c r="C2663">
        <v>288551</v>
      </c>
      <c r="D2663" t="s">
        <v>29</v>
      </c>
      <c r="E2663">
        <v>9</v>
      </c>
      <c r="F2663" t="s">
        <v>25</v>
      </c>
      <c r="G2663" t="s">
        <v>51</v>
      </c>
      <c r="H2663" t="s">
        <v>27</v>
      </c>
      <c r="I2663" t="s">
        <v>33</v>
      </c>
      <c r="J2663" t="s">
        <v>21</v>
      </c>
      <c r="K2663">
        <v>0</v>
      </c>
      <c r="L2663">
        <v>0</v>
      </c>
      <c r="M2663">
        <v>40</v>
      </c>
      <c r="N2663" t="s">
        <v>22</v>
      </c>
      <c r="O2663" t="s">
        <v>23</v>
      </c>
    </row>
    <row r="2664" spans="1:15" x14ac:dyDescent="0.3">
      <c r="A2664">
        <v>41</v>
      </c>
      <c r="B2664" t="s">
        <v>28</v>
      </c>
      <c r="C2664">
        <v>176069</v>
      </c>
      <c r="D2664" t="s">
        <v>29</v>
      </c>
      <c r="E2664">
        <v>9</v>
      </c>
      <c r="F2664" t="s">
        <v>60</v>
      </c>
      <c r="G2664" t="s">
        <v>57</v>
      </c>
      <c r="H2664" t="s">
        <v>58</v>
      </c>
      <c r="I2664" t="s">
        <v>20</v>
      </c>
      <c r="J2664" t="s">
        <v>36</v>
      </c>
      <c r="K2664">
        <v>0</v>
      </c>
      <c r="L2664">
        <v>0</v>
      </c>
      <c r="M2664">
        <v>40</v>
      </c>
      <c r="N2664" t="s">
        <v>22</v>
      </c>
      <c r="O2664" t="s">
        <v>23</v>
      </c>
    </row>
    <row r="2665" spans="1:15" x14ac:dyDescent="0.3">
      <c r="A2665">
        <v>48</v>
      </c>
      <c r="B2665" t="s">
        <v>15</v>
      </c>
      <c r="C2665">
        <v>183486</v>
      </c>
      <c r="D2665" t="s">
        <v>50</v>
      </c>
      <c r="E2665">
        <v>11</v>
      </c>
      <c r="F2665" t="s">
        <v>30</v>
      </c>
      <c r="G2665" t="s">
        <v>34</v>
      </c>
      <c r="H2665" t="s">
        <v>58</v>
      </c>
      <c r="I2665" t="s">
        <v>20</v>
      </c>
      <c r="J2665" t="s">
        <v>36</v>
      </c>
      <c r="K2665">
        <v>0</v>
      </c>
      <c r="L2665">
        <v>0</v>
      </c>
      <c r="M2665">
        <v>56</v>
      </c>
      <c r="N2665" t="s">
        <v>22</v>
      </c>
      <c r="O2665" t="s">
        <v>43</v>
      </c>
    </row>
    <row r="2666" spans="1:15" x14ac:dyDescent="0.3">
      <c r="A2666">
        <v>40</v>
      </c>
      <c r="B2666" t="s">
        <v>28</v>
      </c>
      <c r="C2666">
        <v>163215</v>
      </c>
      <c r="D2666" t="s">
        <v>16</v>
      </c>
      <c r="E2666">
        <v>13</v>
      </c>
      <c r="F2666" t="s">
        <v>30</v>
      </c>
      <c r="G2666" t="s">
        <v>26</v>
      </c>
      <c r="H2666" t="s">
        <v>19</v>
      </c>
      <c r="I2666" t="s">
        <v>20</v>
      </c>
      <c r="J2666" t="s">
        <v>36</v>
      </c>
      <c r="K2666">
        <v>10520</v>
      </c>
      <c r="L2666">
        <v>0</v>
      </c>
      <c r="M2666">
        <v>40</v>
      </c>
      <c r="N2666" t="s">
        <v>22</v>
      </c>
      <c r="O2666" t="s">
        <v>43</v>
      </c>
    </row>
    <row r="2667" spans="1:15" x14ac:dyDescent="0.3">
      <c r="A2667">
        <v>70</v>
      </c>
      <c r="B2667" t="s">
        <v>28</v>
      </c>
      <c r="C2667">
        <v>94692</v>
      </c>
      <c r="D2667" t="s">
        <v>16</v>
      </c>
      <c r="E2667">
        <v>13</v>
      </c>
      <c r="F2667" t="s">
        <v>25</v>
      </c>
      <c r="G2667" t="s">
        <v>49</v>
      </c>
      <c r="H2667" t="s">
        <v>27</v>
      </c>
      <c r="I2667" t="s">
        <v>20</v>
      </c>
      <c r="J2667" t="s">
        <v>21</v>
      </c>
      <c r="K2667">
        <v>0</v>
      </c>
      <c r="L2667">
        <v>0</v>
      </c>
      <c r="M2667">
        <v>70</v>
      </c>
      <c r="N2667" t="s">
        <v>22</v>
      </c>
      <c r="O2667" t="s">
        <v>43</v>
      </c>
    </row>
    <row r="2668" spans="1:15" x14ac:dyDescent="0.3">
      <c r="A2668">
        <v>20</v>
      </c>
      <c r="B2668" t="s">
        <v>28</v>
      </c>
      <c r="C2668">
        <v>118462</v>
      </c>
      <c r="D2668" t="s">
        <v>29</v>
      </c>
      <c r="E2668">
        <v>9</v>
      </c>
      <c r="F2668" t="s">
        <v>17</v>
      </c>
      <c r="G2668" t="s">
        <v>31</v>
      </c>
      <c r="H2668" t="s">
        <v>47</v>
      </c>
      <c r="I2668" t="s">
        <v>20</v>
      </c>
      <c r="J2668" t="s">
        <v>21</v>
      </c>
      <c r="K2668">
        <v>0</v>
      </c>
      <c r="L2668">
        <v>0</v>
      </c>
      <c r="M2668">
        <v>43</v>
      </c>
      <c r="N2668" t="s">
        <v>22</v>
      </c>
      <c r="O2668" t="s">
        <v>23</v>
      </c>
    </row>
    <row r="2669" spans="1:15" x14ac:dyDescent="0.3">
      <c r="A2669">
        <v>38</v>
      </c>
      <c r="B2669" t="s">
        <v>28</v>
      </c>
      <c r="C2669">
        <v>407068</v>
      </c>
      <c r="D2669" t="s">
        <v>72</v>
      </c>
      <c r="E2669">
        <v>3</v>
      </c>
      <c r="F2669" t="s">
        <v>25</v>
      </c>
      <c r="G2669" t="s">
        <v>41</v>
      </c>
      <c r="H2669" t="s">
        <v>27</v>
      </c>
      <c r="I2669" t="s">
        <v>20</v>
      </c>
      <c r="J2669" t="s">
        <v>21</v>
      </c>
      <c r="K2669">
        <v>0</v>
      </c>
      <c r="L2669">
        <v>0</v>
      </c>
      <c r="M2669">
        <v>75</v>
      </c>
      <c r="N2669" t="s">
        <v>55</v>
      </c>
      <c r="O2669" t="s">
        <v>23</v>
      </c>
    </row>
    <row r="2670" spans="1:15" x14ac:dyDescent="0.3">
      <c r="A2670">
        <v>37</v>
      </c>
      <c r="B2670" t="s">
        <v>24</v>
      </c>
      <c r="C2670">
        <v>243587</v>
      </c>
      <c r="D2670" t="s">
        <v>44</v>
      </c>
      <c r="E2670">
        <v>10</v>
      </c>
      <c r="F2670" t="s">
        <v>60</v>
      </c>
      <c r="G2670" t="s">
        <v>41</v>
      </c>
      <c r="H2670" t="s">
        <v>47</v>
      </c>
      <c r="I2670" t="s">
        <v>20</v>
      </c>
      <c r="J2670" t="s">
        <v>36</v>
      </c>
      <c r="K2670">
        <v>0</v>
      </c>
      <c r="L2670">
        <v>0</v>
      </c>
      <c r="M2670">
        <v>40</v>
      </c>
      <c r="N2670" t="s">
        <v>37</v>
      </c>
      <c r="O2670" t="s">
        <v>23</v>
      </c>
    </row>
    <row r="2671" spans="1:15" x14ac:dyDescent="0.3">
      <c r="A2671">
        <v>49</v>
      </c>
      <c r="B2671" t="s">
        <v>28</v>
      </c>
      <c r="C2671">
        <v>23074</v>
      </c>
      <c r="D2671" t="s">
        <v>44</v>
      </c>
      <c r="E2671">
        <v>10</v>
      </c>
      <c r="F2671" t="s">
        <v>79</v>
      </c>
      <c r="G2671" t="s">
        <v>26</v>
      </c>
      <c r="H2671" t="s">
        <v>19</v>
      </c>
      <c r="I2671" t="s">
        <v>20</v>
      </c>
      <c r="J2671" t="s">
        <v>36</v>
      </c>
      <c r="K2671">
        <v>0</v>
      </c>
      <c r="L2671">
        <v>0</v>
      </c>
      <c r="M2671">
        <v>40</v>
      </c>
      <c r="N2671" t="s">
        <v>22</v>
      </c>
      <c r="O2671" t="s">
        <v>43</v>
      </c>
    </row>
    <row r="2672" spans="1:15" x14ac:dyDescent="0.3">
      <c r="A2672">
        <v>51</v>
      </c>
      <c r="B2672" t="s">
        <v>28</v>
      </c>
      <c r="C2672">
        <v>237735</v>
      </c>
      <c r="D2672" t="s">
        <v>29</v>
      </c>
      <c r="E2672">
        <v>9</v>
      </c>
      <c r="F2672" t="s">
        <v>25</v>
      </c>
      <c r="G2672" t="s">
        <v>31</v>
      </c>
      <c r="H2672" t="s">
        <v>27</v>
      </c>
      <c r="I2672" t="s">
        <v>20</v>
      </c>
      <c r="J2672" t="s">
        <v>21</v>
      </c>
      <c r="K2672">
        <v>3103</v>
      </c>
      <c r="L2672">
        <v>0</v>
      </c>
      <c r="M2672">
        <v>40</v>
      </c>
      <c r="N2672" t="s">
        <v>22</v>
      </c>
      <c r="O2672" t="s">
        <v>43</v>
      </c>
    </row>
    <row r="2673" spans="1:15" x14ac:dyDescent="0.3">
      <c r="A2673">
        <v>43</v>
      </c>
      <c r="B2673" t="s">
        <v>28</v>
      </c>
      <c r="C2673">
        <v>188291</v>
      </c>
      <c r="D2673" t="s">
        <v>81</v>
      </c>
      <c r="E2673">
        <v>2</v>
      </c>
      <c r="F2673" t="s">
        <v>17</v>
      </c>
      <c r="G2673" t="s">
        <v>49</v>
      </c>
      <c r="H2673" t="s">
        <v>47</v>
      </c>
      <c r="I2673" t="s">
        <v>20</v>
      </c>
      <c r="J2673" t="s">
        <v>21</v>
      </c>
      <c r="K2673">
        <v>0</v>
      </c>
      <c r="L2673">
        <v>0</v>
      </c>
      <c r="M2673">
        <v>40</v>
      </c>
      <c r="N2673" t="s">
        <v>22</v>
      </c>
      <c r="O2673" t="s">
        <v>23</v>
      </c>
    </row>
    <row r="2674" spans="1:15" x14ac:dyDescent="0.3">
      <c r="A2674">
        <v>38</v>
      </c>
      <c r="B2674" t="s">
        <v>28</v>
      </c>
      <c r="C2674">
        <v>284166</v>
      </c>
      <c r="D2674" t="s">
        <v>69</v>
      </c>
      <c r="E2674">
        <v>15</v>
      </c>
      <c r="F2674" t="s">
        <v>17</v>
      </c>
      <c r="G2674" t="s">
        <v>34</v>
      </c>
      <c r="H2674" t="s">
        <v>19</v>
      </c>
      <c r="I2674" t="s">
        <v>20</v>
      </c>
      <c r="J2674" t="s">
        <v>21</v>
      </c>
      <c r="K2674">
        <v>0</v>
      </c>
      <c r="L2674">
        <v>0</v>
      </c>
      <c r="M2674">
        <v>50</v>
      </c>
      <c r="N2674" t="s">
        <v>22</v>
      </c>
      <c r="O2674" t="s">
        <v>23</v>
      </c>
    </row>
    <row r="2675" spans="1:15" x14ac:dyDescent="0.3">
      <c r="A2675">
        <v>18</v>
      </c>
      <c r="C2675">
        <v>423460</v>
      </c>
      <c r="D2675" t="s">
        <v>32</v>
      </c>
      <c r="E2675">
        <v>7</v>
      </c>
      <c r="F2675" t="s">
        <v>17</v>
      </c>
      <c r="H2675" t="s">
        <v>47</v>
      </c>
      <c r="I2675" t="s">
        <v>20</v>
      </c>
      <c r="J2675" t="s">
        <v>21</v>
      </c>
      <c r="K2675">
        <v>0</v>
      </c>
      <c r="L2675">
        <v>0</v>
      </c>
      <c r="M2675">
        <v>36</v>
      </c>
      <c r="N2675" t="s">
        <v>22</v>
      </c>
      <c r="O2675" t="s">
        <v>23</v>
      </c>
    </row>
    <row r="2676" spans="1:15" x14ac:dyDescent="0.3">
      <c r="A2676">
        <v>23</v>
      </c>
      <c r="B2676" t="s">
        <v>28</v>
      </c>
      <c r="C2676">
        <v>287681</v>
      </c>
      <c r="D2676" t="s">
        <v>52</v>
      </c>
      <c r="E2676">
        <v>4</v>
      </c>
      <c r="F2676" t="s">
        <v>17</v>
      </c>
      <c r="G2676" t="s">
        <v>41</v>
      </c>
      <c r="H2676" t="s">
        <v>19</v>
      </c>
      <c r="I2676" t="s">
        <v>20</v>
      </c>
      <c r="J2676" t="s">
        <v>21</v>
      </c>
      <c r="K2676">
        <v>0</v>
      </c>
      <c r="L2676">
        <v>0</v>
      </c>
      <c r="M2676">
        <v>25</v>
      </c>
      <c r="N2676" t="s">
        <v>55</v>
      </c>
      <c r="O2676" t="s">
        <v>23</v>
      </c>
    </row>
    <row r="2677" spans="1:15" x14ac:dyDescent="0.3">
      <c r="A2677">
        <v>34</v>
      </c>
      <c r="B2677" t="s">
        <v>28</v>
      </c>
      <c r="C2677">
        <v>509364</v>
      </c>
      <c r="D2677" t="s">
        <v>29</v>
      </c>
      <c r="E2677">
        <v>9</v>
      </c>
      <c r="F2677" t="s">
        <v>25</v>
      </c>
      <c r="G2677" t="s">
        <v>51</v>
      </c>
      <c r="H2677" t="s">
        <v>27</v>
      </c>
      <c r="I2677" t="s">
        <v>20</v>
      </c>
      <c r="J2677" t="s">
        <v>21</v>
      </c>
      <c r="K2677">
        <v>0</v>
      </c>
      <c r="L2677">
        <v>0</v>
      </c>
      <c r="M2677">
        <v>40</v>
      </c>
      <c r="N2677" t="s">
        <v>22</v>
      </c>
      <c r="O2677" t="s">
        <v>23</v>
      </c>
    </row>
    <row r="2678" spans="1:15" x14ac:dyDescent="0.3">
      <c r="A2678">
        <v>62</v>
      </c>
      <c r="C2678">
        <v>139391</v>
      </c>
      <c r="D2678" t="s">
        <v>44</v>
      </c>
      <c r="E2678">
        <v>10</v>
      </c>
      <c r="F2678" t="s">
        <v>25</v>
      </c>
      <c r="H2678" t="s">
        <v>27</v>
      </c>
      <c r="I2678" t="s">
        <v>20</v>
      </c>
      <c r="J2678" t="s">
        <v>21</v>
      </c>
      <c r="K2678">
        <v>0</v>
      </c>
      <c r="L2678">
        <v>0</v>
      </c>
      <c r="M2678">
        <v>24</v>
      </c>
      <c r="N2678" t="s">
        <v>22</v>
      </c>
      <c r="O2678" t="s">
        <v>23</v>
      </c>
    </row>
    <row r="2679" spans="1:15" x14ac:dyDescent="0.3">
      <c r="A2679">
        <v>33</v>
      </c>
      <c r="B2679" t="s">
        <v>28</v>
      </c>
      <c r="C2679">
        <v>91964</v>
      </c>
      <c r="D2679" t="s">
        <v>44</v>
      </c>
      <c r="E2679">
        <v>10</v>
      </c>
      <c r="F2679" t="s">
        <v>17</v>
      </c>
      <c r="G2679" t="s">
        <v>18</v>
      </c>
      <c r="H2679" t="s">
        <v>58</v>
      </c>
      <c r="I2679" t="s">
        <v>20</v>
      </c>
      <c r="J2679" t="s">
        <v>21</v>
      </c>
      <c r="K2679">
        <v>0</v>
      </c>
      <c r="L2679">
        <v>0</v>
      </c>
      <c r="M2679">
        <v>40</v>
      </c>
      <c r="N2679" t="s">
        <v>22</v>
      </c>
      <c r="O2679" t="s">
        <v>23</v>
      </c>
    </row>
    <row r="2680" spans="1:15" x14ac:dyDescent="0.3">
      <c r="A2680">
        <v>31</v>
      </c>
      <c r="B2680" t="s">
        <v>28</v>
      </c>
      <c r="C2680">
        <v>117526</v>
      </c>
      <c r="D2680" t="s">
        <v>44</v>
      </c>
      <c r="E2680">
        <v>10</v>
      </c>
      <c r="F2680" t="s">
        <v>17</v>
      </c>
      <c r="G2680" t="s">
        <v>56</v>
      </c>
      <c r="H2680" t="s">
        <v>19</v>
      </c>
      <c r="I2680" t="s">
        <v>20</v>
      </c>
      <c r="J2680" t="s">
        <v>36</v>
      </c>
      <c r="K2680">
        <v>0</v>
      </c>
      <c r="L2680">
        <v>0</v>
      </c>
      <c r="M2680">
        <v>45</v>
      </c>
      <c r="N2680" t="s">
        <v>22</v>
      </c>
      <c r="O2680" t="s">
        <v>23</v>
      </c>
    </row>
    <row r="2681" spans="1:15" x14ac:dyDescent="0.3">
      <c r="A2681">
        <v>64</v>
      </c>
      <c r="B2681" t="s">
        <v>28</v>
      </c>
      <c r="C2681">
        <v>91343</v>
      </c>
      <c r="D2681" t="s">
        <v>44</v>
      </c>
      <c r="E2681">
        <v>10</v>
      </c>
      <c r="F2681" t="s">
        <v>79</v>
      </c>
      <c r="G2681" t="s">
        <v>62</v>
      </c>
      <c r="H2681" t="s">
        <v>58</v>
      </c>
      <c r="I2681" t="s">
        <v>20</v>
      </c>
      <c r="J2681" t="s">
        <v>36</v>
      </c>
      <c r="K2681">
        <v>0</v>
      </c>
      <c r="L2681">
        <v>0</v>
      </c>
      <c r="M2681">
        <v>40</v>
      </c>
      <c r="N2681" t="s">
        <v>22</v>
      </c>
      <c r="O2681" t="s">
        <v>23</v>
      </c>
    </row>
    <row r="2682" spans="1:15" x14ac:dyDescent="0.3">
      <c r="A2682">
        <v>26</v>
      </c>
      <c r="B2682" t="s">
        <v>63</v>
      </c>
      <c r="C2682">
        <v>336969</v>
      </c>
      <c r="D2682" t="s">
        <v>16</v>
      </c>
      <c r="E2682">
        <v>13</v>
      </c>
      <c r="F2682" t="s">
        <v>25</v>
      </c>
      <c r="G2682" t="s">
        <v>34</v>
      </c>
      <c r="H2682" t="s">
        <v>27</v>
      </c>
      <c r="I2682" t="s">
        <v>20</v>
      </c>
      <c r="J2682" t="s">
        <v>21</v>
      </c>
      <c r="K2682">
        <v>0</v>
      </c>
      <c r="L2682">
        <v>0</v>
      </c>
      <c r="M2682">
        <v>28</v>
      </c>
      <c r="N2682" t="s">
        <v>96</v>
      </c>
      <c r="O2682" t="s">
        <v>23</v>
      </c>
    </row>
    <row r="2683" spans="1:15" x14ac:dyDescent="0.3">
      <c r="A2683">
        <v>55</v>
      </c>
      <c r="B2683" t="s">
        <v>28</v>
      </c>
      <c r="C2683">
        <v>255364</v>
      </c>
      <c r="D2683" t="s">
        <v>44</v>
      </c>
      <c r="E2683">
        <v>10</v>
      </c>
      <c r="F2683" t="s">
        <v>25</v>
      </c>
      <c r="G2683" t="s">
        <v>34</v>
      </c>
      <c r="H2683" t="s">
        <v>27</v>
      </c>
      <c r="I2683" t="s">
        <v>20</v>
      </c>
      <c r="J2683" t="s">
        <v>21</v>
      </c>
      <c r="K2683">
        <v>0</v>
      </c>
      <c r="L2683">
        <v>0</v>
      </c>
      <c r="M2683">
        <v>40</v>
      </c>
      <c r="N2683" t="s">
        <v>22</v>
      </c>
      <c r="O2683" t="s">
        <v>23</v>
      </c>
    </row>
    <row r="2684" spans="1:15" x14ac:dyDescent="0.3">
      <c r="A2684">
        <v>61</v>
      </c>
      <c r="B2684" t="s">
        <v>63</v>
      </c>
      <c r="C2684">
        <v>167670</v>
      </c>
      <c r="D2684" t="s">
        <v>16</v>
      </c>
      <c r="E2684">
        <v>13</v>
      </c>
      <c r="F2684" t="s">
        <v>40</v>
      </c>
      <c r="G2684" t="s">
        <v>34</v>
      </c>
      <c r="H2684" t="s">
        <v>19</v>
      </c>
      <c r="I2684" t="s">
        <v>20</v>
      </c>
      <c r="J2684" t="s">
        <v>21</v>
      </c>
      <c r="K2684">
        <v>0</v>
      </c>
      <c r="L2684">
        <v>0</v>
      </c>
      <c r="M2684">
        <v>40</v>
      </c>
      <c r="N2684" t="s">
        <v>22</v>
      </c>
      <c r="O2684" t="s">
        <v>23</v>
      </c>
    </row>
    <row r="2685" spans="1:15" x14ac:dyDescent="0.3">
      <c r="A2685">
        <v>37</v>
      </c>
      <c r="B2685" t="s">
        <v>28</v>
      </c>
      <c r="C2685">
        <v>211494</v>
      </c>
      <c r="D2685" t="s">
        <v>29</v>
      </c>
      <c r="E2685">
        <v>9</v>
      </c>
      <c r="F2685" t="s">
        <v>25</v>
      </c>
      <c r="G2685" t="s">
        <v>62</v>
      </c>
      <c r="H2685" t="s">
        <v>27</v>
      </c>
      <c r="I2685" t="s">
        <v>20</v>
      </c>
      <c r="J2685" t="s">
        <v>21</v>
      </c>
      <c r="K2685">
        <v>0</v>
      </c>
      <c r="L2685">
        <v>0</v>
      </c>
      <c r="M2685">
        <v>40</v>
      </c>
      <c r="N2685" t="s">
        <v>22</v>
      </c>
      <c r="O2685" t="s">
        <v>43</v>
      </c>
    </row>
    <row r="2686" spans="1:15" x14ac:dyDescent="0.3">
      <c r="A2686">
        <v>78</v>
      </c>
      <c r="B2686" t="s">
        <v>63</v>
      </c>
      <c r="C2686">
        <v>136198</v>
      </c>
      <c r="D2686" t="s">
        <v>16</v>
      </c>
      <c r="E2686">
        <v>13</v>
      </c>
      <c r="F2686" t="s">
        <v>25</v>
      </c>
      <c r="G2686" t="s">
        <v>26</v>
      </c>
      <c r="H2686" t="s">
        <v>27</v>
      </c>
      <c r="I2686" t="s">
        <v>20</v>
      </c>
      <c r="J2686" t="s">
        <v>21</v>
      </c>
      <c r="K2686">
        <v>0</v>
      </c>
      <c r="L2686">
        <v>0</v>
      </c>
      <c r="M2686">
        <v>15</v>
      </c>
      <c r="N2686" t="s">
        <v>22</v>
      </c>
      <c r="O2686" t="s">
        <v>23</v>
      </c>
    </row>
    <row r="2687" spans="1:15" x14ac:dyDescent="0.3">
      <c r="A2687">
        <v>27</v>
      </c>
      <c r="B2687" t="s">
        <v>61</v>
      </c>
      <c r="C2687">
        <v>409815</v>
      </c>
      <c r="D2687" t="s">
        <v>44</v>
      </c>
      <c r="E2687">
        <v>10</v>
      </c>
      <c r="F2687" t="s">
        <v>17</v>
      </c>
      <c r="G2687" t="s">
        <v>18</v>
      </c>
      <c r="H2687" t="s">
        <v>58</v>
      </c>
      <c r="I2687" t="s">
        <v>33</v>
      </c>
      <c r="J2687" t="s">
        <v>36</v>
      </c>
      <c r="K2687">
        <v>0</v>
      </c>
      <c r="L2687">
        <v>0</v>
      </c>
      <c r="M2687">
        <v>40</v>
      </c>
      <c r="N2687" t="s">
        <v>22</v>
      </c>
      <c r="O2687" t="s">
        <v>23</v>
      </c>
    </row>
    <row r="2688" spans="1:15" x14ac:dyDescent="0.3">
      <c r="A2688">
        <v>49</v>
      </c>
      <c r="B2688" t="s">
        <v>28</v>
      </c>
      <c r="C2688">
        <v>188823</v>
      </c>
      <c r="D2688" t="s">
        <v>29</v>
      </c>
      <c r="E2688">
        <v>9</v>
      </c>
      <c r="F2688" t="s">
        <v>30</v>
      </c>
      <c r="G2688" t="s">
        <v>34</v>
      </c>
      <c r="H2688" t="s">
        <v>19</v>
      </c>
      <c r="I2688" t="s">
        <v>20</v>
      </c>
      <c r="J2688" t="s">
        <v>21</v>
      </c>
      <c r="K2688">
        <v>0</v>
      </c>
      <c r="L2688">
        <v>0</v>
      </c>
      <c r="M2688">
        <v>42</v>
      </c>
      <c r="N2688" t="s">
        <v>22</v>
      </c>
      <c r="O2688" t="s">
        <v>23</v>
      </c>
    </row>
    <row r="2689" spans="1:15" x14ac:dyDescent="0.3">
      <c r="A2689">
        <v>55</v>
      </c>
      <c r="B2689" t="s">
        <v>15</v>
      </c>
      <c r="C2689">
        <v>146326</v>
      </c>
      <c r="D2689" t="s">
        <v>38</v>
      </c>
      <c r="E2689">
        <v>14</v>
      </c>
      <c r="F2689" t="s">
        <v>25</v>
      </c>
      <c r="G2689" t="s">
        <v>34</v>
      </c>
      <c r="H2689" t="s">
        <v>27</v>
      </c>
      <c r="I2689" t="s">
        <v>20</v>
      </c>
      <c r="J2689" t="s">
        <v>21</v>
      </c>
      <c r="K2689">
        <v>7688</v>
      </c>
      <c r="L2689">
        <v>0</v>
      </c>
      <c r="M2689">
        <v>45</v>
      </c>
      <c r="N2689" t="s">
        <v>22</v>
      </c>
      <c r="O2689" t="s">
        <v>43</v>
      </c>
    </row>
    <row r="2690" spans="1:15" x14ac:dyDescent="0.3">
      <c r="A2690">
        <v>42</v>
      </c>
      <c r="B2690" t="s">
        <v>28</v>
      </c>
      <c r="C2690">
        <v>154374</v>
      </c>
      <c r="D2690" t="s">
        <v>16</v>
      </c>
      <c r="E2690">
        <v>13</v>
      </c>
      <c r="F2690" t="s">
        <v>25</v>
      </c>
      <c r="G2690" t="s">
        <v>53</v>
      </c>
      <c r="H2690" t="s">
        <v>27</v>
      </c>
      <c r="I2690" t="s">
        <v>20</v>
      </c>
      <c r="J2690" t="s">
        <v>21</v>
      </c>
      <c r="K2690">
        <v>0</v>
      </c>
      <c r="L2690">
        <v>0</v>
      </c>
      <c r="M2690">
        <v>58</v>
      </c>
      <c r="N2690" t="s">
        <v>22</v>
      </c>
      <c r="O2690" t="s">
        <v>23</v>
      </c>
    </row>
    <row r="2691" spans="1:15" x14ac:dyDescent="0.3">
      <c r="A2691">
        <v>22</v>
      </c>
      <c r="C2691">
        <v>216563</v>
      </c>
      <c r="D2691" t="s">
        <v>29</v>
      </c>
      <c r="E2691">
        <v>9</v>
      </c>
      <c r="F2691" t="s">
        <v>17</v>
      </c>
      <c r="H2691" t="s">
        <v>73</v>
      </c>
      <c r="I2691" t="s">
        <v>20</v>
      </c>
      <c r="J2691" t="s">
        <v>36</v>
      </c>
      <c r="K2691">
        <v>0</v>
      </c>
      <c r="L2691">
        <v>0</v>
      </c>
      <c r="M2691">
        <v>40</v>
      </c>
      <c r="N2691" t="s">
        <v>22</v>
      </c>
      <c r="O2691" t="s">
        <v>23</v>
      </c>
    </row>
    <row r="2692" spans="1:15" x14ac:dyDescent="0.3">
      <c r="A2692">
        <v>61</v>
      </c>
      <c r="B2692" t="s">
        <v>28</v>
      </c>
      <c r="C2692">
        <v>197286</v>
      </c>
      <c r="D2692" t="s">
        <v>39</v>
      </c>
      <c r="E2692">
        <v>5</v>
      </c>
      <c r="F2692" t="s">
        <v>25</v>
      </c>
      <c r="G2692" t="s">
        <v>51</v>
      </c>
      <c r="H2692" t="s">
        <v>27</v>
      </c>
      <c r="I2692" t="s">
        <v>20</v>
      </c>
      <c r="J2692" t="s">
        <v>21</v>
      </c>
      <c r="K2692">
        <v>0</v>
      </c>
      <c r="L2692">
        <v>0</v>
      </c>
      <c r="M2692">
        <v>40</v>
      </c>
      <c r="N2692" t="s">
        <v>22</v>
      </c>
      <c r="O2692" t="s">
        <v>23</v>
      </c>
    </row>
    <row r="2693" spans="1:15" x14ac:dyDescent="0.3">
      <c r="A2693">
        <v>64</v>
      </c>
      <c r="B2693" t="s">
        <v>24</v>
      </c>
      <c r="C2693">
        <v>100722</v>
      </c>
      <c r="D2693" t="s">
        <v>16</v>
      </c>
      <c r="E2693">
        <v>13</v>
      </c>
      <c r="F2693" t="s">
        <v>25</v>
      </c>
      <c r="G2693" t="s">
        <v>18</v>
      </c>
      <c r="H2693" t="s">
        <v>27</v>
      </c>
      <c r="I2693" t="s">
        <v>20</v>
      </c>
      <c r="J2693" t="s">
        <v>21</v>
      </c>
      <c r="K2693">
        <v>0</v>
      </c>
      <c r="L2693">
        <v>0</v>
      </c>
      <c r="M2693">
        <v>5</v>
      </c>
      <c r="N2693" t="s">
        <v>22</v>
      </c>
      <c r="O2693" t="s">
        <v>23</v>
      </c>
    </row>
    <row r="2694" spans="1:15" x14ac:dyDescent="0.3">
      <c r="A2694">
        <v>46</v>
      </c>
      <c r="B2694" t="s">
        <v>63</v>
      </c>
      <c r="C2694">
        <v>377622</v>
      </c>
      <c r="D2694" t="s">
        <v>29</v>
      </c>
      <c r="E2694">
        <v>9</v>
      </c>
      <c r="F2694" t="s">
        <v>25</v>
      </c>
      <c r="G2694" t="s">
        <v>41</v>
      </c>
      <c r="H2694" t="s">
        <v>27</v>
      </c>
      <c r="I2694" t="s">
        <v>20</v>
      </c>
      <c r="J2694" t="s">
        <v>21</v>
      </c>
      <c r="K2694">
        <v>0</v>
      </c>
      <c r="L2694">
        <v>0</v>
      </c>
      <c r="M2694">
        <v>40</v>
      </c>
      <c r="N2694" t="s">
        <v>22</v>
      </c>
      <c r="O2694" t="s">
        <v>23</v>
      </c>
    </row>
    <row r="2695" spans="1:15" x14ac:dyDescent="0.3">
      <c r="A2695">
        <v>24</v>
      </c>
      <c r="B2695" t="s">
        <v>28</v>
      </c>
      <c r="C2695">
        <v>145964</v>
      </c>
      <c r="D2695" t="s">
        <v>16</v>
      </c>
      <c r="E2695">
        <v>13</v>
      </c>
      <c r="F2695" t="s">
        <v>17</v>
      </c>
      <c r="G2695" t="s">
        <v>26</v>
      </c>
      <c r="H2695" t="s">
        <v>19</v>
      </c>
      <c r="I2695" t="s">
        <v>20</v>
      </c>
      <c r="J2695" t="s">
        <v>21</v>
      </c>
      <c r="K2695">
        <v>0</v>
      </c>
      <c r="L2695">
        <v>0</v>
      </c>
      <c r="M2695">
        <v>40</v>
      </c>
      <c r="N2695" t="s">
        <v>22</v>
      </c>
      <c r="O2695" t="s">
        <v>23</v>
      </c>
    </row>
    <row r="2696" spans="1:15" x14ac:dyDescent="0.3">
      <c r="A2696">
        <v>27</v>
      </c>
      <c r="B2696" t="s">
        <v>28</v>
      </c>
      <c r="C2696">
        <v>358636</v>
      </c>
      <c r="D2696" t="s">
        <v>44</v>
      </c>
      <c r="E2696">
        <v>10</v>
      </c>
      <c r="F2696" t="s">
        <v>25</v>
      </c>
      <c r="G2696" t="s">
        <v>51</v>
      </c>
      <c r="H2696" t="s">
        <v>27</v>
      </c>
      <c r="I2696" t="s">
        <v>20</v>
      </c>
      <c r="J2696" t="s">
        <v>21</v>
      </c>
      <c r="K2696">
        <v>2829</v>
      </c>
      <c r="L2696">
        <v>0</v>
      </c>
      <c r="M2696">
        <v>70</v>
      </c>
      <c r="N2696" t="s">
        <v>22</v>
      </c>
      <c r="O2696" t="s">
        <v>23</v>
      </c>
    </row>
    <row r="2697" spans="1:15" x14ac:dyDescent="0.3">
      <c r="A2697">
        <v>47</v>
      </c>
      <c r="B2697" t="s">
        <v>28</v>
      </c>
      <c r="C2697">
        <v>155489</v>
      </c>
      <c r="D2697" t="s">
        <v>29</v>
      </c>
      <c r="E2697">
        <v>9</v>
      </c>
      <c r="F2697" t="s">
        <v>25</v>
      </c>
      <c r="G2697" t="s">
        <v>53</v>
      </c>
      <c r="H2697" t="s">
        <v>27</v>
      </c>
      <c r="I2697" t="s">
        <v>20</v>
      </c>
      <c r="J2697" t="s">
        <v>21</v>
      </c>
      <c r="K2697">
        <v>7688</v>
      </c>
      <c r="L2697">
        <v>0</v>
      </c>
      <c r="M2697">
        <v>55</v>
      </c>
      <c r="N2697" t="s">
        <v>22</v>
      </c>
      <c r="O2697" t="s">
        <v>43</v>
      </c>
    </row>
    <row r="2698" spans="1:15" x14ac:dyDescent="0.3">
      <c r="A2698">
        <v>18</v>
      </c>
      <c r="B2698" t="s">
        <v>28</v>
      </c>
      <c r="C2698">
        <v>57413</v>
      </c>
      <c r="D2698" t="s">
        <v>44</v>
      </c>
      <c r="E2698">
        <v>10</v>
      </c>
      <c r="F2698" t="s">
        <v>30</v>
      </c>
      <c r="G2698" t="s">
        <v>41</v>
      </c>
      <c r="H2698" t="s">
        <v>47</v>
      </c>
      <c r="I2698" t="s">
        <v>20</v>
      </c>
      <c r="J2698" t="s">
        <v>21</v>
      </c>
      <c r="K2698">
        <v>0</v>
      </c>
      <c r="L2698">
        <v>0</v>
      </c>
      <c r="M2698">
        <v>15</v>
      </c>
      <c r="N2698" t="s">
        <v>22</v>
      </c>
      <c r="O2698" t="s">
        <v>23</v>
      </c>
    </row>
    <row r="2699" spans="1:15" x14ac:dyDescent="0.3">
      <c r="A2699">
        <v>48</v>
      </c>
      <c r="B2699" t="s">
        <v>28</v>
      </c>
      <c r="C2699">
        <v>320421</v>
      </c>
      <c r="D2699" t="s">
        <v>29</v>
      </c>
      <c r="E2699">
        <v>9</v>
      </c>
      <c r="F2699" t="s">
        <v>25</v>
      </c>
      <c r="G2699" t="s">
        <v>49</v>
      </c>
      <c r="H2699" t="s">
        <v>27</v>
      </c>
      <c r="I2699" t="s">
        <v>20</v>
      </c>
      <c r="J2699" t="s">
        <v>21</v>
      </c>
      <c r="K2699">
        <v>0</v>
      </c>
      <c r="L2699">
        <v>0</v>
      </c>
      <c r="M2699">
        <v>50</v>
      </c>
      <c r="N2699" t="s">
        <v>22</v>
      </c>
      <c r="O2699" t="s">
        <v>23</v>
      </c>
    </row>
    <row r="2700" spans="1:15" x14ac:dyDescent="0.3">
      <c r="A2700">
        <v>50</v>
      </c>
      <c r="B2700" t="s">
        <v>24</v>
      </c>
      <c r="C2700">
        <v>174752</v>
      </c>
      <c r="D2700" t="s">
        <v>29</v>
      </c>
      <c r="E2700">
        <v>9</v>
      </c>
      <c r="F2700" t="s">
        <v>30</v>
      </c>
      <c r="G2700" t="s">
        <v>56</v>
      </c>
      <c r="H2700" t="s">
        <v>19</v>
      </c>
      <c r="I2700" t="s">
        <v>20</v>
      </c>
      <c r="J2700" t="s">
        <v>21</v>
      </c>
      <c r="K2700">
        <v>0</v>
      </c>
      <c r="L2700">
        <v>0</v>
      </c>
      <c r="M2700">
        <v>40</v>
      </c>
      <c r="N2700" t="s">
        <v>22</v>
      </c>
      <c r="O2700" t="s">
        <v>23</v>
      </c>
    </row>
    <row r="2701" spans="1:15" x14ac:dyDescent="0.3">
      <c r="A2701">
        <v>40</v>
      </c>
      <c r="B2701" t="s">
        <v>15</v>
      </c>
      <c r="C2701">
        <v>229364</v>
      </c>
      <c r="D2701" t="s">
        <v>38</v>
      </c>
      <c r="E2701">
        <v>14</v>
      </c>
      <c r="F2701" t="s">
        <v>30</v>
      </c>
      <c r="G2701" t="s">
        <v>34</v>
      </c>
      <c r="H2701" t="s">
        <v>19</v>
      </c>
      <c r="I2701" t="s">
        <v>20</v>
      </c>
      <c r="J2701" t="s">
        <v>36</v>
      </c>
      <c r="K2701">
        <v>0</v>
      </c>
      <c r="L2701">
        <v>0</v>
      </c>
      <c r="M2701">
        <v>45</v>
      </c>
      <c r="N2701" t="s">
        <v>22</v>
      </c>
      <c r="O2701" t="s">
        <v>23</v>
      </c>
    </row>
    <row r="2702" spans="1:15" x14ac:dyDescent="0.3">
      <c r="A2702">
        <v>56</v>
      </c>
      <c r="B2702" t="s">
        <v>24</v>
      </c>
      <c r="C2702">
        <v>157486</v>
      </c>
      <c r="D2702" t="s">
        <v>74</v>
      </c>
      <c r="E2702">
        <v>6</v>
      </c>
      <c r="F2702" t="s">
        <v>30</v>
      </c>
      <c r="G2702" t="s">
        <v>49</v>
      </c>
      <c r="H2702" t="s">
        <v>47</v>
      </c>
      <c r="I2702" t="s">
        <v>20</v>
      </c>
      <c r="J2702" t="s">
        <v>21</v>
      </c>
      <c r="K2702">
        <v>0</v>
      </c>
      <c r="L2702">
        <v>0</v>
      </c>
      <c r="M2702">
        <v>40</v>
      </c>
      <c r="N2702" t="s">
        <v>22</v>
      </c>
      <c r="O2702" t="s">
        <v>23</v>
      </c>
    </row>
    <row r="2703" spans="1:15" x14ac:dyDescent="0.3">
      <c r="A2703">
        <v>34</v>
      </c>
      <c r="B2703" t="s">
        <v>28</v>
      </c>
      <c r="C2703">
        <v>92682</v>
      </c>
      <c r="D2703" t="s">
        <v>29</v>
      </c>
      <c r="E2703">
        <v>9</v>
      </c>
      <c r="F2703" t="s">
        <v>17</v>
      </c>
      <c r="G2703" t="s">
        <v>18</v>
      </c>
      <c r="H2703" t="s">
        <v>19</v>
      </c>
      <c r="I2703" t="s">
        <v>20</v>
      </c>
      <c r="J2703" t="s">
        <v>36</v>
      </c>
      <c r="K2703">
        <v>4865</v>
      </c>
      <c r="L2703">
        <v>0</v>
      </c>
      <c r="M2703">
        <v>40</v>
      </c>
      <c r="N2703" t="s">
        <v>22</v>
      </c>
      <c r="O2703" t="s">
        <v>23</v>
      </c>
    </row>
    <row r="2704" spans="1:15" x14ac:dyDescent="0.3">
      <c r="A2704">
        <v>56</v>
      </c>
      <c r="B2704" t="s">
        <v>61</v>
      </c>
      <c r="C2704">
        <v>101338</v>
      </c>
      <c r="D2704" t="s">
        <v>16</v>
      </c>
      <c r="E2704">
        <v>13</v>
      </c>
      <c r="F2704" t="s">
        <v>25</v>
      </c>
      <c r="G2704" t="s">
        <v>49</v>
      </c>
      <c r="H2704" t="s">
        <v>27</v>
      </c>
      <c r="I2704" t="s">
        <v>20</v>
      </c>
      <c r="J2704" t="s">
        <v>21</v>
      </c>
      <c r="K2704">
        <v>0</v>
      </c>
      <c r="L2704">
        <v>0</v>
      </c>
      <c r="M2704">
        <v>40</v>
      </c>
      <c r="N2704" t="s">
        <v>22</v>
      </c>
      <c r="O2704" t="s">
        <v>23</v>
      </c>
    </row>
    <row r="2705" spans="1:15" x14ac:dyDescent="0.3">
      <c r="A2705">
        <v>18</v>
      </c>
      <c r="B2705" t="s">
        <v>28</v>
      </c>
      <c r="C2705">
        <v>132652</v>
      </c>
      <c r="D2705" t="s">
        <v>32</v>
      </c>
      <c r="E2705">
        <v>7</v>
      </c>
      <c r="F2705" t="s">
        <v>17</v>
      </c>
      <c r="G2705" t="s">
        <v>41</v>
      </c>
      <c r="H2705" t="s">
        <v>47</v>
      </c>
      <c r="I2705" t="s">
        <v>20</v>
      </c>
      <c r="J2705" t="s">
        <v>21</v>
      </c>
      <c r="K2705">
        <v>0</v>
      </c>
      <c r="L2705">
        <v>0</v>
      </c>
      <c r="M2705">
        <v>20</v>
      </c>
      <c r="N2705" t="s">
        <v>22</v>
      </c>
      <c r="O2705" t="s">
        <v>23</v>
      </c>
    </row>
    <row r="2706" spans="1:15" x14ac:dyDescent="0.3">
      <c r="A2706">
        <v>21</v>
      </c>
      <c r="B2706" t="s">
        <v>28</v>
      </c>
      <c r="C2706">
        <v>34616</v>
      </c>
      <c r="D2706" t="s">
        <v>44</v>
      </c>
      <c r="E2706">
        <v>10</v>
      </c>
      <c r="F2706" t="s">
        <v>17</v>
      </c>
      <c r="G2706" t="s">
        <v>41</v>
      </c>
      <c r="H2706" t="s">
        <v>47</v>
      </c>
      <c r="I2706" t="s">
        <v>20</v>
      </c>
      <c r="J2706" t="s">
        <v>36</v>
      </c>
      <c r="K2706">
        <v>0</v>
      </c>
      <c r="L2706">
        <v>0</v>
      </c>
      <c r="M2706">
        <v>25</v>
      </c>
      <c r="N2706" t="s">
        <v>22</v>
      </c>
      <c r="O2706" t="s">
        <v>23</v>
      </c>
    </row>
    <row r="2707" spans="1:15" x14ac:dyDescent="0.3">
      <c r="A2707">
        <v>40</v>
      </c>
      <c r="B2707" t="s">
        <v>28</v>
      </c>
      <c r="C2707">
        <v>218903</v>
      </c>
      <c r="D2707" t="s">
        <v>29</v>
      </c>
      <c r="E2707">
        <v>9</v>
      </c>
      <c r="F2707" t="s">
        <v>30</v>
      </c>
      <c r="G2707" t="s">
        <v>62</v>
      </c>
      <c r="H2707" t="s">
        <v>58</v>
      </c>
      <c r="I2707" t="s">
        <v>20</v>
      </c>
      <c r="J2707" t="s">
        <v>36</v>
      </c>
      <c r="K2707">
        <v>0</v>
      </c>
      <c r="L2707">
        <v>0</v>
      </c>
      <c r="M2707">
        <v>40</v>
      </c>
      <c r="N2707" t="s">
        <v>22</v>
      </c>
      <c r="O2707" t="s">
        <v>23</v>
      </c>
    </row>
    <row r="2708" spans="1:15" x14ac:dyDescent="0.3">
      <c r="A2708">
        <v>27</v>
      </c>
      <c r="B2708" t="s">
        <v>63</v>
      </c>
      <c r="C2708">
        <v>204098</v>
      </c>
      <c r="D2708" t="s">
        <v>29</v>
      </c>
      <c r="E2708">
        <v>9</v>
      </c>
      <c r="F2708" t="s">
        <v>25</v>
      </c>
      <c r="G2708" t="s">
        <v>31</v>
      </c>
      <c r="H2708" t="s">
        <v>73</v>
      </c>
      <c r="I2708" t="s">
        <v>20</v>
      </c>
      <c r="J2708" t="s">
        <v>21</v>
      </c>
      <c r="K2708">
        <v>0</v>
      </c>
      <c r="L2708">
        <v>0</v>
      </c>
      <c r="M2708">
        <v>50</v>
      </c>
      <c r="N2708" t="s">
        <v>22</v>
      </c>
      <c r="O2708" t="s">
        <v>23</v>
      </c>
    </row>
    <row r="2709" spans="1:15" x14ac:dyDescent="0.3">
      <c r="A2709">
        <v>52</v>
      </c>
      <c r="B2709" t="s">
        <v>24</v>
      </c>
      <c r="C2709">
        <v>64045</v>
      </c>
      <c r="D2709" t="s">
        <v>69</v>
      </c>
      <c r="E2709">
        <v>15</v>
      </c>
      <c r="F2709" t="s">
        <v>25</v>
      </c>
      <c r="G2709" t="s">
        <v>34</v>
      </c>
      <c r="H2709" t="s">
        <v>27</v>
      </c>
      <c r="I2709" t="s">
        <v>20</v>
      </c>
      <c r="J2709" t="s">
        <v>21</v>
      </c>
      <c r="K2709">
        <v>99999</v>
      </c>
      <c r="L2709">
        <v>0</v>
      </c>
      <c r="M2709">
        <v>45</v>
      </c>
      <c r="N2709" t="s">
        <v>22</v>
      </c>
      <c r="O2709" t="s">
        <v>43</v>
      </c>
    </row>
    <row r="2710" spans="1:15" x14ac:dyDescent="0.3">
      <c r="A2710">
        <v>46</v>
      </c>
      <c r="B2710" t="s">
        <v>28</v>
      </c>
      <c r="C2710">
        <v>189763</v>
      </c>
      <c r="D2710" t="s">
        <v>29</v>
      </c>
      <c r="E2710">
        <v>9</v>
      </c>
      <c r="F2710" t="s">
        <v>30</v>
      </c>
      <c r="G2710" t="s">
        <v>49</v>
      </c>
      <c r="H2710" t="s">
        <v>19</v>
      </c>
      <c r="I2710" t="s">
        <v>20</v>
      </c>
      <c r="J2710" t="s">
        <v>36</v>
      </c>
      <c r="K2710">
        <v>0</v>
      </c>
      <c r="L2710">
        <v>0</v>
      </c>
      <c r="M2710">
        <v>30</v>
      </c>
      <c r="N2710" t="s">
        <v>22</v>
      </c>
      <c r="O2710" t="s">
        <v>23</v>
      </c>
    </row>
    <row r="2711" spans="1:15" x14ac:dyDescent="0.3">
      <c r="A2711">
        <v>23</v>
      </c>
      <c r="B2711" t="s">
        <v>28</v>
      </c>
      <c r="C2711">
        <v>26248</v>
      </c>
      <c r="D2711" t="s">
        <v>29</v>
      </c>
      <c r="E2711">
        <v>9</v>
      </c>
      <c r="F2711" t="s">
        <v>17</v>
      </c>
      <c r="G2711" t="s">
        <v>18</v>
      </c>
      <c r="H2711" t="s">
        <v>47</v>
      </c>
      <c r="I2711" t="s">
        <v>20</v>
      </c>
      <c r="J2711" t="s">
        <v>36</v>
      </c>
      <c r="K2711">
        <v>0</v>
      </c>
      <c r="L2711">
        <v>0</v>
      </c>
      <c r="M2711">
        <v>40</v>
      </c>
      <c r="N2711" t="s">
        <v>22</v>
      </c>
      <c r="O2711" t="s">
        <v>23</v>
      </c>
    </row>
    <row r="2712" spans="1:15" x14ac:dyDescent="0.3">
      <c r="A2712">
        <v>50</v>
      </c>
      <c r="B2712" t="s">
        <v>28</v>
      </c>
      <c r="C2712">
        <v>92079</v>
      </c>
      <c r="D2712" t="s">
        <v>44</v>
      </c>
      <c r="E2712">
        <v>10</v>
      </c>
      <c r="F2712" t="s">
        <v>25</v>
      </c>
      <c r="G2712" t="s">
        <v>62</v>
      </c>
      <c r="H2712" t="s">
        <v>27</v>
      </c>
      <c r="I2712" t="s">
        <v>20</v>
      </c>
      <c r="J2712" t="s">
        <v>21</v>
      </c>
      <c r="K2712">
        <v>0</v>
      </c>
      <c r="L2712">
        <v>0</v>
      </c>
      <c r="M2712">
        <v>45</v>
      </c>
      <c r="N2712" t="s">
        <v>22</v>
      </c>
      <c r="O2712" t="s">
        <v>43</v>
      </c>
    </row>
    <row r="2713" spans="1:15" x14ac:dyDescent="0.3">
      <c r="A2713">
        <v>19</v>
      </c>
      <c r="B2713" t="s">
        <v>28</v>
      </c>
      <c r="C2713">
        <v>280071</v>
      </c>
      <c r="D2713" t="s">
        <v>44</v>
      </c>
      <c r="E2713">
        <v>10</v>
      </c>
      <c r="F2713" t="s">
        <v>17</v>
      </c>
      <c r="G2713" t="s">
        <v>57</v>
      </c>
      <c r="H2713" t="s">
        <v>73</v>
      </c>
      <c r="I2713" t="s">
        <v>20</v>
      </c>
      <c r="J2713" t="s">
        <v>21</v>
      </c>
      <c r="K2713">
        <v>0</v>
      </c>
      <c r="L2713">
        <v>0</v>
      </c>
      <c r="M2713">
        <v>50</v>
      </c>
      <c r="N2713" t="s">
        <v>22</v>
      </c>
      <c r="O2713" t="s">
        <v>23</v>
      </c>
    </row>
    <row r="2714" spans="1:15" x14ac:dyDescent="0.3">
      <c r="A2714">
        <v>20</v>
      </c>
      <c r="B2714" t="s">
        <v>28</v>
      </c>
      <c r="C2714">
        <v>224059</v>
      </c>
      <c r="D2714" t="s">
        <v>29</v>
      </c>
      <c r="E2714">
        <v>9</v>
      </c>
      <c r="F2714" t="s">
        <v>17</v>
      </c>
      <c r="G2714" t="s">
        <v>41</v>
      </c>
      <c r="H2714" t="s">
        <v>19</v>
      </c>
      <c r="I2714" t="s">
        <v>20</v>
      </c>
      <c r="J2714" t="s">
        <v>21</v>
      </c>
      <c r="K2714">
        <v>0</v>
      </c>
      <c r="L2714">
        <v>0</v>
      </c>
      <c r="M2714">
        <v>40</v>
      </c>
      <c r="N2714" t="s">
        <v>22</v>
      </c>
      <c r="O2714" t="s">
        <v>23</v>
      </c>
    </row>
    <row r="2715" spans="1:15" x14ac:dyDescent="0.3">
      <c r="A2715">
        <v>39</v>
      </c>
      <c r="B2715" t="s">
        <v>28</v>
      </c>
      <c r="C2715">
        <v>185520</v>
      </c>
      <c r="D2715" t="s">
        <v>44</v>
      </c>
      <c r="E2715">
        <v>10</v>
      </c>
      <c r="F2715" t="s">
        <v>30</v>
      </c>
      <c r="G2715" t="s">
        <v>26</v>
      </c>
      <c r="H2715" t="s">
        <v>19</v>
      </c>
      <c r="I2715" t="s">
        <v>20</v>
      </c>
      <c r="J2715" t="s">
        <v>36</v>
      </c>
      <c r="K2715">
        <v>8614</v>
      </c>
      <c r="L2715">
        <v>0</v>
      </c>
      <c r="M2715">
        <v>40</v>
      </c>
      <c r="N2715" t="s">
        <v>22</v>
      </c>
      <c r="O2715" t="s">
        <v>43</v>
      </c>
    </row>
    <row r="2716" spans="1:15" x14ac:dyDescent="0.3">
      <c r="A2716">
        <v>24</v>
      </c>
      <c r="B2716" t="s">
        <v>28</v>
      </c>
      <c r="C2716">
        <v>265567</v>
      </c>
      <c r="D2716" t="s">
        <v>32</v>
      </c>
      <c r="E2716">
        <v>7</v>
      </c>
      <c r="F2716" t="s">
        <v>17</v>
      </c>
      <c r="G2716" t="s">
        <v>51</v>
      </c>
      <c r="H2716" t="s">
        <v>47</v>
      </c>
      <c r="I2716" t="s">
        <v>20</v>
      </c>
      <c r="J2716" t="s">
        <v>21</v>
      </c>
      <c r="K2716">
        <v>0</v>
      </c>
      <c r="L2716">
        <v>0</v>
      </c>
      <c r="M2716">
        <v>35</v>
      </c>
      <c r="N2716" t="s">
        <v>22</v>
      </c>
      <c r="O2716" t="s">
        <v>23</v>
      </c>
    </row>
    <row r="2717" spans="1:15" x14ac:dyDescent="0.3">
      <c r="A2717">
        <v>72</v>
      </c>
      <c r="B2717" t="s">
        <v>28</v>
      </c>
      <c r="C2717">
        <v>106890</v>
      </c>
      <c r="D2717" t="s">
        <v>50</v>
      </c>
      <c r="E2717">
        <v>11</v>
      </c>
      <c r="F2717" t="s">
        <v>79</v>
      </c>
      <c r="G2717" t="s">
        <v>18</v>
      </c>
      <c r="H2717" t="s">
        <v>19</v>
      </c>
      <c r="I2717" t="s">
        <v>20</v>
      </c>
      <c r="J2717" t="s">
        <v>36</v>
      </c>
      <c r="K2717">
        <v>0</v>
      </c>
      <c r="L2717">
        <v>0</v>
      </c>
      <c r="M2717">
        <v>40</v>
      </c>
      <c r="N2717" t="s">
        <v>22</v>
      </c>
      <c r="O2717" t="s">
        <v>23</v>
      </c>
    </row>
    <row r="2718" spans="1:15" x14ac:dyDescent="0.3">
      <c r="A2718">
        <v>42</v>
      </c>
      <c r="B2718" t="s">
        <v>15</v>
      </c>
      <c r="C2718">
        <v>39586</v>
      </c>
      <c r="D2718" t="s">
        <v>38</v>
      </c>
      <c r="E2718">
        <v>14</v>
      </c>
      <c r="F2718" t="s">
        <v>25</v>
      </c>
      <c r="G2718" t="s">
        <v>34</v>
      </c>
      <c r="H2718" t="s">
        <v>35</v>
      </c>
      <c r="I2718" t="s">
        <v>20</v>
      </c>
      <c r="J2718" t="s">
        <v>36</v>
      </c>
      <c r="K2718">
        <v>0</v>
      </c>
      <c r="L2718">
        <v>0</v>
      </c>
      <c r="M2718">
        <v>20</v>
      </c>
      <c r="N2718" t="s">
        <v>22</v>
      </c>
      <c r="O2718" t="s">
        <v>43</v>
      </c>
    </row>
    <row r="2719" spans="1:15" x14ac:dyDescent="0.3">
      <c r="A2719">
        <v>42</v>
      </c>
      <c r="B2719" t="s">
        <v>28</v>
      </c>
      <c r="C2719">
        <v>153132</v>
      </c>
      <c r="D2719" t="s">
        <v>16</v>
      </c>
      <c r="E2719">
        <v>13</v>
      </c>
      <c r="F2719" t="s">
        <v>30</v>
      </c>
      <c r="G2719" t="s">
        <v>49</v>
      </c>
      <c r="H2719" t="s">
        <v>58</v>
      </c>
      <c r="I2719" t="s">
        <v>20</v>
      </c>
      <c r="J2719" t="s">
        <v>21</v>
      </c>
      <c r="K2719">
        <v>0</v>
      </c>
      <c r="L2719">
        <v>0</v>
      </c>
      <c r="M2719">
        <v>45</v>
      </c>
      <c r="O2719" t="s">
        <v>23</v>
      </c>
    </row>
    <row r="2720" spans="1:15" x14ac:dyDescent="0.3">
      <c r="A2720">
        <v>51</v>
      </c>
      <c r="B2720" t="s">
        <v>28</v>
      </c>
      <c r="C2720">
        <v>209912</v>
      </c>
      <c r="D2720" t="s">
        <v>16</v>
      </c>
      <c r="E2720">
        <v>13</v>
      </c>
      <c r="F2720" t="s">
        <v>30</v>
      </c>
      <c r="G2720" t="s">
        <v>26</v>
      </c>
      <c r="H2720" t="s">
        <v>19</v>
      </c>
      <c r="I2720" t="s">
        <v>54</v>
      </c>
      <c r="J2720" t="s">
        <v>21</v>
      </c>
      <c r="K2720">
        <v>0</v>
      </c>
      <c r="L2720">
        <v>0</v>
      </c>
      <c r="M2720">
        <v>50</v>
      </c>
      <c r="N2720" t="s">
        <v>22</v>
      </c>
      <c r="O2720" t="s">
        <v>23</v>
      </c>
    </row>
    <row r="2721" spans="1:15" x14ac:dyDescent="0.3">
      <c r="A2721">
        <v>39</v>
      </c>
      <c r="B2721" t="s">
        <v>28</v>
      </c>
      <c r="C2721">
        <v>144169</v>
      </c>
      <c r="D2721" t="s">
        <v>29</v>
      </c>
      <c r="E2721">
        <v>9</v>
      </c>
      <c r="F2721" t="s">
        <v>25</v>
      </c>
      <c r="G2721" t="s">
        <v>49</v>
      </c>
      <c r="H2721" t="s">
        <v>27</v>
      </c>
      <c r="I2721" t="s">
        <v>20</v>
      </c>
      <c r="J2721" t="s">
        <v>21</v>
      </c>
      <c r="K2721">
        <v>0</v>
      </c>
      <c r="L2721">
        <v>0</v>
      </c>
      <c r="M2721">
        <v>50</v>
      </c>
      <c r="N2721" t="s">
        <v>22</v>
      </c>
      <c r="O2721" t="s">
        <v>43</v>
      </c>
    </row>
    <row r="2722" spans="1:15" x14ac:dyDescent="0.3">
      <c r="A2722">
        <v>40</v>
      </c>
      <c r="B2722" t="s">
        <v>63</v>
      </c>
      <c r="C2722">
        <v>50442</v>
      </c>
      <c r="D2722" t="s">
        <v>44</v>
      </c>
      <c r="E2722">
        <v>10</v>
      </c>
      <c r="F2722" t="s">
        <v>17</v>
      </c>
      <c r="G2722" t="s">
        <v>18</v>
      </c>
      <c r="H2722" t="s">
        <v>58</v>
      </c>
      <c r="I2722" t="s">
        <v>54</v>
      </c>
      <c r="J2722" t="s">
        <v>36</v>
      </c>
      <c r="K2722">
        <v>2977</v>
      </c>
      <c r="L2722">
        <v>0</v>
      </c>
      <c r="M2722">
        <v>35</v>
      </c>
      <c r="N2722" t="s">
        <v>22</v>
      </c>
      <c r="O2722" t="s">
        <v>23</v>
      </c>
    </row>
    <row r="2723" spans="1:15" x14ac:dyDescent="0.3">
      <c r="A2723">
        <v>34</v>
      </c>
      <c r="B2723" t="s">
        <v>28</v>
      </c>
      <c r="C2723">
        <v>89644</v>
      </c>
      <c r="D2723" t="s">
        <v>44</v>
      </c>
      <c r="E2723">
        <v>10</v>
      </c>
      <c r="F2723" t="s">
        <v>25</v>
      </c>
      <c r="G2723" t="s">
        <v>49</v>
      </c>
      <c r="H2723" t="s">
        <v>27</v>
      </c>
      <c r="I2723" t="s">
        <v>20</v>
      </c>
      <c r="J2723" t="s">
        <v>21</v>
      </c>
      <c r="K2723">
        <v>0</v>
      </c>
      <c r="L2723">
        <v>0</v>
      </c>
      <c r="M2723">
        <v>55</v>
      </c>
      <c r="N2723" t="s">
        <v>22</v>
      </c>
      <c r="O2723" t="s">
        <v>43</v>
      </c>
    </row>
    <row r="2724" spans="1:15" x14ac:dyDescent="0.3">
      <c r="A2724">
        <v>19</v>
      </c>
      <c r="B2724" t="s">
        <v>28</v>
      </c>
      <c r="C2724">
        <v>275889</v>
      </c>
      <c r="D2724" t="s">
        <v>32</v>
      </c>
      <c r="E2724">
        <v>7</v>
      </c>
      <c r="F2724" t="s">
        <v>17</v>
      </c>
      <c r="G2724" t="s">
        <v>31</v>
      </c>
      <c r="H2724" t="s">
        <v>47</v>
      </c>
      <c r="I2724" t="s">
        <v>20</v>
      </c>
      <c r="J2724" t="s">
        <v>21</v>
      </c>
      <c r="K2724">
        <v>0</v>
      </c>
      <c r="L2724">
        <v>0</v>
      </c>
      <c r="M2724">
        <v>40</v>
      </c>
      <c r="N2724" t="s">
        <v>55</v>
      </c>
      <c r="O2724" t="s">
        <v>23</v>
      </c>
    </row>
    <row r="2725" spans="1:15" x14ac:dyDescent="0.3">
      <c r="A2725">
        <v>26</v>
      </c>
      <c r="B2725" t="s">
        <v>28</v>
      </c>
      <c r="C2725">
        <v>231638</v>
      </c>
      <c r="D2725" t="s">
        <v>29</v>
      </c>
      <c r="E2725">
        <v>9</v>
      </c>
      <c r="F2725" t="s">
        <v>17</v>
      </c>
      <c r="G2725" t="s">
        <v>26</v>
      </c>
      <c r="H2725" t="s">
        <v>47</v>
      </c>
      <c r="I2725" t="s">
        <v>20</v>
      </c>
      <c r="J2725" t="s">
        <v>36</v>
      </c>
      <c r="K2725">
        <v>0</v>
      </c>
      <c r="L2725">
        <v>0</v>
      </c>
      <c r="M2725">
        <v>40</v>
      </c>
      <c r="N2725" t="s">
        <v>22</v>
      </c>
      <c r="O2725" t="s">
        <v>23</v>
      </c>
    </row>
    <row r="2726" spans="1:15" x14ac:dyDescent="0.3">
      <c r="A2726">
        <v>45</v>
      </c>
      <c r="B2726" t="s">
        <v>63</v>
      </c>
      <c r="C2726">
        <v>224474</v>
      </c>
      <c r="D2726" t="s">
        <v>16</v>
      </c>
      <c r="E2726">
        <v>13</v>
      </c>
      <c r="F2726" t="s">
        <v>30</v>
      </c>
      <c r="G2726" t="s">
        <v>34</v>
      </c>
      <c r="H2726" t="s">
        <v>58</v>
      </c>
      <c r="I2726" t="s">
        <v>20</v>
      </c>
      <c r="J2726" t="s">
        <v>36</v>
      </c>
      <c r="K2726">
        <v>4934</v>
      </c>
      <c r="L2726">
        <v>0</v>
      </c>
      <c r="M2726">
        <v>50</v>
      </c>
      <c r="N2726" t="s">
        <v>22</v>
      </c>
      <c r="O2726" t="s">
        <v>43</v>
      </c>
    </row>
    <row r="2727" spans="1:15" x14ac:dyDescent="0.3">
      <c r="A2727">
        <v>28</v>
      </c>
      <c r="B2727" t="s">
        <v>28</v>
      </c>
      <c r="C2727">
        <v>355259</v>
      </c>
      <c r="D2727" t="s">
        <v>38</v>
      </c>
      <c r="E2727">
        <v>14</v>
      </c>
      <c r="F2727" t="s">
        <v>17</v>
      </c>
      <c r="G2727" t="s">
        <v>34</v>
      </c>
      <c r="H2727" t="s">
        <v>19</v>
      </c>
      <c r="I2727" t="s">
        <v>20</v>
      </c>
      <c r="J2727" t="s">
        <v>36</v>
      </c>
      <c r="K2727">
        <v>0</v>
      </c>
      <c r="L2727">
        <v>0</v>
      </c>
      <c r="M2727">
        <v>40</v>
      </c>
      <c r="N2727" t="s">
        <v>22</v>
      </c>
      <c r="O2727" t="s">
        <v>43</v>
      </c>
    </row>
    <row r="2728" spans="1:15" x14ac:dyDescent="0.3">
      <c r="A2728">
        <v>30</v>
      </c>
      <c r="B2728" t="s">
        <v>61</v>
      </c>
      <c r="C2728">
        <v>68330</v>
      </c>
      <c r="D2728" t="s">
        <v>16</v>
      </c>
      <c r="E2728">
        <v>13</v>
      </c>
      <c r="F2728" t="s">
        <v>17</v>
      </c>
      <c r="G2728" t="s">
        <v>34</v>
      </c>
      <c r="H2728" t="s">
        <v>19</v>
      </c>
      <c r="I2728" t="s">
        <v>20</v>
      </c>
      <c r="J2728" t="s">
        <v>21</v>
      </c>
      <c r="K2728">
        <v>0</v>
      </c>
      <c r="L2728">
        <v>0</v>
      </c>
      <c r="M2728">
        <v>40</v>
      </c>
      <c r="N2728" t="s">
        <v>22</v>
      </c>
      <c r="O2728" t="s">
        <v>43</v>
      </c>
    </row>
    <row r="2729" spans="1:15" x14ac:dyDescent="0.3">
      <c r="A2729">
        <v>32</v>
      </c>
      <c r="B2729" t="s">
        <v>28</v>
      </c>
      <c r="C2729">
        <v>185410</v>
      </c>
      <c r="D2729" t="s">
        <v>29</v>
      </c>
      <c r="E2729">
        <v>9</v>
      </c>
      <c r="F2729" t="s">
        <v>17</v>
      </c>
      <c r="G2729" t="s">
        <v>18</v>
      </c>
      <c r="H2729" t="s">
        <v>19</v>
      </c>
      <c r="I2729" t="s">
        <v>20</v>
      </c>
      <c r="J2729" t="s">
        <v>36</v>
      </c>
      <c r="K2729">
        <v>0</v>
      </c>
      <c r="L2729">
        <v>0</v>
      </c>
      <c r="M2729">
        <v>40</v>
      </c>
      <c r="N2729" t="s">
        <v>22</v>
      </c>
      <c r="O2729" t="s">
        <v>23</v>
      </c>
    </row>
    <row r="2730" spans="1:15" x14ac:dyDescent="0.3">
      <c r="A2730">
        <v>19</v>
      </c>
      <c r="B2730" t="s">
        <v>28</v>
      </c>
      <c r="C2730">
        <v>87653</v>
      </c>
      <c r="D2730" t="s">
        <v>44</v>
      </c>
      <c r="E2730">
        <v>10</v>
      </c>
      <c r="F2730" t="s">
        <v>17</v>
      </c>
      <c r="G2730" t="s">
        <v>41</v>
      </c>
      <c r="H2730" t="s">
        <v>47</v>
      </c>
      <c r="I2730" t="s">
        <v>20</v>
      </c>
      <c r="J2730" t="s">
        <v>36</v>
      </c>
      <c r="K2730">
        <v>0</v>
      </c>
      <c r="L2730">
        <v>0</v>
      </c>
      <c r="M2730">
        <v>25</v>
      </c>
      <c r="N2730" t="s">
        <v>22</v>
      </c>
      <c r="O2730" t="s">
        <v>23</v>
      </c>
    </row>
    <row r="2731" spans="1:15" x14ac:dyDescent="0.3">
      <c r="A2731">
        <v>21</v>
      </c>
      <c r="B2731" t="s">
        <v>28</v>
      </c>
      <c r="C2731">
        <v>286853</v>
      </c>
      <c r="D2731" t="s">
        <v>29</v>
      </c>
      <c r="E2731">
        <v>9</v>
      </c>
      <c r="F2731" t="s">
        <v>17</v>
      </c>
      <c r="G2731" t="s">
        <v>41</v>
      </c>
      <c r="H2731" t="s">
        <v>47</v>
      </c>
      <c r="I2731" t="s">
        <v>20</v>
      </c>
      <c r="J2731" t="s">
        <v>21</v>
      </c>
      <c r="K2731">
        <v>0</v>
      </c>
      <c r="L2731">
        <v>0</v>
      </c>
      <c r="M2731">
        <v>35</v>
      </c>
      <c r="N2731" t="s">
        <v>22</v>
      </c>
      <c r="O2731" t="s">
        <v>23</v>
      </c>
    </row>
    <row r="2732" spans="1:15" x14ac:dyDescent="0.3">
      <c r="A2732">
        <v>54</v>
      </c>
      <c r="B2732" t="s">
        <v>28</v>
      </c>
      <c r="C2732">
        <v>96710</v>
      </c>
      <c r="D2732" t="s">
        <v>29</v>
      </c>
      <c r="E2732">
        <v>9</v>
      </c>
      <c r="F2732" t="s">
        <v>25</v>
      </c>
      <c r="G2732" t="s">
        <v>98</v>
      </c>
      <c r="H2732" t="s">
        <v>73</v>
      </c>
      <c r="I2732" t="s">
        <v>33</v>
      </c>
      <c r="J2732" t="s">
        <v>36</v>
      </c>
      <c r="K2732">
        <v>0</v>
      </c>
      <c r="L2732">
        <v>0</v>
      </c>
      <c r="M2732">
        <v>20</v>
      </c>
      <c r="N2732" t="s">
        <v>22</v>
      </c>
      <c r="O2732" t="s">
        <v>23</v>
      </c>
    </row>
    <row r="2733" spans="1:15" x14ac:dyDescent="0.3">
      <c r="A2733">
        <v>62</v>
      </c>
      <c r="B2733" t="s">
        <v>28</v>
      </c>
      <c r="C2733">
        <v>160143</v>
      </c>
      <c r="D2733" t="s">
        <v>69</v>
      </c>
      <c r="E2733">
        <v>15</v>
      </c>
      <c r="F2733" t="s">
        <v>25</v>
      </c>
      <c r="G2733" t="s">
        <v>34</v>
      </c>
      <c r="H2733" t="s">
        <v>27</v>
      </c>
      <c r="I2733" t="s">
        <v>20</v>
      </c>
      <c r="J2733" t="s">
        <v>21</v>
      </c>
      <c r="K2733">
        <v>0</v>
      </c>
      <c r="L2733">
        <v>0</v>
      </c>
      <c r="M2733">
        <v>30</v>
      </c>
      <c r="N2733" t="s">
        <v>22</v>
      </c>
      <c r="O2733" t="s">
        <v>43</v>
      </c>
    </row>
    <row r="2734" spans="1:15" x14ac:dyDescent="0.3">
      <c r="A2734">
        <v>25</v>
      </c>
      <c r="B2734" t="s">
        <v>28</v>
      </c>
      <c r="C2734">
        <v>186925</v>
      </c>
      <c r="D2734" t="s">
        <v>44</v>
      </c>
      <c r="E2734">
        <v>10</v>
      </c>
      <c r="F2734" t="s">
        <v>17</v>
      </c>
      <c r="G2734" t="s">
        <v>41</v>
      </c>
      <c r="H2734" t="s">
        <v>19</v>
      </c>
      <c r="I2734" t="s">
        <v>20</v>
      </c>
      <c r="J2734" t="s">
        <v>21</v>
      </c>
      <c r="K2734">
        <v>2597</v>
      </c>
      <c r="L2734">
        <v>0</v>
      </c>
      <c r="M2734">
        <v>48</v>
      </c>
      <c r="N2734" t="s">
        <v>22</v>
      </c>
      <c r="O2734" t="s">
        <v>23</v>
      </c>
    </row>
    <row r="2735" spans="1:15" x14ac:dyDescent="0.3">
      <c r="A2735">
        <v>49</v>
      </c>
      <c r="B2735" t="s">
        <v>71</v>
      </c>
      <c r="C2735">
        <v>109705</v>
      </c>
      <c r="D2735" t="s">
        <v>44</v>
      </c>
      <c r="E2735">
        <v>10</v>
      </c>
      <c r="F2735" t="s">
        <v>30</v>
      </c>
      <c r="G2735" t="s">
        <v>26</v>
      </c>
      <c r="H2735" t="s">
        <v>58</v>
      </c>
      <c r="I2735" t="s">
        <v>20</v>
      </c>
      <c r="J2735" t="s">
        <v>36</v>
      </c>
      <c r="K2735">
        <v>0</v>
      </c>
      <c r="L2735">
        <v>0</v>
      </c>
      <c r="M2735">
        <v>32</v>
      </c>
      <c r="N2735" t="s">
        <v>22</v>
      </c>
      <c r="O2735" t="s">
        <v>23</v>
      </c>
    </row>
    <row r="2736" spans="1:15" x14ac:dyDescent="0.3">
      <c r="A2736">
        <v>32</v>
      </c>
      <c r="B2736" t="s">
        <v>28</v>
      </c>
      <c r="C2736">
        <v>94235</v>
      </c>
      <c r="D2736" t="s">
        <v>29</v>
      </c>
      <c r="E2736">
        <v>9</v>
      </c>
      <c r="F2736" t="s">
        <v>25</v>
      </c>
      <c r="G2736" t="s">
        <v>51</v>
      </c>
      <c r="H2736" t="s">
        <v>27</v>
      </c>
      <c r="I2736" t="s">
        <v>20</v>
      </c>
      <c r="J2736" t="s">
        <v>21</v>
      </c>
      <c r="K2736">
        <v>0</v>
      </c>
      <c r="L2736">
        <v>0</v>
      </c>
      <c r="M2736">
        <v>40</v>
      </c>
      <c r="N2736" t="s">
        <v>22</v>
      </c>
      <c r="O2736" t="s">
        <v>43</v>
      </c>
    </row>
    <row r="2737" spans="1:15" x14ac:dyDescent="0.3">
      <c r="A2737">
        <v>26</v>
      </c>
      <c r="B2737" t="s">
        <v>28</v>
      </c>
      <c r="C2737">
        <v>225279</v>
      </c>
      <c r="D2737" t="s">
        <v>44</v>
      </c>
      <c r="E2737">
        <v>10</v>
      </c>
      <c r="F2737" t="s">
        <v>17</v>
      </c>
      <c r="G2737" t="s">
        <v>34</v>
      </c>
      <c r="H2737" t="s">
        <v>19</v>
      </c>
      <c r="I2737" t="s">
        <v>20</v>
      </c>
      <c r="J2737" t="s">
        <v>21</v>
      </c>
      <c r="K2737">
        <v>0</v>
      </c>
      <c r="L2737">
        <v>1602</v>
      </c>
      <c r="M2737">
        <v>40</v>
      </c>
      <c r="O2737" t="s">
        <v>23</v>
      </c>
    </row>
    <row r="2738" spans="1:15" x14ac:dyDescent="0.3">
      <c r="A2738">
        <v>37</v>
      </c>
      <c r="B2738" t="s">
        <v>63</v>
      </c>
      <c r="C2738">
        <v>297449</v>
      </c>
      <c r="D2738" t="s">
        <v>29</v>
      </c>
      <c r="E2738">
        <v>9</v>
      </c>
      <c r="F2738" t="s">
        <v>25</v>
      </c>
      <c r="G2738" t="s">
        <v>65</v>
      </c>
      <c r="H2738" t="s">
        <v>27</v>
      </c>
      <c r="I2738" t="s">
        <v>20</v>
      </c>
      <c r="J2738" t="s">
        <v>21</v>
      </c>
      <c r="K2738">
        <v>0</v>
      </c>
      <c r="L2738">
        <v>0</v>
      </c>
      <c r="M2738">
        <v>40</v>
      </c>
      <c r="N2738" t="s">
        <v>22</v>
      </c>
      <c r="O2738" t="s">
        <v>43</v>
      </c>
    </row>
    <row r="2739" spans="1:15" x14ac:dyDescent="0.3">
      <c r="A2739">
        <v>58</v>
      </c>
      <c r="B2739" t="s">
        <v>28</v>
      </c>
      <c r="C2739">
        <v>205896</v>
      </c>
      <c r="D2739" t="s">
        <v>29</v>
      </c>
      <c r="E2739">
        <v>9</v>
      </c>
      <c r="F2739" t="s">
        <v>30</v>
      </c>
      <c r="G2739" t="s">
        <v>49</v>
      </c>
      <c r="H2739" t="s">
        <v>73</v>
      </c>
      <c r="I2739" t="s">
        <v>20</v>
      </c>
      <c r="J2739" t="s">
        <v>36</v>
      </c>
      <c r="K2739">
        <v>0</v>
      </c>
      <c r="L2739">
        <v>0</v>
      </c>
      <c r="M2739">
        <v>40</v>
      </c>
      <c r="N2739" t="s">
        <v>22</v>
      </c>
      <c r="O2739" t="s">
        <v>23</v>
      </c>
    </row>
    <row r="2740" spans="1:15" x14ac:dyDescent="0.3">
      <c r="A2740">
        <v>37</v>
      </c>
      <c r="B2740" t="s">
        <v>28</v>
      </c>
      <c r="C2740">
        <v>93717</v>
      </c>
      <c r="D2740" t="s">
        <v>44</v>
      </c>
      <c r="E2740">
        <v>10</v>
      </c>
      <c r="F2740" t="s">
        <v>25</v>
      </c>
      <c r="G2740" t="s">
        <v>18</v>
      </c>
      <c r="H2740" t="s">
        <v>35</v>
      </c>
      <c r="I2740" t="s">
        <v>20</v>
      </c>
      <c r="J2740" t="s">
        <v>36</v>
      </c>
      <c r="K2740">
        <v>7298</v>
      </c>
      <c r="L2740">
        <v>0</v>
      </c>
      <c r="M2740">
        <v>45</v>
      </c>
      <c r="N2740" t="s">
        <v>22</v>
      </c>
      <c r="O2740" t="s">
        <v>43</v>
      </c>
    </row>
    <row r="2741" spans="1:15" x14ac:dyDescent="0.3">
      <c r="A2741">
        <v>41</v>
      </c>
      <c r="B2741" t="s">
        <v>28</v>
      </c>
      <c r="C2741">
        <v>194710</v>
      </c>
      <c r="D2741" t="s">
        <v>29</v>
      </c>
      <c r="E2741">
        <v>9</v>
      </c>
      <c r="F2741" t="s">
        <v>17</v>
      </c>
      <c r="G2741" t="s">
        <v>26</v>
      </c>
      <c r="H2741" t="s">
        <v>19</v>
      </c>
      <c r="I2741" t="s">
        <v>20</v>
      </c>
      <c r="J2741" t="s">
        <v>36</v>
      </c>
      <c r="K2741">
        <v>0</v>
      </c>
      <c r="L2741">
        <v>0</v>
      </c>
      <c r="M2741">
        <v>40</v>
      </c>
      <c r="N2741" t="s">
        <v>22</v>
      </c>
      <c r="O2741" t="s">
        <v>23</v>
      </c>
    </row>
    <row r="2742" spans="1:15" x14ac:dyDescent="0.3">
      <c r="A2742">
        <v>38</v>
      </c>
      <c r="B2742" t="s">
        <v>28</v>
      </c>
      <c r="C2742">
        <v>236391</v>
      </c>
      <c r="D2742" t="s">
        <v>16</v>
      </c>
      <c r="E2742">
        <v>13</v>
      </c>
      <c r="F2742" t="s">
        <v>25</v>
      </c>
      <c r="G2742" t="s">
        <v>26</v>
      </c>
      <c r="H2742" t="s">
        <v>27</v>
      </c>
      <c r="I2742" t="s">
        <v>20</v>
      </c>
      <c r="J2742" t="s">
        <v>21</v>
      </c>
      <c r="K2742">
        <v>7688</v>
      </c>
      <c r="L2742">
        <v>0</v>
      </c>
      <c r="M2742">
        <v>40</v>
      </c>
      <c r="N2742" t="s">
        <v>22</v>
      </c>
      <c r="O2742" t="s">
        <v>43</v>
      </c>
    </row>
    <row r="2743" spans="1:15" x14ac:dyDescent="0.3">
      <c r="A2743">
        <v>47</v>
      </c>
      <c r="B2743" t="s">
        <v>15</v>
      </c>
      <c r="C2743">
        <v>189123</v>
      </c>
      <c r="D2743" t="s">
        <v>29</v>
      </c>
      <c r="E2743">
        <v>9</v>
      </c>
      <c r="F2743" t="s">
        <v>25</v>
      </c>
      <c r="G2743" t="s">
        <v>41</v>
      </c>
      <c r="H2743" t="s">
        <v>27</v>
      </c>
      <c r="I2743" t="s">
        <v>20</v>
      </c>
      <c r="J2743" t="s">
        <v>21</v>
      </c>
      <c r="K2743">
        <v>0</v>
      </c>
      <c r="L2743">
        <v>0</v>
      </c>
      <c r="M2743">
        <v>40</v>
      </c>
      <c r="N2743" t="s">
        <v>22</v>
      </c>
      <c r="O2743" t="s">
        <v>23</v>
      </c>
    </row>
    <row r="2744" spans="1:15" x14ac:dyDescent="0.3">
      <c r="A2744">
        <v>42</v>
      </c>
      <c r="B2744" t="s">
        <v>28</v>
      </c>
      <c r="C2744">
        <v>358677</v>
      </c>
      <c r="D2744" t="s">
        <v>29</v>
      </c>
      <c r="E2744">
        <v>9</v>
      </c>
      <c r="F2744" t="s">
        <v>30</v>
      </c>
      <c r="G2744" t="s">
        <v>41</v>
      </c>
      <c r="H2744" t="s">
        <v>58</v>
      </c>
      <c r="I2744" t="s">
        <v>33</v>
      </c>
      <c r="J2744" t="s">
        <v>21</v>
      </c>
      <c r="K2744">
        <v>0</v>
      </c>
      <c r="L2744">
        <v>0</v>
      </c>
      <c r="M2744">
        <v>35</v>
      </c>
      <c r="N2744" t="s">
        <v>22</v>
      </c>
      <c r="O2744" t="s">
        <v>23</v>
      </c>
    </row>
    <row r="2745" spans="1:15" x14ac:dyDescent="0.3">
      <c r="A2745">
        <v>30</v>
      </c>
      <c r="B2745" t="s">
        <v>15</v>
      </c>
      <c r="C2745">
        <v>199539</v>
      </c>
      <c r="D2745" t="s">
        <v>29</v>
      </c>
      <c r="E2745">
        <v>9</v>
      </c>
      <c r="F2745" t="s">
        <v>25</v>
      </c>
      <c r="G2745" t="s">
        <v>18</v>
      </c>
      <c r="H2745" t="s">
        <v>27</v>
      </c>
      <c r="I2745" t="s">
        <v>20</v>
      </c>
      <c r="J2745" t="s">
        <v>21</v>
      </c>
      <c r="K2745">
        <v>0</v>
      </c>
      <c r="L2745">
        <v>1902</v>
      </c>
      <c r="M2745">
        <v>40</v>
      </c>
      <c r="N2745" t="s">
        <v>22</v>
      </c>
      <c r="O2745" t="s">
        <v>23</v>
      </c>
    </row>
    <row r="2746" spans="1:15" x14ac:dyDescent="0.3">
      <c r="A2746">
        <v>43</v>
      </c>
      <c r="B2746" t="s">
        <v>28</v>
      </c>
      <c r="C2746">
        <v>128170</v>
      </c>
      <c r="D2746" t="s">
        <v>44</v>
      </c>
      <c r="E2746">
        <v>10</v>
      </c>
      <c r="F2746" t="s">
        <v>25</v>
      </c>
      <c r="G2746" t="s">
        <v>49</v>
      </c>
      <c r="H2746" t="s">
        <v>27</v>
      </c>
      <c r="I2746" t="s">
        <v>20</v>
      </c>
      <c r="J2746" t="s">
        <v>21</v>
      </c>
      <c r="K2746">
        <v>7688</v>
      </c>
      <c r="L2746">
        <v>0</v>
      </c>
      <c r="M2746">
        <v>40</v>
      </c>
      <c r="N2746" t="s">
        <v>22</v>
      </c>
      <c r="O2746" t="s">
        <v>43</v>
      </c>
    </row>
    <row r="2747" spans="1:15" x14ac:dyDescent="0.3">
      <c r="A2747">
        <v>34</v>
      </c>
      <c r="B2747" t="s">
        <v>28</v>
      </c>
      <c r="C2747">
        <v>231238</v>
      </c>
      <c r="D2747" t="s">
        <v>29</v>
      </c>
      <c r="E2747">
        <v>9</v>
      </c>
      <c r="F2747" t="s">
        <v>25</v>
      </c>
      <c r="G2747" t="s">
        <v>57</v>
      </c>
      <c r="H2747" t="s">
        <v>27</v>
      </c>
      <c r="I2747" t="s">
        <v>33</v>
      </c>
      <c r="J2747" t="s">
        <v>21</v>
      </c>
      <c r="K2747">
        <v>0</v>
      </c>
      <c r="L2747">
        <v>0</v>
      </c>
      <c r="M2747">
        <v>40</v>
      </c>
      <c r="N2747" t="s">
        <v>22</v>
      </c>
      <c r="O2747" t="s">
        <v>23</v>
      </c>
    </row>
    <row r="2748" spans="1:15" x14ac:dyDescent="0.3">
      <c r="A2748">
        <v>57</v>
      </c>
      <c r="B2748" t="s">
        <v>28</v>
      </c>
      <c r="C2748">
        <v>296152</v>
      </c>
      <c r="D2748" t="s">
        <v>44</v>
      </c>
      <c r="E2748">
        <v>10</v>
      </c>
      <c r="F2748" t="s">
        <v>30</v>
      </c>
      <c r="G2748" t="s">
        <v>26</v>
      </c>
      <c r="H2748" t="s">
        <v>73</v>
      </c>
      <c r="I2748" t="s">
        <v>20</v>
      </c>
      <c r="J2748" t="s">
        <v>36</v>
      </c>
      <c r="K2748">
        <v>594</v>
      </c>
      <c r="L2748">
        <v>0</v>
      </c>
      <c r="M2748">
        <v>10</v>
      </c>
      <c r="N2748" t="s">
        <v>22</v>
      </c>
      <c r="O2748" t="s">
        <v>23</v>
      </c>
    </row>
    <row r="2749" spans="1:15" x14ac:dyDescent="0.3">
      <c r="A2749">
        <v>46</v>
      </c>
      <c r="B2749" t="s">
        <v>28</v>
      </c>
      <c r="C2749">
        <v>166003</v>
      </c>
      <c r="D2749" t="s">
        <v>32</v>
      </c>
      <c r="E2749">
        <v>7</v>
      </c>
      <c r="F2749" t="s">
        <v>25</v>
      </c>
      <c r="G2749" t="s">
        <v>57</v>
      </c>
      <c r="H2749" t="s">
        <v>27</v>
      </c>
      <c r="I2749" t="s">
        <v>20</v>
      </c>
      <c r="J2749" t="s">
        <v>21</v>
      </c>
      <c r="K2749">
        <v>0</v>
      </c>
      <c r="L2749">
        <v>0</v>
      </c>
      <c r="M2749">
        <v>40</v>
      </c>
      <c r="N2749" t="s">
        <v>22</v>
      </c>
      <c r="O2749" t="s">
        <v>23</v>
      </c>
    </row>
    <row r="2750" spans="1:15" x14ac:dyDescent="0.3">
      <c r="A2750">
        <v>32</v>
      </c>
      <c r="B2750" t="s">
        <v>28</v>
      </c>
      <c r="C2750">
        <v>281437</v>
      </c>
      <c r="D2750" t="s">
        <v>44</v>
      </c>
      <c r="E2750">
        <v>10</v>
      </c>
      <c r="F2750" t="s">
        <v>25</v>
      </c>
      <c r="G2750" t="s">
        <v>53</v>
      </c>
      <c r="H2750" t="s">
        <v>27</v>
      </c>
      <c r="I2750" t="s">
        <v>20</v>
      </c>
      <c r="J2750" t="s">
        <v>21</v>
      </c>
      <c r="K2750">
        <v>0</v>
      </c>
      <c r="L2750">
        <v>0</v>
      </c>
      <c r="M2750">
        <v>55</v>
      </c>
      <c r="N2750" t="s">
        <v>22</v>
      </c>
      <c r="O2750" t="s">
        <v>23</v>
      </c>
    </row>
    <row r="2751" spans="1:15" x14ac:dyDescent="0.3">
      <c r="A2751">
        <v>20</v>
      </c>
      <c r="B2751" t="s">
        <v>28</v>
      </c>
      <c r="C2751">
        <v>190231</v>
      </c>
      <c r="D2751" t="s">
        <v>39</v>
      </c>
      <c r="E2751">
        <v>5</v>
      </c>
      <c r="F2751" t="s">
        <v>17</v>
      </c>
      <c r="G2751" t="s">
        <v>57</v>
      </c>
      <c r="H2751" t="s">
        <v>47</v>
      </c>
      <c r="I2751" t="s">
        <v>20</v>
      </c>
      <c r="J2751" t="s">
        <v>36</v>
      </c>
      <c r="K2751">
        <v>0</v>
      </c>
      <c r="L2751">
        <v>0</v>
      </c>
      <c r="M2751">
        <v>11</v>
      </c>
      <c r="N2751" t="s">
        <v>109</v>
      </c>
      <c r="O2751" t="s">
        <v>23</v>
      </c>
    </row>
    <row r="2752" spans="1:15" x14ac:dyDescent="0.3">
      <c r="A2752">
        <v>47</v>
      </c>
      <c r="B2752" t="s">
        <v>28</v>
      </c>
      <c r="C2752">
        <v>122026</v>
      </c>
      <c r="D2752" t="s">
        <v>50</v>
      </c>
      <c r="E2752">
        <v>11</v>
      </c>
      <c r="F2752" t="s">
        <v>30</v>
      </c>
      <c r="G2752" t="s">
        <v>49</v>
      </c>
      <c r="H2752" t="s">
        <v>19</v>
      </c>
      <c r="I2752" t="s">
        <v>20</v>
      </c>
      <c r="J2752" t="s">
        <v>21</v>
      </c>
      <c r="K2752">
        <v>0</v>
      </c>
      <c r="L2752">
        <v>0</v>
      </c>
      <c r="M2752">
        <v>50</v>
      </c>
      <c r="N2752" t="s">
        <v>22</v>
      </c>
      <c r="O2752" t="s">
        <v>23</v>
      </c>
    </row>
    <row r="2753" spans="1:15" x14ac:dyDescent="0.3">
      <c r="A2753">
        <v>55</v>
      </c>
      <c r="C2753">
        <v>205527</v>
      </c>
      <c r="D2753" t="s">
        <v>29</v>
      </c>
      <c r="E2753">
        <v>9</v>
      </c>
      <c r="F2753" t="s">
        <v>30</v>
      </c>
      <c r="H2753" t="s">
        <v>19</v>
      </c>
      <c r="I2753" t="s">
        <v>20</v>
      </c>
      <c r="J2753" t="s">
        <v>21</v>
      </c>
      <c r="K2753">
        <v>0</v>
      </c>
      <c r="L2753">
        <v>0</v>
      </c>
      <c r="M2753">
        <v>20</v>
      </c>
      <c r="N2753" t="s">
        <v>22</v>
      </c>
      <c r="O2753" t="s">
        <v>23</v>
      </c>
    </row>
    <row r="2754" spans="1:15" x14ac:dyDescent="0.3">
      <c r="A2754">
        <v>53</v>
      </c>
      <c r="B2754" t="s">
        <v>24</v>
      </c>
      <c r="C2754">
        <v>174102</v>
      </c>
      <c r="D2754" t="s">
        <v>52</v>
      </c>
      <c r="E2754">
        <v>4</v>
      </c>
      <c r="F2754" t="s">
        <v>25</v>
      </c>
      <c r="G2754" t="s">
        <v>26</v>
      </c>
      <c r="H2754" t="s">
        <v>27</v>
      </c>
      <c r="I2754" t="s">
        <v>20</v>
      </c>
      <c r="J2754" t="s">
        <v>21</v>
      </c>
      <c r="K2754">
        <v>4386</v>
      </c>
      <c r="L2754">
        <v>0</v>
      </c>
      <c r="M2754">
        <v>50</v>
      </c>
      <c r="N2754" t="s">
        <v>107</v>
      </c>
      <c r="O2754" t="s">
        <v>43</v>
      </c>
    </row>
    <row r="2755" spans="1:15" x14ac:dyDescent="0.3">
      <c r="A2755">
        <v>43</v>
      </c>
      <c r="B2755" t="s">
        <v>28</v>
      </c>
      <c r="C2755">
        <v>125461</v>
      </c>
      <c r="D2755" t="s">
        <v>16</v>
      </c>
      <c r="E2755">
        <v>13</v>
      </c>
      <c r="F2755" t="s">
        <v>25</v>
      </c>
      <c r="G2755" t="s">
        <v>49</v>
      </c>
      <c r="H2755" t="s">
        <v>27</v>
      </c>
      <c r="I2755" t="s">
        <v>20</v>
      </c>
      <c r="J2755" t="s">
        <v>21</v>
      </c>
      <c r="K2755">
        <v>0</v>
      </c>
      <c r="L2755">
        <v>0</v>
      </c>
      <c r="M2755">
        <v>65</v>
      </c>
      <c r="N2755" t="s">
        <v>22</v>
      </c>
      <c r="O2755" t="s">
        <v>43</v>
      </c>
    </row>
    <row r="2756" spans="1:15" x14ac:dyDescent="0.3">
      <c r="A2756">
        <v>80</v>
      </c>
      <c r="B2756" t="s">
        <v>24</v>
      </c>
      <c r="C2756">
        <v>184335</v>
      </c>
      <c r="D2756" t="s">
        <v>52</v>
      </c>
      <c r="E2756">
        <v>4</v>
      </c>
      <c r="F2756" t="s">
        <v>25</v>
      </c>
      <c r="G2756" t="s">
        <v>56</v>
      </c>
      <c r="H2756" t="s">
        <v>27</v>
      </c>
      <c r="I2756" t="s">
        <v>20</v>
      </c>
      <c r="J2756" t="s">
        <v>21</v>
      </c>
      <c r="K2756">
        <v>0</v>
      </c>
      <c r="L2756">
        <v>0</v>
      </c>
      <c r="M2756">
        <v>30</v>
      </c>
      <c r="N2756" t="s">
        <v>22</v>
      </c>
      <c r="O2756" t="s">
        <v>23</v>
      </c>
    </row>
    <row r="2757" spans="1:15" x14ac:dyDescent="0.3">
      <c r="A2757">
        <v>24</v>
      </c>
      <c r="B2757" t="s">
        <v>28</v>
      </c>
      <c r="C2757">
        <v>211345</v>
      </c>
      <c r="D2757" t="s">
        <v>44</v>
      </c>
      <c r="E2757">
        <v>10</v>
      </c>
      <c r="F2757" t="s">
        <v>17</v>
      </c>
      <c r="G2757" t="s">
        <v>41</v>
      </c>
      <c r="H2757" t="s">
        <v>47</v>
      </c>
      <c r="I2757" t="s">
        <v>20</v>
      </c>
      <c r="J2757" t="s">
        <v>36</v>
      </c>
      <c r="K2757">
        <v>0</v>
      </c>
      <c r="L2757">
        <v>0</v>
      </c>
      <c r="M2757">
        <v>40</v>
      </c>
      <c r="N2757" t="s">
        <v>55</v>
      </c>
      <c r="O2757" t="s">
        <v>23</v>
      </c>
    </row>
    <row r="2758" spans="1:15" x14ac:dyDescent="0.3">
      <c r="A2758">
        <v>43</v>
      </c>
      <c r="B2758" t="s">
        <v>63</v>
      </c>
      <c r="C2758">
        <v>147328</v>
      </c>
      <c r="D2758" t="s">
        <v>38</v>
      </c>
      <c r="E2758">
        <v>14</v>
      </c>
      <c r="F2758" t="s">
        <v>25</v>
      </c>
      <c r="G2758" t="s">
        <v>26</v>
      </c>
      <c r="H2758" t="s">
        <v>27</v>
      </c>
      <c r="I2758" t="s">
        <v>20</v>
      </c>
      <c r="J2758" t="s">
        <v>21</v>
      </c>
      <c r="K2758">
        <v>0</v>
      </c>
      <c r="L2758">
        <v>1977</v>
      </c>
      <c r="M2758">
        <v>60</v>
      </c>
      <c r="N2758" t="s">
        <v>22</v>
      </c>
      <c r="O2758" t="s">
        <v>43</v>
      </c>
    </row>
    <row r="2759" spans="1:15" x14ac:dyDescent="0.3">
      <c r="A2759">
        <v>22</v>
      </c>
      <c r="B2759" t="s">
        <v>28</v>
      </c>
      <c r="C2759">
        <v>222993</v>
      </c>
      <c r="D2759" t="s">
        <v>29</v>
      </c>
      <c r="E2759">
        <v>9</v>
      </c>
      <c r="F2759" t="s">
        <v>17</v>
      </c>
      <c r="G2759" t="s">
        <v>31</v>
      </c>
      <c r="H2759" t="s">
        <v>47</v>
      </c>
      <c r="I2759" t="s">
        <v>20</v>
      </c>
      <c r="J2759" t="s">
        <v>21</v>
      </c>
      <c r="K2759">
        <v>0</v>
      </c>
      <c r="L2759">
        <v>0</v>
      </c>
      <c r="M2759">
        <v>40</v>
      </c>
      <c r="N2759" t="s">
        <v>22</v>
      </c>
      <c r="O2759" t="s">
        <v>23</v>
      </c>
    </row>
    <row r="2760" spans="1:15" x14ac:dyDescent="0.3">
      <c r="A2760">
        <v>40</v>
      </c>
      <c r="B2760" t="s">
        <v>28</v>
      </c>
      <c r="C2760">
        <v>225978</v>
      </c>
      <c r="D2760" t="s">
        <v>44</v>
      </c>
      <c r="E2760">
        <v>10</v>
      </c>
      <c r="F2760" t="s">
        <v>60</v>
      </c>
      <c r="G2760" t="s">
        <v>26</v>
      </c>
      <c r="H2760" t="s">
        <v>19</v>
      </c>
      <c r="I2760" t="s">
        <v>33</v>
      </c>
      <c r="J2760" t="s">
        <v>21</v>
      </c>
      <c r="K2760">
        <v>0</v>
      </c>
      <c r="L2760">
        <v>0</v>
      </c>
      <c r="M2760">
        <v>40</v>
      </c>
      <c r="N2760" t="s">
        <v>22</v>
      </c>
      <c r="O2760" t="s">
        <v>23</v>
      </c>
    </row>
    <row r="2761" spans="1:15" x14ac:dyDescent="0.3">
      <c r="A2761">
        <v>48</v>
      </c>
      <c r="B2761" t="s">
        <v>28</v>
      </c>
      <c r="C2761">
        <v>121124</v>
      </c>
      <c r="D2761" t="s">
        <v>29</v>
      </c>
      <c r="E2761">
        <v>9</v>
      </c>
      <c r="F2761" t="s">
        <v>25</v>
      </c>
      <c r="G2761" t="s">
        <v>26</v>
      </c>
      <c r="H2761" t="s">
        <v>27</v>
      </c>
      <c r="I2761" t="s">
        <v>20</v>
      </c>
      <c r="J2761" t="s">
        <v>21</v>
      </c>
      <c r="K2761">
        <v>0</v>
      </c>
      <c r="L2761">
        <v>0</v>
      </c>
      <c r="M2761">
        <v>50</v>
      </c>
      <c r="N2761" t="s">
        <v>22</v>
      </c>
      <c r="O2761" t="s">
        <v>43</v>
      </c>
    </row>
    <row r="2762" spans="1:15" x14ac:dyDescent="0.3">
      <c r="A2762">
        <v>56</v>
      </c>
      <c r="C2762">
        <v>656036</v>
      </c>
      <c r="D2762" t="s">
        <v>29</v>
      </c>
      <c r="E2762">
        <v>9</v>
      </c>
      <c r="F2762" t="s">
        <v>25</v>
      </c>
      <c r="H2762" t="s">
        <v>27</v>
      </c>
      <c r="I2762" t="s">
        <v>20</v>
      </c>
      <c r="J2762" t="s">
        <v>21</v>
      </c>
      <c r="K2762">
        <v>0</v>
      </c>
      <c r="L2762">
        <v>0</v>
      </c>
      <c r="M2762">
        <v>25</v>
      </c>
      <c r="N2762" t="s">
        <v>22</v>
      </c>
      <c r="O2762" t="s">
        <v>23</v>
      </c>
    </row>
    <row r="2763" spans="1:15" x14ac:dyDescent="0.3">
      <c r="A2763">
        <v>34</v>
      </c>
      <c r="C2763">
        <v>346762</v>
      </c>
      <c r="D2763" t="s">
        <v>32</v>
      </c>
      <c r="E2763">
        <v>7</v>
      </c>
      <c r="F2763" t="s">
        <v>30</v>
      </c>
      <c r="H2763" t="s">
        <v>47</v>
      </c>
      <c r="I2763" t="s">
        <v>20</v>
      </c>
      <c r="J2763" t="s">
        <v>21</v>
      </c>
      <c r="K2763">
        <v>0</v>
      </c>
      <c r="L2763">
        <v>0</v>
      </c>
      <c r="M2763">
        <v>84</v>
      </c>
      <c r="N2763" t="s">
        <v>22</v>
      </c>
      <c r="O2763" t="s">
        <v>23</v>
      </c>
    </row>
    <row r="2764" spans="1:15" x14ac:dyDescent="0.3">
      <c r="A2764">
        <v>51</v>
      </c>
      <c r="B2764" t="s">
        <v>28</v>
      </c>
      <c r="C2764">
        <v>234057</v>
      </c>
      <c r="D2764" t="s">
        <v>29</v>
      </c>
      <c r="E2764">
        <v>9</v>
      </c>
      <c r="F2764" t="s">
        <v>25</v>
      </c>
      <c r="G2764" t="s">
        <v>51</v>
      </c>
      <c r="H2764" t="s">
        <v>27</v>
      </c>
      <c r="I2764" t="s">
        <v>20</v>
      </c>
      <c r="J2764" t="s">
        <v>21</v>
      </c>
      <c r="K2764">
        <v>0</v>
      </c>
      <c r="L2764">
        <v>0</v>
      </c>
      <c r="M2764">
        <v>45</v>
      </c>
      <c r="N2764" t="s">
        <v>22</v>
      </c>
      <c r="O2764" t="s">
        <v>43</v>
      </c>
    </row>
    <row r="2765" spans="1:15" x14ac:dyDescent="0.3">
      <c r="A2765">
        <v>24</v>
      </c>
      <c r="B2765" t="s">
        <v>61</v>
      </c>
      <c r="C2765">
        <v>306515</v>
      </c>
      <c r="D2765" t="s">
        <v>29</v>
      </c>
      <c r="E2765">
        <v>9</v>
      </c>
      <c r="F2765" t="s">
        <v>17</v>
      </c>
      <c r="G2765" t="s">
        <v>18</v>
      </c>
      <c r="H2765" t="s">
        <v>19</v>
      </c>
      <c r="I2765" t="s">
        <v>20</v>
      </c>
      <c r="J2765" t="s">
        <v>36</v>
      </c>
      <c r="K2765">
        <v>0</v>
      </c>
      <c r="L2765">
        <v>0</v>
      </c>
      <c r="M2765">
        <v>40</v>
      </c>
      <c r="N2765" t="s">
        <v>22</v>
      </c>
      <c r="O2765" t="s">
        <v>23</v>
      </c>
    </row>
    <row r="2766" spans="1:15" x14ac:dyDescent="0.3">
      <c r="A2766">
        <v>19</v>
      </c>
      <c r="B2766" t="s">
        <v>28</v>
      </c>
      <c r="C2766">
        <v>116562</v>
      </c>
      <c r="D2766" t="s">
        <v>29</v>
      </c>
      <c r="E2766">
        <v>9</v>
      </c>
      <c r="F2766" t="s">
        <v>17</v>
      </c>
      <c r="G2766" t="s">
        <v>41</v>
      </c>
      <c r="H2766" t="s">
        <v>47</v>
      </c>
      <c r="I2766" t="s">
        <v>20</v>
      </c>
      <c r="J2766" t="s">
        <v>36</v>
      </c>
      <c r="K2766">
        <v>0</v>
      </c>
      <c r="L2766">
        <v>0</v>
      </c>
      <c r="M2766">
        <v>40</v>
      </c>
      <c r="N2766" t="s">
        <v>22</v>
      </c>
      <c r="O2766" t="s">
        <v>23</v>
      </c>
    </row>
    <row r="2767" spans="1:15" x14ac:dyDescent="0.3">
      <c r="A2767">
        <v>34</v>
      </c>
      <c r="B2767" t="s">
        <v>28</v>
      </c>
      <c r="C2767">
        <v>171159</v>
      </c>
      <c r="D2767" t="s">
        <v>44</v>
      </c>
      <c r="E2767">
        <v>10</v>
      </c>
      <c r="F2767" t="s">
        <v>30</v>
      </c>
      <c r="G2767" t="s">
        <v>18</v>
      </c>
      <c r="H2767" t="s">
        <v>58</v>
      </c>
      <c r="I2767" t="s">
        <v>20</v>
      </c>
      <c r="J2767" t="s">
        <v>36</v>
      </c>
      <c r="K2767">
        <v>0</v>
      </c>
      <c r="L2767">
        <v>0</v>
      </c>
      <c r="M2767">
        <v>30</v>
      </c>
      <c r="N2767" t="s">
        <v>22</v>
      </c>
      <c r="O2767" t="s">
        <v>23</v>
      </c>
    </row>
    <row r="2768" spans="1:15" x14ac:dyDescent="0.3">
      <c r="A2768">
        <v>24</v>
      </c>
      <c r="B2768" t="s">
        <v>28</v>
      </c>
      <c r="C2768">
        <v>199011</v>
      </c>
      <c r="D2768" t="s">
        <v>29</v>
      </c>
      <c r="E2768">
        <v>9</v>
      </c>
      <c r="F2768" t="s">
        <v>17</v>
      </c>
      <c r="G2768" t="s">
        <v>51</v>
      </c>
      <c r="H2768" t="s">
        <v>47</v>
      </c>
      <c r="I2768" t="s">
        <v>20</v>
      </c>
      <c r="J2768" t="s">
        <v>21</v>
      </c>
      <c r="K2768">
        <v>0</v>
      </c>
      <c r="L2768">
        <v>0</v>
      </c>
      <c r="M2768">
        <v>40</v>
      </c>
      <c r="N2768" t="s">
        <v>22</v>
      </c>
      <c r="O2768" t="s">
        <v>23</v>
      </c>
    </row>
    <row r="2769" spans="1:15" x14ac:dyDescent="0.3">
      <c r="A2769">
        <v>41</v>
      </c>
      <c r="B2769" t="s">
        <v>28</v>
      </c>
      <c r="C2769">
        <v>443508</v>
      </c>
      <c r="D2769" t="s">
        <v>16</v>
      </c>
      <c r="E2769">
        <v>13</v>
      </c>
      <c r="F2769" t="s">
        <v>25</v>
      </c>
      <c r="G2769" t="s">
        <v>53</v>
      </c>
      <c r="H2769" t="s">
        <v>27</v>
      </c>
      <c r="I2769" t="s">
        <v>20</v>
      </c>
      <c r="J2769" t="s">
        <v>21</v>
      </c>
      <c r="K2769">
        <v>0</v>
      </c>
      <c r="L2769">
        <v>0</v>
      </c>
      <c r="M2769">
        <v>48</v>
      </c>
      <c r="N2769" t="s">
        <v>76</v>
      </c>
      <c r="O2769" t="s">
        <v>43</v>
      </c>
    </row>
    <row r="2770" spans="1:15" x14ac:dyDescent="0.3">
      <c r="A2770">
        <v>24</v>
      </c>
      <c r="B2770" t="s">
        <v>28</v>
      </c>
      <c r="C2770">
        <v>29810</v>
      </c>
      <c r="D2770" t="s">
        <v>29</v>
      </c>
      <c r="E2770">
        <v>9</v>
      </c>
      <c r="F2770" t="s">
        <v>30</v>
      </c>
      <c r="G2770" t="s">
        <v>49</v>
      </c>
      <c r="H2770" t="s">
        <v>19</v>
      </c>
      <c r="I2770" t="s">
        <v>20</v>
      </c>
      <c r="J2770" t="s">
        <v>36</v>
      </c>
      <c r="K2770">
        <v>0</v>
      </c>
      <c r="L2770">
        <v>0</v>
      </c>
      <c r="M2770">
        <v>38</v>
      </c>
      <c r="N2770" t="s">
        <v>22</v>
      </c>
      <c r="O2770" t="s">
        <v>23</v>
      </c>
    </row>
    <row r="2771" spans="1:15" x14ac:dyDescent="0.3">
      <c r="A2771">
        <v>22</v>
      </c>
      <c r="B2771" t="s">
        <v>63</v>
      </c>
      <c r="C2771">
        <v>238831</v>
      </c>
      <c r="D2771" t="s">
        <v>44</v>
      </c>
      <c r="E2771">
        <v>10</v>
      </c>
      <c r="F2771" t="s">
        <v>17</v>
      </c>
      <c r="G2771" t="s">
        <v>65</v>
      </c>
      <c r="H2771" t="s">
        <v>47</v>
      </c>
      <c r="I2771" t="s">
        <v>20</v>
      </c>
      <c r="J2771" t="s">
        <v>21</v>
      </c>
      <c r="K2771">
        <v>0</v>
      </c>
      <c r="L2771">
        <v>0</v>
      </c>
      <c r="M2771">
        <v>40</v>
      </c>
      <c r="N2771" t="s">
        <v>22</v>
      </c>
      <c r="O2771" t="s">
        <v>23</v>
      </c>
    </row>
    <row r="2772" spans="1:15" x14ac:dyDescent="0.3">
      <c r="A2772">
        <v>32</v>
      </c>
      <c r="B2772" t="s">
        <v>61</v>
      </c>
      <c r="C2772">
        <v>566117</v>
      </c>
      <c r="D2772" t="s">
        <v>44</v>
      </c>
      <c r="E2772">
        <v>10</v>
      </c>
      <c r="F2772" t="s">
        <v>30</v>
      </c>
      <c r="G2772" t="s">
        <v>18</v>
      </c>
      <c r="H2772" t="s">
        <v>58</v>
      </c>
      <c r="I2772" t="s">
        <v>20</v>
      </c>
      <c r="J2772" t="s">
        <v>36</v>
      </c>
      <c r="K2772">
        <v>0</v>
      </c>
      <c r="L2772">
        <v>0</v>
      </c>
      <c r="M2772">
        <v>40</v>
      </c>
      <c r="N2772" t="s">
        <v>22</v>
      </c>
      <c r="O2772" t="s">
        <v>23</v>
      </c>
    </row>
    <row r="2773" spans="1:15" x14ac:dyDescent="0.3">
      <c r="A2773">
        <v>41</v>
      </c>
      <c r="B2773" t="s">
        <v>28</v>
      </c>
      <c r="C2773">
        <v>255044</v>
      </c>
      <c r="D2773" t="s">
        <v>16</v>
      </c>
      <c r="E2773">
        <v>13</v>
      </c>
      <c r="F2773" t="s">
        <v>30</v>
      </c>
      <c r="G2773" t="s">
        <v>26</v>
      </c>
      <c r="H2773" t="s">
        <v>19</v>
      </c>
      <c r="I2773" t="s">
        <v>20</v>
      </c>
      <c r="J2773" t="s">
        <v>36</v>
      </c>
      <c r="K2773">
        <v>0</v>
      </c>
      <c r="L2773">
        <v>0</v>
      </c>
      <c r="M2773">
        <v>55</v>
      </c>
      <c r="N2773" t="s">
        <v>22</v>
      </c>
      <c r="O2773" t="s">
        <v>23</v>
      </c>
    </row>
    <row r="2774" spans="1:15" x14ac:dyDescent="0.3">
      <c r="A2774">
        <v>20</v>
      </c>
      <c r="B2774" t="s">
        <v>28</v>
      </c>
      <c r="C2774">
        <v>436253</v>
      </c>
      <c r="D2774" t="s">
        <v>44</v>
      </c>
      <c r="E2774">
        <v>10</v>
      </c>
      <c r="F2774" t="s">
        <v>17</v>
      </c>
      <c r="G2774" t="s">
        <v>41</v>
      </c>
      <c r="H2774" t="s">
        <v>47</v>
      </c>
      <c r="I2774" t="s">
        <v>20</v>
      </c>
      <c r="J2774" t="s">
        <v>21</v>
      </c>
      <c r="K2774">
        <v>0</v>
      </c>
      <c r="L2774">
        <v>0</v>
      </c>
      <c r="M2774">
        <v>35</v>
      </c>
      <c r="N2774" t="s">
        <v>22</v>
      </c>
      <c r="O2774" t="s">
        <v>23</v>
      </c>
    </row>
    <row r="2775" spans="1:15" x14ac:dyDescent="0.3">
      <c r="A2775">
        <v>31</v>
      </c>
      <c r="B2775" t="s">
        <v>28</v>
      </c>
      <c r="C2775">
        <v>300687</v>
      </c>
      <c r="D2775" t="s">
        <v>29</v>
      </c>
      <c r="E2775">
        <v>9</v>
      </c>
      <c r="F2775" t="s">
        <v>17</v>
      </c>
      <c r="G2775" t="s">
        <v>41</v>
      </c>
      <c r="H2775" t="s">
        <v>19</v>
      </c>
      <c r="I2775" t="s">
        <v>33</v>
      </c>
      <c r="J2775" t="s">
        <v>21</v>
      </c>
      <c r="K2775">
        <v>0</v>
      </c>
      <c r="L2775">
        <v>0</v>
      </c>
      <c r="M2775">
        <v>40</v>
      </c>
      <c r="N2775" t="s">
        <v>22</v>
      </c>
      <c r="O2775" t="s">
        <v>23</v>
      </c>
    </row>
    <row r="2776" spans="1:15" x14ac:dyDescent="0.3">
      <c r="A2776">
        <v>55</v>
      </c>
      <c r="B2776" t="s">
        <v>28</v>
      </c>
      <c r="C2776">
        <v>144071</v>
      </c>
      <c r="D2776" t="s">
        <v>16</v>
      </c>
      <c r="E2776">
        <v>13</v>
      </c>
      <c r="F2776" t="s">
        <v>25</v>
      </c>
      <c r="G2776" t="s">
        <v>62</v>
      </c>
      <c r="H2776" t="s">
        <v>27</v>
      </c>
      <c r="I2776" t="s">
        <v>20</v>
      </c>
      <c r="J2776" t="s">
        <v>21</v>
      </c>
      <c r="K2776">
        <v>0</v>
      </c>
      <c r="L2776">
        <v>0</v>
      </c>
      <c r="M2776">
        <v>18</v>
      </c>
      <c r="N2776" t="s">
        <v>22</v>
      </c>
      <c r="O2776" t="s">
        <v>43</v>
      </c>
    </row>
    <row r="2777" spans="1:15" x14ac:dyDescent="0.3">
      <c r="A2777">
        <v>49</v>
      </c>
      <c r="B2777" t="s">
        <v>15</v>
      </c>
      <c r="C2777">
        <v>133917</v>
      </c>
      <c r="D2777" t="s">
        <v>59</v>
      </c>
      <c r="E2777">
        <v>16</v>
      </c>
      <c r="F2777" t="s">
        <v>25</v>
      </c>
      <c r="G2777" t="s">
        <v>34</v>
      </c>
      <c r="H2777" t="s">
        <v>27</v>
      </c>
      <c r="I2777" t="s">
        <v>33</v>
      </c>
      <c r="J2777" t="s">
        <v>21</v>
      </c>
      <c r="K2777">
        <v>0</v>
      </c>
      <c r="L2777">
        <v>1902</v>
      </c>
      <c r="M2777">
        <v>60</v>
      </c>
      <c r="O2777" t="s">
        <v>43</v>
      </c>
    </row>
    <row r="2778" spans="1:15" x14ac:dyDescent="0.3">
      <c r="A2778">
        <v>26</v>
      </c>
      <c r="B2778" t="s">
        <v>28</v>
      </c>
      <c r="C2778">
        <v>188767</v>
      </c>
      <c r="D2778" t="s">
        <v>16</v>
      </c>
      <c r="E2778">
        <v>13</v>
      </c>
      <c r="F2778" t="s">
        <v>17</v>
      </c>
      <c r="G2778" t="s">
        <v>49</v>
      </c>
      <c r="H2778" t="s">
        <v>47</v>
      </c>
      <c r="I2778" t="s">
        <v>20</v>
      </c>
      <c r="J2778" t="s">
        <v>21</v>
      </c>
      <c r="K2778">
        <v>0</v>
      </c>
      <c r="L2778">
        <v>0</v>
      </c>
      <c r="M2778">
        <v>40</v>
      </c>
      <c r="N2778" t="s">
        <v>22</v>
      </c>
      <c r="O2778" t="s">
        <v>23</v>
      </c>
    </row>
    <row r="2779" spans="1:15" x14ac:dyDescent="0.3">
      <c r="A2779">
        <v>27</v>
      </c>
      <c r="B2779" t="s">
        <v>24</v>
      </c>
      <c r="C2779">
        <v>300777</v>
      </c>
      <c r="D2779" t="s">
        <v>29</v>
      </c>
      <c r="E2779">
        <v>9</v>
      </c>
      <c r="F2779" t="s">
        <v>30</v>
      </c>
      <c r="G2779" t="s">
        <v>53</v>
      </c>
      <c r="H2779" t="s">
        <v>19</v>
      </c>
      <c r="I2779" t="s">
        <v>20</v>
      </c>
      <c r="J2779" t="s">
        <v>21</v>
      </c>
      <c r="K2779">
        <v>0</v>
      </c>
      <c r="L2779">
        <v>0</v>
      </c>
      <c r="M2779">
        <v>70</v>
      </c>
      <c r="N2779" t="s">
        <v>22</v>
      </c>
      <c r="O2779" t="s">
        <v>23</v>
      </c>
    </row>
    <row r="2780" spans="1:15" x14ac:dyDescent="0.3">
      <c r="A2780">
        <v>35</v>
      </c>
      <c r="B2780" t="s">
        <v>28</v>
      </c>
      <c r="C2780">
        <v>26987</v>
      </c>
      <c r="D2780" t="s">
        <v>29</v>
      </c>
      <c r="E2780">
        <v>9</v>
      </c>
      <c r="F2780" t="s">
        <v>60</v>
      </c>
      <c r="G2780" t="s">
        <v>18</v>
      </c>
      <c r="H2780" t="s">
        <v>19</v>
      </c>
      <c r="I2780" t="s">
        <v>20</v>
      </c>
      <c r="J2780" t="s">
        <v>36</v>
      </c>
      <c r="K2780">
        <v>0</v>
      </c>
      <c r="L2780">
        <v>0</v>
      </c>
      <c r="M2780">
        <v>40</v>
      </c>
      <c r="N2780" t="s">
        <v>22</v>
      </c>
      <c r="O2780" t="s">
        <v>23</v>
      </c>
    </row>
    <row r="2781" spans="1:15" x14ac:dyDescent="0.3">
      <c r="A2781">
        <v>40</v>
      </c>
      <c r="B2781" t="s">
        <v>28</v>
      </c>
      <c r="C2781">
        <v>174395</v>
      </c>
      <c r="D2781" t="s">
        <v>29</v>
      </c>
      <c r="E2781">
        <v>9</v>
      </c>
      <c r="F2781" t="s">
        <v>30</v>
      </c>
      <c r="G2781" t="s">
        <v>41</v>
      </c>
      <c r="H2781" t="s">
        <v>19</v>
      </c>
      <c r="I2781" t="s">
        <v>20</v>
      </c>
      <c r="J2781" t="s">
        <v>21</v>
      </c>
      <c r="K2781">
        <v>0</v>
      </c>
      <c r="L2781">
        <v>0</v>
      </c>
      <c r="M2781">
        <v>60</v>
      </c>
      <c r="N2781" t="s">
        <v>107</v>
      </c>
      <c r="O2781" t="s">
        <v>23</v>
      </c>
    </row>
    <row r="2782" spans="1:15" x14ac:dyDescent="0.3">
      <c r="A2782">
        <v>59</v>
      </c>
      <c r="B2782" t="s">
        <v>28</v>
      </c>
      <c r="C2782">
        <v>90290</v>
      </c>
      <c r="D2782" t="s">
        <v>44</v>
      </c>
      <c r="E2782">
        <v>10</v>
      </c>
      <c r="F2782" t="s">
        <v>25</v>
      </c>
      <c r="G2782" t="s">
        <v>34</v>
      </c>
      <c r="H2782" t="s">
        <v>27</v>
      </c>
      <c r="I2782" t="s">
        <v>20</v>
      </c>
      <c r="J2782" t="s">
        <v>21</v>
      </c>
      <c r="K2782">
        <v>0</v>
      </c>
      <c r="L2782">
        <v>0</v>
      </c>
      <c r="M2782">
        <v>34</v>
      </c>
      <c r="N2782" t="s">
        <v>22</v>
      </c>
      <c r="O2782" t="s">
        <v>23</v>
      </c>
    </row>
    <row r="2783" spans="1:15" x14ac:dyDescent="0.3">
      <c r="A2783">
        <v>61</v>
      </c>
      <c r="B2783" t="s">
        <v>28</v>
      </c>
      <c r="C2783">
        <v>183735</v>
      </c>
      <c r="D2783" t="s">
        <v>44</v>
      </c>
      <c r="E2783">
        <v>10</v>
      </c>
      <c r="F2783" t="s">
        <v>25</v>
      </c>
      <c r="G2783" t="s">
        <v>49</v>
      </c>
      <c r="H2783" t="s">
        <v>27</v>
      </c>
      <c r="I2783" t="s">
        <v>20</v>
      </c>
      <c r="J2783" t="s">
        <v>21</v>
      </c>
      <c r="K2783">
        <v>0</v>
      </c>
      <c r="L2783">
        <v>0</v>
      </c>
      <c r="M2783">
        <v>45</v>
      </c>
      <c r="N2783" t="s">
        <v>22</v>
      </c>
      <c r="O2783" t="s">
        <v>43</v>
      </c>
    </row>
    <row r="2784" spans="1:15" x14ac:dyDescent="0.3">
      <c r="A2784">
        <v>31</v>
      </c>
      <c r="B2784" t="s">
        <v>28</v>
      </c>
      <c r="C2784">
        <v>123273</v>
      </c>
      <c r="D2784" t="s">
        <v>29</v>
      </c>
      <c r="E2784">
        <v>9</v>
      </c>
      <c r="F2784" t="s">
        <v>17</v>
      </c>
      <c r="G2784" t="s">
        <v>49</v>
      </c>
      <c r="H2784" t="s">
        <v>47</v>
      </c>
      <c r="I2784" t="s">
        <v>33</v>
      </c>
      <c r="J2784" t="s">
        <v>36</v>
      </c>
      <c r="K2784">
        <v>0</v>
      </c>
      <c r="L2784">
        <v>0</v>
      </c>
      <c r="M2784">
        <v>40</v>
      </c>
      <c r="N2784" t="s">
        <v>22</v>
      </c>
      <c r="O2784" t="s">
        <v>23</v>
      </c>
    </row>
    <row r="2785" spans="1:15" x14ac:dyDescent="0.3">
      <c r="A2785">
        <v>43</v>
      </c>
      <c r="B2785" t="s">
        <v>61</v>
      </c>
      <c r="C2785">
        <v>186916</v>
      </c>
      <c r="D2785" t="s">
        <v>38</v>
      </c>
      <c r="E2785">
        <v>14</v>
      </c>
      <c r="F2785" t="s">
        <v>30</v>
      </c>
      <c r="G2785" t="s">
        <v>65</v>
      </c>
      <c r="H2785" t="s">
        <v>19</v>
      </c>
      <c r="I2785" t="s">
        <v>20</v>
      </c>
      <c r="J2785" t="s">
        <v>21</v>
      </c>
      <c r="K2785">
        <v>0</v>
      </c>
      <c r="L2785">
        <v>0</v>
      </c>
      <c r="M2785">
        <v>60</v>
      </c>
      <c r="N2785" t="s">
        <v>22</v>
      </c>
      <c r="O2785" t="s">
        <v>43</v>
      </c>
    </row>
    <row r="2786" spans="1:15" x14ac:dyDescent="0.3">
      <c r="A2786">
        <v>61</v>
      </c>
      <c r="B2786" t="s">
        <v>28</v>
      </c>
      <c r="C2786">
        <v>43554</v>
      </c>
      <c r="D2786" t="s">
        <v>72</v>
      </c>
      <c r="E2786">
        <v>3</v>
      </c>
      <c r="F2786" t="s">
        <v>17</v>
      </c>
      <c r="G2786" t="s">
        <v>31</v>
      </c>
      <c r="H2786" t="s">
        <v>19</v>
      </c>
      <c r="I2786" t="s">
        <v>33</v>
      </c>
      <c r="J2786" t="s">
        <v>21</v>
      </c>
      <c r="K2786">
        <v>0</v>
      </c>
      <c r="L2786">
        <v>2339</v>
      </c>
      <c r="M2786">
        <v>40</v>
      </c>
      <c r="N2786" t="s">
        <v>22</v>
      </c>
      <c r="O2786" t="s">
        <v>23</v>
      </c>
    </row>
    <row r="2787" spans="1:15" x14ac:dyDescent="0.3">
      <c r="A2787">
        <v>54</v>
      </c>
      <c r="B2787" t="s">
        <v>28</v>
      </c>
      <c r="C2787">
        <v>178251</v>
      </c>
      <c r="D2787" t="s">
        <v>48</v>
      </c>
      <c r="E2787">
        <v>12</v>
      </c>
      <c r="F2787" t="s">
        <v>79</v>
      </c>
      <c r="G2787" t="s">
        <v>18</v>
      </c>
      <c r="H2787" t="s">
        <v>58</v>
      </c>
      <c r="I2787" t="s">
        <v>20</v>
      </c>
      <c r="J2787" t="s">
        <v>36</v>
      </c>
      <c r="K2787">
        <v>0</v>
      </c>
      <c r="L2787">
        <v>0</v>
      </c>
      <c r="M2787">
        <v>30</v>
      </c>
      <c r="N2787" t="s">
        <v>22</v>
      </c>
      <c r="O2787" t="s">
        <v>23</v>
      </c>
    </row>
    <row r="2788" spans="1:15" x14ac:dyDescent="0.3">
      <c r="A2788">
        <v>30</v>
      </c>
      <c r="B2788" t="s">
        <v>28</v>
      </c>
      <c r="C2788">
        <v>255885</v>
      </c>
      <c r="D2788" t="s">
        <v>44</v>
      </c>
      <c r="E2788">
        <v>10</v>
      </c>
      <c r="F2788" t="s">
        <v>25</v>
      </c>
      <c r="G2788" t="s">
        <v>49</v>
      </c>
      <c r="H2788" t="s">
        <v>27</v>
      </c>
      <c r="I2788" t="s">
        <v>20</v>
      </c>
      <c r="J2788" t="s">
        <v>21</v>
      </c>
      <c r="K2788">
        <v>0</v>
      </c>
      <c r="L2788">
        <v>0</v>
      </c>
      <c r="M2788">
        <v>50</v>
      </c>
      <c r="N2788" t="s">
        <v>22</v>
      </c>
      <c r="O2788" t="s">
        <v>23</v>
      </c>
    </row>
    <row r="2789" spans="1:15" x14ac:dyDescent="0.3">
      <c r="A2789">
        <v>20</v>
      </c>
      <c r="B2789" t="s">
        <v>28</v>
      </c>
      <c r="C2789">
        <v>64292</v>
      </c>
      <c r="D2789" t="s">
        <v>44</v>
      </c>
      <c r="E2789">
        <v>10</v>
      </c>
      <c r="F2789" t="s">
        <v>17</v>
      </c>
      <c r="G2789" t="s">
        <v>49</v>
      </c>
      <c r="H2789" t="s">
        <v>19</v>
      </c>
      <c r="I2789" t="s">
        <v>20</v>
      </c>
      <c r="J2789" t="s">
        <v>36</v>
      </c>
      <c r="K2789">
        <v>0</v>
      </c>
      <c r="L2789">
        <v>0</v>
      </c>
      <c r="M2789">
        <v>50</v>
      </c>
      <c r="N2789" t="s">
        <v>22</v>
      </c>
      <c r="O2789" t="s">
        <v>23</v>
      </c>
    </row>
    <row r="2790" spans="1:15" x14ac:dyDescent="0.3">
      <c r="A2790">
        <v>27</v>
      </c>
      <c r="B2790" t="s">
        <v>15</v>
      </c>
      <c r="C2790">
        <v>194773</v>
      </c>
      <c r="D2790" t="s">
        <v>38</v>
      </c>
      <c r="E2790">
        <v>14</v>
      </c>
      <c r="F2790" t="s">
        <v>17</v>
      </c>
      <c r="G2790" t="s">
        <v>34</v>
      </c>
      <c r="H2790" t="s">
        <v>19</v>
      </c>
      <c r="I2790" t="s">
        <v>20</v>
      </c>
      <c r="J2790" t="s">
        <v>36</v>
      </c>
      <c r="K2790">
        <v>0</v>
      </c>
      <c r="L2790">
        <v>0</v>
      </c>
      <c r="M2790">
        <v>50</v>
      </c>
      <c r="N2790" t="s">
        <v>77</v>
      </c>
      <c r="O2790" t="s">
        <v>23</v>
      </c>
    </row>
    <row r="2791" spans="1:15" x14ac:dyDescent="0.3">
      <c r="A2791">
        <v>44</v>
      </c>
      <c r="B2791" t="s">
        <v>71</v>
      </c>
      <c r="C2791">
        <v>133060</v>
      </c>
      <c r="D2791" t="s">
        <v>44</v>
      </c>
      <c r="E2791">
        <v>10</v>
      </c>
      <c r="F2791" t="s">
        <v>30</v>
      </c>
      <c r="G2791" t="s">
        <v>57</v>
      </c>
      <c r="H2791" t="s">
        <v>19</v>
      </c>
      <c r="I2791" t="s">
        <v>20</v>
      </c>
      <c r="J2791" t="s">
        <v>21</v>
      </c>
      <c r="K2791">
        <v>0</v>
      </c>
      <c r="L2791">
        <v>0</v>
      </c>
      <c r="M2791">
        <v>60</v>
      </c>
      <c r="N2791" t="s">
        <v>22</v>
      </c>
      <c r="O2791" t="s">
        <v>23</v>
      </c>
    </row>
    <row r="2792" spans="1:15" x14ac:dyDescent="0.3">
      <c r="A2792">
        <v>64</v>
      </c>
      <c r="B2792" t="s">
        <v>28</v>
      </c>
      <c r="C2792">
        <v>258006</v>
      </c>
      <c r="D2792" t="s">
        <v>44</v>
      </c>
      <c r="E2792">
        <v>10</v>
      </c>
      <c r="F2792" t="s">
        <v>79</v>
      </c>
      <c r="G2792" t="s">
        <v>18</v>
      </c>
      <c r="H2792" t="s">
        <v>19</v>
      </c>
      <c r="I2792" t="s">
        <v>20</v>
      </c>
      <c r="J2792" t="s">
        <v>36</v>
      </c>
      <c r="K2792">
        <v>0</v>
      </c>
      <c r="L2792">
        <v>0</v>
      </c>
      <c r="M2792">
        <v>40</v>
      </c>
      <c r="N2792" t="s">
        <v>37</v>
      </c>
      <c r="O2792" t="s">
        <v>23</v>
      </c>
    </row>
    <row r="2793" spans="1:15" x14ac:dyDescent="0.3">
      <c r="A2793">
        <v>55</v>
      </c>
      <c r="B2793" t="s">
        <v>28</v>
      </c>
      <c r="C2793">
        <v>92215</v>
      </c>
      <c r="D2793" t="s">
        <v>29</v>
      </c>
      <c r="E2793">
        <v>9</v>
      </c>
      <c r="F2793" t="s">
        <v>30</v>
      </c>
      <c r="G2793" t="s">
        <v>18</v>
      </c>
      <c r="H2793" t="s">
        <v>19</v>
      </c>
      <c r="I2793" t="s">
        <v>20</v>
      </c>
      <c r="J2793" t="s">
        <v>36</v>
      </c>
      <c r="K2793">
        <v>0</v>
      </c>
      <c r="L2793">
        <v>0</v>
      </c>
      <c r="M2793">
        <v>40</v>
      </c>
      <c r="N2793" t="s">
        <v>22</v>
      </c>
      <c r="O2793" t="s">
        <v>23</v>
      </c>
    </row>
    <row r="2794" spans="1:15" x14ac:dyDescent="0.3">
      <c r="A2794">
        <v>34</v>
      </c>
      <c r="B2794" t="s">
        <v>28</v>
      </c>
      <c r="C2794">
        <v>33945</v>
      </c>
      <c r="D2794" t="s">
        <v>29</v>
      </c>
      <c r="E2794">
        <v>9</v>
      </c>
      <c r="F2794" t="s">
        <v>30</v>
      </c>
      <c r="G2794" t="s">
        <v>51</v>
      </c>
      <c r="H2794" t="s">
        <v>19</v>
      </c>
      <c r="I2794" t="s">
        <v>20</v>
      </c>
      <c r="J2794" t="s">
        <v>21</v>
      </c>
      <c r="K2794">
        <v>6849</v>
      </c>
      <c r="L2794">
        <v>0</v>
      </c>
      <c r="M2794">
        <v>55</v>
      </c>
      <c r="N2794" t="s">
        <v>22</v>
      </c>
      <c r="O2794" t="s">
        <v>23</v>
      </c>
    </row>
    <row r="2795" spans="1:15" x14ac:dyDescent="0.3">
      <c r="A2795">
        <v>61</v>
      </c>
      <c r="B2795" t="s">
        <v>28</v>
      </c>
      <c r="C2795">
        <v>153048</v>
      </c>
      <c r="D2795" t="s">
        <v>29</v>
      </c>
      <c r="E2795">
        <v>9</v>
      </c>
      <c r="F2795" t="s">
        <v>79</v>
      </c>
      <c r="G2795" t="s">
        <v>49</v>
      </c>
      <c r="H2795" t="s">
        <v>19</v>
      </c>
      <c r="I2795" t="s">
        <v>20</v>
      </c>
      <c r="J2795" t="s">
        <v>36</v>
      </c>
      <c r="K2795">
        <v>0</v>
      </c>
      <c r="L2795">
        <v>0</v>
      </c>
      <c r="M2795">
        <v>35</v>
      </c>
      <c r="N2795" t="s">
        <v>22</v>
      </c>
      <c r="O2795" t="s">
        <v>23</v>
      </c>
    </row>
    <row r="2796" spans="1:15" x14ac:dyDescent="0.3">
      <c r="A2796">
        <v>28</v>
      </c>
      <c r="B2796" t="s">
        <v>28</v>
      </c>
      <c r="C2796">
        <v>192200</v>
      </c>
      <c r="D2796" t="s">
        <v>16</v>
      </c>
      <c r="E2796">
        <v>13</v>
      </c>
      <c r="F2796" t="s">
        <v>25</v>
      </c>
      <c r="G2796" t="s">
        <v>34</v>
      </c>
      <c r="H2796" t="s">
        <v>27</v>
      </c>
      <c r="I2796" t="s">
        <v>20</v>
      </c>
      <c r="J2796" t="s">
        <v>21</v>
      </c>
      <c r="K2796">
        <v>0</v>
      </c>
      <c r="L2796">
        <v>0</v>
      </c>
      <c r="M2796">
        <v>40</v>
      </c>
      <c r="O2796" t="s">
        <v>23</v>
      </c>
    </row>
    <row r="2797" spans="1:15" x14ac:dyDescent="0.3">
      <c r="A2797">
        <v>34</v>
      </c>
      <c r="B2797" t="s">
        <v>28</v>
      </c>
      <c r="C2797">
        <v>355571</v>
      </c>
      <c r="D2797" t="s">
        <v>29</v>
      </c>
      <c r="E2797">
        <v>9</v>
      </c>
      <c r="F2797" t="s">
        <v>30</v>
      </c>
      <c r="G2797" t="s">
        <v>57</v>
      </c>
      <c r="H2797" t="s">
        <v>58</v>
      </c>
      <c r="I2797" t="s">
        <v>33</v>
      </c>
      <c r="J2797" t="s">
        <v>36</v>
      </c>
      <c r="K2797">
        <v>0</v>
      </c>
      <c r="L2797">
        <v>0</v>
      </c>
      <c r="M2797">
        <v>40</v>
      </c>
      <c r="N2797" t="s">
        <v>22</v>
      </c>
      <c r="O2797" t="s">
        <v>23</v>
      </c>
    </row>
    <row r="2798" spans="1:15" x14ac:dyDescent="0.3">
      <c r="A2798">
        <v>47</v>
      </c>
      <c r="B2798" t="s">
        <v>71</v>
      </c>
      <c r="C2798">
        <v>139268</v>
      </c>
      <c r="D2798" t="s">
        <v>69</v>
      </c>
      <c r="E2798">
        <v>15</v>
      </c>
      <c r="F2798" t="s">
        <v>25</v>
      </c>
      <c r="G2798" t="s">
        <v>34</v>
      </c>
      <c r="H2798" t="s">
        <v>27</v>
      </c>
      <c r="I2798" t="s">
        <v>20</v>
      </c>
      <c r="J2798" t="s">
        <v>21</v>
      </c>
      <c r="K2798">
        <v>0</v>
      </c>
      <c r="L2798">
        <v>1977</v>
      </c>
      <c r="M2798">
        <v>60</v>
      </c>
      <c r="N2798" t="s">
        <v>22</v>
      </c>
      <c r="O2798" t="s">
        <v>43</v>
      </c>
    </row>
    <row r="2799" spans="1:15" x14ac:dyDescent="0.3">
      <c r="A2799">
        <v>26</v>
      </c>
      <c r="B2799" t="s">
        <v>28</v>
      </c>
      <c r="C2799">
        <v>34402</v>
      </c>
      <c r="D2799" t="s">
        <v>16</v>
      </c>
      <c r="E2799">
        <v>13</v>
      </c>
      <c r="F2799" t="s">
        <v>17</v>
      </c>
      <c r="G2799" t="s">
        <v>18</v>
      </c>
      <c r="H2799" t="s">
        <v>19</v>
      </c>
      <c r="I2799" t="s">
        <v>20</v>
      </c>
      <c r="J2799" t="s">
        <v>21</v>
      </c>
      <c r="K2799">
        <v>0</v>
      </c>
      <c r="L2799">
        <v>0</v>
      </c>
      <c r="M2799">
        <v>45</v>
      </c>
      <c r="N2799" t="s">
        <v>22</v>
      </c>
      <c r="O2799" t="s">
        <v>23</v>
      </c>
    </row>
    <row r="2800" spans="1:15" x14ac:dyDescent="0.3">
      <c r="A2800">
        <v>35</v>
      </c>
      <c r="B2800" t="s">
        <v>28</v>
      </c>
      <c r="C2800">
        <v>25955</v>
      </c>
      <c r="D2800" t="s">
        <v>32</v>
      </c>
      <c r="E2800">
        <v>7</v>
      </c>
      <c r="F2800" t="s">
        <v>17</v>
      </c>
      <c r="G2800" t="s">
        <v>41</v>
      </c>
      <c r="H2800" t="s">
        <v>58</v>
      </c>
      <c r="I2800" t="s">
        <v>54</v>
      </c>
      <c r="J2800" t="s">
        <v>21</v>
      </c>
      <c r="K2800">
        <v>0</v>
      </c>
      <c r="L2800">
        <v>0</v>
      </c>
      <c r="M2800">
        <v>40</v>
      </c>
      <c r="N2800" t="s">
        <v>22</v>
      </c>
      <c r="O2800" t="s">
        <v>23</v>
      </c>
    </row>
    <row r="2801" spans="1:15" x14ac:dyDescent="0.3">
      <c r="A2801">
        <v>36</v>
      </c>
      <c r="B2801" t="s">
        <v>28</v>
      </c>
      <c r="C2801">
        <v>209609</v>
      </c>
      <c r="D2801" t="s">
        <v>16</v>
      </c>
      <c r="E2801">
        <v>13</v>
      </c>
      <c r="F2801" t="s">
        <v>25</v>
      </c>
      <c r="G2801" t="s">
        <v>34</v>
      </c>
      <c r="H2801" t="s">
        <v>27</v>
      </c>
      <c r="I2801" t="s">
        <v>20</v>
      </c>
      <c r="J2801" t="s">
        <v>21</v>
      </c>
      <c r="K2801">
        <v>0</v>
      </c>
      <c r="L2801">
        <v>0</v>
      </c>
      <c r="M2801">
        <v>38</v>
      </c>
      <c r="N2801" t="s">
        <v>22</v>
      </c>
      <c r="O2801" t="s">
        <v>23</v>
      </c>
    </row>
    <row r="2802" spans="1:15" x14ac:dyDescent="0.3">
      <c r="A2802">
        <v>47</v>
      </c>
      <c r="B2802" t="s">
        <v>28</v>
      </c>
      <c r="C2802">
        <v>168283</v>
      </c>
      <c r="D2802" t="s">
        <v>16</v>
      </c>
      <c r="E2802">
        <v>13</v>
      </c>
      <c r="F2802" t="s">
        <v>25</v>
      </c>
      <c r="G2802" t="s">
        <v>34</v>
      </c>
      <c r="H2802" t="s">
        <v>27</v>
      </c>
      <c r="I2802" t="s">
        <v>20</v>
      </c>
      <c r="J2802" t="s">
        <v>21</v>
      </c>
      <c r="K2802">
        <v>0</v>
      </c>
      <c r="L2802">
        <v>0</v>
      </c>
      <c r="M2802">
        <v>40</v>
      </c>
      <c r="N2802" t="s">
        <v>22</v>
      </c>
      <c r="O2802" t="s">
        <v>43</v>
      </c>
    </row>
    <row r="2803" spans="1:15" x14ac:dyDescent="0.3">
      <c r="A2803">
        <v>17</v>
      </c>
      <c r="B2803" t="s">
        <v>28</v>
      </c>
      <c r="C2803">
        <v>295488</v>
      </c>
      <c r="D2803" t="s">
        <v>32</v>
      </c>
      <c r="E2803">
        <v>7</v>
      </c>
      <c r="F2803" t="s">
        <v>17</v>
      </c>
      <c r="G2803" t="s">
        <v>41</v>
      </c>
      <c r="H2803" t="s">
        <v>47</v>
      </c>
      <c r="I2803" t="s">
        <v>33</v>
      </c>
      <c r="J2803" t="s">
        <v>36</v>
      </c>
      <c r="K2803">
        <v>0</v>
      </c>
      <c r="L2803">
        <v>0</v>
      </c>
      <c r="M2803">
        <v>25</v>
      </c>
      <c r="N2803" t="s">
        <v>22</v>
      </c>
      <c r="O2803" t="s">
        <v>23</v>
      </c>
    </row>
    <row r="2804" spans="1:15" x14ac:dyDescent="0.3">
      <c r="A2804">
        <v>35</v>
      </c>
      <c r="B2804" t="s">
        <v>28</v>
      </c>
      <c r="C2804">
        <v>190895</v>
      </c>
      <c r="D2804" t="s">
        <v>44</v>
      </c>
      <c r="E2804">
        <v>10</v>
      </c>
      <c r="F2804" t="s">
        <v>25</v>
      </c>
      <c r="G2804" t="s">
        <v>34</v>
      </c>
      <c r="H2804" t="s">
        <v>27</v>
      </c>
      <c r="I2804" t="s">
        <v>20</v>
      </c>
      <c r="J2804" t="s">
        <v>21</v>
      </c>
      <c r="K2804">
        <v>0</v>
      </c>
      <c r="L2804">
        <v>0</v>
      </c>
      <c r="M2804">
        <v>60</v>
      </c>
      <c r="N2804" t="s">
        <v>22</v>
      </c>
      <c r="O2804" t="s">
        <v>23</v>
      </c>
    </row>
    <row r="2805" spans="1:15" x14ac:dyDescent="0.3">
      <c r="A2805">
        <v>33</v>
      </c>
      <c r="B2805" t="s">
        <v>28</v>
      </c>
      <c r="C2805">
        <v>164190</v>
      </c>
      <c r="D2805" t="s">
        <v>38</v>
      </c>
      <c r="E2805">
        <v>14</v>
      </c>
      <c r="F2805" t="s">
        <v>17</v>
      </c>
      <c r="G2805" t="s">
        <v>34</v>
      </c>
      <c r="H2805" t="s">
        <v>47</v>
      </c>
      <c r="I2805" t="s">
        <v>20</v>
      </c>
      <c r="J2805" t="s">
        <v>21</v>
      </c>
      <c r="K2805">
        <v>0</v>
      </c>
      <c r="L2805">
        <v>0</v>
      </c>
      <c r="M2805">
        <v>20</v>
      </c>
      <c r="N2805" t="s">
        <v>22</v>
      </c>
      <c r="O2805" t="s">
        <v>23</v>
      </c>
    </row>
    <row r="2806" spans="1:15" x14ac:dyDescent="0.3">
      <c r="A2806">
        <v>25</v>
      </c>
      <c r="B2806" t="s">
        <v>28</v>
      </c>
      <c r="C2806">
        <v>216010</v>
      </c>
      <c r="D2806" t="s">
        <v>48</v>
      </c>
      <c r="E2806">
        <v>12</v>
      </c>
      <c r="F2806" t="s">
        <v>25</v>
      </c>
      <c r="G2806" t="s">
        <v>18</v>
      </c>
      <c r="H2806" t="s">
        <v>35</v>
      </c>
      <c r="I2806" t="s">
        <v>20</v>
      </c>
      <c r="J2806" t="s">
        <v>36</v>
      </c>
      <c r="K2806">
        <v>0</v>
      </c>
      <c r="L2806">
        <v>0</v>
      </c>
      <c r="M2806">
        <v>40</v>
      </c>
      <c r="N2806" t="s">
        <v>22</v>
      </c>
      <c r="O2806" t="s">
        <v>23</v>
      </c>
    </row>
    <row r="2807" spans="1:15" x14ac:dyDescent="0.3">
      <c r="A2807">
        <v>18</v>
      </c>
      <c r="B2807" t="s">
        <v>28</v>
      </c>
      <c r="C2807">
        <v>387568</v>
      </c>
      <c r="D2807" t="s">
        <v>74</v>
      </c>
      <c r="E2807">
        <v>6</v>
      </c>
      <c r="F2807" t="s">
        <v>17</v>
      </c>
      <c r="G2807" t="s">
        <v>49</v>
      </c>
      <c r="H2807" t="s">
        <v>47</v>
      </c>
      <c r="I2807" t="s">
        <v>20</v>
      </c>
      <c r="J2807" t="s">
        <v>21</v>
      </c>
      <c r="K2807">
        <v>0</v>
      </c>
      <c r="L2807">
        <v>0</v>
      </c>
      <c r="M2807">
        <v>10</v>
      </c>
      <c r="N2807" t="s">
        <v>22</v>
      </c>
      <c r="O2807" t="s">
        <v>23</v>
      </c>
    </row>
    <row r="2808" spans="1:15" x14ac:dyDescent="0.3">
      <c r="A2808">
        <v>47</v>
      </c>
      <c r="B2808" t="s">
        <v>15</v>
      </c>
      <c r="C2808">
        <v>188386</v>
      </c>
      <c r="D2808" t="s">
        <v>38</v>
      </c>
      <c r="E2808">
        <v>14</v>
      </c>
      <c r="F2808" t="s">
        <v>60</v>
      </c>
      <c r="G2808" t="s">
        <v>34</v>
      </c>
      <c r="H2808" t="s">
        <v>19</v>
      </c>
      <c r="I2808" t="s">
        <v>20</v>
      </c>
      <c r="J2808" t="s">
        <v>21</v>
      </c>
      <c r="K2808">
        <v>0</v>
      </c>
      <c r="L2808">
        <v>0</v>
      </c>
      <c r="M2808">
        <v>38</v>
      </c>
      <c r="N2808" t="s">
        <v>22</v>
      </c>
      <c r="O2808" t="s">
        <v>23</v>
      </c>
    </row>
    <row r="2809" spans="1:15" x14ac:dyDescent="0.3">
      <c r="A2809">
        <v>44</v>
      </c>
      <c r="B2809" t="s">
        <v>28</v>
      </c>
      <c r="C2809">
        <v>174491</v>
      </c>
      <c r="D2809" t="s">
        <v>29</v>
      </c>
      <c r="E2809">
        <v>9</v>
      </c>
      <c r="F2809" t="s">
        <v>79</v>
      </c>
      <c r="G2809" t="s">
        <v>41</v>
      </c>
      <c r="H2809" t="s">
        <v>58</v>
      </c>
      <c r="I2809" t="s">
        <v>33</v>
      </c>
      <c r="J2809" t="s">
        <v>36</v>
      </c>
      <c r="K2809">
        <v>0</v>
      </c>
      <c r="L2809">
        <v>0</v>
      </c>
      <c r="M2809">
        <v>30</v>
      </c>
      <c r="N2809" t="s">
        <v>22</v>
      </c>
      <c r="O2809" t="s">
        <v>23</v>
      </c>
    </row>
    <row r="2810" spans="1:15" x14ac:dyDescent="0.3">
      <c r="A2810">
        <v>41</v>
      </c>
      <c r="B2810" t="s">
        <v>28</v>
      </c>
      <c r="C2810">
        <v>31221</v>
      </c>
      <c r="D2810" t="s">
        <v>29</v>
      </c>
      <c r="E2810">
        <v>9</v>
      </c>
      <c r="F2810" t="s">
        <v>30</v>
      </c>
      <c r="G2810" t="s">
        <v>41</v>
      </c>
      <c r="H2810" t="s">
        <v>58</v>
      </c>
      <c r="I2810" t="s">
        <v>20</v>
      </c>
      <c r="J2810" t="s">
        <v>36</v>
      </c>
      <c r="K2810">
        <v>0</v>
      </c>
      <c r="L2810">
        <v>0</v>
      </c>
      <c r="M2810">
        <v>30</v>
      </c>
      <c r="N2810" t="s">
        <v>22</v>
      </c>
      <c r="O2810" t="s">
        <v>23</v>
      </c>
    </row>
    <row r="2811" spans="1:15" x14ac:dyDescent="0.3">
      <c r="A2811">
        <v>30</v>
      </c>
      <c r="B2811" t="s">
        <v>28</v>
      </c>
      <c r="C2811">
        <v>272451</v>
      </c>
      <c r="D2811" t="s">
        <v>16</v>
      </c>
      <c r="E2811">
        <v>13</v>
      </c>
      <c r="F2811" t="s">
        <v>17</v>
      </c>
      <c r="G2811" t="s">
        <v>18</v>
      </c>
      <c r="H2811" t="s">
        <v>19</v>
      </c>
      <c r="I2811" t="s">
        <v>20</v>
      </c>
      <c r="J2811" t="s">
        <v>36</v>
      </c>
      <c r="K2811">
        <v>0</v>
      </c>
      <c r="L2811">
        <v>0</v>
      </c>
      <c r="M2811">
        <v>40</v>
      </c>
      <c r="N2811" t="s">
        <v>22</v>
      </c>
      <c r="O2811" t="s">
        <v>23</v>
      </c>
    </row>
    <row r="2812" spans="1:15" x14ac:dyDescent="0.3">
      <c r="A2812">
        <v>53</v>
      </c>
      <c r="B2812" t="s">
        <v>24</v>
      </c>
      <c r="C2812">
        <v>152652</v>
      </c>
      <c r="D2812" t="s">
        <v>44</v>
      </c>
      <c r="E2812">
        <v>10</v>
      </c>
      <c r="F2812" t="s">
        <v>25</v>
      </c>
      <c r="G2812" t="s">
        <v>56</v>
      </c>
      <c r="H2812" t="s">
        <v>27</v>
      </c>
      <c r="I2812" t="s">
        <v>20</v>
      </c>
      <c r="J2812" t="s">
        <v>21</v>
      </c>
      <c r="K2812">
        <v>0</v>
      </c>
      <c r="L2812">
        <v>0</v>
      </c>
      <c r="M2812">
        <v>50</v>
      </c>
      <c r="N2812" t="s">
        <v>22</v>
      </c>
      <c r="O2812" t="s">
        <v>23</v>
      </c>
    </row>
    <row r="2813" spans="1:15" x14ac:dyDescent="0.3">
      <c r="A2813">
        <v>53</v>
      </c>
      <c r="B2813" t="s">
        <v>28</v>
      </c>
      <c r="C2813">
        <v>104413</v>
      </c>
      <c r="D2813" t="s">
        <v>29</v>
      </c>
      <c r="E2813">
        <v>9</v>
      </c>
      <c r="F2813" t="s">
        <v>79</v>
      </c>
      <c r="G2813" t="s">
        <v>41</v>
      </c>
      <c r="H2813" t="s">
        <v>58</v>
      </c>
      <c r="I2813" t="s">
        <v>33</v>
      </c>
      <c r="J2813" t="s">
        <v>36</v>
      </c>
      <c r="K2813">
        <v>0</v>
      </c>
      <c r="L2813">
        <v>0</v>
      </c>
      <c r="M2813">
        <v>20</v>
      </c>
      <c r="N2813" t="s">
        <v>22</v>
      </c>
      <c r="O2813" t="s">
        <v>23</v>
      </c>
    </row>
    <row r="2814" spans="1:15" x14ac:dyDescent="0.3">
      <c r="A2814">
        <v>40</v>
      </c>
      <c r="B2814" t="s">
        <v>28</v>
      </c>
      <c r="C2814">
        <v>105936</v>
      </c>
      <c r="D2814" t="s">
        <v>29</v>
      </c>
      <c r="E2814">
        <v>9</v>
      </c>
      <c r="F2814" t="s">
        <v>25</v>
      </c>
      <c r="G2814" t="s">
        <v>49</v>
      </c>
      <c r="H2814" t="s">
        <v>35</v>
      </c>
      <c r="I2814" t="s">
        <v>20</v>
      </c>
      <c r="J2814" t="s">
        <v>36</v>
      </c>
      <c r="K2814">
        <v>5013</v>
      </c>
      <c r="L2814">
        <v>0</v>
      </c>
      <c r="M2814">
        <v>20</v>
      </c>
      <c r="N2814" t="s">
        <v>22</v>
      </c>
      <c r="O2814" t="s">
        <v>23</v>
      </c>
    </row>
    <row r="2815" spans="1:15" x14ac:dyDescent="0.3">
      <c r="A2815">
        <v>24</v>
      </c>
      <c r="B2815" t="s">
        <v>28</v>
      </c>
      <c r="C2815">
        <v>379066</v>
      </c>
      <c r="D2815" t="s">
        <v>44</v>
      </c>
      <c r="E2815">
        <v>10</v>
      </c>
      <c r="F2815" t="s">
        <v>17</v>
      </c>
      <c r="G2815" t="s">
        <v>18</v>
      </c>
      <c r="H2815" t="s">
        <v>19</v>
      </c>
      <c r="I2815" t="s">
        <v>20</v>
      </c>
      <c r="J2815" t="s">
        <v>21</v>
      </c>
      <c r="K2815">
        <v>0</v>
      </c>
      <c r="L2815">
        <v>2205</v>
      </c>
      <c r="M2815">
        <v>24</v>
      </c>
      <c r="N2815" t="s">
        <v>22</v>
      </c>
      <c r="O2815" t="s">
        <v>23</v>
      </c>
    </row>
    <row r="2816" spans="1:15" x14ac:dyDescent="0.3">
      <c r="A2816">
        <v>27</v>
      </c>
      <c r="B2816" t="s">
        <v>28</v>
      </c>
      <c r="C2816">
        <v>214858</v>
      </c>
      <c r="D2816" t="s">
        <v>16</v>
      </c>
      <c r="E2816">
        <v>13</v>
      </c>
      <c r="F2816" t="s">
        <v>17</v>
      </c>
      <c r="G2816" t="s">
        <v>49</v>
      </c>
      <c r="H2816" t="s">
        <v>47</v>
      </c>
      <c r="I2816" t="s">
        <v>20</v>
      </c>
      <c r="J2816" t="s">
        <v>21</v>
      </c>
      <c r="K2816">
        <v>0</v>
      </c>
      <c r="L2816">
        <v>0</v>
      </c>
      <c r="M2816">
        <v>40</v>
      </c>
      <c r="N2816" t="s">
        <v>22</v>
      </c>
      <c r="O2816" t="s">
        <v>23</v>
      </c>
    </row>
    <row r="2817" spans="1:15" x14ac:dyDescent="0.3">
      <c r="A2817">
        <v>50</v>
      </c>
      <c r="B2817" t="s">
        <v>28</v>
      </c>
      <c r="C2817">
        <v>237735</v>
      </c>
      <c r="D2817" t="s">
        <v>72</v>
      </c>
      <c r="E2817">
        <v>3</v>
      </c>
      <c r="F2817" t="s">
        <v>25</v>
      </c>
      <c r="G2817" t="s">
        <v>53</v>
      </c>
      <c r="H2817" t="s">
        <v>27</v>
      </c>
      <c r="I2817" t="s">
        <v>20</v>
      </c>
      <c r="J2817" t="s">
        <v>21</v>
      </c>
      <c r="K2817">
        <v>0</v>
      </c>
      <c r="L2817">
        <v>0</v>
      </c>
      <c r="M2817">
        <v>37</v>
      </c>
      <c r="N2817" t="s">
        <v>55</v>
      </c>
      <c r="O2817" t="s">
        <v>23</v>
      </c>
    </row>
    <row r="2818" spans="1:15" x14ac:dyDescent="0.3">
      <c r="A2818">
        <v>36</v>
      </c>
      <c r="B2818" t="s">
        <v>28</v>
      </c>
      <c r="C2818">
        <v>158592</v>
      </c>
      <c r="D2818" t="s">
        <v>32</v>
      </c>
      <c r="E2818">
        <v>7</v>
      </c>
      <c r="F2818" t="s">
        <v>25</v>
      </c>
      <c r="G2818" t="s">
        <v>51</v>
      </c>
      <c r="H2818" t="s">
        <v>27</v>
      </c>
      <c r="I2818" t="s">
        <v>20</v>
      </c>
      <c r="J2818" t="s">
        <v>21</v>
      </c>
      <c r="K2818">
        <v>0</v>
      </c>
      <c r="L2818">
        <v>0</v>
      </c>
      <c r="M2818">
        <v>50</v>
      </c>
      <c r="N2818" t="s">
        <v>22</v>
      </c>
      <c r="O2818" t="s">
        <v>23</v>
      </c>
    </row>
    <row r="2819" spans="1:15" x14ac:dyDescent="0.3">
      <c r="A2819">
        <v>41</v>
      </c>
      <c r="B2819" t="s">
        <v>28</v>
      </c>
      <c r="C2819">
        <v>237321</v>
      </c>
      <c r="D2819" t="s">
        <v>81</v>
      </c>
      <c r="E2819">
        <v>2</v>
      </c>
      <c r="F2819" t="s">
        <v>25</v>
      </c>
      <c r="G2819" t="s">
        <v>57</v>
      </c>
      <c r="H2819" t="s">
        <v>27</v>
      </c>
      <c r="I2819" t="s">
        <v>20</v>
      </c>
      <c r="J2819" t="s">
        <v>21</v>
      </c>
      <c r="K2819">
        <v>0</v>
      </c>
      <c r="L2819">
        <v>0</v>
      </c>
      <c r="M2819">
        <v>40</v>
      </c>
      <c r="N2819" t="s">
        <v>55</v>
      </c>
      <c r="O2819" t="s">
        <v>43</v>
      </c>
    </row>
    <row r="2820" spans="1:15" x14ac:dyDescent="0.3">
      <c r="A2820">
        <v>41</v>
      </c>
      <c r="B2820" t="s">
        <v>28</v>
      </c>
      <c r="C2820">
        <v>23646</v>
      </c>
      <c r="D2820" t="s">
        <v>38</v>
      </c>
      <c r="E2820">
        <v>14</v>
      </c>
      <c r="F2820" t="s">
        <v>17</v>
      </c>
      <c r="G2820" t="s">
        <v>34</v>
      </c>
      <c r="H2820" t="s">
        <v>19</v>
      </c>
      <c r="I2820" t="s">
        <v>20</v>
      </c>
      <c r="J2820" t="s">
        <v>36</v>
      </c>
      <c r="K2820">
        <v>0</v>
      </c>
      <c r="L2820">
        <v>0</v>
      </c>
      <c r="M2820">
        <v>40</v>
      </c>
      <c r="N2820" t="s">
        <v>22</v>
      </c>
      <c r="O2820" t="s">
        <v>23</v>
      </c>
    </row>
    <row r="2821" spans="1:15" x14ac:dyDescent="0.3">
      <c r="A2821">
        <v>31</v>
      </c>
      <c r="B2821" t="s">
        <v>28</v>
      </c>
      <c r="C2821">
        <v>169240</v>
      </c>
      <c r="D2821" t="s">
        <v>29</v>
      </c>
      <c r="E2821">
        <v>9</v>
      </c>
      <c r="F2821" t="s">
        <v>17</v>
      </c>
      <c r="G2821" t="s">
        <v>41</v>
      </c>
      <c r="H2821" t="s">
        <v>19</v>
      </c>
      <c r="I2821" t="s">
        <v>20</v>
      </c>
      <c r="J2821" t="s">
        <v>36</v>
      </c>
      <c r="K2821">
        <v>0</v>
      </c>
      <c r="L2821">
        <v>0</v>
      </c>
      <c r="M2821">
        <v>40</v>
      </c>
      <c r="N2821" t="s">
        <v>22</v>
      </c>
      <c r="O2821" t="s">
        <v>23</v>
      </c>
    </row>
    <row r="2822" spans="1:15" x14ac:dyDescent="0.3">
      <c r="A2822">
        <v>32</v>
      </c>
      <c r="B2822" t="s">
        <v>61</v>
      </c>
      <c r="C2822">
        <v>454508</v>
      </c>
      <c r="D2822" t="s">
        <v>16</v>
      </c>
      <c r="E2822">
        <v>13</v>
      </c>
      <c r="F2822" t="s">
        <v>25</v>
      </c>
      <c r="G2822" t="s">
        <v>26</v>
      </c>
      <c r="H2822" t="s">
        <v>27</v>
      </c>
      <c r="I2822" t="s">
        <v>20</v>
      </c>
      <c r="J2822" t="s">
        <v>21</v>
      </c>
      <c r="K2822">
        <v>0</v>
      </c>
      <c r="L2822">
        <v>0</v>
      </c>
      <c r="M2822">
        <v>40</v>
      </c>
      <c r="N2822" t="s">
        <v>22</v>
      </c>
      <c r="O2822" t="s">
        <v>23</v>
      </c>
    </row>
    <row r="2823" spans="1:15" x14ac:dyDescent="0.3">
      <c r="A2823">
        <v>22</v>
      </c>
      <c r="B2823" t="s">
        <v>28</v>
      </c>
      <c r="C2823">
        <v>130356</v>
      </c>
      <c r="D2823" t="s">
        <v>44</v>
      </c>
      <c r="E2823">
        <v>10</v>
      </c>
      <c r="F2823" t="s">
        <v>17</v>
      </c>
      <c r="G2823" t="s">
        <v>57</v>
      </c>
      <c r="H2823" t="s">
        <v>47</v>
      </c>
      <c r="I2823" t="s">
        <v>20</v>
      </c>
      <c r="J2823" t="s">
        <v>21</v>
      </c>
      <c r="K2823">
        <v>0</v>
      </c>
      <c r="L2823">
        <v>0</v>
      </c>
      <c r="M2823">
        <v>48</v>
      </c>
      <c r="N2823" t="s">
        <v>22</v>
      </c>
      <c r="O2823" t="s">
        <v>23</v>
      </c>
    </row>
    <row r="2824" spans="1:15" x14ac:dyDescent="0.3">
      <c r="A2824">
        <v>22</v>
      </c>
      <c r="B2824" t="s">
        <v>28</v>
      </c>
      <c r="C2824">
        <v>427686</v>
      </c>
      <c r="D2824" t="s">
        <v>74</v>
      </c>
      <c r="E2824">
        <v>6</v>
      </c>
      <c r="F2824" t="s">
        <v>30</v>
      </c>
      <c r="G2824" t="s">
        <v>51</v>
      </c>
      <c r="H2824" t="s">
        <v>47</v>
      </c>
      <c r="I2824" t="s">
        <v>20</v>
      </c>
      <c r="J2824" t="s">
        <v>21</v>
      </c>
      <c r="K2824">
        <v>0</v>
      </c>
      <c r="L2824">
        <v>0</v>
      </c>
      <c r="M2824">
        <v>40</v>
      </c>
      <c r="N2824" t="s">
        <v>22</v>
      </c>
      <c r="O2824" t="s">
        <v>23</v>
      </c>
    </row>
    <row r="2825" spans="1:15" x14ac:dyDescent="0.3">
      <c r="A2825">
        <v>18</v>
      </c>
      <c r="B2825" t="s">
        <v>63</v>
      </c>
      <c r="C2825">
        <v>36411</v>
      </c>
      <c r="D2825" t="s">
        <v>93</v>
      </c>
      <c r="E2825">
        <v>8</v>
      </c>
      <c r="F2825" t="s">
        <v>17</v>
      </c>
      <c r="G2825" t="s">
        <v>34</v>
      </c>
      <c r="H2825" t="s">
        <v>47</v>
      </c>
      <c r="I2825" t="s">
        <v>20</v>
      </c>
      <c r="J2825" t="s">
        <v>21</v>
      </c>
      <c r="K2825">
        <v>0</v>
      </c>
      <c r="L2825">
        <v>0</v>
      </c>
      <c r="M2825">
        <v>30</v>
      </c>
      <c r="N2825" t="s">
        <v>22</v>
      </c>
      <c r="O2825" t="s">
        <v>23</v>
      </c>
    </row>
    <row r="2826" spans="1:15" x14ac:dyDescent="0.3">
      <c r="A2826">
        <v>39</v>
      </c>
      <c r="B2826" t="s">
        <v>28</v>
      </c>
      <c r="C2826">
        <v>548510</v>
      </c>
      <c r="D2826" t="s">
        <v>16</v>
      </c>
      <c r="E2826">
        <v>13</v>
      </c>
      <c r="F2826" t="s">
        <v>25</v>
      </c>
      <c r="G2826" t="s">
        <v>34</v>
      </c>
      <c r="H2826" t="s">
        <v>27</v>
      </c>
      <c r="I2826" t="s">
        <v>33</v>
      </c>
      <c r="J2826" t="s">
        <v>21</v>
      </c>
      <c r="K2826">
        <v>0</v>
      </c>
      <c r="L2826">
        <v>0</v>
      </c>
      <c r="M2826">
        <v>30</v>
      </c>
      <c r="N2826" t="s">
        <v>22</v>
      </c>
      <c r="O2826" t="s">
        <v>23</v>
      </c>
    </row>
    <row r="2827" spans="1:15" x14ac:dyDescent="0.3">
      <c r="A2827">
        <v>38</v>
      </c>
      <c r="B2827" t="s">
        <v>28</v>
      </c>
      <c r="C2827">
        <v>187264</v>
      </c>
      <c r="D2827" t="s">
        <v>29</v>
      </c>
      <c r="E2827">
        <v>9</v>
      </c>
      <c r="F2827" t="s">
        <v>25</v>
      </c>
      <c r="G2827" t="s">
        <v>26</v>
      </c>
      <c r="H2827" t="s">
        <v>35</v>
      </c>
      <c r="I2827" t="s">
        <v>20</v>
      </c>
      <c r="J2827" t="s">
        <v>36</v>
      </c>
      <c r="K2827">
        <v>0</v>
      </c>
      <c r="L2827">
        <v>0</v>
      </c>
      <c r="M2827">
        <v>55</v>
      </c>
      <c r="N2827" t="s">
        <v>22</v>
      </c>
      <c r="O2827" t="s">
        <v>23</v>
      </c>
    </row>
    <row r="2828" spans="1:15" x14ac:dyDescent="0.3">
      <c r="A2828">
        <v>35</v>
      </c>
      <c r="B2828" t="s">
        <v>15</v>
      </c>
      <c r="C2828">
        <v>140752</v>
      </c>
      <c r="D2828" t="s">
        <v>29</v>
      </c>
      <c r="E2828">
        <v>9</v>
      </c>
      <c r="F2828" t="s">
        <v>25</v>
      </c>
      <c r="G2828" t="s">
        <v>51</v>
      </c>
      <c r="H2828" t="s">
        <v>27</v>
      </c>
      <c r="I2828" t="s">
        <v>20</v>
      </c>
      <c r="J2828" t="s">
        <v>21</v>
      </c>
      <c r="K2828">
        <v>0</v>
      </c>
      <c r="L2828">
        <v>0</v>
      </c>
      <c r="M2828">
        <v>40</v>
      </c>
      <c r="N2828" t="s">
        <v>22</v>
      </c>
      <c r="O2828" t="s">
        <v>23</v>
      </c>
    </row>
    <row r="2829" spans="1:15" x14ac:dyDescent="0.3">
      <c r="A2829">
        <v>23</v>
      </c>
      <c r="B2829" t="s">
        <v>28</v>
      </c>
      <c r="C2829">
        <v>325596</v>
      </c>
      <c r="D2829" t="s">
        <v>44</v>
      </c>
      <c r="E2829">
        <v>10</v>
      </c>
      <c r="F2829" t="s">
        <v>17</v>
      </c>
      <c r="G2829" t="s">
        <v>57</v>
      </c>
      <c r="H2829" t="s">
        <v>19</v>
      </c>
      <c r="I2829" t="s">
        <v>20</v>
      </c>
      <c r="J2829" t="s">
        <v>21</v>
      </c>
      <c r="K2829">
        <v>0</v>
      </c>
      <c r="L2829">
        <v>0</v>
      </c>
      <c r="M2829">
        <v>40</v>
      </c>
      <c r="N2829" t="s">
        <v>22</v>
      </c>
      <c r="O2829" t="s">
        <v>23</v>
      </c>
    </row>
    <row r="2830" spans="1:15" x14ac:dyDescent="0.3">
      <c r="A2830">
        <v>54</v>
      </c>
      <c r="B2830" t="s">
        <v>24</v>
      </c>
      <c r="C2830">
        <v>175804</v>
      </c>
      <c r="D2830" t="s">
        <v>16</v>
      </c>
      <c r="E2830">
        <v>13</v>
      </c>
      <c r="F2830" t="s">
        <v>25</v>
      </c>
      <c r="G2830" t="s">
        <v>26</v>
      </c>
      <c r="H2830" t="s">
        <v>27</v>
      </c>
      <c r="I2830" t="s">
        <v>20</v>
      </c>
      <c r="J2830" t="s">
        <v>21</v>
      </c>
      <c r="K2830">
        <v>0</v>
      </c>
      <c r="L2830">
        <v>0</v>
      </c>
      <c r="M2830">
        <v>40</v>
      </c>
      <c r="N2830" t="s">
        <v>22</v>
      </c>
      <c r="O2830" t="s">
        <v>43</v>
      </c>
    </row>
    <row r="2831" spans="1:15" x14ac:dyDescent="0.3">
      <c r="A2831">
        <v>36</v>
      </c>
      <c r="B2831" t="s">
        <v>28</v>
      </c>
      <c r="C2831">
        <v>107302</v>
      </c>
      <c r="D2831" t="s">
        <v>38</v>
      </c>
      <c r="E2831">
        <v>14</v>
      </c>
      <c r="F2831" t="s">
        <v>25</v>
      </c>
      <c r="G2831" t="s">
        <v>34</v>
      </c>
      <c r="H2831" t="s">
        <v>27</v>
      </c>
      <c r="I2831" t="s">
        <v>20</v>
      </c>
      <c r="J2831" t="s">
        <v>21</v>
      </c>
      <c r="K2831">
        <v>0</v>
      </c>
      <c r="L2831">
        <v>0</v>
      </c>
      <c r="M2831">
        <v>60</v>
      </c>
      <c r="N2831" t="s">
        <v>22</v>
      </c>
      <c r="O2831" t="s">
        <v>43</v>
      </c>
    </row>
    <row r="2832" spans="1:15" x14ac:dyDescent="0.3">
      <c r="A2832">
        <v>63</v>
      </c>
      <c r="B2832" t="s">
        <v>63</v>
      </c>
      <c r="C2832">
        <v>41161</v>
      </c>
      <c r="D2832" t="s">
        <v>29</v>
      </c>
      <c r="E2832">
        <v>9</v>
      </c>
      <c r="F2832" t="s">
        <v>25</v>
      </c>
      <c r="G2832" t="s">
        <v>26</v>
      </c>
      <c r="H2832" t="s">
        <v>27</v>
      </c>
      <c r="I2832" t="s">
        <v>20</v>
      </c>
      <c r="J2832" t="s">
        <v>21</v>
      </c>
      <c r="K2832">
        <v>0</v>
      </c>
      <c r="L2832">
        <v>0</v>
      </c>
      <c r="M2832">
        <v>55</v>
      </c>
      <c r="N2832" t="s">
        <v>22</v>
      </c>
      <c r="O2832" t="s">
        <v>23</v>
      </c>
    </row>
    <row r="2833" spans="1:15" x14ac:dyDescent="0.3">
      <c r="A2833">
        <v>39</v>
      </c>
      <c r="B2833" t="s">
        <v>28</v>
      </c>
      <c r="C2833">
        <v>401832</v>
      </c>
      <c r="D2833" t="s">
        <v>44</v>
      </c>
      <c r="E2833">
        <v>10</v>
      </c>
      <c r="F2833" t="s">
        <v>25</v>
      </c>
      <c r="G2833" t="s">
        <v>26</v>
      </c>
      <c r="H2833" t="s">
        <v>27</v>
      </c>
      <c r="I2833" t="s">
        <v>20</v>
      </c>
      <c r="J2833" t="s">
        <v>21</v>
      </c>
      <c r="K2833">
        <v>0</v>
      </c>
      <c r="L2833">
        <v>0</v>
      </c>
      <c r="M2833">
        <v>48</v>
      </c>
      <c r="N2833" t="s">
        <v>22</v>
      </c>
      <c r="O2833" t="s">
        <v>23</v>
      </c>
    </row>
    <row r="2834" spans="1:15" x14ac:dyDescent="0.3">
      <c r="A2834">
        <v>57</v>
      </c>
      <c r="B2834" t="s">
        <v>24</v>
      </c>
      <c r="C2834">
        <v>353808</v>
      </c>
      <c r="D2834" t="s">
        <v>44</v>
      </c>
      <c r="E2834">
        <v>10</v>
      </c>
      <c r="F2834" t="s">
        <v>25</v>
      </c>
      <c r="G2834" t="s">
        <v>49</v>
      </c>
      <c r="H2834" t="s">
        <v>27</v>
      </c>
      <c r="I2834" t="s">
        <v>20</v>
      </c>
      <c r="J2834" t="s">
        <v>21</v>
      </c>
      <c r="K2834">
        <v>0</v>
      </c>
      <c r="L2834">
        <v>0</v>
      </c>
      <c r="M2834">
        <v>60</v>
      </c>
      <c r="N2834" t="s">
        <v>22</v>
      </c>
      <c r="O2834" t="s">
        <v>43</v>
      </c>
    </row>
    <row r="2835" spans="1:15" x14ac:dyDescent="0.3">
      <c r="A2835">
        <v>58</v>
      </c>
      <c r="B2835" t="s">
        <v>71</v>
      </c>
      <c r="C2835">
        <v>349910</v>
      </c>
      <c r="D2835" t="s">
        <v>69</v>
      </c>
      <c r="E2835">
        <v>15</v>
      </c>
      <c r="F2835" t="s">
        <v>25</v>
      </c>
      <c r="G2835" t="s">
        <v>34</v>
      </c>
      <c r="H2835" t="s">
        <v>27</v>
      </c>
      <c r="I2835" t="s">
        <v>20</v>
      </c>
      <c r="J2835" t="s">
        <v>21</v>
      </c>
      <c r="K2835">
        <v>0</v>
      </c>
      <c r="L2835">
        <v>1977</v>
      </c>
      <c r="M2835">
        <v>50</v>
      </c>
      <c r="N2835" t="s">
        <v>22</v>
      </c>
      <c r="O2835" t="s">
        <v>43</v>
      </c>
    </row>
    <row r="2836" spans="1:15" x14ac:dyDescent="0.3">
      <c r="A2836">
        <v>29</v>
      </c>
      <c r="B2836" t="s">
        <v>28</v>
      </c>
      <c r="C2836">
        <v>161478</v>
      </c>
      <c r="D2836" t="s">
        <v>16</v>
      </c>
      <c r="E2836">
        <v>13</v>
      </c>
      <c r="F2836" t="s">
        <v>17</v>
      </c>
      <c r="G2836" t="s">
        <v>18</v>
      </c>
      <c r="H2836" t="s">
        <v>19</v>
      </c>
      <c r="I2836" t="s">
        <v>45</v>
      </c>
      <c r="J2836" t="s">
        <v>36</v>
      </c>
      <c r="K2836">
        <v>0</v>
      </c>
      <c r="L2836">
        <v>0</v>
      </c>
      <c r="M2836">
        <v>40</v>
      </c>
      <c r="N2836" t="s">
        <v>101</v>
      </c>
      <c r="O2836" t="s">
        <v>23</v>
      </c>
    </row>
    <row r="2837" spans="1:15" x14ac:dyDescent="0.3">
      <c r="A2837">
        <v>17</v>
      </c>
      <c r="B2837" t="s">
        <v>28</v>
      </c>
      <c r="C2837">
        <v>400225</v>
      </c>
      <c r="D2837" t="s">
        <v>32</v>
      </c>
      <c r="E2837">
        <v>7</v>
      </c>
      <c r="F2837" t="s">
        <v>17</v>
      </c>
      <c r="G2837" t="s">
        <v>49</v>
      </c>
      <c r="H2837" t="s">
        <v>47</v>
      </c>
      <c r="I2837" t="s">
        <v>20</v>
      </c>
      <c r="J2837" t="s">
        <v>36</v>
      </c>
      <c r="K2837">
        <v>0</v>
      </c>
      <c r="L2837">
        <v>0</v>
      </c>
      <c r="M2837">
        <v>20</v>
      </c>
      <c r="N2837" t="s">
        <v>22</v>
      </c>
      <c r="O2837" t="s">
        <v>23</v>
      </c>
    </row>
    <row r="2838" spans="1:15" x14ac:dyDescent="0.3">
      <c r="A2838">
        <v>40</v>
      </c>
      <c r="B2838" t="s">
        <v>28</v>
      </c>
      <c r="C2838">
        <v>367533</v>
      </c>
      <c r="D2838" t="s">
        <v>29</v>
      </c>
      <c r="E2838">
        <v>9</v>
      </c>
      <c r="F2838" t="s">
        <v>30</v>
      </c>
      <c r="G2838" t="s">
        <v>51</v>
      </c>
      <c r="H2838" t="s">
        <v>19</v>
      </c>
      <c r="I2838" t="s">
        <v>20</v>
      </c>
      <c r="J2838" t="s">
        <v>21</v>
      </c>
      <c r="K2838">
        <v>0</v>
      </c>
      <c r="L2838">
        <v>0</v>
      </c>
      <c r="M2838">
        <v>40</v>
      </c>
      <c r="N2838" t="s">
        <v>22</v>
      </c>
      <c r="O2838" t="s">
        <v>23</v>
      </c>
    </row>
    <row r="2839" spans="1:15" x14ac:dyDescent="0.3">
      <c r="A2839">
        <v>69</v>
      </c>
      <c r="B2839" t="s">
        <v>24</v>
      </c>
      <c r="C2839">
        <v>69306</v>
      </c>
      <c r="D2839" t="s">
        <v>44</v>
      </c>
      <c r="E2839">
        <v>10</v>
      </c>
      <c r="F2839" t="s">
        <v>25</v>
      </c>
      <c r="G2839" t="s">
        <v>41</v>
      </c>
      <c r="H2839" t="s">
        <v>35</v>
      </c>
      <c r="I2839" t="s">
        <v>20</v>
      </c>
      <c r="J2839" t="s">
        <v>36</v>
      </c>
      <c r="K2839">
        <v>0</v>
      </c>
      <c r="L2839">
        <v>0</v>
      </c>
      <c r="M2839">
        <v>15</v>
      </c>
      <c r="N2839" t="s">
        <v>22</v>
      </c>
      <c r="O2839" t="s">
        <v>23</v>
      </c>
    </row>
    <row r="2840" spans="1:15" x14ac:dyDescent="0.3">
      <c r="A2840">
        <v>28</v>
      </c>
      <c r="B2840" t="s">
        <v>28</v>
      </c>
      <c r="C2840">
        <v>270366</v>
      </c>
      <c r="D2840" t="s">
        <v>74</v>
      </c>
      <c r="E2840">
        <v>6</v>
      </c>
      <c r="F2840" t="s">
        <v>30</v>
      </c>
      <c r="G2840" t="s">
        <v>49</v>
      </c>
      <c r="H2840" t="s">
        <v>19</v>
      </c>
      <c r="I2840" t="s">
        <v>20</v>
      </c>
      <c r="J2840" t="s">
        <v>36</v>
      </c>
      <c r="K2840">
        <v>0</v>
      </c>
      <c r="L2840">
        <v>0</v>
      </c>
      <c r="M2840">
        <v>40</v>
      </c>
      <c r="N2840" t="s">
        <v>22</v>
      </c>
      <c r="O2840" t="s">
        <v>23</v>
      </c>
    </row>
    <row r="2841" spans="1:15" x14ac:dyDescent="0.3">
      <c r="A2841">
        <v>38</v>
      </c>
      <c r="B2841" t="s">
        <v>28</v>
      </c>
      <c r="C2841">
        <v>103751</v>
      </c>
      <c r="D2841" t="s">
        <v>39</v>
      </c>
      <c r="E2841">
        <v>5</v>
      </c>
      <c r="F2841" t="s">
        <v>25</v>
      </c>
      <c r="G2841" t="s">
        <v>51</v>
      </c>
      <c r="H2841" t="s">
        <v>27</v>
      </c>
      <c r="I2841" t="s">
        <v>20</v>
      </c>
      <c r="J2841" t="s">
        <v>21</v>
      </c>
      <c r="K2841">
        <v>0</v>
      </c>
      <c r="L2841">
        <v>0</v>
      </c>
      <c r="M2841">
        <v>40</v>
      </c>
      <c r="N2841" t="s">
        <v>22</v>
      </c>
      <c r="O2841" t="s">
        <v>23</v>
      </c>
    </row>
    <row r="2842" spans="1:15" x14ac:dyDescent="0.3">
      <c r="A2842">
        <v>44</v>
      </c>
      <c r="B2842" t="s">
        <v>28</v>
      </c>
      <c r="C2842">
        <v>75227</v>
      </c>
      <c r="D2842" t="s">
        <v>69</v>
      </c>
      <c r="E2842">
        <v>15</v>
      </c>
      <c r="F2842" t="s">
        <v>17</v>
      </c>
      <c r="G2842" t="s">
        <v>34</v>
      </c>
      <c r="H2842" t="s">
        <v>19</v>
      </c>
      <c r="I2842" t="s">
        <v>20</v>
      </c>
      <c r="J2842" t="s">
        <v>21</v>
      </c>
      <c r="K2842">
        <v>14084</v>
      </c>
      <c r="L2842">
        <v>0</v>
      </c>
      <c r="M2842">
        <v>40</v>
      </c>
      <c r="N2842" t="s">
        <v>22</v>
      </c>
      <c r="O2842" t="s">
        <v>43</v>
      </c>
    </row>
    <row r="2843" spans="1:15" x14ac:dyDescent="0.3">
      <c r="A2843">
        <v>45</v>
      </c>
      <c r="B2843" t="s">
        <v>63</v>
      </c>
      <c r="C2843">
        <v>132563</v>
      </c>
      <c r="D2843" t="s">
        <v>69</v>
      </c>
      <c r="E2843">
        <v>15</v>
      </c>
      <c r="F2843" t="s">
        <v>30</v>
      </c>
      <c r="G2843" t="s">
        <v>34</v>
      </c>
      <c r="H2843" t="s">
        <v>58</v>
      </c>
      <c r="I2843" t="s">
        <v>33</v>
      </c>
      <c r="J2843" t="s">
        <v>36</v>
      </c>
      <c r="K2843">
        <v>0</v>
      </c>
      <c r="L2843">
        <v>1726</v>
      </c>
      <c r="M2843">
        <v>40</v>
      </c>
      <c r="N2843" t="s">
        <v>22</v>
      </c>
      <c r="O2843" t="s">
        <v>23</v>
      </c>
    </row>
    <row r="2844" spans="1:15" x14ac:dyDescent="0.3">
      <c r="A2844">
        <v>33</v>
      </c>
      <c r="B2844" t="s">
        <v>15</v>
      </c>
      <c r="C2844">
        <v>79580</v>
      </c>
      <c r="D2844" t="s">
        <v>16</v>
      </c>
      <c r="E2844">
        <v>13</v>
      </c>
      <c r="F2844" t="s">
        <v>25</v>
      </c>
      <c r="G2844" t="s">
        <v>18</v>
      </c>
      <c r="H2844" t="s">
        <v>27</v>
      </c>
      <c r="I2844" t="s">
        <v>33</v>
      </c>
      <c r="J2844" t="s">
        <v>21</v>
      </c>
      <c r="K2844">
        <v>0</v>
      </c>
      <c r="L2844">
        <v>0</v>
      </c>
      <c r="M2844">
        <v>40</v>
      </c>
      <c r="N2844" t="s">
        <v>22</v>
      </c>
      <c r="O2844" t="s">
        <v>23</v>
      </c>
    </row>
    <row r="2845" spans="1:15" x14ac:dyDescent="0.3">
      <c r="A2845">
        <v>41</v>
      </c>
      <c r="B2845" t="s">
        <v>63</v>
      </c>
      <c r="C2845">
        <v>344624</v>
      </c>
      <c r="D2845" t="s">
        <v>44</v>
      </c>
      <c r="E2845">
        <v>10</v>
      </c>
      <c r="F2845" t="s">
        <v>25</v>
      </c>
      <c r="G2845" t="s">
        <v>41</v>
      </c>
      <c r="H2845" t="s">
        <v>27</v>
      </c>
      <c r="I2845" t="s">
        <v>20</v>
      </c>
      <c r="J2845" t="s">
        <v>21</v>
      </c>
      <c r="K2845">
        <v>0</v>
      </c>
      <c r="L2845">
        <v>1485</v>
      </c>
      <c r="M2845">
        <v>40</v>
      </c>
      <c r="N2845" t="s">
        <v>22</v>
      </c>
      <c r="O2845" t="s">
        <v>43</v>
      </c>
    </row>
    <row r="2846" spans="1:15" x14ac:dyDescent="0.3">
      <c r="A2846">
        <v>37</v>
      </c>
      <c r="B2846" t="s">
        <v>71</v>
      </c>
      <c r="C2846">
        <v>186359</v>
      </c>
      <c r="D2846" t="s">
        <v>29</v>
      </c>
      <c r="E2846">
        <v>9</v>
      </c>
      <c r="F2846" t="s">
        <v>25</v>
      </c>
      <c r="G2846" t="s">
        <v>49</v>
      </c>
      <c r="H2846" t="s">
        <v>27</v>
      </c>
      <c r="I2846" t="s">
        <v>20</v>
      </c>
      <c r="J2846" t="s">
        <v>21</v>
      </c>
      <c r="K2846">
        <v>7688</v>
      </c>
      <c r="L2846">
        <v>0</v>
      </c>
      <c r="M2846">
        <v>60</v>
      </c>
      <c r="N2846" t="s">
        <v>22</v>
      </c>
      <c r="O2846" t="s">
        <v>43</v>
      </c>
    </row>
    <row r="2847" spans="1:15" x14ac:dyDescent="0.3">
      <c r="A2847">
        <v>50</v>
      </c>
      <c r="B2847" t="s">
        <v>28</v>
      </c>
      <c r="C2847">
        <v>121685</v>
      </c>
      <c r="D2847" t="s">
        <v>44</v>
      </c>
      <c r="E2847">
        <v>10</v>
      </c>
      <c r="F2847" t="s">
        <v>25</v>
      </c>
      <c r="G2847" t="s">
        <v>49</v>
      </c>
      <c r="H2847" t="s">
        <v>27</v>
      </c>
      <c r="I2847" t="s">
        <v>20</v>
      </c>
      <c r="J2847" t="s">
        <v>21</v>
      </c>
      <c r="K2847">
        <v>0</v>
      </c>
      <c r="L2847">
        <v>0</v>
      </c>
      <c r="M2847">
        <v>45</v>
      </c>
      <c r="N2847" t="s">
        <v>22</v>
      </c>
      <c r="O2847" t="s">
        <v>43</v>
      </c>
    </row>
    <row r="2848" spans="1:15" x14ac:dyDescent="0.3">
      <c r="A2848">
        <v>48</v>
      </c>
      <c r="B2848" t="s">
        <v>28</v>
      </c>
      <c r="C2848">
        <v>75104</v>
      </c>
      <c r="D2848" t="s">
        <v>16</v>
      </c>
      <c r="E2848">
        <v>13</v>
      </c>
      <c r="F2848" t="s">
        <v>25</v>
      </c>
      <c r="G2848" t="s">
        <v>34</v>
      </c>
      <c r="H2848" t="s">
        <v>27</v>
      </c>
      <c r="I2848" t="s">
        <v>20</v>
      </c>
      <c r="J2848" t="s">
        <v>21</v>
      </c>
      <c r="K2848">
        <v>0</v>
      </c>
      <c r="L2848">
        <v>0</v>
      </c>
      <c r="M2848">
        <v>50</v>
      </c>
      <c r="N2848" t="s">
        <v>22</v>
      </c>
      <c r="O2848" t="s">
        <v>23</v>
      </c>
    </row>
    <row r="2849" spans="1:15" x14ac:dyDescent="0.3">
      <c r="A2849">
        <v>26</v>
      </c>
      <c r="C2849">
        <v>188343</v>
      </c>
      <c r="D2849" t="s">
        <v>29</v>
      </c>
      <c r="E2849">
        <v>9</v>
      </c>
      <c r="F2849" t="s">
        <v>17</v>
      </c>
      <c r="H2849" t="s">
        <v>58</v>
      </c>
      <c r="I2849" t="s">
        <v>33</v>
      </c>
      <c r="J2849" t="s">
        <v>36</v>
      </c>
      <c r="K2849">
        <v>0</v>
      </c>
      <c r="L2849">
        <v>0</v>
      </c>
      <c r="M2849">
        <v>40</v>
      </c>
      <c r="N2849" t="s">
        <v>22</v>
      </c>
      <c r="O2849" t="s">
        <v>23</v>
      </c>
    </row>
    <row r="2850" spans="1:15" x14ac:dyDescent="0.3">
      <c r="A2850">
        <v>36</v>
      </c>
      <c r="B2850" t="s">
        <v>28</v>
      </c>
      <c r="C2850">
        <v>246449</v>
      </c>
      <c r="D2850" t="s">
        <v>44</v>
      </c>
      <c r="E2850">
        <v>10</v>
      </c>
      <c r="F2850" t="s">
        <v>25</v>
      </c>
      <c r="G2850" t="s">
        <v>26</v>
      </c>
      <c r="H2850" t="s">
        <v>27</v>
      </c>
      <c r="I2850" t="s">
        <v>20</v>
      </c>
      <c r="J2850" t="s">
        <v>21</v>
      </c>
      <c r="K2850">
        <v>0</v>
      </c>
      <c r="L2850">
        <v>0</v>
      </c>
      <c r="M2850">
        <v>60</v>
      </c>
      <c r="N2850" t="s">
        <v>22</v>
      </c>
      <c r="O2850" t="s">
        <v>43</v>
      </c>
    </row>
    <row r="2851" spans="1:15" x14ac:dyDescent="0.3">
      <c r="A2851">
        <v>21</v>
      </c>
      <c r="B2851" t="s">
        <v>28</v>
      </c>
      <c r="C2851">
        <v>85088</v>
      </c>
      <c r="D2851" t="s">
        <v>44</v>
      </c>
      <c r="E2851">
        <v>10</v>
      </c>
      <c r="F2851" t="s">
        <v>17</v>
      </c>
      <c r="G2851" t="s">
        <v>41</v>
      </c>
      <c r="H2851" t="s">
        <v>47</v>
      </c>
      <c r="I2851" t="s">
        <v>20</v>
      </c>
      <c r="J2851" t="s">
        <v>36</v>
      </c>
      <c r="K2851">
        <v>0</v>
      </c>
      <c r="L2851">
        <v>0</v>
      </c>
      <c r="M2851">
        <v>37</v>
      </c>
      <c r="N2851" t="s">
        <v>22</v>
      </c>
      <c r="O2851" t="s">
        <v>23</v>
      </c>
    </row>
    <row r="2852" spans="1:15" x14ac:dyDescent="0.3">
      <c r="A2852">
        <v>37</v>
      </c>
      <c r="B2852" t="s">
        <v>28</v>
      </c>
      <c r="C2852">
        <v>545483</v>
      </c>
      <c r="D2852" t="s">
        <v>48</v>
      </c>
      <c r="E2852">
        <v>12</v>
      </c>
      <c r="F2852" t="s">
        <v>25</v>
      </c>
      <c r="G2852" t="s">
        <v>56</v>
      </c>
      <c r="H2852" t="s">
        <v>27</v>
      </c>
      <c r="I2852" t="s">
        <v>20</v>
      </c>
      <c r="J2852" t="s">
        <v>21</v>
      </c>
      <c r="K2852">
        <v>0</v>
      </c>
      <c r="L2852">
        <v>0</v>
      </c>
      <c r="M2852">
        <v>40</v>
      </c>
      <c r="N2852" t="s">
        <v>22</v>
      </c>
      <c r="O2852" t="s">
        <v>23</v>
      </c>
    </row>
    <row r="2853" spans="1:15" x14ac:dyDescent="0.3">
      <c r="A2853">
        <v>20</v>
      </c>
      <c r="B2853" t="s">
        <v>15</v>
      </c>
      <c r="C2853">
        <v>243986</v>
      </c>
      <c r="D2853" t="s">
        <v>44</v>
      </c>
      <c r="E2853">
        <v>10</v>
      </c>
      <c r="F2853" t="s">
        <v>17</v>
      </c>
      <c r="G2853" t="s">
        <v>34</v>
      </c>
      <c r="H2853" t="s">
        <v>47</v>
      </c>
      <c r="I2853" t="s">
        <v>20</v>
      </c>
      <c r="J2853" t="s">
        <v>36</v>
      </c>
      <c r="K2853">
        <v>0</v>
      </c>
      <c r="L2853">
        <v>0</v>
      </c>
      <c r="M2853">
        <v>20</v>
      </c>
      <c r="N2853" t="s">
        <v>22</v>
      </c>
      <c r="O2853" t="s">
        <v>23</v>
      </c>
    </row>
    <row r="2854" spans="1:15" x14ac:dyDescent="0.3">
      <c r="A2854">
        <v>54</v>
      </c>
      <c r="B2854" t="s">
        <v>24</v>
      </c>
      <c r="C2854">
        <v>32778</v>
      </c>
      <c r="D2854" t="s">
        <v>29</v>
      </c>
      <c r="E2854">
        <v>9</v>
      </c>
      <c r="F2854" t="s">
        <v>25</v>
      </c>
      <c r="G2854" t="s">
        <v>49</v>
      </c>
      <c r="H2854" t="s">
        <v>35</v>
      </c>
      <c r="I2854" t="s">
        <v>20</v>
      </c>
      <c r="J2854" t="s">
        <v>36</v>
      </c>
      <c r="K2854">
        <v>0</v>
      </c>
      <c r="L2854">
        <v>0</v>
      </c>
      <c r="M2854">
        <v>30</v>
      </c>
      <c r="N2854" t="s">
        <v>22</v>
      </c>
      <c r="O2854" t="s">
        <v>23</v>
      </c>
    </row>
    <row r="2855" spans="1:15" x14ac:dyDescent="0.3">
      <c r="A2855">
        <v>28</v>
      </c>
      <c r="B2855" t="s">
        <v>28</v>
      </c>
      <c r="C2855">
        <v>369114</v>
      </c>
      <c r="D2855" t="s">
        <v>29</v>
      </c>
      <c r="E2855">
        <v>9</v>
      </c>
      <c r="F2855" t="s">
        <v>60</v>
      </c>
      <c r="G2855" t="s">
        <v>49</v>
      </c>
      <c r="H2855" t="s">
        <v>73</v>
      </c>
      <c r="I2855" t="s">
        <v>20</v>
      </c>
      <c r="J2855" t="s">
        <v>36</v>
      </c>
      <c r="K2855">
        <v>0</v>
      </c>
      <c r="L2855">
        <v>0</v>
      </c>
      <c r="M2855">
        <v>40</v>
      </c>
      <c r="N2855" t="s">
        <v>22</v>
      </c>
      <c r="O2855" t="s">
        <v>23</v>
      </c>
    </row>
    <row r="2856" spans="1:15" x14ac:dyDescent="0.3">
      <c r="A2856">
        <v>27</v>
      </c>
      <c r="B2856" t="s">
        <v>28</v>
      </c>
      <c r="C2856">
        <v>217200</v>
      </c>
      <c r="D2856" t="s">
        <v>44</v>
      </c>
      <c r="E2856">
        <v>10</v>
      </c>
      <c r="F2856" t="s">
        <v>17</v>
      </c>
      <c r="G2856" t="s">
        <v>34</v>
      </c>
      <c r="H2856" t="s">
        <v>19</v>
      </c>
      <c r="I2856" t="s">
        <v>20</v>
      </c>
      <c r="J2856" t="s">
        <v>21</v>
      </c>
      <c r="K2856">
        <v>0</v>
      </c>
      <c r="L2856">
        <v>0</v>
      </c>
      <c r="M2856">
        <v>40</v>
      </c>
      <c r="N2856" t="s">
        <v>22</v>
      </c>
      <c r="O2856" t="s">
        <v>23</v>
      </c>
    </row>
    <row r="2857" spans="1:15" x14ac:dyDescent="0.3">
      <c r="A2857">
        <v>33</v>
      </c>
      <c r="B2857" t="s">
        <v>28</v>
      </c>
      <c r="C2857">
        <v>149220</v>
      </c>
      <c r="D2857" t="s">
        <v>50</v>
      </c>
      <c r="E2857">
        <v>11</v>
      </c>
      <c r="F2857" t="s">
        <v>17</v>
      </c>
      <c r="G2857" t="s">
        <v>41</v>
      </c>
      <c r="H2857" t="s">
        <v>58</v>
      </c>
      <c r="I2857" t="s">
        <v>33</v>
      </c>
      <c r="J2857" t="s">
        <v>36</v>
      </c>
      <c r="K2857">
        <v>0</v>
      </c>
      <c r="L2857">
        <v>0</v>
      </c>
      <c r="M2857">
        <v>40</v>
      </c>
      <c r="N2857" t="s">
        <v>22</v>
      </c>
      <c r="O2857" t="s">
        <v>23</v>
      </c>
    </row>
    <row r="2858" spans="1:15" x14ac:dyDescent="0.3">
      <c r="A2858">
        <v>46</v>
      </c>
      <c r="C2858">
        <v>162034</v>
      </c>
      <c r="D2858" t="s">
        <v>29</v>
      </c>
      <c r="E2858">
        <v>9</v>
      </c>
      <c r="F2858" t="s">
        <v>25</v>
      </c>
      <c r="H2858" t="s">
        <v>27</v>
      </c>
      <c r="I2858" t="s">
        <v>20</v>
      </c>
      <c r="J2858" t="s">
        <v>21</v>
      </c>
      <c r="K2858">
        <v>0</v>
      </c>
      <c r="L2858">
        <v>0</v>
      </c>
      <c r="M2858">
        <v>40</v>
      </c>
      <c r="N2858" t="s">
        <v>22</v>
      </c>
      <c r="O2858" t="s">
        <v>23</v>
      </c>
    </row>
    <row r="2859" spans="1:15" x14ac:dyDescent="0.3">
      <c r="A2859">
        <v>28</v>
      </c>
      <c r="C2859">
        <v>157813</v>
      </c>
      <c r="D2859" t="s">
        <v>32</v>
      </c>
      <c r="E2859">
        <v>7</v>
      </c>
      <c r="F2859" t="s">
        <v>30</v>
      </c>
      <c r="H2859" t="s">
        <v>58</v>
      </c>
      <c r="I2859" t="s">
        <v>20</v>
      </c>
      <c r="J2859" t="s">
        <v>36</v>
      </c>
      <c r="K2859">
        <v>0</v>
      </c>
      <c r="L2859">
        <v>0</v>
      </c>
      <c r="M2859">
        <v>58</v>
      </c>
      <c r="N2859" t="s">
        <v>76</v>
      </c>
      <c r="O2859" t="s">
        <v>23</v>
      </c>
    </row>
    <row r="2860" spans="1:15" x14ac:dyDescent="0.3">
      <c r="A2860">
        <v>17</v>
      </c>
      <c r="C2860">
        <v>179715</v>
      </c>
      <c r="D2860" t="s">
        <v>74</v>
      </c>
      <c r="E2860">
        <v>6</v>
      </c>
      <c r="F2860" t="s">
        <v>17</v>
      </c>
      <c r="H2860" t="s">
        <v>47</v>
      </c>
      <c r="I2860" t="s">
        <v>20</v>
      </c>
      <c r="J2860" t="s">
        <v>21</v>
      </c>
      <c r="K2860">
        <v>0</v>
      </c>
      <c r="L2860">
        <v>0</v>
      </c>
      <c r="M2860">
        <v>40</v>
      </c>
      <c r="N2860" t="s">
        <v>22</v>
      </c>
      <c r="O2860" t="s">
        <v>23</v>
      </c>
    </row>
    <row r="2861" spans="1:15" x14ac:dyDescent="0.3">
      <c r="A2861">
        <v>40</v>
      </c>
      <c r="B2861" t="s">
        <v>24</v>
      </c>
      <c r="C2861">
        <v>335549</v>
      </c>
      <c r="D2861" t="s">
        <v>69</v>
      </c>
      <c r="E2861">
        <v>15</v>
      </c>
      <c r="F2861" t="s">
        <v>17</v>
      </c>
      <c r="G2861" t="s">
        <v>34</v>
      </c>
      <c r="H2861" t="s">
        <v>19</v>
      </c>
      <c r="I2861" t="s">
        <v>20</v>
      </c>
      <c r="J2861" t="s">
        <v>21</v>
      </c>
      <c r="K2861">
        <v>0</v>
      </c>
      <c r="L2861">
        <v>2444</v>
      </c>
      <c r="M2861">
        <v>45</v>
      </c>
      <c r="N2861" t="s">
        <v>22</v>
      </c>
      <c r="O2861" t="s">
        <v>43</v>
      </c>
    </row>
    <row r="2862" spans="1:15" x14ac:dyDescent="0.3">
      <c r="A2862">
        <v>47</v>
      </c>
      <c r="B2862" t="s">
        <v>28</v>
      </c>
      <c r="C2862">
        <v>102308</v>
      </c>
      <c r="D2862" t="s">
        <v>38</v>
      </c>
      <c r="E2862">
        <v>14</v>
      </c>
      <c r="F2862" t="s">
        <v>25</v>
      </c>
      <c r="G2862" t="s">
        <v>49</v>
      </c>
      <c r="H2862" t="s">
        <v>27</v>
      </c>
      <c r="I2862" t="s">
        <v>20</v>
      </c>
      <c r="J2862" t="s">
        <v>21</v>
      </c>
      <c r="K2862">
        <v>0</v>
      </c>
      <c r="L2862">
        <v>0</v>
      </c>
      <c r="M2862">
        <v>40</v>
      </c>
      <c r="N2862" t="s">
        <v>22</v>
      </c>
      <c r="O2862" t="s">
        <v>43</v>
      </c>
    </row>
    <row r="2863" spans="1:15" x14ac:dyDescent="0.3">
      <c r="A2863">
        <v>44</v>
      </c>
      <c r="B2863" t="s">
        <v>28</v>
      </c>
      <c r="C2863">
        <v>367749</v>
      </c>
      <c r="D2863" t="s">
        <v>81</v>
      </c>
      <c r="E2863">
        <v>2</v>
      </c>
      <c r="F2863" t="s">
        <v>17</v>
      </c>
      <c r="G2863" t="s">
        <v>57</v>
      </c>
      <c r="H2863" t="s">
        <v>19</v>
      </c>
      <c r="I2863" t="s">
        <v>20</v>
      </c>
      <c r="J2863" t="s">
        <v>36</v>
      </c>
      <c r="K2863">
        <v>0</v>
      </c>
      <c r="L2863">
        <v>0</v>
      </c>
      <c r="M2863">
        <v>40</v>
      </c>
      <c r="N2863" t="s">
        <v>96</v>
      </c>
      <c r="O2863" t="s">
        <v>23</v>
      </c>
    </row>
    <row r="2864" spans="1:15" x14ac:dyDescent="0.3">
      <c r="A2864">
        <v>25</v>
      </c>
      <c r="B2864" t="s">
        <v>28</v>
      </c>
      <c r="C2864">
        <v>98281</v>
      </c>
      <c r="D2864" t="s">
        <v>93</v>
      </c>
      <c r="E2864">
        <v>8</v>
      </c>
      <c r="F2864" t="s">
        <v>17</v>
      </c>
      <c r="G2864" t="s">
        <v>31</v>
      </c>
      <c r="H2864" t="s">
        <v>58</v>
      </c>
      <c r="I2864" t="s">
        <v>20</v>
      </c>
      <c r="J2864" t="s">
        <v>21</v>
      </c>
      <c r="K2864">
        <v>0</v>
      </c>
      <c r="L2864">
        <v>0</v>
      </c>
      <c r="M2864">
        <v>43</v>
      </c>
      <c r="N2864" t="s">
        <v>22</v>
      </c>
      <c r="O2864" t="s">
        <v>23</v>
      </c>
    </row>
    <row r="2865" spans="1:15" x14ac:dyDescent="0.3">
      <c r="A2865">
        <v>35</v>
      </c>
      <c r="B2865" t="s">
        <v>28</v>
      </c>
      <c r="C2865">
        <v>115792</v>
      </c>
      <c r="D2865" t="s">
        <v>16</v>
      </c>
      <c r="E2865">
        <v>13</v>
      </c>
      <c r="F2865" t="s">
        <v>25</v>
      </c>
      <c r="G2865" t="s">
        <v>34</v>
      </c>
      <c r="H2865" t="s">
        <v>27</v>
      </c>
      <c r="I2865" t="s">
        <v>20</v>
      </c>
      <c r="J2865" t="s">
        <v>21</v>
      </c>
      <c r="K2865">
        <v>0</v>
      </c>
      <c r="L2865">
        <v>0</v>
      </c>
      <c r="M2865">
        <v>55</v>
      </c>
      <c r="N2865" t="s">
        <v>22</v>
      </c>
      <c r="O2865" t="s">
        <v>23</v>
      </c>
    </row>
    <row r="2866" spans="1:15" x14ac:dyDescent="0.3">
      <c r="A2866">
        <v>29</v>
      </c>
      <c r="B2866" t="s">
        <v>28</v>
      </c>
      <c r="C2866">
        <v>277788</v>
      </c>
      <c r="D2866" t="s">
        <v>44</v>
      </c>
      <c r="E2866">
        <v>10</v>
      </c>
      <c r="F2866" t="s">
        <v>25</v>
      </c>
      <c r="G2866" t="s">
        <v>49</v>
      </c>
      <c r="H2866" t="s">
        <v>35</v>
      </c>
      <c r="I2866" t="s">
        <v>20</v>
      </c>
      <c r="J2866" t="s">
        <v>36</v>
      </c>
      <c r="K2866">
        <v>0</v>
      </c>
      <c r="L2866">
        <v>0</v>
      </c>
      <c r="M2866">
        <v>25</v>
      </c>
      <c r="N2866" t="s">
        <v>22</v>
      </c>
      <c r="O2866" t="s">
        <v>23</v>
      </c>
    </row>
    <row r="2867" spans="1:15" x14ac:dyDescent="0.3">
      <c r="A2867">
        <v>30</v>
      </c>
      <c r="B2867" t="s">
        <v>28</v>
      </c>
      <c r="C2867">
        <v>103435</v>
      </c>
      <c r="D2867" t="s">
        <v>29</v>
      </c>
      <c r="E2867">
        <v>9</v>
      </c>
      <c r="F2867" t="s">
        <v>30</v>
      </c>
      <c r="G2867" t="s">
        <v>57</v>
      </c>
      <c r="H2867" t="s">
        <v>58</v>
      </c>
      <c r="I2867" t="s">
        <v>20</v>
      </c>
      <c r="J2867" t="s">
        <v>21</v>
      </c>
      <c r="K2867">
        <v>0</v>
      </c>
      <c r="L2867">
        <v>0</v>
      </c>
      <c r="M2867">
        <v>40</v>
      </c>
      <c r="N2867" t="s">
        <v>22</v>
      </c>
      <c r="O2867" t="s">
        <v>23</v>
      </c>
    </row>
    <row r="2868" spans="1:15" x14ac:dyDescent="0.3">
      <c r="A2868">
        <v>30</v>
      </c>
      <c r="B2868" t="s">
        <v>28</v>
      </c>
      <c r="C2868">
        <v>37646</v>
      </c>
      <c r="D2868" t="s">
        <v>44</v>
      </c>
      <c r="E2868">
        <v>10</v>
      </c>
      <c r="F2868" t="s">
        <v>25</v>
      </c>
      <c r="G2868" t="s">
        <v>31</v>
      </c>
      <c r="H2868" t="s">
        <v>27</v>
      </c>
      <c r="I2868" t="s">
        <v>20</v>
      </c>
      <c r="J2868" t="s">
        <v>21</v>
      </c>
      <c r="K2868">
        <v>0</v>
      </c>
      <c r="L2868">
        <v>0</v>
      </c>
      <c r="M2868">
        <v>40</v>
      </c>
      <c r="N2868" t="s">
        <v>22</v>
      </c>
      <c r="O2868" t="s">
        <v>23</v>
      </c>
    </row>
    <row r="2869" spans="1:15" x14ac:dyDescent="0.3">
      <c r="A2869">
        <v>56</v>
      </c>
      <c r="B2869" t="s">
        <v>24</v>
      </c>
      <c r="C2869">
        <v>385632</v>
      </c>
      <c r="D2869" t="s">
        <v>52</v>
      </c>
      <c r="E2869">
        <v>4</v>
      </c>
      <c r="F2869" t="s">
        <v>30</v>
      </c>
      <c r="G2869" t="s">
        <v>41</v>
      </c>
      <c r="H2869" t="s">
        <v>58</v>
      </c>
      <c r="I2869" t="s">
        <v>20</v>
      </c>
      <c r="J2869" t="s">
        <v>36</v>
      </c>
      <c r="K2869">
        <v>0</v>
      </c>
      <c r="L2869">
        <v>0</v>
      </c>
      <c r="M2869">
        <v>40</v>
      </c>
      <c r="N2869" t="s">
        <v>22</v>
      </c>
      <c r="O2869" t="s">
        <v>23</v>
      </c>
    </row>
    <row r="2870" spans="1:15" x14ac:dyDescent="0.3">
      <c r="A2870">
        <v>25</v>
      </c>
      <c r="B2870" t="s">
        <v>24</v>
      </c>
      <c r="C2870">
        <v>210278</v>
      </c>
      <c r="D2870" t="s">
        <v>16</v>
      </c>
      <c r="E2870">
        <v>13</v>
      </c>
      <c r="F2870" t="s">
        <v>17</v>
      </c>
      <c r="G2870" t="s">
        <v>34</v>
      </c>
      <c r="H2870" t="s">
        <v>47</v>
      </c>
      <c r="I2870" t="s">
        <v>20</v>
      </c>
      <c r="J2870" t="s">
        <v>21</v>
      </c>
      <c r="K2870">
        <v>0</v>
      </c>
      <c r="L2870">
        <v>0</v>
      </c>
      <c r="M2870">
        <v>30</v>
      </c>
      <c r="N2870" t="s">
        <v>22</v>
      </c>
      <c r="O2870" t="s">
        <v>23</v>
      </c>
    </row>
    <row r="2871" spans="1:15" x14ac:dyDescent="0.3">
      <c r="A2871">
        <v>28</v>
      </c>
      <c r="B2871" t="s">
        <v>28</v>
      </c>
      <c r="C2871">
        <v>335357</v>
      </c>
      <c r="D2871" t="s">
        <v>29</v>
      </c>
      <c r="E2871">
        <v>9</v>
      </c>
      <c r="F2871" t="s">
        <v>17</v>
      </c>
      <c r="G2871" t="s">
        <v>31</v>
      </c>
      <c r="H2871" t="s">
        <v>47</v>
      </c>
      <c r="I2871" t="s">
        <v>33</v>
      </c>
      <c r="J2871" t="s">
        <v>21</v>
      </c>
      <c r="K2871">
        <v>0</v>
      </c>
      <c r="L2871">
        <v>0</v>
      </c>
      <c r="M2871">
        <v>40</v>
      </c>
      <c r="N2871" t="s">
        <v>22</v>
      </c>
      <c r="O2871" t="s">
        <v>23</v>
      </c>
    </row>
    <row r="2872" spans="1:15" x14ac:dyDescent="0.3">
      <c r="A2872">
        <v>43</v>
      </c>
      <c r="B2872" t="s">
        <v>24</v>
      </c>
      <c r="C2872">
        <v>272165</v>
      </c>
      <c r="D2872" t="s">
        <v>39</v>
      </c>
      <c r="E2872">
        <v>5</v>
      </c>
      <c r="F2872" t="s">
        <v>25</v>
      </c>
      <c r="G2872" t="s">
        <v>51</v>
      </c>
      <c r="H2872" t="s">
        <v>27</v>
      </c>
      <c r="I2872" t="s">
        <v>20</v>
      </c>
      <c r="J2872" t="s">
        <v>21</v>
      </c>
      <c r="K2872">
        <v>0</v>
      </c>
      <c r="L2872">
        <v>0</v>
      </c>
      <c r="M2872">
        <v>40</v>
      </c>
      <c r="N2872" t="s">
        <v>22</v>
      </c>
      <c r="O2872" t="s">
        <v>23</v>
      </c>
    </row>
    <row r="2873" spans="1:15" x14ac:dyDescent="0.3">
      <c r="A2873">
        <v>47</v>
      </c>
      <c r="B2873" t="s">
        <v>63</v>
      </c>
      <c r="C2873">
        <v>148995</v>
      </c>
      <c r="D2873" t="s">
        <v>29</v>
      </c>
      <c r="E2873">
        <v>9</v>
      </c>
      <c r="F2873" t="s">
        <v>25</v>
      </c>
      <c r="G2873" t="s">
        <v>65</v>
      </c>
      <c r="H2873" t="s">
        <v>27</v>
      </c>
      <c r="I2873" t="s">
        <v>20</v>
      </c>
      <c r="J2873" t="s">
        <v>21</v>
      </c>
      <c r="K2873">
        <v>0</v>
      </c>
      <c r="L2873">
        <v>0</v>
      </c>
      <c r="M2873">
        <v>60</v>
      </c>
      <c r="N2873" t="s">
        <v>22</v>
      </c>
      <c r="O2873" t="s">
        <v>43</v>
      </c>
    </row>
    <row r="2874" spans="1:15" x14ac:dyDescent="0.3">
      <c r="A2874">
        <v>46</v>
      </c>
      <c r="B2874" t="s">
        <v>24</v>
      </c>
      <c r="C2874">
        <v>113434</v>
      </c>
      <c r="D2874" t="s">
        <v>16</v>
      </c>
      <c r="E2874">
        <v>13</v>
      </c>
      <c r="F2874" t="s">
        <v>25</v>
      </c>
      <c r="G2874" t="s">
        <v>51</v>
      </c>
      <c r="H2874" t="s">
        <v>27</v>
      </c>
      <c r="I2874" t="s">
        <v>20</v>
      </c>
      <c r="J2874" t="s">
        <v>21</v>
      </c>
      <c r="K2874">
        <v>0</v>
      </c>
      <c r="L2874">
        <v>0</v>
      </c>
      <c r="M2874">
        <v>40</v>
      </c>
      <c r="N2874" t="s">
        <v>22</v>
      </c>
      <c r="O2874" t="s">
        <v>23</v>
      </c>
    </row>
    <row r="2875" spans="1:15" x14ac:dyDescent="0.3">
      <c r="A2875">
        <v>41</v>
      </c>
      <c r="B2875" t="s">
        <v>15</v>
      </c>
      <c r="C2875">
        <v>132551</v>
      </c>
      <c r="D2875" t="s">
        <v>38</v>
      </c>
      <c r="E2875">
        <v>14</v>
      </c>
      <c r="F2875" t="s">
        <v>30</v>
      </c>
      <c r="G2875" t="s">
        <v>34</v>
      </c>
      <c r="H2875" t="s">
        <v>58</v>
      </c>
      <c r="I2875" t="s">
        <v>20</v>
      </c>
      <c r="J2875" t="s">
        <v>36</v>
      </c>
      <c r="K2875">
        <v>0</v>
      </c>
      <c r="L2875">
        <v>0</v>
      </c>
      <c r="M2875">
        <v>35</v>
      </c>
      <c r="N2875" t="s">
        <v>22</v>
      </c>
      <c r="O2875" t="s">
        <v>23</v>
      </c>
    </row>
    <row r="2876" spans="1:15" x14ac:dyDescent="0.3">
      <c r="A2876">
        <v>38</v>
      </c>
      <c r="B2876" t="s">
        <v>61</v>
      </c>
      <c r="C2876">
        <v>115433</v>
      </c>
      <c r="D2876" t="s">
        <v>48</v>
      </c>
      <c r="E2876">
        <v>12</v>
      </c>
      <c r="F2876" t="s">
        <v>25</v>
      </c>
      <c r="G2876" t="s">
        <v>18</v>
      </c>
      <c r="H2876" t="s">
        <v>35</v>
      </c>
      <c r="I2876" t="s">
        <v>20</v>
      </c>
      <c r="J2876" t="s">
        <v>36</v>
      </c>
      <c r="K2876">
        <v>7688</v>
      </c>
      <c r="L2876">
        <v>0</v>
      </c>
      <c r="M2876">
        <v>33</v>
      </c>
      <c r="N2876" t="s">
        <v>22</v>
      </c>
      <c r="O2876" t="s">
        <v>43</v>
      </c>
    </row>
    <row r="2877" spans="1:15" x14ac:dyDescent="0.3">
      <c r="A2877">
        <v>29</v>
      </c>
      <c r="B2877" t="s">
        <v>28</v>
      </c>
      <c r="C2877">
        <v>227890</v>
      </c>
      <c r="D2877" t="s">
        <v>29</v>
      </c>
      <c r="E2877">
        <v>9</v>
      </c>
      <c r="F2877" t="s">
        <v>17</v>
      </c>
      <c r="G2877" t="s">
        <v>65</v>
      </c>
      <c r="H2877" t="s">
        <v>73</v>
      </c>
      <c r="I2877" t="s">
        <v>33</v>
      </c>
      <c r="J2877" t="s">
        <v>21</v>
      </c>
      <c r="K2877">
        <v>0</v>
      </c>
      <c r="L2877">
        <v>0</v>
      </c>
      <c r="M2877">
        <v>40</v>
      </c>
      <c r="N2877" t="s">
        <v>22</v>
      </c>
      <c r="O2877" t="s">
        <v>23</v>
      </c>
    </row>
    <row r="2878" spans="1:15" x14ac:dyDescent="0.3">
      <c r="A2878">
        <v>25</v>
      </c>
      <c r="B2878" t="s">
        <v>28</v>
      </c>
      <c r="C2878">
        <v>503012</v>
      </c>
      <c r="D2878" t="s">
        <v>72</v>
      </c>
      <c r="E2878">
        <v>3</v>
      </c>
      <c r="F2878" t="s">
        <v>17</v>
      </c>
      <c r="G2878" t="s">
        <v>51</v>
      </c>
      <c r="H2878" t="s">
        <v>19</v>
      </c>
      <c r="I2878" t="s">
        <v>20</v>
      </c>
      <c r="J2878" t="s">
        <v>21</v>
      </c>
      <c r="K2878">
        <v>0</v>
      </c>
      <c r="L2878">
        <v>0</v>
      </c>
      <c r="M2878">
        <v>40</v>
      </c>
      <c r="N2878" t="s">
        <v>55</v>
      </c>
      <c r="O2878" t="s">
        <v>23</v>
      </c>
    </row>
    <row r="2879" spans="1:15" x14ac:dyDescent="0.3">
      <c r="A2879">
        <v>56</v>
      </c>
      <c r="B2879" t="s">
        <v>28</v>
      </c>
      <c r="C2879">
        <v>250873</v>
      </c>
      <c r="D2879" t="s">
        <v>32</v>
      </c>
      <c r="E2879">
        <v>7</v>
      </c>
      <c r="F2879" t="s">
        <v>25</v>
      </c>
      <c r="G2879" t="s">
        <v>51</v>
      </c>
      <c r="H2879" t="s">
        <v>27</v>
      </c>
      <c r="I2879" t="s">
        <v>20</v>
      </c>
      <c r="J2879" t="s">
        <v>21</v>
      </c>
      <c r="K2879">
        <v>0</v>
      </c>
      <c r="L2879">
        <v>0</v>
      </c>
      <c r="M2879">
        <v>45</v>
      </c>
      <c r="N2879" t="s">
        <v>22</v>
      </c>
      <c r="O2879" t="s">
        <v>23</v>
      </c>
    </row>
    <row r="2880" spans="1:15" x14ac:dyDescent="0.3">
      <c r="A2880">
        <v>31</v>
      </c>
      <c r="B2880" t="s">
        <v>28</v>
      </c>
      <c r="C2880">
        <v>407930</v>
      </c>
      <c r="D2880" t="s">
        <v>52</v>
      </c>
      <c r="E2880">
        <v>4</v>
      </c>
      <c r="F2880" t="s">
        <v>25</v>
      </c>
      <c r="G2880" t="s">
        <v>31</v>
      </c>
      <c r="H2880" t="s">
        <v>27</v>
      </c>
      <c r="I2880" t="s">
        <v>20</v>
      </c>
      <c r="J2880" t="s">
        <v>21</v>
      </c>
      <c r="K2880">
        <v>0</v>
      </c>
      <c r="L2880">
        <v>0</v>
      </c>
      <c r="M2880">
        <v>40</v>
      </c>
      <c r="N2880" t="s">
        <v>22</v>
      </c>
      <c r="O2880" t="s">
        <v>23</v>
      </c>
    </row>
    <row r="2881" spans="1:15" x14ac:dyDescent="0.3">
      <c r="A2881">
        <v>22</v>
      </c>
      <c r="B2881" t="s">
        <v>28</v>
      </c>
      <c r="C2881">
        <v>148187</v>
      </c>
      <c r="D2881" t="s">
        <v>32</v>
      </c>
      <c r="E2881">
        <v>7</v>
      </c>
      <c r="F2881" t="s">
        <v>17</v>
      </c>
      <c r="G2881" t="s">
        <v>41</v>
      </c>
      <c r="H2881" t="s">
        <v>73</v>
      </c>
      <c r="I2881" t="s">
        <v>20</v>
      </c>
      <c r="J2881" t="s">
        <v>21</v>
      </c>
      <c r="K2881">
        <v>0</v>
      </c>
      <c r="L2881">
        <v>0</v>
      </c>
      <c r="M2881">
        <v>40</v>
      </c>
      <c r="N2881" t="s">
        <v>22</v>
      </c>
      <c r="O2881" t="s">
        <v>23</v>
      </c>
    </row>
    <row r="2882" spans="1:15" x14ac:dyDescent="0.3">
      <c r="A2882">
        <v>31</v>
      </c>
      <c r="B2882" t="s">
        <v>28</v>
      </c>
      <c r="C2882">
        <v>159322</v>
      </c>
      <c r="D2882" t="s">
        <v>29</v>
      </c>
      <c r="E2882">
        <v>9</v>
      </c>
      <c r="F2882" t="s">
        <v>17</v>
      </c>
      <c r="G2882" t="s">
        <v>31</v>
      </c>
      <c r="H2882" t="s">
        <v>73</v>
      </c>
      <c r="I2882" t="s">
        <v>20</v>
      </c>
      <c r="J2882" t="s">
        <v>21</v>
      </c>
      <c r="K2882">
        <v>0</v>
      </c>
      <c r="L2882">
        <v>0</v>
      </c>
      <c r="M2882">
        <v>40</v>
      </c>
      <c r="N2882" t="s">
        <v>22</v>
      </c>
      <c r="O2882" t="s">
        <v>23</v>
      </c>
    </row>
    <row r="2883" spans="1:15" x14ac:dyDescent="0.3">
      <c r="A2883">
        <v>28</v>
      </c>
      <c r="B2883" t="s">
        <v>28</v>
      </c>
      <c r="C2883">
        <v>334368</v>
      </c>
      <c r="D2883" t="s">
        <v>44</v>
      </c>
      <c r="E2883">
        <v>10</v>
      </c>
      <c r="F2883" t="s">
        <v>60</v>
      </c>
      <c r="G2883" t="s">
        <v>18</v>
      </c>
      <c r="H2883" t="s">
        <v>19</v>
      </c>
      <c r="I2883" t="s">
        <v>20</v>
      </c>
      <c r="J2883" t="s">
        <v>36</v>
      </c>
      <c r="K2883">
        <v>0</v>
      </c>
      <c r="L2883">
        <v>0</v>
      </c>
      <c r="M2883">
        <v>40</v>
      </c>
      <c r="N2883" t="s">
        <v>22</v>
      </c>
      <c r="O2883" t="s">
        <v>23</v>
      </c>
    </row>
    <row r="2884" spans="1:15" x14ac:dyDescent="0.3">
      <c r="A2884">
        <v>53</v>
      </c>
      <c r="B2884" t="s">
        <v>28</v>
      </c>
      <c r="C2884">
        <v>196328</v>
      </c>
      <c r="D2884" t="s">
        <v>16</v>
      </c>
      <c r="E2884">
        <v>13</v>
      </c>
      <c r="F2884" t="s">
        <v>25</v>
      </c>
      <c r="G2884" t="s">
        <v>26</v>
      </c>
      <c r="H2884" t="s">
        <v>27</v>
      </c>
      <c r="I2884" t="s">
        <v>33</v>
      </c>
      <c r="J2884" t="s">
        <v>21</v>
      </c>
      <c r="K2884">
        <v>0</v>
      </c>
      <c r="L2884">
        <v>0</v>
      </c>
      <c r="M2884">
        <v>40</v>
      </c>
      <c r="N2884" t="s">
        <v>22</v>
      </c>
      <c r="O2884" t="s">
        <v>23</v>
      </c>
    </row>
    <row r="2885" spans="1:15" x14ac:dyDescent="0.3">
      <c r="A2885">
        <v>45</v>
      </c>
      <c r="B2885" t="s">
        <v>28</v>
      </c>
      <c r="C2885">
        <v>270842</v>
      </c>
      <c r="D2885" t="s">
        <v>38</v>
      </c>
      <c r="E2885">
        <v>14</v>
      </c>
      <c r="F2885" t="s">
        <v>30</v>
      </c>
      <c r="G2885" t="s">
        <v>26</v>
      </c>
      <c r="H2885" t="s">
        <v>19</v>
      </c>
      <c r="I2885" t="s">
        <v>20</v>
      </c>
      <c r="J2885" t="s">
        <v>36</v>
      </c>
      <c r="K2885">
        <v>0</v>
      </c>
      <c r="L2885">
        <v>0</v>
      </c>
      <c r="M2885">
        <v>50</v>
      </c>
      <c r="N2885" t="s">
        <v>22</v>
      </c>
      <c r="O2885" t="s">
        <v>43</v>
      </c>
    </row>
    <row r="2886" spans="1:15" x14ac:dyDescent="0.3">
      <c r="A2886">
        <v>71</v>
      </c>
      <c r="B2886" t="s">
        <v>28</v>
      </c>
      <c r="C2886">
        <v>235079</v>
      </c>
      <c r="D2886" t="s">
        <v>84</v>
      </c>
      <c r="E2886">
        <v>1</v>
      </c>
      <c r="F2886" t="s">
        <v>79</v>
      </c>
      <c r="G2886" t="s">
        <v>51</v>
      </c>
      <c r="H2886" t="s">
        <v>58</v>
      </c>
      <c r="I2886" t="s">
        <v>33</v>
      </c>
      <c r="J2886" t="s">
        <v>21</v>
      </c>
      <c r="K2886">
        <v>0</v>
      </c>
      <c r="L2886">
        <v>0</v>
      </c>
      <c r="M2886">
        <v>10</v>
      </c>
      <c r="N2886" t="s">
        <v>22</v>
      </c>
      <c r="O2886" t="s">
        <v>23</v>
      </c>
    </row>
    <row r="2887" spans="1:15" x14ac:dyDescent="0.3">
      <c r="A2887">
        <v>65</v>
      </c>
      <c r="C2887">
        <v>327154</v>
      </c>
      <c r="D2887" t="s">
        <v>29</v>
      </c>
      <c r="E2887">
        <v>9</v>
      </c>
      <c r="F2887" t="s">
        <v>79</v>
      </c>
      <c r="H2887" t="s">
        <v>58</v>
      </c>
      <c r="I2887" t="s">
        <v>20</v>
      </c>
      <c r="J2887" t="s">
        <v>36</v>
      </c>
      <c r="K2887">
        <v>0</v>
      </c>
      <c r="L2887">
        <v>0</v>
      </c>
      <c r="M2887">
        <v>40</v>
      </c>
      <c r="N2887" t="s">
        <v>22</v>
      </c>
      <c r="O2887" t="s">
        <v>23</v>
      </c>
    </row>
    <row r="2888" spans="1:15" x14ac:dyDescent="0.3">
      <c r="A2888">
        <v>39</v>
      </c>
      <c r="B2888" t="s">
        <v>28</v>
      </c>
      <c r="C2888">
        <v>188391</v>
      </c>
      <c r="D2888" t="s">
        <v>29</v>
      </c>
      <c r="E2888">
        <v>9</v>
      </c>
      <c r="F2888" t="s">
        <v>25</v>
      </c>
      <c r="G2888" t="s">
        <v>51</v>
      </c>
      <c r="H2888" t="s">
        <v>27</v>
      </c>
      <c r="I2888" t="s">
        <v>20</v>
      </c>
      <c r="J2888" t="s">
        <v>21</v>
      </c>
      <c r="K2888">
        <v>7298</v>
      </c>
      <c r="L2888">
        <v>0</v>
      </c>
      <c r="M2888">
        <v>50</v>
      </c>
      <c r="N2888" t="s">
        <v>22</v>
      </c>
      <c r="O2888" t="s">
        <v>43</v>
      </c>
    </row>
    <row r="2889" spans="1:15" x14ac:dyDescent="0.3">
      <c r="A2889">
        <v>19</v>
      </c>
      <c r="B2889" t="s">
        <v>61</v>
      </c>
      <c r="C2889">
        <v>30559</v>
      </c>
      <c r="D2889" t="s">
        <v>29</v>
      </c>
      <c r="E2889">
        <v>9</v>
      </c>
      <c r="F2889" t="s">
        <v>67</v>
      </c>
      <c r="G2889" t="s">
        <v>49</v>
      </c>
      <c r="H2889" t="s">
        <v>35</v>
      </c>
      <c r="I2889" t="s">
        <v>20</v>
      </c>
      <c r="J2889" t="s">
        <v>36</v>
      </c>
      <c r="K2889">
        <v>0</v>
      </c>
      <c r="L2889">
        <v>0</v>
      </c>
      <c r="M2889">
        <v>40</v>
      </c>
      <c r="N2889" t="s">
        <v>22</v>
      </c>
      <c r="O2889" t="s">
        <v>23</v>
      </c>
    </row>
    <row r="2890" spans="1:15" x14ac:dyDescent="0.3">
      <c r="A2890">
        <v>34</v>
      </c>
      <c r="B2890" t="s">
        <v>63</v>
      </c>
      <c r="C2890">
        <v>255098</v>
      </c>
      <c r="D2890" t="s">
        <v>16</v>
      </c>
      <c r="E2890">
        <v>13</v>
      </c>
      <c r="F2890" t="s">
        <v>30</v>
      </c>
      <c r="G2890" t="s">
        <v>34</v>
      </c>
      <c r="H2890" t="s">
        <v>58</v>
      </c>
      <c r="I2890" t="s">
        <v>20</v>
      </c>
      <c r="J2890" t="s">
        <v>36</v>
      </c>
      <c r="K2890">
        <v>0</v>
      </c>
      <c r="L2890">
        <v>0</v>
      </c>
      <c r="M2890">
        <v>40</v>
      </c>
      <c r="N2890" t="s">
        <v>22</v>
      </c>
      <c r="O2890" t="s">
        <v>23</v>
      </c>
    </row>
    <row r="2891" spans="1:15" x14ac:dyDescent="0.3">
      <c r="A2891">
        <v>36</v>
      </c>
      <c r="B2891" t="s">
        <v>28</v>
      </c>
      <c r="C2891">
        <v>248010</v>
      </c>
      <c r="D2891" t="s">
        <v>29</v>
      </c>
      <c r="E2891">
        <v>9</v>
      </c>
      <c r="F2891" t="s">
        <v>25</v>
      </c>
      <c r="G2891" t="s">
        <v>18</v>
      </c>
      <c r="H2891" t="s">
        <v>27</v>
      </c>
      <c r="I2891" t="s">
        <v>20</v>
      </c>
      <c r="J2891" t="s">
        <v>21</v>
      </c>
      <c r="K2891">
        <v>0</v>
      </c>
      <c r="L2891">
        <v>0</v>
      </c>
      <c r="M2891">
        <v>45</v>
      </c>
      <c r="N2891" t="s">
        <v>22</v>
      </c>
      <c r="O2891" t="s">
        <v>23</v>
      </c>
    </row>
    <row r="2892" spans="1:15" x14ac:dyDescent="0.3">
      <c r="A2892">
        <v>40</v>
      </c>
      <c r="B2892" t="s">
        <v>28</v>
      </c>
      <c r="C2892">
        <v>174515</v>
      </c>
      <c r="D2892" t="s">
        <v>29</v>
      </c>
      <c r="E2892">
        <v>9</v>
      </c>
      <c r="F2892" t="s">
        <v>40</v>
      </c>
      <c r="G2892" t="s">
        <v>41</v>
      </c>
      <c r="H2892" t="s">
        <v>47</v>
      </c>
      <c r="I2892" t="s">
        <v>20</v>
      </c>
      <c r="J2892" t="s">
        <v>36</v>
      </c>
      <c r="K2892">
        <v>0</v>
      </c>
      <c r="L2892">
        <v>0</v>
      </c>
      <c r="M2892">
        <v>40</v>
      </c>
      <c r="N2892" t="s">
        <v>22</v>
      </c>
      <c r="O2892" t="s">
        <v>23</v>
      </c>
    </row>
    <row r="2893" spans="1:15" x14ac:dyDescent="0.3">
      <c r="A2893">
        <v>90</v>
      </c>
      <c r="B2893" t="s">
        <v>28</v>
      </c>
      <c r="C2893">
        <v>171956</v>
      </c>
      <c r="D2893" t="s">
        <v>44</v>
      </c>
      <c r="E2893">
        <v>10</v>
      </c>
      <c r="F2893" t="s">
        <v>60</v>
      </c>
      <c r="G2893" t="s">
        <v>18</v>
      </c>
      <c r="H2893" t="s">
        <v>47</v>
      </c>
      <c r="I2893" t="s">
        <v>20</v>
      </c>
      <c r="J2893" t="s">
        <v>36</v>
      </c>
      <c r="K2893">
        <v>0</v>
      </c>
      <c r="L2893">
        <v>0</v>
      </c>
      <c r="M2893">
        <v>40</v>
      </c>
      <c r="N2893" t="s">
        <v>66</v>
      </c>
      <c r="O2893" t="s">
        <v>23</v>
      </c>
    </row>
    <row r="2894" spans="1:15" x14ac:dyDescent="0.3">
      <c r="A2894">
        <v>56</v>
      </c>
      <c r="B2894" t="s">
        <v>28</v>
      </c>
      <c r="C2894">
        <v>193130</v>
      </c>
      <c r="D2894" t="s">
        <v>69</v>
      </c>
      <c r="E2894">
        <v>15</v>
      </c>
      <c r="F2894" t="s">
        <v>25</v>
      </c>
      <c r="G2894" t="s">
        <v>26</v>
      </c>
      <c r="H2894" t="s">
        <v>27</v>
      </c>
      <c r="I2894" t="s">
        <v>20</v>
      </c>
      <c r="J2894" t="s">
        <v>21</v>
      </c>
      <c r="K2894">
        <v>0</v>
      </c>
      <c r="L2894">
        <v>0</v>
      </c>
      <c r="M2894">
        <v>16</v>
      </c>
      <c r="N2894" t="s">
        <v>22</v>
      </c>
      <c r="O2894" t="s">
        <v>23</v>
      </c>
    </row>
    <row r="2895" spans="1:15" x14ac:dyDescent="0.3">
      <c r="A2895">
        <v>21</v>
      </c>
      <c r="B2895" t="s">
        <v>28</v>
      </c>
      <c r="C2895">
        <v>108670</v>
      </c>
      <c r="D2895" t="s">
        <v>29</v>
      </c>
      <c r="E2895">
        <v>9</v>
      </c>
      <c r="F2895" t="s">
        <v>17</v>
      </c>
      <c r="G2895" t="s">
        <v>34</v>
      </c>
      <c r="H2895" t="s">
        <v>19</v>
      </c>
      <c r="I2895" t="s">
        <v>20</v>
      </c>
      <c r="J2895" t="s">
        <v>36</v>
      </c>
      <c r="K2895">
        <v>0</v>
      </c>
      <c r="L2895">
        <v>0</v>
      </c>
      <c r="M2895">
        <v>40</v>
      </c>
      <c r="N2895" t="s">
        <v>22</v>
      </c>
      <c r="O2895" t="s">
        <v>23</v>
      </c>
    </row>
    <row r="2896" spans="1:15" x14ac:dyDescent="0.3">
      <c r="A2896">
        <v>48</v>
      </c>
      <c r="B2896" t="s">
        <v>28</v>
      </c>
      <c r="C2896">
        <v>186172</v>
      </c>
      <c r="D2896" t="s">
        <v>16</v>
      </c>
      <c r="E2896">
        <v>13</v>
      </c>
      <c r="F2896" t="s">
        <v>25</v>
      </c>
      <c r="G2896" t="s">
        <v>26</v>
      </c>
      <c r="H2896" t="s">
        <v>27</v>
      </c>
      <c r="I2896" t="s">
        <v>20</v>
      </c>
      <c r="J2896" t="s">
        <v>21</v>
      </c>
      <c r="K2896">
        <v>0</v>
      </c>
      <c r="L2896">
        <v>0</v>
      </c>
      <c r="M2896">
        <v>45</v>
      </c>
      <c r="N2896" t="s">
        <v>22</v>
      </c>
      <c r="O2896" t="s">
        <v>43</v>
      </c>
    </row>
    <row r="2897" spans="1:15" x14ac:dyDescent="0.3">
      <c r="A2897">
        <v>45</v>
      </c>
      <c r="B2897" t="s">
        <v>28</v>
      </c>
      <c r="C2897">
        <v>348854</v>
      </c>
      <c r="D2897" t="s">
        <v>44</v>
      </c>
      <c r="E2897">
        <v>10</v>
      </c>
      <c r="F2897" t="s">
        <v>60</v>
      </c>
      <c r="G2897" t="s">
        <v>18</v>
      </c>
      <c r="H2897" t="s">
        <v>58</v>
      </c>
      <c r="I2897" t="s">
        <v>20</v>
      </c>
      <c r="J2897" t="s">
        <v>36</v>
      </c>
      <c r="K2897">
        <v>0</v>
      </c>
      <c r="L2897">
        <v>0</v>
      </c>
      <c r="M2897">
        <v>27</v>
      </c>
      <c r="N2897" t="s">
        <v>22</v>
      </c>
      <c r="O2897" t="s">
        <v>23</v>
      </c>
    </row>
    <row r="2898" spans="1:15" x14ac:dyDescent="0.3">
      <c r="A2898">
        <v>46</v>
      </c>
      <c r="B2898" t="s">
        <v>28</v>
      </c>
      <c r="C2898">
        <v>271828</v>
      </c>
      <c r="D2898" t="s">
        <v>29</v>
      </c>
      <c r="E2898">
        <v>9</v>
      </c>
      <c r="F2898" t="s">
        <v>25</v>
      </c>
      <c r="G2898" t="s">
        <v>57</v>
      </c>
      <c r="H2898" t="s">
        <v>27</v>
      </c>
      <c r="I2898" t="s">
        <v>20</v>
      </c>
      <c r="J2898" t="s">
        <v>21</v>
      </c>
      <c r="K2898">
        <v>0</v>
      </c>
      <c r="L2898">
        <v>0</v>
      </c>
      <c r="M2898">
        <v>40</v>
      </c>
      <c r="N2898" t="s">
        <v>22</v>
      </c>
      <c r="O2898" t="s">
        <v>43</v>
      </c>
    </row>
    <row r="2899" spans="1:15" x14ac:dyDescent="0.3">
      <c r="A2899">
        <v>64</v>
      </c>
      <c r="B2899" t="s">
        <v>28</v>
      </c>
      <c r="C2899">
        <v>148606</v>
      </c>
      <c r="D2899" t="s">
        <v>74</v>
      </c>
      <c r="E2899">
        <v>6</v>
      </c>
      <c r="F2899" t="s">
        <v>60</v>
      </c>
      <c r="G2899" t="s">
        <v>41</v>
      </c>
      <c r="H2899" t="s">
        <v>19</v>
      </c>
      <c r="I2899" t="s">
        <v>20</v>
      </c>
      <c r="J2899" t="s">
        <v>36</v>
      </c>
      <c r="K2899">
        <v>0</v>
      </c>
      <c r="L2899">
        <v>0</v>
      </c>
      <c r="M2899">
        <v>35</v>
      </c>
      <c r="N2899" t="s">
        <v>22</v>
      </c>
      <c r="O2899" t="s">
        <v>23</v>
      </c>
    </row>
    <row r="2900" spans="1:15" x14ac:dyDescent="0.3">
      <c r="A2900">
        <v>29</v>
      </c>
      <c r="B2900" t="s">
        <v>63</v>
      </c>
      <c r="C2900">
        <v>123983</v>
      </c>
      <c r="D2900" t="s">
        <v>38</v>
      </c>
      <c r="E2900">
        <v>14</v>
      </c>
      <c r="F2900" t="s">
        <v>17</v>
      </c>
      <c r="G2900" t="s">
        <v>34</v>
      </c>
      <c r="H2900" t="s">
        <v>47</v>
      </c>
      <c r="I2900" t="s">
        <v>45</v>
      </c>
      <c r="J2900" t="s">
        <v>21</v>
      </c>
      <c r="K2900">
        <v>0</v>
      </c>
      <c r="L2900">
        <v>0</v>
      </c>
      <c r="M2900">
        <v>40</v>
      </c>
      <c r="N2900" t="s">
        <v>90</v>
      </c>
      <c r="O2900" t="s">
        <v>23</v>
      </c>
    </row>
    <row r="2901" spans="1:15" x14ac:dyDescent="0.3">
      <c r="A2901">
        <v>22</v>
      </c>
      <c r="B2901" t="s">
        <v>28</v>
      </c>
      <c r="C2901">
        <v>24896</v>
      </c>
      <c r="D2901" t="s">
        <v>29</v>
      </c>
      <c r="E2901">
        <v>9</v>
      </c>
      <c r="F2901" t="s">
        <v>30</v>
      </c>
      <c r="G2901" t="s">
        <v>62</v>
      </c>
      <c r="H2901" t="s">
        <v>58</v>
      </c>
      <c r="I2901" t="s">
        <v>20</v>
      </c>
      <c r="J2901" t="s">
        <v>36</v>
      </c>
      <c r="K2901">
        <v>0</v>
      </c>
      <c r="L2901">
        <v>0</v>
      </c>
      <c r="M2901">
        <v>30</v>
      </c>
      <c r="N2901" t="s">
        <v>77</v>
      </c>
      <c r="O2901" t="s">
        <v>23</v>
      </c>
    </row>
    <row r="2902" spans="1:15" x14ac:dyDescent="0.3">
      <c r="A2902">
        <v>47</v>
      </c>
      <c r="B2902" t="s">
        <v>28</v>
      </c>
      <c r="C2902">
        <v>573583</v>
      </c>
      <c r="D2902" t="s">
        <v>29</v>
      </c>
      <c r="E2902">
        <v>9</v>
      </c>
      <c r="F2902" t="s">
        <v>25</v>
      </c>
      <c r="G2902" t="s">
        <v>53</v>
      </c>
      <c r="H2902" t="s">
        <v>27</v>
      </c>
      <c r="I2902" t="s">
        <v>20</v>
      </c>
      <c r="J2902" t="s">
        <v>21</v>
      </c>
      <c r="K2902">
        <v>0</v>
      </c>
      <c r="L2902">
        <v>0</v>
      </c>
      <c r="M2902">
        <v>48</v>
      </c>
      <c r="N2902" t="s">
        <v>82</v>
      </c>
      <c r="O2902" t="s">
        <v>43</v>
      </c>
    </row>
    <row r="2903" spans="1:15" x14ac:dyDescent="0.3">
      <c r="A2903">
        <v>67</v>
      </c>
      <c r="B2903" t="s">
        <v>71</v>
      </c>
      <c r="C2903">
        <v>106175</v>
      </c>
      <c r="D2903" t="s">
        <v>16</v>
      </c>
      <c r="E2903">
        <v>13</v>
      </c>
      <c r="F2903" t="s">
        <v>25</v>
      </c>
      <c r="G2903" t="s">
        <v>26</v>
      </c>
      <c r="H2903" t="s">
        <v>27</v>
      </c>
      <c r="I2903" t="s">
        <v>20</v>
      </c>
      <c r="J2903" t="s">
        <v>21</v>
      </c>
      <c r="K2903">
        <v>0</v>
      </c>
      <c r="L2903">
        <v>2392</v>
      </c>
      <c r="M2903">
        <v>75</v>
      </c>
      <c r="N2903" t="s">
        <v>22</v>
      </c>
      <c r="O2903" t="s">
        <v>43</v>
      </c>
    </row>
    <row r="2904" spans="1:15" x14ac:dyDescent="0.3">
      <c r="A2904">
        <v>43</v>
      </c>
      <c r="B2904" t="s">
        <v>28</v>
      </c>
      <c r="C2904">
        <v>307767</v>
      </c>
      <c r="D2904" t="s">
        <v>29</v>
      </c>
      <c r="E2904">
        <v>9</v>
      </c>
      <c r="F2904" t="s">
        <v>25</v>
      </c>
      <c r="G2904" t="s">
        <v>31</v>
      </c>
      <c r="H2904" t="s">
        <v>27</v>
      </c>
      <c r="I2904" t="s">
        <v>20</v>
      </c>
      <c r="J2904" t="s">
        <v>21</v>
      </c>
      <c r="K2904">
        <v>0</v>
      </c>
      <c r="L2904">
        <v>0</v>
      </c>
      <c r="M2904">
        <v>40</v>
      </c>
      <c r="N2904" t="s">
        <v>22</v>
      </c>
      <c r="O2904" t="s">
        <v>23</v>
      </c>
    </row>
    <row r="2905" spans="1:15" x14ac:dyDescent="0.3">
      <c r="A2905">
        <v>42</v>
      </c>
      <c r="B2905" t="s">
        <v>28</v>
      </c>
      <c r="C2905">
        <v>200574</v>
      </c>
      <c r="D2905" t="s">
        <v>44</v>
      </c>
      <c r="E2905">
        <v>10</v>
      </c>
      <c r="F2905" t="s">
        <v>25</v>
      </c>
      <c r="G2905" t="s">
        <v>49</v>
      </c>
      <c r="H2905" t="s">
        <v>27</v>
      </c>
      <c r="I2905" t="s">
        <v>20</v>
      </c>
      <c r="J2905" t="s">
        <v>21</v>
      </c>
      <c r="K2905">
        <v>0</v>
      </c>
      <c r="L2905">
        <v>0</v>
      </c>
      <c r="M2905">
        <v>40</v>
      </c>
      <c r="N2905" t="s">
        <v>22</v>
      </c>
      <c r="O2905" t="s">
        <v>23</v>
      </c>
    </row>
    <row r="2906" spans="1:15" x14ac:dyDescent="0.3">
      <c r="A2906">
        <v>31</v>
      </c>
      <c r="B2906" t="s">
        <v>28</v>
      </c>
      <c r="C2906">
        <v>59083</v>
      </c>
      <c r="D2906" t="s">
        <v>44</v>
      </c>
      <c r="E2906">
        <v>10</v>
      </c>
      <c r="F2906" t="s">
        <v>25</v>
      </c>
      <c r="G2906" t="s">
        <v>41</v>
      </c>
      <c r="H2906" t="s">
        <v>27</v>
      </c>
      <c r="I2906" t="s">
        <v>20</v>
      </c>
      <c r="J2906" t="s">
        <v>21</v>
      </c>
      <c r="K2906">
        <v>0</v>
      </c>
      <c r="L2906">
        <v>1672</v>
      </c>
      <c r="M2906">
        <v>50</v>
      </c>
      <c r="N2906" t="s">
        <v>22</v>
      </c>
      <c r="O2906" t="s">
        <v>23</v>
      </c>
    </row>
    <row r="2907" spans="1:15" x14ac:dyDescent="0.3">
      <c r="A2907">
        <v>53</v>
      </c>
      <c r="B2907" t="s">
        <v>28</v>
      </c>
      <c r="C2907">
        <v>358056</v>
      </c>
      <c r="D2907" t="s">
        <v>32</v>
      </c>
      <c r="E2907">
        <v>7</v>
      </c>
      <c r="F2907" t="s">
        <v>30</v>
      </c>
      <c r="G2907" t="s">
        <v>41</v>
      </c>
      <c r="H2907" t="s">
        <v>58</v>
      </c>
      <c r="I2907" t="s">
        <v>20</v>
      </c>
      <c r="J2907" t="s">
        <v>36</v>
      </c>
      <c r="K2907">
        <v>0</v>
      </c>
      <c r="L2907">
        <v>0</v>
      </c>
      <c r="M2907">
        <v>40</v>
      </c>
      <c r="N2907" t="s">
        <v>22</v>
      </c>
      <c r="O2907" t="s">
        <v>23</v>
      </c>
    </row>
    <row r="2908" spans="1:15" x14ac:dyDescent="0.3">
      <c r="A2908">
        <v>81</v>
      </c>
      <c r="B2908" t="s">
        <v>28</v>
      </c>
      <c r="C2908">
        <v>114670</v>
      </c>
      <c r="D2908" t="s">
        <v>39</v>
      </c>
      <c r="E2908">
        <v>5</v>
      </c>
      <c r="F2908" t="s">
        <v>79</v>
      </c>
      <c r="G2908" t="s">
        <v>98</v>
      </c>
      <c r="H2908" t="s">
        <v>19</v>
      </c>
      <c r="I2908" t="s">
        <v>33</v>
      </c>
      <c r="J2908" t="s">
        <v>36</v>
      </c>
      <c r="K2908">
        <v>2062</v>
      </c>
      <c r="L2908">
        <v>0</v>
      </c>
      <c r="M2908">
        <v>5</v>
      </c>
      <c r="N2908" t="s">
        <v>22</v>
      </c>
      <c r="O2908" t="s">
        <v>23</v>
      </c>
    </row>
    <row r="2909" spans="1:15" x14ac:dyDescent="0.3">
      <c r="A2909">
        <v>33</v>
      </c>
      <c r="B2909" t="s">
        <v>63</v>
      </c>
      <c r="C2909">
        <v>262042</v>
      </c>
      <c r="D2909" t="s">
        <v>29</v>
      </c>
      <c r="E2909">
        <v>9</v>
      </c>
      <c r="F2909" t="s">
        <v>30</v>
      </c>
      <c r="G2909" t="s">
        <v>18</v>
      </c>
      <c r="H2909" t="s">
        <v>47</v>
      </c>
      <c r="I2909" t="s">
        <v>20</v>
      </c>
      <c r="J2909" t="s">
        <v>36</v>
      </c>
      <c r="K2909">
        <v>0</v>
      </c>
      <c r="L2909">
        <v>1138</v>
      </c>
      <c r="M2909">
        <v>40</v>
      </c>
      <c r="N2909" t="s">
        <v>22</v>
      </c>
      <c r="O2909" t="s">
        <v>23</v>
      </c>
    </row>
    <row r="2910" spans="1:15" x14ac:dyDescent="0.3">
      <c r="A2910">
        <v>17</v>
      </c>
      <c r="B2910" t="s">
        <v>28</v>
      </c>
      <c r="C2910">
        <v>206010</v>
      </c>
      <c r="D2910" t="s">
        <v>93</v>
      </c>
      <c r="E2910">
        <v>8</v>
      </c>
      <c r="F2910" t="s">
        <v>17</v>
      </c>
      <c r="G2910" t="s">
        <v>41</v>
      </c>
      <c r="H2910" t="s">
        <v>47</v>
      </c>
      <c r="I2910" t="s">
        <v>20</v>
      </c>
      <c r="J2910" t="s">
        <v>36</v>
      </c>
      <c r="K2910">
        <v>0</v>
      </c>
      <c r="L2910">
        <v>0</v>
      </c>
      <c r="M2910">
        <v>8</v>
      </c>
      <c r="N2910" t="s">
        <v>22</v>
      </c>
      <c r="O2910" t="s">
        <v>23</v>
      </c>
    </row>
    <row r="2911" spans="1:15" x14ac:dyDescent="0.3">
      <c r="A2911">
        <v>55</v>
      </c>
      <c r="B2911" t="s">
        <v>71</v>
      </c>
      <c r="C2911">
        <v>183869</v>
      </c>
      <c r="D2911" t="s">
        <v>69</v>
      </c>
      <c r="E2911">
        <v>15</v>
      </c>
      <c r="F2911" t="s">
        <v>25</v>
      </c>
      <c r="G2911" t="s">
        <v>26</v>
      </c>
      <c r="H2911" t="s">
        <v>27</v>
      </c>
      <c r="I2911" t="s">
        <v>20</v>
      </c>
      <c r="J2911" t="s">
        <v>21</v>
      </c>
      <c r="K2911">
        <v>0</v>
      </c>
      <c r="L2911">
        <v>0</v>
      </c>
      <c r="M2911">
        <v>50</v>
      </c>
      <c r="O2911" t="s">
        <v>43</v>
      </c>
    </row>
    <row r="2912" spans="1:15" x14ac:dyDescent="0.3">
      <c r="A2912">
        <v>28</v>
      </c>
      <c r="B2912" t="s">
        <v>28</v>
      </c>
      <c r="C2912">
        <v>159001</v>
      </c>
      <c r="D2912" t="s">
        <v>29</v>
      </c>
      <c r="E2912">
        <v>9</v>
      </c>
      <c r="F2912" t="s">
        <v>17</v>
      </c>
      <c r="G2912" t="s">
        <v>31</v>
      </c>
      <c r="H2912" t="s">
        <v>47</v>
      </c>
      <c r="I2912" t="s">
        <v>20</v>
      </c>
      <c r="J2912" t="s">
        <v>21</v>
      </c>
      <c r="K2912">
        <v>0</v>
      </c>
      <c r="L2912">
        <v>0</v>
      </c>
      <c r="M2912">
        <v>30</v>
      </c>
      <c r="N2912" t="s">
        <v>22</v>
      </c>
      <c r="O2912" t="s">
        <v>23</v>
      </c>
    </row>
    <row r="2913" spans="1:15" x14ac:dyDescent="0.3">
      <c r="A2913">
        <v>24</v>
      </c>
      <c r="B2913" t="s">
        <v>28</v>
      </c>
      <c r="C2913">
        <v>155818</v>
      </c>
      <c r="D2913" t="s">
        <v>44</v>
      </c>
      <c r="E2913">
        <v>10</v>
      </c>
      <c r="F2913" t="s">
        <v>17</v>
      </c>
      <c r="G2913" t="s">
        <v>49</v>
      </c>
      <c r="H2913" t="s">
        <v>47</v>
      </c>
      <c r="I2913" t="s">
        <v>20</v>
      </c>
      <c r="J2913" t="s">
        <v>36</v>
      </c>
      <c r="K2913">
        <v>0</v>
      </c>
      <c r="L2913">
        <v>0</v>
      </c>
      <c r="M2913">
        <v>40</v>
      </c>
      <c r="N2913" t="s">
        <v>22</v>
      </c>
      <c r="O2913" t="s">
        <v>23</v>
      </c>
    </row>
    <row r="2914" spans="1:15" x14ac:dyDescent="0.3">
      <c r="A2914">
        <v>40</v>
      </c>
      <c r="B2914" t="s">
        <v>28</v>
      </c>
      <c r="C2914">
        <v>96055</v>
      </c>
      <c r="D2914" t="s">
        <v>29</v>
      </c>
      <c r="E2914">
        <v>9</v>
      </c>
      <c r="F2914" t="s">
        <v>60</v>
      </c>
      <c r="G2914" t="s">
        <v>18</v>
      </c>
      <c r="H2914" t="s">
        <v>58</v>
      </c>
      <c r="I2914" t="s">
        <v>20</v>
      </c>
      <c r="J2914" t="s">
        <v>36</v>
      </c>
      <c r="K2914">
        <v>0</v>
      </c>
      <c r="L2914">
        <v>0</v>
      </c>
      <c r="M2914">
        <v>45</v>
      </c>
      <c r="N2914" t="s">
        <v>22</v>
      </c>
      <c r="O2914" t="s">
        <v>23</v>
      </c>
    </row>
    <row r="2915" spans="1:15" x14ac:dyDescent="0.3">
      <c r="A2915">
        <v>30</v>
      </c>
      <c r="B2915" t="s">
        <v>63</v>
      </c>
      <c r="C2915">
        <v>131776</v>
      </c>
      <c r="D2915" t="s">
        <v>38</v>
      </c>
      <c r="E2915">
        <v>14</v>
      </c>
      <c r="F2915" t="s">
        <v>17</v>
      </c>
      <c r="G2915" t="s">
        <v>18</v>
      </c>
      <c r="H2915" t="s">
        <v>19</v>
      </c>
      <c r="I2915" t="s">
        <v>20</v>
      </c>
      <c r="J2915" t="s">
        <v>36</v>
      </c>
      <c r="K2915">
        <v>0</v>
      </c>
      <c r="L2915">
        <v>0</v>
      </c>
      <c r="M2915">
        <v>40</v>
      </c>
      <c r="N2915" t="s">
        <v>22</v>
      </c>
      <c r="O2915" t="s">
        <v>23</v>
      </c>
    </row>
    <row r="2916" spans="1:15" x14ac:dyDescent="0.3">
      <c r="A2916">
        <v>24</v>
      </c>
      <c r="B2916" t="s">
        <v>28</v>
      </c>
      <c r="C2916">
        <v>228613</v>
      </c>
      <c r="D2916" t="s">
        <v>32</v>
      </c>
      <c r="E2916">
        <v>7</v>
      </c>
      <c r="F2916" t="s">
        <v>17</v>
      </c>
      <c r="G2916" t="s">
        <v>57</v>
      </c>
      <c r="H2916" t="s">
        <v>58</v>
      </c>
      <c r="I2916" t="s">
        <v>20</v>
      </c>
      <c r="J2916" t="s">
        <v>36</v>
      </c>
      <c r="K2916">
        <v>0</v>
      </c>
      <c r="L2916">
        <v>0</v>
      </c>
      <c r="M2916">
        <v>40</v>
      </c>
      <c r="N2916" t="s">
        <v>22</v>
      </c>
      <c r="O2916" t="s">
        <v>23</v>
      </c>
    </row>
    <row r="2917" spans="1:15" x14ac:dyDescent="0.3">
      <c r="A2917">
        <v>26</v>
      </c>
      <c r="B2917" t="s">
        <v>28</v>
      </c>
      <c r="C2917">
        <v>198163</v>
      </c>
      <c r="D2917" t="s">
        <v>38</v>
      </c>
      <c r="E2917">
        <v>14</v>
      </c>
      <c r="F2917" t="s">
        <v>25</v>
      </c>
      <c r="G2917" t="s">
        <v>49</v>
      </c>
      <c r="H2917" t="s">
        <v>35</v>
      </c>
      <c r="I2917" t="s">
        <v>20</v>
      </c>
      <c r="J2917" t="s">
        <v>36</v>
      </c>
      <c r="K2917">
        <v>0</v>
      </c>
      <c r="L2917">
        <v>0</v>
      </c>
      <c r="M2917">
        <v>40</v>
      </c>
      <c r="N2917" t="s">
        <v>22</v>
      </c>
      <c r="O2917" t="s">
        <v>23</v>
      </c>
    </row>
    <row r="2918" spans="1:15" x14ac:dyDescent="0.3">
      <c r="A2918">
        <v>38</v>
      </c>
      <c r="B2918" t="s">
        <v>28</v>
      </c>
      <c r="C2918">
        <v>37028</v>
      </c>
      <c r="D2918" t="s">
        <v>44</v>
      </c>
      <c r="E2918">
        <v>10</v>
      </c>
      <c r="F2918" t="s">
        <v>30</v>
      </c>
      <c r="G2918" t="s">
        <v>49</v>
      </c>
      <c r="H2918" t="s">
        <v>58</v>
      </c>
      <c r="I2918" t="s">
        <v>20</v>
      </c>
      <c r="J2918" t="s">
        <v>36</v>
      </c>
      <c r="K2918">
        <v>0</v>
      </c>
      <c r="L2918">
        <v>0</v>
      </c>
      <c r="M2918">
        <v>38</v>
      </c>
      <c r="N2918" t="s">
        <v>22</v>
      </c>
      <c r="O2918" t="s">
        <v>23</v>
      </c>
    </row>
    <row r="2919" spans="1:15" x14ac:dyDescent="0.3">
      <c r="A2919">
        <v>30</v>
      </c>
      <c r="B2919" t="s">
        <v>28</v>
      </c>
      <c r="C2919">
        <v>177304</v>
      </c>
      <c r="D2919" t="s">
        <v>29</v>
      </c>
      <c r="E2919">
        <v>9</v>
      </c>
      <c r="F2919" t="s">
        <v>25</v>
      </c>
      <c r="G2919" t="s">
        <v>62</v>
      </c>
      <c r="H2919" t="s">
        <v>27</v>
      </c>
      <c r="I2919" t="s">
        <v>20</v>
      </c>
      <c r="J2919" t="s">
        <v>21</v>
      </c>
      <c r="K2919">
        <v>0</v>
      </c>
      <c r="L2919">
        <v>0</v>
      </c>
      <c r="M2919">
        <v>40</v>
      </c>
      <c r="N2919" t="s">
        <v>22</v>
      </c>
      <c r="O2919" t="s">
        <v>43</v>
      </c>
    </row>
    <row r="2920" spans="1:15" x14ac:dyDescent="0.3">
      <c r="A2920">
        <v>33</v>
      </c>
      <c r="B2920" t="s">
        <v>28</v>
      </c>
      <c r="C2920">
        <v>144064</v>
      </c>
      <c r="D2920" t="s">
        <v>16</v>
      </c>
      <c r="E2920">
        <v>13</v>
      </c>
      <c r="F2920" t="s">
        <v>25</v>
      </c>
      <c r="G2920" t="s">
        <v>26</v>
      </c>
      <c r="H2920" t="s">
        <v>27</v>
      </c>
      <c r="I2920" t="s">
        <v>20</v>
      </c>
      <c r="J2920" t="s">
        <v>21</v>
      </c>
      <c r="K2920">
        <v>0</v>
      </c>
      <c r="L2920">
        <v>0</v>
      </c>
      <c r="M2920">
        <v>50</v>
      </c>
      <c r="N2920" t="s">
        <v>22</v>
      </c>
      <c r="O2920" t="s">
        <v>23</v>
      </c>
    </row>
    <row r="2921" spans="1:15" x14ac:dyDescent="0.3">
      <c r="A2921">
        <v>40</v>
      </c>
      <c r="B2921" t="s">
        <v>28</v>
      </c>
      <c r="C2921">
        <v>146659</v>
      </c>
      <c r="D2921" t="s">
        <v>29</v>
      </c>
      <c r="E2921">
        <v>9</v>
      </c>
      <c r="F2921" t="s">
        <v>25</v>
      </c>
      <c r="G2921" t="s">
        <v>49</v>
      </c>
      <c r="H2921" t="s">
        <v>27</v>
      </c>
      <c r="I2921" t="s">
        <v>20</v>
      </c>
      <c r="J2921" t="s">
        <v>21</v>
      </c>
      <c r="K2921">
        <v>0</v>
      </c>
      <c r="L2921">
        <v>0</v>
      </c>
      <c r="M2921">
        <v>60</v>
      </c>
      <c r="N2921" t="s">
        <v>22</v>
      </c>
      <c r="O2921" t="s">
        <v>43</v>
      </c>
    </row>
    <row r="2922" spans="1:15" x14ac:dyDescent="0.3">
      <c r="A2922">
        <v>63</v>
      </c>
      <c r="B2922" t="s">
        <v>24</v>
      </c>
      <c r="C2922">
        <v>26904</v>
      </c>
      <c r="D2922" t="s">
        <v>29</v>
      </c>
      <c r="E2922">
        <v>9</v>
      </c>
      <c r="F2922" t="s">
        <v>25</v>
      </c>
      <c r="G2922" t="s">
        <v>56</v>
      </c>
      <c r="H2922" t="s">
        <v>27</v>
      </c>
      <c r="I2922" t="s">
        <v>20</v>
      </c>
      <c r="J2922" t="s">
        <v>21</v>
      </c>
      <c r="K2922">
        <v>0</v>
      </c>
      <c r="L2922">
        <v>0</v>
      </c>
      <c r="M2922">
        <v>98</v>
      </c>
      <c r="N2922" t="s">
        <v>22</v>
      </c>
      <c r="O2922" t="s">
        <v>23</v>
      </c>
    </row>
    <row r="2923" spans="1:15" x14ac:dyDescent="0.3">
      <c r="A2923">
        <v>23</v>
      </c>
      <c r="B2923" t="s">
        <v>28</v>
      </c>
      <c r="C2923">
        <v>238917</v>
      </c>
      <c r="D2923" t="s">
        <v>52</v>
      </c>
      <c r="E2923">
        <v>4</v>
      </c>
      <c r="F2923" t="s">
        <v>17</v>
      </c>
      <c r="G2923" t="s">
        <v>51</v>
      </c>
      <c r="H2923" t="s">
        <v>73</v>
      </c>
      <c r="I2923" t="s">
        <v>20</v>
      </c>
      <c r="J2923" t="s">
        <v>21</v>
      </c>
      <c r="K2923">
        <v>0</v>
      </c>
      <c r="L2923">
        <v>0</v>
      </c>
      <c r="M2923">
        <v>36</v>
      </c>
      <c r="N2923" t="s">
        <v>22</v>
      </c>
      <c r="O2923" t="s">
        <v>23</v>
      </c>
    </row>
    <row r="2924" spans="1:15" x14ac:dyDescent="0.3">
      <c r="A2924">
        <v>56</v>
      </c>
      <c r="B2924" t="s">
        <v>28</v>
      </c>
      <c r="C2924">
        <v>170148</v>
      </c>
      <c r="D2924" t="s">
        <v>29</v>
      </c>
      <c r="E2924">
        <v>9</v>
      </c>
      <c r="F2924" t="s">
        <v>30</v>
      </c>
      <c r="G2924" t="s">
        <v>51</v>
      </c>
      <c r="H2924" t="s">
        <v>58</v>
      </c>
      <c r="I2924" t="s">
        <v>33</v>
      </c>
      <c r="J2924" t="s">
        <v>21</v>
      </c>
      <c r="K2924">
        <v>0</v>
      </c>
      <c r="L2924">
        <v>0</v>
      </c>
      <c r="M2924">
        <v>40</v>
      </c>
      <c r="N2924" t="s">
        <v>22</v>
      </c>
      <c r="O2924" t="s">
        <v>23</v>
      </c>
    </row>
    <row r="2925" spans="1:15" x14ac:dyDescent="0.3">
      <c r="A2925">
        <v>42</v>
      </c>
      <c r="B2925" t="s">
        <v>24</v>
      </c>
      <c r="C2925">
        <v>27821</v>
      </c>
      <c r="D2925" t="s">
        <v>50</v>
      </c>
      <c r="E2925">
        <v>11</v>
      </c>
      <c r="F2925" t="s">
        <v>25</v>
      </c>
      <c r="G2925" t="s">
        <v>26</v>
      </c>
      <c r="H2925" t="s">
        <v>27</v>
      </c>
      <c r="I2925" t="s">
        <v>20</v>
      </c>
      <c r="J2925" t="s">
        <v>21</v>
      </c>
      <c r="K2925">
        <v>0</v>
      </c>
      <c r="L2925">
        <v>0</v>
      </c>
      <c r="M2925">
        <v>60</v>
      </c>
      <c r="N2925" t="s">
        <v>22</v>
      </c>
      <c r="O2925" t="s">
        <v>23</v>
      </c>
    </row>
    <row r="2926" spans="1:15" x14ac:dyDescent="0.3">
      <c r="A2926">
        <v>40</v>
      </c>
      <c r="B2926" t="s">
        <v>28</v>
      </c>
      <c r="C2926">
        <v>220460</v>
      </c>
      <c r="D2926" t="s">
        <v>29</v>
      </c>
      <c r="E2926">
        <v>9</v>
      </c>
      <c r="F2926" t="s">
        <v>17</v>
      </c>
      <c r="G2926" t="s">
        <v>51</v>
      </c>
      <c r="H2926" t="s">
        <v>19</v>
      </c>
      <c r="I2926" t="s">
        <v>20</v>
      </c>
      <c r="J2926" t="s">
        <v>21</v>
      </c>
      <c r="K2926">
        <v>0</v>
      </c>
      <c r="L2926">
        <v>0</v>
      </c>
      <c r="M2926">
        <v>40</v>
      </c>
      <c r="N2926" t="s">
        <v>76</v>
      </c>
      <c r="O2926" t="s">
        <v>23</v>
      </c>
    </row>
    <row r="2927" spans="1:15" x14ac:dyDescent="0.3">
      <c r="A2927">
        <v>49</v>
      </c>
      <c r="B2927" t="s">
        <v>28</v>
      </c>
      <c r="C2927">
        <v>101320</v>
      </c>
      <c r="D2927" t="s">
        <v>48</v>
      </c>
      <c r="E2927">
        <v>12</v>
      </c>
      <c r="F2927" t="s">
        <v>25</v>
      </c>
      <c r="G2927" t="s">
        <v>49</v>
      </c>
      <c r="H2927" t="s">
        <v>35</v>
      </c>
      <c r="I2927" t="s">
        <v>20</v>
      </c>
      <c r="J2927" t="s">
        <v>36</v>
      </c>
      <c r="K2927">
        <v>0</v>
      </c>
      <c r="L2927">
        <v>1902</v>
      </c>
      <c r="M2927">
        <v>40</v>
      </c>
      <c r="N2927" t="s">
        <v>22</v>
      </c>
      <c r="O2927" t="s">
        <v>43</v>
      </c>
    </row>
    <row r="2928" spans="1:15" x14ac:dyDescent="0.3">
      <c r="A2928">
        <v>35</v>
      </c>
      <c r="B2928" t="s">
        <v>28</v>
      </c>
      <c r="C2928">
        <v>173858</v>
      </c>
      <c r="D2928" t="s">
        <v>29</v>
      </c>
      <c r="E2928">
        <v>9</v>
      </c>
      <c r="F2928" t="s">
        <v>40</v>
      </c>
      <c r="G2928" t="s">
        <v>51</v>
      </c>
      <c r="H2928" t="s">
        <v>19</v>
      </c>
      <c r="I2928" t="s">
        <v>45</v>
      </c>
      <c r="J2928" t="s">
        <v>21</v>
      </c>
      <c r="K2928">
        <v>0</v>
      </c>
      <c r="L2928">
        <v>0</v>
      </c>
      <c r="M2928">
        <v>40</v>
      </c>
      <c r="O2928" t="s">
        <v>23</v>
      </c>
    </row>
    <row r="2929" spans="1:15" x14ac:dyDescent="0.3">
      <c r="A2929">
        <v>52</v>
      </c>
      <c r="B2929" t="s">
        <v>28</v>
      </c>
      <c r="C2929">
        <v>91048</v>
      </c>
      <c r="D2929" t="s">
        <v>29</v>
      </c>
      <c r="E2929">
        <v>9</v>
      </c>
      <c r="F2929" t="s">
        <v>30</v>
      </c>
      <c r="G2929" t="s">
        <v>57</v>
      </c>
      <c r="H2929" t="s">
        <v>47</v>
      </c>
      <c r="I2929" t="s">
        <v>33</v>
      </c>
      <c r="J2929" t="s">
        <v>36</v>
      </c>
      <c r="K2929">
        <v>0</v>
      </c>
      <c r="L2929">
        <v>0</v>
      </c>
      <c r="M2929">
        <v>35</v>
      </c>
      <c r="N2929" t="s">
        <v>22</v>
      </c>
      <c r="O2929" t="s">
        <v>23</v>
      </c>
    </row>
    <row r="2930" spans="1:15" x14ac:dyDescent="0.3">
      <c r="A2930">
        <v>28</v>
      </c>
      <c r="B2930" t="s">
        <v>28</v>
      </c>
      <c r="C2930">
        <v>298696</v>
      </c>
      <c r="D2930" t="s">
        <v>16</v>
      </c>
      <c r="E2930">
        <v>13</v>
      </c>
      <c r="F2930" t="s">
        <v>17</v>
      </c>
      <c r="G2930" t="s">
        <v>18</v>
      </c>
      <c r="H2930" t="s">
        <v>47</v>
      </c>
      <c r="I2930" t="s">
        <v>20</v>
      </c>
      <c r="J2930" t="s">
        <v>36</v>
      </c>
      <c r="K2930">
        <v>0</v>
      </c>
      <c r="L2930">
        <v>0</v>
      </c>
      <c r="M2930">
        <v>40</v>
      </c>
      <c r="N2930" t="s">
        <v>22</v>
      </c>
      <c r="O2930" t="s">
        <v>23</v>
      </c>
    </row>
    <row r="2931" spans="1:15" x14ac:dyDescent="0.3">
      <c r="A2931">
        <v>35</v>
      </c>
      <c r="B2931" t="s">
        <v>28</v>
      </c>
      <c r="C2931">
        <v>207202</v>
      </c>
      <c r="D2931" t="s">
        <v>74</v>
      </c>
      <c r="E2931">
        <v>6</v>
      </c>
      <c r="F2931" t="s">
        <v>25</v>
      </c>
      <c r="G2931" t="s">
        <v>53</v>
      </c>
      <c r="H2931" t="s">
        <v>27</v>
      </c>
      <c r="I2931" t="s">
        <v>20</v>
      </c>
      <c r="J2931" t="s">
        <v>21</v>
      </c>
      <c r="K2931">
        <v>0</v>
      </c>
      <c r="L2931">
        <v>0</v>
      </c>
      <c r="M2931">
        <v>70</v>
      </c>
      <c r="N2931" t="s">
        <v>22</v>
      </c>
      <c r="O2931" t="s">
        <v>23</v>
      </c>
    </row>
    <row r="2932" spans="1:15" x14ac:dyDescent="0.3">
      <c r="A2932">
        <v>21</v>
      </c>
      <c r="C2932">
        <v>230397</v>
      </c>
      <c r="D2932" t="s">
        <v>44</v>
      </c>
      <c r="E2932">
        <v>10</v>
      </c>
      <c r="F2932" t="s">
        <v>17</v>
      </c>
      <c r="H2932" t="s">
        <v>47</v>
      </c>
      <c r="I2932" t="s">
        <v>20</v>
      </c>
      <c r="J2932" t="s">
        <v>36</v>
      </c>
      <c r="K2932">
        <v>0</v>
      </c>
      <c r="L2932">
        <v>0</v>
      </c>
      <c r="M2932">
        <v>5</v>
      </c>
      <c r="N2932" t="s">
        <v>22</v>
      </c>
      <c r="O2932" t="s">
        <v>23</v>
      </c>
    </row>
    <row r="2933" spans="1:15" x14ac:dyDescent="0.3">
      <c r="A2933">
        <v>43</v>
      </c>
      <c r="B2933" t="s">
        <v>24</v>
      </c>
      <c r="C2933">
        <v>180599</v>
      </c>
      <c r="D2933" t="s">
        <v>29</v>
      </c>
      <c r="E2933">
        <v>9</v>
      </c>
      <c r="F2933" t="s">
        <v>17</v>
      </c>
      <c r="G2933" t="s">
        <v>51</v>
      </c>
      <c r="H2933" t="s">
        <v>19</v>
      </c>
      <c r="I2933" t="s">
        <v>20</v>
      </c>
      <c r="J2933" t="s">
        <v>21</v>
      </c>
      <c r="K2933">
        <v>0</v>
      </c>
      <c r="L2933">
        <v>0</v>
      </c>
      <c r="M2933">
        <v>35</v>
      </c>
      <c r="N2933" t="s">
        <v>22</v>
      </c>
      <c r="O2933" t="s">
        <v>23</v>
      </c>
    </row>
    <row r="2934" spans="1:15" x14ac:dyDescent="0.3">
      <c r="A2934">
        <v>32</v>
      </c>
      <c r="C2934">
        <v>199046</v>
      </c>
      <c r="D2934" t="s">
        <v>50</v>
      </c>
      <c r="E2934">
        <v>11</v>
      </c>
      <c r="F2934" t="s">
        <v>17</v>
      </c>
      <c r="H2934" t="s">
        <v>58</v>
      </c>
      <c r="I2934" t="s">
        <v>20</v>
      </c>
      <c r="J2934" t="s">
        <v>36</v>
      </c>
      <c r="K2934">
        <v>0</v>
      </c>
      <c r="L2934">
        <v>0</v>
      </c>
      <c r="M2934">
        <v>2</v>
      </c>
      <c r="N2934" t="s">
        <v>22</v>
      </c>
      <c r="O2934" t="s">
        <v>23</v>
      </c>
    </row>
    <row r="2935" spans="1:15" x14ac:dyDescent="0.3">
      <c r="A2935">
        <v>29</v>
      </c>
      <c r="B2935" t="s">
        <v>24</v>
      </c>
      <c r="C2935">
        <v>132686</v>
      </c>
      <c r="D2935" t="s">
        <v>69</v>
      </c>
      <c r="E2935">
        <v>15</v>
      </c>
      <c r="F2935" t="s">
        <v>17</v>
      </c>
      <c r="G2935" t="s">
        <v>34</v>
      </c>
      <c r="H2935" t="s">
        <v>47</v>
      </c>
      <c r="I2935" t="s">
        <v>20</v>
      </c>
      <c r="J2935" t="s">
        <v>21</v>
      </c>
      <c r="K2935">
        <v>0</v>
      </c>
      <c r="L2935">
        <v>0</v>
      </c>
      <c r="M2935">
        <v>50</v>
      </c>
      <c r="N2935" t="s">
        <v>82</v>
      </c>
      <c r="O2935" t="s">
        <v>43</v>
      </c>
    </row>
    <row r="2936" spans="1:15" x14ac:dyDescent="0.3">
      <c r="A2936">
        <v>23</v>
      </c>
      <c r="B2936" t="s">
        <v>28</v>
      </c>
      <c r="C2936">
        <v>240063</v>
      </c>
      <c r="D2936" t="s">
        <v>16</v>
      </c>
      <c r="E2936">
        <v>13</v>
      </c>
      <c r="F2936" t="s">
        <v>17</v>
      </c>
      <c r="G2936" t="s">
        <v>57</v>
      </c>
      <c r="H2936" t="s">
        <v>47</v>
      </c>
      <c r="I2936" t="s">
        <v>20</v>
      </c>
      <c r="J2936" t="s">
        <v>21</v>
      </c>
      <c r="K2936">
        <v>0</v>
      </c>
      <c r="L2936">
        <v>0</v>
      </c>
      <c r="M2936">
        <v>25</v>
      </c>
      <c r="N2936" t="s">
        <v>22</v>
      </c>
      <c r="O2936" t="s">
        <v>23</v>
      </c>
    </row>
    <row r="2937" spans="1:15" x14ac:dyDescent="0.3">
      <c r="A2937">
        <v>50</v>
      </c>
      <c r="B2937" t="s">
        <v>63</v>
      </c>
      <c r="C2937">
        <v>177705</v>
      </c>
      <c r="D2937" t="s">
        <v>44</v>
      </c>
      <c r="E2937">
        <v>10</v>
      </c>
      <c r="F2937" t="s">
        <v>25</v>
      </c>
      <c r="G2937" t="s">
        <v>18</v>
      </c>
      <c r="H2937" t="s">
        <v>27</v>
      </c>
      <c r="I2937" t="s">
        <v>20</v>
      </c>
      <c r="J2937" t="s">
        <v>21</v>
      </c>
      <c r="K2937">
        <v>0</v>
      </c>
      <c r="L2937">
        <v>1740</v>
      </c>
      <c r="M2937">
        <v>48</v>
      </c>
      <c r="N2937" t="s">
        <v>22</v>
      </c>
      <c r="O2937" t="s">
        <v>23</v>
      </c>
    </row>
    <row r="2938" spans="1:15" x14ac:dyDescent="0.3">
      <c r="A2938">
        <v>34</v>
      </c>
      <c r="B2938" t="s">
        <v>28</v>
      </c>
      <c r="C2938">
        <v>511361</v>
      </c>
      <c r="D2938" t="s">
        <v>44</v>
      </c>
      <c r="E2938">
        <v>10</v>
      </c>
      <c r="F2938" t="s">
        <v>17</v>
      </c>
      <c r="G2938" t="s">
        <v>41</v>
      </c>
      <c r="H2938" t="s">
        <v>47</v>
      </c>
      <c r="I2938" t="s">
        <v>33</v>
      </c>
      <c r="J2938" t="s">
        <v>21</v>
      </c>
      <c r="K2938">
        <v>0</v>
      </c>
      <c r="L2938">
        <v>0</v>
      </c>
      <c r="M2938">
        <v>40</v>
      </c>
      <c r="N2938" t="s">
        <v>22</v>
      </c>
      <c r="O2938" t="s">
        <v>23</v>
      </c>
    </row>
    <row r="2939" spans="1:15" x14ac:dyDescent="0.3">
      <c r="A2939">
        <v>19</v>
      </c>
      <c r="B2939" t="s">
        <v>28</v>
      </c>
      <c r="C2939">
        <v>89397</v>
      </c>
      <c r="D2939" t="s">
        <v>29</v>
      </c>
      <c r="E2939">
        <v>9</v>
      </c>
      <c r="F2939" t="s">
        <v>17</v>
      </c>
      <c r="G2939" t="s">
        <v>41</v>
      </c>
      <c r="H2939" t="s">
        <v>47</v>
      </c>
      <c r="I2939" t="s">
        <v>20</v>
      </c>
      <c r="J2939" t="s">
        <v>21</v>
      </c>
      <c r="K2939">
        <v>0</v>
      </c>
      <c r="L2939">
        <v>0</v>
      </c>
      <c r="M2939">
        <v>40</v>
      </c>
      <c r="N2939" t="s">
        <v>22</v>
      </c>
      <c r="O2939" t="s">
        <v>23</v>
      </c>
    </row>
    <row r="2940" spans="1:15" x14ac:dyDescent="0.3">
      <c r="A2940">
        <v>47</v>
      </c>
      <c r="B2940" t="s">
        <v>28</v>
      </c>
      <c r="C2940">
        <v>239439</v>
      </c>
      <c r="D2940" t="s">
        <v>32</v>
      </c>
      <c r="E2940">
        <v>7</v>
      </c>
      <c r="F2940" t="s">
        <v>25</v>
      </c>
      <c r="G2940" t="s">
        <v>57</v>
      </c>
      <c r="H2940" t="s">
        <v>35</v>
      </c>
      <c r="I2940" t="s">
        <v>33</v>
      </c>
      <c r="J2940" t="s">
        <v>36</v>
      </c>
      <c r="K2940">
        <v>0</v>
      </c>
      <c r="L2940">
        <v>0</v>
      </c>
      <c r="M2940">
        <v>40</v>
      </c>
      <c r="N2940" t="s">
        <v>22</v>
      </c>
      <c r="O2940" t="s">
        <v>23</v>
      </c>
    </row>
    <row r="2941" spans="1:15" x14ac:dyDescent="0.3">
      <c r="A2941">
        <v>37</v>
      </c>
      <c r="B2941" t="s">
        <v>24</v>
      </c>
      <c r="C2941">
        <v>36989</v>
      </c>
      <c r="D2941" t="s">
        <v>44</v>
      </c>
      <c r="E2941">
        <v>10</v>
      </c>
      <c r="F2941" t="s">
        <v>25</v>
      </c>
      <c r="G2941" t="s">
        <v>56</v>
      </c>
      <c r="H2941" t="s">
        <v>27</v>
      </c>
      <c r="I2941" t="s">
        <v>20</v>
      </c>
      <c r="J2941" t="s">
        <v>21</v>
      </c>
      <c r="K2941">
        <v>0</v>
      </c>
      <c r="L2941">
        <v>0</v>
      </c>
      <c r="M2941">
        <v>40</v>
      </c>
      <c r="N2941" t="s">
        <v>22</v>
      </c>
      <c r="O2941" t="s">
        <v>23</v>
      </c>
    </row>
    <row r="2942" spans="1:15" x14ac:dyDescent="0.3">
      <c r="A2942">
        <v>25</v>
      </c>
      <c r="B2942" t="s">
        <v>28</v>
      </c>
      <c r="C2942">
        <v>76978</v>
      </c>
      <c r="D2942" t="s">
        <v>29</v>
      </c>
      <c r="E2942">
        <v>9</v>
      </c>
      <c r="F2942" t="s">
        <v>17</v>
      </c>
      <c r="G2942" t="s">
        <v>49</v>
      </c>
      <c r="H2942" t="s">
        <v>58</v>
      </c>
      <c r="I2942" t="s">
        <v>33</v>
      </c>
      <c r="J2942" t="s">
        <v>36</v>
      </c>
      <c r="K2942">
        <v>0</v>
      </c>
      <c r="L2942">
        <v>0</v>
      </c>
      <c r="M2942">
        <v>35</v>
      </c>
      <c r="N2942" t="s">
        <v>22</v>
      </c>
      <c r="O2942" t="s">
        <v>23</v>
      </c>
    </row>
    <row r="2943" spans="1:15" x14ac:dyDescent="0.3">
      <c r="A2943">
        <v>75</v>
      </c>
      <c r="B2943" t="s">
        <v>28</v>
      </c>
      <c r="C2943">
        <v>200068</v>
      </c>
      <c r="D2943" t="s">
        <v>44</v>
      </c>
      <c r="E2943">
        <v>10</v>
      </c>
      <c r="F2943" t="s">
        <v>25</v>
      </c>
      <c r="G2943" t="s">
        <v>26</v>
      </c>
      <c r="H2943" t="s">
        <v>27</v>
      </c>
      <c r="I2943" t="s">
        <v>20</v>
      </c>
      <c r="J2943" t="s">
        <v>21</v>
      </c>
      <c r="K2943">
        <v>0</v>
      </c>
      <c r="L2943">
        <v>0</v>
      </c>
      <c r="M2943">
        <v>35</v>
      </c>
      <c r="N2943" t="s">
        <v>22</v>
      </c>
      <c r="O2943" t="s">
        <v>43</v>
      </c>
    </row>
    <row r="2944" spans="1:15" x14ac:dyDescent="0.3">
      <c r="A2944">
        <v>24</v>
      </c>
      <c r="B2944" t="s">
        <v>28</v>
      </c>
      <c r="C2944">
        <v>454941</v>
      </c>
      <c r="D2944" t="s">
        <v>29</v>
      </c>
      <c r="E2944">
        <v>9</v>
      </c>
      <c r="F2944" t="s">
        <v>25</v>
      </c>
      <c r="G2944" t="s">
        <v>51</v>
      </c>
      <c r="H2944" t="s">
        <v>27</v>
      </c>
      <c r="I2944" t="s">
        <v>20</v>
      </c>
      <c r="J2944" t="s">
        <v>21</v>
      </c>
      <c r="K2944">
        <v>0</v>
      </c>
      <c r="L2944">
        <v>0</v>
      </c>
      <c r="M2944">
        <v>40</v>
      </c>
      <c r="N2944" t="s">
        <v>22</v>
      </c>
      <c r="O2944" t="s">
        <v>23</v>
      </c>
    </row>
    <row r="2945" spans="1:15" x14ac:dyDescent="0.3">
      <c r="A2945">
        <v>28</v>
      </c>
      <c r="B2945" t="s">
        <v>15</v>
      </c>
      <c r="C2945">
        <v>107218</v>
      </c>
      <c r="D2945" t="s">
        <v>16</v>
      </c>
      <c r="E2945">
        <v>13</v>
      </c>
      <c r="F2945" t="s">
        <v>17</v>
      </c>
      <c r="G2945" t="s">
        <v>62</v>
      </c>
      <c r="H2945" t="s">
        <v>47</v>
      </c>
      <c r="I2945" t="s">
        <v>45</v>
      </c>
      <c r="J2945" t="s">
        <v>21</v>
      </c>
      <c r="K2945">
        <v>0</v>
      </c>
      <c r="L2945">
        <v>0</v>
      </c>
      <c r="M2945">
        <v>20</v>
      </c>
      <c r="N2945" t="s">
        <v>22</v>
      </c>
      <c r="O2945" t="s">
        <v>23</v>
      </c>
    </row>
    <row r="2946" spans="1:15" x14ac:dyDescent="0.3">
      <c r="A2946">
        <v>17</v>
      </c>
      <c r="B2946" t="s">
        <v>63</v>
      </c>
      <c r="C2946">
        <v>182070</v>
      </c>
      <c r="D2946" t="s">
        <v>32</v>
      </c>
      <c r="E2946">
        <v>7</v>
      </c>
      <c r="F2946" t="s">
        <v>17</v>
      </c>
      <c r="G2946" t="s">
        <v>41</v>
      </c>
      <c r="H2946" t="s">
        <v>47</v>
      </c>
      <c r="I2946" t="s">
        <v>20</v>
      </c>
      <c r="J2946" t="s">
        <v>36</v>
      </c>
      <c r="K2946">
        <v>0</v>
      </c>
      <c r="L2946">
        <v>0</v>
      </c>
      <c r="M2946">
        <v>16</v>
      </c>
      <c r="N2946" t="s">
        <v>22</v>
      </c>
      <c r="O2946" t="s">
        <v>23</v>
      </c>
    </row>
    <row r="2947" spans="1:15" x14ac:dyDescent="0.3">
      <c r="A2947">
        <v>31</v>
      </c>
      <c r="B2947" t="s">
        <v>28</v>
      </c>
      <c r="C2947">
        <v>176360</v>
      </c>
      <c r="D2947" t="s">
        <v>29</v>
      </c>
      <c r="E2947">
        <v>9</v>
      </c>
      <c r="F2947" t="s">
        <v>17</v>
      </c>
      <c r="G2947" t="s">
        <v>51</v>
      </c>
      <c r="H2947" t="s">
        <v>47</v>
      </c>
      <c r="I2947" t="s">
        <v>33</v>
      </c>
      <c r="J2947" t="s">
        <v>21</v>
      </c>
      <c r="K2947">
        <v>0</v>
      </c>
      <c r="L2947">
        <v>0</v>
      </c>
      <c r="M2947">
        <v>40</v>
      </c>
      <c r="N2947" t="s">
        <v>22</v>
      </c>
      <c r="O2947" t="s">
        <v>23</v>
      </c>
    </row>
    <row r="2948" spans="1:15" x14ac:dyDescent="0.3">
      <c r="A2948">
        <v>31</v>
      </c>
      <c r="B2948" t="s">
        <v>28</v>
      </c>
      <c r="C2948">
        <v>452405</v>
      </c>
      <c r="D2948" t="s">
        <v>84</v>
      </c>
      <c r="E2948">
        <v>1</v>
      </c>
      <c r="F2948" t="s">
        <v>17</v>
      </c>
      <c r="G2948" t="s">
        <v>41</v>
      </c>
      <c r="H2948" t="s">
        <v>73</v>
      </c>
      <c r="I2948" t="s">
        <v>20</v>
      </c>
      <c r="J2948" t="s">
        <v>36</v>
      </c>
      <c r="K2948">
        <v>0</v>
      </c>
      <c r="L2948">
        <v>0</v>
      </c>
      <c r="M2948">
        <v>35</v>
      </c>
      <c r="N2948" t="s">
        <v>55</v>
      </c>
      <c r="O2948" t="s">
        <v>23</v>
      </c>
    </row>
    <row r="2949" spans="1:15" x14ac:dyDescent="0.3">
      <c r="A2949">
        <v>18</v>
      </c>
      <c r="C2949">
        <v>297396</v>
      </c>
      <c r="D2949" t="s">
        <v>29</v>
      </c>
      <c r="E2949">
        <v>9</v>
      </c>
      <c r="F2949" t="s">
        <v>17</v>
      </c>
      <c r="H2949" t="s">
        <v>47</v>
      </c>
      <c r="I2949" t="s">
        <v>20</v>
      </c>
      <c r="J2949" t="s">
        <v>21</v>
      </c>
      <c r="K2949">
        <v>0</v>
      </c>
      <c r="L2949">
        <v>0</v>
      </c>
      <c r="M2949">
        <v>10</v>
      </c>
      <c r="N2949" t="s">
        <v>22</v>
      </c>
      <c r="O2949" t="s">
        <v>23</v>
      </c>
    </row>
    <row r="2950" spans="1:15" x14ac:dyDescent="0.3">
      <c r="A2950">
        <v>45</v>
      </c>
      <c r="B2950" t="s">
        <v>28</v>
      </c>
      <c r="C2950">
        <v>84790</v>
      </c>
      <c r="D2950" t="s">
        <v>16</v>
      </c>
      <c r="E2950">
        <v>13</v>
      </c>
      <c r="F2950" t="s">
        <v>25</v>
      </c>
      <c r="G2950" t="s">
        <v>34</v>
      </c>
      <c r="H2950" t="s">
        <v>27</v>
      </c>
      <c r="I2950" t="s">
        <v>20</v>
      </c>
      <c r="J2950" t="s">
        <v>21</v>
      </c>
      <c r="K2950">
        <v>0</v>
      </c>
      <c r="L2950">
        <v>0</v>
      </c>
      <c r="M2950">
        <v>55</v>
      </c>
      <c r="N2950" t="s">
        <v>22</v>
      </c>
      <c r="O2950" t="s">
        <v>43</v>
      </c>
    </row>
    <row r="2951" spans="1:15" x14ac:dyDescent="0.3">
      <c r="A2951">
        <v>31</v>
      </c>
      <c r="B2951" t="s">
        <v>28</v>
      </c>
      <c r="C2951">
        <v>186787</v>
      </c>
      <c r="D2951" t="s">
        <v>29</v>
      </c>
      <c r="E2951">
        <v>9</v>
      </c>
      <c r="F2951" t="s">
        <v>17</v>
      </c>
      <c r="G2951" t="s">
        <v>51</v>
      </c>
      <c r="H2951" t="s">
        <v>47</v>
      </c>
      <c r="I2951" t="s">
        <v>20</v>
      </c>
      <c r="J2951" t="s">
        <v>21</v>
      </c>
      <c r="K2951">
        <v>0</v>
      </c>
      <c r="L2951">
        <v>0</v>
      </c>
      <c r="M2951">
        <v>42</v>
      </c>
      <c r="N2951" t="s">
        <v>22</v>
      </c>
      <c r="O2951" t="s">
        <v>23</v>
      </c>
    </row>
    <row r="2952" spans="1:15" x14ac:dyDescent="0.3">
      <c r="A2952">
        <v>27</v>
      </c>
      <c r="B2952" t="s">
        <v>28</v>
      </c>
      <c r="C2952">
        <v>169662</v>
      </c>
      <c r="D2952" t="s">
        <v>16</v>
      </c>
      <c r="E2952">
        <v>13</v>
      </c>
      <c r="F2952" t="s">
        <v>25</v>
      </c>
      <c r="G2952" t="s">
        <v>34</v>
      </c>
      <c r="H2952" t="s">
        <v>27</v>
      </c>
      <c r="I2952" t="s">
        <v>20</v>
      </c>
      <c r="J2952" t="s">
        <v>21</v>
      </c>
      <c r="K2952">
        <v>0</v>
      </c>
      <c r="L2952">
        <v>0</v>
      </c>
      <c r="M2952">
        <v>42</v>
      </c>
      <c r="N2952" t="s">
        <v>22</v>
      </c>
      <c r="O2952" t="s">
        <v>43</v>
      </c>
    </row>
    <row r="2953" spans="1:15" x14ac:dyDescent="0.3">
      <c r="A2953">
        <v>48</v>
      </c>
      <c r="B2953" t="s">
        <v>28</v>
      </c>
      <c r="C2953">
        <v>125933</v>
      </c>
      <c r="D2953" t="s">
        <v>44</v>
      </c>
      <c r="E2953">
        <v>10</v>
      </c>
      <c r="F2953" t="s">
        <v>79</v>
      </c>
      <c r="G2953" t="s">
        <v>26</v>
      </c>
      <c r="H2953" t="s">
        <v>58</v>
      </c>
      <c r="I2953" t="s">
        <v>33</v>
      </c>
      <c r="J2953" t="s">
        <v>36</v>
      </c>
      <c r="K2953">
        <v>0</v>
      </c>
      <c r="L2953">
        <v>1669</v>
      </c>
      <c r="M2953">
        <v>38</v>
      </c>
      <c r="N2953" t="s">
        <v>22</v>
      </c>
      <c r="O2953" t="s">
        <v>23</v>
      </c>
    </row>
    <row r="2954" spans="1:15" x14ac:dyDescent="0.3">
      <c r="A2954">
        <v>22</v>
      </c>
      <c r="C2954">
        <v>35448</v>
      </c>
      <c r="D2954" t="s">
        <v>29</v>
      </c>
      <c r="E2954">
        <v>9</v>
      </c>
      <c r="F2954" t="s">
        <v>25</v>
      </c>
      <c r="H2954" t="s">
        <v>35</v>
      </c>
      <c r="I2954" t="s">
        <v>20</v>
      </c>
      <c r="J2954" t="s">
        <v>36</v>
      </c>
      <c r="K2954">
        <v>0</v>
      </c>
      <c r="L2954">
        <v>0</v>
      </c>
      <c r="M2954">
        <v>22</v>
      </c>
      <c r="N2954" t="s">
        <v>22</v>
      </c>
      <c r="O2954" t="s">
        <v>23</v>
      </c>
    </row>
    <row r="2955" spans="1:15" x14ac:dyDescent="0.3">
      <c r="A2955">
        <v>34</v>
      </c>
      <c r="B2955" t="s">
        <v>28</v>
      </c>
      <c r="C2955">
        <v>225548</v>
      </c>
      <c r="D2955" t="s">
        <v>16</v>
      </c>
      <c r="E2955">
        <v>13</v>
      </c>
      <c r="F2955" t="s">
        <v>25</v>
      </c>
      <c r="G2955" t="s">
        <v>65</v>
      </c>
      <c r="H2955" t="s">
        <v>27</v>
      </c>
      <c r="I2955" t="s">
        <v>33</v>
      </c>
      <c r="J2955" t="s">
        <v>21</v>
      </c>
      <c r="K2955">
        <v>0</v>
      </c>
      <c r="L2955">
        <v>0</v>
      </c>
      <c r="M2955">
        <v>30</v>
      </c>
      <c r="N2955" t="s">
        <v>22</v>
      </c>
      <c r="O2955" t="s">
        <v>23</v>
      </c>
    </row>
    <row r="2956" spans="1:15" x14ac:dyDescent="0.3">
      <c r="A2956">
        <v>26</v>
      </c>
      <c r="B2956" t="s">
        <v>28</v>
      </c>
      <c r="C2956">
        <v>240842</v>
      </c>
      <c r="D2956" t="s">
        <v>29</v>
      </c>
      <c r="E2956">
        <v>9</v>
      </c>
      <c r="F2956" t="s">
        <v>17</v>
      </c>
      <c r="G2956" t="s">
        <v>57</v>
      </c>
      <c r="H2956" t="s">
        <v>58</v>
      </c>
      <c r="I2956" t="s">
        <v>33</v>
      </c>
      <c r="J2956" t="s">
        <v>36</v>
      </c>
      <c r="K2956">
        <v>0</v>
      </c>
      <c r="L2956">
        <v>0</v>
      </c>
      <c r="M2956">
        <v>40</v>
      </c>
      <c r="N2956" t="s">
        <v>22</v>
      </c>
      <c r="O2956" t="s">
        <v>23</v>
      </c>
    </row>
    <row r="2957" spans="1:15" x14ac:dyDescent="0.3">
      <c r="A2957">
        <v>53</v>
      </c>
      <c r="B2957" t="s">
        <v>28</v>
      </c>
      <c r="C2957">
        <v>103931</v>
      </c>
      <c r="D2957" t="s">
        <v>44</v>
      </c>
      <c r="E2957">
        <v>10</v>
      </c>
      <c r="F2957" t="s">
        <v>25</v>
      </c>
      <c r="G2957" t="s">
        <v>34</v>
      </c>
      <c r="H2957" t="s">
        <v>27</v>
      </c>
      <c r="I2957" t="s">
        <v>20</v>
      </c>
      <c r="J2957" t="s">
        <v>21</v>
      </c>
      <c r="K2957">
        <v>0</v>
      </c>
      <c r="L2957">
        <v>0</v>
      </c>
      <c r="M2957">
        <v>40</v>
      </c>
      <c r="N2957" t="s">
        <v>22</v>
      </c>
      <c r="O2957" t="s">
        <v>23</v>
      </c>
    </row>
    <row r="2958" spans="1:15" x14ac:dyDescent="0.3">
      <c r="A2958">
        <v>60</v>
      </c>
      <c r="B2958" t="s">
        <v>28</v>
      </c>
      <c r="C2958">
        <v>232618</v>
      </c>
      <c r="D2958" t="s">
        <v>16</v>
      </c>
      <c r="E2958">
        <v>13</v>
      </c>
      <c r="F2958" t="s">
        <v>25</v>
      </c>
      <c r="G2958" t="s">
        <v>26</v>
      </c>
      <c r="H2958" t="s">
        <v>27</v>
      </c>
      <c r="I2958" t="s">
        <v>20</v>
      </c>
      <c r="J2958" t="s">
        <v>21</v>
      </c>
      <c r="K2958">
        <v>0</v>
      </c>
      <c r="L2958">
        <v>0</v>
      </c>
      <c r="M2958">
        <v>35</v>
      </c>
      <c r="N2958" t="s">
        <v>22</v>
      </c>
      <c r="O2958" t="s">
        <v>43</v>
      </c>
    </row>
    <row r="2959" spans="1:15" x14ac:dyDescent="0.3">
      <c r="A2959">
        <v>49</v>
      </c>
      <c r="B2959" t="s">
        <v>63</v>
      </c>
      <c r="C2959">
        <v>288548</v>
      </c>
      <c r="D2959" t="s">
        <v>38</v>
      </c>
      <c r="E2959">
        <v>14</v>
      </c>
      <c r="F2959" t="s">
        <v>60</v>
      </c>
      <c r="G2959" t="s">
        <v>34</v>
      </c>
      <c r="H2959" t="s">
        <v>58</v>
      </c>
      <c r="I2959" t="s">
        <v>20</v>
      </c>
      <c r="J2959" t="s">
        <v>36</v>
      </c>
      <c r="K2959">
        <v>0</v>
      </c>
      <c r="L2959">
        <v>0</v>
      </c>
      <c r="M2959">
        <v>50</v>
      </c>
      <c r="N2959" t="s">
        <v>22</v>
      </c>
      <c r="O2959" t="s">
        <v>23</v>
      </c>
    </row>
    <row r="2960" spans="1:15" x14ac:dyDescent="0.3">
      <c r="A2960">
        <v>40</v>
      </c>
      <c r="B2960" t="s">
        <v>28</v>
      </c>
      <c r="C2960">
        <v>220609</v>
      </c>
      <c r="D2960" t="s">
        <v>44</v>
      </c>
      <c r="E2960">
        <v>10</v>
      </c>
      <c r="F2960" t="s">
        <v>30</v>
      </c>
      <c r="G2960" t="s">
        <v>26</v>
      </c>
      <c r="H2960" t="s">
        <v>19</v>
      </c>
      <c r="I2960" t="s">
        <v>20</v>
      </c>
      <c r="J2960" t="s">
        <v>36</v>
      </c>
      <c r="K2960">
        <v>0</v>
      </c>
      <c r="L2960">
        <v>0</v>
      </c>
      <c r="M2960">
        <v>40</v>
      </c>
      <c r="N2960" t="s">
        <v>22</v>
      </c>
      <c r="O2960" t="s">
        <v>23</v>
      </c>
    </row>
    <row r="2961" spans="1:15" x14ac:dyDescent="0.3">
      <c r="A2961">
        <v>48</v>
      </c>
      <c r="B2961" t="s">
        <v>71</v>
      </c>
      <c r="C2961">
        <v>26145</v>
      </c>
      <c r="D2961" t="s">
        <v>74</v>
      </c>
      <c r="E2961">
        <v>6</v>
      </c>
      <c r="F2961" t="s">
        <v>25</v>
      </c>
      <c r="G2961" t="s">
        <v>56</v>
      </c>
      <c r="H2961" t="s">
        <v>27</v>
      </c>
      <c r="I2961" t="s">
        <v>20</v>
      </c>
      <c r="J2961" t="s">
        <v>21</v>
      </c>
      <c r="K2961">
        <v>0</v>
      </c>
      <c r="L2961">
        <v>0</v>
      </c>
      <c r="M2961">
        <v>80</v>
      </c>
      <c r="N2961" t="s">
        <v>22</v>
      </c>
      <c r="O2961" t="s">
        <v>23</v>
      </c>
    </row>
    <row r="2962" spans="1:15" x14ac:dyDescent="0.3">
      <c r="A2962">
        <v>23</v>
      </c>
      <c r="B2962" t="s">
        <v>28</v>
      </c>
      <c r="C2962">
        <v>268525</v>
      </c>
      <c r="D2962" t="s">
        <v>16</v>
      </c>
      <c r="E2962">
        <v>13</v>
      </c>
      <c r="F2962" t="s">
        <v>17</v>
      </c>
      <c r="G2962" t="s">
        <v>34</v>
      </c>
      <c r="H2962" t="s">
        <v>19</v>
      </c>
      <c r="I2962" t="s">
        <v>20</v>
      </c>
      <c r="J2962" t="s">
        <v>21</v>
      </c>
      <c r="K2962">
        <v>0</v>
      </c>
      <c r="L2962">
        <v>0</v>
      </c>
      <c r="M2962">
        <v>50</v>
      </c>
      <c r="N2962" t="s">
        <v>22</v>
      </c>
      <c r="O2962" t="s">
        <v>23</v>
      </c>
    </row>
    <row r="2963" spans="1:15" x14ac:dyDescent="0.3">
      <c r="A2963">
        <v>68</v>
      </c>
      <c r="C2963">
        <v>133758</v>
      </c>
      <c r="D2963" t="s">
        <v>52</v>
      </c>
      <c r="E2963">
        <v>4</v>
      </c>
      <c r="F2963" t="s">
        <v>79</v>
      </c>
      <c r="H2963" t="s">
        <v>19</v>
      </c>
      <c r="I2963" t="s">
        <v>33</v>
      </c>
      <c r="J2963" t="s">
        <v>21</v>
      </c>
      <c r="K2963">
        <v>0</v>
      </c>
      <c r="L2963">
        <v>0</v>
      </c>
      <c r="M2963">
        <v>10</v>
      </c>
      <c r="N2963" t="s">
        <v>22</v>
      </c>
      <c r="O2963" t="s">
        <v>23</v>
      </c>
    </row>
    <row r="2964" spans="1:15" x14ac:dyDescent="0.3">
      <c r="A2964">
        <v>42</v>
      </c>
      <c r="B2964" t="s">
        <v>28</v>
      </c>
      <c r="C2964">
        <v>121264</v>
      </c>
      <c r="D2964" t="s">
        <v>50</v>
      </c>
      <c r="E2964">
        <v>11</v>
      </c>
      <c r="F2964" t="s">
        <v>25</v>
      </c>
      <c r="G2964" t="s">
        <v>34</v>
      </c>
      <c r="H2964" t="s">
        <v>27</v>
      </c>
      <c r="I2964" t="s">
        <v>20</v>
      </c>
      <c r="J2964" t="s">
        <v>21</v>
      </c>
      <c r="K2964">
        <v>0</v>
      </c>
      <c r="L2964">
        <v>0</v>
      </c>
      <c r="M2964">
        <v>40</v>
      </c>
      <c r="N2964" t="s">
        <v>22</v>
      </c>
      <c r="O2964" t="s">
        <v>43</v>
      </c>
    </row>
    <row r="2965" spans="1:15" x14ac:dyDescent="0.3">
      <c r="A2965">
        <v>37</v>
      </c>
      <c r="B2965" t="s">
        <v>24</v>
      </c>
      <c r="C2965">
        <v>29814</v>
      </c>
      <c r="D2965" t="s">
        <v>29</v>
      </c>
      <c r="E2965">
        <v>9</v>
      </c>
      <c r="F2965" t="s">
        <v>17</v>
      </c>
      <c r="G2965" t="s">
        <v>56</v>
      </c>
      <c r="H2965" t="s">
        <v>47</v>
      </c>
      <c r="I2965" t="s">
        <v>20</v>
      </c>
      <c r="J2965" t="s">
        <v>21</v>
      </c>
      <c r="K2965">
        <v>0</v>
      </c>
      <c r="L2965">
        <v>0</v>
      </c>
      <c r="M2965">
        <v>85</v>
      </c>
      <c r="N2965" t="s">
        <v>22</v>
      </c>
      <c r="O2965" t="s">
        <v>23</v>
      </c>
    </row>
    <row r="2966" spans="1:15" x14ac:dyDescent="0.3">
      <c r="A2966">
        <v>27</v>
      </c>
      <c r="B2966" t="s">
        <v>28</v>
      </c>
      <c r="C2966">
        <v>193701</v>
      </c>
      <c r="D2966" t="s">
        <v>29</v>
      </c>
      <c r="E2966">
        <v>9</v>
      </c>
      <c r="F2966" t="s">
        <v>17</v>
      </c>
      <c r="G2966" t="s">
        <v>51</v>
      </c>
      <c r="H2966" t="s">
        <v>47</v>
      </c>
      <c r="I2966" t="s">
        <v>20</v>
      </c>
      <c r="J2966" t="s">
        <v>36</v>
      </c>
      <c r="K2966">
        <v>0</v>
      </c>
      <c r="L2966">
        <v>0</v>
      </c>
      <c r="M2966">
        <v>45</v>
      </c>
      <c r="N2966" t="s">
        <v>22</v>
      </c>
      <c r="O2966" t="s">
        <v>23</v>
      </c>
    </row>
    <row r="2967" spans="1:15" x14ac:dyDescent="0.3">
      <c r="A2967">
        <v>38</v>
      </c>
      <c r="B2967" t="s">
        <v>28</v>
      </c>
      <c r="C2967">
        <v>183279</v>
      </c>
      <c r="D2967" t="s">
        <v>44</v>
      </c>
      <c r="E2967">
        <v>10</v>
      </c>
      <c r="F2967" t="s">
        <v>25</v>
      </c>
      <c r="G2967" t="s">
        <v>26</v>
      </c>
      <c r="H2967" t="s">
        <v>27</v>
      </c>
      <c r="I2967" t="s">
        <v>20</v>
      </c>
      <c r="J2967" t="s">
        <v>21</v>
      </c>
      <c r="K2967">
        <v>0</v>
      </c>
      <c r="L2967">
        <v>0</v>
      </c>
      <c r="M2967">
        <v>44</v>
      </c>
      <c r="N2967" t="s">
        <v>22</v>
      </c>
      <c r="O2967" t="s">
        <v>43</v>
      </c>
    </row>
    <row r="2968" spans="1:15" x14ac:dyDescent="0.3">
      <c r="A2968">
        <v>27</v>
      </c>
      <c r="B2968" t="s">
        <v>28</v>
      </c>
      <c r="C2968">
        <v>163942</v>
      </c>
      <c r="D2968" t="s">
        <v>29</v>
      </c>
      <c r="E2968">
        <v>9</v>
      </c>
      <c r="F2968" t="s">
        <v>17</v>
      </c>
      <c r="G2968" t="s">
        <v>51</v>
      </c>
      <c r="H2968" t="s">
        <v>19</v>
      </c>
      <c r="I2968" t="s">
        <v>20</v>
      </c>
      <c r="J2968" t="s">
        <v>21</v>
      </c>
      <c r="K2968">
        <v>0</v>
      </c>
      <c r="L2968">
        <v>0</v>
      </c>
      <c r="M2968">
        <v>35</v>
      </c>
      <c r="N2968" t="s">
        <v>112</v>
      </c>
      <c r="O2968" t="s">
        <v>23</v>
      </c>
    </row>
    <row r="2969" spans="1:15" x14ac:dyDescent="0.3">
      <c r="A2969">
        <v>75</v>
      </c>
      <c r="B2969" t="s">
        <v>28</v>
      </c>
      <c r="C2969">
        <v>188612</v>
      </c>
      <c r="D2969" t="s">
        <v>29</v>
      </c>
      <c r="E2969">
        <v>9</v>
      </c>
      <c r="F2969" t="s">
        <v>79</v>
      </c>
      <c r="G2969" t="s">
        <v>18</v>
      </c>
      <c r="H2969" t="s">
        <v>19</v>
      </c>
      <c r="I2969" t="s">
        <v>20</v>
      </c>
      <c r="J2969" t="s">
        <v>36</v>
      </c>
      <c r="K2969">
        <v>0</v>
      </c>
      <c r="L2969">
        <v>0</v>
      </c>
      <c r="M2969">
        <v>40</v>
      </c>
      <c r="N2969" t="s">
        <v>22</v>
      </c>
      <c r="O2969" t="s">
        <v>23</v>
      </c>
    </row>
    <row r="2970" spans="1:15" x14ac:dyDescent="0.3">
      <c r="A2970">
        <v>49</v>
      </c>
      <c r="B2970" t="s">
        <v>71</v>
      </c>
      <c r="C2970">
        <v>102771</v>
      </c>
      <c r="D2970" t="s">
        <v>16</v>
      </c>
      <c r="E2970">
        <v>13</v>
      </c>
      <c r="F2970" t="s">
        <v>25</v>
      </c>
      <c r="G2970" t="s">
        <v>49</v>
      </c>
      <c r="H2970" t="s">
        <v>27</v>
      </c>
      <c r="I2970" t="s">
        <v>20</v>
      </c>
      <c r="J2970" t="s">
        <v>21</v>
      </c>
      <c r="K2970">
        <v>0</v>
      </c>
      <c r="L2970">
        <v>0</v>
      </c>
      <c r="M2970">
        <v>52</v>
      </c>
      <c r="N2970" t="s">
        <v>22</v>
      </c>
      <c r="O2970" t="s">
        <v>43</v>
      </c>
    </row>
    <row r="2971" spans="1:15" x14ac:dyDescent="0.3">
      <c r="A2971">
        <v>27</v>
      </c>
      <c r="B2971" t="s">
        <v>28</v>
      </c>
      <c r="C2971">
        <v>85625</v>
      </c>
      <c r="D2971" t="s">
        <v>44</v>
      </c>
      <c r="E2971">
        <v>10</v>
      </c>
      <c r="F2971" t="s">
        <v>17</v>
      </c>
      <c r="G2971" t="s">
        <v>49</v>
      </c>
      <c r="H2971" t="s">
        <v>19</v>
      </c>
      <c r="I2971" t="s">
        <v>20</v>
      </c>
      <c r="J2971" t="s">
        <v>21</v>
      </c>
      <c r="K2971">
        <v>0</v>
      </c>
      <c r="L2971">
        <v>0</v>
      </c>
      <c r="M2971">
        <v>20</v>
      </c>
      <c r="N2971" t="s">
        <v>22</v>
      </c>
      <c r="O2971" t="s">
        <v>23</v>
      </c>
    </row>
    <row r="2972" spans="1:15" x14ac:dyDescent="0.3">
      <c r="A2972">
        <v>36</v>
      </c>
      <c r="B2972" t="s">
        <v>24</v>
      </c>
      <c r="C2972">
        <v>245090</v>
      </c>
      <c r="D2972" t="s">
        <v>16</v>
      </c>
      <c r="E2972">
        <v>13</v>
      </c>
      <c r="F2972" t="s">
        <v>17</v>
      </c>
      <c r="G2972" t="s">
        <v>56</v>
      </c>
      <c r="H2972" t="s">
        <v>19</v>
      </c>
      <c r="I2972" t="s">
        <v>20</v>
      </c>
      <c r="J2972" t="s">
        <v>21</v>
      </c>
      <c r="K2972">
        <v>0</v>
      </c>
      <c r="L2972">
        <v>0</v>
      </c>
      <c r="M2972">
        <v>50</v>
      </c>
      <c r="N2972" t="s">
        <v>55</v>
      </c>
      <c r="O2972" t="s">
        <v>23</v>
      </c>
    </row>
    <row r="2973" spans="1:15" x14ac:dyDescent="0.3">
      <c r="A2973">
        <v>36</v>
      </c>
      <c r="B2973" t="s">
        <v>28</v>
      </c>
      <c r="C2973">
        <v>131239</v>
      </c>
      <c r="D2973" t="s">
        <v>16</v>
      </c>
      <c r="E2973">
        <v>13</v>
      </c>
      <c r="F2973" t="s">
        <v>25</v>
      </c>
      <c r="G2973" t="s">
        <v>34</v>
      </c>
      <c r="H2973" t="s">
        <v>27</v>
      </c>
      <c r="I2973" t="s">
        <v>20</v>
      </c>
      <c r="J2973" t="s">
        <v>21</v>
      </c>
      <c r="K2973">
        <v>3103</v>
      </c>
      <c r="L2973">
        <v>0</v>
      </c>
      <c r="M2973">
        <v>45</v>
      </c>
      <c r="N2973" t="s">
        <v>22</v>
      </c>
      <c r="O2973" t="s">
        <v>43</v>
      </c>
    </row>
    <row r="2974" spans="1:15" x14ac:dyDescent="0.3">
      <c r="A2974">
        <v>35</v>
      </c>
      <c r="B2974" t="s">
        <v>28</v>
      </c>
      <c r="C2974">
        <v>182074</v>
      </c>
      <c r="D2974" t="s">
        <v>29</v>
      </c>
      <c r="E2974">
        <v>9</v>
      </c>
      <c r="F2974" t="s">
        <v>30</v>
      </c>
      <c r="G2974" t="s">
        <v>31</v>
      </c>
      <c r="H2974" t="s">
        <v>47</v>
      </c>
      <c r="I2974" t="s">
        <v>20</v>
      </c>
      <c r="J2974" t="s">
        <v>21</v>
      </c>
      <c r="K2974">
        <v>0</v>
      </c>
      <c r="L2974">
        <v>0</v>
      </c>
      <c r="M2974">
        <v>35</v>
      </c>
      <c r="N2974" t="s">
        <v>22</v>
      </c>
      <c r="O2974" t="s">
        <v>23</v>
      </c>
    </row>
    <row r="2975" spans="1:15" x14ac:dyDescent="0.3">
      <c r="A2975">
        <v>36</v>
      </c>
      <c r="B2975" t="s">
        <v>28</v>
      </c>
      <c r="C2975">
        <v>187046</v>
      </c>
      <c r="D2975" t="s">
        <v>29</v>
      </c>
      <c r="E2975">
        <v>9</v>
      </c>
      <c r="F2975" t="s">
        <v>25</v>
      </c>
      <c r="G2975" t="s">
        <v>49</v>
      </c>
      <c r="H2975" t="s">
        <v>27</v>
      </c>
      <c r="I2975" t="s">
        <v>20</v>
      </c>
      <c r="J2975" t="s">
        <v>21</v>
      </c>
      <c r="K2975">
        <v>0</v>
      </c>
      <c r="L2975">
        <v>0</v>
      </c>
      <c r="M2975">
        <v>40</v>
      </c>
      <c r="N2975" t="s">
        <v>22</v>
      </c>
      <c r="O2975" t="s">
        <v>43</v>
      </c>
    </row>
    <row r="2976" spans="1:15" x14ac:dyDescent="0.3">
      <c r="A2976">
        <v>53</v>
      </c>
      <c r="B2976" t="s">
        <v>28</v>
      </c>
      <c r="C2976">
        <v>90624</v>
      </c>
      <c r="D2976" t="s">
        <v>32</v>
      </c>
      <c r="E2976">
        <v>7</v>
      </c>
      <c r="F2976" t="s">
        <v>25</v>
      </c>
      <c r="G2976" t="s">
        <v>51</v>
      </c>
      <c r="H2976" t="s">
        <v>27</v>
      </c>
      <c r="I2976" t="s">
        <v>33</v>
      </c>
      <c r="J2976" t="s">
        <v>21</v>
      </c>
      <c r="K2976">
        <v>0</v>
      </c>
      <c r="L2976">
        <v>0</v>
      </c>
      <c r="M2976">
        <v>40</v>
      </c>
      <c r="N2976" t="s">
        <v>22</v>
      </c>
      <c r="O2976" t="s">
        <v>23</v>
      </c>
    </row>
    <row r="2977" spans="1:15" x14ac:dyDescent="0.3">
      <c r="A2977">
        <v>27</v>
      </c>
      <c r="B2977" t="s">
        <v>28</v>
      </c>
      <c r="C2977">
        <v>37933</v>
      </c>
      <c r="D2977" t="s">
        <v>44</v>
      </c>
      <c r="E2977">
        <v>10</v>
      </c>
      <c r="F2977" t="s">
        <v>17</v>
      </c>
      <c r="G2977" t="s">
        <v>18</v>
      </c>
      <c r="H2977" t="s">
        <v>58</v>
      </c>
      <c r="I2977" t="s">
        <v>33</v>
      </c>
      <c r="J2977" t="s">
        <v>36</v>
      </c>
      <c r="K2977">
        <v>0</v>
      </c>
      <c r="L2977">
        <v>0</v>
      </c>
      <c r="M2977">
        <v>40</v>
      </c>
      <c r="N2977" t="s">
        <v>22</v>
      </c>
      <c r="O2977" t="s">
        <v>23</v>
      </c>
    </row>
    <row r="2978" spans="1:15" x14ac:dyDescent="0.3">
      <c r="A2978">
        <v>34</v>
      </c>
      <c r="B2978" t="s">
        <v>28</v>
      </c>
      <c r="C2978">
        <v>182177</v>
      </c>
      <c r="D2978" t="s">
        <v>29</v>
      </c>
      <c r="E2978">
        <v>9</v>
      </c>
      <c r="F2978" t="s">
        <v>30</v>
      </c>
      <c r="G2978" t="s">
        <v>51</v>
      </c>
      <c r="H2978" t="s">
        <v>19</v>
      </c>
      <c r="I2978" t="s">
        <v>20</v>
      </c>
      <c r="J2978" t="s">
        <v>21</v>
      </c>
      <c r="K2978">
        <v>3325</v>
      </c>
      <c r="L2978">
        <v>0</v>
      </c>
      <c r="M2978">
        <v>35</v>
      </c>
      <c r="N2978" t="s">
        <v>22</v>
      </c>
      <c r="O2978" t="s">
        <v>23</v>
      </c>
    </row>
    <row r="2979" spans="1:15" x14ac:dyDescent="0.3">
      <c r="A2979">
        <v>61</v>
      </c>
      <c r="B2979" t="s">
        <v>28</v>
      </c>
      <c r="C2979">
        <v>716416</v>
      </c>
      <c r="D2979" t="s">
        <v>44</v>
      </c>
      <c r="E2979">
        <v>10</v>
      </c>
      <c r="F2979" t="s">
        <v>25</v>
      </c>
      <c r="G2979" t="s">
        <v>49</v>
      </c>
      <c r="H2979" t="s">
        <v>27</v>
      </c>
      <c r="I2979" t="s">
        <v>20</v>
      </c>
      <c r="J2979" t="s">
        <v>21</v>
      </c>
      <c r="K2979">
        <v>0</v>
      </c>
      <c r="L2979">
        <v>0</v>
      </c>
      <c r="M2979">
        <v>44</v>
      </c>
      <c r="N2979" t="s">
        <v>22</v>
      </c>
      <c r="O2979" t="s">
        <v>43</v>
      </c>
    </row>
    <row r="2980" spans="1:15" x14ac:dyDescent="0.3">
      <c r="A2980">
        <v>29</v>
      </c>
      <c r="B2980" t="s">
        <v>28</v>
      </c>
      <c r="C2980">
        <v>190562</v>
      </c>
      <c r="D2980" t="s">
        <v>29</v>
      </c>
      <c r="E2980">
        <v>9</v>
      </c>
      <c r="F2980" t="s">
        <v>30</v>
      </c>
      <c r="G2980" t="s">
        <v>57</v>
      </c>
      <c r="H2980" t="s">
        <v>58</v>
      </c>
      <c r="I2980" t="s">
        <v>20</v>
      </c>
      <c r="J2980" t="s">
        <v>21</v>
      </c>
      <c r="K2980">
        <v>0</v>
      </c>
      <c r="L2980">
        <v>0</v>
      </c>
      <c r="M2980">
        <v>56</v>
      </c>
      <c r="N2980" t="s">
        <v>22</v>
      </c>
      <c r="O2980" t="s">
        <v>23</v>
      </c>
    </row>
    <row r="2981" spans="1:15" x14ac:dyDescent="0.3">
      <c r="A2981">
        <v>40</v>
      </c>
      <c r="B2981" t="s">
        <v>15</v>
      </c>
      <c r="C2981">
        <v>141583</v>
      </c>
      <c r="D2981" t="s">
        <v>44</v>
      </c>
      <c r="E2981">
        <v>10</v>
      </c>
      <c r="F2981" t="s">
        <v>30</v>
      </c>
      <c r="G2981" t="s">
        <v>18</v>
      </c>
      <c r="H2981" t="s">
        <v>58</v>
      </c>
      <c r="I2981" t="s">
        <v>33</v>
      </c>
      <c r="J2981" t="s">
        <v>36</v>
      </c>
      <c r="K2981">
        <v>0</v>
      </c>
      <c r="L2981">
        <v>0</v>
      </c>
      <c r="M2981">
        <v>35</v>
      </c>
      <c r="N2981" t="s">
        <v>22</v>
      </c>
      <c r="O2981" t="s">
        <v>23</v>
      </c>
    </row>
    <row r="2982" spans="1:15" x14ac:dyDescent="0.3">
      <c r="A2982">
        <v>37</v>
      </c>
      <c r="B2982" t="s">
        <v>28</v>
      </c>
      <c r="C2982">
        <v>98941</v>
      </c>
      <c r="D2982" t="s">
        <v>38</v>
      </c>
      <c r="E2982">
        <v>14</v>
      </c>
      <c r="F2982" t="s">
        <v>17</v>
      </c>
      <c r="G2982" t="s">
        <v>26</v>
      </c>
      <c r="H2982" t="s">
        <v>19</v>
      </c>
      <c r="I2982" t="s">
        <v>20</v>
      </c>
      <c r="J2982" t="s">
        <v>21</v>
      </c>
      <c r="K2982">
        <v>0</v>
      </c>
      <c r="L2982">
        <v>0</v>
      </c>
      <c r="M2982">
        <v>40</v>
      </c>
      <c r="N2982" t="s">
        <v>22</v>
      </c>
      <c r="O2982" t="s">
        <v>43</v>
      </c>
    </row>
    <row r="2983" spans="1:15" x14ac:dyDescent="0.3">
      <c r="A2983">
        <v>22</v>
      </c>
      <c r="B2983" t="s">
        <v>28</v>
      </c>
      <c r="C2983">
        <v>201729</v>
      </c>
      <c r="D2983" t="s">
        <v>39</v>
      </c>
      <c r="E2983">
        <v>5</v>
      </c>
      <c r="F2983" t="s">
        <v>17</v>
      </c>
      <c r="G2983" t="s">
        <v>31</v>
      </c>
      <c r="H2983" t="s">
        <v>73</v>
      </c>
      <c r="I2983" t="s">
        <v>20</v>
      </c>
      <c r="J2983" t="s">
        <v>21</v>
      </c>
      <c r="K2983">
        <v>0</v>
      </c>
      <c r="L2983">
        <v>0</v>
      </c>
      <c r="M2983">
        <v>30</v>
      </c>
      <c r="N2983" t="s">
        <v>22</v>
      </c>
      <c r="O2983" t="s">
        <v>23</v>
      </c>
    </row>
    <row r="2984" spans="1:15" x14ac:dyDescent="0.3">
      <c r="A2984">
        <v>43</v>
      </c>
      <c r="B2984" t="s">
        <v>71</v>
      </c>
      <c r="C2984">
        <v>175485</v>
      </c>
      <c r="D2984" t="s">
        <v>44</v>
      </c>
      <c r="E2984">
        <v>10</v>
      </c>
      <c r="F2984" t="s">
        <v>25</v>
      </c>
      <c r="G2984" t="s">
        <v>26</v>
      </c>
      <c r="H2984" t="s">
        <v>27</v>
      </c>
      <c r="I2984" t="s">
        <v>20</v>
      </c>
      <c r="J2984" t="s">
        <v>21</v>
      </c>
      <c r="K2984">
        <v>0</v>
      </c>
      <c r="L2984">
        <v>0</v>
      </c>
      <c r="M2984">
        <v>40</v>
      </c>
      <c r="N2984" t="s">
        <v>22</v>
      </c>
      <c r="O2984" t="s">
        <v>23</v>
      </c>
    </row>
    <row r="2985" spans="1:15" x14ac:dyDescent="0.3">
      <c r="A2985">
        <v>55</v>
      </c>
      <c r="B2985" t="s">
        <v>24</v>
      </c>
      <c r="C2985">
        <v>149168</v>
      </c>
      <c r="D2985" t="s">
        <v>29</v>
      </c>
      <c r="E2985">
        <v>9</v>
      </c>
      <c r="F2985" t="s">
        <v>25</v>
      </c>
      <c r="G2985" t="s">
        <v>56</v>
      </c>
      <c r="H2985" t="s">
        <v>27</v>
      </c>
      <c r="I2985" t="s">
        <v>20</v>
      </c>
      <c r="J2985" t="s">
        <v>21</v>
      </c>
      <c r="K2985">
        <v>0</v>
      </c>
      <c r="L2985">
        <v>0</v>
      </c>
      <c r="M2985">
        <v>30</v>
      </c>
      <c r="N2985" t="s">
        <v>22</v>
      </c>
      <c r="O2985" t="s">
        <v>23</v>
      </c>
    </row>
    <row r="2986" spans="1:15" x14ac:dyDescent="0.3">
      <c r="A2986">
        <v>28</v>
      </c>
      <c r="B2986" t="s">
        <v>28</v>
      </c>
      <c r="C2986">
        <v>115971</v>
      </c>
      <c r="D2986" t="s">
        <v>44</v>
      </c>
      <c r="E2986">
        <v>10</v>
      </c>
      <c r="F2986" t="s">
        <v>30</v>
      </c>
      <c r="G2986" t="s">
        <v>18</v>
      </c>
      <c r="H2986" t="s">
        <v>58</v>
      </c>
      <c r="I2986" t="s">
        <v>20</v>
      </c>
      <c r="J2986" t="s">
        <v>36</v>
      </c>
      <c r="K2986">
        <v>0</v>
      </c>
      <c r="L2986">
        <v>0</v>
      </c>
      <c r="M2986">
        <v>40</v>
      </c>
      <c r="N2986" t="s">
        <v>22</v>
      </c>
      <c r="O2986" t="s">
        <v>23</v>
      </c>
    </row>
    <row r="2987" spans="1:15" x14ac:dyDescent="0.3">
      <c r="A2987">
        <v>23</v>
      </c>
      <c r="B2987" t="s">
        <v>28</v>
      </c>
      <c r="C2987">
        <v>161708</v>
      </c>
      <c r="D2987" t="s">
        <v>16</v>
      </c>
      <c r="E2987">
        <v>13</v>
      </c>
      <c r="F2987" t="s">
        <v>17</v>
      </c>
      <c r="G2987" t="s">
        <v>41</v>
      </c>
      <c r="H2987" t="s">
        <v>47</v>
      </c>
      <c r="I2987" t="s">
        <v>20</v>
      </c>
      <c r="J2987" t="s">
        <v>36</v>
      </c>
      <c r="K2987">
        <v>0</v>
      </c>
      <c r="L2987">
        <v>0</v>
      </c>
      <c r="M2987">
        <v>30</v>
      </c>
      <c r="N2987" t="s">
        <v>22</v>
      </c>
      <c r="O2987" t="s">
        <v>23</v>
      </c>
    </row>
    <row r="2988" spans="1:15" x14ac:dyDescent="0.3">
      <c r="A2988">
        <v>64</v>
      </c>
      <c r="B2988" t="s">
        <v>63</v>
      </c>
      <c r="C2988">
        <v>244903</v>
      </c>
      <c r="D2988" t="s">
        <v>32</v>
      </c>
      <c r="E2988">
        <v>7</v>
      </c>
      <c r="F2988" t="s">
        <v>25</v>
      </c>
      <c r="G2988" t="s">
        <v>51</v>
      </c>
      <c r="H2988" t="s">
        <v>27</v>
      </c>
      <c r="I2988" t="s">
        <v>33</v>
      </c>
      <c r="J2988" t="s">
        <v>21</v>
      </c>
      <c r="K2988">
        <v>0</v>
      </c>
      <c r="L2988">
        <v>0</v>
      </c>
      <c r="M2988">
        <v>40</v>
      </c>
      <c r="N2988" t="s">
        <v>22</v>
      </c>
      <c r="O2988" t="s">
        <v>43</v>
      </c>
    </row>
    <row r="2989" spans="1:15" x14ac:dyDescent="0.3">
      <c r="A2989">
        <v>46</v>
      </c>
      <c r="B2989" t="s">
        <v>28</v>
      </c>
      <c r="C2989">
        <v>155664</v>
      </c>
      <c r="D2989" t="s">
        <v>44</v>
      </c>
      <c r="E2989">
        <v>10</v>
      </c>
      <c r="F2989" t="s">
        <v>17</v>
      </c>
      <c r="G2989" t="s">
        <v>31</v>
      </c>
      <c r="H2989" t="s">
        <v>19</v>
      </c>
      <c r="I2989" t="s">
        <v>20</v>
      </c>
      <c r="J2989" t="s">
        <v>21</v>
      </c>
      <c r="K2989">
        <v>0</v>
      </c>
      <c r="L2989">
        <v>0</v>
      </c>
      <c r="M2989">
        <v>40</v>
      </c>
      <c r="N2989" t="s">
        <v>22</v>
      </c>
      <c r="O2989" t="s">
        <v>23</v>
      </c>
    </row>
    <row r="2990" spans="1:15" x14ac:dyDescent="0.3">
      <c r="A2990">
        <v>29</v>
      </c>
      <c r="B2990" t="s">
        <v>28</v>
      </c>
      <c r="C2990">
        <v>112754</v>
      </c>
      <c r="D2990" t="s">
        <v>44</v>
      </c>
      <c r="E2990">
        <v>10</v>
      </c>
      <c r="F2990" t="s">
        <v>17</v>
      </c>
      <c r="G2990" t="s">
        <v>51</v>
      </c>
      <c r="H2990" t="s">
        <v>47</v>
      </c>
      <c r="I2990" t="s">
        <v>20</v>
      </c>
      <c r="J2990" t="s">
        <v>21</v>
      </c>
      <c r="K2990">
        <v>0</v>
      </c>
      <c r="L2990">
        <v>0</v>
      </c>
      <c r="M2990">
        <v>40</v>
      </c>
      <c r="N2990" t="s">
        <v>22</v>
      </c>
      <c r="O2990" t="s">
        <v>23</v>
      </c>
    </row>
    <row r="2991" spans="1:15" x14ac:dyDescent="0.3">
      <c r="A2991">
        <v>44</v>
      </c>
      <c r="B2991" t="s">
        <v>28</v>
      </c>
      <c r="C2991">
        <v>178385</v>
      </c>
      <c r="D2991" t="s">
        <v>38</v>
      </c>
      <c r="E2991">
        <v>14</v>
      </c>
      <c r="F2991" t="s">
        <v>25</v>
      </c>
      <c r="G2991" t="s">
        <v>26</v>
      </c>
      <c r="H2991" t="s">
        <v>27</v>
      </c>
      <c r="I2991" t="s">
        <v>45</v>
      </c>
      <c r="J2991" t="s">
        <v>21</v>
      </c>
      <c r="K2991">
        <v>0</v>
      </c>
      <c r="L2991">
        <v>0</v>
      </c>
      <c r="M2991">
        <v>48</v>
      </c>
      <c r="N2991" t="s">
        <v>46</v>
      </c>
      <c r="O2991" t="s">
        <v>23</v>
      </c>
    </row>
    <row r="2992" spans="1:15" x14ac:dyDescent="0.3">
      <c r="A2992">
        <v>20</v>
      </c>
      <c r="B2992" t="s">
        <v>28</v>
      </c>
      <c r="C2992">
        <v>44064</v>
      </c>
      <c r="D2992" t="s">
        <v>44</v>
      </c>
      <c r="E2992">
        <v>10</v>
      </c>
      <c r="F2992" t="s">
        <v>17</v>
      </c>
      <c r="G2992" t="s">
        <v>34</v>
      </c>
      <c r="H2992" t="s">
        <v>47</v>
      </c>
      <c r="I2992" t="s">
        <v>20</v>
      </c>
      <c r="J2992" t="s">
        <v>21</v>
      </c>
      <c r="K2992">
        <v>0</v>
      </c>
      <c r="L2992">
        <v>0</v>
      </c>
      <c r="M2992">
        <v>25</v>
      </c>
      <c r="N2992" t="s">
        <v>22</v>
      </c>
      <c r="O2992" t="s">
        <v>23</v>
      </c>
    </row>
    <row r="2993" spans="1:15" x14ac:dyDescent="0.3">
      <c r="A2993">
        <v>62</v>
      </c>
      <c r="B2993" t="s">
        <v>24</v>
      </c>
      <c r="C2993">
        <v>120939</v>
      </c>
      <c r="D2993" t="s">
        <v>44</v>
      </c>
      <c r="E2993">
        <v>10</v>
      </c>
      <c r="F2993" t="s">
        <v>30</v>
      </c>
      <c r="G2993" t="s">
        <v>49</v>
      </c>
      <c r="H2993" t="s">
        <v>19</v>
      </c>
      <c r="I2993" t="s">
        <v>20</v>
      </c>
      <c r="J2993" t="s">
        <v>21</v>
      </c>
      <c r="K2993">
        <v>0</v>
      </c>
      <c r="L2993">
        <v>0</v>
      </c>
      <c r="M2993">
        <v>40</v>
      </c>
      <c r="N2993" t="s">
        <v>22</v>
      </c>
      <c r="O2993" t="s">
        <v>23</v>
      </c>
    </row>
    <row r="2994" spans="1:15" x14ac:dyDescent="0.3">
      <c r="A2994">
        <v>49</v>
      </c>
      <c r="B2994" t="s">
        <v>28</v>
      </c>
      <c r="C2994">
        <v>165134</v>
      </c>
      <c r="D2994" t="s">
        <v>50</v>
      </c>
      <c r="E2994">
        <v>11</v>
      </c>
      <c r="F2994" t="s">
        <v>17</v>
      </c>
      <c r="G2994" t="s">
        <v>26</v>
      </c>
      <c r="H2994" t="s">
        <v>58</v>
      </c>
      <c r="I2994" t="s">
        <v>20</v>
      </c>
      <c r="J2994" t="s">
        <v>36</v>
      </c>
      <c r="K2994">
        <v>0</v>
      </c>
      <c r="L2994">
        <v>0</v>
      </c>
      <c r="M2994">
        <v>35</v>
      </c>
      <c r="N2994" t="s">
        <v>85</v>
      </c>
      <c r="O2994" t="s">
        <v>23</v>
      </c>
    </row>
    <row r="2995" spans="1:15" x14ac:dyDescent="0.3">
      <c r="A2995">
        <v>29</v>
      </c>
      <c r="B2995" t="s">
        <v>28</v>
      </c>
      <c r="C2995">
        <v>100405</v>
      </c>
      <c r="D2995" t="s">
        <v>74</v>
      </c>
      <c r="E2995">
        <v>6</v>
      </c>
      <c r="F2995" t="s">
        <v>25</v>
      </c>
      <c r="G2995" t="s">
        <v>56</v>
      </c>
      <c r="H2995" t="s">
        <v>35</v>
      </c>
      <c r="I2995" t="s">
        <v>54</v>
      </c>
      <c r="J2995" t="s">
        <v>36</v>
      </c>
      <c r="K2995">
        <v>0</v>
      </c>
      <c r="L2995">
        <v>0</v>
      </c>
      <c r="M2995">
        <v>40</v>
      </c>
      <c r="N2995" t="s">
        <v>22</v>
      </c>
      <c r="O2995" t="s">
        <v>23</v>
      </c>
    </row>
    <row r="2996" spans="1:15" x14ac:dyDescent="0.3">
      <c r="A2996">
        <v>35</v>
      </c>
      <c r="B2996" t="s">
        <v>24</v>
      </c>
      <c r="C2996">
        <v>361888</v>
      </c>
      <c r="D2996" t="s">
        <v>16</v>
      </c>
      <c r="E2996">
        <v>13</v>
      </c>
      <c r="F2996" t="s">
        <v>25</v>
      </c>
      <c r="G2996" t="s">
        <v>49</v>
      </c>
      <c r="H2996" t="s">
        <v>27</v>
      </c>
      <c r="I2996" t="s">
        <v>20</v>
      </c>
      <c r="J2996" t="s">
        <v>21</v>
      </c>
      <c r="K2996">
        <v>0</v>
      </c>
      <c r="L2996">
        <v>0</v>
      </c>
      <c r="M2996">
        <v>60</v>
      </c>
      <c r="N2996" t="s">
        <v>101</v>
      </c>
      <c r="O2996" t="s">
        <v>23</v>
      </c>
    </row>
    <row r="2997" spans="1:15" x14ac:dyDescent="0.3">
      <c r="A2997">
        <v>39</v>
      </c>
      <c r="B2997" t="s">
        <v>63</v>
      </c>
      <c r="C2997">
        <v>167864</v>
      </c>
      <c r="D2997" t="s">
        <v>32</v>
      </c>
      <c r="E2997">
        <v>7</v>
      </c>
      <c r="F2997" t="s">
        <v>25</v>
      </c>
      <c r="G2997" t="s">
        <v>53</v>
      </c>
      <c r="H2997" t="s">
        <v>27</v>
      </c>
      <c r="I2997" t="s">
        <v>20</v>
      </c>
      <c r="J2997" t="s">
        <v>21</v>
      </c>
      <c r="K2997">
        <v>0</v>
      </c>
      <c r="L2997">
        <v>0</v>
      </c>
      <c r="M2997">
        <v>30</v>
      </c>
      <c r="N2997" t="s">
        <v>22</v>
      </c>
      <c r="O2997" t="s">
        <v>23</v>
      </c>
    </row>
    <row r="2998" spans="1:15" x14ac:dyDescent="0.3">
      <c r="A2998">
        <v>39</v>
      </c>
      <c r="B2998" t="s">
        <v>28</v>
      </c>
      <c r="C2998">
        <v>202950</v>
      </c>
      <c r="D2998" t="s">
        <v>16</v>
      </c>
      <c r="E2998">
        <v>13</v>
      </c>
      <c r="F2998" t="s">
        <v>17</v>
      </c>
      <c r="G2998" t="s">
        <v>26</v>
      </c>
      <c r="H2998" t="s">
        <v>19</v>
      </c>
      <c r="I2998" t="s">
        <v>20</v>
      </c>
      <c r="J2998" t="s">
        <v>21</v>
      </c>
      <c r="K2998">
        <v>0</v>
      </c>
      <c r="L2998">
        <v>0</v>
      </c>
      <c r="M2998">
        <v>45</v>
      </c>
      <c r="N2998" t="s">
        <v>22</v>
      </c>
      <c r="O2998" t="s">
        <v>23</v>
      </c>
    </row>
    <row r="2999" spans="1:15" x14ac:dyDescent="0.3">
      <c r="A2999">
        <v>37</v>
      </c>
      <c r="B2999" t="s">
        <v>28</v>
      </c>
      <c r="C2999">
        <v>218188</v>
      </c>
      <c r="D2999" t="s">
        <v>29</v>
      </c>
      <c r="E2999">
        <v>9</v>
      </c>
      <c r="F2999" t="s">
        <v>30</v>
      </c>
      <c r="G2999" t="s">
        <v>57</v>
      </c>
      <c r="H2999" t="s">
        <v>73</v>
      </c>
      <c r="I2999" t="s">
        <v>20</v>
      </c>
      <c r="J2999" t="s">
        <v>36</v>
      </c>
      <c r="K2999">
        <v>0</v>
      </c>
      <c r="L2999">
        <v>0</v>
      </c>
      <c r="M2999">
        <v>32</v>
      </c>
      <c r="N2999" t="s">
        <v>22</v>
      </c>
      <c r="O2999" t="s">
        <v>23</v>
      </c>
    </row>
    <row r="3000" spans="1:15" x14ac:dyDescent="0.3">
      <c r="A3000">
        <v>38</v>
      </c>
      <c r="B3000" t="s">
        <v>28</v>
      </c>
      <c r="C3000">
        <v>234962</v>
      </c>
      <c r="D3000" t="s">
        <v>29</v>
      </c>
      <c r="E3000">
        <v>9</v>
      </c>
      <c r="F3000" t="s">
        <v>25</v>
      </c>
      <c r="G3000" t="s">
        <v>31</v>
      </c>
      <c r="H3000" t="s">
        <v>27</v>
      </c>
      <c r="I3000" t="s">
        <v>20</v>
      </c>
      <c r="J3000" t="s">
        <v>21</v>
      </c>
      <c r="K3000">
        <v>2829</v>
      </c>
      <c r="L3000">
        <v>0</v>
      </c>
      <c r="M3000">
        <v>30</v>
      </c>
      <c r="N3000" t="s">
        <v>55</v>
      </c>
      <c r="O3000" t="s">
        <v>23</v>
      </c>
    </row>
    <row r="3001" spans="1:15" x14ac:dyDescent="0.3">
      <c r="A3001">
        <v>72</v>
      </c>
      <c r="C3001">
        <v>177226</v>
      </c>
      <c r="D3001" t="s">
        <v>29</v>
      </c>
      <c r="E3001">
        <v>9</v>
      </c>
      <c r="F3001" t="s">
        <v>25</v>
      </c>
      <c r="H3001" t="s">
        <v>27</v>
      </c>
      <c r="I3001" t="s">
        <v>20</v>
      </c>
      <c r="J3001" t="s">
        <v>21</v>
      </c>
      <c r="K3001">
        <v>0</v>
      </c>
      <c r="L3001">
        <v>0</v>
      </c>
      <c r="M3001">
        <v>8</v>
      </c>
      <c r="N3001" t="s">
        <v>22</v>
      </c>
      <c r="O3001" t="s">
        <v>23</v>
      </c>
    </row>
    <row r="3002" spans="1:15" x14ac:dyDescent="0.3">
      <c r="A3002">
        <v>31</v>
      </c>
      <c r="B3002" t="s">
        <v>28</v>
      </c>
      <c r="C3002">
        <v>259931</v>
      </c>
      <c r="D3002" t="s">
        <v>52</v>
      </c>
      <c r="E3002">
        <v>4</v>
      </c>
      <c r="F3002" t="s">
        <v>25</v>
      </c>
      <c r="G3002" t="s">
        <v>57</v>
      </c>
      <c r="H3002" t="s">
        <v>27</v>
      </c>
      <c r="I3002" t="s">
        <v>20</v>
      </c>
      <c r="J3002" t="s">
        <v>21</v>
      </c>
      <c r="K3002">
        <v>0</v>
      </c>
      <c r="L3002">
        <v>0</v>
      </c>
      <c r="M3002">
        <v>40</v>
      </c>
      <c r="N3002" t="s">
        <v>22</v>
      </c>
      <c r="O3002" t="s">
        <v>23</v>
      </c>
    </row>
    <row r="3003" spans="1:15" x14ac:dyDescent="0.3">
      <c r="A3003">
        <v>55</v>
      </c>
      <c r="B3003" t="s">
        <v>28</v>
      </c>
      <c r="C3003">
        <v>189528</v>
      </c>
      <c r="D3003" t="s">
        <v>52</v>
      </c>
      <c r="E3003">
        <v>4</v>
      </c>
      <c r="F3003" t="s">
        <v>25</v>
      </c>
      <c r="G3003" t="s">
        <v>51</v>
      </c>
      <c r="H3003" t="s">
        <v>27</v>
      </c>
      <c r="I3003" t="s">
        <v>20</v>
      </c>
      <c r="J3003" t="s">
        <v>21</v>
      </c>
      <c r="K3003">
        <v>0</v>
      </c>
      <c r="L3003">
        <v>0</v>
      </c>
      <c r="M3003">
        <v>60</v>
      </c>
      <c r="N3003" t="s">
        <v>22</v>
      </c>
      <c r="O3003" t="s">
        <v>23</v>
      </c>
    </row>
    <row r="3004" spans="1:15" x14ac:dyDescent="0.3">
      <c r="A3004">
        <v>38</v>
      </c>
      <c r="B3004" t="s">
        <v>28</v>
      </c>
      <c r="C3004">
        <v>34996</v>
      </c>
      <c r="D3004" t="s">
        <v>44</v>
      </c>
      <c r="E3004">
        <v>10</v>
      </c>
      <c r="F3004" t="s">
        <v>60</v>
      </c>
      <c r="G3004" t="s">
        <v>41</v>
      </c>
      <c r="H3004" t="s">
        <v>58</v>
      </c>
      <c r="I3004" t="s">
        <v>20</v>
      </c>
      <c r="J3004" t="s">
        <v>36</v>
      </c>
      <c r="K3004">
        <v>0</v>
      </c>
      <c r="L3004">
        <v>0</v>
      </c>
      <c r="M3004">
        <v>40</v>
      </c>
      <c r="N3004" t="s">
        <v>22</v>
      </c>
      <c r="O3004" t="s">
        <v>23</v>
      </c>
    </row>
    <row r="3005" spans="1:15" x14ac:dyDescent="0.3">
      <c r="A3005">
        <v>33</v>
      </c>
      <c r="B3005" t="s">
        <v>28</v>
      </c>
      <c r="C3005">
        <v>112584</v>
      </c>
      <c r="D3005" t="s">
        <v>44</v>
      </c>
      <c r="E3005">
        <v>10</v>
      </c>
      <c r="F3005" t="s">
        <v>30</v>
      </c>
      <c r="G3005" t="s">
        <v>49</v>
      </c>
      <c r="H3005" t="s">
        <v>19</v>
      </c>
      <c r="I3005" t="s">
        <v>20</v>
      </c>
      <c r="J3005" t="s">
        <v>36</v>
      </c>
      <c r="K3005">
        <v>0</v>
      </c>
      <c r="L3005">
        <v>0</v>
      </c>
      <c r="M3005">
        <v>25</v>
      </c>
      <c r="N3005" t="s">
        <v>22</v>
      </c>
      <c r="O3005" t="s">
        <v>23</v>
      </c>
    </row>
    <row r="3006" spans="1:15" x14ac:dyDescent="0.3">
      <c r="A3006">
        <v>25</v>
      </c>
      <c r="B3006" t="s">
        <v>28</v>
      </c>
      <c r="C3006">
        <v>117589</v>
      </c>
      <c r="D3006" t="s">
        <v>48</v>
      </c>
      <c r="E3006">
        <v>12</v>
      </c>
      <c r="F3006" t="s">
        <v>17</v>
      </c>
      <c r="G3006" t="s">
        <v>18</v>
      </c>
      <c r="H3006" t="s">
        <v>19</v>
      </c>
      <c r="I3006" t="s">
        <v>20</v>
      </c>
      <c r="J3006" t="s">
        <v>36</v>
      </c>
      <c r="K3006">
        <v>0</v>
      </c>
      <c r="L3006">
        <v>0</v>
      </c>
      <c r="M3006">
        <v>40</v>
      </c>
      <c r="N3006" t="s">
        <v>22</v>
      </c>
      <c r="O3006" t="s">
        <v>23</v>
      </c>
    </row>
    <row r="3007" spans="1:15" x14ac:dyDescent="0.3">
      <c r="A3007">
        <v>19</v>
      </c>
      <c r="C3007">
        <v>145234</v>
      </c>
      <c r="D3007" t="s">
        <v>44</v>
      </c>
      <c r="E3007">
        <v>10</v>
      </c>
      <c r="F3007" t="s">
        <v>17</v>
      </c>
      <c r="H3007" t="s">
        <v>47</v>
      </c>
      <c r="I3007" t="s">
        <v>20</v>
      </c>
      <c r="J3007" t="s">
        <v>21</v>
      </c>
      <c r="K3007">
        <v>0</v>
      </c>
      <c r="L3007">
        <v>0</v>
      </c>
      <c r="M3007">
        <v>30</v>
      </c>
      <c r="N3007" t="s">
        <v>22</v>
      </c>
      <c r="O3007" t="s">
        <v>23</v>
      </c>
    </row>
    <row r="3008" spans="1:15" x14ac:dyDescent="0.3">
      <c r="A3008">
        <v>37</v>
      </c>
      <c r="B3008" t="s">
        <v>28</v>
      </c>
      <c r="C3008">
        <v>267086</v>
      </c>
      <c r="D3008" t="s">
        <v>50</v>
      </c>
      <c r="E3008">
        <v>11</v>
      </c>
      <c r="F3008" t="s">
        <v>30</v>
      </c>
      <c r="G3008" t="s">
        <v>62</v>
      </c>
      <c r="H3008" t="s">
        <v>58</v>
      </c>
      <c r="I3008" t="s">
        <v>20</v>
      </c>
      <c r="J3008" t="s">
        <v>36</v>
      </c>
      <c r="K3008">
        <v>0</v>
      </c>
      <c r="L3008">
        <v>0</v>
      </c>
      <c r="M3008">
        <v>52</v>
      </c>
      <c r="N3008" t="s">
        <v>22</v>
      </c>
      <c r="O3008" t="s">
        <v>23</v>
      </c>
    </row>
    <row r="3009" spans="1:15" x14ac:dyDescent="0.3">
      <c r="A3009">
        <v>49</v>
      </c>
      <c r="B3009" t="s">
        <v>28</v>
      </c>
      <c r="C3009">
        <v>44434</v>
      </c>
      <c r="D3009" t="s">
        <v>44</v>
      </c>
      <c r="E3009">
        <v>10</v>
      </c>
      <c r="F3009" t="s">
        <v>30</v>
      </c>
      <c r="G3009" t="s">
        <v>62</v>
      </c>
      <c r="H3009" t="s">
        <v>73</v>
      </c>
      <c r="I3009" t="s">
        <v>20</v>
      </c>
      <c r="J3009" t="s">
        <v>21</v>
      </c>
      <c r="K3009">
        <v>0</v>
      </c>
      <c r="L3009">
        <v>0</v>
      </c>
      <c r="M3009">
        <v>35</v>
      </c>
      <c r="N3009" t="s">
        <v>22</v>
      </c>
      <c r="O3009" t="s">
        <v>23</v>
      </c>
    </row>
    <row r="3010" spans="1:15" x14ac:dyDescent="0.3">
      <c r="A3010">
        <v>26</v>
      </c>
      <c r="B3010" t="s">
        <v>28</v>
      </c>
      <c r="C3010">
        <v>96130</v>
      </c>
      <c r="D3010" t="s">
        <v>29</v>
      </c>
      <c r="E3010">
        <v>9</v>
      </c>
      <c r="F3010" t="s">
        <v>17</v>
      </c>
      <c r="G3010" t="s">
        <v>51</v>
      </c>
      <c r="H3010" t="s">
        <v>73</v>
      </c>
      <c r="I3010" t="s">
        <v>20</v>
      </c>
      <c r="J3010" t="s">
        <v>21</v>
      </c>
      <c r="K3010">
        <v>0</v>
      </c>
      <c r="L3010">
        <v>0</v>
      </c>
      <c r="M3010">
        <v>40</v>
      </c>
      <c r="N3010" t="s">
        <v>22</v>
      </c>
      <c r="O3010" t="s">
        <v>23</v>
      </c>
    </row>
    <row r="3011" spans="1:15" x14ac:dyDescent="0.3">
      <c r="A3011">
        <v>35</v>
      </c>
      <c r="B3011" t="s">
        <v>28</v>
      </c>
      <c r="C3011">
        <v>181382</v>
      </c>
      <c r="D3011" t="s">
        <v>29</v>
      </c>
      <c r="E3011">
        <v>9</v>
      </c>
      <c r="F3011" t="s">
        <v>25</v>
      </c>
      <c r="G3011" t="s">
        <v>51</v>
      </c>
      <c r="H3011" t="s">
        <v>27</v>
      </c>
      <c r="I3011" t="s">
        <v>20</v>
      </c>
      <c r="J3011" t="s">
        <v>21</v>
      </c>
      <c r="K3011">
        <v>0</v>
      </c>
      <c r="L3011">
        <v>0</v>
      </c>
      <c r="M3011">
        <v>43</v>
      </c>
      <c r="N3011" t="s">
        <v>22</v>
      </c>
      <c r="O3011" t="s">
        <v>23</v>
      </c>
    </row>
    <row r="3012" spans="1:15" x14ac:dyDescent="0.3">
      <c r="A3012">
        <v>44</v>
      </c>
      <c r="B3012" t="s">
        <v>71</v>
      </c>
      <c r="C3012">
        <v>168845</v>
      </c>
      <c r="D3012" t="s">
        <v>29</v>
      </c>
      <c r="E3012">
        <v>9</v>
      </c>
      <c r="F3012" t="s">
        <v>25</v>
      </c>
      <c r="G3012" t="s">
        <v>49</v>
      </c>
      <c r="H3012" t="s">
        <v>35</v>
      </c>
      <c r="I3012" t="s">
        <v>20</v>
      </c>
      <c r="J3012" t="s">
        <v>36</v>
      </c>
      <c r="K3012">
        <v>0</v>
      </c>
      <c r="L3012">
        <v>0</v>
      </c>
      <c r="M3012">
        <v>60</v>
      </c>
      <c r="N3012" t="s">
        <v>22</v>
      </c>
      <c r="O3012" t="s">
        <v>23</v>
      </c>
    </row>
    <row r="3013" spans="1:15" x14ac:dyDescent="0.3">
      <c r="A3013">
        <v>37</v>
      </c>
      <c r="B3013" t="s">
        <v>28</v>
      </c>
      <c r="C3013">
        <v>271767</v>
      </c>
      <c r="D3013" t="s">
        <v>38</v>
      </c>
      <c r="E3013">
        <v>14</v>
      </c>
      <c r="F3013" t="s">
        <v>60</v>
      </c>
      <c r="G3013" t="s">
        <v>26</v>
      </c>
      <c r="H3013" t="s">
        <v>19</v>
      </c>
      <c r="I3013" t="s">
        <v>20</v>
      </c>
      <c r="J3013" t="s">
        <v>21</v>
      </c>
      <c r="K3013">
        <v>0</v>
      </c>
      <c r="L3013">
        <v>0</v>
      </c>
      <c r="M3013">
        <v>45</v>
      </c>
      <c r="N3013" t="s">
        <v>22</v>
      </c>
      <c r="O3013" t="s">
        <v>43</v>
      </c>
    </row>
    <row r="3014" spans="1:15" x14ac:dyDescent="0.3">
      <c r="A3014">
        <v>42</v>
      </c>
      <c r="B3014" t="s">
        <v>28</v>
      </c>
      <c r="C3014">
        <v>194636</v>
      </c>
      <c r="D3014" t="s">
        <v>16</v>
      </c>
      <c r="E3014">
        <v>13</v>
      </c>
      <c r="F3014" t="s">
        <v>25</v>
      </c>
      <c r="G3014" t="s">
        <v>34</v>
      </c>
      <c r="H3014" t="s">
        <v>27</v>
      </c>
      <c r="I3014" t="s">
        <v>20</v>
      </c>
      <c r="J3014" t="s">
        <v>21</v>
      </c>
      <c r="K3014">
        <v>0</v>
      </c>
      <c r="L3014">
        <v>0</v>
      </c>
      <c r="M3014">
        <v>45</v>
      </c>
      <c r="N3014" t="s">
        <v>22</v>
      </c>
      <c r="O3014" t="s">
        <v>43</v>
      </c>
    </row>
    <row r="3015" spans="1:15" x14ac:dyDescent="0.3">
      <c r="A3015">
        <v>64</v>
      </c>
      <c r="B3015" t="s">
        <v>15</v>
      </c>
      <c r="C3015">
        <v>194894</v>
      </c>
      <c r="D3015" t="s">
        <v>59</v>
      </c>
      <c r="E3015">
        <v>16</v>
      </c>
      <c r="F3015" t="s">
        <v>17</v>
      </c>
      <c r="G3015" t="s">
        <v>34</v>
      </c>
      <c r="H3015" t="s">
        <v>19</v>
      </c>
      <c r="I3015" t="s">
        <v>20</v>
      </c>
      <c r="J3015" t="s">
        <v>36</v>
      </c>
      <c r="K3015">
        <v>4787</v>
      </c>
      <c r="L3015">
        <v>0</v>
      </c>
      <c r="M3015">
        <v>40</v>
      </c>
      <c r="N3015" t="s">
        <v>22</v>
      </c>
      <c r="O3015" t="s">
        <v>43</v>
      </c>
    </row>
    <row r="3016" spans="1:15" x14ac:dyDescent="0.3">
      <c r="A3016">
        <v>28</v>
      </c>
      <c r="B3016" t="s">
        <v>28</v>
      </c>
      <c r="C3016">
        <v>132686</v>
      </c>
      <c r="D3016" t="s">
        <v>29</v>
      </c>
      <c r="E3016">
        <v>9</v>
      </c>
      <c r="F3016" t="s">
        <v>25</v>
      </c>
      <c r="G3016" t="s">
        <v>31</v>
      </c>
      <c r="H3016" t="s">
        <v>27</v>
      </c>
      <c r="I3016" t="s">
        <v>20</v>
      </c>
      <c r="J3016" t="s">
        <v>21</v>
      </c>
      <c r="K3016">
        <v>0</v>
      </c>
      <c r="L3016">
        <v>0</v>
      </c>
      <c r="M3016">
        <v>40</v>
      </c>
      <c r="N3016" t="s">
        <v>22</v>
      </c>
      <c r="O3016" t="s">
        <v>43</v>
      </c>
    </row>
    <row r="3017" spans="1:15" x14ac:dyDescent="0.3">
      <c r="A3017">
        <v>35</v>
      </c>
      <c r="B3017" t="s">
        <v>24</v>
      </c>
      <c r="C3017">
        <v>185848</v>
      </c>
      <c r="D3017" t="s">
        <v>29</v>
      </c>
      <c r="E3017">
        <v>9</v>
      </c>
      <c r="F3017" t="s">
        <v>17</v>
      </c>
      <c r="G3017" t="s">
        <v>26</v>
      </c>
      <c r="H3017" t="s">
        <v>19</v>
      </c>
      <c r="I3017" t="s">
        <v>20</v>
      </c>
      <c r="J3017" t="s">
        <v>21</v>
      </c>
      <c r="K3017">
        <v>4650</v>
      </c>
      <c r="L3017">
        <v>0</v>
      </c>
      <c r="M3017">
        <v>50</v>
      </c>
      <c r="N3017" t="s">
        <v>22</v>
      </c>
      <c r="O3017" t="s">
        <v>23</v>
      </c>
    </row>
    <row r="3018" spans="1:15" x14ac:dyDescent="0.3">
      <c r="A3018">
        <v>40</v>
      </c>
      <c r="B3018" t="s">
        <v>15</v>
      </c>
      <c r="C3018">
        <v>184378</v>
      </c>
      <c r="D3018" t="s">
        <v>16</v>
      </c>
      <c r="E3018">
        <v>13</v>
      </c>
      <c r="F3018" t="s">
        <v>25</v>
      </c>
      <c r="G3018" t="s">
        <v>18</v>
      </c>
      <c r="H3018" t="s">
        <v>27</v>
      </c>
      <c r="I3018" t="s">
        <v>20</v>
      </c>
      <c r="J3018" t="s">
        <v>21</v>
      </c>
      <c r="K3018">
        <v>0</v>
      </c>
      <c r="L3018">
        <v>0</v>
      </c>
      <c r="M3018">
        <v>40</v>
      </c>
      <c r="N3018" t="s">
        <v>22</v>
      </c>
      <c r="O3018" t="s">
        <v>23</v>
      </c>
    </row>
    <row r="3019" spans="1:15" x14ac:dyDescent="0.3">
      <c r="A3019">
        <v>55</v>
      </c>
      <c r="B3019" t="s">
        <v>61</v>
      </c>
      <c r="C3019">
        <v>270859</v>
      </c>
      <c r="D3019" t="s">
        <v>16</v>
      </c>
      <c r="E3019">
        <v>13</v>
      </c>
      <c r="F3019" t="s">
        <v>25</v>
      </c>
      <c r="G3019" t="s">
        <v>34</v>
      </c>
      <c r="H3019" t="s">
        <v>27</v>
      </c>
      <c r="I3019" t="s">
        <v>20</v>
      </c>
      <c r="J3019" t="s">
        <v>21</v>
      </c>
      <c r="K3019">
        <v>0</v>
      </c>
      <c r="L3019">
        <v>0</v>
      </c>
      <c r="M3019">
        <v>40</v>
      </c>
      <c r="N3019" t="s">
        <v>22</v>
      </c>
      <c r="O3019" t="s">
        <v>43</v>
      </c>
    </row>
    <row r="3020" spans="1:15" x14ac:dyDescent="0.3">
      <c r="A3020">
        <v>21</v>
      </c>
      <c r="B3020" t="s">
        <v>28</v>
      </c>
      <c r="C3020">
        <v>231866</v>
      </c>
      <c r="D3020" t="s">
        <v>29</v>
      </c>
      <c r="E3020">
        <v>9</v>
      </c>
      <c r="F3020" t="s">
        <v>17</v>
      </c>
      <c r="G3020" t="s">
        <v>56</v>
      </c>
      <c r="H3020" t="s">
        <v>47</v>
      </c>
      <c r="I3020" t="s">
        <v>20</v>
      </c>
      <c r="J3020" t="s">
        <v>21</v>
      </c>
      <c r="K3020">
        <v>0</v>
      </c>
      <c r="L3020">
        <v>0</v>
      </c>
      <c r="M3020">
        <v>65</v>
      </c>
      <c r="N3020" t="s">
        <v>22</v>
      </c>
      <c r="O3020" t="s">
        <v>23</v>
      </c>
    </row>
    <row r="3021" spans="1:15" x14ac:dyDescent="0.3">
      <c r="A3021">
        <v>49</v>
      </c>
      <c r="B3021" t="s">
        <v>28</v>
      </c>
      <c r="C3021">
        <v>36032</v>
      </c>
      <c r="D3021" t="s">
        <v>44</v>
      </c>
      <c r="E3021">
        <v>10</v>
      </c>
      <c r="F3021" t="s">
        <v>17</v>
      </c>
      <c r="G3021" t="s">
        <v>26</v>
      </c>
      <c r="H3021" t="s">
        <v>19</v>
      </c>
      <c r="I3021" t="s">
        <v>33</v>
      </c>
      <c r="J3021" t="s">
        <v>36</v>
      </c>
      <c r="K3021">
        <v>0</v>
      </c>
      <c r="L3021">
        <v>0</v>
      </c>
      <c r="M3021">
        <v>40</v>
      </c>
      <c r="N3021" t="s">
        <v>22</v>
      </c>
      <c r="O3021" t="s">
        <v>23</v>
      </c>
    </row>
    <row r="3022" spans="1:15" x14ac:dyDescent="0.3">
      <c r="A3022">
        <v>51</v>
      </c>
      <c r="B3022" t="s">
        <v>15</v>
      </c>
      <c r="C3022">
        <v>172962</v>
      </c>
      <c r="D3022" t="s">
        <v>59</v>
      </c>
      <c r="E3022">
        <v>16</v>
      </c>
      <c r="F3022" t="s">
        <v>25</v>
      </c>
      <c r="G3022" t="s">
        <v>34</v>
      </c>
      <c r="H3022" t="s">
        <v>27</v>
      </c>
      <c r="I3022" t="s">
        <v>20</v>
      </c>
      <c r="J3022" t="s">
        <v>21</v>
      </c>
      <c r="K3022">
        <v>0</v>
      </c>
      <c r="L3022">
        <v>0</v>
      </c>
      <c r="M3022">
        <v>40</v>
      </c>
      <c r="N3022" t="s">
        <v>22</v>
      </c>
      <c r="O3022" t="s">
        <v>43</v>
      </c>
    </row>
    <row r="3023" spans="1:15" x14ac:dyDescent="0.3">
      <c r="A3023">
        <v>57</v>
      </c>
      <c r="B3023" t="s">
        <v>28</v>
      </c>
      <c r="C3023">
        <v>98350</v>
      </c>
      <c r="D3023" t="s">
        <v>69</v>
      </c>
      <c r="E3023">
        <v>15</v>
      </c>
      <c r="F3023" t="s">
        <v>25</v>
      </c>
      <c r="G3023" t="s">
        <v>51</v>
      </c>
      <c r="H3023" t="s">
        <v>27</v>
      </c>
      <c r="I3023" t="s">
        <v>45</v>
      </c>
      <c r="J3023" t="s">
        <v>21</v>
      </c>
      <c r="K3023">
        <v>0</v>
      </c>
      <c r="L3023">
        <v>1902</v>
      </c>
      <c r="M3023">
        <v>40</v>
      </c>
      <c r="N3023" t="s">
        <v>80</v>
      </c>
      <c r="O3023" t="s">
        <v>43</v>
      </c>
    </row>
    <row r="3024" spans="1:15" x14ac:dyDescent="0.3">
      <c r="A3024">
        <v>51</v>
      </c>
      <c r="B3024" t="s">
        <v>28</v>
      </c>
      <c r="C3024">
        <v>24185</v>
      </c>
      <c r="D3024" t="s">
        <v>16</v>
      </c>
      <c r="E3024">
        <v>13</v>
      </c>
      <c r="F3024" t="s">
        <v>25</v>
      </c>
      <c r="G3024" t="s">
        <v>51</v>
      </c>
      <c r="H3024" t="s">
        <v>27</v>
      </c>
      <c r="I3024" t="s">
        <v>20</v>
      </c>
      <c r="J3024" t="s">
        <v>21</v>
      </c>
      <c r="K3024">
        <v>0</v>
      </c>
      <c r="L3024">
        <v>0</v>
      </c>
      <c r="M3024">
        <v>40</v>
      </c>
      <c r="N3024" t="s">
        <v>22</v>
      </c>
      <c r="O3024" t="s">
        <v>43</v>
      </c>
    </row>
    <row r="3025" spans="1:15" x14ac:dyDescent="0.3">
      <c r="A3025">
        <v>38</v>
      </c>
      <c r="B3025" t="s">
        <v>28</v>
      </c>
      <c r="C3025">
        <v>53930</v>
      </c>
      <c r="D3025" t="s">
        <v>74</v>
      </c>
      <c r="E3025">
        <v>6</v>
      </c>
      <c r="F3025" t="s">
        <v>17</v>
      </c>
      <c r="G3025" t="s">
        <v>51</v>
      </c>
      <c r="H3025" t="s">
        <v>19</v>
      </c>
      <c r="I3025" t="s">
        <v>33</v>
      </c>
      <c r="J3025" t="s">
        <v>21</v>
      </c>
      <c r="K3025">
        <v>0</v>
      </c>
      <c r="L3025">
        <v>0</v>
      </c>
      <c r="M3025">
        <v>40</v>
      </c>
      <c r="O3025" t="s">
        <v>23</v>
      </c>
    </row>
    <row r="3026" spans="1:15" x14ac:dyDescent="0.3">
      <c r="A3026">
        <v>24</v>
      </c>
      <c r="B3026" t="s">
        <v>28</v>
      </c>
      <c r="C3026">
        <v>85088</v>
      </c>
      <c r="D3026" t="s">
        <v>29</v>
      </c>
      <c r="E3026">
        <v>9</v>
      </c>
      <c r="F3026" t="s">
        <v>17</v>
      </c>
      <c r="G3026" t="s">
        <v>49</v>
      </c>
      <c r="H3026" t="s">
        <v>47</v>
      </c>
      <c r="I3026" t="s">
        <v>20</v>
      </c>
      <c r="J3026" t="s">
        <v>36</v>
      </c>
      <c r="K3026">
        <v>0</v>
      </c>
      <c r="L3026">
        <v>1762</v>
      </c>
      <c r="M3026">
        <v>32</v>
      </c>
      <c r="N3026" t="s">
        <v>22</v>
      </c>
      <c r="O3026" t="s">
        <v>23</v>
      </c>
    </row>
    <row r="3027" spans="1:15" x14ac:dyDescent="0.3">
      <c r="A3027">
        <v>45</v>
      </c>
      <c r="B3027" t="s">
        <v>24</v>
      </c>
      <c r="C3027">
        <v>94962</v>
      </c>
      <c r="D3027" t="s">
        <v>29</v>
      </c>
      <c r="E3027">
        <v>9</v>
      </c>
      <c r="F3027" t="s">
        <v>25</v>
      </c>
      <c r="G3027" t="s">
        <v>51</v>
      </c>
      <c r="H3027" t="s">
        <v>27</v>
      </c>
      <c r="I3027" t="s">
        <v>20</v>
      </c>
      <c r="J3027" t="s">
        <v>21</v>
      </c>
      <c r="K3027">
        <v>0</v>
      </c>
      <c r="L3027">
        <v>0</v>
      </c>
      <c r="M3027">
        <v>40</v>
      </c>
      <c r="N3027" t="s">
        <v>75</v>
      </c>
      <c r="O3027" t="s">
        <v>23</v>
      </c>
    </row>
    <row r="3028" spans="1:15" x14ac:dyDescent="0.3">
      <c r="A3028">
        <v>28</v>
      </c>
      <c r="B3028" t="s">
        <v>28</v>
      </c>
      <c r="C3028">
        <v>480861</v>
      </c>
      <c r="D3028" t="s">
        <v>29</v>
      </c>
      <c r="E3028">
        <v>9</v>
      </c>
      <c r="F3028" t="s">
        <v>25</v>
      </c>
      <c r="G3028" t="s">
        <v>57</v>
      </c>
      <c r="H3028" t="s">
        <v>27</v>
      </c>
      <c r="I3028" t="s">
        <v>20</v>
      </c>
      <c r="J3028" t="s">
        <v>21</v>
      </c>
      <c r="K3028">
        <v>0</v>
      </c>
      <c r="L3028">
        <v>0</v>
      </c>
      <c r="M3028">
        <v>45</v>
      </c>
      <c r="N3028" t="s">
        <v>22</v>
      </c>
      <c r="O3028" t="s">
        <v>23</v>
      </c>
    </row>
    <row r="3029" spans="1:15" x14ac:dyDescent="0.3">
      <c r="A3029">
        <v>42</v>
      </c>
      <c r="B3029" t="s">
        <v>71</v>
      </c>
      <c r="C3029">
        <v>187702</v>
      </c>
      <c r="D3029" t="s">
        <v>69</v>
      </c>
      <c r="E3029">
        <v>15</v>
      </c>
      <c r="F3029" t="s">
        <v>25</v>
      </c>
      <c r="G3029" t="s">
        <v>34</v>
      </c>
      <c r="H3029" t="s">
        <v>27</v>
      </c>
      <c r="I3029" t="s">
        <v>20</v>
      </c>
      <c r="J3029" t="s">
        <v>21</v>
      </c>
      <c r="K3029">
        <v>0</v>
      </c>
      <c r="L3029">
        <v>2415</v>
      </c>
      <c r="M3029">
        <v>60</v>
      </c>
      <c r="N3029" t="s">
        <v>22</v>
      </c>
      <c r="O3029" t="s">
        <v>43</v>
      </c>
    </row>
    <row r="3030" spans="1:15" x14ac:dyDescent="0.3">
      <c r="A3030">
        <v>22</v>
      </c>
      <c r="B3030" t="s">
        <v>28</v>
      </c>
      <c r="C3030">
        <v>52262</v>
      </c>
      <c r="D3030" t="s">
        <v>44</v>
      </c>
      <c r="E3030">
        <v>10</v>
      </c>
      <c r="F3030" t="s">
        <v>17</v>
      </c>
      <c r="G3030" t="s">
        <v>41</v>
      </c>
      <c r="H3030" t="s">
        <v>19</v>
      </c>
      <c r="I3030" t="s">
        <v>20</v>
      </c>
      <c r="J3030" t="s">
        <v>21</v>
      </c>
      <c r="K3030">
        <v>0</v>
      </c>
      <c r="L3030">
        <v>0</v>
      </c>
      <c r="M3030">
        <v>40</v>
      </c>
      <c r="N3030" t="s">
        <v>22</v>
      </c>
      <c r="O3030" t="s">
        <v>23</v>
      </c>
    </row>
    <row r="3031" spans="1:15" x14ac:dyDescent="0.3">
      <c r="A3031">
        <v>28</v>
      </c>
      <c r="B3031" t="s">
        <v>15</v>
      </c>
      <c r="C3031">
        <v>52636</v>
      </c>
      <c r="D3031" t="s">
        <v>38</v>
      </c>
      <c r="E3031">
        <v>14</v>
      </c>
      <c r="F3031" t="s">
        <v>25</v>
      </c>
      <c r="G3031" t="s">
        <v>26</v>
      </c>
      <c r="H3031" t="s">
        <v>27</v>
      </c>
      <c r="I3031" t="s">
        <v>20</v>
      </c>
      <c r="J3031" t="s">
        <v>21</v>
      </c>
      <c r="K3031">
        <v>0</v>
      </c>
      <c r="L3031">
        <v>0</v>
      </c>
      <c r="M3031">
        <v>40</v>
      </c>
      <c r="N3031" t="s">
        <v>22</v>
      </c>
      <c r="O3031" t="s">
        <v>23</v>
      </c>
    </row>
    <row r="3032" spans="1:15" x14ac:dyDescent="0.3">
      <c r="A3032">
        <v>60</v>
      </c>
      <c r="B3032" t="s">
        <v>28</v>
      </c>
      <c r="C3032">
        <v>175273</v>
      </c>
      <c r="D3032" t="s">
        <v>29</v>
      </c>
      <c r="E3032">
        <v>9</v>
      </c>
      <c r="F3032" t="s">
        <v>79</v>
      </c>
      <c r="G3032" t="s">
        <v>57</v>
      </c>
      <c r="H3032" t="s">
        <v>58</v>
      </c>
      <c r="I3032" t="s">
        <v>20</v>
      </c>
      <c r="J3032" t="s">
        <v>36</v>
      </c>
      <c r="K3032">
        <v>0</v>
      </c>
      <c r="L3032">
        <v>0</v>
      </c>
      <c r="M3032">
        <v>40</v>
      </c>
      <c r="N3032" t="s">
        <v>22</v>
      </c>
      <c r="O3032" t="s">
        <v>23</v>
      </c>
    </row>
    <row r="3033" spans="1:15" x14ac:dyDescent="0.3">
      <c r="A3033">
        <v>31</v>
      </c>
      <c r="B3033" t="s">
        <v>28</v>
      </c>
      <c r="C3033">
        <v>327825</v>
      </c>
      <c r="D3033" t="s">
        <v>29</v>
      </c>
      <c r="E3033">
        <v>9</v>
      </c>
      <c r="F3033" t="s">
        <v>60</v>
      </c>
      <c r="G3033" t="s">
        <v>57</v>
      </c>
      <c r="H3033" t="s">
        <v>58</v>
      </c>
      <c r="I3033" t="s">
        <v>20</v>
      </c>
      <c r="J3033" t="s">
        <v>36</v>
      </c>
      <c r="K3033">
        <v>0</v>
      </c>
      <c r="L3033">
        <v>2238</v>
      </c>
      <c r="M3033">
        <v>40</v>
      </c>
      <c r="N3033" t="s">
        <v>22</v>
      </c>
      <c r="O3033" t="s">
        <v>23</v>
      </c>
    </row>
    <row r="3034" spans="1:15" x14ac:dyDescent="0.3">
      <c r="A3034">
        <v>47</v>
      </c>
      <c r="B3034" t="s">
        <v>28</v>
      </c>
      <c r="C3034">
        <v>125892</v>
      </c>
      <c r="D3034" t="s">
        <v>44</v>
      </c>
      <c r="E3034">
        <v>10</v>
      </c>
      <c r="F3034" t="s">
        <v>25</v>
      </c>
      <c r="G3034" t="s">
        <v>51</v>
      </c>
      <c r="H3034" t="s">
        <v>27</v>
      </c>
      <c r="I3034" t="s">
        <v>20</v>
      </c>
      <c r="J3034" t="s">
        <v>21</v>
      </c>
      <c r="K3034">
        <v>0</v>
      </c>
      <c r="L3034">
        <v>0</v>
      </c>
      <c r="M3034">
        <v>75</v>
      </c>
      <c r="N3034" t="s">
        <v>22</v>
      </c>
      <c r="O3034" t="s">
        <v>43</v>
      </c>
    </row>
    <row r="3035" spans="1:15" x14ac:dyDescent="0.3">
      <c r="A3035">
        <v>40</v>
      </c>
      <c r="C3035">
        <v>78255</v>
      </c>
      <c r="D3035" t="s">
        <v>29</v>
      </c>
      <c r="E3035">
        <v>9</v>
      </c>
      <c r="F3035" t="s">
        <v>30</v>
      </c>
      <c r="H3035" t="s">
        <v>19</v>
      </c>
      <c r="I3035" t="s">
        <v>20</v>
      </c>
      <c r="J3035" t="s">
        <v>21</v>
      </c>
      <c r="K3035">
        <v>0</v>
      </c>
      <c r="L3035">
        <v>0</v>
      </c>
      <c r="M3035">
        <v>25</v>
      </c>
      <c r="N3035" t="s">
        <v>22</v>
      </c>
      <c r="O3035" t="s">
        <v>23</v>
      </c>
    </row>
    <row r="3036" spans="1:15" x14ac:dyDescent="0.3">
      <c r="A3036">
        <v>30</v>
      </c>
      <c r="B3036" t="s">
        <v>28</v>
      </c>
      <c r="C3036">
        <v>398827</v>
      </c>
      <c r="D3036" t="s">
        <v>29</v>
      </c>
      <c r="E3036">
        <v>9</v>
      </c>
      <c r="F3036" t="s">
        <v>67</v>
      </c>
      <c r="G3036" t="s">
        <v>18</v>
      </c>
      <c r="H3036" t="s">
        <v>27</v>
      </c>
      <c r="I3036" t="s">
        <v>20</v>
      </c>
      <c r="J3036" t="s">
        <v>21</v>
      </c>
      <c r="K3036">
        <v>0</v>
      </c>
      <c r="L3036">
        <v>0</v>
      </c>
      <c r="M3036">
        <v>60</v>
      </c>
      <c r="N3036" t="s">
        <v>22</v>
      </c>
      <c r="O3036" t="s">
        <v>23</v>
      </c>
    </row>
    <row r="3037" spans="1:15" x14ac:dyDescent="0.3">
      <c r="A3037">
        <v>61</v>
      </c>
      <c r="B3037" t="s">
        <v>28</v>
      </c>
      <c r="C3037">
        <v>208919</v>
      </c>
      <c r="D3037" t="s">
        <v>38</v>
      </c>
      <c r="E3037">
        <v>14</v>
      </c>
      <c r="F3037" t="s">
        <v>25</v>
      </c>
      <c r="G3037" t="s">
        <v>49</v>
      </c>
      <c r="H3037" t="s">
        <v>27</v>
      </c>
      <c r="I3037" t="s">
        <v>20</v>
      </c>
      <c r="J3037" t="s">
        <v>21</v>
      </c>
      <c r="K3037">
        <v>0</v>
      </c>
      <c r="L3037">
        <v>0</v>
      </c>
      <c r="M3037">
        <v>60</v>
      </c>
      <c r="N3037" t="s">
        <v>22</v>
      </c>
      <c r="O3037" t="s">
        <v>43</v>
      </c>
    </row>
    <row r="3038" spans="1:15" x14ac:dyDescent="0.3">
      <c r="A3038">
        <v>71</v>
      </c>
      <c r="B3038" t="s">
        <v>63</v>
      </c>
      <c r="C3038">
        <v>365996</v>
      </c>
      <c r="D3038" t="s">
        <v>16</v>
      </c>
      <c r="E3038">
        <v>13</v>
      </c>
      <c r="F3038" t="s">
        <v>79</v>
      </c>
      <c r="G3038" t="s">
        <v>34</v>
      </c>
      <c r="H3038" t="s">
        <v>58</v>
      </c>
      <c r="I3038" t="s">
        <v>20</v>
      </c>
      <c r="J3038" t="s">
        <v>36</v>
      </c>
      <c r="K3038">
        <v>0</v>
      </c>
      <c r="L3038">
        <v>0</v>
      </c>
      <c r="M3038">
        <v>6</v>
      </c>
      <c r="N3038" t="s">
        <v>22</v>
      </c>
      <c r="O3038" t="s">
        <v>23</v>
      </c>
    </row>
    <row r="3039" spans="1:15" x14ac:dyDescent="0.3">
      <c r="A3039">
        <v>42</v>
      </c>
      <c r="B3039" t="s">
        <v>28</v>
      </c>
      <c r="C3039">
        <v>307638</v>
      </c>
      <c r="D3039" t="s">
        <v>29</v>
      </c>
      <c r="E3039">
        <v>9</v>
      </c>
      <c r="F3039" t="s">
        <v>30</v>
      </c>
      <c r="G3039" t="s">
        <v>18</v>
      </c>
      <c r="H3039" t="s">
        <v>47</v>
      </c>
      <c r="I3039" t="s">
        <v>20</v>
      </c>
      <c r="J3039" t="s">
        <v>36</v>
      </c>
      <c r="K3039">
        <v>0</v>
      </c>
      <c r="L3039">
        <v>0</v>
      </c>
      <c r="M3039">
        <v>40</v>
      </c>
      <c r="N3039" t="s">
        <v>22</v>
      </c>
      <c r="O3039" t="s">
        <v>23</v>
      </c>
    </row>
    <row r="3040" spans="1:15" x14ac:dyDescent="0.3">
      <c r="A3040">
        <v>44</v>
      </c>
      <c r="B3040" t="s">
        <v>63</v>
      </c>
      <c r="C3040">
        <v>33068</v>
      </c>
      <c r="D3040" t="s">
        <v>93</v>
      </c>
      <c r="E3040">
        <v>8</v>
      </c>
      <c r="F3040" t="s">
        <v>25</v>
      </c>
      <c r="G3040" t="s">
        <v>51</v>
      </c>
      <c r="H3040" t="s">
        <v>27</v>
      </c>
      <c r="I3040" t="s">
        <v>20</v>
      </c>
      <c r="J3040" t="s">
        <v>21</v>
      </c>
      <c r="K3040">
        <v>0</v>
      </c>
      <c r="L3040">
        <v>0</v>
      </c>
      <c r="M3040">
        <v>55</v>
      </c>
      <c r="N3040" t="s">
        <v>22</v>
      </c>
      <c r="O3040" t="s">
        <v>23</v>
      </c>
    </row>
    <row r="3041" spans="1:15" x14ac:dyDescent="0.3">
      <c r="A3041">
        <v>46</v>
      </c>
      <c r="B3041" t="s">
        <v>24</v>
      </c>
      <c r="C3041">
        <v>254291</v>
      </c>
      <c r="D3041" t="s">
        <v>44</v>
      </c>
      <c r="E3041">
        <v>10</v>
      </c>
      <c r="F3041" t="s">
        <v>25</v>
      </c>
      <c r="G3041" t="s">
        <v>49</v>
      </c>
      <c r="H3041" t="s">
        <v>27</v>
      </c>
      <c r="I3041" t="s">
        <v>20</v>
      </c>
      <c r="J3041" t="s">
        <v>21</v>
      </c>
      <c r="K3041">
        <v>0</v>
      </c>
      <c r="L3041">
        <v>0</v>
      </c>
      <c r="M3041">
        <v>60</v>
      </c>
      <c r="N3041" t="s">
        <v>22</v>
      </c>
      <c r="O3041" t="s">
        <v>43</v>
      </c>
    </row>
    <row r="3042" spans="1:15" x14ac:dyDescent="0.3">
      <c r="A3042">
        <v>50</v>
      </c>
      <c r="B3042" t="s">
        <v>63</v>
      </c>
      <c r="C3042">
        <v>125417</v>
      </c>
      <c r="D3042" t="s">
        <v>69</v>
      </c>
      <c r="E3042">
        <v>15</v>
      </c>
      <c r="F3042" t="s">
        <v>17</v>
      </c>
      <c r="G3042" t="s">
        <v>26</v>
      </c>
      <c r="H3042" t="s">
        <v>19</v>
      </c>
      <c r="I3042" t="s">
        <v>33</v>
      </c>
      <c r="J3042" t="s">
        <v>36</v>
      </c>
      <c r="K3042">
        <v>0</v>
      </c>
      <c r="L3042">
        <v>0</v>
      </c>
      <c r="M3042">
        <v>52</v>
      </c>
      <c r="N3042" t="s">
        <v>22</v>
      </c>
      <c r="O3042" t="s">
        <v>43</v>
      </c>
    </row>
    <row r="3043" spans="1:15" x14ac:dyDescent="0.3">
      <c r="A3043">
        <v>27</v>
      </c>
      <c r="B3043" t="s">
        <v>15</v>
      </c>
      <c r="C3043">
        <v>28848</v>
      </c>
      <c r="D3043" t="s">
        <v>16</v>
      </c>
      <c r="E3043">
        <v>13</v>
      </c>
      <c r="F3043" t="s">
        <v>17</v>
      </c>
      <c r="G3043" t="s">
        <v>34</v>
      </c>
      <c r="H3043" t="s">
        <v>19</v>
      </c>
      <c r="I3043" t="s">
        <v>20</v>
      </c>
      <c r="J3043" t="s">
        <v>21</v>
      </c>
      <c r="K3043">
        <v>0</v>
      </c>
      <c r="L3043">
        <v>0</v>
      </c>
      <c r="M3043">
        <v>9</v>
      </c>
      <c r="N3043" t="s">
        <v>22</v>
      </c>
      <c r="O3043" t="s">
        <v>23</v>
      </c>
    </row>
    <row r="3044" spans="1:15" x14ac:dyDescent="0.3">
      <c r="A3044">
        <v>40</v>
      </c>
      <c r="C3044">
        <v>273425</v>
      </c>
      <c r="D3044" t="s">
        <v>50</v>
      </c>
      <c r="E3044">
        <v>11</v>
      </c>
      <c r="F3044" t="s">
        <v>25</v>
      </c>
      <c r="H3044" t="s">
        <v>27</v>
      </c>
      <c r="I3044" t="s">
        <v>20</v>
      </c>
      <c r="J3044" t="s">
        <v>21</v>
      </c>
      <c r="K3044">
        <v>0</v>
      </c>
      <c r="L3044">
        <v>0</v>
      </c>
      <c r="M3044">
        <v>15</v>
      </c>
      <c r="N3044" t="s">
        <v>22</v>
      </c>
      <c r="O3044" t="s">
        <v>23</v>
      </c>
    </row>
    <row r="3045" spans="1:15" x14ac:dyDescent="0.3">
      <c r="A3045">
        <v>21</v>
      </c>
      <c r="B3045" t="s">
        <v>28</v>
      </c>
      <c r="C3045">
        <v>194723</v>
      </c>
      <c r="D3045" t="s">
        <v>44</v>
      </c>
      <c r="E3045">
        <v>10</v>
      </c>
      <c r="F3045" t="s">
        <v>17</v>
      </c>
      <c r="G3045" t="s">
        <v>18</v>
      </c>
      <c r="H3045" t="s">
        <v>73</v>
      </c>
      <c r="I3045" t="s">
        <v>20</v>
      </c>
      <c r="J3045" t="s">
        <v>36</v>
      </c>
      <c r="K3045">
        <v>0</v>
      </c>
      <c r="L3045">
        <v>0</v>
      </c>
      <c r="M3045">
        <v>40</v>
      </c>
      <c r="N3045" t="s">
        <v>55</v>
      </c>
      <c r="O3045" t="s">
        <v>23</v>
      </c>
    </row>
    <row r="3046" spans="1:15" x14ac:dyDescent="0.3">
      <c r="A3046">
        <v>25</v>
      </c>
      <c r="B3046" t="s">
        <v>28</v>
      </c>
      <c r="C3046">
        <v>195118</v>
      </c>
      <c r="D3046" t="s">
        <v>29</v>
      </c>
      <c r="E3046">
        <v>9</v>
      </c>
      <c r="F3046" t="s">
        <v>17</v>
      </c>
      <c r="G3046" t="s">
        <v>31</v>
      </c>
      <c r="H3046" t="s">
        <v>73</v>
      </c>
      <c r="I3046" t="s">
        <v>20</v>
      </c>
      <c r="J3046" t="s">
        <v>21</v>
      </c>
      <c r="K3046">
        <v>0</v>
      </c>
      <c r="L3046">
        <v>0</v>
      </c>
      <c r="M3046">
        <v>35</v>
      </c>
      <c r="N3046" t="s">
        <v>22</v>
      </c>
      <c r="O3046" t="s">
        <v>23</v>
      </c>
    </row>
    <row r="3047" spans="1:15" x14ac:dyDescent="0.3">
      <c r="A3047">
        <v>61</v>
      </c>
      <c r="B3047" t="s">
        <v>28</v>
      </c>
      <c r="C3047">
        <v>123273</v>
      </c>
      <c r="D3047" t="s">
        <v>72</v>
      </c>
      <c r="E3047">
        <v>3</v>
      </c>
      <c r="F3047" t="s">
        <v>30</v>
      </c>
      <c r="G3047" t="s">
        <v>53</v>
      </c>
      <c r="H3047" t="s">
        <v>19</v>
      </c>
      <c r="I3047" t="s">
        <v>20</v>
      </c>
      <c r="J3047" t="s">
        <v>21</v>
      </c>
      <c r="K3047">
        <v>0</v>
      </c>
      <c r="L3047">
        <v>1876</v>
      </c>
      <c r="M3047">
        <v>56</v>
      </c>
      <c r="N3047" t="s">
        <v>22</v>
      </c>
      <c r="O3047" t="s">
        <v>23</v>
      </c>
    </row>
    <row r="3048" spans="1:15" x14ac:dyDescent="0.3">
      <c r="A3048">
        <v>54</v>
      </c>
      <c r="B3048" t="s">
        <v>28</v>
      </c>
      <c r="C3048">
        <v>220115</v>
      </c>
      <c r="D3048" t="s">
        <v>44</v>
      </c>
      <c r="E3048">
        <v>10</v>
      </c>
      <c r="F3048" t="s">
        <v>30</v>
      </c>
      <c r="G3048" t="s">
        <v>18</v>
      </c>
      <c r="H3048" t="s">
        <v>19</v>
      </c>
      <c r="I3048" t="s">
        <v>20</v>
      </c>
      <c r="J3048" t="s">
        <v>21</v>
      </c>
      <c r="K3048">
        <v>0</v>
      </c>
      <c r="L3048">
        <v>0</v>
      </c>
      <c r="M3048">
        <v>30</v>
      </c>
      <c r="N3048" t="s">
        <v>22</v>
      </c>
      <c r="O3048" t="s">
        <v>23</v>
      </c>
    </row>
    <row r="3049" spans="1:15" x14ac:dyDescent="0.3">
      <c r="A3049">
        <v>31</v>
      </c>
      <c r="B3049" t="s">
        <v>28</v>
      </c>
      <c r="C3049">
        <v>265706</v>
      </c>
      <c r="D3049" t="s">
        <v>16</v>
      </c>
      <c r="E3049">
        <v>13</v>
      </c>
      <c r="F3049" t="s">
        <v>17</v>
      </c>
      <c r="G3049" t="s">
        <v>49</v>
      </c>
      <c r="H3049" t="s">
        <v>19</v>
      </c>
      <c r="I3049" t="s">
        <v>20</v>
      </c>
      <c r="J3049" t="s">
        <v>21</v>
      </c>
      <c r="K3049">
        <v>0</v>
      </c>
      <c r="L3049">
        <v>0</v>
      </c>
      <c r="M3049">
        <v>40</v>
      </c>
      <c r="N3049" t="s">
        <v>22</v>
      </c>
      <c r="O3049" t="s">
        <v>23</v>
      </c>
    </row>
    <row r="3050" spans="1:15" x14ac:dyDescent="0.3">
      <c r="A3050">
        <v>53</v>
      </c>
      <c r="B3050" t="s">
        <v>24</v>
      </c>
      <c r="C3050">
        <v>279129</v>
      </c>
      <c r="D3050" t="s">
        <v>44</v>
      </c>
      <c r="E3050">
        <v>10</v>
      </c>
      <c r="F3050" t="s">
        <v>25</v>
      </c>
      <c r="G3050" t="s">
        <v>56</v>
      </c>
      <c r="H3050" t="s">
        <v>27</v>
      </c>
      <c r="I3050" t="s">
        <v>20</v>
      </c>
      <c r="J3050" t="s">
        <v>21</v>
      </c>
      <c r="K3050">
        <v>0</v>
      </c>
      <c r="L3050">
        <v>0</v>
      </c>
      <c r="M3050">
        <v>30</v>
      </c>
      <c r="N3050" t="s">
        <v>22</v>
      </c>
      <c r="O3050" t="s">
        <v>23</v>
      </c>
    </row>
    <row r="3051" spans="1:15" x14ac:dyDescent="0.3">
      <c r="A3051">
        <v>39</v>
      </c>
      <c r="B3051" t="s">
        <v>71</v>
      </c>
      <c r="C3051">
        <v>122742</v>
      </c>
      <c r="D3051" t="s">
        <v>48</v>
      </c>
      <c r="E3051">
        <v>12</v>
      </c>
      <c r="F3051" t="s">
        <v>25</v>
      </c>
      <c r="G3051" t="s">
        <v>26</v>
      </c>
      <c r="H3051" t="s">
        <v>27</v>
      </c>
      <c r="I3051" t="s">
        <v>20</v>
      </c>
      <c r="J3051" t="s">
        <v>21</v>
      </c>
      <c r="K3051">
        <v>15024</v>
      </c>
      <c r="L3051">
        <v>0</v>
      </c>
      <c r="M3051">
        <v>55</v>
      </c>
      <c r="N3051" t="s">
        <v>22</v>
      </c>
      <c r="O3051" t="s">
        <v>43</v>
      </c>
    </row>
    <row r="3052" spans="1:15" x14ac:dyDescent="0.3">
      <c r="A3052">
        <v>57</v>
      </c>
      <c r="B3052" t="s">
        <v>71</v>
      </c>
      <c r="C3052">
        <v>172654</v>
      </c>
      <c r="D3052" t="s">
        <v>69</v>
      </c>
      <c r="E3052">
        <v>15</v>
      </c>
      <c r="F3052" t="s">
        <v>25</v>
      </c>
      <c r="G3052" t="s">
        <v>53</v>
      </c>
      <c r="H3052" t="s">
        <v>27</v>
      </c>
      <c r="I3052" t="s">
        <v>20</v>
      </c>
      <c r="J3052" t="s">
        <v>21</v>
      </c>
      <c r="K3052">
        <v>15024</v>
      </c>
      <c r="L3052">
        <v>0</v>
      </c>
      <c r="M3052">
        <v>50</v>
      </c>
      <c r="N3052" t="s">
        <v>22</v>
      </c>
      <c r="O3052" t="s">
        <v>43</v>
      </c>
    </row>
    <row r="3053" spans="1:15" x14ac:dyDescent="0.3">
      <c r="A3053">
        <v>48</v>
      </c>
      <c r="B3053" t="s">
        <v>28</v>
      </c>
      <c r="C3053">
        <v>119199</v>
      </c>
      <c r="D3053" t="s">
        <v>16</v>
      </c>
      <c r="E3053">
        <v>13</v>
      </c>
      <c r="F3053" t="s">
        <v>30</v>
      </c>
      <c r="G3053" t="s">
        <v>49</v>
      </c>
      <c r="H3053" t="s">
        <v>58</v>
      </c>
      <c r="I3053" t="s">
        <v>20</v>
      </c>
      <c r="J3053" t="s">
        <v>36</v>
      </c>
      <c r="K3053">
        <v>0</v>
      </c>
      <c r="L3053">
        <v>0</v>
      </c>
      <c r="M3053">
        <v>44</v>
      </c>
      <c r="N3053" t="s">
        <v>22</v>
      </c>
      <c r="O3053" t="s">
        <v>23</v>
      </c>
    </row>
    <row r="3054" spans="1:15" x14ac:dyDescent="0.3">
      <c r="A3054">
        <v>30</v>
      </c>
      <c r="B3054" t="s">
        <v>28</v>
      </c>
      <c r="C3054">
        <v>107793</v>
      </c>
      <c r="D3054" t="s">
        <v>44</v>
      </c>
      <c r="E3054">
        <v>10</v>
      </c>
      <c r="F3054" t="s">
        <v>25</v>
      </c>
      <c r="G3054" t="s">
        <v>53</v>
      </c>
      <c r="H3054" t="s">
        <v>27</v>
      </c>
      <c r="I3054" t="s">
        <v>20</v>
      </c>
      <c r="J3054" t="s">
        <v>21</v>
      </c>
      <c r="K3054">
        <v>0</v>
      </c>
      <c r="L3054">
        <v>0</v>
      </c>
      <c r="M3054">
        <v>56</v>
      </c>
      <c r="N3054" t="s">
        <v>22</v>
      </c>
      <c r="O3054" t="s">
        <v>43</v>
      </c>
    </row>
    <row r="3055" spans="1:15" x14ac:dyDescent="0.3">
      <c r="A3055">
        <v>35</v>
      </c>
      <c r="B3055" t="s">
        <v>28</v>
      </c>
      <c r="C3055">
        <v>237943</v>
      </c>
      <c r="D3055" t="s">
        <v>29</v>
      </c>
      <c r="E3055">
        <v>9</v>
      </c>
      <c r="F3055" t="s">
        <v>25</v>
      </c>
      <c r="G3055" t="s">
        <v>31</v>
      </c>
      <c r="H3055" t="s">
        <v>27</v>
      </c>
      <c r="I3055" t="s">
        <v>20</v>
      </c>
      <c r="J3055" t="s">
        <v>21</v>
      </c>
      <c r="K3055">
        <v>0</v>
      </c>
      <c r="L3055">
        <v>0</v>
      </c>
      <c r="M3055">
        <v>60</v>
      </c>
      <c r="N3055" t="s">
        <v>22</v>
      </c>
      <c r="O3055" t="s">
        <v>23</v>
      </c>
    </row>
    <row r="3056" spans="1:15" x14ac:dyDescent="0.3">
      <c r="A3056">
        <v>42</v>
      </c>
      <c r="B3056" t="s">
        <v>24</v>
      </c>
      <c r="C3056">
        <v>64632</v>
      </c>
      <c r="D3056" t="s">
        <v>29</v>
      </c>
      <c r="E3056">
        <v>9</v>
      </c>
      <c r="F3056" t="s">
        <v>25</v>
      </c>
      <c r="G3056" t="s">
        <v>26</v>
      </c>
      <c r="H3056" t="s">
        <v>27</v>
      </c>
      <c r="I3056" t="s">
        <v>20</v>
      </c>
      <c r="J3056" t="s">
        <v>21</v>
      </c>
      <c r="K3056">
        <v>0</v>
      </c>
      <c r="L3056">
        <v>0</v>
      </c>
      <c r="M3056">
        <v>50</v>
      </c>
      <c r="N3056" t="s">
        <v>22</v>
      </c>
      <c r="O3056" t="s">
        <v>23</v>
      </c>
    </row>
    <row r="3057" spans="1:15" x14ac:dyDescent="0.3">
      <c r="A3057">
        <v>34</v>
      </c>
      <c r="B3057" t="s">
        <v>24</v>
      </c>
      <c r="C3057">
        <v>96245</v>
      </c>
      <c r="D3057" t="s">
        <v>29</v>
      </c>
      <c r="E3057">
        <v>9</v>
      </c>
      <c r="F3057" t="s">
        <v>25</v>
      </c>
      <c r="G3057" t="s">
        <v>57</v>
      </c>
      <c r="H3057" t="s">
        <v>27</v>
      </c>
      <c r="I3057" t="s">
        <v>20</v>
      </c>
      <c r="J3057" t="s">
        <v>21</v>
      </c>
      <c r="K3057">
        <v>0</v>
      </c>
      <c r="L3057">
        <v>0</v>
      </c>
      <c r="M3057">
        <v>40</v>
      </c>
      <c r="N3057" t="s">
        <v>22</v>
      </c>
      <c r="O3057" t="s">
        <v>23</v>
      </c>
    </row>
    <row r="3058" spans="1:15" x14ac:dyDescent="0.3">
      <c r="A3058">
        <v>59</v>
      </c>
      <c r="B3058" t="s">
        <v>28</v>
      </c>
      <c r="C3058">
        <v>361494</v>
      </c>
      <c r="D3058" t="s">
        <v>29</v>
      </c>
      <c r="E3058">
        <v>9</v>
      </c>
      <c r="F3058" t="s">
        <v>25</v>
      </c>
      <c r="G3058" t="s">
        <v>49</v>
      </c>
      <c r="H3058" t="s">
        <v>27</v>
      </c>
      <c r="I3058" t="s">
        <v>20</v>
      </c>
      <c r="J3058" t="s">
        <v>21</v>
      </c>
      <c r="K3058">
        <v>0</v>
      </c>
      <c r="L3058">
        <v>0</v>
      </c>
      <c r="M3058">
        <v>40</v>
      </c>
      <c r="N3058" t="s">
        <v>22</v>
      </c>
      <c r="O3058" t="s">
        <v>43</v>
      </c>
    </row>
    <row r="3059" spans="1:15" x14ac:dyDescent="0.3">
      <c r="A3059">
        <v>69</v>
      </c>
      <c r="B3059" t="s">
        <v>63</v>
      </c>
      <c r="C3059">
        <v>122850</v>
      </c>
      <c r="D3059" t="s">
        <v>74</v>
      </c>
      <c r="E3059">
        <v>6</v>
      </c>
      <c r="F3059" t="s">
        <v>25</v>
      </c>
      <c r="G3059" t="s">
        <v>26</v>
      </c>
      <c r="H3059" t="s">
        <v>27</v>
      </c>
      <c r="I3059" t="s">
        <v>20</v>
      </c>
      <c r="J3059" t="s">
        <v>21</v>
      </c>
      <c r="K3059">
        <v>0</v>
      </c>
      <c r="L3059">
        <v>0</v>
      </c>
      <c r="M3059">
        <v>20</v>
      </c>
      <c r="N3059" t="s">
        <v>22</v>
      </c>
      <c r="O3059" t="s">
        <v>23</v>
      </c>
    </row>
    <row r="3060" spans="1:15" x14ac:dyDescent="0.3">
      <c r="A3060">
        <v>29</v>
      </c>
      <c r="B3060" t="s">
        <v>28</v>
      </c>
      <c r="C3060">
        <v>173652</v>
      </c>
      <c r="D3060" t="s">
        <v>44</v>
      </c>
      <c r="E3060">
        <v>10</v>
      </c>
      <c r="F3060" t="s">
        <v>17</v>
      </c>
      <c r="G3060" t="s">
        <v>18</v>
      </c>
      <c r="H3060" t="s">
        <v>47</v>
      </c>
      <c r="I3060" t="s">
        <v>20</v>
      </c>
      <c r="J3060" t="s">
        <v>36</v>
      </c>
      <c r="K3060">
        <v>0</v>
      </c>
      <c r="L3060">
        <v>0</v>
      </c>
      <c r="M3060">
        <v>40</v>
      </c>
      <c r="N3060" t="s">
        <v>22</v>
      </c>
      <c r="O3060" t="s">
        <v>23</v>
      </c>
    </row>
    <row r="3061" spans="1:15" x14ac:dyDescent="0.3">
      <c r="A3061">
        <v>40</v>
      </c>
      <c r="B3061" t="s">
        <v>28</v>
      </c>
      <c r="C3061">
        <v>164663</v>
      </c>
      <c r="D3061" t="s">
        <v>29</v>
      </c>
      <c r="E3061">
        <v>9</v>
      </c>
      <c r="F3061" t="s">
        <v>25</v>
      </c>
      <c r="G3061" t="s">
        <v>53</v>
      </c>
      <c r="H3061" t="s">
        <v>27</v>
      </c>
      <c r="I3061" t="s">
        <v>20</v>
      </c>
      <c r="J3061" t="s">
        <v>21</v>
      </c>
      <c r="K3061">
        <v>0</v>
      </c>
      <c r="L3061">
        <v>0</v>
      </c>
      <c r="M3061">
        <v>40</v>
      </c>
      <c r="N3061" t="s">
        <v>22</v>
      </c>
      <c r="O3061" t="s">
        <v>23</v>
      </c>
    </row>
    <row r="3062" spans="1:15" x14ac:dyDescent="0.3">
      <c r="A3062">
        <v>21</v>
      </c>
      <c r="B3062" t="s">
        <v>28</v>
      </c>
      <c r="C3062">
        <v>98678</v>
      </c>
      <c r="D3062" t="s">
        <v>44</v>
      </c>
      <c r="E3062">
        <v>10</v>
      </c>
      <c r="F3062" t="s">
        <v>17</v>
      </c>
      <c r="G3062" t="s">
        <v>41</v>
      </c>
      <c r="H3062" t="s">
        <v>47</v>
      </c>
      <c r="I3062" t="s">
        <v>20</v>
      </c>
      <c r="J3062" t="s">
        <v>21</v>
      </c>
      <c r="K3062">
        <v>0</v>
      </c>
      <c r="L3062">
        <v>0</v>
      </c>
      <c r="M3062">
        <v>15</v>
      </c>
      <c r="N3062" t="s">
        <v>22</v>
      </c>
      <c r="O3062" t="s">
        <v>23</v>
      </c>
    </row>
    <row r="3063" spans="1:15" x14ac:dyDescent="0.3">
      <c r="A3063">
        <v>40</v>
      </c>
      <c r="B3063" t="s">
        <v>28</v>
      </c>
      <c r="C3063">
        <v>245529</v>
      </c>
      <c r="D3063" t="s">
        <v>48</v>
      </c>
      <c r="E3063">
        <v>12</v>
      </c>
      <c r="F3063" t="s">
        <v>30</v>
      </c>
      <c r="G3063" t="s">
        <v>34</v>
      </c>
      <c r="H3063" t="s">
        <v>19</v>
      </c>
      <c r="I3063" t="s">
        <v>20</v>
      </c>
      <c r="J3063" t="s">
        <v>36</v>
      </c>
      <c r="K3063">
        <v>0</v>
      </c>
      <c r="L3063">
        <v>0</v>
      </c>
      <c r="M3063">
        <v>40</v>
      </c>
      <c r="N3063" t="s">
        <v>22</v>
      </c>
      <c r="O3063" t="s">
        <v>23</v>
      </c>
    </row>
    <row r="3064" spans="1:15" x14ac:dyDescent="0.3">
      <c r="A3064">
        <v>43</v>
      </c>
      <c r="B3064" t="s">
        <v>28</v>
      </c>
      <c r="C3064">
        <v>55294</v>
      </c>
      <c r="D3064" t="s">
        <v>44</v>
      </c>
      <c r="E3064">
        <v>10</v>
      </c>
      <c r="F3064" t="s">
        <v>25</v>
      </c>
      <c r="G3064" t="s">
        <v>51</v>
      </c>
      <c r="H3064" t="s">
        <v>27</v>
      </c>
      <c r="I3064" t="s">
        <v>20</v>
      </c>
      <c r="J3064" t="s">
        <v>21</v>
      </c>
      <c r="K3064">
        <v>0</v>
      </c>
      <c r="L3064">
        <v>0</v>
      </c>
      <c r="M3064">
        <v>40</v>
      </c>
      <c r="N3064" t="s">
        <v>22</v>
      </c>
      <c r="O3064" t="s">
        <v>23</v>
      </c>
    </row>
    <row r="3065" spans="1:15" x14ac:dyDescent="0.3">
      <c r="A3065">
        <v>36</v>
      </c>
      <c r="B3065" t="s">
        <v>28</v>
      </c>
      <c r="C3065">
        <v>140583</v>
      </c>
      <c r="D3065" t="s">
        <v>29</v>
      </c>
      <c r="E3065">
        <v>9</v>
      </c>
      <c r="F3065" t="s">
        <v>30</v>
      </c>
      <c r="G3065" t="s">
        <v>31</v>
      </c>
      <c r="H3065" t="s">
        <v>19</v>
      </c>
      <c r="I3065" t="s">
        <v>20</v>
      </c>
      <c r="J3065" t="s">
        <v>21</v>
      </c>
      <c r="K3065">
        <v>0</v>
      </c>
      <c r="L3065">
        <v>0</v>
      </c>
      <c r="M3065">
        <v>40</v>
      </c>
      <c r="N3065" t="s">
        <v>22</v>
      </c>
      <c r="O3065" t="s">
        <v>23</v>
      </c>
    </row>
    <row r="3066" spans="1:15" x14ac:dyDescent="0.3">
      <c r="A3066">
        <v>41</v>
      </c>
      <c r="B3066" t="s">
        <v>28</v>
      </c>
      <c r="C3066">
        <v>79797</v>
      </c>
      <c r="D3066" t="s">
        <v>29</v>
      </c>
      <c r="E3066">
        <v>9</v>
      </c>
      <c r="F3066" t="s">
        <v>40</v>
      </c>
      <c r="G3066" t="s">
        <v>34</v>
      </c>
      <c r="H3066" t="s">
        <v>19</v>
      </c>
      <c r="I3066" t="s">
        <v>45</v>
      </c>
      <c r="J3066" t="s">
        <v>21</v>
      </c>
      <c r="K3066">
        <v>0</v>
      </c>
      <c r="L3066">
        <v>0</v>
      </c>
      <c r="M3066">
        <v>40</v>
      </c>
      <c r="N3066" t="s">
        <v>101</v>
      </c>
      <c r="O3066" t="s">
        <v>43</v>
      </c>
    </row>
    <row r="3067" spans="1:15" x14ac:dyDescent="0.3">
      <c r="A3067">
        <v>72</v>
      </c>
      <c r="C3067">
        <v>113044</v>
      </c>
      <c r="D3067" t="s">
        <v>29</v>
      </c>
      <c r="E3067">
        <v>9</v>
      </c>
      <c r="F3067" t="s">
        <v>79</v>
      </c>
      <c r="H3067" t="s">
        <v>19</v>
      </c>
      <c r="I3067" t="s">
        <v>20</v>
      </c>
      <c r="J3067" t="s">
        <v>21</v>
      </c>
      <c r="K3067">
        <v>0</v>
      </c>
      <c r="L3067">
        <v>0</v>
      </c>
      <c r="M3067">
        <v>30</v>
      </c>
      <c r="N3067" t="s">
        <v>22</v>
      </c>
      <c r="O3067" t="s">
        <v>23</v>
      </c>
    </row>
    <row r="3068" spans="1:15" x14ac:dyDescent="0.3">
      <c r="A3068">
        <v>20</v>
      </c>
      <c r="B3068" t="s">
        <v>28</v>
      </c>
      <c r="C3068">
        <v>283499</v>
      </c>
      <c r="D3068" t="s">
        <v>44</v>
      </c>
      <c r="E3068">
        <v>10</v>
      </c>
      <c r="F3068" t="s">
        <v>17</v>
      </c>
      <c r="G3068" t="s">
        <v>53</v>
      </c>
      <c r="H3068" t="s">
        <v>47</v>
      </c>
      <c r="I3068" t="s">
        <v>20</v>
      </c>
      <c r="J3068" t="s">
        <v>21</v>
      </c>
      <c r="K3068">
        <v>0</v>
      </c>
      <c r="L3068">
        <v>0</v>
      </c>
      <c r="M3068">
        <v>30</v>
      </c>
      <c r="N3068" t="s">
        <v>22</v>
      </c>
      <c r="O3068" t="s">
        <v>23</v>
      </c>
    </row>
    <row r="3069" spans="1:15" x14ac:dyDescent="0.3">
      <c r="A3069">
        <v>41</v>
      </c>
      <c r="B3069" t="s">
        <v>63</v>
      </c>
      <c r="C3069">
        <v>51111</v>
      </c>
      <c r="D3069" t="s">
        <v>16</v>
      </c>
      <c r="E3069">
        <v>13</v>
      </c>
      <c r="F3069" t="s">
        <v>79</v>
      </c>
      <c r="G3069" t="s">
        <v>18</v>
      </c>
      <c r="H3069" t="s">
        <v>19</v>
      </c>
      <c r="I3069" t="s">
        <v>20</v>
      </c>
      <c r="J3069" t="s">
        <v>36</v>
      </c>
      <c r="K3069">
        <v>0</v>
      </c>
      <c r="L3069">
        <v>0</v>
      </c>
      <c r="M3069">
        <v>40</v>
      </c>
      <c r="N3069" t="s">
        <v>22</v>
      </c>
      <c r="O3069" t="s">
        <v>23</v>
      </c>
    </row>
    <row r="3070" spans="1:15" x14ac:dyDescent="0.3">
      <c r="A3070">
        <v>34</v>
      </c>
      <c r="B3070" t="s">
        <v>28</v>
      </c>
      <c r="C3070">
        <v>232475</v>
      </c>
      <c r="D3070" t="s">
        <v>44</v>
      </c>
      <c r="E3070">
        <v>10</v>
      </c>
      <c r="F3070" t="s">
        <v>30</v>
      </c>
      <c r="G3070" t="s">
        <v>26</v>
      </c>
      <c r="H3070" t="s">
        <v>19</v>
      </c>
      <c r="I3070" t="s">
        <v>20</v>
      </c>
      <c r="J3070" t="s">
        <v>21</v>
      </c>
      <c r="K3070">
        <v>0</v>
      </c>
      <c r="L3070">
        <v>0</v>
      </c>
      <c r="M3070">
        <v>50</v>
      </c>
      <c r="N3070" t="s">
        <v>22</v>
      </c>
      <c r="O3070" t="s">
        <v>23</v>
      </c>
    </row>
    <row r="3071" spans="1:15" x14ac:dyDescent="0.3">
      <c r="A3071">
        <v>48</v>
      </c>
      <c r="B3071" t="s">
        <v>28</v>
      </c>
      <c r="C3071">
        <v>176140</v>
      </c>
      <c r="D3071" t="s">
        <v>32</v>
      </c>
      <c r="E3071">
        <v>7</v>
      </c>
      <c r="F3071" t="s">
        <v>30</v>
      </c>
      <c r="G3071" t="s">
        <v>41</v>
      </c>
      <c r="H3071" t="s">
        <v>58</v>
      </c>
      <c r="I3071" t="s">
        <v>33</v>
      </c>
      <c r="J3071" t="s">
        <v>36</v>
      </c>
      <c r="K3071">
        <v>0</v>
      </c>
      <c r="L3071">
        <v>0</v>
      </c>
      <c r="M3071">
        <v>40</v>
      </c>
      <c r="N3071" t="s">
        <v>22</v>
      </c>
      <c r="O3071" t="s">
        <v>23</v>
      </c>
    </row>
    <row r="3072" spans="1:15" x14ac:dyDescent="0.3">
      <c r="A3072">
        <v>27</v>
      </c>
      <c r="B3072" t="s">
        <v>28</v>
      </c>
      <c r="C3072">
        <v>301654</v>
      </c>
      <c r="D3072" t="s">
        <v>29</v>
      </c>
      <c r="E3072">
        <v>9</v>
      </c>
      <c r="F3072" t="s">
        <v>17</v>
      </c>
      <c r="G3072" t="s">
        <v>26</v>
      </c>
      <c r="H3072" t="s">
        <v>47</v>
      </c>
      <c r="I3072" t="s">
        <v>20</v>
      </c>
      <c r="J3072" t="s">
        <v>36</v>
      </c>
      <c r="K3072">
        <v>0</v>
      </c>
      <c r="L3072">
        <v>0</v>
      </c>
      <c r="M3072">
        <v>40</v>
      </c>
      <c r="N3072" t="s">
        <v>22</v>
      </c>
      <c r="O3072" t="s">
        <v>23</v>
      </c>
    </row>
    <row r="3073" spans="1:15" x14ac:dyDescent="0.3">
      <c r="A3073">
        <v>35</v>
      </c>
      <c r="B3073" t="s">
        <v>28</v>
      </c>
      <c r="C3073">
        <v>376455</v>
      </c>
      <c r="D3073" t="s">
        <v>44</v>
      </c>
      <c r="E3073">
        <v>10</v>
      </c>
      <c r="F3073" t="s">
        <v>25</v>
      </c>
      <c r="G3073" t="s">
        <v>26</v>
      </c>
      <c r="H3073" t="s">
        <v>27</v>
      </c>
      <c r="I3073" t="s">
        <v>20</v>
      </c>
      <c r="J3073" t="s">
        <v>21</v>
      </c>
      <c r="K3073">
        <v>15024</v>
      </c>
      <c r="L3073">
        <v>0</v>
      </c>
      <c r="M3073">
        <v>60</v>
      </c>
      <c r="N3073" t="s">
        <v>22</v>
      </c>
      <c r="O3073" t="s">
        <v>43</v>
      </c>
    </row>
    <row r="3074" spans="1:15" x14ac:dyDescent="0.3">
      <c r="A3074">
        <v>28</v>
      </c>
      <c r="C3074">
        <v>192569</v>
      </c>
      <c r="D3074" t="s">
        <v>29</v>
      </c>
      <c r="E3074">
        <v>9</v>
      </c>
      <c r="F3074" t="s">
        <v>17</v>
      </c>
      <c r="H3074" t="s">
        <v>47</v>
      </c>
      <c r="I3074" t="s">
        <v>33</v>
      </c>
      <c r="J3074" t="s">
        <v>21</v>
      </c>
      <c r="K3074">
        <v>0</v>
      </c>
      <c r="L3074">
        <v>0</v>
      </c>
      <c r="M3074">
        <v>40</v>
      </c>
      <c r="N3074" t="s">
        <v>22</v>
      </c>
      <c r="O3074" t="s">
        <v>23</v>
      </c>
    </row>
    <row r="3075" spans="1:15" x14ac:dyDescent="0.3">
      <c r="A3075">
        <v>27</v>
      </c>
      <c r="B3075" t="s">
        <v>28</v>
      </c>
      <c r="C3075">
        <v>229803</v>
      </c>
      <c r="D3075" t="s">
        <v>29</v>
      </c>
      <c r="E3075">
        <v>9</v>
      </c>
      <c r="F3075" t="s">
        <v>17</v>
      </c>
      <c r="G3075" t="s">
        <v>51</v>
      </c>
      <c r="H3075" t="s">
        <v>47</v>
      </c>
      <c r="I3075" t="s">
        <v>33</v>
      </c>
      <c r="J3075" t="s">
        <v>21</v>
      </c>
      <c r="K3075">
        <v>0</v>
      </c>
      <c r="L3075">
        <v>0</v>
      </c>
      <c r="M3075">
        <v>40</v>
      </c>
      <c r="N3075" t="s">
        <v>22</v>
      </c>
      <c r="O3075" t="s">
        <v>23</v>
      </c>
    </row>
    <row r="3076" spans="1:15" x14ac:dyDescent="0.3">
      <c r="A3076">
        <v>20</v>
      </c>
      <c r="B3076" t="s">
        <v>28</v>
      </c>
      <c r="C3076">
        <v>337639</v>
      </c>
      <c r="D3076" t="s">
        <v>44</v>
      </c>
      <c r="E3076">
        <v>10</v>
      </c>
      <c r="F3076" t="s">
        <v>17</v>
      </c>
      <c r="G3076" t="s">
        <v>49</v>
      </c>
      <c r="H3076" t="s">
        <v>47</v>
      </c>
      <c r="I3076" t="s">
        <v>20</v>
      </c>
      <c r="J3076" t="s">
        <v>21</v>
      </c>
      <c r="K3076">
        <v>0</v>
      </c>
      <c r="L3076">
        <v>0</v>
      </c>
      <c r="M3076">
        <v>40</v>
      </c>
      <c r="N3076" t="s">
        <v>22</v>
      </c>
      <c r="O3076" t="s">
        <v>23</v>
      </c>
    </row>
    <row r="3077" spans="1:15" x14ac:dyDescent="0.3">
      <c r="A3077">
        <v>18</v>
      </c>
      <c r="B3077" t="s">
        <v>28</v>
      </c>
      <c r="C3077">
        <v>130849</v>
      </c>
      <c r="D3077" t="s">
        <v>44</v>
      </c>
      <c r="E3077">
        <v>10</v>
      </c>
      <c r="F3077" t="s">
        <v>17</v>
      </c>
      <c r="G3077" t="s">
        <v>49</v>
      </c>
      <c r="H3077" t="s">
        <v>47</v>
      </c>
      <c r="I3077" t="s">
        <v>20</v>
      </c>
      <c r="J3077" t="s">
        <v>36</v>
      </c>
      <c r="K3077">
        <v>0</v>
      </c>
      <c r="L3077">
        <v>0</v>
      </c>
      <c r="M3077">
        <v>15</v>
      </c>
      <c r="N3077" t="s">
        <v>22</v>
      </c>
      <c r="O3077" t="s">
        <v>23</v>
      </c>
    </row>
    <row r="3078" spans="1:15" x14ac:dyDescent="0.3">
      <c r="A3078">
        <v>32</v>
      </c>
      <c r="B3078" t="s">
        <v>28</v>
      </c>
      <c r="C3078">
        <v>296282</v>
      </c>
      <c r="D3078" t="s">
        <v>16</v>
      </c>
      <c r="E3078">
        <v>13</v>
      </c>
      <c r="F3078" t="s">
        <v>25</v>
      </c>
      <c r="G3078" t="s">
        <v>49</v>
      </c>
      <c r="H3078" t="s">
        <v>27</v>
      </c>
      <c r="I3078" t="s">
        <v>20</v>
      </c>
      <c r="J3078" t="s">
        <v>21</v>
      </c>
      <c r="K3078">
        <v>0</v>
      </c>
      <c r="L3078">
        <v>0</v>
      </c>
      <c r="M3078">
        <v>40</v>
      </c>
      <c r="N3078" t="s">
        <v>22</v>
      </c>
      <c r="O3078" t="s">
        <v>23</v>
      </c>
    </row>
    <row r="3079" spans="1:15" x14ac:dyDescent="0.3">
      <c r="A3079">
        <v>38</v>
      </c>
      <c r="B3079" t="s">
        <v>28</v>
      </c>
      <c r="C3079">
        <v>266645</v>
      </c>
      <c r="D3079" t="s">
        <v>38</v>
      </c>
      <c r="E3079">
        <v>14</v>
      </c>
      <c r="F3079" t="s">
        <v>25</v>
      </c>
      <c r="G3079" t="s">
        <v>26</v>
      </c>
      <c r="H3079" t="s">
        <v>27</v>
      </c>
      <c r="I3079" t="s">
        <v>20</v>
      </c>
      <c r="J3079" t="s">
        <v>21</v>
      </c>
      <c r="K3079">
        <v>0</v>
      </c>
      <c r="L3079">
        <v>0</v>
      </c>
      <c r="M3079">
        <v>60</v>
      </c>
      <c r="N3079" t="s">
        <v>22</v>
      </c>
      <c r="O3079" t="s">
        <v>43</v>
      </c>
    </row>
    <row r="3080" spans="1:15" x14ac:dyDescent="0.3">
      <c r="A3080">
        <v>23</v>
      </c>
      <c r="B3080" t="s">
        <v>15</v>
      </c>
      <c r="C3080">
        <v>110128</v>
      </c>
      <c r="D3080" t="s">
        <v>44</v>
      </c>
      <c r="E3080">
        <v>10</v>
      </c>
      <c r="F3080" t="s">
        <v>17</v>
      </c>
      <c r="G3080" t="s">
        <v>41</v>
      </c>
      <c r="H3080" t="s">
        <v>47</v>
      </c>
      <c r="I3080" t="s">
        <v>20</v>
      </c>
      <c r="J3080" t="s">
        <v>21</v>
      </c>
      <c r="K3080">
        <v>0</v>
      </c>
      <c r="L3080">
        <v>0</v>
      </c>
      <c r="M3080">
        <v>40</v>
      </c>
      <c r="N3080" t="s">
        <v>22</v>
      </c>
      <c r="O3080" t="s">
        <v>23</v>
      </c>
    </row>
    <row r="3081" spans="1:15" x14ac:dyDescent="0.3">
      <c r="A3081">
        <v>28</v>
      </c>
      <c r="B3081" t="s">
        <v>28</v>
      </c>
      <c r="C3081">
        <v>90196</v>
      </c>
      <c r="D3081" t="s">
        <v>16</v>
      </c>
      <c r="E3081">
        <v>13</v>
      </c>
      <c r="F3081" t="s">
        <v>25</v>
      </c>
      <c r="G3081" t="s">
        <v>26</v>
      </c>
      <c r="H3081" t="s">
        <v>27</v>
      </c>
      <c r="I3081" t="s">
        <v>20</v>
      </c>
      <c r="J3081" t="s">
        <v>21</v>
      </c>
      <c r="K3081">
        <v>0</v>
      </c>
      <c r="L3081">
        <v>0</v>
      </c>
      <c r="M3081">
        <v>45</v>
      </c>
      <c r="N3081" t="s">
        <v>22</v>
      </c>
      <c r="O3081" t="s">
        <v>43</v>
      </c>
    </row>
    <row r="3082" spans="1:15" x14ac:dyDescent="0.3">
      <c r="A3082">
        <v>40</v>
      </c>
      <c r="B3082" t="s">
        <v>15</v>
      </c>
      <c r="C3082">
        <v>40024</v>
      </c>
      <c r="D3082" t="s">
        <v>69</v>
      </c>
      <c r="E3082">
        <v>15</v>
      </c>
      <c r="F3082" t="s">
        <v>25</v>
      </c>
      <c r="G3082" t="s">
        <v>34</v>
      </c>
      <c r="H3082" t="s">
        <v>27</v>
      </c>
      <c r="I3082" t="s">
        <v>20</v>
      </c>
      <c r="J3082" t="s">
        <v>21</v>
      </c>
      <c r="K3082">
        <v>0</v>
      </c>
      <c r="L3082">
        <v>0</v>
      </c>
      <c r="M3082">
        <v>38</v>
      </c>
      <c r="N3082" t="s">
        <v>22</v>
      </c>
      <c r="O3082" t="s">
        <v>43</v>
      </c>
    </row>
    <row r="3083" spans="1:15" x14ac:dyDescent="0.3">
      <c r="A3083">
        <v>35</v>
      </c>
      <c r="B3083" t="s">
        <v>28</v>
      </c>
      <c r="C3083">
        <v>144322</v>
      </c>
      <c r="D3083" t="s">
        <v>29</v>
      </c>
      <c r="E3083">
        <v>9</v>
      </c>
      <c r="F3083" t="s">
        <v>30</v>
      </c>
      <c r="G3083" t="s">
        <v>57</v>
      </c>
      <c r="H3083" t="s">
        <v>58</v>
      </c>
      <c r="I3083" t="s">
        <v>20</v>
      </c>
      <c r="J3083" t="s">
        <v>36</v>
      </c>
      <c r="K3083">
        <v>0</v>
      </c>
      <c r="L3083">
        <v>0</v>
      </c>
      <c r="M3083">
        <v>40</v>
      </c>
      <c r="N3083" t="s">
        <v>22</v>
      </c>
      <c r="O3083" t="s">
        <v>23</v>
      </c>
    </row>
    <row r="3084" spans="1:15" x14ac:dyDescent="0.3">
      <c r="A3084">
        <v>74</v>
      </c>
      <c r="B3084" t="s">
        <v>71</v>
      </c>
      <c r="C3084">
        <v>162340</v>
      </c>
      <c r="D3084" t="s">
        <v>44</v>
      </c>
      <c r="E3084">
        <v>10</v>
      </c>
      <c r="F3084" t="s">
        <v>79</v>
      </c>
      <c r="G3084" t="s">
        <v>26</v>
      </c>
      <c r="H3084" t="s">
        <v>58</v>
      </c>
      <c r="I3084" t="s">
        <v>20</v>
      </c>
      <c r="J3084" t="s">
        <v>21</v>
      </c>
      <c r="K3084">
        <v>0</v>
      </c>
      <c r="L3084">
        <v>0</v>
      </c>
      <c r="M3084">
        <v>40</v>
      </c>
      <c r="N3084" t="s">
        <v>22</v>
      </c>
      <c r="O3084" t="s">
        <v>23</v>
      </c>
    </row>
    <row r="3085" spans="1:15" x14ac:dyDescent="0.3">
      <c r="A3085">
        <v>28</v>
      </c>
      <c r="B3085" t="s">
        <v>28</v>
      </c>
      <c r="C3085">
        <v>169069</v>
      </c>
      <c r="D3085" t="s">
        <v>29</v>
      </c>
      <c r="E3085">
        <v>9</v>
      </c>
      <c r="F3085" t="s">
        <v>17</v>
      </c>
      <c r="G3085" t="s">
        <v>51</v>
      </c>
      <c r="H3085" t="s">
        <v>47</v>
      </c>
      <c r="I3085" t="s">
        <v>20</v>
      </c>
      <c r="J3085" t="s">
        <v>21</v>
      </c>
      <c r="K3085">
        <v>0</v>
      </c>
      <c r="L3085">
        <v>0</v>
      </c>
      <c r="M3085">
        <v>40</v>
      </c>
      <c r="N3085" t="s">
        <v>22</v>
      </c>
      <c r="O3085" t="s">
        <v>23</v>
      </c>
    </row>
    <row r="3086" spans="1:15" x14ac:dyDescent="0.3">
      <c r="A3086">
        <v>23</v>
      </c>
      <c r="B3086" t="s">
        <v>28</v>
      </c>
      <c r="C3086">
        <v>113601</v>
      </c>
      <c r="D3086" t="s">
        <v>44</v>
      </c>
      <c r="E3086">
        <v>10</v>
      </c>
      <c r="F3086" t="s">
        <v>17</v>
      </c>
      <c r="G3086" t="s">
        <v>31</v>
      </c>
      <c r="H3086" t="s">
        <v>47</v>
      </c>
      <c r="I3086" t="s">
        <v>20</v>
      </c>
      <c r="J3086" t="s">
        <v>21</v>
      </c>
      <c r="K3086">
        <v>0</v>
      </c>
      <c r="L3086">
        <v>0</v>
      </c>
      <c r="M3086">
        <v>30</v>
      </c>
      <c r="N3086" t="s">
        <v>22</v>
      </c>
      <c r="O3086" t="s">
        <v>23</v>
      </c>
    </row>
    <row r="3087" spans="1:15" x14ac:dyDescent="0.3">
      <c r="A3087">
        <v>20</v>
      </c>
      <c r="B3087" t="s">
        <v>24</v>
      </c>
      <c r="C3087">
        <v>157145</v>
      </c>
      <c r="D3087" t="s">
        <v>44</v>
      </c>
      <c r="E3087">
        <v>10</v>
      </c>
      <c r="F3087" t="s">
        <v>17</v>
      </c>
      <c r="G3087" t="s">
        <v>56</v>
      </c>
      <c r="H3087" t="s">
        <v>47</v>
      </c>
      <c r="I3087" t="s">
        <v>20</v>
      </c>
      <c r="J3087" t="s">
        <v>21</v>
      </c>
      <c r="K3087">
        <v>0</v>
      </c>
      <c r="L3087">
        <v>2258</v>
      </c>
      <c r="M3087">
        <v>10</v>
      </c>
      <c r="N3087" t="s">
        <v>22</v>
      </c>
      <c r="O3087" t="s">
        <v>23</v>
      </c>
    </row>
    <row r="3088" spans="1:15" x14ac:dyDescent="0.3">
      <c r="A3088">
        <v>44</v>
      </c>
      <c r="B3088" t="s">
        <v>28</v>
      </c>
      <c r="C3088">
        <v>111275</v>
      </c>
      <c r="D3088" t="s">
        <v>29</v>
      </c>
      <c r="E3088">
        <v>9</v>
      </c>
      <c r="F3088" t="s">
        <v>30</v>
      </c>
      <c r="G3088" t="s">
        <v>57</v>
      </c>
      <c r="H3088" t="s">
        <v>58</v>
      </c>
      <c r="I3088" t="s">
        <v>33</v>
      </c>
      <c r="J3088" t="s">
        <v>36</v>
      </c>
      <c r="K3088">
        <v>0</v>
      </c>
      <c r="L3088">
        <v>0</v>
      </c>
      <c r="M3088">
        <v>56</v>
      </c>
      <c r="N3088" t="s">
        <v>22</v>
      </c>
      <c r="O3088" t="s">
        <v>23</v>
      </c>
    </row>
    <row r="3089" spans="1:15" x14ac:dyDescent="0.3">
      <c r="A3089">
        <v>46</v>
      </c>
      <c r="B3089" t="s">
        <v>63</v>
      </c>
      <c r="C3089">
        <v>102076</v>
      </c>
      <c r="D3089" t="s">
        <v>29</v>
      </c>
      <c r="E3089">
        <v>9</v>
      </c>
      <c r="F3089" t="s">
        <v>30</v>
      </c>
      <c r="G3089" t="s">
        <v>18</v>
      </c>
      <c r="H3089" t="s">
        <v>58</v>
      </c>
      <c r="I3089" t="s">
        <v>20</v>
      </c>
      <c r="J3089" t="s">
        <v>36</v>
      </c>
      <c r="K3089">
        <v>0</v>
      </c>
      <c r="L3089">
        <v>0</v>
      </c>
      <c r="M3089">
        <v>25</v>
      </c>
      <c r="N3089" t="s">
        <v>22</v>
      </c>
      <c r="O3089" t="s">
        <v>23</v>
      </c>
    </row>
    <row r="3090" spans="1:15" x14ac:dyDescent="0.3">
      <c r="A3090">
        <v>20</v>
      </c>
      <c r="C3090">
        <v>182117</v>
      </c>
      <c r="D3090" t="s">
        <v>44</v>
      </c>
      <c r="E3090">
        <v>10</v>
      </c>
      <c r="F3090" t="s">
        <v>17</v>
      </c>
      <c r="H3090" t="s">
        <v>47</v>
      </c>
      <c r="I3090" t="s">
        <v>20</v>
      </c>
      <c r="J3090" t="s">
        <v>21</v>
      </c>
      <c r="K3090">
        <v>0</v>
      </c>
      <c r="L3090">
        <v>0</v>
      </c>
      <c r="M3090">
        <v>40</v>
      </c>
      <c r="N3090" t="s">
        <v>22</v>
      </c>
      <c r="O3090" t="s">
        <v>23</v>
      </c>
    </row>
    <row r="3091" spans="1:15" x14ac:dyDescent="0.3">
      <c r="A3091">
        <v>51</v>
      </c>
      <c r="B3091" t="s">
        <v>24</v>
      </c>
      <c r="C3091">
        <v>145409</v>
      </c>
      <c r="D3091" t="s">
        <v>16</v>
      </c>
      <c r="E3091">
        <v>13</v>
      </c>
      <c r="F3091" t="s">
        <v>25</v>
      </c>
      <c r="G3091" t="s">
        <v>49</v>
      </c>
      <c r="H3091" t="s">
        <v>27</v>
      </c>
      <c r="I3091" t="s">
        <v>20</v>
      </c>
      <c r="J3091" t="s">
        <v>21</v>
      </c>
      <c r="K3091">
        <v>15024</v>
      </c>
      <c r="L3091">
        <v>0</v>
      </c>
      <c r="M3091">
        <v>50</v>
      </c>
      <c r="N3091" t="s">
        <v>22</v>
      </c>
      <c r="O3091" t="s">
        <v>43</v>
      </c>
    </row>
    <row r="3092" spans="1:15" x14ac:dyDescent="0.3">
      <c r="A3092">
        <v>40</v>
      </c>
      <c r="B3092" t="s">
        <v>28</v>
      </c>
      <c r="C3092">
        <v>190122</v>
      </c>
      <c r="D3092" t="s">
        <v>44</v>
      </c>
      <c r="E3092">
        <v>10</v>
      </c>
      <c r="F3092" t="s">
        <v>60</v>
      </c>
      <c r="G3092" t="s">
        <v>18</v>
      </c>
      <c r="H3092" t="s">
        <v>19</v>
      </c>
      <c r="I3092" t="s">
        <v>20</v>
      </c>
      <c r="J3092" t="s">
        <v>36</v>
      </c>
      <c r="K3092">
        <v>0</v>
      </c>
      <c r="L3092">
        <v>0</v>
      </c>
      <c r="M3092">
        <v>40</v>
      </c>
      <c r="N3092" t="s">
        <v>22</v>
      </c>
      <c r="O3092" t="s">
        <v>23</v>
      </c>
    </row>
    <row r="3093" spans="1:15" x14ac:dyDescent="0.3">
      <c r="A3093">
        <v>48</v>
      </c>
      <c r="B3093" t="s">
        <v>28</v>
      </c>
      <c r="C3093">
        <v>331482</v>
      </c>
      <c r="D3093" t="s">
        <v>69</v>
      </c>
      <c r="E3093">
        <v>15</v>
      </c>
      <c r="F3093" t="s">
        <v>25</v>
      </c>
      <c r="G3093" t="s">
        <v>62</v>
      </c>
      <c r="H3093" t="s">
        <v>27</v>
      </c>
      <c r="I3093" t="s">
        <v>20</v>
      </c>
      <c r="J3093" t="s">
        <v>21</v>
      </c>
      <c r="K3093">
        <v>0</v>
      </c>
      <c r="L3093">
        <v>1977</v>
      </c>
      <c r="M3093">
        <v>40</v>
      </c>
      <c r="N3093" t="s">
        <v>22</v>
      </c>
      <c r="O3093" t="s">
        <v>43</v>
      </c>
    </row>
    <row r="3094" spans="1:15" x14ac:dyDescent="0.3">
      <c r="A3094">
        <v>60</v>
      </c>
      <c r="B3094" t="s">
        <v>24</v>
      </c>
      <c r="C3094">
        <v>170114</v>
      </c>
      <c r="D3094" t="s">
        <v>39</v>
      </c>
      <c r="E3094">
        <v>5</v>
      </c>
      <c r="F3094" t="s">
        <v>25</v>
      </c>
      <c r="G3094" t="s">
        <v>56</v>
      </c>
      <c r="H3094" t="s">
        <v>27</v>
      </c>
      <c r="I3094" t="s">
        <v>20</v>
      </c>
      <c r="J3094" t="s">
        <v>21</v>
      </c>
      <c r="K3094">
        <v>0</v>
      </c>
      <c r="L3094">
        <v>1672</v>
      </c>
      <c r="M3094">
        <v>84</v>
      </c>
      <c r="N3094" t="s">
        <v>22</v>
      </c>
      <c r="O3094" t="s">
        <v>23</v>
      </c>
    </row>
    <row r="3095" spans="1:15" x14ac:dyDescent="0.3">
      <c r="A3095">
        <v>48</v>
      </c>
      <c r="B3095" t="s">
        <v>71</v>
      </c>
      <c r="C3095">
        <v>193188</v>
      </c>
      <c r="D3095" t="s">
        <v>16</v>
      </c>
      <c r="E3095">
        <v>13</v>
      </c>
      <c r="F3095" t="s">
        <v>25</v>
      </c>
      <c r="G3095" t="s">
        <v>26</v>
      </c>
      <c r="H3095" t="s">
        <v>27</v>
      </c>
      <c r="I3095" t="s">
        <v>20</v>
      </c>
      <c r="J3095" t="s">
        <v>21</v>
      </c>
      <c r="K3095">
        <v>0</v>
      </c>
      <c r="L3095">
        <v>0</v>
      </c>
      <c r="M3095">
        <v>40</v>
      </c>
      <c r="N3095" t="s">
        <v>22</v>
      </c>
      <c r="O3095" t="s">
        <v>43</v>
      </c>
    </row>
    <row r="3096" spans="1:15" x14ac:dyDescent="0.3">
      <c r="A3096">
        <v>46</v>
      </c>
      <c r="B3096" t="s">
        <v>63</v>
      </c>
      <c r="C3096">
        <v>267588</v>
      </c>
      <c r="D3096" t="s">
        <v>16</v>
      </c>
      <c r="E3096">
        <v>13</v>
      </c>
      <c r="F3096" t="s">
        <v>25</v>
      </c>
      <c r="G3096" t="s">
        <v>34</v>
      </c>
      <c r="H3096" t="s">
        <v>35</v>
      </c>
      <c r="I3096" t="s">
        <v>20</v>
      </c>
      <c r="J3096" t="s">
        <v>36</v>
      </c>
      <c r="K3096">
        <v>0</v>
      </c>
      <c r="L3096">
        <v>0</v>
      </c>
      <c r="M3096">
        <v>70</v>
      </c>
      <c r="N3096" t="s">
        <v>22</v>
      </c>
      <c r="O3096" t="s">
        <v>23</v>
      </c>
    </row>
    <row r="3097" spans="1:15" x14ac:dyDescent="0.3">
      <c r="A3097">
        <v>48</v>
      </c>
      <c r="B3097" t="s">
        <v>71</v>
      </c>
      <c r="C3097">
        <v>200471</v>
      </c>
      <c r="D3097" t="s">
        <v>16</v>
      </c>
      <c r="E3097">
        <v>13</v>
      </c>
      <c r="F3097" t="s">
        <v>25</v>
      </c>
      <c r="G3097" t="s">
        <v>26</v>
      </c>
      <c r="H3097" t="s">
        <v>27</v>
      </c>
      <c r="I3097" t="s">
        <v>20</v>
      </c>
      <c r="J3097" t="s">
        <v>21</v>
      </c>
      <c r="K3097">
        <v>0</v>
      </c>
      <c r="L3097">
        <v>0</v>
      </c>
      <c r="M3097">
        <v>40</v>
      </c>
      <c r="N3097" t="s">
        <v>22</v>
      </c>
      <c r="O3097" t="s">
        <v>43</v>
      </c>
    </row>
    <row r="3098" spans="1:15" x14ac:dyDescent="0.3">
      <c r="A3098">
        <v>22</v>
      </c>
      <c r="C3098">
        <v>175586</v>
      </c>
      <c r="D3098" t="s">
        <v>29</v>
      </c>
      <c r="E3098">
        <v>9</v>
      </c>
      <c r="F3098" t="s">
        <v>17</v>
      </c>
      <c r="H3098" t="s">
        <v>58</v>
      </c>
      <c r="I3098" t="s">
        <v>33</v>
      </c>
      <c r="J3098" t="s">
        <v>36</v>
      </c>
      <c r="K3098">
        <v>0</v>
      </c>
      <c r="L3098">
        <v>0</v>
      </c>
      <c r="M3098">
        <v>35</v>
      </c>
      <c r="N3098" t="s">
        <v>22</v>
      </c>
      <c r="O3098" t="s">
        <v>23</v>
      </c>
    </row>
    <row r="3099" spans="1:15" x14ac:dyDescent="0.3">
      <c r="A3099">
        <v>24</v>
      </c>
      <c r="B3099" t="s">
        <v>63</v>
      </c>
      <c r="C3099">
        <v>322658</v>
      </c>
      <c r="D3099" t="s">
        <v>16</v>
      </c>
      <c r="E3099">
        <v>13</v>
      </c>
      <c r="F3099" t="s">
        <v>17</v>
      </c>
      <c r="G3099" t="s">
        <v>34</v>
      </c>
      <c r="H3099" t="s">
        <v>19</v>
      </c>
      <c r="I3099" t="s">
        <v>20</v>
      </c>
      <c r="J3099" t="s">
        <v>36</v>
      </c>
      <c r="K3099">
        <v>0</v>
      </c>
      <c r="L3099">
        <v>0</v>
      </c>
      <c r="M3099">
        <v>40</v>
      </c>
      <c r="N3099" t="s">
        <v>22</v>
      </c>
      <c r="O3099" t="s">
        <v>23</v>
      </c>
    </row>
    <row r="3100" spans="1:15" x14ac:dyDescent="0.3">
      <c r="A3100">
        <v>45</v>
      </c>
      <c r="B3100" t="s">
        <v>15</v>
      </c>
      <c r="C3100">
        <v>263982</v>
      </c>
      <c r="D3100" t="s">
        <v>44</v>
      </c>
      <c r="E3100">
        <v>10</v>
      </c>
      <c r="F3100" t="s">
        <v>30</v>
      </c>
      <c r="G3100" t="s">
        <v>34</v>
      </c>
      <c r="H3100" t="s">
        <v>58</v>
      </c>
      <c r="I3100" t="s">
        <v>20</v>
      </c>
      <c r="J3100" t="s">
        <v>36</v>
      </c>
      <c r="K3100">
        <v>0</v>
      </c>
      <c r="L3100">
        <v>0</v>
      </c>
      <c r="M3100">
        <v>40</v>
      </c>
      <c r="N3100" t="s">
        <v>22</v>
      </c>
      <c r="O3100" t="s">
        <v>23</v>
      </c>
    </row>
    <row r="3101" spans="1:15" x14ac:dyDescent="0.3">
      <c r="A3101">
        <v>18</v>
      </c>
      <c r="B3101" t="s">
        <v>28</v>
      </c>
      <c r="C3101">
        <v>266287</v>
      </c>
      <c r="D3101" t="s">
        <v>93</v>
      </c>
      <c r="E3101">
        <v>8</v>
      </c>
      <c r="F3101" t="s">
        <v>17</v>
      </c>
      <c r="G3101" t="s">
        <v>49</v>
      </c>
      <c r="H3101" t="s">
        <v>47</v>
      </c>
      <c r="I3101" t="s">
        <v>20</v>
      </c>
      <c r="J3101" t="s">
        <v>36</v>
      </c>
      <c r="K3101">
        <v>0</v>
      </c>
      <c r="L3101">
        <v>0</v>
      </c>
      <c r="M3101">
        <v>35</v>
      </c>
      <c r="N3101" t="s">
        <v>22</v>
      </c>
      <c r="O3101" t="s">
        <v>23</v>
      </c>
    </row>
    <row r="3102" spans="1:15" x14ac:dyDescent="0.3">
      <c r="A3102">
        <v>39</v>
      </c>
      <c r="B3102" t="s">
        <v>28</v>
      </c>
      <c r="C3102">
        <v>278187</v>
      </c>
      <c r="D3102" t="s">
        <v>29</v>
      </c>
      <c r="E3102">
        <v>9</v>
      </c>
      <c r="F3102" t="s">
        <v>25</v>
      </c>
      <c r="G3102" t="s">
        <v>57</v>
      </c>
      <c r="H3102" t="s">
        <v>27</v>
      </c>
      <c r="I3102" t="s">
        <v>20</v>
      </c>
      <c r="J3102" t="s">
        <v>21</v>
      </c>
      <c r="K3102">
        <v>0</v>
      </c>
      <c r="L3102">
        <v>0</v>
      </c>
      <c r="M3102">
        <v>40</v>
      </c>
      <c r="N3102" t="s">
        <v>22</v>
      </c>
      <c r="O3102" t="s">
        <v>23</v>
      </c>
    </row>
    <row r="3103" spans="1:15" x14ac:dyDescent="0.3">
      <c r="A3103">
        <v>65</v>
      </c>
      <c r="B3103" t="s">
        <v>71</v>
      </c>
      <c r="C3103">
        <v>81413</v>
      </c>
      <c r="D3103" t="s">
        <v>29</v>
      </c>
      <c r="E3103">
        <v>9</v>
      </c>
      <c r="F3103" t="s">
        <v>25</v>
      </c>
      <c r="G3103" t="s">
        <v>56</v>
      </c>
      <c r="H3103" t="s">
        <v>27</v>
      </c>
      <c r="I3103" t="s">
        <v>20</v>
      </c>
      <c r="J3103" t="s">
        <v>21</v>
      </c>
      <c r="K3103">
        <v>0</v>
      </c>
      <c r="L3103">
        <v>2352</v>
      </c>
      <c r="M3103">
        <v>65</v>
      </c>
      <c r="N3103" t="s">
        <v>22</v>
      </c>
      <c r="O3103" t="s">
        <v>23</v>
      </c>
    </row>
    <row r="3104" spans="1:15" x14ac:dyDescent="0.3">
      <c r="A3104">
        <v>22</v>
      </c>
      <c r="B3104" t="s">
        <v>28</v>
      </c>
      <c r="C3104">
        <v>221745</v>
      </c>
      <c r="D3104" t="s">
        <v>44</v>
      </c>
      <c r="E3104">
        <v>10</v>
      </c>
      <c r="F3104" t="s">
        <v>30</v>
      </c>
      <c r="G3104" t="s">
        <v>57</v>
      </c>
      <c r="H3104" t="s">
        <v>47</v>
      </c>
      <c r="I3104" t="s">
        <v>20</v>
      </c>
      <c r="J3104" t="s">
        <v>36</v>
      </c>
      <c r="K3104">
        <v>0</v>
      </c>
      <c r="L3104">
        <v>0</v>
      </c>
      <c r="M3104">
        <v>40</v>
      </c>
      <c r="N3104" t="s">
        <v>22</v>
      </c>
      <c r="O3104" t="s">
        <v>23</v>
      </c>
    </row>
    <row r="3105" spans="1:15" x14ac:dyDescent="0.3">
      <c r="A3105">
        <v>20</v>
      </c>
      <c r="B3105" t="s">
        <v>28</v>
      </c>
      <c r="C3105">
        <v>140764</v>
      </c>
      <c r="D3105" t="s">
        <v>44</v>
      </c>
      <c r="E3105">
        <v>10</v>
      </c>
      <c r="F3105" t="s">
        <v>17</v>
      </c>
      <c r="G3105" t="s">
        <v>41</v>
      </c>
      <c r="H3105" t="s">
        <v>47</v>
      </c>
      <c r="I3105" t="s">
        <v>20</v>
      </c>
      <c r="J3105" t="s">
        <v>36</v>
      </c>
      <c r="K3105">
        <v>0</v>
      </c>
      <c r="L3105">
        <v>0</v>
      </c>
      <c r="M3105">
        <v>20</v>
      </c>
      <c r="N3105" t="s">
        <v>22</v>
      </c>
      <c r="O3105" t="s">
        <v>23</v>
      </c>
    </row>
    <row r="3106" spans="1:15" x14ac:dyDescent="0.3">
      <c r="A3106">
        <v>28</v>
      </c>
      <c r="B3106" t="s">
        <v>28</v>
      </c>
      <c r="C3106">
        <v>206351</v>
      </c>
      <c r="D3106" t="s">
        <v>44</v>
      </c>
      <c r="E3106">
        <v>10</v>
      </c>
      <c r="F3106" t="s">
        <v>25</v>
      </c>
      <c r="G3106" t="s">
        <v>49</v>
      </c>
      <c r="H3106" t="s">
        <v>27</v>
      </c>
      <c r="I3106" t="s">
        <v>20</v>
      </c>
      <c r="J3106" t="s">
        <v>21</v>
      </c>
      <c r="K3106">
        <v>0</v>
      </c>
      <c r="L3106">
        <v>0</v>
      </c>
      <c r="M3106">
        <v>40</v>
      </c>
      <c r="N3106" t="s">
        <v>22</v>
      </c>
      <c r="O3106" t="s">
        <v>23</v>
      </c>
    </row>
    <row r="3107" spans="1:15" x14ac:dyDescent="0.3">
      <c r="A3107">
        <v>46</v>
      </c>
      <c r="B3107" t="s">
        <v>28</v>
      </c>
      <c r="C3107">
        <v>176814</v>
      </c>
      <c r="D3107" t="s">
        <v>69</v>
      </c>
      <c r="E3107">
        <v>15</v>
      </c>
      <c r="F3107" t="s">
        <v>25</v>
      </c>
      <c r="G3107" t="s">
        <v>34</v>
      </c>
      <c r="H3107" t="s">
        <v>27</v>
      </c>
      <c r="I3107" t="s">
        <v>20</v>
      </c>
      <c r="J3107" t="s">
        <v>21</v>
      </c>
      <c r="K3107">
        <v>99999</v>
      </c>
      <c r="L3107">
        <v>0</v>
      </c>
      <c r="M3107">
        <v>50</v>
      </c>
      <c r="N3107" t="s">
        <v>22</v>
      </c>
      <c r="O3107" t="s">
        <v>43</v>
      </c>
    </row>
    <row r="3108" spans="1:15" x14ac:dyDescent="0.3">
      <c r="A3108">
        <v>42</v>
      </c>
      <c r="B3108" t="s">
        <v>63</v>
      </c>
      <c r="C3108">
        <v>245307</v>
      </c>
      <c r="D3108" t="s">
        <v>16</v>
      </c>
      <c r="E3108">
        <v>13</v>
      </c>
      <c r="F3108" t="s">
        <v>25</v>
      </c>
      <c r="G3108" t="s">
        <v>26</v>
      </c>
      <c r="H3108" t="s">
        <v>27</v>
      </c>
      <c r="I3108" t="s">
        <v>20</v>
      </c>
      <c r="J3108" t="s">
        <v>21</v>
      </c>
      <c r="K3108">
        <v>0</v>
      </c>
      <c r="L3108">
        <v>1977</v>
      </c>
      <c r="M3108">
        <v>48</v>
      </c>
      <c r="N3108" t="s">
        <v>22</v>
      </c>
      <c r="O3108" t="s">
        <v>43</v>
      </c>
    </row>
    <row r="3109" spans="1:15" x14ac:dyDescent="0.3">
      <c r="A3109">
        <v>61</v>
      </c>
      <c r="B3109" t="s">
        <v>15</v>
      </c>
      <c r="C3109">
        <v>124971</v>
      </c>
      <c r="D3109" t="s">
        <v>59</v>
      </c>
      <c r="E3109">
        <v>16</v>
      </c>
      <c r="F3109" t="s">
        <v>25</v>
      </c>
      <c r="G3109" t="s">
        <v>34</v>
      </c>
      <c r="H3109" t="s">
        <v>27</v>
      </c>
      <c r="I3109" t="s">
        <v>20</v>
      </c>
      <c r="J3109" t="s">
        <v>21</v>
      </c>
      <c r="K3109">
        <v>0</v>
      </c>
      <c r="L3109">
        <v>0</v>
      </c>
      <c r="M3109">
        <v>40</v>
      </c>
      <c r="O3109" t="s">
        <v>43</v>
      </c>
    </row>
    <row r="3110" spans="1:15" x14ac:dyDescent="0.3">
      <c r="A3110">
        <v>28</v>
      </c>
      <c r="B3110" t="s">
        <v>28</v>
      </c>
      <c r="C3110">
        <v>119545</v>
      </c>
      <c r="D3110" t="s">
        <v>44</v>
      </c>
      <c r="E3110">
        <v>10</v>
      </c>
      <c r="F3110" t="s">
        <v>25</v>
      </c>
      <c r="G3110" t="s">
        <v>26</v>
      </c>
      <c r="H3110" t="s">
        <v>47</v>
      </c>
      <c r="I3110" t="s">
        <v>20</v>
      </c>
      <c r="J3110" t="s">
        <v>21</v>
      </c>
      <c r="K3110">
        <v>7688</v>
      </c>
      <c r="L3110">
        <v>0</v>
      </c>
      <c r="M3110">
        <v>50</v>
      </c>
      <c r="N3110" t="s">
        <v>22</v>
      </c>
      <c r="O3110" t="s">
        <v>43</v>
      </c>
    </row>
    <row r="3111" spans="1:15" x14ac:dyDescent="0.3">
      <c r="A3111">
        <v>18</v>
      </c>
      <c r="B3111" t="s">
        <v>28</v>
      </c>
      <c r="C3111">
        <v>179203</v>
      </c>
      <c r="D3111" t="s">
        <v>44</v>
      </c>
      <c r="E3111">
        <v>10</v>
      </c>
      <c r="F3111" t="s">
        <v>17</v>
      </c>
      <c r="G3111" t="s">
        <v>49</v>
      </c>
      <c r="H3111" t="s">
        <v>47</v>
      </c>
      <c r="I3111" t="s">
        <v>20</v>
      </c>
      <c r="J3111" t="s">
        <v>36</v>
      </c>
      <c r="K3111">
        <v>0</v>
      </c>
      <c r="L3111">
        <v>0</v>
      </c>
      <c r="M3111">
        <v>20</v>
      </c>
      <c r="N3111" t="s">
        <v>22</v>
      </c>
      <c r="O3111" t="s">
        <v>23</v>
      </c>
    </row>
    <row r="3112" spans="1:15" x14ac:dyDescent="0.3">
      <c r="A3112">
        <v>24</v>
      </c>
      <c r="B3112" t="s">
        <v>61</v>
      </c>
      <c r="C3112">
        <v>44075</v>
      </c>
      <c r="D3112" t="s">
        <v>16</v>
      </c>
      <c r="E3112">
        <v>13</v>
      </c>
      <c r="F3112" t="s">
        <v>17</v>
      </c>
      <c r="G3112" t="s">
        <v>34</v>
      </c>
      <c r="H3112" t="s">
        <v>19</v>
      </c>
      <c r="I3112" t="s">
        <v>45</v>
      </c>
      <c r="J3112" t="s">
        <v>21</v>
      </c>
      <c r="K3112">
        <v>0</v>
      </c>
      <c r="L3112">
        <v>0</v>
      </c>
      <c r="M3112">
        <v>40</v>
      </c>
      <c r="N3112" t="s">
        <v>22</v>
      </c>
      <c r="O3112" t="s">
        <v>23</v>
      </c>
    </row>
    <row r="3113" spans="1:15" x14ac:dyDescent="0.3">
      <c r="A3113">
        <v>45</v>
      </c>
      <c r="B3113" t="s">
        <v>28</v>
      </c>
      <c r="C3113">
        <v>178319</v>
      </c>
      <c r="D3113" t="s">
        <v>59</v>
      </c>
      <c r="E3113">
        <v>16</v>
      </c>
      <c r="F3113" t="s">
        <v>25</v>
      </c>
      <c r="G3113" t="s">
        <v>34</v>
      </c>
      <c r="H3113" t="s">
        <v>27</v>
      </c>
      <c r="I3113" t="s">
        <v>20</v>
      </c>
      <c r="J3113" t="s">
        <v>21</v>
      </c>
      <c r="K3113">
        <v>0</v>
      </c>
      <c r="L3113">
        <v>0</v>
      </c>
      <c r="M3113">
        <v>56</v>
      </c>
      <c r="N3113" t="s">
        <v>22</v>
      </c>
      <c r="O3113" t="s">
        <v>43</v>
      </c>
    </row>
    <row r="3114" spans="1:15" x14ac:dyDescent="0.3">
      <c r="A3114">
        <v>24</v>
      </c>
      <c r="B3114" t="s">
        <v>28</v>
      </c>
      <c r="C3114">
        <v>219754</v>
      </c>
      <c r="D3114" t="s">
        <v>29</v>
      </c>
      <c r="E3114">
        <v>9</v>
      </c>
      <c r="F3114" t="s">
        <v>17</v>
      </c>
      <c r="G3114" t="s">
        <v>18</v>
      </c>
      <c r="H3114" t="s">
        <v>47</v>
      </c>
      <c r="I3114" t="s">
        <v>20</v>
      </c>
      <c r="J3114" t="s">
        <v>21</v>
      </c>
      <c r="K3114">
        <v>0</v>
      </c>
      <c r="L3114">
        <v>0</v>
      </c>
      <c r="M3114">
        <v>40</v>
      </c>
      <c r="N3114" t="s">
        <v>22</v>
      </c>
      <c r="O3114" t="s">
        <v>23</v>
      </c>
    </row>
    <row r="3115" spans="1:15" x14ac:dyDescent="0.3">
      <c r="A3115">
        <v>44</v>
      </c>
      <c r="B3115" t="s">
        <v>28</v>
      </c>
      <c r="C3115">
        <v>198316</v>
      </c>
      <c r="D3115" t="s">
        <v>16</v>
      </c>
      <c r="E3115">
        <v>13</v>
      </c>
      <c r="F3115" t="s">
        <v>25</v>
      </c>
      <c r="G3115" t="s">
        <v>26</v>
      </c>
      <c r="H3115" t="s">
        <v>27</v>
      </c>
      <c r="I3115" t="s">
        <v>20</v>
      </c>
      <c r="J3115" t="s">
        <v>21</v>
      </c>
      <c r="K3115">
        <v>15024</v>
      </c>
      <c r="L3115">
        <v>0</v>
      </c>
      <c r="M3115">
        <v>50</v>
      </c>
      <c r="N3115" t="s">
        <v>22</v>
      </c>
      <c r="O3115" t="s">
        <v>43</v>
      </c>
    </row>
    <row r="3116" spans="1:15" x14ac:dyDescent="0.3">
      <c r="A3116">
        <v>20</v>
      </c>
      <c r="B3116" t="s">
        <v>28</v>
      </c>
      <c r="C3116">
        <v>168165</v>
      </c>
      <c r="D3116" t="s">
        <v>44</v>
      </c>
      <c r="E3116">
        <v>10</v>
      </c>
      <c r="F3116" t="s">
        <v>17</v>
      </c>
      <c r="G3116" t="s">
        <v>41</v>
      </c>
      <c r="H3116" t="s">
        <v>47</v>
      </c>
      <c r="I3116" t="s">
        <v>20</v>
      </c>
      <c r="J3116" t="s">
        <v>21</v>
      </c>
      <c r="K3116">
        <v>0</v>
      </c>
      <c r="L3116">
        <v>0</v>
      </c>
      <c r="M3116">
        <v>30</v>
      </c>
      <c r="N3116" t="s">
        <v>22</v>
      </c>
      <c r="O3116" t="s">
        <v>23</v>
      </c>
    </row>
    <row r="3117" spans="1:15" x14ac:dyDescent="0.3">
      <c r="A3117">
        <v>35</v>
      </c>
      <c r="B3117" t="s">
        <v>28</v>
      </c>
      <c r="C3117">
        <v>356838</v>
      </c>
      <c r="D3117" t="s">
        <v>44</v>
      </c>
      <c r="E3117">
        <v>10</v>
      </c>
      <c r="F3117" t="s">
        <v>25</v>
      </c>
      <c r="G3117" t="s">
        <v>62</v>
      </c>
      <c r="H3117" t="s">
        <v>27</v>
      </c>
      <c r="I3117" t="s">
        <v>20</v>
      </c>
      <c r="J3117" t="s">
        <v>21</v>
      </c>
      <c r="K3117">
        <v>2829</v>
      </c>
      <c r="L3117">
        <v>0</v>
      </c>
      <c r="M3117">
        <v>55</v>
      </c>
      <c r="N3117" t="s">
        <v>83</v>
      </c>
      <c r="O3117" t="s">
        <v>23</v>
      </c>
    </row>
    <row r="3118" spans="1:15" x14ac:dyDescent="0.3">
      <c r="A3118">
        <v>52</v>
      </c>
      <c r="B3118" t="s">
        <v>71</v>
      </c>
      <c r="C3118">
        <v>210736</v>
      </c>
      <c r="D3118" t="s">
        <v>16</v>
      </c>
      <c r="E3118">
        <v>13</v>
      </c>
      <c r="F3118" t="s">
        <v>25</v>
      </c>
      <c r="G3118" t="s">
        <v>49</v>
      </c>
      <c r="H3118" t="s">
        <v>27</v>
      </c>
      <c r="I3118" t="s">
        <v>20</v>
      </c>
      <c r="J3118" t="s">
        <v>21</v>
      </c>
      <c r="K3118">
        <v>0</v>
      </c>
      <c r="L3118">
        <v>0</v>
      </c>
      <c r="M3118">
        <v>60</v>
      </c>
      <c r="N3118" t="s">
        <v>22</v>
      </c>
      <c r="O3118" t="s">
        <v>23</v>
      </c>
    </row>
    <row r="3119" spans="1:15" x14ac:dyDescent="0.3">
      <c r="A3119">
        <v>25</v>
      </c>
      <c r="B3119" t="s">
        <v>28</v>
      </c>
      <c r="C3119">
        <v>173212</v>
      </c>
      <c r="D3119" t="s">
        <v>48</v>
      </c>
      <c r="E3119">
        <v>12</v>
      </c>
      <c r="F3119" t="s">
        <v>17</v>
      </c>
      <c r="G3119" t="s">
        <v>56</v>
      </c>
      <c r="H3119" t="s">
        <v>19</v>
      </c>
      <c r="I3119" t="s">
        <v>20</v>
      </c>
      <c r="J3119" t="s">
        <v>21</v>
      </c>
      <c r="K3119">
        <v>2354</v>
      </c>
      <c r="L3119">
        <v>0</v>
      </c>
      <c r="M3119">
        <v>45</v>
      </c>
      <c r="N3119" t="s">
        <v>22</v>
      </c>
      <c r="O3119" t="s">
        <v>23</v>
      </c>
    </row>
    <row r="3120" spans="1:15" x14ac:dyDescent="0.3">
      <c r="A3120">
        <v>19</v>
      </c>
      <c r="B3120" t="s">
        <v>28</v>
      </c>
      <c r="C3120">
        <v>130431</v>
      </c>
      <c r="D3120" t="s">
        <v>72</v>
      </c>
      <c r="E3120">
        <v>3</v>
      </c>
      <c r="F3120" t="s">
        <v>17</v>
      </c>
      <c r="G3120" t="s">
        <v>56</v>
      </c>
      <c r="H3120" t="s">
        <v>19</v>
      </c>
      <c r="I3120" t="s">
        <v>20</v>
      </c>
      <c r="J3120" t="s">
        <v>21</v>
      </c>
      <c r="K3120">
        <v>0</v>
      </c>
      <c r="L3120">
        <v>0</v>
      </c>
      <c r="M3120">
        <v>36</v>
      </c>
      <c r="N3120" t="s">
        <v>55</v>
      </c>
      <c r="O3120" t="s">
        <v>23</v>
      </c>
    </row>
    <row r="3121" spans="1:15" x14ac:dyDescent="0.3">
      <c r="A3121">
        <v>35</v>
      </c>
      <c r="C3121">
        <v>169809</v>
      </c>
      <c r="D3121" t="s">
        <v>16</v>
      </c>
      <c r="E3121">
        <v>13</v>
      </c>
      <c r="F3121" t="s">
        <v>25</v>
      </c>
      <c r="H3121" t="s">
        <v>27</v>
      </c>
      <c r="I3121" t="s">
        <v>20</v>
      </c>
      <c r="J3121" t="s">
        <v>21</v>
      </c>
      <c r="K3121">
        <v>0</v>
      </c>
      <c r="L3121">
        <v>0</v>
      </c>
      <c r="M3121">
        <v>20</v>
      </c>
      <c r="N3121" t="s">
        <v>22</v>
      </c>
      <c r="O3121" t="s">
        <v>23</v>
      </c>
    </row>
    <row r="3122" spans="1:15" x14ac:dyDescent="0.3">
      <c r="A3122">
        <v>54</v>
      </c>
      <c r="B3122" t="s">
        <v>28</v>
      </c>
      <c r="C3122">
        <v>197481</v>
      </c>
      <c r="D3122" t="s">
        <v>44</v>
      </c>
      <c r="E3122">
        <v>10</v>
      </c>
      <c r="F3122" t="s">
        <v>30</v>
      </c>
      <c r="G3122" t="s">
        <v>18</v>
      </c>
      <c r="H3122" t="s">
        <v>58</v>
      </c>
      <c r="I3122" t="s">
        <v>20</v>
      </c>
      <c r="J3122" t="s">
        <v>36</v>
      </c>
      <c r="K3122">
        <v>0</v>
      </c>
      <c r="L3122">
        <v>0</v>
      </c>
      <c r="M3122">
        <v>40</v>
      </c>
      <c r="N3122" t="s">
        <v>22</v>
      </c>
      <c r="O3122" t="s">
        <v>23</v>
      </c>
    </row>
    <row r="3123" spans="1:15" x14ac:dyDescent="0.3">
      <c r="A3123">
        <v>21</v>
      </c>
      <c r="B3123" t="s">
        <v>28</v>
      </c>
      <c r="C3123">
        <v>155066</v>
      </c>
      <c r="D3123" t="s">
        <v>44</v>
      </c>
      <c r="E3123">
        <v>10</v>
      </c>
      <c r="F3123" t="s">
        <v>17</v>
      </c>
      <c r="G3123" t="s">
        <v>51</v>
      </c>
      <c r="H3123" t="s">
        <v>47</v>
      </c>
      <c r="I3123" t="s">
        <v>20</v>
      </c>
      <c r="J3123" t="s">
        <v>21</v>
      </c>
      <c r="K3123">
        <v>0</v>
      </c>
      <c r="L3123">
        <v>0</v>
      </c>
      <c r="M3123">
        <v>40</v>
      </c>
      <c r="N3123" t="s">
        <v>22</v>
      </c>
      <c r="O3123" t="s">
        <v>23</v>
      </c>
    </row>
    <row r="3124" spans="1:15" x14ac:dyDescent="0.3">
      <c r="A3124">
        <v>26</v>
      </c>
      <c r="B3124" t="s">
        <v>28</v>
      </c>
      <c r="C3124">
        <v>31290</v>
      </c>
      <c r="D3124" t="s">
        <v>29</v>
      </c>
      <c r="E3124">
        <v>9</v>
      </c>
      <c r="F3124" t="s">
        <v>25</v>
      </c>
      <c r="G3124" t="s">
        <v>18</v>
      </c>
      <c r="H3124" t="s">
        <v>35</v>
      </c>
      <c r="I3124" t="s">
        <v>20</v>
      </c>
      <c r="J3124" t="s">
        <v>36</v>
      </c>
      <c r="K3124">
        <v>0</v>
      </c>
      <c r="L3124">
        <v>0</v>
      </c>
      <c r="M3124">
        <v>40</v>
      </c>
      <c r="N3124" t="s">
        <v>22</v>
      </c>
      <c r="O3124" t="s">
        <v>43</v>
      </c>
    </row>
    <row r="3125" spans="1:15" x14ac:dyDescent="0.3">
      <c r="A3125">
        <v>42</v>
      </c>
      <c r="B3125" t="s">
        <v>28</v>
      </c>
      <c r="C3125">
        <v>54102</v>
      </c>
      <c r="D3125" t="s">
        <v>50</v>
      </c>
      <c r="E3125">
        <v>11</v>
      </c>
      <c r="F3125" t="s">
        <v>30</v>
      </c>
      <c r="G3125" t="s">
        <v>18</v>
      </c>
      <c r="H3125" t="s">
        <v>58</v>
      </c>
      <c r="I3125" t="s">
        <v>20</v>
      </c>
      <c r="J3125" t="s">
        <v>36</v>
      </c>
      <c r="K3125">
        <v>0</v>
      </c>
      <c r="L3125">
        <v>0</v>
      </c>
      <c r="M3125">
        <v>40</v>
      </c>
      <c r="N3125" t="s">
        <v>22</v>
      </c>
      <c r="O3125" t="s">
        <v>23</v>
      </c>
    </row>
    <row r="3126" spans="1:15" x14ac:dyDescent="0.3">
      <c r="A3126">
        <v>19</v>
      </c>
      <c r="B3126" t="s">
        <v>28</v>
      </c>
      <c r="C3126">
        <v>181546</v>
      </c>
      <c r="D3126" t="s">
        <v>44</v>
      </c>
      <c r="E3126">
        <v>10</v>
      </c>
      <c r="F3126" t="s">
        <v>17</v>
      </c>
      <c r="G3126" t="s">
        <v>18</v>
      </c>
      <c r="H3126" t="s">
        <v>47</v>
      </c>
      <c r="I3126" t="s">
        <v>20</v>
      </c>
      <c r="J3126" t="s">
        <v>36</v>
      </c>
      <c r="K3126">
        <v>0</v>
      </c>
      <c r="L3126">
        <v>0</v>
      </c>
      <c r="M3126">
        <v>40</v>
      </c>
      <c r="N3126" t="s">
        <v>22</v>
      </c>
      <c r="O3126" t="s">
        <v>23</v>
      </c>
    </row>
    <row r="3127" spans="1:15" x14ac:dyDescent="0.3">
      <c r="A3127">
        <v>55</v>
      </c>
      <c r="B3127" t="s">
        <v>28</v>
      </c>
      <c r="C3127">
        <v>153484</v>
      </c>
      <c r="D3127" t="s">
        <v>38</v>
      </c>
      <c r="E3127">
        <v>14</v>
      </c>
      <c r="F3127" t="s">
        <v>25</v>
      </c>
      <c r="G3127" t="s">
        <v>26</v>
      </c>
      <c r="H3127" t="s">
        <v>27</v>
      </c>
      <c r="I3127" t="s">
        <v>20</v>
      </c>
      <c r="J3127" t="s">
        <v>21</v>
      </c>
      <c r="K3127">
        <v>0</v>
      </c>
      <c r="L3127">
        <v>1977</v>
      </c>
      <c r="M3127">
        <v>50</v>
      </c>
      <c r="N3127" t="s">
        <v>22</v>
      </c>
      <c r="O3127" t="s">
        <v>43</v>
      </c>
    </row>
    <row r="3128" spans="1:15" x14ac:dyDescent="0.3">
      <c r="A3128">
        <v>44</v>
      </c>
      <c r="B3128" t="s">
        <v>15</v>
      </c>
      <c r="C3128">
        <v>351228</v>
      </c>
      <c r="D3128" t="s">
        <v>29</v>
      </c>
      <c r="E3128">
        <v>9</v>
      </c>
      <c r="F3128" t="s">
        <v>25</v>
      </c>
      <c r="G3128" t="s">
        <v>18</v>
      </c>
      <c r="H3128" t="s">
        <v>27</v>
      </c>
      <c r="I3128" t="s">
        <v>20</v>
      </c>
      <c r="J3128" t="s">
        <v>21</v>
      </c>
      <c r="K3128">
        <v>0</v>
      </c>
      <c r="L3128">
        <v>0</v>
      </c>
      <c r="M3128">
        <v>40</v>
      </c>
      <c r="N3128" t="s">
        <v>22</v>
      </c>
      <c r="O3128" t="s">
        <v>23</v>
      </c>
    </row>
    <row r="3129" spans="1:15" x14ac:dyDescent="0.3">
      <c r="A3129">
        <v>25</v>
      </c>
      <c r="B3129" t="s">
        <v>28</v>
      </c>
      <c r="C3129">
        <v>131976</v>
      </c>
      <c r="D3129" t="s">
        <v>16</v>
      </c>
      <c r="E3129">
        <v>13</v>
      </c>
      <c r="F3129" t="s">
        <v>17</v>
      </c>
      <c r="G3129" t="s">
        <v>26</v>
      </c>
      <c r="H3129" t="s">
        <v>47</v>
      </c>
      <c r="I3129" t="s">
        <v>20</v>
      </c>
      <c r="J3129" t="s">
        <v>21</v>
      </c>
      <c r="K3129">
        <v>0</v>
      </c>
      <c r="L3129">
        <v>0</v>
      </c>
      <c r="M3129">
        <v>55</v>
      </c>
      <c r="N3129" t="s">
        <v>22</v>
      </c>
      <c r="O3129" t="s">
        <v>23</v>
      </c>
    </row>
    <row r="3130" spans="1:15" x14ac:dyDescent="0.3">
      <c r="A3130">
        <v>26</v>
      </c>
      <c r="B3130" t="s">
        <v>28</v>
      </c>
      <c r="C3130">
        <v>200639</v>
      </c>
      <c r="D3130" t="s">
        <v>44</v>
      </c>
      <c r="E3130">
        <v>10</v>
      </c>
      <c r="F3130" t="s">
        <v>25</v>
      </c>
      <c r="G3130" t="s">
        <v>57</v>
      </c>
      <c r="H3130" t="s">
        <v>27</v>
      </c>
      <c r="I3130" t="s">
        <v>20</v>
      </c>
      <c r="J3130" t="s">
        <v>21</v>
      </c>
      <c r="K3130">
        <v>0</v>
      </c>
      <c r="L3130">
        <v>0</v>
      </c>
      <c r="M3130">
        <v>40</v>
      </c>
      <c r="N3130" t="s">
        <v>22</v>
      </c>
      <c r="O3130" t="s">
        <v>23</v>
      </c>
    </row>
    <row r="3131" spans="1:15" x14ac:dyDescent="0.3">
      <c r="A3131">
        <v>64</v>
      </c>
      <c r="B3131" t="s">
        <v>61</v>
      </c>
      <c r="C3131">
        <v>267546</v>
      </c>
      <c r="D3131" t="s">
        <v>48</v>
      </c>
      <c r="E3131">
        <v>12</v>
      </c>
      <c r="F3131" t="s">
        <v>60</v>
      </c>
      <c r="G3131" t="s">
        <v>34</v>
      </c>
      <c r="H3131" t="s">
        <v>19</v>
      </c>
      <c r="I3131" t="s">
        <v>20</v>
      </c>
      <c r="J3131" t="s">
        <v>36</v>
      </c>
      <c r="K3131">
        <v>0</v>
      </c>
      <c r="L3131">
        <v>0</v>
      </c>
      <c r="M3131">
        <v>40</v>
      </c>
      <c r="N3131" t="s">
        <v>22</v>
      </c>
      <c r="O3131" t="s">
        <v>43</v>
      </c>
    </row>
    <row r="3132" spans="1:15" x14ac:dyDescent="0.3">
      <c r="A3132">
        <v>41</v>
      </c>
      <c r="B3132" t="s">
        <v>28</v>
      </c>
      <c r="C3132">
        <v>179875</v>
      </c>
      <c r="D3132" t="s">
        <v>32</v>
      </c>
      <c r="E3132">
        <v>7</v>
      </c>
      <c r="F3132" t="s">
        <v>30</v>
      </c>
      <c r="G3132" t="s">
        <v>41</v>
      </c>
      <c r="H3132" t="s">
        <v>58</v>
      </c>
      <c r="I3132" t="s">
        <v>68</v>
      </c>
      <c r="J3132" t="s">
        <v>36</v>
      </c>
      <c r="K3132">
        <v>0</v>
      </c>
      <c r="L3132">
        <v>0</v>
      </c>
      <c r="M3132">
        <v>40</v>
      </c>
      <c r="N3132" t="s">
        <v>22</v>
      </c>
      <c r="O3132" t="s">
        <v>23</v>
      </c>
    </row>
    <row r="3133" spans="1:15" x14ac:dyDescent="0.3">
      <c r="A3133">
        <v>25</v>
      </c>
      <c r="C3133">
        <v>237865</v>
      </c>
      <c r="D3133" t="s">
        <v>44</v>
      </c>
      <c r="E3133">
        <v>10</v>
      </c>
      <c r="F3133" t="s">
        <v>17</v>
      </c>
      <c r="H3133" t="s">
        <v>47</v>
      </c>
      <c r="I3133" t="s">
        <v>33</v>
      </c>
      <c r="J3133" t="s">
        <v>21</v>
      </c>
      <c r="K3133">
        <v>0</v>
      </c>
      <c r="L3133">
        <v>0</v>
      </c>
      <c r="M3133">
        <v>40</v>
      </c>
      <c r="O3133" t="s">
        <v>23</v>
      </c>
    </row>
    <row r="3134" spans="1:15" x14ac:dyDescent="0.3">
      <c r="A3134">
        <v>43</v>
      </c>
      <c r="B3134" t="s">
        <v>28</v>
      </c>
      <c r="C3134">
        <v>300528</v>
      </c>
      <c r="D3134" t="s">
        <v>44</v>
      </c>
      <c r="E3134">
        <v>10</v>
      </c>
      <c r="F3134" t="s">
        <v>25</v>
      </c>
      <c r="G3134" t="s">
        <v>53</v>
      </c>
      <c r="H3134" t="s">
        <v>27</v>
      </c>
      <c r="I3134" t="s">
        <v>20</v>
      </c>
      <c r="J3134" t="s">
        <v>21</v>
      </c>
      <c r="K3134">
        <v>0</v>
      </c>
      <c r="L3134">
        <v>0</v>
      </c>
      <c r="M3134">
        <v>40</v>
      </c>
      <c r="N3134" t="s">
        <v>22</v>
      </c>
      <c r="O3134" t="s">
        <v>23</v>
      </c>
    </row>
    <row r="3135" spans="1:15" x14ac:dyDescent="0.3">
      <c r="A3135">
        <v>45</v>
      </c>
      <c r="B3135" t="s">
        <v>28</v>
      </c>
      <c r="C3135">
        <v>67716</v>
      </c>
      <c r="D3135" t="s">
        <v>29</v>
      </c>
      <c r="E3135">
        <v>9</v>
      </c>
      <c r="F3135" t="s">
        <v>17</v>
      </c>
      <c r="G3135" t="s">
        <v>51</v>
      </c>
      <c r="H3135" t="s">
        <v>47</v>
      </c>
      <c r="I3135" t="s">
        <v>20</v>
      </c>
      <c r="J3135" t="s">
        <v>21</v>
      </c>
      <c r="K3135">
        <v>10520</v>
      </c>
      <c r="L3135">
        <v>0</v>
      </c>
      <c r="M3135">
        <v>48</v>
      </c>
      <c r="N3135" t="s">
        <v>22</v>
      </c>
      <c r="O3135" t="s">
        <v>43</v>
      </c>
    </row>
    <row r="3136" spans="1:15" x14ac:dyDescent="0.3">
      <c r="A3136">
        <v>48</v>
      </c>
      <c r="B3136" t="s">
        <v>61</v>
      </c>
      <c r="C3136">
        <v>326048</v>
      </c>
      <c r="D3136" t="s">
        <v>16</v>
      </c>
      <c r="E3136">
        <v>13</v>
      </c>
      <c r="F3136" t="s">
        <v>25</v>
      </c>
      <c r="G3136" t="s">
        <v>34</v>
      </c>
      <c r="H3136" t="s">
        <v>27</v>
      </c>
      <c r="I3136" t="s">
        <v>20</v>
      </c>
      <c r="J3136" t="s">
        <v>21</v>
      </c>
      <c r="K3136">
        <v>0</v>
      </c>
      <c r="L3136">
        <v>0</v>
      </c>
      <c r="M3136">
        <v>44</v>
      </c>
      <c r="N3136" t="s">
        <v>22</v>
      </c>
      <c r="O3136" t="s">
        <v>43</v>
      </c>
    </row>
    <row r="3137" spans="1:15" x14ac:dyDescent="0.3">
      <c r="A3137">
        <v>60</v>
      </c>
      <c r="B3137" t="s">
        <v>28</v>
      </c>
      <c r="C3137">
        <v>191188</v>
      </c>
      <c r="D3137" t="s">
        <v>29</v>
      </c>
      <c r="E3137">
        <v>9</v>
      </c>
      <c r="F3137" t="s">
        <v>25</v>
      </c>
      <c r="G3137" t="s">
        <v>53</v>
      </c>
      <c r="H3137" t="s">
        <v>27</v>
      </c>
      <c r="I3137" t="s">
        <v>20</v>
      </c>
      <c r="J3137" t="s">
        <v>21</v>
      </c>
      <c r="K3137">
        <v>0</v>
      </c>
      <c r="L3137">
        <v>0</v>
      </c>
      <c r="M3137">
        <v>40</v>
      </c>
      <c r="N3137" t="s">
        <v>22</v>
      </c>
      <c r="O3137" t="s">
        <v>23</v>
      </c>
    </row>
    <row r="3138" spans="1:15" x14ac:dyDescent="0.3">
      <c r="A3138">
        <v>45</v>
      </c>
      <c r="B3138" t="s">
        <v>24</v>
      </c>
      <c r="C3138">
        <v>32172</v>
      </c>
      <c r="D3138" t="s">
        <v>44</v>
      </c>
      <c r="E3138">
        <v>10</v>
      </c>
      <c r="F3138" t="s">
        <v>17</v>
      </c>
      <c r="G3138" t="s">
        <v>56</v>
      </c>
      <c r="H3138" t="s">
        <v>19</v>
      </c>
      <c r="I3138" t="s">
        <v>20</v>
      </c>
      <c r="J3138" t="s">
        <v>21</v>
      </c>
      <c r="K3138">
        <v>0</v>
      </c>
      <c r="L3138">
        <v>0</v>
      </c>
      <c r="M3138">
        <v>50</v>
      </c>
      <c r="N3138" t="s">
        <v>22</v>
      </c>
      <c r="O3138" t="s">
        <v>23</v>
      </c>
    </row>
    <row r="3139" spans="1:15" x14ac:dyDescent="0.3">
      <c r="A3139">
        <v>51</v>
      </c>
      <c r="B3139" t="s">
        <v>28</v>
      </c>
      <c r="C3139">
        <v>252903</v>
      </c>
      <c r="D3139" t="s">
        <v>74</v>
      </c>
      <c r="E3139">
        <v>6</v>
      </c>
      <c r="F3139" t="s">
        <v>25</v>
      </c>
      <c r="G3139" t="s">
        <v>49</v>
      </c>
      <c r="H3139" t="s">
        <v>27</v>
      </c>
      <c r="I3139" t="s">
        <v>20</v>
      </c>
      <c r="J3139" t="s">
        <v>21</v>
      </c>
      <c r="K3139">
        <v>0</v>
      </c>
      <c r="L3139">
        <v>1977</v>
      </c>
      <c r="M3139">
        <v>40</v>
      </c>
      <c r="N3139" t="s">
        <v>22</v>
      </c>
      <c r="O3139" t="s">
        <v>43</v>
      </c>
    </row>
    <row r="3140" spans="1:15" x14ac:dyDescent="0.3">
      <c r="A3140">
        <v>37</v>
      </c>
      <c r="B3140" t="s">
        <v>61</v>
      </c>
      <c r="C3140">
        <v>334314</v>
      </c>
      <c r="D3140" t="s">
        <v>29</v>
      </c>
      <c r="E3140">
        <v>9</v>
      </c>
      <c r="F3140" t="s">
        <v>30</v>
      </c>
      <c r="G3140" t="s">
        <v>18</v>
      </c>
      <c r="H3140" t="s">
        <v>58</v>
      </c>
      <c r="I3140" t="s">
        <v>20</v>
      </c>
      <c r="J3140" t="s">
        <v>36</v>
      </c>
      <c r="K3140">
        <v>0</v>
      </c>
      <c r="L3140">
        <v>0</v>
      </c>
      <c r="M3140">
        <v>40</v>
      </c>
      <c r="N3140" t="s">
        <v>22</v>
      </c>
      <c r="O3140" t="s">
        <v>23</v>
      </c>
    </row>
    <row r="3141" spans="1:15" x14ac:dyDescent="0.3">
      <c r="A3141">
        <v>22</v>
      </c>
      <c r="B3141" t="s">
        <v>28</v>
      </c>
      <c r="C3141">
        <v>83704</v>
      </c>
      <c r="D3141" t="s">
        <v>44</v>
      </c>
      <c r="E3141">
        <v>10</v>
      </c>
      <c r="F3141" t="s">
        <v>17</v>
      </c>
      <c r="G3141" t="s">
        <v>18</v>
      </c>
      <c r="H3141" t="s">
        <v>47</v>
      </c>
      <c r="I3141" t="s">
        <v>20</v>
      </c>
      <c r="J3141" t="s">
        <v>21</v>
      </c>
      <c r="K3141">
        <v>0</v>
      </c>
      <c r="L3141">
        <v>0</v>
      </c>
      <c r="M3141">
        <v>30</v>
      </c>
      <c r="N3141" t="s">
        <v>22</v>
      </c>
      <c r="O3141" t="s">
        <v>23</v>
      </c>
    </row>
    <row r="3142" spans="1:15" x14ac:dyDescent="0.3">
      <c r="A3142">
        <v>44</v>
      </c>
      <c r="B3142" t="s">
        <v>28</v>
      </c>
      <c r="C3142">
        <v>160574</v>
      </c>
      <c r="D3142" t="s">
        <v>29</v>
      </c>
      <c r="E3142">
        <v>9</v>
      </c>
      <c r="F3142" t="s">
        <v>25</v>
      </c>
      <c r="G3142" t="s">
        <v>51</v>
      </c>
      <c r="H3142" t="s">
        <v>27</v>
      </c>
      <c r="I3142" t="s">
        <v>20</v>
      </c>
      <c r="J3142" t="s">
        <v>21</v>
      </c>
      <c r="K3142">
        <v>0</v>
      </c>
      <c r="L3142">
        <v>0</v>
      </c>
      <c r="M3142">
        <v>65</v>
      </c>
      <c r="N3142" t="s">
        <v>22</v>
      </c>
      <c r="O3142" t="s">
        <v>43</v>
      </c>
    </row>
    <row r="3143" spans="1:15" x14ac:dyDescent="0.3">
      <c r="A3143">
        <v>27</v>
      </c>
      <c r="B3143" t="s">
        <v>28</v>
      </c>
      <c r="C3143">
        <v>203776</v>
      </c>
      <c r="D3143" t="s">
        <v>29</v>
      </c>
      <c r="E3143">
        <v>9</v>
      </c>
      <c r="F3143" t="s">
        <v>25</v>
      </c>
      <c r="G3143" t="s">
        <v>51</v>
      </c>
      <c r="H3143" t="s">
        <v>27</v>
      </c>
      <c r="I3143" t="s">
        <v>20</v>
      </c>
      <c r="J3143" t="s">
        <v>21</v>
      </c>
      <c r="K3143">
        <v>0</v>
      </c>
      <c r="L3143">
        <v>0</v>
      </c>
      <c r="M3143">
        <v>50</v>
      </c>
      <c r="N3143" t="s">
        <v>22</v>
      </c>
      <c r="O3143" t="s">
        <v>23</v>
      </c>
    </row>
    <row r="3144" spans="1:15" x14ac:dyDescent="0.3">
      <c r="A3144">
        <v>47</v>
      </c>
      <c r="B3144" t="s">
        <v>63</v>
      </c>
      <c r="C3144">
        <v>328610</v>
      </c>
      <c r="D3144" t="s">
        <v>29</v>
      </c>
      <c r="E3144">
        <v>9</v>
      </c>
      <c r="F3144" t="s">
        <v>25</v>
      </c>
      <c r="G3144" t="s">
        <v>51</v>
      </c>
      <c r="H3144" t="s">
        <v>27</v>
      </c>
      <c r="I3144" t="s">
        <v>20</v>
      </c>
      <c r="J3144" t="s">
        <v>21</v>
      </c>
      <c r="K3144">
        <v>0</v>
      </c>
      <c r="L3144">
        <v>0</v>
      </c>
      <c r="M3144">
        <v>40</v>
      </c>
      <c r="N3144" t="s">
        <v>22</v>
      </c>
      <c r="O3144" t="s">
        <v>23</v>
      </c>
    </row>
    <row r="3145" spans="1:15" x14ac:dyDescent="0.3">
      <c r="A3145">
        <v>32</v>
      </c>
      <c r="B3145" t="s">
        <v>28</v>
      </c>
      <c r="C3145">
        <v>295589</v>
      </c>
      <c r="D3145" t="s">
        <v>38</v>
      </c>
      <c r="E3145">
        <v>14</v>
      </c>
      <c r="F3145" t="s">
        <v>25</v>
      </c>
      <c r="G3145" t="s">
        <v>26</v>
      </c>
      <c r="H3145" t="s">
        <v>27</v>
      </c>
      <c r="I3145" t="s">
        <v>33</v>
      </c>
      <c r="J3145" t="s">
        <v>21</v>
      </c>
      <c r="K3145">
        <v>0</v>
      </c>
      <c r="L3145">
        <v>1977</v>
      </c>
      <c r="M3145">
        <v>40</v>
      </c>
      <c r="N3145" t="s">
        <v>22</v>
      </c>
      <c r="O3145" t="s">
        <v>43</v>
      </c>
    </row>
    <row r="3146" spans="1:15" x14ac:dyDescent="0.3">
      <c r="A3146">
        <v>40</v>
      </c>
      <c r="B3146" t="s">
        <v>28</v>
      </c>
      <c r="C3146">
        <v>174373</v>
      </c>
      <c r="D3146" t="s">
        <v>16</v>
      </c>
      <c r="E3146">
        <v>13</v>
      </c>
      <c r="F3146" t="s">
        <v>25</v>
      </c>
      <c r="G3146" t="s">
        <v>26</v>
      </c>
      <c r="H3146" t="s">
        <v>27</v>
      </c>
      <c r="I3146" t="s">
        <v>20</v>
      </c>
      <c r="J3146" t="s">
        <v>21</v>
      </c>
      <c r="K3146">
        <v>0</v>
      </c>
      <c r="L3146">
        <v>0</v>
      </c>
      <c r="M3146">
        <v>50</v>
      </c>
      <c r="N3146" t="s">
        <v>22</v>
      </c>
      <c r="O3146" t="s">
        <v>43</v>
      </c>
    </row>
    <row r="3147" spans="1:15" x14ac:dyDescent="0.3">
      <c r="A3147">
        <v>41</v>
      </c>
      <c r="B3147" t="s">
        <v>28</v>
      </c>
      <c r="C3147">
        <v>247752</v>
      </c>
      <c r="D3147" t="s">
        <v>29</v>
      </c>
      <c r="E3147">
        <v>9</v>
      </c>
      <c r="F3147" t="s">
        <v>25</v>
      </c>
      <c r="G3147" t="s">
        <v>49</v>
      </c>
      <c r="H3147" t="s">
        <v>27</v>
      </c>
      <c r="I3147" t="s">
        <v>20</v>
      </c>
      <c r="J3147" t="s">
        <v>21</v>
      </c>
      <c r="K3147">
        <v>0</v>
      </c>
      <c r="L3147">
        <v>0</v>
      </c>
      <c r="M3147">
        <v>40</v>
      </c>
      <c r="N3147" t="s">
        <v>22</v>
      </c>
      <c r="O3147" t="s">
        <v>23</v>
      </c>
    </row>
    <row r="3148" spans="1:15" x14ac:dyDescent="0.3">
      <c r="A3148">
        <v>32</v>
      </c>
      <c r="C3148">
        <v>199244</v>
      </c>
      <c r="D3148" t="s">
        <v>74</v>
      </c>
      <c r="E3148">
        <v>6</v>
      </c>
      <c r="F3148" t="s">
        <v>30</v>
      </c>
      <c r="H3148" t="s">
        <v>19</v>
      </c>
      <c r="I3148" t="s">
        <v>20</v>
      </c>
      <c r="J3148" t="s">
        <v>36</v>
      </c>
      <c r="K3148">
        <v>0</v>
      </c>
      <c r="L3148">
        <v>0</v>
      </c>
      <c r="M3148">
        <v>40</v>
      </c>
      <c r="N3148" t="s">
        <v>22</v>
      </c>
      <c r="O3148" t="s">
        <v>23</v>
      </c>
    </row>
    <row r="3149" spans="1:15" x14ac:dyDescent="0.3">
      <c r="A3149">
        <v>26</v>
      </c>
      <c r="B3149" t="s">
        <v>28</v>
      </c>
      <c r="C3149">
        <v>139992</v>
      </c>
      <c r="D3149" t="s">
        <v>16</v>
      </c>
      <c r="E3149">
        <v>13</v>
      </c>
      <c r="F3149" t="s">
        <v>17</v>
      </c>
      <c r="G3149" t="s">
        <v>34</v>
      </c>
      <c r="H3149" t="s">
        <v>19</v>
      </c>
      <c r="I3149" t="s">
        <v>20</v>
      </c>
      <c r="J3149" t="s">
        <v>36</v>
      </c>
      <c r="K3149">
        <v>0</v>
      </c>
      <c r="L3149">
        <v>0</v>
      </c>
      <c r="M3149">
        <v>40</v>
      </c>
      <c r="N3149" t="s">
        <v>22</v>
      </c>
      <c r="O3149" t="s">
        <v>23</v>
      </c>
    </row>
    <row r="3150" spans="1:15" x14ac:dyDescent="0.3">
      <c r="A3150">
        <v>47</v>
      </c>
      <c r="B3150" t="s">
        <v>28</v>
      </c>
      <c r="C3150">
        <v>95680</v>
      </c>
      <c r="D3150" t="s">
        <v>44</v>
      </c>
      <c r="E3150">
        <v>10</v>
      </c>
      <c r="F3150" t="s">
        <v>25</v>
      </c>
      <c r="G3150" t="s">
        <v>26</v>
      </c>
      <c r="H3150" t="s">
        <v>27</v>
      </c>
      <c r="I3150" t="s">
        <v>45</v>
      </c>
      <c r="J3150" t="s">
        <v>21</v>
      </c>
      <c r="K3150">
        <v>0</v>
      </c>
      <c r="L3150">
        <v>0</v>
      </c>
      <c r="M3150">
        <v>40</v>
      </c>
      <c r="N3150" t="s">
        <v>22</v>
      </c>
      <c r="O3150" t="s">
        <v>23</v>
      </c>
    </row>
    <row r="3151" spans="1:15" x14ac:dyDescent="0.3">
      <c r="A3151">
        <v>55</v>
      </c>
      <c r="B3151" t="s">
        <v>71</v>
      </c>
      <c r="C3151">
        <v>189933</v>
      </c>
      <c r="D3151" t="s">
        <v>29</v>
      </c>
      <c r="E3151">
        <v>9</v>
      </c>
      <c r="F3151" t="s">
        <v>25</v>
      </c>
      <c r="G3151" t="s">
        <v>26</v>
      </c>
      <c r="H3151" t="s">
        <v>27</v>
      </c>
      <c r="I3151" t="s">
        <v>20</v>
      </c>
      <c r="J3151" t="s">
        <v>21</v>
      </c>
      <c r="K3151">
        <v>0</v>
      </c>
      <c r="L3151">
        <v>0</v>
      </c>
      <c r="M3151">
        <v>45</v>
      </c>
      <c r="N3151" t="s">
        <v>22</v>
      </c>
      <c r="O3151" t="s">
        <v>23</v>
      </c>
    </row>
    <row r="3152" spans="1:15" x14ac:dyDescent="0.3">
      <c r="A3152">
        <v>38</v>
      </c>
      <c r="B3152" t="s">
        <v>28</v>
      </c>
      <c r="C3152">
        <v>498785</v>
      </c>
      <c r="D3152" t="s">
        <v>29</v>
      </c>
      <c r="E3152">
        <v>9</v>
      </c>
      <c r="F3152" t="s">
        <v>25</v>
      </c>
      <c r="G3152" t="s">
        <v>31</v>
      </c>
      <c r="H3152" t="s">
        <v>27</v>
      </c>
      <c r="I3152" t="s">
        <v>20</v>
      </c>
      <c r="J3152" t="s">
        <v>21</v>
      </c>
      <c r="K3152">
        <v>0</v>
      </c>
      <c r="L3152">
        <v>0</v>
      </c>
      <c r="M3152">
        <v>40</v>
      </c>
      <c r="N3152" t="s">
        <v>22</v>
      </c>
      <c r="O3152" t="s">
        <v>23</v>
      </c>
    </row>
    <row r="3153" spans="1:15" x14ac:dyDescent="0.3">
      <c r="A3153">
        <v>24</v>
      </c>
      <c r="B3153" t="s">
        <v>15</v>
      </c>
      <c r="C3153">
        <v>177526</v>
      </c>
      <c r="D3153" t="s">
        <v>16</v>
      </c>
      <c r="E3153">
        <v>13</v>
      </c>
      <c r="F3153" t="s">
        <v>17</v>
      </c>
      <c r="G3153" t="s">
        <v>34</v>
      </c>
      <c r="H3153" t="s">
        <v>19</v>
      </c>
      <c r="I3153" t="s">
        <v>20</v>
      </c>
      <c r="J3153" t="s">
        <v>21</v>
      </c>
      <c r="K3153">
        <v>0</v>
      </c>
      <c r="L3153">
        <v>0</v>
      </c>
      <c r="M3153">
        <v>15</v>
      </c>
      <c r="N3153" t="s">
        <v>22</v>
      </c>
      <c r="O3153" t="s">
        <v>23</v>
      </c>
    </row>
    <row r="3154" spans="1:15" x14ac:dyDescent="0.3">
      <c r="A3154">
        <v>64</v>
      </c>
      <c r="B3154" t="s">
        <v>24</v>
      </c>
      <c r="C3154">
        <v>150121</v>
      </c>
      <c r="D3154" t="s">
        <v>59</v>
      </c>
      <c r="E3154">
        <v>16</v>
      </c>
      <c r="F3154" t="s">
        <v>25</v>
      </c>
      <c r="G3154" t="s">
        <v>26</v>
      </c>
      <c r="H3154" t="s">
        <v>27</v>
      </c>
      <c r="I3154" t="s">
        <v>20</v>
      </c>
      <c r="J3154" t="s">
        <v>21</v>
      </c>
      <c r="K3154">
        <v>0</v>
      </c>
      <c r="L3154">
        <v>0</v>
      </c>
      <c r="M3154">
        <v>25</v>
      </c>
      <c r="N3154" t="s">
        <v>22</v>
      </c>
      <c r="O3154" t="s">
        <v>43</v>
      </c>
    </row>
    <row r="3155" spans="1:15" x14ac:dyDescent="0.3">
      <c r="A3155">
        <v>56</v>
      </c>
      <c r="B3155" t="s">
        <v>61</v>
      </c>
      <c r="C3155">
        <v>130454</v>
      </c>
      <c r="D3155" t="s">
        <v>16</v>
      </c>
      <c r="E3155">
        <v>13</v>
      </c>
      <c r="F3155" t="s">
        <v>25</v>
      </c>
      <c r="G3155" t="s">
        <v>34</v>
      </c>
      <c r="H3155" t="s">
        <v>27</v>
      </c>
      <c r="I3155" t="s">
        <v>20</v>
      </c>
      <c r="J3155" t="s">
        <v>21</v>
      </c>
      <c r="K3155">
        <v>0</v>
      </c>
      <c r="L3155">
        <v>0</v>
      </c>
      <c r="M3155">
        <v>40</v>
      </c>
      <c r="N3155" t="s">
        <v>22</v>
      </c>
      <c r="O3155" t="s">
        <v>43</v>
      </c>
    </row>
    <row r="3156" spans="1:15" x14ac:dyDescent="0.3">
      <c r="A3156">
        <v>41</v>
      </c>
      <c r="B3156" t="s">
        <v>28</v>
      </c>
      <c r="C3156">
        <v>119079</v>
      </c>
      <c r="D3156" t="s">
        <v>29</v>
      </c>
      <c r="E3156">
        <v>9</v>
      </c>
      <c r="F3156" t="s">
        <v>25</v>
      </c>
      <c r="G3156" t="s">
        <v>49</v>
      </c>
      <c r="H3156" t="s">
        <v>27</v>
      </c>
      <c r="I3156" t="s">
        <v>20</v>
      </c>
      <c r="J3156" t="s">
        <v>21</v>
      </c>
      <c r="K3156">
        <v>0</v>
      </c>
      <c r="L3156">
        <v>0</v>
      </c>
      <c r="M3156">
        <v>49</v>
      </c>
      <c r="N3156" t="s">
        <v>22</v>
      </c>
      <c r="O3156" t="s">
        <v>43</v>
      </c>
    </row>
    <row r="3157" spans="1:15" x14ac:dyDescent="0.3">
      <c r="A3157">
        <v>33</v>
      </c>
      <c r="B3157" t="s">
        <v>28</v>
      </c>
      <c r="C3157">
        <v>220939</v>
      </c>
      <c r="D3157" t="s">
        <v>29</v>
      </c>
      <c r="E3157">
        <v>9</v>
      </c>
      <c r="F3157" t="s">
        <v>25</v>
      </c>
      <c r="G3157" t="s">
        <v>49</v>
      </c>
      <c r="H3157" t="s">
        <v>27</v>
      </c>
      <c r="I3157" t="s">
        <v>20</v>
      </c>
      <c r="J3157" t="s">
        <v>21</v>
      </c>
      <c r="K3157">
        <v>7298</v>
      </c>
      <c r="L3157">
        <v>0</v>
      </c>
      <c r="M3157">
        <v>45</v>
      </c>
      <c r="N3157" t="s">
        <v>22</v>
      </c>
      <c r="O3157" t="s">
        <v>43</v>
      </c>
    </row>
    <row r="3158" spans="1:15" x14ac:dyDescent="0.3">
      <c r="A3158">
        <v>33</v>
      </c>
      <c r="B3158" t="s">
        <v>28</v>
      </c>
      <c r="C3158">
        <v>94235</v>
      </c>
      <c r="D3158" t="s">
        <v>69</v>
      </c>
      <c r="E3158">
        <v>15</v>
      </c>
      <c r="F3158" t="s">
        <v>17</v>
      </c>
      <c r="G3158" t="s">
        <v>34</v>
      </c>
      <c r="H3158" t="s">
        <v>47</v>
      </c>
      <c r="I3158" t="s">
        <v>20</v>
      </c>
      <c r="J3158" t="s">
        <v>21</v>
      </c>
      <c r="K3158">
        <v>0</v>
      </c>
      <c r="L3158">
        <v>0</v>
      </c>
      <c r="M3158">
        <v>42</v>
      </c>
      <c r="N3158" t="s">
        <v>22</v>
      </c>
      <c r="O3158" t="s">
        <v>43</v>
      </c>
    </row>
    <row r="3159" spans="1:15" x14ac:dyDescent="0.3">
      <c r="A3159">
        <v>21</v>
      </c>
      <c r="B3159" t="s">
        <v>28</v>
      </c>
      <c r="C3159">
        <v>305874</v>
      </c>
      <c r="D3159" t="s">
        <v>44</v>
      </c>
      <c r="E3159">
        <v>10</v>
      </c>
      <c r="F3159" t="s">
        <v>25</v>
      </c>
      <c r="G3159" t="s">
        <v>41</v>
      </c>
      <c r="H3159" t="s">
        <v>27</v>
      </c>
      <c r="I3159" t="s">
        <v>20</v>
      </c>
      <c r="J3159" t="s">
        <v>21</v>
      </c>
      <c r="K3159">
        <v>0</v>
      </c>
      <c r="L3159">
        <v>0</v>
      </c>
      <c r="M3159">
        <v>40</v>
      </c>
      <c r="N3159" t="s">
        <v>22</v>
      </c>
      <c r="O3159" t="s">
        <v>23</v>
      </c>
    </row>
    <row r="3160" spans="1:15" x14ac:dyDescent="0.3">
      <c r="A3160">
        <v>59</v>
      </c>
      <c r="B3160" t="s">
        <v>63</v>
      </c>
      <c r="C3160">
        <v>62020</v>
      </c>
      <c r="D3160" t="s">
        <v>29</v>
      </c>
      <c r="E3160">
        <v>9</v>
      </c>
      <c r="F3160" t="s">
        <v>79</v>
      </c>
      <c r="G3160" t="s">
        <v>51</v>
      </c>
      <c r="H3160" t="s">
        <v>19</v>
      </c>
      <c r="I3160" t="s">
        <v>33</v>
      </c>
      <c r="J3160" t="s">
        <v>21</v>
      </c>
      <c r="K3160">
        <v>0</v>
      </c>
      <c r="L3160">
        <v>0</v>
      </c>
      <c r="M3160">
        <v>40</v>
      </c>
      <c r="N3160" t="s">
        <v>22</v>
      </c>
      <c r="O3160" t="s">
        <v>23</v>
      </c>
    </row>
    <row r="3161" spans="1:15" x14ac:dyDescent="0.3">
      <c r="A3161">
        <v>58</v>
      </c>
      <c r="B3161" t="s">
        <v>28</v>
      </c>
      <c r="C3161">
        <v>235624</v>
      </c>
      <c r="D3161" t="s">
        <v>50</v>
      </c>
      <c r="E3161">
        <v>11</v>
      </c>
      <c r="F3161" t="s">
        <v>25</v>
      </c>
      <c r="G3161" t="s">
        <v>26</v>
      </c>
      <c r="H3161" t="s">
        <v>27</v>
      </c>
      <c r="I3161" t="s">
        <v>20</v>
      </c>
      <c r="J3161" t="s">
        <v>21</v>
      </c>
      <c r="K3161">
        <v>0</v>
      </c>
      <c r="L3161">
        <v>0</v>
      </c>
      <c r="M3161">
        <v>40</v>
      </c>
      <c r="N3161" t="s">
        <v>77</v>
      </c>
      <c r="O3161" t="s">
        <v>43</v>
      </c>
    </row>
    <row r="3162" spans="1:15" x14ac:dyDescent="0.3">
      <c r="A3162">
        <v>43</v>
      </c>
      <c r="B3162" t="s">
        <v>63</v>
      </c>
      <c r="C3162">
        <v>247514</v>
      </c>
      <c r="D3162" t="s">
        <v>38</v>
      </c>
      <c r="E3162">
        <v>14</v>
      </c>
      <c r="F3162" t="s">
        <v>30</v>
      </c>
      <c r="G3162" t="s">
        <v>34</v>
      </c>
      <c r="H3162" t="s">
        <v>58</v>
      </c>
      <c r="I3162" t="s">
        <v>20</v>
      </c>
      <c r="J3162" t="s">
        <v>21</v>
      </c>
      <c r="K3162">
        <v>0</v>
      </c>
      <c r="L3162">
        <v>0</v>
      </c>
      <c r="M3162">
        <v>40</v>
      </c>
      <c r="N3162" t="s">
        <v>22</v>
      </c>
      <c r="O3162" t="s">
        <v>23</v>
      </c>
    </row>
    <row r="3163" spans="1:15" x14ac:dyDescent="0.3">
      <c r="A3163">
        <v>21</v>
      </c>
      <c r="B3163" t="s">
        <v>28</v>
      </c>
      <c r="C3163">
        <v>275726</v>
      </c>
      <c r="D3163" t="s">
        <v>29</v>
      </c>
      <c r="E3163">
        <v>9</v>
      </c>
      <c r="F3163" t="s">
        <v>17</v>
      </c>
      <c r="G3163" t="s">
        <v>51</v>
      </c>
      <c r="H3163" t="s">
        <v>47</v>
      </c>
      <c r="I3163" t="s">
        <v>33</v>
      </c>
      <c r="J3163" t="s">
        <v>21</v>
      </c>
      <c r="K3163">
        <v>0</v>
      </c>
      <c r="L3163">
        <v>0</v>
      </c>
      <c r="M3163">
        <v>40</v>
      </c>
      <c r="N3163" t="s">
        <v>22</v>
      </c>
      <c r="O3163" t="s">
        <v>23</v>
      </c>
    </row>
    <row r="3164" spans="1:15" x14ac:dyDescent="0.3">
      <c r="A3164">
        <v>45</v>
      </c>
      <c r="B3164" t="s">
        <v>28</v>
      </c>
      <c r="C3164">
        <v>72896</v>
      </c>
      <c r="D3164" t="s">
        <v>29</v>
      </c>
      <c r="E3164">
        <v>9</v>
      </c>
      <c r="F3164" t="s">
        <v>17</v>
      </c>
      <c r="G3164" t="s">
        <v>57</v>
      </c>
      <c r="H3164" t="s">
        <v>19</v>
      </c>
      <c r="I3164" t="s">
        <v>20</v>
      </c>
      <c r="J3164" t="s">
        <v>21</v>
      </c>
      <c r="K3164">
        <v>0</v>
      </c>
      <c r="L3164">
        <v>0</v>
      </c>
      <c r="M3164">
        <v>40</v>
      </c>
      <c r="N3164" t="s">
        <v>22</v>
      </c>
      <c r="O3164" t="s">
        <v>23</v>
      </c>
    </row>
    <row r="3165" spans="1:15" x14ac:dyDescent="0.3">
      <c r="A3165">
        <v>53</v>
      </c>
      <c r="B3165" t="s">
        <v>63</v>
      </c>
      <c r="C3165">
        <v>110510</v>
      </c>
      <c r="D3165" t="s">
        <v>29</v>
      </c>
      <c r="E3165">
        <v>9</v>
      </c>
      <c r="F3165" t="s">
        <v>25</v>
      </c>
      <c r="G3165" t="s">
        <v>26</v>
      </c>
      <c r="H3165" t="s">
        <v>35</v>
      </c>
      <c r="I3165" t="s">
        <v>20</v>
      </c>
      <c r="J3165" t="s">
        <v>36</v>
      </c>
      <c r="K3165">
        <v>0</v>
      </c>
      <c r="L3165">
        <v>0</v>
      </c>
      <c r="M3165">
        <v>50</v>
      </c>
      <c r="N3165" t="s">
        <v>22</v>
      </c>
      <c r="O3165" t="s">
        <v>43</v>
      </c>
    </row>
    <row r="3166" spans="1:15" x14ac:dyDescent="0.3">
      <c r="A3166">
        <v>41</v>
      </c>
      <c r="B3166" t="s">
        <v>28</v>
      </c>
      <c r="C3166">
        <v>173938</v>
      </c>
      <c r="D3166" t="s">
        <v>69</v>
      </c>
      <c r="E3166">
        <v>15</v>
      </c>
      <c r="F3166" t="s">
        <v>25</v>
      </c>
      <c r="G3166" t="s">
        <v>18</v>
      </c>
      <c r="H3166" t="s">
        <v>27</v>
      </c>
      <c r="I3166" t="s">
        <v>20</v>
      </c>
      <c r="J3166" t="s">
        <v>21</v>
      </c>
      <c r="K3166">
        <v>0</v>
      </c>
      <c r="L3166">
        <v>0</v>
      </c>
      <c r="M3166">
        <v>50</v>
      </c>
      <c r="O3166" t="s">
        <v>43</v>
      </c>
    </row>
    <row r="3167" spans="1:15" x14ac:dyDescent="0.3">
      <c r="A3167">
        <v>27</v>
      </c>
      <c r="B3167" t="s">
        <v>28</v>
      </c>
      <c r="C3167">
        <v>200641</v>
      </c>
      <c r="D3167" t="s">
        <v>74</v>
      </c>
      <c r="E3167">
        <v>6</v>
      </c>
      <c r="F3167" t="s">
        <v>25</v>
      </c>
      <c r="G3167" t="s">
        <v>26</v>
      </c>
      <c r="H3167" t="s">
        <v>35</v>
      </c>
      <c r="I3167" t="s">
        <v>20</v>
      </c>
      <c r="J3167" t="s">
        <v>36</v>
      </c>
      <c r="K3167">
        <v>0</v>
      </c>
      <c r="L3167">
        <v>0</v>
      </c>
      <c r="M3167">
        <v>40</v>
      </c>
      <c r="N3167" t="s">
        <v>55</v>
      </c>
      <c r="O3167" t="s">
        <v>23</v>
      </c>
    </row>
    <row r="3168" spans="1:15" x14ac:dyDescent="0.3">
      <c r="A3168">
        <v>53</v>
      </c>
      <c r="B3168" t="s">
        <v>28</v>
      </c>
      <c r="C3168">
        <v>211654</v>
      </c>
      <c r="D3168" t="s">
        <v>44</v>
      </c>
      <c r="E3168">
        <v>10</v>
      </c>
      <c r="F3168" t="s">
        <v>25</v>
      </c>
      <c r="G3168" t="s">
        <v>51</v>
      </c>
      <c r="H3168" t="s">
        <v>27</v>
      </c>
      <c r="I3168" t="s">
        <v>20</v>
      </c>
      <c r="J3168" t="s">
        <v>21</v>
      </c>
      <c r="K3168">
        <v>0</v>
      </c>
      <c r="L3168">
        <v>0</v>
      </c>
      <c r="M3168">
        <v>50</v>
      </c>
      <c r="O3168" t="s">
        <v>43</v>
      </c>
    </row>
    <row r="3169" spans="1:15" x14ac:dyDescent="0.3">
      <c r="A3169">
        <v>38</v>
      </c>
      <c r="B3169" t="s">
        <v>28</v>
      </c>
      <c r="C3169">
        <v>242720</v>
      </c>
      <c r="D3169" t="s">
        <v>38</v>
      </c>
      <c r="E3169">
        <v>14</v>
      </c>
      <c r="F3169" t="s">
        <v>25</v>
      </c>
      <c r="G3169" t="s">
        <v>34</v>
      </c>
      <c r="H3169" t="s">
        <v>27</v>
      </c>
      <c r="I3169" t="s">
        <v>20</v>
      </c>
      <c r="J3169" t="s">
        <v>21</v>
      </c>
      <c r="K3169">
        <v>0</v>
      </c>
      <c r="L3169">
        <v>0</v>
      </c>
      <c r="M3169">
        <v>35</v>
      </c>
      <c r="N3169" t="s">
        <v>22</v>
      </c>
      <c r="O3169" t="s">
        <v>43</v>
      </c>
    </row>
    <row r="3170" spans="1:15" x14ac:dyDescent="0.3">
      <c r="A3170">
        <v>31</v>
      </c>
      <c r="B3170" t="s">
        <v>28</v>
      </c>
      <c r="C3170">
        <v>111567</v>
      </c>
      <c r="D3170" t="s">
        <v>16</v>
      </c>
      <c r="E3170">
        <v>13</v>
      </c>
      <c r="F3170" t="s">
        <v>25</v>
      </c>
      <c r="G3170" t="s">
        <v>26</v>
      </c>
      <c r="H3170" t="s">
        <v>27</v>
      </c>
      <c r="I3170" t="s">
        <v>20</v>
      </c>
      <c r="J3170" t="s">
        <v>21</v>
      </c>
      <c r="K3170">
        <v>0</v>
      </c>
      <c r="L3170">
        <v>0</v>
      </c>
      <c r="M3170">
        <v>70</v>
      </c>
      <c r="N3170" t="s">
        <v>22</v>
      </c>
      <c r="O3170" t="s">
        <v>43</v>
      </c>
    </row>
    <row r="3171" spans="1:15" x14ac:dyDescent="0.3">
      <c r="A3171">
        <v>41</v>
      </c>
      <c r="B3171" t="s">
        <v>28</v>
      </c>
      <c r="C3171">
        <v>179533</v>
      </c>
      <c r="D3171" t="s">
        <v>29</v>
      </c>
      <c r="E3171">
        <v>9</v>
      </c>
      <c r="F3171" t="s">
        <v>25</v>
      </c>
      <c r="G3171" t="s">
        <v>53</v>
      </c>
      <c r="H3171" t="s">
        <v>27</v>
      </c>
      <c r="I3171" t="s">
        <v>20</v>
      </c>
      <c r="J3171" t="s">
        <v>21</v>
      </c>
      <c r="K3171">
        <v>0</v>
      </c>
      <c r="L3171">
        <v>0</v>
      </c>
      <c r="M3171">
        <v>35</v>
      </c>
      <c r="N3171" t="s">
        <v>22</v>
      </c>
      <c r="O3171" t="s">
        <v>23</v>
      </c>
    </row>
    <row r="3172" spans="1:15" x14ac:dyDescent="0.3">
      <c r="A3172">
        <v>22</v>
      </c>
      <c r="B3172" t="s">
        <v>15</v>
      </c>
      <c r="C3172">
        <v>334693</v>
      </c>
      <c r="D3172" t="s">
        <v>44</v>
      </c>
      <c r="E3172">
        <v>10</v>
      </c>
      <c r="F3172" t="s">
        <v>17</v>
      </c>
      <c r="G3172" t="s">
        <v>18</v>
      </c>
      <c r="H3172" t="s">
        <v>47</v>
      </c>
      <c r="I3172" t="s">
        <v>20</v>
      </c>
      <c r="J3172" t="s">
        <v>36</v>
      </c>
      <c r="K3172">
        <v>0</v>
      </c>
      <c r="L3172">
        <v>0</v>
      </c>
      <c r="M3172">
        <v>40</v>
      </c>
      <c r="N3172" t="s">
        <v>22</v>
      </c>
      <c r="O3172" t="s">
        <v>23</v>
      </c>
    </row>
    <row r="3173" spans="1:15" x14ac:dyDescent="0.3">
      <c r="A3173">
        <v>43</v>
      </c>
      <c r="B3173" t="s">
        <v>24</v>
      </c>
      <c r="C3173">
        <v>198096</v>
      </c>
      <c r="D3173" t="s">
        <v>38</v>
      </c>
      <c r="E3173">
        <v>14</v>
      </c>
      <c r="F3173" t="s">
        <v>25</v>
      </c>
      <c r="G3173" t="s">
        <v>49</v>
      </c>
      <c r="H3173" t="s">
        <v>27</v>
      </c>
      <c r="I3173" t="s">
        <v>20</v>
      </c>
      <c r="J3173" t="s">
        <v>21</v>
      </c>
      <c r="K3173">
        <v>0</v>
      </c>
      <c r="L3173">
        <v>0</v>
      </c>
      <c r="M3173">
        <v>60</v>
      </c>
      <c r="N3173" t="s">
        <v>22</v>
      </c>
      <c r="O3173" t="s">
        <v>23</v>
      </c>
    </row>
    <row r="3174" spans="1:15" x14ac:dyDescent="0.3">
      <c r="A3174">
        <v>41</v>
      </c>
      <c r="B3174" t="s">
        <v>15</v>
      </c>
      <c r="C3174">
        <v>355756</v>
      </c>
      <c r="D3174" t="s">
        <v>44</v>
      </c>
      <c r="E3174">
        <v>10</v>
      </c>
      <c r="F3174" t="s">
        <v>17</v>
      </c>
      <c r="G3174" t="s">
        <v>34</v>
      </c>
      <c r="H3174" t="s">
        <v>19</v>
      </c>
      <c r="I3174" t="s">
        <v>20</v>
      </c>
      <c r="J3174" t="s">
        <v>21</v>
      </c>
      <c r="K3174">
        <v>0</v>
      </c>
      <c r="L3174">
        <v>0</v>
      </c>
      <c r="M3174">
        <v>40</v>
      </c>
      <c r="N3174" t="s">
        <v>22</v>
      </c>
      <c r="O3174" t="s">
        <v>23</v>
      </c>
    </row>
    <row r="3175" spans="1:15" x14ac:dyDescent="0.3">
      <c r="A3175">
        <v>27</v>
      </c>
      <c r="B3175" t="s">
        <v>28</v>
      </c>
      <c r="C3175">
        <v>19395</v>
      </c>
      <c r="D3175" t="s">
        <v>44</v>
      </c>
      <c r="E3175">
        <v>10</v>
      </c>
      <c r="F3175" t="s">
        <v>25</v>
      </c>
      <c r="G3175" t="s">
        <v>31</v>
      </c>
      <c r="H3175" t="s">
        <v>35</v>
      </c>
      <c r="I3175" t="s">
        <v>20</v>
      </c>
      <c r="J3175" t="s">
        <v>36</v>
      </c>
      <c r="K3175">
        <v>0</v>
      </c>
      <c r="L3175">
        <v>0</v>
      </c>
      <c r="M3175">
        <v>35</v>
      </c>
      <c r="N3175" t="s">
        <v>22</v>
      </c>
      <c r="O3175" t="s">
        <v>23</v>
      </c>
    </row>
    <row r="3176" spans="1:15" x14ac:dyDescent="0.3">
      <c r="A3176">
        <v>41</v>
      </c>
      <c r="B3176" t="s">
        <v>63</v>
      </c>
      <c r="C3176">
        <v>242586</v>
      </c>
      <c r="D3176" t="s">
        <v>44</v>
      </c>
      <c r="E3176">
        <v>10</v>
      </c>
      <c r="F3176" t="s">
        <v>25</v>
      </c>
      <c r="G3176" t="s">
        <v>26</v>
      </c>
      <c r="H3176" t="s">
        <v>27</v>
      </c>
      <c r="I3176" t="s">
        <v>20</v>
      </c>
      <c r="J3176" t="s">
        <v>21</v>
      </c>
      <c r="K3176">
        <v>0</v>
      </c>
      <c r="L3176">
        <v>0</v>
      </c>
      <c r="M3176">
        <v>40</v>
      </c>
      <c r="N3176" t="s">
        <v>22</v>
      </c>
      <c r="O3176" t="s">
        <v>23</v>
      </c>
    </row>
    <row r="3177" spans="1:15" x14ac:dyDescent="0.3">
      <c r="A3177">
        <v>36</v>
      </c>
      <c r="B3177" t="s">
        <v>28</v>
      </c>
      <c r="C3177">
        <v>208358</v>
      </c>
      <c r="D3177" t="s">
        <v>69</v>
      </c>
      <c r="E3177">
        <v>15</v>
      </c>
      <c r="F3177" t="s">
        <v>30</v>
      </c>
      <c r="G3177" t="s">
        <v>34</v>
      </c>
      <c r="H3177" t="s">
        <v>19</v>
      </c>
      <c r="I3177" t="s">
        <v>20</v>
      </c>
      <c r="J3177" t="s">
        <v>21</v>
      </c>
      <c r="K3177">
        <v>99999</v>
      </c>
      <c r="L3177">
        <v>0</v>
      </c>
      <c r="M3177">
        <v>45</v>
      </c>
      <c r="N3177" t="s">
        <v>22</v>
      </c>
      <c r="O3177" t="s">
        <v>43</v>
      </c>
    </row>
    <row r="3178" spans="1:15" x14ac:dyDescent="0.3">
      <c r="A3178">
        <v>49</v>
      </c>
      <c r="B3178" t="s">
        <v>28</v>
      </c>
      <c r="C3178">
        <v>160647</v>
      </c>
      <c r="D3178" t="s">
        <v>16</v>
      </c>
      <c r="E3178">
        <v>13</v>
      </c>
      <c r="F3178" t="s">
        <v>25</v>
      </c>
      <c r="G3178" t="s">
        <v>18</v>
      </c>
      <c r="H3178" t="s">
        <v>35</v>
      </c>
      <c r="I3178" t="s">
        <v>20</v>
      </c>
      <c r="J3178" t="s">
        <v>36</v>
      </c>
      <c r="K3178">
        <v>0</v>
      </c>
      <c r="L3178">
        <v>0</v>
      </c>
      <c r="M3178">
        <v>40</v>
      </c>
      <c r="N3178" t="s">
        <v>22</v>
      </c>
      <c r="O3178" t="s">
        <v>43</v>
      </c>
    </row>
    <row r="3179" spans="1:15" x14ac:dyDescent="0.3">
      <c r="A3179">
        <v>20</v>
      </c>
      <c r="B3179" t="s">
        <v>28</v>
      </c>
      <c r="C3179">
        <v>227943</v>
      </c>
      <c r="D3179" t="s">
        <v>29</v>
      </c>
      <c r="E3179">
        <v>9</v>
      </c>
      <c r="F3179" t="s">
        <v>17</v>
      </c>
      <c r="G3179" t="s">
        <v>31</v>
      </c>
      <c r="H3179" t="s">
        <v>47</v>
      </c>
      <c r="I3179" t="s">
        <v>20</v>
      </c>
      <c r="J3179" t="s">
        <v>21</v>
      </c>
      <c r="K3179">
        <v>0</v>
      </c>
      <c r="L3179">
        <v>0</v>
      </c>
      <c r="M3179">
        <v>45</v>
      </c>
      <c r="N3179" t="s">
        <v>22</v>
      </c>
      <c r="O3179" t="s">
        <v>23</v>
      </c>
    </row>
    <row r="3180" spans="1:15" x14ac:dyDescent="0.3">
      <c r="A3180">
        <v>58</v>
      </c>
      <c r="B3180" t="s">
        <v>24</v>
      </c>
      <c r="C3180">
        <v>197665</v>
      </c>
      <c r="D3180" t="s">
        <v>29</v>
      </c>
      <c r="E3180">
        <v>9</v>
      </c>
      <c r="F3180" t="s">
        <v>40</v>
      </c>
      <c r="G3180" t="s">
        <v>41</v>
      </c>
      <c r="H3180" t="s">
        <v>58</v>
      </c>
      <c r="I3180" t="s">
        <v>20</v>
      </c>
      <c r="J3180" t="s">
        <v>36</v>
      </c>
      <c r="K3180">
        <v>0</v>
      </c>
      <c r="L3180">
        <v>0</v>
      </c>
      <c r="M3180">
        <v>45</v>
      </c>
      <c r="N3180" t="s">
        <v>22</v>
      </c>
      <c r="O3180" t="s">
        <v>23</v>
      </c>
    </row>
    <row r="3181" spans="1:15" x14ac:dyDescent="0.3">
      <c r="A3181">
        <v>35</v>
      </c>
      <c r="B3181" t="s">
        <v>24</v>
      </c>
      <c r="C3181">
        <v>216129</v>
      </c>
      <c r="D3181" t="s">
        <v>93</v>
      </c>
      <c r="E3181">
        <v>8</v>
      </c>
      <c r="F3181" t="s">
        <v>17</v>
      </c>
      <c r="G3181" t="s">
        <v>41</v>
      </c>
      <c r="H3181" t="s">
        <v>19</v>
      </c>
      <c r="I3181" t="s">
        <v>33</v>
      </c>
      <c r="J3181" t="s">
        <v>36</v>
      </c>
      <c r="K3181">
        <v>0</v>
      </c>
      <c r="L3181">
        <v>0</v>
      </c>
      <c r="M3181">
        <v>40</v>
      </c>
      <c r="N3181" t="s">
        <v>106</v>
      </c>
      <c r="O3181" t="s">
        <v>23</v>
      </c>
    </row>
    <row r="3182" spans="1:15" x14ac:dyDescent="0.3">
      <c r="A3182">
        <v>30</v>
      </c>
      <c r="B3182" t="s">
        <v>63</v>
      </c>
      <c r="C3182">
        <v>326104</v>
      </c>
      <c r="D3182" t="s">
        <v>29</v>
      </c>
      <c r="E3182">
        <v>9</v>
      </c>
      <c r="F3182" t="s">
        <v>25</v>
      </c>
      <c r="G3182" t="s">
        <v>65</v>
      </c>
      <c r="H3182" t="s">
        <v>27</v>
      </c>
      <c r="I3182" t="s">
        <v>20</v>
      </c>
      <c r="J3182" t="s">
        <v>21</v>
      </c>
      <c r="K3182">
        <v>0</v>
      </c>
      <c r="L3182">
        <v>0</v>
      </c>
      <c r="M3182">
        <v>40</v>
      </c>
      <c r="N3182" t="s">
        <v>22</v>
      </c>
      <c r="O3182" t="s">
        <v>43</v>
      </c>
    </row>
    <row r="3183" spans="1:15" x14ac:dyDescent="0.3">
      <c r="A3183">
        <v>21</v>
      </c>
      <c r="B3183" t="s">
        <v>28</v>
      </c>
      <c r="C3183">
        <v>57211</v>
      </c>
      <c r="D3183" t="s">
        <v>29</v>
      </c>
      <c r="E3183">
        <v>9</v>
      </c>
      <c r="F3183" t="s">
        <v>17</v>
      </c>
      <c r="G3183" t="s">
        <v>51</v>
      </c>
      <c r="H3183" t="s">
        <v>47</v>
      </c>
      <c r="I3183" t="s">
        <v>20</v>
      </c>
      <c r="J3183" t="s">
        <v>21</v>
      </c>
      <c r="K3183">
        <v>0</v>
      </c>
      <c r="L3183">
        <v>0</v>
      </c>
      <c r="M3183">
        <v>40</v>
      </c>
      <c r="N3183" t="s">
        <v>22</v>
      </c>
      <c r="O3183" t="s">
        <v>23</v>
      </c>
    </row>
    <row r="3184" spans="1:15" x14ac:dyDescent="0.3">
      <c r="A3184">
        <v>29</v>
      </c>
      <c r="B3184" t="s">
        <v>28</v>
      </c>
      <c r="C3184">
        <v>100219</v>
      </c>
      <c r="D3184" t="s">
        <v>48</v>
      </c>
      <c r="E3184">
        <v>12</v>
      </c>
      <c r="F3184" t="s">
        <v>17</v>
      </c>
      <c r="G3184" t="s">
        <v>57</v>
      </c>
      <c r="H3184" t="s">
        <v>58</v>
      </c>
      <c r="I3184" t="s">
        <v>20</v>
      </c>
      <c r="J3184" t="s">
        <v>21</v>
      </c>
      <c r="K3184">
        <v>0</v>
      </c>
      <c r="L3184">
        <v>0</v>
      </c>
      <c r="M3184">
        <v>45</v>
      </c>
      <c r="N3184" t="s">
        <v>22</v>
      </c>
      <c r="O3184" t="s">
        <v>23</v>
      </c>
    </row>
    <row r="3185" spans="1:15" x14ac:dyDescent="0.3">
      <c r="A3185">
        <v>40</v>
      </c>
      <c r="B3185" t="s">
        <v>28</v>
      </c>
      <c r="C3185">
        <v>291192</v>
      </c>
      <c r="D3185" t="s">
        <v>29</v>
      </c>
      <c r="E3185">
        <v>9</v>
      </c>
      <c r="F3185" t="s">
        <v>79</v>
      </c>
      <c r="G3185" t="s">
        <v>49</v>
      </c>
      <c r="H3185" t="s">
        <v>19</v>
      </c>
      <c r="I3185" t="s">
        <v>20</v>
      </c>
      <c r="J3185" t="s">
        <v>36</v>
      </c>
      <c r="K3185">
        <v>0</v>
      </c>
      <c r="L3185">
        <v>0</v>
      </c>
      <c r="M3185">
        <v>40</v>
      </c>
      <c r="N3185" t="s">
        <v>22</v>
      </c>
      <c r="O3185" t="s">
        <v>23</v>
      </c>
    </row>
    <row r="3186" spans="1:15" x14ac:dyDescent="0.3">
      <c r="A3186">
        <v>54</v>
      </c>
      <c r="B3186" t="s">
        <v>15</v>
      </c>
      <c r="C3186">
        <v>93415</v>
      </c>
      <c r="D3186" t="s">
        <v>16</v>
      </c>
      <c r="E3186">
        <v>13</v>
      </c>
      <c r="F3186" t="s">
        <v>17</v>
      </c>
      <c r="G3186" t="s">
        <v>34</v>
      </c>
      <c r="H3186" t="s">
        <v>58</v>
      </c>
      <c r="I3186" t="s">
        <v>45</v>
      </c>
      <c r="J3186" t="s">
        <v>36</v>
      </c>
      <c r="K3186">
        <v>0</v>
      </c>
      <c r="L3186">
        <v>0</v>
      </c>
      <c r="M3186">
        <v>40</v>
      </c>
      <c r="N3186" t="s">
        <v>22</v>
      </c>
      <c r="O3186" t="s">
        <v>43</v>
      </c>
    </row>
    <row r="3187" spans="1:15" x14ac:dyDescent="0.3">
      <c r="A3187">
        <v>35</v>
      </c>
      <c r="B3187" t="s">
        <v>28</v>
      </c>
      <c r="C3187">
        <v>191502</v>
      </c>
      <c r="D3187" t="s">
        <v>16</v>
      </c>
      <c r="E3187">
        <v>13</v>
      </c>
      <c r="F3187" t="s">
        <v>25</v>
      </c>
      <c r="G3187" t="s">
        <v>49</v>
      </c>
      <c r="H3187" t="s">
        <v>27</v>
      </c>
      <c r="I3187" t="s">
        <v>20</v>
      </c>
      <c r="J3187" t="s">
        <v>21</v>
      </c>
      <c r="K3187">
        <v>0</v>
      </c>
      <c r="L3187">
        <v>0</v>
      </c>
      <c r="M3187">
        <v>60</v>
      </c>
      <c r="N3187" t="s">
        <v>22</v>
      </c>
      <c r="O3187" t="s">
        <v>43</v>
      </c>
    </row>
    <row r="3188" spans="1:15" x14ac:dyDescent="0.3">
      <c r="A3188">
        <v>35</v>
      </c>
      <c r="B3188" t="s">
        <v>28</v>
      </c>
      <c r="C3188">
        <v>261382</v>
      </c>
      <c r="D3188" t="s">
        <v>16</v>
      </c>
      <c r="E3188">
        <v>13</v>
      </c>
      <c r="F3188" t="s">
        <v>25</v>
      </c>
      <c r="G3188" t="s">
        <v>49</v>
      </c>
      <c r="H3188" t="s">
        <v>27</v>
      </c>
      <c r="I3188" t="s">
        <v>20</v>
      </c>
      <c r="J3188" t="s">
        <v>21</v>
      </c>
      <c r="K3188">
        <v>0</v>
      </c>
      <c r="L3188">
        <v>0</v>
      </c>
      <c r="M3188">
        <v>50</v>
      </c>
      <c r="N3188" t="s">
        <v>22</v>
      </c>
      <c r="O3188" t="s">
        <v>23</v>
      </c>
    </row>
    <row r="3189" spans="1:15" x14ac:dyDescent="0.3">
      <c r="A3189">
        <v>40</v>
      </c>
      <c r="B3189" t="s">
        <v>28</v>
      </c>
      <c r="C3189">
        <v>170230</v>
      </c>
      <c r="D3189" t="s">
        <v>16</v>
      </c>
      <c r="E3189">
        <v>13</v>
      </c>
      <c r="F3189" t="s">
        <v>40</v>
      </c>
      <c r="G3189" t="s">
        <v>41</v>
      </c>
      <c r="H3189" t="s">
        <v>19</v>
      </c>
      <c r="I3189" t="s">
        <v>20</v>
      </c>
      <c r="J3189" t="s">
        <v>36</v>
      </c>
      <c r="K3189">
        <v>0</v>
      </c>
      <c r="L3189">
        <v>0</v>
      </c>
      <c r="M3189">
        <v>40</v>
      </c>
      <c r="O3189" t="s">
        <v>23</v>
      </c>
    </row>
    <row r="3190" spans="1:15" x14ac:dyDescent="0.3">
      <c r="A3190">
        <v>59</v>
      </c>
      <c r="B3190" t="s">
        <v>28</v>
      </c>
      <c r="C3190">
        <v>374924</v>
      </c>
      <c r="D3190" t="s">
        <v>29</v>
      </c>
      <c r="E3190">
        <v>9</v>
      </c>
      <c r="F3190" t="s">
        <v>60</v>
      </c>
      <c r="G3190" t="s">
        <v>49</v>
      </c>
      <c r="H3190" t="s">
        <v>58</v>
      </c>
      <c r="I3190" t="s">
        <v>33</v>
      </c>
      <c r="J3190" t="s">
        <v>36</v>
      </c>
      <c r="K3190">
        <v>0</v>
      </c>
      <c r="L3190">
        <v>0</v>
      </c>
      <c r="M3190">
        <v>40</v>
      </c>
      <c r="N3190" t="s">
        <v>22</v>
      </c>
      <c r="O3190" t="s">
        <v>23</v>
      </c>
    </row>
    <row r="3191" spans="1:15" x14ac:dyDescent="0.3">
      <c r="A3191">
        <v>43</v>
      </c>
      <c r="B3191" t="s">
        <v>71</v>
      </c>
      <c r="C3191">
        <v>320984</v>
      </c>
      <c r="D3191" t="s">
        <v>44</v>
      </c>
      <c r="E3191">
        <v>10</v>
      </c>
      <c r="F3191" t="s">
        <v>25</v>
      </c>
      <c r="G3191" t="s">
        <v>57</v>
      </c>
      <c r="H3191" t="s">
        <v>27</v>
      </c>
      <c r="I3191" t="s">
        <v>20</v>
      </c>
      <c r="J3191" t="s">
        <v>21</v>
      </c>
      <c r="K3191">
        <v>0</v>
      </c>
      <c r="L3191">
        <v>0</v>
      </c>
      <c r="M3191">
        <v>50</v>
      </c>
      <c r="N3191" t="s">
        <v>22</v>
      </c>
      <c r="O3191" t="s">
        <v>23</v>
      </c>
    </row>
    <row r="3192" spans="1:15" x14ac:dyDescent="0.3">
      <c r="A3192">
        <v>39</v>
      </c>
      <c r="B3192" t="s">
        <v>28</v>
      </c>
      <c r="C3192">
        <v>338320</v>
      </c>
      <c r="D3192" t="s">
        <v>74</v>
      </c>
      <c r="E3192">
        <v>6</v>
      </c>
      <c r="F3192" t="s">
        <v>25</v>
      </c>
      <c r="G3192" t="s">
        <v>51</v>
      </c>
      <c r="H3192" t="s">
        <v>27</v>
      </c>
      <c r="I3192" t="s">
        <v>20</v>
      </c>
      <c r="J3192" t="s">
        <v>21</v>
      </c>
      <c r="K3192">
        <v>0</v>
      </c>
      <c r="L3192">
        <v>0</v>
      </c>
      <c r="M3192">
        <v>60</v>
      </c>
      <c r="N3192" t="s">
        <v>22</v>
      </c>
      <c r="O3192" t="s">
        <v>43</v>
      </c>
    </row>
    <row r="3193" spans="1:15" x14ac:dyDescent="0.3">
      <c r="A3193">
        <v>51</v>
      </c>
      <c r="B3193" t="s">
        <v>28</v>
      </c>
      <c r="C3193">
        <v>135190</v>
      </c>
      <c r="D3193" t="s">
        <v>52</v>
      </c>
      <c r="E3193">
        <v>4</v>
      </c>
      <c r="F3193" t="s">
        <v>60</v>
      </c>
      <c r="G3193" t="s">
        <v>57</v>
      </c>
      <c r="H3193" t="s">
        <v>19</v>
      </c>
      <c r="I3193" t="s">
        <v>33</v>
      </c>
      <c r="J3193" t="s">
        <v>36</v>
      </c>
      <c r="K3193">
        <v>0</v>
      </c>
      <c r="L3193">
        <v>0</v>
      </c>
      <c r="M3193">
        <v>30</v>
      </c>
      <c r="N3193" t="s">
        <v>22</v>
      </c>
      <c r="O3193" t="s">
        <v>23</v>
      </c>
    </row>
    <row r="3194" spans="1:15" x14ac:dyDescent="0.3">
      <c r="A3194">
        <v>71</v>
      </c>
      <c r="B3194" t="s">
        <v>28</v>
      </c>
      <c r="C3194">
        <v>157909</v>
      </c>
      <c r="D3194" t="s">
        <v>44</v>
      </c>
      <c r="E3194">
        <v>10</v>
      </c>
      <c r="F3194" t="s">
        <v>17</v>
      </c>
      <c r="G3194" t="s">
        <v>41</v>
      </c>
      <c r="H3194" t="s">
        <v>19</v>
      </c>
      <c r="I3194" t="s">
        <v>20</v>
      </c>
      <c r="J3194" t="s">
        <v>36</v>
      </c>
      <c r="K3194">
        <v>2964</v>
      </c>
      <c r="L3194">
        <v>0</v>
      </c>
      <c r="M3194">
        <v>60</v>
      </c>
      <c r="N3194" t="s">
        <v>22</v>
      </c>
      <c r="O3194" t="s">
        <v>23</v>
      </c>
    </row>
    <row r="3195" spans="1:15" x14ac:dyDescent="0.3">
      <c r="A3195">
        <v>33</v>
      </c>
      <c r="B3195" t="s">
        <v>28</v>
      </c>
      <c r="C3195">
        <v>637222</v>
      </c>
      <c r="D3195" t="s">
        <v>93</v>
      </c>
      <c r="E3195">
        <v>8</v>
      </c>
      <c r="F3195" t="s">
        <v>30</v>
      </c>
      <c r="G3195" t="s">
        <v>57</v>
      </c>
      <c r="H3195" t="s">
        <v>58</v>
      </c>
      <c r="I3195" t="s">
        <v>33</v>
      </c>
      <c r="J3195" t="s">
        <v>36</v>
      </c>
      <c r="K3195">
        <v>0</v>
      </c>
      <c r="L3195">
        <v>0</v>
      </c>
      <c r="M3195">
        <v>40</v>
      </c>
      <c r="N3195" t="s">
        <v>22</v>
      </c>
      <c r="O3195" t="s">
        <v>23</v>
      </c>
    </row>
    <row r="3196" spans="1:15" x14ac:dyDescent="0.3">
      <c r="A3196">
        <v>28</v>
      </c>
      <c r="B3196" t="s">
        <v>28</v>
      </c>
      <c r="C3196">
        <v>430084</v>
      </c>
      <c r="D3196" t="s">
        <v>29</v>
      </c>
      <c r="E3196">
        <v>9</v>
      </c>
      <c r="F3196" t="s">
        <v>30</v>
      </c>
      <c r="G3196" t="s">
        <v>41</v>
      </c>
      <c r="H3196" t="s">
        <v>47</v>
      </c>
      <c r="I3196" t="s">
        <v>33</v>
      </c>
      <c r="J3196" t="s">
        <v>21</v>
      </c>
      <c r="K3196">
        <v>0</v>
      </c>
      <c r="L3196">
        <v>0</v>
      </c>
      <c r="M3196">
        <v>35</v>
      </c>
      <c r="N3196" t="s">
        <v>22</v>
      </c>
      <c r="O3196" t="s">
        <v>23</v>
      </c>
    </row>
    <row r="3197" spans="1:15" x14ac:dyDescent="0.3">
      <c r="A3197">
        <v>30</v>
      </c>
      <c r="B3197" t="s">
        <v>28</v>
      </c>
      <c r="C3197">
        <v>125279</v>
      </c>
      <c r="D3197" t="s">
        <v>29</v>
      </c>
      <c r="E3197">
        <v>9</v>
      </c>
      <c r="F3197" t="s">
        <v>40</v>
      </c>
      <c r="G3197" t="s">
        <v>49</v>
      </c>
      <c r="H3197" t="s">
        <v>58</v>
      </c>
      <c r="I3197" t="s">
        <v>20</v>
      </c>
      <c r="J3197" t="s">
        <v>21</v>
      </c>
      <c r="K3197">
        <v>0</v>
      </c>
      <c r="L3197">
        <v>0</v>
      </c>
      <c r="M3197">
        <v>40</v>
      </c>
      <c r="N3197" t="s">
        <v>22</v>
      </c>
      <c r="O3197" t="s">
        <v>23</v>
      </c>
    </row>
    <row r="3198" spans="1:15" x14ac:dyDescent="0.3">
      <c r="A3198">
        <v>20</v>
      </c>
      <c r="B3198" t="s">
        <v>28</v>
      </c>
      <c r="C3198">
        <v>221955</v>
      </c>
      <c r="D3198" t="s">
        <v>72</v>
      </c>
      <c r="E3198">
        <v>3</v>
      </c>
      <c r="F3198" t="s">
        <v>40</v>
      </c>
      <c r="G3198" t="s">
        <v>56</v>
      </c>
      <c r="H3198" t="s">
        <v>73</v>
      </c>
      <c r="I3198" t="s">
        <v>20</v>
      </c>
      <c r="J3198" t="s">
        <v>21</v>
      </c>
      <c r="K3198">
        <v>0</v>
      </c>
      <c r="L3198">
        <v>0</v>
      </c>
      <c r="M3198">
        <v>40</v>
      </c>
      <c r="N3198" t="s">
        <v>55</v>
      </c>
      <c r="O3198" t="s">
        <v>23</v>
      </c>
    </row>
    <row r="3199" spans="1:15" x14ac:dyDescent="0.3">
      <c r="A3199">
        <v>51</v>
      </c>
      <c r="B3199" t="s">
        <v>71</v>
      </c>
      <c r="C3199">
        <v>180195</v>
      </c>
      <c r="D3199" t="s">
        <v>29</v>
      </c>
      <c r="E3199">
        <v>9</v>
      </c>
      <c r="F3199" t="s">
        <v>25</v>
      </c>
      <c r="G3199" t="s">
        <v>49</v>
      </c>
      <c r="H3199" t="s">
        <v>27</v>
      </c>
      <c r="I3199" t="s">
        <v>20</v>
      </c>
      <c r="J3199" t="s">
        <v>21</v>
      </c>
      <c r="K3199">
        <v>0</v>
      </c>
      <c r="L3199">
        <v>0</v>
      </c>
      <c r="M3199">
        <v>50</v>
      </c>
      <c r="N3199" t="s">
        <v>22</v>
      </c>
      <c r="O3199" t="s">
        <v>23</v>
      </c>
    </row>
    <row r="3200" spans="1:15" x14ac:dyDescent="0.3">
      <c r="A3200">
        <v>39</v>
      </c>
      <c r="B3200" t="s">
        <v>28</v>
      </c>
      <c r="C3200">
        <v>208778</v>
      </c>
      <c r="D3200" t="s">
        <v>29</v>
      </c>
      <c r="E3200">
        <v>9</v>
      </c>
      <c r="F3200" t="s">
        <v>25</v>
      </c>
      <c r="G3200" t="s">
        <v>57</v>
      </c>
      <c r="H3200" t="s">
        <v>35</v>
      </c>
      <c r="I3200" t="s">
        <v>20</v>
      </c>
      <c r="J3200" t="s">
        <v>36</v>
      </c>
      <c r="K3200">
        <v>0</v>
      </c>
      <c r="L3200">
        <v>0</v>
      </c>
      <c r="M3200">
        <v>40</v>
      </c>
      <c r="N3200" t="s">
        <v>22</v>
      </c>
      <c r="O3200" t="s">
        <v>43</v>
      </c>
    </row>
    <row r="3201" spans="1:15" x14ac:dyDescent="0.3">
      <c r="A3201">
        <v>62</v>
      </c>
      <c r="B3201" t="s">
        <v>28</v>
      </c>
      <c r="C3201">
        <v>81534</v>
      </c>
      <c r="D3201" t="s">
        <v>44</v>
      </c>
      <c r="E3201">
        <v>10</v>
      </c>
      <c r="F3201" t="s">
        <v>25</v>
      </c>
      <c r="G3201" t="s">
        <v>49</v>
      </c>
      <c r="H3201" t="s">
        <v>27</v>
      </c>
      <c r="I3201" t="s">
        <v>45</v>
      </c>
      <c r="J3201" t="s">
        <v>21</v>
      </c>
      <c r="K3201">
        <v>0</v>
      </c>
      <c r="L3201">
        <v>0</v>
      </c>
      <c r="M3201">
        <v>40</v>
      </c>
      <c r="N3201" t="s">
        <v>22</v>
      </c>
      <c r="O3201" t="s">
        <v>43</v>
      </c>
    </row>
    <row r="3202" spans="1:15" x14ac:dyDescent="0.3">
      <c r="A3202">
        <v>37</v>
      </c>
      <c r="B3202" t="s">
        <v>28</v>
      </c>
      <c r="C3202">
        <v>325538</v>
      </c>
      <c r="D3202" t="s">
        <v>29</v>
      </c>
      <c r="E3202">
        <v>9</v>
      </c>
      <c r="F3202" t="s">
        <v>17</v>
      </c>
      <c r="G3202" t="s">
        <v>26</v>
      </c>
      <c r="H3202" t="s">
        <v>47</v>
      </c>
      <c r="I3202" t="s">
        <v>20</v>
      </c>
      <c r="J3202" t="s">
        <v>21</v>
      </c>
      <c r="K3202">
        <v>0</v>
      </c>
      <c r="L3202">
        <v>0</v>
      </c>
      <c r="M3202">
        <v>60</v>
      </c>
      <c r="O3202" t="s">
        <v>23</v>
      </c>
    </row>
    <row r="3203" spans="1:15" x14ac:dyDescent="0.3">
      <c r="A3203">
        <v>28</v>
      </c>
      <c r="B3203" t="s">
        <v>28</v>
      </c>
      <c r="C3203">
        <v>142264</v>
      </c>
      <c r="D3203" t="s">
        <v>39</v>
      </c>
      <c r="E3203">
        <v>5</v>
      </c>
      <c r="F3203" t="s">
        <v>17</v>
      </c>
      <c r="G3203" t="s">
        <v>57</v>
      </c>
      <c r="H3203" t="s">
        <v>19</v>
      </c>
      <c r="I3203" t="s">
        <v>20</v>
      </c>
      <c r="J3203" t="s">
        <v>21</v>
      </c>
      <c r="K3203">
        <v>0</v>
      </c>
      <c r="L3203">
        <v>0</v>
      </c>
      <c r="M3203">
        <v>50</v>
      </c>
      <c r="N3203" t="s">
        <v>94</v>
      </c>
      <c r="O3203" t="s">
        <v>23</v>
      </c>
    </row>
    <row r="3204" spans="1:15" x14ac:dyDescent="0.3">
      <c r="A3204">
        <v>23</v>
      </c>
      <c r="B3204" t="s">
        <v>28</v>
      </c>
      <c r="C3204">
        <v>128604</v>
      </c>
      <c r="D3204" t="s">
        <v>29</v>
      </c>
      <c r="E3204">
        <v>9</v>
      </c>
      <c r="F3204" t="s">
        <v>17</v>
      </c>
      <c r="G3204" t="s">
        <v>49</v>
      </c>
      <c r="H3204" t="s">
        <v>47</v>
      </c>
      <c r="I3204" t="s">
        <v>45</v>
      </c>
      <c r="J3204" t="s">
        <v>21</v>
      </c>
      <c r="K3204">
        <v>0</v>
      </c>
      <c r="L3204">
        <v>0</v>
      </c>
      <c r="M3204">
        <v>48</v>
      </c>
      <c r="N3204" t="s">
        <v>64</v>
      </c>
      <c r="O3204" t="s">
        <v>23</v>
      </c>
    </row>
    <row r="3205" spans="1:15" x14ac:dyDescent="0.3">
      <c r="A3205">
        <v>39</v>
      </c>
      <c r="B3205" t="s">
        <v>28</v>
      </c>
      <c r="C3205">
        <v>277886</v>
      </c>
      <c r="D3205" t="s">
        <v>16</v>
      </c>
      <c r="E3205">
        <v>13</v>
      </c>
      <c r="F3205" t="s">
        <v>25</v>
      </c>
      <c r="G3205" t="s">
        <v>49</v>
      </c>
      <c r="H3205" t="s">
        <v>35</v>
      </c>
      <c r="I3205" t="s">
        <v>20</v>
      </c>
      <c r="J3205" t="s">
        <v>36</v>
      </c>
      <c r="K3205">
        <v>0</v>
      </c>
      <c r="L3205">
        <v>0</v>
      </c>
      <c r="M3205">
        <v>30</v>
      </c>
      <c r="N3205" t="s">
        <v>22</v>
      </c>
      <c r="O3205" t="s">
        <v>23</v>
      </c>
    </row>
    <row r="3206" spans="1:15" x14ac:dyDescent="0.3">
      <c r="A3206">
        <v>50</v>
      </c>
      <c r="B3206" t="s">
        <v>71</v>
      </c>
      <c r="C3206">
        <v>100029</v>
      </c>
      <c r="D3206" t="s">
        <v>16</v>
      </c>
      <c r="E3206">
        <v>13</v>
      </c>
      <c r="F3206" t="s">
        <v>79</v>
      </c>
      <c r="G3206" t="s">
        <v>49</v>
      </c>
      <c r="H3206" t="s">
        <v>58</v>
      </c>
      <c r="I3206" t="s">
        <v>20</v>
      </c>
      <c r="J3206" t="s">
        <v>21</v>
      </c>
      <c r="K3206">
        <v>0</v>
      </c>
      <c r="L3206">
        <v>0</v>
      </c>
      <c r="M3206">
        <v>65</v>
      </c>
      <c r="N3206" t="s">
        <v>22</v>
      </c>
      <c r="O3206" t="s">
        <v>43</v>
      </c>
    </row>
    <row r="3207" spans="1:15" x14ac:dyDescent="0.3">
      <c r="A3207">
        <v>31</v>
      </c>
      <c r="B3207" t="s">
        <v>28</v>
      </c>
      <c r="C3207">
        <v>169269</v>
      </c>
      <c r="D3207" t="s">
        <v>52</v>
      </c>
      <c r="E3207">
        <v>4</v>
      </c>
      <c r="F3207" t="s">
        <v>17</v>
      </c>
      <c r="G3207" t="s">
        <v>51</v>
      </c>
      <c r="H3207" t="s">
        <v>58</v>
      </c>
      <c r="I3207" t="s">
        <v>20</v>
      </c>
      <c r="J3207" t="s">
        <v>21</v>
      </c>
      <c r="K3207">
        <v>0</v>
      </c>
      <c r="L3207">
        <v>0</v>
      </c>
      <c r="M3207">
        <v>40</v>
      </c>
      <c r="N3207" t="s">
        <v>22</v>
      </c>
      <c r="O3207" t="s">
        <v>23</v>
      </c>
    </row>
    <row r="3208" spans="1:15" x14ac:dyDescent="0.3">
      <c r="A3208">
        <v>45</v>
      </c>
      <c r="B3208" t="s">
        <v>63</v>
      </c>
      <c r="C3208">
        <v>160472</v>
      </c>
      <c r="D3208" t="s">
        <v>16</v>
      </c>
      <c r="E3208">
        <v>13</v>
      </c>
      <c r="F3208" t="s">
        <v>25</v>
      </c>
      <c r="G3208" t="s">
        <v>26</v>
      </c>
      <c r="H3208" t="s">
        <v>27</v>
      </c>
      <c r="I3208" t="s">
        <v>20</v>
      </c>
      <c r="J3208" t="s">
        <v>21</v>
      </c>
      <c r="K3208">
        <v>0</v>
      </c>
      <c r="L3208">
        <v>1977</v>
      </c>
      <c r="M3208">
        <v>50</v>
      </c>
      <c r="N3208" t="s">
        <v>22</v>
      </c>
      <c r="O3208" t="s">
        <v>43</v>
      </c>
    </row>
    <row r="3209" spans="1:15" x14ac:dyDescent="0.3">
      <c r="A3209">
        <v>23</v>
      </c>
      <c r="C3209">
        <v>123983</v>
      </c>
      <c r="D3209" t="s">
        <v>16</v>
      </c>
      <c r="E3209">
        <v>13</v>
      </c>
      <c r="F3209" t="s">
        <v>17</v>
      </c>
      <c r="H3209" t="s">
        <v>47</v>
      </c>
      <c r="I3209" t="s">
        <v>68</v>
      </c>
      <c r="J3209" t="s">
        <v>21</v>
      </c>
      <c r="K3209">
        <v>0</v>
      </c>
      <c r="L3209">
        <v>0</v>
      </c>
      <c r="M3209">
        <v>40</v>
      </c>
      <c r="N3209" t="s">
        <v>22</v>
      </c>
      <c r="O3209" t="s">
        <v>23</v>
      </c>
    </row>
    <row r="3210" spans="1:15" x14ac:dyDescent="0.3">
      <c r="A3210">
        <v>47</v>
      </c>
      <c r="B3210" t="s">
        <v>28</v>
      </c>
      <c r="C3210">
        <v>297884</v>
      </c>
      <c r="D3210" t="s">
        <v>74</v>
      </c>
      <c r="E3210">
        <v>6</v>
      </c>
      <c r="F3210" t="s">
        <v>79</v>
      </c>
      <c r="G3210" t="s">
        <v>57</v>
      </c>
      <c r="H3210" t="s">
        <v>19</v>
      </c>
      <c r="I3210" t="s">
        <v>20</v>
      </c>
      <c r="J3210" t="s">
        <v>21</v>
      </c>
      <c r="K3210">
        <v>0</v>
      </c>
      <c r="L3210">
        <v>0</v>
      </c>
      <c r="M3210">
        <v>40</v>
      </c>
      <c r="N3210" t="s">
        <v>22</v>
      </c>
      <c r="O3210" t="s">
        <v>23</v>
      </c>
    </row>
    <row r="3211" spans="1:15" x14ac:dyDescent="0.3">
      <c r="A3211">
        <v>59</v>
      </c>
      <c r="B3211" t="s">
        <v>28</v>
      </c>
      <c r="C3211">
        <v>99131</v>
      </c>
      <c r="D3211" t="s">
        <v>29</v>
      </c>
      <c r="E3211">
        <v>9</v>
      </c>
      <c r="F3211" t="s">
        <v>79</v>
      </c>
      <c r="G3211" t="s">
        <v>34</v>
      </c>
      <c r="H3211" t="s">
        <v>19</v>
      </c>
      <c r="I3211" t="s">
        <v>20</v>
      </c>
      <c r="J3211" t="s">
        <v>36</v>
      </c>
      <c r="K3211">
        <v>0</v>
      </c>
      <c r="L3211">
        <v>0</v>
      </c>
      <c r="M3211">
        <v>18</v>
      </c>
      <c r="N3211" t="s">
        <v>22</v>
      </c>
      <c r="O3211" t="s">
        <v>23</v>
      </c>
    </row>
    <row r="3212" spans="1:15" x14ac:dyDescent="0.3">
      <c r="A3212">
        <v>32</v>
      </c>
      <c r="B3212" t="s">
        <v>28</v>
      </c>
      <c r="C3212">
        <v>44392</v>
      </c>
      <c r="D3212" t="s">
        <v>48</v>
      </c>
      <c r="E3212">
        <v>12</v>
      </c>
      <c r="F3212" t="s">
        <v>25</v>
      </c>
      <c r="G3212" t="s">
        <v>31</v>
      </c>
      <c r="H3212" t="s">
        <v>27</v>
      </c>
      <c r="I3212" t="s">
        <v>20</v>
      </c>
      <c r="J3212" t="s">
        <v>21</v>
      </c>
      <c r="K3212">
        <v>0</v>
      </c>
      <c r="L3212">
        <v>0</v>
      </c>
      <c r="M3212">
        <v>40</v>
      </c>
      <c r="N3212" t="s">
        <v>22</v>
      </c>
      <c r="O3212" t="s">
        <v>23</v>
      </c>
    </row>
    <row r="3213" spans="1:15" x14ac:dyDescent="0.3">
      <c r="A3213">
        <v>82</v>
      </c>
      <c r="C3213">
        <v>29441</v>
      </c>
      <c r="D3213" t="s">
        <v>52</v>
      </c>
      <c r="E3213">
        <v>4</v>
      </c>
      <c r="F3213" t="s">
        <v>79</v>
      </c>
      <c r="H3213" t="s">
        <v>19</v>
      </c>
      <c r="I3213" t="s">
        <v>20</v>
      </c>
      <c r="J3213" t="s">
        <v>21</v>
      </c>
      <c r="K3213">
        <v>0</v>
      </c>
      <c r="L3213">
        <v>0</v>
      </c>
      <c r="M3213">
        <v>5</v>
      </c>
      <c r="N3213" t="s">
        <v>22</v>
      </c>
      <c r="O3213" t="s">
        <v>23</v>
      </c>
    </row>
    <row r="3214" spans="1:15" x14ac:dyDescent="0.3">
      <c r="A3214">
        <v>49</v>
      </c>
      <c r="B3214" t="s">
        <v>28</v>
      </c>
      <c r="C3214">
        <v>199029</v>
      </c>
      <c r="D3214" t="s">
        <v>16</v>
      </c>
      <c r="E3214">
        <v>13</v>
      </c>
      <c r="F3214" t="s">
        <v>25</v>
      </c>
      <c r="G3214" t="s">
        <v>49</v>
      </c>
      <c r="H3214" t="s">
        <v>27</v>
      </c>
      <c r="I3214" t="s">
        <v>20</v>
      </c>
      <c r="J3214" t="s">
        <v>21</v>
      </c>
      <c r="K3214">
        <v>0</v>
      </c>
      <c r="L3214">
        <v>2415</v>
      </c>
      <c r="M3214">
        <v>55</v>
      </c>
      <c r="N3214" t="s">
        <v>22</v>
      </c>
      <c r="O3214" t="s">
        <v>43</v>
      </c>
    </row>
    <row r="3215" spans="1:15" x14ac:dyDescent="0.3">
      <c r="A3215">
        <v>74</v>
      </c>
      <c r="B3215" t="s">
        <v>61</v>
      </c>
      <c r="C3215">
        <v>181508</v>
      </c>
      <c r="D3215" t="s">
        <v>29</v>
      </c>
      <c r="E3215">
        <v>9</v>
      </c>
      <c r="F3215" t="s">
        <v>79</v>
      </c>
      <c r="G3215" t="s">
        <v>41</v>
      </c>
      <c r="H3215" t="s">
        <v>19</v>
      </c>
      <c r="I3215" t="s">
        <v>20</v>
      </c>
      <c r="J3215" t="s">
        <v>21</v>
      </c>
      <c r="K3215">
        <v>0</v>
      </c>
      <c r="L3215">
        <v>0</v>
      </c>
      <c r="M3215">
        <v>17</v>
      </c>
      <c r="N3215" t="s">
        <v>22</v>
      </c>
      <c r="O3215" t="s">
        <v>23</v>
      </c>
    </row>
    <row r="3216" spans="1:15" x14ac:dyDescent="0.3">
      <c r="A3216">
        <v>22</v>
      </c>
      <c r="B3216" t="s">
        <v>28</v>
      </c>
      <c r="C3216">
        <v>190625</v>
      </c>
      <c r="D3216" t="s">
        <v>44</v>
      </c>
      <c r="E3216">
        <v>10</v>
      </c>
      <c r="F3216" t="s">
        <v>17</v>
      </c>
      <c r="G3216" t="s">
        <v>18</v>
      </c>
      <c r="H3216" t="s">
        <v>47</v>
      </c>
      <c r="I3216" t="s">
        <v>20</v>
      </c>
      <c r="J3216" t="s">
        <v>21</v>
      </c>
      <c r="K3216">
        <v>0</v>
      </c>
      <c r="L3216">
        <v>0</v>
      </c>
      <c r="M3216">
        <v>35</v>
      </c>
      <c r="N3216" t="s">
        <v>22</v>
      </c>
      <c r="O3216" t="s">
        <v>23</v>
      </c>
    </row>
    <row r="3217" spans="1:15" x14ac:dyDescent="0.3">
      <c r="A3217">
        <v>32</v>
      </c>
      <c r="B3217" t="s">
        <v>28</v>
      </c>
      <c r="C3217">
        <v>194740</v>
      </c>
      <c r="D3217" t="s">
        <v>44</v>
      </c>
      <c r="E3217">
        <v>10</v>
      </c>
      <c r="F3217" t="s">
        <v>25</v>
      </c>
      <c r="G3217" t="s">
        <v>51</v>
      </c>
      <c r="H3217" t="s">
        <v>27</v>
      </c>
      <c r="I3217" t="s">
        <v>20</v>
      </c>
      <c r="J3217" t="s">
        <v>21</v>
      </c>
      <c r="K3217">
        <v>0</v>
      </c>
      <c r="L3217">
        <v>0</v>
      </c>
      <c r="M3217">
        <v>55</v>
      </c>
      <c r="N3217" t="s">
        <v>107</v>
      </c>
      <c r="O3217" t="s">
        <v>23</v>
      </c>
    </row>
    <row r="3218" spans="1:15" x14ac:dyDescent="0.3">
      <c r="A3218">
        <v>34</v>
      </c>
      <c r="B3218" t="s">
        <v>28</v>
      </c>
      <c r="C3218">
        <v>27380</v>
      </c>
      <c r="D3218" t="s">
        <v>16</v>
      </c>
      <c r="E3218">
        <v>13</v>
      </c>
      <c r="F3218" t="s">
        <v>25</v>
      </c>
      <c r="G3218" t="s">
        <v>56</v>
      </c>
      <c r="H3218" t="s">
        <v>27</v>
      </c>
      <c r="I3218" t="s">
        <v>20</v>
      </c>
      <c r="J3218" t="s">
        <v>21</v>
      </c>
      <c r="K3218">
        <v>0</v>
      </c>
      <c r="L3218">
        <v>0</v>
      </c>
      <c r="M3218">
        <v>50</v>
      </c>
      <c r="N3218" t="s">
        <v>22</v>
      </c>
      <c r="O3218" t="s">
        <v>43</v>
      </c>
    </row>
    <row r="3219" spans="1:15" x14ac:dyDescent="0.3">
      <c r="A3219">
        <v>59</v>
      </c>
      <c r="B3219" t="s">
        <v>28</v>
      </c>
      <c r="C3219">
        <v>160631</v>
      </c>
      <c r="D3219" t="s">
        <v>16</v>
      </c>
      <c r="E3219">
        <v>13</v>
      </c>
      <c r="F3219" t="s">
        <v>25</v>
      </c>
      <c r="G3219" t="s">
        <v>51</v>
      </c>
      <c r="H3219" t="s">
        <v>27</v>
      </c>
      <c r="I3219" t="s">
        <v>20</v>
      </c>
      <c r="J3219" t="s">
        <v>21</v>
      </c>
      <c r="K3219">
        <v>0</v>
      </c>
      <c r="L3219">
        <v>0</v>
      </c>
      <c r="M3219">
        <v>60</v>
      </c>
      <c r="N3219" t="s">
        <v>22</v>
      </c>
      <c r="O3219" t="s">
        <v>43</v>
      </c>
    </row>
    <row r="3220" spans="1:15" x14ac:dyDescent="0.3">
      <c r="A3220">
        <v>36</v>
      </c>
      <c r="B3220" t="s">
        <v>28</v>
      </c>
      <c r="C3220">
        <v>224531</v>
      </c>
      <c r="D3220" t="s">
        <v>16</v>
      </c>
      <c r="E3220">
        <v>13</v>
      </c>
      <c r="F3220" t="s">
        <v>25</v>
      </c>
      <c r="G3220" t="s">
        <v>49</v>
      </c>
      <c r="H3220" t="s">
        <v>27</v>
      </c>
      <c r="I3220" t="s">
        <v>20</v>
      </c>
      <c r="J3220" t="s">
        <v>21</v>
      </c>
      <c r="K3220">
        <v>0</v>
      </c>
      <c r="L3220">
        <v>0</v>
      </c>
      <c r="M3220">
        <v>50</v>
      </c>
      <c r="N3220" t="s">
        <v>22</v>
      </c>
      <c r="O3220" t="s">
        <v>43</v>
      </c>
    </row>
    <row r="3221" spans="1:15" x14ac:dyDescent="0.3">
      <c r="A3221">
        <v>59</v>
      </c>
      <c r="B3221" t="s">
        <v>28</v>
      </c>
      <c r="C3221">
        <v>283005</v>
      </c>
      <c r="D3221" t="s">
        <v>32</v>
      </c>
      <c r="E3221">
        <v>7</v>
      </c>
      <c r="F3221" t="s">
        <v>30</v>
      </c>
      <c r="G3221" t="s">
        <v>18</v>
      </c>
      <c r="H3221" t="s">
        <v>58</v>
      </c>
      <c r="I3221" t="s">
        <v>20</v>
      </c>
      <c r="J3221" t="s">
        <v>36</v>
      </c>
      <c r="K3221">
        <v>0</v>
      </c>
      <c r="L3221">
        <v>0</v>
      </c>
      <c r="M3221">
        <v>40</v>
      </c>
      <c r="N3221" t="s">
        <v>22</v>
      </c>
      <c r="O3221" t="s">
        <v>23</v>
      </c>
    </row>
    <row r="3222" spans="1:15" x14ac:dyDescent="0.3">
      <c r="A3222">
        <v>47</v>
      </c>
      <c r="B3222" t="s">
        <v>71</v>
      </c>
      <c r="C3222">
        <v>101926</v>
      </c>
      <c r="D3222" t="s">
        <v>16</v>
      </c>
      <c r="E3222">
        <v>13</v>
      </c>
      <c r="F3222" t="s">
        <v>30</v>
      </c>
      <c r="G3222" t="s">
        <v>26</v>
      </c>
      <c r="H3222" t="s">
        <v>19</v>
      </c>
      <c r="I3222" t="s">
        <v>20</v>
      </c>
      <c r="J3222" t="s">
        <v>21</v>
      </c>
      <c r="K3222">
        <v>0</v>
      </c>
      <c r="L3222">
        <v>0</v>
      </c>
      <c r="M3222">
        <v>70</v>
      </c>
      <c r="N3222" t="s">
        <v>22</v>
      </c>
      <c r="O3222" t="s">
        <v>43</v>
      </c>
    </row>
    <row r="3223" spans="1:15" x14ac:dyDescent="0.3">
      <c r="A3223">
        <v>53</v>
      </c>
      <c r="B3223" t="s">
        <v>63</v>
      </c>
      <c r="C3223">
        <v>135102</v>
      </c>
      <c r="D3223" t="s">
        <v>29</v>
      </c>
      <c r="E3223">
        <v>9</v>
      </c>
      <c r="F3223" t="s">
        <v>25</v>
      </c>
      <c r="G3223" t="s">
        <v>41</v>
      </c>
      <c r="H3223" t="s">
        <v>27</v>
      </c>
      <c r="I3223" t="s">
        <v>20</v>
      </c>
      <c r="J3223" t="s">
        <v>21</v>
      </c>
      <c r="K3223">
        <v>0</v>
      </c>
      <c r="L3223">
        <v>2002</v>
      </c>
      <c r="M3223">
        <v>45</v>
      </c>
      <c r="N3223" t="s">
        <v>22</v>
      </c>
      <c r="O3223" t="s">
        <v>23</v>
      </c>
    </row>
    <row r="3224" spans="1:15" x14ac:dyDescent="0.3">
      <c r="A3224">
        <v>25</v>
      </c>
      <c r="B3224" t="s">
        <v>24</v>
      </c>
      <c r="C3224">
        <v>113436</v>
      </c>
      <c r="D3224" t="s">
        <v>44</v>
      </c>
      <c r="E3224">
        <v>10</v>
      </c>
      <c r="F3224" t="s">
        <v>17</v>
      </c>
      <c r="G3224" t="s">
        <v>51</v>
      </c>
      <c r="H3224" t="s">
        <v>58</v>
      </c>
      <c r="I3224" t="s">
        <v>20</v>
      </c>
      <c r="J3224" t="s">
        <v>21</v>
      </c>
      <c r="K3224">
        <v>0</v>
      </c>
      <c r="L3224">
        <v>0</v>
      </c>
      <c r="M3224">
        <v>35</v>
      </c>
      <c r="N3224" t="s">
        <v>22</v>
      </c>
      <c r="O3224" t="s">
        <v>23</v>
      </c>
    </row>
    <row r="3225" spans="1:15" x14ac:dyDescent="0.3">
      <c r="A3225">
        <v>44</v>
      </c>
      <c r="B3225" t="s">
        <v>28</v>
      </c>
      <c r="C3225">
        <v>248973</v>
      </c>
      <c r="D3225" t="s">
        <v>16</v>
      </c>
      <c r="E3225">
        <v>13</v>
      </c>
      <c r="F3225" t="s">
        <v>30</v>
      </c>
      <c r="G3225" t="s">
        <v>18</v>
      </c>
      <c r="H3225" t="s">
        <v>19</v>
      </c>
      <c r="I3225" t="s">
        <v>33</v>
      </c>
      <c r="J3225" t="s">
        <v>21</v>
      </c>
      <c r="K3225">
        <v>0</v>
      </c>
      <c r="L3225">
        <v>0</v>
      </c>
      <c r="M3225">
        <v>65</v>
      </c>
      <c r="N3225" t="s">
        <v>22</v>
      </c>
      <c r="O3225" t="s">
        <v>23</v>
      </c>
    </row>
    <row r="3226" spans="1:15" x14ac:dyDescent="0.3">
      <c r="A3226">
        <v>57</v>
      </c>
      <c r="B3226" t="s">
        <v>24</v>
      </c>
      <c r="C3226">
        <v>225334</v>
      </c>
      <c r="D3226" t="s">
        <v>69</v>
      </c>
      <c r="E3226">
        <v>15</v>
      </c>
      <c r="F3226" t="s">
        <v>25</v>
      </c>
      <c r="G3226" t="s">
        <v>49</v>
      </c>
      <c r="H3226" t="s">
        <v>35</v>
      </c>
      <c r="I3226" t="s">
        <v>20</v>
      </c>
      <c r="J3226" t="s">
        <v>36</v>
      </c>
      <c r="K3226">
        <v>15024</v>
      </c>
      <c r="L3226">
        <v>0</v>
      </c>
      <c r="M3226">
        <v>35</v>
      </c>
      <c r="N3226" t="s">
        <v>22</v>
      </c>
      <c r="O3226" t="s">
        <v>43</v>
      </c>
    </row>
    <row r="3227" spans="1:15" x14ac:dyDescent="0.3">
      <c r="A3227">
        <v>42</v>
      </c>
      <c r="B3227" t="s">
        <v>24</v>
      </c>
      <c r="C3227">
        <v>157562</v>
      </c>
      <c r="D3227" t="s">
        <v>16</v>
      </c>
      <c r="E3227">
        <v>13</v>
      </c>
      <c r="F3227" t="s">
        <v>25</v>
      </c>
      <c r="G3227" t="s">
        <v>56</v>
      </c>
      <c r="H3227" t="s">
        <v>27</v>
      </c>
      <c r="I3227" t="s">
        <v>20</v>
      </c>
      <c r="J3227" t="s">
        <v>21</v>
      </c>
      <c r="K3227">
        <v>0</v>
      </c>
      <c r="L3227">
        <v>1902</v>
      </c>
      <c r="M3227">
        <v>80</v>
      </c>
      <c r="N3227" t="s">
        <v>22</v>
      </c>
      <c r="O3227" t="s">
        <v>43</v>
      </c>
    </row>
    <row r="3228" spans="1:15" x14ac:dyDescent="0.3">
      <c r="A3228">
        <v>58</v>
      </c>
      <c r="B3228" t="s">
        <v>63</v>
      </c>
      <c r="C3228">
        <v>310085</v>
      </c>
      <c r="D3228" t="s">
        <v>74</v>
      </c>
      <c r="E3228">
        <v>6</v>
      </c>
      <c r="F3228" t="s">
        <v>25</v>
      </c>
      <c r="G3228" t="s">
        <v>53</v>
      </c>
      <c r="H3228" t="s">
        <v>27</v>
      </c>
      <c r="I3228" t="s">
        <v>20</v>
      </c>
      <c r="J3228" t="s">
        <v>21</v>
      </c>
      <c r="K3228">
        <v>0</v>
      </c>
      <c r="L3228">
        <v>0</v>
      </c>
      <c r="M3228">
        <v>40</v>
      </c>
      <c r="N3228" t="s">
        <v>22</v>
      </c>
      <c r="O3228" t="s">
        <v>23</v>
      </c>
    </row>
    <row r="3229" spans="1:15" x14ac:dyDescent="0.3">
      <c r="A3229">
        <v>39</v>
      </c>
      <c r="B3229" t="s">
        <v>28</v>
      </c>
      <c r="C3229">
        <v>129597</v>
      </c>
      <c r="D3229" t="s">
        <v>16</v>
      </c>
      <c r="E3229">
        <v>13</v>
      </c>
      <c r="F3229" t="s">
        <v>25</v>
      </c>
      <c r="G3229" t="s">
        <v>49</v>
      </c>
      <c r="H3229" t="s">
        <v>27</v>
      </c>
      <c r="I3229" t="s">
        <v>20</v>
      </c>
      <c r="J3229" t="s">
        <v>21</v>
      </c>
      <c r="K3229">
        <v>3464</v>
      </c>
      <c r="L3229">
        <v>0</v>
      </c>
      <c r="M3229">
        <v>40</v>
      </c>
      <c r="N3229" t="s">
        <v>22</v>
      </c>
      <c r="O3229" t="s">
        <v>23</v>
      </c>
    </row>
    <row r="3230" spans="1:15" x14ac:dyDescent="0.3">
      <c r="A3230">
        <v>32</v>
      </c>
      <c r="C3230">
        <v>53042</v>
      </c>
      <c r="D3230" t="s">
        <v>29</v>
      </c>
      <c r="E3230">
        <v>9</v>
      </c>
      <c r="F3230" t="s">
        <v>17</v>
      </c>
      <c r="H3230" t="s">
        <v>47</v>
      </c>
      <c r="I3230" t="s">
        <v>33</v>
      </c>
      <c r="J3230" t="s">
        <v>21</v>
      </c>
      <c r="K3230">
        <v>0</v>
      </c>
      <c r="L3230">
        <v>0</v>
      </c>
      <c r="M3230">
        <v>40</v>
      </c>
      <c r="N3230" t="s">
        <v>22</v>
      </c>
      <c r="O3230" t="s">
        <v>23</v>
      </c>
    </row>
    <row r="3231" spans="1:15" x14ac:dyDescent="0.3">
      <c r="A3231">
        <v>45</v>
      </c>
      <c r="B3231" t="s">
        <v>28</v>
      </c>
      <c r="C3231">
        <v>204205</v>
      </c>
      <c r="D3231" t="s">
        <v>52</v>
      </c>
      <c r="E3231">
        <v>4</v>
      </c>
      <c r="F3231" t="s">
        <v>30</v>
      </c>
      <c r="G3231" t="s">
        <v>57</v>
      </c>
      <c r="H3231" t="s">
        <v>19</v>
      </c>
      <c r="I3231" t="s">
        <v>20</v>
      </c>
      <c r="J3231" t="s">
        <v>21</v>
      </c>
      <c r="K3231">
        <v>0</v>
      </c>
      <c r="L3231">
        <v>0</v>
      </c>
      <c r="M3231">
        <v>48</v>
      </c>
      <c r="N3231" t="s">
        <v>22</v>
      </c>
      <c r="O3231" t="s">
        <v>23</v>
      </c>
    </row>
    <row r="3232" spans="1:15" x14ac:dyDescent="0.3">
      <c r="A3232">
        <v>47</v>
      </c>
      <c r="B3232" t="s">
        <v>28</v>
      </c>
      <c r="C3232">
        <v>169324</v>
      </c>
      <c r="D3232" t="s">
        <v>16</v>
      </c>
      <c r="E3232">
        <v>13</v>
      </c>
      <c r="F3232" t="s">
        <v>25</v>
      </c>
      <c r="G3232" t="s">
        <v>26</v>
      </c>
      <c r="H3232" t="s">
        <v>35</v>
      </c>
      <c r="I3232" t="s">
        <v>33</v>
      </c>
      <c r="J3232" t="s">
        <v>36</v>
      </c>
      <c r="K3232">
        <v>0</v>
      </c>
      <c r="L3232">
        <v>0</v>
      </c>
      <c r="M3232">
        <v>35</v>
      </c>
      <c r="N3232" t="s">
        <v>22</v>
      </c>
      <c r="O3232" t="s">
        <v>43</v>
      </c>
    </row>
    <row r="3233" spans="1:15" x14ac:dyDescent="0.3">
      <c r="A3233">
        <v>52</v>
      </c>
      <c r="C3233">
        <v>134447</v>
      </c>
      <c r="D3233" t="s">
        <v>44</v>
      </c>
      <c r="E3233">
        <v>10</v>
      </c>
      <c r="F3233" t="s">
        <v>25</v>
      </c>
      <c r="H3233" t="s">
        <v>27</v>
      </c>
      <c r="I3233" t="s">
        <v>20</v>
      </c>
      <c r="J3233" t="s">
        <v>21</v>
      </c>
      <c r="K3233">
        <v>0</v>
      </c>
      <c r="L3233">
        <v>0</v>
      </c>
      <c r="M3233">
        <v>50</v>
      </c>
      <c r="N3233" t="s">
        <v>22</v>
      </c>
      <c r="O3233" t="s">
        <v>23</v>
      </c>
    </row>
    <row r="3234" spans="1:15" x14ac:dyDescent="0.3">
      <c r="A3234">
        <v>56</v>
      </c>
      <c r="B3234" t="s">
        <v>24</v>
      </c>
      <c r="C3234">
        <v>236731</v>
      </c>
      <c r="D3234" t="s">
        <v>81</v>
      </c>
      <c r="E3234">
        <v>2</v>
      </c>
      <c r="F3234" t="s">
        <v>60</v>
      </c>
      <c r="G3234" t="s">
        <v>26</v>
      </c>
      <c r="H3234" t="s">
        <v>19</v>
      </c>
      <c r="I3234" t="s">
        <v>20</v>
      </c>
      <c r="J3234" t="s">
        <v>21</v>
      </c>
      <c r="K3234">
        <v>0</v>
      </c>
      <c r="L3234">
        <v>0</v>
      </c>
      <c r="M3234">
        <v>25</v>
      </c>
      <c r="O3234" t="s">
        <v>23</v>
      </c>
    </row>
    <row r="3235" spans="1:15" x14ac:dyDescent="0.3">
      <c r="A3235">
        <v>52</v>
      </c>
      <c r="B3235" t="s">
        <v>28</v>
      </c>
      <c r="C3235">
        <v>141301</v>
      </c>
      <c r="D3235" t="s">
        <v>29</v>
      </c>
      <c r="E3235">
        <v>9</v>
      </c>
      <c r="F3235" t="s">
        <v>30</v>
      </c>
      <c r="G3235" t="s">
        <v>57</v>
      </c>
      <c r="H3235" t="s">
        <v>19</v>
      </c>
      <c r="I3235" t="s">
        <v>20</v>
      </c>
      <c r="J3235" t="s">
        <v>36</v>
      </c>
      <c r="K3235">
        <v>0</v>
      </c>
      <c r="L3235">
        <v>0</v>
      </c>
      <c r="M3235">
        <v>40</v>
      </c>
      <c r="N3235" t="s">
        <v>22</v>
      </c>
      <c r="O3235" t="s">
        <v>23</v>
      </c>
    </row>
    <row r="3236" spans="1:15" x14ac:dyDescent="0.3">
      <c r="A3236">
        <v>34</v>
      </c>
      <c r="B3236" t="s">
        <v>28</v>
      </c>
      <c r="C3236">
        <v>235124</v>
      </c>
      <c r="D3236" t="s">
        <v>29</v>
      </c>
      <c r="E3236">
        <v>9</v>
      </c>
      <c r="F3236" t="s">
        <v>17</v>
      </c>
      <c r="G3236" t="s">
        <v>41</v>
      </c>
      <c r="H3236" t="s">
        <v>58</v>
      </c>
      <c r="I3236" t="s">
        <v>33</v>
      </c>
      <c r="J3236" t="s">
        <v>36</v>
      </c>
      <c r="K3236">
        <v>0</v>
      </c>
      <c r="L3236">
        <v>0</v>
      </c>
      <c r="M3236">
        <v>35</v>
      </c>
      <c r="N3236" t="s">
        <v>22</v>
      </c>
      <c r="O3236" t="s">
        <v>23</v>
      </c>
    </row>
    <row r="3237" spans="1:15" x14ac:dyDescent="0.3">
      <c r="A3237">
        <v>36</v>
      </c>
      <c r="B3237" t="s">
        <v>24</v>
      </c>
      <c r="C3237">
        <v>367020</v>
      </c>
      <c r="D3237" t="s">
        <v>52</v>
      </c>
      <c r="E3237">
        <v>4</v>
      </c>
      <c r="F3237" t="s">
        <v>25</v>
      </c>
      <c r="G3237" t="s">
        <v>51</v>
      </c>
      <c r="H3237" t="s">
        <v>27</v>
      </c>
      <c r="I3237" t="s">
        <v>20</v>
      </c>
      <c r="J3237" t="s">
        <v>21</v>
      </c>
      <c r="K3237">
        <v>0</v>
      </c>
      <c r="L3237">
        <v>0</v>
      </c>
      <c r="M3237">
        <v>35</v>
      </c>
      <c r="N3237" t="s">
        <v>22</v>
      </c>
      <c r="O3237" t="s">
        <v>23</v>
      </c>
    </row>
    <row r="3238" spans="1:15" x14ac:dyDescent="0.3">
      <c r="A3238">
        <v>41</v>
      </c>
      <c r="B3238" t="s">
        <v>28</v>
      </c>
      <c r="C3238">
        <v>149102</v>
      </c>
      <c r="D3238" t="s">
        <v>29</v>
      </c>
      <c r="E3238">
        <v>9</v>
      </c>
      <c r="F3238" t="s">
        <v>40</v>
      </c>
      <c r="G3238" t="s">
        <v>51</v>
      </c>
      <c r="H3238" t="s">
        <v>19</v>
      </c>
      <c r="I3238" t="s">
        <v>20</v>
      </c>
      <c r="J3238" t="s">
        <v>21</v>
      </c>
      <c r="K3238">
        <v>0</v>
      </c>
      <c r="L3238">
        <v>0</v>
      </c>
      <c r="M3238">
        <v>40</v>
      </c>
      <c r="N3238" t="s">
        <v>83</v>
      </c>
      <c r="O3238" t="s">
        <v>23</v>
      </c>
    </row>
    <row r="3239" spans="1:15" x14ac:dyDescent="0.3">
      <c r="A3239">
        <v>30</v>
      </c>
      <c r="B3239" t="s">
        <v>28</v>
      </c>
      <c r="C3239">
        <v>423770</v>
      </c>
      <c r="D3239" t="s">
        <v>44</v>
      </c>
      <c r="E3239">
        <v>10</v>
      </c>
      <c r="F3239" t="s">
        <v>17</v>
      </c>
      <c r="G3239" t="s">
        <v>34</v>
      </c>
      <c r="H3239" t="s">
        <v>47</v>
      </c>
      <c r="I3239" t="s">
        <v>20</v>
      </c>
      <c r="J3239" t="s">
        <v>21</v>
      </c>
      <c r="K3239">
        <v>0</v>
      </c>
      <c r="L3239">
        <v>0</v>
      </c>
      <c r="M3239">
        <v>40</v>
      </c>
      <c r="N3239" t="s">
        <v>55</v>
      </c>
      <c r="O3239" t="s">
        <v>23</v>
      </c>
    </row>
    <row r="3240" spans="1:15" x14ac:dyDescent="0.3">
      <c r="A3240">
        <v>44</v>
      </c>
      <c r="B3240" t="s">
        <v>28</v>
      </c>
      <c r="C3240">
        <v>211759</v>
      </c>
      <c r="D3240" t="s">
        <v>16</v>
      </c>
      <c r="E3240">
        <v>13</v>
      </c>
      <c r="F3240" t="s">
        <v>25</v>
      </c>
      <c r="G3240" t="s">
        <v>26</v>
      </c>
      <c r="H3240" t="s">
        <v>27</v>
      </c>
      <c r="I3240" t="s">
        <v>68</v>
      </c>
      <c r="J3240" t="s">
        <v>21</v>
      </c>
      <c r="K3240">
        <v>0</v>
      </c>
      <c r="L3240">
        <v>0</v>
      </c>
      <c r="M3240">
        <v>40</v>
      </c>
      <c r="N3240" t="s">
        <v>66</v>
      </c>
      <c r="O3240" t="s">
        <v>23</v>
      </c>
    </row>
    <row r="3241" spans="1:15" x14ac:dyDescent="0.3">
      <c r="A3241">
        <v>17</v>
      </c>
      <c r="C3241">
        <v>110998</v>
      </c>
      <c r="D3241" t="s">
        <v>44</v>
      </c>
      <c r="E3241">
        <v>10</v>
      </c>
      <c r="F3241" t="s">
        <v>17</v>
      </c>
      <c r="H3241" t="s">
        <v>47</v>
      </c>
      <c r="I3241" t="s">
        <v>45</v>
      </c>
      <c r="J3241" t="s">
        <v>36</v>
      </c>
      <c r="K3241">
        <v>0</v>
      </c>
      <c r="L3241">
        <v>0</v>
      </c>
      <c r="M3241">
        <v>40</v>
      </c>
      <c r="N3241" t="s">
        <v>80</v>
      </c>
      <c r="O3241" t="s">
        <v>23</v>
      </c>
    </row>
    <row r="3242" spans="1:15" x14ac:dyDescent="0.3">
      <c r="A3242">
        <v>34</v>
      </c>
      <c r="B3242" t="s">
        <v>28</v>
      </c>
      <c r="C3242">
        <v>56883</v>
      </c>
      <c r="D3242" t="s">
        <v>44</v>
      </c>
      <c r="E3242">
        <v>10</v>
      </c>
      <c r="F3242" t="s">
        <v>17</v>
      </c>
      <c r="G3242" t="s">
        <v>41</v>
      </c>
      <c r="H3242" t="s">
        <v>58</v>
      </c>
      <c r="I3242" t="s">
        <v>20</v>
      </c>
      <c r="J3242" t="s">
        <v>36</v>
      </c>
      <c r="K3242">
        <v>0</v>
      </c>
      <c r="L3242">
        <v>0</v>
      </c>
      <c r="M3242">
        <v>40</v>
      </c>
      <c r="N3242" t="s">
        <v>22</v>
      </c>
      <c r="O3242" t="s">
        <v>23</v>
      </c>
    </row>
    <row r="3243" spans="1:15" x14ac:dyDescent="0.3">
      <c r="A3243">
        <v>41</v>
      </c>
      <c r="B3243" t="s">
        <v>28</v>
      </c>
      <c r="C3243">
        <v>223062</v>
      </c>
      <c r="D3243" t="s">
        <v>44</v>
      </c>
      <c r="E3243">
        <v>10</v>
      </c>
      <c r="F3243" t="s">
        <v>60</v>
      </c>
      <c r="G3243" t="s">
        <v>41</v>
      </c>
      <c r="H3243" t="s">
        <v>19</v>
      </c>
      <c r="I3243" t="s">
        <v>33</v>
      </c>
      <c r="J3243" t="s">
        <v>21</v>
      </c>
      <c r="K3243">
        <v>0</v>
      </c>
      <c r="L3243">
        <v>0</v>
      </c>
      <c r="M3243">
        <v>40</v>
      </c>
      <c r="N3243" t="s">
        <v>22</v>
      </c>
      <c r="O3243" t="s">
        <v>23</v>
      </c>
    </row>
    <row r="3244" spans="1:15" x14ac:dyDescent="0.3">
      <c r="A3244">
        <v>29</v>
      </c>
      <c r="B3244" t="s">
        <v>28</v>
      </c>
      <c r="C3244">
        <v>406662</v>
      </c>
      <c r="D3244" t="s">
        <v>29</v>
      </c>
      <c r="E3244">
        <v>9</v>
      </c>
      <c r="F3244" t="s">
        <v>17</v>
      </c>
      <c r="G3244" t="s">
        <v>31</v>
      </c>
      <c r="H3244" t="s">
        <v>19</v>
      </c>
      <c r="I3244" t="s">
        <v>20</v>
      </c>
      <c r="J3244" t="s">
        <v>21</v>
      </c>
      <c r="K3244">
        <v>0</v>
      </c>
      <c r="L3244">
        <v>0</v>
      </c>
      <c r="M3244">
        <v>40</v>
      </c>
      <c r="N3244" t="s">
        <v>22</v>
      </c>
      <c r="O3244" t="s">
        <v>23</v>
      </c>
    </row>
    <row r="3245" spans="1:15" x14ac:dyDescent="0.3">
      <c r="A3245">
        <v>25</v>
      </c>
      <c r="B3245" t="s">
        <v>28</v>
      </c>
      <c r="C3245">
        <v>206600</v>
      </c>
      <c r="D3245" t="s">
        <v>39</v>
      </c>
      <c r="E3245">
        <v>5</v>
      </c>
      <c r="F3245" t="s">
        <v>17</v>
      </c>
      <c r="G3245" t="s">
        <v>57</v>
      </c>
      <c r="H3245" t="s">
        <v>73</v>
      </c>
      <c r="I3245" t="s">
        <v>20</v>
      </c>
      <c r="J3245" t="s">
        <v>21</v>
      </c>
      <c r="K3245">
        <v>0</v>
      </c>
      <c r="L3245">
        <v>0</v>
      </c>
      <c r="M3245">
        <v>48</v>
      </c>
      <c r="N3245" t="s">
        <v>55</v>
      </c>
      <c r="O3245" t="s">
        <v>23</v>
      </c>
    </row>
    <row r="3246" spans="1:15" x14ac:dyDescent="0.3">
      <c r="A3246">
        <v>42</v>
      </c>
      <c r="B3246" t="s">
        <v>63</v>
      </c>
      <c r="C3246">
        <v>147510</v>
      </c>
      <c r="D3246" t="s">
        <v>16</v>
      </c>
      <c r="E3246">
        <v>13</v>
      </c>
      <c r="F3246" t="s">
        <v>60</v>
      </c>
      <c r="G3246" t="s">
        <v>34</v>
      </c>
      <c r="H3246" t="s">
        <v>58</v>
      </c>
      <c r="I3246" t="s">
        <v>20</v>
      </c>
      <c r="J3246" t="s">
        <v>21</v>
      </c>
      <c r="K3246">
        <v>0</v>
      </c>
      <c r="L3246">
        <v>0</v>
      </c>
      <c r="M3246">
        <v>40</v>
      </c>
      <c r="N3246" t="s">
        <v>22</v>
      </c>
      <c r="O3246" t="s">
        <v>23</v>
      </c>
    </row>
    <row r="3247" spans="1:15" x14ac:dyDescent="0.3">
      <c r="A3247">
        <v>48</v>
      </c>
      <c r="B3247" t="s">
        <v>28</v>
      </c>
      <c r="C3247">
        <v>235646</v>
      </c>
      <c r="D3247" t="s">
        <v>44</v>
      </c>
      <c r="E3247">
        <v>10</v>
      </c>
      <c r="F3247" t="s">
        <v>25</v>
      </c>
      <c r="G3247" t="s">
        <v>49</v>
      </c>
      <c r="H3247" t="s">
        <v>27</v>
      </c>
      <c r="I3247" t="s">
        <v>20</v>
      </c>
      <c r="J3247" t="s">
        <v>21</v>
      </c>
      <c r="K3247">
        <v>3103</v>
      </c>
      <c r="L3247">
        <v>0</v>
      </c>
      <c r="M3247">
        <v>40</v>
      </c>
      <c r="N3247" t="s">
        <v>22</v>
      </c>
      <c r="O3247" t="s">
        <v>43</v>
      </c>
    </row>
    <row r="3248" spans="1:15" x14ac:dyDescent="0.3">
      <c r="A3248">
        <v>26</v>
      </c>
      <c r="B3248" t="s">
        <v>28</v>
      </c>
      <c r="C3248">
        <v>187577</v>
      </c>
      <c r="D3248" t="s">
        <v>50</v>
      </c>
      <c r="E3248">
        <v>11</v>
      </c>
      <c r="F3248" t="s">
        <v>17</v>
      </c>
      <c r="G3248" t="s">
        <v>49</v>
      </c>
      <c r="H3248" t="s">
        <v>19</v>
      </c>
      <c r="I3248" t="s">
        <v>20</v>
      </c>
      <c r="J3248" t="s">
        <v>21</v>
      </c>
      <c r="K3248">
        <v>0</v>
      </c>
      <c r="L3248">
        <v>0</v>
      </c>
      <c r="M3248">
        <v>55</v>
      </c>
      <c r="N3248" t="s">
        <v>22</v>
      </c>
      <c r="O3248" t="s">
        <v>23</v>
      </c>
    </row>
    <row r="3249" spans="1:15" x14ac:dyDescent="0.3">
      <c r="A3249">
        <v>64</v>
      </c>
      <c r="B3249" t="s">
        <v>71</v>
      </c>
      <c r="C3249">
        <v>132832</v>
      </c>
      <c r="D3249" t="s">
        <v>29</v>
      </c>
      <c r="E3249">
        <v>9</v>
      </c>
      <c r="F3249" t="s">
        <v>25</v>
      </c>
      <c r="G3249" t="s">
        <v>18</v>
      </c>
      <c r="H3249" t="s">
        <v>35</v>
      </c>
      <c r="I3249" t="s">
        <v>20</v>
      </c>
      <c r="J3249" t="s">
        <v>36</v>
      </c>
      <c r="K3249">
        <v>20051</v>
      </c>
      <c r="L3249">
        <v>0</v>
      </c>
      <c r="M3249">
        <v>40</v>
      </c>
      <c r="O3249" t="s">
        <v>43</v>
      </c>
    </row>
    <row r="3250" spans="1:15" x14ac:dyDescent="0.3">
      <c r="A3250">
        <v>46</v>
      </c>
      <c r="B3250" t="s">
        <v>71</v>
      </c>
      <c r="C3250">
        <v>278322</v>
      </c>
      <c r="D3250" t="s">
        <v>16</v>
      </c>
      <c r="E3250">
        <v>13</v>
      </c>
      <c r="F3250" t="s">
        <v>25</v>
      </c>
      <c r="G3250" t="s">
        <v>49</v>
      </c>
      <c r="H3250" t="s">
        <v>27</v>
      </c>
      <c r="I3250" t="s">
        <v>20</v>
      </c>
      <c r="J3250" t="s">
        <v>21</v>
      </c>
      <c r="K3250">
        <v>0</v>
      </c>
      <c r="L3250">
        <v>0</v>
      </c>
      <c r="M3250">
        <v>45</v>
      </c>
      <c r="N3250" t="s">
        <v>22</v>
      </c>
      <c r="O3250" t="s">
        <v>23</v>
      </c>
    </row>
    <row r="3251" spans="1:15" x14ac:dyDescent="0.3">
      <c r="A3251">
        <v>38</v>
      </c>
      <c r="B3251" t="s">
        <v>28</v>
      </c>
      <c r="C3251">
        <v>278924</v>
      </c>
      <c r="D3251" t="s">
        <v>16</v>
      </c>
      <c r="E3251">
        <v>13</v>
      </c>
      <c r="F3251" t="s">
        <v>25</v>
      </c>
      <c r="G3251" t="s">
        <v>26</v>
      </c>
      <c r="H3251" t="s">
        <v>27</v>
      </c>
      <c r="I3251" t="s">
        <v>20</v>
      </c>
      <c r="J3251" t="s">
        <v>21</v>
      </c>
      <c r="K3251">
        <v>0</v>
      </c>
      <c r="L3251">
        <v>1887</v>
      </c>
      <c r="M3251">
        <v>50</v>
      </c>
      <c r="N3251" t="s">
        <v>22</v>
      </c>
      <c r="O3251" t="s">
        <v>43</v>
      </c>
    </row>
    <row r="3252" spans="1:15" x14ac:dyDescent="0.3">
      <c r="A3252">
        <v>49</v>
      </c>
      <c r="B3252" t="s">
        <v>15</v>
      </c>
      <c r="C3252">
        <v>203039</v>
      </c>
      <c r="D3252" t="s">
        <v>32</v>
      </c>
      <c r="E3252">
        <v>7</v>
      </c>
      <c r="F3252" t="s">
        <v>25</v>
      </c>
      <c r="G3252" t="s">
        <v>18</v>
      </c>
      <c r="H3252" t="s">
        <v>27</v>
      </c>
      <c r="I3252" t="s">
        <v>20</v>
      </c>
      <c r="J3252" t="s">
        <v>21</v>
      </c>
      <c r="K3252">
        <v>0</v>
      </c>
      <c r="L3252">
        <v>0</v>
      </c>
      <c r="M3252">
        <v>40</v>
      </c>
      <c r="N3252" t="s">
        <v>22</v>
      </c>
      <c r="O3252" t="s">
        <v>23</v>
      </c>
    </row>
    <row r="3253" spans="1:15" x14ac:dyDescent="0.3">
      <c r="A3253">
        <v>23</v>
      </c>
      <c r="B3253" t="s">
        <v>28</v>
      </c>
      <c r="C3253">
        <v>145651</v>
      </c>
      <c r="D3253" t="s">
        <v>44</v>
      </c>
      <c r="E3253">
        <v>10</v>
      </c>
      <c r="F3253" t="s">
        <v>17</v>
      </c>
      <c r="G3253" t="s">
        <v>49</v>
      </c>
      <c r="H3253" t="s">
        <v>47</v>
      </c>
      <c r="I3253" t="s">
        <v>33</v>
      </c>
      <c r="J3253" t="s">
        <v>36</v>
      </c>
      <c r="K3253">
        <v>0</v>
      </c>
      <c r="L3253">
        <v>0</v>
      </c>
      <c r="M3253">
        <v>20</v>
      </c>
      <c r="N3253" t="s">
        <v>22</v>
      </c>
      <c r="O3253" t="s">
        <v>23</v>
      </c>
    </row>
    <row r="3254" spans="1:15" x14ac:dyDescent="0.3">
      <c r="A3254">
        <v>46</v>
      </c>
      <c r="B3254" t="s">
        <v>63</v>
      </c>
      <c r="C3254">
        <v>144531</v>
      </c>
      <c r="D3254" t="s">
        <v>16</v>
      </c>
      <c r="E3254">
        <v>13</v>
      </c>
      <c r="F3254" t="s">
        <v>17</v>
      </c>
      <c r="G3254" t="s">
        <v>34</v>
      </c>
      <c r="H3254" t="s">
        <v>19</v>
      </c>
      <c r="I3254" t="s">
        <v>20</v>
      </c>
      <c r="J3254" t="s">
        <v>36</v>
      </c>
      <c r="K3254">
        <v>0</v>
      </c>
      <c r="L3254">
        <v>0</v>
      </c>
      <c r="M3254">
        <v>40</v>
      </c>
      <c r="N3254" t="s">
        <v>22</v>
      </c>
      <c r="O3254" t="s">
        <v>43</v>
      </c>
    </row>
    <row r="3255" spans="1:15" x14ac:dyDescent="0.3">
      <c r="A3255">
        <v>30</v>
      </c>
      <c r="B3255" t="s">
        <v>28</v>
      </c>
      <c r="C3255">
        <v>91145</v>
      </c>
      <c r="D3255" t="s">
        <v>29</v>
      </c>
      <c r="E3255">
        <v>9</v>
      </c>
      <c r="F3255" t="s">
        <v>17</v>
      </c>
      <c r="G3255" t="s">
        <v>31</v>
      </c>
      <c r="H3255" t="s">
        <v>58</v>
      </c>
      <c r="I3255" t="s">
        <v>20</v>
      </c>
      <c r="J3255" t="s">
        <v>21</v>
      </c>
      <c r="K3255">
        <v>0</v>
      </c>
      <c r="L3255">
        <v>0</v>
      </c>
      <c r="M3255">
        <v>55</v>
      </c>
      <c r="N3255" t="s">
        <v>22</v>
      </c>
      <c r="O3255" t="s">
        <v>23</v>
      </c>
    </row>
    <row r="3256" spans="1:15" x14ac:dyDescent="0.3">
      <c r="A3256">
        <v>49</v>
      </c>
      <c r="B3256" t="s">
        <v>24</v>
      </c>
      <c r="C3256">
        <v>211762</v>
      </c>
      <c r="D3256" t="s">
        <v>29</v>
      </c>
      <c r="E3256">
        <v>9</v>
      </c>
      <c r="F3256" t="s">
        <v>25</v>
      </c>
      <c r="G3256" t="s">
        <v>51</v>
      </c>
      <c r="H3256" t="s">
        <v>27</v>
      </c>
      <c r="I3256" t="s">
        <v>20</v>
      </c>
      <c r="J3256" t="s">
        <v>21</v>
      </c>
      <c r="K3256">
        <v>0</v>
      </c>
      <c r="L3256">
        <v>0</v>
      </c>
      <c r="M3256">
        <v>40</v>
      </c>
      <c r="N3256" t="s">
        <v>22</v>
      </c>
      <c r="O3256" t="s">
        <v>43</v>
      </c>
    </row>
    <row r="3257" spans="1:15" x14ac:dyDescent="0.3">
      <c r="A3257">
        <v>47</v>
      </c>
      <c r="C3257">
        <v>111563</v>
      </c>
      <c r="D3257" t="s">
        <v>50</v>
      </c>
      <c r="E3257">
        <v>11</v>
      </c>
      <c r="F3257" t="s">
        <v>30</v>
      </c>
      <c r="H3257" t="s">
        <v>19</v>
      </c>
      <c r="I3257" t="s">
        <v>20</v>
      </c>
      <c r="J3257" t="s">
        <v>21</v>
      </c>
      <c r="K3257">
        <v>0</v>
      </c>
      <c r="L3257">
        <v>0</v>
      </c>
      <c r="M3257">
        <v>40</v>
      </c>
      <c r="N3257" t="s">
        <v>22</v>
      </c>
      <c r="O3257" t="s">
        <v>23</v>
      </c>
    </row>
    <row r="3258" spans="1:15" x14ac:dyDescent="0.3">
      <c r="A3258">
        <v>44</v>
      </c>
      <c r="B3258" t="s">
        <v>28</v>
      </c>
      <c r="C3258">
        <v>180985</v>
      </c>
      <c r="D3258" t="s">
        <v>16</v>
      </c>
      <c r="E3258">
        <v>13</v>
      </c>
      <c r="F3258" t="s">
        <v>25</v>
      </c>
      <c r="G3258" t="s">
        <v>34</v>
      </c>
      <c r="H3258" t="s">
        <v>27</v>
      </c>
      <c r="I3258" t="s">
        <v>20</v>
      </c>
      <c r="J3258" t="s">
        <v>21</v>
      </c>
      <c r="K3258">
        <v>0</v>
      </c>
      <c r="L3258">
        <v>0</v>
      </c>
      <c r="M3258">
        <v>50</v>
      </c>
      <c r="O3258" t="s">
        <v>43</v>
      </c>
    </row>
    <row r="3259" spans="1:15" x14ac:dyDescent="0.3">
      <c r="A3259">
        <v>31</v>
      </c>
      <c r="B3259" t="s">
        <v>28</v>
      </c>
      <c r="C3259">
        <v>207537</v>
      </c>
      <c r="D3259" t="s">
        <v>29</v>
      </c>
      <c r="E3259">
        <v>9</v>
      </c>
      <c r="F3259" t="s">
        <v>30</v>
      </c>
      <c r="G3259" t="s">
        <v>51</v>
      </c>
      <c r="H3259" t="s">
        <v>47</v>
      </c>
      <c r="I3259" t="s">
        <v>20</v>
      </c>
      <c r="J3259" t="s">
        <v>21</v>
      </c>
      <c r="K3259">
        <v>0</v>
      </c>
      <c r="L3259">
        <v>1669</v>
      </c>
      <c r="M3259">
        <v>50</v>
      </c>
      <c r="N3259" t="s">
        <v>22</v>
      </c>
      <c r="O3259" t="s">
        <v>23</v>
      </c>
    </row>
    <row r="3260" spans="1:15" x14ac:dyDescent="0.3">
      <c r="A3260">
        <v>19</v>
      </c>
      <c r="B3260" t="s">
        <v>28</v>
      </c>
      <c r="C3260">
        <v>417657</v>
      </c>
      <c r="D3260" t="s">
        <v>29</v>
      </c>
      <c r="E3260">
        <v>9</v>
      </c>
      <c r="F3260" t="s">
        <v>17</v>
      </c>
      <c r="G3260" t="s">
        <v>31</v>
      </c>
      <c r="H3260" t="s">
        <v>47</v>
      </c>
      <c r="I3260" t="s">
        <v>20</v>
      </c>
      <c r="J3260" t="s">
        <v>21</v>
      </c>
      <c r="K3260">
        <v>0</v>
      </c>
      <c r="L3260">
        <v>0</v>
      </c>
      <c r="M3260">
        <v>50</v>
      </c>
      <c r="N3260" t="s">
        <v>22</v>
      </c>
      <c r="O3260" t="s">
        <v>23</v>
      </c>
    </row>
    <row r="3261" spans="1:15" x14ac:dyDescent="0.3">
      <c r="A3261">
        <v>45</v>
      </c>
      <c r="B3261" t="s">
        <v>28</v>
      </c>
      <c r="C3261">
        <v>189890</v>
      </c>
      <c r="D3261" t="s">
        <v>48</v>
      </c>
      <c r="E3261">
        <v>12</v>
      </c>
      <c r="F3261" t="s">
        <v>30</v>
      </c>
      <c r="G3261" t="s">
        <v>34</v>
      </c>
      <c r="H3261" t="s">
        <v>58</v>
      </c>
      <c r="I3261" t="s">
        <v>20</v>
      </c>
      <c r="J3261" t="s">
        <v>36</v>
      </c>
      <c r="K3261">
        <v>5455</v>
      </c>
      <c r="L3261">
        <v>0</v>
      </c>
      <c r="M3261">
        <v>38</v>
      </c>
      <c r="N3261" t="s">
        <v>22</v>
      </c>
      <c r="O3261" t="s">
        <v>23</v>
      </c>
    </row>
    <row r="3262" spans="1:15" x14ac:dyDescent="0.3">
      <c r="A3262">
        <v>34</v>
      </c>
      <c r="B3262" t="s">
        <v>28</v>
      </c>
      <c r="C3262">
        <v>223212</v>
      </c>
      <c r="D3262" t="s">
        <v>16</v>
      </c>
      <c r="E3262">
        <v>13</v>
      </c>
      <c r="F3262" t="s">
        <v>25</v>
      </c>
      <c r="G3262" t="s">
        <v>34</v>
      </c>
      <c r="H3262" t="s">
        <v>27</v>
      </c>
      <c r="I3262" t="s">
        <v>20</v>
      </c>
      <c r="J3262" t="s">
        <v>21</v>
      </c>
      <c r="K3262">
        <v>0</v>
      </c>
      <c r="L3262">
        <v>1848</v>
      </c>
      <c r="M3262">
        <v>40</v>
      </c>
      <c r="N3262" t="s">
        <v>103</v>
      </c>
      <c r="O3262" t="s">
        <v>43</v>
      </c>
    </row>
    <row r="3263" spans="1:15" x14ac:dyDescent="0.3">
      <c r="A3263">
        <v>26</v>
      </c>
      <c r="B3263" t="s">
        <v>28</v>
      </c>
      <c r="C3263">
        <v>108658</v>
      </c>
      <c r="D3263" t="s">
        <v>29</v>
      </c>
      <c r="E3263">
        <v>9</v>
      </c>
      <c r="F3263" t="s">
        <v>17</v>
      </c>
      <c r="G3263" t="s">
        <v>51</v>
      </c>
      <c r="H3263" t="s">
        <v>19</v>
      </c>
      <c r="I3263" t="s">
        <v>20</v>
      </c>
      <c r="J3263" t="s">
        <v>21</v>
      </c>
      <c r="K3263">
        <v>0</v>
      </c>
      <c r="L3263">
        <v>0</v>
      </c>
      <c r="M3263">
        <v>40</v>
      </c>
      <c r="N3263" t="s">
        <v>22</v>
      </c>
      <c r="O3263" t="s">
        <v>23</v>
      </c>
    </row>
    <row r="3264" spans="1:15" x14ac:dyDescent="0.3">
      <c r="A3264">
        <v>38</v>
      </c>
      <c r="B3264" t="s">
        <v>24</v>
      </c>
      <c r="C3264">
        <v>190023</v>
      </c>
      <c r="D3264" t="s">
        <v>29</v>
      </c>
      <c r="E3264">
        <v>9</v>
      </c>
      <c r="F3264" t="s">
        <v>25</v>
      </c>
      <c r="G3264" t="s">
        <v>53</v>
      </c>
      <c r="H3264" t="s">
        <v>27</v>
      </c>
      <c r="I3264" t="s">
        <v>20</v>
      </c>
      <c r="J3264" t="s">
        <v>21</v>
      </c>
      <c r="K3264">
        <v>0</v>
      </c>
      <c r="L3264">
        <v>0</v>
      </c>
      <c r="M3264">
        <v>40</v>
      </c>
      <c r="N3264" t="s">
        <v>22</v>
      </c>
      <c r="O3264" t="s">
        <v>43</v>
      </c>
    </row>
    <row r="3265" spans="1:15" x14ac:dyDescent="0.3">
      <c r="A3265">
        <v>31</v>
      </c>
      <c r="B3265" t="s">
        <v>28</v>
      </c>
      <c r="C3265">
        <v>222130</v>
      </c>
      <c r="D3265" t="s">
        <v>44</v>
      </c>
      <c r="E3265">
        <v>10</v>
      </c>
      <c r="F3265" t="s">
        <v>17</v>
      </c>
      <c r="G3265" t="s">
        <v>18</v>
      </c>
      <c r="H3265" t="s">
        <v>19</v>
      </c>
      <c r="I3265" t="s">
        <v>20</v>
      </c>
      <c r="J3265" t="s">
        <v>36</v>
      </c>
      <c r="K3265">
        <v>0</v>
      </c>
      <c r="L3265">
        <v>0</v>
      </c>
      <c r="M3265">
        <v>43</v>
      </c>
      <c r="N3265" t="s">
        <v>22</v>
      </c>
      <c r="O3265" t="s">
        <v>23</v>
      </c>
    </row>
    <row r="3266" spans="1:15" x14ac:dyDescent="0.3">
      <c r="A3266">
        <v>36</v>
      </c>
      <c r="B3266" t="s">
        <v>71</v>
      </c>
      <c r="C3266">
        <v>164866</v>
      </c>
      <c r="D3266" t="s">
        <v>48</v>
      </c>
      <c r="E3266">
        <v>12</v>
      </c>
      <c r="F3266" t="s">
        <v>60</v>
      </c>
      <c r="G3266" t="s">
        <v>26</v>
      </c>
      <c r="H3266" t="s">
        <v>19</v>
      </c>
      <c r="I3266" t="s">
        <v>20</v>
      </c>
      <c r="J3266" t="s">
        <v>21</v>
      </c>
      <c r="K3266">
        <v>0</v>
      </c>
      <c r="L3266">
        <v>0</v>
      </c>
      <c r="M3266">
        <v>50</v>
      </c>
      <c r="N3266" t="s">
        <v>22</v>
      </c>
      <c r="O3266" t="s">
        <v>23</v>
      </c>
    </row>
    <row r="3267" spans="1:15" x14ac:dyDescent="0.3">
      <c r="A3267">
        <v>31</v>
      </c>
      <c r="B3267" t="s">
        <v>28</v>
      </c>
      <c r="C3267">
        <v>170983</v>
      </c>
      <c r="D3267" t="s">
        <v>16</v>
      </c>
      <c r="E3267">
        <v>13</v>
      </c>
      <c r="F3267" t="s">
        <v>25</v>
      </c>
      <c r="G3267" t="s">
        <v>26</v>
      </c>
      <c r="H3267" t="s">
        <v>27</v>
      </c>
      <c r="I3267" t="s">
        <v>20</v>
      </c>
      <c r="J3267" t="s">
        <v>21</v>
      </c>
      <c r="K3267">
        <v>0</v>
      </c>
      <c r="L3267">
        <v>0</v>
      </c>
      <c r="M3267">
        <v>60</v>
      </c>
      <c r="N3267" t="s">
        <v>22</v>
      </c>
      <c r="O3267" t="s">
        <v>43</v>
      </c>
    </row>
    <row r="3268" spans="1:15" x14ac:dyDescent="0.3">
      <c r="A3268">
        <v>30</v>
      </c>
      <c r="B3268" t="s">
        <v>28</v>
      </c>
      <c r="C3268">
        <v>186269</v>
      </c>
      <c r="D3268" t="s">
        <v>16</v>
      </c>
      <c r="E3268">
        <v>13</v>
      </c>
      <c r="F3268" t="s">
        <v>25</v>
      </c>
      <c r="G3268" t="s">
        <v>62</v>
      </c>
      <c r="H3268" t="s">
        <v>27</v>
      </c>
      <c r="I3268" t="s">
        <v>20</v>
      </c>
      <c r="J3268" t="s">
        <v>21</v>
      </c>
      <c r="K3268">
        <v>0</v>
      </c>
      <c r="L3268">
        <v>0</v>
      </c>
      <c r="M3268">
        <v>40</v>
      </c>
      <c r="N3268" t="s">
        <v>22</v>
      </c>
      <c r="O3268" t="s">
        <v>23</v>
      </c>
    </row>
    <row r="3269" spans="1:15" x14ac:dyDescent="0.3">
      <c r="A3269">
        <v>37</v>
      </c>
      <c r="B3269" t="s">
        <v>28</v>
      </c>
      <c r="C3269">
        <v>286026</v>
      </c>
      <c r="D3269" t="s">
        <v>29</v>
      </c>
      <c r="E3269">
        <v>9</v>
      </c>
      <c r="F3269" t="s">
        <v>25</v>
      </c>
      <c r="G3269" t="s">
        <v>34</v>
      </c>
      <c r="H3269" t="s">
        <v>27</v>
      </c>
      <c r="I3269" t="s">
        <v>20</v>
      </c>
      <c r="J3269" t="s">
        <v>21</v>
      </c>
      <c r="K3269">
        <v>0</v>
      </c>
      <c r="L3269">
        <v>0</v>
      </c>
      <c r="M3269">
        <v>40</v>
      </c>
      <c r="N3269" t="s">
        <v>22</v>
      </c>
      <c r="O3269" t="s">
        <v>43</v>
      </c>
    </row>
    <row r="3270" spans="1:15" x14ac:dyDescent="0.3">
      <c r="A3270">
        <v>30</v>
      </c>
      <c r="B3270" t="s">
        <v>28</v>
      </c>
      <c r="C3270">
        <v>403433</v>
      </c>
      <c r="D3270" t="s">
        <v>16</v>
      </c>
      <c r="E3270">
        <v>13</v>
      </c>
      <c r="F3270" t="s">
        <v>17</v>
      </c>
      <c r="G3270" t="s">
        <v>34</v>
      </c>
      <c r="H3270" t="s">
        <v>19</v>
      </c>
      <c r="I3270" t="s">
        <v>33</v>
      </c>
      <c r="J3270" t="s">
        <v>21</v>
      </c>
      <c r="K3270">
        <v>0</v>
      </c>
      <c r="L3270">
        <v>0</v>
      </c>
      <c r="M3270">
        <v>50</v>
      </c>
      <c r="N3270" t="s">
        <v>22</v>
      </c>
      <c r="O3270" t="s">
        <v>43</v>
      </c>
    </row>
    <row r="3271" spans="1:15" x14ac:dyDescent="0.3">
      <c r="A3271">
        <v>21</v>
      </c>
      <c r="C3271">
        <v>224209</v>
      </c>
      <c r="D3271" t="s">
        <v>29</v>
      </c>
      <c r="E3271">
        <v>9</v>
      </c>
      <c r="F3271" t="s">
        <v>25</v>
      </c>
      <c r="H3271" t="s">
        <v>35</v>
      </c>
      <c r="I3271" t="s">
        <v>33</v>
      </c>
      <c r="J3271" t="s">
        <v>36</v>
      </c>
      <c r="K3271">
        <v>0</v>
      </c>
      <c r="L3271">
        <v>0</v>
      </c>
      <c r="M3271">
        <v>30</v>
      </c>
      <c r="N3271" t="s">
        <v>22</v>
      </c>
      <c r="O3271" t="s">
        <v>23</v>
      </c>
    </row>
    <row r="3272" spans="1:15" x14ac:dyDescent="0.3">
      <c r="A3272">
        <v>73</v>
      </c>
      <c r="B3272" t="s">
        <v>28</v>
      </c>
      <c r="C3272">
        <v>123160</v>
      </c>
      <c r="D3272" t="s">
        <v>74</v>
      </c>
      <c r="E3272">
        <v>6</v>
      </c>
      <c r="F3272" t="s">
        <v>79</v>
      </c>
      <c r="G3272" t="s">
        <v>41</v>
      </c>
      <c r="H3272" t="s">
        <v>19</v>
      </c>
      <c r="I3272" t="s">
        <v>20</v>
      </c>
      <c r="J3272" t="s">
        <v>36</v>
      </c>
      <c r="K3272">
        <v>0</v>
      </c>
      <c r="L3272">
        <v>0</v>
      </c>
      <c r="M3272">
        <v>10</v>
      </c>
      <c r="N3272" t="s">
        <v>22</v>
      </c>
      <c r="O3272" t="s">
        <v>23</v>
      </c>
    </row>
    <row r="3273" spans="1:15" x14ac:dyDescent="0.3">
      <c r="A3273">
        <v>38</v>
      </c>
      <c r="B3273" t="s">
        <v>61</v>
      </c>
      <c r="C3273">
        <v>99527</v>
      </c>
      <c r="D3273" t="s">
        <v>38</v>
      </c>
      <c r="E3273">
        <v>14</v>
      </c>
      <c r="F3273" t="s">
        <v>25</v>
      </c>
      <c r="G3273" t="s">
        <v>26</v>
      </c>
      <c r="H3273" t="s">
        <v>27</v>
      </c>
      <c r="I3273" t="s">
        <v>20</v>
      </c>
      <c r="J3273" t="s">
        <v>21</v>
      </c>
      <c r="K3273">
        <v>0</v>
      </c>
      <c r="L3273">
        <v>0</v>
      </c>
      <c r="M3273">
        <v>40</v>
      </c>
      <c r="N3273" t="s">
        <v>22</v>
      </c>
      <c r="O3273" t="s">
        <v>43</v>
      </c>
    </row>
    <row r="3274" spans="1:15" x14ac:dyDescent="0.3">
      <c r="A3274">
        <v>30</v>
      </c>
      <c r="B3274" t="s">
        <v>28</v>
      </c>
      <c r="C3274">
        <v>123178</v>
      </c>
      <c r="D3274" t="s">
        <v>74</v>
      </c>
      <c r="E3274">
        <v>6</v>
      </c>
      <c r="F3274" t="s">
        <v>17</v>
      </c>
      <c r="G3274" t="s">
        <v>51</v>
      </c>
      <c r="H3274" t="s">
        <v>19</v>
      </c>
      <c r="I3274" t="s">
        <v>20</v>
      </c>
      <c r="J3274" t="s">
        <v>21</v>
      </c>
      <c r="K3274">
        <v>0</v>
      </c>
      <c r="L3274">
        <v>0</v>
      </c>
      <c r="M3274">
        <v>50</v>
      </c>
      <c r="N3274" t="s">
        <v>22</v>
      </c>
      <c r="O3274" t="s">
        <v>23</v>
      </c>
    </row>
    <row r="3275" spans="1:15" x14ac:dyDescent="0.3">
      <c r="A3275">
        <v>33</v>
      </c>
      <c r="B3275" t="s">
        <v>28</v>
      </c>
      <c r="C3275">
        <v>231043</v>
      </c>
      <c r="D3275" t="s">
        <v>29</v>
      </c>
      <c r="E3275">
        <v>9</v>
      </c>
      <c r="F3275" t="s">
        <v>25</v>
      </c>
      <c r="G3275" t="s">
        <v>51</v>
      </c>
      <c r="H3275" t="s">
        <v>27</v>
      </c>
      <c r="I3275" t="s">
        <v>20</v>
      </c>
      <c r="J3275" t="s">
        <v>21</v>
      </c>
      <c r="K3275">
        <v>0</v>
      </c>
      <c r="L3275">
        <v>0</v>
      </c>
      <c r="M3275">
        <v>50</v>
      </c>
      <c r="N3275" t="s">
        <v>22</v>
      </c>
      <c r="O3275" t="s">
        <v>43</v>
      </c>
    </row>
    <row r="3276" spans="1:15" x14ac:dyDescent="0.3">
      <c r="A3276">
        <v>52</v>
      </c>
      <c r="B3276" t="s">
        <v>63</v>
      </c>
      <c r="C3276">
        <v>317733</v>
      </c>
      <c r="D3276" t="s">
        <v>16</v>
      </c>
      <c r="E3276">
        <v>13</v>
      </c>
      <c r="F3276" t="s">
        <v>25</v>
      </c>
      <c r="G3276" t="s">
        <v>34</v>
      </c>
      <c r="H3276" t="s">
        <v>27</v>
      </c>
      <c r="I3276" t="s">
        <v>20</v>
      </c>
      <c r="J3276" t="s">
        <v>21</v>
      </c>
      <c r="K3276">
        <v>7688</v>
      </c>
      <c r="L3276">
        <v>0</v>
      </c>
      <c r="M3276">
        <v>40</v>
      </c>
      <c r="N3276" t="s">
        <v>22</v>
      </c>
      <c r="O3276" t="s">
        <v>43</v>
      </c>
    </row>
    <row r="3277" spans="1:15" x14ac:dyDescent="0.3">
      <c r="A3277">
        <v>58</v>
      </c>
      <c r="B3277" t="s">
        <v>28</v>
      </c>
      <c r="C3277">
        <v>241056</v>
      </c>
      <c r="D3277" t="s">
        <v>44</v>
      </c>
      <c r="E3277">
        <v>10</v>
      </c>
      <c r="F3277" t="s">
        <v>30</v>
      </c>
      <c r="G3277" t="s">
        <v>18</v>
      </c>
      <c r="H3277" t="s">
        <v>58</v>
      </c>
      <c r="I3277" t="s">
        <v>20</v>
      </c>
      <c r="J3277" t="s">
        <v>36</v>
      </c>
      <c r="K3277">
        <v>0</v>
      </c>
      <c r="L3277">
        <v>0</v>
      </c>
      <c r="M3277">
        <v>46</v>
      </c>
      <c r="N3277" t="s">
        <v>22</v>
      </c>
      <c r="O3277" t="s">
        <v>23</v>
      </c>
    </row>
    <row r="3278" spans="1:15" x14ac:dyDescent="0.3">
      <c r="A3278">
        <v>34</v>
      </c>
      <c r="B3278" t="s">
        <v>63</v>
      </c>
      <c r="C3278">
        <v>220066</v>
      </c>
      <c r="D3278" t="s">
        <v>38</v>
      </c>
      <c r="E3278">
        <v>14</v>
      </c>
      <c r="F3278" t="s">
        <v>17</v>
      </c>
      <c r="G3278" t="s">
        <v>34</v>
      </c>
      <c r="H3278" t="s">
        <v>19</v>
      </c>
      <c r="I3278" t="s">
        <v>20</v>
      </c>
      <c r="J3278" t="s">
        <v>36</v>
      </c>
      <c r="K3278">
        <v>0</v>
      </c>
      <c r="L3278">
        <v>0</v>
      </c>
      <c r="M3278">
        <v>50</v>
      </c>
      <c r="N3278" t="s">
        <v>22</v>
      </c>
      <c r="O3278" t="s">
        <v>23</v>
      </c>
    </row>
    <row r="3279" spans="1:15" x14ac:dyDescent="0.3">
      <c r="A3279">
        <v>35</v>
      </c>
      <c r="B3279" t="s">
        <v>28</v>
      </c>
      <c r="C3279">
        <v>180342</v>
      </c>
      <c r="D3279" t="s">
        <v>29</v>
      </c>
      <c r="E3279">
        <v>9</v>
      </c>
      <c r="F3279" t="s">
        <v>25</v>
      </c>
      <c r="G3279" t="s">
        <v>51</v>
      </c>
      <c r="H3279" t="s">
        <v>27</v>
      </c>
      <c r="I3279" t="s">
        <v>20</v>
      </c>
      <c r="J3279" t="s">
        <v>21</v>
      </c>
      <c r="K3279">
        <v>0</v>
      </c>
      <c r="L3279">
        <v>0</v>
      </c>
      <c r="M3279">
        <v>40</v>
      </c>
      <c r="N3279" t="s">
        <v>22</v>
      </c>
      <c r="O3279" t="s">
        <v>23</v>
      </c>
    </row>
    <row r="3280" spans="1:15" x14ac:dyDescent="0.3">
      <c r="A3280">
        <v>59</v>
      </c>
      <c r="B3280" t="s">
        <v>61</v>
      </c>
      <c r="C3280">
        <v>31840</v>
      </c>
      <c r="D3280" t="s">
        <v>29</v>
      </c>
      <c r="E3280">
        <v>9</v>
      </c>
      <c r="F3280" t="s">
        <v>25</v>
      </c>
      <c r="G3280" t="s">
        <v>51</v>
      </c>
      <c r="H3280" t="s">
        <v>27</v>
      </c>
      <c r="I3280" t="s">
        <v>20</v>
      </c>
      <c r="J3280" t="s">
        <v>21</v>
      </c>
      <c r="K3280">
        <v>0</v>
      </c>
      <c r="L3280">
        <v>0</v>
      </c>
      <c r="M3280">
        <v>40</v>
      </c>
      <c r="N3280" t="s">
        <v>22</v>
      </c>
      <c r="O3280" t="s">
        <v>43</v>
      </c>
    </row>
    <row r="3281" spans="1:15" x14ac:dyDescent="0.3">
      <c r="A3281">
        <v>45</v>
      </c>
      <c r="B3281" t="s">
        <v>28</v>
      </c>
      <c r="C3281">
        <v>183168</v>
      </c>
      <c r="D3281" t="s">
        <v>16</v>
      </c>
      <c r="E3281">
        <v>13</v>
      </c>
      <c r="F3281" t="s">
        <v>30</v>
      </c>
      <c r="G3281" t="s">
        <v>26</v>
      </c>
      <c r="H3281" t="s">
        <v>58</v>
      </c>
      <c r="I3281" t="s">
        <v>20</v>
      </c>
      <c r="J3281" t="s">
        <v>36</v>
      </c>
      <c r="K3281">
        <v>0</v>
      </c>
      <c r="L3281">
        <v>0</v>
      </c>
      <c r="M3281">
        <v>40</v>
      </c>
      <c r="N3281" t="s">
        <v>22</v>
      </c>
      <c r="O3281" t="s">
        <v>23</v>
      </c>
    </row>
    <row r="3282" spans="1:15" x14ac:dyDescent="0.3">
      <c r="A3282">
        <v>27</v>
      </c>
      <c r="B3282" t="s">
        <v>28</v>
      </c>
      <c r="C3282">
        <v>386036</v>
      </c>
      <c r="D3282" t="s">
        <v>44</v>
      </c>
      <c r="E3282">
        <v>10</v>
      </c>
      <c r="F3282" t="s">
        <v>17</v>
      </c>
      <c r="G3282" t="s">
        <v>53</v>
      </c>
      <c r="H3282" t="s">
        <v>19</v>
      </c>
      <c r="I3282" t="s">
        <v>20</v>
      </c>
      <c r="J3282" t="s">
        <v>21</v>
      </c>
      <c r="K3282">
        <v>0</v>
      </c>
      <c r="L3282">
        <v>0</v>
      </c>
      <c r="M3282">
        <v>48</v>
      </c>
      <c r="N3282" t="s">
        <v>22</v>
      </c>
      <c r="O3282" t="s">
        <v>23</v>
      </c>
    </row>
    <row r="3283" spans="1:15" x14ac:dyDescent="0.3">
      <c r="A3283">
        <v>31</v>
      </c>
      <c r="B3283" t="s">
        <v>63</v>
      </c>
      <c r="C3283">
        <v>446358</v>
      </c>
      <c r="D3283" t="s">
        <v>59</v>
      </c>
      <c r="E3283">
        <v>16</v>
      </c>
      <c r="F3283" t="s">
        <v>17</v>
      </c>
      <c r="G3283" t="s">
        <v>34</v>
      </c>
      <c r="H3283" t="s">
        <v>19</v>
      </c>
      <c r="I3283" t="s">
        <v>20</v>
      </c>
      <c r="J3283" t="s">
        <v>21</v>
      </c>
      <c r="K3283">
        <v>0</v>
      </c>
      <c r="L3283">
        <v>0</v>
      </c>
      <c r="M3283">
        <v>50</v>
      </c>
      <c r="N3283" t="s">
        <v>55</v>
      </c>
      <c r="O3283" t="s">
        <v>43</v>
      </c>
    </row>
    <row r="3284" spans="1:15" x14ac:dyDescent="0.3">
      <c r="A3284">
        <v>45</v>
      </c>
      <c r="B3284" t="s">
        <v>28</v>
      </c>
      <c r="C3284">
        <v>28035</v>
      </c>
      <c r="D3284" t="s">
        <v>44</v>
      </c>
      <c r="E3284">
        <v>10</v>
      </c>
      <c r="F3284" t="s">
        <v>17</v>
      </c>
      <c r="G3284" t="s">
        <v>56</v>
      </c>
      <c r="H3284" t="s">
        <v>73</v>
      </c>
      <c r="I3284" t="s">
        <v>20</v>
      </c>
      <c r="J3284" t="s">
        <v>21</v>
      </c>
      <c r="K3284">
        <v>0</v>
      </c>
      <c r="L3284">
        <v>0</v>
      </c>
      <c r="M3284">
        <v>50</v>
      </c>
      <c r="N3284" t="s">
        <v>22</v>
      </c>
      <c r="O3284" t="s">
        <v>23</v>
      </c>
    </row>
    <row r="3285" spans="1:15" x14ac:dyDescent="0.3">
      <c r="A3285">
        <v>40</v>
      </c>
      <c r="B3285" t="s">
        <v>28</v>
      </c>
      <c r="C3285">
        <v>282155</v>
      </c>
      <c r="D3285" t="s">
        <v>29</v>
      </c>
      <c r="E3285">
        <v>9</v>
      </c>
      <c r="F3285" t="s">
        <v>60</v>
      </c>
      <c r="G3285" t="s">
        <v>41</v>
      </c>
      <c r="H3285" t="s">
        <v>73</v>
      </c>
      <c r="I3285" t="s">
        <v>20</v>
      </c>
      <c r="J3285" t="s">
        <v>36</v>
      </c>
      <c r="K3285">
        <v>0</v>
      </c>
      <c r="L3285">
        <v>0</v>
      </c>
      <c r="M3285">
        <v>25</v>
      </c>
      <c r="N3285" t="s">
        <v>22</v>
      </c>
      <c r="O3285" t="s">
        <v>23</v>
      </c>
    </row>
    <row r="3286" spans="1:15" x14ac:dyDescent="0.3">
      <c r="A3286">
        <v>27</v>
      </c>
      <c r="B3286" t="s">
        <v>28</v>
      </c>
      <c r="C3286">
        <v>192384</v>
      </c>
      <c r="D3286" t="s">
        <v>69</v>
      </c>
      <c r="E3286">
        <v>15</v>
      </c>
      <c r="F3286" t="s">
        <v>25</v>
      </c>
      <c r="G3286" t="s">
        <v>18</v>
      </c>
      <c r="H3286" t="s">
        <v>27</v>
      </c>
      <c r="I3286" t="s">
        <v>20</v>
      </c>
      <c r="J3286" t="s">
        <v>21</v>
      </c>
      <c r="K3286">
        <v>0</v>
      </c>
      <c r="L3286">
        <v>0</v>
      </c>
      <c r="M3286">
        <v>40</v>
      </c>
      <c r="N3286" t="s">
        <v>22</v>
      </c>
      <c r="O3286" t="s">
        <v>23</v>
      </c>
    </row>
    <row r="3287" spans="1:15" x14ac:dyDescent="0.3">
      <c r="A3287">
        <v>19</v>
      </c>
      <c r="B3287" t="s">
        <v>28</v>
      </c>
      <c r="C3287">
        <v>383637</v>
      </c>
      <c r="D3287" t="s">
        <v>29</v>
      </c>
      <c r="E3287">
        <v>9</v>
      </c>
      <c r="F3287" t="s">
        <v>17</v>
      </c>
      <c r="G3287" t="s">
        <v>41</v>
      </c>
      <c r="H3287" t="s">
        <v>47</v>
      </c>
      <c r="I3287" t="s">
        <v>20</v>
      </c>
      <c r="J3287" t="s">
        <v>21</v>
      </c>
      <c r="K3287">
        <v>0</v>
      </c>
      <c r="L3287">
        <v>0</v>
      </c>
      <c r="M3287">
        <v>20</v>
      </c>
      <c r="N3287" t="s">
        <v>22</v>
      </c>
      <c r="O3287" t="s">
        <v>23</v>
      </c>
    </row>
    <row r="3288" spans="1:15" x14ac:dyDescent="0.3">
      <c r="A3288">
        <v>29</v>
      </c>
      <c r="B3288" t="s">
        <v>28</v>
      </c>
      <c r="C3288">
        <v>457402</v>
      </c>
      <c r="D3288" t="s">
        <v>72</v>
      </c>
      <c r="E3288">
        <v>3</v>
      </c>
      <c r="F3288" t="s">
        <v>17</v>
      </c>
      <c r="G3288" t="s">
        <v>41</v>
      </c>
      <c r="H3288" t="s">
        <v>19</v>
      </c>
      <c r="I3288" t="s">
        <v>20</v>
      </c>
      <c r="J3288" t="s">
        <v>21</v>
      </c>
      <c r="K3288">
        <v>0</v>
      </c>
      <c r="L3288">
        <v>0</v>
      </c>
      <c r="M3288">
        <v>25</v>
      </c>
      <c r="N3288" t="s">
        <v>55</v>
      </c>
      <c r="O3288" t="s">
        <v>23</v>
      </c>
    </row>
    <row r="3289" spans="1:15" x14ac:dyDescent="0.3">
      <c r="A3289">
        <v>34</v>
      </c>
      <c r="B3289" t="s">
        <v>71</v>
      </c>
      <c r="C3289">
        <v>80249</v>
      </c>
      <c r="D3289" t="s">
        <v>44</v>
      </c>
      <c r="E3289">
        <v>10</v>
      </c>
      <c r="F3289" t="s">
        <v>25</v>
      </c>
      <c r="G3289" t="s">
        <v>56</v>
      </c>
      <c r="H3289" t="s">
        <v>27</v>
      </c>
      <c r="I3289" t="s">
        <v>20</v>
      </c>
      <c r="J3289" t="s">
        <v>21</v>
      </c>
      <c r="K3289">
        <v>0</v>
      </c>
      <c r="L3289">
        <v>0</v>
      </c>
      <c r="M3289">
        <v>72</v>
      </c>
      <c r="N3289" t="s">
        <v>22</v>
      </c>
      <c r="O3289" t="s">
        <v>23</v>
      </c>
    </row>
    <row r="3290" spans="1:15" x14ac:dyDescent="0.3">
      <c r="A3290">
        <v>32</v>
      </c>
      <c r="B3290" t="s">
        <v>15</v>
      </c>
      <c r="C3290">
        <v>159537</v>
      </c>
      <c r="D3290" t="s">
        <v>48</v>
      </c>
      <c r="E3290">
        <v>12</v>
      </c>
      <c r="F3290" t="s">
        <v>25</v>
      </c>
      <c r="G3290" t="s">
        <v>51</v>
      </c>
      <c r="H3290" t="s">
        <v>27</v>
      </c>
      <c r="I3290" t="s">
        <v>20</v>
      </c>
      <c r="J3290" t="s">
        <v>21</v>
      </c>
      <c r="K3290">
        <v>0</v>
      </c>
      <c r="L3290">
        <v>0</v>
      </c>
      <c r="M3290">
        <v>40</v>
      </c>
      <c r="N3290" t="s">
        <v>22</v>
      </c>
      <c r="O3290" t="s">
        <v>23</v>
      </c>
    </row>
    <row r="3291" spans="1:15" x14ac:dyDescent="0.3">
      <c r="A3291">
        <v>49</v>
      </c>
      <c r="B3291" t="s">
        <v>28</v>
      </c>
      <c r="C3291">
        <v>240859</v>
      </c>
      <c r="D3291" t="s">
        <v>32</v>
      </c>
      <c r="E3291">
        <v>7</v>
      </c>
      <c r="F3291" t="s">
        <v>25</v>
      </c>
      <c r="G3291" t="s">
        <v>51</v>
      </c>
      <c r="H3291" t="s">
        <v>27</v>
      </c>
      <c r="I3291" t="s">
        <v>20</v>
      </c>
      <c r="J3291" t="s">
        <v>21</v>
      </c>
      <c r="K3291">
        <v>0</v>
      </c>
      <c r="L3291">
        <v>0</v>
      </c>
      <c r="M3291">
        <v>40</v>
      </c>
      <c r="N3291" t="s">
        <v>37</v>
      </c>
      <c r="O3291" t="s">
        <v>23</v>
      </c>
    </row>
    <row r="3292" spans="1:15" x14ac:dyDescent="0.3">
      <c r="A3292">
        <v>33</v>
      </c>
      <c r="B3292" t="s">
        <v>28</v>
      </c>
      <c r="C3292">
        <v>83446</v>
      </c>
      <c r="D3292" t="s">
        <v>32</v>
      </c>
      <c r="E3292">
        <v>7</v>
      </c>
      <c r="F3292" t="s">
        <v>30</v>
      </c>
      <c r="G3292" t="s">
        <v>26</v>
      </c>
      <c r="H3292" t="s">
        <v>58</v>
      </c>
      <c r="I3292" t="s">
        <v>20</v>
      </c>
      <c r="J3292" t="s">
        <v>36</v>
      </c>
      <c r="K3292">
        <v>0</v>
      </c>
      <c r="L3292">
        <v>0</v>
      </c>
      <c r="M3292">
        <v>40</v>
      </c>
      <c r="N3292" t="s">
        <v>22</v>
      </c>
      <c r="O3292" t="s">
        <v>43</v>
      </c>
    </row>
    <row r="3293" spans="1:15" x14ac:dyDescent="0.3">
      <c r="A3293">
        <v>74</v>
      </c>
      <c r="C3293">
        <v>29866</v>
      </c>
      <c r="D3293" t="s">
        <v>52</v>
      </c>
      <c r="E3293">
        <v>4</v>
      </c>
      <c r="F3293" t="s">
        <v>25</v>
      </c>
      <c r="H3293" t="s">
        <v>27</v>
      </c>
      <c r="I3293" t="s">
        <v>20</v>
      </c>
      <c r="J3293" t="s">
        <v>21</v>
      </c>
      <c r="K3293">
        <v>0</v>
      </c>
      <c r="L3293">
        <v>0</v>
      </c>
      <c r="M3293">
        <v>2</v>
      </c>
      <c r="N3293" t="s">
        <v>22</v>
      </c>
      <c r="O3293" t="s">
        <v>23</v>
      </c>
    </row>
    <row r="3294" spans="1:15" x14ac:dyDescent="0.3">
      <c r="A3294">
        <v>62</v>
      </c>
      <c r="B3294" t="s">
        <v>28</v>
      </c>
      <c r="C3294">
        <v>185503</v>
      </c>
      <c r="D3294" t="s">
        <v>16</v>
      </c>
      <c r="E3294">
        <v>13</v>
      </c>
      <c r="F3294" t="s">
        <v>25</v>
      </c>
      <c r="G3294" t="s">
        <v>34</v>
      </c>
      <c r="H3294" t="s">
        <v>27</v>
      </c>
      <c r="I3294" t="s">
        <v>20</v>
      </c>
      <c r="J3294" t="s">
        <v>21</v>
      </c>
      <c r="K3294">
        <v>0</v>
      </c>
      <c r="L3294">
        <v>0</v>
      </c>
      <c r="M3294">
        <v>50</v>
      </c>
      <c r="N3294" t="s">
        <v>22</v>
      </c>
      <c r="O3294" t="s">
        <v>43</v>
      </c>
    </row>
    <row r="3295" spans="1:15" x14ac:dyDescent="0.3">
      <c r="A3295">
        <v>39</v>
      </c>
      <c r="B3295" t="s">
        <v>24</v>
      </c>
      <c r="C3295">
        <v>68781</v>
      </c>
      <c r="D3295" t="s">
        <v>29</v>
      </c>
      <c r="E3295">
        <v>9</v>
      </c>
      <c r="F3295" t="s">
        <v>25</v>
      </c>
      <c r="G3295" t="s">
        <v>26</v>
      </c>
      <c r="H3295" t="s">
        <v>27</v>
      </c>
      <c r="I3295" t="s">
        <v>20</v>
      </c>
      <c r="J3295" t="s">
        <v>21</v>
      </c>
      <c r="K3295">
        <v>0</v>
      </c>
      <c r="L3295">
        <v>0</v>
      </c>
      <c r="M3295">
        <v>40</v>
      </c>
      <c r="N3295" t="s">
        <v>22</v>
      </c>
      <c r="O3295" t="s">
        <v>23</v>
      </c>
    </row>
    <row r="3296" spans="1:15" x14ac:dyDescent="0.3">
      <c r="A3296">
        <v>43</v>
      </c>
      <c r="B3296" t="s">
        <v>28</v>
      </c>
      <c r="C3296">
        <v>220589</v>
      </c>
      <c r="D3296" t="s">
        <v>29</v>
      </c>
      <c r="E3296">
        <v>9</v>
      </c>
      <c r="F3296" t="s">
        <v>30</v>
      </c>
      <c r="G3296" t="s">
        <v>26</v>
      </c>
      <c r="H3296" t="s">
        <v>58</v>
      </c>
      <c r="I3296" t="s">
        <v>20</v>
      </c>
      <c r="J3296" t="s">
        <v>36</v>
      </c>
      <c r="K3296">
        <v>0</v>
      </c>
      <c r="L3296">
        <v>0</v>
      </c>
      <c r="M3296">
        <v>40</v>
      </c>
      <c r="N3296" t="s">
        <v>22</v>
      </c>
      <c r="O3296" t="s">
        <v>23</v>
      </c>
    </row>
    <row r="3297" spans="1:15" x14ac:dyDescent="0.3">
      <c r="A3297">
        <v>22</v>
      </c>
      <c r="B3297" t="s">
        <v>28</v>
      </c>
      <c r="C3297">
        <v>51136</v>
      </c>
      <c r="D3297" t="s">
        <v>44</v>
      </c>
      <c r="E3297">
        <v>10</v>
      </c>
      <c r="F3297" t="s">
        <v>17</v>
      </c>
      <c r="G3297" t="s">
        <v>62</v>
      </c>
      <c r="H3297" t="s">
        <v>19</v>
      </c>
      <c r="I3297" t="s">
        <v>20</v>
      </c>
      <c r="J3297" t="s">
        <v>36</v>
      </c>
      <c r="K3297">
        <v>0</v>
      </c>
      <c r="L3297">
        <v>0</v>
      </c>
      <c r="M3297">
        <v>60</v>
      </c>
      <c r="N3297" t="s">
        <v>22</v>
      </c>
      <c r="O3297" t="s">
        <v>23</v>
      </c>
    </row>
    <row r="3298" spans="1:15" x14ac:dyDescent="0.3">
      <c r="A3298">
        <v>24</v>
      </c>
      <c r="B3298" t="s">
        <v>28</v>
      </c>
      <c r="C3298">
        <v>54560</v>
      </c>
      <c r="D3298" t="s">
        <v>29</v>
      </c>
      <c r="E3298">
        <v>9</v>
      </c>
      <c r="F3298" t="s">
        <v>25</v>
      </c>
      <c r="G3298" t="s">
        <v>53</v>
      </c>
      <c r="H3298" t="s">
        <v>27</v>
      </c>
      <c r="I3298" t="s">
        <v>20</v>
      </c>
      <c r="J3298" t="s">
        <v>21</v>
      </c>
      <c r="K3298">
        <v>0</v>
      </c>
      <c r="L3298">
        <v>0</v>
      </c>
      <c r="M3298">
        <v>45</v>
      </c>
      <c r="N3298" t="s">
        <v>22</v>
      </c>
      <c r="O3298" t="s">
        <v>23</v>
      </c>
    </row>
    <row r="3299" spans="1:15" x14ac:dyDescent="0.3">
      <c r="A3299">
        <v>76</v>
      </c>
      <c r="C3299">
        <v>28221</v>
      </c>
      <c r="D3299" t="s">
        <v>29</v>
      </c>
      <c r="E3299">
        <v>9</v>
      </c>
      <c r="F3299" t="s">
        <v>25</v>
      </c>
      <c r="H3299" t="s">
        <v>27</v>
      </c>
      <c r="I3299" t="s">
        <v>20</v>
      </c>
      <c r="J3299" t="s">
        <v>21</v>
      </c>
      <c r="K3299">
        <v>0</v>
      </c>
      <c r="L3299">
        <v>0</v>
      </c>
      <c r="M3299">
        <v>40</v>
      </c>
      <c r="N3299" t="s">
        <v>76</v>
      </c>
      <c r="O3299" t="s">
        <v>43</v>
      </c>
    </row>
    <row r="3300" spans="1:15" x14ac:dyDescent="0.3">
      <c r="A3300">
        <v>25</v>
      </c>
      <c r="B3300" t="s">
        <v>28</v>
      </c>
      <c r="C3300">
        <v>201413</v>
      </c>
      <c r="D3300" t="s">
        <v>44</v>
      </c>
      <c r="E3300">
        <v>10</v>
      </c>
      <c r="F3300" t="s">
        <v>17</v>
      </c>
      <c r="G3300" t="s">
        <v>41</v>
      </c>
      <c r="H3300" t="s">
        <v>58</v>
      </c>
      <c r="I3300" t="s">
        <v>33</v>
      </c>
      <c r="J3300" t="s">
        <v>36</v>
      </c>
      <c r="K3300">
        <v>0</v>
      </c>
      <c r="L3300">
        <v>0</v>
      </c>
      <c r="M3300">
        <v>40</v>
      </c>
      <c r="N3300" t="s">
        <v>22</v>
      </c>
      <c r="O3300" t="s">
        <v>23</v>
      </c>
    </row>
    <row r="3301" spans="1:15" x14ac:dyDescent="0.3">
      <c r="A3301">
        <v>19</v>
      </c>
      <c r="B3301" t="s">
        <v>28</v>
      </c>
      <c r="C3301">
        <v>40425</v>
      </c>
      <c r="D3301" t="s">
        <v>44</v>
      </c>
      <c r="E3301">
        <v>10</v>
      </c>
      <c r="F3301" t="s">
        <v>17</v>
      </c>
      <c r="G3301" t="s">
        <v>49</v>
      </c>
      <c r="H3301" t="s">
        <v>19</v>
      </c>
      <c r="I3301" t="s">
        <v>20</v>
      </c>
      <c r="J3301" t="s">
        <v>36</v>
      </c>
      <c r="K3301">
        <v>0</v>
      </c>
      <c r="L3301">
        <v>0</v>
      </c>
      <c r="M3301">
        <v>28</v>
      </c>
      <c r="N3301" t="s">
        <v>22</v>
      </c>
      <c r="O3301" t="s">
        <v>23</v>
      </c>
    </row>
    <row r="3302" spans="1:15" x14ac:dyDescent="0.3">
      <c r="A3302">
        <v>31</v>
      </c>
      <c r="B3302" t="s">
        <v>28</v>
      </c>
      <c r="C3302">
        <v>189461</v>
      </c>
      <c r="D3302" t="s">
        <v>48</v>
      </c>
      <c r="E3302">
        <v>12</v>
      </c>
      <c r="F3302" t="s">
        <v>30</v>
      </c>
      <c r="G3302" t="s">
        <v>18</v>
      </c>
      <c r="H3302" t="s">
        <v>58</v>
      </c>
      <c r="I3302" t="s">
        <v>20</v>
      </c>
      <c r="J3302" t="s">
        <v>36</v>
      </c>
      <c r="K3302">
        <v>0</v>
      </c>
      <c r="L3302">
        <v>0</v>
      </c>
      <c r="M3302">
        <v>41</v>
      </c>
      <c r="N3302" t="s">
        <v>22</v>
      </c>
      <c r="O3302" t="s">
        <v>23</v>
      </c>
    </row>
    <row r="3303" spans="1:15" x14ac:dyDescent="0.3">
      <c r="A3303">
        <v>53</v>
      </c>
      <c r="B3303" t="s">
        <v>28</v>
      </c>
      <c r="C3303">
        <v>200576</v>
      </c>
      <c r="D3303" t="s">
        <v>32</v>
      </c>
      <c r="E3303">
        <v>7</v>
      </c>
      <c r="F3303" t="s">
        <v>30</v>
      </c>
      <c r="G3303" t="s">
        <v>51</v>
      </c>
      <c r="H3303" t="s">
        <v>73</v>
      </c>
      <c r="I3303" t="s">
        <v>20</v>
      </c>
      <c r="J3303" t="s">
        <v>36</v>
      </c>
      <c r="K3303">
        <v>0</v>
      </c>
      <c r="L3303">
        <v>0</v>
      </c>
      <c r="M3303">
        <v>40</v>
      </c>
      <c r="N3303" t="s">
        <v>22</v>
      </c>
      <c r="O3303" t="s">
        <v>23</v>
      </c>
    </row>
    <row r="3304" spans="1:15" x14ac:dyDescent="0.3">
      <c r="A3304">
        <v>61</v>
      </c>
      <c r="B3304" t="s">
        <v>28</v>
      </c>
      <c r="C3304">
        <v>92691</v>
      </c>
      <c r="D3304" t="s">
        <v>29</v>
      </c>
      <c r="E3304">
        <v>9</v>
      </c>
      <c r="F3304" t="s">
        <v>25</v>
      </c>
      <c r="G3304" t="s">
        <v>18</v>
      </c>
      <c r="H3304" t="s">
        <v>27</v>
      </c>
      <c r="I3304" t="s">
        <v>20</v>
      </c>
      <c r="J3304" t="s">
        <v>21</v>
      </c>
      <c r="K3304">
        <v>0</v>
      </c>
      <c r="L3304">
        <v>0</v>
      </c>
      <c r="M3304">
        <v>3</v>
      </c>
      <c r="N3304" t="s">
        <v>22</v>
      </c>
      <c r="O3304" t="s">
        <v>23</v>
      </c>
    </row>
    <row r="3305" spans="1:15" x14ac:dyDescent="0.3">
      <c r="A3305">
        <v>47</v>
      </c>
      <c r="B3305" t="s">
        <v>28</v>
      </c>
      <c r="C3305">
        <v>664821</v>
      </c>
      <c r="D3305" t="s">
        <v>16</v>
      </c>
      <c r="E3305">
        <v>13</v>
      </c>
      <c r="F3305" t="s">
        <v>25</v>
      </c>
      <c r="G3305" t="s">
        <v>41</v>
      </c>
      <c r="H3305" t="s">
        <v>27</v>
      </c>
      <c r="I3305" t="s">
        <v>20</v>
      </c>
      <c r="J3305" t="s">
        <v>21</v>
      </c>
      <c r="K3305">
        <v>0</v>
      </c>
      <c r="L3305">
        <v>0</v>
      </c>
      <c r="M3305">
        <v>40</v>
      </c>
      <c r="N3305" t="s">
        <v>96</v>
      </c>
      <c r="O3305" t="s">
        <v>23</v>
      </c>
    </row>
    <row r="3306" spans="1:15" x14ac:dyDescent="0.3">
      <c r="A3306">
        <v>37</v>
      </c>
      <c r="B3306" t="s">
        <v>28</v>
      </c>
      <c r="C3306">
        <v>175130</v>
      </c>
      <c r="D3306" t="s">
        <v>29</v>
      </c>
      <c r="E3306">
        <v>9</v>
      </c>
      <c r="F3306" t="s">
        <v>30</v>
      </c>
      <c r="G3306" t="s">
        <v>18</v>
      </c>
      <c r="H3306" t="s">
        <v>58</v>
      </c>
      <c r="I3306" t="s">
        <v>20</v>
      </c>
      <c r="J3306" t="s">
        <v>36</v>
      </c>
      <c r="K3306">
        <v>0</v>
      </c>
      <c r="L3306">
        <v>0</v>
      </c>
      <c r="M3306">
        <v>45</v>
      </c>
      <c r="N3306" t="s">
        <v>22</v>
      </c>
      <c r="O3306" t="s">
        <v>23</v>
      </c>
    </row>
    <row r="3307" spans="1:15" x14ac:dyDescent="0.3">
      <c r="A3307">
        <v>50</v>
      </c>
      <c r="B3307" t="s">
        <v>24</v>
      </c>
      <c r="C3307">
        <v>391016</v>
      </c>
      <c r="D3307" t="s">
        <v>16</v>
      </c>
      <c r="E3307">
        <v>13</v>
      </c>
      <c r="F3307" t="s">
        <v>30</v>
      </c>
      <c r="G3307" t="s">
        <v>26</v>
      </c>
      <c r="H3307" t="s">
        <v>19</v>
      </c>
      <c r="I3307" t="s">
        <v>20</v>
      </c>
      <c r="J3307" t="s">
        <v>21</v>
      </c>
      <c r="K3307">
        <v>0</v>
      </c>
      <c r="L3307">
        <v>0</v>
      </c>
      <c r="M3307">
        <v>30</v>
      </c>
      <c r="N3307" t="s">
        <v>22</v>
      </c>
      <c r="O3307" t="s">
        <v>23</v>
      </c>
    </row>
    <row r="3308" spans="1:15" x14ac:dyDescent="0.3">
      <c r="A3308">
        <v>27</v>
      </c>
      <c r="B3308" t="s">
        <v>28</v>
      </c>
      <c r="C3308">
        <v>249315</v>
      </c>
      <c r="D3308" t="s">
        <v>44</v>
      </c>
      <c r="E3308">
        <v>10</v>
      </c>
      <c r="F3308" t="s">
        <v>17</v>
      </c>
      <c r="G3308" t="s">
        <v>49</v>
      </c>
      <c r="H3308" t="s">
        <v>19</v>
      </c>
      <c r="I3308" t="s">
        <v>20</v>
      </c>
      <c r="J3308" t="s">
        <v>21</v>
      </c>
      <c r="K3308">
        <v>0</v>
      </c>
      <c r="L3308">
        <v>0</v>
      </c>
      <c r="M3308">
        <v>44</v>
      </c>
      <c r="N3308" t="s">
        <v>22</v>
      </c>
      <c r="O3308" t="s">
        <v>23</v>
      </c>
    </row>
    <row r="3309" spans="1:15" x14ac:dyDescent="0.3">
      <c r="A3309">
        <v>58</v>
      </c>
      <c r="B3309" t="s">
        <v>28</v>
      </c>
      <c r="C3309">
        <v>111169</v>
      </c>
      <c r="D3309" t="s">
        <v>29</v>
      </c>
      <c r="E3309">
        <v>9</v>
      </c>
      <c r="F3309" t="s">
        <v>30</v>
      </c>
      <c r="G3309" t="s">
        <v>18</v>
      </c>
      <c r="H3309" t="s">
        <v>19</v>
      </c>
      <c r="I3309" t="s">
        <v>20</v>
      </c>
      <c r="J3309" t="s">
        <v>36</v>
      </c>
      <c r="K3309">
        <v>0</v>
      </c>
      <c r="L3309">
        <v>0</v>
      </c>
      <c r="M3309">
        <v>40</v>
      </c>
      <c r="N3309" t="s">
        <v>22</v>
      </c>
      <c r="O3309" t="s">
        <v>23</v>
      </c>
    </row>
    <row r="3310" spans="1:15" x14ac:dyDescent="0.3">
      <c r="A3310">
        <v>43</v>
      </c>
      <c r="B3310" t="s">
        <v>28</v>
      </c>
      <c r="C3310">
        <v>334946</v>
      </c>
      <c r="D3310" t="s">
        <v>29</v>
      </c>
      <c r="E3310">
        <v>9</v>
      </c>
      <c r="F3310" t="s">
        <v>25</v>
      </c>
      <c r="G3310" t="s">
        <v>31</v>
      </c>
      <c r="H3310" t="s">
        <v>27</v>
      </c>
      <c r="I3310" t="s">
        <v>33</v>
      </c>
      <c r="J3310" t="s">
        <v>21</v>
      </c>
      <c r="K3310">
        <v>0</v>
      </c>
      <c r="L3310">
        <v>0</v>
      </c>
      <c r="M3310">
        <v>40</v>
      </c>
      <c r="N3310" t="s">
        <v>22</v>
      </c>
      <c r="O3310" t="s">
        <v>23</v>
      </c>
    </row>
    <row r="3311" spans="1:15" x14ac:dyDescent="0.3">
      <c r="A3311">
        <v>39</v>
      </c>
      <c r="B3311" t="s">
        <v>28</v>
      </c>
      <c r="C3311">
        <v>352248</v>
      </c>
      <c r="D3311" t="s">
        <v>48</v>
      </c>
      <c r="E3311">
        <v>12</v>
      </c>
      <c r="F3311" t="s">
        <v>25</v>
      </c>
      <c r="G3311" t="s">
        <v>18</v>
      </c>
      <c r="H3311" t="s">
        <v>27</v>
      </c>
      <c r="I3311" t="s">
        <v>20</v>
      </c>
      <c r="J3311" t="s">
        <v>21</v>
      </c>
      <c r="K3311">
        <v>0</v>
      </c>
      <c r="L3311">
        <v>0</v>
      </c>
      <c r="M3311">
        <v>40</v>
      </c>
      <c r="N3311" t="s">
        <v>22</v>
      </c>
      <c r="O3311" t="s">
        <v>23</v>
      </c>
    </row>
    <row r="3312" spans="1:15" x14ac:dyDescent="0.3">
      <c r="A3312">
        <v>36</v>
      </c>
      <c r="B3312" t="s">
        <v>28</v>
      </c>
      <c r="C3312">
        <v>173804</v>
      </c>
      <c r="D3312" t="s">
        <v>44</v>
      </c>
      <c r="E3312">
        <v>10</v>
      </c>
      <c r="F3312" t="s">
        <v>17</v>
      </c>
      <c r="G3312" t="s">
        <v>49</v>
      </c>
      <c r="H3312" t="s">
        <v>19</v>
      </c>
      <c r="I3312" t="s">
        <v>20</v>
      </c>
      <c r="J3312" t="s">
        <v>36</v>
      </c>
      <c r="K3312">
        <v>0</v>
      </c>
      <c r="L3312">
        <v>0</v>
      </c>
      <c r="M3312">
        <v>35</v>
      </c>
      <c r="N3312" t="s">
        <v>22</v>
      </c>
      <c r="O3312" t="s">
        <v>23</v>
      </c>
    </row>
    <row r="3313" spans="1:15" x14ac:dyDescent="0.3">
      <c r="A3313">
        <v>56</v>
      </c>
      <c r="B3313" t="s">
        <v>28</v>
      </c>
      <c r="C3313">
        <v>155449</v>
      </c>
      <c r="D3313" t="s">
        <v>16</v>
      </c>
      <c r="E3313">
        <v>13</v>
      </c>
      <c r="F3313" t="s">
        <v>25</v>
      </c>
      <c r="G3313" t="s">
        <v>34</v>
      </c>
      <c r="H3313" t="s">
        <v>27</v>
      </c>
      <c r="I3313" t="s">
        <v>20</v>
      </c>
      <c r="J3313" t="s">
        <v>21</v>
      </c>
      <c r="K3313">
        <v>0</v>
      </c>
      <c r="L3313">
        <v>0</v>
      </c>
      <c r="M3313">
        <v>50</v>
      </c>
      <c r="N3313" t="s">
        <v>22</v>
      </c>
      <c r="O3313" t="s">
        <v>23</v>
      </c>
    </row>
    <row r="3314" spans="1:15" x14ac:dyDescent="0.3">
      <c r="A3314">
        <v>26</v>
      </c>
      <c r="B3314" t="s">
        <v>28</v>
      </c>
      <c r="C3314">
        <v>73689</v>
      </c>
      <c r="D3314" t="s">
        <v>29</v>
      </c>
      <c r="E3314">
        <v>9</v>
      </c>
      <c r="F3314" t="s">
        <v>25</v>
      </c>
      <c r="G3314" t="s">
        <v>56</v>
      </c>
      <c r="H3314" t="s">
        <v>27</v>
      </c>
      <c r="I3314" t="s">
        <v>20</v>
      </c>
      <c r="J3314" t="s">
        <v>21</v>
      </c>
      <c r="K3314">
        <v>0</v>
      </c>
      <c r="L3314">
        <v>0</v>
      </c>
      <c r="M3314">
        <v>55</v>
      </c>
      <c r="N3314" t="s">
        <v>22</v>
      </c>
      <c r="O3314" t="s">
        <v>23</v>
      </c>
    </row>
    <row r="3315" spans="1:15" x14ac:dyDescent="0.3">
      <c r="A3315">
        <v>23</v>
      </c>
      <c r="B3315" t="s">
        <v>28</v>
      </c>
      <c r="C3315">
        <v>227594</v>
      </c>
      <c r="D3315" t="s">
        <v>16</v>
      </c>
      <c r="E3315">
        <v>13</v>
      </c>
      <c r="F3315" t="s">
        <v>17</v>
      </c>
      <c r="G3315" t="s">
        <v>34</v>
      </c>
      <c r="H3315" t="s">
        <v>47</v>
      </c>
      <c r="I3315" t="s">
        <v>20</v>
      </c>
      <c r="J3315" t="s">
        <v>36</v>
      </c>
      <c r="K3315">
        <v>0</v>
      </c>
      <c r="L3315">
        <v>0</v>
      </c>
      <c r="M3315">
        <v>38</v>
      </c>
      <c r="N3315" t="s">
        <v>22</v>
      </c>
      <c r="O3315" t="s">
        <v>23</v>
      </c>
    </row>
    <row r="3316" spans="1:15" x14ac:dyDescent="0.3">
      <c r="A3316">
        <v>47</v>
      </c>
      <c r="B3316" t="s">
        <v>28</v>
      </c>
      <c r="C3316">
        <v>161676</v>
      </c>
      <c r="D3316" t="s">
        <v>32</v>
      </c>
      <c r="E3316">
        <v>7</v>
      </c>
      <c r="F3316" t="s">
        <v>17</v>
      </c>
      <c r="G3316" t="s">
        <v>53</v>
      </c>
      <c r="H3316" t="s">
        <v>19</v>
      </c>
      <c r="I3316" t="s">
        <v>33</v>
      </c>
      <c r="J3316" t="s">
        <v>21</v>
      </c>
      <c r="K3316">
        <v>0</v>
      </c>
      <c r="L3316">
        <v>0</v>
      </c>
      <c r="M3316">
        <v>40</v>
      </c>
      <c r="N3316" t="s">
        <v>22</v>
      </c>
      <c r="O3316" t="s">
        <v>23</v>
      </c>
    </row>
    <row r="3317" spans="1:15" x14ac:dyDescent="0.3">
      <c r="A3317">
        <v>68</v>
      </c>
      <c r="B3317" t="s">
        <v>28</v>
      </c>
      <c r="C3317">
        <v>75913</v>
      </c>
      <c r="D3317" t="s">
        <v>93</v>
      </c>
      <c r="E3317">
        <v>8</v>
      </c>
      <c r="F3317" t="s">
        <v>79</v>
      </c>
      <c r="G3317" t="s">
        <v>49</v>
      </c>
      <c r="H3317" t="s">
        <v>19</v>
      </c>
      <c r="I3317" t="s">
        <v>20</v>
      </c>
      <c r="J3317" t="s">
        <v>36</v>
      </c>
      <c r="K3317">
        <v>0</v>
      </c>
      <c r="L3317">
        <v>0</v>
      </c>
      <c r="M3317">
        <v>30</v>
      </c>
      <c r="N3317" t="s">
        <v>22</v>
      </c>
      <c r="O3317" t="s">
        <v>23</v>
      </c>
    </row>
    <row r="3318" spans="1:15" x14ac:dyDescent="0.3">
      <c r="A3318">
        <v>47</v>
      </c>
      <c r="B3318" t="s">
        <v>63</v>
      </c>
      <c r="C3318">
        <v>242552</v>
      </c>
      <c r="D3318" t="s">
        <v>44</v>
      </c>
      <c r="E3318">
        <v>10</v>
      </c>
      <c r="F3318" t="s">
        <v>17</v>
      </c>
      <c r="G3318" t="s">
        <v>65</v>
      </c>
      <c r="H3318" t="s">
        <v>19</v>
      </c>
      <c r="I3318" t="s">
        <v>33</v>
      </c>
      <c r="J3318" t="s">
        <v>21</v>
      </c>
      <c r="K3318">
        <v>0</v>
      </c>
      <c r="L3318">
        <v>0</v>
      </c>
      <c r="M3318">
        <v>40</v>
      </c>
      <c r="N3318" t="s">
        <v>22</v>
      </c>
      <c r="O3318" t="s">
        <v>23</v>
      </c>
    </row>
    <row r="3319" spans="1:15" x14ac:dyDescent="0.3">
      <c r="A3319">
        <v>45</v>
      </c>
      <c r="B3319" t="s">
        <v>61</v>
      </c>
      <c r="C3319">
        <v>352094</v>
      </c>
      <c r="D3319" t="s">
        <v>44</v>
      </c>
      <c r="E3319">
        <v>10</v>
      </c>
      <c r="F3319" t="s">
        <v>25</v>
      </c>
      <c r="G3319" t="s">
        <v>62</v>
      </c>
      <c r="H3319" t="s">
        <v>27</v>
      </c>
      <c r="I3319" t="s">
        <v>20</v>
      </c>
      <c r="J3319" t="s">
        <v>21</v>
      </c>
      <c r="K3319">
        <v>7688</v>
      </c>
      <c r="L3319">
        <v>0</v>
      </c>
      <c r="M3319">
        <v>40</v>
      </c>
      <c r="N3319" t="s">
        <v>99</v>
      </c>
      <c r="O3319" t="s">
        <v>43</v>
      </c>
    </row>
    <row r="3320" spans="1:15" x14ac:dyDescent="0.3">
      <c r="A3320">
        <v>26</v>
      </c>
      <c r="B3320" t="s">
        <v>28</v>
      </c>
      <c r="C3320">
        <v>159732</v>
      </c>
      <c r="D3320" t="s">
        <v>44</v>
      </c>
      <c r="E3320">
        <v>10</v>
      </c>
      <c r="F3320" t="s">
        <v>25</v>
      </c>
      <c r="G3320" t="s">
        <v>26</v>
      </c>
      <c r="H3320" t="s">
        <v>27</v>
      </c>
      <c r="I3320" t="s">
        <v>20</v>
      </c>
      <c r="J3320" t="s">
        <v>21</v>
      </c>
      <c r="K3320">
        <v>0</v>
      </c>
      <c r="L3320">
        <v>0</v>
      </c>
      <c r="M3320">
        <v>60</v>
      </c>
      <c r="N3320" t="s">
        <v>22</v>
      </c>
      <c r="O3320" t="s">
        <v>23</v>
      </c>
    </row>
    <row r="3321" spans="1:15" x14ac:dyDescent="0.3">
      <c r="A3321">
        <v>20</v>
      </c>
      <c r="B3321" t="s">
        <v>28</v>
      </c>
      <c r="C3321">
        <v>131230</v>
      </c>
      <c r="D3321" t="s">
        <v>29</v>
      </c>
      <c r="E3321">
        <v>9</v>
      </c>
      <c r="F3321" t="s">
        <v>17</v>
      </c>
      <c r="G3321" t="s">
        <v>57</v>
      </c>
      <c r="H3321" t="s">
        <v>47</v>
      </c>
      <c r="I3321" t="s">
        <v>20</v>
      </c>
      <c r="J3321" t="s">
        <v>21</v>
      </c>
      <c r="K3321">
        <v>0</v>
      </c>
      <c r="L3321">
        <v>1590</v>
      </c>
      <c r="M3321">
        <v>40</v>
      </c>
      <c r="N3321" t="s">
        <v>22</v>
      </c>
      <c r="O3321" t="s">
        <v>23</v>
      </c>
    </row>
    <row r="3322" spans="1:15" x14ac:dyDescent="0.3">
      <c r="A3322">
        <v>46</v>
      </c>
      <c r="B3322" t="s">
        <v>28</v>
      </c>
      <c r="C3322">
        <v>180695</v>
      </c>
      <c r="D3322" t="s">
        <v>44</v>
      </c>
      <c r="E3322">
        <v>10</v>
      </c>
      <c r="F3322" t="s">
        <v>17</v>
      </c>
      <c r="G3322" t="s">
        <v>18</v>
      </c>
      <c r="H3322" t="s">
        <v>47</v>
      </c>
      <c r="I3322" t="s">
        <v>20</v>
      </c>
      <c r="J3322" t="s">
        <v>36</v>
      </c>
      <c r="K3322">
        <v>0</v>
      </c>
      <c r="L3322">
        <v>0</v>
      </c>
      <c r="M3322">
        <v>40</v>
      </c>
      <c r="N3322" t="s">
        <v>22</v>
      </c>
      <c r="O3322" t="s">
        <v>23</v>
      </c>
    </row>
    <row r="3323" spans="1:15" x14ac:dyDescent="0.3">
      <c r="A3323">
        <v>37</v>
      </c>
      <c r="B3323" t="s">
        <v>28</v>
      </c>
      <c r="C3323">
        <v>189922</v>
      </c>
      <c r="D3323" t="s">
        <v>48</v>
      </c>
      <c r="E3323">
        <v>12</v>
      </c>
      <c r="F3323" t="s">
        <v>25</v>
      </c>
      <c r="G3323" t="s">
        <v>62</v>
      </c>
      <c r="H3323" t="s">
        <v>27</v>
      </c>
      <c r="I3323" t="s">
        <v>20</v>
      </c>
      <c r="J3323" t="s">
        <v>21</v>
      </c>
      <c r="K3323">
        <v>0</v>
      </c>
      <c r="L3323">
        <v>0</v>
      </c>
      <c r="M3323">
        <v>50</v>
      </c>
      <c r="N3323" t="s">
        <v>22</v>
      </c>
      <c r="O3323" t="s">
        <v>43</v>
      </c>
    </row>
    <row r="3324" spans="1:15" x14ac:dyDescent="0.3">
      <c r="A3324">
        <v>37</v>
      </c>
      <c r="B3324" t="s">
        <v>28</v>
      </c>
      <c r="C3324">
        <v>409189</v>
      </c>
      <c r="D3324" t="s">
        <v>44</v>
      </c>
      <c r="E3324">
        <v>10</v>
      </c>
      <c r="F3324" t="s">
        <v>25</v>
      </c>
      <c r="G3324" t="s">
        <v>51</v>
      </c>
      <c r="H3324" t="s">
        <v>27</v>
      </c>
      <c r="I3324" t="s">
        <v>20</v>
      </c>
      <c r="J3324" t="s">
        <v>21</v>
      </c>
      <c r="K3324">
        <v>0</v>
      </c>
      <c r="L3324">
        <v>0</v>
      </c>
      <c r="M3324">
        <v>45</v>
      </c>
      <c r="N3324" t="s">
        <v>22</v>
      </c>
      <c r="O3324" t="s">
        <v>23</v>
      </c>
    </row>
    <row r="3325" spans="1:15" x14ac:dyDescent="0.3">
      <c r="A3325">
        <v>43</v>
      </c>
      <c r="B3325" t="s">
        <v>28</v>
      </c>
      <c r="C3325">
        <v>111252</v>
      </c>
      <c r="D3325" t="s">
        <v>44</v>
      </c>
      <c r="E3325">
        <v>10</v>
      </c>
      <c r="F3325" t="s">
        <v>25</v>
      </c>
      <c r="G3325" t="s">
        <v>53</v>
      </c>
      <c r="H3325" t="s">
        <v>27</v>
      </c>
      <c r="I3325" t="s">
        <v>20</v>
      </c>
      <c r="J3325" t="s">
        <v>21</v>
      </c>
      <c r="K3325">
        <v>0</v>
      </c>
      <c r="L3325">
        <v>0</v>
      </c>
      <c r="M3325">
        <v>42</v>
      </c>
      <c r="N3325" t="s">
        <v>22</v>
      </c>
      <c r="O3325" t="s">
        <v>23</v>
      </c>
    </row>
    <row r="3326" spans="1:15" x14ac:dyDescent="0.3">
      <c r="A3326">
        <v>59</v>
      </c>
      <c r="B3326" t="s">
        <v>28</v>
      </c>
      <c r="C3326">
        <v>294395</v>
      </c>
      <c r="D3326" t="s">
        <v>38</v>
      </c>
      <c r="E3326">
        <v>14</v>
      </c>
      <c r="F3326" t="s">
        <v>79</v>
      </c>
      <c r="G3326" t="s">
        <v>34</v>
      </c>
      <c r="H3326" t="s">
        <v>19</v>
      </c>
      <c r="I3326" t="s">
        <v>20</v>
      </c>
      <c r="J3326" t="s">
        <v>36</v>
      </c>
      <c r="K3326">
        <v>0</v>
      </c>
      <c r="L3326">
        <v>0</v>
      </c>
      <c r="M3326">
        <v>40</v>
      </c>
      <c r="N3326" t="s">
        <v>22</v>
      </c>
      <c r="O3326" t="s">
        <v>23</v>
      </c>
    </row>
    <row r="3327" spans="1:15" x14ac:dyDescent="0.3">
      <c r="A3327">
        <v>39</v>
      </c>
      <c r="B3327" t="s">
        <v>28</v>
      </c>
      <c r="C3327">
        <v>172718</v>
      </c>
      <c r="D3327" t="s">
        <v>29</v>
      </c>
      <c r="E3327">
        <v>9</v>
      </c>
      <c r="F3327" t="s">
        <v>30</v>
      </c>
      <c r="G3327" t="s">
        <v>18</v>
      </c>
      <c r="H3327" t="s">
        <v>58</v>
      </c>
      <c r="I3327" t="s">
        <v>20</v>
      </c>
      <c r="J3327" t="s">
        <v>36</v>
      </c>
      <c r="K3327">
        <v>0</v>
      </c>
      <c r="L3327">
        <v>0</v>
      </c>
      <c r="M3327">
        <v>40</v>
      </c>
      <c r="N3327" t="s">
        <v>22</v>
      </c>
      <c r="O3327" t="s">
        <v>23</v>
      </c>
    </row>
    <row r="3328" spans="1:15" x14ac:dyDescent="0.3">
      <c r="A3328">
        <v>32</v>
      </c>
      <c r="B3328" t="s">
        <v>28</v>
      </c>
      <c r="C3328">
        <v>43403</v>
      </c>
      <c r="D3328" t="s">
        <v>44</v>
      </c>
      <c r="E3328">
        <v>10</v>
      </c>
      <c r="F3328" t="s">
        <v>30</v>
      </c>
      <c r="G3328" t="s">
        <v>56</v>
      </c>
      <c r="H3328" t="s">
        <v>19</v>
      </c>
      <c r="I3328" t="s">
        <v>20</v>
      </c>
      <c r="J3328" t="s">
        <v>36</v>
      </c>
      <c r="K3328">
        <v>0</v>
      </c>
      <c r="L3328">
        <v>1590</v>
      </c>
      <c r="M3328">
        <v>54</v>
      </c>
      <c r="N3328" t="s">
        <v>22</v>
      </c>
      <c r="O3328" t="s">
        <v>23</v>
      </c>
    </row>
    <row r="3329" spans="1:15" x14ac:dyDescent="0.3">
      <c r="A3329">
        <v>63</v>
      </c>
      <c r="B3329" t="s">
        <v>28</v>
      </c>
      <c r="C3329">
        <v>111963</v>
      </c>
      <c r="D3329" t="s">
        <v>44</v>
      </c>
      <c r="E3329">
        <v>10</v>
      </c>
      <c r="F3329" t="s">
        <v>25</v>
      </c>
      <c r="G3329" t="s">
        <v>34</v>
      </c>
      <c r="H3329" t="s">
        <v>27</v>
      </c>
      <c r="I3329" t="s">
        <v>20</v>
      </c>
      <c r="J3329" t="s">
        <v>21</v>
      </c>
      <c r="K3329">
        <v>0</v>
      </c>
      <c r="L3329">
        <v>0</v>
      </c>
      <c r="M3329">
        <v>16</v>
      </c>
      <c r="N3329" t="s">
        <v>22</v>
      </c>
      <c r="O3329" t="s">
        <v>23</v>
      </c>
    </row>
    <row r="3330" spans="1:15" x14ac:dyDescent="0.3">
      <c r="A3330">
        <v>45</v>
      </c>
      <c r="B3330" t="s">
        <v>28</v>
      </c>
      <c r="C3330">
        <v>247869</v>
      </c>
      <c r="D3330" t="s">
        <v>16</v>
      </c>
      <c r="E3330">
        <v>13</v>
      </c>
      <c r="F3330" t="s">
        <v>25</v>
      </c>
      <c r="G3330" t="s">
        <v>34</v>
      </c>
      <c r="H3330" t="s">
        <v>27</v>
      </c>
      <c r="I3330" t="s">
        <v>20</v>
      </c>
      <c r="J3330" t="s">
        <v>21</v>
      </c>
      <c r="K3330">
        <v>0</v>
      </c>
      <c r="L3330">
        <v>0</v>
      </c>
      <c r="M3330">
        <v>60</v>
      </c>
      <c r="N3330" t="s">
        <v>22</v>
      </c>
      <c r="O3330" t="s">
        <v>43</v>
      </c>
    </row>
    <row r="3331" spans="1:15" x14ac:dyDescent="0.3">
      <c r="A3331">
        <v>59</v>
      </c>
      <c r="B3331" t="s">
        <v>28</v>
      </c>
      <c r="C3331">
        <v>114032</v>
      </c>
      <c r="D3331" t="s">
        <v>16</v>
      </c>
      <c r="E3331">
        <v>13</v>
      </c>
      <c r="F3331" t="s">
        <v>30</v>
      </c>
      <c r="G3331" t="s">
        <v>18</v>
      </c>
      <c r="H3331" t="s">
        <v>58</v>
      </c>
      <c r="I3331" t="s">
        <v>20</v>
      </c>
      <c r="J3331" t="s">
        <v>36</v>
      </c>
      <c r="K3331">
        <v>0</v>
      </c>
      <c r="L3331">
        <v>0</v>
      </c>
      <c r="M3331">
        <v>40</v>
      </c>
      <c r="N3331" t="s">
        <v>22</v>
      </c>
      <c r="O3331" t="s">
        <v>23</v>
      </c>
    </row>
    <row r="3332" spans="1:15" x14ac:dyDescent="0.3">
      <c r="A3332">
        <v>36</v>
      </c>
      <c r="C3332">
        <v>356838</v>
      </c>
      <c r="D3332" t="s">
        <v>93</v>
      </c>
      <c r="E3332">
        <v>8</v>
      </c>
      <c r="F3332" t="s">
        <v>17</v>
      </c>
      <c r="H3332" t="s">
        <v>19</v>
      </c>
      <c r="I3332" t="s">
        <v>20</v>
      </c>
      <c r="J3332" t="s">
        <v>21</v>
      </c>
      <c r="K3332">
        <v>0</v>
      </c>
      <c r="L3332">
        <v>0</v>
      </c>
      <c r="M3332">
        <v>35</v>
      </c>
      <c r="N3332" t="s">
        <v>22</v>
      </c>
      <c r="O3332" t="s">
        <v>23</v>
      </c>
    </row>
    <row r="3333" spans="1:15" x14ac:dyDescent="0.3">
      <c r="A3333">
        <v>26</v>
      </c>
      <c r="B3333" t="s">
        <v>28</v>
      </c>
      <c r="C3333">
        <v>179633</v>
      </c>
      <c r="D3333" t="s">
        <v>29</v>
      </c>
      <c r="E3333">
        <v>9</v>
      </c>
      <c r="F3333" t="s">
        <v>17</v>
      </c>
      <c r="G3333" t="s">
        <v>62</v>
      </c>
      <c r="H3333" t="s">
        <v>73</v>
      </c>
      <c r="I3333" t="s">
        <v>20</v>
      </c>
      <c r="J3333" t="s">
        <v>21</v>
      </c>
      <c r="K3333">
        <v>0</v>
      </c>
      <c r="L3333">
        <v>0</v>
      </c>
      <c r="M3333">
        <v>40</v>
      </c>
      <c r="N3333" t="s">
        <v>22</v>
      </c>
      <c r="O3333" t="s">
        <v>23</v>
      </c>
    </row>
    <row r="3334" spans="1:15" x14ac:dyDescent="0.3">
      <c r="A3334">
        <v>34</v>
      </c>
      <c r="B3334" t="s">
        <v>28</v>
      </c>
      <c r="C3334">
        <v>19847</v>
      </c>
      <c r="D3334" t="s">
        <v>29</v>
      </c>
      <c r="E3334">
        <v>9</v>
      </c>
      <c r="F3334" t="s">
        <v>30</v>
      </c>
      <c r="G3334" t="s">
        <v>18</v>
      </c>
      <c r="H3334" t="s">
        <v>58</v>
      </c>
      <c r="I3334" t="s">
        <v>20</v>
      </c>
      <c r="J3334" t="s">
        <v>36</v>
      </c>
      <c r="K3334">
        <v>0</v>
      </c>
      <c r="L3334">
        <v>0</v>
      </c>
      <c r="M3334">
        <v>40</v>
      </c>
      <c r="N3334" t="s">
        <v>22</v>
      </c>
      <c r="O3334" t="s">
        <v>23</v>
      </c>
    </row>
    <row r="3335" spans="1:15" x14ac:dyDescent="0.3">
      <c r="A3335">
        <v>41</v>
      </c>
      <c r="B3335" t="s">
        <v>28</v>
      </c>
      <c r="C3335">
        <v>231689</v>
      </c>
      <c r="D3335" t="s">
        <v>29</v>
      </c>
      <c r="E3335">
        <v>9</v>
      </c>
      <c r="F3335" t="s">
        <v>25</v>
      </c>
      <c r="G3335" t="s">
        <v>51</v>
      </c>
      <c r="H3335" t="s">
        <v>27</v>
      </c>
      <c r="I3335" t="s">
        <v>20</v>
      </c>
      <c r="J3335" t="s">
        <v>21</v>
      </c>
      <c r="K3335">
        <v>0</v>
      </c>
      <c r="L3335">
        <v>0</v>
      </c>
      <c r="M3335">
        <v>40</v>
      </c>
      <c r="N3335" t="s">
        <v>22</v>
      </c>
      <c r="O3335" t="s">
        <v>43</v>
      </c>
    </row>
    <row r="3336" spans="1:15" x14ac:dyDescent="0.3">
      <c r="A3336">
        <v>26</v>
      </c>
      <c r="B3336" t="s">
        <v>28</v>
      </c>
      <c r="C3336">
        <v>209942</v>
      </c>
      <c r="D3336" t="s">
        <v>29</v>
      </c>
      <c r="E3336">
        <v>9</v>
      </c>
      <c r="F3336" t="s">
        <v>17</v>
      </c>
      <c r="G3336" t="s">
        <v>31</v>
      </c>
      <c r="H3336" t="s">
        <v>47</v>
      </c>
      <c r="I3336" t="s">
        <v>33</v>
      </c>
      <c r="J3336" t="s">
        <v>21</v>
      </c>
      <c r="K3336">
        <v>0</v>
      </c>
      <c r="L3336">
        <v>0</v>
      </c>
      <c r="M3336">
        <v>40</v>
      </c>
      <c r="N3336" t="s">
        <v>22</v>
      </c>
      <c r="O3336" t="s">
        <v>23</v>
      </c>
    </row>
    <row r="3337" spans="1:15" x14ac:dyDescent="0.3">
      <c r="A3337">
        <v>53</v>
      </c>
      <c r="B3337" t="s">
        <v>28</v>
      </c>
      <c r="C3337">
        <v>197492</v>
      </c>
      <c r="D3337" t="s">
        <v>29</v>
      </c>
      <c r="E3337">
        <v>9</v>
      </c>
      <c r="F3337" t="s">
        <v>30</v>
      </c>
      <c r="G3337" t="s">
        <v>57</v>
      </c>
      <c r="H3337" t="s">
        <v>19</v>
      </c>
      <c r="I3337" t="s">
        <v>20</v>
      </c>
      <c r="J3337" t="s">
        <v>36</v>
      </c>
      <c r="K3337">
        <v>0</v>
      </c>
      <c r="L3337">
        <v>0</v>
      </c>
      <c r="M3337">
        <v>40</v>
      </c>
      <c r="N3337" t="s">
        <v>22</v>
      </c>
      <c r="O3337" t="s">
        <v>23</v>
      </c>
    </row>
    <row r="3338" spans="1:15" x14ac:dyDescent="0.3">
      <c r="A3338">
        <v>33</v>
      </c>
      <c r="B3338" t="s">
        <v>28</v>
      </c>
      <c r="C3338">
        <v>262439</v>
      </c>
      <c r="D3338" t="s">
        <v>29</v>
      </c>
      <c r="E3338">
        <v>9</v>
      </c>
      <c r="F3338" t="s">
        <v>25</v>
      </c>
      <c r="G3338" t="s">
        <v>18</v>
      </c>
      <c r="H3338" t="s">
        <v>35</v>
      </c>
      <c r="I3338" t="s">
        <v>20</v>
      </c>
      <c r="J3338" t="s">
        <v>36</v>
      </c>
      <c r="K3338">
        <v>0</v>
      </c>
      <c r="L3338">
        <v>0</v>
      </c>
      <c r="M3338">
        <v>35</v>
      </c>
      <c r="N3338" t="s">
        <v>22</v>
      </c>
      <c r="O3338" t="s">
        <v>43</v>
      </c>
    </row>
    <row r="3339" spans="1:15" x14ac:dyDescent="0.3">
      <c r="A3339">
        <v>46</v>
      </c>
      <c r="B3339" t="s">
        <v>28</v>
      </c>
      <c r="C3339">
        <v>283037</v>
      </c>
      <c r="D3339" t="s">
        <v>16</v>
      </c>
      <c r="E3339">
        <v>13</v>
      </c>
      <c r="F3339" t="s">
        <v>25</v>
      </c>
      <c r="G3339" t="s">
        <v>26</v>
      </c>
      <c r="H3339" t="s">
        <v>27</v>
      </c>
      <c r="I3339" t="s">
        <v>20</v>
      </c>
      <c r="J3339" t="s">
        <v>21</v>
      </c>
      <c r="K3339">
        <v>0</v>
      </c>
      <c r="L3339">
        <v>0</v>
      </c>
      <c r="M3339">
        <v>50</v>
      </c>
      <c r="N3339" t="s">
        <v>22</v>
      </c>
      <c r="O3339" t="s">
        <v>43</v>
      </c>
    </row>
    <row r="3340" spans="1:15" x14ac:dyDescent="0.3">
      <c r="A3340">
        <v>79</v>
      </c>
      <c r="C3340">
        <v>144533</v>
      </c>
      <c r="D3340" t="s">
        <v>29</v>
      </c>
      <c r="E3340">
        <v>9</v>
      </c>
      <c r="F3340" t="s">
        <v>79</v>
      </c>
      <c r="H3340" t="s">
        <v>19</v>
      </c>
      <c r="I3340" t="s">
        <v>33</v>
      </c>
      <c r="J3340" t="s">
        <v>36</v>
      </c>
      <c r="K3340">
        <v>0</v>
      </c>
      <c r="L3340">
        <v>0</v>
      </c>
      <c r="M3340">
        <v>30</v>
      </c>
      <c r="N3340" t="s">
        <v>22</v>
      </c>
      <c r="O3340" t="s">
        <v>23</v>
      </c>
    </row>
    <row r="3341" spans="1:15" x14ac:dyDescent="0.3">
      <c r="A3341">
        <v>31</v>
      </c>
      <c r="B3341" t="s">
        <v>28</v>
      </c>
      <c r="C3341">
        <v>83446</v>
      </c>
      <c r="D3341" t="s">
        <v>29</v>
      </c>
      <c r="E3341">
        <v>9</v>
      </c>
      <c r="F3341" t="s">
        <v>79</v>
      </c>
      <c r="G3341" t="s">
        <v>51</v>
      </c>
      <c r="H3341" t="s">
        <v>58</v>
      </c>
      <c r="I3341" t="s">
        <v>20</v>
      </c>
      <c r="J3341" t="s">
        <v>36</v>
      </c>
      <c r="K3341">
        <v>0</v>
      </c>
      <c r="L3341">
        <v>0</v>
      </c>
      <c r="M3341">
        <v>40</v>
      </c>
      <c r="N3341" t="s">
        <v>22</v>
      </c>
      <c r="O3341" t="s">
        <v>23</v>
      </c>
    </row>
    <row r="3342" spans="1:15" x14ac:dyDescent="0.3">
      <c r="A3342">
        <v>24</v>
      </c>
      <c r="B3342" t="s">
        <v>28</v>
      </c>
      <c r="C3342">
        <v>215443</v>
      </c>
      <c r="D3342" t="s">
        <v>29</v>
      </c>
      <c r="E3342">
        <v>9</v>
      </c>
      <c r="F3342" t="s">
        <v>60</v>
      </c>
      <c r="G3342" t="s">
        <v>41</v>
      </c>
      <c r="H3342" t="s">
        <v>19</v>
      </c>
      <c r="I3342" t="s">
        <v>20</v>
      </c>
      <c r="J3342" t="s">
        <v>21</v>
      </c>
      <c r="K3342">
        <v>0</v>
      </c>
      <c r="L3342">
        <v>0</v>
      </c>
      <c r="M3342">
        <v>40</v>
      </c>
      <c r="N3342" t="s">
        <v>22</v>
      </c>
      <c r="O3342" t="s">
        <v>23</v>
      </c>
    </row>
    <row r="3343" spans="1:15" x14ac:dyDescent="0.3">
      <c r="A3343">
        <v>57</v>
      </c>
      <c r="B3343" t="s">
        <v>63</v>
      </c>
      <c r="C3343">
        <v>268252</v>
      </c>
      <c r="D3343" t="s">
        <v>29</v>
      </c>
      <c r="E3343">
        <v>9</v>
      </c>
      <c r="F3343" t="s">
        <v>30</v>
      </c>
      <c r="G3343" t="s">
        <v>18</v>
      </c>
      <c r="H3343" t="s">
        <v>58</v>
      </c>
      <c r="I3343" t="s">
        <v>20</v>
      </c>
      <c r="J3343" t="s">
        <v>36</v>
      </c>
      <c r="K3343">
        <v>0</v>
      </c>
      <c r="L3343">
        <v>0</v>
      </c>
      <c r="M3343">
        <v>62</v>
      </c>
      <c r="N3343" t="s">
        <v>22</v>
      </c>
      <c r="O3343" t="s">
        <v>23</v>
      </c>
    </row>
    <row r="3344" spans="1:15" x14ac:dyDescent="0.3">
      <c r="A3344">
        <v>40</v>
      </c>
      <c r="B3344" t="s">
        <v>28</v>
      </c>
      <c r="C3344">
        <v>181015</v>
      </c>
      <c r="D3344" t="s">
        <v>29</v>
      </c>
      <c r="E3344">
        <v>9</v>
      </c>
      <c r="F3344" t="s">
        <v>60</v>
      </c>
      <c r="G3344" t="s">
        <v>41</v>
      </c>
      <c r="H3344" t="s">
        <v>58</v>
      </c>
      <c r="I3344" t="s">
        <v>20</v>
      </c>
      <c r="J3344" t="s">
        <v>36</v>
      </c>
      <c r="K3344">
        <v>0</v>
      </c>
      <c r="L3344">
        <v>0</v>
      </c>
      <c r="M3344">
        <v>47</v>
      </c>
      <c r="N3344" t="s">
        <v>22</v>
      </c>
      <c r="O3344" t="s">
        <v>23</v>
      </c>
    </row>
    <row r="3345" spans="1:15" x14ac:dyDescent="0.3">
      <c r="A3345">
        <v>41</v>
      </c>
      <c r="B3345" t="s">
        <v>71</v>
      </c>
      <c r="C3345">
        <v>139916</v>
      </c>
      <c r="D3345" t="s">
        <v>50</v>
      </c>
      <c r="E3345">
        <v>11</v>
      </c>
      <c r="F3345" t="s">
        <v>25</v>
      </c>
      <c r="G3345" t="s">
        <v>49</v>
      </c>
      <c r="H3345" t="s">
        <v>27</v>
      </c>
      <c r="I3345" t="s">
        <v>68</v>
      </c>
      <c r="J3345" t="s">
        <v>21</v>
      </c>
      <c r="K3345">
        <v>0</v>
      </c>
      <c r="L3345">
        <v>2179</v>
      </c>
      <c r="M3345">
        <v>84</v>
      </c>
      <c r="N3345" t="s">
        <v>55</v>
      </c>
      <c r="O3345" t="s">
        <v>23</v>
      </c>
    </row>
    <row r="3346" spans="1:15" x14ac:dyDescent="0.3">
      <c r="A3346">
        <v>20</v>
      </c>
      <c r="B3346" t="s">
        <v>28</v>
      </c>
      <c r="C3346">
        <v>195770</v>
      </c>
      <c r="D3346" t="s">
        <v>44</v>
      </c>
      <c r="E3346">
        <v>10</v>
      </c>
      <c r="F3346" t="s">
        <v>17</v>
      </c>
      <c r="G3346" t="s">
        <v>18</v>
      </c>
      <c r="H3346" t="s">
        <v>47</v>
      </c>
      <c r="I3346" t="s">
        <v>20</v>
      </c>
      <c r="J3346" t="s">
        <v>21</v>
      </c>
      <c r="K3346">
        <v>0</v>
      </c>
      <c r="L3346">
        <v>0</v>
      </c>
      <c r="M3346">
        <v>26</v>
      </c>
      <c r="N3346" t="s">
        <v>22</v>
      </c>
      <c r="O3346" t="s">
        <v>23</v>
      </c>
    </row>
    <row r="3347" spans="1:15" x14ac:dyDescent="0.3">
      <c r="A3347">
        <v>45</v>
      </c>
      <c r="B3347" t="s">
        <v>28</v>
      </c>
      <c r="C3347">
        <v>125194</v>
      </c>
      <c r="D3347" t="s">
        <v>32</v>
      </c>
      <c r="E3347">
        <v>7</v>
      </c>
      <c r="F3347" t="s">
        <v>17</v>
      </c>
      <c r="G3347" t="s">
        <v>57</v>
      </c>
      <c r="H3347" t="s">
        <v>19</v>
      </c>
      <c r="I3347" t="s">
        <v>33</v>
      </c>
      <c r="J3347" t="s">
        <v>36</v>
      </c>
      <c r="K3347">
        <v>0</v>
      </c>
      <c r="L3347">
        <v>0</v>
      </c>
      <c r="M3347">
        <v>40</v>
      </c>
      <c r="N3347" t="s">
        <v>22</v>
      </c>
      <c r="O3347" t="s">
        <v>23</v>
      </c>
    </row>
    <row r="3348" spans="1:15" x14ac:dyDescent="0.3">
      <c r="A3348">
        <v>27</v>
      </c>
      <c r="B3348" t="s">
        <v>28</v>
      </c>
      <c r="C3348">
        <v>58654</v>
      </c>
      <c r="D3348" t="s">
        <v>50</v>
      </c>
      <c r="E3348">
        <v>11</v>
      </c>
      <c r="F3348" t="s">
        <v>60</v>
      </c>
      <c r="G3348" t="s">
        <v>18</v>
      </c>
      <c r="H3348" t="s">
        <v>58</v>
      </c>
      <c r="I3348" t="s">
        <v>20</v>
      </c>
      <c r="J3348" t="s">
        <v>36</v>
      </c>
      <c r="K3348">
        <v>0</v>
      </c>
      <c r="L3348">
        <v>0</v>
      </c>
      <c r="M3348">
        <v>40</v>
      </c>
      <c r="N3348" t="s">
        <v>22</v>
      </c>
      <c r="O3348" t="s">
        <v>23</v>
      </c>
    </row>
    <row r="3349" spans="1:15" x14ac:dyDescent="0.3">
      <c r="A3349">
        <v>36</v>
      </c>
      <c r="B3349" t="s">
        <v>28</v>
      </c>
      <c r="C3349">
        <v>252327</v>
      </c>
      <c r="D3349" t="s">
        <v>72</v>
      </c>
      <c r="E3349">
        <v>3</v>
      </c>
      <c r="F3349" t="s">
        <v>40</v>
      </c>
      <c r="G3349" t="s">
        <v>51</v>
      </c>
      <c r="H3349" t="s">
        <v>73</v>
      </c>
      <c r="I3349" t="s">
        <v>20</v>
      </c>
      <c r="J3349" t="s">
        <v>21</v>
      </c>
      <c r="K3349">
        <v>0</v>
      </c>
      <c r="L3349">
        <v>0</v>
      </c>
      <c r="M3349">
        <v>40</v>
      </c>
      <c r="N3349" t="s">
        <v>55</v>
      </c>
      <c r="O3349" t="s">
        <v>23</v>
      </c>
    </row>
    <row r="3350" spans="1:15" x14ac:dyDescent="0.3">
      <c r="A3350">
        <v>30</v>
      </c>
      <c r="B3350" t="s">
        <v>28</v>
      </c>
      <c r="C3350">
        <v>116508</v>
      </c>
      <c r="D3350" t="s">
        <v>29</v>
      </c>
      <c r="E3350">
        <v>9</v>
      </c>
      <c r="F3350" t="s">
        <v>25</v>
      </c>
      <c r="G3350" t="s">
        <v>51</v>
      </c>
      <c r="H3350" t="s">
        <v>27</v>
      </c>
      <c r="I3350" t="s">
        <v>20</v>
      </c>
      <c r="J3350" t="s">
        <v>21</v>
      </c>
      <c r="K3350">
        <v>0</v>
      </c>
      <c r="L3350">
        <v>0</v>
      </c>
      <c r="M3350">
        <v>40</v>
      </c>
      <c r="N3350" t="s">
        <v>77</v>
      </c>
      <c r="O3350" t="s">
        <v>23</v>
      </c>
    </row>
    <row r="3351" spans="1:15" x14ac:dyDescent="0.3">
      <c r="A3351">
        <v>36</v>
      </c>
      <c r="B3351" t="s">
        <v>28</v>
      </c>
      <c r="C3351">
        <v>166988</v>
      </c>
      <c r="D3351" t="s">
        <v>16</v>
      </c>
      <c r="E3351">
        <v>13</v>
      </c>
      <c r="F3351" t="s">
        <v>25</v>
      </c>
      <c r="G3351" t="s">
        <v>34</v>
      </c>
      <c r="H3351" t="s">
        <v>35</v>
      </c>
      <c r="I3351" t="s">
        <v>20</v>
      </c>
      <c r="J3351" t="s">
        <v>36</v>
      </c>
      <c r="K3351">
        <v>0</v>
      </c>
      <c r="L3351">
        <v>0</v>
      </c>
      <c r="M3351">
        <v>40</v>
      </c>
      <c r="N3351" t="s">
        <v>22</v>
      </c>
      <c r="O3351" t="s">
        <v>43</v>
      </c>
    </row>
    <row r="3352" spans="1:15" x14ac:dyDescent="0.3">
      <c r="A3352">
        <v>25</v>
      </c>
      <c r="B3352" t="s">
        <v>28</v>
      </c>
      <c r="C3352">
        <v>374163</v>
      </c>
      <c r="D3352" t="s">
        <v>29</v>
      </c>
      <c r="E3352">
        <v>9</v>
      </c>
      <c r="F3352" t="s">
        <v>40</v>
      </c>
      <c r="G3352" t="s">
        <v>56</v>
      </c>
      <c r="H3352" t="s">
        <v>19</v>
      </c>
      <c r="I3352" t="s">
        <v>68</v>
      </c>
      <c r="J3352" t="s">
        <v>21</v>
      </c>
      <c r="K3352">
        <v>0</v>
      </c>
      <c r="L3352">
        <v>0</v>
      </c>
      <c r="M3352">
        <v>40</v>
      </c>
      <c r="N3352" t="s">
        <v>55</v>
      </c>
      <c r="O3352" t="s">
        <v>23</v>
      </c>
    </row>
    <row r="3353" spans="1:15" x14ac:dyDescent="0.3">
      <c r="A3353">
        <v>30</v>
      </c>
      <c r="C3353">
        <v>96851</v>
      </c>
      <c r="D3353" t="s">
        <v>44</v>
      </c>
      <c r="E3353">
        <v>10</v>
      </c>
      <c r="F3353" t="s">
        <v>17</v>
      </c>
      <c r="H3353" t="s">
        <v>19</v>
      </c>
      <c r="I3353" t="s">
        <v>20</v>
      </c>
      <c r="J3353" t="s">
        <v>36</v>
      </c>
      <c r="K3353">
        <v>0</v>
      </c>
      <c r="L3353">
        <v>1719</v>
      </c>
      <c r="M3353">
        <v>25</v>
      </c>
      <c r="N3353" t="s">
        <v>22</v>
      </c>
      <c r="O3353" t="s">
        <v>23</v>
      </c>
    </row>
    <row r="3354" spans="1:15" x14ac:dyDescent="0.3">
      <c r="A3354">
        <v>31</v>
      </c>
      <c r="B3354" t="s">
        <v>28</v>
      </c>
      <c r="C3354">
        <v>196788</v>
      </c>
      <c r="D3354" t="s">
        <v>29</v>
      </c>
      <c r="E3354">
        <v>9</v>
      </c>
      <c r="F3354" t="s">
        <v>25</v>
      </c>
      <c r="G3354" t="s">
        <v>18</v>
      </c>
      <c r="H3354" t="s">
        <v>35</v>
      </c>
      <c r="I3354" t="s">
        <v>20</v>
      </c>
      <c r="J3354" t="s">
        <v>36</v>
      </c>
      <c r="K3354">
        <v>0</v>
      </c>
      <c r="L3354">
        <v>0</v>
      </c>
      <c r="M3354">
        <v>40</v>
      </c>
      <c r="N3354" t="s">
        <v>22</v>
      </c>
      <c r="O3354" t="s">
        <v>23</v>
      </c>
    </row>
    <row r="3355" spans="1:15" x14ac:dyDescent="0.3">
      <c r="A3355">
        <v>49</v>
      </c>
      <c r="B3355" t="s">
        <v>28</v>
      </c>
      <c r="C3355">
        <v>186172</v>
      </c>
      <c r="D3355" t="s">
        <v>29</v>
      </c>
      <c r="E3355">
        <v>9</v>
      </c>
      <c r="F3355" t="s">
        <v>25</v>
      </c>
      <c r="G3355" t="s">
        <v>51</v>
      </c>
      <c r="H3355" t="s">
        <v>27</v>
      </c>
      <c r="I3355" t="s">
        <v>20</v>
      </c>
      <c r="J3355" t="s">
        <v>21</v>
      </c>
      <c r="K3355">
        <v>7688</v>
      </c>
      <c r="L3355">
        <v>0</v>
      </c>
      <c r="M3355">
        <v>45</v>
      </c>
      <c r="N3355" t="s">
        <v>22</v>
      </c>
      <c r="O3355" t="s">
        <v>43</v>
      </c>
    </row>
    <row r="3356" spans="1:15" x14ac:dyDescent="0.3">
      <c r="A3356">
        <v>26</v>
      </c>
      <c r="B3356" t="s">
        <v>28</v>
      </c>
      <c r="C3356">
        <v>245628</v>
      </c>
      <c r="D3356" t="s">
        <v>32</v>
      </c>
      <c r="E3356">
        <v>7</v>
      </c>
      <c r="F3356" t="s">
        <v>17</v>
      </c>
      <c r="G3356" t="s">
        <v>31</v>
      </c>
      <c r="H3356" t="s">
        <v>58</v>
      </c>
      <c r="I3356" t="s">
        <v>20</v>
      </c>
      <c r="J3356" t="s">
        <v>21</v>
      </c>
      <c r="K3356">
        <v>0</v>
      </c>
      <c r="L3356">
        <v>0</v>
      </c>
      <c r="M3356">
        <v>20</v>
      </c>
      <c r="N3356" t="s">
        <v>22</v>
      </c>
      <c r="O3356" t="s">
        <v>23</v>
      </c>
    </row>
    <row r="3357" spans="1:15" x14ac:dyDescent="0.3">
      <c r="A3357">
        <v>25</v>
      </c>
      <c r="B3357" t="s">
        <v>28</v>
      </c>
      <c r="C3357">
        <v>159732</v>
      </c>
      <c r="D3357" t="s">
        <v>16</v>
      </c>
      <c r="E3357">
        <v>13</v>
      </c>
      <c r="F3357" t="s">
        <v>17</v>
      </c>
      <c r="G3357" t="s">
        <v>34</v>
      </c>
      <c r="H3357" t="s">
        <v>19</v>
      </c>
      <c r="I3357" t="s">
        <v>20</v>
      </c>
      <c r="J3357" t="s">
        <v>21</v>
      </c>
      <c r="K3357">
        <v>0</v>
      </c>
      <c r="L3357">
        <v>0</v>
      </c>
      <c r="M3357">
        <v>40</v>
      </c>
      <c r="N3357" t="s">
        <v>22</v>
      </c>
      <c r="O3357" t="s">
        <v>23</v>
      </c>
    </row>
    <row r="3358" spans="1:15" x14ac:dyDescent="0.3">
      <c r="A3358">
        <v>29</v>
      </c>
      <c r="B3358" t="s">
        <v>28</v>
      </c>
      <c r="C3358">
        <v>129856</v>
      </c>
      <c r="D3358" t="s">
        <v>50</v>
      </c>
      <c r="E3358">
        <v>11</v>
      </c>
      <c r="F3358" t="s">
        <v>17</v>
      </c>
      <c r="G3358" t="s">
        <v>18</v>
      </c>
      <c r="H3358" t="s">
        <v>47</v>
      </c>
      <c r="I3358" t="s">
        <v>20</v>
      </c>
      <c r="J3358" t="s">
        <v>36</v>
      </c>
      <c r="K3358">
        <v>0</v>
      </c>
      <c r="L3358">
        <v>0</v>
      </c>
      <c r="M3358">
        <v>40</v>
      </c>
      <c r="N3358" t="s">
        <v>22</v>
      </c>
      <c r="O3358" t="s">
        <v>23</v>
      </c>
    </row>
    <row r="3359" spans="1:15" x14ac:dyDescent="0.3">
      <c r="A3359">
        <v>24</v>
      </c>
      <c r="B3359" t="s">
        <v>28</v>
      </c>
      <c r="C3359">
        <v>182812</v>
      </c>
      <c r="D3359" t="s">
        <v>44</v>
      </c>
      <c r="E3359">
        <v>10</v>
      </c>
      <c r="F3359" t="s">
        <v>17</v>
      </c>
      <c r="G3359" t="s">
        <v>18</v>
      </c>
      <c r="H3359" t="s">
        <v>47</v>
      </c>
      <c r="I3359" t="s">
        <v>20</v>
      </c>
      <c r="J3359" t="s">
        <v>36</v>
      </c>
      <c r="K3359">
        <v>3325</v>
      </c>
      <c r="L3359">
        <v>0</v>
      </c>
      <c r="M3359">
        <v>52</v>
      </c>
      <c r="N3359" t="s">
        <v>94</v>
      </c>
      <c r="O3359" t="s">
        <v>23</v>
      </c>
    </row>
    <row r="3360" spans="1:15" x14ac:dyDescent="0.3">
      <c r="A3360">
        <v>41</v>
      </c>
      <c r="B3360" t="s">
        <v>28</v>
      </c>
      <c r="C3360">
        <v>314322</v>
      </c>
      <c r="D3360" t="s">
        <v>29</v>
      </c>
      <c r="E3360">
        <v>9</v>
      </c>
      <c r="F3360" t="s">
        <v>25</v>
      </c>
      <c r="G3360" t="s">
        <v>18</v>
      </c>
      <c r="H3360" t="s">
        <v>27</v>
      </c>
      <c r="I3360" t="s">
        <v>20</v>
      </c>
      <c r="J3360" t="s">
        <v>21</v>
      </c>
      <c r="K3360">
        <v>0</v>
      </c>
      <c r="L3360">
        <v>0</v>
      </c>
      <c r="M3360">
        <v>40</v>
      </c>
      <c r="N3360" t="s">
        <v>22</v>
      </c>
      <c r="O3360" t="s">
        <v>43</v>
      </c>
    </row>
    <row r="3361" spans="1:15" x14ac:dyDescent="0.3">
      <c r="A3361">
        <v>35</v>
      </c>
      <c r="B3361" t="s">
        <v>28</v>
      </c>
      <c r="C3361">
        <v>102976</v>
      </c>
      <c r="D3361" t="s">
        <v>38</v>
      </c>
      <c r="E3361">
        <v>14</v>
      </c>
      <c r="F3361" t="s">
        <v>17</v>
      </c>
      <c r="G3361" t="s">
        <v>26</v>
      </c>
      <c r="H3361" t="s">
        <v>19</v>
      </c>
      <c r="I3361" t="s">
        <v>20</v>
      </c>
      <c r="J3361" t="s">
        <v>21</v>
      </c>
      <c r="K3361">
        <v>0</v>
      </c>
      <c r="L3361">
        <v>0</v>
      </c>
      <c r="M3361">
        <v>40</v>
      </c>
      <c r="N3361" t="s">
        <v>22</v>
      </c>
      <c r="O3361" t="s">
        <v>43</v>
      </c>
    </row>
    <row r="3362" spans="1:15" x14ac:dyDescent="0.3">
      <c r="A3362">
        <v>57</v>
      </c>
      <c r="B3362" t="s">
        <v>71</v>
      </c>
      <c r="C3362">
        <v>42959</v>
      </c>
      <c r="D3362" t="s">
        <v>16</v>
      </c>
      <c r="E3362">
        <v>13</v>
      </c>
      <c r="F3362" t="s">
        <v>25</v>
      </c>
      <c r="G3362" t="s">
        <v>49</v>
      </c>
      <c r="H3362" t="s">
        <v>35</v>
      </c>
      <c r="I3362" t="s">
        <v>20</v>
      </c>
      <c r="J3362" t="s">
        <v>36</v>
      </c>
      <c r="K3362">
        <v>0</v>
      </c>
      <c r="L3362">
        <v>0</v>
      </c>
      <c r="M3362">
        <v>40</v>
      </c>
      <c r="N3362" t="s">
        <v>22</v>
      </c>
      <c r="O3362" t="s">
        <v>43</v>
      </c>
    </row>
    <row r="3363" spans="1:15" x14ac:dyDescent="0.3">
      <c r="A3363">
        <v>21</v>
      </c>
      <c r="B3363" t="s">
        <v>28</v>
      </c>
      <c r="C3363">
        <v>256356</v>
      </c>
      <c r="D3363" t="s">
        <v>32</v>
      </c>
      <c r="E3363">
        <v>7</v>
      </c>
      <c r="F3363" t="s">
        <v>17</v>
      </c>
      <c r="G3363" t="s">
        <v>98</v>
      </c>
      <c r="H3363" t="s">
        <v>73</v>
      </c>
      <c r="I3363" t="s">
        <v>20</v>
      </c>
      <c r="J3363" t="s">
        <v>36</v>
      </c>
      <c r="K3363">
        <v>0</v>
      </c>
      <c r="L3363">
        <v>0</v>
      </c>
      <c r="M3363">
        <v>40</v>
      </c>
      <c r="N3363" t="s">
        <v>55</v>
      </c>
      <c r="O3363" t="s">
        <v>23</v>
      </c>
    </row>
    <row r="3364" spans="1:15" x14ac:dyDescent="0.3">
      <c r="A3364">
        <v>29</v>
      </c>
      <c r="B3364" t="s">
        <v>28</v>
      </c>
      <c r="C3364">
        <v>136277</v>
      </c>
      <c r="D3364" t="s">
        <v>74</v>
      </c>
      <c r="E3364">
        <v>6</v>
      </c>
      <c r="F3364" t="s">
        <v>17</v>
      </c>
      <c r="G3364" t="s">
        <v>41</v>
      </c>
      <c r="H3364" t="s">
        <v>47</v>
      </c>
      <c r="I3364" t="s">
        <v>33</v>
      </c>
      <c r="J3364" t="s">
        <v>36</v>
      </c>
      <c r="K3364">
        <v>0</v>
      </c>
      <c r="L3364">
        <v>0</v>
      </c>
      <c r="M3364">
        <v>32</v>
      </c>
      <c r="N3364" t="s">
        <v>22</v>
      </c>
      <c r="O3364" t="s">
        <v>23</v>
      </c>
    </row>
    <row r="3365" spans="1:15" x14ac:dyDescent="0.3">
      <c r="A3365">
        <v>36</v>
      </c>
      <c r="B3365" t="s">
        <v>28</v>
      </c>
      <c r="C3365">
        <v>284616</v>
      </c>
      <c r="D3365" t="s">
        <v>44</v>
      </c>
      <c r="E3365">
        <v>10</v>
      </c>
      <c r="F3365" t="s">
        <v>25</v>
      </c>
      <c r="G3365" t="s">
        <v>26</v>
      </c>
      <c r="H3365" t="s">
        <v>27</v>
      </c>
      <c r="I3365" t="s">
        <v>20</v>
      </c>
      <c r="J3365" t="s">
        <v>21</v>
      </c>
      <c r="K3365">
        <v>0</v>
      </c>
      <c r="L3365">
        <v>0</v>
      </c>
      <c r="M3365">
        <v>40</v>
      </c>
      <c r="N3365" t="s">
        <v>22</v>
      </c>
      <c r="O3365" t="s">
        <v>23</v>
      </c>
    </row>
    <row r="3366" spans="1:15" x14ac:dyDescent="0.3">
      <c r="A3366">
        <v>20</v>
      </c>
      <c r="B3366" t="s">
        <v>28</v>
      </c>
      <c r="C3366">
        <v>185554</v>
      </c>
      <c r="D3366" t="s">
        <v>44</v>
      </c>
      <c r="E3366">
        <v>10</v>
      </c>
      <c r="F3366" t="s">
        <v>17</v>
      </c>
      <c r="G3366" t="s">
        <v>18</v>
      </c>
      <c r="H3366" t="s">
        <v>47</v>
      </c>
      <c r="I3366" t="s">
        <v>20</v>
      </c>
      <c r="J3366" t="s">
        <v>36</v>
      </c>
      <c r="K3366">
        <v>0</v>
      </c>
      <c r="L3366">
        <v>0</v>
      </c>
      <c r="M3366">
        <v>25</v>
      </c>
      <c r="N3366" t="s">
        <v>22</v>
      </c>
      <c r="O3366" t="s">
        <v>23</v>
      </c>
    </row>
    <row r="3367" spans="1:15" x14ac:dyDescent="0.3">
      <c r="A3367">
        <v>51</v>
      </c>
      <c r="B3367" t="s">
        <v>28</v>
      </c>
      <c r="C3367">
        <v>138847</v>
      </c>
      <c r="D3367" t="s">
        <v>16</v>
      </c>
      <c r="E3367">
        <v>13</v>
      </c>
      <c r="F3367" t="s">
        <v>25</v>
      </c>
      <c r="G3367" t="s">
        <v>26</v>
      </c>
      <c r="H3367" t="s">
        <v>27</v>
      </c>
      <c r="I3367" t="s">
        <v>20</v>
      </c>
      <c r="J3367" t="s">
        <v>21</v>
      </c>
      <c r="K3367">
        <v>0</v>
      </c>
      <c r="L3367">
        <v>0</v>
      </c>
      <c r="M3367">
        <v>40</v>
      </c>
      <c r="N3367" t="s">
        <v>22</v>
      </c>
      <c r="O3367" t="s">
        <v>43</v>
      </c>
    </row>
    <row r="3368" spans="1:15" x14ac:dyDescent="0.3">
      <c r="A3368">
        <v>39</v>
      </c>
      <c r="B3368" t="s">
        <v>28</v>
      </c>
      <c r="C3368">
        <v>33487</v>
      </c>
      <c r="D3368" t="s">
        <v>32</v>
      </c>
      <c r="E3368">
        <v>7</v>
      </c>
      <c r="F3368" t="s">
        <v>25</v>
      </c>
      <c r="G3368" t="s">
        <v>57</v>
      </c>
      <c r="H3368" t="s">
        <v>27</v>
      </c>
      <c r="I3368" t="s">
        <v>20</v>
      </c>
      <c r="J3368" t="s">
        <v>21</v>
      </c>
      <c r="K3368">
        <v>0</v>
      </c>
      <c r="L3368">
        <v>0</v>
      </c>
      <c r="M3368">
        <v>40</v>
      </c>
      <c r="N3368" t="s">
        <v>22</v>
      </c>
      <c r="O3368" t="s">
        <v>23</v>
      </c>
    </row>
    <row r="3369" spans="1:15" x14ac:dyDescent="0.3">
      <c r="A3369">
        <v>36</v>
      </c>
      <c r="B3369" t="s">
        <v>28</v>
      </c>
      <c r="C3369">
        <v>84306</v>
      </c>
      <c r="D3369" t="s">
        <v>16</v>
      </c>
      <c r="E3369">
        <v>13</v>
      </c>
      <c r="F3369" t="s">
        <v>25</v>
      </c>
      <c r="G3369" t="s">
        <v>26</v>
      </c>
      <c r="H3369" t="s">
        <v>27</v>
      </c>
      <c r="I3369" t="s">
        <v>20</v>
      </c>
      <c r="J3369" t="s">
        <v>21</v>
      </c>
      <c r="K3369">
        <v>5013</v>
      </c>
      <c r="L3369">
        <v>0</v>
      </c>
      <c r="M3369">
        <v>50</v>
      </c>
      <c r="N3369" t="s">
        <v>22</v>
      </c>
      <c r="O3369" t="s">
        <v>23</v>
      </c>
    </row>
    <row r="3370" spans="1:15" x14ac:dyDescent="0.3">
      <c r="A3370">
        <v>40</v>
      </c>
      <c r="B3370" t="s">
        <v>24</v>
      </c>
      <c r="C3370">
        <v>223881</v>
      </c>
      <c r="D3370" t="s">
        <v>69</v>
      </c>
      <c r="E3370">
        <v>15</v>
      </c>
      <c r="F3370" t="s">
        <v>25</v>
      </c>
      <c r="G3370" t="s">
        <v>34</v>
      </c>
      <c r="H3370" t="s">
        <v>27</v>
      </c>
      <c r="I3370" t="s">
        <v>20</v>
      </c>
      <c r="J3370" t="s">
        <v>21</v>
      </c>
      <c r="K3370">
        <v>99999</v>
      </c>
      <c r="L3370">
        <v>0</v>
      </c>
      <c r="M3370">
        <v>70</v>
      </c>
      <c r="N3370" t="s">
        <v>22</v>
      </c>
      <c r="O3370" t="s">
        <v>43</v>
      </c>
    </row>
    <row r="3371" spans="1:15" x14ac:dyDescent="0.3">
      <c r="A3371">
        <v>61</v>
      </c>
      <c r="B3371" t="s">
        <v>28</v>
      </c>
      <c r="C3371">
        <v>149653</v>
      </c>
      <c r="D3371" t="s">
        <v>29</v>
      </c>
      <c r="E3371">
        <v>9</v>
      </c>
      <c r="F3371" t="s">
        <v>25</v>
      </c>
      <c r="G3371" t="s">
        <v>26</v>
      </c>
      <c r="H3371" t="s">
        <v>27</v>
      </c>
      <c r="I3371" t="s">
        <v>20</v>
      </c>
      <c r="J3371" t="s">
        <v>21</v>
      </c>
      <c r="K3371">
        <v>0</v>
      </c>
      <c r="L3371">
        <v>0</v>
      </c>
      <c r="M3371">
        <v>50</v>
      </c>
      <c r="N3371" t="s">
        <v>22</v>
      </c>
      <c r="O3371" t="s">
        <v>23</v>
      </c>
    </row>
    <row r="3372" spans="1:15" x14ac:dyDescent="0.3">
      <c r="A3372">
        <v>38</v>
      </c>
      <c r="B3372" t="s">
        <v>28</v>
      </c>
      <c r="C3372">
        <v>348739</v>
      </c>
      <c r="D3372" t="s">
        <v>69</v>
      </c>
      <c r="E3372">
        <v>15</v>
      </c>
      <c r="F3372" t="s">
        <v>25</v>
      </c>
      <c r="G3372" t="s">
        <v>34</v>
      </c>
      <c r="H3372" t="s">
        <v>27</v>
      </c>
      <c r="I3372" t="s">
        <v>20</v>
      </c>
      <c r="J3372" t="s">
        <v>21</v>
      </c>
      <c r="K3372">
        <v>0</v>
      </c>
      <c r="L3372">
        <v>0</v>
      </c>
      <c r="M3372">
        <v>60</v>
      </c>
      <c r="N3372" t="s">
        <v>22</v>
      </c>
      <c r="O3372" t="s">
        <v>23</v>
      </c>
    </row>
    <row r="3373" spans="1:15" x14ac:dyDescent="0.3">
      <c r="A3373">
        <v>20</v>
      </c>
      <c r="C3373">
        <v>235442</v>
      </c>
      <c r="D3373" t="s">
        <v>44</v>
      </c>
      <c r="E3373">
        <v>10</v>
      </c>
      <c r="F3373" t="s">
        <v>17</v>
      </c>
      <c r="H3373" t="s">
        <v>47</v>
      </c>
      <c r="I3373" t="s">
        <v>20</v>
      </c>
      <c r="J3373" t="s">
        <v>21</v>
      </c>
      <c r="K3373">
        <v>0</v>
      </c>
      <c r="L3373">
        <v>0</v>
      </c>
      <c r="M3373">
        <v>35</v>
      </c>
      <c r="N3373" t="s">
        <v>22</v>
      </c>
      <c r="O3373" t="s">
        <v>23</v>
      </c>
    </row>
    <row r="3374" spans="1:15" x14ac:dyDescent="0.3">
      <c r="A3374">
        <v>21</v>
      </c>
      <c r="B3374" t="s">
        <v>28</v>
      </c>
      <c r="C3374">
        <v>34506</v>
      </c>
      <c r="D3374" t="s">
        <v>29</v>
      </c>
      <c r="E3374">
        <v>9</v>
      </c>
      <c r="F3374" t="s">
        <v>60</v>
      </c>
      <c r="G3374" t="s">
        <v>41</v>
      </c>
      <c r="H3374" t="s">
        <v>47</v>
      </c>
      <c r="I3374" t="s">
        <v>20</v>
      </c>
      <c r="J3374" t="s">
        <v>36</v>
      </c>
      <c r="K3374">
        <v>0</v>
      </c>
      <c r="L3374">
        <v>0</v>
      </c>
      <c r="M3374">
        <v>35</v>
      </c>
      <c r="N3374" t="s">
        <v>22</v>
      </c>
      <c r="O3374" t="s">
        <v>23</v>
      </c>
    </row>
    <row r="3375" spans="1:15" x14ac:dyDescent="0.3">
      <c r="A3375">
        <v>40</v>
      </c>
      <c r="B3375" t="s">
        <v>28</v>
      </c>
      <c r="C3375">
        <v>346964</v>
      </c>
      <c r="D3375" t="s">
        <v>29</v>
      </c>
      <c r="E3375">
        <v>9</v>
      </c>
      <c r="F3375" t="s">
        <v>30</v>
      </c>
      <c r="G3375" t="s">
        <v>62</v>
      </c>
      <c r="H3375" t="s">
        <v>58</v>
      </c>
      <c r="I3375" t="s">
        <v>20</v>
      </c>
      <c r="J3375" t="s">
        <v>36</v>
      </c>
      <c r="K3375">
        <v>0</v>
      </c>
      <c r="L3375">
        <v>0</v>
      </c>
      <c r="M3375">
        <v>40</v>
      </c>
      <c r="N3375" t="s">
        <v>22</v>
      </c>
      <c r="O3375" t="s">
        <v>23</v>
      </c>
    </row>
    <row r="3376" spans="1:15" x14ac:dyDescent="0.3">
      <c r="A3376">
        <v>46</v>
      </c>
      <c r="B3376" t="s">
        <v>28</v>
      </c>
      <c r="C3376">
        <v>192208</v>
      </c>
      <c r="D3376" t="s">
        <v>74</v>
      </c>
      <c r="E3376">
        <v>6</v>
      </c>
      <c r="F3376" t="s">
        <v>25</v>
      </c>
      <c r="G3376" t="s">
        <v>51</v>
      </c>
      <c r="H3376" t="s">
        <v>27</v>
      </c>
      <c r="I3376" t="s">
        <v>20</v>
      </c>
      <c r="J3376" t="s">
        <v>21</v>
      </c>
      <c r="K3376">
        <v>0</v>
      </c>
      <c r="L3376">
        <v>0</v>
      </c>
      <c r="M3376">
        <v>45</v>
      </c>
      <c r="N3376" t="s">
        <v>22</v>
      </c>
      <c r="O3376" t="s">
        <v>23</v>
      </c>
    </row>
    <row r="3377" spans="1:15" x14ac:dyDescent="0.3">
      <c r="A3377">
        <v>21</v>
      </c>
      <c r="B3377" t="s">
        <v>28</v>
      </c>
      <c r="C3377">
        <v>305874</v>
      </c>
      <c r="D3377" t="s">
        <v>44</v>
      </c>
      <c r="E3377">
        <v>10</v>
      </c>
      <c r="F3377" t="s">
        <v>25</v>
      </c>
      <c r="G3377" t="s">
        <v>51</v>
      </c>
      <c r="H3377" t="s">
        <v>27</v>
      </c>
      <c r="I3377" t="s">
        <v>20</v>
      </c>
      <c r="J3377" t="s">
        <v>21</v>
      </c>
      <c r="K3377">
        <v>0</v>
      </c>
      <c r="L3377">
        <v>0</v>
      </c>
      <c r="M3377">
        <v>54</v>
      </c>
      <c r="N3377" t="s">
        <v>22</v>
      </c>
      <c r="O3377" t="s">
        <v>23</v>
      </c>
    </row>
    <row r="3378" spans="1:15" x14ac:dyDescent="0.3">
      <c r="A3378">
        <v>35</v>
      </c>
      <c r="B3378" t="s">
        <v>24</v>
      </c>
      <c r="C3378">
        <v>462890</v>
      </c>
      <c r="D3378" t="s">
        <v>74</v>
      </c>
      <c r="E3378">
        <v>6</v>
      </c>
      <c r="F3378" t="s">
        <v>25</v>
      </c>
      <c r="G3378" t="s">
        <v>53</v>
      </c>
      <c r="H3378" t="s">
        <v>27</v>
      </c>
      <c r="I3378" t="s">
        <v>33</v>
      </c>
      <c r="J3378" t="s">
        <v>21</v>
      </c>
      <c r="K3378">
        <v>0</v>
      </c>
      <c r="L3378">
        <v>0</v>
      </c>
      <c r="M3378">
        <v>50</v>
      </c>
      <c r="N3378" t="s">
        <v>22</v>
      </c>
      <c r="O3378" t="s">
        <v>23</v>
      </c>
    </row>
    <row r="3379" spans="1:15" x14ac:dyDescent="0.3">
      <c r="A3379">
        <v>39</v>
      </c>
      <c r="B3379" t="s">
        <v>28</v>
      </c>
      <c r="C3379">
        <v>89508</v>
      </c>
      <c r="D3379" t="s">
        <v>16</v>
      </c>
      <c r="E3379">
        <v>13</v>
      </c>
      <c r="F3379" t="s">
        <v>25</v>
      </c>
      <c r="G3379" t="s">
        <v>49</v>
      </c>
      <c r="H3379" t="s">
        <v>27</v>
      </c>
      <c r="I3379" t="s">
        <v>20</v>
      </c>
      <c r="J3379" t="s">
        <v>21</v>
      </c>
      <c r="K3379">
        <v>0</v>
      </c>
      <c r="L3379">
        <v>0</v>
      </c>
      <c r="M3379">
        <v>40</v>
      </c>
      <c r="N3379" t="s">
        <v>22</v>
      </c>
      <c r="O3379" t="s">
        <v>23</v>
      </c>
    </row>
    <row r="3380" spans="1:15" x14ac:dyDescent="0.3">
      <c r="A3380">
        <v>38</v>
      </c>
      <c r="B3380" t="s">
        <v>24</v>
      </c>
      <c r="C3380">
        <v>200153</v>
      </c>
      <c r="D3380" t="s">
        <v>29</v>
      </c>
      <c r="E3380">
        <v>9</v>
      </c>
      <c r="F3380" t="s">
        <v>25</v>
      </c>
      <c r="G3380" t="s">
        <v>51</v>
      </c>
      <c r="H3380" t="s">
        <v>27</v>
      </c>
      <c r="I3380" t="s">
        <v>20</v>
      </c>
      <c r="J3380" t="s">
        <v>21</v>
      </c>
      <c r="K3380">
        <v>0</v>
      </c>
      <c r="L3380">
        <v>0</v>
      </c>
      <c r="M3380">
        <v>60</v>
      </c>
      <c r="N3380" t="s">
        <v>22</v>
      </c>
      <c r="O3380" t="s">
        <v>23</v>
      </c>
    </row>
    <row r="3381" spans="1:15" x14ac:dyDescent="0.3">
      <c r="A3381">
        <v>30</v>
      </c>
      <c r="B3381" t="s">
        <v>28</v>
      </c>
      <c r="C3381">
        <v>179446</v>
      </c>
      <c r="D3381" t="s">
        <v>29</v>
      </c>
      <c r="E3381">
        <v>9</v>
      </c>
      <c r="F3381" t="s">
        <v>60</v>
      </c>
      <c r="G3381" t="s">
        <v>18</v>
      </c>
      <c r="H3381" t="s">
        <v>58</v>
      </c>
      <c r="I3381" t="s">
        <v>20</v>
      </c>
      <c r="J3381" t="s">
        <v>36</v>
      </c>
      <c r="K3381">
        <v>0</v>
      </c>
      <c r="L3381">
        <v>0</v>
      </c>
      <c r="M3381">
        <v>40</v>
      </c>
      <c r="N3381" t="s">
        <v>22</v>
      </c>
      <c r="O3381" t="s">
        <v>23</v>
      </c>
    </row>
    <row r="3382" spans="1:15" x14ac:dyDescent="0.3">
      <c r="A3382">
        <v>28</v>
      </c>
      <c r="B3382" t="s">
        <v>28</v>
      </c>
      <c r="C3382">
        <v>208965</v>
      </c>
      <c r="D3382" t="s">
        <v>39</v>
      </c>
      <c r="E3382">
        <v>5</v>
      </c>
      <c r="F3382" t="s">
        <v>17</v>
      </c>
      <c r="G3382" t="s">
        <v>57</v>
      </c>
      <c r="H3382" t="s">
        <v>58</v>
      </c>
      <c r="I3382" t="s">
        <v>68</v>
      </c>
      <c r="J3382" t="s">
        <v>21</v>
      </c>
      <c r="K3382">
        <v>0</v>
      </c>
      <c r="L3382">
        <v>0</v>
      </c>
      <c r="M3382">
        <v>40</v>
      </c>
      <c r="N3382" t="s">
        <v>55</v>
      </c>
      <c r="O3382" t="s">
        <v>23</v>
      </c>
    </row>
    <row r="3383" spans="1:15" x14ac:dyDescent="0.3">
      <c r="A3383">
        <v>32</v>
      </c>
      <c r="B3383" t="s">
        <v>28</v>
      </c>
      <c r="C3383">
        <v>40142</v>
      </c>
      <c r="D3383" t="s">
        <v>16</v>
      </c>
      <c r="E3383">
        <v>13</v>
      </c>
      <c r="F3383" t="s">
        <v>25</v>
      </c>
      <c r="G3383" t="s">
        <v>26</v>
      </c>
      <c r="H3383" t="s">
        <v>27</v>
      </c>
      <c r="I3383" t="s">
        <v>20</v>
      </c>
      <c r="J3383" t="s">
        <v>21</v>
      </c>
      <c r="K3383">
        <v>0</v>
      </c>
      <c r="L3383">
        <v>0</v>
      </c>
      <c r="M3383">
        <v>40</v>
      </c>
      <c r="N3383" t="s">
        <v>22</v>
      </c>
      <c r="O3383" t="s">
        <v>43</v>
      </c>
    </row>
    <row r="3384" spans="1:15" x14ac:dyDescent="0.3">
      <c r="A3384">
        <v>46</v>
      </c>
      <c r="B3384" t="s">
        <v>24</v>
      </c>
      <c r="C3384">
        <v>57452</v>
      </c>
      <c r="D3384" t="s">
        <v>50</v>
      </c>
      <c r="E3384">
        <v>11</v>
      </c>
      <c r="F3384" t="s">
        <v>25</v>
      </c>
      <c r="G3384" t="s">
        <v>51</v>
      </c>
      <c r="H3384" t="s">
        <v>27</v>
      </c>
      <c r="I3384" t="s">
        <v>20</v>
      </c>
      <c r="J3384" t="s">
        <v>21</v>
      </c>
      <c r="K3384">
        <v>0</v>
      </c>
      <c r="L3384">
        <v>0</v>
      </c>
      <c r="M3384">
        <v>40</v>
      </c>
      <c r="N3384" t="s">
        <v>22</v>
      </c>
      <c r="O3384" t="s">
        <v>43</v>
      </c>
    </row>
    <row r="3385" spans="1:15" x14ac:dyDescent="0.3">
      <c r="A3385">
        <v>40</v>
      </c>
      <c r="B3385" t="s">
        <v>28</v>
      </c>
      <c r="C3385">
        <v>327573</v>
      </c>
      <c r="D3385" t="s">
        <v>50</v>
      </c>
      <c r="E3385">
        <v>11</v>
      </c>
      <c r="F3385" t="s">
        <v>25</v>
      </c>
      <c r="G3385" t="s">
        <v>51</v>
      </c>
      <c r="H3385" t="s">
        <v>27</v>
      </c>
      <c r="I3385" t="s">
        <v>20</v>
      </c>
      <c r="J3385" t="s">
        <v>21</v>
      </c>
      <c r="K3385">
        <v>0</v>
      </c>
      <c r="L3385">
        <v>0</v>
      </c>
      <c r="M3385">
        <v>40</v>
      </c>
      <c r="N3385" t="s">
        <v>22</v>
      </c>
      <c r="O3385" t="s">
        <v>23</v>
      </c>
    </row>
    <row r="3386" spans="1:15" x14ac:dyDescent="0.3">
      <c r="A3386">
        <v>47</v>
      </c>
      <c r="B3386" t="s">
        <v>28</v>
      </c>
      <c r="C3386">
        <v>151267</v>
      </c>
      <c r="D3386" t="s">
        <v>29</v>
      </c>
      <c r="E3386">
        <v>9</v>
      </c>
      <c r="F3386" t="s">
        <v>25</v>
      </c>
      <c r="G3386" t="s">
        <v>57</v>
      </c>
      <c r="H3386" t="s">
        <v>35</v>
      </c>
      <c r="I3386" t="s">
        <v>33</v>
      </c>
      <c r="J3386" t="s">
        <v>36</v>
      </c>
      <c r="K3386">
        <v>15024</v>
      </c>
      <c r="L3386">
        <v>0</v>
      </c>
      <c r="M3386">
        <v>40</v>
      </c>
      <c r="N3386" t="s">
        <v>22</v>
      </c>
      <c r="O3386" t="s">
        <v>43</v>
      </c>
    </row>
    <row r="3387" spans="1:15" x14ac:dyDescent="0.3">
      <c r="A3387">
        <v>44</v>
      </c>
      <c r="B3387" t="s">
        <v>28</v>
      </c>
      <c r="C3387">
        <v>265266</v>
      </c>
      <c r="D3387" t="s">
        <v>74</v>
      </c>
      <c r="E3387">
        <v>6</v>
      </c>
      <c r="F3387" t="s">
        <v>25</v>
      </c>
      <c r="G3387" t="s">
        <v>53</v>
      </c>
      <c r="H3387" t="s">
        <v>27</v>
      </c>
      <c r="I3387" t="s">
        <v>20</v>
      </c>
      <c r="J3387" t="s">
        <v>21</v>
      </c>
      <c r="K3387">
        <v>0</v>
      </c>
      <c r="L3387">
        <v>0</v>
      </c>
      <c r="M3387">
        <v>40</v>
      </c>
      <c r="N3387" t="s">
        <v>22</v>
      </c>
      <c r="O3387" t="s">
        <v>23</v>
      </c>
    </row>
    <row r="3388" spans="1:15" x14ac:dyDescent="0.3">
      <c r="A3388">
        <v>38</v>
      </c>
      <c r="B3388" t="s">
        <v>28</v>
      </c>
      <c r="C3388">
        <v>203836</v>
      </c>
      <c r="D3388" t="s">
        <v>29</v>
      </c>
      <c r="E3388">
        <v>9</v>
      </c>
      <c r="F3388" t="s">
        <v>25</v>
      </c>
      <c r="G3388" t="s">
        <v>49</v>
      </c>
      <c r="H3388" t="s">
        <v>27</v>
      </c>
      <c r="I3388" t="s">
        <v>20</v>
      </c>
      <c r="J3388" t="s">
        <v>21</v>
      </c>
      <c r="K3388">
        <v>3464</v>
      </c>
      <c r="L3388">
        <v>0</v>
      </c>
      <c r="M3388">
        <v>40</v>
      </c>
      <c r="N3388" t="s">
        <v>85</v>
      </c>
      <c r="O3388" t="s">
        <v>23</v>
      </c>
    </row>
    <row r="3389" spans="1:15" x14ac:dyDescent="0.3">
      <c r="A3389">
        <v>51</v>
      </c>
      <c r="C3389">
        <v>163998</v>
      </c>
      <c r="D3389" t="s">
        <v>29</v>
      </c>
      <c r="E3389">
        <v>9</v>
      </c>
      <c r="F3389" t="s">
        <v>40</v>
      </c>
      <c r="H3389" t="s">
        <v>19</v>
      </c>
      <c r="I3389" t="s">
        <v>20</v>
      </c>
      <c r="J3389" t="s">
        <v>21</v>
      </c>
      <c r="K3389">
        <v>0</v>
      </c>
      <c r="L3389">
        <v>0</v>
      </c>
      <c r="M3389">
        <v>20</v>
      </c>
      <c r="N3389" t="s">
        <v>22</v>
      </c>
      <c r="O3389" t="s">
        <v>43</v>
      </c>
    </row>
    <row r="3390" spans="1:15" x14ac:dyDescent="0.3">
      <c r="A3390">
        <v>46</v>
      </c>
      <c r="B3390" t="s">
        <v>24</v>
      </c>
      <c r="C3390">
        <v>28281</v>
      </c>
      <c r="D3390" t="s">
        <v>16</v>
      </c>
      <c r="E3390">
        <v>13</v>
      </c>
      <c r="F3390" t="s">
        <v>25</v>
      </c>
      <c r="G3390" t="s">
        <v>56</v>
      </c>
      <c r="H3390" t="s">
        <v>27</v>
      </c>
      <c r="I3390" t="s">
        <v>20</v>
      </c>
      <c r="J3390" t="s">
        <v>21</v>
      </c>
      <c r="K3390">
        <v>0</v>
      </c>
      <c r="L3390">
        <v>0</v>
      </c>
      <c r="M3390">
        <v>40</v>
      </c>
      <c r="N3390" t="s">
        <v>22</v>
      </c>
      <c r="O3390" t="s">
        <v>43</v>
      </c>
    </row>
    <row r="3391" spans="1:15" x14ac:dyDescent="0.3">
      <c r="A3391">
        <v>51</v>
      </c>
      <c r="B3391" t="s">
        <v>28</v>
      </c>
      <c r="C3391">
        <v>293196</v>
      </c>
      <c r="D3391" t="s">
        <v>59</v>
      </c>
      <c r="E3391">
        <v>16</v>
      </c>
      <c r="F3391" t="s">
        <v>25</v>
      </c>
      <c r="G3391" t="s">
        <v>34</v>
      </c>
      <c r="H3391" t="s">
        <v>27</v>
      </c>
      <c r="I3391" t="s">
        <v>20</v>
      </c>
      <c r="J3391" t="s">
        <v>21</v>
      </c>
      <c r="K3391">
        <v>15024</v>
      </c>
      <c r="L3391">
        <v>0</v>
      </c>
      <c r="M3391">
        <v>60</v>
      </c>
      <c r="N3391" t="s">
        <v>78</v>
      </c>
      <c r="O3391" t="s">
        <v>43</v>
      </c>
    </row>
    <row r="3392" spans="1:15" x14ac:dyDescent="0.3">
      <c r="A3392">
        <v>45</v>
      </c>
      <c r="B3392" t="s">
        <v>28</v>
      </c>
      <c r="C3392">
        <v>214627</v>
      </c>
      <c r="D3392" t="s">
        <v>59</v>
      </c>
      <c r="E3392">
        <v>16</v>
      </c>
      <c r="F3392" t="s">
        <v>79</v>
      </c>
      <c r="G3392" t="s">
        <v>34</v>
      </c>
      <c r="H3392" t="s">
        <v>58</v>
      </c>
      <c r="I3392" t="s">
        <v>20</v>
      </c>
      <c r="J3392" t="s">
        <v>21</v>
      </c>
      <c r="K3392">
        <v>15020</v>
      </c>
      <c r="L3392">
        <v>0</v>
      </c>
      <c r="M3392">
        <v>40</v>
      </c>
      <c r="N3392" t="s">
        <v>78</v>
      </c>
      <c r="O3392" t="s">
        <v>43</v>
      </c>
    </row>
    <row r="3393" spans="1:15" x14ac:dyDescent="0.3">
      <c r="A3393">
        <v>20</v>
      </c>
      <c r="B3393" t="s">
        <v>28</v>
      </c>
      <c r="C3393">
        <v>368852</v>
      </c>
      <c r="D3393" t="s">
        <v>44</v>
      </c>
      <c r="E3393">
        <v>10</v>
      </c>
      <c r="F3393" t="s">
        <v>17</v>
      </c>
      <c r="G3393" t="s">
        <v>41</v>
      </c>
      <c r="H3393" t="s">
        <v>47</v>
      </c>
      <c r="I3393" t="s">
        <v>20</v>
      </c>
      <c r="J3393" t="s">
        <v>36</v>
      </c>
      <c r="K3393">
        <v>0</v>
      </c>
      <c r="L3393">
        <v>0</v>
      </c>
      <c r="M3393">
        <v>20</v>
      </c>
      <c r="N3393" t="s">
        <v>22</v>
      </c>
      <c r="O3393" t="s">
        <v>23</v>
      </c>
    </row>
    <row r="3394" spans="1:15" x14ac:dyDescent="0.3">
      <c r="A3394">
        <v>44</v>
      </c>
      <c r="B3394" t="s">
        <v>28</v>
      </c>
      <c r="C3394">
        <v>353396</v>
      </c>
      <c r="D3394" t="s">
        <v>16</v>
      </c>
      <c r="E3394">
        <v>13</v>
      </c>
      <c r="F3394" t="s">
        <v>25</v>
      </c>
      <c r="G3394" t="s">
        <v>34</v>
      </c>
      <c r="H3394" t="s">
        <v>27</v>
      </c>
      <c r="I3394" t="s">
        <v>20</v>
      </c>
      <c r="J3394" t="s">
        <v>21</v>
      </c>
      <c r="K3394">
        <v>0</v>
      </c>
      <c r="L3394">
        <v>0</v>
      </c>
      <c r="M3394">
        <v>45</v>
      </c>
      <c r="N3394" t="s">
        <v>22</v>
      </c>
      <c r="O3394" t="s">
        <v>23</v>
      </c>
    </row>
    <row r="3395" spans="1:15" x14ac:dyDescent="0.3">
      <c r="A3395">
        <v>33</v>
      </c>
      <c r="B3395" t="s">
        <v>28</v>
      </c>
      <c r="C3395">
        <v>161745</v>
      </c>
      <c r="D3395" t="s">
        <v>50</v>
      </c>
      <c r="E3395">
        <v>11</v>
      </c>
      <c r="F3395" t="s">
        <v>25</v>
      </c>
      <c r="G3395" t="s">
        <v>56</v>
      </c>
      <c r="H3395" t="s">
        <v>27</v>
      </c>
      <c r="I3395" t="s">
        <v>20</v>
      </c>
      <c r="J3395" t="s">
        <v>21</v>
      </c>
      <c r="K3395">
        <v>0</v>
      </c>
      <c r="L3395">
        <v>0</v>
      </c>
      <c r="M3395">
        <v>45</v>
      </c>
      <c r="N3395" t="s">
        <v>22</v>
      </c>
      <c r="O3395" t="s">
        <v>23</v>
      </c>
    </row>
    <row r="3396" spans="1:15" x14ac:dyDescent="0.3">
      <c r="A3396">
        <v>18</v>
      </c>
      <c r="B3396" t="s">
        <v>28</v>
      </c>
      <c r="C3396">
        <v>97963</v>
      </c>
      <c r="D3396" t="s">
        <v>29</v>
      </c>
      <c r="E3396">
        <v>9</v>
      </c>
      <c r="F3396" t="s">
        <v>17</v>
      </c>
      <c r="G3396" t="s">
        <v>41</v>
      </c>
      <c r="H3396" t="s">
        <v>47</v>
      </c>
      <c r="I3396" t="s">
        <v>20</v>
      </c>
      <c r="J3396" t="s">
        <v>36</v>
      </c>
      <c r="K3396">
        <v>0</v>
      </c>
      <c r="L3396">
        <v>0</v>
      </c>
      <c r="M3396">
        <v>30</v>
      </c>
      <c r="N3396" t="s">
        <v>22</v>
      </c>
      <c r="O3396" t="s">
        <v>23</v>
      </c>
    </row>
    <row r="3397" spans="1:15" x14ac:dyDescent="0.3">
      <c r="A3397">
        <v>61</v>
      </c>
      <c r="B3397" t="s">
        <v>71</v>
      </c>
      <c r="C3397">
        <v>156542</v>
      </c>
      <c r="D3397" t="s">
        <v>69</v>
      </c>
      <c r="E3397">
        <v>15</v>
      </c>
      <c r="F3397" t="s">
        <v>60</v>
      </c>
      <c r="G3397" t="s">
        <v>34</v>
      </c>
      <c r="H3397" t="s">
        <v>19</v>
      </c>
      <c r="I3397" t="s">
        <v>20</v>
      </c>
      <c r="J3397" t="s">
        <v>21</v>
      </c>
      <c r="K3397">
        <v>0</v>
      </c>
      <c r="L3397">
        <v>0</v>
      </c>
      <c r="M3397">
        <v>40</v>
      </c>
      <c r="N3397" t="s">
        <v>22</v>
      </c>
      <c r="O3397" t="s">
        <v>43</v>
      </c>
    </row>
    <row r="3398" spans="1:15" x14ac:dyDescent="0.3">
      <c r="A3398">
        <v>50</v>
      </c>
      <c r="B3398" t="s">
        <v>15</v>
      </c>
      <c r="C3398">
        <v>198103</v>
      </c>
      <c r="D3398" t="s">
        <v>16</v>
      </c>
      <c r="E3398">
        <v>13</v>
      </c>
      <c r="F3398" t="s">
        <v>17</v>
      </c>
      <c r="G3398" t="s">
        <v>26</v>
      </c>
      <c r="H3398" t="s">
        <v>19</v>
      </c>
      <c r="I3398" t="s">
        <v>20</v>
      </c>
      <c r="J3398" t="s">
        <v>36</v>
      </c>
      <c r="K3398">
        <v>0</v>
      </c>
      <c r="L3398">
        <v>0</v>
      </c>
      <c r="M3398">
        <v>40</v>
      </c>
      <c r="N3398" t="s">
        <v>22</v>
      </c>
      <c r="O3398" t="s">
        <v>23</v>
      </c>
    </row>
    <row r="3399" spans="1:15" x14ac:dyDescent="0.3">
      <c r="A3399">
        <v>47</v>
      </c>
      <c r="B3399" t="s">
        <v>61</v>
      </c>
      <c r="C3399">
        <v>55377</v>
      </c>
      <c r="D3399" t="s">
        <v>29</v>
      </c>
      <c r="E3399">
        <v>9</v>
      </c>
      <c r="F3399" t="s">
        <v>17</v>
      </c>
      <c r="G3399" t="s">
        <v>57</v>
      </c>
      <c r="H3399" t="s">
        <v>47</v>
      </c>
      <c r="I3399" t="s">
        <v>33</v>
      </c>
      <c r="J3399" t="s">
        <v>21</v>
      </c>
      <c r="K3399">
        <v>0</v>
      </c>
      <c r="L3399">
        <v>0</v>
      </c>
      <c r="M3399">
        <v>40</v>
      </c>
      <c r="N3399" t="s">
        <v>22</v>
      </c>
      <c r="O3399" t="s">
        <v>23</v>
      </c>
    </row>
    <row r="3400" spans="1:15" x14ac:dyDescent="0.3">
      <c r="A3400">
        <v>34</v>
      </c>
      <c r="B3400" t="s">
        <v>28</v>
      </c>
      <c r="C3400">
        <v>173730</v>
      </c>
      <c r="D3400" t="s">
        <v>16</v>
      </c>
      <c r="E3400">
        <v>13</v>
      </c>
      <c r="F3400" t="s">
        <v>25</v>
      </c>
      <c r="G3400" t="s">
        <v>26</v>
      </c>
      <c r="H3400" t="s">
        <v>27</v>
      </c>
      <c r="I3400" t="s">
        <v>20</v>
      </c>
      <c r="J3400" t="s">
        <v>21</v>
      </c>
      <c r="K3400">
        <v>0</v>
      </c>
      <c r="L3400">
        <v>0</v>
      </c>
      <c r="M3400">
        <v>50</v>
      </c>
      <c r="N3400" t="s">
        <v>22</v>
      </c>
      <c r="O3400" t="s">
        <v>43</v>
      </c>
    </row>
    <row r="3401" spans="1:15" x14ac:dyDescent="0.3">
      <c r="A3401">
        <v>53</v>
      </c>
      <c r="B3401" t="s">
        <v>28</v>
      </c>
      <c r="C3401">
        <v>374588</v>
      </c>
      <c r="D3401" t="s">
        <v>29</v>
      </c>
      <c r="E3401">
        <v>9</v>
      </c>
      <c r="F3401" t="s">
        <v>25</v>
      </c>
      <c r="G3401" t="s">
        <v>53</v>
      </c>
      <c r="H3401" t="s">
        <v>27</v>
      </c>
      <c r="I3401" t="s">
        <v>33</v>
      </c>
      <c r="J3401" t="s">
        <v>21</v>
      </c>
      <c r="K3401">
        <v>0</v>
      </c>
      <c r="L3401">
        <v>0</v>
      </c>
      <c r="M3401">
        <v>60</v>
      </c>
      <c r="N3401" t="s">
        <v>22</v>
      </c>
      <c r="O3401" t="s">
        <v>23</v>
      </c>
    </row>
    <row r="3402" spans="1:15" x14ac:dyDescent="0.3">
      <c r="A3402">
        <v>39</v>
      </c>
      <c r="B3402" t="s">
        <v>24</v>
      </c>
      <c r="C3402">
        <v>174330</v>
      </c>
      <c r="D3402" t="s">
        <v>44</v>
      </c>
      <c r="E3402">
        <v>10</v>
      </c>
      <c r="F3402" t="s">
        <v>25</v>
      </c>
      <c r="G3402" t="s">
        <v>51</v>
      </c>
      <c r="H3402" t="s">
        <v>27</v>
      </c>
      <c r="I3402" t="s">
        <v>20</v>
      </c>
      <c r="J3402" t="s">
        <v>21</v>
      </c>
      <c r="K3402">
        <v>0</v>
      </c>
      <c r="L3402">
        <v>0</v>
      </c>
      <c r="M3402">
        <v>40</v>
      </c>
      <c r="N3402" t="s">
        <v>22</v>
      </c>
      <c r="O3402" t="s">
        <v>23</v>
      </c>
    </row>
    <row r="3403" spans="1:15" x14ac:dyDescent="0.3">
      <c r="A3403">
        <v>58</v>
      </c>
      <c r="B3403" t="s">
        <v>28</v>
      </c>
      <c r="C3403">
        <v>78141</v>
      </c>
      <c r="D3403" t="s">
        <v>29</v>
      </c>
      <c r="E3403">
        <v>9</v>
      </c>
      <c r="F3403" t="s">
        <v>25</v>
      </c>
      <c r="G3403" t="s">
        <v>51</v>
      </c>
      <c r="H3403" t="s">
        <v>27</v>
      </c>
      <c r="I3403" t="s">
        <v>20</v>
      </c>
      <c r="J3403" t="s">
        <v>21</v>
      </c>
      <c r="K3403">
        <v>0</v>
      </c>
      <c r="L3403">
        <v>0</v>
      </c>
      <c r="M3403">
        <v>40</v>
      </c>
      <c r="N3403" t="s">
        <v>22</v>
      </c>
      <c r="O3403" t="s">
        <v>43</v>
      </c>
    </row>
    <row r="3404" spans="1:15" x14ac:dyDescent="0.3">
      <c r="A3404">
        <v>66</v>
      </c>
      <c r="C3404">
        <v>190324</v>
      </c>
      <c r="D3404" t="s">
        <v>29</v>
      </c>
      <c r="E3404">
        <v>9</v>
      </c>
      <c r="F3404" t="s">
        <v>25</v>
      </c>
      <c r="H3404" t="s">
        <v>27</v>
      </c>
      <c r="I3404" t="s">
        <v>33</v>
      </c>
      <c r="J3404" t="s">
        <v>21</v>
      </c>
      <c r="K3404">
        <v>0</v>
      </c>
      <c r="L3404">
        <v>0</v>
      </c>
      <c r="M3404">
        <v>18</v>
      </c>
      <c r="N3404" t="s">
        <v>22</v>
      </c>
      <c r="O3404" t="s">
        <v>23</v>
      </c>
    </row>
    <row r="3405" spans="1:15" x14ac:dyDescent="0.3">
      <c r="A3405">
        <v>26</v>
      </c>
      <c r="B3405" t="s">
        <v>28</v>
      </c>
      <c r="C3405">
        <v>31350</v>
      </c>
      <c r="D3405" t="s">
        <v>32</v>
      </c>
      <c r="E3405">
        <v>7</v>
      </c>
      <c r="F3405" t="s">
        <v>17</v>
      </c>
      <c r="G3405" t="s">
        <v>56</v>
      </c>
      <c r="H3405" t="s">
        <v>19</v>
      </c>
      <c r="I3405" t="s">
        <v>20</v>
      </c>
      <c r="J3405" t="s">
        <v>21</v>
      </c>
      <c r="K3405">
        <v>0</v>
      </c>
      <c r="L3405">
        <v>0</v>
      </c>
      <c r="M3405">
        <v>50</v>
      </c>
      <c r="N3405" t="s">
        <v>22</v>
      </c>
      <c r="O3405" t="s">
        <v>23</v>
      </c>
    </row>
    <row r="3406" spans="1:15" x14ac:dyDescent="0.3">
      <c r="A3406">
        <v>41</v>
      </c>
      <c r="B3406" t="s">
        <v>28</v>
      </c>
      <c r="C3406">
        <v>243607</v>
      </c>
      <c r="D3406" t="s">
        <v>72</v>
      </c>
      <c r="E3406">
        <v>3</v>
      </c>
      <c r="F3406" t="s">
        <v>25</v>
      </c>
      <c r="G3406" t="s">
        <v>18</v>
      </c>
      <c r="H3406" t="s">
        <v>27</v>
      </c>
      <c r="I3406" t="s">
        <v>20</v>
      </c>
      <c r="J3406" t="s">
        <v>21</v>
      </c>
      <c r="K3406">
        <v>0</v>
      </c>
      <c r="L3406">
        <v>0</v>
      </c>
      <c r="M3406">
        <v>40</v>
      </c>
      <c r="N3406" t="s">
        <v>55</v>
      </c>
      <c r="O3406" t="s">
        <v>23</v>
      </c>
    </row>
    <row r="3407" spans="1:15" x14ac:dyDescent="0.3">
      <c r="A3407">
        <v>47</v>
      </c>
      <c r="B3407" t="s">
        <v>63</v>
      </c>
      <c r="C3407">
        <v>134671</v>
      </c>
      <c r="D3407" t="s">
        <v>44</v>
      </c>
      <c r="E3407">
        <v>10</v>
      </c>
      <c r="F3407" t="s">
        <v>25</v>
      </c>
      <c r="G3407" t="s">
        <v>26</v>
      </c>
      <c r="H3407" t="s">
        <v>27</v>
      </c>
      <c r="I3407" t="s">
        <v>20</v>
      </c>
      <c r="J3407" t="s">
        <v>21</v>
      </c>
      <c r="K3407">
        <v>0</v>
      </c>
      <c r="L3407">
        <v>0</v>
      </c>
      <c r="M3407">
        <v>40</v>
      </c>
      <c r="N3407" t="s">
        <v>22</v>
      </c>
      <c r="O3407" t="s">
        <v>23</v>
      </c>
    </row>
    <row r="3408" spans="1:15" x14ac:dyDescent="0.3">
      <c r="A3408">
        <v>31</v>
      </c>
      <c r="B3408" t="s">
        <v>28</v>
      </c>
      <c r="C3408">
        <v>197023</v>
      </c>
      <c r="D3408" t="s">
        <v>50</v>
      </c>
      <c r="E3408">
        <v>11</v>
      </c>
      <c r="F3408" t="s">
        <v>25</v>
      </c>
      <c r="G3408" t="s">
        <v>57</v>
      </c>
      <c r="H3408" t="s">
        <v>27</v>
      </c>
      <c r="I3408" t="s">
        <v>54</v>
      </c>
      <c r="J3408" t="s">
        <v>21</v>
      </c>
      <c r="K3408">
        <v>0</v>
      </c>
      <c r="L3408">
        <v>0</v>
      </c>
      <c r="M3408">
        <v>40</v>
      </c>
      <c r="N3408" t="s">
        <v>22</v>
      </c>
      <c r="O3408" t="s">
        <v>23</v>
      </c>
    </row>
    <row r="3409" spans="1:15" x14ac:dyDescent="0.3">
      <c r="A3409">
        <v>52</v>
      </c>
      <c r="B3409" t="s">
        <v>28</v>
      </c>
      <c r="C3409">
        <v>117674</v>
      </c>
      <c r="D3409" t="s">
        <v>44</v>
      </c>
      <c r="E3409">
        <v>10</v>
      </c>
      <c r="F3409" t="s">
        <v>25</v>
      </c>
      <c r="G3409" t="s">
        <v>26</v>
      </c>
      <c r="H3409" t="s">
        <v>27</v>
      </c>
      <c r="I3409" t="s">
        <v>20</v>
      </c>
      <c r="J3409" t="s">
        <v>21</v>
      </c>
      <c r="K3409">
        <v>0</v>
      </c>
      <c r="L3409">
        <v>0</v>
      </c>
      <c r="M3409">
        <v>40</v>
      </c>
      <c r="N3409" t="s">
        <v>22</v>
      </c>
      <c r="O3409" t="s">
        <v>43</v>
      </c>
    </row>
    <row r="3410" spans="1:15" x14ac:dyDescent="0.3">
      <c r="A3410">
        <v>29</v>
      </c>
      <c r="B3410" t="s">
        <v>28</v>
      </c>
      <c r="C3410">
        <v>169815</v>
      </c>
      <c r="D3410" t="s">
        <v>48</v>
      </c>
      <c r="E3410">
        <v>12</v>
      </c>
      <c r="F3410" t="s">
        <v>25</v>
      </c>
      <c r="G3410" t="s">
        <v>49</v>
      </c>
      <c r="H3410" t="s">
        <v>27</v>
      </c>
      <c r="I3410" t="s">
        <v>20</v>
      </c>
      <c r="J3410" t="s">
        <v>21</v>
      </c>
      <c r="K3410">
        <v>0</v>
      </c>
      <c r="L3410">
        <v>0</v>
      </c>
      <c r="M3410">
        <v>50</v>
      </c>
      <c r="N3410" t="s">
        <v>22</v>
      </c>
      <c r="O3410" t="s">
        <v>43</v>
      </c>
    </row>
    <row r="3411" spans="1:15" x14ac:dyDescent="0.3">
      <c r="A3411">
        <v>43</v>
      </c>
      <c r="B3411" t="s">
        <v>28</v>
      </c>
      <c r="C3411">
        <v>598606</v>
      </c>
      <c r="D3411" t="s">
        <v>39</v>
      </c>
      <c r="E3411">
        <v>5</v>
      </c>
      <c r="F3411" t="s">
        <v>60</v>
      </c>
      <c r="G3411" t="s">
        <v>31</v>
      </c>
      <c r="H3411" t="s">
        <v>58</v>
      </c>
      <c r="I3411" t="s">
        <v>33</v>
      </c>
      <c r="J3411" t="s">
        <v>36</v>
      </c>
      <c r="K3411">
        <v>0</v>
      </c>
      <c r="L3411">
        <v>0</v>
      </c>
      <c r="M3411">
        <v>50</v>
      </c>
      <c r="N3411" t="s">
        <v>22</v>
      </c>
      <c r="O3411" t="s">
        <v>23</v>
      </c>
    </row>
    <row r="3412" spans="1:15" x14ac:dyDescent="0.3">
      <c r="A3412">
        <v>42</v>
      </c>
      <c r="B3412" t="s">
        <v>61</v>
      </c>
      <c r="C3412">
        <v>122861</v>
      </c>
      <c r="D3412" t="s">
        <v>38</v>
      </c>
      <c r="E3412">
        <v>14</v>
      </c>
      <c r="F3412" t="s">
        <v>25</v>
      </c>
      <c r="G3412" t="s">
        <v>26</v>
      </c>
      <c r="H3412" t="s">
        <v>27</v>
      </c>
      <c r="I3412" t="s">
        <v>20</v>
      </c>
      <c r="J3412" t="s">
        <v>21</v>
      </c>
      <c r="K3412">
        <v>0</v>
      </c>
      <c r="L3412">
        <v>0</v>
      </c>
      <c r="M3412">
        <v>40</v>
      </c>
      <c r="N3412" t="s">
        <v>22</v>
      </c>
      <c r="O3412" t="s">
        <v>43</v>
      </c>
    </row>
    <row r="3413" spans="1:15" x14ac:dyDescent="0.3">
      <c r="A3413">
        <v>35</v>
      </c>
      <c r="B3413" t="s">
        <v>28</v>
      </c>
      <c r="C3413">
        <v>166235</v>
      </c>
      <c r="D3413" t="s">
        <v>44</v>
      </c>
      <c r="E3413">
        <v>10</v>
      </c>
      <c r="F3413" t="s">
        <v>17</v>
      </c>
      <c r="G3413" t="s">
        <v>57</v>
      </c>
      <c r="H3413" t="s">
        <v>19</v>
      </c>
      <c r="I3413" t="s">
        <v>33</v>
      </c>
      <c r="J3413" t="s">
        <v>36</v>
      </c>
      <c r="K3413">
        <v>0</v>
      </c>
      <c r="L3413">
        <v>0</v>
      </c>
      <c r="M3413">
        <v>30</v>
      </c>
      <c r="N3413" t="s">
        <v>22</v>
      </c>
      <c r="O3413" t="s">
        <v>23</v>
      </c>
    </row>
    <row r="3414" spans="1:15" x14ac:dyDescent="0.3">
      <c r="A3414">
        <v>41</v>
      </c>
      <c r="B3414" t="s">
        <v>28</v>
      </c>
      <c r="C3414">
        <v>187821</v>
      </c>
      <c r="D3414" t="s">
        <v>29</v>
      </c>
      <c r="E3414">
        <v>9</v>
      </c>
      <c r="F3414" t="s">
        <v>25</v>
      </c>
      <c r="G3414" t="s">
        <v>57</v>
      </c>
      <c r="H3414" t="s">
        <v>27</v>
      </c>
      <c r="I3414" t="s">
        <v>20</v>
      </c>
      <c r="J3414" t="s">
        <v>21</v>
      </c>
      <c r="K3414">
        <v>2885</v>
      </c>
      <c r="L3414">
        <v>0</v>
      </c>
      <c r="M3414">
        <v>40</v>
      </c>
      <c r="N3414" t="s">
        <v>22</v>
      </c>
      <c r="O3414" t="s">
        <v>23</v>
      </c>
    </row>
    <row r="3415" spans="1:15" x14ac:dyDescent="0.3">
      <c r="A3415">
        <v>34</v>
      </c>
      <c r="B3415" t="s">
        <v>28</v>
      </c>
      <c r="C3415">
        <v>340940</v>
      </c>
      <c r="D3415" t="s">
        <v>16</v>
      </c>
      <c r="E3415">
        <v>13</v>
      </c>
      <c r="F3415" t="s">
        <v>25</v>
      </c>
      <c r="G3415" t="s">
        <v>49</v>
      </c>
      <c r="H3415" t="s">
        <v>27</v>
      </c>
      <c r="I3415" t="s">
        <v>20</v>
      </c>
      <c r="J3415" t="s">
        <v>21</v>
      </c>
      <c r="K3415">
        <v>7298</v>
      </c>
      <c r="L3415">
        <v>0</v>
      </c>
      <c r="M3415">
        <v>60</v>
      </c>
      <c r="N3415" t="s">
        <v>22</v>
      </c>
      <c r="O3415" t="s">
        <v>43</v>
      </c>
    </row>
    <row r="3416" spans="1:15" x14ac:dyDescent="0.3">
      <c r="A3416">
        <v>52</v>
      </c>
      <c r="B3416" t="s">
        <v>24</v>
      </c>
      <c r="C3416">
        <v>194791</v>
      </c>
      <c r="D3416" t="s">
        <v>44</v>
      </c>
      <c r="E3416">
        <v>10</v>
      </c>
      <c r="F3416" t="s">
        <v>25</v>
      </c>
      <c r="G3416" t="s">
        <v>51</v>
      </c>
      <c r="H3416" t="s">
        <v>27</v>
      </c>
      <c r="I3416" t="s">
        <v>20</v>
      </c>
      <c r="J3416" t="s">
        <v>21</v>
      </c>
      <c r="K3416">
        <v>0</v>
      </c>
      <c r="L3416">
        <v>0</v>
      </c>
      <c r="M3416">
        <v>40</v>
      </c>
      <c r="N3416" t="s">
        <v>22</v>
      </c>
      <c r="O3416" t="s">
        <v>23</v>
      </c>
    </row>
    <row r="3417" spans="1:15" x14ac:dyDescent="0.3">
      <c r="A3417">
        <v>61</v>
      </c>
      <c r="B3417" t="s">
        <v>28</v>
      </c>
      <c r="C3417">
        <v>231323</v>
      </c>
      <c r="D3417" t="s">
        <v>44</v>
      </c>
      <c r="E3417">
        <v>10</v>
      </c>
      <c r="F3417" t="s">
        <v>25</v>
      </c>
      <c r="G3417" t="s">
        <v>51</v>
      </c>
      <c r="H3417" t="s">
        <v>27</v>
      </c>
      <c r="I3417" t="s">
        <v>20</v>
      </c>
      <c r="J3417" t="s">
        <v>21</v>
      </c>
      <c r="K3417">
        <v>0</v>
      </c>
      <c r="L3417">
        <v>0</v>
      </c>
      <c r="M3417">
        <v>40</v>
      </c>
      <c r="N3417" t="s">
        <v>22</v>
      </c>
      <c r="O3417" t="s">
        <v>23</v>
      </c>
    </row>
    <row r="3418" spans="1:15" x14ac:dyDescent="0.3">
      <c r="A3418">
        <v>39</v>
      </c>
      <c r="B3418" t="s">
        <v>63</v>
      </c>
      <c r="C3418">
        <v>305597</v>
      </c>
      <c r="D3418" t="s">
        <v>29</v>
      </c>
      <c r="E3418">
        <v>9</v>
      </c>
      <c r="F3418" t="s">
        <v>60</v>
      </c>
      <c r="G3418" t="s">
        <v>26</v>
      </c>
      <c r="H3418" t="s">
        <v>58</v>
      </c>
      <c r="I3418" t="s">
        <v>20</v>
      </c>
      <c r="J3418" t="s">
        <v>21</v>
      </c>
      <c r="K3418">
        <v>0</v>
      </c>
      <c r="L3418">
        <v>0</v>
      </c>
      <c r="M3418">
        <v>40</v>
      </c>
      <c r="N3418" t="s">
        <v>22</v>
      </c>
      <c r="O3418" t="s">
        <v>23</v>
      </c>
    </row>
    <row r="3419" spans="1:15" x14ac:dyDescent="0.3">
      <c r="A3419">
        <v>19</v>
      </c>
      <c r="B3419" t="s">
        <v>28</v>
      </c>
      <c r="C3419">
        <v>25429</v>
      </c>
      <c r="D3419" t="s">
        <v>44</v>
      </c>
      <c r="E3419">
        <v>10</v>
      </c>
      <c r="F3419" t="s">
        <v>17</v>
      </c>
      <c r="G3419" t="s">
        <v>49</v>
      </c>
      <c r="H3419" t="s">
        <v>19</v>
      </c>
      <c r="I3419" t="s">
        <v>20</v>
      </c>
      <c r="J3419" t="s">
        <v>36</v>
      </c>
      <c r="K3419">
        <v>0</v>
      </c>
      <c r="L3419">
        <v>0</v>
      </c>
      <c r="M3419">
        <v>25</v>
      </c>
      <c r="N3419" t="s">
        <v>22</v>
      </c>
      <c r="O3419" t="s">
        <v>23</v>
      </c>
    </row>
    <row r="3420" spans="1:15" x14ac:dyDescent="0.3">
      <c r="A3420">
        <v>46</v>
      </c>
      <c r="B3420" t="s">
        <v>15</v>
      </c>
      <c r="C3420">
        <v>192779</v>
      </c>
      <c r="D3420" t="s">
        <v>16</v>
      </c>
      <c r="E3420">
        <v>13</v>
      </c>
      <c r="F3420" t="s">
        <v>25</v>
      </c>
      <c r="G3420" t="s">
        <v>26</v>
      </c>
      <c r="H3420" t="s">
        <v>27</v>
      </c>
      <c r="I3420" t="s">
        <v>20</v>
      </c>
      <c r="J3420" t="s">
        <v>21</v>
      </c>
      <c r="K3420">
        <v>7688</v>
      </c>
      <c r="L3420">
        <v>0</v>
      </c>
      <c r="M3420">
        <v>40</v>
      </c>
      <c r="N3420" t="s">
        <v>22</v>
      </c>
      <c r="O3420" t="s">
        <v>43</v>
      </c>
    </row>
    <row r="3421" spans="1:15" x14ac:dyDescent="0.3">
      <c r="A3421">
        <v>39</v>
      </c>
      <c r="B3421" t="s">
        <v>28</v>
      </c>
      <c r="C3421">
        <v>346478</v>
      </c>
      <c r="D3421" t="s">
        <v>44</v>
      </c>
      <c r="E3421">
        <v>10</v>
      </c>
      <c r="F3421" t="s">
        <v>17</v>
      </c>
      <c r="G3421" t="s">
        <v>26</v>
      </c>
      <c r="H3421" t="s">
        <v>19</v>
      </c>
      <c r="I3421" t="s">
        <v>20</v>
      </c>
      <c r="J3421" t="s">
        <v>21</v>
      </c>
      <c r="K3421">
        <v>0</v>
      </c>
      <c r="L3421">
        <v>0</v>
      </c>
      <c r="M3421">
        <v>45</v>
      </c>
      <c r="N3421" t="s">
        <v>22</v>
      </c>
      <c r="O3421" t="s">
        <v>23</v>
      </c>
    </row>
    <row r="3422" spans="1:15" x14ac:dyDescent="0.3">
      <c r="A3422">
        <v>22</v>
      </c>
      <c r="B3422" t="s">
        <v>28</v>
      </c>
      <c r="C3422">
        <v>341368</v>
      </c>
      <c r="D3422" t="s">
        <v>44</v>
      </c>
      <c r="E3422">
        <v>10</v>
      </c>
      <c r="F3422" t="s">
        <v>17</v>
      </c>
      <c r="G3422" t="s">
        <v>41</v>
      </c>
      <c r="H3422" t="s">
        <v>19</v>
      </c>
      <c r="I3422" t="s">
        <v>20</v>
      </c>
      <c r="J3422" t="s">
        <v>21</v>
      </c>
      <c r="K3422">
        <v>0</v>
      </c>
      <c r="L3422">
        <v>0</v>
      </c>
      <c r="M3422">
        <v>50</v>
      </c>
      <c r="N3422" t="s">
        <v>22</v>
      </c>
      <c r="O3422" t="s">
        <v>23</v>
      </c>
    </row>
    <row r="3423" spans="1:15" x14ac:dyDescent="0.3">
      <c r="A3423">
        <v>30</v>
      </c>
      <c r="B3423" t="s">
        <v>15</v>
      </c>
      <c r="C3423">
        <v>295612</v>
      </c>
      <c r="D3423" t="s">
        <v>29</v>
      </c>
      <c r="E3423">
        <v>9</v>
      </c>
      <c r="F3423" t="s">
        <v>60</v>
      </c>
      <c r="G3423" t="s">
        <v>18</v>
      </c>
      <c r="H3423" t="s">
        <v>19</v>
      </c>
      <c r="I3423" t="s">
        <v>20</v>
      </c>
      <c r="J3423" t="s">
        <v>36</v>
      </c>
      <c r="K3423">
        <v>0</v>
      </c>
      <c r="L3423">
        <v>0</v>
      </c>
      <c r="M3423">
        <v>40</v>
      </c>
      <c r="N3423" t="s">
        <v>22</v>
      </c>
      <c r="O3423" t="s">
        <v>23</v>
      </c>
    </row>
    <row r="3424" spans="1:15" x14ac:dyDescent="0.3">
      <c r="A3424">
        <v>40</v>
      </c>
      <c r="B3424" t="s">
        <v>28</v>
      </c>
      <c r="C3424">
        <v>168936</v>
      </c>
      <c r="D3424" t="s">
        <v>50</v>
      </c>
      <c r="E3424">
        <v>11</v>
      </c>
      <c r="F3424" t="s">
        <v>30</v>
      </c>
      <c r="G3424" t="s">
        <v>41</v>
      </c>
      <c r="H3424" t="s">
        <v>19</v>
      </c>
      <c r="I3424" t="s">
        <v>20</v>
      </c>
      <c r="J3424" t="s">
        <v>36</v>
      </c>
      <c r="K3424">
        <v>0</v>
      </c>
      <c r="L3424">
        <v>0</v>
      </c>
      <c r="M3424">
        <v>32</v>
      </c>
      <c r="N3424" t="s">
        <v>22</v>
      </c>
      <c r="O3424" t="s">
        <v>23</v>
      </c>
    </row>
    <row r="3425" spans="1:15" x14ac:dyDescent="0.3">
      <c r="A3425">
        <v>43</v>
      </c>
      <c r="B3425" t="s">
        <v>28</v>
      </c>
      <c r="C3425">
        <v>218558</v>
      </c>
      <c r="D3425" t="s">
        <v>16</v>
      </c>
      <c r="E3425">
        <v>13</v>
      </c>
      <c r="F3425" t="s">
        <v>40</v>
      </c>
      <c r="G3425" t="s">
        <v>34</v>
      </c>
      <c r="H3425" t="s">
        <v>19</v>
      </c>
      <c r="I3425" t="s">
        <v>20</v>
      </c>
      <c r="J3425" t="s">
        <v>21</v>
      </c>
      <c r="K3425">
        <v>3325</v>
      </c>
      <c r="L3425">
        <v>0</v>
      </c>
      <c r="M3425">
        <v>40</v>
      </c>
      <c r="N3425" t="s">
        <v>22</v>
      </c>
      <c r="O3425" t="s">
        <v>23</v>
      </c>
    </row>
    <row r="3426" spans="1:15" x14ac:dyDescent="0.3">
      <c r="A3426">
        <v>37</v>
      </c>
      <c r="B3426" t="s">
        <v>28</v>
      </c>
      <c r="C3426">
        <v>336598</v>
      </c>
      <c r="D3426" t="s">
        <v>72</v>
      </c>
      <c r="E3426">
        <v>3</v>
      </c>
      <c r="F3426" t="s">
        <v>25</v>
      </c>
      <c r="G3426" t="s">
        <v>56</v>
      </c>
      <c r="H3426" t="s">
        <v>27</v>
      </c>
      <c r="I3426" t="s">
        <v>20</v>
      </c>
      <c r="J3426" t="s">
        <v>21</v>
      </c>
      <c r="K3426">
        <v>0</v>
      </c>
      <c r="L3426">
        <v>0</v>
      </c>
      <c r="M3426">
        <v>36</v>
      </c>
      <c r="N3426" t="s">
        <v>55</v>
      </c>
      <c r="O3426" t="s">
        <v>23</v>
      </c>
    </row>
    <row r="3427" spans="1:15" x14ac:dyDescent="0.3">
      <c r="A3427">
        <v>23</v>
      </c>
      <c r="B3427" t="s">
        <v>28</v>
      </c>
      <c r="C3427">
        <v>308205</v>
      </c>
      <c r="D3427" t="s">
        <v>48</v>
      </c>
      <c r="E3427">
        <v>12</v>
      </c>
      <c r="F3427" t="s">
        <v>17</v>
      </c>
      <c r="G3427" t="s">
        <v>41</v>
      </c>
      <c r="H3427" t="s">
        <v>47</v>
      </c>
      <c r="I3427" t="s">
        <v>20</v>
      </c>
      <c r="J3427" t="s">
        <v>21</v>
      </c>
      <c r="K3427">
        <v>0</v>
      </c>
      <c r="L3427">
        <v>0</v>
      </c>
      <c r="M3427">
        <v>20</v>
      </c>
      <c r="N3427" t="s">
        <v>22</v>
      </c>
      <c r="O3427" t="s">
        <v>23</v>
      </c>
    </row>
    <row r="3428" spans="1:15" x14ac:dyDescent="0.3">
      <c r="A3428">
        <v>39</v>
      </c>
      <c r="B3428" t="s">
        <v>63</v>
      </c>
      <c r="C3428">
        <v>357173</v>
      </c>
      <c r="D3428" t="s">
        <v>48</v>
      </c>
      <c r="E3428">
        <v>12</v>
      </c>
      <c r="F3428" t="s">
        <v>30</v>
      </c>
      <c r="G3428" t="s">
        <v>34</v>
      </c>
      <c r="H3428" t="s">
        <v>19</v>
      </c>
      <c r="I3428" t="s">
        <v>20</v>
      </c>
      <c r="J3428" t="s">
        <v>21</v>
      </c>
      <c r="K3428">
        <v>0</v>
      </c>
      <c r="L3428">
        <v>0</v>
      </c>
      <c r="M3428">
        <v>59</v>
      </c>
      <c r="N3428" t="s">
        <v>22</v>
      </c>
      <c r="O3428" t="s">
        <v>23</v>
      </c>
    </row>
    <row r="3429" spans="1:15" x14ac:dyDescent="0.3">
      <c r="A3429">
        <v>54</v>
      </c>
      <c r="B3429" t="s">
        <v>28</v>
      </c>
      <c r="C3429">
        <v>457237</v>
      </c>
      <c r="D3429" t="s">
        <v>38</v>
      </c>
      <c r="E3429">
        <v>14</v>
      </c>
      <c r="F3429" t="s">
        <v>25</v>
      </c>
      <c r="G3429" t="s">
        <v>49</v>
      </c>
      <c r="H3429" t="s">
        <v>27</v>
      </c>
      <c r="I3429" t="s">
        <v>20</v>
      </c>
      <c r="J3429" t="s">
        <v>21</v>
      </c>
      <c r="K3429">
        <v>0</v>
      </c>
      <c r="L3429">
        <v>0</v>
      </c>
      <c r="M3429">
        <v>40</v>
      </c>
      <c r="N3429" t="s">
        <v>22</v>
      </c>
      <c r="O3429" t="s">
        <v>23</v>
      </c>
    </row>
    <row r="3430" spans="1:15" x14ac:dyDescent="0.3">
      <c r="A3430">
        <v>46</v>
      </c>
      <c r="B3430" t="s">
        <v>71</v>
      </c>
      <c r="C3430">
        <v>284799</v>
      </c>
      <c r="D3430" t="s">
        <v>44</v>
      </c>
      <c r="E3430">
        <v>10</v>
      </c>
      <c r="F3430" t="s">
        <v>25</v>
      </c>
      <c r="G3430" t="s">
        <v>49</v>
      </c>
      <c r="H3430" t="s">
        <v>27</v>
      </c>
      <c r="I3430" t="s">
        <v>20</v>
      </c>
      <c r="J3430" t="s">
        <v>21</v>
      </c>
      <c r="K3430">
        <v>0</v>
      </c>
      <c r="L3430">
        <v>0</v>
      </c>
      <c r="M3430">
        <v>60</v>
      </c>
      <c r="N3430" t="s">
        <v>22</v>
      </c>
      <c r="O3430" t="s">
        <v>23</v>
      </c>
    </row>
    <row r="3431" spans="1:15" x14ac:dyDescent="0.3">
      <c r="A3431">
        <v>20</v>
      </c>
      <c r="B3431" t="s">
        <v>28</v>
      </c>
      <c r="C3431">
        <v>179423</v>
      </c>
      <c r="D3431" t="s">
        <v>44</v>
      </c>
      <c r="E3431">
        <v>10</v>
      </c>
      <c r="F3431" t="s">
        <v>17</v>
      </c>
      <c r="G3431" t="s">
        <v>53</v>
      </c>
      <c r="H3431" t="s">
        <v>47</v>
      </c>
      <c r="I3431" t="s">
        <v>20</v>
      </c>
      <c r="J3431" t="s">
        <v>36</v>
      </c>
      <c r="K3431">
        <v>0</v>
      </c>
      <c r="L3431">
        <v>0</v>
      </c>
      <c r="M3431">
        <v>40</v>
      </c>
      <c r="N3431" t="s">
        <v>22</v>
      </c>
      <c r="O3431" t="s">
        <v>23</v>
      </c>
    </row>
    <row r="3432" spans="1:15" x14ac:dyDescent="0.3">
      <c r="A3432">
        <v>50</v>
      </c>
      <c r="B3432" t="s">
        <v>24</v>
      </c>
      <c r="C3432">
        <v>363405</v>
      </c>
      <c r="D3432" t="s">
        <v>16</v>
      </c>
      <c r="E3432">
        <v>13</v>
      </c>
      <c r="F3432" t="s">
        <v>25</v>
      </c>
      <c r="G3432" t="s">
        <v>62</v>
      </c>
      <c r="H3432" t="s">
        <v>35</v>
      </c>
      <c r="I3432" t="s">
        <v>20</v>
      </c>
      <c r="J3432" t="s">
        <v>36</v>
      </c>
      <c r="K3432">
        <v>0</v>
      </c>
      <c r="L3432">
        <v>0</v>
      </c>
      <c r="M3432">
        <v>50</v>
      </c>
      <c r="N3432" t="s">
        <v>22</v>
      </c>
      <c r="O3432" t="s">
        <v>43</v>
      </c>
    </row>
    <row r="3433" spans="1:15" x14ac:dyDescent="0.3">
      <c r="A3433">
        <v>17</v>
      </c>
      <c r="B3433" t="s">
        <v>28</v>
      </c>
      <c r="C3433">
        <v>139183</v>
      </c>
      <c r="D3433" t="s">
        <v>74</v>
      </c>
      <c r="E3433">
        <v>6</v>
      </c>
      <c r="F3433" t="s">
        <v>17</v>
      </c>
      <c r="G3433" t="s">
        <v>49</v>
      </c>
      <c r="H3433" t="s">
        <v>47</v>
      </c>
      <c r="I3433" t="s">
        <v>20</v>
      </c>
      <c r="J3433" t="s">
        <v>36</v>
      </c>
      <c r="K3433">
        <v>0</v>
      </c>
      <c r="L3433">
        <v>0</v>
      </c>
      <c r="M3433">
        <v>15</v>
      </c>
      <c r="N3433" t="s">
        <v>22</v>
      </c>
      <c r="O3433" t="s">
        <v>23</v>
      </c>
    </row>
    <row r="3434" spans="1:15" x14ac:dyDescent="0.3">
      <c r="A3434">
        <v>36</v>
      </c>
      <c r="B3434" t="s">
        <v>28</v>
      </c>
      <c r="C3434">
        <v>203482</v>
      </c>
      <c r="D3434" t="s">
        <v>29</v>
      </c>
      <c r="E3434">
        <v>9</v>
      </c>
      <c r="F3434" t="s">
        <v>25</v>
      </c>
      <c r="G3434" t="s">
        <v>57</v>
      </c>
      <c r="H3434" t="s">
        <v>27</v>
      </c>
      <c r="I3434" t="s">
        <v>20</v>
      </c>
      <c r="J3434" t="s">
        <v>21</v>
      </c>
      <c r="K3434">
        <v>0</v>
      </c>
      <c r="L3434">
        <v>0</v>
      </c>
      <c r="M3434">
        <v>40</v>
      </c>
      <c r="N3434" t="s">
        <v>22</v>
      </c>
      <c r="O3434" t="s">
        <v>23</v>
      </c>
    </row>
    <row r="3435" spans="1:15" x14ac:dyDescent="0.3">
      <c r="A3435">
        <v>37</v>
      </c>
      <c r="B3435" t="s">
        <v>28</v>
      </c>
      <c r="C3435">
        <v>112554</v>
      </c>
      <c r="D3435" t="s">
        <v>29</v>
      </c>
      <c r="E3435">
        <v>9</v>
      </c>
      <c r="F3435" t="s">
        <v>25</v>
      </c>
      <c r="G3435" t="s">
        <v>49</v>
      </c>
      <c r="H3435" t="s">
        <v>27</v>
      </c>
      <c r="I3435" t="s">
        <v>20</v>
      </c>
      <c r="J3435" t="s">
        <v>21</v>
      </c>
      <c r="K3435">
        <v>0</v>
      </c>
      <c r="L3435">
        <v>0</v>
      </c>
      <c r="M3435">
        <v>45</v>
      </c>
      <c r="N3435" t="s">
        <v>22</v>
      </c>
      <c r="O3435" t="s">
        <v>23</v>
      </c>
    </row>
    <row r="3436" spans="1:15" x14ac:dyDescent="0.3">
      <c r="A3436">
        <v>53</v>
      </c>
      <c r="B3436" t="s">
        <v>28</v>
      </c>
      <c r="C3436">
        <v>99476</v>
      </c>
      <c r="D3436" t="s">
        <v>29</v>
      </c>
      <c r="E3436">
        <v>9</v>
      </c>
      <c r="F3436" t="s">
        <v>30</v>
      </c>
      <c r="G3436" t="s">
        <v>41</v>
      </c>
      <c r="H3436" t="s">
        <v>19</v>
      </c>
      <c r="I3436" t="s">
        <v>20</v>
      </c>
      <c r="J3436" t="s">
        <v>36</v>
      </c>
      <c r="K3436">
        <v>0</v>
      </c>
      <c r="L3436">
        <v>0</v>
      </c>
      <c r="M3436">
        <v>38</v>
      </c>
      <c r="N3436" t="s">
        <v>22</v>
      </c>
      <c r="O3436" t="s">
        <v>23</v>
      </c>
    </row>
    <row r="3437" spans="1:15" x14ac:dyDescent="0.3">
      <c r="A3437">
        <v>50</v>
      </c>
      <c r="B3437" t="s">
        <v>28</v>
      </c>
      <c r="C3437">
        <v>93690</v>
      </c>
      <c r="D3437" t="s">
        <v>29</v>
      </c>
      <c r="E3437">
        <v>9</v>
      </c>
      <c r="F3437" t="s">
        <v>25</v>
      </c>
      <c r="G3437" t="s">
        <v>53</v>
      </c>
      <c r="H3437" t="s">
        <v>27</v>
      </c>
      <c r="I3437" t="s">
        <v>20</v>
      </c>
      <c r="J3437" t="s">
        <v>21</v>
      </c>
      <c r="K3437">
        <v>0</v>
      </c>
      <c r="L3437">
        <v>0</v>
      </c>
      <c r="M3437">
        <v>40</v>
      </c>
      <c r="N3437" t="s">
        <v>22</v>
      </c>
      <c r="O3437" t="s">
        <v>43</v>
      </c>
    </row>
    <row r="3438" spans="1:15" x14ac:dyDescent="0.3">
      <c r="A3438">
        <v>38</v>
      </c>
      <c r="B3438" t="s">
        <v>28</v>
      </c>
      <c r="C3438">
        <v>220585</v>
      </c>
      <c r="D3438" t="s">
        <v>29</v>
      </c>
      <c r="E3438">
        <v>9</v>
      </c>
      <c r="F3438" t="s">
        <v>25</v>
      </c>
      <c r="G3438" t="s">
        <v>51</v>
      </c>
      <c r="H3438" t="s">
        <v>27</v>
      </c>
      <c r="I3438" t="s">
        <v>20</v>
      </c>
      <c r="J3438" t="s">
        <v>21</v>
      </c>
      <c r="K3438">
        <v>0</v>
      </c>
      <c r="L3438">
        <v>0</v>
      </c>
      <c r="M3438">
        <v>40</v>
      </c>
      <c r="N3438" t="s">
        <v>22</v>
      </c>
      <c r="O3438" t="s">
        <v>23</v>
      </c>
    </row>
    <row r="3439" spans="1:15" x14ac:dyDescent="0.3">
      <c r="A3439">
        <v>63</v>
      </c>
      <c r="B3439" t="s">
        <v>24</v>
      </c>
      <c r="C3439">
        <v>194638</v>
      </c>
      <c r="D3439" t="s">
        <v>29</v>
      </c>
      <c r="E3439">
        <v>9</v>
      </c>
      <c r="F3439" t="s">
        <v>25</v>
      </c>
      <c r="G3439" t="s">
        <v>51</v>
      </c>
      <c r="H3439" t="s">
        <v>27</v>
      </c>
      <c r="I3439" t="s">
        <v>20</v>
      </c>
      <c r="J3439" t="s">
        <v>21</v>
      </c>
      <c r="K3439">
        <v>0</v>
      </c>
      <c r="L3439">
        <v>0</v>
      </c>
      <c r="M3439">
        <v>32</v>
      </c>
      <c r="N3439" t="s">
        <v>22</v>
      </c>
      <c r="O3439" t="s">
        <v>23</v>
      </c>
    </row>
    <row r="3440" spans="1:15" x14ac:dyDescent="0.3">
      <c r="A3440">
        <v>53</v>
      </c>
      <c r="B3440" t="s">
        <v>28</v>
      </c>
      <c r="C3440">
        <v>154785</v>
      </c>
      <c r="D3440" t="s">
        <v>29</v>
      </c>
      <c r="E3440">
        <v>9</v>
      </c>
      <c r="F3440" t="s">
        <v>25</v>
      </c>
      <c r="G3440" t="s">
        <v>51</v>
      </c>
      <c r="H3440" t="s">
        <v>27</v>
      </c>
      <c r="I3440" t="s">
        <v>20</v>
      </c>
      <c r="J3440" t="s">
        <v>21</v>
      </c>
      <c r="K3440">
        <v>0</v>
      </c>
      <c r="L3440">
        <v>0</v>
      </c>
      <c r="M3440">
        <v>50</v>
      </c>
      <c r="N3440" t="s">
        <v>22</v>
      </c>
      <c r="O3440" t="s">
        <v>43</v>
      </c>
    </row>
    <row r="3441" spans="1:15" x14ac:dyDescent="0.3">
      <c r="A3441">
        <v>40</v>
      </c>
      <c r="C3441">
        <v>162108</v>
      </c>
      <c r="D3441" t="s">
        <v>16</v>
      </c>
      <c r="E3441">
        <v>13</v>
      </c>
      <c r="F3441" t="s">
        <v>30</v>
      </c>
      <c r="H3441" t="s">
        <v>19</v>
      </c>
      <c r="I3441" t="s">
        <v>20</v>
      </c>
      <c r="J3441" t="s">
        <v>36</v>
      </c>
      <c r="K3441">
        <v>0</v>
      </c>
      <c r="L3441">
        <v>0</v>
      </c>
      <c r="M3441">
        <v>50</v>
      </c>
      <c r="N3441" t="s">
        <v>22</v>
      </c>
      <c r="O3441" t="s">
        <v>23</v>
      </c>
    </row>
    <row r="3442" spans="1:15" x14ac:dyDescent="0.3">
      <c r="A3442">
        <v>23</v>
      </c>
      <c r="B3442" t="s">
        <v>71</v>
      </c>
      <c r="C3442">
        <v>214542</v>
      </c>
      <c r="D3442" t="s">
        <v>44</v>
      </c>
      <c r="E3442">
        <v>10</v>
      </c>
      <c r="F3442" t="s">
        <v>17</v>
      </c>
      <c r="G3442" t="s">
        <v>34</v>
      </c>
      <c r="H3442" t="s">
        <v>19</v>
      </c>
      <c r="I3442" t="s">
        <v>20</v>
      </c>
      <c r="J3442" t="s">
        <v>21</v>
      </c>
      <c r="K3442">
        <v>0</v>
      </c>
      <c r="L3442">
        <v>0</v>
      </c>
      <c r="M3442">
        <v>50</v>
      </c>
      <c r="N3442" t="s">
        <v>22</v>
      </c>
      <c r="O3442" t="s">
        <v>23</v>
      </c>
    </row>
    <row r="3443" spans="1:15" x14ac:dyDescent="0.3">
      <c r="A3443">
        <v>20</v>
      </c>
      <c r="B3443" t="s">
        <v>28</v>
      </c>
      <c r="C3443">
        <v>161922</v>
      </c>
      <c r="D3443" t="s">
        <v>29</v>
      </c>
      <c r="E3443">
        <v>9</v>
      </c>
      <c r="F3443" t="s">
        <v>17</v>
      </c>
      <c r="G3443" t="s">
        <v>31</v>
      </c>
      <c r="H3443" t="s">
        <v>19</v>
      </c>
      <c r="I3443" t="s">
        <v>20</v>
      </c>
      <c r="J3443" t="s">
        <v>21</v>
      </c>
      <c r="K3443">
        <v>0</v>
      </c>
      <c r="L3443">
        <v>0</v>
      </c>
      <c r="M3443">
        <v>43</v>
      </c>
      <c r="N3443" t="s">
        <v>22</v>
      </c>
      <c r="O3443" t="s">
        <v>23</v>
      </c>
    </row>
    <row r="3444" spans="1:15" x14ac:dyDescent="0.3">
      <c r="A3444">
        <v>46</v>
      </c>
      <c r="B3444" t="s">
        <v>28</v>
      </c>
      <c r="C3444">
        <v>207940</v>
      </c>
      <c r="D3444" t="s">
        <v>44</v>
      </c>
      <c r="E3444">
        <v>10</v>
      </c>
      <c r="F3444" t="s">
        <v>25</v>
      </c>
      <c r="G3444" t="s">
        <v>51</v>
      </c>
      <c r="H3444" t="s">
        <v>27</v>
      </c>
      <c r="I3444" t="s">
        <v>33</v>
      </c>
      <c r="J3444" t="s">
        <v>21</v>
      </c>
      <c r="K3444">
        <v>0</v>
      </c>
      <c r="L3444">
        <v>0</v>
      </c>
      <c r="M3444">
        <v>40</v>
      </c>
      <c r="N3444" t="s">
        <v>22</v>
      </c>
      <c r="O3444" t="s">
        <v>43</v>
      </c>
    </row>
    <row r="3445" spans="1:15" x14ac:dyDescent="0.3">
      <c r="A3445">
        <v>28</v>
      </c>
      <c r="B3445" t="s">
        <v>28</v>
      </c>
      <c r="C3445">
        <v>259351</v>
      </c>
      <c r="D3445" t="s">
        <v>74</v>
      </c>
      <c r="E3445">
        <v>6</v>
      </c>
      <c r="F3445" t="s">
        <v>17</v>
      </c>
      <c r="G3445" t="s">
        <v>41</v>
      </c>
      <c r="H3445" t="s">
        <v>73</v>
      </c>
      <c r="I3445" t="s">
        <v>54</v>
      </c>
      <c r="J3445" t="s">
        <v>21</v>
      </c>
      <c r="K3445">
        <v>0</v>
      </c>
      <c r="L3445">
        <v>0</v>
      </c>
      <c r="M3445">
        <v>40</v>
      </c>
      <c r="N3445" t="s">
        <v>55</v>
      </c>
      <c r="O3445" t="s">
        <v>23</v>
      </c>
    </row>
    <row r="3446" spans="1:15" x14ac:dyDescent="0.3">
      <c r="A3446">
        <v>59</v>
      </c>
      <c r="B3446" t="s">
        <v>28</v>
      </c>
      <c r="C3446">
        <v>208395</v>
      </c>
      <c r="D3446" t="s">
        <v>38</v>
      </c>
      <c r="E3446">
        <v>14</v>
      </c>
      <c r="F3446" t="s">
        <v>30</v>
      </c>
      <c r="G3446" t="s">
        <v>34</v>
      </c>
      <c r="H3446" t="s">
        <v>19</v>
      </c>
      <c r="I3446" t="s">
        <v>20</v>
      </c>
      <c r="J3446" t="s">
        <v>21</v>
      </c>
      <c r="K3446">
        <v>0</v>
      </c>
      <c r="L3446">
        <v>0</v>
      </c>
      <c r="M3446">
        <v>50</v>
      </c>
      <c r="N3446" t="s">
        <v>22</v>
      </c>
      <c r="O3446" t="s">
        <v>23</v>
      </c>
    </row>
    <row r="3447" spans="1:15" x14ac:dyDescent="0.3">
      <c r="A3447">
        <v>41</v>
      </c>
      <c r="B3447" t="s">
        <v>28</v>
      </c>
      <c r="C3447">
        <v>116391</v>
      </c>
      <c r="D3447" t="s">
        <v>16</v>
      </c>
      <c r="E3447">
        <v>13</v>
      </c>
      <c r="F3447" t="s">
        <v>25</v>
      </c>
      <c r="G3447" t="s">
        <v>26</v>
      </c>
      <c r="H3447" t="s">
        <v>27</v>
      </c>
      <c r="I3447" t="s">
        <v>20</v>
      </c>
      <c r="J3447" t="s">
        <v>21</v>
      </c>
      <c r="K3447">
        <v>0</v>
      </c>
      <c r="L3447">
        <v>0</v>
      </c>
      <c r="M3447">
        <v>40</v>
      </c>
      <c r="N3447" t="s">
        <v>22</v>
      </c>
      <c r="O3447" t="s">
        <v>43</v>
      </c>
    </row>
    <row r="3448" spans="1:15" x14ac:dyDescent="0.3">
      <c r="A3448">
        <v>33</v>
      </c>
      <c r="B3448" t="s">
        <v>28</v>
      </c>
      <c r="C3448">
        <v>239781</v>
      </c>
      <c r="D3448" t="s">
        <v>84</v>
      </c>
      <c r="E3448">
        <v>1</v>
      </c>
      <c r="F3448" t="s">
        <v>25</v>
      </c>
      <c r="G3448" t="s">
        <v>56</v>
      </c>
      <c r="H3448" t="s">
        <v>27</v>
      </c>
      <c r="I3448" t="s">
        <v>20</v>
      </c>
      <c r="J3448" t="s">
        <v>21</v>
      </c>
      <c r="K3448">
        <v>0</v>
      </c>
      <c r="L3448">
        <v>0</v>
      </c>
      <c r="M3448">
        <v>40</v>
      </c>
      <c r="N3448" t="s">
        <v>55</v>
      </c>
      <c r="O3448" t="s">
        <v>23</v>
      </c>
    </row>
    <row r="3449" spans="1:15" x14ac:dyDescent="0.3">
      <c r="A3449">
        <v>56</v>
      </c>
      <c r="B3449" t="s">
        <v>28</v>
      </c>
      <c r="C3449">
        <v>174351</v>
      </c>
      <c r="D3449" t="s">
        <v>93</v>
      </c>
      <c r="E3449">
        <v>8</v>
      </c>
      <c r="F3449" t="s">
        <v>25</v>
      </c>
      <c r="G3449" t="s">
        <v>51</v>
      </c>
      <c r="H3449" t="s">
        <v>27</v>
      </c>
      <c r="I3449" t="s">
        <v>20</v>
      </c>
      <c r="J3449" t="s">
        <v>21</v>
      </c>
      <c r="K3449">
        <v>0</v>
      </c>
      <c r="L3449">
        <v>0</v>
      </c>
      <c r="M3449">
        <v>40</v>
      </c>
      <c r="N3449" t="s">
        <v>82</v>
      </c>
      <c r="O3449" t="s">
        <v>23</v>
      </c>
    </row>
    <row r="3450" spans="1:15" x14ac:dyDescent="0.3">
      <c r="A3450">
        <v>50</v>
      </c>
      <c r="B3450" t="s">
        <v>24</v>
      </c>
      <c r="C3450">
        <v>44368</v>
      </c>
      <c r="D3450" t="s">
        <v>29</v>
      </c>
      <c r="E3450">
        <v>9</v>
      </c>
      <c r="F3450" t="s">
        <v>25</v>
      </c>
      <c r="G3450" t="s">
        <v>49</v>
      </c>
      <c r="H3450" t="s">
        <v>27</v>
      </c>
      <c r="I3450" t="s">
        <v>20</v>
      </c>
      <c r="J3450" t="s">
        <v>21</v>
      </c>
      <c r="K3450">
        <v>15024</v>
      </c>
      <c r="L3450">
        <v>0</v>
      </c>
      <c r="M3450">
        <v>55</v>
      </c>
      <c r="N3450" t="s">
        <v>96</v>
      </c>
      <c r="O3450" t="s">
        <v>43</v>
      </c>
    </row>
    <row r="3451" spans="1:15" x14ac:dyDescent="0.3">
      <c r="A3451">
        <v>31</v>
      </c>
      <c r="B3451" t="s">
        <v>63</v>
      </c>
      <c r="C3451">
        <v>188798</v>
      </c>
      <c r="D3451" t="s">
        <v>16</v>
      </c>
      <c r="E3451">
        <v>13</v>
      </c>
      <c r="F3451" t="s">
        <v>17</v>
      </c>
      <c r="G3451" t="s">
        <v>26</v>
      </c>
      <c r="H3451" t="s">
        <v>19</v>
      </c>
      <c r="I3451" t="s">
        <v>20</v>
      </c>
      <c r="J3451" t="s">
        <v>36</v>
      </c>
      <c r="K3451">
        <v>0</v>
      </c>
      <c r="L3451">
        <v>0</v>
      </c>
      <c r="M3451">
        <v>50</v>
      </c>
      <c r="N3451" t="s">
        <v>22</v>
      </c>
      <c r="O3451" t="s">
        <v>23</v>
      </c>
    </row>
    <row r="3452" spans="1:15" x14ac:dyDescent="0.3">
      <c r="A3452">
        <v>41</v>
      </c>
      <c r="B3452" t="s">
        <v>28</v>
      </c>
      <c r="C3452">
        <v>50122</v>
      </c>
      <c r="D3452" t="s">
        <v>50</v>
      </c>
      <c r="E3452">
        <v>11</v>
      </c>
      <c r="F3452" t="s">
        <v>30</v>
      </c>
      <c r="G3452" t="s">
        <v>49</v>
      </c>
      <c r="H3452" t="s">
        <v>47</v>
      </c>
      <c r="I3452" t="s">
        <v>20</v>
      </c>
      <c r="J3452" t="s">
        <v>21</v>
      </c>
      <c r="K3452">
        <v>0</v>
      </c>
      <c r="L3452">
        <v>0</v>
      </c>
      <c r="M3452">
        <v>50</v>
      </c>
      <c r="N3452" t="s">
        <v>22</v>
      </c>
      <c r="O3452" t="s">
        <v>23</v>
      </c>
    </row>
    <row r="3453" spans="1:15" x14ac:dyDescent="0.3">
      <c r="A3453">
        <v>38</v>
      </c>
      <c r="B3453" t="s">
        <v>28</v>
      </c>
      <c r="C3453">
        <v>111398</v>
      </c>
      <c r="D3453" t="s">
        <v>16</v>
      </c>
      <c r="E3453">
        <v>13</v>
      </c>
      <c r="F3453" t="s">
        <v>25</v>
      </c>
      <c r="G3453" t="s">
        <v>34</v>
      </c>
      <c r="H3453" t="s">
        <v>35</v>
      </c>
      <c r="I3453" t="s">
        <v>20</v>
      </c>
      <c r="J3453" t="s">
        <v>36</v>
      </c>
      <c r="K3453">
        <v>7688</v>
      </c>
      <c r="L3453">
        <v>0</v>
      </c>
      <c r="M3453">
        <v>40</v>
      </c>
      <c r="N3453" t="s">
        <v>22</v>
      </c>
      <c r="O3453" t="s">
        <v>43</v>
      </c>
    </row>
    <row r="3454" spans="1:15" x14ac:dyDescent="0.3">
      <c r="A3454">
        <v>25</v>
      </c>
      <c r="B3454" t="s">
        <v>15</v>
      </c>
      <c r="C3454">
        <v>152035</v>
      </c>
      <c r="D3454" t="s">
        <v>48</v>
      </c>
      <c r="E3454">
        <v>12</v>
      </c>
      <c r="F3454" t="s">
        <v>17</v>
      </c>
      <c r="G3454" t="s">
        <v>18</v>
      </c>
      <c r="H3454" t="s">
        <v>47</v>
      </c>
      <c r="I3454" t="s">
        <v>20</v>
      </c>
      <c r="J3454" t="s">
        <v>36</v>
      </c>
      <c r="K3454">
        <v>0</v>
      </c>
      <c r="L3454">
        <v>0</v>
      </c>
      <c r="M3454">
        <v>40</v>
      </c>
      <c r="N3454" t="s">
        <v>22</v>
      </c>
      <c r="O3454" t="s">
        <v>23</v>
      </c>
    </row>
    <row r="3455" spans="1:15" x14ac:dyDescent="0.3">
      <c r="A3455">
        <v>18</v>
      </c>
      <c r="C3455">
        <v>139003</v>
      </c>
      <c r="D3455" t="s">
        <v>29</v>
      </c>
      <c r="E3455">
        <v>9</v>
      </c>
      <c r="F3455" t="s">
        <v>17</v>
      </c>
      <c r="H3455" t="s">
        <v>73</v>
      </c>
      <c r="I3455" t="s">
        <v>68</v>
      </c>
      <c r="J3455" t="s">
        <v>36</v>
      </c>
      <c r="K3455">
        <v>0</v>
      </c>
      <c r="L3455">
        <v>0</v>
      </c>
      <c r="M3455">
        <v>12</v>
      </c>
      <c r="N3455" t="s">
        <v>22</v>
      </c>
      <c r="O3455" t="s">
        <v>23</v>
      </c>
    </row>
    <row r="3456" spans="1:15" x14ac:dyDescent="0.3">
      <c r="A3456">
        <v>49</v>
      </c>
      <c r="B3456" t="s">
        <v>63</v>
      </c>
      <c r="C3456">
        <v>249289</v>
      </c>
      <c r="D3456" t="s">
        <v>16</v>
      </c>
      <c r="E3456">
        <v>13</v>
      </c>
      <c r="F3456" t="s">
        <v>30</v>
      </c>
      <c r="G3456" t="s">
        <v>34</v>
      </c>
      <c r="H3456" t="s">
        <v>58</v>
      </c>
      <c r="I3456" t="s">
        <v>33</v>
      </c>
      <c r="J3456" t="s">
        <v>36</v>
      </c>
      <c r="K3456">
        <v>0</v>
      </c>
      <c r="L3456">
        <v>0</v>
      </c>
      <c r="M3456">
        <v>40</v>
      </c>
      <c r="N3456" t="s">
        <v>22</v>
      </c>
      <c r="O3456" t="s">
        <v>23</v>
      </c>
    </row>
    <row r="3457" spans="1:15" x14ac:dyDescent="0.3">
      <c r="A3457">
        <v>39</v>
      </c>
      <c r="B3457" t="s">
        <v>28</v>
      </c>
      <c r="C3457">
        <v>257726</v>
      </c>
      <c r="D3457" t="s">
        <v>44</v>
      </c>
      <c r="E3457">
        <v>10</v>
      </c>
      <c r="F3457" t="s">
        <v>17</v>
      </c>
      <c r="G3457" t="s">
        <v>57</v>
      </c>
      <c r="H3457" t="s">
        <v>47</v>
      </c>
      <c r="I3457" t="s">
        <v>20</v>
      </c>
      <c r="J3457" t="s">
        <v>21</v>
      </c>
      <c r="K3457">
        <v>0</v>
      </c>
      <c r="L3457">
        <v>0</v>
      </c>
      <c r="M3457">
        <v>40</v>
      </c>
      <c r="N3457" t="s">
        <v>22</v>
      </c>
      <c r="O3457" t="s">
        <v>23</v>
      </c>
    </row>
    <row r="3458" spans="1:15" x14ac:dyDescent="0.3">
      <c r="A3458">
        <v>22</v>
      </c>
      <c r="C3458">
        <v>113175</v>
      </c>
      <c r="D3458" t="s">
        <v>44</v>
      </c>
      <c r="E3458">
        <v>10</v>
      </c>
      <c r="F3458" t="s">
        <v>17</v>
      </c>
      <c r="H3458" t="s">
        <v>47</v>
      </c>
      <c r="I3458" t="s">
        <v>20</v>
      </c>
      <c r="J3458" t="s">
        <v>36</v>
      </c>
      <c r="K3458">
        <v>0</v>
      </c>
      <c r="L3458">
        <v>0</v>
      </c>
      <c r="M3458">
        <v>20</v>
      </c>
      <c r="N3458" t="s">
        <v>22</v>
      </c>
      <c r="O3458" t="s">
        <v>23</v>
      </c>
    </row>
    <row r="3459" spans="1:15" x14ac:dyDescent="0.3">
      <c r="A3459">
        <v>21</v>
      </c>
      <c r="B3459" t="s">
        <v>28</v>
      </c>
      <c r="C3459">
        <v>151158</v>
      </c>
      <c r="D3459" t="s">
        <v>44</v>
      </c>
      <c r="E3459">
        <v>10</v>
      </c>
      <c r="F3459" t="s">
        <v>17</v>
      </c>
      <c r="G3459" t="s">
        <v>34</v>
      </c>
      <c r="H3459" t="s">
        <v>47</v>
      </c>
      <c r="I3459" t="s">
        <v>20</v>
      </c>
      <c r="J3459" t="s">
        <v>36</v>
      </c>
      <c r="K3459">
        <v>0</v>
      </c>
      <c r="L3459">
        <v>0</v>
      </c>
      <c r="M3459">
        <v>25</v>
      </c>
      <c r="N3459" t="s">
        <v>22</v>
      </c>
      <c r="O3459" t="s">
        <v>23</v>
      </c>
    </row>
    <row r="3460" spans="1:15" x14ac:dyDescent="0.3">
      <c r="A3460">
        <v>35</v>
      </c>
      <c r="B3460" t="s">
        <v>28</v>
      </c>
      <c r="C3460">
        <v>465326</v>
      </c>
      <c r="D3460" t="s">
        <v>16</v>
      </c>
      <c r="E3460">
        <v>13</v>
      </c>
      <c r="F3460" t="s">
        <v>25</v>
      </c>
      <c r="G3460" t="s">
        <v>49</v>
      </c>
      <c r="H3460" t="s">
        <v>27</v>
      </c>
      <c r="I3460" t="s">
        <v>20</v>
      </c>
      <c r="J3460" t="s">
        <v>21</v>
      </c>
      <c r="K3460">
        <v>0</v>
      </c>
      <c r="L3460">
        <v>0</v>
      </c>
      <c r="M3460">
        <v>40</v>
      </c>
      <c r="N3460" t="s">
        <v>22</v>
      </c>
      <c r="O3460" t="s">
        <v>23</v>
      </c>
    </row>
    <row r="3461" spans="1:15" x14ac:dyDescent="0.3">
      <c r="A3461">
        <v>21</v>
      </c>
      <c r="C3461">
        <v>356772</v>
      </c>
      <c r="D3461" t="s">
        <v>29</v>
      </c>
      <c r="E3461">
        <v>9</v>
      </c>
      <c r="F3461" t="s">
        <v>17</v>
      </c>
      <c r="H3461" t="s">
        <v>58</v>
      </c>
      <c r="I3461" t="s">
        <v>20</v>
      </c>
      <c r="J3461" t="s">
        <v>36</v>
      </c>
      <c r="K3461">
        <v>0</v>
      </c>
      <c r="L3461">
        <v>0</v>
      </c>
      <c r="M3461">
        <v>40</v>
      </c>
      <c r="N3461" t="s">
        <v>22</v>
      </c>
      <c r="O3461" t="s">
        <v>23</v>
      </c>
    </row>
    <row r="3462" spans="1:15" x14ac:dyDescent="0.3">
      <c r="A3462">
        <v>38</v>
      </c>
      <c r="B3462" t="s">
        <v>28</v>
      </c>
      <c r="C3462">
        <v>364782</v>
      </c>
      <c r="D3462" t="s">
        <v>29</v>
      </c>
      <c r="E3462">
        <v>9</v>
      </c>
      <c r="F3462" t="s">
        <v>25</v>
      </c>
      <c r="G3462" t="s">
        <v>51</v>
      </c>
      <c r="H3462" t="s">
        <v>27</v>
      </c>
      <c r="I3462" t="s">
        <v>20</v>
      </c>
      <c r="J3462" t="s">
        <v>21</v>
      </c>
      <c r="K3462">
        <v>0</v>
      </c>
      <c r="L3462">
        <v>0</v>
      </c>
      <c r="M3462">
        <v>40</v>
      </c>
      <c r="N3462" t="s">
        <v>22</v>
      </c>
      <c r="O3462" t="s">
        <v>43</v>
      </c>
    </row>
    <row r="3463" spans="1:15" x14ac:dyDescent="0.3">
      <c r="A3463">
        <v>55</v>
      </c>
      <c r="B3463" t="s">
        <v>28</v>
      </c>
      <c r="C3463">
        <v>198385</v>
      </c>
      <c r="D3463" t="s">
        <v>52</v>
      </c>
      <c r="E3463">
        <v>4</v>
      </c>
      <c r="F3463" t="s">
        <v>79</v>
      </c>
      <c r="G3463" t="s">
        <v>41</v>
      </c>
      <c r="H3463" t="s">
        <v>58</v>
      </c>
      <c r="I3463" t="s">
        <v>20</v>
      </c>
      <c r="J3463" t="s">
        <v>36</v>
      </c>
      <c r="K3463">
        <v>0</v>
      </c>
      <c r="L3463">
        <v>0</v>
      </c>
      <c r="M3463">
        <v>20</v>
      </c>
      <c r="O3463" t="s">
        <v>23</v>
      </c>
    </row>
    <row r="3464" spans="1:15" x14ac:dyDescent="0.3">
      <c r="A3464">
        <v>31</v>
      </c>
      <c r="B3464" t="s">
        <v>28</v>
      </c>
      <c r="C3464">
        <v>329301</v>
      </c>
      <c r="D3464" t="s">
        <v>29</v>
      </c>
      <c r="E3464">
        <v>9</v>
      </c>
      <c r="F3464" t="s">
        <v>30</v>
      </c>
      <c r="G3464" t="s">
        <v>53</v>
      </c>
      <c r="H3464" t="s">
        <v>19</v>
      </c>
      <c r="I3464" t="s">
        <v>20</v>
      </c>
      <c r="J3464" t="s">
        <v>21</v>
      </c>
      <c r="K3464">
        <v>0</v>
      </c>
      <c r="L3464">
        <v>0</v>
      </c>
      <c r="M3464">
        <v>55</v>
      </c>
      <c r="N3464" t="s">
        <v>22</v>
      </c>
      <c r="O3464" t="s">
        <v>23</v>
      </c>
    </row>
    <row r="3465" spans="1:15" x14ac:dyDescent="0.3">
      <c r="A3465">
        <v>17</v>
      </c>
      <c r="B3465" t="s">
        <v>71</v>
      </c>
      <c r="C3465">
        <v>254859</v>
      </c>
      <c r="D3465" t="s">
        <v>32</v>
      </c>
      <c r="E3465">
        <v>7</v>
      </c>
      <c r="F3465" t="s">
        <v>17</v>
      </c>
      <c r="G3465" t="s">
        <v>34</v>
      </c>
      <c r="H3465" t="s">
        <v>47</v>
      </c>
      <c r="I3465" t="s">
        <v>20</v>
      </c>
      <c r="J3465" t="s">
        <v>21</v>
      </c>
      <c r="K3465">
        <v>0</v>
      </c>
      <c r="L3465">
        <v>0</v>
      </c>
      <c r="M3465">
        <v>20</v>
      </c>
      <c r="N3465" t="s">
        <v>22</v>
      </c>
      <c r="O3465" t="s">
        <v>23</v>
      </c>
    </row>
    <row r="3466" spans="1:15" x14ac:dyDescent="0.3">
      <c r="A3466">
        <v>31</v>
      </c>
      <c r="B3466" t="s">
        <v>28</v>
      </c>
      <c r="C3466">
        <v>203488</v>
      </c>
      <c r="D3466" t="s">
        <v>16</v>
      </c>
      <c r="E3466">
        <v>13</v>
      </c>
      <c r="F3466" t="s">
        <v>25</v>
      </c>
      <c r="G3466" t="s">
        <v>18</v>
      </c>
      <c r="H3466" t="s">
        <v>27</v>
      </c>
      <c r="I3466" t="s">
        <v>20</v>
      </c>
      <c r="J3466" t="s">
        <v>21</v>
      </c>
      <c r="K3466">
        <v>7298</v>
      </c>
      <c r="L3466">
        <v>0</v>
      </c>
      <c r="M3466">
        <v>50</v>
      </c>
      <c r="N3466" t="s">
        <v>22</v>
      </c>
      <c r="O3466" t="s">
        <v>43</v>
      </c>
    </row>
    <row r="3467" spans="1:15" x14ac:dyDescent="0.3">
      <c r="A3467">
        <v>25</v>
      </c>
      <c r="B3467" t="s">
        <v>63</v>
      </c>
      <c r="C3467">
        <v>222800</v>
      </c>
      <c r="D3467" t="s">
        <v>16</v>
      </c>
      <c r="E3467">
        <v>13</v>
      </c>
      <c r="F3467" t="s">
        <v>17</v>
      </c>
      <c r="G3467" t="s">
        <v>34</v>
      </c>
      <c r="H3467" t="s">
        <v>19</v>
      </c>
      <c r="I3467" t="s">
        <v>20</v>
      </c>
      <c r="J3467" t="s">
        <v>21</v>
      </c>
      <c r="K3467">
        <v>0</v>
      </c>
      <c r="L3467">
        <v>0</v>
      </c>
      <c r="M3467">
        <v>40</v>
      </c>
      <c r="N3467" t="s">
        <v>22</v>
      </c>
      <c r="O3467" t="s">
        <v>23</v>
      </c>
    </row>
    <row r="3468" spans="1:15" x14ac:dyDescent="0.3">
      <c r="A3468">
        <v>39</v>
      </c>
      <c r="B3468" t="s">
        <v>28</v>
      </c>
      <c r="C3468">
        <v>96452</v>
      </c>
      <c r="D3468" t="s">
        <v>38</v>
      </c>
      <c r="E3468">
        <v>14</v>
      </c>
      <c r="F3468" t="s">
        <v>25</v>
      </c>
      <c r="G3468" t="s">
        <v>26</v>
      </c>
      <c r="H3468" t="s">
        <v>27</v>
      </c>
      <c r="I3468" t="s">
        <v>20</v>
      </c>
      <c r="J3468" t="s">
        <v>21</v>
      </c>
      <c r="K3468">
        <v>0</v>
      </c>
      <c r="L3468">
        <v>0</v>
      </c>
      <c r="M3468">
        <v>55</v>
      </c>
      <c r="N3468" t="s">
        <v>22</v>
      </c>
      <c r="O3468" t="s">
        <v>43</v>
      </c>
    </row>
    <row r="3469" spans="1:15" x14ac:dyDescent="0.3">
      <c r="A3469">
        <v>50</v>
      </c>
      <c r="B3469" t="s">
        <v>28</v>
      </c>
      <c r="C3469">
        <v>170050</v>
      </c>
      <c r="D3469" t="s">
        <v>52</v>
      </c>
      <c r="E3469">
        <v>4</v>
      </c>
      <c r="F3469" t="s">
        <v>25</v>
      </c>
      <c r="G3469" t="s">
        <v>57</v>
      </c>
      <c r="H3469" t="s">
        <v>27</v>
      </c>
      <c r="I3469" t="s">
        <v>20</v>
      </c>
      <c r="J3469" t="s">
        <v>21</v>
      </c>
      <c r="K3469">
        <v>0</v>
      </c>
      <c r="L3469">
        <v>0</v>
      </c>
      <c r="M3469">
        <v>40</v>
      </c>
      <c r="N3469" t="s">
        <v>22</v>
      </c>
      <c r="O3469" t="s">
        <v>23</v>
      </c>
    </row>
    <row r="3470" spans="1:15" x14ac:dyDescent="0.3">
      <c r="A3470">
        <v>38</v>
      </c>
      <c r="B3470" t="s">
        <v>63</v>
      </c>
      <c r="C3470">
        <v>116580</v>
      </c>
      <c r="D3470" t="s">
        <v>16</v>
      </c>
      <c r="E3470">
        <v>13</v>
      </c>
      <c r="F3470" t="s">
        <v>25</v>
      </c>
      <c r="G3470" t="s">
        <v>34</v>
      </c>
      <c r="H3470" t="s">
        <v>35</v>
      </c>
      <c r="I3470" t="s">
        <v>20</v>
      </c>
      <c r="J3470" t="s">
        <v>36</v>
      </c>
      <c r="K3470">
        <v>0</v>
      </c>
      <c r="L3470">
        <v>0</v>
      </c>
      <c r="M3470">
        <v>20</v>
      </c>
      <c r="N3470" t="s">
        <v>22</v>
      </c>
      <c r="O3470" t="s">
        <v>43</v>
      </c>
    </row>
    <row r="3471" spans="1:15" x14ac:dyDescent="0.3">
      <c r="A3471">
        <v>50</v>
      </c>
      <c r="B3471" t="s">
        <v>28</v>
      </c>
      <c r="C3471">
        <v>400004</v>
      </c>
      <c r="D3471" t="s">
        <v>44</v>
      </c>
      <c r="E3471">
        <v>10</v>
      </c>
      <c r="F3471" t="s">
        <v>25</v>
      </c>
      <c r="G3471" t="s">
        <v>49</v>
      </c>
      <c r="H3471" t="s">
        <v>27</v>
      </c>
      <c r="I3471" t="s">
        <v>20</v>
      </c>
      <c r="J3471" t="s">
        <v>21</v>
      </c>
      <c r="K3471">
        <v>0</v>
      </c>
      <c r="L3471">
        <v>0</v>
      </c>
      <c r="M3471">
        <v>60</v>
      </c>
      <c r="N3471" t="s">
        <v>22</v>
      </c>
      <c r="O3471" t="s">
        <v>23</v>
      </c>
    </row>
    <row r="3472" spans="1:15" x14ac:dyDescent="0.3">
      <c r="A3472">
        <v>63</v>
      </c>
      <c r="B3472" t="s">
        <v>28</v>
      </c>
      <c r="C3472">
        <v>183608</v>
      </c>
      <c r="D3472" t="s">
        <v>74</v>
      </c>
      <c r="E3472">
        <v>6</v>
      </c>
      <c r="F3472" t="s">
        <v>25</v>
      </c>
      <c r="G3472" t="s">
        <v>26</v>
      </c>
      <c r="H3472" t="s">
        <v>27</v>
      </c>
      <c r="I3472" t="s">
        <v>20</v>
      </c>
      <c r="J3472" t="s">
        <v>21</v>
      </c>
      <c r="K3472">
        <v>0</v>
      </c>
      <c r="L3472">
        <v>0</v>
      </c>
      <c r="M3472">
        <v>40</v>
      </c>
      <c r="N3472" t="s">
        <v>22</v>
      </c>
      <c r="O3472" t="s">
        <v>23</v>
      </c>
    </row>
    <row r="3473" spans="1:15" x14ac:dyDescent="0.3">
      <c r="A3473">
        <v>31</v>
      </c>
      <c r="B3473" t="s">
        <v>28</v>
      </c>
      <c r="C3473">
        <v>194055</v>
      </c>
      <c r="D3473" t="s">
        <v>29</v>
      </c>
      <c r="E3473">
        <v>9</v>
      </c>
      <c r="F3473" t="s">
        <v>25</v>
      </c>
      <c r="G3473" t="s">
        <v>53</v>
      </c>
      <c r="H3473" t="s">
        <v>27</v>
      </c>
      <c r="I3473" t="s">
        <v>20</v>
      </c>
      <c r="J3473" t="s">
        <v>21</v>
      </c>
      <c r="K3473">
        <v>0</v>
      </c>
      <c r="L3473">
        <v>0</v>
      </c>
      <c r="M3473">
        <v>50</v>
      </c>
      <c r="N3473" t="s">
        <v>22</v>
      </c>
      <c r="O3473" t="s">
        <v>23</v>
      </c>
    </row>
    <row r="3474" spans="1:15" x14ac:dyDescent="0.3">
      <c r="A3474">
        <v>23</v>
      </c>
      <c r="B3474" t="s">
        <v>28</v>
      </c>
      <c r="C3474">
        <v>210443</v>
      </c>
      <c r="D3474" t="s">
        <v>16</v>
      </c>
      <c r="E3474">
        <v>13</v>
      </c>
      <c r="F3474" t="s">
        <v>17</v>
      </c>
      <c r="G3474" t="s">
        <v>34</v>
      </c>
      <c r="H3474" t="s">
        <v>47</v>
      </c>
      <c r="I3474" t="s">
        <v>20</v>
      </c>
      <c r="J3474" t="s">
        <v>36</v>
      </c>
      <c r="K3474">
        <v>0</v>
      </c>
      <c r="L3474">
        <v>0</v>
      </c>
      <c r="M3474">
        <v>40</v>
      </c>
      <c r="N3474" t="s">
        <v>22</v>
      </c>
      <c r="O3474" t="s">
        <v>23</v>
      </c>
    </row>
    <row r="3475" spans="1:15" x14ac:dyDescent="0.3">
      <c r="A3475">
        <v>18</v>
      </c>
      <c r="B3475" t="s">
        <v>28</v>
      </c>
      <c r="C3475">
        <v>43272</v>
      </c>
      <c r="D3475" t="s">
        <v>44</v>
      </c>
      <c r="E3475">
        <v>10</v>
      </c>
      <c r="F3475" t="s">
        <v>17</v>
      </c>
      <c r="G3475" t="s">
        <v>41</v>
      </c>
      <c r="H3475" t="s">
        <v>47</v>
      </c>
      <c r="I3475" t="s">
        <v>20</v>
      </c>
      <c r="J3475" t="s">
        <v>21</v>
      </c>
      <c r="K3475">
        <v>0</v>
      </c>
      <c r="L3475">
        <v>0</v>
      </c>
      <c r="M3475">
        <v>20</v>
      </c>
      <c r="N3475" t="s">
        <v>22</v>
      </c>
      <c r="O3475" t="s">
        <v>23</v>
      </c>
    </row>
    <row r="3476" spans="1:15" x14ac:dyDescent="0.3">
      <c r="A3476">
        <v>43</v>
      </c>
      <c r="B3476" t="s">
        <v>63</v>
      </c>
      <c r="C3476">
        <v>108945</v>
      </c>
      <c r="D3476" t="s">
        <v>16</v>
      </c>
      <c r="E3476">
        <v>13</v>
      </c>
      <c r="F3476" t="s">
        <v>30</v>
      </c>
      <c r="G3476" t="s">
        <v>34</v>
      </c>
      <c r="H3476" t="s">
        <v>58</v>
      </c>
      <c r="I3476" t="s">
        <v>20</v>
      </c>
      <c r="J3476" t="s">
        <v>36</v>
      </c>
      <c r="K3476">
        <v>0</v>
      </c>
      <c r="L3476">
        <v>0</v>
      </c>
      <c r="M3476">
        <v>48</v>
      </c>
      <c r="N3476" t="s">
        <v>22</v>
      </c>
      <c r="O3476" t="s">
        <v>23</v>
      </c>
    </row>
    <row r="3477" spans="1:15" x14ac:dyDescent="0.3">
      <c r="A3477">
        <v>34</v>
      </c>
      <c r="B3477" t="s">
        <v>28</v>
      </c>
      <c r="C3477">
        <v>114691</v>
      </c>
      <c r="D3477" t="s">
        <v>44</v>
      </c>
      <c r="E3477">
        <v>10</v>
      </c>
      <c r="F3477" t="s">
        <v>25</v>
      </c>
      <c r="G3477" t="s">
        <v>26</v>
      </c>
      <c r="H3477" t="s">
        <v>27</v>
      </c>
      <c r="I3477" t="s">
        <v>20</v>
      </c>
      <c r="J3477" t="s">
        <v>21</v>
      </c>
      <c r="K3477">
        <v>0</v>
      </c>
      <c r="L3477">
        <v>0</v>
      </c>
      <c r="M3477">
        <v>50</v>
      </c>
      <c r="N3477" t="s">
        <v>22</v>
      </c>
      <c r="O3477" t="s">
        <v>43</v>
      </c>
    </row>
    <row r="3478" spans="1:15" x14ac:dyDescent="0.3">
      <c r="A3478">
        <v>18</v>
      </c>
      <c r="B3478" t="s">
        <v>28</v>
      </c>
      <c r="C3478">
        <v>304169</v>
      </c>
      <c r="D3478" t="s">
        <v>32</v>
      </c>
      <c r="E3478">
        <v>7</v>
      </c>
      <c r="F3478" t="s">
        <v>17</v>
      </c>
      <c r="G3478" t="s">
        <v>49</v>
      </c>
      <c r="H3478" t="s">
        <v>47</v>
      </c>
      <c r="I3478" t="s">
        <v>20</v>
      </c>
      <c r="J3478" t="s">
        <v>21</v>
      </c>
      <c r="K3478">
        <v>0</v>
      </c>
      <c r="L3478">
        <v>0</v>
      </c>
      <c r="M3478">
        <v>35</v>
      </c>
      <c r="N3478" t="s">
        <v>22</v>
      </c>
      <c r="O3478" t="s">
        <v>23</v>
      </c>
    </row>
    <row r="3479" spans="1:15" x14ac:dyDescent="0.3">
      <c r="A3479">
        <v>46</v>
      </c>
      <c r="B3479" t="s">
        <v>28</v>
      </c>
      <c r="C3479">
        <v>503923</v>
      </c>
      <c r="D3479" t="s">
        <v>29</v>
      </c>
      <c r="E3479">
        <v>9</v>
      </c>
      <c r="F3479" t="s">
        <v>25</v>
      </c>
      <c r="G3479" t="s">
        <v>57</v>
      </c>
      <c r="H3479" t="s">
        <v>27</v>
      </c>
      <c r="I3479" t="s">
        <v>33</v>
      </c>
      <c r="J3479" t="s">
        <v>21</v>
      </c>
      <c r="K3479">
        <v>4386</v>
      </c>
      <c r="L3479">
        <v>0</v>
      </c>
      <c r="M3479">
        <v>40</v>
      </c>
      <c r="N3479" t="s">
        <v>22</v>
      </c>
      <c r="O3479" t="s">
        <v>43</v>
      </c>
    </row>
    <row r="3480" spans="1:15" x14ac:dyDescent="0.3">
      <c r="A3480">
        <v>35</v>
      </c>
      <c r="B3480" t="s">
        <v>28</v>
      </c>
      <c r="C3480">
        <v>340428</v>
      </c>
      <c r="D3480" t="s">
        <v>16</v>
      </c>
      <c r="E3480">
        <v>13</v>
      </c>
      <c r="F3480" t="s">
        <v>17</v>
      </c>
      <c r="G3480" t="s">
        <v>49</v>
      </c>
      <c r="H3480" t="s">
        <v>58</v>
      </c>
      <c r="I3480" t="s">
        <v>20</v>
      </c>
      <c r="J3480" t="s">
        <v>36</v>
      </c>
      <c r="K3480">
        <v>0</v>
      </c>
      <c r="L3480">
        <v>0</v>
      </c>
      <c r="M3480">
        <v>40</v>
      </c>
      <c r="N3480" t="s">
        <v>22</v>
      </c>
      <c r="O3480" t="s">
        <v>43</v>
      </c>
    </row>
    <row r="3481" spans="1:15" x14ac:dyDescent="0.3">
      <c r="A3481">
        <v>46</v>
      </c>
      <c r="B3481" t="s">
        <v>15</v>
      </c>
      <c r="C3481">
        <v>106705</v>
      </c>
      <c r="D3481" t="s">
        <v>38</v>
      </c>
      <c r="E3481">
        <v>14</v>
      </c>
      <c r="F3481" t="s">
        <v>17</v>
      </c>
      <c r="G3481" t="s">
        <v>26</v>
      </c>
      <c r="H3481" t="s">
        <v>19</v>
      </c>
      <c r="I3481" t="s">
        <v>20</v>
      </c>
      <c r="J3481" t="s">
        <v>36</v>
      </c>
      <c r="K3481">
        <v>0</v>
      </c>
      <c r="L3481">
        <v>0</v>
      </c>
      <c r="M3481">
        <v>38</v>
      </c>
      <c r="N3481" t="s">
        <v>22</v>
      </c>
      <c r="O3481" t="s">
        <v>23</v>
      </c>
    </row>
    <row r="3482" spans="1:15" x14ac:dyDescent="0.3">
      <c r="A3482">
        <v>59</v>
      </c>
      <c r="B3482" t="s">
        <v>28</v>
      </c>
      <c r="C3482">
        <v>146391</v>
      </c>
      <c r="D3482" t="s">
        <v>50</v>
      </c>
      <c r="E3482">
        <v>11</v>
      </c>
      <c r="F3482" t="s">
        <v>25</v>
      </c>
      <c r="G3482" t="s">
        <v>62</v>
      </c>
      <c r="H3482" t="s">
        <v>27</v>
      </c>
      <c r="I3482" t="s">
        <v>20</v>
      </c>
      <c r="J3482" t="s">
        <v>21</v>
      </c>
      <c r="K3482">
        <v>7298</v>
      </c>
      <c r="L3482">
        <v>0</v>
      </c>
      <c r="M3482">
        <v>40</v>
      </c>
      <c r="N3482" t="s">
        <v>22</v>
      </c>
      <c r="O3482" t="s">
        <v>43</v>
      </c>
    </row>
    <row r="3483" spans="1:15" x14ac:dyDescent="0.3">
      <c r="A3483">
        <v>31</v>
      </c>
      <c r="B3483" t="s">
        <v>28</v>
      </c>
      <c r="C3483">
        <v>235389</v>
      </c>
      <c r="D3483" t="s">
        <v>52</v>
      </c>
      <c r="E3483">
        <v>4</v>
      </c>
      <c r="F3483" t="s">
        <v>17</v>
      </c>
      <c r="G3483" t="s">
        <v>31</v>
      </c>
      <c r="H3483" t="s">
        <v>19</v>
      </c>
      <c r="I3483" t="s">
        <v>20</v>
      </c>
      <c r="J3483" t="s">
        <v>36</v>
      </c>
      <c r="K3483">
        <v>0</v>
      </c>
      <c r="L3483">
        <v>0</v>
      </c>
      <c r="M3483">
        <v>30</v>
      </c>
      <c r="N3483" t="s">
        <v>92</v>
      </c>
      <c r="O3483" t="s">
        <v>23</v>
      </c>
    </row>
    <row r="3484" spans="1:15" x14ac:dyDescent="0.3">
      <c r="A3484">
        <v>27</v>
      </c>
      <c r="B3484" t="s">
        <v>28</v>
      </c>
      <c r="C3484">
        <v>39665</v>
      </c>
      <c r="D3484" t="s">
        <v>29</v>
      </c>
      <c r="E3484">
        <v>9</v>
      </c>
      <c r="F3484" t="s">
        <v>30</v>
      </c>
      <c r="G3484" t="s">
        <v>49</v>
      </c>
      <c r="H3484" t="s">
        <v>58</v>
      </c>
      <c r="I3484" t="s">
        <v>20</v>
      </c>
      <c r="J3484" t="s">
        <v>36</v>
      </c>
      <c r="K3484">
        <v>0</v>
      </c>
      <c r="L3484">
        <v>0</v>
      </c>
      <c r="M3484">
        <v>37</v>
      </c>
      <c r="N3484" t="s">
        <v>22</v>
      </c>
      <c r="O3484" t="s">
        <v>23</v>
      </c>
    </row>
    <row r="3485" spans="1:15" x14ac:dyDescent="0.3">
      <c r="A3485">
        <v>41</v>
      </c>
      <c r="B3485" t="s">
        <v>28</v>
      </c>
      <c r="C3485">
        <v>113823</v>
      </c>
      <c r="D3485" t="s">
        <v>38</v>
      </c>
      <c r="E3485">
        <v>14</v>
      </c>
      <c r="F3485" t="s">
        <v>25</v>
      </c>
      <c r="G3485" t="s">
        <v>34</v>
      </c>
      <c r="H3485" t="s">
        <v>27</v>
      </c>
      <c r="I3485" t="s">
        <v>20</v>
      </c>
      <c r="J3485" t="s">
        <v>21</v>
      </c>
      <c r="K3485">
        <v>0</v>
      </c>
      <c r="L3485">
        <v>0</v>
      </c>
      <c r="M3485">
        <v>40</v>
      </c>
      <c r="N3485" t="s">
        <v>75</v>
      </c>
      <c r="O3485" t="s">
        <v>23</v>
      </c>
    </row>
    <row r="3486" spans="1:15" x14ac:dyDescent="0.3">
      <c r="A3486">
        <v>42</v>
      </c>
      <c r="B3486" t="s">
        <v>28</v>
      </c>
      <c r="C3486">
        <v>217826</v>
      </c>
      <c r="D3486" t="s">
        <v>29</v>
      </c>
      <c r="E3486">
        <v>9</v>
      </c>
      <c r="F3486" t="s">
        <v>17</v>
      </c>
      <c r="G3486" t="s">
        <v>51</v>
      </c>
      <c r="H3486" t="s">
        <v>47</v>
      </c>
      <c r="I3486" t="s">
        <v>33</v>
      </c>
      <c r="J3486" t="s">
        <v>21</v>
      </c>
      <c r="K3486">
        <v>0</v>
      </c>
      <c r="L3486">
        <v>0</v>
      </c>
      <c r="M3486">
        <v>40</v>
      </c>
      <c r="O3486" t="s">
        <v>23</v>
      </c>
    </row>
    <row r="3487" spans="1:15" x14ac:dyDescent="0.3">
      <c r="A3487">
        <v>55</v>
      </c>
      <c r="B3487" t="s">
        <v>28</v>
      </c>
      <c r="C3487">
        <v>349304</v>
      </c>
      <c r="D3487" t="s">
        <v>16</v>
      </c>
      <c r="E3487">
        <v>13</v>
      </c>
      <c r="F3487" t="s">
        <v>25</v>
      </c>
      <c r="G3487" t="s">
        <v>26</v>
      </c>
      <c r="H3487" t="s">
        <v>27</v>
      </c>
      <c r="I3487" t="s">
        <v>20</v>
      </c>
      <c r="J3487" t="s">
        <v>21</v>
      </c>
      <c r="K3487">
        <v>0</v>
      </c>
      <c r="L3487">
        <v>0</v>
      </c>
      <c r="M3487">
        <v>40</v>
      </c>
      <c r="N3487" t="s">
        <v>22</v>
      </c>
      <c r="O3487" t="s">
        <v>43</v>
      </c>
    </row>
    <row r="3488" spans="1:15" x14ac:dyDescent="0.3">
      <c r="A3488">
        <v>34</v>
      </c>
      <c r="C3488">
        <v>197688</v>
      </c>
      <c r="D3488" t="s">
        <v>29</v>
      </c>
      <c r="E3488">
        <v>9</v>
      </c>
      <c r="F3488" t="s">
        <v>17</v>
      </c>
      <c r="H3488" t="s">
        <v>19</v>
      </c>
      <c r="I3488" t="s">
        <v>33</v>
      </c>
      <c r="J3488" t="s">
        <v>36</v>
      </c>
      <c r="K3488">
        <v>0</v>
      </c>
      <c r="L3488">
        <v>0</v>
      </c>
      <c r="M3488">
        <v>40</v>
      </c>
      <c r="N3488" t="s">
        <v>22</v>
      </c>
      <c r="O3488" t="s">
        <v>23</v>
      </c>
    </row>
    <row r="3489" spans="1:15" x14ac:dyDescent="0.3">
      <c r="A3489">
        <v>44</v>
      </c>
      <c r="B3489" t="s">
        <v>28</v>
      </c>
      <c r="C3489">
        <v>54507</v>
      </c>
      <c r="D3489" t="s">
        <v>29</v>
      </c>
      <c r="E3489">
        <v>9</v>
      </c>
      <c r="F3489" t="s">
        <v>17</v>
      </c>
      <c r="G3489" t="s">
        <v>57</v>
      </c>
      <c r="H3489" t="s">
        <v>19</v>
      </c>
      <c r="I3489" t="s">
        <v>20</v>
      </c>
      <c r="J3489" t="s">
        <v>36</v>
      </c>
      <c r="K3489">
        <v>0</v>
      </c>
      <c r="L3489">
        <v>0</v>
      </c>
      <c r="M3489">
        <v>40</v>
      </c>
      <c r="N3489" t="s">
        <v>22</v>
      </c>
      <c r="O3489" t="s">
        <v>23</v>
      </c>
    </row>
    <row r="3490" spans="1:15" x14ac:dyDescent="0.3">
      <c r="A3490">
        <v>26</v>
      </c>
      <c r="B3490" t="s">
        <v>28</v>
      </c>
      <c r="C3490">
        <v>117833</v>
      </c>
      <c r="D3490" t="s">
        <v>16</v>
      </c>
      <c r="E3490">
        <v>13</v>
      </c>
      <c r="F3490" t="s">
        <v>17</v>
      </c>
      <c r="G3490" t="s">
        <v>26</v>
      </c>
      <c r="H3490" t="s">
        <v>19</v>
      </c>
      <c r="I3490" t="s">
        <v>20</v>
      </c>
      <c r="J3490" t="s">
        <v>36</v>
      </c>
      <c r="K3490">
        <v>0</v>
      </c>
      <c r="L3490">
        <v>1669</v>
      </c>
      <c r="M3490">
        <v>50</v>
      </c>
      <c r="N3490" t="s">
        <v>22</v>
      </c>
      <c r="O3490" t="s">
        <v>23</v>
      </c>
    </row>
    <row r="3491" spans="1:15" x14ac:dyDescent="0.3">
      <c r="A3491">
        <v>36</v>
      </c>
      <c r="B3491" t="s">
        <v>28</v>
      </c>
      <c r="C3491">
        <v>163396</v>
      </c>
      <c r="D3491" t="s">
        <v>50</v>
      </c>
      <c r="E3491">
        <v>11</v>
      </c>
      <c r="F3491" t="s">
        <v>25</v>
      </c>
      <c r="G3491" t="s">
        <v>34</v>
      </c>
      <c r="H3491" t="s">
        <v>35</v>
      </c>
      <c r="I3491" t="s">
        <v>20</v>
      </c>
      <c r="J3491" t="s">
        <v>36</v>
      </c>
      <c r="K3491">
        <v>0</v>
      </c>
      <c r="L3491">
        <v>0</v>
      </c>
      <c r="M3491">
        <v>40</v>
      </c>
      <c r="N3491" t="s">
        <v>22</v>
      </c>
      <c r="O3491" t="s">
        <v>43</v>
      </c>
    </row>
    <row r="3492" spans="1:15" x14ac:dyDescent="0.3">
      <c r="A3492">
        <v>69</v>
      </c>
      <c r="B3492" t="s">
        <v>28</v>
      </c>
      <c r="C3492">
        <v>88566</v>
      </c>
      <c r="D3492" t="s">
        <v>39</v>
      </c>
      <c r="E3492">
        <v>5</v>
      </c>
      <c r="F3492" t="s">
        <v>25</v>
      </c>
      <c r="G3492" t="s">
        <v>41</v>
      </c>
      <c r="H3492" t="s">
        <v>27</v>
      </c>
      <c r="I3492" t="s">
        <v>20</v>
      </c>
      <c r="J3492" t="s">
        <v>21</v>
      </c>
      <c r="K3492">
        <v>1424</v>
      </c>
      <c r="L3492">
        <v>0</v>
      </c>
      <c r="M3492">
        <v>35</v>
      </c>
      <c r="N3492" t="s">
        <v>22</v>
      </c>
      <c r="O3492" t="s">
        <v>23</v>
      </c>
    </row>
    <row r="3493" spans="1:15" x14ac:dyDescent="0.3">
      <c r="A3493">
        <v>33</v>
      </c>
      <c r="B3493" t="s">
        <v>28</v>
      </c>
      <c r="C3493">
        <v>323619</v>
      </c>
      <c r="D3493" t="s">
        <v>44</v>
      </c>
      <c r="E3493">
        <v>10</v>
      </c>
      <c r="F3493" t="s">
        <v>17</v>
      </c>
      <c r="G3493" t="s">
        <v>18</v>
      </c>
      <c r="H3493" t="s">
        <v>58</v>
      </c>
      <c r="I3493" t="s">
        <v>20</v>
      </c>
      <c r="J3493" t="s">
        <v>36</v>
      </c>
      <c r="K3493">
        <v>0</v>
      </c>
      <c r="L3493">
        <v>0</v>
      </c>
      <c r="M3493">
        <v>40</v>
      </c>
      <c r="N3493" t="s">
        <v>22</v>
      </c>
      <c r="O3493" t="s">
        <v>23</v>
      </c>
    </row>
    <row r="3494" spans="1:15" x14ac:dyDescent="0.3">
      <c r="A3494">
        <v>30</v>
      </c>
      <c r="B3494" t="s">
        <v>28</v>
      </c>
      <c r="C3494">
        <v>75755</v>
      </c>
      <c r="D3494" t="s">
        <v>50</v>
      </c>
      <c r="E3494">
        <v>11</v>
      </c>
      <c r="F3494" t="s">
        <v>25</v>
      </c>
      <c r="G3494" t="s">
        <v>34</v>
      </c>
      <c r="H3494" t="s">
        <v>27</v>
      </c>
      <c r="I3494" t="s">
        <v>20</v>
      </c>
      <c r="J3494" t="s">
        <v>21</v>
      </c>
      <c r="K3494">
        <v>0</v>
      </c>
      <c r="L3494">
        <v>0</v>
      </c>
      <c r="M3494">
        <v>40</v>
      </c>
      <c r="N3494" t="s">
        <v>22</v>
      </c>
      <c r="O3494" t="s">
        <v>23</v>
      </c>
    </row>
    <row r="3495" spans="1:15" x14ac:dyDescent="0.3">
      <c r="A3495">
        <v>35</v>
      </c>
      <c r="B3495" t="s">
        <v>28</v>
      </c>
      <c r="C3495">
        <v>148903</v>
      </c>
      <c r="D3495" t="s">
        <v>29</v>
      </c>
      <c r="E3495">
        <v>9</v>
      </c>
      <c r="F3495" t="s">
        <v>25</v>
      </c>
      <c r="G3495" t="s">
        <v>41</v>
      </c>
      <c r="H3495" t="s">
        <v>35</v>
      </c>
      <c r="I3495" t="s">
        <v>20</v>
      </c>
      <c r="J3495" t="s">
        <v>36</v>
      </c>
      <c r="K3495">
        <v>0</v>
      </c>
      <c r="L3495">
        <v>0</v>
      </c>
      <c r="M3495">
        <v>16</v>
      </c>
      <c r="N3495" t="s">
        <v>22</v>
      </c>
      <c r="O3495" t="s">
        <v>43</v>
      </c>
    </row>
    <row r="3496" spans="1:15" x14ac:dyDescent="0.3">
      <c r="A3496">
        <v>25</v>
      </c>
      <c r="B3496" t="s">
        <v>28</v>
      </c>
      <c r="C3496">
        <v>40915</v>
      </c>
      <c r="D3496" t="s">
        <v>16</v>
      </c>
      <c r="E3496">
        <v>13</v>
      </c>
      <c r="F3496" t="s">
        <v>17</v>
      </c>
      <c r="G3496" t="s">
        <v>26</v>
      </c>
      <c r="H3496" t="s">
        <v>19</v>
      </c>
      <c r="I3496" t="s">
        <v>20</v>
      </c>
      <c r="J3496" t="s">
        <v>36</v>
      </c>
      <c r="K3496">
        <v>0</v>
      </c>
      <c r="L3496">
        <v>0</v>
      </c>
      <c r="M3496">
        <v>40</v>
      </c>
      <c r="N3496" t="s">
        <v>22</v>
      </c>
      <c r="O3496" t="s">
        <v>43</v>
      </c>
    </row>
    <row r="3497" spans="1:15" x14ac:dyDescent="0.3">
      <c r="A3497">
        <v>21</v>
      </c>
      <c r="B3497" t="s">
        <v>28</v>
      </c>
      <c r="C3497">
        <v>182606</v>
      </c>
      <c r="D3497" t="s">
        <v>44</v>
      </c>
      <c r="E3497">
        <v>10</v>
      </c>
      <c r="F3497" t="s">
        <v>17</v>
      </c>
      <c r="G3497" t="s">
        <v>41</v>
      </c>
      <c r="H3497" t="s">
        <v>47</v>
      </c>
      <c r="I3497" t="s">
        <v>33</v>
      </c>
      <c r="J3497" t="s">
        <v>21</v>
      </c>
      <c r="K3497">
        <v>0</v>
      </c>
      <c r="L3497">
        <v>0</v>
      </c>
      <c r="M3497">
        <v>40</v>
      </c>
      <c r="O3497" t="s">
        <v>23</v>
      </c>
    </row>
    <row r="3498" spans="1:15" x14ac:dyDescent="0.3">
      <c r="A3498">
        <v>18</v>
      </c>
      <c r="B3498" t="s">
        <v>28</v>
      </c>
      <c r="C3498">
        <v>131033</v>
      </c>
      <c r="D3498" t="s">
        <v>32</v>
      </c>
      <c r="E3498">
        <v>7</v>
      </c>
      <c r="F3498" t="s">
        <v>17</v>
      </c>
      <c r="G3498" t="s">
        <v>41</v>
      </c>
      <c r="H3498" t="s">
        <v>73</v>
      </c>
      <c r="I3498" t="s">
        <v>33</v>
      </c>
      <c r="J3498" t="s">
        <v>21</v>
      </c>
      <c r="K3498">
        <v>0</v>
      </c>
      <c r="L3498">
        <v>0</v>
      </c>
      <c r="M3498">
        <v>15</v>
      </c>
      <c r="N3498" t="s">
        <v>22</v>
      </c>
      <c r="O3498" t="s">
        <v>23</v>
      </c>
    </row>
    <row r="3499" spans="1:15" x14ac:dyDescent="0.3">
      <c r="A3499">
        <v>35</v>
      </c>
      <c r="B3499" t="s">
        <v>24</v>
      </c>
      <c r="C3499">
        <v>168475</v>
      </c>
      <c r="D3499" t="s">
        <v>44</v>
      </c>
      <c r="E3499">
        <v>10</v>
      </c>
      <c r="F3499" t="s">
        <v>25</v>
      </c>
      <c r="G3499" t="s">
        <v>51</v>
      </c>
      <c r="H3499" t="s">
        <v>27</v>
      </c>
      <c r="I3499" t="s">
        <v>20</v>
      </c>
      <c r="J3499" t="s">
        <v>21</v>
      </c>
      <c r="K3499">
        <v>0</v>
      </c>
      <c r="L3499">
        <v>0</v>
      </c>
      <c r="M3499">
        <v>60</v>
      </c>
      <c r="N3499" t="s">
        <v>22</v>
      </c>
      <c r="O3499" t="s">
        <v>43</v>
      </c>
    </row>
    <row r="3500" spans="1:15" x14ac:dyDescent="0.3">
      <c r="A3500">
        <v>20</v>
      </c>
      <c r="B3500" t="s">
        <v>28</v>
      </c>
      <c r="C3500">
        <v>121568</v>
      </c>
      <c r="D3500" t="s">
        <v>29</v>
      </c>
      <c r="E3500">
        <v>9</v>
      </c>
      <c r="F3500" t="s">
        <v>25</v>
      </c>
      <c r="G3500" t="s">
        <v>31</v>
      </c>
      <c r="H3500" t="s">
        <v>27</v>
      </c>
      <c r="I3500" t="s">
        <v>20</v>
      </c>
      <c r="J3500" t="s">
        <v>21</v>
      </c>
      <c r="K3500">
        <v>0</v>
      </c>
      <c r="L3500">
        <v>0</v>
      </c>
      <c r="M3500">
        <v>50</v>
      </c>
      <c r="N3500" t="s">
        <v>22</v>
      </c>
      <c r="O3500" t="s">
        <v>23</v>
      </c>
    </row>
    <row r="3501" spans="1:15" x14ac:dyDescent="0.3">
      <c r="A3501">
        <v>26</v>
      </c>
      <c r="B3501" t="s">
        <v>28</v>
      </c>
      <c r="C3501">
        <v>139098</v>
      </c>
      <c r="D3501" t="s">
        <v>38</v>
      </c>
      <c r="E3501">
        <v>14</v>
      </c>
      <c r="F3501" t="s">
        <v>25</v>
      </c>
      <c r="G3501" t="s">
        <v>34</v>
      </c>
      <c r="H3501" t="s">
        <v>27</v>
      </c>
      <c r="I3501" t="s">
        <v>20</v>
      </c>
      <c r="J3501" t="s">
        <v>21</v>
      </c>
      <c r="K3501">
        <v>5013</v>
      </c>
      <c r="L3501">
        <v>0</v>
      </c>
      <c r="M3501">
        <v>40</v>
      </c>
      <c r="N3501" t="s">
        <v>22</v>
      </c>
      <c r="O3501" t="s">
        <v>23</v>
      </c>
    </row>
    <row r="3502" spans="1:15" x14ac:dyDescent="0.3">
      <c r="A3502">
        <v>46</v>
      </c>
      <c r="B3502" t="s">
        <v>28</v>
      </c>
      <c r="C3502">
        <v>357338</v>
      </c>
      <c r="D3502" t="s">
        <v>16</v>
      </c>
      <c r="E3502">
        <v>13</v>
      </c>
      <c r="F3502" t="s">
        <v>25</v>
      </c>
      <c r="G3502" t="s">
        <v>62</v>
      </c>
      <c r="H3502" t="s">
        <v>27</v>
      </c>
      <c r="I3502" t="s">
        <v>20</v>
      </c>
      <c r="J3502" t="s">
        <v>21</v>
      </c>
      <c r="K3502">
        <v>0</v>
      </c>
      <c r="L3502">
        <v>0</v>
      </c>
      <c r="M3502">
        <v>40</v>
      </c>
      <c r="N3502" t="s">
        <v>22</v>
      </c>
      <c r="O3502" t="s">
        <v>23</v>
      </c>
    </row>
    <row r="3503" spans="1:15" x14ac:dyDescent="0.3">
      <c r="A3503">
        <v>31</v>
      </c>
      <c r="B3503" t="s">
        <v>28</v>
      </c>
      <c r="C3503">
        <v>283268</v>
      </c>
      <c r="D3503" t="s">
        <v>16</v>
      </c>
      <c r="E3503">
        <v>13</v>
      </c>
      <c r="F3503" t="s">
        <v>17</v>
      </c>
      <c r="G3503" t="s">
        <v>34</v>
      </c>
      <c r="H3503" t="s">
        <v>58</v>
      </c>
      <c r="I3503" t="s">
        <v>20</v>
      </c>
      <c r="J3503" t="s">
        <v>36</v>
      </c>
      <c r="K3503">
        <v>0</v>
      </c>
      <c r="L3503">
        <v>0</v>
      </c>
      <c r="M3503">
        <v>36</v>
      </c>
      <c r="N3503" t="s">
        <v>22</v>
      </c>
      <c r="O3503" t="s">
        <v>23</v>
      </c>
    </row>
    <row r="3504" spans="1:15" x14ac:dyDescent="0.3">
      <c r="A3504">
        <v>40</v>
      </c>
      <c r="B3504" t="s">
        <v>28</v>
      </c>
      <c r="C3504">
        <v>572751</v>
      </c>
      <c r="D3504" t="s">
        <v>69</v>
      </c>
      <c r="E3504">
        <v>15</v>
      </c>
      <c r="F3504" t="s">
        <v>25</v>
      </c>
      <c r="G3504" t="s">
        <v>51</v>
      </c>
      <c r="H3504" t="s">
        <v>27</v>
      </c>
      <c r="I3504" t="s">
        <v>20</v>
      </c>
      <c r="J3504" t="s">
        <v>21</v>
      </c>
      <c r="K3504">
        <v>5178</v>
      </c>
      <c r="L3504">
        <v>0</v>
      </c>
      <c r="M3504">
        <v>40</v>
      </c>
      <c r="N3504" t="s">
        <v>55</v>
      </c>
      <c r="O3504" t="s">
        <v>43</v>
      </c>
    </row>
    <row r="3505" spans="1:15" x14ac:dyDescent="0.3">
      <c r="A3505">
        <v>40</v>
      </c>
      <c r="B3505" t="s">
        <v>28</v>
      </c>
      <c r="C3505">
        <v>315321</v>
      </c>
      <c r="D3505" t="s">
        <v>29</v>
      </c>
      <c r="E3505">
        <v>9</v>
      </c>
      <c r="F3505" t="s">
        <v>30</v>
      </c>
      <c r="G3505" t="s">
        <v>26</v>
      </c>
      <c r="H3505" t="s">
        <v>58</v>
      </c>
      <c r="I3505" t="s">
        <v>20</v>
      </c>
      <c r="J3505" t="s">
        <v>36</v>
      </c>
      <c r="K3505">
        <v>0</v>
      </c>
      <c r="L3505">
        <v>625</v>
      </c>
      <c r="M3505">
        <v>52</v>
      </c>
      <c r="N3505" t="s">
        <v>22</v>
      </c>
      <c r="O3505" t="s">
        <v>23</v>
      </c>
    </row>
    <row r="3506" spans="1:15" x14ac:dyDescent="0.3">
      <c r="A3506">
        <v>31</v>
      </c>
      <c r="B3506" t="s">
        <v>28</v>
      </c>
      <c r="C3506">
        <v>120461</v>
      </c>
      <c r="D3506" t="s">
        <v>16</v>
      </c>
      <c r="E3506">
        <v>13</v>
      </c>
      <c r="F3506" t="s">
        <v>17</v>
      </c>
      <c r="G3506" t="s">
        <v>26</v>
      </c>
      <c r="H3506" t="s">
        <v>19</v>
      </c>
      <c r="I3506" t="s">
        <v>20</v>
      </c>
      <c r="J3506" t="s">
        <v>36</v>
      </c>
      <c r="K3506">
        <v>0</v>
      </c>
      <c r="L3506">
        <v>0</v>
      </c>
      <c r="M3506">
        <v>40</v>
      </c>
      <c r="N3506" t="s">
        <v>22</v>
      </c>
      <c r="O3506" t="s">
        <v>23</v>
      </c>
    </row>
    <row r="3507" spans="1:15" x14ac:dyDescent="0.3">
      <c r="A3507">
        <v>32</v>
      </c>
      <c r="B3507" t="s">
        <v>24</v>
      </c>
      <c r="C3507">
        <v>65278</v>
      </c>
      <c r="D3507" t="s">
        <v>59</v>
      </c>
      <c r="E3507">
        <v>16</v>
      </c>
      <c r="F3507" t="s">
        <v>25</v>
      </c>
      <c r="G3507" t="s">
        <v>26</v>
      </c>
      <c r="H3507" t="s">
        <v>27</v>
      </c>
      <c r="I3507" t="s">
        <v>20</v>
      </c>
      <c r="J3507" t="s">
        <v>21</v>
      </c>
      <c r="K3507">
        <v>0</v>
      </c>
      <c r="L3507">
        <v>0</v>
      </c>
      <c r="M3507">
        <v>40</v>
      </c>
      <c r="N3507" t="s">
        <v>22</v>
      </c>
      <c r="O3507" t="s">
        <v>23</v>
      </c>
    </row>
    <row r="3508" spans="1:15" x14ac:dyDescent="0.3">
      <c r="A3508">
        <v>23</v>
      </c>
      <c r="B3508" t="s">
        <v>24</v>
      </c>
      <c r="C3508">
        <v>208503</v>
      </c>
      <c r="D3508" t="s">
        <v>44</v>
      </c>
      <c r="E3508">
        <v>10</v>
      </c>
      <c r="F3508" t="s">
        <v>30</v>
      </c>
      <c r="G3508" t="s">
        <v>18</v>
      </c>
      <c r="H3508" t="s">
        <v>47</v>
      </c>
      <c r="I3508" t="s">
        <v>20</v>
      </c>
      <c r="J3508" t="s">
        <v>21</v>
      </c>
      <c r="K3508">
        <v>0</v>
      </c>
      <c r="L3508">
        <v>0</v>
      </c>
      <c r="M3508">
        <v>40</v>
      </c>
      <c r="N3508" t="s">
        <v>22</v>
      </c>
      <c r="O3508" t="s">
        <v>23</v>
      </c>
    </row>
    <row r="3509" spans="1:15" x14ac:dyDescent="0.3">
      <c r="A3509">
        <v>25</v>
      </c>
      <c r="B3509" t="s">
        <v>63</v>
      </c>
      <c r="C3509">
        <v>112835</v>
      </c>
      <c r="D3509" t="s">
        <v>38</v>
      </c>
      <c r="E3509">
        <v>14</v>
      </c>
      <c r="F3509" t="s">
        <v>17</v>
      </c>
      <c r="G3509" t="s">
        <v>65</v>
      </c>
      <c r="H3509" t="s">
        <v>19</v>
      </c>
      <c r="I3509" t="s">
        <v>20</v>
      </c>
      <c r="J3509" t="s">
        <v>21</v>
      </c>
      <c r="K3509">
        <v>0</v>
      </c>
      <c r="L3509">
        <v>0</v>
      </c>
      <c r="M3509">
        <v>40</v>
      </c>
      <c r="N3509" t="s">
        <v>22</v>
      </c>
      <c r="O3509" t="s">
        <v>23</v>
      </c>
    </row>
    <row r="3510" spans="1:15" x14ac:dyDescent="0.3">
      <c r="A3510">
        <v>37</v>
      </c>
      <c r="B3510" t="s">
        <v>28</v>
      </c>
      <c r="C3510">
        <v>265038</v>
      </c>
      <c r="D3510" t="s">
        <v>44</v>
      </c>
      <c r="E3510">
        <v>10</v>
      </c>
      <c r="F3510" t="s">
        <v>25</v>
      </c>
      <c r="G3510" t="s">
        <v>53</v>
      </c>
      <c r="H3510" t="s">
        <v>27</v>
      </c>
      <c r="I3510" t="s">
        <v>20</v>
      </c>
      <c r="J3510" t="s">
        <v>21</v>
      </c>
      <c r="K3510">
        <v>0</v>
      </c>
      <c r="L3510">
        <v>0</v>
      </c>
      <c r="M3510">
        <v>50</v>
      </c>
      <c r="N3510" t="s">
        <v>22</v>
      </c>
      <c r="O3510" t="s">
        <v>23</v>
      </c>
    </row>
    <row r="3511" spans="1:15" x14ac:dyDescent="0.3">
      <c r="A3511">
        <v>18</v>
      </c>
      <c r="B3511" t="s">
        <v>28</v>
      </c>
      <c r="C3511">
        <v>89478</v>
      </c>
      <c r="D3511" t="s">
        <v>44</v>
      </c>
      <c r="E3511">
        <v>10</v>
      </c>
      <c r="F3511" t="s">
        <v>17</v>
      </c>
      <c r="G3511" t="s">
        <v>49</v>
      </c>
      <c r="H3511" t="s">
        <v>47</v>
      </c>
      <c r="I3511" t="s">
        <v>20</v>
      </c>
      <c r="J3511" t="s">
        <v>36</v>
      </c>
      <c r="K3511">
        <v>0</v>
      </c>
      <c r="L3511">
        <v>0</v>
      </c>
      <c r="M3511">
        <v>20</v>
      </c>
      <c r="N3511" t="s">
        <v>22</v>
      </c>
      <c r="O3511" t="s">
        <v>23</v>
      </c>
    </row>
    <row r="3512" spans="1:15" x14ac:dyDescent="0.3">
      <c r="A3512">
        <v>55</v>
      </c>
      <c r="B3512" t="s">
        <v>28</v>
      </c>
      <c r="C3512">
        <v>276229</v>
      </c>
      <c r="D3512" t="s">
        <v>29</v>
      </c>
      <c r="E3512">
        <v>9</v>
      </c>
      <c r="F3512" t="s">
        <v>79</v>
      </c>
      <c r="G3512" t="s">
        <v>49</v>
      </c>
      <c r="H3512" t="s">
        <v>19</v>
      </c>
      <c r="I3512" t="s">
        <v>20</v>
      </c>
      <c r="J3512" t="s">
        <v>36</v>
      </c>
      <c r="K3512">
        <v>0</v>
      </c>
      <c r="L3512">
        <v>0</v>
      </c>
      <c r="M3512">
        <v>38</v>
      </c>
      <c r="N3512" t="s">
        <v>22</v>
      </c>
      <c r="O3512" t="s">
        <v>23</v>
      </c>
    </row>
    <row r="3513" spans="1:15" x14ac:dyDescent="0.3">
      <c r="A3513">
        <v>52</v>
      </c>
      <c r="B3513" t="s">
        <v>28</v>
      </c>
      <c r="C3513">
        <v>366232</v>
      </c>
      <c r="D3513" t="s">
        <v>39</v>
      </c>
      <c r="E3513">
        <v>5</v>
      </c>
      <c r="F3513" t="s">
        <v>30</v>
      </c>
      <c r="G3513" t="s">
        <v>51</v>
      </c>
      <c r="H3513" t="s">
        <v>58</v>
      </c>
      <c r="I3513" t="s">
        <v>20</v>
      </c>
      <c r="J3513" t="s">
        <v>36</v>
      </c>
      <c r="K3513">
        <v>0</v>
      </c>
      <c r="L3513">
        <v>0</v>
      </c>
      <c r="M3513">
        <v>40</v>
      </c>
      <c r="N3513" t="s">
        <v>37</v>
      </c>
      <c r="O3513" t="s">
        <v>23</v>
      </c>
    </row>
    <row r="3514" spans="1:15" x14ac:dyDescent="0.3">
      <c r="A3514">
        <v>26</v>
      </c>
      <c r="B3514" t="s">
        <v>28</v>
      </c>
      <c r="C3514">
        <v>152035</v>
      </c>
      <c r="D3514" t="s">
        <v>29</v>
      </c>
      <c r="E3514">
        <v>9</v>
      </c>
      <c r="F3514" t="s">
        <v>17</v>
      </c>
      <c r="G3514" t="s">
        <v>18</v>
      </c>
      <c r="H3514" t="s">
        <v>47</v>
      </c>
      <c r="I3514" t="s">
        <v>20</v>
      </c>
      <c r="J3514" t="s">
        <v>36</v>
      </c>
      <c r="K3514">
        <v>0</v>
      </c>
      <c r="L3514">
        <v>0</v>
      </c>
      <c r="M3514">
        <v>40</v>
      </c>
      <c r="N3514" t="s">
        <v>22</v>
      </c>
      <c r="O3514" t="s">
        <v>23</v>
      </c>
    </row>
    <row r="3515" spans="1:15" x14ac:dyDescent="0.3">
      <c r="A3515">
        <v>37</v>
      </c>
      <c r="B3515" t="s">
        <v>28</v>
      </c>
      <c r="C3515">
        <v>205339</v>
      </c>
      <c r="D3515" t="s">
        <v>44</v>
      </c>
      <c r="E3515">
        <v>10</v>
      </c>
      <c r="F3515" t="s">
        <v>17</v>
      </c>
      <c r="G3515" t="s">
        <v>62</v>
      </c>
      <c r="H3515" t="s">
        <v>19</v>
      </c>
      <c r="I3515" t="s">
        <v>20</v>
      </c>
      <c r="J3515" t="s">
        <v>21</v>
      </c>
      <c r="K3515">
        <v>0</v>
      </c>
      <c r="L3515">
        <v>0</v>
      </c>
      <c r="M3515">
        <v>40</v>
      </c>
      <c r="N3515" t="s">
        <v>22</v>
      </c>
      <c r="O3515" t="s">
        <v>43</v>
      </c>
    </row>
    <row r="3516" spans="1:15" x14ac:dyDescent="0.3">
      <c r="A3516">
        <v>39</v>
      </c>
      <c r="B3516" t="s">
        <v>28</v>
      </c>
      <c r="C3516">
        <v>75995</v>
      </c>
      <c r="D3516" t="s">
        <v>29</v>
      </c>
      <c r="E3516">
        <v>9</v>
      </c>
      <c r="F3516" t="s">
        <v>30</v>
      </c>
      <c r="G3516" t="s">
        <v>26</v>
      </c>
      <c r="H3516" t="s">
        <v>58</v>
      </c>
      <c r="I3516" t="s">
        <v>20</v>
      </c>
      <c r="J3516" t="s">
        <v>36</v>
      </c>
      <c r="K3516">
        <v>0</v>
      </c>
      <c r="L3516">
        <v>0</v>
      </c>
      <c r="M3516">
        <v>45</v>
      </c>
      <c r="N3516" t="s">
        <v>22</v>
      </c>
      <c r="O3516" t="s">
        <v>23</v>
      </c>
    </row>
    <row r="3517" spans="1:15" x14ac:dyDescent="0.3">
      <c r="A3517">
        <v>62</v>
      </c>
      <c r="B3517" t="s">
        <v>24</v>
      </c>
      <c r="C3517">
        <v>192236</v>
      </c>
      <c r="D3517" t="s">
        <v>16</v>
      </c>
      <c r="E3517">
        <v>13</v>
      </c>
      <c r="F3517" t="s">
        <v>30</v>
      </c>
      <c r="G3517" t="s">
        <v>34</v>
      </c>
      <c r="H3517" t="s">
        <v>19</v>
      </c>
      <c r="I3517" t="s">
        <v>20</v>
      </c>
      <c r="J3517" t="s">
        <v>36</v>
      </c>
      <c r="K3517">
        <v>0</v>
      </c>
      <c r="L3517">
        <v>0</v>
      </c>
      <c r="M3517">
        <v>40</v>
      </c>
      <c r="N3517" t="s">
        <v>22</v>
      </c>
      <c r="O3517" t="s">
        <v>43</v>
      </c>
    </row>
    <row r="3518" spans="1:15" x14ac:dyDescent="0.3">
      <c r="A3518">
        <v>19</v>
      </c>
      <c r="C3518">
        <v>188618</v>
      </c>
      <c r="D3518" t="s">
        <v>44</v>
      </c>
      <c r="E3518">
        <v>10</v>
      </c>
      <c r="F3518" t="s">
        <v>17</v>
      </c>
      <c r="H3518" t="s">
        <v>47</v>
      </c>
      <c r="I3518" t="s">
        <v>20</v>
      </c>
      <c r="J3518" t="s">
        <v>36</v>
      </c>
      <c r="K3518">
        <v>0</v>
      </c>
      <c r="L3518">
        <v>0</v>
      </c>
      <c r="M3518">
        <v>25</v>
      </c>
      <c r="N3518" t="s">
        <v>22</v>
      </c>
      <c r="O3518" t="s">
        <v>23</v>
      </c>
    </row>
    <row r="3519" spans="1:15" x14ac:dyDescent="0.3">
      <c r="A3519">
        <v>47</v>
      </c>
      <c r="B3519" t="s">
        <v>28</v>
      </c>
      <c r="C3519">
        <v>229737</v>
      </c>
      <c r="D3519" t="s">
        <v>29</v>
      </c>
      <c r="E3519">
        <v>9</v>
      </c>
      <c r="F3519" t="s">
        <v>25</v>
      </c>
      <c r="G3519" t="s">
        <v>51</v>
      </c>
      <c r="H3519" t="s">
        <v>27</v>
      </c>
      <c r="I3519" t="s">
        <v>20</v>
      </c>
      <c r="J3519" t="s">
        <v>21</v>
      </c>
      <c r="K3519">
        <v>0</v>
      </c>
      <c r="L3519">
        <v>0</v>
      </c>
      <c r="M3519">
        <v>45</v>
      </c>
      <c r="N3519" t="s">
        <v>22</v>
      </c>
      <c r="O3519" t="s">
        <v>43</v>
      </c>
    </row>
    <row r="3520" spans="1:15" x14ac:dyDescent="0.3">
      <c r="A3520">
        <v>51</v>
      </c>
      <c r="B3520" t="s">
        <v>63</v>
      </c>
      <c r="C3520">
        <v>199688</v>
      </c>
      <c r="D3520" t="s">
        <v>16</v>
      </c>
      <c r="E3520">
        <v>13</v>
      </c>
      <c r="F3520" t="s">
        <v>25</v>
      </c>
      <c r="G3520" t="s">
        <v>65</v>
      </c>
      <c r="H3520" t="s">
        <v>27</v>
      </c>
      <c r="I3520" t="s">
        <v>20</v>
      </c>
      <c r="J3520" t="s">
        <v>21</v>
      </c>
      <c r="K3520">
        <v>0</v>
      </c>
      <c r="L3520">
        <v>0</v>
      </c>
      <c r="M3520">
        <v>40</v>
      </c>
      <c r="N3520" t="s">
        <v>22</v>
      </c>
      <c r="O3520" t="s">
        <v>43</v>
      </c>
    </row>
    <row r="3521" spans="1:15" x14ac:dyDescent="0.3">
      <c r="A3521">
        <v>55</v>
      </c>
      <c r="B3521" t="s">
        <v>28</v>
      </c>
      <c r="C3521">
        <v>52953</v>
      </c>
      <c r="D3521" t="s">
        <v>29</v>
      </c>
      <c r="E3521">
        <v>9</v>
      </c>
      <c r="F3521" t="s">
        <v>30</v>
      </c>
      <c r="G3521" t="s">
        <v>41</v>
      </c>
      <c r="H3521" t="s">
        <v>58</v>
      </c>
      <c r="I3521" t="s">
        <v>20</v>
      </c>
      <c r="J3521" t="s">
        <v>36</v>
      </c>
      <c r="K3521">
        <v>0</v>
      </c>
      <c r="L3521">
        <v>0</v>
      </c>
      <c r="M3521">
        <v>40</v>
      </c>
      <c r="N3521" t="s">
        <v>22</v>
      </c>
      <c r="O3521" t="s">
        <v>23</v>
      </c>
    </row>
    <row r="3522" spans="1:15" x14ac:dyDescent="0.3">
      <c r="A3522">
        <v>30</v>
      </c>
      <c r="B3522" t="s">
        <v>28</v>
      </c>
      <c r="C3522">
        <v>221043</v>
      </c>
      <c r="D3522" t="s">
        <v>29</v>
      </c>
      <c r="E3522">
        <v>9</v>
      </c>
      <c r="F3522" t="s">
        <v>25</v>
      </c>
      <c r="G3522" t="s">
        <v>51</v>
      </c>
      <c r="H3522" t="s">
        <v>27</v>
      </c>
      <c r="I3522" t="s">
        <v>20</v>
      </c>
      <c r="J3522" t="s">
        <v>21</v>
      </c>
      <c r="K3522">
        <v>0</v>
      </c>
      <c r="L3522">
        <v>0</v>
      </c>
      <c r="M3522">
        <v>35</v>
      </c>
      <c r="N3522" t="s">
        <v>22</v>
      </c>
      <c r="O3522" t="s">
        <v>23</v>
      </c>
    </row>
    <row r="3523" spans="1:15" x14ac:dyDescent="0.3">
      <c r="A3523">
        <v>59</v>
      </c>
      <c r="B3523" t="s">
        <v>61</v>
      </c>
      <c r="C3523">
        <v>115389</v>
      </c>
      <c r="D3523" t="s">
        <v>44</v>
      </c>
      <c r="E3523">
        <v>10</v>
      </c>
      <c r="F3523" t="s">
        <v>25</v>
      </c>
      <c r="G3523" t="s">
        <v>51</v>
      </c>
      <c r="H3523" t="s">
        <v>27</v>
      </c>
      <c r="I3523" t="s">
        <v>20</v>
      </c>
      <c r="J3523" t="s">
        <v>21</v>
      </c>
      <c r="K3523">
        <v>0</v>
      </c>
      <c r="L3523">
        <v>0</v>
      </c>
      <c r="M3523">
        <v>36</v>
      </c>
      <c r="N3523" t="s">
        <v>22</v>
      </c>
      <c r="O3523" t="s">
        <v>23</v>
      </c>
    </row>
    <row r="3524" spans="1:15" x14ac:dyDescent="0.3">
      <c r="A3524">
        <v>45</v>
      </c>
      <c r="B3524" t="s">
        <v>24</v>
      </c>
      <c r="C3524">
        <v>204205</v>
      </c>
      <c r="D3524" t="s">
        <v>74</v>
      </c>
      <c r="E3524">
        <v>6</v>
      </c>
      <c r="F3524" t="s">
        <v>25</v>
      </c>
      <c r="G3524" t="s">
        <v>51</v>
      </c>
      <c r="H3524" t="s">
        <v>27</v>
      </c>
      <c r="I3524" t="s">
        <v>20</v>
      </c>
      <c r="J3524" t="s">
        <v>21</v>
      </c>
      <c r="K3524">
        <v>0</v>
      </c>
      <c r="L3524">
        <v>0</v>
      </c>
      <c r="M3524">
        <v>65</v>
      </c>
      <c r="N3524" t="s">
        <v>22</v>
      </c>
      <c r="O3524" t="s">
        <v>23</v>
      </c>
    </row>
    <row r="3525" spans="1:15" x14ac:dyDescent="0.3">
      <c r="A3525">
        <v>52</v>
      </c>
      <c r="B3525" t="s">
        <v>28</v>
      </c>
      <c r="C3525">
        <v>338816</v>
      </c>
      <c r="D3525" t="s">
        <v>44</v>
      </c>
      <c r="E3525">
        <v>10</v>
      </c>
      <c r="F3525" t="s">
        <v>25</v>
      </c>
      <c r="G3525" t="s">
        <v>26</v>
      </c>
      <c r="H3525" t="s">
        <v>27</v>
      </c>
      <c r="I3525" t="s">
        <v>20</v>
      </c>
      <c r="J3525" t="s">
        <v>21</v>
      </c>
      <c r="K3525">
        <v>15024</v>
      </c>
      <c r="L3525">
        <v>0</v>
      </c>
      <c r="M3525">
        <v>45</v>
      </c>
      <c r="N3525" t="s">
        <v>22</v>
      </c>
      <c r="O3525" t="s">
        <v>43</v>
      </c>
    </row>
    <row r="3526" spans="1:15" x14ac:dyDescent="0.3">
      <c r="A3526">
        <v>21</v>
      </c>
      <c r="B3526" t="s">
        <v>28</v>
      </c>
      <c r="C3526">
        <v>197387</v>
      </c>
      <c r="D3526" t="s">
        <v>29</v>
      </c>
      <c r="E3526">
        <v>9</v>
      </c>
      <c r="F3526" t="s">
        <v>17</v>
      </c>
      <c r="G3526" t="s">
        <v>31</v>
      </c>
      <c r="H3526" t="s">
        <v>47</v>
      </c>
      <c r="I3526" t="s">
        <v>20</v>
      </c>
      <c r="J3526" t="s">
        <v>21</v>
      </c>
      <c r="K3526">
        <v>0</v>
      </c>
      <c r="L3526">
        <v>0</v>
      </c>
      <c r="M3526">
        <v>20</v>
      </c>
      <c r="N3526" t="s">
        <v>22</v>
      </c>
      <c r="O3526" t="s">
        <v>23</v>
      </c>
    </row>
    <row r="3527" spans="1:15" x14ac:dyDescent="0.3">
      <c r="A3527">
        <v>31</v>
      </c>
      <c r="B3527" t="s">
        <v>28</v>
      </c>
      <c r="C3527">
        <v>42485</v>
      </c>
      <c r="D3527" t="s">
        <v>29</v>
      </c>
      <c r="E3527">
        <v>9</v>
      </c>
      <c r="F3527" t="s">
        <v>25</v>
      </c>
      <c r="G3527" t="s">
        <v>57</v>
      </c>
      <c r="H3527" t="s">
        <v>27</v>
      </c>
      <c r="I3527" t="s">
        <v>20</v>
      </c>
      <c r="J3527" t="s">
        <v>21</v>
      </c>
      <c r="K3527">
        <v>0</v>
      </c>
      <c r="L3527">
        <v>0</v>
      </c>
      <c r="M3527">
        <v>55</v>
      </c>
      <c r="N3527" t="s">
        <v>22</v>
      </c>
      <c r="O3527" t="s">
        <v>23</v>
      </c>
    </row>
    <row r="3528" spans="1:15" x14ac:dyDescent="0.3">
      <c r="A3528">
        <v>29</v>
      </c>
      <c r="B3528" t="s">
        <v>28</v>
      </c>
      <c r="C3528">
        <v>367706</v>
      </c>
      <c r="D3528" t="s">
        <v>44</v>
      </c>
      <c r="E3528">
        <v>10</v>
      </c>
      <c r="F3528" t="s">
        <v>17</v>
      </c>
      <c r="G3528" t="s">
        <v>18</v>
      </c>
      <c r="H3528" t="s">
        <v>47</v>
      </c>
      <c r="I3528" t="s">
        <v>33</v>
      </c>
      <c r="J3528" t="s">
        <v>21</v>
      </c>
      <c r="K3528">
        <v>0</v>
      </c>
      <c r="L3528">
        <v>0</v>
      </c>
      <c r="M3528">
        <v>40</v>
      </c>
      <c r="N3528" t="s">
        <v>22</v>
      </c>
      <c r="O3528" t="s">
        <v>23</v>
      </c>
    </row>
    <row r="3529" spans="1:15" x14ac:dyDescent="0.3">
      <c r="A3529">
        <v>24</v>
      </c>
      <c r="B3529" t="s">
        <v>28</v>
      </c>
      <c r="C3529">
        <v>102493</v>
      </c>
      <c r="D3529" t="s">
        <v>29</v>
      </c>
      <c r="E3529">
        <v>9</v>
      </c>
      <c r="F3529" t="s">
        <v>25</v>
      </c>
      <c r="G3529" t="s">
        <v>31</v>
      </c>
      <c r="H3529" t="s">
        <v>27</v>
      </c>
      <c r="I3529" t="s">
        <v>20</v>
      </c>
      <c r="J3529" t="s">
        <v>21</v>
      </c>
      <c r="K3529">
        <v>0</v>
      </c>
      <c r="L3529">
        <v>0</v>
      </c>
      <c r="M3529">
        <v>40</v>
      </c>
      <c r="N3529" t="s">
        <v>22</v>
      </c>
      <c r="O3529" t="s">
        <v>23</v>
      </c>
    </row>
    <row r="3530" spans="1:15" x14ac:dyDescent="0.3">
      <c r="A3530">
        <v>17</v>
      </c>
      <c r="B3530" t="s">
        <v>28</v>
      </c>
      <c r="C3530">
        <v>263746</v>
      </c>
      <c r="D3530" t="s">
        <v>74</v>
      </c>
      <c r="E3530">
        <v>6</v>
      </c>
      <c r="F3530" t="s">
        <v>17</v>
      </c>
      <c r="G3530" t="s">
        <v>41</v>
      </c>
      <c r="H3530" t="s">
        <v>47</v>
      </c>
      <c r="I3530" t="s">
        <v>20</v>
      </c>
      <c r="J3530" t="s">
        <v>21</v>
      </c>
      <c r="K3530">
        <v>0</v>
      </c>
      <c r="L3530">
        <v>0</v>
      </c>
      <c r="M3530">
        <v>24</v>
      </c>
      <c r="N3530" t="s">
        <v>22</v>
      </c>
      <c r="O3530" t="s">
        <v>23</v>
      </c>
    </row>
    <row r="3531" spans="1:15" x14ac:dyDescent="0.3">
      <c r="A3531">
        <v>47</v>
      </c>
      <c r="B3531" t="s">
        <v>28</v>
      </c>
      <c r="C3531">
        <v>115358</v>
      </c>
      <c r="D3531" t="s">
        <v>29</v>
      </c>
      <c r="E3531">
        <v>9</v>
      </c>
      <c r="F3531" t="s">
        <v>30</v>
      </c>
      <c r="G3531" t="s">
        <v>57</v>
      </c>
      <c r="H3531" t="s">
        <v>19</v>
      </c>
      <c r="I3531" t="s">
        <v>33</v>
      </c>
      <c r="J3531" t="s">
        <v>36</v>
      </c>
      <c r="K3531">
        <v>0</v>
      </c>
      <c r="L3531">
        <v>0</v>
      </c>
      <c r="M3531">
        <v>40</v>
      </c>
      <c r="N3531" t="s">
        <v>22</v>
      </c>
      <c r="O3531" t="s">
        <v>23</v>
      </c>
    </row>
    <row r="3532" spans="1:15" x14ac:dyDescent="0.3">
      <c r="A3532">
        <v>46</v>
      </c>
      <c r="B3532" t="s">
        <v>28</v>
      </c>
      <c r="C3532">
        <v>189680</v>
      </c>
      <c r="D3532" t="s">
        <v>44</v>
      </c>
      <c r="E3532">
        <v>10</v>
      </c>
      <c r="F3532" t="s">
        <v>25</v>
      </c>
      <c r="G3532" t="s">
        <v>49</v>
      </c>
      <c r="H3532" t="s">
        <v>27</v>
      </c>
      <c r="I3532" t="s">
        <v>20</v>
      </c>
      <c r="J3532" t="s">
        <v>21</v>
      </c>
      <c r="K3532">
        <v>0</v>
      </c>
      <c r="L3532">
        <v>0</v>
      </c>
      <c r="M3532">
        <v>50</v>
      </c>
      <c r="N3532" t="s">
        <v>22</v>
      </c>
      <c r="O3532" t="s">
        <v>43</v>
      </c>
    </row>
    <row r="3533" spans="1:15" x14ac:dyDescent="0.3">
      <c r="A3533">
        <v>32</v>
      </c>
      <c r="C3533">
        <v>282622</v>
      </c>
      <c r="D3533" t="s">
        <v>29</v>
      </c>
      <c r="E3533">
        <v>9</v>
      </c>
      <c r="F3533" t="s">
        <v>30</v>
      </c>
      <c r="H3533" t="s">
        <v>58</v>
      </c>
      <c r="I3533" t="s">
        <v>20</v>
      </c>
      <c r="J3533" t="s">
        <v>36</v>
      </c>
      <c r="K3533">
        <v>0</v>
      </c>
      <c r="L3533">
        <v>0</v>
      </c>
      <c r="M3533">
        <v>28</v>
      </c>
      <c r="N3533" t="s">
        <v>22</v>
      </c>
      <c r="O3533" t="s">
        <v>23</v>
      </c>
    </row>
    <row r="3534" spans="1:15" x14ac:dyDescent="0.3">
      <c r="A3534">
        <v>34</v>
      </c>
      <c r="B3534" t="s">
        <v>28</v>
      </c>
      <c r="C3534">
        <v>127651</v>
      </c>
      <c r="D3534" t="s">
        <v>74</v>
      </c>
      <c r="E3534">
        <v>6</v>
      </c>
      <c r="F3534" t="s">
        <v>17</v>
      </c>
      <c r="G3534" t="s">
        <v>56</v>
      </c>
      <c r="H3534" t="s">
        <v>19</v>
      </c>
      <c r="I3534" t="s">
        <v>20</v>
      </c>
      <c r="J3534" t="s">
        <v>21</v>
      </c>
      <c r="K3534">
        <v>0</v>
      </c>
      <c r="L3534">
        <v>0</v>
      </c>
      <c r="M3534">
        <v>44</v>
      </c>
      <c r="O3534" t="s">
        <v>23</v>
      </c>
    </row>
    <row r="3535" spans="1:15" x14ac:dyDescent="0.3">
      <c r="A3535">
        <v>63</v>
      </c>
      <c r="B3535" t="s">
        <v>28</v>
      </c>
      <c r="C3535">
        <v>230823</v>
      </c>
      <c r="D3535" t="s">
        <v>93</v>
      </c>
      <c r="E3535">
        <v>8</v>
      </c>
      <c r="F3535" t="s">
        <v>25</v>
      </c>
      <c r="G3535" t="s">
        <v>53</v>
      </c>
      <c r="H3535" t="s">
        <v>27</v>
      </c>
      <c r="I3535" t="s">
        <v>20</v>
      </c>
      <c r="J3535" t="s">
        <v>21</v>
      </c>
      <c r="K3535">
        <v>0</v>
      </c>
      <c r="L3535">
        <v>0</v>
      </c>
      <c r="M3535">
        <v>40</v>
      </c>
      <c r="N3535" t="s">
        <v>37</v>
      </c>
      <c r="O3535" t="s">
        <v>23</v>
      </c>
    </row>
    <row r="3536" spans="1:15" x14ac:dyDescent="0.3">
      <c r="A3536">
        <v>21</v>
      </c>
      <c r="B3536" t="s">
        <v>28</v>
      </c>
      <c r="C3536">
        <v>300812</v>
      </c>
      <c r="D3536" t="s">
        <v>44</v>
      </c>
      <c r="E3536">
        <v>10</v>
      </c>
      <c r="F3536" t="s">
        <v>17</v>
      </c>
      <c r="G3536" t="s">
        <v>41</v>
      </c>
      <c r="H3536" t="s">
        <v>47</v>
      </c>
      <c r="I3536" t="s">
        <v>20</v>
      </c>
      <c r="J3536" t="s">
        <v>21</v>
      </c>
      <c r="K3536">
        <v>0</v>
      </c>
      <c r="L3536">
        <v>0</v>
      </c>
      <c r="M3536">
        <v>25</v>
      </c>
      <c r="N3536" t="s">
        <v>22</v>
      </c>
      <c r="O3536" t="s">
        <v>23</v>
      </c>
    </row>
    <row r="3537" spans="1:15" x14ac:dyDescent="0.3">
      <c r="A3537">
        <v>18</v>
      </c>
      <c r="B3537" t="s">
        <v>28</v>
      </c>
      <c r="C3537">
        <v>174732</v>
      </c>
      <c r="D3537" t="s">
        <v>29</v>
      </c>
      <c r="E3537">
        <v>9</v>
      </c>
      <c r="F3537" t="s">
        <v>17</v>
      </c>
      <c r="G3537" t="s">
        <v>41</v>
      </c>
      <c r="H3537" t="s">
        <v>73</v>
      </c>
      <c r="I3537" t="s">
        <v>33</v>
      </c>
      <c r="J3537" t="s">
        <v>21</v>
      </c>
      <c r="K3537">
        <v>0</v>
      </c>
      <c r="L3537">
        <v>0</v>
      </c>
      <c r="M3537">
        <v>36</v>
      </c>
      <c r="N3537" t="s">
        <v>22</v>
      </c>
      <c r="O3537" t="s">
        <v>23</v>
      </c>
    </row>
    <row r="3538" spans="1:15" x14ac:dyDescent="0.3">
      <c r="A3538">
        <v>49</v>
      </c>
      <c r="B3538" t="s">
        <v>15</v>
      </c>
      <c r="C3538">
        <v>183710</v>
      </c>
      <c r="D3538" t="s">
        <v>59</v>
      </c>
      <c r="E3538">
        <v>16</v>
      </c>
      <c r="F3538" t="s">
        <v>25</v>
      </c>
      <c r="G3538" t="s">
        <v>26</v>
      </c>
      <c r="H3538" t="s">
        <v>27</v>
      </c>
      <c r="I3538" t="s">
        <v>20</v>
      </c>
      <c r="J3538" t="s">
        <v>21</v>
      </c>
      <c r="K3538">
        <v>0</v>
      </c>
      <c r="L3538">
        <v>0</v>
      </c>
      <c r="M3538">
        <v>50</v>
      </c>
      <c r="N3538" t="s">
        <v>22</v>
      </c>
      <c r="O3538" t="s">
        <v>43</v>
      </c>
    </row>
    <row r="3539" spans="1:15" x14ac:dyDescent="0.3">
      <c r="A3539">
        <v>81</v>
      </c>
      <c r="B3539" t="s">
        <v>24</v>
      </c>
      <c r="C3539">
        <v>137018</v>
      </c>
      <c r="D3539" t="s">
        <v>29</v>
      </c>
      <c r="E3539">
        <v>9</v>
      </c>
      <c r="F3539" t="s">
        <v>79</v>
      </c>
      <c r="G3539" t="s">
        <v>18</v>
      </c>
      <c r="H3539" t="s">
        <v>19</v>
      </c>
      <c r="I3539" t="s">
        <v>20</v>
      </c>
      <c r="J3539" t="s">
        <v>36</v>
      </c>
      <c r="K3539">
        <v>0</v>
      </c>
      <c r="L3539">
        <v>0</v>
      </c>
      <c r="M3539">
        <v>20</v>
      </c>
      <c r="N3539" t="s">
        <v>22</v>
      </c>
      <c r="O3539" t="s">
        <v>23</v>
      </c>
    </row>
    <row r="3540" spans="1:15" x14ac:dyDescent="0.3">
      <c r="A3540">
        <v>36</v>
      </c>
      <c r="B3540" t="s">
        <v>71</v>
      </c>
      <c r="C3540">
        <v>213008</v>
      </c>
      <c r="D3540" t="s">
        <v>48</v>
      </c>
      <c r="E3540">
        <v>12</v>
      </c>
      <c r="F3540" t="s">
        <v>25</v>
      </c>
      <c r="G3540" t="s">
        <v>26</v>
      </c>
      <c r="H3540" t="s">
        <v>27</v>
      </c>
      <c r="I3540" t="s">
        <v>20</v>
      </c>
      <c r="J3540" t="s">
        <v>21</v>
      </c>
      <c r="K3540">
        <v>0</v>
      </c>
      <c r="L3540">
        <v>0</v>
      </c>
      <c r="M3540">
        <v>40</v>
      </c>
      <c r="N3540" t="s">
        <v>22</v>
      </c>
      <c r="O3540" t="s">
        <v>43</v>
      </c>
    </row>
    <row r="3541" spans="1:15" x14ac:dyDescent="0.3">
      <c r="A3541">
        <v>47</v>
      </c>
      <c r="B3541" t="s">
        <v>28</v>
      </c>
      <c r="C3541">
        <v>357848</v>
      </c>
      <c r="D3541" t="s">
        <v>29</v>
      </c>
      <c r="E3541">
        <v>9</v>
      </c>
      <c r="F3541" t="s">
        <v>25</v>
      </c>
      <c r="G3541" t="s">
        <v>51</v>
      </c>
      <c r="H3541" t="s">
        <v>27</v>
      </c>
      <c r="I3541" t="s">
        <v>20</v>
      </c>
      <c r="J3541" t="s">
        <v>21</v>
      </c>
      <c r="K3541">
        <v>0</v>
      </c>
      <c r="L3541">
        <v>0</v>
      </c>
      <c r="M3541">
        <v>40</v>
      </c>
      <c r="N3541" t="s">
        <v>22</v>
      </c>
      <c r="O3541" t="s">
        <v>43</v>
      </c>
    </row>
    <row r="3542" spans="1:15" x14ac:dyDescent="0.3">
      <c r="A3542">
        <v>36</v>
      </c>
      <c r="B3542" t="s">
        <v>28</v>
      </c>
      <c r="C3542">
        <v>165799</v>
      </c>
      <c r="D3542" t="s">
        <v>38</v>
      </c>
      <c r="E3542">
        <v>14</v>
      </c>
      <c r="F3542" t="s">
        <v>25</v>
      </c>
      <c r="G3542" t="s">
        <v>49</v>
      </c>
      <c r="H3542" t="s">
        <v>27</v>
      </c>
      <c r="I3542" t="s">
        <v>20</v>
      </c>
      <c r="J3542" t="s">
        <v>21</v>
      </c>
      <c r="K3542">
        <v>0</v>
      </c>
      <c r="L3542">
        <v>0</v>
      </c>
      <c r="M3542">
        <v>50</v>
      </c>
      <c r="N3542" t="s">
        <v>22</v>
      </c>
      <c r="O3542" t="s">
        <v>43</v>
      </c>
    </row>
    <row r="3543" spans="1:15" x14ac:dyDescent="0.3">
      <c r="A3543">
        <v>39</v>
      </c>
      <c r="B3543" t="s">
        <v>24</v>
      </c>
      <c r="C3543">
        <v>188571</v>
      </c>
      <c r="D3543" t="s">
        <v>50</v>
      </c>
      <c r="E3543">
        <v>11</v>
      </c>
      <c r="F3543" t="s">
        <v>25</v>
      </c>
      <c r="G3543" t="s">
        <v>56</v>
      </c>
      <c r="H3543" t="s">
        <v>27</v>
      </c>
      <c r="I3543" t="s">
        <v>20</v>
      </c>
      <c r="J3543" t="s">
        <v>21</v>
      </c>
      <c r="K3543">
        <v>0</v>
      </c>
      <c r="L3543">
        <v>0</v>
      </c>
      <c r="M3543">
        <v>60</v>
      </c>
      <c r="N3543" t="s">
        <v>22</v>
      </c>
      <c r="O3543" t="s">
        <v>23</v>
      </c>
    </row>
    <row r="3544" spans="1:15" x14ac:dyDescent="0.3">
      <c r="A3544">
        <v>46</v>
      </c>
      <c r="B3544" t="s">
        <v>28</v>
      </c>
      <c r="C3544">
        <v>97883</v>
      </c>
      <c r="D3544" t="s">
        <v>16</v>
      </c>
      <c r="E3544">
        <v>13</v>
      </c>
      <c r="F3544" t="s">
        <v>17</v>
      </c>
      <c r="G3544" t="s">
        <v>49</v>
      </c>
      <c r="H3544" t="s">
        <v>19</v>
      </c>
      <c r="I3544" t="s">
        <v>20</v>
      </c>
      <c r="J3544" t="s">
        <v>36</v>
      </c>
      <c r="K3544">
        <v>0</v>
      </c>
      <c r="L3544">
        <v>0</v>
      </c>
      <c r="M3544">
        <v>35</v>
      </c>
      <c r="N3544" t="s">
        <v>22</v>
      </c>
      <c r="O3544" t="s">
        <v>23</v>
      </c>
    </row>
    <row r="3545" spans="1:15" x14ac:dyDescent="0.3">
      <c r="A3545">
        <v>43</v>
      </c>
      <c r="B3545" t="s">
        <v>63</v>
      </c>
      <c r="C3545">
        <v>105862</v>
      </c>
      <c r="D3545" t="s">
        <v>44</v>
      </c>
      <c r="E3545">
        <v>10</v>
      </c>
      <c r="F3545" t="s">
        <v>25</v>
      </c>
      <c r="G3545" t="s">
        <v>18</v>
      </c>
      <c r="H3545" t="s">
        <v>35</v>
      </c>
      <c r="I3545" t="s">
        <v>20</v>
      </c>
      <c r="J3545" t="s">
        <v>36</v>
      </c>
      <c r="K3545">
        <v>0</v>
      </c>
      <c r="L3545">
        <v>1902</v>
      </c>
      <c r="M3545">
        <v>40</v>
      </c>
      <c r="N3545" t="s">
        <v>22</v>
      </c>
      <c r="O3545" t="s">
        <v>43</v>
      </c>
    </row>
    <row r="3546" spans="1:15" x14ac:dyDescent="0.3">
      <c r="A3546">
        <v>39</v>
      </c>
      <c r="B3546" t="s">
        <v>63</v>
      </c>
      <c r="C3546">
        <v>57424</v>
      </c>
      <c r="D3546" t="s">
        <v>16</v>
      </c>
      <c r="E3546">
        <v>13</v>
      </c>
      <c r="F3546" t="s">
        <v>30</v>
      </c>
      <c r="G3546" t="s">
        <v>18</v>
      </c>
      <c r="H3546" t="s">
        <v>58</v>
      </c>
      <c r="I3546" t="s">
        <v>20</v>
      </c>
      <c r="J3546" t="s">
        <v>36</v>
      </c>
      <c r="K3546">
        <v>0</v>
      </c>
      <c r="L3546">
        <v>0</v>
      </c>
      <c r="M3546">
        <v>35</v>
      </c>
      <c r="N3546" t="s">
        <v>22</v>
      </c>
      <c r="O3546" t="s">
        <v>23</v>
      </c>
    </row>
    <row r="3547" spans="1:15" x14ac:dyDescent="0.3">
      <c r="A3547">
        <v>29</v>
      </c>
      <c r="B3547" t="s">
        <v>28</v>
      </c>
      <c r="C3547">
        <v>151476</v>
      </c>
      <c r="D3547" t="s">
        <v>44</v>
      </c>
      <c r="E3547">
        <v>10</v>
      </c>
      <c r="F3547" t="s">
        <v>60</v>
      </c>
      <c r="G3547" t="s">
        <v>49</v>
      </c>
      <c r="H3547" t="s">
        <v>19</v>
      </c>
      <c r="I3547" t="s">
        <v>20</v>
      </c>
      <c r="J3547" t="s">
        <v>36</v>
      </c>
      <c r="K3547">
        <v>0</v>
      </c>
      <c r="L3547">
        <v>0</v>
      </c>
      <c r="M3547">
        <v>40</v>
      </c>
      <c r="N3547" t="s">
        <v>22</v>
      </c>
      <c r="O3547" t="s">
        <v>23</v>
      </c>
    </row>
    <row r="3548" spans="1:15" x14ac:dyDescent="0.3">
      <c r="A3548">
        <v>23</v>
      </c>
      <c r="B3548" t="s">
        <v>28</v>
      </c>
      <c r="C3548">
        <v>129583</v>
      </c>
      <c r="D3548" t="s">
        <v>29</v>
      </c>
      <c r="E3548">
        <v>9</v>
      </c>
      <c r="F3548" t="s">
        <v>17</v>
      </c>
      <c r="G3548" t="s">
        <v>31</v>
      </c>
      <c r="H3548" t="s">
        <v>47</v>
      </c>
      <c r="I3548" t="s">
        <v>33</v>
      </c>
      <c r="J3548" t="s">
        <v>36</v>
      </c>
      <c r="K3548">
        <v>0</v>
      </c>
      <c r="L3548">
        <v>0</v>
      </c>
      <c r="M3548">
        <v>16</v>
      </c>
      <c r="N3548" t="s">
        <v>22</v>
      </c>
      <c r="O3548" t="s">
        <v>23</v>
      </c>
    </row>
    <row r="3549" spans="1:15" x14ac:dyDescent="0.3">
      <c r="A3549">
        <v>57</v>
      </c>
      <c r="B3549" t="s">
        <v>28</v>
      </c>
      <c r="C3549">
        <v>180920</v>
      </c>
      <c r="D3549" t="s">
        <v>74</v>
      </c>
      <c r="E3549">
        <v>6</v>
      </c>
      <c r="F3549" t="s">
        <v>25</v>
      </c>
      <c r="G3549" t="s">
        <v>51</v>
      </c>
      <c r="H3549" t="s">
        <v>27</v>
      </c>
      <c r="I3549" t="s">
        <v>20</v>
      </c>
      <c r="J3549" t="s">
        <v>21</v>
      </c>
      <c r="K3549">
        <v>0</v>
      </c>
      <c r="L3549">
        <v>0</v>
      </c>
      <c r="M3549">
        <v>43</v>
      </c>
      <c r="N3549" t="s">
        <v>22</v>
      </c>
      <c r="O3549" t="s">
        <v>23</v>
      </c>
    </row>
    <row r="3550" spans="1:15" x14ac:dyDescent="0.3">
      <c r="A3550">
        <v>38</v>
      </c>
      <c r="B3550" t="s">
        <v>24</v>
      </c>
      <c r="C3550">
        <v>182416</v>
      </c>
      <c r="D3550" t="s">
        <v>29</v>
      </c>
      <c r="E3550">
        <v>9</v>
      </c>
      <c r="F3550" t="s">
        <v>17</v>
      </c>
      <c r="G3550" t="s">
        <v>49</v>
      </c>
      <c r="H3550" t="s">
        <v>58</v>
      </c>
      <c r="I3550" t="s">
        <v>33</v>
      </c>
      <c r="J3550" t="s">
        <v>36</v>
      </c>
      <c r="K3550">
        <v>0</v>
      </c>
      <c r="L3550">
        <v>0</v>
      </c>
      <c r="M3550">
        <v>42</v>
      </c>
      <c r="N3550" t="s">
        <v>22</v>
      </c>
      <c r="O3550" t="s">
        <v>23</v>
      </c>
    </row>
    <row r="3551" spans="1:15" x14ac:dyDescent="0.3">
      <c r="A3551">
        <v>25</v>
      </c>
      <c r="B3551" t="s">
        <v>28</v>
      </c>
      <c r="C3551">
        <v>251915</v>
      </c>
      <c r="D3551" t="s">
        <v>16</v>
      </c>
      <c r="E3551">
        <v>13</v>
      </c>
      <c r="F3551" t="s">
        <v>17</v>
      </c>
      <c r="G3551" t="s">
        <v>49</v>
      </c>
      <c r="H3551" t="s">
        <v>47</v>
      </c>
      <c r="I3551" t="s">
        <v>20</v>
      </c>
      <c r="J3551" t="s">
        <v>36</v>
      </c>
      <c r="K3551">
        <v>0</v>
      </c>
      <c r="L3551">
        <v>0</v>
      </c>
      <c r="M3551">
        <v>40</v>
      </c>
      <c r="N3551" t="s">
        <v>22</v>
      </c>
      <c r="O3551" t="s">
        <v>23</v>
      </c>
    </row>
    <row r="3552" spans="1:15" x14ac:dyDescent="0.3">
      <c r="A3552">
        <v>39</v>
      </c>
      <c r="B3552" t="s">
        <v>63</v>
      </c>
      <c r="C3552">
        <v>187127</v>
      </c>
      <c r="D3552" t="s">
        <v>44</v>
      </c>
      <c r="E3552">
        <v>10</v>
      </c>
      <c r="F3552" t="s">
        <v>25</v>
      </c>
      <c r="G3552" t="s">
        <v>26</v>
      </c>
      <c r="H3552" t="s">
        <v>27</v>
      </c>
      <c r="I3552" t="s">
        <v>20</v>
      </c>
      <c r="J3552" t="s">
        <v>21</v>
      </c>
      <c r="K3552">
        <v>0</v>
      </c>
      <c r="L3552">
        <v>0</v>
      </c>
      <c r="M3552">
        <v>40</v>
      </c>
      <c r="N3552" t="s">
        <v>22</v>
      </c>
      <c r="O3552" t="s">
        <v>23</v>
      </c>
    </row>
    <row r="3553" spans="1:15" x14ac:dyDescent="0.3">
      <c r="A3553">
        <v>24</v>
      </c>
      <c r="B3553" t="s">
        <v>28</v>
      </c>
      <c r="C3553">
        <v>69045</v>
      </c>
      <c r="D3553" t="s">
        <v>44</v>
      </c>
      <c r="E3553">
        <v>10</v>
      </c>
      <c r="F3553" t="s">
        <v>17</v>
      </c>
      <c r="G3553" t="s">
        <v>49</v>
      </c>
      <c r="H3553" t="s">
        <v>19</v>
      </c>
      <c r="I3553" t="s">
        <v>33</v>
      </c>
      <c r="J3553" t="s">
        <v>21</v>
      </c>
      <c r="K3553">
        <v>0</v>
      </c>
      <c r="L3553">
        <v>0</v>
      </c>
      <c r="M3553">
        <v>40</v>
      </c>
      <c r="N3553" t="s">
        <v>42</v>
      </c>
      <c r="O3553" t="s">
        <v>23</v>
      </c>
    </row>
    <row r="3554" spans="1:15" x14ac:dyDescent="0.3">
      <c r="A3554">
        <v>56</v>
      </c>
      <c r="B3554" t="s">
        <v>28</v>
      </c>
      <c r="C3554">
        <v>192869</v>
      </c>
      <c r="D3554" t="s">
        <v>38</v>
      </c>
      <c r="E3554">
        <v>14</v>
      </c>
      <c r="F3554" t="s">
        <v>25</v>
      </c>
      <c r="G3554" t="s">
        <v>51</v>
      </c>
      <c r="H3554" t="s">
        <v>27</v>
      </c>
      <c r="I3554" t="s">
        <v>20</v>
      </c>
      <c r="J3554" t="s">
        <v>21</v>
      </c>
      <c r="K3554">
        <v>0</v>
      </c>
      <c r="L3554">
        <v>1977</v>
      </c>
      <c r="M3554">
        <v>44</v>
      </c>
      <c r="N3554" t="s">
        <v>22</v>
      </c>
      <c r="O3554" t="s">
        <v>43</v>
      </c>
    </row>
    <row r="3555" spans="1:15" x14ac:dyDescent="0.3">
      <c r="A3555">
        <v>39</v>
      </c>
      <c r="B3555" t="s">
        <v>28</v>
      </c>
      <c r="C3555">
        <v>74163</v>
      </c>
      <c r="D3555" t="s">
        <v>93</v>
      </c>
      <c r="E3555">
        <v>8</v>
      </c>
      <c r="F3555" t="s">
        <v>30</v>
      </c>
      <c r="G3555" t="s">
        <v>49</v>
      </c>
      <c r="H3555" t="s">
        <v>19</v>
      </c>
      <c r="I3555" t="s">
        <v>20</v>
      </c>
      <c r="J3555" t="s">
        <v>36</v>
      </c>
      <c r="K3555">
        <v>0</v>
      </c>
      <c r="L3555">
        <v>0</v>
      </c>
      <c r="M3555">
        <v>40</v>
      </c>
      <c r="N3555" t="s">
        <v>22</v>
      </c>
      <c r="O3555" t="s">
        <v>23</v>
      </c>
    </row>
    <row r="3556" spans="1:15" x14ac:dyDescent="0.3">
      <c r="A3556">
        <v>23</v>
      </c>
      <c r="B3556" t="s">
        <v>28</v>
      </c>
      <c r="C3556">
        <v>60847</v>
      </c>
      <c r="D3556" t="s">
        <v>50</v>
      </c>
      <c r="E3556">
        <v>11</v>
      </c>
      <c r="F3556" t="s">
        <v>17</v>
      </c>
      <c r="G3556" t="s">
        <v>49</v>
      </c>
      <c r="H3556" t="s">
        <v>58</v>
      </c>
      <c r="I3556" t="s">
        <v>20</v>
      </c>
      <c r="J3556" t="s">
        <v>36</v>
      </c>
      <c r="K3556">
        <v>0</v>
      </c>
      <c r="L3556">
        <v>0</v>
      </c>
      <c r="M3556">
        <v>60</v>
      </c>
      <c r="N3556" t="s">
        <v>22</v>
      </c>
      <c r="O3556" t="s">
        <v>23</v>
      </c>
    </row>
    <row r="3557" spans="1:15" x14ac:dyDescent="0.3">
      <c r="A3557">
        <v>17</v>
      </c>
      <c r="C3557">
        <v>213055</v>
      </c>
      <c r="D3557" t="s">
        <v>32</v>
      </c>
      <c r="E3557">
        <v>7</v>
      </c>
      <c r="F3557" t="s">
        <v>17</v>
      </c>
      <c r="H3557" t="s">
        <v>19</v>
      </c>
      <c r="I3557" t="s">
        <v>68</v>
      </c>
      <c r="J3557" t="s">
        <v>36</v>
      </c>
      <c r="K3557">
        <v>0</v>
      </c>
      <c r="L3557">
        <v>0</v>
      </c>
      <c r="M3557">
        <v>20</v>
      </c>
      <c r="N3557" t="s">
        <v>22</v>
      </c>
      <c r="O3557" t="s">
        <v>23</v>
      </c>
    </row>
    <row r="3558" spans="1:15" x14ac:dyDescent="0.3">
      <c r="A3558">
        <v>67</v>
      </c>
      <c r="B3558" t="s">
        <v>24</v>
      </c>
      <c r="C3558">
        <v>116057</v>
      </c>
      <c r="D3558" t="s">
        <v>29</v>
      </c>
      <c r="E3558">
        <v>9</v>
      </c>
      <c r="F3558" t="s">
        <v>30</v>
      </c>
      <c r="G3558" t="s">
        <v>26</v>
      </c>
      <c r="H3558" t="s">
        <v>19</v>
      </c>
      <c r="I3558" t="s">
        <v>20</v>
      </c>
      <c r="J3558" t="s">
        <v>36</v>
      </c>
      <c r="K3558">
        <v>3273</v>
      </c>
      <c r="L3558">
        <v>0</v>
      </c>
      <c r="M3558">
        <v>16</v>
      </c>
      <c r="N3558" t="s">
        <v>22</v>
      </c>
      <c r="O3558" t="s">
        <v>23</v>
      </c>
    </row>
    <row r="3559" spans="1:15" x14ac:dyDescent="0.3">
      <c r="A3559">
        <v>41</v>
      </c>
      <c r="B3559" t="s">
        <v>28</v>
      </c>
      <c r="C3559">
        <v>82393</v>
      </c>
      <c r="D3559" t="s">
        <v>16</v>
      </c>
      <c r="E3559">
        <v>13</v>
      </c>
      <c r="F3559" t="s">
        <v>17</v>
      </c>
      <c r="G3559" t="s">
        <v>18</v>
      </c>
      <c r="H3559" t="s">
        <v>19</v>
      </c>
      <c r="I3559" t="s">
        <v>45</v>
      </c>
      <c r="J3559" t="s">
        <v>21</v>
      </c>
      <c r="K3559">
        <v>0</v>
      </c>
      <c r="L3559">
        <v>0</v>
      </c>
      <c r="M3559">
        <v>50</v>
      </c>
      <c r="N3559" t="s">
        <v>22</v>
      </c>
      <c r="O3559" t="s">
        <v>23</v>
      </c>
    </row>
    <row r="3560" spans="1:15" x14ac:dyDescent="0.3">
      <c r="A3560">
        <v>24</v>
      </c>
      <c r="B3560" t="s">
        <v>63</v>
      </c>
      <c r="C3560">
        <v>134181</v>
      </c>
      <c r="D3560" t="s">
        <v>16</v>
      </c>
      <c r="E3560">
        <v>13</v>
      </c>
      <c r="F3560" t="s">
        <v>17</v>
      </c>
      <c r="G3560" t="s">
        <v>34</v>
      </c>
      <c r="H3560" t="s">
        <v>47</v>
      </c>
      <c r="I3560" t="s">
        <v>20</v>
      </c>
      <c r="J3560" t="s">
        <v>36</v>
      </c>
      <c r="K3560">
        <v>0</v>
      </c>
      <c r="L3560">
        <v>0</v>
      </c>
      <c r="M3560">
        <v>50</v>
      </c>
      <c r="N3560" t="s">
        <v>22</v>
      </c>
      <c r="O3560" t="s">
        <v>23</v>
      </c>
    </row>
    <row r="3561" spans="1:15" x14ac:dyDescent="0.3">
      <c r="A3561">
        <v>51</v>
      </c>
      <c r="B3561" t="s">
        <v>28</v>
      </c>
      <c r="C3561">
        <v>159910</v>
      </c>
      <c r="D3561" t="s">
        <v>16</v>
      </c>
      <c r="E3561">
        <v>13</v>
      </c>
      <c r="F3561" t="s">
        <v>30</v>
      </c>
      <c r="G3561" t="s">
        <v>26</v>
      </c>
      <c r="H3561" t="s">
        <v>19</v>
      </c>
      <c r="I3561" t="s">
        <v>33</v>
      </c>
      <c r="J3561" t="s">
        <v>21</v>
      </c>
      <c r="K3561">
        <v>10520</v>
      </c>
      <c r="L3561">
        <v>0</v>
      </c>
      <c r="M3561">
        <v>40</v>
      </c>
      <c r="N3561" t="s">
        <v>22</v>
      </c>
      <c r="O3561" t="s">
        <v>43</v>
      </c>
    </row>
    <row r="3562" spans="1:15" x14ac:dyDescent="0.3">
      <c r="A3562">
        <v>30</v>
      </c>
      <c r="B3562" t="s">
        <v>71</v>
      </c>
      <c r="C3562">
        <v>117570</v>
      </c>
      <c r="D3562" t="s">
        <v>29</v>
      </c>
      <c r="E3562">
        <v>9</v>
      </c>
      <c r="F3562" t="s">
        <v>30</v>
      </c>
      <c r="G3562" t="s">
        <v>41</v>
      </c>
      <c r="H3562" t="s">
        <v>19</v>
      </c>
      <c r="I3562" t="s">
        <v>20</v>
      </c>
      <c r="J3562" t="s">
        <v>36</v>
      </c>
      <c r="K3562">
        <v>0</v>
      </c>
      <c r="L3562">
        <v>0</v>
      </c>
      <c r="M3562">
        <v>60</v>
      </c>
      <c r="N3562" t="s">
        <v>22</v>
      </c>
      <c r="O3562" t="s">
        <v>23</v>
      </c>
    </row>
    <row r="3563" spans="1:15" x14ac:dyDescent="0.3">
      <c r="A3563">
        <v>47</v>
      </c>
      <c r="B3563" t="s">
        <v>71</v>
      </c>
      <c r="C3563">
        <v>214169</v>
      </c>
      <c r="D3563" t="s">
        <v>29</v>
      </c>
      <c r="E3563">
        <v>9</v>
      </c>
      <c r="F3563" t="s">
        <v>25</v>
      </c>
      <c r="G3563" t="s">
        <v>56</v>
      </c>
      <c r="H3563" t="s">
        <v>27</v>
      </c>
      <c r="I3563" t="s">
        <v>20</v>
      </c>
      <c r="J3563" t="s">
        <v>21</v>
      </c>
      <c r="K3563">
        <v>15024</v>
      </c>
      <c r="L3563">
        <v>0</v>
      </c>
      <c r="M3563">
        <v>40</v>
      </c>
      <c r="N3563" t="s">
        <v>22</v>
      </c>
      <c r="O3563" t="s">
        <v>43</v>
      </c>
    </row>
    <row r="3564" spans="1:15" x14ac:dyDescent="0.3">
      <c r="A3564">
        <v>56</v>
      </c>
      <c r="B3564" t="s">
        <v>28</v>
      </c>
      <c r="C3564">
        <v>56331</v>
      </c>
      <c r="D3564" t="s">
        <v>29</v>
      </c>
      <c r="E3564">
        <v>9</v>
      </c>
      <c r="F3564" t="s">
        <v>17</v>
      </c>
      <c r="G3564" t="s">
        <v>57</v>
      </c>
      <c r="H3564" t="s">
        <v>19</v>
      </c>
      <c r="I3564" t="s">
        <v>20</v>
      </c>
      <c r="J3564" t="s">
        <v>21</v>
      </c>
      <c r="K3564">
        <v>0</v>
      </c>
      <c r="L3564">
        <v>0</v>
      </c>
      <c r="M3564">
        <v>32</v>
      </c>
      <c r="N3564" t="s">
        <v>22</v>
      </c>
      <c r="O3564" t="s">
        <v>23</v>
      </c>
    </row>
    <row r="3565" spans="1:15" x14ac:dyDescent="0.3">
      <c r="A3565">
        <v>51</v>
      </c>
      <c r="B3565" t="s">
        <v>28</v>
      </c>
      <c r="C3565">
        <v>35576</v>
      </c>
      <c r="D3565" t="s">
        <v>29</v>
      </c>
      <c r="E3565">
        <v>9</v>
      </c>
      <c r="F3565" t="s">
        <v>30</v>
      </c>
      <c r="G3565" t="s">
        <v>51</v>
      </c>
      <c r="H3565" t="s">
        <v>19</v>
      </c>
      <c r="I3565" t="s">
        <v>20</v>
      </c>
      <c r="J3565" t="s">
        <v>21</v>
      </c>
      <c r="K3565">
        <v>0</v>
      </c>
      <c r="L3565">
        <v>0</v>
      </c>
      <c r="M3565">
        <v>38</v>
      </c>
      <c r="N3565" t="s">
        <v>22</v>
      </c>
      <c r="O3565" t="s">
        <v>23</v>
      </c>
    </row>
    <row r="3566" spans="1:15" x14ac:dyDescent="0.3">
      <c r="A3566">
        <v>57</v>
      </c>
      <c r="B3566" t="s">
        <v>24</v>
      </c>
      <c r="C3566">
        <v>149168</v>
      </c>
      <c r="D3566" t="s">
        <v>44</v>
      </c>
      <c r="E3566">
        <v>10</v>
      </c>
      <c r="F3566" t="s">
        <v>25</v>
      </c>
      <c r="G3566" t="s">
        <v>26</v>
      </c>
      <c r="H3566" t="s">
        <v>27</v>
      </c>
      <c r="I3566" t="s">
        <v>20</v>
      </c>
      <c r="J3566" t="s">
        <v>21</v>
      </c>
      <c r="K3566">
        <v>0</v>
      </c>
      <c r="L3566">
        <v>0</v>
      </c>
      <c r="M3566">
        <v>55</v>
      </c>
      <c r="N3566" t="s">
        <v>22</v>
      </c>
      <c r="O3566" t="s">
        <v>23</v>
      </c>
    </row>
    <row r="3567" spans="1:15" x14ac:dyDescent="0.3">
      <c r="A3567">
        <v>34</v>
      </c>
      <c r="B3567" t="s">
        <v>28</v>
      </c>
      <c r="C3567">
        <v>157165</v>
      </c>
      <c r="D3567" t="s">
        <v>44</v>
      </c>
      <c r="E3567">
        <v>10</v>
      </c>
      <c r="F3567" t="s">
        <v>30</v>
      </c>
      <c r="G3567" t="s">
        <v>41</v>
      </c>
      <c r="H3567" t="s">
        <v>58</v>
      </c>
      <c r="I3567" t="s">
        <v>20</v>
      </c>
      <c r="J3567" t="s">
        <v>36</v>
      </c>
      <c r="K3567">
        <v>0</v>
      </c>
      <c r="L3567">
        <v>0</v>
      </c>
      <c r="M3567">
        <v>40</v>
      </c>
      <c r="N3567" t="s">
        <v>22</v>
      </c>
      <c r="O3567" t="s">
        <v>23</v>
      </c>
    </row>
    <row r="3568" spans="1:15" x14ac:dyDescent="0.3">
      <c r="A3568">
        <v>24</v>
      </c>
      <c r="B3568" t="s">
        <v>28</v>
      </c>
      <c r="C3568">
        <v>278130</v>
      </c>
      <c r="D3568" t="s">
        <v>16</v>
      </c>
      <c r="E3568">
        <v>13</v>
      </c>
      <c r="F3568" t="s">
        <v>17</v>
      </c>
      <c r="G3568" t="s">
        <v>34</v>
      </c>
      <c r="H3568" t="s">
        <v>19</v>
      </c>
      <c r="I3568" t="s">
        <v>20</v>
      </c>
      <c r="J3568" t="s">
        <v>21</v>
      </c>
      <c r="K3568">
        <v>0</v>
      </c>
      <c r="L3568">
        <v>0</v>
      </c>
      <c r="M3568">
        <v>40</v>
      </c>
      <c r="N3568" t="s">
        <v>22</v>
      </c>
      <c r="O3568" t="s">
        <v>23</v>
      </c>
    </row>
    <row r="3569" spans="1:15" x14ac:dyDescent="0.3">
      <c r="A3569">
        <v>57</v>
      </c>
      <c r="B3569" t="s">
        <v>28</v>
      </c>
      <c r="C3569">
        <v>257200</v>
      </c>
      <c r="D3569" t="s">
        <v>29</v>
      </c>
      <c r="E3569">
        <v>9</v>
      </c>
      <c r="F3569" t="s">
        <v>25</v>
      </c>
      <c r="G3569" t="s">
        <v>57</v>
      </c>
      <c r="H3569" t="s">
        <v>27</v>
      </c>
      <c r="I3569" t="s">
        <v>20</v>
      </c>
      <c r="J3569" t="s">
        <v>21</v>
      </c>
      <c r="K3569">
        <v>0</v>
      </c>
      <c r="L3569">
        <v>0</v>
      </c>
      <c r="M3569">
        <v>40</v>
      </c>
      <c r="N3569" t="s">
        <v>22</v>
      </c>
      <c r="O3569" t="s">
        <v>23</v>
      </c>
    </row>
    <row r="3570" spans="1:15" x14ac:dyDescent="0.3">
      <c r="A3570">
        <v>38</v>
      </c>
      <c r="B3570" t="s">
        <v>28</v>
      </c>
      <c r="C3570">
        <v>283122</v>
      </c>
      <c r="D3570" t="s">
        <v>29</v>
      </c>
      <c r="E3570">
        <v>9</v>
      </c>
      <c r="F3570" t="s">
        <v>25</v>
      </c>
      <c r="G3570" t="s">
        <v>57</v>
      </c>
      <c r="H3570" t="s">
        <v>27</v>
      </c>
      <c r="I3570" t="s">
        <v>20</v>
      </c>
      <c r="J3570" t="s">
        <v>21</v>
      </c>
      <c r="K3570">
        <v>0</v>
      </c>
      <c r="L3570">
        <v>0</v>
      </c>
      <c r="M3570">
        <v>40</v>
      </c>
      <c r="N3570" t="s">
        <v>22</v>
      </c>
      <c r="O3570" t="s">
        <v>43</v>
      </c>
    </row>
    <row r="3571" spans="1:15" x14ac:dyDescent="0.3">
      <c r="A3571">
        <v>23</v>
      </c>
      <c r="B3571" t="s">
        <v>28</v>
      </c>
      <c r="C3571">
        <v>580248</v>
      </c>
      <c r="D3571" t="s">
        <v>29</v>
      </c>
      <c r="E3571">
        <v>9</v>
      </c>
      <c r="F3571" t="s">
        <v>17</v>
      </c>
      <c r="G3571" t="s">
        <v>62</v>
      </c>
      <c r="H3571" t="s">
        <v>19</v>
      </c>
      <c r="I3571" t="s">
        <v>20</v>
      </c>
      <c r="J3571" t="s">
        <v>36</v>
      </c>
      <c r="K3571">
        <v>0</v>
      </c>
      <c r="L3571">
        <v>0</v>
      </c>
      <c r="M3571">
        <v>40</v>
      </c>
      <c r="N3571" t="s">
        <v>22</v>
      </c>
      <c r="O3571" t="s">
        <v>23</v>
      </c>
    </row>
    <row r="3572" spans="1:15" x14ac:dyDescent="0.3">
      <c r="A3572">
        <v>35</v>
      </c>
      <c r="B3572" t="s">
        <v>28</v>
      </c>
      <c r="C3572">
        <v>230054</v>
      </c>
      <c r="D3572" t="s">
        <v>52</v>
      </c>
      <c r="E3572">
        <v>4</v>
      </c>
      <c r="F3572" t="s">
        <v>25</v>
      </c>
      <c r="G3572" t="s">
        <v>57</v>
      </c>
      <c r="H3572" t="s">
        <v>27</v>
      </c>
      <c r="I3572" t="s">
        <v>20</v>
      </c>
      <c r="J3572" t="s">
        <v>21</v>
      </c>
      <c r="K3572">
        <v>0</v>
      </c>
      <c r="L3572">
        <v>0</v>
      </c>
      <c r="M3572">
        <v>40</v>
      </c>
      <c r="N3572" t="s">
        <v>55</v>
      </c>
      <c r="O3572" t="s">
        <v>23</v>
      </c>
    </row>
    <row r="3573" spans="1:15" x14ac:dyDescent="0.3">
      <c r="A3573">
        <v>58</v>
      </c>
      <c r="B3573" t="s">
        <v>28</v>
      </c>
      <c r="C3573">
        <v>519006</v>
      </c>
      <c r="D3573" t="s">
        <v>29</v>
      </c>
      <c r="E3573">
        <v>9</v>
      </c>
      <c r="F3573" t="s">
        <v>25</v>
      </c>
      <c r="G3573" t="s">
        <v>51</v>
      </c>
      <c r="H3573" t="s">
        <v>27</v>
      </c>
      <c r="I3573" t="s">
        <v>20</v>
      </c>
      <c r="J3573" t="s">
        <v>21</v>
      </c>
      <c r="K3573">
        <v>0</v>
      </c>
      <c r="L3573">
        <v>0</v>
      </c>
      <c r="M3573">
        <v>52</v>
      </c>
      <c r="N3573" t="s">
        <v>22</v>
      </c>
      <c r="O3573" t="s">
        <v>23</v>
      </c>
    </row>
    <row r="3574" spans="1:15" x14ac:dyDescent="0.3">
      <c r="A3574">
        <v>19</v>
      </c>
      <c r="C3574">
        <v>37332</v>
      </c>
      <c r="D3574" t="s">
        <v>29</v>
      </c>
      <c r="E3574">
        <v>9</v>
      </c>
      <c r="F3574" t="s">
        <v>17</v>
      </c>
      <c r="H3574" t="s">
        <v>47</v>
      </c>
      <c r="I3574" t="s">
        <v>20</v>
      </c>
      <c r="J3574" t="s">
        <v>36</v>
      </c>
      <c r="K3574">
        <v>1055</v>
      </c>
      <c r="L3574">
        <v>0</v>
      </c>
      <c r="M3574">
        <v>12</v>
      </c>
      <c r="N3574" t="s">
        <v>22</v>
      </c>
      <c r="O3574" t="s">
        <v>23</v>
      </c>
    </row>
    <row r="3575" spans="1:15" x14ac:dyDescent="0.3">
      <c r="A3575">
        <v>19</v>
      </c>
      <c r="C3575">
        <v>365871</v>
      </c>
      <c r="D3575" t="s">
        <v>52</v>
      </c>
      <c r="E3575">
        <v>4</v>
      </c>
      <c r="F3575" t="s">
        <v>17</v>
      </c>
      <c r="H3575" t="s">
        <v>19</v>
      </c>
      <c r="I3575" t="s">
        <v>20</v>
      </c>
      <c r="J3575" t="s">
        <v>21</v>
      </c>
      <c r="K3575">
        <v>0</v>
      </c>
      <c r="L3575">
        <v>0</v>
      </c>
      <c r="M3575">
        <v>40</v>
      </c>
      <c r="N3575" t="s">
        <v>55</v>
      </c>
      <c r="O3575" t="s">
        <v>23</v>
      </c>
    </row>
    <row r="3576" spans="1:15" x14ac:dyDescent="0.3">
      <c r="A3576">
        <v>68</v>
      </c>
      <c r="B3576" t="s">
        <v>15</v>
      </c>
      <c r="C3576">
        <v>235882</v>
      </c>
      <c r="D3576" t="s">
        <v>59</v>
      </c>
      <c r="E3576">
        <v>16</v>
      </c>
      <c r="F3576" t="s">
        <v>25</v>
      </c>
      <c r="G3576" t="s">
        <v>34</v>
      </c>
      <c r="H3576" t="s">
        <v>27</v>
      </c>
      <c r="I3576" t="s">
        <v>20</v>
      </c>
      <c r="J3576" t="s">
        <v>21</v>
      </c>
      <c r="K3576">
        <v>0</v>
      </c>
      <c r="L3576">
        <v>2377</v>
      </c>
      <c r="M3576">
        <v>60</v>
      </c>
      <c r="N3576" t="s">
        <v>22</v>
      </c>
      <c r="O3576" t="s">
        <v>43</v>
      </c>
    </row>
    <row r="3577" spans="1:15" x14ac:dyDescent="0.3">
      <c r="A3577">
        <v>43</v>
      </c>
      <c r="B3577" t="s">
        <v>28</v>
      </c>
      <c r="C3577">
        <v>336513</v>
      </c>
      <c r="D3577" t="s">
        <v>44</v>
      </c>
      <c r="E3577">
        <v>10</v>
      </c>
      <c r="F3577" t="s">
        <v>25</v>
      </c>
      <c r="G3577" t="s">
        <v>26</v>
      </c>
      <c r="H3577" t="s">
        <v>27</v>
      </c>
      <c r="I3577" t="s">
        <v>20</v>
      </c>
      <c r="J3577" t="s">
        <v>21</v>
      </c>
      <c r="K3577">
        <v>0</v>
      </c>
      <c r="L3577">
        <v>1902</v>
      </c>
      <c r="M3577">
        <v>40</v>
      </c>
      <c r="N3577" t="s">
        <v>22</v>
      </c>
      <c r="O3577" t="s">
        <v>43</v>
      </c>
    </row>
    <row r="3578" spans="1:15" x14ac:dyDescent="0.3">
      <c r="A3578">
        <v>17</v>
      </c>
      <c r="B3578" t="s">
        <v>28</v>
      </c>
      <c r="C3578">
        <v>115551</v>
      </c>
      <c r="D3578" t="s">
        <v>32</v>
      </c>
      <c r="E3578">
        <v>7</v>
      </c>
      <c r="F3578" t="s">
        <v>17</v>
      </c>
      <c r="G3578" t="s">
        <v>41</v>
      </c>
      <c r="H3578" t="s">
        <v>47</v>
      </c>
      <c r="I3578" t="s">
        <v>20</v>
      </c>
      <c r="J3578" t="s">
        <v>36</v>
      </c>
      <c r="K3578">
        <v>0</v>
      </c>
      <c r="L3578">
        <v>0</v>
      </c>
      <c r="M3578">
        <v>20</v>
      </c>
      <c r="N3578" t="s">
        <v>22</v>
      </c>
      <c r="O3578" t="s">
        <v>23</v>
      </c>
    </row>
    <row r="3579" spans="1:15" x14ac:dyDescent="0.3">
      <c r="A3579">
        <v>53</v>
      </c>
      <c r="B3579" t="s">
        <v>15</v>
      </c>
      <c r="C3579">
        <v>50048</v>
      </c>
      <c r="D3579" t="s">
        <v>59</v>
      </c>
      <c r="E3579">
        <v>16</v>
      </c>
      <c r="F3579" t="s">
        <v>25</v>
      </c>
      <c r="G3579" t="s">
        <v>34</v>
      </c>
      <c r="H3579" t="s">
        <v>27</v>
      </c>
      <c r="I3579" t="s">
        <v>20</v>
      </c>
      <c r="J3579" t="s">
        <v>21</v>
      </c>
      <c r="K3579">
        <v>7688</v>
      </c>
      <c r="L3579">
        <v>0</v>
      </c>
      <c r="M3579">
        <v>50</v>
      </c>
      <c r="N3579" t="s">
        <v>22</v>
      </c>
      <c r="O3579" t="s">
        <v>43</v>
      </c>
    </row>
    <row r="3580" spans="1:15" x14ac:dyDescent="0.3">
      <c r="A3580">
        <v>37</v>
      </c>
      <c r="B3580" t="s">
        <v>71</v>
      </c>
      <c r="C3580">
        <v>382802</v>
      </c>
      <c r="D3580" t="s">
        <v>59</v>
      </c>
      <c r="E3580">
        <v>16</v>
      </c>
      <c r="F3580" t="s">
        <v>25</v>
      </c>
      <c r="G3580" t="s">
        <v>34</v>
      </c>
      <c r="H3580" t="s">
        <v>27</v>
      </c>
      <c r="I3580" t="s">
        <v>33</v>
      </c>
      <c r="J3580" t="s">
        <v>21</v>
      </c>
      <c r="K3580">
        <v>0</v>
      </c>
      <c r="L3580">
        <v>0</v>
      </c>
      <c r="M3580">
        <v>99</v>
      </c>
      <c r="N3580" t="s">
        <v>22</v>
      </c>
      <c r="O3580" t="s">
        <v>43</v>
      </c>
    </row>
    <row r="3581" spans="1:15" x14ac:dyDescent="0.3">
      <c r="A3581">
        <v>21</v>
      </c>
      <c r="C3581">
        <v>180303</v>
      </c>
      <c r="D3581" t="s">
        <v>16</v>
      </c>
      <c r="E3581">
        <v>13</v>
      </c>
      <c r="F3581" t="s">
        <v>17</v>
      </c>
      <c r="H3581" t="s">
        <v>19</v>
      </c>
      <c r="I3581" t="s">
        <v>45</v>
      </c>
      <c r="J3581" t="s">
        <v>21</v>
      </c>
      <c r="K3581">
        <v>0</v>
      </c>
      <c r="L3581">
        <v>0</v>
      </c>
      <c r="M3581">
        <v>25</v>
      </c>
      <c r="O3581" t="s">
        <v>23</v>
      </c>
    </row>
    <row r="3582" spans="1:15" x14ac:dyDescent="0.3">
      <c r="A3582">
        <v>63</v>
      </c>
      <c r="B3582" t="s">
        <v>28</v>
      </c>
      <c r="C3582">
        <v>106023</v>
      </c>
      <c r="D3582" t="s">
        <v>29</v>
      </c>
      <c r="E3582">
        <v>9</v>
      </c>
      <c r="F3582" t="s">
        <v>25</v>
      </c>
      <c r="G3582" t="s">
        <v>51</v>
      </c>
      <c r="H3582" t="s">
        <v>27</v>
      </c>
      <c r="I3582" t="s">
        <v>20</v>
      </c>
      <c r="J3582" t="s">
        <v>21</v>
      </c>
      <c r="K3582">
        <v>0</v>
      </c>
      <c r="L3582">
        <v>0</v>
      </c>
      <c r="M3582">
        <v>40</v>
      </c>
      <c r="N3582" t="s">
        <v>22</v>
      </c>
      <c r="O3582" t="s">
        <v>43</v>
      </c>
    </row>
    <row r="3583" spans="1:15" x14ac:dyDescent="0.3">
      <c r="A3583">
        <v>31</v>
      </c>
      <c r="B3583" t="s">
        <v>28</v>
      </c>
      <c r="C3583">
        <v>332379</v>
      </c>
      <c r="D3583" t="s">
        <v>44</v>
      </c>
      <c r="E3583">
        <v>10</v>
      </c>
      <c r="F3583" t="s">
        <v>40</v>
      </c>
      <c r="G3583" t="s">
        <v>53</v>
      </c>
      <c r="H3583" t="s">
        <v>58</v>
      </c>
      <c r="I3583" t="s">
        <v>20</v>
      </c>
      <c r="J3583" t="s">
        <v>21</v>
      </c>
      <c r="K3583">
        <v>0</v>
      </c>
      <c r="L3583">
        <v>0</v>
      </c>
      <c r="M3583">
        <v>50</v>
      </c>
      <c r="N3583" t="s">
        <v>22</v>
      </c>
      <c r="O3583" t="s">
        <v>23</v>
      </c>
    </row>
    <row r="3584" spans="1:15" x14ac:dyDescent="0.3">
      <c r="A3584">
        <v>29</v>
      </c>
      <c r="B3584" t="s">
        <v>28</v>
      </c>
      <c r="C3584">
        <v>95465</v>
      </c>
      <c r="D3584" t="s">
        <v>29</v>
      </c>
      <c r="E3584">
        <v>9</v>
      </c>
      <c r="F3584" t="s">
        <v>25</v>
      </c>
      <c r="G3584" t="s">
        <v>41</v>
      </c>
      <c r="H3584" t="s">
        <v>27</v>
      </c>
      <c r="I3584" t="s">
        <v>20</v>
      </c>
      <c r="J3584" t="s">
        <v>21</v>
      </c>
      <c r="K3584">
        <v>0</v>
      </c>
      <c r="L3584">
        <v>0</v>
      </c>
      <c r="M3584">
        <v>40</v>
      </c>
      <c r="N3584" t="s">
        <v>22</v>
      </c>
      <c r="O3584" t="s">
        <v>23</v>
      </c>
    </row>
    <row r="3585" spans="1:15" x14ac:dyDescent="0.3">
      <c r="A3585">
        <v>43</v>
      </c>
      <c r="B3585" t="s">
        <v>63</v>
      </c>
      <c r="C3585">
        <v>96102</v>
      </c>
      <c r="D3585" t="s">
        <v>44</v>
      </c>
      <c r="E3585">
        <v>10</v>
      </c>
      <c r="F3585" t="s">
        <v>25</v>
      </c>
      <c r="G3585" t="s">
        <v>65</v>
      </c>
      <c r="H3585" t="s">
        <v>27</v>
      </c>
      <c r="I3585" t="s">
        <v>20</v>
      </c>
      <c r="J3585" t="s">
        <v>21</v>
      </c>
      <c r="K3585">
        <v>0</v>
      </c>
      <c r="L3585">
        <v>1887</v>
      </c>
      <c r="M3585">
        <v>40</v>
      </c>
      <c r="N3585" t="s">
        <v>22</v>
      </c>
      <c r="O3585" t="s">
        <v>43</v>
      </c>
    </row>
    <row r="3586" spans="1:15" x14ac:dyDescent="0.3">
      <c r="A3586">
        <v>27</v>
      </c>
      <c r="B3586" t="s">
        <v>28</v>
      </c>
      <c r="C3586">
        <v>36440</v>
      </c>
      <c r="D3586" t="s">
        <v>69</v>
      </c>
      <c r="E3586">
        <v>15</v>
      </c>
      <c r="F3586" t="s">
        <v>17</v>
      </c>
      <c r="G3586" t="s">
        <v>34</v>
      </c>
      <c r="H3586" t="s">
        <v>19</v>
      </c>
      <c r="I3586" t="s">
        <v>20</v>
      </c>
      <c r="J3586" t="s">
        <v>36</v>
      </c>
      <c r="K3586">
        <v>0</v>
      </c>
      <c r="L3586">
        <v>0</v>
      </c>
      <c r="M3586">
        <v>65</v>
      </c>
      <c r="N3586" t="s">
        <v>22</v>
      </c>
      <c r="O3586" t="s">
        <v>43</v>
      </c>
    </row>
    <row r="3587" spans="1:15" x14ac:dyDescent="0.3">
      <c r="A3587">
        <v>25</v>
      </c>
      <c r="B3587" t="s">
        <v>24</v>
      </c>
      <c r="C3587">
        <v>209384</v>
      </c>
      <c r="D3587" t="s">
        <v>29</v>
      </c>
      <c r="E3587">
        <v>9</v>
      </c>
      <c r="F3587" t="s">
        <v>17</v>
      </c>
      <c r="G3587" t="s">
        <v>41</v>
      </c>
      <c r="H3587" t="s">
        <v>73</v>
      </c>
      <c r="I3587" t="s">
        <v>20</v>
      </c>
      <c r="J3587" t="s">
        <v>21</v>
      </c>
      <c r="K3587">
        <v>0</v>
      </c>
      <c r="L3587">
        <v>0</v>
      </c>
      <c r="M3587">
        <v>32</v>
      </c>
      <c r="N3587" t="s">
        <v>22</v>
      </c>
      <c r="O3587" t="s">
        <v>23</v>
      </c>
    </row>
    <row r="3588" spans="1:15" x14ac:dyDescent="0.3">
      <c r="A3588">
        <v>28</v>
      </c>
      <c r="B3588" t="s">
        <v>28</v>
      </c>
      <c r="C3588">
        <v>50814</v>
      </c>
      <c r="D3588" t="s">
        <v>29</v>
      </c>
      <c r="E3588">
        <v>9</v>
      </c>
      <c r="F3588" t="s">
        <v>17</v>
      </c>
      <c r="G3588" t="s">
        <v>34</v>
      </c>
      <c r="H3588" t="s">
        <v>19</v>
      </c>
      <c r="I3588" t="s">
        <v>20</v>
      </c>
      <c r="J3588" t="s">
        <v>36</v>
      </c>
      <c r="K3588">
        <v>0</v>
      </c>
      <c r="L3588">
        <v>0</v>
      </c>
      <c r="M3588">
        <v>40</v>
      </c>
      <c r="N3588" t="s">
        <v>22</v>
      </c>
      <c r="O3588" t="s">
        <v>23</v>
      </c>
    </row>
    <row r="3589" spans="1:15" x14ac:dyDescent="0.3">
      <c r="A3589">
        <v>54</v>
      </c>
      <c r="B3589" t="s">
        <v>28</v>
      </c>
      <c r="C3589">
        <v>143865</v>
      </c>
      <c r="D3589" t="s">
        <v>29</v>
      </c>
      <c r="E3589">
        <v>9</v>
      </c>
      <c r="F3589" t="s">
        <v>30</v>
      </c>
      <c r="G3589" t="s">
        <v>49</v>
      </c>
      <c r="H3589" t="s">
        <v>58</v>
      </c>
      <c r="I3589" t="s">
        <v>20</v>
      </c>
      <c r="J3589" t="s">
        <v>36</v>
      </c>
      <c r="K3589">
        <v>0</v>
      </c>
      <c r="L3589">
        <v>0</v>
      </c>
      <c r="M3589">
        <v>35</v>
      </c>
      <c r="N3589" t="s">
        <v>22</v>
      </c>
      <c r="O3589" t="s">
        <v>23</v>
      </c>
    </row>
    <row r="3590" spans="1:15" x14ac:dyDescent="0.3">
      <c r="A3590">
        <v>74</v>
      </c>
      <c r="C3590">
        <v>104661</v>
      </c>
      <c r="D3590" t="s">
        <v>44</v>
      </c>
      <c r="E3590">
        <v>10</v>
      </c>
      <c r="F3590" t="s">
        <v>79</v>
      </c>
      <c r="H3590" t="s">
        <v>19</v>
      </c>
      <c r="I3590" t="s">
        <v>20</v>
      </c>
      <c r="J3590" t="s">
        <v>36</v>
      </c>
      <c r="K3590">
        <v>0</v>
      </c>
      <c r="L3590">
        <v>0</v>
      </c>
      <c r="M3590">
        <v>12</v>
      </c>
      <c r="N3590" t="s">
        <v>22</v>
      </c>
      <c r="O3590" t="s">
        <v>23</v>
      </c>
    </row>
    <row r="3591" spans="1:15" x14ac:dyDescent="0.3">
      <c r="A3591">
        <v>31</v>
      </c>
      <c r="B3591" t="s">
        <v>63</v>
      </c>
      <c r="C3591">
        <v>50442</v>
      </c>
      <c r="D3591" t="s">
        <v>44</v>
      </c>
      <c r="E3591">
        <v>10</v>
      </c>
      <c r="F3591" t="s">
        <v>17</v>
      </c>
      <c r="G3591" t="s">
        <v>26</v>
      </c>
      <c r="H3591" t="s">
        <v>47</v>
      </c>
      <c r="I3591" t="s">
        <v>54</v>
      </c>
      <c r="J3591" t="s">
        <v>36</v>
      </c>
      <c r="K3591">
        <v>0</v>
      </c>
      <c r="L3591">
        <v>0</v>
      </c>
      <c r="M3591">
        <v>32</v>
      </c>
      <c r="N3591" t="s">
        <v>22</v>
      </c>
      <c r="O3591" t="s">
        <v>23</v>
      </c>
    </row>
    <row r="3592" spans="1:15" x14ac:dyDescent="0.3">
      <c r="A3592">
        <v>23</v>
      </c>
      <c r="B3592" t="s">
        <v>28</v>
      </c>
      <c r="C3592">
        <v>236601</v>
      </c>
      <c r="D3592" t="s">
        <v>44</v>
      </c>
      <c r="E3592">
        <v>10</v>
      </c>
      <c r="F3592" t="s">
        <v>17</v>
      </c>
      <c r="G3592" t="s">
        <v>62</v>
      </c>
      <c r="H3592" t="s">
        <v>19</v>
      </c>
      <c r="I3592" t="s">
        <v>20</v>
      </c>
      <c r="J3592" t="s">
        <v>21</v>
      </c>
      <c r="K3592">
        <v>0</v>
      </c>
      <c r="L3592">
        <v>0</v>
      </c>
      <c r="M3592">
        <v>48</v>
      </c>
      <c r="N3592" t="s">
        <v>22</v>
      </c>
      <c r="O3592" t="s">
        <v>23</v>
      </c>
    </row>
    <row r="3593" spans="1:15" x14ac:dyDescent="0.3">
      <c r="A3593">
        <v>19</v>
      </c>
      <c r="B3593" t="s">
        <v>28</v>
      </c>
      <c r="C3593">
        <v>100999</v>
      </c>
      <c r="D3593" t="s">
        <v>16</v>
      </c>
      <c r="E3593">
        <v>13</v>
      </c>
      <c r="F3593" t="s">
        <v>17</v>
      </c>
      <c r="G3593" t="s">
        <v>34</v>
      </c>
      <c r="H3593" t="s">
        <v>47</v>
      </c>
      <c r="I3593" t="s">
        <v>20</v>
      </c>
      <c r="J3593" t="s">
        <v>36</v>
      </c>
      <c r="K3593">
        <v>0</v>
      </c>
      <c r="L3593">
        <v>0</v>
      </c>
      <c r="M3593">
        <v>30</v>
      </c>
      <c r="N3593" t="s">
        <v>22</v>
      </c>
      <c r="O3593" t="s">
        <v>23</v>
      </c>
    </row>
    <row r="3594" spans="1:15" x14ac:dyDescent="0.3">
      <c r="A3594">
        <v>39</v>
      </c>
      <c r="C3594">
        <v>362685</v>
      </c>
      <c r="D3594" t="s">
        <v>84</v>
      </c>
      <c r="E3594">
        <v>1</v>
      </c>
      <c r="F3594" t="s">
        <v>79</v>
      </c>
      <c r="H3594" t="s">
        <v>19</v>
      </c>
      <c r="I3594" t="s">
        <v>20</v>
      </c>
      <c r="J3594" t="s">
        <v>36</v>
      </c>
      <c r="K3594">
        <v>0</v>
      </c>
      <c r="L3594">
        <v>0</v>
      </c>
      <c r="M3594">
        <v>20</v>
      </c>
      <c r="N3594" t="s">
        <v>96</v>
      </c>
      <c r="O3594" t="s">
        <v>23</v>
      </c>
    </row>
    <row r="3595" spans="1:15" x14ac:dyDescent="0.3">
      <c r="A3595">
        <v>61</v>
      </c>
      <c r="B3595" t="s">
        <v>24</v>
      </c>
      <c r="C3595">
        <v>32423</v>
      </c>
      <c r="D3595" t="s">
        <v>29</v>
      </c>
      <c r="E3595">
        <v>9</v>
      </c>
      <c r="F3595" t="s">
        <v>25</v>
      </c>
      <c r="G3595" t="s">
        <v>56</v>
      </c>
      <c r="H3595" t="s">
        <v>35</v>
      </c>
      <c r="I3595" t="s">
        <v>20</v>
      </c>
      <c r="J3595" t="s">
        <v>36</v>
      </c>
      <c r="K3595">
        <v>22040</v>
      </c>
      <c r="L3595">
        <v>0</v>
      </c>
      <c r="M3595">
        <v>40</v>
      </c>
      <c r="N3595" t="s">
        <v>22</v>
      </c>
      <c r="O3595" t="s">
        <v>23</v>
      </c>
    </row>
    <row r="3596" spans="1:15" x14ac:dyDescent="0.3">
      <c r="A3596">
        <v>59</v>
      </c>
      <c r="C3596">
        <v>154236</v>
      </c>
      <c r="D3596" t="s">
        <v>29</v>
      </c>
      <c r="E3596">
        <v>9</v>
      </c>
      <c r="F3596" t="s">
        <v>25</v>
      </c>
      <c r="H3596" t="s">
        <v>35</v>
      </c>
      <c r="I3596" t="s">
        <v>20</v>
      </c>
      <c r="J3596" t="s">
        <v>36</v>
      </c>
      <c r="K3596">
        <v>7688</v>
      </c>
      <c r="L3596">
        <v>0</v>
      </c>
      <c r="M3596">
        <v>40</v>
      </c>
      <c r="N3596" t="s">
        <v>22</v>
      </c>
      <c r="O3596" t="s">
        <v>43</v>
      </c>
    </row>
    <row r="3597" spans="1:15" x14ac:dyDescent="0.3">
      <c r="A3597">
        <v>27</v>
      </c>
      <c r="B3597" t="s">
        <v>71</v>
      </c>
      <c r="C3597">
        <v>153546</v>
      </c>
      <c r="D3597" t="s">
        <v>50</v>
      </c>
      <c r="E3597">
        <v>11</v>
      </c>
      <c r="F3597" t="s">
        <v>25</v>
      </c>
      <c r="G3597" t="s">
        <v>41</v>
      </c>
      <c r="H3597" t="s">
        <v>35</v>
      </c>
      <c r="I3597" t="s">
        <v>20</v>
      </c>
      <c r="J3597" t="s">
        <v>36</v>
      </c>
      <c r="K3597">
        <v>0</v>
      </c>
      <c r="L3597">
        <v>0</v>
      </c>
      <c r="M3597">
        <v>36</v>
      </c>
      <c r="N3597" t="s">
        <v>22</v>
      </c>
      <c r="O3597" t="s">
        <v>43</v>
      </c>
    </row>
    <row r="3598" spans="1:15" x14ac:dyDescent="0.3">
      <c r="A3598">
        <v>19</v>
      </c>
      <c r="B3598" t="s">
        <v>28</v>
      </c>
      <c r="C3598">
        <v>182355</v>
      </c>
      <c r="D3598" t="s">
        <v>44</v>
      </c>
      <c r="E3598">
        <v>10</v>
      </c>
      <c r="F3598" t="s">
        <v>17</v>
      </c>
      <c r="G3598" t="s">
        <v>18</v>
      </c>
      <c r="H3598" t="s">
        <v>47</v>
      </c>
      <c r="I3598" t="s">
        <v>33</v>
      </c>
      <c r="J3598" t="s">
        <v>36</v>
      </c>
      <c r="K3598">
        <v>0</v>
      </c>
      <c r="L3598">
        <v>0</v>
      </c>
      <c r="M3598">
        <v>20</v>
      </c>
      <c r="N3598" t="s">
        <v>22</v>
      </c>
      <c r="O3598" t="s">
        <v>23</v>
      </c>
    </row>
    <row r="3599" spans="1:15" x14ac:dyDescent="0.3">
      <c r="A3599">
        <v>23</v>
      </c>
      <c r="C3599">
        <v>191444</v>
      </c>
      <c r="D3599" t="s">
        <v>29</v>
      </c>
      <c r="E3599">
        <v>9</v>
      </c>
      <c r="F3599" t="s">
        <v>17</v>
      </c>
      <c r="H3599" t="s">
        <v>47</v>
      </c>
      <c r="I3599" t="s">
        <v>20</v>
      </c>
      <c r="J3599" t="s">
        <v>21</v>
      </c>
      <c r="K3599">
        <v>0</v>
      </c>
      <c r="L3599">
        <v>0</v>
      </c>
      <c r="M3599">
        <v>40</v>
      </c>
      <c r="N3599" t="s">
        <v>22</v>
      </c>
      <c r="O3599" t="s">
        <v>23</v>
      </c>
    </row>
    <row r="3600" spans="1:15" x14ac:dyDescent="0.3">
      <c r="A3600">
        <v>25</v>
      </c>
      <c r="B3600" t="s">
        <v>63</v>
      </c>
      <c r="C3600">
        <v>44216</v>
      </c>
      <c r="D3600" t="s">
        <v>29</v>
      </c>
      <c r="E3600">
        <v>9</v>
      </c>
      <c r="F3600" t="s">
        <v>30</v>
      </c>
      <c r="G3600" t="s">
        <v>18</v>
      </c>
      <c r="H3600" t="s">
        <v>19</v>
      </c>
      <c r="I3600" t="s">
        <v>54</v>
      </c>
      <c r="J3600" t="s">
        <v>36</v>
      </c>
      <c r="K3600">
        <v>0</v>
      </c>
      <c r="L3600">
        <v>0</v>
      </c>
      <c r="M3600">
        <v>35</v>
      </c>
      <c r="N3600" t="s">
        <v>22</v>
      </c>
      <c r="O3600" t="s">
        <v>23</v>
      </c>
    </row>
    <row r="3601" spans="1:15" x14ac:dyDescent="0.3">
      <c r="A3601">
        <v>40</v>
      </c>
      <c r="B3601" t="s">
        <v>28</v>
      </c>
      <c r="C3601">
        <v>97688</v>
      </c>
      <c r="D3601" t="s">
        <v>44</v>
      </c>
      <c r="E3601">
        <v>10</v>
      </c>
      <c r="F3601" t="s">
        <v>25</v>
      </c>
      <c r="G3601" t="s">
        <v>62</v>
      </c>
      <c r="H3601" t="s">
        <v>27</v>
      </c>
      <c r="I3601" t="s">
        <v>20</v>
      </c>
      <c r="J3601" t="s">
        <v>21</v>
      </c>
      <c r="K3601">
        <v>0</v>
      </c>
      <c r="L3601">
        <v>0</v>
      </c>
      <c r="M3601">
        <v>48</v>
      </c>
      <c r="N3601" t="s">
        <v>22</v>
      </c>
      <c r="O3601" t="s">
        <v>43</v>
      </c>
    </row>
    <row r="3602" spans="1:15" x14ac:dyDescent="0.3">
      <c r="A3602">
        <v>53</v>
      </c>
      <c r="B3602" t="s">
        <v>28</v>
      </c>
      <c r="C3602">
        <v>209022</v>
      </c>
      <c r="D3602" t="s">
        <v>32</v>
      </c>
      <c r="E3602">
        <v>7</v>
      </c>
      <c r="F3602" t="s">
        <v>30</v>
      </c>
      <c r="G3602" t="s">
        <v>41</v>
      </c>
      <c r="H3602" t="s">
        <v>19</v>
      </c>
      <c r="I3602" t="s">
        <v>20</v>
      </c>
      <c r="J3602" t="s">
        <v>36</v>
      </c>
      <c r="K3602">
        <v>0</v>
      </c>
      <c r="L3602">
        <v>0</v>
      </c>
      <c r="M3602">
        <v>37</v>
      </c>
      <c r="N3602" t="s">
        <v>22</v>
      </c>
      <c r="O3602" t="s">
        <v>23</v>
      </c>
    </row>
    <row r="3603" spans="1:15" x14ac:dyDescent="0.3">
      <c r="A3603">
        <v>32</v>
      </c>
      <c r="B3603" t="s">
        <v>28</v>
      </c>
      <c r="C3603">
        <v>96016</v>
      </c>
      <c r="D3603" t="s">
        <v>16</v>
      </c>
      <c r="E3603">
        <v>13</v>
      </c>
      <c r="F3603" t="s">
        <v>17</v>
      </c>
      <c r="G3603" t="s">
        <v>34</v>
      </c>
      <c r="H3603" t="s">
        <v>19</v>
      </c>
      <c r="I3603" t="s">
        <v>20</v>
      </c>
      <c r="J3603" t="s">
        <v>21</v>
      </c>
      <c r="K3603">
        <v>0</v>
      </c>
      <c r="L3603">
        <v>0</v>
      </c>
      <c r="M3603">
        <v>45</v>
      </c>
      <c r="N3603" t="s">
        <v>22</v>
      </c>
      <c r="O3603" t="s">
        <v>23</v>
      </c>
    </row>
    <row r="3604" spans="1:15" x14ac:dyDescent="0.3">
      <c r="A3604">
        <v>72</v>
      </c>
      <c r="B3604" t="s">
        <v>24</v>
      </c>
      <c r="C3604">
        <v>52138</v>
      </c>
      <c r="D3604" t="s">
        <v>59</v>
      </c>
      <c r="E3604">
        <v>16</v>
      </c>
      <c r="F3604" t="s">
        <v>25</v>
      </c>
      <c r="G3604" t="s">
        <v>34</v>
      </c>
      <c r="H3604" t="s">
        <v>27</v>
      </c>
      <c r="I3604" t="s">
        <v>20</v>
      </c>
      <c r="J3604" t="s">
        <v>21</v>
      </c>
      <c r="K3604">
        <v>0</v>
      </c>
      <c r="L3604">
        <v>2392</v>
      </c>
      <c r="M3604">
        <v>25</v>
      </c>
      <c r="N3604" t="s">
        <v>22</v>
      </c>
      <c r="O3604" t="s">
        <v>43</v>
      </c>
    </row>
    <row r="3605" spans="1:15" x14ac:dyDescent="0.3">
      <c r="A3605">
        <v>61</v>
      </c>
      <c r="B3605" t="s">
        <v>28</v>
      </c>
      <c r="C3605">
        <v>159046</v>
      </c>
      <c r="D3605" t="s">
        <v>52</v>
      </c>
      <c r="E3605">
        <v>4</v>
      </c>
      <c r="F3605" t="s">
        <v>25</v>
      </c>
      <c r="G3605" t="s">
        <v>53</v>
      </c>
      <c r="H3605" t="s">
        <v>27</v>
      </c>
      <c r="I3605" t="s">
        <v>20</v>
      </c>
      <c r="J3605" t="s">
        <v>21</v>
      </c>
      <c r="K3605">
        <v>0</v>
      </c>
      <c r="L3605">
        <v>0</v>
      </c>
      <c r="M3605">
        <v>40</v>
      </c>
      <c r="N3605" t="s">
        <v>22</v>
      </c>
      <c r="O3605" t="s">
        <v>23</v>
      </c>
    </row>
    <row r="3606" spans="1:15" x14ac:dyDescent="0.3">
      <c r="A3606">
        <v>42</v>
      </c>
      <c r="B3606" t="s">
        <v>28</v>
      </c>
      <c r="C3606">
        <v>138634</v>
      </c>
      <c r="D3606" t="s">
        <v>29</v>
      </c>
      <c r="E3606">
        <v>9</v>
      </c>
      <c r="F3606" t="s">
        <v>25</v>
      </c>
      <c r="G3606" t="s">
        <v>49</v>
      </c>
      <c r="H3606" t="s">
        <v>27</v>
      </c>
      <c r="I3606" t="s">
        <v>20</v>
      </c>
      <c r="J3606" t="s">
        <v>21</v>
      </c>
      <c r="K3606">
        <v>0</v>
      </c>
      <c r="L3606">
        <v>0</v>
      </c>
      <c r="M3606">
        <v>40</v>
      </c>
      <c r="N3606" t="s">
        <v>22</v>
      </c>
      <c r="O3606" t="s">
        <v>23</v>
      </c>
    </row>
    <row r="3607" spans="1:15" x14ac:dyDescent="0.3">
      <c r="A3607">
        <v>17</v>
      </c>
      <c r="B3607" t="s">
        <v>28</v>
      </c>
      <c r="C3607">
        <v>130125</v>
      </c>
      <c r="D3607" t="s">
        <v>74</v>
      </c>
      <c r="E3607">
        <v>6</v>
      </c>
      <c r="F3607" t="s">
        <v>17</v>
      </c>
      <c r="G3607" t="s">
        <v>41</v>
      </c>
      <c r="H3607" t="s">
        <v>47</v>
      </c>
      <c r="I3607" t="s">
        <v>54</v>
      </c>
      <c r="J3607" t="s">
        <v>36</v>
      </c>
      <c r="K3607">
        <v>1055</v>
      </c>
      <c r="L3607">
        <v>0</v>
      </c>
      <c r="M3607">
        <v>20</v>
      </c>
      <c r="N3607" t="s">
        <v>22</v>
      </c>
      <c r="O3607" t="s">
        <v>23</v>
      </c>
    </row>
    <row r="3608" spans="1:15" x14ac:dyDescent="0.3">
      <c r="A3608">
        <v>73</v>
      </c>
      <c r="B3608" t="s">
        <v>28</v>
      </c>
      <c r="C3608">
        <v>247355</v>
      </c>
      <c r="D3608" t="s">
        <v>29</v>
      </c>
      <c r="E3608">
        <v>9</v>
      </c>
      <c r="F3608" t="s">
        <v>25</v>
      </c>
      <c r="G3608" t="s">
        <v>53</v>
      </c>
      <c r="H3608" t="s">
        <v>27</v>
      </c>
      <c r="I3608" t="s">
        <v>20</v>
      </c>
      <c r="J3608" t="s">
        <v>21</v>
      </c>
      <c r="K3608">
        <v>0</v>
      </c>
      <c r="L3608">
        <v>0</v>
      </c>
      <c r="M3608">
        <v>16</v>
      </c>
      <c r="N3608" t="s">
        <v>76</v>
      </c>
      <c r="O3608" t="s">
        <v>23</v>
      </c>
    </row>
    <row r="3609" spans="1:15" x14ac:dyDescent="0.3">
      <c r="A3609">
        <v>41</v>
      </c>
      <c r="B3609" t="s">
        <v>24</v>
      </c>
      <c r="C3609">
        <v>227065</v>
      </c>
      <c r="D3609" t="s">
        <v>44</v>
      </c>
      <c r="E3609">
        <v>10</v>
      </c>
      <c r="F3609" t="s">
        <v>60</v>
      </c>
      <c r="G3609" t="s">
        <v>51</v>
      </c>
      <c r="H3609" t="s">
        <v>19</v>
      </c>
      <c r="I3609" t="s">
        <v>20</v>
      </c>
      <c r="J3609" t="s">
        <v>21</v>
      </c>
      <c r="K3609">
        <v>0</v>
      </c>
      <c r="L3609">
        <v>0</v>
      </c>
      <c r="M3609">
        <v>40</v>
      </c>
      <c r="N3609" t="s">
        <v>22</v>
      </c>
      <c r="O3609" t="s">
        <v>23</v>
      </c>
    </row>
    <row r="3610" spans="1:15" x14ac:dyDescent="0.3">
      <c r="A3610">
        <v>23</v>
      </c>
      <c r="B3610" t="s">
        <v>28</v>
      </c>
      <c r="C3610">
        <v>244771</v>
      </c>
      <c r="D3610" t="s">
        <v>44</v>
      </c>
      <c r="E3610">
        <v>10</v>
      </c>
      <c r="F3610" t="s">
        <v>17</v>
      </c>
      <c r="G3610" t="s">
        <v>57</v>
      </c>
      <c r="H3610" t="s">
        <v>47</v>
      </c>
      <c r="I3610" t="s">
        <v>33</v>
      </c>
      <c r="J3610" t="s">
        <v>36</v>
      </c>
      <c r="K3610">
        <v>0</v>
      </c>
      <c r="L3610">
        <v>0</v>
      </c>
      <c r="M3610">
        <v>20</v>
      </c>
      <c r="N3610" t="s">
        <v>42</v>
      </c>
      <c r="O3610" t="s">
        <v>23</v>
      </c>
    </row>
    <row r="3611" spans="1:15" x14ac:dyDescent="0.3">
      <c r="A3611">
        <v>23</v>
      </c>
      <c r="B3611" t="s">
        <v>28</v>
      </c>
      <c r="C3611">
        <v>215616</v>
      </c>
      <c r="D3611" t="s">
        <v>29</v>
      </c>
      <c r="E3611">
        <v>9</v>
      </c>
      <c r="F3611" t="s">
        <v>17</v>
      </c>
      <c r="G3611" t="s">
        <v>34</v>
      </c>
      <c r="H3611" t="s">
        <v>19</v>
      </c>
      <c r="I3611" t="s">
        <v>20</v>
      </c>
      <c r="J3611" t="s">
        <v>36</v>
      </c>
      <c r="K3611">
        <v>0</v>
      </c>
      <c r="L3611">
        <v>0</v>
      </c>
      <c r="M3611">
        <v>40</v>
      </c>
      <c r="N3611" t="s">
        <v>76</v>
      </c>
      <c r="O3611" t="s">
        <v>23</v>
      </c>
    </row>
    <row r="3612" spans="1:15" x14ac:dyDescent="0.3">
      <c r="A3612">
        <v>65</v>
      </c>
      <c r="B3612" t="s">
        <v>28</v>
      </c>
      <c r="C3612">
        <v>386672</v>
      </c>
      <c r="D3612" t="s">
        <v>50</v>
      </c>
      <c r="E3612">
        <v>11</v>
      </c>
      <c r="F3612" t="s">
        <v>25</v>
      </c>
      <c r="G3612" t="s">
        <v>18</v>
      </c>
      <c r="H3612" t="s">
        <v>27</v>
      </c>
      <c r="I3612" t="s">
        <v>20</v>
      </c>
      <c r="J3612" t="s">
        <v>21</v>
      </c>
      <c r="K3612">
        <v>0</v>
      </c>
      <c r="L3612">
        <v>0</v>
      </c>
      <c r="M3612">
        <v>15</v>
      </c>
      <c r="N3612" t="s">
        <v>22</v>
      </c>
      <c r="O3612" t="s">
        <v>23</v>
      </c>
    </row>
    <row r="3613" spans="1:15" x14ac:dyDescent="0.3">
      <c r="A3613">
        <v>45</v>
      </c>
      <c r="B3613" t="s">
        <v>71</v>
      </c>
      <c r="C3613">
        <v>177543</v>
      </c>
      <c r="D3613" t="s">
        <v>29</v>
      </c>
      <c r="E3613">
        <v>9</v>
      </c>
      <c r="F3613" t="s">
        <v>25</v>
      </c>
      <c r="G3613" t="s">
        <v>49</v>
      </c>
      <c r="H3613" t="s">
        <v>35</v>
      </c>
      <c r="I3613" t="s">
        <v>20</v>
      </c>
      <c r="J3613" t="s">
        <v>36</v>
      </c>
      <c r="K3613">
        <v>0</v>
      </c>
      <c r="L3613">
        <v>0</v>
      </c>
      <c r="M3613">
        <v>50</v>
      </c>
      <c r="N3613" t="s">
        <v>22</v>
      </c>
      <c r="O3613" t="s">
        <v>23</v>
      </c>
    </row>
    <row r="3614" spans="1:15" x14ac:dyDescent="0.3">
      <c r="A3614">
        <v>52</v>
      </c>
      <c r="B3614" t="s">
        <v>61</v>
      </c>
      <c r="C3614">
        <v>617021</v>
      </c>
      <c r="D3614" t="s">
        <v>16</v>
      </c>
      <c r="E3614">
        <v>13</v>
      </c>
      <c r="F3614" t="s">
        <v>25</v>
      </c>
      <c r="G3614" t="s">
        <v>62</v>
      </c>
      <c r="H3614" t="s">
        <v>27</v>
      </c>
      <c r="I3614" t="s">
        <v>33</v>
      </c>
      <c r="J3614" t="s">
        <v>21</v>
      </c>
      <c r="K3614">
        <v>7688</v>
      </c>
      <c r="L3614">
        <v>0</v>
      </c>
      <c r="M3614">
        <v>40</v>
      </c>
      <c r="N3614" t="s">
        <v>22</v>
      </c>
      <c r="O3614" t="s">
        <v>43</v>
      </c>
    </row>
    <row r="3615" spans="1:15" x14ac:dyDescent="0.3">
      <c r="A3615">
        <v>24</v>
      </c>
      <c r="B3615" t="s">
        <v>63</v>
      </c>
      <c r="C3615">
        <v>117109</v>
      </c>
      <c r="D3615" t="s">
        <v>16</v>
      </c>
      <c r="E3615">
        <v>13</v>
      </c>
      <c r="F3615" t="s">
        <v>17</v>
      </c>
      <c r="G3615" t="s">
        <v>18</v>
      </c>
      <c r="H3615" t="s">
        <v>47</v>
      </c>
      <c r="I3615" t="s">
        <v>33</v>
      </c>
      <c r="J3615" t="s">
        <v>36</v>
      </c>
      <c r="K3615">
        <v>0</v>
      </c>
      <c r="L3615">
        <v>0</v>
      </c>
      <c r="M3615">
        <v>27</v>
      </c>
      <c r="N3615" t="s">
        <v>22</v>
      </c>
      <c r="O3615" t="s">
        <v>23</v>
      </c>
    </row>
    <row r="3616" spans="1:15" x14ac:dyDescent="0.3">
      <c r="A3616">
        <v>23</v>
      </c>
      <c r="B3616" t="s">
        <v>28</v>
      </c>
      <c r="C3616">
        <v>373550</v>
      </c>
      <c r="D3616" t="s">
        <v>50</v>
      </c>
      <c r="E3616">
        <v>11</v>
      </c>
      <c r="F3616" t="s">
        <v>25</v>
      </c>
      <c r="G3616" t="s">
        <v>51</v>
      </c>
      <c r="H3616" t="s">
        <v>27</v>
      </c>
      <c r="I3616" t="s">
        <v>20</v>
      </c>
      <c r="J3616" t="s">
        <v>21</v>
      </c>
      <c r="K3616">
        <v>0</v>
      </c>
      <c r="L3616">
        <v>0</v>
      </c>
      <c r="M3616">
        <v>40</v>
      </c>
      <c r="N3616" t="s">
        <v>22</v>
      </c>
      <c r="O3616" t="s">
        <v>23</v>
      </c>
    </row>
    <row r="3617" spans="1:15" x14ac:dyDescent="0.3">
      <c r="A3617">
        <v>30</v>
      </c>
      <c r="B3617" t="s">
        <v>28</v>
      </c>
      <c r="C3617">
        <v>19847</v>
      </c>
      <c r="D3617" t="s">
        <v>44</v>
      </c>
      <c r="E3617">
        <v>10</v>
      </c>
      <c r="F3617" t="s">
        <v>30</v>
      </c>
      <c r="G3617" t="s">
        <v>62</v>
      </c>
      <c r="H3617" t="s">
        <v>47</v>
      </c>
      <c r="I3617" t="s">
        <v>20</v>
      </c>
      <c r="J3617" t="s">
        <v>36</v>
      </c>
      <c r="K3617">
        <v>0</v>
      </c>
      <c r="L3617">
        <v>0</v>
      </c>
      <c r="M3617">
        <v>40</v>
      </c>
      <c r="N3617" t="s">
        <v>22</v>
      </c>
      <c r="O3617" t="s">
        <v>23</v>
      </c>
    </row>
    <row r="3618" spans="1:15" x14ac:dyDescent="0.3">
      <c r="A3618">
        <v>26</v>
      </c>
      <c r="B3618" t="s">
        <v>28</v>
      </c>
      <c r="C3618">
        <v>189590</v>
      </c>
      <c r="D3618" t="s">
        <v>16</v>
      </c>
      <c r="E3618">
        <v>13</v>
      </c>
      <c r="F3618" t="s">
        <v>17</v>
      </c>
      <c r="G3618" t="s">
        <v>26</v>
      </c>
      <c r="H3618" t="s">
        <v>19</v>
      </c>
      <c r="I3618" t="s">
        <v>20</v>
      </c>
      <c r="J3618" t="s">
        <v>21</v>
      </c>
      <c r="K3618">
        <v>0</v>
      </c>
      <c r="L3618">
        <v>0</v>
      </c>
      <c r="M3618">
        <v>40</v>
      </c>
      <c r="N3618" t="s">
        <v>22</v>
      </c>
      <c r="O3618" t="s">
        <v>23</v>
      </c>
    </row>
    <row r="3619" spans="1:15" x14ac:dyDescent="0.3">
      <c r="A3619">
        <v>37</v>
      </c>
      <c r="B3619" t="s">
        <v>24</v>
      </c>
      <c r="C3619">
        <v>58343</v>
      </c>
      <c r="D3619" t="s">
        <v>29</v>
      </c>
      <c r="E3619">
        <v>9</v>
      </c>
      <c r="F3619" t="s">
        <v>30</v>
      </c>
      <c r="G3619" t="s">
        <v>56</v>
      </c>
      <c r="H3619" t="s">
        <v>58</v>
      </c>
      <c r="I3619" t="s">
        <v>20</v>
      </c>
      <c r="J3619" t="s">
        <v>21</v>
      </c>
      <c r="K3619">
        <v>0</v>
      </c>
      <c r="L3619">
        <v>0</v>
      </c>
      <c r="M3619">
        <v>56</v>
      </c>
      <c r="N3619" t="s">
        <v>22</v>
      </c>
      <c r="O3619" t="s">
        <v>23</v>
      </c>
    </row>
    <row r="3620" spans="1:15" x14ac:dyDescent="0.3">
      <c r="A3620">
        <v>17</v>
      </c>
      <c r="B3620" t="s">
        <v>28</v>
      </c>
      <c r="C3620">
        <v>354201</v>
      </c>
      <c r="D3620" t="s">
        <v>29</v>
      </c>
      <c r="E3620">
        <v>9</v>
      </c>
      <c r="F3620" t="s">
        <v>17</v>
      </c>
      <c r="G3620" t="s">
        <v>41</v>
      </c>
      <c r="H3620" t="s">
        <v>47</v>
      </c>
      <c r="I3620" t="s">
        <v>20</v>
      </c>
      <c r="J3620" t="s">
        <v>21</v>
      </c>
      <c r="K3620">
        <v>0</v>
      </c>
      <c r="L3620">
        <v>0</v>
      </c>
      <c r="M3620">
        <v>40</v>
      </c>
      <c r="N3620" t="s">
        <v>22</v>
      </c>
      <c r="O3620" t="s">
        <v>23</v>
      </c>
    </row>
    <row r="3621" spans="1:15" x14ac:dyDescent="0.3">
      <c r="A3621">
        <v>31</v>
      </c>
      <c r="B3621" t="s">
        <v>28</v>
      </c>
      <c r="C3621">
        <v>119422</v>
      </c>
      <c r="D3621" t="s">
        <v>29</v>
      </c>
      <c r="E3621">
        <v>9</v>
      </c>
      <c r="F3621" t="s">
        <v>25</v>
      </c>
      <c r="G3621" t="s">
        <v>49</v>
      </c>
      <c r="H3621" t="s">
        <v>27</v>
      </c>
      <c r="I3621" t="s">
        <v>20</v>
      </c>
      <c r="J3621" t="s">
        <v>21</v>
      </c>
      <c r="K3621">
        <v>0</v>
      </c>
      <c r="L3621">
        <v>0</v>
      </c>
      <c r="M3621">
        <v>40</v>
      </c>
      <c r="N3621" t="s">
        <v>22</v>
      </c>
      <c r="O3621" t="s">
        <v>23</v>
      </c>
    </row>
    <row r="3622" spans="1:15" x14ac:dyDescent="0.3">
      <c r="A3622">
        <v>52</v>
      </c>
      <c r="B3622" t="s">
        <v>28</v>
      </c>
      <c r="C3622">
        <v>363405</v>
      </c>
      <c r="D3622" t="s">
        <v>29</v>
      </c>
      <c r="E3622">
        <v>9</v>
      </c>
      <c r="F3622" t="s">
        <v>60</v>
      </c>
      <c r="G3622" t="s">
        <v>18</v>
      </c>
      <c r="H3622" t="s">
        <v>73</v>
      </c>
      <c r="I3622" t="s">
        <v>20</v>
      </c>
      <c r="J3622" t="s">
        <v>36</v>
      </c>
      <c r="K3622">
        <v>0</v>
      </c>
      <c r="L3622">
        <v>0</v>
      </c>
      <c r="M3622">
        <v>40</v>
      </c>
      <c r="N3622" t="s">
        <v>22</v>
      </c>
      <c r="O3622" t="s">
        <v>23</v>
      </c>
    </row>
    <row r="3623" spans="1:15" x14ac:dyDescent="0.3">
      <c r="A3623">
        <v>63</v>
      </c>
      <c r="B3623" t="s">
        <v>28</v>
      </c>
      <c r="C3623">
        <v>181863</v>
      </c>
      <c r="D3623" t="s">
        <v>16</v>
      </c>
      <c r="E3623">
        <v>13</v>
      </c>
      <c r="F3623" t="s">
        <v>17</v>
      </c>
      <c r="G3623" t="s">
        <v>49</v>
      </c>
      <c r="H3623" t="s">
        <v>19</v>
      </c>
      <c r="I3623" t="s">
        <v>20</v>
      </c>
      <c r="J3623" t="s">
        <v>21</v>
      </c>
      <c r="K3623">
        <v>0</v>
      </c>
      <c r="L3623">
        <v>0</v>
      </c>
      <c r="M3623">
        <v>27</v>
      </c>
      <c r="N3623" t="s">
        <v>22</v>
      </c>
      <c r="O3623" t="s">
        <v>23</v>
      </c>
    </row>
    <row r="3624" spans="1:15" x14ac:dyDescent="0.3">
      <c r="A3624">
        <v>27</v>
      </c>
      <c r="B3624" t="s">
        <v>28</v>
      </c>
      <c r="C3624">
        <v>194472</v>
      </c>
      <c r="D3624" t="s">
        <v>29</v>
      </c>
      <c r="E3624">
        <v>9</v>
      </c>
      <c r="F3624" t="s">
        <v>17</v>
      </c>
      <c r="G3624" t="s">
        <v>98</v>
      </c>
      <c r="H3624" t="s">
        <v>19</v>
      </c>
      <c r="I3624" t="s">
        <v>20</v>
      </c>
      <c r="J3624" t="s">
        <v>36</v>
      </c>
      <c r="K3624">
        <v>0</v>
      </c>
      <c r="L3624">
        <v>0</v>
      </c>
      <c r="M3624">
        <v>60</v>
      </c>
      <c r="N3624" t="s">
        <v>22</v>
      </c>
      <c r="O3624" t="s">
        <v>23</v>
      </c>
    </row>
    <row r="3625" spans="1:15" x14ac:dyDescent="0.3">
      <c r="A3625">
        <v>31</v>
      </c>
      <c r="B3625" t="s">
        <v>28</v>
      </c>
      <c r="C3625">
        <v>247328</v>
      </c>
      <c r="D3625" t="s">
        <v>39</v>
      </c>
      <c r="E3625">
        <v>5</v>
      </c>
      <c r="F3625" t="s">
        <v>25</v>
      </c>
      <c r="G3625" t="s">
        <v>57</v>
      </c>
      <c r="H3625" t="s">
        <v>27</v>
      </c>
      <c r="I3625" t="s">
        <v>20</v>
      </c>
      <c r="J3625" t="s">
        <v>21</v>
      </c>
      <c r="K3625">
        <v>3137</v>
      </c>
      <c r="L3625">
        <v>0</v>
      </c>
      <c r="M3625">
        <v>40</v>
      </c>
      <c r="N3625" t="s">
        <v>55</v>
      </c>
      <c r="O3625" t="s">
        <v>23</v>
      </c>
    </row>
    <row r="3626" spans="1:15" x14ac:dyDescent="0.3">
      <c r="A3626">
        <v>71</v>
      </c>
      <c r="B3626" t="s">
        <v>24</v>
      </c>
      <c r="C3626">
        <v>130731</v>
      </c>
      <c r="D3626" t="s">
        <v>29</v>
      </c>
      <c r="E3626">
        <v>9</v>
      </c>
      <c r="F3626" t="s">
        <v>79</v>
      </c>
      <c r="G3626" t="s">
        <v>18</v>
      </c>
      <c r="H3626" t="s">
        <v>19</v>
      </c>
      <c r="I3626" t="s">
        <v>20</v>
      </c>
      <c r="J3626" t="s">
        <v>36</v>
      </c>
      <c r="K3626">
        <v>0</v>
      </c>
      <c r="L3626">
        <v>0</v>
      </c>
      <c r="M3626">
        <v>35</v>
      </c>
      <c r="N3626" t="s">
        <v>22</v>
      </c>
      <c r="O3626" t="s">
        <v>23</v>
      </c>
    </row>
    <row r="3627" spans="1:15" x14ac:dyDescent="0.3">
      <c r="A3627">
        <v>35</v>
      </c>
      <c r="B3627" t="s">
        <v>28</v>
      </c>
      <c r="C3627">
        <v>236910</v>
      </c>
      <c r="D3627" t="s">
        <v>16</v>
      </c>
      <c r="E3627">
        <v>13</v>
      </c>
      <c r="F3627" t="s">
        <v>25</v>
      </c>
      <c r="G3627" t="s">
        <v>26</v>
      </c>
      <c r="H3627" t="s">
        <v>27</v>
      </c>
      <c r="I3627" t="s">
        <v>20</v>
      </c>
      <c r="J3627" t="s">
        <v>21</v>
      </c>
      <c r="K3627">
        <v>0</v>
      </c>
      <c r="L3627">
        <v>0</v>
      </c>
      <c r="M3627">
        <v>60</v>
      </c>
      <c r="N3627" t="s">
        <v>22</v>
      </c>
      <c r="O3627" t="s">
        <v>23</v>
      </c>
    </row>
    <row r="3628" spans="1:15" x14ac:dyDescent="0.3">
      <c r="A3628">
        <v>44</v>
      </c>
      <c r="B3628" t="s">
        <v>28</v>
      </c>
      <c r="C3628">
        <v>378251</v>
      </c>
      <c r="D3628" t="s">
        <v>29</v>
      </c>
      <c r="E3628">
        <v>9</v>
      </c>
      <c r="F3628" t="s">
        <v>25</v>
      </c>
      <c r="G3628" t="s">
        <v>18</v>
      </c>
      <c r="H3628" t="s">
        <v>35</v>
      </c>
      <c r="I3628" t="s">
        <v>20</v>
      </c>
      <c r="J3628" t="s">
        <v>36</v>
      </c>
      <c r="K3628">
        <v>0</v>
      </c>
      <c r="L3628">
        <v>0</v>
      </c>
      <c r="M3628">
        <v>38</v>
      </c>
      <c r="N3628" t="s">
        <v>22</v>
      </c>
      <c r="O3628" t="s">
        <v>23</v>
      </c>
    </row>
    <row r="3629" spans="1:15" x14ac:dyDescent="0.3">
      <c r="A3629">
        <v>36</v>
      </c>
      <c r="B3629" t="s">
        <v>28</v>
      </c>
      <c r="C3629">
        <v>120760</v>
      </c>
      <c r="D3629" t="s">
        <v>38</v>
      </c>
      <c r="E3629">
        <v>14</v>
      </c>
      <c r="F3629" t="s">
        <v>25</v>
      </c>
      <c r="G3629" t="s">
        <v>34</v>
      </c>
      <c r="H3629" t="s">
        <v>27</v>
      </c>
      <c r="I3629" t="s">
        <v>45</v>
      </c>
      <c r="J3629" t="s">
        <v>21</v>
      </c>
      <c r="K3629">
        <v>0</v>
      </c>
      <c r="L3629">
        <v>0</v>
      </c>
      <c r="M3629">
        <v>40</v>
      </c>
      <c r="N3629" t="s">
        <v>100</v>
      </c>
      <c r="O3629" t="s">
        <v>23</v>
      </c>
    </row>
    <row r="3630" spans="1:15" x14ac:dyDescent="0.3">
      <c r="A3630">
        <v>22</v>
      </c>
      <c r="B3630" t="s">
        <v>28</v>
      </c>
      <c r="C3630">
        <v>203182</v>
      </c>
      <c r="D3630" t="s">
        <v>16</v>
      </c>
      <c r="E3630">
        <v>13</v>
      </c>
      <c r="F3630" t="s">
        <v>17</v>
      </c>
      <c r="G3630" t="s">
        <v>26</v>
      </c>
      <c r="H3630" t="s">
        <v>73</v>
      </c>
      <c r="I3630" t="s">
        <v>20</v>
      </c>
      <c r="J3630" t="s">
        <v>36</v>
      </c>
      <c r="K3630">
        <v>0</v>
      </c>
      <c r="L3630">
        <v>0</v>
      </c>
      <c r="M3630">
        <v>20</v>
      </c>
      <c r="N3630" t="s">
        <v>22</v>
      </c>
      <c r="O3630" t="s">
        <v>23</v>
      </c>
    </row>
    <row r="3631" spans="1:15" x14ac:dyDescent="0.3">
      <c r="A3631">
        <v>32</v>
      </c>
      <c r="B3631" t="s">
        <v>28</v>
      </c>
      <c r="C3631">
        <v>130304</v>
      </c>
      <c r="D3631" t="s">
        <v>29</v>
      </c>
      <c r="E3631">
        <v>9</v>
      </c>
      <c r="F3631" t="s">
        <v>25</v>
      </c>
      <c r="G3631" t="s">
        <v>34</v>
      </c>
      <c r="H3631" t="s">
        <v>27</v>
      </c>
      <c r="I3631" t="s">
        <v>20</v>
      </c>
      <c r="J3631" t="s">
        <v>21</v>
      </c>
      <c r="K3631">
        <v>0</v>
      </c>
      <c r="L3631">
        <v>1485</v>
      </c>
      <c r="M3631">
        <v>48</v>
      </c>
      <c r="N3631" t="s">
        <v>22</v>
      </c>
      <c r="O3631" t="s">
        <v>23</v>
      </c>
    </row>
    <row r="3632" spans="1:15" x14ac:dyDescent="0.3">
      <c r="A3632">
        <v>30</v>
      </c>
      <c r="B3632" t="s">
        <v>63</v>
      </c>
      <c r="C3632">
        <v>352542</v>
      </c>
      <c r="D3632" t="s">
        <v>16</v>
      </c>
      <c r="E3632">
        <v>13</v>
      </c>
      <c r="F3632" t="s">
        <v>30</v>
      </c>
      <c r="G3632" t="s">
        <v>34</v>
      </c>
      <c r="H3632" t="s">
        <v>58</v>
      </c>
      <c r="I3632" t="s">
        <v>20</v>
      </c>
      <c r="J3632" t="s">
        <v>36</v>
      </c>
      <c r="K3632">
        <v>0</v>
      </c>
      <c r="L3632">
        <v>0</v>
      </c>
      <c r="M3632">
        <v>40</v>
      </c>
      <c r="N3632" t="s">
        <v>22</v>
      </c>
      <c r="O3632" t="s">
        <v>23</v>
      </c>
    </row>
    <row r="3633" spans="1:15" x14ac:dyDescent="0.3">
      <c r="A3633">
        <v>60</v>
      </c>
      <c r="C3633">
        <v>191024</v>
      </c>
      <c r="D3633" t="s">
        <v>29</v>
      </c>
      <c r="E3633">
        <v>9</v>
      </c>
      <c r="F3633" t="s">
        <v>25</v>
      </c>
      <c r="H3633" t="s">
        <v>27</v>
      </c>
      <c r="I3633" t="s">
        <v>20</v>
      </c>
      <c r="J3633" t="s">
        <v>21</v>
      </c>
      <c r="K3633">
        <v>0</v>
      </c>
      <c r="L3633">
        <v>0</v>
      </c>
      <c r="M3633">
        <v>40</v>
      </c>
      <c r="N3633" t="s">
        <v>22</v>
      </c>
      <c r="O3633" t="s">
        <v>23</v>
      </c>
    </row>
    <row r="3634" spans="1:15" x14ac:dyDescent="0.3">
      <c r="A3634">
        <v>25</v>
      </c>
      <c r="B3634" t="s">
        <v>28</v>
      </c>
      <c r="C3634">
        <v>197728</v>
      </c>
      <c r="D3634" t="s">
        <v>44</v>
      </c>
      <c r="E3634">
        <v>10</v>
      </c>
      <c r="F3634" t="s">
        <v>17</v>
      </c>
      <c r="G3634" t="s">
        <v>18</v>
      </c>
      <c r="H3634" t="s">
        <v>47</v>
      </c>
      <c r="I3634" t="s">
        <v>20</v>
      </c>
      <c r="J3634" t="s">
        <v>36</v>
      </c>
      <c r="K3634">
        <v>0</v>
      </c>
      <c r="L3634">
        <v>0</v>
      </c>
      <c r="M3634">
        <v>40</v>
      </c>
      <c r="N3634" t="s">
        <v>22</v>
      </c>
      <c r="O3634" t="s">
        <v>23</v>
      </c>
    </row>
    <row r="3635" spans="1:15" x14ac:dyDescent="0.3">
      <c r="A3635">
        <v>76</v>
      </c>
      <c r="B3635" t="s">
        <v>28</v>
      </c>
      <c r="C3635">
        <v>316185</v>
      </c>
      <c r="D3635" t="s">
        <v>52</v>
      </c>
      <c r="E3635">
        <v>4</v>
      </c>
      <c r="F3635" t="s">
        <v>79</v>
      </c>
      <c r="G3635" t="s">
        <v>65</v>
      </c>
      <c r="H3635" t="s">
        <v>19</v>
      </c>
      <c r="I3635" t="s">
        <v>20</v>
      </c>
      <c r="J3635" t="s">
        <v>36</v>
      </c>
      <c r="K3635">
        <v>0</v>
      </c>
      <c r="L3635">
        <v>0</v>
      </c>
      <c r="M3635">
        <v>12</v>
      </c>
      <c r="N3635" t="s">
        <v>22</v>
      </c>
      <c r="O3635" t="s">
        <v>23</v>
      </c>
    </row>
    <row r="3636" spans="1:15" x14ac:dyDescent="0.3">
      <c r="A3636">
        <v>41</v>
      </c>
      <c r="B3636" t="s">
        <v>28</v>
      </c>
      <c r="C3636">
        <v>89226</v>
      </c>
      <c r="D3636" t="s">
        <v>29</v>
      </c>
      <c r="E3636">
        <v>9</v>
      </c>
      <c r="F3636" t="s">
        <v>30</v>
      </c>
      <c r="G3636" t="s">
        <v>51</v>
      </c>
      <c r="H3636" t="s">
        <v>19</v>
      </c>
      <c r="I3636" t="s">
        <v>20</v>
      </c>
      <c r="J3636" t="s">
        <v>21</v>
      </c>
      <c r="K3636">
        <v>0</v>
      </c>
      <c r="L3636">
        <v>0</v>
      </c>
      <c r="M3636">
        <v>40</v>
      </c>
      <c r="N3636" t="s">
        <v>22</v>
      </c>
      <c r="O3636" t="s">
        <v>23</v>
      </c>
    </row>
    <row r="3637" spans="1:15" x14ac:dyDescent="0.3">
      <c r="A3637">
        <v>26</v>
      </c>
      <c r="B3637" t="s">
        <v>28</v>
      </c>
      <c r="C3637">
        <v>292353</v>
      </c>
      <c r="D3637" t="s">
        <v>52</v>
      </c>
      <c r="E3637">
        <v>4</v>
      </c>
      <c r="F3637" t="s">
        <v>25</v>
      </c>
      <c r="G3637" t="s">
        <v>57</v>
      </c>
      <c r="H3637" t="s">
        <v>27</v>
      </c>
      <c r="I3637" t="s">
        <v>68</v>
      </c>
      <c r="J3637" t="s">
        <v>21</v>
      </c>
      <c r="K3637">
        <v>0</v>
      </c>
      <c r="L3637">
        <v>0</v>
      </c>
      <c r="M3637">
        <v>40</v>
      </c>
      <c r="N3637" t="s">
        <v>22</v>
      </c>
      <c r="O3637" t="s">
        <v>23</v>
      </c>
    </row>
    <row r="3638" spans="1:15" x14ac:dyDescent="0.3">
      <c r="A3638">
        <v>45</v>
      </c>
      <c r="B3638" t="s">
        <v>28</v>
      </c>
      <c r="C3638">
        <v>304570</v>
      </c>
      <c r="D3638" t="s">
        <v>93</v>
      </c>
      <c r="E3638">
        <v>8</v>
      </c>
      <c r="F3638" t="s">
        <v>25</v>
      </c>
      <c r="G3638" t="s">
        <v>57</v>
      </c>
      <c r="H3638" t="s">
        <v>27</v>
      </c>
      <c r="I3638" t="s">
        <v>45</v>
      </c>
      <c r="J3638" t="s">
        <v>21</v>
      </c>
      <c r="K3638">
        <v>0</v>
      </c>
      <c r="L3638">
        <v>0</v>
      </c>
      <c r="M3638">
        <v>40</v>
      </c>
      <c r="O3638" t="s">
        <v>23</v>
      </c>
    </row>
    <row r="3639" spans="1:15" x14ac:dyDescent="0.3">
      <c r="A3639">
        <v>32</v>
      </c>
      <c r="B3639" t="s">
        <v>28</v>
      </c>
      <c r="C3639">
        <v>180296</v>
      </c>
      <c r="D3639" t="s">
        <v>44</v>
      </c>
      <c r="E3639">
        <v>10</v>
      </c>
      <c r="F3639" t="s">
        <v>30</v>
      </c>
      <c r="G3639" t="s">
        <v>18</v>
      </c>
      <c r="H3639" t="s">
        <v>58</v>
      </c>
      <c r="I3639" t="s">
        <v>20</v>
      </c>
      <c r="J3639" t="s">
        <v>36</v>
      </c>
      <c r="K3639">
        <v>0</v>
      </c>
      <c r="L3639">
        <v>0</v>
      </c>
      <c r="M3639">
        <v>40</v>
      </c>
      <c r="N3639" t="s">
        <v>22</v>
      </c>
      <c r="O3639" t="s">
        <v>23</v>
      </c>
    </row>
    <row r="3640" spans="1:15" x14ac:dyDescent="0.3">
      <c r="A3640">
        <v>22</v>
      </c>
      <c r="B3640" t="s">
        <v>28</v>
      </c>
      <c r="C3640">
        <v>361487</v>
      </c>
      <c r="D3640" t="s">
        <v>29</v>
      </c>
      <c r="E3640">
        <v>9</v>
      </c>
      <c r="F3640" t="s">
        <v>17</v>
      </c>
      <c r="G3640" t="s">
        <v>51</v>
      </c>
      <c r="H3640" t="s">
        <v>19</v>
      </c>
      <c r="I3640" t="s">
        <v>20</v>
      </c>
      <c r="J3640" t="s">
        <v>21</v>
      </c>
      <c r="K3640">
        <v>0</v>
      </c>
      <c r="L3640">
        <v>0</v>
      </c>
      <c r="M3640">
        <v>40</v>
      </c>
      <c r="N3640" t="s">
        <v>22</v>
      </c>
      <c r="O3640" t="s">
        <v>23</v>
      </c>
    </row>
    <row r="3641" spans="1:15" x14ac:dyDescent="0.3">
      <c r="A3641">
        <v>39</v>
      </c>
      <c r="B3641" t="s">
        <v>28</v>
      </c>
      <c r="C3641">
        <v>218490</v>
      </c>
      <c r="D3641" t="s">
        <v>16</v>
      </c>
      <c r="E3641">
        <v>13</v>
      </c>
      <c r="F3641" t="s">
        <v>25</v>
      </c>
      <c r="G3641" t="s">
        <v>49</v>
      </c>
      <c r="H3641" t="s">
        <v>27</v>
      </c>
      <c r="I3641" t="s">
        <v>20</v>
      </c>
      <c r="J3641" t="s">
        <v>21</v>
      </c>
      <c r="K3641">
        <v>0</v>
      </c>
      <c r="L3641">
        <v>1848</v>
      </c>
      <c r="M3641">
        <v>40</v>
      </c>
      <c r="N3641" t="s">
        <v>22</v>
      </c>
      <c r="O3641" t="s">
        <v>43</v>
      </c>
    </row>
    <row r="3642" spans="1:15" x14ac:dyDescent="0.3">
      <c r="A3642">
        <v>63</v>
      </c>
      <c r="B3642" t="s">
        <v>24</v>
      </c>
      <c r="C3642">
        <v>231777</v>
      </c>
      <c r="D3642" t="s">
        <v>16</v>
      </c>
      <c r="E3642">
        <v>13</v>
      </c>
      <c r="F3642" t="s">
        <v>17</v>
      </c>
      <c r="G3642" t="s">
        <v>53</v>
      </c>
      <c r="H3642" t="s">
        <v>19</v>
      </c>
      <c r="I3642" t="s">
        <v>20</v>
      </c>
      <c r="J3642" t="s">
        <v>21</v>
      </c>
      <c r="K3642">
        <v>0</v>
      </c>
      <c r="L3642">
        <v>0</v>
      </c>
      <c r="M3642">
        <v>40</v>
      </c>
      <c r="N3642" t="s">
        <v>22</v>
      </c>
      <c r="O3642" t="s">
        <v>23</v>
      </c>
    </row>
    <row r="3643" spans="1:15" x14ac:dyDescent="0.3">
      <c r="A3643">
        <v>23</v>
      </c>
      <c r="B3643" t="s">
        <v>28</v>
      </c>
      <c r="C3643">
        <v>189832</v>
      </c>
      <c r="D3643" t="s">
        <v>48</v>
      </c>
      <c r="E3643">
        <v>12</v>
      </c>
      <c r="F3643" t="s">
        <v>17</v>
      </c>
      <c r="G3643" t="s">
        <v>53</v>
      </c>
      <c r="H3643" t="s">
        <v>58</v>
      </c>
      <c r="I3643" t="s">
        <v>20</v>
      </c>
      <c r="J3643" t="s">
        <v>36</v>
      </c>
      <c r="K3643">
        <v>0</v>
      </c>
      <c r="L3643">
        <v>0</v>
      </c>
      <c r="M3643">
        <v>40</v>
      </c>
      <c r="N3643" t="s">
        <v>22</v>
      </c>
      <c r="O3643" t="s">
        <v>23</v>
      </c>
    </row>
    <row r="3644" spans="1:15" x14ac:dyDescent="0.3">
      <c r="A3644">
        <v>61</v>
      </c>
      <c r="B3644" t="s">
        <v>28</v>
      </c>
      <c r="C3644">
        <v>232308</v>
      </c>
      <c r="D3644" t="s">
        <v>74</v>
      </c>
      <c r="E3644">
        <v>6</v>
      </c>
      <c r="F3644" t="s">
        <v>25</v>
      </c>
      <c r="G3644" t="s">
        <v>57</v>
      </c>
      <c r="H3644" t="s">
        <v>27</v>
      </c>
      <c r="I3644" t="s">
        <v>20</v>
      </c>
      <c r="J3644" t="s">
        <v>21</v>
      </c>
      <c r="K3644">
        <v>0</v>
      </c>
      <c r="L3644">
        <v>0</v>
      </c>
      <c r="M3644">
        <v>40</v>
      </c>
      <c r="N3644" t="s">
        <v>22</v>
      </c>
      <c r="O3644" t="s">
        <v>23</v>
      </c>
    </row>
    <row r="3645" spans="1:15" x14ac:dyDescent="0.3">
      <c r="A3645">
        <v>31</v>
      </c>
      <c r="B3645" t="s">
        <v>15</v>
      </c>
      <c r="C3645">
        <v>33308</v>
      </c>
      <c r="D3645" t="s">
        <v>50</v>
      </c>
      <c r="E3645">
        <v>11</v>
      </c>
      <c r="F3645" t="s">
        <v>25</v>
      </c>
      <c r="G3645" t="s">
        <v>51</v>
      </c>
      <c r="H3645" t="s">
        <v>27</v>
      </c>
      <c r="I3645" t="s">
        <v>20</v>
      </c>
      <c r="J3645" t="s">
        <v>21</v>
      </c>
      <c r="K3645">
        <v>0</v>
      </c>
      <c r="L3645">
        <v>0</v>
      </c>
      <c r="M3645">
        <v>40</v>
      </c>
      <c r="N3645" t="s">
        <v>22</v>
      </c>
      <c r="O3645" t="s">
        <v>23</v>
      </c>
    </row>
    <row r="3646" spans="1:15" x14ac:dyDescent="0.3">
      <c r="A3646">
        <v>25</v>
      </c>
      <c r="B3646" t="s">
        <v>28</v>
      </c>
      <c r="C3646">
        <v>333677</v>
      </c>
      <c r="D3646" t="s">
        <v>39</v>
      </c>
      <c r="E3646">
        <v>5</v>
      </c>
      <c r="F3646" t="s">
        <v>25</v>
      </c>
      <c r="G3646" t="s">
        <v>57</v>
      </c>
      <c r="H3646" t="s">
        <v>27</v>
      </c>
      <c r="I3646" t="s">
        <v>20</v>
      </c>
      <c r="J3646" t="s">
        <v>21</v>
      </c>
      <c r="K3646">
        <v>0</v>
      </c>
      <c r="L3646">
        <v>0</v>
      </c>
      <c r="M3646">
        <v>45</v>
      </c>
      <c r="N3646" t="s">
        <v>22</v>
      </c>
      <c r="O3646" t="s">
        <v>23</v>
      </c>
    </row>
    <row r="3647" spans="1:15" x14ac:dyDescent="0.3">
      <c r="A3647">
        <v>33</v>
      </c>
      <c r="B3647" t="s">
        <v>28</v>
      </c>
      <c r="C3647">
        <v>170651</v>
      </c>
      <c r="D3647" t="s">
        <v>29</v>
      </c>
      <c r="E3647">
        <v>9</v>
      </c>
      <c r="F3647" t="s">
        <v>17</v>
      </c>
      <c r="G3647" t="s">
        <v>41</v>
      </c>
      <c r="H3647" t="s">
        <v>47</v>
      </c>
      <c r="I3647" t="s">
        <v>20</v>
      </c>
      <c r="J3647" t="s">
        <v>36</v>
      </c>
      <c r="K3647">
        <v>1055</v>
      </c>
      <c r="L3647">
        <v>0</v>
      </c>
      <c r="M3647">
        <v>40</v>
      </c>
      <c r="N3647" t="s">
        <v>22</v>
      </c>
      <c r="O3647" t="s">
        <v>23</v>
      </c>
    </row>
    <row r="3648" spans="1:15" x14ac:dyDescent="0.3">
      <c r="A3648">
        <v>39</v>
      </c>
      <c r="B3648" t="s">
        <v>28</v>
      </c>
      <c r="C3648">
        <v>343403</v>
      </c>
      <c r="D3648" t="s">
        <v>29</v>
      </c>
      <c r="E3648">
        <v>9</v>
      </c>
      <c r="F3648" t="s">
        <v>25</v>
      </c>
      <c r="G3648" t="s">
        <v>49</v>
      </c>
      <c r="H3648" t="s">
        <v>35</v>
      </c>
      <c r="I3648" t="s">
        <v>20</v>
      </c>
      <c r="J3648" t="s">
        <v>36</v>
      </c>
      <c r="K3648">
        <v>0</v>
      </c>
      <c r="L3648">
        <v>0</v>
      </c>
      <c r="M3648">
        <v>36</v>
      </c>
      <c r="N3648" t="s">
        <v>22</v>
      </c>
      <c r="O3648" t="s">
        <v>23</v>
      </c>
    </row>
    <row r="3649" spans="1:15" x14ac:dyDescent="0.3">
      <c r="A3649">
        <v>53</v>
      </c>
      <c r="B3649" t="s">
        <v>28</v>
      </c>
      <c r="C3649">
        <v>166386</v>
      </c>
      <c r="D3649" t="s">
        <v>16</v>
      </c>
      <c r="E3649">
        <v>13</v>
      </c>
      <c r="F3649" t="s">
        <v>25</v>
      </c>
      <c r="G3649" t="s">
        <v>57</v>
      </c>
      <c r="H3649" t="s">
        <v>35</v>
      </c>
      <c r="I3649" t="s">
        <v>45</v>
      </c>
      <c r="J3649" t="s">
        <v>36</v>
      </c>
      <c r="K3649">
        <v>0</v>
      </c>
      <c r="L3649">
        <v>0</v>
      </c>
      <c r="M3649">
        <v>40</v>
      </c>
      <c r="N3649" t="s">
        <v>100</v>
      </c>
      <c r="O3649" t="s">
        <v>23</v>
      </c>
    </row>
    <row r="3650" spans="1:15" x14ac:dyDescent="0.3">
      <c r="A3650">
        <v>26</v>
      </c>
      <c r="B3650" t="s">
        <v>61</v>
      </c>
      <c r="C3650">
        <v>48099</v>
      </c>
      <c r="D3650" t="s">
        <v>16</v>
      </c>
      <c r="E3650">
        <v>13</v>
      </c>
      <c r="F3650" t="s">
        <v>17</v>
      </c>
      <c r="G3650" t="s">
        <v>26</v>
      </c>
      <c r="H3650" t="s">
        <v>19</v>
      </c>
      <c r="I3650" t="s">
        <v>20</v>
      </c>
      <c r="J3650" t="s">
        <v>36</v>
      </c>
      <c r="K3650">
        <v>0</v>
      </c>
      <c r="L3650">
        <v>0</v>
      </c>
      <c r="M3650">
        <v>40</v>
      </c>
      <c r="N3650" t="s">
        <v>22</v>
      </c>
      <c r="O3650" t="s">
        <v>23</v>
      </c>
    </row>
    <row r="3651" spans="1:15" x14ac:dyDescent="0.3">
      <c r="A3651">
        <v>21</v>
      </c>
      <c r="B3651" t="s">
        <v>28</v>
      </c>
      <c r="C3651">
        <v>143062</v>
      </c>
      <c r="D3651" t="s">
        <v>44</v>
      </c>
      <c r="E3651">
        <v>10</v>
      </c>
      <c r="F3651" t="s">
        <v>17</v>
      </c>
      <c r="G3651" t="s">
        <v>41</v>
      </c>
      <c r="H3651" t="s">
        <v>47</v>
      </c>
      <c r="I3651" t="s">
        <v>20</v>
      </c>
      <c r="J3651" t="s">
        <v>21</v>
      </c>
      <c r="K3651">
        <v>0</v>
      </c>
      <c r="L3651">
        <v>0</v>
      </c>
      <c r="M3651">
        <v>32</v>
      </c>
      <c r="N3651" t="s">
        <v>22</v>
      </c>
      <c r="O3651" t="s">
        <v>23</v>
      </c>
    </row>
    <row r="3652" spans="1:15" x14ac:dyDescent="0.3">
      <c r="A3652">
        <v>18</v>
      </c>
      <c r="B3652" t="s">
        <v>28</v>
      </c>
      <c r="C3652">
        <v>104704</v>
      </c>
      <c r="D3652" t="s">
        <v>29</v>
      </c>
      <c r="E3652">
        <v>9</v>
      </c>
      <c r="F3652" t="s">
        <v>17</v>
      </c>
      <c r="G3652" t="s">
        <v>18</v>
      </c>
      <c r="H3652" t="s">
        <v>47</v>
      </c>
      <c r="I3652" t="s">
        <v>33</v>
      </c>
      <c r="J3652" t="s">
        <v>21</v>
      </c>
      <c r="K3652">
        <v>0</v>
      </c>
      <c r="L3652">
        <v>0</v>
      </c>
      <c r="M3652">
        <v>40</v>
      </c>
      <c r="N3652" t="s">
        <v>22</v>
      </c>
      <c r="O3652" t="s">
        <v>23</v>
      </c>
    </row>
    <row r="3653" spans="1:15" x14ac:dyDescent="0.3">
      <c r="A3653">
        <v>34</v>
      </c>
      <c r="B3653" t="s">
        <v>28</v>
      </c>
      <c r="C3653">
        <v>30497</v>
      </c>
      <c r="D3653" t="s">
        <v>16</v>
      </c>
      <c r="E3653">
        <v>13</v>
      </c>
      <c r="F3653" t="s">
        <v>25</v>
      </c>
      <c r="G3653" t="s">
        <v>26</v>
      </c>
      <c r="H3653" t="s">
        <v>27</v>
      </c>
      <c r="I3653" t="s">
        <v>20</v>
      </c>
      <c r="J3653" t="s">
        <v>21</v>
      </c>
      <c r="K3653">
        <v>15024</v>
      </c>
      <c r="L3653">
        <v>0</v>
      </c>
      <c r="M3653">
        <v>60</v>
      </c>
      <c r="N3653" t="s">
        <v>22</v>
      </c>
      <c r="O3653" t="s">
        <v>43</v>
      </c>
    </row>
    <row r="3654" spans="1:15" x14ac:dyDescent="0.3">
      <c r="A3654">
        <v>44</v>
      </c>
      <c r="B3654" t="s">
        <v>15</v>
      </c>
      <c r="C3654">
        <v>174325</v>
      </c>
      <c r="D3654" t="s">
        <v>38</v>
      </c>
      <c r="E3654">
        <v>14</v>
      </c>
      <c r="F3654" t="s">
        <v>25</v>
      </c>
      <c r="G3654" t="s">
        <v>34</v>
      </c>
      <c r="H3654" t="s">
        <v>27</v>
      </c>
      <c r="I3654" t="s">
        <v>33</v>
      </c>
      <c r="J3654" t="s">
        <v>21</v>
      </c>
      <c r="K3654">
        <v>7688</v>
      </c>
      <c r="L3654">
        <v>0</v>
      </c>
      <c r="M3654">
        <v>40</v>
      </c>
      <c r="N3654" t="s">
        <v>22</v>
      </c>
      <c r="O3654" t="s">
        <v>43</v>
      </c>
    </row>
    <row r="3655" spans="1:15" x14ac:dyDescent="0.3">
      <c r="A3655">
        <v>31</v>
      </c>
      <c r="B3655" t="s">
        <v>28</v>
      </c>
      <c r="C3655">
        <v>286675</v>
      </c>
      <c r="D3655" t="s">
        <v>29</v>
      </c>
      <c r="E3655">
        <v>9</v>
      </c>
      <c r="F3655" t="s">
        <v>30</v>
      </c>
      <c r="G3655" t="s">
        <v>51</v>
      </c>
      <c r="H3655" t="s">
        <v>47</v>
      </c>
      <c r="I3655" t="s">
        <v>20</v>
      </c>
      <c r="J3655" t="s">
        <v>21</v>
      </c>
      <c r="K3655">
        <v>0</v>
      </c>
      <c r="L3655">
        <v>0</v>
      </c>
      <c r="M3655">
        <v>50</v>
      </c>
      <c r="N3655" t="s">
        <v>22</v>
      </c>
      <c r="O3655" t="s">
        <v>23</v>
      </c>
    </row>
    <row r="3656" spans="1:15" x14ac:dyDescent="0.3">
      <c r="A3656">
        <v>44</v>
      </c>
      <c r="B3656" t="s">
        <v>28</v>
      </c>
      <c r="C3656">
        <v>59474</v>
      </c>
      <c r="D3656" t="s">
        <v>29</v>
      </c>
      <c r="E3656">
        <v>9</v>
      </c>
      <c r="F3656" t="s">
        <v>25</v>
      </c>
      <c r="G3656" t="s">
        <v>53</v>
      </c>
      <c r="H3656" t="s">
        <v>27</v>
      </c>
      <c r="I3656" t="s">
        <v>20</v>
      </c>
      <c r="J3656" t="s">
        <v>21</v>
      </c>
      <c r="K3656">
        <v>0</v>
      </c>
      <c r="L3656">
        <v>0</v>
      </c>
      <c r="M3656">
        <v>40</v>
      </c>
      <c r="N3656" t="s">
        <v>22</v>
      </c>
      <c r="O3656" t="s">
        <v>43</v>
      </c>
    </row>
    <row r="3657" spans="1:15" x14ac:dyDescent="0.3">
      <c r="A3657">
        <v>42</v>
      </c>
      <c r="B3657" t="s">
        <v>28</v>
      </c>
      <c r="C3657">
        <v>378384</v>
      </c>
      <c r="D3657" t="s">
        <v>69</v>
      </c>
      <c r="E3657">
        <v>15</v>
      </c>
      <c r="F3657" t="s">
        <v>25</v>
      </c>
      <c r="G3657" t="s">
        <v>34</v>
      </c>
      <c r="H3657" t="s">
        <v>27</v>
      </c>
      <c r="I3657" t="s">
        <v>20</v>
      </c>
      <c r="J3657" t="s">
        <v>21</v>
      </c>
      <c r="K3657">
        <v>0</v>
      </c>
      <c r="L3657">
        <v>1902</v>
      </c>
      <c r="M3657">
        <v>60</v>
      </c>
      <c r="N3657" t="s">
        <v>22</v>
      </c>
      <c r="O3657" t="s">
        <v>43</v>
      </c>
    </row>
    <row r="3658" spans="1:15" x14ac:dyDescent="0.3">
      <c r="A3658">
        <v>43</v>
      </c>
      <c r="B3658" t="s">
        <v>28</v>
      </c>
      <c r="C3658">
        <v>245842</v>
      </c>
      <c r="D3658" t="s">
        <v>29</v>
      </c>
      <c r="E3658">
        <v>9</v>
      </c>
      <c r="F3658" t="s">
        <v>25</v>
      </c>
      <c r="G3658" t="s">
        <v>57</v>
      </c>
      <c r="H3658" t="s">
        <v>27</v>
      </c>
      <c r="I3658" t="s">
        <v>20</v>
      </c>
      <c r="J3658" t="s">
        <v>21</v>
      </c>
      <c r="K3658">
        <v>0</v>
      </c>
      <c r="L3658">
        <v>0</v>
      </c>
      <c r="M3658">
        <v>44</v>
      </c>
      <c r="N3658" t="s">
        <v>55</v>
      </c>
      <c r="O3658" t="s">
        <v>23</v>
      </c>
    </row>
    <row r="3659" spans="1:15" x14ac:dyDescent="0.3">
      <c r="A3659">
        <v>33</v>
      </c>
      <c r="B3659" t="s">
        <v>28</v>
      </c>
      <c r="C3659">
        <v>274222</v>
      </c>
      <c r="D3659" t="s">
        <v>16</v>
      </c>
      <c r="E3659">
        <v>13</v>
      </c>
      <c r="F3659" t="s">
        <v>25</v>
      </c>
      <c r="G3659" t="s">
        <v>41</v>
      </c>
      <c r="H3659" t="s">
        <v>27</v>
      </c>
      <c r="I3659" t="s">
        <v>45</v>
      </c>
      <c r="J3659" t="s">
        <v>21</v>
      </c>
      <c r="K3659">
        <v>7688</v>
      </c>
      <c r="L3659">
        <v>0</v>
      </c>
      <c r="M3659">
        <v>38</v>
      </c>
      <c r="N3659" t="s">
        <v>22</v>
      </c>
      <c r="O3659" t="s">
        <v>43</v>
      </c>
    </row>
    <row r="3660" spans="1:15" x14ac:dyDescent="0.3">
      <c r="A3660">
        <v>21</v>
      </c>
      <c r="B3660" t="s">
        <v>28</v>
      </c>
      <c r="C3660">
        <v>342575</v>
      </c>
      <c r="D3660" t="s">
        <v>44</v>
      </c>
      <c r="E3660">
        <v>10</v>
      </c>
      <c r="F3660" t="s">
        <v>17</v>
      </c>
      <c r="G3660" t="s">
        <v>49</v>
      </c>
      <c r="H3660" t="s">
        <v>47</v>
      </c>
      <c r="I3660" t="s">
        <v>33</v>
      </c>
      <c r="J3660" t="s">
        <v>36</v>
      </c>
      <c r="K3660">
        <v>0</v>
      </c>
      <c r="L3660">
        <v>0</v>
      </c>
      <c r="M3660">
        <v>30</v>
      </c>
      <c r="N3660" t="s">
        <v>22</v>
      </c>
      <c r="O3660" t="s">
        <v>23</v>
      </c>
    </row>
    <row r="3661" spans="1:15" x14ac:dyDescent="0.3">
      <c r="A3661">
        <v>30</v>
      </c>
      <c r="B3661" t="s">
        <v>28</v>
      </c>
      <c r="C3661">
        <v>206051</v>
      </c>
      <c r="D3661" t="s">
        <v>29</v>
      </c>
      <c r="E3661">
        <v>9</v>
      </c>
      <c r="F3661" t="s">
        <v>25</v>
      </c>
      <c r="G3661" t="s">
        <v>31</v>
      </c>
      <c r="H3661" t="s">
        <v>27</v>
      </c>
      <c r="I3661" t="s">
        <v>20</v>
      </c>
      <c r="J3661" t="s">
        <v>21</v>
      </c>
      <c r="K3661">
        <v>0</v>
      </c>
      <c r="L3661">
        <v>0</v>
      </c>
      <c r="M3661">
        <v>40</v>
      </c>
      <c r="N3661" t="s">
        <v>22</v>
      </c>
      <c r="O3661" t="s">
        <v>43</v>
      </c>
    </row>
    <row r="3662" spans="1:15" x14ac:dyDescent="0.3">
      <c r="A3662">
        <v>55</v>
      </c>
      <c r="B3662" t="s">
        <v>28</v>
      </c>
      <c r="C3662">
        <v>234213</v>
      </c>
      <c r="D3662" t="s">
        <v>29</v>
      </c>
      <c r="E3662">
        <v>9</v>
      </c>
      <c r="F3662" t="s">
        <v>25</v>
      </c>
      <c r="G3662" t="s">
        <v>53</v>
      </c>
      <c r="H3662" t="s">
        <v>27</v>
      </c>
      <c r="I3662" t="s">
        <v>20</v>
      </c>
      <c r="J3662" t="s">
        <v>21</v>
      </c>
      <c r="K3662">
        <v>0</v>
      </c>
      <c r="L3662">
        <v>0</v>
      </c>
      <c r="M3662">
        <v>60</v>
      </c>
      <c r="N3662" t="s">
        <v>22</v>
      </c>
      <c r="O3662" t="s">
        <v>23</v>
      </c>
    </row>
    <row r="3663" spans="1:15" x14ac:dyDescent="0.3">
      <c r="A3663">
        <v>57</v>
      </c>
      <c r="B3663" t="s">
        <v>28</v>
      </c>
      <c r="C3663">
        <v>145189</v>
      </c>
      <c r="D3663" t="s">
        <v>44</v>
      </c>
      <c r="E3663">
        <v>10</v>
      </c>
      <c r="F3663" t="s">
        <v>17</v>
      </c>
      <c r="G3663" t="s">
        <v>18</v>
      </c>
      <c r="H3663" t="s">
        <v>19</v>
      </c>
      <c r="I3663" t="s">
        <v>20</v>
      </c>
      <c r="J3663" t="s">
        <v>36</v>
      </c>
      <c r="K3663">
        <v>0</v>
      </c>
      <c r="L3663">
        <v>0</v>
      </c>
      <c r="M3663">
        <v>40</v>
      </c>
      <c r="N3663" t="s">
        <v>22</v>
      </c>
      <c r="O3663" t="s">
        <v>23</v>
      </c>
    </row>
    <row r="3664" spans="1:15" x14ac:dyDescent="0.3">
      <c r="A3664">
        <v>37</v>
      </c>
      <c r="B3664" t="s">
        <v>28</v>
      </c>
      <c r="C3664">
        <v>233490</v>
      </c>
      <c r="D3664" t="s">
        <v>29</v>
      </c>
      <c r="E3664">
        <v>9</v>
      </c>
      <c r="F3664" t="s">
        <v>17</v>
      </c>
      <c r="G3664" t="s">
        <v>56</v>
      </c>
      <c r="H3664" t="s">
        <v>19</v>
      </c>
      <c r="I3664" t="s">
        <v>20</v>
      </c>
      <c r="J3664" t="s">
        <v>21</v>
      </c>
      <c r="K3664">
        <v>0</v>
      </c>
      <c r="L3664">
        <v>0</v>
      </c>
      <c r="M3664">
        <v>50</v>
      </c>
      <c r="N3664" t="s">
        <v>22</v>
      </c>
      <c r="O3664" t="s">
        <v>23</v>
      </c>
    </row>
    <row r="3665" spans="1:15" x14ac:dyDescent="0.3">
      <c r="A3665">
        <v>32</v>
      </c>
      <c r="B3665" t="s">
        <v>28</v>
      </c>
      <c r="C3665">
        <v>344129</v>
      </c>
      <c r="D3665" t="s">
        <v>29</v>
      </c>
      <c r="E3665">
        <v>9</v>
      </c>
      <c r="F3665" t="s">
        <v>25</v>
      </c>
      <c r="G3665" t="s">
        <v>57</v>
      </c>
      <c r="H3665" t="s">
        <v>27</v>
      </c>
      <c r="I3665" t="s">
        <v>20</v>
      </c>
      <c r="J3665" t="s">
        <v>21</v>
      </c>
      <c r="K3665">
        <v>0</v>
      </c>
      <c r="L3665">
        <v>0</v>
      </c>
      <c r="M3665">
        <v>40</v>
      </c>
      <c r="N3665" t="s">
        <v>22</v>
      </c>
      <c r="O3665" t="s">
        <v>43</v>
      </c>
    </row>
    <row r="3666" spans="1:15" x14ac:dyDescent="0.3">
      <c r="A3666">
        <v>62</v>
      </c>
      <c r="B3666" t="s">
        <v>24</v>
      </c>
      <c r="C3666">
        <v>171315</v>
      </c>
      <c r="D3666" t="s">
        <v>16</v>
      </c>
      <c r="E3666">
        <v>13</v>
      </c>
      <c r="F3666" t="s">
        <v>25</v>
      </c>
      <c r="G3666" t="s">
        <v>34</v>
      </c>
      <c r="H3666" t="s">
        <v>27</v>
      </c>
      <c r="I3666" t="s">
        <v>20</v>
      </c>
      <c r="J3666" t="s">
        <v>21</v>
      </c>
      <c r="K3666">
        <v>0</v>
      </c>
      <c r="L3666">
        <v>0</v>
      </c>
      <c r="M3666">
        <v>60</v>
      </c>
      <c r="N3666" t="s">
        <v>22</v>
      </c>
      <c r="O3666" t="s">
        <v>43</v>
      </c>
    </row>
    <row r="3667" spans="1:15" x14ac:dyDescent="0.3">
      <c r="A3667">
        <v>31</v>
      </c>
      <c r="B3667" t="s">
        <v>24</v>
      </c>
      <c r="C3667">
        <v>181485</v>
      </c>
      <c r="D3667" t="s">
        <v>16</v>
      </c>
      <c r="E3667">
        <v>13</v>
      </c>
      <c r="F3667" t="s">
        <v>17</v>
      </c>
      <c r="G3667" t="s">
        <v>49</v>
      </c>
      <c r="H3667" t="s">
        <v>19</v>
      </c>
      <c r="I3667" t="s">
        <v>33</v>
      </c>
      <c r="J3667" t="s">
        <v>21</v>
      </c>
      <c r="K3667">
        <v>0</v>
      </c>
      <c r="L3667">
        <v>0</v>
      </c>
      <c r="M3667">
        <v>40</v>
      </c>
      <c r="N3667" t="s">
        <v>22</v>
      </c>
      <c r="O3667" t="s">
        <v>43</v>
      </c>
    </row>
    <row r="3668" spans="1:15" x14ac:dyDescent="0.3">
      <c r="A3668">
        <v>51</v>
      </c>
      <c r="B3668" t="s">
        <v>28</v>
      </c>
      <c r="C3668">
        <v>255412</v>
      </c>
      <c r="D3668" t="s">
        <v>16</v>
      </c>
      <c r="E3668">
        <v>13</v>
      </c>
      <c r="F3668" t="s">
        <v>25</v>
      </c>
      <c r="G3668" t="s">
        <v>26</v>
      </c>
      <c r="H3668" t="s">
        <v>27</v>
      </c>
      <c r="I3668" t="s">
        <v>20</v>
      </c>
      <c r="J3668" t="s">
        <v>21</v>
      </c>
      <c r="K3668">
        <v>0</v>
      </c>
      <c r="L3668">
        <v>0</v>
      </c>
      <c r="M3668">
        <v>50</v>
      </c>
      <c r="N3668" t="s">
        <v>97</v>
      </c>
      <c r="O3668" t="s">
        <v>43</v>
      </c>
    </row>
    <row r="3669" spans="1:15" x14ac:dyDescent="0.3">
      <c r="A3669">
        <v>37</v>
      </c>
      <c r="B3669" t="s">
        <v>28</v>
      </c>
      <c r="C3669">
        <v>262409</v>
      </c>
      <c r="D3669" t="s">
        <v>38</v>
      </c>
      <c r="E3669">
        <v>14</v>
      </c>
      <c r="F3669" t="s">
        <v>30</v>
      </c>
      <c r="G3669" t="s">
        <v>26</v>
      </c>
      <c r="H3669" t="s">
        <v>58</v>
      </c>
      <c r="I3669" t="s">
        <v>20</v>
      </c>
      <c r="J3669" t="s">
        <v>36</v>
      </c>
      <c r="K3669">
        <v>0</v>
      </c>
      <c r="L3669">
        <v>213</v>
      </c>
      <c r="M3669">
        <v>45</v>
      </c>
      <c r="N3669" t="s">
        <v>22</v>
      </c>
      <c r="O3669" t="s">
        <v>23</v>
      </c>
    </row>
    <row r="3670" spans="1:15" x14ac:dyDescent="0.3">
      <c r="A3670">
        <v>45</v>
      </c>
      <c r="B3670" t="s">
        <v>28</v>
      </c>
      <c r="C3670">
        <v>199590</v>
      </c>
      <c r="D3670" t="s">
        <v>72</v>
      </c>
      <c r="E3670">
        <v>3</v>
      </c>
      <c r="F3670" t="s">
        <v>25</v>
      </c>
      <c r="G3670" t="s">
        <v>53</v>
      </c>
      <c r="H3670" t="s">
        <v>27</v>
      </c>
      <c r="I3670" t="s">
        <v>20</v>
      </c>
      <c r="J3670" t="s">
        <v>21</v>
      </c>
      <c r="K3670">
        <v>0</v>
      </c>
      <c r="L3670">
        <v>0</v>
      </c>
      <c r="M3670">
        <v>38</v>
      </c>
      <c r="N3670" t="s">
        <v>55</v>
      </c>
      <c r="O3670" t="s">
        <v>23</v>
      </c>
    </row>
    <row r="3671" spans="1:15" x14ac:dyDescent="0.3">
      <c r="A3671">
        <v>47</v>
      </c>
      <c r="B3671" t="s">
        <v>28</v>
      </c>
      <c r="C3671">
        <v>84726</v>
      </c>
      <c r="D3671" t="s">
        <v>44</v>
      </c>
      <c r="E3671">
        <v>10</v>
      </c>
      <c r="F3671" t="s">
        <v>25</v>
      </c>
      <c r="G3671" t="s">
        <v>57</v>
      </c>
      <c r="H3671" t="s">
        <v>27</v>
      </c>
      <c r="I3671" t="s">
        <v>20</v>
      </c>
      <c r="J3671" t="s">
        <v>21</v>
      </c>
      <c r="K3671">
        <v>0</v>
      </c>
      <c r="L3671">
        <v>0</v>
      </c>
      <c r="M3671">
        <v>40</v>
      </c>
      <c r="N3671" t="s">
        <v>22</v>
      </c>
      <c r="O3671" t="s">
        <v>23</v>
      </c>
    </row>
    <row r="3672" spans="1:15" x14ac:dyDescent="0.3">
      <c r="A3672">
        <v>31</v>
      </c>
      <c r="C3672">
        <v>226883</v>
      </c>
      <c r="D3672" t="s">
        <v>29</v>
      </c>
      <c r="E3672">
        <v>9</v>
      </c>
      <c r="F3672" t="s">
        <v>30</v>
      </c>
      <c r="H3672" t="s">
        <v>47</v>
      </c>
      <c r="I3672" t="s">
        <v>20</v>
      </c>
      <c r="J3672" t="s">
        <v>21</v>
      </c>
      <c r="K3672">
        <v>0</v>
      </c>
      <c r="L3672">
        <v>0</v>
      </c>
      <c r="M3672">
        <v>75</v>
      </c>
      <c r="N3672" t="s">
        <v>22</v>
      </c>
      <c r="O3672" t="s">
        <v>23</v>
      </c>
    </row>
    <row r="3673" spans="1:15" x14ac:dyDescent="0.3">
      <c r="A3673">
        <v>75</v>
      </c>
      <c r="B3673" t="s">
        <v>24</v>
      </c>
      <c r="C3673">
        <v>184335</v>
      </c>
      <c r="D3673" t="s">
        <v>32</v>
      </c>
      <c r="E3673">
        <v>7</v>
      </c>
      <c r="F3673" t="s">
        <v>25</v>
      </c>
      <c r="G3673" t="s">
        <v>26</v>
      </c>
      <c r="H3673" t="s">
        <v>27</v>
      </c>
      <c r="I3673" t="s">
        <v>20</v>
      </c>
      <c r="J3673" t="s">
        <v>21</v>
      </c>
      <c r="K3673">
        <v>0</v>
      </c>
      <c r="L3673">
        <v>0</v>
      </c>
      <c r="M3673">
        <v>30</v>
      </c>
      <c r="N3673" t="s">
        <v>22</v>
      </c>
      <c r="O3673" t="s">
        <v>23</v>
      </c>
    </row>
    <row r="3674" spans="1:15" x14ac:dyDescent="0.3">
      <c r="A3674">
        <v>43</v>
      </c>
      <c r="B3674" t="s">
        <v>28</v>
      </c>
      <c r="C3674">
        <v>102025</v>
      </c>
      <c r="D3674" t="s">
        <v>38</v>
      </c>
      <c r="E3674">
        <v>14</v>
      </c>
      <c r="F3674" t="s">
        <v>25</v>
      </c>
      <c r="G3674" t="s">
        <v>34</v>
      </c>
      <c r="H3674" t="s">
        <v>27</v>
      </c>
      <c r="I3674" t="s">
        <v>68</v>
      </c>
      <c r="J3674" t="s">
        <v>21</v>
      </c>
      <c r="K3674">
        <v>0</v>
      </c>
      <c r="L3674">
        <v>0</v>
      </c>
      <c r="M3674">
        <v>50</v>
      </c>
      <c r="N3674" t="s">
        <v>22</v>
      </c>
      <c r="O3674" t="s">
        <v>23</v>
      </c>
    </row>
    <row r="3675" spans="1:15" x14ac:dyDescent="0.3">
      <c r="A3675">
        <v>39</v>
      </c>
      <c r="B3675" t="s">
        <v>28</v>
      </c>
      <c r="C3675">
        <v>183898</v>
      </c>
      <c r="D3675" t="s">
        <v>48</v>
      </c>
      <c r="E3675">
        <v>12</v>
      </c>
      <c r="F3675" t="s">
        <v>25</v>
      </c>
      <c r="G3675" t="s">
        <v>51</v>
      </c>
      <c r="H3675" t="s">
        <v>27</v>
      </c>
      <c r="I3675" t="s">
        <v>20</v>
      </c>
      <c r="J3675" t="s">
        <v>21</v>
      </c>
      <c r="K3675">
        <v>7688</v>
      </c>
      <c r="L3675">
        <v>0</v>
      </c>
      <c r="M3675">
        <v>60</v>
      </c>
      <c r="N3675" t="s">
        <v>77</v>
      </c>
      <c r="O3675" t="s">
        <v>43</v>
      </c>
    </row>
    <row r="3676" spans="1:15" x14ac:dyDescent="0.3">
      <c r="A3676">
        <v>30</v>
      </c>
      <c r="B3676" t="s">
        <v>28</v>
      </c>
      <c r="C3676">
        <v>55291</v>
      </c>
      <c r="D3676" t="s">
        <v>16</v>
      </c>
      <c r="E3676">
        <v>13</v>
      </c>
      <c r="F3676" t="s">
        <v>25</v>
      </c>
      <c r="G3676" t="s">
        <v>34</v>
      </c>
      <c r="H3676" t="s">
        <v>27</v>
      </c>
      <c r="I3676" t="s">
        <v>20</v>
      </c>
      <c r="J3676" t="s">
        <v>21</v>
      </c>
      <c r="K3676">
        <v>0</v>
      </c>
      <c r="L3676">
        <v>0</v>
      </c>
      <c r="M3676">
        <v>40</v>
      </c>
      <c r="N3676" t="s">
        <v>22</v>
      </c>
      <c r="O3676" t="s">
        <v>43</v>
      </c>
    </row>
    <row r="3677" spans="1:15" x14ac:dyDescent="0.3">
      <c r="A3677">
        <v>27</v>
      </c>
      <c r="B3677" t="s">
        <v>28</v>
      </c>
      <c r="C3677">
        <v>150025</v>
      </c>
      <c r="D3677" t="s">
        <v>72</v>
      </c>
      <c r="E3677">
        <v>3</v>
      </c>
      <c r="F3677" t="s">
        <v>17</v>
      </c>
      <c r="G3677" t="s">
        <v>31</v>
      </c>
      <c r="H3677" t="s">
        <v>73</v>
      </c>
      <c r="I3677" t="s">
        <v>20</v>
      </c>
      <c r="J3677" t="s">
        <v>21</v>
      </c>
      <c r="K3677">
        <v>0</v>
      </c>
      <c r="L3677">
        <v>0</v>
      </c>
      <c r="M3677">
        <v>40</v>
      </c>
      <c r="N3677" t="s">
        <v>99</v>
      </c>
      <c r="O3677" t="s">
        <v>23</v>
      </c>
    </row>
    <row r="3678" spans="1:15" x14ac:dyDescent="0.3">
      <c r="A3678">
        <v>44</v>
      </c>
      <c r="B3678" t="s">
        <v>28</v>
      </c>
      <c r="C3678">
        <v>100584</v>
      </c>
      <c r="D3678" t="s">
        <v>29</v>
      </c>
      <c r="E3678">
        <v>9</v>
      </c>
      <c r="F3678" t="s">
        <v>25</v>
      </c>
      <c r="G3678" t="s">
        <v>57</v>
      </c>
      <c r="H3678" t="s">
        <v>27</v>
      </c>
      <c r="I3678" t="s">
        <v>54</v>
      </c>
      <c r="J3678" t="s">
        <v>21</v>
      </c>
      <c r="K3678">
        <v>0</v>
      </c>
      <c r="L3678">
        <v>0</v>
      </c>
      <c r="M3678">
        <v>40</v>
      </c>
      <c r="N3678" t="s">
        <v>22</v>
      </c>
      <c r="O3678" t="s">
        <v>23</v>
      </c>
    </row>
    <row r="3679" spans="1:15" x14ac:dyDescent="0.3">
      <c r="A3679">
        <v>53</v>
      </c>
      <c r="B3679" t="s">
        <v>63</v>
      </c>
      <c r="C3679">
        <v>181755</v>
      </c>
      <c r="D3679" t="s">
        <v>38</v>
      </c>
      <c r="E3679">
        <v>14</v>
      </c>
      <c r="F3679" t="s">
        <v>30</v>
      </c>
      <c r="G3679" t="s">
        <v>34</v>
      </c>
      <c r="H3679" t="s">
        <v>19</v>
      </c>
      <c r="I3679" t="s">
        <v>20</v>
      </c>
      <c r="J3679" t="s">
        <v>36</v>
      </c>
      <c r="K3679">
        <v>0</v>
      </c>
      <c r="L3679">
        <v>0</v>
      </c>
      <c r="M3679">
        <v>35</v>
      </c>
      <c r="N3679" t="s">
        <v>22</v>
      </c>
      <c r="O3679" t="s">
        <v>43</v>
      </c>
    </row>
    <row r="3680" spans="1:15" x14ac:dyDescent="0.3">
      <c r="A3680">
        <v>40</v>
      </c>
      <c r="B3680" t="s">
        <v>28</v>
      </c>
      <c r="C3680">
        <v>150528</v>
      </c>
      <c r="D3680" t="s">
        <v>16</v>
      </c>
      <c r="E3680">
        <v>13</v>
      </c>
      <c r="F3680" t="s">
        <v>25</v>
      </c>
      <c r="G3680" t="s">
        <v>18</v>
      </c>
      <c r="H3680" t="s">
        <v>27</v>
      </c>
      <c r="I3680" t="s">
        <v>20</v>
      </c>
      <c r="J3680" t="s">
        <v>21</v>
      </c>
      <c r="K3680">
        <v>0</v>
      </c>
      <c r="L3680">
        <v>0</v>
      </c>
      <c r="M3680">
        <v>40</v>
      </c>
      <c r="N3680" t="s">
        <v>22</v>
      </c>
      <c r="O3680" t="s">
        <v>23</v>
      </c>
    </row>
    <row r="3681" spans="1:15" x14ac:dyDescent="0.3">
      <c r="A3681">
        <v>18</v>
      </c>
      <c r="B3681" t="s">
        <v>28</v>
      </c>
      <c r="C3681">
        <v>107277</v>
      </c>
      <c r="D3681" t="s">
        <v>32</v>
      </c>
      <c r="E3681">
        <v>7</v>
      </c>
      <c r="F3681" t="s">
        <v>17</v>
      </c>
      <c r="G3681" t="s">
        <v>49</v>
      </c>
      <c r="H3681" t="s">
        <v>47</v>
      </c>
      <c r="I3681" t="s">
        <v>20</v>
      </c>
      <c r="J3681" t="s">
        <v>36</v>
      </c>
      <c r="K3681">
        <v>0</v>
      </c>
      <c r="L3681">
        <v>0</v>
      </c>
      <c r="M3681">
        <v>20</v>
      </c>
      <c r="N3681" t="s">
        <v>22</v>
      </c>
      <c r="O3681" t="s">
        <v>23</v>
      </c>
    </row>
    <row r="3682" spans="1:15" x14ac:dyDescent="0.3">
      <c r="A3682">
        <v>33</v>
      </c>
      <c r="B3682" t="s">
        <v>28</v>
      </c>
      <c r="C3682">
        <v>247205</v>
      </c>
      <c r="D3682" t="s">
        <v>16</v>
      </c>
      <c r="E3682">
        <v>13</v>
      </c>
      <c r="F3682" t="s">
        <v>25</v>
      </c>
      <c r="G3682" t="s">
        <v>65</v>
      </c>
      <c r="H3682" t="s">
        <v>27</v>
      </c>
      <c r="I3682" t="s">
        <v>33</v>
      </c>
      <c r="J3682" t="s">
        <v>21</v>
      </c>
      <c r="K3682">
        <v>0</v>
      </c>
      <c r="L3682">
        <v>0</v>
      </c>
      <c r="M3682">
        <v>40</v>
      </c>
      <c r="N3682" t="s">
        <v>75</v>
      </c>
      <c r="O3682" t="s">
        <v>23</v>
      </c>
    </row>
    <row r="3683" spans="1:15" x14ac:dyDescent="0.3">
      <c r="A3683">
        <v>20</v>
      </c>
      <c r="B3683" t="s">
        <v>28</v>
      </c>
      <c r="C3683">
        <v>291979</v>
      </c>
      <c r="D3683" t="s">
        <v>29</v>
      </c>
      <c r="E3683">
        <v>9</v>
      </c>
      <c r="F3683" t="s">
        <v>17</v>
      </c>
      <c r="G3683" t="s">
        <v>49</v>
      </c>
      <c r="H3683" t="s">
        <v>47</v>
      </c>
      <c r="I3683" t="s">
        <v>20</v>
      </c>
      <c r="J3683" t="s">
        <v>21</v>
      </c>
      <c r="K3683">
        <v>0</v>
      </c>
      <c r="L3683">
        <v>0</v>
      </c>
      <c r="M3683">
        <v>40</v>
      </c>
      <c r="N3683" t="s">
        <v>22</v>
      </c>
      <c r="O3683" t="s">
        <v>23</v>
      </c>
    </row>
    <row r="3684" spans="1:15" x14ac:dyDescent="0.3">
      <c r="A3684">
        <v>38</v>
      </c>
      <c r="B3684" t="s">
        <v>28</v>
      </c>
      <c r="C3684">
        <v>270985</v>
      </c>
      <c r="D3684" t="s">
        <v>44</v>
      </c>
      <c r="E3684">
        <v>10</v>
      </c>
      <c r="F3684" t="s">
        <v>25</v>
      </c>
      <c r="G3684" t="s">
        <v>26</v>
      </c>
      <c r="H3684" t="s">
        <v>27</v>
      </c>
      <c r="I3684" t="s">
        <v>33</v>
      </c>
      <c r="J3684" t="s">
        <v>21</v>
      </c>
      <c r="K3684">
        <v>0</v>
      </c>
      <c r="L3684">
        <v>0</v>
      </c>
      <c r="M3684">
        <v>50</v>
      </c>
      <c r="N3684" t="s">
        <v>22</v>
      </c>
      <c r="O3684" t="s">
        <v>23</v>
      </c>
    </row>
    <row r="3685" spans="1:15" x14ac:dyDescent="0.3">
      <c r="A3685">
        <v>48</v>
      </c>
      <c r="B3685" t="s">
        <v>28</v>
      </c>
      <c r="C3685">
        <v>62605</v>
      </c>
      <c r="D3685" t="s">
        <v>29</v>
      </c>
      <c r="E3685">
        <v>9</v>
      </c>
      <c r="F3685" t="s">
        <v>30</v>
      </c>
      <c r="G3685" t="s">
        <v>18</v>
      </c>
      <c r="H3685" t="s">
        <v>19</v>
      </c>
      <c r="I3685" t="s">
        <v>20</v>
      </c>
      <c r="J3685" t="s">
        <v>36</v>
      </c>
      <c r="K3685">
        <v>0</v>
      </c>
      <c r="L3685">
        <v>0</v>
      </c>
      <c r="M3685">
        <v>35</v>
      </c>
      <c r="N3685" t="s">
        <v>22</v>
      </c>
      <c r="O3685" t="s">
        <v>23</v>
      </c>
    </row>
    <row r="3686" spans="1:15" x14ac:dyDescent="0.3">
      <c r="A3686">
        <v>46</v>
      </c>
      <c r="B3686" t="s">
        <v>24</v>
      </c>
      <c r="C3686">
        <v>176863</v>
      </c>
      <c r="D3686" t="s">
        <v>29</v>
      </c>
      <c r="E3686">
        <v>9</v>
      </c>
      <c r="F3686" t="s">
        <v>25</v>
      </c>
      <c r="G3686" t="s">
        <v>26</v>
      </c>
      <c r="H3686" t="s">
        <v>27</v>
      </c>
      <c r="I3686" t="s">
        <v>20</v>
      </c>
      <c r="J3686" t="s">
        <v>21</v>
      </c>
      <c r="K3686">
        <v>0</v>
      </c>
      <c r="L3686">
        <v>0</v>
      </c>
      <c r="M3686">
        <v>40</v>
      </c>
      <c r="N3686" t="s">
        <v>22</v>
      </c>
      <c r="O3686" t="s">
        <v>23</v>
      </c>
    </row>
    <row r="3687" spans="1:15" x14ac:dyDescent="0.3">
      <c r="A3687">
        <v>51</v>
      </c>
      <c r="B3687" t="s">
        <v>28</v>
      </c>
      <c r="C3687">
        <v>53197</v>
      </c>
      <c r="D3687" t="s">
        <v>29</v>
      </c>
      <c r="E3687">
        <v>9</v>
      </c>
      <c r="F3687" t="s">
        <v>25</v>
      </c>
      <c r="G3687" t="s">
        <v>51</v>
      </c>
      <c r="H3687" t="s">
        <v>27</v>
      </c>
      <c r="I3687" t="s">
        <v>20</v>
      </c>
      <c r="J3687" t="s">
        <v>21</v>
      </c>
      <c r="K3687">
        <v>0</v>
      </c>
      <c r="L3687">
        <v>0</v>
      </c>
      <c r="M3687">
        <v>40</v>
      </c>
      <c r="N3687" t="s">
        <v>22</v>
      </c>
      <c r="O3687" t="s">
        <v>23</v>
      </c>
    </row>
    <row r="3688" spans="1:15" x14ac:dyDescent="0.3">
      <c r="A3688">
        <v>35</v>
      </c>
      <c r="B3688" t="s">
        <v>24</v>
      </c>
      <c r="C3688">
        <v>267776</v>
      </c>
      <c r="D3688" t="s">
        <v>29</v>
      </c>
      <c r="E3688">
        <v>9</v>
      </c>
      <c r="F3688" t="s">
        <v>17</v>
      </c>
      <c r="G3688" t="s">
        <v>41</v>
      </c>
      <c r="H3688" t="s">
        <v>73</v>
      </c>
      <c r="I3688" t="s">
        <v>20</v>
      </c>
      <c r="J3688" t="s">
        <v>36</v>
      </c>
      <c r="K3688">
        <v>0</v>
      </c>
      <c r="L3688">
        <v>0</v>
      </c>
      <c r="M3688">
        <v>30</v>
      </c>
      <c r="N3688" t="s">
        <v>22</v>
      </c>
      <c r="O3688" t="s">
        <v>23</v>
      </c>
    </row>
    <row r="3689" spans="1:15" x14ac:dyDescent="0.3">
      <c r="A3689">
        <v>24</v>
      </c>
      <c r="B3689" t="s">
        <v>28</v>
      </c>
      <c r="C3689">
        <v>308205</v>
      </c>
      <c r="D3689" t="s">
        <v>52</v>
      </c>
      <c r="E3689">
        <v>4</v>
      </c>
      <c r="F3689" t="s">
        <v>17</v>
      </c>
      <c r="G3689" t="s">
        <v>31</v>
      </c>
      <c r="H3689" t="s">
        <v>73</v>
      </c>
      <c r="I3689" t="s">
        <v>20</v>
      </c>
      <c r="J3689" t="s">
        <v>21</v>
      </c>
      <c r="K3689">
        <v>0</v>
      </c>
      <c r="L3689">
        <v>0</v>
      </c>
      <c r="M3689">
        <v>40</v>
      </c>
      <c r="N3689" t="s">
        <v>55</v>
      </c>
      <c r="O3689" t="s">
        <v>23</v>
      </c>
    </row>
    <row r="3690" spans="1:15" x14ac:dyDescent="0.3">
      <c r="A3690">
        <v>30</v>
      </c>
      <c r="B3690" t="s">
        <v>28</v>
      </c>
      <c r="C3690">
        <v>306383</v>
      </c>
      <c r="D3690" t="s">
        <v>44</v>
      </c>
      <c r="E3690">
        <v>10</v>
      </c>
      <c r="F3690" t="s">
        <v>30</v>
      </c>
      <c r="G3690" t="s">
        <v>31</v>
      </c>
      <c r="H3690" t="s">
        <v>19</v>
      </c>
      <c r="I3690" t="s">
        <v>20</v>
      </c>
      <c r="J3690" t="s">
        <v>21</v>
      </c>
      <c r="K3690">
        <v>0</v>
      </c>
      <c r="L3690">
        <v>0</v>
      </c>
      <c r="M3690">
        <v>50</v>
      </c>
      <c r="N3690" t="s">
        <v>22</v>
      </c>
      <c r="O3690" t="s">
        <v>23</v>
      </c>
    </row>
    <row r="3691" spans="1:15" x14ac:dyDescent="0.3">
      <c r="A3691">
        <v>70</v>
      </c>
      <c r="B3691" t="s">
        <v>28</v>
      </c>
      <c r="C3691">
        <v>35494</v>
      </c>
      <c r="D3691" t="s">
        <v>29</v>
      </c>
      <c r="E3691">
        <v>9</v>
      </c>
      <c r="F3691" t="s">
        <v>25</v>
      </c>
      <c r="G3691" t="s">
        <v>26</v>
      </c>
      <c r="H3691" t="s">
        <v>27</v>
      </c>
      <c r="I3691" t="s">
        <v>20</v>
      </c>
      <c r="J3691" t="s">
        <v>21</v>
      </c>
      <c r="K3691">
        <v>0</v>
      </c>
      <c r="L3691">
        <v>0</v>
      </c>
      <c r="M3691">
        <v>30</v>
      </c>
      <c r="N3691" t="s">
        <v>22</v>
      </c>
      <c r="O3691" t="s">
        <v>23</v>
      </c>
    </row>
    <row r="3692" spans="1:15" x14ac:dyDescent="0.3">
      <c r="A3692">
        <v>26</v>
      </c>
      <c r="B3692" t="s">
        <v>28</v>
      </c>
      <c r="C3692">
        <v>291968</v>
      </c>
      <c r="D3692" t="s">
        <v>29</v>
      </c>
      <c r="E3692">
        <v>9</v>
      </c>
      <c r="F3692" t="s">
        <v>25</v>
      </c>
      <c r="G3692" t="s">
        <v>53</v>
      </c>
      <c r="H3692" t="s">
        <v>27</v>
      </c>
      <c r="I3692" t="s">
        <v>20</v>
      </c>
      <c r="J3692" t="s">
        <v>21</v>
      </c>
      <c r="K3692">
        <v>0</v>
      </c>
      <c r="L3692">
        <v>0</v>
      </c>
      <c r="M3692">
        <v>44</v>
      </c>
      <c r="N3692" t="s">
        <v>22</v>
      </c>
      <c r="O3692" t="s">
        <v>23</v>
      </c>
    </row>
    <row r="3693" spans="1:15" x14ac:dyDescent="0.3">
      <c r="A3693">
        <v>34</v>
      </c>
      <c r="B3693" t="s">
        <v>28</v>
      </c>
      <c r="C3693">
        <v>80933</v>
      </c>
      <c r="D3693" t="s">
        <v>29</v>
      </c>
      <c r="E3693">
        <v>9</v>
      </c>
      <c r="F3693" t="s">
        <v>25</v>
      </c>
      <c r="G3693" t="s">
        <v>51</v>
      </c>
      <c r="H3693" t="s">
        <v>27</v>
      </c>
      <c r="I3693" t="s">
        <v>20</v>
      </c>
      <c r="J3693" t="s">
        <v>21</v>
      </c>
      <c r="K3693">
        <v>0</v>
      </c>
      <c r="L3693">
        <v>1672</v>
      </c>
      <c r="M3693">
        <v>40</v>
      </c>
      <c r="N3693" t="s">
        <v>22</v>
      </c>
      <c r="O3693" t="s">
        <v>23</v>
      </c>
    </row>
    <row r="3694" spans="1:15" x14ac:dyDescent="0.3">
      <c r="A3694">
        <v>46</v>
      </c>
      <c r="B3694" t="s">
        <v>28</v>
      </c>
      <c r="C3694">
        <v>271828</v>
      </c>
      <c r="D3694" t="s">
        <v>29</v>
      </c>
      <c r="E3694">
        <v>9</v>
      </c>
      <c r="F3694" t="s">
        <v>25</v>
      </c>
      <c r="G3694" t="s">
        <v>51</v>
      </c>
      <c r="H3694" t="s">
        <v>27</v>
      </c>
      <c r="I3694" t="s">
        <v>20</v>
      </c>
      <c r="J3694" t="s">
        <v>21</v>
      </c>
      <c r="K3694">
        <v>0</v>
      </c>
      <c r="L3694">
        <v>0</v>
      </c>
      <c r="M3694">
        <v>40</v>
      </c>
      <c r="N3694" t="s">
        <v>22</v>
      </c>
      <c r="O3694" t="s">
        <v>43</v>
      </c>
    </row>
    <row r="3695" spans="1:15" x14ac:dyDescent="0.3">
      <c r="A3695">
        <v>70</v>
      </c>
      <c r="B3695" t="s">
        <v>28</v>
      </c>
      <c r="C3695">
        <v>121993</v>
      </c>
      <c r="D3695" t="s">
        <v>29</v>
      </c>
      <c r="E3695">
        <v>9</v>
      </c>
      <c r="F3695" t="s">
        <v>25</v>
      </c>
      <c r="G3695" t="s">
        <v>18</v>
      </c>
      <c r="H3695" t="s">
        <v>35</v>
      </c>
      <c r="I3695" t="s">
        <v>20</v>
      </c>
      <c r="J3695" t="s">
        <v>36</v>
      </c>
      <c r="K3695">
        <v>0</v>
      </c>
      <c r="L3695">
        <v>0</v>
      </c>
      <c r="M3695">
        <v>5</v>
      </c>
      <c r="N3695" t="s">
        <v>22</v>
      </c>
      <c r="O3695" t="s">
        <v>23</v>
      </c>
    </row>
    <row r="3696" spans="1:15" x14ac:dyDescent="0.3">
      <c r="A3696">
        <v>37</v>
      </c>
      <c r="B3696" t="s">
        <v>63</v>
      </c>
      <c r="C3696">
        <v>31023</v>
      </c>
      <c r="D3696" t="s">
        <v>44</v>
      </c>
      <c r="E3696">
        <v>10</v>
      </c>
      <c r="F3696" t="s">
        <v>25</v>
      </c>
      <c r="G3696" t="s">
        <v>41</v>
      </c>
      <c r="H3696" t="s">
        <v>27</v>
      </c>
      <c r="I3696" t="s">
        <v>20</v>
      </c>
      <c r="J3696" t="s">
        <v>21</v>
      </c>
      <c r="K3696">
        <v>0</v>
      </c>
      <c r="L3696">
        <v>0</v>
      </c>
      <c r="M3696">
        <v>40</v>
      </c>
      <c r="N3696" t="s">
        <v>22</v>
      </c>
      <c r="O3696" t="s">
        <v>23</v>
      </c>
    </row>
    <row r="3697" spans="1:15" x14ac:dyDescent="0.3">
      <c r="A3697">
        <v>36</v>
      </c>
      <c r="B3697" t="s">
        <v>24</v>
      </c>
      <c r="C3697">
        <v>36425</v>
      </c>
      <c r="D3697" t="s">
        <v>44</v>
      </c>
      <c r="E3697">
        <v>10</v>
      </c>
      <c r="F3697" t="s">
        <v>30</v>
      </c>
      <c r="G3697" t="s">
        <v>49</v>
      </c>
      <c r="H3697" t="s">
        <v>58</v>
      </c>
      <c r="I3697" t="s">
        <v>20</v>
      </c>
      <c r="J3697" t="s">
        <v>36</v>
      </c>
      <c r="K3697">
        <v>0</v>
      </c>
      <c r="L3697">
        <v>0</v>
      </c>
      <c r="M3697">
        <v>35</v>
      </c>
      <c r="N3697" t="s">
        <v>22</v>
      </c>
      <c r="O3697" t="s">
        <v>23</v>
      </c>
    </row>
    <row r="3698" spans="1:15" x14ac:dyDescent="0.3">
      <c r="A3698">
        <v>23</v>
      </c>
      <c r="B3698" t="s">
        <v>28</v>
      </c>
      <c r="C3698">
        <v>407684</v>
      </c>
      <c r="D3698" t="s">
        <v>39</v>
      </c>
      <c r="E3698">
        <v>5</v>
      </c>
      <c r="F3698" t="s">
        <v>17</v>
      </c>
      <c r="G3698" t="s">
        <v>57</v>
      </c>
      <c r="H3698" t="s">
        <v>73</v>
      </c>
      <c r="I3698" t="s">
        <v>20</v>
      </c>
      <c r="J3698" t="s">
        <v>36</v>
      </c>
      <c r="K3698">
        <v>0</v>
      </c>
      <c r="L3698">
        <v>0</v>
      </c>
      <c r="M3698">
        <v>40</v>
      </c>
      <c r="N3698" t="s">
        <v>55</v>
      </c>
      <c r="O3698" t="s">
        <v>23</v>
      </c>
    </row>
    <row r="3699" spans="1:15" x14ac:dyDescent="0.3">
      <c r="A3699">
        <v>28</v>
      </c>
      <c r="B3699" t="s">
        <v>28</v>
      </c>
      <c r="C3699">
        <v>241895</v>
      </c>
      <c r="D3699" t="s">
        <v>29</v>
      </c>
      <c r="E3699">
        <v>9</v>
      </c>
      <c r="F3699" t="s">
        <v>25</v>
      </c>
      <c r="G3699" t="s">
        <v>49</v>
      </c>
      <c r="H3699" t="s">
        <v>27</v>
      </c>
      <c r="I3699" t="s">
        <v>20</v>
      </c>
      <c r="J3699" t="s">
        <v>21</v>
      </c>
      <c r="K3699">
        <v>0</v>
      </c>
      <c r="L3699">
        <v>1628</v>
      </c>
      <c r="M3699">
        <v>40</v>
      </c>
      <c r="N3699" t="s">
        <v>22</v>
      </c>
      <c r="O3699" t="s">
        <v>23</v>
      </c>
    </row>
    <row r="3700" spans="1:15" x14ac:dyDescent="0.3">
      <c r="A3700">
        <v>44</v>
      </c>
      <c r="B3700" t="s">
        <v>24</v>
      </c>
      <c r="C3700">
        <v>158555</v>
      </c>
      <c r="D3700" t="s">
        <v>44</v>
      </c>
      <c r="E3700">
        <v>10</v>
      </c>
      <c r="F3700" t="s">
        <v>25</v>
      </c>
      <c r="G3700" t="s">
        <v>26</v>
      </c>
      <c r="H3700" t="s">
        <v>27</v>
      </c>
      <c r="I3700" t="s">
        <v>20</v>
      </c>
      <c r="J3700" t="s">
        <v>21</v>
      </c>
      <c r="K3700">
        <v>0</v>
      </c>
      <c r="L3700">
        <v>0</v>
      </c>
      <c r="M3700">
        <v>50</v>
      </c>
      <c r="N3700" t="s">
        <v>22</v>
      </c>
      <c r="O3700" t="s">
        <v>43</v>
      </c>
    </row>
    <row r="3701" spans="1:15" x14ac:dyDescent="0.3">
      <c r="A3701">
        <v>58</v>
      </c>
      <c r="B3701" t="s">
        <v>28</v>
      </c>
      <c r="C3701">
        <v>140363</v>
      </c>
      <c r="D3701" t="s">
        <v>29</v>
      </c>
      <c r="E3701">
        <v>9</v>
      </c>
      <c r="F3701" t="s">
        <v>30</v>
      </c>
      <c r="G3701" t="s">
        <v>57</v>
      </c>
      <c r="H3701" t="s">
        <v>19</v>
      </c>
      <c r="I3701" t="s">
        <v>20</v>
      </c>
      <c r="J3701" t="s">
        <v>21</v>
      </c>
      <c r="K3701">
        <v>3325</v>
      </c>
      <c r="L3701">
        <v>0</v>
      </c>
      <c r="M3701">
        <v>30</v>
      </c>
      <c r="N3701" t="s">
        <v>22</v>
      </c>
      <c r="O3701" t="s">
        <v>23</v>
      </c>
    </row>
    <row r="3702" spans="1:15" x14ac:dyDescent="0.3">
      <c r="A3702">
        <v>53</v>
      </c>
      <c r="B3702" t="s">
        <v>28</v>
      </c>
      <c r="C3702">
        <v>123429</v>
      </c>
      <c r="D3702" t="s">
        <v>44</v>
      </c>
      <c r="E3702">
        <v>10</v>
      </c>
      <c r="F3702" t="s">
        <v>25</v>
      </c>
      <c r="G3702" t="s">
        <v>26</v>
      </c>
      <c r="H3702" t="s">
        <v>27</v>
      </c>
      <c r="I3702" t="s">
        <v>20</v>
      </c>
      <c r="J3702" t="s">
        <v>21</v>
      </c>
      <c r="K3702">
        <v>0</v>
      </c>
      <c r="L3702">
        <v>0</v>
      </c>
      <c r="M3702">
        <v>60</v>
      </c>
      <c r="N3702" t="s">
        <v>22</v>
      </c>
      <c r="O3702" t="s">
        <v>43</v>
      </c>
    </row>
    <row r="3703" spans="1:15" x14ac:dyDescent="0.3">
      <c r="A3703">
        <v>23</v>
      </c>
      <c r="B3703" t="s">
        <v>28</v>
      </c>
      <c r="C3703">
        <v>40060</v>
      </c>
      <c r="D3703" t="s">
        <v>44</v>
      </c>
      <c r="E3703">
        <v>10</v>
      </c>
      <c r="F3703" t="s">
        <v>25</v>
      </c>
      <c r="G3703" t="s">
        <v>31</v>
      </c>
      <c r="H3703" t="s">
        <v>27</v>
      </c>
      <c r="I3703" t="s">
        <v>20</v>
      </c>
      <c r="J3703" t="s">
        <v>21</v>
      </c>
      <c r="K3703">
        <v>0</v>
      </c>
      <c r="L3703">
        <v>0</v>
      </c>
      <c r="M3703">
        <v>40</v>
      </c>
      <c r="N3703" t="s">
        <v>22</v>
      </c>
      <c r="O3703" t="s">
        <v>23</v>
      </c>
    </row>
    <row r="3704" spans="1:15" x14ac:dyDescent="0.3">
      <c r="A3704">
        <v>26</v>
      </c>
      <c r="B3704" t="s">
        <v>28</v>
      </c>
      <c r="C3704">
        <v>290286</v>
      </c>
      <c r="D3704" t="s">
        <v>29</v>
      </c>
      <c r="E3704">
        <v>9</v>
      </c>
      <c r="F3704" t="s">
        <v>17</v>
      </c>
      <c r="G3704" t="s">
        <v>51</v>
      </c>
      <c r="H3704" t="s">
        <v>19</v>
      </c>
      <c r="I3704" t="s">
        <v>33</v>
      </c>
      <c r="J3704" t="s">
        <v>21</v>
      </c>
      <c r="K3704">
        <v>0</v>
      </c>
      <c r="L3704">
        <v>0</v>
      </c>
      <c r="M3704">
        <v>40</v>
      </c>
      <c r="N3704" t="s">
        <v>22</v>
      </c>
      <c r="O3704" t="s">
        <v>23</v>
      </c>
    </row>
    <row r="3705" spans="1:15" x14ac:dyDescent="0.3">
      <c r="A3705">
        <v>21</v>
      </c>
      <c r="C3705">
        <v>249271</v>
      </c>
      <c r="D3705" t="s">
        <v>44</v>
      </c>
      <c r="E3705">
        <v>10</v>
      </c>
      <c r="F3705" t="s">
        <v>25</v>
      </c>
      <c r="H3705" t="s">
        <v>27</v>
      </c>
      <c r="I3705" t="s">
        <v>20</v>
      </c>
      <c r="J3705" t="s">
        <v>21</v>
      </c>
      <c r="K3705">
        <v>0</v>
      </c>
      <c r="L3705">
        <v>0</v>
      </c>
      <c r="M3705">
        <v>40</v>
      </c>
      <c r="N3705" t="s">
        <v>22</v>
      </c>
      <c r="O3705" t="s">
        <v>23</v>
      </c>
    </row>
    <row r="3706" spans="1:15" x14ac:dyDescent="0.3">
      <c r="A3706">
        <v>34</v>
      </c>
      <c r="B3706" t="s">
        <v>63</v>
      </c>
      <c r="C3706">
        <v>106169</v>
      </c>
      <c r="D3706" t="s">
        <v>38</v>
      </c>
      <c r="E3706">
        <v>14</v>
      </c>
      <c r="F3706" t="s">
        <v>30</v>
      </c>
      <c r="G3706" t="s">
        <v>34</v>
      </c>
      <c r="H3706" t="s">
        <v>19</v>
      </c>
      <c r="I3706" t="s">
        <v>20</v>
      </c>
      <c r="J3706" t="s">
        <v>36</v>
      </c>
      <c r="K3706">
        <v>0</v>
      </c>
      <c r="L3706">
        <v>0</v>
      </c>
      <c r="M3706">
        <v>50</v>
      </c>
      <c r="N3706" t="s">
        <v>22</v>
      </c>
      <c r="O3706" t="s">
        <v>23</v>
      </c>
    </row>
    <row r="3707" spans="1:15" x14ac:dyDescent="0.3">
      <c r="A3707">
        <v>43</v>
      </c>
      <c r="B3707" t="s">
        <v>28</v>
      </c>
      <c r="C3707">
        <v>76487</v>
      </c>
      <c r="D3707" t="s">
        <v>32</v>
      </c>
      <c r="E3707">
        <v>7</v>
      </c>
      <c r="F3707" t="s">
        <v>25</v>
      </c>
      <c r="G3707" t="s">
        <v>51</v>
      </c>
      <c r="H3707" t="s">
        <v>27</v>
      </c>
      <c r="I3707" t="s">
        <v>20</v>
      </c>
      <c r="J3707" t="s">
        <v>21</v>
      </c>
      <c r="K3707">
        <v>0</v>
      </c>
      <c r="L3707">
        <v>0</v>
      </c>
      <c r="M3707">
        <v>40</v>
      </c>
      <c r="N3707" t="s">
        <v>22</v>
      </c>
      <c r="O3707" t="s">
        <v>23</v>
      </c>
    </row>
    <row r="3708" spans="1:15" x14ac:dyDescent="0.3">
      <c r="A3708">
        <v>22</v>
      </c>
      <c r="B3708" t="s">
        <v>28</v>
      </c>
      <c r="C3708">
        <v>437994</v>
      </c>
      <c r="D3708" t="s">
        <v>44</v>
      </c>
      <c r="E3708">
        <v>10</v>
      </c>
      <c r="F3708" t="s">
        <v>17</v>
      </c>
      <c r="G3708" t="s">
        <v>41</v>
      </c>
      <c r="H3708" t="s">
        <v>73</v>
      </c>
      <c r="I3708" t="s">
        <v>33</v>
      </c>
      <c r="J3708" t="s">
        <v>21</v>
      </c>
      <c r="K3708">
        <v>0</v>
      </c>
      <c r="L3708">
        <v>0</v>
      </c>
      <c r="M3708">
        <v>20</v>
      </c>
      <c r="N3708" t="s">
        <v>22</v>
      </c>
      <c r="O3708" t="s">
        <v>23</v>
      </c>
    </row>
    <row r="3709" spans="1:15" x14ac:dyDescent="0.3">
      <c r="A3709">
        <v>41</v>
      </c>
      <c r="B3709" t="s">
        <v>28</v>
      </c>
      <c r="C3709">
        <v>113555</v>
      </c>
      <c r="D3709" t="s">
        <v>44</v>
      </c>
      <c r="E3709">
        <v>10</v>
      </c>
      <c r="F3709" t="s">
        <v>25</v>
      </c>
      <c r="G3709" t="s">
        <v>51</v>
      </c>
      <c r="H3709" t="s">
        <v>27</v>
      </c>
      <c r="I3709" t="s">
        <v>54</v>
      </c>
      <c r="J3709" t="s">
        <v>21</v>
      </c>
      <c r="K3709">
        <v>7298</v>
      </c>
      <c r="L3709">
        <v>0</v>
      </c>
      <c r="M3709">
        <v>50</v>
      </c>
      <c r="N3709" t="s">
        <v>22</v>
      </c>
      <c r="O3709" t="s">
        <v>43</v>
      </c>
    </row>
    <row r="3710" spans="1:15" x14ac:dyDescent="0.3">
      <c r="A3710">
        <v>36</v>
      </c>
      <c r="B3710" t="s">
        <v>28</v>
      </c>
      <c r="C3710">
        <v>160120</v>
      </c>
      <c r="D3710" t="s">
        <v>29</v>
      </c>
      <c r="E3710">
        <v>9</v>
      </c>
      <c r="F3710" t="s">
        <v>25</v>
      </c>
      <c r="G3710" t="s">
        <v>18</v>
      </c>
      <c r="H3710" t="s">
        <v>27</v>
      </c>
      <c r="I3710" t="s">
        <v>45</v>
      </c>
      <c r="J3710" t="s">
        <v>21</v>
      </c>
      <c r="K3710">
        <v>0</v>
      </c>
      <c r="L3710">
        <v>0</v>
      </c>
      <c r="M3710">
        <v>40</v>
      </c>
      <c r="N3710" t="s">
        <v>110</v>
      </c>
      <c r="O3710" t="s">
        <v>23</v>
      </c>
    </row>
    <row r="3711" spans="1:15" x14ac:dyDescent="0.3">
      <c r="A3711">
        <v>41</v>
      </c>
      <c r="B3711" t="s">
        <v>63</v>
      </c>
      <c r="C3711">
        <v>343079</v>
      </c>
      <c r="D3711" t="s">
        <v>16</v>
      </c>
      <c r="E3711">
        <v>13</v>
      </c>
      <c r="F3711" t="s">
        <v>25</v>
      </c>
      <c r="G3711" t="s">
        <v>34</v>
      </c>
      <c r="H3711" t="s">
        <v>35</v>
      </c>
      <c r="I3711" t="s">
        <v>20</v>
      </c>
      <c r="J3711" t="s">
        <v>36</v>
      </c>
      <c r="K3711">
        <v>0</v>
      </c>
      <c r="L3711">
        <v>1740</v>
      </c>
      <c r="M3711">
        <v>20</v>
      </c>
      <c r="N3711" t="s">
        <v>22</v>
      </c>
      <c r="O3711" t="s">
        <v>23</v>
      </c>
    </row>
    <row r="3712" spans="1:15" x14ac:dyDescent="0.3">
      <c r="A3712">
        <v>27</v>
      </c>
      <c r="B3712" t="s">
        <v>28</v>
      </c>
      <c r="C3712">
        <v>406662</v>
      </c>
      <c r="D3712" t="s">
        <v>29</v>
      </c>
      <c r="E3712">
        <v>9</v>
      </c>
      <c r="F3712" t="s">
        <v>17</v>
      </c>
      <c r="G3712" t="s">
        <v>18</v>
      </c>
      <c r="H3712" t="s">
        <v>19</v>
      </c>
      <c r="I3712" t="s">
        <v>20</v>
      </c>
      <c r="J3712" t="s">
        <v>21</v>
      </c>
      <c r="K3712">
        <v>4416</v>
      </c>
      <c r="L3712">
        <v>0</v>
      </c>
      <c r="M3712">
        <v>40</v>
      </c>
      <c r="N3712" t="s">
        <v>22</v>
      </c>
      <c r="O3712" t="s">
        <v>23</v>
      </c>
    </row>
    <row r="3713" spans="1:15" x14ac:dyDescent="0.3">
      <c r="A3713">
        <v>42</v>
      </c>
      <c r="B3713" t="s">
        <v>24</v>
      </c>
      <c r="C3713">
        <v>37618</v>
      </c>
      <c r="D3713" t="s">
        <v>44</v>
      </c>
      <c r="E3713">
        <v>10</v>
      </c>
      <c r="F3713" t="s">
        <v>25</v>
      </c>
      <c r="G3713" t="s">
        <v>56</v>
      </c>
      <c r="H3713" t="s">
        <v>27</v>
      </c>
      <c r="I3713" t="s">
        <v>20</v>
      </c>
      <c r="J3713" t="s">
        <v>21</v>
      </c>
      <c r="K3713">
        <v>0</v>
      </c>
      <c r="L3713">
        <v>0</v>
      </c>
      <c r="M3713">
        <v>60</v>
      </c>
      <c r="N3713" t="s">
        <v>22</v>
      </c>
      <c r="O3713" t="s">
        <v>23</v>
      </c>
    </row>
    <row r="3714" spans="1:15" x14ac:dyDescent="0.3">
      <c r="A3714">
        <v>27</v>
      </c>
      <c r="B3714" t="s">
        <v>28</v>
      </c>
      <c r="C3714">
        <v>114158</v>
      </c>
      <c r="D3714" t="s">
        <v>50</v>
      </c>
      <c r="E3714">
        <v>11</v>
      </c>
      <c r="F3714" t="s">
        <v>17</v>
      </c>
      <c r="G3714" t="s">
        <v>18</v>
      </c>
      <c r="H3714" t="s">
        <v>47</v>
      </c>
      <c r="I3714" t="s">
        <v>20</v>
      </c>
      <c r="J3714" t="s">
        <v>36</v>
      </c>
      <c r="K3714">
        <v>0</v>
      </c>
      <c r="L3714">
        <v>0</v>
      </c>
      <c r="M3714">
        <v>35</v>
      </c>
      <c r="N3714" t="s">
        <v>22</v>
      </c>
      <c r="O3714" t="s">
        <v>23</v>
      </c>
    </row>
    <row r="3715" spans="1:15" x14ac:dyDescent="0.3">
      <c r="A3715">
        <v>41</v>
      </c>
      <c r="B3715" t="s">
        <v>28</v>
      </c>
      <c r="C3715">
        <v>115562</v>
      </c>
      <c r="D3715" t="s">
        <v>29</v>
      </c>
      <c r="E3715">
        <v>9</v>
      </c>
      <c r="F3715" t="s">
        <v>30</v>
      </c>
      <c r="G3715" t="s">
        <v>65</v>
      </c>
      <c r="H3715" t="s">
        <v>47</v>
      </c>
      <c r="I3715" t="s">
        <v>20</v>
      </c>
      <c r="J3715" t="s">
        <v>21</v>
      </c>
      <c r="K3715">
        <v>0</v>
      </c>
      <c r="L3715">
        <v>0</v>
      </c>
      <c r="M3715">
        <v>40</v>
      </c>
      <c r="N3715" t="s">
        <v>22</v>
      </c>
      <c r="O3715" t="s">
        <v>23</v>
      </c>
    </row>
    <row r="3716" spans="1:15" x14ac:dyDescent="0.3">
      <c r="A3716">
        <v>32</v>
      </c>
      <c r="B3716" t="s">
        <v>28</v>
      </c>
      <c r="C3716">
        <v>353994</v>
      </c>
      <c r="D3716" t="s">
        <v>16</v>
      </c>
      <c r="E3716">
        <v>13</v>
      </c>
      <c r="F3716" t="s">
        <v>25</v>
      </c>
      <c r="G3716" t="s">
        <v>26</v>
      </c>
      <c r="H3716" t="s">
        <v>73</v>
      </c>
      <c r="I3716" t="s">
        <v>45</v>
      </c>
      <c r="J3716" t="s">
        <v>36</v>
      </c>
      <c r="K3716">
        <v>0</v>
      </c>
      <c r="L3716">
        <v>0</v>
      </c>
      <c r="M3716">
        <v>40</v>
      </c>
      <c r="N3716" t="s">
        <v>100</v>
      </c>
      <c r="O3716" t="s">
        <v>43</v>
      </c>
    </row>
    <row r="3717" spans="1:15" x14ac:dyDescent="0.3">
      <c r="A3717">
        <v>21</v>
      </c>
      <c r="B3717" t="s">
        <v>28</v>
      </c>
      <c r="C3717">
        <v>344891</v>
      </c>
      <c r="D3717" t="s">
        <v>44</v>
      </c>
      <c r="E3717">
        <v>10</v>
      </c>
      <c r="F3717" t="s">
        <v>17</v>
      </c>
      <c r="G3717" t="s">
        <v>18</v>
      </c>
      <c r="H3717" t="s">
        <v>47</v>
      </c>
      <c r="I3717" t="s">
        <v>45</v>
      </c>
      <c r="J3717" t="s">
        <v>21</v>
      </c>
      <c r="K3717">
        <v>0</v>
      </c>
      <c r="L3717">
        <v>0</v>
      </c>
      <c r="M3717">
        <v>20</v>
      </c>
      <c r="N3717" t="s">
        <v>22</v>
      </c>
      <c r="O3717" t="s">
        <v>23</v>
      </c>
    </row>
    <row r="3718" spans="1:15" x14ac:dyDescent="0.3">
      <c r="A3718">
        <v>44</v>
      </c>
      <c r="B3718" t="s">
        <v>28</v>
      </c>
      <c r="C3718">
        <v>286750</v>
      </c>
      <c r="D3718" t="s">
        <v>16</v>
      </c>
      <c r="E3718">
        <v>13</v>
      </c>
      <c r="F3718" t="s">
        <v>25</v>
      </c>
      <c r="G3718" t="s">
        <v>26</v>
      </c>
      <c r="H3718" t="s">
        <v>27</v>
      </c>
      <c r="I3718" t="s">
        <v>33</v>
      </c>
      <c r="J3718" t="s">
        <v>21</v>
      </c>
      <c r="K3718">
        <v>0</v>
      </c>
      <c r="L3718">
        <v>0</v>
      </c>
      <c r="M3718">
        <v>50</v>
      </c>
      <c r="N3718" t="s">
        <v>22</v>
      </c>
      <c r="O3718" t="s">
        <v>43</v>
      </c>
    </row>
    <row r="3719" spans="1:15" x14ac:dyDescent="0.3">
      <c r="A3719">
        <v>29</v>
      </c>
      <c r="B3719" t="s">
        <v>28</v>
      </c>
      <c r="C3719">
        <v>194197</v>
      </c>
      <c r="D3719" t="s">
        <v>16</v>
      </c>
      <c r="E3719">
        <v>13</v>
      </c>
      <c r="F3719" t="s">
        <v>17</v>
      </c>
      <c r="G3719" t="s">
        <v>26</v>
      </c>
      <c r="H3719" t="s">
        <v>47</v>
      </c>
      <c r="I3719" t="s">
        <v>20</v>
      </c>
      <c r="J3719" t="s">
        <v>21</v>
      </c>
      <c r="K3719">
        <v>0</v>
      </c>
      <c r="L3719">
        <v>0</v>
      </c>
      <c r="M3719">
        <v>40</v>
      </c>
      <c r="N3719" t="s">
        <v>22</v>
      </c>
      <c r="O3719" t="s">
        <v>23</v>
      </c>
    </row>
    <row r="3720" spans="1:15" x14ac:dyDescent="0.3">
      <c r="A3720">
        <v>19</v>
      </c>
      <c r="B3720" t="s">
        <v>24</v>
      </c>
      <c r="C3720">
        <v>206599</v>
      </c>
      <c r="D3720" t="s">
        <v>44</v>
      </c>
      <c r="E3720">
        <v>10</v>
      </c>
      <c r="F3720" t="s">
        <v>17</v>
      </c>
      <c r="G3720" t="s">
        <v>41</v>
      </c>
      <c r="H3720" t="s">
        <v>47</v>
      </c>
      <c r="I3720" t="s">
        <v>20</v>
      </c>
      <c r="J3720" t="s">
        <v>36</v>
      </c>
      <c r="K3720">
        <v>0</v>
      </c>
      <c r="L3720">
        <v>0</v>
      </c>
      <c r="M3720">
        <v>22</v>
      </c>
      <c r="N3720" t="s">
        <v>22</v>
      </c>
      <c r="O3720" t="s">
        <v>23</v>
      </c>
    </row>
    <row r="3721" spans="1:15" x14ac:dyDescent="0.3">
      <c r="A3721">
        <v>21</v>
      </c>
      <c r="B3721" t="s">
        <v>63</v>
      </c>
      <c r="C3721">
        <v>596776</v>
      </c>
      <c r="D3721" t="s">
        <v>44</v>
      </c>
      <c r="E3721">
        <v>10</v>
      </c>
      <c r="F3721" t="s">
        <v>17</v>
      </c>
      <c r="G3721" t="s">
        <v>18</v>
      </c>
      <c r="H3721" t="s">
        <v>47</v>
      </c>
      <c r="I3721" t="s">
        <v>20</v>
      </c>
      <c r="J3721" t="s">
        <v>21</v>
      </c>
      <c r="K3721">
        <v>0</v>
      </c>
      <c r="L3721">
        <v>0</v>
      </c>
      <c r="M3721">
        <v>40</v>
      </c>
      <c r="N3721" t="s">
        <v>99</v>
      </c>
      <c r="O3721" t="s">
        <v>23</v>
      </c>
    </row>
    <row r="3722" spans="1:15" x14ac:dyDescent="0.3">
      <c r="A3722">
        <v>46</v>
      </c>
      <c r="B3722" t="s">
        <v>28</v>
      </c>
      <c r="C3722">
        <v>56841</v>
      </c>
      <c r="D3722" t="s">
        <v>29</v>
      </c>
      <c r="E3722">
        <v>9</v>
      </c>
      <c r="F3722" t="s">
        <v>25</v>
      </c>
      <c r="G3722" t="s">
        <v>53</v>
      </c>
      <c r="H3722" t="s">
        <v>27</v>
      </c>
      <c r="I3722" t="s">
        <v>20</v>
      </c>
      <c r="J3722" t="s">
        <v>21</v>
      </c>
      <c r="K3722">
        <v>0</v>
      </c>
      <c r="L3722">
        <v>0</v>
      </c>
      <c r="M3722">
        <v>40</v>
      </c>
      <c r="N3722" t="s">
        <v>22</v>
      </c>
      <c r="O3722" t="s">
        <v>23</v>
      </c>
    </row>
    <row r="3723" spans="1:15" x14ac:dyDescent="0.3">
      <c r="A3723">
        <v>38</v>
      </c>
      <c r="B3723" t="s">
        <v>28</v>
      </c>
      <c r="C3723">
        <v>112561</v>
      </c>
      <c r="D3723" t="s">
        <v>16</v>
      </c>
      <c r="E3723">
        <v>13</v>
      </c>
      <c r="F3723" t="s">
        <v>25</v>
      </c>
      <c r="G3723" t="s">
        <v>26</v>
      </c>
      <c r="H3723" t="s">
        <v>27</v>
      </c>
      <c r="I3723" t="s">
        <v>20</v>
      </c>
      <c r="J3723" t="s">
        <v>21</v>
      </c>
      <c r="K3723">
        <v>0</v>
      </c>
      <c r="L3723">
        <v>0</v>
      </c>
      <c r="M3723">
        <v>55</v>
      </c>
      <c r="N3723" t="s">
        <v>22</v>
      </c>
      <c r="O3723" t="s">
        <v>43</v>
      </c>
    </row>
    <row r="3724" spans="1:15" x14ac:dyDescent="0.3">
      <c r="A3724">
        <v>43</v>
      </c>
      <c r="B3724" t="s">
        <v>28</v>
      </c>
      <c r="C3724">
        <v>147110</v>
      </c>
      <c r="D3724" t="s">
        <v>44</v>
      </c>
      <c r="E3724">
        <v>10</v>
      </c>
      <c r="F3724" t="s">
        <v>17</v>
      </c>
      <c r="G3724" t="s">
        <v>18</v>
      </c>
      <c r="H3724" t="s">
        <v>58</v>
      </c>
      <c r="I3724" t="s">
        <v>20</v>
      </c>
      <c r="J3724" t="s">
        <v>21</v>
      </c>
      <c r="K3724">
        <v>0</v>
      </c>
      <c r="L3724">
        <v>0</v>
      </c>
      <c r="M3724">
        <v>48</v>
      </c>
      <c r="N3724" t="s">
        <v>22</v>
      </c>
      <c r="O3724" t="s">
        <v>43</v>
      </c>
    </row>
    <row r="3725" spans="1:15" x14ac:dyDescent="0.3">
      <c r="A3725">
        <v>54</v>
      </c>
      <c r="B3725" t="s">
        <v>71</v>
      </c>
      <c r="C3725">
        <v>175339</v>
      </c>
      <c r="D3725" t="s">
        <v>29</v>
      </c>
      <c r="E3725">
        <v>9</v>
      </c>
      <c r="F3725" t="s">
        <v>25</v>
      </c>
      <c r="G3725" t="s">
        <v>49</v>
      </c>
      <c r="H3725" t="s">
        <v>27</v>
      </c>
      <c r="I3725" t="s">
        <v>20</v>
      </c>
      <c r="J3725" t="s">
        <v>21</v>
      </c>
      <c r="K3725">
        <v>0</v>
      </c>
      <c r="L3725">
        <v>0</v>
      </c>
      <c r="M3725">
        <v>50</v>
      </c>
      <c r="N3725" t="s">
        <v>22</v>
      </c>
      <c r="O3725" t="s">
        <v>43</v>
      </c>
    </row>
    <row r="3726" spans="1:15" x14ac:dyDescent="0.3">
      <c r="A3726">
        <v>38</v>
      </c>
      <c r="B3726" t="s">
        <v>28</v>
      </c>
      <c r="C3726">
        <v>234901</v>
      </c>
      <c r="D3726" t="s">
        <v>38</v>
      </c>
      <c r="E3726">
        <v>14</v>
      </c>
      <c r="F3726" t="s">
        <v>25</v>
      </c>
      <c r="G3726" t="s">
        <v>26</v>
      </c>
      <c r="H3726" t="s">
        <v>27</v>
      </c>
      <c r="I3726" t="s">
        <v>20</v>
      </c>
      <c r="J3726" t="s">
        <v>21</v>
      </c>
      <c r="K3726">
        <v>0</v>
      </c>
      <c r="L3726">
        <v>1977</v>
      </c>
      <c r="M3726">
        <v>60</v>
      </c>
      <c r="N3726" t="s">
        <v>22</v>
      </c>
      <c r="O3726" t="s">
        <v>43</v>
      </c>
    </row>
    <row r="3727" spans="1:15" x14ac:dyDescent="0.3">
      <c r="A3727">
        <v>18</v>
      </c>
      <c r="C3727">
        <v>298133</v>
      </c>
      <c r="D3727" t="s">
        <v>44</v>
      </c>
      <c r="E3727">
        <v>10</v>
      </c>
      <c r="F3727" t="s">
        <v>17</v>
      </c>
      <c r="H3727" t="s">
        <v>47</v>
      </c>
      <c r="I3727" t="s">
        <v>20</v>
      </c>
      <c r="J3727" t="s">
        <v>21</v>
      </c>
      <c r="K3727">
        <v>0</v>
      </c>
      <c r="L3727">
        <v>0</v>
      </c>
      <c r="M3727">
        <v>40</v>
      </c>
      <c r="N3727" t="s">
        <v>22</v>
      </c>
      <c r="O3727" t="s">
        <v>23</v>
      </c>
    </row>
    <row r="3728" spans="1:15" x14ac:dyDescent="0.3">
      <c r="A3728">
        <v>50</v>
      </c>
      <c r="B3728" t="s">
        <v>28</v>
      </c>
      <c r="C3728">
        <v>217083</v>
      </c>
      <c r="D3728" t="s">
        <v>29</v>
      </c>
      <c r="E3728">
        <v>9</v>
      </c>
      <c r="F3728" t="s">
        <v>25</v>
      </c>
      <c r="G3728" t="s">
        <v>18</v>
      </c>
      <c r="H3728" t="s">
        <v>35</v>
      </c>
      <c r="I3728" t="s">
        <v>20</v>
      </c>
      <c r="J3728" t="s">
        <v>36</v>
      </c>
      <c r="K3728">
        <v>0</v>
      </c>
      <c r="L3728">
        <v>0</v>
      </c>
      <c r="M3728">
        <v>40</v>
      </c>
      <c r="N3728" t="s">
        <v>22</v>
      </c>
      <c r="O3728" t="s">
        <v>43</v>
      </c>
    </row>
    <row r="3729" spans="1:15" x14ac:dyDescent="0.3">
      <c r="A3729">
        <v>30</v>
      </c>
      <c r="B3729" t="s">
        <v>28</v>
      </c>
      <c r="C3729">
        <v>97757</v>
      </c>
      <c r="D3729" t="s">
        <v>50</v>
      </c>
      <c r="E3729">
        <v>11</v>
      </c>
      <c r="F3729" t="s">
        <v>25</v>
      </c>
      <c r="G3729" t="s">
        <v>34</v>
      </c>
      <c r="H3729" t="s">
        <v>35</v>
      </c>
      <c r="I3729" t="s">
        <v>20</v>
      </c>
      <c r="J3729" t="s">
        <v>36</v>
      </c>
      <c r="K3729">
        <v>0</v>
      </c>
      <c r="L3729">
        <v>0</v>
      </c>
      <c r="M3729">
        <v>36</v>
      </c>
      <c r="N3729" t="s">
        <v>22</v>
      </c>
      <c r="O3729" t="s">
        <v>43</v>
      </c>
    </row>
    <row r="3730" spans="1:15" x14ac:dyDescent="0.3">
      <c r="A3730">
        <v>30</v>
      </c>
      <c r="B3730" t="s">
        <v>28</v>
      </c>
      <c r="C3730">
        <v>151868</v>
      </c>
      <c r="D3730" t="s">
        <v>39</v>
      </c>
      <c r="E3730">
        <v>5</v>
      </c>
      <c r="F3730" t="s">
        <v>25</v>
      </c>
      <c r="G3730" t="s">
        <v>51</v>
      </c>
      <c r="H3730" t="s">
        <v>27</v>
      </c>
      <c r="I3730" t="s">
        <v>20</v>
      </c>
      <c r="J3730" t="s">
        <v>21</v>
      </c>
      <c r="K3730">
        <v>0</v>
      </c>
      <c r="L3730">
        <v>0</v>
      </c>
      <c r="M3730">
        <v>40</v>
      </c>
      <c r="N3730" t="s">
        <v>22</v>
      </c>
      <c r="O3730" t="s">
        <v>23</v>
      </c>
    </row>
    <row r="3731" spans="1:15" x14ac:dyDescent="0.3">
      <c r="A3731">
        <v>28</v>
      </c>
      <c r="B3731" t="s">
        <v>63</v>
      </c>
      <c r="C3731">
        <v>25864</v>
      </c>
      <c r="D3731" t="s">
        <v>29</v>
      </c>
      <c r="E3731">
        <v>9</v>
      </c>
      <c r="F3731" t="s">
        <v>17</v>
      </c>
      <c r="G3731" t="s">
        <v>26</v>
      </c>
      <c r="H3731" t="s">
        <v>58</v>
      </c>
      <c r="I3731" t="s">
        <v>54</v>
      </c>
      <c r="J3731" t="s">
        <v>36</v>
      </c>
      <c r="K3731">
        <v>0</v>
      </c>
      <c r="L3731">
        <v>0</v>
      </c>
      <c r="M3731">
        <v>35</v>
      </c>
      <c r="N3731" t="s">
        <v>22</v>
      </c>
      <c r="O3731" t="s">
        <v>23</v>
      </c>
    </row>
    <row r="3732" spans="1:15" x14ac:dyDescent="0.3">
      <c r="A3732">
        <v>26</v>
      </c>
      <c r="B3732" t="s">
        <v>28</v>
      </c>
      <c r="C3732">
        <v>109419</v>
      </c>
      <c r="D3732" t="s">
        <v>50</v>
      </c>
      <c r="E3732">
        <v>11</v>
      </c>
      <c r="F3732" t="s">
        <v>17</v>
      </c>
      <c r="G3732" t="s">
        <v>18</v>
      </c>
      <c r="H3732" t="s">
        <v>19</v>
      </c>
      <c r="I3732" t="s">
        <v>20</v>
      </c>
      <c r="J3732" t="s">
        <v>36</v>
      </c>
      <c r="K3732">
        <v>0</v>
      </c>
      <c r="L3732">
        <v>0</v>
      </c>
      <c r="M3732">
        <v>45</v>
      </c>
      <c r="N3732" t="s">
        <v>22</v>
      </c>
      <c r="O3732" t="s">
        <v>23</v>
      </c>
    </row>
    <row r="3733" spans="1:15" x14ac:dyDescent="0.3">
      <c r="A3733">
        <v>37</v>
      </c>
      <c r="B3733" t="s">
        <v>61</v>
      </c>
      <c r="C3733">
        <v>203070</v>
      </c>
      <c r="D3733" t="s">
        <v>44</v>
      </c>
      <c r="E3733">
        <v>10</v>
      </c>
      <c r="F3733" t="s">
        <v>25</v>
      </c>
      <c r="G3733" t="s">
        <v>51</v>
      </c>
      <c r="H3733" t="s">
        <v>27</v>
      </c>
      <c r="I3733" t="s">
        <v>20</v>
      </c>
      <c r="J3733" t="s">
        <v>21</v>
      </c>
      <c r="K3733">
        <v>0</v>
      </c>
      <c r="L3733">
        <v>0</v>
      </c>
      <c r="M3733">
        <v>43</v>
      </c>
      <c r="N3733" t="s">
        <v>22</v>
      </c>
      <c r="O3733" t="s">
        <v>23</v>
      </c>
    </row>
    <row r="3734" spans="1:15" x14ac:dyDescent="0.3">
      <c r="A3734">
        <v>32</v>
      </c>
      <c r="B3734" t="s">
        <v>28</v>
      </c>
      <c r="C3734">
        <v>107843</v>
      </c>
      <c r="D3734" t="s">
        <v>29</v>
      </c>
      <c r="E3734">
        <v>9</v>
      </c>
      <c r="F3734" t="s">
        <v>25</v>
      </c>
      <c r="G3734" t="s">
        <v>57</v>
      </c>
      <c r="H3734" t="s">
        <v>27</v>
      </c>
      <c r="I3734" t="s">
        <v>20</v>
      </c>
      <c r="J3734" t="s">
        <v>21</v>
      </c>
      <c r="K3734">
        <v>5178</v>
      </c>
      <c r="L3734">
        <v>0</v>
      </c>
      <c r="M3734">
        <v>50</v>
      </c>
      <c r="N3734" t="s">
        <v>22</v>
      </c>
      <c r="O3734" t="s">
        <v>43</v>
      </c>
    </row>
    <row r="3735" spans="1:15" x14ac:dyDescent="0.3">
      <c r="A3735">
        <v>64</v>
      </c>
      <c r="B3735" t="s">
        <v>15</v>
      </c>
      <c r="C3735">
        <v>264544</v>
      </c>
      <c r="D3735" t="s">
        <v>38</v>
      </c>
      <c r="E3735">
        <v>14</v>
      </c>
      <c r="F3735" t="s">
        <v>25</v>
      </c>
      <c r="G3735" t="s">
        <v>34</v>
      </c>
      <c r="H3735" t="s">
        <v>35</v>
      </c>
      <c r="I3735" t="s">
        <v>20</v>
      </c>
      <c r="J3735" t="s">
        <v>36</v>
      </c>
      <c r="K3735">
        <v>0</v>
      </c>
      <c r="L3735">
        <v>0</v>
      </c>
      <c r="M3735">
        <v>5</v>
      </c>
      <c r="N3735" t="s">
        <v>22</v>
      </c>
      <c r="O3735" t="s">
        <v>43</v>
      </c>
    </row>
    <row r="3736" spans="1:15" x14ac:dyDescent="0.3">
      <c r="A3736">
        <v>18</v>
      </c>
      <c r="B3736" t="s">
        <v>28</v>
      </c>
      <c r="C3736">
        <v>148644</v>
      </c>
      <c r="D3736" t="s">
        <v>29</v>
      </c>
      <c r="E3736">
        <v>9</v>
      </c>
      <c r="F3736" t="s">
        <v>17</v>
      </c>
      <c r="G3736" t="s">
        <v>49</v>
      </c>
      <c r="H3736" t="s">
        <v>47</v>
      </c>
      <c r="I3736" t="s">
        <v>20</v>
      </c>
      <c r="J3736" t="s">
        <v>36</v>
      </c>
      <c r="K3736">
        <v>0</v>
      </c>
      <c r="L3736">
        <v>0</v>
      </c>
      <c r="M3736">
        <v>28</v>
      </c>
      <c r="N3736" t="s">
        <v>22</v>
      </c>
      <c r="O3736" t="s">
        <v>23</v>
      </c>
    </row>
    <row r="3737" spans="1:15" x14ac:dyDescent="0.3">
      <c r="A3737">
        <v>30</v>
      </c>
      <c r="B3737" t="s">
        <v>28</v>
      </c>
      <c r="C3737">
        <v>125762</v>
      </c>
      <c r="D3737" t="s">
        <v>44</v>
      </c>
      <c r="E3737">
        <v>10</v>
      </c>
      <c r="F3737" t="s">
        <v>25</v>
      </c>
      <c r="G3737" t="s">
        <v>18</v>
      </c>
      <c r="H3737" t="s">
        <v>27</v>
      </c>
      <c r="I3737" t="s">
        <v>20</v>
      </c>
      <c r="J3737" t="s">
        <v>21</v>
      </c>
      <c r="K3737">
        <v>0</v>
      </c>
      <c r="L3737">
        <v>0</v>
      </c>
      <c r="M3737">
        <v>30</v>
      </c>
      <c r="N3737" t="s">
        <v>22</v>
      </c>
      <c r="O3737" t="s">
        <v>23</v>
      </c>
    </row>
    <row r="3738" spans="1:15" x14ac:dyDescent="0.3">
      <c r="A3738">
        <v>36</v>
      </c>
      <c r="C3738">
        <v>53606</v>
      </c>
      <c r="D3738" t="s">
        <v>50</v>
      </c>
      <c r="E3738">
        <v>11</v>
      </c>
      <c r="F3738" t="s">
        <v>25</v>
      </c>
      <c r="H3738" t="s">
        <v>35</v>
      </c>
      <c r="I3738" t="s">
        <v>20</v>
      </c>
      <c r="J3738" t="s">
        <v>36</v>
      </c>
      <c r="K3738">
        <v>3908</v>
      </c>
      <c r="L3738">
        <v>0</v>
      </c>
      <c r="M3738">
        <v>8</v>
      </c>
      <c r="N3738" t="s">
        <v>22</v>
      </c>
      <c r="O3738" t="s">
        <v>23</v>
      </c>
    </row>
    <row r="3739" spans="1:15" x14ac:dyDescent="0.3">
      <c r="A3739">
        <v>18</v>
      </c>
      <c r="B3739" t="s">
        <v>28</v>
      </c>
      <c r="C3739">
        <v>193741</v>
      </c>
      <c r="D3739" t="s">
        <v>32</v>
      </c>
      <c r="E3739">
        <v>7</v>
      </c>
      <c r="F3739" t="s">
        <v>17</v>
      </c>
      <c r="G3739" t="s">
        <v>41</v>
      </c>
      <c r="H3739" t="s">
        <v>73</v>
      </c>
      <c r="I3739" t="s">
        <v>33</v>
      </c>
      <c r="J3739" t="s">
        <v>21</v>
      </c>
      <c r="K3739">
        <v>0</v>
      </c>
      <c r="L3739">
        <v>0</v>
      </c>
      <c r="M3739">
        <v>30</v>
      </c>
      <c r="N3739" t="s">
        <v>22</v>
      </c>
      <c r="O3739" t="s">
        <v>23</v>
      </c>
    </row>
    <row r="3740" spans="1:15" x14ac:dyDescent="0.3">
      <c r="A3740">
        <v>27</v>
      </c>
      <c r="B3740" t="s">
        <v>28</v>
      </c>
      <c r="C3740">
        <v>588905</v>
      </c>
      <c r="D3740" t="s">
        <v>29</v>
      </c>
      <c r="E3740">
        <v>9</v>
      </c>
      <c r="F3740" t="s">
        <v>25</v>
      </c>
      <c r="G3740" t="s">
        <v>51</v>
      </c>
      <c r="H3740" t="s">
        <v>27</v>
      </c>
      <c r="I3740" t="s">
        <v>20</v>
      </c>
      <c r="J3740" t="s">
        <v>21</v>
      </c>
      <c r="K3740">
        <v>0</v>
      </c>
      <c r="L3740">
        <v>0</v>
      </c>
      <c r="M3740">
        <v>40</v>
      </c>
      <c r="N3740" t="s">
        <v>22</v>
      </c>
      <c r="O3740" t="s">
        <v>23</v>
      </c>
    </row>
    <row r="3741" spans="1:15" x14ac:dyDescent="0.3">
      <c r="A3741">
        <v>49</v>
      </c>
      <c r="B3741" t="s">
        <v>28</v>
      </c>
      <c r="C3741">
        <v>115613</v>
      </c>
      <c r="D3741" t="s">
        <v>39</v>
      </c>
      <c r="E3741">
        <v>5</v>
      </c>
      <c r="F3741" t="s">
        <v>25</v>
      </c>
      <c r="G3741" t="s">
        <v>41</v>
      </c>
      <c r="H3741" t="s">
        <v>27</v>
      </c>
      <c r="I3741" t="s">
        <v>20</v>
      </c>
      <c r="J3741" t="s">
        <v>21</v>
      </c>
      <c r="K3741">
        <v>0</v>
      </c>
      <c r="L3741">
        <v>0</v>
      </c>
      <c r="M3741">
        <v>40</v>
      </c>
      <c r="N3741" t="s">
        <v>22</v>
      </c>
      <c r="O3741" t="s">
        <v>23</v>
      </c>
    </row>
    <row r="3742" spans="1:15" x14ac:dyDescent="0.3">
      <c r="A3742">
        <v>46</v>
      </c>
      <c r="B3742" t="s">
        <v>15</v>
      </c>
      <c r="C3742">
        <v>222374</v>
      </c>
      <c r="D3742" t="s">
        <v>29</v>
      </c>
      <c r="E3742">
        <v>9</v>
      </c>
      <c r="F3742" t="s">
        <v>25</v>
      </c>
      <c r="G3742" t="s">
        <v>41</v>
      </c>
      <c r="H3742" t="s">
        <v>27</v>
      </c>
      <c r="I3742" t="s">
        <v>20</v>
      </c>
      <c r="J3742" t="s">
        <v>21</v>
      </c>
      <c r="K3742">
        <v>0</v>
      </c>
      <c r="L3742">
        <v>0</v>
      </c>
      <c r="M3742">
        <v>43</v>
      </c>
      <c r="N3742" t="s">
        <v>22</v>
      </c>
      <c r="O3742" t="s">
        <v>43</v>
      </c>
    </row>
    <row r="3743" spans="1:15" x14ac:dyDescent="0.3">
      <c r="A3743">
        <v>37</v>
      </c>
      <c r="B3743" t="s">
        <v>28</v>
      </c>
      <c r="C3743">
        <v>185359</v>
      </c>
      <c r="D3743" t="s">
        <v>29</v>
      </c>
      <c r="E3743">
        <v>9</v>
      </c>
      <c r="F3743" t="s">
        <v>25</v>
      </c>
      <c r="G3743" t="s">
        <v>18</v>
      </c>
      <c r="H3743" t="s">
        <v>27</v>
      </c>
      <c r="I3743" t="s">
        <v>20</v>
      </c>
      <c r="J3743" t="s">
        <v>21</v>
      </c>
      <c r="K3743">
        <v>0</v>
      </c>
      <c r="L3743">
        <v>0</v>
      </c>
      <c r="M3743">
        <v>40</v>
      </c>
      <c r="N3743" t="s">
        <v>22</v>
      </c>
      <c r="O3743" t="s">
        <v>23</v>
      </c>
    </row>
    <row r="3744" spans="1:15" x14ac:dyDescent="0.3">
      <c r="A3744">
        <v>30</v>
      </c>
      <c r="B3744" t="s">
        <v>28</v>
      </c>
      <c r="C3744">
        <v>173647</v>
      </c>
      <c r="D3744" t="s">
        <v>44</v>
      </c>
      <c r="E3744">
        <v>10</v>
      </c>
      <c r="F3744" t="s">
        <v>30</v>
      </c>
      <c r="G3744" t="s">
        <v>53</v>
      </c>
      <c r="H3744" t="s">
        <v>19</v>
      </c>
      <c r="I3744" t="s">
        <v>20</v>
      </c>
      <c r="J3744" t="s">
        <v>21</v>
      </c>
      <c r="K3744">
        <v>0</v>
      </c>
      <c r="L3744">
        <v>0</v>
      </c>
      <c r="M3744">
        <v>40</v>
      </c>
      <c r="N3744" t="s">
        <v>22</v>
      </c>
      <c r="O3744" t="s">
        <v>23</v>
      </c>
    </row>
    <row r="3745" spans="1:15" x14ac:dyDescent="0.3">
      <c r="A3745">
        <v>29</v>
      </c>
      <c r="B3745" t="s">
        <v>28</v>
      </c>
      <c r="C3745">
        <v>31166</v>
      </c>
      <c r="D3745" t="s">
        <v>29</v>
      </c>
      <c r="E3745">
        <v>9</v>
      </c>
      <c r="F3745" t="s">
        <v>30</v>
      </c>
      <c r="G3745" t="s">
        <v>34</v>
      </c>
      <c r="H3745" t="s">
        <v>19</v>
      </c>
      <c r="I3745" t="s">
        <v>68</v>
      </c>
      <c r="J3745" t="s">
        <v>36</v>
      </c>
      <c r="K3745">
        <v>0</v>
      </c>
      <c r="L3745">
        <v>0</v>
      </c>
      <c r="M3745">
        <v>30</v>
      </c>
      <c r="N3745" t="s">
        <v>77</v>
      </c>
      <c r="O3745" t="s">
        <v>23</v>
      </c>
    </row>
    <row r="3746" spans="1:15" x14ac:dyDescent="0.3">
      <c r="A3746">
        <v>22</v>
      </c>
      <c r="C3746">
        <v>517995</v>
      </c>
      <c r="D3746" t="s">
        <v>29</v>
      </c>
      <c r="E3746">
        <v>9</v>
      </c>
      <c r="F3746" t="s">
        <v>17</v>
      </c>
      <c r="H3746" t="s">
        <v>47</v>
      </c>
      <c r="I3746" t="s">
        <v>20</v>
      </c>
      <c r="J3746" t="s">
        <v>21</v>
      </c>
      <c r="K3746">
        <v>0</v>
      </c>
      <c r="L3746">
        <v>0</v>
      </c>
      <c r="M3746">
        <v>40</v>
      </c>
      <c r="N3746" t="s">
        <v>55</v>
      </c>
      <c r="O3746" t="s">
        <v>23</v>
      </c>
    </row>
    <row r="3747" spans="1:15" x14ac:dyDescent="0.3">
      <c r="A3747">
        <v>25</v>
      </c>
      <c r="B3747" t="s">
        <v>24</v>
      </c>
      <c r="C3747">
        <v>189027</v>
      </c>
      <c r="D3747" t="s">
        <v>29</v>
      </c>
      <c r="E3747">
        <v>9</v>
      </c>
      <c r="F3747" t="s">
        <v>25</v>
      </c>
      <c r="G3747" t="s">
        <v>56</v>
      </c>
      <c r="H3747" t="s">
        <v>27</v>
      </c>
      <c r="I3747" t="s">
        <v>20</v>
      </c>
      <c r="J3747" t="s">
        <v>21</v>
      </c>
      <c r="K3747">
        <v>0</v>
      </c>
      <c r="L3747">
        <v>0</v>
      </c>
      <c r="M3747">
        <v>30</v>
      </c>
      <c r="N3747" t="s">
        <v>22</v>
      </c>
      <c r="O3747" t="s">
        <v>23</v>
      </c>
    </row>
    <row r="3748" spans="1:15" x14ac:dyDescent="0.3">
      <c r="A3748">
        <v>38</v>
      </c>
      <c r="B3748" t="s">
        <v>28</v>
      </c>
      <c r="C3748">
        <v>296125</v>
      </c>
      <c r="D3748" t="s">
        <v>29</v>
      </c>
      <c r="E3748">
        <v>9</v>
      </c>
      <c r="F3748" t="s">
        <v>60</v>
      </c>
      <c r="G3748" t="s">
        <v>98</v>
      </c>
      <c r="H3748" t="s">
        <v>58</v>
      </c>
      <c r="I3748" t="s">
        <v>33</v>
      </c>
      <c r="J3748" t="s">
        <v>36</v>
      </c>
      <c r="K3748">
        <v>0</v>
      </c>
      <c r="L3748">
        <v>0</v>
      </c>
      <c r="M3748">
        <v>30</v>
      </c>
      <c r="N3748" t="s">
        <v>22</v>
      </c>
      <c r="O3748" t="s">
        <v>23</v>
      </c>
    </row>
    <row r="3749" spans="1:15" x14ac:dyDescent="0.3">
      <c r="A3749">
        <v>32</v>
      </c>
      <c r="C3749">
        <v>640383</v>
      </c>
      <c r="D3749" t="s">
        <v>16</v>
      </c>
      <c r="E3749">
        <v>13</v>
      </c>
      <c r="F3749" t="s">
        <v>30</v>
      </c>
      <c r="H3749" t="s">
        <v>58</v>
      </c>
      <c r="I3749" t="s">
        <v>20</v>
      </c>
      <c r="J3749" t="s">
        <v>36</v>
      </c>
      <c r="K3749">
        <v>0</v>
      </c>
      <c r="L3749">
        <v>0</v>
      </c>
      <c r="M3749">
        <v>40</v>
      </c>
      <c r="N3749" t="s">
        <v>22</v>
      </c>
      <c r="O3749" t="s">
        <v>23</v>
      </c>
    </row>
    <row r="3750" spans="1:15" x14ac:dyDescent="0.3">
      <c r="A3750">
        <v>35</v>
      </c>
      <c r="B3750" t="s">
        <v>28</v>
      </c>
      <c r="C3750">
        <v>334291</v>
      </c>
      <c r="D3750" t="s">
        <v>44</v>
      </c>
      <c r="E3750">
        <v>10</v>
      </c>
      <c r="F3750" t="s">
        <v>25</v>
      </c>
      <c r="G3750" t="s">
        <v>51</v>
      </c>
      <c r="H3750" t="s">
        <v>27</v>
      </c>
      <c r="I3750" t="s">
        <v>20</v>
      </c>
      <c r="J3750" t="s">
        <v>21</v>
      </c>
      <c r="K3750">
        <v>0</v>
      </c>
      <c r="L3750">
        <v>0</v>
      </c>
      <c r="M3750">
        <v>50</v>
      </c>
      <c r="N3750" t="s">
        <v>22</v>
      </c>
      <c r="O3750" t="s">
        <v>23</v>
      </c>
    </row>
    <row r="3751" spans="1:15" x14ac:dyDescent="0.3">
      <c r="A3751">
        <v>56</v>
      </c>
      <c r="B3751" t="s">
        <v>28</v>
      </c>
      <c r="C3751">
        <v>318450</v>
      </c>
      <c r="D3751" t="s">
        <v>38</v>
      </c>
      <c r="E3751">
        <v>14</v>
      </c>
      <c r="F3751" t="s">
        <v>25</v>
      </c>
      <c r="G3751" t="s">
        <v>18</v>
      </c>
      <c r="H3751" t="s">
        <v>27</v>
      </c>
      <c r="I3751" t="s">
        <v>20</v>
      </c>
      <c r="J3751" t="s">
        <v>21</v>
      </c>
      <c r="K3751">
        <v>0</v>
      </c>
      <c r="L3751">
        <v>0</v>
      </c>
      <c r="M3751">
        <v>80</v>
      </c>
      <c r="N3751" t="s">
        <v>22</v>
      </c>
      <c r="O3751" t="s">
        <v>43</v>
      </c>
    </row>
    <row r="3752" spans="1:15" x14ac:dyDescent="0.3">
      <c r="A3752">
        <v>29</v>
      </c>
      <c r="B3752" t="s">
        <v>28</v>
      </c>
      <c r="C3752">
        <v>174163</v>
      </c>
      <c r="D3752" t="s">
        <v>44</v>
      </c>
      <c r="E3752">
        <v>10</v>
      </c>
      <c r="F3752" t="s">
        <v>30</v>
      </c>
      <c r="G3752" t="s">
        <v>26</v>
      </c>
      <c r="H3752" t="s">
        <v>19</v>
      </c>
      <c r="I3752" t="s">
        <v>20</v>
      </c>
      <c r="J3752" t="s">
        <v>36</v>
      </c>
      <c r="K3752">
        <v>0</v>
      </c>
      <c r="L3752">
        <v>0</v>
      </c>
      <c r="M3752">
        <v>40</v>
      </c>
      <c r="N3752" t="s">
        <v>22</v>
      </c>
      <c r="O3752" t="s">
        <v>23</v>
      </c>
    </row>
    <row r="3753" spans="1:15" x14ac:dyDescent="0.3">
      <c r="A3753">
        <v>41</v>
      </c>
      <c r="B3753" t="s">
        <v>28</v>
      </c>
      <c r="C3753">
        <v>119721</v>
      </c>
      <c r="D3753" t="s">
        <v>29</v>
      </c>
      <c r="E3753">
        <v>9</v>
      </c>
      <c r="F3753" t="s">
        <v>25</v>
      </c>
      <c r="G3753" t="s">
        <v>62</v>
      </c>
      <c r="H3753" t="s">
        <v>27</v>
      </c>
      <c r="I3753" t="s">
        <v>20</v>
      </c>
      <c r="J3753" t="s">
        <v>21</v>
      </c>
      <c r="K3753">
        <v>0</v>
      </c>
      <c r="L3753">
        <v>0</v>
      </c>
      <c r="M3753">
        <v>40</v>
      </c>
      <c r="N3753" t="s">
        <v>22</v>
      </c>
      <c r="O3753" t="s">
        <v>23</v>
      </c>
    </row>
    <row r="3754" spans="1:15" x14ac:dyDescent="0.3">
      <c r="A3754">
        <v>47</v>
      </c>
      <c r="B3754" t="s">
        <v>28</v>
      </c>
      <c r="C3754">
        <v>142719</v>
      </c>
      <c r="D3754" t="s">
        <v>29</v>
      </c>
      <c r="E3754">
        <v>9</v>
      </c>
      <c r="F3754" t="s">
        <v>25</v>
      </c>
      <c r="G3754" t="s">
        <v>57</v>
      </c>
      <c r="H3754" t="s">
        <v>27</v>
      </c>
      <c r="I3754" t="s">
        <v>20</v>
      </c>
      <c r="J3754" t="s">
        <v>21</v>
      </c>
      <c r="K3754">
        <v>0</v>
      </c>
      <c r="L3754">
        <v>0</v>
      </c>
      <c r="M3754">
        <v>40</v>
      </c>
      <c r="N3754" t="s">
        <v>22</v>
      </c>
      <c r="O3754" t="s">
        <v>23</v>
      </c>
    </row>
    <row r="3755" spans="1:15" x14ac:dyDescent="0.3">
      <c r="A3755">
        <v>23</v>
      </c>
      <c r="B3755" t="s">
        <v>28</v>
      </c>
      <c r="C3755">
        <v>162593</v>
      </c>
      <c r="D3755" t="s">
        <v>16</v>
      </c>
      <c r="E3755">
        <v>13</v>
      </c>
      <c r="F3755" t="s">
        <v>17</v>
      </c>
      <c r="G3755" t="s">
        <v>18</v>
      </c>
      <c r="H3755" t="s">
        <v>19</v>
      </c>
      <c r="I3755" t="s">
        <v>45</v>
      </c>
      <c r="J3755" t="s">
        <v>36</v>
      </c>
      <c r="K3755">
        <v>0</v>
      </c>
      <c r="L3755">
        <v>0</v>
      </c>
      <c r="M3755">
        <v>40</v>
      </c>
      <c r="N3755" t="s">
        <v>22</v>
      </c>
      <c r="O3755" t="s">
        <v>23</v>
      </c>
    </row>
    <row r="3756" spans="1:15" x14ac:dyDescent="0.3">
      <c r="A3756">
        <v>46</v>
      </c>
      <c r="B3756" t="s">
        <v>24</v>
      </c>
      <c r="C3756">
        <v>236852</v>
      </c>
      <c r="D3756" t="s">
        <v>16</v>
      </c>
      <c r="E3756">
        <v>13</v>
      </c>
      <c r="F3756" t="s">
        <v>25</v>
      </c>
      <c r="G3756" t="s">
        <v>49</v>
      </c>
      <c r="H3756" t="s">
        <v>27</v>
      </c>
      <c r="I3756" t="s">
        <v>20</v>
      </c>
      <c r="J3756" t="s">
        <v>21</v>
      </c>
      <c r="K3756">
        <v>0</v>
      </c>
      <c r="L3756">
        <v>0</v>
      </c>
      <c r="M3756">
        <v>45</v>
      </c>
      <c r="N3756" t="s">
        <v>22</v>
      </c>
      <c r="O3756" t="s">
        <v>43</v>
      </c>
    </row>
    <row r="3757" spans="1:15" x14ac:dyDescent="0.3">
      <c r="A3757">
        <v>28</v>
      </c>
      <c r="B3757" t="s">
        <v>63</v>
      </c>
      <c r="C3757">
        <v>154863</v>
      </c>
      <c r="D3757" t="s">
        <v>29</v>
      </c>
      <c r="E3757">
        <v>9</v>
      </c>
      <c r="F3757" t="s">
        <v>17</v>
      </c>
      <c r="G3757" t="s">
        <v>65</v>
      </c>
      <c r="H3757" t="s">
        <v>73</v>
      </c>
      <c r="I3757" t="s">
        <v>33</v>
      </c>
      <c r="J3757" t="s">
        <v>21</v>
      </c>
      <c r="K3757">
        <v>0</v>
      </c>
      <c r="L3757">
        <v>1876</v>
      </c>
      <c r="M3757">
        <v>40</v>
      </c>
      <c r="N3757" t="s">
        <v>22</v>
      </c>
      <c r="O3757" t="s">
        <v>23</v>
      </c>
    </row>
    <row r="3758" spans="1:15" x14ac:dyDescent="0.3">
      <c r="A3758">
        <v>39</v>
      </c>
      <c r="B3758" t="s">
        <v>28</v>
      </c>
      <c r="C3758">
        <v>168894</v>
      </c>
      <c r="D3758" t="s">
        <v>16</v>
      </c>
      <c r="E3758">
        <v>13</v>
      </c>
      <c r="F3758" t="s">
        <v>30</v>
      </c>
      <c r="G3758" t="s">
        <v>18</v>
      </c>
      <c r="H3758" t="s">
        <v>58</v>
      </c>
      <c r="I3758" t="s">
        <v>20</v>
      </c>
      <c r="J3758" t="s">
        <v>36</v>
      </c>
      <c r="K3758">
        <v>0</v>
      </c>
      <c r="L3758">
        <v>0</v>
      </c>
      <c r="M3758">
        <v>20</v>
      </c>
      <c r="N3758" t="s">
        <v>22</v>
      </c>
      <c r="O3758" t="s">
        <v>23</v>
      </c>
    </row>
    <row r="3759" spans="1:15" x14ac:dyDescent="0.3">
      <c r="A3759">
        <v>42</v>
      </c>
      <c r="B3759" t="s">
        <v>24</v>
      </c>
      <c r="C3759">
        <v>344920</v>
      </c>
      <c r="D3759" t="s">
        <v>44</v>
      </c>
      <c r="E3759">
        <v>10</v>
      </c>
      <c r="F3759" t="s">
        <v>25</v>
      </c>
      <c r="G3759" t="s">
        <v>56</v>
      </c>
      <c r="H3759" t="s">
        <v>35</v>
      </c>
      <c r="I3759" t="s">
        <v>20</v>
      </c>
      <c r="J3759" t="s">
        <v>36</v>
      </c>
      <c r="K3759">
        <v>0</v>
      </c>
      <c r="L3759">
        <v>0</v>
      </c>
      <c r="M3759">
        <v>50</v>
      </c>
      <c r="N3759" t="s">
        <v>22</v>
      </c>
      <c r="O3759" t="s">
        <v>23</v>
      </c>
    </row>
    <row r="3760" spans="1:15" x14ac:dyDescent="0.3">
      <c r="A3760">
        <v>39</v>
      </c>
      <c r="B3760" t="s">
        <v>28</v>
      </c>
      <c r="C3760">
        <v>33355</v>
      </c>
      <c r="D3760" t="s">
        <v>29</v>
      </c>
      <c r="E3760">
        <v>9</v>
      </c>
      <c r="F3760" t="s">
        <v>25</v>
      </c>
      <c r="G3760" t="s">
        <v>53</v>
      </c>
      <c r="H3760" t="s">
        <v>27</v>
      </c>
      <c r="I3760" t="s">
        <v>20</v>
      </c>
      <c r="J3760" t="s">
        <v>21</v>
      </c>
      <c r="K3760">
        <v>7298</v>
      </c>
      <c r="L3760">
        <v>0</v>
      </c>
      <c r="M3760">
        <v>48</v>
      </c>
      <c r="N3760" t="s">
        <v>22</v>
      </c>
      <c r="O3760" t="s">
        <v>43</v>
      </c>
    </row>
    <row r="3761" spans="1:15" x14ac:dyDescent="0.3">
      <c r="A3761">
        <v>68</v>
      </c>
      <c r="C3761">
        <v>196782</v>
      </c>
      <c r="D3761" t="s">
        <v>52</v>
      </c>
      <c r="E3761">
        <v>4</v>
      </c>
      <c r="F3761" t="s">
        <v>25</v>
      </c>
      <c r="H3761" t="s">
        <v>27</v>
      </c>
      <c r="I3761" t="s">
        <v>20</v>
      </c>
      <c r="J3761" t="s">
        <v>21</v>
      </c>
      <c r="K3761">
        <v>0</v>
      </c>
      <c r="L3761">
        <v>0</v>
      </c>
      <c r="M3761">
        <v>30</v>
      </c>
      <c r="N3761" t="s">
        <v>22</v>
      </c>
      <c r="O3761" t="s">
        <v>23</v>
      </c>
    </row>
    <row r="3762" spans="1:15" x14ac:dyDescent="0.3">
      <c r="A3762">
        <v>37</v>
      </c>
      <c r="B3762" t="s">
        <v>71</v>
      </c>
      <c r="C3762">
        <v>291518</v>
      </c>
      <c r="D3762" t="s">
        <v>16</v>
      </c>
      <c r="E3762">
        <v>13</v>
      </c>
      <c r="F3762" t="s">
        <v>25</v>
      </c>
      <c r="G3762" t="s">
        <v>51</v>
      </c>
      <c r="H3762" t="s">
        <v>27</v>
      </c>
      <c r="I3762" t="s">
        <v>20</v>
      </c>
      <c r="J3762" t="s">
        <v>21</v>
      </c>
      <c r="K3762">
        <v>15024</v>
      </c>
      <c r="L3762">
        <v>0</v>
      </c>
      <c r="M3762">
        <v>55</v>
      </c>
      <c r="N3762" t="s">
        <v>22</v>
      </c>
      <c r="O3762" t="s">
        <v>43</v>
      </c>
    </row>
    <row r="3763" spans="1:15" x14ac:dyDescent="0.3">
      <c r="A3763">
        <v>57</v>
      </c>
      <c r="B3763" t="s">
        <v>28</v>
      </c>
      <c r="C3763">
        <v>170244</v>
      </c>
      <c r="D3763" t="s">
        <v>69</v>
      </c>
      <c r="E3763">
        <v>15</v>
      </c>
      <c r="F3763" t="s">
        <v>17</v>
      </c>
      <c r="G3763" t="s">
        <v>34</v>
      </c>
      <c r="H3763" t="s">
        <v>19</v>
      </c>
      <c r="I3763" t="s">
        <v>20</v>
      </c>
      <c r="J3763" t="s">
        <v>36</v>
      </c>
      <c r="K3763">
        <v>0</v>
      </c>
      <c r="L3763">
        <v>0</v>
      </c>
      <c r="M3763">
        <v>40</v>
      </c>
      <c r="N3763" t="s">
        <v>22</v>
      </c>
      <c r="O3763" t="s">
        <v>23</v>
      </c>
    </row>
    <row r="3764" spans="1:15" x14ac:dyDescent="0.3">
      <c r="A3764">
        <v>22</v>
      </c>
      <c r="B3764" t="s">
        <v>28</v>
      </c>
      <c r="C3764">
        <v>369549</v>
      </c>
      <c r="D3764" t="s">
        <v>44</v>
      </c>
      <c r="E3764">
        <v>10</v>
      </c>
      <c r="F3764" t="s">
        <v>17</v>
      </c>
      <c r="G3764" t="s">
        <v>41</v>
      </c>
      <c r="H3764" t="s">
        <v>19</v>
      </c>
      <c r="I3764" t="s">
        <v>33</v>
      </c>
      <c r="J3764" t="s">
        <v>36</v>
      </c>
      <c r="K3764">
        <v>0</v>
      </c>
      <c r="L3764">
        <v>0</v>
      </c>
      <c r="M3764">
        <v>30</v>
      </c>
      <c r="N3764" t="s">
        <v>22</v>
      </c>
      <c r="O3764" t="s">
        <v>23</v>
      </c>
    </row>
    <row r="3765" spans="1:15" x14ac:dyDescent="0.3">
      <c r="A3765">
        <v>24</v>
      </c>
      <c r="B3765" t="s">
        <v>28</v>
      </c>
      <c r="C3765">
        <v>23438</v>
      </c>
      <c r="D3765" t="s">
        <v>50</v>
      </c>
      <c r="E3765">
        <v>11</v>
      </c>
      <c r="F3765" t="s">
        <v>17</v>
      </c>
      <c r="G3765" t="s">
        <v>18</v>
      </c>
      <c r="H3765" t="s">
        <v>19</v>
      </c>
      <c r="I3765" t="s">
        <v>20</v>
      </c>
      <c r="J3765" t="s">
        <v>21</v>
      </c>
      <c r="K3765">
        <v>0</v>
      </c>
      <c r="L3765">
        <v>0</v>
      </c>
      <c r="M3765">
        <v>30</v>
      </c>
      <c r="N3765" t="s">
        <v>22</v>
      </c>
      <c r="O3765" t="s">
        <v>43</v>
      </c>
    </row>
    <row r="3766" spans="1:15" x14ac:dyDescent="0.3">
      <c r="A3766">
        <v>19</v>
      </c>
      <c r="B3766" t="s">
        <v>28</v>
      </c>
      <c r="C3766">
        <v>202673</v>
      </c>
      <c r="D3766" t="s">
        <v>44</v>
      </c>
      <c r="E3766">
        <v>10</v>
      </c>
      <c r="F3766" t="s">
        <v>17</v>
      </c>
      <c r="G3766" t="s">
        <v>31</v>
      </c>
      <c r="H3766" t="s">
        <v>47</v>
      </c>
      <c r="I3766" t="s">
        <v>20</v>
      </c>
      <c r="J3766" t="s">
        <v>21</v>
      </c>
      <c r="K3766">
        <v>0</v>
      </c>
      <c r="L3766">
        <v>0</v>
      </c>
      <c r="M3766">
        <v>50</v>
      </c>
      <c r="N3766" t="s">
        <v>22</v>
      </c>
      <c r="O3766" t="s">
        <v>23</v>
      </c>
    </row>
    <row r="3767" spans="1:15" x14ac:dyDescent="0.3">
      <c r="A3767">
        <v>55</v>
      </c>
      <c r="B3767" t="s">
        <v>28</v>
      </c>
      <c r="C3767">
        <v>171780</v>
      </c>
      <c r="D3767" t="s">
        <v>48</v>
      </c>
      <c r="E3767">
        <v>12</v>
      </c>
      <c r="F3767" t="s">
        <v>30</v>
      </c>
      <c r="G3767" t="s">
        <v>49</v>
      </c>
      <c r="H3767" t="s">
        <v>58</v>
      </c>
      <c r="I3767" t="s">
        <v>33</v>
      </c>
      <c r="J3767" t="s">
        <v>36</v>
      </c>
      <c r="K3767">
        <v>0</v>
      </c>
      <c r="L3767">
        <v>0</v>
      </c>
      <c r="M3767">
        <v>30</v>
      </c>
      <c r="N3767" t="s">
        <v>22</v>
      </c>
      <c r="O3767" t="s">
        <v>23</v>
      </c>
    </row>
    <row r="3768" spans="1:15" x14ac:dyDescent="0.3">
      <c r="A3768">
        <v>37</v>
      </c>
      <c r="B3768" t="s">
        <v>63</v>
      </c>
      <c r="C3768">
        <v>264503</v>
      </c>
      <c r="D3768" t="s">
        <v>29</v>
      </c>
      <c r="E3768">
        <v>9</v>
      </c>
      <c r="F3768" t="s">
        <v>25</v>
      </c>
      <c r="G3768" t="s">
        <v>65</v>
      </c>
      <c r="H3768" t="s">
        <v>27</v>
      </c>
      <c r="I3768" t="s">
        <v>20</v>
      </c>
      <c r="J3768" t="s">
        <v>21</v>
      </c>
      <c r="K3768">
        <v>0</v>
      </c>
      <c r="L3768">
        <v>0</v>
      </c>
      <c r="M3768">
        <v>40</v>
      </c>
      <c r="N3768" t="s">
        <v>22</v>
      </c>
      <c r="O3768" t="s">
        <v>23</v>
      </c>
    </row>
    <row r="3769" spans="1:15" x14ac:dyDescent="0.3">
      <c r="A3769">
        <v>37</v>
      </c>
      <c r="B3769" t="s">
        <v>63</v>
      </c>
      <c r="C3769">
        <v>244341</v>
      </c>
      <c r="D3769" t="s">
        <v>44</v>
      </c>
      <c r="E3769">
        <v>10</v>
      </c>
      <c r="F3769" t="s">
        <v>17</v>
      </c>
      <c r="G3769" t="s">
        <v>18</v>
      </c>
      <c r="H3769" t="s">
        <v>58</v>
      </c>
      <c r="I3769" t="s">
        <v>33</v>
      </c>
      <c r="J3769" t="s">
        <v>36</v>
      </c>
      <c r="K3769">
        <v>0</v>
      </c>
      <c r="L3769">
        <v>0</v>
      </c>
      <c r="M3769">
        <v>40</v>
      </c>
      <c r="N3769" t="s">
        <v>22</v>
      </c>
      <c r="O3769" t="s">
        <v>23</v>
      </c>
    </row>
    <row r="3770" spans="1:15" x14ac:dyDescent="0.3">
      <c r="A3770">
        <v>28</v>
      </c>
      <c r="B3770" t="s">
        <v>28</v>
      </c>
      <c r="C3770">
        <v>209109</v>
      </c>
      <c r="D3770" t="s">
        <v>16</v>
      </c>
      <c r="E3770">
        <v>13</v>
      </c>
      <c r="F3770" t="s">
        <v>25</v>
      </c>
      <c r="G3770" t="s">
        <v>41</v>
      </c>
      <c r="H3770" t="s">
        <v>27</v>
      </c>
      <c r="I3770" t="s">
        <v>20</v>
      </c>
      <c r="J3770" t="s">
        <v>21</v>
      </c>
      <c r="K3770">
        <v>0</v>
      </c>
      <c r="L3770">
        <v>0</v>
      </c>
      <c r="M3770">
        <v>50</v>
      </c>
      <c r="N3770" t="s">
        <v>22</v>
      </c>
      <c r="O3770" t="s">
        <v>23</v>
      </c>
    </row>
    <row r="3771" spans="1:15" x14ac:dyDescent="0.3">
      <c r="A3771">
        <v>27</v>
      </c>
      <c r="B3771" t="s">
        <v>28</v>
      </c>
      <c r="C3771">
        <v>187392</v>
      </c>
      <c r="D3771" t="s">
        <v>29</v>
      </c>
      <c r="E3771">
        <v>9</v>
      </c>
      <c r="F3771" t="s">
        <v>17</v>
      </c>
      <c r="G3771" t="s">
        <v>41</v>
      </c>
      <c r="H3771" t="s">
        <v>19</v>
      </c>
      <c r="I3771" t="s">
        <v>20</v>
      </c>
      <c r="J3771" t="s">
        <v>36</v>
      </c>
      <c r="K3771">
        <v>0</v>
      </c>
      <c r="L3771">
        <v>0</v>
      </c>
      <c r="M3771">
        <v>40</v>
      </c>
      <c r="N3771" t="s">
        <v>22</v>
      </c>
      <c r="O3771" t="s">
        <v>23</v>
      </c>
    </row>
    <row r="3772" spans="1:15" x14ac:dyDescent="0.3">
      <c r="A3772">
        <v>40</v>
      </c>
      <c r="B3772" t="s">
        <v>15</v>
      </c>
      <c r="C3772">
        <v>119578</v>
      </c>
      <c r="D3772" t="s">
        <v>16</v>
      </c>
      <c r="E3772">
        <v>13</v>
      </c>
      <c r="F3772" t="s">
        <v>17</v>
      </c>
      <c r="G3772" t="s">
        <v>34</v>
      </c>
      <c r="H3772" t="s">
        <v>58</v>
      </c>
      <c r="I3772" t="s">
        <v>20</v>
      </c>
      <c r="J3772" t="s">
        <v>36</v>
      </c>
      <c r="K3772">
        <v>0</v>
      </c>
      <c r="L3772">
        <v>0</v>
      </c>
      <c r="M3772">
        <v>20</v>
      </c>
      <c r="N3772" t="s">
        <v>22</v>
      </c>
      <c r="O3772" t="s">
        <v>23</v>
      </c>
    </row>
    <row r="3773" spans="1:15" x14ac:dyDescent="0.3">
      <c r="A3773">
        <v>51</v>
      </c>
      <c r="B3773" t="s">
        <v>28</v>
      </c>
      <c r="C3773">
        <v>195105</v>
      </c>
      <c r="D3773" t="s">
        <v>29</v>
      </c>
      <c r="E3773">
        <v>9</v>
      </c>
      <c r="F3773" t="s">
        <v>30</v>
      </c>
      <c r="G3773" t="s">
        <v>98</v>
      </c>
      <c r="H3773" t="s">
        <v>47</v>
      </c>
      <c r="I3773" t="s">
        <v>20</v>
      </c>
      <c r="J3773" t="s">
        <v>36</v>
      </c>
      <c r="K3773">
        <v>0</v>
      </c>
      <c r="L3773">
        <v>0</v>
      </c>
      <c r="M3773">
        <v>40</v>
      </c>
      <c r="N3773" t="s">
        <v>22</v>
      </c>
      <c r="O3773" t="s">
        <v>23</v>
      </c>
    </row>
    <row r="3774" spans="1:15" x14ac:dyDescent="0.3">
      <c r="A3774">
        <v>52</v>
      </c>
      <c r="B3774" t="s">
        <v>28</v>
      </c>
      <c r="C3774">
        <v>101752</v>
      </c>
      <c r="D3774" t="s">
        <v>50</v>
      </c>
      <c r="E3774">
        <v>11</v>
      </c>
      <c r="F3774" t="s">
        <v>25</v>
      </c>
      <c r="G3774" t="s">
        <v>53</v>
      </c>
      <c r="H3774" t="s">
        <v>27</v>
      </c>
      <c r="I3774" t="s">
        <v>20</v>
      </c>
      <c r="J3774" t="s">
        <v>21</v>
      </c>
      <c r="K3774">
        <v>0</v>
      </c>
      <c r="L3774">
        <v>0</v>
      </c>
      <c r="M3774">
        <v>56</v>
      </c>
      <c r="N3774" t="s">
        <v>22</v>
      </c>
      <c r="O3774" t="s">
        <v>23</v>
      </c>
    </row>
    <row r="3775" spans="1:15" x14ac:dyDescent="0.3">
      <c r="A3775">
        <v>74</v>
      </c>
      <c r="C3775">
        <v>95825</v>
      </c>
      <c r="D3775" t="s">
        <v>44</v>
      </c>
      <c r="E3775">
        <v>10</v>
      </c>
      <c r="F3775" t="s">
        <v>79</v>
      </c>
      <c r="H3775" t="s">
        <v>19</v>
      </c>
      <c r="I3775" t="s">
        <v>20</v>
      </c>
      <c r="J3775" t="s">
        <v>36</v>
      </c>
      <c r="K3775">
        <v>0</v>
      </c>
      <c r="L3775">
        <v>0</v>
      </c>
      <c r="M3775">
        <v>3</v>
      </c>
      <c r="N3775" t="s">
        <v>22</v>
      </c>
      <c r="O3775" t="s">
        <v>23</v>
      </c>
    </row>
    <row r="3776" spans="1:15" x14ac:dyDescent="0.3">
      <c r="A3776">
        <v>49</v>
      </c>
      <c r="B3776" t="s">
        <v>71</v>
      </c>
      <c r="C3776">
        <v>362654</v>
      </c>
      <c r="D3776" t="s">
        <v>44</v>
      </c>
      <c r="E3776">
        <v>10</v>
      </c>
      <c r="F3776" t="s">
        <v>25</v>
      </c>
      <c r="G3776" t="s">
        <v>26</v>
      </c>
      <c r="H3776" t="s">
        <v>27</v>
      </c>
      <c r="I3776" t="s">
        <v>20</v>
      </c>
      <c r="J3776" t="s">
        <v>21</v>
      </c>
      <c r="K3776">
        <v>15024</v>
      </c>
      <c r="L3776">
        <v>0</v>
      </c>
      <c r="M3776">
        <v>50</v>
      </c>
      <c r="N3776" t="s">
        <v>22</v>
      </c>
      <c r="O3776" t="s">
        <v>43</v>
      </c>
    </row>
    <row r="3777" spans="1:15" x14ac:dyDescent="0.3">
      <c r="A3777">
        <v>20</v>
      </c>
      <c r="C3777">
        <v>29810</v>
      </c>
      <c r="D3777" t="s">
        <v>44</v>
      </c>
      <c r="E3777">
        <v>10</v>
      </c>
      <c r="F3777" t="s">
        <v>17</v>
      </c>
      <c r="H3777" t="s">
        <v>47</v>
      </c>
      <c r="I3777" t="s">
        <v>20</v>
      </c>
      <c r="J3777" t="s">
        <v>36</v>
      </c>
      <c r="K3777">
        <v>0</v>
      </c>
      <c r="L3777">
        <v>0</v>
      </c>
      <c r="M3777">
        <v>40</v>
      </c>
      <c r="N3777" t="s">
        <v>22</v>
      </c>
      <c r="O3777" t="s">
        <v>23</v>
      </c>
    </row>
    <row r="3778" spans="1:15" x14ac:dyDescent="0.3">
      <c r="A3778">
        <v>40</v>
      </c>
      <c r="B3778" t="s">
        <v>61</v>
      </c>
      <c r="C3778">
        <v>77332</v>
      </c>
      <c r="D3778" t="s">
        <v>44</v>
      </c>
      <c r="E3778">
        <v>10</v>
      </c>
      <c r="F3778" t="s">
        <v>30</v>
      </c>
      <c r="G3778" t="s">
        <v>18</v>
      </c>
      <c r="H3778" t="s">
        <v>19</v>
      </c>
      <c r="I3778" t="s">
        <v>20</v>
      </c>
      <c r="J3778" t="s">
        <v>36</v>
      </c>
      <c r="K3778">
        <v>0</v>
      </c>
      <c r="L3778">
        <v>0</v>
      </c>
      <c r="M3778">
        <v>50</v>
      </c>
      <c r="N3778" t="s">
        <v>22</v>
      </c>
      <c r="O3778" t="s">
        <v>23</v>
      </c>
    </row>
    <row r="3779" spans="1:15" x14ac:dyDescent="0.3">
      <c r="A3779">
        <v>80</v>
      </c>
      <c r="B3779" t="s">
        <v>28</v>
      </c>
      <c r="C3779">
        <v>87518</v>
      </c>
      <c r="D3779" t="s">
        <v>44</v>
      </c>
      <c r="E3779">
        <v>10</v>
      </c>
      <c r="F3779" t="s">
        <v>17</v>
      </c>
      <c r="G3779" t="s">
        <v>34</v>
      </c>
      <c r="H3779" t="s">
        <v>19</v>
      </c>
      <c r="I3779" t="s">
        <v>20</v>
      </c>
      <c r="J3779" t="s">
        <v>21</v>
      </c>
      <c r="K3779">
        <v>0</v>
      </c>
      <c r="L3779">
        <v>1816</v>
      </c>
      <c r="M3779">
        <v>60</v>
      </c>
      <c r="N3779" t="s">
        <v>22</v>
      </c>
      <c r="O3779" t="s">
        <v>23</v>
      </c>
    </row>
    <row r="3780" spans="1:15" x14ac:dyDescent="0.3">
      <c r="A3780">
        <v>63</v>
      </c>
      <c r="B3780" t="s">
        <v>28</v>
      </c>
      <c r="C3780">
        <v>113324</v>
      </c>
      <c r="D3780" t="s">
        <v>44</v>
      </c>
      <c r="E3780">
        <v>10</v>
      </c>
      <c r="F3780" t="s">
        <v>25</v>
      </c>
      <c r="G3780" t="s">
        <v>65</v>
      </c>
      <c r="H3780" t="s">
        <v>27</v>
      </c>
      <c r="I3780" t="s">
        <v>20</v>
      </c>
      <c r="J3780" t="s">
        <v>21</v>
      </c>
      <c r="K3780">
        <v>0</v>
      </c>
      <c r="L3780">
        <v>0</v>
      </c>
      <c r="M3780">
        <v>40</v>
      </c>
      <c r="N3780" t="s">
        <v>22</v>
      </c>
      <c r="O3780" t="s">
        <v>23</v>
      </c>
    </row>
    <row r="3781" spans="1:15" x14ac:dyDescent="0.3">
      <c r="A3781">
        <v>63</v>
      </c>
      <c r="B3781" t="s">
        <v>28</v>
      </c>
      <c r="C3781">
        <v>96299</v>
      </c>
      <c r="D3781" t="s">
        <v>29</v>
      </c>
      <c r="E3781">
        <v>9</v>
      </c>
      <c r="F3781" t="s">
        <v>30</v>
      </c>
      <c r="G3781" t="s">
        <v>53</v>
      </c>
      <c r="H3781" t="s">
        <v>58</v>
      </c>
      <c r="I3781" t="s">
        <v>20</v>
      </c>
      <c r="J3781" t="s">
        <v>21</v>
      </c>
      <c r="K3781">
        <v>0</v>
      </c>
      <c r="L3781">
        <v>0</v>
      </c>
      <c r="M3781">
        <v>45</v>
      </c>
      <c r="N3781" t="s">
        <v>22</v>
      </c>
      <c r="O3781" t="s">
        <v>43</v>
      </c>
    </row>
    <row r="3782" spans="1:15" x14ac:dyDescent="0.3">
      <c r="A3782">
        <v>51</v>
      </c>
      <c r="B3782" t="s">
        <v>28</v>
      </c>
      <c r="C3782">
        <v>237729</v>
      </c>
      <c r="D3782" t="s">
        <v>44</v>
      </c>
      <c r="E3782">
        <v>10</v>
      </c>
      <c r="F3782" t="s">
        <v>30</v>
      </c>
      <c r="G3782" t="s">
        <v>18</v>
      </c>
      <c r="H3782" t="s">
        <v>58</v>
      </c>
      <c r="I3782" t="s">
        <v>20</v>
      </c>
      <c r="J3782" t="s">
        <v>36</v>
      </c>
      <c r="K3782">
        <v>0</v>
      </c>
      <c r="L3782">
        <v>0</v>
      </c>
      <c r="M3782">
        <v>40</v>
      </c>
      <c r="N3782" t="s">
        <v>22</v>
      </c>
      <c r="O3782" t="s">
        <v>23</v>
      </c>
    </row>
    <row r="3783" spans="1:15" x14ac:dyDescent="0.3">
      <c r="A3783">
        <v>23</v>
      </c>
      <c r="B3783" t="s">
        <v>28</v>
      </c>
      <c r="C3783">
        <v>200973</v>
      </c>
      <c r="D3783" t="s">
        <v>29</v>
      </c>
      <c r="E3783">
        <v>9</v>
      </c>
      <c r="F3783" t="s">
        <v>17</v>
      </c>
      <c r="G3783" t="s">
        <v>18</v>
      </c>
      <c r="H3783" t="s">
        <v>19</v>
      </c>
      <c r="I3783" t="s">
        <v>20</v>
      </c>
      <c r="J3783" t="s">
        <v>36</v>
      </c>
      <c r="K3783">
        <v>0</v>
      </c>
      <c r="L3783">
        <v>0</v>
      </c>
      <c r="M3783">
        <v>40</v>
      </c>
      <c r="N3783" t="s">
        <v>22</v>
      </c>
      <c r="O3783" t="s">
        <v>23</v>
      </c>
    </row>
    <row r="3784" spans="1:15" x14ac:dyDescent="0.3">
      <c r="A3784">
        <v>66</v>
      </c>
      <c r="B3784" t="s">
        <v>24</v>
      </c>
      <c r="C3784">
        <v>212456</v>
      </c>
      <c r="D3784" t="s">
        <v>29</v>
      </c>
      <c r="E3784">
        <v>9</v>
      </c>
      <c r="F3784" t="s">
        <v>79</v>
      </c>
      <c r="G3784" t="s">
        <v>51</v>
      </c>
      <c r="H3784" t="s">
        <v>19</v>
      </c>
      <c r="I3784" t="s">
        <v>20</v>
      </c>
      <c r="J3784" t="s">
        <v>21</v>
      </c>
      <c r="K3784">
        <v>0</v>
      </c>
      <c r="L3784">
        <v>0</v>
      </c>
      <c r="M3784">
        <v>20</v>
      </c>
      <c r="N3784" t="s">
        <v>22</v>
      </c>
      <c r="O3784" t="s">
        <v>23</v>
      </c>
    </row>
    <row r="3785" spans="1:15" x14ac:dyDescent="0.3">
      <c r="A3785">
        <v>33</v>
      </c>
      <c r="B3785" t="s">
        <v>24</v>
      </c>
      <c r="C3785">
        <v>131568</v>
      </c>
      <c r="D3785" t="s">
        <v>29</v>
      </c>
      <c r="E3785">
        <v>9</v>
      </c>
      <c r="F3785" t="s">
        <v>25</v>
      </c>
      <c r="G3785" t="s">
        <v>49</v>
      </c>
      <c r="H3785" t="s">
        <v>27</v>
      </c>
      <c r="I3785" t="s">
        <v>20</v>
      </c>
      <c r="J3785" t="s">
        <v>21</v>
      </c>
      <c r="K3785">
        <v>0</v>
      </c>
      <c r="L3785">
        <v>0</v>
      </c>
      <c r="M3785">
        <v>66</v>
      </c>
      <c r="N3785" t="s">
        <v>22</v>
      </c>
      <c r="O3785" t="s">
        <v>23</v>
      </c>
    </row>
    <row r="3786" spans="1:15" x14ac:dyDescent="0.3">
      <c r="A3786">
        <v>49</v>
      </c>
      <c r="B3786" t="s">
        <v>28</v>
      </c>
      <c r="C3786">
        <v>185859</v>
      </c>
      <c r="D3786" t="s">
        <v>29</v>
      </c>
      <c r="E3786">
        <v>9</v>
      </c>
      <c r="F3786" t="s">
        <v>25</v>
      </c>
      <c r="G3786" t="s">
        <v>51</v>
      </c>
      <c r="H3786" t="s">
        <v>27</v>
      </c>
      <c r="I3786" t="s">
        <v>20</v>
      </c>
      <c r="J3786" t="s">
        <v>21</v>
      </c>
      <c r="K3786">
        <v>0</v>
      </c>
      <c r="L3786">
        <v>0</v>
      </c>
      <c r="M3786">
        <v>43</v>
      </c>
      <c r="N3786" t="s">
        <v>22</v>
      </c>
      <c r="O3786" t="s">
        <v>23</v>
      </c>
    </row>
    <row r="3787" spans="1:15" x14ac:dyDescent="0.3">
      <c r="A3787">
        <v>20</v>
      </c>
      <c r="B3787" t="s">
        <v>28</v>
      </c>
      <c r="C3787">
        <v>231981</v>
      </c>
      <c r="D3787" t="s">
        <v>44</v>
      </c>
      <c r="E3787">
        <v>10</v>
      </c>
      <c r="F3787" t="s">
        <v>17</v>
      </c>
      <c r="G3787" t="s">
        <v>53</v>
      </c>
      <c r="H3787" t="s">
        <v>19</v>
      </c>
      <c r="I3787" t="s">
        <v>20</v>
      </c>
      <c r="J3787" t="s">
        <v>21</v>
      </c>
      <c r="K3787">
        <v>0</v>
      </c>
      <c r="L3787">
        <v>0</v>
      </c>
      <c r="M3787">
        <v>32</v>
      </c>
      <c r="N3787" t="s">
        <v>22</v>
      </c>
      <c r="O3787" t="s">
        <v>23</v>
      </c>
    </row>
    <row r="3788" spans="1:15" x14ac:dyDescent="0.3">
      <c r="A3788">
        <v>33</v>
      </c>
      <c r="B3788" t="s">
        <v>71</v>
      </c>
      <c r="C3788">
        <v>117963</v>
      </c>
      <c r="D3788" t="s">
        <v>48</v>
      </c>
      <c r="E3788">
        <v>12</v>
      </c>
      <c r="F3788" t="s">
        <v>25</v>
      </c>
      <c r="G3788" t="s">
        <v>26</v>
      </c>
      <c r="H3788" t="s">
        <v>27</v>
      </c>
      <c r="I3788" t="s">
        <v>20</v>
      </c>
      <c r="J3788" t="s">
        <v>21</v>
      </c>
      <c r="K3788">
        <v>0</v>
      </c>
      <c r="L3788">
        <v>1887</v>
      </c>
      <c r="M3788">
        <v>60</v>
      </c>
      <c r="N3788" t="s">
        <v>22</v>
      </c>
      <c r="O3788" t="s">
        <v>43</v>
      </c>
    </row>
    <row r="3789" spans="1:15" x14ac:dyDescent="0.3">
      <c r="A3789">
        <v>26</v>
      </c>
      <c r="B3789" t="s">
        <v>28</v>
      </c>
      <c r="C3789">
        <v>78172</v>
      </c>
      <c r="D3789" t="s">
        <v>44</v>
      </c>
      <c r="E3789">
        <v>10</v>
      </c>
      <c r="F3789" t="s">
        <v>67</v>
      </c>
      <c r="G3789" t="s">
        <v>65</v>
      </c>
      <c r="H3789" t="s">
        <v>27</v>
      </c>
      <c r="I3789" t="s">
        <v>20</v>
      </c>
      <c r="J3789" t="s">
        <v>21</v>
      </c>
      <c r="K3789">
        <v>0</v>
      </c>
      <c r="L3789">
        <v>0</v>
      </c>
      <c r="M3789">
        <v>40</v>
      </c>
      <c r="N3789" t="s">
        <v>22</v>
      </c>
      <c r="O3789" t="s">
        <v>23</v>
      </c>
    </row>
    <row r="3790" spans="1:15" x14ac:dyDescent="0.3">
      <c r="A3790">
        <v>52</v>
      </c>
      <c r="B3790" t="s">
        <v>28</v>
      </c>
      <c r="C3790">
        <v>164135</v>
      </c>
      <c r="D3790" t="s">
        <v>29</v>
      </c>
      <c r="E3790">
        <v>9</v>
      </c>
      <c r="F3790" t="s">
        <v>25</v>
      </c>
      <c r="G3790" t="s">
        <v>26</v>
      </c>
      <c r="H3790" t="s">
        <v>27</v>
      </c>
      <c r="I3790" t="s">
        <v>20</v>
      </c>
      <c r="J3790" t="s">
        <v>21</v>
      </c>
      <c r="K3790">
        <v>0</v>
      </c>
      <c r="L3790">
        <v>0</v>
      </c>
      <c r="M3790">
        <v>50</v>
      </c>
      <c r="N3790" t="s">
        <v>22</v>
      </c>
      <c r="O3790" t="s">
        <v>43</v>
      </c>
    </row>
    <row r="3791" spans="1:15" x14ac:dyDescent="0.3">
      <c r="A3791">
        <v>33</v>
      </c>
      <c r="B3791" t="s">
        <v>28</v>
      </c>
      <c r="C3791">
        <v>171216</v>
      </c>
      <c r="D3791" t="s">
        <v>16</v>
      </c>
      <c r="E3791">
        <v>13</v>
      </c>
      <c r="F3791" t="s">
        <v>25</v>
      </c>
      <c r="G3791" t="s">
        <v>26</v>
      </c>
      <c r="H3791" t="s">
        <v>27</v>
      </c>
      <c r="I3791" t="s">
        <v>20</v>
      </c>
      <c r="J3791" t="s">
        <v>21</v>
      </c>
      <c r="K3791">
        <v>0</v>
      </c>
      <c r="L3791">
        <v>0</v>
      </c>
      <c r="M3791">
        <v>50</v>
      </c>
      <c r="N3791" t="s">
        <v>22</v>
      </c>
      <c r="O3791" t="s">
        <v>43</v>
      </c>
    </row>
    <row r="3792" spans="1:15" x14ac:dyDescent="0.3">
      <c r="A3792">
        <v>47</v>
      </c>
      <c r="B3792" t="s">
        <v>28</v>
      </c>
      <c r="C3792">
        <v>140664</v>
      </c>
      <c r="D3792" t="s">
        <v>16</v>
      </c>
      <c r="E3792">
        <v>13</v>
      </c>
      <c r="F3792" t="s">
        <v>30</v>
      </c>
      <c r="G3792" t="s">
        <v>49</v>
      </c>
      <c r="H3792" t="s">
        <v>19</v>
      </c>
      <c r="I3792" t="s">
        <v>20</v>
      </c>
      <c r="J3792" t="s">
        <v>21</v>
      </c>
      <c r="K3792">
        <v>0</v>
      </c>
      <c r="L3792">
        <v>0</v>
      </c>
      <c r="M3792">
        <v>45</v>
      </c>
      <c r="N3792" t="s">
        <v>22</v>
      </c>
      <c r="O3792" t="s">
        <v>23</v>
      </c>
    </row>
    <row r="3793" spans="1:15" x14ac:dyDescent="0.3">
      <c r="A3793">
        <v>23</v>
      </c>
      <c r="B3793" t="s">
        <v>28</v>
      </c>
      <c r="C3793">
        <v>249277</v>
      </c>
      <c r="D3793" t="s">
        <v>29</v>
      </c>
      <c r="E3793">
        <v>9</v>
      </c>
      <c r="F3793" t="s">
        <v>17</v>
      </c>
      <c r="G3793" t="s">
        <v>26</v>
      </c>
      <c r="H3793" t="s">
        <v>47</v>
      </c>
      <c r="I3793" t="s">
        <v>33</v>
      </c>
      <c r="J3793" t="s">
        <v>21</v>
      </c>
      <c r="K3793">
        <v>0</v>
      </c>
      <c r="L3793">
        <v>0</v>
      </c>
      <c r="M3793">
        <v>75</v>
      </c>
      <c r="N3793" t="s">
        <v>22</v>
      </c>
      <c r="O3793" t="s">
        <v>23</v>
      </c>
    </row>
    <row r="3794" spans="1:15" x14ac:dyDescent="0.3">
      <c r="A3794">
        <v>53</v>
      </c>
      <c r="B3794" t="s">
        <v>61</v>
      </c>
      <c r="C3794">
        <v>117847</v>
      </c>
      <c r="D3794" t="s">
        <v>48</v>
      </c>
      <c r="E3794">
        <v>12</v>
      </c>
      <c r="F3794" t="s">
        <v>25</v>
      </c>
      <c r="G3794" t="s">
        <v>18</v>
      </c>
      <c r="H3794" t="s">
        <v>27</v>
      </c>
      <c r="I3794" t="s">
        <v>20</v>
      </c>
      <c r="J3794" t="s">
        <v>21</v>
      </c>
      <c r="K3794">
        <v>0</v>
      </c>
      <c r="L3794">
        <v>0</v>
      </c>
      <c r="M3794">
        <v>40</v>
      </c>
      <c r="N3794" t="s">
        <v>22</v>
      </c>
      <c r="O3794" t="s">
        <v>23</v>
      </c>
    </row>
    <row r="3795" spans="1:15" x14ac:dyDescent="0.3">
      <c r="A3795">
        <v>19</v>
      </c>
      <c r="B3795" t="s">
        <v>28</v>
      </c>
      <c r="C3795">
        <v>52372</v>
      </c>
      <c r="D3795" t="s">
        <v>44</v>
      </c>
      <c r="E3795">
        <v>10</v>
      </c>
      <c r="F3795" t="s">
        <v>17</v>
      </c>
      <c r="G3795" t="s">
        <v>41</v>
      </c>
      <c r="H3795" t="s">
        <v>47</v>
      </c>
      <c r="I3795" t="s">
        <v>20</v>
      </c>
      <c r="J3795" t="s">
        <v>21</v>
      </c>
      <c r="K3795">
        <v>0</v>
      </c>
      <c r="L3795">
        <v>0</v>
      </c>
      <c r="M3795">
        <v>20</v>
      </c>
      <c r="N3795" t="s">
        <v>22</v>
      </c>
      <c r="O3795" t="s">
        <v>23</v>
      </c>
    </row>
    <row r="3796" spans="1:15" x14ac:dyDescent="0.3">
      <c r="A3796">
        <v>26</v>
      </c>
      <c r="B3796" t="s">
        <v>61</v>
      </c>
      <c r="C3796">
        <v>95806</v>
      </c>
      <c r="D3796" t="s">
        <v>44</v>
      </c>
      <c r="E3796">
        <v>10</v>
      </c>
      <c r="F3796" t="s">
        <v>17</v>
      </c>
      <c r="G3796" t="s">
        <v>51</v>
      </c>
      <c r="H3796" t="s">
        <v>19</v>
      </c>
      <c r="I3796" t="s">
        <v>20</v>
      </c>
      <c r="J3796" t="s">
        <v>21</v>
      </c>
      <c r="K3796">
        <v>3325</v>
      </c>
      <c r="L3796">
        <v>0</v>
      </c>
      <c r="M3796">
        <v>40</v>
      </c>
      <c r="N3796" t="s">
        <v>22</v>
      </c>
      <c r="O3796" t="s">
        <v>23</v>
      </c>
    </row>
    <row r="3797" spans="1:15" x14ac:dyDescent="0.3">
      <c r="A3797">
        <v>53</v>
      </c>
      <c r="B3797" t="s">
        <v>28</v>
      </c>
      <c r="C3797">
        <v>137428</v>
      </c>
      <c r="D3797" t="s">
        <v>52</v>
      </c>
      <c r="E3797">
        <v>4</v>
      </c>
      <c r="F3797" t="s">
        <v>25</v>
      </c>
      <c r="G3797" t="s">
        <v>53</v>
      </c>
      <c r="H3797" t="s">
        <v>27</v>
      </c>
      <c r="I3797" t="s">
        <v>20</v>
      </c>
      <c r="J3797" t="s">
        <v>21</v>
      </c>
      <c r="K3797">
        <v>0</v>
      </c>
      <c r="L3797">
        <v>0</v>
      </c>
      <c r="M3797">
        <v>60</v>
      </c>
      <c r="N3797" t="s">
        <v>22</v>
      </c>
      <c r="O3797" t="s">
        <v>43</v>
      </c>
    </row>
    <row r="3798" spans="1:15" x14ac:dyDescent="0.3">
      <c r="A3798">
        <v>65</v>
      </c>
      <c r="B3798" t="s">
        <v>28</v>
      </c>
      <c r="C3798">
        <v>169047</v>
      </c>
      <c r="D3798" t="s">
        <v>29</v>
      </c>
      <c r="E3798">
        <v>9</v>
      </c>
      <c r="F3798" t="s">
        <v>17</v>
      </c>
      <c r="G3798" t="s">
        <v>57</v>
      </c>
      <c r="H3798" t="s">
        <v>19</v>
      </c>
      <c r="I3798" t="s">
        <v>20</v>
      </c>
      <c r="J3798" t="s">
        <v>21</v>
      </c>
      <c r="K3798">
        <v>0</v>
      </c>
      <c r="L3798">
        <v>0</v>
      </c>
      <c r="M3798">
        <v>10</v>
      </c>
      <c r="N3798" t="s">
        <v>22</v>
      </c>
      <c r="O3798" t="s">
        <v>23</v>
      </c>
    </row>
    <row r="3799" spans="1:15" x14ac:dyDescent="0.3">
      <c r="A3799">
        <v>68</v>
      </c>
      <c r="B3799" t="s">
        <v>28</v>
      </c>
      <c r="C3799">
        <v>339168</v>
      </c>
      <c r="D3799" t="s">
        <v>16</v>
      </c>
      <c r="E3799">
        <v>13</v>
      </c>
      <c r="F3799" t="s">
        <v>25</v>
      </c>
      <c r="G3799" t="s">
        <v>53</v>
      </c>
      <c r="H3799" t="s">
        <v>27</v>
      </c>
      <c r="I3799" t="s">
        <v>20</v>
      </c>
      <c r="J3799" t="s">
        <v>21</v>
      </c>
      <c r="K3799">
        <v>0</v>
      </c>
      <c r="L3799">
        <v>0</v>
      </c>
      <c r="M3799">
        <v>30</v>
      </c>
      <c r="N3799" t="s">
        <v>22</v>
      </c>
      <c r="O3799" t="s">
        <v>23</v>
      </c>
    </row>
    <row r="3800" spans="1:15" x14ac:dyDescent="0.3">
      <c r="A3800">
        <v>30</v>
      </c>
      <c r="B3800" t="s">
        <v>28</v>
      </c>
      <c r="C3800">
        <v>504725</v>
      </c>
      <c r="D3800" t="s">
        <v>74</v>
      </c>
      <c r="E3800">
        <v>6</v>
      </c>
      <c r="F3800" t="s">
        <v>17</v>
      </c>
      <c r="G3800" t="s">
        <v>49</v>
      </c>
      <c r="H3800" t="s">
        <v>73</v>
      </c>
      <c r="I3800" t="s">
        <v>20</v>
      </c>
      <c r="J3800" t="s">
        <v>21</v>
      </c>
      <c r="K3800">
        <v>0</v>
      </c>
      <c r="L3800">
        <v>0</v>
      </c>
      <c r="M3800">
        <v>18</v>
      </c>
      <c r="N3800" t="s">
        <v>99</v>
      </c>
      <c r="O3800" t="s">
        <v>23</v>
      </c>
    </row>
    <row r="3801" spans="1:15" x14ac:dyDescent="0.3">
      <c r="A3801">
        <v>28</v>
      </c>
      <c r="B3801" t="s">
        <v>28</v>
      </c>
      <c r="C3801">
        <v>132870</v>
      </c>
      <c r="D3801" t="s">
        <v>32</v>
      </c>
      <c r="E3801">
        <v>7</v>
      </c>
      <c r="F3801" t="s">
        <v>25</v>
      </c>
      <c r="G3801" t="s">
        <v>51</v>
      </c>
      <c r="H3801" t="s">
        <v>27</v>
      </c>
      <c r="I3801" t="s">
        <v>20</v>
      </c>
      <c r="J3801" t="s">
        <v>21</v>
      </c>
      <c r="K3801">
        <v>0</v>
      </c>
      <c r="L3801">
        <v>0</v>
      </c>
      <c r="M3801">
        <v>45</v>
      </c>
      <c r="N3801" t="s">
        <v>22</v>
      </c>
      <c r="O3801" t="s">
        <v>23</v>
      </c>
    </row>
    <row r="3802" spans="1:15" x14ac:dyDescent="0.3">
      <c r="A3802">
        <v>54</v>
      </c>
      <c r="B3802" t="s">
        <v>63</v>
      </c>
      <c r="C3802">
        <v>135840</v>
      </c>
      <c r="D3802" t="s">
        <v>74</v>
      </c>
      <c r="E3802">
        <v>6</v>
      </c>
      <c r="F3802" t="s">
        <v>25</v>
      </c>
      <c r="G3802" t="s">
        <v>65</v>
      </c>
      <c r="H3802" t="s">
        <v>27</v>
      </c>
      <c r="I3802" t="s">
        <v>20</v>
      </c>
      <c r="J3802" t="s">
        <v>21</v>
      </c>
      <c r="K3802">
        <v>0</v>
      </c>
      <c r="L3802">
        <v>0</v>
      </c>
      <c r="M3802">
        <v>45</v>
      </c>
      <c r="N3802" t="s">
        <v>22</v>
      </c>
      <c r="O3802" t="s">
        <v>23</v>
      </c>
    </row>
    <row r="3803" spans="1:15" x14ac:dyDescent="0.3">
      <c r="A3803">
        <v>30</v>
      </c>
      <c r="B3803" t="s">
        <v>28</v>
      </c>
      <c r="C3803">
        <v>35644</v>
      </c>
      <c r="D3803" t="s">
        <v>29</v>
      </c>
      <c r="E3803">
        <v>9</v>
      </c>
      <c r="F3803" t="s">
        <v>17</v>
      </c>
      <c r="G3803" t="s">
        <v>41</v>
      </c>
      <c r="H3803" t="s">
        <v>47</v>
      </c>
      <c r="I3803" t="s">
        <v>20</v>
      </c>
      <c r="J3803" t="s">
        <v>21</v>
      </c>
      <c r="K3803">
        <v>0</v>
      </c>
      <c r="L3803">
        <v>0</v>
      </c>
      <c r="M3803">
        <v>10</v>
      </c>
      <c r="N3803" t="s">
        <v>22</v>
      </c>
      <c r="O3803" t="s">
        <v>23</v>
      </c>
    </row>
    <row r="3804" spans="1:15" x14ac:dyDescent="0.3">
      <c r="A3804">
        <v>22</v>
      </c>
      <c r="B3804" t="s">
        <v>28</v>
      </c>
      <c r="C3804">
        <v>198148</v>
      </c>
      <c r="D3804" t="s">
        <v>44</v>
      </c>
      <c r="E3804">
        <v>10</v>
      </c>
      <c r="F3804" t="s">
        <v>17</v>
      </c>
      <c r="G3804" t="s">
        <v>18</v>
      </c>
      <c r="H3804" t="s">
        <v>47</v>
      </c>
      <c r="I3804" t="s">
        <v>20</v>
      </c>
      <c r="J3804" t="s">
        <v>21</v>
      </c>
      <c r="K3804">
        <v>0</v>
      </c>
      <c r="L3804">
        <v>0</v>
      </c>
      <c r="M3804">
        <v>50</v>
      </c>
      <c r="N3804" t="s">
        <v>22</v>
      </c>
      <c r="O3804" t="s">
        <v>23</v>
      </c>
    </row>
    <row r="3805" spans="1:15" x14ac:dyDescent="0.3">
      <c r="A3805">
        <v>25</v>
      </c>
      <c r="B3805" t="s">
        <v>28</v>
      </c>
      <c r="C3805">
        <v>220098</v>
      </c>
      <c r="D3805" t="s">
        <v>29</v>
      </c>
      <c r="E3805">
        <v>9</v>
      </c>
      <c r="F3805" t="s">
        <v>17</v>
      </c>
      <c r="G3805" t="s">
        <v>41</v>
      </c>
      <c r="H3805" t="s">
        <v>47</v>
      </c>
      <c r="I3805" t="s">
        <v>20</v>
      </c>
      <c r="J3805" t="s">
        <v>21</v>
      </c>
      <c r="K3805">
        <v>0</v>
      </c>
      <c r="L3805">
        <v>0</v>
      </c>
      <c r="M3805">
        <v>30</v>
      </c>
      <c r="N3805" t="s">
        <v>22</v>
      </c>
      <c r="O3805" t="s">
        <v>23</v>
      </c>
    </row>
    <row r="3806" spans="1:15" x14ac:dyDescent="0.3">
      <c r="A3806">
        <v>19</v>
      </c>
      <c r="B3806" t="s">
        <v>28</v>
      </c>
      <c r="C3806">
        <v>262515</v>
      </c>
      <c r="D3806" t="s">
        <v>32</v>
      </c>
      <c r="E3806">
        <v>7</v>
      </c>
      <c r="F3806" t="s">
        <v>17</v>
      </c>
      <c r="G3806" t="s">
        <v>41</v>
      </c>
      <c r="H3806" t="s">
        <v>73</v>
      </c>
      <c r="I3806" t="s">
        <v>20</v>
      </c>
      <c r="J3806" t="s">
        <v>21</v>
      </c>
      <c r="K3806">
        <v>0</v>
      </c>
      <c r="L3806">
        <v>0</v>
      </c>
      <c r="M3806">
        <v>20</v>
      </c>
      <c r="N3806" t="s">
        <v>22</v>
      </c>
      <c r="O3806" t="s">
        <v>23</v>
      </c>
    </row>
    <row r="3807" spans="1:15" x14ac:dyDescent="0.3">
      <c r="A3807">
        <v>19</v>
      </c>
      <c r="C3807">
        <v>423863</v>
      </c>
      <c r="D3807" t="s">
        <v>44</v>
      </c>
      <c r="E3807">
        <v>10</v>
      </c>
      <c r="F3807" t="s">
        <v>17</v>
      </c>
      <c r="H3807" t="s">
        <v>47</v>
      </c>
      <c r="I3807" t="s">
        <v>20</v>
      </c>
      <c r="J3807" t="s">
        <v>36</v>
      </c>
      <c r="K3807">
        <v>0</v>
      </c>
      <c r="L3807">
        <v>0</v>
      </c>
      <c r="M3807">
        <v>35</v>
      </c>
      <c r="N3807" t="s">
        <v>22</v>
      </c>
      <c r="O3807" t="s">
        <v>23</v>
      </c>
    </row>
    <row r="3808" spans="1:15" x14ac:dyDescent="0.3">
      <c r="A3808">
        <v>32</v>
      </c>
      <c r="B3808" t="s">
        <v>61</v>
      </c>
      <c r="C3808">
        <v>111567</v>
      </c>
      <c r="D3808" t="s">
        <v>69</v>
      </c>
      <c r="E3808">
        <v>15</v>
      </c>
      <c r="F3808" t="s">
        <v>25</v>
      </c>
      <c r="G3808" t="s">
        <v>34</v>
      </c>
      <c r="H3808" t="s">
        <v>27</v>
      </c>
      <c r="I3808" t="s">
        <v>20</v>
      </c>
      <c r="J3808" t="s">
        <v>21</v>
      </c>
      <c r="K3808">
        <v>0</v>
      </c>
      <c r="L3808">
        <v>0</v>
      </c>
      <c r="M3808">
        <v>40</v>
      </c>
      <c r="N3808" t="s">
        <v>22</v>
      </c>
      <c r="O3808" t="s">
        <v>43</v>
      </c>
    </row>
    <row r="3809" spans="1:15" x14ac:dyDescent="0.3">
      <c r="A3809">
        <v>23</v>
      </c>
      <c r="B3809" t="s">
        <v>28</v>
      </c>
      <c r="C3809">
        <v>194096</v>
      </c>
      <c r="D3809" t="s">
        <v>16</v>
      </c>
      <c r="E3809">
        <v>13</v>
      </c>
      <c r="F3809" t="s">
        <v>17</v>
      </c>
      <c r="G3809" t="s">
        <v>26</v>
      </c>
      <c r="H3809" t="s">
        <v>47</v>
      </c>
      <c r="I3809" t="s">
        <v>20</v>
      </c>
      <c r="J3809" t="s">
        <v>36</v>
      </c>
      <c r="K3809">
        <v>0</v>
      </c>
      <c r="L3809">
        <v>0</v>
      </c>
      <c r="M3809">
        <v>40</v>
      </c>
      <c r="N3809" t="s">
        <v>22</v>
      </c>
      <c r="O3809" t="s">
        <v>23</v>
      </c>
    </row>
    <row r="3810" spans="1:15" x14ac:dyDescent="0.3">
      <c r="A3810">
        <v>51</v>
      </c>
      <c r="B3810" t="s">
        <v>63</v>
      </c>
      <c r="C3810">
        <v>420917</v>
      </c>
      <c r="D3810" t="s">
        <v>16</v>
      </c>
      <c r="E3810">
        <v>13</v>
      </c>
      <c r="F3810" t="s">
        <v>25</v>
      </c>
      <c r="G3810" t="s">
        <v>34</v>
      </c>
      <c r="H3810" t="s">
        <v>27</v>
      </c>
      <c r="I3810" t="s">
        <v>20</v>
      </c>
      <c r="J3810" t="s">
        <v>21</v>
      </c>
      <c r="K3810">
        <v>0</v>
      </c>
      <c r="L3810">
        <v>0</v>
      </c>
      <c r="M3810">
        <v>45</v>
      </c>
      <c r="N3810" t="s">
        <v>22</v>
      </c>
      <c r="O3810" t="s">
        <v>23</v>
      </c>
    </row>
    <row r="3811" spans="1:15" x14ac:dyDescent="0.3">
      <c r="A3811">
        <v>25</v>
      </c>
      <c r="B3811" t="s">
        <v>28</v>
      </c>
      <c r="C3811">
        <v>197871</v>
      </c>
      <c r="D3811" t="s">
        <v>44</v>
      </c>
      <c r="E3811">
        <v>10</v>
      </c>
      <c r="F3811" t="s">
        <v>25</v>
      </c>
      <c r="G3811" t="s">
        <v>49</v>
      </c>
      <c r="H3811" t="s">
        <v>27</v>
      </c>
      <c r="I3811" t="s">
        <v>20</v>
      </c>
      <c r="J3811" t="s">
        <v>21</v>
      </c>
      <c r="K3811">
        <v>0</v>
      </c>
      <c r="L3811">
        <v>0</v>
      </c>
      <c r="M3811">
        <v>44</v>
      </c>
      <c r="N3811" t="s">
        <v>22</v>
      </c>
      <c r="O3811" t="s">
        <v>43</v>
      </c>
    </row>
    <row r="3812" spans="1:15" x14ac:dyDescent="0.3">
      <c r="A3812">
        <v>46</v>
      </c>
      <c r="B3812" t="s">
        <v>63</v>
      </c>
      <c r="C3812">
        <v>253116</v>
      </c>
      <c r="D3812" t="s">
        <v>16</v>
      </c>
      <c r="E3812">
        <v>13</v>
      </c>
      <c r="F3812" t="s">
        <v>17</v>
      </c>
      <c r="G3812" t="s">
        <v>34</v>
      </c>
      <c r="H3812" t="s">
        <v>19</v>
      </c>
      <c r="I3812" t="s">
        <v>33</v>
      </c>
      <c r="J3812" t="s">
        <v>36</v>
      </c>
      <c r="K3812">
        <v>0</v>
      </c>
      <c r="L3812">
        <v>0</v>
      </c>
      <c r="M3812">
        <v>40</v>
      </c>
      <c r="N3812" t="s">
        <v>22</v>
      </c>
      <c r="O3812" t="s">
        <v>23</v>
      </c>
    </row>
    <row r="3813" spans="1:15" x14ac:dyDescent="0.3">
      <c r="A3813">
        <v>38</v>
      </c>
      <c r="B3813" t="s">
        <v>28</v>
      </c>
      <c r="C3813">
        <v>206535</v>
      </c>
      <c r="D3813" t="s">
        <v>44</v>
      </c>
      <c r="E3813">
        <v>10</v>
      </c>
      <c r="F3813" t="s">
        <v>30</v>
      </c>
      <c r="G3813" t="s">
        <v>62</v>
      </c>
      <c r="H3813" t="s">
        <v>58</v>
      </c>
      <c r="I3813" t="s">
        <v>20</v>
      </c>
      <c r="J3813" t="s">
        <v>36</v>
      </c>
      <c r="K3813">
        <v>0</v>
      </c>
      <c r="L3813">
        <v>0</v>
      </c>
      <c r="M3813">
        <v>50</v>
      </c>
      <c r="N3813" t="s">
        <v>22</v>
      </c>
      <c r="O3813" t="s">
        <v>23</v>
      </c>
    </row>
    <row r="3814" spans="1:15" x14ac:dyDescent="0.3">
      <c r="A3814">
        <v>26</v>
      </c>
      <c r="B3814" t="s">
        <v>15</v>
      </c>
      <c r="C3814">
        <v>70447</v>
      </c>
      <c r="D3814" t="s">
        <v>29</v>
      </c>
      <c r="E3814">
        <v>9</v>
      </c>
      <c r="F3814" t="s">
        <v>25</v>
      </c>
      <c r="G3814" t="s">
        <v>65</v>
      </c>
      <c r="H3814" t="s">
        <v>27</v>
      </c>
      <c r="I3814" t="s">
        <v>45</v>
      </c>
      <c r="J3814" t="s">
        <v>21</v>
      </c>
      <c r="K3814">
        <v>0</v>
      </c>
      <c r="L3814">
        <v>0</v>
      </c>
      <c r="M3814">
        <v>40</v>
      </c>
      <c r="N3814" t="s">
        <v>22</v>
      </c>
      <c r="O3814" t="s">
        <v>43</v>
      </c>
    </row>
    <row r="3815" spans="1:15" x14ac:dyDescent="0.3">
      <c r="A3815">
        <v>46</v>
      </c>
      <c r="B3815" t="s">
        <v>28</v>
      </c>
      <c r="C3815">
        <v>201217</v>
      </c>
      <c r="D3815" t="s">
        <v>29</v>
      </c>
      <c r="E3815">
        <v>9</v>
      </c>
      <c r="F3815" t="s">
        <v>30</v>
      </c>
      <c r="G3815" t="s">
        <v>34</v>
      </c>
      <c r="H3815" t="s">
        <v>19</v>
      </c>
      <c r="I3815" t="s">
        <v>20</v>
      </c>
      <c r="J3815" t="s">
        <v>36</v>
      </c>
      <c r="K3815">
        <v>0</v>
      </c>
      <c r="L3815">
        <v>0</v>
      </c>
      <c r="M3815">
        <v>40</v>
      </c>
      <c r="N3815" t="s">
        <v>22</v>
      </c>
      <c r="O3815" t="s">
        <v>23</v>
      </c>
    </row>
    <row r="3816" spans="1:15" x14ac:dyDescent="0.3">
      <c r="A3816">
        <v>25</v>
      </c>
      <c r="B3816" t="s">
        <v>28</v>
      </c>
      <c r="C3816">
        <v>209970</v>
      </c>
      <c r="D3816" t="s">
        <v>16</v>
      </c>
      <c r="E3816">
        <v>13</v>
      </c>
      <c r="F3816" t="s">
        <v>17</v>
      </c>
      <c r="G3816" t="s">
        <v>34</v>
      </c>
      <c r="H3816" t="s">
        <v>19</v>
      </c>
      <c r="I3816" t="s">
        <v>20</v>
      </c>
      <c r="J3816" t="s">
        <v>36</v>
      </c>
      <c r="K3816">
        <v>0</v>
      </c>
      <c r="L3816">
        <v>0</v>
      </c>
      <c r="M3816">
        <v>40</v>
      </c>
      <c r="N3816" t="s">
        <v>22</v>
      </c>
      <c r="O3816" t="s">
        <v>23</v>
      </c>
    </row>
    <row r="3817" spans="1:15" x14ac:dyDescent="0.3">
      <c r="A3817">
        <v>20</v>
      </c>
      <c r="B3817" t="s">
        <v>28</v>
      </c>
      <c r="C3817">
        <v>196745</v>
      </c>
      <c r="D3817" t="s">
        <v>44</v>
      </c>
      <c r="E3817">
        <v>10</v>
      </c>
      <c r="F3817" t="s">
        <v>17</v>
      </c>
      <c r="G3817" t="s">
        <v>41</v>
      </c>
      <c r="H3817" t="s">
        <v>47</v>
      </c>
      <c r="I3817" t="s">
        <v>20</v>
      </c>
      <c r="J3817" t="s">
        <v>36</v>
      </c>
      <c r="K3817">
        <v>594</v>
      </c>
      <c r="L3817">
        <v>0</v>
      </c>
      <c r="M3817">
        <v>16</v>
      </c>
      <c r="N3817" t="s">
        <v>22</v>
      </c>
      <c r="O3817" t="s">
        <v>23</v>
      </c>
    </row>
    <row r="3818" spans="1:15" x14ac:dyDescent="0.3">
      <c r="A3818">
        <v>29</v>
      </c>
      <c r="B3818" t="s">
        <v>63</v>
      </c>
      <c r="C3818">
        <v>175262</v>
      </c>
      <c r="D3818" t="s">
        <v>38</v>
      </c>
      <c r="E3818">
        <v>14</v>
      </c>
      <c r="F3818" t="s">
        <v>25</v>
      </c>
      <c r="G3818" t="s">
        <v>34</v>
      </c>
      <c r="H3818" t="s">
        <v>73</v>
      </c>
      <c r="I3818" t="s">
        <v>20</v>
      </c>
      <c r="J3818" t="s">
        <v>21</v>
      </c>
      <c r="K3818">
        <v>0</v>
      </c>
      <c r="L3818">
        <v>0</v>
      </c>
      <c r="M3818">
        <v>35</v>
      </c>
      <c r="N3818" t="s">
        <v>22</v>
      </c>
      <c r="O3818" t="s">
        <v>23</v>
      </c>
    </row>
    <row r="3819" spans="1:15" x14ac:dyDescent="0.3">
      <c r="A3819">
        <v>51</v>
      </c>
      <c r="B3819" t="s">
        <v>71</v>
      </c>
      <c r="C3819">
        <v>304955</v>
      </c>
      <c r="D3819" t="s">
        <v>38</v>
      </c>
      <c r="E3819">
        <v>14</v>
      </c>
      <c r="F3819" t="s">
        <v>25</v>
      </c>
      <c r="G3819" t="s">
        <v>26</v>
      </c>
      <c r="H3819" t="s">
        <v>27</v>
      </c>
      <c r="I3819" t="s">
        <v>20</v>
      </c>
      <c r="J3819" t="s">
        <v>21</v>
      </c>
      <c r="K3819">
        <v>0</v>
      </c>
      <c r="L3819">
        <v>0</v>
      </c>
      <c r="M3819">
        <v>50</v>
      </c>
      <c r="N3819" t="s">
        <v>22</v>
      </c>
      <c r="O3819" t="s">
        <v>43</v>
      </c>
    </row>
    <row r="3820" spans="1:15" x14ac:dyDescent="0.3">
      <c r="A3820">
        <v>40</v>
      </c>
      <c r="B3820" t="s">
        <v>28</v>
      </c>
      <c r="C3820">
        <v>181265</v>
      </c>
      <c r="D3820" t="s">
        <v>44</v>
      </c>
      <c r="E3820">
        <v>10</v>
      </c>
      <c r="F3820" t="s">
        <v>25</v>
      </c>
      <c r="G3820" t="s">
        <v>51</v>
      </c>
      <c r="H3820" t="s">
        <v>27</v>
      </c>
      <c r="I3820" t="s">
        <v>20</v>
      </c>
      <c r="J3820" t="s">
        <v>21</v>
      </c>
      <c r="K3820">
        <v>0</v>
      </c>
      <c r="L3820">
        <v>0</v>
      </c>
      <c r="M3820">
        <v>52</v>
      </c>
      <c r="N3820" t="s">
        <v>22</v>
      </c>
      <c r="O3820" t="s">
        <v>23</v>
      </c>
    </row>
    <row r="3821" spans="1:15" x14ac:dyDescent="0.3">
      <c r="A3821">
        <v>24</v>
      </c>
      <c r="B3821" t="s">
        <v>28</v>
      </c>
      <c r="C3821">
        <v>200973</v>
      </c>
      <c r="D3821" t="s">
        <v>44</v>
      </c>
      <c r="E3821">
        <v>10</v>
      </c>
      <c r="F3821" t="s">
        <v>17</v>
      </c>
      <c r="G3821" t="s">
        <v>18</v>
      </c>
      <c r="H3821" t="s">
        <v>19</v>
      </c>
      <c r="I3821" t="s">
        <v>20</v>
      </c>
      <c r="J3821" t="s">
        <v>36</v>
      </c>
      <c r="K3821">
        <v>0</v>
      </c>
      <c r="L3821">
        <v>0</v>
      </c>
      <c r="M3821">
        <v>40</v>
      </c>
      <c r="N3821" t="s">
        <v>22</v>
      </c>
      <c r="O3821" t="s">
        <v>23</v>
      </c>
    </row>
    <row r="3822" spans="1:15" x14ac:dyDescent="0.3">
      <c r="A3822">
        <v>24</v>
      </c>
      <c r="B3822" t="s">
        <v>24</v>
      </c>
      <c r="C3822">
        <v>37440</v>
      </c>
      <c r="D3822" t="s">
        <v>16</v>
      </c>
      <c r="E3822">
        <v>13</v>
      </c>
      <c r="F3822" t="s">
        <v>17</v>
      </c>
      <c r="G3822" t="s">
        <v>56</v>
      </c>
      <c r="H3822" t="s">
        <v>58</v>
      </c>
      <c r="I3822" t="s">
        <v>20</v>
      </c>
      <c r="J3822" t="s">
        <v>21</v>
      </c>
      <c r="K3822">
        <v>0</v>
      </c>
      <c r="L3822">
        <v>0</v>
      </c>
      <c r="M3822">
        <v>50</v>
      </c>
      <c r="N3822" t="s">
        <v>22</v>
      </c>
      <c r="O3822" t="s">
        <v>23</v>
      </c>
    </row>
    <row r="3823" spans="1:15" x14ac:dyDescent="0.3">
      <c r="A3823">
        <v>31</v>
      </c>
      <c r="B3823" t="s">
        <v>28</v>
      </c>
      <c r="C3823">
        <v>395170</v>
      </c>
      <c r="D3823" t="s">
        <v>50</v>
      </c>
      <c r="E3823">
        <v>11</v>
      </c>
      <c r="F3823" t="s">
        <v>25</v>
      </c>
      <c r="G3823" t="s">
        <v>41</v>
      </c>
      <c r="H3823" t="s">
        <v>35</v>
      </c>
      <c r="I3823" t="s">
        <v>54</v>
      </c>
      <c r="J3823" t="s">
        <v>36</v>
      </c>
      <c r="K3823">
        <v>0</v>
      </c>
      <c r="L3823">
        <v>0</v>
      </c>
      <c r="M3823">
        <v>24</v>
      </c>
      <c r="N3823" t="s">
        <v>55</v>
      </c>
      <c r="O3823" t="s">
        <v>23</v>
      </c>
    </row>
    <row r="3824" spans="1:15" x14ac:dyDescent="0.3">
      <c r="A3824">
        <v>54</v>
      </c>
      <c r="C3824">
        <v>32385</v>
      </c>
      <c r="D3824" t="s">
        <v>29</v>
      </c>
      <c r="E3824">
        <v>9</v>
      </c>
      <c r="F3824" t="s">
        <v>30</v>
      </c>
      <c r="H3824" t="s">
        <v>19</v>
      </c>
      <c r="I3824" t="s">
        <v>20</v>
      </c>
      <c r="J3824" t="s">
        <v>36</v>
      </c>
      <c r="K3824">
        <v>0</v>
      </c>
      <c r="L3824">
        <v>0</v>
      </c>
      <c r="M3824">
        <v>30</v>
      </c>
      <c r="N3824" t="s">
        <v>22</v>
      </c>
      <c r="O3824" t="s">
        <v>23</v>
      </c>
    </row>
    <row r="3825" spans="1:15" x14ac:dyDescent="0.3">
      <c r="A3825">
        <v>34</v>
      </c>
      <c r="B3825" t="s">
        <v>28</v>
      </c>
      <c r="C3825">
        <v>353213</v>
      </c>
      <c r="D3825" t="s">
        <v>48</v>
      </c>
      <c r="E3825">
        <v>12</v>
      </c>
      <c r="F3825" t="s">
        <v>60</v>
      </c>
      <c r="G3825" t="s">
        <v>51</v>
      </c>
      <c r="H3825" t="s">
        <v>19</v>
      </c>
      <c r="I3825" t="s">
        <v>20</v>
      </c>
      <c r="J3825" t="s">
        <v>21</v>
      </c>
      <c r="K3825">
        <v>0</v>
      </c>
      <c r="L3825">
        <v>0</v>
      </c>
      <c r="M3825">
        <v>60</v>
      </c>
      <c r="N3825" t="s">
        <v>22</v>
      </c>
      <c r="O3825" t="s">
        <v>23</v>
      </c>
    </row>
    <row r="3826" spans="1:15" x14ac:dyDescent="0.3">
      <c r="A3826">
        <v>19</v>
      </c>
      <c r="B3826" t="s">
        <v>28</v>
      </c>
      <c r="C3826">
        <v>38619</v>
      </c>
      <c r="D3826" t="s">
        <v>44</v>
      </c>
      <c r="E3826">
        <v>10</v>
      </c>
      <c r="F3826" t="s">
        <v>17</v>
      </c>
      <c r="G3826" t="s">
        <v>56</v>
      </c>
      <c r="H3826" t="s">
        <v>47</v>
      </c>
      <c r="I3826" t="s">
        <v>20</v>
      </c>
      <c r="J3826" t="s">
        <v>21</v>
      </c>
      <c r="K3826">
        <v>0</v>
      </c>
      <c r="L3826">
        <v>0</v>
      </c>
      <c r="M3826">
        <v>66</v>
      </c>
      <c r="N3826" t="s">
        <v>22</v>
      </c>
      <c r="O3826" t="s">
        <v>23</v>
      </c>
    </row>
    <row r="3827" spans="1:15" x14ac:dyDescent="0.3">
      <c r="A3827">
        <v>21</v>
      </c>
      <c r="B3827" t="s">
        <v>28</v>
      </c>
      <c r="C3827">
        <v>177711</v>
      </c>
      <c r="D3827" t="s">
        <v>29</v>
      </c>
      <c r="E3827">
        <v>9</v>
      </c>
      <c r="F3827" t="s">
        <v>17</v>
      </c>
      <c r="G3827" t="s">
        <v>53</v>
      </c>
      <c r="H3827" t="s">
        <v>47</v>
      </c>
      <c r="I3827" t="s">
        <v>33</v>
      </c>
      <c r="J3827" t="s">
        <v>21</v>
      </c>
      <c r="K3827">
        <v>0</v>
      </c>
      <c r="L3827">
        <v>0</v>
      </c>
      <c r="M3827">
        <v>40</v>
      </c>
      <c r="N3827" t="s">
        <v>22</v>
      </c>
      <c r="O3827" t="s">
        <v>23</v>
      </c>
    </row>
    <row r="3828" spans="1:15" x14ac:dyDescent="0.3">
      <c r="A3828">
        <v>21</v>
      </c>
      <c r="B3828" t="s">
        <v>28</v>
      </c>
      <c r="C3828">
        <v>190761</v>
      </c>
      <c r="D3828" t="s">
        <v>74</v>
      </c>
      <c r="E3828">
        <v>6</v>
      </c>
      <c r="F3828" t="s">
        <v>25</v>
      </c>
      <c r="G3828" t="s">
        <v>56</v>
      </c>
      <c r="H3828" t="s">
        <v>27</v>
      </c>
      <c r="I3828" t="s">
        <v>20</v>
      </c>
      <c r="J3828" t="s">
        <v>21</v>
      </c>
      <c r="K3828">
        <v>0</v>
      </c>
      <c r="L3828">
        <v>0</v>
      </c>
      <c r="M3828">
        <v>70</v>
      </c>
      <c r="N3828" t="s">
        <v>22</v>
      </c>
      <c r="O3828" t="s">
        <v>23</v>
      </c>
    </row>
    <row r="3829" spans="1:15" x14ac:dyDescent="0.3">
      <c r="A3829">
        <v>23</v>
      </c>
      <c r="B3829" t="s">
        <v>28</v>
      </c>
      <c r="C3829">
        <v>27776</v>
      </c>
      <c r="D3829" t="s">
        <v>44</v>
      </c>
      <c r="E3829">
        <v>10</v>
      </c>
      <c r="F3829" t="s">
        <v>25</v>
      </c>
      <c r="G3829" t="s">
        <v>53</v>
      </c>
      <c r="H3829" t="s">
        <v>27</v>
      </c>
      <c r="I3829" t="s">
        <v>20</v>
      </c>
      <c r="J3829" t="s">
        <v>21</v>
      </c>
      <c r="K3829">
        <v>0</v>
      </c>
      <c r="L3829">
        <v>0</v>
      </c>
      <c r="M3829">
        <v>24</v>
      </c>
      <c r="N3829" t="s">
        <v>22</v>
      </c>
      <c r="O3829" t="s">
        <v>23</v>
      </c>
    </row>
    <row r="3830" spans="1:15" x14ac:dyDescent="0.3">
      <c r="A3830">
        <v>37</v>
      </c>
      <c r="B3830" t="s">
        <v>61</v>
      </c>
      <c r="C3830">
        <v>470663</v>
      </c>
      <c r="D3830" t="s">
        <v>44</v>
      </c>
      <c r="E3830">
        <v>10</v>
      </c>
      <c r="F3830" t="s">
        <v>17</v>
      </c>
      <c r="G3830" t="s">
        <v>51</v>
      </c>
      <c r="H3830" t="s">
        <v>19</v>
      </c>
      <c r="I3830" t="s">
        <v>20</v>
      </c>
      <c r="J3830" t="s">
        <v>21</v>
      </c>
      <c r="K3830">
        <v>0</v>
      </c>
      <c r="L3830">
        <v>0</v>
      </c>
      <c r="M3830">
        <v>40</v>
      </c>
      <c r="N3830" t="s">
        <v>22</v>
      </c>
      <c r="O3830" t="s">
        <v>23</v>
      </c>
    </row>
    <row r="3831" spans="1:15" x14ac:dyDescent="0.3">
      <c r="A3831">
        <v>40</v>
      </c>
      <c r="B3831" t="s">
        <v>28</v>
      </c>
      <c r="C3831">
        <v>71738</v>
      </c>
      <c r="D3831" t="s">
        <v>38</v>
      </c>
      <c r="E3831">
        <v>14</v>
      </c>
      <c r="F3831" t="s">
        <v>25</v>
      </c>
      <c r="G3831" t="s">
        <v>26</v>
      </c>
      <c r="H3831" t="s">
        <v>27</v>
      </c>
      <c r="I3831" t="s">
        <v>20</v>
      </c>
      <c r="J3831" t="s">
        <v>21</v>
      </c>
      <c r="K3831">
        <v>0</v>
      </c>
      <c r="L3831">
        <v>0</v>
      </c>
      <c r="M3831">
        <v>46</v>
      </c>
      <c r="N3831" t="s">
        <v>22</v>
      </c>
      <c r="O3831" t="s">
        <v>43</v>
      </c>
    </row>
    <row r="3832" spans="1:15" x14ac:dyDescent="0.3">
      <c r="A3832">
        <v>57</v>
      </c>
      <c r="B3832" t="s">
        <v>28</v>
      </c>
      <c r="C3832">
        <v>74156</v>
      </c>
      <c r="D3832" t="s">
        <v>29</v>
      </c>
      <c r="E3832">
        <v>9</v>
      </c>
      <c r="F3832" t="s">
        <v>25</v>
      </c>
      <c r="G3832" t="s">
        <v>41</v>
      </c>
      <c r="H3832" t="s">
        <v>27</v>
      </c>
      <c r="I3832" t="s">
        <v>20</v>
      </c>
      <c r="J3832" t="s">
        <v>21</v>
      </c>
      <c r="K3832">
        <v>0</v>
      </c>
      <c r="L3832">
        <v>0</v>
      </c>
      <c r="M3832">
        <v>30</v>
      </c>
      <c r="N3832" t="s">
        <v>22</v>
      </c>
      <c r="O3832" t="s">
        <v>23</v>
      </c>
    </row>
    <row r="3833" spans="1:15" x14ac:dyDescent="0.3">
      <c r="A3833">
        <v>48</v>
      </c>
      <c r="B3833" t="s">
        <v>28</v>
      </c>
      <c r="C3833">
        <v>202467</v>
      </c>
      <c r="D3833" t="s">
        <v>16</v>
      </c>
      <c r="E3833">
        <v>13</v>
      </c>
      <c r="F3833" t="s">
        <v>25</v>
      </c>
      <c r="G3833" t="s">
        <v>34</v>
      </c>
      <c r="H3833" t="s">
        <v>27</v>
      </c>
      <c r="I3833" t="s">
        <v>20</v>
      </c>
      <c r="J3833" t="s">
        <v>21</v>
      </c>
      <c r="K3833">
        <v>0</v>
      </c>
      <c r="L3833">
        <v>1485</v>
      </c>
      <c r="M3833">
        <v>40</v>
      </c>
      <c r="N3833" t="s">
        <v>22</v>
      </c>
      <c r="O3833" t="s">
        <v>43</v>
      </c>
    </row>
    <row r="3834" spans="1:15" x14ac:dyDescent="0.3">
      <c r="A3834">
        <v>24</v>
      </c>
      <c r="B3834" t="s">
        <v>28</v>
      </c>
      <c r="C3834">
        <v>123983</v>
      </c>
      <c r="D3834" t="s">
        <v>32</v>
      </c>
      <c r="E3834">
        <v>7</v>
      </c>
      <c r="F3834" t="s">
        <v>25</v>
      </c>
      <c r="G3834" t="s">
        <v>53</v>
      </c>
      <c r="H3834" t="s">
        <v>27</v>
      </c>
      <c r="I3834" t="s">
        <v>45</v>
      </c>
      <c r="J3834" t="s">
        <v>21</v>
      </c>
      <c r="K3834">
        <v>0</v>
      </c>
      <c r="L3834">
        <v>0</v>
      </c>
      <c r="M3834">
        <v>40</v>
      </c>
      <c r="N3834" t="s">
        <v>110</v>
      </c>
      <c r="O3834" t="s">
        <v>23</v>
      </c>
    </row>
    <row r="3835" spans="1:15" x14ac:dyDescent="0.3">
      <c r="A3835">
        <v>43</v>
      </c>
      <c r="B3835" t="s">
        <v>28</v>
      </c>
      <c r="C3835">
        <v>193494</v>
      </c>
      <c r="D3835" t="s">
        <v>44</v>
      </c>
      <c r="E3835">
        <v>10</v>
      </c>
      <c r="F3835" t="s">
        <v>25</v>
      </c>
      <c r="G3835" t="s">
        <v>34</v>
      </c>
      <c r="H3835" t="s">
        <v>27</v>
      </c>
      <c r="I3835" t="s">
        <v>20</v>
      </c>
      <c r="J3835" t="s">
        <v>21</v>
      </c>
      <c r="K3835">
        <v>0</v>
      </c>
      <c r="L3835">
        <v>0</v>
      </c>
      <c r="M3835">
        <v>40</v>
      </c>
      <c r="N3835" t="s">
        <v>22</v>
      </c>
      <c r="O3835" t="s">
        <v>23</v>
      </c>
    </row>
    <row r="3836" spans="1:15" x14ac:dyDescent="0.3">
      <c r="A3836">
        <v>32</v>
      </c>
      <c r="C3836">
        <v>169886</v>
      </c>
      <c r="D3836" t="s">
        <v>16</v>
      </c>
      <c r="E3836">
        <v>13</v>
      </c>
      <c r="F3836" t="s">
        <v>17</v>
      </c>
      <c r="H3836" t="s">
        <v>19</v>
      </c>
      <c r="I3836" t="s">
        <v>20</v>
      </c>
      <c r="J3836" t="s">
        <v>36</v>
      </c>
      <c r="K3836">
        <v>0</v>
      </c>
      <c r="L3836">
        <v>0</v>
      </c>
      <c r="M3836">
        <v>20</v>
      </c>
      <c r="O3836" t="s">
        <v>23</v>
      </c>
    </row>
    <row r="3837" spans="1:15" x14ac:dyDescent="0.3">
      <c r="A3837">
        <v>40</v>
      </c>
      <c r="B3837" t="s">
        <v>28</v>
      </c>
      <c r="C3837">
        <v>130571</v>
      </c>
      <c r="D3837" t="s">
        <v>29</v>
      </c>
      <c r="E3837">
        <v>9</v>
      </c>
      <c r="F3837" t="s">
        <v>17</v>
      </c>
      <c r="G3837" t="s">
        <v>41</v>
      </c>
      <c r="H3837" t="s">
        <v>19</v>
      </c>
      <c r="I3837" t="s">
        <v>20</v>
      </c>
      <c r="J3837" t="s">
        <v>36</v>
      </c>
      <c r="K3837">
        <v>0</v>
      </c>
      <c r="L3837">
        <v>0</v>
      </c>
      <c r="M3837">
        <v>40</v>
      </c>
      <c r="N3837" t="s">
        <v>22</v>
      </c>
      <c r="O3837" t="s">
        <v>23</v>
      </c>
    </row>
    <row r="3838" spans="1:15" x14ac:dyDescent="0.3">
      <c r="A3838">
        <v>52</v>
      </c>
      <c r="B3838" t="s">
        <v>71</v>
      </c>
      <c r="C3838">
        <v>90363</v>
      </c>
      <c r="D3838" t="s">
        <v>69</v>
      </c>
      <c r="E3838">
        <v>15</v>
      </c>
      <c r="F3838" t="s">
        <v>25</v>
      </c>
      <c r="G3838" t="s">
        <v>34</v>
      </c>
      <c r="H3838" t="s">
        <v>27</v>
      </c>
      <c r="I3838" t="s">
        <v>20</v>
      </c>
      <c r="J3838" t="s">
        <v>21</v>
      </c>
      <c r="K3838">
        <v>99999</v>
      </c>
      <c r="L3838">
        <v>0</v>
      </c>
      <c r="M3838">
        <v>35</v>
      </c>
      <c r="N3838" t="s">
        <v>22</v>
      </c>
      <c r="O3838" t="s">
        <v>43</v>
      </c>
    </row>
    <row r="3839" spans="1:15" x14ac:dyDescent="0.3">
      <c r="A3839">
        <v>49</v>
      </c>
      <c r="B3839" t="s">
        <v>28</v>
      </c>
      <c r="C3839">
        <v>83444</v>
      </c>
      <c r="D3839" t="s">
        <v>29</v>
      </c>
      <c r="E3839">
        <v>9</v>
      </c>
      <c r="F3839" t="s">
        <v>30</v>
      </c>
      <c r="G3839" t="s">
        <v>26</v>
      </c>
      <c r="H3839" t="s">
        <v>19</v>
      </c>
      <c r="I3839" t="s">
        <v>20</v>
      </c>
      <c r="J3839" t="s">
        <v>21</v>
      </c>
      <c r="K3839">
        <v>0</v>
      </c>
      <c r="L3839">
        <v>0</v>
      </c>
      <c r="M3839">
        <v>40</v>
      </c>
      <c r="N3839" t="s">
        <v>22</v>
      </c>
      <c r="O3839" t="s">
        <v>23</v>
      </c>
    </row>
    <row r="3840" spans="1:15" x14ac:dyDescent="0.3">
      <c r="A3840">
        <v>45</v>
      </c>
      <c r="B3840" t="s">
        <v>24</v>
      </c>
      <c r="C3840">
        <v>239093</v>
      </c>
      <c r="D3840" t="s">
        <v>44</v>
      </c>
      <c r="E3840">
        <v>10</v>
      </c>
      <c r="F3840" t="s">
        <v>25</v>
      </c>
      <c r="G3840" t="s">
        <v>26</v>
      </c>
      <c r="H3840" t="s">
        <v>27</v>
      </c>
      <c r="I3840" t="s">
        <v>54</v>
      </c>
      <c r="J3840" t="s">
        <v>21</v>
      </c>
      <c r="K3840">
        <v>3137</v>
      </c>
      <c r="L3840">
        <v>0</v>
      </c>
      <c r="M3840">
        <v>40</v>
      </c>
      <c r="N3840" t="s">
        <v>22</v>
      </c>
      <c r="O3840" t="s">
        <v>23</v>
      </c>
    </row>
    <row r="3841" spans="1:15" x14ac:dyDescent="0.3">
      <c r="A3841">
        <v>62</v>
      </c>
      <c r="B3841" t="s">
        <v>63</v>
      </c>
      <c r="C3841">
        <v>151369</v>
      </c>
      <c r="D3841" t="s">
        <v>29</v>
      </c>
      <c r="E3841">
        <v>9</v>
      </c>
      <c r="F3841" t="s">
        <v>17</v>
      </c>
      <c r="G3841" t="s">
        <v>51</v>
      </c>
      <c r="H3841" t="s">
        <v>19</v>
      </c>
      <c r="I3841" t="s">
        <v>20</v>
      </c>
      <c r="J3841" t="s">
        <v>21</v>
      </c>
      <c r="K3841">
        <v>0</v>
      </c>
      <c r="L3841">
        <v>0</v>
      </c>
      <c r="M3841">
        <v>40</v>
      </c>
      <c r="N3841" t="s">
        <v>22</v>
      </c>
      <c r="O3841" t="s">
        <v>23</v>
      </c>
    </row>
    <row r="3842" spans="1:15" x14ac:dyDescent="0.3">
      <c r="A3842">
        <v>29</v>
      </c>
      <c r="B3842" t="s">
        <v>28</v>
      </c>
      <c r="C3842">
        <v>56630</v>
      </c>
      <c r="D3842" t="s">
        <v>50</v>
      </c>
      <c r="E3842">
        <v>11</v>
      </c>
      <c r="F3842" t="s">
        <v>25</v>
      </c>
      <c r="G3842" t="s">
        <v>18</v>
      </c>
      <c r="H3842" t="s">
        <v>27</v>
      </c>
      <c r="I3842" t="s">
        <v>20</v>
      </c>
      <c r="J3842" t="s">
        <v>21</v>
      </c>
      <c r="K3842">
        <v>0</v>
      </c>
      <c r="L3842">
        <v>0</v>
      </c>
      <c r="M3842">
        <v>40</v>
      </c>
      <c r="N3842" t="s">
        <v>22</v>
      </c>
      <c r="O3842" t="s">
        <v>23</v>
      </c>
    </row>
    <row r="3843" spans="1:15" x14ac:dyDescent="0.3">
      <c r="A3843">
        <v>49</v>
      </c>
      <c r="B3843" t="s">
        <v>28</v>
      </c>
      <c r="C3843">
        <v>117095</v>
      </c>
      <c r="D3843" t="s">
        <v>29</v>
      </c>
      <c r="E3843">
        <v>9</v>
      </c>
      <c r="F3843" t="s">
        <v>60</v>
      </c>
      <c r="G3843" t="s">
        <v>57</v>
      </c>
      <c r="H3843" t="s">
        <v>58</v>
      </c>
      <c r="I3843" t="s">
        <v>20</v>
      </c>
      <c r="J3843" t="s">
        <v>36</v>
      </c>
      <c r="K3843">
        <v>0</v>
      </c>
      <c r="L3843">
        <v>0</v>
      </c>
      <c r="M3843">
        <v>40</v>
      </c>
      <c r="N3843" t="s">
        <v>22</v>
      </c>
      <c r="O3843" t="s">
        <v>23</v>
      </c>
    </row>
    <row r="3844" spans="1:15" x14ac:dyDescent="0.3">
      <c r="A3844">
        <v>55</v>
      </c>
      <c r="B3844" t="s">
        <v>61</v>
      </c>
      <c r="C3844">
        <v>189985</v>
      </c>
      <c r="D3844" t="s">
        <v>44</v>
      </c>
      <c r="E3844">
        <v>10</v>
      </c>
      <c r="F3844" t="s">
        <v>30</v>
      </c>
      <c r="G3844" t="s">
        <v>18</v>
      </c>
      <c r="H3844" t="s">
        <v>58</v>
      </c>
      <c r="I3844" t="s">
        <v>33</v>
      </c>
      <c r="J3844" t="s">
        <v>36</v>
      </c>
      <c r="K3844">
        <v>0</v>
      </c>
      <c r="L3844">
        <v>0</v>
      </c>
      <c r="M3844">
        <v>40</v>
      </c>
      <c r="N3844" t="s">
        <v>22</v>
      </c>
      <c r="O3844" t="s">
        <v>23</v>
      </c>
    </row>
    <row r="3845" spans="1:15" x14ac:dyDescent="0.3">
      <c r="A3845">
        <v>20</v>
      </c>
      <c r="C3845">
        <v>34862</v>
      </c>
      <c r="D3845" t="s">
        <v>44</v>
      </c>
      <c r="E3845">
        <v>10</v>
      </c>
      <c r="F3845" t="s">
        <v>17</v>
      </c>
      <c r="H3845" t="s">
        <v>47</v>
      </c>
      <c r="I3845" t="s">
        <v>54</v>
      </c>
      <c r="J3845" t="s">
        <v>21</v>
      </c>
      <c r="K3845">
        <v>0</v>
      </c>
      <c r="L3845">
        <v>0</v>
      </c>
      <c r="M3845">
        <v>72</v>
      </c>
      <c r="N3845" t="s">
        <v>22</v>
      </c>
      <c r="O3845" t="s">
        <v>23</v>
      </c>
    </row>
    <row r="3846" spans="1:15" x14ac:dyDescent="0.3">
      <c r="A3846">
        <v>37</v>
      </c>
      <c r="B3846" t="s">
        <v>71</v>
      </c>
      <c r="C3846">
        <v>126675</v>
      </c>
      <c r="D3846" t="s">
        <v>16</v>
      </c>
      <c r="E3846">
        <v>13</v>
      </c>
      <c r="F3846" t="s">
        <v>17</v>
      </c>
      <c r="G3846" t="s">
        <v>26</v>
      </c>
      <c r="H3846" t="s">
        <v>47</v>
      </c>
      <c r="I3846" t="s">
        <v>20</v>
      </c>
      <c r="J3846" t="s">
        <v>21</v>
      </c>
      <c r="K3846">
        <v>0</v>
      </c>
      <c r="L3846">
        <v>0</v>
      </c>
      <c r="M3846">
        <v>40</v>
      </c>
      <c r="N3846" t="s">
        <v>22</v>
      </c>
      <c r="O3846" t="s">
        <v>23</v>
      </c>
    </row>
    <row r="3847" spans="1:15" x14ac:dyDescent="0.3">
      <c r="A3847">
        <v>43</v>
      </c>
      <c r="B3847" t="s">
        <v>15</v>
      </c>
      <c r="C3847">
        <v>199806</v>
      </c>
      <c r="D3847" t="s">
        <v>16</v>
      </c>
      <c r="E3847">
        <v>13</v>
      </c>
      <c r="F3847" t="s">
        <v>25</v>
      </c>
      <c r="G3847" t="s">
        <v>18</v>
      </c>
      <c r="H3847" t="s">
        <v>27</v>
      </c>
      <c r="I3847" t="s">
        <v>20</v>
      </c>
      <c r="J3847" t="s">
        <v>21</v>
      </c>
      <c r="K3847">
        <v>0</v>
      </c>
      <c r="L3847">
        <v>0</v>
      </c>
      <c r="M3847">
        <v>40</v>
      </c>
      <c r="N3847" t="s">
        <v>22</v>
      </c>
      <c r="O3847" t="s">
        <v>43</v>
      </c>
    </row>
    <row r="3848" spans="1:15" x14ac:dyDescent="0.3">
      <c r="A3848">
        <v>29</v>
      </c>
      <c r="B3848" t="s">
        <v>28</v>
      </c>
      <c r="C3848">
        <v>57596</v>
      </c>
      <c r="D3848" t="s">
        <v>44</v>
      </c>
      <c r="E3848">
        <v>10</v>
      </c>
      <c r="F3848" t="s">
        <v>30</v>
      </c>
      <c r="G3848" t="s">
        <v>18</v>
      </c>
      <c r="H3848" t="s">
        <v>19</v>
      </c>
      <c r="I3848" t="s">
        <v>20</v>
      </c>
      <c r="J3848" t="s">
        <v>36</v>
      </c>
      <c r="K3848">
        <v>0</v>
      </c>
      <c r="L3848">
        <v>0</v>
      </c>
      <c r="M3848">
        <v>40</v>
      </c>
      <c r="N3848" t="s">
        <v>22</v>
      </c>
      <c r="O3848" t="s">
        <v>23</v>
      </c>
    </row>
    <row r="3849" spans="1:15" x14ac:dyDescent="0.3">
      <c r="A3849">
        <v>44</v>
      </c>
      <c r="B3849" t="s">
        <v>28</v>
      </c>
      <c r="C3849">
        <v>103459</v>
      </c>
      <c r="D3849" t="s">
        <v>29</v>
      </c>
      <c r="E3849">
        <v>9</v>
      </c>
      <c r="F3849" t="s">
        <v>25</v>
      </c>
      <c r="G3849" t="s">
        <v>49</v>
      </c>
      <c r="H3849" t="s">
        <v>35</v>
      </c>
      <c r="I3849" t="s">
        <v>20</v>
      </c>
      <c r="J3849" t="s">
        <v>36</v>
      </c>
      <c r="K3849">
        <v>0</v>
      </c>
      <c r="L3849">
        <v>0</v>
      </c>
      <c r="M3849">
        <v>40</v>
      </c>
      <c r="N3849" t="s">
        <v>22</v>
      </c>
      <c r="O3849" t="s">
        <v>43</v>
      </c>
    </row>
    <row r="3850" spans="1:15" x14ac:dyDescent="0.3">
      <c r="A3850">
        <v>28</v>
      </c>
      <c r="B3850" t="s">
        <v>28</v>
      </c>
      <c r="C3850">
        <v>282398</v>
      </c>
      <c r="D3850" t="s">
        <v>44</v>
      </c>
      <c r="E3850">
        <v>10</v>
      </c>
      <c r="F3850" t="s">
        <v>60</v>
      </c>
      <c r="G3850" t="s">
        <v>62</v>
      </c>
      <c r="H3850" t="s">
        <v>58</v>
      </c>
      <c r="I3850" t="s">
        <v>20</v>
      </c>
      <c r="J3850" t="s">
        <v>21</v>
      </c>
      <c r="K3850">
        <v>0</v>
      </c>
      <c r="L3850">
        <v>0</v>
      </c>
      <c r="M3850">
        <v>40</v>
      </c>
      <c r="N3850" t="s">
        <v>22</v>
      </c>
      <c r="O3850" t="s">
        <v>43</v>
      </c>
    </row>
    <row r="3851" spans="1:15" x14ac:dyDescent="0.3">
      <c r="A3851">
        <v>38</v>
      </c>
      <c r="B3851" t="s">
        <v>28</v>
      </c>
      <c r="C3851">
        <v>298841</v>
      </c>
      <c r="D3851" t="s">
        <v>44</v>
      </c>
      <c r="E3851">
        <v>10</v>
      </c>
      <c r="F3851" t="s">
        <v>17</v>
      </c>
      <c r="G3851" t="s">
        <v>26</v>
      </c>
      <c r="H3851" t="s">
        <v>19</v>
      </c>
      <c r="I3851" t="s">
        <v>20</v>
      </c>
      <c r="J3851" t="s">
        <v>36</v>
      </c>
      <c r="K3851">
        <v>0</v>
      </c>
      <c r="L3851">
        <v>0</v>
      </c>
      <c r="M3851">
        <v>45</v>
      </c>
      <c r="N3851" t="s">
        <v>22</v>
      </c>
      <c r="O3851" t="s">
        <v>23</v>
      </c>
    </row>
    <row r="3852" spans="1:15" x14ac:dyDescent="0.3">
      <c r="A3852">
        <v>45</v>
      </c>
      <c r="B3852" t="s">
        <v>28</v>
      </c>
      <c r="C3852">
        <v>33300</v>
      </c>
      <c r="D3852" t="s">
        <v>50</v>
      </c>
      <c r="E3852">
        <v>11</v>
      </c>
      <c r="F3852" t="s">
        <v>25</v>
      </c>
      <c r="G3852" t="s">
        <v>49</v>
      </c>
      <c r="H3852" t="s">
        <v>27</v>
      </c>
      <c r="I3852" t="s">
        <v>20</v>
      </c>
      <c r="J3852" t="s">
        <v>21</v>
      </c>
      <c r="K3852">
        <v>0</v>
      </c>
      <c r="L3852">
        <v>1977</v>
      </c>
      <c r="M3852">
        <v>50</v>
      </c>
      <c r="N3852" t="s">
        <v>22</v>
      </c>
      <c r="O3852" t="s">
        <v>43</v>
      </c>
    </row>
    <row r="3853" spans="1:15" x14ac:dyDescent="0.3">
      <c r="A3853">
        <v>22</v>
      </c>
      <c r="C3853">
        <v>306031</v>
      </c>
      <c r="D3853" t="s">
        <v>44</v>
      </c>
      <c r="E3853">
        <v>10</v>
      </c>
      <c r="F3853" t="s">
        <v>17</v>
      </c>
      <c r="H3853" t="s">
        <v>47</v>
      </c>
      <c r="I3853" t="s">
        <v>20</v>
      </c>
      <c r="J3853" t="s">
        <v>21</v>
      </c>
      <c r="K3853">
        <v>0</v>
      </c>
      <c r="L3853">
        <v>0</v>
      </c>
      <c r="M3853">
        <v>40</v>
      </c>
      <c r="N3853" t="s">
        <v>22</v>
      </c>
      <c r="O3853" t="s">
        <v>23</v>
      </c>
    </row>
    <row r="3854" spans="1:15" x14ac:dyDescent="0.3">
      <c r="A3854">
        <v>19</v>
      </c>
      <c r="B3854" t="s">
        <v>28</v>
      </c>
      <c r="C3854">
        <v>306467</v>
      </c>
      <c r="D3854" t="s">
        <v>44</v>
      </c>
      <c r="E3854">
        <v>10</v>
      </c>
      <c r="F3854" t="s">
        <v>17</v>
      </c>
      <c r="G3854" t="s">
        <v>41</v>
      </c>
      <c r="H3854" t="s">
        <v>47</v>
      </c>
      <c r="I3854" t="s">
        <v>20</v>
      </c>
      <c r="J3854" t="s">
        <v>36</v>
      </c>
      <c r="K3854">
        <v>0</v>
      </c>
      <c r="L3854">
        <v>0</v>
      </c>
      <c r="M3854">
        <v>20</v>
      </c>
      <c r="N3854" t="s">
        <v>22</v>
      </c>
      <c r="O3854" t="s">
        <v>23</v>
      </c>
    </row>
    <row r="3855" spans="1:15" x14ac:dyDescent="0.3">
      <c r="A3855">
        <v>20</v>
      </c>
      <c r="B3855" t="s">
        <v>28</v>
      </c>
      <c r="C3855">
        <v>189888</v>
      </c>
      <c r="D3855" t="s">
        <v>93</v>
      </c>
      <c r="E3855">
        <v>8</v>
      </c>
      <c r="F3855" t="s">
        <v>17</v>
      </c>
      <c r="G3855" t="s">
        <v>41</v>
      </c>
      <c r="H3855" t="s">
        <v>19</v>
      </c>
      <c r="I3855" t="s">
        <v>20</v>
      </c>
      <c r="J3855" t="s">
        <v>21</v>
      </c>
      <c r="K3855">
        <v>0</v>
      </c>
      <c r="L3855">
        <v>0</v>
      </c>
      <c r="M3855">
        <v>40</v>
      </c>
      <c r="N3855" t="s">
        <v>22</v>
      </c>
      <c r="O3855" t="s">
        <v>23</v>
      </c>
    </row>
    <row r="3856" spans="1:15" x14ac:dyDescent="0.3">
      <c r="A3856">
        <v>60</v>
      </c>
      <c r="B3856" t="s">
        <v>28</v>
      </c>
      <c r="C3856">
        <v>83861</v>
      </c>
      <c r="D3856" t="s">
        <v>29</v>
      </c>
      <c r="E3856">
        <v>9</v>
      </c>
      <c r="F3856" t="s">
        <v>25</v>
      </c>
      <c r="G3856" t="s">
        <v>31</v>
      </c>
      <c r="H3856" t="s">
        <v>27</v>
      </c>
      <c r="I3856" t="s">
        <v>20</v>
      </c>
      <c r="J3856" t="s">
        <v>21</v>
      </c>
      <c r="K3856">
        <v>0</v>
      </c>
      <c r="L3856">
        <v>0</v>
      </c>
      <c r="M3856">
        <v>40</v>
      </c>
      <c r="N3856" t="s">
        <v>22</v>
      </c>
      <c r="O3856" t="s">
        <v>23</v>
      </c>
    </row>
    <row r="3857" spans="1:15" x14ac:dyDescent="0.3">
      <c r="A3857">
        <v>30</v>
      </c>
      <c r="B3857" t="s">
        <v>28</v>
      </c>
      <c r="C3857">
        <v>117393</v>
      </c>
      <c r="D3857" t="s">
        <v>29</v>
      </c>
      <c r="E3857">
        <v>9</v>
      </c>
      <c r="F3857" t="s">
        <v>17</v>
      </c>
      <c r="G3857" t="s">
        <v>49</v>
      </c>
      <c r="H3857" t="s">
        <v>19</v>
      </c>
      <c r="I3857" t="s">
        <v>20</v>
      </c>
      <c r="J3857" t="s">
        <v>36</v>
      </c>
      <c r="K3857">
        <v>0</v>
      </c>
      <c r="L3857">
        <v>0</v>
      </c>
      <c r="M3857">
        <v>40</v>
      </c>
      <c r="N3857" t="s">
        <v>22</v>
      </c>
      <c r="O3857" t="s">
        <v>23</v>
      </c>
    </row>
    <row r="3858" spans="1:15" x14ac:dyDescent="0.3">
      <c r="A3858">
        <v>22</v>
      </c>
      <c r="B3858" t="s">
        <v>28</v>
      </c>
      <c r="C3858">
        <v>129934</v>
      </c>
      <c r="D3858" t="s">
        <v>44</v>
      </c>
      <c r="E3858">
        <v>10</v>
      </c>
      <c r="F3858" t="s">
        <v>17</v>
      </c>
      <c r="G3858" t="s">
        <v>18</v>
      </c>
      <c r="H3858" t="s">
        <v>19</v>
      </c>
      <c r="I3858" t="s">
        <v>45</v>
      </c>
      <c r="J3858" t="s">
        <v>21</v>
      </c>
      <c r="K3858">
        <v>0</v>
      </c>
      <c r="L3858">
        <v>0</v>
      </c>
      <c r="M3858">
        <v>40</v>
      </c>
      <c r="O3858" t="s">
        <v>23</v>
      </c>
    </row>
    <row r="3859" spans="1:15" x14ac:dyDescent="0.3">
      <c r="A3859">
        <v>51</v>
      </c>
      <c r="B3859" t="s">
        <v>28</v>
      </c>
      <c r="C3859">
        <v>179010</v>
      </c>
      <c r="D3859" t="s">
        <v>44</v>
      </c>
      <c r="E3859">
        <v>10</v>
      </c>
      <c r="F3859" t="s">
        <v>30</v>
      </c>
      <c r="G3859" t="s">
        <v>49</v>
      </c>
      <c r="H3859" t="s">
        <v>19</v>
      </c>
      <c r="I3859" t="s">
        <v>20</v>
      </c>
      <c r="J3859" t="s">
        <v>36</v>
      </c>
      <c r="K3859">
        <v>0</v>
      </c>
      <c r="L3859">
        <v>0</v>
      </c>
      <c r="M3859">
        <v>60</v>
      </c>
      <c r="N3859" t="s">
        <v>22</v>
      </c>
      <c r="O3859" t="s">
        <v>23</v>
      </c>
    </row>
    <row r="3860" spans="1:15" x14ac:dyDescent="0.3">
      <c r="A3860">
        <v>31</v>
      </c>
      <c r="B3860" t="s">
        <v>28</v>
      </c>
      <c r="C3860">
        <v>375680</v>
      </c>
      <c r="D3860" t="s">
        <v>16</v>
      </c>
      <c r="E3860">
        <v>13</v>
      </c>
      <c r="F3860" t="s">
        <v>17</v>
      </c>
      <c r="G3860" t="s">
        <v>34</v>
      </c>
      <c r="H3860" t="s">
        <v>58</v>
      </c>
      <c r="I3860" t="s">
        <v>33</v>
      </c>
      <c r="J3860" t="s">
        <v>36</v>
      </c>
      <c r="K3860">
        <v>0</v>
      </c>
      <c r="L3860">
        <v>0</v>
      </c>
      <c r="M3860">
        <v>40</v>
      </c>
      <c r="O3860" t="s">
        <v>23</v>
      </c>
    </row>
    <row r="3861" spans="1:15" x14ac:dyDescent="0.3">
      <c r="A3861">
        <v>48</v>
      </c>
      <c r="B3861" t="s">
        <v>28</v>
      </c>
      <c r="C3861">
        <v>316101</v>
      </c>
      <c r="D3861" t="s">
        <v>29</v>
      </c>
      <c r="E3861">
        <v>9</v>
      </c>
      <c r="F3861" t="s">
        <v>30</v>
      </c>
      <c r="G3861" t="s">
        <v>26</v>
      </c>
      <c r="H3861" t="s">
        <v>58</v>
      </c>
      <c r="I3861" t="s">
        <v>20</v>
      </c>
      <c r="J3861" t="s">
        <v>36</v>
      </c>
      <c r="K3861">
        <v>0</v>
      </c>
      <c r="L3861">
        <v>0</v>
      </c>
      <c r="M3861">
        <v>40</v>
      </c>
      <c r="N3861" t="s">
        <v>22</v>
      </c>
      <c r="O3861" t="s">
        <v>23</v>
      </c>
    </row>
    <row r="3862" spans="1:15" x14ac:dyDescent="0.3">
      <c r="A3862">
        <v>43</v>
      </c>
      <c r="B3862" t="s">
        <v>28</v>
      </c>
      <c r="C3862">
        <v>293305</v>
      </c>
      <c r="D3862" t="s">
        <v>16</v>
      </c>
      <c r="E3862">
        <v>13</v>
      </c>
      <c r="F3862" t="s">
        <v>25</v>
      </c>
      <c r="G3862" t="s">
        <v>49</v>
      </c>
      <c r="H3862" t="s">
        <v>27</v>
      </c>
      <c r="I3862" t="s">
        <v>20</v>
      </c>
      <c r="J3862" t="s">
        <v>21</v>
      </c>
      <c r="K3862">
        <v>0</v>
      </c>
      <c r="L3862">
        <v>1887</v>
      </c>
      <c r="M3862">
        <v>40</v>
      </c>
      <c r="N3862" t="s">
        <v>22</v>
      </c>
      <c r="O3862" t="s">
        <v>43</v>
      </c>
    </row>
    <row r="3863" spans="1:15" x14ac:dyDescent="0.3">
      <c r="A3863">
        <v>51</v>
      </c>
      <c r="B3863" t="s">
        <v>63</v>
      </c>
      <c r="C3863">
        <v>175750</v>
      </c>
      <c r="D3863" t="s">
        <v>29</v>
      </c>
      <c r="E3863">
        <v>9</v>
      </c>
      <c r="F3863" t="s">
        <v>30</v>
      </c>
      <c r="G3863" t="s">
        <v>53</v>
      </c>
      <c r="H3863" t="s">
        <v>58</v>
      </c>
      <c r="I3863" t="s">
        <v>33</v>
      </c>
      <c r="J3863" t="s">
        <v>21</v>
      </c>
      <c r="K3863">
        <v>0</v>
      </c>
      <c r="L3863">
        <v>0</v>
      </c>
      <c r="M3863">
        <v>40</v>
      </c>
      <c r="N3863" t="s">
        <v>22</v>
      </c>
      <c r="O3863" t="s">
        <v>23</v>
      </c>
    </row>
    <row r="3864" spans="1:15" x14ac:dyDescent="0.3">
      <c r="A3864">
        <v>41</v>
      </c>
      <c r="B3864" t="s">
        <v>28</v>
      </c>
      <c r="C3864">
        <v>121718</v>
      </c>
      <c r="D3864" t="s">
        <v>50</v>
      </c>
      <c r="E3864">
        <v>11</v>
      </c>
      <c r="F3864" t="s">
        <v>25</v>
      </c>
      <c r="G3864" t="s">
        <v>62</v>
      </c>
      <c r="H3864" t="s">
        <v>27</v>
      </c>
      <c r="I3864" t="s">
        <v>20</v>
      </c>
      <c r="J3864" t="s">
        <v>21</v>
      </c>
      <c r="K3864">
        <v>0</v>
      </c>
      <c r="L3864">
        <v>1848</v>
      </c>
      <c r="M3864">
        <v>48</v>
      </c>
      <c r="N3864" t="s">
        <v>22</v>
      </c>
      <c r="O3864" t="s">
        <v>43</v>
      </c>
    </row>
    <row r="3865" spans="1:15" x14ac:dyDescent="0.3">
      <c r="A3865">
        <v>62</v>
      </c>
      <c r="C3865">
        <v>94931</v>
      </c>
      <c r="D3865" t="s">
        <v>50</v>
      </c>
      <c r="E3865">
        <v>11</v>
      </c>
      <c r="F3865" t="s">
        <v>25</v>
      </c>
      <c r="H3865" t="s">
        <v>27</v>
      </c>
      <c r="I3865" t="s">
        <v>20</v>
      </c>
      <c r="J3865" t="s">
        <v>21</v>
      </c>
      <c r="K3865">
        <v>3411</v>
      </c>
      <c r="L3865">
        <v>0</v>
      </c>
      <c r="M3865">
        <v>40</v>
      </c>
      <c r="N3865" t="s">
        <v>22</v>
      </c>
      <c r="O3865" t="s">
        <v>23</v>
      </c>
    </row>
    <row r="3866" spans="1:15" x14ac:dyDescent="0.3">
      <c r="A3866">
        <v>50</v>
      </c>
      <c r="B3866" t="s">
        <v>15</v>
      </c>
      <c r="C3866">
        <v>229272</v>
      </c>
      <c r="D3866" t="s">
        <v>29</v>
      </c>
      <c r="E3866">
        <v>9</v>
      </c>
      <c r="F3866" t="s">
        <v>25</v>
      </c>
      <c r="G3866" t="s">
        <v>51</v>
      </c>
      <c r="H3866" t="s">
        <v>27</v>
      </c>
      <c r="I3866" t="s">
        <v>33</v>
      </c>
      <c r="J3866" t="s">
        <v>21</v>
      </c>
      <c r="K3866">
        <v>0</v>
      </c>
      <c r="L3866">
        <v>0</v>
      </c>
      <c r="M3866">
        <v>40</v>
      </c>
      <c r="N3866" t="s">
        <v>22</v>
      </c>
      <c r="O3866" t="s">
        <v>43</v>
      </c>
    </row>
    <row r="3867" spans="1:15" x14ac:dyDescent="0.3">
      <c r="A3867">
        <v>46</v>
      </c>
      <c r="B3867" t="s">
        <v>28</v>
      </c>
      <c r="C3867">
        <v>142828</v>
      </c>
      <c r="D3867" t="s">
        <v>29</v>
      </c>
      <c r="E3867">
        <v>9</v>
      </c>
      <c r="F3867" t="s">
        <v>25</v>
      </c>
      <c r="G3867" t="s">
        <v>49</v>
      </c>
      <c r="H3867" t="s">
        <v>35</v>
      </c>
      <c r="I3867" t="s">
        <v>20</v>
      </c>
      <c r="J3867" t="s">
        <v>36</v>
      </c>
      <c r="K3867">
        <v>0</v>
      </c>
      <c r="L3867">
        <v>0</v>
      </c>
      <c r="M3867">
        <v>40</v>
      </c>
      <c r="N3867" t="s">
        <v>22</v>
      </c>
      <c r="O3867" t="s">
        <v>43</v>
      </c>
    </row>
    <row r="3868" spans="1:15" x14ac:dyDescent="0.3">
      <c r="A3868">
        <v>54</v>
      </c>
      <c r="B3868" t="s">
        <v>28</v>
      </c>
      <c r="C3868">
        <v>22743</v>
      </c>
      <c r="D3868" t="s">
        <v>44</v>
      </c>
      <c r="E3868">
        <v>10</v>
      </c>
      <c r="F3868" t="s">
        <v>25</v>
      </c>
      <c r="G3868" t="s">
        <v>53</v>
      </c>
      <c r="H3868" t="s">
        <v>27</v>
      </c>
      <c r="I3868" t="s">
        <v>20</v>
      </c>
      <c r="J3868" t="s">
        <v>21</v>
      </c>
      <c r="K3868">
        <v>15024</v>
      </c>
      <c r="L3868">
        <v>0</v>
      </c>
      <c r="M3868">
        <v>60</v>
      </c>
      <c r="N3868" t="s">
        <v>22</v>
      </c>
      <c r="O3868" t="s">
        <v>43</v>
      </c>
    </row>
    <row r="3869" spans="1:15" x14ac:dyDescent="0.3">
      <c r="A3869">
        <v>68</v>
      </c>
      <c r="B3869" t="s">
        <v>28</v>
      </c>
      <c r="C3869">
        <v>76371</v>
      </c>
      <c r="D3869" t="s">
        <v>29</v>
      </c>
      <c r="E3869">
        <v>9</v>
      </c>
      <c r="F3869" t="s">
        <v>25</v>
      </c>
      <c r="G3869" t="s">
        <v>31</v>
      </c>
      <c r="H3869" t="s">
        <v>27</v>
      </c>
      <c r="I3869" t="s">
        <v>20</v>
      </c>
      <c r="J3869" t="s">
        <v>21</v>
      </c>
      <c r="K3869">
        <v>0</v>
      </c>
      <c r="L3869">
        <v>0</v>
      </c>
      <c r="M3869">
        <v>45</v>
      </c>
      <c r="N3869" t="s">
        <v>22</v>
      </c>
      <c r="O3869" t="s">
        <v>43</v>
      </c>
    </row>
    <row r="3870" spans="1:15" x14ac:dyDescent="0.3">
      <c r="A3870">
        <v>23</v>
      </c>
      <c r="B3870" t="s">
        <v>24</v>
      </c>
      <c r="C3870">
        <v>216129</v>
      </c>
      <c r="D3870" t="s">
        <v>48</v>
      </c>
      <c r="E3870">
        <v>12</v>
      </c>
      <c r="F3870" t="s">
        <v>17</v>
      </c>
      <c r="G3870" t="s">
        <v>51</v>
      </c>
      <c r="H3870" t="s">
        <v>19</v>
      </c>
      <c r="I3870" t="s">
        <v>20</v>
      </c>
      <c r="J3870" t="s">
        <v>21</v>
      </c>
      <c r="K3870">
        <v>0</v>
      </c>
      <c r="L3870">
        <v>0</v>
      </c>
      <c r="M3870">
        <v>30</v>
      </c>
      <c r="N3870" t="s">
        <v>22</v>
      </c>
      <c r="O3870" t="s">
        <v>23</v>
      </c>
    </row>
    <row r="3871" spans="1:15" x14ac:dyDescent="0.3">
      <c r="A3871">
        <v>49</v>
      </c>
      <c r="B3871" t="s">
        <v>28</v>
      </c>
      <c r="C3871">
        <v>107425</v>
      </c>
      <c r="D3871" t="s">
        <v>38</v>
      </c>
      <c r="E3871">
        <v>14</v>
      </c>
      <c r="F3871" t="s">
        <v>17</v>
      </c>
      <c r="G3871" t="s">
        <v>49</v>
      </c>
      <c r="H3871" t="s">
        <v>19</v>
      </c>
      <c r="I3871" t="s">
        <v>20</v>
      </c>
      <c r="J3871" t="s">
        <v>36</v>
      </c>
      <c r="K3871">
        <v>0</v>
      </c>
      <c r="L3871">
        <v>0</v>
      </c>
      <c r="M3871">
        <v>35</v>
      </c>
      <c r="N3871" t="s">
        <v>22</v>
      </c>
      <c r="O3871" t="s">
        <v>23</v>
      </c>
    </row>
    <row r="3872" spans="1:15" x14ac:dyDescent="0.3">
      <c r="A3872">
        <v>24</v>
      </c>
      <c r="B3872" t="s">
        <v>28</v>
      </c>
      <c r="C3872">
        <v>611029</v>
      </c>
      <c r="D3872" t="s">
        <v>74</v>
      </c>
      <c r="E3872">
        <v>6</v>
      </c>
      <c r="F3872" t="s">
        <v>25</v>
      </c>
      <c r="G3872" t="s">
        <v>31</v>
      </c>
      <c r="H3872" t="s">
        <v>27</v>
      </c>
      <c r="I3872" t="s">
        <v>20</v>
      </c>
      <c r="J3872" t="s">
        <v>21</v>
      </c>
      <c r="K3872">
        <v>0</v>
      </c>
      <c r="L3872">
        <v>0</v>
      </c>
      <c r="M3872">
        <v>40</v>
      </c>
      <c r="N3872" t="s">
        <v>22</v>
      </c>
      <c r="O3872" t="s">
        <v>23</v>
      </c>
    </row>
    <row r="3873" spans="1:15" x14ac:dyDescent="0.3">
      <c r="A3873">
        <v>30</v>
      </c>
      <c r="B3873" t="s">
        <v>63</v>
      </c>
      <c r="C3873">
        <v>363032</v>
      </c>
      <c r="D3873" t="s">
        <v>29</v>
      </c>
      <c r="E3873">
        <v>9</v>
      </c>
      <c r="F3873" t="s">
        <v>25</v>
      </c>
      <c r="G3873" t="s">
        <v>65</v>
      </c>
      <c r="H3873" t="s">
        <v>27</v>
      </c>
      <c r="I3873" t="s">
        <v>33</v>
      </c>
      <c r="J3873" t="s">
        <v>21</v>
      </c>
      <c r="K3873">
        <v>0</v>
      </c>
      <c r="L3873">
        <v>0</v>
      </c>
      <c r="M3873">
        <v>40</v>
      </c>
      <c r="N3873" t="s">
        <v>22</v>
      </c>
      <c r="O3873" t="s">
        <v>23</v>
      </c>
    </row>
    <row r="3874" spans="1:15" x14ac:dyDescent="0.3">
      <c r="A3874">
        <v>38</v>
      </c>
      <c r="B3874" t="s">
        <v>28</v>
      </c>
      <c r="C3874">
        <v>170020</v>
      </c>
      <c r="D3874" t="s">
        <v>29</v>
      </c>
      <c r="E3874">
        <v>9</v>
      </c>
      <c r="F3874" t="s">
        <v>25</v>
      </c>
      <c r="G3874" t="s">
        <v>57</v>
      </c>
      <c r="H3874" t="s">
        <v>27</v>
      </c>
      <c r="I3874" t="s">
        <v>20</v>
      </c>
      <c r="J3874" t="s">
        <v>21</v>
      </c>
      <c r="K3874">
        <v>3137</v>
      </c>
      <c r="L3874">
        <v>0</v>
      </c>
      <c r="M3874">
        <v>45</v>
      </c>
      <c r="N3874" t="s">
        <v>22</v>
      </c>
      <c r="O3874" t="s">
        <v>23</v>
      </c>
    </row>
    <row r="3875" spans="1:15" x14ac:dyDescent="0.3">
      <c r="A3875">
        <v>34</v>
      </c>
      <c r="B3875" t="s">
        <v>28</v>
      </c>
      <c r="C3875">
        <v>137900</v>
      </c>
      <c r="D3875" t="s">
        <v>29</v>
      </c>
      <c r="E3875">
        <v>9</v>
      </c>
      <c r="F3875" t="s">
        <v>17</v>
      </c>
      <c r="G3875" t="s">
        <v>49</v>
      </c>
      <c r="H3875" t="s">
        <v>19</v>
      </c>
      <c r="I3875" t="s">
        <v>20</v>
      </c>
      <c r="J3875" t="s">
        <v>36</v>
      </c>
      <c r="K3875">
        <v>0</v>
      </c>
      <c r="L3875">
        <v>0</v>
      </c>
      <c r="M3875">
        <v>35</v>
      </c>
      <c r="N3875" t="s">
        <v>22</v>
      </c>
      <c r="O3875" t="s">
        <v>23</v>
      </c>
    </row>
    <row r="3876" spans="1:15" x14ac:dyDescent="0.3">
      <c r="A3876">
        <v>22</v>
      </c>
      <c r="B3876" t="s">
        <v>28</v>
      </c>
      <c r="C3876">
        <v>322674</v>
      </c>
      <c r="D3876" t="s">
        <v>44</v>
      </c>
      <c r="E3876">
        <v>10</v>
      </c>
      <c r="F3876" t="s">
        <v>17</v>
      </c>
      <c r="G3876" t="s">
        <v>26</v>
      </c>
      <c r="H3876" t="s">
        <v>47</v>
      </c>
      <c r="I3876" t="s">
        <v>20</v>
      </c>
      <c r="J3876" t="s">
        <v>21</v>
      </c>
      <c r="K3876">
        <v>0</v>
      </c>
      <c r="L3876">
        <v>0</v>
      </c>
      <c r="M3876">
        <v>40</v>
      </c>
      <c r="N3876" t="s">
        <v>22</v>
      </c>
      <c r="O3876" t="s">
        <v>23</v>
      </c>
    </row>
    <row r="3877" spans="1:15" x14ac:dyDescent="0.3">
      <c r="A3877">
        <v>30</v>
      </c>
      <c r="B3877" t="s">
        <v>28</v>
      </c>
      <c r="C3877">
        <v>23778</v>
      </c>
      <c r="D3877" t="s">
        <v>52</v>
      </c>
      <c r="E3877">
        <v>4</v>
      </c>
      <c r="F3877" t="s">
        <v>60</v>
      </c>
      <c r="G3877" t="s">
        <v>31</v>
      </c>
      <c r="H3877" t="s">
        <v>19</v>
      </c>
      <c r="I3877" t="s">
        <v>20</v>
      </c>
      <c r="J3877" t="s">
        <v>21</v>
      </c>
      <c r="K3877">
        <v>0</v>
      </c>
      <c r="L3877">
        <v>0</v>
      </c>
      <c r="M3877">
        <v>40</v>
      </c>
      <c r="N3877" t="s">
        <v>22</v>
      </c>
      <c r="O3877" t="s">
        <v>23</v>
      </c>
    </row>
    <row r="3878" spans="1:15" x14ac:dyDescent="0.3">
      <c r="A3878">
        <v>61</v>
      </c>
      <c r="B3878" t="s">
        <v>28</v>
      </c>
      <c r="C3878">
        <v>147845</v>
      </c>
      <c r="D3878" t="s">
        <v>52</v>
      </c>
      <c r="E3878">
        <v>4</v>
      </c>
      <c r="F3878" t="s">
        <v>25</v>
      </c>
      <c r="G3878" t="s">
        <v>53</v>
      </c>
      <c r="H3878" t="s">
        <v>27</v>
      </c>
      <c r="I3878" t="s">
        <v>20</v>
      </c>
      <c r="J3878" t="s">
        <v>21</v>
      </c>
      <c r="K3878">
        <v>0</v>
      </c>
      <c r="L3878">
        <v>0</v>
      </c>
      <c r="M3878">
        <v>31</v>
      </c>
      <c r="N3878" t="s">
        <v>22</v>
      </c>
      <c r="O3878" t="s">
        <v>23</v>
      </c>
    </row>
    <row r="3879" spans="1:15" x14ac:dyDescent="0.3">
      <c r="A3879">
        <v>36</v>
      </c>
      <c r="B3879" t="s">
        <v>28</v>
      </c>
      <c r="C3879">
        <v>175759</v>
      </c>
      <c r="D3879" t="s">
        <v>29</v>
      </c>
      <c r="E3879">
        <v>9</v>
      </c>
      <c r="F3879" t="s">
        <v>30</v>
      </c>
      <c r="G3879" t="s">
        <v>26</v>
      </c>
      <c r="H3879" t="s">
        <v>58</v>
      </c>
      <c r="I3879" t="s">
        <v>20</v>
      </c>
      <c r="J3879" t="s">
        <v>21</v>
      </c>
      <c r="K3879">
        <v>0</v>
      </c>
      <c r="L3879">
        <v>0</v>
      </c>
      <c r="M3879">
        <v>40</v>
      </c>
      <c r="N3879" t="s">
        <v>22</v>
      </c>
      <c r="O3879" t="s">
        <v>23</v>
      </c>
    </row>
    <row r="3880" spans="1:15" x14ac:dyDescent="0.3">
      <c r="A3880">
        <v>51</v>
      </c>
      <c r="B3880" t="s">
        <v>71</v>
      </c>
      <c r="C3880">
        <v>166459</v>
      </c>
      <c r="D3880" t="s">
        <v>50</v>
      </c>
      <c r="E3880">
        <v>11</v>
      </c>
      <c r="F3880" t="s">
        <v>25</v>
      </c>
      <c r="G3880" t="s">
        <v>26</v>
      </c>
      <c r="H3880" t="s">
        <v>27</v>
      </c>
      <c r="I3880" t="s">
        <v>20</v>
      </c>
      <c r="J3880" t="s">
        <v>21</v>
      </c>
      <c r="K3880">
        <v>0</v>
      </c>
      <c r="L3880">
        <v>0</v>
      </c>
      <c r="M3880">
        <v>40</v>
      </c>
      <c r="N3880" t="s">
        <v>22</v>
      </c>
      <c r="O3880" t="s">
        <v>23</v>
      </c>
    </row>
    <row r="3881" spans="1:15" x14ac:dyDescent="0.3">
      <c r="A3881">
        <v>43</v>
      </c>
      <c r="B3881" t="s">
        <v>28</v>
      </c>
      <c r="C3881">
        <v>128212</v>
      </c>
      <c r="D3881" t="s">
        <v>72</v>
      </c>
      <c r="E3881">
        <v>3</v>
      </c>
      <c r="F3881" t="s">
        <v>25</v>
      </c>
      <c r="G3881" t="s">
        <v>57</v>
      </c>
      <c r="H3881" t="s">
        <v>35</v>
      </c>
      <c r="I3881" t="s">
        <v>45</v>
      </c>
      <c r="J3881" t="s">
        <v>36</v>
      </c>
      <c r="K3881">
        <v>0</v>
      </c>
      <c r="L3881">
        <v>0</v>
      </c>
      <c r="M3881">
        <v>40</v>
      </c>
      <c r="N3881" t="s">
        <v>110</v>
      </c>
      <c r="O3881" t="s">
        <v>43</v>
      </c>
    </row>
    <row r="3882" spans="1:15" x14ac:dyDescent="0.3">
      <c r="A3882">
        <v>54</v>
      </c>
      <c r="B3882" t="s">
        <v>61</v>
      </c>
      <c r="C3882">
        <v>127455</v>
      </c>
      <c r="D3882" t="s">
        <v>44</v>
      </c>
      <c r="E3882">
        <v>10</v>
      </c>
      <c r="F3882" t="s">
        <v>25</v>
      </c>
      <c r="G3882" t="s">
        <v>65</v>
      </c>
      <c r="H3882" t="s">
        <v>27</v>
      </c>
      <c r="I3882" t="s">
        <v>20</v>
      </c>
      <c r="J3882" t="s">
        <v>21</v>
      </c>
      <c r="K3882">
        <v>0</v>
      </c>
      <c r="L3882">
        <v>0</v>
      </c>
      <c r="M3882">
        <v>48</v>
      </c>
      <c r="N3882" t="s">
        <v>22</v>
      </c>
      <c r="O3882" t="s">
        <v>43</v>
      </c>
    </row>
    <row r="3883" spans="1:15" x14ac:dyDescent="0.3">
      <c r="A3883">
        <v>63</v>
      </c>
      <c r="B3883" t="s">
        <v>28</v>
      </c>
      <c r="C3883">
        <v>134699</v>
      </c>
      <c r="D3883" t="s">
        <v>29</v>
      </c>
      <c r="E3883">
        <v>9</v>
      </c>
      <c r="F3883" t="s">
        <v>79</v>
      </c>
      <c r="G3883" t="s">
        <v>34</v>
      </c>
      <c r="H3883" t="s">
        <v>19</v>
      </c>
      <c r="I3883" t="s">
        <v>20</v>
      </c>
      <c r="J3883" t="s">
        <v>36</v>
      </c>
      <c r="K3883">
        <v>0</v>
      </c>
      <c r="L3883">
        <v>0</v>
      </c>
      <c r="M3883">
        <v>25</v>
      </c>
      <c r="N3883" t="s">
        <v>22</v>
      </c>
      <c r="O3883" t="s">
        <v>23</v>
      </c>
    </row>
    <row r="3884" spans="1:15" x14ac:dyDescent="0.3">
      <c r="A3884">
        <v>51</v>
      </c>
      <c r="B3884" t="s">
        <v>28</v>
      </c>
      <c r="C3884">
        <v>254230</v>
      </c>
      <c r="D3884" t="s">
        <v>44</v>
      </c>
      <c r="E3884">
        <v>10</v>
      </c>
      <c r="F3884" t="s">
        <v>25</v>
      </c>
      <c r="G3884" t="s">
        <v>26</v>
      </c>
      <c r="H3884" t="s">
        <v>27</v>
      </c>
      <c r="I3884" t="s">
        <v>20</v>
      </c>
      <c r="J3884" t="s">
        <v>21</v>
      </c>
      <c r="K3884">
        <v>0</v>
      </c>
      <c r="L3884">
        <v>0</v>
      </c>
      <c r="M3884">
        <v>40</v>
      </c>
      <c r="N3884" t="s">
        <v>22</v>
      </c>
      <c r="O3884" t="s">
        <v>43</v>
      </c>
    </row>
    <row r="3885" spans="1:15" x14ac:dyDescent="0.3">
      <c r="A3885">
        <v>63</v>
      </c>
      <c r="B3885" t="s">
        <v>24</v>
      </c>
      <c r="C3885">
        <v>159715</v>
      </c>
      <c r="D3885" t="s">
        <v>74</v>
      </c>
      <c r="E3885">
        <v>6</v>
      </c>
      <c r="F3885" t="s">
        <v>25</v>
      </c>
      <c r="G3885" t="s">
        <v>57</v>
      </c>
      <c r="H3885" t="s">
        <v>27</v>
      </c>
      <c r="I3885" t="s">
        <v>20</v>
      </c>
      <c r="J3885" t="s">
        <v>21</v>
      </c>
      <c r="K3885">
        <v>0</v>
      </c>
      <c r="L3885">
        <v>0</v>
      </c>
      <c r="M3885">
        <v>40</v>
      </c>
      <c r="N3885" t="s">
        <v>22</v>
      </c>
      <c r="O3885" t="s">
        <v>23</v>
      </c>
    </row>
    <row r="3886" spans="1:15" x14ac:dyDescent="0.3">
      <c r="A3886">
        <v>51</v>
      </c>
      <c r="B3886" t="s">
        <v>63</v>
      </c>
      <c r="C3886">
        <v>116286</v>
      </c>
      <c r="D3886" t="s">
        <v>38</v>
      </c>
      <c r="E3886">
        <v>14</v>
      </c>
      <c r="F3886" t="s">
        <v>25</v>
      </c>
      <c r="G3886" t="s">
        <v>34</v>
      </c>
      <c r="H3886" t="s">
        <v>27</v>
      </c>
      <c r="I3886" t="s">
        <v>20</v>
      </c>
      <c r="J3886" t="s">
        <v>21</v>
      </c>
      <c r="K3886">
        <v>0</v>
      </c>
      <c r="L3886">
        <v>0</v>
      </c>
      <c r="M3886">
        <v>60</v>
      </c>
      <c r="N3886" t="s">
        <v>22</v>
      </c>
      <c r="O3886" t="s">
        <v>43</v>
      </c>
    </row>
    <row r="3887" spans="1:15" x14ac:dyDescent="0.3">
      <c r="A3887">
        <v>27</v>
      </c>
      <c r="B3887" t="s">
        <v>28</v>
      </c>
      <c r="C3887">
        <v>146719</v>
      </c>
      <c r="D3887" t="s">
        <v>29</v>
      </c>
      <c r="E3887">
        <v>9</v>
      </c>
      <c r="F3887" t="s">
        <v>30</v>
      </c>
      <c r="G3887" t="s">
        <v>49</v>
      </c>
      <c r="H3887" t="s">
        <v>47</v>
      </c>
      <c r="I3887" t="s">
        <v>20</v>
      </c>
      <c r="J3887" t="s">
        <v>36</v>
      </c>
      <c r="K3887">
        <v>0</v>
      </c>
      <c r="L3887">
        <v>0</v>
      </c>
      <c r="M3887">
        <v>35</v>
      </c>
      <c r="N3887" t="s">
        <v>22</v>
      </c>
      <c r="O3887" t="s">
        <v>23</v>
      </c>
    </row>
    <row r="3888" spans="1:15" x14ac:dyDescent="0.3">
      <c r="A3888">
        <v>35</v>
      </c>
      <c r="B3888" t="s">
        <v>28</v>
      </c>
      <c r="C3888">
        <v>361888</v>
      </c>
      <c r="D3888" t="s">
        <v>48</v>
      </c>
      <c r="E3888">
        <v>12</v>
      </c>
      <c r="F3888" t="s">
        <v>25</v>
      </c>
      <c r="G3888" t="s">
        <v>62</v>
      </c>
      <c r="H3888" t="s">
        <v>27</v>
      </c>
      <c r="I3888" t="s">
        <v>20</v>
      </c>
      <c r="J3888" t="s">
        <v>21</v>
      </c>
      <c r="K3888">
        <v>0</v>
      </c>
      <c r="L3888">
        <v>0</v>
      </c>
      <c r="M3888">
        <v>40</v>
      </c>
      <c r="N3888" t="s">
        <v>22</v>
      </c>
      <c r="O3888" t="s">
        <v>43</v>
      </c>
    </row>
    <row r="3889" spans="1:15" x14ac:dyDescent="0.3">
      <c r="A3889">
        <v>31</v>
      </c>
      <c r="C3889">
        <v>26553</v>
      </c>
      <c r="D3889" t="s">
        <v>16</v>
      </c>
      <c r="E3889">
        <v>13</v>
      </c>
      <c r="F3889" t="s">
        <v>25</v>
      </c>
      <c r="H3889" t="s">
        <v>35</v>
      </c>
      <c r="I3889" t="s">
        <v>20</v>
      </c>
      <c r="J3889" t="s">
        <v>36</v>
      </c>
      <c r="K3889">
        <v>0</v>
      </c>
      <c r="L3889">
        <v>0</v>
      </c>
      <c r="M3889">
        <v>25</v>
      </c>
      <c r="N3889" t="s">
        <v>22</v>
      </c>
      <c r="O3889" t="s">
        <v>43</v>
      </c>
    </row>
    <row r="3890" spans="1:15" x14ac:dyDescent="0.3">
      <c r="A3890">
        <v>46</v>
      </c>
      <c r="B3890" t="s">
        <v>24</v>
      </c>
      <c r="C3890">
        <v>32825</v>
      </c>
      <c r="D3890" t="s">
        <v>29</v>
      </c>
      <c r="E3890">
        <v>9</v>
      </c>
      <c r="F3890" t="s">
        <v>60</v>
      </c>
      <c r="G3890" t="s">
        <v>51</v>
      </c>
      <c r="H3890" t="s">
        <v>58</v>
      </c>
      <c r="I3890" t="s">
        <v>20</v>
      </c>
      <c r="J3890" t="s">
        <v>21</v>
      </c>
      <c r="K3890">
        <v>0</v>
      </c>
      <c r="L3890">
        <v>0</v>
      </c>
      <c r="M3890">
        <v>40</v>
      </c>
      <c r="N3890" t="s">
        <v>22</v>
      </c>
      <c r="O3890" t="s">
        <v>23</v>
      </c>
    </row>
    <row r="3891" spans="1:15" x14ac:dyDescent="0.3">
      <c r="A3891">
        <v>53</v>
      </c>
      <c r="B3891" t="s">
        <v>28</v>
      </c>
      <c r="C3891">
        <v>225768</v>
      </c>
      <c r="D3891" t="s">
        <v>50</v>
      </c>
      <c r="E3891">
        <v>11</v>
      </c>
      <c r="F3891" t="s">
        <v>25</v>
      </c>
      <c r="G3891" t="s">
        <v>51</v>
      </c>
      <c r="H3891" t="s">
        <v>27</v>
      </c>
      <c r="I3891" t="s">
        <v>33</v>
      </c>
      <c r="J3891" t="s">
        <v>21</v>
      </c>
      <c r="K3891">
        <v>0</v>
      </c>
      <c r="L3891">
        <v>0</v>
      </c>
      <c r="M3891">
        <v>40</v>
      </c>
      <c r="N3891" t="s">
        <v>22</v>
      </c>
      <c r="O3891" t="s">
        <v>43</v>
      </c>
    </row>
    <row r="3892" spans="1:15" x14ac:dyDescent="0.3">
      <c r="A3892">
        <v>26</v>
      </c>
      <c r="B3892" t="s">
        <v>61</v>
      </c>
      <c r="C3892">
        <v>393728</v>
      </c>
      <c r="D3892" t="s">
        <v>44</v>
      </c>
      <c r="E3892">
        <v>10</v>
      </c>
      <c r="F3892" t="s">
        <v>30</v>
      </c>
      <c r="G3892" t="s">
        <v>18</v>
      </c>
      <c r="H3892" t="s">
        <v>47</v>
      </c>
      <c r="I3892" t="s">
        <v>20</v>
      </c>
      <c r="J3892" t="s">
        <v>21</v>
      </c>
      <c r="K3892">
        <v>0</v>
      </c>
      <c r="L3892">
        <v>0</v>
      </c>
      <c r="M3892">
        <v>24</v>
      </c>
      <c r="N3892" t="s">
        <v>22</v>
      </c>
      <c r="O3892" t="s">
        <v>23</v>
      </c>
    </row>
    <row r="3893" spans="1:15" x14ac:dyDescent="0.3">
      <c r="A3893">
        <v>43</v>
      </c>
      <c r="B3893" t="s">
        <v>28</v>
      </c>
      <c r="C3893">
        <v>160369</v>
      </c>
      <c r="D3893" t="s">
        <v>29</v>
      </c>
      <c r="E3893">
        <v>9</v>
      </c>
      <c r="F3893" t="s">
        <v>17</v>
      </c>
      <c r="G3893" t="s">
        <v>57</v>
      </c>
      <c r="H3893" t="s">
        <v>47</v>
      </c>
      <c r="I3893" t="s">
        <v>20</v>
      </c>
      <c r="J3893" t="s">
        <v>21</v>
      </c>
      <c r="K3893">
        <v>0</v>
      </c>
      <c r="L3893">
        <v>0</v>
      </c>
      <c r="M3893">
        <v>40</v>
      </c>
      <c r="N3893" t="s">
        <v>22</v>
      </c>
      <c r="O3893" t="s">
        <v>23</v>
      </c>
    </row>
    <row r="3894" spans="1:15" x14ac:dyDescent="0.3">
      <c r="A3894">
        <v>39</v>
      </c>
      <c r="B3894" t="s">
        <v>28</v>
      </c>
      <c r="C3894">
        <v>191807</v>
      </c>
      <c r="D3894" t="s">
        <v>29</v>
      </c>
      <c r="E3894">
        <v>9</v>
      </c>
      <c r="F3894" t="s">
        <v>25</v>
      </c>
      <c r="G3894" t="s">
        <v>49</v>
      </c>
      <c r="H3894" t="s">
        <v>27</v>
      </c>
      <c r="I3894" t="s">
        <v>20</v>
      </c>
      <c r="J3894" t="s">
        <v>21</v>
      </c>
      <c r="K3894">
        <v>15024</v>
      </c>
      <c r="L3894">
        <v>0</v>
      </c>
      <c r="M3894">
        <v>50</v>
      </c>
      <c r="N3894" t="s">
        <v>22</v>
      </c>
      <c r="O3894" t="s">
        <v>43</v>
      </c>
    </row>
    <row r="3895" spans="1:15" x14ac:dyDescent="0.3">
      <c r="A3895">
        <v>50</v>
      </c>
      <c r="B3895" t="s">
        <v>61</v>
      </c>
      <c r="C3895">
        <v>176969</v>
      </c>
      <c r="D3895" t="s">
        <v>29</v>
      </c>
      <c r="E3895">
        <v>9</v>
      </c>
      <c r="F3895" t="s">
        <v>30</v>
      </c>
      <c r="G3895" t="s">
        <v>34</v>
      </c>
      <c r="H3895" t="s">
        <v>19</v>
      </c>
      <c r="I3895" t="s">
        <v>20</v>
      </c>
      <c r="J3895" t="s">
        <v>21</v>
      </c>
      <c r="K3895">
        <v>0</v>
      </c>
      <c r="L3895">
        <v>1590</v>
      </c>
      <c r="M3895">
        <v>40</v>
      </c>
      <c r="N3895" t="s">
        <v>22</v>
      </c>
      <c r="O3895" t="s">
        <v>23</v>
      </c>
    </row>
    <row r="3896" spans="1:15" x14ac:dyDescent="0.3">
      <c r="A3896">
        <v>54</v>
      </c>
      <c r="B3896" t="s">
        <v>61</v>
      </c>
      <c r="C3896">
        <v>33863</v>
      </c>
      <c r="D3896" t="s">
        <v>29</v>
      </c>
      <c r="E3896">
        <v>9</v>
      </c>
      <c r="F3896" t="s">
        <v>25</v>
      </c>
      <c r="G3896" t="s">
        <v>18</v>
      </c>
      <c r="H3896" t="s">
        <v>27</v>
      </c>
      <c r="I3896" t="s">
        <v>20</v>
      </c>
      <c r="J3896" t="s">
        <v>21</v>
      </c>
      <c r="K3896">
        <v>0</v>
      </c>
      <c r="L3896">
        <v>0</v>
      </c>
      <c r="M3896">
        <v>40</v>
      </c>
      <c r="N3896" t="s">
        <v>22</v>
      </c>
      <c r="O3896" t="s">
        <v>43</v>
      </c>
    </row>
    <row r="3897" spans="1:15" x14ac:dyDescent="0.3">
      <c r="A3897">
        <v>62</v>
      </c>
      <c r="C3897">
        <v>182687</v>
      </c>
      <c r="D3897" t="s">
        <v>44</v>
      </c>
      <c r="E3897">
        <v>10</v>
      </c>
      <c r="F3897" t="s">
        <v>25</v>
      </c>
      <c r="H3897" t="s">
        <v>35</v>
      </c>
      <c r="I3897" t="s">
        <v>20</v>
      </c>
      <c r="J3897" t="s">
        <v>36</v>
      </c>
      <c r="K3897">
        <v>0</v>
      </c>
      <c r="L3897">
        <v>0</v>
      </c>
      <c r="M3897">
        <v>45</v>
      </c>
      <c r="N3897" t="s">
        <v>22</v>
      </c>
      <c r="O3897" t="s">
        <v>43</v>
      </c>
    </row>
    <row r="3898" spans="1:15" x14ac:dyDescent="0.3">
      <c r="A3898">
        <v>57</v>
      </c>
      <c r="B3898" t="s">
        <v>15</v>
      </c>
      <c r="C3898">
        <v>141459</v>
      </c>
      <c r="D3898" t="s">
        <v>44</v>
      </c>
      <c r="E3898">
        <v>10</v>
      </c>
      <c r="F3898" t="s">
        <v>30</v>
      </c>
      <c r="G3898" t="s">
        <v>34</v>
      </c>
      <c r="H3898" t="s">
        <v>58</v>
      </c>
      <c r="I3898" t="s">
        <v>20</v>
      </c>
      <c r="J3898" t="s">
        <v>36</v>
      </c>
      <c r="K3898">
        <v>0</v>
      </c>
      <c r="L3898">
        <v>0</v>
      </c>
      <c r="M3898">
        <v>40</v>
      </c>
      <c r="N3898" t="s">
        <v>22</v>
      </c>
      <c r="O3898" t="s">
        <v>23</v>
      </c>
    </row>
    <row r="3899" spans="1:15" x14ac:dyDescent="0.3">
      <c r="A3899">
        <v>19</v>
      </c>
      <c r="C3899">
        <v>174233</v>
      </c>
      <c r="D3899" t="s">
        <v>44</v>
      </c>
      <c r="E3899">
        <v>10</v>
      </c>
      <c r="F3899" t="s">
        <v>17</v>
      </c>
      <c r="H3899" t="s">
        <v>47</v>
      </c>
      <c r="I3899" t="s">
        <v>33</v>
      </c>
      <c r="J3899" t="s">
        <v>21</v>
      </c>
      <c r="K3899">
        <v>0</v>
      </c>
      <c r="L3899">
        <v>0</v>
      </c>
      <c r="M3899">
        <v>24</v>
      </c>
      <c r="N3899" t="s">
        <v>22</v>
      </c>
      <c r="O3899" t="s">
        <v>23</v>
      </c>
    </row>
    <row r="3900" spans="1:15" x14ac:dyDescent="0.3">
      <c r="A3900">
        <v>29</v>
      </c>
      <c r="B3900" t="s">
        <v>63</v>
      </c>
      <c r="C3900">
        <v>95393</v>
      </c>
      <c r="D3900" t="s">
        <v>29</v>
      </c>
      <c r="E3900">
        <v>9</v>
      </c>
      <c r="F3900" t="s">
        <v>17</v>
      </c>
      <c r="G3900" t="s">
        <v>41</v>
      </c>
      <c r="H3900" t="s">
        <v>47</v>
      </c>
      <c r="I3900" t="s">
        <v>20</v>
      </c>
      <c r="J3900" t="s">
        <v>21</v>
      </c>
      <c r="K3900">
        <v>0</v>
      </c>
      <c r="L3900">
        <v>0</v>
      </c>
      <c r="M3900">
        <v>20</v>
      </c>
      <c r="N3900" t="s">
        <v>22</v>
      </c>
      <c r="O3900" t="s">
        <v>23</v>
      </c>
    </row>
    <row r="3901" spans="1:15" x14ac:dyDescent="0.3">
      <c r="A3901">
        <v>20</v>
      </c>
      <c r="B3901" t="s">
        <v>28</v>
      </c>
      <c r="C3901">
        <v>221095</v>
      </c>
      <c r="D3901" t="s">
        <v>29</v>
      </c>
      <c r="E3901">
        <v>9</v>
      </c>
      <c r="F3901" t="s">
        <v>17</v>
      </c>
      <c r="G3901" t="s">
        <v>51</v>
      </c>
      <c r="H3901" t="s">
        <v>73</v>
      </c>
      <c r="I3901" t="s">
        <v>33</v>
      </c>
      <c r="J3901" t="s">
        <v>21</v>
      </c>
      <c r="K3901">
        <v>0</v>
      </c>
      <c r="L3901">
        <v>0</v>
      </c>
      <c r="M3901">
        <v>40</v>
      </c>
      <c r="N3901" t="s">
        <v>22</v>
      </c>
      <c r="O3901" t="s">
        <v>23</v>
      </c>
    </row>
    <row r="3902" spans="1:15" x14ac:dyDescent="0.3">
      <c r="A3902">
        <v>53</v>
      </c>
      <c r="B3902" t="s">
        <v>28</v>
      </c>
      <c r="C3902">
        <v>104501</v>
      </c>
      <c r="D3902" t="s">
        <v>16</v>
      </c>
      <c r="E3902">
        <v>13</v>
      </c>
      <c r="F3902" t="s">
        <v>25</v>
      </c>
      <c r="G3902" t="s">
        <v>26</v>
      </c>
      <c r="H3902" t="s">
        <v>27</v>
      </c>
      <c r="I3902" t="s">
        <v>20</v>
      </c>
      <c r="J3902" t="s">
        <v>21</v>
      </c>
      <c r="K3902">
        <v>0</v>
      </c>
      <c r="L3902">
        <v>1902</v>
      </c>
      <c r="M3902">
        <v>55</v>
      </c>
      <c r="N3902" t="s">
        <v>22</v>
      </c>
      <c r="O3902" t="s">
        <v>43</v>
      </c>
    </row>
    <row r="3903" spans="1:15" x14ac:dyDescent="0.3">
      <c r="A3903">
        <v>18</v>
      </c>
      <c r="C3903">
        <v>437851</v>
      </c>
      <c r="D3903" t="s">
        <v>44</v>
      </c>
      <c r="E3903">
        <v>10</v>
      </c>
      <c r="F3903" t="s">
        <v>17</v>
      </c>
      <c r="H3903" t="s">
        <v>47</v>
      </c>
      <c r="I3903" t="s">
        <v>20</v>
      </c>
      <c r="J3903" t="s">
        <v>21</v>
      </c>
      <c r="K3903">
        <v>0</v>
      </c>
      <c r="L3903">
        <v>0</v>
      </c>
      <c r="M3903">
        <v>40</v>
      </c>
      <c r="N3903" t="s">
        <v>22</v>
      </c>
      <c r="O3903" t="s">
        <v>23</v>
      </c>
    </row>
    <row r="3904" spans="1:15" x14ac:dyDescent="0.3">
      <c r="A3904">
        <v>22</v>
      </c>
      <c r="C3904">
        <v>131230</v>
      </c>
      <c r="D3904" t="s">
        <v>44</v>
      </c>
      <c r="E3904">
        <v>10</v>
      </c>
      <c r="F3904" t="s">
        <v>17</v>
      </c>
      <c r="H3904" t="s">
        <v>47</v>
      </c>
      <c r="I3904" t="s">
        <v>20</v>
      </c>
      <c r="J3904" t="s">
        <v>21</v>
      </c>
      <c r="K3904">
        <v>0</v>
      </c>
      <c r="L3904">
        <v>0</v>
      </c>
      <c r="M3904">
        <v>40</v>
      </c>
      <c r="N3904" t="s">
        <v>22</v>
      </c>
      <c r="O3904" t="s">
        <v>23</v>
      </c>
    </row>
    <row r="3905" spans="1:15" x14ac:dyDescent="0.3">
      <c r="A3905">
        <v>23</v>
      </c>
      <c r="B3905" t="s">
        <v>28</v>
      </c>
      <c r="C3905">
        <v>495888</v>
      </c>
      <c r="D3905" t="s">
        <v>29</v>
      </c>
      <c r="E3905">
        <v>9</v>
      </c>
      <c r="F3905" t="s">
        <v>17</v>
      </c>
      <c r="G3905" t="s">
        <v>41</v>
      </c>
      <c r="H3905" t="s">
        <v>19</v>
      </c>
      <c r="I3905" t="s">
        <v>20</v>
      </c>
      <c r="J3905" t="s">
        <v>21</v>
      </c>
      <c r="K3905">
        <v>0</v>
      </c>
      <c r="L3905">
        <v>0</v>
      </c>
      <c r="M3905">
        <v>40</v>
      </c>
      <c r="N3905" t="s">
        <v>96</v>
      </c>
      <c r="O3905" t="s">
        <v>23</v>
      </c>
    </row>
    <row r="3906" spans="1:15" x14ac:dyDescent="0.3">
      <c r="A3906">
        <v>69</v>
      </c>
      <c r="B3906" t="s">
        <v>28</v>
      </c>
      <c r="C3906">
        <v>185691</v>
      </c>
      <c r="D3906" t="s">
        <v>32</v>
      </c>
      <c r="E3906">
        <v>7</v>
      </c>
      <c r="F3906" t="s">
        <v>25</v>
      </c>
      <c r="G3906" t="s">
        <v>18</v>
      </c>
      <c r="H3906" t="s">
        <v>27</v>
      </c>
      <c r="I3906" t="s">
        <v>20</v>
      </c>
      <c r="J3906" t="s">
        <v>21</v>
      </c>
      <c r="K3906">
        <v>0</v>
      </c>
      <c r="L3906">
        <v>0</v>
      </c>
      <c r="M3906">
        <v>20</v>
      </c>
      <c r="N3906" t="s">
        <v>22</v>
      </c>
      <c r="O3906" t="s">
        <v>23</v>
      </c>
    </row>
    <row r="3907" spans="1:15" x14ac:dyDescent="0.3">
      <c r="A3907">
        <v>56</v>
      </c>
      <c r="B3907" t="s">
        <v>28</v>
      </c>
      <c r="C3907">
        <v>201822</v>
      </c>
      <c r="D3907" t="s">
        <v>52</v>
      </c>
      <c r="E3907">
        <v>4</v>
      </c>
      <c r="F3907" t="s">
        <v>25</v>
      </c>
      <c r="G3907" t="s">
        <v>31</v>
      </c>
      <c r="H3907" t="s">
        <v>27</v>
      </c>
      <c r="I3907" t="s">
        <v>20</v>
      </c>
      <c r="J3907" t="s">
        <v>21</v>
      </c>
      <c r="K3907">
        <v>0</v>
      </c>
      <c r="L3907">
        <v>2002</v>
      </c>
      <c r="M3907">
        <v>40</v>
      </c>
      <c r="N3907" t="s">
        <v>22</v>
      </c>
      <c r="O3907" t="s">
        <v>23</v>
      </c>
    </row>
    <row r="3908" spans="1:15" x14ac:dyDescent="0.3">
      <c r="A3908">
        <v>53</v>
      </c>
      <c r="B3908" t="s">
        <v>63</v>
      </c>
      <c r="C3908">
        <v>549341</v>
      </c>
      <c r="D3908" t="s">
        <v>16</v>
      </c>
      <c r="E3908">
        <v>13</v>
      </c>
      <c r="F3908" t="s">
        <v>25</v>
      </c>
      <c r="G3908" t="s">
        <v>34</v>
      </c>
      <c r="H3908" t="s">
        <v>27</v>
      </c>
      <c r="I3908" t="s">
        <v>33</v>
      </c>
      <c r="J3908" t="s">
        <v>21</v>
      </c>
      <c r="K3908">
        <v>0</v>
      </c>
      <c r="L3908">
        <v>0</v>
      </c>
      <c r="M3908">
        <v>35</v>
      </c>
      <c r="N3908" t="s">
        <v>22</v>
      </c>
      <c r="O3908" t="s">
        <v>23</v>
      </c>
    </row>
    <row r="3909" spans="1:15" x14ac:dyDescent="0.3">
      <c r="A3909">
        <v>28</v>
      </c>
      <c r="B3909" t="s">
        <v>28</v>
      </c>
      <c r="C3909">
        <v>247445</v>
      </c>
      <c r="D3909" t="s">
        <v>29</v>
      </c>
      <c r="E3909">
        <v>9</v>
      </c>
      <c r="F3909" t="s">
        <v>17</v>
      </c>
      <c r="G3909" t="s">
        <v>18</v>
      </c>
      <c r="H3909" t="s">
        <v>19</v>
      </c>
      <c r="I3909" t="s">
        <v>20</v>
      </c>
      <c r="J3909" t="s">
        <v>21</v>
      </c>
      <c r="K3909">
        <v>0</v>
      </c>
      <c r="L3909">
        <v>0</v>
      </c>
      <c r="M3909">
        <v>40</v>
      </c>
      <c r="N3909" t="s">
        <v>22</v>
      </c>
      <c r="O3909" t="s">
        <v>23</v>
      </c>
    </row>
    <row r="3910" spans="1:15" x14ac:dyDescent="0.3">
      <c r="A3910">
        <v>28</v>
      </c>
      <c r="B3910" t="s">
        <v>28</v>
      </c>
      <c r="C3910">
        <v>199566</v>
      </c>
      <c r="D3910" t="s">
        <v>16</v>
      </c>
      <c r="E3910">
        <v>13</v>
      </c>
      <c r="F3910" t="s">
        <v>25</v>
      </c>
      <c r="G3910" t="s">
        <v>41</v>
      </c>
      <c r="H3910" t="s">
        <v>27</v>
      </c>
      <c r="I3910" t="s">
        <v>33</v>
      </c>
      <c r="J3910" t="s">
        <v>21</v>
      </c>
      <c r="K3910">
        <v>0</v>
      </c>
      <c r="L3910">
        <v>0</v>
      </c>
      <c r="M3910">
        <v>40</v>
      </c>
      <c r="N3910" t="s">
        <v>22</v>
      </c>
      <c r="O3910" t="s">
        <v>23</v>
      </c>
    </row>
    <row r="3911" spans="1:15" x14ac:dyDescent="0.3">
      <c r="A3911">
        <v>33</v>
      </c>
      <c r="B3911" t="s">
        <v>71</v>
      </c>
      <c r="C3911">
        <v>139057</v>
      </c>
      <c r="D3911" t="s">
        <v>29</v>
      </c>
      <c r="E3911">
        <v>9</v>
      </c>
      <c r="F3911" t="s">
        <v>25</v>
      </c>
      <c r="G3911" t="s">
        <v>26</v>
      </c>
      <c r="H3911" t="s">
        <v>27</v>
      </c>
      <c r="I3911" t="s">
        <v>45</v>
      </c>
      <c r="J3911" t="s">
        <v>21</v>
      </c>
      <c r="K3911">
        <v>0</v>
      </c>
      <c r="L3911">
        <v>0</v>
      </c>
      <c r="M3911">
        <v>84</v>
      </c>
      <c r="N3911" t="s">
        <v>90</v>
      </c>
      <c r="O3911" t="s">
        <v>43</v>
      </c>
    </row>
    <row r="3912" spans="1:15" x14ac:dyDescent="0.3">
      <c r="A3912">
        <v>48</v>
      </c>
      <c r="B3912" t="s">
        <v>28</v>
      </c>
      <c r="C3912">
        <v>185039</v>
      </c>
      <c r="D3912" t="s">
        <v>29</v>
      </c>
      <c r="E3912">
        <v>9</v>
      </c>
      <c r="F3912" t="s">
        <v>30</v>
      </c>
      <c r="G3912" t="s">
        <v>49</v>
      </c>
      <c r="H3912" t="s">
        <v>58</v>
      </c>
      <c r="I3912" t="s">
        <v>20</v>
      </c>
      <c r="J3912" t="s">
        <v>36</v>
      </c>
      <c r="K3912">
        <v>0</v>
      </c>
      <c r="L3912">
        <v>0</v>
      </c>
      <c r="M3912">
        <v>30</v>
      </c>
      <c r="N3912" t="s">
        <v>22</v>
      </c>
      <c r="O3912" t="s">
        <v>23</v>
      </c>
    </row>
    <row r="3913" spans="1:15" x14ac:dyDescent="0.3">
      <c r="A3913">
        <v>61</v>
      </c>
      <c r="B3913" t="s">
        <v>28</v>
      </c>
      <c r="C3913">
        <v>166124</v>
      </c>
      <c r="D3913" t="s">
        <v>29</v>
      </c>
      <c r="E3913">
        <v>9</v>
      </c>
      <c r="F3913" t="s">
        <v>25</v>
      </c>
      <c r="G3913" t="s">
        <v>51</v>
      </c>
      <c r="H3913" t="s">
        <v>27</v>
      </c>
      <c r="I3913" t="s">
        <v>20</v>
      </c>
      <c r="J3913" t="s">
        <v>21</v>
      </c>
      <c r="K3913">
        <v>0</v>
      </c>
      <c r="L3913">
        <v>0</v>
      </c>
      <c r="M3913">
        <v>40</v>
      </c>
      <c r="N3913" t="s">
        <v>22</v>
      </c>
      <c r="O3913" t="s">
        <v>43</v>
      </c>
    </row>
    <row r="3914" spans="1:15" x14ac:dyDescent="0.3">
      <c r="A3914">
        <v>49</v>
      </c>
      <c r="B3914" t="s">
        <v>28</v>
      </c>
      <c r="C3914">
        <v>82649</v>
      </c>
      <c r="D3914" t="s">
        <v>16</v>
      </c>
      <c r="E3914">
        <v>13</v>
      </c>
      <c r="F3914" t="s">
        <v>25</v>
      </c>
      <c r="G3914" t="s">
        <v>34</v>
      </c>
      <c r="H3914" t="s">
        <v>27</v>
      </c>
      <c r="I3914" t="s">
        <v>20</v>
      </c>
      <c r="J3914" t="s">
        <v>21</v>
      </c>
      <c r="K3914">
        <v>5013</v>
      </c>
      <c r="L3914">
        <v>0</v>
      </c>
      <c r="M3914">
        <v>45</v>
      </c>
      <c r="N3914" t="s">
        <v>22</v>
      </c>
      <c r="O3914" t="s">
        <v>23</v>
      </c>
    </row>
    <row r="3915" spans="1:15" x14ac:dyDescent="0.3">
      <c r="A3915">
        <v>48</v>
      </c>
      <c r="B3915" t="s">
        <v>28</v>
      </c>
      <c r="C3915">
        <v>109275</v>
      </c>
      <c r="D3915" t="s">
        <v>44</v>
      </c>
      <c r="E3915">
        <v>10</v>
      </c>
      <c r="F3915" t="s">
        <v>25</v>
      </c>
      <c r="G3915" t="s">
        <v>26</v>
      </c>
      <c r="H3915" t="s">
        <v>27</v>
      </c>
      <c r="I3915" t="s">
        <v>20</v>
      </c>
      <c r="J3915" t="s">
        <v>21</v>
      </c>
      <c r="K3915">
        <v>0</v>
      </c>
      <c r="L3915">
        <v>0</v>
      </c>
      <c r="M3915">
        <v>40</v>
      </c>
      <c r="N3915" t="s">
        <v>22</v>
      </c>
      <c r="O3915" t="s">
        <v>23</v>
      </c>
    </row>
    <row r="3916" spans="1:15" x14ac:dyDescent="0.3">
      <c r="A3916">
        <v>32</v>
      </c>
      <c r="B3916" t="s">
        <v>28</v>
      </c>
      <c r="C3916">
        <v>408328</v>
      </c>
      <c r="D3916" t="s">
        <v>52</v>
      </c>
      <c r="E3916">
        <v>4</v>
      </c>
      <c r="F3916" t="s">
        <v>25</v>
      </c>
      <c r="G3916" t="s">
        <v>51</v>
      </c>
      <c r="H3916" t="s">
        <v>27</v>
      </c>
      <c r="I3916" t="s">
        <v>20</v>
      </c>
      <c r="J3916" t="s">
        <v>21</v>
      </c>
      <c r="K3916">
        <v>0</v>
      </c>
      <c r="L3916">
        <v>0</v>
      </c>
      <c r="M3916">
        <v>40</v>
      </c>
      <c r="N3916" t="s">
        <v>22</v>
      </c>
      <c r="O3916" t="s">
        <v>23</v>
      </c>
    </row>
    <row r="3917" spans="1:15" x14ac:dyDescent="0.3">
      <c r="A3917">
        <v>51</v>
      </c>
      <c r="B3917" t="s">
        <v>28</v>
      </c>
      <c r="C3917">
        <v>186338</v>
      </c>
      <c r="D3917" t="s">
        <v>29</v>
      </c>
      <c r="E3917">
        <v>9</v>
      </c>
      <c r="F3917" t="s">
        <v>25</v>
      </c>
      <c r="G3917" t="s">
        <v>51</v>
      </c>
      <c r="H3917" t="s">
        <v>27</v>
      </c>
      <c r="I3917" t="s">
        <v>20</v>
      </c>
      <c r="J3917" t="s">
        <v>21</v>
      </c>
      <c r="K3917">
        <v>0</v>
      </c>
      <c r="L3917">
        <v>0</v>
      </c>
      <c r="M3917">
        <v>40</v>
      </c>
      <c r="N3917" t="s">
        <v>22</v>
      </c>
      <c r="O3917" t="s">
        <v>43</v>
      </c>
    </row>
    <row r="3918" spans="1:15" x14ac:dyDescent="0.3">
      <c r="A3918">
        <v>27</v>
      </c>
      <c r="C3918">
        <v>130856</v>
      </c>
      <c r="D3918" t="s">
        <v>16</v>
      </c>
      <c r="E3918">
        <v>13</v>
      </c>
      <c r="F3918" t="s">
        <v>17</v>
      </c>
      <c r="H3918" t="s">
        <v>19</v>
      </c>
      <c r="I3918" t="s">
        <v>20</v>
      </c>
      <c r="J3918" t="s">
        <v>21</v>
      </c>
      <c r="K3918">
        <v>0</v>
      </c>
      <c r="L3918">
        <v>0</v>
      </c>
      <c r="M3918">
        <v>40</v>
      </c>
      <c r="N3918" t="s">
        <v>22</v>
      </c>
      <c r="O3918" t="s">
        <v>23</v>
      </c>
    </row>
    <row r="3919" spans="1:15" x14ac:dyDescent="0.3">
      <c r="A3919">
        <v>19</v>
      </c>
      <c r="B3919" t="s">
        <v>28</v>
      </c>
      <c r="C3919">
        <v>251579</v>
      </c>
      <c r="D3919" t="s">
        <v>44</v>
      </c>
      <c r="E3919">
        <v>10</v>
      </c>
      <c r="F3919" t="s">
        <v>17</v>
      </c>
      <c r="G3919" t="s">
        <v>41</v>
      </c>
      <c r="H3919" t="s">
        <v>47</v>
      </c>
      <c r="I3919" t="s">
        <v>20</v>
      </c>
      <c r="J3919" t="s">
        <v>21</v>
      </c>
      <c r="K3919">
        <v>0</v>
      </c>
      <c r="L3919">
        <v>0</v>
      </c>
      <c r="M3919">
        <v>14</v>
      </c>
      <c r="N3919" t="s">
        <v>22</v>
      </c>
      <c r="O3919" t="s">
        <v>23</v>
      </c>
    </row>
    <row r="3920" spans="1:15" x14ac:dyDescent="0.3">
      <c r="A3920">
        <v>47</v>
      </c>
      <c r="B3920" t="s">
        <v>28</v>
      </c>
      <c r="C3920">
        <v>76612</v>
      </c>
      <c r="D3920" t="s">
        <v>29</v>
      </c>
      <c r="E3920">
        <v>9</v>
      </c>
      <c r="F3920" t="s">
        <v>25</v>
      </c>
      <c r="G3920" t="s">
        <v>34</v>
      </c>
      <c r="H3920" t="s">
        <v>27</v>
      </c>
      <c r="I3920" t="s">
        <v>20</v>
      </c>
      <c r="J3920" t="s">
        <v>21</v>
      </c>
      <c r="K3920">
        <v>0</v>
      </c>
      <c r="L3920">
        <v>0</v>
      </c>
      <c r="M3920">
        <v>50</v>
      </c>
      <c r="N3920" t="s">
        <v>22</v>
      </c>
      <c r="O3920" t="s">
        <v>23</v>
      </c>
    </row>
    <row r="3921" spans="1:15" x14ac:dyDescent="0.3">
      <c r="A3921">
        <v>25</v>
      </c>
      <c r="B3921" t="s">
        <v>28</v>
      </c>
      <c r="C3921">
        <v>22546</v>
      </c>
      <c r="D3921" t="s">
        <v>16</v>
      </c>
      <c r="E3921">
        <v>13</v>
      </c>
      <c r="F3921" t="s">
        <v>17</v>
      </c>
      <c r="G3921" t="s">
        <v>53</v>
      </c>
      <c r="H3921" t="s">
        <v>47</v>
      </c>
      <c r="I3921" t="s">
        <v>20</v>
      </c>
      <c r="J3921" t="s">
        <v>21</v>
      </c>
      <c r="K3921">
        <v>0</v>
      </c>
      <c r="L3921">
        <v>0</v>
      </c>
      <c r="M3921">
        <v>60</v>
      </c>
      <c r="N3921" t="s">
        <v>22</v>
      </c>
      <c r="O3921" t="s">
        <v>23</v>
      </c>
    </row>
    <row r="3922" spans="1:15" x14ac:dyDescent="0.3">
      <c r="A3922">
        <v>72</v>
      </c>
      <c r="B3922" t="s">
        <v>28</v>
      </c>
      <c r="C3922">
        <v>53684</v>
      </c>
      <c r="D3922" t="s">
        <v>44</v>
      </c>
      <c r="E3922">
        <v>10</v>
      </c>
      <c r="F3922" t="s">
        <v>25</v>
      </c>
      <c r="G3922" t="s">
        <v>65</v>
      </c>
      <c r="H3922" t="s">
        <v>27</v>
      </c>
      <c r="I3922" t="s">
        <v>33</v>
      </c>
      <c r="J3922" t="s">
        <v>21</v>
      </c>
      <c r="K3922">
        <v>0</v>
      </c>
      <c r="L3922">
        <v>0</v>
      </c>
      <c r="M3922">
        <v>40</v>
      </c>
      <c r="N3922" t="s">
        <v>22</v>
      </c>
      <c r="O3922" t="s">
        <v>23</v>
      </c>
    </row>
    <row r="3923" spans="1:15" x14ac:dyDescent="0.3">
      <c r="A3923">
        <v>29</v>
      </c>
      <c r="B3923" t="s">
        <v>28</v>
      </c>
      <c r="C3923">
        <v>183627</v>
      </c>
      <c r="D3923" t="s">
        <v>32</v>
      </c>
      <c r="E3923">
        <v>7</v>
      </c>
      <c r="F3923" t="s">
        <v>30</v>
      </c>
      <c r="G3923" t="s">
        <v>51</v>
      </c>
      <c r="H3923" t="s">
        <v>19</v>
      </c>
      <c r="I3923" t="s">
        <v>20</v>
      </c>
      <c r="J3923" t="s">
        <v>21</v>
      </c>
      <c r="K3923">
        <v>0</v>
      </c>
      <c r="L3923">
        <v>0</v>
      </c>
      <c r="M3923">
        <v>40</v>
      </c>
      <c r="N3923" t="s">
        <v>22</v>
      </c>
      <c r="O3923" t="s">
        <v>23</v>
      </c>
    </row>
    <row r="3924" spans="1:15" x14ac:dyDescent="0.3">
      <c r="A3924">
        <v>22</v>
      </c>
      <c r="B3924" t="s">
        <v>28</v>
      </c>
      <c r="C3924">
        <v>73203</v>
      </c>
      <c r="D3924" t="s">
        <v>29</v>
      </c>
      <c r="E3924">
        <v>9</v>
      </c>
      <c r="F3924" t="s">
        <v>17</v>
      </c>
      <c r="G3924" t="s">
        <v>18</v>
      </c>
      <c r="H3924" t="s">
        <v>47</v>
      </c>
      <c r="I3924" t="s">
        <v>20</v>
      </c>
      <c r="J3924" t="s">
        <v>36</v>
      </c>
      <c r="K3924">
        <v>0</v>
      </c>
      <c r="L3924">
        <v>0</v>
      </c>
      <c r="M3924">
        <v>40</v>
      </c>
      <c r="N3924" t="s">
        <v>22</v>
      </c>
      <c r="O3924" t="s">
        <v>23</v>
      </c>
    </row>
    <row r="3925" spans="1:15" x14ac:dyDescent="0.3">
      <c r="A3925">
        <v>57</v>
      </c>
      <c r="B3925" t="s">
        <v>28</v>
      </c>
      <c r="C3925">
        <v>108426</v>
      </c>
      <c r="D3925" t="s">
        <v>29</v>
      </c>
      <c r="E3925">
        <v>9</v>
      </c>
      <c r="F3925" t="s">
        <v>25</v>
      </c>
      <c r="G3925" t="s">
        <v>41</v>
      </c>
      <c r="H3925" t="s">
        <v>27</v>
      </c>
      <c r="I3925" t="s">
        <v>33</v>
      </c>
      <c r="J3925" t="s">
        <v>21</v>
      </c>
      <c r="K3925">
        <v>0</v>
      </c>
      <c r="L3925">
        <v>0</v>
      </c>
      <c r="M3925">
        <v>48</v>
      </c>
      <c r="N3925" t="s">
        <v>75</v>
      </c>
      <c r="O3925" t="s">
        <v>23</v>
      </c>
    </row>
    <row r="3926" spans="1:15" x14ac:dyDescent="0.3">
      <c r="A3926">
        <v>50</v>
      </c>
      <c r="B3926" t="s">
        <v>28</v>
      </c>
      <c r="C3926">
        <v>116287</v>
      </c>
      <c r="D3926" t="s">
        <v>48</v>
      </c>
      <c r="E3926">
        <v>12</v>
      </c>
      <c r="F3926" t="s">
        <v>25</v>
      </c>
      <c r="G3926" t="s">
        <v>18</v>
      </c>
      <c r="H3926" t="s">
        <v>27</v>
      </c>
      <c r="I3926" t="s">
        <v>20</v>
      </c>
      <c r="J3926" t="s">
        <v>21</v>
      </c>
      <c r="K3926">
        <v>0</v>
      </c>
      <c r="L3926">
        <v>0</v>
      </c>
      <c r="M3926">
        <v>60</v>
      </c>
      <c r="N3926" t="s">
        <v>85</v>
      </c>
      <c r="O3926" t="s">
        <v>23</v>
      </c>
    </row>
    <row r="3927" spans="1:15" x14ac:dyDescent="0.3">
      <c r="A3927">
        <v>45</v>
      </c>
      <c r="B3927" t="s">
        <v>71</v>
      </c>
      <c r="C3927">
        <v>145697</v>
      </c>
      <c r="D3927" t="s">
        <v>44</v>
      </c>
      <c r="E3927">
        <v>10</v>
      </c>
      <c r="F3927" t="s">
        <v>25</v>
      </c>
      <c r="G3927" t="s">
        <v>49</v>
      </c>
      <c r="H3927" t="s">
        <v>27</v>
      </c>
      <c r="I3927" t="s">
        <v>20</v>
      </c>
      <c r="J3927" t="s">
        <v>21</v>
      </c>
      <c r="K3927">
        <v>0</v>
      </c>
      <c r="L3927">
        <v>0</v>
      </c>
      <c r="M3927">
        <v>30</v>
      </c>
      <c r="N3927" t="s">
        <v>22</v>
      </c>
      <c r="O3927" t="s">
        <v>23</v>
      </c>
    </row>
    <row r="3928" spans="1:15" x14ac:dyDescent="0.3">
      <c r="A3928">
        <v>52</v>
      </c>
      <c r="B3928" t="s">
        <v>28</v>
      </c>
      <c r="C3928">
        <v>326156</v>
      </c>
      <c r="D3928" t="s">
        <v>44</v>
      </c>
      <c r="E3928">
        <v>10</v>
      </c>
      <c r="F3928" t="s">
        <v>30</v>
      </c>
      <c r="G3928" t="s">
        <v>34</v>
      </c>
      <c r="H3928" t="s">
        <v>19</v>
      </c>
      <c r="I3928" t="s">
        <v>20</v>
      </c>
      <c r="J3928" t="s">
        <v>21</v>
      </c>
      <c r="K3928">
        <v>0</v>
      </c>
      <c r="L3928">
        <v>0</v>
      </c>
      <c r="M3928">
        <v>40</v>
      </c>
      <c r="N3928" t="s">
        <v>22</v>
      </c>
      <c r="O3928" t="s">
        <v>43</v>
      </c>
    </row>
    <row r="3929" spans="1:15" x14ac:dyDescent="0.3">
      <c r="A3929">
        <v>53</v>
      </c>
      <c r="B3929" t="s">
        <v>28</v>
      </c>
      <c r="C3929">
        <v>201127</v>
      </c>
      <c r="D3929" t="s">
        <v>38</v>
      </c>
      <c r="E3929">
        <v>14</v>
      </c>
      <c r="F3929" t="s">
        <v>25</v>
      </c>
      <c r="G3929" t="s">
        <v>26</v>
      </c>
      <c r="H3929" t="s">
        <v>27</v>
      </c>
      <c r="I3929" t="s">
        <v>20</v>
      </c>
      <c r="J3929" t="s">
        <v>21</v>
      </c>
      <c r="K3929">
        <v>0</v>
      </c>
      <c r="L3929">
        <v>0</v>
      </c>
      <c r="M3929">
        <v>48</v>
      </c>
      <c r="N3929" t="s">
        <v>22</v>
      </c>
      <c r="O3929" t="s">
        <v>43</v>
      </c>
    </row>
    <row r="3930" spans="1:15" x14ac:dyDescent="0.3">
      <c r="A3930">
        <v>36</v>
      </c>
      <c r="B3930" t="s">
        <v>28</v>
      </c>
      <c r="C3930">
        <v>250791</v>
      </c>
      <c r="D3930" t="s">
        <v>29</v>
      </c>
      <c r="E3930">
        <v>9</v>
      </c>
      <c r="F3930" t="s">
        <v>25</v>
      </c>
      <c r="G3930" t="s">
        <v>31</v>
      </c>
      <c r="H3930" t="s">
        <v>27</v>
      </c>
      <c r="I3930" t="s">
        <v>20</v>
      </c>
      <c r="J3930" t="s">
        <v>21</v>
      </c>
      <c r="K3930">
        <v>0</v>
      </c>
      <c r="L3930">
        <v>0</v>
      </c>
      <c r="M3930">
        <v>48</v>
      </c>
      <c r="N3930" t="s">
        <v>22</v>
      </c>
      <c r="O3930" t="s">
        <v>23</v>
      </c>
    </row>
    <row r="3931" spans="1:15" x14ac:dyDescent="0.3">
      <c r="A3931">
        <v>46</v>
      </c>
      <c r="B3931" t="s">
        <v>28</v>
      </c>
      <c r="C3931">
        <v>328216</v>
      </c>
      <c r="D3931" t="s">
        <v>29</v>
      </c>
      <c r="E3931">
        <v>9</v>
      </c>
      <c r="F3931" t="s">
        <v>25</v>
      </c>
      <c r="G3931" t="s">
        <v>51</v>
      </c>
      <c r="H3931" t="s">
        <v>27</v>
      </c>
      <c r="I3931" t="s">
        <v>20</v>
      </c>
      <c r="J3931" t="s">
        <v>21</v>
      </c>
      <c r="K3931">
        <v>0</v>
      </c>
      <c r="L3931">
        <v>0</v>
      </c>
      <c r="M3931">
        <v>40</v>
      </c>
      <c r="N3931" t="s">
        <v>22</v>
      </c>
      <c r="O3931" t="s">
        <v>43</v>
      </c>
    </row>
    <row r="3932" spans="1:15" x14ac:dyDescent="0.3">
      <c r="A3932">
        <v>20</v>
      </c>
      <c r="B3932" t="s">
        <v>28</v>
      </c>
      <c r="C3932">
        <v>400443</v>
      </c>
      <c r="D3932" t="s">
        <v>29</v>
      </c>
      <c r="E3932">
        <v>9</v>
      </c>
      <c r="F3932" t="s">
        <v>17</v>
      </c>
      <c r="G3932" t="s">
        <v>49</v>
      </c>
      <c r="H3932" t="s">
        <v>47</v>
      </c>
      <c r="I3932" t="s">
        <v>20</v>
      </c>
      <c r="J3932" t="s">
        <v>36</v>
      </c>
      <c r="K3932">
        <v>0</v>
      </c>
      <c r="L3932">
        <v>0</v>
      </c>
      <c r="M3932">
        <v>20</v>
      </c>
      <c r="N3932" t="s">
        <v>22</v>
      </c>
      <c r="O3932" t="s">
        <v>23</v>
      </c>
    </row>
    <row r="3933" spans="1:15" x14ac:dyDescent="0.3">
      <c r="A3933">
        <v>75</v>
      </c>
      <c r="B3933" t="s">
        <v>28</v>
      </c>
      <c r="C3933">
        <v>95985</v>
      </c>
      <c r="D3933" t="s">
        <v>72</v>
      </c>
      <c r="E3933">
        <v>3</v>
      </c>
      <c r="F3933" t="s">
        <v>79</v>
      </c>
      <c r="G3933" t="s">
        <v>41</v>
      </c>
      <c r="H3933" t="s">
        <v>58</v>
      </c>
      <c r="I3933" t="s">
        <v>33</v>
      </c>
      <c r="J3933" t="s">
        <v>21</v>
      </c>
      <c r="K3933">
        <v>0</v>
      </c>
      <c r="L3933">
        <v>0</v>
      </c>
      <c r="M3933">
        <v>10</v>
      </c>
      <c r="N3933" t="s">
        <v>22</v>
      </c>
      <c r="O3933" t="s">
        <v>23</v>
      </c>
    </row>
    <row r="3934" spans="1:15" x14ac:dyDescent="0.3">
      <c r="A3934">
        <v>32</v>
      </c>
      <c r="B3934" t="s">
        <v>63</v>
      </c>
      <c r="C3934">
        <v>127651</v>
      </c>
      <c r="D3934" t="s">
        <v>29</v>
      </c>
      <c r="E3934">
        <v>9</v>
      </c>
      <c r="F3934" t="s">
        <v>25</v>
      </c>
      <c r="G3934" t="s">
        <v>51</v>
      </c>
      <c r="H3934" t="s">
        <v>27</v>
      </c>
      <c r="I3934" t="s">
        <v>20</v>
      </c>
      <c r="J3934" t="s">
        <v>21</v>
      </c>
      <c r="K3934">
        <v>0</v>
      </c>
      <c r="L3934">
        <v>0</v>
      </c>
      <c r="M3934">
        <v>40</v>
      </c>
      <c r="N3934" t="s">
        <v>22</v>
      </c>
      <c r="O3934" t="s">
        <v>43</v>
      </c>
    </row>
    <row r="3935" spans="1:15" x14ac:dyDescent="0.3">
      <c r="A3935">
        <v>28</v>
      </c>
      <c r="B3935" t="s">
        <v>28</v>
      </c>
      <c r="C3935">
        <v>250679</v>
      </c>
      <c r="D3935" t="s">
        <v>29</v>
      </c>
      <c r="E3935">
        <v>9</v>
      </c>
      <c r="F3935" t="s">
        <v>25</v>
      </c>
      <c r="G3935" t="s">
        <v>51</v>
      </c>
      <c r="H3935" t="s">
        <v>27</v>
      </c>
      <c r="I3935" t="s">
        <v>20</v>
      </c>
      <c r="J3935" t="s">
        <v>21</v>
      </c>
      <c r="K3935">
        <v>0</v>
      </c>
      <c r="L3935">
        <v>0</v>
      </c>
      <c r="M3935">
        <v>40</v>
      </c>
      <c r="N3935" t="s">
        <v>22</v>
      </c>
      <c r="O3935" t="s">
        <v>23</v>
      </c>
    </row>
    <row r="3936" spans="1:15" x14ac:dyDescent="0.3">
      <c r="A3936">
        <v>53</v>
      </c>
      <c r="B3936" t="s">
        <v>28</v>
      </c>
      <c r="C3936">
        <v>103950</v>
      </c>
      <c r="D3936" t="s">
        <v>38</v>
      </c>
      <c r="E3936">
        <v>14</v>
      </c>
      <c r="F3936" t="s">
        <v>30</v>
      </c>
      <c r="G3936" t="s">
        <v>34</v>
      </c>
      <c r="H3936" t="s">
        <v>19</v>
      </c>
      <c r="I3936" t="s">
        <v>20</v>
      </c>
      <c r="J3936" t="s">
        <v>36</v>
      </c>
      <c r="K3936">
        <v>0</v>
      </c>
      <c r="L3936">
        <v>0</v>
      </c>
      <c r="M3936">
        <v>40</v>
      </c>
      <c r="N3936" t="s">
        <v>22</v>
      </c>
      <c r="O3936" t="s">
        <v>23</v>
      </c>
    </row>
    <row r="3937" spans="1:15" x14ac:dyDescent="0.3">
      <c r="A3937">
        <v>17</v>
      </c>
      <c r="B3937" t="s">
        <v>28</v>
      </c>
      <c r="C3937">
        <v>200199</v>
      </c>
      <c r="D3937" t="s">
        <v>32</v>
      </c>
      <c r="E3937">
        <v>7</v>
      </c>
      <c r="F3937" t="s">
        <v>17</v>
      </c>
      <c r="G3937" t="s">
        <v>49</v>
      </c>
      <c r="H3937" t="s">
        <v>47</v>
      </c>
      <c r="I3937" t="s">
        <v>20</v>
      </c>
      <c r="J3937" t="s">
        <v>36</v>
      </c>
      <c r="K3937">
        <v>0</v>
      </c>
      <c r="L3937">
        <v>0</v>
      </c>
      <c r="M3937">
        <v>35</v>
      </c>
      <c r="N3937" t="s">
        <v>22</v>
      </c>
      <c r="O3937" t="s">
        <v>23</v>
      </c>
    </row>
    <row r="3938" spans="1:15" x14ac:dyDescent="0.3">
      <c r="A3938">
        <v>46</v>
      </c>
      <c r="B3938" t="s">
        <v>15</v>
      </c>
      <c r="C3938">
        <v>295791</v>
      </c>
      <c r="D3938" t="s">
        <v>50</v>
      </c>
      <c r="E3938">
        <v>11</v>
      </c>
      <c r="F3938" t="s">
        <v>30</v>
      </c>
      <c r="G3938" t="s">
        <v>18</v>
      </c>
      <c r="H3938" t="s">
        <v>58</v>
      </c>
      <c r="I3938" t="s">
        <v>20</v>
      </c>
      <c r="J3938" t="s">
        <v>36</v>
      </c>
      <c r="K3938">
        <v>0</v>
      </c>
      <c r="L3938">
        <v>0</v>
      </c>
      <c r="M3938">
        <v>38</v>
      </c>
      <c r="N3938" t="s">
        <v>22</v>
      </c>
      <c r="O3938" t="s">
        <v>23</v>
      </c>
    </row>
    <row r="3939" spans="1:15" x14ac:dyDescent="0.3">
      <c r="A3939">
        <v>39</v>
      </c>
      <c r="B3939" t="s">
        <v>28</v>
      </c>
      <c r="C3939">
        <v>191841</v>
      </c>
      <c r="D3939" t="s">
        <v>48</v>
      </c>
      <c r="E3939">
        <v>12</v>
      </c>
      <c r="F3939" t="s">
        <v>60</v>
      </c>
      <c r="G3939" t="s">
        <v>34</v>
      </c>
      <c r="H3939" t="s">
        <v>19</v>
      </c>
      <c r="I3939" t="s">
        <v>20</v>
      </c>
      <c r="J3939" t="s">
        <v>36</v>
      </c>
      <c r="K3939">
        <v>0</v>
      </c>
      <c r="L3939">
        <v>0</v>
      </c>
      <c r="M3939">
        <v>30</v>
      </c>
      <c r="N3939" t="s">
        <v>22</v>
      </c>
      <c r="O3939" t="s">
        <v>23</v>
      </c>
    </row>
    <row r="3940" spans="1:15" x14ac:dyDescent="0.3">
      <c r="A3940">
        <v>38</v>
      </c>
      <c r="B3940" t="s">
        <v>28</v>
      </c>
      <c r="C3940">
        <v>82622</v>
      </c>
      <c r="D3940" t="s">
        <v>44</v>
      </c>
      <c r="E3940">
        <v>10</v>
      </c>
      <c r="F3940" t="s">
        <v>30</v>
      </c>
      <c r="G3940" t="s">
        <v>51</v>
      </c>
      <c r="H3940" t="s">
        <v>58</v>
      </c>
      <c r="I3940" t="s">
        <v>20</v>
      </c>
      <c r="J3940" t="s">
        <v>21</v>
      </c>
      <c r="K3940">
        <v>0</v>
      </c>
      <c r="L3940">
        <v>0</v>
      </c>
      <c r="M3940">
        <v>40</v>
      </c>
      <c r="N3940" t="s">
        <v>22</v>
      </c>
      <c r="O3940" t="s">
        <v>23</v>
      </c>
    </row>
    <row r="3941" spans="1:15" x14ac:dyDescent="0.3">
      <c r="A3941">
        <v>36</v>
      </c>
      <c r="B3941" t="s">
        <v>28</v>
      </c>
      <c r="C3941">
        <v>160728</v>
      </c>
      <c r="D3941" t="s">
        <v>29</v>
      </c>
      <c r="E3941">
        <v>9</v>
      </c>
      <c r="F3941" t="s">
        <v>25</v>
      </c>
      <c r="G3941" t="s">
        <v>57</v>
      </c>
      <c r="H3941" t="s">
        <v>27</v>
      </c>
      <c r="I3941" t="s">
        <v>20</v>
      </c>
      <c r="J3941" t="s">
        <v>21</v>
      </c>
      <c r="K3941">
        <v>0</v>
      </c>
      <c r="L3941">
        <v>0</v>
      </c>
      <c r="M3941">
        <v>60</v>
      </c>
      <c r="N3941" t="s">
        <v>22</v>
      </c>
      <c r="O3941" t="s">
        <v>23</v>
      </c>
    </row>
    <row r="3942" spans="1:15" x14ac:dyDescent="0.3">
      <c r="A3942">
        <v>63</v>
      </c>
      <c r="B3942" t="s">
        <v>63</v>
      </c>
      <c r="C3942">
        <v>109849</v>
      </c>
      <c r="D3942" t="s">
        <v>16</v>
      </c>
      <c r="E3942">
        <v>13</v>
      </c>
      <c r="F3942" t="s">
        <v>17</v>
      </c>
      <c r="G3942" t="s">
        <v>34</v>
      </c>
      <c r="H3942" t="s">
        <v>19</v>
      </c>
      <c r="I3942" t="s">
        <v>33</v>
      </c>
      <c r="J3942" t="s">
        <v>36</v>
      </c>
      <c r="K3942">
        <v>0</v>
      </c>
      <c r="L3942">
        <v>0</v>
      </c>
      <c r="M3942">
        <v>21</v>
      </c>
      <c r="N3942" t="s">
        <v>22</v>
      </c>
      <c r="O3942" t="s">
        <v>23</v>
      </c>
    </row>
    <row r="3943" spans="1:15" x14ac:dyDescent="0.3">
      <c r="A3943">
        <v>28</v>
      </c>
      <c r="B3943" t="s">
        <v>28</v>
      </c>
      <c r="C3943">
        <v>339897</v>
      </c>
      <c r="D3943" t="s">
        <v>81</v>
      </c>
      <c r="E3943">
        <v>2</v>
      </c>
      <c r="F3943" t="s">
        <v>25</v>
      </c>
      <c r="G3943" t="s">
        <v>57</v>
      </c>
      <c r="H3943" t="s">
        <v>27</v>
      </c>
      <c r="I3943" t="s">
        <v>20</v>
      </c>
      <c r="J3943" t="s">
        <v>21</v>
      </c>
      <c r="K3943">
        <v>0</v>
      </c>
      <c r="L3943">
        <v>0</v>
      </c>
      <c r="M3943">
        <v>43</v>
      </c>
      <c r="N3943" t="s">
        <v>55</v>
      </c>
      <c r="O3943" t="s">
        <v>23</v>
      </c>
    </row>
    <row r="3944" spans="1:15" x14ac:dyDescent="0.3">
      <c r="A3944">
        <v>28</v>
      </c>
      <c r="C3944">
        <v>37215</v>
      </c>
      <c r="D3944" t="s">
        <v>16</v>
      </c>
      <c r="E3944">
        <v>13</v>
      </c>
      <c r="F3944" t="s">
        <v>17</v>
      </c>
      <c r="H3944" t="s">
        <v>47</v>
      </c>
      <c r="I3944" t="s">
        <v>20</v>
      </c>
      <c r="J3944" t="s">
        <v>21</v>
      </c>
      <c r="K3944">
        <v>0</v>
      </c>
      <c r="L3944">
        <v>0</v>
      </c>
      <c r="M3944">
        <v>45</v>
      </c>
      <c r="N3944" t="s">
        <v>22</v>
      </c>
      <c r="O3944" t="s">
        <v>23</v>
      </c>
    </row>
    <row r="3945" spans="1:15" x14ac:dyDescent="0.3">
      <c r="A3945">
        <v>49</v>
      </c>
      <c r="B3945" t="s">
        <v>28</v>
      </c>
      <c r="C3945">
        <v>371299</v>
      </c>
      <c r="D3945" t="s">
        <v>29</v>
      </c>
      <c r="E3945">
        <v>9</v>
      </c>
      <c r="F3945" t="s">
        <v>17</v>
      </c>
      <c r="G3945" t="s">
        <v>18</v>
      </c>
      <c r="H3945" t="s">
        <v>58</v>
      </c>
      <c r="I3945" t="s">
        <v>20</v>
      </c>
      <c r="J3945" t="s">
        <v>36</v>
      </c>
      <c r="K3945">
        <v>0</v>
      </c>
      <c r="L3945">
        <v>0</v>
      </c>
      <c r="M3945">
        <v>35</v>
      </c>
      <c r="N3945" t="s">
        <v>22</v>
      </c>
      <c r="O3945" t="s">
        <v>23</v>
      </c>
    </row>
    <row r="3946" spans="1:15" x14ac:dyDescent="0.3">
      <c r="A3946">
        <v>43</v>
      </c>
      <c r="B3946" t="s">
        <v>28</v>
      </c>
      <c r="C3946">
        <v>421837</v>
      </c>
      <c r="D3946" t="s">
        <v>44</v>
      </c>
      <c r="E3946">
        <v>10</v>
      </c>
      <c r="F3946" t="s">
        <v>25</v>
      </c>
      <c r="G3946" t="s">
        <v>57</v>
      </c>
      <c r="H3946" t="s">
        <v>27</v>
      </c>
      <c r="I3946" t="s">
        <v>20</v>
      </c>
      <c r="J3946" t="s">
        <v>21</v>
      </c>
      <c r="K3946">
        <v>0</v>
      </c>
      <c r="L3946">
        <v>0</v>
      </c>
      <c r="M3946">
        <v>40</v>
      </c>
      <c r="N3946" t="s">
        <v>55</v>
      </c>
      <c r="O3946" t="s">
        <v>23</v>
      </c>
    </row>
    <row r="3947" spans="1:15" x14ac:dyDescent="0.3">
      <c r="A3947">
        <v>38</v>
      </c>
      <c r="B3947" t="s">
        <v>28</v>
      </c>
      <c r="C3947">
        <v>29702</v>
      </c>
      <c r="D3947" t="s">
        <v>16</v>
      </c>
      <c r="E3947">
        <v>13</v>
      </c>
      <c r="F3947" t="s">
        <v>25</v>
      </c>
      <c r="G3947" t="s">
        <v>26</v>
      </c>
      <c r="H3947" t="s">
        <v>27</v>
      </c>
      <c r="I3947" t="s">
        <v>20</v>
      </c>
      <c r="J3947" t="s">
        <v>21</v>
      </c>
      <c r="K3947">
        <v>0</v>
      </c>
      <c r="L3947">
        <v>0</v>
      </c>
      <c r="M3947">
        <v>45</v>
      </c>
      <c r="N3947" t="s">
        <v>22</v>
      </c>
      <c r="O3947" t="s">
        <v>43</v>
      </c>
    </row>
    <row r="3948" spans="1:15" x14ac:dyDescent="0.3">
      <c r="A3948">
        <v>39</v>
      </c>
      <c r="B3948" t="s">
        <v>28</v>
      </c>
      <c r="C3948">
        <v>117381</v>
      </c>
      <c r="D3948" t="s">
        <v>29</v>
      </c>
      <c r="E3948">
        <v>9</v>
      </c>
      <c r="F3948" t="s">
        <v>17</v>
      </c>
      <c r="G3948" t="s">
        <v>62</v>
      </c>
      <c r="H3948" t="s">
        <v>19</v>
      </c>
      <c r="I3948" t="s">
        <v>20</v>
      </c>
      <c r="J3948" t="s">
        <v>21</v>
      </c>
      <c r="K3948">
        <v>0</v>
      </c>
      <c r="L3948">
        <v>0</v>
      </c>
      <c r="M3948">
        <v>62</v>
      </c>
      <c r="N3948" t="s">
        <v>75</v>
      </c>
      <c r="O3948" t="s">
        <v>23</v>
      </c>
    </row>
    <row r="3949" spans="1:15" x14ac:dyDescent="0.3">
      <c r="A3949">
        <v>42</v>
      </c>
      <c r="C3949">
        <v>240027</v>
      </c>
      <c r="D3949" t="s">
        <v>29</v>
      </c>
      <c r="E3949">
        <v>9</v>
      </c>
      <c r="F3949" t="s">
        <v>30</v>
      </c>
      <c r="H3949" t="s">
        <v>19</v>
      </c>
      <c r="I3949" t="s">
        <v>33</v>
      </c>
      <c r="J3949" t="s">
        <v>36</v>
      </c>
      <c r="K3949">
        <v>0</v>
      </c>
      <c r="L3949">
        <v>0</v>
      </c>
      <c r="M3949">
        <v>40</v>
      </c>
      <c r="N3949" t="s">
        <v>22</v>
      </c>
      <c r="O3949" t="s">
        <v>23</v>
      </c>
    </row>
    <row r="3950" spans="1:15" x14ac:dyDescent="0.3">
      <c r="A3950">
        <v>40</v>
      </c>
      <c r="B3950" t="s">
        <v>28</v>
      </c>
      <c r="C3950">
        <v>338740</v>
      </c>
      <c r="D3950" t="s">
        <v>29</v>
      </c>
      <c r="E3950">
        <v>9</v>
      </c>
      <c r="F3950" t="s">
        <v>25</v>
      </c>
      <c r="G3950" t="s">
        <v>26</v>
      </c>
      <c r="H3950" t="s">
        <v>27</v>
      </c>
      <c r="I3950" t="s">
        <v>20</v>
      </c>
      <c r="J3950" t="s">
        <v>21</v>
      </c>
      <c r="K3950">
        <v>0</v>
      </c>
      <c r="L3950">
        <v>0</v>
      </c>
      <c r="M3950">
        <v>40</v>
      </c>
      <c r="N3950" t="s">
        <v>22</v>
      </c>
      <c r="O3950" t="s">
        <v>23</v>
      </c>
    </row>
    <row r="3951" spans="1:15" x14ac:dyDescent="0.3">
      <c r="A3951">
        <v>45</v>
      </c>
      <c r="C3951">
        <v>28359</v>
      </c>
      <c r="D3951" t="s">
        <v>29</v>
      </c>
      <c r="E3951">
        <v>9</v>
      </c>
      <c r="F3951" t="s">
        <v>60</v>
      </c>
      <c r="H3951" t="s">
        <v>58</v>
      </c>
      <c r="I3951" t="s">
        <v>20</v>
      </c>
      <c r="J3951" t="s">
        <v>36</v>
      </c>
      <c r="K3951">
        <v>0</v>
      </c>
      <c r="L3951">
        <v>0</v>
      </c>
      <c r="M3951">
        <v>10</v>
      </c>
      <c r="N3951" t="s">
        <v>22</v>
      </c>
      <c r="O3951" t="s">
        <v>23</v>
      </c>
    </row>
    <row r="3952" spans="1:15" x14ac:dyDescent="0.3">
      <c r="A3952">
        <v>29</v>
      </c>
      <c r="C3952">
        <v>315026</v>
      </c>
      <c r="D3952" t="s">
        <v>29</v>
      </c>
      <c r="E3952">
        <v>9</v>
      </c>
      <c r="F3952" t="s">
        <v>30</v>
      </c>
      <c r="H3952" t="s">
        <v>58</v>
      </c>
      <c r="I3952" t="s">
        <v>20</v>
      </c>
      <c r="J3952" t="s">
        <v>36</v>
      </c>
      <c r="K3952">
        <v>0</v>
      </c>
      <c r="L3952">
        <v>0</v>
      </c>
      <c r="M3952">
        <v>40</v>
      </c>
      <c r="N3952" t="s">
        <v>22</v>
      </c>
      <c r="O3952" t="s">
        <v>23</v>
      </c>
    </row>
    <row r="3953" spans="1:15" x14ac:dyDescent="0.3">
      <c r="A3953">
        <v>24</v>
      </c>
      <c r="B3953" t="s">
        <v>61</v>
      </c>
      <c r="C3953">
        <v>314525</v>
      </c>
      <c r="D3953" t="s">
        <v>16</v>
      </c>
      <c r="E3953">
        <v>13</v>
      </c>
      <c r="F3953" t="s">
        <v>17</v>
      </c>
      <c r="G3953" t="s">
        <v>34</v>
      </c>
      <c r="H3953" t="s">
        <v>19</v>
      </c>
      <c r="I3953" t="s">
        <v>20</v>
      </c>
      <c r="J3953" t="s">
        <v>21</v>
      </c>
      <c r="K3953">
        <v>0</v>
      </c>
      <c r="L3953">
        <v>1741</v>
      </c>
      <c r="M3953">
        <v>45</v>
      </c>
      <c r="N3953" t="s">
        <v>22</v>
      </c>
      <c r="O3953" t="s">
        <v>23</v>
      </c>
    </row>
    <row r="3954" spans="1:15" x14ac:dyDescent="0.3">
      <c r="A3954">
        <v>30</v>
      </c>
      <c r="B3954" t="s">
        <v>28</v>
      </c>
      <c r="C3954">
        <v>173005</v>
      </c>
      <c r="D3954" t="s">
        <v>44</v>
      </c>
      <c r="E3954">
        <v>10</v>
      </c>
      <c r="F3954" t="s">
        <v>25</v>
      </c>
      <c r="G3954" t="s">
        <v>62</v>
      </c>
      <c r="H3954" t="s">
        <v>27</v>
      </c>
      <c r="I3954" t="s">
        <v>20</v>
      </c>
      <c r="J3954" t="s">
        <v>21</v>
      </c>
      <c r="K3954">
        <v>0</v>
      </c>
      <c r="L3954">
        <v>0</v>
      </c>
      <c r="M3954">
        <v>50</v>
      </c>
      <c r="N3954" t="s">
        <v>22</v>
      </c>
      <c r="O3954" t="s">
        <v>43</v>
      </c>
    </row>
    <row r="3955" spans="1:15" x14ac:dyDescent="0.3">
      <c r="A3955">
        <v>44</v>
      </c>
      <c r="B3955" t="s">
        <v>28</v>
      </c>
      <c r="C3955">
        <v>286750</v>
      </c>
      <c r="D3955" t="s">
        <v>44</v>
      </c>
      <c r="E3955">
        <v>10</v>
      </c>
      <c r="F3955" t="s">
        <v>25</v>
      </c>
      <c r="G3955" t="s">
        <v>53</v>
      </c>
      <c r="H3955" t="s">
        <v>27</v>
      </c>
      <c r="I3955" t="s">
        <v>33</v>
      </c>
      <c r="J3955" t="s">
        <v>21</v>
      </c>
      <c r="K3955">
        <v>0</v>
      </c>
      <c r="L3955">
        <v>0</v>
      </c>
      <c r="M3955">
        <v>40</v>
      </c>
      <c r="N3955" t="s">
        <v>22</v>
      </c>
      <c r="O3955" t="s">
        <v>23</v>
      </c>
    </row>
    <row r="3956" spans="1:15" x14ac:dyDescent="0.3">
      <c r="A3956">
        <v>40</v>
      </c>
      <c r="B3956" t="s">
        <v>28</v>
      </c>
      <c r="C3956">
        <v>163985</v>
      </c>
      <c r="D3956" t="s">
        <v>29</v>
      </c>
      <c r="E3956">
        <v>9</v>
      </c>
      <c r="F3956" t="s">
        <v>25</v>
      </c>
      <c r="G3956" t="s">
        <v>49</v>
      </c>
      <c r="H3956" t="s">
        <v>27</v>
      </c>
      <c r="I3956" t="s">
        <v>20</v>
      </c>
      <c r="J3956" t="s">
        <v>21</v>
      </c>
      <c r="K3956">
        <v>0</v>
      </c>
      <c r="L3956">
        <v>0</v>
      </c>
      <c r="M3956">
        <v>24</v>
      </c>
      <c r="N3956" t="s">
        <v>22</v>
      </c>
      <c r="O3956" t="s">
        <v>23</v>
      </c>
    </row>
    <row r="3957" spans="1:15" x14ac:dyDescent="0.3">
      <c r="A3957">
        <v>30</v>
      </c>
      <c r="B3957" t="s">
        <v>28</v>
      </c>
      <c r="C3957">
        <v>219318</v>
      </c>
      <c r="D3957" t="s">
        <v>29</v>
      </c>
      <c r="E3957">
        <v>9</v>
      </c>
      <c r="F3957" t="s">
        <v>17</v>
      </c>
      <c r="G3957" t="s">
        <v>57</v>
      </c>
      <c r="H3957" t="s">
        <v>73</v>
      </c>
      <c r="I3957" t="s">
        <v>20</v>
      </c>
      <c r="J3957" t="s">
        <v>36</v>
      </c>
      <c r="K3957">
        <v>0</v>
      </c>
      <c r="L3957">
        <v>0</v>
      </c>
      <c r="M3957">
        <v>35</v>
      </c>
      <c r="N3957" t="s">
        <v>66</v>
      </c>
      <c r="O3957" t="s">
        <v>23</v>
      </c>
    </row>
    <row r="3958" spans="1:15" x14ac:dyDescent="0.3">
      <c r="A3958">
        <v>42</v>
      </c>
      <c r="B3958" t="s">
        <v>28</v>
      </c>
      <c r="C3958">
        <v>44121</v>
      </c>
      <c r="D3958" t="s">
        <v>38</v>
      </c>
      <c r="E3958">
        <v>14</v>
      </c>
      <c r="F3958" t="s">
        <v>30</v>
      </c>
      <c r="G3958" t="s">
        <v>34</v>
      </c>
      <c r="H3958" t="s">
        <v>19</v>
      </c>
      <c r="I3958" t="s">
        <v>20</v>
      </c>
      <c r="J3958" t="s">
        <v>36</v>
      </c>
      <c r="K3958">
        <v>0</v>
      </c>
      <c r="L3958">
        <v>1876</v>
      </c>
      <c r="M3958">
        <v>40</v>
      </c>
      <c r="N3958" t="s">
        <v>22</v>
      </c>
      <c r="O3958" t="s">
        <v>23</v>
      </c>
    </row>
    <row r="3959" spans="1:15" x14ac:dyDescent="0.3">
      <c r="A3959">
        <v>52</v>
      </c>
      <c r="B3959" t="s">
        <v>24</v>
      </c>
      <c r="C3959">
        <v>103794</v>
      </c>
      <c r="D3959" t="s">
        <v>50</v>
      </c>
      <c r="E3959">
        <v>11</v>
      </c>
      <c r="F3959" t="s">
        <v>30</v>
      </c>
      <c r="G3959" t="s">
        <v>34</v>
      </c>
      <c r="H3959" t="s">
        <v>19</v>
      </c>
      <c r="I3959" t="s">
        <v>20</v>
      </c>
      <c r="J3959" t="s">
        <v>36</v>
      </c>
      <c r="K3959">
        <v>0</v>
      </c>
      <c r="L3959">
        <v>0</v>
      </c>
      <c r="M3959">
        <v>35</v>
      </c>
      <c r="N3959" t="s">
        <v>22</v>
      </c>
      <c r="O3959" t="s">
        <v>23</v>
      </c>
    </row>
    <row r="3960" spans="1:15" x14ac:dyDescent="0.3">
      <c r="A3960">
        <v>42</v>
      </c>
      <c r="B3960" t="s">
        <v>28</v>
      </c>
      <c r="C3960">
        <v>310632</v>
      </c>
      <c r="D3960" t="s">
        <v>44</v>
      </c>
      <c r="E3960">
        <v>10</v>
      </c>
      <c r="F3960" t="s">
        <v>25</v>
      </c>
      <c r="G3960" t="s">
        <v>51</v>
      </c>
      <c r="H3960" t="s">
        <v>27</v>
      </c>
      <c r="I3960" t="s">
        <v>33</v>
      </c>
      <c r="J3960" t="s">
        <v>21</v>
      </c>
      <c r="K3960">
        <v>0</v>
      </c>
      <c r="L3960">
        <v>0</v>
      </c>
      <c r="M3960">
        <v>40</v>
      </c>
      <c r="N3960" t="s">
        <v>22</v>
      </c>
      <c r="O3960" t="s">
        <v>43</v>
      </c>
    </row>
    <row r="3961" spans="1:15" x14ac:dyDescent="0.3">
      <c r="A3961">
        <v>39</v>
      </c>
      <c r="B3961" t="s">
        <v>28</v>
      </c>
      <c r="C3961">
        <v>153976</v>
      </c>
      <c r="D3961" t="s">
        <v>44</v>
      </c>
      <c r="E3961">
        <v>10</v>
      </c>
      <c r="F3961" t="s">
        <v>25</v>
      </c>
      <c r="G3961" t="s">
        <v>51</v>
      </c>
      <c r="H3961" t="s">
        <v>27</v>
      </c>
      <c r="I3961" t="s">
        <v>20</v>
      </c>
      <c r="J3961" t="s">
        <v>21</v>
      </c>
      <c r="K3961">
        <v>0</v>
      </c>
      <c r="L3961">
        <v>0</v>
      </c>
      <c r="M3961">
        <v>52</v>
      </c>
      <c r="N3961" t="s">
        <v>22</v>
      </c>
      <c r="O3961" t="s">
        <v>43</v>
      </c>
    </row>
    <row r="3962" spans="1:15" x14ac:dyDescent="0.3">
      <c r="A3962">
        <v>43</v>
      </c>
      <c r="B3962" t="s">
        <v>28</v>
      </c>
      <c r="C3962">
        <v>174575</v>
      </c>
      <c r="D3962" t="s">
        <v>44</v>
      </c>
      <c r="E3962">
        <v>10</v>
      </c>
      <c r="F3962" t="s">
        <v>30</v>
      </c>
      <c r="G3962" t="s">
        <v>34</v>
      </c>
      <c r="H3962" t="s">
        <v>58</v>
      </c>
      <c r="I3962" t="s">
        <v>20</v>
      </c>
      <c r="J3962" t="s">
        <v>21</v>
      </c>
      <c r="K3962">
        <v>0</v>
      </c>
      <c r="L3962">
        <v>0</v>
      </c>
      <c r="M3962">
        <v>45</v>
      </c>
      <c r="N3962" t="s">
        <v>22</v>
      </c>
      <c r="O3962" t="s">
        <v>23</v>
      </c>
    </row>
    <row r="3963" spans="1:15" x14ac:dyDescent="0.3">
      <c r="A3963">
        <v>62</v>
      </c>
      <c r="B3963" t="s">
        <v>24</v>
      </c>
      <c r="C3963">
        <v>82388</v>
      </c>
      <c r="D3963" t="s">
        <v>29</v>
      </c>
      <c r="E3963">
        <v>9</v>
      </c>
      <c r="F3963" t="s">
        <v>25</v>
      </c>
      <c r="G3963" t="s">
        <v>51</v>
      </c>
      <c r="H3963" t="s">
        <v>27</v>
      </c>
      <c r="I3963" t="s">
        <v>20</v>
      </c>
      <c r="J3963" t="s">
        <v>21</v>
      </c>
      <c r="K3963">
        <v>10566</v>
      </c>
      <c r="L3963">
        <v>0</v>
      </c>
      <c r="M3963">
        <v>40</v>
      </c>
      <c r="N3963" t="s">
        <v>22</v>
      </c>
      <c r="O3963" t="s">
        <v>23</v>
      </c>
    </row>
    <row r="3964" spans="1:15" x14ac:dyDescent="0.3">
      <c r="A3964">
        <v>30</v>
      </c>
      <c r="B3964" t="s">
        <v>28</v>
      </c>
      <c r="C3964">
        <v>207253</v>
      </c>
      <c r="D3964" t="s">
        <v>50</v>
      </c>
      <c r="E3964">
        <v>11</v>
      </c>
      <c r="F3964" t="s">
        <v>25</v>
      </c>
      <c r="G3964" t="s">
        <v>51</v>
      </c>
      <c r="H3964" t="s">
        <v>27</v>
      </c>
      <c r="I3964" t="s">
        <v>20</v>
      </c>
      <c r="J3964" t="s">
        <v>21</v>
      </c>
      <c r="K3964">
        <v>0</v>
      </c>
      <c r="L3964">
        <v>0</v>
      </c>
      <c r="M3964">
        <v>40</v>
      </c>
      <c r="N3964" t="s">
        <v>75</v>
      </c>
      <c r="O3964" t="s">
        <v>23</v>
      </c>
    </row>
    <row r="3965" spans="1:15" x14ac:dyDescent="0.3">
      <c r="A3965">
        <v>83</v>
      </c>
      <c r="C3965">
        <v>251951</v>
      </c>
      <c r="D3965" t="s">
        <v>29</v>
      </c>
      <c r="E3965">
        <v>9</v>
      </c>
      <c r="F3965" t="s">
        <v>79</v>
      </c>
      <c r="H3965" t="s">
        <v>19</v>
      </c>
      <c r="I3965" t="s">
        <v>20</v>
      </c>
      <c r="J3965" t="s">
        <v>36</v>
      </c>
      <c r="K3965">
        <v>0</v>
      </c>
      <c r="L3965">
        <v>0</v>
      </c>
      <c r="M3965">
        <v>20</v>
      </c>
      <c r="N3965" t="s">
        <v>22</v>
      </c>
      <c r="O3965" t="s">
        <v>23</v>
      </c>
    </row>
    <row r="3966" spans="1:15" x14ac:dyDescent="0.3">
      <c r="A3966">
        <v>39</v>
      </c>
      <c r="B3966" t="s">
        <v>28</v>
      </c>
      <c r="C3966">
        <v>746786</v>
      </c>
      <c r="D3966" t="s">
        <v>16</v>
      </c>
      <c r="E3966">
        <v>13</v>
      </c>
      <c r="F3966" t="s">
        <v>25</v>
      </c>
      <c r="G3966" t="s">
        <v>34</v>
      </c>
      <c r="H3966" t="s">
        <v>27</v>
      </c>
      <c r="I3966" t="s">
        <v>20</v>
      </c>
      <c r="J3966" t="s">
        <v>21</v>
      </c>
      <c r="K3966">
        <v>0</v>
      </c>
      <c r="L3966">
        <v>0</v>
      </c>
      <c r="M3966">
        <v>55</v>
      </c>
      <c r="N3966" t="s">
        <v>22</v>
      </c>
      <c r="O3966" t="s">
        <v>43</v>
      </c>
    </row>
    <row r="3967" spans="1:15" x14ac:dyDescent="0.3">
      <c r="A3967">
        <v>41</v>
      </c>
      <c r="B3967" t="s">
        <v>28</v>
      </c>
      <c r="C3967">
        <v>308296</v>
      </c>
      <c r="D3967" t="s">
        <v>29</v>
      </c>
      <c r="E3967">
        <v>9</v>
      </c>
      <c r="F3967" t="s">
        <v>25</v>
      </c>
      <c r="G3967" t="s">
        <v>53</v>
      </c>
      <c r="H3967" t="s">
        <v>35</v>
      </c>
      <c r="I3967" t="s">
        <v>20</v>
      </c>
      <c r="J3967" t="s">
        <v>36</v>
      </c>
      <c r="K3967">
        <v>0</v>
      </c>
      <c r="L3967">
        <v>0</v>
      </c>
      <c r="M3967">
        <v>20</v>
      </c>
      <c r="N3967" t="s">
        <v>22</v>
      </c>
      <c r="O3967" t="s">
        <v>23</v>
      </c>
    </row>
    <row r="3968" spans="1:15" x14ac:dyDescent="0.3">
      <c r="A3968">
        <v>49</v>
      </c>
      <c r="B3968" t="s">
        <v>28</v>
      </c>
      <c r="C3968">
        <v>101825</v>
      </c>
      <c r="D3968" t="s">
        <v>38</v>
      </c>
      <c r="E3968">
        <v>14</v>
      </c>
      <c r="F3968" t="s">
        <v>25</v>
      </c>
      <c r="G3968" t="s">
        <v>34</v>
      </c>
      <c r="H3968" t="s">
        <v>35</v>
      </c>
      <c r="I3968" t="s">
        <v>20</v>
      </c>
      <c r="J3968" t="s">
        <v>36</v>
      </c>
      <c r="K3968">
        <v>0</v>
      </c>
      <c r="L3968">
        <v>1977</v>
      </c>
      <c r="M3968">
        <v>40</v>
      </c>
      <c r="N3968" t="s">
        <v>22</v>
      </c>
      <c r="O3968" t="s">
        <v>43</v>
      </c>
    </row>
    <row r="3969" spans="1:15" x14ac:dyDescent="0.3">
      <c r="A3969">
        <v>25</v>
      </c>
      <c r="B3969" t="s">
        <v>28</v>
      </c>
      <c r="C3969">
        <v>109009</v>
      </c>
      <c r="D3969" t="s">
        <v>32</v>
      </c>
      <c r="E3969">
        <v>7</v>
      </c>
      <c r="F3969" t="s">
        <v>25</v>
      </c>
      <c r="G3969" t="s">
        <v>51</v>
      </c>
      <c r="H3969" t="s">
        <v>27</v>
      </c>
      <c r="I3969" t="s">
        <v>20</v>
      </c>
      <c r="J3969" t="s">
        <v>21</v>
      </c>
      <c r="K3969">
        <v>0</v>
      </c>
      <c r="L3969">
        <v>0</v>
      </c>
      <c r="M3969">
        <v>40</v>
      </c>
      <c r="N3969" t="s">
        <v>22</v>
      </c>
      <c r="O3969" t="s">
        <v>23</v>
      </c>
    </row>
    <row r="3970" spans="1:15" x14ac:dyDescent="0.3">
      <c r="A3970">
        <v>48</v>
      </c>
      <c r="B3970" t="s">
        <v>28</v>
      </c>
      <c r="C3970">
        <v>413363</v>
      </c>
      <c r="D3970" t="s">
        <v>32</v>
      </c>
      <c r="E3970">
        <v>7</v>
      </c>
      <c r="F3970" t="s">
        <v>25</v>
      </c>
      <c r="G3970" t="s">
        <v>53</v>
      </c>
      <c r="H3970" t="s">
        <v>27</v>
      </c>
      <c r="I3970" t="s">
        <v>20</v>
      </c>
      <c r="J3970" t="s">
        <v>21</v>
      </c>
      <c r="K3970">
        <v>0</v>
      </c>
      <c r="L3970">
        <v>2002</v>
      </c>
      <c r="M3970">
        <v>40</v>
      </c>
      <c r="N3970" t="s">
        <v>22</v>
      </c>
      <c r="O3970" t="s">
        <v>23</v>
      </c>
    </row>
    <row r="3971" spans="1:15" x14ac:dyDescent="0.3">
      <c r="A3971">
        <v>59</v>
      </c>
      <c r="C3971">
        <v>117751</v>
      </c>
      <c r="D3971" t="s">
        <v>48</v>
      </c>
      <c r="E3971">
        <v>12</v>
      </c>
      <c r="F3971" t="s">
        <v>30</v>
      </c>
      <c r="H3971" t="s">
        <v>19</v>
      </c>
      <c r="I3971" t="s">
        <v>20</v>
      </c>
      <c r="J3971" t="s">
        <v>21</v>
      </c>
      <c r="K3971">
        <v>0</v>
      </c>
      <c r="L3971">
        <v>0</v>
      </c>
      <c r="M3971">
        <v>8</v>
      </c>
      <c r="N3971" t="s">
        <v>22</v>
      </c>
      <c r="O3971" t="s">
        <v>23</v>
      </c>
    </row>
    <row r="3972" spans="1:15" x14ac:dyDescent="0.3">
      <c r="A3972">
        <v>44</v>
      </c>
      <c r="B3972" t="s">
        <v>15</v>
      </c>
      <c r="C3972">
        <v>296326</v>
      </c>
      <c r="D3972" t="s">
        <v>16</v>
      </c>
      <c r="E3972">
        <v>13</v>
      </c>
      <c r="F3972" t="s">
        <v>17</v>
      </c>
      <c r="G3972" t="s">
        <v>18</v>
      </c>
      <c r="H3972" t="s">
        <v>19</v>
      </c>
      <c r="I3972" t="s">
        <v>20</v>
      </c>
      <c r="J3972" t="s">
        <v>21</v>
      </c>
      <c r="K3972">
        <v>0</v>
      </c>
      <c r="L3972">
        <v>0</v>
      </c>
      <c r="M3972">
        <v>40</v>
      </c>
      <c r="N3972" t="s">
        <v>22</v>
      </c>
      <c r="O3972" t="s">
        <v>23</v>
      </c>
    </row>
    <row r="3973" spans="1:15" x14ac:dyDescent="0.3">
      <c r="A3973">
        <v>36</v>
      </c>
      <c r="B3973" t="s">
        <v>28</v>
      </c>
      <c r="C3973">
        <v>208358</v>
      </c>
      <c r="D3973" t="s">
        <v>39</v>
      </c>
      <c r="E3973">
        <v>5</v>
      </c>
      <c r="F3973" t="s">
        <v>30</v>
      </c>
      <c r="G3973" t="s">
        <v>31</v>
      </c>
      <c r="H3973" t="s">
        <v>19</v>
      </c>
      <c r="I3973" t="s">
        <v>20</v>
      </c>
      <c r="J3973" t="s">
        <v>21</v>
      </c>
      <c r="K3973">
        <v>4650</v>
      </c>
      <c r="L3973">
        <v>0</v>
      </c>
      <c r="M3973">
        <v>56</v>
      </c>
      <c r="N3973" t="s">
        <v>22</v>
      </c>
      <c r="O3973" t="s">
        <v>23</v>
      </c>
    </row>
    <row r="3974" spans="1:15" x14ac:dyDescent="0.3">
      <c r="A3974">
        <v>40</v>
      </c>
      <c r="B3974" t="s">
        <v>28</v>
      </c>
      <c r="C3974">
        <v>120277</v>
      </c>
      <c r="D3974" t="s">
        <v>29</v>
      </c>
      <c r="E3974">
        <v>9</v>
      </c>
      <c r="F3974" t="s">
        <v>17</v>
      </c>
      <c r="G3974" t="s">
        <v>31</v>
      </c>
      <c r="H3974" t="s">
        <v>47</v>
      </c>
      <c r="I3974" t="s">
        <v>20</v>
      </c>
      <c r="J3974" t="s">
        <v>21</v>
      </c>
      <c r="K3974">
        <v>0</v>
      </c>
      <c r="L3974">
        <v>0</v>
      </c>
      <c r="M3974">
        <v>40</v>
      </c>
      <c r="N3974" t="s">
        <v>112</v>
      </c>
      <c r="O3974" t="s">
        <v>23</v>
      </c>
    </row>
    <row r="3975" spans="1:15" x14ac:dyDescent="0.3">
      <c r="A3975">
        <v>21</v>
      </c>
      <c r="B3975" t="s">
        <v>28</v>
      </c>
      <c r="C3975">
        <v>193219</v>
      </c>
      <c r="D3975" t="s">
        <v>29</v>
      </c>
      <c r="E3975">
        <v>9</v>
      </c>
      <c r="F3975" t="s">
        <v>17</v>
      </c>
      <c r="G3975" t="s">
        <v>18</v>
      </c>
      <c r="H3975" t="s">
        <v>47</v>
      </c>
      <c r="I3975" t="s">
        <v>33</v>
      </c>
      <c r="J3975" t="s">
        <v>36</v>
      </c>
      <c r="K3975">
        <v>0</v>
      </c>
      <c r="L3975">
        <v>0</v>
      </c>
      <c r="M3975">
        <v>35</v>
      </c>
      <c r="N3975" t="s">
        <v>42</v>
      </c>
      <c r="O3975" t="s">
        <v>23</v>
      </c>
    </row>
    <row r="3976" spans="1:15" x14ac:dyDescent="0.3">
      <c r="A3976">
        <v>41</v>
      </c>
      <c r="B3976" t="s">
        <v>28</v>
      </c>
      <c r="C3976">
        <v>86399</v>
      </c>
      <c r="D3976" t="s">
        <v>44</v>
      </c>
      <c r="E3976">
        <v>10</v>
      </c>
      <c r="F3976" t="s">
        <v>60</v>
      </c>
      <c r="G3976" t="s">
        <v>18</v>
      </c>
      <c r="H3976" t="s">
        <v>19</v>
      </c>
      <c r="I3976" t="s">
        <v>20</v>
      </c>
      <c r="J3976" t="s">
        <v>36</v>
      </c>
      <c r="K3976">
        <v>0</v>
      </c>
      <c r="L3976">
        <v>0</v>
      </c>
      <c r="M3976">
        <v>38</v>
      </c>
      <c r="N3976" t="s">
        <v>22</v>
      </c>
      <c r="O3976" t="s">
        <v>23</v>
      </c>
    </row>
    <row r="3977" spans="1:15" x14ac:dyDescent="0.3">
      <c r="A3977">
        <v>24</v>
      </c>
      <c r="B3977" t="s">
        <v>28</v>
      </c>
      <c r="C3977">
        <v>215251</v>
      </c>
      <c r="D3977" t="s">
        <v>16</v>
      </c>
      <c r="E3977">
        <v>13</v>
      </c>
      <c r="F3977" t="s">
        <v>17</v>
      </c>
      <c r="G3977" t="s">
        <v>26</v>
      </c>
      <c r="H3977" t="s">
        <v>19</v>
      </c>
      <c r="I3977" t="s">
        <v>20</v>
      </c>
      <c r="J3977" t="s">
        <v>36</v>
      </c>
      <c r="K3977">
        <v>0</v>
      </c>
      <c r="L3977">
        <v>0</v>
      </c>
      <c r="M3977">
        <v>50</v>
      </c>
      <c r="N3977" t="s">
        <v>22</v>
      </c>
      <c r="O3977" t="s">
        <v>23</v>
      </c>
    </row>
    <row r="3978" spans="1:15" x14ac:dyDescent="0.3">
      <c r="A3978">
        <v>67</v>
      </c>
      <c r="B3978" t="s">
        <v>24</v>
      </c>
      <c r="C3978">
        <v>124470</v>
      </c>
      <c r="D3978" t="s">
        <v>29</v>
      </c>
      <c r="E3978">
        <v>9</v>
      </c>
      <c r="F3978" t="s">
        <v>25</v>
      </c>
      <c r="G3978" t="s">
        <v>56</v>
      </c>
      <c r="H3978" t="s">
        <v>27</v>
      </c>
      <c r="I3978" t="s">
        <v>20</v>
      </c>
      <c r="J3978" t="s">
        <v>21</v>
      </c>
      <c r="K3978">
        <v>0</v>
      </c>
      <c r="L3978">
        <v>0</v>
      </c>
      <c r="M3978">
        <v>60</v>
      </c>
      <c r="N3978" t="s">
        <v>22</v>
      </c>
      <c r="O3978" t="s">
        <v>23</v>
      </c>
    </row>
    <row r="3979" spans="1:15" x14ac:dyDescent="0.3">
      <c r="A3979">
        <v>24</v>
      </c>
      <c r="B3979" t="s">
        <v>28</v>
      </c>
      <c r="C3979">
        <v>228649</v>
      </c>
      <c r="D3979" t="s">
        <v>16</v>
      </c>
      <c r="E3979">
        <v>13</v>
      </c>
      <c r="F3979" t="s">
        <v>17</v>
      </c>
      <c r="G3979" t="s">
        <v>18</v>
      </c>
      <c r="H3979" t="s">
        <v>47</v>
      </c>
      <c r="I3979" t="s">
        <v>20</v>
      </c>
      <c r="J3979" t="s">
        <v>21</v>
      </c>
      <c r="K3979">
        <v>0</v>
      </c>
      <c r="L3979">
        <v>0</v>
      </c>
      <c r="M3979">
        <v>38</v>
      </c>
      <c r="N3979" t="s">
        <v>22</v>
      </c>
      <c r="O3979" t="s">
        <v>23</v>
      </c>
    </row>
    <row r="3980" spans="1:15" x14ac:dyDescent="0.3">
      <c r="A3980">
        <v>50</v>
      </c>
      <c r="B3980" t="s">
        <v>24</v>
      </c>
      <c r="C3980">
        <v>386397</v>
      </c>
      <c r="D3980" t="s">
        <v>16</v>
      </c>
      <c r="E3980">
        <v>13</v>
      </c>
      <c r="F3980" t="s">
        <v>25</v>
      </c>
      <c r="G3980" t="s">
        <v>49</v>
      </c>
      <c r="H3980" t="s">
        <v>27</v>
      </c>
      <c r="I3980" t="s">
        <v>20</v>
      </c>
      <c r="J3980" t="s">
        <v>21</v>
      </c>
      <c r="K3980">
        <v>0</v>
      </c>
      <c r="L3980">
        <v>0</v>
      </c>
      <c r="M3980">
        <v>60</v>
      </c>
      <c r="N3980" t="s">
        <v>22</v>
      </c>
      <c r="O3980" t="s">
        <v>23</v>
      </c>
    </row>
    <row r="3981" spans="1:15" x14ac:dyDescent="0.3">
      <c r="A3981">
        <v>48</v>
      </c>
      <c r="B3981" t="s">
        <v>28</v>
      </c>
      <c r="C3981">
        <v>96798</v>
      </c>
      <c r="D3981" t="s">
        <v>38</v>
      </c>
      <c r="E3981">
        <v>14</v>
      </c>
      <c r="F3981" t="s">
        <v>30</v>
      </c>
      <c r="G3981" t="s">
        <v>49</v>
      </c>
      <c r="H3981" t="s">
        <v>19</v>
      </c>
      <c r="I3981" t="s">
        <v>20</v>
      </c>
      <c r="J3981" t="s">
        <v>21</v>
      </c>
      <c r="K3981">
        <v>0</v>
      </c>
      <c r="L3981">
        <v>0</v>
      </c>
      <c r="M3981">
        <v>35</v>
      </c>
      <c r="N3981" t="s">
        <v>22</v>
      </c>
      <c r="O3981" t="s">
        <v>23</v>
      </c>
    </row>
    <row r="3982" spans="1:15" x14ac:dyDescent="0.3">
      <c r="A3982">
        <v>55</v>
      </c>
      <c r="C3982">
        <v>106707</v>
      </c>
      <c r="D3982" t="s">
        <v>48</v>
      </c>
      <c r="E3982">
        <v>12</v>
      </c>
      <c r="F3982" t="s">
        <v>25</v>
      </c>
      <c r="H3982" t="s">
        <v>27</v>
      </c>
      <c r="I3982" t="s">
        <v>33</v>
      </c>
      <c r="J3982" t="s">
        <v>21</v>
      </c>
      <c r="K3982">
        <v>0</v>
      </c>
      <c r="L3982">
        <v>0</v>
      </c>
      <c r="M3982">
        <v>20</v>
      </c>
      <c r="N3982" t="s">
        <v>22</v>
      </c>
      <c r="O3982" t="s">
        <v>43</v>
      </c>
    </row>
    <row r="3983" spans="1:15" x14ac:dyDescent="0.3">
      <c r="A3983">
        <v>29</v>
      </c>
      <c r="B3983" t="s">
        <v>28</v>
      </c>
      <c r="C3983">
        <v>159768</v>
      </c>
      <c r="D3983" t="s">
        <v>29</v>
      </c>
      <c r="E3983">
        <v>9</v>
      </c>
      <c r="F3983" t="s">
        <v>17</v>
      </c>
      <c r="G3983" t="s">
        <v>57</v>
      </c>
      <c r="H3983" t="s">
        <v>19</v>
      </c>
      <c r="I3983" t="s">
        <v>20</v>
      </c>
      <c r="J3983" t="s">
        <v>21</v>
      </c>
      <c r="K3983">
        <v>3325</v>
      </c>
      <c r="L3983">
        <v>0</v>
      </c>
      <c r="M3983">
        <v>40</v>
      </c>
      <c r="N3983" t="s">
        <v>88</v>
      </c>
      <c r="O3983" t="s">
        <v>23</v>
      </c>
    </row>
    <row r="3984" spans="1:15" x14ac:dyDescent="0.3">
      <c r="A3984">
        <v>50</v>
      </c>
      <c r="B3984" t="s">
        <v>28</v>
      </c>
      <c r="C3984">
        <v>139464</v>
      </c>
      <c r="D3984" t="s">
        <v>16</v>
      </c>
      <c r="E3984">
        <v>13</v>
      </c>
      <c r="F3984" t="s">
        <v>30</v>
      </c>
      <c r="G3984" t="s">
        <v>34</v>
      </c>
      <c r="H3984" t="s">
        <v>58</v>
      </c>
      <c r="I3984" t="s">
        <v>20</v>
      </c>
      <c r="J3984" t="s">
        <v>36</v>
      </c>
      <c r="K3984">
        <v>0</v>
      </c>
      <c r="L3984">
        <v>0</v>
      </c>
      <c r="M3984">
        <v>36</v>
      </c>
      <c r="N3984" t="s">
        <v>112</v>
      </c>
      <c r="O3984" t="s">
        <v>23</v>
      </c>
    </row>
    <row r="3985" spans="1:15" x14ac:dyDescent="0.3">
      <c r="A3985">
        <v>64</v>
      </c>
      <c r="B3985" t="s">
        <v>15</v>
      </c>
      <c r="C3985">
        <v>550848</v>
      </c>
      <c r="D3985" t="s">
        <v>74</v>
      </c>
      <c r="E3985">
        <v>6</v>
      </c>
      <c r="F3985" t="s">
        <v>25</v>
      </c>
      <c r="G3985" t="s">
        <v>26</v>
      </c>
      <c r="H3985" t="s">
        <v>27</v>
      </c>
      <c r="I3985" t="s">
        <v>20</v>
      </c>
      <c r="J3985" t="s">
        <v>21</v>
      </c>
      <c r="K3985">
        <v>0</v>
      </c>
      <c r="L3985">
        <v>0</v>
      </c>
      <c r="M3985">
        <v>40</v>
      </c>
      <c r="N3985" t="s">
        <v>22</v>
      </c>
      <c r="O3985" t="s">
        <v>43</v>
      </c>
    </row>
    <row r="3986" spans="1:15" x14ac:dyDescent="0.3">
      <c r="A3986">
        <v>49</v>
      </c>
      <c r="B3986" t="s">
        <v>28</v>
      </c>
      <c r="C3986">
        <v>68505</v>
      </c>
      <c r="D3986" t="s">
        <v>39</v>
      </c>
      <c r="E3986">
        <v>5</v>
      </c>
      <c r="F3986" t="s">
        <v>30</v>
      </c>
      <c r="G3986" t="s">
        <v>41</v>
      </c>
      <c r="H3986" t="s">
        <v>19</v>
      </c>
      <c r="I3986" t="s">
        <v>33</v>
      </c>
      <c r="J3986" t="s">
        <v>21</v>
      </c>
      <c r="K3986">
        <v>0</v>
      </c>
      <c r="L3986">
        <v>0</v>
      </c>
      <c r="M3986">
        <v>37</v>
      </c>
      <c r="N3986" t="s">
        <v>22</v>
      </c>
      <c r="O3986" t="s">
        <v>23</v>
      </c>
    </row>
    <row r="3987" spans="1:15" x14ac:dyDescent="0.3">
      <c r="A3987">
        <v>20</v>
      </c>
      <c r="B3987" t="s">
        <v>28</v>
      </c>
      <c r="C3987">
        <v>122215</v>
      </c>
      <c r="D3987" t="s">
        <v>29</v>
      </c>
      <c r="E3987">
        <v>9</v>
      </c>
      <c r="F3987" t="s">
        <v>17</v>
      </c>
      <c r="G3987" t="s">
        <v>41</v>
      </c>
      <c r="H3987" t="s">
        <v>47</v>
      </c>
      <c r="I3987" t="s">
        <v>33</v>
      </c>
      <c r="J3987" t="s">
        <v>21</v>
      </c>
      <c r="K3987">
        <v>0</v>
      </c>
      <c r="L3987">
        <v>0</v>
      </c>
      <c r="M3987">
        <v>52</v>
      </c>
      <c r="N3987" t="s">
        <v>22</v>
      </c>
      <c r="O3987" t="s">
        <v>23</v>
      </c>
    </row>
    <row r="3988" spans="1:15" x14ac:dyDescent="0.3">
      <c r="A3988">
        <v>30</v>
      </c>
      <c r="B3988" t="s">
        <v>28</v>
      </c>
      <c r="C3988">
        <v>159442</v>
      </c>
      <c r="D3988" t="s">
        <v>29</v>
      </c>
      <c r="E3988">
        <v>9</v>
      </c>
      <c r="F3988" t="s">
        <v>60</v>
      </c>
      <c r="G3988" t="s">
        <v>18</v>
      </c>
      <c r="H3988" t="s">
        <v>19</v>
      </c>
      <c r="I3988" t="s">
        <v>20</v>
      </c>
      <c r="J3988" t="s">
        <v>36</v>
      </c>
      <c r="K3988">
        <v>0</v>
      </c>
      <c r="L3988">
        <v>0</v>
      </c>
      <c r="M3988">
        <v>40</v>
      </c>
      <c r="N3988" t="s">
        <v>22</v>
      </c>
      <c r="O3988" t="s">
        <v>23</v>
      </c>
    </row>
    <row r="3989" spans="1:15" x14ac:dyDescent="0.3">
      <c r="A3989">
        <v>37</v>
      </c>
      <c r="B3989" t="s">
        <v>28</v>
      </c>
      <c r="C3989">
        <v>80638</v>
      </c>
      <c r="D3989" t="s">
        <v>16</v>
      </c>
      <c r="E3989">
        <v>13</v>
      </c>
      <c r="F3989" t="s">
        <v>25</v>
      </c>
      <c r="G3989" t="s">
        <v>41</v>
      </c>
      <c r="H3989" t="s">
        <v>27</v>
      </c>
      <c r="I3989" t="s">
        <v>45</v>
      </c>
      <c r="J3989" t="s">
        <v>21</v>
      </c>
      <c r="K3989">
        <v>0</v>
      </c>
      <c r="L3989">
        <v>0</v>
      </c>
      <c r="M3989">
        <v>30</v>
      </c>
      <c r="N3989" t="s">
        <v>100</v>
      </c>
      <c r="O3989" t="s">
        <v>23</v>
      </c>
    </row>
    <row r="3990" spans="1:15" x14ac:dyDescent="0.3">
      <c r="A3990">
        <v>52</v>
      </c>
      <c r="B3990" t="s">
        <v>28</v>
      </c>
      <c r="C3990">
        <v>192390</v>
      </c>
      <c r="D3990" t="s">
        <v>29</v>
      </c>
      <c r="E3990">
        <v>9</v>
      </c>
      <c r="F3990" t="s">
        <v>25</v>
      </c>
      <c r="G3990" t="s">
        <v>57</v>
      </c>
      <c r="H3990" t="s">
        <v>27</v>
      </c>
      <c r="I3990" t="s">
        <v>20</v>
      </c>
      <c r="J3990" t="s">
        <v>21</v>
      </c>
      <c r="K3990">
        <v>0</v>
      </c>
      <c r="L3990">
        <v>0</v>
      </c>
      <c r="M3990">
        <v>40</v>
      </c>
      <c r="N3990" t="s">
        <v>22</v>
      </c>
      <c r="O3990" t="s">
        <v>43</v>
      </c>
    </row>
    <row r="3991" spans="1:15" x14ac:dyDescent="0.3">
      <c r="A3991">
        <v>22</v>
      </c>
      <c r="B3991" t="s">
        <v>28</v>
      </c>
      <c r="C3991">
        <v>191324</v>
      </c>
      <c r="D3991" t="s">
        <v>44</v>
      </c>
      <c r="E3991">
        <v>10</v>
      </c>
      <c r="F3991" t="s">
        <v>17</v>
      </c>
      <c r="G3991" t="s">
        <v>65</v>
      </c>
      <c r="H3991" t="s">
        <v>47</v>
      </c>
      <c r="I3991" t="s">
        <v>20</v>
      </c>
      <c r="J3991" t="s">
        <v>21</v>
      </c>
      <c r="K3991">
        <v>0</v>
      </c>
      <c r="L3991">
        <v>0</v>
      </c>
      <c r="M3991">
        <v>25</v>
      </c>
      <c r="N3991" t="s">
        <v>22</v>
      </c>
      <c r="O3991" t="s">
        <v>23</v>
      </c>
    </row>
    <row r="3992" spans="1:15" x14ac:dyDescent="0.3">
      <c r="A3992">
        <v>77</v>
      </c>
      <c r="C3992">
        <v>147284</v>
      </c>
      <c r="D3992" t="s">
        <v>29</v>
      </c>
      <c r="E3992">
        <v>9</v>
      </c>
      <c r="F3992" t="s">
        <v>79</v>
      </c>
      <c r="H3992" t="s">
        <v>19</v>
      </c>
      <c r="I3992" t="s">
        <v>20</v>
      </c>
      <c r="J3992" t="s">
        <v>36</v>
      </c>
      <c r="K3992">
        <v>0</v>
      </c>
      <c r="L3992">
        <v>0</v>
      </c>
      <c r="M3992">
        <v>14</v>
      </c>
      <c r="N3992" t="s">
        <v>22</v>
      </c>
      <c r="O3992" t="s">
        <v>23</v>
      </c>
    </row>
    <row r="3993" spans="1:15" x14ac:dyDescent="0.3">
      <c r="A3993">
        <v>19</v>
      </c>
      <c r="B3993" t="s">
        <v>15</v>
      </c>
      <c r="C3993">
        <v>73009</v>
      </c>
      <c r="D3993" t="s">
        <v>44</v>
      </c>
      <c r="E3993">
        <v>10</v>
      </c>
      <c r="F3993" t="s">
        <v>17</v>
      </c>
      <c r="G3993" t="s">
        <v>18</v>
      </c>
      <c r="H3993" t="s">
        <v>47</v>
      </c>
      <c r="I3993" t="s">
        <v>20</v>
      </c>
      <c r="J3993" t="s">
        <v>21</v>
      </c>
      <c r="K3993">
        <v>0</v>
      </c>
      <c r="L3993">
        <v>0</v>
      </c>
      <c r="M3993">
        <v>15</v>
      </c>
      <c r="N3993" t="s">
        <v>22</v>
      </c>
      <c r="O3993" t="s">
        <v>23</v>
      </c>
    </row>
    <row r="3994" spans="1:15" x14ac:dyDescent="0.3">
      <c r="A3994">
        <v>52</v>
      </c>
      <c r="B3994" t="s">
        <v>28</v>
      </c>
      <c r="C3994">
        <v>177858</v>
      </c>
      <c r="D3994" t="s">
        <v>29</v>
      </c>
      <c r="E3994">
        <v>9</v>
      </c>
      <c r="F3994" t="s">
        <v>30</v>
      </c>
      <c r="G3994" t="s">
        <v>51</v>
      </c>
      <c r="H3994" t="s">
        <v>73</v>
      </c>
      <c r="I3994" t="s">
        <v>20</v>
      </c>
      <c r="J3994" t="s">
        <v>21</v>
      </c>
      <c r="K3994">
        <v>0</v>
      </c>
      <c r="L3994">
        <v>0</v>
      </c>
      <c r="M3994">
        <v>55</v>
      </c>
      <c r="N3994" t="s">
        <v>22</v>
      </c>
      <c r="O3994" t="s">
        <v>43</v>
      </c>
    </row>
    <row r="3995" spans="1:15" x14ac:dyDescent="0.3">
      <c r="A3995">
        <v>42</v>
      </c>
      <c r="B3995" t="s">
        <v>28</v>
      </c>
      <c r="C3995">
        <v>163003</v>
      </c>
      <c r="D3995" t="s">
        <v>16</v>
      </c>
      <c r="E3995">
        <v>13</v>
      </c>
      <c r="F3995" t="s">
        <v>40</v>
      </c>
      <c r="G3995" t="s">
        <v>62</v>
      </c>
      <c r="H3995" t="s">
        <v>47</v>
      </c>
      <c r="I3995" t="s">
        <v>45</v>
      </c>
      <c r="J3995" t="s">
        <v>36</v>
      </c>
      <c r="K3995">
        <v>0</v>
      </c>
      <c r="L3995">
        <v>0</v>
      </c>
      <c r="M3995">
        <v>40</v>
      </c>
      <c r="N3995" t="s">
        <v>22</v>
      </c>
      <c r="O3995" t="s">
        <v>23</v>
      </c>
    </row>
    <row r="3996" spans="1:15" x14ac:dyDescent="0.3">
      <c r="A3996">
        <v>35</v>
      </c>
      <c r="B3996" t="s">
        <v>28</v>
      </c>
      <c r="C3996">
        <v>95551</v>
      </c>
      <c r="D3996" t="s">
        <v>29</v>
      </c>
      <c r="E3996">
        <v>9</v>
      </c>
      <c r="F3996" t="s">
        <v>60</v>
      </c>
      <c r="G3996" t="s">
        <v>26</v>
      </c>
      <c r="H3996" t="s">
        <v>19</v>
      </c>
      <c r="I3996" t="s">
        <v>20</v>
      </c>
      <c r="J3996" t="s">
        <v>36</v>
      </c>
      <c r="K3996">
        <v>0</v>
      </c>
      <c r="L3996">
        <v>0</v>
      </c>
      <c r="M3996">
        <v>36</v>
      </c>
      <c r="N3996" t="s">
        <v>22</v>
      </c>
      <c r="O3996" t="s">
        <v>23</v>
      </c>
    </row>
    <row r="3997" spans="1:15" x14ac:dyDescent="0.3">
      <c r="A3997">
        <v>27</v>
      </c>
      <c r="B3997" t="s">
        <v>28</v>
      </c>
      <c r="C3997">
        <v>125298</v>
      </c>
      <c r="D3997" t="s">
        <v>44</v>
      </c>
      <c r="E3997">
        <v>10</v>
      </c>
      <c r="F3997" t="s">
        <v>17</v>
      </c>
      <c r="G3997" t="s">
        <v>18</v>
      </c>
      <c r="H3997" t="s">
        <v>58</v>
      </c>
      <c r="I3997" t="s">
        <v>20</v>
      </c>
      <c r="J3997" t="s">
        <v>36</v>
      </c>
      <c r="K3997">
        <v>0</v>
      </c>
      <c r="L3997">
        <v>0</v>
      </c>
      <c r="M3997">
        <v>50</v>
      </c>
      <c r="N3997" t="s">
        <v>22</v>
      </c>
      <c r="O3997" t="s">
        <v>23</v>
      </c>
    </row>
    <row r="3998" spans="1:15" x14ac:dyDescent="0.3">
      <c r="A3998">
        <v>54</v>
      </c>
      <c r="B3998" t="s">
        <v>15</v>
      </c>
      <c r="C3998">
        <v>198186</v>
      </c>
      <c r="D3998" t="s">
        <v>29</v>
      </c>
      <c r="E3998">
        <v>9</v>
      </c>
      <c r="F3998" t="s">
        <v>17</v>
      </c>
      <c r="G3998" t="s">
        <v>41</v>
      </c>
      <c r="H3998" t="s">
        <v>19</v>
      </c>
      <c r="I3998" t="s">
        <v>33</v>
      </c>
      <c r="J3998" t="s">
        <v>36</v>
      </c>
      <c r="K3998">
        <v>0</v>
      </c>
      <c r="L3998">
        <v>0</v>
      </c>
      <c r="M3998">
        <v>38</v>
      </c>
      <c r="N3998" t="s">
        <v>22</v>
      </c>
      <c r="O3998" t="s">
        <v>23</v>
      </c>
    </row>
    <row r="3999" spans="1:15" x14ac:dyDescent="0.3">
      <c r="A3999">
        <v>37</v>
      </c>
      <c r="B3999" t="s">
        <v>28</v>
      </c>
      <c r="C3999">
        <v>295949</v>
      </c>
      <c r="D3999" t="s">
        <v>29</v>
      </c>
      <c r="E3999">
        <v>9</v>
      </c>
      <c r="F3999" t="s">
        <v>25</v>
      </c>
      <c r="G3999" t="s">
        <v>51</v>
      </c>
      <c r="H3999" t="s">
        <v>27</v>
      </c>
      <c r="I3999" t="s">
        <v>20</v>
      </c>
      <c r="J3999" t="s">
        <v>21</v>
      </c>
      <c r="K3999">
        <v>0</v>
      </c>
      <c r="L3999">
        <v>1628</v>
      </c>
      <c r="M3999">
        <v>40</v>
      </c>
      <c r="N3999" t="s">
        <v>22</v>
      </c>
      <c r="O3999" t="s">
        <v>23</v>
      </c>
    </row>
    <row r="4000" spans="1:15" x14ac:dyDescent="0.3">
      <c r="A4000">
        <v>37</v>
      </c>
      <c r="B4000" t="s">
        <v>28</v>
      </c>
      <c r="C4000">
        <v>182668</v>
      </c>
      <c r="D4000" t="s">
        <v>74</v>
      </c>
      <c r="E4000">
        <v>6</v>
      </c>
      <c r="F4000" t="s">
        <v>25</v>
      </c>
      <c r="G4000" t="s">
        <v>53</v>
      </c>
      <c r="H4000" t="s">
        <v>27</v>
      </c>
      <c r="I4000" t="s">
        <v>20</v>
      </c>
      <c r="J4000" t="s">
        <v>21</v>
      </c>
      <c r="K4000">
        <v>0</v>
      </c>
      <c r="L4000">
        <v>0</v>
      </c>
      <c r="M4000">
        <v>35</v>
      </c>
      <c r="N4000" t="s">
        <v>22</v>
      </c>
      <c r="O4000" t="s">
        <v>23</v>
      </c>
    </row>
    <row r="4001" spans="1:15" x14ac:dyDescent="0.3">
      <c r="A4001">
        <v>28</v>
      </c>
      <c r="B4001" t="s">
        <v>28</v>
      </c>
      <c r="C4001">
        <v>124905</v>
      </c>
      <c r="D4001" t="s">
        <v>52</v>
      </c>
      <c r="E4001">
        <v>4</v>
      </c>
      <c r="F4001" t="s">
        <v>25</v>
      </c>
      <c r="G4001" t="s">
        <v>51</v>
      </c>
      <c r="H4001" t="s">
        <v>27</v>
      </c>
      <c r="I4001" t="s">
        <v>20</v>
      </c>
      <c r="J4001" t="s">
        <v>21</v>
      </c>
      <c r="K4001">
        <v>0</v>
      </c>
      <c r="L4001">
        <v>0</v>
      </c>
      <c r="M4001">
        <v>30</v>
      </c>
      <c r="N4001" t="s">
        <v>22</v>
      </c>
      <c r="O4001" t="s">
        <v>23</v>
      </c>
    </row>
    <row r="4002" spans="1:15" x14ac:dyDescent="0.3">
      <c r="A4002">
        <v>63</v>
      </c>
      <c r="B4002" t="s">
        <v>28</v>
      </c>
      <c r="C4002">
        <v>171635</v>
      </c>
      <c r="D4002" t="s">
        <v>16</v>
      </c>
      <c r="E4002">
        <v>13</v>
      </c>
      <c r="F4002" t="s">
        <v>25</v>
      </c>
      <c r="G4002" t="s">
        <v>49</v>
      </c>
      <c r="H4002" t="s">
        <v>27</v>
      </c>
      <c r="I4002" t="s">
        <v>20</v>
      </c>
      <c r="J4002" t="s">
        <v>21</v>
      </c>
      <c r="K4002">
        <v>0</v>
      </c>
      <c r="L4002">
        <v>0</v>
      </c>
      <c r="M4002">
        <v>40</v>
      </c>
      <c r="N4002" t="s">
        <v>22</v>
      </c>
      <c r="O4002" t="s">
        <v>23</v>
      </c>
    </row>
    <row r="4003" spans="1:15" x14ac:dyDescent="0.3">
      <c r="A4003">
        <v>19</v>
      </c>
      <c r="B4003" t="s">
        <v>28</v>
      </c>
      <c r="C4003">
        <v>376240</v>
      </c>
      <c r="D4003" t="s">
        <v>29</v>
      </c>
      <c r="E4003">
        <v>9</v>
      </c>
      <c r="F4003" t="s">
        <v>17</v>
      </c>
      <c r="G4003" t="s">
        <v>57</v>
      </c>
      <c r="H4003" t="s">
        <v>47</v>
      </c>
      <c r="I4003" t="s">
        <v>20</v>
      </c>
      <c r="J4003" t="s">
        <v>21</v>
      </c>
      <c r="K4003">
        <v>0</v>
      </c>
      <c r="L4003">
        <v>0</v>
      </c>
      <c r="M4003">
        <v>42</v>
      </c>
      <c r="N4003" t="s">
        <v>22</v>
      </c>
      <c r="O4003" t="s">
        <v>23</v>
      </c>
    </row>
    <row r="4004" spans="1:15" x14ac:dyDescent="0.3">
      <c r="A4004">
        <v>28</v>
      </c>
      <c r="B4004" t="s">
        <v>28</v>
      </c>
      <c r="C4004">
        <v>157391</v>
      </c>
      <c r="D4004" t="s">
        <v>16</v>
      </c>
      <c r="E4004">
        <v>13</v>
      </c>
      <c r="F4004" t="s">
        <v>17</v>
      </c>
      <c r="G4004" t="s">
        <v>49</v>
      </c>
      <c r="H4004" t="s">
        <v>47</v>
      </c>
      <c r="I4004" t="s">
        <v>20</v>
      </c>
      <c r="J4004" t="s">
        <v>36</v>
      </c>
      <c r="K4004">
        <v>0</v>
      </c>
      <c r="L4004">
        <v>0</v>
      </c>
      <c r="M4004">
        <v>40</v>
      </c>
      <c r="N4004" t="s">
        <v>22</v>
      </c>
      <c r="O4004" t="s">
        <v>23</v>
      </c>
    </row>
    <row r="4005" spans="1:15" x14ac:dyDescent="0.3">
      <c r="A4005">
        <v>23</v>
      </c>
      <c r="C4005">
        <v>114357</v>
      </c>
      <c r="D4005" t="s">
        <v>44</v>
      </c>
      <c r="E4005">
        <v>10</v>
      </c>
      <c r="F4005" t="s">
        <v>17</v>
      </c>
      <c r="H4005" t="s">
        <v>19</v>
      </c>
      <c r="I4005" t="s">
        <v>20</v>
      </c>
      <c r="J4005" t="s">
        <v>21</v>
      </c>
      <c r="K4005">
        <v>0</v>
      </c>
      <c r="L4005">
        <v>0</v>
      </c>
      <c r="M4005">
        <v>40</v>
      </c>
      <c r="N4005" t="s">
        <v>22</v>
      </c>
      <c r="O4005" t="s">
        <v>23</v>
      </c>
    </row>
    <row r="4006" spans="1:15" x14ac:dyDescent="0.3">
      <c r="A4006">
        <v>44</v>
      </c>
      <c r="B4006" t="s">
        <v>28</v>
      </c>
      <c r="C4006">
        <v>178134</v>
      </c>
      <c r="D4006" t="s">
        <v>69</v>
      </c>
      <c r="E4006">
        <v>15</v>
      </c>
      <c r="F4006" t="s">
        <v>17</v>
      </c>
      <c r="G4006" t="s">
        <v>34</v>
      </c>
      <c r="H4006" t="s">
        <v>19</v>
      </c>
      <c r="I4006" t="s">
        <v>20</v>
      </c>
      <c r="J4006" t="s">
        <v>36</v>
      </c>
      <c r="K4006">
        <v>0</v>
      </c>
      <c r="L4006">
        <v>0</v>
      </c>
      <c r="M4006">
        <v>40</v>
      </c>
      <c r="N4006" t="s">
        <v>22</v>
      </c>
      <c r="O4006" t="s">
        <v>43</v>
      </c>
    </row>
    <row r="4007" spans="1:15" x14ac:dyDescent="0.3">
      <c r="A4007">
        <v>31</v>
      </c>
      <c r="B4007" t="s">
        <v>28</v>
      </c>
      <c r="C4007">
        <v>207201</v>
      </c>
      <c r="D4007" t="s">
        <v>44</v>
      </c>
      <c r="E4007">
        <v>10</v>
      </c>
      <c r="F4007" t="s">
        <v>25</v>
      </c>
      <c r="G4007" t="s">
        <v>51</v>
      </c>
      <c r="H4007" t="s">
        <v>27</v>
      </c>
      <c r="I4007" t="s">
        <v>20</v>
      </c>
      <c r="J4007" t="s">
        <v>21</v>
      </c>
      <c r="K4007">
        <v>0</v>
      </c>
      <c r="L4007">
        <v>0</v>
      </c>
      <c r="M4007">
        <v>40</v>
      </c>
      <c r="N4007" t="s">
        <v>22</v>
      </c>
      <c r="O4007" t="s">
        <v>43</v>
      </c>
    </row>
    <row r="4008" spans="1:15" x14ac:dyDescent="0.3">
      <c r="A4008">
        <v>35</v>
      </c>
      <c r="B4008" t="s">
        <v>28</v>
      </c>
      <c r="C4008">
        <v>124483</v>
      </c>
      <c r="D4008" t="s">
        <v>16</v>
      </c>
      <c r="E4008">
        <v>13</v>
      </c>
      <c r="F4008" t="s">
        <v>17</v>
      </c>
      <c r="G4008" t="s">
        <v>49</v>
      </c>
      <c r="H4008" t="s">
        <v>19</v>
      </c>
      <c r="I4008" t="s">
        <v>45</v>
      </c>
      <c r="J4008" t="s">
        <v>21</v>
      </c>
      <c r="K4008">
        <v>0</v>
      </c>
      <c r="L4008">
        <v>0</v>
      </c>
      <c r="M4008">
        <v>50</v>
      </c>
      <c r="O4008" t="s">
        <v>43</v>
      </c>
    </row>
    <row r="4009" spans="1:15" x14ac:dyDescent="0.3">
      <c r="A4009">
        <v>64</v>
      </c>
      <c r="B4009" t="s">
        <v>28</v>
      </c>
      <c r="C4009">
        <v>102103</v>
      </c>
      <c r="D4009" t="s">
        <v>29</v>
      </c>
      <c r="E4009">
        <v>9</v>
      </c>
      <c r="F4009" t="s">
        <v>30</v>
      </c>
      <c r="G4009" t="s">
        <v>98</v>
      </c>
      <c r="H4009" t="s">
        <v>19</v>
      </c>
      <c r="I4009" t="s">
        <v>20</v>
      </c>
      <c r="J4009" t="s">
        <v>36</v>
      </c>
      <c r="K4009">
        <v>0</v>
      </c>
      <c r="L4009">
        <v>0</v>
      </c>
      <c r="M4009">
        <v>50</v>
      </c>
      <c r="N4009" t="s">
        <v>22</v>
      </c>
      <c r="O4009" t="s">
        <v>23</v>
      </c>
    </row>
    <row r="4010" spans="1:15" x14ac:dyDescent="0.3">
      <c r="A4010">
        <v>40</v>
      </c>
      <c r="B4010" t="s">
        <v>28</v>
      </c>
      <c r="C4010">
        <v>92036</v>
      </c>
      <c r="D4010" t="s">
        <v>29</v>
      </c>
      <c r="E4010">
        <v>9</v>
      </c>
      <c r="F4010" t="s">
        <v>25</v>
      </c>
      <c r="G4010" t="s">
        <v>31</v>
      </c>
      <c r="H4010" t="s">
        <v>27</v>
      </c>
      <c r="I4010" t="s">
        <v>20</v>
      </c>
      <c r="J4010" t="s">
        <v>21</v>
      </c>
      <c r="K4010">
        <v>0</v>
      </c>
      <c r="L4010">
        <v>0</v>
      </c>
      <c r="M4010">
        <v>40</v>
      </c>
      <c r="N4010" t="s">
        <v>22</v>
      </c>
      <c r="O4010" t="s">
        <v>43</v>
      </c>
    </row>
    <row r="4011" spans="1:15" x14ac:dyDescent="0.3">
      <c r="A4011">
        <v>59</v>
      </c>
      <c r="B4011" t="s">
        <v>63</v>
      </c>
      <c r="C4011">
        <v>236426</v>
      </c>
      <c r="D4011" t="s">
        <v>48</v>
      </c>
      <c r="E4011">
        <v>12</v>
      </c>
      <c r="F4011" t="s">
        <v>30</v>
      </c>
      <c r="G4011" t="s">
        <v>34</v>
      </c>
      <c r="H4011" t="s">
        <v>19</v>
      </c>
      <c r="I4011" t="s">
        <v>20</v>
      </c>
      <c r="J4011" t="s">
        <v>36</v>
      </c>
      <c r="K4011">
        <v>0</v>
      </c>
      <c r="L4011">
        <v>0</v>
      </c>
      <c r="M4011">
        <v>50</v>
      </c>
      <c r="N4011" t="s">
        <v>22</v>
      </c>
      <c r="O4011" t="s">
        <v>23</v>
      </c>
    </row>
    <row r="4012" spans="1:15" x14ac:dyDescent="0.3">
      <c r="A4012">
        <v>22</v>
      </c>
      <c r="B4012" t="s">
        <v>28</v>
      </c>
      <c r="C4012">
        <v>400966</v>
      </c>
      <c r="D4012" t="s">
        <v>44</v>
      </c>
      <c r="E4012">
        <v>10</v>
      </c>
      <c r="F4012" t="s">
        <v>17</v>
      </c>
      <c r="G4012" t="s">
        <v>18</v>
      </c>
      <c r="H4012" t="s">
        <v>47</v>
      </c>
      <c r="I4012" t="s">
        <v>20</v>
      </c>
      <c r="J4012" t="s">
        <v>36</v>
      </c>
      <c r="K4012">
        <v>0</v>
      </c>
      <c r="L4012">
        <v>0</v>
      </c>
      <c r="M4012">
        <v>40</v>
      </c>
      <c r="N4012" t="s">
        <v>22</v>
      </c>
      <c r="O4012" t="s">
        <v>23</v>
      </c>
    </row>
    <row r="4013" spans="1:15" x14ac:dyDescent="0.3">
      <c r="A4013">
        <v>40</v>
      </c>
      <c r="B4013" t="s">
        <v>28</v>
      </c>
      <c r="C4013">
        <v>404573</v>
      </c>
      <c r="D4013" t="s">
        <v>44</v>
      </c>
      <c r="E4013">
        <v>10</v>
      </c>
      <c r="F4013" t="s">
        <v>17</v>
      </c>
      <c r="G4013" t="s">
        <v>49</v>
      </c>
      <c r="H4013" t="s">
        <v>19</v>
      </c>
      <c r="I4013" t="s">
        <v>20</v>
      </c>
      <c r="J4013" t="s">
        <v>36</v>
      </c>
      <c r="K4013">
        <v>0</v>
      </c>
      <c r="L4013">
        <v>0</v>
      </c>
      <c r="M4013">
        <v>44</v>
      </c>
      <c r="N4013" t="s">
        <v>22</v>
      </c>
      <c r="O4013" t="s">
        <v>23</v>
      </c>
    </row>
    <row r="4014" spans="1:15" x14ac:dyDescent="0.3">
      <c r="A4014">
        <v>35</v>
      </c>
      <c r="B4014" t="s">
        <v>28</v>
      </c>
      <c r="C4014">
        <v>227571</v>
      </c>
      <c r="D4014" t="s">
        <v>52</v>
      </c>
      <c r="E4014">
        <v>4</v>
      </c>
      <c r="F4014" t="s">
        <v>25</v>
      </c>
      <c r="G4014" t="s">
        <v>31</v>
      </c>
      <c r="H4014" t="s">
        <v>27</v>
      </c>
      <c r="I4014" t="s">
        <v>20</v>
      </c>
      <c r="J4014" t="s">
        <v>21</v>
      </c>
      <c r="K4014">
        <v>0</v>
      </c>
      <c r="L4014">
        <v>0</v>
      </c>
      <c r="M4014">
        <v>40</v>
      </c>
      <c r="N4014" t="s">
        <v>55</v>
      </c>
      <c r="O4014" t="s">
        <v>23</v>
      </c>
    </row>
    <row r="4015" spans="1:15" x14ac:dyDescent="0.3">
      <c r="A4015">
        <v>20</v>
      </c>
      <c r="B4015" t="s">
        <v>28</v>
      </c>
      <c r="C4015">
        <v>145917</v>
      </c>
      <c r="D4015" t="s">
        <v>44</v>
      </c>
      <c r="E4015">
        <v>10</v>
      </c>
      <c r="F4015" t="s">
        <v>17</v>
      </c>
      <c r="G4015" t="s">
        <v>18</v>
      </c>
      <c r="H4015" t="s">
        <v>47</v>
      </c>
      <c r="I4015" t="s">
        <v>20</v>
      </c>
      <c r="J4015" t="s">
        <v>36</v>
      </c>
      <c r="K4015">
        <v>0</v>
      </c>
      <c r="L4015">
        <v>0</v>
      </c>
      <c r="M4015">
        <v>15</v>
      </c>
      <c r="N4015" t="s">
        <v>22</v>
      </c>
      <c r="O4015" t="s">
        <v>23</v>
      </c>
    </row>
    <row r="4016" spans="1:15" x14ac:dyDescent="0.3">
      <c r="A4016">
        <v>35</v>
      </c>
      <c r="B4016" t="s">
        <v>63</v>
      </c>
      <c r="C4016">
        <v>190226</v>
      </c>
      <c r="D4016" t="s">
        <v>29</v>
      </c>
      <c r="E4016">
        <v>9</v>
      </c>
      <c r="F4016" t="s">
        <v>17</v>
      </c>
      <c r="G4016" t="s">
        <v>65</v>
      </c>
      <c r="H4016" t="s">
        <v>47</v>
      </c>
      <c r="I4016" t="s">
        <v>20</v>
      </c>
      <c r="J4016" t="s">
        <v>21</v>
      </c>
      <c r="K4016">
        <v>0</v>
      </c>
      <c r="L4016">
        <v>0</v>
      </c>
      <c r="M4016">
        <v>40</v>
      </c>
      <c r="N4016" t="s">
        <v>22</v>
      </c>
      <c r="O4016" t="s">
        <v>23</v>
      </c>
    </row>
    <row r="4017" spans="1:15" x14ac:dyDescent="0.3">
      <c r="A4017">
        <v>28</v>
      </c>
      <c r="B4017" t="s">
        <v>28</v>
      </c>
      <c r="C4017">
        <v>356555</v>
      </c>
      <c r="D4017" t="s">
        <v>44</v>
      </c>
      <c r="E4017">
        <v>10</v>
      </c>
      <c r="F4017" t="s">
        <v>25</v>
      </c>
      <c r="G4017" t="s">
        <v>26</v>
      </c>
      <c r="H4017" t="s">
        <v>27</v>
      </c>
      <c r="I4017" t="s">
        <v>20</v>
      </c>
      <c r="J4017" t="s">
        <v>21</v>
      </c>
      <c r="K4017">
        <v>0</v>
      </c>
      <c r="L4017">
        <v>0</v>
      </c>
      <c r="M4017">
        <v>48</v>
      </c>
      <c r="N4017" t="s">
        <v>22</v>
      </c>
      <c r="O4017" t="s">
        <v>23</v>
      </c>
    </row>
    <row r="4018" spans="1:15" x14ac:dyDescent="0.3">
      <c r="A4018">
        <v>28</v>
      </c>
      <c r="B4018" t="s">
        <v>28</v>
      </c>
      <c r="C4018">
        <v>66473</v>
      </c>
      <c r="D4018" t="s">
        <v>29</v>
      </c>
      <c r="E4018">
        <v>9</v>
      </c>
      <c r="F4018" t="s">
        <v>30</v>
      </c>
      <c r="G4018" t="s">
        <v>57</v>
      </c>
      <c r="H4018" t="s">
        <v>47</v>
      </c>
      <c r="I4018" t="s">
        <v>20</v>
      </c>
      <c r="J4018" t="s">
        <v>21</v>
      </c>
      <c r="K4018">
        <v>0</v>
      </c>
      <c r="L4018">
        <v>0</v>
      </c>
      <c r="M4018">
        <v>40</v>
      </c>
      <c r="N4018" t="s">
        <v>22</v>
      </c>
      <c r="O4018" t="s">
        <v>23</v>
      </c>
    </row>
    <row r="4019" spans="1:15" x14ac:dyDescent="0.3">
      <c r="A4019">
        <v>37</v>
      </c>
      <c r="C4019">
        <v>172256</v>
      </c>
      <c r="D4019" t="s">
        <v>44</v>
      </c>
      <c r="E4019">
        <v>10</v>
      </c>
      <c r="F4019" t="s">
        <v>25</v>
      </c>
      <c r="H4019" t="s">
        <v>27</v>
      </c>
      <c r="I4019" t="s">
        <v>20</v>
      </c>
      <c r="J4019" t="s">
        <v>21</v>
      </c>
      <c r="K4019">
        <v>0</v>
      </c>
      <c r="L4019">
        <v>0</v>
      </c>
      <c r="M4019">
        <v>20</v>
      </c>
      <c r="N4019" t="s">
        <v>22</v>
      </c>
      <c r="O4019" t="s">
        <v>23</v>
      </c>
    </row>
    <row r="4020" spans="1:15" x14ac:dyDescent="0.3">
      <c r="A4020">
        <v>72</v>
      </c>
      <c r="C4020">
        <v>118902</v>
      </c>
      <c r="D4020" t="s">
        <v>59</v>
      </c>
      <c r="E4020">
        <v>16</v>
      </c>
      <c r="F4020" t="s">
        <v>25</v>
      </c>
      <c r="H4020" t="s">
        <v>27</v>
      </c>
      <c r="I4020" t="s">
        <v>20</v>
      </c>
      <c r="J4020" t="s">
        <v>21</v>
      </c>
      <c r="K4020">
        <v>0</v>
      </c>
      <c r="L4020">
        <v>2392</v>
      </c>
      <c r="M4020">
        <v>6</v>
      </c>
      <c r="N4020" t="s">
        <v>22</v>
      </c>
      <c r="O4020" t="s">
        <v>43</v>
      </c>
    </row>
    <row r="4021" spans="1:15" x14ac:dyDescent="0.3">
      <c r="A4021">
        <v>25</v>
      </c>
      <c r="B4021" t="s">
        <v>71</v>
      </c>
      <c r="C4021">
        <v>163039</v>
      </c>
      <c r="D4021" t="s">
        <v>48</v>
      </c>
      <c r="E4021">
        <v>12</v>
      </c>
      <c r="F4021" t="s">
        <v>17</v>
      </c>
      <c r="G4021" t="s">
        <v>49</v>
      </c>
      <c r="H4021" t="s">
        <v>19</v>
      </c>
      <c r="I4021" t="s">
        <v>20</v>
      </c>
      <c r="J4021" t="s">
        <v>21</v>
      </c>
      <c r="K4021">
        <v>0</v>
      </c>
      <c r="L4021">
        <v>0</v>
      </c>
      <c r="M4021">
        <v>60</v>
      </c>
      <c r="N4021" t="s">
        <v>22</v>
      </c>
      <c r="O4021" t="s">
        <v>23</v>
      </c>
    </row>
    <row r="4022" spans="1:15" x14ac:dyDescent="0.3">
      <c r="A4022">
        <v>37</v>
      </c>
      <c r="B4022" t="s">
        <v>28</v>
      </c>
      <c r="C4022">
        <v>89559</v>
      </c>
      <c r="D4022" t="s">
        <v>29</v>
      </c>
      <c r="E4022">
        <v>9</v>
      </c>
      <c r="F4022" t="s">
        <v>30</v>
      </c>
      <c r="G4022" t="s">
        <v>18</v>
      </c>
      <c r="H4022" t="s">
        <v>58</v>
      </c>
      <c r="I4022" t="s">
        <v>20</v>
      </c>
      <c r="J4022" t="s">
        <v>36</v>
      </c>
      <c r="K4022">
        <v>0</v>
      </c>
      <c r="L4022">
        <v>0</v>
      </c>
      <c r="M4022">
        <v>40</v>
      </c>
      <c r="N4022" t="s">
        <v>22</v>
      </c>
      <c r="O4022" t="s">
        <v>23</v>
      </c>
    </row>
    <row r="4023" spans="1:15" x14ac:dyDescent="0.3">
      <c r="A4023">
        <v>19</v>
      </c>
      <c r="C4023">
        <v>35507</v>
      </c>
      <c r="D4023" t="s">
        <v>44</v>
      </c>
      <c r="E4023">
        <v>10</v>
      </c>
      <c r="F4023" t="s">
        <v>17</v>
      </c>
      <c r="H4023" t="s">
        <v>47</v>
      </c>
      <c r="I4023" t="s">
        <v>20</v>
      </c>
      <c r="J4023" t="s">
        <v>36</v>
      </c>
      <c r="K4023">
        <v>0</v>
      </c>
      <c r="L4023">
        <v>0</v>
      </c>
      <c r="M4023">
        <v>45</v>
      </c>
      <c r="N4023" t="s">
        <v>22</v>
      </c>
      <c r="O4023" t="s">
        <v>23</v>
      </c>
    </row>
    <row r="4024" spans="1:15" x14ac:dyDescent="0.3">
      <c r="A4024">
        <v>31</v>
      </c>
      <c r="B4024" t="s">
        <v>28</v>
      </c>
      <c r="C4024">
        <v>163303</v>
      </c>
      <c r="D4024" t="s">
        <v>50</v>
      </c>
      <c r="E4024">
        <v>11</v>
      </c>
      <c r="F4024" t="s">
        <v>30</v>
      </c>
      <c r="G4024" t="s">
        <v>49</v>
      </c>
      <c r="H4024" t="s">
        <v>47</v>
      </c>
      <c r="I4024" t="s">
        <v>20</v>
      </c>
      <c r="J4024" t="s">
        <v>36</v>
      </c>
      <c r="K4024">
        <v>0</v>
      </c>
      <c r="L4024">
        <v>0</v>
      </c>
      <c r="M4024">
        <v>38</v>
      </c>
      <c r="N4024" t="s">
        <v>22</v>
      </c>
      <c r="O4024" t="s">
        <v>23</v>
      </c>
    </row>
    <row r="4025" spans="1:15" x14ac:dyDescent="0.3">
      <c r="A4025">
        <v>41</v>
      </c>
      <c r="B4025" t="s">
        <v>28</v>
      </c>
      <c r="C4025">
        <v>192712</v>
      </c>
      <c r="D4025" t="s">
        <v>29</v>
      </c>
      <c r="E4025">
        <v>9</v>
      </c>
      <c r="F4025" t="s">
        <v>17</v>
      </c>
      <c r="G4025" t="s">
        <v>18</v>
      </c>
      <c r="H4025" t="s">
        <v>73</v>
      </c>
      <c r="I4025" t="s">
        <v>20</v>
      </c>
      <c r="J4025" t="s">
        <v>36</v>
      </c>
      <c r="K4025">
        <v>0</v>
      </c>
      <c r="L4025">
        <v>0</v>
      </c>
      <c r="M4025">
        <v>40</v>
      </c>
      <c r="N4025" t="s">
        <v>22</v>
      </c>
      <c r="O4025" t="s">
        <v>23</v>
      </c>
    </row>
    <row r="4026" spans="1:15" x14ac:dyDescent="0.3">
      <c r="A4026">
        <v>31</v>
      </c>
      <c r="B4026" t="s">
        <v>28</v>
      </c>
      <c r="C4026">
        <v>381153</v>
      </c>
      <c r="D4026" t="s">
        <v>74</v>
      </c>
      <c r="E4026">
        <v>6</v>
      </c>
      <c r="F4026" t="s">
        <v>25</v>
      </c>
      <c r="G4026" t="s">
        <v>62</v>
      </c>
      <c r="H4026" t="s">
        <v>27</v>
      </c>
      <c r="I4026" t="s">
        <v>20</v>
      </c>
      <c r="J4026" t="s">
        <v>21</v>
      </c>
      <c r="K4026">
        <v>0</v>
      </c>
      <c r="L4026">
        <v>0</v>
      </c>
      <c r="M4026">
        <v>40</v>
      </c>
      <c r="N4026" t="s">
        <v>22</v>
      </c>
      <c r="O4026" t="s">
        <v>43</v>
      </c>
    </row>
    <row r="4027" spans="1:15" x14ac:dyDescent="0.3">
      <c r="A4027">
        <v>44</v>
      </c>
      <c r="B4027" t="s">
        <v>28</v>
      </c>
      <c r="C4027">
        <v>222434</v>
      </c>
      <c r="D4027" t="s">
        <v>29</v>
      </c>
      <c r="E4027">
        <v>9</v>
      </c>
      <c r="F4027" t="s">
        <v>25</v>
      </c>
      <c r="G4027" t="s">
        <v>51</v>
      </c>
      <c r="H4027" t="s">
        <v>27</v>
      </c>
      <c r="I4027" t="s">
        <v>20</v>
      </c>
      <c r="J4027" t="s">
        <v>21</v>
      </c>
      <c r="K4027">
        <v>0</v>
      </c>
      <c r="L4027">
        <v>0</v>
      </c>
      <c r="M4027">
        <v>40</v>
      </c>
      <c r="N4027" t="s">
        <v>22</v>
      </c>
      <c r="O4027" t="s">
        <v>23</v>
      </c>
    </row>
    <row r="4028" spans="1:15" x14ac:dyDescent="0.3">
      <c r="A4028">
        <v>20</v>
      </c>
      <c r="B4028" t="s">
        <v>28</v>
      </c>
      <c r="C4028">
        <v>34706</v>
      </c>
      <c r="D4028" t="s">
        <v>44</v>
      </c>
      <c r="E4028">
        <v>10</v>
      </c>
      <c r="F4028" t="s">
        <v>17</v>
      </c>
      <c r="G4028" t="s">
        <v>26</v>
      </c>
      <c r="H4028" t="s">
        <v>19</v>
      </c>
      <c r="I4028" t="s">
        <v>33</v>
      </c>
      <c r="J4028" t="s">
        <v>21</v>
      </c>
      <c r="K4028">
        <v>0</v>
      </c>
      <c r="L4028">
        <v>0</v>
      </c>
      <c r="M4028">
        <v>47</v>
      </c>
      <c r="N4028" t="s">
        <v>22</v>
      </c>
      <c r="O4028" t="s">
        <v>23</v>
      </c>
    </row>
    <row r="4029" spans="1:15" x14ac:dyDescent="0.3">
      <c r="A4029">
        <v>57</v>
      </c>
      <c r="B4029" t="s">
        <v>24</v>
      </c>
      <c r="C4029">
        <v>47857</v>
      </c>
      <c r="D4029" t="s">
        <v>44</v>
      </c>
      <c r="E4029">
        <v>10</v>
      </c>
      <c r="F4029" t="s">
        <v>25</v>
      </c>
      <c r="G4029" t="s">
        <v>56</v>
      </c>
      <c r="H4029" t="s">
        <v>27</v>
      </c>
      <c r="I4029" t="s">
        <v>20</v>
      </c>
      <c r="J4029" t="s">
        <v>21</v>
      </c>
      <c r="K4029">
        <v>0</v>
      </c>
      <c r="L4029">
        <v>0</v>
      </c>
      <c r="M4029">
        <v>50</v>
      </c>
      <c r="N4029" t="s">
        <v>22</v>
      </c>
      <c r="O4029" t="s">
        <v>23</v>
      </c>
    </row>
    <row r="4030" spans="1:15" x14ac:dyDescent="0.3">
      <c r="A4030">
        <v>26</v>
      </c>
      <c r="B4030" t="s">
        <v>28</v>
      </c>
      <c r="C4030">
        <v>195216</v>
      </c>
      <c r="D4030" t="s">
        <v>29</v>
      </c>
      <c r="E4030">
        <v>9</v>
      </c>
      <c r="F4030" t="s">
        <v>30</v>
      </c>
      <c r="G4030" t="s">
        <v>41</v>
      </c>
      <c r="H4030" t="s">
        <v>19</v>
      </c>
      <c r="I4030" t="s">
        <v>20</v>
      </c>
      <c r="J4030" t="s">
        <v>36</v>
      </c>
      <c r="K4030">
        <v>0</v>
      </c>
      <c r="L4030">
        <v>0</v>
      </c>
      <c r="M4030">
        <v>12</v>
      </c>
      <c r="N4030" t="s">
        <v>22</v>
      </c>
      <c r="O4030" t="s">
        <v>23</v>
      </c>
    </row>
    <row r="4031" spans="1:15" x14ac:dyDescent="0.3">
      <c r="A4031">
        <v>44</v>
      </c>
      <c r="B4031" t="s">
        <v>71</v>
      </c>
      <c r="C4031">
        <v>103643</v>
      </c>
      <c r="D4031" t="s">
        <v>29</v>
      </c>
      <c r="E4031">
        <v>9</v>
      </c>
      <c r="F4031" t="s">
        <v>25</v>
      </c>
      <c r="G4031" t="s">
        <v>26</v>
      </c>
      <c r="H4031" t="s">
        <v>27</v>
      </c>
      <c r="I4031" t="s">
        <v>20</v>
      </c>
      <c r="J4031" t="s">
        <v>21</v>
      </c>
      <c r="K4031">
        <v>5013</v>
      </c>
      <c r="L4031">
        <v>0</v>
      </c>
      <c r="M4031">
        <v>60</v>
      </c>
      <c r="N4031" t="s">
        <v>107</v>
      </c>
      <c r="O4031" t="s">
        <v>23</v>
      </c>
    </row>
    <row r="4032" spans="1:15" x14ac:dyDescent="0.3">
      <c r="A4032">
        <v>29</v>
      </c>
      <c r="B4032" t="s">
        <v>63</v>
      </c>
      <c r="C4032">
        <v>329426</v>
      </c>
      <c r="D4032" t="s">
        <v>29</v>
      </c>
      <c r="E4032">
        <v>9</v>
      </c>
      <c r="F4032" t="s">
        <v>17</v>
      </c>
      <c r="G4032" t="s">
        <v>65</v>
      </c>
      <c r="H4032" t="s">
        <v>19</v>
      </c>
      <c r="I4032" t="s">
        <v>20</v>
      </c>
      <c r="J4032" t="s">
        <v>21</v>
      </c>
      <c r="K4032">
        <v>0</v>
      </c>
      <c r="L4032">
        <v>0</v>
      </c>
      <c r="M4032">
        <v>40</v>
      </c>
      <c r="N4032" t="s">
        <v>22</v>
      </c>
      <c r="O4032" t="s">
        <v>23</v>
      </c>
    </row>
    <row r="4033" spans="1:15" x14ac:dyDescent="0.3">
      <c r="A4033">
        <v>36</v>
      </c>
      <c r="B4033" t="s">
        <v>28</v>
      </c>
      <c r="C4033">
        <v>183612</v>
      </c>
      <c r="D4033" t="s">
        <v>29</v>
      </c>
      <c r="E4033">
        <v>9</v>
      </c>
      <c r="F4033" t="s">
        <v>25</v>
      </c>
      <c r="G4033" t="s">
        <v>34</v>
      </c>
      <c r="H4033" t="s">
        <v>27</v>
      </c>
      <c r="I4033" t="s">
        <v>20</v>
      </c>
      <c r="J4033" t="s">
        <v>21</v>
      </c>
      <c r="K4033">
        <v>0</v>
      </c>
      <c r="L4033">
        <v>1977</v>
      </c>
      <c r="M4033">
        <v>40</v>
      </c>
      <c r="N4033" t="s">
        <v>22</v>
      </c>
      <c r="O4033" t="s">
        <v>43</v>
      </c>
    </row>
    <row r="4034" spans="1:15" x14ac:dyDescent="0.3">
      <c r="A4034">
        <v>40</v>
      </c>
      <c r="B4034" t="s">
        <v>28</v>
      </c>
      <c r="C4034">
        <v>184105</v>
      </c>
      <c r="D4034" t="s">
        <v>50</v>
      </c>
      <c r="E4034">
        <v>11</v>
      </c>
      <c r="F4034" t="s">
        <v>25</v>
      </c>
      <c r="G4034" t="s">
        <v>51</v>
      </c>
      <c r="H4034" t="s">
        <v>27</v>
      </c>
      <c r="I4034" t="s">
        <v>20</v>
      </c>
      <c r="J4034" t="s">
        <v>21</v>
      </c>
      <c r="K4034">
        <v>0</v>
      </c>
      <c r="L4034">
        <v>0</v>
      </c>
      <c r="M4034">
        <v>40</v>
      </c>
      <c r="N4034" t="s">
        <v>22</v>
      </c>
      <c r="O4034" t="s">
        <v>43</v>
      </c>
    </row>
    <row r="4035" spans="1:15" x14ac:dyDescent="0.3">
      <c r="A4035">
        <v>21</v>
      </c>
      <c r="B4035" t="s">
        <v>28</v>
      </c>
      <c r="C4035">
        <v>211385</v>
      </c>
      <c r="D4035" t="s">
        <v>48</v>
      </c>
      <c r="E4035">
        <v>12</v>
      </c>
      <c r="F4035" t="s">
        <v>17</v>
      </c>
      <c r="G4035" t="s">
        <v>41</v>
      </c>
      <c r="H4035" t="s">
        <v>19</v>
      </c>
      <c r="I4035" t="s">
        <v>33</v>
      </c>
      <c r="J4035" t="s">
        <v>21</v>
      </c>
      <c r="K4035">
        <v>0</v>
      </c>
      <c r="L4035">
        <v>0</v>
      </c>
      <c r="M4035">
        <v>35</v>
      </c>
      <c r="N4035" t="s">
        <v>42</v>
      </c>
      <c r="O4035" t="s">
        <v>23</v>
      </c>
    </row>
    <row r="4036" spans="1:15" x14ac:dyDescent="0.3">
      <c r="A4036">
        <v>21</v>
      </c>
      <c r="B4036" t="s">
        <v>28</v>
      </c>
      <c r="C4036">
        <v>61777</v>
      </c>
      <c r="D4036" t="s">
        <v>44</v>
      </c>
      <c r="E4036">
        <v>10</v>
      </c>
      <c r="F4036" t="s">
        <v>17</v>
      </c>
      <c r="G4036" t="s">
        <v>51</v>
      </c>
      <c r="H4036" t="s">
        <v>19</v>
      </c>
      <c r="I4036" t="s">
        <v>20</v>
      </c>
      <c r="J4036" t="s">
        <v>21</v>
      </c>
      <c r="K4036">
        <v>0</v>
      </c>
      <c r="L4036">
        <v>0</v>
      </c>
      <c r="M4036">
        <v>70</v>
      </c>
      <c r="N4036" t="s">
        <v>22</v>
      </c>
      <c r="O4036" t="s">
        <v>23</v>
      </c>
    </row>
    <row r="4037" spans="1:15" x14ac:dyDescent="0.3">
      <c r="A4037">
        <v>34</v>
      </c>
      <c r="B4037" t="s">
        <v>24</v>
      </c>
      <c r="C4037">
        <v>320194</v>
      </c>
      <c r="D4037" t="s">
        <v>69</v>
      </c>
      <c r="E4037">
        <v>15</v>
      </c>
      <c r="F4037" t="s">
        <v>60</v>
      </c>
      <c r="G4037" t="s">
        <v>34</v>
      </c>
      <c r="H4037" t="s">
        <v>58</v>
      </c>
      <c r="I4037" t="s">
        <v>20</v>
      </c>
      <c r="J4037" t="s">
        <v>21</v>
      </c>
      <c r="K4037">
        <v>0</v>
      </c>
      <c r="L4037">
        <v>0</v>
      </c>
      <c r="M4037">
        <v>48</v>
      </c>
      <c r="N4037" t="s">
        <v>22</v>
      </c>
      <c r="O4037" t="s">
        <v>43</v>
      </c>
    </row>
    <row r="4038" spans="1:15" x14ac:dyDescent="0.3">
      <c r="A4038">
        <v>24</v>
      </c>
      <c r="B4038" t="s">
        <v>28</v>
      </c>
      <c r="C4038">
        <v>199444</v>
      </c>
      <c r="D4038" t="s">
        <v>16</v>
      </c>
      <c r="E4038">
        <v>13</v>
      </c>
      <c r="F4038" t="s">
        <v>17</v>
      </c>
      <c r="G4038" t="s">
        <v>26</v>
      </c>
      <c r="H4038" t="s">
        <v>47</v>
      </c>
      <c r="I4038" t="s">
        <v>20</v>
      </c>
      <c r="J4038" t="s">
        <v>36</v>
      </c>
      <c r="K4038">
        <v>0</v>
      </c>
      <c r="L4038">
        <v>0</v>
      </c>
      <c r="M4038">
        <v>15</v>
      </c>
      <c r="N4038" t="s">
        <v>22</v>
      </c>
      <c r="O4038" t="s">
        <v>23</v>
      </c>
    </row>
    <row r="4039" spans="1:15" x14ac:dyDescent="0.3">
      <c r="A4039">
        <v>28</v>
      </c>
      <c r="B4039" t="s">
        <v>28</v>
      </c>
      <c r="C4039">
        <v>312588</v>
      </c>
      <c r="D4039" t="s">
        <v>74</v>
      </c>
      <c r="E4039">
        <v>6</v>
      </c>
      <c r="F4039" t="s">
        <v>30</v>
      </c>
      <c r="G4039" t="s">
        <v>41</v>
      </c>
      <c r="H4039" t="s">
        <v>19</v>
      </c>
      <c r="I4039" t="s">
        <v>20</v>
      </c>
      <c r="J4039" t="s">
        <v>36</v>
      </c>
      <c r="K4039">
        <v>0</v>
      </c>
      <c r="L4039">
        <v>0</v>
      </c>
      <c r="M4039">
        <v>40</v>
      </c>
      <c r="N4039" t="s">
        <v>22</v>
      </c>
      <c r="O4039" t="s">
        <v>23</v>
      </c>
    </row>
    <row r="4040" spans="1:15" x14ac:dyDescent="0.3">
      <c r="A4040">
        <v>35</v>
      </c>
      <c r="B4040" t="s">
        <v>28</v>
      </c>
      <c r="C4040">
        <v>168675</v>
      </c>
      <c r="D4040" t="s">
        <v>29</v>
      </c>
      <c r="E4040">
        <v>9</v>
      </c>
      <c r="F4040" t="s">
        <v>60</v>
      </c>
      <c r="G4040" t="s">
        <v>53</v>
      </c>
      <c r="H4040" t="s">
        <v>47</v>
      </c>
      <c r="I4040" t="s">
        <v>20</v>
      </c>
      <c r="J4040" t="s">
        <v>21</v>
      </c>
      <c r="K4040">
        <v>0</v>
      </c>
      <c r="L4040">
        <v>0</v>
      </c>
      <c r="M4040">
        <v>50</v>
      </c>
      <c r="N4040" t="s">
        <v>22</v>
      </c>
      <c r="O4040" t="s">
        <v>23</v>
      </c>
    </row>
    <row r="4041" spans="1:15" x14ac:dyDescent="0.3">
      <c r="A4041">
        <v>35</v>
      </c>
      <c r="B4041" t="s">
        <v>28</v>
      </c>
      <c r="C4041">
        <v>87556</v>
      </c>
      <c r="D4041" t="s">
        <v>29</v>
      </c>
      <c r="E4041">
        <v>9</v>
      </c>
      <c r="F4041" t="s">
        <v>30</v>
      </c>
      <c r="G4041" t="s">
        <v>51</v>
      </c>
      <c r="H4041" t="s">
        <v>19</v>
      </c>
      <c r="I4041" t="s">
        <v>20</v>
      </c>
      <c r="J4041" t="s">
        <v>21</v>
      </c>
      <c r="K4041">
        <v>0</v>
      </c>
      <c r="L4041">
        <v>0</v>
      </c>
      <c r="M4041">
        <v>40</v>
      </c>
      <c r="N4041" t="s">
        <v>22</v>
      </c>
      <c r="O4041" t="s">
        <v>23</v>
      </c>
    </row>
    <row r="4042" spans="1:15" x14ac:dyDescent="0.3">
      <c r="A4042">
        <v>38</v>
      </c>
      <c r="B4042" t="s">
        <v>15</v>
      </c>
      <c r="C4042">
        <v>220421</v>
      </c>
      <c r="D4042" t="s">
        <v>16</v>
      </c>
      <c r="E4042">
        <v>13</v>
      </c>
      <c r="F4042" t="s">
        <v>17</v>
      </c>
      <c r="G4042" t="s">
        <v>26</v>
      </c>
      <c r="H4042" t="s">
        <v>19</v>
      </c>
      <c r="I4042" t="s">
        <v>20</v>
      </c>
      <c r="J4042" t="s">
        <v>36</v>
      </c>
      <c r="K4042">
        <v>0</v>
      </c>
      <c r="L4042">
        <v>0</v>
      </c>
      <c r="M4042">
        <v>40</v>
      </c>
      <c r="N4042" t="s">
        <v>22</v>
      </c>
      <c r="O4042" t="s">
        <v>23</v>
      </c>
    </row>
    <row r="4043" spans="1:15" x14ac:dyDescent="0.3">
      <c r="A4043">
        <v>44</v>
      </c>
      <c r="B4043" t="s">
        <v>61</v>
      </c>
      <c r="C4043">
        <v>404599</v>
      </c>
      <c r="D4043" t="s">
        <v>29</v>
      </c>
      <c r="E4043">
        <v>9</v>
      </c>
      <c r="F4043" t="s">
        <v>30</v>
      </c>
      <c r="G4043" t="s">
        <v>18</v>
      </c>
      <c r="H4043" t="s">
        <v>58</v>
      </c>
      <c r="I4043" t="s">
        <v>33</v>
      </c>
      <c r="J4043" t="s">
        <v>36</v>
      </c>
      <c r="K4043">
        <v>0</v>
      </c>
      <c r="L4043">
        <v>0</v>
      </c>
      <c r="M4043">
        <v>40</v>
      </c>
      <c r="N4043" t="s">
        <v>22</v>
      </c>
      <c r="O4043" t="s">
        <v>23</v>
      </c>
    </row>
    <row r="4044" spans="1:15" x14ac:dyDescent="0.3">
      <c r="A4044">
        <v>39</v>
      </c>
      <c r="B4044" t="s">
        <v>28</v>
      </c>
      <c r="C4044">
        <v>99065</v>
      </c>
      <c r="D4044" t="s">
        <v>16</v>
      </c>
      <c r="E4044">
        <v>13</v>
      </c>
      <c r="F4044" t="s">
        <v>25</v>
      </c>
      <c r="G4044" t="s">
        <v>31</v>
      </c>
      <c r="H4044" t="s">
        <v>35</v>
      </c>
      <c r="I4044" t="s">
        <v>20</v>
      </c>
      <c r="J4044" t="s">
        <v>36</v>
      </c>
      <c r="K4044">
        <v>0</v>
      </c>
      <c r="L4044">
        <v>0</v>
      </c>
      <c r="M4044">
        <v>40</v>
      </c>
      <c r="N4044" t="s">
        <v>83</v>
      </c>
      <c r="O4044" t="s">
        <v>43</v>
      </c>
    </row>
    <row r="4045" spans="1:15" x14ac:dyDescent="0.3">
      <c r="A4045">
        <v>57</v>
      </c>
      <c r="B4045" t="s">
        <v>63</v>
      </c>
      <c r="C4045">
        <v>109973</v>
      </c>
      <c r="D4045" t="s">
        <v>29</v>
      </c>
      <c r="E4045">
        <v>9</v>
      </c>
      <c r="F4045" t="s">
        <v>30</v>
      </c>
      <c r="G4045" t="s">
        <v>41</v>
      </c>
      <c r="H4045" t="s">
        <v>19</v>
      </c>
      <c r="I4045" t="s">
        <v>20</v>
      </c>
      <c r="J4045" t="s">
        <v>36</v>
      </c>
      <c r="K4045">
        <v>0</v>
      </c>
      <c r="L4045">
        <v>0</v>
      </c>
      <c r="M4045">
        <v>40</v>
      </c>
      <c r="N4045" t="s">
        <v>22</v>
      </c>
      <c r="O4045" t="s">
        <v>23</v>
      </c>
    </row>
    <row r="4046" spans="1:15" x14ac:dyDescent="0.3">
      <c r="A4046">
        <v>19</v>
      </c>
      <c r="B4046" t="s">
        <v>28</v>
      </c>
      <c r="C4046">
        <v>246652</v>
      </c>
      <c r="D4046" t="s">
        <v>44</v>
      </c>
      <c r="E4046">
        <v>10</v>
      </c>
      <c r="F4046" t="s">
        <v>17</v>
      </c>
      <c r="G4046" t="s">
        <v>49</v>
      </c>
      <c r="H4046" t="s">
        <v>47</v>
      </c>
      <c r="I4046" t="s">
        <v>20</v>
      </c>
      <c r="J4046" t="s">
        <v>36</v>
      </c>
      <c r="K4046">
        <v>0</v>
      </c>
      <c r="L4046">
        <v>0</v>
      </c>
      <c r="M4046">
        <v>40</v>
      </c>
      <c r="N4046" t="s">
        <v>22</v>
      </c>
      <c r="O4046" t="s">
        <v>23</v>
      </c>
    </row>
    <row r="4047" spans="1:15" x14ac:dyDescent="0.3">
      <c r="A4047">
        <v>29</v>
      </c>
      <c r="B4047" t="s">
        <v>28</v>
      </c>
      <c r="C4047">
        <v>57423</v>
      </c>
      <c r="D4047" t="s">
        <v>50</v>
      </c>
      <c r="E4047">
        <v>11</v>
      </c>
      <c r="F4047" t="s">
        <v>25</v>
      </c>
      <c r="G4047" t="s">
        <v>57</v>
      </c>
      <c r="H4047" t="s">
        <v>27</v>
      </c>
      <c r="I4047" t="s">
        <v>20</v>
      </c>
      <c r="J4047" t="s">
        <v>21</v>
      </c>
      <c r="K4047">
        <v>0</v>
      </c>
      <c r="L4047">
        <v>0</v>
      </c>
      <c r="M4047">
        <v>48</v>
      </c>
      <c r="N4047" t="s">
        <v>22</v>
      </c>
      <c r="O4047" t="s">
        <v>23</v>
      </c>
    </row>
    <row r="4048" spans="1:15" x14ac:dyDescent="0.3">
      <c r="A4048">
        <v>23</v>
      </c>
      <c r="B4048" t="s">
        <v>28</v>
      </c>
      <c r="C4048">
        <v>291248</v>
      </c>
      <c r="D4048" t="s">
        <v>29</v>
      </c>
      <c r="E4048">
        <v>9</v>
      </c>
      <c r="F4048" t="s">
        <v>17</v>
      </c>
      <c r="G4048" t="s">
        <v>57</v>
      </c>
      <c r="H4048" t="s">
        <v>73</v>
      </c>
      <c r="I4048" t="s">
        <v>33</v>
      </c>
      <c r="J4048" t="s">
        <v>21</v>
      </c>
      <c r="K4048">
        <v>0</v>
      </c>
      <c r="L4048">
        <v>0</v>
      </c>
      <c r="M4048">
        <v>40</v>
      </c>
      <c r="N4048" t="s">
        <v>22</v>
      </c>
      <c r="O4048" t="s">
        <v>23</v>
      </c>
    </row>
    <row r="4049" spans="1:15" x14ac:dyDescent="0.3">
      <c r="A4049">
        <v>50</v>
      </c>
      <c r="B4049" t="s">
        <v>28</v>
      </c>
      <c r="C4049">
        <v>163708</v>
      </c>
      <c r="D4049" t="s">
        <v>29</v>
      </c>
      <c r="E4049">
        <v>9</v>
      </c>
      <c r="F4049" t="s">
        <v>79</v>
      </c>
      <c r="G4049" t="s">
        <v>41</v>
      </c>
      <c r="H4049" t="s">
        <v>58</v>
      </c>
      <c r="I4049" t="s">
        <v>20</v>
      </c>
      <c r="J4049" t="s">
        <v>36</v>
      </c>
      <c r="K4049">
        <v>0</v>
      </c>
      <c r="L4049">
        <v>0</v>
      </c>
      <c r="M4049">
        <v>40</v>
      </c>
      <c r="N4049" t="s">
        <v>22</v>
      </c>
      <c r="O4049" t="s">
        <v>23</v>
      </c>
    </row>
    <row r="4050" spans="1:15" x14ac:dyDescent="0.3">
      <c r="A4050">
        <v>51</v>
      </c>
      <c r="B4050" t="s">
        <v>24</v>
      </c>
      <c r="C4050">
        <v>240358</v>
      </c>
      <c r="D4050" t="s">
        <v>44</v>
      </c>
      <c r="E4050">
        <v>10</v>
      </c>
      <c r="F4050" t="s">
        <v>25</v>
      </c>
      <c r="G4050" t="s">
        <v>51</v>
      </c>
      <c r="H4050" t="s">
        <v>27</v>
      </c>
      <c r="I4050" t="s">
        <v>20</v>
      </c>
      <c r="J4050" t="s">
        <v>21</v>
      </c>
      <c r="K4050">
        <v>0</v>
      </c>
      <c r="L4050">
        <v>0</v>
      </c>
      <c r="M4050">
        <v>20</v>
      </c>
      <c r="N4050" t="s">
        <v>22</v>
      </c>
      <c r="O4050" t="s">
        <v>23</v>
      </c>
    </row>
    <row r="4051" spans="1:15" x14ac:dyDescent="0.3">
      <c r="A4051">
        <v>28</v>
      </c>
      <c r="B4051" t="s">
        <v>28</v>
      </c>
      <c r="C4051">
        <v>25955</v>
      </c>
      <c r="D4051" t="s">
        <v>50</v>
      </c>
      <c r="E4051">
        <v>11</v>
      </c>
      <c r="F4051" t="s">
        <v>30</v>
      </c>
      <c r="G4051" t="s">
        <v>51</v>
      </c>
      <c r="H4051" t="s">
        <v>19</v>
      </c>
      <c r="I4051" t="s">
        <v>54</v>
      </c>
      <c r="J4051" t="s">
        <v>21</v>
      </c>
      <c r="K4051">
        <v>0</v>
      </c>
      <c r="L4051">
        <v>0</v>
      </c>
      <c r="M4051">
        <v>40</v>
      </c>
      <c r="N4051" t="s">
        <v>22</v>
      </c>
      <c r="O4051" t="s">
        <v>23</v>
      </c>
    </row>
    <row r="4052" spans="1:15" x14ac:dyDescent="0.3">
      <c r="A4052">
        <v>44</v>
      </c>
      <c r="B4052" t="s">
        <v>28</v>
      </c>
      <c r="C4052">
        <v>101593</v>
      </c>
      <c r="D4052" t="s">
        <v>16</v>
      </c>
      <c r="E4052">
        <v>13</v>
      </c>
      <c r="F4052" t="s">
        <v>25</v>
      </c>
      <c r="G4052" t="s">
        <v>49</v>
      </c>
      <c r="H4052" t="s">
        <v>27</v>
      </c>
      <c r="I4052" t="s">
        <v>20</v>
      </c>
      <c r="J4052" t="s">
        <v>21</v>
      </c>
      <c r="K4052">
        <v>0</v>
      </c>
      <c r="L4052">
        <v>0</v>
      </c>
      <c r="M4052">
        <v>60</v>
      </c>
      <c r="N4052" t="s">
        <v>22</v>
      </c>
      <c r="O4052" t="s">
        <v>23</v>
      </c>
    </row>
    <row r="4053" spans="1:15" x14ac:dyDescent="0.3">
      <c r="A4053">
        <v>29</v>
      </c>
      <c r="B4053" t="s">
        <v>24</v>
      </c>
      <c r="C4053">
        <v>227890</v>
      </c>
      <c r="D4053" t="s">
        <v>16</v>
      </c>
      <c r="E4053">
        <v>13</v>
      </c>
      <c r="F4053" t="s">
        <v>17</v>
      </c>
      <c r="G4053" t="s">
        <v>34</v>
      </c>
      <c r="H4053" t="s">
        <v>19</v>
      </c>
      <c r="I4053" t="s">
        <v>33</v>
      </c>
      <c r="J4053" t="s">
        <v>21</v>
      </c>
      <c r="K4053">
        <v>0</v>
      </c>
      <c r="L4053">
        <v>0</v>
      </c>
      <c r="M4053">
        <v>40</v>
      </c>
      <c r="N4053" t="s">
        <v>22</v>
      </c>
      <c r="O4053" t="s">
        <v>23</v>
      </c>
    </row>
    <row r="4054" spans="1:15" x14ac:dyDescent="0.3">
      <c r="A4054">
        <v>31</v>
      </c>
      <c r="B4054" t="s">
        <v>28</v>
      </c>
      <c r="C4054">
        <v>225053</v>
      </c>
      <c r="D4054" t="s">
        <v>29</v>
      </c>
      <c r="E4054">
        <v>9</v>
      </c>
      <c r="F4054" t="s">
        <v>30</v>
      </c>
      <c r="G4054" t="s">
        <v>53</v>
      </c>
      <c r="H4054" t="s">
        <v>19</v>
      </c>
      <c r="I4054" t="s">
        <v>20</v>
      </c>
      <c r="J4054" t="s">
        <v>21</v>
      </c>
      <c r="K4054">
        <v>0</v>
      </c>
      <c r="L4054">
        <v>0</v>
      </c>
      <c r="M4054">
        <v>45</v>
      </c>
      <c r="N4054" t="s">
        <v>22</v>
      </c>
      <c r="O4054" t="s">
        <v>23</v>
      </c>
    </row>
    <row r="4055" spans="1:15" x14ac:dyDescent="0.3">
      <c r="A4055">
        <v>27</v>
      </c>
      <c r="B4055" t="s">
        <v>28</v>
      </c>
      <c r="C4055">
        <v>228472</v>
      </c>
      <c r="D4055" t="s">
        <v>16</v>
      </c>
      <c r="E4055">
        <v>13</v>
      </c>
      <c r="F4055" t="s">
        <v>25</v>
      </c>
      <c r="G4055" t="s">
        <v>51</v>
      </c>
      <c r="H4055" t="s">
        <v>27</v>
      </c>
      <c r="I4055" t="s">
        <v>20</v>
      </c>
      <c r="J4055" t="s">
        <v>21</v>
      </c>
      <c r="K4055">
        <v>0</v>
      </c>
      <c r="L4055">
        <v>0</v>
      </c>
      <c r="M4055">
        <v>45</v>
      </c>
      <c r="N4055" t="s">
        <v>22</v>
      </c>
      <c r="O4055" t="s">
        <v>43</v>
      </c>
    </row>
    <row r="4056" spans="1:15" x14ac:dyDescent="0.3">
      <c r="A4056">
        <v>34</v>
      </c>
      <c r="B4056" t="s">
        <v>28</v>
      </c>
      <c r="C4056">
        <v>245378</v>
      </c>
      <c r="D4056" t="s">
        <v>16</v>
      </c>
      <c r="E4056">
        <v>13</v>
      </c>
      <c r="F4056" t="s">
        <v>25</v>
      </c>
      <c r="G4056" t="s">
        <v>26</v>
      </c>
      <c r="H4056" t="s">
        <v>27</v>
      </c>
      <c r="I4056" t="s">
        <v>20</v>
      </c>
      <c r="J4056" t="s">
        <v>21</v>
      </c>
      <c r="K4056">
        <v>0</v>
      </c>
      <c r="L4056">
        <v>0</v>
      </c>
      <c r="M4056">
        <v>45</v>
      </c>
      <c r="N4056" t="s">
        <v>22</v>
      </c>
      <c r="O4056" t="s">
        <v>23</v>
      </c>
    </row>
    <row r="4057" spans="1:15" x14ac:dyDescent="0.3">
      <c r="A4057">
        <v>50</v>
      </c>
      <c r="B4057" t="s">
        <v>71</v>
      </c>
      <c r="C4057">
        <v>156623</v>
      </c>
      <c r="D4057" t="s">
        <v>69</v>
      </c>
      <c r="E4057">
        <v>15</v>
      </c>
      <c r="F4057" t="s">
        <v>25</v>
      </c>
      <c r="G4057" t="s">
        <v>34</v>
      </c>
      <c r="H4057" t="s">
        <v>27</v>
      </c>
      <c r="I4057" t="s">
        <v>45</v>
      </c>
      <c r="J4057" t="s">
        <v>21</v>
      </c>
      <c r="K4057">
        <v>7688</v>
      </c>
      <c r="L4057">
        <v>0</v>
      </c>
      <c r="M4057">
        <v>50</v>
      </c>
      <c r="N4057" t="s">
        <v>80</v>
      </c>
      <c r="O4057" t="s">
        <v>43</v>
      </c>
    </row>
    <row r="4058" spans="1:15" x14ac:dyDescent="0.3">
      <c r="A4058">
        <v>27</v>
      </c>
      <c r="B4058" t="s">
        <v>28</v>
      </c>
      <c r="C4058">
        <v>35032</v>
      </c>
      <c r="D4058" t="s">
        <v>44</v>
      </c>
      <c r="E4058">
        <v>10</v>
      </c>
      <c r="F4058" t="s">
        <v>25</v>
      </c>
      <c r="G4058" t="s">
        <v>31</v>
      </c>
      <c r="H4058" t="s">
        <v>27</v>
      </c>
      <c r="I4058" t="s">
        <v>20</v>
      </c>
      <c r="J4058" t="s">
        <v>21</v>
      </c>
      <c r="K4058">
        <v>0</v>
      </c>
      <c r="L4058">
        <v>0</v>
      </c>
      <c r="M4058">
        <v>40</v>
      </c>
      <c r="N4058" t="s">
        <v>22</v>
      </c>
      <c r="O4058" t="s">
        <v>43</v>
      </c>
    </row>
    <row r="4059" spans="1:15" x14ac:dyDescent="0.3">
      <c r="A4059">
        <v>31</v>
      </c>
      <c r="B4059" t="s">
        <v>28</v>
      </c>
      <c r="C4059">
        <v>258849</v>
      </c>
      <c r="D4059" t="s">
        <v>50</v>
      </c>
      <c r="E4059">
        <v>11</v>
      </c>
      <c r="F4059" t="s">
        <v>17</v>
      </c>
      <c r="G4059" t="s">
        <v>18</v>
      </c>
      <c r="H4059" t="s">
        <v>58</v>
      </c>
      <c r="I4059" t="s">
        <v>33</v>
      </c>
      <c r="J4059" t="s">
        <v>36</v>
      </c>
      <c r="K4059">
        <v>0</v>
      </c>
      <c r="L4059">
        <v>0</v>
      </c>
      <c r="M4059">
        <v>40</v>
      </c>
      <c r="N4059" t="s">
        <v>22</v>
      </c>
      <c r="O4059" t="s">
        <v>23</v>
      </c>
    </row>
    <row r="4060" spans="1:15" x14ac:dyDescent="0.3">
      <c r="A4060">
        <v>46</v>
      </c>
      <c r="B4060" t="s">
        <v>28</v>
      </c>
      <c r="C4060">
        <v>190115</v>
      </c>
      <c r="D4060" t="s">
        <v>48</v>
      </c>
      <c r="E4060">
        <v>12</v>
      </c>
      <c r="F4060" t="s">
        <v>25</v>
      </c>
      <c r="G4060" t="s">
        <v>51</v>
      </c>
      <c r="H4060" t="s">
        <v>27</v>
      </c>
      <c r="I4060" t="s">
        <v>20</v>
      </c>
      <c r="J4060" t="s">
        <v>21</v>
      </c>
      <c r="K4060">
        <v>0</v>
      </c>
      <c r="L4060">
        <v>0</v>
      </c>
      <c r="M4060">
        <v>40</v>
      </c>
      <c r="N4060" t="s">
        <v>22</v>
      </c>
      <c r="O4060" t="s">
        <v>43</v>
      </c>
    </row>
    <row r="4061" spans="1:15" x14ac:dyDescent="0.3">
      <c r="A4061">
        <v>39</v>
      </c>
      <c r="B4061" t="s">
        <v>28</v>
      </c>
      <c r="C4061">
        <v>63910</v>
      </c>
      <c r="D4061" t="s">
        <v>44</v>
      </c>
      <c r="E4061">
        <v>10</v>
      </c>
      <c r="F4061" t="s">
        <v>17</v>
      </c>
      <c r="G4061" t="s">
        <v>18</v>
      </c>
      <c r="H4061" t="s">
        <v>47</v>
      </c>
      <c r="I4061" t="s">
        <v>45</v>
      </c>
      <c r="J4061" t="s">
        <v>36</v>
      </c>
      <c r="K4061">
        <v>0</v>
      </c>
      <c r="L4061">
        <v>0</v>
      </c>
      <c r="M4061">
        <v>40</v>
      </c>
      <c r="N4061" t="s">
        <v>22</v>
      </c>
      <c r="O4061" t="s">
        <v>23</v>
      </c>
    </row>
    <row r="4062" spans="1:15" x14ac:dyDescent="0.3">
      <c r="A4062">
        <v>40</v>
      </c>
      <c r="B4062" t="s">
        <v>28</v>
      </c>
      <c r="C4062">
        <v>510072</v>
      </c>
      <c r="D4062" t="s">
        <v>16</v>
      </c>
      <c r="E4062">
        <v>13</v>
      </c>
      <c r="F4062" t="s">
        <v>25</v>
      </c>
      <c r="G4062" t="s">
        <v>49</v>
      </c>
      <c r="H4062" t="s">
        <v>27</v>
      </c>
      <c r="I4062" t="s">
        <v>20</v>
      </c>
      <c r="J4062" t="s">
        <v>21</v>
      </c>
      <c r="K4062">
        <v>0</v>
      </c>
      <c r="L4062">
        <v>0</v>
      </c>
      <c r="M4062">
        <v>55</v>
      </c>
      <c r="N4062" t="s">
        <v>22</v>
      </c>
      <c r="O4062" t="s">
        <v>43</v>
      </c>
    </row>
    <row r="4063" spans="1:15" x14ac:dyDescent="0.3">
      <c r="A4063">
        <v>28</v>
      </c>
      <c r="B4063" t="s">
        <v>28</v>
      </c>
      <c r="C4063">
        <v>210867</v>
      </c>
      <c r="D4063" t="s">
        <v>32</v>
      </c>
      <c r="E4063">
        <v>7</v>
      </c>
      <c r="F4063" t="s">
        <v>30</v>
      </c>
      <c r="G4063" t="s">
        <v>49</v>
      </c>
      <c r="H4063" t="s">
        <v>47</v>
      </c>
      <c r="I4063" t="s">
        <v>20</v>
      </c>
      <c r="J4063" t="s">
        <v>21</v>
      </c>
      <c r="K4063">
        <v>0</v>
      </c>
      <c r="L4063">
        <v>0</v>
      </c>
      <c r="M4063">
        <v>40</v>
      </c>
      <c r="N4063" t="s">
        <v>22</v>
      </c>
      <c r="O4063" t="s">
        <v>23</v>
      </c>
    </row>
    <row r="4064" spans="1:15" x14ac:dyDescent="0.3">
      <c r="A4064">
        <v>18</v>
      </c>
      <c r="B4064" t="s">
        <v>28</v>
      </c>
      <c r="C4064">
        <v>263024</v>
      </c>
      <c r="D4064" t="s">
        <v>29</v>
      </c>
      <c r="E4064">
        <v>9</v>
      </c>
      <c r="F4064" t="s">
        <v>17</v>
      </c>
      <c r="G4064" t="s">
        <v>49</v>
      </c>
      <c r="H4064" t="s">
        <v>47</v>
      </c>
      <c r="I4064" t="s">
        <v>20</v>
      </c>
      <c r="J4064" t="s">
        <v>36</v>
      </c>
      <c r="K4064">
        <v>0</v>
      </c>
      <c r="L4064">
        <v>0</v>
      </c>
      <c r="M4064">
        <v>40</v>
      </c>
      <c r="N4064" t="s">
        <v>22</v>
      </c>
      <c r="O4064" t="s">
        <v>23</v>
      </c>
    </row>
    <row r="4065" spans="1:15" x14ac:dyDescent="0.3">
      <c r="A4065">
        <v>51</v>
      </c>
      <c r="B4065" t="s">
        <v>28</v>
      </c>
      <c r="C4065">
        <v>306785</v>
      </c>
      <c r="D4065" t="s">
        <v>29</v>
      </c>
      <c r="E4065">
        <v>9</v>
      </c>
      <c r="F4065" t="s">
        <v>30</v>
      </c>
      <c r="G4065" t="s">
        <v>18</v>
      </c>
      <c r="H4065" t="s">
        <v>19</v>
      </c>
      <c r="I4065" t="s">
        <v>20</v>
      </c>
      <c r="J4065" t="s">
        <v>36</v>
      </c>
      <c r="K4065">
        <v>0</v>
      </c>
      <c r="L4065">
        <v>0</v>
      </c>
      <c r="M4065">
        <v>40</v>
      </c>
      <c r="N4065" t="s">
        <v>22</v>
      </c>
      <c r="O4065" t="s">
        <v>23</v>
      </c>
    </row>
    <row r="4066" spans="1:15" x14ac:dyDescent="0.3">
      <c r="A4066">
        <v>58</v>
      </c>
      <c r="B4066" t="s">
        <v>71</v>
      </c>
      <c r="C4066">
        <v>104333</v>
      </c>
      <c r="D4066" t="s">
        <v>29</v>
      </c>
      <c r="E4066">
        <v>9</v>
      </c>
      <c r="F4066" t="s">
        <v>30</v>
      </c>
      <c r="G4066" t="s">
        <v>49</v>
      </c>
      <c r="H4066" t="s">
        <v>19</v>
      </c>
      <c r="I4066" t="s">
        <v>20</v>
      </c>
      <c r="J4066" t="s">
        <v>21</v>
      </c>
      <c r="K4066">
        <v>0</v>
      </c>
      <c r="L4066">
        <v>0</v>
      </c>
      <c r="M4066">
        <v>50</v>
      </c>
      <c r="N4066" t="s">
        <v>22</v>
      </c>
      <c r="O4066" t="s">
        <v>23</v>
      </c>
    </row>
    <row r="4067" spans="1:15" x14ac:dyDescent="0.3">
      <c r="A4067">
        <v>66</v>
      </c>
      <c r="B4067" t="s">
        <v>28</v>
      </c>
      <c r="C4067">
        <v>340734</v>
      </c>
      <c r="D4067" t="s">
        <v>29</v>
      </c>
      <c r="E4067">
        <v>9</v>
      </c>
      <c r="F4067" t="s">
        <v>25</v>
      </c>
      <c r="G4067" t="s">
        <v>49</v>
      </c>
      <c r="H4067" t="s">
        <v>27</v>
      </c>
      <c r="I4067" t="s">
        <v>20</v>
      </c>
      <c r="J4067" t="s">
        <v>21</v>
      </c>
      <c r="K4067">
        <v>0</v>
      </c>
      <c r="L4067">
        <v>0</v>
      </c>
      <c r="M4067">
        <v>40</v>
      </c>
      <c r="N4067" t="s">
        <v>22</v>
      </c>
      <c r="O4067" t="s">
        <v>23</v>
      </c>
    </row>
    <row r="4068" spans="1:15" x14ac:dyDescent="0.3">
      <c r="A4068">
        <v>36</v>
      </c>
      <c r="B4068" t="s">
        <v>24</v>
      </c>
      <c r="C4068">
        <v>288585</v>
      </c>
      <c r="D4068" t="s">
        <v>29</v>
      </c>
      <c r="E4068">
        <v>9</v>
      </c>
      <c r="F4068" t="s">
        <v>25</v>
      </c>
      <c r="G4068" t="s">
        <v>41</v>
      </c>
      <c r="H4068" t="s">
        <v>35</v>
      </c>
      <c r="I4068" t="s">
        <v>45</v>
      </c>
      <c r="J4068" t="s">
        <v>36</v>
      </c>
      <c r="K4068">
        <v>0</v>
      </c>
      <c r="L4068">
        <v>0</v>
      </c>
      <c r="M4068">
        <v>20</v>
      </c>
      <c r="N4068" t="s">
        <v>64</v>
      </c>
      <c r="O4068" t="s">
        <v>23</v>
      </c>
    </row>
    <row r="4069" spans="1:15" x14ac:dyDescent="0.3">
      <c r="A4069">
        <v>38</v>
      </c>
      <c r="B4069" t="s">
        <v>28</v>
      </c>
      <c r="C4069">
        <v>241765</v>
      </c>
      <c r="D4069" t="s">
        <v>32</v>
      </c>
      <c r="E4069">
        <v>7</v>
      </c>
      <c r="F4069" t="s">
        <v>30</v>
      </c>
      <c r="G4069" t="s">
        <v>31</v>
      </c>
      <c r="H4069" t="s">
        <v>19</v>
      </c>
      <c r="I4069" t="s">
        <v>20</v>
      </c>
      <c r="J4069" t="s">
        <v>36</v>
      </c>
      <c r="K4069">
        <v>0</v>
      </c>
      <c r="L4069">
        <v>0</v>
      </c>
      <c r="M4069">
        <v>60</v>
      </c>
      <c r="N4069" t="s">
        <v>22</v>
      </c>
      <c r="O4069" t="s">
        <v>23</v>
      </c>
    </row>
    <row r="4070" spans="1:15" x14ac:dyDescent="0.3">
      <c r="A4070">
        <v>25</v>
      </c>
      <c r="B4070" t="s">
        <v>28</v>
      </c>
      <c r="C4070">
        <v>111058</v>
      </c>
      <c r="D4070" t="s">
        <v>48</v>
      </c>
      <c r="E4070">
        <v>12</v>
      </c>
      <c r="F4070" t="s">
        <v>17</v>
      </c>
      <c r="G4070" t="s">
        <v>26</v>
      </c>
      <c r="H4070" t="s">
        <v>47</v>
      </c>
      <c r="I4070" t="s">
        <v>20</v>
      </c>
      <c r="J4070" t="s">
        <v>21</v>
      </c>
      <c r="K4070">
        <v>0</v>
      </c>
      <c r="L4070">
        <v>0</v>
      </c>
      <c r="M4070">
        <v>40</v>
      </c>
      <c r="N4070" t="s">
        <v>22</v>
      </c>
      <c r="O4070" t="s">
        <v>23</v>
      </c>
    </row>
    <row r="4071" spans="1:15" x14ac:dyDescent="0.3">
      <c r="A4071">
        <v>25</v>
      </c>
      <c r="B4071" t="s">
        <v>28</v>
      </c>
      <c r="C4071">
        <v>104662</v>
      </c>
      <c r="D4071" t="s">
        <v>29</v>
      </c>
      <c r="E4071">
        <v>9</v>
      </c>
      <c r="F4071" t="s">
        <v>17</v>
      </c>
      <c r="G4071" t="s">
        <v>41</v>
      </c>
      <c r="H4071" t="s">
        <v>58</v>
      </c>
      <c r="I4071" t="s">
        <v>20</v>
      </c>
      <c r="J4071" t="s">
        <v>36</v>
      </c>
      <c r="K4071">
        <v>0</v>
      </c>
      <c r="L4071">
        <v>0</v>
      </c>
      <c r="M4071">
        <v>22</v>
      </c>
      <c r="N4071" t="s">
        <v>22</v>
      </c>
      <c r="O4071" t="s">
        <v>23</v>
      </c>
    </row>
    <row r="4072" spans="1:15" x14ac:dyDescent="0.3">
      <c r="A4072">
        <v>90</v>
      </c>
      <c r="B4072" t="s">
        <v>28</v>
      </c>
      <c r="C4072">
        <v>313986</v>
      </c>
      <c r="D4072" t="s">
        <v>32</v>
      </c>
      <c r="E4072">
        <v>7</v>
      </c>
      <c r="F4072" t="s">
        <v>17</v>
      </c>
      <c r="G4072" t="s">
        <v>31</v>
      </c>
      <c r="H4072" t="s">
        <v>47</v>
      </c>
      <c r="I4072" t="s">
        <v>20</v>
      </c>
      <c r="J4072" t="s">
        <v>21</v>
      </c>
      <c r="K4072">
        <v>0</v>
      </c>
      <c r="L4072">
        <v>0</v>
      </c>
      <c r="M4072">
        <v>40</v>
      </c>
      <c r="N4072" t="s">
        <v>22</v>
      </c>
      <c r="O4072" t="s">
        <v>23</v>
      </c>
    </row>
    <row r="4073" spans="1:15" x14ac:dyDescent="0.3">
      <c r="A4073">
        <v>41</v>
      </c>
      <c r="B4073" t="s">
        <v>63</v>
      </c>
      <c r="C4073">
        <v>52037</v>
      </c>
      <c r="D4073" t="s">
        <v>44</v>
      </c>
      <c r="E4073">
        <v>10</v>
      </c>
      <c r="F4073" t="s">
        <v>30</v>
      </c>
      <c r="G4073" t="s">
        <v>18</v>
      </c>
      <c r="H4073" t="s">
        <v>58</v>
      </c>
      <c r="I4073" t="s">
        <v>20</v>
      </c>
      <c r="J4073" t="s">
        <v>36</v>
      </c>
      <c r="K4073">
        <v>0</v>
      </c>
      <c r="L4073">
        <v>0</v>
      </c>
      <c r="M4073">
        <v>40</v>
      </c>
      <c r="N4073" t="s">
        <v>22</v>
      </c>
      <c r="O4073" t="s">
        <v>23</v>
      </c>
    </row>
    <row r="4074" spans="1:15" x14ac:dyDescent="0.3">
      <c r="A4074">
        <v>34</v>
      </c>
      <c r="C4074">
        <v>146589</v>
      </c>
      <c r="D4074" t="s">
        <v>29</v>
      </c>
      <c r="E4074">
        <v>9</v>
      </c>
      <c r="F4074" t="s">
        <v>17</v>
      </c>
      <c r="H4074" t="s">
        <v>58</v>
      </c>
      <c r="I4074" t="s">
        <v>33</v>
      </c>
      <c r="J4074" t="s">
        <v>36</v>
      </c>
      <c r="K4074">
        <v>0</v>
      </c>
      <c r="L4074">
        <v>0</v>
      </c>
      <c r="M4074">
        <v>40</v>
      </c>
      <c r="N4074" t="s">
        <v>22</v>
      </c>
      <c r="O4074" t="s">
        <v>23</v>
      </c>
    </row>
    <row r="4075" spans="1:15" x14ac:dyDescent="0.3">
      <c r="A4075">
        <v>33</v>
      </c>
      <c r="B4075" t="s">
        <v>28</v>
      </c>
      <c r="C4075">
        <v>131776</v>
      </c>
      <c r="D4075" t="s">
        <v>16</v>
      </c>
      <c r="E4075">
        <v>13</v>
      </c>
      <c r="F4075" t="s">
        <v>30</v>
      </c>
      <c r="G4075" t="s">
        <v>34</v>
      </c>
      <c r="H4075" t="s">
        <v>58</v>
      </c>
      <c r="I4075" t="s">
        <v>20</v>
      </c>
      <c r="J4075" t="s">
        <v>36</v>
      </c>
      <c r="K4075">
        <v>914</v>
      </c>
      <c r="L4075">
        <v>0</v>
      </c>
      <c r="M4075">
        <v>40</v>
      </c>
      <c r="N4075" t="s">
        <v>77</v>
      </c>
      <c r="O4075" t="s">
        <v>23</v>
      </c>
    </row>
    <row r="4076" spans="1:15" x14ac:dyDescent="0.3">
      <c r="A4076">
        <v>33</v>
      </c>
      <c r="B4076" t="s">
        <v>28</v>
      </c>
      <c r="C4076">
        <v>254221</v>
      </c>
      <c r="D4076" t="s">
        <v>29</v>
      </c>
      <c r="E4076">
        <v>9</v>
      </c>
      <c r="F4076" t="s">
        <v>17</v>
      </c>
      <c r="G4076" t="s">
        <v>18</v>
      </c>
      <c r="H4076" t="s">
        <v>19</v>
      </c>
      <c r="I4076" t="s">
        <v>20</v>
      </c>
      <c r="J4076" t="s">
        <v>36</v>
      </c>
      <c r="K4076">
        <v>0</v>
      </c>
      <c r="L4076">
        <v>0</v>
      </c>
      <c r="M4076">
        <v>40</v>
      </c>
      <c r="N4076" t="s">
        <v>22</v>
      </c>
      <c r="O4076" t="s">
        <v>23</v>
      </c>
    </row>
    <row r="4077" spans="1:15" x14ac:dyDescent="0.3">
      <c r="A4077">
        <v>35</v>
      </c>
      <c r="B4077" t="s">
        <v>28</v>
      </c>
      <c r="C4077">
        <v>152909</v>
      </c>
      <c r="D4077" t="s">
        <v>16</v>
      </c>
      <c r="E4077">
        <v>13</v>
      </c>
      <c r="F4077" t="s">
        <v>25</v>
      </c>
      <c r="G4077" t="s">
        <v>26</v>
      </c>
      <c r="H4077" t="s">
        <v>27</v>
      </c>
      <c r="I4077" t="s">
        <v>20</v>
      </c>
      <c r="J4077" t="s">
        <v>21</v>
      </c>
      <c r="K4077">
        <v>0</v>
      </c>
      <c r="L4077">
        <v>1887</v>
      </c>
      <c r="M4077">
        <v>45</v>
      </c>
      <c r="N4077" t="s">
        <v>22</v>
      </c>
      <c r="O4077" t="s">
        <v>43</v>
      </c>
    </row>
    <row r="4078" spans="1:15" x14ac:dyDescent="0.3">
      <c r="A4078">
        <v>39</v>
      </c>
      <c r="B4078" t="s">
        <v>24</v>
      </c>
      <c r="C4078">
        <v>211785</v>
      </c>
      <c r="D4078" t="s">
        <v>29</v>
      </c>
      <c r="E4078">
        <v>9</v>
      </c>
      <c r="F4078" t="s">
        <v>17</v>
      </c>
      <c r="G4078" t="s">
        <v>51</v>
      </c>
      <c r="H4078" t="s">
        <v>47</v>
      </c>
      <c r="I4078" t="s">
        <v>33</v>
      </c>
      <c r="J4078" t="s">
        <v>36</v>
      </c>
      <c r="K4078">
        <v>0</v>
      </c>
      <c r="L4078">
        <v>0</v>
      </c>
      <c r="M4078">
        <v>20</v>
      </c>
      <c r="N4078" t="s">
        <v>22</v>
      </c>
      <c r="O4078" t="s">
        <v>23</v>
      </c>
    </row>
    <row r="4079" spans="1:15" x14ac:dyDescent="0.3">
      <c r="A4079">
        <v>59</v>
      </c>
      <c r="B4079" t="s">
        <v>28</v>
      </c>
      <c r="C4079">
        <v>160362</v>
      </c>
      <c r="D4079" t="s">
        <v>29</v>
      </c>
      <c r="E4079">
        <v>9</v>
      </c>
      <c r="F4079" t="s">
        <v>25</v>
      </c>
      <c r="G4079" t="s">
        <v>49</v>
      </c>
      <c r="H4079" t="s">
        <v>27</v>
      </c>
      <c r="I4079" t="s">
        <v>20</v>
      </c>
      <c r="J4079" t="s">
        <v>21</v>
      </c>
      <c r="K4079">
        <v>0</v>
      </c>
      <c r="L4079">
        <v>0</v>
      </c>
      <c r="M4079">
        <v>60</v>
      </c>
      <c r="N4079" t="s">
        <v>22</v>
      </c>
      <c r="O4079" t="s">
        <v>23</v>
      </c>
    </row>
    <row r="4080" spans="1:15" x14ac:dyDescent="0.3">
      <c r="A4080">
        <v>19</v>
      </c>
      <c r="B4080" t="s">
        <v>28</v>
      </c>
      <c r="C4080">
        <v>387215</v>
      </c>
      <c r="D4080" t="s">
        <v>44</v>
      </c>
      <c r="E4080">
        <v>10</v>
      </c>
      <c r="F4080" t="s">
        <v>17</v>
      </c>
      <c r="G4080" t="s">
        <v>62</v>
      </c>
      <c r="H4080" t="s">
        <v>47</v>
      </c>
      <c r="I4080" t="s">
        <v>20</v>
      </c>
      <c r="J4080" t="s">
        <v>21</v>
      </c>
      <c r="K4080">
        <v>0</v>
      </c>
      <c r="L4080">
        <v>1719</v>
      </c>
      <c r="M4080">
        <v>16</v>
      </c>
      <c r="N4080" t="s">
        <v>22</v>
      </c>
      <c r="O4080" t="s">
        <v>23</v>
      </c>
    </row>
    <row r="4081" spans="1:15" x14ac:dyDescent="0.3">
      <c r="A4081">
        <v>39</v>
      </c>
      <c r="B4081" t="s">
        <v>28</v>
      </c>
      <c r="C4081">
        <v>187046</v>
      </c>
      <c r="D4081" t="s">
        <v>29</v>
      </c>
      <c r="E4081">
        <v>9</v>
      </c>
      <c r="F4081" t="s">
        <v>25</v>
      </c>
      <c r="G4081" t="s">
        <v>49</v>
      </c>
      <c r="H4081" t="s">
        <v>27</v>
      </c>
      <c r="I4081" t="s">
        <v>20</v>
      </c>
      <c r="J4081" t="s">
        <v>21</v>
      </c>
      <c r="K4081">
        <v>4064</v>
      </c>
      <c r="L4081">
        <v>0</v>
      </c>
      <c r="M4081">
        <v>38</v>
      </c>
      <c r="N4081" t="s">
        <v>22</v>
      </c>
      <c r="O4081" t="s">
        <v>23</v>
      </c>
    </row>
    <row r="4082" spans="1:15" x14ac:dyDescent="0.3">
      <c r="A4082">
        <v>19</v>
      </c>
      <c r="C4082">
        <v>208874</v>
      </c>
      <c r="D4082" t="s">
        <v>44</v>
      </c>
      <c r="E4082">
        <v>10</v>
      </c>
      <c r="F4082" t="s">
        <v>17</v>
      </c>
      <c r="H4082" t="s">
        <v>47</v>
      </c>
      <c r="I4082" t="s">
        <v>20</v>
      </c>
      <c r="J4082" t="s">
        <v>21</v>
      </c>
      <c r="K4082">
        <v>0</v>
      </c>
      <c r="L4082">
        <v>0</v>
      </c>
      <c r="M4082">
        <v>40</v>
      </c>
      <c r="N4082" t="s">
        <v>22</v>
      </c>
      <c r="O4082" t="s">
        <v>23</v>
      </c>
    </row>
    <row r="4083" spans="1:15" x14ac:dyDescent="0.3">
      <c r="A4083">
        <v>27</v>
      </c>
      <c r="B4083" t="s">
        <v>28</v>
      </c>
      <c r="C4083">
        <v>169631</v>
      </c>
      <c r="D4083" t="s">
        <v>29</v>
      </c>
      <c r="E4083">
        <v>9</v>
      </c>
      <c r="F4083" t="s">
        <v>17</v>
      </c>
      <c r="G4083" t="s">
        <v>31</v>
      </c>
      <c r="H4083" t="s">
        <v>47</v>
      </c>
      <c r="I4083" t="s">
        <v>20</v>
      </c>
      <c r="J4083" t="s">
        <v>36</v>
      </c>
      <c r="K4083">
        <v>0</v>
      </c>
      <c r="L4083">
        <v>0</v>
      </c>
      <c r="M4083">
        <v>40</v>
      </c>
      <c r="N4083" t="s">
        <v>22</v>
      </c>
      <c r="O4083" t="s">
        <v>23</v>
      </c>
    </row>
    <row r="4084" spans="1:15" x14ac:dyDescent="0.3">
      <c r="A4084">
        <v>52</v>
      </c>
      <c r="B4084" t="s">
        <v>28</v>
      </c>
      <c r="C4084">
        <v>202956</v>
      </c>
      <c r="D4084" t="s">
        <v>52</v>
      </c>
      <c r="E4084">
        <v>4</v>
      </c>
      <c r="F4084" t="s">
        <v>25</v>
      </c>
      <c r="G4084" t="s">
        <v>51</v>
      </c>
      <c r="H4084" t="s">
        <v>27</v>
      </c>
      <c r="I4084" t="s">
        <v>20</v>
      </c>
      <c r="J4084" t="s">
        <v>21</v>
      </c>
      <c r="K4084">
        <v>0</v>
      </c>
      <c r="L4084">
        <v>0</v>
      </c>
      <c r="M4084">
        <v>40</v>
      </c>
      <c r="N4084" t="s">
        <v>22</v>
      </c>
      <c r="O4084" t="s">
        <v>23</v>
      </c>
    </row>
    <row r="4085" spans="1:15" x14ac:dyDescent="0.3">
      <c r="A4085">
        <v>59</v>
      </c>
      <c r="B4085" t="s">
        <v>24</v>
      </c>
      <c r="C4085">
        <v>80467</v>
      </c>
      <c r="D4085" t="s">
        <v>29</v>
      </c>
      <c r="E4085">
        <v>9</v>
      </c>
      <c r="F4085" t="s">
        <v>30</v>
      </c>
      <c r="G4085" t="s">
        <v>41</v>
      </c>
      <c r="H4085" t="s">
        <v>47</v>
      </c>
      <c r="I4085" t="s">
        <v>20</v>
      </c>
      <c r="J4085" t="s">
        <v>36</v>
      </c>
      <c r="K4085">
        <v>0</v>
      </c>
      <c r="L4085">
        <v>0</v>
      </c>
      <c r="M4085">
        <v>24</v>
      </c>
      <c r="N4085" t="s">
        <v>22</v>
      </c>
      <c r="O4085" t="s">
        <v>23</v>
      </c>
    </row>
    <row r="4086" spans="1:15" x14ac:dyDescent="0.3">
      <c r="A4086">
        <v>28</v>
      </c>
      <c r="B4086" t="s">
        <v>28</v>
      </c>
      <c r="C4086">
        <v>407672</v>
      </c>
      <c r="D4086" t="s">
        <v>44</v>
      </c>
      <c r="E4086">
        <v>10</v>
      </c>
      <c r="F4086" t="s">
        <v>30</v>
      </c>
      <c r="G4086" t="s">
        <v>51</v>
      </c>
      <c r="H4086" t="s">
        <v>58</v>
      </c>
      <c r="I4086" t="s">
        <v>20</v>
      </c>
      <c r="J4086" t="s">
        <v>36</v>
      </c>
      <c r="K4086">
        <v>0</v>
      </c>
      <c r="L4086">
        <v>0</v>
      </c>
      <c r="M4086">
        <v>40</v>
      </c>
      <c r="N4086" t="s">
        <v>22</v>
      </c>
      <c r="O4086" t="s">
        <v>23</v>
      </c>
    </row>
    <row r="4087" spans="1:15" x14ac:dyDescent="0.3">
      <c r="A4087">
        <v>37</v>
      </c>
      <c r="B4087" t="s">
        <v>28</v>
      </c>
      <c r="C4087">
        <v>243425</v>
      </c>
      <c r="D4087" t="s">
        <v>29</v>
      </c>
      <c r="E4087">
        <v>9</v>
      </c>
      <c r="F4087" t="s">
        <v>30</v>
      </c>
      <c r="G4087" t="s">
        <v>41</v>
      </c>
      <c r="H4087" t="s">
        <v>73</v>
      </c>
      <c r="I4087" t="s">
        <v>20</v>
      </c>
      <c r="J4087" t="s">
        <v>36</v>
      </c>
      <c r="K4087">
        <v>0</v>
      </c>
      <c r="L4087">
        <v>0</v>
      </c>
      <c r="M4087">
        <v>50</v>
      </c>
      <c r="N4087" t="s">
        <v>103</v>
      </c>
      <c r="O4087" t="s">
        <v>23</v>
      </c>
    </row>
    <row r="4088" spans="1:15" x14ac:dyDescent="0.3">
      <c r="A4088">
        <v>50</v>
      </c>
      <c r="C4088">
        <v>174964</v>
      </c>
      <c r="D4088" t="s">
        <v>74</v>
      </c>
      <c r="E4088">
        <v>6</v>
      </c>
      <c r="F4088" t="s">
        <v>25</v>
      </c>
      <c r="H4088" t="s">
        <v>27</v>
      </c>
      <c r="I4088" t="s">
        <v>20</v>
      </c>
      <c r="J4088" t="s">
        <v>21</v>
      </c>
      <c r="K4088">
        <v>0</v>
      </c>
      <c r="L4088">
        <v>0</v>
      </c>
      <c r="M4088">
        <v>99</v>
      </c>
      <c r="N4088" t="s">
        <v>22</v>
      </c>
      <c r="O4088" t="s">
        <v>23</v>
      </c>
    </row>
    <row r="4089" spans="1:15" x14ac:dyDescent="0.3">
      <c r="A4089">
        <v>36</v>
      </c>
      <c r="B4089" t="s">
        <v>28</v>
      </c>
      <c r="C4089">
        <v>347491</v>
      </c>
      <c r="D4089" t="s">
        <v>16</v>
      </c>
      <c r="E4089">
        <v>13</v>
      </c>
      <c r="F4089" t="s">
        <v>25</v>
      </c>
      <c r="G4089" t="s">
        <v>26</v>
      </c>
      <c r="H4089" t="s">
        <v>27</v>
      </c>
      <c r="I4089" t="s">
        <v>20</v>
      </c>
      <c r="J4089" t="s">
        <v>21</v>
      </c>
      <c r="K4089">
        <v>0</v>
      </c>
      <c r="L4089">
        <v>0</v>
      </c>
      <c r="M4089">
        <v>50</v>
      </c>
      <c r="N4089" t="s">
        <v>22</v>
      </c>
      <c r="O4089" t="s">
        <v>43</v>
      </c>
    </row>
    <row r="4090" spans="1:15" x14ac:dyDescent="0.3">
      <c r="A4090">
        <v>34</v>
      </c>
      <c r="B4090" t="s">
        <v>28</v>
      </c>
      <c r="C4090">
        <v>146161</v>
      </c>
      <c r="D4090" t="s">
        <v>16</v>
      </c>
      <c r="E4090">
        <v>13</v>
      </c>
      <c r="F4090" t="s">
        <v>25</v>
      </c>
      <c r="G4090" t="s">
        <v>34</v>
      </c>
      <c r="H4090" t="s">
        <v>27</v>
      </c>
      <c r="I4090" t="s">
        <v>20</v>
      </c>
      <c r="J4090" t="s">
        <v>21</v>
      </c>
      <c r="K4090">
        <v>0</v>
      </c>
      <c r="L4090">
        <v>0</v>
      </c>
      <c r="M4090">
        <v>60</v>
      </c>
      <c r="N4090" t="s">
        <v>22</v>
      </c>
      <c r="O4090" t="s">
        <v>43</v>
      </c>
    </row>
    <row r="4091" spans="1:15" x14ac:dyDescent="0.3">
      <c r="A4091">
        <v>23</v>
      </c>
      <c r="B4091" t="s">
        <v>28</v>
      </c>
      <c r="C4091">
        <v>449432</v>
      </c>
      <c r="D4091" t="s">
        <v>44</v>
      </c>
      <c r="E4091">
        <v>10</v>
      </c>
      <c r="F4091" t="s">
        <v>17</v>
      </c>
      <c r="G4091" t="s">
        <v>18</v>
      </c>
      <c r="H4091" t="s">
        <v>47</v>
      </c>
      <c r="I4091" t="s">
        <v>20</v>
      </c>
      <c r="J4091" t="s">
        <v>21</v>
      </c>
      <c r="K4091">
        <v>0</v>
      </c>
      <c r="L4091">
        <v>0</v>
      </c>
      <c r="M4091">
        <v>40</v>
      </c>
      <c r="N4091" t="s">
        <v>22</v>
      </c>
      <c r="O4091" t="s">
        <v>23</v>
      </c>
    </row>
    <row r="4092" spans="1:15" x14ac:dyDescent="0.3">
      <c r="A4092">
        <v>19</v>
      </c>
      <c r="C4092">
        <v>175499</v>
      </c>
      <c r="D4092" t="s">
        <v>32</v>
      </c>
      <c r="E4092">
        <v>7</v>
      </c>
      <c r="F4092" t="s">
        <v>17</v>
      </c>
      <c r="H4092" t="s">
        <v>47</v>
      </c>
      <c r="I4092" t="s">
        <v>20</v>
      </c>
      <c r="J4092" t="s">
        <v>36</v>
      </c>
      <c r="K4092">
        <v>0</v>
      </c>
      <c r="L4092">
        <v>0</v>
      </c>
      <c r="M4092">
        <v>30</v>
      </c>
      <c r="N4092" t="s">
        <v>22</v>
      </c>
      <c r="O4092" t="s">
        <v>23</v>
      </c>
    </row>
    <row r="4093" spans="1:15" x14ac:dyDescent="0.3">
      <c r="A4093">
        <v>33</v>
      </c>
      <c r="B4093" t="s">
        <v>28</v>
      </c>
      <c r="C4093">
        <v>288825</v>
      </c>
      <c r="D4093" t="s">
        <v>29</v>
      </c>
      <c r="E4093">
        <v>9</v>
      </c>
      <c r="F4093" t="s">
        <v>30</v>
      </c>
      <c r="G4093" t="s">
        <v>51</v>
      </c>
      <c r="H4093" t="s">
        <v>19</v>
      </c>
      <c r="I4093" t="s">
        <v>20</v>
      </c>
      <c r="J4093" t="s">
        <v>21</v>
      </c>
      <c r="K4093">
        <v>0</v>
      </c>
      <c r="L4093">
        <v>2258</v>
      </c>
      <c r="M4093">
        <v>84</v>
      </c>
      <c r="N4093" t="s">
        <v>22</v>
      </c>
      <c r="O4093" t="s">
        <v>23</v>
      </c>
    </row>
    <row r="4094" spans="1:15" x14ac:dyDescent="0.3">
      <c r="A4094">
        <v>27</v>
      </c>
      <c r="B4094" t="s">
        <v>63</v>
      </c>
      <c r="C4094">
        <v>134813</v>
      </c>
      <c r="D4094" t="s">
        <v>38</v>
      </c>
      <c r="E4094">
        <v>14</v>
      </c>
      <c r="F4094" t="s">
        <v>17</v>
      </c>
      <c r="G4094" t="s">
        <v>34</v>
      </c>
      <c r="H4094" t="s">
        <v>47</v>
      </c>
      <c r="I4094" t="s">
        <v>20</v>
      </c>
      <c r="J4094" t="s">
        <v>21</v>
      </c>
      <c r="K4094">
        <v>0</v>
      </c>
      <c r="L4094">
        <v>0</v>
      </c>
      <c r="M4094">
        <v>52</v>
      </c>
      <c r="N4094" t="s">
        <v>22</v>
      </c>
      <c r="O4094" t="s">
        <v>23</v>
      </c>
    </row>
    <row r="4095" spans="1:15" x14ac:dyDescent="0.3">
      <c r="A4095">
        <v>31</v>
      </c>
      <c r="B4095" t="s">
        <v>63</v>
      </c>
      <c r="C4095">
        <v>190401</v>
      </c>
      <c r="D4095" t="s">
        <v>38</v>
      </c>
      <c r="E4095">
        <v>14</v>
      </c>
      <c r="F4095" t="s">
        <v>25</v>
      </c>
      <c r="G4095" t="s">
        <v>34</v>
      </c>
      <c r="H4095" t="s">
        <v>27</v>
      </c>
      <c r="I4095" t="s">
        <v>20</v>
      </c>
      <c r="J4095" t="s">
        <v>21</v>
      </c>
      <c r="K4095">
        <v>0</v>
      </c>
      <c r="L4095">
        <v>0</v>
      </c>
      <c r="M4095">
        <v>40</v>
      </c>
      <c r="N4095" t="s">
        <v>22</v>
      </c>
      <c r="O4095" t="s">
        <v>23</v>
      </c>
    </row>
    <row r="4096" spans="1:15" x14ac:dyDescent="0.3">
      <c r="A4096">
        <v>21</v>
      </c>
      <c r="B4096" t="s">
        <v>28</v>
      </c>
      <c r="C4096">
        <v>260617</v>
      </c>
      <c r="D4096" t="s">
        <v>74</v>
      </c>
      <c r="E4096">
        <v>6</v>
      </c>
      <c r="F4096" t="s">
        <v>25</v>
      </c>
      <c r="G4096" t="s">
        <v>57</v>
      </c>
      <c r="H4096" t="s">
        <v>27</v>
      </c>
      <c r="I4096" t="s">
        <v>20</v>
      </c>
      <c r="J4096" t="s">
        <v>21</v>
      </c>
      <c r="K4096">
        <v>0</v>
      </c>
      <c r="L4096">
        <v>0</v>
      </c>
      <c r="M4096">
        <v>36</v>
      </c>
      <c r="N4096" t="s">
        <v>22</v>
      </c>
      <c r="O4096" t="s">
        <v>23</v>
      </c>
    </row>
    <row r="4097" spans="1:15" x14ac:dyDescent="0.3">
      <c r="A4097">
        <v>31</v>
      </c>
      <c r="B4097" t="s">
        <v>28</v>
      </c>
      <c r="C4097">
        <v>45604</v>
      </c>
      <c r="D4097" t="s">
        <v>29</v>
      </c>
      <c r="E4097">
        <v>9</v>
      </c>
      <c r="F4097" t="s">
        <v>25</v>
      </c>
      <c r="G4097" t="s">
        <v>26</v>
      </c>
      <c r="H4097" t="s">
        <v>27</v>
      </c>
      <c r="I4097" t="s">
        <v>20</v>
      </c>
      <c r="J4097" t="s">
        <v>21</v>
      </c>
      <c r="K4097">
        <v>0</v>
      </c>
      <c r="L4097">
        <v>0</v>
      </c>
      <c r="M4097">
        <v>54</v>
      </c>
      <c r="N4097" t="s">
        <v>22</v>
      </c>
      <c r="O4097" t="s">
        <v>23</v>
      </c>
    </row>
    <row r="4098" spans="1:15" x14ac:dyDescent="0.3">
      <c r="A4098">
        <v>59</v>
      </c>
      <c r="B4098" t="s">
        <v>28</v>
      </c>
      <c r="C4098">
        <v>67841</v>
      </c>
      <c r="D4098" t="s">
        <v>29</v>
      </c>
      <c r="E4098">
        <v>9</v>
      </c>
      <c r="F4098" t="s">
        <v>25</v>
      </c>
      <c r="G4098" t="s">
        <v>31</v>
      </c>
      <c r="H4098" t="s">
        <v>27</v>
      </c>
      <c r="I4098" t="s">
        <v>20</v>
      </c>
      <c r="J4098" t="s">
        <v>21</v>
      </c>
      <c r="K4098">
        <v>0</v>
      </c>
      <c r="L4098">
        <v>0</v>
      </c>
      <c r="M4098">
        <v>40</v>
      </c>
      <c r="N4098" t="s">
        <v>22</v>
      </c>
      <c r="O4098" t="s">
        <v>43</v>
      </c>
    </row>
    <row r="4099" spans="1:15" x14ac:dyDescent="0.3">
      <c r="A4099">
        <v>40</v>
      </c>
      <c r="B4099" t="s">
        <v>63</v>
      </c>
      <c r="C4099">
        <v>244522</v>
      </c>
      <c r="D4099" t="s">
        <v>38</v>
      </c>
      <c r="E4099">
        <v>14</v>
      </c>
      <c r="F4099" t="s">
        <v>25</v>
      </c>
      <c r="G4099" t="s">
        <v>34</v>
      </c>
      <c r="H4099" t="s">
        <v>27</v>
      </c>
      <c r="I4099" t="s">
        <v>20</v>
      </c>
      <c r="J4099" t="s">
        <v>21</v>
      </c>
      <c r="K4099">
        <v>0</v>
      </c>
      <c r="L4099">
        <v>1902</v>
      </c>
      <c r="M4099">
        <v>48</v>
      </c>
      <c r="N4099" t="s">
        <v>22</v>
      </c>
      <c r="O4099" t="s">
        <v>43</v>
      </c>
    </row>
    <row r="4100" spans="1:15" x14ac:dyDescent="0.3">
      <c r="A4100">
        <v>19</v>
      </c>
      <c r="B4100" t="s">
        <v>28</v>
      </c>
      <c r="C4100">
        <v>430471</v>
      </c>
      <c r="D4100" t="s">
        <v>32</v>
      </c>
      <c r="E4100">
        <v>7</v>
      </c>
      <c r="F4100" t="s">
        <v>17</v>
      </c>
      <c r="G4100" t="s">
        <v>31</v>
      </c>
      <c r="H4100" t="s">
        <v>47</v>
      </c>
      <c r="I4100" t="s">
        <v>20</v>
      </c>
      <c r="J4100" t="s">
        <v>21</v>
      </c>
      <c r="K4100">
        <v>0</v>
      </c>
      <c r="L4100">
        <v>0</v>
      </c>
      <c r="M4100">
        <v>40</v>
      </c>
      <c r="N4100" t="s">
        <v>22</v>
      </c>
      <c r="O4100" t="s">
        <v>23</v>
      </c>
    </row>
    <row r="4101" spans="1:15" x14ac:dyDescent="0.3">
      <c r="A4101">
        <v>47</v>
      </c>
      <c r="B4101" t="s">
        <v>28</v>
      </c>
      <c r="C4101">
        <v>194698</v>
      </c>
      <c r="D4101" t="s">
        <v>29</v>
      </c>
      <c r="E4101">
        <v>9</v>
      </c>
      <c r="F4101" t="s">
        <v>25</v>
      </c>
      <c r="G4101" t="s">
        <v>53</v>
      </c>
      <c r="H4101" t="s">
        <v>27</v>
      </c>
      <c r="I4101" t="s">
        <v>20</v>
      </c>
      <c r="J4101" t="s">
        <v>21</v>
      </c>
      <c r="K4101">
        <v>0</v>
      </c>
      <c r="L4101">
        <v>0</v>
      </c>
      <c r="M4101">
        <v>50</v>
      </c>
      <c r="N4101" t="s">
        <v>22</v>
      </c>
      <c r="O4101" t="s">
        <v>23</v>
      </c>
    </row>
    <row r="4102" spans="1:15" x14ac:dyDescent="0.3">
      <c r="A4102">
        <v>34</v>
      </c>
      <c r="B4102" t="s">
        <v>28</v>
      </c>
      <c r="C4102">
        <v>94235</v>
      </c>
      <c r="D4102" t="s">
        <v>16</v>
      </c>
      <c r="E4102">
        <v>13</v>
      </c>
      <c r="F4102" t="s">
        <v>17</v>
      </c>
      <c r="G4102" t="s">
        <v>51</v>
      </c>
      <c r="H4102" t="s">
        <v>58</v>
      </c>
      <c r="I4102" t="s">
        <v>20</v>
      </c>
      <c r="J4102" t="s">
        <v>21</v>
      </c>
      <c r="K4102">
        <v>0</v>
      </c>
      <c r="L4102">
        <v>0</v>
      </c>
      <c r="M4102">
        <v>40</v>
      </c>
      <c r="N4102" t="s">
        <v>22</v>
      </c>
      <c r="O4102" t="s">
        <v>23</v>
      </c>
    </row>
    <row r="4103" spans="1:15" x14ac:dyDescent="0.3">
      <c r="A4103">
        <v>57</v>
      </c>
      <c r="B4103" t="s">
        <v>28</v>
      </c>
      <c r="C4103">
        <v>188330</v>
      </c>
      <c r="D4103" t="s">
        <v>29</v>
      </c>
      <c r="E4103">
        <v>9</v>
      </c>
      <c r="F4103" t="s">
        <v>25</v>
      </c>
      <c r="G4103" t="s">
        <v>41</v>
      </c>
      <c r="H4103" t="s">
        <v>27</v>
      </c>
      <c r="I4103" t="s">
        <v>20</v>
      </c>
      <c r="J4103" t="s">
        <v>21</v>
      </c>
      <c r="K4103">
        <v>0</v>
      </c>
      <c r="L4103">
        <v>0</v>
      </c>
      <c r="M4103">
        <v>78</v>
      </c>
      <c r="N4103" t="s">
        <v>22</v>
      </c>
      <c r="O4103" t="s">
        <v>23</v>
      </c>
    </row>
    <row r="4104" spans="1:15" x14ac:dyDescent="0.3">
      <c r="A4104">
        <v>51</v>
      </c>
      <c r="B4104" t="s">
        <v>63</v>
      </c>
      <c r="C4104">
        <v>146181</v>
      </c>
      <c r="D4104" t="s">
        <v>39</v>
      </c>
      <c r="E4104">
        <v>5</v>
      </c>
      <c r="F4104" t="s">
        <v>25</v>
      </c>
      <c r="G4104" t="s">
        <v>53</v>
      </c>
      <c r="H4104" t="s">
        <v>27</v>
      </c>
      <c r="I4104" t="s">
        <v>33</v>
      </c>
      <c r="J4104" t="s">
        <v>21</v>
      </c>
      <c r="K4104">
        <v>0</v>
      </c>
      <c r="L4104">
        <v>0</v>
      </c>
      <c r="M4104">
        <v>40</v>
      </c>
      <c r="N4104" t="s">
        <v>22</v>
      </c>
      <c r="O4104" t="s">
        <v>23</v>
      </c>
    </row>
    <row r="4105" spans="1:15" x14ac:dyDescent="0.3">
      <c r="A4105">
        <v>21</v>
      </c>
      <c r="B4105" t="s">
        <v>28</v>
      </c>
      <c r="C4105">
        <v>177125</v>
      </c>
      <c r="D4105" t="s">
        <v>44</v>
      </c>
      <c r="E4105">
        <v>10</v>
      </c>
      <c r="F4105" t="s">
        <v>17</v>
      </c>
      <c r="G4105" t="s">
        <v>31</v>
      </c>
      <c r="H4105" t="s">
        <v>19</v>
      </c>
      <c r="I4105" t="s">
        <v>20</v>
      </c>
      <c r="J4105" t="s">
        <v>21</v>
      </c>
      <c r="K4105">
        <v>0</v>
      </c>
      <c r="L4105">
        <v>0</v>
      </c>
      <c r="M4105">
        <v>20</v>
      </c>
      <c r="N4105" t="s">
        <v>22</v>
      </c>
      <c r="O4105" t="s">
        <v>23</v>
      </c>
    </row>
    <row r="4106" spans="1:15" x14ac:dyDescent="0.3">
      <c r="A4106">
        <v>30</v>
      </c>
      <c r="B4106" t="s">
        <v>71</v>
      </c>
      <c r="C4106">
        <v>68330</v>
      </c>
      <c r="D4106" t="s">
        <v>44</v>
      </c>
      <c r="E4106">
        <v>10</v>
      </c>
      <c r="F4106" t="s">
        <v>25</v>
      </c>
      <c r="G4106" t="s">
        <v>49</v>
      </c>
      <c r="H4106" t="s">
        <v>27</v>
      </c>
      <c r="I4106" t="s">
        <v>20</v>
      </c>
      <c r="J4106" t="s">
        <v>21</v>
      </c>
      <c r="K4106">
        <v>0</v>
      </c>
      <c r="L4106">
        <v>0</v>
      </c>
      <c r="M4106">
        <v>50</v>
      </c>
      <c r="N4106" t="s">
        <v>22</v>
      </c>
      <c r="O4106" t="s">
        <v>23</v>
      </c>
    </row>
    <row r="4107" spans="1:15" x14ac:dyDescent="0.3">
      <c r="A4107">
        <v>46</v>
      </c>
      <c r="B4107" t="s">
        <v>28</v>
      </c>
      <c r="C4107">
        <v>95636</v>
      </c>
      <c r="D4107" t="s">
        <v>44</v>
      </c>
      <c r="E4107">
        <v>10</v>
      </c>
      <c r="F4107" t="s">
        <v>30</v>
      </c>
      <c r="G4107" t="s">
        <v>31</v>
      </c>
      <c r="H4107" t="s">
        <v>19</v>
      </c>
      <c r="I4107" t="s">
        <v>20</v>
      </c>
      <c r="J4107" t="s">
        <v>21</v>
      </c>
      <c r="K4107">
        <v>0</v>
      </c>
      <c r="L4107">
        <v>0</v>
      </c>
      <c r="M4107">
        <v>45</v>
      </c>
      <c r="N4107" t="s">
        <v>22</v>
      </c>
      <c r="O4107" t="s">
        <v>23</v>
      </c>
    </row>
    <row r="4108" spans="1:15" x14ac:dyDescent="0.3">
      <c r="A4108">
        <v>40</v>
      </c>
      <c r="B4108" t="s">
        <v>28</v>
      </c>
      <c r="C4108">
        <v>238329</v>
      </c>
      <c r="D4108" t="s">
        <v>16</v>
      </c>
      <c r="E4108">
        <v>13</v>
      </c>
      <c r="F4108" t="s">
        <v>17</v>
      </c>
      <c r="G4108" t="s">
        <v>49</v>
      </c>
      <c r="H4108" t="s">
        <v>19</v>
      </c>
      <c r="I4108" t="s">
        <v>20</v>
      </c>
      <c r="J4108" t="s">
        <v>36</v>
      </c>
      <c r="K4108">
        <v>0</v>
      </c>
      <c r="L4108">
        <v>0</v>
      </c>
      <c r="M4108">
        <v>45</v>
      </c>
      <c r="N4108" t="s">
        <v>22</v>
      </c>
      <c r="O4108" t="s">
        <v>23</v>
      </c>
    </row>
    <row r="4109" spans="1:15" x14ac:dyDescent="0.3">
      <c r="A4109">
        <v>52</v>
      </c>
      <c r="B4109" t="s">
        <v>28</v>
      </c>
      <c r="C4109">
        <v>416129</v>
      </c>
      <c r="D4109" t="s">
        <v>84</v>
      </c>
      <c r="E4109">
        <v>1</v>
      </c>
      <c r="F4109" t="s">
        <v>25</v>
      </c>
      <c r="G4109" t="s">
        <v>41</v>
      </c>
      <c r="H4109" t="s">
        <v>19</v>
      </c>
      <c r="I4109" t="s">
        <v>20</v>
      </c>
      <c r="J4109" t="s">
        <v>21</v>
      </c>
      <c r="K4109">
        <v>0</v>
      </c>
      <c r="L4109">
        <v>0</v>
      </c>
      <c r="M4109">
        <v>40</v>
      </c>
      <c r="N4109" t="s">
        <v>96</v>
      </c>
      <c r="O4109" t="s">
        <v>23</v>
      </c>
    </row>
    <row r="4110" spans="1:15" x14ac:dyDescent="0.3">
      <c r="A4110">
        <v>23</v>
      </c>
      <c r="B4110" t="s">
        <v>28</v>
      </c>
      <c r="C4110">
        <v>285004</v>
      </c>
      <c r="D4110" t="s">
        <v>16</v>
      </c>
      <c r="E4110">
        <v>13</v>
      </c>
      <c r="F4110" t="s">
        <v>17</v>
      </c>
      <c r="G4110" t="s">
        <v>49</v>
      </c>
      <c r="H4110" t="s">
        <v>19</v>
      </c>
      <c r="I4110" t="s">
        <v>45</v>
      </c>
      <c r="J4110" t="s">
        <v>21</v>
      </c>
      <c r="K4110">
        <v>0</v>
      </c>
      <c r="L4110">
        <v>0</v>
      </c>
      <c r="M4110">
        <v>50</v>
      </c>
      <c r="N4110" t="s">
        <v>90</v>
      </c>
      <c r="O4110" t="s">
        <v>23</v>
      </c>
    </row>
    <row r="4111" spans="1:15" x14ac:dyDescent="0.3">
      <c r="A4111">
        <v>90</v>
      </c>
      <c r="C4111">
        <v>256514</v>
      </c>
      <c r="D4111" t="s">
        <v>16</v>
      </c>
      <c r="E4111">
        <v>13</v>
      </c>
      <c r="F4111" t="s">
        <v>79</v>
      </c>
      <c r="H4111" t="s">
        <v>73</v>
      </c>
      <c r="I4111" t="s">
        <v>20</v>
      </c>
      <c r="J4111" t="s">
        <v>36</v>
      </c>
      <c r="K4111">
        <v>991</v>
      </c>
      <c r="L4111">
        <v>0</v>
      </c>
      <c r="M4111">
        <v>10</v>
      </c>
      <c r="N4111" t="s">
        <v>22</v>
      </c>
      <c r="O4111" t="s">
        <v>23</v>
      </c>
    </row>
    <row r="4112" spans="1:15" x14ac:dyDescent="0.3">
      <c r="A4112">
        <v>25</v>
      </c>
      <c r="B4112" t="s">
        <v>28</v>
      </c>
      <c r="C4112">
        <v>186294</v>
      </c>
      <c r="D4112" t="s">
        <v>29</v>
      </c>
      <c r="E4112">
        <v>9</v>
      </c>
      <c r="F4112" t="s">
        <v>17</v>
      </c>
      <c r="G4112" t="s">
        <v>18</v>
      </c>
      <c r="H4112" t="s">
        <v>19</v>
      </c>
      <c r="I4112" t="s">
        <v>20</v>
      </c>
      <c r="J4112" t="s">
        <v>36</v>
      </c>
      <c r="K4112">
        <v>0</v>
      </c>
      <c r="L4112">
        <v>0</v>
      </c>
      <c r="M4112">
        <v>50</v>
      </c>
      <c r="N4112" t="s">
        <v>22</v>
      </c>
      <c r="O4112" t="s">
        <v>23</v>
      </c>
    </row>
    <row r="4113" spans="1:15" x14ac:dyDescent="0.3">
      <c r="A4113">
        <v>43</v>
      </c>
      <c r="B4113" t="s">
        <v>28</v>
      </c>
      <c r="C4113">
        <v>188786</v>
      </c>
      <c r="D4113" t="s">
        <v>44</v>
      </c>
      <c r="E4113">
        <v>10</v>
      </c>
      <c r="F4113" t="s">
        <v>30</v>
      </c>
      <c r="G4113" t="s">
        <v>53</v>
      </c>
      <c r="H4113" t="s">
        <v>19</v>
      </c>
      <c r="I4113" t="s">
        <v>20</v>
      </c>
      <c r="J4113" t="s">
        <v>21</v>
      </c>
      <c r="K4113">
        <v>0</v>
      </c>
      <c r="L4113">
        <v>0</v>
      </c>
      <c r="M4113">
        <v>45</v>
      </c>
      <c r="N4113" t="s">
        <v>22</v>
      </c>
      <c r="O4113" t="s">
        <v>23</v>
      </c>
    </row>
    <row r="4114" spans="1:15" x14ac:dyDescent="0.3">
      <c r="A4114">
        <v>38</v>
      </c>
      <c r="B4114" t="s">
        <v>15</v>
      </c>
      <c r="C4114">
        <v>31352</v>
      </c>
      <c r="D4114" t="s">
        <v>44</v>
      </c>
      <c r="E4114">
        <v>10</v>
      </c>
      <c r="F4114" t="s">
        <v>30</v>
      </c>
      <c r="G4114" t="s">
        <v>65</v>
      </c>
      <c r="H4114" t="s">
        <v>58</v>
      </c>
      <c r="I4114" t="s">
        <v>54</v>
      </c>
      <c r="J4114" t="s">
        <v>36</v>
      </c>
      <c r="K4114">
        <v>0</v>
      </c>
      <c r="L4114">
        <v>0</v>
      </c>
      <c r="M4114">
        <v>40</v>
      </c>
      <c r="N4114" t="s">
        <v>22</v>
      </c>
      <c r="O4114" t="s">
        <v>43</v>
      </c>
    </row>
    <row r="4115" spans="1:15" x14ac:dyDescent="0.3">
      <c r="A4115">
        <v>22</v>
      </c>
      <c r="B4115" t="s">
        <v>28</v>
      </c>
      <c r="C4115">
        <v>197613</v>
      </c>
      <c r="D4115" t="s">
        <v>50</v>
      </c>
      <c r="E4115">
        <v>11</v>
      </c>
      <c r="F4115" t="s">
        <v>17</v>
      </c>
      <c r="G4115" t="s">
        <v>41</v>
      </c>
      <c r="H4115" t="s">
        <v>19</v>
      </c>
      <c r="I4115" t="s">
        <v>20</v>
      </c>
      <c r="J4115" t="s">
        <v>36</v>
      </c>
      <c r="K4115">
        <v>0</v>
      </c>
      <c r="L4115">
        <v>0</v>
      </c>
      <c r="M4115">
        <v>30</v>
      </c>
      <c r="N4115" t="s">
        <v>22</v>
      </c>
      <c r="O4115" t="s">
        <v>23</v>
      </c>
    </row>
    <row r="4116" spans="1:15" x14ac:dyDescent="0.3">
      <c r="A4116">
        <v>33</v>
      </c>
      <c r="B4116" t="s">
        <v>63</v>
      </c>
      <c r="C4116">
        <v>161942</v>
      </c>
      <c r="D4116" t="s">
        <v>16</v>
      </c>
      <c r="E4116">
        <v>13</v>
      </c>
      <c r="F4116" t="s">
        <v>17</v>
      </c>
      <c r="G4116" t="s">
        <v>18</v>
      </c>
      <c r="H4116" t="s">
        <v>19</v>
      </c>
      <c r="I4116" t="s">
        <v>20</v>
      </c>
      <c r="J4116" t="s">
        <v>36</v>
      </c>
      <c r="K4116">
        <v>1055</v>
      </c>
      <c r="L4116">
        <v>0</v>
      </c>
      <c r="M4116">
        <v>40</v>
      </c>
      <c r="N4116" t="s">
        <v>22</v>
      </c>
      <c r="O4116" t="s">
        <v>23</v>
      </c>
    </row>
    <row r="4117" spans="1:15" x14ac:dyDescent="0.3">
      <c r="A4117">
        <v>34</v>
      </c>
      <c r="B4117" t="s">
        <v>28</v>
      </c>
      <c r="C4117">
        <v>275438</v>
      </c>
      <c r="D4117" t="s">
        <v>44</v>
      </c>
      <c r="E4117">
        <v>10</v>
      </c>
      <c r="F4117" t="s">
        <v>25</v>
      </c>
      <c r="G4117" t="s">
        <v>34</v>
      </c>
      <c r="H4117" t="s">
        <v>27</v>
      </c>
      <c r="I4117" t="s">
        <v>20</v>
      </c>
      <c r="J4117" t="s">
        <v>21</v>
      </c>
      <c r="K4117">
        <v>5178</v>
      </c>
      <c r="L4117">
        <v>0</v>
      </c>
      <c r="M4117">
        <v>40</v>
      </c>
      <c r="N4117" t="s">
        <v>22</v>
      </c>
      <c r="O4117" t="s">
        <v>43</v>
      </c>
    </row>
    <row r="4118" spans="1:15" x14ac:dyDescent="0.3">
      <c r="A4118">
        <v>65</v>
      </c>
      <c r="B4118" t="s">
        <v>28</v>
      </c>
      <c r="C4118">
        <v>361721</v>
      </c>
      <c r="D4118" t="s">
        <v>50</v>
      </c>
      <c r="E4118">
        <v>11</v>
      </c>
      <c r="F4118" t="s">
        <v>25</v>
      </c>
      <c r="G4118" t="s">
        <v>53</v>
      </c>
      <c r="H4118" t="s">
        <v>27</v>
      </c>
      <c r="I4118" t="s">
        <v>20</v>
      </c>
      <c r="J4118" t="s">
        <v>21</v>
      </c>
      <c r="K4118">
        <v>0</v>
      </c>
      <c r="L4118">
        <v>0</v>
      </c>
      <c r="M4118">
        <v>20</v>
      </c>
      <c r="N4118" t="s">
        <v>22</v>
      </c>
      <c r="O4118" t="s">
        <v>23</v>
      </c>
    </row>
    <row r="4119" spans="1:15" x14ac:dyDescent="0.3">
      <c r="A4119">
        <v>50</v>
      </c>
      <c r="B4119" t="s">
        <v>28</v>
      </c>
      <c r="C4119">
        <v>144968</v>
      </c>
      <c r="D4119" t="s">
        <v>29</v>
      </c>
      <c r="E4119">
        <v>9</v>
      </c>
      <c r="F4119" t="s">
        <v>17</v>
      </c>
      <c r="G4119" t="s">
        <v>62</v>
      </c>
      <c r="H4119" t="s">
        <v>47</v>
      </c>
      <c r="I4119" t="s">
        <v>20</v>
      </c>
      <c r="J4119" t="s">
        <v>21</v>
      </c>
      <c r="K4119">
        <v>0</v>
      </c>
      <c r="L4119">
        <v>0</v>
      </c>
      <c r="M4119">
        <v>15</v>
      </c>
      <c r="N4119" t="s">
        <v>22</v>
      </c>
      <c r="O4119" t="s">
        <v>23</v>
      </c>
    </row>
    <row r="4120" spans="1:15" x14ac:dyDescent="0.3">
      <c r="A4120">
        <v>29</v>
      </c>
      <c r="B4120" t="s">
        <v>28</v>
      </c>
      <c r="C4120">
        <v>190539</v>
      </c>
      <c r="D4120" t="s">
        <v>16</v>
      </c>
      <c r="E4120">
        <v>13</v>
      </c>
      <c r="F4120" t="s">
        <v>17</v>
      </c>
      <c r="G4120" t="s">
        <v>49</v>
      </c>
      <c r="H4120" t="s">
        <v>19</v>
      </c>
      <c r="I4120" t="s">
        <v>20</v>
      </c>
      <c r="J4120" t="s">
        <v>21</v>
      </c>
      <c r="K4120">
        <v>6849</v>
      </c>
      <c r="L4120">
        <v>0</v>
      </c>
      <c r="M4120">
        <v>48</v>
      </c>
      <c r="N4120" t="s">
        <v>22</v>
      </c>
      <c r="O4120" t="s">
        <v>23</v>
      </c>
    </row>
    <row r="4121" spans="1:15" x14ac:dyDescent="0.3">
      <c r="A4121">
        <v>25</v>
      </c>
      <c r="B4121" t="s">
        <v>28</v>
      </c>
      <c r="C4121">
        <v>178037</v>
      </c>
      <c r="D4121" t="s">
        <v>29</v>
      </c>
      <c r="E4121">
        <v>9</v>
      </c>
      <c r="F4121" t="s">
        <v>25</v>
      </c>
      <c r="G4121" t="s">
        <v>53</v>
      </c>
      <c r="H4121" t="s">
        <v>27</v>
      </c>
      <c r="I4121" t="s">
        <v>20</v>
      </c>
      <c r="J4121" t="s">
        <v>21</v>
      </c>
      <c r="K4121">
        <v>0</v>
      </c>
      <c r="L4121">
        <v>0</v>
      </c>
      <c r="M4121">
        <v>40</v>
      </c>
      <c r="N4121" t="s">
        <v>22</v>
      </c>
      <c r="O4121" t="s">
        <v>23</v>
      </c>
    </row>
    <row r="4122" spans="1:15" x14ac:dyDescent="0.3">
      <c r="A4122">
        <v>54</v>
      </c>
      <c r="B4122" t="s">
        <v>28</v>
      </c>
      <c r="C4122">
        <v>306985</v>
      </c>
      <c r="D4122" t="s">
        <v>44</v>
      </c>
      <c r="E4122">
        <v>10</v>
      </c>
      <c r="F4122" t="s">
        <v>30</v>
      </c>
      <c r="G4122" t="s">
        <v>18</v>
      </c>
      <c r="H4122" t="s">
        <v>19</v>
      </c>
      <c r="I4122" t="s">
        <v>20</v>
      </c>
      <c r="J4122" t="s">
        <v>36</v>
      </c>
      <c r="K4122">
        <v>0</v>
      </c>
      <c r="L4122">
        <v>0</v>
      </c>
      <c r="M4122">
        <v>40</v>
      </c>
      <c r="N4122" t="s">
        <v>22</v>
      </c>
      <c r="O4122" t="s">
        <v>23</v>
      </c>
    </row>
    <row r="4123" spans="1:15" x14ac:dyDescent="0.3">
      <c r="A4123">
        <v>49</v>
      </c>
      <c r="B4123" t="s">
        <v>28</v>
      </c>
      <c r="C4123">
        <v>87928</v>
      </c>
      <c r="D4123" t="s">
        <v>29</v>
      </c>
      <c r="E4123">
        <v>9</v>
      </c>
      <c r="F4123" t="s">
        <v>25</v>
      </c>
      <c r="G4123" t="s">
        <v>18</v>
      </c>
      <c r="H4123" t="s">
        <v>27</v>
      </c>
      <c r="I4123" t="s">
        <v>20</v>
      </c>
      <c r="J4123" t="s">
        <v>21</v>
      </c>
      <c r="K4123">
        <v>0</v>
      </c>
      <c r="L4123">
        <v>0</v>
      </c>
      <c r="M4123">
        <v>40</v>
      </c>
      <c r="N4123" t="s">
        <v>22</v>
      </c>
      <c r="O4123" t="s">
        <v>43</v>
      </c>
    </row>
    <row r="4124" spans="1:15" x14ac:dyDescent="0.3">
      <c r="A4124">
        <v>44</v>
      </c>
      <c r="B4124" t="s">
        <v>28</v>
      </c>
      <c r="C4124">
        <v>242619</v>
      </c>
      <c r="D4124" t="s">
        <v>44</v>
      </c>
      <c r="E4124">
        <v>10</v>
      </c>
      <c r="F4124" t="s">
        <v>25</v>
      </c>
      <c r="G4124" t="s">
        <v>57</v>
      </c>
      <c r="H4124" t="s">
        <v>27</v>
      </c>
      <c r="I4124" t="s">
        <v>20</v>
      </c>
      <c r="J4124" t="s">
        <v>21</v>
      </c>
      <c r="K4124">
        <v>0</v>
      </c>
      <c r="L4124">
        <v>0</v>
      </c>
      <c r="M4124">
        <v>40</v>
      </c>
      <c r="N4124" t="s">
        <v>22</v>
      </c>
      <c r="O4124" t="s">
        <v>23</v>
      </c>
    </row>
    <row r="4125" spans="1:15" x14ac:dyDescent="0.3">
      <c r="A4125">
        <v>24</v>
      </c>
      <c r="B4125" t="s">
        <v>28</v>
      </c>
      <c r="C4125">
        <v>154165</v>
      </c>
      <c r="D4125" t="s">
        <v>39</v>
      </c>
      <c r="E4125">
        <v>5</v>
      </c>
      <c r="F4125" t="s">
        <v>30</v>
      </c>
      <c r="G4125" t="s">
        <v>41</v>
      </c>
      <c r="H4125" t="s">
        <v>47</v>
      </c>
      <c r="I4125" t="s">
        <v>20</v>
      </c>
      <c r="J4125" t="s">
        <v>36</v>
      </c>
      <c r="K4125">
        <v>0</v>
      </c>
      <c r="L4125">
        <v>0</v>
      </c>
      <c r="M4125">
        <v>40</v>
      </c>
      <c r="N4125" t="s">
        <v>22</v>
      </c>
      <c r="O4125" t="s">
        <v>23</v>
      </c>
    </row>
    <row r="4126" spans="1:15" x14ac:dyDescent="0.3">
      <c r="A4126">
        <v>25</v>
      </c>
      <c r="B4126" t="s">
        <v>28</v>
      </c>
      <c r="C4126">
        <v>511331</v>
      </c>
      <c r="D4126" t="s">
        <v>16</v>
      </c>
      <c r="E4126">
        <v>13</v>
      </c>
      <c r="F4126" t="s">
        <v>17</v>
      </c>
      <c r="G4126" t="s">
        <v>49</v>
      </c>
      <c r="H4126" t="s">
        <v>19</v>
      </c>
      <c r="I4126" t="s">
        <v>20</v>
      </c>
      <c r="J4126" t="s">
        <v>21</v>
      </c>
      <c r="K4126">
        <v>0</v>
      </c>
      <c r="L4126">
        <v>0</v>
      </c>
      <c r="M4126">
        <v>38</v>
      </c>
      <c r="N4126" t="s">
        <v>22</v>
      </c>
      <c r="O4126" t="s">
        <v>23</v>
      </c>
    </row>
    <row r="4127" spans="1:15" x14ac:dyDescent="0.3">
      <c r="A4127">
        <v>65</v>
      </c>
      <c r="B4127" t="s">
        <v>63</v>
      </c>
      <c r="C4127">
        <v>221026</v>
      </c>
      <c r="D4127" t="s">
        <v>29</v>
      </c>
      <c r="E4127">
        <v>9</v>
      </c>
      <c r="F4127" t="s">
        <v>25</v>
      </c>
      <c r="G4127" t="s">
        <v>53</v>
      </c>
      <c r="H4127" t="s">
        <v>27</v>
      </c>
      <c r="I4127" t="s">
        <v>20</v>
      </c>
      <c r="J4127" t="s">
        <v>21</v>
      </c>
      <c r="K4127">
        <v>0</v>
      </c>
      <c r="L4127">
        <v>0</v>
      </c>
      <c r="M4127">
        <v>20</v>
      </c>
      <c r="N4127" t="s">
        <v>22</v>
      </c>
      <c r="O4127" t="s">
        <v>23</v>
      </c>
    </row>
    <row r="4128" spans="1:15" x14ac:dyDescent="0.3">
      <c r="A4128">
        <v>56</v>
      </c>
      <c r="B4128" t="s">
        <v>24</v>
      </c>
      <c r="C4128">
        <v>222182</v>
      </c>
      <c r="D4128" t="s">
        <v>29</v>
      </c>
      <c r="E4128">
        <v>9</v>
      </c>
      <c r="F4128" t="s">
        <v>25</v>
      </c>
      <c r="G4128" t="s">
        <v>26</v>
      </c>
      <c r="H4128" t="s">
        <v>27</v>
      </c>
      <c r="I4128" t="s">
        <v>33</v>
      </c>
      <c r="J4128" t="s">
        <v>21</v>
      </c>
      <c r="K4128">
        <v>0</v>
      </c>
      <c r="L4128">
        <v>0</v>
      </c>
      <c r="M4128">
        <v>45</v>
      </c>
      <c r="N4128" t="s">
        <v>22</v>
      </c>
      <c r="O4128" t="s">
        <v>23</v>
      </c>
    </row>
    <row r="4129" spans="1:15" x14ac:dyDescent="0.3">
      <c r="A4129">
        <v>39</v>
      </c>
      <c r="B4129" t="s">
        <v>24</v>
      </c>
      <c r="C4129">
        <v>126569</v>
      </c>
      <c r="D4129" t="s">
        <v>69</v>
      </c>
      <c r="E4129">
        <v>15</v>
      </c>
      <c r="F4129" t="s">
        <v>25</v>
      </c>
      <c r="G4129" t="s">
        <v>34</v>
      </c>
      <c r="H4129" t="s">
        <v>27</v>
      </c>
      <c r="I4129" t="s">
        <v>20</v>
      </c>
      <c r="J4129" t="s">
        <v>21</v>
      </c>
      <c r="K4129">
        <v>15024</v>
      </c>
      <c r="L4129">
        <v>0</v>
      </c>
      <c r="M4129">
        <v>60</v>
      </c>
      <c r="N4129" t="s">
        <v>22</v>
      </c>
      <c r="O4129" t="s">
        <v>43</v>
      </c>
    </row>
    <row r="4130" spans="1:15" x14ac:dyDescent="0.3">
      <c r="A4130">
        <v>23</v>
      </c>
      <c r="B4130" t="s">
        <v>28</v>
      </c>
      <c r="C4130">
        <v>202344</v>
      </c>
      <c r="D4130" t="s">
        <v>16</v>
      </c>
      <c r="E4130">
        <v>13</v>
      </c>
      <c r="F4130" t="s">
        <v>17</v>
      </c>
      <c r="G4130" t="s">
        <v>34</v>
      </c>
      <c r="H4130" t="s">
        <v>47</v>
      </c>
      <c r="I4130" t="s">
        <v>20</v>
      </c>
      <c r="J4130" t="s">
        <v>36</v>
      </c>
      <c r="K4130">
        <v>0</v>
      </c>
      <c r="L4130">
        <v>0</v>
      </c>
      <c r="M4130">
        <v>40</v>
      </c>
      <c r="N4130" t="s">
        <v>22</v>
      </c>
      <c r="O4130" t="s">
        <v>23</v>
      </c>
    </row>
    <row r="4131" spans="1:15" x14ac:dyDescent="0.3">
      <c r="A4131">
        <v>20</v>
      </c>
      <c r="B4131" t="s">
        <v>28</v>
      </c>
      <c r="C4131">
        <v>190423</v>
      </c>
      <c r="D4131" t="s">
        <v>44</v>
      </c>
      <c r="E4131">
        <v>10</v>
      </c>
      <c r="F4131" t="s">
        <v>17</v>
      </c>
      <c r="G4131" t="s">
        <v>41</v>
      </c>
      <c r="H4131" t="s">
        <v>19</v>
      </c>
      <c r="I4131" t="s">
        <v>20</v>
      </c>
      <c r="J4131" t="s">
        <v>36</v>
      </c>
      <c r="K4131">
        <v>0</v>
      </c>
      <c r="L4131">
        <v>0</v>
      </c>
      <c r="M4131">
        <v>20</v>
      </c>
      <c r="N4131" t="s">
        <v>22</v>
      </c>
      <c r="O4131" t="s">
        <v>23</v>
      </c>
    </row>
    <row r="4132" spans="1:15" x14ac:dyDescent="0.3">
      <c r="A4132">
        <v>24</v>
      </c>
      <c r="B4132" t="s">
        <v>28</v>
      </c>
      <c r="C4132">
        <v>238917</v>
      </c>
      <c r="D4132" t="s">
        <v>72</v>
      </c>
      <c r="E4132">
        <v>3</v>
      </c>
      <c r="F4132" t="s">
        <v>17</v>
      </c>
      <c r="G4132" t="s">
        <v>51</v>
      </c>
      <c r="H4132" t="s">
        <v>58</v>
      </c>
      <c r="I4132" t="s">
        <v>20</v>
      </c>
      <c r="J4132" t="s">
        <v>21</v>
      </c>
      <c r="K4132">
        <v>0</v>
      </c>
      <c r="L4132">
        <v>0</v>
      </c>
      <c r="M4132">
        <v>40</v>
      </c>
      <c r="N4132" t="s">
        <v>96</v>
      </c>
      <c r="O4132" t="s">
        <v>23</v>
      </c>
    </row>
    <row r="4133" spans="1:15" x14ac:dyDescent="0.3">
      <c r="A4133">
        <v>41</v>
      </c>
      <c r="B4133" t="s">
        <v>28</v>
      </c>
      <c r="C4133">
        <v>221947</v>
      </c>
      <c r="D4133" t="s">
        <v>44</v>
      </c>
      <c r="E4133">
        <v>10</v>
      </c>
      <c r="F4133" t="s">
        <v>25</v>
      </c>
      <c r="G4133" t="s">
        <v>26</v>
      </c>
      <c r="H4133" t="s">
        <v>27</v>
      </c>
      <c r="I4133" t="s">
        <v>20</v>
      </c>
      <c r="J4133" t="s">
        <v>21</v>
      </c>
      <c r="K4133">
        <v>0</v>
      </c>
      <c r="L4133">
        <v>1887</v>
      </c>
      <c r="M4133">
        <v>50</v>
      </c>
      <c r="N4133" t="s">
        <v>22</v>
      </c>
      <c r="O4133" t="s">
        <v>43</v>
      </c>
    </row>
    <row r="4134" spans="1:15" x14ac:dyDescent="0.3">
      <c r="A4134">
        <v>40</v>
      </c>
      <c r="B4134" t="s">
        <v>71</v>
      </c>
      <c r="C4134">
        <v>37997</v>
      </c>
      <c r="D4134" t="s">
        <v>44</v>
      </c>
      <c r="E4134">
        <v>10</v>
      </c>
      <c r="F4134" t="s">
        <v>25</v>
      </c>
      <c r="G4134" t="s">
        <v>56</v>
      </c>
      <c r="H4134" t="s">
        <v>27</v>
      </c>
      <c r="I4134" t="s">
        <v>20</v>
      </c>
      <c r="J4134" t="s">
        <v>21</v>
      </c>
      <c r="K4134">
        <v>0</v>
      </c>
      <c r="L4134">
        <v>0</v>
      </c>
      <c r="M4134">
        <v>50</v>
      </c>
      <c r="N4134" t="s">
        <v>22</v>
      </c>
      <c r="O4134" t="s">
        <v>23</v>
      </c>
    </row>
    <row r="4135" spans="1:15" x14ac:dyDescent="0.3">
      <c r="A4135">
        <v>55</v>
      </c>
      <c r="B4135" t="s">
        <v>28</v>
      </c>
      <c r="C4135">
        <v>147098</v>
      </c>
      <c r="D4135" t="s">
        <v>29</v>
      </c>
      <c r="E4135">
        <v>9</v>
      </c>
      <c r="F4135" t="s">
        <v>25</v>
      </c>
      <c r="G4135" t="s">
        <v>51</v>
      </c>
      <c r="H4135" t="s">
        <v>27</v>
      </c>
      <c r="I4135" t="s">
        <v>20</v>
      </c>
      <c r="J4135" t="s">
        <v>21</v>
      </c>
      <c r="K4135">
        <v>0</v>
      </c>
      <c r="L4135">
        <v>0</v>
      </c>
      <c r="M4135">
        <v>50</v>
      </c>
      <c r="N4135" t="s">
        <v>22</v>
      </c>
      <c r="O4135" t="s">
        <v>43</v>
      </c>
    </row>
    <row r="4136" spans="1:15" x14ac:dyDescent="0.3">
      <c r="A4136">
        <v>38</v>
      </c>
      <c r="B4136" t="s">
        <v>28</v>
      </c>
      <c r="C4136">
        <v>278253</v>
      </c>
      <c r="D4136" t="s">
        <v>29</v>
      </c>
      <c r="E4136">
        <v>9</v>
      </c>
      <c r="F4136" t="s">
        <v>30</v>
      </c>
      <c r="G4136" t="s">
        <v>18</v>
      </c>
      <c r="H4136" t="s">
        <v>58</v>
      </c>
      <c r="I4136" t="s">
        <v>20</v>
      </c>
      <c r="J4136" t="s">
        <v>36</v>
      </c>
      <c r="K4136">
        <v>0</v>
      </c>
      <c r="L4136">
        <v>0</v>
      </c>
      <c r="M4136">
        <v>48</v>
      </c>
      <c r="N4136" t="s">
        <v>22</v>
      </c>
      <c r="O4136" t="s">
        <v>23</v>
      </c>
    </row>
    <row r="4137" spans="1:15" x14ac:dyDescent="0.3">
      <c r="A4137">
        <v>23</v>
      </c>
      <c r="B4137" t="s">
        <v>28</v>
      </c>
      <c r="C4137">
        <v>195411</v>
      </c>
      <c r="D4137" t="s">
        <v>29</v>
      </c>
      <c r="E4137">
        <v>9</v>
      </c>
      <c r="F4137" t="s">
        <v>17</v>
      </c>
      <c r="G4137" t="s">
        <v>18</v>
      </c>
      <c r="H4137" t="s">
        <v>58</v>
      </c>
      <c r="I4137" t="s">
        <v>33</v>
      </c>
      <c r="J4137" t="s">
        <v>36</v>
      </c>
      <c r="K4137">
        <v>0</v>
      </c>
      <c r="L4137">
        <v>0</v>
      </c>
      <c r="M4137">
        <v>40</v>
      </c>
      <c r="N4137" t="s">
        <v>22</v>
      </c>
      <c r="O4137" t="s">
        <v>23</v>
      </c>
    </row>
    <row r="4138" spans="1:15" x14ac:dyDescent="0.3">
      <c r="A4138">
        <v>44</v>
      </c>
      <c r="B4138" t="s">
        <v>28</v>
      </c>
      <c r="C4138">
        <v>76196</v>
      </c>
      <c r="D4138" t="s">
        <v>16</v>
      </c>
      <c r="E4138">
        <v>13</v>
      </c>
      <c r="F4138" t="s">
        <v>25</v>
      </c>
      <c r="G4138" t="s">
        <v>26</v>
      </c>
      <c r="H4138" t="s">
        <v>27</v>
      </c>
      <c r="I4138" t="s">
        <v>20</v>
      </c>
      <c r="J4138" t="s">
        <v>21</v>
      </c>
      <c r="K4138">
        <v>0</v>
      </c>
      <c r="L4138">
        <v>0</v>
      </c>
      <c r="M4138">
        <v>50</v>
      </c>
      <c r="N4138" t="s">
        <v>22</v>
      </c>
      <c r="O4138" t="s">
        <v>23</v>
      </c>
    </row>
    <row r="4139" spans="1:15" x14ac:dyDescent="0.3">
      <c r="A4139">
        <v>45</v>
      </c>
      <c r="B4139" t="s">
        <v>28</v>
      </c>
      <c r="C4139">
        <v>120131</v>
      </c>
      <c r="D4139" t="s">
        <v>44</v>
      </c>
      <c r="E4139">
        <v>10</v>
      </c>
      <c r="F4139" t="s">
        <v>25</v>
      </c>
      <c r="G4139" t="s">
        <v>51</v>
      </c>
      <c r="H4139" t="s">
        <v>27</v>
      </c>
      <c r="I4139" t="s">
        <v>20</v>
      </c>
      <c r="J4139" t="s">
        <v>21</v>
      </c>
      <c r="K4139">
        <v>0</v>
      </c>
      <c r="L4139">
        <v>1887</v>
      </c>
      <c r="M4139">
        <v>40</v>
      </c>
      <c r="N4139" t="s">
        <v>22</v>
      </c>
      <c r="O4139" t="s">
        <v>43</v>
      </c>
    </row>
    <row r="4140" spans="1:15" x14ac:dyDescent="0.3">
      <c r="A4140">
        <v>20</v>
      </c>
      <c r="B4140" t="s">
        <v>24</v>
      </c>
      <c r="C4140">
        <v>186014</v>
      </c>
      <c r="D4140" t="s">
        <v>44</v>
      </c>
      <c r="E4140">
        <v>10</v>
      </c>
      <c r="F4140" t="s">
        <v>17</v>
      </c>
      <c r="G4140" t="s">
        <v>18</v>
      </c>
      <c r="H4140" t="s">
        <v>47</v>
      </c>
      <c r="I4140" t="s">
        <v>20</v>
      </c>
      <c r="J4140" t="s">
        <v>36</v>
      </c>
      <c r="K4140">
        <v>0</v>
      </c>
      <c r="L4140">
        <v>0</v>
      </c>
      <c r="M4140">
        <v>12</v>
      </c>
      <c r="N4140" t="s">
        <v>77</v>
      </c>
      <c r="O4140" t="s">
        <v>23</v>
      </c>
    </row>
    <row r="4141" spans="1:15" x14ac:dyDescent="0.3">
      <c r="A4141">
        <v>29</v>
      </c>
      <c r="B4141" t="s">
        <v>28</v>
      </c>
      <c r="C4141">
        <v>205903</v>
      </c>
      <c r="D4141" t="s">
        <v>29</v>
      </c>
      <c r="E4141">
        <v>9</v>
      </c>
      <c r="F4141" t="s">
        <v>17</v>
      </c>
      <c r="G4141" t="s">
        <v>41</v>
      </c>
      <c r="H4141" t="s">
        <v>47</v>
      </c>
      <c r="I4141" t="s">
        <v>20</v>
      </c>
      <c r="J4141" t="s">
        <v>21</v>
      </c>
      <c r="K4141">
        <v>0</v>
      </c>
      <c r="L4141">
        <v>0</v>
      </c>
      <c r="M4141">
        <v>40</v>
      </c>
      <c r="N4141" t="s">
        <v>22</v>
      </c>
      <c r="O4141" t="s">
        <v>23</v>
      </c>
    </row>
    <row r="4142" spans="1:15" x14ac:dyDescent="0.3">
      <c r="A4142">
        <v>43</v>
      </c>
      <c r="B4142" t="s">
        <v>15</v>
      </c>
      <c r="C4142">
        <v>125405</v>
      </c>
      <c r="D4142" t="s">
        <v>29</v>
      </c>
      <c r="E4142">
        <v>9</v>
      </c>
      <c r="F4142" t="s">
        <v>25</v>
      </c>
      <c r="G4142" t="s">
        <v>65</v>
      </c>
      <c r="H4142" t="s">
        <v>27</v>
      </c>
      <c r="I4142" t="s">
        <v>20</v>
      </c>
      <c r="J4142" t="s">
        <v>21</v>
      </c>
      <c r="K4142">
        <v>0</v>
      </c>
      <c r="L4142">
        <v>0</v>
      </c>
      <c r="M4142">
        <v>40</v>
      </c>
      <c r="N4142" t="s">
        <v>22</v>
      </c>
      <c r="O4142" t="s">
        <v>23</v>
      </c>
    </row>
    <row r="4143" spans="1:15" x14ac:dyDescent="0.3">
      <c r="A4143">
        <v>30</v>
      </c>
      <c r="B4143" t="s">
        <v>28</v>
      </c>
      <c r="C4143">
        <v>219838</v>
      </c>
      <c r="D4143" t="s">
        <v>93</v>
      </c>
      <c r="E4143">
        <v>8</v>
      </c>
      <c r="F4143" t="s">
        <v>30</v>
      </c>
      <c r="G4143" t="s">
        <v>57</v>
      </c>
      <c r="H4143" t="s">
        <v>19</v>
      </c>
      <c r="I4143" t="s">
        <v>20</v>
      </c>
      <c r="J4143" t="s">
        <v>21</v>
      </c>
      <c r="K4143">
        <v>0</v>
      </c>
      <c r="L4143">
        <v>0</v>
      </c>
      <c r="M4143">
        <v>40</v>
      </c>
      <c r="N4143" t="s">
        <v>22</v>
      </c>
      <c r="O4143" t="s">
        <v>23</v>
      </c>
    </row>
    <row r="4144" spans="1:15" x14ac:dyDescent="0.3">
      <c r="A4144">
        <v>28</v>
      </c>
      <c r="B4144" t="s">
        <v>15</v>
      </c>
      <c r="C4144">
        <v>19395</v>
      </c>
      <c r="D4144" t="s">
        <v>44</v>
      </c>
      <c r="E4144">
        <v>10</v>
      </c>
      <c r="F4144" t="s">
        <v>17</v>
      </c>
      <c r="G4144" t="s">
        <v>18</v>
      </c>
      <c r="H4144" t="s">
        <v>19</v>
      </c>
      <c r="I4144" t="s">
        <v>20</v>
      </c>
      <c r="J4144" t="s">
        <v>36</v>
      </c>
      <c r="K4144">
        <v>0</v>
      </c>
      <c r="L4144">
        <v>0</v>
      </c>
      <c r="M4144">
        <v>38</v>
      </c>
      <c r="N4144" t="s">
        <v>22</v>
      </c>
      <c r="O4144" t="s">
        <v>23</v>
      </c>
    </row>
    <row r="4145" spans="1:15" x14ac:dyDescent="0.3">
      <c r="A4145">
        <v>31</v>
      </c>
      <c r="B4145" t="s">
        <v>28</v>
      </c>
      <c r="C4145">
        <v>223327</v>
      </c>
      <c r="D4145" t="s">
        <v>29</v>
      </c>
      <c r="E4145">
        <v>9</v>
      </c>
      <c r="F4145" t="s">
        <v>25</v>
      </c>
      <c r="G4145" t="s">
        <v>26</v>
      </c>
      <c r="H4145" t="s">
        <v>27</v>
      </c>
      <c r="I4145" t="s">
        <v>20</v>
      </c>
      <c r="J4145" t="s">
        <v>21</v>
      </c>
      <c r="K4145">
        <v>0</v>
      </c>
      <c r="L4145">
        <v>0</v>
      </c>
      <c r="M4145">
        <v>40</v>
      </c>
      <c r="N4145" t="s">
        <v>22</v>
      </c>
      <c r="O4145" t="s">
        <v>43</v>
      </c>
    </row>
    <row r="4146" spans="1:15" x14ac:dyDescent="0.3">
      <c r="A4146">
        <v>52</v>
      </c>
      <c r="B4146" t="s">
        <v>28</v>
      </c>
      <c r="C4146">
        <v>114062</v>
      </c>
      <c r="D4146" t="s">
        <v>29</v>
      </c>
      <c r="E4146">
        <v>9</v>
      </c>
      <c r="F4146" t="s">
        <v>30</v>
      </c>
      <c r="G4146" t="s">
        <v>51</v>
      </c>
      <c r="H4146" t="s">
        <v>58</v>
      </c>
      <c r="I4146" t="s">
        <v>20</v>
      </c>
      <c r="J4146" t="s">
        <v>36</v>
      </c>
      <c r="K4146">
        <v>0</v>
      </c>
      <c r="L4146">
        <v>0</v>
      </c>
      <c r="M4146">
        <v>40</v>
      </c>
      <c r="N4146" t="s">
        <v>22</v>
      </c>
      <c r="O4146" t="s">
        <v>23</v>
      </c>
    </row>
    <row r="4147" spans="1:15" x14ac:dyDescent="0.3">
      <c r="A4147">
        <v>36</v>
      </c>
      <c r="B4147" t="s">
        <v>28</v>
      </c>
      <c r="C4147">
        <v>95654</v>
      </c>
      <c r="D4147" t="s">
        <v>16</v>
      </c>
      <c r="E4147">
        <v>13</v>
      </c>
      <c r="F4147" t="s">
        <v>25</v>
      </c>
      <c r="G4147" t="s">
        <v>34</v>
      </c>
      <c r="H4147" t="s">
        <v>35</v>
      </c>
      <c r="I4147" t="s">
        <v>20</v>
      </c>
      <c r="J4147" t="s">
        <v>36</v>
      </c>
      <c r="K4147">
        <v>0</v>
      </c>
      <c r="L4147">
        <v>0</v>
      </c>
      <c r="M4147">
        <v>50</v>
      </c>
      <c r="N4147" t="s">
        <v>78</v>
      </c>
      <c r="O4147" t="s">
        <v>43</v>
      </c>
    </row>
    <row r="4148" spans="1:15" x14ac:dyDescent="0.3">
      <c r="A4148">
        <v>38</v>
      </c>
      <c r="B4148" t="s">
        <v>28</v>
      </c>
      <c r="C4148">
        <v>177305</v>
      </c>
      <c r="D4148" t="s">
        <v>29</v>
      </c>
      <c r="E4148">
        <v>9</v>
      </c>
      <c r="F4148" t="s">
        <v>25</v>
      </c>
      <c r="G4148" t="s">
        <v>51</v>
      </c>
      <c r="H4148" t="s">
        <v>27</v>
      </c>
      <c r="I4148" t="s">
        <v>20</v>
      </c>
      <c r="J4148" t="s">
        <v>21</v>
      </c>
      <c r="K4148">
        <v>0</v>
      </c>
      <c r="L4148">
        <v>0</v>
      </c>
      <c r="M4148">
        <v>45</v>
      </c>
      <c r="N4148" t="s">
        <v>22</v>
      </c>
      <c r="O4148" t="s">
        <v>23</v>
      </c>
    </row>
    <row r="4149" spans="1:15" x14ac:dyDescent="0.3">
      <c r="A4149">
        <v>66</v>
      </c>
      <c r="C4149">
        <v>299616</v>
      </c>
      <c r="D4149" t="s">
        <v>44</v>
      </c>
      <c r="E4149">
        <v>10</v>
      </c>
      <c r="F4149" t="s">
        <v>25</v>
      </c>
      <c r="H4149" t="s">
        <v>27</v>
      </c>
      <c r="I4149" t="s">
        <v>20</v>
      </c>
      <c r="J4149" t="s">
        <v>21</v>
      </c>
      <c r="K4149">
        <v>0</v>
      </c>
      <c r="L4149">
        <v>0</v>
      </c>
      <c r="M4149">
        <v>40</v>
      </c>
      <c r="N4149" t="s">
        <v>22</v>
      </c>
      <c r="O4149" t="s">
        <v>23</v>
      </c>
    </row>
    <row r="4150" spans="1:15" x14ac:dyDescent="0.3">
      <c r="A4150">
        <v>63</v>
      </c>
      <c r="B4150" t="s">
        <v>24</v>
      </c>
      <c r="C4150">
        <v>117681</v>
      </c>
      <c r="D4150" t="s">
        <v>50</v>
      </c>
      <c r="E4150">
        <v>11</v>
      </c>
      <c r="F4150" t="s">
        <v>25</v>
      </c>
      <c r="G4150" t="s">
        <v>56</v>
      </c>
      <c r="H4150" t="s">
        <v>27</v>
      </c>
      <c r="I4150" t="s">
        <v>20</v>
      </c>
      <c r="J4150" t="s">
        <v>21</v>
      </c>
      <c r="K4150">
        <v>0</v>
      </c>
      <c r="L4150">
        <v>0</v>
      </c>
      <c r="M4150">
        <v>40</v>
      </c>
      <c r="N4150" t="s">
        <v>22</v>
      </c>
      <c r="O4150" t="s">
        <v>23</v>
      </c>
    </row>
    <row r="4151" spans="1:15" x14ac:dyDescent="0.3">
      <c r="A4151">
        <v>21</v>
      </c>
      <c r="B4151" t="s">
        <v>28</v>
      </c>
      <c r="C4151">
        <v>237651</v>
      </c>
      <c r="D4151" t="s">
        <v>44</v>
      </c>
      <c r="E4151">
        <v>10</v>
      </c>
      <c r="F4151" t="s">
        <v>17</v>
      </c>
      <c r="G4151" t="s">
        <v>41</v>
      </c>
      <c r="H4151" t="s">
        <v>47</v>
      </c>
      <c r="I4151" t="s">
        <v>20</v>
      </c>
      <c r="J4151" t="s">
        <v>21</v>
      </c>
      <c r="K4151">
        <v>0</v>
      </c>
      <c r="L4151">
        <v>0</v>
      </c>
      <c r="M4151">
        <v>35</v>
      </c>
      <c r="N4151" t="s">
        <v>22</v>
      </c>
      <c r="O4151" t="s">
        <v>23</v>
      </c>
    </row>
    <row r="4152" spans="1:15" x14ac:dyDescent="0.3">
      <c r="A4152">
        <v>33</v>
      </c>
      <c r="B4152" t="s">
        <v>15</v>
      </c>
      <c r="C4152">
        <v>150570</v>
      </c>
      <c r="D4152" t="s">
        <v>29</v>
      </c>
      <c r="E4152">
        <v>9</v>
      </c>
      <c r="F4152" t="s">
        <v>30</v>
      </c>
      <c r="G4152" t="s">
        <v>18</v>
      </c>
      <c r="H4152" t="s">
        <v>19</v>
      </c>
      <c r="I4152" t="s">
        <v>20</v>
      </c>
      <c r="J4152" t="s">
        <v>21</v>
      </c>
      <c r="K4152">
        <v>0</v>
      </c>
      <c r="L4152">
        <v>0</v>
      </c>
      <c r="M4152">
        <v>40</v>
      </c>
      <c r="N4152" t="s">
        <v>22</v>
      </c>
      <c r="O4152" t="s">
        <v>23</v>
      </c>
    </row>
    <row r="4153" spans="1:15" x14ac:dyDescent="0.3">
      <c r="A4153">
        <v>46</v>
      </c>
      <c r="B4153" t="s">
        <v>15</v>
      </c>
      <c r="C4153">
        <v>106705</v>
      </c>
      <c r="D4153" t="s">
        <v>44</v>
      </c>
      <c r="E4153">
        <v>10</v>
      </c>
      <c r="F4153" t="s">
        <v>30</v>
      </c>
      <c r="G4153" t="s">
        <v>34</v>
      </c>
      <c r="H4153" t="s">
        <v>58</v>
      </c>
      <c r="I4153" t="s">
        <v>20</v>
      </c>
      <c r="J4153" t="s">
        <v>36</v>
      </c>
      <c r="K4153">
        <v>1506</v>
      </c>
      <c r="L4153">
        <v>0</v>
      </c>
      <c r="M4153">
        <v>50</v>
      </c>
      <c r="N4153" t="s">
        <v>22</v>
      </c>
      <c r="O4153" t="s">
        <v>23</v>
      </c>
    </row>
    <row r="4154" spans="1:15" x14ac:dyDescent="0.3">
      <c r="A4154">
        <v>20</v>
      </c>
      <c r="C4154">
        <v>174714</v>
      </c>
      <c r="D4154" t="s">
        <v>44</v>
      </c>
      <c r="E4154">
        <v>10</v>
      </c>
      <c r="F4154" t="s">
        <v>17</v>
      </c>
      <c r="H4154" t="s">
        <v>47</v>
      </c>
      <c r="I4154" t="s">
        <v>20</v>
      </c>
      <c r="J4154" t="s">
        <v>21</v>
      </c>
      <c r="K4154">
        <v>0</v>
      </c>
      <c r="L4154">
        <v>0</v>
      </c>
      <c r="M4154">
        <v>20</v>
      </c>
      <c r="N4154" t="s">
        <v>22</v>
      </c>
      <c r="O4154" t="s">
        <v>23</v>
      </c>
    </row>
    <row r="4155" spans="1:15" x14ac:dyDescent="0.3">
      <c r="A4155">
        <v>47</v>
      </c>
      <c r="B4155" t="s">
        <v>71</v>
      </c>
      <c r="C4155">
        <v>175958</v>
      </c>
      <c r="D4155" t="s">
        <v>16</v>
      </c>
      <c r="E4155">
        <v>13</v>
      </c>
      <c r="F4155" t="s">
        <v>17</v>
      </c>
      <c r="G4155" t="s">
        <v>49</v>
      </c>
      <c r="H4155" t="s">
        <v>19</v>
      </c>
      <c r="I4155" t="s">
        <v>20</v>
      </c>
      <c r="J4155" t="s">
        <v>21</v>
      </c>
      <c r="K4155">
        <v>3325</v>
      </c>
      <c r="L4155">
        <v>0</v>
      </c>
      <c r="M4155">
        <v>60</v>
      </c>
      <c r="N4155" t="s">
        <v>22</v>
      </c>
      <c r="O4155" t="s">
        <v>23</v>
      </c>
    </row>
    <row r="4156" spans="1:15" x14ac:dyDescent="0.3">
      <c r="A4156">
        <v>33</v>
      </c>
      <c r="B4156" t="s">
        <v>28</v>
      </c>
      <c r="C4156">
        <v>144064</v>
      </c>
      <c r="D4156" t="s">
        <v>59</v>
      </c>
      <c r="E4156">
        <v>16</v>
      </c>
      <c r="F4156" t="s">
        <v>25</v>
      </c>
      <c r="G4156" t="s">
        <v>34</v>
      </c>
      <c r="H4156" t="s">
        <v>27</v>
      </c>
      <c r="I4156" t="s">
        <v>20</v>
      </c>
      <c r="J4156" t="s">
        <v>21</v>
      </c>
      <c r="K4156">
        <v>0</v>
      </c>
      <c r="L4156">
        <v>0</v>
      </c>
      <c r="M4156">
        <v>55</v>
      </c>
      <c r="N4156" t="s">
        <v>22</v>
      </c>
      <c r="O4156" t="s">
        <v>43</v>
      </c>
    </row>
    <row r="4157" spans="1:15" x14ac:dyDescent="0.3">
      <c r="A4157">
        <v>66</v>
      </c>
      <c r="C4157">
        <v>107112</v>
      </c>
      <c r="D4157" t="s">
        <v>52</v>
      </c>
      <c r="E4157">
        <v>4</v>
      </c>
      <c r="F4157" t="s">
        <v>17</v>
      </c>
      <c r="H4157" t="s">
        <v>73</v>
      </c>
      <c r="I4157" t="s">
        <v>33</v>
      </c>
      <c r="J4157" t="s">
        <v>21</v>
      </c>
      <c r="K4157">
        <v>0</v>
      </c>
      <c r="L4157">
        <v>0</v>
      </c>
      <c r="M4157">
        <v>30</v>
      </c>
      <c r="N4157" t="s">
        <v>22</v>
      </c>
      <c r="O4157" t="s">
        <v>23</v>
      </c>
    </row>
    <row r="4158" spans="1:15" x14ac:dyDescent="0.3">
      <c r="A4158">
        <v>20</v>
      </c>
      <c r="B4158" t="s">
        <v>28</v>
      </c>
      <c r="C4158">
        <v>54152</v>
      </c>
      <c r="D4158" t="s">
        <v>44</v>
      </c>
      <c r="E4158">
        <v>10</v>
      </c>
      <c r="F4158" t="s">
        <v>17</v>
      </c>
      <c r="G4158" t="s">
        <v>18</v>
      </c>
      <c r="H4158" t="s">
        <v>47</v>
      </c>
      <c r="I4158" t="s">
        <v>20</v>
      </c>
      <c r="J4158" t="s">
        <v>36</v>
      </c>
      <c r="K4158">
        <v>0</v>
      </c>
      <c r="L4158">
        <v>0</v>
      </c>
      <c r="M4158">
        <v>30</v>
      </c>
      <c r="O4158" t="s">
        <v>23</v>
      </c>
    </row>
    <row r="4159" spans="1:15" x14ac:dyDescent="0.3">
      <c r="A4159">
        <v>28</v>
      </c>
      <c r="B4159" t="s">
        <v>28</v>
      </c>
      <c r="C4159">
        <v>152951</v>
      </c>
      <c r="D4159" t="s">
        <v>29</v>
      </c>
      <c r="E4159">
        <v>9</v>
      </c>
      <c r="F4159" t="s">
        <v>30</v>
      </c>
      <c r="G4159" t="s">
        <v>31</v>
      </c>
      <c r="H4159" t="s">
        <v>19</v>
      </c>
      <c r="I4159" t="s">
        <v>20</v>
      </c>
      <c r="J4159" t="s">
        <v>21</v>
      </c>
      <c r="K4159">
        <v>0</v>
      </c>
      <c r="L4159">
        <v>0</v>
      </c>
      <c r="M4159">
        <v>40</v>
      </c>
      <c r="N4159" t="s">
        <v>22</v>
      </c>
      <c r="O4159" t="s">
        <v>23</v>
      </c>
    </row>
    <row r="4160" spans="1:15" x14ac:dyDescent="0.3">
      <c r="A4160">
        <v>46</v>
      </c>
      <c r="B4160" t="s">
        <v>28</v>
      </c>
      <c r="C4160">
        <v>190487</v>
      </c>
      <c r="D4160" t="s">
        <v>29</v>
      </c>
      <c r="E4160">
        <v>9</v>
      </c>
      <c r="F4160" t="s">
        <v>30</v>
      </c>
      <c r="G4160" t="s">
        <v>98</v>
      </c>
      <c r="H4160" t="s">
        <v>58</v>
      </c>
      <c r="I4160" t="s">
        <v>20</v>
      </c>
      <c r="J4160" t="s">
        <v>36</v>
      </c>
      <c r="K4160">
        <v>0</v>
      </c>
      <c r="L4160">
        <v>0</v>
      </c>
      <c r="M4160">
        <v>28</v>
      </c>
      <c r="N4160" t="s">
        <v>88</v>
      </c>
      <c r="O4160" t="s">
        <v>23</v>
      </c>
    </row>
    <row r="4161" spans="1:15" x14ac:dyDescent="0.3">
      <c r="A4161">
        <v>25</v>
      </c>
      <c r="B4161" t="s">
        <v>28</v>
      </c>
      <c r="C4161">
        <v>306666</v>
      </c>
      <c r="D4161" t="s">
        <v>44</v>
      </c>
      <c r="E4161">
        <v>10</v>
      </c>
      <c r="F4161" t="s">
        <v>25</v>
      </c>
      <c r="G4161" t="s">
        <v>49</v>
      </c>
      <c r="H4161" t="s">
        <v>27</v>
      </c>
      <c r="I4161" t="s">
        <v>33</v>
      </c>
      <c r="J4161" t="s">
        <v>21</v>
      </c>
      <c r="K4161">
        <v>0</v>
      </c>
      <c r="L4161">
        <v>0</v>
      </c>
      <c r="M4161">
        <v>45</v>
      </c>
      <c r="N4161" t="s">
        <v>22</v>
      </c>
      <c r="O4161" t="s">
        <v>23</v>
      </c>
    </row>
    <row r="4162" spans="1:15" x14ac:dyDescent="0.3">
      <c r="A4162">
        <v>37</v>
      </c>
      <c r="B4162" t="s">
        <v>28</v>
      </c>
      <c r="C4162">
        <v>195148</v>
      </c>
      <c r="D4162" t="s">
        <v>29</v>
      </c>
      <c r="E4162">
        <v>9</v>
      </c>
      <c r="F4162" t="s">
        <v>25</v>
      </c>
      <c r="G4162" t="s">
        <v>51</v>
      </c>
      <c r="H4162" t="s">
        <v>47</v>
      </c>
      <c r="I4162" t="s">
        <v>20</v>
      </c>
      <c r="J4162" t="s">
        <v>21</v>
      </c>
      <c r="K4162">
        <v>3137</v>
      </c>
      <c r="L4162">
        <v>0</v>
      </c>
      <c r="M4162">
        <v>40</v>
      </c>
      <c r="N4162" t="s">
        <v>22</v>
      </c>
      <c r="O4162" t="s">
        <v>23</v>
      </c>
    </row>
    <row r="4163" spans="1:15" x14ac:dyDescent="0.3">
      <c r="A4163">
        <v>31</v>
      </c>
      <c r="B4163" t="s">
        <v>24</v>
      </c>
      <c r="C4163">
        <v>226624</v>
      </c>
      <c r="D4163" t="s">
        <v>39</v>
      </c>
      <c r="E4163">
        <v>5</v>
      </c>
      <c r="F4163" t="s">
        <v>25</v>
      </c>
      <c r="G4163" t="s">
        <v>51</v>
      </c>
      <c r="H4163" t="s">
        <v>27</v>
      </c>
      <c r="I4163" t="s">
        <v>20</v>
      </c>
      <c r="J4163" t="s">
        <v>21</v>
      </c>
      <c r="K4163">
        <v>0</v>
      </c>
      <c r="L4163">
        <v>0</v>
      </c>
      <c r="M4163">
        <v>60</v>
      </c>
      <c r="N4163" t="s">
        <v>22</v>
      </c>
      <c r="O4163" t="s">
        <v>23</v>
      </c>
    </row>
    <row r="4164" spans="1:15" x14ac:dyDescent="0.3">
      <c r="A4164">
        <v>49</v>
      </c>
      <c r="B4164" t="s">
        <v>28</v>
      </c>
      <c r="C4164">
        <v>157569</v>
      </c>
      <c r="D4164" t="s">
        <v>29</v>
      </c>
      <c r="E4164">
        <v>9</v>
      </c>
      <c r="F4164" t="s">
        <v>25</v>
      </c>
      <c r="G4164" t="s">
        <v>51</v>
      </c>
      <c r="H4164" t="s">
        <v>27</v>
      </c>
      <c r="I4164" t="s">
        <v>20</v>
      </c>
      <c r="J4164" t="s">
        <v>21</v>
      </c>
      <c r="K4164">
        <v>0</v>
      </c>
      <c r="L4164">
        <v>0</v>
      </c>
      <c r="M4164">
        <v>40</v>
      </c>
      <c r="N4164" t="s">
        <v>22</v>
      </c>
      <c r="O4164" t="s">
        <v>23</v>
      </c>
    </row>
    <row r="4165" spans="1:15" x14ac:dyDescent="0.3">
      <c r="A4165">
        <v>22</v>
      </c>
      <c r="B4165" t="s">
        <v>15</v>
      </c>
      <c r="C4165">
        <v>22966</v>
      </c>
      <c r="D4165" t="s">
        <v>44</v>
      </c>
      <c r="E4165">
        <v>10</v>
      </c>
      <c r="F4165" t="s">
        <v>40</v>
      </c>
      <c r="G4165" t="s">
        <v>62</v>
      </c>
      <c r="H4165" t="s">
        <v>58</v>
      </c>
      <c r="I4165" t="s">
        <v>20</v>
      </c>
      <c r="J4165" t="s">
        <v>21</v>
      </c>
      <c r="K4165">
        <v>0</v>
      </c>
      <c r="L4165">
        <v>0</v>
      </c>
      <c r="M4165">
        <v>20</v>
      </c>
      <c r="N4165" t="s">
        <v>22</v>
      </c>
      <c r="O4165" t="s">
        <v>23</v>
      </c>
    </row>
    <row r="4166" spans="1:15" x14ac:dyDescent="0.3">
      <c r="A4166">
        <v>52</v>
      </c>
      <c r="B4166" t="s">
        <v>28</v>
      </c>
      <c r="C4166">
        <v>379682</v>
      </c>
      <c r="D4166" t="s">
        <v>50</v>
      </c>
      <c r="E4166">
        <v>11</v>
      </c>
      <c r="F4166" t="s">
        <v>25</v>
      </c>
      <c r="G4166" t="s">
        <v>41</v>
      </c>
      <c r="H4166" t="s">
        <v>35</v>
      </c>
      <c r="I4166" t="s">
        <v>20</v>
      </c>
      <c r="J4166" t="s">
        <v>36</v>
      </c>
      <c r="K4166">
        <v>0</v>
      </c>
      <c r="L4166">
        <v>0</v>
      </c>
      <c r="M4166">
        <v>20</v>
      </c>
      <c r="N4166" t="s">
        <v>22</v>
      </c>
      <c r="O4166" t="s">
        <v>43</v>
      </c>
    </row>
    <row r="4167" spans="1:15" x14ac:dyDescent="0.3">
      <c r="A4167">
        <v>29</v>
      </c>
      <c r="B4167" t="s">
        <v>28</v>
      </c>
      <c r="C4167">
        <v>446559</v>
      </c>
      <c r="D4167" t="s">
        <v>48</v>
      </c>
      <c r="E4167">
        <v>12</v>
      </c>
      <c r="F4167" t="s">
        <v>25</v>
      </c>
      <c r="G4167" t="s">
        <v>26</v>
      </c>
      <c r="H4167" t="s">
        <v>35</v>
      </c>
      <c r="I4167" t="s">
        <v>20</v>
      </c>
      <c r="J4167" t="s">
        <v>36</v>
      </c>
      <c r="K4167">
        <v>0</v>
      </c>
      <c r="L4167">
        <v>0</v>
      </c>
      <c r="M4167">
        <v>50</v>
      </c>
      <c r="N4167" t="s">
        <v>22</v>
      </c>
      <c r="O4167" t="s">
        <v>23</v>
      </c>
    </row>
    <row r="4168" spans="1:15" x14ac:dyDescent="0.3">
      <c r="A4168">
        <v>18</v>
      </c>
      <c r="B4168" t="s">
        <v>28</v>
      </c>
      <c r="C4168">
        <v>41794</v>
      </c>
      <c r="D4168" t="s">
        <v>32</v>
      </c>
      <c r="E4168">
        <v>7</v>
      </c>
      <c r="F4168" t="s">
        <v>17</v>
      </c>
      <c r="G4168" t="s">
        <v>41</v>
      </c>
      <c r="H4168" t="s">
        <v>47</v>
      </c>
      <c r="I4168" t="s">
        <v>20</v>
      </c>
      <c r="J4168" t="s">
        <v>36</v>
      </c>
      <c r="K4168">
        <v>0</v>
      </c>
      <c r="L4168">
        <v>0</v>
      </c>
      <c r="M4168">
        <v>20</v>
      </c>
      <c r="N4168" t="s">
        <v>22</v>
      </c>
      <c r="O4168" t="s">
        <v>23</v>
      </c>
    </row>
    <row r="4169" spans="1:15" x14ac:dyDescent="0.3">
      <c r="A4169">
        <v>31</v>
      </c>
      <c r="B4169" t="s">
        <v>63</v>
      </c>
      <c r="C4169">
        <v>90409</v>
      </c>
      <c r="D4169" t="s">
        <v>44</v>
      </c>
      <c r="E4169">
        <v>10</v>
      </c>
      <c r="F4169" t="s">
        <v>25</v>
      </c>
      <c r="G4169" t="s">
        <v>26</v>
      </c>
      <c r="H4169" t="s">
        <v>27</v>
      </c>
      <c r="I4169" t="s">
        <v>20</v>
      </c>
      <c r="J4169" t="s">
        <v>21</v>
      </c>
      <c r="K4169">
        <v>0</v>
      </c>
      <c r="L4169">
        <v>0</v>
      </c>
      <c r="M4169">
        <v>35</v>
      </c>
      <c r="N4169" t="s">
        <v>22</v>
      </c>
      <c r="O4169" t="s">
        <v>23</v>
      </c>
    </row>
    <row r="4170" spans="1:15" x14ac:dyDescent="0.3">
      <c r="A4170">
        <v>23</v>
      </c>
      <c r="B4170" t="s">
        <v>28</v>
      </c>
      <c r="C4170">
        <v>125491</v>
      </c>
      <c r="D4170" t="s">
        <v>44</v>
      </c>
      <c r="E4170">
        <v>10</v>
      </c>
      <c r="F4170" t="s">
        <v>17</v>
      </c>
      <c r="G4170" t="s">
        <v>41</v>
      </c>
      <c r="H4170" t="s">
        <v>19</v>
      </c>
      <c r="I4170" t="s">
        <v>45</v>
      </c>
      <c r="J4170" t="s">
        <v>36</v>
      </c>
      <c r="K4170">
        <v>0</v>
      </c>
      <c r="L4170">
        <v>0</v>
      </c>
      <c r="M4170">
        <v>35</v>
      </c>
      <c r="N4170" t="s">
        <v>110</v>
      </c>
      <c r="O4170" t="s">
        <v>23</v>
      </c>
    </row>
    <row r="4171" spans="1:15" x14ac:dyDescent="0.3">
      <c r="A4171">
        <v>27</v>
      </c>
      <c r="C4171">
        <v>129661</v>
      </c>
      <c r="D4171" t="s">
        <v>50</v>
      </c>
      <c r="E4171">
        <v>11</v>
      </c>
      <c r="F4171" t="s">
        <v>25</v>
      </c>
      <c r="H4171" t="s">
        <v>35</v>
      </c>
      <c r="I4171" t="s">
        <v>54</v>
      </c>
      <c r="J4171" t="s">
        <v>36</v>
      </c>
      <c r="K4171">
        <v>0</v>
      </c>
      <c r="L4171">
        <v>0</v>
      </c>
      <c r="M4171">
        <v>40</v>
      </c>
      <c r="N4171" t="s">
        <v>22</v>
      </c>
      <c r="O4171" t="s">
        <v>43</v>
      </c>
    </row>
    <row r="4172" spans="1:15" x14ac:dyDescent="0.3">
      <c r="A4172">
        <v>54</v>
      </c>
      <c r="B4172" t="s">
        <v>24</v>
      </c>
      <c r="C4172">
        <v>104748</v>
      </c>
      <c r="D4172" t="s">
        <v>74</v>
      </c>
      <c r="E4172">
        <v>6</v>
      </c>
      <c r="F4172" t="s">
        <v>25</v>
      </c>
      <c r="G4172" t="s">
        <v>49</v>
      </c>
      <c r="H4172" t="s">
        <v>27</v>
      </c>
      <c r="I4172" t="s">
        <v>20</v>
      </c>
      <c r="J4172" t="s">
        <v>21</v>
      </c>
      <c r="K4172">
        <v>0</v>
      </c>
      <c r="L4172">
        <v>0</v>
      </c>
      <c r="M4172">
        <v>65</v>
      </c>
      <c r="N4172" t="s">
        <v>22</v>
      </c>
      <c r="O4172" t="s">
        <v>23</v>
      </c>
    </row>
    <row r="4173" spans="1:15" x14ac:dyDescent="0.3">
      <c r="A4173">
        <v>50</v>
      </c>
      <c r="B4173" t="s">
        <v>63</v>
      </c>
      <c r="C4173">
        <v>169182</v>
      </c>
      <c r="D4173" t="s">
        <v>29</v>
      </c>
      <c r="E4173">
        <v>9</v>
      </c>
      <c r="F4173" t="s">
        <v>30</v>
      </c>
      <c r="G4173" t="s">
        <v>41</v>
      </c>
      <c r="H4173" t="s">
        <v>58</v>
      </c>
      <c r="I4173" t="s">
        <v>20</v>
      </c>
      <c r="J4173" t="s">
        <v>36</v>
      </c>
      <c r="K4173">
        <v>0</v>
      </c>
      <c r="L4173">
        <v>0</v>
      </c>
      <c r="M4173">
        <v>49</v>
      </c>
      <c r="N4173" t="s">
        <v>94</v>
      </c>
      <c r="O4173" t="s">
        <v>23</v>
      </c>
    </row>
    <row r="4174" spans="1:15" x14ac:dyDescent="0.3">
      <c r="A4174">
        <v>46</v>
      </c>
      <c r="B4174" t="s">
        <v>28</v>
      </c>
      <c r="C4174">
        <v>324655</v>
      </c>
      <c r="D4174" t="s">
        <v>38</v>
      </c>
      <c r="E4174">
        <v>14</v>
      </c>
      <c r="F4174" t="s">
        <v>25</v>
      </c>
      <c r="G4174" t="s">
        <v>62</v>
      </c>
      <c r="H4174" t="s">
        <v>27</v>
      </c>
      <c r="I4174" t="s">
        <v>20</v>
      </c>
      <c r="J4174" t="s">
        <v>21</v>
      </c>
      <c r="K4174">
        <v>0</v>
      </c>
      <c r="L4174">
        <v>1902</v>
      </c>
      <c r="M4174">
        <v>40</v>
      </c>
      <c r="O4174" t="s">
        <v>43</v>
      </c>
    </row>
    <row r="4175" spans="1:15" x14ac:dyDescent="0.3">
      <c r="A4175">
        <v>24</v>
      </c>
      <c r="B4175" t="s">
        <v>28</v>
      </c>
      <c r="C4175">
        <v>122272</v>
      </c>
      <c r="D4175" t="s">
        <v>16</v>
      </c>
      <c r="E4175">
        <v>13</v>
      </c>
      <c r="F4175" t="s">
        <v>17</v>
      </c>
      <c r="G4175" t="s">
        <v>56</v>
      </c>
      <c r="H4175" t="s">
        <v>47</v>
      </c>
      <c r="I4175" t="s">
        <v>20</v>
      </c>
      <c r="J4175" t="s">
        <v>36</v>
      </c>
      <c r="K4175">
        <v>0</v>
      </c>
      <c r="L4175">
        <v>0</v>
      </c>
      <c r="M4175">
        <v>40</v>
      </c>
      <c r="N4175" t="s">
        <v>22</v>
      </c>
      <c r="O4175" t="s">
        <v>23</v>
      </c>
    </row>
    <row r="4176" spans="1:15" x14ac:dyDescent="0.3">
      <c r="A4176">
        <v>17</v>
      </c>
      <c r="C4176">
        <v>114798</v>
      </c>
      <c r="D4176" t="s">
        <v>32</v>
      </c>
      <c r="E4176">
        <v>7</v>
      </c>
      <c r="F4176" t="s">
        <v>17</v>
      </c>
      <c r="H4176" t="s">
        <v>47</v>
      </c>
      <c r="I4176" t="s">
        <v>20</v>
      </c>
      <c r="J4176" t="s">
        <v>36</v>
      </c>
      <c r="K4176">
        <v>0</v>
      </c>
      <c r="L4176">
        <v>0</v>
      </c>
      <c r="M4176">
        <v>18</v>
      </c>
      <c r="N4176" t="s">
        <v>22</v>
      </c>
      <c r="O4176" t="s">
        <v>23</v>
      </c>
    </row>
    <row r="4177" spans="1:15" x14ac:dyDescent="0.3">
      <c r="A4177">
        <v>49</v>
      </c>
      <c r="B4177" t="s">
        <v>71</v>
      </c>
      <c r="C4177">
        <v>289707</v>
      </c>
      <c r="D4177" t="s">
        <v>29</v>
      </c>
      <c r="E4177">
        <v>9</v>
      </c>
      <c r="F4177" t="s">
        <v>60</v>
      </c>
      <c r="G4177" t="s">
        <v>41</v>
      </c>
      <c r="H4177" t="s">
        <v>19</v>
      </c>
      <c r="I4177" t="s">
        <v>20</v>
      </c>
      <c r="J4177" t="s">
        <v>21</v>
      </c>
      <c r="K4177">
        <v>0</v>
      </c>
      <c r="L4177">
        <v>0</v>
      </c>
      <c r="M4177">
        <v>45</v>
      </c>
      <c r="N4177" t="s">
        <v>22</v>
      </c>
      <c r="O4177" t="s">
        <v>23</v>
      </c>
    </row>
    <row r="4178" spans="1:15" x14ac:dyDescent="0.3">
      <c r="A4178">
        <v>54</v>
      </c>
      <c r="B4178" t="s">
        <v>63</v>
      </c>
      <c r="C4178">
        <v>137691</v>
      </c>
      <c r="D4178" t="s">
        <v>29</v>
      </c>
      <c r="E4178">
        <v>9</v>
      </c>
      <c r="F4178" t="s">
        <v>25</v>
      </c>
      <c r="G4178" t="s">
        <v>51</v>
      </c>
      <c r="H4178" t="s">
        <v>27</v>
      </c>
      <c r="I4178" t="s">
        <v>20</v>
      </c>
      <c r="J4178" t="s">
        <v>21</v>
      </c>
      <c r="K4178">
        <v>0</v>
      </c>
      <c r="L4178">
        <v>0</v>
      </c>
      <c r="M4178">
        <v>40</v>
      </c>
      <c r="N4178" t="s">
        <v>22</v>
      </c>
      <c r="O4178" t="s">
        <v>43</v>
      </c>
    </row>
    <row r="4179" spans="1:15" x14ac:dyDescent="0.3">
      <c r="A4179">
        <v>41</v>
      </c>
      <c r="B4179" t="s">
        <v>28</v>
      </c>
      <c r="C4179">
        <v>84610</v>
      </c>
      <c r="D4179" t="s">
        <v>16</v>
      </c>
      <c r="E4179">
        <v>13</v>
      </c>
      <c r="F4179" t="s">
        <v>25</v>
      </c>
      <c r="G4179" t="s">
        <v>26</v>
      </c>
      <c r="H4179" t="s">
        <v>27</v>
      </c>
      <c r="I4179" t="s">
        <v>20</v>
      </c>
      <c r="J4179" t="s">
        <v>21</v>
      </c>
      <c r="K4179">
        <v>0</v>
      </c>
      <c r="L4179">
        <v>1902</v>
      </c>
      <c r="M4179">
        <v>60</v>
      </c>
      <c r="N4179" t="s">
        <v>22</v>
      </c>
      <c r="O4179" t="s">
        <v>43</v>
      </c>
    </row>
    <row r="4180" spans="1:15" x14ac:dyDescent="0.3">
      <c r="A4180">
        <v>49</v>
      </c>
      <c r="B4180" t="s">
        <v>28</v>
      </c>
      <c r="C4180">
        <v>166789</v>
      </c>
      <c r="D4180" t="s">
        <v>29</v>
      </c>
      <c r="E4180">
        <v>9</v>
      </c>
      <c r="F4180" t="s">
        <v>25</v>
      </c>
      <c r="G4180" t="s">
        <v>18</v>
      </c>
      <c r="H4180" t="s">
        <v>27</v>
      </c>
      <c r="I4180" t="s">
        <v>20</v>
      </c>
      <c r="J4180" t="s">
        <v>21</v>
      </c>
      <c r="K4180">
        <v>0</v>
      </c>
      <c r="L4180">
        <v>0</v>
      </c>
      <c r="M4180">
        <v>40</v>
      </c>
      <c r="N4180" t="s">
        <v>22</v>
      </c>
      <c r="O4180" t="s">
        <v>23</v>
      </c>
    </row>
    <row r="4181" spans="1:15" x14ac:dyDescent="0.3">
      <c r="A4181">
        <v>36</v>
      </c>
      <c r="B4181" t="s">
        <v>63</v>
      </c>
      <c r="C4181">
        <v>348728</v>
      </c>
      <c r="D4181" t="s">
        <v>16</v>
      </c>
      <c r="E4181">
        <v>13</v>
      </c>
      <c r="F4181" t="s">
        <v>17</v>
      </c>
      <c r="G4181" t="s">
        <v>34</v>
      </c>
      <c r="H4181" t="s">
        <v>19</v>
      </c>
      <c r="I4181" t="s">
        <v>20</v>
      </c>
      <c r="J4181" t="s">
        <v>36</v>
      </c>
      <c r="K4181">
        <v>0</v>
      </c>
      <c r="L4181">
        <v>0</v>
      </c>
      <c r="M4181">
        <v>35</v>
      </c>
      <c r="N4181" t="s">
        <v>22</v>
      </c>
      <c r="O4181" t="s">
        <v>23</v>
      </c>
    </row>
    <row r="4182" spans="1:15" x14ac:dyDescent="0.3">
      <c r="A4182">
        <v>23</v>
      </c>
      <c r="B4182" t="s">
        <v>28</v>
      </c>
      <c r="C4182">
        <v>348092</v>
      </c>
      <c r="D4182" t="s">
        <v>29</v>
      </c>
      <c r="E4182">
        <v>9</v>
      </c>
      <c r="F4182" t="s">
        <v>17</v>
      </c>
      <c r="G4182" t="s">
        <v>53</v>
      </c>
      <c r="H4182" t="s">
        <v>47</v>
      </c>
      <c r="I4182" t="s">
        <v>33</v>
      </c>
      <c r="J4182" t="s">
        <v>21</v>
      </c>
      <c r="K4182">
        <v>0</v>
      </c>
      <c r="L4182">
        <v>0</v>
      </c>
      <c r="M4182">
        <v>40</v>
      </c>
      <c r="N4182" t="s">
        <v>91</v>
      </c>
      <c r="O4182" t="s">
        <v>23</v>
      </c>
    </row>
    <row r="4183" spans="1:15" x14ac:dyDescent="0.3">
      <c r="A4183">
        <v>63</v>
      </c>
      <c r="B4183" t="s">
        <v>28</v>
      </c>
      <c r="C4183">
        <v>154526</v>
      </c>
      <c r="D4183" t="s">
        <v>44</v>
      </c>
      <c r="E4183">
        <v>10</v>
      </c>
      <c r="F4183" t="s">
        <v>79</v>
      </c>
      <c r="G4183" t="s">
        <v>41</v>
      </c>
      <c r="H4183" t="s">
        <v>19</v>
      </c>
      <c r="I4183" t="s">
        <v>20</v>
      </c>
      <c r="J4183" t="s">
        <v>36</v>
      </c>
      <c r="K4183">
        <v>0</v>
      </c>
      <c r="L4183">
        <v>0</v>
      </c>
      <c r="M4183">
        <v>40</v>
      </c>
      <c r="N4183" t="s">
        <v>22</v>
      </c>
      <c r="O4183" t="s">
        <v>23</v>
      </c>
    </row>
    <row r="4184" spans="1:15" x14ac:dyDescent="0.3">
      <c r="A4184">
        <v>67</v>
      </c>
      <c r="B4184" t="s">
        <v>28</v>
      </c>
      <c r="C4184">
        <v>288371</v>
      </c>
      <c r="D4184" t="s">
        <v>29</v>
      </c>
      <c r="E4184">
        <v>9</v>
      </c>
      <c r="F4184" t="s">
        <v>25</v>
      </c>
      <c r="G4184" t="s">
        <v>49</v>
      </c>
      <c r="H4184" t="s">
        <v>27</v>
      </c>
      <c r="I4184" t="s">
        <v>20</v>
      </c>
      <c r="J4184" t="s">
        <v>21</v>
      </c>
      <c r="K4184">
        <v>0</v>
      </c>
      <c r="L4184">
        <v>0</v>
      </c>
      <c r="M4184">
        <v>40</v>
      </c>
      <c r="N4184" t="s">
        <v>76</v>
      </c>
      <c r="O4184" t="s">
        <v>43</v>
      </c>
    </row>
    <row r="4185" spans="1:15" x14ac:dyDescent="0.3">
      <c r="A4185">
        <v>23</v>
      </c>
      <c r="B4185" t="s">
        <v>28</v>
      </c>
      <c r="C4185">
        <v>182342</v>
      </c>
      <c r="D4185" t="s">
        <v>29</v>
      </c>
      <c r="E4185">
        <v>9</v>
      </c>
      <c r="F4185" t="s">
        <v>17</v>
      </c>
      <c r="G4185" t="s">
        <v>51</v>
      </c>
      <c r="H4185" t="s">
        <v>19</v>
      </c>
      <c r="I4185" t="s">
        <v>20</v>
      </c>
      <c r="J4185" t="s">
        <v>21</v>
      </c>
      <c r="K4185">
        <v>0</v>
      </c>
      <c r="L4185">
        <v>0</v>
      </c>
      <c r="M4185">
        <v>40</v>
      </c>
      <c r="N4185" t="s">
        <v>22</v>
      </c>
      <c r="O4185" t="s">
        <v>23</v>
      </c>
    </row>
    <row r="4186" spans="1:15" x14ac:dyDescent="0.3">
      <c r="A4186">
        <v>22</v>
      </c>
      <c r="B4186" t="s">
        <v>28</v>
      </c>
      <c r="C4186">
        <v>244366</v>
      </c>
      <c r="D4186" t="s">
        <v>16</v>
      </c>
      <c r="E4186">
        <v>13</v>
      </c>
      <c r="F4186" t="s">
        <v>17</v>
      </c>
      <c r="G4186" t="s">
        <v>34</v>
      </c>
      <c r="H4186" t="s">
        <v>47</v>
      </c>
      <c r="I4186" t="s">
        <v>20</v>
      </c>
      <c r="J4186" t="s">
        <v>21</v>
      </c>
      <c r="K4186">
        <v>0</v>
      </c>
      <c r="L4186">
        <v>0</v>
      </c>
      <c r="M4186">
        <v>40</v>
      </c>
      <c r="N4186" t="s">
        <v>22</v>
      </c>
      <c r="O4186" t="s">
        <v>23</v>
      </c>
    </row>
    <row r="4187" spans="1:15" x14ac:dyDescent="0.3">
      <c r="A4187">
        <v>66</v>
      </c>
      <c r="B4187" t="s">
        <v>28</v>
      </c>
      <c r="C4187">
        <v>102423</v>
      </c>
      <c r="D4187" t="s">
        <v>50</v>
      </c>
      <c r="E4187">
        <v>11</v>
      </c>
      <c r="F4187" t="s">
        <v>25</v>
      </c>
      <c r="G4187" t="s">
        <v>18</v>
      </c>
      <c r="H4187" t="s">
        <v>27</v>
      </c>
      <c r="I4187" t="s">
        <v>20</v>
      </c>
      <c r="J4187" t="s">
        <v>21</v>
      </c>
      <c r="K4187">
        <v>0</v>
      </c>
      <c r="L4187">
        <v>0</v>
      </c>
      <c r="M4187">
        <v>30</v>
      </c>
      <c r="N4187" t="s">
        <v>22</v>
      </c>
      <c r="O4187" t="s">
        <v>23</v>
      </c>
    </row>
    <row r="4188" spans="1:15" x14ac:dyDescent="0.3">
      <c r="A4188">
        <v>25</v>
      </c>
      <c r="B4188" t="s">
        <v>28</v>
      </c>
      <c r="C4188">
        <v>259688</v>
      </c>
      <c r="D4188" t="s">
        <v>32</v>
      </c>
      <c r="E4188">
        <v>7</v>
      </c>
      <c r="F4188" t="s">
        <v>25</v>
      </c>
      <c r="G4188" t="s">
        <v>51</v>
      </c>
      <c r="H4188" t="s">
        <v>27</v>
      </c>
      <c r="I4188" t="s">
        <v>20</v>
      </c>
      <c r="J4188" t="s">
        <v>21</v>
      </c>
      <c r="K4188">
        <v>0</v>
      </c>
      <c r="L4188">
        <v>0</v>
      </c>
      <c r="M4188">
        <v>50</v>
      </c>
      <c r="N4188" t="s">
        <v>22</v>
      </c>
      <c r="O4188" t="s">
        <v>23</v>
      </c>
    </row>
    <row r="4189" spans="1:15" x14ac:dyDescent="0.3">
      <c r="A4189">
        <v>30</v>
      </c>
      <c r="B4189" t="s">
        <v>28</v>
      </c>
      <c r="C4189">
        <v>98733</v>
      </c>
      <c r="D4189" t="s">
        <v>44</v>
      </c>
      <c r="E4189">
        <v>10</v>
      </c>
      <c r="F4189" t="s">
        <v>30</v>
      </c>
      <c r="G4189" t="s">
        <v>57</v>
      </c>
      <c r="H4189" t="s">
        <v>58</v>
      </c>
      <c r="I4189" t="s">
        <v>20</v>
      </c>
      <c r="J4189" t="s">
        <v>36</v>
      </c>
      <c r="K4189">
        <v>0</v>
      </c>
      <c r="L4189">
        <v>0</v>
      </c>
      <c r="M4189">
        <v>20</v>
      </c>
      <c r="N4189" t="s">
        <v>22</v>
      </c>
      <c r="O4189" t="s">
        <v>23</v>
      </c>
    </row>
    <row r="4190" spans="1:15" x14ac:dyDescent="0.3">
      <c r="A4190">
        <v>35</v>
      </c>
      <c r="B4190" t="s">
        <v>28</v>
      </c>
      <c r="C4190">
        <v>174856</v>
      </c>
      <c r="D4190" t="s">
        <v>29</v>
      </c>
      <c r="E4190">
        <v>9</v>
      </c>
      <c r="F4190" t="s">
        <v>25</v>
      </c>
      <c r="G4190" t="s">
        <v>53</v>
      </c>
      <c r="H4190" t="s">
        <v>27</v>
      </c>
      <c r="I4190" t="s">
        <v>20</v>
      </c>
      <c r="J4190" t="s">
        <v>21</v>
      </c>
      <c r="K4190">
        <v>2885</v>
      </c>
      <c r="L4190">
        <v>0</v>
      </c>
      <c r="M4190">
        <v>40</v>
      </c>
      <c r="N4190" t="s">
        <v>22</v>
      </c>
      <c r="O4190" t="s">
        <v>23</v>
      </c>
    </row>
    <row r="4191" spans="1:15" x14ac:dyDescent="0.3">
      <c r="A4191">
        <v>67</v>
      </c>
      <c r="B4191" t="s">
        <v>24</v>
      </c>
      <c r="C4191">
        <v>141797</v>
      </c>
      <c r="D4191" t="s">
        <v>52</v>
      </c>
      <c r="E4191">
        <v>4</v>
      </c>
      <c r="F4191" t="s">
        <v>25</v>
      </c>
      <c r="G4191" t="s">
        <v>26</v>
      </c>
      <c r="H4191" t="s">
        <v>27</v>
      </c>
      <c r="I4191" t="s">
        <v>20</v>
      </c>
      <c r="J4191" t="s">
        <v>21</v>
      </c>
      <c r="K4191">
        <v>0</v>
      </c>
      <c r="L4191">
        <v>0</v>
      </c>
      <c r="M4191">
        <v>40</v>
      </c>
      <c r="N4191" t="s">
        <v>22</v>
      </c>
      <c r="O4191" t="s">
        <v>23</v>
      </c>
    </row>
    <row r="4192" spans="1:15" x14ac:dyDescent="0.3">
      <c r="A4192">
        <v>30</v>
      </c>
      <c r="B4192" t="s">
        <v>28</v>
      </c>
      <c r="C4192">
        <v>327202</v>
      </c>
      <c r="D4192" t="s">
        <v>93</v>
      </c>
      <c r="E4192">
        <v>8</v>
      </c>
      <c r="F4192" t="s">
        <v>17</v>
      </c>
      <c r="G4192" t="s">
        <v>51</v>
      </c>
      <c r="H4192" t="s">
        <v>19</v>
      </c>
      <c r="I4192" t="s">
        <v>33</v>
      </c>
      <c r="J4192" t="s">
        <v>21</v>
      </c>
      <c r="K4192">
        <v>0</v>
      </c>
      <c r="L4192">
        <v>0</v>
      </c>
      <c r="M4192">
        <v>40</v>
      </c>
      <c r="N4192" t="s">
        <v>22</v>
      </c>
      <c r="O4192" t="s">
        <v>23</v>
      </c>
    </row>
    <row r="4193" spans="1:15" x14ac:dyDescent="0.3">
      <c r="A4193">
        <v>26</v>
      </c>
      <c r="B4193" t="s">
        <v>28</v>
      </c>
      <c r="C4193">
        <v>76996</v>
      </c>
      <c r="D4193" t="s">
        <v>44</v>
      </c>
      <c r="E4193">
        <v>10</v>
      </c>
      <c r="F4193" t="s">
        <v>17</v>
      </c>
      <c r="G4193" t="s">
        <v>57</v>
      </c>
      <c r="H4193" t="s">
        <v>19</v>
      </c>
      <c r="I4193" t="s">
        <v>33</v>
      </c>
      <c r="J4193" t="s">
        <v>36</v>
      </c>
      <c r="K4193">
        <v>0</v>
      </c>
      <c r="L4193">
        <v>0</v>
      </c>
      <c r="M4193">
        <v>38</v>
      </c>
      <c r="N4193" t="s">
        <v>22</v>
      </c>
      <c r="O4193" t="s">
        <v>23</v>
      </c>
    </row>
    <row r="4194" spans="1:15" x14ac:dyDescent="0.3">
      <c r="A4194">
        <v>34</v>
      </c>
      <c r="B4194" t="s">
        <v>28</v>
      </c>
      <c r="C4194">
        <v>260560</v>
      </c>
      <c r="D4194" t="s">
        <v>29</v>
      </c>
      <c r="E4194">
        <v>9</v>
      </c>
      <c r="F4194" t="s">
        <v>25</v>
      </c>
      <c r="G4194" t="s">
        <v>57</v>
      </c>
      <c r="H4194" t="s">
        <v>27</v>
      </c>
      <c r="I4194" t="s">
        <v>20</v>
      </c>
      <c r="J4194" t="s">
        <v>21</v>
      </c>
      <c r="K4194">
        <v>0</v>
      </c>
      <c r="L4194">
        <v>0</v>
      </c>
      <c r="M4194">
        <v>40</v>
      </c>
      <c r="N4194" t="s">
        <v>22</v>
      </c>
      <c r="O4194" t="s">
        <v>23</v>
      </c>
    </row>
    <row r="4195" spans="1:15" x14ac:dyDescent="0.3">
      <c r="A4195">
        <v>21</v>
      </c>
      <c r="B4195" t="s">
        <v>28</v>
      </c>
      <c r="C4195">
        <v>370990</v>
      </c>
      <c r="D4195" t="s">
        <v>44</v>
      </c>
      <c r="E4195">
        <v>10</v>
      </c>
      <c r="F4195" t="s">
        <v>17</v>
      </c>
      <c r="G4195" t="s">
        <v>49</v>
      </c>
      <c r="H4195" t="s">
        <v>47</v>
      </c>
      <c r="I4195" t="s">
        <v>20</v>
      </c>
      <c r="J4195" t="s">
        <v>21</v>
      </c>
      <c r="K4195">
        <v>0</v>
      </c>
      <c r="L4195">
        <v>0</v>
      </c>
      <c r="M4195">
        <v>40</v>
      </c>
      <c r="N4195" t="s">
        <v>22</v>
      </c>
      <c r="O4195" t="s">
        <v>23</v>
      </c>
    </row>
    <row r="4196" spans="1:15" x14ac:dyDescent="0.3">
      <c r="A4196">
        <v>18</v>
      </c>
      <c r="B4196" t="s">
        <v>28</v>
      </c>
      <c r="C4196">
        <v>129010</v>
      </c>
      <c r="D4196" t="s">
        <v>93</v>
      </c>
      <c r="E4196">
        <v>8</v>
      </c>
      <c r="F4196" t="s">
        <v>17</v>
      </c>
      <c r="G4196" t="s">
        <v>51</v>
      </c>
      <c r="H4196" t="s">
        <v>47</v>
      </c>
      <c r="I4196" t="s">
        <v>20</v>
      </c>
      <c r="J4196" t="s">
        <v>21</v>
      </c>
      <c r="K4196">
        <v>0</v>
      </c>
      <c r="L4196">
        <v>0</v>
      </c>
      <c r="M4196">
        <v>10</v>
      </c>
      <c r="N4196" t="s">
        <v>22</v>
      </c>
      <c r="O4196" t="s">
        <v>23</v>
      </c>
    </row>
    <row r="4197" spans="1:15" x14ac:dyDescent="0.3">
      <c r="A4197">
        <v>21</v>
      </c>
      <c r="B4197" t="s">
        <v>28</v>
      </c>
      <c r="C4197">
        <v>452640</v>
      </c>
      <c r="D4197" t="s">
        <v>29</v>
      </c>
      <c r="E4197">
        <v>9</v>
      </c>
      <c r="F4197" t="s">
        <v>17</v>
      </c>
      <c r="G4197" t="s">
        <v>51</v>
      </c>
      <c r="H4197" t="s">
        <v>19</v>
      </c>
      <c r="I4197" t="s">
        <v>20</v>
      </c>
      <c r="J4197" t="s">
        <v>21</v>
      </c>
      <c r="K4197">
        <v>0</v>
      </c>
      <c r="L4197">
        <v>0</v>
      </c>
      <c r="M4197">
        <v>40</v>
      </c>
      <c r="N4197" t="s">
        <v>22</v>
      </c>
      <c r="O4197" t="s">
        <v>23</v>
      </c>
    </row>
    <row r="4198" spans="1:15" x14ac:dyDescent="0.3">
      <c r="A4198">
        <v>76</v>
      </c>
      <c r="B4198" t="s">
        <v>71</v>
      </c>
      <c r="C4198">
        <v>120796</v>
      </c>
      <c r="D4198" t="s">
        <v>39</v>
      </c>
      <c r="E4198">
        <v>5</v>
      </c>
      <c r="F4198" t="s">
        <v>25</v>
      </c>
      <c r="G4198" t="s">
        <v>34</v>
      </c>
      <c r="H4198" t="s">
        <v>27</v>
      </c>
      <c r="I4198" t="s">
        <v>20</v>
      </c>
      <c r="J4198" t="s">
        <v>21</v>
      </c>
      <c r="K4198">
        <v>0</v>
      </c>
      <c r="L4198">
        <v>0</v>
      </c>
      <c r="M4198">
        <v>40</v>
      </c>
      <c r="N4198" t="s">
        <v>22</v>
      </c>
      <c r="O4198" t="s">
        <v>23</v>
      </c>
    </row>
    <row r="4199" spans="1:15" x14ac:dyDescent="0.3">
      <c r="A4199">
        <v>51</v>
      </c>
      <c r="B4199" t="s">
        <v>61</v>
      </c>
      <c r="C4199">
        <v>45334</v>
      </c>
      <c r="D4199" t="s">
        <v>44</v>
      </c>
      <c r="E4199">
        <v>10</v>
      </c>
      <c r="F4199" t="s">
        <v>25</v>
      </c>
      <c r="G4199" t="s">
        <v>65</v>
      </c>
      <c r="H4199" t="s">
        <v>27</v>
      </c>
      <c r="I4199" t="s">
        <v>45</v>
      </c>
      <c r="J4199" t="s">
        <v>21</v>
      </c>
      <c r="K4199">
        <v>0</v>
      </c>
      <c r="L4199">
        <v>0</v>
      </c>
      <c r="M4199">
        <v>70</v>
      </c>
      <c r="O4199" t="s">
        <v>23</v>
      </c>
    </row>
    <row r="4200" spans="1:15" x14ac:dyDescent="0.3">
      <c r="A4200">
        <v>26</v>
      </c>
      <c r="B4200" t="s">
        <v>28</v>
      </c>
      <c r="C4200">
        <v>229523</v>
      </c>
      <c r="D4200" t="s">
        <v>29</v>
      </c>
      <c r="E4200">
        <v>9</v>
      </c>
      <c r="F4200" t="s">
        <v>25</v>
      </c>
      <c r="G4200" t="s">
        <v>57</v>
      </c>
      <c r="H4200" t="s">
        <v>35</v>
      </c>
      <c r="I4200" t="s">
        <v>20</v>
      </c>
      <c r="J4200" t="s">
        <v>36</v>
      </c>
      <c r="K4200">
        <v>0</v>
      </c>
      <c r="L4200">
        <v>0</v>
      </c>
      <c r="M4200">
        <v>56</v>
      </c>
      <c r="N4200" t="s">
        <v>22</v>
      </c>
      <c r="O4200" t="s">
        <v>23</v>
      </c>
    </row>
    <row r="4201" spans="1:15" x14ac:dyDescent="0.3">
      <c r="A4201">
        <v>18</v>
      </c>
      <c r="B4201" t="s">
        <v>28</v>
      </c>
      <c r="C4201">
        <v>127388</v>
      </c>
      <c r="D4201" t="s">
        <v>93</v>
      </c>
      <c r="E4201">
        <v>8</v>
      </c>
      <c r="F4201" t="s">
        <v>17</v>
      </c>
      <c r="G4201" t="s">
        <v>41</v>
      </c>
      <c r="H4201" t="s">
        <v>19</v>
      </c>
      <c r="I4201" t="s">
        <v>20</v>
      </c>
      <c r="J4201" t="s">
        <v>36</v>
      </c>
      <c r="K4201">
        <v>0</v>
      </c>
      <c r="L4201">
        <v>0</v>
      </c>
      <c r="M4201">
        <v>25</v>
      </c>
      <c r="N4201" t="s">
        <v>22</v>
      </c>
      <c r="O4201" t="s">
        <v>23</v>
      </c>
    </row>
    <row r="4202" spans="1:15" x14ac:dyDescent="0.3">
      <c r="A4202">
        <v>18</v>
      </c>
      <c r="C4202">
        <v>395567</v>
      </c>
      <c r="D4202" t="s">
        <v>32</v>
      </c>
      <c r="E4202">
        <v>7</v>
      </c>
      <c r="F4202" t="s">
        <v>17</v>
      </c>
      <c r="H4202" t="s">
        <v>47</v>
      </c>
      <c r="I4202" t="s">
        <v>20</v>
      </c>
      <c r="J4202" t="s">
        <v>21</v>
      </c>
      <c r="K4202">
        <v>0</v>
      </c>
      <c r="L4202">
        <v>0</v>
      </c>
      <c r="M4202">
        <v>40</v>
      </c>
      <c r="N4202" t="s">
        <v>22</v>
      </c>
      <c r="O4202" t="s">
        <v>23</v>
      </c>
    </row>
    <row r="4203" spans="1:15" x14ac:dyDescent="0.3">
      <c r="A4203">
        <v>34</v>
      </c>
      <c r="B4203" t="s">
        <v>28</v>
      </c>
      <c r="C4203">
        <v>119422</v>
      </c>
      <c r="D4203" t="s">
        <v>50</v>
      </c>
      <c r="E4203">
        <v>11</v>
      </c>
      <c r="F4203" t="s">
        <v>25</v>
      </c>
      <c r="G4203" t="s">
        <v>57</v>
      </c>
      <c r="H4203" t="s">
        <v>27</v>
      </c>
      <c r="I4203" t="s">
        <v>20</v>
      </c>
      <c r="J4203" t="s">
        <v>21</v>
      </c>
      <c r="K4203">
        <v>0</v>
      </c>
      <c r="L4203">
        <v>1672</v>
      </c>
      <c r="M4203">
        <v>50</v>
      </c>
      <c r="N4203" t="s">
        <v>22</v>
      </c>
      <c r="O4203" t="s">
        <v>23</v>
      </c>
    </row>
    <row r="4204" spans="1:15" x14ac:dyDescent="0.3">
      <c r="A4204">
        <v>59</v>
      </c>
      <c r="B4204" t="s">
        <v>28</v>
      </c>
      <c r="C4204">
        <v>193895</v>
      </c>
      <c r="D4204" t="s">
        <v>29</v>
      </c>
      <c r="E4204">
        <v>9</v>
      </c>
      <c r="F4204" t="s">
        <v>30</v>
      </c>
      <c r="G4204" t="s">
        <v>26</v>
      </c>
      <c r="H4204" t="s">
        <v>19</v>
      </c>
      <c r="I4204" t="s">
        <v>20</v>
      </c>
      <c r="J4204" t="s">
        <v>36</v>
      </c>
      <c r="K4204">
        <v>0</v>
      </c>
      <c r="L4204">
        <v>0</v>
      </c>
      <c r="M4204">
        <v>40</v>
      </c>
      <c r="N4204" t="s">
        <v>22</v>
      </c>
      <c r="O4204" t="s">
        <v>23</v>
      </c>
    </row>
    <row r="4205" spans="1:15" x14ac:dyDescent="0.3">
      <c r="A4205">
        <v>55</v>
      </c>
      <c r="B4205" t="s">
        <v>28</v>
      </c>
      <c r="C4205">
        <v>163083</v>
      </c>
      <c r="D4205" t="s">
        <v>16</v>
      </c>
      <c r="E4205">
        <v>13</v>
      </c>
      <c r="F4205" t="s">
        <v>60</v>
      </c>
      <c r="G4205" t="s">
        <v>26</v>
      </c>
      <c r="H4205" t="s">
        <v>19</v>
      </c>
      <c r="I4205" t="s">
        <v>20</v>
      </c>
      <c r="J4205" t="s">
        <v>21</v>
      </c>
      <c r="K4205">
        <v>14084</v>
      </c>
      <c r="L4205">
        <v>0</v>
      </c>
      <c r="M4205">
        <v>45</v>
      </c>
      <c r="N4205" t="s">
        <v>22</v>
      </c>
      <c r="O4205" t="s">
        <v>43</v>
      </c>
    </row>
    <row r="4206" spans="1:15" x14ac:dyDescent="0.3">
      <c r="A4206">
        <v>33</v>
      </c>
      <c r="B4206" t="s">
        <v>24</v>
      </c>
      <c r="C4206">
        <v>155343</v>
      </c>
      <c r="D4206" t="s">
        <v>44</v>
      </c>
      <c r="E4206">
        <v>10</v>
      </c>
      <c r="F4206" t="s">
        <v>17</v>
      </c>
      <c r="G4206" t="s">
        <v>56</v>
      </c>
      <c r="H4206" t="s">
        <v>19</v>
      </c>
      <c r="I4206" t="s">
        <v>20</v>
      </c>
      <c r="J4206" t="s">
        <v>21</v>
      </c>
      <c r="K4206">
        <v>0</v>
      </c>
      <c r="L4206">
        <v>0</v>
      </c>
      <c r="M4206">
        <v>72</v>
      </c>
      <c r="N4206" t="s">
        <v>22</v>
      </c>
      <c r="O4206" t="s">
        <v>23</v>
      </c>
    </row>
    <row r="4207" spans="1:15" x14ac:dyDescent="0.3">
      <c r="A4207">
        <v>25</v>
      </c>
      <c r="B4207" t="s">
        <v>28</v>
      </c>
      <c r="C4207">
        <v>73895</v>
      </c>
      <c r="D4207" t="s">
        <v>29</v>
      </c>
      <c r="E4207">
        <v>9</v>
      </c>
      <c r="F4207" t="s">
        <v>17</v>
      </c>
      <c r="G4207" t="s">
        <v>41</v>
      </c>
      <c r="H4207" t="s">
        <v>47</v>
      </c>
      <c r="I4207" t="s">
        <v>20</v>
      </c>
      <c r="J4207" t="s">
        <v>36</v>
      </c>
      <c r="K4207">
        <v>0</v>
      </c>
      <c r="L4207">
        <v>0</v>
      </c>
      <c r="M4207">
        <v>10</v>
      </c>
      <c r="N4207" t="s">
        <v>22</v>
      </c>
      <c r="O4207" t="s">
        <v>23</v>
      </c>
    </row>
    <row r="4208" spans="1:15" x14ac:dyDescent="0.3">
      <c r="A4208">
        <v>48</v>
      </c>
      <c r="B4208" t="s">
        <v>28</v>
      </c>
      <c r="C4208">
        <v>107682</v>
      </c>
      <c r="D4208" t="s">
        <v>29</v>
      </c>
      <c r="E4208">
        <v>9</v>
      </c>
      <c r="F4208" t="s">
        <v>79</v>
      </c>
      <c r="G4208" t="s">
        <v>57</v>
      </c>
      <c r="H4208" t="s">
        <v>19</v>
      </c>
      <c r="I4208" t="s">
        <v>20</v>
      </c>
      <c r="J4208" t="s">
        <v>36</v>
      </c>
      <c r="K4208">
        <v>0</v>
      </c>
      <c r="L4208">
        <v>0</v>
      </c>
      <c r="M4208">
        <v>10</v>
      </c>
      <c r="N4208" t="s">
        <v>22</v>
      </c>
      <c r="O4208" t="s">
        <v>23</v>
      </c>
    </row>
    <row r="4209" spans="1:15" x14ac:dyDescent="0.3">
      <c r="A4209">
        <v>64</v>
      </c>
      <c r="B4209" t="s">
        <v>28</v>
      </c>
      <c r="C4209">
        <v>321166</v>
      </c>
      <c r="D4209" t="s">
        <v>16</v>
      </c>
      <c r="E4209">
        <v>13</v>
      </c>
      <c r="F4209" t="s">
        <v>30</v>
      </c>
      <c r="G4209" t="s">
        <v>49</v>
      </c>
      <c r="H4209" t="s">
        <v>19</v>
      </c>
      <c r="I4209" t="s">
        <v>20</v>
      </c>
      <c r="J4209" t="s">
        <v>36</v>
      </c>
      <c r="K4209">
        <v>0</v>
      </c>
      <c r="L4209">
        <v>0</v>
      </c>
      <c r="M4209">
        <v>5</v>
      </c>
      <c r="N4209" t="s">
        <v>22</v>
      </c>
      <c r="O4209" t="s">
        <v>23</v>
      </c>
    </row>
    <row r="4210" spans="1:15" x14ac:dyDescent="0.3">
      <c r="A4210">
        <v>47</v>
      </c>
      <c r="B4210" t="s">
        <v>63</v>
      </c>
      <c r="C4210">
        <v>154940</v>
      </c>
      <c r="D4210" t="s">
        <v>38</v>
      </c>
      <c r="E4210">
        <v>14</v>
      </c>
      <c r="F4210" t="s">
        <v>17</v>
      </c>
      <c r="G4210" t="s">
        <v>34</v>
      </c>
      <c r="H4210" t="s">
        <v>19</v>
      </c>
      <c r="I4210" t="s">
        <v>20</v>
      </c>
      <c r="J4210" t="s">
        <v>36</v>
      </c>
      <c r="K4210">
        <v>0</v>
      </c>
      <c r="L4210">
        <v>0</v>
      </c>
      <c r="M4210">
        <v>45</v>
      </c>
      <c r="N4210" t="s">
        <v>22</v>
      </c>
      <c r="O4210" t="s">
        <v>43</v>
      </c>
    </row>
    <row r="4211" spans="1:15" x14ac:dyDescent="0.3">
      <c r="A4211">
        <v>26</v>
      </c>
      <c r="B4211" t="s">
        <v>28</v>
      </c>
      <c r="C4211">
        <v>103700</v>
      </c>
      <c r="D4211" t="s">
        <v>44</v>
      </c>
      <c r="E4211">
        <v>10</v>
      </c>
      <c r="F4211" t="s">
        <v>17</v>
      </c>
      <c r="G4211" t="s">
        <v>62</v>
      </c>
      <c r="H4211" t="s">
        <v>47</v>
      </c>
      <c r="I4211" t="s">
        <v>20</v>
      </c>
      <c r="J4211" t="s">
        <v>36</v>
      </c>
      <c r="K4211">
        <v>0</v>
      </c>
      <c r="L4211">
        <v>0</v>
      </c>
      <c r="M4211">
        <v>40</v>
      </c>
      <c r="N4211" t="s">
        <v>22</v>
      </c>
      <c r="O4211" t="s">
        <v>23</v>
      </c>
    </row>
    <row r="4212" spans="1:15" x14ac:dyDescent="0.3">
      <c r="A4212">
        <v>36</v>
      </c>
      <c r="B4212" t="s">
        <v>28</v>
      </c>
      <c r="C4212">
        <v>63509</v>
      </c>
      <c r="D4212" t="s">
        <v>48</v>
      </c>
      <c r="E4212">
        <v>12</v>
      </c>
      <c r="F4212" t="s">
        <v>25</v>
      </c>
      <c r="G4212" t="s">
        <v>34</v>
      </c>
      <c r="H4212" t="s">
        <v>27</v>
      </c>
      <c r="I4212" t="s">
        <v>20</v>
      </c>
      <c r="J4212" t="s">
        <v>21</v>
      </c>
      <c r="K4212">
        <v>0</v>
      </c>
      <c r="L4212">
        <v>0</v>
      </c>
      <c r="M4212">
        <v>48</v>
      </c>
      <c r="N4212" t="s">
        <v>22</v>
      </c>
      <c r="O4212" t="s">
        <v>43</v>
      </c>
    </row>
    <row r="4213" spans="1:15" x14ac:dyDescent="0.3">
      <c r="A4213">
        <v>21</v>
      </c>
      <c r="B4213" t="s">
        <v>28</v>
      </c>
      <c r="C4213">
        <v>243842</v>
      </c>
      <c r="D4213" t="s">
        <v>29</v>
      </c>
      <c r="E4213">
        <v>9</v>
      </c>
      <c r="F4213" t="s">
        <v>25</v>
      </c>
      <c r="G4213" t="s">
        <v>56</v>
      </c>
      <c r="H4213" t="s">
        <v>27</v>
      </c>
      <c r="I4213" t="s">
        <v>20</v>
      </c>
      <c r="J4213" t="s">
        <v>21</v>
      </c>
      <c r="K4213">
        <v>0</v>
      </c>
      <c r="L4213">
        <v>0</v>
      </c>
      <c r="M4213">
        <v>40</v>
      </c>
      <c r="N4213" t="s">
        <v>22</v>
      </c>
      <c r="O4213" t="s">
        <v>23</v>
      </c>
    </row>
    <row r="4214" spans="1:15" x14ac:dyDescent="0.3">
      <c r="A4214">
        <v>54</v>
      </c>
      <c r="C4214">
        <v>187221</v>
      </c>
      <c r="D4214" t="s">
        <v>52</v>
      </c>
      <c r="E4214">
        <v>4</v>
      </c>
      <c r="F4214" t="s">
        <v>17</v>
      </c>
      <c r="H4214" t="s">
        <v>19</v>
      </c>
      <c r="I4214" t="s">
        <v>20</v>
      </c>
      <c r="J4214" t="s">
        <v>36</v>
      </c>
      <c r="K4214">
        <v>0</v>
      </c>
      <c r="L4214">
        <v>0</v>
      </c>
      <c r="M4214">
        <v>25</v>
      </c>
      <c r="N4214" t="s">
        <v>22</v>
      </c>
      <c r="O4214" t="s">
        <v>23</v>
      </c>
    </row>
    <row r="4215" spans="1:15" x14ac:dyDescent="0.3">
      <c r="A4215">
        <v>30</v>
      </c>
      <c r="B4215" t="s">
        <v>28</v>
      </c>
      <c r="C4215">
        <v>58597</v>
      </c>
      <c r="D4215" t="s">
        <v>29</v>
      </c>
      <c r="E4215">
        <v>9</v>
      </c>
      <c r="F4215" t="s">
        <v>17</v>
      </c>
      <c r="G4215" t="s">
        <v>57</v>
      </c>
      <c r="H4215" t="s">
        <v>47</v>
      </c>
      <c r="I4215" t="s">
        <v>20</v>
      </c>
      <c r="J4215" t="s">
        <v>21</v>
      </c>
      <c r="K4215">
        <v>0</v>
      </c>
      <c r="L4215">
        <v>0</v>
      </c>
      <c r="M4215">
        <v>44</v>
      </c>
      <c r="N4215" t="s">
        <v>22</v>
      </c>
      <c r="O4215" t="s">
        <v>23</v>
      </c>
    </row>
    <row r="4216" spans="1:15" x14ac:dyDescent="0.3">
      <c r="A4216">
        <v>41</v>
      </c>
      <c r="B4216" t="s">
        <v>24</v>
      </c>
      <c r="C4216">
        <v>190290</v>
      </c>
      <c r="D4216" t="s">
        <v>29</v>
      </c>
      <c r="E4216">
        <v>9</v>
      </c>
      <c r="F4216" t="s">
        <v>30</v>
      </c>
      <c r="G4216" t="s">
        <v>51</v>
      </c>
      <c r="H4216" t="s">
        <v>19</v>
      </c>
      <c r="I4216" t="s">
        <v>20</v>
      </c>
      <c r="J4216" t="s">
        <v>21</v>
      </c>
      <c r="K4216">
        <v>0</v>
      </c>
      <c r="L4216">
        <v>0</v>
      </c>
      <c r="M4216">
        <v>40</v>
      </c>
      <c r="N4216" t="s">
        <v>22</v>
      </c>
      <c r="O4216" t="s">
        <v>23</v>
      </c>
    </row>
    <row r="4217" spans="1:15" x14ac:dyDescent="0.3">
      <c r="A4217">
        <v>53</v>
      </c>
      <c r="C4217">
        <v>158352</v>
      </c>
      <c r="D4217" t="s">
        <v>38</v>
      </c>
      <c r="E4217">
        <v>14</v>
      </c>
      <c r="F4217" t="s">
        <v>17</v>
      </c>
      <c r="H4217" t="s">
        <v>19</v>
      </c>
      <c r="I4217" t="s">
        <v>20</v>
      </c>
      <c r="J4217" t="s">
        <v>36</v>
      </c>
      <c r="K4217">
        <v>8614</v>
      </c>
      <c r="L4217">
        <v>0</v>
      </c>
      <c r="M4217">
        <v>35</v>
      </c>
      <c r="N4217" t="s">
        <v>22</v>
      </c>
      <c r="O4217" t="s">
        <v>43</v>
      </c>
    </row>
    <row r="4218" spans="1:15" x14ac:dyDescent="0.3">
      <c r="A4218">
        <v>34</v>
      </c>
      <c r="B4218" t="s">
        <v>28</v>
      </c>
      <c r="C4218">
        <v>62165</v>
      </c>
      <c r="D4218" t="s">
        <v>44</v>
      </c>
      <c r="E4218">
        <v>10</v>
      </c>
      <c r="F4218" t="s">
        <v>17</v>
      </c>
      <c r="G4218" t="s">
        <v>49</v>
      </c>
      <c r="H4218" t="s">
        <v>73</v>
      </c>
      <c r="I4218" t="s">
        <v>33</v>
      </c>
      <c r="J4218" t="s">
        <v>21</v>
      </c>
      <c r="K4218">
        <v>0</v>
      </c>
      <c r="L4218">
        <v>0</v>
      </c>
      <c r="M4218">
        <v>30</v>
      </c>
      <c r="N4218" t="s">
        <v>22</v>
      </c>
      <c r="O4218" t="s">
        <v>23</v>
      </c>
    </row>
    <row r="4219" spans="1:15" x14ac:dyDescent="0.3">
      <c r="A4219">
        <v>20</v>
      </c>
      <c r="C4219">
        <v>307149</v>
      </c>
      <c r="D4219" t="s">
        <v>44</v>
      </c>
      <c r="E4219">
        <v>10</v>
      </c>
      <c r="F4219" t="s">
        <v>17</v>
      </c>
      <c r="H4219" t="s">
        <v>47</v>
      </c>
      <c r="I4219" t="s">
        <v>20</v>
      </c>
      <c r="J4219" t="s">
        <v>36</v>
      </c>
      <c r="K4219">
        <v>0</v>
      </c>
      <c r="L4219">
        <v>0</v>
      </c>
      <c r="M4219">
        <v>35</v>
      </c>
      <c r="N4219" t="s">
        <v>22</v>
      </c>
      <c r="O4219" t="s">
        <v>23</v>
      </c>
    </row>
    <row r="4220" spans="1:15" x14ac:dyDescent="0.3">
      <c r="A4220">
        <v>24</v>
      </c>
      <c r="B4220" t="s">
        <v>28</v>
      </c>
      <c r="C4220">
        <v>280134</v>
      </c>
      <c r="D4220" t="s">
        <v>74</v>
      </c>
      <c r="E4220">
        <v>6</v>
      </c>
      <c r="F4220" t="s">
        <v>17</v>
      </c>
      <c r="G4220" t="s">
        <v>49</v>
      </c>
      <c r="H4220" t="s">
        <v>19</v>
      </c>
      <c r="I4220" t="s">
        <v>20</v>
      </c>
      <c r="J4220" t="s">
        <v>21</v>
      </c>
      <c r="K4220">
        <v>0</v>
      </c>
      <c r="L4220">
        <v>0</v>
      </c>
      <c r="M4220">
        <v>49</v>
      </c>
      <c r="N4220" t="s">
        <v>96</v>
      </c>
      <c r="O4220" t="s">
        <v>23</v>
      </c>
    </row>
    <row r="4221" spans="1:15" x14ac:dyDescent="0.3">
      <c r="A4221">
        <v>26</v>
      </c>
      <c r="B4221" t="s">
        <v>28</v>
      </c>
      <c r="C4221">
        <v>118736</v>
      </c>
      <c r="D4221" t="s">
        <v>16</v>
      </c>
      <c r="E4221">
        <v>13</v>
      </c>
      <c r="F4221" t="s">
        <v>17</v>
      </c>
      <c r="G4221" t="s">
        <v>34</v>
      </c>
      <c r="H4221" t="s">
        <v>19</v>
      </c>
      <c r="I4221" t="s">
        <v>20</v>
      </c>
      <c r="J4221" t="s">
        <v>36</v>
      </c>
      <c r="K4221">
        <v>0</v>
      </c>
      <c r="L4221">
        <v>0</v>
      </c>
      <c r="M4221">
        <v>20</v>
      </c>
      <c r="N4221" t="s">
        <v>22</v>
      </c>
      <c r="O4221" t="s">
        <v>23</v>
      </c>
    </row>
    <row r="4222" spans="1:15" x14ac:dyDescent="0.3">
      <c r="A4222">
        <v>25</v>
      </c>
      <c r="B4222" t="s">
        <v>28</v>
      </c>
      <c r="C4222">
        <v>171114</v>
      </c>
      <c r="D4222" t="s">
        <v>29</v>
      </c>
      <c r="E4222">
        <v>9</v>
      </c>
      <c r="F4222" t="s">
        <v>17</v>
      </c>
      <c r="G4222" t="s">
        <v>18</v>
      </c>
      <c r="H4222" t="s">
        <v>19</v>
      </c>
      <c r="I4222" t="s">
        <v>20</v>
      </c>
      <c r="J4222" t="s">
        <v>36</v>
      </c>
      <c r="K4222">
        <v>0</v>
      </c>
      <c r="L4222">
        <v>0</v>
      </c>
      <c r="M4222">
        <v>48</v>
      </c>
      <c r="N4222" t="s">
        <v>22</v>
      </c>
      <c r="O4222" t="s">
        <v>23</v>
      </c>
    </row>
    <row r="4223" spans="1:15" x14ac:dyDescent="0.3">
      <c r="A4223">
        <v>35</v>
      </c>
      <c r="B4223" t="s">
        <v>28</v>
      </c>
      <c r="C4223">
        <v>169638</v>
      </c>
      <c r="D4223" t="s">
        <v>44</v>
      </c>
      <c r="E4223">
        <v>10</v>
      </c>
      <c r="F4223" t="s">
        <v>30</v>
      </c>
      <c r="G4223" t="s">
        <v>49</v>
      </c>
      <c r="H4223" t="s">
        <v>58</v>
      </c>
      <c r="I4223" t="s">
        <v>20</v>
      </c>
      <c r="J4223" t="s">
        <v>36</v>
      </c>
      <c r="K4223">
        <v>0</v>
      </c>
      <c r="L4223">
        <v>0</v>
      </c>
      <c r="M4223">
        <v>36</v>
      </c>
      <c r="N4223" t="s">
        <v>22</v>
      </c>
      <c r="O4223" t="s">
        <v>23</v>
      </c>
    </row>
    <row r="4224" spans="1:15" x14ac:dyDescent="0.3">
      <c r="A4224">
        <v>41</v>
      </c>
      <c r="B4224" t="s">
        <v>28</v>
      </c>
      <c r="C4224">
        <v>125461</v>
      </c>
      <c r="D4224" t="s">
        <v>44</v>
      </c>
      <c r="E4224">
        <v>10</v>
      </c>
      <c r="F4224" t="s">
        <v>30</v>
      </c>
      <c r="G4224" t="s">
        <v>51</v>
      </c>
      <c r="H4224" t="s">
        <v>19</v>
      </c>
      <c r="I4224" t="s">
        <v>20</v>
      </c>
      <c r="J4224" t="s">
        <v>21</v>
      </c>
      <c r="K4224">
        <v>0</v>
      </c>
      <c r="L4224">
        <v>0</v>
      </c>
      <c r="M4224">
        <v>40</v>
      </c>
      <c r="N4224" t="s">
        <v>22</v>
      </c>
      <c r="O4224" t="s">
        <v>43</v>
      </c>
    </row>
    <row r="4225" spans="1:15" x14ac:dyDescent="0.3">
      <c r="A4225">
        <v>33</v>
      </c>
      <c r="B4225" t="s">
        <v>28</v>
      </c>
      <c r="C4225">
        <v>145434</v>
      </c>
      <c r="D4225" t="s">
        <v>32</v>
      </c>
      <c r="E4225">
        <v>7</v>
      </c>
      <c r="F4225" t="s">
        <v>17</v>
      </c>
      <c r="G4225" t="s">
        <v>51</v>
      </c>
      <c r="H4225" t="s">
        <v>47</v>
      </c>
      <c r="I4225" t="s">
        <v>20</v>
      </c>
      <c r="J4225" t="s">
        <v>21</v>
      </c>
      <c r="K4225">
        <v>0</v>
      </c>
      <c r="L4225">
        <v>0</v>
      </c>
      <c r="M4225">
        <v>40</v>
      </c>
      <c r="N4225" t="s">
        <v>22</v>
      </c>
      <c r="O4225" t="s">
        <v>23</v>
      </c>
    </row>
    <row r="4226" spans="1:15" x14ac:dyDescent="0.3">
      <c r="A4226">
        <v>18</v>
      </c>
      <c r="B4226" t="s">
        <v>28</v>
      </c>
      <c r="C4226">
        <v>152182</v>
      </c>
      <c r="D4226" t="s">
        <v>44</v>
      </c>
      <c r="E4226">
        <v>10</v>
      </c>
      <c r="F4226" t="s">
        <v>17</v>
      </c>
      <c r="G4226" t="s">
        <v>41</v>
      </c>
      <c r="H4226" t="s">
        <v>47</v>
      </c>
      <c r="I4226" t="s">
        <v>20</v>
      </c>
      <c r="J4226" t="s">
        <v>36</v>
      </c>
      <c r="K4226">
        <v>0</v>
      </c>
      <c r="L4226">
        <v>0</v>
      </c>
      <c r="M4226">
        <v>25</v>
      </c>
      <c r="N4226" t="s">
        <v>22</v>
      </c>
      <c r="O4226" t="s">
        <v>23</v>
      </c>
    </row>
    <row r="4227" spans="1:15" x14ac:dyDescent="0.3">
      <c r="A4227">
        <v>27</v>
      </c>
      <c r="B4227" t="s">
        <v>71</v>
      </c>
      <c r="C4227">
        <v>233724</v>
      </c>
      <c r="D4227" t="s">
        <v>29</v>
      </c>
      <c r="E4227">
        <v>9</v>
      </c>
      <c r="F4227" t="s">
        <v>60</v>
      </c>
      <c r="G4227" t="s">
        <v>18</v>
      </c>
      <c r="H4227" t="s">
        <v>19</v>
      </c>
      <c r="I4227" t="s">
        <v>20</v>
      </c>
      <c r="J4227" t="s">
        <v>21</v>
      </c>
      <c r="K4227">
        <v>0</v>
      </c>
      <c r="L4227">
        <v>0</v>
      </c>
      <c r="M4227">
        <v>38</v>
      </c>
      <c r="N4227" t="s">
        <v>22</v>
      </c>
      <c r="O4227" t="s">
        <v>23</v>
      </c>
    </row>
    <row r="4228" spans="1:15" x14ac:dyDescent="0.3">
      <c r="A4228">
        <v>32</v>
      </c>
      <c r="B4228" t="s">
        <v>28</v>
      </c>
      <c r="C4228">
        <v>153963</v>
      </c>
      <c r="D4228" t="s">
        <v>29</v>
      </c>
      <c r="E4228">
        <v>9</v>
      </c>
      <c r="F4228" t="s">
        <v>30</v>
      </c>
      <c r="G4228" t="s">
        <v>41</v>
      </c>
      <c r="H4228" t="s">
        <v>58</v>
      </c>
      <c r="I4228" t="s">
        <v>20</v>
      </c>
      <c r="J4228" t="s">
        <v>36</v>
      </c>
      <c r="K4228">
        <v>0</v>
      </c>
      <c r="L4228">
        <v>0</v>
      </c>
      <c r="M4228">
        <v>35</v>
      </c>
      <c r="N4228" t="s">
        <v>22</v>
      </c>
      <c r="O4228" t="s">
        <v>23</v>
      </c>
    </row>
    <row r="4229" spans="1:15" x14ac:dyDescent="0.3">
      <c r="A4229">
        <v>51</v>
      </c>
      <c r="B4229" t="s">
        <v>63</v>
      </c>
      <c r="C4229">
        <v>88120</v>
      </c>
      <c r="D4229" t="s">
        <v>29</v>
      </c>
      <c r="E4229">
        <v>9</v>
      </c>
      <c r="F4229" t="s">
        <v>17</v>
      </c>
      <c r="G4229" t="s">
        <v>41</v>
      </c>
      <c r="H4229" t="s">
        <v>19</v>
      </c>
      <c r="I4229" t="s">
        <v>33</v>
      </c>
      <c r="J4229" t="s">
        <v>21</v>
      </c>
      <c r="K4229">
        <v>0</v>
      </c>
      <c r="L4229">
        <v>0</v>
      </c>
      <c r="M4229">
        <v>40</v>
      </c>
      <c r="N4229" t="s">
        <v>22</v>
      </c>
      <c r="O4229" t="s">
        <v>23</v>
      </c>
    </row>
    <row r="4230" spans="1:15" x14ac:dyDescent="0.3">
      <c r="A4230">
        <v>38</v>
      </c>
      <c r="B4230" t="s">
        <v>28</v>
      </c>
      <c r="C4230">
        <v>96330</v>
      </c>
      <c r="D4230" t="s">
        <v>50</v>
      </c>
      <c r="E4230">
        <v>11</v>
      </c>
      <c r="F4230" t="s">
        <v>30</v>
      </c>
      <c r="G4230" t="s">
        <v>18</v>
      </c>
      <c r="H4230" t="s">
        <v>58</v>
      </c>
      <c r="I4230" t="s">
        <v>33</v>
      </c>
      <c r="J4230" t="s">
        <v>36</v>
      </c>
      <c r="K4230">
        <v>0</v>
      </c>
      <c r="L4230">
        <v>0</v>
      </c>
      <c r="M4230">
        <v>40</v>
      </c>
      <c r="N4230" t="s">
        <v>22</v>
      </c>
      <c r="O4230" t="s">
        <v>23</v>
      </c>
    </row>
    <row r="4231" spans="1:15" x14ac:dyDescent="0.3">
      <c r="A4231">
        <v>41</v>
      </c>
      <c r="B4231" t="s">
        <v>63</v>
      </c>
      <c r="C4231">
        <v>66118</v>
      </c>
      <c r="D4231" t="s">
        <v>44</v>
      </c>
      <c r="E4231">
        <v>10</v>
      </c>
      <c r="F4231" t="s">
        <v>25</v>
      </c>
      <c r="G4231" t="s">
        <v>53</v>
      </c>
      <c r="H4231" t="s">
        <v>35</v>
      </c>
      <c r="I4231" t="s">
        <v>20</v>
      </c>
      <c r="J4231" t="s">
        <v>36</v>
      </c>
      <c r="K4231">
        <v>0</v>
      </c>
      <c r="L4231">
        <v>0</v>
      </c>
      <c r="M4231">
        <v>25</v>
      </c>
      <c r="N4231" t="s">
        <v>22</v>
      </c>
      <c r="O4231" t="s">
        <v>23</v>
      </c>
    </row>
    <row r="4232" spans="1:15" x14ac:dyDescent="0.3">
      <c r="A4232">
        <v>26</v>
      </c>
      <c r="B4232" t="s">
        <v>28</v>
      </c>
      <c r="C4232">
        <v>182178</v>
      </c>
      <c r="D4232" t="s">
        <v>44</v>
      </c>
      <c r="E4232">
        <v>10</v>
      </c>
      <c r="F4232" t="s">
        <v>25</v>
      </c>
      <c r="G4232" t="s">
        <v>51</v>
      </c>
      <c r="H4232" t="s">
        <v>27</v>
      </c>
      <c r="I4232" t="s">
        <v>20</v>
      </c>
      <c r="J4232" t="s">
        <v>21</v>
      </c>
      <c r="K4232">
        <v>2829</v>
      </c>
      <c r="L4232">
        <v>0</v>
      </c>
      <c r="M4232">
        <v>40</v>
      </c>
      <c r="N4232" t="s">
        <v>22</v>
      </c>
      <c r="O4232" t="s">
        <v>23</v>
      </c>
    </row>
    <row r="4233" spans="1:15" x14ac:dyDescent="0.3">
      <c r="A4233">
        <v>38</v>
      </c>
      <c r="B4233" t="s">
        <v>24</v>
      </c>
      <c r="C4233">
        <v>53628</v>
      </c>
      <c r="D4233" t="s">
        <v>50</v>
      </c>
      <c r="E4233">
        <v>11</v>
      </c>
      <c r="F4233" t="s">
        <v>30</v>
      </c>
      <c r="G4233" t="s">
        <v>26</v>
      </c>
      <c r="H4233" t="s">
        <v>58</v>
      </c>
      <c r="I4233" t="s">
        <v>20</v>
      </c>
      <c r="J4233" t="s">
        <v>21</v>
      </c>
      <c r="K4233">
        <v>0</v>
      </c>
      <c r="L4233">
        <v>0</v>
      </c>
      <c r="M4233">
        <v>35</v>
      </c>
      <c r="N4233" t="s">
        <v>22</v>
      </c>
      <c r="O4233" t="s">
        <v>23</v>
      </c>
    </row>
    <row r="4234" spans="1:15" x14ac:dyDescent="0.3">
      <c r="A4234">
        <v>54</v>
      </c>
      <c r="B4234" t="s">
        <v>28</v>
      </c>
      <c r="C4234">
        <v>174865</v>
      </c>
      <c r="D4234" t="s">
        <v>39</v>
      </c>
      <c r="E4234">
        <v>5</v>
      </c>
      <c r="F4234" t="s">
        <v>25</v>
      </c>
      <c r="G4234" t="s">
        <v>26</v>
      </c>
      <c r="H4234" t="s">
        <v>27</v>
      </c>
      <c r="I4234" t="s">
        <v>20</v>
      </c>
      <c r="J4234" t="s">
        <v>21</v>
      </c>
      <c r="K4234">
        <v>0</v>
      </c>
      <c r="L4234">
        <v>0</v>
      </c>
      <c r="M4234">
        <v>45</v>
      </c>
      <c r="N4234" t="s">
        <v>22</v>
      </c>
      <c r="O4234" t="s">
        <v>43</v>
      </c>
    </row>
    <row r="4235" spans="1:15" x14ac:dyDescent="0.3">
      <c r="A4235">
        <v>30</v>
      </c>
      <c r="B4235" t="s">
        <v>28</v>
      </c>
      <c r="C4235">
        <v>66194</v>
      </c>
      <c r="D4235" t="s">
        <v>16</v>
      </c>
      <c r="E4235">
        <v>13</v>
      </c>
      <c r="F4235" t="s">
        <v>17</v>
      </c>
      <c r="G4235" t="s">
        <v>34</v>
      </c>
      <c r="H4235" t="s">
        <v>19</v>
      </c>
      <c r="I4235" t="s">
        <v>20</v>
      </c>
      <c r="J4235" t="s">
        <v>36</v>
      </c>
      <c r="K4235">
        <v>0</v>
      </c>
      <c r="L4235">
        <v>0</v>
      </c>
      <c r="M4235">
        <v>60</v>
      </c>
      <c r="N4235" t="s">
        <v>104</v>
      </c>
      <c r="O4235" t="s">
        <v>23</v>
      </c>
    </row>
    <row r="4236" spans="1:15" x14ac:dyDescent="0.3">
      <c r="A4236">
        <v>31</v>
      </c>
      <c r="B4236" t="s">
        <v>28</v>
      </c>
      <c r="C4236">
        <v>73796</v>
      </c>
      <c r="D4236" t="s">
        <v>44</v>
      </c>
      <c r="E4236">
        <v>10</v>
      </c>
      <c r="F4236" t="s">
        <v>79</v>
      </c>
      <c r="G4236" t="s">
        <v>26</v>
      </c>
      <c r="H4236" t="s">
        <v>58</v>
      </c>
      <c r="I4236" t="s">
        <v>20</v>
      </c>
      <c r="J4236" t="s">
        <v>36</v>
      </c>
      <c r="K4236">
        <v>0</v>
      </c>
      <c r="L4236">
        <v>0</v>
      </c>
      <c r="M4236">
        <v>30</v>
      </c>
      <c r="N4236" t="s">
        <v>22</v>
      </c>
      <c r="O4236" t="s">
        <v>23</v>
      </c>
    </row>
    <row r="4237" spans="1:15" x14ac:dyDescent="0.3">
      <c r="A4237">
        <v>26</v>
      </c>
      <c r="B4237" t="s">
        <v>15</v>
      </c>
      <c r="C4237">
        <v>28366</v>
      </c>
      <c r="D4237" t="s">
        <v>16</v>
      </c>
      <c r="E4237">
        <v>13</v>
      </c>
      <c r="F4237" t="s">
        <v>17</v>
      </c>
      <c r="G4237" t="s">
        <v>34</v>
      </c>
      <c r="H4237" t="s">
        <v>19</v>
      </c>
      <c r="I4237" t="s">
        <v>20</v>
      </c>
      <c r="J4237" t="s">
        <v>21</v>
      </c>
      <c r="K4237">
        <v>0</v>
      </c>
      <c r="L4237">
        <v>0</v>
      </c>
      <c r="M4237">
        <v>40</v>
      </c>
      <c r="N4237" t="s">
        <v>22</v>
      </c>
      <c r="O4237" t="s">
        <v>23</v>
      </c>
    </row>
    <row r="4238" spans="1:15" x14ac:dyDescent="0.3">
      <c r="A4238">
        <v>75</v>
      </c>
      <c r="B4238" t="s">
        <v>24</v>
      </c>
      <c r="C4238">
        <v>231741</v>
      </c>
      <c r="D4238" t="s">
        <v>59</v>
      </c>
      <c r="E4238">
        <v>16</v>
      </c>
      <c r="F4238" t="s">
        <v>25</v>
      </c>
      <c r="G4238" t="s">
        <v>34</v>
      </c>
      <c r="H4238" t="s">
        <v>27</v>
      </c>
      <c r="I4238" t="s">
        <v>20</v>
      </c>
      <c r="J4238" t="s">
        <v>21</v>
      </c>
      <c r="K4238">
        <v>4931</v>
      </c>
      <c r="L4238">
        <v>0</v>
      </c>
      <c r="M4238">
        <v>3</v>
      </c>
      <c r="N4238" t="s">
        <v>22</v>
      </c>
      <c r="O4238" t="s">
        <v>23</v>
      </c>
    </row>
    <row r="4239" spans="1:15" x14ac:dyDescent="0.3">
      <c r="A4239">
        <v>29</v>
      </c>
      <c r="B4239" t="s">
        <v>28</v>
      </c>
      <c r="C4239">
        <v>237865</v>
      </c>
      <c r="D4239" t="s">
        <v>38</v>
      </c>
      <c r="E4239">
        <v>14</v>
      </c>
      <c r="F4239" t="s">
        <v>17</v>
      </c>
      <c r="G4239" t="s">
        <v>53</v>
      </c>
      <c r="H4239" t="s">
        <v>47</v>
      </c>
      <c r="I4239" t="s">
        <v>33</v>
      </c>
      <c r="J4239" t="s">
        <v>21</v>
      </c>
      <c r="K4239">
        <v>0</v>
      </c>
      <c r="L4239">
        <v>0</v>
      </c>
      <c r="M4239">
        <v>40</v>
      </c>
      <c r="N4239" t="s">
        <v>22</v>
      </c>
      <c r="O4239" t="s">
        <v>23</v>
      </c>
    </row>
    <row r="4240" spans="1:15" x14ac:dyDescent="0.3">
      <c r="A4240">
        <v>61</v>
      </c>
      <c r="B4240" t="s">
        <v>28</v>
      </c>
      <c r="C4240">
        <v>195453</v>
      </c>
      <c r="D4240" t="s">
        <v>29</v>
      </c>
      <c r="E4240">
        <v>9</v>
      </c>
      <c r="F4240" t="s">
        <v>25</v>
      </c>
      <c r="G4240" t="s">
        <v>26</v>
      </c>
      <c r="H4240" t="s">
        <v>27</v>
      </c>
      <c r="I4240" t="s">
        <v>20</v>
      </c>
      <c r="J4240" t="s">
        <v>21</v>
      </c>
      <c r="K4240">
        <v>0</v>
      </c>
      <c r="L4240">
        <v>0</v>
      </c>
      <c r="M4240">
        <v>50</v>
      </c>
      <c r="N4240" t="s">
        <v>22</v>
      </c>
      <c r="O4240" t="s">
        <v>43</v>
      </c>
    </row>
    <row r="4241" spans="1:15" x14ac:dyDescent="0.3">
      <c r="A4241">
        <v>24</v>
      </c>
      <c r="B4241" t="s">
        <v>28</v>
      </c>
      <c r="C4241">
        <v>116934</v>
      </c>
      <c r="D4241" t="s">
        <v>44</v>
      </c>
      <c r="E4241">
        <v>10</v>
      </c>
      <c r="F4241" t="s">
        <v>60</v>
      </c>
      <c r="G4241" t="s">
        <v>49</v>
      </c>
      <c r="H4241" t="s">
        <v>58</v>
      </c>
      <c r="I4241" t="s">
        <v>20</v>
      </c>
      <c r="J4241" t="s">
        <v>36</v>
      </c>
      <c r="K4241">
        <v>0</v>
      </c>
      <c r="L4241">
        <v>0</v>
      </c>
      <c r="M4241">
        <v>45</v>
      </c>
      <c r="N4241" t="s">
        <v>22</v>
      </c>
      <c r="O4241" t="s">
        <v>23</v>
      </c>
    </row>
    <row r="4242" spans="1:15" x14ac:dyDescent="0.3">
      <c r="A4242">
        <v>22</v>
      </c>
      <c r="C4242">
        <v>87867</v>
      </c>
      <c r="D4242" t="s">
        <v>93</v>
      </c>
      <c r="E4242">
        <v>8</v>
      </c>
      <c r="F4242" t="s">
        <v>17</v>
      </c>
      <c r="H4242" t="s">
        <v>19</v>
      </c>
      <c r="I4242" t="s">
        <v>20</v>
      </c>
      <c r="J4242" t="s">
        <v>21</v>
      </c>
      <c r="K4242">
        <v>0</v>
      </c>
      <c r="L4242">
        <v>0</v>
      </c>
      <c r="M4242">
        <v>30</v>
      </c>
      <c r="N4242" t="s">
        <v>22</v>
      </c>
      <c r="O4242" t="s">
        <v>23</v>
      </c>
    </row>
    <row r="4243" spans="1:15" x14ac:dyDescent="0.3">
      <c r="A4243">
        <v>34</v>
      </c>
      <c r="B4243" t="s">
        <v>28</v>
      </c>
      <c r="C4243">
        <v>456399</v>
      </c>
      <c r="D4243" t="s">
        <v>48</v>
      </c>
      <c r="E4243">
        <v>12</v>
      </c>
      <c r="F4243" t="s">
        <v>17</v>
      </c>
      <c r="G4243" t="s">
        <v>34</v>
      </c>
      <c r="H4243" t="s">
        <v>19</v>
      </c>
      <c r="I4243" t="s">
        <v>20</v>
      </c>
      <c r="J4243" t="s">
        <v>21</v>
      </c>
      <c r="K4243">
        <v>0</v>
      </c>
      <c r="L4243">
        <v>0</v>
      </c>
      <c r="M4243">
        <v>40</v>
      </c>
      <c r="N4243" t="s">
        <v>22</v>
      </c>
      <c r="O4243" t="s">
        <v>23</v>
      </c>
    </row>
    <row r="4244" spans="1:15" x14ac:dyDescent="0.3">
      <c r="A4244">
        <v>42</v>
      </c>
      <c r="B4244" t="s">
        <v>28</v>
      </c>
      <c r="C4244">
        <v>263608</v>
      </c>
      <c r="D4244" t="s">
        <v>44</v>
      </c>
      <c r="E4244">
        <v>10</v>
      </c>
      <c r="F4244" t="s">
        <v>30</v>
      </c>
      <c r="G4244" t="s">
        <v>51</v>
      </c>
      <c r="H4244" t="s">
        <v>47</v>
      </c>
      <c r="I4244" t="s">
        <v>20</v>
      </c>
      <c r="J4244" t="s">
        <v>21</v>
      </c>
      <c r="K4244">
        <v>0</v>
      </c>
      <c r="L4244">
        <v>0</v>
      </c>
      <c r="M4244">
        <v>40</v>
      </c>
      <c r="N4244" t="s">
        <v>22</v>
      </c>
      <c r="O4244" t="s">
        <v>23</v>
      </c>
    </row>
    <row r="4245" spans="1:15" x14ac:dyDescent="0.3">
      <c r="A4245">
        <v>24</v>
      </c>
      <c r="B4245" t="s">
        <v>28</v>
      </c>
      <c r="C4245">
        <v>263498</v>
      </c>
      <c r="D4245" t="s">
        <v>32</v>
      </c>
      <c r="E4245">
        <v>7</v>
      </c>
      <c r="F4245" t="s">
        <v>17</v>
      </c>
      <c r="G4245" t="s">
        <v>51</v>
      </c>
      <c r="H4245" t="s">
        <v>19</v>
      </c>
      <c r="I4245" t="s">
        <v>20</v>
      </c>
      <c r="J4245" t="s">
        <v>21</v>
      </c>
      <c r="K4245">
        <v>0</v>
      </c>
      <c r="L4245">
        <v>0</v>
      </c>
      <c r="M4245">
        <v>40</v>
      </c>
      <c r="N4245" t="s">
        <v>22</v>
      </c>
      <c r="O4245" t="s">
        <v>23</v>
      </c>
    </row>
    <row r="4246" spans="1:15" x14ac:dyDescent="0.3">
      <c r="A4246">
        <v>42</v>
      </c>
      <c r="B4246" t="s">
        <v>24</v>
      </c>
      <c r="C4246">
        <v>183765</v>
      </c>
      <c r="D4246" t="s">
        <v>48</v>
      </c>
      <c r="E4246">
        <v>12</v>
      </c>
      <c r="F4246" t="s">
        <v>25</v>
      </c>
      <c r="G4246" t="s">
        <v>49</v>
      </c>
      <c r="H4246" t="s">
        <v>27</v>
      </c>
      <c r="I4246" t="s">
        <v>20</v>
      </c>
      <c r="J4246" t="s">
        <v>21</v>
      </c>
      <c r="K4246">
        <v>0</v>
      </c>
      <c r="L4246">
        <v>0</v>
      </c>
      <c r="M4246">
        <v>40</v>
      </c>
      <c r="O4246" t="s">
        <v>23</v>
      </c>
    </row>
    <row r="4247" spans="1:15" x14ac:dyDescent="0.3">
      <c r="A4247">
        <v>27</v>
      </c>
      <c r="B4247" t="s">
        <v>61</v>
      </c>
      <c r="C4247">
        <v>469705</v>
      </c>
      <c r="D4247" t="s">
        <v>29</v>
      </c>
      <c r="E4247">
        <v>9</v>
      </c>
      <c r="F4247" t="s">
        <v>17</v>
      </c>
      <c r="G4247" t="s">
        <v>51</v>
      </c>
      <c r="H4247" t="s">
        <v>19</v>
      </c>
      <c r="I4247" t="s">
        <v>33</v>
      </c>
      <c r="J4247" t="s">
        <v>21</v>
      </c>
      <c r="K4247">
        <v>0</v>
      </c>
      <c r="L4247">
        <v>1980</v>
      </c>
      <c r="M4247">
        <v>40</v>
      </c>
      <c r="N4247" t="s">
        <v>22</v>
      </c>
      <c r="O4247" t="s">
        <v>23</v>
      </c>
    </row>
    <row r="4248" spans="1:15" x14ac:dyDescent="0.3">
      <c r="A4248">
        <v>39</v>
      </c>
      <c r="B4248" t="s">
        <v>63</v>
      </c>
      <c r="C4248">
        <v>113253</v>
      </c>
      <c r="D4248" t="s">
        <v>16</v>
      </c>
      <c r="E4248">
        <v>13</v>
      </c>
      <c r="F4248" t="s">
        <v>25</v>
      </c>
      <c r="G4248" t="s">
        <v>34</v>
      </c>
      <c r="H4248" t="s">
        <v>35</v>
      </c>
      <c r="I4248" t="s">
        <v>20</v>
      </c>
      <c r="J4248" t="s">
        <v>36</v>
      </c>
      <c r="K4248">
        <v>0</v>
      </c>
      <c r="L4248">
        <v>0</v>
      </c>
      <c r="M4248">
        <v>50</v>
      </c>
      <c r="N4248" t="s">
        <v>22</v>
      </c>
      <c r="O4248" t="s">
        <v>43</v>
      </c>
    </row>
    <row r="4249" spans="1:15" x14ac:dyDescent="0.3">
      <c r="A4249">
        <v>20</v>
      </c>
      <c r="B4249" t="s">
        <v>28</v>
      </c>
      <c r="C4249">
        <v>138768</v>
      </c>
      <c r="D4249" t="s">
        <v>29</v>
      </c>
      <c r="E4249">
        <v>9</v>
      </c>
      <c r="F4249" t="s">
        <v>17</v>
      </c>
      <c r="G4249" t="s">
        <v>31</v>
      </c>
      <c r="H4249" t="s">
        <v>47</v>
      </c>
      <c r="I4249" t="s">
        <v>20</v>
      </c>
      <c r="J4249" t="s">
        <v>21</v>
      </c>
      <c r="K4249">
        <v>0</v>
      </c>
      <c r="L4249">
        <v>0</v>
      </c>
      <c r="M4249">
        <v>40</v>
      </c>
      <c r="N4249" t="s">
        <v>22</v>
      </c>
      <c r="O4249" t="s">
        <v>23</v>
      </c>
    </row>
    <row r="4250" spans="1:15" x14ac:dyDescent="0.3">
      <c r="A4250">
        <v>51</v>
      </c>
      <c r="B4250" t="s">
        <v>28</v>
      </c>
      <c r="C4250">
        <v>302146</v>
      </c>
      <c r="D4250" t="s">
        <v>32</v>
      </c>
      <c r="E4250">
        <v>7</v>
      </c>
      <c r="F4250" t="s">
        <v>17</v>
      </c>
      <c r="G4250" t="s">
        <v>41</v>
      </c>
      <c r="H4250" t="s">
        <v>19</v>
      </c>
      <c r="I4250" t="s">
        <v>33</v>
      </c>
      <c r="J4250" t="s">
        <v>36</v>
      </c>
      <c r="K4250">
        <v>0</v>
      </c>
      <c r="L4250">
        <v>0</v>
      </c>
      <c r="M4250">
        <v>40</v>
      </c>
      <c r="N4250" t="s">
        <v>22</v>
      </c>
      <c r="O4250" t="s">
        <v>23</v>
      </c>
    </row>
    <row r="4251" spans="1:15" x14ac:dyDescent="0.3">
      <c r="A4251">
        <v>68</v>
      </c>
      <c r="B4251" t="s">
        <v>28</v>
      </c>
      <c r="C4251">
        <v>253866</v>
      </c>
      <c r="D4251" t="s">
        <v>16</v>
      </c>
      <c r="E4251">
        <v>13</v>
      </c>
      <c r="F4251" t="s">
        <v>25</v>
      </c>
      <c r="G4251" t="s">
        <v>49</v>
      </c>
      <c r="H4251" t="s">
        <v>27</v>
      </c>
      <c r="I4251" t="s">
        <v>20</v>
      </c>
      <c r="J4251" t="s">
        <v>21</v>
      </c>
      <c r="K4251">
        <v>0</v>
      </c>
      <c r="L4251">
        <v>0</v>
      </c>
      <c r="M4251">
        <v>30</v>
      </c>
      <c r="N4251" t="s">
        <v>22</v>
      </c>
      <c r="O4251" t="s">
        <v>23</v>
      </c>
    </row>
    <row r="4252" spans="1:15" x14ac:dyDescent="0.3">
      <c r="A4252">
        <v>28</v>
      </c>
      <c r="B4252" t="s">
        <v>61</v>
      </c>
      <c r="C4252">
        <v>214858</v>
      </c>
      <c r="D4252" t="s">
        <v>29</v>
      </c>
      <c r="E4252">
        <v>9</v>
      </c>
      <c r="F4252" t="s">
        <v>17</v>
      </c>
      <c r="G4252" t="s">
        <v>57</v>
      </c>
      <c r="H4252" t="s">
        <v>47</v>
      </c>
      <c r="I4252" t="s">
        <v>20</v>
      </c>
      <c r="J4252" t="s">
        <v>21</v>
      </c>
      <c r="K4252">
        <v>0</v>
      </c>
      <c r="L4252">
        <v>0</v>
      </c>
      <c r="M4252">
        <v>48</v>
      </c>
      <c r="N4252" t="s">
        <v>22</v>
      </c>
      <c r="O4252" t="s">
        <v>23</v>
      </c>
    </row>
    <row r="4253" spans="1:15" x14ac:dyDescent="0.3">
      <c r="A4253">
        <v>43</v>
      </c>
      <c r="B4253" t="s">
        <v>28</v>
      </c>
      <c r="C4253">
        <v>243476</v>
      </c>
      <c r="D4253" t="s">
        <v>29</v>
      </c>
      <c r="E4253">
        <v>9</v>
      </c>
      <c r="F4253" t="s">
        <v>30</v>
      </c>
      <c r="G4253" t="s">
        <v>62</v>
      </c>
      <c r="H4253" t="s">
        <v>19</v>
      </c>
      <c r="I4253" t="s">
        <v>20</v>
      </c>
      <c r="J4253" t="s">
        <v>36</v>
      </c>
      <c r="K4253">
        <v>0</v>
      </c>
      <c r="L4253">
        <v>0</v>
      </c>
      <c r="M4253">
        <v>40</v>
      </c>
      <c r="N4253" t="s">
        <v>22</v>
      </c>
      <c r="O4253" t="s">
        <v>23</v>
      </c>
    </row>
    <row r="4254" spans="1:15" x14ac:dyDescent="0.3">
      <c r="A4254">
        <v>35</v>
      </c>
      <c r="B4254" t="s">
        <v>28</v>
      </c>
      <c r="C4254">
        <v>169104</v>
      </c>
      <c r="D4254" t="s">
        <v>44</v>
      </c>
      <c r="E4254">
        <v>10</v>
      </c>
      <c r="F4254" t="s">
        <v>40</v>
      </c>
      <c r="G4254" t="s">
        <v>51</v>
      </c>
      <c r="H4254" t="s">
        <v>19</v>
      </c>
      <c r="I4254" t="s">
        <v>20</v>
      </c>
      <c r="J4254" t="s">
        <v>21</v>
      </c>
      <c r="K4254">
        <v>0</v>
      </c>
      <c r="L4254">
        <v>0</v>
      </c>
      <c r="M4254">
        <v>40</v>
      </c>
      <c r="N4254" t="s">
        <v>22</v>
      </c>
      <c r="O4254" t="s">
        <v>23</v>
      </c>
    </row>
    <row r="4255" spans="1:15" x14ac:dyDescent="0.3">
      <c r="A4255">
        <v>44</v>
      </c>
      <c r="B4255" t="s">
        <v>28</v>
      </c>
      <c r="C4255">
        <v>103218</v>
      </c>
      <c r="D4255" t="s">
        <v>29</v>
      </c>
      <c r="E4255">
        <v>9</v>
      </c>
      <c r="F4255" t="s">
        <v>30</v>
      </c>
      <c r="G4255" t="s">
        <v>18</v>
      </c>
      <c r="H4255" t="s">
        <v>58</v>
      </c>
      <c r="I4255" t="s">
        <v>33</v>
      </c>
      <c r="J4255" t="s">
        <v>36</v>
      </c>
      <c r="K4255">
        <v>0</v>
      </c>
      <c r="L4255">
        <v>0</v>
      </c>
      <c r="M4255">
        <v>40</v>
      </c>
      <c r="N4255" t="s">
        <v>22</v>
      </c>
      <c r="O4255" t="s">
        <v>23</v>
      </c>
    </row>
    <row r="4256" spans="1:15" x14ac:dyDescent="0.3">
      <c r="A4256">
        <v>41</v>
      </c>
      <c r="B4256" t="s">
        <v>28</v>
      </c>
      <c r="C4256">
        <v>57233</v>
      </c>
      <c r="D4256" t="s">
        <v>16</v>
      </c>
      <c r="E4256">
        <v>13</v>
      </c>
      <c r="F4256" t="s">
        <v>17</v>
      </c>
      <c r="G4256" t="s">
        <v>31</v>
      </c>
      <c r="H4256" t="s">
        <v>19</v>
      </c>
      <c r="I4256" t="s">
        <v>20</v>
      </c>
      <c r="J4256" t="s">
        <v>21</v>
      </c>
      <c r="K4256">
        <v>0</v>
      </c>
      <c r="L4256">
        <v>0</v>
      </c>
      <c r="M4256">
        <v>40</v>
      </c>
      <c r="N4256" t="s">
        <v>22</v>
      </c>
      <c r="O4256" t="s">
        <v>23</v>
      </c>
    </row>
    <row r="4257" spans="1:15" x14ac:dyDescent="0.3">
      <c r="A4257">
        <v>44</v>
      </c>
      <c r="B4257" t="s">
        <v>28</v>
      </c>
      <c r="C4257">
        <v>228320</v>
      </c>
      <c r="D4257" t="s">
        <v>29</v>
      </c>
      <c r="E4257">
        <v>9</v>
      </c>
      <c r="F4257" t="s">
        <v>25</v>
      </c>
      <c r="G4257" t="s">
        <v>62</v>
      </c>
      <c r="H4257" t="s">
        <v>27</v>
      </c>
      <c r="I4257" t="s">
        <v>20</v>
      </c>
      <c r="J4257" t="s">
        <v>21</v>
      </c>
      <c r="K4257">
        <v>0</v>
      </c>
      <c r="L4257">
        <v>0</v>
      </c>
      <c r="M4257">
        <v>45</v>
      </c>
      <c r="N4257" t="s">
        <v>22</v>
      </c>
      <c r="O4257" t="s">
        <v>43</v>
      </c>
    </row>
    <row r="4258" spans="1:15" x14ac:dyDescent="0.3">
      <c r="A4258">
        <v>20</v>
      </c>
      <c r="B4258" t="s">
        <v>28</v>
      </c>
      <c r="C4258">
        <v>217421</v>
      </c>
      <c r="D4258" t="s">
        <v>29</v>
      </c>
      <c r="E4258">
        <v>9</v>
      </c>
      <c r="F4258" t="s">
        <v>25</v>
      </c>
      <c r="G4258" t="s">
        <v>18</v>
      </c>
      <c r="H4258" t="s">
        <v>73</v>
      </c>
      <c r="I4258" t="s">
        <v>20</v>
      </c>
      <c r="J4258" t="s">
        <v>36</v>
      </c>
      <c r="K4258">
        <v>0</v>
      </c>
      <c r="L4258">
        <v>0</v>
      </c>
      <c r="M4258">
        <v>40</v>
      </c>
      <c r="N4258" t="s">
        <v>22</v>
      </c>
      <c r="O4258" t="s">
        <v>23</v>
      </c>
    </row>
    <row r="4259" spans="1:15" x14ac:dyDescent="0.3">
      <c r="A4259">
        <v>46</v>
      </c>
      <c r="B4259" t="s">
        <v>28</v>
      </c>
      <c r="C4259">
        <v>185041</v>
      </c>
      <c r="D4259" t="s">
        <v>29</v>
      </c>
      <c r="E4259">
        <v>9</v>
      </c>
      <c r="F4259" t="s">
        <v>25</v>
      </c>
      <c r="G4259" t="s">
        <v>51</v>
      </c>
      <c r="H4259" t="s">
        <v>27</v>
      </c>
      <c r="I4259" t="s">
        <v>20</v>
      </c>
      <c r="J4259" t="s">
        <v>21</v>
      </c>
      <c r="K4259">
        <v>0</v>
      </c>
      <c r="L4259">
        <v>0</v>
      </c>
      <c r="M4259">
        <v>75</v>
      </c>
      <c r="N4259" t="s">
        <v>22</v>
      </c>
      <c r="O4259" t="s">
        <v>43</v>
      </c>
    </row>
    <row r="4260" spans="1:15" x14ac:dyDescent="0.3">
      <c r="A4260">
        <v>27</v>
      </c>
      <c r="B4260" t="s">
        <v>24</v>
      </c>
      <c r="C4260">
        <v>37302</v>
      </c>
      <c r="D4260" t="s">
        <v>48</v>
      </c>
      <c r="E4260">
        <v>12</v>
      </c>
      <c r="F4260" t="s">
        <v>25</v>
      </c>
      <c r="G4260" t="s">
        <v>53</v>
      </c>
      <c r="H4260" t="s">
        <v>27</v>
      </c>
      <c r="I4260" t="s">
        <v>20</v>
      </c>
      <c r="J4260" t="s">
        <v>21</v>
      </c>
      <c r="K4260">
        <v>7688</v>
      </c>
      <c r="L4260">
        <v>0</v>
      </c>
      <c r="M4260">
        <v>70</v>
      </c>
      <c r="N4260" t="s">
        <v>22</v>
      </c>
      <c r="O4260" t="s">
        <v>43</v>
      </c>
    </row>
    <row r="4261" spans="1:15" x14ac:dyDescent="0.3">
      <c r="A4261">
        <v>32</v>
      </c>
      <c r="B4261" t="s">
        <v>28</v>
      </c>
      <c r="C4261">
        <v>261059</v>
      </c>
      <c r="D4261" t="s">
        <v>44</v>
      </c>
      <c r="E4261">
        <v>10</v>
      </c>
      <c r="F4261" t="s">
        <v>17</v>
      </c>
      <c r="G4261" t="s">
        <v>41</v>
      </c>
      <c r="H4261" t="s">
        <v>19</v>
      </c>
      <c r="I4261" t="s">
        <v>20</v>
      </c>
      <c r="J4261" t="s">
        <v>21</v>
      </c>
      <c r="K4261">
        <v>0</v>
      </c>
      <c r="L4261">
        <v>0</v>
      </c>
      <c r="M4261">
        <v>50</v>
      </c>
      <c r="N4261" t="s">
        <v>22</v>
      </c>
      <c r="O4261" t="s">
        <v>23</v>
      </c>
    </row>
    <row r="4262" spans="1:15" x14ac:dyDescent="0.3">
      <c r="A4262">
        <v>46</v>
      </c>
      <c r="B4262" t="s">
        <v>28</v>
      </c>
      <c r="C4262">
        <v>59767</v>
      </c>
      <c r="D4262" t="s">
        <v>44</v>
      </c>
      <c r="E4262">
        <v>10</v>
      </c>
      <c r="F4262" t="s">
        <v>30</v>
      </c>
      <c r="G4262" t="s">
        <v>49</v>
      </c>
      <c r="H4262" t="s">
        <v>19</v>
      </c>
      <c r="I4262" t="s">
        <v>20</v>
      </c>
      <c r="J4262" t="s">
        <v>21</v>
      </c>
      <c r="K4262">
        <v>0</v>
      </c>
      <c r="L4262">
        <v>0</v>
      </c>
      <c r="M4262">
        <v>50</v>
      </c>
      <c r="N4262" t="s">
        <v>22</v>
      </c>
      <c r="O4262" t="s">
        <v>23</v>
      </c>
    </row>
    <row r="4263" spans="1:15" x14ac:dyDescent="0.3">
      <c r="A4263">
        <v>26</v>
      </c>
      <c r="B4263" t="s">
        <v>28</v>
      </c>
      <c r="C4263">
        <v>333541</v>
      </c>
      <c r="D4263" t="s">
        <v>29</v>
      </c>
      <c r="E4263">
        <v>9</v>
      </c>
      <c r="F4263" t="s">
        <v>17</v>
      </c>
      <c r="G4263" t="s">
        <v>41</v>
      </c>
      <c r="H4263" t="s">
        <v>19</v>
      </c>
      <c r="I4263" t="s">
        <v>20</v>
      </c>
      <c r="J4263" t="s">
        <v>21</v>
      </c>
      <c r="K4263">
        <v>0</v>
      </c>
      <c r="L4263">
        <v>0</v>
      </c>
      <c r="M4263">
        <v>24</v>
      </c>
      <c r="N4263" t="s">
        <v>22</v>
      </c>
      <c r="O4263" t="s">
        <v>23</v>
      </c>
    </row>
    <row r="4264" spans="1:15" x14ac:dyDescent="0.3">
      <c r="A4264">
        <v>20</v>
      </c>
      <c r="B4264" t="s">
        <v>28</v>
      </c>
      <c r="C4264">
        <v>133352</v>
      </c>
      <c r="D4264" t="s">
        <v>44</v>
      </c>
      <c r="E4264">
        <v>10</v>
      </c>
      <c r="F4264" t="s">
        <v>17</v>
      </c>
      <c r="G4264" t="s">
        <v>18</v>
      </c>
      <c r="H4264" t="s">
        <v>47</v>
      </c>
      <c r="I4264" t="s">
        <v>45</v>
      </c>
      <c r="J4264" t="s">
        <v>36</v>
      </c>
      <c r="K4264">
        <v>0</v>
      </c>
      <c r="L4264">
        <v>0</v>
      </c>
      <c r="M4264">
        <v>40</v>
      </c>
      <c r="N4264" t="s">
        <v>110</v>
      </c>
      <c r="O4264" t="s">
        <v>23</v>
      </c>
    </row>
    <row r="4265" spans="1:15" x14ac:dyDescent="0.3">
      <c r="A4265">
        <v>36</v>
      </c>
      <c r="B4265" t="s">
        <v>28</v>
      </c>
      <c r="C4265">
        <v>99270</v>
      </c>
      <c r="D4265" t="s">
        <v>29</v>
      </c>
      <c r="E4265">
        <v>9</v>
      </c>
      <c r="F4265" t="s">
        <v>25</v>
      </c>
      <c r="G4265" t="s">
        <v>56</v>
      </c>
      <c r="H4265" t="s">
        <v>35</v>
      </c>
      <c r="I4265" t="s">
        <v>20</v>
      </c>
      <c r="J4265" t="s">
        <v>36</v>
      </c>
      <c r="K4265">
        <v>0</v>
      </c>
      <c r="L4265">
        <v>0</v>
      </c>
      <c r="M4265">
        <v>40</v>
      </c>
      <c r="N4265" t="s">
        <v>22</v>
      </c>
      <c r="O4265" t="s">
        <v>23</v>
      </c>
    </row>
    <row r="4266" spans="1:15" x14ac:dyDescent="0.3">
      <c r="A4266">
        <v>49</v>
      </c>
      <c r="B4266" t="s">
        <v>28</v>
      </c>
      <c r="C4266">
        <v>204629</v>
      </c>
      <c r="D4266" t="s">
        <v>16</v>
      </c>
      <c r="E4266">
        <v>13</v>
      </c>
      <c r="F4266" t="s">
        <v>25</v>
      </c>
      <c r="G4266" t="s">
        <v>26</v>
      </c>
      <c r="H4266" t="s">
        <v>27</v>
      </c>
      <c r="I4266" t="s">
        <v>20</v>
      </c>
      <c r="J4266" t="s">
        <v>21</v>
      </c>
      <c r="K4266">
        <v>0</v>
      </c>
      <c r="L4266">
        <v>0</v>
      </c>
      <c r="M4266">
        <v>40</v>
      </c>
      <c r="N4266" t="s">
        <v>22</v>
      </c>
      <c r="O4266" t="s">
        <v>43</v>
      </c>
    </row>
    <row r="4267" spans="1:15" x14ac:dyDescent="0.3">
      <c r="A4267">
        <v>32</v>
      </c>
      <c r="B4267" t="s">
        <v>28</v>
      </c>
      <c r="C4267">
        <v>34104</v>
      </c>
      <c r="D4267" t="s">
        <v>29</v>
      </c>
      <c r="E4267">
        <v>9</v>
      </c>
      <c r="F4267" t="s">
        <v>25</v>
      </c>
      <c r="G4267" t="s">
        <v>26</v>
      </c>
      <c r="H4267" t="s">
        <v>27</v>
      </c>
      <c r="I4267" t="s">
        <v>20</v>
      </c>
      <c r="J4267" t="s">
        <v>21</v>
      </c>
      <c r="K4267">
        <v>3103</v>
      </c>
      <c r="L4267">
        <v>0</v>
      </c>
      <c r="M4267">
        <v>55</v>
      </c>
      <c r="N4267" t="s">
        <v>22</v>
      </c>
      <c r="O4267" t="s">
        <v>43</v>
      </c>
    </row>
    <row r="4268" spans="1:15" x14ac:dyDescent="0.3">
      <c r="A4268">
        <v>32</v>
      </c>
      <c r="B4268" t="s">
        <v>28</v>
      </c>
      <c r="C4268">
        <v>312667</v>
      </c>
      <c r="D4268" t="s">
        <v>16</v>
      </c>
      <c r="E4268">
        <v>13</v>
      </c>
      <c r="F4268" t="s">
        <v>25</v>
      </c>
      <c r="G4268" t="s">
        <v>34</v>
      </c>
      <c r="H4268" t="s">
        <v>27</v>
      </c>
      <c r="I4268" t="s">
        <v>20</v>
      </c>
      <c r="J4268" t="s">
        <v>21</v>
      </c>
      <c r="K4268">
        <v>15024</v>
      </c>
      <c r="L4268">
        <v>0</v>
      </c>
      <c r="M4268">
        <v>50</v>
      </c>
      <c r="N4268" t="s">
        <v>22</v>
      </c>
      <c r="O4268" t="s">
        <v>43</v>
      </c>
    </row>
    <row r="4269" spans="1:15" x14ac:dyDescent="0.3">
      <c r="A4269">
        <v>49</v>
      </c>
      <c r="B4269" t="s">
        <v>28</v>
      </c>
      <c r="C4269">
        <v>329603</v>
      </c>
      <c r="D4269" t="s">
        <v>16</v>
      </c>
      <c r="E4269">
        <v>13</v>
      </c>
      <c r="F4269" t="s">
        <v>25</v>
      </c>
      <c r="G4269" t="s">
        <v>51</v>
      </c>
      <c r="H4269" t="s">
        <v>27</v>
      </c>
      <c r="I4269" t="s">
        <v>20</v>
      </c>
      <c r="J4269" t="s">
        <v>21</v>
      </c>
      <c r="K4269">
        <v>0</v>
      </c>
      <c r="L4269">
        <v>1902</v>
      </c>
      <c r="M4269">
        <v>40</v>
      </c>
      <c r="N4269" t="s">
        <v>22</v>
      </c>
      <c r="O4269" t="s">
        <v>43</v>
      </c>
    </row>
    <row r="4270" spans="1:15" x14ac:dyDescent="0.3">
      <c r="A4270">
        <v>36</v>
      </c>
      <c r="B4270" t="s">
        <v>28</v>
      </c>
      <c r="C4270">
        <v>281021</v>
      </c>
      <c r="D4270" t="s">
        <v>29</v>
      </c>
      <c r="E4270">
        <v>9</v>
      </c>
      <c r="F4270" t="s">
        <v>17</v>
      </c>
      <c r="G4270" t="s">
        <v>53</v>
      </c>
      <c r="H4270" t="s">
        <v>19</v>
      </c>
      <c r="I4270" t="s">
        <v>20</v>
      </c>
      <c r="J4270" t="s">
        <v>21</v>
      </c>
      <c r="K4270">
        <v>0</v>
      </c>
      <c r="L4270">
        <v>0</v>
      </c>
      <c r="M4270">
        <v>45</v>
      </c>
      <c r="N4270" t="s">
        <v>22</v>
      </c>
      <c r="O4270" t="s">
        <v>23</v>
      </c>
    </row>
    <row r="4271" spans="1:15" x14ac:dyDescent="0.3">
      <c r="A4271">
        <v>22</v>
      </c>
      <c r="B4271" t="s">
        <v>28</v>
      </c>
      <c r="C4271">
        <v>275385</v>
      </c>
      <c r="D4271" t="s">
        <v>44</v>
      </c>
      <c r="E4271">
        <v>10</v>
      </c>
      <c r="F4271" t="s">
        <v>17</v>
      </c>
      <c r="G4271" t="s">
        <v>41</v>
      </c>
      <c r="H4271" t="s">
        <v>73</v>
      </c>
      <c r="I4271" t="s">
        <v>20</v>
      </c>
      <c r="J4271" t="s">
        <v>21</v>
      </c>
      <c r="K4271">
        <v>0</v>
      </c>
      <c r="L4271">
        <v>0</v>
      </c>
      <c r="M4271">
        <v>25</v>
      </c>
      <c r="N4271" t="s">
        <v>22</v>
      </c>
      <c r="O4271" t="s">
        <v>23</v>
      </c>
    </row>
    <row r="4272" spans="1:15" x14ac:dyDescent="0.3">
      <c r="A4272">
        <v>52</v>
      </c>
      <c r="B4272" t="s">
        <v>61</v>
      </c>
      <c r="C4272">
        <v>129177</v>
      </c>
      <c r="D4272" t="s">
        <v>29</v>
      </c>
      <c r="E4272">
        <v>9</v>
      </c>
      <c r="F4272" t="s">
        <v>30</v>
      </c>
      <c r="G4272" t="s">
        <v>18</v>
      </c>
      <c r="H4272" t="s">
        <v>19</v>
      </c>
      <c r="I4272" t="s">
        <v>20</v>
      </c>
      <c r="J4272" t="s">
        <v>36</v>
      </c>
      <c r="K4272">
        <v>0</v>
      </c>
      <c r="L4272">
        <v>0</v>
      </c>
      <c r="M4272">
        <v>40</v>
      </c>
      <c r="N4272" t="s">
        <v>22</v>
      </c>
      <c r="O4272" t="s">
        <v>23</v>
      </c>
    </row>
    <row r="4273" spans="1:15" x14ac:dyDescent="0.3">
      <c r="A4273">
        <v>42</v>
      </c>
      <c r="B4273" t="s">
        <v>28</v>
      </c>
      <c r="C4273">
        <v>385591</v>
      </c>
      <c r="D4273" t="s">
        <v>29</v>
      </c>
      <c r="E4273">
        <v>9</v>
      </c>
      <c r="F4273" t="s">
        <v>25</v>
      </c>
      <c r="G4273" t="s">
        <v>26</v>
      </c>
      <c r="H4273" t="s">
        <v>27</v>
      </c>
      <c r="I4273" t="s">
        <v>20</v>
      </c>
      <c r="J4273" t="s">
        <v>21</v>
      </c>
      <c r="K4273">
        <v>0</v>
      </c>
      <c r="L4273">
        <v>0</v>
      </c>
      <c r="M4273">
        <v>50</v>
      </c>
      <c r="N4273" t="s">
        <v>22</v>
      </c>
      <c r="O4273" t="s">
        <v>43</v>
      </c>
    </row>
    <row r="4274" spans="1:15" x14ac:dyDescent="0.3">
      <c r="A4274">
        <v>22</v>
      </c>
      <c r="C4274">
        <v>201179</v>
      </c>
      <c r="D4274" t="s">
        <v>44</v>
      </c>
      <c r="E4274">
        <v>10</v>
      </c>
      <c r="F4274" t="s">
        <v>17</v>
      </c>
      <c r="H4274" t="s">
        <v>47</v>
      </c>
      <c r="I4274" t="s">
        <v>20</v>
      </c>
      <c r="J4274" t="s">
        <v>21</v>
      </c>
      <c r="K4274">
        <v>0</v>
      </c>
      <c r="L4274">
        <v>0</v>
      </c>
      <c r="M4274">
        <v>40</v>
      </c>
      <c r="N4274" t="s">
        <v>22</v>
      </c>
      <c r="O4274" t="s">
        <v>23</v>
      </c>
    </row>
    <row r="4275" spans="1:15" x14ac:dyDescent="0.3">
      <c r="A4275">
        <v>72</v>
      </c>
      <c r="B4275" t="s">
        <v>28</v>
      </c>
      <c r="C4275">
        <v>38360</v>
      </c>
      <c r="D4275" t="s">
        <v>29</v>
      </c>
      <c r="E4275">
        <v>9</v>
      </c>
      <c r="F4275" t="s">
        <v>79</v>
      </c>
      <c r="G4275" t="s">
        <v>41</v>
      </c>
      <c r="H4275" t="s">
        <v>58</v>
      </c>
      <c r="I4275" t="s">
        <v>20</v>
      </c>
      <c r="J4275" t="s">
        <v>36</v>
      </c>
      <c r="K4275">
        <v>0</v>
      </c>
      <c r="L4275">
        <v>0</v>
      </c>
      <c r="M4275">
        <v>16</v>
      </c>
      <c r="N4275" t="s">
        <v>22</v>
      </c>
      <c r="O4275" t="s">
        <v>23</v>
      </c>
    </row>
    <row r="4276" spans="1:15" x14ac:dyDescent="0.3">
      <c r="A4276">
        <v>30</v>
      </c>
      <c r="B4276" t="s">
        <v>63</v>
      </c>
      <c r="C4276">
        <v>73796</v>
      </c>
      <c r="D4276" t="s">
        <v>16</v>
      </c>
      <c r="E4276">
        <v>13</v>
      </c>
      <c r="F4276" t="s">
        <v>60</v>
      </c>
      <c r="G4276" t="s">
        <v>34</v>
      </c>
      <c r="H4276" t="s">
        <v>19</v>
      </c>
      <c r="I4276" t="s">
        <v>20</v>
      </c>
      <c r="J4276" t="s">
        <v>36</v>
      </c>
      <c r="K4276">
        <v>0</v>
      </c>
      <c r="L4276">
        <v>0</v>
      </c>
      <c r="M4276">
        <v>40</v>
      </c>
      <c r="N4276" t="s">
        <v>22</v>
      </c>
      <c r="O4276" t="s">
        <v>23</v>
      </c>
    </row>
    <row r="4277" spans="1:15" x14ac:dyDescent="0.3">
      <c r="A4277">
        <v>44</v>
      </c>
      <c r="B4277" t="s">
        <v>28</v>
      </c>
      <c r="C4277">
        <v>67671</v>
      </c>
      <c r="D4277" t="s">
        <v>44</v>
      </c>
      <c r="E4277">
        <v>10</v>
      </c>
      <c r="F4277" t="s">
        <v>25</v>
      </c>
      <c r="G4277" t="s">
        <v>31</v>
      </c>
      <c r="H4277" t="s">
        <v>27</v>
      </c>
      <c r="I4277" t="s">
        <v>20</v>
      </c>
      <c r="J4277" t="s">
        <v>21</v>
      </c>
      <c r="K4277">
        <v>0</v>
      </c>
      <c r="L4277">
        <v>0</v>
      </c>
      <c r="M4277">
        <v>40</v>
      </c>
      <c r="N4277" t="s">
        <v>22</v>
      </c>
      <c r="O4277" t="s">
        <v>23</v>
      </c>
    </row>
    <row r="4278" spans="1:15" x14ac:dyDescent="0.3">
      <c r="A4278">
        <v>23</v>
      </c>
      <c r="B4278" t="s">
        <v>28</v>
      </c>
      <c r="C4278">
        <v>257621</v>
      </c>
      <c r="D4278" t="s">
        <v>16</v>
      </c>
      <c r="E4278">
        <v>13</v>
      </c>
      <c r="F4278" t="s">
        <v>17</v>
      </c>
      <c r="G4278" t="s">
        <v>49</v>
      </c>
      <c r="H4278" t="s">
        <v>19</v>
      </c>
      <c r="I4278" t="s">
        <v>20</v>
      </c>
      <c r="J4278" t="s">
        <v>36</v>
      </c>
      <c r="K4278">
        <v>0</v>
      </c>
      <c r="L4278">
        <v>0</v>
      </c>
      <c r="M4278">
        <v>45</v>
      </c>
      <c r="N4278" t="s">
        <v>22</v>
      </c>
      <c r="O4278" t="s">
        <v>23</v>
      </c>
    </row>
    <row r="4279" spans="1:15" x14ac:dyDescent="0.3">
      <c r="A4279">
        <v>22</v>
      </c>
      <c r="B4279" t="s">
        <v>28</v>
      </c>
      <c r="C4279">
        <v>180052</v>
      </c>
      <c r="D4279" t="s">
        <v>44</v>
      </c>
      <c r="E4279">
        <v>10</v>
      </c>
      <c r="F4279" t="s">
        <v>17</v>
      </c>
      <c r="G4279" t="s">
        <v>49</v>
      </c>
      <c r="H4279" t="s">
        <v>47</v>
      </c>
      <c r="I4279" t="s">
        <v>20</v>
      </c>
      <c r="J4279" t="s">
        <v>21</v>
      </c>
      <c r="K4279">
        <v>0</v>
      </c>
      <c r="L4279">
        <v>0</v>
      </c>
      <c r="M4279">
        <v>20</v>
      </c>
      <c r="N4279" t="s">
        <v>22</v>
      </c>
      <c r="O4279" t="s">
        <v>23</v>
      </c>
    </row>
    <row r="4280" spans="1:15" x14ac:dyDescent="0.3">
      <c r="A4280">
        <v>59</v>
      </c>
      <c r="B4280" t="s">
        <v>28</v>
      </c>
      <c r="C4280">
        <v>656036</v>
      </c>
      <c r="D4280" t="s">
        <v>16</v>
      </c>
      <c r="E4280">
        <v>13</v>
      </c>
      <c r="F4280" t="s">
        <v>60</v>
      </c>
      <c r="G4280" t="s">
        <v>18</v>
      </c>
      <c r="H4280" t="s">
        <v>58</v>
      </c>
      <c r="I4280" t="s">
        <v>20</v>
      </c>
      <c r="J4280" t="s">
        <v>21</v>
      </c>
      <c r="K4280">
        <v>0</v>
      </c>
      <c r="L4280">
        <v>0</v>
      </c>
      <c r="M4280">
        <v>60</v>
      </c>
      <c r="N4280" t="s">
        <v>22</v>
      </c>
      <c r="O4280" t="s">
        <v>23</v>
      </c>
    </row>
    <row r="4281" spans="1:15" x14ac:dyDescent="0.3">
      <c r="A4281">
        <v>46</v>
      </c>
      <c r="B4281" t="s">
        <v>28</v>
      </c>
      <c r="C4281">
        <v>215943</v>
      </c>
      <c r="D4281" t="s">
        <v>29</v>
      </c>
      <c r="E4281">
        <v>9</v>
      </c>
      <c r="F4281" t="s">
        <v>30</v>
      </c>
      <c r="G4281" t="s">
        <v>34</v>
      </c>
      <c r="H4281" t="s">
        <v>58</v>
      </c>
      <c r="I4281" t="s">
        <v>20</v>
      </c>
      <c r="J4281" t="s">
        <v>36</v>
      </c>
      <c r="K4281">
        <v>0</v>
      </c>
      <c r="L4281">
        <v>0</v>
      </c>
      <c r="M4281">
        <v>40</v>
      </c>
      <c r="N4281" t="s">
        <v>22</v>
      </c>
      <c r="O4281" t="s">
        <v>23</v>
      </c>
    </row>
    <row r="4282" spans="1:15" x14ac:dyDescent="0.3">
      <c r="A4282">
        <v>30</v>
      </c>
      <c r="B4282" t="s">
        <v>28</v>
      </c>
      <c r="C4282">
        <v>488720</v>
      </c>
      <c r="D4282" t="s">
        <v>50</v>
      </c>
      <c r="E4282">
        <v>11</v>
      </c>
      <c r="F4282" t="s">
        <v>25</v>
      </c>
      <c r="G4282" t="s">
        <v>31</v>
      </c>
      <c r="H4282" t="s">
        <v>27</v>
      </c>
      <c r="I4282" t="s">
        <v>20</v>
      </c>
      <c r="J4282" t="s">
        <v>21</v>
      </c>
      <c r="K4282">
        <v>0</v>
      </c>
      <c r="L4282">
        <v>0</v>
      </c>
      <c r="M4282">
        <v>40</v>
      </c>
      <c r="N4282" t="s">
        <v>55</v>
      </c>
      <c r="O4282" t="s">
        <v>23</v>
      </c>
    </row>
    <row r="4283" spans="1:15" x14ac:dyDescent="0.3">
      <c r="A4283">
        <v>64</v>
      </c>
      <c r="B4283" t="s">
        <v>61</v>
      </c>
      <c r="C4283">
        <v>199298</v>
      </c>
      <c r="D4283" t="s">
        <v>52</v>
      </c>
      <c r="E4283">
        <v>4</v>
      </c>
      <c r="F4283" t="s">
        <v>79</v>
      </c>
      <c r="G4283" t="s">
        <v>41</v>
      </c>
      <c r="H4283" t="s">
        <v>58</v>
      </c>
      <c r="I4283" t="s">
        <v>20</v>
      </c>
      <c r="J4283" t="s">
        <v>36</v>
      </c>
      <c r="K4283">
        <v>0</v>
      </c>
      <c r="L4283">
        <v>0</v>
      </c>
      <c r="M4283">
        <v>30</v>
      </c>
      <c r="N4283" t="s">
        <v>66</v>
      </c>
      <c r="O4283" t="s">
        <v>23</v>
      </c>
    </row>
    <row r="4284" spans="1:15" x14ac:dyDescent="0.3">
      <c r="A4284">
        <v>31</v>
      </c>
      <c r="B4284" t="s">
        <v>28</v>
      </c>
      <c r="C4284">
        <v>305692</v>
      </c>
      <c r="D4284" t="s">
        <v>44</v>
      </c>
      <c r="E4284">
        <v>10</v>
      </c>
      <c r="F4284" t="s">
        <v>25</v>
      </c>
      <c r="G4284" t="s">
        <v>49</v>
      </c>
      <c r="H4284" t="s">
        <v>35</v>
      </c>
      <c r="I4284" t="s">
        <v>33</v>
      </c>
      <c r="J4284" t="s">
        <v>36</v>
      </c>
      <c r="K4284">
        <v>0</v>
      </c>
      <c r="L4284">
        <v>0</v>
      </c>
      <c r="M4284">
        <v>40</v>
      </c>
      <c r="N4284" t="s">
        <v>22</v>
      </c>
      <c r="O4284" t="s">
        <v>23</v>
      </c>
    </row>
    <row r="4285" spans="1:15" x14ac:dyDescent="0.3">
      <c r="A4285">
        <v>64</v>
      </c>
      <c r="B4285" t="s">
        <v>28</v>
      </c>
      <c r="C4285">
        <v>114994</v>
      </c>
      <c r="D4285" t="s">
        <v>29</v>
      </c>
      <c r="E4285">
        <v>9</v>
      </c>
      <c r="F4285" t="s">
        <v>25</v>
      </c>
      <c r="G4285" t="s">
        <v>41</v>
      </c>
      <c r="H4285" t="s">
        <v>27</v>
      </c>
      <c r="I4285" t="s">
        <v>20</v>
      </c>
      <c r="J4285" t="s">
        <v>21</v>
      </c>
      <c r="K4285">
        <v>0</v>
      </c>
      <c r="L4285">
        <v>0</v>
      </c>
      <c r="M4285">
        <v>20</v>
      </c>
      <c r="N4285" t="s">
        <v>22</v>
      </c>
      <c r="O4285" t="s">
        <v>23</v>
      </c>
    </row>
    <row r="4286" spans="1:15" x14ac:dyDescent="0.3">
      <c r="A4286">
        <v>45</v>
      </c>
      <c r="B4286" t="s">
        <v>28</v>
      </c>
      <c r="C4286">
        <v>88265</v>
      </c>
      <c r="D4286" t="s">
        <v>29</v>
      </c>
      <c r="E4286">
        <v>9</v>
      </c>
      <c r="F4286" t="s">
        <v>17</v>
      </c>
      <c r="G4286" t="s">
        <v>57</v>
      </c>
      <c r="H4286" t="s">
        <v>47</v>
      </c>
      <c r="I4286" t="s">
        <v>20</v>
      </c>
      <c r="J4286" t="s">
        <v>36</v>
      </c>
      <c r="K4286">
        <v>0</v>
      </c>
      <c r="L4286">
        <v>0</v>
      </c>
      <c r="M4286">
        <v>40</v>
      </c>
      <c r="N4286" t="s">
        <v>22</v>
      </c>
      <c r="O4286" t="s">
        <v>23</v>
      </c>
    </row>
    <row r="4287" spans="1:15" x14ac:dyDescent="0.3">
      <c r="A4287">
        <v>59</v>
      </c>
      <c r="B4287" t="s">
        <v>28</v>
      </c>
      <c r="C4287">
        <v>168569</v>
      </c>
      <c r="D4287" t="s">
        <v>29</v>
      </c>
      <c r="E4287">
        <v>9</v>
      </c>
      <c r="F4287" t="s">
        <v>25</v>
      </c>
      <c r="G4287" t="s">
        <v>57</v>
      </c>
      <c r="H4287" t="s">
        <v>27</v>
      </c>
      <c r="I4287" t="s">
        <v>20</v>
      </c>
      <c r="J4287" t="s">
        <v>21</v>
      </c>
      <c r="K4287">
        <v>0</v>
      </c>
      <c r="L4287">
        <v>1887</v>
      </c>
      <c r="M4287">
        <v>40</v>
      </c>
      <c r="N4287" t="s">
        <v>22</v>
      </c>
      <c r="O4287" t="s">
        <v>43</v>
      </c>
    </row>
    <row r="4288" spans="1:15" x14ac:dyDescent="0.3">
      <c r="A4288">
        <v>32</v>
      </c>
      <c r="B4288" t="s">
        <v>28</v>
      </c>
      <c r="C4288">
        <v>175413</v>
      </c>
      <c r="D4288" t="s">
        <v>29</v>
      </c>
      <c r="E4288">
        <v>9</v>
      </c>
      <c r="F4288" t="s">
        <v>17</v>
      </c>
      <c r="G4288" t="s">
        <v>18</v>
      </c>
      <c r="H4288" t="s">
        <v>73</v>
      </c>
      <c r="I4288" t="s">
        <v>33</v>
      </c>
      <c r="J4288" t="s">
        <v>36</v>
      </c>
      <c r="K4288">
        <v>0</v>
      </c>
      <c r="L4288">
        <v>0</v>
      </c>
      <c r="M4288">
        <v>40</v>
      </c>
      <c r="N4288" t="s">
        <v>42</v>
      </c>
      <c r="O4288" t="s">
        <v>23</v>
      </c>
    </row>
    <row r="4289" spans="1:15" x14ac:dyDescent="0.3">
      <c r="A4289">
        <v>43</v>
      </c>
      <c r="B4289" t="s">
        <v>28</v>
      </c>
      <c r="C4289">
        <v>161226</v>
      </c>
      <c r="D4289" t="s">
        <v>16</v>
      </c>
      <c r="E4289">
        <v>13</v>
      </c>
      <c r="F4289" t="s">
        <v>25</v>
      </c>
      <c r="G4289" t="s">
        <v>57</v>
      </c>
      <c r="H4289" t="s">
        <v>27</v>
      </c>
      <c r="I4289" t="s">
        <v>54</v>
      </c>
      <c r="J4289" t="s">
        <v>21</v>
      </c>
      <c r="K4289">
        <v>0</v>
      </c>
      <c r="L4289">
        <v>0</v>
      </c>
      <c r="M4289">
        <v>40</v>
      </c>
      <c r="N4289" t="s">
        <v>22</v>
      </c>
      <c r="O4289" t="s">
        <v>23</v>
      </c>
    </row>
    <row r="4290" spans="1:15" x14ac:dyDescent="0.3">
      <c r="A4290">
        <v>66</v>
      </c>
      <c r="C4290">
        <v>160995</v>
      </c>
      <c r="D4290" t="s">
        <v>74</v>
      </c>
      <c r="E4290">
        <v>6</v>
      </c>
      <c r="F4290" t="s">
        <v>30</v>
      </c>
      <c r="H4290" t="s">
        <v>19</v>
      </c>
      <c r="I4290" t="s">
        <v>20</v>
      </c>
      <c r="J4290" t="s">
        <v>36</v>
      </c>
      <c r="K4290">
        <v>1086</v>
      </c>
      <c r="L4290">
        <v>0</v>
      </c>
      <c r="M4290">
        <v>20</v>
      </c>
      <c r="N4290" t="s">
        <v>22</v>
      </c>
      <c r="O4290" t="s">
        <v>23</v>
      </c>
    </row>
    <row r="4291" spans="1:15" x14ac:dyDescent="0.3">
      <c r="A4291">
        <v>23</v>
      </c>
      <c r="B4291" t="s">
        <v>28</v>
      </c>
      <c r="C4291">
        <v>208598</v>
      </c>
      <c r="D4291" t="s">
        <v>44</v>
      </c>
      <c r="E4291">
        <v>10</v>
      </c>
      <c r="F4291" t="s">
        <v>17</v>
      </c>
      <c r="G4291" t="s">
        <v>49</v>
      </c>
      <c r="H4291" t="s">
        <v>19</v>
      </c>
      <c r="I4291" t="s">
        <v>20</v>
      </c>
      <c r="J4291" t="s">
        <v>21</v>
      </c>
      <c r="K4291">
        <v>0</v>
      </c>
      <c r="L4291">
        <v>0</v>
      </c>
      <c r="M4291">
        <v>45</v>
      </c>
      <c r="N4291" t="s">
        <v>22</v>
      </c>
      <c r="O4291" t="s">
        <v>23</v>
      </c>
    </row>
    <row r="4292" spans="1:15" x14ac:dyDescent="0.3">
      <c r="A4292">
        <v>49</v>
      </c>
      <c r="B4292" t="s">
        <v>24</v>
      </c>
      <c r="C4292">
        <v>200471</v>
      </c>
      <c r="D4292" t="s">
        <v>29</v>
      </c>
      <c r="E4292">
        <v>9</v>
      </c>
      <c r="F4292" t="s">
        <v>25</v>
      </c>
      <c r="G4292" t="s">
        <v>51</v>
      </c>
      <c r="H4292" t="s">
        <v>27</v>
      </c>
      <c r="I4292" t="s">
        <v>20</v>
      </c>
      <c r="J4292" t="s">
        <v>21</v>
      </c>
      <c r="K4292">
        <v>0</v>
      </c>
      <c r="L4292">
        <v>0</v>
      </c>
      <c r="M4292">
        <v>40</v>
      </c>
      <c r="N4292" t="s">
        <v>22</v>
      </c>
      <c r="O4292" t="s">
        <v>23</v>
      </c>
    </row>
    <row r="4293" spans="1:15" x14ac:dyDescent="0.3">
      <c r="A4293">
        <v>32</v>
      </c>
      <c r="B4293" t="s">
        <v>28</v>
      </c>
      <c r="C4293">
        <v>256609</v>
      </c>
      <c r="D4293" t="s">
        <v>93</v>
      </c>
      <c r="E4293">
        <v>8</v>
      </c>
      <c r="F4293" t="s">
        <v>25</v>
      </c>
      <c r="G4293" t="s">
        <v>57</v>
      </c>
      <c r="H4293" t="s">
        <v>27</v>
      </c>
      <c r="I4293" t="s">
        <v>20</v>
      </c>
      <c r="J4293" t="s">
        <v>21</v>
      </c>
      <c r="K4293">
        <v>0</v>
      </c>
      <c r="L4293">
        <v>0</v>
      </c>
      <c r="M4293">
        <v>40</v>
      </c>
      <c r="N4293" t="s">
        <v>55</v>
      </c>
      <c r="O4293" t="s">
        <v>23</v>
      </c>
    </row>
    <row r="4294" spans="1:15" x14ac:dyDescent="0.3">
      <c r="A4294">
        <v>49</v>
      </c>
      <c r="B4294" t="s">
        <v>28</v>
      </c>
      <c r="C4294">
        <v>176684</v>
      </c>
      <c r="D4294" t="s">
        <v>50</v>
      </c>
      <c r="E4294">
        <v>11</v>
      </c>
      <c r="F4294" t="s">
        <v>17</v>
      </c>
      <c r="G4294" t="s">
        <v>26</v>
      </c>
      <c r="H4294" t="s">
        <v>58</v>
      </c>
      <c r="I4294" t="s">
        <v>20</v>
      </c>
      <c r="J4294" t="s">
        <v>36</v>
      </c>
      <c r="K4294">
        <v>0</v>
      </c>
      <c r="L4294">
        <v>0</v>
      </c>
      <c r="M4294">
        <v>40</v>
      </c>
      <c r="N4294" t="s">
        <v>22</v>
      </c>
      <c r="O4294" t="s">
        <v>23</v>
      </c>
    </row>
    <row r="4295" spans="1:15" x14ac:dyDescent="0.3">
      <c r="A4295">
        <v>33</v>
      </c>
      <c r="B4295" t="s">
        <v>28</v>
      </c>
      <c r="C4295">
        <v>206512</v>
      </c>
      <c r="D4295" t="s">
        <v>44</v>
      </c>
      <c r="E4295">
        <v>10</v>
      </c>
      <c r="F4295" t="s">
        <v>30</v>
      </c>
      <c r="G4295" t="s">
        <v>34</v>
      </c>
      <c r="H4295" t="s">
        <v>19</v>
      </c>
      <c r="I4295" t="s">
        <v>20</v>
      </c>
      <c r="J4295" t="s">
        <v>21</v>
      </c>
      <c r="K4295">
        <v>0</v>
      </c>
      <c r="L4295">
        <v>0</v>
      </c>
      <c r="M4295">
        <v>40</v>
      </c>
      <c r="N4295" t="s">
        <v>22</v>
      </c>
      <c r="O4295" t="s">
        <v>23</v>
      </c>
    </row>
    <row r="4296" spans="1:15" x14ac:dyDescent="0.3">
      <c r="A4296">
        <v>28</v>
      </c>
      <c r="B4296" t="s">
        <v>28</v>
      </c>
      <c r="C4296">
        <v>212640</v>
      </c>
      <c r="D4296" t="s">
        <v>69</v>
      </c>
      <c r="E4296">
        <v>15</v>
      </c>
      <c r="F4296" t="s">
        <v>17</v>
      </c>
      <c r="G4296" t="s">
        <v>34</v>
      </c>
      <c r="H4296" t="s">
        <v>19</v>
      </c>
      <c r="I4296" t="s">
        <v>20</v>
      </c>
      <c r="J4296" t="s">
        <v>36</v>
      </c>
      <c r="K4296">
        <v>0</v>
      </c>
      <c r="L4296">
        <v>0</v>
      </c>
      <c r="M4296">
        <v>85</v>
      </c>
      <c r="N4296" t="s">
        <v>22</v>
      </c>
      <c r="O4296" t="s">
        <v>23</v>
      </c>
    </row>
    <row r="4297" spans="1:15" x14ac:dyDescent="0.3">
      <c r="A4297">
        <v>47</v>
      </c>
      <c r="B4297" t="s">
        <v>28</v>
      </c>
      <c r="C4297">
        <v>148724</v>
      </c>
      <c r="D4297" t="s">
        <v>29</v>
      </c>
      <c r="E4297">
        <v>9</v>
      </c>
      <c r="F4297" t="s">
        <v>25</v>
      </c>
      <c r="G4297" t="s">
        <v>49</v>
      </c>
      <c r="H4297" t="s">
        <v>27</v>
      </c>
      <c r="I4297" t="s">
        <v>33</v>
      </c>
      <c r="J4297" t="s">
        <v>21</v>
      </c>
      <c r="K4297">
        <v>0</v>
      </c>
      <c r="L4297">
        <v>0</v>
      </c>
      <c r="M4297">
        <v>40</v>
      </c>
      <c r="N4297" t="s">
        <v>22</v>
      </c>
      <c r="O4297" t="s">
        <v>23</v>
      </c>
    </row>
    <row r="4298" spans="1:15" x14ac:dyDescent="0.3">
      <c r="A4298">
        <v>41</v>
      </c>
      <c r="B4298" t="s">
        <v>28</v>
      </c>
      <c r="C4298">
        <v>266510</v>
      </c>
      <c r="D4298" t="s">
        <v>29</v>
      </c>
      <c r="E4298">
        <v>9</v>
      </c>
      <c r="F4298" t="s">
        <v>17</v>
      </c>
      <c r="G4298" t="s">
        <v>41</v>
      </c>
      <c r="H4298" t="s">
        <v>47</v>
      </c>
      <c r="I4298" t="s">
        <v>20</v>
      </c>
      <c r="J4298" t="s">
        <v>21</v>
      </c>
      <c r="K4298">
        <v>0</v>
      </c>
      <c r="L4298">
        <v>0</v>
      </c>
      <c r="M4298">
        <v>40</v>
      </c>
      <c r="N4298" t="s">
        <v>22</v>
      </c>
      <c r="O4298" t="s">
        <v>23</v>
      </c>
    </row>
    <row r="4299" spans="1:15" x14ac:dyDescent="0.3">
      <c r="A4299">
        <v>34</v>
      </c>
      <c r="B4299" t="s">
        <v>63</v>
      </c>
      <c r="C4299">
        <v>240252</v>
      </c>
      <c r="D4299" t="s">
        <v>38</v>
      </c>
      <c r="E4299">
        <v>14</v>
      </c>
      <c r="F4299" t="s">
        <v>25</v>
      </c>
      <c r="G4299" t="s">
        <v>26</v>
      </c>
      <c r="H4299" t="s">
        <v>27</v>
      </c>
      <c r="I4299" t="s">
        <v>20</v>
      </c>
      <c r="J4299" t="s">
        <v>21</v>
      </c>
      <c r="K4299">
        <v>0</v>
      </c>
      <c r="L4299">
        <v>0</v>
      </c>
      <c r="M4299">
        <v>40</v>
      </c>
      <c r="N4299" t="s">
        <v>22</v>
      </c>
      <c r="O4299" t="s">
        <v>43</v>
      </c>
    </row>
    <row r="4300" spans="1:15" x14ac:dyDescent="0.3">
      <c r="A4300">
        <v>25</v>
      </c>
      <c r="B4300" t="s">
        <v>28</v>
      </c>
      <c r="C4300">
        <v>358975</v>
      </c>
      <c r="D4300" t="s">
        <v>29</v>
      </c>
      <c r="E4300">
        <v>9</v>
      </c>
      <c r="F4300" t="s">
        <v>17</v>
      </c>
      <c r="G4300" t="s">
        <v>41</v>
      </c>
      <c r="H4300" t="s">
        <v>19</v>
      </c>
      <c r="I4300" t="s">
        <v>20</v>
      </c>
      <c r="J4300" t="s">
        <v>36</v>
      </c>
      <c r="K4300">
        <v>0</v>
      </c>
      <c r="L4300">
        <v>0</v>
      </c>
      <c r="M4300">
        <v>35</v>
      </c>
      <c r="N4300" t="s">
        <v>22</v>
      </c>
      <c r="O4300" t="s">
        <v>23</v>
      </c>
    </row>
    <row r="4301" spans="1:15" x14ac:dyDescent="0.3">
      <c r="A4301">
        <v>20</v>
      </c>
      <c r="C4301">
        <v>124242</v>
      </c>
      <c r="D4301" t="s">
        <v>44</v>
      </c>
      <c r="E4301">
        <v>10</v>
      </c>
      <c r="F4301" t="s">
        <v>17</v>
      </c>
      <c r="H4301" t="s">
        <v>47</v>
      </c>
      <c r="I4301" t="s">
        <v>20</v>
      </c>
      <c r="J4301" t="s">
        <v>36</v>
      </c>
      <c r="K4301">
        <v>0</v>
      </c>
      <c r="L4301">
        <v>0</v>
      </c>
      <c r="M4301">
        <v>40</v>
      </c>
      <c r="N4301" t="s">
        <v>22</v>
      </c>
      <c r="O4301" t="s">
        <v>23</v>
      </c>
    </row>
    <row r="4302" spans="1:15" x14ac:dyDescent="0.3">
      <c r="A4302">
        <v>21</v>
      </c>
      <c r="B4302" t="s">
        <v>28</v>
      </c>
      <c r="C4302">
        <v>434710</v>
      </c>
      <c r="D4302" t="s">
        <v>44</v>
      </c>
      <c r="E4302">
        <v>10</v>
      </c>
      <c r="F4302" t="s">
        <v>17</v>
      </c>
      <c r="G4302" t="s">
        <v>49</v>
      </c>
      <c r="H4302" t="s">
        <v>19</v>
      </c>
      <c r="I4302" t="s">
        <v>20</v>
      </c>
      <c r="J4302" t="s">
        <v>36</v>
      </c>
      <c r="K4302">
        <v>0</v>
      </c>
      <c r="L4302">
        <v>0</v>
      </c>
      <c r="M4302">
        <v>15</v>
      </c>
      <c r="N4302" t="s">
        <v>22</v>
      </c>
      <c r="O4302" t="s">
        <v>23</v>
      </c>
    </row>
    <row r="4303" spans="1:15" x14ac:dyDescent="0.3">
      <c r="A4303">
        <v>25</v>
      </c>
      <c r="B4303" t="s">
        <v>28</v>
      </c>
      <c r="C4303">
        <v>204338</v>
      </c>
      <c r="D4303" t="s">
        <v>29</v>
      </c>
      <c r="E4303">
        <v>9</v>
      </c>
      <c r="F4303" t="s">
        <v>17</v>
      </c>
      <c r="G4303" t="s">
        <v>56</v>
      </c>
      <c r="H4303" t="s">
        <v>58</v>
      </c>
      <c r="I4303" t="s">
        <v>20</v>
      </c>
      <c r="J4303" t="s">
        <v>21</v>
      </c>
      <c r="K4303">
        <v>0</v>
      </c>
      <c r="L4303">
        <v>0</v>
      </c>
      <c r="M4303">
        <v>30</v>
      </c>
      <c r="O4303" t="s">
        <v>23</v>
      </c>
    </row>
    <row r="4304" spans="1:15" x14ac:dyDescent="0.3">
      <c r="A4304">
        <v>46</v>
      </c>
      <c r="B4304" t="s">
        <v>28</v>
      </c>
      <c r="C4304">
        <v>241844</v>
      </c>
      <c r="D4304" t="s">
        <v>39</v>
      </c>
      <c r="E4304">
        <v>5</v>
      </c>
      <c r="F4304" t="s">
        <v>25</v>
      </c>
      <c r="G4304" t="s">
        <v>41</v>
      </c>
      <c r="H4304" t="s">
        <v>27</v>
      </c>
      <c r="I4304" t="s">
        <v>20</v>
      </c>
      <c r="J4304" t="s">
        <v>21</v>
      </c>
      <c r="K4304">
        <v>0</v>
      </c>
      <c r="L4304">
        <v>0</v>
      </c>
      <c r="M4304">
        <v>40</v>
      </c>
      <c r="N4304" t="s">
        <v>22</v>
      </c>
      <c r="O4304" t="s">
        <v>23</v>
      </c>
    </row>
    <row r="4305" spans="1:15" x14ac:dyDescent="0.3">
      <c r="A4305">
        <v>37</v>
      </c>
      <c r="B4305" t="s">
        <v>28</v>
      </c>
      <c r="C4305">
        <v>191342</v>
      </c>
      <c r="D4305" t="s">
        <v>81</v>
      </c>
      <c r="E4305">
        <v>2</v>
      </c>
      <c r="F4305" t="s">
        <v>25</v>
      </c>
      <c r="G4305" t="s">
        <v>51</v>
      </c>
      <c r="H4305" t="s">
        <v>27</v>
      </c>
      <c r="I4305" t="s">
        <v>45</v>
      </c>
      <c r="J4305" t="s">
        <v>21</v>
      </c>
      <c r="K4305">
        <v>0</v>
      </c>
      <c r="L4305">
        <v>0</v>
      </c>
      <c r="M4305">
        <v>40</v>
      </c>
      <c r="N4305" t="s">
        <v>86</v>
      </c>
      <c r="O4305" t="s">
        <v>23</v>
      </c>
    </row>
    <row r="4306" spans="1:15" x14ac:dyDescent="0.3">
      <c r="A4306">
        <v>41</v>
      </c>
      <c r="B4306" t="s">
        <v>28</v>
      </c>
      <c r="C4306">
        <v>221947</v>
      </c>
      <c r="D4306" t="s">
        <v>44</v>
      </c>
      <c r="E4306">
        <v>10</v>
      </c>
      <c r="F4306" t="s">
        <v>25</v>
      </c>
      <c r="G4306" t="s">
        <v>51</v>
      </c>
      <c r="H4306" t="s">
        <v>27</v>
      </c>
      <c r="I4306" t="s">
        <v>20</v>
      </c>
      <c r="J4306" t="s">
        <v>21</v>
      </c>
      <c r="K4306">
        <v>0</v>
      </c>
      <c r="L4306">
        <v>0</v>
      </c>
      <c r="M4306">
        <v>56</v>
      </c>
      <c r="N4306" t="s">
        <v>22</v>
      </c>
      <c r="O4306" t="s">
        <v>43</v>
      </c>
    </row>
    <row r="4307" spans="1:15" x14ac:dyDescent="0.3">
      <c r="A4307">
        <v>44</v>
      </c>
      <c r="B4307" t="s">
        <v>28</v>
      </c>
      <c r="C4307">
        <v>111483</v>
      </c>
      <c r="D4307" t="s">
        <v>29</v>
      </c>
      <c r="E4307">
        <v>9</v>
      </c>
      <c r="F4307" t="s">
        <v>17</v>
      </c>
      <c r="G4307" t="s">
        <v>18</v>
      </c>
      <c r="H4307" t="s">
        <v>47</v>
      </c>
      <c r="I4307" t="s">
        <v>20</v>
      </c>
      <c r="J4307" t="s">
        <v>21</v>
      </c>
      <c r="K4307">
        <v>0</v>
      </c>
      <c r="L4307">
        <v>1504</v>
      </c>
      <c r="M4307">
        <v>50</v>
      </c>
      <c r="N4307" t="s">
        <v>22</v>
      </c>
      <c r="O4307" t="s">
        <v>23</v>
      </c>
    </row>
    <row r="4308" spans="1:15" x14ac:dyDescent="0.3">
      <c r="A4308">
        <v>30</v>
      </c>
      <c r="B4308" t="s">
        <v>28</v>
      </c>
      <c r="C4308">
        <v>65278</v>
      </c>
      <c r="D4308" t="s">
        <v>29</v>
      </c>
      <c r="E4308">
        <v>9</v>
      </c>
      <c r="F4308" t="s">
        <v>25</v>
      </c>
      <c r="G4308" t="s">
        <v>62</v>
      </c>
      <c r="H4308" t="s">
        <v>27</v>
      </c>
      <c r="I4308" t="s">
        <v>20</v>
      </c>
      <c r="J4308" t="s">
        <v>21</v>
      </c>
      <c r="K4308">
        <v>0</v>
      </c>
      <c r="L4308">
        <v>0</v>
      </c>
      <c r="M4308">
        <v>40</v>
      </c>
      <c r="N4308" t="s">
        <v>22</v>
      </c>
      <c r="O4308" t="s">
        <v>43</v>
      </c>
    </row>
    <row r="4309" spans="1:15" x14ac:dyDescent="0.3">
      <c r="A4309">
        <v>54</v>
      </c>
      <c r="B4309" t="s">
        <v>28</v>
      </c>
      <c r="C4309">
        <v>133403</v>
      </c>
      <c r="D4309" t="s">
        <v>44</v>
      </c>
      <c r="E4309">
        <v>10</v>
      </c>
      <c r="F4309" t="s">
        <v>25</v>
      </c>
      <c r="G4309" t="s">
        <v>57</v>
      </c>
      <c r="H4309" t="s">
        <v>27</v>
      </c>
      <c r="I4309" t="s">
        <v>20</v>
      </c>
      <c r="J4309" t="s">
        <v>21</v>
      </c>
      <c r="K4309">
        <v>0</v>
      </c>
      <c r="L4309">
        <v>0</v>
      </c>
      <c r="M4309">
        <v>40</v>
      </c>
      <c r="N4309" t="s">
        <v>22</v>
      </c>
      <c r="O4309" t="s">
        <v>23</v>
      </c>
    </row>
    <row r="4310" spans="1:15" x14ac:dyDescent="0.3">
      <c r="A4310">
        <v>35</v>
      </c>
      <c r="B4310" t="s">
        <v>24</v>
      </c>
      <c r="C4310">
        <v>166416</v>
      </c>
      <c r="D4310" t="s">
        <v>29</v>
      </c>
      <c r="E4310">
        <v>9</v>
      </c>
      <c r="F4310" t="s">
        <v>25</v>
      </c>
      <c r="G4310" t="s">
        <v>56</v>
      </c>
      <c r="H4310" t="s">
        <v>27</v>
      </c>
      <c r="I4310" t="s">
        <v>20</v>
      </c>
      <c r="J4310" t="s">
        <v>21</v>
      </c>
      <c r="K4310">
        <v>0</v>
      </c>
      <c r="L4310">
        <v>0</v>
      </c>
      <c r="M4310">
        <v>99</v>
      </c>
      <c r="N4310" t="s">
        <v>22</v>
      </c>
      <c r="O4310" t="s">
        <v>23</v>
      </c>
    </row>
    <row r="4311" spans="1:15" x14ac:dyDescent="0.3">
      <c r="A4311">
        <v>58</v>
      </c>
      <c r="C4311">
        <v>142158</v>
      </c>
      <c r="D4311" t="s">
        <v>29</v>
      </c>
      <c r="E4311">
        <v>9</v>
      </c>
      <c r="F4311" t="s">
        <v>79</v>
      </c>
      <c r="H4311" t="s">
        <v>19</v>
      </c>
      <c r="I4311" t="s">
        <v>20</v>
      </c>
      <c r="J4311" t="s">
        <v>36</v>
      </c>
      <c r="K4311">
        <v>0</v>
      </c>
      <c r="L4311">
        <v>0</v>
      </c>
      <c r="M4311">
        <v>12</v>
      </c>
      <c r="N4311" t="s">
        <v>22</v>
      </c>
      <c r="O4311" t="s">
        <v>23</v>
      </c>
    </row>
    <row r="4312" spans="1:15" x14ac:dyDescent="0.3">
      <c r="A4312">
        <v>21</v>
      </c>
      <c r="B4312" t="s">
        <v>28</v>
      </c>
      <c r="C4312">
        <v>221480</v>
      </c>
      <c r="D4312" t="s">
        <v>44</v>
      </c>
      <c r="E4312">
        <v>10</v>
      </c>
      <c r="F4312" t="s">
        <v>17</v>
      </c>
      <c r="G4312" t="s">
        <v>62</v>
      </c>
      <c r="H4312" t="s">
        <v>47</v>
      </c>
      <c r="I4312" t="s">
        <v>20</v>
      </c>
      <c r="J4312" t="s">
        <v>36</v>
      </c>
      <c r="K4312">
        <v>0</v>
      </c>
      <c r="L4312">
        <v>0</v>
      </c>
      <c r="M4312">
        <v>25</v>
      </c>
      <c r="N4312" t="s">
        <v>88</v>
      </c>
      <c r="O4312" t="s">
        <v>23</v>
      </c>
    </row>
    <row r="4313" spans="1:15" x14ac:dyDescent="0.3">
      <c r="A4313">
        <v>35</v>
      </c>
      <c r="B4313" t="s">
        <v>24</v>
      </c>
      <c r="C4313">
        <v>189878</v>
      </c>
      <c r="D4313" t="s">
        <v>38</v>
      </c>
      <c r="E4313">
        <v>14</v>
      </c>
      <c r="F4313" t="s">
        <v>25</v>
      </c>
      <c r="G4313" t="s">
        <v>49</v>
      </c>
      <c r="H4313" t="s">
        <v>27</v>
      </c>
      <c r="I4313" t="s">
        <v>20</v>
      </c>
      <c r="J4313" t="s">
        <v>21</v>
      </c>
      <c r="K4313">
        <v>0</v>
      </c>
      <c r="L4313">
        <v>0</v>
      </c>
      <c r="M4313">
        <v>40</v>
      </c>
      <c r="N4313" t="s">
        <v>22</v>
      </c>
      <c r="O4313" t="s">
        <v>43</v>
      </c>
    </row>
    <row r="4314" spans="1:15" x14ac:dyDescent="0.3">
      <c r="A4314">
        <v>35</v>
      </c>
      <c r="B4314" t="s">
        <v>28</v>
      </c>
      <c r="C4314">
        <v>278403</v>
      </c>
      <c r="D4314" t="s">
        <v>69</v>
      </c>
      <c r="E4314">
        <v>15</v>
      </c>
      <c r="F4314" t="s">
        <v>25</v>
      </c>
      <c r="G4314" t="s">
        <v>34</v>
      </c>
      <c r="H4314" t="s">
        <v>27</v>
      </c>
      <c r="I4314" t="s">
        <v>20</v>
      </c>
      <c r="J4314" t="s">
        <v>21</v>
      </c>
      <c r="K4314">
        <v>0</v>
      </c>
      <c r="L4314">
        <v>0</v>
      </c>
      <c r="M4314">
        <v>80</v>
      </c>
      <c r="N4314" t="s">
        <v>22</v>
      </c>
      <c r="O4314" t="s">
        <v>43</v>
      </c>
    </row>
    <row r="4315" spans="1:15" x14ac:dyDescent="0.3">
      <c r="A4315">
        <v>19</v>
      </c>
      <c r="B4315" t="s">
        <v>28</v>
      </c>
      <c r="C4315">
        <v>184710</v>
      </c>
      <c r="D4315" t="s">
        <v>44</v>
      </c>
      <c r="E4315">
        <v>10</v>
      </c>
      <c r="F4315" t="s">
        <v>17</v>
      </c>
      <c r="G4315" t="s">
        <v>51</v>
      </c>
      <c r="H4315" t="s">
        <v>47</v>
      </c>
      <c r="I4315" t="s">
        <v>20</v>
      </c>
      <c r="J4315" t="s">
        <v>21</v>
      </c>
      <c r="K4315">
        <v>0</v>
      </c>
      <c r="L4315">
        <v>0</v>
      </c>
      <c r="M4315">
        <v>20</v>
      </c>
      <c r="N4315" t="s">
        <v>22</v>
      </c>
      <c r="O4315" t="s">
        <v>23</v>
      </c>
    </row>
    <row r="4316" spans="1:15" x14ac:dyDescent="0.3">
      <c r="A4316">
        <v>48</v>
      </c>
      <c r="B4316" t="s">
        <v>28</v>
      </c>
      <c r="C4316">
        <v>177775</v>
      </c>
      <c r="D4316" t="s">
        <v>29</v>
      </c>
      <c r="E4316">
        <v>9</v>
      </c>
      <c r="F4316" t="s">
        <v>30</v>
      </c>
      <c r="G4316" t="s">
        <v>26</v>
      </c>
      <c r="H4316" t="s">
        <v>19</v>
      </c>
      <c r="I4316" t="s">
        <v>20</v>
      </c>
      <c r="J4316" t="s">
        <v>36</v>
      </c>
      <c r="K4316">
        <v>0</v>
      </c>
      <c r="L4316">
        <v>0</v>
      </c>
      <c r="M4316">
        <v>40</v>
      </c>
      <c r="N4316" t="s">
        <v>22</v>
      </c>
      <c r="O4316" t="s">
        <v>23</v>
      </c>
    </row>
    <row r="4317" spans="1:15" x14ac:dyDescent="0.3">
      <c r="A4317">
        <v>56</v>
      </c>
      <c r="C4317">
        <v>275943</v>
      </c>
      <c r="D4317" t="s">
        <v>44</v>
      </c>
      <c r="E4317">
        <v>10</v>
      </c>
      <c r="F4317" t="s">
        <v>25</v>
      </c>
      <c r="H4317" t="s">
        <v>27</v>
      </c>
      <c r="I4317" t="s">
        <v>20</v>
      </c>
      <c r="J4317" t="s">
        <v>21</v>
      </c>
      <c r="K4317">
        <v>0</v>
      </c>
      <c r="L4317">
        <v>0</v>
      </c>
      <c r="M4317">
        <v>40</v>
      </c>
      <c r="N4317" t="s">
        <v>109</v>
      </c>
      <c r="O4317" t="s">
        <v>23</v>
      </c>
    </row>
    <row r="4318" spans="1:15" x14ac:dyDescent="0.3">
      <c r="A4318">
        <v>65</v>
      </c>
      <c r="B4318" t="s">
        <v>24</v>
      </c>
      <c r="C4318">
        <v>225473</v>
      </c>
      <c r="D4318" t="s">
        <v>44</v>
      </c>
      <c r="E4318">
        <v>10</v>
      </c>
      <c r="F4318" t="s">
        <v>79</v>
      </c>
      <c r="G4318" t="s">
        <v>51</v>
      </c>
      <c r="H4318" t="s">
        <v>19</v>
      </c>
      <c r="I4318" t="s">
        <v>20</v>
      </c>
      <c r="J4318" t="s">
        <v>36</v>
      </c>
      <c r="K4318">
        <v>0</v>
      </c>
      <c r="L4318">
        <v>0</v>
      </c>
      <c r="M4318">
        <v>35</v>
      </c>
      <c r="N4318" t="s">
        <v>22</v>
      </c>
      <c r="O4318" t="s">
        <v>23</v>
      </c>
    </row>
    <row r="4319" spans="1:15" x14ac:dyDescent="0.3">
      <c r="A4319">
        <v>40</v>
      </c>
      <c r="B4319" t="s">
        <v>28</v>
      </c>
      <c r="C4319">
        <v>289403</v>
      </c>
      <c r="D4319" t="s">
        <v>16</v>
      </c>
      <c r="E4319">
        <v>13</v>
      </c>
      <c r="F4319" t="s">
        <v>60</v>
      </c>
      <c r="G4319" t="s">
        <v>18</v>
      </c>
      <c r="H4319" t="s">
        <v>58</v>
      </c>
      <c r="I4319" t="s">
        <v>33</v>
      </c>
      <c r="J4319" t="s">
        <v>21</v>
      </c>
      <c r="K4319">
        <v>0</v>
      </c>
      <c r="L4319">
        <v>0</v>
      </c>
      <c r="M4319">
        <v>35</v>
      </c>
      <c r="N4319" t="s">
        <v>22</v>
      </c>
      <c r="O4319" t="s">
        <v>23</v>
      </c>
    </row>
    <row r="4320" spans="1:15" x14ac:dyDescent="0.3">
      <c r="A4320">
        <v>26</v>
      </c>
      <c r="B4320" t="s">
        <v>28</v>
      </c>
      <c r="C4320">
        <v>269060</v>
      </c>
      <c r="D4320" t="s">
        <v>29</v>
      </c>
      <c r="E4320">
        <v>9</v>
      </c>
      <c r="F4320" t="s">
        <v>17</v>
      </c>
      <c r="G4320" t="s">
        <v>18</v>
      </c>
      <c r="H4320" t="s">
        <v>19</v>
      </c>
      <c r="I4320" t="s">
        <v>20</v>
      </c>
      <c r="J4320" t="s">
        <v>36</v>
      </c>
      <c r="K4320">
        <v>0</v>
      </c>
      <c r="L4320">
        <v>0</v>
      </c>
      <c r="M4320">
        <v>40</v>
      </c>
      <c r="N4320" t="s">
        <v>22</v>
      </c>
      <c r="O4320" t="s">
        <v>23</v>
      </c>
    </row>
    <row r="4321" spans="1:15" x14ac:dyDescent="0.3">
      <c r="A4321">
        <v>45</v>
      </c>
      <c r="B4321" t="s">
        <v>28</v>
      </c>
      <c r="C4321">
        <v>449354</v>
      </c>
      <c r="D4321" t="s">
        <v>44</v>
      </c>
      <c r="E4321">
        <v>10</v>
      </c>
      <c r="F4321" t="s">
        <v>25</v>
      </c>
      <c r="G4321" t="s">
        <v>26</v>
      </c>
      <c r="H4321" t="s">
        <v>27</v>
      </c>
      <c r="I4321" t="s">
        <v>20</v>
      </c>
      <c r="J4321" t="s">
        <v>21</v>
      </c>
      <c r="K4321">
        <v>0</v>
      </c>
      <c r="L4321">
        <v>0</v>
      </c>
      <c r="M4321">
        <v>40</v>
      </c>
      <c r="N4321" t="s">
        <v>22</v>
      </c>
      <c r="O4321" t="s">
        <v>23</v>
      </c>
    </row>
    <row r="4322" spans="1:15" x14ac:dyDescent="0.3">
      <c r="A4322">
        <v>26</v>
      </c>
      <c r="B4322" t="s">
        <v>28</v>
      </c>
      <c r="C4322">
        <v>214413</v>
      </c>
      <c r="D4322" t="s">
        <v>44</v>
      </c>
      <c r="E4322">
        <v>10</v>
      </c>
      <c r="F4322" t="s">
        <v>17</v>
      </c>
      <c r="G4322" t="s">
        <v>51</v>
      </c>
      <c r="H4322" t="s">
        <v>47</v>
      </c>
      <c r="I4322" t="s">
        <v>20</v>
      </c>
      <c r="J4322" t="s">
        <v>21</v>
      </c>
      <c r="K4322">
        <v>0</v>
      </c>
      <c r="L4322">
        <v>0</v>
      </c>
      <c r="M4322">
        <v>40</v>
      </c>
      <c r="N4322" t="s">
        <v>22</v>
      </c>
      <c r="O4322" t="s">
        <v>23</v>
      </c>
    </row>
    <row r="4323" spans="1:15" x14ac:dyDescent="0.3">
      <c r="A4323">
        <v>32</v>
      </c>
      <c r="B4323" t="s">
        <v>28</v>
      </c>
      <c r="C4323">
        <v>80058</v>
      </c>
      <c r="D4323" t="s">
        <v>29</v>
      </c>
      <c r="E4323">
        <v>9</v>
      </c>
      <c r="F4323" t="s">
        <v>25</v>
      </c>
      <c r="G4323" t="s">
        <v>18</v>
      </c>
      <c r="H4323" t="s">
        <v>27</v>
      </c>
      <c r="I4323" t="s">
        <v>20</v>
      </c>
      <c r="J4323" t="s">
        <v>21</v>
      </c>
      <c r="K4323">
        <v>0</v>
      </c>
      <c r="L4323">
        <v>0</v>
      </c>
      <c r="M4323">
        <v>40</v>
      </c>
      <c r="N4323" t="s">
        <v>22</v>
      </c>
      <c r="O4323" t="s">
        <v>23</v>
      </c>
    </row>
    <row r="4324" spans="1:15" x14ac:dyDescent="0.3">
      <c r="A4324">
        <v>35</v>
      </c>
      <c r="B4324" t="s">
        <v>28</v>
      </c>
      <c r="C4324">
        <v>202027</v>
      </c>
      <c r="D4324" t="s">
        <v>16</v>
      </c>
      <c r="E4324">
        <v>13</v>
      </c>
      <c r="F4324" t="s">
        <v>30</v>
      </c>
      <c r="G4324" t="s">
        <v>26</v>
      </c>
      <c r="H4324" t="s">
        <v>19</v>
      </c>
      <c r="I4324" t="s">
        <v>20</v>
      </c>
      <c r="J4324" t="s">
        <v>21</v>
      </c>
      <c r="K4324">
        <v>27828</v>
      </c>
      <c r="L4324">
        <v>0</v>
      </c>
      <c r="M4324">
        <v>50</v>
      </c>
      <c r="N4324" t="s">
        <v>22</v>
      </c>
      <c r="O4324" t="s">
        <v>43</v>
      </c>
    </row>
    <row r="4325" spans="1:15" x14ac:dyDescent="0.3">
      <c r="A4325">
        <v>22</v>
      </c>
      <c r="B4325" t="s">
        <v>24</v>
      </c>
      <c r="C4325">
        <v>123440</v>
      </c>
      <c r="D4325" t="s">
        <v>44</v>
      </c>
      <c r="E4325">
        <v>10</v>
      </c>
      <c r="F4325" t="s">
        <v>17</v>
      </c>
      <c r="G4325" t="s">
        <v>51</v>
      </c>
      <c r="H4325" t="s">
        <v>19</v>
      </c>
      <c r="I4325" t="s">
        <v>20</v>
      </c>
      <c r="J4325" t="s">
        <v>21</v>
      </c>
      <c r="K4325">
        <v>0</v>
      </c>
      <c r="L4325">
        <v>0</v>
      </c>
      <c r="M4325">
        <v>48</v>
      </c>
      <c r="N4325" t="s">
        <v>22</v>
      </c>
      <c r="O4325" t="s">
        <v>23</v>
      </c>
    </row>
    <row r="4326" spans="1:15" x14ac:dyDescent="0.3">
      <c r="A4326">
        <v>37</v>
      </c>
      <c r="B4326" t="s">
        <v>28</v>
      </c>
      <c r="C4326">
        <v>191524</v>
      </c>
      <c r="D4326" t="s">
        <v>50</v>
      </c>
      <c r="E4326">
        <v>11</v>
      </c>
      <c r="F4326" t="s">
        <v>60</v>
      </c>
      <c r="G4326" t="s">
        <v>34</v>
      </c>
      <c r="H4326" t="s">
        <v>47</v>
      </c>
      <c r="I4326" t="s">
        <v>20</v>
      </c>
      <c r="J4326" t="s">
        <v>36</v>
      </c>
      <c r="K4326">
        <v>0</v>
      </c>
      <c r="L4326">
        <v>0</v>
      </c>
      <c r="M4326">
        <v>38</v>
      </c>
      <c r="N4326" t="s">
        <v>22</v>
      </c>
      <c r="O4326" t="s">
        <v>23</v>
      </c>
    </row>
    <row r="4327" spans="1:15" x14ac:dyDescent="0.3">
      <c r="A4327">
        <v>25</v>
      </c>
      <c r="B4327" t="s">
        <v>28</v>
      </c>
      <c r="C4327">
        <v>308144</v>
      </c>
      <c r="D4327" t="s">
        <v>16</v>
      </c>
      <c r="E4327">
        <v>13</v>
      </c>
      <c r="F4327" t="s">
        <v>17</v>
      </c>
      <c r="G4327" t="s">
        <v>51</v>
      </c>
      <c r="H4327" t="s">
        <v>19</v>
      </c>
      <c r="I4327" t="s">
        <v>20</v>
      </c>
      <c r="J4327" t="s">
        <v>21</v>
      </c>
      <c r="K4327">
        <v>0</v>
      </c>
      <c r="L4327">
        <v>0</v>
      </c>
      <c r="M4327">
        <v>40</v>
      </c>
      <c r="N4327" t="s">
        <v>55</v>
      </c>
      <c r="O4327" t="s">
        <v>23</v>
      </c>
    </row>
    <row r="4328" spans="1:15" x14ac:dyDescent="0.3">
      <c r="A4328">
        <v>64</v>
      </c>
      <c r="B4328" t="s">
        <v>28</v>
      </c>
      <c r="C4328">
        <v>164204</v>
      </c>
      <c r="D4328" t="s">
        <v>81</v>
      </c>
      <c r="E4328">
        <v>2</v>
      </c>
      <c r="F4328" t="s">
        <v>25</v>
      </c>
      <c r="G4328" t="s">
        <v>53</v>
      </c>
      <c r="H4328" t="s">
        <v>27</v>
      </c>
      <c r="I4328" t="s">
        <v>20</v>
      </c>
      <c r="J4328" t="s">
        <v>21</v>
      </c>
      <c r="K4328">
        <v>0</v>
      </c>
      <c r="L4328">
        <v>0</v>
      </c>
      <c r="M4328">
        <v>53</v>
      </c>
      <c r="O4328" t="s">
        <v>23</v>
      </c>
    </row>
    <row r="4329" spans="1:15" x14ac:dyDescent="0.3">
      <c r="A4329">
        <v>46</v>
      </c>
      <c r="B4329" t="s">
        <v>28</v>
      </c>
      <c r="C4329">
        <v>205100</v>
      </c>
      <c r="D4329" t="s">
        <v>50</v>
      </c>
      <c r="E4329">
        <v>11</v>
      </c>
      <c r="F4329" t="s">
        <v>25</v>
      </c>
      <c r="G4329" t="s">
        <v>26</v>
      </c>
      <c r="H4329" t="s">
        <v>27</v>
      </c>
      <c r="I4329" t="s">
        <v>20</v>
      </c>
      <c r="J4329" t="s">
        <v>21</v>
      </c>
      <c r="K4329">
        <v>0</v>
      </c>
      <c r="L4329">
        <v>0</v>
      </c>
      <c r="M4329">
        <v>48</v>
      </c>
      <c r="N4329" t="s">
        <v>22</v>
      </c>
      <c r="O4329" t="s">
        <v>43</v>
      </c>
    </row>
    <row r="4330" spans="1:15" x14ac:dyDescent="0.3">
      <c r="A4330">
        <v>30</v>
      </c>
      <c r="B4330" t="s">
        <v>28</v>
      </c>
      <c r="C4330">
        <v>195750</v>
      </c>
      <c r="D4330" t="s">
        <v>29</v>
      </c>
      <c r="E4330">
        <v>9</v>
      </c>
      <c r="F4330" t="s">
        <v>17</v>
      </c>
      <c r="G4330" t="s">
        <v>31</v>
      </c>
      <c r="H4330" t="s">
        <v>47</v>
      </c>
      <c r="I4330" t="s">
        <v>20</v>
      </c>
      <c r="J4330" t="s">
        <v>21</v>
      </c>
      <c r="K4330">
        <v>0</v>
      </c>
      <c r="L4330">
        <v>0</v>
      </c>
      <c r="M4330">
        <v>27</v>
      </c>
      <c r="N4330" t="s">
        <v>22</v>
      </c>
      <c r="O4330" t="s">
        <v>23</v>
      </c>
    </row>
    <row r="4331" spans="1:15" x14ac:dyDescent="0.3">
      <c r="A4331">
        <v>63</v>
      </c>
      <c r="B4331" t="s">
        <v>28</v>
      </c>
      <c r="C4331">
        <v>149756</v>
      </c>
      <c r="D4331" t="s">
        <v>48</v>
      </c>
      <c r="E4331">
        <v>12</v>
      </c>
      <c r="F4331" t="s">
        <v>30</v>
      </c>
      <c r="G4331" t="s">
        <v>26</v>
      </c>
      <c r="H4331" t="s">
        <v>19</v>
      </c>
      <c r="I4331" t="s">
        <v>20</v>
      </c>
      <c r="J4331" t="s">
        <v>21</v>
      </c>
      <c r="K4331">
        <v>0</v>
      </c>
      <c r="L4331">
        <v>0</v>
      </c>
      <c r="M4331">
        <v>40</v>
      </c>
      <c r="N4331" t="s">
        <v>22</v>
      </c>
      <c r="O4331" t="s">
        <v>43</v>
      </c>
    </row>
    <row r="4332" spans="1:15" x14ac:dyDescent="0.3">
      <c r="A4332">
        <v>51</v>
      </c>
      <c r="B4332" t="s">
        <v>63</v>
      </c>
      <c r="C4332">
        <v>240358</v>
      </c>
      <c r="D4332" t="s">
        <v>29</v>
      </c>
      <c r="E4332">
        <v>9</v>
      </c>
      <c r="F4332" t="s">
        <v>25</v>
      </c>
      <c r="G4332" t="s">
        <v>65</v>
      </c>
      <c r="H4332" t="s">
        <v>27</v>
      </c>
      <c r="I4332" t="s">
        <v>20</v>
      </c>
      <c r="J4332" t="s">
        <v>21</v>
      </c>
      <c r="K4332">
        <v>0</v>
      </c>
      <c r="L4332">
        <v>0</v>
      </c>
      <c r="M4332">
        <v>40</v>
      </c>
      <c r="N4332" t="s">
        <v>22</v>
      </c>
      <c r="O4332" t="s">
        <v>43</v>
      </c>
    </row>
    <row r="4333" spans="1:15" x14ac:dyDescent="0.3">
      <c r="A4333">
        <v>68</v>
      </c>
      <c r="B4333" t="s">
        <v>24</v>
      </c>
      <c r="C4333">
        <v>241174</v>
      </c>
      <c r="D4333" t="s">
        <v>52</v>
      </c>
      <c r="E4333">
        <v>4</v>
      </c>
      <c r="F4333" t="s">
        <v>25</v>
      </c>
      <c r="G4333" t="s">
        <v>26</v>
      </c>
      <c r="H4333" t="s">
        <v>27</v>
      </c>
      <c r="I4333" t="s">
        <v>20</v>
      </c>
      <c r="J4333" t="s">
        <v>21</v>
      </c>
      <c r="K4333">
        <v>0</v>
      </c>
      <c r="L4333">
        <v>0</v>
      </c>
      <c r="M4333">
        <v>16</v>
      </c>
      <c r="N4333" t="s">
        <v>22</v>
      </c>
      <c r="O4333" t="s">
        <v>23</v>
      </c>
    </row>
    <row r="4334" spans="1:15" x14ac:dyDescent="0.3">
      <c r="A4334">
        <v>36</v>
      </c>
      <c r="B4334" t="s">
        <v>28</v>
      </c>
      <c r="C4334">
        <v>356838</v>
      </c>
      <c r="D4334" t="s">
        <v>59</v>
      </c>
      <c r="E4334">
        <v>16</v>
      </c>
      <c r="F4334" t="s">
        <v>25</v>
      </c>
      <c r="G4334" t="s">
        <v>34</v>
      </c>
      <c r="H4334" t="s">
        <v>27</v>
      </c>
      <c r="I4334" t="s">
        <v>20</v>
      </c>
      <c r="J4334" t="s">
        <v>21</v>
      </c>
      <c r="K4334">
        <v>0</v>
      </c>
      <c r="L4334">
        <v>0</v>
      </c>
      <c r="M4334">
        <v>50</v>
      </c>
      <c r="N4334" t="s">
        <v>76</v>
      </c>
      <c r="O4334" t="s">
        <v>23</v>
      </c>
    </row>
    <row r="4335" spans="1:15" x14ac:dyDescent="0.3">
      <c r="A4335">
        <v>28</v>
      </c>
      <c r="B4335" t="s">
        <v>71</v>
      </c>
      <c r="C4335">
        <v>115705</v>
      </c>
      <c r="D4335" t="s">
        <v>44</v>
      </c>
      <c r="E4335">
        <v>10</v>
      </c>
      <c r="F4335" t="s">
        <v>17</v>
      </c>
      <c r="G4335" t="s">
        <v>26</v>
      </c>
      <c r="H4335" t="s">
        <v>19</v>
      </c>
      <c r="I4335" t="s">
        <v>20</v>
      </c>
      <c r="J4335" t="s">
        <v>21</v>
      </c>
      <c r="K4335">
        <v>0</v>
      </c>
      <c r="L4335">
        <v>0</v>
      </c>
      <c r="M4335">
        <v>50</v>
      </c>
      <c r="N4335" t="s">
        <v>22</v>
      </c>
      <c r="O4335" t="s">
        <v>23</v>
      </c>
    </row>
    <row r="4336" spans="1:15" x14ac:dyDescent="0.3">
      <c r="A4336">
        <v>41</v>
      </c>
      <c r="B4336" t="s">
        <v>63</v>
      </c>
      <c r="C4336">
        <v>137142</v>
      </c>
      <c r="D4336" t="s">
        <v>44</v>
      </c>
      <c r="E4336">
        <v>10</v>
      </c>
      <c r="F4336" t="s">
        <v>25</v>
      </c>
      <c r="G4336" t="s">
        <v>49</v>
      </c>
      <c r="H4336" t="s">
        <v>27</v>
      </c>
      <c r="I4336" t="s">
        <v>20</v>
      </c>
      <c r="J4336" t="s">
        <v>21</v>
      </c>
      <c r="K4336">
        <v>0</v>
      </c>
      <c r="L4336">
        <v>0</v>
      </c>
      <c r="M4336">
        <v>40</v>
      </c>
      <c r="N4336" t="s">
        <v>22</v>
      </c>
      <c r="O4336" t="s">
        <v>23</v>
      </c>
    </row>
    <row r="4337" spans="1:15" x14ac:dyDescent="0.3">
      <c r="A4337">
        <v>47</v>
      </c>
      <c r="B4337" t="s">
        <v>28</v>
      </c>
      <c r="C4337">
        <v>296066</v>
      </c>
      <c r="D4337" t="s">
        <v>44</v>
      </c>
      <c r="E4337">
        <v>10</v>
      </c>
      <c r="F4337" t="s">
        <v>25</v>
      </c>
      <c r="G4337" t="s">
        <v>34</v>
      </c>
      <c r="H4337" t="s">
        <v>27</v>
      </c>
      <c r="I4337" t="s">
        <v>20</v>
      </c>
      <c r="J4337" t="s">
        <v>21</v>
      </c>
      <c r="K4337">
        <v>0</v>
      </c>
      <c r="L4337">
        <v>0</v>
      </c>
      <c r="M4337">
        <v>40</v>
      </c>
      <c r="N4337" t="s">
        <v>22</v>
      </c>
      <c r="O4337" t="s">
        <v>23</v>
      </c>
    </row>
    <row r="4338" spans="1:15" x14ac:dyDescent="0.3">
      <c r="A4338">
        <v>22</v>
      </c>
      <c r="B4338" t="s">
        <v>28</v>
      </c>
      <c r="C4338">
        <v>401335</v>
      </c>
      <c r="D4338" t="s">
        <v>44</v>
      </c>
      <c r="E4338">
        <v>10</v>
      </c>
      <c r="F4338" t="s">
        <v>17</v>
      </c>
      <c r="G4338" t="s">
        <v>41</v>
      </c>
      <c r="H4338" t="s">
        <v>58</v>
      </c>
      <c r="I4338" t="s">
        <v>33</v>
      </c>
      <c r="J4338" t="s">
        <v>36</v>
      </c>
      <c r="K4338">
        <v>0</v>
      </c>
      <c r="L4338">
        <v>0</v>
      </c>
      <c r="M4338">
        <v>30</v>
      </c>
      <c r="N4338" t="s">
        <v>22</v>
      </c>
      <c r="O4338" t="s">
        <v>23</v>
      </c>
    </row>
    <row r="4339" spans="1:15" x14ac:dyDescent="0.3">
      <c r="A4339">
        <v>33</v>
      </c>
      <c r="C4339">
        <v>182771</v>
      </c>
      <c r="D4339" t="s">
        <v>16</v>
      </c>
      <c r="E4339">
        <v>13</v>
      </c>
      <c r="F4339" t="s">
        <v>17</v>
      </c>
      <c r="H4339" t="s">
        <v>47</v>
      </c>
      <c r="I4339" t="s">
        <v>45</v>
      </c>
      <c r="J4339" t="s">
        <v>21</v>
      </c>
      <c r="K4339">
        <v>0</v>
      </c>
      <c r="L4339">
        <v>0</v>
      </c>
      <c r="M4339">
        <v>80</v>
      </c>
      <c r="N4339" t="s">
        <v>80</v>
      </c>
      <c r="O4339" t="s">
        <v>23</v>
      </c>
    </row>
    <row r="4340" spans="1:15" x14ac:dyDescent="0.3">
      <c r="A4340">
        <v>34</v>
      </c>
      <c r="B4340" t="s">
        <v>71</v>
      </c>
      <c r="C4340">
        <v>186824</v>
      </c>
      <c r="D4340" t="s">
        <v>69</v>
      </c>
      <c r="E4340">
        <v>15</v>
      </c>
      <c r="F4340" t="s">
        <v>25</v>
      </c>
      <c r="G4340" t="s">
        <v>34</v>
      </c>
      <c r="H4340" t="s">
        <v>27</v>
      </c>
      <c r="I4340" t="s">
        <v>20</v>
      </c>
      <c r="J4340" t="s">
        <v>21</v>
      </c>
      <c r="K4340">
        <v>15024</v>
      </c>
      <c r="L4340">
        <v>0</v>
      </c>
      <c r="M4340">
        <v>40</v>
      </c>
      <c r="N4340" t="s">
        <v>22</v>
      </c>
      <c r="O4340" t="s">
        <v>43</v>
      </c>
    </row>
    <row r="4341" spans="1:15" x14ac:dyDescent="0.3">
      <c r="A4341">
        <v>46</v>
      </c>
      <c r="B4341" t="s">
        <v>61</v>
      </c>
      <c r="C4341">
        <v>162187</v>
      </c>
      <c r="D4341" t="s">
        <v>16</v>
      </c>
      <c r="E4341">
        <v>13</v>
      </c>
      <c r="F4341" t="s">
        <v>25</v>
      </c>
      <c r="G4341" t="s">
        <v>34</v>
      </c>
      <c r="H4341" t="s">
        <v>27</v>
      </c>
      <c r="I4341" t="s">
        <v>20</v>
      </c>
      <c r="J4341" t="s">
        <v>21</v>
      </c>
      <c r="K4341">
        <v>0</v>
      </c>
      <c r="L4341">
        <v>0</v>
      </c>
      <c r="M4341">
        <v>40</v>
      </c>
      <c r="N4341" t="s">
        <v>22</v>
      </c>
      <c r="O4341" t="s">
        <v>43</v>
      </c>
    </row>
    <row r="4342" spans="1:15" x14ac:dyDescent="0.3">
      <c r="A4342">
        <v>28</v>
      </c>
      <c r="B4342" t="s">
        <v>28</v>
      </c>
      <c r="C4342">
        <v>98010</v>
      </c>
      <c r="D4342" t="s">
        <v>44</v>
      </c>
      <c r="E4342">
        <v>10</v>
      </c>
      <c r="F4342" t="s">
        <v>40</v>
      </c>
      <c r="G4342" t="s">
        <v>18</v>
      </c>
      <c r="H4342" t="s">
        <v>47</v>
      </c>
      <c r="I4342" t="s">
        <v>20</v>
      </c>
      <c r="J4342" t="s">
        <v>36</v>
      </c>
      <c r="K4342">
        <v>0</v>
      </c>
      <c r="L4342">
        <v>0</v>
      </c>
      <c r="M4342">
        <v>40</v>
      </c>
      <c r="N4342" t="s">
        <v>22</v>
      </c>
      <c r="O4342" t="s">
        <v>23</v>
      </c>
    </row>
    <row r="4343" spans="1:15" x14ac:dyDescent="0.3">
      <c r="A4343">
        <v>36</v>
      </c>
      <c r="B4343" t="s">
        <v>28</v>
      </c>
      <c r="C4343">
        <v>172538</v>
      </c>
      <c r="D4343" t="s">
        <v>29</v>
      </c>
      <c r="E4343">
        <v>9</v>
      </c>
      <c r="F4343" t="s">
        <v>25</v>
      </c>
      <c r="G4343" t="s">
        <v>51</v>
      </c>
      <c r="H4343" t="s">
        <v>27</v>
      </c>
      <c r="I4343" t="s">
        <v>20</v>
      </c>
      <c r="J4343" t="s">
        <v>21</v>
      </c>
      <c r="K4343">
        <v>0</v>
      </c>
      <c r="L4343">
        <v>0</v>
      </c>
      <c r="M4343">
        <v>52</v>
      </c>
      <c r="N4343" t="s">
        <v>22</v>
      </c>
      <c r="O4343" t="s">
        <v>43</v>
      </c>
    </row>
    <row r="4344" spans="1:15" x14ac:dyDescent="0.3">
      <c r="A4344">
        <v>18</v>
      </c>
      <c r="B4344" t="s">
        <v>28</v>
      </c>
      <c r="C4344">
        <v>80163</v>
      </c>
      <c r="D4344" t="s">
        <v>44</v>
      </c>
      <c r="E4344">
        <v>10</v>
      </c>
      <c r="F4344" t="s">
        <v>17</v>
      </c>
      <c r="G4344" t="s">
        <v>49</v>
      </c>
      <c r="H4344" t="s">
        <v>47</v>
      </c>
      <c r="I4344" t="s">
        <v>20</v>
      </c>
      <c r="J4344" t="s">
        <v>36</v>
      </c>
      <c r="K4344">
        <v>0</v>
      </c>
      <c r="L4344">
        <v>0</v>
      </c>
      <c r="M4344">
        <v>20</v>
      </c>
      <c r="N4344" t="s">
        <v>22</v>
      </c>
      <c r="O4344" t="s">
        <v>23</v>
      </c>
    </row>
    <row r="4345" spans="1:15" x14ac:dyDescent="0.3">
      <c r="A4345">
        <v>33</v>
      </c>
      <c r="B4345" t="s">
        <v>63</v>
      </c>
      <c r="C4345">
        <v>43959</v>
      </c>
      <c r="D4345" t="s">
        <v>38</v>
      </c>
      <c r="E4345">
        <v>14</v>
      </c>
      <c r="F4345" t="s">
        <v>25</v>
      </c>
      <c r="G4345" t="s">
        <v>34</v>
      </c>
      <c r="H4345" t="s">
        <v>27</v>
      </c>
      <c r="I4345" t="s">
        <v>20</v>
      </c>
      <c r="J4345" t="s">
        <v>21</v>
      </c>
      <c r="K4345">
        <v>7688</v>
      </c>
      <c r="L4345">
        <v>0</v>
      </c>
      <c r="M4345">
        <v>50</v>
      </c>
      <c r="N4345" t="s">
        <v>22</v>
      </c>
      <c r="O4345" t="s">
        <v>43</v>
      </c>
    </row>
    <row r="4346" spans="1:15" x14ac:dyDescent="0.3">
      <c r="A4346">
        <v>51</v>
      </c>
      <c r="B4346" t="s">
        <v>28</v>
      </c>
      <c r="C4346">
        <v>162632</v>
      </c>
      <c r="D4346" t="s">
        <v>29</v>
      </c>
      <c r="E4346">
        <v>9</v>
      </c>
      <c r="F4346" t="s">
        <v>25</v>
      </c>
      <c r="G4346" t="s">
        <v>53</v>
      </c>
      <c r="H4346" t="s">
        <v>27</v>
      </c>
      <c r="I4346" t="s">
        <v>20</v>
      </c>
      <c r="J4346" t="s">
        <v>21</v>
      </c>
      <c r="K4346">
        <v>7298</v>
      </c>
      <c r="L4346">
        <v>0</v>
      </c>
      <c r="M4346">
        <v>60</v>
      </c>
      <c r="N4346" t="s">
        <v>22</v>
      </c>
      <c r="O4346" t="s">
        <v>43</v>
      </c>
    </row>
    <row r="4347" spans="1:15" x14ac:dyDescent="0.3">
      <c r="A4347">
        <v>56</v>
      </c>
      <c r="B4347" t="s">
        <v>24</v>
      </c>
      <c r="C4347">
        <v>115422</v>
      </c>
      <c r="D4347" t="s">
        <v>29</v>
      </c>
      <c r="E4347">
        <v>9</v>
      </c>
      <c r="F4347" t="s">
        <v>25</v>
      </c>
      <c r="G4347" t="s">
        <v>26</v>
      </c>
      <c r="H4347" t="s">
        <v>27</v>
      </c>
      <c r="I4347" t="s">
        <v>20</v>
      </c>
      <c r="J4347" t="s">
        <v>21</v>
      </c>
      <c r="K4347">
        <v>0</v>
      </c>
      <c r="L4347">
        <v>0</v>
      </c>
      <c r="M4347">
        <v>35</v>
      </c>
      <c r="N4347" t="s">
        <v>22</v>
      </c>
      <c r="O4347" t="s">
        <v>23</v>
      </c>
    </row>
    <row r="4348" spans="1:15" x14ac:dyDescent="0.3">
      <c r="A4348">
        <v>54</v>
      </c>
      <c r="B4348" t="s">
        <v>28</v>
      </c>
      <c r="C4348">
        <v>100933</v>
      </c>
      <c r="D4348" t="s">
        <v>29</v>
      </c>
      <c r="E4348">
        <v>9</v>
      </c>
      <c r="F4348" t="s">
        <v>17</v>
      </c>
      <c r="G4348" t="s">
        <v>18</v>
      </c>
      <c r="H4348" t="s">
        <v>58</v>
      </c>
      <c r="I4348" t="s">
        <v>20</v>
      </c>
      <c r="J4348" t="s">
        <v>36</v>
      </c>
      <c r="K4348">
        <v>0</v>
      </c>
      <c r="L4348">
        <v>0</v>
      </c>
      <c r="M4348">
        <v>40</v>
      </c>
      <c r="N4348" t="s">
        <v>22</v>
      </c>
      <c r="O4348" t="s">
        <v>23</v>
      </c>
    </row>
    <row r="4349" spans="1:15" x14ac:dyDescent="0.3">
      <c r="A4349">
        <v>29</v>
      </c>
      <c r="B4349" t="s">
        <v>28</v>
      </c>
      <c r="C4349">
        <v>270379</v>
      </c>
      <c r="D4349" t="s">
        <v>29</v>
      </c>
      <c r="E4349">
        <v>9</v>
      </c>
      <c r="F4349" t="s">
        <v>17</v>
      </c>
      <c r="G4349" t="s">
        <v>26</v>
      </c>
      <c r="H4349" t="s">
        <v>58</v>
      </c>
      <c r="I4349" t="s">
        <v>33</v>
      </c>
      <c r="J4349" t="s">
        <v>36</v>
      </c>
      <c r="K4349">
        <v>0</v>
      </c>
      <c r="L4349">
        <v>0</v>
      </c>
      <c r="M4349">
        <v>40</v>
      </c>
      <c r="N4349" t="s">
        <v>22</v>
      </c>
      <c r="O4349" t="s">
        <v>23</v>
      </c>
    </row>
    <row r="4350" spans="1:15" x14ac:dyDescent="0.3">
      <c r="A4350">
        <v>40</v>
      </c>
      <c r="B4350" t="s">
        <v>28</v>
      </c>
      <c r="C4350">
        <v>20109</v>
      </c>
      <c r="D4350" t="s">
        <v>44</v>
      </c>
      <c r="E4350">
        <v>10</v>
      </c>
      <c r="F4350" t="s">
        <v>30</v>
      </c>
      <c r="G4350" t="s">
        <v>31</v>
      </c>
      <c r="H4350" t="s">
        <v>19</v>
      </c>
      <c r="I4350" t="s">
        <v>54</v>
      </c>
      <c r="J4350" t="s">
        <v>36</v>
      </c>
      <c r="K4350">
        <v>0</v>
      </c>
      <c r="L4350">
        <v>0</v>
      </c>
      <c r="M4350">
        <v>84</v>
      </c>
      <c r="N4350" t="s">
        <v>22</v>
      </c>
      <c r="O4350" t="s">
        <v>23</v>
      </c>
    </row>
    <row r="4351" spans="1:15" x14ac:dyDescent="0.3">
      <c r="A4351">
        <v>53</v>
      </c>
      <c r="B4351" t="s">
        <v>28</v>
      </c>
      <c r="C4351">
        <v>114758</v>
      </c>
      <c r="D4351" t="s">
        <v>38</v>
      </c>
      <c r="E4351">
        <v>14</v>
      </c>
      <c r="F4351" t="s">
        <v>25</v>
      </c>
      <c r="G4351" t="s">
        <v>26</v>
      </c>
      <c r="H4351" t="s">
        <v>27</v>
      </c>
      <c r="I4351" t="s">
        <v>20</v>
      </c>
      <c r="J4351" t="s">
        <v>21</v>
      </c>
      <c r="K4351">
        <v>15024</v>
      </c>
      <c r="L4351">
        <v>0</v>
      </c>
      <c r="M4351">
        <v>65</v>
      </c>
      <c r="N4351" t="s">
        <v>22</v>
      </c>
      <c r="O4351" t="s">
        <v>43</v>
      </c>
    </row>
    <row r="4352" spans="1:15" x14ac:dyDescent="0.3">
      <c r="A4352">
        <v>22</v>
      </c>
      <c r="B4352" t="s">
        <v>28</v>
      </c>
      <c r="C4352">
        <v>100345</v>
      </c>
      <c r="D4352" t="s">
        <v>29</v>
      </c>
      <c r="E4352">
        <v>9</v>
      </c>
      <c r="F4352" t="s">
        <v>17</v>
      </c>
      <c r="G4352" t="s">
        <v>31</v>
      </c>
      <c r="H4352" t="s">
        <v>47</v>
      </c>
      <c r="I4352" t="s">
        <v>20</v>
      </c>
      <c r="J4352" t="s">
        <v>21</v>
      </c>
      <c r="K4352">
        <v>0</v>
      </c>
      <c r="L4352">
        <v>0</v>
      </c>
      <c r="M4352">
        <v>35</v>
      </c>
      <c r="N4352" t="s">
        <v>22</v>
      </c>
      <c r="O4352" t="s">
        <v>23</v>
      </c>
    </row>
    <row r="4353" spans="1:15" x14ac:dyDescent="0.3">
      <c r="A4353">
        <v>33</v>
      </c>
      <c r="B4353" t="s">
        <v>28</v>
      </c>
      <c r="C4353">
        <v>184901</v>
      </c>
      <c r="D4353" t="s">
        <v>29</v>
      </c>
      <c r="E4353">
        <v>9</v>
      </c>
      <c r="F4353" t="s">
        <v>25</v>
      </c>
      <c r="G4353" t="s">
        <v>57</v>
      </c>
      <c r="H4353" t="s">
        <v>27</v>
      </c>
      <c r="I4353" t="s">
        <v>20</v>
      </c>
      <c r="J4353" t="s">
        <v>21</v>
      </c>
      <c r="K4353">
        <v>0</v>
      </c>
      <c r="L4353">
        <v>0</v>
      </c>
      <c r="M4353">
        <v>40</v>
      </c>
      <c r="N4353" t="s">
        <v>22</v>
      </c>
      <c r="O4353" t="s">
        <v>43</v>
      </c>
    </row>
    <row r="4354" spans="1:15" x14ac:dyDescent="0.3">
      <c r="A4354">
        <v>28</v>
      </c>
      <c r="B4354" t="s">
        <v>28</v>
      </c>
      <c r="C4354">
        <v>87239</v>
      </c>
      <c r="D4354" t="s">
        <v>29</v>
      </c>
      <c r="E4354">
        <v>9</v>
      </c>
      <c r="F4354" t="s">
        <v>30</v>
      </c>
      <c r="G4354" t="s">
        <v>53</v>
      </c>
      <c r="H4354" t="s">
        <v>19</v>
      </c>
      <c r="I4354" t="s">
        <v>20</v>
      </c>
      <c r="J4354" t="s">
        <v>21</v>
      </c>
      <c r="K4354">
        <v>0</v>
      </c>
      <c r="L4354">
        <v>0</v>
      </c>
      <c r="M4354">
        <v>50</v>
      </c>
      <c r="N4354" t="s">
        <v>22</v>
      </c>
      <c r="O4354" t="s">
        <v>23</v>
      </c>
    </row>
    <row r="4355" spans="1:15" x14ac:dyDescent="0.3">
      <c r="A4355">
        <v>63</v>
      </c>
      <c r="B4355" t="s">
        <v>28</v>
      </c>
      <c r="C4355">
        <v>127363</v>
      </c>
      <c r="D4355" t="s">
        <v>44</v>
      </c>
      <c r="E4355">
        <v>10</v>
      </c>
      <c r="F4355" t="s">
        <v>25</v>
      </c>
      <c r="G4355" t="s">
        <v>34</v>
      </c>
      <c r="H4355" t="s">
        <v>35</v>
      </c>
      <c r="I4355" t="s">
        <v>20</v>
      </c>
      <c r="J4355" t="s">
        <v>36</v>
      </c>
      <c r="K4355">
        <v>0</v>
      </c>
      <c r="L4355">
        <v>0</v>
      </c>
      <c r="M4355">
        <v>12</v>
      </c>
      <c r="N4355" t="s">
        <v>22</v>
      </c>
      <c r="O4355" t="s">
        <v>23</v>
      </c>
    </row>
    <row r="4356" spans="1:15" x14ac:dyDescent="0.3">
      <c r="A4356">
        <v>53</v>
      </c>
      <c r="B4356" t="s">
        <v>61</v>
      </c>
      <c r="C4356">
        <v>199720</v>
      </c>
      <c r="D4356" t="s">
        <v>59</v>
      </c>
      <c r="E4356">
        <v>16</v>
      </c>
      <c r="F4356" t="s">
        <v>25</v>
      </c>
      <c r="G4356" t="s">
        <v>34</v>
      </c>
      <c r="H4356" t="s">
        <v>27</v>
      </c>
      <c r="I4356" t="s">
        <v>20</v>
      </c>
      <c r="J4356" t="s">
        <v>21</v>
      </c>
      <c r="K4356">
        <v>15024</v>
      </c>
      <c r="L4356">
        <v>0</v>
      </c>
      <c r="M4356">
        <v>60</v>
      </c>
      <c r="N4356" t="s">
        <v>77</v>
      </c>
      <c r="O4356" t="s">
        <v>43</v>
      </c>
    </row>
    <row r="4357" spans="1:15" x14ac:dyDescent="0.3">
      <c r="A4357">
        <v>37</v>
      </c>
      <c r="B4357" t="s">
        <v>28</v>
      </c>
      <c r="C4357">
        <v>143058</v>
      </c>
      <c r="D4357" t="s">
        <v>74</v>
      </c>
      <c r="E4357">
        <v>6</v>
      </c>
      <c r="F4357" t="s">
        <v>25</v>
      </c>
      <c r="G4357" t="s">
        <v>51</v>
      </c>
      <c r="H4357" t="s">
        <v>27</v>
      </c>
      <c r="I4357" t="s">
        <v>20</v>
      </c>
      <c r="J4357" t="s">
        <v>21</v>
      </c>
      <c r="K4357">
        <v>0</v>
      </c>
      <c r="L4357">
        <v>0</v>
      </c>
      <c r="M4357">
        <v>50</v>
      </c>
      <c r="N4357" t="s">
        <v>22</v>
      </c>
      <c r="O4357" t="s">
        <v>23</v>
      </c>
    </row>
    <row r="4358" spans="1:15" x14ac:dyDescent="0.3">
      <c r="A4358">
        <v>50</v>
      </c>
      <c r="B4358" t="s">
        <v>61</v>
      </c>
      <c r="C4358">
        <v>36489</v>
      </c>
      <c r="D4358" t="s">
        <v>44</v>
      </c>
      <c r="E4358">
        <v>10</v>
      </c>
      <c r="F4358" t="s">
        <v>30</v>
      </c>
      <c r="G4358" t="s">
        <v>26</v>
      </c>
      <c r="H4358" t="s">
        <v>58</v>
      </c>
      <c r="I4358" t="s">
        <v>20</v>
      </c>
      <c r="J4358" t="s">
        <v>21</v>
      </c>
      <c r="K4358">
        <v>0</v>
      </c>
      <c r="L4358">
        <v>0</v>
      </c>
      <c r="M4358">
        <v>40</v>
      </c>
      <c r="N4358" t="s">
        <v>22</v>
      </c>
      <c r="O4358" t="s">
        <v>23</v>
      </c>
    </row>
    <row r="4359" spans="1:15" x14ac:dyDescent="0.3">
      <c r="A4359">
        <v>22</v>
      </c>
      <c r="B4359" t="s">
        <v>28</v>
      </c>
      <c r="C4359">
        <v>141698</v>
      </c>
      <c r="D4359" t="s">
        <v>29</v>
      </c>
      <c r="E4359">
        <v>9</v>
      </c>
      <c r="F4359" t="s">
        <v>17</v>
      </c>
      <c r="G4359" t="s">
        <v>51</v>
      </c>
      <c r="H4359" t="s">
        <v>47</v>
      </c>
      <c r="I4359" t="s">
        <v>20</v>
      </c>
      <c r="J4359" t="s">
        <v>21</v>
      </c>
      <c r="K4359">
        <v>0</v>
      </c>
      <c r="L4359">
        <v>0</v>
      </c>
      <c r="M4359">
        <v>40</v>
      </c>
      <c r="N4359" t="s">
        <v>22</v>
      </c>
      <c r="O4359" t="s">
        <v>23</v>
      </c>
    </row>
    <row r="4360" spans="1:15" x14ac:dyDescent="0.3">
      <c r="A4360">
        <v>40</v>
      </c>
      <c r="B4360" t="s">
        <v>61</v>
      </c>
      <c r="C4360">
        <v>26358</v>
      </c>
      <c r="D4360" t="s">
        <v>48</v>
      </c>
      <c r="E4360">
        <v>12</v>
      </c>
      <c r="F4360" t="s">
        <v>17</v>
      </c>
      <c r="G4360" t="s">
        <v>18</v>
      </c>
      <c r="H4360" t="s">
        <v>19</v>
      </c>
      <c r="I4360" t="s">
        <v>20</v>
      </c>
      <c r="J4360" t="s">
        <v>36</v>
      </c>
      <c r="K4360">
        <v>0</v>
      </c>
      <c r="L4360">
        <v>0</v>
      </c>
      <c r="M4360">
        <v>40</v>
      </c>
      <c r="N4360" t="s">
        <v>22</v>
      </c>
      <c r="O4360" t="s">
        <v>23</v>
      </c>
    </row>
    <row r="4361" spans="1:15" x14ac:dyDescent="0.3">
      <c r="A4361">
        <v>22</v>
      </c>
      <c r="B4361" t="s">
        <v>28</v>
      </c>
      <c r="C4361">
        <v>195532</v>
      </c>
      <c r="D4361" t="s">
        <v>16</v>
      </c>
      <c r="E4361">
        <v>13</v>
      </c>
      <c r="F4361" t="s">
        <v>17</v>
      </c>
      <c r="G4361" t="s">
        <v>34</v>
      </c>
      <c r="H4361" t="s">
        <v>19</v>
      </c>
      <c r="I4361" t="s">
        <v>20</v>
      </c>
      <c r="J4361" t="s">
        <v>36</v>
      </c>
      <c r="K4361">
        <v>8614</v>
      </c>
      <c r="L4361">
        <v>0</v>
      </c>
      <c r="M4361">
        <v>40</v>
      </c>
      <c r="N4361" t="s">
        <v>22</v>
      </c>
      <c r="O4361" t="s">
        <v>43</v>
      </c>
    </row>
    <row r="4362" spans="1:15" x14ac:dyDescent="0.3">
      <c r="A4362">
        <v>21</v>
      </c>
      <c r="B4362" t="s">
        <v>28</v>
      </c>
      <c r="C4362">
        <v>30039</v>
      </c>
      <c r="D4362" t="s">
        <v>44</v>
      </c>
      <c r="E4362">
        <v>10</v>
      </c>
      <c r="F4362" t="s">
        <v>17</v>
      </c>
      <c r="G4362" t="s">
        <v>34</v>
      </c>
      <c r="H4362" t="s">
        <v>47</v>
      </c>
      <c r="I4362" t="s">
        <v>20</v>
      </c>
      <c r="J4362" t="s">
        <v>21</v>
      </c>
      <c r="K4362">
        <v>0</v>
      </c>
      <c r="L4362">
        <v>0</v>
      </c>
      <c r="M4362">
        <v>40</v>
      </c>
      <c r="N4362" t="s">
        <v>22</v>
      </c>
      <c r="O4362" t="s">
        <v>23</v>
      </c>
    </row>
    <row r="4363" spans="1:15" x14ac:dyDescent="0.3">
      <c r="A4363">
        <v>25</v>
      </c>
      <c r="B4363" t="s">
        <v>28</v>
      </c>
      <c r="C4363">
        <v>125159</v>
      </c>
      <c r="D4363" t="s">
        <v>48</v>
      </c>
      <c r="E4363">
        <v>12</v>
      </c>
      <c r="F4363" t="s">
        <v>25</v>
      </c>
      <c r="G4363" t="s">
        <v>31</v>
      </c>
      <c r="H4363" t="s">
        <v>27</v>
      </c>
      <c r="I4363" t="s">
        <v>33</v>
      </c>
      <c r="J4363" t="s">
        <v>21</v>
      </c>
      <c r="K4363">
        <v>0</v>
      </c>
      <c r="L4363">
        <v>0</v>
      </c>
      <c r="M4363">
        <v>40</v>
      </c>
      <c r="N4363" t="s">
        <v>42</v>
      </c>
      <c r="O4363" t="s">
        <v>23</v>
      </c>
    </row>
    <row r="4364" spans="1:15" x14ac:dyDescent="0.3">
      <c r="A4364">
        <v>20</v>
      </c>
      <c r="B4364" t="s">
        <v>28</v>
      </c>
      <c r="C4364">
        <v>246250</v>
      </c>
      <c r="D4364" t="s">
        <v>44</v>
      </c>
      <c r="E4364">
        <v>10</v>
      </c>
      <c r="F4364" t="s">
        <v>17</v>
      </c>
      <c r="G4364" t="s">
        <v>51</v>
      </c>
      <c r="H4364" t="s">
        <v>19</v>
      </c>
      <c r="I4364" t="s">
        <v>20</v>
      </c>
      <c r="J4364" t="s">
        <v>36</v>
      </c>
      <c r="K4364">
        <v>0</v>
      </c>
      <c r="L4364">
        <v>0</v>
      </c>
      <c r="M4364">
        <v>40</v>
      </c>
      <c r="N4364" t="s">
        <v>22</v>
      </c>
      <c r="O4364" t="s">
        <v>23</v>
      </c>
    </row>
    <row r="4365" spans="1:15" x14ac:dyDescent="0.3">
      <c r="A4365">
        <v>43</v>
      </c>
      <c r="B4365" t="s">
        <v>61</v>
      </c>
      <c r="C4365">
        <v>77370</v>
      </c>
      <c r="D4365" t="s">
        <v>29</v>
      </c>
      <c r="E4365">
        <v>9</v>
      </c>
      <c r="F4365" t="s">
        <v>25</v>
      </c>
      <c r="G4365" t="s">
        <v>53</v>
      </c>
      <c r="H4365" t="s">
        <v>27</v>
      </c>
      <c r="I4365" t="s">
        <v>20</v>
      </c>
      <c r="J4365" t="s">
        <v>21</v>
      </c>
      <c r="K4365">
        <v>0</v>
      </c>
      <c r="L4365">
        <v>0</v>
      </c>
      <c r="M4365">
        <v>40</v>
      </c>
      <c r="N4365" t="s">
        <v>22</v>
      </c>
      <c r="O4365" t="s">
        <v>23</v>
      </c>
    </row>
    <row r="4366" spans="1:15" x14ac:dyDescent="0.3">
      <c r="A4366">
        <v>29</v>
      </c>
      <c r="B4366" t="s">
        <v>28</v>
      </c>
      <c r="C4366">
        <v>355569</v>
      </c>
      <c r="D4366" t="s">
        <v>50</v>
      </c>
      <c r="E4366">
        <v>11</v>
      </c>
      <c r="F4366" t="s">
        <v>17</v>
      </c>
      <c r="G4366" t="s">
        <v>26</v>
      </c>
      <c r="H4366" t="s">
        <v>58</v>
      </c>
      <c r="I4366" t="s">
        <v>20</v>
      </c>
      <c r="J4366" t="s">
        <v>36</v>
      </c>
      <c r="K4366">
        <v>0</v>
      </c>
      <c r="L4366">
        <v>0</v>
      </c>
      <c r="M4366">
        <v>50</v>
      </c>
      <c r="N4366" t="s">
        <v>22</v>
      </c>
      <c r="O4366" t="s">
        <v>23</v>
      </c>
    </row>
    <row r="4367" spans="1:15" x14ac:dyDescent="0.3">
      <c r="A4367">
        <v>32</v>
      </c>
      <c r="B4367" t="s">
        <v>28</v>
      </c>
      <c r="C4367">
        <v>180603</v>
      </c>
      <c r="D4367" t="s">
        <v>16</v>
      </c>
      <c r="E4367">
        <v>13</v>
      </c>
      <c r="F4367" t="s">
        <v>25</v>
      </c>
      <c r="G4367" t="s">
        <v>49</v>
      </c>
      <c r="H4367" t="s">
        <v>27</v>
      </c>
      <c r="I4367" t="s">
        <v>20</v>
      </c>
      <c r="J4367" t="s">
        <v>21</v>
      </c>
      <c r="K4367">
        <v>0</v>
      </c>
      <c r="L4367">
        <v>0</v>
      </c>
      <c r="M4367">
        <v>40</v>
      </c>
      <c r="N4367" t="s">
        <v>22</v>
      </c>
      <c r="O4367" t="s">
        <v>43</v>
      </c>
    </row>
    <row r="4368" spans="1:15" x14ac:dyDescent="0.3">
      <c r="A4368">
        <v>42</v>
      </c>
      <c r="B4368" t="s">
        <v>28</v>
      </c>
      <c r="C4368">
        <v>201785</v>
      </c>
      <c r="D4368" t="s">
        <v>38</v>
      </c>
      <c r="E4368">
        <v>14</v>
      </c>
      <c r="F4368" t="s">
        <v>25</v>
      </c>
      <c r="G4368" t="s">
        <v>49</v>
      </c>
      <c r="H4368" t="s">
        <v>27</v>
      </c>
      <c r="I4368" t="s">
        <v>20</v>
      </c>
      <c r="J4368" t="s">
        <v>21</v>
      </c>
      <c r="K4368">
        <v>0</v>
      </c>
      <c r="L4368">
        <v>0</v>
      </c>
      <c r="M4368">
        <v>50</v>
      </c>
      <c r="N4368" t="s">
        <v>22</v>
      </c>
      <c r="O4368" t="s">
        <v>43</v>
      </c>
    </row>
    <row r="4369" spans="1:15" x14ac:dyDescent="0.3">
      <c r="A4369">
        <v>33</v>
      </c>
      <c r="B4369" t="s">
        <v>28</v>
      </c>
      <c r="C4369">
        <v>256211</v>
      </c>
      <c r="D4369" t="s">
        <v>29</v>
      </c>
      <c r="E4369">
        <v>9</v>
      </c>
      <c r="F4369" t="s">
        <v>25</v>
      </c>
      <c r="G4369" t="s">
        <v>57</v>
      </c>
      <c r="H4369" t="s">
        <v>27</v>
      </c>
      <c r="I4369" t="s">
        <v>45</v>
      </c>
      <c r="J4369" t="s">
        <v>21</v>
      </c>
      <c r="K4369">
        <v>0</v>
      </c>
      <c r="L4369">
        <v>0</v>
      </c>
      <c r="M4369">
        <v>40</v>
      </c>
      <c r="N4369" t="s">
        <v>64</v>
      </c>
      <c r="O4369" t="s">
        <v>23</v>
      </c>
    </row>
    <row r="4370" spans="1:15" x14ac:dyDescent="0.3">
      <c r="A4370">
        <v>27</v>
      </c>
      <c r="B4370" t="s">
        <v>28</v>
      </c>
      <c r="C4370">
        <v>146764</v>
      </c>
      <c r="D4370" t="s">
        <v>44</v>
      </c>
      <c r="E4370">
        <v>10</v>
      </c>
      <c r="F4370" t="s">
        <v>25</v>
      </c>
      <c r="G4370" t="s">
        <v>26</v>
      </c>
      <c r="H4370" t="s">
        <v>35</v>
      </c>
      <c r="I4370" t="s">
        <v>20</v>
      </c>
      <c r="J4370" t="s">
        <v>36</v>
      </c>
      <c r="K4370">
        <v>0</v>
      </c>
      <c r="L4370">
        <v>0</v>
      </c>
      <c r="M4370">
        <v>40</v>
      </c>
      <c r="N4370" t="s">
        <v>22</v>
      </c>
      <c r="O4370" t="s">
        <v>43</v>
      </c>
    </row>
    <row r="4371" spans="1:15" x14ac:dyDescent="0.3">
      <c r="A4371">
        <v>22</v>
      </c>
      <c r="C4371">
        <v>211968</v>
      </c>
      <c r="D4371" t="s">
        <v>44</v>
      </c>
      <c r="E4371">
        <v>10</v>
      </c>
      <c r="F4371" t="s">
        <v>17</v>
      </c>
      <c r="H4371" t="s">
        <v>47</v>
      </c>
      <c r="I4371" t="s">
        <v>20</v>
      </c>
      <c r="J4371" t="s">
        <v>36</v>
      </c>
      <c r="K4371">
        <v>0</v>
      </c>
      <c r="L4371">
        <v>0</v>
      </c>
      <c r="M4371">
        <v>40</v>
      </c>
      <c r="N4371" t="s">
        <v>78</v>
      </c>
      <c r="O4371" t="s">
        <v>23</v>
      </c>
    </row>
    <row r="4372" spans="1:15" x14ac:dyDescent="0.3">
      <c r="A4372">
        <v>29</v>
      </c>
      <c r="B4372" t="s">
        <v>28</v>
      </c>
      <c r="C4372">
        <v>200515</v>
      </c>
      <c r="D4372" t="s">
        <v>44</v>
      </c>
      <c r="E4372">
        <v>10</v>
      </c>
      <c r="F4372" t="s">
        <v>25</v>
      </c>
      <c r="G4372" t="s">
        <v>57</v>
      </c>
      <c r="H4372" t="s">
        <v>27</v>
      </c>
      <c r="I4372" t="s">
        <v>20</v>
      </c>
      <c r="J4372" t="s">
        <v>21</v>
      </c>
      <c r="K4372">
        <v>0</v>
      </c>
      <c r="L4372">
        <v>0</v>
      </c>
      <c r="M4372">
        <v>38</v>
      </c>
      <c r="N4372" t="s">
        <v>22</v>
      </c>
      <c r="O4372" t="s">
        <v>23</v>
      </c>
    </row>
    <row r="4373" spans="1:15" x14ac:dyDescent="0.3">
      <c r="A4373">
        <v>29</v>
      </c>
      <c r="B4373" t="s">
        <v>28</v>
      </c>
      <c r="C4373">
        <v>52636</v>
      </c>
      <c r="D4373" t="s">
        <v>29</v>
      </c>
      <c r="E4373">
        <v>9</v>
      </c>
      <c r="F4373" t="s">
        <v>25</v>
      </c>
      <c r="G4373" t="s">
        <v>53</v>
      </c>
      <c r="H4373" t="s">
        <v>27</v>
      </c>
      <c r="I4373" t="s">
        <v>20</v>
      </c>
      <c r="J4373" t="s">
        <v>21</v>
      </c>
      <c r="K4373">
        <v>0</v>
      </c>
      <c r="L4373">
        <v>0</v>
      </c>
      <c r="M4373">
        <v>40</v>
      </c>
      <c r="N4373" t="s">
        <v>22</v>
      </c>
      <c r="O4373" t="s">
        <v>23</v>
      </c>
    </row>
    <row r="4374" spans="1:15" x14ac:dyDescent="0.3">
      <c r="A4374">
        <v>20</v>
      </c>
      <c r="B4374" t="s">
        <v>28</v>
      </c>
      <c r="C4374">
        <v>27049</v>
      </c>
      <c r="D4374" t="s">
        <v>44</v>
      </c>
      <c r="E4374">
        <v>10</v>
      </c>
      <c r="F4374" t="s">
        <v>17</v>
      </c>
      <c r="G4374" t="s">
        <v>26</v>
      </c>
      <c r="H4374" t="s">
        <v>47</v>
      </c>
      <c r="I4374" t="s">
        <v>20</v>
      </c>
      <c r="J4374" t="s">
        <v>36</v>
      </c>
      <c r="K4374">
        <v>0</v>
      </c>
      <c r="L4374">
        <v>0</v>
      </c>
      <c r="M4374">
        <v>20</v>
      </c>
      <c r="N4374" t="s">
        <v>22</v>
      </c>
      <c r="O4374" t="s">
        <v>23</v>
      </c>
    </row>
    <row r="4375" spans="1:15" x14ac:dyDescent="0.3">
      <c r="A4375">
        <v>35</v>
      </c>
      <c r="B4375" t="s">
        <v>28</v>
      </c>
      <c r="C4375">
        <v>111128</v>
      </c>
      <c r="D4375" t="s">
        <v>74</v>
      </c>
      <c r="E4375">
        <v>6</v>
      </c>
      <c r="F4375" t="s">
        <v>17</v>
      </c>
      <c r="G4375" t="s">
        <v>18</v>
      </c>
      <c r="H4375" t="s">
        <v>47</v>
      </c>
      <c r="I4375" t="s">
        <v>20</v>
      </c>
      <c r="J4375" t="s">
        <v>21</v>
      </c>
      <c r="K4375">
        <v>0</v>
      </c>
      <c r="L4375">
        <v>0</v>
      </c>
      <c r="M4375">
        <v>40</v>
      </c>
      <c r="N4375" t="s">
        <v>22</v>
      </c>
      <c r="O4375" t="s">
        <v>23</v>
      </c>
    </row>
    <row r="4376" spans="1:15" x14ac:dyDescent="0.3">
      <c r="A4376">
        <v>31</v>
      </c>
      <c r="B4376" t="s">
        <v>24</v>
      </c>
      <c r="C4376">
        <v>348038</v>
      </c>
      <c r="D4376" t="s">
        <v>16</v>
      </c>
      <c r="E4376">
        <v>13</v>
      </c>
      <c r="F4376" t="s">
        <v>25</v>
      </c>
      <c r="G4376" t="s">
        <v>34</v>
      </c>
      <c r="H4376" t="s">
        <v>27</v>
      </c>
      <c r="I4376" t="s">
        <v>20</v>
      </c>
      <c r="J4376" t="s">
        <v>21</v>
      </c>
      <c r="K4376">
        <v>0</v>
      </c>
      <c r="L4376">
        <v>1902</v>
      </c>
      <c r="M4376">
        <v>50</v>
      </c>
      <c r="N4376" t="s">
        <v>66</v>
      </c>
      <c r="O4376" t="s">
        <v>43</v>
      </c>
    </row>
    <row r="4377" spans="1:15" x14ac:dyDescent="0.3">
      <c r="A4377">
        <v>33</v>
      </c>
      <c r="B4377" t="s">
        <v>28</v>
      </c>
      <c r="C4377">
        <v>93930</v>
      </c>
      <c r="D4377" t="s">
        <v>29</v>
      </c>
      <c r="E4377">
        <v>9</v>
      </c>
      <c r="F4377" t="s">
        <v>17</v>
      </c>
      <c r="G4377" t="s">
        <v>51</v>
      </c>
      <c r="H4377" t="s">
        <v>19</v>
      </c>
      <c r="I4377" t="s">
        <v>20</v>
      </c>
      <c r="J4377" t="s">
        <v>21</v>
      </c>
      <c r="K4377">
        <v>0</v>
      </c>
      <c r="L4377">
        <v>0</v>
      </c>
      <c r="M4377">
        <v>50</v>
      </c>
      <c r="N4377" t="s">
        <v>22</v>
      </c>
      <c r="O4377" t="s">
        <v>23</v>
      </c>
    </row>
    <row r="4378" spans="1:15" x14ac:dyDescent="0.3">
      <c r="A4378">
        <v>67</v>
      </c>
      <c r="B4378" t="s">
        <v>28</v>
      </c>
      <c r="C4378">
        <v>397831</v>
      </c>
      <c r="D4378" t="s">
        <v>44</v>
      </c>
      <c r="E4378">
        <v>10</v>
      </c>
      <c r="F4378" t="s">
        <v>25</v>
      </c>
      <c r="G4378" t="s">
        <v>26</v>
      </c>
      <c r="H4378" t="s">
        <v>27</v>
      </c>
      <c r="I4378" t="s">
        <v>20</v>
      </c>
      <c r="J4378" t="s">
        <v>21</v>
      </c>
      <c r="K4378">
        <v>0</v>
      </c>
      <c r="L4378">
        <v>1539</v>
      </c>
      <c r="M4378">
        <v>40</v>
      </c>
      <c r="N4378" t="s">
        <v>22</v>
      </c>
      <c r="O4378" t="s">
        <v>23</v>
      </c>
    </row>
    <row r="4379" spans="1:15" x14ac:dyDescent="0.3">
      <c r="A4379">
        <v>46</v>
      </c>
      <c r="B4379" t="s">
        <v>28</v>
      </c>
      <c r="C4379">
        <v>33794</v>
      </c>
      <c r="D4379" t="s">
        <v>44</v>
      </c>
      <c r="E4379">
        <v>10</v>
      </c>
      <c r="F4379" t="s">
        <v>25</v>
      </c>
      <c r="G4379" t="s">
        <v>34</v>
      </c>
      <c r="H4379" t="s">
        <v>27</v>
      </c>
      <c r="I4379" t="s">
        <v>20</v>
      </c>
      <c r="J4379" t="s">
        <v>21</v>
      </c>
      <c r="K4379">
        <v>0</v>
      </c>
      <c r="L4379">
        <v>0</v>
      </c>
      <c r="M4379">
        <v>10</v>
      </c>
      <c r="N4379" t="s">
        <v>22</v>
      </c>
      <c r="O4379" t="s">
        <v>23</v>
      </c>
    </row>
    <row r="4380" spans="1:15" x14ac:dyDescent="0.3">
      <c r="A4380">
        <v>45</v>
      </c>
      <c r="B4380" t="s">
        <v>28</v>
      </c>
      <c r="C4380">
        <v>178215</v>
      </c>
      <c r="D4380" t="s">
        <v>39</v>
      </c>
      <c r="E4380">
        <v>5</v>
      </c>
      <c r="F4380" t="s">
        <v>25</v>
      </c>
      <c r="G4380" t="s">
        <v>57</v>
      </c>
      <c r="H4380" t="s">
        <v>35</v>
      </c>
      <c r="I4380" t="s">
        <v>20</v>
      </c>
      <c r="J4380" t="s">
        <v>36</v>
      </c>
      <c r="K4380">
        <v>0</v>
      </c>
      <c r="L4380">
        <v>0</v>
      </c>
      <c r="M4380">
        <v>40</v>
      </c>
      <c r="N4380" t="s">
        <v>22</v>
      </c>
      <c r="O4380" t="s">
        <v>43</v>
      </c>
    </row>
    <row r="4381" spans="1:15" x14ac:dyDescent="0.3">
      <c r="A4381">
        <v>17</v>
      </c>
      <c r="B4381" t="s">
        <v>63</v>
      </c>
      <c r="C4381">
        <v>191910</v>
      </c>
      <c r="D4381" t="s">
        <v>32</v>
      </c>
      <c r="E4381">
        <v>7</v>
      </c>
      <c r="F4381" t="s">
        <v>17</v>
      </c>
      <c r="G4381" t="s">
        <v>49</v>
      </c>
      <c r="H4381" t="s">
        <v>47</v>
      </c>
      <c r="I4381" t="s">
        <v>20</v>
      </c>
      <c r="J4381" t="s">
        <v>21</v>
      </c>
      <c r="K4381">
        <v>0</v>
      </c>
      <c r="L4381">
        <v>0</v>
      </c>
      <c r="M4381">
        <v>20</v>
      </c>
      <c r="N4381" t="s">
        <v>22</v>
      </c>
      <c r="O4381" t="s">
        <v>23</v>
      </c>
    </row>
    <row r="4382" spans="1:15" x14ac:dyDescent="0.3">
      <c r="A4382">
        <v>35</v>
      </c>
      <c r="B4382" t="s">
        <v>28</v>
      </c>
      <c r="C4382">
        <v>340110</v>
      </c>
      <c r="D4382" t="s">
        <v>16</v>
      </c>
      <c r="E4382">
        <v>13</v>
      </c>
      <c r="F4382" t="s">
        <v>25</v>
      </c>
      <c r="G4382" t="s">
        <v>26</v>
      </c>
      <c r="H4382" t="s">
        <v>27</v>
      </c>
      <c r="I4382" t="s">
        <v>20</v>
      </c>
      <c r="J4382" t="s">
        <v>21</v>
      </c>
      <c r="K4382">
        <v>0</v>
      </c>
      <c r="L4382">
        <v>1848</v>
      </c>
      <c r="M4382">
        <v>70</v>
      </c>
      <c r="N4382" t="s">
        <v>22</v>
      </c>
      <c r="O4382" t="s">
        <v>43</v>
      </c>
    </row>
    <row r="4383" spans="1:15" x14ac:dyDescent="0.3">
      <c r="A4383">
        <v>48</v>
      </c>
      <c r="B4383" t="s">
        <v>24</v>
      </c>
      <c r="C4383">
        <v>133694</v>
      </c>
      <c r="D4383" t="s">
        <v>16</v>
      </c>
      <c r="E4383">
        <v>13</v>
      </c>
      <c r="F4383" t="s">
        <v>40</v>
      </c>
      <c r="G4383" t="s">
        <v>26</v>
      </c>
      <c r="H4383" t="s">
        <v>19</v>
      </c>
      <c r="I4383" t="s">
        <v>33</v>
      </c>
      <c r="J4383" t="s">
        <v>21</v>
      </c>
      <c r="K4383">
        <v>0</v>
      </c>
      <c r="L4383">
        <v>0</v>
      </c>
      <c r="M4383">
        <v>40</v>
      </c>
      <c r="N4383" t="s">
        <v>42</v>
      </c>
      <c r="O4383" t="s">
        <v>43</v>
      </c>
    </row>
    <row r="4384" spans="1:15" x14ac:dyDescent="0.3">
      <c r="A4384">
        <v>49</v>
      </c>
      <c r="B4384" t="s">
        <v>28</v>
      </c>
      <c r="C4384">
        <v>148398</v>
      </c>
      <c r="D4384" t="s">
        <v>29</v>
      </c>
      <c r="E4384">
        <v>9</v>
      </c>
      <c r="F4384" t="s">
        <v>30</v>
      </c>
      <c r="G4384" t="s">
        <v>57</v>
      </c>
      <c r="H4384" t="s">
        <v>19</v>
      </c>
      <c r="I4384" t="s">
        <v>33</v>
      </c>
      <c r="J4384" t="s">
        <v>36</v>
      </c>
      <c r="K4384">
        <v>0</v>
      </c>
      <c r="L4384">
        <v>0</v>
      </c>
      <c r="M4384">
        <v>40</v>
      </c>
      <c r="N4384" t="s">
        <v>22</v>
      </c>
      <c r="O4384" t="s">
        <v>23</v>
      </c>
    </row>
    <row r="4385" spans="1:15" x14ac:dyDescent="0.3">
      <c r="A4385">
        <v>20</v>
      </c>
      <c r="B4385" t="s">
        <v>28</v>
      </c>
      <c r="C4385">
        <v>133515</v>
      </c>
      <c r="D4385" t="s">
        <v>44</v>
      </c>
      <c r="E4385">
        <v>10</v>
      </c>
      <c r="F4385" t="s">
        <v>17</v>
      </c>
      <c r="G4385" t="s">
        <v>49</v>
      </c>
      <c r="H4385" t="s">
        <v>73</v>
      </c>
      <c r="I4385" t="s">
        <v>20</v>
      </c>
      <c r="J4385" t="s">
        <v>36</v>
      </c>
      <c r="K4385">
        <v>0</v>
      </c>
      <c r="L4385">
        <v>0</v>
      </c>
      <c r="M4385">
        <v>40</v>
      </c>
      <c r="N4385" t="s">
        <v>22</v>
      </c>
      <c r="O4385" t="s">
        <v>23</v>
      </c>
    </row>
    <row r="4386" spans="1:15" x14ac:dyDescent="0.3">
      <c r="A4386">
        <v>27</v>
      </c>
      <c r="B4386" t="s">
        <v>28</v>
      </c>
      <c r="C4386">
        <v>181667</v>
      </c>
      <c r="D4386" t="s">
        <v>29</v>
      </c>
      <c r="E4386">
        <v>9</v>
      </c>
      <c r="F4386" t="s">
        <v>25</v>
      </c>
      <c r="G4386" t="s">
        <v>57</v>
      </c>
      <c r="H4386" t="s">
        <v>27</v>
      </c>
      <c r="I4386" t="s">
        <v>20</v>
      </c>
      <c r="J4386" t="s">
        <v>21</v>
      </c>
      <c r="K4386">
        <v>5013</v>
      </c>
      <c r="L4386">
        <v>0</v>
      </c>
      <c r="M4386">
        <v>46</v>
      </c>
      <c r="N4386" t="s">
        <v>76</v>
      </c>
      <c r="O4386" t="s">
        <v>23</v>
      </c>
    </row>
    <row r="4387" spans="1:15" x14ac:dyDescent="0.3">
      <c r="A4387">
        <v>64</v>
      </c>
      <c r="B4387" t="s">
        <v>28</v>
      </c>
      <c r="C4387">
        <v>159715</v>
      </c>
      <c r="D4387" t="s">
        <v>44</v>
      </c>
      <c r="E4387">
        <v>10</v>
      </c>
      <c r="F4387" t="s">
        <v>25</v>
      </c>
      <c r="G4387" t="s">
        <v>51</v>
      </c>
      <c r="H4387" t="s">
        <v>27</v>
      </c>
      <c r="I4387" t="s">
        <v>20</v>
      </c>
      <c r="J4387" t="s">
        <v>21</v>
      </c>
      <c r="K4387">
        <v>0</v>
      </c>
      <c r="L4387">
        <v>0</v>
      </c>
      <c r="M4387">
        <v>20</v>
      </c>
      <c r="N4387" t="s">
        <v>22</v>
      </c>
      <c r="O4387" t="s">
        <v>23</v>
      </c>
    </row>
    <row r="4388" spans="1:15" x14ac:dyDescent="0.3">
      <c r="A4388">
        <v>53</v>
      </c>
      <c r="B4388" t="s">
        <v>61</v>
      </c>
      <c r="C4388">
        <v>174040</v>
      </c>
      <c r="D4388" t="s">
        <v>44</v>
      </c>
      <c r="E4388">
        <v>10</v>
      </c>
      <c r="F4388" t="s">
        <v>60</v>
      </c>
      <c r="G4388" t="s">
        <v>51</v>
      </c>
      <c r="H4388" t="s">
        <v>19</v>
      </c>
      <c r="I4388" t="s">
        <v>33</v>
      </c>
      <c r="J4388" t="s">
        <v>21</v>
      </c>
      <c r="K4388">
        <v>0</v>
      </c>
      <c r="L4388">
        <v>0</v>
      </c>
      <c r="M4388">
        <v>40</v>
      </c>
      <c r="N4388" t="s">
        <v>22</v>
      </c>
      <c r="O4388" t="s">
        <v>23</v>
      </c>
    </row>
    <row r="4389" spans="1:15" x14ac:dyDescent="0.3">
      <c r="A4389">
        <v>52</v>
      </c>
      <c r="B4389" t="s">
        <v>28</v>
      </c>
      <c r="C4389">
        <v>117700</v>
      </c>
      <c r="D4389" t="s">
        <v>29</v>
      </c>
      <c r="E4389">
        <v>9</v>
      </c>
      <c r="F4389" t="s">
        <v>30</v>
      </c>
      <c r="G4389" t="s">
        <v>18</v>
      </c>
      <c r="H4389" t="s">
        <v>19</v>
      </c>
      <c r="I4389" t="s">
        <v>20</v>
      </c>
      <c r="J4389" t="s">
        <v>36</v>
      </c>
      <c r="K4389">
        <v>0</v>
      </c>
      <c r="L4389">
        <v>0</v>
      </c>
      <c r="M4389">
        <v>40</v>
      </c>
      <c r="N4389" t="s">
        <v>22</v>
      </c>
      <c r="O4389" t="s">
        <v>23</v>
      </c>
    </row>
    <row r="4390" spans="1:15" x14ac:dyDescent="0.3">
      <c r="A4390">
        <v>29</v>
      </c>
      <c r="B4390" t="s">
        <v>28</v>
      </c>
      <c r="C4390">
        <v>37215</v>
      </c>
      <c r="D4390" t="s">
        <v>29</v>
      </c>
      <c r="E4390">
        <v>9</v>
      </c>
      <c r="F4390" t="s">
        <v>25</v>
      </c>
      <c r="G4390" t="s">
        <v>51</v>
      </c>
      <c r="H4390" t="s">
        <v>27</v>
      </c>
      <c r="I4390" t="s">
        <v>20</v>
      </c>
      <c r="J4390" t="s">
        <v>21</v>
      </c>
      <c r="K4390">
        <v>0</v>
      </c>
      <c r="L4390">
        <v>0</v>
      </c>
      <c r="M4390">
        <v>55</v>
      </c>
      <c r="N4390" t="s">
        <v>22</v>
      </c>
      <c r="O4390" t="s">
        <v>23</v>
      </c>
    </row>
    <row r="4391" spans="1:15" x14ac:dyDescent="0.3">
      <c r="A4391">
        <v>32</v>
      </c>
      <c r="B4391" t="s">
        <v>71</v>
      </c>
      <c r="C4391">
        <v>46807</v>
      </c>
      <c r="D4391" t="s">
        <v>29</v>
      </c>
      <c r="E4391">
        <v>9</v>
      </c>
      <c r="F4391" t="s">
        <v>25</v>
      </c>
      <c r="G4391" t="s">
        <v>51</v>
      </c>
      <c r="H4391" t="s">
        <v>27</v>
      </c>
      <c r="I4391" t="s">
        <v>20</v>
      </c>
      <c r="J4391" t="s">
        <v>21</v>
      </c>
      <c r="K4391">
        <v>99999</v>
      </c>
      <c r="L4391">
        <v>0</v>
      </c>
      <c r="M4391">
        <v>40</v>
      </c>
      <c r="N4391" t="s">
        <v>22</v>
      </c>
      <c r="O4391" t="s">
        <v>43</v>
      </c>
    </row>
    <row r="4392" spans="1:15" x14ac:dyDescent="0.3">
      <c r="A4392">
        <v>48</v>
      </c>
      <c r="B4392" t="s">
        <v>24</v>
      </c>
      <c r="C4392">
        <v>317360</v>
      </c>
      <c r="D4392" t="s">
        <v>16</v>
      </c>
      <c r="E4392">
        <v>13</v>
      </c>
      <c r="F4392" t="s">
        <v>25</v>
      </c>
      <c r="G4392" t="s">
        <v>34</v>
      </c>
      <c r="H4392" t="s">
        <v>35</v>
      </c>
      <c r="I4392" t="s">
        <v>20</v>
      </c>
      <c r="J4392" t="s">
        <v>36</v>
      </c>
      <c r="K4392">
        <v>0</v>
      </c>
      <c r="L4392">
        <v>0</v>
      </c>
      <c r="M4392">
        <v>20</v>
      </c>
      <c r="N4392" t="s">
        <v>22</v>
      </c>
      <c r="O4392" t="s">
        <v>43</v>
      </c>
    </row>
    <row r="4393" spans="1:15" x14ac:dyDescent="0.3">
      <c r="A4393">
        <v>30</v>
      </c>
      <c r="B4393" t="s">
        <v>28</v>
      </c>
      <c r="C4393">
        <v>425627</v>
      </c>
      <c r="D4393" t="s">
        <v>44</v>
      </c>
      <c r="E4393">
        <v>10</v>
      </c>
      <c r="F4393" t="s">
        <v>17</v>
      </c>
      <c r="G4393" t="s">
        <v>51</v>
      </c>
      <c r="H4393" t="s">
        <v>73</v>
      </c>
      <c r="I4393" t="s">
        <v>20</v>
      </c>
      <c r="J4393" t="s">
        <v>21</v>
      </c>
      <c r="K4393">
        <v>0</v>
      </c>
      <c r="L4393">
        <v>0</v>
      </c>
      <c r="M4393">
        <v>40</v>
      </c>
      <c r="N4393" t="s">
        <v>55</v>
      </c>
      <c r="O4393" t="s">
        <v>23</v>
      </c>
    </row>
    <row r="4394" spans="1:15" x14ac:dyDescent="0.3">
      <c r="A4394">
        <v>34</v>
      </c>
      <c r="B4394" t="s">
        <v>28</v>
      </c>
      <c r="C4394">
        <v>82623</v>
      </c>
      <c r="D4394" t="s">
        <v>29</v>
      </c>
      <c r="E4394">
        <v>9</v>
      </c>
      <c r="F4394" t="s">
        <v>25</v>
      </c>
      <c r="G4394" t="s">
        <v>41</v>
      </c>
      <c r="H4394" t="s">
        <v>27</v>
      </c>
      <c r="I4394" t="s">
        <v>20</v>
      </c>
      <c r="J4394" t="s">
        <v>21</v>
      </c>
      <c r="K4394">
        <v>0</v>
      </c>
      <c r="L4394">
        <v>0</v>
      </c>
      <c r="M4394">
        <v>20</v>
      </c>
      <c r="N4394" t="s">
        <v>22</v>
      </c>
      <c r="O4394" t="s">
        <v>23</v>
      </c>
    </row>
    <row r="4395" spans="1:15" x14ac:dyDescent="0.3">
      <c r="A4395">
        <v>19</v>
      </c>
      <c r="C4395">
        <v>63574</v>
      </c>
      <c r="D4395" t="s">
        <v>44</v>
      </c>
      <c r="E4395">
        <v>10</v>
      </c>
      <c r="F4395" t="s">
        <v>17</v>
      </c>
      <c r="H4395" t="s">
        <v>47</v>
      </c>
      <c r="I4395" t="s">
        <v>20</v>
      </c>
      <c r="J4395" t="s">
        <v>21</v>
      </c>
      <c r="K4395">
        <v>0</v>
      </c>
      <c r="L4395">
        <v>0</v>
      </c>
      <c r="M4395">
        <v>50</v>
      </c>
      <c r="N4395" t="s">
        <v>22</v>
      </c>
      <c r="O4395" t="s">
        <v>23</v>
      </c>
    </row>
    <row r="4396" spans="1:15" x14ac:dyDescent="0.3">
      <c r="A4396">
        <v>39</v>
      </c>
      <c r="B4396" t="s">
        <v>28</v>
      </c>
      <c r="C4396">
        <v>140854</v>
      </c>
      <c r="D4396" t="s">
        <v>29</v>
      </c>
      <c r="E4396">
        <v>9</v>
      </c>
      <c r="F4396" t="s">
        <v>17</v>
      </c>
      <c r="G4396" t="s">
        <v>34</v>
      </c>
      <c r="H4396" t="s">
        <v>19</v>
      </c>
      <c r="I4396" t="s">
        <v>20</v>
      </c>
      <c r="J4396" t="s">
        <v>21</v>
      </c>
      <c r="K4396">
        <v>0</v>
      </c>
      <c r="L4396">
        <v>0</v>
      </c>
      <c r="M4396">
        <v>50</v>
      </c>
      <c r="N4396" t="s">
        <v>22</v>
      </c>
      <c r="O4396" t="s">
        <v>23</v>
      </c>
    </row>
    <row r="4397" spans="1:15" x14ac:dyDescent="0.3">
      <c r="A4397">
        <v>28</v>
      </c>
      <c r="B4397" t="s">
        <v>28</v>
      </c>
      <c r="C4397">
        <v>185061</v>
      </c>
      <c r="D4397" t="s">
        <v>32</v>
      </c>
      <c r="E4397">
        <v>7</v>
      </c>
      <c r="F4397" t="s">
        <v>17</v>
      </c>
      <c r="G4397" t="s">
        <v>31</v>
      </c>
      <c r="H4397" t="s">
        <v>73</v>
      </c>
      <c r="I4397" t="s">
        <v>20</v>
      </c>
      <c r="J4397" t="s">
        <v>21</v>
      </c>
      <c r="K4397">
        <v>0</v>
      </c>
      <c r="L4397">
        <v>0</v>
      </c>
      <c r="M4397">
        <v>40</v>
      </c>
      <c r="N4397" t="s">
        <v>22</v>
      </c>
      <c r="O4397" t="s">
        <v>23</v>
      </c>
    </row>
    <row r="4398" spans="1:15" x14ac:dyDescent="0.3">
      <c r="A4398">
        <v>17</v>
      </c>
      <c r="B4398" t="s">
        <v>28</v>
      </c>
      <c r="C4398">
        <v>160118</v>
      </c>
      <c r="D4398" t="s">
        <v>93</v>
      </c>
      <c r="E4398">
        <v>8</v>
      </c>
      <c r="F4398" t="s">
        <v>17</v>
      </c>
      <c r="G4398" t="s">
        <v>49</v>
      </c>
      <c r="H4398" t="s">
        <v>19</v>
      </c>
      <c r="I4398" t="s">
        <v>20</v>
      </c>
      <c r="J4398" t="s">
        <v>36</v>
      </c>
      <c r="K4398">
        <v>0</v>
      </c>
      <c r="L4398">
        <v>0</v>
      </c>
      <c r="M4398">
        <v>10</v>
      </c>
      <c r="O4398" t="s">
        <v>23</v>
      </c>
    </row>
    <row r="4399" spans="1:15" x14ac:dyDescent="0.3">
      <c r="A4399">
        <v>54</v>
      </c>
      <c r="B4399" t="s">
        <v>28</v>
      </c>
      <c r="C4399">
        <v>282680</v>
      </c>
      <c r="D4399" t="s">
        <v>16</v>
      </c>
      <c r="E4399">
        <v>13</v>
      </c>
      <c r="F4399" t="s">
        <v>17</v>
      </c>
      <c r="G4399" t="s">
        <v>34</v>
      </c>
      <c r="H4399" t="s">
        <v>19</v>
      </c>
      <c r="I4399" t="s">
        <v>20</v>
      </c>
      <c r="J4399" t="s">
        <v>36</v>
      </c>
      <c r="K4399">
        <v>0</v>
      </c>
      <c r="L4399">
        <v>0</v>
      </c>
      <c r="M4399">
        <v>50</v>
      </c>
      <c r="N4399" t="s">
        <v>22</v>
      </c>
      <c r="O4399" t="s">
        <v>23</v>
      </c>
    </row>
    <row r="4400" spans="1:15" x14ac:dyDescent="0.3">
      <c r="A4400">
        <v>24</v>
      </c>
      <c r="B4400" t="s">
        <v>28</v>
      </c>
      <c r="C4400">
        <v>137591</v>
      </c>
      <c r="D4400" t="s">
        <v>44</v>
      </c>
      <c r="E4400">
        <v>10</v>
      </c>
      <c r="F4400" t="s">
        <v>17</v>
      </c>
      <c r="G4400" t="s">
        <v>49</v>
      </c>
      <c r="H4400" t="s">
        <v>47</v>
      </c>
      <c r="I4400" t="s">
        <v>20</v>
      </c>
      <c r="J4400" t="s">
        <v>21</v>
      </c>
      <c r="K4400">
        <v>0</v>
      </c>
      <c r="L4400">
        <v>1762</v>
      </c>
      <c r="M4400">
        <v>40</v>
      </c>
      <c r="N4400" t="s">
        <v>22</v>
      </c>
      <c r="O4400" t="s">
        <v>23</v>
      </c>
    </row>
    <row r="4401" spans="1:15" x14ac:dyDescent="0.3">
      <c r="A4401">
        <v>25</v>
      </c>
      <c r="B4401" t="s">
        <v>28</v>
      </c>
      <c r="C4401">
        <v>198163</v>
      </c>
      <c r="D4401" t="s">
        <v>29</v>
      </c>
      <c r="E4401">
        <v>9</v>
      </c>
      <c r="F4401" t="s">
        <v>17</v>
      </c>
      <c r="G4401" t="s">
        <v>26</v>
      </c>
      <c r="H4401" t="s">
        <v>47</v>
      </c>
      <c r="I4401" t="s">
        <v>20</v>
      </c>
      <c r="J4401" t="s">
        <v>36</v>
      </c>
      <c r="K4401">
        <v>0</v>
      </c>
      <c r="L4401">
        <v>0</v>
      </c>
      <c r="M4401">
        <v>40</v>
      </c>
      <c r="N4401" t="s">
        <v>22</v>
      </c>
      <c r="O4401" t="s">
        <v>23</v>
      </c>
    </row>
    <row r="4402" spans="1:15" x14ac:dyDescent="0.3">
      <c r="A4402">
        <v>25</v>
      </c>
      <c r="B4402" t="s">
        <v>28</v>
      </c>
      <c r="C4402">
        <v>132749</v>
      </c>
      <c r="D4402" t="s">
        <v>32</v>
      </c>
      <c r="E4402">
        <v>7</v>
      </c>
      <c r="F4402" t="s">
        <v>30</v>
      </c>
      <c r="G4402" t="s">
        <v>41</v>
      </c>
      <c r="H4402" t="s">
        <v>58</v>
      </c>
      <c r="I4402" t="s">
        <v>20</v>
      </c>
      <c r="J4402" t="s">
        <v>36</v>
      </c>
      <c r="K4402">
        <v>0</v>
      </c>
      <c r="L4402">
        <v>0</v>
      </c>
      <c r="M4402">
        <v>12</v>
      </c>
      <c r="N4402" t="s">
        <v>22</v>
      </c>
      <c r="O4402" t="s">
        <v>23</v>
      </c>
    </row>
    <row r="4403" spans="1:15" x14ac:dyDescent="0.3">
      <c r="A4403">
        <v>48</v>
      </c>
      <c r="B4403" t="s">
        <v>63</v>
      </c>
      <c r="C4403">
        <v>31264</v>
      </c>
      <c r="D4403" t="s">
        <v>44</v>
      </c>
      <c r="E4403">
        <v>10</v>
      </c>
      <c r="F4403" t="s">
        <v>25</v>
      </c>
      <c r="G4403" t="s">
        <v>26</v>
      </c>
      <c r="H4403" t="s">
        <v>35</v>
      </c>
      <c r="I4403" t="s">
        <v>20</v>
      </c>
      <c r="J4403" t="s">
        <v>36</v>
      </c>
      <c r="K4403">
        <v>5178</v>
      </c>
      <c r="L4403">
        <v>0</v>
      </c>
      <c r="M4403">
        <v>40</v>
      </c>
      <c r="N4403" t="s">
        <v>22</v>
      </c>
      <c r="O4403" t="s">
        <v>43</v>
      </c>
    </row>
    <row r="4404" spans="1:15" x14ac:dyDescent="0.3">
      <c r="A4404">
        <v>24</v>
      </c>
      <c r="B4404" t="s">
        <v>28</v>
      </c>
      <c r="C4404">
        <v>399449</v>
      </c>
      <c r="D4404" t="s">
        <v>16</v>
      </c>
      <c r="E4404">
        <v>13</v>
      </c>
      <c r="F4404" t="s">
        <v>17</v>
      </c>
      <c r="G4404" t="s">
        <v>49</v>
      </c>
      <c r="H4404" t="s">
        <v>47</v>
      </c>
      <c r="I4404" t="s">
        <v>20</v>
      </c>
      <c r="J4404" t="s">
        <v>36</v>
      </c>
      <c r="K4404">
        <v>0</v>
      </c>
      <c r="L4404">
        <v>0</v>
      </c>
      <c r="M4404">
        <v>40</v>
      </c>
      <c r="N4404" t="s">
        <v>22</v>
      </c>
      <c r="O4404" t="s">
        <v>23</v>
      </c>
    </row>
    <row r="4405" spans="1:15" x14ac:dyDescent="0.3">
      <c r="A4405">
        <v>31</v>
      </c>
      <c r="B4405" t="s">
        <v>28</v>
      </c>
      <c r="C4405">
        <v>27494</v>
      </c>
      <c r="D4405" t="s">
        <v>44</v>
      </c>
      <c r="E4405">
        <v>10</v>
      </c>
      <c r="F4405" t="s">
        <v>25</v>
      </c>
      <c r="G4405" t="s">
        <v>49</v>
      </c>
      <c r="H4405" t="s">
        <v>27</v>
      </c>
      <c r="I4405" t="s">
        <v>45</v>
      </c>
      <c r="J4405" t="s">
        <v>21</v>
      </c>
      <c r="K4405">
        <v>0</v>
      </c>
      <c r="L4405">
        <v>0</v>
      </c>
      <c r="M4405">
        <v>50</v>
      </c>
      <c r="N4405" t="s">
        <v>90</v>
      </c>
      <c r="O4405" t="s">
        <v>23</v>
      </c>
    </row>
    <row r="4406" spans="1:15" x14ac:dyDescent="0.3">
      <c r="A4406">
        <v>47</v>
      </c>
      <c r="B4406" t="s">
        <v>28</v>
      </c>
      <c r="C4406">
        <v>368561</v>
      </c>
      <c r="D4406" t="s">
        <v>44</v>
      </c>
      <c r="E4406">
        <v>10</v>
      </c>
      <c r="F4406" t="s">
        <v>25</v>
      </c>
      <c r="G4406" t="s">
        <v>51</v>
      </c>
      <c r="H4406" t="s">
        <v>27</v>
      </c>
      <c r="I4406" t="s">
        <v>20</v>
      </c>
      <c r="J4406" t="s">
        <v>21</v>
      </c>
      <c r="K4406">
        <v>0</v>
      </c>
      <c r="L4406">
        <v>0</v>
      </c>
      <c r="M4406">
        <v>40</v>
      </c>
      <c r="N4406" t="s">
        <v>22</v>
      </c>
      <c r="O4406" t="s">
        <v>43</v>
      </c>
    </row>
    <row r="4407" spans="1:15" x14ac:dyDescent="0.3">
      <c r="A4407">
        <v>45</v>
      </c>
      <c r="B4407" t="s">
        <v>28</v>
      </c>
      <c r="C4407">
        <v>102096</v>
      </c>
      <c r="D4407" t="s">
        <v>16</v>
      </c>
      <c r="E4407">
        <v>13</v>
      </c>
      <c r="F4407" t="s">
        <v>25</v>
      </c>
      <c r="G4407" t="s">
        <v>26</v>
      </c>
      <c r="H4407" t="s">
        <v>27</v>
      </c>
      <c r="I4407" t="s">
        <v>20</v>
      </c>
      <c r="J4407" t="s">
        <v>21</v>
      </c>
      <c r="K4407">
        <v>0</v>
      </c>
      <c r="L4407">
        <v>0</v>
      </c>
      <c r="M4407">
        <v>40</v>
      </c>
      <c r="O4407" t="s">
        <v>43</v>
      </c>
    </row>
    <row r="4408" spans="1:15" x14ac:dyDescent="0.3">
      <c r="A4408">
        <v>19</v>
      </c>
      <c r="B4408" t="s">
        <v>28</v>
      </c>
      <c r="C4408">
        <v>406078</v>
      </c>
      <c r="D4408" t="s">
        <v>44</v>
      </c>
      <c r="E4408">
        <v>10</v>
      </c>
      <c r="F4408" t="s">
        <v>17</v>
      </c>
      <c r="G4408" t="s">
        <v>18</v>
      </c>
      <c r="H4408" t="s">
        <v>47</v>
      </c>
      <c r="I4408" t="s">
        <v>20</v>
      </c>
      <c r="J4408" t="s">
        <v>36</v>
      </c>
      <c r="K4408">
        <v>0</v>
      </c>
      <c r="L4408">
        <v>0</v>
      </c>
      <c r="M4408">
        <v>25</v>
      </c>
      <c r="N4408" t="s">
        <v>22</v>
      </c>
      <c r="O4408" t="s">
        <v>23</v>
      </c>
    </row>
    <row r="4409" spans="1:15" x14ac:dyDescent="0.3">
      <c r="A4409">
        <v>52</v>
      </c>
      <c r="B4409" t="s">
        <v>71</v>
      </c>
      <c r="C4409">
        <v>100506</v>
      </c>
      <c r="D4409" t="s">
        <v>44</v>
      </c>
      <c r="E4409">
        <v>10</v>
      </c>
      <c r="F4409" t="s">
        <v>25</v>
      </c>
      <c r="G4409" t="s">
        <v>49</v>
      </c>
      <c r="H4409" t="s">
        <v>27</v>
      </c>
      <c r="I4409" t="s">
        <v>20</v>
      </c>
      <c r="J4409" t="s">
        <v>21</v>
      </c>
      <c r="K4409">
        <v>15024</v>
      </c>
      <c r="L4409">
        <v>0</v>
      </c>
      <c r="M4409">
        <v>50</v>
      </c>
      <c r="N4409" t="s">
        <v>22</v>
      </c>
      <c r="O4409" t="s">
        <v>43</v>
      </c>
    </row>
    <row r="4410" spans="1:15" x14ac:dyDescent="0.3">
      <c r="A4410">
        <v>52</v>
      </c>
      <c r="B4410" t="s">
        <v>28</v>
      </c>
      <c r="C4410">
        <v>29658</v>
      </c>
      <c r="D4410" t="s">
        <v>29</v>
      </c>
      <c r="E4410">
        <v>9</v>
      </c>
      <c r="F4410" t="s">
        <v>25</v>
      </c>
      <c r="G4410" t="s">
        <v>18</v>
      </c>
      <c r="H4410" t="s">
        <v>27</v>
      </c>
      <c r="I4410" t="s">
        <v>20</v>
      </c>
      <c r="J4410" t="s">
        <v>21</v>
      </c>
      <c r="K4410">
        <v>0</v>
      </c>
      <c r="L4410">
        <v>0</v>
      </c>
      <c r="M4410">
        <v>40</v>
      </c>
      <c r="N4410" t="s">
        <v>22</v>
      </c>
      <c r="O4410" t="s">
        <v>23</v>
      </c>
    </row>
    <row r="4411" spans="1:15" x14ac:dyDescent="0.3">
      <c r="A4411">
        <v>19</v>
      </c>
      <c r="C4411">
        <v>20469</v>
      </c>
      <c r="D4411" t="s">
        <v>29</v>
      </c>
      <c r="E4411">
        <v>9</v>
      </c>
      <c r="F4411" t="s">
        <v>17</v>
      </c>
      <c r="H4411" t="s">
        <v>73</v>
      </c>
      <c r="I4411" t="s">
        <v>45</v>
      </c>
      <c r="J4411" t="s">
        <v>36</v>
      </c>
      <c r="K4411">
        <v>0</v>
      </c>
      <c r="L4411">
        <v>0</v>
      </c>
      <c r="M4411">
        <v>12</v>
      </c>
      <c r="N4411" t="s">
        <v>64</v>
      </c>
      <c r="O4411" t="s">
        <v>23</v>
      </c>
    </row>
    <row r="4412" spans="1:15" x14ac:dyDescent="0.3">
      <c r="A4412">
        <v>60</v>
      </c>
      <c r="B4412" t="s">
        <v>28</v>
      </c>
      <c r="C4412">
        <v>181953</v>
      </c>
      <c r="D4412" t="s">
        <v>29</v>
      </c>
      <c r="E4412">
        <v>9</v>
      </c>
      <c r="F4412" t="s">
        <v>25</v>
      </c>
      <c r="G4412" t="s">
        <v>53</v>
      </c>
      <c r="H4412" t="s">
        <v>27</v>
      </c>
      <c r="I4412" t="s">
        <v>20</v>
      </c>
      <c r="J4412" t="s">
        <v>21</v>
      </c>
      <c r="K4412">
        <v>0</v>
      </c>
      <c r="L4412">
        <v>0</v>
      </c>
      <c r="M4412">
        <v>28</v>
      </c>
      <c r="N4412" t="s">
        <v>22</v>
      </c>
      <c r="O4412" t="s">
        <v>23</v>
      </c>
    </row>
    <row r="4413" spans="1:15" x14ac:dyDescent="0.3">
      <c r="A4413">
        <v>43</v>
      </c>
      <c r="B4413" t="s">
        <v>28</v>
      </c>
      <c r="C4413">
        <v>304175</v>
      </c>
      <c r="D4413" t="s">
        <v>38</v>
      </c>
      <c r="E4413">
        <v>14</v>
      </c>
      <c r="F4413" t="s">
        <v>25</v>
      </c>
      <c r="G4413" t="s">
        <v>34</v>
      </c>
      <c r="H4413" t="s">
        <v>27</v>
      </c>
      <c r="I4413" t="s">
        <v>20</v>
      </c>
      <c r="J4413" t="s">
        <v>21</v>
      </c>
      <c r="K4413">
        <v>0</v>
      </c>
      <c r="L4413">
        <v>0</v>
      </c>
      <c r="M4413">
        <v>50</v>
      </c>
      <c r="N4413" t="s">
        <v>22</v>
      </c>
      <c r="O4413" t="s">
        <v>43</v>
      </c>
    </row>
    <row r="4414" spans="1:15" x14ac:dyDescent="0.3">
      <c r="A4414">
        <v>24</v>
      </c>
      <c r="B4414" t="s">
        <v>28</v>
      </c>
      <c r="C4414">
        <v>170070</v>
      </c>
      <c r="D4414" t="s">
        <v>48</v>
      </c>
      <c r="E4414">
        <v>12</v>
      </c>
      <c r="F4414" t="s">
        <v>30</v>
      </c>
      <c r="G4414" t="s">
        <v>41</v>
      </c>
      <c r="H4414" t="s">
        <v>47</v>
      </c>
      <c r="I4414" t="s">
        <v>20</v>
      </c>
      <c r="J4414" t="s">
        <v>36</v>
      </c>
      <c r="K4414">
        <v>0</v>
      </c>
      <c r="L4414">
        <v>0</v>
      </c>
      <c r="M4414">
        <v>30</v>
      </c>
      <c r="N4414" t="s">
        <v>22</v>
      </c>
      <c r="O4414" t="s">
        <v>23</v>
      </c>
    </row>
    <row r="4415" spans="1:15" x14ac:dyDescent="0.3">
      <c r="A4415">
        <v>20</v>
      </c>
      <c r="C4415">
        <v>193416</v>
      </c>
      <c r="D4415" t="s">
        <v>44</v>
      </c>
      <c r="E4415">
        <v>10</v>
      </c>
      <c r="F4415" t="s">
        <v>17</v>
      </c>
      <c r="H4415" t="s">
        <v>47</v>
      </c>
      <c r="I4415" t="s">
        <v>20</v>
      </c>
      <c r="J4415" t="s">
        <v>36</v>
      </c>
      <c r="K4415">
        <v>0</v>
      </c>
      <c r="L4415">
        <v>0</v>
      </c>
      <c r="M4415">
        <v>40</v>
      </c>
      <c r="N4415" t="s">
        <v>22</v>
      </c>
      <c r="O4415" t="s">
        <v>23</v>
      </c>
    </row>
    <row r="4416" spans="1:15" x14ac:dyDescent="0.3">
      <c r="A4416">
        <v>51</v>
      </c>
      <c r="B4416" t="s">
        <v>28</v>
      </c>
      <c r="C4416">
        <v>194908</v>
      </c>
      <c r="D4416" t="s">
        <v>29</v>
      </c>
      <c r="E4416">
        <v>9</v>
      </c>
      <c r="F4416" t="s">
        <v>17</v>
      </c>
      <c r="G4416" t="s">
        <v>18</v>
      </c>
      <c r="H4416" t="s">
        <v>19</v>
      </c>
      <c r="I4416" t="s">
        <v>20</v>
      </c>
      <c r="J4416" t="s">
        <v>36</v>
      </c>
      <c r="K4416">
        <v>0</v>
      </c>
      <c r="L4416">
        <v>0</v>
      </c>
      <c r="M4416">
        <v>40</v>
      </c>
      <c r="N4416" t="s">
        <v>22</v>
      </c>
      <c r="O4416" t="s">
        <v>23</v>
      </c>
    </row>
    <row r="4417" spans="1:15" x14ac:dyDescent="0.3">
      <c r="A4417">
        <v>38</v>
      </c>
      <c r="B4417" t="s">
        <v>24</v>
      </c>
      <c r="C4417">
        <v>357962</v>
      </c>
      <c r="D4417" t="s">
        <v>39</v>
      </c>
      <c r="E4417">
        <v>5</v>
      </c>
      <c r="F4417" t="s">
        <v>30</v>
      </c>
      <c r="G4417" t="s">
        <v>51</v>
      </c>
      <c r="H4417" t="s">
        <v>19</v>
      </c>
      <c r="I4417" t="s">
        <v>20</v>
      </c>
      <c r="J4417" t="s">
        <v>21</v>
      </c>
      <c r="K4417">
        <v>0</v>
      </c>
      <c r="L4417">
        <v>0</v>
      </c>
      <c r="M4417">
        <v>40</v>
      </c>
      <c r="N4417" t="s">
        <v>22</v>
      </c>
      <c r="O4417" t="s">
        <v>23</v>
      </c>
    </row>
    <row r="4418" spans="1:15" x14ac:dyDescent="0.3">
      <c r="A4418">
        <v>21</v>
      </c>
      <c r="B4418" t="s">
        <v>28</v>
      </c>
      <c r="C4418">
        <v>214716</v>
      </c>
      <c r="D4418" t="s">
        <v>44</v>
      </c>
      <c r="E4418">
        <v>10</v>
      </c>
      <c r="F4418" t="s">
        <v>17</v>
      </c>
      <c r="G4418" t="s">
        <v>18</v>
      </c>
      <c r="H4418" t="s">
        <v>47</v>
      </c>
      <c r="I4418" t="s">
        <v>20</v>
      </c>
      <c r="J4418" t="s">
        <v>36</v>
      </c>
      <c r="K4418">
        <v>0</v>
      </c>
      <c r="L4418">
        <v>0</v>
      </c>
      <c r="M4418">
        <v>10</v>
      </c>
      <c r="N4418" t="s">
        <v>22</v>
      </c>
      <c r="O4418" t="s">
        <v>23</v>
      </c>
    </row>
    <row r="4419" spans="1:15" x14ac:dyDescent="0.3">
      <c r="A4419">
        <v>40</v>
      </c>
      <c r="B4419" t="s">
        <v>71</v>
      </c>
      <c r="C4419">
        <v>207578</v>
      </c>
      <c r="D4419" t="s">
        <v>29</v>
      </c>
      <c r="E4419">
        <v>9</v>
      </c>
      <c r="F4419" t="s">
        <v>25</v>
      </c>
      <c r="G4419" t="s">
        <v>18</v>
      </c>
      <c r="H4419" t="s">
        <v>27</v>
      </c>
      <c r="I4419" t="s">
        <v>20</v>
      </c>
      <c r="J4419" t="s">
        <v>21</v>
      </c>
      <c r="K4419">
        <v>0</v>
      </c>
      <c r="L4419">
        <v>0</v>
      </c>
      <c r="M4419">
        <v>50</v>
      </c>
      <c r="N4419" t="s">
        <v>22</v>
      </c>
      <c r="O4419" t="s">
        <v>43</v>
      </c>
    </row>
    <row r="4420" spans="1:15" x14ac:dyDescent="0.3">
      <c r="A4420">
        <v>54</v>
      </c>
      <c r="B4420" t="s">
        <v>28</v>
      </c>
      <c r="C4420">
        <v>146409</v>
      </c>
      <c r="D4420" t="s">
        <v>44</v>
      </c>
      <c r="E4420">
        <v>10</v>
      </c>
      <c r="F4420" t="s">
        <v>79</v>
      </c>
      <c r="G4420" t="s">
        <v>26</v>
      </c>
      <c r="H4420" t="s">
        <v>58</v>
      </c>
      <c r="I4420" t="s">
        <v>20</v>
      </c>
      <c r="J4420" t="s">
        <v>36</v>
      </c>
      <c r="K4420">
        <v>0</v>
      </c>
      <c r="L4420">
        <v>0</v>
      </c>
      <c r="M4420">
        <v>40</v>
      </c>
      <c r="N4420" t="s">
        <v>22</v>
      </c>
      <c r="O4420" t="s">
        <v>23</v>
      </c>
    </row>
    <row r="4421" spans="1:15" x14ac:dyDescent="0.3">
      <c r="A4421">
        <v>35</v>
      </c>
      <c r="B4421" t="s">
        <v>28</v>
      </c>
      <c r="C4421">
        <v>341643</v>
      </c>
      <c r="D4421" t="s">
        <v>16</v>
      </c>
      <c r="E4421">
        <v>13</v>
      </c>
      <c r="F4421" t="s">
        <v>17</v>
      </c>
      <c r="G4421" t="s">
        <v>41</v>
      </c>
      <c r="H4421" t="s">
        <v>73</v>
      </c>
      <c r="I4421" t="s">
        <v>20</v>
      </c>
      <c r="J4421" t="s">
        <v>21</v>
      </c>
      <c r="K4421">
        <v>0</v>
      </c>
      <c r="L4421">
        <v>0</v>
      </c>
      <c r="M4421">
        <v>50</v>
      </c>
      <c r="N4421" t="s">
        <v>22</v>
      </c>
      <c r="O4421" t="s">
        <v>23</v>
      </c>
    </row>
    <row r="4422" spans="1:15" x14ac:dyDescent="0.3">
      <c r="A4422">
        <v>52</v>
      </c>
      <c r="B4422" t="s">
        <v>28</v>
      </c>
      <c r="C4422">
        <v>131631</v>
      </c>
      <c r="D4422" t="s">
        <v>32</v>
      </c>
      <c r="E4422">
        <v>7</v>
      </c>
      <c r="F4422" t="s">
        <v>60</v>
      </c>
      <c r="G4422" t="s">
        <v>57</v>
      </c>
      <c r="H4422" t="s">
        <v>58</v>
      </c>
      <c r="I4422" t="s">
        <v>33</v>
      </c>
      <c r="J4422" t="s">
        <v>21</v>
      </c>
      <c r="K4422">
        <v>0</v>
      </c>
      <c r="L4422">
        <v>0</v>
      </c>
      <c r="M4422">
        <v>40</v>
      </c>
      <c r="N4422" t="s">
        <v>22</v>
      </c>
      <c r="O4422" t="s">
        <v>23</v>
      </c>
    </row>
    <row r="4423" spans="1:15" x14ac:dyDescent="0.3">
      <c r="A4423">
        <v>53</v>
      </c>
      <c r="B4423" t="s">
        <v>28</v>
      </c>
      <c r="C4423">
        <v>88842</v>
      </c>
      <c r="D4423" t="s">
        <v>29</v>
      </c>
      <c r="E4423">
        <v>9</v>
      </c>
      <c r="F4423" t="s">
        <v>25</v>
      </c>
      <c r="G4423" t="s">
        <v>26</v>
      </c>
      <c r="H4423" t="s">
        <v>27</v>
      </c>
      <c r="I4423" t="s">
        <v>20</v>
      </c>
      <c r="J4423" t="s">
        <v>21</v>
      </c>
      <c r="K4423">
        <v>99999</v>
      </c>
      <c r="L4423">
        <v>0</v>
      </c>
      <c r="M4423">
        <v>40</v>
      </c>
      <c r="N4423" t="s">
        <v>22</v>
      </c>
      <c r="O4423" t="s">
        <v>43</v>
      </c>
    </row>
    <row r="4424" spans="1:15" x14ac:dyDescent="0.3">
      <c r="A4424">
        <v>56</v>
      </c>
      <c r="C4424">
        <v>128900</v>
      </c>
      <c r="D4424" t="s">
        <v>44</v>
      </c>
      <c r="E4424">
        <v>10</v>
      </c>
      <c r="F4424" t="s">
        <v>79</v>
      </c>
      <c r="H4424" t="s">
        <v>19</v>
      </c>
      <c r="I4424" t="s">
        <v>33</v>
      </c>
      <c r="J4424" t="s">
        <v>36</v>
      </c>
      <c r="K4424">
        <v>0</v>
      </c>
      <c r="L4424">
        <v>0</v>
      </c>
      <c r="M4424">
        <v>40</v>
      </c>
      <c r="N4424" t="s">
        <v>22</v>
      </c>
      <c r="O4424" t="s">
        <v>23</v>
      </c>
    </row>
    <row r="4425" spans="1:15" x14ac:dyDescent="0.3">
      <c r="A4425">
        <v>35</v>
      </c>
      <c r="B4425" t="s">
        <v>28</v>
      </c>
      <c r="C4425">
        <v>417136</v>
      </c>
      <c r="D4425" t="s">
        <v>29</v>
      </c>
      <c r="E4425">
        <v>9</v>
      </c>
      <c r="F4425" t="s">
        <v>30</v>
      </c>
      <c r="G4425" t="s">
        <v>51</v>
      </c>
      <c r="H4425" t="s">
        <v>58</v>
      </c>
      <c r="I4425" t="s">
        <v>33</v>
      </c>
      <c r="J4425" t="s">
        <v>21</v>
      </c>
      <c r="K4425">
        <v>0</v>
      </c>
      <c r="L4425">
        <v>0</v>
      </c>
      <c r="M4425">
        <v>40</v>
      </c>
      <c r="N4425" t="s">
        <v>22</v>
      </c>
      <c r="O4425" t="s">
        <v>23</v>
      </c>
    </row>
    <row r="4426" spans="1:15" x14ac:dyDescent="0.3">
      <c r="A4426">
        <v>43</v>
      </c>
      <c r="B4426" t="s">
        <v>24</v>
      </c>
      <c r="C4426">
        <v>336763</v>
      </c>
      <c r="D4426" t="s">
        <v>44</v>
      </c>
      <c r="E4426">
        <v>10</v>
      </c>
      <c r="F4426" t="s">
        <v>30</v>
      </c>
      <c r="G4426" t="s">
        <v>49</v>
      </c>
      <c r="H4426" t="s">
        <v>58</v>
      </c>
      <c r="I4426" t="s">
        <v>20</v>
      </c>
      <c r="J4426" t="s">
        <v>36</v>
      </c>
      <c r="K4426">
        <v>0</v>
      </c>
      <c r="L4426">
        <v>880</v>
      </c>
      <c r="M4426">
        <v>42</v>
      </c>
      <c r="N4426" t="s">
        <v>22</v>
      </c>
      <c r="O4426" t="s">
        <v>23</v>
      </c>
    </row>
    <row r="4427" spans="1:15" x14ac:dyDescent="0.3">
      <c r="A4427">
        <v>29</v>
      </c>
      <c r="B4427" t="s">
        <v>28</v>
      </c>
      <c r="C4427">
        <v>209301</v>
      </c>
      <c r="D4427" t="s">
        <v>16</v>
      </c>
      <c r="E4427">
        <v>13</v>
      </c>
      <c r="F4427" t="s">
        <v>25</v>
      </c>
      <c r="G4427" t="s">
        <v>51</v>
      </c>
      <c r="H4427" t="s">
        <v>27</v>
      </c>
      <c r="I4427" t="s">
        <v>20</v>
      </c>
      <c r="J4427" t="s">
        <v>21</v>
      </c>
      <c r="K4427">
        <v>0</v>
      </c>
      <c r="L4427">
        <v>0</v>
      </c>
      <c r="M4427">
        <v>40</v>
      </c>
      <c r="N4427" t="s">
        <v>76</v>
      </c>
      <c r="O4427" t="s">
        <v>23</v>
      </c>
    </row>
    <row r="4428" spans="1:15" x14ac:dyDescent="0.3">
      <c r="A4428">
        <v>29</v>
      </c>
      <c r="B4428" t="s">
        <v>28</v>
      </c>
      <c r="C4428">
        <v>120986</v>
      </c>
      <c r="D4428" t="s">
        <v>29</v>
      </c>
      <c r="E4428">
        <v>9</v>
      </c>
      <c r="F4428" t="s">
        <v>25</v>
      </c>
      <c r="G4428" t="s">
        <v>53</v>
      </c>
      <c r="H4428" t="s">
        <v>27</v>
      </c>
      <c r="I4428" t="s">
        <v>54</v>
      </c>
      <c r="J4428" t="s">
        <v>21</v>
      </c>
      <c r="K4428">
        <v>0</v>
      </c>
      <c r="L4428">
        <v>0</v>
      </c>
      <c r="M4428">
        <v>65</v>
      </c>
      <c r="N4428" t="s">
        <v>22</v>
      </c>
      <c r="O4428" t="s">
        <v>23</v>
      </c>
    </row>
    <row r="4429" spans="1:15" x14ac:dyDescent="0.3">
      <c r="A4429">
        <v>27</v>
      </c>
      <c r="B4429" t="s">
        <v>28</v>
      </c>
      <c r="C4429">
        <v>51025</v>
      </c>
      <c r="D4429" t="s">
        <v>29</v>
      </c>
      <c r="E4429">
        <v>9</v>
      </c>
      <c r="F4429" t="s">
        <v>17</v>
      </c>
      <c r="G4429" t="s">
        <v>41</v>
      </c>
      <c r="H4429" t="s">
        <v>19</v>
      </c>
      <c r="I4429" t="s">
        <v>20</v>
      </c>
      <c r="J4429" t="s">
        <v>36</v>
      </c>
      <c r="K4429">
        <v>0</v>
      </c>
      <c r="L4429">
        <v>0</v>
      </c>
      <c r="M4429">
        <v>40</v>
      </c>
      <c r="N4429" t="s">
        <v>22</v>
      </c>
      <c r="O4429" t="s">
        <v>23</v>
      </c>
    </row>
    <row r="4430" spans="1:15" x14ac:dyDescent="0.3">
      <c r="A4430">
        <v>58</v>
      </c>
      <c r="B4430" t="s">
        <v>28</v>
      </c>
      <c r="C4430">
        <v>218281</v>
      </c>
      <c r="D4430" t="s">
        <v>16</v>
      </c>
      <c r="E4430">
        <v>13</v>
      </c>
      <c r="F4430" t="s">
        <v>25</v>
      </c>
      <c r="G4430" t="s">
        <v>18</v>
      </c>
      <c r="H4430" t="s">
        <v>27</v>
      </c>
      <c r="I4430" t="s">
        <v>20</v>
      </c>
      <c r="J4430" t="s">
        <v>21</v>
      </c>
      <c r="K4430">
        <v>0</v>
      </c>
      <c r="L4430">
        <v>0</v>
      </c>
      <c r="M4430">
        <v>40</v>
      </c>
      <c r="N4430" t="s">
        <v>55</v>
      </c>
      <c r="O4430" t="s">
        <v>23</v>
      </c>
    </row>
    <row r="4431" spans="1:15" x14ac:dyDescent="0.3">
      <c r="A4431">
        <v>64</v>
      </c>
      <c r="B4431" t="s">
        <v>28</v>
      </c>
      <c r="C4431">
        <v>114994</v>
      </c>
      <c r="D4431" t="s">
        <v>29</v>
      </c>
      <c r="E4431">
        <v>9</v>
      </c>
      <c r="F4431" t="s">
        <v>25</v>
      </c>
      <c r="G4431" t="s">
        <v>31</v>
      </c>
      <c r="H4431" t="s">
        <v>27</v>
      </c>
      <c r="I4431" t="s">
        <v>20</v>
      </c>
      <c r="J4431" t="s">
        <v>21</v>
      </c>
      <c r="K4431">
        <v>0</v>
      </c>
      <c r="L4431">
        <v>0</v>
      </c>
      <c r="M4431">
        <v>18</v>
      </c>
      <c r="N4431" t="s">
        <v>22</v>
      </c>
      <c r="O4431" t="s">
        <v>23</v>
      </c>
    </row>
    <row r="4432" spans="1:15" x14ac:dyDescent="0.3">
      <c r="A4432">
        <v>53</v>
      </c>
      <c r="B4432" t="s">
        <v>28</v>
      </c>
      <c r="C4432">
        <v>335481</v>
      </c>
      <c r="D4432" t="s">
        <v>29</v>
      </c>
      <c r="E4432">
        <v>9</v>
      </c>
      <c r="F4432" t="s">
        <v>25</v>
      </c>
      <c r="G4432" t="s">
        <v>18</v>
      </c>
      <c r="H4432" t="s">
        <v>35</v>
      </c>
      <c r="I4432" t="s">
        <v>33</v>
      </c>
      <c r="J4432" t="s">
        <v>36</v>
      </c>
      <c r="K4432">
        <v>0</v>
      </c>
      <c r="L4432">
        <v>0</v>
      </c>
      <c r="M4432">
        <v>32</v>
      </c>
      <c r="N4432" t="s">
        <v>22</v>
      </c>
      <c r="O4432" t="s">
        <v>23</v>
      </c>
    </row>
    <row r="4433" spans="1:15" x14ac:dyDescent="0.3">
      <c r="A4433">
        <v>21</v>
      </c>
      <c r="B4433" t="s">
        <v>28</v>
      </c>
      <c r="C4433">
        <v>174503</v>
      </c>
      <c r="D4433" t="s">
        <v>29</v>
      </c>
      <c r="E4433">
        <v>9</v>
      </c>
      <c r="F4433" t="s">
        <v>17</v>
      </c>
      <c r="G4433" t="s">
        <v>18</v>
      </c>
      <c r="H4433" t="s">
        <v>19</v>
      </c>
      <c r="I4433" t="s">
        <v>20</v>
      </c>
      <c r="J4433" t="s">
        <v>36</v>
      </c>
      <c r="K4433">
        <v>0</v>
      </c>
      <c r="L4433">
        <v>0</v>
      </c>
      <c r="M4433">
        <v>30</v>
      </c>
      <c r="N4433" t="s">
        <v>22</v>
      </c>
      <c r="O4433" t="s">
        <v>23</v>
      </c>
    </row>
    <row r="4434" spans="1:15" x14ac:dyDescent="0.3">
      <c r="A4434">
        <v>40</v>
      </c>
      <c r="B4434" t="s">
        <v>24</v>
      </c>
      <c r="C4434">
        <v>230478</v>
      </c>
      <c r="D4434" t="s">
        <v>48</v>
      </c>
      <c r="E4434">
        <v>12</v>
      </c>
      <c r="F4434" t="s">
        <v>30</v>
      </c>
      <c r="G4434" t="s">
        <v>26</v>
      </c>
      <c r="H4434" t="s">
        <v>19</v>
      </c>
      <c r="I4434" t="s">
        <v>20</v>
      </c>
      <c r="J4434" t="s">
        <v>21</v>
      </c>
      <c r="K4434">
        <v>0</v>
      </c>
      <c r="L4434">
        <v>0</v>
      </c>
      <c r="M4434">
        <v>30</v>
      </c>
      <c r="N4434" t="s">
        <v>22</v>
      </c>
      <c r="O4434" t="s">
        <v>23</v>
      </c>
    </row>
    <row r="4435" spans="1:15" x14ac:dyDescent="0.3">
      <c r="A4435">
        <v>52</v>
      </c>
      <c r="B4435" t="s">
        <v>15</v>
      </c>
      <c r="C4435">
        <v>149650</v>
      </c>
      <c r="D4435" t="s">
        <v>59</v>
      </c>
      <c r="E4435">
        <v>16</v>
      </c>
      <c r="F4435" t="s">
        <v>25</v>
      </c>
      <c r="G4435" t="s">
        <v>34</v>
      </c>
      <c r="H4435" t="s">
        <v>27</v>
      </c>
      <c r="I4435" t="s">
        <v>20</v>
      </c>
      <c r="J4435" t="s">
        <v>21</v>
      </c>
      <c r="K4435">
        <v>0</v>
      </c>
      <c r="L4435">
        <v>0</v>
      </c>
      <c r="M4435">
        <v>40</v>
      </c>
      <c r="N4435" t="s">
        <v>78</v>
      </c>
      <c r="O4435" t="s">
        <v>43</v>
      </c>
    </row>
    <row r="4436" spans="1:15" x14ac:dyDescent="0.3">
      <c r="A4436">
        <v>38</v>
      </c>
      <c r="B4436" t="s">
        <v>28</v>
      </c>
      <c r="C4436">
        <v>149419</v>
      </c>
      <c r="D4436" t="s">
        <v>50</v>
      </c>
      <c r="E4436">
        <v>11</v>
      </c>
      <c r="F4436" t="s">
        <v>17</v>
      </c>
      <c r="G4436" t="s">
        <v>62</v>
      </c>
      <c r="H4436" t="s">
        <v>19</v>
      </c>
      <c r="I4436" t="s">
        <v>20</v>
      </c>
      <c r="J4436" t="s">
        <v>21</v>
      </c>
      <c r="K4436">
        <v>0</v>
      </c>
      <c r="L4436">
        <v>0</v>
      </c>
      <c r="M4436">
        <v>50</v>
      </c>
      <c r="N4436" t="s">
        <v>22</v>
      </c>
      <c r="O4436" t="s">
        <v>23</v>
      </c>
    </row>
    <row r="4437" spans="1:15" x14ac:dyDescent="0.3">
      <c r="A4437">
        <v>40</v>
      </c>
      <c r="C4437">
        <v>341539</v>
      </c>
      <c r="D4437" t="s">
        <v>44</v>
      </c>
      <c r="E4437">
        <v>10</v>
      </c>
      <c r="F4437" t="s">
        <v>30</v>
      </c>
      <c r="H4437" t="s">
        <v>19</v>
      </c>
      <c r="I4437" t="s">
        <v>20</v>
      </c>
      <c r="J4437" t="s">
        <v>36</v>
      </c>
      <c r="K4437">
        <v>0</v>
      </c>
      <c r="L4437">
        <v>0</v>
      </c>
      <c r="M4437">
        <v>30</v>
      </c>
      <c r="N4437" t="s">
        <v>22</v>
      </c>
      <c r="O4437" t="s">
        <v>23</v>
      </c>
    </row>
    <row r="4438" spans="1:15" x14ac:dyDescent="0.3">
      <c r="A4438">
        <v>39</v>
      </c>
      <c r="B4438" t="s">
        <v>28</v>
      </c>
      <c r="C4438">
        <v>185099</v>
      </c>
      <c r="D4438" t="s">
        <v>29</v>
      </c>
      <c r="E4438">
        <v>9</v>
      </c>
      <c r="F4438" t="s">
        <v>25</v>
      </c>
      <c r="G4438" t="s">
        <v>26</v>
      </c>
      <c r="H4438" t="s">
        <v>27</v>
      </c>
      <c r="I4438" t="s">
        <v>20</v>
      </c>
      <c r="J4438" t="s">
        <v>21</v>
      </c>
      <c r="K4438">
        <v>0</v>
      </c>
      <c r="L4438">
        <v>0</v>
      </c>
      <c r="M4438">
        <v>40</v>
      </c>
      <c r="N4438" t="s">
        <v>22</v>
      </c>
      <c r="O4438" t="s">
        <v>23</v>
      </c>
    </row>
    <row r="4439" spans="1:15" x14ac:dyDescent="0.3">
      <c r="A4439">
        <v>56</v>
      </c>
      <c r="C4439">
        <v>132930</v>
      </c>
      <c r="D4439" t="s">
        <v>38</v>
      </c>
      <c r="E4439">
        <v>14</v>
      </c>
      <c r="F4439" t="s">
        <v>17</v>
      </c>
      <c r="H4439" t="s">
        <v>19</v>
      </c>
      <c r="I4439" t="s">
        <v>20</v>
      </c>
      <c r="J4439" t="s">
        <v>36</v>
      </c>
      <c r="K4439">
        <v>0</v>
      </c>
      <c r="L4439">
        <v>0</v>
      </c>
      <c r="M4439">
        <v>50</v>
      </c>
      <c r="N4439" t="s">
        <v>22</v>
      </c>
      <c r="O4439" t="s">
        <v>43</v>
      </c>
    </row>
    <row r="4440" spans="1:15" x14ac:dyDescent="0.3">
      <c r="A4440">
        <v>68</v>
      </c>
      <c r="B4440" t="s">
        <v>28</v>
      </c>
      <c r="C4440">
        <v>128472</v>
      </c>
      <c r="D4440" t="s">
        <v>59</v>
      </c>
      <c r="E4440">
        <v>16</v>
      </c>
      <c r="F4440" t="s">
        <v>25</v>
      </c>
      <c r="G4440" t="s">
        <v>34</v>
      </c>
      <c r="H4440" t="s">
        <v>27</v>
      </c>
      <c r="I4440" t="s">
        <v>20</v>
      </c>
      <c r="J4440" t="s">
        <v>21</v>
      </c>
      <c r="K4440">
        <v>0</v>
      </c>
      <c r="L4440">
        <v>0</v>
      </c>
      <c r="M4440">
        <v>55</v>
      </c>
      <c r="N4440" t="s">
        <v>22</v>
      </c>
      <c r="O4440" t="s">
        <v>43</v>
      </c>
    </row>
    <row r="4441" spans="1:15" x14ac:dyDescent="0.3">
      <c r="A4441">
        <v>24</v>
      </c>
      <c r="B4441" t="s">
        <v>28</v>
      </c>
      <c r="C4441">
        <v>124971</v>
      </c>
      <c r="D4441" t="s">
        <v>29</v>
      </c>
      <c r="E4441">
        <v>9</v>
      </c>
      <c r="F4441" t="s">
        <v>17</v>
      </c>
      <c r="G4441" t="s">
        <v>49</v>
      </c>
      <c r="H4441" t="s">
        <v>19</v>
      </c>
      <c r="I4441" t="s">
        <v>20</v>
      </c>
      <c r="J4441" t="s">
        <v>21</v>
      </c>
      <c r="K4441">
        <v>0</v>
      </c>
      <c r="L4441">
        <v>0</v>
      </c>
      <c r="M4441">
        <v>38</v>
      </c>
      <c r="N4441" t="s">
        <v>22</v>
      </c>
      <c r="O4441" t="s">
        <v>23</v>
      </c>
    </row>
    <row r="4442" spans="1:15" x14ac:dyDescent="0.3">
      <c r="A4442">
        <v>40</v>
      </c>
      <c r="B4442" t="s">
        <v>71</v>
      </c>
      <c r="C4442">
        <v>344060</v>
      </c>
      <c r="D4442" t="s">
        <v>69</v>
      </c>
      <c r="E4442">
        <v>15</v>
      </c>
      <c r="F4442" t="s">
        <v>25</v>
      </c>
      <c r="G4442" t="s">
        <v>34</v>
      </c>
      <c r="H4442" t="s">
        <v>27</v>
      </c>
      <c r="I4442" t="s">
        <v>20</v>
      </c>
      <c r="J4442" t="s">
        <v>21</v>
      </c>
      <c r="K4442">
        <v>0</v>
      </c>
      <c r="L4442">
        <v>0</v>
      </c>
      <c r="M4442">
        <v>50</v>
      </c>
      <c r="N4442" t="s">
        <v>22</v>
      </c>
      <c r="O4442" t="s">
        <v>43</v>
      </c>
    </row>
    <row r="4443" spans="1:15" x14ac:dyDescent="0.3">
      <c r="A4443">
        <v>43</v>
      </c>
      <c r="B4443" t="s">
        <v>71</v>
      </c>
      <c r="C4443">
        <v>286750</v>
      </c>
      <c r="D4443" t="s">
        <v>69</v>
      </c>
      <c r="E4443">
        <v>15</v>
      </c>
      <c r="F4443" t="s">
        <v>25</v>
      </c>
      <c r="G4443" t="s">
        <v>34</v>
      </c>
      <c r="H4443" t="s">
        <v>27</v>
      </c>
      <c r="I4443" t="s">
        <v>33</v>
      </c>
      <c r="J4443" t="s">
        <v>21</v>
      </c>
      <c r="K4443">
        <v>0</v>
      </c>
      <c r="L4443">
        <v>0</v>
      </c>
      <c r="M4443">
        <v>99</v>
      </c>
      <c r="N4443" t="s">
        <v>22</v>
      </c>
      <c r="O4443" t="s">
        <v>43</v>
      </c>
    </row>
    <row r="4444" spans="1:15" x14ac:dyDescent="0.3">
      <c r="A4444">
        <v>38</v>
      </c>
      <c r="B4444" t="s">
        <v>28</v>
      </c>
      <c r="C4444">
        <v>296999</v>
      </c>
      <c r="D4444" t="s">
        <v>16</v>
      </c>
      <c r="E4444">
        <v>13</v>
      </c>
      <c r="F4444" t="s">
        <v>17</v>
      </c>
      <c r="G4444" t="s">
        <v>26</v>
      </c>
      <c r="H4444" t="s">
        <v>19</v>
      </c>
      <c r="I4444" t="s">
        <v>20</v>
      </c>
      <c r="J4444" t="s">
        <v>36</v>
      </c>
      <c r="K4444">
        <v>0</v>
      </c>
      <c r="L4444">
        <v>0</v>
      </c>
      <c r="M4444">
        <v>70</v>
      </c>
      <c r="N4444" t="s">
        <v>22</v>
      </c>
      <c r="O4444" t="s">
        <v>23</v>
      </c>
    </row>
    <row r="4445" spans="1:15" x14ac:dyDescent="0.3">
      <c r="A4445">
        <v>45</v>
      </c>
      <c r="B4445" t="s">
        <v>28</v>
      </c>
      <c r="C4445">
        <v>123681</v>
      </c>
      <c r="D4445" t="s">
        <v>29</v>
      </c>
      <c r="E4445">
        <v>9</v>
      </c>
      <c r="F4445" t="s">
        <v>25</v>
      </c>
      <c r="G4445" t="s">
        <v>49</v>
      </c>
      <c r="H4445" t="s">
        <v>27</v>
      </c>
      <c r="I4445" t="s">
        <v>20</v>
      </c>
      <c r="J4445" t="s">
        <v>21</v>
      </c>
      <c r="K4445">
        <v>0</v>
      </c>
      <c r="L4445">
        <v>0</v>
      </c>
      <c r="M4445">
        <v>40</v>
      </c>
      <c r="N4445" t="s">
        <v>22</v>
      </c>
      <c r="O4445" t="s">
        <v>43</v>
      </c>
    </row>
    <row r="4446" spans="1:15" x14ac:dyDescent="0.3">
      <c r="A4446">
        <v>18</v>
      </c>
      <c r="B4446" t="s">
        <v>28</v>
      </c>
      <c r="C4446">
        <v>232024</v>
      </c>
      <c r="D4446" t="s">
        <v>32</v>
      </c>
      <c r="E4446">
        <v>7</v>
      </c>
      <c r="F4446" t="s">
        <v>17</v>
      </c>
      <c r="G4446" t="s">
        <v>57</v>
      </c>
      <c r="H4446" t="s">
        <v>47</v>
      </c>
      <c r="I4446" t="s">
        <v>20</v>
      </c>
      <c r="J4446" t="s">
        <v>21</v>
      </c>
      <c r="K4446">
        <v>0</v>
      </c>
      <c r="L4446">
        <v>0</v>
      </c>
      <c r="M4446">
        <v>55</v>
      </c>
      <c r="N4446" t="s">
        <v>22</v>
      </c>
      <c r="O4446" t="s">
        <v>23</v>
      </c>
    </row>
    <row r="4447" spans="1:15" x14ac:dyDescent="0.3">
      <c r="A4447">
        <v>57</v>
      </c>
      <c r="B4447" t="s">
        <v>63</v>
      </c>
      <c r="C4447">
        <v>52267</v>
      </c>
      <c r="D4447" t="s">
        <v>38</v>
      </c>
      <c r="E4447">
        <v>14</v>
      </c>
      <c r="F4447" t="s">
        <v>25</v>
      </c>
      <c r="G4447" t="s">
        <v>26</v>
      </c>
      <c r="H4447" t="s">
        <v>27</v>
      </c>
      <c r="I4447" t="s">
        <v>20</v>
      </c>
      <c r="J4447" t="s">
        <v>21</v>
      </c>
      <c r="K4447">
        <v>0</v>
      </c>
      <c r="L4447">
        <v>0</v>
      </c>
      <c r="M4447">
        <v>50</v>
      </c>
      <c r="N4447" t="s">
        <v>22</v>
      </c>
      <c r="O4447" t="s">
        <v>43</v>
      </c>
    </row>
    <row r="4448" spans="1:15" x14ac:dyDescent="0.3">
      <c r="A4448">
        <v>49</v>
      </c>
      <c r="B4448" t="s">
        <v>28</v>
      </c>
      <c r="C4448">
        <v>119182</v>
      </c>
      <c r="D4448" t="s">
        <v>29</v>
      </c>
      <c r="E4448">
        <v>9</v>
      </c>
      <c r="F4448" t="s">
        <v>60</v>
      </c>
      <c r="G4448" t="s">
        <v>41</v>
      </c>
      <c r="H4448" t="s">
        <v>19</v>
      </c>
      <c r="I4448" t="s">
        <v>33</v>
      </c>
      <c r="J4448" t="s">
        <v>36</v>
      </c>
      <c r="K4448">
        <v>0</v>
      </c>
      <c r="L4448">
        <v>0</v>
      </c>
      <c r="M4448">
        <v>35</v>
      </c>
      <c r="N4448" t="s">
        <v>22</v>
      </c>
      <c r="O4448" t="s">
        <v>23</v>
      </c>
    </row>
    <row r="4449" spans="1:15" x14ac:dyDescent="0.3">
      <c r="A4449">
        <v>25</v>
      </c>
      <c r="B4449" t="s">
        <v>28</v>
      </c>
      <c r="C4449">
        <v>191230</v>
      </c>
      <c r="D4449" t="s">
        <v>44</v>
      </c>
      <c r="E4449">
        <v>10</v>
      </c>
      <c r="F4449" t="s">
        <v>17</v>
      </c>
      <c r="G4449" t="s">
        <v>26</v>
      </c>
      <c r="H4449" t="s">
        <v>47</v>
      </c>
      <c r="I4449" t="s">
        <v>20</v>
      </c>
      <c r="J4449" t="s">
        <v>36</v>
      </c>
      <c r="K4449">
        <v>0</v>
      </c>
      <c r="L4449">
        <v>0</v>
      </c>
      <c r="M4449">
        <v>40</v>
      </c>
      <c r="N4449" t="s">
        <v>102</v>
      </c>
      <c r="O4449" t="s">
        <v>23</v>
      </c>
    </row>
    <row r="4450" spans="1:15" x14ac:dyDescent="0.3">
      <c r="A4450">
        <v>52</v>
      </c>
      <c r="B4450" t="s">
        <v>61</v>
      </c>
      <c r="C4450">
        <v>23780</v>
      </c>
      <c r="D4450" t="s">
        <v>44</v>
      </c>
      <c r="E4450">
        <v>10</v>
      </c>
      <c r="F4450" t="s">
        <v>30</v>
      </c>
      <c r="G4450" t="s">
        <v>18</v>
      </c>
      <c r="H4450" t="s">
        <v>19</v>
      </c>
      <c r="I4450" t="s">
        <v>20</v>
      </c>
      <c r="J4450" t="s">
        <v>21</v>
      </c>
      <c r="K4450">
        <v>0</v>
      </c>
      <c r="L4450">
        <v>0</v>
      </c>
      <c r="M4450">
        <v>40</v>
      </c>
      <c r="N4450" t="s">
        <v>22</v>
      </c>
      <c r="O4450" t="s">
        <v>23</v>
      </c>
    </row>
    <row r="4451" spans="1:15" x14ac:dyDescent="0.3">
      <c r="A4451">
        <v>56</v>
      </c>
      <c r="B4451" t="s">
        <v>28</v>
      </c>
      <c r="C4451">
        <v>184553</v>
      </c>
      <c r="D4451" t="s">
        <v>74</v>
      </c>
      <c r="E4451">
        <v>6</v>
      </c>
      <c r="F4451" t="s">
        <v>30</v>
      </c>
      <c r="G4451" t="s">
        <v>51</v>
      </c>
      <c r="H4451" t="s">
        <v>19</v>
      </c>
      <c r="I4451" t="s">
        <v>20</v>
      </c>
      <c r="J4451" t="s">
        <v>21</v>
      </c>
      <c r="K4451">
        <v>0</v>
      </c>
      <c r="L4451">
        <v>0</v>
      </c>
      <c r="M4451">
        <v>56</v>
      </c>
      <c r="N4451" t="s">
        <v>22</v>
      </c>
      <c r="O4451" t="s">
        <v>23</v>
      </c>
    </row>
    <row r="4452" spans="1:15" x14ac:dyDescent="0.3">
      <c r="A4452">
        <v>26</v>
      </c>
      <c r="B4452" t="s">
        <v>71</v>
      </c>
      <c r="C4452">
        <v>242651</v>
      </c>
      <c r="D4452" t="s">
        <v>44</v>
      </c>
      <c r="E4452">
        <v>10</v>
      </c>
      <c r="F4452" t="s">
        <v>17</v>
      </c>
      <c r="G4452" t="s">
        <v>49</v>
      </c>
      <c r="H4452" t="s">
        <v>19</v>
      </c>
      <c r="I4452" t="s">
        <v>20</v>
      </c>
      <c r="J4452" t="s">
        <v>21</v>
      </c>
      <c r="K4452">
        <v>0</v>
      </c>
      <c r="L4452">
        <v>0</v>
      </c>
      <c r="M4452">
        <v>48</v>
      </c>
      <c r="N4452" t="s">
        <v>22</v>
      </c>
      <c r="O4452" t="s">
        <v>23</v>
      </c>
    </row>
    <row r="4453" spans="1:15" x14ac:dyDescent="0.3">
      <c r="A4453">
        <v>19</v>
      </c>
      <c r="B4453" t="s">
        <v>28</v>
      </c>
      <c r="C4453">
        <v>246226</v>
      </c>
      <c r="D4453" t="s">
        <v>29</v>
      </c>
      <c r="E4453">
        <v>9</v>
      </c>
      <c r="F4453" t="s">
        <v>17</v>
      </c>
      <c r="G4453" t="s">
        <v>51</v>
      </c>
      <c r="H4453" t="s">
        <v>19</v>
      </c>
      <c r="I4453" t="s">
        <v>20</v>
      </c>
      <c r="J4453" t="s">
        <v>36</v>
      </c>
      <c r="K4453">
        <v>0</v>
      </c>
      <c r="L4453">
        <v>0</v>
      </c>
      <c r="M4453">
        <v>40</v>
      </c>
      <c r="N4453" t="s">
        <v>22</v>
      </c>
      <c r="O4453" t="s">
        <v>23</v>
      </c>
    </row>
    <row r="4454" spans="1:15" x14ac:dyDescent="0.3">
      <c r="A4454">
        <v>25</v>
      </c>
      <c r="B4454" t="s">
        <v>71</v>
      </c>
      <c r="C4454">
        <v>86745</v>
      </c>
      <c r="D4454" t="s">
        <v>16</v>
      </c>
      <c r="E4454">
        <v>13</v>
      </c>
      <c r="F4454" t="s">
        <v>17</v>
      </c>
      <c r="G4454" t="s">
        <v>18</v>
      </c>
      <c r="H4454" t="s">
        <v>47</v>
      </c>
      <c r="I4454" t="s">
        <v>45</v>
      </c>
      <c r="J4454" t="s">
        <v>36</v>
      </c>
      <c r="K4454">
        <v>0</v>
      </c>
      <c r="L4454">
        <v>0</v>
      </c>
      <c r="M4454">
        <v>40</v>
      </c>
      <c r="N4454" t="s">
        <v>22</v>
      </c>
      <c r="O4454" t="s">
        <v>23</v>
      </c>
    </row>
    <row r="4455" spans="1:15" x14ac:dyDescent="0.3">
      <c r="A4455">
        <v>25</v>
      </c>
      <c r="B4455" t="s">
        <v>28</v>
      </c>
      <c r="C4455">
        <v>106889</v>
      </c>
      <c r="D4455" t="s">
        <v>29</v>
      </c>
      <c r="E4455">
        <v>9</v>
      </c>
      <c r="F4455" t="s">
        <v>25</v>
      </c>
      <c r="G4455" t="s">
        <v>18</v>
      </c>
      <c r="H4455" t="s">
        <v>35</v>
      </c>
      <c r="I4455" t="s">
        <v>20</v>
      </c>
      <c r="J4455" t="s">
        <v>36</v>
      </c>
      <c r="K4455">
        <v>0</v>
      </c>
      <c r="L4455">
        <v>0</v>
      </c>
      <c r="M4455">
        <v>30</v>
      </c>
      <c r="N4455" t="s">
        <v>22</v>
      </c>
      <c r="O4455" t="s">
        <v>23</v>
      </c>
    </row>
    <row r="4456" spans="1:15" x14ac:dyDescent="0.3">
      <c r="A4456">
        <v>21</v>
      </c>
      <c r="B4456" t="s">
        <v>28</v>
      </c>
      <c r="C4456">
        <v>460835</v>
      </c>
      <c r="D4456" t="s">
        <v>29</v>
      </c>
      <c r="E4456">
        <v>9</v>
      </c>
      <c r="F4456" t="s">
        <v>17</v>
      </c>
      <c r="G4456" t="s">
        <v>49</v>
      </c>
      <c r="H4456" t="s">
        <v>73</v>
      </c>
      <c r="I4456" t="s">
        <v>20</v>
      </c>
      <c r="J4456" t="s">
        <v>21</v>
      </c>
      <c r="K4456">
        <v>0</v>
      </c>
      <c r="L4456">
        <v>0</v>
      </c>
      <c r="M4456">
        <v>45</v>
      </c>
      <c r="N4456" t="s">
        <v>22</v>
      </c>
      <c r="O4456" t="s">
        <v>23</v>
      </c>
    </row>
    <row r="4457" spans="1:15" x14ac:dyDescent="0.3">
      <c r="A4457">
        <v>48</v>
      </c>
      <c r="B4457" t="s">
        <v>24</v>
      </c>
      <c r="C4457">
        <v>213140</v>
      </c>
      <c r="D4457" t="s">
        <v>52</v>
      </c>
      <c r="E4457">
        <v>4</v>
      </c>
      <c r="F4457" t="s">
        <v>25</v>
      </c>
      <c r="G4457" t="s">
        <v>51</v>
      </c>
      <c r="H4457" t="s">
        <v>27</v>
      </c>
      <c r="I4457" t="s">
        <v>20</v>
      </c>
      <c r="J4457" t="s">
        <v>21</v>
      </c>
      <c r="K4457">
        <v>0</v>
      </c>
      <c r="L4457">
        <v>0</v>
      </c>
      <c r="M4457">
        <v>40</v>
      </c>
      <c r="N4457" t="s">
        <v>82</v>
      </c>
      <c r="O4457" t="s">
        <v>23</v>
      </c>
    </row>
    <row r="4458" spans="1:15" x14ac:dyDescent="0.3">
      <c r="A4458">
        <v>33</v>
      </c>
      <c r="B4458" t="s">
        <v>15</v>
      </c>
      <c r="C4458">
        <v>37070</v>
      </c>
      <c r="D4458" t="s">
        <v>38</v>
      </c>
      <c r="E4458">
        <v>14</v>
      </c>
      <c r="F4458" t="s">
        <v>25</v>
      </c>
      <c r="G4458" t="s">
        <v>34</v>
      </c>
      <c r="H4458" t="s">
        <v>27</v>
      </c>
      <c r="I4458" t="s">
        <v>20</v>
      </c>
      <c r="J4458" t="s">
        <v>21</v>
      </c>
      <c r="K4458">
        <v>0</v>
      </c>
      <c r="L4458">
        <v>0</v>
      </c>
      <c r="M4458">
        <v>60</v>
      </c>
      <c r="N4458" t="s">
        <v>76</v>
      </c>
      <c r="O4458" t="s">
        <v>23</v>
      </c>
    </row>
    <row r="4459" spans="1:15" x14ac:dyDescent="0.3">
      <c r="A4459">
        <v>31</v>
      </c>
      <c r="B4459" t="s">
        <v>15</v>
      </c>
      <c r="C4459">
        <v>93589</v>
      </c>
      <c r="D4459" t="s">
        <v>29</v>
      </c>
      <c r="E4459">
        <v>9</v>
      </c>
      <c r="F4459" t="s">
        <v>30</v>
      </c>
      <c r="G4459" t="s">
        <v>65</v>
      </c>
      <c r="H4459" t="s">
        <v>47</v>
      </c>
      <c r="I4459" t="s">
        <v>68</v>
      </c>
      <c r="J4459" t="s">
        <v>21</v>
      </c>
      <c r="K4459">
        <v>0</v>
      </c>
      <c r="L4459">
        <v>0</v>
      </c>
      <c r="M4459">
        <v>40</v>
      </c>
      <c r="N4459" t="s">
        <v>22</v>
      </c>
      <c r="O4459" t="s">
        <v>23</v>
      </c>
    </row>
    <row r="4460" spans="1:15" x14ac:dyDescent="0.3">
      <c r="A4460">
        <v>26</v>
      </c>
      <c r="B4460" t="s">
        <v>24</v>
      </c>
      <c r="C4460">
        <v>213258</v>
      </c>
      <c r="D4460" t="s">
        <v>29</v>
      </c>
      <c r="E4460">
        <v>9</v>
      </c>
      <c r="F4460" t="s">
        <v>30</v>
      </c>
      <c r="G4460" t="s">
        <v>56</v>
      </c>
      <c r="H4460" t="s">
        <v>58</v>
      </c>
      <c r="I4460" t="s">
        <v>20</v>
      </c>
      <c r="J4460" t="s">
        <v>21</v>
      </c>
      <c r="K4460">
        <v>0</v>
      </c>
      <c r="L4460">
        <v>0</v>
      </c>
      <c r="M4460">
        <v>65</v>
      </c>
      <c r="N4460" t="s">
        <v>22</v>
      </c>
      <c r="O4460" t="s">
        <v>23</v>
      </c>
    </row>
    <row r="4461" spans="1:15" x14ac:dyDescent="0.3">
      <c r="A4461">
        <v>37</v>
      </c>
      <c r="B4461" t="s">
        <v>15</v>
      </c>
      <c r="C4461">
        <v>46814</v>
      </c>
      <c r="D4461" t="s">
        <v>16</v>
      </c>
      <c r="E4461">
        <v>13</v>
      </c>
      <c r="F4461" t="s">
        <v>17</v>
      </c>
      <c r="G4461" t="s">
        <v>34</v>
      </c>
      <c r="H4461" t="s">
        <v>19</v>
      </c>
      <c r="I4461" t="s">
        <v>20</v>
      </c>
      <c r="J4461" t="s">
        <v>21</v>
      </c>
      <c r="K4461">
        <v>0</v>
      </c>
      <c r="L4461">
        <v>0</v>
      </c>
      <c r="M4461">
        <v>38</v>
      </c>
      <c r="N4461" t="s">
        <v>22</v>
      </c>
      <c r="O4461" t="s">
        <v>23</v>
      </c>
    </row>
    <row r="4462" spans="1:15" x14ac:dyDescent="0.3">
      <c r="A4462">
        <v>29</v>
      </c>
      <c r="C4462">
        <v>168873</v>
      </c>
      <c r="D4462" t="s">
        <v>44</v>
      </c>
      <c r="E4462">
        <v>10</v>
      </c>
      <c r="F4462" t="s">
        <v>30</v>
      </c>
      <c r="H4462" t="s">
        <v>58</v>
      </c>
      <c r="I4462" t="s">
        <v>20</v>
      </c>
      <c r="J4462" t="s">
        <v>36</v>
      </c>
      <c r="K4462">
        <v>0</v>
      </c>
      <c r="L4462">
        <v>0</v>
      </c>
      <c r="M4462">
        <v>30</v>
      </c>
      <c r="N4462" t="s">
        <v>22</v>
      </c>
      <c r="O4462" t="s">
        <v>23</v>
      </c>
    </row>
    <row r="4463" spans="1:15" x14ac:dyDescent="0.3">
      <c r="A4463">
        <v>20</v>
      </c>
      <c r="B4463" t="s">
        <v>28</v>
      </c>
      <c r="C4463">
        <v>284737</v>
      </c>
      <c r="D4463" t="s">
        <v>44</v>
      </c>
      <c r="E4463">
        <v>10</v>
      </c>
      <c r="F4463" t="s">
        <v>17</v>
      </c>
      <c r="G4463" t="s">
        <v>41</v>
      </c>
      <c r="H4463" t="s">
        <v>47</v>
      </c>
      <c r="I4463" t="s">
        <v>20</v>
      </c>
      <c r="J4463" t="s">
        <v>21</v>
      </c>
      <c r="K4463">
        <v>0</v>
      </c>
      <c r="L4463">
        <v>0</v>
      </c>
      <c r="M4463">
        <v>20</v>
      </c>
      <c r="N4463" t="s">
        <v>22</v>
      </c>
      <c r="O4463" t="s">
        <v>23</v>
      </c>
    </row>
    <row r="4464" spans="1:15" x14ac:dyDescent="0.3">
      <c r="A4464">
        <v>28</v>
      </c>
      <c r="B4464" t="s">
        <v>28</v>
      </c>
      <c r="C4464">
        <v>309620</v>
      </c>
      <c r="D4464" t="s">
        <v>44</v>
      </c>
      <c r="E4464">
        <v>10</v>
      </c>
      <c r="F4464" t="s">
        <v>25</v>
      </c>
      <c r="G4464" t="s">
        <v>49</v>
      </c>
      <c r="H4464" t="s">
        <v>27</v>
      </c>
      <c r="I4464" t="s">
        <v>68</v>
      </c>
      <c r="J4464" t="s">
        <v>21</v>
      </c>
      <c r="K4464">
        <v>0</v>
      </c>
      <c r="L4464">
        <v>0</v>
      </c>
      <c r="M4464">
        <v>60</v>
      </c>
      <c r="O4464" t="s">
        <v>23</v>
      </c>
    </row>
    <row r="4465" spans="1:15" x14ac:dyDescent="0.3">
      <c r="A4465">
        <v>49</v>
      </c>
      <c r="B4465" t="s">
        <v>28</v>
      </c>
      <c r="C4465">
        <v>197418</v>
      </c>
      <c r="D4465" t="s">
        <v>29</v>
      </c>
      <c r="E4465">
        <v>9</v>
      </c>
      <c r="F4465" t="s">
        <v>79</v>
      </c>
      <c r="G4465" t="s">
        <v>18</v>
      </c>
      <c r="H4465" t="s">
        <v>58</v>
      </c>
      <c r="I4465" t="s">
        <v>20</v>
      </c>
      <c r="J4465" t="s">
        <v>36</v>
      </c>
      <c r="K4465">
        <v>0</v>
      </c>
      <c r="L4465">
        <v>0</v>
      </c>
      <c r="M4465">
        <v>20</v>
      </c>
      <c r="N4465" t="s">
        <v>22</v>
      </c>
      <c r="O4465" t="s">
        <v>23</v>
      </c>
    </row>
    <row r="4466" spans="1:15" x14ac:dyDescent="0.3">
      <c r="A4466">
        <v>73</v>
      </c>
      <c r="C4466">
        <v>132737</v>
      </c>
      <c r="D4466" t="s">
        <v>74</v>
      </c>
      <c r="E4466">
        <v>6</v>
      </c>
      <c r="F4466" t="s">
        <v>17</v>
      </c>
      <c r="H4466" t="s">
        <v>19</v>
      </c>
      <c r="I4466" t="s">
        <v>20</v>
      </c>
      <c r="J4466" t="s">
        <v>21</v>
      </c>
      <c r="K4466">
        <v>0</v>
      </c>
      <c r="L4466">
        <v>0</v>
      </c>
      <c r="M4466">
        <v>4</v>
      </c>
      <c r="N4466" t="s">
        <v>22</v>
      </c>
      <c r="O4466" t="s">
        <v>23</v>
      </c>
    </row>
    <row r="4467" spans="1:15" x14ac:dyDescent="0.3">
      <c r="A4467">
        <v>49</v>
      </c>
      <c r="B4467" t="s">
        <v>28</v>
      </c>
      <c r="C4467">
        <v>185041</v>
      </c>
      <c r="D4467" t="s">
        <v>38</v>
      </c>
      <c r="E4467">
        <v>14</v>
      </c>
      <c r="F4467" t="s">
        <v>25</v>
      </c>
      <c r="G4467" t="s">
        <v>26</v>
      </c>
      <c r="H4467" t="s">
        <v>27</v>
      </c>
      <c r="I4467" t="s">
        <v>20</v>
      </c>
      <c r="J4467" t="s">
        <v>21</v>
      </c>
      <c r="K4467">
        <v>0</v>
      </c>
      <c r="L4467">
        <v>1977</v>
      </c>
      <c r="M4467">
        <v>40</v>
      </c>
      <c r="N4467" t="s">
        <v>22</v>
      </c>
      <c r="O4467" t="s">
        <v>43</v>
      </c>
    </row>
    <row r="4468" spans="1:15" x14ac:dyDescent="0.3">
      <c r="A4468">
        <v>51</v>
      </c>
      <c r="B4468" t="s">
        <v>28</v>
      </c>
      <c r="C4468">
        <v>159604</v>
      </c>
      <c r="D4468" t="s">
        <v>44</v>
      </c>
      <c r="E4468">
        <v>10</v>
      </c>
      <c r="F4468" t="s">
        <v>25</v>
      </c>
      <c r="G4468" t="s">
        <v>34</v>
      </c>
      <c r="H4468" t="s">
        <v>35</v>
      </c>
      <c r="I4468" t="s">
        <v>20</v>
      </c>
      <c r="J4468" t="s">
        <v>36</v>
      </c>
      <c r="K4468">
        <v>0</v>
      </c>
      <c r="L4468">
        <v>0</v>
      </c>
      <c r="M4468">
        <v>40</v>
      </c>
      <c r="N4468" t="s">
        <v>22</v>
      </c>
      <c r="O4468" t="s">
        <v>43</v>
      </c>
    </row>
    <row r="4469" spans="1:15" x14ac:dyDescent="0.3">
      <c r="A4469">
        <v>40</v>
      </c>
      <c r="B4469" t="s">
        <v>28</v>
      </c>
      <c r="C4469">
        <v>123557</v>
      </c>
      <c r="D4469" t="s">
        <v>44</v>
      </c>
      <c r="E4469">
        <v>10</v>
      </c>
      <c r="F4469" t="s">
        <v>25</v>
      </c>
      <c r="G4469" t="s">
        <v>49</v>
      </c>
      <c r="H4469" t="s">
        <v>27</v>
      </c>
      <c r="I4469" t="s">
        <v>20</v>
      </c>
      <c r="J4469" t="s">
        <v>21</v>
      </c>
      <c r="K4469">
        <v>0</v>
      </c>
      <c r="L4469">
        <v>0</v>
      </c>
      <c r="M4469">
        <v>40</v>
      </c>
      <c r="N4469" t="s">
        <v>22</v>
      </c>
      <c r="O4469" t="s">
        <v>23</v>
      </c>
    </row>
    <row r="4470" spans="1:15" x14ac:dyDescent="0.3">
      <c r="A4470">
        <v>24</v>
      </c>
      <c r="B4470" t="s">
        <v>28</v>
      </c>
      <c r="C4470">
        <v>275421</v>
      </c>
      <c r="D4470" t="s">
        <v>50</v>
      </c>
      <c r="E4470">
        <v>11</v>
      </c>
      <c r="F4470" t="s">
        <v>17</v>
      </c>
      <c r="G4470" t="s">
        <v>57</v>
      </c>
      <c r="H4470" t="s">
        <v>47</v>
      </c>
      <c r="I4470" t="s">
        <v>20</v>
      </c>
      <c r="J4470" t="s">
        <v>36</v>
      </c>
      <c r="K4470">
        <v>0</v>
      </c>
      <c r="L4470">
        <v>0</v>
      </c>
      <c r="M4470">
        <v>40</v>
      </c>
      <c r="N4470" t="s">
        <v>22</v>
      </c>
      <c r="O4470" t="s">
        <v>23</v>
      </c>
    </row>
    <row r="4471" spans="1:15" x14ac:dyDescent="0.3">
      <c r="A4471">
        <v>18</v>
      </c>
      <c r="B4471" t="s">
        <v>28</v>
      </c>
      <c r="C4471">
        <v>167147</v>
      </c>
      <c r="D4471" t="s">
        <v>93</v>
      </c>
      <c r="E4471">
        <v>8</v>
      </c>
      <c r="F4471" t="s">
        <v>17</v>
      </c>
      <c r="G4471" t="s">
        <v>49</v>
      </c>
      <c r="H4471" t="s">
        <v>47</v>
      </c>
      <c r="I4471" t="s">
        <v>20</v>
      </c>
      <c r="J4471" t="s">
        <v>21</v>
      </c>
      <c r="K4471">
        <v>0</v>
      </c>
      <c r="L4471">
        <v>0</v>
      </c>
      <c r="M4471">
        <v>24</v>
      </c>
      <c r="N4471" t="s">
        <v>22</v>
      </c>
      <c r="O4471" t="s">
        <v>23</v>
      </c>
    </row>
    <row r="4472" spans="1:15" x14ac:dyDescent="0.3">
      <c r="A4472">
        <v>41</v>
      </c>
      <c r="B4472" t="s">
        <v>28</v>
      </c>
      <c r="C4472">
        <v>197583</v>
      </c>
      <c r="D4472" t="s">
        <v>74</v>
      </c>
      <c r="E4472">
        <v>6</v>
      </c>
      <c r="F4472" t="s">
        <v>25</v>
      </c>
      <c r="G4472" t="s">
        <v>53</v>
      </c>
      <c r="H4472" t="s">
        <v>27</v>
      </c>
      <c r="I4472" t="s">
        <v>33</v>
      </c>
      <c r="J4472" t="s">
        <v>21</v>
      </c>
      <c r="K4472">
        <v>0</v>
      </c>
      <c r="L4472">
        <v>0</v>
      </c>
      <c r="M4472">
        <v>40</v>
      </c>
      <c r="N4472" t="s">
        <v>22</v>
      </c>
      <c r="O4472" t="s">
        <v>43</v>
      </c>
    </row>
    <row r="4473" spans="1:15" x14ac:dyDescent="0.3">
      <c r="A4473">
        <v>46</v>
      </c>
      <c r="B4473" t="s">
        <v>28</v>
      </c>
      <c r="C4473">
        <v>175109</v>
      </c>
      <c r="D4473" t="s">
        <v>29</v>
      </c>
      <c r="E4473">
        <v>9</v>
      </c>
      <c r="F4473" t="s">
        <v>25</v>
      </c>
      <c r="G4473" t="s">
        <v>18</v>
      </c>
      <c r="H4473" t="s">
        <v>27</v>
      </c>
      <c r="I4473" t="s">
        <v>20</v>
      </c>
      <c r="J4473" t="s">
        <v>21</v>
      </c>
      <c r="K4473">
        <v>0</v>
      </c>
      <c r="L4473">
        <v>1485</v>
      </c>
      <c r="M4473">
        <v>40</v>
      </c>
      <c r="N4473" t="s">
        <v>22</v>
      </c>
      <c r="O4473" t="s">
        <v>43</v>
      </c>
    </row>
    <row r="4474" spans="1:15" x14ac:dyDescent="0.3">
      <c r="A4474">
        <v>46</v>
      </c>
      <c r="B4474" t="s">
        <v>28</v>
      </c>
      <c r="C4474">
        <v>117502</v>
      </c>
      <c r="D4474" t="s">
        <v>29</v>
      </c>
      <c r="E4474">
        <v>9</v>
      </c>
      <c r="F4474" t="s">
        <v>25</v>
      </c>
      <c r="G4474" t="s">
        <v>18</v>
      </c>
      <c r="H4474" t="s">
        <v>35</v>
      </c>
      <c r="I4474" t="s">
        <v>20</v>
      </c>
      <c r="J4474" t="s">
        <v>36</v>
      </c>
      <c r="K4474">
        <v>0</v>
      </c>
      <c r="L4474">
        <v>0</v>
      </c>
      <c r="M4474">
        <v>40</v>
      </c>
      <c r="N4474" t="s">
        <v>22</v>
      </c>
      <c r="O4474" t="s">
        <v>23</v>
      </c>
    </row>
    <row r="4475" spans="1:15" x14ac:dyDescent="0.3">
      <c r="A4475">
        <v>64</v>
      </c>
      <c r="B4475" t="s">
        <v>28</v>
      </c>
      <c r="C4475">
        <v>180401</v>
      </c>
      <c r="D4475" t="s">
        <v>74</v>
      </c>
      <c r="E4475">
        <v>6</v>
      </c>
      <c r="F4475" t="s">
        <v>25</v>
      </c>
      <c r="G4475" t="s">
        <v>53</v>
      </c>
      <c r="H4475" t="s">
        <v>27</v>
      </c>
      <c r="I4475" t="s">
        <v>20</v>
      </c>
      <c r="J4475" t="s">
        <v>21</v>
      </c>
      <c r="K4475">
        <v>0</v>
      </c>
      <c r="L4475">
        <v>0</v>
      </c>
      <c r="M4475">
        <v>40</v>
      </c>
      <c r="N4475" t="s">
        <v>22</v>
      </c>
      <c r="O4475" t="s">
        <v>43</v>
      </c>
    </row>
    <row r="4476" spans="1:15" x14ac:dyDescent="0.3">
      <c r="A4476">
        <v>50</v>
      </c>
      <c r="B4476" t="s">
        <v>24</v>
      </c>
      <c r="C4476">
        <v>146603</v>
      </c>
      <c r="D4476" t="s">
        <v>69</v>
      </c>
      <c r="E4476">
        <v>15</v>
      </c>
      <c r="F4476" t="s">
        <v>25</v>
      </c>
      <c r="G4476" t="s">
        <v>34</v>
      </c>
      <c r="H4476" t="s">
        <v>27</v>
      </c>
      <c r="I4476" t="s">
        <v>20</v>
      </c>
      <c r="J4476" t="s">
        <v>21</v>
      </c>
      <c r="K4476">
        <v>0</v>
      </c>
      <c r="L4476">
        <v>0</v>
      </c>
      <c r="M4476">
        <v>40</v>
      </c>
      <c r="N4476" t="s">
        <v>22</v>
      </c>
      <c r="O4476" t="s">
        <v>43</v>
      </c>
    </row>
    <row r="4477" spans="1:15" x14ac:dyDescent="0.3">
      <c r="A4477">
        <v>53</v>
      </c>
      <c r="B4477" t="s">
        <v>15</v>
      </c>
      <c r="C4477">
        <v>143822</v>
      </c>
      <c r="D4477" t="s">
        <v>38</v>
      </c>
      <c r="E4477">
        <v>14</v>
      </c>
      <c r="F4477" t="s">
        <v>25</v>
      </c>
      <c r="G4477" t="s">
        <v>34</v>
      </c>
      <c r="H4477" t="s">
        <v>27</v>
      </c>
      <c r="I4477" t="s">
        <v>20</v>
      </c>
      <c r="J4477" t="s">
        <v>21</v>
      </c>
      <c r="K4477">
        <v>0</v>
      </c>
      <c r="L4477">
        <v>0</v>
      </c>
      <c r="M4477">
        <v>36</v>
      </c>
      <c r="N4477" t="s">
        <v>22</v>
      </c>
      <c r="O4477" t="s">
        <v>43</v>
      </c>
    </row>
    <row r="4478" spans="1:15" x14ac:dyDescent="0.3">
      <c r="A4478">
        <v>21</v>
      </c>
      <c r="B4478" t="s">
        <v>28</v>
      </c>
      <c r="C4478">
        <v>51985</v>
      </c>
      <c r="D4478" t="s">
        <v>29</v>
      </c>
      <c r="E4478">
        <v>9</v>
      </c>
      <c r="F4478" t="s">
        <v>17</v>
      </c>
      <c r="G4478" t="s">
        <v>51</v>
      </c>
      <c r="H4478" t="s">
        <v>19</v>
      </c>
      <c r="I4478" t="s">
        <v>20</v>
      </c>
      <c r="J4478" t="s">
        <v>21</v>
      </c>
      <c r="K4478">
        <v>0</v>
      </c>
      <c r="L4478">
        <v>0</v>
      </c>
      <c r="M4478">
        <v>40</v>
      </c>
      <c r="N4478" t="s">
        <v>22</v>
      </c>
      <c r="O4478" t="s">
        <v>23</v>
      </c>
    </row>
    <row r="4479" spans="1:15" x14ac:dyDescent="0.3">
      <c r="A4479">
        <v>22</v>
      </c>
      <c r="B4479" t="s">
        <v>15</v>
      </c>
      <c r="C4479">
        <v>48121</v>
      </c>
      <c r="D4479" t="s">
        <v>44</v>
      </c>
      <c r="E4479">
        <v>10</v>
      </c>
      <c r="F4479" t="s">
        <v>25</v>
      </c>
      <c r="G4479" t="s">
        <v>41</v>
      </c>
      <c r="H4479" t="s">
        <v>27</v>
      </c>
      <c r="I4479" t="s">
        <v>20</v>
      </c>
      <c r="J4479" t="s">
        <v>21</v>
      </c>
      <c r="K4479">
        <v>0</v>
      </c>
      <c r="L4479">
        <v>0</v>
      </c>
      <c r="M4479">
        <v>25</v>
      </c>
      <c r="N4479" t="s">
        <v>22</v>
      </c>
      <c r="O4479" t="s">
        <v>23</v>
      </c>
    </row>
    <row r="4480" spans="1:15" x14ac:dyDescent="0.3">
      <c r="A4480">
        <v>37</v>
      </c>
      <c r="B4480" t="s">
        <v>28</v>
      </c>
      <c r="C4480">
        <v>234807</v>
      </c>
      <c r="D4480" t="s">
        <v>16</v>
      </c>
      <c r="E4480">
        <v>13</v>
      </c>
      <c r="F4480" t="s">
        <v>30</v>
      </c>
      <c r="G4480" t="s">
        <v>26</v>
      </c>
      <c r="H4480" t="s">
        <v>58</v>
      </c>
      <c r="I4480" t="s">
        <v>20</v>
      </c>
      <c r="J4480" t="s">
        <v>36</v>
      </c>
      <c r="K4480">
        <v>7430</v>
      </c>
      <c r="L4480">
        <v>0</v>
      </c>
      <c r="M4480">
        <v>45</v>
      </c>
      <c r="N4480" t="s">
        <v>22</v>
      </c>
      <c r="O4480" t="s">
        <v>43</v>
      </c>
    </row>
    <row r="4481" spans="1:15" x14ac:dyDescent="0.3">
      <c r="A4481">
        <v>39</v>
      </c>
      <c r="B4481" t="s">
        <v>61</v>
      </c>
      <c r="C4481">
        <v>65324</v>
      </c>
      <c r="D4481" t="s">
        <v>69</v>
      </c>
      <c r="E4481">
        <v>15</v>
      </c>
      <c r="F4481" t="s">
        <v>17</v>
      </c>
      <c r="G4481" t="s">
        <v>34</v>
      </c>
      <c r="H4481" t="s">
        <v>19</v>
      </c>
      <c r="I4481" t="s">
        <v>20</v>
      </c>
      <c r="J4481" t="s">
        <v>21</v>
      </c>
      <c r="K4481">
        <v>0</v>
      </c>
      <c r="L4481">
        <v>0</v>
      </c>
      <c r="M4481">
        <v>55</v>
      </c>
      <c r="N4481" t="s">
        <v>22</v>
      </c>
      <c r="O4481" t="s">
        <v>43</v>
      </c>
    </row>
    <row r="4482" spans="1:15" x14ac:dyDescent="0.3">
      <c r="A4482">
        <v>30</v>
      </c>
      <c r="B4482" t="s">
        <v>28</v>
      </c>
      <c r="C4482">
        <v>302149</v>
      </c>
      <c r="D4482" t="s">
        <v>16</v>
      </c>
      <c r="E4482">
        <v>13</v>
      </c>
      <c r="F4482" t="s">
        <v>25</v>
      </c>
      <c r="G4482" t="s">
        <v>49</v>
      </c>
      <c r="H4482" t="s">
        <v>27</v>
      </c>
      <c r="I4482" t="s">
        <v>45</v>
      </c>
      <c r="J4482" t="s">
        <v>21</v>
      </c>
      <c r="K4482">
        <v>0</v>
      </c>
      <c r="L4482">
        <v>0</v>
      </c>
      <c r="M4482">
        <v>40</v>
      </c>
      <c r="N4482" t="s">
        <v>46</v>
      </c>
      <c r="O4482" t="s">
        <v>23</v>
      </c>
    </row>
    <row r="4483" spans="1:15" x14ac:dyDescent="0.3">
      <c r="A4483">
        <v>25</v>
      </c>
      <c r="B4483" t="s">
        <v>28</v>
      </c>
      <c r="C4483">
        <v>168403</v>
      </c>
      <c r="D4483" t="s">
        <v>16</v>
      </c>
      <c r="E4483">
        <v>13</v>
      </c>
      <c r="F4483" t="s">
        <v>17</v>
      </c>
      <c r="G4483" t="s">
        <v>34</v>
      </c>
      <c r="H4483" t="s">
        <v>19</v>
      </c>
      <c r="I4483" t="s">
        <v>20</v>
      </c>
      <c r="J4483" t="s">
        <v>21</v>
      </c>
      <c r="K4483">
        <v>0</v>
      </c>
      <c r="L4483">
        <v>1741</v>
      </c>
      <c r="M4483">
        <v>40</v>
      </c>
      <c r="N4483" t="s">
        <v>22</v>
      </c>
      <c r="O4483" t="s">
        <v>23</v>
      </c>
    </row>
    <row r="4484" spans="1:15" x14ac:dyDescent="0.3">
      <c r="A4484">
        <v>26</v>
      </c>
      <c r="B4484" t="s">
        <v>28</v>
      </c>
      <c r="C4484">
        <v>159897</v>
      </c>
      <c r="D4484" t="s">
        <v>44</v>
      </c>
      <c r="E4484">
        <v>10</v>
      </c>
      <c r="F4484" t="s">
        <v>17</v>
      </c>
      <c r="G4484" t="s">
        <v>26</v>
      </c>
      <c r="H4484" t="s">
        <v>58</v>
      </c>
      <c r="I4484" t="s">
        <v>33</v>
      </c>
      <c r="J4484" t="s">
        <v>36</v>
      </c>
      <c r="K4484">
        <v>0</v>
      </c>
      <c r="L4484">
        <v>0</v>
      </c>
      <c r="M4484">
        <v>40</v>
      </c>
      <c r="N4484" t="s">
        <v>22</v>
      </c>
      <c r="O4484" t="s">
        <v>23</v>
      </c>
    </row>
    <row r="4485" spans="1:15" x14ac:dyDescent="0.3">
      <c r="A4485">
        <v>43</v>
      </c>
      <c r="B4485" t="s">
        <v>28</v>
      </c>
      <c r="C4485">
        <v>416338</v>
      </c>
      <c r="D4485" t="s">
        <v>16</v>
      </c>
      <c r="E4485">
        <v>13</v>
      </c>
      <c r="F4485" t="s">
        <v>17</v>
      </c>
      <c r="G4485" t="s">
        <v>49</v>
      </c>
      <c r="H4485" t="s">
        <v>19</v>
      </c>
      <c r="I4485" t="s">
        <v>20</v>
      </c>
      <c r="J4485" t="s">
        <v>21</v>
      </c>
      <c r="K4485">
        <v>0</v>
      </c>
      <c r="L4485">
        <v>0</v>
      </c>
      <c r="M4485">
        <v>50</v>
      </c>
      <c r="N4485" t="s">
        <v>22</v>
      </c>
      <c r="O4485" t="s">
        <v>23</v>
      </c>
    </row>
    <row r="4486" spans="1:15" x14ac:dyDescent="0.3">
      <c r="A4486">
        <v>59</v>
      </c>
      <c r="B4486" t="s">
        <v>28</v>
      </c>
      <c r="C4486">
        <v>370615</v>
      </c>
      <c r="D4486" t="s">
        <v>29</v>
      </c>
      <c r="E4486">
        <v>9</v>
      </c>
      <c r="F4486" t="s">
        <v>79</v>
      </c>
      <c r="G4486" t="s">
        <v>18</v>
      </c>
      <c r="H4486" t="s">
        <v>58</v>
      </c>
      <c r="I4486" t="s">
        <v>20</v>
      </c>
      <c r="J4486" t="s">
        <v>36</v>
      </c>
      <c r="K4486">
        <v>0</v>
      </c>
      <c r="L4486">
        <v>0</v>
      </c>
      <c r="M4486">
        <v>60</v>
      </c>
      <c r="N4486" t="s">
        <v>22</v>
      </c>
      <c r="O4486" t="s">
        <v>23</v>
      </c>
    </row>
    <row r="4487" spans="1:15" x14ac:dyDescent="0.3">
      <c r="A4487">
        <v>27</v>
      </c>
      <c r="B4487" t="s">
        <v>28</v>
      </c>
      <c r="C4487">
        <v>219371</v>
      </c>
      <c r="D4487" t="s">
        <v>29</v>
      </c>
      <c r="E4487">
        <v>9</v>
      </c>
      <c r="F4487" t="s">
        <v>40</v>
      </c>
      <c r="G4487" t="s">
        <v>18</v>
      </c>
      <c r="H4487" t="s">
        <v>58</v>
      </c>
      <c r="I4487" t="s">
        <v>20</v>
      </c>
      <c r="J4487" t="s">
        <v>36</v>
      </c>
      <c r="K4487">
        <v>0</v>
      </c>
      <c r="L4487">
        <v>0</v>
      </c>
      <c r="M4487">
        <v>40</v>
      </c>
      <c r="N4487" t="s">
        <v>42</v>
      </c>
      <c r="O4487" t="s">
        <v>23</v>
      </c>
    </row>
    <row r="4488" spans="1:15" x14ac:dyDescent="0.3">
      <c r="A4488">
        <v>55</v>
      </c>
      <c r="B4488" t="s">
        <v>28</v>
      </c>
      <c r="C4488">
        <v>120970</v>
      </c>
      <c r="D4488" t="s">
        <v>74</v>
      </c>
      <c r="E4488">
        <v>6</v>
      </c>
      <c r="F4488" t="s">
        <v>25</v>
      </c>
      <c r="G4488" t="s">
        <v>51</v>
      </c>
      <c r="H4488" t="s">
        <v>27</v>
      </c>
      <c r="I4488" t="s">
        <v>33</v>
      </c>
      <c r="J4488" t="s">
        <v>21</v>
      </c>
      <c r="K4488">
        <v>0</v>
      </c>
      <c r="L4488">
        <v>0</v>
      </c>
      <c r="M4488">
        <v>40</v>
      </c>
      <c r="N4488" t="s">
        <v>22</v>
      </c>
      <c r="O4488" t="s">
        <v>43</v>
      </c>
    </row>
    <row r="4489" spans="1:15" x14ac:dyDescent="0.3">
      <c r="A4489">
        <v>20</v>
      </c>
      <c r="B4489" t="s">
        <v>28</v>
      </c>
      <c r="C4489">
        <v>22966</v>
      </c>
      <c r="D4489" t="s">
        <v>44</v>
      </c>
      <c r="E4489">
        <v>10</v>
      </c>
      <c r="F4489" t="s">
        <v>17</v>
      </c>
      <c r="G4489" t="s">
        <v>41</v>
      </c>
      <c r="H4489" t="s">
        <v>47</v>
      </c>
      <c r="I4489" t="s">
        <v>20</v>
      </c>
      <c r="J4489" t="s">
        <v>21</v>
      </c>
      <c r="K4489">
        <v>0</v>
      </c>
      <c r="L4489">
        <v>0</v>
      </c>
      <c r="M4489">
        <v>12</v>
      </c>
      <c r="N4489" t="s">
        <v>76</v>
      </c>
      <c r="O4489" t="s">
        <v>23</v>
      </c>
    </row>
    <row r="4490" spans="1:15" x14ac:dyDescent="0.3">
      <c r="A4490">
        <v>25</v>
      </c>
      <c r="B4490" t="s">
        <v>28</v>
      </c>
      <c r="C4490">
        <v>34541</v>
      </c>
      <c r="D4490" t="s">
        <v>50</v>
      </c>
      <c r="E4490">
        <v>11</v>
      </c>
      <c r="F4490" t="s">
        <v>17</v>
      </c>
      <c r="G4490" t="s">
        <v>34</v>
      </c>
      <c r="H4490" t="s">
        <v>19</v>
      </c>
      <c r="I4490" t="s">
        <v>20</v>
      </c>
      <c r="J4490" t="s">
        <v>36</v>
      </c>
      <c r="K4490">
        <v>0</v>
      </c>
      <c r="L4490">
        <v>0</v>
      </c>
      <c r="M4490">
        <v>36</v>
      </c>
      <c r="N4490" t="s">
        <v>76</v>
      </c>
      <c r="O4490" t="s">
        <v>23</v>
      </c>
    </row>
    <row r="4491" spans="1:15" x14ac:dyDescent="0.3">
      <c r="A4491">
        <v>28</v>
      </c>
      <c r="B4491" t="s">
        <v>28</v>
      </c>
      <c r="C4491">
        <v>191027</v>
      </c>
      <c r="D4491" t="s">
        <v>48</v>
      </c>
      <c r="E4491">
        <v>12</v>
      </c>
      <c r="F4491" t="s">
        <v>60</v>
      </c>
      <c r="G4491" t="s">
        <v>41</v>
      </c>
      <c r="H4491" t="s">
        <v>19</v>
      </c>
      <c r="I4491" t="s">
        <v>20</v>
      </c>
      <c r="J4491" t="s">
        <v>21</v>
      </c>
      <c r="K4491">
        <v>0</v>
      </c>
      <c r="L4491">
        <v>0</v>
      </c>
      <c r="M4491">
        <v>40</v>
      </c>
      <c r="N4491" t="s">
        <v>22</v>
      </c>
      <c r="O4491" t="s">
        <v>23</v>
      </c>
    </row>
    <row r="4492" spans="1:15" x14ac:dyDescent="0.3">
      <c r="A4492">
        <v>29</v>
      </c>
      <c r="B4492" t="s">
        <v>28</v>
      </c>
      <c r="C4492">
        <v>107458</v>
      </c>
      <c r="D4492" t="s">
        <v>16</v>
      </c>
      <c r="E4492">
        <v>13</v>
      </c>
      <c r="F4492" t="s">
        <v>17</v>
      </c>
      <c r="G4492" t="s">
        <v>49</v>
      </c>
      <c r="H4492" t="s">
        <v>19</v>
      </c>
      <c r="I4492" t="s">
        <v>20</v>
      </c>
      <c r="J4492" t="s">
        <v>21</v>
      </c>
      <c r="K4492">
        <v>0</v>
      </c>
      <c r="L4492">
        <v>0</v>
      </c>
      <c r="M4492">
        <v>50</v>
      </c>
      <c r="N4492" t="s">
        <v>22</v>
      </c>
      <c r="O4492" t="s">
        <v>23</v>
      </c>
    </row>
    <row r="4493" spans="1:15" x14ac:dyDescent="0.3">
      <c r="A4493">
        <v>60</v>
      </c>
      <c r="B4493" t="s">
        <v>28</v>
      </c>
      <c r="C4493">
        <v>121832</v>
      </c>
      <c r="D4493" t="s">
        <v>32</v>
      </c>
      <c r="E4493">
        <v>7</v>
      </c>
      <c r="F4493" t="s">
        <v>25</v>
      </c>
      <c r="G4493" t="s">
        <v>49</v>
      </c>
      <c r="H4493" t="s">
        <v>27</v>
      </c>
      <c r="I4493" t="s">
        <v>20</v>
      </c>
      <c r="J4493" t="s">
        <v>21</v>
      </c>
      <c r="K4493">
        <v>0</v>
      </c>
      <c r="L4493">
        <v>0</v>
      </c>
      <c r="M4493">
        <v>40</v>
      </c>
      <c r="N4493" t="s">
        <v>22</v>
      </c>
      <c r="O4493" t="s">
        <v>43</v>
      </c>
    </row>
    <row r="4494" spans="1:15" x14ac:dyDescent="0.3">
      <c r="A4494">
        <v>37</v>
      </c>
      <c r="B4494" t="s">
        <v>63</v>
      </c>
      <c r="C4494">
        <v>233825</v>
      </c>
      <c r="D4494" t="s">
        <v>16</v>
      </c>
      <c r="E4494">
        <v>13</v>
      </c>
      <c r="F4494" t="s">
        <v>25</v>
      </c>
      <c r="G4494" t="s">
        <v>34</v>
      </c>
      <c r="H4494" t="s">
        <v>35</v>
      </c>
      <c r="I4494" t="s">
        <v>20</v>
      </c>
      <c r="J4494" t="s">
        <v>36</v>
      </c>
      <c r="K4494">
        <v>15024</v>
      </c>
      <c r="L4494">
        <v>0</v>
      </c>
      <c r="M4494">
        <v>50</v>
      </c>
      <c r="N4494" t="s">
        <v>22</v>
      </c>
      <c r="O4494" t="s">
        <v>43</v>
      </c>
    </row>
    <row r="4495" spans="1:15" x14ac:dyDescent="0.3">
      <c r="A4495">
        <v>25</v>
      </c>
      <c r="B4495" t="s">
        <v>28</v>
      </c>
      <c r="C4495">
        <v>73839</v>
      </c>
      <c r="D4495" t="s">
        <v>32</v>
      </c>
      <c r="E4495">
        <v>7</v>
      </c>
      <c r="F4495" t="s">
        <v>30</v>
      </c>
      <c r="G4495" t="s">
        <v>49</v>
      </c>
      <c r="H4495" t="s">
        <v>47</v>
      </c>
      <c r="I4495" t="s">
        <v>20</v>
      </c>
      <c r="J4495" t="s">
        <v>36</v>
      </c>
      <c r="K4495">
        <v>0</v>
      </c>
      <c r="L4495">
        <v>0</v>
      </c>
      <c r="M4495">
        <v>40</v>
      </c>
      <c r="N4495" t="s">
        <v>22</v>
      </c>
      <c r="O4495" t="s">
        <v>23</v>
      </c>
    </row>
    <row r="4496" spans="1:15" x14ac:dyDescent="0.3">
      <c r="A4496">
        <v>27</v>
      </c>
      <c r="B4496" t="s">
        <v>28</v>
      </c>
      <c r="C4496">
        <v>109165</v>
      </c>
      <c r="D4496" t="s">
        <v>44</v>
      </c>
      <c r="E4496">
        <v>10</v>
      </c>
      <c r="F4496" t="s">
        <v>25</v>
      </c>
      <c r="G4496" t="s">
        <v>51</v>
      </c>
      <c r="H4496" t="s">
        <v>27</v>
      </c>
      <c r="I4496" t="s">
        <v>20</v>
      </c>
      <c r="J4496" t="s">
        <v>21</v>
      </c>
      <c r="K4496">
        <v>0</v>
      </c>
      <c r="L4496">
        <v>0</v>
      </c>
      <c r="M4496">
        <v>60</v>
      </c>
      <c r="N4496" t="s">
        <v>22</v>
      </c>
      <c r="O4496" t="s">
        <v>23</v>
      </c>
    </row>
    <row r="4497" spans="1:15" x14ac:dyDescent="0.3">
      <c r="A4497">
        <v>50</v>
      </c>
      <c r="B4497" t="s">
        <v>15</v>
      </c>
      <c r="C4497">
        <v>103063</v>
      </c>
      <c r="D4497" t="s">
        <v>16</v>
      </c>
      <c r="E4497">
        <v>13</v>
      </c>
      <c r="F4497" t="s">
        <v>25</v>
      </c>
      <c r="G4497" t="s">
        <v>26</v>
      </c>
      <c r="H4497" t="s">
        <v>27</v>
      </c>
      <c r="I4497" t="s">
        <v>20</v>
      </c>
      <c r="J4497" t="s">
        <v>21</v>
      </c>
      <c r="K4497">
        <v>0</v>
      </c>
      <c r="L4497">
        <v>0</v>
      </c>
      <c r="M4497">
        <v>40</v>
      </c>
      <c r="N4497" t="s">
        <v>22</v>
      </c>
      <c r="O4497" t="s">
        <v>43</v>
      </c>
    </row>
    <row r="4498" spans="1:15" x14ac:dyDescent="0.3">
      <c r="A4498">
        <v>41</v>
      </c>
      <c r="B4498" t="s">
        <v>24</v>
      </c>
      <c r="C4498">
        <v>29762</v>
      </c>
      <c r="D4498" t="s">
        <v>44</v>
      </c>
      <c r="E4498">
        <v>10</v>
      </c>
      <c r="F4498" t="s">
        <v>25</v>
      </c>
      <c r="G4498" t="s">
        <v>56</v>
      </c>
      <c r="H4498" t="s">
        <v>27</v>
      </c>
      <c r="I4498" t="s">
        <v>20</v>
      </c>
      <c r="J4498" t="s">
        <v>21</v>
      </c>
      <c r="K4498">
        <v>5013</v>
      </c>
      <c r="L4498">
        <v>0</v>
      </c>
      <c r="M4498">
        <v>70</v>
      </c>
      <c r="N4498" t="s">
        <v>22</v>
      </c>
      <c r="O4498" t="s">
        <v>23</v>
      </c>
    </row>
    <row r="4499" spans="1:15" x14ac:dyDescent="0.3">
      <c r="A4499">
        <v>46</v>
      </c>
      <c r="B4499" t="s">
        <v>28</v>
      </c>
      <c r="C4499">
        <v>111979</v>
      </c>
      <c r="D4499" t="s">
        <v>52</v>
      </c>
      <c r="E4499">
        <v>4</v>
      </c>
      <c r="F4499" t="s">
        <v>25</v>
      </c>
      <c r="G4499" t="s">
        <v>51</v>
      </c>
      <c r="H4499" t="s">
        <v>27</v>
      </c>
      <c r="I4499" t="s">
        <v>20</v>
      </c>
      <c r="J4499" t="s">
        <v>21</v>
      </c>
      <c r="K4499">
        <v>0</v>
      </c>
      <c r="L4499">
        <v>0</v>
      </c>
      <c r="M4499">
        <v>47</v>
      </c>
      <c r="N4499" t="s">
        <v>22</v>
      </c>
      <c r="O4499" t="s">
        <v>23</v>
      </c>
    </row>
    <row r="4500" spans="1:15" x14ac:dyDescent="0.3">
      <c r="A4500">
        <v>35</v>
      </c>
      <c r="B4500" t="s">
        <v>28</v>
      </c>
      <c r="C4500">
        <v>150125</v>
      </c>
      <c r="D4500" t="s">
        <v>50</v>
      </c>
      <c r="E4500">
        <v>11</v>
      </c>
      <c r="F4500" t="s">
        <v>30</v>
      </c>
      <c r="G4500" t="s">
        <v>41</v>
      </c>
      <c r="H4500" t="s">
        <v>58</v>
      </c>
      <c r="I4500" t="s">
        <v>33</v>
      </c>
      <c r="J4500" t="s">
        <v>36</v>
      </c>
      <c r="K4500">
        <v>0</v>
      </c>
      <c r="L4500">
        <v>0</v>
      </c>
      <c r="M4500">
        <v>40</v>
      </c>
      <c r="N4500" t="s">
        <v>22</v>
      </c>
      <c r="O4500" t="s">
        <v>23</v>
      </c>
    </row>
    <row r="4501" spans="1:15" x14ac:dyDescent="0.3">
      <c r="A4501">
        <v>21</v>
      </c>
      <c r="C4501">
        <v>301853</v>
      </c>
      <c r="D4501" t="s">
        <v>44</v>
      </c>
      <c r="E4501">
        <v>10</v>
      </c>
      <c r="F4501" t="s">
        <v>17</v>
      </c>
      <c r="H4501" t="s">
        <v>47</v>
      </c>
      <c r="I4501" t="s">
        <v>20</v>
      </c>
      <c r="J4501" t="s">
        <v>21</v>
      </c>
      <c r="K4501">
        <v>0</v>
      </c>
      <c r="L4501">
        <v>0</v>
      </c>
      <c r="M4501">
        <v>40</v>
      </c>
      <c r="N4501" t="s">
        <v>22</v>
      </c>
      <c r="O4501" t="s">
        <v>23</v>
      </c>
    </row>
    <row r="4502" spans="1:15" x14ac:dyDescent="0.3">
      <c r="A4502">
        <v>35</v>
      </c>
      <c r="C4502">
        <v>296738</v>
      </c>
      <c r="D4502" t="s">
        <v>32</v>
      </c>
      <c r="E4502">
        <v>7</v>
      </c>
      <c r="F4502" t="s">
        <v>60</v>
      </c>
      <c r="H4502" t="s">
        <v>19</v>
      </c>
      <c r="I4502" t="s">
        <v>20</v>
      </c>
      <c r="J4502" t="s">
        <v>36</v>
      </c>
      <c r="K4502">
        <v>6849</v>
      </c>
      <c r="L4502">
        <v>0</v>
      </c>
      <c r="M4502">
        <v>60</v>
      </c>
      <c r="N4502" t="s">
        <v>22</v>
      </c>
      <c r="O4502" t="s">
        <v>23</v>
      </c>
    </row>
    <row r="4503" spans="1:15" x14ac:dyDescent="0.3">
      <c r="A4503">
        <v>40</v>
      </c>
      <c r="B4503" t="s">
        <v>28</v>
      </c>
      <c r="C4503">
        <v>118001</v>
      </c>
      <c r="D4503" t="s">
        <v>29</v>
      </c>
      <c r="E4503">
        <v>9</v>
      </c>
      <c r="F4503" t="s">
        <v>17</v>
      </c>
      <c r="G4503" t="s">
        <v>31</v>
      </c>
      <c r="H4503" t="s">
        <v>19</v>
      </c>
      <c r="I4503" t="s">
        <v>33</v>
      </c>
      <c r="J4503" t="s">
        <v>21</v>
      </c>
      <c r="K4503">
        <v>0</v>
      </c>
      <c r="L4503">
        <v>0</v>
      </c>
      <c r="M4503">
        <v>40</v>
      </c>
      <c r="N4503" t="s">
        <v>22</v>
      </c>
      <c r="O4503" t="s">
        <v>23</v>
      </c>
    </row>
    <row r="4504" spans="1:15" x14ac:dyDescent="0.3">
      <c r="A4504">
        <v>49</v>
      </c>
      <c r="B4504" t="s">
        <v>28</v>
      </c>
      <c r="C4504">
        <v>149337</v>
      </c>
      <c r="D4504" t="s">
        <v>16</v>
      </c>
      <c r="E4504">
        <v>13</v>
      </c>
      <c r="F4504" t="s">
        <v>25</v>
      </c>
      <c r="G4504" t="s">
        <v>26</v>
      </c>
      <c r="H4504" t="s">
        <v>27</v>
      </c>
      <c r="I4504" t="s">
        <v>20</v>
      </c>
      <c r="J4504" t="s">
        <v>21</v>
      </c>
      <c r="K4504">
        <v>0</v>
      </c>
      <c r="L4504">
        <v>0</v>
      </c>
      <c r="M4504">
        <v>40</v>
      </c>
      <c r="N4504" t="s">
        <v>22</v>
      </c>
      <c r="O4504" t="s">
        <v>43</v>
      </c>
    </row>
    <row r="4505" spans="1:15" x14ac:dyDescent="0.3">
      <c r="A4505">
        <v>29</v>
      </c>
      <c r="B4505" t="s">
        <v>28</v>
      </c>
      <c r="C4505">
        <v>36601</v>
      </c>
      <c r="D4505" t="s">
        <v>16</v>
      </c>
      <c r="E4505">
        <v>13</v>
      </c>
      <c r="F4505" t="s">
        <v>17</v>
      </c>
      <c r="G4505" t="s">
        <v>34</v>
      </c>
      <c r="H4505" t="s">
        <v>19</v>
      </c>
      <c r="I4505" t="s">
        <v>20</v>
      </c>
      <c r="J4505" t="s">
        <v>36</v>
      </c>
      <c r="K4505">
        <v>0</v>
      </c>
      <c r="L4505">
        <v>0</v>
      </c>
      <c r="M4505">
        <v>50</v>
      </c>
      <c r="N4505" t="s">
        <v>22</v>
      </c>
      <c r="O4505" t="s">
        <v>23</v>
      </c>
    </row>
    <row r="4506" spans="1:15" x14ac:dyDescent="0.3">
      <c r="A4506">
        <v>43</v>
      </c>
      <c r="B4506" t="s">
        <v>63</v>
      </c>
      <c r="C4506">
        <v>118600</v>
      </c>
      <c r="D4506" t="s">
        <v>16</v>
      </c>
      <c r="E4506">
        <v>13</v>
      </c>
      <c r="F4506" t="s">
        <v>30</v>
      </c>
      <c r="G4506" t="s">
        <v>34</v>
      </c>
      <c r="H4506" t="s">
        <v>58</v>
      </c>
      <c r="I4506" t="s">
        <v>20</v>
      </c>
      <c r="J4506" t="s">
        <v>36</v>
      </c>
      <c r="K4506">
        <v>0</v>
      </c>
      <c r="L4506">
        <v>625</v>
      </c>
      <c r="M4506">
        <v>40</v>
      </c>
      <c r="N4506" t="s">
        <v>22</v>
      </c>
      <c r="O4506" t="s">
        <v>23</v>
      </c>
    </row>
    <row r="4507" spans="1:15" x14ac:dyDescent="0.3">
      <c r="A4507">
        <v>39</v>
      </c>
      <c r="B4507" t="s">
        <v>28</v>
      </c>
      <c r="C4507">
        <v>279272</v>
      </c>
      <c r="D4507" t="s">
        <v>48</v>
      </c>
      <c r="E4507">
        <v>12</v>
      </c>
      <c r="F4507" t="s">
        <v>17</v>
      </c>
      <c r="G4507" t="s">
        <v>53</v>
      </c>
      <c r="H4507" t="s">
        <v>19</v>
      </c>
      <c r="I4507" t="s">
        <v>33</v>
      </c>
      <c r="J4507" t="s">
        <v>21</v>
      </c>
      <c r="K4507">
        <v>0</v>
      </c>
      <c r="L4507">
        <v>0</v>
      </c>
      <c r="M4507">
        <v>60</v>
      </c>
      <c r="N4507" t="s">
        <v>22</v>
      </c>
      <c r="O4507" t="s">
        <v>23</v>
      </c>
    </row>
    <row r="4508" spans="1:15" x14ac:dyDescent="0.3">
      <c r="A4508">
        <v>35</v>
      </c>
      <c r="B4508" t="s">
        <v>28</v>
      </c>
      <c r="C4508">
        <v>181020</v>
      </c>
      <c r="D4508" t="s">
        <v>29</v>
      </c>
      <c r="E4508">
        <v>9</v>
      </c>
      <c r="F4508" t="s">
        <v>17</v>
      </c>
      <c r="G4508" t="s">
        <v>31</v>
      </c>
      <c r="H4508" t="s">
        <v>47</v>
      </c>
      <c r="I4508" t="s">
        <v>20</v>
      </c>
      <c r="J4508" t="s">
        <v>21</v>
      </c>
      <c r="K4508">
        <v>0</v>
      </c>
      <c r="L4508">
        <v>0</v>
      </c>
      <c r="M4508">
        <v>60</v>
      </c>
      <c r="N4508" t="s">
        <v>22</v>
      </c>
      <c r="O4508" t="s">
        <v>23</v>
      </c>
    </row>
    <row r="4509" spans="1:15" x14ac:dyDescent="0.3">
      <c r="A4509">
        <v>52</v>
      </c>
      <c r="B4509" t="s">
        <v>28</v>
      </c>
      <c r="C4509">
        <v>165998</v>
      </c>
      <c r="D4509" t="s">
        <v>44</v>
      </c>
      <c r="E4509">
        <v>10</v>
      </c>
      <c r="F4509" t="s">
        <v>25</v>
      </c>
      <c r="G4509" t="s">
        <v>57</v>
      </c>
      <c r="H4509" t="s">
        <v>27</v>
      </c>
      <c r="I4509" t="s">
        <v>20</v>
      </c>
      <c r="J4509" t="s">
        <v>21</v>
      </c>
      <c r="K4509">
        <v>0</v>
      </c>
      <c r="L4509">
        <v>0</v>
      </c>
      <c r="M4509">
        <v>40</v>
      </c>
      <c r="N4509" t="s">
        <v>22</v>
      </c>
      <c r="O4509" t="s">
        <v>23</v>
      </c>
    </row>
    <row r="4510" spans="1:15" x14ac:dyDescent="0.3">
      <c r="A4510">
        <v>25</v>
      </c>
      <c r="B4510" t="s">
        <v>28</v>
      </c>
      <c r="C4510">
        <v>218136</v>
      </c>
      <c r="D4510" t="s">
        <v>44</v>
      </c>
      <c r="E4510">
        <v>10</v>
      </c>
      <c r="F4510" t="s">
        <v>17</v>
      </c>
      <c r="G4510" t="s">
        <v>31</v>
      </c>
      <c r="H4510" t="s">
        <v>19</v>
      </c>
      <c r="I4510" t="s">
        <v>33</v>
      </c>
      <c r="J4510" t="s">
        <v>21</v>
      </c>
      <c r="K4510">
        <v>0</v>
      </c>
      <c r="L4510">
        <v>0</v>
      </c>
      <c r="M4510">
        <v>40</v>
      </c>
      <c r="N4510" t="s">
        <v>104</v>
      </c>
      <c r="O4510" t="s">
        <v>23</v>
      </c>
    </row>
    <row r="4511" spans="1:15" x14ac:dyDescent="0.3">
      <c r="A4511">
        <v>20</v>
      </c>
      <c r="B4511" t="s">
        <v>71</v>
      </c>
      <c r="C4511">
        <v>182200</v>
      </c>
      <c r="D4511" t="s">
        <v>29</v>
      </c>
      <c r="E4511">
        <v>9</v>
      </c>
      <c r="F4511" t="s">
        <v>17</v>
      </c>
      <c r="G4511" t="s">
        <v>57</v>
      </c>
      <c r="H4511" t="s">
        <v>47</v>
      </c>
      <c r="I4511" t="s">
        <v>20</v>
      </c>
      <c r="J4511" t="s">
        <v>36</v>
      </c>
      <c r="K4511">
        <v>0</v>
      </c>
      <c r="L4511">
        <v>0</v>
      </c>
      <c r="M4511">
        <v>30</v>
      </c>
      <c r="N4511" t="s">
        <v>22</v>
      </c>
      <c r="O4511" t="s">
        <v>23</v>
      </c>
    </row>
    <row r="4512" spans="1:15" x14ac:dyDescent="0.3">
      <c r="A4512">
        <v>46</v>
      </c>
      <c r="B4512" t="s">
        <v>28</v>
      </c>
      <c r="C4512">
        <v>39363</v>
      </c>
      <c r="D4512" t="s">
        <v>44</v>
      </c>
      <c r="E4512">
        <v>10</v>
      </c>
      <c r="F4512" t="s">
        <v>30</v>
      </c>
      <c r="G4512" t="s">
        <v>41</v>
      </c>
      <c r="H4512" t="s">
        <v>58</v>
      </c>
      <c r="I4512" t="s">
        <v>20</v>
      </c>
      <c r="J4512" t="s">
        <v>36</v>
      </c>
      <c r="K4512">
        <v>0</v>
      </c>
      <c r="L4512">
        <v>0</v>
      </c>
      <c r="M4512">
        <v>10</v>
      </c>
      <c r="O4512" t="s">
        <v>23</v>
      </c>
    </row>
    <row r="4513" spans="1:15" x14ac:dyDescent="0.3">
      <c r="A4513">
        <v>24</v>
      </c>
      <c r="B4513" t="s">
        <v>28</v>
      </c>
      <c r="C4513">
        <v>140001</v>
      </c>
      <c r="D4513" t="s">
        <v>16</v>
      </c>
      <c r="E4513">
        <v>13</v>
      </c>
      <c r="F4513" t="s">
        <v>17</v>
      </c>
      <c r="G4513" t="s">
        <v>26</v>
      </c>
      <c r="H4513" t="s">
        <v>19</v>
      </c>
      <c r="I4513" t="s">
        <v>20</v>
      </c>
      <c r="J4513" t="s">
        <v>21</v>
      </c>
      <c r="K4513">
        <v>0</v>
      </c>
      <c r="L4513">
        <v>0</v>
      </c>
      <c r="M4513">
        <v>40</v>
      </c>
      <c r="N4513" t="s">
        <v>22</v>
      </c>
      <c r="O4513" t="s">
        <v>23</v>
      </c>
    </row>
    <row r="4514" spans="1:15" x14ac:dyDescent="0.3">
      <c r="A4514">
        <v>29</v>
      </c>
      <c r="B4514" t="s">
        <v>28</v>
      </c>
      <c r="C4514">
        <v>193260</v>
      </c>
      <c r="D4514" t="s">
        <v>16</v>
      </c>
      <c r="E4514">
        <v>13</v>
      </c>
      <c r="F4514" t="s">
        <v>25</v>
      </c>
      <c r="G4514" t="s">
        <v>51</v>
      </c>
      <c r="H4514" t="s">
        <v>73</v>
      </c>
      <c r="I4514" t="s">
        <v>45</v>
      </c>
      <c r="J4514" t="s">
        <v>21</v>
      </c>
      <c r="K4514">
        <v>0</v>
      </c>
      <c r="L4514">
        <v>0</v>
      </c>
      <c r="M4514">
        <v>30</v>
      </c>
      <c r="N4514" t="s">
        <v>46</v>
      </c>
      <c r="O4514" t="s">
        <v>23</v>
      </c>
    </row>
    <row r="4515" spans="1:15" x14ac:dyDescent="0.3">
      <c r="A4515">
        <v>21</v>
      </c>
      <c r="B4515" t="s">
        <v>28</v>
      </c>
      <c r="C4515">
        <v>191243</v>
      </c>
      <c r="D4515" t="s">
        <v>44</v>
      </c>
      <c r="E4515">
        <v>10</v>
      </c>
      <c r="F4515" t="s">
        <v>17</v>
      </c>
      <c r="G4515" t="s">
        <v>41</v>
      </c>
      <c r="H4515" t="s">
        <v>47</v>
      </c>
      <c r="I4515" t="s">
        <v>20</v>
      </c>
      <c r="J4515" t="s">
        <v>21</v>
      </c>
      <c r="K4515">
        <v>0</v>
      </c>
      <c r="L4515">
        <v>0</v>
      </c>
      <c r="M4515">
        <v>40</v>
      </c>
      <c r="N4515" t="s">
        <v>22</v>
      </c>
      <c r="O4515" t="s">
        <v>23</v>
      </c>
    </row>
    <row r="4516" spans="1:15" x14ac:dyDescent="0.3">
      <c r="A4516">
        <v>37</v>
      </c>
      <c r="B4516" t="s">
        <v>61</v>
      </c>
      <c r="C4516">
        <v>207887</v>
      </c>
      <c r="D4516" t="s">
        <v>16</v>
      </c>
      <c r="E4516">
        <v>13</v>
      </c>
      <c r="F4516" t="s">
        <v>30</v>
      </c>
      <c r="G4516" t="s">
        <v>26</v>
      </c>
      <c r="H4516" t="s">
        <v>73</v>
      </c>
      <c r="I4516" t="s">
        <v>20</v>
      </c>
      <c r="J4516" t="s">
        <v>36</v>
      </c>
      <c r="K4516">
        <v>0</v>
      </c>
      <c r="L4516">
        <v>0</v>
      </c>
      <c r="M4516">
        <v>50</v>
      </c>
      <c r="N4516" t="s">
        <v>22</v>
      </c>
      <c r="O4516" t="s">
        <v>23</v>
      </c>
    </row>
    <row r="4517" spans="1:15" x14ac:dyDescent="0.3">
      <c r="A4517">
        <v>43</v>
      </c>
      <c r="B4517" t="s">
        <v>61</v>
      </c>
      <c r="C4517">
        <v>211450</v>
      </c>
      <c r="D4517" t="s">
        <v>29</v>
      </c>
      <c r="E4517">
        <v>9</v>
      </c>
      <c r="F4517" t="s">
        <v>17</v>
      </c>
      <c r="G4517" t="s">
        <v>18</v>
      </c>
      <c r="H4517" t="s">
        <v>47</v>
      </c>
      <c r="I4517" t="s">
        <v>20</v>
      </c>
      <c r="J4517" t="s">
        <v>21</v>
      </c>
      <c r="K4517">
        <v>0</v>
      </c>
      <c r="L4517">
        <v>0</v>
      </c>
      <c r="M4517">
        <v>40</v>
      </c>
      <c r="N4517" t="s">
        <v>22</v>
      </c>
      <c r="O4517" t="s">
        <v>23</v>
      </c>
    </row>
    <row r="4518" spans="1:15" x14ac:dyDescent="0.3">
      <c r="A4518">
        <v>19</v>
      </c>
      <c r="B4518" t="s">
        <v>28</v>
      </c>
      <c r="C4518">
        <v>184759</v>
      </c>
      <c r="D4518" t="s">
        <v>29</v>
      </c>
      <c r="E4518">
        <v>9</v>
      </c>
      <c r="F4518" t="s">
        <v>17</v>
      </c>
      <c r="G4518" t="s">
        <v>18</v>
      </c>
      <c r="H4518" t="s">
        <v>19</v>
      </c>
      <c r="I4518" t="s">
        <v>20</v>
      </c>
      <c r="J4518" t="s">
        <v>36</v>
      </c>
      <c r="K4518">
        <v>0</v>
      </c>
      <c r="L4518">
        <v>0</v>
      </c>
      <c r="M4518">
        <v>26</v>
      </c>
      <c r="N4518" t="s">
        <v>22</v>
      </c>
      <c r="O4518" t="s">
        <v>23</v>
      </c>
    </row>
    <row r="4519" spans="1:15" x14ac:dyDescent="0.3">
      <c r="A4519">
        <v>47</v>
      </c>
      <c r="B4519" t="s">
        <v>28</v>
      </c>
      <c r="C4519">
        <v>197836</v>
      </c>
      <c r="D4519" t="s">
        <v>29</v>
      </c>
      <c r="E4519">
        <v>9</v>
      </c>
      <c r="F4519" t="s">
        <v>25</v>
      </c>
      <c r="G4519" t="s">
        <v>49</v>
      </c>
      <c r="H4519" t="s">
        <v>27</v>
      </c>
      <c r="I4519" t="s">
        <v>20</v>
      </c>
      <c r="J4519" t="s">
        <v>21</v>
      </c>
      <c r="K4519">
        <v>0</v>
      </c>
      <c r="L4519">
        <v>0</v>
      </c>
      <c r="M4519">
        <v>45</v>
      </c>
      <c r="N4519" t="s">
        <v>22</v>
      </c>
      <c r="O4519" t="s">
        <v>23</v>
      </c>
    </row>
    <row r="4520" spans="1:15" x14ac:dyDescent="0.3">
      <c r="A4520">
        <v>61</v>
      </c>
      <c r="B4520" t="s">
        <v>28</v>
      </c>
      <c r="C4520">
        <v>232308</v>
      </c>
      <c r="D4520" t="s">
        <v>29</v>
      </c>
      <c r="E4520">
        <v>9</v>
      </c>
      <c r="F4520" t="s">
        <v>25</v>
      </c>
      <c r="G4520" t="s">
        <v>53</v>
      </c>
      <c r="H4520" t="s">
        <v>27</v>
      </c>
      <c r="I4520" t="s">
        <v>20</v>
      </c>
      <c r="J4520" t="s">
        <v>21</v>
      </c>
      <c r="K4520">
        <v>0</v>
      </c>
      <c r="L4520">
        <v>0</v>
      </c>
      <c r="M4520">
        <v>45</v>
      </c>
      <c r="N4520" t="s">
        <v>22</v>
      </c>
      <c r="O4520" t="s">
        <v>43</v>
      </c>
    </row>
    <row r="4521" spans="1:15" x14ac:dyDescent="0.3">
      <c r="A4521">
        <v>21</v>
      </c>
      <c r="C4521">
        <v>189888</v>
      </c>
      <c r="D4521" t="s">
        <v>48</v>
      </c>
      <c r="E4521">
        <v>12</v>
      </c>
      <c r="F4521" t="s">
        <v>17</v>
      </c>
      <c r="H4521" t="s">
        <v>19</v>
      </c>
      <c r="I4521" t="s">
        <v>20</v>
      </c>
      <c r="J4521" t="s">
        <v>21</v>
      </c>
      <c r="K4521">
        <v>0</v>
      </c>
      <c r="L4521">
        <v>0</v>
      </c>
      <c r="M4521">
        <v>55</v>
      </c>
      <c r="N4521" t="s">
        <v>22</v>
      </c>
      <c r="O4521" t="s">
        <v>23</v>
      </c>
    </row>
    <row r="4522" spans="1:15" x14ac:dyDescent="0.3">
      <c r="A4522">
        <v>35</v>
      </c>
      <c r="B4522" t="s">
        <v>28</v>
      </c>
      <c r="C4522">
        <v>301614</v>
      </c>
      <c r="D4522" t="s">
        <v>29</v>
      </c>
      <c r="E4522">
        <v>9</v>
      </c>
      <c r="F4522" t="s">
        <v>25</v>
      </c>
      <c r="G4522" t="s">
        <v>41</v>
      </c>
      <c r="H4522" t="s">
        <v>27</v>
      </c>
      <c r="I4522" t="s">
        <v>20</v>
      </c>
      <c r="J4522" t="s">
        <v>21</v>
      </c>
      <c r="K4522">
        <v>0</v>
      </c>
      <c r="L4522">
        <v>0</v>
      </c>
      <c r="M4522">
        <v>60</v>
      </c>
      <c r="N4522" t="s">
        <v>22</v>
      </c>
      <c r="O4522" t="s">
        <v>23</v>
      </c>
    </row>
    <row r="4523" spans="1:15" x14ac:dyDescent="0.3">
      <c r="A4523">
        <v>60</v>
      </c>
      <c r="B4523" t="s">
        <v>28</v>
      </c>
      <c r="C4523">
        <v>146674</v>
      </c>
      <c r="D4523" t="s">
        <v>74</v>
      </c>
      <c r="E4523">
        <v>6</v>
      </c>
      <c r="F4523" t="s">
        <v>25</v>
      </c>
      <c r="G4523" t="s">
        <v>31</v>
      </c>
      <c r="H4523" t="s">
        <v>27</v>
      </c>
      <c r="I4523" t="s">
        <v>33</v>
      </c>
      <c r="J4523" t="s">
        <v>21</v>
      </c>
      <c r="K4523">
        <v>0</v>
      </c>
      <c r="L4523">
        <v>0</v>
      </c>
      <c r="M4523">
        <v>40</v>
      </c>
      <c r="N4523" t="s">
        <v>22</v>
      </c>
      <c r="O4523" t="s">
        <v>23</v>
      </c>
    </row>
    <row r="4524" spans="1:15" x14ac:dyDescent="0.3">
      <c r="A4524">
        <v>27</v>
      </c>
      <c r="B4524" t="s">
        <v>28</v>
      </c>
      <c r="C4524">
        <v>225291</v>
      </c>
      <c r="D4524" t="s">
        <v>44</v>
      </c>
      <c r="E4524">
        <v>10</v>
      </c>
      <c r="F4524" t="s">
        <v>17</v>
      </c>
      <c r="G4524" t="s">
        <v>18</v>
      </c>
      <c r="H4524" t="s">
        <v>19</v>
      </c>
      <c r="I4524" t="s">
        <v>20</v>
      </c>
      <c r="J4524" t="s">
        <v>36</v>
      </c>
      <c r="K4524">
        <v>0</v>
      </c>
      <c r="L4524">
        <v>0</v>
      </c>
      <c r="M4524">
        <v>40</v>
      </c>
      <c r="N4524" t="s">
        <v>22</v>
      </c>
      <c r="O4524" t="s">
        <v>23</v>
      </c>
    </row>
    <row r="4525" spans="1:15" x14ac:dyDescent="0.3">
      <c r="A4525">
        <v>57</v>
      </c>
      <c r="B4525" t="s">
        <v>63</v>
      </c>
      <c r="C4525">
        <v>148509</v>
      </c>
      <c r="D4525" t="s">
        <v>16</v>
      </c>
      <c r="E4525">
        <v>13</v>
      </c>
      <c r="F4525" t="s">
        <v>25</v>
      </c>
      <c r="G4525" t="s">
        <v>34</v>
      </c>
      <c r="H4525" t="s">
        <v>27</v>
      </c>
      <c r="I4525" t="s">
        <v>45</v>
      </c>
      <c r="J4525" t="s">
        <v>21</v>
      </c>
      <c r="K4525">
        <v>0</v>
      </c>
      <c r="L4525">
        <v>0</v>
      </c>
      <c r="M4525">
        <v>35</v>
      </c>
      <c r="N4525" t="s">
        <v>46</v>
      </c>
      <c r="O4525" t="s">
        <v>23</v>
      </c>
    </row>
    <row r="4526" spans="1:15" x14ac:dyDescent="0.3">
      <c r="A4526">
        <v>56</v>
      </c>
      <c r="B4526" t="s">
        <v>28</v>
      </c>
      <c r="C4526">
        <v>136413</v>
      </c>
      <c r="D4526" t="s">
        <v>81</v>
      </c>
      <c r="E4526">
        <v>2</v>
      </c>
      <c r="F4526" t="s">
        <v>25</v>
      </c>
      <c r="G4526" t="s">
        <v>51</v>
      </c>
      <c r="H4526" t="s">
        <v>27</v>
      </c>
      <c r="I4526" t="s">
        <v>20</v>
      </c>
      <c r="J4526" t="s">
        <v>21</v>
      </c>
      <c r="K4526">
        <v>0</v>
      </c>
      <c r="L4526">
        <v>0</v>
      </c>
      <c r="M4526">
        <v>40</v>
      </c>
      <c r="N4526" t="s">
        <v>22</v>
      </c>
      <c r="O4526" t="s">
        <v>23</v>
      </c>
    </row>
    <row r="4527" spans="1:15" x14ac:dyDescent="0.3">
      <c r="A4527">
        <v>27</v>
      </c>
      <c r="B4527" t="s">
        <v>28</v>
      </c>
      <c r="C4527">
        <v>126060</v>
      </c>
      <c r="D4527" t="s">
        <v>29</v>
      </c>
      <c r="E4527">
        <v>9</v>
      </c>
      <c r="F4527" t="s">
        <v>17</v>
      </c>
      <c r="G4527" t="s">
        <v>26</v>
      </c>
      <c r="H4527" t="s">
        <v>19</v>
      </c>
      <c r="I4527" t="s">
        <v>20</v>
      </c>
      <c r="J4527" t="s">
        <v>36</v>
      </c>
      <c r="K4527">
        <v>0</v>
      </c>
      <c r="L4527">
        <v>0</v>
      </c>
      <c r="M4527">
        <v>40</v>
      </c>
      <c r="N4527" t="s">
        <v>22</v>
      </c>
      <c r="O4527" t="s">
        <v>23</v>
      </c>
    </row>
    <row r="4528" spans="1:15" x14ac:dyDescent="0.3">
      <c r="A4528">
        <v>47</v>
      </c>
      <c r="B4528" t="s">
        <v>28</v>
      </c>
      <c r="C4528">
        <v>73064</v>
      </c>
      <c r="D4528" t="s">
        <v>52</v>
      </c>
      <c r="E4528">
        <v>4</v>
      </c>
      <c r="F4528" t="s">
        <v>25</v>
      </c>
      <c r="G4528" t="s">
        <v>57</v>
      </c>
      <c r="H4528" t="s">
        <v>35</v>
      </c>
      <c r="I4528" t="s">
        <v>33</v>
      </c>
      <c r="J4528" t="s">
        <v>36</v>
      </c>
      <c r="K4528">
        <v>0</v>
      </c>
      <c r="L4528">
        <v>0</v>
      </c>
      <c r="M4528">
        <v>35</v>
      </c>
      <c r="N4528" t="s">
        <v>22</v>
      </c>
      <c r="O4528" t="s">
        <v>23</v>
      </c>
    </row>
    <row r="4529" spans="1:15" x14ac:dyDescent="0.3">
      <c r="A4529">
        <v>19</v>
      </c>
      <c r="B4529" t="s">
        <v>28</v>
      </c>
      <c r="C4529">
        <v>39026</v>
      </c>
      <c r="D4529" t="s">
        <v>29</v>
      </c>
      <c r="E4529">
        <v>9</v>
      </c>
      <c r="F4529" t="s">
        <v>17</v>
      </c>
      <c r="G4529" t="s">
        <v>41</v>
      </c>
      <c r="H4529" t="s">
        <v>19</v>
      </c>
      <c r="I4529" t="s">
        <v>20</v>
      </c>
      <c r="J4529" t="s">
        <v>21</v>
      </c>
      <c r="K4529">
        <v>0</v>
      </c>
      <c r="L4529">
        <v>0</v>
      </c>
      <c r="M4529">
        <v>30</v>
      </c>
      <c r="N4529" t="s">
        <v>22</v>
      </c>
      <c r="O4529" t="s">
        <v>23</v>
      </c>
    </row>
    <row r="4530" spans="1:15" x14ac:dyDescent="0.3">
      <c r="A4530">
        <v>28</v>
      </c>
      <c r="B4530" t="s">
        <v>24</v>
      </c>
      <c r="C4530">
        <v>33035</v>
      </c>
      <c r="D4530" t="s">
        <v>93</v>
      </c>
      <c r="E4530">
        <v>8</v>
      </c>
      <c r="F4530" t="s">
        <v>30</v>
      </c>
      <c r="G4530" t="s">
        <v>41</v>
      </c>
      <c r="H4530" t="s">
        <v>58</v>
      </c>
      <c r="I4530" t="s">
        <v>20</v>
      </c>
      <c r="J4530" t="s">
        <v>36</v>
      </c>
      <c r="K4530">
        <v>0</v>
      </c>
      <c r="L4530">
        <v>0</v>
      </c>
      <c r="M4530">
        <v>30</v>
      </c>
      <c r="N4530" t="s">
        <v>22</v>
      </c>
      <c r="O4530" t="s">
        <v>23</v>
      </c>
    </row>
    <row r="4531" spans="1:15" x14ac:dyDescent="0.3">
      <c r="A4531">
        <v>43</v>
      </c>
      <c r="B4531" t="s">
        <v>28</v>
      </c>
      <c r="C4531">
        <v>193494</v>
      </c>
      <c r="D4531" t="s">
        <v>74</v>
      </c>
      <c r="E4531">
        <v>6</v>
      </c>
      <c r="F4531" t="s">
        <v>25</v>
      </c>
      <c r="G4531" t="s">
        <v>18</v>
      </c>
      <c r="H4531" t="s">
        <v>27</v>
      </c>
      <c r="I4531" t="s">
        <v>20</v>
      </c>
      <c r="J4531" t="s">
        <v>21</v>
      </c>
      <c r="K4531">
        <v>0</v>
      </c>
      <c r="L4531">
        <v>0</v>
      </c>
      <c r="M4531">
        <v>40</v>
      </c>
      <c r="N4531" t="s">
        <v>22</v>
      </c>
      <c r="O4531" t="s">
        <v>23</v>
      </c>
    </row>
    <row r="4532" spans="1:15" x14ac:dyDescent="0.3">
      <c r="A4532">
        <v>63</v>
      </c>
      <c r="B4532" t="s">
        <v>63</v>
      </c>
      <c r="C4532">
        <v>147440</v>
      </c>
      <c r="D4532" t="s">
        <v>44</v>
      </c>
      <c r="E4532">
        <v>10</v>
      </c>
      <c r="F4532" t="s">
        <v>30</v>
      </c>
      <c r="G4532" t="s">
        <v>26</v>
      </c>
      <c r="H4532" t="s">
        <v>19</v>
      </c>
      <c r="I4532" t="s">
        <v>20</v>
      </c>
      <c r="J4532" t="s">
        <v>36</v>
      </c>
      <c r="K4532">
        <v>0</v>
      </c>
      <c r="L4532">
        <v>0</v>
      </c>
      <c r="M4532">
        <v>35</v>
      </c>
      <c r="N4532" t="s">
        <v>22</v>
      </c>
      <c r="O4532" t="s">
        <v>23</v>
      </c>
    </row>
    <row r="4533" spans="1:15" x14ac:dyDescent="0.3">
      <c r="A4533">
        <v>22</v>
      </c>
      <c r="C4533">
        <v>153131</v>
      </c>
      <c r="D4533" t="s">
        <v>44</v>
      </c>
      <c r="E4533">
        <v>10</v>
      </c>
      <c r="F4533" t="s">
        <v>17</v>
      </c>
      <c r="H4533" t="s">
        <v>47</v>
      </c>
      <c r="I4533" t="s">
        <v>20</v>
      </c>
      <c r="J4533" t="s">
        <v>21</v>
      </c>
      <c r="K4533">
        <v>0</v>
      </c>
      <c r="L4533">
        <v>0</v>
      </c>
      <c r="M4533">
        <v>40</v>
      </c>
      <c r="N4533" t="s">
        <v>22</v>
      </c>
      <c r="O4533" t="s">
        <v>23</v>
      </c>
    </row>
    <row r="4534" spans="1:15" x14ac:dyDescent="0.3">
      <c r="A4534">
        <v>25</v>
      </c>
      <c r="B4534" t="s">
        <v>28</v>
      </c>
      <c r="C4534">
        <v>64671</v>
      </c>
      <c r="D4534" t="s">
        <v>29</v>
      </c>
      <c r="E4534">
        <v>9</v>
      </c>
      <c r="F4534" t="s">
        <v>30</v>
      </c>
      <c r="G4534" t="s">
        <v>31</v>
      </c>
      <c r="H4534" t="s">
        <v>47</v>
      </c>
      <c r="I4534" t="s">
        <v>45</v>
      </c>
      <c r="J4534" t="s">
        <v>36</v>
      </c>
      <c r="K4534">
        <v>0</v>
      </c>
      <c r="L4534">
        <v>0</v>
      </c>
      <c r="M4534">
        <v>40</v>
      </c>
      <c r="N4534" t="s">
        <v>80</v>
      </c>
      <c r="O4534" t="s">
        <v>23</v>
      </c>
    </row>
    <row r="4535" spans="1:15" x14ac:dyDescent="0.3">
      <c r="A4535">
        <v>35</v>
      </c>
      <c r="B4535" t="s">
        <v>24</v>
      </c>
      <c r="C4535">
        <v>225399</v>
      </c>
      <c r="D4535" t="s">
        <v>29</v>
      </c>
      <c r="E4535">
        <v>9</v>
      </c>
      <c r="F4535" t="s">
        <v>17</v>
      </c>
      <c r="G4535" t="s">
        <v>57</v>
      </c>
      <c r="H4535" t="s">
        <v>47</v>
      </c>
      <c r="I4535" t="s">
        <v>20</v>
      </c>
      <c r="J4535" t="s">
        <v>21</v>
      </c>
      <c r="K4535">
        <v>8614</v>
      </c>
      <c r="L4535">
        <v>0</v>
      </c>
      <c r="M4535">
        <v>40</v>
      </c>
      <c r="N4535" t="s">
        <v>22</v>
      </c>
      <c r="O4535" t="s">
        <v>43</v>
      </c>
    </row>
    <row r="4536" spans="1:15" x14ac:dyDescent="0.3">
      <c r="A4536">
        <v>20</v>
      </c>
      <c r="B4536" t="s">
        <v>28</v>
      </c>
      <c r="C4536">
        <v>174391</v>
      </c>
      <c r="D4536" t="s">
        <v>29</v>
      </c>
      <c r="E4536">
        <v>9</v>
      </c>
      <c r="F4536" t="s">
        <v>17</v>
      </c>
      <c r="G4536" t="s">
        <v>31</v>
      </c>
      <c r="H4536" t="s">
        <v>47</v>
      </c>
      <c r="I4536" t="s">
        <v>20</v>
      </c>
      <c r="J4536" t="s">
        <v>36</v>
      </c>
      <c r="K4536">
        <v>0</v>
      </c>
      <c r="L4536">
        <v>0</v>
      </c>
      <c r="M4536">
        <v>40</v>
      </c>
      <c r="N4536" t="s">
        <v>22</v>
      </c>
      <c r="O4536" t="s">
        <v>23</v>
      </c>
    </row>
    <row r="4537" spans="1:15" x14ac:dyDescent="0.3">
      <c r="A4537">
        <v>48</v>
      </c>
      <c r="B4537" t="s">
        <v>28</v>
      </c>
      <c r="C4537">
        <v>377757</v>
      </c>
      <c r="D4537" t="s">
        <v>74</v>
      </c>
      <c r="E4537">
        <v>6</v>
      </c>
      <c r="F4537" t="s">
        <v>25</v>
      </c>
      <c r="G4537" t="s">
        <v>49</v>
      </c>
      <c r="H4537" t="s">
        <v>27</v>
      </c>
      <c r="I4537" t="s">
        <v>20</v>
      </c>
      <c r="J4537" t="s">
        <v>21</v>
      </c>
      <c r="K4537">
        <v>0</v>
      </c>
      <c r="L4537">
        <v>0</v>
      </c>
      <c r="M4537">
        <v>70</v>
      </c>
      <c r="N4537" t="s">
        <v>22</v>
      </c>
      <c r="O4537" t="s">
        <v>23</v>
      </c>
    </row>
    <row r="4538" spans="1:15" x14ac:dyDescent="0.3">
      <c r="A4538">
        <v>30</v>
      </c>
      <c r="B4538" t="s">
        <v>63</v>
      </c>
      <c r="C4538">
        <v>364310</v>
      </c>
      <c r="D4538" t="s">
        <v>16</v>
      </c>
      <c r="E4538">
        <v>13</v>
      </c>
      <c r="F4538" t="s">
        <v>17</v>
      </c>
      <c r="G4538" t="s">
        <v>34</v>
      </c>
      <c r="H4538" t="s">
        <v>19</v>
      </c>
      <c r="I4538" t="s">
        <v>33</v>
      </c>
      <c r="J4538" t="s">
        <v>36</v>
      </c>
      <c r="K4538">
        <v>0</v>
      </c>
      <c r="L4538">
        <v>0</v>
      </c>
      <c r="M4538">
        <v>40</v>
      </c>
      <c r="N4538" t="s">
        <v>77</v>
      </c>
      <c r="O4538" t="s">
        <v>23</v>
      </c>
    </row>
    <row r="4539" spans="1:15" x14ac:dyDescent="0.3">
      <c r="A4539">
        <v>31</v>
      </c>
      <c r="B4539" t="s">
        <v>28</v>
      </c>
      <c r="C4539">
        <v>110643</v>
      </c>
      <c r="D4539" t="s">
        <v>16</v>
      </c>
      <c r="E4539">
        <v>13</v>
      </c>
      <c r="F4539" t="s">
        <v>25</v>
      </c>
      <c r="G4539" t="s">
        <v>34</v>
      </c>
      <c r="H4539" t="s">
        <v>27</v>
      </c>
      <c r="I4539" t="s">
        <v>20</v>
      </c>
      <c r="J4539" t="s">
        <v>21</v>
      </c>
      <c r="K4539">
        <v>0</v>
      </c>
      <c r="L4539">
        <v>0</v>
      </c>
      <c r="M4539">
        <v>40</v>
      </c>
      <c r="N4539" t="s">
        <v>22</v>
      </c>
      <c r="O4539" t="s">
        <v>43</v>
      </c>
    </row>
    <row r="4540" spans="1:15" x14ac:dyDescent="0.3">
      <c r="A4540">
        <v>20</v>
      </c>
      <c r="B4540" t="s">
        <v>28</v>
      </c>
      <c r="C4540">
        <v>70240</v>
      </c>
      <c r="D4540" t="s">
        <v>29</v>
      </c>
      <c r="E4540">
        <v>9</v>
      </c>
      <c r="F4540" t="s">
        <v>17</v>
      </c>
      <c r="G4540" t="s">
        <v>49</v>
      </c>
      <c r="H4540" t="s">
        <v>47</v>
      </c>
      <c r="I4540" t="s">
        <v>45</v>
      </c>
      <c r="J4540" t="s">
        <v>36</v>
      </c>
      <c r="K4540">
        <v>0</v>
      </c>
      <c r="L4540">
        <v>0</v>
      </c>
      <c r="M4540">
        <v>24</v>
      </c>
      <c r="N4540" t="s">
        <v>80</v>
      </c>
      <c r="O4540" t="s">
        <v>23</v>
      </c>
    </row>
    <row r="4541" spans="1:15" x14ac:dyDescent="0.3">
      <c r="A4541">
        <v>57</v>
      </c>
      <c r="B4541" t="s">
        <v>15</v>
      </c>
      <c r="C4541">
        <v>32694</v>
      </c>
      <c r="D4541" t="s">
        <v>38</v>
      </c>
      <c r="E4541">
        <v>14</v>
      </c>
      <c r="F4541" t="s">
        <v>25</v>
      </c>
      <c r="G4541" t="s">
        <v>34</v>
      </c>
      <c r="H4541" t="s">
        <v>27</v>
      </c>
      <c r="I4541" t="s">
        <v>20</v>
      </c>
      <c r="J4541" t="s">
        <v>21</v>
      </c>
      <c r="K4541">
        <v>0</v>
      </c>
      <c r="L4541">
        <v>0</v>
      </c>
      <c r="M4541">
        <v>50</v>
      </c>
      <c r="N4541" t="s">
        <v>22</v>
      </c>
      <c r="O4541" t="s">
        <v>43</v>
      </c>
    </row>
    <row r="4542" spans="1:15" x14ac:dyDescent="0.3">
      <c r="A4542">
        <v>41</v>
      </c>
      <c r="B4542" t="s">
        <v>28</v>
      </c>
      <c r="C4542">
        <v>95047</v>
      </c>
      <c r="D4542" t="s">
        <v>50</v>
      </c>
      <c r="E4542">
        <v>11</v>
      </c>
      <c r="F4542" t="s">
        <v>25</v>
      </c>
      <c r="G4542" t="s">
        <v>18</v>
      </c>
      <c r="H4542" t="s">
        <v>35</v>
      </c>
      <c r="I4542" t="s">
        <v>20</v>
      </c>
      <c r="J4542" t="s">
        <v>36</v>
      </c>
      <c r="K4542">
        <v>7688</v>
      </c>
      <c r="L4542">
        <v>0</v>
      </c>
      <c r="M4542">
        <v>44</v>
      </c>
      <c r="N4542" t="s">
        <v>22</v>
      </c>
      <c r="O4542" t="s">
        <v>43</v>
      </c>
    </row>
    <row r="4543" spans="1:15" x14ac:dyDescent="0.3">
      <c r="A4543">
        <v>33</v>
      </c>
      <c r="B4543" t="s">
        <v>28</v>
      </c>
      <c r="C4543">
        <v>264936</v>
      </c>
      <c r="D4543" t="s">
        <v>29</v>
      </c>
      <c r="E4543">
        <v>9</v>
      </c>
      <c r="F4543" t="s">
        <v>30</v>
      </c>
      <c r="G4543" t="s">
        <v>18</v>
      </c>
      <c r="H4543" t="s">
        <v>73</v>
      </c>
      <c r="I4543" t="s">
        <v>20</v>
      </c>
      <c r="J4543" t="s">
        <v>36</v>
      </c>
      <c r="K4543">
        <v>0</v>
      </c>
      <c r="L4543">
        <v>0</v>
      </c>
      <c r="M4543">
        <v>40</v>
      </c>
      <c r="N4543" t="s">
        <v>22</v>
      </c>
      <c r="O4543" t="s">
        <v>23</v>
      </c>
    </row>
    <row r="4544" spans="1:15" x14ac:dyDescent="0.3">
      <c r="A4544">
        <v>27</v>
      </c>
      <c r="B4544" t="s">
        <v>28</v>
      </c>
      <c r="C4544">
        <v>367329</v>
      </c>
      <c r="D4544" t="s">
        <v>50</v>
      </c>
      <c r="E4544">
        <v>11</v>
      </c>
      <c r="F4544" t="s">
        <v>25</v>
      </c>
      <c r="G4544" t="s">
        <v>56</v>
      </c>
      <c r="H4544" t="s">
        <v>27</v>
      </c>
      <c r="I4544" t="s">
        <v>20</v>
      </c>
      <c r="J4544" t="s">
        <v>21</v>
      </c>
      <c r="K4544">
        <v>0</v>
      </c>
      <c r="L4544">
        <v>0</v>
      </c>
      <c r="M4544">
        <v>40</v>
      </c>
      <c r="N4544" t="s">
        <v>22</v>
      </c>
      <c r="O4544" t="s">
        <v>23</v>
      </c>
    </row>
    <row r="4545" spans="1:15" x14ac:dyDescent="0.3">
      <c r="A4545">
        <v>34</v>
      </c>
      <c r="B4545" t="s">
        <v>28</v>
      </c>
      <c r="C4545">
        <v>56026</v>
      </c>
      <c r="D4545" t="s">
        <v>29</v>
      </c>
      <c r="E4545">
        <v>9</v>
      </c>
      <c r="F4545" t="s">
        <v>25</v>
      </c>
      <c r="G4545" t="s">
        <v>56</v>
      </c>
      <c r="H4545" t="s">
        <v>27</v>
      </c>
      <c r="I4545" t="s">
        <v>20</v>
      </c>
      <c r="J4545" t="s">
        <v>21</v>
      </c>
      <c r="K4545">
        <v>0</v>
      </c>
      <c r="L4545">
        <v>0</v>
      </c>
      <c r="M4545">
        <v>60</v>
      </c>
      <c r="N4545" t="s">
        <v>22</v>
      </c>
      <c r="O4545" t="s">
        <v>43</v>
      </c>
    </row>
    <row r="4546" spans="1:15" x14ac:dyDescent="0.3">
      <c r="A4546">
        <v>22</v>
      </c>
      <c r="B4546" t="s">
        <v>28</v>
      </c>
      <c r="C4546">
        <v>186452</v>
      </c>
      <c r="D4546" t="s">
        <v>74</v>
      </c>
      <c r="E4546">
        <v>6</v>
      </c>
      <c r="F4546" t="s">
        <v>17</v>
      </c>
      <c r="G4546" t="s">
        <v>51</v>
      </c>
      <c r="H4546" t="s">
        <v>19</v>
      </c>
      <c r="I4546" t="s">
        <v>20</v>
      </c>
      <c r="J4546" t="s">
        <v>21</v>
      </c>
      <c r="K4546">
        <v>0</v>
      </c>
      <c r="L4546">
        <v>0</v>
      </c>
      <c r="M4546">
        <v>30</v>
      </c>
      <c r="N4546" t="s">
        <v>22</v>
      </c>
      <c r="O4546" t="s">
        <v>23</v>
      </c>
    </row>
    <row r="4547" spans="1:15" x14ac:dyDescent="0.3">
      <c r="A4547">
        <v>50</v>
      </c>
      <c r="B4547" t="s">
        <v>28</v>
      </c>
      <c r="C4547">
        <v>125417</v>
      </c>
      <c r="D4547" t="s">
        <v>48</v>
      </c>
      <c r="E4547">
        <v>12</v>
      </c>
      <c r="F4547" t="s">
        <v>25</v>
      </c>
      <c r="G4547" t="s">
        <v>26</v>
      </c>
      <c r="H4547" t="s">
        <v>35</v>
      </c>
      <c r="I4547" t="s">
        <v>33</v>
      </c>
      <c r="J4547" t="s">
        <v>36</v>
      </c>
      <c r="K4547">
        <v>0</v>
      </c>
      <c r="L4547">
        <v>0</v>
      </c>
      <c r="M4547">
        <v>40</v>
      </c>
      <c r="N4547" t="s">
        <v>22</v>
      </c>
      <c r="O4547" t="s">
        <v>43</v>
      </c>
    </row>
    <row r="4548" spans="1:15" x14ac:dyDescent="0.3">
      <c r="A4548">
        <v>40</v>
      </c>
      <c r="B4548" t="s">
        <v>24</v>
      </c>
      <c r="C4548">
        <v>242082</v>
      </c>
      <c r="D4548" t="s">
        <v>16</v>
      </c>
      <c r="E4548">
        <v>13</v>
      </c>
      <c r="F4548" t="s">
        <v>25</v>
      </c>
      <c r="G4548" t="s">
        <v>34</v>
      </c>
      <c r="H4548" t="s">
        <v>27</v>
      </c>
      <c r="I4548" t="s">
        <v>20</v>
      </c>
      <c r="J4548" t="s">
        <v>21</v>
      </c>
      <c r="K4548">
        <v>0</v>
      </c>
      <c r="L4548">
        <v>0</v>
      </c>
      <c r="M4548">
        <v>45</v>
      </c>
      <c r="N4548" t="s">
        <v>22</v>
      </c>
      <c r="O4548" t="s">
        <v>43</v>
      </c>
    </row>
    <row r="4549" spans="1:15" x14ac:dyDescent="0.3">
      <c r="A4549">
        <v>37</v>
      </c>
      <c r="B4549" t="s">
        <v>28</v>
      </c>
      <c r="C4549">
        <v>31023</v>
      </c>
      <c r="D4549" t="s">
        <v>29</v>
      </c>
      <c r="E4549">
        <v>9</v>
      </c>
      <c r="F4549" t="s">
        <v>25</v>
      </c>
      <c r="G4549" t="s">
        <v>51</v>
      </c>
      <c r="H4549" t="s">
        <v>27</v>
      </c>
      <c r="I4549" t="s">
        <v>20</v>
      </c>
      <c r="J4549" t="s">
        <v>21</v>
      </c>
      <c r="K4549">
        <v>0</v>
      </c>
      <c r="L4549">
        <v>0</v>
      </c>
      <c r="M4549">
        <v>51</v>
      </c>
      <c r="N4549" t="s">
        <v>22</v>
      </c>
      <c r="O4549" t="s">
        <v>23</v>
      </c>
    </row>
    <row r="4550" spans="1:15" x14ac:dyDescent="0.3">
      <c r="A4550">
        <v>40</v>
      </c>
      <c r="C4550">
        <v>397346</v>
      </c>
      <c r="D4550" t="s">
        <v>48</v>
      </c>
      <c r="E4550">
        <v>12</v>
      </c>
      <c r="F4550" t="s">
        <v>30</v>
      </c>
      <c r="H4550" t="s">
        <v>19</v>
      </c>
      <c r="I4550" t="s">
        <v>20</v>
      </c>
      <c r="J4550" t="s">
        <v>21</v>
      </c>
      <c r="K4550">
        <v>0</v>
      </c>
      <c r="L4550">
        <v>0</v>
      </c>
      <c r="M4550">
        <v>40</v>
      </c>
      <c r="N4550" t="s">
        <v>22</v>
      </c>
      <c r="O4550" t="s">
        <v>23</v>
      </c>
    </row>
    <row r="4551" spans="1:15" x14ac:dyDescent="0.3">
      <c r="A4551">
        <v>53</v>
      </c>
      <c r="B4551" t="s">
        <v>28</v>
      </c>
      <c r="C4551">
        <v>424079</v>
      </c>
      <c r="D4551" t="s">
        <v>38</v>
      </c>
      <c r="E4551">
        <v>14</v>
      </c>
      <c r="F4551" t="s">
        <v>25</v>
      </c>
      <c r="G4551" t="s">
        <v>26</v>
      </c>
      <c r="H4551" t="s">
        <v>27</v>
      </c>
      <c r="I4551" t="s">
        <v>20</v>
      </c>
      <c r="J4551" t="s">
        <v>21</v>
      </c>
      <c r="K4551">
        <v>15024</v>
      </c>
      <c r="L4551">
        <v>0</v>
      </c>
      <c r="M4551">
        <v>55</v>
      </c>
      <c r="N4551" t="s">
        <v>22</v>
      </c>
      <c r="O4551" t="s">
        <v>43</v>
      </c>
    </row>
    <row r="4552" spans="1:15" x14ac:dyDescent="0.3">
      <c r="A4552">
        <v>38</v>
      </c>
      <c r="B4552" t="s">
        <v>24</v>
      </c>
      <c r="C4552">
        <v>108947</v>
      </c>
      <c r="D4552" t="s">
        <v>44</v>
      </c>
      <c r="E4552">
        <v>10</v>
      </c>
      <c r="F4552" t="s">
        <v>25</v>
      </c>
      <c r="G4552" t="s">
        <v>57</v>
      </c>
      <c r="H4552" t="s">
        <v>27</v>
      </c>
      <c r="I4552" t="s">
        <v>20</v>
      </c>
      <c r="J4552" t="s">
        <v>21</v>
      </c>
      <c r="K4552">
        <v>7688</v>
      </c>
      <c r="L4552">
        <v>0</v>
      </c>
      <c r="M4552">
        <v>40</v>
      </c>
      <c r="N4552" t="s">
        <v>22</v>
      </c>
      <c r="O4552" t="s">
        <v>43</v>
      </c>
    </row>
    <row r="4553" spans="1:15" x14ac:dyDescent="0.3">
      <c r="A4553">
        <v>25</v>
      </c>
      <c r="B4553" t="s">
        <v>15</v>
      </c>
      <c r="C4553">
        <v>261979</v>
      </c>
      <c r="D4553" t="s">
        <v>29</v>
      </c>
      <c r="E4553">
        <v>9</v>
      </c>
      <c r="F4553" t="s">
        <v>17</v>
      </c>
      <c r="G4553" t="s">
        <v>34</v>
      </c>
      <c r="H4553" t="s">
        <v>19</v>
      </c>
      <c r="I4553" t="s">
        <v>20</v>
      </c>
      <c r="J4553" t="s">
        <v>21</v>
      </c>
      <c r="K4553">
        <v>0</v>
      </c>
      <c r="L4553">
        <v>0</v>
      </c>
      <c r="M4553">
        <v>40</v>
      </c>
      <c r="N4553" t="s">
        <v>22</v>
      </c>
      <c r="O4553" t="s">
        <v>23</v>
      </c>
    </row>
    <row r="4554" spans="1:15" x14ac:dyDescent="0.3">
      <c r="A4554">
        <v>51</v>
      </c>
      <c r="B4554" t="s">
        <v>28</v>
      </c>
      <c r="C4554">
        <v>55507</v>
      </c>
      <c r="D4554" t="s">
        <v>29</v>
      </c>
      <c r="E4554">
        <v>9</v>
      </c>
      <c r="F4554" t="s">
        <v>25</v>
      </c>
      <c r="G4554" t="s">
        <v>51</v>
      </c>
      <c r="H4554" t="s">
        <v>27</v>
      </c>
      <c r="I4554" t="s">
        <v>33</v>
      </c>
      <c r="J4554" t="s">
        <v>21</v>
      </c>
      <c r="K4554">
        <v>0</v>
      </c>
      <c r="L4554">
        <v>0</v>
      </c>
      <c r="M4554">
        <v>40</v>
      </c>
      <c r="N4554" t="s">
        <v>22</v>
      </c>
      <c r="O4554" t="s">
        <v>23</v>
      </c>
    </row>
    <row r="4555" spans="1:15" x14ac:dyDescent="0.3">
      <c r="A4555">
        <v>22</v>
      </c>
      <c r="C4555">
        <v>291407</v>
      </c>
      <c r="D4555" t="s">
        <v>93</v>
      </c>
      <c r="E4555">
        <v>8</v>
      </c>
      <c r="F4555" t="s">
        <v>17</v>
      </c>
      <c r="H4555" t="s">
        <v>47</v>
      </c>
      <c r="I4555" t="s">
        <v>33</v>
      </c>
      <c r="J4555" t="s">
        <v>21</v>
      </c>
      <c r="K4555">
        <v>0</v>
      </c>
      <c r="L4555">
        <v>0</v>
      </c>
      <c r="M4555">
        <v>40</v>
      </c>
      <c r="N4555" t="s">
        <v>22</v>
      </c>
      <c r="O4555" t="s">
        <v>23</v>
      </c>
    </row>
    <row r="4556" spans="1:15" x14ac:dyDescent="0.3">
      <c r="A4556">
        <v>18</v>
      </c>
      <c r="B4556" t="s">
        <v>28</v>
      </c>
      <c r="C4556">
        <v>353358</v>
      </c>
      <c r="D4556" t="s">
        <v>44</v>
      </c>
      <c r="E4556">
        <v>10</v>
      </c>
      <c r="F4556" t="s">
        <v>17</v>
      </c>
      <c r="G4556" t="s">
        <v>41</v>
      </c>
      <c r="H4556" t="s">
        <v>47</v>
      </c>
      <c r="I4556" t="s">
        <v>20</v>
      </c>
      <c r="J4556" t="s">
        <v>21</v>
      </c>
      <c r="K4556">
        <v>0</v>
      </c>
      <c r="L4556">
        <v>0</v>
      </c>
      <c r="M4556">
        <v>16</v>
      </c>
      <c r="N4556" t="s">
        <v>22</v>
      </c>
      <c r="O4556" t="s">
        <v>23</v>
      </c>
    </row>
    <row r="4557" spans="1:15" x14ac:dyDescent="0.3">
      <c r="A4557">
        <v>41</v>
      </c>
      <c r="B4557" t="s">
        <v>28</v>
      </c>
      <c r="C4557">
        <v>67339</v>
      </c>
      <c r="D4557" t="s">
        <v>32</v>
      </c>
      <c r="E4557">
        <v>7</v>
      </c>
      <c r="F4557" t="s">
        <v>25</v>
      </c>
      <c r="G4557" t="s">
        <v>31</v>
      </c>
      <c r="H4557" t="s">
        <v>27</v>
      </c>
      <c r="I4557" t="s">
        <v>20</v>
      </c>
      <c r="J4557" t="s">
        <v>21</v>
      </c>
      <c r="K4557">
        <v>7688</v>
      </c>
      <c r="L4557">
        <v>0</v>
      </c>
      <c r="M4557">
        <v>40</v>
      </c>
      <c r="N4557" t="s">
        <v>22</v>
      </c>
      <c r="O4557" t="s">
        <v>43</v>
      </c>
    </row>
    <row r="4558" spans="1:15" x14ac:dyDescent="0.3">
      <c r="A4558">
        <v>33</v>
      </c>
      <c r="B4558" t="s">
        <v>28</v>
      </c>
      <c r="C4558">
        <v>235109</v>
      </c>
      <c r="D4558" t="s">
        <v>29</v>
      </c>
      <c r="E4558">
        <v>9</v>
      </c>
      <c r="F4558" t="s">
        <v>17</v>
      </c>
      <c r="G4558" t="s">
        <v>18</v>
      </c>
      <c r="H4558" t="s">
        <v>58</v>
      </c>
      <c r="I4558" t="s">
        <v>20</v>
      </c>
      <c r="J4558" t="s">
        <v>36</v>
      </c>
      <c r="K4558">
        <v>0</v>
      </c>
      <c r="L4558">
        <v>0</v>
      </c>
      <c r="M4558">
        <v>40</v>
      </c>
      <c r="N4558" t="s">
        <v>22</v>
      </c>
      <c r="O4558" t="s">
        <v>23</v>
      </c>
    </row>
    <row r="4559" spans="1:15" x14ac:dyDescent="0.3">
      <c r="A4559">
        <v>33</v>
      </c>
      <c r="B4559" t="s">
        <v>28</v>
      </c>
      <c r="C4559">
        <v>208180</v>
      </c>
      <c r="D4559" t="s">
        <v>16</v>
      </c>
      <c r="E4559">
        <v>13</v>
      </c>
      <c r="F4559" t="s">
        <v>17</v>
      </c>
      <c r="G4559" t="s">
        <v>49</v>
      </c>
      <c r="H4559" t="s">
        <v>19</v>
      </c>
      <c r="I4559" t="s">
        <v>20</v>
      </c>
      <c r="J4559" t="s">
        <v>36</v>
      </c>
      <c r="K4559">
        <v>0</v>
      </c>
      <c r="L4559">
        <v>0</v>
      </c>
      <c r="M4559">
        <v>40</v>
      </c>
      <c r="N4559" t="s">
        <v>22</v>
      </c>
      <c r="O4559" t="s">
        <v>23</v>
      </c>
    </row>
    <row r="4560" spans="1:15" x14ac:dyDescent="0.3">
      <c r="A4560">
        <v>67</v>
      </c>
      <c r="B4560" t="s">
        <v>15</v>
      </c>
      <c r="C4560">
        <v>423561</v>
      </c>
      <c r="D4560" t="s">
        <v>44</v>
      </c>
      <c r="E4560">
        <v>10</v>
      </c>
      <c r="F4560" t="s">
        <v>25</v>
      </c>
      <c r="G4560" t="s">
        <v>53</v>
      </c>
      <c r="H4560" t="s">
        <v>27</v>
      </c>
      <c r="I4560" t="s">
        <v>20</v>
      </c>
      <c r="J4560" t="s">
        <v>21</v>
      </c>
      <c r="K4560">
        <v>0</v>
      </c>
      <c r="L4560">
        <v>0</v>
      </c>
      <c r="M4560">
        <v>40</v>
      </c>
      <c r="N4560" t="s">
        <v>22</v>
      </c>
      <c r="O4560" t="s">
        <v>23</v>
      </c>
    </row>
    <row r="4561" spans="1:15" x14ac:dyDescent="0.3">
      <c r="A4561">
        <v>47</v>
      </c>
      <c r="B4561" t="s">
        <v>24</v>
      </c>
      <c r="C4561">
        <v>145290</v>
      </c>
      <c r="D4561" t="s">
        <v>29</v>
      </c>
      <c r="E4561">
        <v>9</v>
      </c>
      <c r="F4561" t="s">
        <v>25</v>
      </c>
      <c r="G4561" t="s">
        <v>26</v>
      </c>
      <c r="H4561" t="s">
        <v>27</v>
      </c>
      <c r="I4561" t="s">
        <v>20</v>
      </c>
      <c r="J4561" t="s">
        <v>21</v>
      </c>
      <c r="K4561">
        <v>0</v>
      </c>
      <c r="L4561">
        <v>2415</v>
      </c>
      <c r="M4561">
        <v>50</v>
      </c>
      <c r="N4561" t="s">
        <v>22</v>
      </c>
      <c r="O4561" t="s">
        <v>43</v>
      </c>
    </row>
    <row r="4562" spans="1:15" x14ac:dyDescent="0.3">
      <c r="A4562">
        <v>24</v>
      </c>
      <c r="B4562" t="s">
        <v>28</v>
      </c>
      <c r="C4562">
        <v>403671</v>
      </c>
      <c r="D4562" t="s">
        <v>44</v>
      </c>
      <c r="E4562">
        <v>10</v>
      </c>
      <c r="F4562" t="s">
        <v>17</v>
      </c>
      <c r="G4562" t="s">
        <v>57</v>
      </c>
      <c r="H4562" t="s">
        <v>19</v>
      </c>
      <c r="I4562" t="s">
        <v>20</v>
      </c>
      <c r="J4562" t="s">
        <v>21</v>
      </c>
      <c r="K4562">
        <v>0</v>
      </c>
      <c r="L4562">
        <v>0</v>
      </c>
      <c r="M4562">
        <v>40</v>
      </c>
      <c r="N4562" t="s">
        <v>22</v>
      </c>
      <c r="O4562" t="s">
        <v>23</v>
      </c>
    </row>
    <row r="4563" spans="1:15" x14ac:dyDescent="0.3">
      <c r="A4563">
        <v>32</v>
      </c>
      <c r="B4563" t="s">
        <v>63</v>
      </c>
      <c r="C4563">
        <v>49325</v>
      </c>
      <c r="D4563" t="s">
        <v>52</v>
      </c>
      <c r="E4563">
        <v>4</v>
      </c>
      <c r="F4563" t="s">
        <v>25</v>
      </c>
      <c r="G4563" t="s">
        <v>41</v>
      </c>
      <c r="H4563" t="s">
        <v>27</v>
      </c>
      <c r="I4563" t="s">
        <v>20</v>
      </c>
      <c r="J4563" t="s">
        <v>21</v>
      </c>
      <c r="K4563">
        <v>0</v>
      </c>
      <c r="L4563">
        <v>0</v>
      </c>
      <c r="M4563">
        <v>40</v>
      </c>
      <c r="N4563" t="s">
        <v>22</v>
      </c>
      <c r="O4563" t="s">
        <v>23</v>
      </c>
    </row>
    <row r="4564" spans="1:15" x14ac:dyDescent="0.3">
      <c r="A4564">
        <v>29</v>
      </c>
      <c r="B4564" t="s">
        <v>28</v>
      </c>
      <c r="C4564">
        <v>370494</v>
      </c>
      <c r="D4564" t="s">
        <v>29</v>
      </c>
      <c r="E4564">
        <v>9</v>
      </c>
      <c r="F4564" t="s">
        <v>17</v>
      </c>
      <c r="G4564" t="s">
        <v>41</v>
      </c>
      <c r="H4564" t="s">
        <v>58</v>
      </c>
      <c r="I4564" t="s">
        <v>20</v>
      </c>
      <c r="J4564" t="s">
        <v>36</v>
      </c>
      <c r="K4564">
        <v>0</v>
      </c>
      <c r="L4564">
        <v>0</v>
      </c>
      <c r="M4564">
        <v>40</v>
      </c>
      <c r="N4564" t="s">
        <v>55</v>
      </c>
      <c r="O4564" t="s">
        <v>23</v>
      </c>
    </row>
    <row r="4565" spans="1:15" x14ac:dyDescent="0.3">
      <c r="A4565">
        <v>25</v>
      </c>
      <c r="B4565" t="s">
        <v>28</v>
      </c>
      <c r="C4565">
        <v>267012</v>
      </c>
      <c r="D4565" t="s">
        <v>50</v>
      </c>
      <c r="E4565">
        <v>11</v>
      </c>
      <c r="F4565" t="s">
        <v>17</v>
      </c>
      <c r="G4565" t="s">
        <v>49</v>
      </c>
      <c r="H4565" t="s">
        <v>19</v>
      </c>
      <c r="I4565" t="s">
        <v>20</v>
      </c>
      <c r="J4565" t="s">
        <v>21</v>
      </c>
      <c r="K4565">
        <v>0</v>
      </c>
      <c r="L4565">
        <v>0</v>
      </c>
      <c r="M4565">
        <v>45</v>
      </c>
      <c r="N4565" t="s">
        <v>22</v>
      </c>
      <c r="O4565" t="s">
        <v>23</v>
      </c>
    </row>
    <row r="4566" spans="1:15" x14ac:dyDescent="0.3">
      <c r="A4566">
        <v>33</v>
      </c>
      <c r="B4566" t="s">
        <v>28</v>
      </c>
      <c r="C4566">
        <v>191856</v>
      </c>
      <c r="D4566" t="s">
        <v>44</v>
      </c>
      <c r="E4566">
        <v>10</v>
      </c>
      <c r="F4566" t="s">
        <v>30</v>
      </c>
      <c r="G4566" t="s">
        <v>18</v>
      </c>
      <c r="H4566" t="s">
        <v>19</v>
      </c>
      <c r="I4566" t="s">
        <v>20</v>
      </c>
      <c r="J4566" t="s">
        <v>36</v>
      </c>
      <c r="K4566">
        <v>0</v>
      </c>
      <c r="L4566">
        <v>0</v>
      </c>
      <c r="M4566">
        <v>40</v>
      </c>
      <c r="N4566" t="s">
        <v>22</v>
      </c>
      <c r="O4566" t="s">
        <v>23</v>
      </c>
    </row>
    <row r="4567" spans="1:15" x14ac:dyDescent="0.3">
      <c r="A4567">
        <v>55</v>
      </c>
      <c r="B4567" t="s">
        <v>28</v>
      </c>
      <c r="C4567">
        <v>80445</v>
      </c>
      <c r="D4567" t="s">
        <v>16</v>
      </c>
      <c r="E4567">
        <v>13</v>
      </c>
      <c r="F4567" t="s">
        <v>25</v>
      </c>
      <c r="G4567" t="s">
        <v>51</v>
      </c>
      <c r="H4567" t="s">
        <v>27</v>
      </c>
      <c r="I4567" t="s">
        <v>20</v>
      </c>
      <c r="J4567" t="s">
        <v>21</v>
      </c>
      <c r="K4567">
        <v>0</v>
      </c>
      <c r="L4567">
        <v>0</v>
      </c>
      <c r="M4567">
        <v>40</v>
      </c>
      <c r="N4567" t="s">
        <v>22</v>
      </c>
      <c r="O4567" t="s">
        <v>23</v>
      </c>
    </row>
    <row r="4568" spans="1:15" x14ac:dyDescent="0.3">
      <c r="A4568">
        <v>31</v>
      </c>
      <c r="B4568" t="s">
        <v>28</v>
      </c>
      <c r="C4568">
        <v>379798</v>
      </c>
      <c r="D4568" t="s">
        <v>44</v>
      </c>
      <c r="E4568">
        <v>10</v>
      </c>
      <c r="F4568" t="s">
        <v>25</v>
      </c>
      <c r="G4568" t="s">
        <v>49</v>
      </c>
      <c r="H4568" t="s">
        <v>27</v>
      </c>
      <c r="I4568" t="s">
        <v>20</v>
      </c>
      <c r="J4568" t="s">
        <v>21</v>
      </c>
      <c r="K4568">
        <v>0</v>
      </c>
      <c r="L4568">
        <v>0</v>
      </c>
      <c r="M4568">
        <v>40</v>
      </c>
      <c r="N4568" t="s">
        <v>22</v>
      </c>
      <c r="O4568" t="s">
        <v>43</v>
      </c>
    </row>
    <row r="4569" spans="1:15" x14ac:dyDescent="0.3">
      <c r="A4569">
        <v>32</v>
      </c>
      <c r="B4569" t="s">
        <v>63</v>
      </c>
      <c r="C4569">
        <v>168387</v>
      </c>
      <c r="D4569" t="s">
        <v>38</v>
      </c>
      <c r="E4569">
        <v>14</v>
      </c>
      <c r="F4569" t="s">
        <v>25</v>
      </c>
      <c r="G4569" t="s">
        <v>34</v>
      </c>
      <c r="H4569" t="s">
        <v>27</v>
      </c>
      <c r="I4569" t="s">
        <v>20</v>
      </c>
      <c r="J4569" t="s">
        <v>21</v>
      </c>
      <c r="K4569">
        <v>0</v>
      </c>
      <c r="L4569">
        <v>0</v>
      </c>
      <c r="M4569">
        <v>50</v>
      </c>
      <c r="N4569" t="s">
        <v>22</v>
      </c>
      <c r="O4569" t="s">
        <v>23</v>
      </c>
    </row>
    <row r="4570" spans="1:15" x14ac:dyDescent="0.3">
      <c r="A4570">
        <v>18</v>
      </c>
      <c r="B4570" t="s">
        <v>28</v>
      </c>
      <c r="C4570">
        <v>301948</v>
      </c>
      <c r="D4570" t="s">
        <v>29</v>
      </c>
      <c r="E4570">
        <v>9</v>
      </c>
      <c r="F4570" t="s">
        <v>17</v>
      </c>
      <c r="G4570" t="s">
        <v>65</v>
      </c>
      <c r="H4570" t="s">
        <v>47</v>
      </c>
      <c r="I4570" t="s">
        <v>20</v>
      </c>
      <c r="J4570" t="s">
        <v>21</v>
      </c>
      <c r="K4570">
        <v>34095</v>
      </c>
      <c r="L4570">
        <v>0</v>
      </c>
      <c r="M4570">
        <v>3</v>
      </c>
      <c r="N4570" t="s">
        <v>22</v>
      </c>
      <c r="O4570" t="s">
        <v>23</v>
      </c>
    </row>
    <row r="4571" spans="1:15" x14ac:dyDescent="0.3">
      <c r="A4571">
        <v>36</v>
      </c>
      <c r="B4571" t="s">
        <v>28</v>
      </c>
      <c r="C4571">
        <v>274809</v>
      </c>
      <c r="D4571" t="s">
        <v>29</v>
      </c>
      <c r="E4571">
        <v>9</v>
      </c>
      <c r="F4571" t="s">
        <v>30</v>
      </c>
      <c r="G4571" t="s">
        <v>18</v>
      </c>
      <c r="H4571" t="s">
        <v>58</v>
      </c>
      <c r="I4571" t="s">
        <v>20</v>
      </c>
      <c r="J4571" t="s">
        <v>36</v>
      </c>
      <c r="K4571">
        <v>0</v>
      </c>
      <c r="L4571">
        <v>0</v>
      </c>
      <c r="M4571">
        <v>50</v>
      </c>
      <c r="N4571" t="s">
        <v>22</v>
      </c>
      <c r="O4571" t="s">
        <v>23</v>
      </c>
    </row>
    <row r="4572" spans="1:15" x14ac:dyDescent="0.3">
      <c r="A4572">
        <v>58</v>
      </c>
      <c r="B4572" t="s">
        <v>28</v>
      </c>
      <c r="C4572">
        <v>233193</v>
      </c>
      <c r="D4572" t="s">
        <v>29</v>
      </c>
      <c r="E4572">
        <v>9</v>
      </c>
      <c r="F4572" t="s">
        <v>79</v>
      </c>
      <c r="G4572" t="s">
        <v>18</v>
      </c>
      <c r="H4572" t="s">
        <v>19</v>
      </c>
      <c r="I4572" t="s">
        <v>20</v>
      </c>
      <c r="J4572" t="s">
        <v>36</v>
      </c>
      <c r="K4572">
        <v>0</v>
      </c>
      <c r="L4572">
        <v>0</v>
      </c>
      <c r="M4572">
        <v>27</v>
      </c>
      <c r="N4572" t="s">
        <v>22</v>
      </c>
      <c r="O4572" t="s">
        <v>23</v>
      </c>
    </row>
    <row r="4573" spans="1:15" x14ac:dyDescent="0.3">
      <c r="A4573">
        <v>34</v>
      </c>
      <c r="B4573" t="s">
        <v>28</v>
      </c>
      <c r="C4573">
        <v>299635</v>
      </c>
      <c r="D4573" t="s">
        <v>38</v>
      </c>
      <c r="E4573">
        <v>14</v>
      </c>
      <c r="F4573" t="s">
        <v>25</v>
      </c>
      <c r="G4573" t="s">
        <v>26</v>
      </c>
      <c r="H4573" t="s">
        <v>27</v>
      </c>
      <c r="I4573" t="s">
        <v>20</v>
      </c>
      <c r="J4573" t="s">
        <v>21</v>
      </c>
      <c r="K4573">
        <v>0</v>
      </c>
      <c r="L4573">
        <v>1902</v>
      </c>
      <c r="M4573">
        <v>50</v>
      </c>
      <c r="N4573" t="s">
        <v>22</v>
      </c>
      <c r="O4573" t="s">
        <v>43</v>
      </c>
    </row>
    <row r="4574" spans="1:15" x14ac:dyDescent="0.3">
      <c r="A4574">
        <v>19</v>
      </c>
      <c r="B4574" t="s">
        <v>28</v>
      </c>
      <c r="C4574">
        <v>236396</v>
      </c>
      <c r="D4574" t="s">
        <v>32</v>
      </c>
      <c r="E4574">
        <v>7</v>
      </c>
      <c r="F4574" t="s">
        <v>17</v>
      </c>
      <c r="G4574" t="s">
        <v>31</v>
      </c>
      <c r="H4574" t="s">
        <v>19</v>
      </c>
      <c r="I4574" t="s">
        <v>20</v>
      </c>
      <c r="J4574" t="s">
        <v>21</v>
      </c>
      <c r="K4574">
        <v>0</v>
      </c>
      <c r="L4574">
        <v>0</v>
      </c>
      <c r="M4574">
        <v>40</v>
      </c>
      <c r="N4574" t="s">
        <v>22</v>
      </c>
      <c r="O4574" t="s">
        <v>23</v>
      </c>
    </row>
    <row r="4575" spans="1:15" x14ac:dyDescent="0.3">
      <c r="A4575">
        <v>21</v>
      </c>
      <c r="B4575" t="s">
        <v>28</v>
      </c>
      <c r="C4575">
        <v>688355</v>
      </c>
      <c r="D4575" t="s">
        <v>29</v>
      </c>
      <c r="E4575">
        <v>9</v>
      </c>
      <c r="F4575" t="s">
        <v>17</v>
      </c>
      <c r="G4575" t="s">
        <v>18</v>
      </c>
      <c r="H4575" t="s">
        <v>58</v>
      </c>
      <c r="I4575" t="s">
        <v>33</v>
      </c>
      <c r="J4575" t="s">
        <v>36</v>
      </c>
      <c r="K4575">
        <v>0</v>
      </c>
      <c r="L4575">
        <v>0</v>
      </c>
      <c r="M4575">
        <v>40</v>
      </c>
      <c r="N4575" t="s">
        <v>22</v>
      </c>
      <c r="O4575" t="s">
        <v>23</v>
      </c>
    </row>
    <row r="4576" spans="1:15" x14ac:dyDescent="0.3">
      <c r="A4576">
        <v>36</v>
      </c>
      <c r="B4576" t="s">
        <v>71</v>
      </c>
      <c r="C4576">
        <v>37019</v>
      </c>
      <c r="D4576" t="s">
        <v>29</v>
      </c>
      <c r="E4576">
        <v>9</v>
      </c>
      <c r="F4576" t="s">
        <v>17</v>
      </c>
      <c r="G4576" t="s">
        <v>56</v>
      </c>
      <c r="H4576" t="s">
        <v>19</v>
      </c>
      <c r="I4576" t="s">
        <v>20</v>
      </c>
      <c r="J4576" t="s">
        <v>21</v>
      </c>
      <c r="K4576">
        <v>0</v>
      </c>
      <c r="L4576">
        <v>0</v>
      </c>
      <c r="M4576">
        <v>50</v>
      </c>
      <c r="N4576" t="s">
        <v>22</v>
      </c>
      <c r="O4576" t="s">
        <v>23</v>
      </c>
    </row>
    <row r="4577" spans="1:15" x14ac:dyDescent="0.3">
      <c r="A4577">
        <v>37</v>
      </c>
      <c r="B4577" t="s">
        <v>28</v>
      </c>
      <c r="C4577">
        <v>148015</v>
      </c>
      <c r="D4577" t="s">
        <v>16</v>
      </c>
      <c r="E4577">
        <v>13</v>
      </c>
      <c r="F4577" t="s">
        <v>25</v>
      </c>
      <c r="G4577" t="s">
        <v>34</v>
      </c>
      <c r="H4577" t="s">
        <v>35</v>
      </c>
      <c r="I4577" t="s">
        <v>33</v>
      </c>
      <c r="J4577" t="s">
        <v>36</v>
      </c>
      <c r="K4577">
        <v>15024</v>
      </c>
      <c r="L4577">
        <v>0</v>
      </c>
      <c r="M4577">
        <v>40</v>
      </c>
      <c r="N4577" t="s">
        <v>22</v>
      </c>
      <c r="O4577" t="s">
        <v>43</v>
      </c>
    </row>
    <row r="4578" spans="1:15" x14ac:dyDescent="0.3">
      <c r="A4578">
        <v>43</v>
      </c>
      <c r="B4578" t="s">
        <v>28</v>
      </c>
      <c r="C4578">
        <v>122975</v>
      </c>
      <c r="D4578" t="s">
        <v>29</v>
      </c>
      <c r="E4578">
        <v>9</v>
      </c>
      <c r="F4578" t="s">
        <v>25</v>
      </c>
      <c r="G4578" t="s">
        <v>57</v>
      </c>
      <c r="H4578" t="s">
        <v>35</v>
      </c>
      <c r="I4578" t="s">
        <v>33</v>
      </c>
      <c r="J4578" t="s">
        <v>36</v>
      </c>
      <c r="K4578">
        <v>0</v>
      </c>
      <c r="L4578">
        <v>0</v>
      </c>
      <c r="M4578">
        <v>21</v>
      </c>
      <c r="N4578" t="s">
        <v>106</v>
      </c>
      <c r="O4578" t="s">
        <v>23</v>
      </c>
    </row>
    <row r="4579" spans="1:15" x14ac:dyDescent="0.3">
      <c r="A4579">
        <v>52</v>
      </c>
      <c r="B4579" t="s">
        <v>15</v>
      </c>
      <c r="C4579">
        <v>349795</v>
      </c>
      <c r="D4579" t="s">
        <v>16</v>
      </c>
      <c r="E4579">
        <v>13</v>
      </c>
      <c r="F4579" t="s">
        <v>25</v>
      </c>
      <c r="G4579" t="s">
        <v>65</v>
      </c>
      <c r="H4579" t="s">
        <v>27</v>
      </c>
      <c r="I4579" t="s">
        <v>20</v>
      </c>
      <c r="J4579" t="s">
        <v>21</v>
      </c>
      <c r="K4579">
        <v>0</v>
      </c>
      <c r="L4579">
        <v>0</v>
      </c>
      <c r="M4579">
        <v>40</v>
      </c>
      <c r="N4579" t="s">
        <v>22</v>
      </c>
      <c r="O4579" t="s">
        <v>23</v>
      </c>
    </row>
    <row r="4580" spans="1:15" x14ac:dyDescent="0.3">
      <c r="A4580">
        <v>48</v>
      </c>
      <c r="B4580" t="s">
        <v>28</v>
      </c>
      <c r="C4580">
        <v>229846</v>
      </c>
      <c r="D4580" t="s">
        <v>50</v>
      </c>
      <c r="E4580">
        <v>11</v>
      </c>
      <c r="F4580" t="s">
        <v>30</v>
      </c>
      <c r="G4580" t="s">
        <v>41</v>
      </c>
      <c r="H4580" t="s">
        <v>19</v>
      </c>
      <c r="I4580" t="s">
        <v>20</v>
      </c>
      <c r="J4580" t="s">
        <v>36</v>
      </c>
      <c r="K4580">
        <v>0</v>
      </c>
      <c r="L4580">
        <v>0</v>
      </c>
      <c r="M4580">
        <v>40</v>
      </c>
      <c r="O4580" t="s">
        <v>23</v>
      </c>
    </row>
    <row r="4581" spans="1:15" x14ac:dyDescent="0.3">
      <c r="A4581">
        <v>43</v>
      </c>
      <c r="B4581" t="s">
        <v>28</v>
      </c>
      <c r="C4581">
        <v>108945</v>
      </c>
      <c r="D4581" t="s">
        <v>44</v>
      </c>
      <c r="E4581">
        <v>10</v>
      </c>
      <c r="F4581" t="s">
        <v>30</v>
      </c>
      <c r="G4581" t="s">
        <v>34</v>
      </c>
      <c r="H4581" t="s">
        <v>58</v>
      </c>
      <c r="I4581" t="s">
        <v>20</v>
      </c>
      <c r="J4581" t="s">
        <v>36</v>
      </c>
      <c r="K4581">
        <v>0</v>
      </c>
      <c r="L4581">
        <v>0</v>
      </c>
      <c r="M4581">
        <v>38</v>
      </c>
      <c r="N4581" t="s">
        <v>22</v>
      </c>
      <c r="O4581" t="s">
        <v>23</v>
      </c>
    </row>
    <row r="4582" spans="1:15" x14ac:dyDescent="0.3">
      <c r="A4582">
        <v>22</v>
      </c>
      <c r="B4582" t="s">
        <v>28</v>
      </c>
      <c r="C4582">
        <v>237498</v>
      </c>
      <c r="D4582" t="s">
        <v>29</v>
      </c>
      <c r="E4582">
        <v>9</v>
      </c>
      <c r="F4582" t="s">
        <v>17</v>
      </c>
      <c r="G4582" t="s">
        <v>41</v>
      </c>
      <c r="H4582" t="s">
        <v>47</v>
      </c>
      <c r="I4582" t="s">
        <v>20</v>
      </c>
      <c r="J4582" t="s">
        <v>21</v>
      </c>
      <c r="K4582">
        <v>0</v>
      </c>
      <c r="L4582">
        <v>0</v>
      </c>
      <c r="M4582">
        <v>40</v>
      </c>
      <c r="N4582" t="s">
        <v>22</v>
      </c>
      <c r="O4582" t="s">
        <v>23</v>
      </c>
    </row>
    <row r="4583" spans="1:15" x14ac:dyDescent="0.3">
      <c r="A4583">
        <v>57</v>
      </c>
      <c r="B4583" t="s">
        <v>28</v>
      </c>
      <c r="C4583">
        <v>188872</v>
      </c>
      <c r="D4583" t="s">
        <v>72</v>
      </c>
      <c r="E4583">
        <v>3</v>
      </c>
      <c r="F4583" t="s">
        <v>30</v>
      </c>
      <c r="G4583" t="s">
        <v>53</v>
      </c>
      <c r="H4583" t="s">
        <v>58</v>
      </c>
      <c r="I4583" t="s">
        <v>20</v>
      </c>
      <c r="J4583" t="s">
        <v>21</v>
      </c>
      <c r="K4583">
        <v>6497</v>
      </c>
      <c r="L4583">
        <v>0</v>
      </c>
      <c r="M4583">
        <v>40</v>
      </c>
      <c r="N4583" t="s">
        <v>22</v>
      </c>
      <c r="O4583" t="s">
        <v>23</v>
      </c>
    </row>
    <row r="4584" spans="1:15" x14ac:dyDescent="0.3">
      <c r="A4584">
        <v>37</v>
      </c>
      <c r="B4584" t="s">
        <v>28</v>
      </c>
      <c r="C4584">
        <v>324019</v>
      </c>
      <c r="D4584" t="s">
        <v>48</v>
      </c>
      <c r="E4584">
        <v>12</v>
      </c>
      <c r="F4584" t="s">
        <v>17</v>
      </c>
      <c r="G4584" t="s">
        <v>18</v>
      </c>
      <c r="H4584" t="s">
        <v>19</v>
      </c>
      <c r="I4584" t="s">
        <v>20</v>
      </c>
      <c r="J4584" t="s">
        <v>36</v>
      </c>
      <c r="K4584">
        <v>0</v>
      </c>
      <c r="L4584">
        <v>0</v>
      </c>
      <c r="M4584">
        <v>40</v>
      </c>
      <c r="N4584" t="s">
        <v>22</v>
      </c>
      <c r="O4584" t="s">
        <v>23</v>
      </c>
    </row>
    <row r="4585" spans="1:15" x14ac:dyDescent="0.3">
      <c r="A4585">
        <v>39</v>
      </c>
      <c r="B4585" t="s">
        <v>28</v>
      </c>
      <c r="C4585">
        <v>82488</v>
      </c>
      <c r="D4585" t="s">
        <v>44</v>
      </c>
      <c r="E4585">
        <v>10</v>
      </c>
      <c r="F4585" t="s">
        <v>30</v>
      </c>
      <c r="G4585" t="s">
        <v>49</v>
      </c>
      <c r="H4585" t="s">
        <v>58</v>
      </c>
      <c r="I4585" t="s">
        <v>45</v>
      </c>
      <c r="J4585" t="s">
        <v>36</v>
      </c>
      <c r="K4585">
        <v>0</v>
      </c>
      <c r="L4585">
        <v>0</v>
      </c>
      <c r="M4585">
        <v>38</v>
      </c>
      <c r="N4585" t="s">
        <v>22</v>
      </c>
      <c r="O4585" t="s">
        <v>23</v>
      </c>
    </row>
    <row r="4586" spans="1:15" x14ac:dyDescent="0.3">
      <c r="A4586">
        <v>54</v>
      </c>
      <c r="B4586" t="s">
        <v>28</v>
      </c>
      <c r="C4586">
        <v>206964</v>
      </c>
      <c r="D4586" t="s">
        <v>44</v>
      </c>
      <c r="E4586">
        <v>10</v>
      </c>
      <c r="F4586" t="s">
        <v>25</v>
      </c>
      <c r="G4586" t="s">
        <v>49</v>
      </c>
      <c r="H4586" t="s">
        <v>27</v>
      </c>
      <c r="I4586" t="s">
        <v>20</v>
      </c>
      <c r="J4586" t="s">
        <v>21</v>
      </c>
      <c r="K4586">
        <v>0</v>
      </c>
      <c r="L4586">
        <v>0</v>
      </c>
      <c r="M4586">
        <v>40</v>
      </c>
      <c r="N4586" t="s">
        <v>22</v>
      </c>
      <c r="O4586" t="s">
        <v>43</v>
      </c>
    </row>
    <row r="4587" spans="1:15" x14ac:dyDescent="0.3">
      <c r="A4587">
        <v>27</v>
      </c>
      <c r="B4587" t="s">
        <v>28</v>
      </c>
      <c r="C4587">
        <v>37088</v>
      </c>
      <c r="D4587" t="s">
        <v>48</v>
      </c>
      <c r="E4587">
        <v>12</v>
      </c>
      <c r="F4587" t="s">
        <v>17</v>
      </c>
      <c r="G4587" t="s">
        <v>41</v>
      </c>
      <c r="H4587" t="s">
        <v>19</v>
      </c>
      <c r="I4587" t="s">
        <v>20</v>
      </c>
      <c r="J4587" t="s">
        <v>21</v>
      </c>
      <c r="K4587">
        <v>0</v>
      </c>
      <c r="L4587">
        <v>0</v>
      </c>
      <c r="M4587">
        <v>40</v>
      </c>
      <c r="N4587" t="s">
        <v>22</v>
      </c>
      <c r="O4587" t="s">
        <v>23</v>
      </c>
    </row>
    <row r="4588" spans="1:15" x14ac:dyDescent="0.3">
      <c r="A4588">
        <v>21</v>
      </c>
      <c r="B4588" t="s">
        <v>28</v>
      </c>
      <c r="C4588">
        <v>152540</v>
      </c>
      <c r="D4588" t="s">
        <v>29</v>
      </c>
      <c r="E4588">
        <v>9</v>
      </c>
      <c r="F4588" t="s">
        <v>17</v>
      </c>
      <c r="G4588" t="s">
        <v>18</v>
      </c>
      <c r="H4588" t="s">
        <v>19</v>
      </c>
      <c r="I4588" t="s">
        <v>20</v>
      </c>
      <c r="J4588" t="s">
        <v>36</v>
      </c>
      <c r="K4588">
        <v>0</v>
      </c>
      <c r="L4588">
        <v>0</v>
      </c>
      <c r="M4588">
        <v>35</v>
      </c>
      <c r="N4588" t="s">
        <v>22</v>
      </c>
      <c r="O4588" t="s">
        <v>23</v>
      </c>
    </row>
    <row r="4589" spans="1:15" x14ac:dyDescent="0.3">
      <c r="A4589">
        <v>65</v>
      </c>
      <c r="B4589" t="s">
        <v>28</v>
      </c>
      <c r="C4589">
        <v>143554</v>
      </c>
      <c r="D4589" t="s">
        <v>44</v>
      </c>
      <c r="E4589">
        <v>10</v>
      </c>
      <c r="F4589" t="s">
        <v>60</v>
      </c>
      <c r="G4589" t="s">
        <v>18</v>
      </c>
      <c r="H4589" t="s">
        <v>19</v>
      </c>
      <c r="I4589" t="s">
        <v>20</v>
      </c>
      <c r="J4589" t="s">
        <v>36</v>
      </c>
      <c r="K4589">
        <v>0</v>
      </c>
      <c r="L4589">
        <v>0</v>
      </c>
      <c r="M4589">
        <v>38</v>
      </c>
      <c r="N4589" t="s">
        <v>22</v>
      </c>
      <c r="O4589" t="s">
        <v>23</v>
      </c>
    </row>
    <row r="4590" spans="1:15" x14ac:dyDescent="0.3">
      <c r="A4590">
        <v>30</v>
      </c>
      <c r="B4590" t="s">
        <v>28</v>
      </c>
      <c r="C4590">
        <v>126242</v>
      </c>
      <c r="D4590" t="s">
        <v>44</v>
      </c>
      <c r="E4590">
        <v>10</v>
      </c>
      <c r="F4590" t="s">
        <v>25</v>
      </c>
      <c r="G4590" t="s">
        <v>41</v>
      </c>
      <c r="H4590" t="s">
        <v>35</v>
      </c>
      <c r="I4590" t="s">
        <v>20</v>
      </c>
      <c r="J4590" t="s">
        <v>36</v>
      </c>
      <c r="K4590">
        <v>0</v>
      </c>
      <c r="L4590">
        <v>0</v>
      </c>
      <c r="M4590">
        <v>40</v>
      </c>
      <c r="N4590" t="s">
        <v>22</v>
      </c>
      <c r="O4590" t="s">
        <v>23</v>
      </c>
    </row>
    <row r="4591" spans="1:15" x14ac:dyDescent="0.3">
      <c r="A4591">
        <v>22</v>
      </c>
      <c r="B4591" t="s">
        <v>28</v>
      </c>
      <c r="C4591">
        <v>127185</v>
      </c>
      <c r="D4591" t="s">
        <v>39</v>
      </c>
      <c r="E4591">
        <v>5</v>
      </c>
      <c r="F4591" t="s">
        <v>17</v>
      </c>
      <c r="G4591" t="s">
        <v>57</v>
      </c>
      <c r="H4591" t="s">
        <v>19</v>
      </c>
      <c r="I4591" t="s">
        <v>20</v>
      </c>
      <c r="J4591" t="s">
        <v>36</v>
      </c>
      <c r="K4591">
        <v>0</v>
      </c>
      <c r="L4591">
        <v>0</v>
      </c>
      <c r="M4591">
        <v>40</v>
      </c>
      <c r="N4591" t="s">
        <v>22</v>
      </c>
      <c r="O4591" t="s">
        <v>23</v>
      </c>
    </row>
    <row r="4592" spans="1:15" x14ac:dyDescent="0.3">
      <c r="A4592">
        <v>26</v>
      </c>
      <c r="B4592" t="s">
        <v>28</v>
      </c>
      <c r="C4592">
        <v>164018</v>
      </c>
      <c r="D4592" t="s">
        <v>16</v>
      </c>
      <c r="E4592">
        <v>13</v>
      </c>
      <c r="F4592" t="s">
        <v>25</v>
      </c>
      <c r="G4592" t="s">
        <v>49</v>
      </c>
      <c r="H4592" t="s">
        <v>27</v>
      </c>
      <c r="I4592" t="s">
        <v>20</v>
      </c>
      <c r="J4592" t="s">
        <v>21</v>
      </c>
      <c r="K4592">
        <v>4064</v>
      </c>
      <c r="L4592">
        <v>0</v>
      </c>
      <c r="M4592">
        <v>50</v>
      </c>
      <c r="N4592" t="s">
        <v>22</v>
      </c>
      <c r="O4592" t="s">
        <v>23</v>
      </c>
    </row>
    <row r="4593" spans="1:15" x14ac:dyDescent="0.3">
      <c r="A4593">
        <v>25</v>
      </c>
      <c r="B4593" t="s">
        <v>28</v>
      </c>
      <c r="C4593">
        <v>210184</v>
      </c>
      <c r="D4593" t="s">
        <v>32</v>
      </c>
      <c r="E4593">
        <v>7</v>
      </c>
      <c r="F4593" t="s">
        <v>60</v>
      </c>
      <c r="G4593" t="s">
        <v>51</v>
      </c>
      <c r="H4593" t="s">
        <v>47</v>
      </c>
      <c r="I4593" t="s">
        <v>20</v>
      </c>
      <c r="J4593" t="s">
        <v>21</v>
      </c>
      <c r="K4593">
        <v>0</v>
      </c>
      <c r="L4593">
        <v>0</v>
      </c>
      <c r="M4593">
        <v>40</v>
      </c>
      <c r="N4593" t="s">
        <v>22</v>
      </c>
      <c r="O4593" t="s">
        <v>23</v>
      </c>
    </row>
    <row r="4594" spans="1:15" x14ac:dyDescent="0.3">
      <c r="A4594">
        <v>35</v>
      </c>
      <c r="C4594">
        <v>117528</v>
      </c>
      <c r="D4594" t="s">
        <v>50</v>
      </c>
      <c r="E4594">
        <v>11</v>
      </c>
      <c r="F4594" t="s">
        <v>25</v>
      </c>
      <c r="H4594" t="s">
        <v>35</v>
      </c>
      <c r="I4594" t="s">
        <v>20</v>
      </c>
      <c r="J4594" t="s">
        <v>36</v>
      </c>
      <c r="K4594">
        <v>0</v>
      </c>
      <c r="L4594">
        <v>0</v>
      </c>
      <c r="M4594">
        <v>40</v>
      </c>
      <c r="N4594" t="s">
        <v>22</v>
      </c>
      <c r="O4594" t="s">
        <v>43</v>
      </c>
    </row>
    <row r="4595" spans="1:15" x14ac:dyDescent="0.3">
      <c r="A4595">
        <v>47</v>
      </c>
      <c r="B4595" t="s">
        <v>28</v>
      </c>
      <c r="C4595">
        <v>124973</v>
      </c>
      <c r="D4595" t="s">
        <v>50</v>
      </c>
      <c r="E4595">
        <v>11</v>
      </c>
      <c r="F4595" t="s">
        <v>25</v>
      </c>
      <c r="G4595" t="s">
        <v>26</v>
      </c>
      <c r="H4595" t="s">
        <v>27</v>
      </c>
      <c r="I4595" t="s">
        <v>20</v>
      </c>
      <c r="J4595" t="s">
        <v>21</v>
      </c>
      <c r="K4595">
        <v>15024</v>
      </c>
      <c r="L4595">
        <v>0</v>
      </c>
      <c r="M4595">
        <v>50</v>
      </c>
      <c r="N4595" t="s">
        <v>22</v>
      </c>
      <c r="O4595" t="s">
        <v>43</v>
      </c>
    </row>
    <row r="4596" spans="1:15" x14ac:dyDescent="0.3">
      <c r="A4596">
        <v>23</v>
      </c>
      <c r="B4596" t="s">
        <v>28</v>
      </c>
      <c r="C4596">
        <v>182117</v>
      </c>
      <c r="D4596" t="s">
        <v>48</v>
      </c>
      <c r="E4596">
        <v>12</v>
      </c>
      <c r="F4596" t="s">
        <v>17</v>
      </c>
      <c r="G4596" t="s">
        <v>41</v>
      </c>
      <c r="H4596" t="s">
        <v>47</v>
      </c>
      <c r="I4596" t="s">
        <v>20</v>
      </c>
      <c r="J4596" t="s">
        <v>21</v>
      </c>
      <c r="K4596">
        <v>0</v>
      </c>
      <c r="L4596">
        <v>0</v>
      </c>
      <c r="M4596">
        <v>60</v>
      </c>
      <c r="N4596" t="s">
        <v>22</v>
      </c>
      <c r="O4596" t="s">
        <v>23</v>
      </c>
    </row>
    <row r="4597" spans="1:15" x14ac:dyDescent="0.3">
      <c r="A4597">
        <v>42</v>
      </c>
      <c r="B4597" t="s">
        <v>28</v>
      </c>
      <c r="C4597">
        <v>220049</v>
      </c>
      <c r="D4597" t="s">
        <v>29</v>
      </c>
      <c r="E4597">
        <v>9</v>
      </c>
      <c r="F4597" t="s">
        <v>25</v>
      </c>
      <c r="G4597" t="s">
        <v>49</v>
      </c>
      <c r="H4597" t="s">
        <v>27</v>
      </c>
      <c r="I4597" t="s">
        <v>33</v>
      </c>
      <c r="J4597" t="s">
        <v>21</v>
      </c>
      <c r="K4597">
        <v>0</v>
      </c>
      <c r="L4597">
        <v>0</v>
      </c>
      <c r="M4597">
        <v>40</v>
      </c>
      <c r="N4597" t="s">
        <v>22</v>
      </c>
      <c r="O4597" t="s">
        <v>43</v>
      </c>
    </row>
    <row r="4598" spans="1:15" x14ac:dyDescent="0.3">
      <c r="A4598">
        <v>39</v>
      </c>
      <c r="B4598" t="s">
        <v>24</v>
      </c>
      <c r="C4598">
        <v>247975</v>
      </c>
      <c r="D4598" t="s">
        <v>44</v>
      </c>
      <c r="E4598">
        <v>10</v>
      </c>
      <c r="F4598" t="s">
        <v>17</v>
      </c>
      <c r="G4598" t="s">
        <v>51</v>
      </c>
      <c r="H4598" t="s">
        <v>19</v>
      </c>
      <c r="I4598" t="s">
        <v>45</v>
      </c>
      <c r="J4598" t="s">
        <v>21</v>
      </c>
      <c r="K4598">
        <v>0</v>
      </c>
      <c r="L4598">
        <v>0</v>
      </c>
      <c r="M4598">
        <v>30</v>
      </c>
      <c r="N4598" t="s">
        <v>22</v>
      </c>
      <c r="O4598" t="s">
        <v>23</v>
      </c>
    </row>
    <row r="4599" spans="1:15" x14ac:dyDescent="0.3">
      <c r="A4599">
        <v>55</v>
      </c>
      <c r="B4599" t="s">
        <v>28</v>
      </c>
      <c r="C4599">
        <v>50164</v>
      </c>
      <c r="D4599" t="s">
        <v>59</v>
      </c>
      <c r="E4599">
        <v>16</v>
      </c>
      <c r="F4599" t="s">
        <v>25</v>
      </c>
      <c r="G4599" t="s">
        <v>26</v>
      </c>
      <c r="H4599" t="s">
        <v>27</v>
      </c>
      <c r="I4599" t="s">
        <v>20</v>
      </c>
      <c r="J4599" t="s">
        <v>21</v>
      </c>
      <c r="K4599">
        <v>0</v>
      </c>
      <c r="L4599">
        <v>0</v>
      </c>
      <c r="M4599">
        <v>60</v>
      </c>
      <c r="N4599" t="s">
        <v>22</v>
      </c>
      <c r="O4599" t="s">
        <v>43</v>
      </c>
    </row>
    <row r="4600" spans="1:15" x14ac:dyDescent="0.3">
      <c r="A4600">
        <v>24</v>
      </c>
      <c r="B4600" t="s">
        <v>15</v>
      </c>
      <c r="C4600">
        <v>123160</v>
      </c>
      <c r="D4600" t="s">
        <v>38</v>
      </c>
      <c r="E4600">
        <v>14</v>
      </c>
      <c r="F4600" t="s">
        <v>40</v>
      </c>
      <c r="G4600" t="s">
        <v>34</v>
      </c>
      <c r="H4600" t="s">
        <v>19</v>
      </c>
      <c r="I4600" t="s">
        <v>45</v>
      </c>
      <c r="J4600" t="s">
        <v>36</v>
      </c>
      <c r="K4600">
        <v>0</v>
      </c>
      <c r="L4600">
        <v>0</v>
      </c>
      <c r="M4600">
        <v>10</v>
      </c>
      <c r="N4600" t="s">
        <v>100</v>
      </c>
      <c r="O4600" t="s">
        <v>23</v>
      </c>
    </row>
    <row r="4601" spans="1:15" x14ac:dyDescent="0.3">
      <c r="A4601">
        <v>46</v>
      </c>
      <c r="B4601" t="s">
        <v>71</v>
      </c>
      <c r="C4601">
        <v>219962</v>
      </c>
      <c r="D4601" t="s">
        <v>16</v>
      </c>
      <c r="E4601">
        <v>13</v>
      </c>
      <c r="F4601" t="s">
        <v>25</v>
      </c>
      <c r="G4601" t="s">
        <v>57</v>
      </c>
      <c r="H4601" t="s">
        <v>27</v>
      </c>
      <c r="I4601" t="s">
        <v>20</v>
      </c>
      <c r="J4601" t="s">
        <v>21</v>
      </c>
      <c r="K4601">
        <v>7298</v>
      </c>
      <c r="L4601">
        <v>0</v>
      </c>
      <c r="M4601">
        <v>40</v>
      </c>
      <c r="O4601" t="s">
        <v>43</v>
      </c>
    </row>
    <row r="4602" spans="1:15" x14ac:dyDescent="0.3">
      <c r="A4602">
        <v>53</v>
      </c>
      <c r="B4602" t="s">
        <v>28</v>
      </c>
      <c r="C4602">
        <v>79324</v>
      </c>
      <c r="D4602" t="s">
        <v>29</v>
      </c>
      <c r="E4602">
        <v>9</v>
      </c>
      <c r="F4602" t="s">
        <v>25</v>
      </c>
      <c r="G4602" t="s">
        <v>51</v>
      </c>
      <c r="H4602" t="s">
        <v>27</v>
      </c>
      <c r="I4602" t="s">
        <v>20</v>
      </c>
      <c r="J4602" t="s">
        <v>21</v>
      </c>
      <c r="K4602">
        <v>0</v>
      </c>
      <c r="L4602">
        <v>0</v>
      </c>
      <c r="M4602">
        <v>40</v>
      </c>
      <c r="N4602" t="s">
        <v>22</v>
      </c>
      <c r="O4602" t="s">
        <v>43</v>
      </c>
    </row>
    <row r="4603" spans="1:15" x14ac:dyDescent="0.3">
      <c r="A4603">
        <v>44</v>
      </c>
      <c r="B4603" t="s">
        <v>28</v>
      </c>
      <c r="C4603">
        <v>129100</v>
      </c>
      <c r="D4603" t="s">
        <v>32</v>
      </c>
      <c r="E4603">
        <v>7</v>
      </c>
      <c r="F4603" t="s">
        <v>60</v>
      </c>
      <c r="G4603" t="s">
        <v>41</v>
      </c>
      <c r="H4603" t="s">
        <v>58</v>
      </c>
      <c r="I4603" t="s">
        <v>33</v>
      </c>
      <c r="J4603" t="s">
        <v>36</v>
      </c>
      <c r="K4603">
        <v>0</v>
      </c>
      <c r="L4603">
        <v>0</v>
      </c>
      <c r="M4603">
        <v>60</v>
      </c>
      <c r="N4603" t="s">
        <v>22</v>
      </c>
      <c r="O4603" t="s">
        <v>23</v>
      </c>
    </row>
    <row r="4604" spans="1:15" x14ac:dyDescent="0.3">
      <c r="A4604">
        <v>40</v>
      </c>
      <c r="B4604" t="s">
        <v>28</v>
      </c>
      <c r="C4604">
        <v>210275</v>
      </c>
      <c r="D4604" t="s">
        <v>29</v>
      </c>
      <c r="E4604">
        <v>9</v>
      </c>
      <c r="F4604" t="s">
        <v>60</v>
      </c>
      <c r="G4604" t="s">
        <v>53</v>
      </c>
      <c r="H4604" t="s">
        <v>58</v>
      </c>
      <c r="I4604" t="s">
        <v>33</v>
      </c>
      <c r="J4604" t="s">
        <v>36</v>
      </c>
      <c r="K4604">
        <v>0</v>
      </c>
      <c r="L4604">
        <v>0</v>
      </c>
      <c r="M4604">
        <v>40</v>
      </c>
      <c r="N4604" t="s">
        <v>22</v>
      </c>
      <c r="O4604" t="s">
        <v>23</v>
      </c>
    </row>
    <row r="4605" spans="1:15" x14ac:dyDescent="0.3">
      <c r="A4605">
        <v>48</v>
      </c>
      <c r="B4605" t="s">
        <v>28</v>
      </c>
      <c r="C4605">
        <v>189462</v>
      </c>
      <c r="D4605" t="s">
        <v>44</v>
      </c>
      <c r="E4605">
        <v>10</v>
      </c>
      <c r="F4605" t="s">
        <v>25</v>
      </c>
      <c r="G4605" t="s">
        <v>51</v>
      </c>
      <c r="H4605" t="s">
        <v>27</v>
      </c>
      <c r="I4605" t="s">
        <v>20</v>
      </c>
      <c r="J4605" t="s">
        <v>21</v>
      </c>
      <c r="K4605">
        <v>7688</v>
      </c>
      <c r="L4605">
        <v>0</v>
      </c>
      <c r="M4605">
        <v>40</v>
      </c>
      <c r="N4605" t="s">
        <v>22</v>
      </c>
      <c r="O4605" t="s">
        <v>43</v>
      </c>
    </row>
    <row r="4606" spans="1:15" x14ac:dyDescent="0.3">
      <c r="A4606">
        <v>26</v>
      </c>
      <c r="B4606" t="s">
        <v>28</v>
      </c>
      <c r="C4606">
        <v>171114</v>
      </c>
      <c r="D4606" t="s">
        <v>50</v>
      </c>
      <c r="E4606">
        <v>11</v>
      </c>
      <c r="F4606" t="s">
        <v>60</v>
      </c>
      <c r="G4606" t="s">
        <v>18</v>
      </c>
      <c r="H4606" t="s">
        <v>58</v>
      </c>
      <c r="I4606" t="s">
        <v>20</v>
      </c>
      <c r="J4606" t="s">
        <v>36</v>
      </c>
      <c r="K4606">
        <v>0</v>
      </c>
      <c r="L4606">
        <v>0</v>
      </c>
      <c r="M4606">
        <v>35</v>
      </c>
      <c r="N4606" t="s">
        <v>22</v>
      </c>
      <c r="O4606" t="s">
        <v>23</v>
      </c>
    </row>
    <row r="4607" spans="1:15" x14ac:dyDescent="0.3">
      <c r="A4607">
        <v>22</v>
      </c>
      <c r="B4607" t="s">
        <v>28</v>
      </c>
      <c r="C4607">
        <v>201799</v>
      </c>
      <c r="D4607" t="s">
        <v>29</v>
      </c>
      <c r="E4607">
        <v>9</v>
      </c>
      <c r="F4607" t="s">
        <v>17</v>
      </c>
      <c r="G4607" t="s">
        <v>49</v>
      </c>
      <c r="H4607" t="s">
        <v>47</v>
      </c>
      <c r="I4607" t="s">
        <v>20</v>
      </c>
      <c r="J4607" t="s">
        <v>36</v>
      </c>
      <c r="K4607">
        <v>0</v>
      </c>
      <c r="L4607">
        <v>0</v>
      </c>
      <c r="M4607">
        <v>40</v>
      </c>
      <c r="N4607" t="s">
        <v>22</v>
      </c>
      <c r="O4607" t="s">
        <v>23</v>
      </c>
    </row>
    <row r="4608" spans="1:15" x14ac:dyDescent="0.3">
      <c r="A4608">
        <v>35</v>
      </c>
      <c r="C4608">
        <v>200426</v>
      </c>
      <c r="D4608" t="s">
        <v>29</v>
      </c>
      <c r="E4608">
        <v>9</v>
      </c>
      <c r="F4608" t="s">
        <v>25</v>
      </c>
      <c r="H4608" t="s">
        <v>35</v>
      </c>
      <c r="I4608" t="s">
        <v>20</v>
      </c>
      <c r="J4608" t="s">
        <v>36</v>
      </c>
      <c r="K4608">
        <v>0</v>
      </c>
      <c r="L4608">
        <v>0</v>
      </c>
      <c r="M4608">
        <v>12</v>
      </c>
      <c r="N4608" t="s">
        <v>22</v>
      </c>
      <c r="O4608" t="s">
        <v>23</v>
      </c>
    </row>
    <row r="4609" spans="1:15" x14ac:dyDescent="0.3">
      <c r="A4609">
        <v>20</v>
      </c>
      <c r="C4609">
        <v>24395</v>
      </c>
      <c r="D4609" t="s">
        <v>44</v>
      </c>
      <c r="E4609">
        <v>10</v>
      </c>
      <c r="F4609" t="s">
        <v>17</v>
      </c>
      <c r="H4609" t="s">
        <v>58</v>
      </c>
      <c r="I4609" t="s">
        <v>20</v>
      </c>
      <c r="J4609" t="s">
        <v>36</v>
      </c>
      <c r="K4609">
        <v>0</v>
      </c>
      <c r="L4609">
        <v>0</v>
      </c>
      <c r="M4609">
        <v>20</v>
      </c>
      <c r="N4609" t="s">
        <v>22</v>
      </c>
      <c r="O4609" t="s">
        <v>23</v>
      </c>
    </row>
    <row r="4610" spans="1:15" x14ac:dyDescent="0.3">
      <c r="A4610">
        <v>43</v>
      </c>
      <c r="B4610" t="s">
        <v>28</v>
      </c>
      <c r="C4610">
        <v>191149</v>
      </c>
      <c r="D4610" t="s">
        <v>29</v>
      </c>
      <c r="E4610">
        <v>9</v>
      </c>
      <c r="F4610" t="s">
        <v>30</v>
      </c>
      <c r="G4610" t="s">
        <v>26</v>
      </c>
      <c r="H4610" t="s">
        <v>19</v>
      </c>
      <c r="I4610" t="s">
        <v>20</v>
      </c>
      <c r="J4610" t="s">
        <v>36</v>
      </c>
      <c r="K4610">
        <v>0</v>
      </c>
      <c r="L4610">
        <v>0</v>
      </c>
      <c r="M4610">
        <v>40</v>
      </c>
      <c r="N4610" t="s">
        <v>22</v>
      </c>
      <c r="O4610" t="s">
        <v>23</v>
      </c>
    </row>
    <row r="4611" spans="1:15" x14ac:dyDescent="0.3">
      <c r="A4611">
        <v>37</v>
      </c>
      <c r="B4611" t="s">
        <v>63</v>
      </c>
      <c r="C4611">
        <v>34173</v>
      </c>
      <c r="D4611" t="s">
        <v>29</v>
      </c>
      <c r="E4611">
        <v>9</v>
      </c>
      <c r="F4611" t="s">
        <v>25</v>
      </c>
      <c r="G4611" t="s">
        <v>41</v>
      </c>
      <c r="H4611" t="s">
        <v>35</v>
      </c>
      <c r="I4611" t="s">
        <v>20</v>
      </c>
      <c r="J4611" t="s">
        <v>36</v>
      </c>
      <c r="K4611">
        <v>0</v>
      </c>
      <c r="L4611">
        <v>0</v>
      </c>
      <c r="M4611">
        <v>25</v>
      </c>
      <c r="N4611" t="s">
        <v>22</v>
      </c>
      <c r="O4611" t="s">
        <v>23</v>
      </c>
    </row>
    <row r="4612" spans="1:15" x14ac:dyDescent="0.3">
      <c r="A4612">
        <v>30</v>
      </c>
      <c r="B4612" t="s">
        <v>28</v>
      </c>
      <c r="C4612">
        <v>350979</v>
      </c>
      <c r="D4612" t="s">
        <v>29</v>
      </c>
      <c r="E4612">
        <v>9</v>
      </c>
      <c r="F4612" t="s">
        <v>25</v>
      </c>
      <c r="G4612" t="s">
        <v>51</v>
      </c>
      <c r="H4612" t="s">
        <v>27</v>
      </c>
      <c r="I4612" t="s">
        <v>45</v>
      </c>
      <c r="J4612" t="s">
        <v>21</v>
      </c>
      <c r="K4612">
        <v>0</v>
      </c>
      <c r="L4612">
        <v>0</v>
      </c>
      <c r="M4612">
        <v>40</v>
      </c>
      <c r="N4612" t="s">
        <v>89</v>
      </c>
      <c r="O4612" t="s">
        <v>23</v>
      </c>
    </row>
    <row r="4613" spans="1:15" x14ac:dyDescent="0.3">
      <c r="A4613">
        <v>41</v>
      </c>
      <c r="B4613" t="s">
        <v>28</v>
      </c>
      <c r="C4613">
        <v>147314</v>
      </c>
      <c r="D4613" t="s">
        <v>29</v>
      </c>
      <c r="E4613">
        <v>9</v>
      </c>
      <c r="F4613" t="s">
        <v>25</v>
      </c>
      <c r="G4613" t="s">
        <v>49</v>
      </c>
      <c r="H4613" t="s">
        <v>27</v>
      </c>
      <c r="I4613" t="s">
        <v>54</v>
      </c>
      <c r="J4613" t="s">
        <v>21</v>
      </c>
      <c r="K4613">
        <v>0</v>
      </c>
      <c r="L4613">
        <v>0</v>
      </c>
      <c r="M4613">
        <v>50</v>
      </c>
      <c r="N4613" t="s">
        <v>22</v>
      </c>
      <c r="O4613" t="s">
        <v>23</v>
      </c>
    </row>
    <row r="4614" spans="1:15" x14ac:dyDescent="0.3">
      <c r="A4614">
        <v>38</v>
      </c>
      <c r="B4614" t="s">
        <v>28</v>
      </c>
      <c r="C4614">
        <v>136081</v>
      </c>
      <c r="D4614" t="s">
        <v>69</v>
      </c>
      <c r="E4614">
        <v>15</v>
      </c>
      <c r="F4614" t="s">
        <v>25</v>
      </c>
      <c r="G4614" t="s">
        <v>34</v>
      </c>
      <c r="H4614" t="s">
        <v>27</v>
      </c>
      <c r="I4614" t="s">
        <v>20</v>
      </c>
      <c r="J4614" t="s">
        <v>21</v>
      </c>
      <c r="K4614">
        <v>0</v>
      </c>
      <c r="L4614">
        <v>0</v>
      </c>
      <c r="M4614">
        <v>60</v>
      </c>
      <c r="N4614" t="s">
        <v>22</v>
      </c>
      <c r="O4614" t="s">
        <v>43</v>
      </c>
    </row>
    <row r="4615" spans="1:15" x14ac:dyDescent="0.3">
      <c r="A4615">
        <v>77</v>
      </c>
      <c r="C4615">
        <v>232894</v>
      </c>
      <c r="D4615" t="s">
        <v>39</v>
      </c>
      <c r="E4615">
        <v>5</v>
      </c>
      <c r="F4615" t="s">
        <v>25</v>
      </c>
      <c r="H4615" t="s">
        <v>27</v>
      </c>
      <c r="I4615" t="s">
        <v>33</v>
      </c>
      <c r="J4615" t="s">
        <v>21</v>
      </c>
      <c r="K4615">
        <v>0</v>
      </c>
      <c r="L4615">
        <v>0</v>
      </c>
      <c r="M4615">
        <v>40</v>
      </c>
      <c r="N4615" t="s">
        <v>22</v>
      </c>
      <c r="O4615" t="s">
        <v>23</v>
      </c>
    </row>
    <row r="4616" spans="1:15" x14ac:dyDescent="0.3">
      <c r="A4616">
        <v>42</v>
      </c>
      <c r="B4616" t="s">
        <v>24</v>
      </c>
      <c r="C4616">
        <v>373403</v>
      </c>
      <c r="D4616" t="s">
        <v>29</v>
      </c>
      <c r="E4616">
        <v>9</v>
      </c>
      <c r="F4616" t="s">
        <v>25</v>
      </c>
      <c r="G4616" t="s">
        <v>56</v>
      </c>
      <c r="H4616" t="s">
        <v>27</v>
      </c>
      <c r="I4616" t="s">
        <v>20</v>
      </c>
      <c r="J4616" t="s">
        <v>21</v>
      </c>
      <c r="K4616">
        <v>0</v>
      </c>
      <c r="L4616">
        <v>0</v>
      </c>
      <c r="M4616">
        <v>50</v>
      </c>
      <c r="N4616" t="s">
        <v>22</v>
      </c>
      <c r="O4616" t="s">
        <v>23</v>
      </c>
    </row>
    <row r="4617" spans="1:15" x14ac:dyDescent="0.3">
      <c r="A4617">
        <v>20</v>
      </c>
      <c r="B4617" t="s">
        <v>28</v>
      </c>
      <c r="C4617">
        <v>120601</v>
      </c>
      <c r="D4617" t="s">
        <v>29</v>
      </c>
      <c r="E4617">
        <v>9</v>
      </c>
      <c r="F4617" t="s">
        <v>17</v>
      </c>
      <c r="G4617" t="s">
        <v>53</v>
      </c>
      <c r="H4617" t="s">
        <v>47</v>
      </c>
      <c r="I4617" t="s">
        <v>33</v>
      </c>
      <c r="J4617" t="s">
        <v>21</v>
      </c>
      <c r="K4617">
        <v>0</v>
      </c>
      <c r="L4617">
        <v>0</v>
      </c>
      <c r="M4617">
        <v>40</v>
      </c>
      <c r="N4617" t="s">
        <v>22</v>
      </c>
      <c r="O4617" t="s">
        <v>23</v>
      </c>
    </row>
    <row r="4618" spans="1:15" x14ac:dyDescent="0.3">
      <c r="A4618">
        <v>36</v>
      </c>
      <c r="B4618" t="s">
        <v>28</v>
      </c>
      <c r="C4618">
        <v>130926</v>
      </c>
      <c r="D4618" t="s">
        <v>16</v>
      </c>
      <c r="E4618">
        <v>13</v>
      </c>
      <c r="F4618" t="s">
        <v>30</v>
      </c>
      <c r="G4618" t="s">
        <v>18</v>
      </c>
      <c r="H4618" t="s">
        <v>19</v>
      </c>
      <c r="I4618" t="s">
        <v>20</v>
      </c>
      <c r="J4618" t="s">
        <v>36</v>
      </c>
      <c r="K4618">
        <v>3674</v>
      </c>
      <c r="L4618">
        <v>0</v>
      </c>
      <c r="M4618">
        <v>40</v>
      </c>
      <c r="N4618" t="s">
        <v>22</v>
      </c>
      <c r="O4618" t="s">
        <v>23</v>
      </c>
    </row>
    <row r="4619" spans="1:15" x14ac:dyDescent="0.3">
      <c r="A4619">
        <v>32</v>
      </c>
      <c r="B4619" t="s">
        <v>61</v>
      </c>
      <c r="C4619">
        <v>72338</v>
      </c>
      <c r="D4619" t="s">
        <v>50</v>
      </c>
      <c r="E4619">
        <v>11</v>
      </c>
      <c r="F4619" t="s">
        <v>17</v>
      </c>
      <c r="G4619" t="s">
        <v>34</v>
      </c>
      <c r="H4619" t="s">
        <v>73</v>
      </c>
      <c r="I4619" t="s">
        <v>45</v>
      </c>
      <c r="J4619" t="s">
        <v>21</v>
      </c>
      <c r="K4619">
        <v>0</v>
      </c>
      <c r="L4619">
        <v>0</v>
      </c>
      <c r="M4619">
        <v>40</v>
      </c>
      <c r="N4619" t="s">
        <v>22</v>
      </c>
      <c r="O4619" t="s">
        <v>23</v>
      </c>
    </row>
    <row r="4620" spans="1:15" x14ac:dyDescent="0.3">
      <c r="A4620">
        <v>27</v>
      </c>
      <c r="B4620" t="s">
        <v>28</v>
      </c>
      <c r="C4620">
        <v>129624</v>
      </c>
      <c r="D4620" t="s">
        <v>16</v>
      </c>
      <c r="E4620">
        <v>13</v>
      </c>
      <c r="F4620" t="s">
        <v>25</v>
      </c>
      <c r="G4620" t="s">
        <v>26</v>
      </c>
      <c r="H4620" t="s">
        <v>27</v>
      </c>
      <c r="I4620" t="s">
        <v>20</v>
      </c>
      <c r="J4620" t="s">
        <v>21</v>
      </c>
      <c r="K4620">
        <v>0</v>
      </c>
      <c r="L4620">
        <v>0</v>
      </c>
      <c r="M4620">
        <v>40</v>
      </c>
      <c r="N4620" t="s">
        <v>22</v>
      </c>
      <c r="O4620" t="s">
        <v>43</v>
      </c>
    </row>
    <row r="4621" spans="1:15" x14ac:dyDescent="0.3">
      <c r="A4621">
        <v>25</v>
      </c>
      <c r="B4621" t="s">
        <v>15</v>
      </c>
      <c r="C4621">
        <v>328697</v>
      </c>
      <c r="D4621" t="s">
        <v>44</v>
      </c>
      <c r="E4621">
        <v>10</v>
      </c>
      <c r="F4621" t="s">
        <v>30</v>
      </c>
      <c r="G4621" t="s">
        <v>65</v>
      </c>
      <c r="H4621" t="s">
        <v>73</v>
      </c>
      <c r="I4621" t="s">
        <v>20</v>
      </c>
      <c r="J4621" t="s">
        <v>21</v>
      </c>
      <c r="K4621">
        <v>0</v>
      </c>
      <c r="L4621">
        <v>0</v>
      </c>
      <c r="M4621">
        <v>45</v>
      </c>
      <c r="N4621" t="s">
        <v>22</v>
      </c>
      <c r="O4621" t="s">
        <v>23</v>
      </c>
    </row>
    <row r="4622" spans="1:15" x14ac:dyDescent="0.3">
      <c r="A4622">
        <v>40</v>
      </c>
      <c r="B4622" t="s">
        <v>28</v>
      </c>
      <c r="C4622">
        <v>191196</v>
      </c>
      <c r="D4622" t="s">
        <v>38</v>
      </c>
      <c r="E4622">
        <v>14</v>
      </c>
      <c r="F4622" t="s">
        <v>17</v>
      </c>
      <c r="G4622" t="s">
        <v>26</v>
      </c>
      <c r="H4622" t="s">
        <v>19</v>
      </c>
      <c r="I4622" t="s">
        <v>20</v>
      </c>
      <c r="J4622" t="s">
        <v>21</v>
      </c>
      <c r="K4622">
        <v>0</v>
      </c>
      <c r="L4622">
        <v>0</v>
      </c>
      <c r="M4622">
        <v>40</v>
      </c>
      <c r="N4622" t="s">
        <v>22</v>
      </c>
      <c r="O4622" t="s">
        <v>23</v>
      </c>
    </row>
    <row r="4623" spans="1:15" x14ac:dyDescent="0.3">
      <c r="A4623">
        <v>18</v>
      </c>
      <c r="C4623">
        <v>191117</v>
      </c>
      <c r="D4623" t="s">
        <v>32</v>
      </c>
      <c r="E4623">
        <v>7</v>
      </c>
      <c r="F4623" t="s">
        <v>17</v>
      </c>
      <c r="H4623" t="s">
        <v>47</v>
      </c>
      <c r="I4623" t="s">
        <v>20</v>
      </c>
      <c r="J4623" t="s">
        <v>21</v>
      </c>
      <c r="K4623">
        <v>0</v>
      </c>
      <c r="L4623">
        <v>0</v>
      </c>
      <c r="M4623">
        <v>25</v>
      </c>
      <c r="N4623" t="s">
        <v>22</v>
      </c>
      <c r="O4623" t="s">
        <v>23</v>
      </c>
    </row>
    <row r="4624" spans="1:15" x14ac:dyDescent="0.3">
      <c r="A4624">
        <v>49</v>
      </c>
      <c r="B4624" t="s">
        <v>28</v>
      </c>
      <c r="C4624">
        <v>110243</v>
      </c>
      <c r="D4624" t="s">
        <v>16</v>
      </c>
      <c r="E4624">
        <v>13</v>
      </c>
      <c r="F4624" t="s">
        <v>25</v>
      </c>
      <c r="G4624" t="s">
        <v>26</v>
      </c>
      <c r="H4624" t="s">
        <v>27</v>
      </c>
      <c r="I4624" t="s">
        <v>20</v>
      </c>
      <c r="J4624" t="s">
        <v>21</v>
      </c>
      <c r="K4624">
        <v>0</v>
      </c>
      <c r="L4624">
        <v>0</v>
      </c>
      <c r="M4624">
        <v>45</v>
      </c>
      <c r="N4624" t="s">
        <v>22</v>
      </c>
      <c r="O4624" t="s">
        <v>43</v>
      </c>
    </row>
    <row r="4625" spans="1:15" x14ac:dyDescent="0.3">
      <c r="A4625">
        <v>17</v>
      </c>
      <c r="B4625" t="s">
        <v>28</v>
      </c>
      <c r="C4625">
        <v>181580</v>
      </c>
      <c r="D4625" t="s">
        <v>32</v>
      </c>
      <c r="E4625">
        <v>7</v>
      </c>
      <c r="F4625" t="s">
        <v>17</v>
      </c>
      <c r="G4625" t="s">
        <v>41</v>
      </c>
      <c r="H4625" t="s">
        <v>47</v>
      </c>
      <c r="I4625" t="s">
        <v>20</v>
      </c>
      <c r="J4625" t="s">
        <v>36</v>
      </c>
      <c r="K4625">
        <v>0</v>
      </c>
      <c r="L4625">
        <v>0</v>
      </c>
      <c r="M4625">
        <v>16</v>
      </c>
      <c r="N4625" t="s">
        <v>22</v>
      </c>
      <c r="O4625" t="s">
        <v>23</v>
      </c>
    </row>
    <row r="4626" spans="1:15" x14ac:dyDescent="0.3">
      <c r="A4626">
        <v>29</v>
      </c>
      <c r="B4626" t="s">
        <v>28</v>
      </c>
      <c r="C4626">
        <v>89030</v>
      </c>
      <c r="D4626" t="s">
        <v>29</v>
      </c>
      <c r="E4626">
        <v>9</v>
      </c>
      <c r="F4626" t="s">
        <v>17</v>
      </c>
      <c r="G4626" t="s">
        <v>49</v>
      </c>
      <c r="H4626" t="s">
        <v>58</v>
      </c>
      <c r="I4626" t="s">
        <v>20</v>
      </c>
      <c r="J4626" t="s">
        <v>36</v>
      </c>
      <c r="K4626">
        <v>0</v>
      </c>
      <c r="L4626">
        <v>0</v>
      </c>
      <c r="M4626">
        <v>40</v>
      </c>
      <c r="N4626" t="s">
        <v>22</v>
      </c>
      <c r="O4626" t="s">
        <v>23</v>
      </c>
    </row>
    <row r="4627" spans="1:15" x14ac:dyDescent="0.3">
      <c r="A4627">
        <v>47</v>
      </c>
      <c r="B4627" t="s">
        <v>28</v>
      </c>
      <c r="C4627">
        <v>345493</v>
      </c>
      <c r="D4627" t="s">
        <v>69</v>
      </c>
      <c r="E4627">
        <v>15</v>
      </c>
      <c r="F4627" t="s">
        <v>25</v>
      </c>
      <c r="G4627" t="s">
        <v>34</v>
      </c>
      <c r="H4627" t="s">
        <v>27</v>
      </c>
      <c r="I4627" t="s">
        <v>45</v>
      </c>
      <c r="J4627" t="s">
        <v>21</v>
      </c>
      <c r="K4627">
        <v>99999</v>
      </c>
      <c r="L4627">
        <v>0</v>
      </c>
      <c r="M4627">
        <v>55</v>
      </c>
      <c r="N4627" t="s">
        <v>90</v>
      </c>
      <c r="O4627" t="s">
        <v>43</v>
      </c>
    </row>
    <row r="4628" spans="1:15" x14ac:dyDescent="0.3">
      <c r="A4628">
        <v>24</v>
      </c>
      <c r="B4628" t="s">
        <v>24</v>
      </c>
      <c r="C4628">
        <v>277700</v>
      </c>
      <c r="D4628" t="s">
        <v>44</v>
      </c>
      <c r="E4628">
        <v>10</v>
      </c>
      <c r="F4628" t="s">
        <v>60</v>
      </c>
      <c r="G4628" t="s">
        <v>31</v>
      </c>
      <c r="H4628" t="s">
        <v>47</v>
      </c>
      <c r="I4628" t="s">
        <v>20</v>
      </c>
      <c r="J4628" t="s">
        <v>21</v>
      </c>
      <c r="K4628">
        <v>0</v>
      </c>
      <c r="L4628">
        <v>0</v>
      </c>
      <c r="M4628">
        <v>45</v>
      </c>
      <c r="N4628" t="s">
        <v>22</v>
      </c>
      <c r="O4628" t="s">
        <v>23</v>
      </c>
    </row>
    <row r="4629" spans="1:15" x14ac:dyDescent="0.3">
      <c r="A4629">
        <v>58</v>
      </c>
      <c r="C4629">
        <v>198478</v>
      </c>
      <c r="D4629" t="s">
        <v>52</v>
      </c>
      <c r="E4629">
        <v>4</v>
      </c>
      <c r="F4629" t="s">
        <v>25</v>
      </c>
      <c r="H4629" t="s">
        <v>27</v>
      </c>
      <c r="I4629" t="s">
        <v>20</v>
      </c>
      <c r="J4629" t="s">
        <v>21</v>
      </c>
      <c r="K4629">
        <v>0</v>
      </c>
      <c r="L4629">
        <v>0</v>
      </c>
      <c r="M4629">
        <v>24</v>
      </c>
      <c r="N4629" t="s">
        <v>22</v>
      </c>
      <c r="O4629" t="s">
        <v>23</v>
      </c>
    </row>
    <row r="4630" spans="1:15" x14ac:dyDescent="0.3">
      <c r="A4630">
        <v>29</v>
      </c>
      <c r="B4630" t="s">
        <v>28</v>
      </c>
      <c r="C4630">
        <v>250679</v>
      </c>
      <c r="D4630" t="s">
        <v>29</v>
      </c>
      <c r="E4630">
        <v>9</v>
      </c>
      <c r="F4630" t="s">
        <v>17</v>
      </c>
      <c r="G4630" t="s">
        <v>51</v>
      </c>
      <c r="H4630" t="s">
        <v>19</v>
      </c>
      <c r="I4630" t="s">
        <v>20</v>
      </c>
      <c r="J4630" t="s">
        <v>21</v>
      </c>
      <c r="K4630">
        <v>0</v>
      </c>
      <c r="L4630">
        <v>0</v>
      </c>
      <c r="M4630">
        <v>40</v>
      </c>
      <c r="N4630" t="s">
        <v>22</v>
      </c>
      <c r="O4630" t="s">
        <v>23</v>
      </c>
    </row>
    <row r="4631" spans="1:15" x14ac:dyDescent="0.3">
      <c r="A4631">
        <v>45</v>
      </c>
      <c r="B4631" t="s">
        <v>28</v>
      </c>
      <c r="C4631">
        <v>168837</v>
      </c>
      <c r="D4631" t="s">
        <v>44</v>
      </c>
      <c r="E4631">
        <v>10</v>
      </c>
      <c r="F4631" t="s">
        <v>25</v>
      </c>
      <c r="G4631" t="s">
        <v>18</v>
      </c>
      <c r="H4631" t="s">
        <v>35</v>
      </c>
      <c r="I4631" t="s">
        <v>20</v>
      </c>
      <c r="J4631" t="s">
        <v>36</v>
      </c>
      <c r="K4631">
        <v>0</v>
      </c>
      <c r="L4631">
        <v>0</v>
      </c>
      <c r="M4631">
        <v>24</v>
      </c>
      <c r="N4631" t="s">
        <v>76</v>
      </c>
      <c r="O4631" t="s">
        <v>43</v>
      </c>
    </row>
    <row r="4632" spans="1:15" x14ac:dyDescent="0.3">
      <c r="A4632">
        <v>30</v>
      </c>
      <c r="B4632" t="s">
        <v>28</v>
      </c>
      <c r="C4632">
        <v>142675</v>
      </c>
      <c r="D4632" t="s">
        <v>93</v>
      </c>
      <c r="E4632">
        <v>8</v>
      </c>
      <c r="F4632" t="s">
        <v>25</v>
      </c>
      <c r="G4632" t="s">
        <v>51</v>
      </c>
      <c r="H4632" t="s">
        <v>27</v>
      </c>
      <c r="I4632" t="s">
        <v>20</v>
      </c>
      <c r="J4632" t="s">
        <v>21</v>
      </c>
      <c r="K4632">
        <v>0</v>
      </c>
      <c r="L4632">
        <v>0</v>
      </c>
      <c r="M4632">
        <v>50</v>
      </c>
      <c r="N4632" t="s">
        <v>22</v>
      </c>
      <c r="O4632" t="s">
        <v>23</v>
      </c>
    </row>
    <row r="4633" spans="1:15" x14ac:dyDescent="0.3">
      <c r="A4633">
        <v>19</v>
      </c>
      <c r="B4633" t="s">
        <v>28</v>
      </c>
      <c r="C4633">
        <v>299050</v>
      </c>
      <c r="D4633" t="s">
        <v>44</v>
      </c>
      <c r="E4633">
        <v>10</v>
      </c>
      <c r="F4633" t="s">
        <v>17</v>
      </c>
      <c r="G4633" t="s">
        <v>18</v>
      </c>
      <c r="H4633" t="s">
        <v>47</v>
      </c>
      <c r="I4633" t="s">
        <v>20</v>
      </c>
      <c r="J4633" t="s">
        <v>21</v>
      </c>
      <c r="K4633">
        <v>0</v>
      </c>
      <c r="L4633">
        <v>0</v>
      </c>
      <c r="M4633">
        <v>20</v>
      </c>
      <c r="N4633" t="s">
        <v>22</v>
      </c>
      <c r="O4633" t="s">
        <v>23</v>
      </c>
    </row>
    <row r="4634" spans="1:15" x14ac:dyDescent="0.3">
      <c r="A4634">
        <v>59</v>
      </c>
      <c r="B4634" t="s">
        <v>28</v>
      </c>
      <c r="C4634">
        <v>107833</v>
      </c>
      <c r="D4634" t="s">
        <v>74</v>
      </c>
      <c r="E4634">
        <v>6</v>
      </c>
      <c r="F4634" t="s">
        <v>25</v>
      </c>
      <c r="G4634" t="s">
        <v>53</v>
      </c>
      <c r="H4634" t="s">
        <v>27</v>
      </c>
      <c r="I4634" t="s">
        <v>20</v>
      </c>
      <c r="J4634" t="s">
        <v>21</v>
      </c>
      <c r="K4634">
        <v>0</v>
      </c>
      <c r="L4634">
        <v>1485</v>
      </c>
      <c r="M4634">
        <v>40</v>
      </c>
      <c r="N4634" t="s">
        <v>22</v>
      </c>
      <c r="O4634" t="s">
        <v>43</v>
      </c>
    </row>
    <row r="4635" spans="1:15" x14ac:dyDescent="0.3">
      <c r="A4635">
        <v>47</v>
      </c>
      <c r="B4635" t="s">
        <v>28</v>
      </c>
      <c r="C4635">
        <v>121958</v>
      </c>
      <c r="D4635" t="s">
        <v>52</v>
      </c>
      <c r="E4635">
        <v>4</v>
      </c>
      <c r="F4635" t="s">
        <v>40</v>
      </c>
      <c r="G4635" t="s">
        <v>41</v>
      </c>
      <c r="H4635" t="s">
        <v>58</v>
      </c>
      <c r="I4635" t="s">
        <v>20</v>
      </c>
      <c r="J4635" t="s">
        <v>36</v>
      </c>
      <c r="K4635">
        <v>0</v>
      </c>
      <c r="L4635">
        <v>0</v>
      </c>
      <c r="M4635">
        <v>30</v>
      </c>
      <c r="N4635" t="s">
        <v>22</v>
      </c>
      <c r="O4635" t="s">
        <v>23</v>
      </c>
    </row>
    <row r="4636" spans="1:15" x14ac:dyDescent="0.3">
      <c r="A4636">
        <v>41</v>
      </c>
      <c r="B4636" t="s">
        <v>28</v>
      </c>
      <c r="C4636">
        <v>282948</v>
      </c>
      <c r="D4636" t="s">
        <v>44</v>
      </c>
      <c r="E4636">
        <v>10</v>
      </c>
      <c r="F4636" t="s">
        <v>25</v>
      </c>
      <c r="G4636" t="s">
        <v>62</v>
      </c>
      <c r="H4636" t="s">
        <v>27</v>
      </c>
      <c r="I4636" t="s">
        <v>33</v>
      </c>
      <c r="J4636" t="s">
        <v>21</v>
      </c>
      <c r="K4636">
        <v>3137</v>
      </c>
      <c r="L4636">
        <v>0</v>
      </c>
      <c r="M4636">
        <v>40</v>
      </c>
      <c r="N4636" t="s">
        <v>22</v>
      </c>
      <c r="O4636" t="s">
        <v>23</v>
      </c>
    </row>
    <row r="4637" spans="1:15" x14ac:dyDescent="0.3">
      <c r="A4637">
        <v>28</v>
      </c>
      <c r="B4637" t="s">
        <v>28</v>
      </c>
      <c r="C4637">
        <v>176683</v>
      </c>
      <c r="D4637" t="s">
        <v>48</v>
      </c>
      <c r="E4637">
        <v>12</v>
      </c>
      <c r="F4637" t="s">
        <v>17</v>
      </c>
      <c r="G4637" t="s">
        <v>34</v>
      </c>
      <c r="H4637" t="s">
        <v>47</v>
      </c>
      <c r="I4637" t="s">
        <v>20</v>
      </c>
      <c r="J4637" t="s">
        <v>21</v>
      </c>
      <c r="K4637">
        <v>0</v>
      </c>
      <c r="L4637">
        <v>0</v>
      </c>
      <c r="M4637">
        <v>40</v>
      </c>
      <c r="N4637" t="s">
        <v>97</v>
      </c>
      <c r="O4637" t="s">
        <v>23</v>
      </c>
    </row>
    <row r="4638" spans="1:15" x14ac:dyDescent="0.3">
      <c r="A4638">
        <v>46</v>
      </c>
      <c r="B4638" t="s">
        <v>28</v>
      </c>
      <c r="C4638">
        <v>34377</v>
      </c>
      <c r="D4638" t="s">
        <v>48</v>
      </c>
      <c r="E4638">
        <v>12</v>
      </c>
      <c r="F4638" t="s">
        <v>25</v>
      </c>
      <c r="G4638" t="s">
        <v>51</v>
      </c>
      <c r="H4638" t="s">
        <v>27</v>
      </c>
      <c r="I4638" t="s">
        <v>20</v>
      </c>
      <c r="J4638" t="s">
        <v>21</v>
      </c>
      <c r="K4638">
        <v>0</v>
      </c>
      <c r="L4638">
        <v>0</v>
      </c>
      <c r="M4638">
        <v>40</v>
      </c>
      <c r="N4638" t="s">
        <v>22</v>
      </c>
      <c r="O4638" t="s">
        <v>43</v>
      </c>
    </row>
    <row r="4639" spans="1:15" x14ac:dyDescent="0.3">
      <c r="A4639">
        <v>40</v>
      </c>
      <c r="B4639" t="s">
        <v>24</v>
      </c>
      <c r="C4639">
        <v>209833</v>
      </c>
      <c r="D4639" t="s">
        <v>44</v>
      </c>
      <c r="E4639">
        <v>10</v>
      </c>
      <c r="F4639" t="s">
        <v>25</v>
      </c>
      <c r="G4639" t="s">
        <v>51</v>
      </c>
      <c r="H4639" t="s">
        <v>27</v>
      </c>
      <c r="I4639" t="s">
        <v>20</v>
      </c>
      <c r="J4639" t="s">
        <v>21</v>
      </c>
      <c r="K4639">
        <v>0</v>
      </c>
      <c r="L4639">
        <v>0</v>
      </c>
      <c r="M4639">
        <v>60</v>
      </c>
      <c r="N4639" t="s">
        <v>22</v>
      </c>
      <c r="O4639" t="s">
        <v>23</v>
      </c>
    </row>
    <row r="4640" spans="1:15" x14ac:dyDescent="0.3">
      <c r="A4640">
        <v>66</v>
      </c>
      <c r="B4640" t="s">
        <v>15</v>
      </c>
      <c r="C4640">
        <v>41506</v>
      </c>
      <c r="D4640" t="s">
        <v>74</v>
      </c>
      <c r="E4640">
        <v>6</v>
      </c>
      <c r="F4640" t="s">
        <v>30</v>
      </c>
      <c r="G4640" t="s">
        <v>41</v>
      </c>
      <c r="H4640" t="s">
        <v>19</v>
      </c>
      <c r="I4640" t="s">
        <v>33</v>
      </c>
      <c r="J4640" t="s">
        <v>36</v>
      </c>
      <c r="K4640">
        <v>0</v>
      </c>
      <c r="L4640">
        <v>0</v>
      </c>
      <c r="M4640">
        <v>40</v>
      </c>
      <c r="N4640" t="s">
        <v>22</v>
      </c>
      <c r="O4640" t="s">
        <v>23</v>
      </c>
    </row>
    <row r="4641" spans="1:15" x14ac:dyDescent="0.3">
      <c r="A4641">
        <v>30</v>
      </c>
      <c r="B4641" t="s">
        <v>63</v>
      </c>
      <c r="C4641">
        <v>125159</v>
      </c>
      <c r="D4641" t="s">
        <v>16</v>
      </c>
      <c r="E4641">
        <v>13</v>
      </c>
      <c r="F4641" t="s">
        <v>17</v>
      </c>
      <c r="G4641" t="s">
        <v>34</v>
      </c>
      <c r="H4641" t="s">
        <v>19</v>
      </c>
      <c r="I4641" t="s">
        <v>33</v>
      </c>
      <c r="J4641" t="s">
        <v>21</v>
      </c>
      <c r="K4641">
        <v>14084</v>
      </c>
      <c r="L4641">
        <v>0</v>
      </c>
      <c r="M4641">
        <v>45</v>
      </c>
      <c r="O4641" t="s">
        <v>43</v>
      </c>
    </row>
    <row r="4642" spans="1:15" x14ac:dyDescent="0.3">
      <c r="A4642">
        <v>44</v>
      </c>
      <c r="B4642" t="s">
        <v>24</v>
      </c>
      <c r="C4642">
        <v>147206</v>
      </c>
      <c r="D4642" t="s">
        <v>44</v>
      </c>
      <c r="E4642">
        <v>10</v>
      </c>
      <c r="F4642" t="s">
        <v>17</v>
      </c>
      <c r="G4642" t="s">
        <v>51</v>
      </c>
      <c r="H4642" t="s">
        <v>47</v>
      </c>
      <c r="I4642" t="s">
        <v>20</v>
      </c>
      <c r="J4642" t="s">
        <v>21</v>
      </c>
      <c r="K4642">
        <v>0</v>
      </c>
      <c r="L4642">
        <v>0</v>
      </c>
      <c r="M4642">
        <v>12</v>
      </c>
      <c r="N4642" t="s">
        <v>22</v>
      </c>
      <c r="O4642" t="s">
        <v>23</v>
      </c>
    </row>
    <row r="4643" spans="1:15" x14ac:dyDescent="0.3">
      <c r="A4643">
        <v>58</v>
      </c>
      <c r="B4643" t="s">
        <v>24</v>
      </c>
      <c r="C4643">
        <v>93664</v>
      </c>
      <c r="D4643" t="s">
        <v>29</v>
      </c>
      <c r="E4643">
        <v>9</v>
      </c>
      <c r="F4643" t="s">
        <v>25</v>
      </c>
      <c r="G4643" t="s">
        <v>26</v>
      </c>
      <c r="H4643" t="s">
        <v>27</v>
      </c>
      <c r="I4643" t="s">
        <v>20</v>
      </c>
      <c r="J4643" t="s">
        <v>21</v>
      </c>
      <c r="K4643">
        <v>15024</v>
      </c>
      <c r="L4643">
        <v>0</v>
      </c>
      <c r="M4643">
        <v>60</v>
      </c>
      <c r="N4643" t="s">
        <v>22</v>
      </c>
      <c r="O4643" t="s">
        <v>43</v>
      </c>
    </row>
    <row r="4644" spans="1:15" x14ac:dyDescent="0.3">
      <c r="A4644">
        <v>21</v>
      </c>
      <c r="B4644" t="s">
        <v>28</v>
      </c>
      <c r="C4644">
        <v>315065</v>
      </c>
      <c r="D4644" t="s">
        <v>52</v>
      </c>
      <c r="E4644">
        <v>4</v>
      </c>
      <c r="F4644" t="s">
        <v>17</v>
      </c>
      <c r="G4644" t="s">
        <v>41</v>
      </c>
      <c r="H4644" t="s">
        <v>73</v>
      </c>
      <c r="I4644" t="s">
        <v>20</v>
      </c>
      <c r="J4644" t="s">
        <v>21</v>
      </c>
      <c r="K4644">
        <v>0</v>
      </c>
      <c r="L4644">
        <v>0</v>
      </c>
      <c r="M4644">
        <v>48</v>
      </c>
      <c r="N4644" t="s">
        <v>55</v>
      </c>
      <c r="O4644" t="s">
        <v>23</v>
      </c>
    </row>
    <row r="4645" spans="1:15" x14ac:dyDescent="0.3">
      <c r="A4645">
        <v>59</v>
      </c>
      <c r="B4645" t="s">
        <v>28</v>
      </c>
      <c r="C4645">
        <v>381851</v>
      </c>
      <c r="D4645" t="s">
        <v>39</v>
      </c>
      <c r="E4645">
        <v>5</v>
      </c>
      <c r="F4645" t="s">
        <v>79</v>
      </c>
      <c r="G4645" t="s">
        <v>41</v>
      </c>
      <c r="H4645" t="s">
        <v>58</v>
      </c>
      <c r="I4645" t="s">
        <v>33</v>
      </c>
      <c r="J4645" t="s">
        <v>36</v>
      </c>
      <c r="K4645">
        <v>0</v>
      </c>
      <c r="L4645">
        <v>0</v>
      </c>
      <c r="M4645">
        <v>40</v>
      </c>
      <c r="N4645" t="s">
        <v>22</v>
      </c>
      <c r="O4645" t="s">
        <v>23</v>
      </c>
    </row>
    <row r="4646" spans="1:15" x14ac:dyDescent="0.3">
      <c r="A4646">
        <v>35</v>
      </c>
      <c r="B4646" t="s">
        <v>63</v>
      </c>
      <c r="C4646">
        <v>185769</v>
      </c>
      <c r="D4646" t="s">
        <v>44</v>
      </c>
      <c r="E4646">
        <v>10</v>
      </c>
      <c r="F4646" t="s">
        <v>25</v>
      </c>
      <c r="G4646" t="s">
        <v>41</v>
      </c>
      <c r="H4646" t="s">
        <v>27</v>
      </c>
      <c r="I4646" t="s">
        <v>20</v>
      </c>
      <c r="J4646" t="s">
        <v>21</v>
      </c>
      <c r="K4646">
        <v>0</v>
      </c>
      <c r="L4646">
        <v>0</v>
      </c>
      <c r="M4646">
        <v>40</v>
      </c>
      <c r="N4646" t="s">
        <v>22</v>
      </c>
      <c r="O4646" t="s">
        <v>23</v>
      </c>
    </row>
    <row r="4647" spans="1:15" x14ac:dyDescent="0.3">
      <c r="A4647">
        <v>45</v>
      </c>
      <c r="B4647" t="s">
        <v>28</v>
      </c>
      <c r="C4647">
        <v>186272</v>
      </c>
      <c r="D4647" t="s">
        <v>39</v>
      </c>
      <c r="E4647">
        <v>5</v>
      </c>
      <c r="F4647" t="s">
        <v>25</v>
      </c>
      <c r="G4647" t="s">
        <v>18</v>
      </c>
      <c r="H4647" t="s">
        <v>27</v>
      </c>
      <c r="I4647" t="s">
        <v>33</v>
      </c>
      <c r="J4647" t="s">
        <v>21</v>
      </c>
      <c r="K4647">
        <v>5178</v>
      </c>
      <c r="L4647">
        <v>0</v>
      </c>
      <c r="M4647">
        <v>40</v>
      </c>
      <c r="N4647" t="s">
        <v>22</v>
      </c>
      <c r="O4647" t="s">
        <v>43</v>
      </c>
    </row>
    <row r="4648" spans="1:15" x14ac:dyDescent="0.3">
      <c r="A4648">
        <v>30</v>
      </c>
      <c r="B4648" t="s">
        <v>28</v>
      </c>
      <c r="C4648">
        <v>312667</v>
      </c>
      <c r="D4648" t="s">
        <v>29</v>
      </c>
      <c r="E4648">
        <v>9</v>
      </c>
      <c r="F4648" t="s">
        <v>25</v>
      </c>
      <c r="G4648" t="s">
        <v>53</v>
      </c>
      <c r="H4648" t="s">
        <v>27</v>
      </c>
      <c r="I4648" t="s">
        <v>20</v>
      </c>
      <c r="J4648" t="s">
        <v>21</v>
      </c>
      <c r="K4648">
        <v>0</v>
      </c>
      <c r="L4648">
        <v>0</v>
      </c>
      <c r="M4648">
        <v>40</v>
      </c>
      <c r="N4648" t="s">
        <v>22</v>
      </c>
      <c r="O4648" t="s">
        <v>23</v>
      </c>
    </row>
    <row r="4649" spans="1:15" x14ac:dyDescent="0.3">
      <c r="A4649">
        <v>33</v>
      </c>
      <c r="B4649" t="s">
        <v>28</v>
      </c>
      <c r="C4649">
        <v>343925</v>
      </c>
      <c r="D4649" t="s">
        <v>29</v>
      </c>
      <c r="E4649">
        <v>9</v>
      </c>
      <c r="F4649" t="s">
        <v>17</v>
      </c>
      <c r="G4649" t="s">
        <v>31</v>
      </c>
      <c r="H4649" t="s">
        <v>19</v>
      </c>
      <c r="I4649" t="s">
        <v>33</v>
      </c>
      <c r="J4649" t="s">
        <v>21</v>
      </c>
      <c r="K4649">
        <v>0</v>
      </c>
      <c r="L4649">
        <v>0</v>
      </c>
      <c r="M4649">
        <v>40</v>
      </c>
      <c r="N4649" t="s">
        <v>42</v>
      </c>
      <c r="O4649" t="s">
        <v>23</v>
      </c>
    </row>
    <row r="4650" spans="1:15" x14ac:dyDescent="0.3">
      <c r="A4650">
        <v>26</v>
      </c>
      <c r="B4650" t="s">
        <v>28</v>
      </c>
      <c r="C4650">
        <v>195994</v>
      </c>
      <c r="D4650" t="s">
        <v>44</v>
      </c>
      <c r="E4650">
        <v>10</v>
      </c>
      <c r="F4650" t="s">
        <v>17</v>
      </c>
      <c r="G4650" t="s">
        <v>49</v>
      </c>
      <c r="H4650" t="s">
        <v>19</v>
      </c>
      <c r="I4650" t="s">
        <v>20</v>
      </c>
      <c r="J4650" t="s">
        <v>36</v>
      </c>
      <c r="K4650">
        <v>0</v>
      </c>
      <c r="L4650">
        <v>0</v>
      </c>
      <c r="M4650">
        <v>15</v>
      </c>
      <c r="N4650" t="s">
        <v>22</v>
      </c>
      <c r="O4650" t="s">
        <v>23</v>
      </c>
    </row>
    <row r="4651" spans="1:15" x14ac:dyDescent="0.3">
      <c r="A4651">
        <v>48</v>
      </c>
      <c r="B4651" t="s">
        <v>28</v>
      </c>
      <c r="C4651">
        <v>398843</v>
      </c>
      <c r="D4651" t="s">
        <v>44</v>
      </c>
      <c r="E4651">
        <v>10</v>
      </c>
      <c r="F4651" t="s">
        <v>60</v>
      </c>
      <c r="G4651" t="s">
        <v>49</v>
      </c>
      <c r="H4651" t="s">
        <v>58</v>
      </c>
      <c r="I4651" t="s">
        <v>33</v>
      </c>
      <c r="J4651" t="s">
        <v>36</v>
      </c>
      <c r="K4651">
        <v>0</v>
      </c>
      <c r="L4651">
        <v>0</v>
      </c>
      <c r="M4651">
        <v>35</v>
      </c>
      <c r="N4651" t="s">
        <v>22</v>
      </c>
      <c r="O4651" t="s">
        <v>23</v>
      </c>
    </row>
    <row r="4652" spans="1:15" x14ac:dyDescent="0.3">
      <c r="A4652">
        <v>31</v>
      </c>
      <c r="B4652" t="s">
        <v>28</v>
      </c>
      <c r="C4652">
        <v>73514</v>
      </c>
      <c r="D4652" t="s">
        <v>29</v>
      </c>
      <c r="E4652">
        <v>9</v>
      </c>
      <c r="F4652" t="s">
        <v>17</v>
      </c>
      <c r="G4652" t="s">
        <v>49</v>
      </c>
      <c r="H4652" t="s">
        <v>47</v>
      </c>
      <c r="I4652" t="s">
        <v>45</v>
      </c>
      <c r="J4652" t="s">
        <v>36</v>
      </c>
      <c r="K4652">
        <v>0</v>
      </c>
      <c r="L4652">
        <v>0</v>
      </c>
      <c r="M4652">
        <v>40</v>
      </c>
      <c r="N4652" t="s">
        <v>22</v>
      </c>
      <c r="O4652" t="s">
        <v>23</v>
      </c>
    </row>
    <row r="4653" spans="1:15" x14ac:dyDescent="0.3">
      <c r="A4653">
        <v>36</v>
      </c>
      <c r="B4653" t="s">
        <v>28</v>
      </c>
      <c r="C4653">
        <v>288049</v>
      </c>
      <c r="D4653" t="s">
        <v>29</v>
      </c>
      <c r="E4653">
        <v>9</v>
      </c>
      <c r="F4653" t="s">
        <v>25</v>
      </c>
      <c r="G4653" t="s">
        <v>26</v>
      </c>
      <c r="H4653" t="s">
        <v>27</v>
      </c>
      <c r="I4653" t="s">
        <v>20</v>
      </c>
      <c r="J4653" t="s">
        <v>21</v>
      </c>
      <c r="K4653">
        <v>0</v>
      </c>
      <c r="L4653">
        <v>0</v>
      </c>
      <c r="M4653">
        <v>45</v>
      </c>
      <c r="N4653" t="s">
        <v>22</v>
      </c>
      <c r="O4653" t="s">
        <v>23</v>
      </c>
    </row>
    <row r="4654" spans="1:15" x14ac:dyDescent="0.3">
      <c r="A4654">
        <v>48</v>
      </c>
      <c r="B4654" t="s">
        <v>28</v>
      </c>
      <c r="C4654">
        <v>54759</v>
      </c>
      <c r="D4654" t="s">
        <v>29</v>
      </c>
      <c r="E4654">
        <v>9</v>
      </c>
      <c r="F4654" t="s">
        <v>30</v>
      </c>
      <c r="G4654" t="s">
        <v>34</v>
      </c>
      <c r="H4654" t="s">
        <v>58</v>
      </c>
      <c r="I4654" t="s">
        <v>20</v>
      </c>
      <c r="J4654" t="s">
        <v>36</v>
      </c>
      <c r="K4654">
        <v>0</v>
      </c>
      <c r="L4654">
        <v>0</v>
      </c>
      <c r="M4654">
        <v>38</v>
      </c>
      <c r="N4654" t="s">
        <v>22</v>
      </c>
      <c r="O4654" t="s">
        <v>23</v>
      </c>
    </row>
    <row r="4655" spans="1:15" x14ac:dyDescent="0.3">
      <c r="A4655">
        <v>30</v>
      </c>
      <c r="B4655" t="s">
        <v>28</v>
      </c>
      <c r="C4655">
        <v>155343</v>
      </c>
      <c r="D4655" t="s">
        <v>29</v>
      </c>
      <c r="E4655">
        <v>9</v>
      </c>
      <c r="F4655" t="s">
        <v>25</v>
      </c>
      <c r="G4655" t="s">
        <v>51</v>
      </c>
      <c r="H4655" t="s">
        <v>27</v>
      </c>
      <c r="I4655" t="s">
        <v>20</v>
      </c>
      <c r="J4655" t="s">
        <v>21</v>
      </c>
      <c r="K4655">
        <v>5013</v>
      </c>
      <c r="L4655">
        <v>0</v>
      </c>
      <c r="M4655">
        <v>40</v>
      </c>
      <c r="N4655" t="s">
        <v>22</v>
      </c>
      <c r="O4655" t="s">
        <v>23</v>
      </c>
    </row>
    <row r="4656" spans="1:15" x14ac:dyDescent="0.3">
      <c r="A4656">
        <v>33</v>
      </c>
      <c r="B4656" t="s">
        <v>28</v>
      </c>
      <c r="C4656">
        <v>401104</v>
      </c>
      <c r="D4656" t="s">
        <v>29</v>
      </c>
      <c r="E4656">
        <v>9</v>
      </c>
      <c r="F4656" t="s">
        <v>25</v>
      </c>
      <c r="G4656" t="s">
        <v>31</v>
      </c>
      <c r="H4656" t="s">
        <v>27</v>
      </c>
      <c r="I4656" t="s">
        <v>20</v>
      </c>
      <c r="J4656" t="s">
        <v>21</v>
      </c>
      <c r="K4656">
        <v>0</v>
      </c>
      <c r="L4656">
        <v>0</v>
      </c>
      <c r="M4656">
        <v>50</v>
      </c>
      <c r="N4656" t="s">
        <v>22</v>
      </c>
      <c r="O4656" t="s">
        <v>43</v>
      </c>
    </row>
    <row r="4657" spans="1:15" x14ac:dyDescent="0.3">
      <c r="A4657">
        <v>19</v>
      </c>
      <c r="C4657">
        <v>124884</v>
      </c>
      <c r="D4657" t="s">
        <v>39</v>
      </c>
      <c r="E4657">
        <v>5</v>
      </c>
      <c r="F4657" t="s">
        <v>17</v>
      </c>
      <c r="H4657" t="s">
        <v>19</v>
      </c>
      <c r="I4657" t="s">
        <v>20</v>
      </c>
      <c r="J4657" t="s">
        <v>36</v>
      </c>
      <c r="K4657">
        <v>0</v>
      </c>
      <c r="L4657">
        <v>0</v>
      </c>
      <c r="M4657">
        <v>25</v>
      </c>
      <c r="N4657" t="s">
        <v>22</v>
      </c>
      <c r="O4657" t="s">
        <v>23</v>
      </c>
    </row>
    <row r="4658" spans="1:15" x14ac:dyDescent="0.3">
      <c r="A4658">
        <v>37</v>
      </c>
      <c r="B4658" t="s">
        <v>63</v>
      </c>
      <c r="C4658">
        <v>287306</v>
      </c>
      <c r="D4658" t="s">
        <v>48</v>
      </c>
      <c r="E4658">
        <v>12</v>
      </c>
      <c r="F4658" t="s">
        <v>25</v>
      </c>
      <c r="G4658" t="s">
        <v>34</v>
      </c>
      <c r="H4658" t="s">
        <v>35</v>
      </c>
      <c r="I4658" t="s">
        <v>33</v>
      </c>
      <c r="J4658" t="s">
        <v>36</v>
      </c>
      <c r="K4658">
        <v>99999</v>
      </c>
      <c r="L4658">
        <v>0</v>
      </c>
      <c r="M4658">
        <v>40</v>
      </c>
      <c r="O4658" t="s">
        <v>43</v>
      </c>
    </row>
    <row r="4659" spans="1:15" x14ac:dyDescent="0.3">
      <c r="A4659">
        <v>53</v>
      </c>
      <c r="B4659" t="s">
        <v>28</v>
      </c>
      <c r="C4659">
        <v>113995</v>
      </c>
      <c r="D4659" t="s">
        <v>16</v>
      </c>
      <c r="E4659">
        <v>13</v>
      </c>
      <c r="F4659" t="s">
        <v>25</v>
      </c>
      <c r="G4659" t="s">
        <v>26</v>
      </c>
      <c r="H4659" t="s">
        <v>27</v>
      </c>
      <c r="I4659" t="s">
        <v>20</v>
      </c>
      <c r="J4659" t="s">
        <v>21</v>
      </c>
      <c r="K4659">
        <v>0</v>
      </c>
      <c r="L4659">
        <v>0</v>
      </c>
      <c r="M4659">
        <v>45</v>
      </c>
      <c r="N4659" t="s">
        <v>22</v>
      </c>
      <c r="O4659" t="s">
        <v>43</v>
      </c>
    </row>
    <row r="4660" spans="1:15" x14ac:dyDescent="0.3">
      <c r="A4660">
        <v>18</v>
      </c>
      <c r="B4660" t="s">
        <v>28</v>
      </c>
      <c r="C4660">
        <v>146378</v>
      </c>
      <c r="D4660" t="s">
        <v>44</v>
      </c>
      <c r="E4660">
        <v>10</v>
      </c>
      <c r="F4660" t="s">
        <v>17</v>
      </c>
      <c r="G4660" t="s">
        <v>41</v>
      </c>
      <c r="H4660" t="s">
        <v>47</v>
      </c>
      <c r="I4660" t="s">
        <v>20</v>
      </c>
      <c r="J4660" t="s">
        <v>36</v>
      </c>
      <c r="K4660">
        <v>0</v>
      </c>
      <c r="L4660">
        <v>0</v>
      </c>
      <c r="M4660">
        <v>40</v>
      </c>
      <c r="O4660" t="s">
        <v>23</v>
      </c>
    </row>
    <row r="4661" spans="1:15" x14ac:dyDescent="0.3">
      <c r="A4661">
        <v>38</v>
      </c>
      <c r="B4661" t="s">
        <v>28</v>
      </c>
      <c r="C4661">
        <v>111499</v>
      </c>
      <c r="D4661" t="s">
        <v>44</v>
      </c>
      <c r="E4661">
        <v>10</v>
      </c>
      <c r="F4661" t="s">
        <v>25</v>
      </c>
      <c r="G4661" t="s">
        <v>53</v>
      </c>
      <c r="H4661" t="s">
        <v>27</v>
      </c>
      <c r="I4661" t="s">
        <v>20</v>
      </c>
      <c r="J4661" t="s">
        <v>21</v>
      </c>
      <c r="K4661">
        <v>7298</v>
      </c>
      <c r="L4661">
        <v>0</v>
      </c>
      <c r="M4661">
        <v>50</v>
      </c>
      <c r="N4661" t="s">
        <v>22</v>
      </c>
      <c r="O4661" t="s">
        <v>43</v>
      </c>
    </row>
    <row r="4662" spans="1:15" x14ac:dyDescent="0.3">
      <c r="A4662">
        <v>34</v>
      </c>
      <c r="B4662" t="s">
        <v>28</v>
      </c>
      <c r="C4662">
        <v>34374</v>
      </c>
      <c r="D4662" t="s">
        <v>44</v>
      </c>
      <c r="E4662">
        <v>10</v>
      </c>
      <c r="F4662" t="s">
        <v>17</v>
      </c>
      <c r="G4662" t="s">
        <v>41</v>
      </c>
      <c r="H4662" t="s">
        <v>19</v>
      </c>
      <c r="I4662" t="s">
        <v>20</v>
      </c>
      <c r="J4662" t="s">
        <v>21</v>
      </c>
      <c r="K4662">
        <v>0</v>
      </c>
      <c r="L4662">
        <v>0</v>
      </c>
      <c r="M4662">
        <v>50</v>
      </c>
      <c r="N4662" t="s">
        <v>22</v>
      </c>
      <c r="O4662" t="s">
        <v>23</v>
      </c>
    </row>
    <row r="4663" spans="1:15" x14ac:dyDescent="0.3">
      <c r="A4663">
        <v>45</v>
      </c>
      <c r="B4663" t="s">
        <v>28</v>
      </c>
      <c r="C4663">
        <v>162187</v>
      </c>
      <c r="D4663" t="s">
        <v>16</v>
      </c>
      <c r="E4663">
        <v>13</v>
      </c>
      <c r="F4663" t="s">
        <v>25</v>
      </c>
      <c r="G4663" t="s">
        <v>49</v>
      </c>
      <c r="H4663" t="s">
        <v>27</v>
      </c>
      <c r="I4663" t="s">
        <v>20</v>
      </c>
      <c r="J4663" t="s">
        <v>21</v>
      </c>
      <c r="K4663">
        <v>0</v>
      </c>
      <c r="L4663">
        <v>0</v>
      </c>
      <c r="M4663">
        <v>52</v>
      </c>
      <c r="N4663" t="s">
        <v>22</v>
      </c>
      <c r="O4663" t="s">
        <v>43</v>
      </c>
    </row>
    <row r="4664" spans="1:15" x14ac:dyDescent="0.3">
      <c r="A4664">
        <v>33</v>
      </c>
      <c r="B4664" t="s">
        <v>63</v>
      </c>
      <c r="C4664">
        <v>147654</v>
      </c>
      <c r="D4664" t="s">
        <v>50</v>
      </c>
      <c r="E4664">
        <v>11</v>
      </c>
      <c r="F4664" t="s">
        <v>25</v>
      </c>
      <c r="G4664" t="s">
        <v>34</v>
      </c>
      <c r="H4664" t="s">
        <v>27</v>
      </c>
      <c r="I4664" t="s">
        <v>20</v>
      </c>
      <c r="J4664" t="s">
        <v>21</v>
      </c>
      <c r="K4664">
        <v>0</v>
      </c>
      <c r="L4664">
        <v>0</v>
      </c>
      <c r="M4664">
        <v>60</v>
      </c>
      <c r="N4664" t="s">
        <v>22</v>
      </c>
      <c r="O4664" t="s">
        <v>23</v>
      </c>
    </row>
    <row r="4665" spans="1:15" x14ac:dyDescent="0.3">
      <c r="A4665">
        <v>35</v>
      </c>
      <c r="B4665" t="s">
        <v>28</v>
      </c>
      <c r="C4665">
        <v>182467</v>
      </c>
      <c r="D4665" t="s">
        <v>50</v>
      </c>
      <c r="E4665">
        <v>11</v>
      </c>
      <c r="F4665" t="s">
        <v>25</v>
      </c>
      <c r="G4665" t="s">
        <v>51</v>
      </c>
      <c r="H4665" t="s">
        <v>35</v>
      </c>
      <c r="I4665" t="s">
        <v>20</v>
      </c>
      <c r="J4665" t="s">
        <v>36</v>
      </c>
      <c r="K4665">
        <v>0</v>
      </c>
      <c r="L4665">
        <v>0</v>
      </c>
      <c r="M4665">
        <v>44</v>
      </c>
      <c r="N4665" t="s">
        <v>22</v>
      </c>
      <c r="O4665" t="s">
        <v>23</v>
      </c>
    </row>
    <row r="4666" spans="1:15" x14ac:dyDescent="0.3">
      <c r="A4666">
        <v>22</v>
      </c>
      <c r="B4666" t="s">
        <v>28</v>
      </c>
      <c r="C4666">
        <v>183970</v>
      </c>
      <c r="D4666" t="s">
        <v>29</v>
      </c>
      <c r="E4666">
        <v>9</v>
      </c>
      <c r="F4666" t="s">
        <v>17</v>
      </c>
      <c r="G4666" t="s">
        <v>31</v>
      </c>
      <c r="H4666" t="s">
        <v>47</v>
      </c>
      <c r="I4666" t="s">
        <v>33</v>
      </c>
      <c r="J4666" t="s">
        <v>21</v>
      </c>
      <c r="K4666">
        <v>0</v>
      </c>
      <c r="L4666">
        <v>0</v>
      </c>
      <c r="M4666">
        <v>40</v>
      </c>
      <c r="N4666" t="s">
        <v>22</v>
      </c>
      <c r="O4666" t="s">
        <v>23</v>
      </c>
    </row>
    <row r="4667" spans="1:15" x14ac:dyDescent="0.3">
      <c r="A4667">
        <v>35</v>
      </c>
      <c r="B4667" t="s">
        <v>28</v>
      </c>
      <c r="C4667">
        <v>332588</v>
      </c>
      <c r="D4667" t="s">
        <v>29</v>
      </c>
      <c r="E4667">
        <v>9</v>
      </c>
      <c r="F4667" t="s">
        <v>30</v>
      </c>
      <c r="G4667" t="s">
        <v>41</v>
      </c>
      <c r="H4667" t="s">
        <v>58</v>
      </c>
      <c r="I4667" t="s">
        <v>20</v>
      </c>
      <c r="J4667" t="s">
        <v>36</v>
      </c>
      <c r="K4667">
        <v>0</v>
      </c>
      <c r="L4667">
        <v>0</v>
      </c>
      <c r="M4667">
        <v>30</v>
      </c>
      <c r="N4667" t="s">
        <v>22</v>
      </c>
      <c r="O4667" t="s">
        <v>23</v>
      </c>
    </row>
    <row r="4668" spans="1:15" x14ac:dyDescent="0.3">
      <c r="A4668">
        <v>45</v>
      </c>
      <c r="B4668" t="s">
        <v>28</v>
      </c>
      <c r="C4668">
        <v>26781</v>
      </c>
      <c r="D4668" t="s">
        <v>29</v>
      </c>
      <c r="E4668">
        <v>9</v>
      </c>
      <c r="F4668" t="s">
        <v>25</v>
      </c>
      <c r="G4668" t="s">
        <v>34</v>
      </c>
      <c r="H4668" t="s">
        <v>27</v>
      </c>
      <c r="I4668" t="s">
        <v>54</v>
      </c>
      <c r="J4668" t="s">
        <v>21</v>
      </c>
      <c r="K4668">
        <v>0</v>
      </c>
      <c r="L4668">
        <v>0</v>
      </c>
      <c r="M4668">
        <v>8</v>
      </c>
      <c r="N4668" t="s">
        <v>22</v>
      </c>
      <c r="O4668" t="s">
        <v>23</v>
      </c>
    </row>
    <row r="4669" spans="1:15" x14ac:dyDescent="0.3">
      <c r="A4669">
        <v>17</v>
      </c>
      <c r="B4669" t="s">
        <v>28</v>
      </c>
      <c r="C4669">
        <v>48610</v>
      </c>
      <c r="D4669" t="s">
        <v>32</v>
      </c>
      <c r="E4669">
        <v>7</v>
      </c>
      <c r="F4669" t="s">
        <v>17</v>
      </c>
      <c r="G4669" t="s">
        <v>56</v>
      </c>
      <c r="H4669" t="s">
        <v>47</v>
      </c>
      <c r="I4669" t="s">
        <v>20</v>
      </c>
      <c r="J4669" t="s">
        <v>21</v>
      </c>
      <c r="K4669">
        <v>0</v>
      </c>
      <c r="L4669">
        <v>0</v>
      </c>
      <c r="M4669">
        <v>45</v>
      </c>
      <c r="N4669" t="s">
        <v>22</v>
      </c>
      <c r="O4669" t="s">
        <v>23</v>
      </c>
    </row>
    <row r="4670" spans="1:15" x14ac:dyDescent="0.3">
      <c r="A4670">
        <v>50</v>
      </c>
      <c r="B4670" t="s">
        <v>28</v>
      </c>
      <c r="C4670">
        <v>162632</v>
      </c>
      <c r="D4670" t="s">
        <v>29</v>
      </c>
      <c r="E4670">
        <v>9</v>
      </c>
      <c r="F4670" t="s">
        <v>25</v>
      </c>
      <c r="G4670" t="s">
        <v>26</v>
      </c>
      <c r="H4670" t="s">
        <v>27</v>
      </c>
      <c r="I4670" t="s">
        <v>20</v>
      </c>
      <c r="J4670" t="s">
        <v>21</v>
      </c>
      <c r="K4670">
        <v>0</v>
      </c>
      <c r="L4670">
        <v>0</v>
      </c>
      <c r="M4670">
        <v>45</v>
      </c>
      <c r="N4670" t="s">
        <v>22</v>
      </c>
      <c r="O4670" t="s">
        <v>23</v>
      </c>
    </row>
    <row r="4671" spans="1:15" x14ac:dyDescent="0.3">
      <c r="A4671">
        <v>38</v>
      </c>
      <c r="B4671" t="s">
        <v>63</v>
      </c>
      <c r="C4671">
        <v>91711</v>
      </c>
      <c r="D4671" t="s">
        <v>16</v>
      </c>
      <c r="E4671">
        <v>13</v>
      </c>
      <c r="F4671" t="s">
        <v>25</v>
      </c>
      <c r="G4671" t="s">
        <v>34</v>
      </c>
      <c r="H4671" t="s">
        <v>27</v>
      </c>
      <c r="I4671" t="s">
        <v>20</v>
      </c>
      <c r="J4671" t="s">
        <v>21</v>
      </c>
      <c r="K4671">
        <v>0</v>
      </c>
      <c r="L4671">
        <v>0</v>
      </c>
      <c r="M4671">
        <v>50</v>
      </c>
      <c r="N4671" t="s">
        <v>22</v>
      </c>
      <c r="O4671" t="s">
        <v>43</v>
      </c>
    </row>
    <row r="4672" spans="1:15" x14ac:dyDescent="0.3">
      <c r="A4672">
        <v>33</v>
      </c>
      <c r="B4672" t="s">
        <v>28</v>
      </c>
      <c r="C4672">
        <v>198003</v>
      </c>
      <c r="D4672" t="s">
        <v>44</v>
      </c>
      <c r="E4672">
        <v>10</v>
      </c>
      <c r="F4672" t="s">
        <v>25</v>
      </c>
      <c r="G4672" t="s">
        <v>51</v>
      </c>
      <c r="H4672" t="s">
        <v>27</v>
      </c>
      <c r="I4672" t="s">
        <v>20</v>
      </c>
      <c r="J4672" t="s">
        <v>21</v>
      </c>
      <c r="K4672">
        <v>7298</v>
      </c>
      <c r="L4672">
        <v>0</v>
      </c>
      <c r="M4672">
        <v>50</v>
      </c>
      <c r="N4672" t="s">
        <v>22</v>
      </c>
      <c r="O4672" t="s">
        <v>43</v>
      </c>
    </row>
    <row r="4673" spans="1:15" x14ac:dyDescent="0.3">
      <c r="A4673">
        <v>46</v>
      </c>
      <c r="B4673" t="s">
        <v>28</v>
      </c>
      <c r="C4673">
        <v>179048</v>
      </c>
      <c r="D4673" t="s">
        <v>29</v>
      </c>
      <c r="E4673">
        <v>9</v>
      </c>
      <c r="F4673" t="s">
        <v>25</v>
      </c>
      <c r="G4673" t="s">
        <v>49</v>
      </c>
      <c r="H4673" t="s">
        <v>27</v>
      </c>
      <c r="I4673" t="s">
        <v>20</v>
      </c>
      <c r="J4673" t="s">
        <v>21</v>
      </c>
      <c r="K4673">
        <v>0</v>
      </c>
      <c r="L4673">
        <v>0</v>
      </c>
      <c r="M4673">
        <v>35</v>
      </c>
      <c r="O4673" t="s">
        <v>23</v>
      </c>
    </row>
    <row r="4674" spans="1:15" x14ac:dyDescent="0.3">
      <c r="A4674">
        <v>25</v>
      </c>
      <c r="B4674" t="s">
        <v>28</v>
      </c>
      <c r="C4674">
        <v>262778</v>
      </c>
      <c r="D4674" t="s">
        <v>16</v>
      </c>
      <c r="E4674">
        <v>13</v>
      </c>
      <c r="F4674" t="s">
        <v>17</v>
      </c>
      <c r="G4674" t="s">
        <v>49</v>
      </c>
      <c r="H4674" t="s">
        <v>19</v>
      </c>
      <c r="I4674" t="s">
        <v>20</v>
      </c>
      <c r="J4674" t="s">
        <v>36</v>
      </c>
      <c r="K4674">
        <v>6849</v>
      </c>
      <c r="L4674">
        <v>0</v>
      </c>
      <c r="M4674">
        <v>50</v>
      </c>
      <c r="N4674" t="s">
        <v>22</v>
      </c>
      <c r="O4674" t="s">
        <v>23</v>
      </c>
    </row>
    <row r="4675" spans="1:15" x14ac:dyDescent="0.3">
      <c r="A4675">
        <v>64</v>
      </c>
      <c r="B4675" t="s">
        <v>28</v>
      </c>
      <c r="C4675">
        <v>102470</v>
      </c>
      <c r="D4675" t="s">
        <v>29</v>
      </c>
      <c r="E4675">
        <v>9</v>
      </c>
      <c r="F4675" t="s">
        <v>25</v>
      </c>
      <c r="G4675" t="s">
        <v>51</v>
      </c>
      <c r="H4675" t="s">
        <v>27</v>
      </c>
      <c r="I4675" t="s">
        <v>20</v>
      </c>
      <c r="J4675" t="s">
        <v>21</v>
      </c>
      <c r="K4675">
        <v>0</v>
      </c>
      <c r="L4675">
        <v>0</v>
      </c>
      <c r="M4675">
        <v>40</v>
      </c>
      <c r="N4675" t="s">
        <v>22</v>
      </c>
      <c r="O4675" t="s">
        <v>23</v>
      </c>
    </row>
    <row r="4676" spans="1:15" x14ac:dyDescent="0.3">
      <c r="A4676">
        <v>62</v>
      </c>
      <c r="B4676" t="s">
        <v>24</v>
      </c>
      <c r="C4676">
        <v>123170</v>
      </c>
      <c r="D4676" t="s">
        <v>44</v>
      </c>
      <c r="E4676">
        <v>10</v>
      </c>
      <c r="F4676" t="s">
        <v>25</v>
      </c>
      <c r="G4676" t="s">
        <v>26</v>
      </c>
      <c r="H4676" t="s">
        <v>27</v>
      </c>
      <c r="I4676" t="s">
        <v>20</v>
      </c>
      <c r="J4676" t="s">
        <v>21</v>
      </c>
      <c r="K4676">
        <v>0</v>
      </c>
      <c r="L4676">
        <v>0</v>
      </c>
      <c r="M4676">
        <v>10</v>
      </c>
      <c r="N4676" t="s">
        <v>22</v>
      </c>
      <c r="O4676" t="s">
        <v>23</v>
      </c>
    </row>
    <row r="4677" spans="1:15" x14ac:dyDescent="0.3">
      <c r="A4677">
        <v>32</v>
      </c>
      <c r="B4677" t="s">
        <v>28</v>
      </c>
      <c r="C4677">
        <v>164243</v>
      </c>
      <c r="D4677" t="s">
        <v>29</v>
      </c>
      <c r="E4677">
        <v>9</v>
      </c>
      <c r="F4677" t="s">
        <v>25</v>
      </c>
      <c r="G4677" t="s">
        <v>62</v>
      </c>
      <c r="H4677" t="s">
        <v>27</v>
      </c>
      <c r="I4677" t="s">
        <v>20</v>
      </c>
      <c r="J4677" t="s">
        <v>21</v>
      </c>
      <c r="K4677">
        <v>0</v>
      </c>
      <c r="L4677">
        <v>0</v>
      </c>
      <c r="M4677">
        <v>60</v>
      </c>
      <c r="N4677" t="s">
        <v>22</v>
      </c>
      <c r="O4677" t="s">
        <v>43</v>
      </c>
    </row>
    <row r="4678" spans="1:15" x14ac:dyDescent="0.3">
      <c r="A4678">
        <v>17</v>
      </c>
      <c r="B4678" t="s">
        <v>28</v>
      </c>
      <c r="C4678">
        <v>262511</v>
      </c>
      <c r="D4678" t="s">
        <v>32</v>
      </c>
      <c r="E4678">
        <v>7</v>
      </c>
      <c r="F4678" t="s">
        <v>17</v>
      </c>
      <c r="G4678" t="s">
        <v>49</v>
      </c>
      <c r="H4678" t="s">
        <v>47</v>
      </c>
      <c r="I4678" t="s">
        <v>20</v>
      </c>
      <c r="J4678" t="s">
        <v>21</v>
      </c>
      <c r="K4678">
        <v>0</v>
      </c>
      <c r="L4678">
        <v>0</v>
      </c>
      <c r="M4678">
        <v>20</v>
      </c>
      <c r="N4678" t="s">
        <v>22</v>
      </c>
      <c r="O4678" t="s">
        <v>23</v>
      </c>
    </row>
    <row r="4679" spans="1:15" x14ac:dyDescent="0.3">
      <c r="A4679">
        <v>61</v>
      </c>
      <c r="B4679" t="s">
        <v>28</v>
      </c>
      <c r="C4679">
        <v>51170</v>
      </c>
      <c r="D4679" t="s">
        <v>29</v>
      </c>
      <c r="E4679">
        <v>9</v>
      </c>
      <c r="F4679" t="s">
        <v>25</v>
      </c>
      <c r="G4679" t="s">
        <v>51</v>
      </c>
      <c r="H4679" t="s">
        <v>27</v>
      </c>
      <c r="I4679" t="s">
        <v>20</v>
      </c>
      <c r="J4679" t="s">
        <v>21</v>
      </c>
      <c r="K4679">
        <v>0</v>
      </c>
      <c r="L4679">
        <v>0</v>
      </c>
      <c r="M4679">
        <v>55</v>
      </c>
      <c r="N4679" t="s">
        <v>22</v>
      </c>
      <c r="O4679" t="s">
        <v>23</v>
      </c>
    </row>
    <row r="4680" spans="1:15" x14ac:dyDescent="0.3">
      <c r="A4680">
        <v>40</v>
      </c>
      <c r="B4680" t="s">
        <v>15</v>
      </c>
      <c r="C4680">
        <v>91949</v>
      </c>
      <c r="D4680" t="s">
        <v>59</v>
      </c>
      <c r="E4680">
        <v>16</v>
      </c>
      <c r="F4680" t="s">
        <v>17</v>
      </c>
      <c r="G4680" t="s">
        <v>34</v>
      </c>
      <c r="H4680" t="s">
        <v>19</v>
      </c>
      <c r="I4680" t="s">
        <v>33</v>
      </c>
      <c r="J4680" t="s">
        <v>36</v>
      </c>
      <c r="K4680">
        <v>0</v>
      </c>
      <c r="L4680">
        <v>0</v>
      </c>
      <c r="M4680">
        <v>40</v>
      </c>
      <c r="N4680" t="s">
        <v>22</v>
      </c>
      <c r="O4680" t="s">
        <v>23</v>
      </c>
    </row>
    <row r="4681" spans="1:15" x14ac:dyDescent="0.3">
      <c r="A4681">
        <v>21</v>
      </c>
      <c r="B4681" t="s">
        <v>28</v>
      </c>
      <c r="C4681">
        <v>123727</v>
      </c>
      <c r="D4681" t="s">
        <v>29</v>
      </c>
      <c r="E4681">
        <v>9</v>
      </c>
      <c r="F4681" t="s">
        <v>17</v>
      </c>
      <c r="G4681" t="s">
        <v>26</v>
      </c>
      <c r="H4681" t="s">
        <v>73</v>
      </c>
      <c r="I4681" t="s">
        <v>20</v>
      </c>
      <c r="J4681" t="s">
        <v>36</v>
      </c>
      <c r="K4681">
        <v>0</v>
      </c>
      <c r="L4681">
        <v>0</v>
      </c>
      <c r="M4681">
        <v>40</v>
      </c>
      <c r="N4681" t="s">
        <v>22</v>
      </c>
      <c r="O4681" t="s">
        <v>23</v>
      </c>
    </row>
    <row r="4682" spans="1:15" x14ac:dyDescent="0.3">
      <c r="A4682">
        <v>39</v>
      </c>
      <c r="B4682" t="s">
        <v>28</v>
      </c>
      <c r="C4682">
        <v>173175</v>
      </c>
      <c r="D4682" t="s">
        <v>16</v>
      </c>
      <c r="E4682">
        <v>13</v>
      </c>
      <c r="F4682" t="s">
        <v>25</v>
      </c>
      <c r="G4682" t="s">
        <v>26</v>
      </c>
      <c r="H4682" t="s">
        <v>27</v>
      </c>
      <c r="I4682" t="s">
        <v>20</v>
      </c>
      <c r="J4682" t="s">
        <v>21</v>
      </c>
      <c r="K4682">
        <v>15024</v>
      </c>
      <c r="L4682">
        <v>0</v>
      </c>
      <c r="M4682">
        <v>50</v>
      </c>
      <c r="N4682" t="s">
        <v>22</v>
      </c>
      <c r="O4682" t="s">
        <v>43</v>
      </c>
    </row>
    <row r="4683" spans="1:15" x14ac:dyDescent="0.3">
      <c r="A4683">
        <v>35</v>
      </c>
      <c r="B4683" t="s">
        <v>24</v>
      </c>
      <c r="C4683">
        <v>120301</v>
      </c>
      <c r="D4683" t="s">
        <v>44</v>
      </c>
      <c r="E4683">
        <v>10</v>
      </c>
      <c r="F4683" t="s">
        <v>25</v>
      </c>
      <c r="G4683" t="s">
        <v>26</v>
      </c>
      <c r="H4683" t="s">
        <v>27</v>
      </c>
      <c r="I4683" t="s">
        <v>20</v>
      </c>
      <c r="J4683" t="s">
        <v>21</v>
      </c>
      <c r="K4683">
        <v>0</v>
      </c>
      <c r="L4683">
        <v>0</v>
      </c>
      <c r="M4683">
        <v>45</v>
      </c>
      <c r="N4683" t="s">
        <v>22</v>
      </c>
      <c r="O4683" t="s">
        <v>23</v>
      </c>
    </row>
    <row r="4684" spans="1:15" x14ac:dyDescent="0.3">
      <c r="A4684">
        <v>29</v>
      </c>
      <c r="B4684" t="s">
        <v>28</v>
      </c>
      <c r="C4684">
        <v>250967</v>
      </c>
      <c r="D4684" t="s">
        <v>50</v>
      </c>
      <c r="E4684">
        <v>11</v>
      </c>
      <c r="F4684" t="s">
        <v>25</v>
      </c>
      <c r="G4684" t="s">
        <v>34</v>
      </c>
      <c r="H4684" t="s">
        <v>27</v>
      </c>
      <c r="I4684" t="s">
        <v>20</v>
      </c>
      <c r="J4684" t="s">
        <v>21</v>
      </c>
      <c r="K4684">
        <v>0</v>
      </c>
      <c r="L4684">
        <v>0</v>
      </c>
      <c r="M4684">
        <v>40</v>
      </c>
      <c r="N4684" t="s">
        <v>22</v>
      </c>
      <c r="O4684" t="s">
        <v>23</v>
      </c>
    </row>
    <row r="4685" spans="1:15" x14ac:dyDescent="0.3">
      <c r="A4685">
        <v>27</v>
      </c>
      <c r="B4685" t="s">
        <v>61</v>
      </c>
      <c r="C4685">
        <v>285432</v>
      </c>
      <c r="D4685" t="s">
        <v>48</v>
      </c>
      <c r="E4685">
        <v>12</v>
      </c>
      <c r="F4685" t="s">
        <v>17</v>
      </c>
      <c r="G4685" t="s">
        <v>53</v>
      </c>
      <c r="H4685" t="s">
        <v>19</v>
      </c>
      <c r="I4685" t="s">
        <v>33</v>
      </c>
      <c r="J4685" t="s">
        <v>21</v>
      </c>
      <c r="K4685">
        <v>0</v>
      </c>
      <c r="L4685">
        <v>0</v>
      </c>
      <c r="M4685">
        <v>40</v>
      </c>
      <c r="N4685" t="s">
        <v>22</v>
      </c>
      <c r="O4685" t="s">
        <v>23</v>
      </c>
    </row>
    <row r="4686" spans="1:15" x14ac:dyDescent="0.3">
      <c r="A4686">
        <v>20</v>
      </c>
      <c r="B4686" t="s">
        <v>28</v>
      </c>
      <c r="C4686">
        <v>36235</v>
      </c>
      <c r="D4686" t="s">
        <v>48</v>
      </c>
      <c r="E4686">
        <v>12</v>
      </c>
      <c r="F4686" t="s">
        <v>17</v>
      </c>
      <c r="G4686" t="s">
        <v>18</v>
      </c>
      <c r="H4686" t="s">
        <v>19</v>
      </c>
      <c r="I4686" t="s">
        <v>20</v>
      </c>
      <c r="J4686" t="s">
        <v>36</v>
      </c>
      <c r="K4686">
        <v>0</v>
      </c>
      <c r="L4686">
        <v>0</v>
      </c>
      <c r="M4686">
        <v>40</v>
      </c>
      <c r="N4686" t="s">
        <v>22</v>
      </c>
      <c r="O4686" t="s">
        <v>23</v>
      </c>
    </row>
    <row r="4687" spans="1:15" x14ac:dyDescent="0.3">
      <c r="A4687">
        <v>34</v>
      </c>
      <c r="C4687">
        <v>317219</v>
      </c>
      <c r="D4687" t="s">
        <v>44</v>
      </c>
      <c r="E4687">
        <v>10</v>
      </c>
      <c r="F4687" t="s">
        <v>25</v>
      </c>
      <c r="H4687" t="s">
        <v>35</v>
      </c>
      <c r="I4687" t="s">
        <v>20</v>
      </c>
      <c r="J4687" t="s">
        <v>36</v>
      </c>
      <c r="K4687">
        <v>0</v>
      </c>
      <c r="L4687">
        <v>0</v>
      </c>
      <c r="M4687">
        <v>20</v>
      </c>
      <c r="N4687" t="s">
        <v>22</v>
      </c>
      <c r="O4687" t="s">
        <v>43</v>
      </c>
    </row>
    <row r="4688" spans="1:15" x14ac:dyDescent="0.3">
      <c r="A4688">
        <v>51</v>
      </c>
      <c r="B4688" t="s">
        <v>63</v>
      </c>
      <c r="C4688">
        <v>110965</v>
      </c>
      <c r="D4688" t="s">
        <v>38</v>
      </c>
      <c r="E4688">
        <v>14</v>
      </c>
      <c r="F4688" t="s">
        <v>17</v>
      </c>
      <c r="G4688" t="s">
        <v>34</v>
      </c>
      <c r="H4688" t="s">
        <v>47</v>
      </c>
      <c r="I4688" t="s">
        <v>20</v>
      </c>
      <c r="J4688" t="s">
        <v>21</v>
      </c>
      <c r="K4688">
        <v>0</v>
      </c>
      <c r="L4688">
        <v>0</v>
      </c>
      <c r="M4688">
        <v>40</v>
      </c>
      <c r="N4688" t="s">
        <v>22</v>
      </c>
      <c r="O4688" t="s">
        <v>23</v>
      </c>
    </row>
    <row r="4689" spans="1:15" x14ac:dyDescent="0.3">
      <c r="A4689">
        <v>45</v>
      </c>
      <c r="B4689" t="s">
        <v>28</v>
      </c>
      <c r="C4689">
        <v>123283</v>
      </c>
      <c r="D4689" t="s">
        <v>29</v>
      </c>
      <c r="E4689">
        <v>9</v>
      </c>
      <c r="F4689" t="s">
        <v>60</v>
      </c>
      <c r="G4689" t="s">
        <v>57</v>
      </c>
      <c r="H4689" t="s">
        <v>58</v>
      </c>
      <c r="I4689" t="s">
        <v>33</v>
      </c>
      <c r="J4689" t="s">
        <v>36</v>
      </c>
      <c r="K4689">
        <v>0</v>
      </c>
      <c r="L4689">
        <v>0</v>
      </c>
      <c r="M4689">
        <v>15</v>
      </c>
      <c r="N4689" t="s">
        <v>22</v>
      </c>
      <c r="O4689" t="s">
        <v>23</v>
      </c>
    </row>
    <row r="4690" spans="1:15" x14ac:dyDescent="0.3">
      <c r="A4690">
        <v>20</v>
      </c>
      <c r="C4690">
        <v>249087</v>
      </c>
      <c r="D4690" t="s">
        <v>44</v>
      </c>
      <c r="E4690">
        <v>10</v>
      </c>
      <c r="F4690" t="s">
        <v>17</v>
      </c>
      <c r="H4690" t="s">
        <v>47</v>
      </c>
      <c r="I4690" t="s">
        <v>20</v>
      </c>
      <c r="J4690" t="s">
        <v>36</v>
      </c>
      <c r="K4690">
        <v>0</v>
      </c>
      <c r="L4690">
        <v>0</v>
      </c>
      <c r="M4690">
        <v>40</v>
      </c>
      <c r="N4690" t="s">
        <v>22</v>
      </c>
      <c r="O4690" t="s">
        <v>23</v>
      </c>
    </row>
    <row r="4691" spans="1:15" x14ac:dyDescent="0.3">
      <c r="A4691">
        <v>31</v>
      </c>
      <c r="B4691" t="s">
        <v>28</v>
      </c>
      <c r="C4691">
        <v>152940</v>
      </c>
      <c r="D4691" t="s">
        <v>44</v>
      </c>
      <c r="E4691">
        <v>10</v>
      </c>
      <c r="F4691" t="s">
        <v>25</v>
      </c>
      <c r="G4691" t="s">
        <v>51</v>
      </c>
      <c r="H4691" t="s">
        <v>27</v>
      </c>
      <c r="I4691" t="s">
        <v>20</v>
      </c>
      <c r="J4691" t="s">
        <v>21</v>
      </c>
      <c r="K4691">
        <v>0</v>
      </c>
      <c r="L4691">
        <v>0</v>
      </c>
      <c r="M4691">
        <v>40</v>
      </c>
      <c r="N4691" t="s">
        <v>22</v>
      </c>
      <c r="O4691" t="s">
        <v>23</v>
      </c>
    </row>
    <row r="4692" spans="1:15" x14ac:dyDescent="0.3">
      <c r="A4692">
        <v>29</v>
      </c>
      <c r="B4692" t="s">
        <v>28</v>
      </c>
      <c r="C4692">
        <v>376680</v>
      </c>
      <c r="D4692" t="s">
        <v>29</v>
      </c>
      <c r="E4692">
        <v>9</v>
      </c>
      <c r="F4692" t="s">
        <v>17</v>
      </c>
      <c r="G4692" t="s">
        <v>62</v>
      </c>
      <c r="H4692" t="s">
        <v>47</v>
      </c>
      <c r="I4692" t="s">
        <v>33</v>
      </c>
      <c r="J4692" t="s">
        <v>21</v>
      </c>
      <c r="K4692">
        <v>0</v>
      </c>
      <c r="L4692">
        <v>0</v>
      </c>
      <c r="M4692">
        <v>40</v>
      </c>
      <c r="N4692" t="s">
        <v>22</v>
      </c>
      <c r="O4692" t="s">
        <v>23</v>
      </c>
    </row>
    <row r="4693" spans="1:15" x14ac:dyDescent="0.3">
      <c r="A4693">
        <v>56</v>
      </c>
      <c r="B4693" t="s">
        <v>28</v>
      </c>
      <c r="C4693">
        <v>231232</v>
      </c>
      <c r="D4693" t="s">
        <v>16</v>
      </c>
      <c r="E4693">
        <v>13</v>
      </c>
      <c r="F4693" t="s">
        <v>25</v>
      </c>
      <c r="G4693" t="s">
        <v>18</v>
      </c>
      <c r="H4693" t="s">
        <v>27</v>
      </c>
      <c r="I4693" t="s">
        <v>20</v>
      </c>
      <c r="J4693" t="s">
        <v>21</v>
      </c>
      <c r="K4693">
        <v>0</v>
      </c>
      <c r="L4693">
        <v>0</v>
      </c>
      <c r="M4693">
        <v>30</v>
      </c>
      <c r="N4693" t="s">
        <v>76</v>
      </c>
      <c r="O4693" t="s">
        <v>23</v>
      </c>
    </row>
    <row r="4694" spans="1:15" x14ac:dyDescent="0.3">
      <c r="A4694">
        <v>55</v>
      </c>
      <c r="B4694" t="s">
        <v>24</v>
      </c>
      <c r="C4694">
        <v>168625</v>
      </c>
      <c r="D4694" t="s">
        <v>44</v>
      </c>
      <c r="E4694">
        <v>10</v>
      </c>
      <c r="F4694" t="s">
        <v>30</v>
      </c>
      <c r="G4694" t="s">
        <v>62</v>
      </c>
      <c r="H4694" t="s">
        <v>19</v>
      </c>
      <c r="I4694" t="s">
        <v>20</v>
      </c>
      <c r="J4694" t="s">
        <v>36</v>
      </c>
      <c r="K4694">
        <v>0</v>
      </c>
      <c r="L4694">
        <v>0</v>
      </c>
      <c r="M4694">
        <v>12</v>
      </c>
      <c r="N4694" t="s">
        <v>22</v>
      </c>
      <c r="O4694" t="s">
        <v>43</v>
      </c>
    </row>
    <row r="4695" spans="1:15" x14ac:dyDescent="0.3">
      <c r="A4695">
        <v>26</v>
      </c>
      <c r="B4695" t="s">
        <v>28</v>
      </c>
      <c r="C4695">
        <v>33939</v>
      </c>
      <c r="D4695" t="s">
        <v>44</v>
      </c>
      <c r="E4695">
        <v>10</v>
      </c>
      <c r="F4695" t="s">
        <v>17</v>
      </c>
      <c r="G4695" t="s">
        <v>62</v>
      </c>
      <c r="H4695" t="s">
        <v>47</v>
      </c>
      <c r="I4695" t="s">
        <v>20</v>
      </c>
      <c r="J4695" t="s">
        <v>21</v>
      </c>
      <c r="K4695">
        <v>0</v>
      </c>
      <c r="L4695">
        <v>0</v>
      </c>
      <c r="M4695">
        <v>20</v>
      </c>
      <c r="N4695" t="s">
        <v>22</v>
      </c>
      <c r="O4695" t="s">
        <v>23</v>
      </c>
    </row>
    <row r="4696" spans="1:15" x14ac:dyDescent="0.3">
      <c r="A4696">
        <v>46</v>
      </c>
      <c r="B4696" t="s">
        <v>28</v>
      </c>
      <c r="C4696">
        <v>155659</v>
      </c>
      <c r="D4696" t="s">
        <v>44</v>
      </c>
      <c r="E4696">
        <v>10</v>
      </c>
      <c r="F4696" t="s">
        <v>25</v>
      </c>
      <c r="G4696" t="s">
        <v>51</v>
      </c>
      <c r="H4696" t="s">
        <v>27</v>
      </c>
      <c r="I4696" t="s">
        <v>20</v>
      </c>
      <c r="J4696" t="s">
        <v>21</v>
      </c>
      <c r="K4696">
        <v>15024</v>
      </c>
      <c r="L4696">
        <v>0</v>
      </c>
      <c r="M4696">
        <v>45</v>
      </c>
      <c r="N4696" t="s">
        <v>22</v>
      </c>
      <c r="O4696" t="s">
        <v>43</v>
      </c>
    </row>
    <row r="4697" spans="1:15" x14ac:dyDescent="0.3">
      <c r="A4697">
        <v>32</v>
      </c>
      <c r="B4697" t="s">
        <v>63</v>
      </c>
      <c r="C4697">
        <v>190228</v>
      </c>
      <c r="D4697" t="s">
        <v>29</v>
      </c>
      <c r="E4697">
        <v>9</v>
      </c>
      <c r="F4697" t="s">
        <v>25</v>
      </c>
      <c r="G4697" t="s">
        <v>41</v>
      </c>
      <c r="H4697" t="s">
        <v>27</v>
      </c>
      <c r="I4697" t="s">
        <v>20</v>
      </c>
      <c r="J4697" t="s">
        <v>21</v>
      </c>
      <c r="K4697">
        <v>0</v>
      </c>
      <c r="L4697">
        <v>0</v>
      </c>
      <c r="M4697">
        <v>40</v>
      </c>
      <c r="N4697" t="s">
        <v>22</v>
      </c>
      <c r="O4697" t="s">
        <v>23</v>
      </c>
    </row>
    <row r="4698" spans="1:15" x14ac:dyDescent="0.3">
      <c r="A4698">
        <v>28</v>
      </c>
      <c r="B4698" t="s">
        <v>28</v>
      </c>
      <c r="C4698">
        <v>216178</v>
      </c>
      <c r="D4698" t="s">
        <v>29</v>
      </c>
      <c r="E4698">
        <v>9</v>
      </c>
      <c r="F4698" t="s">
        <v>25</v>
      </c>
      <c r="G4698" t="s">
        <v>49</v>
      </c>
      <c r="H4698" t="s">
        <v>27</v>
      </c>
      <c r="I4698" t="s">
        <v>20</v>
      </c>
      <c r="J4698" t="s">
        <v>21</v>
      </c>
      <c r="K4698">
        <v>0</v>
      </c>
      <c r="L4698">
        <v>0</v>
      </c>
      <c r="M4698">
        <v>40</v>
      </c>
      <c r="N4698" t="s">
        <v>22</v>
      </c>
      <c r="O4698" t="s">
        <v>23</v>
      </c>
    </row>
    <row r="4699" spans="1:15" x14ac:dyDescent="0.3">
      <c r="A4699">
        <v>27</v>
      </c>
      <c r="B4699" t="s">
        <v>28</v>
      </c>
      <c r="C4699">
        <v>587310</v>
      </c>
      <c r="D4699" t="s">
        <v>52</v>
      </c>
      <c r="E4699">
        <v>4</v>
      </c>
      <c r="F4699" t="s">
        <v>17</v>
      </c>
      <c r="G4699" t="s">
        <v>41</v>
      </c>
      <c r="H4699" t="s">
        <v>73</v>
      </c>
      <c r="I4699" t="s">
        <v>20</v>
      </c>
      <c r="J4699" t="s">
        <v>21</v>
      </c>
      <c r="K4699">
        <v>0</v>
      </c>
      <c r="L4699">
        <v>0</v>
      </c>
      <c r="M4699">
        <v>35</v>
      </c>
      <c r="N4699" t="s">
        <v>99</v>
      </c>
      <c r="O4699" t="s">
        <v>23</v>
      </c>
    </row>
    <row r="4700" spans="1:15" x14ac:dyDescent="0.3">
      <c r="A4700">
        <v>23</v>
      </c>
      <c r="B4700" t="s">
        <v>28</v>
      </c>
      <c r="C4700">
        <v>155919</v>
      </c>
      <c r="D4700" t="s">
        <v>39</v>
      </c>
      <c r="E4700">
        <v>5</v>
      </c>
      <c r="F4700" t="s">
        <v>40</v>
      </c>
      <c r="G4700" t="s">
        <v>51</v>
      </c>
      <c r="H4700" t="s">
        <v>19</v>
      </c>
      <c r="I4700" t="s">
        <v>20</v>
      </c>
      <c r="J4700" t="s">
        <v>21</v>
      </c>
      <c r="K4700">
        <v>0</v>
      </c>
      <c r="L4700">
        <v>0</v>
      </c>
      <c r="M4700">
        <v>40</v>
      </c>
      <c r="N4700" t="s">
        <v>55</v>
      </c>
      <c r="O4700" t="s">
        <v>23</v>
      </c>
    </row>
    <row r="4701" spans="1:15" x14ac:dyDescent="0.3">
      <c r="A4701">
        <v>59</v>
      </c>
      <c r="B4701" t="s">
        <v>28</v>
      </c>
      <c r="C4701">
        <v>227386</v>
      </c>
      <c r="D4701" t="s">
        <v>74</v>
      </c>
      <c r="E4701">
        <v>6</v>
      </c>
      <c r="F4701" t="s">
        <v>25</v>
      </c>
      <c r="G4701" t="s">
        <v>51</v>
      </c>
      <c r="H4701" t="s">
        <v>27</v>
      </c>
      <c r="I4701" t="s">
        <v>20</v>
      </c>
      <c r="J4701" t="s">
        <v>21</v>
      </c>
      <c r="K4701">
        <v>0</v>
      </c>
      <c r="L4701">
        <v>0</v>
      </c>
      <c r="M4701">
        <v>40</v>
      </c>
      <c r="N4701" t="s">
        <v>22</v>
      </c>
      <c r="O4701" t="s">
        <v>23</v>
      </c>
    </row>
    <row r="4702" spans="1:15" x14ac:dyDescent="0.3">
      <c r="A4702">
        <v>26</v>
      </c>
      <c r="B4702" t="s">
        <v>28</v>
      </c>
      <c r="C4702">
        <v>138152</v>
      </c>
      <c r="D4702" t="s">
        <v>93</v>
      </c>
      <c r="E4702">
        <v>8</v>
      </c>
      <c r="F4702" t="s">
        <v>17</v>
      </c>
      <c r="G4702" t="s">
        <v>51</v>
      </c>
      <c r="H4702" t="s">
        <v>73</v>
      </c>
      <c r="I4702" t="s">
        <v>68</v>
      </c>
      <c r="J4702" t="s">
        <v>21</v>
      </c>
      <c r="K4702">
        <v>0</v>
      </c>
      <c r="L4702">
        <v>0</v>
      </c>
      <c r="M4702">
        <v>48</v>
      </c>
      <c r="N4702" t="s">
        <v>99</v>
      </c>
      <c r="O4702" t="s">
        <v>23</v>
      </c>
    </row>
    <row r="4703" spans="1:15" x14ac:dyDescent="0.3">
      <c r="A4703">
        <v>36</v>
      </c>
      <c r="B4703" t="s">
        <v>28</v>
      </c>
      <c r="C4703">
        <v>167482</v>
      </c>
      <c r="D4703" t="s">
        <v>74</v>
      </c>
      <c r="E4703">
        <v>6</v>
      </c>
      <c r="F4703" t="s">
        <v>17</v>
      </c>
      <c r="G4703" t="s">
        <v>31</v>
      </c>
      <c r="H4703" t="s">
        <v>19</v>
      </c>
      <c r="I4703" t="s">
        <v>20</v>
      </c>
      <c r="J4703" t="s">
        <v>21</v>
      </c>
      <c r="K4703">
        <v>0</v>
      </c>
      <c r="L4703">
        <v>0</v>
      </c>
      <c r="M4703">
        <v>40</v>
      </c>
      <c r="N4703" t="s">
        <v>22</v>
      </c>
      <c r="O4703" t="s">
        <v>23</v>
      </c>
    </row>
    <row r="4704" spans="1:15" x14ac:dyDescent="0.3">
      <c r="A4704">
        <v>18</v>
      </c>
      <c r="B4704" t="s">
        <v>28</v>
      </c>
      <c r="C4704">
        <v>57957</v>
      </c>
      <c r="D4704" t="s">
        <v>29</v>
      </c>
      <c r="E4704">
        <v>9</v>
      </c>
      <c r="F4704" t="s">
        <v>17</v>
      </c>
      <c r="G4704" t="s">
        <v>49</v>
      </c>
      <c r="H4704" t="s">
        <v>47</v>
      </c>
      <c r="I4704" t="s">
        <v>20</v>
      </c>
      <c r="J4704" t="s">
        <v>36</v>
      </c>
      <c r="K4704">
        <v>0</v>
      </c>
      <c r="L4704">
        <v>0</v>
      </c>
      <c r="M4704">
        <v>15</v>
      </c>
      <c r="N4704" t="s">
        <v>22</v>
      </c>
      <c r="O4704" t="s">
        <v>23</v>
      </c>
    </row>
    <row r="4705" spans="1:15" x14ac:dyDescent="0.3">
      <c r="A4705">
        <v>33</v>
      </c>
      <c r="B4705" t="s">
        <v>28</v>
      </c>
      <c r="C4705">
        <v>157747</v>
      </c>
      <c r="D4705" t="s">
        <v>39</v>
      </c>
      <c r="E4705">
        <v>5</v>
      </c>
      <c r="F4705" t="s">
        <v>30</v>
      </c>
      <c r="G4705" t="s">
        <v>31</v>
      </c>
      <c r="H4705" t="s">
        <v>19</v>
      </c>
      <c r="I4705" t="s">
        <v>20</v>
      </c>
      <c r="J4705" t="s">
        <v>21</v>
      </c>
      <c r="K4705">
        <v>0</v>
      </c>
      <c r="L4705">
        <v>0</v>
      </c>
      <c r="M4705">
        <v>70</v>
      </c>
      <c r="N4705" t="s">
        <v>22</v>
      </c>
      <c r="O4705" t="s">
        <v>23</v>
      </c>
    </row>
    <row r="4706" spans="1:15" x14ac:dyDescent="0.3">
      <c r="A4706">
        <v>60</v>
      </c>
      <c r="B4706" t="s">
        <v>24</v>
      </c>
      <c r="C4706">
        <v>88570</v>
      </c>
      <c r="D4706" t="s">
        <v>50</v>
      </c>
      <c r="E4706">
        <v>11</v>
      </c>
      <c r="F4706" t="s">
        <v>25</v>
      </c>
      <c r="G4706" t="s">
        <v>53</v>
      </c>
      <c r="H4706" t="s">
        <v>35</v>
      </c>
      <c r="I4706" t="s">
        <v>20</v>
      </c>
      <c r="J4706" t="s">
        <v>36</v>
      </c>
      <c r="K4706">
        <v>0</v>
      </c>
      <c r="L4706">
        <v>0</v>
      </c>
      <c r="M4706">
        <v>15</v>
      </c>
      <c r="N4706" t="s">
        <v>77</v>
      </c>
      <c r="O4706" t="s">
        <v>43</v>
      </c>
    </row>
    <row r="4707" spans="1:15" x14ac:dyDescent="0.3">
      <c r="A4707">
        <v>40</v>
      </c>
      <c r="B4707" t="s">
        <v>28</v>
      </c>
      <c r="C4707">
        <v>273308</v>
      </c>
      <c r="D4707" t="s">
        <v>29</v>
      </c>
      <c r="E4707">
        <v>9</v>
      </c>
      <c r="F4707" t="s">
        <v>30</v>
      </c>
      <c r="G4707" t="s">
        <v>57</v>
      </c>
      <c r="H4707" t="s">
        <v>58</v>
      </c>
      <c r="I4707" t="s">
        <v>20</v>
      </c>
      <c r="J4707" t="s">
        <v>36</v>
      </c>
      <c r="K4707">
        <v>0</v>
      </c>
      <c r="L4707">
        <v>0</v>
      </c>
      <c r="M4707">
        <v>48</v>
      </c>
      <c r="N4707" t="s">
        <v>55</v>
      </c>
      <c r="O4707" t="s">
        <v>23</v>
      </c>
    </row>
    <row r="4708" spans="1:15" x14ac:dyDescent="0.3">
      <c r="A4708">
        <v>48</v>
      </c>
      <c r="B4708" t="s">
        <v>28</v>
      </c>
      <c r="C4708">
        <v>216292</v>
      </c>
      <c r="D4708" t="s">
        <v>29</v>
      </c>
      <c r="E4708">
        <v>9</v>
      </c>
      <c r="F4708" t="s">
        <v>25</v>
      </c>
      <c r="G4708" t="s">
        <v>56</v>
      </c>
      <c r="H4708" t="s">
        <v>27</v>
      </c>
      <c r="I4708" t="s">
        <v>20</v>
      </c>
      <c r="J4708" t="s">
        <v>21</v>
      </c>
      <c r="K4708">
        <v>0</v>
      </c>
      <c r="L4708">
        <v>0</v>
      </c>
      <c r="M4708">
        <v>43</v>
      </c>
      <c r="N4708" t="s">
        <v>22</v>
      </c>
      <c r="O4708" t="s">
        <v>23</v>
      </c>
    </row>
    <row r="4709" spans="1:15" x14ac:dyDescent="0.3">
      <c r="A4709">
        <v>27</v>
      </c>
      <c r="B4709" t="s">
        <v>24</v>
      </c>
      <c r="C4709">
        <v>131298</v>
      </c>
      <c r="D4709" t="s">
        <v>74</v>
      </c>
      <c r="E4709">
        <v>6</v>
      </c>
      <c r="F4709" t="s">
        <v>25</v>
      </c>
      <c r="G4709" t="s">
        <v>51</v>
      </c>
      <c r="H4709" t="s">
        <v>27</v>
      </c>
      <c r="I4709" t="s">
        <v>20</v>
      </c>
      <c r="J4709" t="s">
        <v>21</v>
      </c>
      <c r="K4709">
        <v>0</v>
      </c>
      <c r="L4709">
        <v>0</v>
      </c>
      <c r="M4709">
        <v>48</v>
      </c>
      <c r="N4709" t="s">
        <v>22</v>
      </c>
      <c r="O4709" t="s">
        <v>23</v>
      </c>
    </row>
    <row r="4710" spans="1:15" x14ac:dyDescent="0.3">
      <c r="A4710">
        <v>19</v>
      </c>
      <c r="B4710" t="s">
        <v>28</v>
      </c>
      <c r="C4710">
        <v>386378</v>
      </c>
      <c r="D4710" t="s">
        <v>44</v>
      </c>
      <c r="E4710">
        <v>10</v>
      </c>
      <c r="F4710" t="s">
        <v>17</v>
      </c>
      <c r="G4710" t="s">
        <v>41</v>
      </c>
      <c r="H4710" t="s">
        <v>47</v>
      </c>
      <c r="I4710" t="s">
        <v>20</v>
      </c>
      <c r="J4710" t="s">
        <v>21</v>
      </c>
      <c r="K4710">
        <v>0</v>
      </c>
      <c r="L4710">
        <v>0</v>
      </c>
      <c r="M4710">
        <v>20</v>
      </c>
      <c r="N4710" t="s">
        <v>22</v>
      </c>
      <c r="O4710" t="s">
        <v>23</v>
      </c>
    </row>
    <row r="4711" spans="1:15" x14ac:dyDescent="0.3">
      <c r="A4711">
        <v>38</v>
      </c>
      <c r="B4711" t="s">
        <v>28</v>
      </c>
      <c r="C4711">
        <v>179668</v>
      </c>
      <c r="D4711" t="s">
        <v>16</v>
      </c>
      <c r="E4711">
        <v>13</v>
      </c>
      <c r="F4711" t="s">
        <v>25</v>
      </c>
      <c r="G4711" t="s">
        <v>34</v>
      </c>
      <c r="H4711" t="s">
        <v>27</v>
      </c>
      <c r="I4711" t="s">
        <v>20</v>
      </c>
      <c r="J4711" t="s">
        <v>21</v>
      </c>
      <c r="K4711">
        <v>0</v>
      </c>
      <c r="L4711">
        <v>0</v>
      </c>
      <c r="M4711">
        <v>50</v>
      </c>
      <c r="N4711" t="s">
        <v>22</v>
      </c>
      <c r="O4711" t="s">
        <v>43</v>
      </c>
    </row>
    <row r="4712" spans="1:15" x14ac:dyDescent="0.3">
      <c r="A4712">
        <v>26</v>
      </c>
      <c r="B4712" t="s">
        <v>28</v>
      </c>
      <c r="C4712">
        <v>210812</v>
      </c>
      <c r="D4712" t="s">
        <v>44</v>
      </c>
      <c r="E4712">
        <v>10</v>
      </c>
      <c r="F4712" t="s">
        <v>30</v>
      </c>
      <c r="G4712" t="s">
        <v>51</v>
      </c>
      <c r="H4712" t="s">
        <v>19</v>
      </c>
      <c r="I4712" t="s">
        <v>20</v>
      </c>
      <c r="J4712" t="s">
        <v>21</v>
      </c>
      <c r="K4712">
        <v>0</v>
      </c>
      <c r="L4712">
        <v>0</v>
      </c>
      <c r="M4712">
        <v>43</v>
      </c>
      <c r="N4712" t="s">
        <v>22</v>
      </c>
      <c r="O4712" t="s">
        <v>23</v>
      </c>
    </row>
    <row r="4713" spans="1:15" x14ac:dyDescent="0.3">
      <c r="A4713">
        <v>45</v>
      </c>
      <c r="B4713" t="s">
        <v>61</v>
      </c>
      <c r="C4713">
        <v>311671</v>
      </c>
      <c r="D4713" t="s">
        <v>50</v>
      </c>
      <c r="E4713">
        <v>11</v>
      </c>
      <c r="F4713" t="s">
        <v>25</v>
      </c>
      <c r="G4713" t="s">
        <v>65</v>
      </c>
      <c r="H4713" t="s">
        <v>27</v>
      </c>
      <c r="I4713" t="s">
        <v>20</v>
      </c>
      <c r="J4713" t="s">
        <v>21</v>
      </c>
      <c r="K4713">
        <v>3908</v>
      </c>
      <c r="L4713">
        <v>0</v>
      </c>
      <c r="M4713">
        <v>40</v>
      </c>
      <c r="N4713" t="s">
        <v>22</v>
      </c>
      <c r="O4713" t="s">
        <v>23</v>
      </c>
    </row>
    <row r="4714" spans="1:15" x14ac:dyDescent="0.3">
      <c r="A4714">
        <v>20</v>
      </c>
      <c r="B4714" t="s">
        <v>28</v>
      </c>
      <c r="C4714">
        <v>215247</v>
      </c>
      <c r="D4714" t="s">
        <v>44</v>
      </c>
      <c r="E4714">
        <v>10</v>
      </c>
      <c r="F4714" t="s">
        <v>17</v>
      </c>
      <c r="G4714" t="s">
        <v>18</v>
      </c>
      <c r="H4714" t="s">
        <v>47</v>
      </c>
      <c r="I4714" t="s">
        <v>20</v>
      </c>
      <c r="J4714" t="s">
        <v>36</v>
      </c>
      <c r="K4714">
        <v>0</v>
      </c>
      <c r="L4714">
        <v>0</v>
      </c>
      <c r="M4714">
        <v>20</v>
      </c>
      <c r="N4714" t="s">
        <v>22</v>
      </c>
      <c r="O4714" t="s">
        <v>23</v>
      </c>
    </row>
    <row r="4715" spans="1:15" x14ac:dyDescent="0.3">
      <c r="A4715">
        <v>32</v>
      </c>
      <c r="B4715" t="s">
        <v>61</v>
      </c>
      <c r="C4715">
        <v>125856</v>
      </c>
      <c r="D4715" t="s">
        <v>29</v>
      </c>
      <c r="E4715">
        <v>9</v>
      </c>
      <c r="F4715" t="s">
        <v>30</v>
      </c>
      <c r="G4715" t="s">
        <v>51</v>
      </c>
      <c r="H4715" t="s">
        <v>58</v>
      </c>
      <c r="I4715" t="s">
        <v>20</v>
      </c>
      <c r="J4715" t="s">
        <v>21</v>
      </c>
      <c r="K4715">
        <v>0</v>
      </c>
      <c r="L4715">
        <v>0</v>
      </c>
      <c r="M4715">
        <v>40</v>
      </c>
      <c r="N4715" t="s">
        <v>22</v>
      </c>
      <c r="O4715" t="s">
        <v>23</v>
      </c>
    </row>
    <row r="4716" spans="1:15" x14ac:dyDescent="0.3">
      <c r="A4716">
        <v>22</v>
      </c>
      <c r="B4716" t="s">
        <v>28</v>
      </c>
      <c r="C4716">
        <v>74631</v>
      </c>
      <c r="D4716" t="s">
        <v>44</v>
      </c>
      <c r="E4716">
        <v>10</v>
      </c>
      <c r="F4716" t="s">
        <v>17</v>
      </c>
      <c r="G4716" t="s">
        <v>31</v>
      </c>
      <c r="H4716" t="s">
        <v>47</v>
      </c>
      <c r="I4716" t="s">
        <v>20</v>
      </c>
      <c r="J4716" t="s">
        <v>36</v>
      </c>
      <c r="K4716">
        <v>0</v>
      </c>
      <c r="L4716">
        <v>0</v>
      </c>
      <c r="M4716">
        <v>13</v>
      </c>
      <c r="N4716" t="s">
        <v>22</v>
      </c>
      <c r="O4716" t="s">
        <v>23</v>
      </c>
    </row>
    <row r="4717" spans="1:15" x14ac:dyDescent="0.3">
      <c r="A4717">
        <v>22</v>
      </c>
      <c r="B4717" t="s">
        <v>28</v>
      </c>
      <c r="C4717">
        <v>24008</v>
      </c>
      <c r="D4717" t="s">
        <v>29</v>
      </c>
      <c r="E4717">
        <v>9</v>
      </c>
      <c r="F4717" t="s">
        <v>17</v>
      </c>
      <c r="G4717" t="s">
        <v>18</v>
      </c>
      <c r="H4717" t="s">
        <v>19</v>
      </c>
      <c r="I4717" t="s">
        <v>20</v>
      </c>
      <c r="J4717" t="s">
        <v>21</v>
      </c>
      <c r="K4717">
        <v>0</v>
      </c>
      <c r="L4717">
        <v>0</v>
      </c>
      <c r="M4717">
        <v>40</v>
      </c>
      <c r="N4717" t="s">
        <v>22</v>
      </c>
      <c r="O4717" t="s">
        <v>23</v>
      </c>
    </row>
    <row r="4718" spans="1:15" x14ac:dyDescent="0.3">
      <c r="A4718">
        <v>38</v>
      </c>
      <c r="B4718" t="s">
        <v>15</v>
      </c>
      <c r="C4718">
        <v>354591</v>
      </c>
      <c r="D4718" t="s">
        <v>29</v>
      </c>
      <c r="E4718">
        <v>9</v>
      </c>
      <c r="F4718" t="s">
        <v>17</v>
      </c>
      <c r="G4718" t="s">
        <v>41</v>
      </c>
      <c r="H4718" t="s">
        <v>58</v>
      </c>
      <c r="I4718" t="s">
        <v>33</v>
      </c>
      <c r="J4718" t="s">
        <v>36</v>
      </c>
      <c r="K4718">
        <v>114</v>
      </c>
      <c r="L4718">
        <v>0</v>
      </c>
      <c r="M4718">
        <v>38</v>
      </c>
      <c r="N4718" t="s">
        <v>22</v>
      </c>
      <c r="O4718" t="s">
        <v>23</v>
      </c>
    </row>
    <row r="4719" spans="1:15" x14ac:dyDescent="0.3">
      <c r="A4719">
        <v>34</v>
      </c>
      <c r="B4719" t="s">
        <v>28</v>
      </c>
      <c r="C4719">
        <v>155343</v>
      </c>
      <c r="D4719" t="s">
        <v>29</v>
      </c>
      <c r="E4719">
        <v>9</v>
      </c>
      <c r="F4719" t="s">
        <v>25</v>
      </c>
      <c r="G4719" t="s">
        <v>51</v>
      </c>
      <c r="H4719" t="s">
        <v>27</v>
      </c>
      <c r="I4719" t="s">
        <v>20</v>
      </c>
      <c r="J4719" t="s">
        <v>21</v>
      </c>
      <c r="K4719">
        <v>0</v>
      </c>
      <c r="L4719">
        <v>1848</v>
      </c>
      <c r="M4719">
        <v>50</v>
      </c>
      <c r="N4719" t="s">
        <v>22</v>
      </c>
      <c r="O4719" t="s">
        <v>43</v>
      </c>
    </row>
    <row r="4720" spans="1:15" x14ac:dyDescent="0.3">
      <c r="A4720">
        <v>46</v>
      </c>
      <c r="B4720" t="s">
        <v>28</v>
      </c>
      <c r="C4720">
        <v>308334</v>
      </c>
      <c r="D4720" t="s">
        <v>81</v>
      </c>
      <c r="E4720">
        <v>2</v>
      </c>
      <c r="F4720" t="s">
        <v>79</v>
      </c>
      <c r="G4720" t="s">
        <v>41</v>
      </c>
      <c r="H4720" t="s">
        <v>58</v>
      </c>
      <c r="I4720" t="s">
        <v>68</v>
      </c>
      <c r="J4720" t="s">
        <v>36</v>
      </c>
      <c r="K4720">
        <v>0</v>
      </c>
      <c r="L4720">
        <v>0</v>
      </c>
      <c r="M4720">
        <v>30</v>
      </c>
      <c r="N4720" t="s">
        <v>55</v>
      </c>
      <c r="O4720" t="s">
        <v>23</v>
      </c>
    </row>
    <row r="4721" spans="1:15" x14ac:dyDescent="0.3">
      <c r="A4721">
        <v>39</v>
      </c>
      <c r="B4721" t="s">
        <v>28</v>
      </c>
      <c r="C4721">
        <v>245361</v>
      </c>
      <c r="D4721" t="s">
        <v>16</v>
      </c>
      <c r="E4721">
        <v>13</v>
      </c>
      <c r="F4721" t="s">
        <v>30</v>
      </c>
      <c r="G4721" t="s">
        <v>26</v>
      </c>
      <c r="H4721" t="s">
        <v>19</v>
      </c>
      <c r="I4721" t="s">
        <v>20</v>
      </c>
      <c r="J4721" t="s">
        <v>36</v>
      </c>
      <c r="K4721">
        <v>0</v>
      </c>
      <c r="L4721">
        <v>0</v>
      </c>
      <c r="M4721">
        <v>25</v>
      </c>
      <c r="N4721" t="s">
        <v>22</v>
      </c>
      <c r="O4721" t="s">
        <v>23</v>
      </c>
    </row>
    <row r="4722" spans="1:15" x14ac:dyDescent="0.3">
      <c r="A4722">
        <v>79</v>
      </c>
      <c r="B4722" t="s">
        <v>24</v>
      </c>
      <c r="C4722">
        <v>158319</v>
      </c>
      <c r="D4722" t="s">
        <v>29</v>
      </c>
      <c r="E4722">
        <v>9</v>
      </c>
      <c r="F4722" t="s">
        <v>79</v>
      </c>
      <c r="G4722" t="s">
        <v>41</v>
      </c>
      <c r="H4722" t="s">
        <v>19</v>
      </c>
      <c r="I4722" t="s">
        <v>20</v>
      </c>
      <c r="J4722" t="s">
        <v>36</v>
      </c>
      <c r="K4722">
        <v>0</v>
      </c>
      <c r="L4722">
        <v>0</v>
      </c>
      <c r="M4722">
        <v>24</v>
      </c>
      <c r="N4722" t="s">
        <v>22</v>
      </c>
      <c r="O4722" t="s">
        <v>23</v>
      </c>
    </row>
    <row r="4723" spans="1:15" x14ac:dyDescent="0.3">
      <c r="A4723">
        <v>60</v>
      </c>
      <c r="C4723">
        <v>204486</v>
      </c>
      <c r="D4723" t="s">
        <v>16</v>
      </c>
      <c r="E4723">
        <v>13</v>
      </c>
      <c r="F4723" t="s">
        <v>25</v>
      </c>
      <c r="H4723" t="s">
        <v>27</v>
      </c>
      <c r="I4723" t="s">
        <v>20</v>
      </c>
      <c r="J4723" t="s">
        <v>21</v>
      </c>
      <c r="K4723">
        <v>0</v>
      </c>
      <c r="L4723">
        <v>0</v>
      </c>
      <c r="M4723">
        <v>8</v>
      </c>
      <c r="N4723" t="s">
        <v>22</v>
      </c>
      <c r="O4723" t="s">
        <v>43</v>
      </c>
    </row>
    <row r="4724" spans="1:15" x14ac:dyDescent="0.3">
      <c r="A4724">
        <v>24</v>
      </c>
      <c r="B4724" t="s">
        <v>28</v>
      </c>
      <c r="C4724">
        <v>314823</v>
      </c>
      <c r="D4724" t="s">
        <v>29</v>
      </c>
      <c r="E4724">
        <v>9</v>
      </c>
      <c r="F4724" t="s">
        <v>17</v>
      </c>
      <c r="G4724" t="s">
        <v>49</v>
      </c>
      <c r="H4724" t="s">
        <v>47</v>
      </c>
      <c r="I4724" t="s">
        <v>20</v>
      </c>
      <c r="J4724" t="s">
        <v>21</v>
      </c>
      <c r="K4724">
        <v>0</v>
      </c>
      <c r="L4724">
        <v>0</v>
      </c>
      <c r="M4724">
        <v>40</v>
      </c>
      <c r="N4724" t="s">
        <v>94</v>
      </c>
      <c r="O4724" t="s">
        <v>23</v>
      </c>
    </row>
    <row r="4725" spans="1:15" x14ac:dyDescent="0.3">
      <c r="A4725">
        <v>31</v>
      </c>
      <c r="B4725" t="s">
        <v>28</v>
      </c>
      <c r="C4725">
        <v>211334</v>
      </c>
      <c r="D4725" t="s">
        <v>44</v>
      </c>
      <c r="E4725">
        <v>10</v>
      </c>
      <c r="F4725" t="s">
        <v>25</v>
      </c>
      <c r="G4725" t="s">
        <v>51</v>
      </c>
      <c r="H4725" t="s">
        <v>27</v>
      </c>
      <c r="I4725" t="s">
        <v>20</v>
      </c>
      <c r="J4725" t="s">
        <v>21</v>
      </c>
      <c r="K4725">
        <v>2407</v>
      </c>
      <c r="L4725">
        <v>0</v>
      </c>
      <c r="M4725">
        <v>65</v>
      </c>
      <c r="N4725" t="s">
        <v>22</v>
      </c>
      <c r="O4725" t="s">
        <v>23</v>
      </c>
    </row>
    <row r="4726" spans="1:15" x14ac:dyDescent="0.3">
      <c r="A4726">
        <v>37</v>
      </c>
      <c r="B4726" t="s">
        <v>24</v>
      </c>
      <c r="C4726">
        <v>73199</v>
      </c>
      <c r="D4726" t="s">
        <v>16</v>
      </c>
      <c r="E4726">
        <v>13</v>
      </c>
      <c r="F4726" t="s">
        <v>25</v>
      </c>
      <c r="G4726" t="s">
        <v>49</v>
      </c>
      <c r="H4726" t="s">
        <v>27</v>
      </c>
      <c r="I4726" t="s">
        <v>45</v>
      </c>
      <c r="J4726" t="s">
        <v>21</v>
      </c>
      <c r="K4726">
        <v>3137</v>
      </c>
      <c r="L4726">
        <v>0</v>
      </c>
      <c r="M4726">
        <v>77</v>
      </c>
      <c r="N4726" t="s">
        <v>110</v>
      </c>
      <c r="O4726" t="s">
        <v>23</v>
      </c>
    </row>
    <row r="4727" spans="1:15" x14ac:dyDescent="0.3">
      <c r="A4727">
        <v>23</v>
      </c>
      <c r="B4727" t="s">
        <v>28</v>
      </c>
      <c r="C4727">
        <v>126550</v>
      </c>
      <c r="D4727" t="s">
        <v>29</v>
      </c>
      <c r="E4727">
        <v>9</v>
      </c>
      <c r="F4727" t="s">
        <v>17</v>
      </c>
      <c r="G4727" t="s">
        <v>51</v>
      </c>
      <c r="H4727" t="s">
        <v>73</v>
      </c>
      <c r="I4727" t="s">
        <v>20</v>
      </c>
      <c r="J4727" t="s">
        <v>21</v>
      </c>
      <c r="K4727">
        <v>0</v>
      </c>
      <c r="L4727">
        <v>0</v>
      </c>
      <c r="M4727">
        <v>40</v>
      </c>
      <c r="N4727" t="s">
        <v>22</v>
      </c>
      <c r="O4727" t="s">
        <v>23</v>
      </c>
    </row>
    <row r="4728" spans="1:15" x14ac:dyDescent="0.3">
      <c r="A4728">
        <v>31</v>
      </c>
      <c r="B4728" t="s">
        <v>28</v>
      </c>
      <c r="C4728">
        <v>260782</v>
      </c>
      <c r="D4728" t="s">
        <v>44</v>
      </c>
      <c r="E4728">
        <v>10</v>
      </c>
      <c r="F4728" t="s">
        <v>25</v>
      </c>
      <c r="G4728" t="s">
        <v>53</v>
      </c>
      <c r="H4728" t="s">
        <v>27</v>
      </c>
      <c r="I4728" t="s">
        <v>20</v>
      </c>
      <c r="J4728" t="s">
        <v>21</v>
      </c>
      <c r="K4728">
        <v>0</v>
      </c>
      <c r="L4728">
        <v>1579</v>
      </c>
      <c r="M4728">
        <v>45</v>
      </c>
      <c r="N4728" t="s">
        <v>96</v>
      </c>
      <c r="O4728" t="s">
        <v>23</v>
      </c>
    </row>
    <row r="4729" spans="1:15" x14ac:dyDescent="0.3">
      <c r="A4729">
        <v>29</v>
      </c>
      <c r="B4729" t="s">
        <v>28</v>
      </c>
      <c r="C4729">
        <v>114224</v>
      </c>
      <c r="D4729" t="s">
        <v>16</v>
      </c>
      <c r="E4729">
        <v>13</v>
      </c>
      <c r="F4729" t="s">
        <v>25</v>
      </c>
      <c r="G4729" t="s">
        <v>34</v>
      </c>
      <c r="H4729" t="s">
        <v>27</v>
      </c>
      <c r="I4729" t="s">
        <v>20</v>
      </c>
      <c r="J4729" t="s">
        <v>21</v>
      </c>
      <c r="K4729">
        <v>0</v>
      </c>
      <c r="L4729">
        <v>0</v>
      </c>
      <c r="M4729">
        <v>40</v>
      </c>
      <c r="N4729" t="s">
        <v>22</v>
      </c>
      <c r="O4729" t="s">
        <v>43</v>
      </c>
    </row>
    <row r="4730" spans="1:15" x14ac:dyDescent="0.3">
      <c r="A4730">
        <v>22</v>
      </c>
      <c r="B4730" t="s">
        <v>15</v>
      </c>
      <c r="C4730">
        <v>64292</v>
      </c>
      <c r="D4730" t="s">
        <v>16</v>
      </c>
      <c r="E4730">
        <v>13</v>
      </c>
      <c r="F4730" t="s">
        <v>17</v>
      </c>
      <c r="G4730" t="s">
        <v>34</v>
      </c>
      <c r="H4730" t="s">
        <v>47</v>
      </c>
      <c r="I4730" t="s">
        <v>20</v>
      </c>
      <c r="J4730" t="s">
        <v>36</v>
      </c>
      <c r="K4730">
        <v>0</v>
      </c>
      <c r="L4730">
        <v>0</v>
      </c>
      <c r="M4730">
        <v>43</v>
      </c>
      <c r="N4730" t="s">
        <v>22</v>
      </c>
      <c r="O4730" t="s">
        <v>23</v>
      </c>
    </row>
    <row r="4731" spans="1:15" x14ac:dyDescent="0.3">
      <c r="A4731">
        <v>69</v>
      </c>
      <c r="C4731">
        <v>628797</v>
      </c>
      <c r="D4731" t="s">
        <v>44</v>
      </c>
      <c r="E4731">
        <v>10</v>
      </c>
      <c r="F4731" t="s">
        <v>79</v>
      </c>
      <c r="H4731" t="s">
        <v>19</v>
      </c>
      <c r="I4731" t="s">
        <v>20</v>
      </c>
      <c r="J4731" t="s">
        <v>36</v>
      </c>
      <c r="K4731">
        <v>0</v>
      </c>
      <c r="L4731">
        <v>0</v>
      </c>
      <c r="M4731">
        <v>20</v>
      </c>
      <c r="N4731" t="s">
        <v>22</v>
      </c>
      <c r="O4731" t="s">
        <v>23</v>
      </c>
    </row>
    <row r="4732" spans="1:15" x14ac:dyDescent="0.3">
      <c r="A4732">
        <v>55</v>
      </c>
      <c r="B4732" t="s">
        <v>63</v>
      </c>
      <c r="C4732">
        <v>219775</v>
      </c>
      <c r="D4732" t="s">
        <v>29</v>
      </c>
      <c r="E4732">
        <v>9</v>
      </c>
      <c r="F4732" t="s">
        <v>30</v>
      </c>
      <c r="G4732" t="s">
        <v>41</v>
      </c>
      <c r="H4732" t="s">
        <v>58</v>
      </c>
      <c r="I4732" t="s">
        <v>20</v>
      </c>
      <c r="J4732" t="s">
        <v>36</v>
      </c>
      <c r="K4732">
        <v>0</v>
      </c>
      <c r="L4732">
        <v>0</v>
      </c>
      <c r="M4732">
        <v>38</v>
      </c>
      <c r="N4732" t="s">
        <v>22</v>
      </c>
      <c r="O4732" t="s">
        <v>23</v>
      </c>
    </row>
    <row r="4733" spans="1:15" x14ac:dyDescent="0.3">
      <c r="A4733">
        <v>43</v>
      </c>
      <c r="B4733" t="s">
        <v>28</v>
      </c>
      <c r="C4733">
        <v>212894</v>
      </c>
      <c r="D4733" t="s">
        <v>29</v>
      </c>
      <c r="E4733">
        <v>9</v>
      </c>
      <c r="F4733" t="s">
        <v>30</v>
      </c>
      <c r="G4733" t="s">
        <v>51</v>
      </c>
      <c r="H4733" t="s">
        <v>73</v>
      </c>
      <c r="I4733" t="s">
        <v>20</v>
      </c>
      <c r="J4733" t="s">
        <v>21</v>
      </c>
      <c r="K4733">
        <v>0</v>
      </c>
      <c r="L4733">
        <v>0</v>
      </c>
      <c r="M4733">
        <v>40</v>
      </c>
      <c r="N4733" t="s">
        <v>22</v>
      </c>
      <c r="O4733" t="s">
        <v>23</v>
      </c>
    </row>
    <row r="4734" spans="1:15" x14ac:dyDescent="0.3">
      <c r="A4734">
        <v>23</v>
      </c>
      <c r="B4734" t="s">
        <v>28</v>
      </c>
      <c r="C4734">
        <v>260019</v>
      </c>
      <c r="D4734" t="s">
        <v>52</v>
      </c>
      <c r="E4734">
        <v>4</v>
      </c>
      <c r="F4734" t="s">
        <v>17</v>
      </c>
      <c r="G4734" t="s">
        <v>56</v>
      </c>
      <c r="H4734" t="s">
        <v>58</v>
      </c>
      <c r="I4734" t="s">
        <v>68</v>
      </c>
      <c r="J4734" t="s">
        <v>21</v>
      </c>
      <c r="K4734">
        <v>0</v>
      </c>
      <c r="L4734">
        <v>0</v>
      </c>
      <c r="M4734">
        <v>36</v>
      </c>
      <c r="N4734" t="s">
        <v>55</v>
      </c>
      <c r="O4734" t="s">
        <v>23</v>
      </c>
    </row>
    <row r="4735" spans="1:15" x14ac:dyDescent="0.3">
      <c r="A4735">
        <v>29</v>
      </c>
      <c r="B4735" t="s">
        <v>28</v>
      </c>
      <c r="C4735">
        <v>228075</v>
      </c>
      <c r="D4735" t="s">
        <v>29</v>
      </c>
      <c r="E4735">
        <v>9</v>
      </c>
      <c r="F4735" t="s">
        <v>17</v>
      </c>
      <c r="G4735" t="s">
        <v>18</v>
      </c>
      <c r="H4735" t="s">
        <v>58</v>
      </c>
      <c r="I4735" t="s">
        <v>20</v>
      </c>
      <c r="J4735" t="s">
        <v>21</v>
      </c>
      <c r="K4735">
        <v>0</v>
      </c>
      <c r="L4735">
        <v>0</v>
      </c>
      <c r="M4735">
        <v>35</v>
      </c>
      <c r="N4735" t="s">
        <v>55</v>
      </c>
      <c r="O4735" t="s">
        <v>23</v>
      </c>
    </row>
    <row r="4736" spans="1:15" x14ac:dyDescent="0.3">
      <c r="A4736">
        <v>22</v>
      </c>
      <c r="B4736" t="s">
        <v>28</v>
      </c>
      <c r="C4736">
        <v>239806</v>
      </c>
      <c r="D4736" t="s">
        <v>50</v>
      </c>
      <c r="E4736">
        <v>11</v>
      </c>
      <c r="F4736" t="s">
        <v>17</v>
      </c>
      <c r="G4736" t="s">
        <v>41</v>
      </c>
      <c r="H4736" t="s">
        <v>73</v>
      </c>
      <c r="I4736" t="s">
        <v>20</v>
      </c>
      <c r="J4736" t="s">
        <v>36</v>
      </c>
      <c r="K4736">
        <v>0</v>
      </c>
      <c r="L4736">
        <v>0</v>
      </c>
      <c r="M4736">
        <v>40</v>
      </c>
      <c r="N4736" t="s">
        <v>55</v>
      </c>
      <c r="O4736" t="s">
        <v>23</v>
      </c>
    </row>
    <row r="4737" spans="1:15" x14ac:dyDescent="0.3">
      <c r="A4737">
        <v>22</v>
      </c>
      <c r="B4737" t="s">
        <v>28</v>
      </c>
      <c r="C4737">
        <v>324637</v>
      </c>
      <c r="D4737" t="s">
        <v>44</v>
      </c>
      <c r="E4737">
        <v>10</v>
      </c>
      <c r="F4737" t="s">
        <v>17</v>
      </c>
      <c r="G4737" t="s">
        <v>49</v>
      </c>
      <c r="H4737" t="s">
        <v>19</v>
      </c>
      <c r="I4737" t="s">
        <v>20</v>
      </c>
      <c r="J4737" t="s">
        <v>21</v>
      </c>
      <c r="K4737">
        <v>0</v>
      </c>
      <c r="L4737">
        <v>0</v>
      </c>
      <c r="M4737">
        <v>42</v>
      </c>
      <c r="N4737" t="s">
        <v>22</v>
      </c>
      <c r="O4737" t="s">
        <v>23</v>
      </c>
    </row>
    <row r="4738" spans="1:15" x14ac:dyDescent="0.3">
      <c r="A4738">
        <v>25</v>
      </c>
      <c r="B4738" t="s">
        <v>28</v>
      </c>
      <c r="C4738">
        <v>163620</v>
      </c>
      <c r="D4738" t="s">
        <v>29</v>
      </c>
      <c r="E4738">
        <v>9</v>
      </c>
      <c r="F4738" t="s">
        <v>25</v>
      </c>
      <c r="G4738" t="s">
        <v>26</v>
      </c>
      <c r="H4738" t="s">
        <v>27</v>
      </c>
      <c r="I4738" t="s">
        <v>20</v>
      </c>
      <c r="J4738" t="s">
        <v>21</v>
      </c>
      <c r="K4738">
        <v>7298</v>
      </c>
      <c r="L4738">
        <v>0</v>
      </c>
      <c r="M4738">
        <v>84</v>
      </c>
      <c r="N4738" t="s">
        <v>22</v>
      </c>
      <c r="O4738" t="s">
        <v>43</v>
      </c>
    </row>
    <row r="4739" spans="1:15" x14ac:dyDescent="0.3">
      <c r="A4739">
        <v>29</v>
      </c>
      <c r="B4739" t="s">
        <v>28</v>
      </c>
      <c r="C4739">
        <v>194200</v>
      </c>
      <c r="D4739" t="s">
        <v>44</v>
      </c>
      <c r="E4739">
        <v>10</v>
      </c>
      <c r="F4739" t="s">
        <v>17</v>
      </c>
      <c r="G4739" t="s">
        <v>57</v>
      </c>
      <c r="H4739" t="s">
        <v>47</v>
      </c>
      <c r="I4739" t="s">
        <v>20</v>
      </c>
      <c r="J4739" t="s">
        <v>21</v>
      </c>
      <c r="K4739">
        <v>0</v>
      </c>
      <c r="L4739">
        <v>0</v>
      </c>
      <c r="M4739">
        <v>45</v>
      </c>
      <c r="N4739" t="s">
        <v>22</v>
      </c>
      <c r="O4739" t="s">
        <v>23</v>
      </c>
    </row>
    <row r="4740" spans="1:15" x14ac:dyDescent="0.3">
      <c r="A4740">
        <v>25</v>
      </c>
      <c r="B4740" t="s">
        <v>15</v>
      </c>
      <c r="C4740">
        <v>129200</v>
      </c>
      <c r="D4740" t="s">
        <v>44</v>
      </c>
      <c r="E4740">
        <v>10</v>
      </c>
      <c r="F4740" t="s">
        <v>17</v>
      </c>
      <c r="G4740" t="s">
        <v>53</v>
      </c>
      <c r="H4740" t="s">
        <v>19</v>
      </c>
      <c r="I4740" t="s">
        <v>33</v>
      </c>
      <c r="J4740" t="s">
        <v>21</v>
      </c>
      <c r="K4740">
        <v>0</v>
      </c>
      <c r="L4740">
        <v>0</v>
      </c>
      <c r="M4740">
        <v>40</v>
      </c>
      <c r="N4740" t="s">
        <v>22</v>
      </c>
      <c r="O4740" t="s">
        <v>23</v>
      </c>
    </row>
    <row r="4741" spans="1:15" x14ac:dyDescent="0.3">
      <c r="A4741">
        <v>33</v>
      </c>
      <c r="B4741" t="s">
        <v>61</v>
      </c>
      <c r="C4741">
        <v>207172</v>
      </c>
      <c r="D4741" t="s">
        <v>29</v>
      </c>
      <c r="E4741">
        <v>9</v>
      </c>
      <c r="F4741" t="s">
        <v>17</v>
      </c>
      <c r="G4741" t="s">
        <v>26</v>
      </c>
      <c r="H4741" t="s">
        <v>19</v>
      </c>
      <c r="I4741" t="s">
        <v>20</v>
      </c>
      <c r="J4741" t="s">
        <v>36</v>
      </c>
      <c r="K4741">
        <v>0</v>
      </c>
      <c r="L4741">
        <v>0</v>
      </c>
      <c r="M4741">
        <v>40</v>
      </c>
      <c r="N4741" t="s">
        <v>22</v>
      </c>
      <c r="O4741" t="s">
        <v>23</v>
      </c>
    </row>
    <row r="4742" spans="1:15" x14ac:dyDescent="0.3">
      <c r="A4742">
        <v>33</v>
      </c>
      <c r="B4742" t="s">
        <v>28</v>
      </c>
      <c r="C4742">
        <v>135312</v>
      </c>
      <c r="D4742" t="s">
        <v>16</v>
      </c>
      <c r="E4742">
        <v>13</v>
      </c>
      <c r="F4742" t="s">
        <v>17</v>
      </c>
      <c r="G4742" t="s">
        <v>34</v>
      </c>
      <c r="H4742" t="s">
        <v>19</v>
      </c>
      <c r="I4742" t="s">
        <v>20</v>
      </c>
      <c r="J4742" t="s">
        <v>21</v>
      </c>
      <c r="K4742">
        <v>0</v>
      </c>
      <c r="L4742">
        <v>0</v>
      </c>
      <c r="M4742">
        <v>40</v>
      </c>
      <c r="N4742" t="s">
        <v>22</v>
      </c>
      <c r="O4742" t="s">
        <v>43</v>
      </c>
    </row>
    <row r="4743" spans="1:15" x14ac:dyDescent="0.3">
      <c r="A4743">
        <v>31</v>
      </c>
      <c r="B4743" t="s">
        <v>28</v>
      </c>
      <c r="C4743">
        <v>100734</v>
      </c>
      <c r="D4743" t="s">
        <v>59</v>
      </c>
      <c r="E4743">
        <v>16</v>
      </c>
      <c r="F4743" t="s">
        <v>17</v>
      </c>
      <c r="G4743" t="s">
        <v>34</v>
      </c>
      <c r="H4743" t="s">
        <v>19</v>
      </c>
      <c r="I4743" t="s">
        <v>20</v>
      </c>
      <c r="J4743" t="s">
        <v>36</v>
      </c>
      <c r="K4743">
        <v>0</v>
      </c>
      <c r="L4743">
        <v>0</v>
      </c>
      <c r="M4743">
        <v>28</v>
      </c>
      <c r="N4743" t="s">
        <v>22</v>
      </c>
      <c r="O4743" t="s">
        <v>23</v>
      </c>
    </row>
    <row r="4744" spans="1:15" x14ac:dyDescent="0.3">
      <c r="A4744">
        <v>30</v>
      </c>
      <c r="B4744" t="s">
        <v>63</v>
      </c>
      <c r="C4744">
        <v>226443</v>
      </c>
      <c r="D4744" t="s">
        <v>38</v>
      </c>
      <c r="E4744">
        <v>14</v>
      </c>
      <c r="F4744" t="s">
        <v>25</v>
      </c>
      <c r="G4744" t="s">
        <v>34</v>
      </c>
      <c r="H4744" t="s">
        <v>27</v>
      </c>
      <c r="I4744" t="s">
        <v>20</v>
      </c>
      <c r="J4744" t="s">
        <v>21</v>
      </c>
      <c r="K4744">
        <v>0</v>
      </c>
      <c r="L4744">
        <v>1887</v>
      </c>
      <c r="M4744">
        <v>45</v>
      </c>
      <c r="N4744" t="s">
        <v>22</v>
      </c>
      <c r="O4744" t="s">
        <v>43</v>
      </c>
    </row>
    <row r="4745" spans="1:15" x14ac:dyDescent="0.3">
      <c r="A4745">
        <v>55</v>
      </c>
      <c r="B4745" t="s">
        <v>28</v>
      </c>
      <c r="C4745">
        <v>110871</v>
      </c>
      <c r="D4745" t="s">
        <v>16</v>
      </c>
      <c r="E4745">
        <v>13</v>
      </c>
      <c r="F4745" t="s">
        <v>25</v>
      </c>
      <c r="G4745" t="s">
        <v>49</v>
      </c>
      <c r="H4745" t="s">
        <v>27</v>
      </c>
      <c r="I4745" t="s">
        <v>20</v>
      </c>
      <c r="J4745" t="s">
        <v>21</v>
      </c>
      <c r="K4745">
        <v>0</v>
      </c>
      <c r="L4745">
        <v>0</v>
      </c>
      <c r="M4745">
        <v>40</v>
      </c>
      <c r="N4745" t="s">
        <v>22</v>
      </c>
      <c r="O4745" t="s">
        <v>23</v>
      </c>
    </row>
    <row r="4746" spans="1:15" x14ac:dyDescent="0.3">
      <c r="A4746">
        <v>36</v>
      </c>
      <c r="B4746" t="s">
        <v>28</v>
      </c>
      <c r="C4746">
        <v>192704</v>
      </c>
      <c r="D4746" t="s">
        <v>93</v>
      </c>
      <c r="E4746">
        <v>8</v>
      </c>
      <c r="F4746" t="s">
        <v>17</v>
      </c>
      <c r="G4746" t="s">
        <v>26</v>
      </c>
      <c r="H4746" t="s">
        <v>19</v>
      </c>
      <c r="I4746" t="s">
        <v>20</v>
      </c>
      <c r="J4746" t="s">
        <v>21</v>
      </c>
      <c r="K4746">
        <v>4650</v>
      </c>
      <c r="L4746">
        <v>0</v>
      </c>
      <c r="M4746">
        <v>50</v>
      </c>
      <c r="N4746" t="s">
        <v>22</v>
      </c>
      <c r="O4746" t="s">
        <v>23</v>
      </c>
    </row>
    <row r="4747" spans="1:15" x14ac:dyDescent="0.3">
      <c r="A4747">
        <v>47</v>
      </c>
      <c r="C4747">
        <v>224108</v>
      </c>
      <c r="D4747" t="s">
        <v>29</v>
      </c>
      <c r="E4747">
        <v>9</v>
      </c>
      <c r="F4747" t="s">
        <v>79</v>
      </c>
      <c r="H4747" t="s">
        <v>58</v>
      </c>
      <c r="I4747" t="s">
        <v>20</v>
      </c>
      <c r="J4747" t="s">
        <v>36</v>
      </c>
      <c r="K4747">
        <v>0</v>
      </c>
      <c r="L4747">
        <v>0</v>
      </c>
      <c r="M4747">
        <v>40</v>
      </c>
      <c r="N4747" t="s">
        <v>22</v>
      </c>
      <c r="O4747" t="s">
        <v>23</v>
      </c>
    </row>
    <row r="4748" spans="1:15" x14ac:dyDescent="0.3">
      <c r="A4748">
        <v>28</v>
      </c>
      <c r="B4748" t="s">
        <v>28</v>
      </c>
      <c r="C4748">
        <v>78870</v>
      </c>
      <c r="D4748" t="s">
        <v>16</v>
      </c>
      <c r="E4748">
        <v>13</v>
      </c>
      <c r="F4748" t="s">
        <v>17</v>
      </c>
      <c r="G4748" t="s">
        <v>49</v>
      </c>
      <c r="H4748" t="s">
        <v>19</v>
      </c>
      <c r="I4748" t="s">
        <v>20</v>
      </c>
      <c r="J4748" t="s">
        <v>21</v>
      </c>
      <c r="K4748">
        <v>8614</v>
      </c>
      <c r="L4748">
        <v>0</v>
      </c>
      <c r="M4748">
        <v>40</v>
      </c>
      <c r="N4748" t="s">
        <v>22</v>
      </c>
      <c r="O4748" t="s">
        <v>43</v>
      </c>
    </row>
    <row r="4749" spans="1:15" x14ac:dyDescent="0.3">
      <c r="A4749">
        <v>42</v>
      </c>
      <c r="B4749" t="s">
        <v>28</v>
      </c>
      <c r="C4749">
        <v>107762</v>
      </c>
      <c r="D4749" t="s">
        <v>38</v>
      </c>
      <c r="E4749">
        <v>14</v>
      </c>
      <c r="F4749" t="s">
        <v>25</v>
      </c>
      <c r="G4749" t="s">
        <v>34</v>
      </c>
      <c r="H4749" t="s">
        <v>27</v>
      </c>
      <c r="I4749" t="s">
        <v>20</v>
      </c>
      <c r="J4749" t="s">
        <v>21</v>
      </c>
      <c r="K4749">
        <v>0</v>
      </c>
      <c r="L4749">
        <v>0</v>
      </c>
      <c r="M4749">
        <v>40</v>
      </c>
      <c r="N4749" t="s">
        <v>22</v>
      </c>
      <c r="O4749" t="s">
        <v>43</v>
      </c>
    </row>
    <row r="4750" spans="1:15" x14ac:dyDescent="0.3">
      <c r="A4750">
        <v>51</v>
      </c>
      <c r="B4750" t="s">
        <v>28</v>
      </c>
      <c r="C4750">
        <v>183611</v>
      </c>
      <c r="D4750" t="s">
        <v>48</v>
      </c>
      <c r="E4750">
        <v>12</v>
      </c>
      <c r="F4750" t="s">
        <v>30</v>
      </c>
      <c r="G4750" t="s">
        <v>26</v>
      </c>
      <c r="H4750" t="s">
        <v>58</v>
      </c>
      <c r="I4750" t="s">
        <v>20</v>
      </c>
      <c r="J4750" t="s">
        <v>21</v>
      </c>
      <c r="K4750">
        <v>0</v>
      </c>
      <c r="L4750">
        <v>0</v>
      </c>
      <c r="M4750">
        <v>55</v>
      </c>
      <c r="N4750" t="s">
        <v>77</v>
      </c>
      <c r="O4750" t="s">
        <v>23</v>
      </c>
    </row>
    <row r="4751" spans="1:15" x14ac:dyDescent="0.3">
      <c r="A4751">
        <v>62</v>
      </c>
      <c r="B4751" t="s">
        <v>63</v>
      </c>
      <c r="C4751">
        <v>249078</v>
      </c>
      <c r="D4751" t="s">
        <v>16</v>
      </c>
      <c r="E4751">
        <v>13</v>
      </c>
      <c r="F4751" t="s">
        <v>30</v>
      </c>
      <c r="G4751" t="s">
        <v>34</v>
      </c>
      <c r="H4751" t="s">
        <v>19</v>
      </c>
      <c r="I4751" t="s">
        <v>33</v>
      </c>
      <c r="J4751" t="s">
        <v>36</v>
      </c>
      <c r="K4751">
        <v>0</v>
      </c>
      <c r="L4751">
        <v>0</v>
      </c>
      <c r="M4751">
        <v>40</v>
      </c>
      <c r="N4751" t="s">
        <v>22</v>
      </c>
      <c r="O4751" t="s">
        <v>23</v>
      </c>
    </row>
    <row r="4752" spans="1:15" x14ac:dyDescent="0.3">
      <c r="A4752">
        <v>65</v>
      </c>
      <c r="B4752" t="s">
        <v>71</v>
      </c>
      <c r="C4752">
        <v>208452</v>
      </c>
      <c r="D4752" t="s">
        <v>44</v>
      </c>
      <c r="E4752">
        <v>10</v>
      </c>
      <c r="F4752" t="s">
        <v>25</v>
      </c>
      <c r="G4752" t="s">
        <v>49</v>
      </c>
      <c r="H4752" t="s">
        <v>27</v>
      </c>
      <c r="I4752" t="s">
        <v>20</v>
      </c>
      <c r="J4752" t="s">
        <v>21</v>
      </c>
      <c r="K4752">
        <v>0</v>
      </c>
      <c r="L4752">
        <v>0</v>
      </c>
      <c r="M4752">
        <v>35</v>
      </c>
      <c r="N4752" t="s">
        <v>22</v>
      </c>
      <c r="O4752" t="s">
        <v>43</v>
      </c>
    </row>
    <row r="4753" spans="1:15" x14ac:dyDescent="0.3">
      <c r="A4753">
        <v>23</v>
      </c>
      <c r="B4753" t="s">
        <v>28</v>
      </c>
      <c r="C4753">
        <v>302195</v>
      </c>
      <c r="D4753" t="s">
        <v>16</v>
      </c>
      <c r="E4753">
        <v>13</v>
      </c>
      <c r="F4753" t="s">
        <v>25</v>
      </c>
      <c r="G4753" t="s">
        <v>34</v>
      </c>
      <c r="H4753" t="s">
        <v>27</v>
      </c>
      <c r="I4753" t="s">
        <v>20</v>
      </c>
      <c r="J4753" t="s">
        <v>21</v>
      </c>
      <c r="K4753">
        <v>0</v>
      </c>
      <c r="L4753">
        <v>0</v>
      </c>
      <c r="M4753">
        <v>40</v>
      </c>
      <c r="N4753" t="s">
        <v>22</v>
      </c>
      <c r="O4753" t="s">
        <v>23</v>
      </c>
    </row>
    <row r="4754" spans="1:15" x14ac:dyDescent="0.3">
      <c r="A4754">
        <v>60</v>
      </c>
      <c r="C4754">
        <v>199947</v>
      </c>
      <c r="D4754" t="s">
        <v>29</v>
      </c>
      <c r="E4754">
        <v>9</v>
      </c>
      <c r="F4754" t="s">
        <v>25</v>
      </c>
      <c r="H4754" t="s">
        <v>27</v>
      </c>
      <c r="I4754" t="s">
        <v>20</v>
      </c>
      <c r="J4754" t="s">
        <v>21</v>
      </c>
      <c r="K4754">
        <v>0</v>
      </c>
      <c r="L4754">
        <v>0</v>
      </c>
      <c r="M4754">
        <v>32</v>
      </c>
      <c r="N4754" t="s">
        <v>22</v>
      </c>
      <c r="O4754" t="s">
        <v>23</v>
      </c>
    </row>
    <row r="4755" spans="1:15" x14ac:dyDescent="0.3">
      <c r="A4755">
        <v>47</v>
      </c>
      <c r="B4755" t="s">
        <v>28</v>
      </c>
      <c r="C4755">
        <v>379118</v>
      </c>
      <c r="D4755" t="s">
        <v>52</v>
      </c>
      <c r="E4755">
        <v>4</v>
      </c>
      <c r="F4755" t="s">
        <v>25</v>
      </c>
      <c r="G4755" t="s">
        <v>51</v>
      </c>
      <c r="H4755" t="s">
        <v>27</v>
      </c>
      <c r="I4755" t="s">
        <v>33</v>
      </c>
      <c r="J4755" t="s">
        <v>21</v>
      </c>
      <c r="K4755">
        <v>0</v>
      </c>
      <c r="L4755">
        <v>0</v>
      </c>
      <c r="M4755">
        <v>60</v>
      </c>
      <c r="N4755" t="s">
        <v>22</v>
      </c>
      <c r="O4755" t="s">
        <v>43</v>
      </c>
    </row>
    <row r="4756" spans="1:15" x14ac:dyDescent="0.3">
      <c r="A4756">
        <v>50</v>
      </c>
      <c r="B4756" t="s">
        <v>71</v>
      </c>
      <c r="C4756">
        <v>174855</v>
      </c>
      <c r="D4756" t="s">
        <v>29</v>
      </c>
      <c r="E4756">
        <v>9</v>
      </c>
      <c r="F4756" t="s">
        <v>30</v>
      </c>
      <c r="G4756" t="s">
        <v>26</v>
      </c>
      <c r="H4756" t="s">
        <v>58</v>
      </c>
      <c r="I4756" t="s">
        <v>20</v>
      </c>
      <c r="J4756" t="s">
        <v>36</v>
      </c>
      <c r="K4756">
        <v>0</v>
      </c>
      <c r="L4756">
        <v>0</v>
      </c>
      <c r="M4756">
        <v>40</v>
      </c>
      <c r="N4756" t="s">
        <v>22</v>
      </c>
      <c r="O4756" t="s">
        <v>23</v>
      </c>
    </row>
    <row r="4757" spans="1:15" x14ac:dyDescent="0.3">
      <c r="A4757">
        <v>70</v>
      </c>
      <c r="C4757">
        <v>173736</v>
      </c>
      <c r="D4757" t="s">
        <v>16</v>
      </c>
      <c r="E4757">
        <v>13</v>
      </c>
      <c r="F4757" t="s">
        <v>25</v>
      </c>
      <c r="H4757" t="s">
        <v>27</v>
      </c>
      <c r="I4757" t="s">
        <v>20</v>
      </c>
      <c r="J4757" t="s">
        <v>21</v>
      </c>
      <c r="K4757">
        <v>0</v>
      </c>
      <c r="L4757">
        <v>0</v>
      </c>
      <c r="M4757">
        <v>6</v>
      </c>
      <c r="N4757" t="s">
        <v>22</v>
      </c>
      <c r="O4757" t="s">
        <v>23</v>
      </c>
    </row>
    <row r="4758" spans="1:15" x14ac:dyDescent="0.3">
      <c r="A4758">
        <v>32</v>
      </c>
      <c r="B4758" t="s">
        <v>24</v>
      </c>
      <c r="C4758">
        <v>39369</v>
      </c>
      <c r="D4758" t="s">
        <v>16</v>
      </c>
      <c r="E4758">
        <v>13</v>
      </c>
      <c r="F4758" t="s">
        <v>25</v>
      </c>
      <c r="G4758" t="s">
        <v>51</v>
      </c>
      <c r="H4758" t="s">
        <v>27</v>
      </c>
      <c r="I4758" t="s">
        <v>20</v>
      </c>
      <c r="J4758" t="s">
        <v>21</v>
      </c>
      <c r="K4758">
        <v>0</v>
      </c>
      <c r="L4758">
        <v>0</v>
      </c>
      <c r="M4758">
        <v>40</v>
      </c>
      <c r="N4758" t="s">
        <v>22</v>
      </c>
      <c r="O4758" t="s">
        <v>23</v>
      </c>
    </row>
    <row r="4759" spans="1:15" x14ac:dyDescent="0.3">
      <c r="A4759">
        <v>37</v>
      </c>
      <c r="B4759" t="s">
        <v>61</v>
      </c>
      <c r="C4759">
        <v>196348</v>
      </c>
      <c r="D4759" t="s">
        <v>44</v>
      </c>
      <c r="E4759">
        <v>10</v>
      </c>
      <c r="F4759" t="s">
        <v>25</v>
      </c>
      <c r="G4759" t="s">
        <v>57</v>
      </c>
      <c r="H4759" t="s">
        <v>27</v>
      </c>
      <c r="I4759" t="s">
        <v>20</v>
      </c>
      <c r="J4759" t="s">
        <v>21</v>
      </c>
      <c r="K4759">
        <v>0</v>
      </c>
      <c r="L4759">
        <v>0</v>
      </c>
      <c r="M4759">
        <v>40</v>
      </c>
      <c r="N4759" t="s">
        <v>22</v>
      </c>
      <c r="O4759" t="s">
        <v>23</v>
      </c>
    </row>
    <row r="4760" spans="1:15" x14ac:dyDescent="0.3">
      <c r="A4760">
        <v>31</v>
      </c>
      <c r="B4760" t="s">
        <v>28</v>
      </c>
      <c r="C4760">
        <v>340917</v>
      </c>
      <c r="D4760" t="s">
        <v>29</v>
      </c>
      <c r="E4760">
        <v>9</v>
      </c>
      <c r="F4760" t="s">
        <v>17</v>
      </c>
      <c r="G4760" t="s">
        <v>51</v>
      </c>
      <c r="H4760" t="s">
        <v>58</v>
      </c>
      <c r="I4760" t="s">
        <v>20</v>
      </c>
      <c r="J4760" t="s">
        <v>21</v>
      </c>
      <c r="K4760">
        <v>14344</v>
      </c>
      <c r="L4760">
        <v>0</v>
      </c>
      <c r="M4760">
        <v>40</v>
      </c>
      <c r="N4760" t="s">
        <v>22</v>
      </c>
      <c r="O4760" t="s">
        <v>43</v>
      </c>
    </row>
    <row r="4761" spans="1:15" x14ac:dyDescent="0.3">
      <c r="A4761">
        <v>76</v>
      </c>
      <c r="B4761" t="s">
        <v>28</v>
      </c>
      <c r="C4761">
        <v>97077</v>
      </c>
      <c r="D4761" t="s">
        <v>74</v>
      </c>
      <c r="E4761">
        <v>6</v>
      </c>
      <c r="F4761" t="s">
        <v>79</v>
      </c>
      <c r="G4761" t="s">
        <v>49</v>
      </c>
      <c r="H4761" t="s">
        <v>58</v>
      </c>
      <c r="I4761" t="s">
        <v>33</v>
      </c>
      <c r="J4761" t="s">
        <v>36</v>
      </c>
      <c r="K4761">
        <v>0</v>
      </c>
      <c r="L4761">
        <v>0</v>
      </c>
      <c r="M4761">
        <v>12</v>
      </c>
      <c r="N4761" t="s">
        <v>22</v>
      </c>
      <c r="O4761" t="s">
        <v>23</v>
      </c>
    </row>
    <row r="4762" spans="1:15" x14ac:dyDescent="0.3">
      <c r="A4762">
        <v>54</v>
      </c>
      <c r="B4762" t="s">
        <v>28</v>
      </c>
      <c r="C4762">
        <v>200098</v>
      </c>
      <c r="D4762" t="s">
        <v>16</v>
      </c>
      <c r="E4762">
        <v>13</v>
      </c>
      <c r="F4762" t="s">
        <v>30</v>
      </c>
      <c r="G4762" t="s">
        <v>49</v>
      </c>
      <c r="H4762" t="s">
        <v>19</v>
      </c>
      <c r="I4762" t="s">
        <v>33</v>
      </c>
      <c r="J4762" t="s">
        <v>36</v>
      </c>
      <c r="K4762">
        <v>0</v>
      </c>
      <c r="L4762">
        <v>0</v>
      </c>
      <c r="M4762">
        <v>60</v>
      </c>
      <c r="N4762" t="s">
        <v>22</v>
      </c>
      <c r="O4762" t="s">
        <v>23</v>
      </c>
    </row>
    <row r="4763" spans="1:15" x14ac:dyDescent="0.3">
      <c r="A4763">
        <v>32</v>
      </c>
      <c r="B4763" t="s">
        <v>61</v>
      </c>
      <c r="C4763">
        <v>127651</v>
      </c>
      <c r="D4763" t="s">
        <v>16</v>
      </c>
      <c r="E4763">
        <v>13</v>
      </c>
      <c r="F4763" t="s">
        <v>25</v>
      </c>
      <c r="G4763" t="s">
        <v>34</v>
      </c>
      <c r="H4763" t="s">
        <v>27</v>
      </c>
      <c r="I4763" t="s">
        <v>20</v>
      </c>
      <c r="J4763" t="s">
        <v>21</v>
      </c>
      <c r="K4763">
        <v>0</v>
      </c>
      <c r="L4763">
        <v>0</v>
      </c>
      <c r="M4763">
        <v>40</v>
      </c>
      <c r="N4763" t="s">
        <v>22</v>
      </c>
      <c r="O4763" t="s">
        <v>43</v>
      </c>
    </row>
    <row r="4764" spans="1:15" x14ac:dyDescent="0.3">
      <c r="A4764">
        <v>31</v>
      </c>
      <c r="B4764" t="s">
        <v>28</v>
      </c>
      <c r="C4764">
        <v>315128</v>
      </c>
      <c r="D4764" t="s">
        <v>44</v>
      </c>
      <c r="E4764">
        <v>10</v>
      </c>
      <c r="F4764" t="s">
        <v>17</v>
      </c>
      <c r="G4764" t="s">
        <v>18</v>
      </c>
      <c r="H4764" t="s">
        <v>19</v>
      </c>
      <c r="I4764" t="s">
        <v>20</v>
      </c>
      <c r="J4764" t="s">
        <v>36</v>
      </c>
      <c r="K4764">
        <v>0</v>
      </c>
      <c r="L4764">
        <v>0</v>
      </c>
      <c r="M4764">
        <v>52</v>
      </c>
      <c r="N4764" t="s">
        <v>22</v>
      </c>
      <c r="O4764" t="s">
        <v>23</v>
      </c>
    </row>
    <row r="4765" spans="1:15" x14ac:dyDescent="0.3">
      <c r="A4765">
        <v>31</v>
      </c>
      <c r="B4765" t="s">
        <v>61</v>
      </c>
      <c r="C4765">
        <v>206823</v>
      </c>
      <c r="D4765" t="s">
        <v>16</v>
      </c>
      <c r="E4765">
        <v>13</v>
      </c>
      <c r="F4765" t="s">
        <v>30</v>
      </c>
      <c r="G4765" t="s">
        <v>65</v>
      </c>
      <c r="H4765" t="s">
        <v>19</v>
      </c>
      <c r="I4765" t="s">
        <v>20</v>
      </c>
      <c r="J4765" t="s">
        <v>21</v>
      </c>
      <c r="K4765">
        <v>0</v>
      </c>
      <c r="L4765">
        <v>0</v>
      </c>
      <c r="M4765">
        <v>50</v>
      </c>
      <c r="N4765" t="s">
        <v>22</v>
      </c>
      <c r="O4765" t="s">
        <v>43</v>
      </c>
    </row>
    <row r="4766" spans="1:15" x14ac:dyDescent="0.3">
      <c r="A4766">
        <v>65</v>
      </c>
      <c r="B4766" t="s">
        <v>24</v>
      </c>
      <c r="C4766">
        <v>316093</v>
      </c>
      <c r="D4766" t="s">
        <v>69</v>
      </c>
      <c r="E4766">
        <v>15</v>
      </c>
      <c r="F4766" t="s">
        <v>30</v>
      </c>
      <c r="G4766" t="s">
        <v>34</v>
      </c>
      <c r="H4766" t="s">
        <v>19</v>
      </c>
      <c r="I4766" t="s">
        <v>20</v>
      </c>
      <c r="J4766" t="s">
        <v>21</v>
      </c>
      <c r="K4766">
        <v>0</v>
      </c>
      <c r="L4766">
        <v>1668</v>
      </c>
      <c r="M4766">
        <v>40</v>
      </c>
      <c r="N4766" t="s">
        <v>22</v>
      </c>
      <c r="O4766" t="s">
        <v>23</v>
      </c>
    </row>
    <row r="4767" spans="1:15" x14ac:dyDescent="0.3">
      <c r="A4767">
        <v>30</v>
      </c>
      <c r="B4767" t="s">
        <v>28</v>
      </c>
      <c r="C4767">
        <v>112115</v>
      </c>
      <c r="D4767" t="s">
        <v>29</v>
      </c>
      <c r="E4767">
        <v>9</v>
      </c>
      <c r="F4767" t="s">
        <v>25</v>
      </c>
      <c r="G4767" t="s">
        <v>57</v>
      </c>
      <c r="H4767" t="s">
        <v>27</v>
      </c>
      <c r="I4767" t="s">
        <v>20</v>
      </c>
      <c r="J4767" t="s">
        <v>21</v>
      </c>
      <c r="K4767">
        <v>0</v>
      </c>
      <c r="L4767">
        <v>0</v>
      </c>
      <c r="M4767">
        <v>60</v>
      </c>
      <c r="N4767" t="s">
        <v>112</v>
      </c>
      <c r="O4767" t="s">
        <v>43</v>
      </c>
    </row>
    <row r="4768" spans="1:15" x14ac:dyDescent="0.3">
      <c r="A4768">
        <v>63</v>
      </c>
      <c r="C4768">
        <v>203821</v>
      </c>
      <c r="D4768" t="s">
        <v>29</v>
      </c>
      <c r="E4768">
        <v>9</v>
      </c>
      <c r="F4768" t="s">
        <v>25</v>
      </c>
      <c r="H4768" t="s">
        <v>27</v>
      </c>
      <c r="I4768" t="s">
        <v>20</v>
      </c>
      <c r="J4768" t="s">
        <v>21</v>
      </c>
      <c r="K4768">
        <v>0</v>
      </c>
      <c r="L4768">
        <v>0</v>
      </c>
      <c r="M4768">
        <v>40</v>
      </c>
      <c r="N4768" t="s">
        <v>22</v>
      </c>
      <c r="O4768" t="s">
        <v>23</v>
      </c>
    </row>
    <row r="4769" spans="1:15" x14ac:dyDescent="0.3">
      <c r="A4769">
        <v>21</v>
      </c>
      <c r="B4769" t="s">
        <v>28</v>
      </c>
      <c r="C4769">
        <v>250051</v>
      </c>
      <c r="D4769" t="s">
        <v>44</v>
      </c>
      <c r="E4769">
        <v>10</v>
      </c>
      <c r="F4769" t="s">
        <v>17</v>
      </c>
      <c r="G4769" t="s">
        <v>34</v>
      </c>
      <c r="H4769" t="s">
        <v>47</v>
      </c>
      <c r="I4769" t="s">
        <v>20</v>
      </c>
      <c r="J4769" t="s">
        <v>36</v>
      </c>
      <c r="K4769">
        <v>0</v>
      </c>
      <c r="L4769">
        <v>0</v>
      </c>
      <c r="M4769">
        <v>10</v>
      </c>
      <c r="N4769" t="s">
        <v>22</v>
      </c>
      <c r="O4769" t="s">
        <v>23</v>
      </c>
    </row>
    <row r="4770" spans="1:15" x14ac:dyDescent="0.3">
      <c r="A4770">
        <v>40</v>
      </c>
      <c r="B4770" t="s">
        <v>61</v>
      </c>
      <c r="C4770">
        <v>298635</v>
      </c>
      <c r="D4770" t="s">
        <v>38</v>
      </c>
      <c r="E4770">
        <v>14</v>
      </c>
      <c r="F4770" t="s">
        <v>25</v>
      </c>
      <c r="G4770" t="s">
        <v>62</v>
      </c>
      <c r="H4770" t="s">
        <v>27</v>
      </c>
      <c r="I4770" t="s">
        <v>45</v>
      </c>
      <c r="J4770" t="s">
        <v>21</v>
      </c>
      <c r="K4770">
        <v>0</v>
      </c>
      <c r="L4770">
        <v>1902</v>
      </c>
      <c r="M4770">
        <v>40</v>
      </c>
      <c r="N4770" t="s">
        <v>80</v>
      </c>
      <c r="O4770" t="s">
        <v>43</v>
      </c>
    </row>
    <row r="4771" spans="1:15" x14ac:dyDescent="0.3">
      <c r="A4771">
        <v>26</v>
      </c>
      <c r="B4771" t="s">
        <v>15</v>
      </c>
      <c r="C4771">
        <v>109193</v>
      </c>
      <c r="D4771" t="s">
        <v>44</v>
      </c>
      <c r="E4771">
        <v>10</v>
      </c>
      <c r="F4771" t="s">
        <v>17</v>
      </c>
      <c r="G4771" t="s">
        <v>51</v>
      </c>
      <c r="H4771" t="s">
        <v>19</v>
      </c>
      <c r="I4771" t="s">
        <v>20</v>
      </c>
      <c r="J4771" t="s">
        <v>36</v>
      </c>
      <c r="K4771">
        <v>0</v>
      </c>
      <c r="L4771">
        <v>0</v>
      </c>
      <c r="M4771">
        <v>40</v>
      </c>
      <c r="N4771" t="s">
        <v>22</v>
      </c>
      <c r="O4771" t="s">
        <v>23</v>
      </c>
    </row>
    <row r="4772" spans="1:15" x14ac:dyDescent="0.3">
      <c r="A4772">
        <v>18</v>
      </c>
      <c r="B4772" t="s">
        <v>28</v>
      </c>
      <c r="C4772">
        <v>130849</v>
      </c>
      <c r="D4772" t="s">
        <v>32</v>
      </c>
      <c r="E4772">
        <v>7</v>
      </c>
      <c r="F4772" t="s">
        <v>17</v>
      </c>
      <c r="G4772" t="s">
        <v>41</v>
      </c>
      <c r="H4772" t="s">
        <v>47</v>
      </c>
      <c r="I4772" t="s">
        <v>20</v>
      </c>
      <c r="J4772" t="s">
        <v>36</v>
      </c>
      <c r="K4772">
        <v>0</v>
      </c>
      <c r="L4772">
        <v>0</v>
      </c>
      <c r="M4772">
        <v>8</v>
      </c>
      <c r="N4772" t="s">
        <v>22</v>
      </c>
      <c r="O4772" t="s">
        <v>23</v>
      </c>
    </row>
    <row r="4773" spans="1:15" x14ac:dyDescent="0.3">
      <c r="A4773">
        <v>34</v>
      </c>
      <c r="B4773" t="s">
        <v>63</v>
      </c>
      <c r="C4773">
        <v>43959</v>
      </c>
      <c r="D4773" t="s">
        <v>29</v>
      </c>
      <c r="E4773">
        <v>9</v>
      </c>
      <c r="F4773" t="s">
        <v>25</v>
      </c>
      <c r="G4773" t="s">
        <v>41</v>
      </c>
      <c r="H4773" t="s">
        <v>27</v>
      </c>
      <c r="I4773" t="s">
        <v>20</v>
      </c>
      <c r="J4773" t="s">
        <v>21</v>
      </c>
      <c r="K4773">
        <v>0</v>
      </c>
      <c r="L4773">
        <v>0</v>
      </c>
      <c r="M4773">
        <v>50</v>
      </c>
      <c r="N4773" t="s">
        <v>22</v>
      </c>
      <c r="O4773" t="s">
        <v>23</v>
      </c>
    </row>
    <row r="4774" spans="1:15" x14ac:dyDescent="0.3">
      <c r="A4774">
        <v>66</v>
      </c>
      <c r="B4774" t="s">
        <v>63</v>
      </c>
      <c r="C4774">
        <v>222810</v>
      </c>
      <c r="D4774" t="s">
        <v>44</v>
      </c>
      <c r="E4774">
        <v>10</v>
      </c>
      <c r="F4774" t="s">
        <v>30</v>
      </c>
      <c r="G4774" t="s">
        <v>41</v>
      </c>
      <c r="H4774" t="s">
        <v>73</v>
      </c>
      <c r="I4774" t="s">
        <v>20</v>
      </c>
      <c r="J4774" t="s">
        <v>36</v>
      </c>
      <c r="K4774">
        <v>7896</v>
      </c>
      <c r="L4774">
        <v>0</v>
      </c>
      <c r="M4774">
        <v>40</v>
      </c>
      <c r="O4774" t="s">
        <v>43</v>
      </c>
    </row>
    <row r="4775" spans="1:15" x14ac:dyDescent="0.3">
      <c r="A4775">
        <v>44</v>
      </c>
      <c r="B4775" t="s">
        <v>24</v>
      </c>
      <c r="C4775">
        <v>27242</v>
      </c>
      <c r="D4775" t="s">
        <v>44</v>
      </c>
      <c r="E4775">
        <v>10</v>
      </c>
      <c r="F4775" t="s">
        <v>17</v>
      </c>
      <c r="G4775" t="s">
        <v>56</v>
      </c>
      <c r="H4775" t="s">
        <v>47</v>
      </c>
      <c r="I4775" t="s">
        <v>20</v>
      </c>
      <c r="J4775" t="s">
        <v>21</v>
      </c>
      <c r="K4775">
        <v>0</v>
      </c>
      <c r="L4775">
        <v>0</v>
      </c>
      <c r="M4775">
        <v>60</v>
      </c>
      <c r="N4775" t="s">
        <v>22</v>
      </c>
      <c r="O4775" t="s">
        <v>23</v>
      </c>
    </row>
    <row r="4776" spans="1:15" x14ac:dyDescent="0.3">
      <c r="A4776">
        <v>30</v>
      </c>
      <c r="B4776" t="s">
        <v>28</v>
      </c>
      <c r="C4776">
        <v>53158</v>
      </c>
      <c r="D4776" t="s">
        <v>48</v>
      </c>
      <c r="E4776">
        <v>12</v>
      </c>
      <c r="F4776" t="s">
        <v>17</v>
      </c>
      <c r="G4776" t="s">
        <v>62</v>
      </c>
      <c r="H4776" t="s">
        <v>19</v>
      </c>
      <c r="I4776" t="s">
        <v>20</v>
      </c>
      <c r="J4776" t="s">
        <v>36</v>
      </c>
      <c r="K4776">
        <v>0</v>
      </c>
      <c r="L4776">
        <v>0</v>
      </c>
      <c r="M4776">
        <v>40</v>
      </c>
      <c r="N4776" t="s">
        <v>22</v>
      </c>
      <c r="O4776" t="s">
        <v>23</v>
      </c>
    </row>
    <row r="4777" spans="1:15" x14ac:dyDescent="0.3">
      <c r="A4777">
        <v>36</v>
      </c>
      <c r="B4777" t="s">
        <v>24</v>
      </c>
      <c r="C4777">
        <v>206520</v>
      </c>
      <c r="D4777" t="s">
        <v>16</v>
      </c>
      <c r="E4777">
        <v>13</v>
      </c>
      <c r="F4777" t="s">
        <v>17</v>
      </c>
      <c r="G4777" t="s">
        <v>51</v>
      </c>
      <c r="H4777" t="s">
        <v>47</v>
      </c>
      <c r="I4777" t="s">
        <v>20</v>
      </c>
      <c r="J4777" t="s">
        <v>21</v>
      </c>
      <c r="K4777">
        <v>0</v>
      </c>
      <c r="L4777">
        <v>0</v>
      </c>
      <c r="M4777">
        <v>40</v>
      </c>
      <c r="N4777" t="s">
        <v>22</v>
      </c>
      <c r="O4777" t="s">
        <v>23</v>
      </c>
    </row>
    <row r="4778" spans="1:15" x14ac:dyDescent="0.3">
      <c r="A4778">
        <v>31</v>
      </c>
      <c r="B4778" t="s">
        <v>28</v>
      </c>
      <c r="C4778">
        <v>164190</v>
      </c>
      <c r="D4778" t="s">
        <v>44</v>
      </c>
      <c r="E4778">
        <v>10</v>
      </c>
      <c r="F4778" t="s">
        <v>25</v>
      </c>
      <c r="G4778" t="s">
        <v>34</v>
      </c>
      <c r="H4778" t="s">
        <v>27</v>
      </c>
      <c r="I4778" t="s">
        <v>20</v>
      </c>
      <c r="J4778" t="s">
        <v>21</v>
      </c>
      <c r="K4778">
        <v>0</v>
      </c>
      <c r="L4778">
        <v>0</v>
      </c>
      <c r="M4778">
        <v>50</v>
      </c>
      <c r="N4778" t="s">
        <v>22</v>
      </c>
      <c r="O4778" t="s">
        <v>43</v>
      </c>
    </row>
    <row r="4779" spans="1:15" x14ac:dyDescent="0.3">
      <c r="A4779">
        <v>22</v>
      </c>
      <c r="B4779" t="s">
        <v>28</v>
      </c>
      <c r="C4779">
        <v>287988</v>
      </c>
      <c r="D4779" t="s">
        <v>44</v>
      </c>
      <c r="E4779">
        <v>10</v>
      </c>
      <c r="F4779" t="s">
        <v>17</v>
      </c>
      <c r="G4779" t="s">
        <v>49</v>
      </c>
      <c r="H4779" t="s">
        <v>19</v>
      </c>
      <c r="I4779" t="s">
        <v>20</v>
      </c>
      <c r="J4779" t="s">
        <v>21</v>
      </c>
      <c r="K4779">
        <v>0</v>
      </c>
      <c r="L4779">
        <v>0</v>
      </c>
      <c r="M4779">
        <v>20</v>
      </c>
      <c r="N4779" t="s">
        <v>22</v>
      </c>
      <c r="O4779" t="s">
        <v>23</v>
      </c>
    </row>
    <row r="4780" spans="1:15" x14ac:dyDescent="0.3">
      <c r="A4780">
        <v>28</v>
      </c>
      <c r="C4780">
        <v>200819</v>
      </c>
      <c r="D4780" t="s">
        <v>52</v>
      </c>
      <c r="E4780">
        <v>4</v>
      </c>
      <c r="F4780" t="s">
        <v>30</v>
      </c>
      <c r="H4780" t="s">
        <v>47</v>
      </c>
      <c r="I4780" t="s">
        <v>20</v>
      </c>
      <c r="J4780" t="s">
        <v>21</v>
      </c>
      <c r="K4780">
        <v>0</v>
      </c>
      <c r="L4780">
        <v>0</v>
      </c>
      <c r="M4780">
        <v>84</v>
      </c>
      <c r="N4780" t="s">
        <v>22</v>
      </c>
      <c r="O4780" t="s">
        <v>23</v>
      </c>
    </row>
    <row r="4781" spans="1:15" x14ac:dyDescent="0.3">
      <c r="A4781">
        <v>23</v>
      </c>
      <c r="B4781" t="s">
        <v>28</v>
      </c>
      <c r="C4781">
        <v>83891</v>
      </c>
      <c r="D4781" t="s">
        <v>29</v>
      </c>
      <c r="E4781">
        <v>9</v>
      </c>
      <c r="F4781" t="s">
        <v>17</v>
      </c>
      <c r="G4781" t="s">
        <v>49</v>
      </c>
      <c r="H4781" t="s">
        <v>47</v>
      </c>
      <c r="I4781" t="s">
        <v>45</v>
      </c>
      <c r="J4781" t="s">
        <v>21</v>
      </c>
      <c r="K4781">
        <v>0</v>
      </c>
      <c r="L4781">
        <v>0</v>
      </c>
      <c r="M4781">
        <v>40</v>
      </c>
      <c r="N4781" t="s">
        <v>22</v>
      </c>
      <c r="O4781" t="s">
        <v>23</v>
      </c>
    </row>
    <row r="4782" spans="1:15" x14ac:dyDescent="0.3">
      <c r="A4782">
        <v>49</v>
      </c>
      <c r="B4782" t="s">
        <v>28</v>
      </c>
      <c r="C4782">
        <v>65087</v>
      </c>
      <c r="D4782" t="s">
        <v>38</v>
      </c>
      <c r="E4782">
        <v>14</v>
      </c>
      <c r="F4782" t="s">
        <v>25</v>
      </c>
      <c r="G4782" t="s">
        <v>26</v>
      </c>
      <c r="H4782" t="s">
        <v>27</v>
      </c>
      <c r="I4782" t="s">
        <v>20</v>
      </c>
      <c r="J4782" t="s">
        <v>21</v>
      </c>
      <c r="K4782">
        <v>15024</v>
      </c>
      <c r="L4782">
        <v>0</v>
      </c>
      <c r="M4782">
        <v>50</v>
      </c>
      <c r="N4782" t="s">
        <v>22</v>
      </c>
      <c r="O4782" t="s">
        <v>43</v>
      </c>
    </row>
    <row r="4783" spans="1:15" x14ac:dyDescent="0.3">
      <c r="A4783">
        <v>39</v>
      </c>
      <c r="B4783" t="s">
        <v>24</v>
      </c>
      <c r="C4783">
        <v>363418</v>
      </c>
      <c r="D4783" t="s">
        <v>16</v>
      </c>
      <c r="E4783">
        <v>13</v>
      </c>
      <c r="F4783" t="s">
        <v>60</v>
      </c>
      <c r="G4783" t="s">
        <v>51</v>
      </c>
      <c r="H4783" t="s">
        <v>47</v>
      </c>
      <c r="I4783" t="s">
        <v>20</v>
      </c>
      <c r="J4783" t="s">
        <v>21</v>
      </c>
      <c r="K4783">
        <v>0</v>
      </c>
      <c r="L4783">
        <v>0</v>
      </c>
      <c r="M4783">
        <v>35</v>
      </c>
      <c r="N4783" t="s">
        <v>22</v>
      </c>
      <c r="O4783" t="s">
        <v>23</v>
      </c>
    </row>
    <row r="4784" spans="1:15" x14ac:dyDescent="0.3">
      <c r="A4784">
        <v>67</v>
      </c>
      <c r="C4784">
        <v>182378</v>
      </c>
      <c r="D4784" t="s">
        <v>16</v>
      </c>
      <c r="E4784">
        <v>13</v>
      </c>
      <c r="F4784" t="s">
        <v>25</v>
      </c>
      <c r="H4784" t="s">
        <v>27</v>
      </c>
      <c r="I4784" t="s">
        <v>20</v>
      </c>
      <c r="J4784" t="s">
        <v>21</v>
      </c>
      <c r="K4784">
        <v>9386</v>
      </c>
      <c r="L4784">
        <v>0</v>
      </c>
      <c r="M4784">
        <v>60</v>
      </c>
      <c r="N4784" t="s">
        <v>22</v>
      </c>
      <c r="O4784" t="s">
        <v>43</v>
      </c>
    </row>
    <row r="4785" spans="1:15" x14ac:dyDescent="0.3">
      <c r="A4785">
        <v>19</v>
      </c>
      <c r="B4785" t="s">
        <v>28</v>
      </c>
      <c r="C4785">
        <v>278870</v>
      </c>
      <c r="D4785" t="s">
        <v>44</v>
      </c>
      <c r="E4785">
        <v>10</v>
      </c>
      <c r="F4785" t="s">
        <v>17</v>
      </c>
      <c r="G4785" t="s">
        <v>31</v>
      </c>
      <c r="H4785" t="s">
        <v>47</v>
      </c>
      <c r="I4785" t="s">
        <v>20</v>
      </c>
      <c r="J4785" t="s">
        <v>21</v>
      </c>
      <c r="K4785">
        <v>0</v>
      </c>
      <c r="L4785">
        <v>0</v>
      </c>
      <c r="M4785">
        <v>16</v>
      </c>
      <c r="N4785" t="s">
        <v>22</v>
      </c>
      <c r="O4785" t="s">
        <v>23</v>
      </c>
    </row>
    <row r="4786" spans="1:15" x14ac:dyDescent="0.3">
      <c r="A4786">
        <v>30</v>
      </c>
      <c r="B4786" t="s">
        <v>28</v>
      </c>
      <c r="C4786">
        <v>174789</v>
      </c>
      <c r="D4786" t="s">
        <v>48</v>
      </c>
      <c r="E4786">
        <v>12</v>
      </c>
      <c r="F4786" t="s">
        <v>25</v>
      </c>
      <c r="G4786" t="s">
        <v>26</v>
      </c>
      <c r="H4786" t="s">
        <v>27</v>
      </c>
      <c r="I4786" t="s">
        <v>20</v>
      </c>
      <c r="J4786" t="s">
        <v>21</v>
      </c>
      <c r="K4786">
        <v>0</v>
      </c>
      <c r="L4786">
        <v>1848</v>
      </c>
      <c r="M4786">
        <v>50</v>
      </c>
      <c r="N4786" t="s">
        <v>22</v>
      </c>
      <c r="O4786" t="s">
        <v>43</v>
      </c>
    </row>
    <row r="4787" spans="1:15" x14ac:dyDescent="0.3">
      <c r="A4787">
        <v>25</v>
      </c>
      <c r="B4787" t="s">
        <v>28</v>
      </c>
      <c r="C4787">
        <v>228608</v>
      </c>
      <c r="D4787" t="s">
        <v>44</v>
      </c>
      <c r="E4787">
        <v>10</v>
      </c>
      <c r="F4787" t="s">
        <v>17</v>
      </c>
      <c r="G4787" t="s">
        <v>51</v>
      </c>
      <c r="H4787" t="s">
        <v>73</v>
      </c>
      <c r="I4787" t="s">
        <v>45</v>
      </c>
      <c r="J4787" t="s">
        <v>36</v>
      </c>
      <c r="K4787">
        <v>0</v>
      </c>
      <c r="L4787">
        <v>0</v>
      </c>
      <c r="M4787">
        <v>40</v>
      </c>
      <c r="N4787" t="s">
        <v>86</v>
      </c>
      <c r="O4787" t="s">
        <v>23</v>
      </c>
    </row>
    <row r="4788" spans="1:15" x14ac:dyDescent="0.3">
      <c r="A4788">
        <v>24</v>
      </c>
      <c r="B4788" t="s">
        <v>28</v>
      </c>
      <c r="C4788">
        <v>184400</v>
      </c>
      <c r="D4788" t="s">
        <v>29</v>
      </c>
      <c r="E4788">
        <v>9</v>
      </c>
      <c r="F4788" t="s">
        <v>17</v>
      </c>
      <c r="G4788" t="s">
        <v>53</v>
      </c>
      <c r="H4788" t="s">
        <v>47</v>
      </c>
      <c r="I4788" t="s">
        <v>45</v>
      </c>
      <c r="J4788" t="s">
        <v>21</v>
      </c>
      <c r="K4788">
        <v>0</v>
      </c>
      <c r="L4788">
        <v>0</v>
      </c>
      <c r="M4788">
        <v>30</v>
      </c>
      <c r="O4788" t="s">
        <v>23</v>
      </c>
    </row>
    <row r="4789" spans="1:15" x14ac:dyDescent="0.3">
      <c r="A4789">
        <v>46</v>
      </c>
      <c r="B4789" t="s">
        <v>28</v>
      </c>
      <c r="C4789">
        <v>263568</v>
      </c>
      <c r="D4789" t="s">
        <v>29</v>
      </c>
      <c r="E4789">
        <v>9</v>
      </c>
      <c r="F4789" t="s">
        <v>25</v>
      </c>
      <c r="G4789" t="s">
        <v>57</v>
      </c>
      <c r="H4789" t="s">
        <v>27</v>
      </c>
      <c r="I4789" t="s">
        <v>20</v>
      </c>
      <c r="J4789" t="s">
        <v>21</v>
      </c>
      <c r="K4789">
        <v>0</v>
      </c>
      <c r="L4789">
        <v>0</v>
      </c>
      <c r="M4789">
        <v>40</v>
      </c>
      <c r="N4789" t="s">
        <v>22</v>
      </c>
      <c r="O4789" t="s">
        <v>23</v>
      </c>
    </row>
    <row r="4790" spans="1:15" x14ac:dyDescent="0.3">
      <c r="A4790">
        <v>37</v>
      </c>
      <c r="B4790" t="s">
        <v>28</v>
      </c>
      <c r="C4790">
        <v>117381</v>
      </c>
      <c r="D4790" t="s">
        <v>38</v>
      </c>
      <c r="E4790">
        <v>14</v>
      </c>
      <c r="F4790" t="s">
        <v>25</v>
      </c>
      <c r="G4790" t="s">
        <v>34</v>
      </c>
      <c r="H4790" t="s">
        <v>27</v>
      </c>
      <c r="I4790" t="s">
        <v>20</v>
      </c>
      <c r="J4790" t="s">
        <v>21</v>
      </c>
      <c r="K4790">
        <v>0</v>
      </c>
      <c r="L4790">
        <v>0</v>
      </c>
      <c r="M4790">
        <v>45</v>
      </c>
      <c r="N4790" t="s">
        <v>22</v>
      </c>
      <c r="O4790" t="s">
        <v>23</v>
      </c>
    </row>
    <row r="4791" spans="1:15" x14ac:dyDescent="0.3">
      <c r="A4791">
        <v>41</v>
      </c>
      <c r="B4791" t="s">
        <v>61</v>
      </c>
      <c r="C4791">
        <v>83411</v>
      </c>
      <c r="D4791" t="s">
        <v>29</v>
      </c>
      <c r="E4791">
        <v>9</v>
      </c>
      <c r="F4791" t="s">
        <v>25</v>
      </c>
      <c r="G4791" t="s">
        <v>41</v>
      </c>
      <c r="H4791" t="s">
        <v>27</v>
      </c>
      <c r="I4791" t="s">
        <v>20</v>
      </c>
      <c r="J4791" t="s">
        <v>21</v>
      </c>
      <c r="K4791">
        <v>0</v>
      </c>
      <c r="L4791">
        <v>0</v>
      </c>
      <c r="M4791">
        <v>40</v>
      </c>
      <c r="N4791" t="s">
        <v>22</v>
      </c>
      <c r="O4791" t="s">
        <v>23</v>
      </c>
    </row>
    <row r="4792" spans="1:15" x14ac:dyDescent="0.3">
      <c r="A4792">
        <v>40</v>
      </c>
      <c r="B4792" t="s">
        <v>24</v>
      </c>
      <c r="C4792">
        <v>49156</v>
      </c>
      <c r="D4792" t="s">
        <v>44</v>
      </c>
      <c r="E4792">
        <v>10</v>
      </c>
      <c r="F4792" t="s">
        <v>25</v>
      </c>
      <c r="G4792" t="s">
        <v>34</v>
      </c>
      <c r="H4792" t="s">
        <v>27</v>
      </c>
      <c r="I4792" t="s">
        <v>20</v>
      </c>
      <c r="J4792" t="s">
        <v>21</v>
      </c>
      <c r="K4792">
        <v>0</v>
      </c>
      <c r="L4792">
        <v>0</v>
      </c>
      <c r="M4792">
        <v>20</v>
      </c>
      <c r="N4792" t="s">
        <v>22</v>
      </c>
      <c r="O4792" t="s">
        <v>23</v>
      </c>
    </row>
    <row r="4793" spans="1:15" x14ac:dyDescent="0.3">
      <c r="A4793">
        <v>44</v>
      </c>
      <c r="B4793" t="s">
        <v>28</v>
      </c>
      <c r="C4793">
        <v>421449</v>
      </c>
      <c r="D4793" t="s">
        <v>29</v>
      </c>
      <c r="E4793">
        <v>9</v>
      </c>
      <c r="F4793" t="s">
        <v>30</v>
      </c>
      <c r="G4793" t="s">
        <v>18</v>
      </c>
      <c r="H4793" t="s">
        <v>58</v>
      </c>
      <c r="I4793" t="s">
        <v>20</v>
      </c>
      <c r="J4793" t="s">
        <v>36</v>
      </c>
      <c r="K4793">
        <v>0</v>
      </c>
      <c r="L4793">
        <v>0</v>
      </c>
      <c r="M4793">
        <v>40</v>
      </c>
      <c r="N4793" t="s">
        <v>22</v>
      </c>
      <c r="O4793" t="s">
        <v>23</v>
      </c>
    </row>
    <row r="4794" spans="1:15" x14ac:dyDescent="0.3">
      <c r="A4794">
        <v>32</v>
      </c>
      <c r="B4794" t="s">
        <v>28</v>
      </c>
      <c r="C4794">
        <v>238944</v>
      </c>
      <c r="D4794" t="s">
        <v>29</v>
      </c>
      <c r="E4794">
        <v>9</v>
      </c>
      <c r="F4794" t="s">
        <v>25</v>
      </c>
      <c r="G4794" t="s">
        <v>57</v>
      </c>
      <c r="H4794" t="s">
        <v>27</v>
      </c>
      <c r="I4794" t="s">
        <v>20</v>
      </c>
      <c r="J4794" t="s">
        <v>21</v>
      </c>
      <c r="K4794">
        <v>0</v>
      </c>
      <c r="L4794">
        <v>0</v>
      </c>
      <c r="M4794">
        <v>40</v>
      </c>
      <c r="N4794" t="s">
        <v>22</v>
      </c>
      <c r="O4794" t="s">
        <v>23</v>
      </c>
    </row>
    <row r="4795" spans="1:15" x14ac:dyDescent="0.3">
      <c r="A4795">
        <v>58</v>
      </c>
      <c r="B4795" t="s">
        <v>28</v>
      </c>
      <c r="C4795">
        <v>188982</v>
      </c>
      <c r="D4795" t="s">
        <v>29</v>
      </c>
      <c r="E4795">
        <v>9</v>
      </c>
      <c r="F4795" t="s">
        <v>25</v>
      </c>
      <c r="G4795" t="s">
        <v>31</v>
      </c>
      <c r="H4795" t="s">
        <v>27</v>
      </c>
      <c r="I4795" t="s">
        <v>33</v>
      </c>
      <c r="J4795" t="s">
        <v>21</v>
      </c>
      <c r="K4795">
        <v>0</v>
      </c>
      <c r="L4795">
        <v>0</v>
      </c>
      <c r="M4795">
        <v>20</v>
      </c>
      <c r="N4795" t="s">
        <v>22</v>
      </c>
      <c r="O4795" t="s">
        <v>43</v>
      </c>
    </row>
    <row r="4796" spans="1:15" x14ac:dyDescent="0.3">
      <c r="A4796">
        <v>48</v>
      </c>
      <c r="B4796" t="s">
        <v>28</v>
      </c>
      <c r="C4796">
        <v>175925</v>
      </c>
      <c r="D4796" t="s">
        <v>29</v>
      </c>
      <c r="E4796">
        <v>9</v>
      </c>
      <c r="F4796" t="s">
        <v>25</v>
      </c>
      <c r="G4796" t="s">
        <v>57</v>
      </c>
      <c r="H4796" t="s">
        <v>27</v>
      </c>
      <c r="I4796" t="s">
        <v>20</v>
      </c>
      <c r="J4796" t="s">
        <v>21</v>
      </c>
      <c r="K4796">
        <v>0</v>
      </c>
      <c r="L4796">
        <v>0</v>
      </c>
      <c r="M4796">
        <v>48</v>
      </c>
      <c r="N4796" t="s">
        <v>22</v>
      </c>
      <c r="O4796" t="s">
        <v>23</v>
      </c>
    </row>
    <row r="4797" spans="1:15" x14ac:dyDescent="0.3">
      <c r="A4797">
        <v>34</v>
      </c>
      <c r="B4797" t="s">
        <v>28</v>
      </c>
      <c r="C4797">
        <v>164190</v>
      </c>
      <c r="D4797" t="s">
        <v>16</v>
      </c>
      <c r="E4797">
        <v>13</v>
      </c>
      <c r="F4797" t="s">
        <v>25</v>
      </c>
      <c r="G4797" t="s">
        <v>26</v>
      </c>
      <c r="H4797" t="s">
        <v>27</v>
      </c>
      <c r="I4797" t="s">
        <v>20</v>
      </c>
      <c r="J4797" t="s">
        <v>21</v>
      </c>
      <c r="K4797">
        <v>0</v>
      </c>
      <c r="L4797">
        <v>0</v>
      </c>
      <c r="M4797">
        <v>40</v>
      </c>
      <c r="N4797" t="s">
        <v>22</v>
      </c>
      <c r="O4797" t="s">
        <v>23</v>
      </c>
    </row>
    <row r="4798" spans="1:15" x14ac:dyDescent="0.3">
      <c r="A4798">
        <v>29</v>
      </c>
      <c r="B4798" t="s">
        <v>28</v>
      </c>
      <c r="C4798">
        <v>232914</v>
      </c>
      <c r="D4798" t="s">
        <v>50</v>
      </c>
      <c r="E4798">
        <v>11</v>
      </c>
      <c r="F4798" t="s">
        <v>17</v>
      </c>
      <c r="G4798" t="s">
        <v>18</v>
      </c>
      <c r="H4798" t="s">
        <v>47</v>
      </c>
      <c r="I4798" t="s">
        <v>33</v>
      </c>
      <c r="J4798" t="s">
        <v>36</v>
      </c>
      <c r="K4798">
        <v>0</v>
      </c>
      <c r="L4798">
        <v>0</v>
      </c>
      <c r="M4798">
        <v>40</v>
      </c>
      <c r="N4798" t="s">
        <v>22</v>
      </c>
      <c r="O4798" t="s">
        <v>23</v>
      </c>
    </row>
    <row r="4799" spans="1:15" x14ac:dyDescent="0.3">
      <c r="A4799">
        <v>46</v>
      </c>
      <c r="B4799" t="s">
        <v>71</v>
      </c>
      <c r="C4799">
        <v>120121</v>
      </c>
      <c r="D4799" t="s">
        <v>16</v>
      </c>
      <c r="E4799">
        <v>13</v>
      </c>
      <c r="F4799" t="s">
        <v>25</v>
      </c>
      <c r="G4799" t="s">
        <v>49</v>
      </c>
      <c r="H4799" t="s">
        <v>27</v>
      </c>
      <c r="I4799" t="s">
        <v>20</v>
      </c>
      <c r="J4799" t="s">
        <v>21</v>
      </c>
      <c r="K4799">
        <v>0</v>
      </c>
      <c r="L4799">
        <v>0</v>
      </c>
      <c r="M4799">
        <v>50</v>
      </c>
      <c r="N4799" t="s">
        <v>22</v>
      </c>
      <c r="O4799" t="s">
        <v>43</v>
      </c>
    </row>
    <row r="4800" spans="1:15" x14ac:dyDescent="0.3">
      <c r="A4800">
        <v>36</v>
      </c>
      <c r="B4800" t="s">
        <v>63</v>
      </c>
      <c r="C4800">
        <v>180805</v>
      </c>
      <c r="D4800" t="s">
        <v>29</v>
      </c>
      <c r="E4800">
        <v>9</v>
      </c>
      <c r="F4800" t="s">
        <v>17</v>
      </c>
      <c r="G4800" t="s">
        <v>53</v>
      </c>
      <c r="H4800" t="s">
        <v>19</v>
      </c>
      <c r="I4800" t="s">
        <v>45</v>
      </c>
      <c r="J4800" t="s">
        <v>21</v>
      </c>
      <c r="K4800">
        <v>0</v>
      </c>
      <c r="L4800">
        <v>0</v>
      </c>
      <c r="M4800">
        <v>40</v>
      </c>
      <c r="N4800" t="s">
        <v>22</v>
      </c>
      <c r="O4800" t="s">
        <v>23</v>
      </c>
    </row>
    <row r="4801" spans="1:15" x14ac:dyDescent="0.3">
      <c r="A4801">
        <v>59</v>
      </c>
      <c r="B4801" t="s">
        <v>63</v>
      </c>
      <c r="C4801">
        <v>161944</v>
      </c>
      <c r="D4801" t="s">
        <v>16</v>
      </c>
      <c r="E4801">
        <v>13</v>
      </c>
      <c r="F4801" t="s">
        <v>17</v>
      </c>
      <c r="G4801" t="s">
        <v>18</v>
      </c>
      <c r="H4801" t="s">
        <v>19</v>
      </c>
      <c r="I4801" t="s">
        <v>20</v>
      </c>
      <c r="J4801" t="s">
        <v>21</v>
      </c>
      <c r="K4801">
        <v>0</v>
      </c>
      <c r="L4801">
        <v>0</v>
      </c>
      <c r="M4801">
        <v>38</v>
      </c>
      <c r="N4801" t="s">
        <v>22</v>
      </c>
      <c r="O4801" t="s">
        <v>23</v>
      </c>
    </row>
    <row r="4802" spans="1:15" x14ac:dyDescent="0.3">
      <c r="A4802">
        <v>29</v>
      </c>
      <c r="B4802" t="s">
        <v>28</v>
      </c>
      <c r="C4802">
        <v>319149</v>
      </c>
      <c r="D4802" t="s">
        <v>93</v>
      </c>
      <c r="E4802">
        <v>8</v>
      </c>
      <c r="F4802" t="s">
        <v>25</v>
      </c>
      <c r="G4802" t="s">
        <v>53</v>
      </c>
      <c r="H4802" t="s">
        <v>27</v>
      </c>
      <c r="I4802" t="s">
        <v>20</v>
      </c>
      <c r="J4802" t="s">
        <v>21</v>
      </c>
      <c r="K4802">
        <v>0</v>
      </c>
      <c r="L4802">
        <v>0</v>
      </c>
      <c r="M4802">
        <v>40</v>
      </c>
      <c r="N4802" t="s">
        <v>55</v>
      </c>
      <c r="O4802" t="s">
        <v>23</v>
      </c>
    </row>
    <row r="4803" spans="1:15" x14ac:dyDescent="0.3">
      <c r="A4803">
        <v>50</v>
      </c>
      <c r="C4803">
        <v>22428</v>
      </c>
      <c r="D4803" t="s">
        <v>38</v>
      </c>
      <c r="E4803">
        <v>14</v>
      </c>
      <c r="F4803" t="s">
        <v>17</v>
      </c>
      <c r="H4803" t="s">
        <v>19</v>
      </c>
      <c r="I4803" t="s">
        <v>20</v>
      </c>
      <c r="J4803" t="s">
        <v>21</v>
      </c>
      <c r="K4803">
        <v>0</v>
      </c>
      <c r="L4803">
        <v>0</v>
      </c>
      <c r="M4803">
        <v>40</v>
      </c>
      <c r="N4803" t="s">
        <v>22</v>
      </c>
      <c r="O4803" t="s">
        <v>23</v>
      </c>
    </row>
    <row r="4804" spans="1:15" x14ac:dyDescent="0.3">
      <c r="A4804">
        <v>25</v>
      </c>
      <c r="B4804" t="s">
        <v>28</v>
      </c>
      <c r="C4804">
        <v>290528</v>
      </c>
      <c r="D4804" t="s">
        <v>29</v>
      </c>
      <c r="E4804">
        <v>9</v>
      </c>
      <c r="F4804" t="s">
        <v>25</v>
      </c>
      <c r="G4804" t="s">
        <v>57</v>
      </c>
      <c r="H4804" t="s">
        <v>27</v>
      </c>
      <c r="I4804" t="s">
        <v>20</v>
      </c>
      <c r="J4804" t="s">
        <v>21</v>
      </c>
      <c r="K4804">
        <v>0</v>
      </c>
      <c r="L4804">
        <v>0</v>
      </c>
      <c r="M4804">
        <v>40</v>
      </c>
      <c r="N4804" t="s">
        <v>22</v>
      </c>
      <c r="O4804" t="s">
        <v>23</v>
      </c>
    </row>
    <row r="4805" spans="1:15" x14ac:dyDescent="0.3">
      <c r="A4805">
        <v>27</v>
      </c>
      <c r="B4805" t="s">
        <v>28</v>
      </c>
      <c r="C4805">
        <v>123984</v>
      </c>
      <c r="D4805" t="s">
        <v>48</v>
      </c>
      <c r="E4805">
        <v>12</v>
      </c>
      <c r="F4805" t="s">
        <v>17</v>
      </c>
      <c r="G4805" t="s">
        <v>41</v>
      </c>
      <c r="H4805" t="s">
        <v>19</v>
      </c>
      <c r="I4805" t="s">
        <v>45</v>
      </c>
      <c r="J4805" t="s">
        <v>36</v>
      </c>
      <c r="K4805">
        <v>0</v>
      </c>
      <c r="L4805">
        <v>0</v>
      </c>
      <c r="M4805">
        <v>35</v>
      </c>
      <c r="N4805" t="s">
        <v>80</v>
      </c>
      <c r="O4805" t="s">
        <v>23</v>
      </c>
    </row>
    <row r="4806" spans="1:15" x14ac:dyDescent="0.3">
      <c r="A4806">
        <v>48</v>
      </c>
      <c r="B4806" t="s">
        <v>28</v>
      </c>
      <c r="C4806">
        <v>34186</v>
      </c>
      <c r="D4806" t="s">
        <v>29</v>
      </c>
      <c r="E4806">
        <v>9</v>
      </c>
      <c r="F4806" t="s">
        <v>25</v>
      </c>
      <c r="G4806" t="s">
        <v>56</v>
      </c>
      <c r="H4806" t="s">
        <v>27</v>
      </c>
      <c r="I4806" t="s">
        <v>20</v>
      </c>
      <c r="J4806" t="s">
        <v>21</v>
      </c>
      <c r="K4806">
        <v>0</v>
      </c>
      <c r="L4806">
        <v>0</v>
      </c>
      <c r="M4806">
        <v>70</v>
      </c>
      <c r="N4806" t="s">
        <v>22</v>
      </c>
      <c r="O4806" t="s">
        <v>23</v>
      </c>
    </row>
    <row r="4807" spans="1:15" x14ac:dyDescent="0.3">
      <c r="A4807">
        <v>51</v>
      </c>
      <c r="B4807" t="s">
        <v>61</v>
      </c>
      <c r="C4807">
        <v>282680</v>
      </c>
      <c r="D4807" t="s">
        <v>59</v>
      </c>
      <c r="E4807">
        <v>16</v>
      </c>
      <c r="F4807" t="s">
        <v>17</v>
      </c>
      <c r="G4807" t="s">
        <v>34</v>
      </c>
      <c r="H4807" t="s">
        <v>19</v>
      </c>
      <c r="I4807" t="s">
        <v>20</v>
      </c>
      <c r="J4807" t="s">
        <v>36</v>
      </c>
      <c r="K4807">
        <v>0</v>
      </c>
      <c r="L4807">
        <v>1564</v>
      </c>
      <c r="M4807">
        <v>70</v>
      </c>
      <c r="N4807" t="s">
        <v>22</v>
      </c>
      <c r="O4807" t="s">
        <v>43</v>
      </c>
    </row>
    <row r="4808" spans="1:15" x14ac:dyDescent="0.3">
      <c r="A4808">
        <v>36</v>
      </c>
      <c r="B4808" t="s">
        <v>28</v>
      </c>
      <c r="C4808">
        <v>183892</v>
      </c>
      <c r="D4808" t="s">
        <v>29</v>
      </c>
      <c r="E4808">
        <v>9</v>
      </c>
      <c r="F4808" t="s">
        <v>30</v>
      </c>
      <c r="G4808" t="s">
        <v>53</v>
      </c>
      <c r="H4808" t="s">
        <v>19</v>
      </c>
      <c r="I4808" t="s">
        <v>20</v>
      </c>
      <c r="J4808" t="s">
        <v>21</v>
      </c>
      <c r="K4808">
        <v>8614</v>
      </c>
      <c r="L4808">
        <v>0</v>
      </c>
      <c r="M4808">
        <v>45</v>
      </c>
      <c r="N4808" t="s">
        <v>22</v>
      </c>
      <c r="O4808" t="s">
        <v>43</v>
      </c>
    </row>
    <row r="4809" spans="1:15" x14ac:dyDescent="0.3">
      <c r="A4809">
        <v>42</v>
      </c>
      <c r="B4809" t="s">
        <v>63</v>
      </c>
      <c r="C4809">
        <v>195124</v>
      </c>
      <c r="D4809" t="s">
        <v>32</v>
      </c>
      <c r="E4809">
        <v>7</v>
      </c>
      <c r="F4809" t="s">
        <v>30</v>
      </c>
      <c r="G4809" t="s">
        <v>49</v>
      </c>
      <c r="H4809" t="s">
        <v>58</v>
      </c>
      <c r="I4809" t="s">
        <v>20</v>
      </c>
      <c r="J4809" t="s">
        <v>21</v>
      </c>
      <c r="K4809">
        <v>7430</v>
      </c>
      <c r="L4809">
        <v>0</v>
      </c>
      <c r="M4809">
        <v>50</v>
      </c>
      <c r="N4809" t="s">
        <v>66</v>
      </c>
      <c r="O4809" t="s">
        <v>43</v>
      </c>
    </row>
    <row r="4810" spans="1:15" x14ac:dyDescent="0.3">
      <c r="A4810">
        <v>49</v>
      </c>
      <c r="B4810" t="s">
        <v>15</v>
      </c>
      <c r="C4810">
        <v>55938</v>
      </c>
      <c r="D4810" t="s">
        <v>16</v>
      </c>
      <c r="E4810">
        <v>13</v>
      </c>
      <c r="F4810" t="s">
        <v>25</v>
      </c>
      <c r="G4810" t="s">
        <v>18</v>
      </c>
      <c r="H4810" t="s">
        <v>27</v>
      </c>
      <c r="I4810" t="s">
        <v>20</v>
      </c>
      <c r="J4810" t="s">
        <v>21</v>
      </c>
      <c r="K4810">
        <v>0</v>
      </c>
      <c r="L4810">
        <v>0</v>
      </c>
      <c r="M4810">
        <v>40</v>
      </c>
      <c r="N4810" t="s">
        <v>22</v>
      </c>
      <c r="O4810" t="s">
        <v>43</v>
      </c>
    </row>
    <row r="4811" spans="1:15" x14ac:dyDescent="0.3">
      <c r="A4811">
        <v>33</v>
      </c>
      <c r="B4811" t="s">
        <v>28</v>
      </c>
      <c r="C4811">
        <v>209900</v>
      </c>
      <c r="D4811" t="s">
        <v>44</v>
      </c>
      <c r="E4811">
        <v>10</v>
      </c>
      <c r="F4811" t="s">
        <v>17</v>
      </c>
      <c r="G4811" t="s">
        <v>62</v>
      </c>
      <c r="H4811" t="s">
        <v>47</v>
      </c>
      <c r="I4811" t="s">
        <v>20</v>
      </c>
      <c r="J4811" t="s">
        <v>21</v>
      </c>
      <c r="K4811">
        <v>0</v>
      </c>
      <c r="L4811">
        <v>0</v>
      </c>
      <c r="M4811">
        <v>20</v>
      </c>
      <c r="N4811" t="s">
        <v>22</v>
      </c>
      <c r="O4811" t="s">
        <v>23</v>
      </c>
    </row>
    <row r="4812" spans="1:15" x14ac:dyDescent="0.3">
      <c r="A4812">
        <v>40</v>
      </c>
      <c r="B4812" t="s">
        <v>28</v>
      </c>
      <c r="C4812">
        <v>179717</v>
      </c>
      <c r="D4812" t="s">
        <v>16</v>
      </c>
      <c r="E4812">
        <v>13</v>
      </c>
      <c r="F4812" t="s">
        <v>30</v>
      </c>
      <c r="G4812" t="s">
        <v>49</v>
      </c>
      <c r="H4812" t="s">
        <v>19</v>
      </c>
      <c r="I4812" t="s">
        <v>20</v>
      </c>
      <c r="J4812" t="s">
        <v>21</v>
      </c>
      <c r="K4812">
        <v>0</v>
      </c>
      <c r="L4812">
        <v>1564</v>
      </c>
      <c r="M4812">
        <v>60</v>
      </c>
      <c r="N4812" t="s">
        <v>22</v>
      </c>
      <c r="O4812" t="s">
        <v>43</v>
      </c>
    </row>
    <row r="4813" spans="1:15" x14ac:dyDescent="0.3">
      <c r="A4813">
        <v>26</v>
      </c>
      <c r="B4813" t="s">
        <v>28</v>
      </c>
      <c r="C4813">
        <v>150361</v>
      </c>
      <c r="D4813" t="s">
        <v>16</v>
      </c>
      <c r="E4813">
        <v>13</v>
      </c>
      <c r="F4813" t="s">
        <v>17</v>
      </c>
      <c r="G4813" t="s">
        <v>34</v>
      </c>
      <c r="H4813" t="s">
        <v>19</v>
      </c>
      <c r="I4813" t="s">
        <v>20</v>
      </c>
      <c r="J4813" t="s">
        <v>36</v>
      </c>
      <c r="K4813">
        <v>0</v>
      </c>
      <c r="L4813">
        <v>0</v>
      </c>
      <c r="M4813">
        <v>40</v>
      </c>
      <c r="N4813" t="s">
        <v>22</v>
      </c>
      <c r="O4813" t="s">
        <v>23</v>
      </c>
    </row>
    <row r="4814" spans="1:15" x14ac:dyDescent="0.3">
      <c r="A4814">
        <v>69</v>
      </c>
      <c r="C4814">
        <v>164102</v>
      </c>
      <c r="D4814" t="s">
        <v>29</v>
      </c>
      <c r="E4814">
        <v>9</v>
      </c>
      <c r="F4814" t="s">
        <v>30</v>
      </c>
      <c r="H4814" t="s">
        <v>19</v>
      </c>
      <c r="I4814" t="s">
        <v>20</v>
      </c>
      <c r="J4814" t="s">
        <v>36</v>
      </c>
      <c r="K4814">
        <v>0</v>
      </c>
      <c r="L4814">
        <v>0</v>
      </c>
      <c r="M4814">
        <v>40</v>
      </c>
      <c r="N4814" t="s">
        <v>22</v>
      </c>
      <c r="O4814" t="s">
        <v>43</v>
      </c>
    </row>
    <row r="4815" spans="1:15" x14ac:dyDescent="0.3">
      <c r="A4815">
        <v>59</v>
      </c>
      <c r="B4815" t="s">
        <v>28</v>
      </c>
      <c r="C4815">
        <v>252714</v>
      </c>
      <c r="D4815" t="s">
        <v>29</v>
      </c>
      <c r="E4815">
        <v>9</v>
      </c>
      <c r="F4815" t="s">
        <v>25</v>
      </c>
      <c r="G4815" t="s">
        <v>57</v>
      </c>
      <c r="H4815" t="s">
        <v>27</v>
      </c>
      <c r="I4815" t="s">
        <v>20</v>
      </c>
      <c r="J4815" t="s">
        <v>21</v>
      </c>
      <c r="K4815">
        <v>0</v>
      </c>
      <c r="L4815">
        <v>0</v>
      </c>
      <c r="M4815">
        <v>30</v>
      </c>
      <c r="N4815" t="s">
        <v>82</v>
      </c>
      <c r="O4815" t="s">
        <v>23</v>
      </c>
    </row>
    <row r="4816" spans="1:15" x14ac:dyDescent="0.3">
      <c r="A4816">
        <v>30</v>
      </c>
      <c r="B4816" t="s">
        <v>28</v>
      </c>
      <c r="C4816">
        <v>205204</v>
      </c>
      <c r="D4816" t="s">
        <v>29</v>
      </c>
      <c r="E4816">
        <v>9</v>
      </c>
      <c r="F4816" t="s">
        <v>17</v>
      </c>
      <c r="G4816" t="s">
        <v>18</v>
      </c>
      <c r="H4816" t="s">
        <v>47</v>
      </c>
      <c r="I4816" t="s">
        <v>20</v>
      </c>
      <c r="J4816" t="s">
        <v>36</v>
      </c>
      <c r="K4816">
        <v>0</v>
      </c>
      <c r="L4816">
        <v>0</v>
      </c>
      <c r="M4816">
        <v>40</v>
      </c>
      <c r="N4816" t="s">
        <v>22</v>
      </c>
      <c r="O4816" t="s">
        <v>23</v>
      </c>
    </row>
    <row r="4817" spans="1:15" x14ac:dyDescent="0.3">
      <c r="A4817">
        <v>31</v>
      </c>
      <c r="B4817" t="s">
        <v>63</v>
      </c>
      <c r="C4817">
        <v>168906</v>
      </c>
      <c r="D4817" t="s">
        <v>48</v>
      </c>
      <c r="E4817">
        <v>12</v>
      </c>
      <c r="F4817" t="s">
        <v>25</v>
      </c>
      <c r="G4817" t="s">
        <v>18</v>
      </c>
      <c r="H4817" t="s">
        <v>35</v>
      </c>
      <c r="I4817" t="s">
        <v>20</v>
      </c>
      <c r="J4817" t="s">
        <v>36</v>
      </c>
      <c r="K4817">
        <v>0</v>
      </c>
      <c r="L4817">
        <v>0</v>
      </c>
      <c r="M4817">
        <v>35</v>
      </c>
      <c r="N4817" t="s">
        <v>22</v>
      </c>
      <c r="O4817" t="s">
        <v>23</v>
      </c>
    </row>
    <row r="4818" spans="1:15" x14ac:dyDescent="0.3">
      <c r="A4818">
        <v>30</v>
      </c>
      <c r="B4818" t="s">
        <v>28</v>
      </c>
      <c r="C4818">
        <v>112115</v>
      </c>
      <c r="D4818" t="s">
        <v>16</v>
      </c>
      <c r="E4818">
        <v>13</v>
      </c>
      <c r="F4818" t="s">
        <v>25</v>
      </c>
      <c r="G4818" t="s">
        <v>26</v>
      </c>
      <c r="H4818" t="s">
        <v>27</v>
      </c>
      <c r="I4818" t="s">
        <v>20</v>
      </c>
      <c r="J4818" t="s">
        <v>21</v>
      </c>
      <c r="K4818">
        <v>0</v>
      </c>
      <c r="L4818">
        <v>0</v>
      </c>
      <c r="M4818">
        <v>50</v>
      </c>
      <c r="N4818" t="s">
        <v>22</v>
      </c>
      <c r="O4818" t="s">
        <v>43</v>
      </c>
    </row>
    <row r="4819" spans="1:15" x14ac:dyDescent="0.3">
      <c r="A4819">
        <v>27</v>
      </c>
      <c r="B4819" t="s">
        <v>28</v>
      </c>
      <c r="C4819">
        <v>116531</v>
      </c>
      <c r="D4819" t="s">
        <v>16</v>
      </c>
      <c r="E4819">
        <v>13</v>
      </c>
      <c r="F4819" t="s">
        <v>17</v>
      </c>
      <c r="G4819" t="s">
        <v>26</v>
      </c>
      <c r="H4819" t="s">
        <v>19</v>
      </c>
      <c r="I4819" t="s">
        <v>20</v>
      </c>
      <c r="J4819" t="s">
        <v>36</v>
      </c>
      <c r="K4819">
        <v>0</v>
      </c>
      <c r="L4819">
        <v>0</v>
      </c>
      <c r="M4819">
        <v>40</v>
      </c>
      <c r="N4819" t="s">
        <v>22</v>
      </c>
      <c r="O4819" t="s">
        <v>23</v>
      </c>
    </row>
    <row r="4820" spans="1:15" x14ac:dyDescent="0.3">
      <c r="A4820">
        <v>20</v>
      </c>
      <c r="C4820">
        <v>202994</v>
      </c>
      <c r="D4820" t="s">
        <v>44</v>
      </c>
      <c r="E4820">
        <v>10</v>
      </c>
      <c r="F4820" t="s">
        <v>17</v>
      </c>
      <c r="H4820" t="s">
        <v>47</v>
      </c>
      <c r="I4820" t="s">
        <v>20</v>
      </c>
      <c r="J4820" t="s">
        <v>36</v>
      </c>
      <c r="K4820">
        <v>0</v>
      </c>
      <c r="L4820">
        <v>0</v>
      </c>
      <c r="M4820">
        <v>16</v>
      </c>
      <c r="N4820" t="s">
        <v>22</v>
      </c>
      <c r="O4820" t="s">
        <v>23</v>
      </c>
    </row>
    <row r="4821" spans="1:15" x14ac:dyDescent="0.3">
      <c r="A4821">
        <v>56</v>
      </c>
      <c r="B4821" t="s">
        <v>28</v>
      </c>
      <c r="C4821">
        <v>191917</v>
      </c>
      <c r="D4821" t="s">
        <v>48</v>
      </c>
      <c r="E4821">
        <v>12</v>
      </c>
      <c r="F4821" t="s">
        <v>30</v>
      </c>
      <c r="G4821" t="s">
        <v>18</v>
      </c>
      <c r="H4821" t="s">
        <v>58</v>
      </c>
      <c r="I4821" t="s">
        <v>20</v>
      </c>
      <c r="J4821" t="s">
        <v>36</v>
      </c>
      <c r="K4821">
        <v>4101</v>
      </c>
      <c r="L4821">
        <v>0</v>
      </c>
      <c r="M4821">
        <v>40</v>
      </c>
      <c r="N4821" t="s">
        <v>22</v>
      </c>
      <c r="O4821" t="s">
        <v>23</v>
      </c>
    </row>
    <row r="4822" spans="1:15" x14ac:dyDescent="0.3">
      <c r="A4822">
        <v>24</v>
      </c>
      <c r="B4822" t="s">
        <v>28</v>
      </c>
      <c r="C4822">
        <v>341294</v>
      </c>
      <c r="D4822" t="s">
        <v>29</v>
      </c>
      <c r="E4822">
        <v>9</v>
      </c>
      <c r="F4822" t="s">
        <v>25</v>
      </c>
      <c r="G4822" t="s">
        <v>57</v>
      </c>
      <c r="H4822" t="s">
        <v>27</v>
      </c>
      <c r="I4822" t="s">
        <v>20</v>
      </c>
      <c r="J4822" t="s">
        <v>21</v>
      </c>
      <c r="K4822">
        <v>0</v>
      </c>
      <c r="L4822">
        <v>0</v>
      </c>
      <c r="M4822">
        <v>40</v>
      </c>
      <c r="N4822" t="s">
        <v>22</v>
      </c>
      <c r="O4822" t="s">
        <v>23</v>
      </c>
    </row>
    <row r="4823" spans="1:15" x14ac:dyDescent="0.3">
      <c r="A4823">
        <v>47</v>
      </c>
      <c r="B4823" t="s">
        <v>28</v>
      </c>
      <c r="C4823">
        <v>216734</v>
      </c>
      <c r="D4823" t="s">
        <v>16</v>
      </c>
      <c r="E4823">
        <v>13</v>
      </c>
      <c r="F4823" t="s">
        <v>30</v>
      </c>
      <c r="G4823" t="s">
        <v>49</v>
      </c>
      <c r="H4823" t="s">
        <v>58</v>
      </c>
      <c r="I4823" t="s">
        <v>20</v>
      </c>
      <c r="J4823" t="s">
        <v>36</v>
      </c>
      <c r="K4823">
        <v>0</v>
      </c>
      <c r="L4823">
        <v>0</v>
      </c>
      <c r="M4823">
        <v>50</v>
      </c>
      <c r="N4823" t="s">
        <v>22</v>
      </c>
      <c r="O4823" t="s">
        <v>23</v>
      </c>
    </row>
    <row r="4824" spans="1:15" x14ac:dyDescent="0.3">
      <c r="A4824">
        <v>51</v>
      </c>
      <c r="B4824" t="s">
        <v>28</v>
      </c>
      <c r="C4824">
        <v>182187</v>
      </c>
      <c r="D4824" t="s">
        <v>16</v>
      </c>
      <c r="E4824">
        <v>13</v>
      </c>
      <c r="F4824" t="s">
        <v>17</v>
      </c>
      <c r="G4824" t="s">
        <v>34</v>
      </c>
      <c r="H4824" t="s">
        <v>19</v>
      </c>
      <c r="I4824" t="s">
        <v>33</v>
      </c>
      <c r="J4824" t="s">
        <v>21</v>
      </c>
      <c r="K4824">
        <v>0</v>
      </c>
      <c r="L4824">
        <v>0</v>
      </c>
      <c r="M4824">
        <v>35</v>
      </c>
      <c r="N4824" t="s">
        <v>22</v>
      </c>
      <c r="O4824" t="s">
        <v>23</v>
      </c>
    </row>
    <row r="4825" spans="1:15" x14ac:dyDescent="0.3">
      <c r="A4825">
        <v>34</v>
      </c>
      <c r="B4825" t="s">
        <v>28</v>
      </c>
      <c r="C4825">
        <v>424988</v>
      </c>
      <c r="D4825" t="s">
        <v>29</v>
      </c>
      <c r="E4825">
        <v>9</v>
      </c>
      <c r="F4825" t="s">
        <v>25</v>
      </c>
      <c r="G4825" t="s">
        <v>51</v>
      </c>
      <c r="H4825" t="s">
        <v>27</v>
      </c>
      <c r="I4825" t="s">
        <v>20</v>
      </c>
      <c r="J4825" t="s">
        <v>21</v>
      </c>
      <c r="K4825">
        <v>0</v>
      </c>
      <c r="L4825">
        <v>0</v>
      </c>
      <c r="M4825">
        <v>45</v>
      </c>
      <c r="N4825" t="s">
        <v>22</v>
      </c>
      <c r="O4825" t="s">
        <v>23</v>
      </c>
    </row>
    <row r="4826" spans="1:15" x14ac:dyDescent="0.3">
      <c r="A4826">
        <v>47</v>
      </c>
      <c r="B4826" t="s">
        <v>28</v>
      </c>
      <c r="C4826">
        <v>379118</v>
      </c>
      <c r="D4826" t="s">
        <v>29</v>
      </c>
      <c r="E4826">
        <v>9</v>
      </c>
      <c r="F4826" t="s">
        <v>30</v>
      </c>
      <c r="G4826" t="s">
        <v>41</v>
      </c>
      <c r="H4826" t="s">
        <v>58</v>
      </c>
      <c r="I4826" t="s">
        <v>33</v>
      </c>
      <c r="J4826" t="s">
        <v>21</v>
      </c>
      <c r="K4826">
        <v>0</v>
      </c>
      <c r="L4826">
        <v>0</v>
      </c>
      <c r="M4826">
        <v>9</v>
      </c>
      <c r="N4826" t="s">
        <v>22</v>
      </c>
      <c r="O4826" t="s">
        <v>23</v>
      </c>
    </row>
    <row r="4827" spans="1:15" x14ac:dyDescent="0.3">
      <c r="A4827">
        <v>47</v>
      </c>
      <c r="B4827" t="s">
        <v>28</v>
      </c>
      <c r="C4827">
        <v>168232</v>
      </c>
      <c r="D4827" t="s">
        <v>44</v>
      </c>
      <c r="E4827">
        <v>10</v>
      </c>
      <c r="F4827" t="s">
        <v>25</v>
      </c>
      <c r="G4827" t="s">
        <v>18</v>
      </c>
      <c r="H4827" t="s">
        <v>27</v>
      </c>
      <c r="I4827" t="s">
        <v>20</v>
      </c>
      <c r="J4827" t="s">
        <v>21</v>
      </c>
      <c r="K4827">
        <v>0</v>
      </c>
      <c r="L4827">
        <v>0</v>
      </c>
      <c r="M4827">
        <v>44</v>
      </c>
      <c r="N4827" t="s">
        <v>22</v>
      </c>
      <c r="O4827" t="s">
        <v>43</v>
      </c>
    </row>
    <row r="4828" spans="1:15" x14ac:dyDescent="0.3">
      <c r="A4828">
        <v>20</v>
      </c>
      <c r="B4828" t="s">
        <v>28</v>
      </c>
      <c r="C4828">
        <v>147171</v>
      </c>
      <c r="D4828" t="s">
        <v>44</v>
      </c>
      <c r="E4828">
        <v>10</v>
      </c>
      <c r="F4828" t="s">
        <v>17</v>
      </c>
      <c r="G4828" t="s">
        <v>18</v>
      </c>
      <c r="H4828" t="s">
        <v>58</v>
      </c>
      <c r="I4828" t="s">
        <v>45</v>
      </c>
      <c r="J4828" t="s">
        <v>36</v>
      </c>
      <c r="K4828">
        <v>0</v>
      </c>
      <c r="L4828">
        <v>0</v>
      </c>
      <c r="M4828">
        <v>40</v>
      </c>
      <c r="N4828" t="s">
        <v>110</v>
      </c>
      <c r="O4828" t="s">
        <v>23</v>
      </c>
    </row>
    <row r="4829" spans="1:15" x14ac:dyDescent="0.3">
      <c r="A4829">
        <v>34</v>
      </c>
      <c r="B4829" t="s">
        <v>71</v>
      </c>
      <c r="C4829">
        <v>207668</v>
      </c>
      <c r="D4829" t="s">
        <v>29</v>
      </c>
      <c r="E4829">
        <v>9</v>
      </c>
      <c r="F4829" t="s">
        <v>25</v>
      </c>
      <c r="G4829" t="s">
        <v>51</v>
      </c>
      <c r="H4829" t="s">
        <v>27</v>
      </c>
      <c r="I4829" t="s">
        <v>20</v>
      </c>
      <c r="J4829" t="s">
        <v>21</v>
      </c>
      <c r="K4829">
        <v>0</v>
      </c>
      <c r="L4829">
        <v>0</v>
      </c>
      <c r="M4829">
        <v>54</v>
      </c>
      <c r="O4829" t="s">
        <v>43</v>
      </c>
    </row>
    <row r="4830" spans="1:15" x14ac:dyDescent="0.3">
      <c r="A4830">
        <v>31</v>
      </c>
      <c r="B4830" t="s">
        <v>28</v>
      </c>
      <c r="C4830">
        <v>193650</v>
      </c>
      <c r="D4830" t="s">
        <v>32</v>
      </c>
      <c r="E4830">
        <v>7</v>
      </c>
      <c r="F4830" t="s">
        <v>30</v>
      </c>
      <c r="G4830" t="s">
        <v>41</v>
      </c>
      <c r="H4830" t="s">
        <v>19</v>
      </c>
      <c r="I4830" t="s">
        <v>20</v>
      </c>
      <c r="J4830" t="s">
        <v>36</v>
      </c>
      <c r="K4830">
        <v>0</v>
      </c>
      <c r="L4830">
        <v>0</v>
      </c>
      <c r="M4830">
        <v>40</v>
      </c>
      <c r="N4830" t="s">
        <v>22</v>
      </c>
      <c r="O4830" t="s">
        <v>23</v>
      </c>
    </row>
    <row r="4831" spans="1:15" x14ac:dyDescent="0.3">
      <c r="A4831">
        <v>42</v>
      </c>
      <c r="B4831" t="s">
        <v>28</v>
      </c>
      <c r="C4831">
        <v>200187</v>
      </c>
      <c r="D4831" t="s">
        <v>50</v>
      </c>
      <c r="E4831">
        <v>11</v>
      </c>
      <c r="F4831" t="s">
        <v>30</v>
      </c>
      <c r="G4831" t="s">
        <v>41</v>
      </c>
      <c r="H4831" t="s">
        <v>58</v>
      </c>
      <c r="I4831" t="s">
        <v>20</v>
      </c>
      <c r="J4831" t="s">
        <v>36</v>
      </c>
      <c r="K4831">
        <v>0</v>
      </c>
      <c r="L4831">
        <v>0</v>
      </c>
      <c r="M4831">
        <v>32</v>
      </c>
      <c r="N4831" t="s">
        <v>22</v>
      </c>
      <c r="O4831" t="s">
        <v>23</v>
      </c>
    </row>
    <row r="4832" spans="1:15" x14ac:dyDescent="0.3">
      <c r="A4832">
        <v>52</v>
      </c>
      <c r="B4832" t="s">
        <v>28</v>
      </c>
      <c r="C4832">
        <v>188644</v>
      </c>
      <c r="D4832" t="s">
        <v>72</v>
      </c>
      <c r="E4832">
        <v>3</v>
      </c>
      <c r="F4832" t="s">
        <v>40</v>
      </c>
      <c r="G4832" t="s">
        <v>51</v>
      </c>
      <c r="H4832" t="s">
        <v>73</v>
      </c>
      <c r="I4832" t="s">
        <v>20</v>
      </c>
      <c r="J4832" t="s">
        <v>21</v>
      </c>
      <c r="K4832">
        <v>0</v>
      </c>
      <c r="L4832">
        <v>0</v>
      </c>
      <c r="M4832">
        <v>40</v>
      </c>
      <c r="N4832" t="s">
        <v>55</v>
      </c>
      <c r="O4832" t="s">
        <v>23</v>
      </c>
    </row>
    <row r="4833" spans="1:15" x14ac:dyDescent="0.3">
      <c r="A4833">
        <v>56</v>
      </c>
      <c r="B4833" t="s">
        <v>28</v>
      </c>
      <c r="C4833">
        <v>398067</v>
      </c>
      <c r="D4833" t="s">
        <v>29</v>
      </c>
      <c r="E4833">
        <v>9</v>
      </c>
      <c r="F4833" t="s">
        <v>79</v>
      </c>
      <c r="G4833" t="s">
        <v>18</v>
      </c>
      <c r="H4833" t="s">
        <v>19</v>
      </c>
      <c r="I4833" t="s">
        <v>20</v>
      </c>
      <c r="J4833" t="s">
        <v>36</v>
      </c>
      <c r="K4833">
        <v>0</v>
      </c>
      <c r="L4833">
        <v>0</v>
      </c>
      <c r="M4833">
        <v>40</v>
      </c>
      <c r="N4833" t="s">
        <v>22</v>
      </c>
      <c r="O4833" t="s">
        <v>23</v>
      </c>
    </row>
    <row r="4834" spans="1:15" x14ac:dyDescent="0.3">
      <c r="A4834">
        <v>53</v>
      </c>
      <c r="B4834" t="s">
        <v>28</v>
      </c>
      <c r="C4834">
        <v>29658</v>
      </c>
      <c r="D4834" t="s">
        <v>29</v>
      </c>
      <c r="E4834">
        <v>9</v>
      </c>
      <c r="F4834" t="s">
        <v>25</v>
      </c>
      <c r="G4834" t="s">
        <v>51</v>
      </c>
      <c r="H4834" t="s">
        <v>27</v>
      </c>
      <c r="I4834" t="s">
        <v>20</v>
      </c>
      <c r="J4834" t="s">
        <v>21</v>
      </c>
      <c r="K4834">
        <v>0</v>
      </c>
      <c r="L4834">
        <v>0</v>
      </c>
      <c r="M4834">
        <v>40</v>
      </c>
      <c r="N4834" t="s">
        <v>22</v>
      </c>
      <c r="O4834" t="s">
        <v>43</v>
      </c>
    </row>
    <row r="4835" spans="1:15" x14ac:dyDescent="0.3">
      <c r="A4835">
        <v>26</v>
      </c>
      <c r="B4835" t="s">
        <v>28</v>
      </c>
      <c r="C4835">
        <v>154966</v>
      </c>
      <c r="D4835" t="s">
        <v>44</v>
      </c>
      <c r="E4835">
        <v>10</v>
      </c>
      <c r="F4835" t="s">
        <v>25</v>
      </c>
      <c r="G4835" t="s">
        <v>49</v>
      </c>
      <c r="H4835" t="s">
        <v>27</v>
      </c>
      <c r="I4835" t="s">
        <v>20</v>
      </c>
      <c r="J4835" t="s">
        <v>21</v>
      </c>
      <c r="K4835">
        <v>0</v>
      </c>
      <c r="L4835">
        <v>0</v>
      </c>
      <c r="M4835">
        <v>50</v>
      </c>
      <c r="N4835" t="s">
        <v>22</v>
      </c>
      <c r="O4835" t="s">
        <v>43</v>
      </c>
    </row>
    <row r="4836" spans="1:15" x14ac:dyDescent="0.3">
      <c r="A4836">
        <v>81</v>
      </c>
      <c r="B4836" t="s">
        <v>28</v>
      </c>
      <c r="C4836">
        <v>364099</v>
      </c>
      <c r="D4836" t="s">
        <v>44</v>
      </c>
      <c r="E4836">
        <v>10</v>
      </c>
      <c r="F4836" t="s">
        <v>30</v>
      </c>
      <c r="G4836" t="s">
        <v>18</v>
      </c>
      <c r="H4836" t="s">
        <v>19</v>
      </c>
      <c r="I4836" t="s">
        <v>20</v>
      </c>
      <c r="J4836" t="s">
        <v>36</v>
      </c>
      <c r="K4836">
        <v>0</v>
      </c>
      <c r="L4836">
        <v>0</v>
      </c>
      <c r="M4836">
        <v>20</v>
      </c>
      <c r="N4836" t="s">
        <v>22</v>
      </c>
      <c r="O4836" t="s">
        <v>23</v>
      </c>
    </row>
    <row r="4837" spans="1:15" x14ac:dyDescent="0.3">
      <c r="A4837">
        <v>28</v>
      </c>
      <c r="C4837">
        <v>291374</v>
      </c>
      <c r="D4837" t="s">
        <v>74</v>
      </c>
      <c r="E4837">
        <v>6</v>
      </c>
      <c r="F4837" t="s">
        <v>17</v>
      </c>
      <c r="H4837" t="s">
        <v>58</v>
      </c>
      <c r="I4837" t="s">
        <v>33</v>
      </c>
      <c r="J4837" t="s">
        <v>36</v>
      </c>
      <c r="K4837">
        <v>0</v>
      </c>
      <c r="L4837">
        <v>0</v>
      </c>
      <c r="M4837">
        <v>40</v>
      </c>
      <c r="N4837" t="s">
        <v>22</v>
      </c>
      <c r="O4837" t="s">
        <v>23</v>
      </c>
    </row>
    <row r="4838" spans="1:15" x14ac:dyDescent="0.3">
      <c r="A4838">
        <v>57</v>
      </c>
      <c r="B4838" t="s">
        <v>61</v>
      </c>
      <c r="C4838">
        <v>97837</v>
      </c>
      <c r="D4838" t="s">
        <v>44</v>
      </c>
      <c r="E4838">
        <v>10</v>
      </c>
      <c r="F4838" t="s">
        <v>30</v>
      </c>
      <c r="G4838" t="s">
        <v>34</v>
      </c>
      <c r="H4838" t="s">
        <v>19</v>
      </c>
      <c r="I4838" t="s">
        <v>20</v>
      </c>
      <c r="J4838" t="s">
        <v>21</v>
      </c>
      <c r="K4838">
        <v>0</v>
      </c>
      <c r="L4838">
        <v>0</v>
      </c>
      <c r="M4838">
        <v>48</v>
      </c>
      <c r="N4838" t="s">
        <v>22</v>
      </c>
      <c r="O4838" t="s">
        <v>43</v>
      </c>
    </row>
    <row r="4839" spans="1:15" x14ac:dyDescent="0.3">
      <c r="A4839">
        <v>34</v>
      </c>
      <c r="B4839" t="s">
        <v>28</v>
      </c>
      <c r="C4839">
        <v>117983</v>
      </c>
      <c r="D4839" t="s">
        <v>29</v>
      </c>
      <c r="E4839">
        <v>9</v>
      </c>
      <c r="F4839" t="s">
        <v>17</v>
      </c>
      <c r="G4839" t="s">
        <v>18</v>
      </c>
      <c r="H4839" t="s">
        <v>19</v>
      </c>
      <c r="I4839" t="s">
        <v>20</v>
      </c>
      <c r="J4839" t="s">
        <v>36</v>
      </c>
      <c r="K4839">
        <v>0</v>
      </c>
      <c r="L4839">
        <v>0</v>
      </c>
      <c r="M4839">
        <v>40</v>
      </c>
      <c r="N4839" t="s">
        <v>22</v>
      </c>
      <c r="O4839" t="s">
        <v>23</v>
      </c>
    </row>
    <row r="4840" spans="1:15" x14ac:dyDescent="0.3">
      <c r="A4840">
        <v>31</v>
      </c>
      <c r="C4840">
        <v>345497</v>
      </c>
      <c r="D4840" t="s">
        <v>74</v>
      </c>
      <c r="E4840">
        <v>6</v>
      </c>
      <c r="F4840" t="s">
        <v>25</v>
      </c>
      <c r="H4840" t="s">
        <v>27</v>
      </c>
      <c r="I4840" t="s">
        <v>20</v>
      </c>
      <c r="J4840" t="s">
        <v>21</v>
      </c>
      <c r="K4840">
        <v>0</v>
      </c>
      <c r="L4840">
        <v>0</v>
      </c>
      <c r="M4840">
        <v>40</v>
      </c>
      <c r="N4840" t="s">
        <v>22</v>
      </c>
      <c r="O4840" t="s">
        <v>23</v>
      </c>
    </row>
    <row r="4841" spans="1:15" x14ac:dyDescent="0.3">
      <c r="A4841">
        <v>24</v>
      </c>
      <c r="B4841" t="s">
        <v>28</v>
      </c>
      <c r="C4841">
        <v>64167</v>
      </c>
      <c r="D4841" t="s">
        <v>50</v>
      </c>
      <c r="E4841">
        <v>11</v>
      </c>
      <c r="F4841" t="s">
        <v>17</v>
      </c>
      <c r="G4841" t="s">
        <v>62</v>
      </c>
      <c r="H4841" t="s">
        <v>58</v>
      </c>
      <c r="I4841" t="s">
        <v>33</v>
      </c>
      <c r="J4841" t="s">
        <v>36</v>
      </c>
      <c r="K4841">
        <v>0</v>
      </c>
      <c r="L4841">
        <v>0</v>
      </c>
      <c r="M4841">
        <v>40</v>
      </c>
      <c r="N4841" t="s">
        <v>22</v>
      </c>
      <c r="O4841" t="s">
        <v>23</v>
      </c>
    </row>
    <row r="4842" spans="1:15" x14ac:dyDescent="0.3">
      <c r="A4842">
        <v>20</v>
      </c>
      <c r="B4842" t="s">
        <v>28</v>
      </c>
      <c r="C4842">
        <v>315877</v>
      </c>
      <c r="D4842" t="s">
        <v>29</v>
      </c>
      <c r="E4842">
        <v>9</v>
      </c>
      <c r="F4842" t="s">
        <v>17</v>
      </c>
      <c r="G4842" t="s">
        <v>41</v>
      </c>
      <c r="H4842" t="s">
        <v>58</v>
      </c>
      <c r="I4842" t="s">
        <v>20</v>
      </c>
      <c r="J4842" t="s">
        <v>21</v>
      </c>
      <c r="K4842">
        <v>0</v>
      </c>
      <c r="L4842">
        <v>2001</v>
      </c>
      <c r="M4842">
        <v>40</v>
      </c>
      <c r="N4842" t="s">
        <v>22</v>
      </c>
      <c r="O4842" t="s">
        <v>23</v>
      </c>
    </row>
    <row r="4843" spans="1:15" x14ac:dyDescent="0.3">
      <c r="A4843">
        <v>68</v>
      </c>
      <c r="B4843" t="s">
        <v>61</v>
      </c>
      <c r="C4843">
        <v>232151</v>
      </c>
      <c r="D4843" t="s">
        <v>44</v>
      </c>
      <c r="E4843">
        <v>10</v>
      </c>
      <c r="F4843" t="s">
        <v>30</v>
      </c>
      <c r="G4843" t="s">
        <v>18</v>
      </c>
      <c r="H4843" t="s">
        <v>73</v>
      </c>
      <c r="I4843" t="s">
        <v>33</v>
      </c>
      <c r="J4843" t="s">
        <v>36</v>
      </c>
      <c r="K4843">
        <v>2346</v>
      </c>
      <c r="L4843">
        <v>0</v>
      </c>
      <c r="M4843">
        <v>40</v>
      </c>
      <c r="N4843" t="s">
        <v>22</v>
      </c>
      <c r="O4843" t="s">
        <v>23</v>
      </c>
    </row>
    <row r="4844" spans="1:15" x14ac:dyDescent="0.3">
      <c r="A4844">
        <v>60</v>
      </c>
      <c r="B4844" t="s">
        <v>28</v>
      </c>
      <c r="C4844">
        <v>225526</v>
      </c>
      <c r="D4844" t="s">
        <v>29</v>
      </c>
      <c r="E4844">
        <v>9</v>
      </c>
      <c r="F4844" t="s">
        <v>60</v>
      </c>
      <c r="G4844" t="s">
        <v>49</v>
      </c>
      <c r="H4844" t="s">
        <v>19</v>
      </c>
      <c r="I4844" t="s">
        <v>20</v>
      </c>
      <c r="J4844" t="s">
        <v>36</v>
      </c>
      <c r="K4844">
        <v>0</v>
      </c>
      <c r="L4844">
        <v>0</v>
      </c>
      <c r="M4844">
        <v>32</v>
      </c>
      <c r="N4844" t="s">
        <v>22</v>
      </c>
      <c r="O4844" t="s">
        <v>23</v>
      </c>
    </row>
    <row r="4845" spans="1:15" x14ac:dyDescent="0.3">
      <c r="A4845">
        <v>37</v>
      </c>
      <c r="B4845" t="s">
        <v>61</v>
      </c>
      <c r="C4845">
        <v>289653</v>
      </c>
      <c r="D4845" t="s">
        <v>44</v>
      </c>
      <c r="E4845">
        <v>10</v>
      </c>
      <c r="F4845" t="s">
        <v>25</v>
      </c>
      <c r="G4845" t="s">
        <v>51</v>
      </c>
      <c r="H4845" t="s">
        <v>27</v>
      </c>
      <c r="I4845" t="s">
        <v>20</v>
      </c>
      <c r="J4845" t="s">
        <v>21</v>
      </c>
      <c r="K4845">
        <v>0</v>
      </c>
      <c r="L4845">
        <v>0</v>
      </c>
      <c r="M4845">
        <v>40</v>
      </c>
      <c r="N4845" t="s">
        <v>22</v>
      </c>
      <c r="O4845" t="s">
        <v>23</v>
      </c>
    </row>
    <row r="4846" spans="1:15" x14ac:dyDescent="0.3">
      <c r="A4846">
        <v>25</v>
      </c>
      <c r="B4846" t="s">
        <v>28</v>
      </c>
      <c r="C4846">
        <v>179462</v>
      </c>
      <c r="D4846" t="s">
        <v>52</v>
      </c>
      <c r="E4846">
        <v>4</v>
      </c>
      <c r="F4846" t="s">
        <v>17</v>
      </c>
      <c r="G4846" t="s">
        <v>31</v>
      </c>
      <c r="H4846" t="s">
        <v>58</v>
      </c>
      <c r="I4846" t="s">
        <v>20</v>
      </c>
      <c r="J4846" t="s">
        <v>21</v>
      </c>
      <c r="K4846">
        <v>0</v>
      </c>
      <c r="L4846">
        <v>0</v>
      </c>
      <c r="M4846">
        <v>40</v>
      </c>
      <c r="N4846" t="s">
        <v>22</v>
      </c>
      <c r="O4846" t="s">
        <v>23</v>
      </c>
    </row>
    <row r="4847" spans="1:15" x14ac:dyDescent="0.3">
      <c r="A4847">
        <v>36</v>
      </c>
      <c r="B4847" t="s">
        <v>61</v>
      </c>
      <c r="C4847">
        <v>67317</v>
      </c>
      <c r="D4847" t="s">
        <v>29</v>
      </c>
      <c r="E4847">
        <v>9</v>
      </c>
      <c r="F4847" t="s">
        <v>25</v>
      </c>
      <c r="G4847" t="s">
        <v>18</v>
      </c>
      <c r="H4847" t="s">
        <v>27</v>
      </c>
      <c r="I4847" t="s">
        <v>20</v>
      </c>
      <c r="J4847" t="s">
        <v>21</v>
      </c>
      <c r="K4847">
        <v>0</v>
      </c>
      <c r="L4847">
        <v>0</v>
      </c>
      <c r="M4847">
        <v>40</v>
      </c>
      <c r="N4847" t="s">
        <v>22</v>
      </c>
      <c r="O4847" t="s">
        <v>23</v>
      </c>
    </row>
    <row r="4848" spans="1:15" x14ac:dyDescent="0.3">
      <c r="A4848">
        <v>45</v>
      </c>
      <c r="B4848" t="s">
        <v>28</v>
      </c>
      <c r="C4848">
        <v>77764</v>
      </c>
      <c r="D4848" t="s">
        <v>48</v>
      </c>
      <c r="E4848">
        <v>12</v>
      </c>
      <c r="F4848" t="s">
        <v>25</v>
      </c>
      <c r="G4848" t="s">
        <v>51</v>
      </c>
      <c r="H4848" t="s">
        <v>27</v>
      </c>
      <c r="I4848" t="s">
        <v>20</v>
      </c>
      <c r="J4848" t="s">
        <v>21</v>
      </c>
      <c r="K4848">
        <v>0</v>
      </c>
      <c r="L4848">
        <v>0</v>
      </c>
      <c r="M4848">
        <v>40</v>
      </c>
      <c r="N4848" t="s">
        <v>22</v>
      </c>
      <c r="O4848" t="s">
        <v>23</v>
      </c>
    </row>
    <row r="4849" spans="1:15" x14ac:dyDescent="0.3">
      <c r="A4849">
        <v>34</v>
      </c>
      <c r="B4849" t="s">
        <v>28</v>
      </c>
      <c r="C4849">
        <v>253438</v>
      </c>
      <c r="D4849" t="s">
        <v>44</v>
      </c>
      <c r="E4849">
        <v>10</v>
      </c>
      <c r="F4849" t="s">
        <v>25</v>
      </c>
      <c r="G4849" t="s">
        <v>26</v>
      </c>
      <c r="H4849" t="s">
        <v>27</v>
      </c>
      <c r="I4849" t="s">
        <v>20</v>
      </c>
      <c r="J4849" t="s">
        <v>21</v>
      </c>
      <c r="K4849">
        <v>0</v>
      </c>
      <c r="L4849">
        <v>0</v>
      </c>
      <c r="M4849">
        <v>60</v>
      </c>
      <c r="N4849" t="s">
        <v>22</v>
      </c>
      <c r="O4849" t="s">
        <v>43</v>
      </c>
    </row>
    <row r="4850" spans="1:15" x14ac:dyDescent="0.3">
      <c r="A4850">
        <v>31</v>
      </c>
      <c r="B4850" t="s">
        <v>28</v>
      </c>
      <c r="C4850">
        <v>150309</v>
      </c>
      <c r="D4850" t="s">
        <v>16</v>
      </c>
      <c r="E4850">
        <v>13</v>
      </c>
      <c r="F4850" t="s">
        <v>60</v>
      </c>
      <c r="G4850" t="s">
        <v>26</v>
      </c>
      <c r="H4850" t="s">
        <v>19</v>
      </c>
      <c r="I4850" t="s">
        <v>20</v>
      </c>
      <c r="J4850" t="s">
        <v>36</v>
      </c>
      <c r="K4850">
        <v>0</v>
      </c>
      <c r="L4850">
        <v>0</v>
      </c>
      <c r="M4850">
        <v>70</v>
      </c>
      <c r="N4850" t="s">
        <v>22</v>
      </c>
      <c r="O4850" t="s">
        <v>23</v>
      </c>
    </row>
    <row r="4851" spans="1:15" x14ac:dyDescent="0.3">
      <c r="A4851">
        <v>47</v>
      </c>
      <c r="B4851" t="s">
        <v>24</v>
      </c>
      <c r="C4851">
        <v>83064</v>
      </c>
      <c r="D4851" t="s">
        <v>16</v>
      </c>
      <c r="E4851">
        <v>13</v>
      </c>
      <c r="F4851" t="s">
        <v>25</v>
      </c>
      <c r="G4851" t="s">
        <v>56</v>
      </c>
      <c r="H4851" t="s">
        <v>27</v>
      </c>
      <c r="I4851" t="s">
        <v>20</v>
      </c>
      <c r="J4851" t="s">
        <v>21</v>
      </c>
      <c r="K4851">
        <v>0</v>
      </c>
      <c r="L4851">
        <v>0</v>
      </c>
      <c r="M4851">
        <v>60</v>
      </c>
      <c r="N4851" t="s">
        <v>22</v>
      </c>
      <c r="O4851" t="s">
        <v>23</v>
      </c>
    </row>
    <row r="4852" spans="1:15" x14ac:dyDescent="0.3">
      <c r="A4852">
        <v>60</v>
      </c>
      <c r="B4852" t="s">
        <v>24</v>
      </c>
      <c r="C4852">
        <v>376973</v>
      </c>
      <c r="D4852" t="s">
        <v>29</v>
      </c>
      <c r="E4852">
        <v>9</v>
      </c>
      <c r="F4852" t="s">
        <v>25</v>
      </c>
      <c r="G4852" t="s">
        <v>51</v>
      </c>
      <c r="H4852" t="s">
        <v>27</v>
      </c>
      <c r="I4852" t="s">
        <v>20</v>
      </c>
      <c r="J4852" t="s">
        <v>21</v>
      </c>
      <c r="K4852">
        <v>0</v>
      </c>
      <c r="L4852">
        <v>0</v>
      </c>
      <c r="M4852">
        <v>42</v>
      </c>
      <c r="N4852" t="s">
        <v>22</v>
      </c>
      <c r="O4852" t="s">
        <v>43</v>
      </c>
    </row>
    <row r="4853" spans="1:15" x14ac:dyDescent="0.3">
      <c r="A4853">
        <v>75</v>
      </c>
      <c r="B4853" t="s">
        <v>28</v>
      </c>
      <c r="C4853">
        <v>311184</v>
      </c>
      <c r="D4853" t="s">
        <v>16</v>
      </c>
      <c r="E4853">
        <v>13</v>
      </c>
      <c r="F4853" t="s">
        <v>25</v>
      </c>
      <c r="G4853" t="s">
        <v>26</v>
      </c>
      <c r="H4853" t="s">
        <v>27</v>
      </c>
      <c r="I4853" t="s">
        <v>20</v>
      </c>
      <c r="J4853" t="s">
        <v>21</v>
      </c>
      <c r="K4853">
        <v>0</v>
      </c>
      <c r="L4853">
        <v>0</v>
      </c>
      <c r="M4853">
        <v>24</v>
      </c>
      <c r="N4853" t="s">
        <v>22</v>
      </c>
      <c r="O4853" t="s">
        <v>23</v>
      </c>
    </row>
    <row r="4854" spans="1:15" x14ac:dyDescent="0.3">
      <c r="A4854">
        <v>43</v>
      </c>
      <c r="B4854" t="s">
        <v>63</v>
      </c>
      <c r="C4854">
        <v>159449</v>
      </c>
      <c r="D4854" t="s">
        <v>44</v>
      </c>
      <c r="E4854">
        <v>10</v>
      </c>
      <c r="F4854" t="s">
        <v>25</v>
      </c>
      <c r="G4854" t="s">
        <v>65</v>
      </c>
      <c r="H4854" t="s">
        <v>27</v>
      </c>
      <c r="I4854" t="s">
        <v>20</v>
      </c>
      <c r="J4854" t="s">
        <v>21</v>
      </c>
      <c r="K4854">
        <v>0</v>
      </c>
      <c r="L4854">
        <v>0</v>
      </c>
      <c r="M4854">
        <v>40</v>
      </c>
      <c r="N4854" t="s">
        <v>22</v>
      </c>
      <c r="O4854" t="s">
        <v>23</v>
      </c>
    </row>
    <row r="4855" spans="1:15" x14ac:dyDescent="0.3">
      <c r="A4855">
        <v>18</v>
      </c>
      <c r="B4855" t="s">
        <v>28</v>
      </c>
      <c r="C4855">
        <v>168288</v>
      </c>
      <c r="D4855" t="s">
        <v>29</v>
      </c>
      <c r="E4855">
        <v>9</v>
      </c>
      <c r="F4855" t="s">
        <v>17</v>
      </c>
      <c r="G4855" t="s">
        <v>31</v>
      </c>
      <c r="H4855" t="s">
        <v>47</v>
      </c>
      <c r="I4855" t="s">
        <v>20</v>
      </c>
      <c r="J4855" t="s">
        <v>21</v>
      </c>
      <c r="K4855">
        <v>0</v>
      </c>
      <c r="L4855">
        <v>0</v>
      </c>
      <c r="M4855">
        <v>40</v>
      </c>
      <c r="N4855" t="s">
        <v>22</v>
      </c>
      <c r="O4855" t="s">
        <v>23</v>
      </c>
    </row>
    <row r="4856" spans="1:15" x14ac:dyDescent="0.3">
      <c r="A4856">
        <v>25</v>
      </c>
      <c r="B4856" t="s">
        <v>28</v>
      </c>
      <c r="C4856">
        <v>74883</v>
      </c>
      <c r="D4856" t="s">
        <v>16</v>
      </c>
      <c r="E4856">
        <v>13</v>
      </c>
      <c r="F4856" t="s">
        <v>17</v>
      </c>
      <c r="G4856" t="s">
        <v>62</v>
      </c>
      <c r="H4856" t="s">
        <v>19</v>
      </c>
      <c r="I4856" t="s">
        <v>45</v>
      </c>
      <c r="J4856" t="s">
        <v>36</v>
      </c>
      <c r="K4856">
        <v>0</v>
      </c>
      <c r="L4856">
        <v>1092</v>
      </c>
      <c r="M4856">
        <v>40</v>
      </c>
      <c r="N4856" t="s">
        <v>80</v>
      </c>
      <c r="O4856" t="s">
        <v>23</v>
      </c>
    </row>
    <row r="4857" spans="1:15" x14ac:dyDescent="0.3">
      <c r="A4857">
        <v>20</v>
      </c>
      <c r="B4857" t="s">
        <v>28</v>
      </c>
      <c r="C4857">
        <v>275190</v>
      </c>
      <c r="D4857" t="s">
        <v>29</v>
      </c>
      <c r="E4857">
        <v>9</v>
      </c>
      <c r="F4857" t="s">
        <v>17</v>
      </c>
      <c r="G4857" t="s">
        <v>18</v>
      </c>
      <c r="H4857" t="s">
        <v>47</v>
      </c>
      <c r="I4857" t="s">
        <v>20</v>
      </c>
      <c r="J4857" t="s">
        <v>36</v>
      </c>
      <c r="K4857">
        <v>0</v>
      </c>
      <c r="L4857">
        <v>0</v>
      </c>
      <c r="M4857">
        <v>40</v>
      </c>
      <c r="N4857" t="s">
        <v>22</v>
      </c>
      <c r="O4857" t="s">
        <v>23</v>
      </c>
    </row>
    <row r="4858" spans="1:15" x14ac:dyDescent="0.3">
      <c r="A4858">
        <v>32</v>
      </c>
      <c r="B4858" t="s">
        <v>28</v>
      </c>
      <c r="C4858">
        <v>189838</v>
      </c>
      <c r="D4858" t="s">
        <v>29</v>
      </c>
      <c r="E4858">
        <v>9</v>
      </c>
      <c r="F4858" t="s">
        <v>17</v>
      </c>
      <c r="G4858" t="s">
        <v>49</v>
      </c>
      <c r="H4858" t="s">
        <v>19</v>
      </c>
      <c r="I4858" t="s">
        <v>20</v>
      </c>
      <c r="J4858" t="s">
        <v>36</v>
      </c>
      <c r="K4858">
        <v>0</v>
      </c>
      <c r="L4858">
        <v>0</v>
      </c>
      <c r="M4858">
        <v>50</v>
      </c>
      <c r="N4858" t="s">
        <v>22</v>
      </c>
      <c r="O4858" t="s">
        <v>23</v>
      </c>
    </row>
    <row r="4859" spans="1:15" x14ac:dyDescent="0.3">
      <c r="A4859">
        <v>57</v>
      </c>
      <c r="B4859" t="s">
        <v>71</v>
      </c>
      <c r="C4859">
        <v>101338</v>
      </c>
      <c r="D4859" t="s">
        <v>16</v>
      </c>
      <c r="E4859">
        <v>13</v>
      </c>
      <c r="F4859" t="s">
        <v>25</v>
      </c>
      <c r="G4859" t="s">
        <v>26</v>
      </c>
      <c r="H4859" t="s">
        <v>27</v>
      </c>
      <c r="I4859" t="s">
        <v>20</v>
      </c>
      <c r="J4859" t="s">
        <v>21</v>
      </c>
      <c r="K4859">
        <v>0</v>
      </c>
      <c r="L4859">
        <v>0</v>
      </c>
      <c r="M4859">
        <v>20</v>
      </c>
      <c r="N4859" t="s">
        <v>22</v>
      </c>
      <c r="O4859" t="s">
        <v>23</v>
      </c>
    </row>
    <row r="4860" spans="1:15" x14ac:dyDescent="0.3">
      <c r="A4860">
        <v>43</v>
      </c>
      <c r="B4860" t="s">
        <v>28</v>
      </c>
      <c r="C4860">
        <v>331894</v>
      </c>
      <c r="D4860" t="s">
        <v>44</v>
      </c>
      <c r="E4860">
        <v>10</v>
      </c>
      <c r="F4860" t="s">
        <v>25</v>
      </c>
      <c r="G4860" t="s">
        <v>53</v>
      </c>
      <c r="H4860" t="s">
        <v>27</v>
      </c>
      <c r="I4860" t="s">
        <v>20</v>
      </c>
      <c r="J4860" t="s">
        <v>21</v>
      </c>
      <c r="K4860">
        <v>0</v>
      </c>
      <c r="L4860">
        <v>0</v>
      </c>
      <c r="M4860">
        <v>60</v>
      </c>
      <c r="N4860" t="s">
        <v>22</v>
      </c>
      <c r="O4860" t="s">
        <v>43</v>
      </c>
    </row>
    <row r="4861" spans="1:15" x14ac:dyDescent="0.3">
      <c r="A4861">
        <v>18</v>
      </c>
      <c r="B4861" t="s">
        <v>24</v>
      </c>
      <c r="C4861">
        <v>40293</v>
      </c>
      <c r="D4861" t="s">
        <v>29</v>
      </c>
      <c r="E4861">
        <v>9</v>
      </c>
      <c r="F4861" t="s">
        <v>17</v>
      </c>
      <c r="G4861" t="s">
        <v>56</v>
      </c>
      <c r="H4861" t="s">
        <v>73</v>
      </c>
      <c r="I4861" t="s">
        <v>20</v>
      </c>
      <c r="J4861" t="s">
        <v>21</v>
      </c>
      <c r="K4861">
        <v>0</v>
      </c>
      <c r="L4861">
        <v>0</v>
      </c>
      <c r="M4861">
        <v>40</v>
      </c>
      <c r="N4861" t="s">
        <v>22</v>
      </c>
      <c r="O4861" t="s">
        <v>23</v>
      </c>
    </row>
    <row r="4862" spans="1:15" x14ac:dyDescent="0.3">
      <c r="A4862">
        <v>41</v>
      </c>
      <c r="B4862" t="s">
        <v>63</v>
      </c>
      <c r="C4862">
        <v>88904</v>
      </c>
      <c r="D4862" t="s">
        <v>16</v>
      </c>
      <c r="E4862">
        <v>13</v>
      </c>
      <c r="F4862" t="s">
        <v>60</v>
      </c>
      <c r="G4862" t="s">
        <v>34</v>
      </c>
      <c r="H4862" t="s">
        <v>58</v>
      </c>
      <c r="I4862" t="s">
        <v>33</v>
      </c>
      <c r="J4862" t="s">
        <v>36</v>
      </c>
      <c r="K4862">
        <v>0</v>
      </c>
      <c r="L4862">
        <v>0</v>
      </c>
      <c r="M4862">
        <v>40</v>
      </c>
      <c r="N4862" t="s">
        <v>22</v>
      </c>
      <c r="O4862" t="s">
        <v>23</v>
      </c>
    </row>
    <row r="4863" spans="1:15" x14ac:dyDescent="0.3">
      <c r="A4863">
        <v>48</v>
      </c>
      <c r="B4863" t="s">
        <v>28</v>
      </c>
      <c r="C4863">
        <v>145041</v>
      </c>
      <c r="D4863" t="s">
        <v>29</v>
      </c>
      <c r="E4863">
        <v>9</v>
      </c>
      <c r="F4863" t="s">
        <v>17</v>
      </c>
      <c r="G4863" t="s">
        <v>57</v>
      </c>
      <c r="H4863" t="s">
        <v>73</v>
      </c>
      <c r="I4863" t="s">
        <v>20</v>
      </c>
      <c r="J4863" t="s">
        <v>21</v>
      </c>
      <c r="K4863">
        <v>0</v>
      </c>
      <c r="L4863">
        <v>0</v>
      </c>
      <c r="M4863">
        <v>40</v>
      </c>
      <c r="N4863" t="s">
        <v>94</v>
      </c>
      <c r="O4863" t="s">
        <v>23</v>
      </c>
    </row>
    <row r="4864" spans="1:15" x14ac:dyDescent="0.3">
      <c r="A4864">
        <v>35</v>
      </c>
      <c r="B4864" t="s">
        <v>28</v>
      </c>
      <c r="C4864">
        <v>46385</v>
      </c>
      <c r="D4864" t="s">
        <v>29</v>
      </c>
      <c r="E4864">
        <v>9</v>
      </c>
      <c r="F4864" t="s">
        <v>25</v>
      </c>
      <c r="G4864" t="s">
        <v>53</v>
      </c>
      <c r="H4864" t="s">
        <v>27</v>
      </c>
      <c r="I4864" t="s">
        <v>20</v>
      </c>
      <c r="J4864" t="s">
        <v>21</v>
      </c>
      <c r="K4864">
        <v>5178</v>
      </c>
      <c r="L4864">
        <v>0</v>
      </c>
      <c r="M4864">
        <v>90</v>
      </c>
      <c r="N4864" t="s">
        <v>22</v>
      </c>
      <c r="O4864" t="s">
        <v>43</v>
      </c>
    </row>
    <row r="4865" spans="1:15" x14ac:dyDescent="0.3">
      <c r="A4865">
        <v>41</v>
      </c>
      <c r="B4865" t="s">
        <v>15</v>
      </c>
      <c r="C4865">
        <v>363591</v>
      </c>
      <c r="D4865" t="s">
        <v>50</v>
      </c>
      <c r="E4865">
        <v>11</v>
      </c>
      <c r="F4865" t="s">
        <v>25</v>
      </c>
      <c r="G4865" t="s">
        <v>26</v>
      </c>
      <c r="H4865" t="s">
        <v>27</v>
      </c>
      <c r="I4865" t="s">
        <v>20</v>
      </c>
      <c r="J4865" t="s">
        <v>21</v>
      </c>
      <c r="K4865">
        <v>0</v>
      </c>
      <c r="L4865">
        <v>0</v>
      </c>
      <c r="M4865">
        <v>40</v>
      </c>
      <c r="N4865" t="s">
        <v>22</v>
      </c>
      <c r="O4865" t="s">
        <v>23</v>
      </c>
    </row>
    <row r="4866" spans="1:15" x14ac:dyDescent="0.3">
      <c r="A4866">
        <v>23</v>
      </c>
      <c r="B4866" t="s">
        <v>28</v>
      </c>
      <c r="C4866">
        <v>183327</v>
      </c>
      <c r="D4866" t="s">
        <v>29</v>
      </c>
      <c r="E4866">
        <v>9</v>
      </c>
      <c r="F4866" t="s">
        <v>17</v>
      </c>
      <c r="G4866" t="s">
        <v>51</v>
      </c>
      <c r="H4866" t="s">
        <v>47</v>
      </c>
      <c r="I4866" t="s">
        <v>33</v>
      </c>
      <c r="J4866" t="s">
        <v>36</v>
      </c>
      <c r="K4866">
        <v>0</v>
      </c>
      <c r="L4866">
        <v>1594</v>
      </c>
      <c r="M4866">
        <v>20</v>
      </c>
      <c r="N4866" t="s">
        <v>22</v>
      </c>
      <c r="O4866" t="s">
        <v>23</v>
      </c>
    </row>
    <row r="4867" spans="1:15" x14ac:dyDescent="0.3">
      <c r="A4867">
        <v>32</v>
      </c>
      <c r="B4867" t="s">
        <v>15</v>
      </c>
      <c r="C4867">
        <v>182556</v>
      </c>
      <c r="D4867" t="s">
        <v>16</v>
      </c>
      <c r="E4867">
        <v>13</v>
      </c>
      <c r="F4867" t="s">
        <v>25</v>
      </c>
      <c r="G4867" t="s">
        <v>65</v>
      </c>
      <c r="H4867" t="s">
        <v>27</v>
      </c>
      <c r="I4867" t="s">
        <v>20</v>
      </c>
      <c r="J4867" t="s">
        <v>21</v>
      </c>
      <c r="K4867">
        <v>0</v>
      </c>
      <c r="L4867">
        <v>1887</v>
      </c>
      <c r="M4867">
        <v>45</v>
      </c>
      <c r="N4867" t="s">
        <v>22</v>
      </c>
      <c r="O4867" t="s">
        <v>43</v>
      </c>
    </row>
    <row r="4868" spans="1:15" x14ac:dyDescent="0.3">
      <c r="A4868">
        <v>33</v>
      </c>
      <c r="B4868" t="s">
        <v>28</v>
      </c>
      <c r="C4868">
        <v>267859</v>
      </c>
      <c r="D4868" t="s">
        <v>29</v>
      </c>
      <c r="E4868">
        <v>9</v>
      </c>
      <c r="F4868" t="s">
        <v>17</v>
      </c>
      <c r="G4868" t="s">
        <v>51</v>
      </c>
      <c r="H4868" t="s">
        <v>47</v>
      </c>
      <c r="I4868" t="s">
        <v>20</v>
      </c>
      <c r="J4868" t="s">
        <v>21</v>
      </c>
      <c r="K4868">
        <v>0</v>
      </c>
      <c r="L4868">
        <v>0</v>
      </c>
      <c r="M4868">
        <v>40</v>
      </c>
      <c r="N4868" t="s">
        <v>96</v>
      </c>
      <c r="O4868" t="s">
        <v>23</v>
      </c>
    </row>
    <row r="4869" spans="1:15" x14ac:dyDescent="0.3">
      <c r="A4869">
        <v>58</v>
      </c>
      <c r="B4869" t="s">
        <v>28</v>
      </c>
      <c r="C4869">
        <v>190747</v>
      </c>
      <c r="D4869" t="s">
        <v>29</v>
      </c>
      <c r="E4869">
        <v>9</v>
      </c>
      <c r="F4869" t="s">
        <v>25</v>
      </c>
      <c r="G4869" t="s">
        <v>57</v>
      </c>
      <c r="H4869" t="s">
        <v>27</v>
      </c>
      <c r="I4869" t="s">
        <v>20</v>
      </c>
      <c r="J4869" t="s">
        <v>21</v>
      </c>
      <c r="K4869">
        <v>0</v>
      </c>
      <c r="L4869">
        <v>0</v>
      </c>
      <c r="M4869">
        <v>40</v>
      </c>
      <c r="N4869" t="s">
        <v>22</v>
      </c>
      <c r="O4869" t="s">
        <v>23</v>
      </c>
    </row>
    <row r="4870" spans="1:15" x14ac:dyDescent="0.3">
      <c r="A4870">
        <v>22</v>
      </c>
      <c r="B4870" t="s">
        <v>28</v>
      </c>
      <c r="C4870">
        <v>162869</v>
      </c>
      <c r="D4870" t="s">
        <v>44</v>
      </c>
      <c r="E4870">
        <v>10</v>
      </c>
      <c r="F4870" t="s">
        <v>17</v>
      </c>
      <c r="G4870" t="s">
        <v>49</v>
      </c>
      <c r="H4870" t="s">
        <v>73</v>
      </c>
      <c r="I4870" t="s">
        <v>20</v>
      </c>
      <c r="J4870" t="s">
        <v>21</v>
      </c>
      <c r="K4870">
        <v>0</v>
      </c>
      <c r="L4870">
        <v>0</v>
      </c>
      <c r="M4870">
        <v>65</v>
      </c>
      <c r="N4870" t="s">
        <v>22</v>
      </c>
      <c r="O4870" t="s">
        <v>23</v>
      </c>
    </row>
    <row r="4871" spans="1:15" x14ac:dyDescent="0.3">
      <c r="A4871">
        <v>33</v>
      </c>
      <c r="B4871" t="s">
        <v>28</v>
      </c>
      <c r="C4871">
        <v>141229</v>
      </c>
      <c r="D4871" t="s">
        <v>44</v>
      </c>
      <c r="E4871">
        <v>10</v>
      </c>
      <c r="F4871" t="s">
        <v>30</v>
      </c>
      <c r="G4871" t="s">
        <v>41</v>
      </c>
      <c r="H4871" t="s">
        <v>19</v>
      </c>
      <c r="I4871" t="s">
        <v>20</v>
      </c>
      <c r="J4871" t="s">
        <v>36</v>
      </c>
      <c r="K4871">
        <v>0</v>
      </c>
      <c r="L4871">
        <v>0</v>
      </c>
      <c r="M4871">
        <v>50</v>
      </c>
      <c r="N4871" t="s">
        <v>22</v>
      </c>
      <c r="O4871" t="s">
        <v>23</v>
      </c>
    </row>
    <row r="4872" spans="1:15" x14ac:dyDescent="0.3">
      <c r="A4872">
        <v>42</v>
      </c>
      <c r="B4872" t="s">
        <v>24</v>
      </c>
      <c r="C4872">
        <v>174216</v>
      </c>
      <c r="D4872" t="s">
        <v>69</v>
      </c>
      <c r="E4872">
        <v>15</v>
      </c>
      <c r="F4872" t="s">
        <v>25</v>
      </c>
      <c r="G4872" t="s">
        <v>34</v>
      </c>
      <c r="H4872" t="s">
        <v>27</v>
      </c>
      <c r="I4872" t="s">
        <v>20</v>
      </c>
      <c r="J4872" t="s">
        <v>21</v>
      </c>
      <c r="K4872">
        <v>0</v>
      </c>
      <c r="L4872">
        <v>0</v>
      </c>
      <c r="M4872">
        <v>38</v>
      </c>
      <c r="N4872" t="s">
        <v>22</v>
      </c>
      <c r="O4872" t="s">
        <v>43</v>
      </c>
    </row>
    <row r="4873" spans="1:15" x14ac:dyDescent="0.3">
      <c r="A4873">
        <v>25</v>
      </c>
      <c r="B4873" t="s">
        <v>28</v>
      </c>
      <c r="C4873">
        <v>366416</v>
      </c>
      <c r="D4873" t="s">
        <v>29</v>
      </c>
      <c r="E4873">
        <v>9</v>
      </c>
      <c r="F4873" t="s">
        <v>17</v>
      </c>
      <c r="G4873" t="s">
        <v>18</v>
      </c>
      <c r="H4873" t="s">
        <v>47</v>
      </c>
      <c r="I4873" t="s">
        <v>20</v>
      </c>
      <c r="J4873" t="s">
        <v>36</v>
      </c>
      <c r="K4873">
        <v>0</v>
      </c>
      <c r="L4873">
        <v>0</v>
      </c>
      <c r="M4873">
        <v>40</v>
      </c>
      <c r="N4873" t="s">
        <v>22</v>
      </c>
      <c r="O4873" t="s">
        <v>23</v>
      </c>
    </row>
    <row r="4874" spans="1:15" x14ac:dyDescent="0.3">
      <c r="A4874">
        <v>39</v>
      </c>
      <c r="B4874" t="s">
        <v>28</v>
      </c>
      <c r="C4874">
        <v>172538</v>
      </c>
      <c r="D4874" t="s">
        <v>29</v>
      </c>
      <c r="E4874">
        <v>9</v>
      </c>
      <c r="F4874" t="s">
        <v>25</v>
      </c>
      <c r="G4874" t="s">
        <v>34</v>
      </c>
      <c r="H4874" t="s">
        <v>27</v>
      </c>
      <c r="I4874" t="s">
        <v>20</v>
      </c>
      <c r="J4874" t="s">
        <v>21</v>
      </c>
      <c r="K4874">
        <v>0</v>
      </c>
      <c r="L4874">
        <v>0</v>
      </c>
      <c r="M4874">
        <v>50</v>
      </c>
      <c r="N4874" t="s">
        <v>22</v>
      </c>
      <c r="O4874" t="s">
        <v>43</v>
      </c>
    </row>
    <row r="4875" spans="1:15" x14ac:dyDescent="0.3">
      <c r="A4875">
        <v>35</v>
      </c>
      <c r="B4875" t="s">
        <v>28</v>
      </c>
      <c r="C4875">
        <v>193026</v>
      </c>
      <c r="D4875" t="s">
        <v>16</v>
      </c>
      <c r="E4875">
        <v>13</v>
      </c>
      <c r="F4875" t="s">
        <v>25</v>
      </c>
      <c r="G4875" t="s">
        <v>49</v>
      </c>
      <c r="H4875" t="s">
        <v>27</v>
      </c>
      <c r="I4875" t="s">
        <v>20</v>
      </c>
      <c r="J4875" t="s">
        <v>21</v>
      </c>
      <c r="K4875">
        <v>0</v>
      </c>
      <c r="L4875">
        <v>0</v>
      </c>
      <c r="M4875">
        <v>45</v>
      </c>
      <c r="N4875" t="s">
        <v>22</v>
      </c>
      <c r="O4875" t="s">
        <v>43</v>
      </c>
    </row>
    <row r="4876" spans="1:15" x14ac:dyDescent="0.3">
      <c r="A4876">
        <v>50</v>
      </c>
      <c r="B4876" t="s">
        <v>28</v>
      </c>
      <c r="C4876">
        <v>184424</v>
      </c>
      <c r="D4876" t="s">
        <v>44</v>
      </c>
      <c r="E4876">
        <v>10</v>
      </c>
      <c r="F4876" t="s">
        <v>25</v>
      </c>
      <c r="G4876" t="s">
        <v>18</v>
      </c>
      <c r="H4876" t="s">
        <v>35</v>
      </c>
      <c r="I4876" t="s">
        <v>20</v>
      </c>
      <c r="J4876" t="s">
        <v>36</v>
      </c>
      <c r="K4876">
        <v>0</v>
      </c>
      <c r="L4876">
        <v>1902</v>
      </c>
      <c r="M4876">
        <v>38</v>
      </c>
      <c r="N4876" t="s">
        <v>22</v>
      </c>
      <c r="O4876" t="s">
        <v>43</v>
      </c>
    </row>
    <row r="4877" spans="1:15" x14ac:dyDescent="0.3">
      <c r="A4877">
        <v>49</v>
      </c>
      <c r="B4877" t="s">
        <v>63</v>
      </c>
      <c r="C4877">
        <v>337768</v>
      </c>
      <c r="D4877" t="s">
        <v>38</v>
      </c>
      <c r="E4877">
        <v>14</v>
      </c>
      <c r="F4877" t="s">
        <v>25</v>
      </c>
      <c r="G4877" t="s">
        <v>26</v>
      </c>
      <c r="H4877" t="s">
        <v>27</v>
      </c>
      <c r="I4877" t="s">
        <v>20</v>
      </c>
      <c r="J4877" t="s">
        <v>21</v>
      </c>
      <c r="K4877">
        <v>0</v>
      </c>
      <c r="L4877">
        <v>0</v>
      </c>
      <c r="M4877">
        <v>50</v>
      </c>
      <c r="N4877" t="s">
        <v>22</v>
      </c>
      <c r="O4877" t="s">
        <v>43</v>
      </c>
    </row>
    <row r="4878" spans="1:15" x14ac:dyDescent="0.3">
      <c r="A4878">
        <v>25</v>
      </c>
      <c r="B4878" t="s">
        <v>63</v>
      </c>
      <c r="C4878">
        <v>179059</v>
      </c>
      <c r="D4878" t="s">
        <v>16</v>
      </c>
      <c r="E4878">
        <v>13</v>
      </c>
      <c r="F4878" t="s">
        <v>17</v>
      </c>
      <c r="G4878" t="s">
        <v>34</v>
      </c>
      <c r="H4878" t="s">
        <v>47</v>
      </c>
      <c r="I4878" t="s">
        <v>20</v>
      </c>
      <c r="J4878" t="s">
        <v>21</v>
      </c>
      <c r="K4878">
        <v>0</v>
      </c>
      <c r="L4878">
        <v>0</v>
      </c>
      <c r="M4878">
        <v>40</v>
      </c>
      <c r="N4878" t="s">
        <v>22</v>
      </c>
      <c r="O4878" t="s">
        <v>23</v>
      </c>
    </row>
    <row r="4879" spans="1:15" x14ac:dyDescent="0.3">
      <c r="A4879">
        <v>47</v>
      </c>
      <c r="B4879" t="s">
        <v>61</v>
      </c>
      <c r="C4879">
        <v>99549</v>
      </c>
      <c r="D4879" t="s">
        <v>44</v>
      </c>
      <c r="E4879">
        <v>10</v>
      </c>
      <c r="F4879" t="s">
        <v>30</v>
      </c>
      <c r="G4879" t="s">
        <v>18</v>
      </c>
      <c r="H4879" t="s">
        <v>58</v>
      </c>
      <c r="I4879" t="s">
        <v>33</v>
      </c>
      <c r="J4879" t="s">
        <v>36</v>
      </c>
      <c r="K4879">
        <v>0</v>
      </c>
      <c r="L4879">
        <v>0</v>
      </c>
      <c r="M4879">
        <v>40</v>
      </c>
      <c r="N4879" t="s">
        <v>22</v>
      </c>
      <c r="O4879" t="s">
        <v>23</v>
      </c>
    </row>
    <row r="4880" spans="1:15" x14ac:dyDescent="0.3">
      <c r="A4880">
        <v>46</v>
      </c>
      <c r="B4880" t="s">
        <v>28</v>
      </c>
      <c r="C4880">
        <v>72619</v>
      </c>
      <c r="D4880" t="s">
        <v>44</v>
      </c>
      <c r="E4880">
        <v>10</v>
      </c>
      <c r="F4880" t="s">
        <v>25</v>
      </c>
      <c r="G4880" t="s">
        <v>26</v>
      </c>
      <c r="H4880" t="s">
        <v>35</v>
      </c>
      <c r="I4880" t="s">
        <v>20</v>
      </c>
      <c r="J4880" t="s">
        <v>36</v>
      </c>
      <c r="K4880">
        <v>0</v>
      </c>
      <c r="L4880">
        <v>0</v>
      </c>
      <c r="M4880">
        <v>40</v>
      </c>
      <c r="N4880" t="s">
        <v>22</v>
      </c>
      <c r="O4880" t="s">
        <v>43</v>
      </c>
    </row>
    <row r="4881" spans="1:15" x14ac:dyDescent="0.3">
      <c r="A4881">
        <v>42</v>
      </c>
      <c r="B4881" t="s">
        <v>15</v>
      </c>
      <c r="C4881">
        <v>55764</v>
      </c>
      <c r="D4881" t="s">
        <v>48</v>
      </c>
      <c r="E4881">
        <v>12</v>
      </c>
      <c r="F4881" t="s">
        <v>30</v>
      </c>
      <c r="G4881" t="s">
        <v>34</v>
      </c>
      <c r="H4881" t="s">
        <v>19</v>
      </c>
      <c r="I4881" t="s">
        <v>33</v>
      </c>
      <c r="J4881" t="s">
        <v>21</v>
      </c>
      <c r="K4881">
        <v>0</v>
      </c>
      <c r="L4881">
        <v>0</v>
      </c>
      <c r="M4881">
        <v>40</v>
      </c>
      <c r="N4881" t="s">
        <v>22</v>
      </c>
      <c r="O4881" t="s">
        <v>23</v>
      </c>
    </row>
    <row r="4882" spans="1:15" x14ac:dyDescent="0.3">
      <c r="A4882">
        <v>37</v>
      </c>
      <c r="B4882" t="s">
        <v>28</v>
      </c>
      <c r="C4882">
        <v>30267</v>
      </c>
      <c r="D4882" t="s">
        <v>32</v>
      </c>
      <c r="E4882">
        <v>7</v>
      </c>
      <c r="F4882" t="s">
        <v>17</v>
      </c>
      <c r="G4882" t="s">
        <v>53</v>
      </c>
      <c r="H4882" t="s">
        <v>19</v>
      </c>
      <c r="I4882" t="s">
        <v>20</v>
      </c>
      <c r="J4882" t="s">
        <v>21</v>
      </c>
      <c r="K4882">
        <v>0</v>
      </c>
      <c r="L4882">
        <v>0</v>
      </c>
      <c r="M4882">
        <v>60</v>
      </c>
      <c r="N4882" t="s">
        <v>22</v>
      </c>
      <c r="O4882" t="s">
        <v>43</v>
      </c>
    </row>
    <row r="4883" spans="1:15" x14ac:dyDescent="0.3">
      <c r="A4883">
        <v>25</v>
      </c>
      <c r="B4883" t="s">
        <v>28</v>
      </c>
      <c r="C4883">
        <v>308144</v>
      </c>
      <c r="D4883" t="s">
        <v>16</v>
      </c>
      <c r="E4883">
        <v>13</v>
      </c>
      <c r="F4883" t="s">
        <v>17</v>
      </c>
      <c r="G4883" t="s">
        <v>51</v>
      </c>
      <c r="H4883" t="s">
        <v>19</v>
      </c>
      <c r="I4883" t="s">
        <v>20</v>
      </c>
      <c r="J4883" t="s">
        <v>21</v>
      </c>
      <c r="K4883">
        <v>0</v>
      </c>
      <c r="L4883">
        <v>0</v>
      </c>
      <c r="M4883">
        <v>40</v>
      </c>
      <c r="N4883" t="s">
        <v>55</v>
      </c>
      <c r="O4883" t="s">
        <v>23</v>
      </c>
    </row>
    <row r="4884" spans="1:15" x14ac:dyDescent="0.3">
      <c r="A4884">
        <v>29</v>
      </c>
      <c r="B4884" t="s">
        <v>28</v>
      </c>
      <c r="C4884">
        <v>206351</v>
      </c>
      <c r="D4884" t="s">
        <v>74</v>
      </c>
      <c r="E4884">
        <v>6</v>
      </c>
      <c r="F4884" t="s">
        <v>25</v>
      </c>
      <c r="G4884" t="s">
        <v>51</v>
      </c>
      <c r="H4884" t="s">
        <v>27</v>
      </c>
      <c r="I4884" t="s">
        <v>20</v>
      </c>
      <c r="J4884" t="s">
        <v>21</v>
      </c>
      <c r="K4884">
        <v>5013</v>
      </c>
      <c r="L4884">
        <v>0</v>
      </c>
      <c r="M4884">
        <v>40</v>
      </c>
      <c r="N4884" t="s">
        <v>22</v>
      </c>
      <c r="O4884" t="s">
        <v>23</v>
      </c>
    </row>
    <row r="4885" spans="1:15" x14ac:dyDescent="0.3">
      <c r="A4885">
        <v>26</v>
      </c>
      <c r="B4885" t="s">
        <v>28</v>
      </c>
      <c r="C4885">
        <v>282304</v>
      </c>
      <c r="D4885" t="s">
        <v>44</v>
      </c>
      <c r="E4885">
        <v>10</v>
      </c>
      <c r="F4885" t="s">
        <v>17</v>
      </c>
      <c r="G4885" t="s">
        <v>49</v>
      </c>
      <c r="H4885" t="s">
        <v>19</v>
      </c>
      <c r="I4885" t="s">
        <v>20</v>
      </c>
      <c r="J4885" t="s">
        <v>21</v>
      </c>
      <c r="K4885">
        <v>0</v>
      </c>
      <c r="L4885">
        <v>0</v>
      </c>
      <c r="M4885">
        <v>45</v>
      </c>
      <c r="N4885" t="s">
        <v>22</v>
      </c>
      <c r="O4885" t="s">
        <v>23</v>
      </c>
    </row>
    <row r="4886" spans="1:15" x14ac:dyDescent="0.3">
      <c r="A4886">
        <v>26</v>
      </c>
      <c r="C4886">
        <v>176077</v>
      </c>
      <c r="D4886" t="s">
        <v>44</v>
      </c>
      <c r="E4886">
        <v>10</v>
      </c>
      <c r="F4886" t="s">
        <v>17</v>
      </c>
      <c r="H4886" t="s">
        <v>58</v>
      </c>
      <c r="I4886" t="s">
        <v>20</v>
      </c>
      <c r="J4886" t="s">
        <v>36</v>
      </c>
      <c r="K4886">
        <v>0</v>
      </c>
      <c r="L4886">
        <v>0</v>
      </c>
      <c r="M4886">
        <v>40</v>
      </c>
      <c r="N4886" t="s">
        <v>22</v>
      </c>
      <c r="O4886" t="s">
        <v>23</v>
      </c>
    </row>
    <row r="4887" spans="1:15" x14ac:dyDescent="0.3">
      <c r="A4887">
        <v>45</v>
      </c>
      <c r="B4887" t="s">
        <v>71</v>
      </c>
      <c r="C4887">
        <v>142719</v>
      </c>
      <c r="D4887" t="s">
        <v>16</v>
      </c>
      <c r="E4887">
        <v>13</v>
      </c>
      <c r="F4887" t="s">
        <v>25</v>
      </c>
      <c r="G4887" t="s">
        <v>26</v>
      </c>
      <c r="H4887" t="s">
        <v>27</v>
      </c>
      <c r="I4887" t="s">
        <v>20</v>
      </c>
      <c r="J4887" t="s">
        <v>21</v>
      </c>
      <c r="K4887">
        <v>0</v>
      </c>
      <c r="L4887">
        <v>0</v>
      </c>
      <c r="M4887">
        <v>40</v>
      </c>
      <c r="N4887" t="s">
        <v>22</v>
      </c>
      <c r="O4887" t="s">
        <v>43</v>
      </c>
    </row>
    <row r="4888" spans="1:15" x14ac:dyDescent="0.3">
      <c r="A4888">
        <v>34</v>
      </c>
      <c r="B4888" t="s">
        <v>28</v>
      </c>
      <c r="C4888">
        <v>114973</v>
      </c>
      <c r="D4888" t="s">
        <v>29</v>
      </c>
      <c r="E4888">
        <v>9</v>
      </c>
      <c r="F4888" t="s">
        <v>60</v>
      </c>
      <c r="G4888" t="s">
        <v>26</v>
      </c>
      <c r="H4888" t="s">
        <v>58</v>
      </c>
      <c r="I4888" t="s">
        <v>20</v>
      </c>
      <c r="J4888" t="s">
        <v>36</v>
      </c>
      <c r="K4888">
        <v>0</v>
      </c>
      <c r="L4888">
        <v>0</v>
      </c>
      <c r="M4888">
        <v>30</v>
      </c>
      <c r="N4888" t="s">
        <v>22</v>
      </c>
      <c r="O4888" t="s">
        <v>23</v>
      </c>
    </row>
    <row r="4889" spans="1:15" x14ac:dyDescent="0.3">
      <c r="A4889">
        <v>33</v>
      </c>
      <c r="B4889" t="s">
        <v>61</v>
      </c>
      <c r="C4889">
        <v>159548</v>
      </c>
      <c r="D4889" t="s">
        <v>48</v>
      </c>
      <c r="E4889">
        <v>12</v>
      </c>
      <c r="F4889" t="s">
        <v>17</v>
      </c>
      <c r="G4889" t="s">
        <v>18</v>
      </c>
      <c r="H4889" t="s">
        <v>58</v>
      </c>
      <c r="I4889" t="s">
        <v>33</v>
      </c>
      <c r="J4889" t="s">
        <v>36</v>
      </c>
      <c r="K4889">
        <v>0</v>
      </c>
      <c r="L4889">
        <v>0</v>
      </c>
      <c r="M4889">
        <v>40</v>
      </c>
      <c r="N4889" t="s">
        <v>22</v>
      </c>
      <c r="O4889" t="s">
        <v>23</v>
      </c>
    </row>
    <row r="4890" spans="1:15" x14ac:dyDescent="0.3">
      <c r="A4890">
        <v>43</v>
      </c>
      <c r="B4890" t="s">
        <v>28</v>
      </c>
      <c r="C4890">
        <v>91209</v>
      </c>
      <c r="D4890" t="s">
        <v>16</v>
      </c>
      <c r="E4890">
        <v>13</v>
      </c>
      <c r="F4890" t="s">
        <v>25</v>
      </c>
      <c r="G4890" t="s">
        <v>26</v>
      </c>
      <c r="H4890" t="s">
        <v>27</v>
      </c>
      <c r="I4890" t="s">
        <v>20</v>
      </c>
      <c r="J4890" t="s">
        <v>21</v>
      </c>
      <c r="K4890">
        <v>0</v>
      </c>
      <c r="L4890">
        <v>0</v>
      </c>
      <c r="M4890">
        <v>40</v>
      </c>
      <c r="N4890" t="s">
        <v>22</v>
      </c>
      <c r="O4890" t="s">
        <v>43</v>
      </c>
    </row>
    <row r="4891" spans="1:15" x14ac:dyDescent="0.3">
      <c r="A4891">
        <v>28</v>
      </c>
      <c r="B4891" t="s">
        <v>28</v>
      </c>
      <c r="C4891">
        <v>196564</v>
      </c>
      <c r="D4891" t="s">
        <v>29</v>
      </c>
      <c r="E4891">
        <v>9</v>
      </c>
      <c r="F4891" t="s">
        <v>25</v>
      </c>
      <c r="G4891" t="s">
        <v>51</v>
      </c>
      <c r="H4891" t="s">
        <v>27</v>
      </c>
      <c r="I4891" t="s">
        <v>20</v>
      </c>
      <c r="J4891" t="s">
        <v>21</v>
      </c>
      <c r="K4891">
        <v>0</v>
      </c>
      <c r="L4891">
        <v>0</v>
      </c>
      <c r="M4891">
        <v>45</v>
      </c>
      <c r="N4891" t="s">
        <v>22</v>
      </c>
      <c r="O4891" t="s">
        <v>23</v>
      </c>
    </row>
    <row r="4892" spans="1:15" x14ac:dyDescent="0.3">
      <c r="A4892">
        <v>51</v>
      </c>
      <c r="B4892" t="s">
        <v>24</v>
      </c>
      <c r="C4892">
        <v>149220</v>
      </c>
      <c r="D4892" t="s">
        <v>44</v>
      </c>
      <c r="E4892">
        <v>10</v>
      </c>
      <c r="F4892" t="s">
        <v>25</v>
      </c>
      <c r="G4892" t="s">
        <v>56</v>
      </c>
      <c r="H4892" t="s">
        <v>27</v>
      </c>
      <c r="I4892" t="s">
        <v>20</v>
      </c>
      <c r="J4892" t="s">
        <v>21</v>
      </c>
      <c r="K4892">
        <v>0</v>
      </c>
      <c r="L4892">
        <v>0</v>
      </c>
      <c r="M4892">
        <v>75</v>
      </c>
      <c r="N4892" t="s">
        <v>22</v>
      </c>
      <c r="O4892" t="s">
        <v>23</v>
      </c>
    </row>
    <row r="4893" spans="1:15" x14ac:dyDescent="0.3">
      <c r="A4893">
        <v>21</v>
      </c>
      <c r="B4893" t="s">
        <v>28</v>
      </c>
      <c r="C4893">
        <v>169699</v>
      </c>
      <c r="D4893" t="s">
        <v>44</v>
      </c>
      <c r="E4893">
        <v>10</v>
      </c>
      <c r="F4893" t="s">
        <v>17</v>
      </c>
      <c r="G4893" t="s">
        <v>41</v>
      </c>
      <c r="H4893" t="s">
        <v>19</v>
      </c>
      <c r="I4893" t="s">
        <v>20</v>
      </c>
      <c r="J4893" t="s">
        <v>36</v>
      </c>
      <c r="K4893">
        <v>0</v>
      </c>
      <c r="L4893">
        <v>0</v>
      </c>
      <c r="M4893">
        <v>35</v>
      </c>
      <c r="N4893" t="s">
        <v>22</v>
      </c>
      <c r="O4893" t="s">
        <v>23</v>
      </c>
    </row>
    <row r="4894" spans="1:15" x14ac:dyDescent="0.3">
      <c r="A4894">
        <v>23</v>
      </c>
      <c r="B4894" t="s">
        <v>28</v>
      </c>
      <c r="C4894">
        <v>218215</v>
      </c>
      <c r="D4894" t="s">
        <v>48</v>
      </c>
      <c r="E4894">
        <v>12</v>
      </c>
      <c r="F4894" t="s">
        <v>17</v>
      </c>
      <c r="G4894" t="s">
        <v>41</v>
      </c>
      <c r="H4894" t="s">
        <v>47</v>
      </c>
      <c r="I4894" t="s">
        <v>20</v>
      </c>
      <c r="J4894" t="s">
        <v>36</v>
      </c>
      <c r="K4894">
        <v>0</v>
      </c>
      <c r="L4894">
        <v>0</v>
      </c>
      <c r="M4894">
        <v>35</v>
      </c>
      <c r="N4894" t="s">
        <v>22</v>
      </c>
      <c r="O4894" t="s">
        <v>23</v>
      </c>
    </row>
    <row r="4895" spans="1:15" x14ac:dyDescent="0.3">
      <c r="A4895">
        <v>30</v>
      </c>
      <c r="B4895" t="s">
        <v>28</v>
      </c>
      <c r="C4895">
        <v>156718</v>
      </c>
      <c r="D4895" t="s">
        <v>29</v>
      </c>
      <c r="E4895">
        <v>9</v>
      </c>
      <c r="F4895" t="s">
        <v>17</v>
      </c>
      <c r="G4895" t="s">
        <v>62</v>
      </c>
      <c r="H4895" t="s">
        <v>19</v>
      </c>
      <c r="I4895" t="s">
        <v>20</v>
      </c>
      <c r="J4895" t="s">
        <v>36</v>
      </c>
      <c r="K4895">
        <v>0</v>
      </c>
      <c r="L4895">
        <v>0</v>
      </c>
      <c r="M4895">
        <v>40</v>
      </c>
      <c r="N4895" t="s">
        <v>22</v>
      </c>
      <c r="O4895" t="s">
        <v>23</v>
      </c>
    </row>
    <row r="4896" spans="1:15" x14ac:dyDescent="0.3">
      <c r="A4896">
        <v>46</v>
      </c>
      <c r="B4896" t="s">
        <v>28</v>
      </c>
      <c r="C4896">
        <v>55720</v>
      </c>
      <c r="D4896" t="s">
        <v>38</v>
      </c>
      <c r="E4896">
        <v>14</v>
      </c>
      <c r="F4896" t="s">
        <v>25</v>
      </c>
      <c r="G4896" t="s">
        <v>26</v>
      </c>
      <c r="H4896" t="s">
        <v>27</v>
      </c>
      <c r="I4896" t="s">
        <v>20</v>
      </c>
      <c r="J4896" t="s">
        <v>21</v>
      </c>
      <c r="K4896">
        <v>0</v>
      </c>
      <c r="L4896">
        <v>0</v>
      </c>
      <c r="M4896">
        <v>45</v>
      </c>
      <c r="N4896" t="s">
        <v>22</v>
      </c>
      <c r="O4896" t="s">
        <v>43</v>
      </c>
    </row>
    <row r="4897" spans="1:15" x14ac:dyDescent="0.3">
      <c r="A4897">
        <v>38</v>
      </c>
      <c r="B4897" t="s">
        <v>71</v>
      </c>
      <c r="C4897">
        <v>257250</v>
      </c>
      <c r="D4897" t="s">
        <v>29</v>
      </c>
      <c r="E4897">
        <v>9</v>
      </c>
      <c r="F4897" t="s">
        <v>17</v>
      </c>
      <c r="G4897" t="s">
        <v>56</v>
      </c>
      <c r="H4897" t="s">
        <v>19</v>
      </c>
      <c r="I4897" t="s">
        <v>20</v>
      </c>
      <c r="J4897" t="s">
        <v>21</v>
      </c>
      <c r="K4897">
        <v>0</v>
      </c>
      <c r="L4897">
        <v>0</v>
      </c>
      <c r="M4897">
        <v>50</v>
      </c>
      <c r="N4897" t="s">
        <v>22</v>
      </c>
      <c r="O4897" t="s">
        <v>23</v>
      </c>
    </row>
    <row r="4898" spans="1:15" x14ac:dyDescent="0.3">
      <c r="A4898">
        <v>20</v>
      </c>
      <c r="B4898" t="s">
        <v>28</v>
      </c>
      <c r="C4898">
        <v>194630</v>
      </c>
      <c r="D4898" t="s">
        <v>29</v>
      </c>
      <c r="E4898">
        <v>9</v>
      </c>
      <c r="F4898" t="s">
        <v>17</v>
      </c>
      <c r="G4898" t="s">
        <v>49</v>
      </c>
      <c r="H4898" t="s">
        <v>19</v>
      </c>
      <c r="I4898" t="s">
        <v>20</v>
      </c>
      <c r="J4898" t="s">
        <v>21</v>
      </c>
      <c r="K4898">
        <v>0</v>
      </c>
      <c r="L4898">
        <v>0</v>
      </c>
      <c r="M4898">
        <v>40</v>
      </c>
      <c r="N4898" t="s">
        <v>22</v>
      </c>
      <c r="O4898" t="s">
        <v>23</v>
      </c>
    </row>
    <row r="4899" spans="1:15" x14ac:dyDescent="0.3">
      <c r="A4899">
        <v>36</v>
      </c>
      <c r="B4899" t="s">
        <v>28</v>
      </c>
      <c r="C4899">
        <v>398931</v>
      </c>
      <c r="D4899" t="s">
        <v>16</v>
      </c>
      <c r="E4899">
        <v>13</v>
      </c>
      <c r="F4899" t="s">
        <v>25</v>
      </c>
      <c r="G4899" t="s">
        <v>34</v>
      </c>
      <c r="H4899" t="s">
        <v>27</v>
      </c>
      <c r="I4899" t="s">
        <v>20</v>
      </c>
      <c r="J4899" t="s">
        <v>21</v>
      </c>
      <c r="K4899">
        <v>0</v>
      </c>
      <c r="L4899">
        <v>1485</v>
      </c>
      <c r="M4899">
        <v>50</v>
      </c>
      <c r="N4899" t="s">
        <v>22</v>
      </c>
      <c r="O4899" t="s">
        <v>43</v>
      </c>
    </row>
    <row r="4900" spans="1:15" x14ac:dyDescent="0.3">
      <c r="A4900">
        <v>37</v>
      </c>
      <c r="B4900" t="s">
        <v>24</v>
      </c>
      <c r="C4900">
        <v>362062</v>
      </c>
      <c r="D4900" t="s">
        <v>69</v>
      </c>
      <c r="E4900">
        <v>15</v>
      </c>
      <c r="F4900" t="s">
        <v>25</v>
      </c>
      <c r="G4900" t="s">
        <v>34</v>
      </c>
      <c r="H4900" t="s">
        <v>27</v>
      </c>
      <c r="I4900" t="s">
        <v>20</v>
      </c>
      <c r="J4900" t="s">
        <v>21</v>
      </c>
      <c r="K4900">
        <v>99999</v>
      </c>
      <c r="L4900">
        <v>0</v>
      </c>
      <c r="M4900">
        <v>50</v>
      </c>
      <c r="N4900" t="s">
        <v>22</v>
      </c>
      <c r="O4900" t="s">
        <v>43</v>
      </c>
    </row>
    <row r="4901" spans="1:15" x14ac:dyDescent="0.3">
      <c r="A4901">
        <v>44</v>
      </c>
      <c r="B4901" t="s">
        <v>63</v>
      </c>
      <c r="C4901">
        <v>101593</v>
      </c>
      <c r="D4901" t="s">
        <v>38</v>
      </c>
      <c r="E4901">
        <v>14</v>
      </c>
      <c r="F4901" t="s">
        <v>17</v>
      </c>
      <c r="G4901" t="s">
        <v>34</v>
      </c>
      <c r="H4901" t="s">
        <v>19</v>
      </c>
      <c r="I4901" t="s">
        <v>20</v>
      </c>
      <c r="J4901" t="s">
        <v>21</v>
      </c>
      <c r="K4901">
        <v>0</v>
      </c>
      <c r="L4901">
        <v>1876</v>
      </c>
      <c r="M4901">
        <v>42</v>
      </c>
      <c r="N4901" t="s">
        <v>22</v>
      </c>
      <c r="O4901" t="s">
        <v>23</v>
      </c>
    </row>
    <row r="4902" spans="1:15" x14ac:dyDescent="0.3">
      <c r="A4902">
        <v>33</v>
      </c>
      <c r="B4902" t="s">
        <v>28</v>
      </c>
      <c r="C4902">
        <v>196266</v>
      </c>
      <c r="D4902" t="s">
        <v>29</v>
      </c>
      <c r="E4902">
        <v>9</v>
      </c>
      <c r="F4902" t="s">
        <v>25</v>
      </c>
      <c r="G4902" t="s">
        <v>51</v>
      </c>
      <c r="H4902" t="s">
        <v>27</v>
      </c>
      <c r="I4902" t="s">
        <v>20</v>
      </c>
      <c r="J4902" t="s">
        <v>21</v>
      </c>
      <c r="K4902">
        <v>0</v>
      </c>
      <c r="L4902">
        <v>0</v>
      </c>
      <c r="M4902">
        <v>40</v>
      </c>
      <c r="N4902" t="s">
        <v>22</v>
      </c>
      <c r="O4902" t="s">
        <v>43</v>
      </c>
    </row>
    <row r="4903" spans="1:15" x14ac:dyDescent="0.3">
      <c r="A4903">
        <v>45</v>
      </c>
      <c r="B4903" t="s">
        <v>63</v>
      </c>
      <c r="C4903">
        <v>197332</v>
      </c>
      <c r="D4903" t="s">
        <v>16</v>
      </c>
      <c r="E4903">
        <v>13</v>
      </c>
      <c r="F4903" t="s">
        <v>17</v>
      </c>
      <c r="G4903" t="s">
        <v>26</v>
      </c>
      <c r="H4903" t="s">
        <v>19</v>
      </c>
      <c r="I4903" t="s">
        <v>20</v>
      </c>
      <c r="J4903" t="s">
        <v>21</v>
      </c>
      <c r="K4903">
        <v>0</v>
      </c>
      <c r="L4903">
        <v>0</v>
      </c>
      <c r="M4903">
        <v>40</v>
      </c>
      <c r="N4903" t="s">
        <v>22</v>
      </c>
      <c r="O4903" t="s">
        <v>23</v>
      </c>
    </row>
    <row r="4904" spans="1:15" x14ac:dyDescent="0.3">
      <c r="A4904">
        <v>47</v>
      </c>
      <c r="B4904" t="s">
        <v>28</v>
      </c>
      <c r="C4904">
        <v>97842</v>
      </c>
      <c r="D4904" t="s">
        <v>44</v>
      </c>
      <c r="E4904">
        <v>10</v>
      </c>
      <c r="F4904" t="s">
        <v>25</v>
      </c>
      <c r="G4904" t="s">
        <v>51</v>
      </c>
      <c r="H4904" t="s">
        <v>27</v>
      </c>
      <c r="I4904" t="s">
        <v>20</v>
      </c>
      <c r="J4904" t="s">
        <v>21</v>
      </c>
      <c r="K4904">
        <v>0</v>
      </c>
      <c r="L4904">
        <v>0</v>
      </c>
      <c r="M4904">
        <v>40</v>
      </c>
      <c r="N4904" t="s">
        <v>22</v>
      </c>
      <c r="O4904" t="s">
        <v>23</v>
      </c>
    </row>
    <row r="4905" spans="1:15" x14ac:dyDescent="0.3">
      <c r="A4905">
        <v>54</v>
      </c>
      <c r="B4905" t="s">
        <v>28</v>
      </c>
      <c r="C4905">
        <v>86837</v>
      </c>
      <c r="D4905" t="s">
        <v>29</v>
      </c>
      <c r="E4905">
        <v>9</v>
      </c>
      <c r="F4905" t="s">
        <v>25</v>
      </c>
      <c r="G4905" t="s">
        <v>51</v>
      </c>
      <c r="H4905" t="s">
        <v>27</v>
      </c>
      <c r="I4905" t="s">
        <v>45</v>
      </c>
      <c r="J4905" t="s">
        <v>21</v>
      </c>
      <c r="K4905">
        <v>0</v>
      </c>
      <c r="L4905">
        <v>1902</v>
      </c>
      <c r="M4905">
        <v>40</v>
      </c>
      <c r="N4905" t="s">
        <v>22</v>
      </c>
      <c r="O4905" t="s">
        <v>43</v>
      </c>
    </row>
    <row r="4906" spans="1:15" x14ac:dyDescent="0.3">
      <c r="A4906">
        <v>17</v>
      </c>
      <c r="B4906" t="s">
        <v>28</v>
      </c>
      <c r="C4906">
        <v>57324</v>
      </c>
      <c r="D4906" t="s">
        <v>74</v>
      </c>
      <c r="E4906">
        <v>6</v>
      </c>
      <c r="F4906" t="s">
        <v>17</v>
      </c>
      <c r="G4906" t="s">
        <v>41</v>
      </c>
      <c r="H4906" t="s">
        <v>47</v>
      </c>
      <c r="I4906" t="s">
        <v>20</v>
      </c>
      <c r="J4906" t="s">
        <v>21</v>
      </c>
      <c r="K4906">
        <v>0</v>
      </c>
      <c r="L4906">
        <v>0</v>
      </c>
      <c r="M4906">
        <v>30</v>
      </c>
      <c r="N4906" t="s">
        <v>22</v>
      </c>
      <c r="O4906" t="s">
        <v>23</v>
      </c>
    </row>
    <row r="4907" spans="1:15" x14ac:dyDescent="0.3">
      <c r="A4907">
        <v>43</v>
      </c>
      <c r="B4907" t="s">
        <v>28</v>
      </c>
      <c r="C4907">
        <v>116852</v>
      </c>
      <c r="D4907" t="s">
        <v>29</v>
      </c>
      <c r="E4907">
        <v>9</v>
      </c>
      <c r="F4907" t="s">
        <v>25</v>
      </c>
      <c r="G4907" t="s">
        <v>26</v>
      </c>
      <c r="H4907" t="s">
        <v>35</v>
      </c>
      <c r="I4907" t="s">
        <v>20</v>
      </c>
      <c r="J4907" t="s">
        <v>36</v>
      </c>
      <c r="K4907">
        <v>0</v>
      </c>
      <c r="L4907">
        <v>0</v>
      </c>
      <c r="M4907">
        <v>36</v>
      </c>
      <c r="N4907" t="s">
        <v>92</v>
      </c>
      <c r="O4907" t="s">
        <v>43</v>
      </c>
    </row>
    <row r="4908" spans="1:15" x14ac:dyDescent="0.3">
      <c r="A4908">
        <v>45</v>
      </c>
      <c r="B4908" t="s">
        <v>28</v>
      </c>
      <c r="C4908">
        <v>154430</v>
      </c>
      <c r="D4908" t="s">
        <v>16</v>
      </c>
      <c r="E4908">
        <v>13</v>
      </c>
      <c r="F4908" t="s">
        <v>79</v>
      </c>
      <c r="G4908" t="s">
        <v>34</v>
      </c>
      <c r="H4908" t="s">
        <v>19</v>
      </c>
      <c r="I4908" t="s">
        <v>20</v>
      </c>
      <c r="J4908" t="s">
        <v>36</v>
      </c>
      <c r="K4908">
        <v>10520</v>
      </c>
      <c r="L4908">
        <v>0</v>
      </c>
      <c r="M4908">
        <v>50</v>
      </c>
      <c r="N4908" t="s">
        <v>22</v>
      </c>
      <c r="O4908" t="s">
        <v>43</v>
      </c>
    </row>
    <row r="4909" spans="1:15" x14ac:dyDescent="0.3">
      <c r="A4909">
        <v>37</v>
      </c>
      <c r="B4909" t="s">
        <v>28</v>
      </c>
      <c r="C4909">
        <v>38468</v>
      </c>
      <c r="D4909" t="s">
        <v>44</v>
      </c>
      <c r="E4909">
        <v>10</v>
      </c>
      <c r="F4909" t="s">
        <v>17</v>
      </c>
      <c r="G4909" t="s">
        <v>18</v>
      </c>
      <c r="H4909" t="s">
        <v>19</v>
      </c>
      <c r="I4909" t="s">
        <v>20</v>
      </c>
      <c r="J4909" t="s">
        <v>36</v>
      </c>
      <c r="K4909">
        <v>0</v>
      </c>
      <c r="L4909">
        <v>0</v>
      </c>
      <c r="M4909">
        <v>40</v>
      </c>
      <c r="N4909" t="s">
        <v>22</v>
      </c>
      <c r="O4909" t="s">
        <v>23</v>
      </c>
    </row>
    <row r="4910" spans="1:15" x14ac:dyDescent="0.3">
      <c r="A4910">
        <v>44</v>
      </c>
      <c r="B4910" t="s">
        <v>63</v>
      </c>
      <c r="C4910">
        <v>188808</v>
      </c>
      <c r="D4910" t="s">
        <v>50</v>
      </c>
      <c r="E4910">
        <v>11</v>
      </c>
      <c r="F4910" t="s">
        <v>25</v>
      </c>
      <c r="G4910" t="s">
        <v>51</v>
      </c>
      <c r="H4910" t="s">
        <v>27</v>
      </c>
      <c r="I4910" t="s">
        <v>20</v>
      </c>
      <c r="J4910" t="s">
        <v>21</v>
      </c>
      <c r="K4910">
        <v>0</v>
      </c>
      <c r="L4910">
        <v>0</v>
      </c>
      <c r="M4910">
        <v>40</v>
      </c>
      <c r="N4910" t="s">
        <v>22</v>
      </c>
      <c r="O4910" t="s">
        <v>43</v>
      </c>
    </row>
    <row r="4911" spans="1:15" x14ac:dyDescent="0.3">
      <c r="A4911">
        <v>55</v>
      </c>
      <c r="B4911" t="s">
        <v>63</v>
      </c>
      <c r="C4911">
        <v>177163</v>
      </c>
      <c r="D4911" t="s">
        <v>38</v>
      </c>
      <c r="E4911">
        <v>14</v>
      </c>
      <c r="F4911" t="s">
        <v>79</v>
      </c>
      <c r="G4911" t="s">
        <v>34</v>
      </c>
      <c r="H4911" t="s">
        <v>58</v>
      </c>
      <c r="I4911" t="s">
        <v>20</v>
      </c>
      <c r="J4911" t="s">
        <v>36</v>
      </c>
      <c r="K4911">
        <v>914</v>
      </c>
      <c r="L4911">
        <v>0</v>
      </c>
      <c r="M4911">
        <v>50</v>
      </c>
      <c r="N4911" t="s">
        <v>22</v>
      </c>
      <c r="O4911" t="s">
        <v>23</v>
      </c>
    </row>
    <row r="4912" spans="1:15" x14ac:dyDescent="0.3">
      <c r="A4912">
        <v>41</v>
      </c>
      <c r="B4912" t="s">
        <v>28</v>
      </c>
      <c r="C4912">
        <v>187322</v>
      </c>
      <c r="D4912" t="s">
        <v>29</v>
      </c>
      <c r="E4912">
        <v>9</v>
      </c>
      <c r="F4912" t="s">
        <v>25</v>
      </c>
      <c r="G4912" t="s">
        <v>57</v>
      </c>
      <c r="H4912" t="s">
        <v>27</v>
      </c>
      <c r="I4912" t="s">
        <v>20</v>
      </c>
      <c r="J4912" t="s">
        <v>21</v>
      </c>
      <c r="K4912">
        <v>0</v>
      </c>
      <c r="L4912">
        <v>0</v>
      </c>
      <c r="M4912">
        <v>48</v>
      </c>
      <c r="N4912" t="s">
        <v>22</v>
      </c>
      <c r="O4912" t="s">
        <v>23</v>
      </c>
    </row>
    <row r="4913" spans="1:15" x14ac:dyDescent="0.3">
      <c r="A4913">
        <v>23</v>
      </c>
      <c r="B4913" t="s">
        <v>28</v>
      </c>
      <c r="C4913">
        <v>107578</v>
      </c>
      <c r="D4913" t="s">
        <v>16</v>
      </c>
      <c r="E4913">
        <v>13</v>
      </c>
      <c r="F4913" t="s">
        <v>17</v>
      </c>
      <c r="G4913" t="s">
        <v>18</v>
      </c>
      <c r="H4913" t="s">
        <v>47</v>
      </c>
      <c r="I4913" t="s">
        <v>20</v>
      </c>
      <c r="J4913" t="s">
        <v>36</v>
      </c>
      <c r="K4913">
        <v>2174</v>
      </c>
      <c r="L4913">
        <v>0</v>
      </c>
      <c r="M4913">
        <v>40</v>
      </c>
      <c r="N4913" t="s">
        <v>22</v>
      </c>
      <c r="O4913" t="s">
        <v>23</v>
      </c>
    </row>
    <row r="4914" spans="1:15" x14ac:dyDescent="0.3">
      <c r="A4914">
        <v>38</v>
      </c>
      <c r="B4914" t="s">
        <v>28</v>
      </c>
      <c r="C4914">
        <v>168680</v>
      </c>
      <c r="D4914" t="s">
        <v>44</v>
      </c>
      <c r="E4914">
        <v>10</v>
      </c>
      <c r="F4914" t="s">
        <v>17</v>
      </c>
      <c r="G4914" t="s">
        <v>18</v>
      </c>
      <c r="H4914" t="s">
        <v>47</v>
      </c>
      <c r="I4914" t="s">
        <v>33</v>
      </c>
      <c r="J4914" t="s">
        <v>36</v>
      </c>
      <c r="K4914">
        <v>0</v>
      </c>
      <c r="L4914">
        <v>0</v>
      </c>
      <c r="M4914">
        <v>40</v>
      </c>
      <c r="N4914" t="s">
        <v>22</v>
      </c>
      <c r="O4914" t="s">
        <v>23</v>
      </c>
    </row>
    <row r="4915" spans="1:15" x14ac:dyDescent="0.3">
      <c r="A4915">
        <v>23</v>
      </c>
      <c r="B4915" t="s">
        <v>28</v>
      </c>
      <c r="C4915">
        <v>256755</v>
      </c>
      <c r="D4915" t="s">
        <v>16</v>
      </c>
      <c r="E4915">
        <v>13</v>
      </c>
      <c r="F4915" t="s">
        <v>17</v>
      </c>
      <c r="G4915" t="s">
        <v>31</v>
      </c>
      <c r="H4915" t="s">
        <v>73</v>
      </c>
      <c r="I4915" t="s">
        <v>20</v>
      </c>
      <c r="J4915" t="s">
        <v>36</v>
      </c>
      <c r="K4915">
        <v>0</v>
      </c>
      <c r="L4915">
        <v>0</v>
      </c>
      <c r="M4915">
        <v>40</v>
      </c>
      <c r="N4915" t="s">
        <v>37</v>
      </c>
      <c r="O4915" t="s">
        <v>23</v>
      </c>
    </row>
    <row r="4916" spans="1:15" x14ac:dyDescent="0.3">
      <c r="A4916">
        <v>35</v>
      </c>
      <c r="B4916" t="s">
        <v>28</v>
      </c>
      <c r="C4916">
        <v>360799</v>
      </c>
      <c r="D4916" t="s">
        <v>29</v>
      </c>
      <c r="E4916">
        <v>9</v>
      </c>
      <c r="F4916" t="s">
        <v>25</v>
      </c>
      <c r="G4916" t="s">
        <v>51</v>
      </c>
      <c r="H4916" t="s">
        <v>27</v>
      </c>
      <c r="I4916" t="s">
        <v>20</v>
      </c>
      <c r="J4916" t="s">
        <v>21</v>
      </c>
      <c r="K4916">
        <v>7298</v>
      </c>
      <c r="L4916">
        <v>0</v>
      </c>
      <c r="M4916">
        <v>40</v>
      </c>
      <c r="N4916" t="s">
        <v>22</v>
      </c>
      <c r="O4916" t="s">
        <v>43</v>
      </c>
    </row>
    <row r="4917" spans="1:15" x14ac:dyDescent="0.3">
      <c r="A4917">
        <v>18</v>
      </c>
      <c r="B4917" t="s">
        <v>28</v>
      </c>
      <c r="C4917">
        <v>188476</v>
      </c>
      <c r="D4917" t="s">
        <v>32</v>
      </c>
      <c r="E4917">
        <v>7</v>
      </c>
      <c r="F4917" t="s">
        <v>17</v>
      </c>
      <c r="G4917" t="s">
        <v>26</v>
      </c>
      <c r="H4917" t="s">
        <v>47</v>
      </c>
      <c r="I4917" t="s">
        <v>20</v>
      </c>
      <c r="J4917" t="s">
        <v>21</v>
      </c>
      <c r="K4917">
        <v>0</v>
      </c>
      <c r="L4917">
        <v>0</v>
      </c>
      <c r="M4917">
        <v>20</v>
      </c>
      <c r="N4917" t="s">
        <v>22</v>
      </c>
      <c r="O4917" t="s">
        <v>23</v>
      </c>
    </row>
    <row r="4918" spans="1:15" x14ac:dyDescent="0.3">
      <c r="A4918">
        <v>47</v>
      </c>
      <c r="B4918" t="s">
        <v>28</v>
      </c>
      <c r="C4918">
        <v>30457</v>
      </c>
      <c r="D4918" t="s">
        <v>50</v>
      </c>
      <c r="E4918">
        <v>11</v>
      </c>
      <c r="F4918" t="s">
        <v>25</v>
      </c>
      <c r="G4918" t="s">
        <v>41</v>
      </c>
      <c r="H4918" t="s">
        <v>27</v>
      </c>
      <c r="I4918" t="s">
        <v>20</v>
      </c>
      <c r="J4918" t="s">
        <v>21</v>
      </c>
      <c r="K4918">
        <v>0</v>
      </c>
      <c r="L4918">
        <v>0</v>
      </c>
      <c r="M4918">
        <v>40</v>
      </c>
      <c r="N4918" t="s">
        <v>22</v>
      </c>
      <c r="O4918" t="s">
        <v>23</v>
      </c>
    </row>
    <row r="4919" spans="1:15" x14ac:dyDescent="0.3">
      <c r="A4919">
        <v>25</v>
      </c>
      <c r="B4919" t="s">
        <v>28</v>
      </c>
      <c r="C4919">
        <v>252752</v>
      </c>
      <c r="D4919" t="s">
        <v>44</v>
      </c>
      <c r="E4919">
        <v>10</v>
      </c>
      <c r="F4919" t="s">
        <v>17</v>
      </c>
      <c r="G4919" t="s">
        <v>34</v>
      </c>
      <c r="H4919" t="s">
        <v>19</v>
      </c>
      <c r="I4919" t="s">
        <v>20</v>
      </c>
      <c r="J4919" t="s">
        <v>36</v>
      </c>
      <c r="K4919">
        <v>0</v>
      </c>
      <c r="L4919">
        <v>0</v>
      </c>
      <c r="M4919">
        <v>8</v>
      </c>
      <c r="N4919" t="s">
        <v>22</v>
      </c>
      <c r="O4919" t="s">
        <v>23</v>
      </c>
    </row>
    <row r="4920" spans="1:15" x14ac:dyDescent="0.3">
      <c r="A4920">
        <v>41</v>
      </c>
      <c r="B4920" t="s">
        <v>24</v>
      </c>
      <c r="C4920">
        <v>443508</v>
      </c>
      <c r="D4920" t="s">
        <v>29</v>
      </c>
      <c r="E4920">
        <v>9</v>
      </c>
      <c r="F4920" t="s">
        <v>25</v>
      </c>
      <c r="G4920" t="s">
        <v>26</v>
      </c>
      <c r="H4920" t="s">
        <v>27</v>
      </c>
      <c r="I4920" t="s">
        <v>20</v>
      </c>
      <c r="J4920" t="s">
        <v>21</v>
      </c>
      <c r="K4920">
        <v>0</v>
      </c>
      <c r="L4920">
        <v>0</v>
      </c>
      <c r="M4920">
        <v>50</v>
      </c>
      <c r="N4920" t="s">
        <v>22</v>
      </c>
      <c r="O4920" t="s">
        <v>23</v>
      </c>
    </row>
    <row r="4921" spans="1:15" x14ac:dyDescent="0.3">
      <c r="A4921">
        <v>23</v>
      </c>
      <c r="B4921" t="s">
        <v>28</v>
      </c>
      <c r="C4921">
        <v>244408</v>
      </c>
      <c r="D4921" t="s">
        <v>44</v>
      </c>
      <c r="E4921">
        <v>10</v>
      </c>
      <c r="F4921" t="s">
        <v>17</v>
      </c>
      <c r="G4921" t="s">
        <v>18</v>
      </c>
      <c r="H4921" t="s">
        <v>73</v>
      </c>
      <c r="I4921" t="s">
        <v>45</v>
      </c>
      <c r="J4921" t="s">
        <v>36</v>
      </c>
      <c r="K4921">
        <v>0</v>
      </c>
      <c r="L4921">
        <v>0</v>
      </c>
      <c r="M4921">
        <v>24</v>
      </c>
      <c r="N4921" t="s">
        <v>110</v>
      </c>
      <c r="O4921" t="s">
        <v>23</v>
      </c>
    </row>
    <row r="4922" spans="1:15" x14ac:dyDescent="0.3">
      <c r="A4922">
        <v>41</v>
      </c>
      <c r="B4922" t="s">
        <v>28</v>
      </c>
      <c r="C4922">
        <v>178983</v>
      </c>
      <c r="D4922" t="s">
        <v>29</v>
      </c>
      <c r="E4922">
        <v>9</v>
      </c>
      <c r="F4922" t="s">
        <v>25</v>
      </c>
      <c r="G4922" t="s">
        <v>18</v>
      </c>
      <c r="H4922" t="s">
        <v>35</v>
      </c>
      <c r="I4922" t="s">
        <v>20</v>
      </c>
      <c r="J4922" t="s">
        <v>36</v>
      </c>
      <c r="K4922">
        <v>0</v>
      </c>
      <c r="L4922">
        <v>0</v>
      </c>
      <c r="M4922">
        <v>40</v>
      </c>
      <c r="N4922" t="s">
        <v>22</v>
      </c>
      <c r="O4922" t="s">
        <v>23</v>
      </c>
    </row>
    <row r="4923" spans="1:15" x14ac:dyDescent="0.3">
      <c r="A4923">
        <v>26</v>
      </c>
      <c r="B4923" t="s">
        <v>28</v>
      </c>
      <c r="C4923">
        <v>143068</v>
      </c>
      <c r="D4923" t="s">
        <v>44</v>
      </c>
      <c r="E4923">
        <v>10</v>
      </c>
      <c r="F4923" t="s">
        <v>25</v>
      </c>
      <c r="G4923" t="s">
        <v>26</v>
      </c>
      <c r="H4923" t="s">
        <v>27</v>
      </c>
      <c r="I4923" t="s">
        <v>20</v>
      </c>
      <c r="J4923" t="s">
        <v>21</v>
      </c>
      <c r="K4923">
        <v>2407</v>
      </c>
      <c r="L4923">
        <v>0</v>
      </c>
      <c r="M4923">
        <v>50</v>
      </c>
      <c r="N4923" t="s">
        <v>22</v>
      </c>
      <c r="O4923" t="s">
        <v>23</v>
      </c>
    </row>
    <row r="4924" spans="1:15" x14ac:dyDescent="0.3">
      <c r="A4924">
        <v>30</v>
      </c>
      <c r="B4924" t="s">
        <v>63</v>
      </c>
      <c r="C4924">
        <v>247328</v>
      </c>
      <c r="D4924" t="s">
        <v>44</v>
      </c>
      <c r="E4924">
        <v>10</v>
      </c>
      <c r="F4924" t="s">
        <v>17</v>
      </c>
      <c r="G4924" t="s">
        <v>18</v>
      </c>
      <c r="H4924" t="s">
        <v>19</v>
      </c>
      <c r="I4924" t="s">
        <v>20</v>
      </c>
      <c r="J4924" t="s">
        <v>21</v>
      </c>
      <c r="K4924">
        <v>0</v>
      </c>
      <c r="L4924">
        <v>0</v>
      </c>
      <c r="M4924">
        <v>40</v>
      </c>
      <c r="N4924" t="s">
        <v>22</v>
      </c>
      <c r="O4924" t="s">
        <v>23</v>
      </c>
    </row>
    <row r="4925" spans="1:15" x14ac:dyDescent="0.3">
      <c r="A4925">
        <v>42</v>
      </c>
      <c r="B4925" t="s">
        <v>28</v>
      </c>
      <c r="C4925">
        <v>201732</v>
      </c>
      <c r="D4925" t="s">
        <v>44</v>
      </c>
      <c r="E4925">
        <v>10</v>
      </c>
      <c r="F4925" t="s">
        <v>25</v>
      </c>
      <c r="G4925" t="s">
        <v>49</v>
      </c>
      <c r="H4925" t="s">
        <v>27</v>
      </c>
      <c r="I4925" t="s">
        <v>20</v>
      </c>
      <c r="J4925" t="s">
        <v>21</v>
      </c>
      <c r="K4925">
        <v>0</v>
      </c>
      <c r="L4925">
        <v>0</v>
      </c>
      <c r="M4925">
        <v>40</v>
      </c>
      <c r="N4925" t="s">
        <v>22</v>
      </c>
      <c r="O4925" t="s">
        <v>43</v>
      </c>
    </row>
    <row r="4926" spans="1:15" x14ac:dyDescent="0.3">
      <c r="A4926">
        <v>35</v>
      </c>
      <c r="B4926" t="s">
        <v>28</v>
      </c>
      <c r="C4926">
        <v>246829</v>
      </c>
      <c r="D4926" t="s">
        <v>29</v>
      </c>
      <c r="E4926">
        <v>9</v>
      </c>
      <c r="F4926" t="s">
        <v>30</v>
      </c>
      <c r="G4926" t="s">
        <v>26</v>
      </c>
      <c r="H4926" t="s">
        <v>58</v>
      </c>
      <c r="I4926" t="s">
        <v>20</v>
      </c>
      <c r="J4926" t="s">
        <v>36</v>
      </c>
      <c r="K4926">
        <v>0</v>
      </c>
      <c r="L4926">
        <v>0</v>
      </c>
      <c r="M4926">
        <v>40</v>
      </c>
      <c r="N4926" t="s">
        <v>22</v>
      </c>
      <c r="O4926" t="s">
        <v>23</v>
      </c>
    </row>
    <row r="4927" spans="1:15" x14ac:dyDescent="0.3">
      <c r="A4927">
        <v>28</v>
      </c>
      <c r="C4927">
        <v>290267</v>
      </c>
      <c r="D4927" t="s">
        <v>16</v>
      </c>
      <c r="E4927">
        <v>13</v>
      </c>
      <c r="F4927" t="s">
        <v>17</v>
      </c>
      <c r="H4927" t="s">
        <v>19</v>
      </c>
      <c r="I4927" t="s">
        <v>20</v>
      </c>
      <c r="J4927" t="s">
        <v>21</v>
      </c>
      <c r="K4927">
        <v>0</v>
      </c>
      <c r="L4927">
        <v>0</v>
      </c>
      <c r="M4927">
        <v>18</v>
      </c>
      <c r="N4927" t="s">
        <v>22</v>
      </c>
      <c r="O4927" t="s">
        <v>23</v>
      </c>
    </row>
    <row r="4928" spans="1:15" x14ac:dyDescent="0.3">
      <c r="A4928">
        <v>29</v>
      </c>
      <c r="B4928" t="s">
        <v>28</v>
      </c>
      <c r="C4928">
        <v>119170</v>
      </c>
      <c r="D4928" t="s">
        <v>44</v>
      </c>
      <c r="E4928">
        <v>10</v>
      </c>
      <c r="F4928" t="s">
        <v>60</v>
      </c>
      <c r="G4928" t="s">
        <v>62</v>
      </c>
      <c r="H4928" t="s">
        <v>58</v>
      </c>
      <c r="I4928" t="s">
        <v>20</v>
      </c>
      <c r="J4928" t="s">
        <v>36</v>
      </c>
      <c r="K4928">
        <v>0</v>
      </c>
      <c r="L4928">
        <v>0</v>
      </c>
      <c r="M4928">
        <v>40</v>
      </c>
      <c r="N4928" t="s">
        <v>22</v>
      </c>
      <c r="O4928" t="s">
        <v>23</v>
      </c>
    </row>
    <row r="4929" spans="1:15" x14ac:dyDescent="0.3">
      <c r="A4929">
        <v>21</v>
      </c>
      <c r="B4929" t="s">
        <v>28</v>
      </c>
      <c r="C4929">
        <v>207923</v>
      </c>
      <c r="D4929" t="s">
        <v>44</v>
      </c>
      <c r="E4929">
        <v>10</v>
      </c>
      <c r="F4929" t="s">
        <v>40</v>
      </c>
      <c r="G4929" t="s">
        <v>18</v>
      </c>
      <c r="H4929" t="s">
        <v>47</v>
      </c>
      <c r="I4929" t="s">
        <v>20</v>
      </c>
      <c r="J4929" t="s">
        <v>36</v>
      </c>
      <c r="K4929">
        <v>0</v>
      </c>
      <c r="L4929">
        <v>0</v>
      </c>
      <c r="M4929">
        <v>15</v>
      </c>
      <c r="N4929" t="s">
        <v>22</v>
      </c>
      <c r="O4929" t="s">
        <v>23</v>
      </c>
    </row>
    <row r="4930" spans="1:15" x14ac:dyDescent="0.3">
      <c r="A4930">
        <v>48</v>
      </c>
      <c r="B4930" t="s">
        <v>15</v>
      </c>
      <c r="C4930">
        <v>170142</v>
      </c>
      <c r="D4930" t="s">
        <v>38</v>
      </c>
      <c r="E4930">
        <v>14</v>
      </c>
      <c r="F4930" t="s">
        <v>30</v>
      </c>
      <c r="G4930" t="s">
        <v>34</v>
      </c>
      <c r="H4930" t="s">
        <v>19</v>
      </c>
      <c r="I4930" t="s">
        <v>20</v>
      </c>
      <c r="J4930" t="s">
        <v>21</v>
      </c>
      <c r="K4930">
        <v>0</v>
      </c>
      <c r="L4930">
        <v>0</v>
      </c>
      <c r="M4930">
        <v>40</v>
      </c>
      <c r="N4930" t="s">
        <v>22</v>
      </c>
      <c r="O4930" t="s">
        <v>43</v>
      </c>
    </row>
    <row r="4931" spans="1:15" x14ac:dyDescent="0.3">
      <c r="A4931">
        <v>44</v>
      </c>
      <c r="B4931" t="s">
        <v>24</v>
      </c>
      <c r="C4931">
        <v>187164</v>
      </c>
      <c r="D4931" t="s">
        <v>29</v>
      </c>
      <c r="E4931">
        <v>9</v>
      </c>
      <c r="F4931" t="s">
        <v>30</v>
      </c>
      <c r="G4931" t="s">
        <v>53</v>
      </c>
      <c r="H4931" t="s">
        <v>58</v>
      </c>
      <c r="I4931" t="s">
        <v>20</v>
      </c>
      <c r="J4931" t="s">
        <v>21</v>
      </c>
      <c r="K4931">
        <v>0</v>
      </c>
      <c r="L4931">
        <v>0</v>
      </c>
      <c r="M4931">
        <v>60</v>
      </c>
      <c r="N4931" t="s">
        <v>22</v>
      </c>
      <c r="O4931" t="s">
        <v>23</v>
      </c>
    </row>
    <row r="4932" spans="1:15" x14ac:dyDescent="0.3">
      <c r="A4932">
        <v>34</v>
      </c>
      <c r="B4932" t="s">
        <v>63</v>
      </c>
      <c r="C4932">
        <v>303867</v>
      </c>
      <c r="D4932" t="s">
        <v>39</v>
      </c>
      <c r="E4932">
        <v>5</v>
      </c>
      <c r="F4932" t="s">
        <v>17</v>
      </c>
      <c r="G4932" t="s">
        <v>41</v>
      </c>
      <c r="H4932" t="s">
        <v>47</v>
      </c>
      <c r="I4932" t="s">
        <v>20</v>
      </c>
      <c r="J4932" t="s">
        <v>21</v>
      </c>
      <c r="K4932">
        <v>0</v>
      </c>
      <c r="L4932">
        <v>0</v>
      </c>
      <c r="M4932">
        <v>40</v>
      </c>
      <c r="N4932" t="s">
        <v>22</v>
      </c>
      <c r="O4932" t="s">
        <v>23</v>
      </c>
    </row>
    <row r="4933" spans="1:15" x14ac:dyDescent="0.3">
      <c r="A4933">
        <v>19</v>
      </c>
      <c r="B4933" t="s">
        <v>28</v>
      </c>
      <c r="C4933">
        <v>291429</v>
      </c>
      <c r="D4933" t="s">
        <v>29</v>
      </c>
      <c r="E4933">
        <v>9</v>
      </c>
      <c r="F4933" t="s">
        <v>17</v>
      </c>
      <c r="G4933" t="s">
        <v>41</v>
      </c>
      <c r="H4933" t="s">
        <v>47</v>
      </c>
      <c r="I4933" t="s">
        <v>20</v>
      </c>
      <c r="J4933" t="s">
        <v>36</v>
      </c>
      <c r="K4933">
        <v>0</v>
      </c>
      <c r="L4933">
        <v>0</v>
      </c>
      <c r="M4933">
        <v>25</v>
      </c>
      <c r="N4933" t="s">
        <v>22</v>
      </c>
      <c r="O4933" t="s">
        <v>23</v>
      </c>
    </row>
    <row r="4934" spans="1:15" x14ac:dyDescent="0.3">
      <c r="A4934">
        <v>32</v>
      </c>
      <c r="B4934" t="s">
        <v>28</v>
      </c>
      <c r="C4934">
        <v>213179</v>
      </c>
      <c r="D4934" t="s">
        <v>44</v>
      </c>
      <c r="E4934">
        <v>10</v>
      </c>
      <c r="F4934" t="s">
        <v>30</v>
      </c>
      <c r="G4934" t="s">
        <v>51</v>
      </c>
      <c r="H4934" t="s">
        <v>47</v>
      </c>
      <c r="I4934" t="s">
        <v>20</v>
      </c>
      <c r="J4934" t="s">
        <v>21</v>
      </c>
      <c r="K4934">
        <v>0</v>
      </c>
      <c r="L4934">
        <v>0</v>
      </c>
      <c r="M4934">
        <v>40</v>
      </c>
      <c r="N4934" t="s">
        <v>22</v>
      </c>
      <c r="O4934" t="s">
        <v>43</v>
      </c>
    </row>
    <row r="4935" spans="1:15" x14ac:dyDescent="0.3">
      <c r="A4935">
        <v>31</v>
      </c>
      <c r="B4935" t="s">
        <v>15</v>
      </c>
      <c r="C4935">
        <v>111843</v>
      </c>
      <c r="D4935" t="s">
        <v>48</v>
      </c>
      <c r="E4935">
        <v>12</v>
      </c>
      <c r="F4935" t="s">
        <v>60</v>
      </c>
      <c r="G4935" t="s">
        <v>41</v>
      </c>
      <c r="H4935" t="s">
        <v>58</v>
      </c>
      <c r="I4935" t="s">
        <v>33</v>
      </c>
      <c r="J4935" t="s">
        <v>36</v>
      </c>
      <c r="K4935">
        <v>0</v>
      </c>
      <c r="L4935">
        <v>0</v>
      </c>
      <c r="M4935">
        <v>40</v>
      </c>
      <c r="N4935" t="s">
        <v>22</v>
      </c>
      <c r="O4935" t="s">
        <v>23</v>
      </c>
    </row>
    <row r="4936" spans="1:15" x14ac:dyDescent="0.3">
      <c r="A4936">
        <v>25</v>
      </c>
      <c r="B4936" t="s">
        <v>28</v>
      </c>
      <c r="C4936">
        <v>297154</v>
      </c>
      <c r="D4936" t="s">
        <v>29</v>
      </c>
      <c r="E4936">
        <v>9</v>
      </c>
      <c r="F4936" t="s">
        <v>25</v>
      </c>
      <c r="G4936" t="s">
        <v>31</v>
      </c>
      <c r="H4936" t="s">
        <v>27</v>
      </c>
      <c r="I4936" t="s">
        <v>20</v>
      </c>
      <c r="J4936" t="s">
        <v>21</v>
      </c>
      <c r="K4936">
        <v>2407</v>
      </c>
      <c r="L4936">
        <v>0</v>
      </c>
      <c r="M4936">
        <v>40</v>
      </c>
      <c r="N4936" t="s">
        <v>22</v>
      </c>
      <c r="O4936" t="s">
        <v>23</v>
      </c>
    </row>
    <row r="4937" spans="1:15" x14ac:dyDescent="0.3">
      <c r="A4937">
        <v>47</v>
      </c>
      <c r="B4937" t="s">
        <v>61</v>
      </c>
      <c r="C4937">
        <v>68493</v>
      </c>
      <c r="D4937" t="s">
        <v>29</v>
      </c>
      <c r="E4937">
        <v>9</v>
      </c>
      <c r="F4937" t="s">
        <v>25</v>
      </c>
      <c r="G4937" t="s">
        <v>18</v>
      </c>
      <c r="H4937" t="s">
        <v>27</v>
      </c>
      <c r="I4937" t="s">
        <v>33</v>
      </c>
      <c r="J4937" t="s">
        <v>21</v>
      </c>
      <c r="K4937">
        <v>0</v>
      </c>
      <c r="L4937">
        <v>0</v>
      </c>
      <c r="M4937">
        <v>40</v>
      </c>
      <c r="N4937" t="s">
        <v>22</v>
      </c>
      <c r="O4937" t="s">
        <v>43</v>
      </c>
    </row>
    <row r="4938" spans="1:15" x14ac:dyDescent="0.3">
      <c r="A4938">
        <v>46</v>
      </c>
      <c r="B4938" t="s">
        <v>61</v>
      </c>
      <c r="C4938">
        <v>340718</v>
      </c>
      <c r="D4938" t="s">
        <v>32</v>
      </c>
      <c r="E4938">
        <v>7</v>
      </c>
      <c r="F4938" t="s">
        <v>79</v>
      </c>
      <c r="G4938" t="s">
        <v>18</v>
      </c>
      <c r="H4938" t="s">
        <v>19</v>
      </c>
      <c r="I4938" t="s">
        <v>20</v>
      </c>
      <c r="J4938" t="s">
        <v>36</v>
      </c>
      <c r="K4938">
        <v>0</v>
      </c>
      <c r="L4938">
        <v>0</v>
      </c>
      <c r="M4938">
        <v>40</v>
      </c>
      <c r="N4938" t="s">
        <v>22</v>
      </c>
      <c r="O4938" t="s">
        <v>23</v>
      </c>
    </row>
    <row r="4939" spans="1:15" x14ac:dyDescent="0.3">
      <c r="A4939">
        <v>18</v>
      </c>
      <c r="B4939" t="s">
        <v>28</v>
      </c>
      <c r="C4939">
        <v>194059</v>
      </c>
      <c r="D4939" t="s">
        <v>93</v>
      </c>
      <c r="E4939">
        <v>8</v>
      </c>
      <c r="F4939" t="s">
        <v>17</v>
      </c>
      <c r="G4939" t="s">
        <v>18</v>
      </c>
      <c r="H4939" t="s">
        <v>47</v>
      </c>
      <c r="I4939" t="s">
        <v>20</v>
      </c>
      <c r="J4939" t="s">
        <v>21</v>
      </c>
      <c r="K4939">
        <v>0</v>
      </c>
      <c r="L4939">
        <v>0</v>
      </c>
      <c r="M4939">
        <v>40</v>
      </c>
      <c r="N4939" t="s">
        <v>22</v>
      </c>
      <c r="O4939" t="s">
        <v>23</v>
      </c>
    </row>
    <row r="4940" spans="1:15" x14ac:dyDescent="0.3">
      <c r="A4940">
        <v>31</v>
      </c>
      <c r="B4940" t="s">
        <v>28</v>
      </c>
      <c r="C4940">
        <v>47296</v>
      </c>
      <c r="D4940" t="s">
        <v>44</v>
      </c>
      <c r="E4940">
        <v>10</v>
      </c>
      <c r="F4940" t="s">
        <v>25</v>
      </c>
      <c r="G4940" t="s">
        <v>18</v>
      </c>
      <c r="H4940" t="s">
        <v>35</v>
      </c>
      <c r="I4940" t="s">
        <v>20</v>
      </c>
      <c r="J4940" t="s">
        <v>36</v>
      </c>
      <c r="K4940">
        <v>0</v>
      </c>
      <c r="L4940">
        <v>1740</v>
      </c>
      <c r="M4940">
        <v>20</v>
      </c>
      <c r="N4940" t="s">
        <v>22</v>
      </c>
      <c r="O4940" t="s">
        <v>23</v>
      </c>
    </row>
    <row r="4941" spans="1:15" x14ac:dyDescent="0.3">
      <c r="A4941">
        <v>28</v>
      </c>
      <c r="B4941" t="s">
        <v>15</v>
      </c>
      <c r="C4941">
        <v>286310</v>
      </c>
      <c r="D4941" t="s">
        <v>29</v>
      </c>
      <c r="E4941">
        <v>9</v>
      </c>
      <c r="F4941" t="s">
        <v>25</v>
      </c>
      <c r="G4941" t="s">
        <v>18</v>
      </c>
      <c r="H4941" t="s">
        <v>47</v>
      </c>
      <c r="I4941" t="s">
        <v>20</v>
      </c>
      <c r="J4941" t="s">
        <v>36</v>
      </c>
      <c r="K4941">
        <v>0</v>
      </c>
      <c r="L4941">
        <v>0</v>
      </c>
      <c r="M4941">
        <v>40</v>
      </c>
      <c r="N4941" t="s">
        <v>22</v>
      </c>
      <c r="O4941" t="s">
        <v>23</v>
      </c>
    </row>
    <row r="4942" spans="1:15" x14ac:dyDescent="0.3">
      <c r="A4942">
        <v>38</v>
      </c>
      <c r="B4942" t="s">
        <v>28</v>
      </c>
      <c r="C4942">
        <v>207202</v>
      </c>
      <c r="D4942" t="s">
        <v>29</v>
      </c>
      <c r="E4942">
        <v>9</v>
      </c>
      <c r="F4942" t="s">
        <v>25</v>
      </c>
      <c r="G4942" t="s">
        <v>57</v>
      </c>
      <c r="H4942" t="s">
        <v>27</v>
      </c>
      <c r="I4942" t="s">
        <v>20</v>
      </c>
      <c r="J4942" t="s">
        <v>21</v>
      </c>
      <c r="K4942">
        <v>0</v>
      </c>
      <c r="L4942">
        <v>0</v>
      </c>
      <c r="M4942">
        <v>48</v>
      </c>
      <c r="N4942" t="s">
        <v>22</v>
      </c>
      <c r="O4942" t="s">
        <v>43</v>
      </c>
    </row>
    <row r="4943" spans="1:15" x14ac:dyDescent="0.3">
      <c r="A4943">
        <v>33</v>
      </c>
      <c r="B4943" t="s">
        <v>71</v>
      </c>
      <c r="C4943">
        <v>132601</v>
      </c>
      <c r="D4943" t="s">
        <v>29</v>
      </c>
      <c r="E4943">
        <v>9</v>
      </c>
      <c r="F4943" t="s">
        <v>25</v>
      </c>
      <c r="G4943" t="s">
        <v>51</v>
      </c>
      <c r="H4943" t="s">
        <v>27</v>
      </c>
      <c r="I4943" t="s">
        <v>20</v>
      </c>
      <c r="J4943" t="s">
        <v>21</v>
      </c>
      <c r="K4943">
        <v>0</v>
      </c>
      <c r="L4943">
        <v>0</v>
      </c>
      <c r="M4943">
        <v>40</v>
      </c>
      <c r="N4943" t="s">
        <v>22</v>
      </c>
      <c r="O4943" t="s">
        <v>43</v>
      </c>
    </row>
    <row r="4944" spans="1:15" x14ac:dyDescent="0.3">
      <c r="A4944">
        <v>17</v>
      </c>
      <c r="C4944">
        <v>139183</v>
      </c>
      <c r="D4944" t="s">
        <v>74</v>
      </c>
      <c r="E4944">
        <v>6</v>
      </c>
      <c r="F4944" t="s">
        <v>17</v>
      </c>
      <c r="H4944" t="s">
        <v>47</v>
      </c>
      <c r="I4944" t="s">
        <v>20</v>
      </c>
      <c r="J4944" t="s">
        <v>36</v>
      </c>
      <c r="K4944">
        <v>0</v>
      </c>
      <c r="L4944">
        <v>0</v>
      </c>
      <c r="M4944">
        <v>15</v>
      </c>
      <c r="N4944" t="s">
        <v>22</v>
      </c>
      <c r="O4944" t="s">
        <v>23</v>
      </c>
    </row>
    <row r="4945" spans="1:15" x14ac:dyDescent="0.3">
      <c r="A4945">
        <v>41</v>
      </c>
      <c r="B4945" t="s">
        <v>28</v>
      </c>
      <c r="C4945">
        <v>160785</v>
      </c>
      <c r="D4945" t="s">
        <v>50</v>
      </c>
      <c r="E4945">
        <v>11</v>
      </c>
      <c r="F4945" t="s">
        <v>25</v>
      </c>
      <c r="G4945" t="s">
        <v>26</v>
      </c>
      <c r="H4945" t="s">
        <v>27</v>
      </c>
      <c r="I4945" t="s">
        <v>20</v>
      </c>
      <c r="J4945" t="s">
        <v>21</v>
      </c>
      <c r="K4945">
        <v>0</v>
      </c>
      <c r="L4945">
        <v>0</v>
      </c>
      <c r="M4945">
        <v>40</v>
      </c>
      <c r="N4945" t="s">
        <v>22</v>
      </c>
      <c r="O4945" t="s">
        <v>43</v>
      </c>
    </row>
    <row r="4946" spans="1:15" x14ac:dyDescent="0.3">
      <c r="A4946">
        <v>46</v>
      </c>
      <c r="B4946" t="s">
        <v>28</v>
      </c>
      <c r="C4946">
        <v>117849</v>
      </c>
      <c r="D4946" t="s">
        <v>44</v>
      </c>
      <c r="E4946">
        <v>10</v>
      </c>
      <c r="F4946" t="s">
        <v>25</v>
      </c>
      <c r="G4946" t="s">
        <v>49</v>
      </c>
      <c r="H4946" t="s">
        <v>27</v>
      </c>
      <c r="I4946" t="s">
        <v>20</v>
      </c>
      <c r="J4946" t="s">
        <v>21</v>
      </c>
      <c r="K4946">
        <v>15024</v>
      </c>
      <c r="L4946">
        <v>0</v>
      </c>
      <c r="M4946">
        <v>40</v>
      </c>
      <c r="N4946" t="s">
        <v>22</v>
      </c>
      <c r="O4946" t="s">
        <v>43</v>
      </c>
    </row>
    <row r="4947" spans="1:15" x14ac:dyDescent="0.3">
      <c r="A4947">
        <v>38</v>
      </c>
      <c r="B4947" t="s">
        <v>63</v>
      </c>
      <c r="C4947">
        <v>225605</v>
      </c>
      <c r="D4947" t="s">
        <v>44</v>
      </c>
      <c r="E4947">
        <v>10</v>
      </c>
      <c r="F4947" t="s">
        <v>25</v>
      </c>
      <c r="G4947" t="s">
        <v>34</v>
      </c>
      <c r="H4947" t="s">
        <v>27</v>
      </c>
      <c r="I4947" t="s">
        <v>20</v>
      </c>
      <c r="J4947" t="s">
        <v>21</v>
      </c>
      <c r="K4947">
        <v>0</v>
      </c>
      <c r="L4947">
        <v>0</v>
      </c>
      <c r="M4947">
        <v>44</v>
      </c>
      <c r="N4947" t="s">
        <v>22</v>
      </c>
      <c r="O4947" t="s">
        <v>23</v>
      </c>
    </row>
    <row r="4948" spans="1:15" x14ac:dyDescent="0.3">
      <c r="A4948">
        <v>24</v>
      </c>
      <c r="B4948" t="s">
        <v>28</v>
      </c>
      <c r="C4948">
        <v>190290</v>
      </c>
      <c r="D4948" t="s">
        <v>16</v>
      </c>
      <c r="E4948">
        <v>13</v>
      </c>
      <c r="F4948" t="s">
        <v>17</v>
      </c>
      <c r="G4948" t="s">
        <v>49</v>
      </c>
      <c r="H4948" t="s">
        <v>19</v>
      </c>
      <c r="I4948" t="s">
        <v>20</v>
      </c>
      <c r="J4948" t="s">
        <v>21</v>
      </c>
      <c r="K4948">
        <v>0</v>
      </c>
      <c r="L4948">
        <v>0</v>
      </c>
      <c r="M4948">
        <v>60</v>
      </c>
      <c r="N4948" t="s">
        <v>22</v>
      </c>
      <c r="O4948" t="s">
        <v>23</v>
      </c>
    </row>
    <row r="4949" spans="1:15" x14ac:dyDescent="0.3">
      <c r="A4949">
        <v>49</v>
      </c>
      <c r="B4949" t="s">
        <v>28</v>
      </c>
      <c r="C4949">
        <v>164799</v>
      </c>
      <c r="D4949" t="s">
        <v>29</v>
      </c>
      <c r="E4949">
        <v>9</v>
      </c>
      <c r="F4949" t="s">
        <v>25</v>
      </c>
      <c r="G4949" t="s">
        <v>57</v>
      </c>
      <c r="H4949" t="s">
        <v>27</v>
      </c>
      <c r="I4949" t="s">
        <v>20</v>
      </c>
      <c r="J4949" t="s">
        <v>21</v>
      </c>
      <c r="K4949">
        <v>0</v>
      </c>
      <c r="L4949">
        <v>0</v>
      </c>
      <c r="M4949">
        <v>40</v>
      </c>
      <c r="N4949" t="s">
        <v>22</v>
      </c>
      <c r="O4949" t="s">
        <v>43</v>
      </c>
    </row>
    <row r="4950" spans="1:15" x14ac:dyDescent="0.3">
      <c r="A4950">
        <v>60</v>
      </c>
      <c r="B4950" t="s">
        <v>61</v>
      </c>
      <c r="C4950">
        <v>21876</v>
      </c>
      <c r="D4950" t="s">
        <v>44</v>
      </c>
      <c r="E4950">
        <v>10</v>
      </c>
      <c r="F4950" t="s">
        <v>30</v>
      </c>
      <c r="G4950" t="s">
        <v>34</v>
      </c>
      <c r="H4950" t="s">
        <v>19</v>
      </c>
      <c r="I4950" t="s">
        <v>54</v>
      </c>
      <c r="J4950" t="s">
        <v>36</v>
      </c>
      <c r="K4950">
        <v>0</v>
      </c>
      <c r="L4950">
        <v>0</v>
      </c>
      <c r="M4950">
        <v>40</v>
      </c>
      <c r="N4950" t="s">
        <v>22</v>
      </c>
      <c r="O4950" t="s">
        <v>23</v>
      </c>
    </row>
    <row r="4951" spans="1:15" x14ac:dyDescent="0.3">
      <c r="A4951">
        <v>44</v>
      </c>
      <c r="B4951" t="s">
        <v>28</v>
      </c>
      <c r="C4951">
        <v>160785</v>
      </c>
      <c r="D4951" t="s">
        <v>16</v>
      </c>
      <c r="E4951">
        <v>13</v>
      </c>
      <c r="F4951" t="s">
        <v>25</v>
      </c>
      <c r="G4951" t="s">
        <v>49</v>
      </c>
      <c r="H4951" t="s">
        <v>27</v>
      </c>
      <c r="I4951" t="s">
        <v>20</v>
      </c>
      <c r="J4951" t="s">
        <v>21</v>
      </c>
      <c r="K4951">
        <v>0</v>
      </c>
      <c r="L4951">
        <v>0</v>
      </c>
      <c r="M4951">
        <v>60</v>
      </c>
      <c r="N4951" t="s">
        <v>22</v>
      </c>
      <c r="O4951" t="s">
        <v>43</v>
      </c>
    </row>
    <row r="4952" spans="1:15" x14ac:dyDescent="0.3">
      <c r="A4952">
        <v>63</v>
      </c>
      <c r="B4952" t="s">
        <v>71</v>
      </c>
      <c r="C4952">
        <v>272425</v>
      </c>
      <c r="D4952" t="s">
        <v>50</v>
      </c>
      <c r="E4952">
        <v>11</v>
      </c>
      <c r="F4952" t="s">
        <v>25</v>
      </c>
      <c r="G4952" t="s">
        <v>26</v>
      </c>
      <c r="H4952" t="s">
        <v>27</v>
      </c>
      <c r="I4952" t="s">
        <v>20</v>
      </c>
      <c r="J4952" t="s">
        <v>21</v>
      </c>
      <c r="K4952">
        <v>0</v>
      </c>
      <c r="L4952">
        <v>0</v>
      </c>
      <c r="M4952">
        <v>40</v>
      </c>
      <c r="N4952" t="s">
        <v>22</v>
      </c>
      <c r="O4952" t="s">
        <v>43</v>
      </c>
    </row>
    <row r="4953" spans="1:15" x14ac:dyDescent="0.3">
      <c r="A4953">
        <v>40</v>
      </c>
      <c r="B4953" t="s">
        <v>28</v>
      </c>
      <c r="C4953">
        <v>168538</v>
      </c>
      <c r="D4953" t="s">
        <v>29</v>
      </c>
      <c r="E4953">
        <v>9</v>
      </c>
      <c r="F4953" t="s">
        <v>25</v>
      </c>
      <c r="G4953" t="s">
        <v>49</v>
      </c>
      <c r="H4953" t="s">
        <v>27</v>
      </c>
      <c r="I4953" t="s">
        <v>20</v>
      </c>
      <c r="J4953" t="s">
        <v>21</v>
      </c>
      <c r="K4953">
        <v>0</v>
      </c>
      <c r="L4953">
        <v>0</v>
      </c>
      <c r="M4953">
        <v>60</v>
      </c>
      <c r="N4953" t="s">
        <v>22</v>
      </c>
      <c r="O4953" t="s">
        <v>43</v>
      </c>
    </row>
    <row r="4954" spans="1:15" x14ac:dyDescent="0.3">
      <c r="A4954">
        <v>45</v>
      </c>
      <c r="B4954" t="s">
        <v>71</v>
      </c>
      <c r="C4954">
        <v>204205</v>
      </c>
      <c r="D4954" t="s">
        <v>44</v>
      </c>
      <c r="E4954">
        <v>10</v>
      </c>
      <c r="F4954" t="s">
        <v>25</v>
      </c>
      <c r="G4954" t="s">
        <v>26</v>
      </c>
      <c r="H4954" t="s">
        <v>27</v>
      </c>
      <c r="I4954" t="s">
        <v>20</v>
      </c>
      <c r="J4954" t="s">
        <v>21</v>
      </c>
      <c r="K4954">
        <v>0</v>
      </c>
      <c r="L4954">
        <v>0</v>
      </c>
      <c r="M4954">
        <v>50</v>
      </c>
      <c r="N4954" t="s">
        <v>22</v>
      </c>
      <c r="O4954" t="s">
        <v>43</v>
      </c>
    </row>
    <row r="4955" spans="1:15" x14ac:dyDescent="0.3">
      <c r="A4955">
        <v>49</v>
      </c>
      <c r="B4955" t="s">
        <v>28</v>
      </c>
      <c r="C4955">
        <v>142287</v>
      </c>
      <c r="D4955" t="s">
        <v>44</v>
      </c>
      <c r="E4955">
        <v>10</v>
      </c>
      <c r="F4955" t="s">
        <v>25</v>
      </c>
      <c r="G4955" t="s">
        <v>18</v>
      </c>
      <c r="H4955" t="s">
        <v>27</v>
      </c>
      <c r="I4955" t="s">
        <v>20</v>
      </c>
      <c r="J4955" t="s">
        <v>21</v>
      </c>
      <c r="K4955">
        <v>0</v>
      </c>
      <c r="L4955">
        <v>1902</v>
      </c>
      <c r="M4955">
        <v>50</v>
      </c>
      <c r="N4955" t="s">
        <v>22</v>
      </c>
      <c r="O4955" t="s">
        <v>43</v>
      </c>
    </row>
    <row r="4956" spans="1:15" x14ac:dyDescent="0.3">
      <c r="A4956">
        <v>36</v>
      </c>
      <c r="B4956" t="s">
        <v>28</v>
      </c>
      <c r="C4956">
        <v>169926</v>
      </c>
      <c r="D4956" t="s">
        <v>29</v>
      </c>
      <c r="E4956">
        <v>9</v>
      </c>
      <c r="F4956" t="s">
        <v>30</v>
      </c>
      <c r="G4956" t="s">
        <v>49</v>
      </c>
      <c r="H4956" t="s">
        <v>19</v>
      </c>
      <c r="I4956" t="s">
        <v>20</v>
      </c>
      <c r="J4956" t="s">
        <v>36</v>
      </c>
      <c r="K4956">
        <v>0</v>
      </c>
      <c r="L4956">
        <v>0</v>
      </c>
      <c r="M4956">
        <v>40</v>
      </c>
      <c r="N4956" t="s">
        <v>22</v>
      </c>
      <c r="O4956" t="s">
        <v>23</v>
      </c>
    </row>
    <row r="4957" spans="1:15" x14ac:dyDescent="0.3">
      <c r="A4957">
        <v>65</v>
      </c>
      <c r="B4957" t="s">
        <v>63</v>
      </c>
      <c r="C4957">
        <v>205024</v>
      </c>
      <c r="D4957" t="s">
        <v>29</v>
      </c>
      <c r="E4957">
        <v>9</v>
      </c>
      <c r="F4957" t="s">
        <v>25</v>
      </c>
      <c r="G4957" t="s">
        <v>41</v>
      </c>
      <c r="H4957" t="s">
        <v>27</v>
      </c>
      <c r="I4957" t="s">
        <v>20</v>
      </c>
      <c r="J4957" t="s">
        <v>21</v>
      </c>
      <c r="K4957">
        <v>0</v>
      </c>
      <c r="L4957">
        <v>0</v>
      </c>
      <c r="M4957">
        <v>8</v>
      </c>
      <c r="N4957" t="s">
        <v>22</v>
      </c>
      <c r="O4957" t="s">
        <v>23</v>
      </c>
    </row>
    <row r="4958" spans="1:15" x14ac:dyDescent="0.3">
      <c r="A4958">
        <v>41</v>
      </c>
      <c r="B4958" t="s">
        <v>28</v>
      </c>
      <c r="C4958">
        <v>374764</v>
      </c>
      <c r="D4958" t="s">
        <v>16</v>
      </c>
      <c r="E4958">
        <v>13</v>
      </c>
      <c r="F4958" t="s">
        <v>79</v>
      </c>
      <c r="G4958" t="s">
        <v>26</v>
      </c>
      <c r="H4958" t="s">
        <v>58</v>
      </c>
      <c r="I4958" t="s">
        <v>20</v>
      </c>
      <c r="J4958" t="s">
        <v>21</v>
      </c>
      <c r="K4958">
        <v>0</v>
      </c>
      <c r="L4958">
        <v>0</v>
      </c>
      <c r="M4958">
        <v>20</v>
      </c>
      <c r="N4958" t="s">
        <v>22</v>
      </c>
      <c r="O4958" t="s">
        <v>23</v>
      </c>
    </row>
    <row r="4959" spans="1:15" x14ac:dyDescent="0.3">
      <c r="A4959">
        <v>25</v>
      </c>
      <c r="B4959" t="s">
        <v>28</v>
      </c>
      <c r="C4959">
        <v>108779</v>
      </c>
      <c r="D4959" t="s">
        <v>38</v>
      </c>
      <c r="E4959">
        <v>14</v>
      </c>
      <c r="F4959" t="s">
        <v>60</v>
      </c>
      <c r="G4959" t="s">
        <v>41</v>
      </c>
      <c r="H4959" t="s">
        <v>47</v>
      </c>
      <c r="I4959" t="s">
        <v>20</v>
      </c>
      <c r="J4959" t="s">
        <v>36</v>
      </c>
      <c r="K4959">
        <v>0</v>
      </c>
      <c r="L4959">
        <v>0</v>
      </c>
      <c r="M4959">
        <v>40</v>
      </c>
      <c r="N4959" t="s">
        <v>22</v>
      </c>
      <c r="O4959" t="s">
        <v>23</v>
      </c>
    </row>
    <row r="4960" spans="1:15" x14ac:dyDescent="0.3">
      <c r="A4960">
        <v>20</v>
      </c>
      <c r="C4960">
        <v>293136</v>
      </c>
      <c r="D4960" t="s">
        <v>44</v>
      </c>
      <c r="E4960">
        <v>10</v>
      </c>
      <c r="F4960" t="s">
        <v>17</v>
      </c>
      <c r="H4960" t="s">
        <v>47</v>
      </c>
      <c r="I4960" t="s">
        <v>20</v>
      </c>
      <c r="J4960" t="s">
        <v>36</v>
      </c>
      <c r="K4960">
        <v>0</v>
      </c>
      <c r="L4960">
        <v>0</v>
      </c>
      <c r="M4960">
        <v>35</v>
      </c>
      <c r="N4960" t="s">
        <v>22</v>
      </c>
      <c r="O4960" t="s">
        <v>23</v>
      </c>
    </row>
    <row r="4961" spans="1:15" x14ac:dyDescent="0.3">
      <c r="A4961">
        <v>60</v>
      </c>
      <c r="B4961" t="s">
        <v>28</v>
      </c>
      <c r="C4961">
        <v>227332</v>
      </c>
      <c r="D4961" t="s">
        <v>50</v>
      </c>
      <c r="E4961">
        <v>11</v>
      </c>
      <c r="F4961" t="s">
        <v>79</v>
      </c>
      <c r="G4961" t="s">
        <v>18</v>
      </c>
      <c r="H4961" t="s">
        <v>19</v>
      </c>
      <c r="I4961" t="s">
        <v>20</v>
      </c>
      <c r="J4961" t="s">
        <v>21</v>
      </c>
      <c r="K4961">
        <v>0</v>
      </c>
      <c r="L4961">
        <v>0</v>
      </c>
      <c r="M4961">
        <v>40</v>
      </c>
      <c r="N4961" t="s">
        <v>22</v>
      </c>
      <c r="O4961" t="s">
        <v>23</v>
      </c>
    </row>
    <row r="4962" spans="1:15" x14ac:dyDescent="0.3">
      <c r="A4962">
        <v>17</v>
      </c>
      <c r="B4962" t="s">
        <v>63</v>
      </c>
      <c r="C4962">
        <v>246308</v>
      </c>
      <c r="D4962" t="s">
        <v>32</v>
      </c>
      <c r="E4962">
        <v>7</v>
      </c>
      <c r="F4962" t="s">
        <v>17</v>
      </c>
      <c r="G4962" t="s">
        <v>34</v>
      </c>
      <c r="H4962" t="s">
        <v>47</v>
      </c>
      <c r="I4962" t="s">
        <v>20</v>
      </c>
      <c r="J4962" t="s">
        <v>36</v>
      </c>
      <c r="K4962">
        <v>0</v>
      </c>
      <c r="L4962">
        <v>0</v>
      </c>
      <c r="M4962">
        <v>20</v>
      </c>
      <c r="N4962" t="s">
        <v>66</v>
      </c>
      <c r="O4962" t="s">
        <v>23</v>
      </c>
    </row>
    <row r="4963" spans="1:15" x14ac:dyDescent="0.3">
      <c r="A4963">
        <v>28</v>
      </c>
      <c r="B4963" t="s">
        <v>28</v>
      </c>
      <c r="C4963">
        <v>51331</v>
      </c>
      <c r="D4963" t="s">
        <v>48</v>
      </c>
      <c r="E4963">
        <v>12</v>
      </c>
      <c r="F4963" t="s">
        <v>25</v>
      </c>
      <c r="G4963" t="s">
        <v>26</v>
      </c>
      <c r="H4963" t="s">
        <v>35</v>
      </c>
      <c r="I4963" t="s">
        <v>20</v>
      </c>
      <c r="J4963" t="s">
        <v>36</v>
      </c>
      <c r="K4963">
        <v>0</v>
      </c>
      <c r="L4963">
        <v>0</v>
      </c>
      <c r="M4963">
        <v>16</v>
      </c>
      <c r="N4963" t="s">
        <v>22</v>
      </c>
      <c r="O4963" t="s">
        <v>43</v>
      </c>
    </row>
    <row r="4964" spans="1:15" x14ac:dyDescent="0.3">
      <c r="A4964">
        <v>31</v>
      </c>
      <c r="B4964" t="s">
        <v>28</v>
      </c>
      <c r="C4964">
        <v>153078</v>
      </c>
      <c r="D4964" t="s">
        <v>48</v>
      </c>
      <c r="E4964">
        <v>12</v>
      </c>
      <c r="F4964" t="s">
        <v>17</v>
      </c>
      <c r="G4964" t="s">
        <v>51</v>
      </c>
      <c r="H4964" t="s">
        <v>47</v>
      </c>
      <c r="I4964" t="s">
        <v>68</v>
      </c>
      <c r="J4964" t="s">
        <v>21</v>
      </c>
      <c r="K4964">
        <v>0</v>
      </c>
      <c r="L4964">
        <v>0</v>
      </c>
      <c r="M4964">
        <v>50</v>
      </c>
      <c r="N4964" t="s">
        <v>22</v>
      </c>
      <c r="O4964" t="s">
        <v>23</v>
      </c>
    </row>
    <row r="4965" spans="1:15" x14ac:dyDescent="0.3">
      <c r="A4965">
        <v>47</v>
      </c>
      <c r="B4965" t="s">
        <v>28</v>
      </c>
      <c r="C4965">
        <v>169180</v>
      </c>
      <c r="D4965" t="s">
        <v>38</v>
      </c>
      <c r="E4965">
        <v>14</v>
      </c>
      <c r="F4965" t="s">
        <v>17</v>
      </c>
      <c r="G4965" t="s">
        <v>34</v>
      </c>
      <c r="H4965" t="s">
        <v>19</v>
      </c>
      <c r="I4965" t="s">
        <v>20</v>
      </c>
      <c r="J4965" t="s">
        <v>36</v>
      </c>
      <c r="K4965">
        <v>0</v>
      </c>
      <c r="L4965">
        <v>0</v>
      </c>
      <c r="M4965">
        <v>35</v>
      </c>
      <c r="N4965" t="s">
        <v>22</v>
      </c>
      <c r="O4965" t="s">
        <v>23</v>
      </c>
    </row>
    <row r="4966" spans="1:15" x14ac:dyDescent="0.3">
      <c r="A4966">
        <v>45</v>
      </c>
      <c r="B4966" t="s">
        <v>24</v>
      </c>
      <c r="C4966">
        <v>193451</v>
      </c>
      <c r="D4966" t="s">
        <v>44</v>
      </c>
      <c r="E4966">
        <v>10</v>
      </c>
      <c r="F4966" t="s">
        <v>25</v>
      </c>
      <c r="G4966" t="s">
        <v>53</v>
      </c>
      <c r="H4966" t="s">
        <v>27</v>
      </c>
      <c r="I4966" t="s">
        <v>20</v>
      </c>
      <c r="J4966" t="s">
        <v>21</v>
      </c>
      <c r="K4966">
        <v>0</v>
      </c>
      <c r="L4966">
        <v>0</v>
      </c>
      <c r="M4966">
        <v>45</v>
      </c>
      <c r="N4966" t="s">
        <v>22</v>
      </c>
      <c r="O4966" t="s">
        <v>23</v>
      </c>
    </row>
    <row r="4967" spans="1:15" x14ac:dyDescent="0.3">
      <c r="A4967">
        <v>51</v>
      </c>
      <c r="B4967" t="s">
        <v>28</v>
      </c>
      <c r="C4967">
        <v>305147</v>
      </c>
      <c r="D4967" t="s">
        <v>16</v>
      </c>
      <c r="E4967">
        <v>13</v>
      </c>
      <c r="F4967" t="s">
        <v>17</v>
      </c>
      <c r="G4967" t="s">
        <v>34</v>
      </c>
      <c r="H4967" t="s">
        <v>19</v>
      </c>
      <c r="I4967" t="s">
        <v>20</v>
      </c>
      <c r="J4967" t="s">
        <v>21</v>
      </c>
      <c r="K4967">
        <v>0</v>
      </c>
      <c r="L4967">
        <v>0</v>
      </c>
      <c r="M4967">
        <v>40</v>
      </c>
      <c r="N4967" t="s">
        <v>22</v>
      </c>
      <c r="O4967" t="s">
        <v>23</v>
      </c>
    </row>
    <row r="4968" spans="1:15" x14ac:dyDescent="0.3">
      <c r="A4968">
        <v>23</v>
      </c>
      <c r="B4968" t="s">
        <v>28</v>
      </c>
      <c r="C4968">
        <v>138892</v>
      </c>
      <c r="D4968" t="s">
        <v>29</v>
      </c>
      <c r="E4968">
        <v>9</v>
      </c>
      <c r="F4968" t="s">
        <v>17</v>
      </c>
      <c r="G4968" t="s">
        <v>57</v>
      </c>
      <c r="H4968" t="s">
        <v>47</v>
      </c>
      <c r="I4968" t="s">
        <v>33</v>
      </c>
      <c r="J4968" t="s">
        <v>21</v>
      </c>
      <c r="K4968">
        <v>0</v>
      </c>
      <c r="L4968">
        <v>0</v>
      </c>
      <c r="M4968">
        <v>40</v>
      </c>
      <c r="N4968" t="s">
        <v>22</v>
      </c>
      <c r="O4968" t="s">
        <v>23</v>
      </c>
    </row>
    <row r="4969" spans="1:15" x14ac:dyDescent="0.3">
      <c r="A4969">
        <v>44</v>
      </c>
      <c r="B4969" t="s">
        <v>24</v>
      </c>
      <c r="C4969">
        <v>402397</v>
      </c>
      <c r="D4969" t="s">
        <v>38</v>
      </c>
      <c r="E4969">
        <v>14</v>
      </c>
      <c r="F4969" t="s">
        <v>25</v>
      </c>
      <c r="G4969" t="s">
        <v>26</v>
      </c>
      <c r="H4969" t="s">
        <v>35</v>
      </c>
      <c r="I4969" t="s">
        <v>20</v>
      </c>
      <c r="J4969" t="s">
        <v>36</v>
      </c>
      <c r="K4969">
        <v>0</v>
      </c>
      <c r="L4969">
        <v>1902</v>
      </c>
      <c r="M4969">
        <v>60</v>
      </c>
      <c r="N4969" t="s">
        <v>22</v>
      </c>
      <c r="O4969" t="s">
        <v>43</v>
      </c>
    </row>
    <row r="4970" spans="1:15" x14ac:dyDescent="0.3">
      <c r="A4970">
        <v>34</v>
      </c>
      <c r="B4970" t="s">
        <v>28</v>
      </c>
      <c r="C4970">
        <v>223267</v>
      </c>
      <c r="D4970" t="s">
        <v>29</v>
      </c>
      <c r="E4970">
        <v>9</v>
      </c>
      <c r="F4970" t="s">
        <v>17</v>
      </c>
      <c r="G4970" t="s">
        <v>26</v>
      </c>
      <c r="H4970" t="s">
        <v>73</v>
      </c>
      <c r="I4970" t="s">
        <v>20</v>
      </c>
      <c r="J4970" t="s">
        <v>21</v>
      </c>
      <c r="K4970">
        <v>0</v>
      </c>
      <c r="L4970">
        <v>0</v>
      </c>
      <c r="M4970">
        <v>50</v>
      </c>
      <c r="N4970" t="s">
        <v>22</v>
      </c>
      <c r="O4970" t="s">
        <v>23</v>
      </c>
    </row>
    <row r="4971" spans="1:15" x14ac:dyDescent="0.3">
      <c r="A4971">
        <v>19</v>
      </c>
      <c r="B4971" t="s">
        <v>28</v>
      </c>
      <c r="C4971">
        <v>29250</v>
      </c>
      <c r="D4971" t="s">
        <v>44</v>
      </c>
      <c r="E4971">
        <v>10</v>
      </c>
      <c r="F4971" t="s">
        <v>17</v>
      </c>
      <c r="G4971" t="s">
        <v>34</v>
      </c>
      <c r="H4971" t="s">
        <v>47</v>
      </c>
      <c r="I4971" t="s">
        <v>20</v>
      </c>
      <c r="J4971" t="s">
        <v>21</v>
      </c>
      <c r="K4971">
        <v>0</v>
      </c>
      <c r="L4971">
        <v>0</v>
      </c>
      <c r="M4971">
        <v>10</v>
      </c>
      <c r="N4971" t="s">
        <v>22</v>
      </c>
      <c r="O4971" t="s">
        <v>23</v>
      </c>
    </row>
    <row r="4972" spans="1:15" x14ac:dyDescent="0.3">
      <c r="A4972">
        <v>51</v>
      </c>
      <c r="C4972">
        <v>203953</v>
      </c>
      <c r="D4972" t="s">
        <v>29</v>
      </c>
      <c r="E4972">
        <v>9</v>
      </c>
      <c r="F4972" t="s">
        <v>25</v>
      </c>
      <c r="H4972" t="s">
        <v>27</v>
      </c>
      <c r="I4972" t="s">
        <v>20</v>
      </c>
      <c r="J4972" t="s">
        <v>21</v>
      </c>
      <c r="K4972">
        <v>0</v>
      </c>
      <c r="L4972">
        <v>0</v>
      </c>
      <c r="M4972">
        <v>40</v>
      </c>
      <c r="N4972" t="s">
        <v>22</v>
      </c>
      <c r="O4972" t="s">
        <v>43</v>
      </c>
    </row>
    <row r="4973" spans="1:15" x14ac:dyDescent="0.3">
      <c r="A4973">
        <v>46</v>
      </c>
      <c r="B4973" t="s">
        <v>15</v>
      </c>
      <c r="C4973">
        <v>29696</v>
      </c>
      <c r="D4973" t="s">
        <v>29</v>
      </c>
      <c r="E4973">
        <v>9</v>
      </c>
      <c r="F4973" t="s">
        <v>25</v>
      </c>
      <c r="G4973" t="s">
        <v>53</v>
      </c>
      <c r="H4973" t="s">
        <v>27</v>
      </c>
      <c r="I4973" t="s">
        <v>20</v>
      </c>
      <c r="J4973" t="s">
        <v>21</v>
      </c>
      <c r="K4973">
        <v>0</v>
      </c>
      <c r="L4973">
        <v>0</v>
      </c>
      <c r="M4973">
        <v>40</v>
      </c>
      <c r="N4973" t="s">
        <v>22</v>
      </c>
      <c r="O4973" t="s">
        <v>23</v>
      </c>
    </row>
    <row r="4974" spans="1:15" x14ac:dyDescent="0.3">
      <c r="A4974">
        <v>30</v>
      </c>
      <c r="B4974" t="s">
        <v>28</v>
      </c>
      <c r="C4974">
        <v>315640</v>
      </c>
      <c r="D4974" t="s">
        <v>59</v>
      </c>
      <c r="E4974">
        <v>16</v>
      </c>
      <c r="F4974" t="s">
        <v>25</v>
      </c>
      <c r="G4974" t="s">
        <v>34</v>
      </c>
      <c r="H4974" t="s">
        <v>27</v>
      </c>
      <c r="I4974" t="s">
        <v>45</v>
      </c>
      <c r="J4974" t="s">
        <v>21</v>
      </c>
      <c r="K4974">
        <v>0</v>
      </c>
      <c r="L4974">
        <v>1977</v>
      </c>
      <c r="M4974">
        <v>40</v>
      </c>
      <c r="N4974" t="s">
        <v>100</v>
      </c>
      <c r="O4974" t="s">
        <v>43</v>
      </c>
    </row>
    <row r="4975" spans="1:15" x14ac:dyDescent="0.3">
      <c r="A4975">
        <v>37</v>
      </c>
      <c r="B4975" t="s">
        <v>28</v>
      </c>
      <c r="C4975">
        <v>632613</v>
      </c>
      <c r="D4975" t="s">
        <v>74</v>
      </c>
      <c r="E4975">
        <v>6</v>
      </c>
      <c r="F4975" t="s">
        <v>25</v>
      </c>
      <c r="G4975" t="s">
        <v>56</v>
      </c>
      <c r="H4975" t="s">
        <v>27</v>
      </c>
      <c r="I4975" t="s">
        <v>20</v>
      </c>
      <c r="J4975" t="s">
        <v>21</v>
      </c>
      <c r="K4975">
        <v>0</v>
      </c>
      <c r="L4975">
        <v>0</v>
      </c>
      <c r="M4975">
        <v>35</v>
      </c>
      <c r="N4975" t="s">
        <v>55</v>
      </c>
      <c r="O4975" t="s">
        <v>23</v>
      </c>
    </row>
    <row r="4976" spans="1:15" x14ac:dyDescent="0.3">
      <c r="A4976">
        <v>56</v>
      </c>
      <c r="B4976" t="s">
        <v>28</v>
      </c>
      <c r="C4976">
        <v>282023</v>
      </c>
      <c r="D4976" t="s">
        <v>69</v>
      </c>
      <c r="E4976">
        <v>15</v>
      </c>
      <c r="F4976" t="s">
        <v>25</v>
      </c>
      <c r="G4976" t="s">
        <v>34</v>
      </c>
      <c r="H4976" t="s">
        <v>27</v>
      </c>
      <c r="I4976" t="s">
        <v>20</v>
      </c>
      <c r="J4976" t="s">
        <v>21</v>
      </c>
      <c r="K4976">
        <v>0</v>
      </c>
      <c r="L4976">
        <v>0</v>
      </c>
      <c r="M4976">
        <v>45</v>
      </c>
      <c r="N4976" t="s">
        <v>22</v>
      </c>
      <c r="O4976" t="s">
        <v>43</v>
      </c>
    </row>
    <row r="4977" spans="1:15" x14ac:dyDescent="0.3">
      <c r="A4977">
        <v>29</v>
      </c>
      <c r="B4977" t="s">
        <v>28</v>
      </c>
      <c r="C4977">
        <v>77760</v>
      </c>
      <c r="D4977" t="s">
        <v>29</v>
      </c>
      <c r="E4977">
        <v>9</v>
      </c>
      <c r="F4977" t="s">
        <v>25</v>
      </c>
      <c r="G4977" t="s">
        <v>18</v>
      </c>
      <c r="H4977" t="s">
        <v>27</v>
      </c>
      <c r="I4977" t="s">
        <v>20</v>
      </c>
      <c r="J4977" t="s">
        <v>21</v>
      </c>
      <c r="K4977">
        <v>0</v>
      </c>
      <c r="L4977">
        <v>0</v>
      </c>
      <c r="M4977">
        <v>45</v>
      </c>
      <c r="N4977" t="s">
        <v>22</v>
      </c>
      <c r="O4977" t="s">
        <v>23</v>
      </c>
    </row>
    <row r="4978" spans="1:15" x14ac:dyDescent="0.3">
      <c r="A4978">
        <v>46</v>
      </c>
      <c r="B4978" t="s">
        <v>24</v>
      </c>
      <c r="C4978">
        <v>148599</v>
      </c>
      <c r="D4978" t="s">
        <v>38</v>
      </c>
      <c r="E4978">
        <v>14</v>
      </c>
      <c r="F4978" t="s">
        <v>25</v>
      </c>
      <c r="G4978" t="s">
        <v>51</v>
      </c>
      <c r="H4978" t="s">
        <v>27</v>
      </c>
      <c r="I4978" t="s">
        <v>20</v>
      </c>
      <c r="J4978" t="s">
        <v>21</v>
      </c>
      <c r="K4978">
        <v>0</v>
      </c>
      <c r="L4978">
        <v>0</v>
      </c>
      <c r="M4978">
        <v>50</v>
      </c>
      <c r="N4978" t="s">
        <v>22</v>
      </c>
      <c r="O4978" t="s">
        <v>43</v>
      </c>
    </row>
    <row r="4979" spans="1:15" x14ac:dyDescent="0.3">
      <c r="A4979">
        <v>55</v>
      </c>
      <c r="B4979" t="s">
        <v>28</v>
      </c>
      <c r="C4979">
        <v>414994</v>
      </c>
      <c r="D4979" t="s">
        <v>29</v>
      </c>
      <c r="E4979">
        <v>9</v>
      </c>
      <c r="F4979" t="s">
        <v>25</v>
      </c>
      <c r="G4979" t="s">
        <v>51</v>
      </c>
      <c r="H4979" t="s">
        <v>27</v>
      </c>
      <c r="I4979" t="s">
        <v>20</v>
      </c>
      <c r="J4979" t="s">
        <v>21</v>
      </c>
      <c r="K4979">
        <v>0</v>
      </c>
      <c r="L4979">
        <v>0</v>
      </c>
      <c r="M4979">
        <v>40</v>
      </c>
      <c r="N4979" t="s">
        <v>22</v>
      </c>
      <c r="O4979" t="s">
        <v>23</v>
      </c>
    </row>
    <row r="4980" spans="1:15" x14ac:dyDescent="0.3">
      <c r="A4980">
        <v>45</v>
      </c>
      <c r="B4980" t="s">
        <v>28</v>
      </c>
      <c r="C4980">
        <v>339863</v>
      </c>
      <c r="D4980" t="s">
        <v>16</v>
      </c>
      <c r="E4980">
        <v>13</v>
      </c>
      <c r="F4980" t="s">
        <v>30</v>
      </c>
      <c r="G4980" t="s">
        <v>49</v>
      </c>
      <c r="H4980" t="s">
        <v>19</v>
      </c>
      <c r="I4980" t="s">
        <v>20</v>
      </c>
      <c r="J4980" t="s">
        <v>21</v>
      </c>
      <c r="K4980">
        <v>8614</v>
      </c>
      <c r="L4980">
        <v>0</v>
      </c>
      <c r="M4980">
        <v>48</v>
      </c>
      <c r="N4980" t="s">
        <v>22</v>
      </c>
      <c r="O4980" t="s">
        <v>43</v>
      </c>
    </row>
    <row r="4981" spans="1:15" x14ac:dyDescent="0.3">
      <c r="A4981">
        <v>34</v>
      </c>
      <c r="B4981" t="s">
        <v>28</v>
      </c>
      <c r="C4981">
        <v>499249</v>
      </c>
      <c r="D4981" t="s">
        <v>29</v>
      </c>
      <c r="E4981">
        <v>9</v>
      </c>
      <c r="F4981" t="s">
        <v>40</v>
      </c>
      <c r="G4981" t="s">
        <v>31</v>
      </c>
      <c r="H4981" t="s">
        <v>19</v>
      </c>
      <c r="I4981" t="s">
        <v>20</v>
      </c>
      <c r="J4981" t="s">
        <v>21</v>
      </c>
      <c r="K4981">
        <v>0</v>
      </c>
      <c r="L4981">
        <v>0</v>
      </c>
      <c r="M4981">
        <v>40</v>
      </c>
      <c r="N4981" t="s">
        <v>99</v>
      </c>
      <c r="O4981" t="s">
        <v>23</v>
      </c>
    </row>
    <row r="4982" spans="1:15" x14ac:dyDescent="0.3">
      <c r="A4982">
        <v>45</v>
      </c>
      <c r="C4982">
        <v>144354</v>
      </c>
      <c r="D4982" t="s">
        <v>39</v>
      </c>
      <c r="E4982">
        <v>5</v>
      </c>
      <c r="F4982" t="s">
        <v>60</v>
      </c>
      <c r="H4982" t="s">
        <v>47</v>
      </c>
      <c r="I4982" t="s">
        <v>33</v>
      </c>
      <c r="J4982" t="s">
        <v>21</v>
      </c>
      <c r="K4982">
        <v>0</v>
      </c>
      <c r="L4982">
        <v>0</v>
      </c>
      <c r="M4982">
        <v>40</v>
      </c>
      <c r="N4982" t="s">
        <v>22</v>
      </c>
      <c r="O4982" t="s">
        <v>23</v>
      </c>
    </row>
    <row r="4983" spans="1:15" x14ac:dyDescent="0.3">
      <c r="A4983">
        <v>41</v>
      </c>
      <c r="B4983" t="s">
        <v>28</v>
      </c>
      <c r="C4983">
        <v>252058</v>
      </c>
      <c r="D4983" t="s">
        <v>16</v>
      </c>
      <c r="E4983">
        <v>13</v>
      </c>
      <c r="F4983" t="s">
        <v>17</v>
      </c>
      <c r="G4983" t="s">
        <v>18</v>
      </c>
      <c r="H4983" t="s">
        <v>19</v>
      </c>
      <c r="I4983" t="s">
        <v>20</v>
      </c>
      <c r="J4983" t="s">
        <v>21</v>
      </c>
      <c r="K4983">
        <v>0</v>
      </c>
      <c r="L4983">
        <v>0</v>
      </c>
      <c r="M4983">
        <v>40</v>
      </c>
      <c r="N4983" t="s">
        <v>22</v>
      </c>
      <c r="O4983" t="s">
        <v>23</v>
      </c>
    </row>
    <row r="4984" spans="1:15" x14ac:dyDescent="0.3">
      <c r="A4984">
        <v>22</v>
      </c>
      <c r="C4984">
        <v>99543</v>
      </c>
      <c r="D4984" t="s">
        <v>44</v>
      </c>
      <c r="E4984">
        <v>10</v>
      </c>
      <c r="F4984" t="s">
        <v>17</v>
      </c>
      <c r="H4984" t="s">
        <v>47</v>
      </c>
      <c r="I4984" t="s">
        <v>20</v>
      </c>
      <c r="J4984" t="s">
        <v>21</v>
      </c>
      <c r="K4984">
        <v>0</v>
      </c>
      <c r="L4984">
        <v>0</v>
      </c>
      <c r="M4984">
        <v>20</v>
      </c>
      <c r="N4984" t="s">
        <v>22</v>
      </c>
      <c r="O4984" t="s">
        <v>23</v>
      </c>
    </row>
    <row r="4985" spans="1:15" x14ac:dyDescent="0.3">
      <c r="A4985">
        <v>34</v>
      </c>
      <c r="B4985" t="s">
        <v>28</v>
      </c>
      <c r="C4985">
        <v>117963</v>
      </c>
      <c r="D4985" t="s">
        <v>69</v>
      </c>
      <c r="E4985">
        <v>15</v>
      </c>
      <c r="F4985" t="s">
        <v>25</v>
      </c>
      <c r="G4985" t="s">
        <v>34</v>
      </c>
      <c r="H4985" t="s">
        <v>27</v>
      </c>
      <c r="I4985" t="s">
        <v>20</v>
      </c>
      <c r="J4985" t="s">
        <v>21</v>
      </c>
      <c r="K4985">
        <v>0</v>
      </c>
      <c r="L4985">
        <v>0</v>
      </c>
      <c r="M4985">
        <v>50</v>
      </c>
      <c r="N4985" t="s">
        <v>22</v>
      </c>
      <c r="O4985" t="s">
        <v>43</v>
      </c>
    </row>
    <row r="4986" spans="1:15" x14ac:dyDescent="0.3">
      <c r="A4986">
        <v>27</v>
      </c>
      <c r="B4986" t="s">
        <v>28</v>
      </c>
      <c r="C4986">
        <v>194652</v>
      </c>
      <c r="D4986" t="s">
        <v>29</v>
      </c>
      <c r="E4986">
        <v>9</v>
      </c>
      <c r="F4986" t="s">
        <v>17</v>
      </c>
      <c r="G4986" t="s">
        <v>51</v>
      </c>
      <c r="H4986" t="s">
        <v>47</v>
      </c>
      <c r="I4986" t="s">
        <v>33</v>
      </c>
      <c r="J4986" t="s">
        <v>21</v>
      </c>
      <c r="K4986">
        <v>0</v>
      </c>
      <c r="L4986">
        <v>0</v>
      </c>
      <c r="M4986">
        <v>40</v>
      </c>
      <c r="N4986" t="s">
        <v>22</v>
      </c>
      <c r="O4986" t="s">
        <v>23</v>
      </c>
    </row>
    <row r="4987" spans="1:15" x14ac:dyDescent="0.3">
      <c r="A4987">
        <v>29</v>
      </c>
      <c r="B4987" t="s">
        <v>28</v>
      </c>
      <c r="C4987">
        <v>299705</v>
      </c>
      <c r="D4987" t="s">
        <v>44</v>
      </c>
      <c r="E4987">
        <v>10</v>
      </c>
      <c r="F4987" t="s">
        <v>17</v>
      </c>
      <c r="G4987" t="s">
        <v>31</v>
      </c>
      <c r="H4987" t="s">
        <v>58</v>
      </c>
      <c r="I4987" t="s">
        <v>33</v>
      </c>
      <c r="J4987" t="s">
        <v>21</v>
      </c>
      <c r="K4987">
        <v>0</v>
      </c>
      <c r="L4987">
        <v>0</v>
      </c>
      <c r="M4987">
        <v>37</v>
      </c>
      <c r="N4987" t="s">
        <v>22</v>
      </c>
      <c r="O4987" t="s">
        <v>23</v>
      </c>
    </row>
    <row r="4988" spans="1:15" x14ac:dyDescent="0.3">
      <c r="A4988">
        <v>19</v>
      </c>
      <c r="B4988" t="s">
        <v>61</v>
      </c>
      <c r="C4988">
        <v>27433</v>
      </c>
      <c r="D4988" t="s">
        <v>93</v>
      </c>
      <c r="E4988">
        <v>8</v>
      </c>
      <c r="F4988" t="s">
        <v>17</v>
      </c>
      <c r="G4988" t="s">
        <v>41</v>
      </c>
      <c r="H4988" t="s">
        <v>47</v>
      </c>
      <c r="I4988" t="s">
        <v>20</v>
      </c>
      <c r="J4988" t="s">
        <v>36</v>
      </c>
      <c r="K4988">
        <v>0</v>
      </c>
      <c r="L4988">
        <v>0</v>
      </c>
      <c r="M4988">
        <v>30</v>
      </c>
      <c r="N4988" t="s">
        <v>22</v>
      </c>
      <c r="O4988" t="s">
        <v>23</v>
      </c>
    </row>
    <row r="4989" spans="1:15" x14ac:dyDescent="0.3">
      <c r="A4989">
        <v>47</v>
      </c>
      <c r="B4989" t="s">
        <v>63</v>
      </c>
      <c r="C4989">
        <v>39986</v>
      </c>
      <c r="D4989" t="s">
        <v>16</v>
      </c>
      <c r="E4989">
        <v>13</v>
      </c>
      <c r="F4989" t="s">
        <v>25</v>
      </c>
      <c r="G4989" t="s">
        <v>34</v>
      </c>
      <c r="H4989" t="s">
        <v>27</v>
      </c>
      <c r="I4989" t="s">
        <v>20</v>
      </c>
      <c r="J4989" t="s">
        <v>21</v>
      </c>
      <c r="K4989">
        <v>0</v>
      </c>
      <c r="L4989">
        <v>0</v>
      </c>
      <c r="M4989">
        <v>40</v>
      </c>
      <c r="N4989" t="s">
        <v>22</v>
      </c>
      <c r="O4989" t="s">
        <v>23</v>
      </c>
    </row>
    <row r="4990" spans="1:15" x14ac:dyDescent="0.3">
      <c r="A4990">
        <v>43</v>
      </c>
      <c r="B4990" t="s">
        <v>71</v>
      </c>
      <c r="C4990">
        <v>135342</v>
      </c>
      <c r="D4990" t="s">
        <v>44</v>
      </c>
      <c r="E4990">
        <v>10</v>
      </c>
      <c r="F4990" t="s">
        <v>25</v>
      </c>
      <c r="G4990" t="s">
        <v>26</v>
      </c>
      <c r="H4990" t="s">
        <v>27</v>
      </c>
      <c r="I4990" t="s">
        <v>20</v>
      </c>
      <c r="J4990" t="s">
        <v>21</v>
      </c>
      <c r="K4990">
        <v>0</v>
      </c>
      <c r="L4990">
        <v>0</v>
      </c>
      <c r="M4990">
        <v>50</v>
      </c>
      <c r="N4990" t="s">
        <v>22</v>
      </c>
      <c r="O4990" t="s">
        <v>43</v>
      </c>
    </row>
    <row r="4991" spans="1:15" x14ac:dyDescent="0.3">
      <c r="A4991">
        <v>52</v>
      </c>
      <c r="B4991" t="s">
        <v>28</v>
      </c>
      <c r="C4991">
        <v>270142</v>
      </c>
      <c r="D4991" t="s">
        <v>50</v>
      </c>
      <c r="E4991">
        <v>11</v>
      </c>
      <c r="F4991" t="s">
        <v>60</v>
      </c>
      <c r="G4991" t="s">
        <v>26</v>
      </c>
      <c r="H4991" t="s">
        <v>58</v>
      </c>
      <c r="I4991" t="s">
        <v>33</v>
      </c>
      <c r="J4991" t="s">
        <v>36</v>
      </c>
      <c r="K4991">
        <v>0</v>
      </c>
      <c r="L4991">
        <v>0</v>
      </c>
      <c r="M4991">
        <v>60</v>
      </c>
      <c r="N4991" t="s">
        <v>22</v>
      </c>
      <c r="O4991" t="s">
        <v>23</v>
      </c>
    </row>
    <row r="4992" spans="1:15" x14ac:dyDescent="0.3">
      <c r="A4992">
        <v>33</v>
      </c>
      <c r="B4992" t="s">
        <v>24</v>
      </c>
      <c r="C4992">
        <v>118267</v>
      </c>
      <c r="D4992" t="s">
        <v>48</v>
      </c>
      <c r="E4992">
        <v>12</v>
      </c>
      <c r="F4992" t="s">
        <v>30</v>
      </c>
      <c r="G4992" t="s">
        <v>49</v>
      </c>
      <c r="H4992" t="s">
        <v>19</v>
      </c>
      <c r="I4992" t="s">
        <v>20</v>
      </c>
      <c r="J4992" t="s">
        <v>21</v>
      </c>
      <c r="K4992">
        <v>0</v>
      </c>
      <c r="L4992">
        <v>0</v>
      </c>
      <c r="M4992">
        <v>60</v>
      </c>
      <c r="N4992" t="s">
        <v>22</v>
      </c>
      <c r="O4992" t="s">
        <v>23</v>
      </c>
    </row>
    <row r="4993" spans="1:15" x14ac:dyDescent="0.3">
      <c r="A4993">
        <v>29</v>
      </c>
      <c r="B4993" t="s">
        <v>28</v>
      </c>
      <c r="C4993">
        <v>266043</v>
      </c>
      <c r="D4993" t="s">
        <v>39</v>
      </c>
      <c r="E4993">
        <v>5</v>
      </c>
      <c r="F4993" t="s">
        <v>25</v>
      </c>
      <c r="G4993" t="s">
        <v>53</v>
      </c>
      <c r="H4993" t="s">
        <v>27</v>
      </c>
      <c r="I4993" t="s">
        <v>20</v>
      </c>
      <c r="J4993" t="s">
        <v>21</v>
      </c>
      <c r="K4993">
        <v>0</v>
      </c>
      <c r="L4993">
        <v>0</v>
      </c>
      <c r="M4993">
        <v>40</v>
      </c>
      <c r="N4993" t="s">
        <v>22</v>
      </c>
      <c r="O4993" t="s">
        <v>23</v>
      </c>
    </row>
    <row r="4994" spans="1:15" x14ac:dyDescent="0.3">
      <c r="A4994">
        <v>23</v>
      </c>
      <c r="B4994" t="s">
        <v>28</v>
      </c>
      <c r="C4994">
        <v>35633</v>
      </c>
      <c r="D4994" t="s">
        <v>29</v>
      </c>
      <c r="E4994">
        <v>9</v>
      </c>
      <c r="F4994" t="s">
        <v>25</v>
      </c>
      <c r="G4994" t="s">
        <v>31</v>
      </c>
      <c r="H4994" t="s">
        <v>27</v>
      </c>
      <c r="I4994" t="s">
        <v>20</v>
      </c>
      <c r="J4994" t="s">
        <v>21</v>
      </c>
      <c r="K4994">
        <v>0</v>
      </c>
      <c r="L4994">
        <v>0</v>
      </c>
      <c r="M4994">
        <v>40</v>
      </c>
      <c r="N4994" t="s">
        <v>22</v>
      </c>
      <c r="O4994" t="s">
        <v>23</v>
      </c>
    </row>
    <row r="4995" spans="1:15" x14ac:dyDescent="0.3">
      <c r="A4995">
        <v>23</v>
      </c>
      <c r="B4995" t="s">
        <v>28</v>
      </c>
      <c r="C4995">
        <v>74568</v>
      </c>
      <c r="D4995" t="s">
        <v>44</v>
      </c>
      <c r="E4995">
        <v>10</v>
      </c>
      <c r="F4995" t="s">
        <v>17</v>
      </c>
      <c r="G4995" t="s">
        <v>26</v>
      </c>
      <c r="H4995" t="s">
        <v>19</v>
      </c>
      <c r="I4995" t="s">
        <v>20</v>
      </c>
      <c r="J4995" t="s">
        <v>21</v>
      </c>
      <c r="K4995">
        <v>0</v>
      </c>
      <c r="L4995">
        <v>0</v>
      </c>
      <c r="M4995">
        <v>40</v>
      </c>
      <c r="N4995" t="s">
        <v>22</v>
      </c>
      <c r="O4995" t="s">
        <v>23</v>
      </c>
    </row>
    <row r="4996" spans="1:15" x14ac:dyDescent="0.3">
      <c r="A4996">
        <v>39</v>
      </c>
      <c r="B4996" t="s">
        <v>28</v>
      </c>
      <c r="C4996">
        <v>214816</v>
      </c>
      <c r="D4996" t="s">
        <v>16</v>
      </c>
      <c r="E4996">
        <v>13</v>
      </c>
      <c r="F4996" t="s">
        <v>25</v>
      </c>
      <c r="G4996" t="s">
        <v>26</v>
      </c>
      <c r="H4996" t="s">
        <v>27</v>
      </c>
      <c r="I4996" t="s">
        <v>20</v>
      </c>
      <c r="J4996" t="s">
        <v>21</v>
      </c>
      <c r="K4996">
        <v>0</v>
      </c>
      <c r="L4996">
        <v>0</v>
      </c>
      <c r="M4996">
        <v>60</v>
      </c>
      <c r="N4996" t="s">
        <v>22</v>
      </c>
      <c r="O4996" t="s">
        <v>23</v>
      </c>
    </row>
    <row r="4997" spans="1:15" x14ac:dyDescent="0.3">
      <c r="A4997">
        <v>43</v>
      </c>
      <c r="B4997" t="s">
        <v>28</v>
      </c>
      <c r="C4997">
        <v>222971</v>
      </c>
      <c r="D4997" t="s">
        <v>72</v>
      </c>
      <c r="E4997">
        <v>3</v>
      </c>
      <c r="F4997" t="s">
        <v>17</v>
      </c>
      <c r="G4997" t="s">
        <v>57</v>
      </c>
      <c r="H4997" t="s">
        <v>58</v>
      </c>
      <c r="I4997" t="s">
        <v>20</v>
      </c>
      <c r="J4997" t="s">
        <v>36</v>
      </c>
      <c r="K4997">
        <v>0</v>
      </c>
      <c r="L4997">
        <v>0</v>
      </c>
      <c r="M4997">
        <v>40</v>
      </c>
      <c r="N4997" t="s">
        <v>55</v>
      </c>
      <c r="O4997" t="s">
        <v>23</v>
      </c>
    </row>
    <row r="4998" spans="1:15" x14ac:dyDescent="0.3">
      <c r="A4998">
        <v>31</v>
      </c>
      <c r="B4998" t="s">
        <v>28</v>
      </c>
      <c r="C4998">
        <v>259425</v>
      </c>
      <c r="D4998" t="s">
        <v>29</v>
      </c>
      <c r="E4998">
        <v>9</v>
      </c>
      <c r="F4998" t="s">
        <v>25</v>
      </c>
      <c r="G4998" t="s">
        <v>51</v>
      </c>
      <c r="H4998" t="s">
        <v>27</v>
      </c>
      <c r="I4998" t="s">
        <v>20</v>
      </c>
      <c r="J4998" t="s">
        <v>21</v>
      </c>
      <c r="K4998">
        <v>0</v>
      </c>
      <c r="L4998">
        <v>0</v>
      </c>
      <c r="M4998">
        <v>40</v>
      </c>
      <c r="N4998" t="s">
        <v>22</v>
      </c>
      <c r="O4998" t="s">
        <v>43</v>
      </c>
    </row>
    <row r="4999" spans="1:15" x14ac:dyDescent="0.3">
      <c r="A4999">
        <v>47</v>
      </c>
      <c r="B4999" t="s">
        <v>71</v>
      </c>
      <c r="C4999">
        <v>212120</v>
      </c>
      <c r="D4999" t="s">
        <v>29</v>
      </c>
      <c r="E4999">
        <v>9</v>
      </c>
      <c r="F4999" t="s">
        <v>25</v>
      </c>
      <c r="G4999" t="s">
        <v>51</v>
      </c>
      <c r="H4999" t="s">
        <v>27</v>
      </c>
      <c r="I4999" t="s">
        <v>20</v>
      </c>
      <c r="J4999" t="s">
        <v>21</v>
      </c>
      <c r="K4999">
        <v>0</v>
      </c>
      <c r="L4999">
        <v>0</v>
      </c>
      <c r="M4999">
        <v>40</v>
      </c>
      <c r="N4999" t="s">
        <v>22</v>
      </c>
      <c r="O4999" t="s">
        <v>43</v>
      </c>
    </row>
    <row r="5000" spans="1:15" x14ac:dyDescent="0.3">
      <c r="A5000">
        <v>26</v>
      </c>
      <c r="B5000" t="s">
        <v>28</v>
      </c>
      <c r="C5000">
        <v>245880</v>
      </c>
      <c r="D5000" t="s">
        <v>29</v>
      </c>
      <c r="E5000">
        <v>9</v>
      </c>
      <c r="F5000" t="s">
        <v>17</v>
      </c>
      <c r="G5000" t="s">
        <v>18</v>
      </c>
      <c r="H5000" t="s">
        <v>19</v>
      </c>
      <c r="I5000" t="s">
        <v>20</v>
      </c>
      <c r="J5000" t="s">
        <v>21</v>
      </c>
      <c r="K5000">
        <v>0</v>
      </c>
      <c r="L5000">
        <v>0</v>
      </c>
      <c r="M5000">
        <v>60</v>
      </c>
      <c r="N5000" t="s">
        <v>22</v>
      </c>
      <c r="O5000" t="s">
        <v>23</v>
      </c>
    </row>
    <row r="5001" spans="1:15" x14ac:dyDescent="0.3">
      <c r="A5001">
        <v>58</v>
      </c>
      <c r="B5001" t="s">
        <v>63</v>
      </c>
      <c r="C5001">
        <v>54947</v>
      </c>
      <c r="D5001" t="s">
        <v>44</v>
      </c>
      <c r="E5001">
        <v>10</v>
      </c>
      <c r="F5001" t="s">
        <v>17</v>
      </c>
      <c r="G5001" t="s">
        <v>34</v>
      </c>
      <c r="H5001" t="s">
        <v>19</v>
      </c>
      <c r="I5001" t="s">
        <v>20</v>
      </c>
      <c r="J5001" t="s">
        <v>36</v>
      </c>
      <c r="K5001">
        <v>0</v>
      </c>
      <c r="L5001">
        <v>0</v>
      </c>
      <c r="M5001">
        <v>55</v>
      </c>
      <c r="N5001" t="s">
        <v>22</v>
      </c>
      <c r="O5001" t="s">
        <v>23</v>
      </c>
    </row>
    <row r="5002" spans="1:15" x14ac:dyDescent="0.3">
      <c r="A5002">
        <v>47</v>
      </c>
      <c r="B5002" t="s">
        <v>71</v>
      </c>
      <c r="C5002">
        <v>79627</v>
      </c>
      <c r="D5002" t="s">
        <v>69</v>
      </c>
      <c r="E5002">
        <v>15</v>
      </c>
      <c r="F5002" t="s">
        <v>30</v>
      </c>
      <c r="G5002" t="s">
        <v>34</v>
      </c>
      <c r="H5002" t="s">
        <v>19</v>
      </c>
      <c r="I5002" t="s">
        <v>20</v>
      </c>
      <c r="J5002" t="s">
        <v>21</v>
      </c>
      <c r="K5002">
        <v>27828</v>
      </c>
      <c r="L5002">
        <v>0</v>
      </c>
      <c r="M5002">
        <v>50</v>
      </c>
      <c r="N5002" t="s">
        <v>22</v>
      </c>
      <c r="O5002" t="s">
        <v>43</v>
      </c>
    </row>
    <row r="5003" spans="1:15" x14ac:dyDescent="0.3">
      <c r="A5003">
        <v>55</v>
      </c>
      <c r="B5003" t="s">
        <v>28</v>
      </c>
      <c r="C5003">
        <v>151474</v>
      </c>
      <c r="D5003" t="s">
        <v>16</v>
      </c>
      <c r="E5003">
        <v>13</v>
      </c>
      <c r="F5003" t="s">
        <v>17</v>
      </c>
      <c r="G5003" t="s">
        <v>62</v>
      </c>
      <c r="H5003" t="s">
        <v>73</v>
      </c>
      <c r="I5003" t="s">
        <v>20</v>
      </c>
      <c r="J5003" t="s">
        <v>36</v>
      </c>
      <c r="K5003">
        <v>0</v>
      </c>
      <c r="L5003">
        <v>1590</v>
      </c>
      <c r="M5003">
        <v>38</v>
      </c>
      <c r="N5003" t="s">
        <v>22</v>
      </c>
      <c r="O5003" t="s">
        <v>23</v>
      </c>
    </row>
    <row r="5004" spans="1:15" x14ac:dyDescent="0.3">
      <c r="A5004">
        <v>26</v>
      </c>
      <c r="B5004" t="s">
        <v>28</v>
      </c>
      <c r="C5004">
        <v>132661</v>
      </c>
      <c r="D5004" t="s">
        <v>29</v>
      </c>
      <c r="E5004">
        <v>9</v>
      </c>
      <c r="F5004" t="s">
        <v>25</v>
      </c>
      <c r="G5004" t="s">
        <v>26</v>
      </c>
      <c r="H5004" t="s">
        <v>35</v>
      </c>
      <c r="I5004" t="s">
        <v>20</v>
      </c>
      <c r="J5004" t="s">
        <v>36</v>
      </c>
      <c r="K5004">
        <v>5013</v>
      </c>
      <c r="L5004">
        <v>0</v>
      </c>
      <c r="M5004">
        <v>40</v>
      </c>
      <c r="N5004" t="s">
        <v>22</v>
      </c>
      <c r="O5004" t="s">
        <v>23</v>
      </c>
    </row>
    <row r="5005" spans="1:15" x14ac:dyDescent="0.3">
      <c r="A5005">
        <v>28</v>
      </c>
      <c r="B5005" t="s">
        <v>28</v>
      </c>
      <c r="C5005">
        <v>161674</v>
      </c>
      <c r="D5005" t="s">
        <v>29</v>
      </c>
      <c r="E5005">
        <v>9</v>
      </c>
      <c r="F5005" t="s">
        <v>17</v>
      </c>
      <c r="G5005" t="s">
        <v>57</v>
      </c>
      <c r="H5005" t="s">
        <v>58</v>
      </c>
      <c r="I5005" t="s">
        <v>20</v>
      </c>
      <c r="J5005" t="s">
        <v>36</v>
      </c>
      <c r="K5005">
        <v>0</v>
      </c>
      <c r="L5005">
        <v>0</v>
      </c>
      <c r="M5005">
        <v>40</v>
      </c>
      <c r="N5005" t="s">
        <v>22</v>
      </c>
      <c r="O5005" t="s">
        <v>23</v>
      </c>
    </row>
    <row r="5006" spans="1:15" x14ac:dyDescent="0.3">
      <c r="A5006">
        <v>36</v>
      </c>
      <c r="B5006" t="s">
        <v>28</v>
      </c>
      <c r="C5006">
        <v>62346</v>
      </c>
      <c r="D5006" t="s">
        <v>29</v>
      </c>
      <c r="E5006">
        <v>9</v>
      </c>
      <c r="F5006" t="s">
        <v>25</v>
      </c>
      <c r="G5006" t="s">
        <v>51</v>
      </c>
      <c r="H5006" t="s">
        <v>27</v>
      </c>
      <c r="I5006" t="s">
        <v>33</v>
      </c>
      <c r="J5006" t="s">
        <v>21</v>
      </c>
      <c r="K5006">
        <v>0</v>
      </c>
      <c r="L5006">
        <v>0</v>
      </c>
      <c r="M5006">
        <v>40</v>
      </c>
      <c r="N5006" t="s">
        <v>22</v>
      </c>
      <c r="O5006" t="s">
        <v>23</v>
      </c>
    </row>
    <row r="5007" spans="1:15" x14ac:dyDescent="0.3">
      <c r="A5007">
        <v>40</v>
      </c>
      <c r="B5007" t="s">
        <v>28</v>
      </c>
      <c r="C5007">
        <v>227236</v>
      </c>
      <c r="D5007" t="s">
        <v>29</v>
      </c>
      <c r="E5007">
        <v>9</v>
      </c>
      <c r="F5007" t="s">
        <v>25</v>
      </c>
      <c r="G5007" t="s">
        <v>49</v>
      </c>
      <c r="H5007" t="s">
        <v>27</v>
      </c>
      <c r="I5007" t="s">
        <v>20</v>
      </c>
      <c r="J5007" t="s">
        <v>21</v>
      </c>
      <c r="K5007">
        <v>0</v>
      </c>
      <c r="L5007">
        <v>0</v>
      </c>
      <c r="M5007">
        <v>50</v>
      </c>
      <c r="N5007" t="s">
        <v>22</v>
      </c>
      <c r="O5007" t="s">
        <v>23</v>
      </c>
    </row>
    <row r="5008" spans="1:15" x14ac:dyDescent="0.3">
      <c r="A5008">
        <v>19</v>
      </c>
      <c r="B5008" t="s">
        <v>28</v>
      </c>
      <c r="C5008">
        <v>283033</v>
      </c>
      <c r="D5008" t="s">
        <v>32</v>
      </c>
      <c r="E5008">
        <v>7</v>
      </c>
      <c r="F5008" t="s">
        <v>17</v>
      </c>
      <c r="G5008" t="s">
        <v>41</v>
      </c>
      <c r="H5008" t="s">
        <v>19</v>
      </c>
      <c r="I5008" t="s">
        <v>20</v>
      </c>
      <c r="J5008" t="s">
        <v>21</v>
      </c>
      <c r="K5008">
        <v>0</v>
      </c>
      <c r="L5008">
        <v>0</v>
      </c>
      <c r="M5008">
        <v>40</v>
      </c>
      <c r="N5008" t="s">
        <v>22</v>
      </c>
      <c r="O5008" t="s">
        <v>23</v>
      </c>
    </row>
    <row r="5009" spans="1:15" x14ac:dyDescent="0.3">
      <c r="A5009">
        <v>63</v>
      </c>
      <c r="B5009" t="s">
        <v>24</v>
      </c>
      <c r="C5009">
        <v>298249</v>
      </c>
      <c r="D5009" t="s">
        <v>16</v>
      </c>
      <c r="E5009">
        <v>13</v>
      </c>
      <c r="F5009" t="s">
        <v>25</v>
      </c>
      <c r="G5009" t="s">
        <v>49</v>
      </c>
      <c r="H5009" t="s">
        <v>27</v>
      </c>
      <c r="I5009" t="s">
        <v>20</v>
      </c>
      <c r="J5009" t="s">
        <v>21</v>
      </c>
      <c r="K5009">
        <v>10605</v>
      </c>
      <c r="L5009">
        <v>0</v>
      </c>
      <c r="M5009">
        <v>40</v>
      </c>
      <c r="N5009" t="s">
        <v>22</v>
      </c>
      <c r="O5009" t="s">
        <v>43</v>
      </c>
    </row>
    <row r="5010" spans="1:15" x14ac:dyDescent="0.3">
      <c r="A5010">
        <v>42</v>
      </c>
      <c r="B5010" t="s">
        <v>28</v>
      </c>
      <c r="C5010">
        <v>251229</v>
      </c>
      <c r="D5010" t="s">
        <v>16</v>
      </c>
      <c r="E5010">
        <v>13</v>
      </c>
      <c r="F5010" t="s">
        <v>25</v>
      </c>
      <c r="G5010" t="s">
        <v>53</v>
      </c>
      <c r="H5010" t="s">
        <v>27</v>
      </c>
      <c r="I5010" t="s">
        <v>20</v>
      </c>
      <c r="J5010" t="s">
        <v>21</v>
      </c>
      <c r="K5010">
        <v>0</v>
      </c>
      <c r="L5010">
        <v>0</v>
      </c>
      <c r="M5010">
        <v>40</v>
      </c>
      <c r="N5010" t="s">
        <v>22</v>
      </c>
      <c r="O5010" t="s">
        <v>23</v>
      </c>
    </row>
    <row r="5011" spans="1:15" x14ac:dyDescent="0.3">
      <c r="A5011">
        <v>76</v>
      </c>
      <c r="B5011" t="s">
        <v>28</v>
      </c>
      <c r="C5011">
        <v>199949</v>
      </c>
      <c r="D5011" t="s">
        <v>39</v>
      </c>
      <c r="E5011">
        <v>5</v>
      </c>
      <c r="F5011" t="s">
        <v>25</v>
      </c>
      <c r="G5011" t="s">
        <v>65</v>
      </c>
      <c r="H5011" t="s">
        <v>27</v>
      </c>
      <c r="I5011" t="s">
        <v>20</v>
      </c>
      <c r="J5011" t="s">
        <v>21</v>
      </c>
      <c r="K5011">
        <v>0</v>
      </c>
      <c r="L5011">
        <v>0</v>
      </c>
      <c r="M5011">
        <v>13</v>
      </c>
      <c r="N5011" t="s">
        <v>22</v>
      </c>
      <c r="O5011" t="s">
        <v>23</v>
      </c>
    </row>
    <row r="5012" spans="1:15" x14ac:dyDescent="0.3">
      <c r="A5012">
        <v>23</v>
      </c>
      <c r="B5012" t="s">
        <v>15</v>
      </c>
      <c r="C5012">
        <v>305498</v>
      </c>
      <c r="D5012" t="s">
        <v>50</v>
      </c>
      <c r="E5012">
        <v>11</v>
      </c>
      <c r="F5012" t="s">
        <v>17</v>
      </c>
      <c r="G5012" t="s">
        <v>62</v>
      </c>
      <c r="H5012" t="s">
        <v>19</v>
      </c>
      <c r="I5012" t="s">
        <v>20</v>
      </c>
      <c r="J5012" t="s">
        <v>36</v>
      </c>
      <c r="K5012">
        <v>0</v>
      </c>
      <c r="L5012">
        <v>0</v>
      </c>
      <c r="M5012">
        <v>40</v>
      </c>
      <c r="N5012" t="s">
        <v>22</v>
      </c>
      <c r="O5012" t="s">
        <v>23</v>
      </c>
    </row>
    <row r="5013" spans="1:15" x14ac:dyDescent="0.3">
      <c r="A5013">
        <v>38</v>
      </c>
      <c r="B5013" t="s">
        <v>24</v>
      </c>
      <c r="C5013">
        <v>203836</v>
      </c>
      <c r="D5013" t="s">
        <v>72</v>
      </c>
      <c r="E5013">
        <v>3</v>
      </c>
      <c r="F5013" t="s">
        <v>17</v>
      </c>
      <c r="G5013" t="s">
        <v>53</v>
      </c>
      <c r="H5013" t="s">
        <v>19</v>
      </c>
      <c r="I5013" t="s">
        <v>20</v>
      </c>
      <c r="J5013" t="s">
        <v>21</v>
      </c>
      <c r="K5013">
        <v>0</v>
      </c>
      <c r="L5013">
        <v>0</v>
      </c>
      <c r="M5013">
        <v>40</v>
      </c>
      <c r="N5013" t="s">
        <v>22</v>
      </c>
      <c r="O5013" t="s">
        <v>23</v>
      </c>
    </row>
    <row r="5014" spans="1:15" x14ac:dyDescent="0.3">
      <c r="A5014">
        <v>33</v>
      </c>
      <c r="B5014" t="s">
        <v>15</v>
      </c>
      <c r="C5014">
        <v>79440</v>
      </c>
      <c r="D5014" t="s">
        <v>38</v>
      </c>
      <c r="E5014">
        <v>14</v>
      </c>
      <c r="F5014" t="s">
        <v>17</v>
      </c>
      <c r="G5014" t="s">
        <v>34</v>
      </c>
      <c r="H5014" t="s">
        <v>19</v>
      </c>
      <c r="I5014" t="s">
        <v>45</v>
      </c>
      <c r="J5014" t="s">
        <v>21</v>
      </c>
      <c r="K5014">
        <v>0</v>
      </c>
      <c r="L5014">
        <v>0</v>
      </c>
      <c r="M5014">
        <v>30</v>
      </c>
      <c r="N5014" t="s">
        <v>101</v>
      </c>
      <c r="O5014" t="s">
        <v>23</v>
      </c>
    </row>
    <row r="5015" spans="1:15" x14ac:dyDescent="0.3">
      <c r="A5015">
        <v>48</v>
      </c>
      <c r="B5015" t="s">
        <v>63</v>
      </c>
      <c r="C5015">
        <v>142719</v>
      </c>
      <c r="D5015" t="s">
        <v>38</v>
      </c>
      <c r="E5015">
        <v>14</v>
      </c>
      <c r="F5015" t="s">
        <v>25</v>
      </c>
      <c r="G5015" t="s">
        <v>34</v>
      </c>
      <c r="H5015" t="s">
        <v>27</v>
      </c>
      <c r="I5015" t="s">
        <v>20</v>
      </c>
      <c r="J5015" t="s">
        <v>21</v>
      </c>
      <c r="K5015">
        <v>0</v>
      </c>
      <c r="L5015">
        <v>0</v>
      </c>
      <c r="M5015">
        <v>40</v>
      </c>
      <c r="N5015" t="s">
        <v>22</v>
      </c>
      <c r="O5015" t="s">
        <v>43</v>
      </c>
    </row>
    <row r="5016" spans="1:15" x14ac:dyDescent="0.3">
      <c r="A5016">
        <v>56</v>
      </c>
      <c r="B5016" t="s">
        <v>28</v>
      </c>
      <c r="C5016">
        <v>119859</v>
      </c>
      <c r="D5016" t="s">
        <v>44</v>
      </c>
      <c r="E5016">
        <v>10</v>
      </c>
      <c r="F5016" t="s">
        <v>30</v>
      </c>
      <c r="G5016" t="s">
        <v>53</v>
      </c>
      <c r="H5016" t="s">
        <v>19</v>
      </c>
      <c r="I5016" t="s">
        <v>20</v>
      </c>
      <c r="J5016" t="s">
        <v>21</v>
      </c>
      <c r="K5016">
        <v>0</v>
      </c>
      <c r="L5016">
        <v>0</v>
      </c>
      <c r="M5016">
        <v>40</v>
      </c>
      <c r="N5016" t="s">
        <v>22</v>
      </c>
      <c r="O5016" t="s">
        <v>43</v>
      </c>
    </row>
    <row r="5017" spans="1:15" x14ac:dyDescent="0.3">
      <c r="A5017">
        <v>32</v>
      </c>
      <c r="B5017" t="s">
        <v>28</v>
      </c>
      <c r="C5017">
        <v>141410</v>
      </c>
      <c r="D5017" t="s">
        <v>29</v>
      </c>
      <c r="E5017">
        <v>9</v>
      </c>
      <c r="F5017" t="s">
        <v>25</v>
      </c>
      <c r="G5017" t="s">
        <v>57</v>
      </c>
      <c r="H5017" t="s">
        <v>27</v>
      </c>
      <c r="I5017" t="s">
        <v>33</v>
      </c>
      <c r="J5017" t="s">
        <v>21</v>
      </c>
      <c r="K5017">
        <v>0</v>
      </c>
      <c r="L5017">
        <v>0</v>
      </c>
      <c r="M5017">
        <v>40</v>
      </c>
      <c r="N5017" t="s">
        <v>22</v>
      </c>
      <c r="O5017" t="s">
        <v>23</v>
      </c>
    </row>
    <row r="5018" spans="1:15" x14ac:dyDescent="0.3">
      <c r="A5018">
        <v>44</v>
      </c>
      <c r="B5018" t="s">
        <v>63</v>
      </c>
      <c r="C5018">
        <v>202872</v>
      </c>
      <c r="D5018" t="s">
        <v>44</v>
      </c>
      <c r="E5018">
        <v>10</v>
      </c>
      <c r="F5018" t="s">
        <v>30</v>
      </c>
      <c r="G5018" t="s">
        <v>34</v>
      </c>
      <c r="H5018" t="s">
        <v>58</v>
      </c>
      <c r="I5018" t="s">
        <v>20</v>
      </c>
      <c r="J5018" t="s">
        <v>36</v>
      </c>
      <c r="K5018">
        <v>0</v>
      </c>
      <c r="L5018">
        <v>0</v>
      </c>
      <c r="M5018">
        <v>25</v>
      </c>
      <c r="N5018" t="s">
        <v>22</v>
      </c>
      <c r="O5018" t="s">
        <v>23</v>
      </c>
    </row>
    <row r="5019" spans="1:15" x14ac:dyDescent="0.3">
      <c r="A5019">
        <v>27</v>
      </c>
      <c r="B5019" t="s">
        <v>28</v>
      </c>
      <c r="C5019">
        <v>198813</v>
      </c>
      <c r="D5019" t="s">
        <v>29</v>
      </c>
      <c r="E5019">
        <v>9</v>
      </c>
      <c r="F5019" t="s">
        <v>30</v>
      </c>
      <c r="G5019" t="s">
        <v>18</v>
      </c>
      <c r="H5019" t="s">
        <v>47</v>
      </c>
      <c r="I5019" t="s">
        <v>33</v>
      </c>
      <c r="J5019" t="s">
        <v>36</v>
      </c>
      <c r="K5019">
        <v>0</v>
      </c>
      <c r="L5019">
        <v>0</v>
      </c>
      <c r="M5019">
        <v>40</v>
      </c>
      <c r="N5019" t="s">
        <v>22</v>
      </c>
      <c r="O5019" t="s">
        <v>23</v>
      </c>
    </row>
    <row r="5020" spans="1:15" x14ac:dyDescent="0.3">
      <c r="A5020">
        <v>33</v>
      </c>
      <c r="B5020" t="s">
        <v>61</v>
      </c>
      <c r="C5020">
        <v>129707</v>
      </c>
      <c r="D5020" t="s">
        <v>44</v>
      </c>
      <c r="E5020">
        <v>10</v>
      </c>
      <c r="F5020" t="s">
        <v>17</v>
      </c>
      <c r="G5020" t="s">
        <v>26</v>
      </c>
      <c r="H5020" t="s">
        <v>19</v>
      </c>
      <c r="I5020" t="s">
        <v>20</v>
      </c>
      <c r="J5020" t="s">
        <v>21</v>
      </c>
      <c r="K5020">
        <v>0</v>
      </c>
      <c r="L5020">
        <v>0</v>
      </c>
      <c r="M5020">
        <v>50</v>
      </c>
      <c r="N5020" t="s">
        <v>22</v>
      </c>
      <c r="O5020" t="s">
        <v>23</v>
      </c>
    </row>
    <row r="5021" spans="1:15" x14ac:dyDescent="0.3">
      <c r="A5021">
        <v>22</v>
      </c>
      <c r="B5021" t="s">
        <v>28</v>
      </c>
      <c r="C5021">
        <v>445758</v>
      </c>
      <c r="D5021" t="s">
        <v>72</v>
      </c>
      <c r="E5021">
        <v>3</v>
      </c>
      <c r="F5021" t="s">
        <v>17</v>
      </c>
      <c r="G5021" t="s">
        <v>31</v>
      </c>
      <c r="H5021" t="s">
        <v>19</v>
      </c>
      <c r="I5021" t="s">
        <v>20</v>
      </c>
      <c r="J5021" t="s">
        <v>21</v>
      </c>
      <c r="K5021">
        <v>0</v>
      </c>
      <c r="L5021">
        <v>0</v>
      </c>
      <c r="M5021">
        <v>40</v>
      </c>
      <c r="N5021" t="s">
        <v>55</v>
      </c>
      <c r="O5021" t="s">
        <v>23</v>
      </c>
    </row>
    <row r="5022" spans="1:15" x14ac:dyDescent="0.3">
      <c r="A5022">
        <v>18</v>
      </c>
      <c r="C5022">
        <v>30246</v>
      </c>
      <c r="D5022" t="s">
        <v>44</v>
      </c>
      <c r="E5022">
        <v>10</v>
      </c>
      <c r="F5022" t="s">
        <v>17</v>
      </c>
      <c r="H5022" t="s">
        <v>47</v>
      </c>
      <c r="I5022" t="s">
        <v>20</v>
      </c>
      <c r="J5022" t="s">
        <v>36</v>
      </c>
      <c r="K5022">
        <v>0</v>
      </c>
      <c r="L5022">
        <v>0</v>
      </c>
      <c r="M5022">
        <v>20</v>
      </c>
      <c r="N5022" t="s">
        <v>22</v>
      </c>
      <c r="O5022" t="s">
        <v>23</v>
      </c>
    </row>
    <row r="5023" spans="1:15" x14ac:dyDescent="0.3">
      <c r="A5023">
        <v>44</v>
      </c>
      <c r="B5023" t="s">
        <v>28</v>
      </c>
      <c r="C5023">
        <v>173981</v>
      </c>
      <c r="D5023" t="s">
        <v>29</v>
      </c>
      <c r="E5023">
        <v>9</v>
      </c>
      <c r="F5023" t="s">
        <v>25</v>
      </c>
      <c r="G5023" t="s">
        <v>51</v>
      </c>
      <c r="H5023" t="s">
        <v>27</v>
      </c>
      <c r="I5023" t="s">
        <v>20</v>
      </c>
      <c r="J5023" t="s">
        <v>21</v>
      </c>
      <c r="K5023">
        <v>0</v>
      </c>
      <c r="L5023">
        <v>0</v>
      </c>
      <c r="M5023">
        <v>40</v>
      </c>
      <c r="N5023" t="s">
        <v>22</v>
      </c>
      <c r="O5023" t="s">
        <v>23</v>
      </c>
    </row>
    <row r="5024" spans="1:15" x14ac:dyDescent="0.3">
      <c r="A5024">
        <v>42</v>
      </c>
      <c r="B5024" t="s">
        <v>28</v>
      </c>
      <c r="C5024">
        <v>108506</v>
      </c>
      <c r="D5024" t="s">
        <v>29</v>
      </c>
      <c r="E5024">
        <v>9</v>
      </c>
      <c r="F5024" t="s">
        <v>25</v>
      </c>
      <c r="G5024" t="s">
        <v>53</v>
      </c>
      <c r="H5024" t="s">
        <v>27</v>
      </c>
      <c r="I5024" t="s">
        <v>54</v>
      </c>
      <c r="J5024" t="s">
        <v>21</v>
      </c>
      <c r="K5024">
        <v>0</v>
      </c>
      <c r="L5024">
        <v>0</v>
      </c>
      <c r="M5024">
        <v>60</v>
      </c>
      <c r="N5024" t="s">
        <v>22</v>
      </c>
      <c r="O5024" t="s">
        <v>23</v>
      </c>
    </row>
    <row r="5025" spans="1:15" x14ac:dyDescent="0.3">
      <c r="A5025">
        <v>34</v>
      </c>
      <c r="B5025" t="s">
        <v>28</v>
      </c>
      <c r="C5025">
        <v>134886</v>
      </c>
      <c r="D5025" t="s">
        <v>44</v>
      </c>
      <c r="E5025">
        <v>10</v>
      </c>
      <c r="F5025" t="s">
        <v>17</v>
      </c>
      <c r="G5025" t="s">
        <v>18</v>
      </c>
      <c r="H5025" t="s">
        <v>19</v>
      </c>
      <c r="I5025" t="s">
        <v>20</v>
      </c>
      <c r="J5025" t="s">
        <v>36</v>
      </c>
      <c r="K5025">
        <v>0</v>
      </c>
      <c r="L5025">
        <v>0</v>
      </c>
      <c r="M5025">
        <v>40</v>
      </c>
      <c r="N5025" t="s">
        <v>22</v>
      </c>
      <c r="O5025" t="s">
        <v>23</v>
      </c>
    </row>
    <row r="5026" spans="1:15" x14ac:dyDescent="0.3">
      <c r="A5026">
        <v>45</v>
      </c>
      <c r="B5026" t="s">
        <v>61</v>
      </c>
      <c r="C5026">
        <v>181970</v>
      </c>
      <c r="D5026" t="s">
        <v>29</v>
      </c>
      <c r="E5026">
        <v>9</v>
      </c>
      <c r="F5026" t="s">
        <v>25</v>
      </c>
      <c r="G5026" t="s">
        <v>18</v>
      </c>
      <c r="H5026" t="s">
        <v>27</v>
      </c>
      <c r="I5026" t="s">
        <v>20</v>
      </c>
      <c r="J5026" t="s">
        <v>21</v>
      </c>
      <c r="K5026">
        <v>0</v>
      </c>
      <c r="L5026">
        <v>1672</v>
      </c>
      <c r="M5026">
        <v>40</v>
      </c>
      <c r="N5026" t="s">
        <v>22</v>
      </c>
      <c r="O5026" t="s">
        <v>23</v>
      </c>
    </row>
    <row r="5027" spans="1:15" x14ac:dyDescent="0.3">
      <c r="A5027">
        <v>57</v>
      </c>
      <c r="B5027" t="s">
        <v>71</v>
      </c>
      <c r="C5027">
        <v>282913</v>
      </c>
      <c r="D5027" t="s">
        <v>29</v>
      </c>
      <c r="E5027">
        <v>9</v>
      </c>
      <c r="F5027" t="s">
        <v>25</v>
      </c>
      <c r="G5027" t="s">
        <v>49</v>
      </c>
      <c r="H5027" t="s">
        <v>27</v>
      </c>
      <c r="I5027" t="s">
        <v>20</v>
      </c>
      <c r="J5027" t="s">
        <v>21</v>
      </c>
      <c r="K5027">
        <v>0</v>
      </c>
      <c r="L5027">
        <v>0</v>
      </c>
      <c r="M5027">
        <v>40</v>
      </c>
      <c r="N5027" t="s">
        <v>37</v>
      </c>
      <c r="O5027" t="s">
        <v>23</v>
      </c>
    </row>
    <row r="5028" spans="1:15" x14ac:dyDescent="0.3">
      <c r="A5028">
        <v>59</v>
      </c>
      <c r="B5028" t="s">
        <v>63</v>
      </c>
      <c r="C5028">
        <v>196013</v>
      </c>
      <c r="D5028" t="s">
        <v>16</v>
      </c>
      <c r="E5028">
        <v>13</v>
      </c>
      <c r="F5028" t="s">
        <v>25</v>
      </c>
      <c r="G5028" t="s">
        <v>34</v>
      </c>
      <c r="H5028" t="s">
        <v>27</v>
      </c>
      <c r="I5028" t="s">
        <v>20</v>
      </c>
      <c r="J5028" t="s">
        <v>21</v>
      </c>
      <c r="K5028">
        <v>0</v>
      </c>
      <c r="L5028">
        <v>0</v>
      </c>
      <c r="M5028">
        <v>40</v>
      </c>
      <c r="N5028" t="s">
        <v>22</v>
      </c>
      <c r="O5028" t="s">
        <v>43</v>
      </c>
    </row>
    <row r="5029" spans="1:15" x14ac:dyDescent="0.3">
      <c r="A5029">
        <v>33</v>
      </c>
      <c r="B5029" t="s">
        <v>61</v>
      </c>
      <c r="C5029">
        <v>348491</v>
      </c>
      <c r="D5029" t="s">
        <v>44</v>
      </c>
      <c r="E5029">
        <v>10</v>
      </c>
      <c r="F5029" t="s">
        <v>25</v>
      </c>
      <c r="G5029" t="s">
        <v>26</v>
      </c>
      <c r="H5029" t="s">
        <v>35</v>
      </c>
      <c r="I5029" t="s">
        <v>33</v>
      </c>
      <c r="J5029" t="s">
        <v>36</v>
      </c>
      <c r="K5029">
        <v>0</v>
      </c>
      <c r="L5029">
        <v>0</v>
      </c>
      <c r="M5029">
        <v>40</v>
      </c>
      <c r="N5029" t="s">
        <v>22</v>
      </c>
      <c r="O5029" t="s">
        <v>43</v>
      </c>
    </row>
    <row r="5030" spans="1:15" x14ac:dyDescent="0.3">
      <c r="A5030">
        <v>52</v>
      </c>
      <c r="B5030" t="s">
        <v>28</v>
      </c>
      <c r="C5030">
        <v>416164</v>
      </c>
      <c r="D5030" t="s">
        <v>29</v>
      </c>
      <c r="E5030">
        <v>9</v>
      </c>
      <c r="F5030" t="s">
        <v>25</v>
      </c>
      <c r="G5030" t="s">
        <v>56</v>
      </c>
      <c r="H5030" t="s">
        <v>27</v>
      </c>
      <c r="I5030" t="s">
        <v>68</v>
      </c>
      <c r="J5030" t="s">
        <v>21</v>
      </c>
      <c r="K5030">
        <v>0</v>
      </c>
      <c r="L5030">
        <v>0</v>
      </c>
      <c r="M5030">
        <v>49</v>
      </c>
      <c r="N5030" t="s">
        <v>55</v>
      </c>
      <c r="O5030" t="s">
        <v>23</v>
      </c>
    </row>
    <row r="5031" spans="1:15" x14ac:dyDescent="0.3">
      <c r="A5031">
        <v>17</v>
      </c>
      <c r="B5031" t="s">
        <v>28</v>
      </c>
      <c r="C5031">
        <v>121037</v>
      </c>
      <c r="D5031" t="s">
        <v>93</v>
      </c>
      <c r="E5031">
        <v>8</v>
      </c>
      <c r="F5031" t="s">
        <v>17</v>
      </c>
      <c r="G5031" t="s">
        <v>49</v>
      </c>
      <c r="H5031" t="s">
        <v>47</v>
      </c>
      <c r="I5031" t="s">
        <v>20</v>
      </c>
      <c r="J5031" t="s">
        <v>36</v>
      </c>
      <c r="K5031">
        <v>0</v>
      </c>
      <c r="L5031">
        <v>0</v>
      </c>
      <c r="M5031">
        <v>15</v>
      </c>
      <c r="N5031" t="s">
        <v>22</v>
      </c>
      <c r="O5031" t="s">
        <v>23</v>
      </c>
    </row>
    <row r="5032" spans="1:15" x14ac:dyDescent="0.3">
      <c r="A5032">
        <v>29</v>
      </c>
      <c r="B5032" t="s">
        <v>28</v>
      </c>
      <c r="C5032">
        <v>103111</v>
      </c>
      <c r="D5032" t="s">
        <v>29</v>
      </c>
      <c r="E5032">
        <v>9</v>
      </c>
      <c r="F5032" t="s">
        <v>17</v>
      </c>
      <c r="G5032" t="s">
        <v>41</v>
      </c>
      <c r="H5032" t="s">
        <v>47</v>
      </c>
      <c r="I5032" t="s">
        <v>20</v>
      </c>
      <c r="J5032" t="s">
        <v>21</v>
      </c>
      <c r="K5032">
        <v>0</v>
      </c>
      <c r="L5032">
        <v>0</v>
      </c>
      <c r="M5032">
        <v>30</v>
      </c>
      <c r="N5032" t="s">
        <v>76</v>
      </c>
      <c r="O5032" t="s">
        <v>23</v>
      </c>
    </row>
    <row r="5033" spans="1:15" x14ac:dyDescent="0.3">
      <c r="A5033">
        <v>63</v>
      </c>
      <c r="B5033" t="s">
        <v>24</v>
      </c>
      <c r="C5033">
        <v>147589</v>
      </c>
      <c r="D5033" t="s">
        <v>16</v>
      </c>
      <c r="E5033">
        <v>13</v>
      </c>
      <c r="F5033" t="s">
        <v>25</v>
      </c>
      <c r="G5033" t="s">
        <v>49</v>
      </c>
      <c r="H5033" t="s">
        <v>27</v>
      </c>
      <c r="I5033" t="s">
        <v>20</v>
      </c>
      <c r="J5033" t="s">
        <v>21</v>
      </c>
      <c r="K5033">
        <v>0</v>
      </c>
      <c r="L5033">
        <v>0</v>
      </c>
      <c r="M5033">
        <v>30</v>
      </c>
      <c r="N5033" t="s">
        <v>22</v>
      </c>
      <c r="O5033" t="s">
        <v>43</v>
      </c>
    </row>
    <row r="5034" spans="1:15" x14ac:dyDescent="0.3">
      <c r="A5034">
        <v>20</v>
      </c>
      <c r="B5034" t="s">
        <v>28</v>
      </c>
      <c r="C5034">
        <v>24008</v>
      </c>
      <c r="D5034" t="s">
        <v>44</v>
      </c>
      <c r="E5034">
        <v>10</v>
      </c>
      <c r="F5034" t="s">
        <v>17</v>
      </c>
      <c r="G5034" t="s">
        <v>31</v>
      </c>
      <c r="H5034" t="s">
        <v>19</v>
      </c>
      <c r="I5034" t="s">
        <v>20</v>
      </c>
      <c r="J5034" t="s">
        <v>21</v>
      </c>
      <c r="K5034">
        <v>0</v>
      </c>
      <c r="L5034">
        <v>0</v>
      </c>
      <c r="M5034">
        <v>24</v>
      </c>
      <c r="N5034" t="s">
        <v>22</v>
      </c>
      <c r="O5034" t="s">
        <v>23</v>
      </c>
    </row>
    <row r="5035" spans="1:15" x14ac:dyDescent="0.3">
      <c r="A5035">
        <v>42</v>
      </c>
      <c r="B5035" t="s">
        <v>71</v>
      </c>
      <c r="C5035">
        <v>123838</v>
      </c>
      <c r="D5035" t="s">
        <v>69</v>
      </c>
      <c r="E5035">
        <v>15</v>
      </c>
      <c r="F5035" t="s">
        <v>25</v>
      </c>
      <c r="G5035" t="s">
        <v>34</v>
      </c>
      <c r="H5035" t="s">
        <v>27</v>
      </c>
      <c r="I5035" t="s">
        <v>20</v>
      </c>
      <c r="J5035" t="s">
        <v>21</v>
      </c>
      <c r="K5035">
        <v>0</v>
      </c>
      <c r="L5035">
        <v>1977</v>
      </c>
      <c r="M5035">
        <v>50</v>
      </c>
      <c r="N5035" t="s">
        <v>22</v>
      </c>
      <c r="O5035" t="s">
        <v>43</v>
      </c>
    </row>
    <row r="5036" spans="1:15" x14ac:dyDescent="0.3">
      <c r="A5036">
        <v>50</v>
      </c>
      <c r="B5036" t="s">
        <v>24</v>
      </c>
      <c r="C5036">
        <v>175456</v>
      </c>
      <c r="D5036" t="s">
        <v>29</v>
      </c>
      <c r="E5036">
        <v>9</v>
      </c>
      <c r="F5036" t="s">
        <v>25</v>
      </c>
      <c r="G5036" t="s">
        <v>56</v>
      </c>
      <c r="H5036" t="s">
        <v>27</v>
      </c>
      <c r="I5036" t="s">
        <v>20</v>
      </c>
      <c r="J5036" t="s">
        <v>21</v>
      </c>
      <c r="K5036">
        <v>0</v>
      </c>
      <c r="L5036">
        <v>0</v>
      </c>
      <c r="M5036">
        <v>50</v>
      </c>
      <c r="N5036" t="s">
        <v>22</v>
      </c>
      <c r="O5036" t="s">
        <v>23</v>
      </c>
    </row>
    <row r="5037" spans="1:15" x14ac:dyDescent="0.3">
      <c r="A5037">
        <v>55</v>
      </c>
      <c r="B5037" t="s">
        <v>28</v>
      </c>
      <c r="C5037">
        <v>84774</v>
      </c>
      <c r="D5037" t="s">
        <v>29</v>
      </c>
      <c r="E5037">
        <v>9</v>
      </c>
      <c r="F5037" t="s">
        <v>25</v>
      </c>
      <c r="G5037" t="s">
        <v>98</v>
      </c>
      <c r="H5037" t="s">
        <v>35</v>
      </c>
      <c r="I5037" t="s">
        <v>20</v>
      </c>
      <c r="J5037" t="s">
        <v>36</v>
      </c>
      <c r="K5037">
        <v>0</v>
      </c>
      <c r="L5037">
        <v>0</v>
      </c>
      <c r="M5037">
        <v>30</v>
      </c>
      <c r="N5037" t="s">
        <v>22</v>
      </c>
      <c r="O5037" t="s">
        <v>23</v>
      </c>
    </row>
    <row r="5038" spans="1:15" x14ac:dyDescent="0.3">
      <c r="A5038">
        <v>27</v>
      </c>
      <c r="B5038" t="s">
        <v>28</v>
      </c>
      <c r="C5038">
        <v>194590</v>
      </c>
      <c r="D5038" t="s">
        <v>48</v>
      </c>
      <c r="E5038">
        <v>12</v>
      </c>
      <c r="F5038" t="s">
        <v>25</v>
      </c>
      <c r="G5038" t="s">
        <v>18</v>
      </c>
      <c r="H5038" t="s">
        <v>35</v>
      </c>
      <c r="I5038" t="s">
        <v>33</v>
      </c>
      <c r="J5038" t="s">
        <v>36</v>
      </c>
      <c r="K5038">
        <v>0</v>
      </c>
      <c r="L5038">
        <v>0</v>
      </c>
      <c r="M5038">
        <v>25</v>
      </c>
      <c r="N5038" t="s">
        <v>22</v>
      </c>
      <c r="O5038" t="s">
        <v>23</v>
      </c>
    </row>
    <row r="5039" spans="1:15" x14ac:dyDescent="0.3">
      <c r="A5039">
        <v>28</v>
      </c>
      <c r="B5039" t="s">
        <v>28</v>
      </c>
      <c r="C5039">
        <v>134566</v>
      </c>
      <c r="D5039" t="s">
        <v>16</v>
      </c>
      <c r="E5039">
        <v>13</v>
      </c>
      <c r="F5039" t="s">
        <v>25</v>
      </c>
      <c r="G5039" t="s">
        <v>26</v>
      </c>
      <c r="H5039" t="s">
        <v>27</v>
      </c>
      <c r="I5039" t="s">
        <v>20</v>
      </c>
      <c r="J5039" t="s">
        <v>21</v>
      </c>
      <c r="K5039">
        <v>0</v>
      </c>
      <c r="L5039">
        <v>0</v>
      </c>
      <c r="M5039">
        <v>45</v>
      </c>
      <c r="N5039" t="s">
        <v>22</v>
      </c>
      <c r="O5039" t="s">
        <v>23</v>
      </c>
    </row>
    <row r="5040" spans="1:15" x14ac:dyDescent="0.3">
      <c r="A5040">
        <v>55</v>
      </c>
      <c r="B5040" t="s">
        <v>28</v>
      </c>
      <c r="C5040">
        <v>211678</v>
      </c>
      <c r="D5040" t="s">
        <v>50</v>
      </c>
      <c r="E5040">
        <v>11</v>
      </c>
      <c r="F5040" t="s">
        <v>25</v>
      </c>
      <c r="G5040" t="s">
        <v>57</v>
      </c>
      <c r="H5040" t="s">
        <v>27</v>
      </c>
      <c r="I5040" t="s">
        <v>20</v>
      </c>
      <c r="J5040" t="s">
        <v>21</v>
      </c>
      <c r="K5040">
        <v>0</v>
      </c>
      <c r="L5040">
        <v>0</v>
      </c>
      <c r="M5040">
        <v>45</v>
      </c>
      <c r="N5040" t="s">
        <v>22</v>
      </c>
      <c r="O5040" t="s">
        <v>23</v>
      </c>
    </row>
    <row r="5041" spans="1:15" x14ac:dyDescent="0.3">
      <c r="A5041">
        <v>44</v>
      </c>
      <c r="B5041" t="s">
        <v>61</v>
      </c>
      <c r="C5041">
        <v>44822</v>
      </c>
      <c r="D5041" t="s">
        <v>44</v>
      </c>
      <c r="E5041">
        <v>10</v>
      </c>
      <c r="F5041" t="s">
        <v>25</v>
      </c>
      <c r="G5041" t="s">
        <v>51</v>
      </c>
      <c r="H5041" t="s">
        <v>27</v>
      </c>
      <c r="I5041" t="s">
        <v>20</v>
      </c>
      <c r="J5041" t="s">
        <v>21</v>
      </c>
      <c r="K5041">
        <v>0</v>
      </c>
      <c r="L5041">
        <v>0</v>
      </c>
      <c r="M5041">
        <v>40</v>
      </c>
      <c r="N5041" t="s">
        <v>22</v>
      </c>
      <c r="O5041" t="s">
        <v>23</v>
      </c>
    </row>
    <row r="5042" spans="1:15" x14ac:dyDescent="0.3">
      <c r="A5042">
        <v>53</v>
      </c>
      <c r="B5042" t="s">
        <v>15</v>
      </c>
      <c r="C5042">
        <v>144586</v>
      </c>
      <c r="D5042" t="s">
        <v>44</v>
      </c>
      <c r="E5042">
        <v>10</v>
      </c>
      <c r="F5042" t="s">
        <v>17</v>
      </c>
      <c r="G5042" t="s">
        <v>65</v>
      </c>
      <c r="H5042" t="s">
        <v>19</v>
      </c>
      <c r="I5042" t="s">
        <v>20</v>
      </c>
      <c r="J5042" t="s">
        <v>36</v>
      </c>
      <c r="K5042">
        <v>0</v>
      </c>
      <c r="L5042">
        <v>0</v>
      </c>
      <c r="M5042">
        <v>40</v>
      </c>
      <c r="N5042" t="s">
        <v>22</v>
      </c>
      <c r="O5042" t="s">
        <v>23</v>
      </c>
    </row>
    <row r="5043" spans="1:15" x14ac:dyDescent="0.3">
      <c r="A5043">
        <v>23</v>
      </c>
      <c r="B5043" t="s">
        <v>28</v>
      </c>
      <c r="C5043">
        <v>119156</v>
      </c>
      <c r="D5043" t="s">
        <v>29</v>
      </c>
      <c r="E5043">
        <v>9</v>
      </c>
      <c r="F5043" t="s">
        <v>25</v>
      </c>
      <c r="G5043" t="s">
        <v>51</v>
      </c>
      <c r="H5043" t="s">
        <v>27</v>
      </c>
      <c r="I5043" t="s">
        <v>20</v>
      </c>
      <c r="J5043" t="s">
        <v>21</v>
      </c>
      <c r="K5043">
        <v>0</v>
      </c>
      <c r="L5043">
        <v>0</v>
      </c>
      <c r="M5043">
        <v>40</v>
      </c>
      <c r="N5043" t="s">
        <v>22</v>
      </c>
      <c r="O5043" t="s">
        <v>23</v>
      </c>
    </row>
    <row r="5044" spans="1:15" x14ac:dyDescent="0.3">
      <c r="A5044">
        <v>25</v>
      </c>
      <c r="B5044" t="s">
        <v>28</v>
      </c>
      <c r="C5044">
        <v>371987</v>
      </c>
      <c r="D5044" t="s">
        <v>29</v>
      </c>
      <c r="E5044">
        <v>9</v>
      </c>
      <c r="F5044" t="s">
        <v>30</v>
      </c>
      <c r="G5044" t="s">
        <v>18</v>
      </c>
      <c r="H5044" t="s">
        <v>19</v>
      </c>
      <c r="I5044" t="s">
        <v>20</v>
      </c>
      <c r="J5044" t="s">
        <v>36</v>
      </c>
      <c r="K5044">
        <v>0</v>
      </c>
      <c r="L5044">
        <v>0</v>
      </c>
      <c r="M5044">
        <v>40</v>
      </c>
      <c r="N5044" t="s">
        <v>22</v>
      </c>
      <c r="O5044" t="s">
        <v>23</v>
      </c>
    </row>
    <row r="5045" spans="1:15" x14ac:dyDescent="0.3">
      <c r="A5045">
        <v>44</v>
      </c>
      <c r="B5045" t="s">
        <v>15</v>
      </c>
      <c r="C5045">
        <v>144125</v>
      </c>
      <c r="D5045" t="s">
        <v>16</v>
      </c>
      <c r="E5045">
        <v>13</v>
      </c>
      <c r="F5045" t="s">
        <v>30</v>
      </c>
      <c r="G5045" t="s">
        <v>34</v>
      </c>
      <c r="H5045" t="s">
        <v>19</v>
      </c>
      <c r="I5045" t="s">
        <v>20</v>
      </c>
      <c r="J5045" t="s">
        <v>36</v>
      </c>
      <c r="K5045">
        <v>0</v>
      </c>
      <c r="L5045">
        <v>0</v>
      </c>
      <c r="M5045">
        <v>40</v>
      </c>
      <c r="N5045" t="s">
        <v>22</v>
      </c>
      <c r="O5045" t="s">
        <v>23</v>
      </c>
    </row>
    <row r="5046" spans="1:15" x14ac:dyDescent="0.3">
      <c r="A5046">
        <v>55</v>
      </c>
      <c r="B5046" t="s">
        <v>28</v>
      </c>
      <c r="C5046">
        <v>31905</v>
      </c>
      <c r="D5046" t="s">
        <v>38</v>
      </c>
      <c r="E5046">
        <v>14</v>
      </c>
      <c r="F5046" t="s">
        <v>25</v>
      </c>
      <c r="G5046" t="s">
        <v>26</v>
      </c>
      <c r="H5046" t="s">
        <v>27</v>
      </c>
      <c r="I5046" t="s">
        <v>20</v>
      </c>
      <c r="J5046" t="s">
        <v>21</v>
      </c>
      <c r="K5046">
        <v>0</v>
      </c>
      <c r="L5046">
        <v>1977</v>
      </c>
      <c r="M5046">
        <v>40</v>
      </c>
      <c r="N5046" t="s">
        <v>22</v>
      </c>
      <c r="O5046" t="s">
        <v>43</v>
      </c>
    </row>
    <row r="5047" spans="1:15" x14ac:dyDescent="0.3">
      <c r="A5047">
        <v>48</v>
      </c>
      <c r="B5047" t="s">
        <v>24</v>
      </c>
      <c r="C5047">
        <v>121124</v>
      </c>
      <c r="D5047" t="s">
        <v>44</v>
      </c>
      <c r="E5047">
        <v>10</v>
      </c>
      <c r="F5047" t="s">
        <v>25</v>
      </c>
      <c r="G5047" t="s">
        <v>34</v>
      </c>
      <c r="H5047" t="s">
        <v>27</v>
      </c>
      <c r="I5047" t="s">
        <v>20</v>
      </c>
      <c r="J5047" t="s">
        <v>21</v>
      </c>
      <c r="K5047">
        <v>0</v>
      </c>
      <c r="L5047">
        <v>0</v>
      </c>
      <c r="M5047">
        <v>35</v>
      </c>
      <c r="N5047" t="s">
        <v>22</v>
      </c>
      <c r="O5047" t="s">
        <v>43</v>
      </c>
    </row>
    <row r="5048" spans="1:15" x14ac:dyDescent="0.3">
      <c r="A5048">
        <v>46</v>
      </c>
      <c r="B5048" t="s">
        <v>28</v>
      </c>
      <c r="C5048">
        <v>58126</v>
      </c>
      <c r="D5048" t="s">
        <v>29</v>
      </c>
      <c r="E5048">
        <v>9</v>
      </c>
      <c r="F5048" t="s">
        <v>25</v>
      </c>
      <c r="G5048" t="s">
        <v>51</v>
      </c>
      <c r="H5048" t="s">
        <v>27</v>
      </c>
      <c r="I5048" t="s">
        <v>20</v>
      </c>
      <c r="J5048" t="s">
        <v>21</v>
      </c>
      <c r="K5048">
        <v>0</v>
      </c>
      <c r="L5048">
        <v>0</v>
      </c>
      <c r="M5048">
        <v>40</v>
      </c>
      <c r="N5048" t="s">
        <v>22</v>
      </c>
      <c r="O5048" t="s">
        <v>23</v>
      </c>
    </row>
    <row r="5049" spans="1:15" x14ac:dyDescent="0.3">
      <c r="A5049">
        <v>26</v>
      </c>
      <c r="B5049" t="s">
        <v>28</v>
      </c>
      <c r="C5049">
        <v>318518</v>
      </c>
      <c r="D5049" t="s">
        <v>44</v>
      </c>
      <c r="E5049">
        <v>10</v>
      </c>
      <c r="F5049" t="s">
        <v>17</v>
      </c>
      <c r="G5049" t="s">
        <v>53</v>
      </c>
      <c r="H5049" t="s">
        <v>19</v>
      </c>
      <c r="I5049" t="s">
        <v>20</v>
      </c>
      <c r="J5049" t="s">
        <v>21</v>
      </c>
      <c r="K5049">
        <v>0</v>
      </c>
      <c r="L5049">
        <v>0</v>
      </c>
      <c r="M5049">
        <v>40</v>
      </c>
      <c r="N5049" t="s">
        <v>22</v>
      </c>
      <c r="O5049" t="s">
        <v>23</v>
      </c>
    </row>
    <row r="5050" spans="1:15" x14ac:dyDescent="0.3">
      <c r="A5050">
        <v>30</v>
      </c>
      <c r="B5050" t="s">
        <v>28</v>
      </c>
      <c r="C5050">
        <v>296509</v>
      </c>
      <c r="D5050" t="s">
        <v>52</v>
      </c>
      <c r="E5050">
        <v>4</v>
      </c>
      <c r="F5050" t="s">
        <v>60</v>
      </c>
      <c r="G5050" t="s">
        <v>56</v>
      </c>
      <c r="H5050" t="s">
        <v>19</v>
      </c>
      <c r="I5050" t="s">
        <v>20</v>
      </c>
      <c r="J5050" t="s">
        <v>21</v>
      </c>
      <c r="K5050">
        <v>0</v>
      </c>
      <c r="L5050">
        <v>0</v>
      </c>
      <c r="M5050">
        <v>45</v>
      </c>
      <c r="N5050" t="s">
        <v>55</v>
      </c>
      <c r="O5050" t="s">
        <v>23</v>
      </c>
    </row>
    <row r="5051" spans="1:15" x14ac:dyDescent="0.3">
      <c r="A5051">
        <v>32</v>
      </c>
      <c r="B5051" t="s">
        <v>28</v>
      </c>
      <c r="C5051">
        <v>473133</v>
      </c>
      <c r="D5051" t="s">
        <v>38</v>
      </c>
      <c r="E5051">
        <v>14</v>
      </c>
      <c r="F5051" t="s">
        <v>25</v>
      </c>
      <c r="G5051" t="s">
        <v>34</v>
      </c>
      <c r="H5051" t="s">
        <v>27</v>
      </c>
      <c r="I5051" t="s">
        <v>20</v>
      </c>
      <c r="J5051" t="s">
        <v>21</v>
      </c>
      <c r="K5051">
        <v>0</v>
      </c>
      <c r="L5051">
        <v>0</v>
      </c>
      <c r="M5051">
        <v>40</v>
      </c>
      <c r="N5051" t="s">
        <v>22</v>
      </c>
      <c r="O5051" t="s">
        <v>43</v>
      </c>
    </row>
    <row r="5052" spans="1:15" x14ac:dyDescent="0.3">
      <c r="A5052">
        <v>52</v>
      </c>
      <c r="B5052" t="s">
        <v>28</v>
      </c>
      <c r="C5052">
        <v>155434</v>
      </c>
      <c r="D5052" t="s">
        <v>29</v>
      </c>
      <c r="E5052">
        <v>9</v>
      </c>
      <c r="F5052" t="s">
        <v>25</v>
      </c>
      <c r="G5052" t="s">
        <v>26</v>
      </c>
      <c r="H5052" t="s">
        <v>27</v>
      </c>
      <c r="I5052" t="s">
        <v>20</v>
      </c>
      <c r="J5052" t="s">
        <v>21</v>
      </c>
      <c r="K5052">
        <v>0</v>
      </c>
      <c r="L5052">
        <v>0</v>
      </c>
      <c r="M5052">
        <v>48</v>
      </c>
      <c r="N5052" t="s">
        <v>22</v>
      </c>
      <c r="O5052" t="s">
        <v>23</v>
      </c>
    </row>
    <row r="5053" spans="1:15" x14ac:dyDescent="0.3">
      <c r="A5053">
        <v>52</v>
      </c>
      <c r="B5053" t="s">
        <v>28</v>
      </c>
      <c r="C5053">
        <v>99185</v>
      </c>
      <c r="D5053" t="s">
        <v>29</v>
      </c>
      <c r="E5053">
        <v>9</v>
      </c>
      <c r="F5053" t="s">
        <v>25</v>
      </c>
      <c r="G5053" t="s">
        <v>49</v>
      </c>
      <c r="H5053" t="s">
        <v>27</v>
      </c>
      <c r="I5053" t="s">
        <v>20</v>
      </c>
      <c r="J5053" t="s">
        <v>21</v>
      </c>
      <c r="K5053">
        <v>7298</v>
      </c>
      <c r="L5053">
        <v>0</v>
      </c>
      <c r="M5053">
        <v>50</v>
      </c>
      <c r="N5053" t="s">
        <v>22</v>
      </c>
      <c r="O5053" t="s">
        <v>43</v>
      </c>
    </row>
    <row r="5054" spans="1:15" x14ac:dyDescent="0.3">
      <c r="A5054">
        <v>39</v>
      </c>
      <c r="B5054" t="s">
        <v>28</v>
      </c>
      <c r="C5054">
        <v>56648</v>
      </c>
      <c r="D5054" t="s">
        <v>29</v>
      </c>
      <c r="E5054">
        <v>9</v>
      </c>
      <c r="F5054" t="s">
        <v>60</v>
      </c>
      <c r="G5054" t="s">
        <v>49</v>
      </c>
      <c r="H5054" t="s">
        <v>19</v>
      </c>
      <c r="I5054" t="s">
        <v>20</v>
      </c>
      <c r="J5054" t="s">
        <v>36</v>
      </c>
      <c r="K5054">
        <v>0</v>
      </c>
      <c r="L5054">
        <v>0</v>
      </c>
      <c r="M5054">
        <v>47</v>
      </c>
      <c r="N5054" t="s">
        <v>22</v>
      </c>
      <c r="O5054" t="s">
        <v>23</v>
      </c>
    </row>
    <row r="5055" spans="1:15" x14ac:dyDescent="0.3">
      <c r="A5055">
        <v>57</v>
      </c>
      <c r="B5055" t="s">
        <v>63</v>
      </c>
      <c r="C5055">
        <v>118481</v>
      </c>
      <c r="D5055" t="s">
        <v>16</v>
      </c>
      <c r="E5055">
        <v>13</v>
      </c>
      <c r="F5055" t="s">
        <v>25</v>
      </c>
      <c r="G5055" t="s">
        <v>34</v>
      </c>
      <c r="H5055" t="s">
        <v>27</v>
      </c>
      <c r="I5055" t="s">
        <v>20</v>
      </c>
      <c r="J5055" t="s">
        <v>21</v>
      </c>
      <c r="K5055">
        <v>0</v>
      </c>
      <c r="L5055">
        <v>1902</v>
      </c>
      <c r="M5055">
        <v>40</v>
      </c>
      <c r="N5055" t="s">
        <v>22</v>
      </c>
      <c r="O5055" t="s">
        <v>43</v>
      </c>
    </row>
    <row r="5056" spans="1:15" x14ac:dyDescent="0.3">
      <c r="A5056">
        <v>21</v>
      </c>
      <c r="B5056" t="s">
        <v>28</v>
      </c>
      <c r="C5056">
        <v>321666</v>
      </c>
      <c r="D5056" t="s">
        <v>29</v>
      </c>
      <c r="E5056">
        <v>9</v>
      </c>
      <c r="F5056" t="s">
        <v>17</v>
      </c>
      <c r="G5056" t="s">
        <v>51</v>
      </c>
      <c r="H5056" t="s">
        <v>47</v>
      </c>
      <c r="I5056" t="s">
        <v>20</v>
      </c>
      <c r="J5056" t="s">
        <v>21</v>
      </c>
      <c r="K5056">
        <v>594</v>
      </c>
      <c r="L5056">
        <v>0</v>
      </c>
      <c r="M5056">
        <v>40</v>
      </c>
      <c r="N5056" t="s">
        <v>22</v>
      </c>
      <c r="O5056" t="s">
        <v>23</v>
      </c>
    </row>
    <row r="5057" spans="1:15" x14ac:dyDescent="0.3">
      <c r="A5057">
        <v>22</v>
      </c>
      <c r="B5057" t="s">
        <v>15</v>
      </c>
      <c r="C5057">
        <v>119838</v>
      </c>
      <c r="D5057" t="s">
        <v>44</v>
      </c>
      <c r="E5057">
        <v>10</v>
      </c>
      <c r="F5057" t="s">
        <v>17</v>
      </c>
      <c r="G5057" t="s">
        <v>41</v>
      </c>
      <c r="H5057" t="s">
        <v>47</v>
      </c>
      <c r="I5057" t="s">
        <v>20</v>
      </c>
      <c r="J5057" t="s">
        <v>21</v>
      </c>
      <c r="K5057">
        <v>0</v>
      </c>
      <c r="L5057">
        <v>0</v>
      </c>
      <c r="M5057">
        <v>10</v>
      </c>
      <c r="N5057" t="s">
        <v>22</v>
      </c>
      <c r="O5057" t="s">
        <v>23</v>
      </c>
    </row>
    <row r="5058" spans="1:15" x14ac:dyDescent="0.3">
      <c r="A5058">
        <v>26</v>
      </c>
      <c r="B5058" t="s">
        <v>28</v>
      </c>
      <c r="C5058">
        <v>330695</v>
      </c>
      <c r="D5058" t="s">
        <v>44</v>
      </c>
      <c r="E5058">
        <v>10</v>
      </c>
      <c r="F5058" t="s">
        <v>25</v>
      </c>
      <c r="G5058" t="s">
        <v>57</v>
      </c>
      <c r="H5058" t="s">
        <v>27</v>
      </c>
      <c r="I5058" t="s">
        <v>20</v>
      </c>
      <c r="J5058" t="s">
        <v>21</v>
      </c>
      <c r="K5058">
        <v>0</v>
      </c>
      <c r="L5058">
        <v>0</v>
      </c>
      <c r="M5058">
        <v>40</v>
      </c>
      <c r="N5058" t="s">
        <v>22</v>
      </c>
      <c r="O5058" t="s">
        <v>23</v>
      </c>
    </row>
    <row r="5059" spans="1:15" x14ac:dyDescent="0.3">
      <c r="A5059">
        <v>26</v>
      </c>
      <c r="B5059" t="s">
        <v>15</v>
      </c>
      <c r="C5059">
        <v>58039</v>
      </c>
      <c r="D5059" t="s">
        <v>44</v>
      </c>
      <c r="E5059">
        <v>10</v>
      </c>
      <c r="F5059" t="s">
        <v>25</v>
      </c>
      <c r="G5059" t="s">
        <v>41</v>
      </c>
      <c r="H5059" t="s">
        <v>27</v>
      </c>
      <c r="I5059" t="s">
        <v>20</v>
      </c>
      <c r="J5059" t="s">
        <v>21</v>
      </c>
      <c r="K5059">
        <v>0</v>
      </c>
      <c r="L5059">
        <v>0</v>
      </c>
      <c r="M5059">
        <v>40</v>
      </c>
      <c r="N5059" t="s">
        <v>22</v>
      </c>
      <c r="O5059" t="s">
        <v>23</v>
      </c>
    </row>
    <row r="5060" spans="1:15" x14ac:dyDescent="0.3">
      <c r="A5060">
        <v>44</v>
      </c>
      <c r="B5060" t="s">
        <v>28</v>
      </c>
      <c r="C5060">
        <v>313022</v>
      </c>
      <c r="D5060" t="s">
        <v>50</v>
      </c>
      <c r="E5060">
        <v>11</v>
      </c>
      <c r="F5060" t="s">
        <v>25</v>
      </c>
      <c r="G5060" t="s">
        <v>26</v>
      </c>
      <c r="H5060" t="s">
        <v>27</v>
      </c>
      <c r="I5060" t="s">
        <v>33</v>
      </c>
      <c r="J5060" t="s">
        <v>21</v>
      </c>
      <c r="K5060">
        <v>0</v>
      </c>
      <c r="L5060">
        <v>0</v>
      </c>
      <c r="M5060">
        <v>40</v>
      </c>
      <c r="N5060" t="s">
        <v>22</v>
      </c>
      <c r="O5060" t="s">
        <v>43</v>
      </c>
    </row>
    <row r="5061" spans="1:15" x14ac:dyDescent="0.3">
      <c r="A5061">
        <v>42</v>
      </c>
      <c r="B5061" t="s">
        <v>28</v>
      </c>
      <c r="C5061">
        <v>178134</v>
      </c>
      <c r="D5061" t="s">
        <v>44</v>
      </c>
      <c r="E5061">
        <v>10</v>
      </c>
      <c r="F5061" t="s">
        <v>30</v>
      </c>
      <c r="G5061" t="s">
        <v>18</v>
      </c>
      <c r="H5061" t="s">
        <v>19</v>
      </c>
      <c r="I5061" t="s">
        <v>20</v>
      </c>
      <c r="J5061" t="s">
        <v>36</v>
      </c>
      <c r="K5061">
        <v>0</v>
      </c>
      <c r="L5061">
        <v>0</v>
      </c>
      <c r="M5061">
        <v>30</v>
      </c>
      <c r="N5061" t="s">
        <v>22</v>
      </c>
      <c r="O5061" t="s">
        <v>23</v>
      </c>
    </row>
    <row r="5062" spans="1:15" x14ac:dyDescent="0.3">
      <c r="A5062">
        <v>40</v>
      </c>
      <c r="B5062" t="s">
        <v>28</v>
      </c>
      <c r="C5062">
        <v>165309</v>
      </c>
      <c r="D5062" t="s">
        <v>44</v>
      </c>
      <c r="E5062">
        <v>10</v>
      </c>
      <c r="F5062" t="s">
        <v>25</v>
      </c>
      <c r="G5062" t="s">
        <v>53</v>
      </c>
      <c r="H5062" t="s">
        <v>27</v>
      </c>
      <c r="I5062" t="s">
        <v>20</v>
      </c>
      <c r="J5062" t="s">
        <v>21</v>
      </c>
      <c r="K5062">
        <v>0</v>
      </c>
      <c r="L5062">
        <v>0</v>
      </c>
      <c r="M5062">
        <v>43</v>
      </c>
      <c r="N5062" t="s">
        <v>22</v>
      </c>
      <c r="O5062" t="s">
        <v>23</v>
      </c>
    </row>
    <row r="5063" spans="1:15" x14ac:dyDescent="0.3">
      <c r="A5063">
        <v>22</v>
      </c>
      <c r="B5063" t="s">
        <v>28</v>
      </c>
      <c r="C5063">
        <v>216181</v>
      </c>
      <c r="D5063" t="s">
        <v>32</v>
      </c>
      <c r="E5063">
        <v>7</v>
      </c>
      <c r="F5063" t="s">
        <v>17</v>
      </c>
      <c r="G5063" t="s">
        <v>51</v>
      </c>
      <c r="H5063" t="s">
        <v>47</v>
      </c>
      <c r="I5063" t="s">
        <v>20</v>
      </c>
      <c r="J5063" t="s">
        <v>21</v>
      </c>
      <c r="K5063">
        <v>0</v>
      </c>
      <c r="L5063">
        <v>0</v>
      </c>
      <c r="M5063">
        <v>45</v>
      </c>
      <c r="N5063" t="s">
        <v>22</v>
      </c>
      <c r="O5063" t="s">
        <v>23</v>
      </c>
    </row>
    <row r="5064" spans="1:15" x14ac:dyDescent="0.3">
      <c r="A5064">
        <v>62</v>
      </c>
      <c r="B5064" t="s">
        <v>28</v>
      </c>
      <c r="C5064">
        <v>178745</v>
      </c>
      <c r="D5064" t="s">
        <v>29</v>
      </c>
      <c r="E5064">
        <v>9</v>
      </c>
      <c r="F5064" t="s">
        <v>25</v>
      </c>
      <c r="G5064" t="s">
        <v>51</v>
      </c>
      <c r="H5064" t="s">
        <v>27</v>
      </c>
      <c r="I5064" t="s">
        <v>20</v>
      </c>
      <c r="J5064" t="s">
        <v>21</v>
      </c>
      <c r="K5064">
        <v>0</v>
      </c>
      <c r="L5064">
        <v>0</v>
      </c>
      <c r="M5064">
        <v>45</v>
      </c>
      <c r="N5064" t="s">
        <v>22</v>
      </c>
      <c r="O5064" t="s">
        <v>43</v>
      </c>
    </row>
    <row r="5065" spans="1:15" x14ac:dyDescent="0.3">
      <c r="A5065">
        <v>44</v>
      </c>
      <c r="B5065" t="s">
        <v>28</v>
      </c>
      <c r="C5065">
        <v>111067</v>
      </c>
      <c r="D5065" t="s">
        <v>44</v>
      </c>
      <c r="E5065">
        <v>10</v>
      </c>
      <c r="F5065" t="s">
        <v>25</v>
      </c>
      <c r="G5065" t="s">
        <v>51</v>
      </c>
      <c r="H5065" t="s">
        <v>27</v>
      </c>
      <c r="I5065" t="s">
        <v>20</v>
      </c>
      <c r="J5065" t="s">
        <v>21</v>
      </c>
      <c r="K5065">
        <v>0</v>
      </c>
      <c r="L5065">
        <v>0</v>
      </c>
      <c r="M5065">
        <v>40</v>
      </c>
      <c r="N5065" t="s">
        <v>22</v>
      </c>
      <c r="O5065" t="s">
        <v>23</v>
      </c>
    </row>
    <row r="5066" spans="1:15" x14ac:dyDescent="0.3">
      <c r="A5066">
        <v>18</v>
      </c>
      <c r="C5066">
        <v>163788</v>
      </c>
      <c r="D5066" t="s">
        <v>44</v>
      </c>
      <c r="E5066">
        <v>10</v>
      </c>
      <c r="F5066" t="s">
        <v>17</v>
      </c>
      <c r="H5066" t="s">
        <v>47</v>
      </c>
      <c r="I5066" t="s">
        <v>20</v>
      </c>
      <c r="J5066" t="s">
        <v>36</v>
      </c>
      <c r="K5066">
        <v>0</v>
      </c>
      <c r="L5066">
        <v>0</v>
      </c>
      <c r="M5066">
        <v>40</v>
      </c>
      <c r="N5066" t="s">
        <v>22</v>
      </c>
      <c r="O5066" t="s">
        <v>23</v>
      </c>
    </row>
    <row r="5067" spans="1:15" x14ac:dyDescent="0.3">
      <c r="A5067">
        <v>33</v>
      </c>
      <c r="B5067" t="s">
        <v>24</v>
      </c>
      <c r="C5067">
        <v>295591</v>
      </c>
      <c r="D5067" t="s">
        <v>81</v>
      </c>
      <c r="E5067">
        <v>2</v>
      </c>
      <c r="F5067" t="s">
        <v>40</v>
      </c>
      <c r="G5067" t="s">
        <v>51</v>
      </c>
      <c r="H5067" t="s">
        <v>19</v>
      </c>
      <c r="I5067" t="s">
        <v>20</v>
      </c>
      <c r="J5067" t="s">
        <v>21</v>
      </c>
      <c r="K5067">
        <v>0</v>
      </c>
      <c r="L5067">
        <v>0</v>
      </c>
      <c r="M5067">
        <v>40</v>
      </c>
      <c r="N5067" t="s">
        <v>55</v>
      </c>
      <c r="O5067" t="s">
        <v>23</v>
      </c>
    </row>
    <row r="5068" spans="1:15" x14ac:dyDescent="0.3">
      <c r="A5068">
        <v>45</v>
      </c>
      <c r="B5068" t="s">
        <v>28</v>
      </c>
      <c r="C5068">
        <v>123075</v>
      </c>
      <c r="D5068" t="s">
        <v>29</v>
      </c>
      <c r="E5068">
        <v>9</v>
      </c>
      <c r="F5068" t="s">
        <v>25</v>
      </c>
      <c r="G5068" t="s">
        <v>26</v>
      </c>
      <c r="H5068" t="s">
        <v>27</v>
      </c>
      <c r="I5068" t="s">
        <v>20</v>
      </c>
      <c r="J5068" t="s">
        <v>21</v>
      </c>
      <c r="K5068">
        <v>0</v>
      </c>
      <c r="L5068">
        <v>0</v>
      </c>
      <c r="M5068">
        <v>50</v>
      </c>
      <c r="N5068" t="s">
        <v>22</v>
      </c>
      <c r="O5068" t="s">
        <v>23</v>
      </c>
    </row>
    <row r="5069" spans="1:15" x14ac:dyDescent="0.3">
      <c r="A5069">
        <v>18</v>
      </c>
      <c r="B5069" t="s">
        <v>28</v>
      </c>
      <c r="C5069">
        <v>78045</v>
      </c>
      <c r="D5069" t="s">
        <v>32</v>
      </c>
      <c r="E5069">
        <v>7</v>
      </c>
      <c r="F5069" t="s">
        <v>25</v>
      </c>
      <c r="G5069" t="s">
        <v>31</v>
      </c>
      <c r="H5069" t="s">
        <v>47</v>
      </c>
      <c r="I5069" t="s">
        <v>20</v>
      </c>
      <c r="J5069" t="s">
        <v>21</v>
      </c>
      <c r="K5069">
        <v>0</v>
      </c>
      <c r="L5069">
        <v>0</v>
      </c>
      <c r="M5069">
        <v>40</v>
      </c>
      <c r="N5069" t="s">
        <v>22</v>
      </c>
      <c r="O5069" t="s">
        <v>23</v>
      </c>
    </row>
    <row r="5070" spans="1:15" x14ac:dyDescent="0.3">
      <c r="A5070">
        <v>32</v>
      </c>
      <c r="B5070" t="s">
        <v>63</v>
      </c>
      <c r="C5070">
        <v>255004</v>
      </c>
      <c r="D5070" t="s">
        <v>44</v>
      </c>
      <c r="E5070">
        <v>10</v>
      </c>
      <c r="F5070" t="s">
        <v>17</v>
      </c>
      <c r="G5070" t="s">
        <v>51</v>
      </c>
      <c r="H5070" t="s">
        <v>19</v>
      </c>
      <c r="I5070" t="s">
        <v>20</v>
      </c>
      <c r="J5070" t="s">
        <v>21</v>
      </c>
      <c r="K5070">
        <v>0</v>
      </c>
      <c r="L5070">
        <v>0</v>
      </c>
      <c r="M5070">
        <v>40</v>
      </c>
      <c r="N5070" t="s">
        <v>22</v>
      </c>
      <c r="O5070" t="s">
        <v>23</v>
      </c>
    </row>
    <row r="5071" spans="1:15" x14ac:dyDescent="0.3">
      <c r="A5071">
        <v>33</v>
      </c>
      <c r="B5071" t="s">
        <v>28</v>
      </c>
      <c r="C5071">
        <v>254221</v>
      </c>
      <c r="D5071" t="s">
        <v>59</v>
      </c>
      <c r="E5071">
        <v>16</v>
      </c>
      <c r="F5071" t="s">
        <v>17</v>
      </c>
      <c r="G5071" t="s">
        <v>34</v>
      </c>
      <c r="H5071" t="s">
        <v>19</v>
      </c>
      <c r="I5071" t="s">
        <v>20</v>
      </c>
      <c r="J5071" t="s">
        <v>36</v>
      </c>
      <c r="K5071">
        <v>0</v>
      </c>
      <c r="L5071">
        <v>0</v>
      </c>
      <c r="M5071">
        <v>60</v>
      </c>
      <c r="N5071" t="s">
        <v>22</v>
      </c>
      <c r="O5071" t="s">
        <v>43</v>
      </c>
    </row>
    <row r="5072" spans="1:15" x14ac:dyDescent="0.3">
      <c r="A5072">
        <v>20</v>
      </c>
      <c r="B5072" t="s">
        <v>28</v>
      </c>
      <c r="C5072">
        <v>174714</v>
      </c>
      <c r="D5072" t="s">
        <v>44</v>
      </c>
      <c r="E5072">
        <v>10</v>
      </c>
      <c r="F5072" t="s">
        <v>17</v>
      </c>
      <c r="G5072" t="s">
        <v>34</v>
      </c>
      <c r="H5072" t="s">
        <v>47</v>
      </c>
      <c r="I5072" t="s">
        <v>20</v>
      </c>
      <c r="J5072" t="s">
        <v>21</v>
      </c>
      <c r="K5072">
        <v>0</v>
      </c>
      <c r="L5072">
        <v>0</v>
      </c>
      <c r="M5072">
        <v>15</v>
      </c>
      <c r="N5072" t="s">
        <v>22</v>
      </c>
      <c r="O5072" t="s">
        <v>23</v>
      </c>
    </row>
    <row r="5073" spans="1:15" x14ac:dyDescent="0.3">
      <c r="A5073">
        <v>68</v>
      </c>
      <c r="B5073" t="s">
        <v>24</v>
      </c>
      <c r="C5073">
        <v>450580</v>
      </c>
      <c r="D5073" t="s">
        <v>29</v>
      </c>
      <c r="E5073">
        <v>9</v>
      </c>
      <c r="F5073" t="s">
        <v>25</v>
      </c>
      <c r="G5073" t="s">
        <v>56</v>
      </c>
      <c r="H5073" t="s">
        <v>27</v>
      </c>
      <c r="I5073" t="s">
        <v>20</v>
      </c>
      <c r="J5073" t="s">
        <v>21</v>
      </c>
      <c r="K5073">
        <v>0</v>
      </c>
      <c r="L5073">
        <v>0</v>
      </c>
      <c r="M5073">
        <v>20</v>
      </c>
      <c r="N5073" t="s">
        <v>22</v>
      </c>
      <c r="O5073" t="s">
        <v>23</v>
      </c>
    </row>
    <row r="5074" spans="1:15" x14ac:dyDescent="0.3">
      <c r="A5074">
        <v>61</v>
      </c>
      <c r="B5074" t="s">
        <v>28</v>
      </c>
      <c r="C5074">
        <v>128230</v>
      </c>
      <c r="D5074" t="s">
        <v>52</v>
      </c>
      <c r="E5074">
        <v>4</v>
      </c>
      <c r="F5074" t="s">
        <v>25</v>
      </c>
      <c r="G5074" t="s">
        <v>49</v>
      </c>
      <c r="H5074" t="s">
        <v>27</v>
      </c>
      <c r="I5074" t="s">
        <v>20</v>
      </c>
      <c r="J5074" t="s">
        <v>21</v>
      </c>
      <c r="K5074">
        <v>0</v>
      </c>
      <c r="L5074">
        <v>0</v>
      </c>
      <c r="M5074">
        <v>50</v>
      </c>
      <c r="N5074" t="s">
        <v>22</v>
      </c>
      <c r="O5074" t="s">
        <v>43</v>
      </c>
    </row>
    <row r="5075" spans="1:15" x14ac:dyDescent="0.3">
      <c r="A5075">
        <v>48</v>
      </c>
      <c r="B5075" t="s">
        <v>28</v>
      </c>
      <c r="C5075">
        <v>192894</v>
      </c>
      <c r="D5075" t="s">
        <v>59</v>
      </c>
      <c r="E5075">
        <v>16</v>
      </c>
      <c r="F5075" t="s">
        <v>25</v>
      </c>
      <c r="G5075" t="s">
        <v>34</v>
      </c>
      <c r="H5075" t="s">
        <v>27</v>
      </c>
      <c r="I5075" t="s">
        <v>20</v>
      </c>
      <c r="J5075" t="s">
        <v>21</v>
      </c>
      <c r="K5075">
        <v>0</v>
      </c>
      <c r="L5075">
        <v>0</v>
      </c>
      <c r="M5075">
        <v>40</v>
      </c>
      <c r="N5075" t="s">
        <v>22</v>
      </c>
      <c r="O5075" t="s">
        <v>43</v>
      </c>
    </row>
    <row r="5076" spans="1:15" x14ac:dyDescent="0.3">
      <c r="A5076">
        <v>45</v>
      </c>
      <c r="B5076" t="s">
        <v>28</v>
      </c>
      <c r="C5076">
        <v>325390</v>
      </c>
      <c r="D5076" t="s">
        <v>29</v>
      </c>
      <c r="E5076">
        <v>9</v>
      </c>
      <c r="F5076" t="s">
        <v>25</v>
      </c>
      <c r="G5076" t="s">
        <v>49</v>
      </c>
      <c r="H5076" t="s">
        <v>27</v>
      </c>
      <c r="I5076" t="s">
        <v>20</v>
      </c>
      <c r="J5076" t="s">
        <v>21</v>
      </c>
      <c r="K5076">
        <v>0</v>
      </c>
      <c r="L5076">
        <v>0</v>
      </c>
      <c r="M5076">
        <v>40</v>
      </c>
      <c r="N5076" t="s">
        <v>22</v>
      </c>
      <c r="O5076" t="s">
        <v>23</v>
      </c>
    </row>
    <row r="5077" spans="1:15" x14ac:dyDescent="0.3">
      <c r="A5077">
        <v>36</v>
      </c>
      <c r="B5077" t="s">
        <v>24</v>
      </c>
      <c r="C5077">
        <v>20333</v>
      </c>
      <c r="D5077" t="s">
        <v>29</v>
      </c>
      <c r="E5077">
        <v>9</v>
      </c>
      <c r="F5077" t="s">
        <v>25</v>
      </c>
      <c r="G5077" t="s">
        <v>49</v>
      </c>
      <c r="H5077" t="s">
        <v>35</v>
      </c>
      <c r="I5077" t="s">
        <v>20</v>
      </c>
      <c r="J5077" t="s">
        <v>36</v>
      </c>
      <c r="K5077">
        <v>7688</v>
      </c>
      <c r="L5077">
        <v>0</v>
      </c>
      <c r="M5077">
        <v>40</v>
      </c>
      <c r="N5077" t="s">
        <v>22</v>
      </c>
      <c r="O5077" t="s">
        <v>43</v>
      </c>
    </row>
    <row r="5078" spans="1:15" x14ac:dyDescent="0.3">
      <c r="A5078">
        <v>32</v>
      </c>
      <c r="B5078" t="s">
        <v>61</v>
      </c>
      <c r="C5078">
        <v>128714</v>
      </c>
      <c r="D5078" t="s">
        <v>29</v>
      </c>
      <c r="E5078">
        <v>9</v>
      </c>
      <c r="F5078" t="s">
        <v>17</v>
      </c>
      <c r="G5078" t="s">
        <v>41</v>
      </c>
      <c r="H5078" t="s">
        <v>47</v>
      </c>
      <c r="I5078" t="s">
        <v>33</v>
      </c>
      <c r="J5078" t="s">
        <v>36</v>
      </c>
      <c r="K5078">
        <v>0</v>
      </c>
      <c r="L5078">
        <v>0</v>
      </c>
      <c r="M5078">
        <v>32</v>
      </c>
      <c r="N5078" t="s">
        <v>22</v>
      </c>
      <c r="O5078" t="s">
        <v>23</v>
      </c>
    </row>
    <row r="5079" spans="1:15" x14ac:dyDescent="0.3">
      <c r="A5079">
        <v>35</v>
      </c>
      <c r="B5079" t="s">
        <v>28</v>
      </c>
      <c r="C5079">
        <v>170797</v>
      </c>
      <c r="D5079" t="s">
        <v>16</v>
      </c>
      <c r="E5079">
        <v>13</v>
      </c>
      <c r="F5079" t="s">
        <v>30</v>
      </c>
      <c r="G5079" t="s">
        <v>41</v>
      </c>
      <c r="H5079" t="s">
        <v>19</v>
      </c>
      <c r="I5079" t="s">
        <v>20</v>
      </c>
      <c r="J5079" t="s">
        <v>36</v>
      </c>
      <c r="K5079">
        <v>0</v>
      </c>
      <c r="L5079">
        <v>0</v>
      </c>
      <c r="M5079">
        <v>40</v>
      </c>
      <c r="N5079" t="s">
        <v>22</v>
      </c>
      <c r="O5079" t="s">
        <v>23</v>
      </c>
    </row>
    <row r="5080" spans="1:15" x14ac:dyDescent="0.3">
      <c r="A5080">
        <v>39</v>
      </c>
      <c r="B5080" t="s">
        <v>28</v>
      </c>
      <c r="C5080">
        <v>269186</v>
      </c>
      <c r="D5080" t="s">
        <v>29</v>
      </c>
      <c r="E5080">
        <v>9</v>
      </c>
      <c r="F5080" t="s">
        <v>25</v>
      </c>
      <c r="G5080" t="s">
        <v>51</v>
      </c>
      <c r="H5080" t="s">
        <v>27</v>
      </c>
      <c r="I5080" t="s">
        <v>20</v>
      </c>
      <c r="J5080" t="s">
        <v>21</v>
      </c>
      <c r="K5080">
        <v>0</v>
      </c>
      <c r="L5080">
        <v>0</v>
      </c>
      <c r="M5080">
        <v>40</v>
      </c>
      <c r="N5080" t="s">
        <v>22</v>
      </c>
      <c r="O5080" t="s">
        <v>23</v>
      </c>
    </row>
    <row r="5081" spans="1:15" x14ac:dyDescent="0.3">
      <c r="A5081">
        <v>53</v>
      </c>
      <c r="B5081" t="s">
        <v>28</v>
      </c>
      <c r="C5081">
        <v>127671</v>
      </c>
      <c r="D5081" t="s">
        <v>52</v>
      </c>
      <c r="E5081">
        <v>4</v>
      </c>
      <c r="F5081" t="s">
        <v>25</v>
      </c>
      <c r="G5081" t="s">
        <v>57</v>
      </c>
      <c r="H5081" t="s">
        <v>27</v>
      </c>
      <c r="I5081" t="s">
        <v>20</v>
      </c>
      <c r="J5081" t="s">
        <v>21</v>
      </c>
      <c r="K5081">
        <v>0</v>
      </c>
      <c r="L5081">
        <v>0</v>
      </c>
      <c r="M5081">
        <v>40</v>
      </c>
      <c r="N5081" t="s">
        <v>22</v>
      </c>
      <c r="O5081" t="s">
        <v>23</v>
      </c>
    </row>
    <row r="5082" spans="1:15" x14ac:dyDescent="0.3">
      <c r="A5082">
        <v>30</v>
      </c>
      <c r="B5082" t="s">
        <v>28</v>
      </c>
      <c r="C5082">
        <v>211840</v>
      </c>
      <c r="D5082" t="s">
        <v>44</v>
      </c>
      <c r="E5082">
        <v>10</v>
      </c>
      <c r="F5082" t="s">
        <v>60</v>
      </c>
      <c r="G5082" t="s">
        <v>49</v>
      </c>
      <c r="H5082" t="s">
        <v>58</v>
      </c>
      <c r="I5082" t="s">
        <v>33</v>
      </c>
      <c r="J5082" t="s">
        <v>36</v>
      </c>
      <c r="K5082">
        <v>0</v>
      </c>
      <c r="L5082">
        <v>0</v>
      </c>
      <c r="M5082">
        <v>16</v>
      </c>
      <c r="N5082" t="s">
        <v>22</v>
      </c>
      <c r="O5082" t="s">
        <v>23</v>
      </c>
    </row>
    <row r="5083" spans="1:15" x14ac:dyDescent="0.3">
      <c r="A5083">
        <v>37</v>
      </c>
      <c r="B5083" t="s">
        <v>28</v>
      </c>
      <c r="C5083">
        <v>163392</v>
      </c>
      <c r="D5083" t="s">
        <v>29</v>
      </c>
      <c r="E5083">
        <v>9</v>
      </c>
      <c r="F5083" t="s">
        <v>17</v>
      </c>
      <c r="G5083" t="s">
        <v>53</v>
      </c>
      <c r="H5083" t="s">
        <v>73</v>
      </c>
      <c r="I5083" t="s">
        <v>45</v>
      </c>
      <c r="J5083" t="s">
        <v>21</v>
      </c>
      <c r="K5083">
        <v>0</v>
      </c>
      <c r="L5083">
        <v>0</v>
      </c>
      <c r="M5083">
        <v>40</v>
      </c>
      <c r="O5083" t="s">
        <v>23</v>
      </c>
    </row>
    <row r="5084" spans="1:15" x14ac:dyDescent="0.3">
      <c r="A5084">
        <v>40</v>
      </c>
      <c r="B5084" t="s">
        <v>28</v>
      </c>
      <c r="C5084">
        <v>201495</v>
      </c>
      <c r="D5084" t="s">
        <v>16</v>
      </c>
      <c r="E5084">
        <v>13</v>
      </c>
      <c r="F5084" t="s">
        <v>30</v>
      </c>
      <c r="G5084" t="s">
        <v>65</v>
      </c>
      <c r="H5084" t="s">
        <v>19</v>
      </c>
      <c r="I5084" t="s">
        <v>20</v>
      </c>
      <c r="J5084" t="s">
        <v>21</v>
      </c>
      <c r="K5084">
        <v>0</v>
      </c>
      <c r="L5084">
        <v>0</v>
      </c>
      <c r="M5084">
        <v>45</v>
      </c>
      <c r="N5084" t="s">
        <v>22</v>
      </c>
      <c r="O5084" t="s">
        <v>23</v>
      </c>
    </row>
    <row r="5085" spans="1:15" x14ac:dyDescent="0.3">
      <c r="A5085">
        <v>25</v>
      </c>
      <c r="B5085" t="s">
        <v>28</v>
      </c>
      <c r="C5085">
        <v>251854</v>
      </c>
      <c r="D5085" t="s">
        <v>44</v>
      </c>
      <c r="E5085">
        <v>10</v>
      </c>
      <c r="F5085" t="s">
        <v>17</v>
      </c>
      <c r="G5085" t="s">
        <v>18</v>
      </c>
      <c r="H5085" t="s">
        <v>19</v>
      </c>
      <c r="I5085" t="s">
        <v>33</v>
      </c>
      <c r="J5085" t="s">
        <v>36</v>
      </c>
      <c r="K5085">
        <v>0</v>
      </c>
      <c r="L5085">
        <v>0</v>
      </c>
      <c r="M5085">
        <v>40</v>
      </c>
      <c r="N5085" t="s">
        <v>42</v>
      </c>
      <c r="O5085" t="s">
        <v>23</v>
      </c>
    </row>
    <row r="5086" spans="1:15" x14ac:dyDescent="0.3">
      <c r="A5086">
        <v>41</v>
      </c>
      <c r="B5086" t="s">
        <v>28</v>
      </c>
      <c r="C5086">
        <v>279297</v>
      </c>
      <c r="D5086" t="s">
        <v>29</v>
      </c>
      <c r="E5086">
        <v>9</v>
      </c>
      <c r="F5086" t="s">
        <v>17</v>
      </c>
      <c r="G5086" t="s">
        <v>49</v>
      </c>
      <c r="H5086" t="s">
        <v>19</v>
      </c>
      <c r="I5086" t="s">
        <v>33</v>
      </c>
      <c r="J5086" t="s">
        <v>36</v>
      </c>
      <c r="K5086">
        <v>0</v>
      </c>
      <c r="L5086">
        <v>0</v>
      </c>
      <c r="M5086">
        <v>60</v>
      </c>
      <c r="N5086" t="s">
        <v>22</v>
      </c>
      <c r="O5086" t="s">
        <v>23</v>
      </c>
    </row>
    <row r="5087" spans="1:15" x14ac:dyDescent="0.3">
      <c r="A5087">
        <v>52</v>
      </c>
      <c r="B5087" t="s">
        <v>24</v>
      </c>
      <c r="C5087">
        <v>195462</v>
      </c>
      <c r="D5087" t="s">
        <v>29</v>
      </c>
      <c r="E5087">
        <v>9</v>
      </c>
      <c r="F5087" t="s">
        <v>25</v>
      </c>
      <c r="G5087" t="s">
        <v>56</v>
      </c>
      <c r="H5087" t="s">
        <v>27</v>
      </c>
      <c r="I5087" t="s">
        <v>20</v>
      </c>
      <c r="J5087" t="s">
        <v>21</v>
      </c>
      <c r="K5087">
        <v>0</v>
      </c>
      <c r="L5087">
        <v>0</v>
      </c>
      <c r="M5087">
        <v>98</v>
      </c>
      <c r="N5087" t="s">
        <v>22</v>
      </c>
      <c r="O5087" t="s">
        <v>43</v>
      </c>
    </row>
    <row r="5088" spans="1:15" x14ac:dyDescent="0.3">
      <c r="A5088">
        <v>33</v>
      </c>
      <c r="B5088" t="s">
        <v>28</v>
      </c>
      <c r="C5088">
        <v>170769</v>
      </c>
      <c r="D5088" t="s">
        <v>29</v>
      </c>
      <c r="E5088">
        <v>9</v>
      </c>
      <c r="F5088" t="s">
        <v>25</v>
      </c>
      <c r="G5088" t="s">
        <v>51</v>
      </c>
      <c r="H5088" t="s">
        <v>27</v>
      </c>
      <c r="I5088" t="s">
        <v>20</v>
      </c>
      <c r="J5088" t="s">
        <v>21</v>
      </c>
      <c r="K5088">
        <v>0</v>
      </c>
      <c r="L5088">
        <v>0</v>
      </c>
      <c r="M5088">
        <v>40</v>
      </c>
      <c r="N5088" t="s">
        <v>22</v>
      </c>
      <c r="O5088" t="s">
        <v>23</v>
      </c>
    </row>
    <row r="5089" spans="1:15" x14ac:dyDescent="0.3">
      <c r="A5089">
        <v>28</v>
      </c>
      <c r="B5089" t="s">
        <v>28</v>
      </c>
      <c r="C5089">
        <v>142443</v>
      </c>
      <c r="D5089" t="s">
        <v>29</v>
      </c>
      <c r="E5089">
        <v>9</v>
      </c>
      <c r="F5089" t="s">
        <v>17</v>
      </c>
      <c r="G5089" t="s">
        <v>51</v>
      </c>
      <c r="H5089" t="s">
        <v>47</v>
      </c>
      <c r="I5089" t="s">
        <v>20</v>
      </c>
      <c r="J5089" t="s">
        <v>21</v>
      </c>
      <c r="K5089">
        <v>0</v>
      </c>
      <c r="L5089">
        <v>0</v>
      </c>
      <c r="M5089">
        <v>40</v>
      </c>
      <c r="N5089" t="s">
        <v>22</v>
      </c>
      <c r="O5089" t="s">
        <v>23</v>
      </c>
    </row>
    <row r="5090" spans="1:15" x14ac:dyDescent="0.3">
      <c r="A5090">
        <v>25</v>
      </c>
      <c r="B5090" t="s">
        <v>24</v>
      </c>
      <c r="C5090">
        <v>182809</v>
      </c>
      <c r="D5090" t="s">
        <v>29</v>
      </c>
      <c r="E5090">
        <v>9</v>
      </c>
      <c r="F5090" t="s">
        <v>25</v>
      </c>
      <c r="G5090" t="s">
        <v>51</v>
      </c>
      <c r="H5090" t="s">
        <v>27</v>
      </c>
      <c r="I5090" t="s">
        <v>20</v>
      </c>
      <c r="J5090" t="s">
        <v>21</v>
      </c>
      <c r="K5090">
        <v>7298</v>
      </c>
      <c r="L5090">
        <v>0</v>
      </c>
      <c r="M5090">
        <v>40</v>
      </c>
      <c r="N5090" t="s">
        <v>22</v>
      </c>
      <c r="O5090" t="s">
        <v>43</v>
      </c>
    </row>
    <row r="5091" spans="1:15" x14ac:dyDescent="0.3">
      <c r="A5091">
        <v>53</v>
      </c>
      <c r="B5091" t="s">
        <v>28</v>
      </c>
      <c r="C5091">
        <v>121441</v>
      </c>
      <c r="D5091" t="s">
        <v>44</v>
      </c>
      <c r="E5091">
        <v>10</v>
      </c>
      <c r="F5091" t="s">
        <v>25</v>
      </c>
      <c r="G5091" t="s">
        <v>49</v>
      </c>
      <c r="H5091" t="s">
        <v>27</v>
      </c>
      <c r="I5091" t="s">
        <v>20</v>
      </c>
      <c r="J5091" t="s">
        <v>21</v>
      </c>
      <c r="K5091">
        <v>0</v>
      </c>
      <c r="L5091">
        <v>0</v>
      </c>
      <c r="M5091">
        <v>55</v>
      </c>
      <c r="N5091" t="s">
        <v>22</v>
      </c>
      <c r="O5091" t="s">
        <v>23</v>
      </c>
    </row>
    <row r="5092" spans="1:15" x14ac:dyDescent="0.3">
      <c r="A5092">
        <v>44</v>
      </c>
      <c r="B5092" t="s">
        <v>28</v>
      </c>
      <c r="C5092">
        <v>275094</v>
      </c>
      <c r="D5092" t="s">
        <v>81</v>
      </c>
      <c r="E5092">
        <v>2</v>
      </c>
      <c r="F5092" t="s">
        <v>17</v>
      </c>
      <c r="G5092" t="s">
        <v>41</v>
      </c>
      <c r="H5092" t="s">
        <v>47</v>
      </c>
      <c r="I5092" t="s">
        <v>20</v>
      </c>
      <c r="J5092" t="s">
        <v>21</v>
      </c>
      <c r="K5092">
        <v>0</v>
      </c>
      <c r="L5092">
        <v>0</v>
      </c>
      <c r="M5092">
        <v>10</v>
      </c>
      <c r="N5092" t="s">
        <v>22</v>
      </c>
      <c r="O5092" t="s">
        <v>23</v>
      </c>
    </row>
    <row r="5093" spans="1:15" x14ac:dyDescent="0.3">
      <c r="A5093">
        <v>35</v>
      </c>
      <c r="B5093" t="s">
        <v>28</v>
      </c>
      <c r="C5093">
        <v>170263</v>
      </c>
      <c r="D5093" t="s">
        <v>29</v>
      </c>
      <c r="E5093">
        <v>9</v>
      </c>
      <c r="F5093" t="s">
        <v>30</v>
      </c>
      <c r="G5093" t="s">
        <v>26</v>
      </c>
      <c r="H5093" t="s">
        <v>58</v>
      </c>
      <c r="I5093" t="s">
        <v>20</v>
      </c>
      <c r="J5093" t="s">
        <v>36</v>
      </c>
      <c r="K5093">
        <v>0</v>
      </c>
      <c r="L5093">
        <v>0</v>
      </c>
      <c r="M5093">
        <v>40</v>
      </c>
      <c r="N5093" t="s">
        <v>22</v>
      </c>
      <c r="O5093" t="s">
        <v>23</v>
      </c>
    </row>
    <row r="5094" spans="1:15" x14ac:dyDescent="0.3">
      <c r="A5094">
        <v>38</v>
      </c>
      <c r="B5094" t="s">
        <v>28</v>
      </c>
      <c r="C5094">
        <v>172571</v>
      </c>
      <c r="D5094" t="s">
        <v>44</v>
      </c>
      <c r="E5094">
        <v>10</v>
      </c>
      <c r="F5094" t="s">
        <v>30</v>
      </c>
      <c r="G5094" t="s">
        <v>51</v>
      </c>
      <c r="H5094" t="s">
        <v>47</v>
      </c>
      <c r="I5094" t="s">
        <v>20</v>
      </c>
      <c r="J5094" t="s">
        <v>21</v>
      </c>
      <c r="K5094">
        <v>0</v>
      </c>
      <c r="L5094">
        <v>0</v>
      </c>
      <c r="M5094">
        <v>58</v>
      </c>
      <c r="N5094" t="s">
        <v>83</v>
      </c>
      <c r="O5094" t="s">
        <v>23</v>
      </c>
    </row>
    <row r="5095" spans="1:15" x14ac:dyDescent="0.3">
      <c r="A5095">
        <v>34</v>
      </c>
      <c r="B5095" t="s">
        <v>28</v>
      </c>
      <c r="C5095">
        <v>178615</v>
      </c>
      <c r="D5095" t="s">
        <v>29</v>
      </c>
      <c r="E5095">
        <v>9</v>
      </c>
      <c r="F5095" t="s">
        <v>25</v>
      </c>
      <c r="G5095" t="s">
        <v>57</v>
      </c>
      <c r="H5095" t="s">
        <v>27</v>
      </c>
      <c r="I5095" t="s">
        <v>20</v>
      </c>
      <c r="J5095" t="s">
        <v>21</v>
      </c>
      <c r="K5095">
        <v>0</v>
      </c>
      <c r="L5095">
        <v>0</v>
      </c>
      <c r="M5095">
        <v>40</v>
      </c>
      <c r="N5095" t="s">
        <v>22</v>
      </c>
      <c r="O5095" t="s">
        <v>23</v>
      </c>
    </row>
    <row r="5096" spans="1:15" x14ac:dyDescent="0.3">
      <c r="A5096">
        <v>33</v>
      </c>
      <c r="B5096" t="s">
        <v>28</v>
      </c>
      <c r="C5096">
        <v>279524</v>
      </c>
      <c r="D5096" t="s">
        <v>29</v>
      </c>
      <c r="E5096">
        <v>9</v>
      </c>
      <c r="F5096" t="s">
        <v>30</v>
      </c>
      <c r="G5096" t="s">
        <v>57</v>
      </c>
      <c r="H5096" t="s">
        <v>19</v>
      </c>
      <c r="I5096" t="s">
        <v>20</v>
      </c>
      <c r="J5096" t="s">
        <v>36</v>
      </c>
      <c r="K5096">
        <v>0</v>
      </c>
      <c r="L5096">
        <v>0</v>
      </c>
      <c r="M5096">
        <v>40</v>
      </c>
      <c r="N5096" t="s">
        <v>22</v>
      </c>
      <c r="O5096" t="s">
        <v>23</v>
      </c>
    </row>
    <row r="5097" spans="1:15" x14ac:dyDescent="0.3">
      <c r="A5097">
        <v>24</v>
      </c>
      <c r="B5097" t="s">
        <v>15</v>
      </c>
      <c r="C5097">
        <v>165201</v>
      </c>
      <c r="D5097" t="s">
        <v>44</v>
      </c>
      <c r="E5097">
        <v>10</v>
      </c>
      <c r="F5097" t="s">
        <v>25</v>
      </c>
      <c r="G5097" t="s">
        <v>18</v>
      </c>
      <c r="H5097" t="s">
        <v>35</v>
      </c>
      <c r="I5097" t="s">
        <v>20</v>
      </c>
      <c r="J5097" t="s">
        <v>36</v>
      </c>
      <c r="K5097">
        <v>0</v>
      </c>
      <c r="L5097">
        <v>0</v>
      </c>
      <c r="M5097">
        <v>45</v>
      </c>
      <c r="N5097" t="s">
        <v>22</v>
      </c>
      <c r="O5097" t="s">
        <v>23</v>
      </c>
    </row>
    <row r="5098" spans="1:15" x14ac:dyDescent="0.3">
      <c r="A5098">
        <v>65</v>
      </c>
      <c r="B5098" t="s">
        <v>63</v>
      </c>
      <c r="C5098">
        <v>323006</v>
      </c>
      <c r="D5098" t="s">
        <v>29</v>
      </c>
      <c r="E5098">
        <v>9</v>
      </c>
      <c r="F5098" t="s">
        <v>79</v>
      </c>
      <c r="G5098" t="s">
        <v>41</v>
      </c>
      <c r="H5098" t="s">
        <v>58</v>
      </c>
      <c r="I5098" t="s">
        <v>33</v>
      </c>
      <c r="J5098" t="s">
        <v>36</v>
      </c>
      <c r="K5098">
        <v>0</v>
      </c>
      <c r="L5098">
        <v>0</v>
      </c>
      <c r="M5098">
        <v>25</v>
      </c>
      <c r="N5098" t="s">
        <v>22</v>
      </c>
      <c r="O5098" t="s">
        <v>23</v>
      </c>
    </row>
    <row r="5099" spans="1:15" x14ac:dyDescent="0.3">
      <c r="A5099">
        <v>29</v>
      </c>
      <c r="B5099" t="s">
        <v>28</v>
      </c>
      <c r="C5099">
        <v>235168</v>
      </c>
      <c r="D5099" t="s">
        <v>48</v>
      </c>
      <c r="E5099">
        <v>12</v>
      </c>
      <c r="F5099" t="s">
        <v>25</v>
      </c>
      <c r="G5099" t="s">
        <v>49</v>
      </c>
      <c r="H5099" t="s">
        <v>27</v>
      </c>
      <c r="I5099" t="s">
        <v>20</v>
      </c>
      <c r="J5099" t="s">
        <v>21</v>
      </c>
      <c r="K5099">
        <v>0</v>
      </c>
      <c r="L5099">
        <v>0</v>
      </c>
      <c r="M5099">
        <v>60</v>
      </c>
      <c r="N5099" t="s">
        <v>22</v>
      </c>
      <c r="O5099" t="s">
        <v>23</v>
      </c>
    </row>
    <row r="5100" spans="1:15" x14ac:dyDescent="0.3">
      <c r="A5100">
        <v>39</v>
      </c>
      <c r="B5100" t="s">
        <v>71</v>
      </c>
      <c r="C5100">
        <v>114844</v>
      </c>
      <c r="D5100" t="s">
        <v>69</v>
      </c>
      <c r="E5100">
        <v>15</v>
      </c>
      <c r="F5100" t="s">
        <v>25</v>
      </c>
      <c r="G5100" t="s">
        <v>34</v>
      </c>
      <c r="H5100" t="s">
        <v>27</v>
      </c>
      <c r="I5100" t="s">
        <v>20</v>
      </c>
      <c r="J5100" t="s">
        <v>21</v>
      </c>
      <c r="K5100">
        <v>99999</v>
      </c>
      <c r="L5100">
        <v>0</v>
      </c>
      <c r="M5100">
        <v>65</v>
      </c>
      <c r="N5100" t="s">
        <v>22</v>
      </c>
      <c r="O5100" t="s">
        <v>43</v>
      </c>
    </row>
    <row r="5101" spans="1:15" x14ac:dyDescent="0.3">
      <c r="A5101">
        <v>46</v>
      </c>
      <c r="B5101" t="s">
        <v>63</v>
      </c>
      <c r="C5101">
        <v>216414</v>
      </c>
      <c r="D5101" t="s">
        <v>44</v>
      </c>
      <c r="E5101">
        <v>10</v>
      </c>
      <c r="F5101" t="s">
        <v>25</v>
      </c>
      <c r="G5101" t="s">
        <v>65</v>
      </c>
      <c r="H5101" t="s">
        <v>27</v>
      </c>
      <c r="I5101" t="s">
        <v>20</v>
      </c>
      <c r="J5101" t="s">
        <v>21</v>
      </c>
      <c r="K5101">
        <v>0</v>
      </c>
      <c r="L5101">
        <v>0</v>
      </c>
      <c r="M5101">
        <v>40</v>
      </c>
      <c r="N5101" t="s">
        <v>22</v>
      </c>
      <c r="O5101" t="s">
        <v>43</v>
      </c>
    </row>
    <row r="5102" spans="1:15" x14ac:dyDescent="0.3">
      <c r="A5102">
        <v>37</v>
      </c>
      <c r="B5102" t="s">
        <v>28</v>
      </c>
      <c r="C5102">
        <v>34378</v>
      </c>
      <c r="D5102" t="s">
        <v>52</v>
      </c>
      <c r="E5102">
        <v>4</v>
      </c>
      <c r="F5102" t="s">
        <v>25</v>
      </c>
      <c r="G5102" t="s">
        <v>56</v>
      </c>
      <c r="H5102" t="s">
        <v>27</v>
      </c>
      <c r="I5102" t="s">
        <v>20</v>
      </c>
      <c r="J5102" t="s">
        <v>21</v>
      </c>
      <c r="K5102">
        <v>2580</v>
      </c>
      <c r="L5102">
        <v>0</v>
      </c>
      <c r="M5102">
        <v>60</v>
      </c>
      <c r="N5102" t="s">
        <v>22</v>
      </c>
      <c r="O5102" t="s">
        <v>23</v>
      </c>
    </row>
    <row r="5103" spans="1:15" x14ac:dyDescent="0.3">
      <c r="A5103">
        <v>47</v>
      </c>
      <c r="B5103" t="s">
        <v>15</v>
      </c>
      <c r="C5103">
        <v>80914</v>
      </c>
      <c r="D5103" t="s">
        <v>38</v>
      </c>
      <c r="E5103">
        <v>14</v>
      </c>
      <c r="F5103" t="s">
        <v>25</v>
      </c>
      <c r="G5103" t="s">
        <v>26</v>
      </c>
      <c r="H5103" t="s">
        <v>27</v>
      </c>
      <c r="I5103" t="s">
        <v>20</v>
      </c>
      <c r="J5103" t="s">
        <v>21</v>
      </c>
      <c r="K5103">
        <v>0</v>
      </c>
      <c r="L5103">
        <v>0</v>
      </c>
      <c r="M5103">
        <v>47</v>
      </c>
      <c r="N5103" t="s">
        <v>22</v>
      </c>
      <c r="O5103" t="s">
        <v>43</v>
      </c>
    </row>
    <row r="5104" spans="1:15" x14ac:dyDescent="0.3">
      <c r="A5104">
        <v>62</v>
      </c>
      <c r="B5104" t="s">
        <v>28</v>
      </c>
      <c r="C5104">
        <v>73292</v>
      </c>
      <c r="D5104" t="s">
        <v>44</v>
      </c>
      <c r="E5104">
        <v>10</v>
      </c>
      <c r="F5104" t="s">
        <v>25</v>
      </c>
      <c r="G5104" t="s">
        <v>41</v>
      </c>
      <c r="H5104" t="s">
        <v>27</v>
      </c>
      <c r="I5104" t="s">
        <v>20</v>
      </c>
      <c r="J5104" t="s">
        <v>21</v>
      </c>
      <c r="K5104">
        <v>0</v>
      </c>
      <c r="L5104">
        <v>0</v>
      </c>
      <c r="M5104">
        <v>40</v>
      </c>
      <c r="N5104" t="s">
        <v>22</v>
      </c>
      <c r="O5104" t="s">
        <v>23</v>
      </c>
    </row>
    <row r="5105" spans="1:15" x14ac:dyDescent="0.3">
      <c r="A5105">
        <v>54</v>
      </c>
      <c r="B5105" t="s">
        <v>24</v>
      </c>
      <c r="C5105">
        <v>212165</v>
      </c>
      <c r="D5105" t="s">
        <v>29</v>
      </c>
      <c r="E5105">
        <v>9</v>
      </c>
      <c r="F5105" t="s">
        <v>25</v>
      </c>
      <c r="G5105" t="s">
        <v>49</v>
      </c>
      <c r="H5105" t="s">
        <v>27</v>
      </c>
      <c r="I5105" t="s">
        <v>20</v>
      </c>
      <c r="J5105" t="s">
        <v>21</v>
      </c>
      <c r="K5105">
        <v>0</v>
      </c>
      <c r="L5105">
        <v>0</v>
      </c>
      <c r="M5105">
        <v>60</v>
      </c>
      <c r="N5105" t="s">
        <v>22</v>
      </c>
      <c r="O5105" t="s">
        <v>23</v>
      </c>
    </row>
    <row r="5106" spans="1:15" x14ac:dyDescent="0.3">
      <c r="A5106">
        <v>90</v>
      </c>
      <c r="B5106" t="s">
        <v>28</v>
      </c>
      <c r="C5106">
        <v>52386</v>
      </c>
      <c r="D5106" t="s">
        <v>44</v>
      </c>
      <c r="E5106">
        <v>10</v>
      </c>
      <c r="F5106" t="s">
        <v>17</v>
      </c>
      <c r="G5106" t="s">
        <v>41</v>
      </c>
      <c r="H5106" t="s">
        <v>19</v>
      </c>
      <c r="I5106" t="s">
        <v>45</v>
      </c>
      <c r="J5106" t="s">
        <v>21</v>
      </c>
      <c r="K5106">
        <v>0</v>
      </c>
      <c r="L5106">
        <v>0</v>
      </c>
      <c r="M5106">
        <v>35</v>
      </c>
      <c r="N5106" t="s">
        <v>22</v>
      </c>
      <c r="O5106" t="s">
        <v>23</v>
      </c>
    </row>
    <row r="5107" spans="1:15" x14ac:dyDescent="0.3">
      <c r="A5107">
        <v>33</v>
      </c>
      <c r="B5107" t="s">
        <v>28</v>
      </c>
      <c r="C5107">
        <v>205649</v>
      </c>
      <c r="D5107" t="s">
        <v>48</v>
      </c>
      <c r="E5107">
        <v>12</v>
      </c>
      <c r="F5107" t="s">
        <v>40</v>
      </c>
      <c r="G5107" t="s">
        <v>51</v>
      </c>
      <c r="H5107" t="s">
        <v>19</v>
      </c>
      <c r="I5107" t="s">
        <v>20</v>
      </c>
      <c r="J5107" t="s">
        <v>21</v>
      </c>
      <c r="K5107">
        <v>0</v>
      </c>
      <c r="L5107">
        <v>0</v>
      </c>
      <c r="M5107">
        <v>20</v>
      </c>
      <c r="N5107" t="s">
        <v>22</v>
      </c>
      <c r="O5107" t="s">
        <v>23</v>
      </c>
    </row>
    <row r="5108" spans="1:15" x14ac:dyDescent="0.3">
      <c r="A5108">
        <v>57</v>
      </c>
      <c r="B5108" t="s">
        <v>28</v>
      </c>
      <c r="C5108">
        <v>109638</v>
      </c>
      <c r="D5108" t="s">
        <v>44</v>
      </c>
      <c r="E5108">
        <v>10</v>
      </c>
      <c r="F5108" t="s">
        <v>25</v>
      </c>
      <c r="G5108" t="s">
        <v>26</v>
      </c>
      <c r="H5108" t="s">
        <v>27</v>
      </c>
      <c r="I5108" t="s">
        <v>20</v>
      </c>
      <c r="J5108" t="s">
        <v>21</v>
      </c>
      <c r="K5108">
        <v>0</v>
      </c>
      <c r="L5108">
        <v>1672</v>
      </c>
      <c r="M5108">
        <v>45</v>
      </c>
      <c r="N5108" t="s">
        <v>22</v>
      </c>
      <c r="O5108" t="s">
        <v>23</v>
      </c>
    </row>
    <row r="5109" spans="1:15" x14ac:dyDescent="0.3">
      <c r="A5109">
        <v>25</v>
      </c>
      <c r="B5109" t="s">
        <v>28</v>
      </c>
      <c r="C5109">
        <v>200408</v>
      </c>
      <c r="D5109" t="s">
        <v>48</v>
      </c>
      <c r="E5109">
        <v>12</v>
      </c>
      <c r="F5109" t="s">
        <v>17</v>
      </c>
      <c r="G5109" t="s">
        <v>51</v>
      </c>
      <c r="H5109" t="s">
        <v>47</v>
      </c>
      <c r="I5109" t="s">
        <v>20</v>
      </c>
      <c r="J5109" t="s">
        <v>21</v>
      </c>
      <c r="K5109">
        <v>0</v>
      </c>
      <c r="L5109">
        <v>0</v>
      </c>
      <c r="M5109">
        <v>40</v>
      </c>
      <c r="N5109" t="s">
        <v>22</v>
      </c>
      <c r="O5109" t="s">
        <v>23</v>
      </c>
    </row>
    <row r="5110" spans="1:15" x14ac:dyDescent="0.3">
      <c r="A5110">
        <v>44</v>
      </c>
      <c r="B5110" t="s">
        <v>71</v>
      </c>
      <c r="C5110">
        <v>187720</v>
      </c>
      <c r="D5110" t="s">
        <v>44</v>
      </c>
      <c r="E5110">
        <v>10</v>
      </c>
      <c r="F5110" t="s">
        <v>25</v>
      </c>
      <c r="G5110" t="s">
        <v>49</v>
      </c>
      <c r="H5110" t="s">
        <v>27</v>
      </c>
      <c r="I5110" t="s">
        <v>20</v>
      </c>
      <c r="J5110" t="s">
        <v>21</v>
      </c>
      <c r="K5110">
        <v>0</v>
      </c>
      <c r="L5110">
        <v>0</v>
      </c>
      <c r="M5110">
        <v>50</v>
      </c>
      <c r="N5110" t="s">
        <v>22</v>
      </c>
      <c r="O5110" t="s">
        <v>43</v>
      </c>
    </row>
    <row r="5111" spans="1:15" x14ac:dyDescent="0.3">
      <c r="A5111">
        <v>52</v>
      </c>
      <c r="B5111" t="s">
        <v>28</v>
      </c>
      <c r="C5111">
        <v>236180</v>
      </c>
      <c r="D5111" t="s">
        <v>16</v>
      </c>
      <c r="E5111">
        <v>13</v>
      </c>
      <c r="F5111" t="s">
        <v>40</v>
      </c>
      <c r="G5111" t="s">
        <v>41</v>
      </c>
      <c r="H5111" t="s">
        <v>19</v>
      </c>
      <c r="I5111" t="s">
        <v>20</v>
      </c>
      <c r="J5111" t="s">
        <v>21</v>
      </c>
      <c r="K5111">
        <v>0</v>
      </c>
      <c r="L5111">
        <v>0</v>
      </c>
      <c r="M5111">
        <v>50</v>
      </c>
      <c r="N5111" t="s">
        <v>22</v>
      </c>
      <c r="O5111" t="s">
        <v>23</v>
      </c>
    </row>
    <row r="5112" spans="1:15" x14ac:dyDescent="0.3">
      <c r="A5112">
        <v>21</v>
      </c>
      <c r="B5112" t="s">
        <v>28</v>
      </c>
      <c r="C5112">
        <v>118693</v>
      </c>
      <c r="D5112" t="s">
        <v>44</v>
      </c>
      <c r="E5112">
        <v>10</v>
      </c>
      <c r="F5112" t="s">
        <v>17</v>
      </c>
      <c r="G5112" t="s">
        <v>57</v>
      </c>
      <c r="H5112" t="s">
        <v>47</v>
      </c>
      <c r="I5112" t="s">
        <v>20</v>
      </c>
      <c r="J5112" t="s">
        <v>21</v>
      </c>
      <c r="K5112">
        <v>0</v>
      </c>
      <c r="L5112">
        <v>0</v>
      </c>
      <c r="M5112">
        <v>40</v>
      </c>
      <c r="N5112" t="s">
        <v>22</v>
      </c>
      <c r="O5112" t="s">
        <v>23</v>
      </c>
    </row>
    <row r="5113" spans="1:15" x14ac:dyDescent="0.3">
      <c r="A5113">
        <v>31</v>
      </c>
      <c r="B5113" t="s">
        <v>28</v>
      </c>
      <c r="C5113">
        <v>363130</v>
      </c>
      <c r="D5113" t="s">
        <v>29</v>
      </c>
      <c r="E5113">
        <v>9</v>
      </c>
      <c r="F5113" t="s">
        <v>17</v>
      </c>
      <c r="G5113" t="s">
        <v>41</v>
      </c>
      <c r="H5113" t="s">
        <v>58</v>
      </c>
      <c r="I5113" t="s">
        <v>33</v>
      </c>
      <c r="J5113" t="s">
        <v>21</v>
      </c>
      <c r="K5113">
        <v>0</v>
      </c>
      <c r="L5113">
        <v>0</v>
      </c>
      <c r="M5113">
        <v>18</v>
      </c>
      <c r="N5113" t="s">
        <v>22</v>
      </c>
      <c r="O5113" t="s">
        <v>23</v>
      </c>
    </row>
    <row r="5114" spans="1:15" x14ac:dyDescent="0.3">
      <c r="A5114">
        <v>39</v>
      </c>
      <c r="B5114" t="s">
        <v>28</v>
      </c>
      <c r="C5114">
        <v>225544</v>
      </c>
      <c r="D5114" t="s">
        <v>38</v>
      </c>
      <c r="E5114">
        <v>14</v>
      </c>
      <c r="F5114" t="s">
        <v>25</v>
      </c>
      <c r="G5114" t="s">
        <v>53</v>
      </c>
      <c r="H5114" t="s">
        <v>27</v>
      </c>
      <c r="I5114" t="s">
        <v>20</v>
      </c>
      <c r="J5114" t="s">
        <v>21</v>
      </c>
      <c r="K5114">
        <v>0</v>
      </c>
      <c r="L5114">
        <v>0</v>
      </c>
      <c r="M5114">
        <v>40</v>
      </c>
      <c r="N5114" t="s">
        <v>83</v>
      </c>
      <c r="O5114" t="s">
        <v>23</v>
      </c>
    </row>
    <row r="5115" spans="1:15" x14ac:dyDescent="0.3">
      <c r="A5115">
        <v>59</v>
      </c>
      <c r="B5115" t="s">
        <v>61</v>
      </c>
      <c r="C5115">
        <v>243612</v>
      </c>
      <c r="D5115" t="s">
        <v>29</v>
      </c>
      <c r="E5115">
        <v>9</v>
      </c>
      <c r="F5115" t="s">
        <v>79</v>
      </c>
      <c r="G5115" t="s">
        <v>57</v>
      </c>
      <c r="H5115" t="s">
        <v>58</v>
      </c>
      <c r="I5115" t="s">
        <v>20</v>
      </c>
      <c r="J5115" t="s">
        <v>36</v>
      </c>
      <c r="K5115">
        <v>0</v>
      </c>
      <c r="L5115">
        <v>0</v>
      </c>
      <c r="M5115">
        <v>40</v>
      </c>
      <c r="N5115" t="s">
        <v>22</v>
      </c>
      <c r="O5115" t="s">
        <v>23</v>
      </c>
    </row>
    <row r="5116" spans="1:15" x14ac:dyDescent="0.3">
      <c r="A5116">
        <v>29</v>
      </c>
      <c r="B5116" t="s">
        <v>24</v>
      </c>
      <c r="C5116">
        <v>160786</v>
      </c>
      <c r="D5116" t="s">
        <v>29</v>
      </c>
      <c r="E5116">
        <v>9</v>
      </c>
      <c r="F5116" t="s">
        <v>25</v>
      </c>
      <c r="G5116" t="s">
        <v>26</v>
      </c>
      <c r="H5116" t="s">
        <v>27</v>
      </c>
      <c r="I5116" t="s">
        <v>20</v>
      </c>
      <c r="J5116" t="s">
        <v>21</v>
      </c>
      <c r="K5116">
        <v>0</v>
      </c>
      <c r="L5116">
        <v>0</v>
      </c>
      <c r="M5116">
        <v>55</v>
      </c>
      <c r="N5116" t="s">
        <v>22</v>
      </c>
      <c r="O5116" t="s">
        <v>23</v>
      </c>
    </row>
    <row r="5117" spans="1:15" x14ac:dyDescent="0.3">
      <c r="A5117">
        <v>49</v>
      </c>
      <c r="B5117" t="s">
        <v>28</v>
      </c>
      <c r="C5117">
        <v>234320</v>
      </c>
      <c r="D5117" t="s">
        <v>52</v>
      </c>
      <c r="E5117">
        <v>4</v>
      </c>
      <c r="F5117" t="s">
        <v>17</v>
      </c>
      <c r="G5117" t="s">
        <v>34</v>
      </c>
      <c r="H5117" t="s">
        <v>73</v>
      </c>
      <c r="I5117" t="s">
        <v>33</v>
      </c>
      <c r="J5117" t="s">
        <v>21</v>
      </c>
      <c r="K5117">
        <v>0</v>
      </c>
      <c r="L5117">
        <v>0</v>
      </c>
      <c r="M5117">
        <v>45</v>
      </c>
      <c r="N5117" t="s">
        <v>22</v>
      </c>
      <c r="O5117" t="s">
        <v>23</v>
      </c>
    </row>
    <row r="5118" spans="1:15" x14ac:dyDescent="0.3">
      <c r="A5118">
        <v>34</v>
      </c>
      <c r="B5118" t="s">
        <v>28</v>
      </c>
      <c r="C5118">
        <v>314646</v>
      </c>
      <c r="D5118" t="s">
        <v>39</v>
      </c>
      <c r="E5118">
        <v>5</v>
      </c>
      <c r="F5118" t="s">
        <v>25</v>
      </c>
      <c r="G5118" t="s">
        <v>51</v>
      </c>
      <c r="H5118" t="s">
        <v>27</v>
      </c>
      <c r="I5118" t="s">
        <v>20</v>
      </c>
      <c r="J5118" t="s">
        <v>21</v>
      </c>
      <c r="K5118">
        <v>0</v>
      </c>
      <c r="L5118">
        <v>0</v>
      </c>
      <c r="M5118">
        <v>40</v>
      </c>
      <c r="N5118" t="s">
        <v>22</v>
      </c>
      <c r="O5118" t="s">
        <v>23</v>
      </c>
    </row>
    <row r="5119" spans="1:15" x14ac:dyDescent="0.3">
      <c r="A5119">
        <v>22</v>
      </c>
      <c r="B5119" t="s">
        <v>28</v>
      </c>
      <c r="C5119">
        <v>124971</v>
      </c>
      <c r="D5119" t="s">
        <v>16</v>
      </c>
      <c r="E5119">
        <v>13</v>
      </c>
      <c r="F5119" t="s">
        <v>17</v>
      </c>
      <c r="G5119" t="s">
        <v>49</v>
      </c>
      <c r="H5119" t="s">
        <v>19</v>
      </c>
      <c r="I5119" t="s">
        <v>20</v>
      </c>
      <c r="J5119" t="s">
        <v>21</v>
      </c>
      <c r="K5119">
        <v>0</v>
      </c>
      <c r="L5119">
        <v>0</v>
      </c>
      <c r="M5119">
        <v>40</v>
      </c>
      <c r="N5119" t="s">
        <v>22</v>
      </c>
      <c r="O5119" t="s">
        <v>23</v>
      </c>
    </row>
    <row r="5120" spans="1:15" x14ac:dyDescent="0.3">
      <c r="A5120">
        <v>32</v>
      </c>
      <c r="B5120" t="s">
        <v>28</v>
      </c>
      <c r="C5120">
        <v>209184</v>
      </c>
      <c r="D5120" t="s">
        <v>16</v>
      </c>
      <c r="E5120">
        <v>13</v>
      </c>
      <c r="F5120" t="s">
        <v>25</v>
      </c>
      <c r="G5120" t="s">
        <v>49</v>
      </c>
      <c r="H5120" t="s">
        <v>27</v>
      </c>
      <c r="I5120" t="s">
        <v>68</v>
      </c>
      <c r="J5120" t="s">
        <v>21</v>
      </c>
      <c r="K5120">
        <v>0</v>
      </c>
      <c r="L5120">
        <v>0</v>
      </c>
      <c r="M5120">
        <v>40</v>
      </c>
      <c r="N5120" t="s">
        <v>66</v>
      </c>
      <c r="O5120" t="s">
        <v>23</v>
      </c>
    </row>
    <row r="5121" spans="1:15" x14ac:dyDescent="0.3">
      <c r="A5121">
        <v>39</v>
      </c>
      <c r="B5121" t="s">
        <v>15</v>
      </c>
      <c r="C5121">
        <v>121838</v>
      </c>
      <c r="D5121" t="s">
        <v>29</v>
      </c>
      <c r="E5121">
        <v>9</v>
      </c>
      <c r="F5121" t="s">
        <v>30</v>
      </c>
      <c r="G5121" t="s">
        <v>41</v>
      </c>
      <c r="H5121" t="s">
        <v>58</v>
      </c>
      <c r="I5121" t="s">
        <v>33</v>
      </c>
      <c r="J5121" t="s">
        <v>36</v>
      </c>
      <c r="K5121">
        <v>0</v>
      </c>
      <c r="L5121">
        <v>0</v>
      </c>
      <c r="M5121">
        <v>40</v>
      </c>
      <c r="N5121" t="s">
        <v>22</v>
      </c>
      <c r="O5121" t="s">
        <v>23</v>
      </c>
    </row>
    <row r="5122" spans="1:15" x14ac:dyDescent="0.3">
      <c r="A5122">
        <v>46</v>
      </c>
      <c r="B5122" t="s">
        <v>28</v>
      </c>
      <c r="C5122">
        <v>265275</v>
      </c>
      <c r="D5122" t="s">
        <v>38</v>
      </c>
      <c r="E5122">
        <v>14</v>
      </c>
      <c r="F5122" t="s">
        <v>25</v>
      </c>
      <c r="G5122" t="s">
        <v>34</v>
      </c>
      <c r="H5122" t="s">
        <v>27</v>
      </c>
      <c r="I5122" t="s">
        <v>20</v>
      </c>
      <c r="J5122" t="s">
        <v>21</v>
      </c>
      <c r="K5122">
        <v>0</v>
      </c>
      <c r="L5122">
        <v>0</v>
      </c>
      <c r="M5122">
        <v>60</v>
      </c>
      <c r="N5122" t="s">
        <v>22</v>
      </c>
      <c r="O5122" t="s">
        <v>23</v>
      </c>
    </row>
    <row r="5123" spans="1:15" x14ac:dyDescent="0.3">
      <c r="A5123">
        <v>50</v>
      </c>
      <c r="B5123" t="s">
        <v>28</v>
      </c>
      <c r="C5123">
        <v>71417</v>
      </c>
      <c r="D5123" t="s">
        <v>29</v>
      </c>
      <c r="E5123">
        <v>9</v>
      </c>
      <c r="F5123" t="s">
        <v>25</v>
      </c>
      <c r="G5123" t="s">
        <v>51</v>
      </c>
      <c r="H5123" t="s">
        <v>27</v>
      </c>
      <c r="I5123" t="s">
        <v>20</v>
      </c>
      <c r="J5123" t="s">
        <v>21</v>
      </c>
      <c r="K5123">
        <v>3103</v>
      </c>
      <c r="L5123">
        <v>0</v>
      </c>
      <c r="M5123">
        <v>40</v>
      </c>
      <c r="N5123" t="s">
        <v>22</v>
      </c>
      <c r="O5123" t="s">
        <v>43</v>
      </c>
    </row>
    <row r="5124" spans="1:15" x14ac:dyDescent="0.3">
      <c r="A5124">
        <v>34</v>
      </c>
      <c r="B5124" t="s">
        <v>28</v>
      </c>
      <c r="C5124">
        <v>45522</v>
      </c>
      <c r="D5124" t="s">
        <v>29</v>
      </c>
      <c r="E5124">
        <v>9</v>
      </c>
      <c r="F5124" t="s">
        <v>17</v>
      </c>
      <c r="G5124" t="s">
        <v>41</v>
      </c>
      <c r="H5124" t="s">
        <v>19</v>
      </c>
      <c r="I5124" t="s">
        <v>20</v>
      </c>
      <c r="J5124" t="s">
        <v>21</v>
      </c>
      <c r="K5124">
        <v>0</v>
      </c>
      <c r="L5124">
        <v>0</v>
      </c>
      <c r="M5124">
        <v>40</v>
      </c>
      <c r="N5124" t="s">
        <v>22</v>
      </c>
      <c r="O5124" t="s">
        <v>23</v>
      </c>
    </row>
    <row r="5125" spans="1:15" x14ac:dyDescent="0.3">
      <c r="A5125">
        <v>28</v>
      </c>
      <c r="B5125" t="s">
        <v>63</v>
      </c>
      <c r="C5125">
        <v>250135</v>
      </c>
      <c r="D5125" t="s">
        <v>38</v>
      </c>
      <c r="E5125">
        <v>14</v>
      </c>
      <c r="F5125" t="s">
        <v>25</v>
      </c>
      <c r="G5125" t="s">
        <v>34</v>
      </c>
      <c r="H5125" t="s">
        <v>35</v>
      </c>
      <c r="I5125" t="s">
        <v>20</v>
      </c>
      <c r="J5125" t="s">
        <v>36</v>
      </c>
      <c r="K5125">
        <v>0</v>
      </c>
      <c r="L5125">
        <v>1902</v>
      </c>
      <c r="M5125">
        <v>55</v>
      </c>
      <c r="N5125" t="s">
        <v>22</v>
      </c>
      <c r="O5125" t="s">
        <v>23</v>
      </c>
    </row>
    <row r="5126" spans="1:15" x14ac:dyDescent="0.3">
      <c r="A5126">
        <v>18</v>
      </c>
      <c r="B5126" t="s">
        <v>28</v>
      </c>
      <c r="C5126">
        <v>120283</v>
      </c>
      <c r="D5126" t="s">
        <v>93</v>
      </c>
      <c r="E5126">
        <v>8</v>
      </c>
      <c r="F5126" t="s">
        <v>17</v>
      </c>
      <c r="G5126" t="s">
        <v>49</v>
      </c>
      <c r="H5126" t="s">
        <v>47</v>
      </c>
      <c r="I5126" t="s">
        <v>20</v>
      </c>
      <c r="J5126" t="s">
        <v>36</v>
      </c>
      <c r="K5126">
        <v>0</v>
      </c>
      <c r="L5126">
        <v>0</v>
      </c>
      <c r="M5126">
        <v>24</v>
      </c>
      <c r="N5126" t="s">
        <v>22</v>
      </c>
      <c r="O5126" t="s">
        <v>23</v>
      </c>
    </row>
    <row r="5127" spans="1:15" x14ac:dyDescent="0.3">
      <c r="A5127">
        <v>20</v>
      </c>
      <c r="B5127" t="s">
        <v>28</v>
      </c>
      <c r="C5127">
        <v>216972</v>
      </c>
      <c r="D5127" t="s">
        <v>29</v>
      </c>
      <c r="E5127">
        <v>9</v>
      </c>
      <c r="F5127" t="s">
        <v>17</v>
      </c>
      <c r="G5127" t="s">
        <v>49</v>
      </c>
      <c r="H5127" t="s">
        <v>19</v>
      </c>
      <c r="I5127" t="s">
        <v>20</v>
      </c>
      <c r="J5127" t="s">
        <v>21</v>
      </c>
      <c r="K5127">
        <v>0</v>
      </c>
      <c r="L5127">
        <v>0</v>
      </c>
      <c r="M5127">
        <v>30</v>
      </c>
      <c r="N5127" t="s">
        <v>22</v>
      </c>
      <c r="O5127" t="s">
        <v>23</v>
      </c>
    </row>
    <row r="5128" spans="1:15" x14ac:dyDescent="0.3">
      <c r="A5128">
        <v>20</v>
      </c>
      <c r="B5128" t="s">
        <v>28</v>
      </c>
      <c r="C5128">
        <v>116791</v>
      </c>
      <c r="D5128" t="s">
        <v>29</v>
      </c>
      <c r="E5128">
        <v>9</v>
      </c>
      <c r="F5128" t="s">
        <v>17</v>
      </c>
      <c r="G5128" t="s">
        <v>57</v>
      </c>
      <c r="H5128" t="s">
        <v>73</v>
      </c>
      <c r="I5128" t="s">
        <v>20</v>
      </c>
      <c r="J5128" t="s">
        <v>36</v>
      </c>
      <c r="K5128">
        <v>0</v>
      </c>
      <c r="L5128">
        <v>0</v>
      </c>
      <c r="M5128">
        <v>40</v>
      </c>
      <c r="N5128" t="s">
        <v>22</v>
      </c>
      <c r="O5128" t="s">
        <v>23</v>
      </c>
    </row>
    <row r="5129" spans="1:15" x14ac:dyDescent="0.3">
      <c r="A5129">
        <v>55</v>
      </c>
      <c r="B5129" t="s">
        <v>15</v>
      </c>
      <c r="C5129">
        <v>26290</v>
      </c>
      <c r="D5129" t="s">
        <v>50</v>
      </c>
      <c r="E5129">
        <v>11</v>
      </c>
      <c r="F5129" t="s">
        <v>79</v>
      </c>
      <c r="G5129" t="s">
        <v>26</v>
      </c>
      <c r="H5129" t="s">
        <v>19</v>
      </c>
      <c r="I5129" t="s">
        <v>54</v>
      </c>
      <c r="J5129" t="s">
        <v>36</v>
      </c>
      <c r="K5129">
        <v>0</v>
      </c>
      <c r="L5129">
        <v>0</v>
      </c>
      <c r="M5129">
        <v>38</v>
      </c>
      <c r="N5129" t="s">
        <v>22</v>
      </c>
      <c r="O5129" t="s">
        <v>23</v>
      </c>
    </row>
    <row r="5130" spans="1:15" x14ac:dyDescent="0.3">
      <c r="A5130">
        <v>22</v>
      </c>
      <c r="B5130" t="s">
        <v>28</v>
      </c>
      <c r="C5130">
        <v>216134</v>
      </c>
      <c r="D5130" t="s">
        <v>44</v>
      </c>
      <c r="E5130">
        <v>10</v>
      </c>
      <c r="F5130" t="s">
        <v>17</v>
      </c>
      <c r="G5130" t="s">
        <v>49</v>
      </c>
      <c r="H5130" t="s">
        <v>47</v>
      </c>
      <c r="I5130" t="s">
        <v>33</v>
      </c>
      <c r="J5130" t="s">
        <v>36</v>
      </c>
      <c r="K5130">
        <v>0</v>
      </c>
      <c r="L5130">
        <v>0</v>
      </c>
      <c r="M5130">
        <v>40</v>
      </c>
      <c r="N5130" t="s">
        <v>22</v>
      </c>
      <c r="O5130" t="s">
        <v>23</v>
      </c>
    </row>
    <row r="5131" spans="1:15" x14ac:dyDescent="0.3">
      <c r="A5131">
        <v>60</v>
      </c>
      <c r="B5131" t="s">
        <v>24</v>
      </c>
      <c r="C5131">
        <v>143932</v>
      </c>
      <c r="D5131" t="s">
        <v>38</v>
      </c>
      <c r="E5131">
        <v>14</v>
      </c>
      <c r="F5131" t="s">
        <v>25</v>
      </c>
      <c r="G5131" t="s">
        <v>26</v>
      </c>
      <c r="H5131" t="s">
        <v>27</v>
      </c>
      <c r="I5131" t="s">
        <v>20</v>
      </c>
      <c r="J5131" t="s">
        <v>21</v>
      </c>
      <c r="K5131">
        <v>0</v>
      </c>
      <c r="L5131">
        <v>0</v>
      </c>
      <c r="M5131">
        <v>40</v>
      </c>
      <c r="N5131" t="s">
        <v>22</v>
      </c>
      <c r="O5131" t="s">
        <v>23</v>
      </c>
    </row>
    <row r="5132" spans="1:15" x14ac:dyDescent="0.3">
      <c r="A5132">
        <v>40</v>
      </c>
      <c r="B5132" t="s">
        <v>28</v>
      </c>
      <c r="C5132">
        <v>217120</v>
      </c>
      <c r="D5132" t="s">
        <v>74</v>
      </c>
      <c r="E5132">
        <v>6</v>
      </c>
      <c r="F5132" t="s">
        <v>30</v>
      </c>
      <c r="G5132" t="s">
        <v>51</v>
      </c>
      <c r="H5132" t="s">
        <v>19</v>
      </c>
      <c r="I5132" t="s">
        <v>20</v>
      </c>
      <c r="J5132" t="s">
        <v>21</v>
      </c>
      <c r="K5132">
        <v>0</v>
      </c>
      <c r="L5132">
        <v>0</v>
      </c>
      <c r="M5132">
        <v>50</v>
      </c>
      <c r="N5132" t="s">
        <v>22</v>
      </c>
      <c r="O5132" t="s">
        <v>23</v>
      </c>
    </row>
    <row r="5133" spans="1:15" x14ac:dyDescent="0.3">
      <c r="A5133">
        <v>47</v>
      </c>
      <c r="B5133" t="s">
        <v>15</v>
      </c>
      <c r="C5133">
        <v>223944</v>
      </c>
      <c r="D5133" t="s">
        <v>44</v>
      </c>
      <c r="E5133">
        <v>10</v>
      </c>
      <c r="F5133" t="s">
        <v>25</v>
      </c>
      <c r="G5133" t="s">
        <v>18</v>
      </c>
      <c r="H5133" t="s">
        <v>35</v>
      </c>
      <c r="I5133" t="s">
        <v>20</v>
      </c>
      <c r="J5133" t="s">
        <v>36</v>
      </c>
      <c r="K5133">
        <v>0</v>
      </c>
      <c r="L5133">
        <v>0</v>
      </c>
      <c r="M5133">
        <v>30</v>
      </c>
      <c r="N5133" t="s">
        <v>22</v>
      </c>
      <c r="O5133" t="s">
        <v>23</v>
      </c>
    </row>
    <row r="5134" spans="1:15" x14ac:dyDescent="0.3">
      <c r="A5134">
        <v>23</v>
      </c>
      <c r="B5134" t="s">
        <v>28</v>
      </c>
      <c r="C5134">
        <v>185452</v>
      </c>
      <c r="D5134" t="s">
        <v>16</v>
      </c>
      <c r="E5134">
        <v>13</v>
      </c>
      <c r="F5134" t="s">
        <v>17</v>
      </c>
      <c r="G5134" t="s">
        <v>26</v>
      </c>
      <c r="H5134" t="s">
        <v>19</v>
      </c>
      <c r="I5134" t="s">
        <v>20</v>
      </c>
      <c r="J5134" t="s">
        <v>36</v>
      </c>
      <c r="K5134">
        <v>0</v>
      </c>
      <c r="L5134">
        <v>0</v>
      </c>
      <c r="M5134">
        <v>35</v>
      </c>
      <c r="N5134" t="s">
        <v>76</v>
      </c>
      <c r="O5134" t="s">
        <v>23</v>
      </c>
    </row>
    <row r="5135" spans="1:15" x14ac:dyDescent="0.3">
      <c r="A5135">
        <v>57</v>
      </c>
      <c r="B5135" t="s">
        <v>63</v>
      </c>
      <c r="C5135">
        <v>44273</v>
      </c>
      <c r="D5135" t="s">
        <v>29</v>
      </c>
      <c r="E5135">
        <v>9</v>
      </c>
      <c r="F5135" t="s">
        <v>79</v>
      </c>
      <c r="G5135" t="s">
        <v>53</v>
      </c>
      <c r="H5135" t="s">
        <v>19</v>
      </c>
      <c r="I5135" t="s">
        <v>20</v>
      </c>
      <c r="J5135" t="s">
        <v>36</v>
      </c>
      <c r="K5135">
        <v>0</v>
      </c>
      <c r="L5135">
        <v>0</v>
      </c>
      <c r="M5135">
        <v>40</v>
      </c>
      <c r="N5135" t="s">
        <v>22</v>
      </c>
      <c r="O5135" t="s">
        <v>23</v>
      </c>
    </row>
    <row r="5136" spans="1:15" x14ac:dyDescent="0.3">
      <c r="A5136">
        <v>52</v>
      </c>
      <c r="B5136" t="s">
        <v>28</v>
      </c>
      <c r="C5136">
        <v>178983</v>
      </c>
      <c r="D5136" t="s">
        <v>32</v>
      </c>
      <c r="E5136">
        <v>7</v>
      </c>
      <c r="F5136" t="s">
        <v>25</v>
      </c>
      <c r="G5136" t="s">
        <v>41</v>
      </c>
      <c r="H5136" t="s">
        <v>27</v>
      </c>
      <c r="I5136" t="s">
        <v>20</v>
      </c>
      <c r="J5136" t="s">
        <v>21</v>
      </c>
      <c r="K5136">
        <v>0</v>
      </c>
      <c r="L5136">
        <v>0</v>
      </c>
      <c r="M5136">
        <v>40</v>
      </c>
      <c r="N5136" t="s">
        <v>22</v>
      </c>
      <c r="O5136" t="s">
        <v>23</v>
      </c>
    </row>
    <row r="5137" spans="1:15" x14ac:dyDescent="0.3">
      <c r="A5137">
        <v>42</v>
      </c>
      <c r="B5137" t="s">
        <v>28</v>
      </c>
      <c r="C5137">
        <v>219288</v>
      </c>
      <c r="D5137" t="s">
        <v>52</v>
      </c>
      <c r="E5137">
        <v>4</v>
      </c>
      <c r="F5137" t="s">
        <v>79</v>
      </c>
      <c r="G5137" t="s">
        <v>51</v>
      </c>
      <c r="H5137" t="s">
        <v>58</v>
      </c>
      <c r="I5137" t="s">
        <v>20</v>
      </c>
      <c r="J5137" t="s">
        <v>21</v>
      </c>
      <c r="K5137">
        <v>0</v>
      </c>
      <c r="L5137">
        <v>0</v>
      </c>
      <c r="M5137">
        <v>40</v>
      </c>
      <c r="N5137" t="s">
        <v>22</v>
      </c>
      <c r="O5137" t="s">
        <v>23</v>
      </c>
    </row>
    <row r="5138" spans="1:15" x14ac:dyDescent="0.3">
      <c r="A5138">
        <v>25</v>
      </c>
      <c r="B5138" t="s">
        <v>28</v>
      </c>
      <c r="C5138">
        <v>349190</v>
      </c>
      <c r="D5138" t="s">
        <v>48</v>
      </c>
      <c r="E5138">
        <v>12</v>
      </c>
      <c r="F5138" t="s">
        <v>17</v>
      </c>
      <c r="G5138" t="s">
        <v>31</v>
      </c>
      <c r="H5138" t="s">
        <v>47</v>
      </c>
      <c r="I5138" t="s">
        <v>20</v>
      </c>
      <c r="J5138" t="s">
        <v>21</v>
      </c>
      <c r="K5138">
        <v>0</v>
      </c>
      <c r="L5138">
        <v>0</v>
      </c>
      <c r="M5138">
        <v>20</v>
      </c>
      <c r="N5138" t="s">
        <v>22</v>
      </c>
      <c r="O5138" t="s">
        <v>23</v>
      </c>
    </row>
    <row r="5139" spans="1:15" x14ac:dyDescent="0.3">
      <c r="A5139">
        <v>49</v>
      </c>
      <c r="B5139" t="s">
        <v>71</v>
      </c>
      <c r="C5139">
        <v>158685</v>
      </c>
      <c r="D5139" t="s">
        <v>29</v>
      </c>
      <c r="E5139">
        <v>9</v>
      </c>
      <c r="F5139" t="s">
        <v>25</v>
      </c>
      <c r="G5139" t="s">
        <v>18</v>
      </c>
      <c r="H5139" t="s">
        <v>35</v>
      </c>
      <c r="I5139" t="s">
        <v>20</v>
      </c>
      <c r="J5139" t="s">
        <v>36</v>
      </c>
      <c r="K5139">
        <v>0</v>
      </c>
      <c r="L5139">
        <v>2377</v>
      </c>
      <c r="M5139">
        <v>40</v>
      </c>
      <c r="N5139" t="s">
        <v>22</v>
      </c>
      <c r="O5139" t="s">
        <v>43</v>
      </c>
    </row>
    <row r="5140" spans="1:15" x14ac:dyDescent="0.3">
      <c r="A5140">
        <v>41</v>
      </c>
      <c r="B5140" t="s">
        <v>61</v>
      </c>
      <c r="C5140">
        <v>57924</v>
      </c>
      <c r="D5140" t="s">
        <v>44</v>
      </c>
      <c r="E5140">
        <v>10</v>
      </c>
      <c r="F5140" t="s">
        <v>17</v>
      </c>
      <c r="G5140" t="s">
        <v>65</v>
      </c>
      <c r="H5140" t="s">
        <v>47</v>
      </c>
      <c r="I5140" t="s">
        <v>20</v>
      </c>
      <c r="J5140" t="s">
        <v>21</v>
      </c>
      <c r="K5140">
        <v>0</v>
      </c>
      <c r="L5140">
        <v>0</v>
      </c>
      <c r="M5140">
        <v>40</v>
      </c>
      <c r="N5140" t="s">
        <v>22</v>
      </c>
      <c r="O5140" t="s">
        <v>23</v>
      </c>
    </row>
    <row r="5141" spans="1:15" x14ac:dyDescent="0.3">
      <c r="A5141">
        <v>40</v>
      </c>
      <c r="B5141" t="s">
        <v>15</v>
      </c>
      <c r="C5141">
        <v>270324</v>
      </c>
      <c r="D5141" t="s">
        <v>50</v>
      </c>
      <c r="E5141">
        <v>11</v>
      </c>
      <c r="F5141" t="s">
        <v>25</v>
      </c>
      <c r="G5141" t="s">
        <v>41</v>
      </c>
      <c r="H5141" t="s">
        <v>27</v>
      </c>
      <c r="I5141" t="s">
        <v>33</v>
      </c>
      <c r="J5141" t="s">
        <v>21</v>
      </c>
      <c r="K5141">
        <v>0</v>
      </c>
      <c r="L5141">
        <v>0</v>
      </c>
      <c r="M5141">
        <v>30</v>
      </c>
      <c r="N5141" t="s">
        <v>22</v>
      </c>
      <c r="O5141" t="s">
        <v>23</v>
      </c>
    </row>
    <row r="5142" spans="1:15" x14ac:dyDescent="0.3">
      <c r="A5142">
        <v>38</v>
      </c>
      <c r="B5142" t="s">
        <v>28</v>
      </c>
      <c r="C5142">
        <v>33001</v>
      </c>
      <c r="D5142" t="s">
        <v>16</v>
      </c>
      <c r="E5142">
        <v>13</v>
      </c>
      <c r="F5142" t="s">
        <v>25</v>
      </c>
      <c r="G5142" t="s">
        <v>26</v>
      </c>
      <c r="H5142" t="s">
        <v>27</v>
      </c>
      <c r="I5142" t="s">
        <v>20</v>
      </c>
      <c r="J5142" t="s">
        <v>21</v>
      </c>
      <c r="K5142">
        <v>0</v>
      </c>
      <c r="L5142">
        <v>0</v>
      </c>
      <c r="M5142">
        <v>55</v>
      </c>
      <c r="N5142" t="s">
        <v>22</v>
      </c>
      <c r="O5142" t="s">
        <v>43</v>
      </c>
    </row>
    <row r="5143" spans="1:15" x14ac:dyDescent="0.3">
      <c r="A5143">
        <v>58</v>
      </c>
      <c r="B5143" t="s">
        <v>28</v>
      </c>
      <c r="C5143">
        <v>204021</v>
      </c>
      <c r="D5143" t="s">
        <v>29</v>
      </c>
      <c r="E5143">
        <v>9</v>
      </c>
      <c r="F5143" t="s">
        <v>17</v>
      </c>
      <c r="G5143" t="s">
        <v>53</v>
      </c>
      <c r="H5143" t="s">
        <v>47</v>
      </c>
      <c r="I5143" t="s">
        <v>20</v>
      </c>
      <c r="J5143" t="s">
        <v>21</v>
      </c>
      <c r="K5143">
        <v>0</v>
      </c>
      <c r="L5143">
        <v>0</v>
      </c>
      <c r="M5143">
        <v>40</v>
      </c>
      <c r="N5143" t="s">
        <v>76</v>
      </c>
      <c r="O5143" t="s">
        <v>23</v>
      </c>
    </row>
    <row r="5144" spans="1:15" x14ac:dyDescent="0.3">
      <c r="A5144">
        <v>26</v>
      </c>
      <c r="B5144" t="s">
        <v>28</v>
      </c>
      <c r="C5144">
        <v>192506</v>
      </c>
      <c r="D5144" t="s">
        <v>16</v>
      </c>
      <c r="E5144">
        <v>13</v>
      </c>
      <c r="F5144" t="s">
        <v>17</v>
      </c>
      <c r="G5144" t="s">
        <v>41</v>
      </c>
      <c r="H5144" t="s">
        <v>19</v>
      </c>
      <c r="I5144" t="s">
        <v>33</v>
      </c>
      <c r="J5144" t="s">
        <v>36</v>
      </c>
      <c r="K5144">
        <v>0</v>
      </c>
      <c r="L5144">
        <v>0</v>
      </c>
      <c r="M5144">
        <v>35</v>
      </c>
      <c r="N5144" t="s">
        <v>22</v>
      </c>
      <c r="O5144" t="s">
        <v>23</v>
      </c>
    </row>
    <row r="5145" spans="1:15" x14ac:dyDescent="0.3">
      <c r="A5145">
        <v>57</v>
      </c>
      <c r="B5145" t="s">
        <v>28</v>
      </c>
      <c r="C5145">
        <v>372967</v>
      </c>
      <c r="D5145" t="s">
        <v>74</v>
      </c>
      <c r="E5145">
        <v>6</v>
      </c>
      <c r="F5145" t="s">
        <v>30</v>
      </c>
      <c r="G5145" t="s">
        <v>18</v>
      </c>
      <c r="H5145" t="s">
        <v>73</v>
      </c>
      <c r="I5145" t="s">
        <v>20</v>
      </c>
      <c r="J5145" t="s">
        <v>36</v>
      </c>
      <c r="K5145">
        <v>0</v>
      </c>
      <c r="L5145">
        <v>0</v>
      </c>
      <c r="M5145">
        <v>70</v>
      </c>
      <c r="N5145" t="s">
        <v>77</v>
      </c>
      <c r="O5145" t="s">
        <v>23</v>
      </c>
    </row>
    <row r="5146" spans="1:15" x14ac:dyDescent="0.3">
      <c r="A5146">
        <v>28</v>
      </c>
      <c r="B5146" t="s">
        <v>28</v>
      </c>
      <c r="C5146">
        <v>273929</v>
      </c>
      <c r="D5146" t="s">
        <v>29</v>
      </c>
      <c r="E5146">
        <v>9</v>
      </c>
      <c r="F5146" t="s">
        <v>25</v>
      </c>
      <c r="G5146" t="s">
        <v>49</v>
      </c>
      <c r="H5146" t="s">
        <v>27</v>
      </c>
      <c r="I5146" t="s">
        <v>20</v>
      </c>
      <c r="J5146" t="s">
        <v>21</v>
      </c>
      <c r="K5146">
        <v>0</v>
      </c>
      <c r="L5146">
        <v>1628</v>
      </c>
      <c r="M5146">
        <v>60</v>
      </c>
      <c r="N5146" t="s">
        <v>22</v>
      </c>
      <c r="O5146" t="s">
        <v>23</v>
      </c>
    </row>
    <row r="5147" spans="1:15" x14ac:dyDescent="0.3">
      <c r="A5147">
        <v>42</v>
      </c>
      <c r="B5147" t="s">
        <v>28</v>
      </c>
      <c r="C5147">
        <v>195821</v>
      </c>
      <c r="D5147" t="s">
        <v>29</v>
      </c>
      <c r="E5147">
        <v>9</v>
      </c>
      <c r="F5147" t="s">
        <v>60</v>
      </c>
      <c r="G5147" t="s">
        <v>49</v>
      </c>
      <c r="H5147" t="s">
        <v>58</v>
      </c>
      <c r="I5147" t="s">
        <v>20</v>
      </c>
      <c r="J5147" t="s">
        <v>36</v>
      </c>
      <c r="K5147">
        <v>0</v>
      </c>
      <c r="L5147">
        <v>0</v>
      </c>
      <c r="M5147">
        <v>40</v>
      </c>
      <c r="N5147" t="s">
        <v>22</v>
      </c>
      <c r="O5147" t="s">
        <v>23</v>
      </c>
    </row>
    <row r="5148" spans="1:15" x14ac:dyDescent="0.3">
      <c r="A5148">
        <v>28</v>
      </c>
      <c r="B5148" t="s">
        <v>28</v>
      </c>
      <c r="C5148">
        <v>56179</v>
      </c>
      <c r="D5148" t="s">
        <v>44</v>
      </c>
      <c r="E5148">
        <v>10</v>
      </c>
      <c r="F5148" t="s">
        <v>17</v>
      </c>
      <c r="G5148" t="s">
        <v>26</v>
      </c>
      <c r="H5148" t="s">
        <v>19</v>
      </c>
      <c r="I5148" t="s">
        <v>20</v>
      </c>
      <c r="J5148" t="s">
        <v>21</v>
      </c>
      <c r="K5148">
        <v>2174</v>
      </c>
      <c r="L5148">
        <v>0</v>
      </c>
      <c r="M5148">
        <v>55</v>
      </c>
      <c r="N5148" t="s">
        <v>22</v>
      </c>
      <c r="O5148" t="s">
        <v>23</v>
      </c>
    </row>
    <row r="5149" spans="1:15" x14ac:dyDescent="0.3">
      <c r="A5149">
        <v>17</v>
      </c>
      <c r="C5149">
        <v>127003</v>
      </c>
      <c r="D5149" t="s">
        <v>39</v>
      </c>
      <c r="E5149">
        <v>5</v>
      </c>
      <c r="F5149" t="s">
        <v>17</v>
      </c>
      <c r="H5149" t="s">
        <v>47</v>
      </c>
      <c r="I5149" t="s">
        <v>33</v>
      </c>
      <c r="J5149" t="s">
        <v>21</v>
      </c>
      <c r="K5149">
        <v>0</v>
      </c>
      <c r="L5149">
        <v>0</v>
      </c>
      <c r="M5149">
        <v>40</v>
      </c>
      <c r="N5149" t="s">
        <v>22</v>
      </c>
      <c r="O5149" t="s">
        <v>23</v>
      </c>
    </row>
    <row r="5150" spans="1:15" x14ac:dyDescent="0.3">
      <c r="A5150">
        <v>39</v>
      </c>
      <c r="B5150" t="s">
        <v>24</v>
      </c>
      <c r="C5150">
        <v>124090</v>
      </c>
      <c r="D5150" t="s">
        <v>39</v>
      </c>
      <c r="E5150">
        <v>5</v>
      </c>
      <c r="F5150" t="s">
        <v>25</v>
      </c>
      <c r="G5150" t="s">
        <v>51</v>
      </c>
      <c r="H5150" t="s">
        <v>27</v>
      </c>
      <c r="I5150" t="s">
        <v>20</v>
      </c>
      <c r="J5150" t="s">
        <v>21</v>
      </c>
      <c r="K5150">
        <v>0</v>
      </c>
      <c r="L5150">
        <v>0</v>
      </c>
      <c r="M5150">
        <v>40</v>
      </c>
      <c r="N5150" t="s">
        <v>22</v>
      </c>
      <c r="O5150" t="s">
        <v>23</v>
      </c>
    </row>
    <row r="5151" spans="1:15" x14ac:dyDescent="0.3">
      <c r="A5151">
        <v>28</v>
      </c>
      <c r="B5151" t="s">
        <v>28</v>
      </c>
      <c r="C5151">
        <v>199600</v>
      </c>
      <c r="D5151" t="s">
        <v>29</v>
      </c>
      <c r="E5151">
        <v>9</v>
      </c>
      <c r="F5151" t="s">
        <v>25</v>
      </c>
      <c r="G5151" t="s">
        <v>57</v>
      </c>
      <c r="H5151" t="s">
        <v>27</v>
      </c>
      <c r="I5151" t="s">
        <v>33</v>
      </c>
      <c r="J5151" t="s">
        <v>21</v>
      </c>
      <c r="K5151">
        <v>0</v>
      </c>
      <c r="L5151">
        <v>0</v>
      </c>
      <c r="M5151">
        <v>40</v>
      </c>
      <c r="N5151" t="s">
        <v>22</v>
      </c>
      <c r="O5151" t="s">
        <v>23</v>
      </c>
    </row>
    <row r="5152" spans="1:15" x14ac:dyDescent="0.3">
      <c r="A5152">
        <v>42</v>
      </c>
      <c r="B5152" t="s">
        <v>28</v>
      </c>
      <c r="C5152">
        <v>255847</v>
      </c>
      <c r="D5152" t="s">
        <v>29</v>
      </c>
      <c r="E5152">
        <v>9</v>
      </c>
      <c r="F5152" t="s">
        <v>25</v>
      </c>
      <c r="G5152" t="s">
        <v>57</v>
      </c>
      <c r="H5152" t="s">
        <v>27</v>
      </c>
      <c r="I5152" t="s">
        <v>20</v>
      </c>
      <c r="J5152" t="s">
        <v>21</v>
      </c>
      <c r="K5152">
        <v>4386</v>
      </c>
      <c r="L5152">
        <v>0</v>
      </c>
      <c r="M5152">
        <v>48</v>
      </c>
      <c r="N5152" t="s">
        <v>22</v>
      </c>
      <c r="O5152" t="s">
        <v>43</v>
      </c>
    </row>
    <row r="5153" spans="1:15" x14ac:dyDescent="0.3">
      <c r="A5153">
        <v>51</v>
      </c>
      <c r="B5153" t="s">
        <v>24</v>
      </c>
      <c r="C5153">
        <v>218311</v>
      </c>
      <c r="D5153" t="s">
        <v>44</v>
      </c>
      <c r="E5153">
        <v>10</v>
      </c>
      <c r="F5153" t="s">
        <v>30</v>
      </c>
      <c r="G5153" t="s">
        <v>49</v>
      </c>
      <c r="H5153" t="s">
        <v>58</v>
      </c>
      <c r="I5153" t="s">
        <v>20</v>
      </c>
      <c r="J5153" t="s">
        <v>36</v>
      </c>
      <c r="K5153">
        <v>0</v>
      </c>
      <c r="L5153">
        <v>0</v>
      </c>
      <c r="M5153">
        <v>50</v>
      </c>
      <c r="N5153" t="s">
        <v>22</v>
      </c>
      <c r="O5153" t="s">
        <v>23</v>
      </c>
    </row>
    <row r="5154" spans="1:15" x14ac:dyDescent="0.3">
      <c r="A5154">
        <v>27</v>
      </c>
      <c r="B5154" t="s">
        <v>28</v>
      </c>
      <c r="C5154">
        <v>167336</v>
      </c>
      <c r="D5154" t="s">
        <v>44</v>
      </c>
      <c r="E5154">
        <v>10</v>
      </c>
      <c r="F5154" t="s">
        <v>17</v>
      </c>
      <c r="G5154" t="s">
        <v>18</v>
      </c>
      <c r="H5154" t="s">
        <v>19</v>
      </c>
      <c r="I5154" t="s">
        <v>20</v>
      </c>
      <c r="J5154" t="s">
        <v>36</v>
      </c>
      <c r="K5154">
        <v>0</v>
      </c>
      <c r="L5154">
        <v>0</v>
      </c>
      <c r="M5154">
        <v>39</v>
      </c>
      <c r="N5154" t="s">
        <v>22</v>
      </c>
      <c r="O5154" t="s">
        <v>23</v>
      </c>
    </row>
    <row r="5155" spans="1:15" x14ac:dyDescent="0.3">
      <c r="A5155">
        <v>41</v>
      </c>
      <c r="B5155" t="s">
        <v>28</v>
      </c>
      <c r="C5155">
        <v>59938</v>
      </c>
      <c r="D5155" t="s">
        <v>29</v>
      </c>
      <c r="E5155">
        <v>9</v>
      </c>
      <c r="F5155" t="s">
        <v>30</v>
      </c>
      <c r="G5155" t="s">
        <v>18</v>
      </c>
      <c r="H5155" t="s">
        <v>58</v>
      </c>
      <c r="I5155" t="s">
        <v>20</v>
      </c>
      <c r="J5155" t="s">
        <v>36</v>
      </c>
      <c r="K5155">
        <v>0</v>
      </c>
      <c r="L5155">
        <v>0</v>
      </c>
      <c r="M5155">
        <v>43</v>
      </c>
      <c r="N5155" t="s">
        <v>22</v>
      </c>
      <c r="O5155" t="s">
        <v>23</v>
      </c>
    </row>
    <row r="5156" spans="1:15" x14ac:dyDescent="0.3">
      <c r="A5156">
        <v>28</v>
      </c>
      <c r="B5156" t="s">
        <v>28</v>
      </c>
      <c r="C5156">
        <v>263728</v>
      </c>
      <c r="D5156" t="s">
        <v>16</v>
      </c>
      <c r="E5156">
        <v>13</v>
      </c>
      <c r="F5156" t="s">
        <v>25</v>
      </c>
      <c r="G5156" t="s">
        <v>51</v>
      </c>
      <c r="H5156" t="s">
        <v>27</v>
      </c>
      <c r="I5156" t="s">
        <v>20</v>
      </c>
      <c r="J5156" t="s">
        <v>21</v>
      </c>
      <c r="K5156">
        <v>0</v>
      </c>
      <c r="L5156">
        <v>0</v>
      </c>
      <c r="M5156">
        <v>40</v>
      </c>
      <c r="N5156" t="s">
        <v>22</v>
      </c>
      <c r="O5156" t="s">
        <v>23</v>
      </c>
    </row>
    <row r="5157" spans="1:15" x14ac:dyDescent="0.3">
      <c r="A5157">
        <v>54</v>
      </c>
      <c r="B5157" t="s">
        <v>24</v>
      </c>
      <c r="C5157">
        <v>278230</v>
      </c>
      <c r="D5157" t="s">
        <v>44</v>
      </c>
      <c r="E5157">
        <v>10</v>
      </c>
      <c r="F5157" t="s">
        <v>30</v>
      </c>
      <c r="G5157" t="s">
        <v>56</v>
      </c>
      <c r="H5157" t="s">
        <v>58</v>
      </c>
      <c r="I5157" t="s">
        <v>20</v>
      </c>
      <c r="J5157" t="s">
        <v>36</v>
      </c>
      <c r="K5157">
        <v>10520</v>
      </c>
      <c r="L5157">
        <v>0</v>
      </c>
      <c r="M5157">
        <v>30</v>
      </c>
      <c r="N5157" t="s">
        <v>22</v>
      </c>
      <c r="O5157" t="s">
        <v>43</v>
      </c>
    </row>
    <row r="5158" spans="1:15" x14ac:dyDescent="0.3">
      <c r="A5158">
        <v>73</v>
      </c>
      <c r="C5158">
        <v>180603</v>
      </c>
      <c r="D5158" t="s">
        <v>29</v>
      </c>
      <c r="E5158">
        <v>9</v>
      </c>
      <c r="F5158" t="s">
        <v>79</v>
      </c>
      <c r="H5158" t="s">
        <v>19</v>
      </c>
      <c r="I5158" t="s">
        <v>20</v>
      </c>
      <c r="J5158" t="s">
        <v>36</v>
      </c>
      <c r="K5158">
        <v>0</v>
      </c>
      <c r="L5158">
        <v>0</v>
      </c>
      <c r="M5158">
        <v>8</v>
      </c>
      <c r="N5158" t="s">
        <v>22</v>
      </c>
      <c r="O5158" t="s">
        <v>23</v>
      </c>
    </row>
    <row r="5159" spans="1:15" x14ac:dyDescent="0.3">
      <c r="A5159">
        <v>49</v>
      </c>
      <c r="B5159" t="s">
        <v>28</v>
      </c>
      <c r="C5159">
        <v>43910</v>
      </c>
      <c r="D5159" t="s">
        <v>29</v>
      </c>
      <c r="E5159">
        <v>9</v>
      </c>
      <c r="F5159" t="s">
        <v>25</v>
      </c>
      <c r="G5159" t="s">
        <v>18</v>
      </c>
      <c r="H5159" t="s">
        <v>35</v>
      </c>
      <c r="I5159" t="s">
        <v>20</v>
      </c>
      <c r="J5159" t="s">
        <v>36</v>
      </c>
      <c r="K5159">
        <v>0</v>
      </c>
      <c r="L5159">
        <v>0</v>
      </c>
      <c r="M5159">
        <v>30</v>
      </c>
      <c r="N5159" t="s">
        <v>22</v>
      </c>
      <c r="O5159" t="s">
        <v>23</v>
      </c>
    </row>
    <row r="5160" spans="1:15" x14ac:dyDescent="0.3">
      <c r="A5160">
        <v>47</v>
      </c>
      <c r="B5160" t="s">
        <v>28</v>
      </c>
      <c r="C5160">
        <v>190139</v>
      </c>
      <c r="D5160" t="s">
        <v>38</v>
      </c>
      <c r="E5160">
        <v>14</v>
      </c>
      <c r="F5160" t="s">
        <v>25</v>
      </c>
      <c r="G5160" t="s">
        <v>26</v>
      </c>
      <c r="H5160" t="s">
        <v>27</v>
      </c>
      <c r="I5160" t="s">
        <v>20</v>
      </c>
      <c r="J5160" t="s">
        <v>21</v>
      </c>
      <c r="K5160">
        <v>0</v>
      </c>
      <c r="L5160">
        <v>0</v>
      </c>
      <c r="M5160">
        <v>40</v>
      </c>
      <c r="N5160" t="s">
        <v>22</v>
      </c>
      <c r="O5160" t="s">
        <v>43</v>
      </c>
    </row>
    <row r="5161" spans="1:15" x14ac:dyDescent="0.3">
      <c r="A5161">
        <v>27</v>
      </c>
      <c r="B5161" t="s">
        <v>28</v>
      </c>
      <c r="C5161">
        <v>109001</v>
      </c>
      <c r="D5161" t="s">
        <v>44</v>
      </c>
      <c r="E5161">
        <v>10</v>
      </c>
      <c r="F5161" t="s">
        <v>25</v>
      </c>
      <c r="G5161" t="s">
        <v>51</v>
      </c>
      <c r="H5161" t="s">
        <v>27</v>
      </c>
      <c r="I5161" t="s">
        <v>20</v>
      </c>
      <c r="J5161" t="s">
        <v>21</v>
      </c>
      <c r="K5161">
        <v>0</v>
      </c>
      <c r="L5161">
        <v>0</v>
      </c>
      <c r="M5161">
        <v>49</v>
      </c>
      <c r="N5161" t="s">
        <v>22</v>
      </c>
      <c r="O5161" t="s">
        <v>23</v>
      </c>
    </row>
    <row r="5162" spans="1:15" x14ac:dyDescent="0.3">
      <c r="A5162">
        <v>42</v>
      </c>
      <c r="B5162" t="s">
        <v>63</v>
      </c>
      <c r="C5162">
        <v>159931</v>
      </c>
      <c r="D5162" t="s">
        <v>16</v>
      </c>
      <c r="E5162">
        <v>13</v>
      </c>
      <c r="F5162" t="s">
        <v>25</v>
      </c>
      <c r="G5162" t="s">
        <v>34</v>
      </c>
      <c r="H5162" t="s">
        <v>35</v>
      </c>
      <c r="I5162" t="s">
        <v>20</v>
      </c>
      <c r="J5162" t="s">
        <v>36</v>
      </c>
      <c r="K5162">
        <v>0</v>
      </c>
      <c r="L5162">
        <v>0</v>
      </c>
      <c r="M5162">
        <v>45</v>
      </c>
      <c r="N5162" t="s">
        <v>22</v>
      </c>
      <c r="O5162" t="s">
        <v>43</v>
      </c>
    </row>
    <row r="5163" spans="1:15" x14ac:dyDescent="0.3">
      <c r="A5163">
        <v>32</v>
      </c>
      <c r="B5163" t="s">
        <v>28</v>
      </c>
      <c r="C5163">
        <v>194987</v>
      </c>
      <c r="D5163" t="s">
        <v>29</v>
      </c>
      <c r="E5163">
        <v>9</v>
      </c>
      <c r="F5163" t="s">
        <v>25</v>
      </c>
      <c r="G5163" t="s">
        <v>18</v>
      </c>
      <c r="H5163" t="s">
        <v>35</v>
      </c>
      <c r="I5163" t="s">
        <v>33</v>
      </c>
      <c r="J5163" t="s">
        <v>36</v>
      </c>
      <c r="K5163">
        <v>0</v>
      </c>
      <c r="L5163">
        <v>0</v>
      </c>
      <c r="M5163">
        <v>40</v>
      </c>
      <c r="N5163" t="s">
        <v>22</v>
      </c>
      <c r="O5163" t="s">
        <v>23</v>
      </c>
    </row>
    <row r="5164" spans="1:15" x14ac:dyDescent="0.3">
      <c r="A5164">
        <v>32</v>
      </c>
      <c r="B5164" t="s">
        <v>63</v>
      </c>
      <c r="C5164">
        <v>87310</v>
      </c>
      <c r="D5164" t="s">
        <v>29</v>
      </c>
      <c r="E5164">
        <v>9</v>
      </c>
      <c r="F5164" t="s">
        <v>25</v>
      </c>
      <c r="G5164" t="s">
        <v>41</v>
      </c>
      <c r="H5164" t="s">
        <v>27</v>
      </c>
      <c r="I5164" t="s">
        <v>20</v>
      </c>
      <c r="J5164" t="s">
        <v>21</v>
      </c>
      <c r="K5164">
        <v>0</v>
      </c>
      <c r="L5164">
        <v>0</v>
      </c>
      <c r="M5164">
        <v>41</v>
      </c>
      <c r="N5164" t="s">
        <v>22</v>
      </c>
      <c r="O5164" t="s">
        <v>23</v>
      </c>
    </row>
    <row r="5165" spans="1:15" x14ac:dyDescent="0.3">
      <c r="A5165">
        <v>27</v>
      </c>
      <c r="B5165" t="s">
        <v>28</v>
      </c>
      <c r="C5165">
        <v>133937</v>
      </c>
      <c r="D5165" t="s">
        <v>38</v>
      </c>
      <c r="E5165">
        <v>14</v>
      </c>
      <c r="F5165" t="s">
        <v>17</v>
      </c>
      <c r="G5165" t="s">
        <v>49</v>
      </c>
      <c r="H5165" t="s">
        <v>47</v>
      </c>
      <c r="I5165" t="s">
        <v>20</v>
      </c>
      <c r="J5165" t="s">
        <v>21</v>
      </c>
      <c r="K5165">
        <v>0</v>
      </c>
      <c r="L5165">
        <v>0</v>
      </c>
      <c r="M5165">
        <v>40</v>
      </c>
      <c r="N5165" t="s">
        <v>22</v>
      </c>
      <c r="O5165" t="s">
        <v>23</v>
      </c>
    </row>
    <row r="5166" spans="1:15" x14ac:dyDescent="0.3">
      <c r="A5166">
        <v>29</v>
      </c>
      <c r="B5166" t="s">
        <v>28</v>
      </c>
      <c r="C5166">
        <v>207064</v>
      </c>
      <c r="D5166" t="s">
        <v>29</v>
      </c>
      <c r="E5166">
        <v>9</v>
      </c>
      <c r="F5166" t="s">
        <v>25</v>
      </c>
      <c r="G5166" t="s">
        <v>51</v>
      </c>
      <c r="H5166" t="s">
        <v>27</v>
      </c>
      <c r="I5166" t="s">
        <v>20</v>
      </c>
      <c r="J5166" t="s">
        <v>21</v>
      </c>
      <c r="K5166">
        <v>0</v>
      </c>
      <c r="L5166">
        <v>0</v>
      </c>
      <c r="M5166">
        <v>40</v>
      </c>
      <c r="N5166" t="s">
        <v>22</v>
      </c>
      <c r="O5166" t="s">
        <v>43</v>
      </c>
    </row>
    <row r="5167" spans="1:15" x14ac:dyDescent="0.3">
      <c r="A5167">
        <v>22</v>
      </c>
      <c r="B5167" t="s">
        <v>28</v>
      </c>
      <c r="C5167">
        <v>36011</v>
      </c>
      <c r="D5167" t="s">
        <v>50</v>
      </c>
      <c r="E5167">
        <v>11</v>
      </c>
      <c r="F5167" t="s">
        <v>17</v>
      </c>
      <c r="G5167" t="s">
        <v>34</v>
      </c>
      <c r="H5167" t="s">
        <v>19</v>
      </c>
      <c r="I5167" t="s">
        <v>20</v>
      </c>
      <c r="J5167" t="s">
        <v>21</v>
      </c>
      <c r="K5167">
        <v>0</v>
      </c>
      <c r="L5167">
        <v>0</v>
      </c>
      <c r="M5167">
        <v>30</v>
      </c>
      <c r="N5167" t="s">
        <v>22</v>
      </c>
      <c r="O5167" t="s">
        <v>23</v>
      </c>
    </row>
    <row r="5168" spans="1:15" x14ac:dyDescent="0.3">
      <c r="A5168">
        <v>41</v>
      </c>
      <c r="B5168" t="s">
        <v>61</v>
      </c>
      <c r="C5168">
        <v>168294</v>
      </c>
      <c r="D5168" t="s">
        <v>29</v>
      </c>
      <c r="E5168">
        <v>9</v>
      </c>
      <c r="F5168" t="s">
        <v>25</v>
      </c>
      <c r="G5168" t="s">
        <v>18</v>
      </c>
      <c r="H5168" t="s">
        <v>27</v>
      </c>
      <c r="I5168" t="s">
        <v>20</v>
      </c>
      <c r="J5168" t="s">
        <v>21</v>
      </c>
      <c r="K5168">
        <v>5178</v>
      </c>
      <c r="L5168">
        <v>0</v>
      </c>
      <c r="M5168">
        <v>40</v>
      </c>
      <c r="N5168" t="s">
        <v>22</v>
      </c>
      <c r="O5168" t="s">
        <v>43</v>
      </c>
    </row>
    <row r="5169" spans="1:15" x14ac:dyDescent="0.3">
      <c r="A5169">
        <v>49</v>
      </c>
      <c r="B5169" t="s">
        <v>63</v>
      </c>
      <c r="C5169">
        <v>194895</v>
      </c>
      <c r="D5169" t="s">
        <v>44</v>
      </c>
      <c r="E5169">
        <v>10</v>
      </c>
      <c r="F5169" t="s">
        <v>25</v>
      </c>
      <c r="G5169" t="s">
        <v>31</v>
      </c>
      <c r="H5169" t="s">
        <v>27</v>
      </c>
      <c r="I5169" t="s">
        <v>20</v>
      </c>
      <c r="J5169" t="s">
        <v>21</v>
      </c>
      <c r="K5169">
        <v>7298</v>
      </c>
      <c r="L5169">
        <v>0</v>
      </c>
      <c r="M5169">
        <v>40</v>
      </c>
      <c r="N5169" t="s">
        <v>22</v>
      </c>
      <c r="O5169" t="s">
        <v>43</v>
      </c>
    </row>
    <row r="5170" spans="1:15" x14ac:dyDescent="0.3">
      <c r="A5170">
        <v>58</v>
      </c>
      <c r="B5170" t="s">
        <v>24</v>
      </c>
      <c r="C5170">
        <v>49884</v>
      </c>
      <c r="D5170" t="s">
        <v>29</v>
      </c>
      <c r="E5170">
        <v>9</v>
      </c>
      <c r="F5170" t="s">
        <v>25</v>
      </c>
      <c r="G5170" t="s">
        <v>56</v>
      </c>
      <c r="H5170" t="s">
        <v>27</v>
      </c>
      <c r="I5170" t="s">
        <v>20</v>
      </c>
      <c r="J5170" t="s">
        <v>21</v>
      </c>
      <c r="K5170">
        <v>0</v>
      </c>
      <c r="L5170">
        <v>0</v>
      </c>
      <c r="M5170">
        <v>50</v>
      </c>
      <c r="N5170" t="s">
        <v>22</v>
      </c>
      <c r="O5170" t="s">
        <v>23</v>
      </c>
    </row>
    <row r="5171" spans="1:15" x14ac:dyDescent="0.3">
      <c r="A5171">
        <v>41</v>
      </c>
      <c r="B5171" t="s">
        <v>24</v>
      </c>
      <c r="C5171">
        <v>27305</v>
      </c>
      <c r="D5171" t="s">
        <v>29</v>
      </c>
      <c r="E5171">
        <v>9</v>
      </c>
      <c r="F5171" t="s">
        <v>25</v>
      </c>
      <c r="G5171" t="s">
        <v>56</v>
      </c>
      <c r="H5171" t="s">
        <v>27</v>
      </c>
      <c r="I5171" t="s">
        <v>20</v>
      </c>
      <c r="J5171" t="s">
        <v>21</v>
      </c>
      <c r="K5171">
        <v>7688</v>
      </c>
      <c r="L5171">
        <v>0</v>
      </c>
      <c r="M5171">
        <v>40</v>
      </c>
      <c r="N5171" t="s">
        <v>22</v>
      </c>
      <c r="O5171" t="s">
        <v>43</v>
      </c>
    </row>
    <row r="5172" spans="1:15" x14ac:dyDescent="0.3">
      <c r="A5172">
        <v>26</v>
      </c>
      <c r="B5172" t="s">
        <v>28</v>
      </c>
      <c r="C5172">
        <v>229977</v>
      </c>
      <c r="D5172" t="s">
        <v>39</v>
      </c>
      <c r="E5172">
        <v>5</v>
      </c>
      <c r="F5172" t="s">
        <v>25</v>
      </c>
      <c r="G5172" t="s">
        <v>51</v>
      </c>
      <c r="H5172" t="s">
        <v>27</v>
      </c>
      <c r="I5172" t="s">
        <v>20</v>
      </c>
      <c r="J5172" t="s">
        <v>21</v>
      </c>
      <c r="K5172">
        <v>0</v>
      </c>
      <c r="L5172">
        <v>0</v>
      </c>
      <c r="M5172">
        <v>35</v>
      </c>
      <c r="N5172" t="s">
        <v>22</v>
      </c>
      <c r="O5172" t="s">
        <v>23</v>
      </c>
    </row>
    <row r="5173" spans="1:15" x14ac:dyDescent="0.3">
      <c r="A5173">
        <v>21</v>
      </c>
      <c r="B5173" t="s">
        <v>28</v>
      </c>
      <c r="C5173">
        <v>64520</v>
      </c>
      <c r="D5173" t="s">
        <v>29</v>
      </c>
      <c r="E5173">
        <v>9</v>
      </c>
      <c r="F5173" t="s">
        <v>17</v>
      </c>
      <c r="G5173" t="s">
        <v>49</v>
      </c>
      <c r="H5173" t="s">
        <v>19</v>
      </c>
      <c r="I5173" t="s">
        <v>20</v>
      </c>
      <c r="J5173" t="s">
        <v>21</v>
      </c>
      <c r="K5173">
        <v>0</v>
      </c>
      <c r="L5173">
        <v>0</v>
      </c>
      <c r="M5173">
        <v>55</v>
      </c>
      <c r="N5173" t="s">
        <v>22</v>
      </c>
      <c r="O5173" t="s">
        <v>23</v>
      </c>
    </row>
    <row r="5174" spans="1:15" x14ac:dyDescent="0.3">
      <c r="A5174">
        <v>32</v>
      </c>
      <c r="C5174">
        <v>134886</v>
      </c>
      <c r="D5174" t="s">
        <v>29</v>
      </c>
      <c r="E5174">
        <v>9</v>
      </c>
      <c r="F5174" t="s">
        <v>25</v>
      </c>
      <c r="H5174" t="s">
        <v>35</v>
      </c>
      <c r="I5174" t="s">
        <v>20</v>
      </c>
      <c r="J5174" t="s">
        <v>36</v>
      </c>
      <c r="K5174">
        <v>0</v>
      </c>
      <c r="L5174">
        <v>0</v>
      </c>
      <c r="M5174">
        <v>2</v>
      </c>
      <c r="N5174" t="s">
        <v>22</v>
      </c>
      <c r="O5174" t="s">
        <v>43</v>
      </c>
    </row>
    <row r="5175" spans="1:15" x14ac:dyDescent="0.3">
      <c r="A5175">
        <v>37</v>
      </c>
      <c r="B5175" t="s">
        <v>28</v>
      </c>
      <c r="C5175">
        <v>305379</v>
      </c>
      <c r="D5175" t="s">
        <v>16</v>
      </c>
      <c r="E5175">
        <v>13</v>
      </c>
      <c r="F5175" t="s">
        <v>25</v>
      </c>
      <c r="G5175" t="s">
        <v>26</v>
      </c>
      <c r="H5175" t="s">
        <v>27</v>
      </c>
      <c r="I5175" t="s">
        <v>20</v>
      </c>
      <c r="J5175" t="s">
        <v>21</v>
      </c>
      <c r="K5175">
        <v>0</v>
      </c>
      <c r="L5175">
        <v>0</v>
      </c>
      <c r="M5175">
        <v>50</v>
      </c>
      <c r="N5175" t="s">
        <v>22</v>
      </c>
      <c r="O5175" t="s">
        <v>43</v>
      </c>
    </row>
    <row r="5176" spans="1:15" x14ac:dyDescent="0.3">
      <c r="A5176">
        <v>23</v>
      </c>
      <c r="B5176" t="s">
        <v>28</v>
      </c>
      <c r="C5176">
        <v>202284</v>
      </c>
      <c r="D5176" t="s">
        <v>16</v>
      </c>
      <c r="E5176">
        <v>13</v>
      </c>
      <c r="F5176" t="s">
        <v>17</v>
      </c>
      <c r="G5176" t="s">
        <v>49</v>
      </c>
      <c r="H5176" t="s">
        <v>47</v>
      </c>
      <c r="I5176" t="s">
        <v>20</v>
      </c>
      <c r="J5176" t="s">
        <v>21</v>
      </c>
      <c r="K5176">
        <v>0</v>
      </c>
      <c r="L5176">
        <v>0</v>
      </c>
      <c r="M5176">
        <v>20</v>
      </c>
      <c r="N5176" t="s">
        <v>22</v>
      </c>
      <c r="O5176" t="s">
        <v>23</v>
      </c>
    </row>
    <row r="5177" spans="1:15" x14ac:dyDescent="0.3">
      <c r="A5177">
        <v>42</v>
      </c>
      <c r="B5177" t="s">
        <v>24</v>
      </c>
      <c r="C5177">
        <v>99185</v>
      </c>
      <c r="D5177" t="s">
        <v>44</v>
      </c>
      <c r="E5177">
        <v>10</v>
      </c>
      <c r="F5177" t="s">
        <v>25</v>
      </c>
      <c r="G5177" t="s">
        <v>26</v>
      </c>
      <c r="H5177" t="s">
        <v>27</v>
      </c>
      <c r="I5177" t="s">
        <v>20</v>
      </c>
      <c r="J5177" t="s">
        <v>21</v>
      </c>
      <c r="K5177">
        <v>0</v>
      </c>
      <c r="L5177">
        <v>0</v>
      </c>
      <c r="M5177">
        <v>40</v>
      </c>
      <c r="N5177" t="s">
        <v>22</v>
      </c>
      <c r="O5177" t="s">
        <v>43</v>
      </c>
    </row>
    <row r="5178" spans="1:15" x14ac:dyDescent="0.3">
      <c r="A5178">
        <v>25</v>
      </c>
      <c r="B5178" t="s">
        <v>28</v>
      </c>
      <c r="C5178">
        <v>159662</v>
      </c>
      <c r="D5178" t="s">
        <v>29</v>
      </c>
      <c r="E5178">
        <v>9</v>
      </c>
      <c r="F5178" t="s">
        <v>25</v>
      </c>
      <c r="G5178" t="s">
        <v>49</v>
      </c>
      <c r="H5178" t="s">
        <v>47</v>
      </c>
      <c r="I5178" t="s">
        <v>20</v>
      </c>
      <c r="J5178" t="s">
        <v>21</v>
      </c>
      <c r="K5178">
        <v>0</v>
      </c>
      <c r="L5178">
        <v>0</v>
      </c>
      <c r="M5178">
        <v>26</v>
      </c>
      <c r="N5178" t="s">
        <v>22</v>
      </c>
      <c r="O5178" t="s">
        <v>43</v>
      </c>
    </row>
    <row r="5179" spans="1:15" x14ac:dyDescent="0.3">
      <c r="A5179">
        <v>67</v>
      </c>
      <c r="B5179" t="s">
        <v>28</v>
      </c>
      <c r="C5179">
        <v>197865</v>
      </c>
      <c r="D5179" t="s">
        <v>44</v>
      </c>
      <c r="E5179">
        <v>10</v>
      </c>
      <c r="F5179" t="s">
        <v>30</v>
      </c>
      <c r="G5179" t="s">
        <v>18</v>
      </c>
      <c r="H5179" t="s">
        <v>19</v>
      </c>
      <c r="I5179" t="s">
        <v>20</v>
      </c>
      <c r="J5179" t="s">
        <v>36</v>
      </c>
      <c r="K5179">
        <v>0</v>
      </c>
      <c r="L5179">
        <v>0</v>
      </c>
      <c r="M5179">
        <v>40</v>
      </c>
      <c r="N5179" t="s">
        <v>22</v>
      </c>
      <c r="O5179" t="s">
        <v>23</v>
      </c>
    </row>
    <row r="5180" spans="1:15" x14ac:dyDescent="0.3">
      <c r="A5180">
        <v>41</v>
      </c>
      <c r="B5180" t="s">
        <v>63</v>
      </c>
      <c r="C5180">
        <v>175149</v>
      </c>
      <c r="D5180" t="s">
        <v>29</v>
      </c>
      <c r="E5180">
        <v>9</v>
      </c>
      <c r="F5180" t="s">
        <v>30</v>
      </c>
      <c r="G5180" t="s">
        <v>53</v>
      </c>
      <c r="H5180" t="s">
        <v>19</v>
      </c>
      <c r="I5180" t="s">
        <v>33</v>
      </c>
      <c r="J5180" t="s">
        <v>36</v>
      </c>
      <c r="K5180">
        <v>0</v>
      </c>
      <c r="L5180">
        <v>0</v>
      </c>
      <c r="M5180">
        <v>38</v>
      </c>
      <c r="N5180" t="s">
        <v>22</v>
      </c>
      <c r="O5180" t="s">
        <v>23</v>
      </c>
    </row>
    <row r="5181" spans="1:15" x14ac:dyDescent="0.3">
      <c r="A5181">
        <v>49</v>
      </c>
      <c r="B5181" t="s">
        <v>63</v>
      </c>
      <c r="C5181">
        <v>349633</v>
      </c>
      <c r="D5181" t="s">
        <v>38</v>
      </c>
      <c r="E5181">
        <v>14</v>
      </c>
      <c r="F5181" t="s">
        <v>25</v>
      </c>
      <c r="G5181" t="s">
        <v>34</v>
      </c>
      <c r="H5181" t="s">
        <v>35</v>
      </c>
      <c r="I5181" t="s">
        <v>20</v>
      </c>
      <c r="J5181" t="s">
        <v>36</v>
      </c>
      <c r="K5181">
        <v>0</v>
      </c>
      <c r="L5181">
        <v>0</v>
      </c>
      <c r="M5181">
        <v>50</v>
      </c>
      <c r="N5181" t="s">
        <v>22</v>
      </c>
      <c r="O5181" t="s">
        <v>43</v>
      </c>
    </row>
    <row r="5182" spans="1:15" x14ac:dyDescent="0.3">
      <c r="A5182">
        <v>36</v>
      </c>
      <c r="B5182" t="s">
        <v>28</v>
      </c>
      <c r="C5182">
        <v>135293</v>
      </c>
      <c r="D5182" t="s">
        <v>16</v>
      </c>
      <c r="E5182">
        <v>13</v>
      </c>
      <c r="F5182" t="s">
        <v>30</v>
      </c>
      <c r="G5182" t="s">
        <v>34</v>
      </c>
      <c r="H5182" t="s">
        <v>58</v>
      </c>
      <c r="I5182" t="s">
        <v>20</v>
      </c>
      <c r="J5182" t="s">
        <v>36</v>
      </c>
      <c r="K5182">
        <v>1506</v>
      </c>
      <c r="L5182">
        <v>0</v>
      </c>
      <c r="M5182">
        <v>45</v>
      </c>
      <c r="O5182" t="s">
        <v>23</v>
      </c>
    </row>
    <row r="5183" spans="1:15" x14ac:dyDescent="0.3">
      <c r="A5183">
        <v>18</v>
      </c>
      <c r="B5183" t="s">
        <v>28</v>
      </c>
      <c r="C5183">
        <v>242893</v>
      </c>
      <c r="D5183" t="s">
        <v>32</v>
      </c>
      <c r="E5183">
        <v>7</v>
      </c>
      <c r="F5183" t="s">
        <v>17</v>
      </c>
      <c r="G5183" t="s">
        <v>51</v>
      </c>
      <c r="H5183" t="s">
        <v>47</v>
      </c>
      <c r="I5183" t="s">
        <v>20</v>
      </c>
      <c r="J5183" t="s">
        <v>21</v>
      </c>
      <c r="K5183">
        <v>0</v>
      </c>
      <c r="L5183">
        <v>0</v>
      </c>
      <c r="M5183">
        <v>35</v>
      </c>
      <c r="N5183" t="s">
        <v>22</v>
      </c>
      <c r="O5183" t="s">
        <v>23</v>
      </c>
    </row>
    <row r="5184" spans="1:15" x14ac:dyDescent="0.3">
      <c r="A5184">
        <v>25</v>
      </c>
      <c r="B5184" t="s">
        <v>28</v>
      </c>
      <c r="C5184">
        <v>218667</v>
      </c>
      <c r="D5184" t="s">
        <v>72</v>
      </c>
      <c r="E5184">
        <v>3</v>
      </c>
      <c r="F5184" t="s">
        <v>25</v>
      </c>
      <c r="G5184" t="s">
        <v>31</v>
      </c>
      <c r="H5184" t="s">
        <v>47</v>
      </c>
      <c r="I5184" t="s">
        <v>20</v>
      </c>
      <c r="J5184" t="s">
        <v>21</v>
      </c>
      <c r="K5184">
        <v>0</v>
      </c>
      <c r="L5184">
        <v>0</v>
      </c>
      <c r="M5184">
        <v>40</v>
      </c>
      <c r="N5184" t="s">
        <v>22</v>
      </c>
      <c r="O5184" t="s">
        <v>23</v>
      </c>
    </row>
    <row r="5185" spans="1:15" x14ac:dyDescent="0.3">
      <c r="A5185">
        <v>43</v>
      </c>
      <c r="B5185" t="s">
        <v>15</v>
      </c>
      <c r="C5185">
        <v>144811</v>
      </c>
      <c r="D5185" t="s">
        <v>69</v>
      </c>
      <c r="E5185">
        <v>15</v>
      </c>
      <c r="F5185" t="s">
        <v>30</v>
      </c>
      <c r="G5185" t="s">
        <v>34</v>
      </c>
      <c r="H5185" t="s">
        <v>19</v>
      </c>
      <c r="I5185" t="s">
        <v>20</v>
      </c>
      <c r="J5185" t="s">
        <v>21</v>
      </c>
      <c r="K5185">
        <v>0</v>
      </c>
      <c r="L5185">
        <v>0</v>
      </c>
      <c r="M5185">
        <v>50</v>
      </c>
      <c r="N5185" t="s">
        <v>22</v>
      </c>
      <c r="O5185" t="s">
        <v>23</v>
      </c>
    </row>
    <row r="5186" spans="1:15" x14ac:dyDescent="0.3">
      <c r="A5186">
        <v>38</v>
      </c>
      <c r="B5186" t="s">
        <v>28</v>
      </c>
      <c r="C5186">
        <v>146091</v>
      </c>
      <c r="D5186" t="s">
        <v>59</v>
      </c>
      <c r="E5186">
        <v>16</v>
      </c>
      <c r="F5186" t="s">
        <v>25</v>
      </c>
      <c r="G5186" t="s">
        <v>26</v>
      </c>
      <c r="H5186" t="s">
        <v>35</v>
      </c>
      <c r="I5186" t="s">
        <v>20</v>
      </c>
      <c r="J5186" t="s">
        <v>36</v>
      </c>
      <c r="K5186">
        <v>99999</v>
      </c>
      <c r="L5186">
        <v>0</v>
      </c>
      <c r="M5186">
        <v>36</v>
      </c>
      <c r="N5186" t="s">
        <v>22</v>
      </c>
      <c r="O5186" t="s">
        <v>43</v>
      </c>
    </row>
    <row r="5187" spans="1:15" x14ac:dyDescent="0.3">
      <c r="A5187">
        <v>21</v>
      </c>
      <c r="B5187" t="s">
        <v>28</v>
      </c>
      <c r="C5187">
        <v>206861</v>
      </c>
      <c r="D5187" t="s">
        <v>44</v>
      </c>
      <c r="E5187">
        <v>10</v>
      </c>
      <c r="F5187" t="s">
        <v>17</v>
      </c>
      <c r="G5187" t="s">
        <v>49</v>
      </c>
      <c r="H5187" t="s">
        <v>47</v>
      </c>
      <c r="I5187" t="s">
        <v>20</v>
      </c>
      <c r="J5187" t="s">
        <v>21</v>
      </c>
      <c r="K5187">
        <v>0</v>
      </c>
      <c r="L5187">
        <v>0</v>
      </c>
      <c r="M5187">
        <v>20</v>
      </c>
      <c r="O5187" t="s">
        <v>23</v>
      </c>
    </row>
    <row r="5188" spans="1:15" x14ac:dyDescent="0.3">
      <c r="A5188">
        <v>65</v>
      </c>
      <c r="B5188" t="s">
        <v>24</v>
      </c>
      <c r="C5188">
        <v>226215</v>
      </c>
      <c r="D5188" t="s">
        <v>16</v>
      </c>
      <c r="E5188">
        <v>13</v>
      </c>
      <c r="F5188" t="s">
        <v>25</v>
      </c>
      <c r="G5188" t="s">
        <v>49</v>
      </c>
      <c r="H5188" t="s">
        <v>27</v>
      </c>
      <c r="I5188" t="s">
        <v>20</v>
      </c>
      <c r="J5188" t="s">
        <v>21</v>
      </c>
      <c r="K5188">
        <v>0</v>
      </c>
      <c r="L5188">
        <v>0</v>
      </c>
      <c r="M5188">
        <v>15</v>
      </c>
      <c r="N5188" t="s">
        <v>22</v>
      </c>
      <c r="O5188" t="s">
        <v>23</v>
      </c>
    </row>
    <row r="5189" spans="1:15" x14ac:dyDescent="0.3">
      <c r="A5189">
        <v>66</v>
      </c>
      <c r="B5189" t="s">
        <v>28</v>
      </c>
      <c r="C5189">
        <v>114447</v>
      </c>
      <c r="D5189" t="s">
        <v>50</v>
      </c>
      <c r="E5189">
        <v>11</v>
      </c>
      <c r="F5189" t="s">
        <v>79</v>
      </c>
      <c r="G5189" t="s">
        <v>34</v>
      </c>
      <c r="H5189" t="s">
        <v>19</v>
      </c>
      <c r="I5189" t="s">
        <v>20</v>
      </c>
      <c r="J5189" t="s">
        <v>36</v>
      </c>
      <c r="K5189">
        <v>0</v>
      </c>
      <c r="L5189">
        <v>0</v>
      </c>
      <c r="M5189">
        <v>35</v>
      </c>
      <c r="N5189" t="s">
        <v>22</v>
      </c>
      <c r="O5189" t="s">
        <v>23</v>
      </c>
    </row>
    <row r="5190" spans="1:15" x14ac:dyDescent="0.3">
      <c r="A5190">
        <v>33</v>
      </c>
      <c r="B5190" t="s">
        <v>28</v>
      </c>
      <c r="C5190">
        <v>124187</v>
      </c>
      <c r="D5190" t="s">
        <v>32</v>
      </c>
      <c r="E5190">
        <v>7</v>
      </c>
      <c r="F5190" t="s">
        <v>17</v>
      </c>
      <c r="G5190" t="s">
        <v>53</v>
      </c>
      <c r="H5190" t="s">
        <v>19</v>
      </c>
      <c r="I5190" t="s">
        <v>33</v>
      </c>
      <c r="J5190" t="s">
        <v>21</v>
      </c>
      <c r="K5190">
        <v>0</v>
      </c>
      <c r="L5190">
        <v>0</v>
      </c>
      <c r="M5190">
        <v>60</v>
      </c>
      <c r="N5190" t="s">
        <v>22</v>
      </c>
      <c r="O5190" t="s">
        <v>23</v>
      </c>
    </row>
    <row r="5191" spans="1:15" x14ac:dyDescent="0.3">
      <c r="A5191">
        <v>51</v>
      </c>
      <c r="B5191" t="s">
        <v>28</v>
      </c>
      <c r="C5191">
        <v>147954</v>
      </c>
      <c r="D5191" t="s">
        <v>29</v>
      </c>
      <c r="E5191">
        <v>9</v>
      </c>
      <c r="F5191" t="s">
        <v>25</v>
      </c>
      <c r="G5191" t="s">
        <v>18</v>
      </c>
      <c r="H5191" t="s">
        <v>35</v>
      </c>
      <c r="I5191" t="s">
        <v>33</v>
      </c>
      <c r="J5191" t="s">
        <v>36</v>
      </c>
      <c r="K5191">
        <v>3411</v>
      </c>
      <c r="L5191">
        <v>0</v>
      </c>
      <c r="M5191">
        <v>38</v>
      </c>
      <c r="N5191" t="s">
        <v>22</v>
      </c>
      <c r="O5191" t="s">
        <v>23</v>
      </c>
    </row>
    <row r="5192" spans="1:15" x14ac:dyDescent="0.3">
      <c r="A5192">
        <v>27</v>
      </c>
      <c r="B5192" t="s">
        <v>71</v>
      </c>
      <c r="C5192">
        <v>64379</v>
      </c>
      <c r="D5192" t="s">
        <v>29</v>
      </c>
      <c r="E5192">
        <v>9</v>
      </c>
      <c r="F5192" t="s">
        <v>25</v>
      </c>
      <c r="G5192" t="s">
        <v>51</v>
      </c>
      <c r="H5192" t="s">
        <v>27</v>
      </c>
      <c r="I5192" t="s">
        <v>20</v>
      </c>
      <c r="J5192" t="s">
        <v>21</v>
      </c>
      <c r="K5192">
        <v>0</v>
      </c>
      <c r="L5192">
        <v>1740</v>
      </c>
      <c r="M5192">
        <v>40</v>
      </c>
      <c r="N5192" t="s">
        <v>22</v>
      </c>
      <c r="O5192" t="s">
        <v>23</v>
      </c>
    </row>
    <row r="5193" spans="1:15" x14ac:dyDescent="0.3">
      <c r="A5193">
        <v>17</v>
      </c>
      <c r="B5193" t="s">
        <v>28</v>
      </c>
      <c r="C5193">
        <v>156501</v>
      </c>
      <c r="D5193" t="s">
        <v>93</v>
      </c>
      <c r="E5193">
        <v>8</v>
      </c>
      <c r="F5193" t="s">
        <v>17</v>
      </c>
      <c r="G5193" t="s">
        <v>41</v>
      </c>
      <c r="H5193" t="s">
        <v>47</v>
      </c>
      <c r="I5193" t="s">
        <v>20</v>
      </c>
      <c r="J5193" t="s">
        <v>36</v>
      </c>
      <c r="K5193">
        <v>0</v>
      </c>
      <c r="L5193">
        <v>0</v>
      </c>
      <c r="M5193">
        <v>16</v>
      </c>
      <c r="N5193" t="s">
        <v>22</v>
      </c>
      <c r="O5193" t="s">
        <v>23</v>
      </c>
    </row>
    <row r="5194" spans="1:15" x14ac:dyDescent="0.3">
      <c r="A5194">
        <v>32</v>
      </c>
      <c r="B5194" t="s">
        <v>28</v>
      </c>
      <c r="C5194">
        <v>207668</v>
      </c>
      <c r="D5194" t="s">
        <v>16</v>
      </c>
      <c r="E5194">
        <v>13</v>
      </c>
      <c r="F5194" t="s">
        <v>25</v>
      </c>
      <c r="G5194" t="s">
        <v>26</v>
      </c>
      <c r="H5194" t="s">
        <v>27</v>
      </c>
      <c r="I5194" t="s">
        <v>20</v>
      </c>
      <c r="J5194" t="s">
        <v>21</v>
      </c>
      <c r="K5194">
        <v>15024</v>
      </c>
      <c r="L5194">
        <v>0</v>
      </c>
      <c r="M5194">
        <v>45</v>
      </c>
      <c r="N5194" t="s">
        <v>22</v>
      </c>
      <c r="O5194" t="s">
        <v>43</v>
      </c>
    </row>
    <row r="5195" spans="1:15" x14ac:dyDescent="0.3">
      <c r="A5195">
        <v>61</v>
      </c>
      <c r="C5195">
        <v>161279</v>
      </c>
      <c r="D5195" t="s">
        <v>29</v>
      </c>
      <c r="E5195">
        <v>9</v>
      </c>
      <c r="F5195" t="s">
        <v>79</v>
      </c>
      <c r="H5195" t="s">
        <v>19</v>
      </c>
      <c r="I5195" t="s">
        <v>20</v>
      </c>
      <c r="J5195" t="s">
        <v>36</v>
      </c>
      <c r="K5195">
        <v>0</v>
      </c>
      <c r="L5195">
        <v>0</v>
      </c>
      <c r="M5195">
        <v>36</v>
      </c>
      <c r="N5195" t="s">
        <v>22</v>
      </c>
      <c r="O5195" t="s">
        <v>23</v>
      </c>
    </row>
    <row r="5196" spans="1:15" x14ac:dyDescent="0.3">
      <c r="A5196">
        <v>38</v>
      </c>
      <c r="B5196" t="s">
        <v>28</v>
      </c>
      <c r="C5196">
        <v>225707</v>
      </c>
      <c r="D5196" t="s">
        <v>29</v>
      </c>
      <c r="E5196">
        <v>9</v>
      </c>
      <c r="F5196" t="s">
        <v>25</v>
      </c>
      <c r="G5196" t="s">
        <v>57</v>
      </c>
      <c r="H5196" t="s">
        <v>27</v>
      </c>
      <c r="I5196" t="s">
        <v>20</v>
      </c>
      <c r="J5196" t="s">
        <v>21</v>
      </c>
      <c r="K5196">
        <v>0</v>
      </c>
      <c r="L5196">
        <v>0</v>
      </c>
      <c r="M5196">
        <v>40</v>
      </c>
      <c r="N5196" t="s">
        <v>37</v>
      </c>
      <c r="O5196" t="s">
        <v>43</v>
      </c>
    </row>
    <row r="5197" spans="1:15" x14ac:dyDescent="0.3">
      <c r="A5197">
        <v>43</v>
      </c>
      <c r="B5197" t="s">
        <v>63</v>
      </c>
      <c r="C5197">
        <v>115603</v>
      </c>
      <c r="D5197" t="s">
        <v>44</v>
      </c>
      <c r="E5197">
        <v>10</v>
      </c>
      <c r="F5197" t="s">
        <v>30</v>
      </c>
      <c r="G5197" t="s">
        <v>18</v>
      </c>
      <c r="H5197" t="s">
        <v>58</v>
      </c>
      <c r="I5197" t="s">
        <v>20</v>
      </c>
      <c r="J5197" t="s">
        <v>36</v>
      </c>
      <c r="K5197">
        <v>0</v>
      </c>
      <c r="L5197">
        <v>0</v>
      </c>
      <c r="M5197">
        <v>40</v>
      </c>
      <c r="N5197" t="s">
        <v>22</v>
      </c>
      <c r="O5197" t="s">
        <v>23</v>
      </c>
    </row>
    <row r="5198" spans="1:15" x14ac:dyDescent="0.3">
      <c r="A5198">
        <v>40</v>
      </c>
      <c r="B5198" t="s">
        <v>15</v>
      </c>
      <c r="C5198">
        <v>506329</v>
      </c>
      <c r="D5198" t="s">
        <v>59</v>
      </c>
      <c r="E5198">
        <v>16</v>
      </c>
      <c r="F5198" t="s">
        <v>25</v>
      </c>
      <c r="G5198" t="s">
        <v>34</v>
      </c>
      <c r="H5198" t="s">
        <v>27</v>
      </c>
      <c r="I5198" t="s">
        <v>45</v>
      </c>
      <c r="J5198" t="s">
        <v>21</v>
      </c>
      <c r="K5198">
        <v>0</v>
      </c>
      <c r="L5198">
        <v>0</v>
      </c>
      <c r="M5198">
        <v>40</v>
      </c>
      <c r="N5198" t="s">
        <v>90</v>
      </c>
      <c r="O5198" t="s">
        <v>43</v>
      </c>
    </row>
    <row r="5199" spans="1:15" x14ac:dyDescent="0.3">
      <c r="A5199">
        <v>63</v>
      </c>
      <c r="B5199" t="s">
        <v>28</v>
      </c>
      <c r="C5199">
        <v>275034</v>
      </c>
      <c r="D5199" t="s">
        <v>16</v>
      </c>
      <c r="E5199">
        <v>13</v>
      </c>
      <c r="F5199" t="s">
        <v>25</v>
      </c>
      <c r="G5199" t="s">
        <v>49</v>
      </c>
      <c r="H5199" t="s">
        <v>27</v>
      </c>
      <c r="I5199" t="s">
        <v>20</v>
      </c>
      <c r="J5199" t="s">
        <v>21</v>
      </c>
      <c r="K5199">
        <v>0</v>
      </c>
      <c r="L5199">
        <v>1740</v>
      </c>
      <c r="M5199">
        <v>35</v>
      </c>
      <c r="N5199" t="s">
        <v>22</v>
      </c>
      <c r="O5199" t="s">
        <v>23</v>
      </c>
    </row>
    <row r="5200" spans="1:15" x14ac:dyDescent="0.3">
      <c r="A5200">
        <v>76</v>
      </c>
      <c r="C5200">
        <v>172637</v>
      </c>
      <c r="D5200" t="s">
        <v>44</v>
      </c>
      <c r="E5200">
        <v>10</v>
      </c>
      <c r="F5200" t="s">
        <v>25</v>
      </c>
      <c r="H5200" t="s">
        <v>27</v>
      </c>
      <c r="I5200" t="s">
        <v>20</v>
      </c>
      <c r="J5200" t="s">
        <v>21</v>
      </c>
      <c r="K5200">
        <v>0</v>
      </c>
      <c r="L5200">
        <v>0</v>
      </c>
      <c r="M5200">
        <v>20</v>
      </c>
      <c r="N5200" t="s">
        <v>22</v>
      </c>
      <c r="O5200" t="s">
        <v>43</v>
      </c>
    </row>
    <row r="5201" spans="1:15" x14ac:dyDescent="0.3">
      <c r="A5201">
        <v>42</v>
      </c>
      <c r="B5201" t="s">
        <v>28</v>
      </c>
      <c r="C5201">
        <v>56483</v>
      </c>
      <c r="D5201" t="s">
        <v>48</v>
      </c>
      <c r="E5201">
        <v>12</v>
      </c>
      <c r="F5201" t="s">
        <v>30</v>
      </c>
      <c r="G5201" t="s">
        <v>18</v>
      </c>
      <c r="H5201" t="s">
        <v>58</v>
      </c>
      <c r="I5201" t="s">
        <v>20</v>
      </c>
      <c r="J5201" t="s">
        <v>36</v>
      </c>
      <c r="K5201">
        <v>0</v>
      </c>
      <c r="L5201">
        <v>0</v>
      </c>
      <c r="M5201">
        <v>40</v>
      </c>
      <c r="N5201" t="s">
        <v>22</v>
      </c>
      <c r="O5201" t="s">
        <v>23</v>
      </c>
    </row>
    <row r="5202" spans="1:15" x14ac:dyDescent="0.3">
      <c r="A5202">
        <v>43</v>
      </c>
      <c r="B5202" t="s">
        <v>61</v>
      </c>
      <c r="C5202">
        <v>144778</v>
      </c>
      <c r="D5202" t="s">
        <v>16</v>
      </c>
      <c r="E5202">
        <v>13</v>
      </c>
      <c r="F5202" t="s">
        <v>17</v>
      </c>
      <c r="G5202" t="s">
        <v>26</v>
      </c>
      <c r="H5202" t="s">
        <v>19</v>
      </c>
      <c r="I5202" t="s">
        <v>20</v>
      </c>
      <c r="J5202" t="s">
        <v>21</v>
      </c>
      <c r="K5202">
        <v>0</v>
      </c>
      <c r="L5202">
        <v>0</v>
      </c>
      <c r="M5202">
        <v>40</v>
      </c>
      <c r="N5202" t="s">
        <v>22</v>
      </c>
      <c r="O5202" t="s">
        <v>43</v>
      </c>
    </row>
    <row r="5203" spans="1:15" x14ac:dyDescent="0.3">
      <c r="A5203">
        <v>76</v>
      </c>
      <c r="B5203" t="s">
        <v>24</v>
      </c>
      <c r="C5203">
        <v>33213</v>
      </c>
      <c r="D5203" t="s">
        <v>38</v>
      </c>
      <c r="E5203">
        <v>14</v>
      </c>
      <c r="F5203" t="s">
        <v>25</v>
      </c>
      <c r="G5203" t="s">
        <v>34</v>
      </c>
      <c r="H5203" t="s">
        <v>27</v>
      </c>
      <c r="I5203" t="s">
        <v>20</v>
      </c>
      <c r="J5203" t="s">
        <v>21</v>
      </c>
      <c r="K5203">
        <v>0</v>
      </c>
      <c r="L5203">
        <v>0</v>
      </c>
      <c r="M5203">
        <v>30</v>
      </c>
      <c r="O5203" t="s">
        <v>43</v>
      </c>
    </row>
    <row r="5204" spans="1:15" x14ac:dyDescent="0.3">
      <c r="A5204">
        <v>41</v>
      </c>
      <c r="B5204" t="s">
        <v>63</v>
      </c>
      <c r="C5204">
        <v>297248</v>
      </c>
      <c r="D5204" t="s">
        <v>69</v>
      </c>
      <c r="E5204">
        <v>15</v>
      </c>
      <c r="F5204" t="s">
        <v>25</v>
      </c>
      <c r="G5204" t="s">
        <v>34</v>
      </c>
      <c r="H5204" t="s">
        <v>27</v>
      </c>
      <c r="I5204" t="s">
        <v>20</v>
      </c>
      <c r="J5204" t="s">
        <v>21</v>
      </c>
      <c r="K5204">
        <v>0</v>
      </c>
      <c r="L5204">
        <v>2415</v>
      </c>
      <c r="M5204">
        <v>45</v>
      </c>
      <c r="N5204" t="s">
        <v>22</v>
      </c>
      <c r="O5204" t="s">
        <v>43</v>
      </c>
    </row>
    <row r="5205" spans="1:15" x14ac:dyDescent="0.3">
      <c r="A5205">
        <v>17</v>
      </c>
      <c r="B5205" t="s">
        <v>28</v>
      </c>
      <c r="C5205">
        <v>137042</v>
      </c>
      <c r="D5205" t="s">
        <v>74</v>
      </c>
      <c r="E5205">
        <v>6</v>
      </c>
      <c r="F5205" t="s">
        <v>17</v>
      </c>
      <c r="G5205" t="s">
        <v>34</v>
      </c>
      <c r="H5205" t="s">
        <v>47</v>
      </c>
      <c r="I5205" t="s">
        <v>20</v>
      </c>
      <c r="J5205" t="s">
        <v>21</v>
      </c>
      <c r="K5205">
        <v>0</v>
      </c>
      <c r="L5205">
        <v>0</v>
      </c>
      <c r="M5205">
        <v>20</v>
      </c>
      <c r="N5205" t="s">
        <v>22</v>
      </c>
      <c r="O5205" t="s">
        <v>23</v>
      </c>
    </row>
    <row r="5206" spans="1:15" x14ac:dyDescent="0.3">
      <c r="A5206">
        <v>30</v>
      </c>
      <c r="B5206" t="s">
        <v>24</v>
      </c>
      <c r="C5206">
        <v>33308</v>
      </c>
      <c r="D5206" t="s">
        <v>29</v>
      </c>
      <c r="E5206">
        <v>9</v>
      </c>
      <c r="F5206" t="s">
        <v>17</v>
      </c>
      <c r="G5206" t="s">
        <v>51</v>
      </c>
      <c r="H5206" t="s">
        <v>19</v>
      </c>
      <c r="I5206" t="s">
        <v>20</v>
      </c>
      <c r="J5206" t="s">
        <v>21</v>
      </c>
      <c r="K5206">
        <v>0</v>
      </c>
      <c r="L5206">
        <v>0</v>
      </c>
      <c r="M5206">
        <v>40</v>
      </c>
      <c r="N5206" t="s">
        <v>22</v>
      </c>
      <c r="O5206" t="s">
        <v>23</v>
      </c>
    </row>
    <row r="5207" spans="1:15" x14ac:dyDescent="0.3">
      <c r="A5207">
        <v>30</v>
      </c>
      <c r="B5207" t="s">
        <v>28</v>
      </c>
      <c r="C5207">
        <v>158420</v>
      </c>
      <c r="D5207" t="s">
        <v>16</v>
      </c>
      <c r="E5207">
        <v>13</v>
      </c>
      <c r="F5207" t="s">
        <v>17</v>
      </c>
      <c r="G5207" t="s">
        <v>34</v>
      </c>
      <c r="H5207" t="s">
        <v>19</v>
      </c>
      <c r="I5207" t="s">
        <v>20</v>
      </c>
      <c r="J5207" t="s">
        <v>21</v>
      </c>
      <c r="K5207">
        <v>0</v>
      </c>
      <c r="L5207">
        <v>0</v>
      </c>
      <c r="M5207">
        <v>50</v>
      </c>
      <c r="N5207" t="s">
        <v>78</v>
      </c>
      <c r="O5207" t="s">
        <v>23</v>
      </c>
    </row>
    <row r="5208" spans="1:15" x14ac:dyDescent="0.3">
      <c r="A5208">
        <v>22</v>
      </c>
      <c r="B5208" t="s">
        <v>28</v>
      </c>
      <c r="C5208">
        <v>41763</v>
      </c>
      <c r="D5208" t="s">
        <v>44</v>
      </c>
      <c r="E5208">
        <v>10</v>
      </c>
      <c r="F5208" t="s">
        <v>17</v>
      </c>
      <c r="G5208" t="s">
        <v>41</v>
      </c>
      <c r="H5208" t="s">
        <v>19</v>
      </c>
      <c r="I5208" t="s">
        <v>20</v>
      </c>
      <c r="J5208" t="s">
        <v>21</v>
      </c>
      <c r="K5208">
        <v>0</v>
      </c>
      <c r="L5208">
        <v>0</v>
      </c>
      <c r="M5208">
        <v>25</v>
      </c>
      <c r="N5208" t="s">
        <v>22</v>
      </c>
      <c r="O5208" t="s">
        <v>23</v>
      </c>
    </row>
    <row r="5209" spans="1:15" x14ac:dyDescent="0.3">
      <c r="A5209">
        <v>53</v>
      </c>
      <c r="C5209">
        <v>220640</v>
      </c>
      <c r="D5209" t="s">
        <v>16</v>
      </c>
      <c r="E5209">
        <v>13</v>
      </c>
      <c r="F5209" t="s">
        <v>30</v>
      </c>
      <c r="H5209" t="s">
        <v>73</v>
      </c>
      <c r="I5209" t="s">
        <v>68</v>
      </c>
      <c r="J5209" t="s">
        <v>36</v>
      </c>
      <c r="K5209">
        <v>0</v>
      </c>
      <c r="L5209">
        <v>0</v>
      </c>
      <c r="M5209">
        <v>20</v>
      </c>
      <c r="N5209" t="s">
        <v>22</v>
      </c>
      <c r="O5209" t="s">
        <v>23</v>
      </c>
    </row>
    <row r="5210" spans="1:15" x14ac:dyDescent="0.3">
      <c r="A5210">
        <v>28</v>
      </c>
      <c r="B5210" t="s">
        <v>28</v>
      </c>
      <c r="C5210">
        <v>149734</v>
      </c>
      <c r="D5210" t="s">
        <v>29</v>
      </c>
      <c r="E5210">
        <v>9</v>
      </c>
      <c r="F5210" t="s">
        <v>17</v>
      </c>
      <c r="G5210" t="s">
        <v>41</v>
      </c>
      <c r="H5210" t="s">
        <v>58</v>
      </c>
      <c r="I5210" t="s">
        <v>33</v>
      </c>
      <c r="J5210" t="s">
        <v>36</v>
      </c>
      <c r="K5210">
        <v>0</v>
      </c>
      <c r="L5210">
        <v>0</v>
      </c>
      <c r="M5210">
        <v>52</v>
      </c>
      <c r="N5210" t="s">
        <v>22</v>
      </c>
      <c r="O5210" t="s">
        <v>23</v>
      </c>
    </row>
    <row r="5211" spans="1:15" x14ac:dyDescent="0.3">
      <c r="A5211">
        <v>25</v>
      </c>
      <c r="C5211">
        <v>262245</v>
      </c>
      <c r="D5211" t="s">
        <v>50</v>
      </c>
      <c r="E5211">
        <v>11</v>
      </c>
      <c r="F5211" t="s">
        <v>17</v>
      </c>
      <c r="H5211" t="s">
        <v>47</v>
      </c>
      <c r="I5211" t="s">
        <v>20</v>
      </c>
      <c r="J5211" t="s">
        <v>36</v>
      </c>
      <c r="K5211">
        <v>3418</v>
      </c>
      <c r="L5211">
        <v>0</v>
      </c>
      <c r="M5211">
        <v>40</v>
      </c>
      <c r="N5211" t="s">
        <v>22</v>
      </c>
      <c r="O5211" t="s">
        <v>23</v>
      </c>
    </row>
    <row r="5212" spans="1:15" x14ac:dyDescent="0.3">
      <c r="A5212">
        <v>24</v>
      </c>
      <c r="B5212" t="s">
        <v>28</v>
      </c>
      <c r="C5212">
        <v>349691</v>
      </c>
      <c r="D5212" t="s">
        <v>44</v>
      </c>
      <c r="E5212">
        <v>10</v>
      </c>
      <c r="F5212" t="s">
        <v>17</v>
      </c>
      <c r="G5212" t="s">
        <v>49</v>
      </c>
      <c r="H5212" t="s">
        <v>73</v>
      </c>
      <c r="I5212" t="s">
        <v>33</v>
      </c>
      <c r="J5212" t="s">
        <v>36</v>
      </c>
      <c r="K5212">
        <v>0</v>
      </c>
      <c r="L5212">
        <v>0</v>
      </c>
      <c r="M5212">
        <v>40</v>
      </c>
      <c r="N5212" t="s">
        <v>22</v>
      </c>
      <c r="O5212" t="s">
        <v>23</v>
      </c>
    </row>
    <row r="5213" spans="1:15" x14ac:dyDescent="0.3">
      <c r="A5213">
        <v>47</v>
      </c>
      <c r="B5213" t="s">
        <v>28</v>
      </c>
      <c r="C5213">
        <v>185385</v>
      </c>
      <c r="D5213" t="s">
        <v>74</v>
      </c>
      <c r="E5213">
        <v>6</v>
      </c>
      <c r="F5213" t="s">
        <v>25</v>
      </c>
      <c r="G5213" t="s">
        <v>57</v>
      </c>
      <c r="H5213" t="s">
        <v>27</v>
      </c>
      <c r="I5213" t="s">
        <v>20</v>
      </c>
      <c r="J5213" t="s">
        <v>21</v>
      </c>
      <c r="K5213">
        <v>0</v>
      </c>
      <c r="L5213">
        <v>0</v>
      </c>
      <c r="M5213">
        <v>40</v>
      </c>
      <c r="N5213" t="s">
        <v>22</v>
      </c>
      <c r="O5213" t="s">
        <v>43</v>
      </c>
    </row>
    <row r="5214" spans="1:15" x14ac:dyDescent="0.3">
      <c r="A5214">
        <v>34</v>
      </c>
      <c r="B5214" t="s">
        <v>24</v>
      </c>
      <c r="C5214">
        <v>174463</v>
      </c>
      <c r="D5214" t="s">
        <v>50</v>
      </c>
      <c r="E5214">
        <v>11</v>
      </c>
      <c r="F5214" t="s">
        <v>17</v>
      </c>
      <c r="G5214" t="s">
        <v>56</v>
      </c>
      <c r="H5214" t="s">
        <v>19</v>
      </c>
      <c r="I5214" t="s">
        <v>20</v>
      </c>
      <c r="J5214" t="s">
        <v>21</v>
      </c>
      <c r="K5214">
        <v>0</v>
      </c>
      <c r="L5214">
        <v>0</v>
      </c>
      <c r="M5214">
        <v>50</v>
      </c>
      <c r="N5214" t="s">
        <v>22</v>
      </c>
      <c r="O5214" t="s">
        <v>23</v>
      </c>
    </row>
    <row r="5215" spans="1:15" x14ac:dyDescent="0.3">
      <c r="A5215">
        <v>26</v>
      </c>
      <c r="B5215" t="s">
        <v>28</v>
      </c>
      <c r="C5215">
        <v>236068</v>
      </c>
      <c r="D5215" t="s">
        <v>44</v>
      </c>
      <c r="E5215">
        <v>10</v>
      </c>
      <c r="F5215" t="s">
        <v>17</v>
      </c>
      <c r="G5215" t="s">
        <v>49</v>
      </c>
      <c r="H5215" t="s">
        <v>73</v>
      </c>
      <c r="I5215" t="s">
        <v>20</v>
      </c>
      <c r="J5215" t="s">
        <v>36</v>
      </c>
      <c r="K5215">
        <v>0</v>
      </c>
      <c r="L5215">
        <v>0</v>
      </c>
      <c r="M5215">
        <v>20</v>
      </c>
      <c r="N5215" t="s">
        <v>22</v>
      </c>
      <c r="O5215" t="s">
        <v>23</v>
      </c>
    </row>
    <row r="5216" spans="1:15" x14ac:dyDescent="0.3">
      <c r="A5216">
        <v>63</v>
      </c>
      <c r="C5216">
        <v>445168</v>
      </c>
      <c r="D5216" t="s">
        <v>16</v>
      </c>
      <c r="E5216">
        <v>13</v>
      </c>
      <c r="F5216" t="s">
        <v>79</v>
      </c>
      <c r="H5216" t="s">
        <v>19</v>
      </c>
      <c r="I5216" t="s">
        <v>54</v>
      </c>
      <c r="J5216" t="s">
        <v>36</v>
      </c>
      <c r="K5216">
        <v>0</v>
      </c>
      <c r="L5216">
        <v>0</v>
      </c>
      <c r="M5216">
        <v>56</v>
      </c>
      <c r="N5216" t="s">
        <v>22</v>
      </c>
      <c r="O5216" t="s">
        <v>23</v>
      </c>
    </row>
    <row r="5217" spans="1:15" x14ac:dyDescent="0.3">
      <c r="A5217">
        <v>25</v>
      </c>
      <c r="B5217" t="s">
        <v>28</v>
      </c>
      <c r="C5217">
        <v>91334</v>
      </c>
      <c r="D5217" t="s">
        <v>50</v>
      </c>
      <c r="E5217">
        <v>11</v>
      </c>
      <c r="F5217" t="s">
        <v>25</v>
      </c>
      <c r="G5217" t="s">
        <v>26</v>
      </c>
      <c r="H5217" t="s">
        <v>27</v>
      </c>
      <c r="I5217" t="s">
        <v>20</v>
      </c>
      <c r="J5217" t="s">
        <v>21</v>
      </c>
      <c r="K5217">
        <v>0</v>
      </c>
      <c r="L5217">
        <v>0</v>
      </c>
      <c r="M5217">
        <v>75</v>
      </c>
      <c r="N5217" t="s">
        <v>22</v>
      </c>
      <c r="O5217" t="s">
        <v>23</v>
      </c>
    </row>
    <row r="5218" spans="1:15" x14ac:dyDescent="0.3">
      <c r="A5218">
        <v>28</v>
      </c>
      <c r="B5218" t="s">
        <v>28</v>
      </c>
      <c r="C5218">
        <v>33895</v>
      </c>
      <c r="D5218" t="s">
        <v>16</v>
      </c>
      <c r="E5218">
        <v>13</v>
      </c>
      <c r="F5218" t="s">
        <v>17</v>
      </c>
      <c r="G5218" t="s">
        <v>49</v>
      </c>
      <c r="H5218" t="s">
        <v>19</v>
      </c>
      <c r="I5218" t="s">
        <v>20</v>
      </c>
      <c r="J5218" t="s">
        <v>21</v>
      </c>
      <c r="K5218">
        <v>0</v>
      </c>
      <c r="L5218">
        <v>0</v>
      </c>
      <c r="M5218">
        <v>45</v>
      </c>
      <c r="N5218" t="s">
        <v>22</v>
      </c>
      <c r="O5218" t="s">
        <v>23</v>
      </c>
    </row>
    <row r="5219" spans="1:15" x14ac:dyDescent="0.3">
      <c r="A5219">
        <v>36</v>
      </c>
      <c r="B5219" t="s">
        <v>28</v>
      </c>
      <c r="C5219">
        <v>214816</v>
      </c>
      <c r="D5219" t="s">
        <v>29</v>
      </c>
      <c r="E5219">
        <v>9</v>
      </c>
      <c r="F5219" t="s">
        <v>17</v>
      </c>
      <c r="G5219" t="s">
        <v>51</v>
      </c>
      <c r="H5219" t="s">
        <v>19</v>
      </c>
      <c r="I5219" t="s">
        <v>20</v>
      </c>
      <c r="J5219" t="s">
        <v>36</v>
      </c>
      <c r="K5219">
        <v>0</v>
      </c>
      <c r="L5219">
        <v>0</v>
      </c>
      <c r="M5219">
        <v>40</v>
      </c>
      <c r="N5219" t="s">
        <v>22</v>
      </c>
      <c r="O5219" t="s">
        <v>23</v>
      </c>
    </row>
    <row r="5220" spans="1:15" x14ac:dyDescent="0.3">
      <c r="A5220">
        <v>24</v>
      </c>
      <c r="B5220" t="s">
        <v>28</v>
      </c>
      <c r="C5220">
        <v>229773</v>
      </c>
      <c r="D5220" t="s">
        <v>16</v>
      </c>
      <c r="E5220">
        <v>13</v>
      </c>
      <c r="F5220" t="s">
        <v>17</v>
      </c>
      <c r="G5220" t="s">
        <v>26</v>
      </c>
      <c r="H5220" t="s">
        <v>19</v>
      </c>
      <c r="I5220" t="s">
        <v>20</v>
      </c>
      <c r="J5220" t="s">
        <v>21</v>
      </c>
      <c r="K5220">
        <v>0</v>
      </c>
      <c r="L5220">
        <v>0</v>
      </c>
      <c r="M5220">
        <v>40</v>
      </c>
      <c r="N5220" t="s">
        <v>22</v>
      </c>
      <c r="O5220" t="s">
        <v>23</v>
      </c>
    </row>
    <row r="5221" spans="1:15" x14ac:dyDescent="0.3">
      <c r="A5221">
        <v>51</v>
      </c>
      <c r="B5221" t="s">
        <v>71</v>
      </c>
      <c r="C5221">
        <v>166386</v>
      </c>
      <c r="D5221" t="s">
        <v>16</v>
      </c>
      <c r="E5221">
        <v>13</v>
      </c>
      <c r="F5221" t="s">
        <v>25</v>
      </c>
      <c r="G5221" t="s">
        <v>26</v>
      </c>
      <c r="H5221" t="s">
        <v>35</v>
      </c>
      <c r="I5221" t="s">
        <v>45</v>
      </c>
      <c r="J5221" t="s">
        <v>36</v>
      </c>
      <c r="K5221">
        <v>0</v>
      </c>
      <c r="L5221">
        <v>0</v>
      </c>
      <c r="M5221">
        <v>35</v>
      </c>
      <c r="N5221" t="s">
        <v>90</v>
      </c>
      <c r="O5221" t="s">
        <v>23</v>
      </c>
    </row>
    <row r="5222" spans="1:15" x14ac:dyDescent="0.3">
      <c r="A5222">
        <v>44</v>
      </c>
      <c r="B5222" t="s">
        <v>28</v>
      </c>
      <c r="C5222">
        <v>266135</v>
      </c>
      <c r="D5222" t="s">
        <v>16</v>
      </c>
      <c r="E5222">
        <v>13</v>
      </c>
      <c r="F5222" t="s">
        <v>25</v>
      </c>
      <c r="G5222" t="s">
        <v>34</v>
      </c>
      <c r="H5222" t="s">
        <v>27</v>
      </c>
      <c r="I5222" t="s">
        <v>20</v>
      </c>
      <c r="J5222" t="s">
        <v>21</v>
      </c>
      <c r="K5222">
        <v>0</v>
      </c>
      <c r="L5222">
        <v>0</v>
      </c>
      <c r="M5222">
        <v>50</v>
      </c>
      <c r="N5222" t="s">
        <v>22</v>
      </c>
      <c r="O5222" t="s">
        <v>43</v>
      </c>
    </row>
    <row r="5223" spans="1:15" x14ac:dyDescent="0.3">
      <c r="A5223">
        <v>18</v>
      </c>
      <c r="B5223" t="s">
        <v>28</v>
      </c>
      <c r="C5223">
        <v>300379</v>
      </c>
      <c r="D5223" t="s">
        <v>93</v>
      </c>
      <c r="E5223">
        <v>8</v>
      </c>
      <c r="F5223" t="s">
        <v>17</v>
      </c>
      <c r="G5223" t="s">
        <v>18</v>
      </c>
      <c r="H5223" t="s">
        <v>47</v>
      </c>
      <c r="I5223" t="s">
        <v>20</v>
      </c>
      <c r="J5223" t="s">
        <v>21</v>
      </c>
      <c r="K5223">
        <v>0</v>
      </c>
      <c r="L5223">
        <v>0</v>
      </c>
      <c r="M5223">
        <v>12</v>
      </c>
      <c r="N5223" t="s">
        <v>22</v>
      </c>
      <c r="O5223" t="s">
        <v>23</v>
      </c>
    </row>
    <row r="5224" spans="1:15" x14ac:dyDescent="0.3">
      <c r="A5224">
        <v>54</v>
      </c>
      <c r="B5224" t="s">
        <v>61</v>
      </c>
      <c r="C5224">
        <v>392502</v>
      </c>
      <c r="D5224" t="s">
        <v>44</v>
      </c>
      <c r="E5224">
        <v>10</v>
      </c>
      <c r="F5224" t="s">
        <v>25</v>
      </c>
      <c r="G5224" t="s">
        <v>34</v>
      </c>
      <c r="H5224" t="s">
        <v>27</v>
      </c>
      <c r="I5224" t="s">
        <v>20</v>
      </c>
      <c r="J5224" t="s">
        <v>21</v>
      </c>
      <c r="K5224">
        <v>0</v>
      </c>
      <c r="L5224">
        <v>0</v>
      </c>
      <c r="M5224">
        <v>40</v>
      </c>
      <c r="N5224" t="s">
        <v>22</v>
      </c>
      <c r="O5224" t="s">
        <v>43</v>
      </c>
    </row>
    <row r="5225" spans="1:15" x14ac:dyDescent="0.3">
      <c r="A5225">
        <v>61</v>
      </c>
      <c r="B5225" t="s">
        <v>28</v>
      </c>
      <c r="C5225">
        <v>73809</v>
      </c>
      <c r="D5225" t="s">
        <v>44</v>
      </c>
      <c r="E5225">
        <v>10</v>
      </c>
      <c r="F5225" t="s">
        <v>30</v>
      </c>
      <c r="G5225" t="s">
        <v>18</v>
      </c>
      <c r="H5225" t="s">
        <v>19</v>
      </c>
      <c r="I5225" t="s">
        <v>20</v>
      </c>
      <c r="J5225" t="s">
        <v>36</v>
      </c>
      <c r="K5225">
        <v>0</v>
      </c>
      <c r="L5225">
        <v>0</v>
      </c>
      <c r="M5225">
        <v>40</v>
      </c>
      <c r="N5225" t="s">
        <v>22</v>
      </c>
      <c r="O5225" t="s">
        <v>23</v>
      </c>
    </row>
    <row r="5226" spans="1:15" x14ac:dyDescent="0.3">
      <c r="A5226">
        <v>51</v>
      </c>
      <c r="B5226" t="s">
        <v>28</v>
      </c>
      <c r="C5226">
        <v>193720</v>
      </c>
      <c r="D5226" t="s">
        <v>16</v>
      </c>
      <c r="E5226">
        <v>13</v>
      </c>
      <c r="F5226" t="s">
        <v>25</v>
      </c>
      <c r="G5226" t="s">
        <v>26</v>
      </c>
      <c r="H5226" t="s">
        <v>27</v>
      </c>
      <c r="I5226" t="s">
        <v>20</v>
      </c>
      <c r="J5226" t="s">
        <v>21</v>
      </c>
      <c r="K5226">
        <v>0</v>
      </c>
      <c r="L5226">
        <v>0</v>
      </c>
      <c r="M5226">
        <v>45</v>
      </c>
      <c r="N5226" t="s">
        <v>22</v>
      </c>
      <c r="O5226" t="s">
        <v>43</v>
      </c>
    </row>
    <row r="5227" spans="1:15" x14ac:dyDescent="0.3">
      <c r="A5227">
        <v>43</v>
      </c>
      <c r="B5227" t="s">
        <v>28</v>
      </c>
      <c r="C5227">
        <v>316183</v>
      </c>
      <c r="D5227" t="s">
        <v>52</v>
      </c>
      <c r="E5227">
        <v>4</v>
      </c>
      <c r="F5227" t="s">
        <v>25</v>
      </c>
      <c r="G5227" t="s">
        <v>57</v>
      </c>
      <c r="H5227" t="s">
        <v>27</v>
      </c>
      <c r="I5227" t="s">
        <v>20</v>
      </c>
      <c r="J5227" t="s">
        <v>21</v>
      </c>
      <c r="K5227">
        <v>0</v>
      </c>
      <c r="L5227">
        <v>0</v>
      </c>
      <c r="M5227">
        <v>40</v>
      </c>
      <c r="N5227" t="s">
        <v>22</v>
      </c>
      <c r="O5227" t="s">
        <v>23</v>
      </c>
    </row>
    <row r="5228" spans="1:15" x14ac:dyDescent="0.3">
      <c r="A5228">
        <v>51</v>
      </c>
      <c r="B5228" t="s">
        <v>28</v>
      </c>
      <c r="C5228">
        <v>162944</v>
      </c>
      <c r="D5228" t="s">
        <v>29</v>
      </c>
      <c r="E5228">
        <v>9</v>
      </c>
      <c r="F5228" t="s">
        <v>25</v>
      </c>
      <c r="G5228" t="s">
        <v>51</v>
      </c>
      <c r="H5228" t="s">
        <v>27</v>
      </c>
      <c r="I5228" t="s">
        <v>20</v>
      </c>
      <c r="J5228" t="s">
        <v>21</v>
      </c>
      <c r="K5228">
        <v>0</v>
      </c>
      <c r="L5228">
        <v>0</v>
      </c>
      <c r="M5228">
        <v>40</v>
      </c>
      <c r="N5228" t="s">
        <v>22</v>
      </c>
      <c r="O5228" t="s">
        <v>23</v>
      </c>
    </row>
    <row r="5229" spans="1:15" x14ac:dyDescent="0.3">
      <c r="A5229">
        <v>50</v>
      </c>
      <c r="B5229" t="s">
        <v>63</v>
      </c>
      <c r="C5229">
        <v>186888</v>
      </c>
      <c r="D5229" t="s">
        <v>29</v>
      </c>
      <c r="E5229">
        <v>9</v>
      </c>
      <c r="F5229" t="s">
        <v>25</v>
      </c>
      <c r="G5229" t="s">
        <v>26</v>
      </c>
      <c r="H5229" t="s">
        <v>35</v>
      </c>
      <c r="I5229" t="s">
        <v>33</v>
      </c>
      <c r="J5229" t="s">
        <v>36</v>
      </c>
      <c r="K5229">
        <v>0</v>
      </c>
      <c r="L5229">
        <v>0</v>
      </c>
      <c r="M5229">
        <v>40</v>
      </c>
      <c r="N5229" t="s">
        <v>22</v>
      </c>
      <c r="O5229" t="s">
        <v>43</v>
      </c>
    </row>
    <row r="5230" spans="1:15" x14ac:dyDescent="0.3">
      <c r="A5230">
        <v>27</v>
      </c>
      <c r="C5230">
        <v>330132</v>
      </c>
      <c r="D5230" t="s">
        <v>29</v>
      </c>
      <c r="E5230">
        <v>9</v>
      </c>
      <c r="F5230" t="s">
        <v>17</v>
      </c>
      <c r="H5230" t="s">
        <v>19</v>
      </c>
      <c r="I5230" t="s">
        <v>20</v>
      </c>
      <c r="J5230" t="s">
        <v>36</v>
      </c>
      <c r="K5230">
        <v>0</v>
      </c>
      <c r="L5230">
        <v>0</v>
      </c>
      <c r="M5230">
        <v>25</v>
      </c>
      <c r="N5230" t="s">
        <v>22</v>
      </c>
      <c r="O5230" t="s">
        <v>23</v>
      </c>
    </row>
    <row r="5231" spans="1:15" x14ac:dyDescent="0.3">
      <c r="A5231">
        <v>24</v>
      </c>
      <c r="B5231" t="s">
        <v>28</v>
      </c>
      <c r="C5231">
        <v>192017</v>
      </c>
      <c r="D5231" t="s">
        <v>44</v>
      </c>
      <c r="E5231">
        <v>10</v>
      </c>
      <c r="F5231" t="s">
        <v>25</v>
      </c>
      <c r="G5231" t="s">
        <v>31</v>
      </c>
      <c r="H5231" t="s">
        <v>27</v>
      </c>
      <c r="I5231" t="s">
        <v>20</v>
      </c>
      <c r="J5231" t="s">
        <v>21</v>
      </c>
      <c r="K5231">
        <v>0</v>
      </c>
      <c r="L5231">
        <v>0</v>
      </c>
      <c r="M5231">
        <v>30</v>
      </c>
      <c r="N5231" t="s">
        <v>22</v>
      </c>
      <c r="O5231" t="s">
        <v>23</v>
      </c>
    </row>
    <row r="5232" spans="1:15" x14ac:dyDescent="0.3">
      <c r="A5232">
        <v>20</v>
      </c>
      <c r="B5232" t="s">
        <v>15</v>
      </c>
      <c r="C5232">
        <v>161978</v>
      </c>
      <c r="D5232" t="s">
        <v>44</v>
      </c>
      <c r="E5232">
        <v>10</v>
      </c>
      <c r="F5232" t="s">
        <v>25</v>
      </c>
      <c r="G5232" t="s">
        <v>41</v>
      </c>
      <c r="H5232" t="s">
        <v>27</v>
      </c>
      <c r="I5232" t="s">
        <v>20</v>
      </c>
      <c r="J5232" t="s">
        <v>21</v>
      </c>
      <c r="K5232">
        <v>0</v>
      </c>
      <c r="L5232">
        <v>0</v>
      </c>
      <c r="M5232">
        <v>20</v>
      </c>
      <c r="N5232" t="s">
        <v>22</v>
      </c>
      <c r="O5232" t="s">
        <v>23</v>
      </c>
    </row>
    <row r="5233" spans="1:15" x14ac:dyDescent="0.3">
      <c r="A5233">
        <v>52</v>
      </c>
      <c r="B5233" t="s">
        <v>28</v>
      </c>
      <c r="C5233">
        <v>202930</v>
      </c>
      <c r="D5233" t="s">
        <v>16</v>
      </c>
      <c r="E5233">
        <v>13</v>
      </c>
      <c r="F5233" t="s">
        <v>30</v>
      </c>
      <c r="G5233" t="s">
        <v>26</v>
      </c>
      <c r="H5233" t="s">
        <v>19</v>
      </c>
      <c r="I5233" t="s">
        <v>20</v>
      </c>
      <c r="J5233" t="s">
        <v>21</v>
      </c>
      <c r="K5233">
        <v>0</v>
      </c>
      <c r="L5233">
        <v>0</v>
      </c>
      <c r="M5233">
        <v>40</v>
      </c>
      <c r="N5233" t="s">
        <v>22</v>
      </c>
      <c r="O5233" t="s">
        <v>43</v>
      </c>
    </row>
    <row r="5234" spans="1:15" x14ac:dyDescent="0.3">
      <c r="A5234">
        <v>57</v>
      </c>
      <c r="B5234" t="s">
        <v>63</v>
      </c>
      <c r="C5234">
        <v>323309</v>
      </c>
      <c r="D5234" t="s">
        <v>52</v>
      </c>
      <c r="E5234">
        <v>4</v>
      </c>
      <c r="F5234" t="s">
        <v>30</v>
      </c>
      <c r="G5234" t="s">
        <v>41</v>
      </c>
      <c r="H5234" t="s">
        <v>19</v>
      </c>
      <c r="I5234" t="s">
        <v>20</v>
      </c>
      <c r="J5234" t="s">
        <v>21</v>
      </c>
      <c r="K5234">
        <v>0</v>
      </c>
      <c r="L5234">
        <v>0</v>
      </c>
      <c r="M5234">
        <v>40</v>
      </c>
      <c r="N5234" t="s">
        <v>22</v>
      </c>
      <c r="O5234" t="s">
        <v>23</v>
      </c>
    </row>
    <row r="5235" spans="1:15" x14ac:dyDescent="0.3">
      <c r="A5235">
        <v>49</v>
      </c>
      <c r="B5235" t="s">
        <v>71</v>
      </c>
      <c r="C5235">
        <v>197332</v>
      </c>
      <c r="D5235" t="s">
        <v>44</v>
      </c>
      <c r="E5235">
        <v>10</v>
      </c>
      <c r="F5235" t="s">
        <v>25</v>
      </c>
      <c r="G5235" t="s">
        <v>49</v>
      </c>
      <c r="H5235" t="s">
        <v>27</v>
      </c>
      <c r="I5235" t="s">
        <v>20</v>
      </c>
      <c r="J5235" t="s">
        <v>21</v>
      </c>
      <c r="K5235">
        <v>0</v>
      </c>
      <c r="L5235">
        <v>0</v>
      </c>
      <c r="M5235">
        <v>60</v>
      </c>
      <c r="N5235" t="s">
        <v>22</v>
      </c>
      <c r="O5235" t="s">
        <v>23</v>
      </c>
    </row>
    <row r="5236" spans="1:15" x14ac:dyDescent="0.3">
      <c r="A5236">
        <v>42</v>
      </c>
      <c r="B5236" t="s">
        <v>71</v>
      </c>
      <c r="C5236">
        <v>204033</v>
      </c>
      <c r="D5236" t="s">
        <v>16</v>
      </c>
      <c r="E5236">
        <v>13</v>
      </c>
      <c r="F5236" t="s">
        <v>25</v>
      </c>
      <c r="G5236" t="s">
        <v>18</v>
      </c>
      <c r="H5236" t="s">
        <v>35</v>
      </c>
      <c r="I5236" t="s">
        <v>20</v>
      </c>
      <c r="J5236" t="s">
        <v>36</v>
      </c>
      <c r="K5236">
        <v>0</v>
      </c>
      <c r="L5236">
        <v>0</v>
      </c>
      <c r="M5236">
        <v>35</v>
      </c>
      <c r="O5236" t="s">
        <v>23</v>
      </c>
    </row>
    <row r="5237" spans="1:15" x14ac:dyDescent="0.3">
      <c r="A5237">
        <v>22</v>
      </c>
      <c r="B5237" t="s">
        <v>28</v>
      </c>
      <c r="C5237">
        <v>271274</v>
      </c>
      <c r="D5237" t="s">
        <v>32</v>
      </c>
      <c r="E5237">
        <v>7</v>
      </c>
      <c r="F5237" t="s">
        <v>17</v>
      </c>
      <c r="G5237" t="s">
        <v>49</v>
      </c>
      <c r="H5237" t="s">
        <v>19</v>
      </c>
      <c r="I5237" t="s">
        <v>20</v>
      </c>
      <c r="J5237" t="s">
        <v>36</v>
      </c>
      <c r="K5237">
        <v>0</v>
      </c>
      <c r="L5237">
        <v>0</v>
      </c>
      <c r="M5237">
        <v>40</v>
      </c>
      <c r="N5237" t="s">
        <v>22</v>
      </c>
      <c r="O5237" t="s">
        <v>23</v>
      </c>
    </row>
    <row r="5238" spans="1:15" x14ac:dyDescent="0.3">
      <c r="A5238">
        <v>38</v>
      </c>
      <c r="B5238" t="s">
        <v>28</v>
      </c>
      <c r="C5238">
        <v>174242</v>
      </c>
      <c r="D5238" t="s">
        <v>44</v>
      </c>
      <c r="E5238">
        <v>10</v>
      </c>
      <c r="F5238" t="s">
        <v>25</v>
      </c>
      <c r="G5238" t="s">
        <v>62</v>
      </c>
      <c r="H5238" t="s">
        <v>27</v>
      </c>
      <c r="I5238" t="s">
        <v>20</v>
      </c>
      <c r="J5238" t="s">
        <v>21</v>
      </c>
      <c r="K5238">
        <v>0</v>
      </c>
      <c r="L5238">
        <v>0</v>
      </c>
      <c r="M5238">
        <v>40</v>
      </c>
      <c r="N5238" t="s">
        <v>22</v>
      </c>
      <c r="O5238" t="s">
        <v>43</v>
      </c>
    </row>
    <row r="5239" spans="1:15" x14ac:dyDescent="0.3">
      <c r="A5239">
        <v>21</v>
      </c>
      <c r="B5239" t="s">
        <v>28</v>
      </c>
      <c r="C5239">
        <v>209483</v>
      </c>
      <c r="D5239" t="s">
        <v>44</v>
      </c>
      <c r="E5239">
        <v>10</v>
      </c>
      <c r="F5239" t="s">
        <v>17</v>
      </c>
      <c r="G5239" t="s">
        <v>49</v>
      </c>
      <c r="H5239" t="s">
        <v>47</v>
      </c>
      <c r="I5239" t="s">
        <v>20</v>
      </c>
      <c r="J5239" t="s">
        <v>36</v>
      </c>
      <c r="K5239">
        <v>0</v>
      </c>
      <c r="L5239">
        <v>0</v>
      </c>
      <c r="M5239">
        <v>20</v>
      </c>
      <c r="N5239" t="s">
        <v>22</v>
      </c>
      <c r="O5239" t="s">
        <v>23</v>
      </c>
    </row>
    <row r="5240" spans="1:15" x14ac:dyDescent="0.3">
      <c r="A5240">
        <v>39</v>
      </c>
      <c r="B5240" t="s">
        <v>61</v>
      </c>
      <c r="C5240">
        <v>99146</v>
      </c>
      <c r="D5240" t="s">
        <v>16</v>
      </c>
      <c r="E5240">
        <v>13</v>
      </c>
      <c r="F5240" t="s">
        <v>25</v>
      </c>
      <c r="G5240" t="s">
        <v>65</v>
      </c>
      <c r="H5240" t="s">
        <v>27</v>
      </c>
      <c r="I5240" t="s">
        <v>20</v>
      </c>
      <c r="J5240" t="s">
        <v>21</v>
      </c>
      <c r="K5240">
        <v>0</v>
      </c>
      <c r="L5240">
        <v>1887</v>
      </c>
      <c r="M5240">
        <v>60</v>
      </c>
      <c r="N5240" t="s">
        <v>22</v>
      </c>
      <c r="O5240" t="s">
        <v>43</v>
      </c>
    </row>
    <row r="5241" spans="1:15" x14ac:dyDescent="0.3">
      <c r="A5241">
        <v>52</v>
      </c>
      <c r="B5241" t="s">
        <v>24</v>
      </c>
      <c r="C5241">
        <v>102346</v>
      </c>
      <c r="D5241" t="s">
        <v>44</v>
      </c>
      <c r="E5241">
        <v>10</v>
      </c>
      <c r="F5241" t="s">
        <v>17</v>
      </c>
      <c r="G5241" t="s">
        <v>34</v>
      </c>
      <c r="H5241" t="s">
        <v>47</v>
      </c>
      <c r="I5241" t="s">
        <v>20</v>
      </c>
      <c r="J5241" t="s">
        <v>36</v>
      </c>
      <c r="K5241">
        <v>0</v>
      </c>
      <c r="L5241">
        <v>0</v>
      </c>
      <c r="M5241">
        <v>35</v>
      </c>
      <c r="N5241" t="s">
        <v>22</v>
      </c>
      <c r="O5241" t="s">
        <v>23</v>
      </c>
    </row>
    <row r="5242" spans="1:15" x14ac:dyDescent="0.3">
      <c r="A5242">
        <v>25</v>
      </c>
      <c r="B5242" t="s">
        <v>28</v>
      </c>
      <c r="C5242">
        <v>181666</v>
      </c>
      <c r="D5242" t="s">
        <v>48</v>
      </c>
      <c r="E5242">
        <v>12</v>
      </c>
      <c r="F5242" t="s">
        <v>17</v>
      </c>
      <c r="G5242" t="s">
        <v>62</v>
      </c>
      <c r="H5242" t="s">
        <v>47</v>
      </c>
      <c r="I5242" t="s">
        <v>20</v>
      </c>
      <c r="J5242" t="s">
        <v>36</v>
      </c>
      <c r="K5242">
        <v>0</v>
      </c>
      <c r="L5242">
        <v>0</v>
      </c>
      <c r="M5242">
        <v>40</v>
      </c>
      <c r="N5242" t="s">
        <v>22</v>
      </c>
      <c r="O5242" t="s">
        <v>23</v>
      </c>
    </row>
    <row r="5243" spans="1:15" x14ac:dyDescent="0.3">
      <c r="A5243">
        <v>50</v>
      </c>
      <c r="B5243" t="s">
        <v>28</v>
      </c>
      <c r="C5243">
        <v>207367</v>
      </c>
      <c r="D5243" t="s">
        <v>44</v>
      </c>
      <c r="E5243">
        <v>10</v>
      </c>
      <c r="F5243" t="s">
        <v>40</v>
      </c>
      <c r="G5243" t="s">
        <v>41</v>
      </c>
      <c r="H5243" t="s">
        <v>19</v>
      </c>
      <c r="I5243" t="s">
        <v>20</v>
      </c>
      <c r="J5243" t="s">
        <v>36</v>
      </c>
      <c r="K5243">
        <v>0</v>
      </c>
      <c r="L5243">
        <v>0</v>
      </c>
      <c r="M5243">
        <v>40</v>
      </c>
      <c r="N5243" t="s">
        <v>37</v>
      </c>
      <c r="O5243" t="s">
        <v>23</v>
      </c>
    </row>
    <row r="5244" spans="1:15" x14ac:dyDescent="0.3">
      <c r="A5244">
        <v>35</v>
      </c>
      <c r="B5244" t="s">
        <v>15</v>
      </c>
      <c r="C5244">
        <v>82622</v>
      </c>
      <c r="D5244" t="s">
        <v>44</v>
      </c>
      <c r="E5244">
        <v>10</v>
      </c>
      <c r="F5244" t="s">
        <v>25</v>
      </c>
      <c r="G5244" t="s">
        <v>26</v>
      </c>
      <c r="H5244" t="s">
        <v>27</v>
      </c>
      <c r="I5244" t="s">
        <v>20</v>
      </c>
      <c r="J5244" t="s">
        <v>21</v>
      </c>
      <c r="K5244">
        <v>0</v>
      </c>
      <c r="L5244">
        <v>0</v>
      </c>
      <c r="M5244">
        <v>80</v>
      </c>
      <c r="N5244" t="s">
        <v>22</v>
      </c>
      <c r="O5244" t="s">
        <v>23</v>
      </c>
    </row>
    <row r="5245" spans="1:15" x14ac:dyDescent="0.3">
      <c r="A5245">
        <v>50</v>
      </c>
      <c r="B5245" t="s">
        <v>28</v>
      </c>
      <c r="C5245">
        <v>202296</v>
      </c>
      <c r="D5245" t="s">
        <v>50</v>
      </c>
      <c r="E5245">
        <v>11</v>
      </c>
      <c r="F5245" t="s">
        <v>60</v>
      </c>
      <c r="G5245" t="s">
        <v>34</v>
      </c>
      <c r="H5245" t="s">
        <v>58</v>
      </c>
      <c r="I5245" t="s">
        <v>20</v>
      </c>
      <c r="J5245" t="s">
        <v>36</v>
      </c>
      <c r="K5245">
        <v>0</v>
      </c>
      <c r="L5245">
        <v>0</v>
      </c>
      <c r="M5245">
        <v>40</v>
      </c>
      <c r="N5245" t="s">
        <v>22</v>
      </c>
      <c r="O5245" t="s">
        <v>23</v>
      </c>
    </row>
    <row r="5246" spans="1:15" x14ac:dyDescent="0.3">
      <c r="A5246">
        <v>58</v>
      </c>
      <c r="B5246" t="s">
        <v>28</v>
      </c>
      <c r="C5246">
        <v>142182</v>
      </c>
      <c r="D5246" t="s">
        <v>29</v>
      </c>
      <c r="E5246">
        <v>9</v>
      </c>
      <c r="F5246" t="s">
        <v>25</v>
      </c>
      <c r="G5246" t="s">
        <v>51</v>
      </c>
      <c r="H5246" t="s">
        <v>27</v>
      </c>
      <c r="I5246" t="s">
        <v>20</v>
      </c>
      <c r="J5246" t="s">
        <v>21</v>
      </c>
      <c r="K5246">
        <v>0</v>
      </c>
      <c r="L5246">
        <v>0</v>
      </c>
      <c r="M5246">
        <v>25</v>
      </c>
      <c r="N5246" t="s">
        <v>22</v>
      </c>
      <c r="O5246" t="s">
        <v>23</v>
      </c>
    </row>
    <row r="5247" spans="1:15" x14ac:dyDescent="0.3">
      <c r="A5247">
        <v>48</v>
      </c>
      <c r="B5247" t="s">
        <v>61</v>
      </c>
      <c r="C5247">
        <v>94342</v>
      </c>
      <c r="D5247" t="s">
        <v>16</v>
      </c>
      <c r="E5247">
        <v>13</v>
      </c>
      <c r="F5247" t="s">
        <v>30</v>
      </c>
      <c r="G5247" t="s">
        <v>26</v>
      </c>
      <c r="H5247" t="s">
        <v>19</v>
      </c>
      <c r="I5247" t="s">
        <v>20</v>
      </c>
      <c r="J5247" t="s">
        <v>21</v>
      </c>
      <c r="K5247">
        <v>0</v>
      </c>
      <c r="L5247">
        <v>0</v>
      </c>
      <c r="M5247">
        <v>45</v>
      </c>
      <c r="N5247" t="s">
        <v>22</v>
      </c>
      <c r="O5247" t="s">
        <v>23</v>
      </c>
    </row>
    <row r="5248" spans="1:15" x14ac:dyDescent="0.3">
      <c r="A5248">
        <v>30</v>
      </c>
      <c r="B5248" t="s">
        <v>28</v>
      </c>
      <c r="C5248">
        <v>41493</v>
      </c>
      <c r="D5248" t="s">
        <v>44</v>
      </c>
      <c r="E5248">
        <v>10</v>
      </c>
      <c r="F5248" t="s">
        <v>30</v>
      </c>
      <c r="G5248" t="s">
        <v>18</v>
      </c>
      <c r="H5248" t="s">
        <v>19</v>
      </c>
      <c r="I5248" t="s">
        <v>20</v>
      </c>
      <c r="J5248" t="s">
        <v>36</v>
      </c>
      <c r="K5248">
        <v>0</v>
      </c>
      <c r="L5248">
        <v>0</v>
      </c>
      <c r="M5248">
        <v>35</v>
      </c>
      <c r="N5248" t="s">
        <v>76</v>
      </c>
      <c r="O5248" t="s">
        <v>23</v>
      </c>
    </row>
    <row r="5249" spans="1:15" x14ac:dyDescent="0.3">
      <c r="A5249">
        <v>18</v>
      </c>
      <c r="B5249" t="s">
        <v>28</v>
      </c>
      <c r="C5249">
        <v>181712</v>
      </c>
      <c r="D5249" t="s">
        <v>32</v>
      </c>
      <c r="E5249">
        <v>7</v>
      </c>
      <c r="F5249" t="s">
        <v>17</v>
      </c>
      <c r="G5249" t="s">
        <v>31</v>
      </c>
      <c r="H5249" t="s">
        <v>47</v>
      </c>
      <c r="I5249" t="s">
        <v>20</v>
      </c>
      <c r="J5249" t="s">
        <v>21</v>
      </c>
      <c r="K5249">
        <v>0</v>
      </c>
      <c r="L5249">
        <v>0</v>
      </c>
      <c r="M5249">
        <v>12</v>
      </c>
      <c r="N5249" t="s">
        <v>22</v>
      </c>
      <c r="O5249" t="s">
        <v>23</v>
      </c>
    </row>
    <row r="5250" spans="1:15" x14ac:dyDescent="0.3">
      <c r="A5250">
        <v>29</v>
      </c>
      <c r="B5250" t="s">
        <v>24</v>
      </c>
      <c r="C5250">
        <v>164607</v>
      </c>
      <c r="D5250" t="s">
        <v>29</v>
      </c>
      <c r="E5250">
        <v>9</v>
      </c>
      <c r="F5250" t="s">
        <v>25</v>
      </c>
      <c r="G5250" t="s">
        <v>51</v>
      </c>
      <c r="H5250" t="s">
        <v>27</v>
      </c>
      <c r="I5250" t="s">
        <v>20</v>
      </c>
      <c r="J5250" t="s">
        <v>21</v>
      </c>
      <c r="K5250">
        <v>0</v>
      </c>
      <c r="L5250">
        <v>0</v>
      </c>
      <c r="M5250">
        <v>40</v>
      </c>
      <c r="N5250" t="s">
        <v>22</v>
      </c>
      <c r="O5250" t="s">
        <v>23</v>
      </c>
    </row>
    <row r="5251" spans="1:15" x14ac:dyDescent="0.3">
      <c r="A5251">
        <v>52</v>
      </c>
      <c r="B5251" t="s">
        <v>24</v>
      </c>
      <c r="C5251">
        <v>41496</v>
      </c>
      <c r="D5251" t="s">
        <v>44</v>
      </c>
      <c r="E5251">
        <v>10</v>
      </c>
      <c r="F5251" t="s">
        <v>25</v>
      </c>
      <c r="G5251" t="s">
        <v>49</v>
      </c>
      <c r="H5251" t="s">
        <v>27</v>
      </c>
      <c r="I5251" t="s">
        <v>20</v>
      </c>
      <c r="J5251" t="s">
        <v>21</v>
      </c>
      <c r="K5251">
        <v>0</v>
      </c>
      <c r="L5251">
        <v>0</v>
      </c>
      <c r="M5251">
        <v>45</v>
      </c>
      <c r="N5251" t="s">
        <v>22</v>
      </c>
      <c r="O5251" t="s">
        <v>23</v>
      </c>
    </row>
    <row r="5252" spans="1:15" x14ac:dyDescent="0.3">
      <c r="A5252">
        <v>63</v>
      </c>
      <c r="B5252" t="s">
        <v>28</v>
      </c>
      <c r="C5252">
        <v>143098</v>
      </c>
      <c r="D5252" t="s">
        <v>29</v>
      </c>
      <c r="E5252">
        <v>9</v>
      </c>
      <c r="F5252" t="s">
        <v>25</v>
      </c>
      <c r="G5252" t="s">
        <v>49</v>
      </c>
      <c r="H5252" t="s">
        <v>27</v>
      </c>
      <c r="I5252" t="s">
        <v>20</v>
      </c>
      <c r="J5252" t="s">
        <v>21</v>
      </c>
      <c r="K5252">
        <v>4064</v>
      </c>
      <c r="L5252">
        <v>0</v>
      </c>
      <c r="M5252">
        <v>40</v>
      </c>
      <c r="N5252" t="s">
        <v>22</v>
      </c>
      <c r="O5252" t="s">
        <v>23</v>
      </c>
    </row>
    <row r="5253" spans="1:15" x14ac:dyDescent="0.3">
      <c r="A5253">
        <v>36</v>
      </c>
      <c r="B5253" t="s">
        <v>63</v>
      </c>
      <c r="C5253">
        <v>196529</v>
      </c>
      <c r="D5253" t="s">
        <v>38</v>
      </c>
      <c r="E5253">
        <v>14</v>
      </c>
      <c r="F5253" t="s">
        <v>25</v>
      </c>
      <c r="G5253" t="s">
        <v>34</v>
      </c>
      <c r="H5253" t="s">
        <v>35</v>
      </c>
      <c r="I5253" t="s">
        <v>20</v>
      </c>
      <c r="J5253" t="s">
        <v>36</v>
      </c>
      <c r="K5253">
        <v>0</v>
      </c>
      <c r="L5253">
        <v>0</v>
      </c>
      <c r="M5253">
        <v>40</v>
      </c>
      <c r="N5253" t="s">
        <v>22</v>
      </c>
      <c r="O5253" t="s">
        <v>43</v>
      </c>
    </row>
    <row r="5254" spans="1:15" x14ac:dyDescent="0.3">
      <c r="A5254">
        <v>24</v>
      </c>
      <c r="B5254" t="s">
        <v>28</v>
      </c>
      <c r="C5254">
        <v>157332</v>
      </c>
      <c r="D5254" t="s">
        <v>44</v>
      </c>
      <c r="E5254">
        <v>10</v>
      </c>
      <c r="F5254" t="s">
        <v>17</v>
      </c>
      <c r="G5254" t="s">
        <v>57</v>
      </c>
      <c r="H5254" t="s">
        <v>47</v>
      </c>
      <c r="I5254" t="s">
        <v>20</v>
      </c>
      <c r="J5254" t="s">
        <v>36</v>
      </c>
      <c r="K5254">
        <v>0</v>
      </c>
      <c r="L5254">
        <v>0</v>
      </c>
      <c r="M5254">
        <v>42</v>
      </c>
      <c r="N5254" t="s">
        <v>22</v>
      </c>
      <c r="O5254" t="s">
        <v>23</v>
      </c>
    </row>
    <row r="5255" spans="1:15" x14ac:dyDescent="0.3">
      <c r="A5255">
        <v>30</v>
      </c>
      <c r="B5255" t="s">
        <v>63</v>
      </c>
      <c r="C5255">
        <v>154935</v>
      </c>
      <c r="D5255" t="s">
        <v>48</v>
      </c>
      <c r="E5255">
        <v>12</v>
      </c>
      <c r="F5255" t="s">
        <v>17</v>
      </c>
      <c r="G5255" t="s">
        <v>65</v>
      </c>
      <c r="H5255" t="s">
        <v>19</v>
      </c>
      <c r="I5255" t="s">
        <v>33</v>
      </c>
      <c r="J5255" t="s">
        <v>21</v>
      </c>
      <c r="K5255">
        <v>0</v>
      </c>
      <c r="L5255">
        <v>0</v>
      </c>
      <c r="M5255">
        <v>40</v>
      </c>
      <c r="N5255" t="s">
        <v>22</v>
      </c>
      <c r="O5255" t="s">
        <v>23</v>
      </c>
    </row>
    <row r="5256" spans="1:15" x14ac:dyDescent="0.3">
      <c r="A5256">
        <v>23</v>
      </c>
      <c r="B5256" t="s">
        <v>28</v>
      </c>
      <c r="C5256">
        <v>223231</v>
      </c>
      <c r="D5256" t="s">
        <v>29</v>
      </c>
      <c r="E5256">
        <v>9</v>
      </c>
      <c r="F5256" t="s">
        <v>25</v>
      </c>
      <c r="G5256" t="s">
        <v>57</v>
      </c>
      <c r="H5256" t="s">
        <v>27</v>
      </c>
      <c r="I5256" t="s">
        <v>68</v>
      </c>
      <c r="J5256" t="s">
        <v>21</v>
      </c>
      <c r="K5256">
        <v>0</v>
      </c>
      <c r="L5256">
        <v>0</v>
      </c>
      <c r="M5256">
        <v>40</v>
      </c>
      <c r="N5256" t="s">
        <v>55</v>
      </c>
      <c r="O5256" t="s">
        <v>23</v>
      </c>
    </row>
    <row r="5257" spans="1:15" x14ac:dyDescent="0.3">
      <c r="A5257">
        <v>35</v>
      </c>
      <c r="C5257">
        <v>253860</v>
      </c>
      <c r="D5257" t="s">
        <v>29</v>
      </c>
      <c r="E5257">
        <v>9</v>
      </c>
      <c r="F5257" t="s">
        <v>30</v>
      </c>
      <c r="H5257" t="s">
        <v>58</v>
      </c>
      <c r="I5257" t="s">
        <v>20</v>
      </c>
      <c r="J5257" t="s">
        <v>36</v>
      </c>
      <c r="K5257">
        <v>0</v>
      </c>
      <c r="L5257">
        <v>0</v>
      </c>
      <c r="M5257">
        <v>20</v>
      </c>
      <c r="N5257" t="s">
        <v>22</v>
      </c>
      <c r="O5257" t="s">
        <v>23</v>
      </c>
    </row>
    <row r="5258" spans="1:15" x14ac:dyDescent="0.3">
      <c r="A5258">
        <v>21</v>
      </c>
      <c r="B5258" t="s">
        <v>28</v>
      </c>
      <c r="C5258">
        <v>362589</v>
      </c>
      <c r="D5258" t="s">
        <v>16</v>
      </c>
      <c r="E5258">
        <v>13</v>
      </c>
      <c r="F5258" t="s">
        <v>17</v>
      </c>
      <c r="G5258" t="s">
        <v>41</v>
      </c>
      <c r="H5258" t="s">
        <v>47</v>
      </c>
      <c r="I5258" t="s">
        <v>20</v>
      </c>
      <c r="J5258" t="s">
        <v>36</v>
      </c>
      <c r="K5258">
        <v>0</v>
      </c>
      <c r="L5258">
        <v>0</v>
      </c>
      <c r="M5258">
        <v>20</v>
      </c>
      <c r="N5258" t="s">
        <v>22</v>
      </c>
      <c r="O5258" t="s">
        <v>23</v>
      </c>
    </row>
    <row r="5259" spans="1:15" x14ac:dyDescent="0.3">
      <c r="A5259">
        <v>28</v>
      </c>
      <c r="B5259" t="s">
        <v>28</v>
      </c>
      <c r="C5259">
        <v>94880</v>
      </c>
      <c r="D5259" t="s">
        <v>44</v>
      </c>
      <c r="E5259">
        <v>10</v>
      </c>
      <c r="F5259" t="s">
        <v>17</v>
      </c>
      <c r="G5259" t="s">
        <v>51</v>
      </c>
      <c r="H5259" t="s">
        <v>19</v>
      </c>
      <c r="I5259" t="s">
        <v>20</v>
      </c>
      <c r="J5259" t="s">
        <v>21</v>
      </c>
      <c r="K5259">
        <v>0</v>
      </c>
      <c r="L5259">
        <v>0</v>
      </c>
      <c r="M5259">
        <v>43</v>
      </c>
      <c r="N5259" t="s">
        <v>55</v>
      </c>
      <c r="O5259" t="s">
        <v>23</v>
      </c>
    </row>
    <row r="5260" spans="1:15" x14ac:dyDescent="0.3">
      <c r="A5260">
        <v>20</v>
      </c>
      <c r="B5260" t="s">
        <v>28</v>
      </c>
      <c r="C5260">
        <v>309580</v>
      </c>
      <c r="D5260" t="s">
        <v>29</v>
      </c>
      <c r="E5260">
        <v>9</v>
      </c>
      <c r="F5260" t="s">
        <v>17</v>
      </c>
      <c r="G5260" t="s">
        <v>18</v>
      </c>
      <c r="H5260" t="s">
        <v>47</v>
      </c>
      <c r="I5260" t="s">
        <v>20</v>
      </c>
      <c r="J5260" t="s">
        <v>21</v>
      </c>
      <c r="K5260">
        <v>0</v>
      </c>
      <c r="L5260">
        <v>0</v>
      </c>
      <c r="M5260">
        <v>40</v>
      </c>
      <c r="N5260" t="s">
        <v>22</v>
      </c>
      <c r="O5260" t="s">
        <v>23</v>
      </c>
    </row>
    <row r="5261" spans="1:15" x14ac:dyDescent="0.3">
      <c r="A5261">
        <v>18</v>
      </c>
      <c r="B5261" t="s">
        <v>28</v>
      </c>
      <c r="C5261">
        <v>130389</v>
      </c>
      <c r="D5261" t="s">
        <v>32</v>
      </c>
      <c r="E5261">
        <v>7</v>
      </c>
      <c r="F5261" t="s">
        <v>17</v>
      </c>
      <c r="G5261" t="s">
        <v>41</v>
      </c>
      <c r="H5261" t="s">
        <v>47</v>
      </c>
      <c r="I5261" t="s">
        <v>20</v>
      </c>
      <c r="J5261" t="s">
        <v>21</v>
      </c>
      <c r="K5261">
        <v>0</v>
      </c>
      <c r="L5261">
        <v>0</v>
      </c>
      <c r="M5261">
        <v>20</v>
      </c>
      <c r="N5261" t="s">
        <v>105</v>
      </c>
      <c r="O5261" t="s">
        <v>23</v>
      </c>
    </row>
    <row r="5262" spans="1:15" x14ac:dyDescent="0.3">
      <c r="A5262">
        <v>21</v>
      </c>
      <c r="B5262" t="s">
        <v>28</v>
      </c>
      <c r="C5262">
        <v>349365</v>
      </c>
      <c r="D5262" t="s">
        <v>44</v>
      </c>
      <c r="E5262">
        <v>10</v>
      </c>
      <c r="F5262" t="s">
        <v>17</v>
      </c>
      <c r="G5262" t="s">
        <v>18</v>
      </c>
      <c r="H5262" t="s">
        <v>47</v>
      </c>
      <c r="I5262" t="s">
        <v>20</v>
      </c>
      <c r="J5262" t="s">
        <v>36</v>
      </c>
      <c r="K5262">
        <v>0</v>
      </c>
      <c r="L5262">
        <v>0</v>
      </c>
      <c r="M5262">
        <v>15</v>
      </c>
      <c r="N5262" t="s">
        <v>22</v>
      </c>
      <c r="O5262" t="s">
        <v>23</v>
      </c>
    </row>
    <row r="5263" spans="1:15" x14ac:dyDescent="0.3">
      <c r="A5263">
        <v>27</v>
      </c>
      <c r="B5263" t="s">
        <v>28</v>
      </c>
      <c r="C5263">
        <v>376936</v>
      </c>
      <c r="D5263" t="s">
        <v>29</v>
      </c>
      <c r="E5263">
        <v>9</v>
      </c>
      <c r="F5263" t="s">
        <v>17</v>
      </c>
      <c r="G5263" t="s">
        <v>51</v>
      </c>
      <c r="H5263" t="s">
        <v>19</v>
      </c>
      <c r="I5263" t="s">
        <v>20</v>
      </c>
      <c r="J5263" t="s">
        <v>21</v>
      </c>
      <c r="K5263">
        <v>0</v>
      </c>
      <c r="L5263">
        <v>0</v>
      </c>
      <c r="M5263">
        <v>40</v>
      </c>
      <c r="N5263" t="s">
        <v>22</v>
      </c>
      <c r="O5263" t="s">
        <v>23</v>
      </c>
    </row>
    <row r="5264" spans="1:15" x14ac:dyDescent="0.3">
      <c r="A5264">
        <v>42</v>
      </c>
      <c r="B5264" t="s">
        <v>28</v>
      </c>
      <c r="C5264">
        <v>179557</v>
      </c>
      <c r="D5264" t="s">
        <v>44</v>
      </c>
      <c r="E5264">
        <v>10</v>
      </c>
      <c r="F5264" t="s">
        <v>30</v>
      </c>
      <c r="G5264" t="s">
        <v>62</v>
      </c>
      <c r="H5264" t="s">
        <v>19</v>
      </c>
      <c r="I5264" t="s">
        <v>20</v>
      </c>
      <c r="J5264" t="s">
        <v>36</v>
      </c>
      <c r="K5264">
        <v>0</v>
      </c>
      <c r="L5264">
        <v>0</v>
      </c>
      <c r="M5264">
        <v>40</v>
      </c>
      <c r="N5264" t="s">
        <v>22</v>
      </c>
      <c r="O5264" t="s">
        <v>23</v>
      </c>
    </row>
    <row r="5265" spans="1:15" x14ac:dyDescent="0.3">
      <c r="A5265">
        <v>21</v>
      </c>
      <c r="B5265" t="s">
        <v>28</v>
      </c>
      <c r="C5265">
        <v>105577</v>
      </c>
      <c r="D5265" t="s">
        <v>44</v>
      </c>
      <c r="E5265">
        <v>10</v>
      </c>
      <c r="F5265" t="s">
        <v>17</v>
      </c>
      <c r="G5265" t="s">
        <v>41</v>
      </c>
      <c r="H5265" t="s">
        <v>47</v>
      </c>
      <c r="I5265" t="s">
        <v>20</v>
      </c>
      <c r="J5265" t="s">
        <v>36</v>
      </c>
      <c r="K5265">
        <v>0</v>
      </c>
      <c r="L5265">
        <v>0</v>
      </c>
      <c r="M5265">
        <v>30</v>
      </c>
      <c r="N5265" t="s">
        <v>22</v>
      </c>
      <c r="O5265" t="s">
        <v>23</v>
      </c>
    </row>
    <row r="5266" spans="1:15" x14ac:dyDescent="0.3">
      <c r="A5266">
        <v>51</v>
      </c>
      <c r="B5266" t="s">
        <v>28</v>
      </c>
      <c r="C5266">
        <v>224207</v>
      </c>
      <c r="D5266" t="s">
        <v>44</v>
      </c>
      <c r="E5266">
        <v>10</v>
      </c>
      <c r="F5266" t="s">
        <v>25</v>
      </c>
      <c r="G5266" t="s">
        <v>49</v>
      </c>
      <c r="H5266" t="s">
        <v>27</v>
      </c>
      <c r="I5266" t="s">
        <v>20</v>
      </c>
      <c r="J5266" t="s">
        <v>21</v>
      </c>
      <c r="K5266">
        <v>0</v>
      </c>
      <c r="L5266">
        <v>0</v>
      </c>
      <c r="M5266">
        <v>40</v>
      </c>
      <c r="N5266" t="s">
        <v>22</v>
      </c>
      <c r="O5266" t="s">
        <v>43</v>
      </c>
    </row>
    <row r="5267" spans="1:15" x14ac:dyDescent="0.3">
      <c r="A5267">
        <v>27</v>
      </c>
      <c r="B5267" t="s">
        <v>61</v>
      </c>
      <c r="C5267">
        <v>47907</v>
      </c>
      <c r="D5267" t="s">
        <v>16</v>
      </c>
      <c r="E5267">
        <v>13</v>
      </c>
      <c r="F5267" t="s">
        <v>17</v>
      </c>
      <c r="G5267" t="s">
        <v>18</v>
      </c>
      <c r="H5267" t="s">
        <v>19</v>
      </c>
      <c r="I5267" t="s">
        <v>20</v>
      </c>
      <c r="J5267" t="s">
        <v>36</v>
      </c>
      <c r="K5267">
        <v>0</v>
      </c>
      <c r="L5267">
        <v>0</v>
      </c>
      <c r="M5267">
        <v>40</v>
      </c>
      <c r="N5267" t="s">
        <v>22</v>
      </c>
      <c r="O5267" t="s">
        <v>23</v>
      </c>
    </row>
    <row r="5268" spans="1:15" x14ac:dyDescent="0.3">
      <c r="A5268">
        <v>23</v>
      </c>
      <c r="B5268" t="s">
        <v>24</v>
      </c>
      <c r="C5268">
        <v>191283</v>
      </c>
      <c r="D5268" t="s">
        <v>29</v>
      </c>
      <c r="E5268">
        <v>9</v>
      </c>
      <c r="F5268" t="s">
        <v>17</v>
      </c>
      <c r="G5268" t="s">
        <v>53</v>
      </c>
      <c r="H5268" t="s">
        <v>47</v>
      </c>
      <c r="I5268" t="s">
        <v>20</v>
      </c>
      <c r="J5268" t="s">
        <v>21</v>
      </c>
      <c r="K5268">
        <v>0</v>
      </c>
      <c r="L5268">
        <v>0</v>
      </c>
      <c r="M5268">
        <v>40</v>
      </c>
      <c r="N5268" t="s">
        <v>22</v>
      </c>
      <c r="O5268" t="s">
        <v>23</v>
      </c>
    </row>
    <row r="5269" spans="1:15" x14ac:dyDescent="0.3">
      <c r="A5269">
        <v>57</v>
      </c>
      <c r="B5269" t="s">
        <v>28</v>
      </c>
      <c r="C5269">
        <v>20953</v>
      </c>
      <c r="D5269" t="s">
        <v>44</v>
      </c>
      <c r="E5269">
        <v>10</v>
      </c>
      <c r="F5269" t="s">
        <v>25</v>
      </c>
      <c r="G5269" t="s">
        <v>49</v>
      </c>
      <c r="H5269" t="s">
        <v>27</v>
      </c>
      <c r="I5269" t="s">
        <v>20</v>
      </c>
      <c r="J5269" t="s">
        <v>21</v>
      </c>
      <c r="K5269">
        <v>0</v>
      </c>
      <c r="L5269">
        <v>1902</v>
      </c>
      <c r="M5269">
        <v>40</v>
      </c>
      <c r="N5269" t="s">
        <v>22</v>
      </c>
      <c r="O5269" t="s">
        <v>43</v>
      </c>
    </row>
    <row r="5270" spans="1:15" x14ac:dyDescent="0.3">
      <c r="A5270">
        <v>22</v>
      </c>
      <c r="B5270" t="s">
        <v>15</v>
      </c>
      <c r="C5270">
        <v>186569</v>
      </c>
      <c r="D5270" t="s">
        <v>16</v>
      </c>
      <c r="E5270">
        <v>13</v>
      </c>
      <c r="F5270" t="s">
        <v>17</v>
      </c>
      <c r="G5270" t="s">
        <v>34</v>
      </c>
      <c r="H5270" t="s">
        <v>47</v>
      </c>
      <c r="I5270" t="s">
        <v>20</v>
      </c>
      <c r="J5270" t="s">
        <v>36</v>
      </c>
      <c r="K5270">
        <v>0</v>
      </c>
      <c r="L5270">
        <v>0</v>
      </c>
      <c r="M5270">
        <v>12</v>
      </c>
      <c r="N5270" t="s">
        <v>22</v>
      </c>
      <c r="O5270" t="s">
        <v>23</v>
      </c>
    </row>
    <row r="5271" spans="1:15" x14ac:dyDescent="0.3">
      <c r="A5271">
        <v>59</v>
      </c>
      <c r="B5271" t="s">
        <v>28</v>
      </c>
      <c r="C5271">
        <v>43221</v>
      </c>
      <c r="D5271" t="s">
        <v>39</v>
      </c>
      <c r="E5271">
        <v>5</v>
      </c>
      <c r="F5271" t="s">
        <v>25</v>
      </c>
      <c r="G5271" t="s">
        <v>53</v>
      </c>
      <c r="H5271" t="s">
        <v>27</v>
      </c>
      <c r="I5271" t="s">
        <v>20</v>
      </c>
      <c r="J5271" t="s">
        <v>21</v>
      </c>
      <c r="K5271">
        <v>0</v>
      </c>
      <c r="L5271">
        <v>0</v>
      </c>
      <c r="M5271">
        <v>60</v>
      </c>
      <c r="N5271" t="s">
        <v>22</v>
      </c>
      <c r="O5271" t="s">
        <v>43</v>
      </c>
    </row>
    <row r="5272" spans="1:15" x14ac:dyDescent="0.3">
      <c r="A5272">
        <v>38</v>
      </c>
      <c r="B5272" t="s">
        <v>28</v>
      </c>
      <c r="C5272">
        <v>161141</v>
      </c>
      <c r="D5272" t="s">
        <v>29</v>
      </c>
      <c r="E5272">
        <v>9</v>
      </c>
      <c r="F5272" t="s">
        <v>30</v>
      </c>
      <c r="G5272" t="s">
        <v>53</v>
      </c>
      <c r="H5272" t="s">
        <v>19</v>
      </c>
      <c r="I5272" t="s">
        <v>20</v>
      </c>
      <c r="J5272" t="s">
        <v>21</v>
      </c>
      <c r="K5272">
        <v>0</v>
      </c>
      <c r="L5272">
        <v>0</v>
      </c>
      <c r="M5272">
        <v>40</v>
      </c>
      <c r="N5272" t="s">
        <v>22</v>
      </c>
      <c r="O5272" t="s">
        <v>23</v>
      </c>
    </row>
    <row r="5273" spans="1:15" x14ac:dyDescent="0.3">
      <c r="A5273">
        <v>20</v>
      </c>
      <c r="B5273" t="s">
        <v>28</v>
      </c>
      <c r="C5273">
        <v>203003</v>
      </c>
      <c r="D5273" t="s">
        <v>29</v>
      </c>
      <c r="E5273">
        <v>9</v>
      </c>
      <c r="F5273" t="s">
        <v>17</v>
      </c>
      <c r="G5273" t="s">
        <v>53</v>
      </c>
      <c r="H5273" t="s">
        <v>73</v>
      </c>
      <c r="I5273" t="s">
        <v>20</v>
      </c>
      <c r="J5273" t="s">
        <v>21</v>
      </c>
      <c r="K5273">
        <v>0</v>
      </c>
      <c r="L5273">
        <v>0</v>
      </c>
      <c r="M5273">
        <v>40</v>
      </c>
      <c r="N5273" t="s">
        <v>22</v>
      </c>
      <c r="O5273" t="s">
        <v>23</v>
      </c>
    </row>
    <row r="5274" spans="1:15" x14ac:dyDescent="0.3">
      <c r="A5274">
        <v>90</v>
      </c>
      <c r="B5274" t="s">
        <v>28</v>
      </c>
      <c r="C5274">
        <v>141758</v>
      </c>
      <c r="D5274" t="s">
        <v>39</v>
      </c>
      <c r="E5274">
        <v>5</v>
      </c>
      <c r="F5274" t="s">
        <v>17</v>
      </c>
      <c r="G5274" t="s">
        <v>18</v>
      </c>
      <c r="H5274" t="s">
        <v>19</v>
      </c>
      <c r="I5274" t="s">
        <v>20</v>
      </c>
      <c r="J5274" t="s">
        <v>36</v>
      </c>
      <c r="K5274">
        <v>0</v>
      </c>
      <c r="L5274">
        <v>0</v>
      </c>
      <c r="M5274">
        <v>40</v>
      </c>
      <c r="N5274" t="s">
        <v>22</v>
      </c>
      <c r="O5274" t="s">
        <v>23</v>
      </c>
    </row>
    <row r="5275" spans="1:15" x14ac:dyDescent="0.3">
      <c r="A5275">
        <v>35</v>
      </c>
      <c r="B5275" t="s">
        <v>28</v>
      </c>
      <c r="C5275">
        <v>113322</v>
      </c>
      <c r="D5275" t="s">
        <v>50</v>
      </c>
      <c r="E5275">
        <v>11</v>
      </c>
      <c r="F5275" t="s">
        <v>25</v>
      </c>
      <c r="G5275" t="s">
        <v>49</v>
      </c>
      <c r="H5275" t="s">
        <v>27</v>
      </c>
      <c r="I5275" t="s">
        <v>20</v>
      </c>
      <c r="J5275" t="s">
        <v>21</v>
      </c>
      <c r="K5275">
        <v>0</v>
      </c>
      <c r="L5275">
        <v>0</v>
      </c>
      <c r="M5275">
        <v>40</v>
      </c>
      <c r="N5275" t="s">
        <v>22</v>
      </c>
      <c r="O5275" t="s">
        <v>23</v>
      </c>
    </row>
    <row r="5276" spans="1:15" x14ac:dyDescent="0.3">
      <c r="A5276">
        <v>50</v>
      </c>
      <c r="B5276" t="s">
        <v>28</v>
      </c>
      <c r="C5276">
        <v>343847</v>
      </c>
      <c r="D5276" t="s">
        <v>29</v>
      </c>
      <c r="E5276">
        <v>9</v>
      </c>
      <c r="F5276" t="s">
        <v>25</v>
      </c>
      <c r="G5276" t="s">
        <v>65</v>
      </c>
      <c r="H5276" t="s">
        <v>27</v>
      </c>
      <c r="I5276" t="s">
        <v>20</v>
      </c>
      <c r="J5276" t="s">
        <v>21</v>
      </c>
      <c r="K5276">
        <v>0</v>
      </c>
      <c r="L5276">
        <v>0</v>
      </c>
      <c r="M5276">
        <v>38</v>
      </c>
      <c r="N5276" t="s">
        <v>22</v>
      </c>
      <c r="O5276" t="s">
        <v>43</v>
      </c>
    </row>
    <row r="5277" spans="1:15" x14ac:dyDescent="0.3">
      <c r="A5277">
        <v>45</v>
      </c>
      <c r="B5277" t="s">
        <v>28</v>
      </c>
      <c r="C5277">
        <v>214068</v>
      </c>
      <c r="D5277" t="s">
        <v>59</v>
      </c>
      <c r="E5277">
        <v>16</v>
      </c>
      <c r="F5277" t="s">
        <v>25</v>
      </c>
      <c r="G5277" t="s">
        <v>34</v>
      </c>
      <c r="H5277" t="s">
        <v>27</v>
      </c>
      <c r="I5277" t="s">
        <v>20</v>
      </c>
      <c r="J5277" t="s">
        <v>21</v>
      </c>
      <c r="K5277">
        <v>0</v>
      </c>
      <c r="L5277">
        <v>0</v>
      </c>
      <c r="M5277">
        <v>50</v>
      </c>
      <c r="N5277" t="s">
        <v>22</v>
      </c>
      <c r="O5277" t="s">
        <v>43</v>
      </c>
    </row>
    <row r="5278" spans="1:15" x14ac:dyDescent="0.3">
      <c r="A5278">
        <v>44</v>
      </c>
      <c r="B5278" t="s">
        <v>28</v>
      </c>
      <c r="C5278">
        <v>116632</v>
      </c>
      <c r="D5278" t="s">
        <v>38</v>
      </c>
      <c r="E5278">
        <v>14</v>
      </c>
      <c r="F5278" t="s">
        <v>25</v>
      </c>
      <c r="G5278" t="s">
        <v>26</v>
      </c>
      <c r="H5278" t="s">
        <v>27</v>
      </c>
      <c r="I5278" t="s">
        <v>20</v>
      </c>
      <c r="J5278" t="s">
        <v>21</v>
      </c>
      <c r="K5278">
        <v>0</v>
      </c>
      <c r="L5278">
        <v>0</v>
      </c>
      <c r="M5278">
        <v>50</v>
      </c>
      <c r="N5278" t="s">
        <v>22</v>
      </c>
      <c r="O5278" t="s">
        <v>43</v>
      </c>
    </row>
    <row r="5279" spans="1:15" x14ac:dyDescent="0.3">
      <c r="A5279">
        <v>23</v>
      </c>
      <c r="B5279" t="s">
        <v>28</v>
      </c>
      <c r="C5279">
        <v>240160</v>
      </c>
      <c r="D5279" t="s">
        <v>48</v>
      </c>
      <c r="E5279">
        <v>12</v>
      </c>
      <c r="F5279" t="s">
        <v>17</v>
      </c>
      <c r="G5279" t="s">
        <v>34</v>
      </c>
      <c r="H5279" t="s">
        <v>47</v>
      </c>
      <c r="I5279" t="s">
        <v>20</v>
      </c>
      <c r="J5279" t="s">
        <v>21</v>
      </c>
      <c r="K5279">
        <v>0</v>
      </c>
      <c r="L5279">
        <v>0</v>
      </c>
      <c r="M5279">
        <v>40</v>
      </c>
      <c r="N5279" t="s">
        <v>22</v>
      </c>
      <c r="O5279" t="s">
        <v>23</v>
      </c>
    </row>
    <row r="5280" spans="1:15" x14ac:dyDescent="0.3">
      <c r="A5280">
        <v>34</v>
      </c>
      <c r="B5280" t="s">
        <v>28</v>
      </c>
      <c r="C5280">
        <v>516337</v>
      </c>
      <c r="D5280" t="s">
        <v>32</v>
      </c>
      <c r="E5280">
        <v>7</v>
      </c>
      <c r="F5280" t="s">
        <v>25</v>
      </c>
      <c r="G5280" t="s">
        <v>31</v>
      </c>
      <c r="H5280" t="s">
        <v>27</v>
      </c>
      <c r="I5280" t="s">
        <v>20</v>
      </c>
      <c r="J5280" t="s">
        <v>21</v>
      </c>
      <c r="K5280">
        <v>0</v>
      </c>
      <c r="L5280">
        <v>0</v>
      </c>
      <c r="M5280">
        <v>40</v>
      </c>
      <c r="N5280" t="s">
        <v>55</v>
      </c>
      <c r="O5280" t="s">
        <v>23</v>
      </c>
    </row>
    <row r="5281" spans="1:15" x14ac:dyDescent="0.3">
      <c r="A5281">
        <v>23</v>
      </c>
      <c r="B5281" t="s">
        <v>71</v>
      </c>
      <c r="C5281">
        <v>284651</v>
      </c>
      <c r="D5281" t="s">
        <v>16</v>
      </c>
      <c r="E5281">
        <v>13</v>
      </c>
      <c r="F5281" t="s">
        <v>30</v>
      </c>
      <c r="G5281" t="s">
        <v>49</v>
      </c>
      <c r="H5281" t="s">
        <v>19</v>
      </c>
      <c r="I5281" t="s">
        <v>20</v>
      </c>
      <c r="J5281" t="s">
        <v>36</v>
      </c>
      <c r="K5281">
        <v>0</v>
      </c>
      <c r="L5281">
        <v>0</v>
      </c>
      <c r="M5281">
        <v>43</v>
      </c>
      <c r="N5281" t="s">
        <v>22</v>
      </c>
      <c r="O5281" t="s">
        <v>23</v>
      </c>
    </row>
    <row r="5282" spans="1:15" x14ac:dyDescent="0.3">
      <c r="A5282">
        <v>39</v>
      </c>
      <c r="B5282" t="s">
        <v>15</v>
      </c>
      <c r="C5282">
        <v>141420</v>
      </c>
      <c r="D5282" t="s">
        <v>44</v>
      </c>
      <c r="E5282">
        <v>10</v>
      </c>
      <c r="F5282" t="s">
        <v>25</v>
      </c>
      <c r="G5282" t="s">
        <v>65</v>
      </c>
      <c r="H5282" t="s">
        <v>27</v>
      </c>
      <c r="I5282" t="s">
        <v>20</v>
      </c>
      <c r="J5282" t="s">
        <v>21</v>
      </c>
      <c r="K5282">
        <v>0</v>
      </c>
      <c r="L5282">
        <v>0</v>
      </c>
      <c r="M5282">
        <v>40</v>
      </c>
      <c r="N5282" t="s">
        <v>22</v>
      </c>
      <c r="O5282" t="s">
        <v>23</v>
      </c>
    </row>
    <row r="5283" spans="1:15" x14ac:dyDescent="0.3">
      <c r="A5283">
        <v>19</v>
      </c>
      <c r="B5283" t="s">
        <v>28</v>
      </c>
      <c r="C5283">
        <v>42750</v>
      </c>
      <c r="D5283" t="s">
        <v>44</v>
      </c>
      <c r="E5283">
        <v>10</v>
      </c>
      <c r="F5283" t="s">
        <v>17</v>
      </c>
      <c r="G5283" t="s">
        <v>31</v>
      </c>
      <c r="H5283" t="s">
        <v>19</v>
      </c>
      <c r="I5283" t="s">
        <v>20</v>
      </c>
      <c r="J5283" t="s">
        <v>21</v>
      </c>
      <c r="K5283">
        <v>0</v>
      </c>
      <c r="L5283">
        <v>0</v>
      </c>
      <c r="M5283">
        <v>55</v>
      </c>
      <c r="N5283" t="s">
        <v>22</v>
      </c>
      <c r="O5283" t="s">
        <v>23</v>
      </c>
    </row>
    <row r="5284" spans="1:15" x14ac:dyDescent="0.3">
      <c r="A5284">
        <v>54</v>
      </c>
      <c r="B5284" t="s">
        <v>28</v>
      </c>
      <c r="C5284">
        <v>165278</v>
      </c>
      <c r="D5284" t="s">
        <v>44</v>
      </c>
      <c r="E5284">
        <v>10</v>
      </c>
      <c r="F5284" t="s">
        <v>25</v>
      </c>
      <c r="G5284" t="s">
        <v>26</v>
      </c>
      <c r="H5284" t="s">
        <v>27</v>
      </c>
      <c r="I5284" t="s">
        <v>20</v>
      </c>
      <c r="J5284" t="s">
        <v>21</v>
      </c>
      <c r="K5284">
        <v>0</v>
      </c>
      <c r="L5284">
        <v>0</v>
      </c>
      <c r="M5284">
        <v>40</v>
      </c>
      <c r="N5284" t="s">
        <v>22</v>
      </c>
      <c r="O5284" t="s">
        <v>43</v>
      </c>
    </row>
    <row r="5285" spans="1:15" x14ac:dyDescent="0.3">
      <c r="A5285">
        <v>40</v>
      </c>
      <c r="B5285" t="s">
        <v>28</v>
      </c>
      <c r="C5285">
        <v>167265</v>
      </c>
      <c r="D5285" t="s">
        <v>38</v>
      </c>
      <c r="E5285">
        <v>14</v>
      </c>
      <c r="F5285" t="s">
        <v>30</v>
      </c>
      <c r="G5285" t="s">
        <v>34</v>
      </c>
      <c r="H5285" t="s">
        <v>19</v>
      </c>
      <c r="I5285" t="s">
        <v>20</v>
      </c>
      <c r="J5285" t="s">
        <v>21</v>
      </c>
      <c r="K5285">
        <v>0</v>
      </c>
      <c r="L5285">
        <v>0</v>
      </c>
      <c r="M5285">
        <v>43</v>
      </c>
      <c r="N5285" t="s">
        <v>22</v>
      </c>
      <c r="O5285" t="s">
        <v>23</v>
      </c>
    </row>
    <row r="5286" spans="1:15" x14ac:dyDescent="0.3">
      <c r="A5286">
        <v>44</v>
      </c>
      <c r="B5286" t="s">
        <v>28</v>
      </c>
      <c r="C5286">
        <v>139907</v>
      </c>
      <c r="D5286" t="s">
        <v>44</v>
      </c>
      <c r="E5286">
        <v>10</v>
      </c>
      <c r="F5286" t="s">
        <v>17</v>
      </c>
      <c r="G5286" t="s">
        <v>49</v>
      </c>
      <c r="H5286" t="s">
        <v>47</v>
      </c>
      <c r="I5286" t="s">
        <v>20</v>
      </c>
      <c r="J5286" t="s">
        <v>21</v>
      </c>
      <c r="K5286">
        <v>0</v>
      </c>
      <c r="L5286">
        <v>0</v>
      </c>
      <c r="M5286">
        <v>50</v>
      </c>
      <c r="N5286" t="s">
        <v>22</v>
      </c>
      <c r="O5286" t="s">
        <v>23</v>
      </c>
    </row>
    <row r="5287" spans="1:15" x14ac:dyDescent="0.3">
      <c r="A5287">
        <v>31</v>
      </c>
      <c r="B5287" t="s">
        <v>71</v>
      </c>
      <c r="C5287">
        <v>236415</v>
      </c>
      <c r="D5287" t="s">
        <v>44</v>
      </c>
      <c r="E5287">
        <v>10</v>
      </c>
      <c r="F5287" t="s">
        <v>25</v>
      </c>
      <c r="G5287" t="s">
        <v>18</v>
      </c>
      <c r="H5287" t="s">
        <v>35</v>
      </c>
      <c r="I5287" t="s">
        <v>20</v>
      </c>
      <c r="J5287" t="s">
        <v>36</v>
      </c>
      <c r="K5287">
        <v>0</v>
      </c>
      <c r="L5287">
        <v>0</v>
      </c>
      <c r="M5287">
        <v>20</v>
      </c>
      <c r="N5287" t="s">
        <v>22</v>
      </c>
      <c r="O5287" t="s">
        <v>43</v>
      </c>
    </row>
    <row r="5288" spans="1:15" x14ac:dyDescent="0.3">
      <c r="A5288">
        <v>25</v>
      </c>
      <c r="B5288" t="s">
        <v>28</v>
      </c>
      <c r="C5288">
        <v>312966</v>
      </c>
      <c r="D5288" t="s">
        <v>39</v>
      </c>
      <c r="E5288">
        <v>5</v>
      </c>
      <c r="F5288" t="s">
        <v>60</v>
      </c>
      <c r="G5288" t="s">
        <v>31</v>
      </c>
      <c r="H5288" t="s">
        <v>73</v>
      </c>
      <c r="I5288" t="s">
        <v>20</v>
      </c>
      <c r="J5288" t="s">
        <v>21</v>
      </c>
      <c r="K5288">
        <v>0</v>
      </c>
      <c r="L5288">
        <v>0</v>
      </c>
      <c r="M5288">
        <v>40</v>
      </c>
      <c r="N5288" t="s">
        <v>96</v>
      </c>
      <c r="O5288" t="s">
        <v>23</v>
      </c>
    </row>
    <row r="5289" spans="1:15" x14ac:dyDescent="0.3">
      <c r="A5289">
        <v>33</v>
      </c>
      <c r="B5289" t="s">
        <v>28</v>
      </c>
      <c r="C5289">
        <v>118941</v>
      </c>
      <c r="D5289" t="s">
        <v>16</v>
      </c>
      <c r="E5289">
        <v>13</v>
      </c>
      <c r="F5289" t="s">
        <v>25</v>
      </c>
      <c r="G5289" t="s">
        <v>26</v>
      </c>
      <c r="H5289" t="s">
        <v>35</v>
      </c>
      <c r="I5289" t="s">
        <v>20</v>
      </c>
      <c r="J5289" t="s">
        <v>36</v>
      </c>
      <c r="K5289">
        <v>0</v>
      </c>
      <c r="L5289">
        <v>0</v>
      </c>
      <c r="M5289">
        <v>32</v>
      </c>
      <c r="N5289" t="s">
        <v>22</v>
      </c>
      <c r="O5289" t="s">
        <v>43</v>
      </c>
    </row>
    <row r="5290" spans="1:15" x14ac:dyDescent="0.3">
      <c r="A5290">
        <v>32</v>
      </c>
      <c r="B5290" t="s">
        <v>28</v>
      </c>
      <c r="C5290">
        <v>198068</v>
      </c>
      <c r="D5290" t="s">
        <v>29</v>
      </c>
      <c r="E5290">
        <v>9</v>
      </c>
      <c r="F5290" t="s">
        <v>17</v>
      </c>
      <c r="G5290" t="s">
        <v>53</v>
      </c>
      <c r="H5290" t="s">
        <v>19</v>
      </c>
      <c r="I5290" t="s">
        <v>20</v>
      </c>
      <c r="J5290" t="s">
        <v>21</v>
      </c>
      <c r="K5290">
        <v>0</v>
      </c>
      <c r="L5290">
        <v>0</v>
      </c>
      <c r="M5290">
        <v>60</v>
      </c>
      <c r="N5290" t="s">
        <v>22</v>
      </c>
      <c r="O5290" t="s">
        <v>23</v>
      </c>
    </row>
    <row r="5291" spans="1:15" x14ac:dyDescent="0.3">
      <c r="A5291">
        <v>36</v>
      </c>
      <c r="B5291" t="s">
        <v>28</v>
      </c>
      <c r="C5291">
        <v>373952</v>
      </c>
      <c r="D5291" t="s">
        <v>74</v>
      </c>
      <c r="E5291">
        <v>6</v>
      </c>
      <c r="F5291" t="s">
        <v>25</v>
      </c>
      <c r="G5291" t="s">
        <v>57</v>
      </c>
      <c r="H5291" t="s">
        <v>27</v>
      </c>
      <c r="I5291" t="s">
        <v>20</v>
      </c>
      <c r="J5291" t="s">
        <v>21</v>
      </c>
      <c r="K5291">
        <v>0</v>
      </c>
      <c r="L5291">
        <v>0</v>
      </c>
      <c r="M5291">
        <v>40</v>
      </c>
      <c r="N5291" t="s">
        <v>22</v>
      </c>
      <c r="O5291" t="s">
        <v>23</v>
      </c>
    </row>
    <row r="5292" spans="1:15" x14ac:dyDescent="0.3">
      <c r="A5292">
        <v>47</v>
      </c>
      <c r="B5292" t="s">
        <v>24</v>
      </c>
      <c r="C5292">
        <v>236111</v>
      </c>
      <c r="D5292" t="s">
        <v>44</v>
      </c>
      <c r="E5292">
        <v>10</v>
      </c>
      <c r="F5292" t="s">
        <v>25</v>
      </c>
      <c r="G5292" t="s">
        <v>34</v>
      </c>
      <c r="H5292" t="s">
        <v>27</v>
      </c>
      <c r="I5292" t="s">
        <v>68</v>
      </c>
      <c r="J5292" t="s">
        <v>21</v>
      </c>
      <c r="K5292">
        <v>0</v>
      </c>
      <c r="L5292">
        <v>0</v>
      </c>
      <c r="M5292">
        <v>55</v>
      </c>
      <c r="N5292" t="s">
        <v>22</v>
      </c>
      <c r="O5292" t="s">
        <v>43</v>
      </c>
    </row>
    <row r="5293" spans="1:15" x14ac:dyDescent="0.3">
      <c r="A5293">
        <v>80</v>
      </c>
      <c r="B5293" t="s">
        <v>28</v>
      </c>
      <c r="C5293">
        <v>157778</v>
      </c>
      <c r="D5293" t="s">
        <v>38</v>
      </c>
      <c r="E5293">
        <v>14</v>
      </c>
      <c r="F5293" t="s">
        <v>79</v>
      </c>
      <c r="G5293" t="s">
        <v>34</v>
      </c>
      <c r="H5293" t="s">
        <v>19</v>
      </c>
      <c r="I5293" t="s">
        <v>20</v>
      </c>
      <c r="J5293" t="s">
        <v>36</v>
      </c>
      <c r="K5293">
        <v>0</v>
      </c>
      <c r="L5293">
        <v>0</v>
      </c>
      <c r="M5293">
        <v>10</v>
      </c>
      <c r="N5293" t="s">
        <v>22</v>
      </c>
      <c r="O5293" t="s">
        <v>23</v>
      </c>
    </row>
    <row r="5294" spans="1:15" x14ac:dyDescent="0.3">
      <c r="A5294">
        <v>21</v>
      </c>
      <c r="B5294" t="s">
        <v>28</v>
      </c>
      <c r="C5294">
        <v>143604</v>
      </c>
      <c r="D5294" t="s">
        <v>44</v>
      </c>
      <c r="E5294">
        <v>10</v>
      </c>
      <c r="F5294" t="s">
        <v>17</v>
      </c>
      <c r="G5294" t="s">
        <v>49</v>
      </c>
      <c r="H5294" t="s">
        <v>47</v>
      </c>
      <c r="I5294" t="s">
        <v>20</v>
      </c>
      <c r="J5294" t="s">
        <v>36</v>
      </c>
      <c r="K5294">
        <v>0</v>
      </c>
      <c r="L5294">
        <v>0</v>
      </c>
      <c r="M5294">
        <v>8</v>
      </c>
      <c r="N5294" t="s">
        <v>22</v>
      </c>
      <c r="O5294" t="s">
        <v>23</v>
      </c>
    </row>
    <row r="5295" spans="1:15" x14ac:dyDescent="0.3">
      <c r="A5295">
        <v>35</v>
      </c>
      <c r="B5295" t="s">
        <v>24</v>
      </c>
      <c r="C5295">
        <v>319831</v>
      </c>
      <c r="D5295" t="s">
        <v>44</v>
      </c>
      <c r="E5295">
        <v>10</v>
      </c>
      <c r="F5295" t="s">
        <v>25</v>
      </c>
      <c r="G5295" t="s">
        <v>56</v>
      </c>
      <c r="H5295" t="s">
        <v>27</v>
      </c>
      <c r="I5295" t="s">
        <v>20</v>
      </c>
      <c r="J5295" t="s">
        <v>21</v>
      </c>
      <c r="K5295">
        <v>0</v>
      </c>
      <c r="L5295">
        <v>0</v>
      </c>
      <c r="M5295">
        <v>60</v>
      </c>
      <c r="N5295" t="s">
        <v>22</v>
      </c>
      <c r="O5295" t="s">
        <v>23</v>
      </c>
    </row>
    <row r="5296" spans="1:15" x14ac:dyDescent="0.3">
      <c r="A5296">
        <v>77</v>
      </c>
      <c r="C5296">
        <v>132728</v>
      </c>
      <c r="D5296" t="s">
        <v>38</v>
      </c>
      <c r="E5296">
        <v>14</v>
      </c>
      <c r="F5296" t="s">
        <v>30</v>
      </c>
      <c r="H5296" t="s">
        <v>19</v>
      </c>
      <c r="I5296" t="s">
        <v>20</v>
      </c>
      <c r="J5296" t="s">
        <v>21</v>
      </c>
      <c r="K5296">
        <v>0</v>
      </c>
      <c r="L5296">
        <v>0</v>
      </c>
      <c r="M5296">
        <v>45</v>
      </c>
      <c r="N5296" t="s">
        <v>22</v>
      </c>
      <c r="O5296" t="s">
        <v>23</v>
      </c>
    </row>
    <row r="5297" spans="1:15" x14ac:dyDescent="0.3">
      <c r="A5297">
        <v>30</v>
      </c>
      <c r="B5297" t="s">
        <v>28</v>
      </c>
      <c r="C5297">
        <v>137606</v>
      </c>
      <c r="D5297" t="s">
        <v>29</v>
      </c>
      <c r="E5297">
        <v>9</v>
      </c>
      <c r="F5297" t="s">
        <v>25</v>
      </c>
      <c r="G5297" t="s">
        <v>53</v>
      </c>
      <c r="H5297" t="s">
        <v>27</v>
      </c>
      <c r="I5297" t="s">
        <v>20</v>
      </c>
      <c r="J5297" t="s">
        <v>21</v>
      </c>
      <c r="K5297">
        <v>5013</v>
      </c>
      <c r="L5297">
        <v>0</v>
      </c>
      <c r="M5297">
        <v>40</v>
      </c>
      <c r="N5297" t="s">
        <v>22</v>
      </c>
      <c r="O5297" t="s">
        <v>23</v>
      </c>
    </row>
    <row r="5298" spans="1:15" x14ac:dyDescent="0.3">
      <c r="A5298">
        <v>35</v>
      </c>
      <c r="C5298">
        <v>61343</v>
      </c>
      <c r="D5298" t="s">
        <v>29</v>
      </c>
      <c r="E5298">
        <v>9</v>
      </c>
      <c r="F5298" t="s">
        <v>25</v>
      </c>
      <c r="H5298" t="s">
        <v>27</v>
      </c>
      <c r="I5298" t="s">
        <v>20</v>
      </c>
      <c r="J5298" t="s">
        <v>21</v>
      </c>
      <c r="K5298">
        <v>0</v>
      </c>
      <c r="L5298">
        <v>0</v>
      </c>
      <c r="M5298">
        <v>40</v>
      </c>
      <c r="N5298" t="s">
        <v>22</v>
      </c>
      <c r="O5298" t="s">
        <v>23</v>
      </c>
    </row>
    <row r="5299" spans="1:15" x14ac:dyDescent="0.3">
      <c r="A5299">
        <v>49</v>
      </c>
      <c r="B5299" t="s">
        <v>28</v>
      </c>
      <c r="C5299">
        <v>268234</v>
      </c>
      <c r="D5299" t="s">
        <v>52</v>
      </c>
      <c r="E5299">
        <v>4</v>
      </c>
      <c r="F5299" t="s">
        <v>25</v>
      </c>
      <c r="G5299" t="s">
        <v>31</v>
      </c>
      <c r="H5299" t="s">
        <v>27</v>
      </c>
      <c r="I5299" t="s">
        <v>20</v>
      </c>
      <c r="J5299" t="s">
        <v>21</v>
      </c>
      <c r="K5299">
        <v>0</v>
      </c>
      <c r="L5299">
        <v>0</v>
      </c>
      <c r="M5299">
        <v>40</v>
      </c>
      <c r="N5299" t="s">
        <v>22</v>
      </c>
      <c r="O5299" t="s">
        <v>23</v>
      </c>
    </row>
    <row r="5300" spans="1:15" x14ac:dyDescent="0.3">
      <c r="A5300">
        <v>33</v>
      </c>
      <c r="B5300" t="s">
        <v>28</v>
      </c>
      <c r="C5300">
        <v>100135</v>
      </c>
      <c r="D5300" t="s">
        <v>29</v>
      </c>
      <c r="E5300">
        <v>9</v>
      </c>
      <c r="F5300" t="s">
        <v>25</v>
      </c>
      <c r="G5300" t="s">
        <v>18</v>
      </c>
      <c r="H5300" t="s">
        <v>35</v>
      </c>
      <c r="I5300" t="s">
        <v>20</v>
      </c>
      <c r="J5300" t="s">
        <v>36</v>
      </c>
      <c r="K5300">
        <v>0</v>
      </c>
      <c r="L5300">
        <v>1740</v>
      </c>
      <c r="M5300">
        <v>25</v>
      </c>
      <c r="N5300" t="s">
        <v>22</v>
      </c>
      <c r="O5300" t="s">
        <v>23</v>
      </c>
    </row>
    <row r="5301" spans="1:15" x14ac:dyDescent="0.3">
      <c r="A5301">
        <v>53</v>
      </c>
      <c r="B5301" t="s">
        <v>24</v>
      </c>
      <c r="C5301">
        <v>34973</v>
      </c>
      <c r="D5301" t="s">
        <v>44</v>
      </c>
      <c r="E5301">
        <v>10</v>
      </c>
      <c r="F5301" t="s">
        <v>25</v>
      </c>
      <c r="G5301" t="s">
        <v>56</v>
      </c>
      <c r="H5301" t="s">
        <v>27</v>
      </c>
      <c r="I5301" t="s">
        <v>20</v>
      </c>
      <c r="J5301" t="s">
        <v>21</v>
      </c>
      <c r="K5301">
        <v>0</v>
      </c>
      <c r="L5301">
        <v>0</v>
      </c>
      <c r="M5301">
        <v>45</v>
      </c>
      <c r="N5301" t="s">
        <v>22</v>
      </c>
      <c r="O5301" t="s">
        <v>23</v>
      </c>
    </row>
    <row r="5302" spans="1:15" x14ac:dyDescent="0.3">
      <c r="A5302">
        <v>41</v>
      </c>
      <c r="B5302" t="s">
        <v>28</v>
      </c>
      <c r="C5302">
        <v>323790</v>
      </c>
      <c r="D5302" t="s">
        <v>29</v>
      </c>
      <c r="E5302">
        <v>9</v>
      </c>
      <c r="F5302" t="s">
        <v>30</v>
      </c>
      <c r="G5302" t="s">
        <v>31</v>
      </c>
      <c r="H5302" t="s">
        <v>58</v>
      </c>
      <c r="I5302" t="s">
        <v>20</v>
      </c>
      <c r="J5302" t="s">
        <v>21</v>
      </c>
      <c r="K5302">
        <v>0</v>
      </c>
      <c r="L5302">
        <v>0</v>
      </c>
      <c r="M5302">
        <v>55</v>
      </c>
      <c r="N5302" t="s">
        <v>22</v>
      </c>
      <c r="O5302" t="s">
        <v>23</v>
      </c>
    </row>
    <row r="5303" spans="1:15" x14ac:dyDescent="0.3">
      <c r="A5303">
        <v>57</v>
      </c>
      <c r="B5303" t="s">
        <v>28</v>
      </c>
      <c r="C5303">
        <v>319733</v>
      </c>
      <c r="D5303" t="s">
        <v>16</v>
      </c>
      <c r="E5303">
        <v>13</v>
      </c>
      <c r="F5303" t="s">
        <v>25</v>
      </c>
      <c r="G5303" t="s">
        <v>57</v>
      </c>
      <c r="H5303" t="s">
        <v>27</v>
      </c>
      <c r="I5303" t="s">
        <v>20</v>
      </c>
      <c r="J5303" t="s">
        <v>21</v>
      </c>
      <c r="K5303">
        <v>0</v>
      </c>
      <c r="L5303">
        <v>0</v>
      </c>
      <c r="M5303">
        <v>40</v>
      </c>
      <c r="N5303" t="s">
        <v>83</v>
      </c>
      <c r="O5303" t="s">
        <v>43</v>
      </c>
    </row>
    <row r="5304" spans="1:15" x14ac:dyDescent="0.3">
      <c r="A5304">
        <v>21</v>
      </c>
      <c r="C5304">
        <v>180339</v>
      </c>
      <c r="D5304" t="s">
        <v>44</v>
      </c>
      <c r="E5304">
        <v>10</v>
      </c>
      <c r="F5304" t="s">
        <v>17</v>
      </c>
      <c r="H5304" t="s">
        <v>47</v>
      </c>
      <c r="I5304" t="s">
        <v>20</v>
      </c>
      <c r="J5304" t="s">
        <v>36</v>
      </c>
      <c r="K5304">
        <v>0</v>
      </c>
      <c r="L5304">
        <v>0</v>
      </c>
      <c r="M5304">
        <v>25</v>
      </c>
      <c r="N5304" t="s">
        <v>22</v>
      </c>
      <c r="O5304" t="s">
        <v>23</v>
      </c>
    </row>
    <row r="5305" spans="1:15" x14ac:dyDescent="0.3">
      <c r="A5305">
        <v>19</v>
      </c>
      <c r="B5305" t="s">
        <v>28</v>
      </c>
      <c r="C5305">
        <v>125591</v>
      </c>
      <c r="D5305" t="s">
        <v>44</v>
      </c>
      <c r="E5305">
        <v>10</v>
      </c>
      <c r="F5305" t="s">
        <v>17</v>
      </c>
      <c r="G5305" t="s">
        <v>41</v>
      </c>
      <c r="H5305" t="s">
        <v>47</v>
      </c>
      <c r="I5305" t="s">
        <v>20</v>
      </c>
      <c r="J5305" t="s">
        <v>36</v>
      </c>
      <c r="K5305">
        <v>0</v>
      </c>
      <c r="L5305">
        <v>0</v>
      </c>
      <c r="M5305">
        <v>40</v>
      </c>
      <c r="N5305" t="s">
        <v>22</v>
      </c>
      <c r="O5305" t="s">
        <v>23</v>
      </c>
    </row>
    <row r="5306" spans="1:15" x14ac:dyDescent="0.3">
      <c r="A5306">
        <v>28</v>
      </c>
      <c r="B5306" t="s">
        <v>28</v>
      </c>
      <c r="C5306">
        <v>60772</v>
      </c>
      <c r="D5306" t="s">
        <v>16</v>
      </c>
      <c r="E5306">
        <v>13</v>
      </c>
      <c r="F5306" t="s">
        <v>17</v>
      </c>
      <c r="G5306" t="s">
        <v>26</v>
      </c>
      <c r="H5306" t="s">
        <v>47</v>
      </c>
      <c r="I5306" t="s">
        <v>20</v>
      </c>
      <c r="J5306" t="s">
        <v>36</v>
      </c>
      <c r="K5306">
        <v>0</v>
      </c>
      <c r="L5306">
        <v>0</v>
      </c>
      <c r="M5306">
        <v>45</v>
      </c>
      <c r="N5306" t="s">
        <v>22</v>
      </c>
      <c r="O5306" t="s">
        <v>23</v>
      </c>
    </row>
    <row r="5307" spans="1:15" x14ac:dyDescent="0.3">
      <c r="A5307">
        <v>42</v>
      </c>
      <c r="B5307" t="s">
        <v>61</v>
      </c>
      <c r="C5307">
        <v>74680</v>
      </c>
      <c r="D5307" t="s">
        <v>38</v>
      </c>
      <c r="E5307">
        <v>14</v>
      </c>
      <c r="F5307" t="s">
        <v>30</v>
      </c>
      <c r="G5307" t="s">
        <v>18</v>
      </c>
      <c r="H5307" t="s">
        <v>19</v>
      </c>
      <c r="I5307" t="s">
        <v>20</v>
      </c>
      <c r="J5307" t="s">
        <v>21</v>
      </c>
      <c r="K5307">
        <v>0</v>
      </c>
      <c r="L5307">
        <v>2001</v>
      </c>
      <c r="M5307">
        <v>60</v>
      </c>
      <c r="N5307" t="s">
        <v>22</v>
      </c>
      <c r="O5307" t="s">
        <v>23</v>
      </c>
    </row>
    <row r="5308" spans="1:15" x14ac:dyDescent="0.3">
      <c r="A5308">
        <v>29</v>
      </c>
      <c r="B5308" t="s">
        <v>24</v>
      </c>
      <c r="C5308">
        <v>141185</v>
      </c>
      <c r="D5308" t="s">
        <v>44</v>
      </c>
      <c r="E5308">
        <v>10</v>
      </c>
      <c r="F5308" t="s">
        <v>25</v>
      </c>
      <c r="G5308" t="s">
        <v>56</v>
      </c>
      <c r="H5308" t="s">
        <v>27</v>
      </c>
      <c r="I5308" t="s">
        <v>20</v>
      </c>
      <c r="J5308" t="s">
        <v>21</v>
      </c>
      <c r="K5308">
        <v>0</v>
      </c>
      <c r="L5308">
        <v>0</v>
      </c>
      <c r="M5308">
        <v>55</v>
      </c>
      <c r="N5308" t="s">
        <v>22</v>
      </c>
      <c r="O5308" t="s">
        <v>23</v>
      </c>
    </row>
    <row r="5309" spans="1:15" x14ac:dyDescent="0.3">
      <c r="A5309">
        <v>38</v>
      </c>
      <c r="C5309">
        <v>204668</v>
      </c>
      <c r="D5309" t="s">
        <v>50</v>
      </c>
      <c r="E5309">
        <v>11</v>
      </c>
      <c r="F5309" t="s">
        <v>60</v>
      </c>
      <c r="H5309" t="s">
        <v>58</v>
      </c>
      <c r="I5309" t="s">
        <v>20</v>
      </c>
      <c r="J5309" t="s">
        <v>36</v>
      </c>
      <c r="K5309">
        <v>0</v>
      </c>
      <c r="L5309">
        <v>0</v>
      </c>
      <c r="M5309">
        <v>25</v>
      </c>
      <c r="N5309" t="s">
        <v>22</v>
      </c>
      <c r="O5309" t="s">
        <v>23</v>
      </c>
    </row>
    <row r="5310" spans="1:15" x14ac:dyDescent="0.3">
      <c r="A5310">
        <v>26</v>
      </c>
      <c r="B5310" t="s">
        <v>28</v>
      </c>
      <c r="C5310">
        <v>273792</v>
      </c>
      <c r="D5310" t="s">
        <v>44</v>
      </c>
      <c r="E5310">
        <v>10</v>
      </c>
      <c r="F5310" t="s">
        <v>17</v>
      </c>
      <c r="G5310" t="s">
        <v>41</v>
      </c>
      <c r="H5310" t="s">
        <v>47</v>
      </c>
      <c r="I5310" t="s">
        <v>20</v>
      </c>
      <c r="J5310" t="s">
        <v>21</v>
      </c>
      <c r="K5310">
        <v>0</v>
      </c>
      <c r="L5310">
        <v>0</v>
      </c>
      <c r="M5310">
        <v>20</v>
      </c>
      <c r="N5310" t="s">
        <v>22</v>
      </c>
      <c r="O5310" t="s">
        <v>23</v>
      </c>
    </row>
    <row r="5311" spans="1:15" x14ac:dyDescent="0.3">
      <c r="A5311">
        <v>41</v>
      </c>
      <c r="B5311" t="s">
        <v>28</v>
      </c>
      <c r="C5311">
        <v>70037</v>
      </c>
      <c r="D5311" t="s">
        <v>44</v>
      </c>
      <c r="E5311">
        <v>10</v>
      </c>
      <c r="F5311" t="s">
        <v>17</v>
      </c>
      <c r="G5311" t="s">
        <v>51</v>
      </c>
      <c r="H5311" t="s">
        <v>58</v>
      </c>
      <c r="I5311" t="s">
        <v>20</v>
      </c>
      <c r="J5311" t="s">
        <v>21</v>
      </c>
      <c r="K5311">
        <v>0</v>
      </c>
      <c r="L5311">
        <v>3004</v>
      </c>
      <c r="M5311">
        <v>60</v>
      </c>
      <c r="O5311" t="s">
        <v>43</v>
      </c>
    </row>
    <row r="5312" spans="1:15" x14ac:dyDescent="0.3">
      <c r="A5312">
        <v>40</v>
      </c>
      <c r="B5312" t="s">
        <v>28</v>
      </c>
      <c r="C5312">
        <v>343068</v>
      </c>
      <c r="D5312" t="s">
        <v>44</v>
      </c>
      <c r="E5312">
        <v>10</v>
      </c>
      <c r="F5312" t="s">
        <v>30</v>
      </c>
      <c r="G5312" t="s">
        <v>26</v>
      </c>
      <c r="H5312" t="s">
        <v>19</v>
      </c>
      <c r="I5312" t="s">
        <v>20</v>
      </c>
      <c r="J5312" t="s">
        <v>36</v>
      </c>
      <c r="K5312">
        <v>0</v>
      </c>
      <c r="L5312">
        <v>0</v>
      </c>
      <c r="M5312">
        <v>40</v>
      </c>
      <c r="N5312" t="s">
        <v>22</v>
      </c>
      <c r="O5312" t="s">
        <v>23</v>
      </c>
    </row>
    <row r="5313" spans="1:15" x14ac:dyDescent="0.3">
      <c r="A5313">
        <v>36</v>
      </c>
      <c r="B5313" t="s">
        <v>24</v>
      </c>
      <c r="C5313">
        <v>177907</v>
      </c>
      <c r="D5313" t="s">
        <v>59</v>
      </c>
      <c r="E5313">
        <v>16</v>
      </c>
      <c r="F5313" t="s">
        <v>17</v>
      </c>
      <c r="G5313" t="s">
        <v>34</v>
      </c>
      <c r="H5313" t="s">
        <v>19</v>
      </c>
      <c r="I5313" t="s">
        <v>20</v>
      </c>
      <c r="J5313" t="s">
        <v>21</v>
      </c>
      <c r="K5313">
        <v>0</v>
      </c>
      <c r="L5313">
        <v>0</v>
      </c>
      <c r="M5313">
        <v>40</v>
      </c>
      <c r="N5313" t="s">
        <v>22</v>
      </c>
      <c r="O5313" t="s">
        <v>43</v>
      </c>
    </row>
    <row r="5314" spans="1:15" x14ac:dyDescent="0.3">
      <c r="A5314">
        <v>28</v>
      </c>
      <c r="B5314" t="s">
        <v>28</v>
      </c>
      <c r="C5314">
        <v>144063</v>
      </c>
      <c r="D5314" t="s">
        <v>29</v>
      </c>
      <c r="E5314">
        <v>9</v>
      </c>
      <c r="F5314" t="s">
        <v>25</v>
      </c>
      <c r="G5314" t="s">
        <v>26</v>
      </c>
      <c r="H5314" t="s">
        <v>27</v>
      </c>
      <c r="I5314" t="s">
        <v>20</v>
      </c>
      <c r="J5314" t="s">
        <v>21</v>
      </c>
      <c r="K5314">
        <v>0</v>
      </c>
      <c r="L5314">
        <v>0</v>
      </c>
      <c r="M5314">
        <v>40</v>
      </c>
      <c r="N5314" t="s">
        <v>22</v>
      </c>
      <c r="O5314" t="s">
        <v>23</v>
      </c>
    </row>
    <row r="5315" spans="1:15" x14ac:dyDescent="0.3">
      <c r="A5315">
        <v>25</v>
      </c>
      <c r="B5315" t="s">
        <v>24</v>
      </c>
      <c r="C5315">
        <v>257574</v>
      </c>
      <c r="D5315" t="s">
        <v>16</v>
      </c>
      <c r="E5315">
        <v>13</v>
      </c>
      <c r="F5315" t="s">
        <v>17</v>
      </c>
      <c r="G5315" t="s">
        <v>18</v>
      </c>
      <c r="H5315" t="s">
        <v>19</v>
      </c>
      <c r="I5315" t="s">
        <v>33</v>
      </c>
      <c r="J5315" t="s">
        <v>36</v>
      </c>
      <c r="K5315">
        <v>0</v>
      </c>
      <c r="L5315">
        <v>0</v>
      </c>
      <c r="M5315">
        <v>20</v>
      </c>
      <c r="N5315" t="s">
        <v>22</v>
      </c>
      <c r="O5315" t="s">
        <v>23</v>
      </c>
    </row>
    <row r="5316" spans="1:15" x14ac:dyDescent="0.3">
      <c r="A5316">
        <v>42</v>
      </c>
      <c r="B5316" t="s">
        <v>24</v>
      </c>
      <c r="C5316">
        <v>67065</v>
      </c>
      <c r="D5316" t="s">
        <v>29</v>
      </c>
      <c r="E5316">
        <v>9</v>
      </c>
      <c r="F5316" t="s">
        <v>25</v>
      </c>
      <c r="G5316" t="s">
        <v>56</v>
      </c>
      <c r="H5316" t="s">
        <v>27</v>
      </c>
      <c r="I5316" t="s">
        <v>20</v>
      </c>
      <c r="J5316" t="s">
        <v>21</v>
      </c>
      <c r="K5316">
        <v>0</v>
      </c>
      <c r="L5316">
        <v>0</v>
      </c>
      <c r="M5316">
        <v>60</v>
      </c>
      <c r="N5316" t="s">
        <v>22</v>
      </c>
      <c r="O5316" t="s">
        <v>23</v>
      </c>
    </row>
    <row r="5317" spans="1:15" x14ac:dyDescent="0.3">
      <c r="A5317">
        <v>32</v>
      </c>
      <c r="B5317" t="s">
        <v>28</v>
      </c>
      <c r="C5317">
        <v>183356</v>
      </c>
      <c r="D5317" t="s">
        <v>29</v>
      </c>
      <c r="E5317">
        <v>9</v>
      </c>
      <c r="F5317" t="s">
        <v>17</v>
      </c>
      <c r="G5317" t="s">
        <v>51</v>
      </c>
      <c r="H5317" t="s">
        <v>47</v>
      </c>
      <c r="I5317" t="s">
        <v>20</v>
      </c>
      <c r="J5317" t="s">
        <v>21</v>
      </c>
      <c r="K5317">
        <v>0</v>
      </c>
      <c r="L5317">
        <v>0</v>
      </c>
      <c r="M5317">
        <v>40</v>
      </c>
      <c r="N5317" t="s">
        <v>22</v>
      </c>
      <c r="O5317" t="s">
        <v>23</v>
      </c>
    </row>
    <row r="5318" spans="1:15" x14ac:dyDescent="0.3">
      <c r="A5318">
        <v>32</v>
      </c>
      <c r="B5318" t="s">
        <v>28</v>
      </c>
      <c r="C5318">
        <v>152940</v>
      </c>
      <c r="D5318" t="s">
        <v>48</v>
      </c>
      <c r="E5318">
        <v>12</v>
      </c>
      <c r="F5318" t="s">
        <v>17</v>
      </c>
      <c r="G5318" t="s">
        <v>18</v>
      </c>
      <c r="H5318" t="s">
        <v>47</v>
      </c>
      <c r="I5318" t="s">
        <v>20</v>
      </c>
      <c r="J5318" t="s">
        <v>21</v>
      </c>
      <c r="K5318">
        <v>0</v>
      </c>
      <c r="L5318">
        <v>0</v>
      </c>
      <c r="M5318">
        <v>30</v>
      </c>
      <c r="N5318" t="s">
        <v>22</v>
      </c>
      <c r="O5318" t="s">
        <v>23</v>
      </c>
    </row>
    <row r="5319" spans="1:15" x14ac:dyDescent="0.3">
      <c r="A5319">
        <v>37</v>
      </c>
      <c r="B5319" t="s">
        <v>28</v>
      </c>
      <c r="C5319">
        <v>227128</v>
      </c>
      <c r="D5319" t="s">
        <v>72</v>
      </c>
      <c r="E5319">
        <v>3</v>
      </c>
      <c r="F5319" t="s">
        <v>25</v>
      </c>
      <c r="G5319" t="s">
        <v>51</v>
      </c>
      <c r="H5319" t="s">
        <v>27</v>
      </c>
      <c r="I5319" t="s">
        <v>20</v>
      </c>
      <c r="J5319" t="s">
        <v>21</v>
      </c>
      <c r="K5319">
        <v>0</v>
      </c>
      <c r="L5319">
        <v>0</v>
      </c>
      <c r="M5319">
        <v>40</v>
      </c>
      <c r="N5319" t="s">
        <v>22</v>
      </c>
      <c r="O5319" t="s">
        <v>23</v>
      </c>
    </row>
    <row r="5320" spans="1:15" x14ac:dyDescent="0.3">
      <c r="A5320">
        <v>39</v>
      </c>
      <c r="B5320" t="s">
        <v>63</v>
      </c>
      <c r="C5320">
        <v>45607</v>
      </c>
      <c r="D5320" t="s">
        <v>29</v>
      </c>
      <c r="E5320">
        <v>9</v>
      </c>
      <c r="F5320" t="s">
        <v>25</v>
      </c>
      <c r="G5320" t="s">
        <v>65</v>
      </c>
      <c r="H5320" t="s">
        <v>27</v>
      </c>
      <c r="I5320" t="s">
        <v>20</v>
      </c>
      <c r="J5320" t="s">
        <v>21</v>
      </c>
      <c r="K5320">
        <v>0</v>
      </c>
      <c r="L5320">
        <v>0</v>
      </c>
      <c r="M5320">
        <v>56</v>
      </c>
      <c r="N5320" t="s">
        <v>22</v>
      </c>
      <c r="O5320" t="s">
        <v>23</v>
      </c>
    </row>
    <row r="5321" spans="1:15" x14ac:dyDescent="0.3">
      <c r="A5321">
        <v>49</v>
      </c>
      <c r="B5321" t="s">
        <v>28</v>
      </c>
      <c r="C5321">
        <v>155489</v>
      </c>
      <c r="D5321" t="s">
        <v>16</v>
      </c>
      <c r="E5321">
        <v>13</v>
      </c>
      <c r="F5321" t="s">
        <v>25</v>
      </c>
      <c r="G5321" t="s">
        <v>51</v>
      </c>
      <c r="H5321" t="s">
        <v>27</v>
      </c>
      <c r="I5321" t="s">
        <v>20</v>
      </c>
      <c r="J5321" t="s">
        <v>21</v>
      </c>
      <c r="K5321">
        <v>0</v>
      </c>
      <c r="L5321">
        <v>0</v>
      </c>
      <c r="M5321">
        <v>40</v>
      </c>
      <c r="N5321" t="s">
        <v>22</v>
      </c>
      <c r="O5321" t="s">
        <v>23</v>
      </c>
    </row>
    <row r="5322" spans="1:15" x14ac:dyDescent="0.3">
      <c r="A5322">
        <v>28</v>
      </c>
      <c r="C5322">
        <v>230704</v>
      </c>
      <c r="D5322" t="s">
        <v>29</v>
      </c>
      <c r="E5322">
        <v>9</v>
      </c>
      <c r="F5322" t="s">
        <v>17</v>
      </c>
      <c r="H5322" t="s">
        <v>19</v>
      </c>
      <c r="I5322" t="s">
        <v>33</v>
      </c>
      <c r="J5322" t="s">
        <v>21</v>
      </c>
      <c r="K5322">
        <v>0</v>
      </c>
      <c r="L5322">
        <v>0</v>
      </c>
      <c r="M5322">
        <v>40</v>
      </c>
      <c r="N5322" t="s">
        <v>22</v>
      </c>
      <c r="O5322" t="s">
        <v>23</v>
      </c>
    </row>
    <row r="5323" spans="1:15" x14ac:dyDescent="0.3">
      <c r="A5323">
        <v>24</v>
      </c>
      <c r="C5323">
        <v>267955</v>
      </c>
      <c r="D5323" t="s">
        <v>39</v>
      </c>
      <c r="E5323">
        <v>5</v>
      </c>
      <c r="F5323" t="s">
        <v>17</v>
      </c>
      <c r="H5323" t="s">
        <v>47</v>
      </c>
      <c r="I5323" t="s">
        <v>20</v>
      </c>
      <c r="J5323" t="s">
        <v>36</v>
      </c>
      <c r="K5323">
        <v>0</v>
      </c>
      <c r="L5323">
        <v>0</v>
      </c>
      <c r="M5323">
        <v>20</v>
      </c>
      <c r="N5323" t="s">
        <v>22</v>
      </c>
      <c r="O5323" t="s">
        <v>23</v>
      </c>
    </row>
    <row r="5324" spans="1:15" x14ac:dyDescent="0.3">
      <c r="A5324">
        <v>19</v>
      </c>
      <c r="B5324" t="s">
        <v>28</v>
      </c>
      <c r="C5324">
        <v>165115</v>
      </c>
      <c r="D5324" t="s">
        <v>29</v>
      </c>
      <c r="E5324">
        <v>9</v>
      </c>
      <c r="F5324" t="s">
        <v>17</v>
      </c>
      <c r="G5324" t="s">
        <v>49</v>
      </c>
      <c r="H5324" t="s">
        <v>19</v>
      </c>
      <c r="I5324" t="s">
        <v>20</v>
      </c>
      <c r="J5324" t="s">
        <v>36</v>
      </c>
      <c r="K5324">
        <v>0</v>
      </c>
      <c r="L5324">
        <v>0</v>
      </c>
      <c r="M5324">
        <v>40</v>
      </c>
      <c r="N5324" t="s">
        <v>22</v>
      </c>
      <c r="O5324" t="s">
        <v>23</v>
      </c>
    </row>
    <row r="5325" spans="1:15" x14ac:dyDescent="0.3">
      <c r="A5325">
        <v>31</v>
      </c>
      <c r="B5325" t="s">
        <v>28</v>
      </c>
      <c r="C5325">
        <v>49923</v>
      </c>
      <c r="D5325" t="s">
        <v>29</v>
      </c>
      <c r="E5325">
        <v>9</v>
      </c>
      <c r="F5325" t="s">
        <v>25</v>
      </c>
      <c r="G5325" t="s">
        <v>53</v>
      </c>
      <c r="H5325" t="s">
        <v>27</v>
      </c>
      <c r="I5325" t="s">
        <v>20</v>
      </c>
      <c r="J5325" t="s">
        <v>21</v>
      </c>
      <c r="K5325">
        <v>0</v>
      </c>
      <c r="L5325">
        <v>0</v>
      </c>
      <c r="M5325">
        <v>40</v>
      </c>
      <c r="N5325" t="s">
        <v>22</v>
      </c>
      <c r="O5325" t="s">
        <v>23</v>
      </c>
    </row>
    <row r="5326" spans="1:15" x14ac:dyDescent="0.3">
      <c r="A5326">
        <v>40</v>
      </c>
      <c r="B5326" t="s">
        <v>28</v>
      </c>
      <c r="C5326">
        <v>272240</v>
      </c>
      <c r="D5326" t="s">
        <v>29</v>
      </c>
      <c r="E5326">
        <v>9</v>
      </c>
      <c r="F5326" t="s">
        <v>30</v>
      </c>
      <c r="G5326" t="s">
        <v>57</v>
      </c>
      <c r="H5326" t="s">
        <v>19</v>
      </c>
      <c r="I5326" t="s">
        <v>20</v>
      </c>
      <c r="J5326" t="s">
        <v>36</v>
      </c>
      <c r="K5326">
        <v>0</v>
      </c>
      <c r="L5326">
        <v>0</v>
      </c>
      <c r="M5326">
        <v>40</v>
      </c>
      <c r="N5326" t="s">
        <v>22</v>
      </c>
      <c r="O5326" t="s">
        <v>23</v>
      </c>
    </row>
    <row r="5327" spans="1:15" x14ac:dyDescent="0.3">
      <c r="A5327">
        <v>29</v>
      </c>
      <c r="B5327" t="s">
        <v>28</v>
      </c>
      <c r="C5327">
        <v>255476</v>
      </c>
      <c r="D5327" t="s">
        <v>52</v>
      </c>
      <c r="E5327">
        <v>4</v>
      </c>
      <c r="F5327" t="s">
        <v>17</v>
      </c>
      <c r="G5327" t="s">
        <v>31</v>
      </c>
      <c r="H5327" t="s">
        <v>47</v>
      </c>
      <c r="I5327" t="s">
        <v>20</v>
      </c>
      <c r="J5327" t="s">
        <v>21</v>
      </c>
      <c r="K5327">
        <v>0</v>
      </c>
      <c r="L5327">
        <v>0</v>
      </c>
      <c r="M5327">
        <v>30</v>
      </c>
      <c r="N5327" t="s">
        <v>55</v>
      </c>
      <c r="O5327" t="s">
        <v>23</v>
      </c>
    </row>
    <row r="5328" spans="1:15" x14ac:dyDescent="0.3">
      <c r="A5328">
        <v>59</v>
      </c>
      <c r="B5328" t="s">
        <v>28</v>
      </c>
      <c r="C5328">
        <v>194290</v>
      </c>
      <c r="D5328" t="s">
        <v>29</v>
      </c>
      <c r="E5328">
        <v>9</v>
      </c>
      <c r="F5328" t="s">
        <v>25</v>
      </c>
      <c r="G5328" t="s">
        <v>56</v>
      </c>
      <c r="H5328" t="s">
        <v>27</v>
      </c>
      <c r="I5328" t="s">
        <v>20</v>
      </c>
      <c r="J5328" t="s">
        <v>21</v>
      </c>
      <c r="K5328">
        <v>0</v>
      </c>
      <c r="L5328">
        <v>0</v>
      </c>
      <c r="M5328">
        <v>48</v>
      </c>
      <c r="N5328" t="s">
        <v>22</v>
      </c>
      <c r="O5328" t="s">
        <v>23</v>
      </c>
    </row>
    <row r="5329" spans="1:15" x14ac:dyDescent="0.3">
      <c r="A5329">
        <v>52</v>
      </c>
      <c r="B5329" t="s">
        <v>28</v>
      </c>
      <c r="C5329">
        <v>145548</v>
      </c>
      <c r="D5329" t="s">
        <v>48</v>
      </c>
      <c r="E5329">
        <v>12</v>
      </c>
      <c r="F5329" t="s">
        <v>25</v>
      </c>
      <c r="G5329" t="s">
        <v>65</v>
      </c>
      <c r="H5329" t="s">
        <v>27</v>
      </c>
      <c r="I5329" t="s">
        <v>20</v>
      </c>
      <c r="J5329" t="s">
        <v>21</v>
      </c>
      <c r="K5329">
        <v>0</v>
      </c>
      <c r="L5329">
        <v>0</v>
      </c>
      <c r="M5329">
        <v>40</v>
      </c>
      <c r="N5329" t="s">
        <v>22</v>
      </c>
      <c r="O5329" t="s">
        <v>43</v>
      </c>
    </row>
    <row r="5330" spans="1:15" x14ac:dyDescent="0.3">
      <c r="A5330">
        <v>27</v>
      </c>
      <c r="B5330" t="s">
        <v>28</v>
      </c>
      <c r="C5330">
        <v>175262</v>
      </c>
      <c r="D5330" t="s">
        <v>16</v>
      </c>
      <c r="E5330">
        <v>13</v>
      </c>
      <c r="F5330" t="s">
        <v>17</v>
      </c>
      <c r="G5330" t="s">
        <v>26</v>
      </c>
      <c r="H5330" t="s">
        <v>47</v>
      </c>
      <c r="I5330" t="s">
        <v>20</v>
      </c>
      <c r="J5330" t="s">
        <v>21</v>
      </c>
      <c r="K5330">
        <v>0</v>
      </c>
      <c r="L5330">
        <v>0</v>
      </c>
      <c r="M5330">
        <v>40</v>
      </c>
      <c r="N5330" t="s">
        <v>22</v>
      </c>
      <c r="O5330" t="s">
        <v>23</v>
      </c>
    </row>
    <row r="5331" spans="1:15" x14ac:dyDescent="0.3">
      <c r="A5331">
        <v>45</v>
      </c>
      <c r="B5331" t="s">
        <v>63</v>
      </c>
      <c r="C5331">
        <v>37306</v>
      </c>
      <c r="D5331" t="s">
        <v>16</v>
      </c>
      <c r="E5331">
        <v>13</v>
      </c>
      <c r="F5331" t="s">
        <v>25</v>
      </c>
      <c r="G5331" t="s">
        <v>34</v>
      </c>
      <c r="H5331" t="s">
        <v>27</v>
      </c>
      <c r="I5331" t="s">
        <v>20</v>
      </c>
      <c r="J5331" t="s">
        <v>21</v>
      </c>
      <c r="K5331">
        <v>0</v>
      </c>
      <c r="L5331">
        <v>0</v>
      </c>
      <c r="M5331">
        <v>45</v>
      </c>
      <c r="N5331" t="s">
        <v>22</v>
      </c>
      <c r="O5331" t="s">
        <v>43</v>
      </c>
    </row>
    <row r="5332" spans="1:15" x14ac:dyDescent="0.3">
      <c r="A5332">
        <v>58</v>
      </c>
      <c r="B5332" t="s">
        <v>28</v>
      </c>
      <c r="C5332">
        <v>137547</v>
      </c>
      <c r="D5332" t="s">
        <v>16</v>
      </c>
      <c r="E5332">
        <v>13</v>
      </c>
      <c r="F5332" t="s">
        <v>25</v>
      </c>
      <c r="G5332" t="s">
        <v>41</v>
      </c>
      <c r="H5332" t="s">
        <v>27</v>
      </c>
      <c r="I5332" t="s">
        <v>45</v>
      </c>
      <c r="J5332" t="s">
        <v>21</v>
      </c>
      <c r="K5332">
        <v>0</v>
      </c>
      <c r="L5332">
        <v>0</v>
      </c>
      <c r="M5332">
        <v>40</v>
      </c>
      <c r="N5332" t="s">
        <v>64</v>
      </c>
      <c r="O5332" t="s">
        <v>23</v>
      </c>
    </row>
    <row r="5333" spans="1:15" x14ac:dyDescent="0.3">
      <c r="A5333">
        <v>53</v>
      </c>
      <c r="B5333" t="s">
        <v>28</v>
      </c>
      <c r="C5333">
        <v>276515</v>
      </c>
      <c r="D5333" t="s">
        <v>16</v>
      </c>
      <c r="E5333">
        <v>13</v>
      </c>
      <c r="F5333" t="s">
        <v>17</v>
      </c>
      <c r="G5333" t="s">
        <v>26</v>
      </c>
      <c r="H5333" t="s">
        <v>47</v>
      </c>
      <c r="I5333" t="s">
        <v>20</v>
      </c>
      <c r="J5333" t="s">
        <v>21</v>
      </c>
      <c r="K5333">
        <v>0</v>
      </c>
      <c r="L5333">
        <v>0</v>
      </c>
      <c r="M5333">
        <v>40</v>
      </c>
      <c r="N5333" t="s">
        <v>37</v>
      </c>
      <c r="O5333" t="s">
        <v>23</v>
      </c>
    </row>
    <row r="5334" spans="1:15" x14ac:dyDescent="0.3">
      <c r="A5334">
        <v>23</v>
      </c>
      <c r="B5334" t="s">
        <v>28</v>
      </c>
      <c r="C5334">
        <v>174626</v>
      </c>
      <c r="D5334" t="s">
        <v>29</v>
      </c>
      <c r="E5334">
        <v>9</v>
      </c>
      <c r="F5334" t="s">
        <v>17</v>
      </c>
      <c r="G5334" t="s">
        <v>31</v>
      </c>
      <c r="H5334" t="s">
        <v>47</v>
      </c>
      <c r="I5334" t="s">
        <v>20</v>
      </c>
      <c r="J5334" t="s">
        <v>21</v>
      </c>
      <c r="K5334">
        <v>0</v>
      </c>
      <c r="L5334">
        <v>0</v>
      </c>
      <c r="M5334">
        <v>25</v>
      </c>
      <c r="N5334" t="s">
        <v>22</v>
      </c>
      <c r="O5334" t="s">
        <v>23</v>
      </c>
    </row>
    <row r="5335" spans="1:15" x14ac:dyDescent="0.3">
      <c r="A5335">
        <v>35</v>
      </c>
      <c r="B5335" t="s">
        <v>28</v>
      </c>
      <c r="C5335">
        <v>215310</v>
      </c>
      <c r="D5335" t="s">
        <v>32</v>
      </c>
      <c r="E5335">
        <v>7</v>
      </c>
      <c r="F5335" t="s">
        <v>30</v>
      </c>
      <c r="G5335" t="s">
        <v>31</v>
      </c>
      <c r="H5335" t="s">
        <v>73</v>
      </c>
      <c r="I5335" t="s">
        <v>20</v>
      </c>
      <c r="J5335" t="s">
        <v>21</v>
      </c>
      <c r="K5335">
        <v>0</v>
      </c>
      <c r="L5335">
        <v>0</v>
      </c>
      <c r="M5335">
        <v>40</v>
      </c>
      <c r="N5335" t="s">
        <v>22</v>
      </c>
      <c r="O5335" t="s">
        <v>23</v>
      </c>
    </row>
    <row r="5336" spans="1:15" x14ac:dyDescent="0.3">
      <c r="A5336">
        <v>49</v>
      </c>
      <c r="B5336" t="s">
        <v>28</v>
      </c>
      <c r="C5336">
        <v>332355</v>
      </c>
      <c r="D5336" t="s">
        <v>29</v>
      </c>
      <c r="E5336">
        <v>9</v>
      </c>
      <c r="F5336" t="s">
        <v>25</v>
      </c>
      <c r="G5336" t="s">
        <v>26</v>
      </c>
      <c r="H5336" t="s">
        <v>27</v>
      </c>
      <c r="I5336" t="s">
        <v>20</v>
      </c>
      <c r="J5336" t="s">
        <v>21</v>
      </c>
      <c r="K5336">
        <v>0</v>
      </c>
      <c r="L5336">
        <v>0</v>
      </c>
      <c r="M5336">
        <v>40</v>
      </c>
      <c r="N5336" t="s">
        <v>22</v>
      </c>
      <c r="O5336" t="s">
        <v>23</v>
      </c>
    </row>
    <row r="5337" spans="1:15" x14ac:dyDescent="0.3">
      <c r="A5337">
        <v>49</v>
      </c>
      <c r="B5337" t="s">
        <v>28</v>
      </c>
      <c r="C5337">
        <v>204057</v>
      </c>
      <c r="D5337" t="s">
        <v>48</v>
      </c>
      <c r="E5337">
        <v>12</v>
      </c>
      <c r="F5337" t="s">
        <v>30</v>
      </c>
      <c r="G5337" t="s">
        <v>26</v>
      </c>
      <c r="H5337" t="s">
        <v>19</v>
      </c>
      <c r="I5337" t="s">
        <v>20</v>
      </c>
      <c r="J5337" t="s">
        <v>36</v>
      </c>
      <c r="K5337">
        <v>0</v>
      </c>
      <c r="L5337">
        <v>0</v>
      </c>
      <c r="M5337">
        <v>40</v>
      </c>
      <c r="N5337" t="s">
        <v>22</v>
      </c>
      <c r="O5337" t="s">
        <v>23</v>
      </c>
    </row>
    <row r="5338" spans="1:15" x14ac:dyDescent="0.3">
      <c r="A5338">
        <v>25</v>
      </c>
      <c r="B5338" t="s">
        <v>28</v>
      </c>
      <c r="C5338">
        <v>391591</v>
      </c>
      <c r="D5338" t="s">
        <v>93</v>
      </c>
      <c r="E5338">
        <v>8</v>
      </c>
      <c r="F5338" t="s">
        <v>17</v>
      </c>
      <c r="G5338" t="s">
        <v>51</v>
      </c>
      <c r="H5338" t="s">
        <v>19</v>
      </c>
      <c r="I5338" t="s">
        <v>20</v>
      </c>
      <c r="J5338" t="s">
        <v>21</v>
      </c>
      <c r="K5338">
        <v>0</v>
      </c>
      <c r="L5338">
        <v>0</v>
      </c>
      <c r="M5338">
        <v>40</v>
      </c>
      <c r="N5338" t="s">
        <v>22</v>
      </c>
      <c r="O5338" t="s">
        <v>23</v>
      </c>
    </row>
    <row r="5339" spans="1:15" x14ac:dyDescent="0.3">
      <c r="A5339">
        <v>47</v>
      </c>
      <c r="B5339" t="s">
        <v>28</v>
      </c>
      <c r="C5339">
        <v>169092</v>
      </c>
      <c r="D5339" t="s">
        <v>38</v>
      </c>
      <c r="E5339">
        <v>14</v>
      </c>
      <c r="F5339" t="s">
        <v>30</v>
      </c>
      <c r="G5339" t="s">
        <v>34</v>
      </c>
      <c r="H5339" t="s">
        <v>58</v>
      </c>
      <c r="I5339" t="s">
        <v>20</v>
      </c>
      <c r="J5339" t="s">
        <v>36</v>
      </c>
      <c r="K5339">
        <v>0</v>
      </c>
      <c r="L5339">
        <v>0</v>
      </c>
      <c r="M5339">
        <v>50</v>
      </c>
      <c r="N5339" t="s">
        <v>22</v>
      </c>
      <c r="O5339" t="s">
        <v>43</v>
      </c>
    </row>
    <row r="5340" spans="1:15" x14ac:dyDescent="0.3">
      <c r="A5340">
        <v>28</v>
      </c>
      <c r="B5340" t="s">
        <v>28</v>
      </c>
      <c r="C5340">
        <v>230743</v>
      </c>
      <c r="D5340" t="s">
        <v>48</v>
      </c>
      <c r="E5340">
        <v>12</v>
      </c>
      <c r="F5340" t="s">
        <v>30</v>
      </c>
      <c r="G5340" t="s">
        <v>18</v>
      </c>
      <c r="H5340" t="s">
        <v>19</v>
      </c>
      <c r="I5340" t="s">
        <v>20</v>
      </c>
      <c r="J5340" t="s">
        <v>36</v>
      </c>
      <c r="K5340">
        <v>0</v>
      </c>
      <c r="L5340">
        <v>0</v>
      </c>
      <c r="M5340">
        <v>40</v>
      </c>
      <c r="N5340" t="s">
        <v>22</v>
      </c>
      <c r="O5340" t="s">
        <v>23</v>
      </c>
    </row>
    <row r="5341" spans="1:15" x14ac:dyDescent="0.3">
      <c r="A5341">
        <v>20</v>
      </c>
      <c r="B5341" t="s">
        <v>28</v>
      </c>
      <c r="C5341">
        <v>190963</v>
      </c>
      <c r="D5341" t="s">
        <v>44</v>
      </c>
      <c r="E5341">
        <v>10</v>
      </c>
      <c r="F5341" t="s">
        <v>17</v>
      </c>
      <c r="G5341" t="s">
        <v>26</v>
      </c>
      <c r="H5341" t="s">
        <v>19</v>
      </c>
      <c r="I5341" t="s">
        <v>20</v>
      </c>
      <c r="J5341" t="s">
        <v>36</v>
      </c>
      <c r="K5341">
        <v>0</v>
      </c>
      <c r="L5341">
        <v>0</v>
      </c>
      <c r="M5341">
        <v>30</v>
      </c>
      <c r="N5341" t="s">
        <v>22</v>
      </c>
      <c r="O5341" t="s">
        <v>23</v>
      </c>
    </row>
    <row r="5342" spans="1:15" x14ac:dyDescent="0.3">
      <c r="A5342">
        <v>74</v>
      </c>
      <c r="C5342">
        <v>204840</v>
      </c>
      <c r="D5342" t="s">
        <v>72</v>
      </c>
      <c r="E5342">
        <v>3</v>
      </c>
      <c r="F5342" t="s">
        <v>25</v>
      </c>
      <c r="H5342" t="s">
        <v>27</v>
      </c>
      <c r="I5342" t="s">
        <v>20</v>
      </c>
      <c r="J5342" t="s">
        <v>21</v>
      </c>
      <c r="K5342">
        <v>0</v>
      </c>
      <c r="L5342">
        <v>0</v>
      </c>
      <c r="M5342">
        <v>56</v>
      </c>
      <c r="N5342" t="s">
        <v>55</v>
      </c>
      <c r="O5342" t="s">
        <v>23</v>
      </c>
    </row>
    <row r="5343" spans="1:15" x14ac:dyDescent="0.3">
      <c r="A5343">
        <v>19</v>
      </c>
      <c r="B5343" t="s">
        <v>28</v>
      </c>
      <c r="C5343">
        <v>169853</v>
      </c>
      <c r="D5343" t="s">
        <v>29</v>
      </c>
      <c r="E5343">
        <v>9</v>
      </c>
      <c r="F5343" t="s">
        <v>17</v>
      </c>
      <c r="G5343" t="s">
        <v>57</v>
      </c>
      <c r="H5343" t="s">
        <v>47</v>
      </c>
      <c r="I5343" t="s">
        <v>20</v>
      </c>
      <c r="J5343" t="s">
        <v>21</v>
      </c>
      <c r="K5343">
        <v>0</v>
      </c>
      <c r="L5343">
        <v>0</v>
      </c>
      <c r="M5343">
        <v>24</v>
      </c>
      <c r="N5343" t="s">
        <v>22</v>
      </c>
      <c r="O5343" t="s">
        <v>23</v>
      </c>
    </row>
    <row r="5344" spans="1:15" x14ac:dyDescent="0.3">
      <c r="A5344">
        <v>28</v>
      </c>
      <c r="B5344" t="s">
        <v>28</v>
      </c>
      <c r="C5344">
        <v>212091</v>
      </c>
      <c r="D5344" t="s">
        <v>29</v>
      </c>
      <c r="E5344">
        <v>9</v>
      </c>
      <c r="F5344" t="s">
        <v>25</v>
      </c>
      <c r="G5344" t="s">
        <v>57</v>
      </c>
      <c r="H5344" t="s">
        <v>27</v>
      </c>
      <c r="I5344" t="s">
        <v>20</v>
      </c>
      <c r="J5344" t="s">
        <v>21</v>
      </c>
      <c r="K5344">
        <v>2580</v>
      </c>
      <c r="L5344">
        <v>0</v>
      </c>
      <c r="M5344">
        <v>40</v>
      </c>
      <c r="N5344" t="s">
        <v>22</v>
      </c>
      <c r="O5344" t="s">
        <v>23</v>
      </c>
    </row>
    <row r="5345" spans="1:15" x14ac:dyDescent="0.3">
      <c r="A5345">
        <v>31</v>
      </c>
      <c r="B5345" t="s">
        <v>28</v>
      </c>
      <c r="C5345">
        <v>202822</v>
      </c>
      <c r="D5345" t="s">
        <v>44</v>
      </c>
      <c r="E5345">
        <v>10</v>
      </c>
      <c r="F5345" t="s">
        <v>30</v>
      </c>
      <c r="G5345" t="s">
        <v>18</v>
      </c>
      <c r="H5345" t="s">
        <v>58</v>
      </c>
      <c r="I5345" t="s">
        <v>33</v>
      </c>
      <c r="J5345" t="s">
        <v>36</v>
      </c>
      <c r="K5345">
        <v>0</v>
      </c>
      <c r="L5345">
        <v>0</v>
      </c>
      <c r="M5345">
        <v>40</v>
      </c>
      <c r="N5345" t="s">
        <v>22</v>
      </c>
      <c r="O5345" t="s">
        <v>23</v>
      </c>
    </row>
    <row r="5346" spans="1:15" x14ac:dyDescent="0.3">
      <c r="A5346">
        <v>61</v>
      </c>
      <c r="C5346">
        <v>226989</v>
      </c>
      <c r="D5346" t="s">
        <v>44</v>
      </c>
      <c r="E5346">
        <v>10</v>
      </c>
      <c r="F5346" t="s">
        <v>40</v>
      </c>
      <c r="H5346" t="s">
        <v>19</v>
      </c>
      <c r="I5346" t="s">
        <v>20</v>
      </c>
      <c r="J5346" t="s">
        <v>21</v>
      </c>
      <c r="K5346">
        <v>0</v>
      </c>
      <c r="L5346">
        <v>0</v>
      </c>
      <c r="M5346">
        <v>40</v>
      </c>
      <c r="N5346" t="s">
        <v>22</v>
      </c>
      <c r="O5346" t="s">
        <v>23</v>
      </c>
    </row>
    <row r="5347" spans="1:15" x14ac:dyDescent="0.3">
      <c r="A5347">
        <v>30</v>
      </c>
      <c r="B5347" t="s">
        <v>28</v>
      </c>
      <c r="C5347">
        <v>140011</v>
      </c>
      <c r="D5347" t="s">
        <v>50</v>
      </c>
      <c r="E5347">
        <v>11</v>
      </c>
      <c r="F5347" t="s">
        <v>25</v>
      </c>
      <c r="G5347" t="s">
        <v>31</v>
      </c>
      <c r="H5347" t="s">
        <v>27</v>
      </c>
      <c r="I5347" t="s">
        <v>20</v>
      </c>
      <c r="J5347" t="s">
        <v>21</v>
      </c>
      <c r="K5347">
        <v>0</v>
      </c>
      <c r="L5347">
        <v>0</v>
      </c>
      <c r="M5347">
        <v>53</v>
      </c>
      <c r="N5347" t="s">
        <v>22</v>
      </c>
      <c r="O5347" t="s">
        <v>23</v>
      </c>
    </row>
    <row r="5348" spans="1:15" x14ac:dyDescent="0.3">
      <c r="A5348">
        <v>20</v>
      </c>
      <c r="C5348">
        <v>432376</v>
      </c>
      <c r="D5348" t="s">
        <v>44</v>
      </c>
      <c r="E5348">
        <v>10</v>
      </c>
      <c r="F5348" t="s">
        <v>17</v>
      </c>
      <c r="H5348" t="s">
        <v>47</v>
      </c>
      <c r="I5348" t="s">
        <v>20</v>
      </c>
      <c r="J5348" t="s">
        <v>21</v>
      </c>
      <c r="K5348">
        <v>0</v>
      </c>
      <c r="L5348">
        <v>0</v>
      </c>
      <c r="M5348">
        <v>40</v>
      </c>
      <c r="N5348" t="s">
        <v>77</v>
      </c>
      <c r="O5348" t="s">
        <v>23</v>
      </c>
    </row>
    <row r="5349" spans="1:15" x14ac:dyDescent="0.3">
      <c r="A5349">
        <v>35</v>
      </c>
      <c r="B5349" t="s">
        <v>28</v>
      </c>
      <c r="C5349">
        <v>90273</v>
      </c>
      <c r="D5349" t="s">
        <v>52</v>
      </c>
      <c r="E5349">
        <v>4</v>
      </c>
      <c r="F5349" t="s">
        <v>25</v>
      </c>
      <c r="G5349" t="s">
        <v>57</v>
      </c>
      <c r="H5349" t="s">
        <v>27</v>
      </c>
      <c r="I5349" t="s">
        <v>20</v>
      </c>
      <c r="J5349" t="s">
        <v>21</v>
      </c>
      <c r="K5349">
        <v>0</v>
      </c>
      <c r="L5349">
        <v>0</v>
      </c>
      <c r="M5349">
        <v>40</v>
      </c>
      <c r="O5349" t="s">
        <v>43</v>
      </c>
    </row>
    <row r="5350" spans="1:15" x14ac:dyDescent="0.3">
      <c r="A5350">
        <v>23</v>
      </c>
      <c r="B5350" t="s">
        <v>28</v>
      </c>
      <c r="C5350">
        <v>224424</v>
      </c>
      <c r="D5350" t="s">
        <v>16</v>
      </c>
      <c r="E5350">
        <v>13</v>
      </c>
      <c r="F5350" t="s">
        <v>17</v>
      </c>
      <c r="G5350" t="s">
        <v>41</v>
      </c>
      <c r="H5350" t="s">
        <v>47</v>
      </c>
      <c r="I5350" t="s">
        <v>20</v>
      </c>
      <c r="J5350" t="s">
        <v>21</v>
      </c>
      <c r="K5350">
        <v>0</v>
      </c>
      <c r="L5350">
        <v>0</v>
      </c>
      <c r="M5350">
        <v>40</v>
      </c>
      <c r="N5350" t="s">
        <v>22</v>
      </c>
      <c r="O5350" t="s">
        <v>23</v>
      </c>
    </row>
    <row r="5351" spans="1:15" x14ac:dyDescent="0.3">
      <c r="A5351">
        <v>25</v>
      </c>
      <c r="B5351" t="s">
        <v>28</v>
      </c>
      <c r="C5351">
        <v>168943</v>
      </c>
      <c r="D5351" t="s">
        <v>16</v>
      </c>
      <c r="E5351">
        <v>13</v>
      </c>
      <c r="F5351" t="s">
        <v>25</v>
      </c>
      <c r="G5351" t="s">
        <v>26</v>
      </c>
      <c r="H5351" t="s">
        <v>35</v>
      </c>
      <c r="I5351" t="s">
        <v>20</v>
      </c>
      <c r="J5351" t="s">
        <v>36</v>
      </c>
      <c r="K5351">
        <v>0</v>
      </c>
      <c r="L5351">
        <v>0</v>
      </c>
      <c r="M5351">
        <v>30</v>
      </c>
      <c r="N5351" t="s">
        <v>22</v>
      </c>
      <c r="O5351" t="s">
        <v>43</v>
      </c>
    </row>
    <row r="5352" spans="1:15" x14ac:dyDescent="0.3">
      <c r="A5352">
        <v>19</v>
      </c>
      <c r="B5352" t="s">
        <v>28</v>
      </c>
      <c r="C5352">
        <v>571853</v>
      </c>
      <c r="D5352" t="s">
        <v>29</v>
      </c>
      <c r="E5352">
        <v>9</v>
      </c>
      <c r="F5352" t="s">
        <v>17</v>
      </c>
      <c r="G5352" t="s">
        <v>41</v>
      </c>
      <c r="H5352" t="s">
        <v>47</v>
      </c>
      <c r="I5352" t="s">
        <v>20</v>
      </c>
      <c r="J5352" t="s">
        <v>21</v>
      </c>
      <c r="K5352">
        <v>0</v>
      </c>
      <c r="L5352">
        <v>0</v>
      </c>
      <c r="M5352">
        <v>30</v>
      </c>
      <c r="N5352" t="s">
        <v>22</v>
      </c>
      <c r="O5352" t="s">
        <v>23</v>
      </c>
    </row>
    <row r="5353" spans="1:15" x14ac:dyDescent="0.3">
      <c r="A5353">
        <v>30</v>
      </c>
      <c r="B5353" t="s">
        <v>28</v>
      </c>
      <c r="C5353">
        <v>156464</v>
      </c>
      <c r="D5353" t="s">
        <v>38</v>
      </c>
      <c r="E5353">
        <v>14</v>
      </c>
      <c r="F5353" t="s">
        <v>17</v>
      </c>
      <c r="G5353" t="s">
        <v>34</v>
      </c>
      <c r="H5353" t="s">
        <v>19</v>
      </c>
      <c r="I5353" t="s">
        <v>20</v>
      </c>
      <c r="J5353" t="s">
        <v>21</v>
      </c>
      <c r="K5353">
        <v>0</v>
      </c>
      <c r="L5353">
        <v>0</v>
      </c>
      <c r="M5353">
        <v>45</v>
      </c>
      <c r="N5353" t="s">
        <v>22</v>
      </c>
      <c r="O5353" t="s">
        <v>43</v>
      </c>
    </row>
    <row r="5354" spans="1:15" x14ac:dyDescent="0.3">
      <c r="A5354">
        <v>26</v>
      </c>
      <c r="B5354" t="s">
        <v>28</v>
      </c>
      <c r="C5354">
        <v>108542</v>
      </c>
      <c r="D5354" t="s">
        <v>29</v>
      </c>
      <c r="E5354">
        <v>9</v>
      </c>
      <c r="F5354" t="s">
        <v>17</v>
      </c>
      <c r="G5354" t="s">
        <v>51</v>
      </c>
      <c r="H5354" t="s">
        <v>47</v>
      </c>
      <c r="I5354" t="s">
        <v>20</v>
      </c>
      <c r="J5354" t="s">
        <v>21</v>
      </c>
      <c r="K5354">
        <v>0</v>
      </c>
      <c r="L5354">
        <v>0</v>
      </c>
      <c r="M5354">
        <v>35</v>
      </c>
      <c r="N5354" t="s">
        <v>22</v>
      </c>
      <c r="O5354" t="s">
        <v>23</v>
      </c>
    </row>
    <row r="5355" spans="1:15" x14ac:dyDescent="0.3">
      <c r="A5355">
        <v>34</v>
      </c>
      <c r="B5355" t="s">
        <v>63</v>
      </c>
      <c r="C5355">
        <v>194325</v>
      </c>
      <c r="D5355" t="s">
        <v>29</v>
      </c>
      <c r="E5355">
        <v>9</v>
      </c>
      <c r="F5355" t="s">
        <v>25</v>
      </c>
      <c r="G5355" t="s">
        <v>53</v>
      </c>
      <c r="H5355" t="s">
        <v>27</v>
      </c>
      <c r="I5355" t="s">
        <v>20</v>
      </c>
      <c r="J5355" t="s">
        <v>21</v>
      </c>
      <c r="K5355">
        <v>0</v>
      </c>
      <c r="L5355">
        <v>0</v>
      </c>
      <c r="M5355">
        <v>45</v>
      </c>
      <c r="N5355" t="s">
        <v>22</v>
      </c>
      <c r="O5355" t="s">
        <v>23</v>
      </c>
    </row>
    <row r="5356" spans="1:15" x14ac:dyDescent="0.3">
      <c r="A5356">
        <v>49</v>
      </c>
      <c r="B5356" t="s">
        <v>28</v>
      </c>
      <c r="C5356">
        <v>114797</v>
      </c>
      <c r="D5356" t="s">
        <v>16</v>
      </c>
      <c r="E5356">
        <v>13</v>
      </c>
      <c r="F5356" t="s">
        <v>30</v>
      </c>
      <c r="G5356" t="s">
        <v>26</v>
      </c>
      <c r="H5356" t="s">
        <v>58</v>
      </c>
      <c r="I5356" t="s">
        <v>33</v>
      </c>
      <c r="J5356" t="s">
        <v>36</v>
      </c>
      <c r="K5356">
        <v>0</v>
      </c>
      <c r="L5356">
        <v>0</v>
      </c>
      <c r="M5356">
        <v>40</v>
      </c>
      <c r="N5356" t="s">
        <v>22</v>
      </c>
      <c r="O5356" t="s">
        <v>23</v>
      </c>
    </row>
    <row r="5357" spans="1:15" x14ac:dyDescent="0.3">
      <c r="A5357">
        <v>35</v>
      </c>
      <c r="B5357" t="s">
        <v>28</v>
      </c>
      <c r="C5357">
        <v>40135</v>
      </c>
      <c r="D5357" t="s">
        <v>44</v>
      </c>
      <c r="E5357">
        <v>10</v>
      </c>
      <c r="F5357" t="s">
        <v>25</v>
      </c>
      <c r="G5357" t="s">
        <v>31</v>
      </c>
      <c r="H5357" t="s">
        <v>27</v>
      </c>
      <c r="I5357" t="s">
        <v>20</v>
      </c>
      <c r="J5357" t="s">
        <v>21</v>
      </c>
      <c r="K5357">
        <v>0</v>
      </c>
      <c r="L5357">
        <v>2042</v>
      </c>
      <c r="M5357">
        <v>40</v>
      </c>
      <c r="N5357" t="s">
        <v>22</v>
      </c>
      <c r="O5357" t="s">
        <v>23</v>
      </c>
    </row>
    <row r="5358" spans="1:15" x14ac:dyDescent="0.3">
      <c r="A5358">
        <v>38</v>
      </c>
      <c r="B5358" t="s">
        <v>28</v>
      </c>
      <c r="C5358">
        <v>204756</v>
      </c>
      <c r="D5358" t="s">
        <v>29</v>
      </c>
      <c r="E5358">
        <v>9</v>
      </c>
      <c r="F5358" t="s">
        <v>17</v>
      </c>
      <c r="G5358" t="s">
        <v>49</v>
      </c>
      <c r="H5358" t="s">
        <v>47</v>
      </c>
      <c r="I5358" t="s">
        <v>20</v>
      </c>
      <c r="J5358" t="s">
        <v>36</v>
      </c>
      <c r="K5358">
        <v>0</v>
      </c>
      <c r="L5358">
        <v>0</v>
      </c>
      <c r="M5358">
        <v>40</v>
      </c>
      <c r="N5358" t="s">
        <v>22</v>
      </c>
      <c r="O5358" t="s">
        <v>23</v>
      </c>
    </row>
    <row r="5359" spans="1:15" x14ac:dyDescent="0.3">
      <c r="A5359">
        <v>36</v>
      </c>
      <c r="B5359" t="s">
        <v>28</v>
      </c>
      <c r="C5359">
        <v>228190</v>
      </c>
      <c r="D5359" t="s">
        <v>29</v>
      </c>
      <c r="E5359">
        <v>9</v>
      </c>
      <c r="F5359" t="s">
        <v>25</v>
      </c>
      <c r="G5359" t="s">
        <v>31</v>
      </c>
      <c r="H5359" t="s">
        <v>27</v>
      </c>
      <c r="I5359" t="s">
        <v>33</v>
      </c>
      <c r="J5359" t="s">
        <v>21</v>
      </c>
      <c r="K5359">
        <v>0</v>
      </c>
      <c r="L5359">
        <v>0</v>
      </c>
      <c r="M5359">
        <v>20</v>
      </c>
      <c r="N5359" t="s">
        <v>22</v>
      </c>
      <c r="O5359" t="s">
        <v>23</v>
      </c>
    </row>
    <row r="5360" spans="1:15" x14ac:dyDescent="0.3">
      <c r="A5360">
        <v>33</v>
      </c>
      <c r="B5360" t="s">
        <v>28</v>
      </c>
      <c r="C5360">
        <v>163392</v>
      </c>
      <c r="D5360" t="s">
        <v>29</v>
      </c>
      <c r="E5360">
        <v>9</v>
      </c>
      <c r="F5360" t="s">
        <v>25</v>
      </c>
      <c r="G5360" t="s">
        <v>34</v>
      </c>
      <c r="H5360" t="s">
        <v>27</v>
      </c>
      <c r="I5360" t="s">
        <v>54</v>
      </c>
      <c r="J5360" t="s">
        <v>21</v>
      </c>
      <c r="K5360">
        <v>0</v>
      </c>
      <c r="L5360">
        <v>0</v>
      </c>
      <c r="M5360">
        <v>48</v>
      </c>
      <c r="N5360" t="s">
        <v>22</v>
      </c>
      <c r="O5360" t="s">
        <v>43</v>
      </c>
    </row>
    <row r="5361" spans="1:15" x14ac:dyDescent="0.3">
      <c r="A5361">
        <v>54</v>
      </c>
      <c r="B5361" t="s">
        <v>28</v>
      </c>
      <c r="C5361">
        <v>138845</v>
      </c>
      <c r="D5361" t="s">
        <v>44</v>
      </c>
      <c r="E5361">
        <v>10</v>
      </c>
      <c r="F5361" t="s">
        <v>17</v>
      </c>
      <c r="G5361" t="s">
        <v>41</v>
      </c>
      <c r="H5361" t="s">
        <v>19</v>
      </c>
      <c r="I5361" t="s">
        <v>20</v>
      </c>
      <c r="J5361" t="s">
        <v>36</v>
      </c>
      <c r="K5361">
        <v>0</v>
      </c>
      <c r="L5361">
        <v>0</v>
      </c>
      <c r="M5361">
        <v>40</v>
      </c>
      <c r="N5361" t="s">
        <v>22</v>
      </c>
      <c r="O5361" t="s">
        <v>23</v>
      </c>
    </row>
    <row r="5362" spans="1:15" x14ac:dyDescent="0.3">
      <c r="A5362">
        <v>19</v>
      </c>
      <c r="B5362" t="s">
        <v>63</v>
      </c>
      <c r="C5362">
        <v>169853</v>
      </c>
      <c r="D5362" t="s">
        <v>29</v>
      </c>
      <c r="E5362">
        <v>9</v>
      </c>
      <c r="F5362" t="s">
        <v>17</v>
      </c>
      <c r="G5362" t="s">
        <v>51</v>
      </c>
      <c r="H5362" t="s">
        <v>47</v>
      </c>
      <c r="I5362" t="s">
        <v>20</v>
      </c>
      <c r="J5362" t="s">
        <v>21</v>
      </c>
      <c r="K5362">
        <v>0</v>
      </c>
      <c r="L5362">
        <v>0</v>
      </c>
      <c r="M5362">
        <v>40</v>
      </c>
      <c r="N5362" t="s">
        <v>22</v>
      </c>
      <c r="O5362" t="s">
        <v>23</v>
      </c>
    </row>
    <row r="5363" spans="1:15" x14ac:dyDescent="0.3">
      <c r="A5363">
        <v>18</v>
      </c>
      <c r="B5363" t="s">
        <v>113</v>
      </c>
      <c r="C5363">
        <v>206359</v>
      </c>
      <c r="D5363" t="s">
        <v>74</v>
      </c>
      <c r="E5363">
        <v>6</v>
      </c>
      <c r="F5363" t="s">
        <v>17</v>
      </c>
      <c r="H5363" t="s">
        <v>47</v>
      </c>
      <c r="I5363" t="s">
        <v>20</v>
      </c>
      <c r="J5363" t="s">
        <v>21</v>
      </c>
      <c r="K5363">
        <v>0</v>
      </c>
      <c r="L5363">
        <v>0</v>
      </c>
      <c r="M5363">
        <v>40</v>
      </c>
      <c r="N5363" t="s">
        <v>22</v>
      </c>
      <c r="O5363" t="s">
        <v>23</v>
      </c>
    </row>
    <row r="5364" spans="1:15" x14ac:dyDescent="0.3">
      <c r="A5364">
        <v>60</v>
      </c>
      <c r="B5364" t="s">
        <v>28</v>
      </c>
      <c r="C5364">
        <v>224097</v>
      </c>
      <c r="D5364" t="s">
        <v>29</v>
      </c>
      <c r="E5364">
        <v>9</v>
      </c>
      <c r="F5364" t="s">
        <v>25</v>
      </c>
      <c r="G5364" t="s">
        <v>51</v>
      </c>
      <c r="H5364" t="s">
        <v>27</v>
      </c>
      <c r="I5364" t="s">
        <v>20</v>
      </c>
      <c r="J5364" t="s">
        <v>21</v>
      </c>
      <c r="K5364">
        <v>0</v>
      </c>
      <c r="L5364">
        <v>0</v>
      </c>
      <c r="M5364">
        <v>40</v>
      </c>
      <c r="N5364" t="s">
        <v>22</v>
      </c>
      <c r="O5364" t="s">
        <v>23</v>
      </c>
    </row>
    <row r="5365" spans="1:15" x14ac:dyDescent="0.3">
      <c r="A5365">
        <v>28</v>
      </c>
      <c r="B5365" t="s">
        <v>24</v>
      </c>
      <c r="C5365">
        <v>160786</v>
      </c>
      <c r="D5365" t="s">
        <v>29</v>
      </c>
      <c r="E5365">
        <v>9</v>
      </c>
      <c r="F5365" t="s">
        <v>17</v>
      </c>
      <c r="G5365" t="s">
        <v>51</v>
      </c>
      <c r="H5365" t="s">
        <v>47</v>
      </c>
      <c r="I5365" t="s">
        <v>20</v>
      </c>
      <c r="J5365" t="s">
        <v>21</v>
      </c>
      <c r="K5365">
        <v>0</v>
      </c>
      <c r="L5365">
        <v>0</v>
      </c>
      <c r="M5365">
        <v>40</v>
      </c>
      <c r="N5365" t="s">
        <v>22</v>
      </c>
      <c r="O5365" t="s">
        <v>23</v>
      </c>
    </row>
    <row r="5366" spans="1:15" x14ac:dyDescent="0.3">
      <c r="A5366">
        <v>43</v>
      </c>
      <c r="B5366" t="s">
        <v>24</v>
      </c>
      <c r="C5366">
        <v>190044</v>
      </c>
      <c r="D5366" t="s">
        <v>29</v>
      </c>
      <c r="E5366">
        <v>9</v>
      </c>
      <c r="F5366" t="s">
        <v>25</v>
      </c>
      <c r="G5366" t="s">
        <v>49</v>
      </c>
      <c r="H5366" t="s">
        <v>27</v>
      </c>
      <c r="I5366" t="s">
        <v>20</v>
      </c>
      <c r="J5366" t="s">
        <v>21</v>
      </c>
      <c r="K5366">
        <v>0</v>
      </c>
      <c r="L5366">
        <v>0</v>
      </c>
      <c r="M5366">
        <v>40</v>
      </c>
      <c r="N5366" t="s">
        <v>22</v>
      </c>
      <c r="O5366" t="s">
        <v>23</v>
      </c>
    </row>
    <row r="5367" spans="1:15" x14ac:dyDescent="0.3">
      <c r="A5367">
        <v>49</v>
      </c>
      <c r="B5367" t="s">
        <v>63</v>
      </c>
      <c r="C5367">
        <v>145290</v>
      </c>
      <c r="D5367" t="s">
        <v>72</v>
      </c>
      <c r="E5367">
        <v>3</v>
      </c>
      <c r="F5367" t="s">
        <v>25</v>
      </c>
      <c r="G5367" t="s">
        <v>41</v>
      </c>
      <c r="H5367" t="s">
        <v>27</v>
      </c>
      <c r="I5367" t="s">
        <v>20</v>
      </c>
      <c r="J5367" t="s">
        <v>21</v>
      </c>
      <c r="K5367">
        <v>0</v>
      </c>
      <c r="L5367">
        <v>0</v>
      </c>
      <c r="M5367">
        <v>40</v>
      </c>
      <c r="N5367" t="s">
        <v>22</v>
      </c>
      <c r="O5367" t="s">
        <v>23</v>
      </c>
    </row>
    <row r="5368" spans="1:15" x14ac:dyDescent="0.3">
      <c r="A5368">
        <v>25</v>
      </c>
      <c r="B5368" t="s">
        <v>28</v>
      </c>
      <c r="C5368">
        <v>120268</v>
      </c>
      <c r="D5368" t="s">
        <v>16</v>
      </c>
      <c r="E5368">
        <v>13</v>
      </c>
      <c r="F5368" t="s">
        <v>17</v>
      </c>
      <c r="G5368" t="s">
        <v>34</v>
      </c>
      <c r="H5368" t="s">
        <v>47</v>
      </c>
      <c r="I5368" t="s">
        <v>20</v>
      </c>
      <c r="J5368" t="s">
        <v>21</v>
      </c>
      <c r="K5368">
        <v>0</v>
      </c>
      <c r="L5368">
        <v>0</v>
      </c>
      <c r="M5368">
        <v>70</v>
      </c>
      <c r="N5368" t="s">
        <v>22</v>
      </c>
      <c r="O5368" t="s">
        <v>23</v>
      </c>
    </row>
    <row r="5369" spans="1:15" x14ac:dyDescent="0.3">
      <c r="A5369">
        <v>17</v>
      </c>
      <c r="B5369" t="s">
        <v>28</v>
      </c>
      <c r="C5369">
        <v>327434</v>
      </c>
      <c r="D5369" t="s">
        <v>74</v>
      </c>
      <c r="E5369">
        <v>6</v>
      </c>
      <c r="F5369" t="s">
        <v>17</v>
      </c>
      <c r="G5369" t="s">
        <v>49</v>
      </c>
      <c r="H5369" t="s">
        <v>47</v>
      </c>
      <c r="I5369" t="s">
        <v>20</v>
      </c>
      <c r="J5369" t="s">
        <v>21</v>
      </c>
      <c r="K5369">
        <v>0</v>
      </c>
      <c r="L5369">
        <v>0</v>
      </c>
      <c r="M5369">
        <v>20</v>
      </c>
      <c r="N5369" t="s">
        <v>22</v>
      </c>
      <c r="O5369" t="s">
        <v>23</v>
      </c>
    </row>
    <row r="5370" spans="1:15" x14ac:dyDescent="0.3">
      <c r="A5370">
        <v>41</v>
      </c>
      <c r="B5370" t="s">
        <v>71</v>
      </c>
      <c r="C5370">
        <v>218302</v>
      </c>
      <c r="D5370" t="s">
        <v>16</v>
      </c>
      <c r="E5370">
        <v>13</v>
      </c>
      <c r="F5370" t="s">
        <v>25</v>
      </c>
      <c r="G5370" t="s">
        <v>49</v>
      </c>
      <c r="H5370" t="s">
        <v>27</v>
      </c>
      <c r="I5370" t="s">
        <v>20</v>
      </c>
      <c r="J5370" t="s">
        <v>21</v>
      </c>
      <c r="K5370">
        <v>0</v>
      </c>
      <c r="L5370">
        <v>0</v>
      </c>
      <c r="M5370">
        <v>60</v>
      </c>
      <c r="N5370" t="s">
        <v>22</v>
      </c>
      <c r="O5370" t="s">
        <v>43</v>
      </c>
    </row>
    <row r="5371" spans="1:15" x14ac:dyDescent="0.3">
      <c r="A5371">
        <v>30</v>
      </c>
      <c r="B5371" t="s">
        <v>28</v>
      </c>
      <c r="C5371">
        <v>1184622</v>
      </c>
      <c r="D5371" t="s">
        <v>44</v>
      </c>
      <c r="E5371">
        <v>10</v>
      </c>
      <c r="F5371" t="s">
        <v>25</v>
      </c>
      <c r="G5371" t="s">
        <v>53</v>
      </c>
      <c r="H5371" t="s">
        <v>27</v>
      </c>
      <c r="I5371" t="s">
        <v>33</v>
      </c>
      <c r="J5371" t="s">
        <v>21</v>
      </c>
      <c r="K5371">
        <v>0</v>
      </c>
      <c r="L5371">
        <v>0</v>
      </c>
      <c r="M5371">
        <v>35</v>
      </c>
      <c r="N5371" t="s">
        <v>22</v>
      </c>
      <c r="O5371" t="s">
        <v>23</v>
      </c>
    </row>
    <row r="5372" spans="1:15" x14ac:dyDescent="0.3">
      <c r="A5372">
        <v>90</v>
      </c>
      <c r="B5372" t="s">
        <v>63</v>
      </c>
      <c r="C5372">
        <v>227796</v>
      </c>
      <c r="D5372" t="s">
        <v>38</v>
      </c>
      <c r="E5372">
        <v>14</v>
      </c>
      <c r="F5372" t="s">
        <v>25</v>
      </c>
      <c r="G5372" t="s">
        <v>26</v>
      </c>
      <c r="H5372" t="s">
        <v>27</v>
      </c>
      <c r="I5372" t="s">
        <v>20</v>
      </c>
      <c r="J5372" t="s">
        <v>21</v>
      </c>
      <c r="K5372">
        <v>20051</v>
      </c>
      <c r="L5372">
        <v>0</v>
      </c>
      <c r="M5372">
        <v>60</v>
      </c>
      <c r="N5372" t="s">
        <v>22</v>
      </c>
      <c r="O5372" t="s">
        <v>43</v>
      </c>
    </row>
    <row r="5373" spans="1:15" x14ac:dyDescent="0.3">
      <c r="A5373">
        <v>25</v>
      </c>
      <c r="B5373" t="s">
        <v>28</v>
      </c>
      <c r="C5373">
        <v>206343</v>
      </c>
      <c r="D5373" t="s">
        <v>29</v>
      </c>
      <c r="E5373">
        <v>9</v>
      </c>
      <c r="F5373" t="s">
        <v>17</v>
      </c>
      <c r="G5373" t="s">
        <v>65</v>
      </c>
      <c r="H5373" t="s">
        <v>73</v>
      </c>
      <c r="I5373" t="s">
        <v>20</v>
      </c>
      <c r="J5373" t="s">
        <v>21</v>
      </c>
      <c r="K5373">
        <v>0</v>
      </c>
      <c r="L5373">
        <v>0</v>
      </c>
      <c r="M5373">
        <v>40</v>
      </c>
      <c r="N5373" t="s">
        <v>22</v>
      </c>
      <c r="O5373" t="s">
        <v>23</v>
      </c>
    </row>
    <row r="5374" spans="1:15" x14ac:dyDescent="0.3">
      <c r="A5374">
        <v>27</v>
      </c>
      <c r="B5374" t="s">
        <v>28</v>
      </c>
      <c r="C5374">
        <v>36851</v>
      </c>
      <c r="D5374" t="s">
        <v>50</v>
      </c>
      <c r="E5374">
        <v>11</v>
      </c>
      <c r="F5374" t="s">
        <v>25</v>
      </c>
      <c r="G5374" t="s">
        <v>49</v>
      </c>
      <c r="H5374" t="s">
        <v>27</v>
      </c>
      <c r="I5374" t="s">
        <v>20</v>
      </c>
      <c r="J5374" t="s">
        <v>21</v>
      </c>
      <c r="K5374">
        <v>0</v>
      </c>
      <c r="L5374">
        <v>0</v>
      </c>
      <c r="M5374">
        <v>35</v>
      </c>
      <c r="N5374" t="s">
        <v>22</v>
      </c>
      <c r="O5374" t="s">
        <v>23</v>
      </c>
    </row>
    <row r="5375" spans="1:15" x14ac:dyDescent="0.3">
      <c r="A5375">
        <v>29</v>
      </c>
      <c r="B5375" t="s">
        <v>28</v>
      </c>
      <c r="C5375">
        <v>148550</v>
      </c>
      <c r="D5375" t="s">
        <v>29</v>
      </c>
      <c r="E5375">
        <v>9</v>
      </c>
      <c r="F5375" t="s">
        <v>25</v>
      </c>
      <c r="G5375" t="s">
        <v>51</v>
      </c>
      <c r="H5375" t="s">
        <v>27</v>
      </c>
      <c r="I5375" t="s">
        <v>20</v>
      </c>
      <c r="J5375" t="s">
        <v>21</v>
      </c>
      <c r="K5375">
        <v>0</v>
      </c>
      <c r="L5375">
        <v>0</v>
      </c>
      <c r="M5375">
        <v>40</v>
      </c>
      <c r="N5375" t="s">
        <v>22</v>
      </c>
      <c r="O5375" t="s">
        <v>23</v>
      </c>
    </row>
    <row r="5376" spans="1:15" x14ac:dyDescent="0.3">
      <c r="A5376">
        <v>55</v>
      </c>
      <c r="B5376" t="s">
        <v>28</v>
      </c>
      <c r="C5376">
        <v>157079</v>
      </c>
      <c r="D5376" t="s">
        <v>44</v>
      </c>
      <c r="E5376">
        <v>10</v>
      </c>
      <c r="F5376" t="s">
        <v>25</v>
      </c>
      <c r="G5376" t="s">
        <v>65</v>
      </c>
      <c r="H5376" t="s">
        <v>27</v>
      </c>
      <c r="I5376" t="s">
        <v>33</v>
      </c>
      <c r="J5376" t="s">
        <v>21</v>
      </c>
      <c r="K5376">
        <v>0</v>
      </c>
      <c r="L5376">
        <v>0</v>
      </c>
      <c r="M5376">
        <v>40</v>
      </c>
      <c r="O5376" t="s">
        <v>43</v>
      </c>
    </row>
    <row r="5377" spans="1:15" x14ac:dyDescent="0.3">
      <c r="A5377">
        <v>31</v>
      </c>
      <c r="B5377" t="s">
        <v>61</v>
      </c>
      <c r="C5377">
        <v>142470</v>
      </c>
      <c r="D5377" t="s">
        <v>16</v>
      </c>
      <c r="E5377">
        <v>13</v>
      </c>
      <c r="F5377" t="s">
        <v>17</v>
      </c>
      <c r="G5377" t="s">
        <v>26</v>
      </c>
      <c r="H5377" t="s">
        <v>19</v>
      </c>
      <c r="I5377" t="s">
        <v>33</v>
      </c>
      <c r="J5377" t="s">
        <v>36</v>
      </c>
      <c r="K5377">
        <v>0</v>
      </c>
      <c r="L5377">
        <v>0</v>
      </c>
      <c r="M5377">
        <v>40</v>
      </c>
      <c r="N5377" t="s">
        <v>22</v>
      </c>
      <c r="O5377" t="s">
        <v>23</v>
      </c>
    </row>
    <row r="5378" spans="1:15" x14ac:dyDescent="0.3">
      <c r="A5378">
        <v>43</v>
      </c>
      <c r="B5378" t="s">
        <v>28</v>
      </c>
      <c r="C5378">
        <v>86750</v>
      </c>
      <c r="D5378" t="s">
        <v>50</v>
      </c>
      <c r="E5378">
        <v>11</v>
      </c>
      <c r="F5378" t="s">
        <v>25</v>
      </c>
      <c r="G5378" t="s">
        <v>51</v>
      </c>
      <c r="H5378" t="s">
        <v>27</v>
      </c>
      <c r="I5378" t="s">
        <v>20</v>
      </c>
      <c r="J5378" t="s">
        <v>21</v>
      </c>
      <c r="K5378">
        <v>0</v>
      </c>
      <c r="L5378">
        <v>0</v>
      </c>
      <c r="M5378">
        <v>99</v>
      </c>
      <c r="N5378" t="s">
        <v>22</v>
      </c>
      <c r="O5378" t="s">
        <v>23</v>
      </c>
    </row>
    <row r="5379" spans="1:15" x14ac:dyDescent="0.3">
      <c r="A5379">
        <v>63</v>
      </c>
      <c r="B5379" t="s">
        <v>28</v>
      </c>
      <c r="C5379">
        <v>361631</v>
      </c>
      <c r="D5379" t="s">
        <v>38</v>
      </c>
      <c r="E5379">
        <v>14</v>
      </c>
      <c r="F5379" t="s">
        <v>60</v>
      </c>
      <c r="G5379" t="s">
        <v>34</v>
      </c>
      <c r="H5379" t="s">
        <v>19</v>
      </c>
      <c r="I5379" t="s">
        <v>20</v>
      </c>
      <c r="J5379" t="s">
        <v>36</v>
      </c>
      <c r="K5379">
        <v>0</v>
      </c>
      <c r="L5379">
        <v>0</v>
      </c>
      <c r="M5379">
        <v>40</v>
      </c>
      <c r="N5379" t="s">
        <v>22</v>
      </c>
      <c r="O5379" t="s">
        <v>43</v>
      </c>
    </row>
    <row r="5380" spans="1:15" x14ac:dyDescent="0.3">
      <c r="A5380">
        <v>46</v>
      </c>
      <c r="B5380" t="s">
        <v>28</v>
      </c>
      <c r="C5380">
        <v>163229</v>
      </c>
      <c r="D5380" t="s">
        <v>52</v>
      </c>
      <c r="E5380">
        <v>4</v>
      </c>
      <c r="F5380" t="s">
        <v>25</v>
      </c>
      <c r="G5380" t="s">
        <v>53</v>
      </c>
      <c r="H5380" t="s">
        <v>27</v>
      </c>
      <c r="I5380" t="s">
        <v>20</v>
      </c>
      <c r="J5380" t="s">
        <v>21</v>
      </c>
      <c r="K5380">
        <v>0</v>
      </c>
      <c r="L5380">
        <v>0</v>
      </c>
      <c r="M5380">
        <v>40</v>
      </c>
      <c r="N5380" t="s">
        <v>22</v>
      </c>
      <c r="O5380" t="s">
        <v>23</v>
      </c>
    </row>
    <row r="5381" spans="1:15" x14ac:dyDescent="0.3">
      <c r="A5381">
        <v>59</v>
      </c>
      <c r="B5381" t="s">
        <v>28</v>
      </c>
      <c r="C5381">
        <v>179594</v>
      </c>
      <c r="D5381" t="s">
        <v>29</v>
      </c>
      <c r="E5381">
        <v>9</v>
      </c>
      <c r="F5381" t="s">
        <v>25</v>
      </c>
      <c r="G5381" t="s">
        <v>49</v>
      </c>
      <c r="H5381" t="s">
        <v>27</v>
      </c>
      <c r="I5381" t="s">
        <v>20</v>
      </c>
      <c r="J5381" t="s">
        <v>21</v>
      </c>
      <c r="K5381">
        <v>0</v>
      </c>
      <c r="L5381">
        <v>0</v>
      </c>
      <c r="M5381">
        <v>40</v>
      </c>
      <c r="N5381" t="s">
        <v>22</v>
      </c>
      <c r="O5381" t="s">
        <v>23</v>
      </c>
    </row>
    <row r="5382" spans="1:15" x14ac:dyDescent="0.3">
      <c r="A5382">
        <v>42</v>
      </c>
      <c r="B5382" t="s">
        <v>28</v>
      </c>
      <c r="C5382">
        <v>254773</v>
      </c>
      <c r="D5382" t="s">
        <v>16</v>
      </c>
      <c r="E5382">
        <v>13</v>
      </c>
      <c r="F5382" t="s">
        <v>25</v>
      </c>
      <c r="G5382" t="s">
        <v>26</v>
      </c>
      <c r="H5382" t="s">
        <v>35</v>
      </c>
      <c r="I5382" t="s">
        <v>33</v>
      </c>
      <c r="J5382" t="s">
        <v>36</v>
      </c>
      <c r="K5382">
        <v>0</v>
      </c>
      <c r="L5382">
        <v>0</v>
      </c>
      <c r="M5382">
        <v>50</v>
      </c>
      <c r="N5382" t="s">
        <v>22</v>
      </c>
      <c r="O5382" t="s">
        <v>43</v>
      </c>
    </row>
    <row r="5383" spans="1:15" x14ac:dyDescent="0.3">
      <c r="A5383">
        <v>26</v>
      </c>
      <c r="B5383" t="s">
        <v>28</v>
      </c>
      <c r="C5383">
        <v>58065</v>
      </c>
      <c r="D5383" t="s">
        <v>16</v>
      </c>
      <c r="E5383">
        <v>13</v>
      </c>
      <c r="F5383" t="s">
        <v>17</v>
      </c>
      <c r="G5383" t="s">
        <v>18</v>
      </c>
      <c r="H5383" t="s">
        <v>19</v>
      </c>
      <c r="I5383" t="s">
        <v>20</v>
      </c>
      <c r="J5383" t="s">
        <v>36</v>
      </c>
      <c r="K5383">
        <v>0</v>
      </c>
      <c r="L5383">
        <v>0</v>
      </c>
      <c r="M5383">
        <v>20</v>
      </c>
      <c r="N5383" t="s">
        <v>22</v>
      </c>
      <c r="O5383" t="s">
        <v>23</v>
      </c>
    </row>
    <row r="5384" spans="1:15" x14ac:dyDescent="0.3">
      <c r="A5384">
        <v>26</v>
      </c>
      <c r="B5384" t="s">
        <v>28</v>
      </c>
      <c r="C5384">
        <v>205428</v>
      </c>
      <c r="D5384" t="s">
        <v>44</v>
      </c>
      <c r="E5384">
        <v>10</v>
      </c>
      <c r="F5384" t="s">
        <v>25</v>
      </c>
      <c r="G5384" t="s">
        <v>49</v>
      </c>
      <c r="H5384" t="s">
        <v>27</v>
      </c>
      <c r="I5384" t="s">
        <v>20</v>
      </c>
      <c r="J5384" t="s">
        <v>21</v>
      </c>
      <c r="K5384">
        <v>0</v>
      </c>
      <c r="L5384">
        <v>0</v>
      </c>
      <c r="M5384">
        <v>45</v>
      </c>
      <c r="N5384" t="s">
        <v>22</v>
      </c>
      <c r="O5384" t="s">
        <v>23</v>
      </c>
    </row>
    <row r="5385" spans="1:15" x14ac:dyDescent="0.3">
      <c r="A5385">
        <v>20</v>
      </c>
      <c r="C5385">
        <v>41183</v>
      </c>
      <c r="D5385" t="s">
        <v>44</v>
      </c>
      <c r="E5385">
        <v>10</v>
      </c>
      <c r="F5385" t="s">
        <v>17</v>
      </c>
      <c r="H5385" t="s">
        <v>47</v>
      </c>
      <c r="I5385" t="s">
        <v>20</v>
      </c>
      <c r="J5385" t="s">
        <v>36</v>
      </c>
      <c r="K5385">
        <v>0</v>
      </c>
      <c r="L5385">
        <v>0</v>
      </c>
      <c r="M5385">
        <v>30</v>
      </c>
      <c r="N5385" t="s">
        <v>22</v>
      </c>
      <c r="O5385" t="s">
        <v>23</v>
      </c>
    </row>
    <row r="5386" spans="1:15" x14ac:dyDescent="0.3">
      <c r="A5386">
        <v>19</v>
      </c>
      <c r="C5386">
        <v>308064</v>
      </c>
      <c r="D5386" t="s">
        <v>29</v>
      </c>
      <c r="E5386">
        <v>9</v>
      </c>
      <c r="F5386" t="s">
        <v>17</v>
      </c>
      <c r="H5386" t="s">
        <v>19</v>
      </c>
      <c r="I5386" t="s">
        <v>33</v>
      </c>
      <c r="J5386" t="s">
        <v>36</v>
      </c>
      <c r="K5386">
        <v>0</v>
      </c>
      <c r="L5386">
        <v>0</v>
      </c>
      <c r="M5386">
        <v>40</v>
      </c>
      <c r="N5386" t="s">
        <v>22</v>
      </c>
      <c r="O5386" t="s">
        <v>23</v>
      </c>
    </row>
    <row r="5387" spans="1:15" x14ac:dyDescent="0.3">
      <c r="A5387">
        <v>61</v>
      </c>
      <c r="B5387" t="s">
        <v>28</v>
      </c>
      <c r="C5387">
        <v>173924</v>
      </c>
      <c r="D5387" t="s">
        <v>39</v>
      </c>
      <c r="E5387">
        <v>5</v>
      </c>
      <c r="F5387" t="s">
        <v>30</v>
      </c>
      <c r="G5387" t="s">
        <v>31</v>
      </c>
      <c r="H5387" t="s">
        <v>19</v>
      </c>
      <c r="I5387" t="s">
        <v>20</v>
      </c>
      <c r="J5387" t="s">
        <v>21</v>
      </c>
      <c r="K5387">
        <v>0</v>
      </c>
      <c r="L5387">
        <v>0</v>
      </c>
      <c r="M5387">
        <v>40</v>
      </c>
      <c r="N5387" t="s">
        <v>66</v>
      </c>
      <c r="O5387" t="s">
        <v>43</v>
      </c>
    </row>
    <row r="5388" spans="1:15" x14ac:dyDescent="0.3">
      <c r="A5388">
        <v>23</v>
      </c>
      <c r="B5388" t="s">
        <v>15</v>
      </c>
      <c r="C5388">
        <v>142547</v>
      </c>
      <c r="D5388" t="s">
        <v>29</v>
      </c>
      <c r="E5388">
        <v>9</v>
      </c>
      <c r="F5388" t="s">
        <v>25</v>
      </c>
      <c r="G5388" t="s">
        <v>26</v>
      </c>
      <c r="H5388" t="s">
        <v>27</v>
      </c>
      <c r="I5388" t="s">
        <v>20</v>
      </c>
      <c r="J5388" t="s">
        <v>21</v>
      </c>
      <c r="K5388">
        <v>0</v>
      </c>
      <c r="L5388">
        <v>0</v>
      </c>
      <c r="M5388">
        <v>40</v>
      </c>
      <c r="N5388" t="s">
        <v>22</v>
      </c>
      <c r="O5388" t="s">
        <v>23</v>
      </c>
    </row>
    <row r="5389" spans="1:15" x14ac:dyDescent="0.3">
      <c r="A5389">
        <v>24</v>
      </c>
      <c r="B5389" t="s">
        <v>28</v>
      </c>
      <c r="C5389">
        <v>119704</v>
      </c>
      <c r="D5389" t="s">
        <v>29</v>
      </c>
      <c r="E5389">
        <v>9</v>
      </c>
      <c r="F5389" t="s">
        <v>25</v>
      </c>
      <c r="G5389" t="s">
        <v>18</v>
      </c>
      <c r="H5389" t="s">
        <v>35</v>
      </c>
      <c r="I5389" t="s">
        <v>20</v>
      </c>
      <c r="J5389" t="s">
        <v>36</v>
      </c>
      <c r="K5389">
        <v>0</v>
      </c>
      <c r="L5389">
        <v>0</v>
      </c>
      <c r="M5389">
        <v>40</v>
      </c>
      <c r="N5389" t="s">
        <v>22</v>
      </c>
      <c r="O5389" t="s">
        <v>23</v>
      </c>
    </row>
    <row r="5390" spans="1:15" x14ac:dyDescent="0.3">
      <c r="A5390">
        <v>35</v>
      </c>
      <c r="B5390" t="s">
        <v>28</v>
      </c>
      <c r="C5390">
        <v>275364</v>
      </c>
      <c r="D5390" t="s">
        <v>16</v>
      </c>
      <c r="E5390">
        <v>13</v>
      </c>
      <c r="F5390" t="s">
        <v>30</v>
      </c>
      <c r="G5390" t="s">
        <v>62</v>
      </c>
      <c r="H5390" t="s">
        <v>58</v>
      </c>
      <c r="I5390" t="s">
        <v>20</v>
      </c>
      <c r="J5390" t="s">
        <v>21</v>
      </c>
      <c r="K5390">
        <v>7430</v>
      </c>
      <c r="L5390">
        <v>0</v>
      </c>
      <c r="M5390">
        <v>40</v>
      </c>
      <c r="N5390" t="s">
        <v>77</v>
      </c>
      <c r="O5390" t="s">
        <v>43</v>
      </c>
    </row>
    <row r="5391" spans="1:15" x14ac:dyDescent="0.3">
      <c r="A5391">
        <v>42</v>
      </c>
      <c r="B5391" t="s">
        <v>24</v>
      </c>
      <c r="C5391">
        <v>207392</v>
      </c>
      <c r="D5391" t="s">
        <v>29</v>
      </c>
      <c r="E5391">
        <v>9</v>
      </c>
      <c r="F5391" t="s">
        <v>25</v>
      </c>
      <c r="G5391" t="s">
        <v>49</v>
      </c>
      <c r="H5391" t="s">
        <v>27</v>
      </c>
      <c r="I5391" t="s">
        <v>20</v>
      </c>
      <c r="J5391" t="s">
        <v>21</v>
      </c>
      <c r="K5391">
        <v>0</v>
      </c>
      <c r="L5391">
        <v>0</v>
      </c>
      <c r="M5391">
        <v>12</v>
      </c>
      <c r="N5391" t="s">
        <v>22</v>
      </c>
      <c r="O5391" t="s">
        <v>23</v>
      </c>
    </row>
    <row r="5392" spans="1:15" x14ac:dyDescent="0.3">
      <c r="A5392">
        <v>31</v>
      </c>
      <c r="B5392" t="s">
        <v>28</v>
      </c>
      <c r="C5392">
        <v>147215</v>
      </c>
      <c r="D5392" t="s">
        <v>93</v>
      </c>
      <c r="E5392">
        <v>8</v>
      </c>
      <c r="F5392" t="s">
        <v>30</v>
      </c>
      <c r="G5392" t="s">
        <v>41</v>
      </c>
      <c r="H5392" t="s">
        <v>58</v>
      </c>
      <c r="I5392" t="s">
        <v>20</v>
      </c>
      <c r="J5392" t="s">
        <v>36</v>
      </c>
      <c r="K5392">
        <v>0</v>
      </c>
      <c r="L5392">
        <v>0</v>
      </c>
      <c r="M5392">
        <v>21</v>
      </c>
      <c r="N5392" t="s">
        <v>22</v>
      </c>
      <c r="O5392" t="s">
        <v>23</v>
      </c>
    </row>
    <row r="5393" spans="1:15" x14ac:dyDescent="0.3">
      <c r="A5393">
        <v>31</v>
      </c>
      <c r="B5393" t="s">
        <v>28</v>
      </c>
      <c r="C5393">
        <v>101562</v>
      </c>
      <c r="D5393" t="s">
        <v>29</v>
      </c>
      <c r="E5393">
        <v>9</v>
      </c>
      <c r="F5393" t="s">
        <v>25</v>
      </c>
      <c r="G5393" t="s">
        <v>57</v>
      </c>
      <c r="H5393" t="s">
        <v>35</v>
      </c>
      <c r="I5393" t="s">
        <v>20</v>
      </c>
      <c r="J5393" t="s">
        <v>36</v>
      </c>
      <c r="K5393">
        <v>0</v>
      </c>
      <c r="L5393">
        <v>0</v>
      </c>
      <c r="M5393">
        <v>55</v>
      </c>
      <c r="N5393" t="s">
        <v>22</v>
      </c>
      <c r="O5393" t="s">
        <v>23</v>
      </c>
    </row>
    <row r="5394" spans="1:15" x14ac:dyDescent="0.3">
      <c r="A5394">
        <v>63</v>
      </c>
      <c r="B5394" t="s">
        <v>28</v>
      </c>
      <c r="C5394">
        <v>216413</v>
      </c>
      <c r="D5394" t="s">
        <v>16</v>
      </c>
      <c r="E5394">
        <v>13</v>
      </c>
      <c r="F5394" t="s">
        <v>79</v>
      </c>
      <c r="G5394" t="s">
        <v>18</v>
      </c>
      <c r="H5394" t="s">
        <v>19</v>
      </c>
      <c r="I5394" t="s">
        <v>20</v>
      </c>
      <c r="J5394" t="s">
        <v>36</v>
      </c>
      <c r="K5394">
        <v>0</v>
      </c>
      <c r="L5394">
        <v>0</v>
      </c>
      <c r="M5394">
        <v>25</v>
      </c>
      <c r="N5394" t="s">
        <v>22</v>
      </c>
      <c r="O5394" t="s">
        <v>23</v>
      </c>
    </row>
    <row r="5395" spans="1:15" x14ac:dyDescent="0.3">
      <c r="A5395">
        <v>29</v>
      </c>
      <c r="B5395" t="s">
        <v>15</v>
      </c>
      <c r="C5395">
        <v>188986</v>
      </c>
      <c r="D5395" t="s">
        <v>50</v>
      </c>
      <c r="E5395">
        <v>11</v>
      </c>
      <c r="F5395" t="s">
        <v>17</v>
      </c>
      <c r="G5395" t="s">
        <v>62</v>
      </c>
      <c r="H5395" t="s">
        <v>19</v>
      </c>
      <c r="I5395" t="s">
        <v>20</v>
      </c>
      <c r="J5395" t="s">
        <v>36</v>
      </c>
      <c r="K5395">
        <v>0</v>
      </c>
      <c r="L5395">
        <v>1590</v>
      </c>
      <c r="M5395">
        <v>64</v>
      </c>
      <c r="N5395" t="s">
        <v>22</v>
      </c>
      <c r="O5395" t="s">
        <v>23</v>
      </c>
    </row>
    <row r="5396" spans="1:15" x14ac:dyDescent="0.3">
      <c r="A5396">
        <v>43</v>
      </c>
      <c r="B5396" t="s">
        <v>15</v>
      </c>
      <c r="C5396">
        <v>52849</v>
      </c>
      <c r="D5396" t="s">
        <v>16</v>
      </c>
      <c r="E5396">
        <v>13</v>
      </c>
      <c r="F5396" t="s">
        <v>25</v>
      </c>
      <c r="G5396" t="s">
        <v>34</v>
      </c>
      <c r="H5396" t="s">
        <v>27</v>
      </c>
      <c r="I5396" t="s">
        <v>20</v>
      </c>
      <c r="J5396" t="s">
        <v>21</v>
      </c>
      <c r="K5396">
        <v>0</v>
      </c>
      <c r="L5396">
        <v>0</v>
      </c>
      <c r="M5396">
        <v>40</v>
      </c>
      <c r="N5396" t="s">
        <v>22</v>
      </c>
      <c r="O5396" t="s">
        <v>23</v>
      </c>
    </row>
    <row r="5397" spans="1:15" x14ac:dyDescent="0.3">
      <c r="A5397">
        <v>22</v>
      </c>
      <c r="B5397" t="s">
        <v>28</v>
      </c>
      <c r="C5397">
        <v>304710</v>
      </c>
      <c r="D5397" t="s">
        <v>16</v>
      </c>
      <c r="E5397">
        <v>13</v>
      </c>
      <c r="F5397" t="s">
        <v>17</v>
      </c>
      <c r="G5397" t="s">
        <v>18</v>
      </c>
      <c r="H5397" t="s">
        <v>19</v>
      </c>
      <c r="I5397" t="s">
        <v>45</v>
      </c>
      <c r="J5397" t="s">
        <v>36</v>
      </c>
      <c r="K5397">
        <v>0</v>
      </c>
      <c r="L5397">
        <v>0</v>
      </c>
      <c r="M5397">
        <v>10</v>
      </c>
      <c r="N5397" t="s">
        <v>110</v>
      </c>
      <c r="O5397" t="s">
        <v>23</v>
      </c>
    </row>
    <row r="5398" spans="1:15" x14ac:dyDescent="0.3">
      <c r="A5398">
        <v>17</v>
      </c>
      <c r="B5398" t="s">
        <v>28</v>
      </c>
      <c r="C5398">
        <v>265657</v>
      </c>
      <c r="D5398" t="s">
        <v>32</v>
      </c>
      <c r="E5398">
        <v>7</v>
      </c>
      <c r="F5398" t="s">
        <v>17</v>
      </c>
      <c r="G5398" t="s">
        <v>41</v>
      </c>
      <c r="H5398" t="s">
        <v>47</v>
      </c>
      <c r="I5398" t="s">
        <v>20</v>
      </c>
      <c r="J5398" t="s">
        <v>21</v>
      </c>
      <c r="K5398">
        <v>0</v>
      </c>
      <c r="L5398">
        <v>0</v>
      </c>
      <c r="M5398">
        <v>25</v>
      </c>
      <c r="N5398" t="s">
        <v>22</v>
      </c>
      <c r="O5398" t="s">
        <v>23</v>
      </c>
    </row>
    <row r="5399" spans="1:15" x14ac:dyDescent="0.3">
      <c r="A5399">
        <v>23</v>
      </c>
      <c r="B5399" t="s">
        <v>24</v>
      </c>
      <c r="C5399">
        <v>258298</v>
      </c>
      <c r="D5399" t="s">
        <v>16</v>
      </c>
      <c r="E5399">
        <v>13</v>
      </c>
      <c r="F5399" t="s">
        <v>17</v>
      </c>
      <c r="G5399" t="s">
        <v>18</v>
      </c>
      <c r="H5399" t="s">
        <v>47</v>
      </c>
      <c r="I5399" t="s">
        <v>20</v>
      </c>
      <c r="J5399" t="s">
        <v>21</v>
      </c>
      <c r="K5399">
        <v>0</v>
      </c>
      <c r="L5399">
        <v>2231</v>
      </c>
      <c r="M5399">
        <v>40</v>
      </c>
      <c r="N5399" t="s">
        <v>22</v>
      </c>
      <c r="O5399" t="s">
        <v>43</v>
      </c>
    </row>
    <row r="5400" spans="1:15" x14ac:dyDescent="0.3">
      <c r="A5400">
        <v>35</v>
      </c>
      <c r="B5400" t="s">
        <v>28</v>
      </c>
      <c r="C5400">
        <v>360814</v>
      </c>
      <c r="D5400" t="s">
        <v>39</v>
      </c>
      <c r="E5400">
        <v>5</v>
      </c>
      <c r="F5400" t="s">
        <v>30</v>
      </c>
      <c r="G5400" t="s">
        <v>51</v>
      </c>
      <c r="H5400" t="s">
        <v>19</v>
      </c>
      <c r="I5400" t="s">
        <v>20</v>
      </c>
      <c r="J5400" t="s">
        <v>21</v>
      </c>
      <c r="K5400">
        <v>0</v>
      </c>
      <c r="L5400">
        <v>0</v>
      </c>
      <c r="M5400">
        <v>45</v>
      </c>
      <c r="N5400" t="s">
        <v>22</v>
      </c>
      <c r="O5400" t="s">
        <v>23</v>
      </c>
    </row>
    <row r="5401" spans="1:15" x14ac:dyDescent="0.3">
      <c r="A5401">
        <v>32</v>
      </c>
      <c r="B5401" t="s">
        <v>28</v>
      </c>
      <c r="C5401">
        <v>53260</v>
      </c>
      <c r="D5401" t="s">
        <v>29</v>
      </c>
      <c r="E5401">
        <v>9</v>
      </c>
      <c r="F5401" t="s">
        <v>30</v>
      </c>
      <c r="G5401" t="s">
        <v>41</v>
      </c>
      <c r="H5401" t="s">
        <v>58</v>
      </c>
      <c r="I5401" t="s">
        <v>68</v>
      </c>
      <c r="J5401" t="s">
        <v>36</v>
      </c>
      <c r="K5401">
        <v>0</v>
      </c>
      <c r="L5401">
        <v>0</v>
      </c>
      <c r="M5401">
        <v>28</v>
      </c>
      <c r="N5401" t="s">
        <v>22</v>
      </c>
      <c r="O5401" t="s">
        <v>23</v>
      </c>
    </row>
    <row r="5402" spans="1:15" x14ac:dyDescent="0.3">
      <c r="A5402">
        <v>50</v>
      </c>
      <c r="B5402" t="s">
        <v>71</v>
      </c>
      <c r="C5402">
        <v>127315</v>
      </c>
      <c r="D5402" t="s">
        <v>16</v>
      </c>
      <c r="E5402">
        <v>13</v>
      </c>
      <c r="F5402" t="s">
        <v>25</v>
      </c>
      <c r="G5402" t="s">
        <v>26</v>
      </c>
      <c r="H5402" t="s">
        <v>27</v>
      </c>
      <c r="I5402" t="s">
        <v>20</v>
      </c>
      <c r="J5402" t="s">
        <v>21</v>
      </c>
      <c r="K5402">
        <v>15024</v>
      </c>
      <c r="L5402">
        <v>0</v>
      </c>
      <c r="M5402">
        <v>60</v>
      </c>
      <c r="N5402" t="s">
        <v>22</v>
      </c>
      <c r="O5402" t="s">
        <v>43</v>
      </c>
    </row>
    <row r="5403" spans="1:15" x14ac:dyDescent="0.3">
      <c r="A5403">
        <v>25</v>
      </c>
      <c r="B5403" t="s">
        <v>28</v>
      </c>
      <c r="C5403">
        <v>233777</v>
      </c>
      <c r="D5403" t="s">
        <v>29</v>
      </c>
      <c r="E5403">
        <v>9</v>
      </c>
      <c r="F5403" t="s">
        <v>17</v>
      </c>
      <c r="G5403" t="s">
        <v>53</v>
      </c>
      <c r="H5403" t="s">
        <v>73</v>
      </c>
      <c r="I5403" t="s">
        <v>20</v>
      </c>
      <c r="J5403" t="s">
        <v>21</v>
      </c>
      <c r="K5403">
        <v>0</v>
      </c>
      <c r="L5403">
        <v>0</v>
      </c>
      <c r="M5403">
        <v>40</v>
      </c>
      <c r="O5403" t="s">
        <v>23</v>
      </c>
    </row>
    <row r="5404" spans="1:15" x14ac:dyDescent="0.3">
      <c r="A5404">
        <v>26</v>
      </c>
      <c r="B5404" t="s">
        <v>63</v>
      </c>
      <c r="C5404">
        <v>197530</v>
      </c>
      <c r="D5404" t="s">
        <v>38</v>
      </c>
      <c r="E5404">
        <v>14</v>
      </c>
      <c r="F5404" t="s">
        <v>40</v>
      </c>
      <c r="G5404" t="s">
        <v>34</v>
      </c>
      <c r="H5404" t="s">
        <v>19</v>
      </c>
      <c r="I5404" t="s">
        <v>20</v>
      </c>
      <c r="J5404" t="s">
        <v>36</v>
      </c>
      <c r="K5404">
        <v>0</v>
      </c>
      <c r="L5404">
        <v>0</v>
      </c>
      <c r="M5404">
        <v>40</v>
      </c>
      <c r="N5404" t="s">
        <v>22</v>
      </c>
      <c r="O5404" t="s">
        <v>23</v>
      </c>
    </row>
    <row r="5405" spans="1:15" x14ac:dyDescent="0.3">
      <c r="A5405">
        <v>32</v>
      </c>
      <c r="B5405" t="s">
        <v>28</v>
      </c>
      <c r="C5405">
        <v>340940</v>
      </c>
      <c r="D5405" t="s">
        <v>16</v>
      </c>
      <c r="E5405">
        <v>13</v>
      </c>
      <c r="F5405" t="s">
        <v>25</v>
      </c>
      <c r="G5405" t="s">
        <v>26</v>
      </c>
      <c r="H5405" t="s">
        <v>27</v>
      </c>
      <c r="I5405" t="s">
        <v>20</v>
      </c>
      <c r="J5405" t="s">
        <v>21</v>
      </c>
      <c r="K5405">
        <v>0</v>
      </c>
      <c r="L5405">
        <v>0</v>
      </c>
      <c r="M5405">
        <v>40</v>
      </c>
      <c r="N5405" t="s">
        <v>22</v>
      </c>
      <c r="O5405" t="s">
        <v>23</v>
      </c>
    </row>
    <row r="5406" spans="1:15" x14ac:dyDescent="0.3">
      <c r="A5406">
        <v>29</v>
      </c>
      <c r="B5406" t="s">
        <v>28</v>
      </c>
      <c r="C5406">
        <v>88432</v>
      </c>
      <c r="D5406" t="s">
        <v>50</v>
      </c>
      <c r="E5406">
        <v>11</v>
      </c>
      <c r="F5406" t="s">
        <v>25</v>
      </c>
      <c r="G5406" t="s">
        <v>51</v>
      </c>
      <c r="H5406" t="s">
        <v>27</v>
      </c>
      <c r="I5406" t="s">
        <v>20</v>
      </c>
      <c r="J5406" t="s">
        <v>21</v>
      </c>
      <c r="K5406">
        <v>0</v>
      </c>
      <c r="L5406">
        <v>0</v>
      </c>
      <c r="M5406">
        <v>50</v>
      </c>
      <c r="N5406" t="s">
        <v>22</v>
      </c>
      <c r="O5406" t="s">
        <v>23</v>
      </c>
    </row>
    <row r="5407" spans="1:15" x14ac:dyDescent="0.3">
      <c r="A5407">
        <v>57</v>
      </c>
      <c r="B5407" t="s">
        <v>28</v>
      </c>
      <c r="C5407">
        <v>183810</v>
      </c>
      <c r="D5407" t="s">
        <v>44</v>
      </c>
      <c r="E5407">
        <v>10</v>
      </c>
      <c r="F5407" t="s">
        <v>25</v>
      </c>
      <c r="G5407" t="s">
        <v>34</v>
      </c>
      <c r="H5407" t="s">
        <v>27</v>
      </c>
      <c r="I5407" t="s">
        <v>20</v>
      </c>
      <c r="J5407" t="s">
        <v>21</v>
      </c>
      <c r="K5407">
        <v>0</v>
      </c>
      <c r="L5407">
        <v>0</v>
      </c>
      <c r="M5407">
        <v>40</v>
      </c>
      <c r="N5407" t="s">
        <v>22</v>
      </c>
      <c r="O5407" t="s">
        <v>43</v>
      </c>
    </row>
    <row r="5408" spans="1:15" x14ac:dyDescent="0.3">
      <c r="A5408">
        <v>90</v>
      </c>
      <c r="B5408" t="s">
        <v>28</v>
      </c>
      <c r="C5408">
        <v>51744</v>
      </c>
      <c r="D5408" t="s">
        <v>38</v>
      </c>
      <c r="E5408">
        <v>14</v>
      </c>
      <c r="F5408" t="s">
        <v>17</v>
      </c>
      <c r="G5408" t="s">
        <v>26</v>
      </c>
      <c r="H5408" t="s">
        <v>19</v>
      </c>
      <c r="I5408" t="s">
        <v>33</v>
      </c>
      <c r="J5408" t="s">
        <v>21</v>
      </c>
      <c r="K5408">
        <v>0</v>
      </c>
      <c r="L5408">
        <v>0</v>
      </c>
      <c r="M5408">
        <v>50</v>
      </c>
      <c r="N5408" t="s">
        <v>22</v>
      </c>
      <c r="O5408" t="s">
        <v>43</v>
      </c>
    </row>
    <row r="5409" spans="1:15" x14ac:dyDescent="0.3">
      <c r="A5409">
        <v>35</v>
      </c>
      <c r="B5409" t="s">
        <v>28</v>
      </c>
      <c r="C5409">
        <v>175614</v>
      </c>
      <c r="D5409" t="s">
        <v>50</v>
      </c>
      <c r="E5409">
        <v>11</v>
      </c>
      <c r="F5409" t="s">
        <v>30</v>
      </c>
      <c r="G5409" t="s">
        <v>34</v>
      </c>
      <c r="H5409" t="s">
        <v>58</v>
      </c>
      <c r="I5409" t="s">
        <v>20</v>
      </c>
      <c r="J5409" t="s">
        <v>36</v>
      </c>
      <c r="K5409">
        <v>0</v>
      </c>
      <c r="L5409">
        <v>0</v>
      </c>
      <c r="M5409">
        <v>40</v>
      </c>
      <c r="N5409" t="s">
        <v>22</v>
      </c>
      <c r="O5409" t="s">
        <v>43</v>
      </c>
    </row>
    <row r="5410" spans="1:15" x14ac:dyDescent="0.3">
      <c r="A5410">
        <v>31</v>
      </c>
      <c r="B5410" t="s">
        <v>24</v>
      </c>
      <c r="C5410">
        <v>235237</v>
      </c>
      <c r="D5410" t="s">
        <v>44</v>
      </c>
      <c r="E5410">
        <v>10</v>
      </c>
      <c r="F5410" t="s">
        <v>25</v>
      </c>
      <c r="G5410" t="s">
        <v>49</v>
      </c>
      <c r="H5410" t="s">
        <v>27</v>
      </c>
      <c r="I5410" t="s">
        <v>33</v>
      </c>
      <c r="J5410" t="s">
        <v>21</v>
      </c>
      <c r="K5410">
        <v>0</v>
      </c>
      <c r="L5410">
        <v>0</v>
      </c>
      <c r="M5410">
        <v>60</v>
      </c>
      <c r="N5410" t="s">
        <v>22</v>
      </c>
      <c r="O5410" t="s">
        <v>43</v>
      </c>
    </row>
    <row r="5411" spans="1:15" x14ac:dyDescent="0.3">
      <c r="A5411">
        <v>60</v>
      </c>
      <c r="B5411" t="s">
        <v>28</v>
      </c>
      <c r="C5411">
        <v>227266</v>
      </c>
      <c r="D5411" t="s">
        <v>29</v>
      </c>
      <c r="E5411">
        <v>9</v>
      </c>
      <c r="F5411" t="s">
        <v>30</v>
      </c>
      <c r="G5411" t="s">
        <v>49</v>
      </c>
      <c r="H5411" t="s">
        <v>19</v>
      </c>
      <c r="I5411" t="s">
        <v>20</v>
      </c>
      <c r="J5411" t="s">
        <v>36</v>
      </c>
      <c r="K5411">
        <v>0</v>
      </c>
      <c r="L5411">
        <v>0</v>
      </c>
      <c r="M5411">
        <v>33</v>
      </c>
      <c r="N5411" t="s">
        <v>22</v>
      </c>
      <c r="O5411" t="s">
        <v>23</v>
      </c>
    </row>
    <row r="5412" spans="1:15" x14ac:dyDescent="0.3">
      <c r="A5412">
        <v>21</v>
      </c>
      <c r="B5412" t="s">
        <v>28</v>
      </c>
      <c r="C5412">
        <v>146499</v>
      </c>
      <c r="D5412" t="s">
        <v>50</v>
      </c>
      <c r="E5412">
        <v>11</v>
      </c>
      <c r="F5412" t="s">
        <v>25</v>
      </c>
      <c r="G5412" t="s">
        <v>18</v>
      </c>
      <c r="H5412" t="s">
        <v>73</v>
      </c>
      <c r="I5412" t="s">
        <v>20</v>
      </c>
      <c r="J5412" t="s">
        <v>36</v>
      </c>
      <c r="K5412">
        <v>0</v>
      </c>
      <c r="L5412">
        <v>1579</v>
      </c>
      <c r="M5412">
        <v>40</v>
      </c>
      <c r="N5412" t="s">
        <v>22</v>
      </c>
      <c r="O5412" t="s">
        <v>23</v>
      </c>
    </row>
    <row r="5413" spans="1:15" x14ac:dyDescent="0.3">
      <c r="A5413">
        <v>71</v>
      </c>
      <c r="B5413" t="s">
        <v>63</v>
      </c>
      <c r="C5413">
        <v>337064</v>
      </c>
      <c r="D5413" t="s">
        <v>38</v>
      </c>
      <c r="E5413">
        <v>14</v>
      </c>
      <c r="F5413" t="s">
        <v>79</v>
      </c>
      <c r="G5413" t="s">
        <v>34</v>
      </c>
      <c r="H5413" t="s">
        <v>19</v>
      </c>
      <c r="I5413" t="s">
        <v>20</v>
      </c>
      <c r="J5413" t="s">
        <v>36</v>
      </c>
      <c r="K5413">
        <v>0</v>
      </c>
      <c r="L5413">
        <v>0</v>
      </c>
      <c r="M5413">
        <v>40</v>
      </c>
      <c r="N5413" t="s">
        <v>22</v>
      </c>
      <c r="O5413" t="s">
        <v>23</v>
      </c>
    </row>
    <row r="5414" spans="1:15" x14ac:dyDescent="0.3">
      <c r="A5414">
        <v>22</v>
      </c>
      <c r="B5414" t="s">
        <v>28</v>
      </c>
      <c r="C5414">
        <v>141003</v>
      </c>
      <c r="D5414" t="s">
        <v>50</v>
      </c>
      <c r="E5414">
        <v>11</v>
      </c>
      <c r="F5414" t="s">
        <v>17</v>
      </c>
      <c r="G5414" t="s">
        <v>41</v>
      </c>
      <c r="H5414" t="s">
        <v>47</v>
      </c>
      <c r="I5414" t="s">
        <v>20</v>
      </c>
      <c r="J5414" t="s">
        <v>21</v>
      </c>
      <c r="K5414">
        <v>0</v>
      </c>
      <c r="L5414">
        <v>0</v>
      </c>
      <c r="M5414">
        <v>30</v>
      </c>
      <c r="N5414" t="s">
        <v>22</v>
      </c>
      <c r="O5414" t="s">
        <v>23</v>
      </c>
    </row>
    <row r="5415" spans="1:15" x14ac:dyDescent="0.3">
      <c r="A5415">
        <v>50</v>
      </c>
      <c r="B5415" t="s">
        <v>63</v>
      </c>
      <c r="C5415">
        <v>117791</v>
      </c>
      <c r="D5415" t="s">
        <v>29</v>
      </c>
      <c r="E5415">
        <v>9</v>
      </c>
      <c r="F5415" t="s">
        <v>30</v>
      </c>
      <c r="G5415" t="s">
        <v>18</v>
      </c>
      <c r="H5415" t="s">
        <v>19</v>
      </c>
      <c r="I5415" t="s">
        <v>20</v>
      </c>
      <c r="J5415" t="s">
        <v>36</v>
      </c>
      <c r="K5415">
        <v>0</v>
      </c>
      <c r="L5415">
        <v>0</v>
      </c>
      <c r="M5415">
        <v>40</v>
      </c>
      <c r="N5415" t="s">
        <v>22</v>
      </c>
      <c r="O5415" t="s">
        <v>23</v>
      </c>
    </row>
    <row r="5416" spans="1:15" x14ac:dyDescent="0.3">
      <c r="A5416">
        <v>37</v>
      </c>
      <c r="B5416" t="s">
        <v>28</v>
      </c>
      <c r="C5416">
        <v>172846</v>
      </c>
      <c r="D5416" t="s">
        <v>44</v>
      </c>
      <c r="E5416">
        <v>10</v>
      </c>
      <c r="F5416" t="s">
        <v>25</v>
      </c>
      <c r="G5416" t="s">
        <v>49</v>
      </c>
      <c r="H5416" t="s">
        <v>27</v>
      </c>
      <c r="I5416" t="s">
        <v>20</v>
      </c>
      <c r="J5416" t="s">
        <v>21</v>
      </c>
      <c r="K5416">
        <v>0</v>
      </c>
      <c r="L5416">
        <v>0</v>
      </c>
      <c r="M5416">
        <v>45</v>
      </c>
      <c r="N5416" t="s">
        <v>22</v>
      </c>
      <c r="O5416" t="s">
        <v>43</v>
      </c>
    </row>
    <row r="5417" spans="1:15" x14ac:dyDescent="0.3">
      <c r="A5417">
        <v>23</v>
      </c>
      <c r="B5417" t="s">
        <v>28</v>
      </c>
      <c r="C5417">
        <v>73514</v>
      </c>
      <c r="D5417" t="s">
        <v>29</v>
      </c>
      <c r="E5417">
        <v>9</v>
      </c>
      <c r="F5417" t="s">
        <v>17</v>
      </c>
      <c r="G5417" t="s">
        <v>18</v>
      </c>
      <c r="H5417" t="s">
        <v>47</v>
      </c>
      <c r="I5417" t="s">
        <v>45</v>
      </c>
      <c r="J5417" t="s">
        <v>36</v>
      </c>
      <c r="K5417">
        <v>0</v>
      </c>
      <c r="L5417">
        <v>0</v>
      </c>
      <c r="M5417">
        <v>40</v>
      </c>
      <c r="N5417" t="s">
        <v>110</v>
      </c>
      <c r="O5417" t="s">
        <v>23</v>
      </c>
    </row>
    <row r="5418" spans="1:15" x14ac:dyDescent="0.3">
      <c r="A5418">
        <v>74</v>
      </c>
      <c r="B5418" t="s">
        <v>28</v>
      </c>
      <c r="C5418">
        <v>211075</v>
      </c>
      <c r="D5418" t="s">
        <v>29</v>
      </c>
      <c r="E5418">
        <v>9</v>
      </c>
      <c r="F5418" t="s">
        <v>25</v>
      </c>
      <c r="G5418" t="s">
        <v>41</v>
      </c>
      <c r="H5418" t="s">
        <v>27</v>
      </c>
      <c r="I5418" t="s">
        <v>20</v>
      </c>
      <c r="J5418" t="s">
        <v>21</v>
      </c>
      <c r="K5418">
        <v>0</v>
      </c>
      <c r="L5418">
        <v>0</v>
      </c>
      <c r="M5418">
        <v>30</v>
      </c>
      <c r="N5418" t="s">
        <v>22</v>
      </c>
      <c r="O5418" t="s">
        <v>23</v>
      </c>
    </row>
    <row r="5419" spans="1:15" x14ac:dyDescent="0.3">
      <c r="A5419">
        <v>67</v>
      </c>
      <c r="B5419" t="s">
        <v>28</v>
      </c>
      <c r="C5419">
        <v>197816</v>
      </c>
      <c r="D5419" t="s">
        <v>44</v>
      </c>
      <c r="E5419">
        <v>10</v>
      </c>
      <c r="F5419" t="s">
        <v>25</v>
      </c>
      <c r="G5419" t="s">
        <v>49</v>
      </c>
      <c r="H5419" t="s">
        <v>27</v>
      </c>
      <c r="I5419" t="s">
        <v>20</v>
      </c>
      <c r="J5419" t="s">
        <v>21</v>
      </c>
      <c r="K5419">
        <v>0</v>
      </c>
      <c r="L5419">
        <v>1844</v>
      </c>
      <c r="M5419">
        <v>70</v>
      </c>
      <c r="N5419" t="s">
        <v>22</v>
      </c>
      <c r="O5419" t="s">
        <v>23</v>
      </c>
    </row>
    <row r="5420" spans="1:15" x14ac:dyDescent="0.3">
      <c r="A5420">
        <v>59</v>
      </c>
      <c r="B5420" t="s">
        <v>28</v>
      </c>
      <c r="C5420">
        <v>43221</v>
      </c>
      <c r="D5420" t="s">
        <v>44</v>
      </c>
      <c r="E5420">
        <v>10</v>
      </c>
      <c r="F5420" t="s">
        <v>25</v>
      </c>
      <c r="G5420" t="s">
        <v>51</v>
      </c>
      <c r="H5420" t="s">
        <v>27</v>
      </c>
      <c r="I5420" t="s">
        <v>20</v>
      </c>
      <c r="J5420" t="s">
        <v>21</v>
      </c>
      <c r="K5420">
        <v>0</v>
      </c>
      <c r="L5420">
        <v>0</v>
      </c>
      <c r="M5420">
        <v>43</v>
      </c>
      <c r="N5420" t="s">
        <v>22</v>
      </c>
      <c r="O5420" t="s">
        <v>43</v>
      </c>
    </row>
    <row r="5421" spans="1:15" x14ac:dyDescent="0.3">
      <c r="A5421">
        <v>28</v>
      </c>
      <c r="B5421" t="s">
        <v>28</v>
      </c>
      <c r="C5421">
        <v>183780</v>
      </c>
      <c r="D5421" t="s">
        <v>29</v>
      </c>
      <c r="E5421">
        <v>9</v>
      </c>
      <c r="F5421" t="s">
        <v>25</v>
      </c>
      <c r="G5421" t="s">
        <v>53</v>
      </c>
      <c r="H5421" t="s">
        <v>27</v>
      </c>
      <c r="I5421" t="s">
        <v>20</v>
      </c>
      <c r="J5421" t="s">
        <v>21</v>
      </c>
      <c r="K5421">
        <v>0</v>
      </c>
      <c r="L5421">
        <v>1740</v>
      </c>
      <c r="M5421">
        <v>40</v>
      </c>
      <c r="N5421" t="s">
        <v>22</v>
      </c>
      <c r="O5421" t="s">
        <v>23</v>
      </c>
    </row>
    <row r="5422" spans="1:15" x14ac:dyDescent="0.3">
      <c r="A5422">
        <v>45</v>
      </c>
      <c r="B5422" t="s">
        <v>28</v>
      </c>
      <c r="C5422">
        <v>26781</v>
      </c>
      <c r="D5422" t="s">
        <v>29</v>
      </c>
      <c r="E5422">
        <v>9</v>
      </c>
      <c r="F5422" t="s">
        <v>25</v>
      </c>
      <c r="G5422" t="s">
        <v>56</v>
      </c>
      <c r="H5422" t="s">
        <v>27</v>
      </c>
      <c r="I5422" t="s">
        <v>54</v>
      </c>
      <c r="J5422" t="s">
        <v>21</v>
      </c>
      <c r="K5422">
        <v>0</v>
      </c>
      <c r="L5422">
        <v>0</v>
      </c>
      <c r="M5422">
        <v>40</v>
      </c>
      <c r="N5422" t="s">
        <v>22</v>
      </c>
      <c r="O5422" t="s">
        <v>23</v>
      </c>
    </row>
    <row r="5423" spans="1:15" x14ac:dyDescent="0.3">
      <c r="A5423">
        <v>63</v>
      </c>
      <c r="B5423" t="s">
        <v>24</v>
      </c>
      <c r="C5423">
        <v>271550</v>
      </c>
      <c r="D5423" t="s">
        <v>44</v>
      </c>
      <c r="E5423">
        <v>10</v>
      </c>
      <c r="F5423" t="s">
        <v>25</v>
      </c>
      <c r="G5423" t="s">
        <v>56</v>
      </c>
      <c r="H5423" t="s">
        <v>27</v>
      </c>
      <c r="I5423" t="s">
        <v>20</v>
      </c>
      <c r="J5423" t="s">
        <v>21</v>
      </c>
      <c r="K5423">
        <v>0</v>
      </c>
      <c r="L5423">
        <v>0</v>
      </c>
      <c r="M5423">
        <v>20</v>
      </c>
      <c r="N5423" t="s">
        <v>22</v>
      </c>
      <c r="O5423" t="s">
        <v>23</v>
      </c>
    </row>
    <row r="5424" spans="1:15" x14ac:dyDescent="0.3">
      <c r="A5424">
        <v>39</v>
      </c>
      <c r="B5424" t="s">
        <v>28</v>
      </c>
      <c r="C5424">
        <v>250157</v>
      </c>
      <c r="D5424" t="s">
        <v>16</v>
      </c>
      <c r="E5424">
        <v>13</v>
      </c>
      <c r="F5424" t="s">
        <v>17</v>
      </c>
      <c r="G5424" t="s">
        <v>34</v>
      </c>
      <c r="H5424" t="s">
        <v>19</v>
      </c>
      <c r="I5424" t="s">
        <v>20</v>
      </c>
      <c r="J5424" t="s">
        <v>36</v>
      </c>
      <c r="K5424">
        <v>0</v>
      </c>
      <c r="L5424">
        <v>0</v>
      </c>
      <c r="M5424">
        <v>63</v>
      </c>
      <c r="N5424" t="s">
        <v>22</v>
      </c>
      <c r="O5424" t="s">
        <v>23</v>
      </c>
    </row>
    <row r="5425" spans="1:15" x14ac:dyDescent="0.3">
      <c r="A5425">
        <v>33</v>
      </c>
      <c r="B5425" t="s">
        <v>15</v>
      </c>
      <c r="C5425">
        <v>913447</v>
      </c>
      <c r="D5425" t="s">
        <v>44</v>
      </c>
      <c r="E5425">
        <v>10</v>
      </c>
      <c r="F5425" t="s">
        <v>30</v>
      </c>
      <c r="G5425" t="s">
        <v>41</v>
      </c>
      <c r="H5425" t="s">
        <v>58</v>
      </c>
      <c r="I5425" t="s">
        <v>33</v>
      </c>
      <c r="J5425" t="s">
        <v>36</v>
      </c>
      <c r="K5425">
        <v>0</v>
      </c>
      <c r="L5425">
        <v>0</v>
      </c>
      <c r="M5425">
        <v>40</v>
      </c>
      <c r="N5425" t="s">
        <v>22</v>
      </c>
      <c r="O5425" t="s">
        <v>23</v>
      </c>
    </row>
    <row r="5426" spans="1:15" x14ac:dyDescent="0.3">
      <c r="A5426">
        <v>32</v>
      </c>
      <c r="B5426" t="s">
        <v>28</v>
      </c>
      <c r="C5426">
        <v>153078</v>
      </c>
      <c r="D5426" t="s">
        <v>16</v>
      </c>
      <c r="E5426">
        <v>13</v>
      </c>
      <c r="F5426" t="s">
        <v>17</v>
      </c>
      <c r="G5426" t="s">
        <v>41</v>
      </c>
      <c r="H5426" t="s">
        <v>19</v>
      </c>
      <c r="I5426" t="s">
        <v>45</v>
      </c>
      <c r="J5426" t="s">
        <v>21</v>
      </c>
      <c r="K5426">
        <v>0</v>
      </c>
      <c r="L5426">
        <v>0</v>
      </c>
      <c r="M5426">
        <v>40</v>
      </c>
      <c r="N5426" t="s">
        <v>64</v>
      </c>
      <c r="O5426" t="s">
        <v>23</v>
      </c>
    </row>
    <row r="5427" spans="1:15" x14ac:dyDescent="0.3">
      <c r="A5427">
        <v>34</v>
      </c>
      <c r="B5427" t="s">
        <v>28</v>
      </c>
      <c r="C5427">
        <v>181091</v>
      </c>
      <c r="D5427" t="s">
        <v>16</v>
      </c>
      <c r="E5427">
        <v>13</v>
      </c>
      <c r="F5427" t="s">
        <v>25</v>
      </c>
      <c r="G5427" t="s">
        <v>26</v>
      </c>
      <c r="H5427" t="s">
        <v>27</v>
      </c>
      <c r="I5427" t="s">
        <v>20</v>
      </c>
      <c r="J5427" t="s">
        <v>21</v>
      </c>
      <c r="K5427">
        <v>0</v>
      </c>
      <c r="L5427">
        <v>1977</v>
      </c>
      <c r="M5427">
        <v>45</v>
      </c>
      <c r="N5427" t="s">
        <v>22</v>
      </c>
      <c r="O5427" t="s">
        <v>43</v>
      </c>
    </row>
    <row r="5428" spans="1:15" x14ac:dyDescent="0.3">
      <c r="A5428">
        <v>39</v>
      </c>
      <c r="B5428" t="s">
        <v>28</v>
      </c>
      <c r="C5428">
        <v>231491</v>
      </c>
      <c r="D5428" t="s">
        <v>29</v>
      </c>
      <c r="E5428">
        <v>9</v>
      </c>
      <c r="F5428" t="s">
        <v>17</v>
      </c>
      <c r="G5428" t="s">
        <v>31</v>
      </c>
      <c r="H5428" t="s">
        <v>73</v>
      </c>
      <c r="I5428" t="s">
        <v>20</v>
      </c>
      <c r="J5428" t="s">
        <v>21</v>
      </c>
      <c r="K5428">
        <v>0</v>
      </c>
      <c r="L5428">
        <v>0</v>
      </c>
      <c r="M5428">
        <v>40</v>
      </c>
      <c r="N5428" t="s">
        <v>22</v>
      </c>
      <c r="O5428" t="s">
        <v>23</v>
      </c>
    </row>
    <row r="5429" spans="1:15" x14ac:dyDescent="0.3">
      <c r="A5429">
        <v>29</v>
      </c>
      <c r="B5429" t="s">
        <v>15</v>
      </c>
      <c r="C5429">
        <v>95423</v>
      </c>
      <c r="D5429" t="s">
        <v>38</v>
      </c>
      <c r="E5429">
        <v>14</v>
      </c>
      <c r="F5429" t="s">
        <v>25</v>
      </c>
      <c r="G5429" t="s">
        <v>18</v>
      </c>
      <c r="H5429" t="s">
        <v>27</v>
      </c>
      <c r="I5429" t="s">
        <v>20</v>
      </c>
      <c r="J5429" t="s">
        <v>21</v>
      </c>
      <c r="K5429">
        <v>0</v>
      </c>
      <c r="L5429">
        <v>0</v>
      </c>
      <c r="M5429">
        <v>36</v>
      </c>
      <c r="N5429" t="s">
        <v>22</v>
      </c>
      <c r="O5429" t="s">
        <v>23</v>
      </c>
    </row>
    <row r="5430" spans="1:15" x14ac:dyDescent="0.3">
      <c r="A5430">
        <v>22</v>
      </c>
      <c r="B5430" t="s">
        <v>28</v>
      </c>
      <c r="C5430">
        <v>234663</v>
      </c>
      <c r="D5430" t="s">
        <v>29</v>
      </c>
      <c r="E5430">
        <v>9</v>
      </c>
      <c r="F5430" t="s">
        <v>25</v>
      </c>
      <c r="G5430" t="s">
        <v>57</v>
      </c>
      <c r="H5430" t="s">
        <v>27</v>
      </c>
      <c r="I5430" t="s">
        <v>20</v>
      </c>
      <c r="J5430" t="s">
        <v>21</v>
      </c>
      <c r="K5430">
        <v>0</v>
      </c>
      <c r="L5430">
        <v>0</v>
      </c>
      <c r="M5430">
        <v>40</v>
      </c>
      <c r="N5430" t="s">
        <v>22</v>
      </c>
      <c r="O5430" t="s">
        <v>23</v>
      </c>
    </row>
    <row r="5431" spans="1:15" x14ac:dyDescent="0.3">
      <c r="A5431">
        <v>53</v>
      </c>
      <c r="B5431" t="s">
        <v>28</v>
      </c>
      <c r="C5431">
        <v>283602</v>
      </c>
      <c r="D5431" t="s">
        <v>16</v>
      </c>
      <c r="E5431">
        <v>13</v>
      </c>
      <c r="F5431" t="s">
        <v>30</v>
      </c>
      <c r="G5431" t="s">
        <v>49</v>
      </c>
      <c r="H5431" t="s">
        <v>19</v>
      </c>
      <c r="I5431" t="s">
        <v>20</v>
      </c>
      <c r="J5431" t="s">
        <v>36</v>
      </c>
      <c r="K5431">
        <v>13550</v>
      </c>
      <c r="L5431">
        <v>0</v>
      </c>
      <c r="M5431">
        <v>43</v>
      </c>
      <c r="N5431" t="s">
        <v>22</v>
      </c>
      <c r="O5431" t="s">
        <v>43</v>
      </c>
    </row>
    <row r="5432" spans="1:15" x14ac:dyDescent="0.3">
      <c r="A5432">
        <v>46</v>
      </c>
      <c r="B5432" t="s">
        <v>28</v>
      </c>
      <c r="C5432">
        <v>328669</v>
      </c>
      <c r="D5432" t="s">
        <v>50</v>
      </c>
      <c r="E5432">
        <v>11</v>
      </c>
      <c r="F5432" t="s">
        <v>25</v>
      </c>
      <c r="G5432" t="s">
        <v>51</v>
      </c>
      <c r="H5432" t="s">
        <v>27</v>
      </c>
      <c r="I5432" t="s">
        <v>20</v>
      </c>
      <c r="J5432" t="s">
        <v>21</v>
      </c>
      <c r="K5432">
        <v>0</v>
      </c>
      <c r="L5432">
        <v>0</v>
      </c>
      <c r="M5432">
        <v>42</v>
      </c>
      <c r="N5432" t="s">
        <v>22</v>
      </c>
      <c r="O5432" t="s">
        <v>23</v>
      </c>
    </row>
    <row r="5433" spans="1:15" x14ac:dyDescent="0.3">
      <c r="A5433">
        <v>51</v>
      </c>
      <c r="B5433" t="s">
        <v>28</v>
      </c>
      <c r="C5433">
        <v>143741</v>
      </c>
      <c r="D5433" t="s">
        <v>44</v>
      </c>
      <c r="E5433">
        <v>10</v>
      </c>
      <c r="F5433" t="s">
        <v>25</v>
      </c>
      <c r="G5433" t="s">
        <v>41</v>
      </c>
      <c r="H5433" t="s">
        <v>35</v>
      </c>
      <c r="I5433" t="s">
        <v>20</v>
      </c>
      <c r="J5433" t="s">
        <v>36</v>
      </c>
      <c r="K5433">
        <v>0</v>
      </c>
      <c r="L5433">
        <v>0</v>
      </c>
      <c r="M5433">
        <v>40</v>
      </c>
      <c r="N5433" t="s">
        <v>22</v>
      </c>
      <c r="O5433" t="s">
        <v>43</v>
      </c>
    </row>
    <row r="5434" spans="1:15" x14ac:dyDescent="0.3">
      <c r="A5434">
        <v>44</v>
      </c>
      <c r="B5434" t="s">
        <v>28</v>
      </c>
      <c r="C5434">
        <v>83508</v>
      </c>
      <c r="D5434" t="s">
        <v>69</v>
      </c>
      <c r="E5434">
        <v>15</v>
      </c>
      <c r="F5434" t="s">
        <v>30</v>
      </c>
      <c r="G5434" t="s">
        <v>34</v>
      </c>
      <c r="H5434" t="s">
        <v>19</v>
      </c>
      <c r="I5434" t="s">
        <v>20</v>
      </c>
      <c r="J5434" t="s">
        <v>36</v>
      </c>
      <c r="K5434">
        <v>2354</v>
      </c>
      <c r="L5434">
        <v>0</v>
      </c>
      <c r="M5434">
        <v>99</v>
      </c>
      <c r="N5434" t="s">
        <v>22</v>
      </c>
      <c r="O5434" t="s">
        <v>23</v>
      </c>
    </row>
    <row r="5435" spans="1:15" x14ac:dyDescent="0.3">
      <c r="A5435">
        <v>56</v>
      </c>
      <c r="B5435" t="s">
        <v>15</v>
      </c>
      <c r="C5435">
        <v>81954</v>
      </c>
      <c r="D5435" t="s">
        <v>29</v>
      </c>
      <c r="E5435">
        <v>9</v>
      </c>
      <c r="F5435" t="s">
        <v>30</v>
      </c>
      <c r="G5435" t="s">
        <v>18</v>
      </c>
      <c r="H5435" t="s">
        <v>19</v>
      </c>
      <c r="I5435" t="s">
        <v>20</v>
      </c>
      <c r="J5435" t="s">
        <v>36</v>
      </c>
      <c r="K5435">
        <v>0</v>
      </c>
      <c r="L5435">
        <v>0</v>
      </c>
      <c r="M5435">
        <v>40</v>
      </c>
      <c r="N5435" t="s">
        <v>22</v>
      </c>
      <c r="O5435" t="s">
        <v>23</v>
      </c>
    </row>
    <row r="5436" spans="1:15" x14ac:dyDescent="0.3">
      <c r="A5436">
        <v>27</v>
      </c>
      <c r="B5436" t="s">
        <v>28</v>
      </c>
      <c r="C5436">
        <v>261375</v>
      </c>
      <c r="D5436" t="s">
        <v>16</v>
      </c>
      <c r="E5436">
        <v>13</v>
      </c>
      <c r="F5436" t="s">
        <v>17</v>
      </c>
      <c r="G5436" t="s">
        <v>18</v>
      </c>
      <c r="H5436" t="s">
        <v>47</v>
      </c>
      <c r="I5436" t="s">
        <v>33</v>
      </c>
      <c r="J5436" t="s">
        <v>36</v>
      </c>
      <c r="K5436">
        <v>0</v>
      </c>
      <c r="L5436">
        <v>0</v>
      </c>
      <c r="M5436">
        <v>40</v>
      </c>
      <c r="N5436" t="s">
        <v>22</v>
      </c>
      <c r="O5436" t="s">
        <v>23</v>
      </c>
    </row>
    <row r="5437" spans="1:15" x14ac:dyDescent="0.3">
      <c r="A5437">
        <v>52</v>
      </c>
      <c r="B5437" t="s">
        <v>28</v>
      </c>
      <c r="C5437">
        <v>310045</v>
      </c>
      <c r="D5437" t="s">
        <v>39</v>
      </c>
      <c r="E5437">
        <v>5</v>
      </c>
      <c r="F5437" t="s">
        <v>40</v>
      </c>
      <c r="G5437" t="s">
        <v>57</v>
      </c>
      <c r="H5437" t="s">
        <v>19</v>
      </c>
      <c r="I5437" t="s">
        <v>45</v>
      </c>
      <c r="J5437" t="s">
        <v>36</v>
      </c>
      <c r="K5437">
        <v>0</v>
      </c>
      <c r="L5437">
        <v>0</v>
      </c>
      <c r="M5437">
        <v>30</v>
      </c>
      <c r="N5437" t="s">
        <v>100</v>
      </c>
      <c r="O5437" t="s">
        <v>23</v>
      </c>
    </row>
    <row r="5438" spans="1:15" x14ac:dyDescent="0.3">
      <c r="A5438">
        <v>39</v>
      </c>
      <c r="B5438" t="s">
        <v>28</v>
      </c>
      <c r="C5438">
        <v>316211</v>
      </c>
      <c r="D5438" t="s">
        <v>16</v>
      </c>
      <c r="E5438">
        <v>13</v>
      </c>
      <c r="F5438" t="s">
        <v>17</v>
      </c>
      <c r="G5438" t="s">
        <v>34</v>
      </c>
      <c r="H5438" t="s">
        <v>19</v>
      </c>
      <c r="I5438" t="s">
        <v>20</v>
      </c>
      <c r="J5438" t="s">
        <v>21</v>
      </c>
      <c r="K5438">
        <v>0</v>
      </c>
      <c r="L5438">
        <v>0</v>
      </c>
      <c r="M5438">
        <v>40</v>
      </c>
      <c r="N5438" t="s">
        <v>22</v>
      </c>
      <c r="O5438" t="s">
        <v>43</v>
      </c>
    </row>
    <row r="5439" spans="1:15" x14ac:dyDescent="0.3">
      <c r="A5439">
        <v>45</v>
      </c>
      <c r="B5439" t="s">
        <v>61</v>
      </c>
      <c r="C5439">
        <v>88564</v>
      </c>
      <c r="D5439" t="s">
        <v>44</v>
      </c>
      <c r="E5439">
        <v>10</v>
      </c>
      <c r="F5439" t="s">
        <v>25</v>
      </c>
      <c r="G5439" t="s">
        <v>26</v>
      </c>
      <c r="H5439" t="s">
        <v>27</v>
      </c>
      <c r="I5439" t="s">
        <v>20</v>
      </c>
      <c r="J5439" t="s">
        <v>21</v>
      </c>
      <c r="K5439">
        <v>7688</v>
      </c>
      <c r="L5439">
        <v>0</v>
      </c>
      <c r="M5439">
        <v>40</v>
      </c>
      <c r="N5439" t="s">
        <v>22</v>
      </c>
      <c r="O5439" t="s">
        <v>43</v>
      </c>
    </row>
    <row r="5440" spans="1:15" x14ac:dyDescent="0.3">
      <c r="A5440">
        <v>37</v>
      </c>
      <c r="B5440" t="s">
        <v>28</v>
      </c>
      <c r="C5440">
        <v>61299</v>
      </c>
      <c r="D5440" t="s">
        <v>44</v>
      </c>
      <c r="E5440">
        <v>10</v>
      </c>
      <c r="F5440" t="s">
        <v>25</v>
      </c>
      <c r="G5440" t="s">
        <v>51</v>
      </c>
      <c r="H5440" t="s">
        <v>27</v>
      </c>
      <c r="I5440" t="s">
        <v>20</v>
      </c>
      <c r="J5440" t="s">
        <v>21</v>
      </c>
      <c r="K5440">
        <v>0</v>
      </c>
      <c r="L5440">
        <v>0</v>
      </c>
      <c r="M5440">
        <v>45</v>
      </c>
      <c r="N5440" t="s">
        <v>22</v>
      </c>
      <c r="O5440" t="s">
        <v>23</v>
      </c>
    </row>
    <row r="5441" spans="1:15" x14ac:dyDescent="0.3">
      <c r="A5441">
        <v>33</v>
      </c>
      <c r="B5441" t="s">
        <v>28</v>
      </c>
      <c r="C5441">
        <v>113364</v>
      </c>
      <c r="D5441" t="s">
        <v>29</v>
      </c>
      <c r="E5441">
        <v>9</v>
      </c>
      <c r="F5441" t="s">
        <v>30</v>
      </c>
      <c r="G5441" t="s">
        <v>18</v>
      </c>
      <c r="H5441" t="s">
        <v>47</v>
      </c>
      <c r="I5441" t="s">
        <v>20</v>
      </c>
      <c r="J5441" t="s">
        <v>21</v>
      </c>
      <c r="K5441">
        <v>0</v>
      </c>
      <c r="L5441">
        <v>0</v>
      </c>
      <c r="M5441">
        <v>40</v>
      </c>
      <c r="N5441" t="s">
        <v>22</v>
      </c>
      <c r="O5441" t="s">
        <v>23</v>
      </c>
    </row>
    <row r="5442" spans="1:15" x14ac:dyDescent="0.3">
      <c r="A5442">
        <v>35</v>
      </c>
      <c r="C5442">
        <v>476573</v>
      </c>
      <c r="D5442" t="s">
        <v>29</v>
      </c>
      <c r="E5442">
        <v>9</v>
      </c>
      <c r="F5442" t="s">
        <v>17</v>
      </c>
      <c r="H5442" t="s">
        <v>19</v>
      </c>
      <c r="I5442" t="s">
        <v>20</v>
      </c>
      <c r="J5442" t="s">
        <v>36</v>
      </c>
      <c r="K5442">
        <v>0</v>
      </c>
      <c r="L5442">
        <v>0</v>
      </c>
      <c r="M5442">
        <v>4</v>
      </c>
      <c r="N5442" t="s">
        <v>22</v>
      </c>
      <c r="O5442" t="s">
        <v>23</v>
      </c>
    </row>
    <row r="5443" spans="1:15" x14ac:dyDescent="0.3">
      <c r="A5443">
        <v>46</v>
      </c>
      <c r="B5443" t="s">
        <v>28</v>
      </c>
      <c r="C5443">
        <v>267107</v>
      </c>
      <c r="D5443" t="s">
        <v>72</v>
      </c>
      <c r="E5443">
        <v>3</v>
      </c>
      <c r="F5443" t="s">
        <v>25</v>
      </c>
      <c r="G5443" t="s">
        <v>51</v>
      </c>
      <c r="H5443" t="s">
        <v>35</v>
      </c>
      <c r="I5443" t="s">
        <v>20</v>
      </c>
      <c r="J5443" t="s">
        <v>36</v>
      </c>
      <c r="K5443">
        <v>0</v>
      </c>
      <c r="L5443">
        <v>0</v>
      </c>
      <c r="M5443">
        <v>45</v>
      </c>
      <c r="N5443" t="s">
        <v>82</v>
      </c>
      <c r="O5443" t="s">
        <v>23</v>
      </c>
    </row>
    <row r="5444" spans="1:15" x14ac:dyDescent="0.3">
      <c r="A5444">
        <v>35</v>
      </c>
      <c r="B5444" t="s">
        <v>28</v>
      </c>
      <c r="C5444">
        <v>48123</v>
      </c>
      <c r="D5444" t="s">
        <v>93</v>
      </c>
      <c r="E5444">
        <v>8</v>
      </c>
      <c r="F5444" t="s">
        <v>25</v>
      </c>
      <c r="G5444" t="s">
        <v>51</v>
      </c>
      <c r="H5444" t="s">
        <v>35</v>
      </c>
      <c r="I5444" t="s">
        <v>20</v>
      </c>
      <c r="J5444" t="s">
        <v>36</v>
      </c>
      <c r="K5444">
        <v>0</v>
      </c>
      <c r="L5444">
        <v>0</v>
      </c>
      <c r="M5444">
        <v>50</v>
      </c>
      <c r="N5444" t="s">
        <v>22</v>
      </c>
      <c r="O5444" t="s">
        <v>23</v>
      </c>
    </row>
    <row r="5445" spans="1:15" x14ac:dyDescent="0.3">
      <c r="A5445">
        <v>33</v>
      </c>
      <c r="B5445" t="s">
        <v>28</v>
      </c>
      <c r="C5445">
        <v>214635</v>
      </c>
      <c r="D5445" t="s">
        <v>29</v>
      </c>
      <c r="E5445">
        <v>9</v>
      </c>
      <c r="F5445" t="s">
        <v>25</v>
      </c>
      <c r="G5445" t="s">
        <v>26</v>
      </c>
      <c r="H5445" t="s">
        <v>27</v>
      </c>
      <c r="I5445" t="s">
        <v>33</v>
      </c>
      <c r="J5445" t="s">
        <v>21</v>
      </c>
      <c r="K5445">
        <v>0</v>
      </c>
      <c r="L5445">
        <v>0</v>
      </c>
      <c r="M5445">
        <v>50</v>
      </c>
      <c r="N5445" t="s">
        <v>22</v>
      </c>
      <c r="O5445" t="s">
        <v>23</v>
      </c>
    </row>
    <row r="5446" spans="1:15" x14ac:dyDescent="0.3">
      <c r="A5446">
        <v>48</v>
      </c>
      <c r="B5446" t="s">
        <v>28</v>
      </c>
      <c r="C5446">
        <v>115585</v>
      </c>
      <c r="D5446" t="s">
        <v>16</v>
      </c>
      <c r="E5446">
        <v>13</v>
      </c>
      <c r="F5446" t="s">
        <v>25</v>
      </c>
      <c r="G5446" t="s">
        <v>49</v>
      </c>
      <c r="H5446" t="s">
        <v>27</v>
      </c>
      <c r="I5446" t="s">
        <v>20</v>
      </c>
      <c r="J5446" t="s">
        <v>21</v>
      </c>
      <c r="K5446">
        <v>0</v>
      </c>
      <c r="L5446">
        <v>0</v>
      </c>
      <c r="M5446">
        <v>40</v>
      </c>
      <c r="N5446" t="s">
        <v>22</v>
      </c>
      <c r="O5446" t="s">
        <v>23</v>
      </c>
    </row>
    <row r="5447" spans="1:15" x14ac:dyDescent="0.3">
      <c r="A5447">
        <v>32</v>
      </c>
      <c r="B5447" t="s">
        <v>28</v>
      </c>
      <c r="C5447">
        <v>194141</v>
      </c>
      <c r="D5447" t="s">
        <v>29</v>
      </c>
      <c r="E5447">
        <v>9</v>
      </c>
      <c r="F5447" t="s">
        <v>30</v>
      </c>
      <c r="G5447" t="s">
        <v>57</v>
      </c>
      <c r="H5447" t="s">
        <v>47</v>
      </c>
      <c r="I5447" t="s">
        <v>20</v>
      </c>
      <c r="J5447" t="s">
        <v>21</v>
      </c>
      <c r="K5447">
        <v>0</v>
      </c>
      <c r="L5447">
        <v>0</v>
      </c>
      <c r="M5447">
        <v>50</v>
      </c>
      <c r="N5447" t="s">
        <v>22</v>
      </c>
      <c r="O5447" t="s">
        <v>23</v>
      </c>
    </row>
    <row r="5448" spans="1:15" x14ac:dyDescent="0.3">
      <c r="A5448">
        <v>18</v>
      </c>
      <c r="C5448">
        <v>23233</v>
      </c>
      <c r="D5448" t="s">
        <v>74</v>
      </c>
      <c r="E5448">
        <v>6</v>
      </c>
      <c r="F5448" t="s">
        <v>17</v>
      </c>
      <c r="H5448" t="s">
        <v>47</v>
      </c>
      <c r="I5448" t="s">
        <v>20</v>
      </c>
      <c r="J5448" t="s">
        <v>21</v>
      </c>
      <c r="K5448">
        <v>0</v>
      </c>
      <c r="L5448">
        <v>0</v>
      </c>
      <c r="M5448">
        <v>40</v>
      </c>
      <c r="N5448" t="s">
        <v>22</v>
      </c>
      <c r="O5448" t="s">
        <v>23</v>
      </c>
    </row>
    <row r="5449" spans="1:15" x14ac:dyDescent="0.3">
      <c r="A5449">
        <v>20</v>
      </c>
      <c r="B5449" t="s">
        <v>28</v>
      </c>
      <c r="C5449">
        <v>89991</v>
      </c>
      <c r="D5449" t="s">
        <v>44</v>
      </c>
      <c r="E5449">
        <v>10</v>
      </c>
      <c r="F5449" t="s">
        <v>17</v>
      </c>
      <c r="G5449" t="s">
        <v>41</v>
      </c>
      <c r="H5449" t="s">
        <v>47</v>
      </c>
      <c r="I5449" t="s">
        <v>20</v>
      </c>
      <c r="J5449" t="s">
        <v>36</v>
      </c>
      <c r="K5449">
        <v>0</v>
      </c>
      <c r="L5449">
        <v>0</v>
      </c>
      <c r="M5449">
        <v>32</v>
      </c>
      <c r="N5449" t="s">
        <v>22</v>
      </c>
      <c r="O5449" t="s">
        <v>23</v>
      </c>
    </row>
    <row r="5450" spans="1:15" x14ac:dyDescent="0.3">
      <c r="A5450">
        <v>35</v>
      </c>
      <c r="B5450" t="s">
        <v>28</v>
      </c>
      <c r="C5450">
        <v>101709</v>
      </c>
      <c r="D5450" t="s">
        <v>29</v>
      </c>
      <c r="E5450">
        <v>9</v>
      </c>
      <c r="F5450" t="s">
        <v>17</v>
      </c>
      <c r="G5450" t="s">
        <v>53</v>
      </c>
      <c r="H5450" t="s">
        <v>47</v>
      </c>
      <c r="I5450" t="s">
        <v>45</v>
      </c>
      <c r="J5450" t="s">
        <v>21</v>
      </c>
      <c r="K5450">
        <v>0</v>
      </c>
      <c r="L5450">
        <v>0</v>
      </c>
      <c r="M5450">
        <v>60</v>
      </c>
      <c r="N5450" t="s">
        <v>22</v>
      </c>
      <c r="O5450" t="s">
        <v>23</v>
      </c>
    </row>
    <row r="5451" spans="1:15" x14ac:dyDescent="0.3">
      <c r="A5451">
        <v>19</v>
      </c>
      <c r="B5451" t="s">
        <v>28</v>
      </c>
      <c r="C5451">
        <v>237455</v>
      </c>
      <c r="D5451" t="s">
        <v>29</v>
      </c>
      <c r="E5451">
        <v>9</v>
      </c>
      <c r="F5451" t="s">
        <v>17</v>
      </c>
      <c r="G5451" t="s">
        <v>31</v>
      </c>
      <c r="H5451" t="s">
        <v>47</v>
      </c>
      <c r="I5451" t="s">
        <v>20</v>
      </c>
      <c r="J5451" t="s">
        <v>36</v>
      </c>
      <c r="K5451">
        <v>0</v>
      </c>
      <c r="L5451">
        <v>0</v>
      </c>
      <c r="M5451">
        <v>25</v>
      </c>
      <c r="N5451" t="s">
        <v>22</v>
      </c>
      <c r="O5451" t="s">
        <v>23</v>
      </c>
    </row>
    <row r="5452" spans="1:15" x14ac:dyDescent="0.3">
      <c r="A5452">
        <v>21</v>
      </c>
      <c r="B5452" t="s">
        <v>28</v>
      </c>
      <c r="C5452">
        <v>206492</v>
      </c>
      <c r="D5452" t="s">
        <v>29</v>
      </c>
      <c r="E5452">
        <v>9</v>
      </c>
      <c r="F5452" t="s">
        <v>17</v>
      </c>
      <c r="G5452" t="s">
        <v>49</v>
      </c>
      <c r="H5452" t="s">
        <v>47</v>
      </c>
      <c r="I5452" t="s">
        <v>20</v>
      </c>
      <c r="J5452" t="s">
        <v>36</v>
      </c>
      <c r="K5452">
        <v>0</v>
      </c>
      <c r="L5452">
        <v>0</v>
      </c>
      <c r="M5452">
        <v>40</v>
      </c>
      <c r="O5452" t="s">
        <v>23</v>
      </c>
    </row>
    <row r="5453" spans="1:15" x14ac:dyDescent="0.3">
      <c r="A5453">
        <v>56</v>
      </c>
      <c r="B5453" t="s">
        <v>28</v>
      </c>
      <c r="C5453">
        <v>28729</v>
      </c>
      <c r="D5453" t="s">
        <v>32</v>
      </c>
      <c r="E5453">
        <v>7</v>
      </c>
      <c r="F5453" t="s">
        <v>60</v>
      </c>
      <c r="G5453" t="s">
        <v>57</v>
      </c>
      <c r="H5453" t="s">
        <v>19</v>
      </c>
      <c r="I5453" t="s">
        <v>20</v>
      </c>
      <c r="J5453" t="s">
        <v>36</v>
      </c>
      <c r="K5453">
        <v>0</v>
      </c>
      <c r="L5453">
        <v>0</v>
      </c>
      <c r="M5453">
        <v>40</v>
      </c>
      <c r="N5453" t="s">
        <v>22</v>
      </c>
      <c r="O5453" t="s">
        <v>23</v>
      </c>
    </row>
    <row r="5454" spans="1:15" x14ac:dyDescent="0.3">
      <c r="A5454">
        <v>28</v>
      </c>
      <c r="B5454" t="s">
        <v>28</v>
      </c>
      <c r="C5454">
        <v>153475</v>
      </c>
      <c r="D5454" t="s">
        <v>16</v>
      </c>
      <c r="E5454">
        <v>13</v>
      </c>
      <c r="F5454" t="s">
        <v>17</v>
      </c>
      <c r="G5454" t="s">
        <v>18</v>
      </c>
      <c r="H5454" t="s">
        <v>47</v>
      </c>
      <c r="I5454" t="s">
        <v>20</v>
      </c>
      <c r="J5454" t="s">
        <v>36</v>
      </c>
      <c r="K5454">
        <v>0</v>
      </c>
      <c r="L5454">
        <v>0</v>
      </c>
      <c r="M5454">
        <v>16</v>
      </c>
      <c r="N5454" t="s">
        <v>96</v>
      </c>
      <c r="O5454" t="s">
        <v>23</v>
      </c>
    </row>
    <row r="5455" spans="1:15" x14ac:dyDescent="0.3">
      <c r="A5455">
        <v>45</v>
      </c>
      <c r="B5455" t="s">
        <v>28</v>
      </c>
      <c r="C5455">
        <v>275517</v>
      </c>
      <c r="D5455" t="s">
        <v>29</v>
      </c>
      <c r="E5455">
        <v>9</v>
      </c>
      <c r="F5455" t="s">
        <v>30</v>
      </c>
      <c r="G5455" t="s">
        <v>51</v>
      </c>
      <c r="H5455" t="s">
        <v>58</v>
      </c>
      <c r="I5455" t="s">
        <v>20</v>
      </c>
      <c r="J5455" t="s">
        <v>36</v>
      </c>
      <c r="K5455">
        <v>0</v>
      </c>
      <c r="L5455">
        <v>0</v>
      </c>
      <c r="M5455">
        <v>40</v>
      </c>
      <c r="N5455" t="s">
        <v>22</v>
      </c>
      <c r="O5455" t="s">
        <v>23</v>
      </c>
    </row>
    <row r="5456" spans="1:15" x14ac:dyDescent="0.3">
      <c r="A5456">
        <v>32</v>
      </c>
      <c r="B5456" t="s">
        <v>28</v>
      </c>
      <c r="C5456">
        <v>128002</v>
      </c>
      <c r="D5456" t="s">
        <v>50</v>
      </c>
      <c r="E5456">
        <v>11</v>
      </c>
      <c r="F5456" t="s">
        <v>25</v>
      </c>
      <c r="G5456" t="s">
        <v>18</v>
      </c>
      <c r="H5456" t="s">
        <v>35</v>
      </c>
      <c r="I5456" t="s">
        <v>20</v>
      </c>
      <c r="J5456" t="s">
        <v>36</v>
      </c>
      <c r="K5456">
        <v>0</v>
      </c>
      <c r="L5456">
        <v>0</v>
      </c>
      <c r="M5456">
        <v>45</v>
      </c>
      <c r="N5456" t="s">
        <v>22</v>
      </c>
      <c r="O5456" t="s">
        <v>23</v>
      </c>
    </row>
    <row r="5457" spans="1:15" x14ac:dyDescent="0.3">
      <c r="A5457">
        <v>44</v>
      </c>
      <c r="B5457" t="s">
        <v>28</v>
      </c>
      <c r="C5457">
        <v>175485</v>
      </c>
      <c r="D5457" t="s">
        <v>16</v>
      </c>
      <c r="E5457">
        <v>13</v>
      </c>
      <c r="F5457" t="s">
        <v>25</v>
      </c>
      <c r="G5457" t="s">
        <v>51</v>
      </c>
      <c r="H5457" t="s">
        <v>27</v>
      </c>
      <c r="I5457" t="s">
        <v>20</v>
      </c>
      <c r="J5457" t="s">
        <v>21</v>
      </c>
      <c r="K5457">
        <v>0</v>
      </c>
      <c r="L5457">
        <v>0</v>
      </c>
      <c r="M5457">
        <v>12</v>
      </c>
      <c r="N5457" t="s">
        <v>22</v>
      </c>
      <c r="O5457" t="s">
        <v>23</v>
      </c>
    </row>
    <row r="5458" spans="1:15" x14ac:dyDescent="0.3">
      <c r="A5458">
        <v>55</v>
      </c>
      <c r="B5458" t="s">
        <v>28</v>
      </c>
      <c r="C5458">
        <v>189664</v>
      </c>
      <c r="D5458" t="s">
        <v>29</v>
      </c>
      <c r="E5458">
        <v>9</v>
      </c>
      <c r="F5458" t="s">
        <v>25</v>
      </c>
      <c r="G5458" t="s">
        <v>34</v>
      </c>
      <c r="H5458" t="s">
        <v>27</v>
      </c>
      <c r="I5458" t="s">
        <v>20</v>
      </c>
      <c r="J5458" t="s">
        <v>21</v>
      </c>
      <c r="K5458">
        <v>0</v>
      </c>
      <c r="L5458">
        <v>0</v>
      </c>
      <c r="M5458">
        <v>40</v>
      </c>
      <c r="N5458" t="s">
        <v>22</v>
      </c>
      <c r="O5458" t="s">
        <v>43</v>
      </c>
    </row>
    <row r="5459" spans="1:15" x14ac:dyDescent="0.3">
      <c r="A5459">
        <v>34</v>
      </c>
      <c r="B5459" t="s">
        <v>28</v>
      </c>
      <c r="C5459">
        <v>209808</v>
      </c>
      <c r="D5459" t="s">
        <v>44</v>
      </c>
      <c r="E5459">
        <v>10</v>
      </c>
      <c r="F5459" t="s">
        <v>25</v>
      </c>
      <c r="G5459" t="s">
        <v>18</v>
      </c>
      <c r="H5459" t="s">
        <v>27</v>
      </c>
      <c r="I5459" t="s">
        <v>20</v>
      </c>
      <c r="J5459" t="s">
        <v>21</v>
      </c>
      <c r="K5459">
        <v>0</v>
      </c>
      <c r="L5459">
        <v>0</v>
      </c>
      <c r="M5459">
        <v>40</v>
      </c>
      <c r="N5459" t="s">
        <v>22</v>
      </c>
      <c r="O5459" t="s">
        <v>43</v>
      </c>
    </row>
    <row r="5460" spans="1:15" x14ac:dyDescent="0.3">
      <c r="A5460">
        <v>33</v>
      </c>
      <c r="B5460" t="s">
        <v>28</v>
      </c>
      <c r="C5460">
        <v>176992</v>
      </c>
      <c r="D5460" t="s">
        <v>38</v>
      </c>
      <c r="E5460">
        <v>14</v>
      </c>
      <c r="F5460" t="s">
        <v>25</v>
      </c>
      <c r="G5460" t="s">
        <v>34</v>
      </c>
      <c r="H5460" t="s">
        <v>27</v>
      </c>
      <c r="I5460" t="s">
        <v>20</v>
      </c>
      <c r="J5460" t="s">
        <v>21</v>
      </c>
      <c r="K5460">
        <v>0</v>
      </c>
      <c r="L5460">
        <v>0</v>
      </c>
      <c r="M5460">
        <v>40</v>
      </c>
      <c r="N5460" t="s">
        <v>22</v>
      </c>
      <c r="O5460" t="s">
        <v>43</v>
      </c>
    </row>
    <row r="5461" spans="1:15" x14ac:dyDescent="0.3">
      <c r="A5461">
        <v>36</v>
      </c>
      <c r="B5461" t="s">
        <v>28</v>
      </c>
      <c r="C5461">
        <v>154669</v>
      </c>
      <c r="D5461" t="s">
        <v>16</v>
      </c>
      <c r="E5461">
        <v>13</v>
      </c>
      <c r="F5461" t="s">
        <v>17</v>
      </c>
      <c r="G5461" t="s">
        <v>26</v>
      </c>
      <c r="H5461" t="s">
        <v>47</v>
      </c>
      <c r="I5461" t="s">
        <v>20</v>
      </c>
      <c r="J5461" t="s">
        <v>21</v>
      </c>
      <c r="K5461">
        <v>0</v>
      </c>
      <c r="L5461">
        <v>0</v>
      </c>
      <c r="M5461">
        <v>55</v>
      </c>
      <c r="N5461" t="s">
        <v>22</v>
      </c>
      <c r="O5461" t="s">
        <v>23</v>
      </c>
    </row>
    <row r="5462" spans="1:15" x14ac:dyDescent="0.3">
      <c r="A5462">
        <v>25</v>
      </c>
      <c r="B5462" t="s">
        <v>28</v>
      </c>
      <c r="C5462">
        <v>191271</v>
      </c>
      <c r="D5462" t="s">
        <v>29</v>
      </c>
      <c r="E5462">
        <v>9</v>
      </c>
      <c r="F5462" t="s">
        <v>17</v>
      </c>
      <c r="G5462" t="s">
        <v>18</v>
      </c>
      <c r="H5462" t="s">
        <v>47</v>
      </c>
      <c r="I5462" t="s">
        <v>20</v>
      </c>
      <c r="J5462" t="s">
        <v>36</v>
      </c>
      <c r="K5462">
        <v>0</v>
      </c>
      <c r="L5462">
        <v>0</v>
      </c>
      <c r="M5462">
        <v>40</v>
      </c>
      <c r="N5462" t="s">
        <v>22</v>
      </c>
      <c r="O5462" t="s">
        <v>23</v>
      </c>
    </row>
    <row r="5463" spans="1:15" x14ac:dyDescent="0.3">
      <c r="A5463">
        <v>28</v>
      </c>
      <c r="B5463" t="s">
        <v>28</v>
      </c>
      <c r="C5463">
        <v>375482</v>
      </c>
      <c r="D5463" t="s">
        <v>16</v>
      </c>
      <c r="E5463">
        <v>13</v>
      </c>
      <c r="F5463" t="s">
        <v>17</v>
      </c>
      <c r="G5463" t="s">
        <v>49</v>
      </c>
      <c r="H5463" t="s">
        <v>19</v>
      </c>
      <c r="I5463" t="s">
        <v>20</v>
      </c>
      <c r="J5463" t="s">
        <v>21</v>
      </c>
      <c r="K5463">
        <v>0</v>
      </c>
      <c r="L5463">
        <v>0</v>
      </c>
      <c r="M5463">
        <v>40</v>
      </c>
      <c r="N5463" t="s">
        <v>22</v>
      </c>
      <c r="O5463" t="s">
        <v>23</v>
      </c>
    </row>
    <row r="5464" spans="1:15" x14ac:dyDescent="0.3">
      <c r="A5464">
        <v>39</v>
      </c>
      <c r="B5464" t="s">
        <v>28</v>
      </c>
      <c r="C5464">
        <v>102953</v>
      </c>
      <c r="D5464" t="s">
        <v>16</v>
      </c>
      <c r="E5464">
        <v>13</v>
      </c>
      <c r="F5464" t="s">
        <v>25</v>
      </c>
      <c r="G5464" t="s">
        <v>49</v>
      </c>
      <c r="H5464" t="s">
        <v>27</v>
      </c>
      <c r="I5464" t="s">
        <v>20</v>
      </c>
      <c r="J5464" t="s">
        <v>21</v>
      </c>
      <c r="K5464">
        <v>7298</v>
      </c>
      <c r="L5464">
        <v>0</v>
      </c>
      <c r="M5464">
        <v>55</v>
      </c>
      <c r="N5464" t="s">
        <v>22</v>
      </c>
      <c r="O5464" t="s">
        <v>43</v>
      </c>
    </row>
    <row r="5465" spans="1:15" x14ac:dyDescent="0.3">
      <c r="A5465">
        <v>53</v>
      </c>
      <c r="B5465" t="s">
        <v>28</v>
      </c>
      <c r="C5465">
        <v>169182</v>
      </c>
      <c r="D5465" t="s">
        <v>74</v>
      </c>
      <c r="E5465">
        <v>6</v>
      </c>
      <c r="F5465" t="s">
        <v>40</v>
      </c>
      <c r="G5465" t="s">
        <v>57</v>
      </c>
      <c r="H5465" t="s">
        <v>19</v>
      </c>
      <c r="I5465" t="s">
        <v>20</v>
      </c>
      <c r="J5465" t="s">
        <v>36</v>
      </c>
      <c r="K5465">
        <v>0</v>
      </c>
      <c r="L5465">
        <v>0</v>
      </c>
      <c r="M5465">
        <v>40</v>
      </c>
      <c r="N5465" t="s">
        <v>85</v>
      </c>
      <c r="O5465" t="s">
        <v>23</v>
      </c>
    </row>
    <row r="5466" spans="1:15" x14ac:dyDescent="0.3">
      <c r="A5466">
        <v>47</v>
      </c>
      <c r="B5466" t="s">
        <v>28</v>
      </c>
      <c r="C5466">
        <v>184005</v>
      </c>
      <c r="D5466" t="s">
        <v>29</v>
      </c>
      <c r="E5466">
        <v>9</v>
      </c>
      <c r="F5466" t="s">
        <v>30</v>
      </c>
      <c r="G5466" t="s">
        <v>26</v>
      </c>
      <c r="H5466" t="s">
        <v>19</v>
      </c>
      <c r="I5466" t="s">
        <v>54</v>
      </c>
      <c r="J5466" t="s">
        <v>36</v>
      </c>
      <c r="K5466">
        <v>3325</v>
      </c>
      <c r="L5466">
        <v>0</v>
      </c>
      <c r="M5466">
        <v>45</v>
      </c>
      <c r="N5466" t="s">
        <v>22</v>
      </c>
      <c r="O5466" t="s">
        <v>23</v>
      </c>
    </row>
    <row r="5467" spans="1:15" x14ac:dyDescent="0.3">
      <c r="A5467">
        <v>49</v>
      </c>
      <c r="B5467" t="s">
        <v>71</v>
      </c>
      <c r="C5467">
        <v>30751</v>
      </c>
      <c r="D5467" t="s">
        <v>50</v>
      </c>
      <c r="E5467">
        <v>11</v>
      </c>
      <c r="F5467" t="s">
        <v>30</v>
      </c>
      <c r="G5467" t="s">
        <v>26</v>
      </c>
      <c r="H5467" t="s">
        <v>19</v>
      </c>
      <c r="I5467" t="s">
        <v>20</v>
      </c>
      <c r="J5467" t="s">
        <v>21</v>
      </c>
      <c r="K5467">
        <v>0</v>
      </c>
      <c r="L5467">
        <v>0</v>
      </c>
      <c r="M5467">
        <v>60</v>
      </c>
      <c r="N5467" t="s">
        <v>22</v>
      </c>
      <c r="O5467" t="s">
        <v>23</v>
      </c>
    </row>
    <row r="5468" spans="1:15" x14ac:dyDescent="0.3">
      <c r="A5468">
        <v>22</v>
      </c>
      <c r="B5468" t="s">
        <v>28</v>
      </c>
      <c r="C5468">
        <v>145477</v>
      </c>
      <c r="D5468" t="s">
        <v>29</v>
      </c>
      <c r="E5468">
        <v>9</v>
      </c>
      <c r="F5468" t="s">
        <v>17</v>
      </c>
      <c r="G5468" t="s">
        <v>31</v>
      </c>
      <c r="H5468" t="s">
        <v>47</v>
      </c>
      <c r="I5468" t="s">
        <v>54</v>
      </c>
      <c r="J5468" t="s">
        <v>21</v>
      </c>
      <c r="K5468">
        <v>0</v>
      </c>
      <c r="L5468">
        <v>0</v>
      </c>
      <c r="M5468">
        <v>40</v>
      </c>
      <c r="N5468" t="s">
        <v>22</v>
      </c>
      <c r="O5468" t="s">
        <v>23</v>
      </c>
    </row>
    <row r="5469" spans="1:15" x14ac:dyDescent="0.3">
      <c r="A5469">
        <v>31</v>
      </c>
      <c r="B5469" t="s">
        <v>28</v>
      </c>
      <c r="C5469">
        <v>91964</v>
      </c>
      <c r="D5469" t="s">
        <v>44</v>
      </c>
      <c r="E5469">
        <v>10</v>
      </c>
      <c r="F5469" t="s">
        <v>17</v>
      </c>
      <c r="G5469" t="s">
        <v>18</v>
      </c>
      <c r="H5469" t="s">
        <v>73</v>
      </c>
      <c r="I5469" t="s">
        <v>20</v>
      </c>
      <c r="J5469" t="s">
        <v>21</v>
      </c>
      <c r="K5469">
        <v>0</v>
      </c>
      <c r="L5469">
        <v>0</v>
      </c>
      <c r="M5469">
        <v>40</v>
      </c>
      <c r="N5469" t="s">
        <v>22</v>
      </c>
      <c r="O5469" t="s">
        <v>23</v>
      </c>
    </row>
    <row r="5470" spans="1:15" x14ac:dyDescent="0.3">
      <c r="A5470">
        <v>44</v>
      </c>
      <c r="B5470" t="s">
        <v>71</v>
      </c>
      <c r="C5470">
        <v>49249</v>
      </c>
      <c r="D5470" t="s">
        <v>44</v>
      </c>
      <c r="E5470">
        <v>10</v>
      </c>
      <c r="F5470" t="s">
        <v>30</v>
      </c>
      <c r="G5470" t="s">
        <v>41</v>
      </c>
      <c r="H5470" t="s">
        <v>58</v>
      </c>
      <c r="I5470" t="s">
        <v>20</v>
      </c>
      <c r="J5470" t="s">
        <v>21</v>
      </c>
      <c r="K5470">
        <v>0</v>
      </c>
      <c r="L5470">
        <v>0</v>
      </c>
      <c r="M5470">
        <v>80</v>
      </c>
      <c r="N5470" t="s">
        <v>22</v>
      </c>
      <c r="O5470" t="s">
        <v>23</v>
      </c>
    </row>
    <row r="5471" spans="1:15" x14ac:dyDescent="0.3">
      <c r="A5471">
        <v>19</v>
      </c>
      <c r="B5471" t="s">
        <v>28</v>
      </c>
      <c r="C5471">
        <v>218956</v>
      </c>
      <c r="D5471" t="s">
        <v>29</v>
      </c>
      <c r="E5471">
        <v>9</v>
      </c>
      <c r="F5471" t="s">
        <v>17</v>
      </c>
      <c r="G5471" t="s">
        <v>34</v>
      </c>
      <c r="H5471" t="s">
        <v>47</v>
      </c>
      <c r="I5471" t="s">
        <v>20</v>
      </c>
      <c r="J5471" t="s">
        <v>21</v>
      </c>
      <c r="K5471">
        <v>0</v>
      </c>
      <c r="L5471">
        <v>0</v>
      </c>
      <c r="M5471">
        <v>40</v>
      </c>
      <c r="N5471" t="s">
        <v>22</v>
      </c>
      <c r="O5471" t="s">
        <v>23</v>
      </c>
    </row>
    <row r="5472" spans="1:15" x14ac:dyDescent="0.3">
      <c r="A5472">
        <v>37</v>
      </c>
      <c r="B5472" t="s">
        <v>24</v>
      </c>
      <c r="C5472">
        <v>241306</v>
      </c>
      <c r="D5472" t="s">
        <v>29</v>
      </c>
      <c r="E5472">
        <v>9</v>
      </c>
      <c r="F5472" t="s">
        <v>30</v>
      </c>
      <c r="G5472" t="s">
        <v>51</v>
      </c>
      <c r="H5472" t="s">
        <v>19</v>
      </c>
      <c r="I5472" t="s">
        <v>20</v>
      </c>
      <c r="J5472" t="s">
        <v>21</v>
      </c>
      <c r="K5472">
        <v>0</v>
      </c>
      <c r="L5472">
        <v>0</v>
      </c>
      <c r="M5472">
        <v>40</v>
      </c>
      <c r="N5472" t="s">
        <v>22</v>
      </c>
      <c r="O5472" t="s">
        <v>23</v>
      </c>
    </row>
    <row r="5473" spans="1:15" x14ac:dyDescent="0.3">
      <c r="A5473">
        <v>60</v>
      </c>
      <c r="C5473">
        <v>251572</v>
      </c>
      <c r="D5473" t="s">
        <v>29</v>
      </c>
      <c r="E5473">
        <v>9</v>
      </c>
      <c r="F5473" t="s">
        <v>79</v>
      </c>
      <c r="H5473" t="s">
        <v>19</v>
      </c>
      <c r="I5473" t="s">
        <v>20</v>
      </c>
      <c r="J5473" t="s">
        <v>21</v>
      </c>
      <c r="K5473">
        <v>0</v>
      </c>
      <c r="L5473">
        <v>0</v>
      </c>
      <c r="M5473">
        <v>35</v>
      </c>
      <c r="N5473" t="s">
        <v>83</v>
      </c>
      <c r="O5473" t="s">
        <v>23</v>
      </c>
    </row>
    <row r="5474" spans="1:15" x14ac:dyDescent="0.3">
      <c r="A5474">
        <v>23</v>
      </c>
      <c r="B5474" t="s">
        <v>28</v>
      </c>
      <c r="C5474">
        <v>319842</v>
      </c>
      <c r="D5474" t="s">
        <v>44</v>
      </c>
      <c r="E5474">
        <v>10</v>
      </c>
      <c r="F5474" t="s">
        <v>17</v>
      </c>
      <c r="G5474" t="s">
        <v>31</v>
      </c>
      <c r="H5474" t="s">
        <v>47</v>
      </c>
      <c r="I5474" t="s">
        <v>20</v>
      </c>
      <c r="J5474" t="s">
        <v>21</v>
      </c>
      <c r="K5474">
        <v>0</v>
      </c>
      <c r="L5474">
        <v>0</v>
      </c>
      <c r="M5474">
        <v>25</v>
      </c>
      <c r="N5474" t="s">
        <v>22</v>
      </c>
      <c r="O5474" t="s">
        <v>23</v>
      </c>
    </row>
    <row r="5475" spans="1:15" x14ac:dyDescent="0.3">
      <c r="A5475">
        <v>44</v>
      </c>
      <c r="B5475" t="s">
        <v>28</v>
      </c>
      <c r="C5475">
        <v>332401</v>
      </c>
      <c r="D5475" t="s">
        <v>69</v>
      </c>
      <c r="E5475">
        <v>15</v>
      </c>
      <c r="F5475" t="s">
        <v>25</v>
      </c>
      <c r="G5475" t="s">
        <v>34</v>
      </c>
      <c r="H5475" t="s">
        <v>27</v>
      </c>
      <c r="I5475" t="s">
        <v>20</v>
      </c>
      <c r="J5475" t="s">
        <v>21</v>
      </c>
      <c r="K5475">
        <v>99999</v>
      </c>
      <c r="L5475">
        <v>0</v>
      </c>
      <c r="M5475">
        <v>65</v>
      </c>
      <c r="N5475" t="s">
        <v>22</v>
      </c>
      <c r="O5475" t="s">
        <v>43</v>
      </c>
    </row>
    <row r="5476" spans="1:15" x14ac:dyDescent="0.3">
      <c r="A5476">
        <v>54</v>
      </c>
      <c r="B5476" t="s">
        <v>63</v>
      </c>
      <c r="C5476">
        <v>182388</v>
      </c>
      <c r="D5476" t="s">
        <v>29</v>
      </c>
      <c r="E5476">
        <v>9</v>
      </c>
      <c r="F5476" t="s">
        <v>25</v>
      </c>
      <c r="G5476" t="s">
        <v>41</v>
      </c>
      <c r="H5476" t="s">
        <v>35</v>
      </c>
      <c r="I5476" t="s">
        <v>20</v>
      </c>
      <c r="J5476" t="s">
        <v>36</v>
      </c>
      <c r="K5476">
        <v>0</v>
      </c>
      <c r="L5476">
        <v>0</v>
      </c>
      <c r="M5476">
        <v>35</v>
      </c>
      <c r="N5476" t="s">
        <v>22</v>
      </c>
      <c r="O5476" t="s">
        <v>23</v>
      </c>
    </row>
    <row r="5477" spans="1:15" x14ac:dyDescent="0.3">
      <c r="A5477">
        <v>23</v>
      </c>
      <c r="B5477" t="s">
        <v>28</v>
      </c>
      <c r="C5477">
        <v>205939</v>
      </c>
      <c r="D5477" t="s">
        <v>29</v>
      </c>
      <c r="E5477">
        <v>9</v>
      </c>
      <c r="F5477" t="s">
        <v>25</v>
      </c>
      <c r="G5477" t="s">
        <v>51</v>
      </c>
      <c r="H5477" t="s">
        <v>27</v>
      </c>
      <c r="I5477" t="s">
        <v>20</v>
      </c>
      <c r="J5477" t="s">
        <v>21</v>
      </c>
      <c r="K5477">
        <v>0</v>
      </c>
      <c r="L5477">
        <v>0</v>
      </c>
      <c r="M5477">
        <v>38</v>
      </c>
      <c r="N5477" t="s">
        <v>22</v>
      </c>
      <c r="O5477" t="s">
        <v>23</v>
      </c>
    </row>
    <row r="5478" spans="1:15" x14ac:dyDescent="0.3">
      <c r="A5478">
        <v>21</v>
      </c>
      <c r="B5478" t="s">
        <v>28</v>
      </c>
      <c r="C5478">
        <v>203914</v>
      </c>
      <c r="D5478" t="s">
        <v>44</v>
      </c>
      <c r="E5478">
        <v>10</v>
      </c>
      <c r="F5478" t="s">
        <v>17</v>
      </c>
      <c r="G5478" t="s">
        <v>41</v>
      </c>
      <c r="H5478" t="s">
        <v>47</v>
      </c>
      <c r="I5478" t="s">
        <v>20</v>
      </c>
      <c r="J5478" t="s">
        <v>36</v>
      </c>
      <c r="K5478">
        <v>0</v>
      </c>
      <c r="L5478">
        <v>0</v>
      </c>
      <c r="M5478">
        <v>10</v>
      </c>
      <c r="N5478" t="s">
        <v>22</v>
      </c>
      <c r="O5478" t="s">
        <v>23</v>
      </c>
    </row>
    <row r="5479" spans="1:15" x14ac:dyDescent="0.3">
      <c r="A5479">
        <v>19</v>
      </c>
      <c r="B5479" t="s">
        <v>15</v>
      </c>
      <c r="C5479">
        <v>156294</v>
      </c>
      <c r="D5479" t="s">
        <v>44</v>
      </c>
      <c r="E5479">
        <v>10</v>
      </c>
      <c r="F5479" t="s">
        <v>17</v>
      </c>
      <c r="G5479" t="s">
        <v>34</v>
      </c>
      <c r="H5479" t="s">
        <v>47</v>
      </c>
      <c r="I5479" t="s">
        <v>20</v>
      </c>
      <c r="J5479" t="s">
        <v>21</v>
      </c>
      <c r="K5479">
        <v>0</v>
      </c>
      <c r="L5479">
        <v>0</v>
      </c>
      <c r="M5479">
        <v>25</v>
      </c>
      <c r="N5479" t="s">
        <v>22</v>
      </c>
      <c r="O5479" t="s">
        <v>23</v>
      </c>
    </row>
    <row r="5480" spans="1:15" x14ac:dyDescent="0.3">
      <c r="A5480">
        <v>51</v>
      </c>
      <c r="B5480" t="s">
        <v>28</v>
      </c>
      <c r="C5480">
        <v>254211</v>
      </c>
      <c r="D5480" t="s">
        <v>16</v>
      </c>
      <c r="E5480">
        <v>13</v>
      </c>
      <c r="F5480" t="s">
        <v>25</v>
      </c>
      <c r="G5480" t="s">
        <v>51</v>
      </c>
      <c r="H5480" t="s">
        <v>27</v>
      </c>
      <c r="I5480" t="s">
        <v>20</v>
      </c>
      <c r="J5480" t="s">
        <v>21</v>
      </c>
      <c r="K5480">
        <v>0</v>
      </c>
      <c r="L5480">
        <v>0</v>
      </c>
      <c r="M5480">
        <v>20</v>
      </c>
      <c r="N5480" t="s">
        <v>22</v>
      </c>
      <c r="O5480" t="s">
        <v>43</v>
      </c>
    </row>
    <row r="5481" spans="1:15" x14ac:dyDescent="0.3">
      <c r="A5481">
        <v>41</v>
      </c>
      <c r="B5481" t="s">
        <v>28</v>
      </c>
      <c r="C5481">
        <v>151504</v>
      </c>
      <c r="D5481" t="s">
        <v>16</v>
      </c>
      <c r="E5481">
        <v>13</v>
      </c>
      <c r="F5481" t="s">
        <v>25</v>
      </c>
      <c r="G5481" t="s">
        <v>26</v>
      </c>
      <c r="H5481" t="s">
        <v>27</v>
      </c>
      <c r="I5481" t="s">
        <v>20</v>
      </c>
      <c r="J5481" t="s">
        <v>21</v>
      </c>
      <c r="K5481">
        <v>7688</v>
      </c>
      <c r="L5481">
        <v>0</v>
      </c>
      <c r="M5481">
        <v>50</v>
      </c>
      <c r="N5481" t="s">
        <v>22</v>
      </c>
      <c r="O5481" t="s">
        <v>43</v>
      </c>
    </row>
    <row r="5482" spans="1:15" x14ac:dyDescent="0.3">
      <c r="A5482">
        <v>61</v>
      </c>
      <c r="B5482" t="s">
        <v>28</v>
      </c>
      <c r="C5482">
        <v>85548</v>
      </c>
      <c r="D5482" t="s">
        <v>44</v>
      </c>
      <c r="E5482">
        <v>10</v>
      </c>
      <c r="F5482" t="s">
        <v>25</v>
      </c>
      <c r="G5482" t="s">
        <v>62</v>
      </c>
      <c r="H5482" t="s">
        <v>27</v>
      </c>
      <c r="I5482" t="s">
        <v>20</v>
      </c>
      <c r="J5482" t="s">
        <v>21</v>
      </c>
      <c r="K5482">
        <v>15024</v>
      </c>
      <c r="L5482">
        <v>0</v>
      </c>
      <c r="M5482">
        <v>18</v>
      </c>
      <c r="N5482" t="s">
        <v>22</v>
      </c>
      <c r="O5482" t="s">
        <v>43</v>
      </c>
    </row>
    <row r="5483" spans="1:15" x14ac:dyDescent="0.3">
      <c r="A5483">
        <v>19</v>
      </c>
      <c r="B5483" t="s">
        <v>24</v>
      </c>
      <c r="C5483">
        <v>30800</v>
      </c>
      <c r="D5483" t="s">
        <v>74</v>
      </c>
      <c r="E5483">
        <v>6</v>
      </c>
      <c r="F5483" t="s">
        <v>40</v>
      </c>
      <c r="G5483" t="s">
        <v>18</v>
      </c>
      <c r="H5483" t="s">
        <v>58</v>
      </c>
      <c r="I5483" t="s">
        <v>54</v>
      </c>
      <c r="J5483" t="s">
        <v>36</v>
      </c>
      <c r="K5483">
        <v>0</v>
      </c>
      <c r="L5483">
        <v>0</v>
      </c>
      <c r="M5483">
        <v>40</v>
      </c>
      <c r="N5483" t="s">
        <v>22</v>
      </c>
      <c r="O5483" t="s">
        <v>23</v>
      </c>
    </row>
    <row r="5484" spans="1:15" x14ac:dyDescent="0.3">
      <c r="A5484">
        <v>22</v>
      </c>
      <c r="B5484" t="s">
        <v>28</v>
      </c>
      <c r="C5484">
        <v>131230</v>
      </c>
      <c r="D5484" t="s">
        <v>16</v>
      </c>
      <c r="E5484">
        <v>13</v>
      </c>
      <c r="F5484" t="s">
        <v>17</v>
      </c>
      <c r="G5484" t="s">
        <v>49</v>
      </c>
      <c r="H5484" t="s">
        <v>47</v>
      </c>
      <c r="I5484" t="s">
        <v>20</v>
      </c>
      <c r="J5484" t="s">
        <v>21</v>
      </c>
      <c r="K5484">
        <v>0</v>
      </c>
      <c r="L5484">
        <v>0</v>
      </c>
      <c r="M5484">
        <v>40</v>
      </c>
      <c r="N5484" t="s">
        <v>22</v>
      </c>
      <c r="O5484" t="s">
        <v>23</v>
      </c>
    </row>
    <row r="5485" spans="1:15" x14ac:dyDescent="0.3">
      <c r="A5485">
        <v>22</v>
      </c>
      <c r="B5485" t="s">
        <v>28</v>
      </c>
      <c r="C5485">
        <v>61850</v>
      </c>
      <c r="D5485" t="s">
        <v>29</v>
      </c>
      <c r="E5485">
        <v>9</v>
      </c>
      <c r="F5485" t="s">
        <v>17</v>
      </c>
      <c r="G5485" t="s">
        <v>41</v>
      </c>
      <c r="H5485" t="s">
        <v>19</v>
      </c>
      <c r="I5485" t="s">
        <v>20</v>
      </c>
      <c r="J5485" t="s">
        <v>36</v>
      </c>
      <c r="K5485">
        <v>0</v>
      </c>
      <c r="L5485">
        <v>0</v>
      </c>
      <c r="M5485">
        <v>40</v>
      </c>
      <c r="N5485" t="s">
        <v>22</v>
      </c>
      <c r="O5485" t="s">
        <v>23</v>
      </c>
    </row>
    <row r="5486" spans="1:15" x14ac:dyDescent="0.3">
      <c r="A5486">
        <v>49</v>
      </c>
      <c r="B5486" t="s">
        <v>28</v>
      </c>
      <c r="C5486">
        <v>227800</v>
      </c>
      <c r="D5486" t="s">
        <v>52</v>
      </c>
      <c r="E5486">
        <v>4</v>
      </c>
      <c r="F5486" t="s">
        <v>25</v>
      </c>
      <c r="G5486" t="s">
        <v>34</v>
      </c>
      <c r="H5486" t="s">
        <v>27</v>
      </c>
      <c r="I5486" t="s">
        <v>20</v>
      </c>
      <c r="J5486" t="s">
        <v>21</v>
      </c>
      <c r="K5486">
        <v>0</v>
      </c>
      <c r="L5486">
        <v>0</v>
      </c>
      <c r="M5486">
        <v>32</v>
      </c>
      <c r="N5486" t="s">
        <v>22</v>
      </c>
      <c r="O5486" t="s">
        <v>23</v>
      </c>
    </row>
    <row r="5487" spans="1:15" x14ac:dyDescent="0.3">
      <c r="A5487">
        <v>35</v>
      </c>
      <c r="B5487" t="s">
        <v>28</v>
      </c>
      <c r="C5487">
        <v>133454</v>
      </c>
      <c r="D5487" t="s">
        <v>74</v>
      </c>
      <c r="E5487">
        <v>6</v>
      </c>
      <c r="F5487" t="s">
        <v>30</v>
      </c>
      <c r="G5487" t="s">
        <v>57</v>
      </c>
      <c r="H5487" t="s">
        <v>19</v>
      </c>
      <c r="I5487" t="s">
        <v>20</v>
      </c>
      <c r="J5487" t="s">
        <v>21</v>
      </c>
      <c r="K5487">
        <v>0</v>
      </c>
      <c r="L5487">
        <v>0</v>
      </c>
      <c r="M5487">
        <v>50</v>
      </c>
      <c r="N5487" t="s">
        <v>22</v>
      </c>
      <c r="O5487" t="s">
        <v>23</v>
      </c>
    </row>
    <row r="5488" spans="1:15" x14ac:dyDescent="0.3">
      <c r="A5488">
        <v>38</v>
      </c>
      <c r="B5488" t="s">
        <v>28</v>
      </c>
      <c r="C5488">
        <v>104094</v>
      </c>
      <c r="D5488" t="s">
        <v>44</v>
      </c>
      <c r="E5488">
        <v>10</v>
      </c>
      <c r="F5488" t="s">
        <v>25</v>
      </c>
      <c r="G5488" t="s">
        <v>49</v>
      </c>
      <c r="H5488" t="s">
        <v>27</v>
      </c>
      <c r="I5488" t="s">
        <v>20</v>
      </c>
      <c r="J5488" t="s">
        <v>21</v>
      </c>
      <c r="K5488">
        <v>0</v>
      </c>
      <c r="L5488">
        <v>0</v>
      </c>
      <c r="M5488">
        <v>40</v>
      </c>
      <c r="N5488" t="s">
        <v>22</v>
      </c>
      <c r="O5488" t="s">
        <v>23</v>
      </c>
    </row>
    <row r="5489" spans="1:15" x14ac:dyDescent="0.3">
      <c r="A5489">
        <v>29</v>
      </c>
      <c r="B5489" t="s">
        <v>28</v>
      </c>
      <c r="C5489">
        <v>105422</v>
      </c>
      <c r="D5489" t="s">
        <v>29</v>
      </c>
      <c r="E5489">
        <v>9</v>
      </c>
      <c r="F5489" t="s">
        <v>25</v>
      </c>
      <c r="G5489" t="s">
        <v>34</v>
      </c>
      <c r="H5489" t="s">
        <v>27</v>
      </c>
      <c r="I5489" t="s">
        <v>20</v>
      </c>
      <c r="J5489" t="s">
        <v>21</v>
      </c>
      <c r="K5489">
        <v>0</v>
      </c>
      <c r="L5489">
        <v>0</v>
      </c>
      <c r="M5489">
        <v>40</v>
      </c>
      <c r="N5489" t="s">
        <v>22</v>
      </c>
      <c r="O5489" t="s">
        <v>43</v>
      </c>
    </row>
    <row r="5490" spans="1:15" x14ac:dyDescent="0.3">
      <c r="A5490">
        <v>56</v>
      </c>
      <c r="B5490" t="s">
        <v>28</v>
      </c>
      <c r="C5490">
        <v>142182</v>
      </c>
      <c r="D5490" t="s">
        <v>50</v>
      </c>
      <c r="E5490">
        <v>11</v>
      </c>
      <c r="F5490" t="s">
        <v>25</v>
      </c>
      <c r="G5490" t="s">
        <v>51</v>
      </c>
      <c r="H5490" t="s">
        <v>27</v>
      </c>
      <c r="I5490" t="s">
        <v>20</v>
      </c>
      <c r="J5490" t="s">
        <v>21</v>
      </c>
      <c r="K5490">
        <v>0</v>
      </c>
      <c r="L5490">
        <v>0</v>
      </c>
      <c r="M5490">
        <v>45</v>
      </c>
      <c r="N5490" t="s">
        <v>22</v>
      </c>
      <c r="O5490" t="s">
        <v>43</v>
      </c>
    </row>
    <row r="5491" spans="1:15" x14ac:dyDescent="0.3">
      <c r="A5491">
        <v>41</v>
      </c>
      <c r="B5491" t="s">
        <v>28</v>
      </c>
      <c r="C5491">
        <v>336643</v>
      </c>
      <c r="D5491" t="s">
        <v>44</v>
      </c>
      <c r="E5491">
        <v>10</v>
      </c>
      <c r="F5491" t="s">
        <v>30</v>
      </c>
      <c r="G5491" t="s">
        <v>26</v>
      </c>
      <c r="H5491" t="s">
        <v>19</v>
      </c>
      <c r="I5491" t="s">
        <v>20</v>
      </c>
      <c r="J5491" t="s">
        <v>36</v>
      </c>
      <c r="K5491">
        <v>0</v>
      </c>
      <c r="L5491">
        <v>0</v>
      </c>
      <c r="M5491">
        <v>80</v>
      </c>
      <c r="N5491" t="s">
        <v>22</v>
      </c>
      <c r="O5491" t="s">
        <v>23</v>
      </c>
    </row>
    <row r="5492" spans="1:15" x14ac:dyDescent="0.3">
      <c r="A5492">
        <v>62</v>
      </c>
      <c r="B5492" t="s">
        <v>71</v>
      </c>
      <c r="C5492">
        <v>200577</v>
      </c>
      <c r="D5492" t="s">
        <v>38</v>
      </c>
      <c r="E5492">
        <v>14</v>
      </c>
      <c r="F5492" t="s">
        <v>25</v>
      </c>
      <c r="G5492" t="s">
        <v>49</v>
      </c>
      <c r="H5492" t="s">
        <v>27</v>
      </c>
      <c r="I5492" t="s">
        <v>20</v>
      </c>
      <c r="J5492" t="s">
        <v>21</v>
      </c>
      <c r="K5492">
        <v>0</v>
      </c>
      <c r="L5492">
        <v>0</v>
      </c>
      <c r="M5492">
        <v>45</v>
      </c>
      <c r="N5492" t="s">
        <v>22</v>
      </c>
      <c r="O5492" t="s">
        <v>43</v>
      </c>
    </row>
    <row r="5493" spans="1:15" x14ac:dyDescent="0.3">
      <c r="A5493">
        <v>27</v>
      </c>
      <c r="B5493" t="s">
        <v>28</v>
      </c>
      <c r="C5493">
        <v>208703</v>
      </c>
      <c r="D5493" t="s">
        <v>29</v>
      </c>
      <c r="E5493">
        <v>9</v>
      </c>
      <c r="F5493" t="s">
        <v>17</v>
      </c>
      <c r="G5493" t="s">
        <v>65</v>
      </c>
      <c r="H5493" t="s">
        <v>47</v>
      </c>
      <c r="I5493" t="s">
        <v>20</v>
      </c>
      <c r="J5493" t="s">
        <v>21</v>
      </c>
      <c r="K5493">
        <v>0</v>
      </c>
      <c r="L5493">
        <v>0</v>
      </c>
      <c r="M5493">
        <v>40</v>
      </c>
      <c r="N5493" t="s">
        <v>101</v>
      </c>
      <c r="O5493" t="s">
        <v>23</v>
      </c>
    </row>
    <row r="5494" spans="1:15" x14ac:dyDescent="0.3">
      <c r="A5494">
        <v>55</v>
      </c>
      <c r="C5494">
        <v>193895</v>
      </c>
      <c r="D5494" t="s">
        <v>29</v>
      </c>
      <c r="E5494">
        <v>9</v>
      </c>
      <c r="F5494" t="s">
        <v>30</v>
      </c>
      <c r="H5494" t="s">
        <v>19</v>
      </c>
      <c r="I5494" t="s">
        <v>20</v>
      </c>
      <c r="J5494" t="s">
        <v>36</v>
      </c>
      <c r="K5494">
        <v>0</v>
      </c>
      <c r="L5494">
        <v>0</v>
      </c>
      <c r="M5494">
        <v>40</v>
      </c>
      <c r="N5494" t="s">
        <v>75</v>
      </c>
      <c r="O5494" t="s">
        <v>23</v>
      </c>
    </row>
    <row r="5495" spans="1:15" x14ac:dyDescent="0.3">
      <c r="A5495">
        <v>25</v>
      </c>
      <c r="B5495" t="s">
        <v>28</v>
      </c>
      <c r="C5495">
        <v>272428</v>
      </c>
      <c r="D5495" t="s">
        <v>29</v>
      </c>
      <c r="E5495">
        <v>9</v>
      </c>
      <c r="F5495" t="s">
        <v>17</v>
      </c>
      <c r="G5495" t="s">
        <v>49</v>
      </c>
      <c r="H5495" t="s">
        <v>19</v>
      </c>
      <c r="I5495" t="s">
        <v>20</v>
      </c>
      <c r="J5495" t="s">
        <v>21</v>
      </c>
      <c r="K5495">
        <v>4416</v>
      </c>
      <c r="L5495">
        <v>0</v>
      </c>
      <c r="M5495">
        <v>42</v>
      </c>
      <c r="N5495" t="s">
        <v>22</v>
      </c>
      <c r="O5495" t="s">
        <v>23</v>
      </c>
    </row>
    <row r="5496" spans="1:15" x14ac:dyDescent="0.3">
      <c r="A5496">
        <v>33</v>
      </c>
      <c r="B5496" t="s">
        <v>28</v>
      </c>
      <c r="C5496">
        <v>56701</v>
      </c>
      <c r="D5496" t="s">
        <v>16</v>
      </c>
      <c r="E5496">
        <v>13</v>
      </c>
      <c r="F5496" t="s">
        <v>25</v>
      </c>
      <c r="G5496" t="s">
        <v>34</v>
      </c>
      <c r="H5496" t="s">
        <v>27</v>
      </c>
      <c r="I5496" t="s">
        <v>20</v>
      </c>
      <c r="J5496" t="s">
        <v>21</v>
      </c>
      <c r="K5496">
        <v>15024</v>
      </c>
      <c r="L5496">
        <v>0</v>
      </c>
      <c r="M5496">
        <v>75</v>
      </c>
      <c r="N5496" t="s">
        <v>22</v>
      </c>
      <c r="O5496" t="s">
        <v>43</v>
      </c>
    </row>
    <row r="5497" spans="1:15" x14ac:dyDescent="0.3">
      <c r="A5497">
        <v>26</v>
      </c>
      <c r="B5497" t="s">
        <v>28</v>
      </c>
      <c r="C5497">
        <v>288592</v>
      </c>
      <c r="D5497" t="s">
        <v>29</v>
      </c>
      <c r="E5497">
        <v>9</v>
      </c>
      <c r="F5497" t="s">
        <v>17</v>
      </c>
      <c r="G5497" t="s">
        <v>18</v>
      </c>
      <c r="H5497" t="s">
        <v>19</v>
      </c>
      <c r="I5497" t="s">
        <v>20</v>
      </c>
      <c r="J5497" t="s">
        <v>36</v>
      </c>
      <c r="K5497">
        <v>0</v>
      </c>
      <c r="L5497">
        <v>0</v>
      </c>
      <c r="M5497">
        <v>40</v>
      </c>
      <c r="N5497" t="s">
        <v>22</v>
      </c>
      <c r="O5497" t="s">
        <v>23</v>
      </c>
    </row>
    <row r="5498" spans="1:15" x14ac:dyDescent="0.3">
      <c r="A5498">
        <v>43</v>
      </c>
      <c r="B5498" t="s">
        <v>28</v>
      </c>
      <c r="C5498">
        <v>266439</v>
      </c>
      <c r="D5498" t="s">
        <v>29</v>
      </c>
      <c r="E5498">
        <v>9</v>
      </c>
      <c r="F5498" t="s">
        <v>30</v>
      </c>
      <c r="G5498" t="s">
        <v>57</v>
      </c>
      <c r="H5498" t="s">
        <v>19</v>
      </c>
      <c r="I5498" t="s">
        <v>20</v>
      </c>
      <c r="J5498" t="s">
        <v>21</v>
      </c>
      <c r="K5498">
        <v>0</v>
      </c>
      <c r="L5498">
        <v>0</v>
      </c>
      <c r="M5498">
        <v>45</v>
      </c>
      <c r="N5498" t="s">
        <v>22</v>
      </c>
      <c r="O5498" t="s">
        <v>23</v>
      </c>
    </row>
    <row r="5499" spans="1:15" x14ac:dyDescent="0.3">
      <c r="A5499">
        <v>53</v>
      </c>
      <c r="B5499" t="s">
        <v>61</v>
      </c>
      <c r="C5499">
        <v>276868</v>
      </c>
      <c r="D5499" t="s">
        <v>38</v>
      </c>
      <c r="E5499">
        <v>14</v>
      </c>
      <c r="F5499" t="s">
        <v>25</v>
      </c>
      <c r="G5499" t="s">
        <v>18</v>
      </c>
      <c r="H5499" t="s">
        <v>27</v>
      </c>
      <c r="I5499" t="s">
        <v>20</v>
      </c>
      <c r="J5499" t="s">
        <v>21</v>
      </c>
      <c r="K5499">
        <v>0</v>
      </c>
      <c r="L5499">
        <v>0</v>
      </c>
      <c r="M5499">
        <v>40</v>
      </c>
      <c r="N5499" t="s">
        <v>22</v>
      </c>
      <c r="O5499" t="s">
        <v>43</v>
      </c>
    </row>
    <row r="5500" spans="1:15" x14ac:dyDescent="0.3">
      <c r="A5500">
        <v>43</v>
      </c>
      <c r="B5500" t="s">
        <v>28</v>
      </c>
      <c r="C5500">
        <v>131435</v>
      </c>
      <c r="D5500" t="s">
        <v>16</v>
      </c>
      <c r="E5500">
        <v>13</v>
      </c>
      <c r="F5500" t="s">
        <v>30</v>
      </c>
      <c r="G5500" t="s">
        <v>41</v>
      </c>
      <c r="H5500" t="s">
        <v>19</v>
      </c>
      <c r="I5500" t="s">
        <v>20</v>
      </c>
      <c r="J5500" t="s">
        <v>36</v>
      </c>
      <c r="K5500">
        <v>0</v>
      </c>
      <c r="L5500">
        <v>0</v>
      </c>
      <c r="M5500">
        <v>40</v>
      </c>
      <c r="N5500" t="s">
        <v>22</v>
      </c>
      <c r="O5500" t="s">
        <v>23</v>
      </c>
    </row>
    <row r="5501" spans="1:15" x14ac:dyDescent="0.3">
      <c r="A5501">
        <v>56</v>
      </c>
      <c r="B5501" t="s">
        <v>28</v>
      </c>
      <c r="C5501">
        <v>175127</v>
      </c>
      <c r="D5501" t="s">
        <v>29</v>
      </c>
      <c r="E5501">
        <v>9</v>
      </c>
      <c r="F5501" t="s">
        <v>30</v>
      </c>
      <c r="G5501" t="s">
        <v>51</v>
      </c>
      <c r="H5501" t="s">
        <v>58</v>
      </c>
      <c r="I5501" t="s">
        <v>20</v>
      </c>
      <c r="J5501" t="s">
        <v>21</v>
      </c>
      <c r="K5501">
        <v>0</v>
      </c>
      <c r="L5501">
        <v>0</v>
      </c>
      <c r="M5501">
        <v>35</v>
      </c>
      <c r="N5501" t="s">
        <v>22</v>
      </c>
      <c r="O5501" t="s">
        <v>23</v>
      </c>
    </row>
    <row r="5502" spans="1:15" x14ac:dyDescent="0.3">
      <c r="A5502">
        <v>25</v>
      </c>
      <c r="B5502" t="s">
        <v>28</v>
      </c>
      <c r="C5502">
        <v>277444</v>
      </c>
      <c r="D5502" t="s">
        <v>16</v>
      </c>
      <c r="E5502">
        <v>13</v>
      </c>
      <c r="F5502" t="s">
        <v>25</v>
      </c>
      <c r="G5502" t="s">
        <v>49</v>
      </c>
      <c r="H5502" t="s">
        <v>27</v>
      </c>
      <c r="I5502" t="s">
        <v>20</v>
      </c>
      <c r="J5502" t="s">
        <v>21</v>
      </c>
      <c r="K5502">
        <v>0</v>
      </c>
      <c r="L5502">
        <v>0</v>
      </c>
      <c r="M5502">
        <v>50</v>
      </c>
      <c r="N5502" t="s">
        <v>22</v>
      </c>
      <c r="O5502" t="s">
        <v>23</v>
      </c>
    </row>
    <row r="5503" spans="1:15" x14ac:dyDescent="0.3">
      <c r="A5503">
        <v>60</v>
      </c>
      <c r="B5503" t="s">
        <v>28</v>
      </c>
      <c r="C5503">
        <v>63296</v>
      </c>
      <c r="D5503" t="s">
        <v>38</v>
      </c>
      <c r="E5503">
        <v>14</v>
      </c>
      <c r="F5503" t="s">
        <v>30</v>
      </c>
      <c r="G5503" t="s">
        <v>34</v>
      </c>
      <c r="H5503" t="s">
        <v>73</v>
      </c>
      <c r="I5503" t="s">
        <v>33</v>
      </c>
      <c r="J5503" t="s">
        <v>21</v>
      </c>
      <c r="K5503">
        <v>0</v>
      </c>
      <c r="L5503">
        <v>0</v>
      </c>
      <c r="M5503">
        <v>40</v>
      </c>
      <c r="N5503" t="s">
        <v>22</v>
      </c>
      <c r="O5503" t="s">
        <v>23</v>
      </c>
    </row>
    <row r="5504" spans="1:15" x14ac:dyDescent="0.3">
      <c r="A5504">
        <v>28</v>
      </c>
      <c r="B5504" t="s">
        <v>28</v>
      </c>
      <c r="C5504">
        <v>96337</v>
      </c>
      <c r="D5504" t="s">
        <v>44</v>
      </c>
      <c r="E5504">
        <v>10</v>
      </c>
      <c r="F5504" t="s">
        <v>17</v>
      </c>
      <c r="G5504" t="s">
        <v>18</v>
      </c>
      <c r="H5504" t="s">
        <v>19</v>
      </c>
      <c r="I5504" t="s">
        <v>20</v>
      </c>
      <c r="J5504" t="s">
        <v>36</v>
      </c>
      <c r="K5504">
        <v>0</v>
      </c>
      <c r="L5504">
        <v>0</v>
      </c>
      <c r="M5504">
        <v>40</v>
      </c>
      <c r="N5504" t="s">
        <v>22</v>
      </c>
      <c r="O5504" t="s">
        <v>23</v>
      </c>
    </row>
    <row r="5505" spans="1:15" x14ac:dyDescent="0.3">
      <c r="A5505">
        <v>21</v>
      </c>
      <c r="B5505" t="s">
        <v>28</v>
      </c>
      <c r="C5505">
        <v>221955</v>
      </c>
      <c r="D5505" t="s">
        <v>29</v>
      </c>
      <c r="E5505">
        <v>9</v>
      </c>
      <c r="F5505" t="s">
        <v>17</v>
      </c>
      <c r="G5505" t="s">
        <v>57</v>
      </c>
      <c r="H5505" t="s">
        <v>58</v>
      </c>
      <c r="I5505" t="s">
        <v>20</v>
      </c>
      <c r="J5505" t="s">
        <v>21</v>
      </c>
      <c r="K5505">
        <v>0</v>
      </c>
      <c r="L5505">
        <v>0</v>
      </c>
      <c r="M5505">
        <v>40</v>
      </c>
      <c r="N5505" t="s">
        <v>55</v>
      </c>
      <c r="O5505" t="s">
        <v>23</v>
      </c>
    </row>
    <row r="5506" spans="1:15" x14ac:dyDescent="0.3">
      <c r="A5506">
        <v>40</v>
      </c>
      <c r="B5506" t="s">
        <v>28</v>
      </c>
      <c r="C5506">
        <v>197923</v>
      </c>
      <c r="D5506" t="s">
        <v>16</v>
      </c>
      <c r="E5506">
        <v>13</v>
      </c>
      <c r="F5506" t="s">
        <v>17</v>
      </c>
      <c r="G5506" t="s">
        <v>18</v>
      </c>
      <c r="H5506" t="s">
        <v>58</v>
      </c>
      <c r="I5506" t="s">
        <v>33</v>
      </c>
      <c r="J5506" t="s">
        <v>36</v>
      </c>
      <c r="K5506">
        <v>2977</v>
      </c>
      <c r="L5506">
        <v>0</v>
      </c>
      <c r="M5506">
        <v>40</v>
      </c>
      <c r="N5506" t="s">
        <v>22</v>
      </c>
      <c r="O5506" t="s">
        <v>23</v>
      </c>
    </row>
    <row r="5507" spans="1:15" x14ac:dyDescent="0.3">
      <c r="A5507">
        <v>29</v>
      </c>
      <c r="B5507" t="s">
        <v>28</v>
      </c>
      <c r="C5507">
        <v>632593</v>
      </c>
      <c r="D5507" t="s">
        <v>29</v>
      </c>
      <c r="E5507">
        <v>9</v>
      </c>
      <c r="F5507" t="s">
        <v>25</v>
      </c>
      <c r="G5507" t="s">
        <v>51</v>
      </c>
      <c r="H5507" t="s">
        <v>27</v>
      </c>
      <c r="I5507" t="s">
        <v>33</v>
      </c>
      <c r="J5507" t="s">
        <v>21</v>
      </c>
      <c r="K5507">
        <v>0</v>
      </c>
      <c r="L5507">
        <v>0</v>
      </c>
      <c r="M5507">
        <v>40</v>
      </c>
      <c r="N5507" t="s">
        <v>22</v>
      </c>
      <c r="O5507" t="s">
        <v>23</v>
      </c>
    </row>
    <row r="5508" spans="1:15" x14ac:dyDescent="0.3">
      <c r="A5508">
        <v>20</v>
      </c>
      <c r="B5508" t="s">
        <v>28</v>
      </c>
      <c r="C5508">
        <v>205970</v>
      </c>
      <c r="D5508" t="s">
        <v>44</v>
      </c>
      <c r="E5508">
        <v>10</v>
      </c>
      <c r="F5508" t="s">
        <v>17</v>
      </c>
      <c r="G5508" t="s">
        <v>51</v>
      </c>
      <c r="H5508" t="s">
        <v>47</v>
      </c>
      <c r="I5508" t="s">
        <v>20</v>
      </c>
      <c r="J5508" t="s">
        <v>36</v>
      </c>
      <c r="K5508">
        <v>0</v>
      </c>
      <c r="L5508">
        <v>0</v>
      </c>
      <c r="M5508">
        <v>25</v>
      </c>
      <c r="N5508" t="s">
        <v>22</v>
      </c>
      <c r="O5508" t="s">
        <v>23</v>
      </c>
    </row>
    <row r="5509" spans="1:15" x14ac:dyDescent="0.3">
      <c r="A5509">
        <v>25</v>
      </c>
      <c r="B5509" t="s">
        <v>28</v>
      </c>
      <c r="C5509">
        <v>139730</v>
      </c>
      <c r="D5509" t="s">
        <v>29</v>
      </c>
      <c r="E5509">
        <v>9</v>
      </c>
      <c r="F5509" t="s">
        <v>25</v>
      </c>
      <c r="G5509" t="s">
        <v>51</v>
      </c>
      <c r="H5509" t="s">
        <v>27</v>
      </c>
      <c r="I5509" t="s">
        <v>20</v>
      </c>
      <c r="J5509" t="s">
        <v>21</v>
      </c>
      <c r="K5509">
        <v>0</v>
      </c>
      <c r="L5509">
        <v>0</v>
      </c>
      <c r="M5509">
        <v>80</v>
      </c>
      <c r="N5509" t="s">
        <v>22</v>
      </c>
      <c r="O5509" t="s">
        <v>43</v>
      </c>
    </row>
    <row r="5510" spans="1:15" x14ac:dyDescent="0.3">
      <c r="A5510">
        <v>18</v>
      </c>
      <c r="B5510" t="s">
        <v>28</v>
      </c>
      <c r="C5510">
        <v>201901</v>
      </c>
      <c r="D5510" t="s">
        <v>32</v>
      </c>
      <c r="E5510">
        <v>7</v>
      </c>
      <c r="F5510" t="s">
        <v>17</v>
      </c>
      <c r="G5510" t="s">
        <v>49</v>
      </c>
      <c r="H5510" t="s">
        <v>47</v>
      </c>
      <c r="I5510" t="s">
        <v>20</v>
      </c>
      <c r="J5510" t="s">
        <v>36</v>
      </c>
      <c r="K5510">
        <v>0</v>
      </c>
      <c r="L5510">
        <v>0</v>
      </c>
      <c r="M5510">
        <v>10</v>
      </c>
      <c r="N5510" t="s">
        <v>22</v>
      </c>
      <c r="O5510" t="s">
        <v>23</v>
      </c>
    </row>
    <row r="5511" spans="1:15" x14ac:dyDescent="0.3">
      <c r="A5511">
        <v>32</v>
      </c>
      <c r="B5511" t="s">
        <v>15</v>
      </c>
      <c r="C5511">
        <v>230224</v>
      </c>
      <c r="D5511" t="s">
        <v>48</v>
      </c>
      <c r="E5511">
        <v>12</v>
      </c>
      <c r="F5511" t="s">
        <v>25</v>
      </c>
      <c r="G5511" t="s">
        <v>41</v>
      </c>
      <c r="H5511" t="s">
        <v>27</v>
      </c>
      <c r="I5511" t="s">
        <v>20</v>
      </c>
      <c r="J5511" t="s">
        <v>21</v>
      </c>
      <c r="K5511">
        <v>0</v>
      </c>
      <c r="L5511">
        <v>0</v>
      </c>
      <c r="M5511">
        <v>35</v>
      </c>
      <c r="N5511" t="s">
        <v>22</v>
      </c>
      <c r="O5511" t="s">
        <v>23</v>
      </c>
    </row>
    <row r="5512" spans="1:15" x14ac:dyDescent="0.3">
      <c r="A5512">
        <v>27</v>
      </c>
      <c r="B5512" t="s">
        <v>28</v>
      </c>
      <c r="C5512">
        <v>113464</v>
      </c>
      <c r="D5512" t="s">
        <v>81</v>
      </c>
      <c r="E5512">
        <v>2</v>
      </c>
      <c r="F5512" t="s">
        <v>17</v>
      </c>
      <c r="G5512" t="s">
        <v>41</v>
      </c>
      <c r="H5512" t="s">
        <v>47</v>
      </c>
      <c r="I5512" t="s">
        <v>68</v>
      </c>
      <c r="J5512" t="s">
        <v>21</v>
      </c>
      <c r="K5512">
        <v>0</v>
      </c>
      <c r="L5512">
        <v>0</v>
      </c>
      <c r="M5512">
        <v>35</v>
      </c>
      <c r="N5512" t="s">
        <v>94</v>
      </c>
      <c r="O5512" t="s">
        <v>23</v>
      </c>
    </row>
    <row r="5513" spans="1:15" x14ac:dyDescent="0.3">
      <c r="A5513">
        <v>48</v>
      </c>
      <c r="B5513" t="s">
        <v>28</v>
      </c>
      <c r="C5513">
        <v>94461</v>
      </c>
      <c r="D5513" t="s">
        <v>29</v>
      </c>
      <c r="E5513">
        <v>9</v>
      </c>
      <c r="F5513" t="s">
        <v>79</v>
      </c>
      <c r="G5513" t="s">
        <v>57</v>
      </c>
      <c r="H5513" t="s">
        <v>19</v>
      </c>
      <c r="I5513" t="s">
        <v>20</v>
      </c>
      <c r="J5513" t="s">
        <v>36</v>
      </c>
      <c r="K5513">
        <v>0</v>
      </c>
      <c r="L5513">
        <v>0</v>
      </c>
      <c r="M5513">
        <v>16</v>
      </c>
      <c r="N5513" t="s">
        <v>22</v>
      </c>
      <c r="O5513" t="s">
        <v>23</v>
      </c>
    </row>
    <row r="5514" spans="1:15" x14ac:dyDescent="0.3">
      <c r="A5514">
        <v>20</v>
      </c>
      <c r="B5514" t="s">
        <v>28</v>
      </c>
      <c r="C5514">
        <v>271379</v>
      </c>
      <c r="D5514" t="s">
        <v>44</v>
      </c>
      <c r="E5514">
        <v>10</v>
      </c>
      <c r="F5514" t="s">
        <v>17</v>
      </c>
      <c r="G5514" t="s">
        <v>49</v>
      </c>
      <c r="H5514" t="s">
        <v>47</v>
      </c>
      <c r="I5514" t="s">
        <v>20</v>
      </c>
      <c r="J5514" t="s">
        <v>36</v>
      </c>
      <c r="K5514">
        <v>0</v>
      </c>
      <c r="L5514">
        <v>0</v>
      </c>
      <c r="M5514">
        <v>25</v>
      </c>
      <c r="N5514" t="s">
        <v>22</v>
      </c>
      <c r="O5514" t="s">
        <v>23</v>
      </c>
    </row>
    <row r="5515" spans="1:15" x14ac:dyDescent="0.3">
      <c r="A5515">
        <v>55</v>
      </c>
      <c r="B5515" t="s">
        <v>28</v>
      </c>
      <c r="C5515">
        <v>231738</v>
      </c>
      <c r="D5515" t="s">
        <v>29</v>
      </c>
      <c r="E5515">
        <v>9</v>
      </c>
      <c r="F5515" t="s">
        <v>30</v>
      </c>
      <c r="G5515" t="s">
        <v>49</v>
      </c>
      <c r="H5515" t="s">
        <v>19</v>
      </c>
      <c r="I5515" t="s">
        <v>20</v>
      </c>
      <c r="J5515" t="s">
        <v>36</v>
      </c>
      <c r="K5515">
        <v>0</v>
      </c>
      <c r="L5515">
        <v>0</v>
      </c>
      <c r="M5515">
        <v>40</v>
      </c>
      <c r="N5515" t="s">
        <v>75</v>
      </c>
      <c r="O5515" t="s">
        <v>23</v>
      </c>
    </row>
    <row r="5516" spans="1:15" x14ac:dyDescent="0.3">
      <c r="A5516">
        <v>33</v>
      </c>
      <c r="B5516" t="s">
        <v>63</v>
      </c>
      <c r="C5516">
        <v>198183</v>
      </c>
      <c r="D5516" t="s">
        <v>16</v>
      </c>
      <c r="E5516">
        <v>13</v>
      </c>
      <c r="F5516" t="s">
        <v>17</v>
      </c>
      <c r="G5516" t="s">
        <v>34</v>
      </c>
      <c r="H5516" t="s">
        <v>19</v>
      </c>
      <c r="I5516" t="s">
        <v>20</v>
      </c>
      <c r="J5516" t="s">
        <v>36</v>
      </c>
      <c r="K5516">
        <v>0</v>
      </c>
      <c r="L5516">
        <v>0</v>
      </c>
      <c r="M5516">
        <v>50</v>
      </c>
      <c r="N5516" t="s">
        <v>22</v>
      </c>
      <c r="O5516" t="s">
        <v>43</v>
      </c>
    </row>
    <row r="5517" spans="1:15" x14ac:dyDescent="0.3">
      <c r="A5517">
        <v>21</v>
      </c>
      <c r="B5517" t="s">
        <v>15</v>
      </c>
      <c r="C5517">
        <v>140764</v>
      </c>
      <c r="D5517" t="s">
        <v>44</v>
      </c>
      <c r="E5517">
        <v>10</v>
      </c>
      <c r="F5517" t="s">
        <v>17</v>
      </c>
      <c r="G5517" t="s">
        <v>18</v>
      </c>
      <c r="H5517" t="s">
        <v>47</v>
      </c>
      <c r="I5517" t="s">
        <v>20</v>
      </c>
      <c r="J5517" t="s">
        <v>36</v>
      </c>
      <c r="K5517">
        <v>0</v>
      </c>
      <c r="L5517">
        <v>0</v>
      </c>
      <c r="M5517">
        <v>12</v>
      </c>
      <c r="N5517" t="s">
        <v>22</v>
      </c>
      <c r="O5517" t="s">
        <v>23</v>
      </c>
    </row>
    <row r="5518" spans="1:15" x14ac:dyDescent="0.3">
      <c r="A5518">
        <v>43</v>
      </c>
      <c r="B5518" t="s">
        <v>24</v>
      </c>
      <c r="C5518">
        <v>183479</v>
      </c>
      <c r="D5518" t="s">
        <v>29</v>
      </c>
      <c r="E5518">
        <v>9</v>
      </c>
      <c r="F5518" t="s">
        <v>25</v>
      </c>
      <c r="G5518" t="s">
        <v>51</v>
      </c>
      <c r="H5518" t="s">
        <v>27</v>
      </c>
      <c r="I5518" t="s">
        <v>20</v>
      </c>
      <c r="J5518" t="s">
        <v>21</v>
      </c>
      <c r="K5518">
        <v>0</v>
      </c>
      <c r="L5518">
        <v>0</v>
      </c>
      <c r="M5518">
        <v>30</v>
      </c>
      <c r="N5518" t="s">
        <v>22</v>
      </c>
      <c r="O5518" t="s">
        <v>23</v>
      </c>
    </row>
    <row r="5519" spans="1:15" x14ac:dyDescent="0.3">
      <c r="A5519">
        <v>35</v>
      </c>
      <c r="B5519" t="s">
        <v>28</v>
      </c>
      <c r="C5519">
        <v>165767</v>
      </c>
      <c r="D5519" t="s">
        <v>44</v>
      </c>
      <c r="E5519">
        <v>10</v>
      </c>
      <c r="F5519" t="s">
        <v>25</v>
      </c>
      <c r="G5519" t="s">
        <v>57</v>
      </c>
      <c r="H5519" t="s">
        <v>27</v>
      </c>
      <c r="I5519" t="s">
        <v>20</v>
      </c>
      <c r="J5519" t="s">
        <v>21</v>
      </c>
      <c r="K5519">
        <v>0</v>
      </c>
      <c r="L5519">
        <v>0</v>
      </c>
      <c r="M5519">
        <v>40</v>
      </c>
      <c r="N5519" t="s">
        <v>22</v>
      </c>
      <c r="O5519" t="s">
        <v>23</v>
      </c>
    </row>
    <row r="5520" spans="1:15" x14ac:dyDescent="0.3">
      <c r="A5520">
        <v>39</v>
      </c>
      <c r="B5520" t="s">
        <v>63</v>
      </c>
      <c r="C5520">
        <v>139364</v>
      </c>
      <c r="D5520" t="s">
        <v>16</v>
      </c>
      <c r="E5520">
        <v>13</v>
      </c>
      <c r="F5520" t="s">
        <v>25</v>
      </c>
      <c r="G5520" t="s">
        <v>34</v>
      </c>
      <c r="H5520" t="s">
        <v>27</v>
      </c>
      <c r="I5520" t="s">
        <v>20</v>
      </c>
      <c r="J5520" t="s">
        <v>21</v>
      </c>
      <c r="K5520">
        <v>0</v>
      </c>
      <c r="L5520">
        <v>0</v>
      </c>
      <c r="M5520">
        <v>35</v>
      </c>
      <c r="N5520" t="s">
        <v>22</v>
      </c>
      <c r="O5520" t="s">
        <v>43</v>
      </c>
    </row>
    <row r="5521" spans="1:15" x14ac:dyDescent="0.3">
      <c r="A5521">
        <v>19</v>
      </c>
      <c r="B5521" t="s">
        <v>28</v>
      </c>
      <c r="C5521">
        <v>227491</v>
      </c>
      <c r="D5521" t="s">
        <v>29</v>
      </c>
      <c r="E5521">
        <v>9</v>
      </c>
      <c r="F5521" t="s">
        <v>17</v>
      </c>
      <c r="G5521" t="s">
        <v>49</v>
      </c>
      <c r="H5521" t="s">
        <v>19</v>
      </c>
      <c r="I5521" t="s">
        <v>45</v>
      </c>
      <c r="J5521" t="s">
        <v>36</v>
      </c>
      <c r="K5521">
        <v>0</v>
      </c>
      <c r="L5521">
        <v>0</v>
      </c>
      <c r="M5521">
        <v>40</v>
      </c>
      <c r="N5521" t="s">
        <v>22</v>
      </c>
      <c r="O5521" t="s">
        <v>23</v>
      </c>
    </row>
    <row r="5522" spans="1:15" x14ac:dyDescent="0.3">
      <c r="A5522">
        <v>25</v>
      </c>
      <c r="B5522" t="s">
        <v>28</v>
      </c>
      <c r="C5522">
        <v>222254</v>
      </c>
      <c r="D5522" t="s">
        <v>29</v>
      </c>
      <c r="E5522">
        <v>9</v>
      </c>
      <c r="F5522" t="s">
        <v>17</v>
      </c>
      <c r="G5522" t="s">
        <v>41</v>
      </c>
      <c r="H5522" t="s">
        <v>19</v>
      </c>
      <c r="I5522" t="s">
        <v>33</v>
      </c>
      <c r="J5522" t="s">
        <v>36</v>
      </c>
      <c r="K5522">
        <v>0</v>
      </c>
      <c r="L5522">
        <v>0</v>
      </c>
      <c r="M5522">
        <v>40</v>
      </c>
      <c r="N5522" t="s">
        <v>22</v>
      </c>
      <c r="O5522" t="s">
        <v>23</v>
      </c>
    </row>
    <row r="5523" spans="1:15" x14ac:dyDescent="0.3">
      <c r="A5523">
        <v>44</v>
      </c>
      <c r="B5523" t="s">
        <v>28</v>
      </c>
      <c r="C5523">
        <v>193494</v>
      </c>
      <c r="D5523" t="s">
        <v>44</v>
      </c>
      <c r="E5523">
        <v>10</v>
      </c>
      <c r="F5523" t="s">
        <v>25</v>
      </c>
      <c r="G5523" t="s">
        <v>53</v>
      </c>
      <c r="H5523" t="s">
        <v>27</v>
      </c>
      <c r="I5523" t="s">
        <v>20</v>
      </c>
      <c r="J5523" t="s">
        <v>21</v>
      </c>
      <c r="K5523">
        <v>0</v>
      </c>
      <c r="L5523">
        <v>0</v>
      </c>
      <c r="M5523">
        <v>72</v>
      </c>
      <c r="N5523" t="s">
        <v>22</v>
      </c>
      <c r="O5523" t="s">
        <v>43</v>
      </c>
    </row>
    <row r="5524" spans="1:15" x14ac:dyDescent="0.3">
      <c r="A5524">
        <v>27</v>
      </c>
      <c r="B5524" t="s">
        <v>28</v>
      </c>
      <c r="C5524">
        <v>29261</v>
      </c>
      <c r="D5524" t="s">
        <v>48</v>
      </c>
      <c r="E5524">
        <v>12</v>
      </c>
      <c r="F5524" t="s">
        <v>17</v>
      </c>
      <c r="G5524" t="s">
        <v>51</v>
      </c>
      <c r="H5524" t="s">
        <v>58</v>
      </c>
      <c r="I5524" t="s">
        <v>20</v>
      </c>
      <c r="J5524" t="s">
        <v>21</v>
      </c>
      <c r="K5524">
        <v>0</v>
      </c>
      <c r="L5524">
        <v>0</v>
      </c>
      <c r="M5524">
        <v>40</v>
      </c>
      <c r="N5524" t="s">
        <v>22</v>
      </c>
      <c r="O5524" t="s">
        <v>23</v>
      </c>
    </row>
    <row r="5525" spans="1:15" x14ac:dyDescent="0.3">
      <c r="A5525">
        <v>39</v>
      </c>
      <c r="B5525" t="s">
        <v>28</v>
      </c>
      <c r="C5525">
        <v>174368</v>
      </c>
      <c r="D5525" t="s">
        <v>29</v>
      </c>
      <c r="E5525">
        <v>9</v>
      </c>
      <c r="F5525" t="s">
        <v>25</v>
      </c>
      <c r="G5525" t="s">
        <v>18</v>
      </c>
      <c r="H5525" t="s">
        <v>35</v>
      </c>
      <c r="I5525" t="s">
        <v>20</v>
      </c>
      <c r="J5525" t="s">
        <v>36</v>
      </c>
      <c r="K5525">
        <v>0</v>
      </c>
      <c r="L5525">
        <v>0</v>
      </c>
      <c r="M5525">
        <v>40</v>
      </c>
      <c r="N5525" t="s">
        <v>22</v>
      </c>
      <c r="O5525" t="s">
        <v>43</v>
      </c>
    </row>
    <row r="5526" spans="1:15" x14ac:dyDescent="0.3">
      <c r="A5526">
        <v>69</v>
      </c>
      <c r="B5526" t="s">
        <v>28</v>
      </c>
      <c r="C5526">
        <v>108196</v>
      </c>
      <c r="D5526" t="s">
        <v>74</v>
      </c>
      <c r="E5526">
        <v>6</v>
      </c>
      <c r="F5526" t="s">
        <v>17</v>
      </c>
      <c r="G5526" t="s">
        <v>51</v>
      </c>
      <c r="H5526" t="s">
        <v>73</v>
      </c>
      <c r="I5526" t="s">
        <v>20</v>
      </c>
      <c r="J5526" t="s">
        <v>21</v>
      </c>
      <c r="K5526">
        <v>0</v>
      </c>
      <c r="L5526">
        <v>0</v>
      </c>
      <c r="M5526">
        <v>40</v>
      </c>
      <c r="N5526" t="s">
        <v>22</v>
      </c>
      <c r="O5526" t="s">
        <v>23</v>
      </c>
    </row>
    <row r="5527" spans="1:15" x14ac:dyDescent="0.3">
      <c r="A5527">
        <v>34</v>
      </c>
      <c r="B5527" t="s">
        <v>28</v>
      </c>
      <c r="C5527">
        <v>110622</v>
      </c>
      <c r="D5527" t="s">
        <v>16</v>
      </c>
      <c r="E5527">
        <v>13</v>
      </c>
      <c r="F5527" t="s">
        <v>17</v>
      </c>
      <c r="G5527" t="s">
        <v>26</v>
      </c>
      <c r="H5527" t="s">
        <v>19</v>
      </c>
      <c r="I5527" t="s">
        <v>45</v>
      </c>
      <c r="J5527" t="s">
        <v>36</v>
      </c>
      <c r="K5527">
        <v>0</v>
      </c>
      <c r="L5527">
        <v>0</v>
      </c>
      <c r="M5527">
        <v>40</v>
      </c>
      <c r="N5527" t="s">
        <v>80</v>
      </c>
      <c r="O5527" t="s">
        <v>23</v>
      </c>
    </row>
    <row r="5528" spans="1:15" x14ac:dyDescent="0.3">
      <c r="A5528">
        <v>20</v>
      </c>
      <c r="C5528">
        <v>201680</v>
      </c>
      <c r="D5528" t="s">
        <v>44</v>
      </c>
      <c r="E5528">
        <v>10</v>
      </c>
      <c r="F5528" t="s">
        <v>17</v>
      </c>
      <c r="H5528" t="s">
        <v>47</v>
      </c>
      <c r="I5528" t="s">
        <v>20</v>
      </c>
      <c r="J5528" t="s">
        <v>21</v>
      </c>
      <c r="K5528">
        <v>0</v>
      </c>
      <c r="L5528">
        <v>0</v>
      </c>
      <c r="M5528">
        <v>35</v>
      </c>
      <c r="N5528" t="s">
        <v>22</v>
      </c>
      <c r="O5528" t="s">
        <v>23</v>
      </c>
    </row>
    <row r="5529" spans="1:15" x14ac:dyDescent="0.3">
      <c r="A5529">
        <v>37</v>
      </c>
      <c r="B5529" t="s">
        <v>28</v>
      </c>
      <c r="C5529">
        <v>130277</v>
      </c>
      <c r="D5529" t="s">
        <v>72</v>
      </c>
      <c r="E5529">
        <v>3</v>
      </c>
      <c r="F5529" t="s">
        <v>60</v>
      </c>
      <c r="G5529" t="s">
        <v>41</v>
      </c>
      <c r="H5529" t="s">
        <v>58</v>
      </c>
      <c r="I5529" t="s">
        <v>20</v>
      </c>
      <c r="J5529" t="s">
        <v>36</v>
      </c>
      <c r="K5529">
        <v>0</v>
      </c>
      <c r="L5529">
        <v>0</v>
      </c>
      <c r="M5529">
        <v>40</v>
      </c>
      <c r="N5529" t="s">
        <v>22</v>
      </c>
      <c r="O5529" t="s">
        <v>23</v>
      </c>
    </row>
    <row r="5530" spans="1:15" x14ac:dyDescent="0.3">
      <c r="A5530">
        <v>43</v>
      </c>
      <c r="B5530" t="s">
        <v>63</v>
      </c>
      <c r="C5530">
        <v>98130</v>
      </c>
      <c r="D5530" t="s">
        <v>16</v>
      </c>
      <c r="E5530">
        <v>13</v>
      </c>
      <c r="F5530" t="s">
        <v>30</v>
      </c>
      <c r="G5530" t="s">
        <v>34</v>
      </c>
      <c r="H5530" t="s">
        <v>47</v>
      </c>
      <c r="I5530" t="s">
        <v>20</v>
      </c>
      <c r="J5530" t="s">
        <v>36</v>
      </c>
      <c r="K5530">
        <v>0</v>
      </c>
      <c r="L5530">
        <v>0</v>
      </c>
      <c r="M5530">
        <v>39</v>
      </c>
      <c r="N5530" t="s">
        <v>22</v>
      </c>
      <c r="O5530" t="s">
        <v>23</v>
      </c>
    </row>
    <row r="5531" spans="1:15" x14ac:dyDescent="0.3">
      <c r="A5531">
        <v>62</v>
      </c>
      <c r="C5531">
        <v>235521</v>
      </c>
      <c r="D5531" t="s">
        <v>29</v>
      </c>
      <c r="E5531">
        <v>9</v>
      </c>
      <c r="F5531" t="s">
        <v>25</v>
      </c>
      <c r="H5531" t="s">
        <v>27</v>
      </c>
      <c r="I5531" t="s">
        <v>20</v>
      </c>
      <c r="J5531" t="s">
        <v>21</v>
      </c>
      <c r="K5531">
        <v>0</v>
      </c>
      <c r="L5531">
        <v>0</v>
      </c>
      <c r="M5531">
        <v>48</v>
      </c>
      <c r="N5531" t="s">
        <v>22</v>
      </c>
      <c r="O5531" t="s">
        <v>23</v>
      </c>
    </row>
    <row r="5532" spans="1:15" x14ac:dyDescent="0.3">
      <c r="A5532">
        <v>34</v>
      </c>
      <c r="B5532" t="s">
        <v>15</v>
      </c>
      <c r="C5532">
        <v>595000</v>
      </c>
      <c r="D5532" t="s">
        <v>38</v>
      </c>
      <c r="E5532">
        <v>14</v>
      </c>
      <c r="F5532" t="s">
        <v>25</v>
      </c>
      <c r="G5532" t="s">
        <v>34</v>
      </c>
      <c r="H5532" t="s">
        <v>35</v>
      </c>
      <c r="I5532" t="s">
        <v>33</v>
      </c>
      <c r="J5532" t="s">
        <v>36</v>
      </c>
      <c r="K5532">
        <v>0</v>
      </c>
      <c r="L5532">
        <v>0</v>
      </c>
      <c r="M5532">
        <v>40</v>
      </c>
      <c r="N5532" t="s">
        <v>22</v>
      </c>
      <c r="O5532" t="s">
        <v>43</v>
      </c>
    </row>
    <row r="5533" spans="1:15" x14ac:dyDescent="0.3">
      <c r="A5533">
        <v>31</v>
      </c>
      <c r="B5533" t="s">
        <v>24</v>
      </c>
      <c r="C5533">
        <v>349148</v>
      </c>
      <c r="D5533" t="s">
        <v>44</v>
      </c>
      <c r="E5533">
        <v>10</v>
      </c>
      <c r="F5533" t="s">
        <v>25</v>
      </c>
      <c r="G5533" t="s">
        <v>57</v>
      </c>
      <c r="H5533" t="s">
        <v>27</v>
      </c>
      <c r="I5533" t="s">
        <v>20</v>
      </c>
      <c r="J5533" t="s">
        <v>21</v>
      </c>
      <c r="K5533">
        <v>0</v>
      </c>
      <c r="L5533">
        <v>0</v>
      </c>
      <c r="M5533">
        <v>48</v>
      </c>
      <c r="N5533" t="s">
        <v>22</v>
      </c>
      <c r="O5533" t="s">
        <v>23</v>
      </c>
    </row>
    <row r="5534" spans="1:15" x14ac:dyDescent="0.3">
      <c r="A5534">
        <v>42</v>
      </c>
      <c r="B5534" t="s">
        <v>15</v>
      </c>
      <c r="C5534">
        <v>117583</v>
      </c>
      <c r="D5534" t="s">
        <v>59</v>
      </c>
      <c r="E5534">
        <v>16</v>
      </c>
      <c r="F5534" t="s">
        <v>30</v>
      </c>
      <c r="G5534" t="s">
        <v>34</v>
      </c>
      <c r="H5534" t="s">
        <v>19</v>
      </c>
      <c r="I5534" t="s">
        <v>20</v>
      </c>
      <c r="J5534" t="s">
        <v>36</v>
      </c>
      <c r="K5534">
        <v>8614</v>
      </c>
      <c r="L5534">
        <v>0</v>
      </c>
      <c r="M5534">
        <v>60</v>
      </c>
      <c r="N5534" t="s">
        <v>22</v>
      </c>
      <c r="O5534" t="s">
        <v>43</v>
      </c>
    </row>
    <row r="5535" spans="1:15" x14ac:dyDescent="0.3">
      <c r="A5535">
        <v>26</v>
      </c>
      <c r="B5535" t="s">
        <v>28</v>
      </c>
      <c r="C5535">
        <v>164583</v>
      </c>
      <c r="D5535" t="s">
        <v>29</v>
      </c>
      <c r="E5535">
        <v>9</v>
      </c>
      <c r="F5535" t="s">
        <v>30</v>
      </c>
      <c r="G5535" t="s">
        <v>49</v>
      </c>
      <c r="H5535" t="s">
        <v>58</v>
      </c>
      <c r="I5535" t="s">
        <v>20</v>
      </c>
      <c r="J5535" t="s">
        <v>36</v>
      </c>
      <c r="K5535">
        <v>0</v>
      </c>
      <c r="L5535">
        <v>0</v>
      </c>
      <c r="M5535">
        <v>30</v>
      </c>
      <c r="N5535" t="s">
        <v>22</v>
      </c>
      <c r="O5535" t="s">
        <v>23</v>
      </c>
    </row>
    <row r="5536" spans="1:15" x14ac:dyDescent="0.3">
      <c r="A5536">
        <v>39</v>
      </c>
      <c r="B5536" t="s">
        <v>28</v>
      </c>
      <c r="C5536">
        <v>340091</v>
      </c>
      <c r="D5536" t="s">
        <v>44</v>
      </c>
      <c r="E5536">
        <v>10</v>
      </c>
      <c r="F5536" t="s">
        <v>60</v>
      </c>
      <c r="G5536" t="s">
        <v>41</v>
      </c>
      <c r="H5536" t="s">
        <v>58</v>
      </c>
      <c r="I5536" t="s">
        <v>20</v>
      </c>
      <c r="J5536" t="s">
        <v>36</v>
      </c>
      <c r="K5536">
        <v>0</v>
      </c>
      <c r="L5536">
        <v>0</v>
      </c>
      <c r="M5536">
        <v>75</v>
      </c>
      <c r="N5536" t="s">
        <v>22</v>
      </c>
      <c r="O5536" t="s">
        <v>23</v>
      </c>
    </row>
    <row r="5537" spans="1:15" x14ac:dyDescent="0.3">
      <c r="A5537">
        <v>25</v>
      </c>
      <c r="B5537" t="s">
        <v>28</v>
      </c>
      <c r="C5537">
        <v>49092</v>
      </c>
      <c r="D5537" t="s">
        <v>16</v>
      </c>
      <c r="E5537">
        <v>13</v>
      </c>
      <c r="F5537" t="s">
        <v>17</v>
      </c>
      <c r="G5537" t="s">
        <v>41</v>
      </c>
      <c r="H5537" t="s">
        <v>47</v>
      </c>
      <c r="I5537" t="s">
        <v>20</v>
      </c>
      <c r="J5537" t="s">
        <v>21</v>
      </c>
      <c r="K5537">
        <v>0</v>
      </c>
      <c r="L5537">
        <v>0</v>
      </c>
      <c r="M5537">
        <v>40</v>
      </c>
      <c r="N5537" t="s">
        <v>22</v>
      </c>
      <c r="O5537" t="s">
        <v>23</v>
      </c>
    </row>
    <row r="5538" spans="1:15" x14ac:dyDescent="0.3">
      <c r="A5538">
        <v>54</v>
      </c>
      <c r="B5538" t="s">
        <v>63</v>
      </c>
      <c r="C5538">
        <v>186884</v>
      </c>
      <c r="D5538" t="s">
        <v>44</v>
      </c>
      <c r="E5538">
        <v>10</v>
      </c>
      <c r="F5538" t="s">
        <v>25</v>
      </c>
      <c r="G5538" t="s">
        <v>53</v>
      </c>
      <c r="H5538" t="s">
        <v>27</v>
      </c>
      <c r="I5538" t="s">
        <v>33</v>
      </c>
      <c r="J5538" t="s">
        <v>21</v>
      </c>
      <c r="K5538">
        <v>0</v>
      </c>
      <c r="L5538">
        <v>0</v>
      </c>
      <c r="M5538">
        <v>30</v>
      </c>
      <c r="N5538" t="s">
        <v>22</v>
      </c>
      <c r="O5538" t="s">
        <v>23</v>
      </c>
    </row>
    <row r="5539" spans="1:15" x14ac:dyDescent="0.3">
      <c r="A5539">
        <v>44</v>
      </c>
      <c r="B5539" t="s">
        <v>15</v>
      </c>
      <c r="C5539">
        <v>167265</v>
      </c>
      <c r="D5539" t="s">
        <v>38</v>
      </c>
      <c r="E5539">
        <v>14</v>
      </c>
      <c r="F5539" t="s">
        <v>25</v>
      </c>
      <c r="G5539" t="s">
        <v>34</v>
      </c>
      <c r="H5539" t="s">
        <v>27</v>
      </c>
      <c r="I5539" t="s">
        <v>20</v>
      </c>
      <c r="J5539" t="s">
        <v>21</v>
      </c>
      <c r="K5539">
        <v>0</v>
      </c>
      <c r="L5539">
        <v>0</v>
      </c>
      <c r="M5539">
        <v>60</v>
      </c>
      <c r="N5539" t="s">
        <v>22</v>
      </c>
      <c r="O5539" t="s">
        <v>43</v>
      </c>
    </row>
    <row r="5540" spans="1:15" x14ac:dyDescent="0.3">
      <c r="A5540">
        <v>34</v>
      </c>
      <c r="B5540" t="s">
        <v>15</v>
      </c>
      <c r="C5540">
        <v>34104</v>
      </c>
      <c r="D5540" t="s">
        <v>38</v>
      </c>
      <c r="E5540">
        <v>14</v>
      </c>
      <c r="F5540" t="s">
        <v>25</v>
      </c>
      <c r="G5540" t="s">
        <v>34</v>
      </c>
      <c r="H5540" t="s">
        <v>27</v>
      </c>
      <c r="I5540" t="s">
        <v>20</v>
      </c>
      <c r="J5540" t="s">
        <v>21</v>
      </c>
      <c r="K5540">
        <v>7688</v>
      </c>
      <c r="L5540">
        <v>0</v>
      </c>
      <c r="M5540">
        <v>38</v>
      </c>
      <c r="N5540" t="s">
        <v>22</v>
      </c>
      <c r="O5540" t="s">
        <v>43</v>
      </c>
    </row>
    <row r="5541" spans="1:15" x14ac:dyDescent="0.3">
      <c r="A5541">
        <v>21</v>
      </c>
      <c r="B5541" t="s">
        <v>71</v>
      </c>
      <c r="C5541">
        <v>265116</v>
      </c>
      <c r="D5541" t="s">
        <v>44</v>
      </c>
      <c r="E5541">
        <v>10</v>
      </c>
      <c r="F5541" t="s">
        <v>17</v>
      </c>
      <c r="G5541" t="s">
        <v>26</v>
      </c>
      <c r="H5541" t="s">
        <v>19</v>
      </c>
      <c r="I5541" t="s">
        <v>20</v>
      </c>
      <c r="J5541" t="s">
        <v>21</v>
      </c>
      <c r="K5541">
        <v>0</v>
      </c>
      <c r="L5541">
        <v>0</v>
      </c>
      <c r="M5541">
        <v>40</v>
      </c>
      <c r="N5541" t="s">
        <v>22</v>
      </c>
      <c r="O5541" t="s">
        <v>23</v>
      </c>
    </row>
    <row r="5542" spans="1:15" x14ac:dyDescent="0.3">
      <c r="A5542">
        <v>50</v>
      </c>
      <c r="B5542" t="s">
        <v>28</v>
      </c>
      <c r="C5542">
        <v>128378</v>
      </c>
      <c r="D5542" t="s">
        <v>72</v>
      </c>
      <c r="E5542">
        <v>3</v>
      </c>
      <c r="F5542" t="s">
        <v>25</v>
      </c>
      <c r="G5542" t="s">
        <v>31</v>
      </c>
      <c r="H5542" t="s">
        <v>27</v>
      </c>
      <c r="I5542" t="s">
        <v>20</v>
      </c>
      <c r="J5542" t="s">
        <v>21</v>
      </c>
      <c r="K5542">
        <v>0</v>
      </c>
      <c r="L5542">
        <v>0</v>
      </c>
      <c r="M5542">
        <v>55</v>
      </c>
      <c r="O5542" t="s">
        <v>23</v>
      </c>
    </row>
    <row r="5543" spans="1:15" x14ac:dyDescent="0.3">
      <c r="A5543">
        <v>33</v>
      </c>
      <c r="B5543" t="s">
        <v>28</v>
      </c>
      <c r="C5543">
        <v>158416</v>
      </c>
      <c r="D5543" t="s">
        <v>29</v>
      </c>
      <c r="E5543">
        <v>9</v>
      </c>
      <c r="F5543" t="s">
        <v>17</v>
      </c>
      <c r="G5543" t="s">
        <v>57</v>
      </c>
      <c r="H5543" t="s">
        <v>19</v>
      </c>
      <c r="I5543" t="s">
        <v>20</v>
      </c>
      <c r="J5543" t="s">
        <v>21</v>
      </c>
      <c r="K5543">
        <v>0</v>
      </c>
      <c r="L5543">
        <v>0</v>
      </c>
      <c r="M5543">
        <v>40</v>
      </c>
      <c r="N5543" t="s">
        <v>22</v>
      </c>
      <c r="O5543" t="s">
        <v>23</v>
      </c>
    </row>
    <row r="5544" spans="1:15" x14ac:dyDescent="0.3">
      <c r="A5544">
        <v>40</v>
      </c>
      <c r="B5544" t="s">
        <v>71</v>
      </c>
      <c r="C5544">
        <v>169878</v>
      </c>
      <c r="D5544" t="s">
        <v>48</v>
      </c>
      <c r="E5544">
        <v>12</v>
      </c>
      <c r="F5544" t="s">
        <v>25</v>
      </c>
      <c r="G5544" t="s">
        <v>26</v>
      </c>
      <c r="H5544" t="s">
        <v>35</v>
      </c>
      <c r="I5544" t="s">
        <v>20</v>
      </c>
      <c r="J5544" t="s">
        <v>36</v>
      </c>
      <c r="K5544">
        <v>0</v>
      </c>
      <c r="L5544">
        <v>0</v>
      </c>
      <c r="M5544">
        <v>40</v>
      </c>
      <c r="N5544" t="s">
        <v>22</v>
      </c>
      <c r="O5544" t="s">
        <v>43</v>
      </c>
    </row>
    <row r="5545" spans="1:15" x14ac:dyDescent="0.3">
      <c r="A5545">
        <v>44</v>
      </c>
      <c r="B5545" t="s">
        <v>28</v>
      </c>
      <c r="C5545">
        <v>296728</v>
      </c>
      <c r="D5545" t="s">
        <v>38</v>
      </c>
      <c r="E5545">
        <v>14</v>
      </c>
      <c r="F5545" t="s">
        <v>25</v>
      </c>
      <c r="G5545" t="s">
        <v>26</v>
      </c>
      <c r="H5545" t="s">
        <v>27</v>
      </c>
      <c r="I5545" t="s">
        <v>20</v>
      </c>
      <c r="J5545" t="s">
        <v>21</v>
      </c>
      <c r="K5545">
        <v>0</v>
      </c>
      <c r="L5545">
        <v>0</v>
      </c>
      <c r="M5545">
        <v>40</v>
      </c>
      <c r="N5545" t="s">
        <v>22</v>
      </c>
      <c r="O5545" t="s">
        <v>43</v>
      </c>
    </row>
    <row r="5546" spans="1:15" x14ac:dyDescent="0.3">
      <c r="A5546">
        <v>33</v>
      </c>
      <c r="B5546" t="s">
        <v>63</v>
      </c>
      <c r="C5546">
        <v>342458</v>
      </c>
      <c r="D5546" t="s">
        <v>48</v>
      </c>
      <c r="E5546">
        <v>12</v>
      </c>
      <c r="F5546" t="s">
        <v>30</v>
      </c>
      <c r="G5546" t="s">
        <v>65</v>
      </c>
      <c r="H5546" t="s">
        <v>19</v>
      </c>
      <c r="I5546" t="s">
        <v>20</v>
      </c>
      <c r="J5546" t="s">
        <v>21</v>
      </c>
      <c r="K5546">
        <v>0</v>
      </c>
      <c r="L5546">
        <v>0</v>
      </c>
      <c r="M5546">
        <v>56</v>
      </c>
      <c r="N5546" t="s">
        <v>22</v>
      </c>
      <c r="O5546" t="s">
        <v>23</v>
      </c>
    </row>
    <row r="5547" spans="1:15" x14ac:dyDescent="0.3">
      <c r="A5547">
        <v>21</v>
      </c>
      <c r="B5547" t="s">
        <v>63</v>
      </c>
      <c r="C5547">
        <v>38771</v>
      </c>
      <c r="D5547" t="s">
        <v>44</v>
      </c>
      <c r="E5547">
        <v>10</v>
      </c>
      <c r="F5547" t="s">
        <v>17</v>
      </c>
      <c r="G5547" t="s">
        <v>18</v>
      </c>
      <c r="H5547" t="s">
        <v>47</v>
      </c>
      <c r="I5547" t="s">
        <v>20</v>
      </c>
      <c r="J5547" t="s">
        <v>21</v>
      </c>
      <c r="K5547">
        <v>0</v>
      </c>
      <c r="L5547">
        <v>0</v>
      </c>
      <c r="M5547">
        <v>40</v>
      </c>
      <c r="N5547" t="s">
        <v>22</v>
      </c>
      <c r="O5547" t="s">
        <v>23</v>
      </c>
    </row>
    <row r="5548" spans="1:15" x14ac:dyDescent="0.3">
      <c r="A5548">
        <v>35</v>
      </c>
      <c r="B5548" t="s">
        <v>24</v>
      </c>
      <c r="C5548">
        <v>269300</v>
      </c>
      <c r="D5548" t="s">
        <v>16</v>
      </c>
      <c r="E5548">
        <v>13</v>
      </c>
      <c r="F5548" t="s">
        <v>17</v>
      </c>
      <c r="G5548" t="s">
        <v>41</v>
      </c>
      <c r="H5548" t="s">
        <v>19</v>
      </c>
      <c r="I5548" t="s">
        <v>33</v>
      </c>
      <c r="J5548" t="s">
        <v>36</v>
      </c>
      <c r="K5548">
        <v>0</v>
      </c>
      <c r="L5548">
        <v>0</v>
      </c>
      <c r="M5548">
        <v>60</v>
      </c>
      <c r="N5548" t="s">
        <v>22</v>
      </c>
      <c r="O5548" t="s">
        <v>23</v>
      </c>
    </row>
    <row r="5549" spans="1:15" x14ac:dyDescent="0.3">
      <c r="A5549">
        <v>43</v>
      </c>
      <c r="B5549" t="s">
        <v>28</v>
      </c>
      <c r="C5549">
        <v>111483</v>
      </c>
      <c r="D5549" t="s">
        <v>44</v>
      </c>
      <c r="E5549">
        <v>10</v>
      </c>
      <c r="F5549" t="s">
        <v>25</v>
      </c>
      <c r="G5549" t="s">
        <v>49</v>
      </c>
      <c r="H5549" t="s">
        <v>27</v>
      </c>
      <c r="I5549" t="s">
        <v>20</v>
      </c>
      <c r="J5549" t="s">
        <v>21</v>
      </c>
      <c r="K5549">
        <v>7298</v>
      </c>
      <c r="L5549">
        <v>0</v>
      </c>
      <c r="M5549">
        <v>40</v>
      </c>
      <c r="N5549" t="s">
        <v>22</v>
      </c>
      <c r="O5549" t="s">
        <v>43</v>
      </c>
    </row>
    <row r="5550" spans="1:15" x14ac:dyDescent="0.3">
      <c r="A5550">
        <v>57</v>
      </c>
      <c r="C5550">
        <v>199114</v>
      </c>
      <c r="D5550" t="s">
        <v>74</v>
      </c>
      <c r="E5550">
        <v>6</v>
      </c>
      <c r="F5550" t="s">
        <v>60</v>
      </c>
      <c r="H5550" t="s">
        <v>19</v>
      </c>
      <c r="I5550" t="s">
        <v>20</v>
      </c>
      <c r="J5550" t="s">
        <v>21</v>
      </c>
      <c r="K5550">
        <v>0</v>
      </c>
      <c r="L5550">
        <v>0</v>
      </c>
      <c r="M5550">
        <v>30</v>
      </c>
      <c r="N5550" t="s">
        <v>22</v>
      </c>
      <c r="O5550" t="s">
        <v>23</v>
      </c>
    </row>
    <row r="5551" spans="1:15" x14ac:dyDescent="0.3">
      <c r="A5551">
        <v>51</v>
      </c>
      <c r="B5551" t="s">
        <v>63</v>
      </c>
      <c r="C5551">
        <v>33863</v>
      </c>
      <c r="D5551" t="s">
        <v>38</v>
      </c>
      <c r="E5551">
        <v>14</v>
      </c>
      <c r="F5551" t="s">
        <v>25</v>
      </c>
      <c r="G5551" t="s">
        <v>34</v>
      </c>
      <c r="H5551" t="s">
        <v>27</v>
      </c>
      <c r="I5551" t="s">
        <v>20</v>
      </c>
      <c r="J5551" t="s">
        <v>21</v>
      </c>
      <c r="K5551">
        <v>0</v>
      </c>
      <c r="L5551">
        <v>0</v>
      </c>
      <c r="M5551">
        <v>45</v>
      </c>
      <c r="N5551" t="s">
        <v>22</v>
      </c>
      <c r="O5551" t="s">
        <v>23</v>
      </c>
    </row>
    <row r="5552" spans="1:15" x14ac:dyDescent="0.3">
      <c r="A5552">
        <v>29</v>
      </c>
      <c r="B5552" t="s">
        <v>28</v>
      </c>
      <c r="C5552">
        <v>132874</v>
      </c>
      <c r="D5552" t="s">
        <v>29</v>
      </c>
      <c r="E5552">
        <v>9</v>
      </c>
      <c r="F5552" t="s">
        <v>25</v>
      </c>
      <c r="G5552" t="s">
        <v>51</v>
      </c>
      <c r="H5552" t="s">
        <v>27</v>
      </c>
      <c r="I5552" t="s">
        <v>20</v>
      </c>
      <c r="J5552" t="s">
        <v>21</v>
      </c>
      <c r="K5552">
        <v>0</v>
      </c>
      <c r="L5552">
        <v>0</v>
      </c>
      <c r="M5552">
        <v>40</v>
      </c>
      <c r="N5552" t="s">
        <v>22</v>
      </c>
      <c r="O5552" t="s">
        <v>23</v>
      </c>
    </row>
    <row r="5553" spans="1:15" x14ac:dyDescent="0.3">
      <c r="A5553">
        <v>51</v>
      </c>
      <c r="B5553" t="s">
        <v>63</v>
      </c>
      <c r="C5553">
        <v>277024</v>
      </c>
      <c r="D5553" t="s">
        <v>29</v>
      </c>
      <c r="E5553">
        <v>9</v>
      </c>
      <c r="F5553" t="s">
        <v>60</v>
      </c>
      <c r="G5553" t="s">
        <v>65</v>
      </c>
      <c r="H5553" t="s">
        <v>19</v>
      </c>
      <c r="I5553" t="s">
        <v>33</v>
      </c>
      <c r="J5553" t="s">
        <v>21</v>
      </c>
      <c r="K5553">
        <v>0</v>
      </c>
      <c r="L5553">
        <v>0</v>
      </c>
      <c r="M5553">
        <v>40</v>
      </c>
      <c r="N5553" t="s">
        <v>22</v>
      </c>
      <c r="O5553" t="s">
        <v>23</v>
      </c>
    </row>
    <row r="5554" spans="1:15" x14ac:dyDescent="0.3">
      <c r="A5554">
        <v>35</v>
      </c>
      <c r="B5554" t="s">
        <v>28</v>
      </c>
      <c r="C5554">
        <v>112160</v>
      </c>
      <c r="D5554" t="s">
        <v>29</v>
      </c>
      <c r="E5554">
        <v>9</v>
      </c>
      <c r="F5554" t="s">
        <v>25</v>
      </c>
      <c r="G5554" t="s">
        <v>49</v>
      </c>
      <c r="H5554" t="s">
        <v>27</v>
      </c>
      <c r="I5554" t="s">
        <v>20</v>
      </c>
      <c r="J5554" t="s">
        <v>21</v>
      </c>
      <c r="K5554">
        <v>0</v>
      </c>
      <c r="L5554">
        <v>0</v>
      </c>
      <c r="M5554">
        <v>40</v>
      </c>
      <c r="N5554" t="s">
        <v>22</v>
      </c>
      <c r="O5554" t="s">
        <v>23</v>
      </c>
    </row>
    <row r="5555" spans="1:15" x14ac:dyDescent="0.3">
      <c r="A5555">
        <v>18</v>
      </c>
      <c r="B5555" t="s">
        <v>28</v>
      </c>
      <c r="C5555">
        <v>703067</v>
      </c>
      <c r="D5555" t="s">
        <v>32</v>
      </c>
      <c r="E5555">
        <v>7</v>
      </c>
      <c r="F5555" t="s">
        <v>17</v>
      </c>
      <c r="G5555" t="s">
        <v>49</v>
      </c>
      <c r="H5555" t="s">
        <v>47</v>
      </c>
      <c r="I5555" t="s">
        <v>20</v>
      </c>
      <c r="J5555" t="s">
        <v>21</v>
      </c>
      <c r="K5555">
        <v>0</v>
      </c>
      <c r="L5555">
        <v>0</v>
      </c>
      <c r="M5555">
        <v>20</v>
      </c>
      <c r="N5555" t="s">
        <v>22</v>
      </c>
      <c r="O5555" t="s">
        <v>23</v>
      </c>
    </row>
    <row r="5556" spans="1:15" x14ac:dyDescent="0.3">
      <c r="A5556">
        <v>58</v>
      </c>
      <c r="B5556" t="s">
        <v>28</v>
      </c>
      <c r="C5556">
        <v>127264</v>
      </c>
      <c r="D5556" t="s">
        <v>74</v>
      </c>
      <c r="E5556">
        <v>6</v>
      </c>
      <c r="F5556" t="s">
        <v>25</v>
      </c>
      <c r="G5556" t="s">
        <v>51</v>
      </c>
      <c r="H5556" t="s">
        <v>27</v>
      </c>
      <c r="I5556" t="s">
        <v>20</v>
      </c>
      <c r="J5556" t="s">
        <v>21</v>
      </c>
      <c r="K5556">
        <v>0</v>
      </c>
      <c r="L5556">
        <v>0</v>
      </c>
      <c r="M5556">
        <v>50</v>
      </c>
      <c r="N5556" t="s">
        <v>22</v>
      </c>
      <c r="O5556" t="s">
        <v>23</v>
      </c>
    </row>
    <row r="5557" spans="1:15" x14ac:dyDescent="0.3">
      <c r="A5557">
        <v>57</v>
      </c>
      <c r="B5557" t="s">
        <v>71</v>
      </c>
      <c r="C5557">
        <v>257200</v>
      </c>
      <c r="D5557" t="s">
        <v>44</v>
      </c>
      <c r="E5557">
        <v>10</v>
      </c>
      <c r="F5557" t="s">
        <v>25</v>
      </c>
      <c r="G5557" t="s">
        <v>26</v>
      </c>
      <c r="H5557" t="s">
        <v>27</v>
      </c>
      <c r="I5557" t="s">
        <v>20</v>
      </c>
      <c r="J5557" t="s">
        <v>21</v>
      </c>
      <c r="K5557">
        <v>0</v>
      </c>
      <c r="L5557">
        <v>0</v>
      </c>
      <c r="M5557">
        <v>40</v>
      </c>
      <c r="N5557" t="s">
        <v>22</v>
      </c>
      <c r="O5557" t="s">
        <v>43</v>
      </c>
    </row>
    <row r="5558" spans="1:15" x14ac:dyDescent="0.3">
      <c r="A5558">
        <v>19</v>
      </c>
      <c r="B5558" t="s">
        <v>28</v>
      </c>
      <c r="C5558">
        <v>57206</v>
      </c>
      <c r="D5558" t="s">
        <v>29</v>
      </c>
      <c r="E5558">
        <v>9</v>
      </c>
      <c r="F5558" t="s">
        <v>17</v>
      </c>
      <c r="G5558" t="s">
        <v>49</v>
      </c>
      <c r="H5558" t="s">
        <v>47</v>
      </c>
      <c r="I5558" t="s">
        <v>20</v>
      </c>
      <c r="J5558" t="s">
        <v>36</v>
      </c>
      <c r="K5558">
        <v>0</v>
      </c>
      <c r="L5558">
        <v>0</v>
      </c>
      <c r="M5558">
        <v>20</v>
      </c>
      <c r="N5558" t="s">
        <v>22</v>
      </c>
      <c r="O5558" t="s">
        <v>23</v>
      </c>
    </row>
    <row r="5559" spans="1:15" x14ac:dyDescent="0.3">
      <c r="A5559">
        <v>37</v>
      </c>
      <c r="B5559" t="s">
        <v>28</v>
      </c>
      <c r="C5559">
        <v>201319</v>
      </c>
      <c r="D5559" t="s">
        <v>44</v>
      </c>
      <c r="E5559">
        <v>10</v>
      </c>
      <c r="F5559" t="s">
        <v>60</v>
      </c>
      <c r="G5559" t="s">
        <v>41</v>
      </c>
      <c r="H5559" t="s">
        <v>58</v>
      </c>
      <c r="I5559" t="s">
        <v>20</v>
      </c>
      <c r="J5559" t="s">
        <v>36</v>
      </c>
      <c r="K5559">
        <v>0</v>
      </c>
      <c r="L5559">
        <v>0</v>
      </c>
      <c r="M5559">
        <v>40</v>
      </c>
      <c r="N5559" t="s">
        <v>22</v>
      </c>
      <c r="O5559" t="s">
        <v>23</v>
      </c>
    </row>
    <row r="5560" spans="1:15" x14ac:dyDescent="0.3">
      <c r="A5560">
        <v>38</v>
      </c>
      <c r="B5560" t="s">
        <v>28</v>
      </c>
      <c r="C5560">
        <v>114079</v>
      </c>
      <c r="D5560" t="s">
        <v>29</v>
      </c>
      <c r="E5560">
        <v>9</v>
      </c>
      <c r="F5560" t="s">
        <v>25</v>
      </c>
      <c r="G5560" t="s">
        <v>49</v>
      </c>
      <c r="H5560" t="s">
        <v>27</v>
      </c>
      <c r="I5560" t="s">
        <v>20</v>
      </c>
      <c r="J5560" t="s">
        <v>21</v>
      </c>
      <c r="K5560">
        <v>0</v>
      </c>
      <c r="L5560">
        <v>0</v>
      </c>
      <c r="M5560">
        <v>44</v>
      </c>
      <c r="N5560" t="s">
        <v>22</v>
      </c>
      <c r="O5560" t="s">
        <v>23</v>
      </c>
    </row>
    <row r="5561" spans="1:15" x14ac:dyDescent="0.3">
      <c r="A5561">
        <v>45</v>
      </c>
      <c r="B5561" t="s">
        <v>28</v>
      </c>
      <c r="C5561">
        <v>230979</v>
      </c>
      <c r="D5561" t="s">
        <v>44</v>
      </c>
      <c r="E5561">
        <v>10</v>
      </c>
      <c r="F5561" t="s">
        <v>40</v>
      </c>
      <c r="G5561" t="s">
        <v>18</v>
      </c>
      <c r="H5561" t="s">
        <v>19</v>
      </c>
      <c r="I5561" t="s">
        <v>20</v>
      </c>
      <c r="J5561" t="s">
        <v>36</v>
      </c>
      <c r="K5561">
        <v>0</v>
      </c>
      <c r="L5561">
        <v>0</v>
      </c>
      <c r="M5561">
        <v>40</v>
      </c>
      <c r="N5561" t="s">
        <v>22</v>
      </c>
      <c r="O5561" t="s">
        <v>23</v>
      </c>
    </row>
    <row r="5562" spans="1:15" x14ac:dyDescent="0.3">
      <c r="A5562">
        <v>27</v>
      </c>
      <c r="B5562" t="s">
        <v>28</v>
      </c>
      <c r="C5562">
        <v>292472</v>
      </c>
      <c r="D5562" t="s">
        <v>44</v>
      </c>
      <c r="E5562">
        <v>10</v>
      </c>
      <c r="F5562" t="s">
        <v>25</v>
      </c>
      <c r="G5562" t="s">
        <v>34</v>
      </c>
      <c r="H5562" t="s">
        <v>27</v>
      </c>
      <c r="I5562" t="s">
        <v>45</v>
      </c>
      <c r="J5562" t="s">
        <v>21</v>
      </c>
      <c r="K5562">
        <v>0</v>
      </c>
      <c r="L5562">
        <v>0</v>
      </c>
      <c r="M5562">
        <v>40</v>
      </c>
      <c r="N5562" t="s">
        <v>86</v>
      </c>
      <c r="O5562" t="s">
        <v>43</v>
      </c>
    </row>
    <row r="5563" spans="1:15" x14ac:dyDescent="0.3">
      <c r="A5563">
        <v>64</v>
      </c>
      <c r="C5563">
        <v>286732</v>
      </c>
      <c r="D5563" t="s">
        <v>52</v>
      </c>
      <c r="E5563">
        <v>4</v>
      </c>
      <c r="F5563" t="s">
        <v>79</v>
      </c>
      <c r="H5563" t="s">
        <v>19</v>
      </c>
      <c r="I5563" t="s">
        <v>20</v>
      </c>
      <c r="J5563" t="s">
        <v>36</v>
      </c>
      <c r="K5563">
        <v>0</v>
      </c>
      <c r="L5563">
        <v>0</v>
      </c>
      <c r="M5563">
        <v>40</v>
      </c>
      <c r="N5563" t="s">
        <v>22</v>
      </c>
      <c r="O5563" t="s">
        <v>23</v>
      </c>
    </row>
    <row r="5564" spans="1:15" x14ac:dyDescent="0.3">
      <c r="A5564">
        <v>38</v>
      </c>
      <c r="B5564" t="s">
        <v>63</v>
      </c>
      <c r="C5564">
        <v>134444</v>
      </c>
      <c r="D5564" t="s">
        <v>44</v>
      </c>
      <c r="E5564">
        <v>10</v>
      </c>
      <c r="F5564" t="s">
        <v>25</v>
      </c>
      <c r="G5564" t="s">
        <v>65</v>
      </c>
      <c r="H5564" t="s">
        <v>27</v>
      </c>
      <c r="I5564" t="s">
        <v>20</v>
      </c>
      <c r="J5564" t="s">
        <v>21</v>
      </c>
      <c r="K5564">
        <v>0</v>
      </c>
      <c r="L5564">
        <v>0</v>
      </c>
      <c r="M5564">
        <v>72</v>
      </c>
      <c r="N5564" t="s">
        <v>22</v>
      </c>
      <c r="O5564" t="s">
        <v>23</v>
      </c>
    </row>
    <row r="5565" spans="1:15" x14ac:dyDescent="0.3">
      <c r="A5565">
        <v>30</v>
      </c>
      <c r="B5565" t="s">
        <v>28</v>
      </c>
      <c r="C5565">
        <v>172403</v>
      </c>
      <c r="D5565" t="s">
        <v>29</v>
      </c>
      <c r="E5565">
        <v>9</v>
      </c>
      <c r="F5565" t="s">
        <v>30</v>
      </c>
      <c r="G5565" t="s">
        <v>51</v>
      </c>
      <c r="H5565" t="s">
        <v>19</v>
      </c>
      <c r="I5565" t="s">
        <v>20</v>
      </c>
      <c r="J5565" t="s">
        <v>21</v>
      </c>
      <c r="K5565">
        <v>0</v>
      </c>
      <c r="L5565">
        <v>0</v>
      </c>
      <c r="M5565">
        <v>30</v>
      </c>
      <c r="N5565" t="s">
        <v>22</v>
      </c>
      <c r="O5565" t="s">
        <v>23</v>
      </c>
    </row>
    <row r="5566" spans="1:15" x14ac:dyDescent="0.3">
      <c r="A5566">
        <v>46</v>
      </c>
      <c r="B5566" t="s">
        <v>28</v>
      </c>
      <c r="C5566">
        <v>191357</v>
      </c>
      <c r="D5566" t="s">
        <v>16</v>
      </c>
      <c r="E5566">
        <v>13</v>
      </c>
      <c r="F5566" t="s">
        <v>25</v>
      </c>
      <c r="G5566" t="s">
        <v>62</v>
      </c>
      <c r="H5566" t="s">
        <v>27</v>
      </c>
      <c r="I5566" t="s">
        <v>20</v>
      </c>
      <c r="J5566" t="s">
        <v>21</v>
      </c>
      <c r="K5566">
        <v>0</v>
      </c>
      <c r="L5566">
        <v>0</v>
      </c>
      <c r="M5566">
        <v>40</v>
      </c>
      <c r="N5566" t="s">
        <v>22</v>
      </c>
      <c r="O5566" t="s">
        <v>23</v>
      </c>
    </row>
    <row r="5567" spans="1:15" x14ac:dyDescent="0.3">
      <c r="A5567">
        <v>18</v>
      </c>
      <c r="C5567">
        <v>279288</v>
      </c>
      <c r="D5567" t="s">
        <v>74</v>
      </c>
      <c r="E5567">
        <v>6</v>
      </c>
      <c r="F5567" t="s">
        <v>17</v>
      </c>
      <c r="H5567" t="s">
        <v>73</v>
      </c>
      <c r="I5567" t="s">
        <v>20</v>
      </c>
      <c r="J5567" t="s">
        <v>36</v>
      </c>
      <c r="K5567">
        <v>0</v>
      </c>
      <c r="L5567">
        <v>0</v>
      </c>
      <c r="M5567">
        <v>30</v>
      </c>
      <c r="N5567" t="s">
        <v>22</v>
      </c>
      <c r="O5567" t="s">
        <v>23</v>
      </c>
    </row>
    <row r="5568" spans="1:15" x14ac:dyDescent="0.3">
      <c r="A5568">
        <v>60</v>
      </c>
      <c r="B5568" t="s">
        <v>28</v>
      </c>
      <c r="C5568">
        <v>389254</v>
      </c>
      <c r="D5568" t="s">
        <v>29</v>
      </c>
      <c r="E5568">
        <v>9</v>
      </c>
      <c r="F5568" t="s">
        <v>25</v>
      </c>
      <c r="G5568" t="s">
        <v>49</v>
      </c>
      <c r="H5568" t="s">
        <v>27</v>
      </c>
      <c r="I5568" t="s">
        <v>20</v>
      </c>
      <c r="J5568" t="s">
        <v>21</v>
      </c>
      <c r="K5568">
        <v>0</v>
      </c>
      <c r="L5568">
        <v>0</v>
      </c>
      <c r="M5568">
        <v>40</v>
      </c>
      <c r="N5568" t="s">
        <v>22</v>
      </c>
      <c r="O5568" t="s">
        <v>43</v>
      </c>
    </row>
    <row r="5569" spans="1:15" x14ac:dyDescent="0.3">
      <c r="A5569">
        <v>30</v>
      </c>
      <c r="B5569" t="s">
        <v>28</v>
      </c>
      <c r="C5569">
        <v>303867</v>
      </c>
      <c r="D5569" t="s">
        <v>29</v>
      </c>
      <c r="E5569">
        <v>9</v>
      </c>
      <c r="F5569" t="s">
        <v>60</v>
      </c>
      <c r="G5569" t="s">
        <v>53</v>
      </c>
      <c r="H5569" t="s">
        <v>19</v>
      </c>
      <c r="I5569" t="s">
        <v>20</v>
      </c>
      <c r="J5569" t="s">
        <v>21</v>
      </c>
      <c r="K5569">
        <v>0</v>
      </c>
      <c r="L5569">
        <v>0</v>
      </c>
      <c r="M5569">
        <v>44</v>
      </c>
      <c r="N5569" t="s">
        <v>22</v>
      </c>
      <c r="O5569" t="s">
        <v>23</v>
      </c>
    </row>
    <row r="5570" spans="1:15" x14ac:dyDescent="0.3">
      <c r="A5570">
        <v>47</v>
      </c>
      <c r="B5570" t="s">
        <v>28</v>
      </c>
      <c r="C5570">
        <v>164113</v>
      </c>
      <c r="D5570" t="s">
        <v>44</v>
      </c>
      <c r="E5570">
        <v>10</v>
      </c>
      <c r="F5570" t="s">
        <v>25</v>
      </c>
      <c r="G5570" t="s">
        <v>51</v>
      </c>
      <c r="H5570" t="s">
        <v>27</v>
      </c>
      <c r="I5570" t="s">
        <v>33</v>
      </c>
      <c r="J5570" t="s">
        <v>21</v>
      </c>
      <c r="K5570">
        <v>7688</v>
      </c>
      <c r="L5570">
        <v>0</v>
      </c>
      <c r="M5570">
        <v>40</v>
      </c>
      <c r="N5570" t="s">
        <v>22</v>
      </c>
      <c r="O5570" t="s">
        <v>43</v>
      </c>
    </row>
    <row r="5571" spans="1:15" x14ac:dyDescent="0.3">
      <c r="A5571">
        <v>39</v>
      </c>
      <c r="B5571" t="s">
        <v>28</v>
      </c>
      <c r="C5571">
        <v>111499</v>
      </c>
      <c r="D5571" t="s">
        <v>16</v>
      </c>
      <c r="E5571">
        <v>13</v>
      </c>
      <c r="F5571" t="s">
        <v>17</v>
      </c>
      <c r="G5571" t="s">
        <v>26</v>
      </c>
      <c r="H5571" t="s">
        <v>19</v>
      </c>
      <c r="I5571" t="s">
        <v>20</v>
      </c>
      <c r="J5571" t="s">
        <v>36</v>
      </c>
      <c r="K5571">
        <v>0</v>
      </c>
      <c r="L5571">
        <v>0</v>
      </c>
      <c r="M5571">
        <v>40</v>
      </c>
      <c r="N5571" t="s">
        <v>22</v>
      </c>
      <c r="O5571" t="s">
        <v>23</v>
      </c>
    </row>
    <row r="5572" spans="1:15" x14ac:dyDescent="0.3">
      <c r="A5572">
        <v>42</v>
      </c>
      <c r="B5572" t="s">
        <v>28</v>
      </c>
      <c r="C5572">
        <v>266084</v>
      </c>
      <c r="D5572" t="s">
        <v>44</v>
      </c>
      <c r="E5572">
        <v>10</v>
      </c>
      <c r="F5572" t="s">
        <v>25</v>
      </c>
      <c r="G5572" t="s">
        <v>51</v>
      </c>
      <c r="H5572" t="s">
        <v>27</v>
      </c>
      <c r="I5572" t="s">
        <v>20</v>
      </c>
      <c r="J5572" t="s">
        <v>21</v>
      </c>
      <c r="K5572">
        <v>7298</v>
      </c>
      <c r="L5572">
        <v>0</v>
      </c>
      <c r="M5572">
        <v>45</v>
      </c>
      <c r="N5572" t="s">
        <v>22</v>
      </c>
      <c r="O5572" t="s">
        <v>43</v>
      </c>
    </row>
    <row r="5573" spans="1:15" x14ac:dyDescent="0.3">
      <c r="A5573">
        <v>27</v>
      </c>
      <c r="B5573" t="s">
        <v>28</v>
      </c>
      <c r="C5573">
        <v>61580</v>
      </c>
      <c r="D5573" t="s">
        <v>44</v>
      </c>
      <c r="E5573">
        <v>10</v>
      </c>
      <c r="F5573" t="s">
        <v>30</v>
      </c>
      <c r="G5573" t="s">
        <v>18</v>
      </c>
      <c r="H5573" t="s">
        <v>73</v>
      </c>
      <c r="I5573" t="s">
        <v>20</v>
      </c>
      <c r="J5573" t="s">
        <v>36</v>
      </c>
      <c r="K5573">
        <v>0</v>
      </c>
      <c r="L5573">
        <v>0</v>
      </c>
      <c r="M5573">
        <v>40</v>
      </c>
      <c r="N5573" t="s">
        <v>22</v>
      </c>
      <c r="O5573" t="s">
        <v>23</v>
      </c>
    </row>
    <row r="5574" spans="1:15" x14ac:dyDescent="0.3">
      <c r="A5574">
        <v>44</v>
      </c>
      <c r="B5574" t="s">
        <v>28</v>
      </c>
      <c r="C5574">
        <v>231348</v>
      </c>
      <c r="D5574" t="s">
        <v>44</v>
      </c>
      <c r="E5574">
        <v>10</v>
      </c>
      <c r="F5574" t="s">
        <v>30</v>
      </c>
      <c r="G5574" t="s">
        <v>49</v>
      </c>
      <c r="H5574" t="s">
        <v>19</v>
      </c>
      <c r="I5574" t="s">
        <v>20</v>
      </c>
      <c r="J5574" t="s">
        <v>21</v>
      </c>
      <c r="K5574">
        <v>0</v>
      </c>
      <c r="L5574">
        <v>0</v>
      </c>
      <c r="M5574">
        <v>40</v>
      </c>
      <c r="N5574" t="s">
        <v>22</v>
      </c>
      <c r="O5574" t="s">
        <v>23</v>
      </c>
    </row>
    <row r="5575" spans="1:15" x14ac:dyDescent="0.3">
      <c r="A5575">
        <v>33</v>
      </c>
      <c r="B5575" t="s">
        <v>28</v>
      </c>
      <c r="C5575">
        <v>164748</v>
      </c>
      <c r="D5575" t="s">
        <v>16</v>
      </c>
      <c r="E5575">
        <v>13</v>
      </c>
      <c r="F5575" t="s">
        <v>25</v>
      </c>
      <c r="G5575" t="s">
        <v>53</v>
      </c>
      <c r="H5575" t="s">
        <v>27</v>
      </c>
      <c r="I5575" t="s">
        <v>20</v>
      </c>
      <c r="J5575" t="s">
        <v>21</v>
      </c>
      <c r="K5575">
        <v>0</v>
      </c>
      <c r="L5575">
        <v>0</v>
      </c>
      <c r="M5575">
        <v>40</v>
      </c>
      <c r="N5575" t="s">
        <v>22</v>
      </c>
      <c r="O5575" t="s">
        <v>23</v>
      </c>
    </row>
    <row r="5576" spans="1:15" x14ac:dyDescent="0.3">
      <c r="A5576">
        <v>54</v>
      </c>
      <c r="B5576" t="s">
        <v>28</v>
      </c>
      <c r="C5576">
        <v>205337</v>
      </c>
      <c r="D5576" t="s">
        <v>16</v>
      </c>
      <c r="E5576">
        <v>13</v>
      </c>
      <c r="F5576" t="s">
        <v>17</v>
      </c>
      <c r="G5576" t="s">
        <v>26</v>
      </c>
      <c r="H5576" t="s">
        <v>19</v>
      </c>
      <c r="I5576" t="s">
        <v>20</v>
      </c>
      <c r="J5576" t="s">
        <v>21</v>
      </c>
      <c r="K5576">
        <v>0</v>
      </c>
      <c r="L5576">
        <v>0</v>
      </c>
      <c r="M5576">
        <v>50</v>
      </c>
      <c r="N5576" t="s">
        <v>22</v>
      </c>
      <c r="O5576" t="s">
        <v>43</v>
      </c>
    </row>
    <row r="5577" spans="1:15" x14ac:dyDescent="0.3">
      <c r="A5577">
        <v>58</v>
      </c>
      <c r="B5577" t="s">
        <v>24</v>
      </c>
      <c r="C5577">
        <v>54566</v>
      </c>
      <c r="D5577" t="s">
        <v>44</v>
      </c>
      <c r="E5577">
        <v>10</v>
      </c>
      <c r="F5577" t="s">
        <v>25</v>
      </c>
      <c r="G5577" t="s">
        <v>56</v>
      </c>
      <c r="H5577" t="s">
        <v>27</v>
      </c>
      <c r="I5577" t="s">
        <v>20</v>
      </c>
      <c r="J5577" t="s">
        <v>21</v>
      </c>
      <c r="K5577">
        <v>0</v>
      </c>
      <c r="L5577">
        <v>0</v>
      </c>
      <c r="M5577">
        <v>35</v>
      </c>
      <c r="N5577" t="s">
        <v>22</v>
      </c>
      <c r="O5577" t="s">
        <v>23</v>
      </c>
    </row>
    <row r="5578" spans="1:15" x14ac:dyDescent="0.3">
      <c r="A5578">
        <v>45</v>
      </c>
      <c r="B5578" t="s">
        <v>28</v>
      </c>
      <c r="C5578">
        <v>34419</v>
      </c>
      <c r="D5578" t="s">
        <v>16</v>
      </c>
      <c r="E5578">
        <v>13</v>
      </c>
      <c r="F5578" t="s">
        <v>17</v>
      </c>
      <c r="G5578" t="s">
        <v>53</v>
      </c>
      <c r="H5578" t="s">
        <v>19</v>
      </c>
      <c r="I5578" t="s">
        <v>20</v>
      </c>
      <c r="J5578" t="s">
        <v>21</v>
      </c>
      <c r="K5578">
        <v>0</v>
      </c>
      <c r="L5578">
        <v>0</v>
      </c>
      <c r="M5578">
        <v>30</v>
      </c>
      <c r="N5578" t="s">
        <v>22</v>
      </c>
      <c r="O5578" t="s">
        <v>23</v>
      </c>
    </row>
    <row r="5579" spans="1:15" x14ac:dyDescent="0.3">
      <c r="A5579">
        <v>59</v>
      </c>
      <c r="B5579" t="s">
        <v>28</v>
      </c>
      <c r="C5579">
        <v>116442</v>
      </c>
      <c r="D5579" t="s">
        <v>44</v>
      </c>
      <c r="E5579">
        <v>10</v>
      </c>
      <c r="F5579" t="s">
        <v>25</v>
      </c>
      <c r="G5579" t="s">
        <v>57</v>
      </c>
      <c r="H5579" t="s">
        <v>27</v>
      </c>
      <c r="I5579" t="s">
        <v>20</v>
      </c>
      <c r="J5579" t="s">
        <v>21</v>
      </c>
      <c r="K5579">
        <v>0</v>
      </c>
      <c r="L5579">
        <v>0</v>
      </c>
      <c r="M5579">
        <v>50</v>
      </c>
      <c r="N5579" t="s">
        <v>22</v>
      </c>
      <c r="O5579" t="s">
        <v>23</v>
      </c>
    </row>
    <row r="5580" spans="1:15" x14ac:dyDescent="0.3">
      <c r="A5580">
        <v>29</v>
      </c>
      <c r="B5580" t="s">
        <v>28</v>
      </c>
      <c r="C5580">
        <v>290740</v>
      </c>
      <c r="D5580" t="s">
        <v>48</v>
      </c>
      <c r="E5580">
        <v>12</v>
      </c>
      <c r="F5580" t="s">
        <v>17</v>
      </c>
      <c r="G5580" t="s">
        <v>98</v>
      </c>
      <c r="H5580" t="s">
        <v>19</v>
      </c>
      <c r="I5580" t="s">
        <v>20</v>
      </c>
      <c r="J5580" t="s">
        <v>36</v>
      </c>
      <c r="K5580">
        <v>0</v>
      </c>
      <c r="L5580">
        <v>0</v>
      </c>
      <c r="M5580">
        <v>50</v>
      </c>
      <c r="N5580" t="s">
        <v>22</v>
      </c>
      <c r="O5580" t="s">
        <v>23</v>
      </c>
    </row>
    <row r="5581" spans="1:15" x14ac:dyDescent="0.3">
      <c r="A5581">
        <v>27</v>
      </c>
      <c r="B5581" t="s">
        <v>28</v>
      </c>
      <c r="C5581">
        <v>255582</v>
      </c>
      <c r="D5581" t="s">
        <v>29</v>
      </c>
      <c r="E5581">
        <v>9</v>
      </c>
      <c r="F5581" t="s">
        <v>17</v>
      </c>
      <c r="G5581" t="s">
        <v>57</v>
      </c>
      <c r="H5581" t="s">
        <v>19</v>
      </c>
      <c r="I5581" t="s">
        <v>20</v>
      </c>
      <c r="J5581" t="s">
        <v>36</v>
      </c>
      <c r="K5581">
        <v>0</v>
      </c>
      <c r="L5581">
        <v>0</v>
      </c>
      <c r="M5581">
        <v>40</v>
      </c>
      <c r="N5581" t="s">
        <v>22</v>
      </c>
      <c r="O5581" t="s">
        <v>23</v>
      </c>
    </row>
    <row r="5582" spans="1:15" x14ac:dyDescent="0.3">
      <c r="A5582">
        <v>44</v>
      </c>
      <c r="B5582" t="s">
        <v>28</v>
      </c>
      <c r="C5582">
        <v>112517</v>
      </c>
      <c r="D5582" t="s">
        <v>38</v>
      </c>
      <c r="E5582">
        <v>14</v>
      </c>
      <c r="F5582" t="s">
        <v>25</v>
      </c>
      <c r="G5582" t="s">
        <v>62</v>
      </c>
      <c r="H5582" t="s">
        <v>27</v>
      </c>
      <c r="I5582" t="s">
        <v>20</v>
      </c>
      <c r="J5582" t="s">
        <v>21</v>
      </c>
      <c r="K5582">
        <v>0</v>
      </c>
      <c r="L5582">
        <v>0</v>
      </c>
      <c r="M5582">
        <v>20</v>
      </c>
      <c r="N5582" t="s">
        <v>22</v>
      </c>
      <c r="O5582" t="s">
        <v>43</v>
      </c>
    </row>
    <row r="5583" spans="1:15" x14ac:dyDescent="0.3">
      <c r="A5583">
        <v>44</v>
      </c>
      <c r="B5583" t="s">
        <v>28</v>
      </c>
      <c r="C5583">
        <v>169397</v>
      </c>
      <c r="D5583" t="s">
        <v>29</v>
      </c>
      <c r="E5583">
        <v>9</v>
      </c>
      <c r="F5583" t="s">
        <v>25</v>
      </c>
      <c r="G5583" t="s">
        <v>51</v>
      </c>
      <c r="H5583" t="s">
        <v>27</v>
      </c>
      <c r="I5583" t="s">
        <v>20</v>
      </c>
      <c r="J5583" t="s">
        <v>21</v>
      </c>
      <c r="K5583">
        <v>0</v>
      </c>
      <c r="L5583">
        <v>0</v>
      </c>
      <c r="M5583">
        <v>40</v>
      </c>
      <c r="N5583" t="s">
        <v>22</v>
      </c>
      <c r="O5583" t="s">
        <v>43</v>
      </c>
    </row>
    <row r="5584" spans="1:15" x14ac:dyDescent="0.3">
      <c r="A5584">
        <v>33</v>
      </c>
      <c r="B5584" t="s">
        <v>28</v>
      </c>
      <c r="C5584">
        <v>172664</v>
      </c>
      <c r="D5584" t="s">
        <v>44</v>
      </c>
      <c r="E5584">
        <v>10</v>
      </c>
      <c r="F5584" t="s">
        <v>25</v>
      </c>
      <c r="G5584" t="s">
        <v>26</v>
      </c>
      <c r="H5584" t="s">
        <v>27</v>
      </c>
      <c r="I5584" t="s">
        <v>20</v>
      </c>
      <c r="J5584" t="s">
        <v>21</v>
      </c>
      <c r="K5584">
        <v>0</v>
      </c>
      <c r="L5584">
        <v>0</v>
      </c>
      <c r="M5584">
        <v>70</v>
      </c>
      <c r="N5584" t="s">
        <v>22</v>
      </c>
      <c r="O5584" t="s">
        <v>43</v>
      </c>
    </row>
    <row r="5585" spans="1:15" x14ac:dyDescent="0.3">
      <c r="A5585">
        <v>27</v>
      </c>
      <c r="B5585" t="s">
        <v>28</v>
      </c>
      <c r="C5585">
        <v>329005</v>
      </c>
      <c r="D5585" t="s">
        <v>29</v>
      </c>
      <c r="E5585">
        <v>9</v>
      </c>
      <c r="F5585" t="s">
        <v>17</v>
      </c>
      <c r="G5585" t="s">
        <v>51</v>
      </c>
      <c r="H5585" t="s">
        <v>47</v>
      </c>
      <c r="I5585" t="s">
        <v>20</v>
      </c>
      <c r="J5585" t="s">
        <v>21</v>
      </c>
      <c r="K5585">
        <v>0</v>
      </c>
      <c r="L5585">
        <v>0</v>
      </c>
      <c r="M5585">
        <v>40</v>
      </c>
      <c r="N5585" t="s">
        <v>22</v>
      </c>
      <c r="O5585" t="s">
        <v>23</v>
      </c>
    </row>
    <row r="5586" spans="1:15" x14ac:dyDescent="0.3">
      <c r="A5586">
        <v>33</v>
      </c>
      <c r="B5586" t="s">
        <v>28</v>
      </c>
      <c r="C5586">
        <v>123253</v>
      </c>
      <c r="D5586" t="s">
        <v>16</v>
      </c>
      <c r="E5586">
        <v>13</v>
      </c>
      <c r="F5586" t="s">
        <v>25</v>
      </c>
      <c r="G5586" t="s">
        <v>26</v>
      </c>
      <c r="H5586" t="s">
        <v>27</v>
      </c>
      <c r="I5586" t="s">
        <v>20</v>
      </c>
      <c r="J5586" t="s">
        <v>21</v>
      </c>
      <c r="K5586">
        <v>0</v>
      </c>
      <c r="L5586">
        <v>0</v>
      </c>
      <c r="M5586">
        <v>55</v>
      </c>
      <c r="N5586" t="s">
        <v>22</v>
      </c>
      <c r="O5586" t="s">
        <v>43</v>
      </c>
    </row>
    <row r="5587" spans="1:15" x14ac:dyDescent="0.3">
      <c r="A5587">
        <v>55</v>
      </c>
      <c r="B5587" t="s">
        <v>28</v>
      </c>
      <c r="C5587">
        <v>81865</v>
      </c>
      <c r="D5587" t="s">
        <v>50</v>
      </c>
      <c r="E5587">
        <v>11</v>
      </c>
      <c r="F5587" t="s">
        <v>30</v>
      </c>
      <c r="G5587" t="s">
        <v>18</v>
      </c>
      <c r="H5587" t="s">
        <v>58</v>
      </c>
      <c r="I5587" t="s">
        <v>33</v>
      </c>
      <c r="J5587" t="s">
        <v>36</v>
      </c>
      <c r="K5587">
        <v>0</v>
      </c>
      <c r="L5587">
        <v>0</v>
      </c>
      <c r="M5587">
        <v>40</v>
      </c>
      <c r="N5587" t="s">
        <v>22</v>
      </c>
      <c r="O5587" t="s">
        <v>23</v>
      </c>
    </row>
    <row r="5588" spans="1:15" x14ac:dyDescent="0.3">
      <c r="A5588">
        <v>32</v>
      </c>
      <c r="B5588" t="s">
        <v>24</v>
      </c>
      <c r="C5588">
        <v>173314</v>
      </c>
      <c r="D5588" t="s">
        <v>50</v>
      </c>
      <c r="E5588">
        <v>11</v>
      </c>
      <c r="F5588" t="s">
        <v>25</v>
      </c>
      <c r="G5588" t="s">
        <v>34</v>
      </c>
      <c r="H5588" t="s">
        <v>27</v>
      </c>
      <c r="I5588" t="s">
        <v>68</v>
      </c>
      <c r="J5588" t="s">
        <v>21</v>
      </c>
      <c r="K5588">
        <v>0</v>
      </c>
      <c r="L5588">
        <v>0</v>
      </c>
      <c r="M5588">
        <v>60</v>
      </c>
      <c r="N5588" t="s">
        <v>22</v>
      </c>
      <c r="O5588" t="s">
        <v>23</v>
      </c>
    </row>
    <row r="5589" spans="1:15" x14ac:dyDescent="0.3">
      <c r="A5589">
        <v>31</v>
      </c>
      <c r="B5589" t="s">
        <v>28</v>
      </c>
      <c r="C5589">
        <v>34572</v>
      </c>
      <c r="D5589" t="s">
        <v>50</v>
      </c>
      <c r="E5589">
        <v>11</v>
      </c>
      <c r="F5589" t="s">
        <v>25</v>
      </c>
      <c r="G5589" t="s">
        <v>31</v>
      </c>
      <c r="H5589" t="s">
        <v>27</v>
      </c>
      <c r="I5589" t="s">
        <v>20</v>
      </c>
      <c r="J5589" t="s">
        <v>21</v>
      </c>
      <c r="K5589">
        <v>0</v>
      </c>
      <c r="L5589">
        <v>0</v>
      </c>
      <c r="M5589">
        <v>45</v>
      </c>
      <c r="N5589" t="s">
        <v>22</v>
      </c>
      <c r="O5589" t="s">
        <v>23</v>
      </c>
    </row>
    <row r="5590" spans="1:15" x14ac:dyDescent="0.3">
      <c r="A5590">
        <v>57</v>
      </c>
      <c r="B5590" t="s">
        <v>71</v>
      </c>
      <c r="C5590">
        <v>159028</v>
      </c>
      <c r="D5590" t="s">
        <v>69</v>
      </c>
      <c r="E5590">
        <v>15</v>
      </c>
      <c r="F5590" t="s">
        <v>25</v>
      </c>
      <c r="G5590" t="s">
        <v>34</v>
      </c>
      <c r="H5590" t="s">
        <v>27</v>
      </c>
      <c r="I5590" t="s">
        <v>20</v>
      </c>
      <c r="J5590" t="s">
        <v>21</v>
      </c>
      <c r="K5590">
        <v>99999</v>
      </c>
      <c r="L5590">
        <v>0</v>
      </c>
      <c r="M5590">
        <v>60</v>
      </c>
      <c r="N5590" t="s">
        <v>22</v>
      </c>
      <c r="O5590" t="s">
        <v>43</v>
      </c>
    </row>
    <row r="5591" spans="1:15" x14ac:dyDescent="0.3">
      <c r="A5591">
        <v>30</v>
      </c>
      <c r="B5591" t="s">
        <v>28</v>
      </c>
      <c r="C5591">
        <v>149184</v>
      </c>
      <c r="D5591" t="s">
        <v>16</v>
      </c>
      <c r="E5591">
        <v>13</v>
      </c>
      <c r="F5591" t="s">
        <v>25</v>
      </c>
      <c r="G5591" t="s">
        <v>26</v>
      </c>
      <c r="H5591" t="s">
        <v>27</v>
      </c>
      <c r="I5591" t="s">
        <v>20</v>
      </c>
      <c r="J5591" t="s">
        <v>21</v>
      </c>
      <c r="K5591">
        <v>0</v>
      </c>
      <c r="L5591">
        <v>0</v>
      </c>
      <c r="M5591">
        <v>45</v>
      </c>
      <c r="N5591" t="s">
        <v>22</v>
      </c>
      <c r="O5591" t="s">
        <v>43</v>
      </c>
    </row>
    <row r="5592" spans="1:15" x14ac:dyDescent="0.3">
      <c r="A5592">
        <v>78</v>
      </c>
      <c r="C5592">
        <v>363134</v>
      </c>
      <c r="D5592" t="s">
        <v>29</v>
      </c>
      <c r="E5592">
        <v>9</v>
      </c>
      <c r="F5592" t="s">
        <v>79</v>
      </c>
      <c r="H5592" t="s">
        <v>19</v>
      </c>
      <c r="I5592" t="s">
        <v>20</v>
      </c>
      <c r="J5592" t="s">
        <v>36</v>
      </c>
      <c r="K5592">
        <v>0</v>
      </c>
      <c r="L5592">
        <v>0</v>
      </c>
      <c r="M5592">
        <v>1</v>
      </c>
      <c r="N5592" t="s">
        <v>22</v>
      </c>
      <c r="O5592" t="s">
        <v>23</v>
      </c>
    </row>
    <row r="5593" spans="1:15" x14ac:dyDescent="0.3">
      <c r="A5593">
        <v>28</v>
      </c>
      <c r="B5593" t="s">
        <v>28</v>
      </c>
      <c r="C5593">
        <v>308709</v>
      </c>
      <c r="D5593" t="s">
        <v>16</v>
      </c>
      <c r="E5593">
        <v>13</v>
      </c>
      <c r="F5593" t="s">
        <v>17</v>
      </c>
      <c r="G5593" t="s">
        <v>49</v>
      </c>
      <c r="H5593" t="s">
        <v>19</v>
      </c>
      <c r="I5593" t="s">
        <v>20</v>
      </c>
      <c r="J5593" t="s">
        <v>36</v>
      </c>
      <c r="K5593">
        <v>0</v>
      </c>
      <c r="L5593">
        <v>0</v>
      </c>
      <c r="M5593">
        <v>48</v>
      </c>
      <c r="N5593" t="s">
        <v>22</v>
      </c>
      <c r="O5593" t="s">
        <v>23</v>
      </c>
    </row>
    <row r="5594" spans="1:15" x14ac:dyDescent="0.3">
      <c r="A5594">
        <v>30</v>
      </c>
      <c r="B5594" t="s">
        <v>24</v>
      </c>
      <c r="C5594">
        <v>257295</v>
      </c>
      <c r="D5594" t="s">
        <v>44</v>
      </c>
      <c r="E5594">
        <v>10</v>
      </c>
      <c r="F5594" t="s">
        <v>17</v>
      </c>
      <c r="G5594" t="s">
        <v>49</v>
      </c>
      <c r="H5594" t="s">
        <v>73</v>
      </c>
      <c r="I5594" t="s">
        <v>45</v>
      </c>
      <c r="J5594" t="s">
        <v>21</v>
      </c>
      <c r="K5594">
        <v>0</v>
      </c>
      <c r="L5594">
        <v>2258</v>
      </c>
      <c r="M5594">
        <v>40</v>
      </c>
      <c r="N5594" t="s">
        <v>64</v>
      </c>
      <c r="O5594" t="s">
        <v>23</v>
      </c>
    </row>
    <row r="5595" spans="1:15" x14ac:dyDescent="0.3">
      <c r="A5595">
        <v>29</v>
      </c>
      <c r="B5595" t="s">
        <v>28</v>
      </c>
      <c r="C5595">
        <v>168479</v>
      </c>
      <c r="D5595" t="s">
        <v>38</v>
      </c>
      <c r="E5595">
        <v>14</v>
      </c>
      <c r="F5595" t="s">
        <v>25</v>
      </c>
      <c r="G5595" t="s">
        <v>34</v>
      </c>
      <c r="H5595" t="s">
        <v>27</v>
      </c>
      <c r="I5595" t="s">
        <v>20</v>
      </c>
      <c r="J5595" t="s">
        <v>21</v>
      </c>
      <c r="K5595">
        <v>0</v>
      </c>
      <c r="L5595">
        <v>0</v>
      </c>
      <c r="M5595">
        <v>40</v>
      </c>
      <c r="N5595" t="s">
        <v>22</v>
      </c>
      <c r="O5595" t="s">
        <v>43</v>
      </c>
    </row>
    <row r="5596" spans="1:15" x14ac:dyDescent="0.3">
      <c r="A5596">
        <v>66</v>
      </c>
      <c r="B5596" t="s">
        <v>28</v>
      </c>
      <c r="C5596">
        <v>142501</v>
      </c>
      <c r="D5596" t="s">
        <v>29</v>
      </c>
      <c r="E5596">
        <v>9</v>
      </c>
      <c r="F5596" t="s">
        <v>17</v>
      </c>
      <c r="G5596" t="s">
        <v>41</v>
      </c>
      <c r="H5596" t="s">
        <v>73</v>
      </c>
      <c r="I5596" t="s">
        <v>33</v>
      </c>
      <c r="J5596" t="s">
        <v>36</v>
      </c>
      <c r="K5596">
        <v>0</v>
      </c>
      <c r="L5596">
        <v>0</v>
      </c>
      <c r="M5596">
        <v>3</v>
      </c>
      <c r="N5596" t="s">
        <v>22</v>
      </c>
      <c r="O5596" t="s">
        <v>23</v>
      </c>
    </row>
    <row r="5597" spans="1:15" x14ac:dyDescent="0.3">
      <c r="A5597">
        <v>60</v>
      </c>
      <c r="B5597" t="s">
        <v>28</v>
      </c>
      <c r="C5597">
        <v>338345</v>
      </c>
      <c r="D5597" t="s">
        <v>29</v>
      </c>
      <c r="E5597">
        <v>9</v>
      </c>
      <c r="F5597" t="s">
        <v>25</v>
      </c>
      <c r="G5597" t="s">
        <v>51</v>
      </c>
      <c r="H5597" t="s">
        <v>27</v>
      </c>
      <c r="I5597" t="s">
        <v>20</v>
      </c>
      <c r="J5597" t="s">
        <v>21</v>
      </c>
      <c r="K5597">
        <v>0</v>
      </c>
      <c r="L5597">
        <v>0</v>
      </c>
      <c r="M5597">
        <v>45</v>
      </c>
      <c r="N5597" t="s">
        <v>22</v>
      </c>
      <c r="O5597" t="s">
        <v>43</v>
      </c>
    </row>
    <row r="5598" spans="1:15" x14ac:dyDescent="0.3">
      <c r="A5598">
        <v>31</v>
      </c>
      <c r="B5598" t="s">
        <v>28</v>
      </c>
      <c r="C5598">
        <v>177675</v>
      </c>
      <c r="D5598" t="s">
        <v>16</v>
      </c>
      <c r="E5598">
        <v>13</v>
      </c>
      <c r="F5598" t="s">
        <v>25</v>
      </c>
      <c r="G5598" t="s">
        <v>34</v>
      </c>
      <c r="H5598" t="s">
        <v>27</v>
      </c>
      <c r="I5598" t="s">
        <v>20</v>
      </c>
      <c r="J5598" t="s">
        <v>21</v>
      </c>
      <c r="K5598">
        <v>0</v>
      </c>
      <c r="L5598">
        <v>0</v>
      </c>
      <c r="M5598">
        <v>40</v>
      </c>
      <c r="N5598" t="s">
        <v>22</v>
      </c>
      <c r="O5598" t="s">
        <v>23</v>
      </c>
    </row>
    <row r="5599" spans="1:15" x14ac:dyDescent="0.3">
      <c r="A5599">
        <v>26</v>
      </c>
      <c r="B5599" t="s">
        <v>28</v>
      </c>
      <c r="C5599">
        <v>262617</v>
      </c>
      <c r="D5599" t="s">
        <v>29</v>
      </c>
      <c r="E5599">
        <v>9</v>
      </c>
      <c r="F5599" t="s">
        <v>17</v>
      </c>
      <c r="G5599" t="s">
        <v>51</v>
      </c>
      <c r="H5599" t="s">
        <v>73</v>
      </c>
      <c r="I5599" t="s">
        <v>20</v>
      </c>
      <c r="J5599" t="s">
        <v>21</v>
      </c>
      <c r="K5599">
        <v>2597</v>
      </c>
      <c r="L5599">
        <v>0</v>
      </c>
      <c r="M5599">
        <v>40</v>
      </c>
      <c r="N5599" t="s">
        <v>22</v>
      </c>
      <c r="O5599" t="s">
        <v>23</v>
      </c>
    </row>
    <row r="5600" spans="1:15" x14ac:dyDescent="0.3">
      <c r="A5600">
        <v>24</v>
      </c>
      <c r="B5600" t="s">
        <v>28</v>
      </c>
      <c r="C5600">
        <v>200997</v>
      </c>
      <c r="D5600" t="s">
        <v>29</v>
      </c>
      <c r="E5600">
        <v>9</v>
      </c>
      <c r="F5600" t="s">
        <v>17</v>
      </c>
      <c r="G5600" t="s">
        <v>31</v>
      </c>
      <c r="H5600" t="s">
        <v>47</v>
      </c>
      <c r="I5600" t="s">
        <v>20</v>
      </c>
      <c r="J5600" t="s">
        <v>21</v>
      </c>
      <c r="K5600">
        <v>0</v>
      </c>
      <c r="L5600">
        <v>0</v>
      </c>
      <c r="M5600">
        <v>45</v>
      </c>
      <c r="N5600" t="s">
        <v>22</v>
      </c>
      <c r="O5600" t="s">
        <v>23</v>
      </c>
    </row>
    <row r="5601" spans="1:15" x14ac:dyDescent="0.3">
      <c r="A5601">
        <v>29</v>
      </c>
      <c r="B5601" t="s">
        <v>28</v>
      </c>
      <c r="C5601">
        <v>176683</v>
      </c>
      <c r="D5601" t="s">
        <v>16</v>
      </c>
      <c r="E5601">
        <v>13</v>
      </c>
      <c r="F5601" t="s">
        <v>17</v>
      </c>
      <c r="G5601" t="s">
        <v>49</v>
      </c>
      <c r="H5601" t="s">
        <v>19</v>
      </c>
      <c r="I5601" t="s">
        <v>20</v>
      </c>
      <c r="J5601" t="s">
        <v>21</v>
      </c>
      <c r="K5601">
        <v>0</v>
      </c>
      <c r="L5601">
        <v>0</v>
      </c>
      <c r="M5601">
        <v>50</v>
      </c>
      <c r="N5601" t="s">
        <v>22</v>
      </c>
      <c r="O5601" t="s">
        <v>43</v>
      </c>
    </row>
    <row r="5602" spans="1:15" x14ac:dyDescent="0.3">
      <c r="A5602">
        <v>44</v>
      </c>
      <c r="B5602" t="s">
        <v>28</v>
      </c>
      <c r="C5602">
        <v>376072</v>
      </c>
      <c r="D5602" t="s">
        <v>29</v>
      </c>
      <c r="E5602">
        <v>9</v>
      </c>
      <c r="F5602" t="s">
        <v>25</v>
      </c>
      <c r="G5602" t="s">
        <v>62</v>
      </c>
      <c r="H5602" t="s">
        <v>27</v>
      </c>
      <c r="I5602" t="s">
        <v>20</v>
      </c>
      <c r="J5602" t="s">
        <v>21</v>
      </c>
      <c r="K5602">
        <v>0</v>
      </c>
      <c r="L5602">
        <v>0</v>
      </c>
      <c r="M5602">
        <v>45</v>
      </c>
      <c r="N5602" t="s">
        <v>22</v>
      </c>
      <c r="O5602" t="s">
        <v>43</v>
      </c>
    </row>
    <row r="5603" spans="1:15" x14ac:dyDescent="0.3">
      <c r="A5603">
        <v>34</v>
      </c>
      <c r="B5603" t="s">
        <v>63</v>
      </c>
      <c r="C5603">
        <v>177675</v>
      </c>
      <c r="D5603" t="s">
        <v>16</v>
      </c>
      <c r="E5603">
        <v>13</v>
      </c>
      <c r="F5603" t="s">
        <v>25</v>
      </c>
      <c r="G5603" t="s">
        <v>26</v>
      </c>
      <c r="H5603" t="s">
        <v>27</v>
      </c>
      <c r="I5603" t="s">
        <v>20</v>
      </c>
      <c r="J5603" t="s">
        <v>21</v>
      </c>
      <c r="K5603">
        <v>0</v>
      </c>
      <c r="L5603">
        <v>0</v>
      </c>
      <c r="M5603">
        <v>55</v>
      </c>
      <c r="N5603" t="s">
        <v>22</v>
      </c>
      <c r="O5603" t="s">
        <v>43</v>
      </c>
    </row>
    <row r="5604" spans="1:15" x14ac:dyDescent="0.3">
      <c r="A5604">
        <v>59</v>
      </c>
      <c r="B5604" t="s">
        <v>28</v>
      </c>
      <c r="C5604">
        <v>348430</v>
      </c>
      <c r="D5604" t="s">
        <v>16</v>
      </c>
      <c r="E5604">
        <v>13</v>
      </c>
      <c r="F5604" t="s">
        <v>25</v>
      </c>
      <c r="G5604" t="s">
        <v>34</v>
      </c>
      <c r="H5604" t="s">
        <v>27</v>
      </c>
      <c r="I5604" t="s">
        <v>20</v>
      </c>
      <c r="J5604" t="s">
        <v>21</v>
      </c>
      <c r="K5604">
        <v>0</v>
      </c>
      <c r="L5604">
        <v>1902</v>
      </c>
      <c r="M5604">
        <v>43</v>
      </c>
      <c r="N5604" t="s">
        <v>22</v>
      </c>
      <c r="O5604" t="s">
        <v>43</v>
      </c>
    </row>
    <row r="5605" spans="1:15" x14ac:dyDescent="0.3">
      <c r="A5605">
        <v>23</v>
      </c>
      <c r="B5605" t="s">
        <v>28</v>
      </c>
      <c r="C5605">
        <v>320451</v>
      </c>
      <c r="D5605" t="s">
        <v>16</v>
      </c>
      <c r="E5605">
        <v>13</v>
      </c>
      <c r="F5605" t="s">
        <v>17</v>
      </c>
      <c r="G5605" t="s">
        <v>26</v>
      </c>
      <c r="H5605" t="s">
        <v>47</v>
      </c>
      <c r="I5605" t="s">
        <v>45</v>
      </c>
      <c r="J5605" t="s">
        <v>21</v>
      </c>
      <c r="K5605">
        <v>0</v>
      </c>
      <c r="L5605">
        <v>0</v>
      </c>
      <c r="M5605">
        <v>24</v>
      </c>
      <c r="N5605" t="s">
        <v>22</v>
      </c>
      <c r="O5605" t="s">
        <v>23</v>
      </c>
    </row>
    <row r="5606" spans="1:15" x14ac:dyDescent="0.3">
      <c r="A5606">
        <v>23</v>
      </c>
      <c r="B5606" t="s">
        <v>28</v>
      </c>
      <c r="C5606">
        <v>38151</v>
      </c>
      <c r="D5606" t="s">
        <v>32</v>
      </c>
      <c r="E5606">
        <v>7</v>
      </c>
      <c r="F5606" t="s">
        <v>17</v>
      </c>
      <c r="G5606" t="s">
        <v>41</v>
      </c>
      <c r="H5606" t="s">
        <v>73</v>
      </c>
      <c r="I5606" t="s">
        <v>20</v>
      </c>
      <c r="J5606" t="s">
        <v>21</v>
      </c>
      <c r="K5606">
        <v>0</v>
      </c>
      <c r="L5606">
        <v>0</v>
      </c>
      <c r="M5606">
        <v>40</v>
      </c>
      <c r="N5606" t="s">
        <v>80</v>
      </c>
      <c r="O5606" t="s">
        <v>23</v>
      </c>
    </row>
    <row r="5607" spans="1:15" x14ac:dyDescent="0.3">
      <c r="A5607">
        <v>55</v>
      </c>
      <c r="B5607" t="s">
        <v>63</v>
      </c>
      <c r="C5607">
        <v>123382</v>
      </c>
      <c r="D5607" t="s">
        <v>50</v>
      </c>
      <c r="E5607">
        <v>11</v>
      </c>
      <c r="F5607" t="s">
        <v>60</v>
      </c>
      <c r="G5607" t="s">
        <v>34</v>
      </c>
      <c r="H5607" t="s">
        <v>58</v>
      </c>
      <c r="I5607" t="s">
        <v>33</v>
      </c>
      <c r="J5607" t="s">
        <v>36</v>
      </c>
      <c r="K5607">
        <v>0</v>
      </c>
      <c r="L5607">
        <v>0</v>
      </c>
      <c r="M5607">
        <v>35</v>
      </c>
      <c r="N5607" t="s">
        <v>22</v>
      </c>
      <c r="O5607" t="s">
        <v>23</v>
      </c>
    </row>
    <row r="5608" spans="1:15" x14ac:dyDescent="0.3">
      <c r="A5608">
        <v>39</v>
      </c>
      <c r="B5608" t="s">
        <v>71</v>
      </c>
      <c r="C5608">
        <v>151029</v>
      </c>
      <c r="D5608" t="s">
        <v>29</v>
      </c>
      <c r="E5608">
        <v>9</v>
      </c>
      <c r="F5608" t="s">
        <v>25</v>
      </c>
      <c r="G5608" t="s">
        <v>26</v>
      </c>
      <c r="H5608" t="s">
        <v>27</v>
      </c>
      <c r="I5608" t="s">
        <v>20</v>
      </c>
      <c r="J5608" t="s">
        <v>21</v>
      </c>
      <c r="K5608">
        <v>0</v>
      </c>
      <c r="L5608">
        <v>0</v>
      </c>
      <c r="M5608">
        <v>40</v>
      </c>
      <c r="N5608" t="s">
        <v>22</v>
      </c>
      <c r="O5608" t="s">
        <v>43</v>
      </c>
    </row>
    <row r="5609" spans="1:15" x14ac:dyDescent="0.3">
      <c r="A5609">
        <v>39</v>
      </c>
      <c r="B5609" t="s">
        <v>28</v>
      </c>
      <c r="C5609">
        <v>484475</v>
      </c>
      <c r="D5609" t="s">
        <v>32</v>
      </c>
      <c r="E5609">
        <v>7</v>
      </c>
      <c r="F5609" t="s">
        <v>17</v>
      </c>
      <c r="G5609" t="s">
        <v>51</v>
      </c>
      <c r="H5609" t="s">
        <v>19</v>
      </c>
      <c r="I5609" t="s">
        <v>33</v>
      </c>
      <c r="J5609" t="s">
        <v>21</v>
      </c>
      <c r="K5609">
        <v>0</v>
      </c>
      <c r="L5609">
        <v>0</v>
      </c>
      <c r="M5609">
        <v>40</v>
      </c>
      <c r="N5609" t="s">
        <v>22</v>
      </c>
      <c r="O5609" t="s">
        <v>23</v>
      </c>
    </row>
    <row r="5610" spans="1:15" x14ac:dyDescent="0.3">
      <c r="A5610">
        <v>57</v>
      </c>
      <c r="B5610" t="s">
        <v>28</v>
      </c>
      <c r="C5610">
        <v>329792</v>
      </c>
      <c r="D5610" t="s">
        <v>52</v>
      </c>
      <c r="E5610">
        <v>4</v>
      </c>
      <c r="F5610" t="s">
        <v>30</v>
      </c>
      <c r="G5610" t="s">
        <v>53</v>
      </c>
      <c r="H5610" t="s">
        <v>58</v>
      </c>
      <c r="I5610" t="s">
        <v>20</v>
      </c>
      <c r="J5610" t="s">
        <v>21</v>
      </c>
      <c r="K5610">
        <v>0</v>
      </c>
      <c r="L5610">
        <v>0</v>
      </c>
      <c r="M5610">
        <v>75</v>
      </c>
      <c r="N5610" t="s">
        <v>22</v>
      </c>
      <c r="O5610" t="s">
        <v>23</v>
      </c>
    </row>
    <row r="5611" spans="1:15" x14ac:dyDescent="0.3">
      <c r="A5611">
        <v>35</v>
      </c>
      <c r="B5611" t="s">
        <v>28</v>
      </c>
      <c r="C5611">
        <v>148903</v>
      </c>
      <c r="D5611" t="s">
        <v>29</v>
      </c>
      <c r="E5611">
        <v>9</v>
      </c>
      <c r="F5611" t="s">
        <v>30</v>
      </c>
      <c r="G5611" t="s">
        <v>49</v>
      </c>
      <c r="H5611" t="s">
        <v>58</v>
      </c>
      <c r="I5611" t="s">
        <v>20</v>
      </c>
      <c r="J5611" t="s">
        <v>36</v>
      </c>
      <c r="K5611">
        <v>0</v>
      </c>
      <c r="L5611">
        <v>0</v>
      </c>
      <c r="M5611">
        <v>40</v>
      </c>
      <c r="N5611" t="s">
        <v>22</v>
      </c>
      <c r="O5611" t="s">
        <v>23</v>
      </c>
    </row>
    <row r="5612" spans="1:15" x14ac:dyDescent="0.3">
      <c r="A5612">
        <v>39</v>
      </c>
      <c r="B5612" t="s">
        <v>63</v>
      </c>
      <c r="C5612">
        <v>301614</v>
      </c>
      <c r="D5612" t="s">
        <v>50</v>
      </c>
      <c r="E5612">
        <v>11</v>
      </c>
      <c r="F5612" t="s">
        <v>25</v>
      </c>
      <c r="G5612" t="s">
        <v>65</v>
      </c>
      <c r="H5612" t="s">
        <v>27</v>
      </c>
      <c r="I5612" t="s">
        <v>20</v>
      </c>
      <c r="J5612" t="s">
        <v>21</v>
      </c>
      <c r="K5612">
        <v>0</v>
      </c>
      <c r="L5612">
        <v>0</v>
      </c>
      <c r="M5612">
        <v>48</v>
      </c>
      <c r="N5612" t="s">
        <v>22</v>
      </c>
      <c r="O5612" t="s">
        <v>43</v>
      </c>
    </row>
    <row r="5613" spans="1:15" x14ac:dyDescent="0.3">
      <c r="A5613">
        <v>47</v>
      </c>
      <c r="B5613" t="s">
        <v>28</v>
      </c>
      <c r="C5613">
        <v>176319</v>
      </c>
      <c r="D5613" t="s">
        <v>29</v>
      </c>
      <c r="E5613">
        <v>9</v>
      </c>
      <c r="F5613" t="s">
        <v>25</v>
      </c>
      <c r="G5613" t="s">
        <v>49</v>
      </c>
      <c r="H5613" t="s">
        <v>47</v>
      </c>
      <c r="I5613" t="s">
        <v>20</v>
      </c>
      <c r="J5613" t="s">
        <v>36</v>
      </c>
      <c r="K5613">
        <v>0</v>
      </c>
      <c r="L5613">
        <v>0</v>
      </c>
      <c r="M5613">
        <v>38</v>
      </c>
      <c r="N5613" t="s">
        <v>22</v>
      </c>
      <c r="O5613" t="s">
        <v>43</v>
      </c>
    </row>
    <row r="5614" spans="1:15" x14ac:dyDescent="0.3">
      <c r="A5614">
        <v>53</v>
      </c>
      <c r="B5614" t="s">
        <v>15</v>
      </c>
      <c r="C5614">
        <v>53197</v>
      </c>
      <c r="D5614" t="s">
        <v>59</v>
      </c>
      <c r="E5614">
        <v>16</v>
      </c>
      <c r="F5614" t="s">
        <v>25</v>
      </c>
      <c r="G5614" t="s">
        <v>18</v>
      </c>
      <c r="H5614" t="s">
        <v>27</v>
      </c>
      <c r="I5614" t="s">
        <v>20</v>
      </c>
      <c r="J5614" t="s">
        <v>21</v>
      </c>
      <c r="K5614">
        <v>0</v>
      </c>
      <c r="L5614">
        <v>0</v>
      </c>
      <c r="M5614">
        <v>50</v>
      </c>
      <c r="N5614" t="s">
        <v>22</v>
      </c>
      <c r="O5614" t="s">
        <v>43</v>
      </c>
    </row>
    <row r="5615" spans="1:15" x14ac:dyDescent="0.3">
      <c r="A5615">
        <v>23</v>
      </c>
      <c r="B5615" t="s">
        <v>28</v>
      </c>
      <c r="C5615">
        <v>291407</v>
      </c>
      <c r="D5615" t="s">
        <v>44</v>
      </c>
      <c r="E5615">
        <v>10</v>
      </c>
      <c r="F5615" t="s">
        <v>17</v>
      </c>
      <c r="G5615" t="s">
        <v>49</v>
      </c>
      <c r="H5615" t="s">
        <v>47</v>
      </c>
      <c r="I5615" t="s">
        <v>33</v>
      </c>
      <c r="J5615" t="s">
        <v>21</v>
      </c>
      <c r="K5615">
        <v>0</v>
      </c>
      <c r="L5615">
        <v>0</v>
      </c>
      <c r="M5615">
        <v>25</v>
      </c>
      <c r="N5615" t="s">
        <v>22</v>
      </c>
      <c r="O5615" t="s">
        <v>23</v>
      </c>
    </row>
    <row r="5616" spans="1:15" x14ac:dyDescent="0.3">
      <c r="A5616">
        <v>35</v>
      </c>
      <c r="B5616" t="s">
        <v>28</v>
      </c>
      <c r="C5616">
        <v>204527</v>
      </c>
      <c r="D5616" t="s">
        <v>38</v>
      </c>
      <c r="E5616">
        <v>14</v>
      </c>
      <c r="F5616" t="s">
        <v>17</v>
      </c>
      <c r="G5616" t="s">
        <v>51</v>
      </c>
      <c r="H5616" t="s">
        <v>19</v>
      </c>
      <c r="I5616" t="s">
        <v>20</v>
      </c>
      <c r="J5616" t="s">
        <v>21</v>
      </c>
      <c r="K5616">
        <v>0</v>
      </c>
      <c r="L5616">
        <v>0</v>
      </c>
      <c r="M5616">
        <v>50</v>
      </c>
      <c r="N5616" t="s">
        <v>22</v>
      </c>
      <c r="O5616" t="s">
        <v>43</v>
      </c>
    </row>
    <row r="5617" spans="1:15" x14ac:dyDescent="0.3">
      <c r="A5617">
        <v>44</v>
      </c>
      <c r="B5617" t="s">
        <v>28</v>
      </c>
      <c r="C5617">
        <v>476391</v>
      </c>
      <c r="D5617" t="s">
        <v>44</v>
      </c>
      <c r="E5617">
        <v>10</v>
      </c>
      <c r="F5617" t="s">
        <v>30</v>
      </c>
      <c r="G5617" t="s">
        <v>56</v>
      </c>
      <c r="H5617" t="s">
        <v>19</v>
      </c>
      <c r="I5617" t="s">
        <v>20</v>
      </c>
      <c r="J5617" t="s">
        <v>36</v>
      </c>
      <c r="K5617">
        <v>0</v>
      </c>
      <c r="L5617">
        <v>0</v>
      </c>
      <c r="M5617">
        <v>40</v>
      </c>
      <c r="N5617" t="s">
        <v>22</v>
      </c>
      <c r="O5617" t="s">
        <v>23</v>
      </c>
    </row>
    <row r="5618" spans="1:15" x14ac:dyDescent="0.3">
      <c r="A5618">
        <v>28</v>
      </c>
      <c r="B5618" t="s">
        <v>28</v>
      </c>
      <c r="C5618">
        <v>224964</v>
      </c>
      <c r="D5618" t="s">
        <v>29</v>
      </c>
      <c r="E5618">
        <v>9</v>
      </c>
      <c r="F5618" t="s">
        <v>17</v>
      </c>
      <c r="G5618" t="s">
        <v>41</v>
      </c>
      <c r="H5618" t="s">
        <v>47</v>
      </c>
      <c r="I5618" t="s">
        <v>20</v>
      </c>
      <c r="J5618" t="s">
        <v>36</v>
      </c>
      <c r="K5618">
        <v>0</v>
      </c>
      <c r="L5618">
        <v>0</v>
      </c>
      <c r="M5618">
        <v>25</v>
      </c>
      <c r="N5618" t="s">
        <v>22</v>
      </c>
      <c r="O5618" t="s">
        <v>23</v>
      </c>
    </row>
    <row r="5619" spans="1:15" x14ac:dyDescent="0.3">
      <c r="A5619">
        <v>26</v>
      </c>
      <c r="B5619" t="s">
        <v>28</v>
      </c>
      <c r="C5619">
        <v>306225</v>
      </c>
      <c r="D5619" t="s">
        <v>16</v>
      </c>
      <c r="E5619">
        <v>13</v>
      </c>
      <c r="F5619" t="s">
        <v>17</v>
      </c>
      <c r="G5619" t="s">
        <v>26</v>
      </c>
      <c r="H5619" t="s">
        <v>19</v>
      </c>
      <c r="I5619" t="s">
        <v>45</v>
      </c>
      <c r="J5619" t="s">
        <v>36</v>
      </c>
      <c r="K5619">
        <v>0</v>
      </c>
      <c r="L5619">
        <v>0</v>
      </c>
      <c r="M5619">
        <v>40</v>
      </c>
      <c r="N5619" t="s">
        <v>83</v>
      </c>
      <c r="O5619" t="s">
        <v>23</v>
      </c>
    </row>
    <row r="5620" spans="1:15" x14ac:dyDescent="0.3">
      <c r="A5620">
        <v>23</v>
      </c>
      <c r="B5620" t="s">
        <v>28</v>
      </c>
      <c r="C5620">
        <v>292023</v>
      </c>
      <c r="D5620" t="s">
        <v>29</v>
      </c>
      <c r="E5620">
        <v>9</v>
      </c>
      <c r="F5620" t="s">
        <v>17</v>
      </c>
      <c r="G5620" t="s">
        <v>26</v>
      </c>
      <c r="H5620" t="s">
        <v>19</v>
      </c>
      <c r="I5620" t="s">
        <v>20</v>
      </c>
      <c r="J5620" t="s">
        <v>21</v>
      </c>
      <c r="K5620">
        <v>0</v>
      </c>
      <c r="L5620">
        <v>0</v>
      </c>
      <c r="M5620">
        <v>45</v>
      </c>
      <c r="N5620" t="s">
        <v>22</v>
      </c>
      <c r="O5620" t="s">
        <v>23</v>
      </c>
    </row>
    <row r="5621" spans="1:15" x14ac:dyDescent="0.3">
      <c r="A5621">
        <v>32</v>
      </c>
      <c r="B5621" t="s">
        <v>28</v>
      </c>
      <c r="C5621">
        <v>94041</v>
      </c>
      <c r="D5621" t="s">
        <v>29</v>
      </c>
      <c r="E5621">
        <v>9</v>
      </c>
      <c r="F5621" t="s">
        <v>25</v>
      </c>
      <c r="G5621" t="s">
        <v>41</v>
      </c>
      <c r="H5621" t="s">
        <v>27</v>
      </c>
      <c r="I5621" t="s">
        <v>20</v>
      </c>
      <c r="J5621" t="s">
        <v>21</v>
      </c>
      <c r="K5621">
        <v>0</v>
      </c>
      <c r="L5621">
        <v>0</v>
      </c>
      <c r="M5621">
        <v>25</v>
      </c>
      <c r="N5621" t="s">
        <v>112</v>
      </c>
      <c r="O5621" t="s">
        <v>23</v>
      </c>
    </row>
    <row r="5622" spans="1:15" x14ac:dyDescent="0.3">
      <c r="A5622">
        <v>49</v>
      </c>
      <c r="B5622" t="s">
        <v>71</v>
      </c>
      <c r="C5622">
        <v>187563</v>
      </c>
      <c r="D5622" t="s">
        <v>44</v>
      </c>
      <c r="E5622">
        <v>10</v>
      </c>
      <c r="F5622" t="s">
        <v>25</v>
      </c>
      <c r="G5622" t="s">
        <v>53</v>
      </c>
      <c r="H5622" t="s">
        <v>27</v>
      </c>
      <c r="I5622" t="s">
        <v>20</v>
      </c>
      <c r="J5622" t="s">
        <v>21</v>
      </c>
      <c r="K5622">
        <v>0</v>
      </c>
      <c r="L5622">
        <v>0</v>
      </c>
      <c r="M5622">
        <v>50</v>
      </c>
      <c r="N5622" t="s">
        <v>22</v>
      </c>
      <c r="O5622" t="s">
        <v>43</v>
      </c>
    </row>
    <row r="5623" spans="1:15" x14ac:dyDescent="0.3">
      <c r="A5623">
        <v>36</v>
      </c>
      <c r="B5623" t="s">
        <v>28</v>
      </c>
      <c r="C5623">
        <v>176101</v>
      </c>
      <c r="D5623" t="s">
        <v>44</v>
      </c>
      <c r="E5623">
        <v>10</v>
      </c>
      <c r="F5623" t="s">
        <v>17</v>
      </c>
      <c r="G5623" t="s">
        <v>51</v>
      </c>
      <c r="H5623" t="s">
        <v>47</v>
      </c>
      <c r="I5623" t="s">
        <v>20</v>
      </c>
      <c r="J5623" t="s">
        <v>21</v>
      </c>
      <c r="K5623">
        <v>2174</v>
      </c>
      <c r="L5623">
        <v>0</v>
      </c>
      <c r="M5623">
        <v>60</v>
      </c>
      <c r="N5623" t="s">
        <v>22</v>
      </c>
      <c r="O5623" t="s">
        <v>23</v>
      </c>
    </row>
    <row r="5624" spans="1:15" x14ac:dyDescent="0.3">
      <c r="A5624">
        <v>36</v>
      </c>
      <c r="B5624" t="s">
        <v>28</v>
      </c>
      <c r="C5624">
        <v>749105</v>
      </c>
      <c r="D5624" t="s">
        <v>29</v>
      </c>
      <c r="E5624">
        <v>9</v>
      </c>
      <c r="F5624" t="s">
        <v>30</v>
      </c>
      <c r="G5624" t="s">
        <v>41</v>
      </c>
      <c r="H5624" t="s">
        <v>58</v>
      </c>
      <c r="I5624" t="s">
        <v>20</v>
      </c>
      <c r="J5624" t="s">
        <v>36</v>
      </c>
      <c r="K5624">
        <v>0</v>
      </c>
      <c r="L5624">
        <v>0</v>
      </c>
      <c r="M5624">
        <v>36</v>
      </c>
      <c r="N5624" t="s">
        <v>22</v>
      </c>
      <c r="O5624" t="s">
        <v>23</v>
      </c>
    </row>
    <row r="5625" spans="1:15" x14ac:dyDescent="0.3">
      <c r="A5625">
        <v>41</v>
      </c>
      <c r="C5625">
        <v>230020</v>
      </c>
      <c r="D5625" t="s">
        <v>72</v>
      </c>
      <c r="E5625">
        <v>3</v>
      </c>
      <c r="F5625" t="s">
        <v>25</v>
      </c>
      <c r="H5625" t="s">
        <v>27</v>
      </c>
      <c r="I5625" t="s">
        <v>68</v>
      </c>
      <c r="J5625" t="s">
        <v>21</v>
      </c>
      <c r="K5625">
        <v>0</v>
      </c>
      <c r="L5625">
        <v>0</v>
      </c>
      <c r="M5625">
        <v>40</v>
      </c>
      <c r="N5625" t="s">
        <v>22</v>
      </c>
      <c r="O5625" t="s">
        <v>23</v>
      </c>
    </row>
    <row r="5626" spans="1:15" x14ac:dyDescent="0.3">
      <c r="A5626">
        <v>21</v>
      </c>
      <c r="B5626" t="s">
        <v>28</v>
      </c>
      <c r="C5626">
        <v>216070</v>
      </c>
      <c r="D5626" t="s">
        <v>48</v>
      </c>
      <c r="E5626">
        <v>12</v>
      </c>
      <c r="F5626" t="s">
        <v>25</v>
      </c>
      <c r="G5626" t="s">
        <v>18</v>
      </c>
      <c r="H5626" t="s">
        <v>35</v>
      </c>
      <c r="I5626" t="s">
        <v>54</v>
      </c>
      <c r="J5626" t="s">
        <v>36</v>
      </c>
      <c r="K5626">
        <v>0</v>
      </c>
      <c r="L5626">
        <v>0</v>
      </c>
      <c r="M5626">
        <v>46</v>
      </c>
      <c r="N5626" t="s">
        <v>22</v>
      </c>
      <c r="O5626" t="s">
        <v>43</v>
      </c>
    </row>
    <row r="5627" spans="1:15" x14ac:dyDescent="0.3">
      <c r="A5627">
        <v>54</v>
      </c>
      <c r="B5627" t="s">
        <v>24</v>
      </c>
      <c r="C5627">
        <v>105010</v>
      </c>
      <c r="D5627" t="s">
        <v>16</v>
      </c>
      <c r="E5627">
        <v>13</v>
      </c>
      <c r="F5627" t="s">
        <v>25</v>
      </c>
      <c r="G5627" t="s">
        <v>26</v>
      </c>
      <c r="H5627" t="s">
        <v>27</v>
      </c>
      <c r="I5627" t="s">
        <v>20</v>
      </c>
      <c r="J5627" t="s">
        <v>21</v>
      </c>
      <c r="K5627">
        <v>0</v>
      </c>
      <c r="L5627">
        <v>0</v>
      </c>
      <c r="M5627">
        <v>40</v>
      </c>
      <c r="N5627" t="s">
        <v>22</v>
      </c>
      <c r="O5627" t="s">
        <v>43</v>
      </c>
    </row>
    <row r="5628" spans="1:15" x14ac:dyDescent="0.3">
      <c r="A5628">
        <v>43</v>
      </c>
      <c r="B5628" t="s">
        <v>28</v>
      </c>
      <c r="C5628">
        <v>198203</v>
      </c>
      <c r="D5628" t="s">
        <v>44</v>
      </c>
      <c r="E5628">
        <v>10</v>
      </c>
      <c r="F5628" t="s">
        <v>40</v>
      </c>
      <c r="G5628" t="s">
        <v>41</v>
      </c>
      <c r="H5628" t="s">
        <v>19</v>
      </c>
      <c r="I5628" t="s">
        <v>33</v>
      </c>
      <c r="J5628" t="s">
        <v>36</v>
      </c>
      <c r="K5628">
        <v>0</v>
      </c>
      <c r="L5628">
        <v>0</v>
      </c>
      <c r="M5628">
        <v>40</v>
      </c>
      <c r="N5628" t="s">
        <v>22</v>
      </c>
      <c r="O5628" t="s">
        <v>23</v>
      </c>
    </row>
    <row r="5629" spans="1:15" x14ac:dyDescent="0.3">
      <c r="A5629">
        <v>35</v>
      </c>
      <c r="B5629" t="s">
        <v>63</v>
      </c>
      <c r="C5629">
        <v>215419</v>
      </c>
      <c r="D5629" t="s">
        <v>44</v>
      </c>
      <c r="E5629">
        <v>10</v>
      </c>
      <c r="F5629" t="s">
        <v>30</v>
      </c>
      <c r="G5629" t="s">
        <v>18</v>
      </c>
      <c r="H5629" t="s">
        <v>58</v>
      </c>
      <c r="I5629" t="s">
        <v>20</v>
      </c>
      <c r="J5629" t="s">
        <v>36</v>
      </c>
      <c r="K5629">
        <v>0</v>
      </c>
      <c r="L5629">
        <v>0</v>
      </c>
      <c r="M5629">
        <v>40</v>
      </c>
      <c r="N5629" t="s">
        <v>22</v>
      </c>
      <c r="O5629" t="s">
        <v>23</v>
      </c>
    </row>
    <row r="5630" spans="1:15" x14ac:dyDescent="0.3">
      <c r="A5630">
        <v>31</v>
      </c>
      <c r="B5630" t="s">
        <v>28</v>
      </c>
      <c r="C5630">
        <v>120460</v>
      </c>
      <c r="D5630" t="s">
        <v>44</v>
      </c>
      <c r="E5630">
        <v>10</v>
      </c>
      <c r="F5630" t="s">
        <v>25</v>
      </c>
      <c r="G5630" t="s">
        <v>56</v>
      </c>
      <c r="H5630" t="s">
        <v>27</v>
      </c>
      <c r="I5630" t="s">
        <v>20</v>
      </c>
      <c r="J5630" t="s">
        <v>21</v>
      </c>
      <c r="K5630">
        <v>0</v>
      </c>
      <c r="L5630">
        <v>0</v>
      </c>
      <c r="M5630">
        <v>50</v>
      </c>
      <c r="N5630" t="s">
        <v>22</v>
      </c>
      <c r="O5630" t="s">
        <v>43</v>
      </c>
    </row>
    <row r="5631" spans="1:15" x14ac:dyDescent="0.3">
      <c r="A5631">
        <v>46</v>
      </c>
      <c r="B5631" t="s">
        <v>28</v>
      </c>
      <c r="C5631">
        <v>199316</v>
      </c>
      <c r="D5631" t="s">
        <v>44</v>
      </c>
      <c r="E5631">
        <v>10</v>
      </c>
      <c r="F5631" t="s">
        <v>25</v>
      </c>
      <c r="G5631" t="s">
        <v>51</v>
      </c>
      <c r="H5631" t="s">
        <v>73</v>
      </c>
      <c r="I5631" t="s">
        <v>45</v>
      </c>
      <c r="J5631" t="s">
        <v>21</v>
      </c>
      <c r="K5631">
        <v>0</v>
      </c>
      <c r="L5631">
        <v>0</v>
      </c>
      <c r="M5631">
        <v>40</v>
      </c>
      <c r="N5631" t="s">
        <v>46</v>
      </c>
      <c r="O5631" t="s">
        <v>23</v>
      </c>
    </row>
    <row r="5632" spans="1:15" x14ac:dyDescent="0.3">
      <c r="A5632">
        <v>46</v>
      </c>
      <c r="B5632" t="s">
        <v>28</v>
      </c>
      <c r="C5632">
        <v>146919</v>
      </c>
      <c r="D5632" t="s">
        <v>29</v>
      </c>
      <c r="E5632">
        <v>9</v>
      </c>
      <c r="F5632" t="s">
        <v>60</v>
      </c>
      <c r="G5632" t="s">
        <v>49</v>
      </c>
      <c r="H5632" t="s">
        <v>19</v>
      </c>
      <c r="I5632" t="s">
        <v>20</v>
      </c>
      <c r="J5632" t="s">
        <v>36</v>
      </c>
      <c r="K5632">
        <v>0</v>
      </c>
      <c r="L5632">
        <v>0</v>
      </c>
      <c r="M5632">
        <v>40</v>
      </c>
      <c r="N5632" t="s">
        <v>22</v>
      </c>
      <c r="O5632" t="s">
        <v>23</v>
      </c>
    </row>
    <row r="5633" spans="1:15" x14ac:dyDescent="0.3">
      <c r="A5633">
        <v>56</v>
      </c>
      <c r="B5633" t="s">
        <v>28</v>
      </c>
      <c r="C5633">
        <v>174744</v>
      </c>
      <c r="D5633" t="s">
        <v>29</v>
      </c>
      <c r="E5633">
        <v>9</v>
      </c>
      <c r="F5633" t="s">
        <v>25</v>
      </c>
      <c r="G5633" t="s">
        <v>41</v>
      </c>
      <c r="H5633" t="s">
        <v>27</v>
      </c>
      <c r="I5633" t="s">
        <v>20</v>
      </c>
      <c r="J5633" t="s">
        <v>21</v>
      </c>
      <c r="K5633">
        <v>0</v>
      </c>
      <c r="L5633">
        <v>0</v>
      </c>
      <c r="M5633">
        <v>40</v>
      </c>
      <c r="N5633" t="s">
        <v>22</v>
      </c>
      <c r="O5633" t="s">
        <v>23</v>
      </c>
    </row>
    <row r="5634" spans="1:15" x14ac:dyDescent="0.3">
      <c r="A5634">
        <v>45</v>
      </c>
      <c r="C5634">
        <v>189564</v>
      </c>
      <c r="D5634" t="s">
        <v>38</v>
      </c>
      <c r="E5634">
        <v>14</v>
      </c>
      <c r="F5634" t="s">
        <v>25</v>
      </c>
      <c r="H5634" t="s">
        <v>35</v>
      </c>
      <c r="I5634" t="s">
        <v>20</v>
      </c>
      <c r="J5634" t="s">
        <v>36</v>
      </c>
      <c r="K5634">
        <v>0</v>
      </c>
      <c r="L5634">
        <v>0</v>
      </c>
      <c r="M5634">
        <v>1</v>
      </c>
      <c r="N5634" t="s">
        <v>22</v>
      </c>
      <c r="O5634" t="s">
        <v>23</v>
      </c>
    </row>
    <row r="5635" spans="1:15" x14ac:dyDescent="0.3">
      <c r="A5635">
        <v>21</v>
      </c>
      <c r="B5635" t="s">
        <v>28</v>
      </c>
      <c r="C5635">
        <v>249957</v>
      </c>
      <c r="D5635" t="s">
        <v>29</v>
      </c>
      <c r="E5635">
        <v>9</v>
      </c>
      <c r="F5635" t="s">
        <v>17</v>
      </c>
      <c r="G5635" t="s">
        <v>18</v>
      </c>
      <c r="H5635" t="s">
        <v>47</v>
      </c>
      <c r="I5635" t="s">
        <v>20</v>
      </c>
      <c r="J5635" t="s">
        <v>21</v>
      </c>
      <c r="K5635">
        <v>0</v>
      </c>
      <c r="L5635">
        <v>0</v>
      </c>
      <c r="M5635">
        <v>40</v>
      </c>
      <c r="N5635" t="s">
        <v>22</v>
      </c>
      <c r="O5635" t="s">
        <v>23</v>
      </c>
    </row>
    <row r="5636" spans="1:15" x14ac:dyDescent="0.3">
      <c r="A5636">
        <v>51</v>
      </c>
      <c r="B5636" t="s">
        <v>28</v>
      </c>
      <c r="C5636">
        <v>146574</v>
      </c>
      <c r="D5636" t="s">
        <v>38</v>
      </c>
      <c r="E5636">
        <v>14</v>
      </c>
      <c r="F5636" t="s">
        <v>25</v>
      </c>
      <c r="G5636" t="s">
        <v>26</v>
      </c>
      <c r="H5636" t="s">
        <v>27</v>
      </c>
      <c r="I5636" t="s">
        <v>20</v>
      </c>
      <c r="J5636" t="s">
        <v>21</v>
      </c>
      <c r="K5636">
        <v>0</v>
      </c>
      <c r="L5636">
        <v>0</v>
      </c>
      <c r="M5636">
        <v>50</v>
      </c>
      <c r="N5636" t="s">
        <v>22</v>
      </c>
      <c r="O5636" t="s">
        <v>43</v>
      </c>
    </row>
    <row r="5637" spans="1:15" x14ac:dyDescent="0.3">
      <c r="A5637">
        <v>47</v>
      </c>
      <c r="B5637" t="s">
        <v>15</v>
      </c>
      <c r="C5637">
        <v>156417</v>
      </c>
      <c r="D5637" t="s">
        <v>44</v>
      </c>
      <c r="E5637">
        <v>10</v>
      </c>
      <c r="F5637" t="s">
        <v>30</v>
      </c>
      <c r="G5637" t="s">
        <v>34</v>
      </c>
      <c r="H5637" t="s">
        <v>58</v>
      </c>
      <c r="I5637" t="s">
        <v>20</v>
      </c>
      <c r="J5637" t="s">
        <v>21</v>
      </c>
      <c r="K5637">
        <v>0</v>
      </c>
      <c r="L5637">
        <v>0</v>
      </c>
      <c r="M5637">
        <v>20</v>
      </c>
      <c r="N5637" t="s">
        <v>22</v>
      </c>
      <c r="O5637" t="s">
        <v>23</v>
      </c>
    </row>
    <row r="5638" spans="1:15" x14ac:dyDescent="0.3">
      <c r="A5638">
        <v>42</v>
      </c>
      <c r="B5638" t="s">
        <v>28</v>
      </c>
      <c r="C5638">
        <v>236110</v>
      </c>
      <c r="D5638" t="s">
        <v>72</v>
      </c>
      <c r="E5638">
        <v>3</v>
      </c>
      <c r="F5638" t="s">
        <v>40</v>
      </c>
      <c r="G5638" t="s">
        <v>51</v>
      </c>
      <c r="H5638" t="s">
        <v>19</v>
      </c>
      <c r="I5638" t="s">
        <v>20</v>
      </c>
      <c r="J5638" t="s">
        <v>21</v>
      </c>
      <c r="K5638">
        <v>0</v>
      </c>
      <c r="L5638">
        <v>0</v>
      </c>
      <c r="M5638">
        <v>40</v>
      </c>
      <c r="N5638" t="s">
        <v>66</v>
      </c>
      <c r="O5638" t="s">
        <v>23</v>
      </c>
    </row>
    <row r="5639" spans="1:15" x14ac:dyDescent="0.3">
      <c r="A5639">
        <v>19</v>
      </c>
      <c r="B5639" t="s">
        <v>28</v>
      </c>
      <c r="C5639">
        <v>63363</v>
      </c>
      <c r="D5639" t="s">
        <v>44</v>
      </c>
      <c r="E5639">
        <v>10</v>
      </c>
      <c r="F5639" t="s">
        <v>17</v>
      </c>
      <c r="G5639" t="s">
        <v>49</v>
      </c>
      <c r="H5639" t="s">
        <v>47</v>
      </c>
      <c r="I5639" t="s">
        <v>20</v>
      </c>
      <c r="J5639" t="s">
        <v>36</v>
      </c>
      <c r="K5639">
        <v>0</v>
      </c>
      <c r="L5639">
        <v>0</v>
      </c>
      <c r="M5639">
        <v>30</v>
      </c>
      <c r="N5639" t="s">
        <v>22</v>
      </c>
      <c r="O5639" t="s">
        <v>23</v>
      </c>
    </row>
    <row r="5640" spans="1:15" x14ac:dyDescent="0.3">
      <c r="A5640">
        <v>25</v>
      </c>
      <c r="B5640" t="s">
        <v>28</v>
      </c>
      <c r="C5640">
        <v>190107</v>
      </c>
      <c r="D5640" t="s">
        <v>16</v>
      </c>
      <c r="E5640">
        <v>13</v>
      </c>
      <c r="F5640" t="s">
        <v>17</v>
      </c>
      <c r="G5640" t="s">
        <v>51</v>
      </c>
      <c r="H5640" t="s">
        <v>47</v>
      </c>
      <c r="I5640" t="s">
        <v>20</v>
      </c>
      <c r="J5640" t="s">
        <v>21</v>
      </c>
      <c r="K5640">
        <v>0</v>
      </c>
      <c r="L5640">
        <v>0</v>
      </c>
      <c r="M5640">
        <v>40</v>
      </c>
      <c r="N5640" t="s">
        <v>22</v>
      </c>
      <c r="O5640" t="s">
        <v>23</v>
      </c>
    </row>
    <row r="5641" spans="1:15" x14ac:dyDescent="0.3">
      <c r="A5641">
        <v>37</v>
      </c>
      <c r="B5641" t="s">
        <v>28</v>
      </c>
      <c r="C5641">
        <v>126569</v>
      </c>
      <c r="D5641" t="s">
        <v>38</v>
      </c>
      <c r="E5641">
        <v>14</v>
      </c>
      <c r="F5641" t="s">
        <v>25</v>
      </c>
      <c r="G5641" t="s">
        <v>62</v>
      </c>
      <c r="H5641" t="s">
        <v>27</v>
      </c>
      <c r="I5641" t="s">
        <v>20</v>
      </c>
      <c r="J5641" t="s">
        <v>21</v>
      </c>
      <c r="K5641">
        <v>0</v>
      </c>
      <c r="L5641">
        <v>0</v>
      </c>
      <c r="M5641">
        <v>60</v>
      </c>
      <c r="N5641" t="s">
        <v>22</v>
      </c>
      <c r="O5641" t="s">
        <v>43</v>
      </c>
    </row>
    <row r="5642" spans="1:15" x14ac:dyDescent="0.3">
      <c r="A5642">
        <v>35</v>
      </c>
      <c r="B5642" t="s">
        <v>28</v>
      </c>
      <c r="C5642">
        <v>176756</v>
      </c>
      <c r="D5642" t="s">
        <v>93</v>
      </c>
      <c r="E5642">
        <v>8</v>
      </c>
      <c r="F5642" t="s">
        <v>25</v>
      </c>
      <c r="G5642" t="s">
        <v>41</v>
      </c>
      <c r="H5642" t="s">
        <v>27</v>
      </c>
      <c r="I5642" t="s">
        <v>33</v>
      </c>
      <c r="J5642" t="s">
        <v>21</v>
      </c>
      <c r="K5642">
        <v>0</v>
      </c>
      <c r="L5642">
        <v>0</v>
      </c>
      <c r="M5642">
        <v>40</v>
      </c>
      <c r="N5642" t="s">
        <v>22</v>
      </c>
      <c r="O5642" t="s">
        <v>23</v>
      </c>
    </row>
    <row r="5643" spans="1:15" x14ac:dyDescent="0.3">
      <c r="A5643">
        <v>40</v>
      </c>
      <c r="B5643" t="s">
        <v>28</v>
      </c>
      <c r="C5643">
        <v>115161</v>
      </c>
      <c r="D5643" t="s">
        <v>29</v>
      </c>
      <c r="E5643">
        <v>9</v>
      </c>
      <c r="F5643" t="s">
        <v>25</v>
      </c>
      <c r="G5643" t="s">
        <v>53</v>
      </c>
      <c r="H5643" t="s">
        <v>27</v>
      </c>
      <c r="I5643" t="s">
        <v>20</v>
      </c>
      <c r="J5643" t="s">
        <v>21</v>
      </c>
      <c r="K5643">
        <v>0</v>
      </c>
      <c r="L5643">
        <v>0</v>
      </c>
      <c r="M5643">
        <v>30</v>
      </c>
      <c r="N5643" t="s">
        <v>22</v>
      </c>
      <c r="O5643" t="s">
        <v>23</v>
      </c>
    </row>
    <row r="5644" spans="1:15" x14ac:dyDescent="0.3">
      <c r="A5644">
        <v>57</v>
      </c>
      <c r="B5644" t="s">
        <v>24</v>
      </c>
      <c r="C5644">
        <v>138892</v>
      </c>
      <c r="D5644" t="s">
        <v>32</v>
      </c>
      <c r="E5644">
        <v>7</v>
      </c>
      <c r="F5644" t="s">
        <v>25</v>
      </c>
      <c r="G5644" t="s">
        <v>49</v>
      </c>
      <c r="H5644" t="s">
        <v>27</v>
      </c>
      <c r="I5644" t="s">
        <v>20</v>
      </c>
      <c r="J5644" t="s">
        <v>21</v>
      </c>
      <c r="K5644">
        <v>0</v>
      </c>
      <c r="L5644">
        <v>0</v>
      </c>
      <c r="M5644">
        <v>15</v>
      </c>
      <c r="N5644" t="s">
        <v>22</v>
      </c>
      <c r="O5644" t="s">
        <v>23</v>
      </c>
    </row>
    <row r="5645" spans="1:15" x14ac:dyDescent="0.3">
      <c r="A5645">
        <v>38</v>
      </c>
      <c r="B5645" t="s">
        <v>28</v>
      </c>
      <c r="C5645">
        <v>256864</v>
      </c>
      <c r="D5645" t="s">
        <v>29</v>
      </c>
      <c r="E5645">
        <v>9</v>
      </c>
      <c r="F5645" t="s">
        <v>25</v>
      </c>
      <c r="G5645" t="s">
        <v>62</v>
      </c>
      <c r="H5645" t="s">
        <v>27</v>
      </c>
      <c r="I5645" t="s">
        <v>20</v>
      </c>
      <c r="J5645" t="s">
        <v>21</v>
      </c>
      <c r="K5645">
        <v>0</v>
      </c>
      <c r="L5645">
        <v>0</v>
      </c>
      <c r="M5645">
        <v>50</v>
      </c>
      <c r="N5645" t="s">
        <v>22</v>
      </c>
      <c r="O5645" t="s">
        <v>43</v>
      </c>
    </row>
    <row r="5646" spans="1:15" x14ac:dyDescent="0.3">
      <c r="A5646">
        <v>48</v>
      </c>
      <c r="B5646" t="s">
        <v>28</v>
      </c>
      <c r="C5646">
        <v>265083</v>
      </c>
      <c r="D5646" t="s">
        <v>74</v>
      </c>
      <c r="E5646">
        <v>6</v>
      </c>
      <c r="F5646" t="s">
        <v>30</v>
      </c>
      <c r="G5646" t="s">
        <v>49</v>
      </c>
      <c r="H5646" t="s">
        <v>19</v>
      </c>
      <c r="I5646" t="s">
        <v>20</v>
      </c>
      <c r="J5646" t="s">
        <v>36</v>
      </c>
      <c r="K5646">
        <v>0</v>
      </c>
      <c r="L5646">
        <v>0</v>
      </c>
      <c r="M5646">
        <v>38</v>
      </c>
      <c r="N5646" t="s">
        <v>22</v>
      </c>
      <c r="O5646" t="s">
        <v>23</v>
      </c>
    </row>
    <row r="5647" spans="1:15" x14ac:dyDescent="0.3">
      <c r="A5647">
        <v>34</v>
      </c>
      <c r="B5647" t="s">
        <v>28</v>
      </c>
      <c r="C5647">
        <v>249948</v>
      </c>
      <c r="D5647" t="s">
        <v>44</v>
      </c>
      <c r="E5647">
        <v>10</v>
      </c>
      <c r="F5647" t="s">
        <v>30</v>
      </c>
      <c r="G5647" t="s">
        <v>41</v>
      </c>
      <c r="H5647" t="s">
        <v>19</v>
      </c>
      <c r="I5647" t="s">
        <v>20</v>
      </c>
      <c r="J5647" t="s">
        <v>36</v>
      </c>
      <c r="K5647">
        <v>0</v>
      </c>
      <c r="L5647">
        <v>0</v>
      </c>
      <c r="M5647">
        <v>34</v>
      </c>
      <c r="N5647" t="s">
        <v>22</v>
      </c>
      <c r="O5647" t="s">
        <v>23</v>
      </c>
    </row>
    <row r="5648" spans="1:15" x14ac:dyDescent="0.3">
      <c r="A5648">
        <v>46</v>
      </c>
      <c r="B5648" t="s">
        <v>61</v>
      </c>
      <c r="C5648">
        <v>31141</v>
      </c>
      <c r="D5648" t="s">
        <v>44</v>
      </c>
      <c r="E5648">
        <v>10</v>
      </c>
      <c r="F5648" t="s">
        <v>30</v>
      </c>
      <c r="G5648" t="s">
        <v>53</v>
      </c>
      <c r="H5648" t="s">
        <v>19</v>
      </c>
      <c r="I5648" t="s">
        <v>20</v>
      </c>
      <c r="J5648" t="s">
        <v>21</v>
      </c>
      <c r="K5648">
        <v>0</v>
      </c>
      <c r="L5648">
        <v>0</v>
      </c>
      <c r="M5648">
        <v>40</v>
      </c>
      <c r="N5648" t="s">
        <v>22</v>
      </c>
      <c r="O5648" t="s">
        <v>23</v>
      </c>
    </row>
    <row r="5649" spans="1:15" x14ac:dyDescent="0.3">
      <c r="A5649">
        <v>30</v>
      </c>
      <c r="B5649" t="s">
        <v>28</v>
      </c>
      <c r="C5649">
        <v>164190</v>
      </c>
      <c r="D5649" t="s">
        <v>29</v>
      </c>
      <c r="E5649">
        <v>9</v>
      </c>
      <c r="F5649" t="s">
        <v>17</v>
      </c>
      <c r="G5649" t="s">
        <v>18</v>
      </c>
      <c r="H5649" t="s">
        <v>19</v>
      </c>
      <c r="I5649" t="s">
        <v>20</v>
      </c>
      <c r="J5649" t="s">
        <v>21</v>
      </c>
      <c r="K5649">
        <v>0</v>
      </c>
      <c r="L5649">
        <v>0</v>
      </c>
      <c r="M5649">
        <v>38</v>
      </c>
      <c r="O5649" t="s">
        <v>23</v>
      </c>
    </row>
    <row r="5650" spans="1:15" x14ac:dyDescent="0.3">
      <c r="A5650">
        <v>45</v>
      </c>
      <c r="B5650" t="s">
        <v>15</v>
      </c>
      <c r="C5650">
        <v>67544</v>
      </c>
      <c r="D5650" t="s">
        <v>38</v>
      </c>
      <c r="E5650">
        <v>14</v>
      </c>
      <c r="F5650" t="s">
        <v>30</v>
      </c>
      <c r="G5650" t="s">
        <v>65</v>
      </c>
      <c r="H5650" t="s">
        <v>19</v>
      </c>
      <c r="I5650" t="s">
        <v>20</v>
      </c>
      <c r="J5650" t="s">
        <v>21</v>
      </c>
      <c r="K5650">
        <v>0</v>
      </c>
      <c r="L5650">
        <v>0</v>
      </c>
      <c r="M5650">
        <v>50</v>
      </c>
      <c r="N5650" t="s">
        <v>22</v>
      </c>
      <c r="O5650" t="s">
        <v>23</v>
      </c>
    </row>
    <row r="5651" spans="1:15" x14ac:dyDescent="0.3">
      <c r="A5651">
        <v>32</v>
      </c>
      <c r="B5651" t="s">
        <v>24</v>
      </c>
      <c r="C5651">
        <v>174789</v>
      </c>
      <c r="D5651" t="s">
        <v>16</v>
      </c>
      <c r="E5651">
        <v>13</v>
      </c>
      <c r="F5651" t="s">
        <v>25</v>
      </c>
      <c r="G5651" t="s">
        <v>34</v>
      </c>
      <c r="H5651" t="s">
        <v>27</v>
      </c>
      <c r="I5651" t="s">
        <v>20</v>
      </c>
      <c r="J5651" t="s">
        <v>21</v>
      </c>
      <c r="K5651">
        <v>0</v>
      </c>
      <c r="L5651">
        <v>0</v>
      </c>
      <c r="M5651">
        <v>50</v>
      </c>
      <c r="N5651" t="s">
        <v>22</v>
      </c>
      <c r="O5651" t="s">
        <v>43</v>
      </c>
    </row>
    <row r="5652" spans="1:15" x14ac:dyDescent="0.3">
      <c r="A5652">
        <v>35</v>
      </c>
      <c r="B5652" t="s">
        <v>28</v>
      </c>
      <c r="C5652">
        <v>199753</v>
      </c>
      <c r="D5652" t="s">
        <v>29</v>
      </c>
      <c r="E5652">
        <v>9</v>
      </c>
      <c r="F5652" t="s">
        <v>17</v>
      </c>
      <c r="G5652" t="s">
        <v>57</v>
      </c>
      <c r="H5652" t="s">
        <v>47</v>
      </c>
      <c r="I5652" t="s">
        <v>20</v>
      </c>
      <c r="J5652" t="s">
        <v>21</v>
      </c>
      <c r="K5652">
        <v>0</v>
      </c>
      <c r="L5652">
        <v>0</v>
      </c>
      <c r="M5652">
        <v>48</v>
      </c>
      <c r="N5652" t="s">
        <v>22</v>
      </c>
      <c r="O5652" t="s">
        <v>23</v>
      </c>
    </row>
    <row r="5653" spans="1:15" x14ac:dyDescent="0.3">
      <c r="A5653">
        <v>62</v>
      </c>
      <c r="B5653" t="s">
        <v>28</v>
      </c>
      <c r="C5653">
        <v>122246</v>
      </c>
      <c r="D5653" t="s">
        <v>44</v>
      </c>
      <c r="E5653">
        <v>10</v>
      </c>
      <c r="F5653" t="s">
        <v>17</v>
      </c>
      <c r="G5653" t="s">
        <v>51</v>
      </c>
      <c r="H5653" t="s">
        <v>19</v>
      </c>
      <c r="I5653" t="s">
        <v>20</v>
      </c>
      <c r="J5653" t="s">
        <v>36</v>
      </c>
      <c r="K5653">
        <v>8614</v>
      </c>
      <c r="L5653">
        <v>0</v>
      </c>
      <c r="M5653">
        <v>39</v>
      </c>
      <c r="N5653" t="s">
        <v>22</v>
      </c>
      <c r="O5653" t="s">
        <v>43</v>
      </c>
    </row>
    <row r="5654" spans="1:15" x14ac:dyDescent="0.3">
      <c r="A5654">
        <v>56</v>
      </c>
      <c r="C5654">
        <v>188166</v>
      </c>
      <c r="D5654" t="s">
        <v>29</v>
      </c>
      <c r="E5654">
        <v>9</v>
      </c>
      <c r="F5654" t="s">
        <v>25</v>
      </c>
      <c r="H5654" t="s">
        <v>27</v>
      </c>
      <c r="I5654" t="s">
        <v>20</v>
      </c>
      <c r="J5654" t="s">
        <v>21</v>
      </c>
      <c r="K5654">
        <v>0</v>
      </c>
      <c r="L5654">
        <v>0</v>
      </c>
      <c r="M5654">
        <v>40</v>
      </c>
      <c r="N5654" t="s">
        <v>22</v>
      </c>
      <c r="O5654" t="s">
        <v>23</v>
      </c>
    </row>
    <row r="5655" spans="1:15" x14ac:dyDescent="0.3">
      <c r="A5655">
        <v>50</v>
      </c>
      <c r="B5655" t="s">
        <v>28</v>
      </c>
      <c r="C5655">
        <v>96586</v>
      </c>
      <c r="D5655" t="s">
        <v>50</v>
      </c>
      <c r="E5655">
        <v>11</v>
      </c>
      <c r="F5655" t="s">
        <v>25</v>
      </c>
      <c r="G5655" t="s">
        <v>41</v>
      </c>
      <c r="H5655" t="s">
        <v>27</v>
      </c>
      <c r="I5655" t="s">
        <v>20</v>
      </c>
      <c r="J5655" t="s">
        <v>21</v>
      </c>
      <c r="K5655">
        <v>0</v>
      </c>
      <c r="L5655">
        <v>0</v>
      </c>
      <c r="M5655">
        <v>40</v>
      </c>
      <c r="N5655" t="s">
        <v>22</v>
      </c>
      <c r="O5655" t="s">
        <v>23</v>
      </c>
    </row>
    <row r="5656" spans="1:15" x14ac:dyDescent="0.3">
      <c r="A5656">
        <v>25</v>
      </c>
      <c r="B5656" t="s">
        <v>28</v>
      </c>
      <c r="C5656">
        <v>189590</v>
      </c>
      <c r="D5656" t="s">
        <v>16</v>
      </c>
      <c r="E5656">
        <v>13</v>
      </c>
      <c r="F5656" t="s">
        <v>17</v>
      </c>
      <c r="G5656" t="s">
        <v>62</v>
      </c>
      <c r="H5656" t="s">
        <v>19</v>
      </c>
      <c r="I5656" t="s">
        <v>20</v>
      </c>
      <c r="J5656" t="s">
        <v>21</v>
      </c>
      <c r="K5656">
        <v>0</v>
      </c>
      <c r="L5656">
        <v>0</v>
      </c>
      <c r="M5656">
        <v>40</v>
      </c>
      <c r="N5656" t="s">
        <v>22</v>
      </c>
      <c r="O5656" t="s">
        <v>23</v>
      </c>
    </row>
    <row r="5657" spans="1:15" x14ac:dyDescent="0.3">
      <c r="A5657">
        <v>41</v>
      </c>
      <c r="B5657" t="s">
        <v>28</v>
      </c>
      <c r="C5657">
        <v>140590</v>
      </c>
      <c r="D5657" t="s">
        <v>44</v>
      </c>
      <c r="E5657">
        <v>10</v>
      </c>
      <c r="F5657" t="s">
        <v>17</v>
      </c>
      <c r="G5657" t="s">
        <v>49</v>
      </c>
      <c r="H5657" t="s">
        <v>19</v>
      </c>
      <c r="I5657" t="s">
        <v>33</v>
      </c>
      <c r="J5657" t="s">
        <v>21</v>
      </c>
      <c r="K5657">
        <v>0</v>
      </c>
      <c r="L5657">
        <v>0</v>
      </c>
      <c r="M5657">
        <v>33</v>
      </c>
      <c r="N5657" t="s">
        <v>22</v>
      </c>
      <c r="O5657" t="s">
        <v>23</v>
      </c>
    </row>
    <row r="5658" spans="1:15" x14ac:dyDescent="0.3">
      <c r="A5658">
        <v>35</v>
      </c>
      <c r="B5658" t="s">
        <v>28</v>
      </c>
      <c r="C5658">
        <v>255702</v>
      </c>
      <c r="D5658" t="s">
        <v>29</v>
      </c>
      <c r="E5658">
        <v>9</v>
      </c>
      <c r="F5658" t="s">
        <v>17</v>
      </c>
      <c r="G5658" t="s">
        <v>41</v>
      </c>
      <c r="H5658" t="s">
        <v>47</v>
      </c>
      <c r="I5658" t="s">
        <v>20</v>
      </c>
      <c r="J5658" t="s">
        <v>36</v>
      </c>
      <c r="K5658">
        <v>0</v>
      </c>
      <c r="L5658">
        <v>0</v>
      </c>
      <c r="M5658">
        <v>27</v>
      </c>
      <c r="N5658" t="s">
        <v>22</v>
      </c>
      <c r="O5658" t="s">
        <v>23</v>
      </c>
    </row>
    <row r="5659" spans="1:15" x14ac:dyDescent="0.3">
      <c r="A5659">
        <v>33</v>
      </c>
      <c r="B5659" t="s">
        <v>28</v>
      </c>
      <c r="C5659">
        <v>260782</v>
      </c>
      <c r="D5659" t="s">
        <v>44</v>
      </c>
      <c r="E5659">
        <v>10</v>
      </c>
      <c r="F5659" t="s">
        <v>25</v>
      </c>
      <c r="G5659" t="s">
        <v>51</v>
      </c>
      <c r="H5659" t="s">
        <v>27</v>
      </c>
      <c r="I5659" t="s">
        <v>20</v>
      </c>
      <c r="J5659" t="s">
        <v>21</v>
      </c>
      <c r="K5659">
        <v>0</v>
      </c>
      <c r="L5659">
        <v>0</v>
      </c>
      <c r="M5659">
        <v>41</v>
      </c>
      <c r="N5659" t="s">
        <v>22</v>
      </c>
      <c r="O5659" t="s">
        <v>43</v>
      </c>
    </row>
    <row r="5660" spans="1:15" x14ac:dyDescent="0.3">
      <c r="A5660">
        <v>38</v>
      </c>
      <c r="B5660" t="s">
        <v>28</v>
      </c>
      <c r="C5660">
        <v>169926</v>
      </c>
      <c r="D5660" t="s">
        <v>48</v>
      </c>
      <c r="E5660">
        <v>12</v>
      </c>
      <c r="F5660" t="s">
        <v>25</v>
      </c>
      <c r="G5660" t="s">
        <v>26</v>
      </c>
      <c r="H5660" t="s">
        <v>35</v>
      </c>
      <c r="I5660" t="s">
        <v>20</v>
      </c>
      <c r="J5660" t="s">
        <v>36</v>
      </c>
      <c r="K5660">
        <v>0</v>
      </c>
      <c r="L5660">
        <v>1902</v>
      </c>
      <c r="M5660">
        <v>40</v>
      </c>
      <c r="N5660" t="s">
        <v>22</v>
      </c>
      <c r="O5660" t="s">
        <v>43</v>
      </c>
    </row>
    <row r="5661" spans="1:15" x14ac:dyDescent="0.3">
      <c r="A5661">
        <v>37</v>
      </c>
      <c r="B5661" t="s">
        <v>15</v>
      </c>
      <c r="C5661">
        <v>151322</v>
      </c>
      <c r="D5661" t="s">
        <v>16</v>
      </c>
      <c r="E5661">
        <v>13</v>
      </c>
      <c r="F5661" t="s">
        <v>17</v>
      </c>
      <c r="G5661" t="s">
        <v>34</v>
      </c>
      <c r="H5661" t="s">
        <v>19</v>
      </c>
      <c r="I5661" t="s">
        <v>20</v>
      </c>
      <c r="J5661" t="s">
        <v>21</v>
      </c>
      <c r="K5661">
        <v>0</v>
      </c>
      <c r="L5661">
        <v>0</v>
      </c>
      <c r="M5661">
        <v>40</v>
      </c>
      <c r="N5661" t="s">
        <v>22</v>
      </c>
      <c r="O5661" t="s">
        <v>23</v>
      </c>
    </row>
    <row r="5662" spans="1:15" x14ac:dyDescent="0.3">
      <c r="A5662">
        <v>56</v>
      </c>
      <c r="B5662" t="s">
        <v>28</v>
      </c>
      <c r="C5662">
        <v>192869</v>
      </c>
      <c r="D5662" t="s">
        <v>29</v>
      </c>
      <c r="E5662">
        <v>9</v>
      </c>
      <c r="F5662" t="s">
        <v>25</v>
      </c>
      <c r="G5662" t="s">
        <v>57</v>
      </c>
      <c r="H5662" t="s">
        <v>27</v>
      </c>
      <c r="I5662" t="s">
        <v>20</v>
      </c>
      <c r="J5662" t="s">
        <v>21</v>
      </c>
      <c r="K5662">
        <v>0</v>
      </c>
      <c r="L5662">
        <v>0</v>
      </c>
      <c r="M5662">
        <v>40</v>
      </c>
      <c r="N5662" t="s">
        <v>22</v>
      </c>
      <c r="O5662" t="s">
        <v>43</v>
      </c>
    </row>
    <row r="5663" spans="1:15" x14ac:dyDescent="0.3">
      <c r="A5663">
        <v>19</v>
      </c>
      <c r="B5663" t="s">
        <v>28</v>
      </c>
      <c r="C5663">
        <v>93604</v>
      </c>
      <c r="D5663" t="s">
        <v>52</v>
      </c>
      <c r="E5663">
        <v>4</v>
      </c>
      <c r="F5663" t="s">
        <v>17</v>
      </c>
      <c r="G5663" t="s">
        <v>51</v>
      </c>
      <c r="H5663" t="s">
        <v>47</v>
      </c>
      <c r="I5663" t="s">
        <v>20</v>
      </c>
      <c r="J5663" t="s">
        <v>21</v>
      </c>
      <c r="K5663">
        <v>0</v>
      </c>
      <c r="L5663">
        <v>1602</v>
      </c>
      <c r="M5663">
        <v>32</v>
      </c>
      <c r="N5663" t="s">
        <v>22</v>
      </c>
      <c r="O5663" t="s">
        <v>23</v>
      </c>
    </row>
    <row r="5664" spans="1:15" x14ac:dyDescent="0.3">
      <c r="A5664">
        <v>31</v>
      </c>
      <c r="B5664" t="s">
        <v>28</v>
      </c>
      <c r="C5664">
        <v>86958</v>
      </c>
      <c r="D5664" t="s">
        <v>39</v>
      </c>
      <c r="E5664">
        <v>5</v>
      </c>
      <c r="F5664" t="s">
        <v>25</v>
      </c>
      <c r="G5664" t="s">
        <v>26</v>
      </c>
      <c r="H5664" t="s">
        <v>35</v>
      </c>
      <c r="I5664" t="s">
        <v>20</v>
      </c>
      <c r="J5664" t="s">
        <v>36</v>
      </c>
      <c r="K5664">
        <v>0</v>
      </c>
      <c r="L5664">
        <v>0</v>
      </c>
      <c r="M5664">
        <v>40</v>
      </c>
      <c r="N5664" t="s">
        <v>22</v>
      </c>
      <c r="O5664" t="s">
        <v>23</v>
      </c>
    </row>
    <row r="5665" spans="1:15" x14ac:dyDescent="0.3">
      <c r="A5665">
        <v>53</v>
      </c>
      <c r="B5665" t="s">
        <v>63</v>
      </c>
      <c r="C5665">
        <v>228723</v>
      </c>
      <c r="D5665" t="s">
        <v>29</v>
      </c>
      <c r="E5665">
        <v>9</v>
      </c>
      <c r="F5665" t="s">
        <v>30</v>
      </c>
      <c r="G5665" t="s">
        <v>51</v>
      </c>
      <c r="H5665" t="s">
        <v>19</v>
      </c>
      <c r="I5665" t="s">
        <v>68</v>
      </c>
      <c r="J5665" t="s">
        <v>21</v>
      </c>
      <c r="K5665">
        <v>0</v>
      </c>
      <c r="L5665">
        <v>0</v>
      </c>
      <c r="M5665">
        <v>40</v>
      </c>
      <c r="O5665" t="s">
        <v>43</v>
      </c>
    </row>
    <row r="5666" spans="1:15" x14ac:dyDescent="0.3">
      <c r="A5666">
        <v>33</v>
      </c>
      <c r="B5666" t="s">
        <v>28</v>
      </c>
      <c r="C5666">
        <v>192644</v>
      </c>
      <c r="D5666" t="s">
        <v>29</v>
      </c>
      <c r="E5666">
        <v>9</v>
      </c>
      <c r="F5666" t="s">
        <v>60</v>
      </c>
      <c r="G5666" t="s">
        <v>31</v>
      </c>
      <c r="H5666" t="s">
        <v>58</v>
      </c>
      <c r="I5666" t="s">
        <v>20</v>
      </c>
      <c r="J5666" t="s">
        <v>21</v>
      </c>
      <c r="K5666">
        <v>0</v>
      </c>
      <c r="L5666">
        <v>0</v>
      </c>
      <c r="M5666">
        <v>35</v>
      </c>
      <c r="N5666" t="s">
        <v>66</v>
      </c>
      <c r="O5666" t="s">
        <v>23</v>
      </c>
    </row>
    <row r="5667" spans="1:15" x14ac:dyDescent="0.3">
      <c r="A5667">
        <v>72</v>
      </c>
      <c r="B5667" t="s">
        <v>28</v>
      </c>
      <c r="C5667">
        <v>284080</v>
      </c>
      <c r="D5667" t="s">
        <v>81</v>
      </c>
      <c r="E5667">
        <v>2</v>
      </c>
      <c r="F5667" t="s">
        <v>30</v>
      </c>
      <c r="G5667" t="s">
        <v>41</v>
      </c>
      <c r="H5667" t="s">
        <v>19</v>
      </c>
      <c r="I5667" t="s">
        <v>33</v>
      </c>
      <c r="J5667" t="s">
        <v>21</v>
      </c>
      <c r="K5667">
        <v>0</v>
      </c>
      <c r="L5667">
        <v>0</v>
      </c>
      <c r="M5667">
        <v>40</v>
      </c>
      <c r="N5667" t="s">
        <v>22</v>
      </c>
      <c r="O5667" t="s">
        <v>23</v>
      </c>
    </row>
    <row r="5668" spans="1:15" x14ac:dyDescent="0.3">
      <c r="A5668">
        <v>54</v>
      </c>
      <c r="B5668" t="s">
        <v>28</v>
      </c>
      <c r="C5668">
        <v>43269</v>
      </c>
      <c r="D5668" t="s">
        <v>29</v>
      </c>
      <c r="E5668">
        <v>9</v>
      </c>
      <c r="F5668" t="s">
        <v>25</v>
      </c>
      <c r="G5668" t="s">
        <v>53</v>
      </c>
      <c r="H5668" t="s">
        <v>27</v>
      </c>
      <c r="I5668" t="s">
        <v>20</v>
      </c>
      <c r="J5668" t="s">
        <v>21</v>
      </c>
      <c r="K5668">
        <v>0</v>
      </c>
      <c r="L5668">
        <v>0</v>
      </c>
      <c r="M5668">
        <v>50</v>
      </c>
      <c r="N5668" t="s">
        <v>22</v>
      </c>
      <c r="O5668" t="s">
        <v>43</v>
      </c>
    </row>
    <row r="5669" spans="1:15" x14ac:dyDescent="0.3">
      <c r="A5669">
        <v>30</v>
      </c>
      <c r="B5669" t="s">
        <v>28</v>
      </c>
      <c r="C5669">
        <v>190040</v>
      </c>
      <c r="D5669" t="s">
        <v>16</v>
      </c>
      <c r="E5669">
        <v>13</v>
      </c>
      <c r="F5669" t="s">
        <v>17</v>
      </c>
      <c r="G5669" t="s">
        <v>57</v>
      </c>
      <c r="H5669" t="s">
        <v>19</v>
      </c>
      <c r="I5669" t="s">
        <v>20</v>
      </c>
      <c r="J5669" t="s">
        <v>36</v>
      </c>
      <c r="K5669">
        <v>0</v>
      </c>
      <c r="L5669">
        <v>0</v>
      </c>
      <c r="M5669">
        <v>40</v>
      </c>
      <c r="N5669" t="s">
        <v>22</v>
      </c>
      <c r="O5669" t="s">
        <v>23</v>
      </c>
    </row>
    <row r="5670" spans="1:15" x14ac:dyDescent="0.3">
      <c r="A5670">
        <v>51</v>
      </c>
      <c r="B5670" t="s">
        <v>28</v>
      </c>
      <c r="C5670">
        <v>306108</v>
      </c>
      <c r="D5670" t="s">
        <v>59</v>
      </c>
      <c r="E5670">
        <v>16</v>
      </c>
      <c r="F5670" t="s">
        <v>17</v>
      </c>
      <c r="G5670" t="s">
        <v>34</v>
      </c>
      <c r="H5670" t="s">
        <v>19</v>
      </c>
      <c r="I5670" t="s">
        <v>20</v>
      </c>
      <c r="J5670" t="s">
        <v>21</v>
      </c>
      <c r="K5670">
        <v>0</v>
      </c>
      <c r="L5670">
        <v>0</v>
      </c>
      <c r="M5670">
        <v>40</v>
      </c>
      <c r="N5670" t="s">
        <v>22</v>
      </c>
      <c r="O5670" t="s">
        <v>43</v>
      </c>
    </row>
    <row r="5671" spans="1:15" x14ac:dyDescent="0.3">
      <c r="A5671">
        <v>30</v>
      </c>
      <c r="B5671" t="s">
        <v>28</v>
      </c>
      <c r="C5671">
        <v>220148</v>
      </c>
      <c r="D5671" t="s">
        <v>29</v>
      </c>
      <c r="E5671">
        <v>9</v>
      </c>
      <c r="F5671" t="s">
        <v>25</v>
      </c>
      <c r="G5671" t="s">
        <v>51</v>
      </c>
      <c r="H5671" t="s">
        <v>27</v>
      </c>
      <c r="I5671" t="s">
        <v>20</v>
      </c>
      <c r="J5671" t="s">
        <v>21</v>
      </c>
      <c r="K5671">
        <v>0</v>
      </c>
      <c r="L5671">
        <v>1848</v>
      </c>
      <c r="M5671">
        <v>50</v>
      </c>
      <c r="N5671" t="s">
        <v>22</v>
      </c>
      <c r="O5671" t="s">
        <v>43</v>
      </c>
    </row>
    <row r="5672" spans="1:15" x14ac:dyDescent="0.3">
      <c r="A5672">
        <v>30</v>
      </c>
      <c r="B5672" t="s">
        <v>28</v>
      </c>
      <c r="C5672">
        <v>381645</v>
      </c>
      <c r="D5672" t="s">
        <v>16</v>
      </c>
      <c r="E5672">
        <v>13</v>
      </c>
      <c r="F5672" t="s">
        <v>17</v>
      </c>
      <c r="G5672" t="s">
        <v>34</v>
      </c>
      <c r="H5672" t="s">
        <v>19</v>
      </c>
      <c r="I5672" t="s">
        <v>20</v>
      </c>
      <c r="J5672" t="s">
        <v>21</v>
      </c>
      <c r="K5672">
        <v>0</v>
      </c>
      <c r="L5672">
        <v>0</v>
      </c>
      <c r="M5672">
        <v>50</v>
      </c>
      <c r="N5672" t="s">
        <v>22</v>
      </c>
      <c r="O5672" t="s">
        <v>23</v>
      </c>
    </row>
    <row r="5673" spans="1:15" x14ac:dyDescent="0.3">
      <c r="A5673">
        <v>32</v>
      </c>
      <c r="B5673" t="s">
        <v>28</v>
      </c>
      <c r="C5673">
        <v>216361</v>
      </c>
      <c r="D5673" t="s">
        <v>44</v>
      </c>
      <c r="E5673">
        <v>10</v>
      </c>
      <c r="F5673" t="s">
        <v>25</v>
      </c>
      <c r="G5673" t="s">
        <v>65</v>
      </c>
      <c r="H5673" t="s">
        <v>27</v>
      </c>
      <c r="I5673" t="s">
        <v>33</v>
      </c>
      <c r="J5673" t="s">
        <v>21</v>
      </c>
      <c r="K5673">
        <v>0</v>
      </c>
      <c r="L5673">
        <v>0</v>
      </c>
      <c r="M5673">
        <v>16</v>
      </c>
      <c r="N5673" t="s">
        <v>22</v>
      </c>
      <c r="O5673" t="s">
        <v>23</v>
      </c>
    </row>
    <row r="5674" spans="1:15" x14ac:dyDescent="0.3">
      <c r="A5674">
        <v>30</v>
      </c>
      <c r="B5674" t="s">
        <v>28</v>
      </c>
      <c r="C5674">
        <v>213722</v>
      </c>
      <c r="D5674" t="s">
        <v>44</v>
      </c>
      <c r="E5674">
        <v>10</v>
      </c>
      <c r="F5674" t="s">
        <v>17</v>
      </c>
      <c r="G5674" t="s">
        <v>49</v>
      </c>
      <c r="H5674" t="s">
        <v>19</v>
      </c>
      <c r="I5674" t="s">
        <v>20</v>
      </c>
      <c r="J5674" t="s">
        <v>21</v>
      </c>
      <c r="K5674">
        <v>0</v>
      </c>
      <c r="L5674">
        <v>0</v>
      </c>
      <c r="M5674">
        <v>50</v>
      </c>
      <c r="N5674" t="s">
        <v>22</v>
      </c>
      <c r="O5674" t="s">
        <v>43</v>
      </c>
    </row>
    <row r="5675" spans="1:15" x14ac:dyDescent="0.3">
      <c r="A5675">
        <v>35</v>
      </c>
      <c r="B5675" t="s">
        <v>28</v>
      </c>
      <c r="C5675">
        <v>112271</v>
      </c>
      <c r="D5675" t="s">
        <v>38</v>
      </c>
      <c r="E5675">
        <v>14</v>
      </c>
      <c r="F5675" t="s">
        <v>25</v>
      </c>
      <c r="G5675" t="s">
        <v>18</v>
      </c>
      <c r="H5675" t="s">
        <v>27</v>
      </c>
      <c r="I5675" t="s">
        <v>20</v>
      </c>
      <c r="J5675" t="s">
        <v>21</v>
      </c>
      <c r="K5675">
        <v>0</v>
      </c>
      <c r="L5675">
        <v>0</v>
      </c>
      <c r="M5675">
        <v>40</v>
      </c>
      <c r="N5675" t="s">
        <v>22</v>
      </c>
      <c r="O5675" t="s">
        <v>23</v>
      </c>
    </row>
    <row r="5676" spans="1:15" x14ac:dyDescent="0.3">
      <c r="A5676">
        <v>40</v>
      </c>
      <c r="B5676" t="s">
        <v>28</v>
      </c>
      <c r="C5676">
        <v>208277</v>
      </c>
      <c r="D5676" t="s">
        <v>44</v>
      </c>
      <c r="E5676">
        <v>10</v>
      </c>
      <c r="F5676" t="s">
        <v>30</v>
      </c>
      <c r="G5676" t="s">
        <v>18</v>
      </c>
      <c r="H5676" t="s">
        <v>47</v>
      </c>
      <c r="I5676" t="s">
        <v>20</v>
      </c>
      <c r="J5676" t="s">
        <v>36</v>
      </c>
      <c r="K5676">
        <v>0</v>
      </c>
      <c r="L5676">
        <v>0</v>
      </c>
      <c r="M5676">
        <v>44</v>
      </c>
      <c r="N5676" t="s">
        <v>22</v>
      </c>
      <c r="O5676" t="s">
        <v>43</v>
      </c>
    </row>
    <row r="5677" spans="1:15" x14ac:dyDescent="0.3">
      <c r="A5677">
        <v>38</v>
      </c>
      <c r="B5677" t="s">
        <v>15</v>
      </c>
      <c r="C5677">
        <v>352628</v>
      </c>
      <c r="D5677" t="s">
        <v>16</v>
      </c>
      <c r="E5677">
        <v>13</v>
      </c>
      <c r="F5677" t="s">
        <v>30</v>
      </c>
      <c r="G5677" t="s">
        <v>34</v>
      </c>
      <c r="H5677" t="s">
        <v>19</v>
      </c>
      <c r="I5677" t="s">
        <v>20</v>
      </c>
      <c r="J5677" t="s">
        <v>36</v>
      </c>
      <c r="K5677">
        <v>0</v>
      </c>
      <c r="L5677">
        <v>0</v>
      </c>
      <c r="M5677">
        <v>40</v>
      </c>
      <c r="N5677" t="s">
        <v>22</v>
      </c>
      <c r="O5677" t="s">
        <v>23</v>
      </c>
    </row>
    <row r="5678" spans="1:15" x14ac:dyDescent="0.3">
      <c r="A5678">
        <v>19</v>
      </c>
      <c r="B5678" t="s">
        <v>28</v>
      </c>
      <c r="C5678">
        <v>129620</v>
      </c>
      <c r="D5678" t="s">
        <v>74</v>
      </c>
      <c r="E5678">
        <v>6</v>
      </c>
      <c r="F5678" t="s">
        <v>17</v>
      </c>
      <c r="G5678" t="s">
        <v>41</v>
      </c>
      <c r="H5678" t="s">
        <v>73</v>
      </c>
      <c r="I5678" t="s">
        <v>20</v>
      </c>
      <c r="J5678" t="s">
        <v>36</v>
      </c>
      <c r="K5678">
        <v>0</v>
      </c>
      <c r="L5678">
        <v>0</v>
      </c>
      <c r="M5678">
        <v>30</v>
      </c>
      <c r="N5678" t="s">
        <v>22</v>
      </c>
      <c r="O5678" t="s">
        <v>23</v>
      </c>
    </row>
    <row r="5679" spans="1:15" x14ac:dyDescent="0.3">
      <c r="A5679">
        <v>32</v>
      </c>
      <c r="B5679" t="s">
        <v>28</v>
      </c>
      <c r="C5679">
        <v>249550</v>
      </c>
      <c r="D5679" t="s">
        <v>44</v>
      </c>
      <c r="E5679">
        <v>10</v>
      </c>
      <c r="F5679" t="s">
        <v>17</v>
      </c>
      <c r="G5679" t="s">
        <v>34</v>
      </c>
      <c r="H5679" t="s">
        <v>19</v>
      </c>
      <c r="I5679" t="s">
        <v>20</v>
      </c>
      <c r="J5679" t="s">
        <v>21</v>
      </c>
      <c r="K5679">
        <v>0</v>
      </c>
      <c r="L5679">
        <v>0</v>
      </c>
      <c r="M5679">
        <v>44</v>
      </c>
      <c r="N5679" t="s">
        <v>22</v>
      </c>
      <c r="O5679" t="s">
        <v>23</v>
      </c>
    </row>
    <row r="5680" spans="1:15" x14ac:dyDescent="0.3">
      <c r="A5680">
        <v>49</v>
      </c>
      <c r="B5680" t="s">
        <v>28</v>
      </c>
      <c r="C5680">
        <v>178749</v>
      </c>
      <c r="D5680" t="s">
        <v>38</v>
      </c>
      <c r="E5680">
        <v>14</v>
      </c>
      <c r="F5680" t="s">
        <v>40</v>
      </c>
      <c r="G5680" t="s">
        <v>18</v>
      </c>
      <c r="H5680" t="s">
        <v>58</v>
      </c>
      <c r="I5680" t="s">
        <v>20</v>
      </c>
      <c r="J5680" t="s">
        <v>36</v>
      </c>
      <c r="K5680">
        <v>0</v>
      </c>
      <c r="L5680">
        <v>0</v>
      </c>
      <c r="M5680">
        <v>40</v>
      </c>
      <c r="N5680" t="s">
        <v>22</v>
      </c>
      <c r="O5680" t="s">
        <v>23</v>
      </c>
    </row>
    <row r="5681" spans="1:15" x14ac:dyDescent="0.3">
      <c r="A5681">
        <v>76</v>
      </c>
      <c r="C5681">
        <v>173542</v>
      </c>
      <c r="D5681" t="s">
        <v>16</v>
      </c>
      <c r="E5681">
        <v>13</v>
      </c>
      <c r="F5681" t="s">
        <v>25</v>
      </c>
      <c r="H5681" t="s">
        <v>27</v>
      </c>
      <c r="I5681" t="s">
        <v>20</v>
      </c>
      <c r="J5681" t="s">
        <v>21</v>
      </c>
      <c r="K5681">
        <v>0</v>
      </c>
      <c r="L5681">
        <v>0</v>
      </c>
      <c r="M5681">
        <v>10</v>
      </c>
      <c r="N5681" t="s">
        <v>22</v>
      </c>
      <c r="O5681" t="s">
        <v>23</v>
      </c>
    </row>
    <row r="5682" spans="1:15" x14ac:dyDescent="0.3">
      <c r="A5682">
        <v>60</v>
      </c>
      <c r="B5682" t="s">
        <v>28</v>
      </c>
      <c r="C5682">
        <v>167670</v>
      </c>
      <c r="D5682" t="s">
        <v>16</v>
      </c>
      <c r="E5682">
        <v>13</v>
      </c>
      <c r="F5682" t="s">
        <v>25</v>
      </c>
      <c r="G5682" t="s">
        <v>34</v>
      </c>
      <c r="H5682" t="s">
        <v>27</v>
      </c>
      <c r="I5682" t="s">
        <v>20</v>
      </c>
      <c r="J5682" t="s">
        <v>21</v>
      </c>
      <c r="K5682">
        <v>0</v>
      </c>
      <c r="L5682">
        <v>0</v>
      </c>
      <c r="M5682">
        <v>35</v>
      </c>
      <c r="N5682" t="s">
        <v>22</v>
      </c>
      <c r="O5682" t="s">
        <v>23</v>
      </c>
    </row>
    <row r="5683" spans="1:15" x14ac:dyDescent="0.3">
      <c r="A5683">
        <v>60</v>
      </c>
      <c r="B5683" t="s">
        <v>28</v>
      </c>
      <c r="C5683">
        <v>81578</v>
      </c>
      <c r="D5683" t="s">
        <v>39</v>
      </c>
      <c r="E5683">
        <v>5</v>
      </c>
      <c r="F5683" t="s">
        <v>25</v>
      </c>
      <c r="G5683" t="s">
        <v>49</v>
      </c>
      <c r="H5683" t="s">
        <v>27</v>
      </c>
      <c r="I5683" t="s">
        <v>20</v>
      </c>
      <c r="J5683" t="s">
        <v>21</v>
      </c>
      <c r="K5683">
        <v>0</v>
      </c>
      <c r="L5683">
        <v>0</v>
      </c>
      <c r="M5683">
        <v>40</v>
      </c>
      <c r="N5683" t="s">
        <v>22</v>
      </c>
      <c r="O5683" t="s">
        <v>23</v>
      </c>
    </row>
    <row r="5684" spans="1:15" x14ac:dyDescent="0.3">
      <c r="A5684">
        <v>55</v>
      </c>
      <c r="B5684" t="s">
        <v>28</v>
      </c>
      <c r="C5684">
        <v>160662</v>
      </c>
      <c r="D5684" t="s">
        <v>59</v>
      </c>
      <c r="E5684">
        <v>16</v>
      </c>
      <c r="F5684" t="s">
        <v>25</v>
      </c>
      <c r="G5684" t="s">
        <v>26</v>
      </c>
      <c r="H5684" t="s">
        <v>27</v>
      </c>
      <c r="I5684" t="s">
        <v>20</v>
      </c>
      <c r="J5684" t="s">
        <v>21</v>
      </c>
      <c r="K5684">
        <v>0</v>
      </c>
      <c r="L5684">
        <v>0</v>
      </c>
      <c r="M5684">
        <v>80</v>
      </c>
      <c r="N5684" t="s">
        <v>22</v>
      </c>
      <c r="O5684" t="s">
        <v>43</v>
      </c>
    </row>
    <row r="5685" spans="1:15" x14ac:dyDescent="0.3">
      <c r="A5685">
        <v>41</v>
      </c>
      <c r="B5685" t="s">
        <v>28</v>
      </c>
      <c r="C5685">
        <v>163322</v>
      </c>
      <c r="D5685" t="s">
        <v>16</v>
      </c>
      <c r="E5685">
        <v>13</v>
      </c>
      <c r="F5685" t="s">
        <v>30</v>
      </c>
      <c r="G5685" t="s">
        <v>62</v>
      </c>
      <c r="H5685" t="s">
        <v>19</v>
      </c>
      <c r="I5685" t="s">
        <v>20</v>
      </c>
      <c r="J5685" t="s">
        <v>36</v>
      </c>
      <c r="K5685">
        <v>0</v>
      </c>
      <c r="L5685">
        <v>0</v>
      </c>
      <c r="M5685">
        <v>30</v>
      </c>
      <c r="O5685" t="s">
        <v>23</v>
      </c>
    </row>
    <row r="5686" spans="1:15" x14ac:dyDescent="0.3">
      <c r="A5686">
        <v>24</v>
      </c>
      <c r="B5686" t="s">
        <v>28</v>
      </c>
      <c r="C5686">
        <v>152189</v>
      </c>
      <c r="D5686" t="s">
        <v>29</v>
      </c>
      <c r="E5686">
        <v>9</v>
      </c>
      <c r="F5686" t="s">
        <v>17</v>
      </c>
      <c r="G5686" t="s">
        <v>51</v>
      </c>
      <c r="H5686" t="s">
        <v>47</v>
      </c>
      <c r="I5686" t="s">
        <v>20</v>
      </c>
      <c r="J5686" t="s">
        <v>21</v>
      </c>
      <c r="K5686">
        <v>0</v>
      </c>
      <c r="L5686">
        <v>0</v>
      </c>
      <c r="M5686">
        <v>40</v>
      </c>
      <c r="N5686" t="s">
        <v>22</v>
      </c>
      <c r="O5686" t="s">
        <v>23</v>
      </c>
    </row>
    <row r="5687" spans="1:15" x14ac:dyDescent="0.3">
      <c r="A5687">
        <v>53</v>
      </c>
      <c r="B5687" t="s">
        <v>28</v>
      </c>
      <c r="C5687">
        <v>106176</v>
      </c>
      <c r="D5687" t="s">
        <v>38</v>
      </c>
      <c r="E5687">
        <v>14</v>
      </c>
      <c r="F5687" t="s">
        <v>25</v>
      </c>
      <c r="G5687" t="s">
        <v>49</v>
      </c>
      <c r="H5687" t="s">
        <v>27</v>
      </c>
      <c r="I5687" t="s">
        <v>20</v>
      </c>
      <c r="J5687" t="s">
        <v>21</v>
      </c>
      <c r="K5687">
        <v>7298</v>
      </c>
      <c r="L5687">
        <v>0</v>
      </c>
      <c r="M5687">
        <v>60</v>
      </c>
      <c r="N5687" t="s">
        <v>22</v>
      </c>
      <c r="O5687" t="s">
        <v>43</v>
      </c>
    </row>
    <row r="5688" spans="1:15" x14ac:dyDescent="0.3">
      <c r="A5688">
        <v>69</v>
      </c>
      <c r="B5688" t="s">
        <v>15</v>
      </c>
      <c r="C5688">
        <v>159191</v>
      </c>
      <c r="D5688" t="s">
        <v>44</v>
      </c>
      <c r="E5688">
        <v>10</v>
      </c>
      <c r="F5688" t="s">
        <v>79</v>
      </c>
      <c r="G5688" t="s">
        <v>18</v>
      </c>
      <c r="H5688" t="s">
        <v>19</v>
      </c>
      <c r="I5688" t="s">
        <v>20</v>
      </c>
      <c r="J5688" t="s">
        <v>36</v>
      </c>
      <c r="K5688">
        <v>0</v>
      </c>
      <c r="L5688">
        <v>810</v>
      </c>
      <c r="M5688">
        <v>38</v>
      </c>
      <c r="N5688" t="s">
        <v>22</v>
      </c>
      <c r="O5688" t="s">
        <v>23</v>
      </c>
    </row>
    <row r="5689" spans="1:15" x14ac:dyDescent="0.3">
      <c r="A5689">
        <v>71</v>
      </c>
      <c r="C5689">
        <v>250263</v>
      </c>
      <c r="D5689" t="s">
        <v>44</v>
      </c>
      <c r="E5689">
        <v>10</v>
      </c>
      <c r="F5689" t="s">
        <v>25</v>
      </c>
      <c r="H5689" t="s">
        <v>27</v>
      </c>
      <c r="I5689" t="s">
        <v>20</v>
      </c>
      <c r="J5689" t="s">
        <v>21</v>
      </c>
      <c r="K5689">
        <v>3432</v>
      </c>
      <c r="L5689">
        <v>0</v>
      </c>
      <c r="M5689">
        <v>30</v>
      </c>
      <c r="N5689" t="s">
        <v>22</v>
      </c>
      <c r="O5689" t="s">
        <v>23</v>
      </c>
    </row>
    <row r="5690" spans="1:15" x14ac:dyDescent="0.3">
      <c r="A5690">
        <v>41</v>
      </c>
      <c r="B5690" t="s">
        <v>28</v>
      </c>
      <c r="C5690">
        <v>78410</v>
      </c>
      <c r="D5690" t="s">
        <v>29</v>
      </c>
      <c r="E5690">
        <v>9</v>
      </c>
      <c r="F5690" t="s">
        <v>25</v>
      </c>
      <c r="G5690" t="s">
        <v>18</v>
      </c>
      <c r="H5690" t="s">
        <v>35</v>
      </c>
      <c r="I5690" t="s">
        <v>20</v>
      </c>
      <c r="J5690" t="s">
        <v>36</v>
      </c>
      <c r="K5690">
        <v>0</v>
      </c>
      <c r="L5690">
        <v>0</v>
      </c>
      <c r="M5690">
        <v>40</v>
      </c>
      <c r="N5690" t="s">
        <v>22</v>
      </c>
      <c r="O5690" t="s">
        <v>43</v>
      </c>
    </row>
    <row r="5691" spans="1:15" x14ac:dyDescent="0.3">
      <c r="A5691">
        <v>32</v>
      </c>
      <c r="B5691" t="s">
        <v>28</v>
      </c>
      <c r="C5691">
        <v>131379</v>
      </c>
      <c r="D5691" t="s">
        <v>29</v>
      </c>
      <c r="E5691">
        <v>9</v>
      </c>
      <c r="F5691" t="s">
        <v>17</v>
      </c>
      <c r="G5691" t="s">
        <v>41</v>
      </c>
      <c r="H5691" t="s">
        <v>47</v>
      </c>
      <c r="I5691" t="s">
        <v>20</v>
      </c>
      <c r="J5691" t="s">
        <v>36</v>
      </c>
      <c r="K5691">
        <v>0</v>
      </c>
      <c r="L5691">
        <v>0</v>
      </c>
      <c r="M5691">
        <v>40</v>
      </c>
      <c r="N5691" t="s">
        <v>22</v>
      </c>
      <c r="O5691" t="s">
        <v>23</v>
      </c>
    </row>
    <row r="5692" spans="1:15" x14ac:dyDescent="0.3">
      <c r="A5692">
        <v>45</v>
      </c>
      <c r="B5692" t="s">
        <v>28</v>
      </c>
      <c r="C5692">
        <v>166929</v>
      </c>
      <c r="D5692" t="s">
        <v>32</v>
      </c>
      <c r="E5692">
        <v>7</v>
      </c>
      <c r="F5692" t="s">
        <v>25</v>
      </c>
      <c r="G5692" t="s">
        <v>51</v>
      </c>
      <c r="H5692" t="s">
        <v>27</v>
      </c>
      <c r="I5692" t="s">
        <v>20</v>
      </c>
      <c r="J5692" t="s">
        <v>21</v>
      </c>
      <c r="K5692">
        <v>0</v>
      </c>
      <c r="L5692">
        <v>0</v>
      </c>
      <c r="M5692">
        <v>40</v>
      </c>
      <c r="N5692" t="s">
        <v>22</v>
      </c>
      <c r="O5692" t="s">
        <v>23</v>
      </c>
    </row>
    <row r="5693" spans="1:15" x14ac:dyDescent="0.3">
      <c r="A5693">
        <v>59</v>
      </c>
      <c r="B5693" t="s">
        <v>28</v>
      </c>
      <c r="C5693">
        <v>380357</v>
      </c>
      <c r="D5693" t="s">
        <v>16</v>
      </c>
      <c r="E5693">
        <v>13</v>
      </c>
      <c r="F5693" t="s">
        <v>30</v>
      </c>
      <c r="G5693" t="s">
        <v>26</v>
      </c>
      <c r="H5693" t="s">
        <v>19</v>
      </c>
      <c r="I5693" t="s">
        <v>20</v>
      </c>
      <c r="J5693" t="s">
        <v>21</v>
      </c>
      <c r="K5693">
        <v>0</v>
      </c>
      <c r="L5693">
        <v>0</v>
      </c>
      <c r="M5693">
        <v>40</v>
      </c>
      <c r="N5693" t="s">
        <v>22</v>
      </c>
      <c r="O5693" t="s">
        <v>23</v>
      </c>
    </row>
    <row r="5694" spans="1:15" x14ac:dyDescent="0.3">
      <c r="A5694">
        <v>31</v>
      </c>
      <c r="B5694" t="s">
        <v>28</v>
      </c>
      <c r="C5694">
        <v>79190</v>
      </c>
      <c r="D5694" t="s">
        <v>29</v>
      </c>
      <c r="E5694">
        <v>9</v>
      </c>
      <c r="F5694" t="s">
        <v>17</v>
      </c>
      <c r="G5694" t="s">
        <v>41</v>
      </c>
      <c r="H5694" t="s">
        <v>47</v>
      </c>
      <c r="I5694" t="s">
        <v>20</v>
      </c>
      <c r="J5694" t="s">
        <v>36</v>
      </c>
      <c r="K5694">
        <v>0</v>
      </c>
      <c r="L5694">
        <v>0</v>
      </c>
      <c r="M5694">
        <v>35</v>
      </c>
      <c r="N5694" t="s">
        <v>22</v>
      </c>
      <c r="O5694" t="s">
        <v>23</v>
      </c>
    </row>
    <row r="5695" spans="1:15" x14ac:dyDescent="0.3">
      <c r="A5695">
        <v>40</v>
      </c>
      <c r="B5695" t="s">
        <v>28</v>
      </c>
      <c r="C5695">
        <v>342164</v>
      </c>
      <c r="D5695" t="s">
        <v>29</v>
      </c>
      <c r="E5695">
        <v>9</v>
      </c>
      <c r="F5695" t="s">
        <v>60</v>
      </c>
      <c r="G5695" t="s">
        <v>18</v>
      </c>
      <c r="H5695" t="s">
        <v>58</v>
      </c>
      <c r="I5695" t="s">
        <v>20</v>
      </c>
      <c r="J5695" t="s">
        <v>36</v>
      </c>
      <c r="K5695">
        <v>0</v>
      </c>
      <c r="L5695">
        <v>0</v>
      </c>
      <c r="M5695">
        <v>37</v>
      </c>
      <c r="N5695" t="s">
        <v>22</v>
      </c>
      <c r="O5695" t="s">
        <v>23</v>
      </c>
    </row>
    <row r="5696" spans="1:15" x14ac:dyDescent="0.3">
      <c r="A5696">
        <v>44</v>
      </c>
      <c r="B5696" t="s">
        <v>28</v>
      </c>
      <c r="C5696">
        <v>182616</v>
      </c>
      <c r="D5696" t="s">
        <v>50</v>
      </c>
      <c r="E5696">
        <v>11</v>
      </c>
      <c r="F5696" t="s">
        <v>25</v>
      </c>
      <c r="G5696" t="s">
        <v>62</v>
      </c>
      <c r="H5696" t="s">
        <v>27</v>
      </c>
      <c r="I5696" t="s">
        <v>20</v>
      </c>
      <c r="J5696" t="s">
        <v>21</v>
      </c>
      <c r="K5696">
        <v>0</v>
      </c>
      <c r="L5696">
        <v>0</v>
      </c>
      <c r="M5696">
        <v>40</v>
      </c>
      <c r="N5696" t="s">
        <v>22</v>
      </c>
      <c r="O5696" t="s">
        <v>43</v>
      </c>
    </row>
    <row r="5697" spans="1:15" x14ac:dyDescent="0.3">
      <c r="A5697">
        <v>63</v>
      </c>
      <c r="B5697" t="s">
        <v>28</v>
      </c>
      <c r="C5697">
        <v>339473</v>
      </c>
      <c r="D5697" t="s">
        <v>44</v>
      </c>
      <c r="E5697">
        <v>10</v>
      </c>
      <c r="F5697" t="s">
        <v>30</v>
      </c>
      <c r="G5697" t="s">
        <v>49</v>
      </c>
      <c r="H5697" t="s">
        <v>19</v>
      </c>
      <c r="I5697" t="s">
        <v>20</v>
      </c>
      <c r="J5697" t="s">
        <v>36</v>
      </c>
      <c r="K5697">
        <v>0</v>
      </c>
      <c r="L5697">
        <v>0</v>
      </c>
      <c r="M5697">
        <v>60</v>
      </c>
      <c r="N5697" t="s">
        <v>22</v>
      </c>
      <c r="O5697" t="s">
        <v>23</v>
      </c>
    </row>
    <row r="5698" spans="1:15" x14ac:dyDescent="0.3">
      <c r="A5698">
        <v>31</v>
      </c>
      <c r="B5698" t="s">
        <v>63</v>
      </c>
      <c r="C5698">
        <v>381153</v>
      </c>
      <c r="D5698" t="s">
        <v>44</v>
      </c>
      <c r="E5698">
        <v>10</v>
      </c>
      <c r="F5698" t="s">
        <v>25</v>
      </c>
      <c r="G5698" t="s">
        <v>65</v>
      </c>
      <c r="H5698" t="s">
        <v>27</v>
      </c>
      <c r="I5698" t="s">
        <v>20</v>
      </c>
      <c r="J5698" t="s">
        <v>21</v>
      </c>
      <c r="K5698">
        <v>15024</v>
      </c>
      <c r="L5698">
        <v>0</v>
      </c>
      <c r="M5698">
        <v>56</v>
      </c>
      <c r="N5698" t="s">
        <v>22</v>
      </c>
      <c r="O5698" t="s">
        <v>43</v>
      </c>
    </row>
    <row r="5699" spans="1:15" x14ac:dyDescent="0.3">
      <c r="A5699">
        <v>51</v>
      </c>
      <c r="B5699" t="s">
        <v>28</v>
      </c>
      <c r="C5699">
        <v>300816</v>
      </c>
      <c r="D5699" t="s">
        <v>16</v>
      </c>
      <c r="E5699">
        <v>13</v>
      </c>
      <c r="F5699" t="s">
        <v>17</v>
      </c>
      <c r="G5699" t="s">
        <v>18</v>
      </c>
      <c r="H5699" t="s">
        <v>58</v>
      </c>
      <c r="I5699" t="s">
        <v>20</v>
      </c>
      <c r="J5699" t="s">
        <v>21</v>
      </c>
      <c r="K5699">
        <v>0</v>
      </c>
      <c r="L5699">
        <v>0</v>
      </c>
      <c r="M5699">
        <v>20</v>
      </c>
      <c r="N5699" t="s">
        <v>22</v>
      </c>
      <c r="O5699" t="s">
        <v>23</v>
      </c>
    </row>
    <row r="5700" spans="1:15" x14ac:dyDescent="0.3">
      <c r="A5700">
        <v>51</v>
      </c>
      <c r="B5700" t="s">
        <v>28</v>
      </c>
      <c r="C5700">
        <v>240988</v>
      </c>
      <c r="D5700" t="s">
        <v>32</v>
      </c>
      <c r="E5700">
        <v>7</v>
      </c>
      <c r="F5700" t="s">
        <v>25</v>
      </c>
      <c r="G5700" t="s">
        <v>57</v>
      </c>
      <c r="H5700" t="s">
        <v>27</v>
      </c>
      <c r="I5700" t="s">
        <v>45</v>
      </c>
      <c r="J5700" t="s">
        <v>21</v>
      </c>
      <c r="K5700">
        <v>0</v>
      </c>
      <c r="L5700">
        <v>0</v>
      </c>
      <c r="M5700">
        <v>40</v>
      </c>
      <c r="N5700" t="s">
        <v>80</v>
      </c>
      <c r="O5700" t="s">
        <v>23</v>
      </c>
    </row>
    <row r="5701" spans="1:15" x14ac:dyDescent="0.3">
      <c r="A5701">
        <v>23</v>
      </c>
      <c r="B5701" t="s">
        <v>28</v>
      </c>
      <c r="C5701">
        <v>149224</v>
      </c>
      <c r="D5701" t="s">
        <v>29</v>
      </c>
      <c r="E5701">
        <v>9</v>
      </c>
      <c r="F5701" t="s">
        <v>17</v>
      </c>
      <c r="G5701" t="s">
        <v>49</v>
      </c>
      <c r="H5701" t="s">
        <v>19</v>
      </c>
      <c r="I5701" t="s">
        <v>20</v>
      </c>
      <c r="J5701" t="s">
        <v>21</v>
      </c>
      <c r="K5701">
        <v>0</v>
      </c>
      <c r="L5701">
        <v>0</v>
      </c>
      <c r="M5701">
        <v>40</v>
      </c>
      <c r="N5701" t="s">
        <v>22</v>
      </c>
      <c r="O5701" t="s">
        <v>23</v>
      </c>
    </row>
    <row r="5702" spans="1:15" x14ac:dyDescent="0.3">
      <c r="A5702">
        <v>49</v>
      </c>
      <c r="B5702" t="s">
        <v>28</v>
      </c>
      <c r="C5702">
        <v>168216</v>
      </c>
      <c r="D5702" t="s">
        <v>52</v>
      </c>
      <c r="E5702">
        <v>4</v>
      </c>
      <c r="F5702" t="s">
        <v>25</v>
      </c>
      <c r="G5702" t="s">
        <v>57</v>
      </c>
      <c r="H5702" t="s">
        <v>27</v>
      </c>
      <c r="I5702" t="s">
        <v>20</v>
      </c>
      <c r="J5702" t="s">
        <v>21</v>
      </c>
      <c r="K5702">
        <v>0</v>
      </c>
      <c r="L5702">
        <v>0</v>
      </c>
      <c r="M5702">
        <v>48</v>
      </c>
      <c r="N5702" t="s">
        <v>22</v>
      </c>
      <c r="O5702" t="s">
        <v>23</v>
      </c>
    </row>
    <row r="5703" spans="1:15" x14ac:dyDescent="0.3">
      <c r="A5703">
        <v>56</v>
      </c>
      <c r="B5703" t="s">
        <v>28</v>
      </c>
      <c r="C5703">
        <v>286487</v>
      </c>
      <c r="D5703" t="s">
        <v>29</v>
      </c>
      <c r="E5703">
        <v>9</v>
      </c>
      <c r="F5703" t="s">
        <v>25</v>
      </c>
      <c r="G5703" t="s">
        <v>51</v>
      </c>
      <c r="H5703" t="s">
        <v>27</v>
      </c>
      <c r="I5703" t="s">
        <v>20</v>
      </c>
      <c r="J5703" t="s">
        <v>21</v>
      </c>
      <c r="K5703">
        <v>2885</v>
      </c>
      <c r="L5703">
        <v>0</v>
      </c>
      <c r="M5703">
        <v>45</v>
      </c>
      <c r="N5703" t="s">
        <v>22</v>
      </c>
      <c r="O5703" t="s">
        <v>23</v>
      </c>
    </row>
    <row r="5704" spans="1:15" x14ac:dyDescent="0.3">
      <c r="A5704">
        <v>39</v>
      </c>
      <c r="B5704" t="s">
        <v>28</v>
      </c>
      <c r="C5704">
        <v>305597</v>
      </c>
      <c r="D5704" t="s">
        <v>29</v>
      </c>
      <c r="E5704">
        <v>9</v>
      </c>
      <c r="F5704" t="s">
        <v>25</v>
      </c>
      <c r="G5704" t="s">
        <v>51</v>
      </c>
      <c r="H5704" t="s">
        <v>27</v>
      </c>
      <c r="I5704" t="s">
        <v>20</v>
      </c>
      <c r="J5704" t="s">
        <v>21</v>
      </c>
      <c r="K5704">
        <v>0</v>
      </c>
      <c r="L5704">
        <v>0</v>
      </c>
      <c r="M5704">
        <v>40</v>
      </c>
      <c r="N5704" t="s">
        <v>22</v>
      </c>
      <c r="O5704" t="s">
        <v>43</v>
      </c>
    </row>
    <row r="5705" spans="1:15" x14ac:dyDescent="0.3">
      <c r="A5705">
        <v>39</v>
      </c>
      <c r="B5705" t="s">
        <v>24</v>
      </c>
      <c r="C5705">
        <v>109766</v>
      </c>
      <c r="D5705" t="s">
        <v>69</v>
      </c>
      <c r="E5705">
        <v>15</v>
      </c>
      <c r="F5705" t="s">
        <v>25</v>
      </c>
      <c r="G5705" t="s">
        <v>34</v>
      </c>
      <c r="H5705" t="s">
        <v>27</v>
      </c>
      <c r="I5705" t="s">
        <v>20</v>
      </c>
      <c r="J5705" t="s">
        <v>21</v>
      </c>
      <c r="K5705">
        <v>15024</v>
      </c>
      <c r="L5705">
        <v>0</v>
      </c>
      <c r="M5705">
        <v>50</v>
      </c>
      <c r="N5705" t="s">
        <v>22</v>
      </c>
      <c r="O5705" t="s">
        <v>43</v>
      </c>
    </row>
    <row r="5706" spans="1:15" x14ac:dyDescent="0.3">
      <c r="A5706">
        <v>30</v>
      </c>
      <c r="B5706" t="s">
        <v>24</v>
      </c>
      <c r="C5706">
        <v>188798</v>
      </c>
      <c r="D5706" t="s">
        <v>29</v>
      </c>
      <c r="E5706">
        <v>9</v>
      </c>
      <c r="F5706" t="s">
        <v>30</v>
      </c>
      <c r="G5706" t="s">
        <v>41</v>
      </c>
      <c r="H5706" t="s">
        <v>58</v>
      </c>
      <c r="I5706" t="s">
        <v>20</v>
      </c>
      <c r="J5706" t="s">
        <v>36</v>
      </c>
      <c r="K5706">
        <v>0</v>
      </c>
      <c r="L5706">
        <v>0</v>
      </c>
      <c r="M5706">
        <v>40</v>
      </c>
      <c r="N5706" t="s">
        <v>22</v>
      </c>
      <c r="O5706" t="s">
        <v>23</v>
      </c>
    </row>
    <row r="5707" spans="1:15" x14ac:dyDescent="0.3">
      <c r="A5707">
        <v>43</v>
      </c>
      <c r="B5707" t="s">
        <v>24</v>
      </c>
      <c r="C5707">
        <v>240170</v>
      </c>
      <c r="D5707" t="s">
        <v>16</v>
      </c>
      <c r="E5707">
        <v>13</v>
      </c>
      <c r="F5707" t="s">
        <v>25</v>
      </c>
      <c r="G5707" t="s">
        <v>26</v>
      </c>
      <c r="H5707" t="s">
        <v>27</v>
      </c>
      <c r="I5707" t="s">
        <v>20</v>
      </c>
      <c r="J5707" t="s">
        <v>21</v>
      </c>
      <c r="K5707">
        <v>0</v>
      </c>
      <c r="L5707">
        <v>0</v>
      </c>
      <c r="M5707">
        <v>50</v>
      </c>
      <c r="N5707" t="s">
        <v>77</v>
      </c>
      <c r="O5707" t="s">
        <v>23</v>
      </c>
    </row>
    <row r="5708" spans="1:15" x14ac:dyDescent="0.3">
      <c r="A5708">
        <v>31</v>
      </c>
      <c r="B5708" t="s">
        <v>28</v>
      </c>
      <c r="C5708">
        <v>459465</v>
      </c>
      <c r="D5708" t="s">
        <v>44</v>
      </c>
      <c r="E5708">
        <v>10</v>
      </c>
      <c r="F5708" t="s">
        <v>17</v>
      </c>
      <c r="G5708" t="s">
        <v>51</v>
      </c>
      <c r="H5708" t="s">
        <v>19</v>
      </c>
      <c r="I5708" t="s">
        <v>20</v>
      </c>
      <c r="J5708" t="s">
        <v>21</v>
      </c>
      <c r="K5708">
        <v>0</v>
      </c>
      <c r="L5708">
        <v>0</v>
      </c>
      <c r="M5708">
        <v>50</v>
      </c>
      <c r="N5708" t="s">
        <v>22</v>
      </c>
      <c r="O5708" t="s">
        <v>23</v>
      </c>
    </row>
    <row r="5709" spans="1:15" x14ac:dyDescent="0.3">
      <c r="A5709">
        <v>44</v>
      </c>
      <c r="B5709" t="s">
        <v>63</v>
      </c>
      <c r="C5709">
        <v>162506</v>
      </c>
      <c r="D5709" t="s">
        <v>38</v>
      </c>
      <c r="E5709">
        <v>14</v>
      </c>
      <c r="F5709" t="s">
        <v>25</v>
      </c>
      <c r="G5709" t="s">
        <v>34</v>
      </c>
      <c r="H5709" t="s">
        <v>27</v>
      </c>
      <c r="I5709" t="s">
        <v>20</v>
      </c>
      <c r="J5709" t="s">
        <v>21</v>
      </c>
      <c r="K5709">
        <v>0</v>
      </c>
      <c r="L5709">
        <v>0</v>
      </c>
      <c r="M5709">
        <v>35</v>
      </c>
      <c r="N5709" t="s">
        <v>22</v>
      </c>
      <c r="O5709" t="s">
        <v>23</v>
      </c>
    </row>
    <row r="5710" spans="1:15" x14ac:dyDescent="0.3">
      <c r="A5710">
        <v>43</v>
      </c>
      <c r="B5710" t="s">
        <v>24</v>
      </c>
      <c r="C5710">
        <v>145441</v>
      </c>
      <c r="D5710" t="s">
        <v>69</v>
      </c>
      <c r="E5710">
        <v>15</v>
      </c>
      <c r="F5710" t="s">
        <v>25</v>
      </c>
      <c r="G5710" t="s">
        <v>34</v>
      </c>
      <c r="H5710" t="s">
        <v>27</v>
      </c>
      <c r="I5710" t="s">
        <v>20</v>
      </c>
      <c r="J5710" t="s">
        <v>21</v>
      </c>
      <c r="K5710">
        <v>0</v>
      </c>
      <c r="L5710">
        <v>0</v>
      </c>
      <c r="M5710">
        <v>30</v>
      </c>
      <c r="N5710" t="s">
        <v>22</v>
      </c>
      <c r="O5710" t="s">
        <v>43</v>
      </c>
    </row>
    <row r="5711" spans="1:15" x14ac:dyDescent="0.3">
      <c r="A5711">
        <v>37</v>
      </c>
      <c r="B5711" t="s">
        <v>61</v>
      </c>
      <c r="C5711">
        <v>129573</v>
      </c>
      <c r="D5711" t="s">
        <v>59</v>
      </c>
      <c r="E5711">
        <v>16</v>
      </c>
      <c r="F5711" t="s">
        <v>25</v>
      </c>
      <c r="G5711" t="s">
        <v>34</v>
      </c>
      <c r="H5711" t="s">
        <v>27</v>
      </c>
      <c r="I5711" t="s">
        <v>20</v>
      </c>
      <c r="J5711" t="s">
        <v>21</v>
      </c>
      <c r="K5711">
        <v>0</v>
      </c>
      <c r="L5711">
        <v>0</v>
      </c>
      <c r="M5711">
        <v>72</v>
      </c>
      <c r="O5711" t="s">
        <v>43</v>
      </c>
    </row>
    <row r="5712" spans="1:15" x14ac:dyDescent="0.3">
      <c r="A5712">
        <v>41</v>
      </c>
      <c r="B5712" t="s">
        <v>28</v>
      </c>
      <c r="C5712">
        <v>27444</v>
      </c>
      <c r="D5712" t="s">
        <v>44</v>
      </c>
      <c r="E5712">
        <v>10</v>
      </c>
      <c r="F5712" t="s">
        <v>25</v>
      </c>
      <c r="G5712" t="s">
        <v>18</v>
      </c>
      <c r="H5712" t="s">
        <v>27</v>
      </c>
      <c r="I5712" t="s">
        <v>20</v>
      </c>
      <c r="J5712" t="s">
        <v>21</v>
      </c>
      <c r="K5712">
        <v>0</v>
      </c>
      <c r="L5712">
        <v>0</v>
      </c>
      <c r="M5712">
        <v>46</v>
      </c>
      <c r="N5712" t="s">
        <v>22</v>
      </c>
      <c r="O5712" t="s">
        <v>43</v>
      </c>
    </row>
    <row r="5713" spans="1:15" x14ac:dyDescent="0.3">
      <c r="A5713">
        <v>43</v>
      </c>
      <c r="B5713" t="s">
        <v>28</v>
      </c>
      <c r="C5713">
        <v>195258</v>
      </c>
      <c r="D5713" t="s">
        <v>29</v>
      </c>
      <c r="E5713">
        <v>9</v>
      </c>
      <c r="F5713" t="s">
        <v>25</v>
      </c>
      <c r="G5713" t="s">
        <v>18</v>
      </c>
      <c r="H5713" t="s">
        <v>27</v>
      </c>
      <c r="I5713" t="s">
        <v>20</v>
      </c>
      <c r="J5713" t="s">
        <v>21</v>
      </c>
      <c r="K5713">
        <v>0</v>
      </c>
      <c r="L5713">
        <v>0</v>
      </c>
      <c r="M5713">
        <v>40</v>
      </c>
      <c r="N5713" t="s">
        <v>22</v>
      </c>
      <c r="O5713" t="s">
        <v>43</v>
      </c>
    </row>
    <row r="5714" spans="1:15" x14ac:dyDescent="0.3">
      <c r="A5714">
        <v>47</v>
      </c>
      <c r="B5714" t="s">
        <v>15</v>
      </c>
      <c r="C5714">
        <v>55272</v>
      </c>
      <c r="D5714" t="s">
        <v>44</v>
      </c>
      <c r="E5714">
        <v>10</v>
      </c>
      <c r="F5714" t="s">
        <v>25</v>
      </c>
      <c r="G5714" t="s">
        <v>51</v>
      </c>
      <c r="H5714" t="s">
        <v>27</v>
      </c>
      <c r="I5714" t="s">
        <v>20</v>
      </c>
      <c r="J5714" t="s">
        <v>21</v>
      </c>
      <c r="K5714">
        <v>0</v>
      </c>
      <c r="L5714">
        <v>0</v>
      </c>
      <c r="M5714">
        <v>40</v>
      </c>
      <c r="N5714" t="s">
        <v>22</v>
      </c>
      <c r="O5714" t="s">
        <v>43</v>
      </c>
    </row>
    <row r="5715" spans="1:15" x14ac:dyDescent="0.3">
      <c r="A5715">
        <v>38</v>
      </c>
      <c r="B5715" t="s">
        <v>24</v>
      </c>
      <c r="C5715">
        <v>164526</v>
      </c>
      <c r="D5715" t="s">
        <v>69</v>
      </c>
      <c r="E5715">
        <v>15</v>
      </c>
      <c r="F5715" t="s">
        <v>17</v>
      </c>
      <c r="G5715" t="s">
        <v>34</v>
      </c>
      <c r="H5715" t="s">
        <v>19</v>
      </c>
      <c r="I5715" t="s">
        <v>20</v>
      </c>
      <c r="J5715" t="s">
        <v>21</v>
      </c>
      <c r="K5715">
        <v>0</v>
      </c>
      <c r="L5715">
        <v>2824</v>
      </c>
      <c r="M5715">
        <v>45</v>
      </c>
      <c r="N5715" t="s">
        <v>22</v>
      </c>
      <c r="O5715" t="s">
        <v>43</v>
      </c>
    </row>
    <row r="5716" spans="1:15" x14ac:dyDescent="0.3">
      <c r="A5716">
        <v>46</v>
      </c>
      <c r="B5716" t="s">
        <v>28</v>
      </c>
      <c r="C5716">
        <v>27802</v>
      </c>
      <c r="D5716" t="s">
        <v>50</v>
      </c>
      <c r="E5716">
        <v>11</v>
      </c>
      <c r="F5716" t="s">
        <v>25</v>
      </c>
      <c r="G5716" t="s">
        <v>57</v>
      </c>
      <c r="H5716" t="s">
        <v>27</v>
      </c>
      <c r="I5716" t="s">
        <v>20</v>
      </c>
      <c r="J5716" t="s">
        <v>21</v>
      </c>
      <c r="K5716">
        <v>0</v>
      </c>
      <c r="L5716">
        <v>0</v>
      </c>
      <c r="M5716">
        <v>40</v>
      </c>
      <c r="N5716" t="s">
        <v>22</v>
      </c>
      <c r="O5716" t="s">
        <v>23</v>
      </c>
    </row>
    <row r="5717" spans="1:15" x14ac:dyDescent="0.3">
      <c r="A5717">
        <v>19</v>
      </c>
      <c r="B5717" t="s">
        <v>15</v>
      </c>
      <c r="C5717">
        <v>165289</v>
      </c>
      <c r="D5717" t="s">
        <v>44</v>
      </c>
      <c r="E5717">
        <v>10</v>
      </c>
      <c r="F5717" t="s">
        <v>17</v>
      </c>
      <c r="G5717" t="s">
        <v>41</v>
      </c>
      <c r="H5717" t="s">
        <v>47</v>
      </c>
      <c r="I5717" t="s">
        <v>20</v>
      </c>
      <c r="J5717" t="s">
        <v>36</v>
      </c>
      <c r="K5717">
        <v>0</v>
      </c>
      <c r="L5717">
        <v>0</v>
      </c>
      <c r="M5717">
        <v>40</v>
      </c>
      <c r="N5717" t="s">
        <v>22</v>
      </c>
      <c r="O5717" t="s">
        <v>23</v>
      </c>
    </row>
    <row r="5718" spans="1:15" x14ac:dyDescent="0.3">
      <c r="A5718">
        <v>19</v>
      </c>
      <c r="B5718" t="s">
        <v>28</v>
      </c>
      <c r="C5718">
        <v>274657</v>
      </c>
      <c r="D5718" t="s">
        <v>72</v>
      </c>
      <c r="E5718">
        <v>3</v>
      </c>
      <c r="F5718" t="s">
        <v>17</v>
      </c>
      <c r="G5718" t="s">
        <v>41</v>
      </c>
      <c r="H5718" t="s">
        <v>19</v>
      </c>
      <c r="I5718" t="s">
        <v>20</v>
      </c>
      <c r="J5718" t="s">
        <v>21</v>
      </c>
      <c r="K5718">
        <v>0</v>
      </c>
      <c r="L5718">
        <v>0</v>
      </c>
      <c r="M5718">
        <v>50</v>
      </c>
      <c r="N5718" t="s">
        <v>99</v>
      </c>
      <c r="O5718" t="s">
        <v>23</v>
      </c>
    </row>
    <row r="5719" spans="1:15" x14ac:dyDescent="0.3">
      <c r="A5719">
        <v>24</v>
      </c>
      <c r="B5719" t="s">
        <v>28</v>
      </c>
      <c r="C5719">
        <v>317175</v>
      </c>
      <c r="D5719" t="s">
        <v>16</v>
      </c>
      <c r="E5719">
        <v>13</v>
      </c>
      <c r="F5719" t="s">
        <v>25</v>
      </c>
      <c r="G5719" t="s">
        <v>49</v>
      </c>
      <c r="H5719" t="s">
        <v>27</v>
      </c>
      <c r="I5719" t="s">
        <v>20</v>
      </c>
      <c r="J5719" t="s">
        <v>21</v>
      </c>
      <c r="K5719">
        <v>0</v>
      </c>
      <c r="L5719">
        <v>0</v>
      </c>
      <c r="M5719">
        <v>45</v>
      </c>
      <c r="N5719" t="s">
        <v>22</v>
      </c>
      <c r="O5719" t="s">
        <v>43</v>
      </c>
    </row>
    <row r="5720" spans="1:15" x14ac:dyDescent="0.3">
      <c r="A5720">
        <v>39</v>
      </c>
      <c r="B5720" t="s">
        <v>71</v>
      </c>
      <c r="C5720">
        <v>163237</v>
      </c>
      <c r="D5720" t="s">
        <v>44</v>
      </c>
      <c r="E5720">
        <v>10</v>
      </c>
      <c r="F5720" t="s">
        <v>25</v>
      </c>
      <c r="G5720" t="s">
        <v>56</v>
      </c>
      <c r="H5720" t="s">
        <v>27</v>
      </c>
      <c r="I5720" t="s">
        <v>20</v>
      </c>
      <c r="J5720" t="s">
        <v>21</v>
      </c>
      <c r="K5720">
        <v>0</v>
      </c>
      <c r="L5720">
        <v>0</v>
      </c>
      <c r="M5720">
        <v>65</v>
      </c>
      <c r="N5720" t="s">
        <v>22</v>
      </c>
      <c r="O5720" t="s">
        <v>23</v>
      </c>
    </row>
    <row r="5721" spans="1:15" x14ac:dyDescent="0.3">
      <c r="A5721">
        <v>37</v>
      </c>
      <c r="B5721" t="s">
        <v>28</v>
      </c>
      <c r="C5721">
        <v>170408</v>
      </c>
      <c r="D5721" t="s">
        <v>50</v>
      </c>
      <c r="E5721">
        <v>11</v>
      </c>
      <c r="F5721" t="s">
        <v>30</v>
      </c>
      <c r="G5721" t="s">
        <v>57</v>
      </c>
      <c r="H5721" t="s">
        <v>19</v>
      </c>
      <c r="I5721" t="s">
        <v>20</v>
      </c>
      <c r="J5721" t="s">
        <v>36</v>
      </c>
      <c r="K5721">
        <v>0</v>
      </c>
      <c r="L5721">
        <v>0</v>
      </c>
      <c r="M5721">
        <v>30</v>
      </c>
      <c r="N5721" t="s">
        <v>22</v>
      </c>
      <c r="O5721" t="s">
        <v>23</v>
      </c>
    </row>
    <row r="5722" spans="1:15" x14ac:dyDescent="0.3">
      <c r="A5722">
        <v>28</v>
      </c>
      <c r="C5722">
        <v>55950</v>
      </c>
      <c r="D5722" t="s">
        <v>16</v>
      </c>
      <c r="E5722">
        <v>13</v>
      </c>
      <c r="F5722" t="s">
        <v>17</v>
      </c>
      <c r="H5722" t="s">
        <v>47</v>
      </c>
      <c r="I5722" t="s">
        <v>33</v>
      </c>
      <c r="J5722" t="s">
        <v>36</v>
      </c>
      <c r="K5722">
        <v>0</v>
      </c>
      <c r="L5722">
        <v>0</v>
      </c>
      <c r="M5722">
        <v>40</v>
      </c>
      <c r="N5722" t="s">
        <v>77</v>
      </c>
      <c r="O5722" t="s">
        <v>23</v>
      </c>
    </row>
    <row r="5723" spans="1:15" x14ac:dyDescent="0.3">
      <c r="A5723">
        <v>40</v>
      </c>
      <c r="B5723" t="s">
        <v>28</v>
      </c>
      <c r="C5723">
        <v>76625</v>
      </c>
      <c r="D5723" t="s">
        <v>29</v>
      </c>
      <c r="E5723">
        <v>9</v>
      </c>
      <c r="F5723" t="s">
        <v>30</v>
      </c>
      <c r="G5723" t="s">
        <v>51</v>
      </c>
      <c r="H5723" t="s">
        <v>58</v>
      </c>
      <c r="I5723" t="s">
        <v>20</v>
      </c>
      <c r="J5723" t="s">
        <v>21</v>
      </c>
      <c r="K5723">
        <v>0</v>
      </c>
      <c r="L5723">
        <v>0</v>
      </c>
      <c r="M5723">
        <v>40</v>
      </c>
      <c r="N5723" t="s">
        <v>22</v>
      </c>
      <c r="O5723" t="s">
        <v>23</v>
      </c>
    </row>
    <row r="5724" spans="1:15" x14ac:dyDescent="0.3">
      <c r="A5724">
        <v>27</v>
      </c>
      <c r="B5724" t="s">
        <v>28</v>
      </c>
      <c r="C5724">
        <v>366066</v>
      </c>
      <c r="D5724" t="s">
        <v>48</v>
      </c>
      <c r="E5724">
        <v>12</v>
      </c>
      <c r="F5724" t="s">
        <v>17</v>
      </c>
      <c r="G5724" t="s">
        <v>49</v>
      </c>
      <c r="H5724" t="s">
        <v>47</v>
      </c>
      <c r="I5724" t="s">
        <v>20</v>
      </c>
      <c r="J5724" t="s">
        <v>36</v>
      </c>
      <c r="K5724">
        <v>0</v>
      </c>
      <c r="L5724">
        <v>0</v>
      </c>
      <c r="M5724">
        <v>40</v>
      </c>
      <c r="N5724" t="s">
        <v>22</v>
      </c>
      <c r="O5724" t="s">
        <v>23</v>
      </c>
    </row>
    <row r="5725" spans="1:15" x14ac:dyDescent="0.3">
      <c r="A5725">
        <v>22</v>
      </c>
      <c r="B5725" t="s">
        <v>28</v>
      </c>
      <c r="C5725">
        <v>349368</v>
      </c>
      <c r="D5725" t="s">
        <v>29</v>
      </c>
      <c r="E5725">
        <v>9</v>
      </c>
      <c r="F5725" t="s">
        <v>17</v>
      </c>
      <c r="G5725" t="s">
        <v>18</v>
      </c>
      <c r="H5725" t="s">
        <v>73</v>
      </c>
      <c r="I5725" t="s">
        <v>20</v>
      </c>
      <c r="J5725" t="s">
        <v>36</v>
      </c>
      <c r="K5725">
        <v>0</v>
      </c>
      <c r="L5725">
        <v>0</v>
      </c>
      <c r="M5725">
        <v>40</v>
      </c>
      <c r="N5725" t="s">
        <v>22</v>
      </c>
      <c r="O5725" t="s">
        <v>23</v>
      </c>
    </row>
    <row r="5726" spans="1:15" x14ac:dyDescent="0.3">
      <c r="A5726">
        <v>21</v>
      </c>
      <c r="B5726" t="s">
        <v>28</v>
      </c>
      <c r="C5726">
        <v>286824</v>
      </c>
      <c r="D5726" t="s">
        <v>44</v>
      </c>
      <c r="E5726">
        <v>10</v>
      </c>
      <c r="F5726" t="s">
        <v>17</v>
      </c>
      <c r="G5726" t="s">
        <v>31</v>
      </c>
      <c r="H5726" t="s">
        <v>47</v>
      </c>
      <c r="I5726" t="s">
        <v>20</v>
      </c>
      <c r="J5726" t="s">
        <v>21</v>
      </c>
      <c r="K5726">
        <v>0</v>
      </c>
      <c r="L5726">
        <v>0</v>
      </c>
      <c r="M5726">
        <v>12</v>
      </c>
      <c r="N5726" t="s">
        <v>22</v>
      </c>
      <c r="O5726" t="s">
        <v>23</v>
      </c>
    </row>
    <row r="5727" spans="1:15" x14ac:dyDescent="0.3">
      <c r="A5727">
        <v>32</v>
      </c>
      <c r="B5727" t="s">
        <v>28</v>
      </c>
      <c r="C5727">
        <v>373263</v>
      </c>
      <c r="D5727" t="s">
        <v>29</v>
      </c>
      <c r="E5727">
        <v>9</v>
      </c>
      <c r="F5727" t="s">
        <v>25</v>
      </c>
      <c r="G5727" t="s">
        <v>26</v>
      </c>
      <c r="H5727" t="s">
        <v>35</v>
      </c>
      <c r="I5727" t="s">
        <v>20</v>
      </c>
      <c r="J5727" t="s">
        <v>36</v>
      </c>
      <c r="K5727">
        <v>0</v>
      </c>
      <c r="L5727">
        <v>0</v>
      </c>
      <c r="M5727">
        <v>40</v>
      </c>
      <c r="N5727" t="s">
        <v>22</v>
      </c>
      <c r="O5727" t="s">
        <v>23</v>
      </c>
    </row>
    <row r="5728" spans="1:15" x14ac:dyDescent="0.3">
      <c r="A5728">
        <v>20</v>
      </c>
      <c r="B5728" t="s">
        <v>28</v>
      </c>
      <c r="C5728">
        <v>161978</v>
      </c>
      <c r="D5728" t="s">
        <v>29</v>
      </c>
      <c r="E5728">
        <v>9</v>
      </c>
      <c r="F5728" t="s">
        <v>60</v>
      </c>
      <c r="G5728" t="s">
        <v>57</v>
      </c>
      <c r="H5728" t="s">
        <v>47</v>
      </c>
      <c r="I5728" t="s">
        <v>20</v>
      </c>
      <c r="J5728" t="s">
        <v>21</v>
      </c>
      <c r="K5728">
        <v>0</v>
      </c>
      <c r="L5728">
        <v>0</v>
      </c>
      <c r="M5728">
        <v>40</v>
      </c>
      <c r="N5728" t="s">
        <v>22</v>
      </c>
      <c r="O5728" t="s">
        <v>23</v>
      </c>
    </row>
    <row r="5729" spans="1:15" x14ac:dyDescent="0.3">
      <c r="A5729">
        <v>45</v>
      </c>
      <c r="B5729" t="s">
        <v>28</v>
      </c>
      <c r="C5729">
        <v>543922</v>
      </c>
      <c r="D5729" t="s">
        <v>38</v>
      </c>
      <c r="E5729">
        <v>14</v>
      </c>
      <c r="F5729" t="s">
        <v>30</v>
      </c>
      <c r="G5729" t="s">
        <v>53</v>
      </c>
      <c r="H5729" t="s">
        <v>19</v>
      </c>
      <c r="I5729" t="s">
        <v>20</v>
      </c>
      <c r="J5729" t="s">
        <v>21</v>
      </c>
      <c r="K5729">
        <v>14344</v>
      </c>
      <c r="L5729">
        <v>0</v>
      </c>
      <c r="M5729">
        <v>48</v>
      </c>
      <c r="N5729" t="s">
        <v>22</v>
      </c>
      <c r="O5729" t="s">
        <v>43</v>
      </c>
    </row>
    <row r="5730" spans="1:15" x14ac:dyDescent="0.3">
      <c r="A5730">
        <v>46</v>
      </c>
      <c r="B5730" t="s">
        <v>63</v>
      </c>
      <c r="C5730">
        <v>109089</v>
      </c>
      <c r="D5730" t="s">
        <v>69</v>
      </c>
      <c r="E5730">
        <v>15</v>
      </c>
      <c r="F5730" t="s">
        <v>25</v>
      </c>
      <c r="G5730" t="s">
        <v>65</v>
      </c>
      <c r="H5730" t="s">
        <v>27</v>
      </c>
      <c r="I5730" t="s">
        <v>20</v>
      </c>
      <c r="J5730" t="s">
        <v>21</v>
      </c>
      <c r="K5730">
        <v>0</v>
      </c>
      <c r="L5730">
        <v>0</v>
      </c>
      <c r="M5730">
        <v>40</v>
      </c>
      <c r="N5730" t="s">
        <v>22</v>
      </c>
      <c r="O5730" t="s">
        <v>43</v>
      </c>
    </row>
    <row r="5731" spans="1:15" x14ac:dyDescent="0.3">
      <c r="A5731">
        <v>46</v>
      </c>
      <c r="B5731" t="s">
        <v>28</v>
      </c>
      <c r="C5731">
        <v>110151</v>
      </c>
      <c r="D5731" t="s">
        <v>50</v>
      </c>
      <c r="E5731">
        <v>11</v>
      </c>
      <c r="F5731" t="s">
        <v>30</v>
      </c>
      <c r="G5731" t="s">
        <v>26</v>
      </c>
      <c r="H5731" t="s">
        <v>58</v>
      </c>
      <c r="I5731" t="s">
        <v>20</v>
      </c>
      <c r="J5731" t="s">
        <v>36</v>
      </c>
      <c r="K5731">
        <v>0</v>
      </c>
      <c r="L5731">
        <v>0</v>
      </c>
      <c r="M5731">
        <v>45</v>
      </c>
      <c r="N5731" t="s">
        <v>22</v>
      </c>
      <c r="O5731" t="s">
        <v>23</v>
      </c>
    </row>
    <row r="5732" spans="1:15" x14ac:dyDescent="0.3">
      <c r="A5732">
        <v>26</v>
      </c>
      <c r="B5732" t="s">
        <v>28</v>
      </c>
      <c r="C5732">
        <v>34110</v>
      </c>
      <c r="D5732" t="s">
        <v>44</v>
      </c>
      <c r="E5732">
        <v>10</v>
      </c>
      <c r="F5732" t="s">
        <v>17</v>
      </c>
      <c r="G5732" t="s">
        <v>65</v>
      </c>
      <c r="H5732" t="s">
        <v>19</v>
      </c>
      <c r="I5732" t="s">
        <v>20</v>
      </c>
      <c r="J5732" t="s">
        <v>21</v>
      </c>
      <c r="K5732">
        <v>0</v>
      </c>
      <c r="L5732">
        <v>0</v>
      </c>
      <c r="M5732">
        <v>44</v>
      </c>
      <c r="N5732" t="s">
        <v>22</v>
      </c>
      <c r="O5732" t="s">
        <v>23</v>
      </c>
    </row>
    <row r="5733" spans="1:15" x14ac:dyDescent="0.3">
      <c r="A5733">
        <v>47</v>
      </c>
      <c r="B5733" t="s">
        <v>24</v>
      </c>
      <c r="C5733">
        <v>118506</v>
      </c>
      <c r="D5733" t="s">
        <v>16</v>
      </c>
      <c r="E5733">
        <v>13</v>
      </c>
      <c r="F5733" t="s">
        <v>25</v>
      </c>
      <c r="G5733" t="s">
        <v>26</v>
      </c>
      <c r="H5733" t="s">
        <v>47</v>
      </c>
      <c r="I5733" t="s">
        <v>20</v>
      </c>
      <c r="J5733" t="s">
        <v>21</v>
      </c>
      <c r="K5733">
        <v>0</v>
      </c>
      <c r="L5733">
        <v>0</v>
      </c>
      <c r="M5733">
        <v>60</v>
      </c>
      <c r="N5733" t="s">
        <v>22</v>
      </c>
      <c r="O5733" t="s">
        <v>23</v>
      </c>
    </row>
    <row r="5734" spans="1:15" x14ac:dyDescent="0.3">
      <c r="A5734">
        <v>22</v>
      </c>
      <c r="B5734" t="s">
        <v>28</v>
      </c>
      <c r="C5734">
        <v>117789</v>
      </c>
      <c r="D5734" t="s">
        <v>44</v>
      </c>
      <c r="E5734">
        <v>10</v>
      </c>
      <c r="F5734" t="s">
        <v>17</v>
      </c>
      <c r="G5734" t="s">
        <v>34</v>
      </c>
      <c r="H5734" t="s">
        <v>47</v>
      </c>
      <c r="I5734" t="s">
        <v>20</v>
      </c>
      <c r="J5734" t="s">
        <v>36</v>
      </c>
      <c r="K5734">
        <v>0</v>
      </c>
      <c r="L5734">
        <v>0</v>
      </c>
      <c r="M5734">
        <v>10</v>
      </c>
      <c r="N5734" t="s">
        <v>22</v>
      </c>
      <c r="O5734" t="s">
        <v>23</v>
      </c>
    </row>
    <row r="5735" spans="1:15" x14ac:dyDescent="0.3">
      <c r="A5735">
        <v>34</v>
      </c>
      <c r="B5735" t="s">
        <v>24</v>
      </c>
      <c r="C5735">
        <v>353881</v>
      </c>
      <c r="D5735" t="s">
        <v>29</v>
      </c>
      <c r="E5735">
        <v>9</v>
      </c>
      <c r="F5735" t="s">
        <v>25</v>
      </c>
      <c r="G5735" t="s">
        <v>26</v>
      </c>
      <c r="H5735" t="s">
        <v>27</v>
      </c>
      <c r="I5735" t="s">
        <v>20</v>
      </c>
      <c r="J5735" t="s">
        <v>21</v>
      </c>
      <c r="K5735">
        <v>0</v>
      </c>
      <c r="L5735">
        <v>0</v>
      </c>
      <c r="M5735">
        <v>60</v>
      </c>
      <c r="N5735" t="s">
        <v>22</v>
      </c>
      <c r="O5735" t="s">
        <v>23</v>
      </c>
    </row>
    <row r="5736" spans="1:15" x14ac:dyDescent="0.3">
      <c r="A5736">
        <v>49</v>
      </c>
      <c r="B5736" t="s">
        <v>28</v>
      </c>
      <c r="C5736">
        <v>200471</v>
      </c>
      <c r="D5736" t="s">
        <v>81</v>
      </c>
      <c r="E5736">
        <v>2</v>
      </c>
      <c r="F5736" t="s">
        <v>25</v>
      </c>
      <c r="G5736" t="s">
        <v>51</v>
      </c>
      <c r="H5736" t="s">
        <v>27</v>
      </c>
      <c r="I5736" t="s">
        <v>20</v>
      </c>
      <c r="J5736" t="s">
        <v>21</v>
      </c>
      <c r="K5736">
        <v>0</v>
      </c>
      <c r="L5736">
        <v>0</v>
      </c>
      <c r="M5736">
        <v>40</v>
      </c>
      <c r="N5736" t="s">
        <v>92</v>
      </c>
      <c r="O5736" t="s">
        <v>23</v>
      </c>
    </row>
    <row r="5737" spans="1:15" x14ac:dyDescent="0.3">
      <c r="A5737">
        <v>20</v>
      </c>
      <c r="B5737" t="s">
        <v>28</v>
      </c>
      <c r="C5737">
        <v>258517</v>
      </c>
      <c r="D5737" t="s">
        <v>44</v>
      </c>
      <c r="E5737">
        <v>10</v>
      </c>
      <c r="F5737" t="s">
        <v>17</v>
      </c>
      <c r="G5737" t="s">
        <v>31</v>
      </c>
      <c r="H5737" t="s">
        <v>47</v>
      </c>
      <c r="I5737" t="s">
        <v>20</v>
      </c>
      <c r="J5737" t="s">
        <v>21</v>
      </c>
      <c r="K5737">
        <v>0</v>
      </c>
      <c r="L5737">
        <v>0</v>
      </c>
      <c r="M5737">
        <v>25</v>
      </c>
      <c r="N5737" t="s">
        <v>22</v>
      </c>
      <c r="O5737" t="s">
        <v>23</v>
      </c>
    </row>
    <row r="5738" spans="1:15" x14ac:dyDescent="0.3">
      <c r="A5738">
        <v>28</v>
      </c>
      <c r="B5738" t="s">
        <v>28</v>
      </c>
      <c r="C5738">
        <v>190367</v>
      </c>
      <c r="D5738" t="s">
        <v>29</v>
      </c>
      <c r="E5738">
        <v>9</v>
      </c>
      <c r="F5738" t="s">
        <v>25</v>
      </c>
      <c r="G5738" t="s">
        <v>57</v>
      </c>
      <c r="H5738" t="s">
        <v>27</v>
      </c>
      <c r="I5738" t="s">
        <v>20</v>
      </c>
      <c r="J5738" t="s">
        <v>21</v>
      </c>
      <c r="K5738">
        <v>0</v>
      </c>
      <c r="L5738">
        <v>0</v>
      </c>
      <c r="M5738">
        <v>45</v>
      </c>
      <c r="N5738" t="s">
        <v>22</v>
      </c>
      <c r="O5738" t="s">
        <v>23</v>
      </c>
    </row>
    <row r="5739" spans="1:15" x14ac:dyDescent="0.3">
      <c r="A5739">
        <v>30</v>
      </c>
      <c r="B5739" t="s">
        <v>28</v>
      </c>
      <c r="C5739">
        <v>174704</v>
      </c>
      <c r="D5739" t="s">
        <v>32</v>
      </c>
      <c r="E5739">
        <v>7</v>
      </c>
      <c r="F5739" t="s">
        <v>25</v>
      </c>
      <c r="G5739" t="s">
        <v>57</v>
      </c>
      <c r="H5739" t="s">
        <v>27</v>
      </c>
      <c r="I5739" t="s">
        <v>33</v>
      </c>
      <c r="J5739" t="s">
        <v>21</v>
      </c>
      <c r="K5739">
        <v>0</v>
      </c>
      <c r="L5739">
        <v>0</v>
      </c>
      <c r="M5739">
        <v>40</v>
      </c>
      <c r="N5739" t="s">
        <v>22</v>
      </c>
      <c r="O5739" t="s">
        <v>23</v>
      </c>
    </row>
    <row r="5740" spans="1:15" x14ac:dyDescent="0.3">
      <c r="A5740">
        <v>23</v>
      </c>
      <c r="B5740" t="s">
        <v>28</v>
      </c>
      <c r="C5740">
        <v>179413</v>
      </c>
      <c r="D5740" t="s">
        <v>29</v>
      </c>
      <c r="E5740">
        <v>9</v>
      </c>
      <c r="F5740" t="s">
        <v>25</v>
      </c>
      <c r="G5740" t="s">
        <v>51</v>
      </c>
      <c r="H5740" t="s">
        <v>27</v>
      </c>
      <c r="I5740" t="s">
        <v>20</v>
      </c>
      <c r="J5740" t="s">
        <v>21</v>
      </c>
      <c r="K5740">
        <v>0</v>
      </c>
      <c r="L5740">
        <v>0</v>
      </c>
      <c r="M5740">
        <v>40</v>
      </c>
      <c r="N5740" t="s">
        <v>22</v>
      </c>
      <c r="O5740" t="s">
        <v>23</v>
      </c>
    </row>
    <row r="5741" spans="1:15" x14ac:dyDescent="0.3">
      <c r="A5741">
        <v>20</v>
      </c>
      <c r="B5741" t="s">
        <v>28</v>
      </c>
      <c r="C5741">
        <v>329530</v>
      </c>
      <c r="D5741" t="s">
        <v>39</v>
      </c>
      <c r="E5741">
        <v>5</v>
      </c>
      <c r="F5741" t="s">
        <v>17</v>
      </c>
      <c r="G5741" t="s">
        <v>98</v>
      </c>
      <c r="H5741" t="s">
        <v>47</v>
      </c>
      <c r="I5741" t="s">
        <v>20</v>
      </c>
      <c r="J5741" t="s">
        <v>21</v>
      </c>
      <c r="K5741">
        <v>0</v>
      </c>
      <c r="L5741">
        <v>0</v>
      </c>
      <c r="M5741">
        <v>40</v>
      </c>
      <c r="N5741" t="s">
        <v>55</v>
      </c>
      <c r="O5741" t="s">
        <v>23</v>
      </c>
    </row>
    <row r="5742" spans="1:15" x14ac:dyDescent="0.3">
      <c r="A5742">
        <v>31</v>
      </c>
      <c r="B5742" t="s">
        <v>28</v>
      </c>
      <c r="C5742">
        <v>273818</v>
      </c>
      <c r="D5742" t="s">
        <v>44</v>
      </c>
      <c r="E5742">
        <v>10</v>
      </c>
      <c r="F5742" t="s">
        <v>25</v>
      </c>
      <c r="G5742" t="s">
        <v>41</v>
      </c>
      <c r="H5742" t="s">
        <v>27</v>
      </c>
      <c r="I5742" t="s">
        <v>20</v>
      </c>
      <c r="J5742" t="s">
        <v>21</v>
      </c>
      <c r="K5742">
        <v>0</v>
      </c>
      <c r="L5742">
        <v>0</v>
      </c>
      <c r="M5742">
        <v>55</v>
      </c>
      <c r="N5742" t="s">
        <v>55</v>
      </c>
      <c r="O5742" t="s">
        <v>23</v>
      </c>
    </row>
    <row r="5743" spans="1:15" x14ac:dyDescent="0.3">
      <c r="A5743">
        <v>46</v>
      </c>
      <c r="B5743" t="s">
        <v>28</v>
      </c>
      <c r="C5743">
        <v>256522</v>
      </c>
      <c r="D5743" t="s">
        <v>81</v>
      </c>
      <c r="E5743">
        <v>2</v>
      </c>
      <c r="F5743" t="s">
        <v>17</v>
      </c>
      <c r="G5743" t="s">
        <v>57</v>
      </c>
      <c r="H5743" t="s">
        <v>47</v>
      </c>
      <c r="I5743" t="s">
        <v>20</v>
      </c>
      <c r="J5743" t="s">
        <v>21</v>
      </c>
      <c r="K5743">
        <v>0</v>
      </c>
      <c r="L5743">
        <v>0</v>
      </c>
      <c r="M5743">
        <v>40</v>
      </c>
      <c r="N5743" t="s">
        <v>66</v>
      </c>
      <c r="O5743" t="s">
        <v>23</v>
      </c>
    </row>
    <row r="5744" spans="1:15" x14ac:dyDescent="0.3">
      <c r="A5744">
        <v>42</v>
      </c>
      <c r="B5744" t="s">
        <v>28</v>
      </c>
      <c r="C5744">
        <v>196001</v>
      </c>
      <c r="D5744" t="s">
        <v>29</v>
      </c>
      <c r="E5744">
        <v>9</v>
      </c>
      <c r="F5744" t="s">
        <v>60</v>
      </c>
      <c r="G5744" t="s">
        <v>18</v>
      </c>
      <c r="H5744" t="s">
        <v>58</v>
      </c>
      <c r="I5744" t="s">
        <v>20</v>
      </c>
      <c r="J5744" t="s">
        <v>36</v>
      </c>
      <c r="K5744">
        <v>0</v>
      </c>
      <c r="L5744">
        <v>0</v>
      </c>
      <c r="M5744">
        <v>40</v>
      </c>
      <c r="N5744" t="s">
        <v>22</v>
      </c>
      <c r="O5744" t="s">
        <v>23</v>
      </c>
    </row>
    <row r="5745" spans="1:15" x14ac:dyDescent="0.3">
      <c r="A5745">
        <v>60</v>
      </c>
      <c r="B5745" t="s">
        <v>24</v>
      </c>
      <c r="C5745">
        <v>282660</v>
      </c>
      <c r="D5745" t="s">
        <v>52</v>
      </c>
      <c r="E5745">
        <v>4</v>
      </c>
      <c r="F5745" t="s">
        <v>25</v>
      </c>
      <c r="G5745" t="s">
        <v>51</v>
      </c>
      <c r="H5745" t="s">
        <v>27</v>
      </c>
      <c r="I5745" t="s">
        <v>20</v>
      </c>
      <c r="J5745" t="s">
        <v>21</v>
      </c>
      <c r="K5745">
        <v>0</v>
      </c>
      <c r="L5745">
        <v>0</v>
      </c>
      <c r="M5745">
        <v>40</v>
      </c>
      <c r="N5745" t="s">
        <v>22</v>
      </c>
      <c r="O5745" t="s">
        <v>23</v>
      </c>
    </row>
    <row r="5746" spans="1:15" x14ac:dyDescent="0.3">
      <c r="A5746">
        <v>30</v>
      </c>
      <c r="B5746" t="s">
        <v>28</v>
      </c>
      <c r="C5746">
        <v>72630</v>
      </c>
      <c r="D5746" t="s">
        <v>16</v>
      </c>
      <c r="E5746">
        <v>13</v>
      </c>
      <c r="F5746" t="s">
        <v>17</v>
      </c>
      <c r="G5746" t="s">
        <v>34</v>
      </c>
      <c r="H5746" t="s">
        <v>19</v>
      </c>
      <c r="I5746" t="s">
        <v>20</v>
      </c>
      <c r="J5746" t="s">
        <v>21</v>
      </c>
      <c r="K5746">
        <v>0</v>
      </c>
      <c r="L5746">
        <v>0</v>
      </c>
      <c r="M5746">
        <v>50</v>
      </c>
      <c r="N5746" t="s">
        <v>22</v>
      </c>
      <c r="O5746" t="s">
        <v>23</v>
      </c>
    </row>
    <row r="5747" spans="1:15" x14ac:dyDescent="0.3">
      <c r="A5747">
        <v>27</v>
      </c>
      <c r="B5747" t="s">
        <v>28</v>
      </c>
      <c r="C5747">
        <v>50295</v>
      </c>
      <c r="D5747" t="s">
        <v>44</v>
      </c>
      <c r="E5747">
        <v>10</v>
      </c>
      <c r="F5747" t="s">
        <v>25</v>
      </c>
      <c r="G5747" t="s">
        <v>53</v>
      </c>
      <c r="H5747" t="s">
        <v>27</v>
      </c>
      <c r="I5747" t="s">
        <v>20</v>
      </c>
      <c r="J5747" t="s">
        <v>21</v>
      </c>
      <c r="K5747">
        <v>0</v>
      </c>
      <c r="L5747">
        <v>0</v>
      </c>
      <c r="M5747">
        <v>48</v>
      </c>
      <c r="N5747" t="s">
        <v>22</v>
      </c>
      <c r="O5747" t="s">
        <v>23</v>
      </c>
    </row>
    <row r="5748" spans="1:15" x14ac:dyDescent="0.3">
      <c r="A5748">
        <v>20</v>
      </c>
      <c r="B5748" t="s">
        <v>28</v>
      </c>
      <c r="C5748">
        <v>203240</v>
      </c>
      <c r="D5748" t="s">
        <v>39</v>
      </c>
      <c r="E5748">
        <v>5</v>
      </c>
      <c r="F5748" t="s">
        <v>17</v>
      </c>
      <c r="G5748" t="s">
        <v>49</v>
      </c>
      <c r="H5748" t="s">
        <v>47</v>
      </c>
      <c r="I5748" t="s">
        <v>20</v>
      </c>
      <c r="J5748" t="s">
        <v>36</v>
      </c>
      <c r="K5748">
        <v>0</v>
      </c>
      <c r="L5748">
        <v>0</v>
      </c>
      <c r="M5748">
        <v>32</v>
      </c>
      <c r="N5748" t="s">
        <v>22</v>
      </c>
      <c r="O5748" t="s">
        <v>23</v>
      </c>
    </row>
    <row r="5749" spans="1:15" x14ac:dyDescent="0.3">
      <c r="A5749">
        <v>56</v>
      </c>
      <c r="B5749" t="s">
        <v>24</v>
      </c>
      <c r="C5749">
        <v>172618</v>
      </c>
      <c r="D5749" t="s">
        <v>16</v>
      </c>
      <c r="E5749">
        <v>13</v>
      </c>
      <c r="F5749" t="s">
        <v>25</v>
      </c>
      <c r="G5749" t="s">
        <v>34</v>
      </c>
      <c r="H5749" t="s">
        <v>27</v>
      </c>
      <c r="I5749" t="s">
        <v>20</v>
      </c>
      <c r="J5749" t="s">
        <v>21</v>
      </c>
      <c r="K5749">
        <v>7688</v>
      </c>
      <c r="L5749">
        <v>0</v>
      </c>
      <c r="M5749">
        <v>40</v>
      </c>
      <c r="N5749" t="s">
        <v>22</v>
      </c>
      <c r="O5749" t="s">
        <v>43</v>
      </c>
    </row>
    <row r="5750" spans="1:15" x14ac:dyDescent="0.3">
      <c r="A5750">
        <v>41</v>
      </c>
      <c r="B5750" t="s">
        <v>28</v>
      </c>
      <c r="C5750">
        <v>202168</v>
      </c>
      <c r="D5750" t="s">
        <v>44</v>
      </c>
      <c r="E5750">
        <v>10</v>
      </c>
      <c r="F5750" t="s">
        <v>25</v>
      </c>
      <c r="G5750" t="s">
        <v>26</v>
      </c>
      <c r="H5750" t="s">
        <v>27</v>
      </c>
      <c r="I5750" t="s">
        <v>20</v>
      </c>
      <c r="J5750" t="s">
        <v>21</v>
      </c>
      <c r="K5750">
        <v>0</v>
      </c>
      <c r="L5750">
        <v>0</v>
      </c>
      <c r="M5750">
        <v>60</v>
      </c>
      <c r="N5750" t="s">
        <v>22</v>
      </c>
      <c r="O5750" t="s">
        <v>43</v>
      </c>
    </row>
    <row r="5751" spans="1:15" x14ac:dyDescent="0.3">
      <c r="A5751">
        <v>61</v>
      </c>
      <c r="B5751" t="s">
        <v>28</v>
      </c>
      <c r="C5751">
        <v>176839</v>
      </c>
      <c r="D5751" t="s">
        <v>29</v>
      </c>
      <c r="E5751">
        <v>9</v>
      </c>
      <c r="F5751" t="s">
        <v>25</v>
      </c>
      <c r="G5751" t="s">
        <v>57</v>
      </c>
      <c r="H5751" t="s">
        <v>27</v>
      </c>
      <c r="I5751" t="s">
        <v>20</v>
      </c>
      <c r="J5751" t="s">
        <v>21</v>
      </c>
      <c r="K5751">
        <v>0</v>
      </c>
      <c r="L5751">
        <v>0</v>
      </c>
      <c r="M5751">
        <v>40</v>
      </c>
      <c r="N5751" t="s">
        <v>22</v>
      </c>
      <c r="O5751" t="s">
        <v>23</v>
      </c>
    </row>
    <row r="5752" spans="1:15" x14ac:dyDescent="0.3">
      <c r="A5752">
        <v>47</v>
      </c>
      <c r="B5752" t="s">
        <v>28</v>
      </c>
      <c r="C5752">
        <v>176140</v>
      </c>
      <c r="D5752" t="s">
        <v>29</v>
      </c>
      <c r="E5752">
        <v>9</v>
      </c>
      <c r="F5752" t="s">
        <v>30</v>
      </c>
      <c r="G5752" t="s">
        <v>26</v>
      </c>
      <c r="H5752" t="s">
        <v>58</v>
      </c>
      <c r="I5752" t="s">
        <v>33</v>
      </c>
      <c r="J5752" t="s">
        <v>36</v>
      </c>
      <c r="K5752">
        <v>0</v>
      </c>
      <c r="L5752">
        <v>0</v>
      </c>
      <c r="M5752">
        <v>40</v>
      </c>
      <c r="N5752" t="s">
        <v>22</v>
      </c>
      <c r="O5752" t="s">
        <v>43</v>
      </c>
    </row>
    <row r="5753" spans="1:15" x14ac:dyDescent="0.3">
      <c r="A5753">
        <v>60</v>
      </c>
      <c r="B5753" t="s">
        <v>28</v>
      </c>
      <c r="C5753">
        <v>39952</v>
      </c>
      <c r="D5753" t="s">
        <v>39</v>
      </c>
      <c r="E5753">
        <v>5</v>
      </c>
      <c r="F5753" t="s">
        <v>25</v>
      </c>
      <c r="G5753" t="s">
        <v>57</v>
      </c>
      <c r="H5753" t="s">
        <v>27</v>
      </c>
      <c r="I5753" t="s">
        <v>20</v>
      </c>
      <c r="J5753" t="s">
        <v>21</v>
      </c>
      <c r="K5753">
        <v>2228</v>
      </c>
      <c r="L5753">
        <v>0</v>
      </c>
      <c r="M5753">
        <v>37</v>
      </c>
      <c r="N5753" t="s">
        <v>22</v>
      </c>
      <c r="O5753" t="s">
        <v>23</v>
      </c>
    </row>
    <row r="5754" spans="1:15" x14ac:dyDescent="0.3">
      <c r="A5754">
        <v>33</v>
      </c>
      <c r="B5754" t="s">
        <v>28</v>
      </c>
      <c r="C5754">
        <v>292465</v>
      </c>
      <c r="D5754" t="s">
        <v>39</v>
      </c>
      <c r="E5754">
        <v>5</v>
      </c>
      <c r="F5754" t="s">
        <v>25</v>
      </c>
      <c r="G5754" t="s">
        <v>57</v>
      </c>
      <c r="H5754" t="s">
        <v>27</v>
      </c>
      <c r="I5754" t="s">
        <v>20</v>
      </c>
      <c r="J5754" t="s">
        <v>21</v>
      </c>
      <c r="K5754">
        <v>0</v>
      </c>
      <c r="L5754">
        <v>0</v>
      </c>
      <c r="M5754">
        <v>50</v>
      </c>
      <c r="N5754" t="s">
        <v>22</v>
      </c>
      <c r="O5754" t="s">
        <v>23</v>
      </c>
    </row>
    <row r="5755" spans="1:15" x14ac:dyDescent="0.3">
      <c r="A5755">
        <v>40</v>
      </c>
      <c r="C5755">
        <v>161285</v>
      </c>
      <c r="D5755" t="s">
        <v>44</v>
      </c>
      <c r="E5755">
        <v>10</v>
      </c>
      <c r="F5755" t="s">
        <v>25</v>
      </c>
      <c r="H5755" t="s">
        <v>35</v>
      </c>
      <c r="I5755" t="s">
        <v>20</v>
      </c>
      <c r="J5755" t="s">
        <v>36</v>
      </c>
      <c r="K5755">
        <v>0</v>
      </c>
      <c r="L5755">
        <v>0</v>
      </c>
      <c r="M5755">
        <v>25</v>
      </c>
      <c r="N5755" t="s">
        <v>22</v>
      </c>
      <c r="O5755" t="s">
        <v>23</v>
      </c>
    </row>
    <row r="5756" spans="1:15" x14ac:dyDescent="0.3">
      <c r="A5756">
        <v>48</v>
      </c>
      <c r="B5756" t="s">
        <v>28</v>
      </c>
      <c r="C5756">
        <v>355320</v>
      </c>
      <c r="D5756" t="s">
        <v>16</v>
      </c>
      <c r="E5756">
        <v>13</v>
      </c>
      <c r="F5756" t="s">
        <v>25</v>
      </c>
      <c r="G5756" t="s">
        <v>34</v>
      </c>
      <c r="H5756" t="s">
        <v>27</v>
      </c>
      <c r="I5756" t="s">
        <v>20</v>
      </c>
      <c r="J5756" t="s">
        <v>21</v>
      </c>
      <c r="K5756">
        <v>0</v>
      </c>
      <c r="L5756">
        <v>0</v>
      </c>
      <c r="M5756">
        <v>45</v>
      </c>
      <c r="N5756" t="s">
        <v>76</v>
      </c>
      <c r="O5756" t="s">
        <v>43</v>
      </c>
    </row>
    <row r="5757" spans="1:15" x14ac:dyDescent="0.3">
      <c r="A5757">
        <v>56</v>
      </c>
      <c r="B5757" t="s">
        <v>28</v>
      </c>
      <c r="C5757">
        <v>182460</v>
      </c>
      <c r="D5757" t="s">
        <v>29</v>
      </c>
      <c r="E5757">
        <v>9</v>
      </c>
      <c r="F5757" t="s">
        <v>25</v>
      </c>
      <c r="G5757" t="s">
        <v>31</v>
      </c>
      <c r="H5757" t="s">
        <v>27</v>
      </c>
      <c r="I5757" t="s">
        <v>20</v>
      </c>
      <c r="J5757" t="s">
        <v>21</v>
      </c>
      <c r="K5757">
        <v>0</v>
      </c>
      <c r="L5757">
        <v>0</v>
      </c>
      <c r="M5757">
        <v>40</v>
      </c>
      <c r="N5757" t="s">
        <v>22</v>
      </c>
      <c r="O5757" t="s">
        <v>43</v>
      </c>
    </row>
    <row r="5758" spans="1:15" x14ac:dyDescent="0.3">
      <c r="A5758">
        <v>50</v>
      </c>
      <c r="B5758" t="s">
        <v>28</v>
      </c>
      <c r="C5758">
        <v>69345</v>
      </c>
      <c r="D5758" t="s">
        <v>50</v>
      </c>
      <c r="E5758">
        <v>11</v>
      </c>
      <c r="F5758" t="s">
        <v>25</v>
      </c>
      <c r="G5758" t="s">
        <v>53</v>
      </c>
      <c r="H5758" t="s">
        <v>27</v>
      </c>
      <c r="I5758" t="s">
        <v>20</v>
      </c>
      <c r="J5758" t="s">
        <v>21</v>
      </c>
      <c r="K5758">
        <v>3103</v>
      </c>
      <c r="L5758">
        <v>0</v>
      </c>
      <c r="M5758">
        <v>55</v>
      </c>
      <c r="N5758" t="s">
        <v>22</v>
      </c>
      <c r="O5758" t="s">
        <v>43</v>
      </c>
    </row>
    <row r="5759" spans="1:15" x14ac:dyDescent="0.3">
      <c r="A5759">
        <v>57</v>
      </c>
      <c r="B5759" t="s">
        <v>24</v>
      </c>
      <c r="C5759">
        <v>102058</v>
      </c>
      <c r="D5759" t="s">
        <v>38</v>
      </c>
      <c r="E5759">
        <v>14</v>
      </c>
      <c r="F5759" t="s">
        <v>25</v>
      </c>
      <c r="G5759" t="s">
        <v>34</v>
      </c>
      <c r="H5759" t="s">
        <v>27</v>
      </c>
      <c r="I5759" t="s">
        <v>20</v>
      </c>
      <c r="J5759" t="s">
        <v>21</v>
      </c>
      <c r="K5759">
        <v>0</v>
      </c>
      <c r="L5759">
        <v>0</v>
      </c>
      <c r="M5759">
        <v>40</v>
      </c>
      <c r="N5759" t="s">
        <v>22</v>
      </c>
      <c r="O5759" t="s">
        <v>43</v>
      </c>
    </row>
    <row r="5760" spans="1:15" x14ac:dyDescent="0.3">
      <c r="A5760">
        <v>20</v>
      </c>
      <c r="B5760" t="s">
        <v>28</v>
      </c>
      <c r="C5760">
        <v>165804</v>
      </c>
      <c r="D5760" t="s">
        <v>44</v>
      </c>
      <c r="E5760">
        <v>10</v>
      </c>
      <c r="F5760" t="s">
        <v>17</v>
      </c>
      <c r="G5760" t="s">
        <v>18</v>
      </c>
      <c r="H5760" t="s">
        <v>47</v>
      </c>
      <c r="I5760" t="s">
        <v>68</v>
      </c>
      <c r="J5760" t="s">
        <v>36</v>
      </c>
      <c r="K5760">
        <v>0</v>
      </c>
      <c r="L5760">
        <v>0</v>
      </c>
      <c r="M5760">
        <v>40</v>
      </c>
      <c r="N5760" t="s">
        <v>22</v>
      </c>
      <c r="O5760" t="s">
        <v>23</v>
      </c>
    </row>
    <row r="5761" spans="1:15" x14ac:dyDescent="0.3">
      <c r="A5761">
        <v>46</v>
      </c>
      <c r="B5761" t="s">
        <v>28</v>
      </c>
      <c r="C5761">
        <v>318259</v>
      </c>
      <c r="D5761" t="s">
        <v>50</v>
      </c>
      <c r="E5761">
        <v>11</v>
      </c>
      <c r="F5761" t="s">
        <v>30</v>
      </c>
      <c r="G5761" t="s">
        <v>62</v>
      </c>
      <c r="H5761" t="s">
        <v>73</v>
      </c>
      <c r="I5761" t="s">
        <v>20</v>
      </c>
      <c r="J5761" t="s">
        <v>36</v>
      </c>
      <c r="K5761">
        <v>0</v>
      </c>
      <c r="L5761">
        <v>0</v>
      </c>
      <c r="M5761">
        <v>36</v>
      </c>
      <c r="N5761" t="s">
        <v>22</v>
      </c>
      <c r="O5761" t="s">
        <v>23</v>
      </c>
    </row>
    <row r="5762" spans="1:15" x14ac:dyDescent="0.3">
      <c r="A5762">
        <v>21</v>
      </c>
      <c r="B5762" t="s">
        <v>28</v>
      </c>
      <c r="C5762">
        <v>117606</v>
      </c>
      <c r="D5762" t="s">
        <v>44</v>
      </c>
      <c r="E5762">
        <v>10</v>
      </c>
      <c r="F5762" t="s">
        <v>17</v>
      </c>
      <c r="G5762" t="s">
        <v>34</v>
      </c>
      <c r="H5762" t="s">
        <v>19</v>
      </c>
      <c r="I5762" t="s">
        <v>20</v>
      </c>
      <c r="J5762" t="s">
        <v>36</v>
      </c>
      <c r="K5762">
        <v>0</v>
      </c>
      <c r="L5762">
        <v>0</v>
      </c>
      <c r="M5762">
        <v>40</v>
      </c>
      <c r="N5762" t="s">
        <v>22</v>
      </c>
      <c r="O5762" t="s">
        <v>23</v>
      </c>
    </row>
    <row r="5763" spans="1:15" x14ac:dyDescent="0.3">
      <c r="A5763">
        <v>37</v>
      </c>
      <c r="B5763" t="s">
        <v>28</v>
      </c>
      <c r="C5763">
        <v>170718</v>
      </c>
      <c r="D5763" t="s">
        <v>29</v>
      </c>
      <c r="E5763">
        <v>9</v>
      </c>
      <c r="F5763" t="s">
        <v>25</v>
      </c>
      <c r="G5763" t="s">
        <v>26</v>
      </c>
      <c r="H5763" t="s">
        <v>27</v>
      </c>
      <c r="I5763" t="s">
        <v>20</v>
      </c>
      <c r="J5763" t="s">
        <v>21</v>
      </c>
      <c r="K5763">
        <v>0</v>
      </c>
      <c r="L5763">
        <v>0</v>
      </c>
      <c r="M5763">
        <v>40</v>
      </c>
      <c r="N5763" t="s">
        <v>22</v>
      </c>
      <c r="O5763" t="s">
        <v>23</v>
      </c>
    </row>
    <row r="5764" spans="1:15" x14ac:dyDescent="0.3">
      <c r="A5764">
        <v>42</v>
      </c>
      <c r="B5764" t="s">
        <v>28</v>
      </c>
      <c r="C5764">
        <v>413297</v>
      </c>
      <c r="D5764" t="s">
        <v>44</v>
      </c>
      <c r="E5764">
        <v>10</v>
      </c>
      <c r="F5764" t="s">
        <v>25</v>
      </c>
      <c r="G5764" t="s">
        <v>62</v>
      </c>
      <c r="H5764" t="s">
        <v>27</v>
      </c>
      <c r="I5764" t="s">
        <v>20</v>
      </c>
      <c r="J5764" t="s">
        <v>21</v>
      </c>
      <c r="K5764">
        <v>0</v>
      </c>
      <c r="L5764">
        <v>0</v>
      </c>
      <c r="M5764">
        <v>40</v>
      </c>
      <c r="N5764" t="s">
        <v>22</v>
      </c>
      <c r="O5764" t="s">
        <v>23</v>
      </c>
    </row>
    <row r="5765" spans="1:15" x14ac:dyDescent="0.3">
      <c r="A5765">
        <v>20</v>
      </c>
      <c r="B5765" t="s">
        <v>28</v>
      </c>
      <c r="C5765">
        <v>190457</v>
      </c>
      <c r="D5765" t="s">
        <v>29</v>
      </c>
      <c r="E5765">
        <v>9</v>
      </c>
      <c r="F5765" t="s">
        <v>17</v>
      </c>
      <c r="G5765" t="s">
        <v>41</v>
      </c>
      <c r="H5765" t="s">
        <v>47</v>
      </c>
      <c r="I5765" t="s">
        <v>20</v>
      </c>
      <c r="J5765" t="s">
        <v>36</v>
      </c>
      <c r="K5765">
        <v>0</v>
      </c>
      <c r="L5765">
        <v>0</v>
      </c>
      <c r="M5765">
        <v>30</v>
      </c>
      <c r="N5765" t="s">
        <v>22</v>
      </c>
      <c r="O5765" t="s">
        <v>23</v>
      </c>
    </row>
    <row r="5766" spans="1:15" x14ac:dyDescent="0.3">
      <c r="A5766">
        <v>54</v>
      </c>
      <c r="B5766" t="s">
        <v>28</v>
      </c>
      <c r="C5766">
        <v>88278</v>
      </c>
      <c r="D5766" t="s">
        <v>59</v>
      </c>
      <c r="E5766">
        <v>16</v>
      </c>
      <c r="F5766" t="s">
        <v>25</v>
      </c>
      <c r="G5766" t="s">
        <v>34</v>
      </c>
      <c r="H5766" t="s">
        <v>27</v>
      </c>
      <c r="I5766" t="s">
        <v>20</v>
      </c>
      <c r="J5766" t="s">
        <v>21</v>
      </c>
      <c r="K5766">
        <v>0</v>
      </c>
      <c r="L5766">
        <v>1977</v>
      </c>
      <c r="M5766">
        <v>50</v>
      </c>
      <c r="N5766" t="s">
        <v>22</v>
      </c>
      <c r="O5766" t="s">
        <v>43</v>
      </c>
    </row>
    <row r="5767" spans="1:15" x14ac:dyDescent="0.3">
      <c r="A5767">
        <v>32</v>
      </c>
      <c r="B5767" t="s">
        <v>63</v>
      </c>
      <c r="C5767">
        <v>217296</v>
      </c>
      <c r="D5767" t="s">
        <v>29</v>
      </c>
      <c r="E5767">
        <v>9</v>
      </c>
      <c r="F5767" t="s">
        <v>25</v>
      </c>
      <c r="G5767" t="s">
        <v>53</v>
      </c>
      <c r="H5767" t="s">
        <v>35</v>
      </c>
      <c r="I5767" t="s">
        <v>20</v>
      </c>
      <c r="J5767" t="s">
        <v>36</v>
      </c>
      <c r="K5767">
        <v>4064</v>
      </c>
      <c r="L5767">
        <v>0</v>
      </c>
      <c r="M5767">
        <v>22</v>
      </c>
      <c r="N5767" t="s">
        <v>22</v>
      </c>
      <c r="O5767" t="s">
        <v>23</v>
      </c>
    </row>
    <row r="5768" spans="1:15" x14ac:dyDescent="0.3">
      <c r="A5768">
        <v>62</v>
      </c>
      <c r="C5768">
        <v>97231</v>
      </c>
      <c r="D5768" t="s">
        <v>44</v>
      </c>
      <c r="E5768">
        <v>10</v>
      </c>
      <c r="F5768" t="s">
        <v>25</v>
      </c>
      <c r="H5768" t="s">
        <v>35</v>
      </c>
      <c r="I5768" t="s">
        <v>20</v>
      </c>
      <c r="J5768" t="s">
        <v>36</v>
      </c>
      <c r="K5768">
        <v>0</v>
      </c>
      <c r="L5768">
        <v>0</v>
      </c>
      <c r="M5768">
        <v>1</v>
      </c>
      <c r="N5768" t="s">
        <v>22</v>
      </c>
      <c r="O5768" t="s">
        <v>23</v>
      </c>
    </row>
    <row r="5769" spans="1:15" x14ac:dyDescent="0.3">
      <c r="A5769">
        <v>50</v>
      </c>
      <c r="B5769" t="s">
        <v>28</v>
      </c>
      <c r="C5769">
        <v>123429</v>
      </c>
      <c r="D5769" t="s">
        <v>44</v>
      </c>
      <c r="E5769">
        <v>10</v>
      </c>
      <c r="F5769" t="s">
        <v>25</v>
      </c>
      <c r="G5769" t="s">
        <v>51</v>
      </c>
      <c r="H5769" t="s">
        <v>27</v>
      </c>
      <c r="I5769" t="s">
        <v>20</v>
      </c>
      <c r="J5769" t="s">
        <v>21</v>
      </c>
      <c r="K5769">
        <v>0</v>
      </c>
      <c r="L5769">
        <v>0</v>
      </c>
      <c r="M5769">
        <v>40</v>
      </c>
      <c r="N5769" t="s">
        <v>22</v>
      </c>
      <c r="O5769" t="s">
        <v>43</v>
      </c>
    </row>
    <row r="5770" spans="1:15" x14ac:dyDescent="0.3">
      <c r="A5770">
        <v>49</v>
      </c>
      <c r="B5770" t="s">
        <v>61</v>
      </c>
      <c r="C5770">
        <v>420282</v>
      </c>
      <c r="D5770" t="s">
        <v>44</v>
      </c>
      <c r="E5770">
        <v>10</v>
      </c>
      <c r="F5770" t="s">
        <v>17</v>
      </c>
      <c r="G5770" t="s">
        <v>18</v>
      </c>
      <c r="H5770" t="s">
        <v>58</v>
      </c>
      <c r="I5770" t="s">
        <v>33</v>
      </c>
      <c r="J5770" t="s">
        <v>36</v>
      </c>
      <c r="K5770">
        <v>0</v>
      </c>
      <c r="L5770">
        <v>0</v>
      </c>
      <c r="M5770">
        <v>40</v>
      </c>
      <c r="N5770" t="s">
        <v>22</v>
      </c>
      <c r="O5770" t="s">
        <v>23</v>
      </c>
    </row>
    <row r="5771" spans="1:15" x14ac:dyDescent="0.3">
      <c r="A5771">
        <v>48</v>
      </c>
      <c r="B5771" t="s">
        <v>28</v>
      </c>
      <c r="C5771">
        <v>498325</v>
      </c>
      <c r="D5771" t="s">
        <v>48</v>
      </c>
      <c r="E5771">
        <v>12</v>
      </c>
      <c r="F5771" t="s">
        <v>25</v>
      </c>
      <c r="G5771" t="s">
        <v>53</v>
      </c>
      <c r="H5771" t="s">
        <v>27</v>
      </c>
      <c r="I5771" t="s">
        <v>20</v>
      </c>
      <c r="J5771" t="s">
        <v>21</v>
      </c>
      <c r="K5771">
        <v>0</v>
      </c>
      <c r="L5771">
        <v>0</v>
      </c>
      <c r="M5771">
        <v>50</v>
      </c>
      <c r="N5771" t="s">
        <v>22</v>
      </c>
      <c r="O5771" t="s">
        <v>23</v>
      </c>
    </row>
    <row r="5772" spans="1:15" x14ac:dyDescent="0.3">
      <c r="A5772">
        <v>24</v>
      </c>
      <c r="B5772" t="s">
        <v>28</v>
      </c>
      <c r="C5772">
        <v>248533</v>
      </c>
      <c r="D5772" t="s">
        <v>44</v>
      </c>
      <c r="E5772">
        <v>10</v>
      </c>
      <c r="F5772" t="s">
        <v>17</v>
      </c>
      <c r="G5772" t="s">
        <v>49</v>
      </c>
      <c r="H5772" t="s">
        <v>73</v>
      </c>
      <c r="I5772" t="s">
        <v>33</v>
      </c>
      <c r="J5772" t="s">
        <v>36</v>
      </c>
      <c r="K5772">
        <v>0</v>
      </c>
      <c r="L5772">
        <v>0</v>
      </c>
      <c r="M5772">
        <v>40</v>
      </c>
      <c r="N5772" t="s">
        <v>22</v>
      </c>
      <c r="O5772" t="s">
        <v>23</v>
      </c>
    </row>
    <row r="5773" spans="1:15" x14ac:dyDescent="0.3">
      <c r="A5773">
        <v>46</v>
      </c>
      <c r="B5773" t="s">
        <v>28</v>
      </c>
      <c r="C5773">
        <v>137354</v>
      </c>
      <c r="D5773" t="s">
        <v>38</v>
      </c>
      <c r="E5773">
        <v>14</v>
      </c>
      <c r="F5773" t="s">
        <v>25</v>
      </c>
      <c r="G5773" t="s">
        <v>62</v>
      </c>
      <c r="H5773" t="s">
        <v>27</v>
      </c>
      <c r="I5773" t="s">
        <v>45</v>
      </c>
      <c r="J5773" t="s">
        <v>21</v>
      </c>
      <c r="K5773">
        <v>0</v>
      </c>
      <c r="L5773">
        <v>0</v>
      </c>
      <c r="M5773">
        <v>40</v>
      </c>
      <c r="N5773" t="s">
        <v>80</v>
      </c>
      <c r="O5773" t="s">
        <v>43</v>
      </c>
    </row>
    <row r="5774" spans="1:15" x14ac:dyDescent="0.3">
      <c r="A5774">
        <v>42</v>
      </c>
      <c r="B5774" t="s">
        <v>28</v>
      </c>
      <c r="C5774">
        <v>272910</v>
      </c>
      <c r="D5774" t="s">
        <v>29</v>
      </c>
      <c r="E5774">
        <v>9</v>
      </c>
      <c r="F5774" t="s">
        <v>30</v>
      </c>
      <c r="G5774" t="s">
        <v>41</v>
      </c>
      <c r="H5774" t="s">
        <v>19</v>
      </c>
      <c r="I5774" t="s">
        <v>20</v>
      </c>
      <c r="J5774" t="s">
        <v>36</v>
      </c>
      <c r="K5774">
        <v>0</v>
      </c>
      <c r="L5774">
        <v>0</v>
      </c>
      <c r="M5774">
        <v>40</v>
      </c>
      <c r="N5774" t="s">
        <v>22</v>
      </c>
      <c r="O5774" t="s">
        <v>23</v>
      </c>
    </row>
    <row r="5775" spans="1:15" x14ac:dyDescent="0.3">
      <c r="A5775">
        <v>52</v>
      </c>
      <c r="B5775" t="s">
        <v>71</v>
      </c>
      <c r="C5775">
        <v>206054</v>
      </c>
      <c r="D5775" t="s">
        <v>44</v>
      </c>
      <c r="E5775">
        <v>10</v>
      </c>
      <c r="F5775" t="s">
        <v>25</v>
      </c>
      <c r="G5775" t="s">
        <v>51</v>
      </c>
      <c r="H5775" t="s">
        <v>27</v>
      </c>
      <c r="I5775" t="s">
        <v>20</v>
      </c>
      <c r="J5775" t="s">
        <v>21</v>
      </c>
      <c r="K5775">
        <v>0</v>
      </c>
      <c r="L5775">
        <v>0</v>
      </c>
      <c r="M5775">
        <v>40</v>
      </c>
      <c r="N5775" t="s">
        <v>22</v>
      </c>
      <c r="O5775" t="s">
        <v>23</v>
      </c>
    </row>
    <row r="5776" spans="1:15" x14ac:dyDescent="0.3">
      <c r="A5776">
        <v>58</v>
      </c>
      <c r="B5776" t="s">
        <v>63</v>
      </c>
      <c r="C5776">
        <v>92141</v>
      </c>
      <c r="D5776" t="s">
        <v>48</v>
      </c>
      <c r="E5776">
        <v>12</v>
      </c>
      <c r="F5776" t="s">
        <v>79</v>
      </c>
      <c r="G5776" t="s">
        <v>18</v>
      </c>
      <c r="H5776" t="s">
        <v>19</v>
      </c>
      <c r="I5776" t="s">
        <v>33</v>
      </c>
      <c r="J5776" t="s">
        <v>36</v>
      </c>
      <c r="K5776">
        <v>0</v>
      </c>
      <c r="L5776">
        <v>0</v>
      </c>
      <c r="M5776">
        <v>40</v>
      </c>
      <c r="N5776" t="s">
        <v>22</v>
      </c>
      <c r="O5776" t="s">
        <v>23</v>
      </c>
    </row>
    <row r="5777" spans="1:15" x14ac:dyDescent="0.3">
      <c r="A5777">
        <v>37</v>
      </c>
      <c r="B5777" t="s">
        <v>28</v>
      </c>
      <c r="C5777">
        <v>163199</v>
      </c>
      <c r="D5777" t="s">
        <v>44</v>
      </c>
      <c r="E5777">
        <v>10</v>
      </c>
      <c r="F5777" t="s">
        <v>30</v>
      </c>
      <c r="G5777" t="s">
        <v>62</v>
      </c>
      <c r="H5777" t="s">
        <v>19</v>
      </c>
      <c r="I5777" t="s">
        <v>54</v>
      </c>
      <c r="J5777" t="s">
        <v>36</v>
      </c>
      <c r="K5777">
        <v>0</v>
      </c>
      <c r="L5777">
        <v>0</v>
      </c>
      <c r="M5777">
        <v>40</v>
      </c>
      <c r="N5777" t="s">
        <v>22</v>
      </c>
      <c r="O5777" t="s">
        <v>23</v>
      </c>
    </row>
    <row r="5778" spans="1:15" x14ac:dyDescent="0.3">
      <c r="A5778">
        <v>34</v>
      </c>
      <c r="B5778" t="s">
        <v>28</v>
      </c>
      <c r="C5778">
        <v>195860</v>
      </c>
      <c r="D5778" t="s">
        <v>29</v>
      </c>
      <c r="E5778">
        <v>9</v>
      </c>
      <c r="F5778" t="s">
        <v>25</v>
      </c>
      <c r="G5778" t="s">
        <v>51</v>
      </c>
      <c r="H5778" t="s">
        <v>27</v>
      </c>
      <c r="I5778" t="s">
        <v>20</v>
      </c>
      <c r="J5778" t="s">
        <v>21</v>
      </c>
      <c r="K5778">
        <v>0</v>
      </c>
      <c r="L5778">
        <v>0</v>
      </c>
      <c r="M5778">
        <v>40</v>
      </c>
      <c r="N5778" t="s">
        <v>22</v>
      </c>
      <c r="O5778" t="s">
        <v>23</v>
      </c>
    </row>
    <row r="5779" spans="1:15" x14ac:dyDescent="0.3">
      <c r="A5779">
        <v>26</v>
      </c>
      <c r="B5779" t="s">
        <v>28</v>
      </c>
      <c r="C5779">
        <v>115717</v>
      </c>
      <c r="D5779" t="s">
        <v>44</v>
      </c>
      <c r="E5779">
        <v>10</v>
      </c>
      <c r="F5779" t="s">
        <v>25</v>
      </c>
      <c r="G5779" t="s">
        <v>18</v>
      </c>
      <c r="H5779" t="s">
        <v>27</v>
      </c>
      <c r="I5779" t="s">
        <v>20</v>
      </c>
      <c r="J5779" t="s">
        <v>21</v>
      </c>
      <c r="K5779">
        <v>0</v>
      </c>
      <c r="L5779">
        <v>2051</v>
      </c>
      <c r="M5779">
        <v>40</v>
      </c>
      <c r="N5779" t="s">
        <v>22</v>
      </c>
      <c r="O5779" t="s">
        <v>23</v>
      </c>
    </row>
    <row r="5780" spans="1:15" x14ac:dyDescent="0.3">
      <c r="A5780">
        <v>18</v>
      </c>
      <c r="B5780" t="s">
        <v>28</v>
      </c>
      <c r="C5780">
        <v>120029</v>
      </c>
      <c r="D5780" t="s">
        <v>44</v>
      </c>
      <c r="E5780">
        <v>10</v>
      </c>
      <c r="F5780" t="s">
        <v>17</v>
      </c>
      <c r="G5780" t="s">
        <v>18</v>
      </c>
      <c r="H5780" t="s">
        <v>73</v>
      </c>
      <c r="I5780" t="s">
        <v>20</v>
      </c>
      <c r="J5780" t="s">
        <v>36</v>
      </c>
      <c r="K5780">
        <v>0</v>
      </c>
      <c r="L5780">
        <v>0</v>
      </c>
      <c r="M5780">
        <v>20</v>
      </c>
      <c r="N5780" t="s">
        <v>22</v>
      </c>
      <c r="O5780" t="s">
        <v>23</v>
      </c>
    </row>
    <row r="5781" spans="1:15" x14ac:dyDescent="0.3">
      <c r="A5781">
        <v>33</v>
      </c>
      <c r="B5781" t="s">
        <v>28</v>
      </c>
      <c r="C5781">
        <v>221762</v>
      </c>
      <c r="D5781" t="s">
        <v>44</v>
      </c>
      <c r="E5781">
        <v>10</v>
      </c>
      <c r="F5781" t="s">
        <v>17</v>
      </c>
      <c r="G5781" t="s">
        <v>34</v>
      </c>
      <c r="H5781" t="s">
        <v>19</v>
      </c>
      <c r="I5781" t="s">
        <v>33</v>
      </c>
      <c r="J5781" t="s">
        <v>21</v>
      </c>
      <c r="K5781">
        <v>0</v>
      </c>
      <c r="L5781">
        <v>0</v>
      </c>
      <c r="M5781">
        <v>40</v>
      </c>
      <c r="N5781" t="s">
        <v>22</v>
      </c>
      <c r="O5781" t="s">
        <v>23</v>
      </c>
    </row>
    <row r="5782" spans="1:15" x14ac:dyDescent="0.3">
      <c r="A5782">
        <v>41</v>
      </c>
      <c r="B5782" t="s">
        <v>28</v>
      </c>
      <c r="C5782">
        <v>342164</v>
      </c>
      <c r="D5782" t="s">
        <v>44</v>
      </c>
      <c r="E5782">
        <v>10</v>
      </c>
      <c r="F5782" t="s">
        <v>30</v>
      </c>
      <c r="G5782" t="s">
        <v>49</v>
      </c>
      <c r="H5782" t="s">
        <v>19</v>
      </c>
      <c r="I5782" t="s">
        <v>20</v>
      </c>
      <c r="J5782" t="s">
        <v>36</v>
      </c>
      <c r="K5782">
        <v>0</v>
      </c>
      <c r="L5782">
        <v>0</v>
      </c>
      <c r="M5782">
        <v>15</v>
      </c>
      <c r="N5782" t="s">
        <v>22</v>
      </c>
      <c r="O5782" t="s">
        <v>23</v>
      </c>
    </row>
    <row r="5783" spans="1:15" x14ac:dyDescent="0.3">
      <c r="A5783">
        <v>21</v>
      </c>
      <c r="B5783" t="s">
        <v>28</v>
      </c>
      <c r="C5783">
        <v>176356</v>
      </c>
      <c r="D5783" t="s">
        <v>48</v>
      </c>
      <c r="E5783">
        <v>12</v>
      </c>
      <c r="F5783" t="s">
        <v>17</v>
      </c>
      <c r="G5783" t="s">
        <v>18</v>
      </c>
      <c r="H5783" t="s">
        <v>47</v>
      </c>
      <c r="I5783" t="s">
        <v>20</v>
      </c>
      <c r="J5783" t="s">
        <v>36</v>
      </c>
      <c r="K5783">
        <v>0</v>
      </c>
      <c r="L5783">
        <v>0</v>
      </c>
      <c r="M5783">
        <v>20</v>
      </c>
      <c r="N5783" t="s">
        <v>22</v>
      </c>
      <c r="O5783" t="s">
        <v>23</v>
      </c>
    </row>
    <row r="5784" spans="1:15" x14ac:dyDescent="0.3">
      <c r="A5784">
        <v>23</v>
      </c>
      <c r="B5784" t="s">
        <v>28</v>
      </c>
      <c r="C5784">
        <v>133239</v>
      </c>
      <c r="D5784" t="s">
        <v>50</v>
      </c>
      <c r="E5784">
        <v>11</v>
      </c>
      <c r="F5784" t="s">
        <v>17</v>
      </c>
      <c r="G5784" t="s">
        <v>62</v>
      </c>
      <c r="H5784" t="s">
        <v>19</v>
      </c>
      <c r="I5784" t="s">
        <v>20</v>
      </c>
      <c r="J5784" t="s">
        <v>36</v>
      </c>
      <c r="K5784">
        <v>0</v>
      </c>
      <c r="L5784">
        <v>0</v>
      </c>
      <c r="M5784">
        <v>40</v>
      </c>
      <c r="N5784" t="s">
        <v>22</v>
      </c>
      <c r="O5784" t="s">
        <v>23</v>
      </c>
    </row>
    <row r="5785" spans="1:15" x14ac:dyDescent="0.3">
      <c r="A5785">
        <v>26</v>
      </c>
      <c r="B5785" t="s">
        <v>61</v>
      </c>
      <c r="C5785">
        <v>169101</v>
      </c>
      <c r="D5785" t="s">
        <v>44</v>
      </c>
      <c r="E5785">
        <v>10</v>
      </c>
      <c r="F5785" t="s">
        <v>17</v>
      </c>
      <c r="G5785" t="s">
        <v>62</v>
      </c>
      <c r="H5785" t="s">
        <v>47</v>
      </c>
      <c r="I5785" t="s">
        <v>20</v>
      </c>
      <c r="J5785" t="s">
        <v>36</v>
      </c>
      <c r="K5785">
        <v>0</v>
      </c>
      <c r="L5785">
        <v>0</v>
      </c>
      <c r="M5785">
        <v>40</v>
      </c>
      <c r="N5785" t="s">
        <v>22</v>
      </c>
      <c r="O5785" t="s">
        <v>23</v>
      </c>
    </row>
    <row r="5786" spans="1:15" x14ac:dyDescent="0.3">
      <c r="A5786">
        <v>33</v>
      </c>
      <c r="B5786" t="s">
        <v>28</v>
      </c>
      <c r="C5786">
        <v>159442</v>
      </c>
      <c r="D5786" t="s">
        <v>16</v>
      </c>
      <c r="E5786">
        <v>13</v>
      </c>
      <c r="F5786" t="s">
        <v>25</v>
      </c>
      <c r="G5786" t="s">
        <v>41</v>
      </c>
      <c r="H5786" t="s">
        <v>35</v>
      </c>
      <c r="I5786" t="s">
        <v>20</v>
      </c>
      <c r="J5786" t="s">
        <v>36</v>
      </c>
      <c r="K5786">
        <v>0</v>
      </c>
      <c r="L5786">
        <v>0</v>
      </c>
      <c r="M5786">
        <v>40</v>
      </c>
      <c r="N5786" t="s">
        <v>22</v>
      </c>
      <c r="O5786" t="s">
        <v>23</v>
      </c>
    </row>
    <row r="5787" spans="1:15" x14ac:dyDescent="0.3">
      <c r="A5787">
        <v>24</v>
      </c>
      <c r="B5787" t="s">
        <v>28</v>
      </c>
      <c r="C5787">
        <v>174461</v>
      </c>
      <c r="D5787" t="s">
        <v>44</v>
      </c>
      <c r="E5787">
        <v>10</v>
      </c>
      <c r="F5787" t="s">
        <v>17</v>
      </c>
      <c r="G5787" t="s">
        <v>26</v>
      </c>
      <c r="H5787" t="s">
        <v>47</v>
      </c>
      <c r="I5787" t="s">
        <v>20</v>
      </c>
      <c r="J5787" t="s">
        <v>36</v>
      </c>
      <c r="K5787">
        <v>0</v>
      </c>
      <c r="L5787">
        <v>0</v>
      </c>
      <c r="M5787">
        <v>45</v>
      </c>
      <c r="N5787" t="s">
        <v>22</v>
      </c>
      <c r="O5787" t="s">
        <v>23</v>
      </c>
    </row>
    <row r="5788" spans="1:15" x14ac:dyDescent="0.3">
      <c r="A5788">
        <v>43</v>
      </c>
      <c r="B5788" t="s">
        <v>28</v>
      </c>
      <c r="C5788">
        <v>361280</v>
      </c>
      <c r="D5788" t="s">
        <v>74</v>
      </c>
      <c r="E5788">
        <v>6</v>
      </c>
      <c r="F5788" t="s">
        <v>25</v>
      </c>
      <c r="G5788" t="s">
        <v>51</v>
      </c>
      <c r="H5788" t="s">
        <v>27</v>
      </c>
      <c r="I5788" t="s">
        <v>45</v>
      </c>
      <c r="J5788" t="s">
        <v>21</v>
      </c>
      <c r="K5788">
        <v>0</v>
      </c>
      <c r="L5788">
        <v>0</v>
      </c>
      <c r="M5788">
        <v>42</v>
      </c>
      <c r="N5788" t="s">
        <v>100</v>
      </c>
      <c r="O5788" t="s">
        <v>23</v>
      </c>
    </row>
    <row r="5789" spans="1:15" x14ac:dyDescent="0.3">
      <c r="A5789">
        <v>52</v>
      </c>
      <c r="B5789" t="s">
        <v>15</v>
      </c>
      <c r="C5789">
        <v>447579</v>
      </c>
      <c r="D5789" t="s">
        <v>29</v>
      </c>
      <c r="E5789">
        <v>9</v>
      </c>
      <c r="F5789" t="s">
        <v>30</v>
      </c>
      <c r="G5789" t="s">
        <v>18</v>
      </c>
      <c r="H5789" t="s">
        <v>19</v>
      </c>
      <c r="I5789" t="s">
        <v>20</v>
      </c>
      <c r="J5789" t="s">
        <v>36</v>
      </c>
      <c r="K5789">
        <v>0</v>
      </c>
      <c r="L5789">
        <v>0</v>
      </c>
      <c r="M5789">
        <v>40</v>
      </c>
      <c r="N5789" t="s">
        <v>75</v>
      </c>
      <c r="O5789" t="s">
        <v>23</v>
      </c>
    </row>
    <row r="5790" spans="1:15" x14ac:dyDescent="0.3">
      <c r="A5790">
        <v>27</v>
      </c>
      <c r="C5790">
        <v>308995</v>
      </c>
      <c r="D5790" t="s">
        <v>44</v>
      </c>
      <c r="E5790">
        <v>10</v>
      </c>
      <c r="F5790" t="s">
        <v>30</v>
      </c>
      <c r="H5790" t="s">
        <v>47</v>
      </c>
      <c r="I5790" t="s">
        <v>33</v>
      </c>
      <c r="J5790" t="s">
        <v>36</v>
      </c>
      <c r="K5790">
        <v>0</v>
      </c>
      <c r="L5790">
        <v>0</v>
      </c>
      <c r="M5790">
        <v>40</v>
      </c>
      <c r="N5790" t="s">
        <v>22</v>
      </c>
      <c r="O5790" t="s">
        <v>23</v>
      </c>
    </row>
    <row r="5791" spans="1:15" x14ac:dyDescent="0.3">
      <c r="A5791">
        <v>61</v>
      </c>
      <c r="B5791" t="s">
        <v>28</v>
      </c>
      <c r="C5791">
        <v>248448</v>
      </c>
      <c r="D5791" t="s">
        <v>52</v>
      </c>
      <c r="E5791">
        <v>4</v>
      </c>
      <c r="F5791" t="s">
        <v>30</v>
      </c>
      <c r="G5791" t="s">
        <v>41</v>
      </c>
      <c r="H5791" t="s">
        <v>58</v>
      </c>
      <c r="I5791" t="s">
        <v>20</v>
      </c>
      <c r="J5791" t="s">
        <v>36</v>
      </c>
      <c r="K5791">
        <v>0</v>
      </c>
      <c r="L5791">
        <v>0</v>
      </c>
      <c r="M5791">
        <v>40</v>
      </c>
      <c r="N5791" t="s">
        <v>22</v>
      </c>
      <c r="O5791" t="s">
        <v>23</v>
      </c>
    </row>
    <row r="5792" spans="1:15" x14ac:dyDescent="0.3">
      <c r="A5792">
        <v>35</v>
      </c>
      <c r="B5792" t="s">
        <v>28</v>
      </c>
      <c r="C5792">
        <v>161141</v>
      </c>
      <c r="D5792" t="s">
        <v>29</v>
      </c>
      <c r="E5792">
        <v>9</v>
      </c>
      <c r="F5792" t="s">
        <v>25</v>
      </c>
      <c r="G5792" t="s">
        <v>57</v>
      </c>
      <c r="H5792" t="s">
        <v>27</v>
      </c>
      <c r="I5792" t="s">
        <v>20</v>
      </c>
      <c r="J5792" t="s">
        <v>21</v>
      </c>
      <c r="K5792">
        <v>0</v>
      </c>
      <c r="L5792">
        <v>0</v>
      </c>
      <c r="M5792">
        <v>40</v>
      </c>
      <c r="N5792" t="s">
        <v>22</v>
      </c>
      <c r="O5792" t="s">
        <v>23</v>
      </c>
    </row>
    <row r="5793" spans="1:15" x14ac:dyDescent="0.3">
      <c r="A5793">
        <v>35</v>
      </c>
      <c r="B5793" t="s">
        <v>28</v>
      </c>
      <c r="C5793">
        <v>212465</v>
      </c>
      <c r="D5793" t="s">
        <v>29</v>
      </c>
      <c r="E5793">
        <v>9</v>
      </c>
      <c r="F5793" t="s">
        <v>25</v>
      </c>
      <c r="G5793" t="s">
        <v>51</v>
      </c>
      <c r="H5793" t="s">
        <v>27</v>
      </c>
      <c r="I5793" t="s">
        <v>20</v>
      </c>
      <c r="J5793" t="s">
        <v>21</v>
      </c>
      <c r="K5793">
        <v>0</v>
      </c>
      <c r="L5793">
        <v>0</v>
      </c>
      <c r="M5793">
        <v>40</v>
      </c>
      <c r="N5793" t="s">
        <v>22</v>
      </c>
      <c r="O5793" t="s">
        <v>43</v>
      </c>
    </row>
    <row r="5794" spans="1:15" x14ac:dyDescent="0.3">
      <c r="A5794">
        <v>45</v>
      </c>
      <c r="B5794" t="s">
        <v>71</v>
      </c>
      <c r="C5794">
        <v>170871</v>
      </c>
      <c r="D5794" t="s">
        <v>29</v>
      </c>
      <c r="E5794">
        <v>9</v>
      </c>
      <c r="F5794" t="s">
        <v>25</v>
      </c>
      <c r="G5794" t="s">
        <v>26</v>
      </c>
      <c r="H5794" t="s">
        <v>27</v>
      </c>
      <c r="I5794" t="s">
        <v>20</v>
      </c>
      <c r="J5794" t="s">
        <v>21</v>
      </c>
      <c r="K5794">
        <v>15024</v>
      </c>
      <c r="L5794">
        <v>0</v>
      </c>
      <c r="M5794">
        <v>55</v>
      </c>
      <c r="N5794" t="s">
        <v>22</v>
      </c>
      <c r="O5794" t="s">
        <v>43</v>
      </c>
    </row>
    <row r="5795" spans="1:15" x14ac:dyDescent="0.3">
      <c r="A5795">
        <v>43</v>
      </c>
      <c r="B5795" t="s">
        <v>63</v>
      </c>
      <c r="C5795">
        <v>233865</v>
      </c>
      <c r="D5795" t="s">
        <v>29</v>
      </c>
      <c r="E5795">
        <v>9</v>
      </c>
      <c r="F5795" t="s">
        <v>25</v>
      </c>
      <c r="G5795" t="s">
        <v>26</v>
      </c>
      <c r="H5795" t="s">
        <v>27</v>
      </c>
      <c r="I5795" t="s">
        <v>20</v>
      </c>
      <c r="J5795" t="s">
        <v>21</v>
      </c>
      <c r="K5795">
        <v>0</v>
      </c>
      <c r="L5795">
        <v>0</v>
      </c>
      <c r="M5795">
        <v>40</v>
      </c>
      <c r="N5795" t="s">
        <v>22</v>
      </c>
      <c r="O5795" t="s">
        <v>43</v>
      </c>
    </row>
    <row r="5796" spans="1:15" x14ac:dyDescent="0.3">
      <c r="A5796">
        <v>51</v>
      </c>
      <c r="B5796" t="s">
        <v>28</v>
      </c>
      <c r="C5796">
        <v>163052</v>
      </c>
      <c r="D5796" t="s">
        <v>29</v>
      </c>
      <c r="E5796">
        <v>9</v>
      </c>
      <c r="F5796" t="s">
        <v>25</v>
      </c>
      <c r="G5796" t="s">
        <v>65</v>
      </c>
      <c r="H5796" t="s">
        <v>27</v>
      </c>
      <c r="I5796" t="s">
        <v>20</v>
      </c>
      <c r="J5796" t="s">
        <v>21</v>
      </c>
      <c r="K5796">
        <v>0</v>
      </c>
      <c r="L5796">
        <v>0</v>
      </c>
      <c r="M5796">
        <v>40</v>
      </c>
      <c r="N5796" t="s">
        <v>22</v>
      </c>
      <c r="O5796" t="s">
        <v>43</v>
      </c>
    </row>
    <row r="5797" spans="1:15" x14ac:dyDescent="0.3">
      <c r="A5797">
        <v>35</v>
      </c>
      <c r="B5797" t="s">
        <v>28</v>
      </c>
      <c r="C5797">
        <v>348690</v>
      </c>
      <c r="D5797" t="s">
        <v>16</v>
      </c>
      <c r="E5797">
        <v>13</v>
      </c>
      <c r="F5797" t="s">
        <v>25</v>
      </c>
      <c r="G5797" t="s">
        <v>53</v>
      </c>
      <c r="H5797" t="s">
        <v>27</v>
      </c>
      <c r="I5797" t="s">
        <v>20</v>
      </c>
      <c r="J5797" t="s">
        <v>21</v>
      </c>
      <c r="K5797">
        <v>0</v>
      </c>
      <c r="L5797">
        <v>0</v>
      </c>
      <c r="M5797">
        <v>40</v>
      </c>
      <c r="N5797" t="s">
        <v>22</v>
      </c>
      <c r="O5797" t="s">
        <v>23</v>
      </c>
    </row>
    <row r="5798" spans="1:15" x14ac:dyDescent="0.3">
      <c r="A5798">
        <v>47</v>
      </c>
      <c r="B5798" t="s">
        <v>61</v>
      </c>
      <c r="C5798">
        <v>34845</v>
      </c>
      <c r="D5798" t="s">
        <v>16</v>
      </c>
      <c r="E5798">
        <v>13</v>
      </c>
      <c r="F5798" t="s">
        <v>25</v>
      </c>
      <c r="G5798" t="s">
        <v>18</v>
      </c>
      <c r="H5798" t="s">
        <v>27</v>
      </c>
      <c r="I5798" t="s">
        <v>20</v>
      </c>
      <c r="J5798" t="s">
        <v>21</v>
      </c>
      <c r="K5798">
        <v>0</v>
      </c>
      <c r="L5798">
        <v>0</v>
      </c>
      <c r="M5798">
        <v>45</v>
      </c>
      <c r="N5798" t="s">
        <v>77</v>
      </c>
      <c r="O5798" t="s">
        <v>43</v>
      </c>
    </row>
    <row r="5799" spans="1:15" x14ac:dyDescent="0.3">
      <c r="A5799">
        <v>22</v>
      </c>
      <c r="B5799" t="s">
        <v>28</v>
      </c>
      <c r="C5799">
        <v>206861</v>
      </c>
      <c r="D5799" t="s">
        <v>44</v>
      </c>
      <c r="E5799">
        <v>10</v>
      </c>
      <c r="F5799" t="s">
        <v>17</v>
      </c>
      <c r="G5799" t="s">
        <v>18</v>
      </c>
      <c r="H5799" t="s">
        <v>47</v>
      </c>
      <c r="I5799" t="s">
        <v>20</v>
      </c>
      <c r="J5799" t="s">
        <v>21</v>
      </c>
      <c r="K5799">
        <v>0</v>
      </c>
      <c r="L5799">
        <v>0</v>
      </c>
      <c r="M5799">
        <v>40</v>
      </c>
      <c r="N5799" t="s">
        <v>22</v>
      </c>
      <c r="O5799" t="s">
        <v>23</v>
      </c>
    </row>
    <row r="5800" spans="1:15" x14ac:dyDescent="0.3">
      <c r="A5800">
        <v>49</v>
      </c>
      <c r="B5800" t="s">
        <v>71</v>
      </c>
      <c r="C5800">
        <v>349230</v>
      </c>
      <c r="D5800" t="s">
        <v>50</v>
      </c>
      <c r="E5800">
        <v>11</v>
      </c>
      <c r="F5800" t="s">
        <v>25</v>
      </c>
      <c r="G5800" t="s">
        <v>26</v>
      </c>
      <c r="H5800" t="s">
        <v>27</v>
      </c>
      <c r="I5800" t="s">
        <v>20</v>
      </c>
      <c r="J5800" t="s">
        <v>21</v>
      </c>
      <c r="K5800">
        <v>0</v>
      </c>
      <c r="L5800">
        <v>0</v>
      </c>
      <c r="M5800">
        <v>60</v>
      </c>
      <c r="N5800" t="s">
        <v>22</v>
      </c>
      <c r="O5800" t="s">
        <v>43</v>
      </c>
    </row>
    <row r="5801" spans="1:15" x14ac:dyDescent="0.3">
      <c r="A5801">
        <v>20</v>
      </c>
      <c r="B5801" t="s">
        <v>28</v>
      </c>
      <c r="C5801">
        <v>130840</v>
      </c>
      <c r="D5801" t="s">
        <v>29</v>
      </c>
      <c r="E5801">
        <v>9</v>
      </c>
      <c r="F5801" t="s">
        <v>17</v>
      </c>
      <c r="G5801" t="s">
        <v>51</v>
      </c>
      <c r="H5801" t="s">
        <v>47</v>
      </c>
      <c r="I5801" t="s">
        <v>20</v>
      </c>
      <c r="J5801" t="s">
        <v>21</v>
      </c>
      <c r="K5801">
        <v>0</v>
      </c>
      <c r="L5801">
        <v>0</v>
      </c>
      <c r="M5801">
        <v>20</v>
      </c>
      <c r="N5801" t="s">
        <v>22</v>
      </c>
      <c r="O5801" t="s">
        <v>23</v>
      </c>
    </row>
    <row r="5802" spans="1:15" x14ac:dyDescent="0.3">
      <c r="A5802">
        <v>19</v>
      </c>
      <c r="B5802" t="s">
        <v>28</v>
      </c>
      <c r="C5802">
        <v>415354</v>
      </c>
      <c r="D5802" t="s">
        <v>74</v>
      </c>
      <c r="E5802">
        <v>6</v>
      </c>
      <c r="F5802" t="s">
        <v>30</v>
      </c>
      <c r="G5802" t="s">
        <v>41</v>
      </c>
      <c r="H5802" t="s">
        <v>19</v>
      </c>
      <c r="I5802" t="s">
        <v>20</v>
      </c>
      <c r="J5802" t="s">
        <v>36</v>
      </c>
      <c r="K5802">
        <v>0</v>
      </c>
      <c r="L5802">
        <v>0</v>
      </c>
      <c r="M5802">
        <v>40</v>
      </c>
      <c r="N5802" t="s">
        <v>22</v>
      </c>
      <c r="O5802" t="s">
        <v>23</v>
      </c>
    </row>
    <row r="5803" spans="1:15" x14ac:dyDescent="0.3">
      <c r="A5803">
        <v>27</v>
      </c>
      <c r="B5803" t="s">
        <v>28</v>
      </c>
      <c r="C5803">
        <v>132191</v>
      </c>
      <c r="D5803" t="s">
        <v>29</v>
      </c>
      <c r="E5803">
        <v>9</v>
      </c>
      <c r="F5803" t="s">
        <v>17</v>
      </c>
      <c r="G5803" t="s">
        <v>51</v>
      </c>
      <c r="H5803" t="s">
        <v>19</v>
      </c>
      <c r="I5803" t="s">
        <v>20</v>
      </c>
      <c r="J5803" t="s">
        <v>21</v>
      </c>
      <c r="K5803">
        <v>0</v>
      </c>
      <c r="L5803">
        <v>0</v>
      </c>
      <c r="M5803">
        <v>40</v>
      </c>
      <c r="N5803" t="s">
        <v>22</v>
      </c>
      <c r="O5803" t="s">
        <v>23</v>
      </c>
    </row>
    <row r="5804" spans="1:15" x14ac:dyDescent="0.3">
      <c r="A5804">
        <v>42</v>
      </c>
      <c r="B5804" t="s">
        <v>28</v>
      </c>
      <c r="C5804">
        <v>202466</v>
      </c>
      <c r="D5804" t="s">
        <v>48</v>
      </c>
      <c r="E5804">
        <v>12</v>
      </c>
      <c r="F5804" t="s">
        <v>30</v>
      </c>
      <c r="G5804" t="s">
        <v>34</v>
      </c>
      <c r="H5804" t="s">
        <v>58</v>
      </c>
      <c r="I5804" t="s">
        <v>20</v>
      </c>
      <c r="J5804" t="s">
        <v>36</v>
      </c>
      <c r="K5804">
        <v>0</v>
      </c>
      <c r="L5804">
        <v>0</v>
      </c>
      <c r="M5804">
        <v>45</v>
      </c>
      <c r="N5804" t="s">
        <v>22</v>
      </c>
      <c r="O5804" t="s">
        <v>23</v>
      </c>
    </row>
    <row r="5805" spans="1:15" x14ac:dyDescent="0.3">
      <c r="A5805">
        <v>27</v>
      </c>
      <c r="C5805">
        <v>224421</v>
      </c>
      <c r="D5805" t="s">
        <v>44</v>
      </c>
      <c r="E5805">
        <v>10</v>
      </c>
      <c r="F5805" t="s">
        <v>30</v>
      </c>
      <c r="H5805" t="s">
        <v>47</v>
      </c>
      <c r="I5805" t="s">
        <v>20</v>
      </c>
      <c r="J5805" t="s">
        <v>21</v>
      </c>
      <c r="K5805">
        <v>0</v>
      </c>
      <c r="L5805">
        <v>0</v>
      </c>
      <c r="M5805">
        <v>40</v>
      </c>
      <c r="N5805" t="s">
        <v>22</v>
      </c>
      <c r="O5805" t="s">
        <v>23</v>
      </c>
    </row>
    <row r="5806" spans="1:15" x14ac:dyDescent="0.3">
      <c r="A5806">
        <v>23</v>
      </c>
      <c r="B5806" t="s">
        <v>24</v>
      </c>
      <c r="C5806">
        <v>236804</v>
      </c>
      <c r="D5806" t="s">
        <v>44</v>
      </c>
      <c r="E5806">
        <v>10</v>
      </c>
      <c r="F5806" t="s">
        <v>17</v>
      </c>
      <c r="G5806" t="s">
        <v>56</v>
      </c>
      <c r="H5806" t="s">
        <v>47</v>
      </c>
      <c r="I5806" t="s">
        <v>20</v>
      </c>
      <c r="J5806" t="s">
        <v>21</v>
      </c>
      <c r="K5806">
        <v>0</v>
      </c>
      <c r="L5806">
        <v>0</v>
      </c>
      <c r="M5806">
        <v>35</v>
      </c>
      <c r="N5806" t="s">
        <v>22</v>
      </c>
      <c r="O5806" t="s">
        <v>23</v>
      </c>
    </row>
    <row r="5807" spans="1:15" x14ac:dyDescent="0.3">
      <c r="A5807">
        <v>20</v>
      </c>
      <c r="B5807" t="s">
        <v>28</v>
      </c>
      <c r="C5807">
        <v>107658</v>
      </c>
      <c r="D5807" t="s">
        <v>44</v>
      </c>
      <c r="E5807">
        <v>10</v>
      </c>
      <c r="F5807" t="s">
        <v>17</v>
      </c>
      <c r="G5807" t="s">
        <v>62</v>
      </c>
      <c r="H5807" t="s">
        <v>19</v>
      </c>
      <c r="I5807" t="s">
        <v>20</v>
      </c>
      <c r="J5807" t="s">
        <v>36</v>
      </c>
      <c r="K5807">
        <v>0</v>
      </c>
      <c r="L5807">
        <v>0</v>
      </c>
      <c r="M5807">
        <v>10</v>
      </c>
      <c r="N5807" t="s">
        <v>22</v>
      </c>
      <c r="O5807" t="s">
        <v>23</v>
      </c>
    </row>
    <row r="5808" spans="1:15" x14ac:dyDescent="0.3">
      <c r="A5808">
        <v>47</v>
      </c>
      <c r="B5808" t="s">
        <v>28</v>
      </c>
      <c r="C5808">
        <v>102771</v>
      </c>
      <c r="D5808" t="s">
        <v>29</v>
      </c>
      <c r="E5808">
        <v>9</v>
      </c>
      <c r="F5808" t="s">
        <v>25</v>
      </c>
      <c r="G5808" t="s">
        <v>53</v>
      </c>
      <c r="H5808" t="s">
        <v>27</v>
      </c>
      <c r="I5808" t="s">
        <v>20</v>
      </c>
      <c r="J5808" t="s">
        <v>21</v>
      </c>
      <c r="K5808">
        <v>0</v>
      </c>
      <c r="L5808">
        <v>0</v>
      </c>
      <c r="M5808">
        <v>50</v>
      </c>
      <c r="N5808" t="s">
        <v>22</v>
      </c>
      <c r="O5808" t="s">
        <v>23</v>
      </c>
    </row>
    <row r="5809" spans="1:15" x14ac:dyDescent="0.3">
      <c r="A5809">
        <v>17</v>
      </c>
      <c r="B5809" t="s">
        <v>28</v>
      </c>
      <c r="C5809">
        <v>221403</v>
      </c>
      <c r="D5809" t="s">
        <v>93</v>
      </c>
      <c r="E5809">
        <v>8</v>
      </c>
      <c r="F5809" t="s">
        <v>17</v>
      </c>
      <c r="G5809" t="s">
        <v>41</v>
      </c>
      <c r="H5809" t="s">
        <v>47</v>
      </c>
      <c r="I5809" t="s">
        <v>33</v>
      </c>
      <c r="J5809" t="s">
        <v>21</v>
      </c>
      <c r="K5809">
        <v>0</v>
      </c>
      <c r="L5809">
        <v>0</v>
      </c>
      <c r="M5809">
        <v>18</v>
      </c>
      <c r="N5809" t="s">
        <v>22</v>
      </c>
      <c r="O5809" t="s">
        <v>23</v>
      </c>
    </row>
    <row r="5810" spans="1:15" x14ac:dyDescent="0.3">
      <c r="A5810">
        <v>76</v>
      </c>
      <c r="C5810">
        <v>211574</v>
      </c>
      <c r="D5810" t="s">
        <v>74</v>
      </c>
      <c r="E5810">
        <v>6</v>
      </c>
      <c r="F5810" t="s">
        <v>25</v>
      </c>
      <c r="H5810" t="s">
        <v>27</v>
      </c>
      <c r="I5810" t="s">
        <v>20</v>
      </c>
      <c r="J5810" t="s">
        <v>21</v>
      </c>
      <c r="K5810">
        <v>0</v>
      </c>
      <c r="L5810">
        <v>0</v>
      </c>
      <c r="M5810">
        <v>1</v>
      </c>
      <c r="N5810" t="s">
        <v>22</v>
      </c>
      <c r="O5810" t="s">
        <v>23</v>
      </c>
    </row>
    <row r="5811" spans="1:15" x14ac:dyDescent="0.3">
      <c r="A5811">
        <v>39</v>
      </c>
      <c r="B5811" t="s">
        <v>28</v>
      </c>
      <c r="C5811">
        <v>52645</v>
      </c>
      <c r="D5811" t="s">
        <v>44</v>
      </c>
      <c r="E5811">
        <v>10</v>
      </c>
      <c r="F5811" t="s">
        <v>30</v>
      </c>
      <c r="G5811" t="s">
        <v>49</v>
      </c>
      <c r="H5811" t="s">
        <v>58</v>
      </c>
      <c r="I5811" t="s">
        <v>20</v>
      </c>
      <c r="J5811" t="s">
        <v>36</v>
      </c>
      <c r="K5811">
        <v>0</v>
      </c>
      <c r="L5811">
        <v>0</v>
      </c>
      <c r="M5811">
        <v>40</v>
      </c>
      <c r="N5811" t="s">
        <v>22</v>
      </c>
      <c r="O5811" t="s">
        <v>23</v>
      </c>
    </row>
    <row r="5812" spans="1:15" x14ac:dyDescent="0.3">
      <c r="A5812">
        <v>25</v>
      </c>
      <c r="B5812" t="s">
        <v>28</v>
      </c>
      <c r="C5812">
        <v>276310</v>
      </c>
      <c r="D5812" t="s">
        <v>39</v>
      </c>
      <c r="E5812">
        <v>5</v>
      </c>
      <c r="F5812" t="s">
        <v>25</v>
      </c>
      <c r="G5812" t="s">
        <v>57</v>
      </c>
      <c r="H5812" t="s">
        <v>27</v>
      </c>
      <c r="I5812" t="s">
        <v>20</v>
      </c>
      <c r="J5812" t="s">
        <v>21</v>
      </c>
      <c r="K5812">
        <v>0</v>
      </c>
      <c r="L5812">
        <v>0</v>
      </c>
      <c r="M5812">
        <v>40</v>
      </c>
      <c r="N5812" t="s">
        <v>55</v>
      </c>
      <c r="O5812" t="s">
        <v>23</v>
      </c>
    </row>
    <row r="5813" spans="1:15" x14ac:dyDescent="0.3">
      <c r="A5813">
        <v>31</v>
      </c>
      <c r="B5813" t="s">
        <v>28</v>
      </c>
      <c r="C5813">
        <v>134613</v>
      </c>
      <c r="D5813" t="s">
        <v>50</v>
      </c>
      <c r="E5813">
        <v>11</v>
      </c>
      <c r="F5813" t="s">
        <v>25</v>
      </c>
      <c r="G5813" t="s">
        <v>26</v>
      </c>
      <c r="H5813" t="s">
        <v>35</v>
      </c>
      <c r="I5813" t="s">
        <v>33</v>
      </c>
      <c r="J5813" t="s">
        <v>36</v>
      </c>
      <c r="K5813">
        <v>0</v>
      </c>
      <c r="L5813">
        <v>0</v>
      </c>
      <c r="M5813">
        <v>43</v>
      </c>
      <c r="N5813" t="s">
        <v>22</v>
      </c>
      <c r="O5813" t="s">
        <v>23</v>
      </c>
    </row>
    <row r="5814" spans="1:15" x14ac:dyDescent="0.3">
      <c r="A5814">
        <v>44</v>
      </c>
      <c r="B5814" t="s">
        <v>28</v>
      </c>
      <c r="C5814">
        <v>215479</v>
      </c>
      <c r="D5814" t="s">
        <v>29</v>
      </c>
      <c r="E5814">
        <v>9</v>
      </c>
      <c r="F5814" t="s">
        <v>30</v>
      </c>
      <c r="G5814" t="s">
        <v>53</v>
      </c>
      <c r="H5814" t="s">
        <v>19</v>
      </c>
      <c r="I5814" t="s">
        <v>33</v>
      </c>
      <c r="J5814" t="s">
        <v>21</v>
      </c>
      <c r="K5814">
        <v>0</v>
      </c>
      <c r="L5814">
        <v>0</v>
      </c>
      <c r="M5814">
        <v>20</v>
      </c>
      <c r="N5814" t="s">
        <v>91</v>
      </c>
      <c r="O5814" t="s">
        <v>23</v>
      </c>
    </row>
    <row r="5815" spans="1:15" x14ac:dyDescent="0.3">
      <c r="A5815">
        <v>53</v>
      </c>
      <c r="B5815" t="s">
        <v>28</v>
      </c>
      <c r="C5815">
        <v>266529</v>
      </c>
      <c r="D5815" t="s">
        <v>50</v>
      </c>
      <c r="E5815">
        <v>11</v>
      </c>
      <c r="F5815" t="s">
        <v>25</v>
      </c>
      <c r="G5815" t="s">
        <v>26</v>
      </c>
      <c r="H5815" t="s">
        <v>27</v>
      </c>
      <c r="I5815" t="s">
        <v>20</v>
      </c>
      <c r="J5815" t="s">
        <v>21</v>
      </c>
      <c r="K5815">
        <v>0</v>
      </c>
      <c r="L5815">
        <v>0</v>
      </c>
      <c r="M5815">
        <v>40</v>
      </c>
      <c r="N5815" t="s">
        <v>22</v>
      </c>
      <c r="O5815" t="s">
        <v>43</v>
      </c>
    </row>
    <row r="5816" spans="1:15" x14ac:dyDescent="0.3">
      <c r="A5816">
        <v>34</v>
      </c>
      <c r="B5816" t="s">
        <v>28</v>
      </c>
      <c r="C5816">
        <v>265807</v>
      </c>
      <c r="D5816" t="s">
        <v>44</v>
      </c>
      <c r="E5816">
        <v>10</v>
      </c>
      <c r="F5816" t="s">
        <v>60</v>
      </c>
      <c r="G5816" t="s">
        <v>51</v>
      </c>
      <c r="H5816" t="s">
        <v>19</v>
      </c>
      <c r="I5816" t="s">
        <v>20</v>
      </c>
      <c r="J5816" t="s">
        <v>21</v>
      </c>
      <c r="K5816">
        <v>0</v>
      </c>
      <c r="L5816">
        <v>0</v>
      </c>
      <c r="M5816">
        <v>45</v>
      </c>
      <c r="N5816" t="s">
        <v>22</v>
      </c>
      <c r="O5816" t="s">
        <v>23</v>
      </c>
    </row>
    <row r="5817" spans="1:15" x14ac:dyDescent="0.3">
      <c r="A5817">
        <v>45</v>
      </c>
      <c r="B5817" t="s">
        <v>24</v>
      </c>
      <c r="C5817">
        <v>67716</v>
      </c>
      <c r="D5817" t="s">
        <v>44</v>
      </c>
      <c r="E5817">
        <v>10</v>
      </c>
      <c r="F5817" t="s">
        <v>25</v>
      </c>
      <c r="G5817" t="s">
        <v>26</v>
      </c>
      <c r="H5817" t="s">
        <v>27</v>
      </c>
      <c r="I5817" t="s">
        <v>20</v>
      </c>
      <c r="J5817" t="s">
        <v>21</v>
      </c>
      <c r="K5817">
        <v>0</v>
      </c>
      <c r="L5817">
        <v>0</v>
      </c>
      <c r="M5817">
        <v>60</v>
      </c>
      <c r="N5817" t="s">
        <v>22</v>
      </c>
      <c r="O5817" t="s">
        <v>23</v>
      </c>
    </row>
    <row r="5818" spans="1:15" x14ac:dyDescent="0.3">
      <c r="A5818">
        <v>34</v>
      </c>
      <c r="B5818" t="s">
        <v>28</v>
      </c>
      <c r="C5818">
        <v>178951</v>
      </c>
      <c r="D5818" t="s">
        <v>29</v>
      </c>
      <c r="E5818">
        <v>9</v>
      </c>
      <c r="F5818" t="s">
        <v>25</v>
      </c>
      <c r="G5818" t="s">
        <v>49</v>
      </c>
      <c r="H5818" t="s">
        <v>27</v>
      </c>
      <c r="I5818" t="s">
        <v>20</v>
      </c>
      <c r="J5818" t="s">
        <v>21</v>
      </c>
      <c r="K5818">
        <v>0</v>
      </c>
      <c r="L5818">
        <v>0</v>
      </c>
      <c r="M5818">
        <v>45</v>
      </c>
      <c r="N5818" t="s">
        <v>22</v>
      </c>
      <c r="O5818" t="s">
        <v>23</v>
      </c>
    </row>
    <row r="5819" spans="1:15" x14ac:dyDescent="0.3">
      <c r="A5819">
        <v>35</v>
      </c>
      <c r="B5819" t="s">
        <v>28</v>
      </c>
      <c r="C5819">
        <v>241126</v>
      </c>
      <c r="D5819" t="s">
        <v>38</v>
      </c>
      <c r="E5819">
        <v>14</v>
      </c>
      <c r="F5819" t="s">
        <v>25</v>
      </c>
      <c r="G5819" t="s">
        <v>49</v>
      </c>
      <c r="H5819" t="s">
        <v>27</v>
      </c>
      <c r="I5819" t="s">
        <v>20</v>
      </c>
      <c r="J5819" t="s">
        <v>21</v>
      </c>
      <c r="K5819">
        <v>0</v>
      </c>
      <c r="L5819">
        <v>0</v>
      </c>
      <c r="M5819">
        <v>40</v>
      </c>
      <c r="N5819" t="s">
        <v>22</v>
      </c>
      <c r="O5819" t="s">
        <v>43</v>
      </c>
    </row>
    <row r="5820" spans="1:15" x14ac:dyDescent="0.3">
      <c r="A5820">
        <v>36</v>
      </c>
      <c r="B5820" t="s">
        <v>28</v>
      </c>
      <c r="C5820">
        <v>176544</v>
      </c>
      <c r="D5820" t="s">
        <v>44</v>
      </c>
      <c r="E5820">
        <v>10</v>
      </c>
      <c r="F5820" t="s">
        <v>17</v>
      </c>
      <c r="G5820" t="s">
        <v>41</v>
      </c>
      <c r="H5820" t="s">
        <v>19</v>
      </c>
      <c r="I5820" t="s">
        <v>20</v>
      </c>
      <c r="J5820" t="s">
        <v>21</v>
      </c>
      <c r="K5820">
        <v>0</v>
      </c>
      <c r="L5820">
        <v>0</v>
      </c>
      <c r="M5820">
        <v>48</v>
      </c>
      <c r="N5820" t="s">
        <v>22</v>
      </c>
      <c r="O5820" t="s">
        <v>23</v>
      </c>
    </row>
    <row r="5821" spans="1:15" x14ac:dyDescent="0.3">
      <c r="A5821">
        <v>45</v>
      </c>
      <c r="B5821" t="s">
        <v>28</v>
      </c>
      <c r="C5821">
        <v>169180</v>
      </c>
      <c r="D5821" t="s">
        <v>44</v>
      </c>
      <c r="E5821">
        <v>10</v>
      </c>
      <c r="F5821" t="s">
        <v>79</v>
      </c>
      <c r="G5821" t="s">
        <v>41</v>
      </c>
      <c r="H5821" t="s">
        <v>58</v>
      </c>
      <c r="I5821" t="s">
        <v>20</v>
      </c>
      <c r="J5821" t="s">
        <v>36</v>
      </c>
      <c r="K5821">
        <v>0</v>
      </c>
      <c r="L5821">
        <v>0</v>
      </c>
      <c r="M5821">
        <v>45</v>
      </c>
      <c r="N5821" t="s">
        <v>22</v>
      </c>
      <c r="O5821" t="s">
        <v>23</v>
      </c>
    </row>
    <row r="5822" spans="1:15" x14ac:dyDescent="0.3">
      <c r="A5822">
        <v>37</v>
      </c>
      <c r="B5822" t="s">
        <v>24</v>
      </c>
      <c r="C5822">
        <v>282461</v>
      </c>
      <c r="D5822" t="s">
        <v>44</v>
      </c>
      <c r="E5822">
        <v>10</v>
      </c>
      <c r="F5822" t="s">
        <v>25</v>
      </c>
      <c r="G5822" t="s">
        <v>26</v>
      </c>
      <c r="H5822" t="s">
        <v>27</v>
      </c>
      <c r="I5822" t="s">
        <v>20</v>
      </c>
      <c r="J5822" t="s">
        <v>21</v>
      </c>
      <c r="K5822">
        <v>0</v>
      </c>
      <c r="L5822">
        <v>0</v>
      </c>
      <c r="M5822">
        <v>60</v>
      </c>
      <c r="N5822" t="s">
        <v>22</v>
      </c>
      <c r="O5822" t="s">
        <v>23</v>
      </c>
    </row>
    <row r="5823" spans="1:15" x14ac:dyDescent="0.3">
      <c r="A5823">
        <v>53</v>
      </c>
      <c r="B5823" t="s">
        <v>28</v>
      </c>
      <c r="C5823">
        <v>157069</v>
      </c>
      <c r="D5823" t="s">
        <v>48</v>
      </c>
      <c r="E5823">
        <v>12</v>
      </c>
      <c r="F5823" t="s">
        <v>25</v>
      </c>
      <c r="G5823" t="s">
        <v>57</v>
      </c>
      <c r="H5823" t="s">
        <v>27</v>
      </c>
      <c r="I5823" t="s">
        <v>20</v>
      </c>
      <c r="J5823" t="s">
        <v>21</v>
      </c>
      <c r="K5823">
        <v>0</v>
      </c>
      <c r="L5823">
        <v>0</v>
      </c>
      <c r="M5823">
        <v>40</v>
      </c>
      <c r="N5823" t="s">
        <v>22</v>
      </c>
      <c r="O5823" t="s">
        <v>43</v>
      </c>
    </row>
    <row r="5824" spans="1:15" x14ac:dyDescent="0.3">
      <c r="A5824">
        <v>35</v>
      </c>
      <c r="B5824" t="s">
        <v>28</v>
      </c>
      <c r="C5824">
        <v>99357</v>
      </c>
      <c r="D5824" t="s">
        <v>38</v>
      </c>
      <c r="E5824">
        <v>14</v>
      </c>
      <c r="F5824" t="s">
        <v>25</v>
      </c>
      <c r="G5824" t="s">
        <v>34</v>
      </c>
      <c r="H5824" t="s">
        <v>35</v>
      </c>
      <c r="I5824" t="s">
        <v>20</v>
      </c>
      <c r="J5824" t="s">
        <v>36</v>
      </c>
      <c r="K5824">
        <v>15024</v>
      </c>
      <c r="L5824">
        <v>0</v>
      </c>
      <c r="M5824">
        <v>50</v>
      </c>
      <c r="N5824" t="s">
        <v>22</v>
      </c>
      <c r="O5824" t="s">
        <v>43</v>
      </c>
    </row>
    <row r="5825" spans="1:15" x14ac:dyDescent="0.3">
      <c r="A5825">
        <v>38</v>
      </c>
      <c r="B5825" t="s">
        <v>24</v>
      </c>
      <c r="C5825">
        <v>414991</v>
      </c>
      <c r="D5825" t="s">
        <v>29</v>
      </c>
      <c r="E5825">
        <v>9</v>
      </c>
      <c r="F5825" t="s">
        <v>25</v>
      </c>
      <c r="G5825" t="s">
        <v>57</v>
      </c>
      <c r="H5825" t="s">
        <v>27</v>
      </c>
      <c r="I5825" t="s">
        <v>20</v>
      </c>
      <c r="J5825" t="s">
        <v>21</v>
      </c>
      <c r="K5825">
        <v>0</v>
      </c>
      <c r="L5825">
        <v>0</v>
      </c>
      <c r="M5825">
        <v>70</v>
      </c>
      <c r="O5825" t="s">
        <v>23</v>
      </c>
    </row>
    <row r="5826" spans="1:15" x14ac:dyDescent="0.3">
      <c r="A5826">
        <v>65</v>
      </c>
      <c r="B5826" t="s">
        <v>71</v>
      </c>
      <c r="C5826">
        <v>338316</v>
      </c>
      <c r="D5826" t="s">
        <v>44</v>
      </c>
      <c r="E5826">
        <v>10</v>
      </c>
      <c r="F5826" t="s">
        <v>25</v>
      </c>
      <c r="G5826" t="s">
        <v>49</v>
      </c>
      <c r="H5826" t="s">
        <v>27</v>
      </c>
      <c r="I5826" t="s">
        <v>20</v>
      </c>
      <c r="J5826" t="s">
        <v>21</v>
      </c>
      <c r="K5826">
        <v>0</v>
      </c>
      <c r="L5826">
        <v>0</v>
      </c>
      <c r="M5826">
        <v>40</v>
      </c>
      <c r="N5826" t="s">
        <v>22</v>
      </c>
      <c r="O5826" t="s">
        <v>23</v>
      </c>
    </row>
    <row r="5827" spans="1:15" x14ac:dyDescent="0.3">
      <c r="A5827">
        <v>49</v>
      </c>
      <c r="B5827" t="s">
        <v>24</v>
      </c>
      <c r="C5827">
        <v>59612</v>
      </c>
      <c r="D5827" t="s">
        <v>74</v>
      </c>
      <c r="E5827">
        <v>6</v>
      </c>
      <c r="F5827" t="s">
        <v>30</v>
      </c>
      <c r="G5827" t="s">
        <v>56</v>
      </c>
      <c r="H5827" t="s">
        <v>58</v>
      </c>
      <c r="I5827" t="s">
        <v>20</v>
      </c>
      <c r="J5827" t="s">
        <v>21</v>
      </c>
      <c r="K5827">
        <v>0</v>
      </c>
      <c r="L5827">
        <v>0</v>
      </c>
      <c r="M5827">
        <v>70</v>
      </c>
      <c r="N5827" t="s">
        <v>22</v>
      </c>
      <c r="O5827" t="s">
        <v>23</v>
      </c>
    </row>
    <row r="5828" spans="1:15" x14ac:dyDescent="0.3">
      <c r="A5828">
        <v>24</v>
      </c>
      <c r="B5828" t="s">
        <v>28</v>
      </c>
      <c r="C5828">
        <v>220426</v>
      </c>
      <c r="D5828" t="s">
        <v>29</v>
      </c>
      <c r="E5828">
        <v>9</v>
      </c>
      <c r="F5828" t="s">
        <v>17</v>
      </c>
      <c r="G5828" t="s">
        <v>31</v>
      </c>
      <c r="H5828" t="s">
        <v>19</v>
      </c>
      <c r="I5828" t="s">
        <v>20</v>
      </c>
      <c r="J5828" t="s">
        <v>21</v>
      </c>
      <c r="K5828">
        <v>0</v>
      </c>
      <c r="L5828">
        <v>0</v>
      </c>
      <c r="M5828">
        <v>40</v>
      </c>
      <c r="N5828" t="s">
        <v>22</v>
      </c>
      <c r="O5828" t="s">
        <v>23</v>
      </c>
    </row>
    <row r="5829" spans="1:15" x14ac:dyDescent="0.3">
      <c r="A5829">
        <v>54</v>
      </c>
      <c r="B5829" t="s">
        <v>28</v>
      </c>
      <c r="C5829">
        <v>115912</v>
      </c>
      <c r="D5829" t="s">
        <v>44</v>
      </c>
      <c r="E5829">
        <v>10</v>
      </c>
      <c r="F5829" t="s">
        <v>25</v>
      </c>
      <c r="G5829" t="s">
        <v>51</v>
      </c>
      <c r="H5829" t="s">
        <v>27</v>
      </c>
      <c r="I5829" t="s">
        <v>20</v>
      </c>
      <c r="J5829" t="s">
        <v>21</v>
      </c>
      <c r="K5829">
        <v>0</v>
      </c>
      <c r="L5829">
        <v>0</v>
      </c>
      <c r="M5829">
        <v>40</v>
      </c>
      <c r="N5829" t="s">
        <v>22</v>
      </c>
      <c r="O5829" t="s">
        <v>23</v>
      </c>
    </row>
    <row r="5830" spans="1:15" x14ac:dyDescent="0.3">
      <c r="A5830">
        <v>17</v>
      </c>
      <c r="B5830" t="s">
        <v>28</v>
      </c>
      <c r="C5830">
        <v>27032</v>
      </c>
      <c r="D5830" t="s">
        <v>74</v>
      </c>
      <c r="E5830">
        <v>6</v>
      </c>
      <c r="F5830" t="s">
        <v>17</v>
      </c>
      <c r="G5830" t="s">
        <v>49</v>
      </c>
      <c r="H5830" t="s">
        <v>47</v>
      </c>
      <c r="I5830" t="s">
        <v>20</v>
      </c>
      <c r="J5830" t="s">
        <v>36</v>
      </c>
      <c r="K5830">
        <v>0</v>
      </c>
      <c r="L5830">
        <v>0</v>
      </c>
      <c r="M5830">
        <v>12</v>
      </c>
      <c r="N5830" t="s">
        <v>22</v>
      </c>
      <c r="O5830" t="s">
        <v>23</v>
      </c>
    </row>
    <row r="5831" spans="1:15" x14ac:dyDescent="0.3">
      <c r="A5831">
        <v>19</v>
      </c>
      <c r="B5831" t="s">
        <v>28</v>
      </c>
      <c r="C5831">
        <v>170720</v>
      </c>
      <c r="D5831" t="s">
        <v>93</v>
      </c>
      <c r="E5831">
        <v>8</v>
      </c>
      <c r="F5831" t="s">
        <v>17</v>
      </c>
      <c r="G5831" t="s">
        <v>41</v>
      </c>
      <c r="H5831" t="s">
        <v>47</v>
      </c>
      <c r="I5831" t="s">
        <v>20</v>
      </c>
      <c r="J5831" t="s">
        <v>21</v>
      </c>
      <c r="K5831">
        <v>0</v>
      </c>
      <c r="L5831">
        <v>0</v>
      </c>
      <c r="M5831">
        <v>16</v>
      </c>
      <c r="N5831" t="s">
        <v>22</v>
      </c>
      <c r="O5831" t="s">
        <v>23</v>
      </c>
    </row>
    <row r="5832" spans="1:15" x14ac:dyDescent="0.3">
      <c r="A5832">
        <v>60</v>
      </c>
      <c r="B5832" t="s">
        <v>28</v>
      </c>
      <c r="C5832">
        <v>183162</v>
      </c>
      <c r="D5832" t="s">
        <v>29</v>
      </c>
      <c r="E5832">
        <v>9</v>
      </c>
      <c r="F5832" t="s">
        <v>79</v>
      </c>
      <c r="G5832" t="s">
        <v>57</v>
      </c>
      <c r="H5832" t="s">
        <v>19</v>
      </c>
      <c r="I5832" t="s">
        <v>20</v>
      </c>
      <c r="J5832" t="s">
        <v>36</v>
      </c>
      <c r="K5832">
        <v>0</v>
      </c>
      <c r="L5832">
        <v>0</v>
      </c>
      <c r="M5832">
        <v>40</v>
      </c>
      <c r="N5832" t="s">
        <v>22</v>
      </c>
      <c r="O5832" t="s">
        <v>23</v>
      </c>
    </row>
    <row r="5833" spans="1:15" x14ac:dyDescent="0.3">
      <c r="A5833">
        <v>46</v>
      </c>
      <c r="B5833" t="s">
        <v>28</v>
      </c>
      <c r="C5833">
        <v>192360</v>
      </c>
      <c r="D5833" t="s">
        <v>16</v>
      </c>
      <c r="E5833">
        <v>13</v>
      </c>
      <c r="F5833" t="s">
        <v>25</v>
      </c>
      <c r="G5833" t="s">
        <v>26</v>
      </c>
      <c r="H5833" t="s">
        <v>27</v>
      </c>
      <c r="I5833" t="s">
        <v>20</v>
      </c>
      <c r="J5833" t="s">
        <v>21</v>
      </c>
      <c r="K5833">
        <v>0</v>
      </c>
      <c r="L5833">
        <v>0</v>
      </c>
      <c r="M5833">
        <v>35</v>
      </c>
      <c r="N5833" t="s">
        <v>22</v>
      </c>
      <c r="O5833" t="s">
        <v>43</v>
      </c>
    </row>
    <row r="5834" spans="1:15" x14ac:dyDescent="0.3">
      <c r="A5834">
        <v>78</v>
      </c>
      <c r="C5834">
        <v>165694</v>
      </c>
      <c r="D5834" t="s">
        <v>38</v>
      </c>
      <c r="E5834">
        <v>14</v>
      </c>
      <c r="F5834" t="s">
        <v>79</v>
      </c>
      <c r="H5834" t="s">
        <v>19</v>
      </c>
      <c r="I5834" t="s">
        <v>20</v>
      </c>
      <c r="J5834" t="s">
        <v>36</v>
      </c>
      <c r="K5834">
        <v>0</v>
      </c>
      <c r="L5834">
        <v>0</v>
      </c>
      <c r="M5834">
        <v>15</v>
      </c>
      <c r="N5834" t="s">
        <v>22</v>
      </c>
      <c r="O5834" t="s">
        <v>23</v>
      </c>
    </row>
    <row r="5835" spans="1:15" x14ac:dyDescent="0.3">
      <c r="A5835">
        <v>26</v>
      </c>
      <c r="B5835" t="s">
        <v>28</v>
      </c>
      <c r="C5835">
        <v>128553</v>
      </c>
      <c r="D5835" t="s">
        <v>44</v>
      </c>
      <c r="E5835">
        <v>10</v>
      </c>
      <c r="F5835" t="s">
        <v>17</v>
      </c>
      <c r="G5835" t="s">
        <v>26</v>
      </c>
      <c r="H5835" t="s">
        <v>47</v>
      </c>
      <c r="I5835" t="s">
        <v>33</v>
      </c>
      <c r="J5835" t="s">
        <v>36</v>
      </c>
      <c r="K5835">
        <v>0</v>
      </c>
      <c r="L5835">
        <v>0</v>
      </c>
      <c r="M5835">
        <v>40</v>
      </c>
      <c r="N5835" t="s">
        <v>22</v>
      </c>
      <c r="O5835" t="s">
        <v>23</v>
      </c>
    </row>
    <row r="5836" spans="1:15" x14ac:dyDescent="0.3">
      <c r="A5836">
        <v>58</v>
      </c>
      <c r="B5836" t="s">
        <v>28</v>
      </c>
      <c r="C5836">
        <v>209423</v>
      </c>
      <c r="D5836" t="s">
        <v>81</v>
      </c>
      <c r="E5836">
        <v>2</v>
      </c>
      <c r="F5836" t="s">
        <v>25</v>
      </c>
      <c r="G5836" t="s">
        <v>41</v>
      </c>
      <c r="H5836" t="s">
        <v>27</v>
      </c>
      <c r="I5836" t="s">
        <v>20</v>
      </c>
      <c r="J5836" t="s">
        <v>21</v>
      </c>
      <c r="K5836">
        <v>0</v>
      </c>
      <c r="L5836">
        <v>0</v>
      </c>
      <c r="M5836">
        <v>38</v>
      </c>
      <c r="N5836" t="s">
        <v>37</v>
      </c>
      <c r="O5836" t="s">
        <v>23</v>
      </c>
    </row>
    <row r="5837" spans="1:15" x14ac:dyDescent="0.3">
      <c r="A5837">
        <v>37</v>
      </c>
      <c r="B5837" t="s">
        <v>24</v>
      </c>
      <c r="C5837">
        <v>121510</v>
      </c>
      <c r="D5837" t="s">
        <v>29</v>
      </c>
      <c r="E5837">
        <v>9</v>
      </c>
      <c r="F5837" t="s">
        <v>30</v>
      </c>
      <c r="G5837" t="s">
        <v>26</v>
      </c>
      <c r="H5837" t="s">
        <v>58</v>
      </c>
      <c r="I5837" t="s">
        <v>20</v>
      </c>
      <c r="J5837" t="s">
        <v>21</v>
      </c>
      <c r="K5837">
        <v>0</v>
      </c>
      <c r="L5837">
        <v>0</v>
      </c>
      <c r="M5837">
        <v>55</v>
      </c>
      <c r="N5837" t="s">
        <v>22</v>
      </c>
      <c r="O5837" t="s">
        <v>23</v>
      </c>
    </row>
    <row r="5838" spans="1:15" x14ac:dyDescent="0.3">
      <c r="A5838">
        <v>41</v>
      </c>
      <c r="B5838" t="s">
        <v>28</v>
      </c>
      <c r="C5838">
        <v>93793</v>
      </c>
      <c r="D5838" t="s">
        <v>38</v>
      </c>
      <c r="E5838">
        <v>14</v>
      </c>
      <c r="F5838" t="s">
        <v>25</v>
      </c>
      <c r="G5838" t="s">
        <v>34</v>
      </c>
      <c r="H5838" t="s">
        <v>27</v>
      </c>
      <c r="I5838" t="s">
        <v>20</v>
      </c>
      <c r="J5838" t="s">
        <v>21</v>
      </c>
      <c r="K5838">
        <v>0</v>
      </c>
      <c r="L5838">
        <v>0</v>
      </c>
      <c r="M5838">
        <v>38</v>
      </c>
      <c r="N5838" t="s">
        <v>22</v>
      </c>
      <c r="O5838" t="s">
        <v>43</v>
      </c>
    </row>
    <row r="5839" spans="1:15" x14ac:dyDescent="0.3">
      <c r="A5839">
        <v>30</v>
      </c>
      <c r="B5839" t="s">
        <v>28</v>
      </c>
      <c r="C5839">
        <v>133602</v>
      </c>
      <c r="D5839" t="s">
        <v>16</v>
      </c>
      <c r="E5839">
        <v>13</v>
      </c>
      <c r="F5839" t="s">
        <v>30</v>
      </c>
      <c r="G5839" t="s">
        <v>26</v>
      </c>
      <c r="H5839" t="s">
        <v>19</v>
      </c>
      <c r="I5839" t="s">
        <v>20</v>
      </c>
      <c r="J5839" t="s">
        <v>21</v>
      </c>
      <c r="K5839">
        <v>0</v>
      </c>
      <c r="L5839">
        <v>0</v>
      </c>
      <c r="M5839">
        <v>40</v>
      </c>
      <c r="N5839" t="s">
        <v>22</v>
      </c>
      <c r="O5839" t="s">
        <v>23</v>
      </c>
    </row>
    <row r="5840" spans="1:15" x14ac:dyDescent="0.3">
      <c r="A5840">
        <v>19</v>
      </c>
      <c r="B5840" t="s">
        <v>28</v>
      </c>
      <c r="C5840">
        <v>391329</v>
      </c>
      <c r="D5840" t="s">
        <v>44</v>
      </c>
      <c r="E5840">
        <v>10</v>
      </c>
      <c r="F5840" t="s">
        <v>17</v>
      </c>
      <c r="G5840" t="s">
        <v>18</v>
      </c>
      <c r="H5840" t="s">
        <v>19</v>
      </c>
      <c r="I5840" t="s">
        <v>20</v>
      </c>
      <c r="J5840" t="s">
        <v>36</v>
      </c>
      <c r="K5840">
        <v>0</v>
      </c>
      <c r="L5840">
        <v>0</v>
      </c>
      <c r="M5840">
        <v>30</v>
      </c>
      <c r="N5840" t="s">
        <v>22</v>
      </c>
      <c r="O5840" t="s">
        <v>23</v>
      </c>
    </row>
    <row r="5841" spans="1:15" x14ac:dyDescent="0.3">
      <c r="A5841">
        <v>48</v>
      </c>
      <c r="B5841" t="s">
        <v>28</v>
      </c>
      <c r="C5841">
        <v>96359</v>
      </c>
      <c r="D5841" t="s">
        <v>16</v>
      </c>
      <c r="E5841">
        <v>13</v>
      </c>
      <c r="F5841" t="s">
        <v>25</v>
      </c>
      <c r="G5841" t="s">
        <v>26</v>
      </c>
      <c r="H5841" t="s">
        <v>27</v>
      </c>
      <c r="I5841" t="s">
        <v>20</v>
      </c>
      <c r="J5841" t="s">
        <v>21</v>
      </c>
      <c r="K5841">
        <v>0</v>
      </c>
      <c r="L5841">
        <v>0</v>
      </c>
      <c r="M5841">
        <v>60</v>
      </c>
      <c r="N5841" t="s">
        <v>107</v>
      </c>
      <c r="O5841" t="s">
        <v>43</v>
      </c>
    </row>
    <row r="5842" spans="1:15" x14ac:dyDescent="0.3">
      <c r="A5842">
        <v>22</v>
      </c>
      <c r="B5842" t="s">
        <v>28</v>
      </c>
      <c r="C5842">
        <v>203894</v>
      </c>
      <c r="D5842" t="s">
        <v>44</v>
      </c>
      <c r="E5842">
        <v>10</v>
      </c>
      <c r="F5842" t="s">
        <v>17</v>
      </c>
      <c r="G5842" t="s">
        <v>53</v>
      </c>
      <c r="H5842" t="s">
        <v>19</v>
      </c>
      <c r="I5842" t="s">
        <v>20</v>
      </c>
      <c r="J5842" t="s">
        <v>36</v>
      </c>
      <c r="K5842">
        <v>0</v>
      </c>
      <c r="L5842">
        <v>0</v>
      </c>
      <c r="M5842">
        <v>24</v>
      </c>
      <c r="N5842" t="s">
        <v>22</v>
      </c>
      <c r="O5842" t="s">
        <v>23</v>
      </c>
    </row>
    <row r="5843" spans="1:15" x14ac:dyDescent="0.3">
      <c r="A5843">
        <v>50</v>
      </c>
      <c r="B5843" t="s">
        <v>28</v>
      </c>
      <c r="C5843">
        <v>196193</v>
      </c>
      <c r="D5843" t="s">
        <v>38</v>
      </c>
      <c r="E5843">
        <v>14</v>
      </c>
      <c r="F5843" t="s">
        <v>40</v>
      </c>
      <c r="G5843" t="s">
        <v>34</v>
      </c>
      <c r="H5843" t="s">
        <v>73</v>
      </c>
      <c r="I5843" t="s">
        <v>20</v>
      </c>
      <c r="J5843" t="s">
        <v>21</v>
      </c>
      <c r="K5843">
        <v>0</v>
      </c>
      <c r="L5843">
        <v>0</v>
      </c>
      <c r="M5843">
        <v>60</v>
      </c>
      <c r="O5843" t="s">
        <v>23</v>
      </c>
    </row>
    <row r="5844" spans="1:15" x14ac:dyDescent="0.3">
      <c r="A5844">
        <v>25</v>
      </c>
      <c r="B5844" t="s">
        <v>28</v>
      </c>
      <c r="C5844">
        <v>195994</v>
      </c>
      <c r="D5844" t="s">
        <v>81</v>
      </c>
      <c r="E5844">
        <v>2</v>
      </c>
      <c r="F5844" t="s">
        <v>17</v>
      </c>
      <c r="G5844" t="s">
        <v>98</v>
      </c>
      <c r="H5844" t="s">
        <v>19</v>
      </c>
      <c r="I5844" t="s">
        <v>20</v>
      </c>
      <c r="J5844" t="s">
        <v>36</v>
      </c>
      <c r="K5844">
        <v>0</v>
      </c>
      <c r="L5844">
        <v>0</v>
      </c>
      <c r="M5844">
        <v>40</v>
      </c>
      <c r="N5844" t="s">
        <v>99</v>
      </c>
      <c r="O5844" t="s">
        <v>23</v>
      </c>
    </row>
    <row r="5845" spans="1:15" x14ac:dyDescent="0.3">
      <c r="A5845">
        <v>18</v>
      </c>
      <c r="B5845" t="s">
        <v>28</v>
      </c>
      <c r="C5845">
        <v>50879</v>
      </c>
      <c r="D5845" t="s">
        <v>74</v>
      </c>
      <c r="E5845">
        <v>6</v>
      </c>
      <c r="F5845" t="s">
        <v>17</v>
      </c>
      <c r="G5845" t="s">
        <v>41</v>
      </c>
      <c r="H5845" t="s">
        <v>47</v>
      </c>
      <c r="I5845" t="s">
        <v>20</v>
      </c>
      <c r="J5845" t="s">
        <v>21</v>
      </c>
      <c r="K5845">
        <v>0</v>
      </c>
      <c r="L5845">
        <v>0</v>
      </c>
      <c r="M5845">
        <v>6</v>
      </c>
      <c r="N5845" t="s">
        <v>22</v>
      </c>
      <c r="O5845" t="s">
        <v>23</v>
      </c>
    </row>
    <row r="5846" spans="1:15" x14ac:dyDescent="0.3">
      <c r="A5846">
        <v>21</v>
      </c>
      <c r="B5846" t="s">
        <v>28</v>
      </c>
      <c r="C5846">
        <v>186849</v>
      </c>
      <c r="D5846" t="s">
        <v>29</v>
      </c>
      <c r="E5846">
        <v>9</v>
      </c>
      <c r="F5846" t="s">
        <v>17</v>
      </c>
      <c r="G5846" t="s">
        <v>31</v>
      </c>
      <c r="H5846" t="s">
        <v>47</v>
      </c>
      <c r="I5846" t="s">
        <v>20</v>
      </c>
      <c r="J5846" t="s">
        <v>21</v>
      </c>
      <c r="K5846">
        <v>0</v>
      </c>
      <c r="L5846">
        <v>0</v>
      </c>
      <c r="M5846">
        <v>40</v>
      </c>
      <c r="N5846" t="s">
        <v>22</v>
      </c>
      <c r="O5846" t="s">
        <v>23</v>
      </c>
    </row>
    <row r="5847" spans="1:15" x14ac:dyDescent="0.3">
      <c r="A5847">
        <v>47</v>
      </c>
      <c r="B5847" t="s">
        <v>28</v>
      </c>
      <c r="C5847">
        <v>201127</v>
      </c>
      <c r="D5847" t="s">
        <v>44</v>
      </c>
      <c r="E5847">
        <v>10</v>
      </c>
      <c r="F5847" t="s">
        <v>25</v>
      </c>
      <c r="G5847" t="s">
        <v>53</v>
      </c>
      <c r="H5847" t="s">
        <v>27</v>
      </c>
      <c r="I5847" t="s">
        <v>20</v>
      </c>
      <c r="J5847" t="s">
        <v>21</v>
      </c>
      <c r="K5847">
        <v>0</v>
      </c>
      <c r="L5847">
        <v>0</v>
      </c>
      <c r="M5847">
        <v>50</v>
      </c>
      <c r="N5847" t="s">
        <v>22</v>
      </c>
      <c r="O5847" t="s">
        <v>23</v>
      </c>
    </row>
    <row r="5848" spans="1:15" x14ac:dyDescent="0.3">
      <c r="A5848">
        <v>33</v>
      </c>
      <c r="B5848" t="s">
        <v>28</v>
      </c>
      <c r="C5848">
        <v>110998</v>
      </c>
      <c r="D5848" t="s">
        <v>29</v>
      </c>
      <c r="E5848">
        <v>9</v>
      </c>
      <c r="F5848" t="s">
        <v>17</v>
      </c>
      <c r="G5848" t="s">
        <v>41</v>
      </c>
      <c r="H5848" t="s">
        <v>73</v>
      </c>
      <c r="I5848" t="s">
        <v>54</v>
      </c>
      <c r="J5848" t="s">
        <v>36</v>
      </c>
      <c r="K5848">
        <v>0</v>
      </c>
      <c r="L5848">
        <v>0</v>
      </c>
      <c r="M5848">
        <v>36</v>
      </c>
      <c r="N5848" t="s">
        <v>22</v>
      </c>
      <c r="O5848" t="s">
        <v>23</v>
      </c>
    </row>
    <row r="5849" spans="1:15" x14ac:dyDescent="0.3">
      <c r="A5849">
        <v>39</v>
      </c>
      <c r="B5849" t="s">
        <v>28</v>
      </c>
      <c r="C5849">
        <v>190466</v>
      </c>
      <c r="D5849" t="s">
        <v>29</v>
      </c>
      <c r="E5849">
        <v>9</v>
      </c>
      <c r="F5849" t="s">
        <v>30</v>
      </c>
      <c r="G5849" t="s">
        <v>51</v>
      </c>
      <c r="H5849" t="s">
        <v>47</v>
      </c>
      <c r="I5849" t="s">
        <v>20</v>
      </c>
      <c r="J5849" t="s">
        <v>21</v>
      </c>
      <c r="K5849">
        <v>2174</v>
      </c>
      <c r="L5849">
        <v>0</v>
      </c>
      <c r="M5849">
        <v>40</v>
      </c>
      <c r="N5849" t="s">
        <v>22</v>
      </c>
      <c r="O5849" t="s">
        <v>23</v>
      </c>
    </row>
    <row r="5850" spans="1:15" x14ac:dyDescent="0.3">
      <c r="A5850">
        <v>67</v>
      </c>
      <c r="B5850" t="s">
        <v>24</v>
      </c>
      <c r="C5850">
        <v>173935</v>
      </c>
      <c r="D5850" t="s">
        <v>16</v>
      </c>
      <c r="E5850">
        <v>13</v>
      </c>
      <c r="F5850" t="s">
        <v>25</v>
      </c>
      <c r="G5850" t="s">
        <v>26</v>
      </c>
      <c r="H5850" t="s">
        <v>27</v>
      </c>
      <c r="I5850" t="s">
        <v>20</v>
      </c>
      <c r="J5850" t="s">
        <v>21</v>
      </c>
      <c r="K5850">
        <v>0</v>
      </c>
      <c r="L5850">
        <v>0</v>
      </c>
      <c r="M5850">
        <v>8</v>
      </c>
      <c r="N5850" t="s">
        <v>22</v>
      </c>
      <c r="O5850" t="s">
        <v>43</v>
      </c>
    </row>
    <row r="5851" spans="1:15" x14ac:dyDescent="0.3">
      <c r="A5851">
        <v>19</v>
      </c>
      <c r="B5851" t="s">
        <v>28</v>
      </c>
      <c r="C5851">
        <v>167140</v>
      </c>
      <c r="D5851" t="s">
        <v>44</v>
      </c>
      <c r="E5851">
        <v>10</v>
      </c>
      <c r="F5851" t="s">
        <v>17</v>
      </c>
      <c r="G5851" t="s">
        <v>41</v>
      </c>
      <c r="H5851" t="s">
        <v>47</v>
      </c>
      <c r="I5851" t="s">
        <v>20</v>
      </c>
      <c r="J5851" t="s">
        <v>21</v>
      </c>
      <c r="K5851">
        <v>0</v>
      </c>
      <c r="L5851">
        <v>1602</v>
      </c>
      <c r="M5851">
        <v>24</v>
      </c>
      <c r="N5851" t="s">
        <v>22</v>
      </c>
      <c r="O5851" t="s">
        <v>23</v>
      </c>
    </row>
    <row r="5852" spans="1:15" x14ac:dyDescent="0.3">
      <c r="A5852">
        <v>18</v>
      </c>
      <c r="B5852" t="s">
        <v>28</v>
      </c>
      <c r="C5852">
        <v>110230</v>
      </c>
      <c r="D5852" t="s">
        <v>74</v>
      </c>
      <c r="E5852">
        <v>6</v>
      </c>
      <c r="F5852" t="s">
        <v>17</v>
      </c>
      <c r="G5852" t="s">
        <v>41</v>
      </c>
      <c r="H5852" t="s">
        <v>47</v>
      </c>
      <c r="I5852" t="s">
        <v>20</v>
      </c>
      <c r="J5852" t="s">
        <v>21</v>
      </c>
      <c r="K5852">
        <v>0</v>
      </c>
      <c r="L5852">
        <v>0</v>
      </c>
      <c r="M5852">
        <v>11</v>
      </c>
      <c r="N5852" t="s">
        <v>22</v>
      </c>
      <c r="O5852" t="s">
        <v>23</v>
      </c>
    </row>
    <row r="5853" spans="1:15" x14ac:dyDescent="0.3">
      <c r="A5853">
        <v>36</v>
      </c>
      <c r="B5853" t="s">
        <v>28</v>
      </c>
      <c r="C5853">
        <v>287658</v>
      </c>
      <c r="D5853" t="s">
        <v>29</v>
      </c>
      <c r="E5853">
        <v>9</v>
      </c>
      <c r="F5853" t="s">
        <v>17</v>
      </c>
      <c r="G5853" t="s">
        <v>18</v>
      </c>
      <c r="H5853" t="s">
        <v>47</v>
      </c>
      <c r="I5853" t="s">
        <v>33</v>
      </c>
      <c r="J5853" t="s">
        <v>21</v>
      </c>
      <c r="K5853">
        <v>0</v>
      </c>
      <c r="L5853">
        <v>0</v>
      </c>
      <c r="M5853">
        <v>40</v>
      </c>
      <c r="N5853" t="s">
        <v>22</v>
      </c>
      <c r="O5853" t="s">
        <v>23</v>
      </c>
    </row>
    <row r="5854" spans="1:15" x14ac:dyDescent="0.3">
      <c r="A5854">
        <v>23</v>
      </c>
      <c r="B5854" t="s">
        <v>28</v>
      </c>
      <c r="C5854">
        <v>224954</v>
      </c>
      <c r="D5854" t="s">
        <v>44</v>
      </c>
      <c r="E5854">
        <v>10</v>
      </c>
      <c r="F5854" t="s">
        <v>17</v>
      </c>
      <c r="G5854" t="s">
        <v>57</v>
      </c>
      <c r="H5854" t="s">
        <v>47</v>
      </c>
      <c r="I5854" t="s">
        <v>20</v>
      </c>
      <c r="J5854" t="s">
        <v>21</v>
      </c>
      <c r="K5854">
        <v>0</v>
      </c>
      <c r="L5854">
        <v>0</v>
      </c>
      <c r="M5854">
        <v>25</v>
      </c>
      <c r="N5854" t="s">
        <v>22</v>
      </c>
      <c r="O5854" t="s">
        <v>23</v>
      </c>
    </row>
    <row r="5855" spans="1:15" x14ac:dyDescent="0.3">
      <c r="A5855">
        <v>25</v>
      </c>
      <c r="C5855">
        <v>394820</v>
      </c>
      <c r="D5855" t="s">
        <v>44</v>
      </c>
      <c r="E5855">
        <v>10</v>
      </c>
      <c r="F5855" t="s">
        <v>60</v>
      </c>
      <c r="H5855" t="s">
        <v>58</v>
      </c>
      <c r="I5855" t="s">
        <v>20</v>
      </c>
      <c r="J5855" t="s">
        <v>36</v>
      </c>
      <c r="K5855">
        <v>0</v>
      </c>
      <c r="L5855">
        <v>0</v>
      </c>
      <c r="M5855">
        <v>20</v>
      </c>
      <c r="N5855" t="s">
        <v>22</v>
      </c>
      <c r="O5855" t="s">
        <v>23</v>
      </c>
    </row>
    <row r="5856" spans="1:15" x14ac:dyDescent="0.3">
      <c r="A5856">
        <v>40</v>
      </c>
      <c r="B5856" t="s">
        <v>28</v>
      </c>
      <c r="C5856">
        <v>37618</v>
      </c>
      <c r="D5856" t="s">
        <v>44</v>
      </c>
      <c r="E5856">
        <v>10</v>
      </c>
      <c r="F5856" t="s">
        <v>25</v>
      </c>
      <c r="G5856" t="s">
        <v>51</v>
      </c>
      <c r="H5856" t="s">
        <v>27</v>
      </c>
      <c r="I5856" t="s">
        <v>20</v>
      </c>
      <c r="J5856" t="s">
        <v>21</v>
      </c>
      <c r="K5856">
        <v>0</v>
      </c>
      <c r="L5856">
        <v>0</v>
      </c>
      <c r="M5856">
        <v>40</v>
      </c>
      <c r="O5856" t="s">
        <v>23</v>
      </c>
    </row>
    <row r="5857" spans="1:15" x14ac:dyDescent="0.3">
      <c r="A5857">
        <v>73</v>
      </c>
      <c r="B5857" t="s">
        <v>24</v>
      </c>
      <c r="C5857">
        <v>29306</v>
      </c>
      <c r="D5857" t="s">
        <v>29</v>
      </c>
      <c r="E5857">
        <v>9</v>
      </c>
      <c r="F5857" t="s">
        <v>25</v>
      </c>
      <c r="G5857" t="s">
        <v>56</v>
      </c>
      <c r="H5857" t="s">
        <v>27</v>
      </c>
      <c r="I5857" t="s">
        <v>20</v>
      </c>
      <c r="J5857" t="s">
        <v>21</v>
      </c>
      <c r="K5857">
        <v>0</v>
      </c>
      <c r="L5857">
        <v>0</v>
      </c>
      <c r="M5857">
        <v>40</v>
      </c>
      <c r="N5857" t="s">
        <v>22</v>
      </c>
      <c r="O5857" t="s">
        <v>23</v>
      </c>
    </row>
    <row r="5858" spans="1:15" x14ac:dyDescent="0.3">
      <c r="A5858">
        <v>35</v>
      </c>
      <c r="B5858" t="s">
        <v>28</v>
      </c>
      <c r="C5858">
        <v>37314</v>
      </c>
      <c r="D5858" t="s">
        <v>44</v>
      </c>
      <c r="E5858">
        <v>10</v>
      </c>
      <c r="F5858" t="s">
        <v>25</v>
      </c>
      <c r="G5858" t="s">
        <v>51</v>
      </c>
      <c r="H5858" t="s">
        <v>27</v>
      </c>
      <c r="I5858" t="s">
        <v>20</v>
      </c>
      <c r="J5858" t="s">
        <v>21</v>
      </c>
      <c r="K5858">
        <v>5013</v>
      </c>
      <c r="L5858">
        <v>0</v>
      </c>
      <c r="M5858">
        <v>40</v>
      </c>
      <c r="N5858" t="s">
        <v>22</v>
      </c>
      <c r="O5858" t="s">
        <v>23</v>
      </c>
    </row>
    <row r="5859" spans="1:15" x14ac:dyDescent="0.3">
      <c r="A5859">
        <v>31</v>
      </c>
      <c r="B5859" t="s">
        <v>28</v>
      </c>
      <c r="C5859">
        <v>420749</v>
      </c>
      <c r="D5859" t="s">
        <v>48</v>
      </c>
      <c r="E5859">
        <v>12</v>
      </c>
      <c r="F5859" t="s">
        <v>25</v>
      </c>
      <c r="G5859" t="s">
        <v>51</v>
      </c>
      <c r="H5859" t="s">
        <v>27</v>
      </c>
      <c r="I5859" t="s">
        <v>20</v>
      </c>
      <c r="J5859" t="s">
        <v>21</v>
      </c>
      <c r="K5859">
        <v>0</v>
      </c>
      <c r="L5859">
        <v>0</v>
      </c>
      <c r="M5859">
        <v>40</v>
      </c>
      <c r="N5859" t="s">
        <v>22</v>
      </c>
      <c r="O5859" t="s">
        <v>43</v>
      </c>
    </row>
    <row r="5860" spans="1:15" x14ac:dyDescent="0.3">
      <c r="A5860">
        <v>20</v>
      </c>
      <c r="B5860" t="s">
        <v>28</v>
      </c>
      <c r="C5860">
        <v>482732</v>
      </c>
      <c r="D5860" t="s">
        <v>74</v>
      </c>
      <c r="E5860">
        <v>6</v>
      </c>
      <c r="F5860" t="s">
        <v>17</v>
      </c>
      <c r="G5860" t="s">
        <v>57</v>
      </c>
      <c r="H5860" t="s">
        <v>19</v>
      </c>
      <c r="I5860" t="s">
        <v>20</v>
      </c>
      <c r="J5860" t="s">
        <v>21</v>
      </c>
      <c r="K5860">
        <v>0</v>
      </c>
      <c r="L5860">
        <v>0</v>
      </c>
      <c r="M5860">
        <v>40</v>
      </c>
      <c r="N5860" t="s">
        <v>22</v>
      </c>
      <c r="O5860" t="s">
        <v>23</v>
      </c>
    </row>
    <row r="5861" spans="1:15" x14ac:dyDescent="0.3">
      <c r="A5861">
        <v>20</v>
      </c>
      <c r="B5861" t="s">
        <v>28</v>
      </c>
      <c r="C5861">
        <v>206215</v>
      </c>
      <c r="D5861" t="s">
        <v>29</v>
      </c>
      <c r="E5861">
        <v>9</v>
      </c>
      <c r="F5861" t="s">
        <v>17</v>
      </c>
      <c r="G5861" t="s">
        <v>18</v>
      </c>
      <c r="H5861" t="s">
        <v>47</v>
      </c>
      <c r="I5861" t="s">
        <v>20</v>
      </c>
      <c r="J5861" t="s">
        <v>36</v>
      </c>
      <c r="K5861">
        <v>0</v>
      </c>
      <c r="L5861">
        <v>0</v>
      </c>
      <c r="M5861">
        <v>40</v>
      </c>
      <c r="N5861" t="s">
        <v>22</v>
      </c>
      <c r="O5861" t="s">
        <v>23</v>
      </c>
    </row>
    <row r="5862" spans="1:15" x14ac:dyDescent="0.3">
      <c r="A5862">
        <v>27</v>
      </c>
      <c r="B5862" t="s">
        <v>28</v>
      </c>
      <c r="C5862">
        <v>101364</v>
      </c>
      <c r="D5862" t="s">
        <v>29</v>
      </c>
      <c r="E5862">
        <v>9</v>
      </c>
      <c r="F5862" t="s">
        <v>25</v>
      </c>
      <c r="G5862" t="s">
        <v>31</v>
      </c>
      <c r="H5862" t="s">
        <v>27</v>
      </c>
      <c r="I5862" t="s">
        <v>20</v>
      </c>
      <c r="J5862" t="s">
        <v>21</v>
      </c>
      <c r="K5862">
        <v>0</v>
      </c>
      <c r="L5862">
        <v>0</v>
      </c>
      <c r="M5862">
        <v>40</v>
      </c>
      <c r="N5862" t="s">
        <v>55</v>
      </c>
      <c r="O5862" t="s">
        <v>23</v>
      </c>
    </row>
    <row r="5863" spans="1:15" x14ac:dyDescent="0.3">
      <c r="A5863">
        <v>66</v>
      </c>
      <c r="B5863" t="s">
        <v>71</v>
      </c>
      <c r="C5863">
        <v>185369</v>
      </c>
      <c r="D5863" t="s">
        <v>74</v>
      </c>
      <c r="E5863">
        <v>6</v>
      </c>
      <c r="F5863" t="s">
        <v>25</v>
      </c>
      <c r="G5863" t="s">
        <v>49</v>
      </c>
      <c r="H5863" t="s">
        <v>27</v>
      </c>
      <c r="I5863" t="s">
        <v>20</v>
      </c>
      <c r="J5863" t="s">
        <v>21</v>
      </c>
      <c r="K5863">
        <v>0</v>
      </c>
      <c r="L5863">
        <v>0</v>
      </c>
      <c r="M5863">
        <v>30</v>
      </c>
      <c r="N5863" t="s">
        <v>22</v>
      </c>
      <c r="O5863" t="s">
        <v>23</v>
      </c>
    </row>
    <row r="5864" spans="1:15" x14ac:dyDescent="0.3">
      <c r="A5864">
        <v>66</v>
      </c>
      <c r="B5864" t="s">
        <v>28</v>
      </c>
      <c r="C5864">
        <v>216856</v>
      </c>
      <c r="D5864" t="s">
        <v>38</v>
      </c>
      <c r="E5864">
        <v>14</v>
      </c>
      <c r="F5864" t="s">
        <v>25</v>
      </c>
      <c r="G5864" t="s">
        <v>49</v>
      </c>
      <c r="H5864" t="s">
        <v>27</v>
      </c>
      <c r="I5864" t="s">
        <v>20</v>
      </c>
      <c r="J5864" t="s">
        <v>21</v>
      </c>
      <c r="K5864">
        <v>0</v>
      </c>
      <c r="L5864">
        <v>0</v>
      </c>
      <c r="M5864">
        <v>50</v>
      </c>
      <c r="N5864" t="s">
        <v>22</v>
      </c>
      <c r="O5864" t="s">
        <v>23</v>
      </c>
    </row>
    <row r="5865" spans="1:15" x14ac:dyDescent="0.3">
      <c r="A5865">
        <v>64</v>
      </c>
      <c r="B5865" t="s">
        <v>28</v>
      </c>
      <c r="C5865">
        <v>256019</v>
      </c>
      <c r="D5865" t="s">
        <v>38</v>
      </c>
      <c r="E5865">
        <v>14</v>
      </c>
      <c r="F5865" t="s">
        <v>17</v>
      </c>
      <c r="G5865" t="s">
        <v>34</v>
      </c>
      <c r="H5865" t="s">
        <v>19</v>
      </c>
      <c r="I5865" t="s">
        <v>20</v>
      </c>
      <c r="J5865" t="s">
        <v>36</v>
      </c>
      <c r="K5865">
        <v>0</v>
      </c>
      <c r="L5865">
        <v>0</v>
      </c>
      <c r="M5865">
        <v>35</v>
      </c>
      <c r="N5865" t="s">
        <v>22</v>
      </c>
      <c r="O5865" t="s">
        <v>23</v>
      </c>
    </row>
    <row r="5866" spans="1:15" x14ac:dyDescent="0.3">
      <c r="A5866">
        <v>48</v>
      </c>
      <c r="B5866" t="s">
        <v>28</v>
      </c>
      <c r="C5866">
        <v>348144</v>
      </c>
      <c r="D5866" t="s">
        <v>44</v>
      </c>
      <c r="E5866">
        <v>10</v>
      </c>
      <c r="F5866" t="s">
        <v>30</v>
      </c>
      <c r="G5866" t="s">
        <v>53</v>
      </c>
      <c r="H5866" t="s">
        <v>19</v>
      </c>
      <c r="I5866" t="s">
        <v>20</v>
      </c>
      <c r="J5866" t="s">
        <v>21</v>
      </c>
      <c r="K5866">
        <v>3325</v>
      </c>
      <c r="L5866">
        <v>0</v>
      </c>
      <c r="M5866">
        <v>53</v>
      </c>
      <c r="N5866" t="s">
        <v>22</v>
      </c>
      <c r="O5866" t="s">
        <v>23</v>
      </c>
    </row>
    <row r="5867" spans="1:15" x14ac:dyDescent="0.3">
      <c r="A5867">
        <v>24</v>
      </c>
      <c r="B5867" t="s">
        <v>28</v>
      </c>
      <c r="C5867">
        <v>190293</v>
      </c>
      <c r="D5867" t="s">
        <v>16</v>
      </c>
      <c r="E5867">
        <v>13</v>
      </c>
      <c r="F5867" t="s">
        <v>17</v>
      </c>
      <c r="G5867" t="s">
        <v>34</v>
      </c>
      <c r="H5867" t="s">
        <v>19</v>
      </c>
      <c r="I5867" t="s">
        <v>20</v>
      </c>
      <c r="J5867" t="s">
        <v>36</v>
      </c>
      <c r="K5867">
        <v>0</v>
      </c>
      <c r="L5867">
        <v>0</v>
      </c>
      <c r="M5867">
        <v>40</v>
      </c>
      <c r="N5867" t="s">
        <v>22</v>
      </c>
      <c r="O5867" t="s">
        <v>23</v>
      </c>
    </row>
    <row r="5868" spans="1:15" x14ac:dyDescent="0.3">
      <c r="A5868">
        <v>51</v>
      </c>
      <c r="B5868" t="s">
        <v>24</v>
      </c>
      <c r="C5868">
        <v>25932</v>
      </c>
      <c r="D5868" t="s">
        <v>29</v>
      </c>
      <c r="E5868">
        <v>9</v>
      </c>
      <c r="F5868" t="s">
        <v>25</v>
      </c>
      <c r="G5868" t="s">
        <v>56</v>
      </c>
      <c r="H5868" t="s">
        <v>27</v>
      </c>
      <c r="I5868" t="s">
        <v>20</v>
      </c>
      <c r="J5868" t="s">
        <v>21</v>
      </c>
      <c r="K5868">
        <v>0</v>
      </c>
      <c r="L5868">
        <v>0</v>
      </c>
      <c r="M5868">
        <v>60</v>
      </c>
      <c r="N5868" t="s">
        <v>22</v>
      </c>
      <c r="O5868" t="s">
        <v>23</v>
      </c>
    </row>
    <row r="5869" spans="1:15" x14ac:dyDescent="0.3">
      <c r="A5869">
        <v>25</v>
      </c>
      <c r="B5869" t="s">
        <v>28</v>
      </c>
      <c r="C5869">
        <v>176729</v>
      </c>
      <c r="D5869" t="s">
        <v>16</v>
      </c>
      <c r="E5869">
        <v>13</v>
      </c>
      <c r="F5869" t="s">
        <v>25</v>
      </c>
      <c r="G5869" t="s">
        <v>51</v>
      </c>
      <c r="H5869" t="s">
        <v>27</v>
      </c>
      <c r="I5869" t="s">
        <v>20</v>
      </c>
      <c r="J5869" t="s">
        <v>21</v>
      </c>
      <c r="K5869">
        <v>0</v>
      </c>
      <c r="L5869">
        <v>0</v>
      </c>
      <c r="M5869">
        <v>60</v>
      </c>
      <c r="N5869" t="s">
        <v>22</v>
      </c>
      <c r="O5869" t="s">
        <v>43</v>
      </c>
    </row>
    <row r="5870" spans="1:15" x14ac:dyDescent="0.3">
      <c r="A5870">
        <v>33</v>
      </c>
      <c r="B5870" t="s">
        <v>28</v>
      </c>
      <c r="C5870">
        <v>166961</v>
      </c>
      <c r="D5870" t="s">
        <v>32</v>
      </c>
      <c r="E5870">
        <v>7</v>
      </c>
      <c r="F5870" t="s">
        <v>60</v>
      </c>
      <c r="G5870" t="s">
        <v>49</v>
      </c>
      <c r="H5870" t="s">
        <v>47</v>
      </c>
      <c r="I5870" t="s">
        <v>20</v>
      </c>
      <c r="J5870" t="s">
        <v>36</v>
      </c>
      <c r="K5870">
        <v>0</v>
      </c>
      <c r="L5870">
        <v>0</v>
      </c>
      <c r="M5870">
        <v>20</v>
      </c>
      <c r="N5870" t="s">
        <v>22</v>
      </c>
      <c r="O5870" t="s">
        <v>23</v>
      </c>
    </row>
    <row r="5871" spans="1:15" x14ac:dyDescent="0.3">
      <c r="A5871">
        <v>50</v>
      </c>
      <c r="B5871" t="s">
        <v>28</v>
      </c>
      <c r="C5871">
        <v>86373</v>
      </c>
      <c r="D5871" t="s">
        <v>29</v>
      </c>
      <c r="E5871">
        <v>9</v>
      </c>
      <c r="F5871" t="s">
        <v>25</v>
      </c>
      <c r="G5871" t="s">
        <v>57</v>
      </c>
      <c r="H5871" t="s">
        <v>27</v>
      </c>
      <c r="I5871" t="s">
        <v>20</v>
      </c>
      <c r="J5871" t="s">
        <v>21</v>
      </c>
      <c r="K5871">
        <v>0</v>
      </c>
      <c r="L5871">
        <v>0</v>
      </c>
      <c r="M5871">
        <v>50</v>
      </c>
      <c r="N5871" t="s">
        <v>22</v>
      </c>
      <c r="O5871" t="s">
        <v>23</v>
      </c>
    </row>
    <row r="5872" spans="1:15" x14ac:dyDescent="0.3">
      <c r="A5872">
        <v>51</v>
      </c>
      <c r="B5872" t="s">
        <v>28</v>
      </c>
      <c r="C5872">
        <v>320513</v>
      </c>
      <c r="D5872" t="s">
        <v>52</v>
      </c>
      <c r="E5872">
        <v>4</v>
      </c>
      <c r="F5872" t="s">
        <v>40</v>
      </c>
      <c r="G5872" t="s">
        <v>51</v>
      </c>
      <c r="H5872" t="s">
        <v>19</v>
      </c>
      <c r="I5872" t="s">
        <v>33</v>
      </c>
      <c r="J5872" t="s">
        <v>21</v>
      </c>
      <c r="K5872">
        <v>0</v>
      </c>
      <c r="L5872">
        <v>0</v>
      </c>
      <c r="M5872">
        <v>50</v>
      </c>
      <c r="N5872" t="s">
        <v>94</v>
      </c>
      <c r="O5872" t="s">
        <v>23</v>
      </c>
    </row>
    <row r="5873" spans="1:15" x14ac:dyDescent="0.3">
      <c r="A5873">
        <v>34</v>
      </c>
      <c r="B5873" t="s">
        <v>15</v>
      </c>
      <c r="C5873">
        <v>190290</v>
      </c>
      <c r="D5873" t="s">
        <v>16</v>
      </c>
      <c r="E5873">
        <v>13</v>
      </c>
      <c r="F5873" t="s">
        <v>25</v>
      </c>
      <c r="G5873" t="s">
        <v>34</v>
      </c>
      <c r="H5873" t="s">
        <v>27</v>
      </c>
      <c r="I5873" t="s">
        <v>20</v>
      </c>
      <c r="J5873" t="s">
        <v>21</v>
      </c>
      <c r="K5873">
        <v>0</v>
      </c>
      <c r="L5873">
        <v>0</v>
      </c>
      <c r="M5873">
        <v>38</v>
      </c>
      <c r="N5873" t="s">
        <v>22</v>
      </c>
      <c r="O5873" t="s">
        <v>43</v>
      </c>
    </row>
    <row r="5874" spans="1:15" x14ac:dyDescent="0.3">
      <c r="A5874">
        <v>41</v>
      </c>
      <c r="B5874" t="s">
        <v>63</v>
      </c>
      <c r="C5874">
        <v>111891</v>
      </c>
      <c r="D5874" t="s">
        <v>52</v>
      </c>
      <c r="E5874">
        <v>4</v>
      </c>
      <c r="F5874" t="s">
        <v>17</v>
      </c>
      <c r="G5874" t="s">
        <v>41</v>
      </c>
      <c r="H5874" t="s">
        <v>58</v>
      </c>
      <c r="I5874" t="s">
        <v>33</v>
      </c>
      <c r="J5874" t="s">
        <v>36</v>
      </c>
      <c r="K5874">
        <v>0</v>
      </c>
      <c r="L5874">
        <v>0</v>
      </c>
      <c r="M5874">
        <v>40</v>
      </c>
      <c r="N5874" t="s">
        <v>22</v>
      </c>
      <c r="O5874" t="s">
        <v>23</v>
      </c>
    </row>
    <row r="5875" spans="1:15" x14ac:dyDescent="0.3">
      <c r="A5875">
        <v>30</v>
      </c>
      <c r="B5875" t="s">
        <v>24</v>
      </c>
      <c r="C5875">
        <v>45796</v>
      </c>
      <c r="D5875" t="s">
        <v>44</v>
      </c>
      <c r="E5875">
        <v>10</v>
      </c>
      <c r="F5875" t="s">
        <v>25</v>
      </c>
      <c r="G5875" t="s">
        <v>57</v>
      </c>
      <c r="H5875" t="s">
        <v>27</v>
      </c>
      <c r="I5875" t="s">
        <v>20</v>
      </c>
      <c r="J5875" t="s">
        <v>21</v>
      </c>
      <c r="K5875">
        <v>0</v>
      </c>
      <c r="L5875">
        <v>0</v>
      </c>
      <c r="M5875">
        <v>40</v>
      </c>
      <c r="N5875" t="s">
        <v>22</v>
      </c>
      <c r="O5875" t="s">
        <v>23</v>
      </c>
    </row>
    <row r="5876" spans="1:15" x14ac:dyDescent="0.3">
      <c r="A5876">
        <v>59</v>
      </c>
      <c r="B5876" t="s">
        <v>28</v>
      </c>
      <c r="C5876">
        <v>108496</v>
      </c>
      <c r="D5876" t="s">
        <v>44</v>
      </c>
      <c r="E5876">
        <v>10</v>
      </c>
      <c r="F5876" t="s">
        <v>30</v>
      </c>
      <c r="G5876" t="s">
        <v>51</v>
      </c>
      <c r="H5876" t="s">
        <v>19</v>
      </c>
      <c r="I5876" t="s">
        <v>20</v>
      </c>
      <c r="J5876" t="s">
        <v>21</v>
      </c>
      <c r="K5876">
        <v>2907</v>
      </c>
      <c r="L5876">
        <v>0</v>
      </c>
      <c r="M5876">
        <v>40</v>
      </c>
      <c r="N5876" t="s">
        <v>22</v>
      </c>
      <c r="O5876" t="s">
        <v>23</v>
      </c>
    </row>
    <row r="5877" spans="1:15" x14ac:dyDescent="0.3">
      <c r="A5877">
        <v>41</v>
      </c>
      <c r="B5877" t="s">
        <v>24</v>
      </c>
      <c r="C5877">
        <v>120539</v>
      </c>
      <c r="D5877" t="s">
        <v>44</v>
      </c>
      <c r="E5877">
        <v>10</v>
      </c>
      <c r="F5877" t="s">
        <v>25</v>
      </c>
      <c r="G5877" t="s">
        <v>57</v>
      </c>
      <c r="H5877" t="s">
        <v>27</v>
      </c>
      <c r="I5877" t="s">
        <v>20</v>
      </c>
      <c r="J5877" t="s">
        <v>21</v>
      </c>
      <c r="K5877">
        <v>3103</v>
      </c>
      <c r="L5877">
        <v>0</v>
      </c>
      <c r="M5877">
        <v>40</v>
      </c>
      <c r="N5877" t="s">
        <v>22</v>
      </c>
      <c r="O5877" t="s">
        <v>43</v>
      </c>
    </row>
    <row r="5878" spans="1:15" x14ac:dyDescent="0.3">
      <c r="A5878">
        <v>36</v>
      </c>
      <c r="B5878" t="s">
        <v>24</v>
      </c>
      <c r="C5878">
        <v>164526</v>
      </c>
      <c r="D5878" t="s">
        <v>38</v>
      </c>
      <c r="E5878">
        <v>14</v>
      </c>
      <c r="F5878" t="s">
        <v>17</v>
      </c>
      <c r="G5878" t="s">
        <v>49</v>
      </c>
      <c r="H5878" t="s">
        <v>19</v>
      </c>
      <c r="I5878" t="s">
        <v>20</v>
      </c>
      <c r="J5878" t="s">
        <v>21</v>
      </c>
      <c r="K5878">
        <v>10520</v>
      </c>
      <c r="L5878">
        <v>0</v>
      </c>
      <c r="M5878">
        <v>45</v>
      </c>
      <c r="N5878" t="s">
        <v>22</v>
      </c>
      <c r="O5878" t="s">
        <v>43</v>
      </c>
    </row>
    <row r="5879" spans="1:15" x14ac:dyDescent="0.3">
      <c r="A5879">
        <v>37</v>
      </c>
      <c r="B5879" t="s">
        <v>28</v>
      </c>
      <c r="C5879">
        <v>323155</v>
      </c>
      <c r="D5879" t="s">
        <v>81</v>
      </c>
      <c r="E5879">
        <v>2</v>
      </c>
      <c r="F5879" t="s">
        <v>25</v>
      </c>
      <c r="G5879" t="s">
        <v>56</v>
      </c>
      <c r="H5879" t="s">
        <v>27</v>
      </c>
      <c r="I5879" t="s">
        <v>20</v>
      </c>
      <c r="J5879" t="s">
        <v>21</v>
      </c>
      <c r="K5879">
        <v>0</v>
      </c>
      <c r="L5879">
        <v>0</v>
      </c>
      <c r="M5879">
        <v>85</v>
      </c>
      <c r="N5879" t="s">
        <v>55</v>
      </c>
      <c r="O5879" t="s">
        <v>23</v>
      </c>
    </row>
    <row r="5880" spans="1:15" x14ac:dyDescent="0.3">
      <c r="A5880">
        <v>28</v>
      </c>
      <c r="B5880" t="s">
        <v>28</v>
      </c>
      <c r="C5880">
        <v>65389</v>
      </c>
      <c r="D5880" t="s">
        <v>29</v>
      </c>
      <c r="E5880">
        <v>9</v>
      </c>
      <c r="F5880" t="s">
        <v>17</v>
      </c>
      <c r="G5880" t="s">
        <v>41</v>
      </c>
      <c r="H5880" t="s">
        <v>19</v>
      </c>
      <c r="I5880" t="s">
        <v>54</v>
      </c>
      <c r="J5880" t="s">
        <v>21</v>
      </c>
      <c r="K5880">
        <v>0</v>
      </c>
      <c r="L5880">
        <v>0</v>
      </c>
      <c r="M5880">
        <v>30</v>
      </c>
      <c r="N5880" t="s">
        <v>22</v>
      </c>
      <c r="O5880" t="s">
        <v>23</v>
      </c>
    </row>
    <row r="5881" spans="1:15" x14ac:dyDescent="0.3">
      <c r="A5881">
        <v>19</v>
      </c>
      <c r="B5881" t="s">
        <v>28</v>
      </c>
      <c r="C5881">
        <v>414871</v>
      </c>
      <c r="D5881" t="s">
        <v>29</v>
      </c>
      <c r="E5881">
        <v>9</v>
      </c>
      <c r="F5881" t="s">
        <v>17</v>
      </c>
      <c r="G5881" t="s">
        <v>51</v>
      </c>
      <c r="H5881" t="s">
        <v>47</v>
      </c>
      <c r="I5881" t="s">
        <v>20</v>
      </c>
      <c r="J5881" t="s">
        <v>21</v>
      </c>
      <c r="K5881">
        <v>0</v>
      </c>
      <c r="L5881">
        <v>0</v>
      </c>
      <c r="M5881">
        <v>40</v>
      </c>
      <c r="N5881" t="s">
        <v>22</v>
      </c>
      <c r="O5881" t="s">
        <v>23</v>
      </c>
    </row>
    <row r="5882" spans="1:15" x14ac:dyDescent="0.3">
      <c r="A5882">
        <v>28</v>
      </c>
      <c r="B5882" t="s">
        <v>28</v>
      </c>
      <c r="C5882">
        <v>161607</v>
      </c>
      <c r="D5882" t="s">
        <v>44</v>
      </c>
      <c r="E5882">
        <v>10</v>
      </c>
      <c r="F5882" t="s">
        <v>25</v>
      </c>
      <c r="G5882" t="s">
        <v>53</v>
      </c>
      <c r="H5882" t="s">
        <v>27</v>
      </c>
      <c r="I5882" t="s">
        <v>20</v>
      </c>
      <c r="J5882" t="s">
        <v>21</v>
      </c>
      <c r="K5882">
        <v>0</v>
      </c>
      <c r="L5882">
        <v>0</v>
      </c>
      <c r="M5882">
        <v>45</v>
      </c>
      <c r="N5882" t="s">
        <v>22</v>
      </c>
      <c r="O5882" t="s">
        <v>23</v>
      </c>
    </row>
    <row r="5883" spans="1:15" x14ac:dyDescent="0.3">
      <c r="A5883">
        <v>62</v>
      </c>
      <c r="B5883" t="s">
        <v>28</v>
      </c>
      <c r="C5883">
        <v>224953</v>
      </c>
      <c r="D5883" t="s">
        <v>74</v>
      </c>
      <c r="E5883">
        <v>6</v>
      </c>
      <c r="F5883" t="s">
        <v>25</v>
      </c>
      <c r="G5883" t="s">
        <v>57</v>
      </c>
      <c r="H5883" t="s">
        <v>27</v>
      </c>
      <c r="I5883" t="s">
        <v>33</v>
      </c>
      <c r="J5883" t="s">
        <v>21</v>
      </c>
      <c r="K5883">
        <v>0</v>
      </c>
      <c r="L5883">
        <v>0</v>
      </c>
      <c r="M5883">
        <v>40</v>
      </c>
      <c r="N5883" t="s">
        <v>22</v>
      </c>
      <c r="O5883" t="s">
        <v>23</v>
      </c>
    </row>
    <row r="5884" spans="1:15" x14ac:dyDescent="0.3">
      <c r="A5884">
        <v>36</v>
      </c>
      <c r="B5884" t="s">
        <v>28</v>
      </c>
      <c r="C5884">
        <v>261382</v>
      </c>
      <c r="D5884" t="s">
        <v>38</v>
      </c>
      <c r="E5884">
        <v>14</v>
      </c>
      <c r="F5884" t="s">
        <v>25</v>
      </c>
      <c r="G5884" t="s">
        <v>49</v>
      </c>
      <c r="H5884" t="s">
        <v>27</v>
      </c>
      <c r="I5884" t="s">
        <v>20</v>
      </c>
      <c r="J5884" t="s">
        <v>21</v>
      </c>
      <c r="K5884">
        <v>15024</v>
      </c>
      <c r="L5884">
        <v>0</v>
      </c>
      <c r="M5884">
        <v>45</v>
      </c>
      <c r="N5884" t="s">
        <v>22</v>
      </c>
      <c r="O5884" t="s">
        <v>43</v>
      </c>
    </row>
    <row r="5885" spans="1:15" x14ac:dyDescent="0.3">
      <c r="A5885">
        <v>58</v>
      </c>
      <c r="B5885" t="s">
        <v>24</v>
      </c>
      <c r="C5885">
        <v>231818</v>
      </c>
      <c r="D5885" t="s">
        <v>74</v>
      </c>
      <c r="E5885">
        <v>6</v>
      </c>
      <c r="F5885" t="s">
        <v>17</v>
      </c>
      <c r="G5885" t="s">
        <v>51</v>
      </c>
      <c r="H5885" t="s">
        <v>19</v>
      </c>
      <c r="I5885" t="s">
        <v>20</v>
      </c>
      <c r="J5885" t="s">
        <v>21</v>
      </c>
      <c r="K5885">
        <v>0</v>
      </c>
      <c r="L5885">
        <v>0</v>
      </c>
      <c r="M5885">
        <v>40</v>
      </c>
      <c r="N5885" t="s">
        <v>107</v>
      </c>
      <c r="O5885" t="s">
        <v>23</v>
      </c>
    </row>
    <row r="5886" spans="1:15" x14ac:dyDescent="0.3">
      <c r="A5886">
        <v>42</v>
      </c>
      <c r="B5886" t="s">
        <v>71</v>
      </c>
      <c r="C5886">
        <v>184018</v>
      </c>
      <c r="D5886" t="s">
        <v>29</v>
      </c>
      <c r="E5886">
        <v>9</v>
      </c>
      <c r="F5886" t="s">
        <v>30</v>
      </c>
      <c r="G5886" t="s">
        <v>49</v>
      </c>
      <c r="H5886" t="s">
        <v>58</v>
      </c>
      <c r="I5886" t="s">
        <v>20</v>
      </c>
      <c r="J5886" t="s">
        <v>21</v>
      </c>
      <c r="K5886">
        <v>1151</v>
      </c>
      <c r="L5886">
        <v>0</v>
      </c>
      <c r="M5886">
        <v>50</v>
      </c>
      <c r="N5886" t="s">
        <v>22</v>
      </c>
      <c r="O5886" t="s">
        <v>23</v>
      </c>
    </row>
    <row r="5887" spans="1:15" x14ac:dyDescent="0.3">
      <c r="A5887">
        <v>43</v>
      </c>
      <c r="B5887" t="s">
        <v>71</v>
      </c>
      <c r="C5887">
        <v>133060</v>
      </c>
      <c r="D5887" t="s">
        <v>29</v>
      </c>
      <c r="E5887">
        <v>9</v>
      </c>
      <c r="F5887" t="s">
        <v>25</v>
      </c>
      <c r="G5887" t="s">
        <v>51</v>
      </c>
      <c r="H5887" t="s">
        <v>27</v>
      </c>
      <c r="I5887" t="s">
        <v>20</v>
      </c>
      <c r="J5887" t="s">
        <v>21</v>
      </c>
      <c r="K5887">
        <v>0</v>
      </c>
      <c r="L5887">
        <v>0</v>
      </c>
      <c r="M5887">
        <v>40</v>
      </c>
      <c r="N5887" t="s">
        <v>22</v>
      </c>
      <c r="O5887" t="s">
        <v>23</v>
      </c>
    </row>
    <row r="5888" spans="1:15" x14ac:dyDescent="0.3">
      <c r="A5888">
        <v>29</v>
      </c>
      <c r="B5888" t="s">
        <v>28</v>
      </c>
      <c r="C5888">
        <v>35032</v>
      </c>
      <c r="D5888" t="s">
        <v>29</v>
      </c>
      <c r="E5888">
        <v>9</v>
      </c>
      <c r="F5888" t="s">
        <v>25</v>
      </c>
      <c r="G5888" t="s">
        <v>51</v>
      </c>
      <c r="H5888" t="s">
        <v>27</v>
      </c>
      <c r="I5888" t="s">
        <v>20</v>
      </c>
      <c r="J5888" t="s">
        <v>21</v>
      </c>
      <c r="K5888">
        <v>0</v>
      </c>
      <c r="L5888">
        <v>0</v>
      </c>
      <c r="M5888">
        <v>40</v>
      </c>
      <c r="N5888" t="s">
        <v>22</v>
      </c>
      <c r="O5888" t="s">
        <v>23</v>
      </c>
    </row>
    <row r="5889" spans="1:15" x14ac:dyDescent="0.3">
      <c r="A5889">
        <v>32</v>
      </c>
      <c r="B5889" t="s">
        <v>15</v>
      </c>
      <c r="C5889">
        <v>304212</v>
      </c>
      <c r="D5889" t="s">
        <v>29</v>
      </c>
      <c r="E5889">
        <v>9</v>
      </c>
      <c r="F5889" t="s">
        <v>17</v>
      </c>
      <c r="G5889" t="s">
        <v>26</v>
      </c>
      <c r="H5889" t="s">
        <v>19</v>
      </c>
      <c r="I5889" t="s">
        <v>20</v>
      </c>
      <c r="J5889" t="s">
        <v>21</v>
      </c>
      <c r="K5889">
        <v>0</v>
      </c>
      <c r="L5889">
        <v>0</v>
      </c>
      <c r="M5889">
        <v>50</v>
      </c>
      <c r="N5889" t="s">
        <v>22</v>
      </c>
      <c r="O5889" t="s">
        <v>23</v>
      </c>
    </row>
    <row r="5890" spans="1:15" x14ac:dyDescent="0.3">
      <c r="A5890">
        <v>64</v>
      </c>
      <c r="B5890" t="s">
        <v>63</v>
      </c>
      <c r="C5890">
        <v>50442</v>
      </c>
      <c r="D5890" t="s">
        <v>39</v>
      </c>
      <c r="E5890">
        <v>5</v>
      </c>
      <c r="F5890" t="s">
        <v>17</v>
      </c>
      <c r="G5890" t="s">
        <v>18</v>
      </c>
      <c r="H5890" t="s">
        <v>73</v>
      </c>
      <c r="I5890" t="s">
        <v>20</v>
      </c>
      <c r="J5890" t="s">
        <v>21</v>
      </c>
      <c r="K5890">
        <v>0</v>
      </c>
      <c r="L5890">
        <v>0</v>
      </c>
      <c r="M5890">
        <v>40</v>
      </c>
      <c r="N5890" t="s">
        <v>22</v>
      </c>
      <c r="O5890" t="s">
        <v>23</v>
      </c>
    </row>
    <row r="5891" spans="1:15" x14ac:dyDescent="0.3">
      <c r="A5891">
        <v>39</v>
      </c>
      <c r="B5891" t="s">
        <v>28</v>
      </c>
      <c r="C5891">
        <v>146091</v>
      </c>
      <c r="D5891" t="s">
        <v>16</v>
      </c>
      <c r="E5891">
        <v>13</v>
      </c>
      <c r="F5891" t="s">
        <v>25</v>
      </c>
      <c r="G5891" t="s">
        <v>34</v>
      </c>
      <c r="H5891" t="s">
        <v>35</v>
      </c>
      <c r="I5891" t="s">
        <v>20</v>
      </c>
      <c r="J5891" t="s">
        <v>36</v>
      </c>
      <c r="K5891">
        <v>0</v>
      </c>
      <c r="L5891">
        <v>0</v>
      </c>
      <c r="M5891">
        <v>20</v>
      </c>
      <c r="N5891" t="s">
        <v>22</v>
      </c>
      <c r="O5891" t="s">
        <v>43</v>
      </c>
    </row>
    <row r="5892" spans="1:15" x14ac:dyDescent="0.3">
      <c r="A5892">
        <v>26</v>
      </c>
      <c r="B5892" t="s">
        <v>28</v>
      </c>
      <c r="C5892">
        <v>267431</v>
      </c>
      <c r="D5892" t="s">
        <v>16</v>
      </c>
      <c r="E5892">
        <v>13</v>
      </c>
      <c r="F5892" t="s">
        <v>17</v>
      </c>
      <c r="G5892" t="s">
        <v>49</v>
      </c>
      <c r="H5892" t="s">
        <v>47</v>
      </c>
      <c r="I5892" t="s">
        <v>33</v>
      </c>
      <c r="J5892" t="s">
        <v>36</v>
      </c>
      <c r="K5892">
        <v>0</v>
      </c>
      <c r="L5892">
        <v>0</v>
      </c>
      <c r="M5892">
        <v>20</v>
      </c>
      <c r="N5892" t="s">
        <v>22</v>
      </c>
      <c r="O5892" t="s">
        <v>23</v>
      </c>
    </row>
    <row r="5893" spans="1:15" x14ac:dyDescent="0.3">
      <c r="A5893">
        <v>19</v>
      </c>
      <c r="B5893" t="s">
        <v>28</v>
      </c>
      <c r="C5893">
        <v>121240</v>
      </c>
      <c r="D5893" t="s">
        <v>29</v>
      </c>
      <c r="E5893">
        <v>9</v>
      </c>
      <c r="F5893" t="s">
        <v>17</v>
      </c>
      <c r="G5893" t="s">
        <v>41</v>
      </c>
      <c r="H5893" t="s">
        <v>19</v>
      </c>
      <c r="I5893" t="s">
        <v>20</v>
      </c>
      <c r="J5893" t="s">
        <v>21</v>
      </c>
      <c r="K5893">
        <v>0</v>
      </c>
      <c r="L5893">
        <v>0</v>
      </c>
      <c r="M5893">
        <v>30</v>
      </c>
      <c r="N5893" t="s">
        <v>22</v>
      </c>
      <c r="O5893" t="s">
        <v>23</v>
      </c>
    </row>
    <row r="5894" spans="1:15" x14ac:dyDescent="0.3">
      <c r="A5894">
        <v>21</v>
      </c>
      <c r="B5894" t="s">
        <v>28</v>
      </c>
      <c r="C5894">
        <v>192572</v>
      </c>
      <c r="D5894" t="s">
        <v>29</v>
      </c>
      <c r="E5894">
        <v>9</v>
      </c>
      <c r="F5894" t="s">
        <v>17</v>
      </c>
      <c r="G5894" t="s">
        <v>18</v>
      </c>
      <c r="H5894" t="s">
        <v>47</v>
      </c>
      <c r="I5894" t="s">
        <v>20</v>
      </c>
      <c r="J5894" t="s">
        <v>36</v>
      </c>
      <c r="K5894">
        <v>0</v>
      </c>
      <c r="L5894">
        <v>0</v>
      </c>
      <c r="M5894">
        <v>45</v>
      </c>
      <c r="N5894" t="s">
        <v>22</v>
      </c>
      <c r="O5894" t="s">
        <v>23</v>
      </c>
    </row>
    <row r="5895" spans="1:15" x14ac:dyDescent="0.3">
      <c r="A5895">
        <v>32</v>
      </c>
      <c r="B5895" t="s">
        <v>28</v>
      </c>
      <c r="C5895">
        <v>211028</v>
      </c>
      <c r="D5895" t="s">
        <v>44</v>
      </c>
      <c r="E5895">
        <v>10</v>
      </c>
      <c r="F5895" t="s">
        <v>17</v>
      </c>
      <c r="G5895" t="s">
        <v>18</v>
      </c>
      <c r="H5895" t="s">
        <v>19</v>
      </c>
      <c r="I5895" t="s">
        <v>20</v>
      </c>
      <c r="J5895" t="s">
        <v>36</v>
      </c>
      <c r="K5895">
        <v>0</v>
      </c>
      <c r="L5895">
        <v>0</v>
      </c>
      <c r="M5895">
        <v>40</v>
      </c>
      <c r="N5895" t="s">
        <v>22</v>
      </c>
      <c r="O5895" t="s">
        <v>23</v>
      </c>
    </row>
    <row r="5896" spans="1:15" x14ac:dyDescent="0.3">
      <c r="A5896">
        <v>30</v>
      </c>
      <c r="B5896" t="s">
        <v>63</v>
      </c>
      <c r="C5896">
        <v>346122</v>
      </c>
      <c r="D5896" t="s">
        <v>48</v>
      </c>
      <c r="E5896">
        <v>12</v>
      </c>
      <c r="F5896" t="s">
        <v>25</v>
      </c>
      <c r="G5896" t="s">
        <v>65</v>
      </c>
      <c r="H5896" t="s">
        <v>27</v>
      </c>
      <c r="I5896" t="s">
        <v>20</v>
      </c>
      <c r="J5896" t="s">
        <v>21</v>
      </c>
      <c r="K5896">
        <v>5013</v>
      </c>
      <c r="L5896">
        <v>0</v>
      </c>
      <c r="M5896">
        <v>45</v>
      </c>
      <c r="N5896" t="s">
        <v>22</v>
      </c>
      <c r="O5896" t="s">
        <v>23</v>
      </c>
    </row>
    <row r="5897" spans="1:15" x14ac:dyDescent="0.3">
      <c r="A5897">
        <v>26</v>
      </c>
      <c r="B5897" t="s">
        <v>28</v>
      </c>
      <c r="C5897">
        <v>202203</v>
      </c>
      <c r="D5897" t="s">
        <v>16</v>
      </c>
      <c r="E5897">
        <v>13</v>
      </c>
      <c r="F5897" t="s">
        <v>17</v>
      </c>
      <c r="G5897" t="s">
        <v>18</v>
      </c>
      <c r="H5897" t="s">
        <v>73</v>
      </c>
      <c r="I5897" t="s">
        <v>20</v>
      </c>
      <c r="J5897" t="s">
        <v>36</v>
      </c>
      <c r="K5897">
        <v>0</v>
      </c>
      <c r="L5897">
        <v>0</v>
      </c>
      <c r="M5897">
        <v>50</v>
      </c>
      <c r="N5897" t="s">
        <v>22</v>
      </c>
      <c r="O5897" t="s">
        <v>23</v>
      </c>
    </row>
    <row r="5898" spans="1:15" x14ac:dyDescent="0.3">
      <c r="A5898">
        <v>20</v>
      </c>
      <c r="B5898" t="s">
        <v>28</v>
      </c>
      <c r="C5898">
        <v>159297</v>
      </c>
      <c r="D5898" t="s">
        <v>44</v>
      </c>
      <c r="E5898">
        <v>10</v>
      </c>
      <c r="F5898" t="s">
        <v>17</v>
      </c>
      <c r="G5898" t="s">
        <v>18</v>
      </c>
      <c r="H5898" t="s">
        <v>47</v>
      </c>
      <c r="I5898" t="s">
        <v>45</v>
      </c>
      <c r="J5898" t="s">
        <v>36</v>
      </c>
      <c r="K5898">
        <v>0</v>
      </c>
      <c r="L5898">
        <v>0</v>
      </c>
      <c r="M5898">
        <v>15</v>
      </c>
      <c r="N5898" t="s">
        <v>22</v>
      </c>
      <c r="O5898" t="s">
        <v>23</v>
      </c>
    </row>
    <row r="5899" spans="1:15" x14ac:dyDescent="0.3">
      <c r="A5899">
        <v>19</v>
      </c>
      <c r="B5899" t="s">
        <v>28</v>
      </c>
      <c r="C5899">
        <v>310158</v>
      </c>
      <c r="D5899" t="s">
        <v>44</v>
      </c>
      <c r="E5899">
        <v>10</v>
      </c>
      <c r="F5899" t="s">
        <v>17</v>
      </c>
      <c r="G5899" t="s">
        <v>53</v>
      </c>
      <c r="H5899" t="s">
        <v>47</v>
      </c>
      <c r="I5899" t="s">
        <v>20</v>
      </c>
      <c r="J5899" t="s">
        <v>21</v>
      </c>
      <c r="K5899">
        <v>0</v>
      </c>
      <c r="L5899">
        <v>0</v>
      </c>
      <c r="M5899">
        <v>30</v>
      </c>
      <c r="N5899" t="s">
        <v>22</v>
      </c>
      <c r="O5899" t="s">
        <v>23</v>
      </c>
    </row>
    <row r="5900" spans="1:15" x14ac:dyDescent="0.3">
      <c r="A5900">
        <v>33</v>
      </c>
      <c r="B5900" t="s">
        <v>61</v>
      </c>
      <c r="C5900">
        <v>193246</v>
      </c>
      <c r="D5900" t="s">
        <v>16</v>
      </c>
      <c r="E5900">
        <v>13</v>
      </c>
      <c r="F5900" t="s">
        <v>25</v>
      </c>
      <c r="G5900" t="s">
        <v>18</v>
      </c>
      <c r="H5900" t="s">
        <v>27</v>
      </c>
      <c r="I5900" t="s">
        <v>20</v>
      </c>
      <c r="J5900" t="s">
        <v>21</v>
      </c>
      <c r="K5900">
        <v>0</v>
      </c>
      <c r="L5900">
        <v>0</v>
      </c>
      <c r="M5900">
        <v>42</v>
      </c>
      <c r="N5900" t="s">
        <v>22</v>
      </c>
      <c r="O5900" t="s">
        <v>43</v>
      </c>
    </row>
    <row r="5901" spans="1:15" x14ac:dyDescent="0.3">
      <c r="A5901">
        <v>23</v>
      </c>
      <c r="B5901" t="s">
        <v>28</v>
      </c>
      <c r="C5901">
        <v>200089</v>
      </c>
      <c r="D5901" t="s">
        <v>44</v>
      </c>
      <c r="E5901">
        <v>10</v>
      </c>
      <c r="F5901" t="s">
        <v>25</v>
      </c>
      <c r="G5901" t="s">
        <v>51</v>
      </c>
      <c r="H5901" t="s">
        <v>73</v>
      </c>
      <c r="I5901" t="s">
        <v>20</v>
      </c>
      <c r="J5901" t="s">
        <v>21</v>
      </c>
      <c r="K5901">
        <v>0</v>
      </c>
      <c r="L5901">
        <v>0</v>
      </c>
      <c r="M5901">
        <v>40</v>
      </c>
      <c r="N5901" t="s">
        <v>96</v>
      </c>
      <c r="O5901" t="s">
        <v>23</v>
      </c>
    </row>
    <row r="5902" spans="1:15" x14ac:dyDescent="0.3">
      <c r="A5902">
        <v>29</v>
      </c>
      <c r="B5902" t="s">
        <v>28</v>
      </c>
      <c r="C5902">
        <v>38353</v>
      </c>
      <c r="D5902" t="s">
        <v>29</v>
      </c>
      <c r="E5902">
        <v>9</v>
      </c>
      <c r="F5902" t="s">
        <v>25</v>
      </c>
      <c r="G5902" t="s">
        <v>51</v>
      </c>
      <c r="H5902" t="s">
        <v>27</v>
      </c>
      <c r="I5902" t="s">
        <v>20</v>
      </c>
      <c r="J5902" t="s">
        <v>21</v>
      </c>
      <c r="K5902">
        <v>0</v>
      </c>
      <c r="L5902">
        <v>0</v>
      </c>
      <c r="M5902">
        <v>45</v>
      </c>
      <c r="N5902" t="s">
        <v>22</v>
      </c>
      <c r="O5902" t="s">
        <v>23</v>
      </c>
    </row>
    <row r="5903" spans="1:15" x14ac:dyDescent="0.3">
      <c r="A5903">
        <v>42</v>
      </c>
      <c r="B5903" t="s">
        <v>28</v>
      </c>
      <c r="C5903">
        <v>76280</v>
      </c>
      <c r="D5903" t="s">
        <v>29</v>
      </c>
      <c r="E5903">
        <v>9</v>
      </c>
      <c r="F5903" t="s">
        <v>25</v>
      </c>
      <c r="G5903" t="s">
        <v>26</v>
      </c>
      <c r="H5903" t="s">
        <v>35</v>
      </c>
      <c r="I5903" t="s">
        <v>20</v>
      </c>
      <c r="J5903" t="s">
        <v>36</v>
      </c>
      <c r="K5903">
        <v>0</v>
      </c>
      <c r="L5903">
        <v>0</v>
      </c>
      <c r="M5903">
        <v>40</v>
      </c>
      <c r="N5903" t="s">
        <v>22</v>
      </c>
      <c r="O5903" t="s">
        <v>23</v>
      </c>
    </row>
    <row r="5904" spans="1:15" x14ac:dyDescent="0.3">
      <c r="A5904">
        <v>30</v>
      </c>
      <c r="B5904" t="s">
        <v>24</v>
      </c>
      <c r="C5904">
        <v>243665</v>
      </c>
      <c r="D5904" t="s">
        <v>29</v>
      </c>
      <c r="E5904">
        <v>9</v>
      </c>
      <c r="F5904" t="s">
        <v>25</v>
      </c>
      <c r="G5904" t="s">
        <v>49</v>
      </c>
      <c r="H5904" t="s">
        <v>27</v>
      </c>
      <c r="I5904" t="s">
        <v>20</v>
      </c>
      <c r="J5904" t="s">
        <v>21</v>
      </c>
      <c r="K5904">
        <v>0</v>
      </c>
      <c r="L5904">
        <v>0</v>
      </c>
      <c r="M5904">
        <v>50</v>
      </c>
      <c r="N5904" t="s">
        <v>22</v>
      </c>
      <c r="O5904" t="s">
        <v>23</v>
      </c>
    </row>
    <row r="5905" spans="1:15" x14ac:dyDescent="0.3">
      <c r="A5905">
        <v>63</v>
      </c>
      <c r="B5905" t="s">
        <v>28</v>
      </c>
      <c r="C5905">
        <v>68872</v>
      </c>
      <c r="D5905" t="s">
        <v>29</v>
      </c>
      <c r="E5905">
        <v>9</v>
      </c>
      <c r="F5905" t="s">
        <v>25</v>
      </c>
      <c r="G5905" t="s">
        <v>53</v>
      </c>
      <c r="H5905" t="s">
        <v>35</v>
      </c>
      <c r="I5905" t="s">
        <v>45</v>
      </c>
      <c r="J5905" t="s">
        <v>36</v>
      </c>
      <c r="K5905">
        <v>0</v>
      </c>
      <c r="L5905">
        <v>0</v>
      </c>
      <c r="M5905">
        <v>20</v>
      </c>
      <c r="N5905" t="s">
        <v>22</v>
      </c>
      <c r="O5905" t="s">
        <v>23</v>
      </c>
    </row>
    <row r="5906" spans="1:15" x14ac:dyDescent="0.3">
      <c r="A5906">
        <v>34</v>
      </c>
      <c r="B5906" t="s">
        <v>28</v>
      </c>
      <c r="C5906">
        <v>103596</v>
      </c>
      <c r="D5906" t="s">
        <v>29</v>
      </c>
      <c r="E5906">
        <v>9</v>
      </c>
      <c r="F5906" t="s">
        <v>25</v>
      </c>
      <c r="G5906" t="s">
        <v>31</v>
      </c>
      <c r="H5906" t="s">
        <v>27</v>
      </c>
      <c r="I5906" t="s">
        <v>20</v>
      </c>
      <c r="J5906" t="s">
        <v>21</v>
      </c>
      <c r="K5906">
        <v>0</v>
      </c>
      <c r="L5906">
        <v>0</v>
      </c>
      <c r="M5906">
        <v>40</v>
      </c>
      <c r="N5906" t="s">
        <v>22</v>
      </c>
      <c r="O5906" t="s">
        <v>23</v>
      </c>
    </row>
    <row r="5907" spans="1:15" x14ac:dyDescent="0.3">
      <c r="A5907">
        <v>60</v>
      </c>
      <c r="B5907" t="s">
        <v>24</v>
      </c>
      <c r="C5907">
        <v>88055</v>
      </c>
      <c r="D5907" t="s">
        <v>44</v>
      </c>
      <c r="E5907">
        <v>10</v>
      </c>
      <c r="F5907" t="s">
        <v>25</v>
      </c>
      <c r="G5907" t="s">
        <v>51</v>
      </c>
      <c r="H5907" t="s">
        <v>27</v>
      </c>
      <c r="I5907" t="s">
        <v>20</v>
      </c>
      <c r="J5907" t="s">
        <v>21</v>
      </c>
      <c r="K5907">
        <v>0</v>
      </c>
      <c r="L5907">
        <v>0</v>
      </c>
      <c r="M5907">
        <v>24</v>
      </c>
      <c r="N5907" t="s">
        <v>22</v>
      </c>
      <c r="O5907" t="s">
        <v>23</v>
      </c>
    </row>
    <row r="5908" spans="1:15" x14ac:dyDescent="0.3">
      <c r="A5908">
        <v>48</v>
      </c>
      <c r="B5908" t="s">
        <v>28</v>
      </c>
      <c r="C5908">
        <v>186203</v>
      </c>
      <c r="D5908" t="s">
        <v>29</v>
      </c>
      <c r="E5908">
        <v>9</v>
      </c>
      <c r="F5908" t="s">
        <v>25</v>
      </c>
      <c r="G5908" t="s">
        <v>41</v>
      </c>
      <c r="H5908" t="s">
        <v>27</v>
      </c>
      <c r="I5908" t="s">
        <v>20</v>
      </c>
      <c r="J5908" t="s">
        <v>21</v>
      </c>
      <c r="K5908">
        <v>0</v>
      </c>
      <c r="L5908">
        <v>0</v>
      </c>
      <c r="M5908">
        <v>50</v>
      </c>
      <c r="N5908" t="s">
        <v>22</v>
      </c>
      <c r="O5908" t="s">
        <v>23</v>
      </c>
    </row>
    <row r="5909" spans="1:15" x14ac:dyDescent="0.3">
      <c r="A5909">
        <v>25</v>
      </c>
      <c r="B5909" t="s">
        <v>28</v>
      </c>
      <c r="C5909">
        <v>257910</v>
      </c>
      <c r="D5909" t="s">
        <v>16</v>
      </c>
      <c r="E5909">
        <v>13</v>
      </c>
      <c r="F5909" t="s">
        <v>17</v>
      </c>
      <c r="G5909" t="s">
        <v>26</v>
      </c>
      <c r="H5909" t="s">
        <v>19</v>
      </c>
      <c r="I5909" t="s">
        <v>20</v>
      </c>
      <c r="J5909" t="s">
        <v>21</v>
      </c>
      <c r="K5909">
        <v>0</v>
      </c>
      <c r="L5909">
        <v>0</v>
      </c>
      <c r="M5909">
        <v>50</v>
      </c>
      <c r="N5909" t="s">
        <v>22</v>
      </c>
      <c r="O5909" t="s">
        <v>23</v>
      </c>
    </row>
    <row r="5910" spans="1:15" x14ac:dyDescent="0.3">
      <c r="A5910">
        <v>27</v>
      </c>
      <c r="B5910" t="s">
        <v>28</v>
      </c>
      <c r="C5910">
        <v>200227</v>
      </c>
      <c r="D5910" t="s">
        <v>50</v>
      </c>
      <c r="E5910">
        <v>11</v>
      </c>
      <c r="F5910" t="s">
        <v>25</v>
      </c>
      <c r="G5910" t="s">
        <v>18</v>
      </c>
      <c r="H5910" t="s">
        <v>35</v>
      </c>
      <c r="I5910" t="s">
        <v>33</v>
      </c>
      <c r="J5910" t="s">
        <v>36</v>
      </c>
      <c r="K5910">
        <v>0</v>
      </c>
      <c r="L5910">
        <v>0</v>
      </c>
      <c r="M5910">
        <v>40</v>
      </c>
      <c r="N5910" t="s">
        <v>22</v>
      </c>
      <c r="O5910" t="s">
        <v>23</v>
      </c>
    </row>
    <row r="5911" spans="1:15" x14ac:dyDescent="0.3">
      <c r="A5911">
        <v>55</v>
      </c>
      <c r="B5911" t="s">
        <v>24</v>
      </c>
      <c r="C5911">
        <v>124975</v>
      </c>
      <c r="D5911" t="s">
        <v>29</v>
      </c>
      <c r="E5911">
        <v>9</v>
      </c>
      <c r="F5911" t="s">
        <v>30</v>
      </c>
      <c r="G5911" t="s">
        <v>51</v>
      </c>
      <c r="H5911" t="s">
        <v>58</v>
      </c>
      <c r="I5911" t="s">
        <v>20</v>
      </c>
      <c r="J5911" t="s">
        <v>21</v>
      </c>
      <c r="K5911">
        <v>27828</v>
      </c>
      <c r="L5911">
        <v>0</v>
      </c>
      <c r="M5911">
        <v>55</v>
      </c>
      <c r="N5911" t="s">
        <v>22</v>
      </c>
      <c r="O5911" t="s">
        <v>43</v>
      </c>
    </row>
    <row r="5912" spans="1:15" x14ac:dyDescent="0.3">
      <c r="A5912">
        <v>32</v>
      </c>
      <c r="B5912" t="s">
        <v>28</v>
      </c>
      <c r="C5912">
        <v>227669</v>
      </c>
      <c r="D5912" t="s">
        <v>44</v>
      </c>
      <c r="E5912">
        <v>10</v>
      </c>
      <c r="F5912" t="s">
        <v>17</v>
      </c>
      <c r="G5912" t="s">
        <v>57</v>
      </c>
      <c r="H5912" t="s">
        <v>47</v>
      </c>
      <c r="I5912" t="s">
        <v>33</v>
      </c>
      <c r="J5912" t="s">
        <v>36</v>
      </c>
      <c r="K5912">
        <v>0</v>
      </c>
      <c r="L5912">
        <v>0</v>
      </c>
      <c r="M5912">
        <v>40</v>
      </c>
      <c r="N5912" t="s">
        <v>22</v>
      </c>
      <c r="O5912" t="s">
        <v>23</v>
      </c>
    </row>
    <row r="5913" spans="1:15" x14ac:dyDescent="0.3">
      <c r="A5913">
        <v>22</v>
      </c>
      <c r="B5913" t="s">
        <v>28</v>
      </c>
      <c r="C5913">
        <v>117210</v>
      </c>
      <c r="D5913" t="s">
        <v>44</v>
      </c>
      <c r="E5913">
        <v>10</v>
      </c>
      <c r="F5913" t="s">
        <v>17</v>
      </c>
      <c r="G5913" t="s">
        <v>18</v>
      </c>
      <c r="H5913" t="s">
        <v>47</v>
      </c>
      <c r="I5913" t="s">
        <v>20</v>
      </c>
      <c r="J5913" t="s">
        <v>21</v>
      </c>
      <c r="K5913">
        <v>0</v>
      </c>
      <c r="L5913">
        <v>0</v>
      </c>
      <c r="M5913">
        <v>25</v>
      </c>
      <c r="N5913" t="s">
        <v>107</v>
      </c>
      <c r="O5913" t="s">
        <v>23</v>
      </c>
    </row>
    <row r="5914" spans="1:15" x14ac:dyDescent="0.3">
      <c r="A5914">
        <v>25</v>
      </c>
      <c r="B5914" t="s">
        <v>28</v>
      </c>
      <c r="C5914">
        <v>76144</v>
      </c>
      <c r="D5914" t="s">
        <v>29</v>
      </c>
      <c r="E5914">
        <v>9</v>
      </c>
      <c r="F5914" t="s">
        <v>17</v>
      </c>
      <c r="G5914" t="s">
        <v>26</v>
      </c>
      <c r="H5914" t="s">
        <v>19</v>
      </c>
      <c r="I5914" t="s">
        <v>20</v>
      </c>
      <c r="J5914" t="s">
        <v>21</v>
      </c>
      <c r="K5914">
        <v>0</v>
      </c>
      <c r="L5914">
        <v>0</v>
      </c>
      <c r="M5914">
        <v>50</v>
      </c>
      <c r="N5914" t="s">
        <v>22</v>
      </c>
      <c r="O5914" t="s">
        <v>23</v>
      </c>
    </row>
    <row r="5915" spans="1:15" x14ac:dyDescent="0.3">
      <c r="A5915">
        <v>18</v>
      </c>
      <c r="B5915" t="s">
        <v>28</v>
      </c>
      <c r="C5915">
        <v>98667</v>
      </c>
      <c r="D5915" t="s">
        <v>32</v>
      </c>
      <c r="E5915">
        <v>7</v>
      </c>
      <c r="F5915" t="s">
        <v>17</v>
      </c>
      <c r="G5915" t="s">
        <v>41</v>
      </c>
      <c r="H5915" t="s">
        <v>47</v>
      </c>
      <c r="I5915" t="s">
        <v>20</v>
      </c>
      <c r="J5915" t="s">
        <v>36</v>
      </c>
      <c r="K5915">
        <v>0</v>
      </c>
      <c r="L5915">
        <v>0</v>
      </c>
      <c r="M5915">
        <v>16</v>
      </c>
      <c r="N5915" t="s">
        <v>22</v>
      </c>
      <c r="O5915" t="s">
        <v>23</v>
      </c>
    </row>
    <row r="5916" spans="1:15" x14ac:dyDescent="0.3">
      <c r="A5916">
        <v>24</v>
      </c>
      <c r="B5916" t="s">
        <v>63</v>
      </c>
      <c r="C5916">
        <v>155818</v>
      </c>
      <c r="D5916" t="s">
        <v>44</v>
      </c>
      <c r="E5916">
        <v>10</v>
      </c>
      <c r="F5916" t="s">
        <v>25</v>
      </c>
      <c r="G5916" t="s">
        <v>18</v>
      </c>
      <c r="H5916" t="s">
        <v>35</v>
      </c>
      <c r="I5916" t="s">
        <v>20</v>
      </c>
      <c r="J5916" t="s">
        <v>36</v>
      </c>
      <c r="K5916">
        <v>0</v>
      </c>
      <c r="L5916">
        <v>0</v>
      </c>
      <c r="M5916">
        <v>44</v>
      </c>
      <c r="N5916" t="s">
        <v>22</v>
      </c>
      <c r="O5916" t="s">
        <v>23</v>
      </c>
    </row>
    <row r="5917" spans="1:15" x14ac:dyDescent="0.3">
      <c r="A5917">
        <v>29</v>
      </c>
      <c r="B5917" t="s">
        <v>28</v>
      </c>
      <c r="C5917">
        <v>283760</v>
      </c>
      <c r="D5917" t="s">
        <v>16</v>
      </c>
      <c r="E5917">
        <v>13</v>
      </c>
      <c r="F5917" t="s">
        <v>17</v>
      </c>
      <c r="G5917" t="s">
        <v>26</v>
      </c>
      <c r="H5917" t="s">
        <v>19</v>
      </c>
      <c r="I5917" t="s">
        <v>20</v>
      </c>
      <c r="J5917" t="s">
        <v>36</v>
      </c>
      <c r="K5917">
        <v>0</v>
      </c>
      <c r="L5917">
        <v>0</v>
      </c>
      <c r="M5917">
        <v>40</v>
      </c>
      <c r="N5917" t="s">
        <v>22</v>
      </c>
      <c r="O5917" t="s">
        <v>23</v>
      </c>
    </row>
    <row r="5918" spans="1:15" x14ac:dyDescent="0.3">
      <c r="A5918">
        <v>73</v>
      </c>
      <c r="C5918">
        <v>281907</v>
      </c>
      <c r="D5918" t="s">
        <v>32</v>
      </c>
      <c r="E5918">
        <v>7</v>
      </c>
      <c r="F5918" t="s">
        <v>25</v>
      </c>
      <c r="H5918" t="s">
        <v>27</v>
      </c>
      <c r="I5918" t="s">
        <v>20</v>
      </c>
      <c r="J5918" t="s">
        <v>21</v>
      </c>
      <c r="K5918">
        <v>0</v>
      </c>
      <c r="L5918">
        <v>0</v>
      </c>
      <c r="M5918">
        <v>3</v>
      </c>
      <c r="N5918" t="s">
        <v>22</v>
      </c>
      <c r="O5918" t="s">
        <v>23</v>
      </c>
    </row>
    <row r="5919" spans="1:15" x14ac:dyDescent="0.3">
      <c r="A5919">
        <v>39</v>
      </c>
      <c r="B5919" t="s">
        <v>28</v>
      </c>
      <c r="C5919">
        <v>186183</v>
      </c>
      <c r="D5919" t="s">
        <v>29</v>
      </c>
      <c r="E5919">
        <v>9</v>
      </c>
      <c r="F5919" t="s">
        <v>25</v>
      </c>
      <c r="G5919" t="s">
        <v>51</v>
      </c>
      <c r="H5919" t="s">
        <v>27</v>
      </c>
      <c r="I5919" t="s">
        <v>20</v>
      </c>
      <c r="J5919" t="s">
        <v>21</v>
      </c>
      <c r="K5919">
        <v>0</v>
      </c>
      <c r="L5919">
        <v>0</v>
      </c>
      <c r="M5919">
        <v>40</v>
      </c>
      <c r="N5919" t="s">
        <v>22</v>
      </c>
      <c r="O5919" t="s">
        <v>43</v>
      </c>
    </row>
    <row r="5920" spans="1:15" x14ac:dyDescent="0.3">
      <c r="A5920">
        <v>33</v>
      </c>
      <c r="B5920" t="s">
        <v>71</v>
      </c>
      <c r="C5920">
        <v>202153</v>
      </c>
      <c r="D5920" t="s">
        <v>38</v>
      </c>
      <c r="E5920">
        <v>14</v>
      </c>
      <c r="F5920" t="s">
        <v>25</v>
      </c>
      <c r="G5920" t="s">
        <v>51</v>
      </c>
      <c r="H5920" t="s">
        <v>27</v>
      </c>
      <c r="I5920" t="s">
        <v>20</v>
      </c>
      <c r="J5920" t="s">
        <v>21</v>
      </c>
      <c r="K5920">
        <v>0</v>
      </c>
      <c r="L5920">
        <v>0</v>
      </c>
      <c r="M5920">
        <v>40</v>
      </c>
      <c r="N5920" t="s">
        <v>22</v>
      </c>
      <c r="O5920" t="s">
        <v>23</v>
      </c>
    </row>
    <row r="5921" spans="1:15" x14ac:dyDescent="0.3">
      <c r="A5921">
        <v>57</v>
      </c>
      <c r="B5921" t="s">
        <v>28</v>
      </c>
      <c r="C5921">
        <v>365683</v>
      </c>
      <c r="D5921" t="s">
        <v>29</v>
      </c>
      <c r="E5921">
        <v>9</v>
      </c>
      <c r="F5921" t="s">
        <v>30</v>
      </c>
      <c r="G5921" t="s">
        <v>57</v>
      </c>
      <c r="H5921" t="s">
        <v>19</v>
      </c>
      <c r="I5921" t="s">
        <v>20</v>
      </c>
      <c r="J5921" t="s">
        <v>36</v>
      </c>
      <c r="K5921">
        <v>0</v>
      </c>
      <c r="L5921">
        <v>0</v>
      </c>
      <c r="M5921">
        <v>40</v>
      </c>
      <c r="N5921" t="s">
        <v>22</v>
      </c>
      <c r="O5921" t="s">
        <v>43</v>
      </c>
    </row>
    <row r="5922" spans="1:15" x14ac:dyDescent="0.3">
      <c r="A5922">
        <v>22</v>
      </c>
      <c r="B5922" t="s">
        <v>28</v>
      </c>
      <c r="C5922">
        <v>187538</v>
      </c>
      <c r="D5922" t="s">
        <v>74</v>
      </c>
      <c r="E5922">
        <v>6</v>
      </c>
      <c r="F5922" t="s">
        <v>60</v>
      </c>
      <c r="G5922" t="s">
        <v>41</v>
      </c>
      <c r="H5922" t="s">
        <v>58</v>
      </c>
      <c r="I5922" t="s">
        <v>20</v>
      </c>
      <c r="J5922" t="s">
        <v>36</v>
      </c>
      <c r="K5922">
        <v>0</v>
      </c>
      <c r="L5922">
        <v>0</v>
      </c>
      <c r="M5922">
        <v>40</v>
      </c>
      <c r="N5922" t="s">
        <v>22</v>
      </c>
      <c r="O5922" t="s">
        <v>23</v>
      </c>
    </row>
    <row r="5923" spans="1:15" x14ac:dyDescent="0.3">
      <c r="A5923">
        <v>33</v>
      </c>
      <c r="C5923">
        <v>209432</v>
      </c>
      <c r="D5923" t="s">
        <v>29</v>
      </c>
      <c r="E5923">
        <v>9</v>
      </c>
      <c r="F5923" t="s">
        <v>60</v>
      </c>
      <c r="H5923" t="s">
        <v>58</v>
      </c>
      <c r="I5923" t="s">
        <v>20</v>
      </c>
      <c r="J5923" t="s">
        <v>36</v>
      </c>
      <c r="K5923">
        <v>0</v>
      </c>
      <c r="L5923">
        <v>0</v>
      </c>
      <c r="M5923">
        <v>20</v>
      </c>
      <c r="N5923" t="s">
        <v>22</v>
      </c>
      <c r="O5923" t="s">
        <v>23</v>
      </c>
    </row>
    <row r="5924" spans="1:15" x14ac:dyDescent="0.3">
      <c r="A5924">
        <v>33</v>
      </c>
      <c r="B5924" t="s">
        <v>28</v>
      </c>
      <c r="C5924">
        <v>126950</v>
      </c>
      <c r="D5924" t="s">
        <v>29</v>
      </c>
      <c r="E5924">
        <v>9</v>
      </c>
      <c r="F5924" t="s">
        <v>25</v>
      </c>
      <c r="G5924" t="s">
        <v>53</v>
      </c>
      <c r="H5924" t="s">
        <v>27</v>
      </c>
      <c r="I5924" t="s">
        <v>20</v>
      </c>
      <c r="J5924" t="s">
        <v>21</v>
      </c>
      <c r="K5924">
        <v>0</v>
      </c>
      <c r="L5924">
        <v>0</v>
      </c>
      <c r="M5924">
        <v>60</v>
      </c>
      <c r="N5924" t="s">
        <v>22</v>
      </c>
      <c r="O5924" t="s">
        <v>23</v>
      </c>
    </row>
    <row r="5925" spans="1:15" x14ac:dyDescent="0.3">
      <c r="A5925">
        <v>42</v>
      </c>
      <c r="B5925" t="s">
        <v>28</v>
      </c>
      <c r="C5925">
        <v>110028</v>
      </c>
      <c r="D5925" t="s">
        <v>29</v>
      </c>
      <c r="E5925">
        <v>9</v>
      </c>
      <c r="F5925" t="s">
        <v>25</v>
      </c>
      <c r="G5925" t="s">
        <v>51</v>
      </c>
      <c r="H5925" t="s">
        <v>27</v>
      </c>
      <c r="I5925" t="s">
        <v>20</v>
      </c>
      <c r="J5925" t="s">
        <v>21</v>
      </c>
      <c r="K5925">
        <v>0</v>
      </c>
      <c r="L5925">
        <v>0</v>
      </c>
      <c r="M5925">
        <v>40</v>
      </c>
      <c r="N5925" t="s">
        <v>22</v>
      </c>
      <c r="O5925" t="s">
        <v>23</v>
      </c>
    </row>
    <row r="5926" spans="1:15" x14ac:dyDescent="0.3">
      <c r="A5926">
        <v>43</v>
      </c>
      <c r="B5926" t="s">
        <v>28</v>
      </c>
      <c r="C5926">
        <v>104660</v>
      </c>
      <c r="D5926" t="s">
        <v>16</v>
      </c>
      <c r="E5926">
        <v>13</v>
      </c>
      <c r="F5926" t="s">
        <v>60</v>
      </c>
      <c r="G5926" t="s">
        <v>34</v>
      </c>
      <c r="H5926" t="s">
        <v>58</v>
      </c>
      <c r="I5926" t="s">
        <v>20</v>
      </c>
      <c r="J5926" t="s">
        <v>21</v>
      </c>
      <c r="K5926">
        <v>0</v>
      </c>
      <c r="L5926">
        <v>0</v>
      </c>
      <c r="M5926">
        <v>45</v>
      </c>
      <c r="N5926" t="s">
        <v>22</v>
      </c>
      <c r="O5926" t="s">
        <v>23</v>
      </c>
    </row>
    <row r="5927" spans="1:15" x14ac:dyDescent="0.3">
      <c r="A5927">
        <v>57</v>
      </c>
      <c r="B5927" t="s">
        <v>24</v>
      </c>
      <c r="C5927">
        <v>437281</v>
      </c>
      <c r="D5927" t="s">
        <v>44</v>
      </c>
      <c r="E5927">
        <v>10</v>
      </c>
      <c r="F5927" t="s">
        <v>25</v>
      </c>
      <c r="G5927" t="s">
        <v>62</v>
      </c>
      <c r="H5927" t="s">
        <v>27</v>
      </c>
      <c r="I5927" t="s">
        <v>20</v>
      </c>
      <c r="J5927" t="s">
        <v>21</v>
      </c>
      <c r="K5927">
        <v>0</v>
      </c>
      <c r="L5927">
        <v>0</v>
      </c>
      <c r="M5927">
        <v>38</v>
      </c>
      <c r="N5927" t="s">
        <v>22</v>
      </c>
      <c r="O5927" t="s">
        <v>43</v>
      </c>
    </row>
    <row r="5928" spans="1:15" x14ac:dyDescent="0.3">
      <c r="A5928">
        <v>42</v>
      </c>
      <c r="B5928" t="s">
        <v>28</v>
      </c>
      <c r="C5928">
        <v>259643</v>
      </c>
      <c r="D5928" t="s">
        <v>38</v>
      </c>
      <c r="E5928">
        <v>14</v>
      </c>
      <c r="F5928" t="s">
        <v>30</v>
      </c>
      <c r="G5928" t="s">
        <v>34</v>
      </c>
      <c r="H5928" t="s">
        <v>19</v>
      </c>
      <c r="I5928" t="s">
        <v>20</v>
      </c>
      <c r="J5928" t="s">
        <v>21</v>
      </c>
      <c r="K5928">
        <v>4650</v>
      </c>
      <c r="L5928">
        <v>0</v>
      </c>
      <c r="M5928">
        <v>40</v>
      </c>
      <c r="N5928" t="s">
        <v>22</v>
      </c>
      <c r="O5928" t="s">
        <v>23</v>
      </c>
    </row>
    <row r="5929" spans="1:15" x14ac:dyDescent="0.3">
      <c r="A5929">
        <v>22</v>
      </c>
      <c r="B5929" t="s">
        <v>28</v>
      </c>
      <c r="C5929">
        <v>217961</v>
      </c>
      <c r="D5929" t="s">
        <v>44</v>
      </c>
      <c r="E5929">
        <v>10</v>
      </c>
      <c r="F5929" t="s">
        <v>17</v>
      </c>
      <c r="G5929" t="s">
        <v>53</v>
      </c>
      <c r="H5929" t="s">
        <v>47</v>
      </c>
      <c r="I5929" t="s">
        <v>20</v>
      </c>
      <c r="J5929" t="s">
        <v>21</v>
      </c>
      <c r="K5929">
        <v>0</v>
      </c>
      <c r="L5929">
        <v>1719</v>
      </c>
      <c r="M5929">
        <v>30</v>
      </c>
      <c r="N5929" t="s">
        <v>22</v>
      </c>
      <c r="O5929" t="s">
        <v>23</v>
      </c>
    </row>
    <row r="5930" spans="1:15" x14ac:dyDescent="0.3">
      <c r="A5930">
        <v>21</v>
      </c>
      <c r="C5930">
        <v>134746</v>
      </c>
      <c r="D5930" t="s">
        <v>44</v>
      </c>
      <c r="E5930">
        <v>10</v>
      </c>
      <c r="F5930" t="s">
        <v>17</v>
      </c>
      <c r="H5930" t="s">
        <v>47</v>
      </c>
      <c r="I5930" t="s">
        <v>20</v>
      </c>
      <c r="J5930" t="s">
        <v>36</v>
      </c>
      <c r="K5930">
        <v>0</v>
      </c>
      <c r="L5930">
        <v>0</v>
      </c>
      <c r="M5930">
        <v>35</v>
      </c>
      <c r="N5930" t="s">
        <v>22</v>
      </c>
      <c r="O5930" t="s">
        <v>23</v>
      </c>
    </row>
    <row r="5931" spans="1:15" x14ac:dyDescent="0.3">
      <c r="A5931">
        <v>42</v>
      </c>
      <c r="B5931" t="s">
        <v>24</v>
      </c>
      <c r="C5931">
        <v>120539</v>
      </c>
      <c r="D5931" t="s">
        <v>16</v>
      </c>
      <c r="E5931">
        <v>13</v>
      </c>
      <c r="F5931" t="s">
        <v>25</v>
      </c>
      <c r="G5931" t="s">
        <v>49</v>
      </c>
      <c r="H5931" t="s">
        <v>27</v>
      </c>
      <c r="I5931" t="s">
        <v>20</v>
      </c>
      <c r="J5931" t="s">
        <v>21</v>
      </c>
      <c r="K5931">
        <v>0</v>
      </c>
      <c r="L5931">
        <v>0</v>
      </c>
      <c r="M5931">
        <v>50</v>
      </c>
      <c r="N5931" t="s">
        <v>22</v>
      </c>
      <c r="O5931" t="s">
        <v>43</v>
      </c>
    </row>
    <row r="5932" spans="1:15" x14ac:dyDescent="0.3">
      <c r="A5932">
        <v>39</v>
      </c>
      <c r="B5932" t="s">
        <v>28</v>
      </c>
      <c r="C5932">
        <v>25803</v>
      </c>
      <c r="D5932" t="s">
        <v>44</v>
      </c>
      <c r="E5932">
        <v>10</v>
      </c>
      <c r="F5932" t="s">
        <v>25</v>
      </c>
      <c r="G5932" t="s">
        <v>49</v>
      </c>
      <c r="H5932" t="s">
        <v>27</v>
      </c>
      <c r="I5932" t="s">
        <v>20</v>
      </c>
      <c r="J5932" t="s">
        <v>21</v>
      </c>
      <c r="K5932">
        <v>0</v>
      </c>
      <c r="L5932">
        <v>0</v>
      </c>
      <c r="M5932">
        <v>55</v>
      </c>
      <c r="N5932" t="s">
        <v>22</v>
      </c>
      <c r="O5932" t="s">
        <v>23</v>
      </c>
    </row>
    <row r="5933" spans="1:15" x14ac:dyDescent="0.3">
      <c r="A5933">
        <v>41</v>
      </c>
      <c r="B5933" t="s">
        <v>28</v>
      </c>
      <c r="C5933">
        <v>63596</v>
      </c>
      <c r="D5933" t="s">
        <v>44</v>
      </c>
      <c r="E5933">
        <v>10</v>
      </c>
      <c r="F5933" t="s">
        <v>25</v>
      </c>
      <c r="G5933" t="s">
        <v>34</v>
      </c>
      <c r="H5933" t="s">
        <v>35</v>
      </c>
      <c r="I5933" t="s">
        <v>20</v>
      </c>
      <c r="J5933" t="s">
        <v>36</v>
      </c>
      <c r="K5933">
        <v>0</v>
      </c>
      <c r="L5933">
        <v>0</v>
      </c>
      <c r="M5933">
        <v>32</v>
      </c>
      <c r="N5933" t="s">
        <v>22</v>
      </c>
      <c r="O5933" t="s">
        <v>43</v>
      </c>
    </row>
    <row r="5934" spans="1:15" x14ac:dyDescent="0.3">
      <c r="A5934">
        <v>20</v>
      </c>
      <c r="B5934" t="s">
        <v>63</v>
      </c>
      <c r="C5934">
        <v>325493</v>
      </c>
      <c r="D5934" t="s">
        <v>29</v>
      </c>
      <c r="E5934">
        <v>9</v>
      </c>
      <c r="F5934" t="s">
        <v>17</v>
      </c>
      <c r="G5934" t="s">
        <v>31</v>
      </c>
      <c r="H5934" t="s">
        <v>47</v>
      </c>
      <c r="I5934" t="s">
        <v>33</v>
      </c>
      <c r="J5934" t="s">
        <v>21</v>
      </c>
      <c r="K5934">
        <v>0</v>
      </c>
      <c r="L5934">
        <v>0</v>
      </c>
      <c r="M5934">
        <v>40</v>
      </c>
      <c r="N5934" t="s">
        <v>22</v>
      </c>
      <c r="O5934" t="s">
        <v>23</v>
      </c>
    </row>
    <row r="5935" spans="1:15" x14ac:dyDescent="0.3">
      <c r="A5935">
        <v>47</v>
      </c>
      <c r="B5935" t="s">
        <v>28</v>
      </c>
      <c r="C5935">
        <v>211239</v>
      </c>
      <c r="D5935" t="s">
        <v>44</v>
      </c>
      <c r="E5935">
        <v>10</v>
      </c>
      <c r="F5935" t="s">
        <v>25</v>
      </c>
      <c r="G5935" t="s">
        <v>51</v>
      </c>
      <c r="H5935" t="s">
        <v>27</v>
      </c>
      <c r="I5935" t="s">
        <v>20</v>
      </c>
      <c r="J5935" t="s">
        <v>21</v>
      </c>
      <c r="K5935">
        <v>0</v>
      </c>
      <c r="L5935">
        <v>0</v>
      </c>
      <c r="M5935">
        <v>40</v>
      </c>
      <c r="N5935" t="s">
        <v>22</v>
      </c>
      <c r="O5935" t="s">
        <v>23</v>
      </c>
    </row>
    <row r="5936" spans="1:15" x14ac:dyDescent="0.3">
      <c r="A5936">
        <v>44</v>
      </c>
      <c r="B5936" t="s">
        <v>28</v>
      </c>
      <c r="C5936">
        <v>206686</v>
      </c>
      <c r="D5936" t="s">
        <v>44</v>
      </c>
      <c r="E5936">
        <v>10</v>
      </c>
      <c r="F5936" t="s">
        <v>30</v>
      </c>
      <c r="G5936" t="s">
        <v>18</v>
      </c>
      <c r="H5936" t="s">
        <v>58</v>
      </c>
      <c r="I5936" t="s">
        <v>20</v>
      </c>
      <c r="J5936" t="s">
        <v>36</v>
      </c>
      <c r="K5936">
        <v>0</v>
      </c>
      <c r="L5936">
        <v>0</v>
      </c>
      <c r="M5936">
        <v>40</v>
      </c>
      <c r="N5936" t="s">
        <v>22</v>
      </c>
      <c r="O5936" t="s">
        <v>23</v>
      </c>
    </row>
    <row r="5937" spans="1:15" x14ac:dyDescent="0.3">
      <c r="A5937">
        <v>29</v>
      </c>
      <c r="B5937" t="s">
        <v>28</v>
      </c>
      <c r="C5937">
        <v>427965</v>
      </c>
      <c r="D5937" t="s">
        <v>16</v>
      </c>
      <c r="E5937">
        <v>13</v>
      </c>
      <c r="F5937" t="s">
        <v>17</v>
      </c>
      <c r="G5937" t="s">
        <v>18</v>
      </c>
      <c r="H5937" t="s">
        <v>19</v>
      </c>
      <c r="I5937" t="s">
        <v>33</v>
      </c>
      <c r="J5937" t="s">
        <v>36</v>
      </c>
      <c r="K5937">
        <v>0</v>
      </c>
      <c r="L5937">
        <v>0</v>
      </c>
      <c r="M5937">
        <v>40</v>
      </c>
      <c r="N5937" t="s">
        <v>22</v>
      </c>
      <c r="O5937" t="s">
        <v>23</v>
      </c>
    </row>
    <row r="5938" spans="1:15" x14ac:dyDescent="0.3">
      <c r="A5938">
        <v>52</v>
      </c>
      <c r="B5938" t="s">
        <v>28</v>
      </c>
      <c r="C5938">
        <v>218550</v>
      </c>
      <c r="D5938" t="s">
        <v>44</v>
      </c>
      <c r="E5938">
        <v>10</v>
      </c>
      <c r="F5938" t="s">
        <v>40</v>
      </c>
      <c r="G5938" t="s">
        <v>18</v>
      </c>
      <c r="H5938" t="s">
        <v>19</v>
      </c>
      <c r="I5938" t="s">
        <v>20</v>
      </c>
      <c r="J5938" t="s">
        <v>36</v>
      </c>
      <c r="K5938">
        <v>14084</v>
      </c>
      <c r="L5938">
        <v>0</v>
      </c>
      <c r="M5938">
        <v>16</v>
      </c>
      <c r="N5938" t="s">
        <v>22</v>
      </c>
      <c r="O5938" t="s">
        <v>43</v>
      </c>
    </row>
    <row r="5939" spans="1:15" x14ac:dyDescent="0.3">
      <c r="A5939">
        <v>71</v>
      </c>
      <c r="B5939" t="s">
        <v>28</v>
      </c>
      <c r="C5939">
        <v>163385</v>
      </c>
      <c r="D5939" t="s">
        <v>44</v>
      </c>
      <c r="E5939">
        <v>10</v>
      </c>
      <c r="F5939" t="s">
        <v>79</v>
      </c>
      <c r="G5939" t="s">
        <v>49</v>
      </c>
      <c r="H5939" t="s">
        <v>19</v>
      </c>
      <c r="I5939" t="s">
        <v>20</v>
      </c>
      <c r="J5939" t="s">
        <v>21</v>
      </c>
      <c r="K5939">
        <v>0</v>
      </c>
      <c r="L5939">
        <v>0</v>
      </c>
      <c r="M5939">
        <v>35</v>
      </c>
      <c r="N5939" t="s">
        <v>22</v>
      </c>
      <c r="O5939" t="s">
        <v>43</v>
      </c>
    </row>
    <row r="5940" spans="1:15" x14ac:dyDescent="0.3">
      <c r="A5940">
        <v>52</v>
      </c>
      <c r="B5940" t="s">
        <v>28</v>
      </c>
      <c r="C5940">
        <v>124993</v>
      </c>
      <c r="D5940" t="s">
        <v>29</v>
      </c>
      <c r="E5940">
        <v>9</v>
      </c>
      <c r="F5940" t="s">
        <v>17</v>
      </c>
      <c r="G5940" t="s">
        <v>51</v>
      </c>
      <c r="H5940" t="s">
        <v>47</v>
      </c>
      <c r="I5940" t="s">
        <v>20</v>
      </c>
      <c r="J5940" t="s">
        <v>21</v>
      </c>
      <c r="K5940">
        <v>0</v>
      </c>
      <c r="L5940">
        <v>0</v>
      </c>
      <c r="M5940">
        <v>55</v>
      </c>
      <c r="N5940" t="s">
        <v>22</v>
      </c>
      <c r="O5940" t="s">
        <v>23</v>
      </c>
    </row>
    <row r="5941" spans="1:15" x14ac:dyDescent="0.3">
      <c r="A5941">
        <v>36</v>
      </c>
      <c r="B5941" t="s">
        <v>28</v>
      </c>
      <c r="C5941">
        <v>107410</v>
      </c>
      <c r="D5941" t="s">
        <v>29</v>
      </c>
      <c r="E5941">
        <v>9</v>
      </c>
      <c r="F5941" t="s">
        <v>25</v>
      </c>
      <c r="G5941" t="s">
        <v>49</v>
      </c>
      <c r="H5941" t="s">
        <v>27</v>
      </c>
      <c r="I5941" t="s">
        <v>20</v>
      </c>
      <c r="J5941" t="s">
        <v>21</v>
      </c>
      <c r="K5941">
        <v>0</v>
      </c>
      <c r="L5941">
        <v>0</v>
      </c>
      <c r="M5941">
        <v>40</v>
      </c>
      <c r="N5941" t="s">
        <v>22</v>
      </c>
      <c r="O5941" t="s">
        <v>23</v>
      </c>
    </row>
    <row r="5942" spans="1:15" x14ac:dyDescent="0.3">
      <c r="A5942">
        <v>53</v>
      </c>
      <c r="B5942" t="s">
        <v>28</v>
      </c>
      <c r="C5942">
        <v>152373</v>
      </c>
      <c r="D5942" t="s">
        <v>44</v>
      </c>
      <c r="E5942">
        <v>10</v>
      </c>
      <c r="F5942" t="s">
        <v>30</v>
      </c>
      <c r="G5942" t="s">
        <v>51</v>
      </c>
      <c r="H5942" t="s">
        <v>19</v>
      </c>
      <c r="I5942" t="s">
        <v>20</v>
      </c>
      <c r="J5942" t="s">
        <v>21</v>
      </c>
      <c r="K5942">
        <v>0</v>
      </c>
      <c r="L5942">
        <v>0</v>
      </c>
      <c r="M5942">
        <v>48</v>
      </c>
      <c r="N5942" t="s">
        <v>22</v>
      </c>
      <c r="O5942" t="s">
        <v>43</v>
      </c>
    </row>
    <row r="5943" spans="1:15" x14ac:dyDescent="0.3">
      <c r="A5943">
        <v>37</v>
      </c>
      <c r="B5943" t="s">
        <v>28</v>
      </c>
      <c r="C5943">
        <v>161226</v>
      </c>
      <c r="D5943" t="s">
        <v>29</v>
      </c>
      <c r="E5943">
        <v>9</v>
      </c>
      <c r="F5943" t="s">
        <v>25</v>
      </c>
      <c r="G5943" t="s">
        <v>41</v>
      </c>
      <c r="H5943" t="s">
        <v>35</v>
      </c>
      <c r="I5943" t="s">
        <v>20</v>
      </c>
      <c r="J5943" t="s">
        <v>36</v>
      </c>
      <c r="K5943">
        <v>0</v>
      </c>
      <c r="L5943">
        <v>0</v>
      </c>
      <c r="M5943">
        <v>30</v>
      </c>
      <c r="N5943" t="s">
        <v>22</v>
      </c>
      <c r="O5943" t="s">
        <v>43</v>
      </c>
    </row>
    <row r="5944" spans="1:15" x14ac:dyDescent="0.3">
      <c r="A5944">
        <v>26</v>
      </c>
      <c r="B5944" t="s">
        <v>28</v>
      </c>
      <c r="C5944">
        <v>213799</v>
      </c>
      <c r="D5944" t="s">
        <v>74</v>
      </c>
      <c r="E5944">
        <v>6</v>
      </c>
      <c r="F5944" t="s">
        <v>17</v>
      </c>
      <c r="G5944" t="s">
        <v>31</v>
      </c>
      <c r="H5944" t="s">
        <v>19</v>
      </c>
      <c r="I5944" t="s">
        <v>20</v>
      </c>
      <c r="J5944" t="s">
        <v>21</v>
      </c>
      <c r="K5944">
        <v>0</v>
      </c>
      <c r="L5944">
        <v>0</v>
      </c>
      <c r="M5944">
        <v>40</v>
      </c>
      <c r="N5944" t="s">
        <v>22</v>
      </c>
      <c r="O5944" t="s">
        <v>23</v>
      </c>
    </row>
    <row r="5945" spans="1:15" x14ac:dyDescent="0.3">
      <c r="A5945">
        <v>34</v>
      </c>
      <c r="B5945" t="s">
        <v>28</v>
      </c>
      <c r="C5945">
        <v>204461</v>
      </c>
      <c r="D5945" t="s">
        <v>16</v>
      </c>
      <c r="E5945">
        <v>13</v>
      </c>
      <c r="F5945" t="s">
        <v>25</v>
      </c>
      <c r="G5945" t="s">
        <v>34</v>
      </c>
      <c r="H5945" t="s">
        <v>27</v>
      </c>
      <c r="I5945" t="s">
        <v>20</v>
      </c>
      <c r="J5945" t="s">
        <v>21</v>
      </c>
      <c r="K5945">
        <v>0</v>
      </c>
      <c r="L5945">
        <v>0</v>
      </c>
      <c r="M5945">
        <v>55</v>
      </c>
      <c r="N5945" t="s">
        <v>22</v>
      </c>
      <c r="O5945" t="s">
        <v>43</v>
      </c>
    </row>
    <row r="5946" spans="1:15" x14ac:dyDescent="0.3">
      <c r="A5946">
        <v>35</v>
      </c>
      <c r="B5946" t="s">
        <v>28</v>
      </c>
      <c r="C5946">
        <v>377798</v>
      </c>
      <c r="D5946" t="s">
        <v>16</v>
      </c>
      <c r="E5946">
        <v>13</v>
      </c>
      <c r="F5946" t="s">
        <v>17</v>
      </c>
      <c r="G5946" t="s">
        <v>34</v>
      </c>
      <c r="H5946" t="s">
        <v>19</v>
      </c>
      <c r="I5946" t="s">
        <v>20</v>
      </c>
      <c r="J5946" t="s">
        <v>21</v>
      </c>
      <c r="K5946">
        <v>0</v>
      </c>
      <c r="L5946">
        <v>0</v>
      </c>
      <c r="M5946">
        <v>50</v>
      </c>
      <c r="N5946" t="s">
        <v>22</v>
      </c>
      <c r="O5946" t="s">
        <v>43</v>
      </c>
    </row>
    <row r="5947" spans="1:15" x14ac:dyDescent="0.3">
      <c r="A5947">
        <v>20</v>
      </c>
      <c r="B5947" t="s">
        <v>28</v>
      </c>
      <c r="C5947">
        <v>116375</v>
      </c>
      <c r="D5947" t="s">
        <v>39</v>
      </c>
      <c r="E5947">
        <v>5</v>
      </c>
      <c r="F5947" t="s">
        <v>17</v>
      </c>
      <c r="G5947" t="s">
        <v>49</v>
      </c>
      <c r="H5947" t="s">
        <v>47</v>
      </c>
      <c r="I5947" t="s">
        <v>20</v>
      </c>
      <c r="J5947" t="s">
        <v>36</v>
      </c>
      <c r="K5947">
        <v>0</v>
      </c>
      <c r="L5947">
        <v>0</v>
      </c>
      <c r="M5947">
        <v>40</v>
      </c>
      <c r="N5947" t="s">
        <v>22</v>
      </c>
      <c r="O5947" t="s">
        <v>23</v>
      </c>
    </row>
    <row r="5948" spans="1:15" x14ac:dyDescent="0.3">
      <c r="A5948">
        <v>34</v>
      </c>
      <c r="B5948" t="s">
        <v>63</v>
      </c>
      <c r="C5948">
        <v>210164</v>
      </c>
      <c r="D5948" t="s">
        <v>44</v>
      </c>
      <c r="E5948">
        <v>10</v>
      </c>
      <c r="F5948" t="s">
        <v>25</v>
      </c>
      <c r="G5948" t="s">
        <v>51</v>
      </c>
      <c r="H5948" t="s">
        <v>27</v>
      </c>
      <c r="I5948" t="s">
        <v>20</v>
      </c>
      <c r="J5948" t="s">
        <v>21</v>
      </c>
      <c r="K5948">
        <v>0</v>
      </c>
      <c r="L5948">
        <v>1740</v>
      </c>
      <c r="M5948">
        <v>40</v>
      </c>
      <c r="N5948" t="s">
        <v>22</v>
      </c>
      <c r="O5948" t="s">
        <v>23</v>
      </c>
    </row>
    <row r="5949" spans="1:15" x14ac:dyDescent="0.3">
      <c r="A5949">
        <v>56</v>
      </c>
      <c r="B5949" t="s">
        <v>24</v>
      </c>
      <c r="C5949">
        <v>258752</v>
      </c>
      <c r="D5949" t="s">
        <v>16</v>
      </c>
      <c r="E5949">
        <v>13</v>
      </c>
      <c r="F5949" t="s">
        <v>25</v>
      </c>
      <c r="G5949" t="s">
        <v>26</v>
      </c>
      <c r="H5949" t="s">
        <v>27</v>
      </c>
      <c r="I5949" t="s">
        <v>20</v>
      </c>
      <c r="J5949" t="s">
        <v>21</v>
      </c>
      <c r="K5949">
        <v>0</v>
      </c>
      <c r="L5949">
        <v>0</v>
      </c>
      <c r="M5949">
        <v>60</v>
      </c>
      <c r="N5949" t="s">
        <v>22</v>
      </c>
      <c r="O5949" t="s">
        <v>23</v>
      </c>
    </row>
    <row r="5950" spans="1:15" x14ac:dyDescent="0.3">
      <c r="A5950">
        <v>39</v>
      </c>
      <c r="B5950" t="s">
        <v>28</v>
      </c>
      <c r="C5950">
        <v>327435</v>
      </c>
      <c r="D5950" t="s">
        <v>16</v>
      </c>
      <c r="E5950">
        <v>13</v>
      </c>
      <c r="F5950" t="s">
        <v>25</v>
      </c>
      <c r="G5950" t="s">
        <v>34</v>
      </c>
      <c r="H5950" t="s">
        <v>35</v>
      </c>
      <c r="I5950" t="s">
        <v>20</v>
      </c>
      <c r="J5950" t="s">
        <v>36</v>
      </c>
      <c r="K5950">
        <v>0</v>
      </c>
      <c r="L5950">
        <v>0</v>
      </c>
      <c r="M5950">
        <v>36</v>
      </c>
      <c r="N5950" t="s">
        <v>22</v>
      </c>
      <c r="O5950" t="s">
        <v>43</v>
      </c>
    </row>
    <row r="5951" spans="1:15" x14ac:dyDescent="0.3">
      <c r="A5951">
        <v>24</v>
      </c>
      <c r="B5951" t="s">
        <v>28</v>
      </c>
      <c r="C5951">
        <v>301199</v>
      </c>
      <c r="D5951" t="s">
        <v>44</v>
      </c>
      <c r="E5951">
        <v>10</v>
      </c>
      <c r="F5951" t="s">
        <v>17</v>
      </c>
      <c r="G5951" t="s">
        <v>62</v>
      </c>
      <c r="H5951" t="s">
        <v>47</v>
      </c>
      <c r="I5951" t="s">
        <v>20</v>
      </c>
      <c r="J5951" t="s">
        <v>36</v>
      </c>
      <c r="K5951">
        <v>0</v>
      </c>
      <c r="L5951">
        <v>0</v>
      </c>
      <c r="M5951">
        <v>20</v>
      </c>
      <c r="N5951" t="s">
        <v>22</v>
      </c>
      <c r="O5951" t="s">
        <v>23</v>
      </c>
    </row>
    <row r="5952" spans="1:15" x14ac:dyDescent="0.3">
      <c r="A5952">
        <v>24</v>
      </c>
      <c r="B5952" t="s">
        <v>28</v>
      </c>
      <c r="C5952">
        <v>186221</v>
      </c>
      <c r="D5952" t="s">
        <v>32</v>
      </c>
      <c r="E5952">
        <v>7</v>
      </c>
      <c r="F5952" t="s">
        <v>30</v>
      </c>
      <c r="G5952" t="s">
        <v>49</v>
      </c>
      <c r="H5952" t="s">
        <v>58</v>
      </c>
      <c r="I5952" t="s">
        <v>20</v>
      </c>
      <c r="J5952" t="s">
        <v>36</v>
      </c>
      <c r="K5952">
        <v>0</v>
      </c>
      <c r="L5952">
        <v>0</v>
      </c>
      <c r="M5952">
        <v>35</v>
      </c>
      <c r="N5952" t="s">
        <v>22</v>
      </c>
      <c r="O5952" t="s">
        <v>23</v>
      </c>
    </row>
    <row r="5953" spans="1:15" x14ac:dyDescent="0.3">
      <c r="A5953">
        <v>23</v>
      </c>
      <c r="B5953" t="s">
        <v>28</v>
      </c>
      <c r="C5953">
        <v>203924</v>
      </c>
      <c r="D5953" t="s">
        <v>16</v>
      </c>
      <c r="E5953">
        <v>13</v>
      </c>
      <c r="F5953" t="s">
        <v>17</v>
      </c>
      <c r="G5953" t="s">
        <v>34</v>
      </c>
      <c r="H5953" t="s">
        <v>19</v>
      </c>
      <c r="I5953" t="s">
        <v>20</v>
      </c>
      <c r="J5953" t="s">
        <v>21</v>
      </c>
      <c r="K5953">
        <v>0</v>
      </c>
      <c r="L5953">
        <v>0</v>
      </c>
      <c r="M5953">
        <v>50</v>
      </c>
      <c r="N5953" t="s">
        <v>22</v>
      </c>
      <c r="O5953" t="s">
        <v>23</v>
      </c>
    </row>
    <row r="5954" spans="1:15" x14ac:dyDescent="0.3">
      <c r="A5954">
        <v>27</v>
      </c>
      <c r="B5954" t="s">
        <v>28</v>
      </c>
      <c r="C5954">
        <v>192236</v>
      </c>
      <c r="D5954" t="s">
        <v>16</v>
      </c>
      <c r="E5954">
        <v>13</v>
      </c>
      <c r="F5954" t="s">
        <v>17</v>
      </c>
      <c r="G5954" t="s">
        <v>34</v>
      </c>
      <c r="H5954" t="s">
        <v>19</v>
      </c>
      <c r="I5954" t="s">
        <v>20</v>
      </c>
      <c r="J5954" t="s">
        <v>21</v>
      </c>
      <c r="K5954">
        <v>0</v>
      </c>
      <c r="L5954">
        <v>0</v>
      </c>
      <c r="M5954">
        <v>45</v>
      </c>
      <c r="N5954" t="s">
        <v>22</v>
      </c>
      <c r="O5954" t="s">
        <v>23</v>
      </c>
    </row>
    <row r="5955" spans="1:15" x14ac:dyDescent="0.3">
      <c r="A5955">
        <v>25</v>
      </c>
      <c r="B5955" t="s">
        <v>28</v>
      </c>
      <c r="C5955">
        <v>152035</v>
      </c>
      <c r="D5955" t="s">
        <v>29</v>
      </c>
      <c r="E5955">
        <v>9</v>
      </c>
      <c r="F5955" t="s">
        <v>17</v>
      </c>
      <c r="G5955" t="s">
        <v>18</v>
      </c>
      <c r="H5955" t="s">
        <v>58</v>
      </c>
      <c r="I5955" t="s">
        <v>20</v>
      </c>
      <c r="J5955" t="s">
        <v>36</v>
      </c>
      <c r="K5955">
        <v>0</v>
      </c>
      <c r="L5955">
        <v>0</v>
      </c>
      <c r="M5955">
        <v>40</v>
      </c>
      <c r="N5955" t="s">
        <v>22</v>
      </c>
      <c r="O5955" t="s">
        <v>23</v>
      </c>
    </row>
    <row r="5956" spans="1:15" x14ac:dyDescent="0.3">
      <c r="A5956">
        <v>29</v>
      </c>
      <c r="B5956" t="s">
        <v>28</v>
      </c>
      <c r="C5956">
        <v>201454</v>
      </c>
      <c r="D5956" t="s">
        <v>44</v>
      </c>
      <c r="E5956">
        <v>10</v>
      </c>
      <c r="F5956" t="s">
        <v>17</v>
      </c>
      <c r="G5956" t="s">
        <v>18</v>
      </c>
      <c r="H5956" t="s">
        <v>19</v>
      </c>
      <c r="I5956" t="s">
        <v>20</v>
      </c>
      <c r="J5956" t="s">
        <v>36</v>
      </c>
      <c r="K5956">
        <v>0</v>
      </c>
      <c r="L5956">
        <v>0</v>
      </c>
      <c r="M5956">
        <v>40</v>
      </c>
      <c r="N5956" t="s">
        <v>22</v>
      </c>
      <c r="O5956" t="s">
        <v>23</v>
      </c>
    </row>
    <row r="5957" spans="1:15" x14ac:dyDescent="0.3">
      <c r="A5957">
        <v>42</v>
      </c>
      <c r="B5957" t="s">
        <v>28</v>
      </c>
      <c r="C5957">
        <v>156580</v>
      </c>
      <c r="D5957" t="s">
        <v>44</v>
      </c>
      <c r="E5957">
        <v>10</v>
      </c>
      <c r="F5957" t="s">
        <v>25</v>
      </c>
      <c r="G5957" t="s">
        <v>57</v>
      </c>
      <c r="H5957" t="s">
        <v>35</v>
      </c>
      <c r="I5957" t="s">
        <v>20</v>
      </c>
      <c r="J5957" t="s">
        <v>36</v>
      </c>
      <c r="K5957">
        <v>0</v>
      </c>
      <c r="L5957">
        <v>0</v>
      </c>
      <c r="M5957">
        <v>37</v>
      </c>
      <c r="N5957" t="s">
        <v>22</v>
      </c>
      <c r="O5957" t="s">
        <v>43</v>
      </c>
    </row>
    <row r="5958" spans="1:15" x14ac:dyDescent="0.3">
      <c r="A5958">
        <v>51</v>
      </c>
      <c r="B5958" t="s">
        <v>28</v>
      </c>
      <c r="C5958">
        <v>115851</v>
      </c>
      <c r="D5958" t="s">
        <v>29</v>
      </c>
      <c r="E5958">
        <v>9</v>
      </c>
      <c r="F5958" t="s">
        <v>25</v>
      </c>
      <c r="G5958" t="s">
        <v>51</v>
      </c>
      <c r="H5958" t="s">
        <v>27</v>
      </c>
      <c r="I5958" t="s">
        <v>20</v>
      </c>
      <c r="J5958" t="s">
        <v>21</v>
      </c>
      <c r="K5958">
        <v>0</v>
      </c>
      <c r="L5958">
        <v>0</v>
      </c>
      <c r="M5958">
        <v>40</v>
      </c>
      <c r="N5958" t="s">
        <v>22</v>
      </c>
      <c r="O5958" t="s">
        <v>23</v>
      </c>
    </row>
    <row r="5959" spans="1:15" x14ac:dyDescent="0.3">
      <c r="A5959">
        <v>31</v>
      </c>
      <c r="B5959" t="s">
        <v>28</v>
      </c>
      <c r="C5959">
        <v>106753</v>
      </c>
      <c r="D5959" t="s">
        <v>50</v>
      </c>
      <c r="E5959">
        <v>11</v>
      </c>
      <c r="F5959" t="s">
        <v>25</v>
      </c>
      <c r="G5959" t="s">
        <v>51</v>
      </c>
      <c r="H5959" t="s">
        <v>27</v>
      </c>
      <c r="I5959" t="s">
        <v>20</v>
      </c>
      <c r="J5959" t="s">
        <v>21</v>
      </c>
      <c r="K5959">
        <v>0</v>
      </c>
      <c r="L5959">
        <v>1740</v>
      </c>
      <c r="M5959">
        <v>40</v>
      </c>
      <c r="N5959" t="s">
        <v>22</v>
      </c>
      <c r="O5959" t="s">
        <v>23</v>
      </c>
    </row>
    <row r="5960" spans="1:15" x14ac:dyDescent="0.3">
      <c r="A5960">
        <v>59</v>
      </c>
      <c r="B5960" t="s">
        <v>28</v>
      </c>
      <c r="C5960">
        <v>359292</v>
      </c>
      <c r="D5960" t="s">
        <v>81</v>
      </c>
      <c r="E5960">
        <v>2</v>
      </c>
      <c r="F5960" t="s">
        <v>25</v>
      </c>
      <c r="G5960" t="s">
        <v>57</v>
      </c>
      <c r="H5960" t="s">
        <v>27</v>
      </c>
      <c r="I5960" t="s">
        <v>20</v>
      </c>
      <c r="J5960" t="s">
        <v>21</v>
      </c>
      <c r="K5960">
        <v>0</v>
      </c>
      <c r="L5960">
        <v>0</v>
      </c>
      <c r="M5960">
        <v>40</v>
      </c>
      <c r="N5960" t="s">
        <v>55</v>
      </c>
      <c r="O5960" t="s">
        <v>23</v>
      </c>
    </row>
    <row r="5961" spans="1:15" x14ac:dyDescent="0.3">
      <c r="A5961">
        <v>29</v>
      </c>
      <c r="B5961" t="s">
        <v>28</v>
      </c>
      <c r="C5961">
        <v>83003</v>
      </c>
      <c r="D5961" t="s">
        <v>29</v>
      </c>
      <c r="E5961">
        <v>9</v>
      </c>
      <c r="F5961" t="s">
        <v>25</v>
      </c>
      <c r="G5961" t="s">
        <v>41</v>
      </c>
      <c r="H5961" t="s">
        <v>35</v>
      </c>
      <c r="I5961" t="s">
        <v>20</v>
      </c>
      <c r="J5961" t="s">
        <v>36</v>
      </c>
      <c r="K5961">
        <v>0</v>
      </c>
      <c r="L5961">
        <v>0</v>
      </c>
      <c r="M5961">
        <v>40</v>
      </c>
      <c r="N5961" t="s">
        <v>22</v>
      </c>
      <c r="O5961" t="s">
        <v>23</v>
      </c>
    </row>
    <row r="5962" spans="1:15" x14ac:dyDescent="0.3">
      <c r="A5962">
        <v>18</v>
      </c>
      <c r="B5962" t="s">
        <v>28</v>
      </c>
      <c r="C5962">
        <v>78817</v>
      </c>
      <c r="D5962" t="s">
        <v>29</v>
      </c>
      <c r="E5962">
        <v>9</v>
      </c>
      <c r="F5962" t="s">
        <v>17</v>
      </c>
      <c r="G5962" t="s">
        <v>18</v>
      </c>
      <c r="H5962" t="s">
        <v>47</v>
      </c>
      <c r="I5962" t="s">
        <v>20</v>
      </c>
      <c r="J5962" t="s">
        <v>36</v>
      </c>
      <c r="K5962">
        <v>0</v>
      </c>
      <c r="L5962">
        <v>0</v>
      </c>
      <c r="M5962">
        <v>20</v>
      </c>
      <c r="N5962" t="s">
        <v>22</v>
      </c>
      <c r="O5962" t="s">
        <v>23</v>
      </c>
    </row>
    <row r="5963" spans="1:15" x14ac:dyDescent="0.3">
      <c r="A5963">
        <v>24</v>
      </c>
      <c r="B5963" t="s">
        <v>28</v>
      </c>
      <c r="C5963">
        <v>200967</v>
      </c>
      <c r="D5963" t="s">
        <v>29</v>
      </c>
      <c r="E5963">
        <v>9</v>
      </c>
      <c r="F5963" t="s">
        <v>25</v>
      </c>
      <c r="G5963" t="s">
        <v>51</v>
      </c>
      <c r="H5963" t="s">
        <v>35</v>
      </c>
      <c r="I5963" t="s">
        <v>20</v>
      </c>
      <c r="J5963" t="s">
        <v>36</v>
      </c>
      <c r="K5963">
        <v>0</v>
      </c>
      <c r="L5963">
        <v>0</v>
      </c>
      <c r="M5963">
        <v>36</v>
      </c>
      <c r="N5963" t="s">
        <v>22</v>
      </c>
      <c r="O5963" t="s">
        <v>23</v>
      </c>
    </row>
    <row r="5964" spans="1:15" x14ac:dyDescent="0.3">
      <c r="A5964">
        <v>38</v>
      </c>
      <c r="B5964" t="s">
        <v>15</v>
      </c>
      <c r="C5964">
        <v>107164</v>
      </c>
      <c r="D5964" t="s">
        <v>44</v>
      </c>
      <c r="E5964">
        <v>10</v>
      </c>
      <c r="F5964" t="s">
        <v>60</v>
      </c>
      <c r="G5964" t="s">
        <v>26</v>
      </c>
      <c r="H5964" t="s">
        <v>47</v>
      </c>
      <c r="I5964" t="s">
        <v>20</v>
      </c>
      <c r="J5964" t="s">
        <v>21</v>
      </c>
      <c r="K5964">
        <v>0</v>
      </c>
      <c r="L5964">
        <v>0</v>
      </c>
      <c r="M5964">
        <v>40</v>
      </c>
      <c r="N5964" t="s">
        <v>22</v>
      </c>
      <c r="O5964" t="s">
        <v>23</v>
      </c>
    </row>
    <row r="5965" spans="1:15" x14ac:dyDescent="0.3">
      <c r="A5965">
        <v>36</v>
      </c>
      <c r="B5965" t="s">
        <v>28</v>
      </c>
      <c r="C5965">
        <v>189674</v>
      </c>
      <c r="D5965" t="s">
        <v>29</v>
      </c>
      <c r="E5965">
        <v>9</v>
      </c>
      <c r="F5965" t="s">
        <v>17</v>
      </c>
      <c r="G5965" t="s">
        <v>98</v>
      </c>
      <c r="H5965" t="s">
        <v>58</v>
      </c>
      <c r="I5965" t="s">
        <v>33</v>
      </c>
      <c r="J5965" t="s">
        <v>36</v>
      </c>
      <c r="K5965">
        <v>0</v>
      </c>
      <c r="L5965">
        <v>0</v>
      </c>
      <c r="M5965">
        <v>28</v>
      </c>
      <c r="O5965" t="s">
        <v>23</v>
      </c>
    </row>
    <row r="5966" spans="1:15" x14ac:dyDescent="0.3">
      <c r="A5966">
        <v>34</v>
      </c>
      <c r="B5966" t="s">
        <v>24</v>
      </c>
      <c r="C5966">
        <v>90614</v>
      </c>
      <c r="D5966" t="s">
        <v>29</v>
      </c>
      <c r="E5966">
        <v>9</v>
      </c>
      <c r="F5966" t="s">
        <v>60</v>
      </c>
      <c r="G5966" t="s">
        <v>26</v>
      </c>
      <c r="H5966" t="s">
        <v>19</v>
      </c>
      <c r="I5966" t="s">
        <v>20</v>
      </c>
      <c r="J5966" t="s">
        <v>21</v>
      </c>
      <c r="K5966">
        <v>0</v>
      </c>
      <c r="L5966">
        <v>0</v>
      </c>
      <c r="M5966">
        <v>50</v>
      </c>
      <c r="N5966" t="s">
        <v>22</v>
      </c>
      <c r="O5966" t="s">
        <v>23</v>
      </c>
    </row>
    <row r="5967" spans="1:15" x14ac:dyDescent="0.3">
      <c r="A5967">
        <v>42</v>
      </c>
      <c r="B5967" t="s">
        <v>24</v>
      </c>
      <c r="C5967">
        <v>323790</v>
      </c>
      <c r="D5967" t="s">
        <v>16</v>
      </c>
      <c r="E5967">
        <v>13</v>
      </c>
      <c r="F5967" t="s">
        <v>25</v>
      </c>
      <c r="G5967" t="s">
        <v>26</v>
      </c>
      <c r="H5967" t="s">
        <v>27</v>
      </c>
      <c r="I5967" t="s">
        <v>20</v>
      </c>
      <c r="J5967" t="s">
        <v>21</v>
      </c>
      <c r="K5967">
        <v>0</v>
      </c>
      <c r="L5967">
        <v>1977</v>
      </c>
      <c r="M5967">
        <v>70</v>
      </c>
      <c r="N5967" t="s">
        <v>22</v>
      </c>
      <c r="O5967" t="s">
        <v>43</v>
      </c>
    </row>
    <row r="5968" spans="1:15" x14ac:dyDescent="0.3">
      <c r="A5968">
        <v>45</v>
      </c>
      <c r="B5968" t="s">
        <v>24</v>
      </c>
      <c r="C5968">
        <v>242552</v>
      </c>
      <c r="D5968" t="s">
        <v>93</v>
      </c>
      <c r="E5968">
        <v>8</v>
      </c>
      <c r="F5968" t="s">
        <v>30</v>
      </c>
      <c r="G5968" t="s">
        <v>51</v>
      </c>
      <c r="H5968" t="s">
        <v>73</v>
      </c>
      <c r="I5968" t="s">
        <v>33</v>
      </c>
      <c r="J5968" t="s">
        <v>21</v>
      </c>
      <c r="K5968">
        <v>0</v>
      </c>
      <c r="L5968">
        <v>0</v>
      </c>
      <c r="M5968">
        <v>35</v>
      </c>
      <c r="N5968" t="s">
        <v>22</v>
      </c>
      <c r="O5968" t="s">
        <v>23</v>
      </c>
    </row>
    <row r="5969" spans="1:15" x14ac:dyDescent="0.3">
      <c r="A5969">
        <v>21</v>
      </c>
      <c r="B5969" t="s">
        <v>28</v>
      </c>
      <c r="C5969">
        <v>90935</v>
      </c>
      <c r="D5969" t="s">
        <v>50</v>
      </c>
      <c r="E5969">
        <v>11</v>
      </c>
      <c r="F5969" t="s">
        <v>17</v>
      </c>
      <c r="G5969" t="s">
        <v>53</v>
      </c>
      <c r="H5969" t="s">
        <v>47</v>
      </c>
      <c r="I5969" t="s">
        <v>20</v>
      </c>
      <c r="J5969" t="s">
        <v>21</v>
      </c>
      <c r="K5969">
        <v>0</v>
      </c>
      <c r="L5969">
        <v>0</v>
      </c>
      <c r="M5969">
        <v>40</v>
      </c>
      <c r="N5969" t="s">
        <v>22</v>
      </c>
      <c r="O5969" t="s">
        <v>23</v>
      </c>
    </row>
    <row r="5970" spans="1:15" x14ac:dyDescent="0.3">
      <c r="A5970">
        <v>64</v>
      </c>
      <c r="B5970" t="s">
        <v>71</v>
      </c>
      <c r="C5970">
        <v>165667</v>
      </c>
      <c r="D5970" t="s">
        <v>59</v>
      </c>
      <c r="E5970">
        <v>16</v>
      </c>
      <c r="F5970" t="s">
        <v>25</v>
      </c>
      <c r="G5970" t="s">
        <v>34</v>
      </c>
      <c r="H5970" t="s">
        <v>27</v>
      </c>
      <c r="I5970" t="s">
        <v>20</v>
      </c>
      <c r="J5970" t="s">
        <v>21</v>
      </c>
      <c r="K5970">
        <v>7688</v>
      </c>
      <c r="L5970">
        <v>0</v>
      </c>
      <c r="M5970">
        <v>60</v>
      </c>
      <c r="N5970" t="s">
        <v>76</v>
      </c>
      <c r="O5970" t="s">
        <v>43</v>
      </c>
    </row>
    <row r="5971" spans="1:15" x14ac:dyDescent="0.3">
      <c r="A5971">
        <v>32</v>
      </c>
      <c r="B5971" t="s">
        <v>28</v>
      </c>
      <c r="C5971">
        <v>162604</v>
      </c>
      <c r="D5971" t="s">
        <v>29</v>
      </c>
      <c r="E5971">
        <v>9</v>
      </c>
      <c r="F5971" t="s">
        <v>17</v>
      </c>
      <c r="G5971" t="s">
        <v>57</v>
      </c>
      <c r="H5971" t="s">
        <v>73</v>
      </c>
      <c r="I5971" t="s">
        <v>33</v>
      </c>
      <c r="J5971" t="s">
        <v>21</v>
      </c>
      <c r="K5971">
        <v>0</v>
      </c>
      <c r="L5971">
        <v>0</v>
      </c>
      <c r="M5971">
        <v>40</v>
      </c>
      <c r="N5971" t="s">
        <v>22</v>
      </c>
      <c r="O5971" t="s">
        <v>23</v>
      </c>
    </row>
    <row r="5972" spans="1:15" x14ac:dyDescent="0.3">
      <c r="A5972">
        <v>45</v>
      </c>
      <c r="B5972" t="s">
        <v>28</v>
      </c>
      <c r="C5972">
        <v>205424</v>
      </c>
      <c r="D5972" t="s">
        <v>16</v>
      </c>
      <c r="E5972">
        <v>13</v>
      </c>
      <c r="F5972" t="s">
        <v>17</v>
      </c>
      <c r="G5972" t="s">
        <v>34</v>
      </c>
      <c r="H5972" t="s">
        <v>19</v>
      </c>
      <c r="I5972" t="s">
        <v>20</v>
      </c>
      <c r="J5972" t="s">
        <v>21</v>
      </c>
      <c r="K5972">
        <v>0</v>
      </c>
      <c r="L5972">
        <v>0</v>
      </c>
      <c r="M5972">
        <v>40</v>
      </c>
      <c r="N5972" t="s">
        <v>22</v>
      </c>
      <c r="O5972" t="s">
        <v>43</v>
      </c>
    </row>
    <row r="5973" spans="1:15" x14ac:dyDescent="0.3">
      <c r="A5973">
        <v>53</v>
      </c>
      <c r="B5973" t="s">
        <v>28</v>
      </c>
      <c r="C5973">
        <v>97411</v>
      </c>
      <c r="D5973" t="s">
        <v>72</v>
      </c>
      <c r="E5973">
        <v>3</v>
      </c>
      <c r="F5973" t="s">
        <v>25</v>
      </c>
      <c r="G5973" t="s">
        <v>57</v>
      </c>
      <c r="H5973" t="s">
        <v>27</v>
      </c>
      <c r="I5973" t="s">
        <v>45</v>
      </c>
      <c r="J5973" t="s">
        <v>21</v>
      </c>
      <c r="K5973">
        <v>0</v>
      </c>
      <c r="L5973">
        <v>0</v>
      </c>
      <c r="M5973">
        <v>40</v>
      </c>
      <c r="N5973" t="s">
        <v>89</v>
      </c>
      <c r="O5973" t="s">
        <v>23</v>
      </c>
    </row>
    <row r="5974" spans="1:15" x14ac:dyDescent="0.3">
      <c r="A5974">
        <v>42</v>
      </c>
      <c r="B5974" t="s">
        <v>28</v>
      </c>
      <c r="C5974">
        <v>184857</v>
      </c>
      <c r="D5974" t="s">
        <v>29</v>
      </c>
      <c r="E5974">
        <v>9</v>
      </c>
      <c r="F5974" t="s">
        <v>25</v>
      </c>
      <c r="G5974" t="s">
        <v>51</v>
      </c>
      <c r="H5974" t="s">
        <v>27</v>
      </c>
      <c r="I5974" t="s">
        <v>20</v>
      </c>
      <c r="J5974" t="s">
        <v>21</v>
      </c>
      <c r="K5974">
        <v>0</v>
      </c>
      <c r="L5974">
        <v>0</v>
      </c>
      <c r="M5974">
        <v>16</v>
      </c>
      <c r="N5974" t="s">
        <v>22</v>
      </c>
      <c r="O5974" t="s">
        <v>23</v>
      </c>
    </row>
    <row r="5975" spans="1:15" x14ac:dyDescent="0.3">
      <c r="A5975">
        <v>32</v>
      </c>
      <c r="B5975" t="s">
        <v>28</v>
      </c>
      <c r="C5975">
        <v>165226</v>
      </c>
      <c r="D5975" t="s">
        <v>29</v>
      </c>
      <c r="E5975">
        <v>9</v>
      </c>
      <c r="F5975" t="s">
        <v>30</v>
      </c>
      <c r="G5975" t="s">
        <v>41</v>
      </c>
      <c r="H5975" t="s">
        <v>19</v>
      </c>
      <c r="I5975" t="s">
        <v>20</v>
      </c>
      <c r="J5975" t="s">
        <v>36</v>
      </c>
      <c r="K5975">
        <v>0</v>
      </c>
      <c r="L5975">
        <v>0</v>
      </c>
      <c r="M5975">
        <v>40</v>
      </c>
      <c r="N5975" t="s">
        <v>22</v>
      </c>
      <c r="O5975" t="s">
        <v>23</v>
      </c>
    </row>
    <row r="5976" spans="1:15" x14ac:dyDescent="0.3">
      <c r="A5976">
        <v>49</v>
      </c>
      <c r="B5976" t="s">
        <v>28</v>
      </c>
      <c r="C5976">
        <v>115784</v>
      </c>
      <c r="D5976" t="s">
        <v>29</v>
      </c>
      <c r="E5976">
        <v>9</v>
      </c>
      <c r="F5976" t="s">
        <v>25</v>
      </c>
      <c r="G5976" t="s">
        <v>57</v>
      </c>
      <c r="H5976" t="s">
        <v>27</v>
      </c>
      <c r="I5976" t="s">
        <v>20</v>
      </c>
      <c r="J5976" t="s">
        <v>21</v>
      </c>
      <c r="K5976">
        <v>0</v>
      </c>
      <c r="L5976">
        <v>0</v>
      </c>
      <c r="M5976">
        <v>40</v>
      </c>
      <c r="N5976" t="s">
        <v>22</v>
      </c>
      <c r="O5976" t="s">
        <v>23</v>
      </c>
    </row>
    <row r="5977" spans="1:15" x14ac:dyDescent="0.3">
      <c r="A5977">
        <v>62</v>
      </c>
      <c r="B5977" t="s">
        <v>28</v>
      </c>
      <c r="C5977">
        <v>368476</v>
      </c>
      <c r="D5977" t="s">
        <v>72</v>
      </c>
      <c r="E5977">
        <v>3</v>
      </c>
      <c r="F5977" t="s">
        <v>25</v>
      </c>
      <c r="G5977" t="s">
        <v>56</v>
      </c>
      <c r="H5977" t="s">
        <v>27</v>
      </c>
      <c r="I5977" t="s">
        <v>20</v>
      </c>
      <c r="J5977" t="s">
        <v>21</v>
      </c>
      <c r="K5977">
        <v>0</v>
      </c>
      <c r="L5977">
        <v>0</v>
      </c>
      <c r="M5977">
        <v>24</v>
      </c>
      <c r="N5977" t="s">
        <v>55</v>
      </c>
      <c r="O5977" t="s">
        <v>23</v>
      </c>
    </row>
    <row r="5978" spans="1:15" x14ac:dyDescent="0.3">
      <c r="A5978">
        <v>28</v>
      </c>
      <c r="B5978" t="s">
        <v>28</v>
      </c>
      <c r="C5978">
        <v>53063</v>
      </c>
      <c r="D5978" t="s">
        <v>16</v>
      </c>
      <c r="E5978">
        <v>13</v>
      </c>
      <c r="F5978" t="s">
        <v>25</v>
      </c>
      <c r="G5978" t="s">
        <v>26</v>
      </c>
      <c r="H5978" t="s">
        <v>27</v>
      </c>
      <c r="I5978" t="s">
        <v>20</v>
      </c>
      <c r="J5978" t="s">
        <v>21</v>
      </c>
      <c r="K5978">
        <v>0</v>
      </c>
      <c r="L5978">
        <v>0</v>
      </c>
      <c r="M5978">
        <v>45</v>
      </c>
      <c r="N5978" t="s">
        <v>22</v>
      </c>
      <c r="O5978" t="s">
        <v>23</v>
      </c>
    </row>
    <row r="5979" spans="1:15" x14ac:dyDescent="0.3">
      <c r="A5979">
        <v>29</v>
      </c>
      <c r="C5979">
        <v>134566</v>
      </c>
      <c r="D5979" t="s">
        <v>59</v>
      </c>
      <c r="E5979">
        <v>16</v>
      </c>
      <c r="F5979" t="s">
        <v>25</v>
      </c>
      <c r="H5979" t="s">
        <v>27</v>
      </c>
      <c r="I5979" t="s">
        <v>20</v>
      </c>
      <c r="J5979" t="s">
        <v>21</v>
      </c>
      <c r="K5979">
        <v>0</v>
      </c>
      <c r="L5979">
        <v>0</v>
      </c>
      <c r="M5979">
        <v>50</v>
      </c>
      <c r="N5979" t="s">
        <v>22</v>
      </c>
      <c r="O5979" t="s">
        <v>43</v>
      </c>
    </row>
    <row r="5980" spans="1:15" x14ac:dyDescent="0.3">
      <c r="A5980">
        <v>32</v>
      </c>
      <c r="B5980" t="s">
        <v>28</v>
      </c>
      <c r="C5980">
        <v>153471</v>
      </c>
      <c r="D5980" t="s">
        <v>29</v>
      </c>
      <c r="E5980">
        <v>9</v>
      </c>
      <c r="F5980" t="s">
        <v>17</v>
      </c>
      <c r="G5980" t="s">
        <v>56</v>
      </c>
      <c r="H5980" t="s">
        <v>19</v>
      </c>
      <c r="I5980" t="s">
        <v>20</v>
      </c>
      <c r="J5980" t="s">
        <v>21</v>
      </c>
      <c r="K5980">
        <v>0</v>
      </c>
      <c r="L5980">
        <v>0</v>
      </c>
      <c r="M5980">
        <v>35</v>
      </c>
      <c r="N5980" t="s">
        <v>22</v>
      </c>
      <c r="O5980" t="s">
        <v>23</v>
      </c>
    </row>
    <row r="5981" spans="1:15" x14ac:dyDescent="0.3">
      <c r="A5981">
        <v>37</v>
      </c>
      <c r="B5981" t="s">
        <v>71</v>
      </c>
      <c r="C5981">
        <v>107164</v>
      </c>
      <c r="D5981" t="s">
        <v>74</v>
      </c>
      <c r="E5981">
        <v>6</v>
      </c>
      <c r="F5981" t="s">
        <v>17</v>
      </c>
      <c r="G5981" t="s">
        <v>53</v>
      </c>
      <c r="H5981" t="s">
        <v>19</v>
      </c>
      <c r="I5981" t="s">
        <v>20</v>
      </c>
      <c r="J5981" t="s">
        <v>21</v>
      </c>
      <c r="K5981">
        <v>0</v>
      </c>
      <c r="L5981">
        <v>2559</v>
      </c>
      <c r="M5981">
        <v>50</v>
      </c>
      <c r="N5981" t="s">
        <v>22</v>
      </c>
      <c r="O5981" t="s">
        <v>43</v>
      </c>
    </row>
    <row r="5982" spans="1:15" x14ac:dyDescent="0.3">
      <c r="A5982">
        <v>38</v>
      </c>
      <c r="B5982" t="s">
        <v>28</v>
      </c>
      <c r="C5982">
        <v>180303</v>
      </c>
      <c r="D5982" t="s">
        <v>16</v>
      </c>
      <c r="E5982">
        <v>13</v>
      </c>
      <c r="F5982" t="s">
        <v>25</v>
      </c>
      <c r="G5982" t="s">
        <v>26</v>
      </c>
      <c r="H5982" t="s">
        <v>27</v>
      </c>
      <c r="I5982" t="s">
        <v>45</v>
      </c>
      <c r="J5982" t="s">
        <v>21</v>
      </c>
      <c r="K5982">
        <v>0</v>
      </c>
      <c r="L5982">
        <v>0</v>
      </c>
      <c r="M5982">
        <v>50</v>
      </c>
      <c r="N5982" t="s">
        <v>101</v>
      </c>
      <c r="O5982" t="s">
        <v>43</v>
      </c>
    </row>
    <row r="5983" spans="1:15" x14ac:dyDescent="0.3">
      <c r="A5983">
        <v>44</v>
      </c>
      <c r="B5983" t="s">
        <v>63</v>
      </c>
      <c r="C5983">
        <v>236321</v>
      </c>
      <c r="D5983" t="s">
        <v>29</v>
      </c>
      <c r="E5983">
        <v>9</v>
      </c>
      <c r="F5983" t="s">
        <v>30</v>
      </c>
      <c r="G5983" t="s">
        <v>53</v>
      </c>
      <c r="H5983" t="s">
        <v>47</v>
      </c>
      <c r="I5983" t="s">
        <v>20</v>
      </c>
      <c r="J5983" t="s">
        <v>21</v>
      </c>
      <c r="K5983">
        <v>0</v>
      </c>
      <c r="L5983">
        <v>0</v>
      </c>
      <c r="M5983">
        <v>25</v>
      </c>
      <c r="N5983" t="s">
        <v>22</v>
      </c>
      <c r="O5983" t="s">
        <v>23</v>
      </c>
    </row>
    <row r="5984" spans="1:15" x14ac:dyDescent="0.3">
      <c r="A5984">
        <v>19</v>
      </c>
      <c r="B5984" t="s">
        <v>28</v>
      </c>
      <c r="C5984">
        <v>141868</v>
      </c>
      <c r="D5984" t="s">
        <v>29</v>
      </c>
      <c r="E5984">
        <v>9</v>
      </c>
      <c r="F5984" t="s">
        <v>17</v>
      </c>
      <c r="G5984" t="s">
        <v>53</v>
      </c>
      <c r="H5984" t="s">
        <v>47</v>
      </c>
      <c r="I5984" t="s">
        <v>20</v>
      </c>
      <c r="J5984" t="s">
        <v>21</v>
      </c>
      <c r="K5984">
        <v>0</v>
      </c>
      <c r="L5984">
        <v>0</v>
      </c>
      <c r="M5984">
        <v>40</v>
      </c>
      <c r="N5984" t="s">
        <v>22</v>
      </c>
      <c r="O5984" t="s">
        <v>23</v>
      </c>
    </row>
    <row r="5985" spans="1:15" x14ac:dyDescent="0.3">
      <c r="A5985">
        <v>22</v>
      </c>
      <c r="C5985">
        <v>367655</v>
      </c>
      <c r="D5985" t="s">
        <v>44</v>
      </c>
      <c r="E5985">
        <v>10</v>
      </c>
      <c r="F5985" t="s">
        <v>17</v>
      </c>
      <c r="H5985" t="s">
        <v>47</v>
      </c>
      <c r="I5985" t="s">
        <v>20</v>
      </c>
      <c r="J5985" t="s">
        <v>21</v>
      </c>
      <c r="K5985">
        <v>0</v>
      </c>
      <c r="L5985">
        <v>0</v>
      </c>
      <c r="M5985">
        <v>40</v>
      </c>
      <c r="N5985" t="s">
        <v>22</v>
      </c>
      <c r="O5985" t="s">
        <v>23</v>
      </c>
    </row>
    <row r="5986" spans="1:15" x14ac:dyDescent="0.3">
      <c r="A5986">
        <v>24</v>
      </c>
      <c r="B5986" t="s">
        <v>28</v>
      </c>
      <c r="C5986">
        <v>203518</v>
      </c>
      <c r="D5986" t="s">
        <v>16</v>
      </c>
      <c r="E5986">
        <v>13</v>
      </c>
      <c r="F5986" t="s">
        <v>17</v>
      </c>
      <c r="G5986" t="s">
        <v>34</v>
      </c>
      <c r="H5986" t="s">
        <v>19</v>
      </c>
      <c r="I5986" t="s">
        <v>20</v>
      </c>
      <c r="J5986" t="s">
        <v>36</v>
      </c>
      <c r="K5986">
        <v>0</v>
      </c>
      <c r="L5986">
        <v>0</v>
      </c>
      <c r="M5986">
        <v>40</v>
      </c>
      <c r="N5986" t="s">
        <v>22</v>
      </c>
      <c r="O5986" t="s">
        <v>23</v>
      </c>
    </row>
    <row r="5987" spans="1:15" x14ac:dyDescent="0.3">
      <c r="A5987">
        <v>58</v>
      </c>
      <c r="B5987" t="s">
        <v>28</v>
      </c>
      <c r="C5987">
        <v>119558</v>
      </c>
      <c r="D5987" t="s">
        <v>29</v>
      </c>
      <c r="E5987">
        <v>9</v>
      </c>
      <c r="F5987" t="s">
        <v>25</v>
      </c>
      <c r="G5987" t="s">
        <v>26</v>
      </c>
      <c r="H5987" t="s">
        <v>27</v>
      </c>
      <c r="I5987" t="s">
        <v>20</v>
      </c>
      <c r="J5987" t="s">
        <v>21</v>
      </c>
      <c r="K5987">
        <v>0</v>
      </c>
      <c r="L5987">
        <v>0</v>
      </c>
      <c r="M5987">
        <v>50</v>
      </c>
      <c r="N5987" t="s">
        <v>22</v>
      </c>
      <c r="O5987" t="s">
        <v>43</v>
      </c>
    </row>
    <row r="5988" spans="1:15" x14ac:dyDescent="0.3">
      <c r="A5988">
        <v>56</v>
      </c>
      <c r="B5988" t="s">
        <v>28</v>
      </c>
      <c r="C5988">
        <v>108276</v>
      </c>
      <c r="D5988" t="s">
        <v>16</v>
      </c>
      <c r="E5988">
        <v>13</v>
      </c>
      <c r="F5988" t="s">
        <v>79</v>
      </c>
      <c r="G5988" t="s">
        <v>41</v>
      </c>
      <c r="H5988" t="s">
        <v>19</v>
      </c>
      <c r="I5988" t="s">
        <v>20</v>
      </c>
      <c r="J5988" t="s">
        <v>36</v>
      </c>
      <c r="K5988">
        <v>0</v>
      </c>
      <c r="L5988">
        <v>0</v>
      </c>
      <c r="M5988">
        <v>40</v>
      </c>
      <c r="N5988" t="s">
        <v>22</v>
      </c>
      <c r="O5988" t="s">
        <v>23</v>
      </c>
    </row>
    <row r="5989" spans="1:15" x14ac:dyDescent="0.3">
      <c r="A5989">
        <v>37</v>
      </c>
      <c r="B5989" t="s">
        <v>28</v>
      </c>
      <c r="C5989">
        <v>385452</v>
      </c>
      <c r="D5989" t="s">
        <v>74</v>
      </c>
      <c r="E5989">
        <v>6</v>
      </c>
      <c r="F5989" t="s">
        <v>30</v>
      </c>
      <c r="G5989" t="s">
        <v>51</v>
      </c>
      <c r="H5989" t="s">
        <v>58</v>
      </c>
      <c r="I5989" t="s">
        <v>20</v>
      </c>
      <c r="J5989" t="s">
        <v>36</v>
      </c>
      <c r="K5989">
        <v>0</v>
      </c>
      <c r="L5989">
        <v>0</v>
      </c>
      <c r="M5989">
        <v>40</v>
      </c>
      <c r="N5989" t="s">
        <v>22</v>
      </c>
      <c r="O5989" t="s">
        <v>23</v>
      </c>
    </row>
    <row r="5990" spans="1:15" x14ac:dyDescent="0.3">
      <c r="A5990">
        <v>43</v>
      </c>
      <c r="B5990" t="s">
        <v>28</v>
      </c>
      <c r="C5990">
        <v>162003</v>
      </c>
      <c r="D5990" t="s">
        <v>44</v>
      </c>
      <c r="E5990">
        <v>10</v>
      </c>
      <c r="F5990" t="s">
        <v>30</v>
      </c>
      <c r="G5990" t="s">
        <v>57</v>
      </c>
      <c r="H5990" t="s">
        <v>19</v>
      </c>
      <c r="I5990" t="s">
        <v>20</v>
      </c>
      <c r="J5990" t="s">
        <v>21</v>
      </c>
      <c r="K5990">
        <v>0</v>
      </c>
      <c r="L5990">
        <v>0</v>
      </c>
      <c r="M5990">
        <v>40</v>
      </c>
      <c r="N5990" t="s">
        <v>22</v>
      </c>
      <c r="O5990" t="s">
        <v>23</v>
      </c>
    </row>
    <row r="5991" spans="1:15" x14ac:dyDescent="0.3">
      <c r="A5991">
        <v>32</v>
      </c>
      <c r="B5991" t="s">
        <v>28</v>
      </c>
      <c r="C5991">
        <v>349028</v>
      </c>
      <c r="D5991" t="s">
        <v>29</v>
      </c>
      <c r="E5991">
        <v>9</v>
      </c>
      <c r="F5991" t="s">
        <v>25</v>
      </c>
      <c r="G5991" t="s">
        <v>51</v>
      </c>
      <c r="H5991" t="s">
        <v>27</v>
      </c>
      <c r="I5991" t="s">
        <v>20</v>
      </c>
      <c r="J5991" t="s">
        <v>21</v>
      </c>
      <c r="K5991">
        <v>0</v>
      </c>
      <c r="L5991">
        <v>0</v>
      </c>
      <c r="M5991">
        <v>40</v>
      </c>
      <c r="N5991" t="s">
        <v>22</v>
      </c>
      <c r="O5991" t="s">
        <v>23</v>
      </c>
    </row>
    <row r="5992" spans="1:15" x14ac:dyDescent="0.3">
      <c r="A5992">
        <v>34</v>
      </c>
      <c r="B5992" t="s">
        <v>28</v>
      </c>
      <c r="C5992">
        <v>45114</v>
      </c>
      <c r="D5992" t="s">
        <v>16</v>
      </c>
      <c r="E5992">
        <v>13</v>
      </c>
      <c r="F5992" t="s">
        <v>17</v>
      </c>
      <c r="G5992" t="s">
        <v>49</v>
      </c>
      <c r="H5992" t="s">
        <v>47</v>
      </c>
      <c r="I5992" t="s">
        <v>33</v>
      </c>
      <c r="J5992" t="s">
        <v>36</v>
      </c>
      <c r="K5992">
        <v>0</v>
      </c>
      <c r="L5992">
        <v>0</v>
      </c>
      <c r="M5992">
        <v>40</v>
      </c>
      <c r="N5992" t="s">
        <v>22</v>
      </c>
      <c r="O5992" t="s">
        <v>23</v>
      </c>
    </row>
    <row r="5993" spans="1:15" x14ac:dyDescent="0.3">
      <c r="A5993">
        <v>44</v>
      </c>
      <c r="B5993" t="s">
        <v>28</v>
      </c>
      <c r="C5993">
        <v>112797</v>
      </c>
      <c r="D5993" t="s">
        <v>39</v>
      </c>
      <c r="E5993">
        <v>5</v>
      </c>
      <c r="F5993" t="s">
        <v>30</v>
      </c>
      <c r="G5993" t="s">
        <v>41</v>
      </c>
      <c r="H5993" t="s">
        <v>47</v>
      </c>
      <c r="I5993" t="s">
        <v>20</v>
      </c>
      <c r="J5993" t="s">
        <v>36</v>
      </c>
      <c r="K5993">
        <v>0</v>
      </c>
      <c r="L5993">
        <v>0</v>
      </c>
      <c r="M5993">
        <v>50</v>
      </c>
      <c r="N5993" t="s">
        <v>22</v>
      </c>
      <c r="O5993" t="s">
        <v>23</v>
      </c>
    </row>
    <row r="5994" spans="1:15" x14ac:dyDescent="0.3">
      <c r="A5994">
        <v>28</v>
      </c>
      <c r="B5994" t="s">
        <v>28</v>
      </c>
      <c r="C5994">
        <v>183639</v>
      </c>
      <c r="D5994" t="s">
        <v>29</v>
      </c>
      <c r="E5994">
        <v>9</v>
      </c>
      <c r="F5994" t="s">
        <v>17</v>
      </c>
      <c r="G5994" t="s">
        <v>31</v>
      </c>
      <c r="H5994" t="s">
        <v>58</v>
      </c>
      <c r="I5994" t="s">
        <v>20</v>
      </c>
      <c r="J5994" t="s">
        <v>21</v>
      </c>
      <c r="K5994">
        <v>0</v>
      </c>
      <c r="L5994">
        <v>0</v>
      </c>
      <c r="M5994">
        <v>40</v>
      </c>
      <c r="N5994" t="s">
        <v>22</v>
      </c>
      <c r="O5994" t="s">
        <v>23</v>
      </c>
    </row>
    <row r="5995" spans="1:15" x14ac:dyDescent="0.3">
      <c r="A5995">
        <v>35</v>
      </c>
      <c r="B5995" t="s">
        <v>28</v>
      </c>
      <c r="C5995">
        <v>177121</v>
      </c>
      <c r="D5995" t="s">
        <v>29</v>
      </c>
      <c r="E5995">
        <v>9</v>
      </c>
      <c r="F5995" t="s">
        <v>30</v>
      </c>
      <c r="G5995" t="s">
        <v>41</v>
      </c>
      <c r="H5995" t="s">
        <v>19</v>
      </c>
      <c r="I5995" t="s">
        <v>20</v>
      </c>
      <c r="J5995" t="s">
        <v>36</v>
      </c>
      <c r="K5995">
        <v>0</v>
      </c>
      <c r="L5995">
        <v>0</v>
      </c>
      <c r="M5995">
        <v>35</v>
      </c>
      <c r="N5995" t="s">
        <v>22</v>
      </c>
      <c r="O5995" t="s">
        <v>23</v>
      </c>
    </row>
    <row r="5996" spans="1:15" x14ac:dyDescent="0.3">
      <c r="A5996">
        <v>38</v>
      </c>
      <c r="B5996" t="s">
        <v>28</v>
      </c>
      <c r="C5996">
        <v>239755</v>
      </c>
      <c r="D5996" t="s">
        <v>29</v>
      </c>
      <c r="E5996">
        <v>9</v>
      </c>
      <c r="F5996" t="s">
        <v>25</v>
      </c>
      <c r="G5996" t="s">
        <v>57</v>
      </c>
      <c r="H5996" t="s">
        <v>27</v>
      </c>
      <c r="I5996" t="s">
        <v>20</v>
      </c>
      <c r="J5996" t="s">
        <v>21</v>
      </c>
      <c r="K5996">
        <v>0</v>
      </c>
      <c r="L5996">
        <v>0</v>
      </c>
      <c r="M5996">
        <v>40</v>
      </c>
      <c r="N5996" t="s">
        <v>22</v>
      </c>
      <c r="O5996" t="s">
        <v>23</v>
      </c>
    </row>
    <row r="5997" spans="1:15" x14ac:dyDescent="0.3">
      <c r="A5997">
        <v>26</v>
      </c>
      <c r="B5997" t="s">
        <v>28</v>
      </c>
      <c r="C5997">
        <v>150361</v>
      </c>
      <c r="D5997" t="s">
        <v>44</v>
      </c>
      <c r="E5997">
        <v>10</v>
      </c>
      <c r="F5997" t="s">
        <v>17</v>
      </c>
      <c r="G5997" t="s">
        <v>62</v>
      </c>
      <c r="H5997" t="s">
        <v>47</v>
      </c>
      <c r="I5997" t="s">
        <v>20</v>
      </c>
      <c r="J5997" t="s">
        <v>36</v>
      </c>
      <c r="K5997">
        <v>0</v>
      </c>
      <c r="L5997">
        <v>0</v>
      </c>
      <c r="M5997">
        <v>40</v>
      </c>
      <c r="N5997" t="s">
        <v>22</v>
      </c>
      <c r="O5997" t="s">
        <v>23</v>
      </c>
    </row>
    <row r="5998" spans="1:15" x14ac:dyDescent="0.3">
      <c r="A5998">
        <v>20</v>
      </c>
      <c r="B5998" t="s">
        <v>28</v>
      </c>
      <c r="C5998">
        <v>293091</v>
      </c>
      <c r="D5998" t="s">
        <v>32</v>
      </c>
      <c r="E5998">
        <v>7</v>
      </c>
      <c r="F5998" t="s">
        <v>17</v>
      </c>
      <c r="G5998" t="s">
        <v>53</v>
      </c>
      <c r="H5998" t="s">
        <v>47</v>
      </c>
      <c r="I5998" t="s">
        <v>20</v>
      </c>
      <c r="J5998" t="s">
        <v>21</v>
      </c>
      <c r="K5998">
        <v>0</v>
      </c>
      <c r="L5998">
        <v>0</v>
      </c>
      <c r="M5998">
        <v>60</v>
      </c>
      <c r="N5998" t="s">
        <v>22</v>
      </c>
      <c r="O5998" t="s">
        <v>23</v>
      </c>
    </row>
    <row r="5999" spans="1:15" x14ac:dyDescent="0.3">
      <c r="A5999">
        <v>24</v>
      </c>
      <c r="B5999" t="s">
        <v>28</v>
      </c>
      <c r="C5999">
        <v>200089</v>
      </c>
      <c r="D5999" t="s">
        <v>29</v>
      </c>
      <c r="E5999">
        <v>9</v>
      </c>
      <c r="F5999" t="s">
        <v>25</v>
      </c>
      <c r="G5999" t="s">
        <v>51</v>
      </c>
      <c r="H5999" t="s">
        <v>27</v>
      </c>
      <c r="I5999" t="s">
        <v>20</v>
      </c>
      <c r="J5999" t="s">
        <v>21</v>
      </c>
      <c r="K5999">
        <v>0</v>
      </c>
      <c r="L5999">
        <v>0</v>
      </c>
      <c r="M5999">
        <v>60</v>
      </c>
      <c r="N5999" t="s">
        <v>55</v>
      </c>
      <c r="O5999" t="s">
        <v>43</v>
      </c>
    </row>
    <row r="6000" spans="1:15" x14ac:dyDescent="0.3">
      <c r="A6000">
        <v>40</v>
      </c>
      <c r="B6000" t="s">
        <v>28</v>
      </c>
      <c r="C6000">
        <v>91836</v>
      </c>
      <c r="D6000" t="s">
        <v>29</v>
      </c>
      <c r="E6000">
        <v>9</v>
      </c>
      <c r="F6000" t="s">
        <v>30</v>
      </c>
      <c r="G6000" t="s">
        <v>51</v>
      </c>
      <c r="H6000" t="s">
        <v>19</v>
      </c>
      <c r="I6000" t="s">
        <v>20</v>
      </c>
      <c r="J6000" t="s">
        <v>21</v>
      </c>
      <c r="K6000">
        <v>0</v>
      </c>
      <c r="L6000">
        <v>0</v>
      </c>
      <c r="M6000">
        <v>45</v>
      </c>
      <c r="N6000" t="s">
        <v>22</v>
      </c>
      <c r="O6000" t="s">
        <v>23</v>
      </c>
    </row>
    <row r="6001" spans="1:15" x14ac:dyDescent="0.3">
      <c r="A6001">
        <v>23</v>
      </c>
      <c r="B6001" t="s">
        <v>28</v>
      </c>
      <c r="C6001">
        <v>324960</v>
      </c>
      <c r="D6001" t="s">
        <v>29</v>
      </c>
      <c r="E6001">
        <v>9</v>
      </c>
      <c r="F6001" t="s">
        <v>17</v>
      </c>
      <c r="G6001" t="s">
        <v>51</v>
      </c>
      <c r="H6001" t="s">
        <v>73</v>
      </c>
      <c r="I6001" t="s">
        <v>20</v>
      </c>
      <c r="J6001" t="s">
        <v>21</v>
      </c>
      <c r="K6001">
        <v>0</v>
      </c>
      <c r="L6001">
        <v>0</v>
      </c>
      <c r="M6001">
        <v>40</v>
      </c>
      <c r="N6001" t="s">
        <v>22</v>
      </c>
      <c r="O6001" t="s">
        <v>23</v>
      </c>
    </row>
    <row r="6002" spans="1:15" x14ac:dyDescent="0.3">
      <c r="A6002">
        <v>79</v>
      </c>
      <c r="B6002" t="s">
        <v>63</v>
      </c>
      <c r="C6002">
        <v>84616</v>
      </c>
      <c r="D6002" t="s">
        <v>32</v>
      </c>
      <c r="E6002">
        <v>7</v>
      </c>
      <c r="F6002" t="s">
        <v>25</v>
      </c>
      <c r="G6002" t="s">
        <v>26</v>
      </c>
      <c r="H6002" t="s">
        <v>27</v>
      </c>
      <c r="I6002" t="s">
        <v>20</v>
      </c>
      <c r="J6002" t="s">
        <v>21</v>
      </c>
      <c r="K6002">
        <v>0</v>
      </c>
      <c r="L6002">
        <v>0</v>
      </c>
      <c r="M6002">
        <v>7</v>
      </c>
      <c r="N6002" t="s">
        <v>22</v>
      </c>
      <c r="O6002" t="s">
        <v>23</v>
      </c>
    </row>
    <row r="6003" spans="1:15" x14ac:dyDescent="0.3">
      <c r="A6003">
        <v>44</v>
      </c>
      <c r="B6003" t="s">
        <v>28</v>
      </c>
      <c r="C6003">
        <v>252930</v>
      </c>
      <c r="D6003" t="s">
        <v>74</v>
      </c>
      <c r="E6003">
        <v>6</v>
      </c>
      <c r="F6003" t="s">
        <v>30</v>
      </c>
      <c r="G6003" t="s">
        <v>18</v>
      </c>
      <c r="H6003" t="s">
        <v>58</v>
      </c>
      <c r="I6003" t="s">
        <v>68</v>
      </c>
      <c r="J6003" t="s">
        <v>36</v>
      </c>
      <c r="K6003">
        <v>0</v>
      </c>
      <c r="L6003">
        <v>0</v>
      </c>
      <c r="M6003">
        <v>42</v>
      </c>
      <c r="N6003" t="s">
        <v>22</v>
      </c>
      <c r="O6003" t="s">
        <v>23</v>
      </c>
    </row>
    <row r="6004" spans="1:15" x14ac:dyDescent="0.3">
      <c r="A6004">
        <v>51</v>
      </c>
      <c r="B6004" t="s">
        <v>28</v>
      </c>
      <c r="C6004">
        <v>44000</v>
      </c>
      <c r="D6004" t="s">
        <v>38</v>
      </c>
      <c r="E6004">
        <v>14</v>
      </c>
      <c r="F6004" t="s">
        <v>25</v>
      </c>
      <c r="G6004" t="s">
        <v>34</v>
      </c>
      <c r="H6004" t="s">
        <v>35</v>
      </c>
      <c r="I6004" t="s">
        <v>20</v>
      </c>
      <c r="J6004" t="s">
        <v>36</v>
      </c>
      <c r="K6004">
        <v>99999</v>
      </c>
      <c r="L6004">
        <v>0</v>
      </c>
      <c r="M6004">
        <v>50</v>
      </c>
      <c r="N6004" t="s">
        <v>22</v>
      </c>
      <c r="O6004" t="s">
        <v>43</v>
      </c>
    </row>
    <row r="6005" spans="1:15" x14ac:dyDescent="0.3">
      <c r="A6005">
        <v>30</v>
      </c>
      <c r="B6005" t="s">
        <v>28</v>
      </c>
      <c r="C6005">
        <v>154843</v>
      </c>
      <c r="D6005" t="s">
        <v>29</v>
      </c>
      <c r="E6005">
        <v>9</v>
      </c>
      <c r="F6005" t="s">
        <v>25</v>
      </c>
      <c r="G6005" t="s">
        <v>57</v>
      </c>
      <c r="H6005" t="s">
        <v>27</v>
      </c>
      <c r="I6005" t="s">
        <v>20</v>
      </c>
      <c r="J6005" t="s">
        <v>21</v>
      </c>
      <c r="K6005">
        <v>0</v>
      </c>
      <c r="L6005">
        <v>0</v>
      </c>
      <c r="M6005">
        <v>40</v>
      </c>
      <c r="N6005" t="s">
        <v>22</v>
      </c>
      <c r="O6005" t="s">
        <v>23</v>
      </c>
    </row>
    <row r="6006" spans="1:15" x14ac:dyDescent="0.3">
      <c r="A6006">
        <v>52</v>
      </c>
      <c r="B6006" t="s">
        <v>28</v>
      </c>
      <c r="C6006">
        <v>99307</v>
      </c>
      <c r="D6006" t="s">
        <v>48</v>
      </c>
      <c r="E6006">
        <v>12</v>
      </c>
      <c r="F6006" t="s">
        <v>25</v>
      </c>
      <c r="G6006" t="s">
        <v>49</v>
      </c>
      <c r="H6006" t="s">
        <v>27</v>
      </c>
      <c r="I6006" t="s">
        <v>20</v>
      </c>
      <c r="J6006" t="s">
        <v>21</v>
      </c>
      <c r="K6006">
        <v>3103</v>
      </c>
      <c r="L6006">
        <v>0</v>
      </c>
      <c r="M6006">
        <v>48</v>
      </c>
      <c r="N6006" t="s">
        <v>22</v>
      </c>
      <c r="O6006" t="s">
        <v>43</v>
      </c>
    </row>
    <row r="6007" spans="1:15" x14ac:dyDescent="0.3">
      <c r="A6007">
        <v>41</v>
      </c>
      <c r="B6007" t="s">
        <v>28</v>
      </c>
      <c r="C6007">
        <v>182567</v>
      </c>
      <c r="D6007" t="s">
        <v>16</v>
      </c>
      <c r="E6007">
        <v>13</v>
      </c>
      <c r="F6007" t="s">
        <v>25</v>
      </c>
      <c r="G6007" t="s">
        <v>26</v>
      </c>
      <c r="H6007" t="s">
        <v>27</v>
      </c>
      <c r="I6007" t="s">
        <v>20</v>
      </c>
      <c r="J6007" t="s">
        <v>21</v>
      </c>
      <c r="K6007">
        <v>0</v>
      </c>
      <c r="L6007">
        <v>0</v>
      </c>
      <c r="M6007">
        <v>40</v>
      </c>
      <c r="O6007" t="s">
        <v>43</v>
      </c>
    </row>
    <row r="6008" spans="1:15" x14ac:dyDescent="0.3">
      <c r="A6008">
        <v>33</v>
      </c>
      <c r="B6008" t="s">
        <v>28</v>
      </c>
      <c r="C6008">
        <v>93206</v>
      </c>
      <c r="D6008" t="s">
        <v>72</v>
      </c>
      <c r="E6008">
        <v>3</v>
      </c>
      <c r="F6008" t="s">
        <v>25</v>
      </c>
      <c r="G6008" t="s">
        <v>56</v>
      </c>
      <c r="H6008" t="s">
        <v>27</v>
      </c>
      <c r="I6008" t="s">
        <v>45</v>
      </c>
      <c r="J6008" t="s">
        <v>21</v>
      </c>
      <c r="K6008">
        <v>0</v>
      </c>
      <c r="L6008">
        <v>0</v>
      </c>
      <c r="M6008">
        <v>40</v>
      </c>
      <c r="N6008" t="s">
        <v>80</v>
      </c>
      <c r="O6008" t="s">
        <v>23</v>
      </c>
    </row>
    <row r="6009" spans="1:15" x14ac:dyDescent="0.3">
      <c r="A6009">
        <v>50</v>
      </c>
      <c r="B6009" t="s">
        <v>28</v>
      </c>
      <c r="C6009">
        <v>100109</v>
      </c>
      <c r="D6009" t="s">
        <v>16</v>
      </c>
      <c r="E6009">
        <v>13</v>
      </c>
      <c r="F6009" t="s">
        <v>30</v>
      </c>
      <c r="G6009" t="s">
        <v>26</v>
      </c>
      <c r="H6009" t="s">
        <v>58</v>
      </c>
      <c r="I6009" t="s">
        <v>20</v>
      </c>
      <c r="J6009" t="s">
        <v>21</v>
      </c>
      <c r="K6009">
        <v>0</v>
      </c>
      <c r="L6009">
        <v>0</v>
      </c>
      <c r="M6009">
        <v>45</v>
      </c>
      <c r="N6009" t="s">
        <v>22</v>
      </c>
      <c r="O6009" t="s">
        <v>43</v>
      </c>
    </row>
    <row r="6010" spans="1:15" x14ac:dyDescent="0.3">
      <c r="A6010">
        <v>51</v>
      </c>
      <c r="B6010" t="s">
        <v>28</v>
      </c>
      <c r="C6010">
        <v>114927</v>
      </c>
      <c r="D6010" t="s">
        <v>50</v>
      </c>
      <c r="E6010">
        <v>11</v>
      </c>
      <c r="F6010" t="s">
        <v>25</v>
      </c>
      <c r="G6010" t="s">
        <v>62</v>
      </c>
      <c r="H6010" t="s">
        <v>27</v>
      </c>
      <c r="I6010" t="s">
        <v>20</v>
      </c>
      <c r="J6010" t="s">
        <v>21</v>
      </c>
      <c r="K6010">
        <v>7298</v>
      </c>
      <c r="L6010">
        <v>0</v>
      </c>
      <c r="M6010">
        <v>40</v>
      </c>
      <c r="N6010" t="s">
        <v>22</v>
      </c>
      <c r="O6010" t="s">
        <v>43</v>
      </c>
    </row>
    <row r="6011" spans="1:15" x14ac:dyDescent="0.3">
      <c r="A6011">
        <v>41</v>
      </c>
      <c r="B6011" t="s">
        <v>28</v>
      </c>
      <c r="C6011">
        <v>121287</v>
      </c>
      <c r="D6011" t="s">
        <v>29</v>
      </c>
      <c r="E6011">
        <v>9</v>
      </c>
      <c r="F6011" t="s">
        <v>17</v>
      </c>
      <c r="G6011" t="s">
        <v>57</v>
      </c>
      <c r="H6011" t="s">
        <v>19</v>
      </c>
      <c r="I6011" t="s">
        <v>20</v>
      </c>
      <c r="J6011" t="s">
        <v>21</v>
      </c>
      <c r="K6011">
        <v>0</v>
      </c>
      <c r="L6011">
        <v>0</v>
      </c>
      <c r="M6011">
        <v>40</v>
      </c>
      <c r="N6011" t="s">
        <v>22</v>
      </c>
      <c r="O6011" t="s">
        <v>23</v>
      </c>
    </row>
    <row r="6012" spans="1:15" x14ac:dyDescent="0.3">
      <c r="A6012">
        <v>35</v>
      </c>
      <c r="B6012" t="s">
        <v>28</v>
      </c>
      <c r="C6012">
        <v>189916</v>
      </c>
      <c r="D6012" t="s">
        <v>16</v>
      </c>
      <c r="E6012">
        <v>13</v>
      </c>
      <c r="F6012" t="s">
        <v>25</v>
      </c>
      <c r="G6012" t="s">
        <v>49</v>
      </c>
      <c r="H6012" t="s">
        <v>35</v>
      </c>
      <c r="I6012" t="s">
        <v>20</v>
      </c>
      <c r="J6012" t="s">
        <v>36</v>
      </c>
      <c r="K6012">
        <v>0</v>
      </c>
      <c r="L6012">
        <v>0</v>
      </c>
      <c r="M6012">
        <v>30</v>
      </c>
      <c r="N6012" t="s">
        <v>22</v>
      </c>
      <c r="O6012" t="s">
        <v>43</v>
      </c>
    </row>
    <row r="6013" spans="1:15" x14ac:dyDescent="0.3">
      <c r="A6013">
        <v>34</v>
      </c>
      <c r="B6013" t="s">
        <v>28</v>
      </c>
      <c r="C6013">
        <v>157747</v>
      </c>
      <c r="D6013" t="s">
        <v>44</v>
      </c>
      <c r="E6013">
        <v>10</v>
      </c>
      <c r="F6013" t="s">
        <v>25</v>
      </c>
      <c r="G6013" t="s">
        <v>26</v>
      </c>
      <c r="H6013" t="s">
        <v>27</v>
      </c>
      <c r="I6013" t="s">
        <v>20</v>
      </c>
      <c r="J6013" t="s">
        <v>21</v>
      </c>
      <c r="K6013">
        <v>7298</v>
      </c>
      <c r="L6013">
        <v>0</v>
      </c>
      <c r="M6013">
        <v>40</v>
      </c>
      <c r="N6013" t="s">
        <v>22</v>
      </c>
      <c r="O6013" t="s">
        <v>43</v>
      </c>
    </row>
    <row r="6014" spans="1:15" x14ac:dyDescent="0.3">
      <c r="A6014">
        <v>28</v>
      </c>
      <c r="B6014" t="s">
        <v>28</v>
      </c>
      <c r="C6014">
        <v>39232</v>
      </c>
      <c r="D6014" t="s">
        <v>16</v>
      </c>
      <c r="E6014">
        <v>13</v>
      </c>
      <c r="F6014" t="s">
        <v>17</v>
      </c>
      <c r="G6014" t="s">
        <v>34</v>
      </c>
      <c r="H6014" t="s">
        <v>19</v>
      </c>
      <c r="I6014" t="s">
        <v>20</v>
      </c>
      <c r="J6014" t="s">
        <v>21</v>
      </c>
      <c r="K6014">
        <v>0</v>
      </c>
      <c r="L6014">
        <v>0</v>
      </c>
      <c r="M6014">
        <v>45</v>
      </c>
      <c r="N6014" t="s">
        <v>22</v>
      </c>
      <c r="O6014" t="s">
        <v>23</v>
      </c>
    </row>
    <row r="6015" spans="1:15" x14ac:dyDescent="0.3">
      <c r="A6015">
        <v>31</v>
      </c>
      <c r="B6015" t="s">
        <v>71</v>
      </c>
      <c r="C6015">
        <v>133861</v>
      </c>
      <c r="D6015" t="s">
        <v>50</v>
      </c>
      <c r="E6015">
        <v>11</v>
      </c>
      <c r="F6015" t="s">
        <v>30</v>
      </c>
      <c r="G6015" t="s">
        <v>49</v>
      </c>
      <c r="H6015" t="s">
        <v>19</v>
      </c>
      <c r="I6015" t="s">
        <v>20</v>
      </c>
      <c r="J6015" t="s">
        <v>21</v>
      </c>
      <c r="K6015">
        <v>0</v>
      </c>
      <c r="L6015">
        <v>0</v>
      </c>
      <c r="M6015">
        <v>40</v>
      </c>
      <c r="N6015" t="s">
        <v>22</v>
      </c>
      <c r="O6015" t="s">
        <v>23</v>
      </c>
    </row>
    <row r="6016" spans="1:15" x14ac:dyDescent="0.3">
      <c r="A6016">
        <v>22</v>
      </c>
      <c r="B6016" t="s">
        <v>28</v>
      </c>
      <c r="C6016">
        <v>505980</v>
      </c>
      <c r="D6016" t="s">
        <v>29</v>
      </c>
      <c r="E6016">
        <v>9</v>
      </c>
      <c r="F6016" t="s">
        <v>17</v>
      </c>
      <c r="G6016" t="s">
        <v>31</v>
      </c>
      <c r="H6016" t="s">
        <v>47</v>
      </c>
      <c r="I6016" t="s">
        <v>20</v>
      </c>
      <c r="J6016" t="s">
        <v>21</v>
      </c>
      <c r="K6016">
        <v>0</v>
      </c>
      <c r="L6016">
        <v>0</v>
      </c>
      <c r="M6016">
        <v>40</v>
      </c>
      <c r="N6016" t="s">
        <v>22</v>
      </c>
      <c r="O6016" t="s">
        <v>23</v>
      </c>
    </row>
    <row r="6017" spans="1:15" x14ac:dyDescent="0.3">
      <c r="A6017">
        <v>67</v>
      </c>
      <c r="C6017">
        <v>183374</v>
      </c>
      <c r="D6017" t="s">
        <v>29</v>
      </c>
      <c r="E6017">
        <v>9</v>
      </c>
      <c r="F6017" t="s">
        <v>79</v>
      </c>
      <c r="H6017" t="s">
        <v>19</v>
      </c>
      <c r="I6017" t="s">
        <v>20</v>
      </c>
      <c r="J6017" t="s">
        <v>36</v>
      </c>
      <c r="K6017">
        <v>2329</v>
      </c>
      <c r="L6017">
        <v>0</v>
      </c>
      <c r="M6017">
        <v>15</v>
      </c>
      <c r="N6017" t="s">
        <v>22</v>
      </c>
      <c r="O6017" t="s">
        <v>23</v>
      </c>
    </row>
    <row r="6018" spans="1:15" x14ac:dyDescent="0.3">
      <c r="A6018">
        <v>65</v>
      </c>
      <c r="B6018" t="s">
        <v>28</v>
      </c>
      <c r="C6018">
        <v>193216</v>
      </c>
      <c r="D6018" t="s">
        <v>29</v>
      </c>
      <c r="E6018">
        <v>9</v>
      </c>
      <c r="F6018" t="s">
        <v>25</v>
      </c>
      <c r="G6018" t="s">
        <v>49</v>
      </c>
      <c r="H6018" t="s">
        <v>27</v>
      </c>
      <c r="I6018" t="s">
        <v>20</v>
      </c>
      <c r="J6018" t="s">
        <v>21</v>
      </c>
      <c r="K6018">
        <v>9386</v>
      </c>
      <c r="L6018">
        <v>0</v>
      </c>
      <c r="M6018">
        <v>40</v>
      </c>
      <c r="N6018" t="s">
        <v>22</v>
      </c>
      <c r="O6018" t="s">
        <v>43</v>
      </c>
    </row>
    <row r="6019" spans="1:15" x14ac:dyDescent="0.3">
      <c r="A6019">
        <v>39</v>
      </c>
      <c r="B6019" t="s">
        <v>24</v>
      </c>
      <c r="C6019">
        <v>140752</v>
      </c>
      <c r="D6019" t="s">
        <v>29</v>
      </c>
      <c r="E6019">
        <v>9</v>
      </c>
      <c r="F6019" t="s">
        <v>25</v>
      </c>
      <c r="G6019" t="s">
        <v>49</v>
      </c>
      <c r="H6019" t="s">
        <v>27</v>
      </c>
      <c r="I6019" t="s">
        <v>20</v>
      </c>
      <c r="J6019" t="s">
        <v>21</v>
      </c>
      <c r="K6019">
        <v>0</v>
      </c>
      <c r="L6019">
        <v>0</v>
      </c>
      <c r="M6019">
        <v>50</v>
      </c>
      <c r="N6019" t="s">
        <v>22</v>
      </c>
      <c r="O6019" t="s">
        <v>43</v>
      </c>
    </row>
    <row r="6020" spans="1:15" x14ac:dyDescent="0.3">
      <c r="A6020">
        <v>23</v>
      </c>
      <c r="B6020" t="s">
        <v>28</v>
      </c>
      <c r="C6020">
        <v>549349</v>
      </c>
      <c r="D6020" t="s">
        <v>44</v>
      </c>
      <c r="E6020">
        <v>10</v>
      </c>
      <c r="F6020" t="s">
        <v>17</v>
      </c>
      <c r="G6020" t="s">
        <v>62</v>
      </c>
      <c r="H6020" t="s">
        <v>47</v>
      </c>
      <c r="I6020" t="s">
        <v>20</v>
      </c>
      <c r="J6020" t="s">
        <v>21</v>
      </c>
      <c r="K6020">
        <v>0</v>
      </c>
      <c r="L6020">
        <v>0</v>
      </c>
      <c r="M6020">
        <v>40</v>
      </c>
      <c r="N6020" t="s">
        <v>22</v>
      </c>
      <c r="O6020" t="s">
        <v>23</v>
      </c>
    </row>
    <row r="6021" spans="1:15" x14ac:dyDescent="0.3">
      <c r="A6021">
        <v>29</v>
      </c>
      <c r="B6021" t="s">
        <v>24</v>
      </c>
      <c r="C6021">
        <v>179008</v>
      </c>
      <c r="D6021" t="s">
        <v>48</v>
      </c>
      <c r="E6021">
        <v>12</v>
      </c>
      <c r="F6021" t="s">
        <v>25</v>
      </c>
      <c r="G6021" t="s">
        <v>49</v>
      </c>
      <c r="H6021" t="s">
        <v>27</v>
      </c>
      <c r="I6021" t="s">
        <v>20</v>
      </c>
      <c r="J6021" t="s">
        <v>21</v>
      </c>
      <c r="K6021">
        <v>0</v>
      </c>
      <c r="L6021">
        <v>0</v>
      </c>
      <c r="M6021">
        <v>50</v>
      </c>
      <c r="N6021" t="s">
        <v>22</v>
      </c>
      <c r="O6021" t="s">
        <v>23</v>
      </c>
    </row>
    <row r="6022" spans="1:15" x14ac:dyDescent="0.3">
      <c r="A6022">
        <v>57</v>
      </c>
      <c r="B6022" t="s">
        <v>24</v>
      </c>
      <c r="C6022">
        <v>190554</v>
      </c>
      <c r="D6022" t="s">
        <v>74</v>
      </c>
      <c r="E6022">
        <v>6</v>
      </c>
      <c r="F6022" t="s">
        <v>30</v>
      </c>
      <c r="G6022" t="s">
        <v>26</v>
      </c>
      <c r="H6022" t="s">
        <v>47</v>
      </c>
      <c r="I6022" t="s">
        <v>20</v>
      </c>
      <c r="J6022" t="s">
        <v>21</v>
      </c>
      <c r="K6022">
        <v>0</v>
      </c>
      <c r="L6022">
        <v>0</v>
      </c>
      <c r="M6022">
        <v>60</v>
      </c>
      <c r="N6022" t="s">
        <v>22</v>
      </c>
      <c r="O6022" t="s">
        <v>43</v>
      </c>
    </row>
    <row r="6023" spans="1:15" x14ac:dyDescent="0.3">
      <c r="A6023">
        <v>47</v>
      </c>
      <c r="B6023" t="s">
        <v>28</v>
      </c>
      <c r="C6023">
        <v>80924</v>
      </c>
      <c r="D6023" t="s">
        <v>44</v>
      </c>
      <c r="E6023">
        <v>10</v>
      </c>
      <c r="F6023" t="s">
        <v>79</v>
      </c>
      <c r="G6023" t="s">
        <v>41</v>
      </c>
      <c r="H6023" t="s">
        <v>19</v>
      </c>
      <c r="I6023" t="s">
        <v>20</v>
      </c>
      <c r="J6023" t="s">
        <v>36</v>
      </c>
      <c r="K6023">
        <v>0</v>
      </c>
      <c r="L6023">
        <v>0</v>
      </c>
      <c r="M6023">
        <v>35</v>
      </c>
      <c r="N6023" t="s">
        <v>22</v>
      </c>
      <c r="O6023" t="s">
        <v>23</v>
      </c>
    </row>
    <row r="6024" spans="1:15" x14ac:dyDescent="0.3">
      <c r="A6024">
        <v>51</v>
      </c>
      <c r="B6024" t="s">
        <v>63</v>
      </c>
      <c r="C6024">
        <v>319054</v>
      </c>
      <c r="D6024" t="s">
        <v>29</v>
      </c>
      <c r="E6024">
        <v>9</v>
      </c>
      <c r="F6024" t="s">
        <v>25</v>
      </c>
      <c r="G6024" t="s">
        <v>53</v>
      </c>
      <c r="H6024" t="s">
        <v>27</v>
      </c>
      <c r="I6024" t="s">
        <v>33</v>
      </c>
      <c r="J6024" t="s">
        <v>21</v>
      </c>
      <c r="K6024">
        <v>0</v>
      </c>
      <c r="L6024">
        <v>0</v>
      </c>
      <c r="M6024">
        <v>60</v>
      </c>
      <c r="N6024" t="s">
        <v>22</v>
      </c>
      <c r="O6024" t="s">
        <v>23</v>
      </c>
    </row>
    <row r="6025" spans="1:15" x14ac:dyDescent="0.3">
      <c r="A6025">
        <v>34</v>
      </c>
      <c r="B6025" t="s">
        <v>28</v>
      </c>
      <c r="C6025">
        <v>297094</v>
      </c>
      <c r="D6025" t="s">
        <v>29</v>
      </c>
      <c r="E6025">
        <v>9</v>
      </c>
      <c r="F6025" t="s">
        <v>25</v>
      </c>
      <c r="G6025" t="s">
        <v>31</v>
      </c>
      <c r="H6025" t="s">
        <v>27</v>
      </c>
      <c r="I6025" t="s">
        <v>33</v>
      </c>
      <c r="J6025" t="s">
        <v>21</v>
      </c>
      <c r="K6025">
        <v>0</v>
      </c>
      <c r="L6025">
        <v>0</v>
      </c>
      <c r="M6025">
        <v>40</v>
      </c>
      <c r="N6025" t="s">
        <v>22</v>
      </c>
      <c r="O6025" t="s">
        <v>23</v>
      </c>
    </row>
    <row r="6026" spans="1:15" x14ac:dyDescent="0.3">
      <c r="A6026">
        <v>52</v>
      </c>
      <c r="B6026" t="s">
        <v>28</v>
      </c>
      <c r="C6026">
        <v>170562</v>
      </c>
      <c r="D6026" t="s">
        <v>29</v>
      </c>
      <c r="E6026">
        <v>9</v>
      </c>
      <c r="F6026" t="s">
        <v>25</v>
      </c>
      <c r="G6026" t="s">
        <v>26</v>
      </c>
      <c r="H6026" t="s">
        <v>27</v>
      </c>
      <c r="I6026" t="s">
        <v>20</v>
      </c>
      <c r="J6026" t="s">
        <v>21</v>
      </c>
      <c r="K6026">
        <v>0</v>
      </c>
      <c r="L6026">
        <v>0</v>
      </c>
      <c r="M6026">
        <v>60</v>
      </c>
      <c r="N6026" t="s">
        <v>22</v>
      </c>
      <c r="O6026" t="s">
        <v>43</v>
      </c>
    </row>
    <row r="6027" spans="1:15" x14ac:dyDescent="0.3">
      <c r="A6027">
        <v>29</v>
      </c>
      <c r="B6027" t="s">
        <v>28</v>
      </c>
      <c r="C6027">
        <v>240738</v>
      </c>
      <c r="D6027" t="s">
        <v>29</v>
      </c>
      <c r="E6027">
        <v>9</v>
      </c>
      <c r="F6027" t="s">
        <v>25</v>
      </c>
      <c r="G6027" t="s">
        <v>34</v>
      </c>
      <c r="H6027" t="s">
        <v>27</v>
      </c>
      <c r="I6027" t="s">
        <v>20</v>
      </c>
      <c r="J6027" t="s">
        <v>21</v>
      </c>
      <c r="K6027">
        <v>0</v>
      </c>
      <c r="L6027">
        <v>0</v>
      </c>
      <c r="M6027">
        <v>40</v>
      </c>
      <c r="N6027" t="s">
        <v>22</v>
      </c>
      <c r="O6027" t="s">
        <v>43</v>
      </c>
    </row>
    <row r="6028" spans="1:15" x14ac:dyDescent="0.3">
      <c r="A6028">
        <v>29</v>
      </c>
      <c r="B6028" t="s">
        <v>28</v>
      </c>
      <c r="C6028">
        <v>297544</v>
      </c>
      <c r="D6028" t="s">
        <v>29</v>
      </c>
      <c r="E6028">
        <v>9</v>
      </c>
      <c r="F6028" t="s">
        <v>25</v>
      </c>
      <c r="G6028" t="s">
        <v>51</v>
      </c>
      <c r="H6028" t="s">
        <v>27</v>
      </c>
      <c r="I6028" t="s">
        <v>20</v>
      </c>
      <c r="J6028" t="s">
        <v>21</v>
      </c>
      <c r="K6028">
        <v>0</v>
      </c>
      <c r="L6028">
        <v>0</v>
      </c>
      <c r="M6028">
        <v>40</v>
      </c>
      <c r="N6028" t="s">
        <v>22</v>
      </c>
      <c r="O6028" t="s">
        <v>23</v>
      </c>
    </row>
    <row r="6029" spans="1:15" x14ac:dyDescent="0.3">
      <c r="A6029">
        <v>25</v>
      </c>
      <c r="B6029" t="s">
        <v>63</v>
      </c>
      <c r="C6029">
        <v>169905</v>
      </c>
      <c r="D6029" t="s">
        <v>44</v>
      </c>
      <c r="E6029">
        <v>10</v>
      </c>
      <c r="F6029" t="s">
        <v>25</v>
      </c>
      <c r="G6029" t="s">
        <v>56</v>
      </c>
      <c r="H6029" t="s">
        <v>27</v>
      </c>
      <c r="I6029" t="s">
        <v>20</v>
      </c>
      <c r="J6029" t="s">
        <v>21</v>
      </c>
      <c r="K6029">
        <v>0</v>
      </c>
      <c r="L6029">
        <v>0</v>
      </c>
      <c r="M6029">
        <v>40</v>
      </c>
      <c r="N6029" t="s">
        <v>22</v>
      </c>
      <c r="O6029" t="s">
        <v>23</v>
      </c>
    </row>
    <row r="6030" spans="1:15" x14ac:dyDescent="0.3">
      <c r="A6030">
        <v>21</v>
      </c>
      <c r="B6030" t="s">
        <v>28</v>
      </c>
      <c r="C6030">
        <v>149637</v>
      </c>
      <c r="D6030" t="s">
        <v>44</v>
      </c>
      <c r="E6030">
        <v>10</v>
      </c>
      <c r="F6030" t="s">
        <v>17</v>
      </c>
      <c r="G6030" t="s">
        <v>41</v>
      </c>
      <c r="H6030" t="s">
        <v>19</v>
      </c>
      <c r="I6030" t="s">
        <v>20</v>
      </c>
      <c r="J6030" t="s">
        <v>36</v>
      </c>
      <c r="K6030">
        <v>0</v>
      </c>
      <c r="L6030">
        <v>0</v>
      </c>
      <c r="M6030">
        <v>40</v>
      </c>
      <c r="N6030" t="s">
        <v>22</v>
      </c>
      <c r="O6030" t="s">
        <v>23</v>
      </c>
    </row>
    <row r="6031" spans="1:15" x14ac:dyDescent="0.3">
      <c r="A6031">
        <v>38</v>
      </c>
      <c r="B6031" t="s">
        <v>28</v>
      </c>
      <c r="C6031">
        <v>182526</v>
      </c>
      <c r="D6031" t="s">
        <v>16</v>
      </c>
      <c r="E6031">
        <v>13</v>
      </c>
      <c r="F6031" t="s">
        <v>40</v>
      </c>
      <c r="G6031" t="s">
        <v>34</v>
      </c>
      <c r="H6031" t="s">
        <v>19</v>
      </c>
      <c r="I6031" t="s">
        <v>20</v>
      </c>
      <c r="J6031" t="s">
        <v>36</v>
      </c>
      <c r="K6031">
        <v>0</v>
      </c>
      <c r="L6031">
        <v>0</v>
      </c>
      <c r="M6031">
        <v>40</v>
      </c>
      <c r="N6031" t="s">
        <v>22</v>
      </c>
      <c r="O6031" t="s">
        <v>23</v>
      </c>
    </row>
    <row r="6032" spans="1:15" x14ac:dyDescent="0.3">
      <c r="A6032">
        <v>55</v>
      </c>
      <c r="B6032" t="s">
        <v>24</v>
      </c>
      <c r="C6032">
        <v>158315</v>
      </c>
      <c r="D6032" t="s">
        <v>29</v>
      </c>
      <c r="E6032">
        <v>9</v>
      </c>
      <c r="F6032" t="s">
        <v>25</v>
      </c>
      <c r="G6032" t="s">
        <v>49</v>
      </c>
      <c r="H6032" t="s">
        <v>27</v>
      </c>
      <c r="I6032" t="s">
        <v>20</v>
      </c>
      <c r="J6032" t="s">
        <v>21</v>
      </c>
      <c r="K6032">
        <v>0</v>
      </c>
      <c r="L6032">
        <v>0</v>
      </c>
      <c r="M6032">
        <v>50</v>
      </c>
      <c r="N6032" t="s">
        <v>22</v>
      </c>
      <c r="O6032" t="s">
        <v>43</v>
      </c>
    </row>
    <row r="6033" spans="1:15" x14ac:dyDescent="0.3">
      <c r="A6033">
        <v>61</v>
      </c>
      <c r="B6033" t="s">
        <v>71</v>
      </c>
      <c r="C6033">
        <v>227232</v>
      </c>
      <c r="D6033" t="s">
        <v>16</v>
      </c>
      <c r="E6033">
        <v>13</v>
      </c>
      <c r="F6033" t="s">
        <v>60</v>
      </c>
      <c r="G6033" t="s">
        <v>49</v>
      </c>
      <c r="H6033" t="s">
        <v>19</v>
      </c>
      <c r="I6033" t="s">
        <v>20</v>
      </c>
      <c r="J6033" t="s">
        <v>36</v>
      </c>
      <c r="K6033">
        <v>0</v>
      </c>
      <c r="L6033">
        <v>0</v>
      </c>
      <c r="M6033">
        <v>30</v>
      </c>
      <c r="N6033" t="s">
        <v>22</v>
      </c>
      <c r="O6033" t="s">
        <v>23</v>
      </c>
    </row>
    <row r="6034" spans="1:15" x14ac:dyDescent="0.3">
      <c r="A6034">
        <v>34</v>
      </c>
      <c r="B6034" t="s">
        <v>28</v>
      </c>
      <c r="C6034">
        <v>96483</v>
      </c>
      <c r="D6034" t="s">
        <v>48</v>
      </c>
      <c r="E6034">
        <v>12</v>
      </c>
      <c r="F6034" t="s">
        <v>17</v>
      </c>
      <c r="G6034" t="s">
        <v>18</v>
      </c>
      <c r="H6034" t="s">
        <v>19</v>
      </c>
      <c r="I6034" t="s">
        <v>45</v>
      </c>
      <c r="J6034" t="s">
        <v>36</v>
      </c>
      <c r="K6034">
        <v>8614</v>
      </c>
      <c r="L6034">
        <v>0</v>
      </c>
      <c r="M6034">
        <v>60</v>
      </c>
      <c r="N6034" t="s">
        <v>22</v>
      </c>
      <c r="O6034" t="s">
        <v>43</v>
      </c>
    </row>
    <row r="6035" spans="1:15" x14ac:dyDescent="0.3">
      <c r="A6035">
        <v>41</v>
      </c>
      <c r="B6035" t="s">
        <v>28</v>
      </c>
      <c r="C6035">
        <v>286970</v>
      </c>
      <c r="D6035" t="s">
        <v>16</v>
      </c>
      <c r="E6035">
        <v>13</v>
      </c>
      <c r="F6035" t="s">
        <v>25</v>
      </c>
      <c r="G6035" t="s">
        <v>18</v>
      </c>
      <c r="H6035" t="s">
        <v>27</v>
      </c>
      <c r="I6035" t="s">
        <v>20</v>
      </c>
      <c r="J6035" t="s">
        <v>21</v>
      </c>
      <c r="K6035">
        <v>0</v>
      </c>
      <c r="L6035">
        <v>0</v>
      </c>
      <c r="M6035">
        <v>40</v>
      </c>
      <c r="N6035" t="s">
        <v>22</v>
      </c>
      <c r="O6035" t="s">
        <v>23</v>
      </c>
    </row>
    <row r="6036" spans="1:15" x14ac:dyDescent="0.3">
      <c r="A6036">
        <v>27</v>
      </c>
      <c r="B6036" t="s">
        <v>63</v>
      </c>
      <c r="C6036">
        <v>223529</v>
      </c>
      <c r="D6036" t="s">
        <v>50</v>
      </c>
      <c r="E6036">
        <v>11</v>
      </c>
      <c r="F6036" t="s">
        <v>17</v>
      </c>
      <c r="G6036" t="s">
        <v>18</v>
      </c>
      <c r="H6036" t="s">
        <v>47</v>
      </c>
      <c r="I6036" t="s">
        <v>20</v>
      </c>
      <c r="J6036" t="s">
        <v>21</v>
      </c>
      <c r="K6036">
        <v>0</v>
      </c>
      <c r="L6036">
        <v>0</v>
      </c>
      <c r="M6036">
        <v>43</v>
      </c>
      <c r="N6036" t="s">
        <v>22</v>
      </c>
      <c r="O6036" t="s">
        <v>23</v>
      </c>
    </row>
    <row r="6037" spans="1:15" x14ac:dyDescent="0.3">
      <c r="A6037">
        <v>78</v>
      </c>
      <c r="B6037" t="s">
        <v>24</v>
      </c>
      <c r="C6037">
        <v>316261</v>
      </c>
      <c r="D6037" t="s">
        <v>16</v>
      </c>
      <c r="E6037">
        <v>13</v>
      </c>
      <c r="F6037" t="s">
        <v>17</v>
      </c>
      <c r="G6037" t="s">
        <v>26</v>
      </c>
      <c r="H6037" t="s">
        <v>19</v>
      </c>
      <c r="I6037" t="s">
        <v>20</v>
      </c>
      <c r="J6037" t="s">
        <v>21</v>
      </c>
      <c r="K6037">
        <v>99999</v>
      </c>
      <c r="L6037">
        <v>0</v>
      </c>
      <c r="M6037">
        <v>20</v>
      </c>
      <c r="N6037" t="s">
        <v>22</v>
      </c>
      <c r="O6037" t="s">
        <v>43</v>
      </c>
    </row>
    <row r="6038" spans="1:15" x14ac:dyDescent="0.3">
      <c r="A6038">
        <v>40</v>
      </c>
      <c r="B6038" t="s">
        <v>28</v>
      </c>
      <c r="C6038">
        <v>170214</v>
      </c>
      <c r="D6038" t="s">
        <v>29</v>
      </c>
      <c r="E6038">
        <v>9</v>
      </c>
      <c r="F6038" t="s">
        <v>25</v>
      </c>
      <c r="G6038" t="s">
        <v>53</v>
      </c>
      <c r="H6038" t="s">
        <v>27</v>
      </c>
      <c r="I6038" t="s">
        <v>20</v>
      </c>
      <c r="J6038" t="s">
        <v>21</v>
      </c>
      <c r="K6038">
        <v>0</v>
      </c>
      <c r="L6038">
        <v>0</v>
      </c>
      <c r="M6038">
        <v>40</v>
      </c>
      <c r="N6038" t="s">
        <v>22</v>
      </c>
      <c r="O6038" t="s">
        <v>43</v>
      </c>
    </row>
    <row r="6039" spans="1:15" x14ac:dyDescent="0.3">
      <c r="A6039">
        <v>26</v>
      </c>
      <c r="B6039" t="s">
        <v>24</v>
      </c>
      <c r="C6039">
        <v>224361</v>
      </c>
      <c r="D6039" t="s">
        <v>52</v>
      </c>
      <c r="E6039">
        <v>4</v>
      </c>
      <c r="F6039" t="s">
        <v>25</v>
      </c>
      <c r="G6039" t="s">
        <v>53</v>
      </c>
      <c r="H6039" t="s">
        <v>27</v>
      </c>
      <c r="I6039" t="s">
        <v>20</v>
      </c>
      <c r="J6039" t="s">
        <v>21</v>
      </c>
      <c r="K6039">
        <v>0</v>
      </c>
      <c r="L6039">
        <v>0</v>
      </c>
      <c r="M6039">
        <v>75</v>
      </c>
      <c r="N6039" t="s">
        <v>22</v>
      </c>
      <c r="O6039" t="s">
        <v>23</v>
      </c>
    </row>
    <row r="6040" spans="1:15" x14ac:dyDescent="0.3">
      <c r="A6040">
        <v>43</v>
      </c>
      <c r="B6040" t="s">
        <v>28</v>
      </c>
      <c r="C6040">
        <v>124919</v>
      </c>
      <c r="D6040" t="s">
        <v>29</v>
      </c>
      <c r="E6040">
        <v>9</v>
      </c>
      <c r="F6040" t="s">
        <v>25</v>
      </c>
      <c r="G6040" t="s">
        <v>41</v>
      </c>
      <c r="H6040" t="s">
        <v>27</v>
      </c>
      <c r="I6040" t="s">
        <v>45</v>
      </c>
      <c r="J6040" t="s">
        <v>21</v>
      </c>
      <c r="K6040">
        <v>0</v>
      </c>
      <c r="L6040">
        <v>0</v>
      </c>
      <c r="M6040">
        <v>60</v>
      </c>
      <c r="N6040" t="s">
        <v>101</v>
      </c>
      <c r="O6040" t="s">
        <v>23</v>
      </c>
    </row>
    <row r="6041" spans="1:15" x14ac:dyDescent="0.3">
      <c r="A6041">
        <v>55</v>
      </c>
      <c r="C6041">
        <v>103654</v>
      </c>
      <c r="D6041" t="s">
        <v>29</v>
      </c>
      <c r="E6041">
        <v>9</v>
      </c>
      <c r="F6041" t="s">
        <v>79</v>
      </c>
      <c r="H6041" t="s">
        <v>19</v>
      </c>
      <c r="I6041" t="s">
        <v>20</v>
      </c>
      <c r="J6041" t="s">
        <v>36</v>
      </c>
      <c r="K6041">
        <v>0</v>
      </c>
      <c r="L6041">
        <v>0</v>
      </c>
      <c r="M6041">
        <v>20</v>
      </c>
      <c r="N6041" t="s">
        <v>22</v>
      </c>
      <c r="O6041" t="s">
        <v>23</v>
      </c>
    </row>
    <row r="6042" spans="1:15" x14ac:dyDescent="0.3">
      <c r="A6042">
        <v>25</v>
      </c>
      <c r="B6042" t="s">
        <v>28</v>
      </c>
      <c r="C6042">
        <v>306352</v>
      </c>
      <c r="D6042" t="s">
        <v>50</v>
      </c>
      <c r="E6042">
        <v>11</v>
      </c>
      <c r="F6042" t="s">
        <v>25</v>
      </c>
      <c r="G6042" t="s">
        <v>62</v>
      </c>
      <c r="H6042" t="s">
        <v>27</v>
      </c>
      <c r="I6042" t="s">
        <v>20</v>
      </c>
      <c r="J6042" t="s">
        <v>21</v>
      </c>
      <c r="K6042">
        <v>0</v>
      </c>
      <c r="L6042">
        <v>0</v>
      </c>
      <c r="M6042">
        <v>40</v>
      </c>
      <c r="N6042" t="s">
        <v>55</v>
      </c>
      <c r="O6042" t="s">
        <v>23</v>
      </c>
    </row>
    <row r="6043" spans="1:15" x14ac:dyDescent="0.3">
      <c r="A6043">
        <v>26</v>
      </c>
      <c r="B6043" t="s">
        <v>24</v>
      </c>
      <c r="C6043">
        <v>227858</v>
      </c>
      <c r="D6043" t="s">
        <v>44</v>
      </c>
      <c r="E6043">
        <v>10</v>
      </c>
      <c r="F6043" t="s">
        <v>17</v>
      </c>
      <c r="G6043" t="s">
        <v>41</v>
      </c>
      <c r="H6043" t="s">
        <v>19</v>
      </c>
      <c r="I6043" t="s">
        <v>20</v>
      </c>
      <c r="J6043" t="s">
        <v>36</v>
      </c>
      <c r="K6043">
        <v>0</v>
      </c>
      <c r="L6043">
        <v>0</v>
      </c>
      <c r="M6043">
        <v>48</v>
      </c>
      <c r="N6043" t="s">
        <v>22</v>
      </c>
      <c r="O6043" t="s">
        <v>23</v>
      </c>
    </row>
    <row r="6044" spans="1:15" x14ac:dyDescent="0.3">
      <c r="A6044">
        <v>43</v>
      </c>
      <c r="B6044" t="s">
        <v>71</v>
      </c>
      <c r="C6044">
        <v>150533</v>
      </c>
      <c r="D6044" t="s">
        <v>29</v>
      </c>
      <c r="E6044">
        <v>9</v>
      </c>
      <c r="F6044" t="s">
        <v>25</v>
      </c>
      <c r="G6044" t="s">
        <v>49</v>
      </c>
      <c r="H6044" t="s">
        <v>27</v>
      </c>
      <c r="I6044" t="s">
        <v>20</v>
      </c>
      <c r="J6044" t="s">
        <v>21</v>
      </c>
      <c r="K6044">
        <v>0</v>
      </c>
      <c r="L6044">
        <v>0</v>
      </c>
      <c r="M6044">
        <v>68</v>
      </c>
      <c r="N6044" t="s">
        <v>22</v>
      </c>
      <c r="O6044" t="s">
        <v>43</v>
      </c>
    </row>
    <row r="6045" spans="1:15" x14ac:dyDescent="0.3">
      <c r="A6045">
        <v>25</v>
      </c>
      <c r="B6045" t="s">
        <v>28</v>
      </c>
      <c r="C6045">
        <v>144478</v>
      </c>
      <c r="D6045" t="s">
        <v>44</v>
      </c>
      <c r="E6045">
        <v>10</v>
      </c>
      <c r="F6045" t="s">
        <v>17</v>
      </c>
      <c r="G6045" t="s">
        <v>41</v>
      </c>
      <c r="H6045" t="s">
        <v>47</v>
      </c>
      <c r="I6045" t="s">
        <v>20</v>
      </c>
      <c r="J6045" t="s">
        <v>21</v>
      </c>
      <c r="K6045">
        <v>0</v>
      </c>
      <c r="L6045">
        <v>0</v>
      </c>
      <c r="M6045">
        <v>40</v>
      </c>
      <c r="N6045" t="s">
        <v>83</v>
      </c>
      <c r="O6045" t="s">
        <v>23</v>
      </c>
    </row>
    <row r="6046" spans="1:15" x14ac:dyDescent="0.3">
      <c r="A6046">
        <v>22</v>
      </c>
      <c r="B6046" t="s">
        <v>28</v>
      </c>
      <c r="C6046">
        <v>254547</v>
      </c>
      <c r="D6046" t="s">
        <v>44</v>
      </c>
      <c r="E6046">
        <v>10</v>
      </c>
      <c r="F6046" t="s">
        <v>17</v>
      </c>
      <c r="G6046" t="s">
        <v>18</v>
      </c>
      <c r="H6046" t="s">
        <v>73</v>
      </c>
      <c r="I6046" t="s">
        <v>33</v>
      </c>
      <c r="J6046" t="s">
        <v>36</v>
      </c>
      <c r="K6046">
        <v>0</v>
      </c>
      <c r="L6046">
        <v>0</v>
      </c>
      <c r="M6046">
        <v>30</v>
      </c>
      <c r="N6046" t="s">
        <v>42</v>
      </c>
      <c r="O6046" t="s">
        <v>23</v>
      </c>
    </row>
    <row r="6047" spans="1:15" x14ac:dyDescent="0.3">
      <c r="A6047">
        <v>52</v>
      </c>
      <c r="B6047" t="s">
        <v>24</v>
      </c>
      <c r="C6047">
        <v>313243</v>
      </c>
      <c r="D6047" t="s">
        <v>29</v>
      </c>
      <c r="E6047">
        <v>9</v>
      </c>
      <c r="F6047" t="s">
        <v>25</v>
      </c>
      <c r="G6047" t="s">
        <v>51</v>
      </c>
      <c r="H6047" t="s">
        <v>27</v>
      </c>
      <c r="I6047" t="s">
        <v>20</v>
      </c>
      <c r="J6047" t="s">
        <v>21</v>
      </c>
      <c r="K6047">
        <v>0</v>
      </c>
      <c r="L6047">
        <v>0</v>
      </c>
      <c r="M6047">
        <v>55</v>
      </c>
      <c r="N6047" t="s">
        <v>22</v>
      </c>
      <c r="O6047" t="s">
        <v>43</v>
      </c>
    </row>
    <row r="6048" spans="1:15" x14ac:dyDescent="0.3">
      <c r="A6048">
        <v>61</v>
      </c>
      <c r="B6048" t="s">
        <v>28</v>
      </c>
      <c r="C6048">
        <v>149981</v>
      </c>
      <c r="D6048" t="s">
        <v>29</v>
      </c>
      <c r="E6048">
        <v>9</v>
      </c>
      <c r="F6048" t="s">
        <v>25</v>
      </c>
      <c r="G6048" t="s">
        <v>18</v>
      </c>
      <c r="H6048" t="s">
        <v>35</v>
      </c>
      <c r="I6048" t="s">
        <v>20</v>
      </c>
      <c r="J6048" t="s">
        <v>36</v>
      </c>
      <c r="K6048">
        <v>2414</v>
      </c>
      <c r="L6048">
        <v>0</v>
      </c>
      <c r="M6048">
        <v>5</v>
      </c>
      <c r="N6048" t="s">
        <v>22</v>
      </c>
      <c r="O6048" t="s">
        <v>23</v>
      </c>
    </row>
    <row r="6049" spans="1:15" x14ac:dyDescent="0.3">
      <c r="A6049">
        <v>42</v>
      </c>
      <c r="B6049" t="s">
        <v>28</v>
      </c>
      <c r="C6049">
        <v>125461</v>
      </c>
      <c r="D6049" t="s">
        <v>16</v>
      </c>
      <c r="E6049">
        <v>13</v>
      </c>
      <c r="F6049" t="s">
        <v>17</v>
      </c>
      <c r="G6049" t="s">
        <v>49</v>
      </c>
      <c r="H6049" t="s">
        <v>58</v>
      </c>
      <c r="I6049" t="s">
        <v>20</v>
      </c>
      <c r="J6049" t="s">
        <v>21</v>
      </c>
      <c r="K6049">
        <v>0</v>
      </c>
      <c r="L6049">
        <v>0</v>
      </c>
      <c r="M6049">
        <v>40</v>
      </c>
      <c r="N6049" t="s">
        <v>22</v>
      </c>
      <c r="O6049" t="s">
        <v>23</v>
      </c>
    </row>
    <row r="6050" spans="1:15" x14ac:dyDescent="0.3">
      <c r="A6050">
        <v>21</v>
      </c>
      <c r="B6050" t="s">
        <v>28</v>
      </c>
      <c r="C6050">
        <v>306967</v>
      </c>
      <c r="D6050" t="s">
        <v>50</v>
      </c>
      <c r="E6050">
        <v>11</v>
      </c>
      <c r="F6050" t="s">
        <v>17</v>
      </c>
      <c r="G6050" t="s">
        <v>18</v>
      </c>
      <c r="H6050" t="s">
        <v>19</v>
      </c>
      <c r="I6050" t="s">
        <v>20</v>
      </c>
      <c r="J6050" t="s">
        <v>36</v>
      </c>
      <c r="K6050">
        <v>0</v>
      </c>
      <c r="L6050">
        <v>0</v>
      </c>
      <c r="M6050">
        <v>40</v>
      </c>
      <c r="N6050" t="s">
        <v>22</v>
      </c>
      <c r="O6050" t="s">
        <v>23</v>
      </c>
    </row>
    <row r="6051" spans="1:15" x14ac:dyDescent="0.3">
      <c r="A6051">
        <v>44</v>
      </c>
      <c r="B6051" t="s">
        <v>28</v>
      </c>
      <c r="C6051">
        <v>192976</v>
      </c>
      <c r="D6051" t="s">
        <v>29</v>
      </c>
      <c r="E6051">
        <v>9</v>
      </c>
      <c r="F6051" t="s">
        <v>25</v>
      </c>
      <c r="G6051" t="s">
        <v>53</v>
      </c>
      <c r="H6051" t="s">
        <v>27</v>
      </c>
      <c r="I6051" t="s">
        <v>54</v>
      </c>
      <c r="J6051" t="s">
        <v>21</v>
      </c>
      <c r="K6051">
        <v>0</v>
      </c>
      <c r="L6051">
        <v>0</v>
      </c>
      <c r="M6051">
        <v>40</v>
      </c>
      <c r="N6051" t="s">
        <v>22</v>
      </c>
      <c r="O6051" t="s">
        <v>23</v>
      </c>
    </row>
    <row r="6052" spans="1:15" x14ac:dyDescent="0.3">
      <c r="A6052">
        <v>65</v>
      </c>
      <c r="B6052" t="s">
        <v>28</v>
      </c>
      <c r="C6052">
        <v>192133</v>
      </c>
      <c r="D6052" t="s">
        <v>29</v>
      </c>
      <c r="E6052">
        <v>9</v>
      </c>
      <c r="F6052" t="s">
        <v>25</v>
      </c>
      <c r="G6052" t="s">
        <v>51</v>
      </c>
      <c r="H6052" t="s">
        <v>27</v>
      </c>
      <c r="I6052" t="s">
        <v>20</v>
      </c>
      <c r="J6052" t="s">
        <v>21</v>
      </c>
      <c r="K6052">
        <v>2290</v>
      </c>
      <c r="L6052">
        <v>0</v>
      </c>
      <c r="M6052">
        <v>40</v>
      </c>
      <c r="N6052" t="s">
        <v>107</v>
      </c>
      <c r="O6052" t="s">
        <v>23</v>
      </c>
    </row>
    <row r="6053" spans="1:15" x14ac:dyDescent="0.3">
      <c r="A6053">
        <v>56</v>
      </c>
      <c r="C6053">
        <v>131608</v>
      </c>
      <c r="D6053" t="s">
        <v>29</v>
      </c>
      <c r="E6053">
        <v>9</v>
      </c>
      <c r="F6053" t="s">
        <v>30</v>
      </c>
      <c r="H6053" t="s">
        <v>19</v>
      </c>
      <c r="I6053" t="s">
        <v>20</v>
      </c>
      <c r="J6053" t="s">
        <v>21</v>
      </c>
      <c r="K6053">
        <v>0</v>
      </c>
      <c r="L6053">
        <v>0</v>
      </c>
      <c r="M6053">
        <v>10</v>
      </c>
      <c r="N6053" t="s">
        <v>22</v>
      </c>
      <c r="O6053" t="s">
        <v>23</v>
      </c>
    </row>
    <row r="6054" spans="1:15" x14ac:dyDescent="0.3">
      <c r="A6054">
        <v>33</v>
      </c>
      <c r="B6054" t="s">
        <v>61</v>
      </c>
      <c r="C6054">
        <v>339388</v>
      </c>
      <c r="D6054" t="s">
        <v>48</v>
      </c>
      <c r="E6054">
        <v>12</v>
      </c>
      <c r="F6054" t="s">
        <v>30</v>
      </c>
      <c r="G6054" t="s">
        <v>41</v>
      </c>
      <c r="H6054" t="s">
        <v>58</v>
      </c>
      <c r="I6054" t="s">
        <v>20</v>
      </c>
      <c r="J6054" t="s">
        <v>21</v>
      </c>
      <c r="K6054">
        <v>0</v>
      </c>
      <c r="L6054">
        <v>0</v>
      </c>
      <c r="M6054">
        <v>40</v>
      </c>
      <c r="N6054" t="s">
        <v>22</v>
      </c>
      <c r="O6054" t="s">
        <v>23</v>
      </c>
    </row>
    <row r="6055" spans="1:15" x14ac:dyDescent="0.3">
      <c r="A6055">
        <v>22</v>
      </c>
      <c r="B6055" t="s">
        <v>28</v>
      </c>
      <c r="C6055">
        <v>203240</v>
      </c>
      <c r="D6055" t="s">
        <v>74</v>
      </c>
      <c r="E6055">
        <v>6</v>
      </c>
      <c r="F6055" t="s">
        <v>17</v>
      </c>
      <c r="G6055" t="s">
        <v>18</v>
      </c>
      <c r="H6055" t="s">
        <v>19</v>
      </c>
      <c r="I6055" t="s">
        <v>20</v>
      </c>
      <c r="J6055" t="s">
        <v>36</v>
      </c>
      <c r="K6055">
        <v>0</v>
      </c>
      <c r="L6055">
        <v>0</v>
      </c>
      <c r="M6055">
        <v>40</v>
      </c>
      <c r="N6055" t="s">
        <v>22</v>
      </c>
      <c r="O6055" t="s">
        <v>23</v>
      </c>
    </row>
    <row r="6056" spans="1:15" x14ac:dyDescent="0.3">
      <c r="A6056">
        <v>43</v>
      </c>
      <c r="B6056" t="s">
        <v>28</v>
      </c>
      <c r="C6056">
        <v>83827</v>
      </c>
      <c r="D6056" t="s">
        <v>29</v>
      </c>
      <c r="E6056">
        <v>9</v>
      </c>
      <c r="F6056" t="s">
        <v>30</v>
      </c>
      <c r="G6056" t="s">
        <v>57</v>
      </c>
      <c r="H6056" t="s">
        <v>19</v>
      </c>
      <c r="I6056" t="s">
        <v>20</v>
      </c>
      <c r="J6056" t="s">
        <v>36</v>
      </c>
      <c r="K6056">
        <v>0</v>
      </c>
      <c r="L6056">
        <v>0</v>
      </c>
      <c r="M6056">
        <v>24</v>
      </c>
      <c r="N6056" t="s">
        <v>22</v>
      </c>
      <c r="O6056" t="s">
        <v>23</v>
      </c>
    </row>
    <row r="6057" spans="1:15" x14ac:dyDescent="0.3">
      <c r="A6057">
        <v>45</v>
      </c>
      <c r="B6057" t="s">
        <v>71</v>
      </c>
      <c r="C6057">
        <v>160440</v>
      </c>
      <c r="D6057" t="s">
        <v>29</v>
      </c>
      <c r="E6057">
        <v>9</v>
      </c>
      <c r="F6057" t="s">
        <v>30</v>
      </c>
      <c r="G6057" t="s">
        <v>26</v>
      </c>
      <c r="H6057" t="s">
        <v>19</v>
      </c>
      <c r="I6057" t="s">
        <v>20</v>
      </c>
      <c r="J6057" t="s">
        <v>21</v>
      </c>
      <c r="K6057">
        <v>0</v>
      </c>
      <c r="L6057">
        <v>0</v>
      </c>
      <c r="M6057">
        <v>42</v>
      </c>
      <c r="N6057" t="s">
        <v>22</v>
      </c>
      <c r="O6057" t="s">
        <v>23</v>
      </c>
    </row>
    <row r="6058" spans="1:15" x14ac:dyDescent="0.3">
      <c r="A6058">
        <v>42</v>
      </c>
      <c r="B6058" t="s">
        <v>28</v>
      </c>
      <c r="C6058">
        <v>108502</v>
      </c>
      <c r="D6058" t="s">
        <v>29</v>
      </c>
      <c r="E6058">
        <v>9</v>
      </c>
      <c r="F6058" t="s">
        <v>30</v>
      </c>
      <c r="G6058" t="s">
        <v>49</v>
      </c>
      <c r="H6058" t="s">
        <v>19</v>
      </c>
      <c r="I6058" t="s">
        <v>20</v>
      </c>
      <c r="J6058" t="s">
        <v>36</v>
      </c>
      <c r="K6058">
        <v>0</v>
      </c>
      <c r="L6058">
        <v>0</v>
      </c>
      <c r="M6058">
        <v>42</v>
      </c>
      <c r="N6058" t="s">
        <v>22</v>
      </c>
      <c r="O6058" t="s">
        <v>23</v>
      </c>
    </row>
    <row r="6059" spans="1:15" x14ac:dyDescent="0.3">
      <c r="A6059">
        <v>37</v>
      </c>
      <c r="B6059" t="s">
        <v>28</v>
      </c>
      <c r="C6059">
        <v>410913</v>
      </c>
      <c r="D6059" t="s">
        <v>29</v>
      </c>
      <c r="E6059">
        <v>9</v>
      </c>
      <c r="F6059" t="s">
        <v>40</v>
      </c>
      <c r="G6059" t="s">
        <v>56</v>
      </c>
      <c r="H6059" t="s">
        <v>58</v>
      </c>
      <c r="I6059" t="s">
        <v>68</v>
      </c>
      <c r="J6059" t="s">
        <v>21</v>
      </c>
      <c r="K6059">
        <v>0</v>
      </c>
      <c r="L6059">
        <v>0</v>
      </c>
      <c r="M6059">
        <v>40</v>
      </c>
      <c r="N6059" t="s">
        <v>55</v>
      </c>
      <c r="O6059" t="s">
        <v>23</v>
      </c>
    </row>
    <row r="6060" spans="1:15" x14ac:dyDescent="0.3">
      <c r="A6060">
        <v>56</v>
      </c>
      <c r="B6060" t="s">
        <v>28</v>
      </c>
      <c r="C6060">
        <v>193818</v>
      </c>
      <c r="D6060" t="s">
        <v>39</v>
      </c>
      <c r="E6060">
        <v>5</v>
      </c>
      <c r="F6060" t="s">
        <v>30</v>
      </c>
      <c r="G6060" t="s">
        <v>51</v>
      </c>
      <c r="H6060" t="s">
        <v>19</v>
      </c>
      <c r="I6060" t="s">
        <v>20</v>
      </c>
      <c r="J6060" t="s">
        <v>21</v>
      </c>
      <c r="K6060">
        <v>0</v>
      </c>
      <c r="L6060">
        <v>0</v>
      </c>
      <c r="M6060">
        <v>40</v>
      </c>
      <c r="N6060" t="s">
        <v>22</v>
      </c>
      <c r="O6060" t="s">
        <v>23</v>
      </c>
    </row>
    <row r="6061" spans="1:15" x14ac:dyDescent="0.3">
      <c r="A6061">
        <v>35</v>
      </c>
      <c r="C6061">
        <v>163582</v>
      </c>
      <c r="D6061" t="s">
        <v>74</v>
      </c>
      <c r="E6061">
        <v>6</v>
      </c>
      <c r="F6061" t="s">
        <v>30</v>
      </c>
      <c r="H6061" t="s">
        <v>58</v>
      </c>
      <c r="I6061" t="s">
        <v>20</v>
      </c>
      <c r="J6061" t="s">
        <v>36</v>
      </c>
      <c r="K6061">
        <v>0</v>
      </c>
      <c r="L6061">
        <v>0</v>
      </c>
      <c r="M6061">
        <v>16</v>
      </c>
      <c r="O6061" t="s">
        <v>23</v>
      </c>
    </row>
    <row r="6062" spans="1:15" x14ac:dyDescent="0.3">
      <c r="A6062">
        <v>40</v>
      </c>
      <c r="B6062" t="s">
        <v>28</v>
      </c>
      <c r="C6062">
        <v>103789</v>
      </c>
      <c r="D6062" t="s">
        <v>48</v>
      </c>
      <c r="E6062">
        <v>12</v>
      </c>
      <c r="F6062" t="s">
        <v>30</v>
      </c>
      <c r="G6062" t="s">
        <v>18</v>
      </c>
      <c r="H6062" t="s">
        <v>58</v>
      </c>
      <c r="I6062" t="s">
        <v>33</v>
      </c>
      <c r="J6062" t="s">
        <v>36</v>
      </c>
      <c r="K6062">
        <v>0</v>
      </c>
      <c r="L6062">
        <v>0</v>
      </c>
      <c r="M6062">
        <v>32</v>
      </c>
      <c r="N6062" t="s">
        <v>22</v>
      </c>
      <c r="O6062" t="s">
        <v>23</v>
      </c>
    </row>
    <row r="6063" spans="1:15" x14ac:dyDescent="0.3">
      <c r="A6063">
        <v>31</v>
      </c>
      <c r="B6063" t="s">
        <v>28</v>
      </c>
      <c r="C6063">
        <v>34572</v>
      </c>
      <c r="D6063" t="s">
        <v>16</v>
      </c>
      <c r="E6063">
        <v>13</v>
      </c>
      <c r="F6063" t="s">
        <v>25</v>
      </c>
      <c r="G6063" t="s">
        <v>49</v>
      </c>
      <c r="H6063" t="s">
        <v>27</v>
      </c>
      <c r="I6063" t="s">
        <v>20</v>
      </c>
      <c r="J6063" t="s">
        <v>21</v>
      </c>
      <c r="K6063">
        <v>0</v>
      </c>
      <c r="L6063">
        <v>0</v>
      </c>
      <c r="M6063">
        <v>55</v>
      </c>
      <c r="N6063" t="s">
        <v>22</v>
      </c>
      <c r="O6063" t="s">
        <v>23</v>
      </c>
    </row>
    <row r="6064" spans="1:15" x14ac:dyDescent="0.3">
      <c r="A6064">
        <v>26</v>
      </c>
      <c r="B6064" t="s">
        <v>28</v>
      </c>
      <c r="C6064">
        <v>43408</v>
      </c>
      <c r="D6064" t="s">
        <v>16</v>
      </c>
      <c r="E6064">
        <v>13</v>
      </c>
      <c r="F6064" t="s">
        <v>25</v>
      </c>
      <c r="G6064" t="s">
        <v>34</v>
      </c>
      <c r="H6064" t="s">
        <v>27</v>
      </c>
      <c r="I6064" t="s">
        <v>20</v>
      </c>
      <c r="J6064" t="s">
        <v>21</v>
      </c>
      <c r="K6064">
        <v>0</v>
      </c>
      <c r="L6064">
        <v>0</v>
      </c>
      <c r="M6064">
        <v>40</v>
      </c>
      <c r="N6064" t="s">
        <v>22</v>
      </c>
      <c r="O6064" t="s">
        <v>23</v>
      </c>
    </row>
    <row r="6065" spans="1:15" x14ac:dyDescent="0.3">
      <c r="A6065">
        <v>26</v>
      </c>
      <c r="B6065" t="s">
        <v>15</v>
      </c>
      <c r="C6065">
        <v>105787</v>
      </c>
      <c r="D6065" t="s">
        <v>16</v>
      </c>
      <c r="E6065">
        <v>13</v>
      </c>
      <c r="F6065" t="s">
        <v>17</v>
      </c>
      <c r="G6065" t="s">
        <v>34</v>
      </c>
      <c r="H6065" t="s">
        <v>47</v>
      </c>
      <c r="I6065" t="s">
        <v>20</v>
      </c>
      <c r="J6065" t="s">
        <v>21</v>
      </c>
      <c r="K6065">
        <v>0</v>
      </c>
      <c r="L6065">
        <v>0</v>
      </c>
      <c r="M6065">
        <v>40</v>
      </c>
      <c r="N6065" t="s">
        <v>22</v>
      </c>
      <c r="O6065" t="s">
        <v>23</v>
      </c>
    </row>
    <row r="6066" spans="1:15" x14ac:dyDescent="0.3">
      <c r="A6066">
        <v>42</v>
      </c>
      <c r="B6066" t="s">
        <v>71</v>
      </c>
      <c r="C6066">
        <v>90693</v>
      </c>
      <c r="D6066" t="s">
        <v>16</v>
      </c>
      <c r="E6066">
        <v>13</v>
      </c>
      <c r="F6066" t="s">
        <v>25</v>
      </c>
      <c r="G6066" t="s">
        <v>26</v>
      </c>
      <c r="H6066" t="s">
        <v>27</v>
      </c>
      <c r="I6066" t="s">
        <v>20</v>
      </c>
      <c r="J6066" t="s">
        <v>21</v>
      </c>
      <c r="K6066">
        <v>0</v>
      </c>
      <c r="L6066">
        <v>0</v>
      </c>
      <c r="M6066">
        <v>70</v>
      </c>
      <c r="N6066" t="s">
        <v>22</v>
      </c>
      <c r="O6066" t="s">
        <v>23</v>
      </c>
    </row>
    <row r="6067" spans="1:15" x14ac:dyDescent="0.3">
      <c r="A6067">
        <v>45</v>
      </c>
      <c r="B6067" t="s">
        <v>24</v>
      </c>
      <c r="C6067">
        <v>285575</v>
      </c>
      <c r="D6067" t="s">
        <v>29</v>
      </c>
      <c r="E6067">
        <v>9</v>
      </c>
      <c r="F6067" t="s">
        <v>25</v>
      </c>
      <c r="G6067" t="s">
        <v>26</v>
      </c>
      <c r="H6067" t="s">
        <v>27</v>
      </c>
      <c r="I6067" t="s">
        <v>45</v>
      </c>
      <c r="J6067" t="s">
        <v>21</v>
      </c>
      <c r="K6067">
        <v>0</v>
      </c>
      <c r="L6067">
        <v>0</v>
      </c>
      <c r="M6067">
        <v>40</v>
      </c>
      <c r="N6067" t="s">
        <v>100</v>
      </c>
      <c r="O6067" t="s">
        <v>23</v>
      </c>
    </row>
    <row r="6068" spans="1:15" x14ac:dyDescent="0.3">
      <c r="A6068">
        <v>47</v>
      </c>
      <c r="B6068" t="s">
        <v>63</v>
      </c>
      <c r="C6068">
        <v>56482</v>
      </c>
      <c r="D6068" t="s">
        <v>44</v>
      </c>
      <c r="E6068">
        <v>10</v>
      </c>
      <c r="F6068" t="s">
        <v>25</v>
      </c>
      <c r="G6068" t="s">
        <v>34</v>
      </c>
      <c r="H6068" t="s">
        <v>27</v>
      </c>
      <c r="I6068" t="s">
        <v>33</v>
      </c>
      <c r="J6068" t="s">
        <v>21</v>
      </c>
      <c r="K6068">
        <v>7688</v>
      </c>
      <c r="L6068">
        <v>0</v>
      </c>
      <c r="M6068">
        <v>50</v>
      </c>
      <c r="N6068" t="s">
        <v>22</v>
      </c>
      <c r="O6068" t="s">
        <v>43</v>
      </c>
    </row>
    <row r="6069" spans="1:15" x14ac:dyDescent="0.3">
      <c r="A6069">
        <v>22</v>
      </c>
      <c r="B6069" t="s">
        <v>28</v>
      </c>
      <c r="C6069">
        <v>496025</v>
      </c>
      <c r="D6069" t="s">
        <v>44</v>
      </c>
      <c r="E6069">
        <v>10</v>
      </c>
      <c r="F6069" t="s">
        <v>25</v>
      </c>
      <c r="G6069" t="s">
        <v>57</v>
      </c>
      <c r="H6069" t="s">
        <v>27</v>
      </c>
      <c r="I6069" t="s">
        <v>20</v>
      </c>
      <c r="J6069" t="s">
        <v>21</v>
      </c>
      <c r="K6069">
        <v>0</v>
      </c>
      <c r="L6069">
        <v>0</v>
      </c>
      <c r="M6069">
        <v>40</v>
      </c>
      <c r="N6069" t="s">
        <v>55</v>
      </c>
      <c r="O6069" t="s">
        <v>23</v>
      </c>
    </row>
    <row r="6070" spans="1:15" x14ac:dyDescent="0.3">
      <c r="A6070">
        <v>33</v>
      </c>
      <c r="B6070" t="s">
        <v>28</v>
      </c>
      <c r="C6070">
        <v>382764</v>
      </c>
      <c r="D6070" t="s">
        <v>16</v>
      </c>
      <c r="E6070">
        <v>13</v>
      </c>
      <c r="F6070" t="s">
        <v>17</v>
      </c>
      <c r="G6070" t="s">
        <v>26</v>
      </c>
      <c r="H6070" t="s">
        <v>47</v>
      </c>
      <c r="I6070" t="s">
        <v>20</v>
      </c>
      <c r="J6070" t="s">
        <v>21</v>
      </c>
      <c r="K6070">
        <v>0</v>
      </c>
      <c r="L6070">
        <v>0</v>
      </c>
      <c r="M6070">
        <v>40</v>
      </c>
      <c r="N6070" t="s">
        <v>22</v>
      </c>
      <c r="O6070" t="s">
        <v>23</v>
      </c>
    </row>
    <row r="6071" spans="1:15" x14ac:dyDescent="0.3">
      <c r="A6071">
        <v>37</v>
      </c>
      <c r="B6071" t="s">
        <v>28</v>
      </c>
      <c r="C6071">
        <v>259284</v>
      </c>
      <c r="D6071" t="s">
        <v>29</v>
      </c>
      <c r="E6071">
        <v>9</v>
      </c>
      <c r="F6071" t="s">
        <v>17</v>
      </c>
      <c r="G6071" t="s">
        <v>53</v>
      </c>
      <c r="H6071" t="s">
        <v>19</v>
      </c>
      <c r="I6071" t="s">
        <v>33</v>
      </c>
      <c r="J6071" t="s">
        <v>21</v>
      </c>
      <c r="K6071">
        <v>0</v>
      </c>
      <c r="L6071">
        <v>0</v>
      </c>
      <c r="M6071">
        <v>50</v>
      </c>
      <c r="N6071" t="s">
        <v>22</v>
      </c>
      <c r="O6071" t="s">
        <v>23</v>
      </c>
    </row>
    <row r="6072" spans="1:15" x14ac:dyDescent="0.3">
      <c r="A6072">
        <v>48</v>
      </c>
      <c r="B6072" t="s">
        <v>24</v>
      </c>
      <c r="C6072">
        <v>185385</v>
      </c>
      <c r="D6072" t="s">
        <v>29</v>
      </c>
      <c r="E6072">
        <v>9</v>
      </c>
      <c r="F6072" t="s">
        <v>25</v>
      </c>
      <c r="G6072" t="s">
        <v>56</v>
      </c>
      <c r="H6072" t="s">
        <v>27</v>
      </c>
      <c r="I6072" t="s">
        <v>20</v>
      </c>
      <c r="J6072" t="s">
        <v>21</v>
      </c>
      <c r="K6072">
        <v>0</v>
      </c>
      <c r="L6072">
        <v>0</v>
      </c>
      <c r="M6072">
        <v>98</v>
      </c>
      <c r="N6072" t="s">
        <v>22</v>
      </c>
      <c r="O6072" t="s">
        <v>23</v>
      </c>
    </row>
    <row r="6073" spans="1:15" x14ac:dyDescent="0.3">
      <c r="A6073">
        <v>57</v>
      </c>
      <c r="B6073" t="s">
        <v>24</v>
      </c>
      <c r="C6073">
        <v>286836</v>
      </c>
      <c r="D6073" t="s">
        <v>74</v>
      </c>
      <c r="E6073">
        <v>6</v>
      </c>
      <c r="F6073" t="s">
        <v>25</v>
      </c>
      <c r="G6073" t="s">
        <v>51</v>
      </c>
      <c r="H6073" t="s">
        <v>27</v>
      </c>
      <c r="I6073" t="s">
        <v>20</v>
      </c>
      <c r="J6073" t="s">
        <v>21</v>
      </c>
      <c r="K6073">
        <v>0</v>
      </c>
      <c r="L6073">
        <v>0</v>
      </c>
      <c r="M6073">
        <v>8</v>
      </c>
      <c r="N6073" t="s">
        <v>22</v>
      </c>
      <c r="O6073" t="s">
        <v>23</v>
      </c>
    </row>
    <row r="6074" spans="1:15" x14ac:dyDescent="0.3">
      <c r="A6074">
        <v>47</v>
      </c>
      <c r="B6074" t="s">
        <v>28</v>
      </c>
      <c r="C6074">
        <v>139145</v>
      </c>
      <c r="D6074" t="s">
        <v>44</v>
      </c>
      <c r="E6074">
        <v>10</v>
      </c>
      <c r="F6074" t="s">
        <v>30</v>
      </c>
      <c r="G6074" t="s">
        <v>18</v>
      </c>
      <c r="H6074" t="s">
        <v>19</v>
      </c>
      <c r="I6074" t="s">
        <v>20</v>
      </c>
      <c r="J6074" t="s">
        <v>36</v>
      </c>
      <c r="K6074">
        <v>0</v>
      </c>
      <c r="L6074">
        <v>0</v>
      </c>
      <c r="M6074">
        <v>60</v>
      </c>
      <c r="N6074" t="s">
        <v>22</v>
      </c>
      <c r="O6074" t="s">
        <v>23</v>
      </c>
    </row>
    <row r="6075" spans="1:15" x14ac:dyDescent="0.3">
      <c r="A6075">
        <v>58</v>
      </c>
      <c r="B6075" t="s">
        <v>63</v>
      </c>
      <c r="C6075">
        <v>44246</v>
      </c>
      <c r="D6075" t="s">
        <v>39</v>
      </c>
      <c r="E6075">
        <v>5</v>
      </c>
      <c r="F6075" t="s">
        <v>25</v>
      </c>
      <c r="G6075" t="s">
        <v>53</v>
      </c>
      <c r="H6075" t="s">
        <v>27</v>
      </c>
      <c r="I6075" t="s">
        <v>20</v>
      </c>
      <c r="J6075" t="s">
        <v>21</v>
      </c>
      <c r="K6075">
        <v>0</v>
      </c>
      <c r="L6075">
        <v>0</v>
      </c>
      <c r="M6075">
        <v>40</v>
      </c>
      <c r="N6075" t="s">
        <v>22</v>
      </c>
      <c r="O6075" t="s">
        <v>23</v>
      </c>
    </row>
    <row r="6076" spans="1:15" x14ac:dyDescent="0.3">
      <c r="A6076">
        <v>55</v>
      </c>
      <c r="B6076" t="s">
        <v>28</v>
      </c>
      <c r="C6076">
        <v>169611</v>
      </c>
      <c r="D6076" t="s">
        <v>32</v>
      </c>
      <c r="E6076">
        <v>7</v>
      </c>
      <c r="F6076" t="s">
        <v>79</v>
      </c>
      <c r="G6076" t="s">
        <v>18</v>
      </c>
      <c r="H6076" t="s">
        <v>58</v>
      </c>
      <c r="I6076" t="s">
        <v>20</v>
      </c>
      <c r="J6076" t="s">
        <v>36</v>
      </c>
      <c r="K6076">
        <v>0</v>
      </c>
      <c r="L6076">
        <v>0</v>
      </c>
      <c r="M6076">
        <v>40</v>
      </c>
      <c r="N6076" t="s">
        <v>22</v>
      </c>
      <c r="O6076" t="s">
        <v>23</v>
      </c>
    </row>
    <row r="6077" spans="1:15" x14ac:dyDescent="0.3">
      <c r="A6077">
        <v>52</v>
      </c>
      <c r="B6077" t="s">
        <v>28</v>
      </c>
      <c r="C6077">
        <v>133403</v>
      </c>
      <c r="D6077" t="s">
        <v>44</v>
      </c>
      <c r="E6077">
        <v>10</v>
      </c>
      <c r="F6077" t="s">
        <v>25</v>
      </c>
      <c r="G6077" t="s">
        <v>51</v>
      </c>
      <c r="H6077" t="s">
        <v>27</v>
      </c>
      <c r="I6077" t="s">
        <v>20</v>
      </c>
      <c r="J6077" t="s">
        <v>21</v>
      </c>
      <c r="K6077">
        <v>0</v>
      </c>
      <c r="L6077">
        <v>0</v>
      </c>
      <c r="M6077">
        <v>55</v>
      </c>
      <c r="N6077" t="s">
        <v>22</v>
      </c>
      <c r="O6077" t="s">
        <v>23</v>
      </c>
    </row>
    <row r="6078" spans="1:15" x14ac:dyDescent="0.3">
      <c r="A6078">
        <v>29</v>
      </c>
      <c r="B6078" t="s">
        <v>28</v>
      </c>
      <c r="C6078">
        <v>187327</v>
      </c>
      <c r="D6078" t="s">
        <v>16</v>
      </c>
      <c r="E6078">
        <v>13</v>
      </c>
      <c r="F6078" t="s">
        <v>17</v>
      </c>
      <c r="G6078" t="s">
        <v>34</v>
      </c>
      <c r="H6078" t="s">
        <v>19</v>
      </c>
      <c r="I6078" t="s">
        <v>20</v>
      </c>
      <c r="J6078" t="s">
        <v>21</v>
      </c>
      <c r="K6078">
        <v>0</v>
      </c>
      <c r="L6078">
        <v>0</v>
      </c>
      <c r="M6078">
        <v>40</v>
      </c>
      <c r="N6078" t="s">
        <v>22</v>
      </c>
      <c r="O6078" t="s">
        <v>23</v>
      </c>
    </row>
    <row r="6079" spans="1:15" x14ac:dyDescent="0.3">
      <c r="A6079">
        <v>42</v>
      </c>
      <c r="B6079" t="s">
        <v>28</v>
      </c>
      <c r="C6079">
        <v>180032</v>
      </c>
      <c r="D6079" t="s">
        <v>38</v>
      </c>
      <c r="E6079">
        <v>14</v>
      </c>
      <c r="F6079" t="s">
        <v>17</v>
      </c>
      <c r="G6079" t="s">
        <v>34</v>
      </c>
      <c r="H6079" t="s">
        <v>19</v>
      </c>
      <c r="I6079" t="s">
        <v>20</v>
      </c>
      <c r="J6079" t="s">
        <v>36</v>
      </c>
      <c r="K6079">
        <v>0</v>
      </c>
      <c r="L6079">
        <v>0</v>
      </c>
      <c r="M6079">
        <v>40</v>
      </c>
      <c r="N6079" t="s">
        <v>22</v>
      </c>
      <c r="O6079" t="s">
        <v>23</v>
      </c>
    </row>
    <row r="6080" spans="1:15" x14ac:dyDescent="0.3">
      <c r="A6080">
        <v>23</v>
      </c>
      <c r="B6080" t="s">
        <v>28</v>
      </c>
      <c r="C6080">
        <v>46561</v>
      </c>
      <c r="D6080" t="s">
        <v>29</v>
      </c>
      <c r="E6080">
        <v>9</v>
      </c>
      <c r="F6080" t="s">
        <v>30</v>
      </c>
      <c r="G6080" t="s">
        <v>51</v>
      </c>
      <c r="H6080" t="s">
        <v>19</v>
      </c>
      <c r="I6080" t="s">
        <v>20</v>
      </c>
      <c r="J6080" t="s">
        <v>21</v>
      </c>
      <c r="K6080">
        <v>0</v>
      </c>
      <c r="L6080">
        <v>0</v>
      </c>
      <c r="M6080">
        <v>60</v>
      </c>
      <c r="N6080" t="s">
        <v>22</v>
      </c>
      <c r="O6080" t="s">
        <v>23</v>
      </c>
    </row>
    <row r="6081" spans="1:15" x14ac:dyDescent="0.3">
      <c r="A6081">
        <v>23</v>
      </c>
      <c r="B6081" t="s">
        <v>28</v>
      </c>
      <c r="C6081">
        <v>86065</v>
      </c>
      <c r="D6081" t="s">
        <v>93</v>
      </c>
      <c r="E6081">
        <v>8</v>
      </c>
      <c r="F6081" t="s">
        <v>17</v>
      </c>
      <c r="G6081" t="s">
        <v>41</v>
      </c>
      <c r="H6081" t="s">
        <v>19</v>
      </c>
      <c r="I6081" t="s">
        <v>20</v>
      </c>
      <c r="J6081" t="s">
        <v>36</v>
      </c>
      <c r="K6081">
        <v>0</v>
      </c>
      <c r="L6081">
        <v>0</v>
      </c>
      <c r="M6081">
        <v>30</v>
      </c>
      <c r="N6081" t="s">
        <v>22</v>
      </c>
      <c r="O6081" t="s">
        <v>23</v>
      </c>
    </row>
    <row r="6082" spans="1:15" x14ac:dyDescent="0.3">
      <c r="A6082">
        <v>46</v>
      </c>
      <c r="B6082" t="s">
        <v>24</v>
      </c>
      <c r="C6082">
        <v>256014</v>
      </c>
      <c r="D6082" t="s">
        <v>50</v>
      </c>
      <c r="E6082">
        <v>11</v>
      </c>
      <c r="F6082" t="s">
        <v>25</v>
      </c>
      <c r="G6082" t="s">
        <v>26</v>
      </c>
      <c r="H6082" t="s">
        <v>27</v>
      </c>
      <c r="I6082" t="s">
        <v>20</v>
      </c>
      <c r="J6082" t="s">
        <v>21</v>
      </c>
      <c r="K6082">
        <v>0</v>
      </c>
      <c r="L6082">
        <v>0</v>
      </c>
      <c r="M6082">
        <v>60</v>
      </c>
      <c r="N6082" t="s">
        <v>22</v>
      </c>
      <c r="O6082" t="s">
        <v>23</v>
      </c>
    </row>
    <row r="6083" spans="1:15" x14ac:dyDescent="0.3">
      <c r="A6083">
        <v>30</v>
      </c>
      <c r="B6083" t="s">
        <v>28</v>
      </c>
      <c r="C6083">
        <v>188403</v>
      </c>
      <c r="D6083" t="s">
        <v>44</v>
      </c>
      <c r="E6083">
        <v>10</v>
      </c>
      <c r="F6083" t="s">
        <v>17</v>
      </c>
      <c r="G6083" t="s">
        <v>57</v>
      </c>
      <c r="H6083" t="s">
        <v>19</v>
      </c>
      <c r="I6083" t="s">
        <v>20</v>
      </c>
      <c r="J6083" t="s">
        <v>21</v>
      </c>
      <c r="K6083">
        <v>0</v>
      </c>
      <c r="L6083">
        <v>0</v>
      </c>
      <c r="M6083">
        <v>40</v>
      </c>
      <c r="N6083" t="s">
        <v>22</v>
      </c>
      <c r="O6083" t="s">
        <v>23</v>
      </c>
    </row>
    <row r="6084" spans="1:15" x14ac:dyDescent="0.3">
      <c r="A6084">
        <v>43</v>
      </c>
      <c r="B6084" t="s">
        <v>24</v>
      </c>
      <c r="C6084">
        <v>396758</v>
      </c>
      <c r="D6084" t="s">
        <v>16</v>
      </c>
      <c r="E6084">
        <v>13</v>
      </c>
      <c r="F6084" t="s">
        <v>25</v>
      </c>
      <c r="G6084" t="s">
        <v>34</v>
      </c>
      <c r="H6084" t="s">
        <v>35</v>
      </c>
      <c r="I6084" t="s">
        <v>20</v>
      </c>
      <c r="J6084" t="s">
        <v>36</v>
      </c>
      <c r="K6084">
        <v>0</v>
      </c>
      <c r="L6084">
        <v>1887</v>
      </c>
      <c r="M6084">
        <v>70</v>
      </c>
      <c r="N6084" t="s">
        <v>22</v>
      </c>
      <c r="O6084" t="s">
        <v>43</v>
      </c>
    </row>
    <row r="6085" spans="1:15" x14ac:dyDescent="0.3">
      <c r="A6085">
        <v>25</v>
      </c>
      <c r="B6085" t="s">
        <v>28</v>
      </c>
      <c r="C6085">
        <v>60485</v>
      </c>
      <c r="D6085" t="s">
        <v>44</v>
      </c>
      <c r="E6085">
        <v>10</v>
      </c>
      <c r="F6085" t="s">
        <v>17</v>
      </c>
      <c r="G6085" t="s">
        <v>18</v>
      </c>
      <c r="H6085" t="s">
        <v>47</v>
      </c>
      <c r="I6085" t="s">
        <v>20</v>
      </c>
      <c r="J6085" t="s">
        <v>36</v>
      </c>
      <c r="K6085">
        <v>0</v>
      </c>
      <c r="L6085">
        <v>0</v>
      </c>
      <c r="M6085">
        <v>30</v>
      </c>
      <c r="N6085" t="s">
        <v>22</v>
      </c>
      <c r="O6085" t="s">
        <v>23</v>
      </c>
    </row>
    <row r="6086" spans="1:15" x14ac:dyDescent="0.3">
      <c r="A6086">
        <v>32</v>
      </c>
      <c r="B6086" t="s">
        <v>28</v>
      </c>
      <c r="C6086">
        <v>271276</v>
      </c>
      <c r="D6086" t="s">
        <v>29</v>
      </c>
      <c r="E6086">
        <v>9</v>
      </c>
      <c r="F6086" t="s">
        <v>25</v>
      </c>
      <c r="G6086" t="s">
        <v>53</v>
      </c>
      <c r="H6086" t="s">
        <v>27</v>
      </c>
      <c r="I6086" t="s">
        <v>20</v>
      </c>
      <c r="J6086" t="s">
        <v>21</v>
      </c>
      <c r="K6086">
        <v>0</v>
      </c>
      <c r="L6086">
        <v>0</v>
      </c>
      <c r="M6086">
        <v>80</v>
      </c>
      <c r="N6086" t="s">
        <v>22</v>
      </c>
      <c r="O6086" t="s">
        <v>43</v>
      </c>
    </row>
    <row r="6087" spans="1:15" x14ac:dyDescent="0.3">
      <c r="A6087">
        <v>56</v>
      </c>
      <c r="B6087" t="s">
        <v>28</v>
      </c>
      <c r="C6087">
        <v>229525</v>
      </c>
      <c r="D6087" t="s">
        <v>39</v>
      </c>
      <c r="E6087">
        <v>5</v>
      </c>
      <c r="F6087" t="s">
        <v>25</v>
      </c>
      <c r="G6087" t="s">
        <v>53</v>
      </c>
      <c r="H6087" t="s">
        <v>27</v>
      </c>
      <c r="I6087" t="s">
        <v>33</v>
      </c>
      <c r="J6087" t="s">
        <v>21</v>
      </c>
      <c r="K6087">
        <v>0</v>
      </c>
      <c r="L6087">
        <v>0</v>
      </c>
      <c r="M6087">
        <v>40</v>
      </c>
      <c r="N6087" t="s">
        <v>22</v>
      </c>
      <c r="O6087" t="s">
        <v>23</v>
      </c>
    </row>
    <row r="6088" spans="1:15" x14ac:dyDescent="0.3">
      <c r="A6088">
        <v>33</v>
      </c>
      <c r="B6088" t="s">
        <v>28</v>
      </c>
      <c r="C6088">
        <v>34574</v>
      </c>
      <c r="D6088" t="s">
        <v>29</v>
      </c>
      <c r="E6088">
        <v>9</v>
      </c>
      <c r="F6088" t="s">
        <v>25</v>
      </c>
      <c r="G6088" t="s">
        <v>53</v>
      </c>
      <c r="H6088" t="s">
        <v>27</v>
      </c>
      <c r="I6088" t="s">
        <v>20</v>
      </c>
      <c r="J6088" t="s">
        <v>21</v>
      </c>
      <c r="K6088">
        <v>0</v>
      </c>
      <c r="L6088">
        <v>0</v>
      </c>
      <c r="M6088">
        <v>43</v>
      </c>
      <c r="N6088" t="s">
        <v>22</v>
      </c>
      <c r="O6088" t="s">
        <v>23</v>
      </c>
    </row>
    <row r="6089" spans="1:15" x14ac:dyDescent="0.3">
      <c r="A6089">
        <v>19</v>
      </c>
      <c r="B6089" t="s">
        <v>15</v>
      </c>
      <c r="C6089">
        <v>112432</v>
      </c>
      <c r="D6089" t="s">
        <v>44</v>
      </c>
      <c r="E6089">
        <v>10</v>
      </c>
      <c r="F6089" t="s">
        <v>17</v>
      </c>
      <c r="G6089" t="s">
        <v>18</v>
      </c>
      <c r="H6089" t="s">
        <v>47</v>
      </c>
      <c r="I6089" t="s">
        <v>20</v>
      </c>
      <c r="J6089" t="s">
        <v>21</v>
      </c>
      <c r="K6089">
        <v>0</v>
      </c>
      <c r="L6089">
        <v>0</v>
      </c>
      <c r="M6089">
        <v>10</v>
      </c>
      <c r="N6089" t="s">
        <v>22</v>
      </c>
      <c r="O6089" t="s">
        <v>23</v>
      </c>
    </row>
    <row r="6090" spans="1:15" x14ac:dyDescent="0.3">
      <c r="A6090">
        <v>20</v>
      </c>
      <c r="B6090" t="s">
        <v>28</v>
      </c>
      <c r="C6090">
        <v>105312</v>
      </c>
      <c r="D6090" t="s">
        <v>44</v>
      </c>
      <c r="E6090">
        <v>10</v>
      </c>
      <c r="F6090" t="s">
        <v>17</v>
      </c>
      <c r="G6090" t="s">
        <v>49</v>
      </c>
      <c r="H6090" t="s">
        <v>47</v>
      </c>
      <c r="I6090" t="s">
        <v>20</v>
      </c>
      <c r="J6090" t="s">
        <v>36</v>
      </c>
      <c r="K6090">
        <v>0</v>
      </c>
      <c r="L6090">
        <v>0</v>
      </c>
      <c r="M6090">
        <v>18</v>
      </c>
      <c r="N6090" t="s">
        <v>22</v>
      </c>
      <c r="O6090" t="s">
        <v>23</v>
      </c>
    </row>
    <row r="6091" spans="1:15" x14ac:dyDescent="0.3">
      <c r="A6091">
        <v>34</v>
      </c>
      <c r="B6091" t="s">
        <v>28</v>
      </c>
      <c r="C6091">
        <v>221396</v>
      </c>
      <c r="D6091" t="s">
        <v>44</v>
      </c>
      <c r="E6091">
        <v>10</v>
      </c>
      <c r="F6091" t="s">
        <v>25</v>
      </c>
      <c r="G6091" t="s">
        <v>18</v>
      </c>
      <c r="H6091" t="s">
        <v>27</v>
      </c>
      <c r="I6091" t="s">
        <v>20</v>
      </c>
      <c r="J6091" t="s">
        <v>21</v>
      </c>
      <c r="K6091">
        <v>0</v>
      </c>
      <c r="L6091">
        <v>0</v>
      </c>
      <c r="M6091">
        <v>40</v>
      </c>
      <c r="N6091" t="s">
        <v>22</v>
      </c>
      <c r="O6091" t="s">
        <v>23</v>
      </c>
    </row>
    <row r="6092" spans="1:15" x14ac:dyDescent="0.3">
      <c r="A6092">
        <v>34</v>
      </c>
      <c r="B6092" t="s">
        <v>28</v>
      </c>
      <c r="C6092">
        <v>304872</v>
      </c>
      <c r="D6092" t="s">
        <v>39</v>
      </c>
      <c r="E6092">
        <v>5</v>
      </c>
      <c r="F6092" t="s">
        <v>30</v>
      </c>
      <c r="G6092" t="s">
        <v>41</v>
      </c>
      <c r="H6092" t="s">
        <v>58</v>
      </c>
      <c r="I6092" t="s">
        <v>20</v>
      </c>
      <c r="J6092" t="s">
        <v>36</v>
      </c>
      <c r="K6092">
        <v>0</v>
      </c>
      <c r="L6092">
        <v>0</v>
      </c>
      <c r="M6092">
        <v>40</v>
      </c>
      <c r="N6092" t="s">
        <v>22</v>
      </c>
      <c r="O6092" t="s">
        <v>23</v>
      </c>
    </row>
    <row r="6093" spans="1:15" x14ac:dyDescent="0.3">
      <c r="A6093">
        <v>55</v>
      </c>
      <c r="B6093" t="s">
        <v>24</v>
      </c>
      <c r="C6093">
        <v>319733</v>
      </c>
      <c r="D6093" t="s">
        <v>29</v>
      </c>
      <c r="E6093">
        <v>9</v>
      </c>
      <c r="F6093" t="s">
        <v>25</v>
      </c>
      <c r="G6093" t="s">
        <v>51</v>
      </c>
      <c r="H6093" t="s">
        <v>27</v>
      </c>
      <c r="I6093" t="s">
        <v>20</v>
      </c>
      <c r="J6093" t="s">
        <v>21</v>
      </c>
      <c r="K6093">
        <v>0</v>
      </c>
      <c r="L6093">
        <v>0</v>
      </c>
      <c r="M6093">
        <v>40</v>
      </c>
      <c r="N6093" t="s">
        <v>22</v>
      </c>
      <c r="O6093" t="s">
        <v>23</v>
      </c>
    </row>
    <row r="6094" spans="1:15" x14ac:dyDescent="0.3">
      <c r="A6094">
        <v>55</v>
      </c>
      <c r="B6094" t="s">
        <v>28</v>
      </c>
      <c r="C6094">
        <v>176012</v>
      </c>
      <c r="D6094" t="s">
        <v>39</v>
      </c>
      <c r="E6094">
        <v>5</v>
      </c>
      <c r="F6094" t="s">
        <v>25</v>
      </c>
      <c r="G6094" t="s">
        <v>62</v>
      </c>
      <c r="H6094" t="s">
        <v>35</v>
      </c>
      <c r="I6094" t="s">
        <v>20</v>
      </c>
      <c r="J6094" t="s">
        <v>36</v>
      </c>
      <c r="K6094">
        <v>0</v>
      </c>
      <c r="L6094">
        <v>0</v>
      </c>
      <c r="M6094">
        <v>23</v>
      </c>
      <c r="N6094" t="s">
        <v>22</v>
      </c>
      <c r="O6094" t="s">
        <v>23</v>
      </c>
    </row>
    <row r="6095" spans="1:15" x14ac:dyDescent="0.3">
      <c r="A6095">
        <v>31</v>
      </c>
      <c r="B6095" t="s">
        <v>28</v>
      </c>
      <c r="C6095">
        <v>213750</v>
      </c>
      <c r="D6095" t="s">
        <v>44</v>
      </c>
      <c r="E6095">
        <v>10</v>
      </c>
      <c r="F6095" t="s">
        <v>17</v>
      </c>
      <c r="G6095" t="s">
        <v>49</v>
      </c>
      <c r="H6095" t="s">
        <v>19</v>
      </c>
      <c r="I6095" t="s">
        <v>20</v>
      </c>
      <c r="J6095" t="s">
        <v>21</v>
      </c>
      <c r="K6095">
        <v>0</v>
      </c>
      <c r="L6095">
        <v>0</v>
      </c>
      <c r="M6095">
        <v>45</v>
      </c>
      <c r="N6095" t="s">
        <v>22</v>
      </c>
      <c r="O6095" t="s">
        <v>23</v>
      </c>
    </row>
    <row r="6096" spans="1:15" x14ac:dyDescent="0.3">
      <c r="A6096">
        <v>30</v>
      </c>
      <c r="B6096" t="s">
        <v>28</v>
      </c>
      <c r="C6096">
        <v>248384</v>
      </c>
      <c r="D6096" t="s">
        <v>29</v>
      </c>
      <c r="E6096">
        <v>9</v>
      </c>
      <c r="F6096" t="s">
        <v>30</v>
      </c>
      <c r="G6096" t="s">
        <v>41</v>
      </c>
      <c r="H6096" t="s">
        <v>58</v>
      </c>
      <c r="I6096" t="s">
        <v>20</v>
      </c>
      <c r="J6096" t="s">
        <v>36</v>
      </c>
      <c r="K6096">
        <v>0</v>
      </c>
      <c r="L6096">
        <v>0</v>
      </c>
      <c r="M6096">
        <v>40</v>
      </c>
      <c r="N6096" t="s">
        <v>22</v>
      </c>
      <c r="O6096" t="s">
        <v>23</v>
      </c>
    </row>
    <row r="6097" spans="1:15" x14ac:dyDescent="0.3">
      <c r="A6097">
        <v>31</v>
      </c>
      <c r="B6097" t="s">
        <v>28</v>
      </c>
      <c r="C6097">
        <v>351187</v>
      </c>
      <c r="D6097" t="s">
        <v>29</v>
      </c>
      <c r="E6097">
        <v>9</v>
      </c>
      <c r="F6097" t="s">
        <v>30</v>
      </c>
      <c r="G6097" t="s">
        <v>41</v>
      </c>
      <c r="H6097" t="s">
        <v>58</v>
      </c>
      <c r="I6097" t="s">
        <v>20</v>
      </c>
      <c r="J6097" t="s">
        <v>21</v>
      </c>
      <c r="K6097">
        <v>0</v>
      </c>
      <c r="L6097">
        <v>0</v>
      </c>
      <c r="M6097">
        <v>40</v>
      </c>
      <c r="N6097" t="s">
        <v>22</v>
      </c>
      <c r="O6097" t="s">
        <v>23</v>
      </c>
    </row>
    <row r="6098" spans="1:15" x14ac:dyDescent="0.3">
      <c r="A6098">
        <v>51</v>
      </c>
      <c r="B6098" t="s">
        <v>28</v>
      </c>
      <c r="C6098">
        <v>138179</v>
      </c>
      <c r="D6098" t="s">
        <v>29</v>
      </c>
      <c r="E6098">
        <v>9</v>
      </c>
      <c r="F6098" t="s">
        <v>60</v>
      </c>
      <c r="G6098" t="s">
        <v>57</v>
      </c>
      <c r="H6098" t="s">
        <v>19</v>
      </c>
      <c r="I6098" t="s">
        <v>20</v>
      </c>
      <c r="J6098" t="s">
        <v>21</v>
      </c>
      <c r="K6098">
        <v>0</v>
      </c>
      <c r="L6098">
        <v>1876</v>
      </c>
      <c r="M6098">
        <v>40</v>
      </c>
      <c r="N6098" t="s">
        <v>22</v>
      </c>
      <c r="O6098" t="s">
        <v>23</v>
      </c>
    </row>
    <row r="6099" spans="1:15" x14ac:dyDescent="0.3">
      <c r="A6099">
        <v>59</v>
      </c>
      <c r="B6099" t="s">
        <v>28</v>
      </c>
      <c r="C6099">
        <v>50223</v>
      </c>
      <c r="D6099" t="s">
        <v>29</v>
      </c>
      <c r="E6099">
        <v>9</v>
      </c>
      <c r="F6099" t="s">
        <v>25</v>
      </c>
      <c r="G6099" t="s">
        <v>51</v>
      </c>
      <c r="H6099" t="s">
        <v>27</v>
      </c>
      <c r="I6099" t="s">
        <v>20</v>
      </c>
      <c r="J6099" t="s">
        <v>21</v>
      </c>
      <c r="K6099">
        <v>0</v>
      </c>
      <c r="L6099">
        <v>0</v>
      </c>
      <c r="M6099">
        <v>40</v>
      </c>
      <c r="N6099" t="s">
        <v>22</v>
      </c>
      <c r="O6099" t="s">
        <v>23</v>
      </c>
    </row>
    <row r="6100" spans="1:15" x14ac:dyDescent="0.3">
      <c r="A6100">
        <v>58</v>
      </c>
      <c r="B6100" t="s">
        <v>28</v>
      </c>
      <c r="C6100">
        <v>117477</v>
      </c>
      <c r="D6100" t="s">
        <v>29</v>
      </c>
      <c r="E6100">
        <v>9</v>
      </c>
      <c r="F6100" t="s">
        <v>30</v>
      </c>
      <c r="G6100" t="s">
        <v>18</v>
      </c>
      <c r="H6100" t="s">
        <v>58</v>
      </c>
      <c r="I6100" t="s">
        <v>33</v>
      </c>
      <c r="J6100" t="s">
        <v>36</v>
      </c>
      <c r="K6100">
        <v>0</v>
      </c>
      <c r="L6100">
        <v>0</v>
      </c>
      <c r="M6100">
        <v>36</v>
      </c>
      <c r="N6100" t="s">
        <v>22</v>
      </c>
      <c r="O6100" t="s">
        <v>23</v>
      </c>
    </row>
    <row r="6101" spans="1:15" x14ac:dyDescent="0.3">
      <c r="A6101">
        <v>40</v>
      </c>
      <c r="B6101" t="s">
        <v>28</v>
      </c>
      <c r="C6101">
        <v>194360</v>
      </c>
      <c r="D6101" t="s">
        <v>39</v>
      </c>
      <c r="E6101">
        <v>5</v>
      </c>
      <c r="F6101" t="s">
        <v>25</v>
      </c>
      <c r="G6101" t="s">
        <v>31</v>
      </c>
      <c r="H6101" t="s">
        <v>27</v>
      </c>
      <c r="I6101" t="s">
        <v>20</v>
      </c>
      <c r="J6101" t="s">
        <v>21</v>
      </c>
      <c r="K6101">
        <v>0</v>
      </c>
      <c r="L6101">
        <v>0</v>
      </c>
      <c r="M6101">
        <v>40</v>
      </c>
      <c r="N6101" t="s">
        <v>22</v>
      </c>
      <c r="O6101" t="s">
        <v>23</v>
      </c>
    </row>
    <row r="6102" spans="1:15" x14ac:dyDescent="0.3">
      <c r="A6102">
        <v>54</v>
      </c>
      <c r="B6102" t="s">
        <v>28</v>
      </c>
      <c r="C6102">
        <v>118108</v>
      </c>
      <c r="D6102" t="s">
        <v>29</v>
      </c>
      <c r="E6102">
        <v>9</v>
      </c>
      <c r="F6102" t="s">
        <v>25</v>
      </c>
      <c r="G6102" t="s">
        <v>51</v>
      </c>
      <c r="H6102" t="s">
        <v>27</v>
      </c>
      <c r="I6102" t="s">
        <v>33</v>
      </c>
      <c r="J6102" t="s">
        <v>21</v>
      </c>
      <c r="K6102">
        <v>0</v>
      </c>
      <c r="L6102">
        <v>0</v>
      </c>
      <c r="M6102">
        <v>40</v>
      </c>
      <c r="N6102" t="s">
        <v>22</v>
      </c>
      <c r="O6102" t="s">
        <v>23</v>
      </c>
    </row>
    <row r="6103" spans="1:15" x14ac:dyDescent="0.3">
      <c r="A6103">
        <v>25</v>
      </c>
      <c r="B6103" t="s">
        <v>63</v>
      </c>
      <c r="C6103">
        <v>90730</v>
      </c>
      <c r="D6103" t="s">
        <v>16</v>
      </c>
      <c r="E6103">
        <v>13</v>
      </c>
      <c r="F6103" t="s">
        <v>25</v>
      </c>
      <c r="G6103" t="s">
        <v>34</v>
      </c>
      <c r="H6103" t="s">
        <v>27</v>
      </c>
      <c r="I6103" t="s">
        <v>20</v>
      </c>
      <c r="J6103" t="s">
        <v>21</v>
      </c>
      <c r="K6103">
        <v>0</v>
      </c>
      <c r="L6103">
        <v>1977</v>
      </c>
      <c r="M6103">
        <v>40</v>
      </c>
      <c r="N6103" t="s">
        <v>22</v>
      </c>
      <c r="O6103" t="s">
        <v>43</v>
      </c>
    </row>
    <row r="6104" spans="1:15" x14ac:dyDescent="0.3">
      <c r="A6104">
        <v>18</v>
      </c>
      <c r="B6104" t="s">
        <v>71</v>
      </c>
      <c r="C6104">
        <v>38307</v>
      </c>
      <c r="D6104" t="s">
        <v>32</v>
      </c>
      <c r="E6104">
        <v>7</v>
      </c>
      <c r="F6104" t="s">
        <v>17</v>
      </c>
      <c r="G6104" t="s">
        <v>56</v>
      </c>
      <c r="H6104" t="s">
        <v>47</v>
      </c>
      <c r="I6104" t="s">
        <v>20</v>
      </c>
      <c r="J6104" t="s">
        <v>21</v>
      </c>
      <c r="K6104">
        <v>0</v>
      </c>
      <c r="L6104">
        <v>0</v>
      </c>
      <c r="M6104">
        <v>30</v>
      </c>
      <c r="N6104" t="s">
        <v>22</v>
      </c>
      <c r="O6104" t="s">
        <v>23</v>
      </c>
    </row>
    <row r="6105" spans="1:15" x14ac:dyDescent="0.3">
      <c r="A6105">
        <v>41</v>
      </c>
      <c r="B6105" t="s">
        <v>28</v>
      </c>
      <c r="C6105">
        <v>116391</v>
      </c>
      <c r="D6105" t="s">
        <v>44</v>
      </c>
      <c r="E6105">
        <v>10</v>
      </c>
      <c r="F6105" t="s">
        <v>25</v>
      </c>
      <c r="G6105" t="s">
        <v>51</v>
      </c>
      <c r="H6105" t="s">
        <v>27</v>
      </c>
      <c r="I6105" t="s">
        <v>20</v>
      </c>
      <c r="J6105" t="s">
        <v>21</v>
      </c>
      <c r="K6105">
        <v>0</v>
      </c>
      <c r="L6105">
        <v>0</v>
      </c>
      <c r="M6105">
        <v>40</v>
      </c>
      <c r="N6105" t="s">
        <v>22</v>
      </c>
      <c r="O6105" t="s">
        <v>23</v>
      </c>
    </row>
    <row r="6106" spans="1:15" x14ac:dyDescent="0.3">
      <c r="A6106">
        <v>57</v>
      </c>
      <c r="B6106" t="s">
        <v>28</v>
      </c>
      <c r="C6106">
        <v>210496</v>
      </c>
      <c r="D6106" t="s">
        <v>74</v>
      </c>
      <c r="E6106">
        <v>6</v>
      </c>
      <c r="F6106" t="s">
        <v>79</v>
      </c>
      <c r="G6106" t="s">
        <v>41</v>
      </c>
      <c r="H6106" t="s">
        <v>58</v>
      </c>
      <c r="I6106" t="s">
        <v>20</v>
      </c>
      <c r="J6106" t="s">
        <v>36</v>
      </c>
      <c r="K6106">
        <v>0</v>
      </c>
      <c r="L6106">
        <v>0</v>
      </c>
      <c r="M6106">
        <v>40</v>
      </c>
      <c r="N6106" t="s">
        <v>22</v>
      </c>
      <c r="O6106" t="s">
        <v>23</v>
      </c>
    </row>
    <row r="6107" spans="1:15" x14ac:dyDescent="0.3">
      <c r="A6107">
        <v>37</v>
      </c>
      <c r="B6107" t="s">
        <v>28</v>
      </c>
      <c r="C6107">
        <v>168475</v>
      </c>
      <c r="D6107" t="s">
        <v>29</v>
      </c>
      <c r="E6107">
        <v>9</v>
      </c>
      <c r="F6107" t="s">
        <v>25</v>
      </c>
      <c r="G6107" t="s">
        <v>26</v>
      </c>
      <c r="H6107" t="s">
        <v>27</v>
      </c>
      <c r="I6107" t="s">
        <v>20</v>
      </c>
      <c r="J6107" t="s">
        <v>21</v>
      </c>
      <c r="K6107">
        <v>0</v>
      </c>
      <c r="L6107">
        <v>0</v>
      </c>
      <c r="M6107">
        <v>40</v>
      </c>
      <c r="N6107" t="s">
        <v>22</v>
      </c>
      <c r="O6107" t="s">
        <v>43</v>
      </c>
    </row>
    <row r="6108" spans="1:15" x14ac:dyDescent="0.3">
      <c r="A6108">
        <v>46</v>
      </c>
      <c r="B6108" t="s">
        <v>28</v>
      </c>
      <c r="C6108">
        <v>174386</v>
      </c>
      <c r="D6108" t="s">
        <v>29</v>
      </c>
      <c r="E6108">
        <v>9</v>
      </c>
      <c r="F6108" t="s">
        <v>17</v>
      </c>
      <c r="G6108" t="s">
        <v>41</v>
      </c>
      <c r="H6108" t="s">
        <v>58</v>
      </c>
      <c r="I6108" t="s">
        <v>20</v>
      </c>
      <c r="J6108" t="s">
        <v>36</v>
      </c>
      <c r="K6108">
        <v>0</v>
      </c>
      <c r="L6108">
        <v>0</v>
      </c>
      <c r="M6108">
        <v>24</v>
      </c>
      <c r="N6108" t="s">
        <v>22</v>
      </c>
      <c r="O6108" t="s">
        <v>23</v>
      </c>
    </row>
    <row r="6109" spans="1:15" x14ac:dyDescent="0.3">
      <c r="A6109">
        <v>39</v>
      </c>
      <c r="B6109" t="s">
        <v>28</v>
      </c>
      <c r="C6109">
        <v>166744</v>
      </c>
      <c r="D6109" t="s">
        <v>29</v>
      </c>
      <c r="E6109">
        <v>9</v>
      </c>
      <c r="F6109" t="s">
        <v>17</v>
      </c>
      <c r="G6109" t="s">
        <v>41</v>
      </c>
      <c r="H6109" t="s">
        <v>47</v>
      </c>
      <c r="I6109" t="s">
        <v>20</v>
      </c>
      <c r="J6109" t="s">
        <v>36</v>
      </c>
      <c r="K6109">
        <v>0</v>
      </c>
      <c r="L6109">
        <v>0</v>
      </c>
      <c r="M6109">
        <v>38</v>
      </c>
      <c r="N6109" t="s">
        <v>22</v>
      </c>
      <c r="O6109" t="s">
        <v>23</v>
      </c>
    </row>
    <row r="6110" spans="1:15" x14ac:dyDescent="0.3">
      <c r="A6110">
        <v>19</v>
      </c>
      <c r="B6110" t="s">
        <v>28</v>
      </c>
      <c r="C6110">
        <v>375114</v>
      </c>
      <c r="D6110" t="s">
        <v>29</v>
      </c>
      <c r="E6110">
        <v>9</v>
      </c>
      <c r="F6110" t="s">
        <v>17</v>
      </c>
      <c r="G6110" t="s">
        <v>51</v>
      </c>
      <c r="H6110" t="s">
        <v>19</v>
      </c>
      <c r="I6110" t="s">
        <v>20</v>
      </c>
      <c r="J6110" t="s">
        <v>36</v>
      </c>
      <c r="K6110">
        <v>0</v>
      </c>
      <c r="L6110">
        <v>0</v>
      </c>
      <c r="M6110">
        <v>40</v>
      </c>
      <c r="N6110" t="s">
        <v>22</v>
      </c>
      <c r="O6110" t="s">
        <v>23</v>
      </c>
    </row>
    <row r="6111" spans="1:15" x14ac:dyDescent="0.3">
      <c r="A6111">
        <v>41</v>
      </c>
      <c r="B6111" t="s">
        <v>28</v>
      </c>
      <c r="C6111">
        <v>373469</v>
      </c>
      <c r="D6111" t="s">
        <v>48</v>
      </c>
      <c r="E6111">
        <v>12</v>
      </c>
      <c r="F6111" t="s">
        <v>25</v>
      </c>
      <c r="G6111" t="s">
        <v>57</v>
      </c>
      <c r="H6111" t="s">
        <v>27</v>
      </c>
      <c r="I6111" t="s">
        <v>20</v>
      </c>
      <c r="J6111" t="s">
        <v>21</v>
      </c>
      <c r="K6111">
        <v>0</v>
      </c>
      <c r="L6111">
        <v>0</v>
      </c>
      <c r="M6111">
        <v>40</v>
      </c>
      <c r="N6111" t="s">
        <v>22</v>
      </c>
      <c r="O6111" t="s">
        <v>23</v>
      </c>
    </row>
    <row r="6112" spans="1:15" x14ac:dyDescent="0.3">
      <c r="A6112">
        <v>54</v>
      </c>
      <c r="B6112" t="s">
        <v>28</v>
      </c>
      <c r="C6112">
        <v>339667</v>
      </c>
      <c r="D6112" t="s">
        <v>29</v>
      </c>
      <c r="E6112">
        <v>9</v>
      </c>
      <c r="F6112" t="s">
        <v>17</v>
      </c>
      <c r="G6112" t="s">
        <v>18</v>
      </c>
      <c r="H6112" t="s">
        <v>19</v>
      </c>
      <c r="I6112" t="s">
        <v>20</v>
      </c>
      <c r="J6112" t="s">
        <v>21</v>
      </c>
      <c r="K6112">
        <v>0</v>
      </c>
      <c r="L6112">
        <v>0</v>
      </c>
      <c r="M6112">
        <v>41</v>
      </c>
      <c r="N6112" t="s">
        <v>22</v>
      </c>
      <c r="O6112" t="s">
        <v>23</v>
      </c>
    </row>
    <row r="6113" spans="1:15" x14ac:dyDescent="0.3">
      <c r="A6113">
        <v>39</v>
      </c>
      <c r="B6113" t="s">
        <v>28</v>
      </c>
      <c r="C6113">
        <v>91711</v>
      </c>
      <c r="D6113" t="s">
        <v>38</v>
      </c>
      <c r="E6113">
        <v>14</v>
      </c>
      <c r="F6113" t="s">
        <v>25</v>
      </c>
      <c r="G6113" t="s">
        <v>26</v>
      </c>
      <c r="H6113" t="s">
        <v>27</v>
      </c>
      <c r="I6113" t="s">
        <v>20</v>
      </c>
      <c r="J6113" t="s">
        <v>21</v>
      </c>
      <c r="K6113">
        <v>0</v>
      </c>
      <c r="L6113">
        <v>0</v>
      </c>
      <c r="M6113">
        <v>40</v>
      </c>
      <c r="N6113" t="s">
        <v>22</v>
      </c>
      <c r="O6113" t="s">
        <v>43</v>
      </c>
    </row>
    <row r="6114" spans="1:15" x14ac:dyDescent="0.3">
      <c r="A6114">
        <v>41</v>
      </c>
      <c r="B6114" t="s">
        <v>28</v>
      </c>
      <c r="C6114">
        <v>82049</v>
      </c>
      <c r="D6114" t="s">
        <v>29</v>
      </c>
      <c r="E6114">
        <v>9</v>
      </c>
      <c r="F6114" t="s">
        <v>25</v>
      </c>
      <c r="G6114" t="s">
        <v>51</v>
      </c>
      <c r="H6114" t="s">
        <v>27</v>
      </c>
      <c r="I6114" t="s">
        <v>20</v>
      </c>
      <c r="J6114" t="s">
        <v>21</v>
      </c>
      <c r="K6114">
        <v>0</v>
      </c>
      <c r="L6114">
        <v>0</v>
      </c>
      <c r="M6114">
        <v>40</v>
      </c>
      <c r="N6114" t="s">
        <v>22</v>
      </c>
      <c r="O6114" t="s">
        <v>43</v>
      </c>
    </row>
    <row r="6115" spans="1:15" x14ac:dyDescent="0.3">
      <c r="A6115">
        <v>26</v>
      </c>
      <c r="B6115" t="s">
        <v>28</v>
      </c>
      <c r="C6115">
        <v>236242</v>
      </c>
      <c r="D6115" t="s">
        <v>69</v>
      </c>
      <c r="E6115">
        <v>15</v>
      </c>
      <c r="F6115" t="s">
        <v>17</v>
      </c>
      <c r="G6115" t="s">
        <v>34</v>
      </c>
      <c r="H6115" t="s">
        <v>19</v>
      </c>
      <c r="I6115" t="s">
        <v>20</v>
      </c>
      <c r="J6115" t="s">
        <v>36</v>
      </c>
      <c r="K6115">
        <v>0</v>
      </c>
      <c r="L6115">
        <v>0</v>
      </c>
      <c r="M6115">
        <v>30</v>
      </c>
      <c r="N6115" t="s">
        <v>22</v>
      </c>
      <c r="O6115" t="s">
        <v>23</v>
      </c>
    </row>
    <row r="6116" spans="1:15" x14ac:dyDescent="0.3">
      <c r="A6116">
        <v>57</v>
      </c>
      <c r="B6116" t="s">
        <v>71</v>
      </c>
      <c r="C6116">
        <v>140319</v>
      </c>
      <c r="D6116" t="s">
        <v>29</v>
      </c>
      <c r="E6116">
        <v>9</v>
      </c>
      <c r="F6116" t="s">
        <v>25</v>
      </c>
      <c r="G6116" t="s">
        <v>18</v>
      </c>
      <c r="H6116" t="s">
        <v>27</v>
      </c>
      <c r="I6116" t="s">
        <v>20</v>
      </c>
      <c r="J6116" t="s">
        <v>21</v>
      </c>
      <c r="K6116">
        <v>0</v>
      </c>
      <c r="L6116">
        <v>0</v>
      </c>
      <c r="M6116">
        <v>50</v>
      </c>
      <c r="N6116" t="s">
        <v>22</v>
      </c>
      <c r="O6116" t="s">
        <v>23</v>
      </c>
    </row>
    <row r="6117" spans="1:15" x14ac:dyDescent="0.3">
      <c r="A6117">
        <v>33</v>
      </c>
      <c r="B6117" t="s">
        <v>63</v>
      </c>
      <c r="C6117">
        <v>34080</v>
      </c>
      <c r="D6117" t="s">
        <v>44</v>
      </c>
      <c r="E6117">
        <v>10</v>
      </c>
      <c r="F6117" t="s">
        <v>25</v>
      </c>
      <c r="G6117" t="s">
        <v>65</v>
      </c>
      <c r="H6117" t="s">
        <v>27</v>
      </c>
      <c r="I6117" t="s">
        <v>20</v>
      </c>
      <c r="J6117" t="s">
        <v>21</v>
      </c>
      <c r="K6117">
        <v>0</v>
      </c>
      <c r="L6117">
        <v>0</v>
      </c>
      <c r="M6117">
        <v>40</v>
      </c>
      <c r="N6117" t="s">
        <v>22</v>
      </c>
      <c r="O6117" t="s">
        <v>43</v>
      </c>
    </row>
    <row r="6118" spans="1:15" x14ac:dyDescent="0.3">
      <c r="A6118">
        <v>56</v>
      </c>
      <c r="B6118" t="s">
        <v>28</v>
      </c>
      <c r="C6118">
        <v>204816</v>
      </c>
      <c r="D6118" t="s">
        <v>44</v>
      </c>
      <c r="E6118">
        <v>10</v>
      </c>
      <c r="F6118" t="s">
        <v>25</v>
      </c>
      <c r="G6118" t="s">
        <v>26</v>
      </c>
      <c r="H6118" t="s">
        <v>27</v>
      </c>
      <c r="I6118" t="s">
        <v>20</v>
      </c>
      <c r="J6118" t="s">
        <v>21</v>
      </c>
      <c r="K6118">
        <v>0</v>
      </c>
      <c r="L6118">
        <v>0</v>
      </c>
      <c r="M6118">
        <v>40</v>
      </c>
      <c r="N6118" t="s">
        <v>22</v>
      </c>
      <c r="O6118" t="s">
        <v>43</v>
      </c>
    </row>
    <row r="6119" spans="1:15" x14ac:dyDescent="0.3">
      <c r="A6119">
        <v>60</v>
      </c>
      <c r="B6119" t="s">
        <v>28</v>
      </c>
      <c r="C6119">
        <v>187124</v>
      </c>
      <c r="D6119" t="s">
        <v>29</v>
      </c>
      <c r="E6119">
        <v>9</v>
      </c>
      <c r="F6119" t="s">
        <v>25</v>
      </c>
      <c r="G6119" t="s">
        <v>57</v>
      </c>
      <c r="H6119" t="s">
        <v>27</v>
      </c>
      <c r="I6119" t="s">
        <v>20</v>
      </c>
      <c r="J6119" t="s">
        <v>21</v>
      </c>
      <c r="K6119">
        <v>0</v>
      </c>
      <c r="L6119">
        <v>0</v>
      </c>
      <c r="M6119">
        <v>40</v>
      </c>
      <c r="N6119" t="s">
        <v>22</v>
      </c>
      <c r="O6119" t="s">
        <v>23</v>
      </c>
    </row>
    <row r="6120" spans="1:15" x14ac:dyDescent="0.3">
      <c r="A6120">
        <v>22</v>
      </c>
      <c r="B6120" t="s">
        <v>28</v>
      </c>
      <c r="C6120">
        <v>72310</v>
      </c>
      <c r="D6120" t="s">
        <v>29</v>
      </c>
      <c r="E6120">
        <v>9</v>
      </c>
      <c r="F6120" t="s">
        <v>17</v>
      </c>
      <c r="G6120" t="s">
        <v>53</v>
      </c>
      <c r="H6120" t="s">
        <v>19</v>
      </c>
      <c r="I6120" t="s">
        <v>20</v>
      </c>
      <c r="J6120" t="s">
        <v>21</v>
      </c>
      <c r="K6120">
        <v>0</v>
      </c>
      <c r="L6120">
        <v>0</v>
      </c>
      <c r="M6120">
        <v>70</v>
      </c>
      <c r="N6120" t="s">
        <v>22</v>
      </c>
      <c r="O6120" t="s">
        <v>23</v>
      </c>
    </row>
    <row r="6121" spans="1:15" x14ac:dyDescent="0.3">
      <c r="A6121">
        <v>58</v>
      </c>
      <c r="B6121" t="s">
        <v>28</v>
      </c>
      <c r="C6121">
        <v>175127</v>
      </c>
      <c r="D6121" t="s">
        <v>93</v>
      </c>
      <c r="E6121">
        <v>8</v>
      </c>
      <c r="F6121" t="s">
        <v>25</v>
      </c>
      <c r="G6121" t="s">
        <v>53</v>
      </c>
      <c r="H6121" t="s">
        <v>73</v>
      </c>
      <c r="I6121" t="s">
        <v>20</v>
      </c>
      <c r="J6121" t="s">
        <v>21</v>
      </c>
      <c r="K6121">
        <v>0</v>
      </c>
      <c r="L6121">
        <v>0</v>
      </c>
      <c r="M6121">
        <v>40</v>
      </c>
      <c r="N6121" t="s">
        <v>22</v>
      </c>
      <c r="O6121" t="s">
        <v>23</v>
      </c>
    </row>
    <row r="6122" spans="1:15" x14ac:dyDescent="0.3">
      <c r="A6122">
        <v>48</v>
      </c>
      <c r="B6122" t="s">
        <v>61</v>
      </c>
      <c r="C6122">
        <v>205707</v>
      </c>
      <c r="D6122" t="s">
        <v>38</v>
      </c>
      <c r="E6122">
        <v>14</v>
      </c>
      <c r="F6122" t="s">
        <v>40</v>
      </c>
      <c r="G6122" t="s">
        <v>26</v>
      </c>
      <c r="H6122" t="s">
        <v>19</v>
      </c>
      <c r="I6122" t="s">
        <v>20</v>
      </c>
      <c r="J6122" t="s">
        <v>36</v>
      </c>
      <c r="K6122">
        <v>10520</v>
      </c>
      <c r="L6122">
        <v>0</v>
      </c>
      <c r="M6122">
        <v>50</v>
      </c>
      <c r="N6122" t="s">
        <v>22</v>
      </c>
      <c r="O6122" t="s">
        <v>43</v>
      </c>
    </row>
    <row r="6123" spans="1:15" x14ac:dyDescent="0.3">
      <c r="A6123">
        <v>45</v>
      </c>
      <c r="B6123" t="s">
        <v>63</v>
      </c>
      <c r="C6123">
        <v>236586</v>
      </c>
      <c r="D6123" t="s">
        <v>38</v>
      </c>
      <c r="E6123">
        <v>14</v>
      </c>
      <c r="F6123" t="s">
        <v>25</v>
      </c>
      <c r="G6123" t="s">
        <v>34</v>
      </c>
      <c r="H6123" t="s">
        <v>27</v>
      </c>
      <c r="I6123" t="s">
        <v>20</v>
      </c>
      <c r="J6123" t="s">
        <v>21</v>
      </c>
      <c r="K6123">
        <v>7688</v>
      </c>
      <c r="L6123">
        <v>0</v>
      </c>
      <c r="M6123">
        <v>55</v>
      </c>
      <c r="N6123" t="s">
        <v>22</v>
      </c>
      <c r="O6123" t="s">
        <v>43</v>
      </c>
    </row>
    <row r="6124" spans="1:15" x14ac:dyDescent="0.3">
      <c r="A6124">
        <v>18</v>
      </c>
      <c r="B6124" t="s">
        <v>28</v>
      </c>
      <c r="C6124">
        <v>71792</v>
      </c>
      <c r="D6124" t="s">
        <v>29</v>
      </c>
      <c r="E6124">
        <v>9</v>
      </c>
      <c r="F6124" t="s">
        <v>17</v>
      </c>
      <c r="G6124" t="s">
        <v>49</v>
      </c>
      <c r="H6124" t="s">
        <v>47</v>
      </c>
      <c r="I6124" t="s">
        <v>45</v>
      </c>
      <c r="J6124" t="s">
        <v>36</v>
      </c>
      <c r="K6124">
        <v>0</v>
      </c>
      <c r="L6124">
        <v>0</v>
      </c>
      <c r="M6124">
        <v>40</v>
      </c>
      <c r="N6124" t="s">
        <v>22</v>
      </c>
      <c r="O6124" t="s">
        <v>23</v>
      </c>
    </row>
    <row r="6125" spans="1:15" x14ac:dyDescent="0.3">
      <c r="A6125">
        <v>56</v>
      </c>
      <c r="B6125" t="s">
        <v>28</v>
      </c>
      <c r="C6125">
        <v>87584</v>
      </c>
      <c r="D6125" t="s">
        <v>29</v>
      </c>
      <c r="E6125">
        <v>9</v>
      </c>
      <c r="F6125" t="s">
        <v>79</v>
      </c>
      <c r="G6125" t="s">
        <v>41</v>
      </c>
      <c r="H6125" t="s">
        <v>58</v>
      </c>
      <c r="I6125" t="s">
        <v>20</v>
      </c>
      <c r="J6125" t="s">
        <v>36</v>
      </c>
      <c r="K6125">
        <v>0</v>
      </c>
      <c r="L6125">
        <v>0</v>
      </c>
      <c r="M6125">
        <v>40</v>
      </c>
      <c r="N6125" t="s">
        <v>22</v>
      </c>
      <c r="O6125" t="s">
        <v>23</v>
      </c>
    </row>
    <row r="6126" spans="1:15" x14ac:dyDescent="0.3">
      <c r="A6126">
        <v>48</v>
      </c>
      <c r="B6126" t="s">
        <v>71</v>
      </c>
      <c r="C6126">
        <v>136878</v>
      </c>
      <c r="D6126" t="s">
        <v>29</v>
      </c>
      <c r="E6126">
        <v>9</v>
      </c>
      <c r="F6126" t="s">
        <v>25</v>
      </c>
      <c r="G6126" t="s">
        <v>51</v>
      </c>
      <c r="H6126" t="s">
        <v>27</v>
      </c>
      <c r="I6126" t="s">
        <v>20</v>
      </c>
      <c r="J6126" t="s">
        <v>21</v>
      </c>
      <c r="K6126">
        <v>0</v>
      </c>
      <c r="L6126">
        <v>0</v>
      </c>
      <c r="M6126">
        <v>60</v>
      </c>
      <c r="N6126" t="s">
        <v>22</v>
      </c>
      <c r="O6126" t="s">
        <v>43</v>
      </c>
    </row>
    <row r="6127" spans="1:15" x14ac:dyDescent="0.3">
      <c r="A6127">
        <v>40</v>
      </c>
      <c r="B6127" t="s">
        <v>28</v>
      </c>
      <c r="C6127">
        <v>287983</v>
      </c>
      <c r="D6127" t="s">
        <v>16</v>
      </c>
      <c r="E6127">
        <v>13</v>
      </c>
      <c r="F6127" t="s">
        <v>17</v>
      </c>
      <c r="G6127" t="s">
        <v>62</v>
      </c>
      <c r="H6127" t="s">
        <v>19</v>
      </c>
      <c r="I6127" t="s">
        <v>45</v>
      </c>
      <c r="J6127" t="s">
        <v>36</v>
      </c>
      <c r="K6127">
        <v>0</v>
      </c>
      <c r="L6127">
        <v>2258</v>
      </c>
      <c r="M6127">
        <v>48</v>
      </c>
      <c r="N6127" t="s">
        <v>80</v>
      </c>
      <c r="O6127" t="s">
        <v>23</v>
      </c>
    </row>
    <row r="6128" spans="1:15" x14ac:dyDescent="0.3">
      <c r="A6128">
        <v>38</v>
      </c>
      <c r="B6128" t="s">
        <v>28</v>
      </c>
      <c r="C6128">
        <v>110607</v>
      </c>
      <c r="D6128" t="s">
        <v>29</v>
      </c>
      <c r="E6128">
        <v>9</v>
      </c>
      <c r="F6128" t="s">
        <v>30</v>
      </c>
      <c r="G6128" t="s">
        <v>41</v>
      </c>
      <c r="H6128" t="s">
        <v>19</v>
      </c>
      <c r="I6128" t="s">
        <v>20</v>
      </c>
      <c r="J6128" t="s">
        <v>21</v>
      </c>
      <c r="K6128">
        <v>0</v>
      </c>
      <c r="L6128">
        <v>0</v>
      </c>
      <c r="M6128">
        <v>32</v>
      </c>
      <c r="N6128" t="s">
        <v>22</v>
      </c>
      <c r="O6128" t="s">
        <v>23</v>
      </c>
    </row>
    <row r="6129" spans="1:15" x14ac:dyDescent="0.3">
      <c r="A6129">
        <v>58</v>
      </c>
      <c r="B6129" t="s">
        <v>28</v>
      </c>
      <c r="C6129">
        <v>109015</v>
      </c>
      <c r="D6129" t="s">
        <v>44</v>
      </c>
      <c r="E6129">
        <v>10</v>
      </c>
      <c r="F6129" t="s">
        <v>30</v>
      </c>
      <c r="G6129" t="s">
        <v>18</v>
      </c>
      <c r="H6129" t="s">
        <v>58</v>
      </c>
      <c r="I6129" t="s">
        <v>20</v>
      </c>
      <c r="J6129" t="s">
        <v>36</v>
      </c>
      <c r="K6129">
        <v>0</v>
      </c>
      <c r="L6129">
        <v>0</v>
      </c>
      <c r="M6129">
        <v>40</v>
      </c>
      <c r="N6129" t="s">
        <v>22</v>
      </c>
      <c r="O6129" t="s">
        <v>23</v>
      </c>
    </row>
    <row r="6130" spans="1:15" x14ac:dyDescent="0.3">
      <c r="A6130">
        <v>23</v>
      </c>
      <c r="B6130" t="s">
        <v>28</v>
      </c>
      <c r="C6130">
        <v>235071</v>
      </c>
      <c r="D6130" t="s">
        <v>44</v>
      </c>
      <c r="E6130">
        <v>10</v>
      </c>
      <c r="F6130" t="s">
        <v>17</v>
      </c>
      <c r="G6130" t="s">
        <v>26</v>
      </c>
      <c r="H6130" t="s">
        <v>47</v>
      </c>
      <c r="I6130" t="s">
        <v>20</v>
      </c>
      <c r="J6130" t="s">
        <v>21</v>
      </c>
      <c r="K6130">
        <v>0</v>
      </c>
      <c r="L6130">
        <v>0</v>
      </c>
      <c r="M6130">
        <v>50</v>
      </c>
      <c r="N6130" t="s">
        <v>22</v>
      </c>
      <c r="O6130" t="s">
        <v>23</v>
      </c>
    </row>
    <row r="6131" spans="1:15" x14ac:dyDescent="0.3">
      <c r="A6131">
        <v>63</v>
      </c>
      <c r="B6131" t="s">
        <v>28</v>
      </c>
      <c r="C6131">
        <v>88653</v>
      </c>
      <c r="D6131" t="s">
        <v>44</v>
      </c>
      <c r="E6131">
        <v>10</v>
      </c>
      <c r="F6131" t="s">
        <v>25</v>
      </c>
      <c r="G6131" t="s">
        <v>34</v>
      </c>
      <c r="H6131" t="s">
        <v>27</v>
      </c>
      <c r="I6131" t="s">
        <v>20</v>
      </c>
      <c r="J6131" t="s">
        <v>21</v>
      </c>
      <c r="K6131">
        <v>0</v>
      </c>
      <c r="L6131">
        <v>0</v>
      </c>
      <c r="M6131">
        <v>40</v>
      </c>
      <c r="O6131" t="s">
        <v>23</v>
      </c>
    </row>
    <row r="6132" spans="1:15" x14ac:dyDescent="0.3">
      <c r="A6132">
        <v>51</v>
      </c>
      <c r="B6132" t="s">
        <v>28</v>
      </c>
      <c r="C6132">
        <v>332243</v>
      </c>
      <c r="D6132" t="s">
        <v>16</v>
      </c>
      <c r="E6132">
        <v>13</v>
      </c>
      <c r="F6132" t="s">
        <v>30</v>
      </c>
      <c r="G6132" t="s">
        <v>34</v>
      </c>
      <c r="H6132" t="s">
        <v>19</v>
      </c>
      <c r="I6132" t="s">
        <v>20</v>
      </c>
      <c r="J6132" t="s">
        <v>21</v>
      </c>
      <c r="K6132">
        <v>0</v>
      </c>
      <c r="L6132">
        <v>0</v>
      </c>
      <c r="M6132">
        <v>45</v>
      </c>
      <c r="N6132" t="s">
        <v>22</v>
      </c>
      <c r="O6132" t="s">
        <v>23</v>
      </c>
    </row>
    <row r="6133" spans="1:15" x14ac:dyDescent="0.3">
      <c r="A6133">
        <v>22</v>
      </c>
      <c r="C6133">
        <v>291547</v>
      </c>
      <c r="D6133" t="s">
        <v>72</v>
      </c>
      <c r="E6133">
        <v>3</v>
      </c>
      <c r="F6133" t="s">
        <v>25</v>
      </c>
      <c r="H6133" t="s">
        <v>35</v>
      </c>
      <c r="I6133" t="s">
        <v>68</v>
      </c>
      <c r="J6133" t="s">
        <v>36</v>
      </c>
      <c r="K6133">
        <v>0</v>
      </c>
      <c r="L6133">
        <v>0</v>
      </c>
      <c r="M6133">
        <v>40</v>
      </c>
      <c r="N6133" t="s">
        <v>55</v>
      </c>
      <c r="O6133" t="s">
        <v>23</v>
      </c>
    </row>
    <row r="6134" spans="1:15" x14ac:dyDescent="0.3">
      <c r="A6134">
        <v>44</v>
      </c>
      <c r="B6134" t="s">
        <v>28</v>
      </c>
      <c r="C6134">
        <v>45093</v>
      </c>
      <c r="D6134" t="s">
        <v>29</v>
      </c>
      <c r="E6134">
        <v>9</v>
      </c>
      <c r="F6134" t="s">
        <v>25</v>
      </c>
      <c r="G6134" t="s">
        <v>56</v>
      </c>
      <c r="H6134" t="s">
        <v>27</v>
      </c>
      <c r="I6134" t="s">
        <v>20</v>
      </c>
      <c r="J6134" t="s">
        <v>21</v>
      </c>
      <c r="K6134">
        <v>0</v>
      </c>
      <c r="L6134">
        <v>0</v>
      </c>
      <c r="M6134">
        <v>70</v>
      </c>
      <c r="N6134" t="s">
        <v>22</v>
      </c>
      <c r="O6134" t="s">
        <v>23</v>
      </c>
    </row>
    <row r="6135" spans="1:15" x14ac:dyDescent="0.3">
      <c r="A6135">
        <v>46</v>
      </c>
      <c r="B6135" t="s">
        <v>61</v>
      </c>
      <c r="C6135">
        <v>161337</v>
      </c>
      <c r="D6135" t="s">
        <v>44</v>
      </c>
      <c r="E6135">
        <v>10</v>
      </c>
      <c r="F6135" t="s">
        <v>30</v>
      </c>
      <c r="G6135" t="s">
        <v>62</v>
      </c>
      <c r="H6135" t="s">
        <v>19</v>
      </c>
      <c r="I6135" t="s">
        <v>20</v>
      </c>
      <c r="J6135" t="s">
        <v>21</v>
      </c>
      <c r="K6135">
        <v>0</v>
      </c>
      <c r="L6135">
        <v>0</v>
      </c>
      <c r="M6135">
        <v>40</v>
      </c>
      <c r="N6135" t="s">
        <v>22</v>
      </c>
      <c r="O6135" t="s">
        <v>23</v>
      </c>
    </row>
    <row r="6136" spans="1:15" x14ac:dyDescent="0.3">
      <c r="A6136">
        <v>64</v>
      </c>
      <c r="B6136" t="s">
        <v>15</v>
      </c>
      <c r="C6136">
        <v>211222</v>
      </c>
      <c r="D6136" t="s">
        <v>16</v>
      </c>
      <c r="E6136">
        <v>13</v>
      </c>
      <c r="F6136" t="s">
        <v>25</v>
      </c>
      <c r="G6136" t="s">
        <v>18</v>
      </c>
      <c r="H6136" t="s">
        <v>27</v>
      </c>
      <c r="I6136" t="s">
        <v>20</v>
      </c>
      <c r="J6136" t="s">
        <v>21</v>
      </c>
      <c r="K6136">
        <v>0</v>
      </c>
      <c r="L6136">
        <v>0</v>
      </c>
      <c r="M6136">
        <v>40</v>
      </c>
      <c r="N6136" t="s">
        <v>22</v>
      </c>
      <c r="O6136" t="s">
        <v>23</v>
      </c>
    </row>
    <row r="6137" spans="1:15" x14ac:dyDescent="0.3">
      <c r="A6137">
        <v>32</v>
      </c>
      <c r="B6137" t="s">
        <v>28</v>
      </c>
      <c r="C6137">
        <v>295117</v>
      </c>
      <c r="D6137" t="s">
        <v>16</v>
      </c>
      <c r="E6137">
        <v>13</v>
      </c>
      <c r="F6137" t="s">
        <v>25</v>
      </c>
      <c r="G6137" t="s">
        <v>26</v>
      </c>
      <c r="H6137" t="s">
        <v>27</v>
      </c>
      <c r="I6137" t="s">
        <v>33</v>
      </c>
      <c r="J6137" t="s">
        <v>21</v>
      </c>
      <c r="K6137">
        <v>0</v>
      </c>
      <c r="L6137">
        <v>0</v>
      </c>
      <c r="M6137">
        <v>40</v>
      </c>
      <c r="N6137" t="s">
        <v>75</v>
      </c>
      <c r="O6137" t="s">
        <v>43</v>
      </c>
    </row>
    <row r="6138" spans="1:15" x14ac:dyDescent="0.3">
      <c r="A6138">
        <v>31</v>
      </c>
      <c r="B6138" t="s">
        <v>28</v>
      </c>
      <c r="C6138">
        <v>206541</v>
      </c>
      <c r="D6138" t="s">
        <v>44</v>
      </c>
      <c r="E6138">
        <v>10</v>
      </c>
      <c r="F6138" t="s">
        <v>25</v>
      </c>
      <c r="G6138" t="s">
        <v>18</v>
      </c>
      <c r="H6138" t="s">
        <v>27</v>
      </c>
      <c r="I6138" t="s">
        <v>20</v>
      </c>
      <c r="J6138" t="s">
        <v>21</v>
      </c>
      <c r="K6138">
        <v>0</v>
      </c>
      <c r="L6138">
        <v>0</v>
      </c>
      <c r="M6138">
        <v>40</v>
      </c>
      <c r="N6138" t="s">
        <v>22</v>
      </c>
      <c r="O6138" t="s">
        <v>23</v>
      </c>
    </row>
    <row r="6139" spans="1:15" x14ac:dyDescent="0.3">
      <c r="A6139">
        <v>36</v>
      </c>
      <c r="B6139" t="s">
        <v>28</v>
      </c>
      <c r="C6139">
        <v>238415</v>
      </c>
      <c r="D6139" t="s">
        <v>50</v>
      </c>
      <c r="E6139">
        <v>11</v>
      </c>
      <c r="F6139" t="s">
        <v>25</v>
      </c>
      <c r="G6139" t="s">
        <v>49</v>
      </c>
      <c r="H6139" t="s">
        <v>27</v>
      </c>
      <c r="I6139" t="s">
        <v>20</v>
      </c>
      <c r="J6139" t="s">
        <v>21</v>
      </c>
      <c r="K6139">
        <v>0</v>
      </c>
      <c r="L6139">
        <v>0</v>
      </c>
      <c r="M6139">
        <v>50</v>
      </c>
      <c r="N6139" t="s">
        <v>22</v>
      </c>
      <c r="O6139" t="s">
        <v>43</v>
      </c>
    </row>
    <row r="6140" spans="1:15" x14ac:dyDescent="0.3">
      <c r="A6140">
        <v>21</v>
      </c>
      <c r="B6140" t="s">
        <v>28</v>
      </c>
      <c r="C6140">
        <v>29810</v>
      </c>
      <c r="D6140" t="s">
        <v>29</v>
      </c>
      <c r="E6140">
        <v>9</v>
      </c>
      <c r="F6140" t="s">
        <v>17</v>
      </c>
      <c r="G6140" t="s">
        <v>41</v>
      </c>
      <c r="H6140" t="s">
        <v>19</v>
      </c>
      <c r="I6140" t="s">
        <v>20</v>
      </c>
      <c r="J6140" t="s">
        <v>36</v>
      </c>
      <c r="K6140">
        <v>0</v>
      </c>
      <c r="L6140">
        <v>0</v>
      </c>
      <c r="M6140">
        <v>50</v>
      </c>
      <c r="N6140" t="s">
        <v>22</v>
      </c>
      <c r="O6140" t="s">
        <v>23</v>
      </c>
    </row>
    <row r="6141" spans="1:15" x14ac:dyDescent="0.3">
      <c r="A6141">
        <v>30</v>
      </c>
      <c r="B6141" t="s">
        <v>28</v>
      </c>
      <c r="C6141">
        <v>108023</v>
      </c>
      <c r="D6141" t="s">
        <v>44</v>
      </c>
      <c r="E6141">
        <v>10</v>
      </c>
      <c r="F6141" t="s">
        <v>25</v>
      </c>
      <c r="G6141" t="s">
        <v>51</v>
      </c>
      <c r="H6141" t="s">
        <v>27</v>
      </c>
      <c r="I6141" t="s">
        <v>20</v>
      </c>
      <c r="J6141" t="s">
        <v>21</v>
      </c>
      <c r="K6141">
        <v>0</v>
      </c>
      <c r="L6141">
        <v>0</v>
      </c>
      <c r="M6141">
        <v>40</v>
      </c>
      <c r="N6141" t="s">
        <v>22</v>
      </c>
      <c r="O6141" t="s">
        <v>23</v>
      </c>
    </row>
    <row r="6142" spans="1:15" x14ac:dyDescent="0.3">
      <c r="A6142">
        <v>31</v>
      </c>
      <c r="B6142" t="s">
        <v>28</v>
      </c>
      <c r="C6142">
        <v>114324</v>
      </c>
      <c r="D6142" t="s">
        <v>50</v>
      </c>
      <c r="E6142">
        <v>11</v>
      </c>
      <c r="F6142" t="s">
        <v>17</v>
      </c>
      <c r="G6142" t="s">
        <v>41</v>
      </c>
      <c r="H6142" t="s">
        <v>19</v>
      </c>
      <c r="I6142" t="s">
        <v>33</v>
      </c>
      <c r="J6142" t="s">
        <v>36</v>
      </c>
      <c r="K6142">
        <v>0</v>
      </c>
      <c r="L6142">
        <v>0</v>
      </c>
      <c r="M6142">
        <v>40</v>
      </c>
      <c r="N6142" t="s">
        <v>22</v>
      </c>
      <c r="O6142" t="s">
        <v>23</v>
      </c>
    </row>
    <row r="6143" spans="1:15" x14ac:dyDescent="0.3">
      <c r="A6143">
        <v>54</v>
      </c>
      <c r="B6143" t="s">
        <v>28</v>
      </c>
      <c r="C6143">
        <v>172281</v>
      </c>
      <c r="D6143" t="s">
        <v>29</v>
      </c>
      <c r="E6143">
        <v>9</v>
      </c>
      <c r="F6143" t="s">
        <v>25</v>
      </c>
      <c r="G6143" t="s">
        <v>53</v>
      </c>
      <c r="H6143" t="s">
        <v>27</v>
      </c>
      <c r="I6143" t="s">
        <v>20</v>
      </c>
      <c r="J6143" t="s">
        <v>21</v>
      </c>
      <c r="K6143">
        <v>0</v>
      </c>
      <c r="L6143">
        <v>2051</v>
      </c>
      <c r="M6143">
        <v>50</v>
      </c>
      <c r="N6143" t="s">
        <v>22</v>
      </c>
      <c r="O6143" t="s">
        <v>23</v>
      </c>
    </row>
    <row r="6144" spans="1:15" x14ac:dyDescent="0.3">
      <c r="A6144">
        <v>59</v>
      </c>
      <c r="B6144" t="s">
        <v>63</v>
      </c>
      <c r="C6144">
        <v>197290</v>
      </c>
      <c r="D6144" t="s">
        <v>39</v>
      </c>
      <c r="E6144">
        <v>5</v>
      </c>
      <c r="F6144" t="s">
        <v>25</v>
      </c>
      <c r="G6144" t="s">
        <v>41</v>
      </c>
      <c r="H6144" t="s">
        <v>27</v>
      </c>
      <c r="I6144" t="s">
        <v>20</v>
      </c>
      <c r="J6144" t="s">
        <v>21</v>
      </c>
      <c r="K6144">
        <v>0</v>
      </c>
      <c r="L6144">
        <v>0</v>
      </c>
      <c r="M6144">
        <v>40</v>
      </c>
      <c r="N6144" t="s">
        <v>22</v>
      </c>
      <c r="O6144" t="s">
        <v>23</v>
      </c>
    </row>
    <row r="6145" spans="1:15" x14ac:dyDescent="0.3">
      <c r="A6145">
        <v>28</v>
      </c>
      <c r="B6145" t="s">
        <v>63</v>
      </c>
      <c r="C6145">
        <v>191177</v>
      </c>
      <c r="D6145" t="s">
        <v>38</v>
      </c>
      <c r="E6145">
        <v>14</v>
      </c>
      <c r="F6145" t="s">
        <v>25</v>
      </c>
      <c r="G6145" t="s">
        <v>34</v>
      </c>
      <c r="H6145" t="s">
        <v>35</v>
      </c>
      <c r="I6145" t="s">
        <v>20</v>
      </c>
      <c r="J6145" t="s">
        <v>36</v>
      </c>
      <c r="K6145">
        <v>0</v>
      </c>
      <c r="L6145">
        <v>0</v>
      </c>
      <c r="M6145">
        <v>20</v>
      </c>
      <c r="N6145" t="s">
        <v>22</v>
      </c>
      <c r="O6145" t="s">
        <v>43</v>
      </c>
    </row>
    <row r="6146" spans="1:15" x14ac:dyDescent="0.3">
      <c r="A6146">
        <v>57</v>
      </c>
      <c r="B6146" t="s">
        <v>28</v>
      </c>
      <c r="C6146">
        <v>562558</v>
      </c>
      <c r="D6146" t="s">
        <v>29</v>
      </c>
      <c r="E6146">
        <v>9</v>
      </c>
      <c r="F6146" t="s">
        <v>30</v>
      </c>
      <c r="G6146" t="s">
        <v>18</v>
      </c>
      <c r="H6146" t="s">
        <v>58</v>
      </c>
      <c r="I6146" t="s">
        <v>20</v>
      </c>
      <c r="J6146" t="s">
        <v>36</v>
      </c>
      <c r="K6146">
        <v>0</v>
      </c>
      <c r="L6146">
        <v>0</v>
      </c>
      <c r="M6146">
        <v>40</v>
      </c>
      <c r="N6146" t="s">
        <v>22</v>
      </c>
      <c r="O6146" t="s">
        <v>23</v>
      </c>
    </row>
    <row r="6147" spans="1:15" x14ac:dyDescent="0.3">
      <c r="A6147">
        <v>44</v>
      </c>
      <c r="B6147" t="s">
        <v>28</v>
      </c>
      <c r="C6147">
        <v>79531</v>
      </c>
      <c r="D6147" t="s">
        <v>29</v>
      </c>
      <c r="E6147">
        <v>9</v>
      </c>
      <c r="F6147" t="s">
        <v>25</v>
      </c>
      <c r="G6147" t="s">
        <v>51</v>
      </c>
      <c r="H6147" t="s">
        <v>27</v>
      </c>
      <c r="I6147" t="s">
        <v>20</v>
      </c>
      <c r="J6147" t="s">
        <v>21</v>
      </c>
      <c r="K6147">
        <v>0</v>
      </c>
      <c r="L6147">
        <v>0</v>
      </c>
      <c r="M6147">
        <v>45</v>
      </c>
      <c r="N6147" t="s">
        <v>22</v>
      </c>
      <c r="O6147" t="s">
        <v>23</v>
      </c>
    </row>
    <row r="6148" spans="1:15" x14ac:dyDescent="0.3">
      <c r="A6148">
        <v>53</v>
      </c>
      <c r="B6148" t="s">
        <v>71</v>
      </c>
      <c r="C6148">
        <v>157881</v>
      </c>
      <c r="D6148" t="s">
        <v>44</v>
      </c>
      <c r="E6148">
        <v>10</v>
      </c>
      <c r="F6148" t="s">
        <v>30</v>
      </c>
      <c r="G6148" t="s">
        <v>26</v>
      </c>
      <c r="H6148" t="s">
        <v>19</v>
      </c>
      <c r="I6148" t="s">
        <v>20</v>
      </c>
      <c r="J6148" t="s">
        <v>21</v>
      </c>
      <c r="K6148">
        <v>0</v>
      </c>
      <c r="L6148">
        <v>0</v>
      </c>
      <c r="M6148">
        <v>60</v>
      </c>
      <c r="N6148" t="s">
        <v>22</v>
      </c>
      <c r="O6148" t="s">
        <v>23</v>
      </c>
    </row>
    <row r="6149" spans="1:15" x14ac:dyDescent="0.3">
      <c r="A6149">
        <v>58</v>
      </c>
      <c r="B6149" t="s">
        <v>24</v>
      </c>
      <c r="C6149">
        <v>204816</v>
      </c>
      <c r="D6149" t="s">
        <v>44</v>
      </c>
      <c r="E6149">
        <v>10</v>
      </c>
      <c r="F6149" t="s">
        <v>25</v>
      </c>
      <c r="G6149" t="s">
        <v>26</v>
      </c>
      <c r="H6149" t="s">
        <v>27</v>
      </c>
      <c r="I6149" t="s">
        <v>20</v>
      </c>
      <c r="J6149" t="s">
        <v>21</v>
      </c>
      <c r="K6149">
        <v>0</v>
      </c>
      <c r="L6149">
        <v>0</v>
      </c>
      <c r="M6149">
        <v>60</v>
      </c>
      <c r="N6149" t="s">
        <v>22</v>
      </c>
      <c r="O6149" t="s">
        <v>43</v>
      </c>
    </row>
    <row r="6150" spans="1:15" x14ac:dyDescent="0.3">
      <c r="A6150">
        <v>19</v>
      </c>
      <c r="B6150" t="s">
        <v>28</v>
      </c>
      <c r="C6150">
        <v>185695</v>
      </c>
      <c r="D6150" t="s">
        <v>44</v>
      </c>
      <c r="E6150">
        <v>10</v>
      </c>
      <c r="F6150" t="s">
        <v>17</v>
      </c>
      <c r="G6150" t="s">
        <v>41</v>
      </c>
      <c r="H6150" t="s">
        <v>47</v>
      </c>
      <c r="I6150" t="s">
        <v>20</v>
      </c>
      <c r="J6150" t="s">
        <v>36</v>
      </c>
      <c r="K6150">
        <v>0</v>
      </c>
      <c r="L6150">
        <v>0</v>
      </c>
      <c r="M6150">
        <v>20</v>
      </c>
      <c r="N6150" t="s">
        <v>22</v>
      </c>
      <c r="O6150" t="s">
        <v>23</v>
      </c>
    </row>
    <row r="6151" spans="1:15" x14ac:dyDescent="0.3">
      <c r="A6151">
        <v>39</v>
      </c>
      <c r="B6151" t="s">
        <v>71</v>
      </c>
      <c r="C6151">
        <v>167482</v>
      </c>
      <c r="D6151" t="s">
        <v>48</v>
      </c>
      <c r="E6151">
        <v>12</v>
      </c>
      <c r="F6151" t="s">
        <v>25</v>
      </c>
      <c r="G6151" t="s">
        <v>26</v>
      </c>
      <c r="H6151" t="s">
        <v>27</v>
      </c>
      <c r="I6151" t="s">
        <v>20</v>
      </c>
      <c r="J6151" t="s">
        <v>21</v>
      </c>
      <c r="K6151">
        <v>0</v>
      </c>
      <c r="L6151">
        <v>0</v>
      </c>
      <c r="M6151">
        <v>50</v>
      </c>
      <c r="N6151" t="s">
        <v>22</v>
      </c>
      <c r="O6151" t="s">
        <v>43</v>
      </c>
    </row>
    <row r="6152" spans="1:15" x14ac:dyDescent="0.3">
      <c r="A6152">
        <v>31</v>
      </c>
      <c r="B6152" t="s">
        <v>71</v>
      </c>
      <c r="C6152">
        <v>83748</v>
      </c>
      <c r="D6152" t="s">
        <v>44</v>
      </c>
      <c r="E6152">
        <v>10</v>
      </c>
      <c r="F6152" t="s">
        <v>25</v>
      </c>
      <c r="G6152" t="s">
        <v>26</v>
      </c>
      <c r="H6152" t="s">
        <v>35</v>
      </c>
      <c r="I6152" t="s">
        <v>45</v>
      </c>
      <c r="J6152" t="s">
        <v>36</v>
      </c>
      <c r="K6152">
        <v>0</v>
      </c>
      <c r="L6152">
        <v>0</v>
      </c>
      <c r="M6152">
        <v>70</v>
      </c>
      <c r="N6152" t="s">
        <v>64</v>
      </c>
      <c r="O6152" t="s">
        <v>23</v>
      </c>
    </row>
    <row r="6153" spans="1:15" x14ac:dyDescent="0.3">
      <c r="A6153">
        <v>27</v>
      </c>
      <c r="B6153" t="s">
        <v>28</v>
      </c>
      <c r="C6153">
        <v>39232</v>
      </c>
      <c r="D6153" t="s">
        <v>29</v>
      </c>
      <c r="E6153">
        <v>9</v>
      </c>
      <c r="F6153" t="s">
        <v>25</v>
      </c>
      <c r="G6153" t="s">
        <v>51</v>
      </c>
      <c r="H6153" t="s">
        <v>27</v>
      </c>
      <c r="I6153" t="s">
        <v>20</v>
      </c>
      <c r="J6153" t="s">
        <v>21</v>
      </c>
      <c r="K6153">
        <v>0</v>
      </c>
      <c r="L6153">
        <v>0</v>
      </c>
      <c r="M6153">
        <v>40</v>
      </c>
      <c r="N6153" t="s">
        <v>22</v>
      </c>
      <c r="O6153" t="s">
        <v>23</v>
      </c>
    </row>
    <row r="6154" spans="1:15" x14ac:dyDescent="0.3">
      <c r="A6154">
        <v>46</v>
      </c>
      <c r="B6154" t="s">
        <v>63</v>
      </c>
      <c r="C6154">
        <v>236827</v>
      </c>
      <c r="D6154" t="s">
        <v>39</v>
      </c>
      <c r="E6154">
        <v>5</v>
      </c>
      <c r="F6154" t="s">
        <v>60</v>
      </c>
      <c r="G6154" t="s">
        <v>41</v>
      </c>
      <c r="H6154" t="s">
        <v>58</v>
      </c>
      <c r="I6154" t="s">
        <v>33</v>
      </c>
      <c r="J6154" t="s">
        <v>36</v>
      </c>
      <c r="K6154">
        <v>0</v>
      </c>
      <c r="L6154">
        <v>0</v>
      </c>
      <c r="M6154">
        <v>40</v>
      </c>
      <c r="N6154" t="s">
        <v>22</v>
      </c>
      <c r="O6154" t="s">
        <v>23</v>
      </c>
    </row>
    <row r="6155" spans="1:15" x14ac:dyDescent="0.3">
      <c r="A6155">
        <v>37</v>
      </c>
      <c r="B6155" t="s">
        <v>24</v>
      </c>
      <c r="C6155">
        <v>154410</v>
      </c>
      <c r="D6155" t="s">
        <v>38</v>
      </c>
      <c r="E6155">
        <v>14</v>
      </c>
      <c r="F6155" t="s">
        <v>17</v>
      </c>
      <c r="G6155" t="s">
        <v>26</v>
      </c>
      <c r="H6155" t="s">
        <v>19</v>
      </c>
      <c r="I6155" t="s">
        <v>20</v>
      </c>
      <c r="J6155" t="s">
        <v>21</v>
      </c>
      <c r="K6155">
        <v>0</v>
      </c>
      <c r="L6155">
        <v>0</v>
      </c>
      <c r="M6155">
        <v>40</v>
      </c>
      <c r="N6155" t="s">
        <v>22</v>
      </c>
      <c r="O6155" t="s">
        <v>23</v>
      </c>
    </row>
    <row r="6156" spans="1:15" x14ac:dyDescent="0.3">
      <c r="A6156">
        <v>27</v>
      </c>
      <c r="B6156" t="s">
        <v>28</v>
      </c>
      <c r="C6156">
        <v>135308</v>
      </c>
      <c r="D6156" t="s">
        <v>16</v>
      </c>
      <c r="E6156">
        <v>13</v>
      </c>
      <c r="F6156" t="s">
        <v>17</v>
      </c>
      <c r="G6156" t="s">
        <v>49</v>
      </c>
      <c r="H6156" t="s">
        <v>19</v>
      </c>
      <c r="I6156" t="s">
        <v>33</v>
      </c>
      <c r="J6156" t="s">
        <v>36</v>
      </c>
      <c r="K6156">
        <v>0</v>
      </c>
      <c r="L6156">
        <v>0</v>
      </c>
      <c r="M6156">
        <v>40</v>
      </c>
      <c r="N6156" t="s">
        <v>22</v>
      </c>
      <c r="O6156" t="s">
        <v>23</v>
      </c>
    </row>
    <row r="6157" spans="1:15" x14ac:dyDescent="0.3">
      <c r="A6157">
        <v>33</v>
      </c>
      <c r="B6157" t="s">
        <v>28</v>
      </c>
      <c r="C6157">
        <v>204042</v>
      </c>
      <c r="D6157" t="s">
        <v>44</v>
      </c>
      <c r="E6157">
        <v>10</v>
      </c>
      <c r="F6157" t="s">
        <v>17</v>
      </c>
      <c r="G6157" t="s">
        <v>53</v>
      </c>
      <c r="H6157" t="s">
        <v>19</v>
      </c>
      <c r="I6157" t="s">
        <v>20</v>
      </c>
      <c r="J6157" t="s">
        <v>21</v>
      </c>
      <c r="K6157">
        <v>0</v>
      </c>
      <c r="L6157">
        <v>0</v>
      </c>
      <c r="M6157">
        <v>55</v>
      </c>
      <c r="N6157" t="s">
        <v>22</v>
      </c>
      <c r="O6157" t="s">
        <v>23</v>
      </c>
    </row>
    <row r="6158" spans="1:15" x14ac:dyDescent="0.3">
      <c r="A6158">
        <v>20</v>
      </c>
      <c r="B6158" t="s">
        <v>28</v>
      </c>
      <c r="C6158">
        <v>308239</v>
      </c>
      <c r="D6158" t="s">
        <v>44</v>
      </c>
      <c r="E6158">
        <v>10</v>
      </c>
      <c r="F6158" t="s">
        <v>17</v>
      </c>
      <c r="G6158" t="s">
        <v>41</v>
      </c>
      <c r="H6158" t="s">
        <v>47</v>
      </c>
      <c r="I6158" t="s">
        <v>20</v>
      </c>
      <c r="J6158" t="s">
        <v>21</v>
      </c>
      <c r="K6158">
        <v>0</v>
      </c>
      <c r="L6158">
        <v>0</v>
      </c>
      <c r="M6158">
        <v>16</v>
      </c>
      <c r="N6158" t="s">
        <v>22</v>
      </c>
      <c r="O6158" t="s">
        <v>23</v>
      </c>
    </row>
    <row r="6159" spans="1:15" x14ac:dyDescent="0.3">
      <c r="A6159">
        <v>55</v>
      </c>
      <c r="B6159" t="s">
        <v>28</v>
      </c>
      <c r="C6159">
        <v>183884</v>
      </c>
      <c r="D6159" t="s">
        <v>29</v>
      </c>
      <c r="E6159">
        <v>9</v>
      </c>
      <c r="F6159" t="s">
        <v>30</v>
      </c>
      <c r="G6159" t="s">
        <v>51</v>
      </c>
      <c r="H6159" t="s">
        <v>19</v>
      </c>
      <c r="I6159" t="s">
        <v>20</v>
      </c>
      <c r="J6159" t="s">
        <v>21</v>
      </c>
      <c r="K6159">
        <v>0</v>
      </c>
      <c r="L6159">
        <v>0</v>
      </c>
      <c r="M6159">
        <v>45</v>
      </c>
      <c r="N6159" t="s">
        <v>22</v>
      </c>
      <c r="O6159" t="s">
        <v>23</v>
      </c>
    </row>
    <row r="6160" spans="1:15" x14ac:dyDescent="0.3">
      <c r="A6160">
        <v>39</v>
      </c>
      <c r="B6160" t="s">
        <v>28</v>
      </c>
      <c r="C6160">
        <v>98948</v>
      </c>
      <c r="D6160" t="s">
        <v>48</v>
      </c>
      <c r="E6160">
        <v>12</v>
      </c>
      <c r="F6160" t="s">
        <v>17</v>
      </c>
      <c r="G6160" t="s">
        <v>49</v>
      </c>
      <c r="H6160" t="s">
        <v>19</v>
      </c>
      <c r="I6160" t="s">
        <v>20</v>
      </c>
      <c r="J6160" t="s">
        <v>36</v>
      </c>
      <c r="K6160">
        <v>0</v>
      </c>
      <c r="L6160">
        <v>0</v>
      </c>
      <c r="M6160">
        <v>40</v>
      </c>
      <c r="N6160" t="s">
        <v>22</v>
      </c>
      <c r="O6160" t="s">
        <v>23</v>
      </c>
    </row>
    <row r="6161" spans="1:15" x14ac:dyDescent="0.3">
      <c r="A6161">
        <v>41</v>
      </c>
      <c r="B6161" t="s">
        <v>28</v>
      </c>
      <c r="C6161">
        <v>141642</v>
      </c>
      <c r="D6161" t="s">
        <v>29</v>
      </c>
      <c r="E6161">
        <v>9</v>
      </c>
      <c r="F6161" t="s">
        <v>17</v>
      </c>
      <c r="G6161" t="s">
        <v>41</v>
      </c>
      <c r="H6161" t="s">
        <v>19</v>
      </c>
      <c r="I6161" t="s">
        <v>20</v>
      </c>
      <c r="J6161" t="s">
        <v>36</v>
      </c>
      <c r="K6161">
        <v>0</v>
      </c>
      <c r="L6161">
        <v>0</v>
      </c>
      <c r="M6161">
        <v>40</v>
      </c>
      <c r="N6161" t="s">
        <v>22</v>
      </c>
      <c r="O6161" t="s">
        <v>23</v>
      </c>
    </row>
    <row r="6162" spans="1:15" x14ac:dyDescent="0.3">
      <c r="A6162">
        <v>30</v>
      </c>
      <c r="B6162" t="s">
        <v>28</v>
      </c>
      <c r="C6162">
        <v>162623</v>
      </c>
      <c r="D6162" t="s">
        <v>16</v>
      </c>
      <c r="E6162">
        <v>13</v>
      </c>
      <c r="F6162" t="s">
        <v>17</v>
      </c>
      <c r="G6162" t="s">
        <v>34</v>
      </c>
      <c r="H6162" t="s">
        <v>19</v>
      </c>
      <c r="I6162" t="s">
        <v>20</v>
      </c>
      <c r="J6162" t="s">
        <v>36</v>
      </c>
      <c r="K6162">
        <v>0</v>
      </c>
      <c r="L6162">
        <v>0</v>
      </c>
      <c r="M6162">
        <v>40</v>
      </c>
      <c r="N6162" t="s">
        <v>22</v>
      </c>
      <c r="O6162" t="s">
        <v>23</v>
      </c>
    </row>
    <row r="6163" spans="1:15" x14ac:dyDescent="0.3">
      <c r="A6163">
        <v>39</v>
      </c>
      <c r="B6163" t="s">
        <v>71</v>
      </c>
      <c r="C6163">
        <v>186934</v>
      </c>
      <c r="D6163" t="s">
        <v>16</v>
      </c>
      <c r="E6163">
        <v>13</v>
      </c>
      <c r="F6163" t="s">
        <v>40</v>
      </c>
      <c r="G6163" t="s">
        <v>49</v>
      </c>
      <c r="H6163" t="s">
        <v>19</v>
      </c>
      <c r="I6163" t="s">
        <v>20</v>
      </c>
      <c r="J6163" t="s">
        <v>21</v>
      </c>
      <c r="K6163">
        <v>0</v>
      </c>
      <c r="L6163">
        <v>0</v>
      </c>
      <c r="M6163">
        <v>40</v>
      </c>
      <c r="N6163" t="s">
        <v>22</v>
      </c>
      <c r="O6163" t="s">
        <v>23</v>
      </c>
    </row>
    <row r="6164" spans="1:15" x14ac:dyDescent="0.3">
      <c r="A6164">
        <v>28</v>
      </c>
      <c r="B6164" t="s">
        <v>28</v>
      </c>
      <c r="C6164">
        <v>179512</v>
      </c>
      <c r="D6164" t="s">
        <v>29</v>
      </c>
      <c r="E6164">
        <v>9</v>
      </c>
      <c r="F6164" t="s">
        <v>60</v>
      </c>
      <c r="G6164" t="s">
        <v>26</v>
      </c>
      <c r="H6164" t="s">
        <v>58</v>
      </c>
      <c r="I6164" t="s">
        <v>20</v>
      </c>
      <c r="J6164" t="s">
        <v>36</v>
      </c>
      <c r="K6164">
        <v>0</v>
      </c>
      <c r="L6164">
        <v>0</v>
      </c>
      <c r="M6164">
        <v>50</v>
      </c>
      <c r="N6164" t="s">
        <v>22</v>
      </c>
      <c r="O6164" t="s">
        <v>23</v>
      </c>
    </row>
    <row r="6165" spans="1:15" x14ac:dyDescent="0.3">
      <c r="A6165">
        <v>25</v>
      </c>
      <c r="B6165" t="s">
        <v>28</v>
      </c>
      <c r="C6165">
        <v>391192</v>
      </c>
      <c r="D6165" t="s">
        <v>44</v>
      </c>
      <c r="E6165">
        <v>10</v>
      </c>
      <c r="F6165" t="s">
        <v>17</v>
      </c>
      <c r="G6165" t="s">
        <v>49</v>
      </c>
      <c r="H6165" t="s">
        <v>47</v>
      </c>
      <c r="I6165" t="s">
        <v>20</v>
      </c>
      <c r="J6165" t="s">
        <v>21</v>
      </c>
      <c r="K6165">
        <v>0</v>
      </c>
      <c r="L6165">
        <v>0</v>
      </c>
      <c r="M6165">
        <v>24</v>
      </c>
      <c r="N6165" t="s">
        <v>22</v>
      </c>
      <c r="O6165" t="s">
        <v>23</v>
      </c>
    </row>
    <row r="6166" spans="1:15" x14ac:dyDescent="0.3">
      <c r="A6166">
        <v>31</v>
      </c>
      <c r="B6166" t="s">
        <v>28</v>
      </c>
      <c r="C6166">
        <v>87054</v>
      </c>
      <c r="D6166" t="s">
        <v>29</v>
      </c>
      <c r="E6166">
        <v>9</v>
      </c>
      <c r="F6166" t="s">
        <v>25</v>
      </c>
      <c r="G6166" t="s">
        <v>51</v>
      </c>
      <c r="H6166" t="s">
        <v>27</v>
      </c>
      <c r="I6166" t="s">
        <v>20</v>
      </c>
      <c r="J6166" t="s">
        <v>21</v>
      </c>
      <c r="K6166">
        <v>0</v>
      </c>
      <c r="L6166">
        <v>0</v>
      </c>
      <c r="M6166">
        <v>50</v>
      </c>
      <c r="N6166" t="s">
        <v>22</v>
      </c>
      <c r="O6166" t="s">
        <v>23</v>
      </c>
    </row>
    <row r="6167" spans="1:15" x14ac:dyDescent="0.3">
      <c r="A6167">
        <v>51</v>
      </c>
      <c r="B6167" t="s">
        <v>28</v>
      </c>
      <c r="C6167">
        <v>30008</v>
      </c>
      <c r="D6167" t="s">
        <v>29</v>
      </c>
      <c r="E6167">
        <v>9</v>
      </c>
      <c r="F6167" t="s">
        <v>25</v>
      </c>
      <c r="G6167" t="s">
        <v>53</v>
      </c>
      <c r="H6167" t="s">
        <v>27</v>
      </c>
      <c r="I6167" t="s">
        <v>20</v>
      </c>
      <c r="J6167" t="s">
        <v>21</v>
      </c>
      <c r="K6167">
        <v>0</v>
      </c>
      <c r="L6167">
        <v>0</v>
      </c>
      <c r="M6167">
        <v>60</v>
      </c>
      <c r="N6167" t="s">
        <v>22</v>
      </c>
      <c r="O6167" t="s">
        <v>23</v>
      </c>
    </row>
    <row r="6168" spans="1:15" x14ac:dyDescent="0.3">
      <c r="A6168">
        <v>24</v>
      </c>
      <c r="B6168" t="s">
        <v>28</v>
      </c>
      <c r="C6168">
        <v>113466</v>
      </c>
      <c r="D6168" t="s">
        <v>16</v>
      </c>
      <c r="E6168">
        <v>13</v>
      </c>
      <c r="F6168" t="s">
        <v>17</v>
      </c>
      <c r="G6168" t="s">
        <v>18</v>
      </c>
      <c r="H6168" t="s">
        <v>47</v>
      </c>
      <c r="I6168" t="s">
        <v>20</v>
      </c>
      <c r="J6168" t="s">
        <v>21</v>
      </c>
      <c r="K6168">
        <v>0</v>
      </c>
      <c r="L6168">
        <v>0</v>
      </c>
      <c r="M6168">
        <v>40</v>
      </c>
      <c r="N6168" t="s">
        <v>22</v>
      </c>
      <c r="O6168" t="s">
        <v>23</v>
      </c>
    </row>
    <row r="6169" spans="1:15" x14ac:dyDescent="0.3">
      <c r="A6169">
        <v>70</v>
      </c>
      <c r="B6169" t="s">
        <v>28</v>
      </c>
      <c r="C6169">
        <v>642830</v>
      </c>
      <c r="D6169" t="s">
        <v>29</v>
      </c>
      <c r="E6169">
        <v>9</v>
      </c>
      <c r="F6169" t="s">
        <v>30</v>
      </c>
      <c r="G6169" t="s">
        <v>65</v>
      </c>
      <c r="H6169" t="s">
        <v>19</v>
      </c>
      <c r="I6169" t="s">
        <v>20</v>
      </c>
      <c r="J6169" t="s">
        <v>36</v>
      </c>
      <c r="K6169">
        <v>0</v>
      </c>
      <c r="L6169">
        <v>0</v>
      </c>
      <c r="M6169">
        <v>32</v>
      </c>
      <c r="N6169" t="s">
        <v>22</v>
      </c>
      <c r="O6169" t="s">
        <v>23</v>
      </c>
    </row>
    <row r="6170" spans="1:15" x14ac:dyDescent="0.3">
      <c r="A6170">
        <v>23</v>
      </c>
      <c r="B6170" t="s">
        <v>28</v>
      </c>
      <c r="C6170">
        <v>182117</v>
      </c>
      <c r="D6170" t="s">
        <v>44</v>
      </c>
      <c r="E6170">
        <v>10</v>
      </c>
      <c r="F6170" t="s">
        <v>17</v>
      </c>
      <c r="G6170" t="s">
        <v>18</v>
      </c>
      <c r="H6170" t="s">
        <v>47</v>
      </c>
      <c r="I6170" t="s">
        <v>20</v>
      </c>
      <c r="J6170" t="s">
        <v>21</v>
      </c>
      <c r="K6170">
        <v>0</v>
      </c>
      <c r="L6170">
        <v>0</v>
      </c>
      <c r="M6170">
        <v>40</v>
      </c>
      <c r="N6170" t="s">
        <v>22</v>
      </c>
      <c r="O6170" t="s">
        <v>23</v>
      </c>
    </row>
    <row r="6171" spans="1:15" x14ac:dyDescent="0.3">
      <c r="A6171">
        <v>61</v>
      </c>
      <c r="B6171" t="s">
        <v>28</v>
      </c>
      <c r="C6171">
        <v>162432</v>
      </c>
      <c r="D6171" t="s">
        <v>29</v>
      </c>
      <c r="E6171">
        <v>9</v>
      </c>
      <c r="F6171" t="s">
        <v>79</v>
      </c>
      <c r="G6171" t="s">
        <v>26</v>
      </c>
      <c r="H6171" t="s">
        <v>19</v>
      </c>
      <c r="I6171" t="s">
        <v>20</v>
      </c>
      <c r="J6171" t="s">
        <v>36</v>
      </c>
      <c r="K6171">
        <v>0</v>
      </c>
      <c r="L6171">
        <v>0</v>
      </c>
      <c r="M6171">
        <v>40</v>
      </c>
      <c r="N6171" t="s">
        <v>22</v>
      </c>
      <c r="O6171" t="s">
        <v>23</v>
      </c>
    </row>
    <row r="6172" spans="1:15" x14ac:dyDescent="0.3">
      <c r="A6172">
        <v>45</v>
      </c>
      <c r="B6172" t="s">
        <v>24</v>
      </c>
      <c r="C6172">
        <v>242184</v>
      </c>
      <c r="D6172" t="s">
        <v>52</v>
      </c>
      <c r="E6172">
        <v>4</v>
      </c>
      <c r="F6172" t="s">
        <v>25</v>
      </c>
      <c r="G6172" t="s">
        <v>26</v>
      </c>
      <c r="H6172" t="s">
        <v>27</v>
      </c>
      <c r="I6172" t="s">
        <v>20</v>
      </c>
      <c r="J6172" t="s">
        <v>21</v>
      </c>
      <c r="K6172">
        <v>0</v>
      </c>
      <c r="L6172">
        <v>0</v>
      </c>
      <c r="M6172">
        <v>55</v>
      </c>
      <c r="N6172" t="s">
        <v>22</v>
      </c>
      <c r="O6172" t="s">
        <v>43</v>
      </c>
    </row>
    <row r="6173" spans="1:15" x14ac:dyDescent="0.3">
      <c r="A6173">
        <v>47</v>
      </c>
      <c r="B6173" t="s">
        <v>28</v>
      </c>
      <c r="C6173">
        <v>170850</v>
      </c>
      <c r="D6173" t="s">
        <v>29</v>
      </c>
      <c r="E6173">
        <v>9</v>
      </c>
      <c r="F6173" t="s">
        <v>25</v>
      </c>
      <c r="G6173" t="s">
        <v>31</v>
      </c>
      <c r="H6173" t="s">
        <v>27</v>
      </c>
      <c r="I6173" t="s">
        <v>20</v>
      </c>
      <c r="J6173" t="s">
        <v>21</v>
      </c>
      <c r="K6173">
        <v>4064</v>
      </c>
      <c r="L6173">
        <v>0</v>
      </c>
      <c r="M6173">
        <v>60</v>
      </c>
      <c r="N6173" t="s">
        <v>22</v>
      </c>
      <c r="O6173" t="s">
        <v>23</v>
      </c>
    </row>
    <row r="6174" spans="1:15" x14ac:dyDescent="0.3">
      <c r="A6174">
        <v>56</v>
      </c>
      <c r="B6174" t="s">
        <v>28</v>
      </c>
      <c r="C6174">
        <v>435022</v>
      </c>
      <c r="D6174" t="s">
        <v>44</v>
      </c>
      <c r="E6174">
        <v>10</v>
      </c>
      <c r="F6174" t="s">
        <v>30</v>
      </c>
      <c r="G6174" t="s">
        <v>41</v>
      </c>
      <c r="H6174" t="s">
        <v>19</v>
      </c>
      <c r="I6174" t="s">
        <v>20</v>
      </c>
      <c r="J6174" t="s">
        <v>36</v>
      </c>
      <c r="K6174">
        <v>0</v>
      </c>
      <c r="L6174">
        <v>0</v>
      </c>
      <c r="M6174">
        <v>50</v>
      </c>
      <c r="N6174" t="s">
        <v>22</v>
      </c>
      <c r="O6174" t="s">
        <v>23</v>
      </c>
    </row>
    <row r="6175" spans="1:15" x14ac:dyDescent="0.3">
      <c r="A6175">
        <v>79</v>
      </c>
      <c r="B6175" t="s">
        <v>28</v>
      </c>
      <c r="C6175">
        <v>120707</v>
      </c>
      <c r="D6175" t="s">
        <v>59</v>
      </c>
      <c r="E6175">
        <v>16</v>
      </c>
      <c r="F6175" t="s">
        <v>25</v>
      </c>
      <c r="G6175" t="s">
        <v>34</v>
      </c>
      <c r="H6175" t="s">
        <v>27</v>
      </c>
      <c r="I6175" t="s">
        <v>20</v>
      </c>
      <c r="J6175" t="s">
        <v>21</v>
      </c>
      <c r="K6175">
        <v>20051</v>
      </c>
      <c r="L6175">
        <v>0</v>
      </c>
      <c r="M6175">
        <v>35</v>
      </c>
      <c r="N6175" t="s">
        <v>96</v>
      </c>
      <c r="O6175" t="s">
        <v>43</v>
      </c>
    </row>
    <row r="6176" spans="1:15" x14ac:dyDescent="0.3">
      <c r="A6176">
        <v>20</v>
      </c>
      <c r="B6176" t="s">
        <v>28</v>
      </c>
      <c r="C6176">
        <v>170800</v>
      </c>
      <c r="D6176" t="s">
        <v>44</v>
      </c>
      <c r="E6176">
        <v>10</v>
      </c>
      <c r="F6176" t="s">
        <v>17</v>
      </c>
      <c r="G6176" t="s">
        <v>18</v>
      </c>
      <c r="H6176" t="s">
        <v>47</v>
      </c>
      <c r="I6176" t="s">
        <v>20</v>
      </c>
      <c r="J6176" t="s">
        <v>36</v>
      </c>
      <c r="K6176">
        <v>0</v>
      </c>
      <c r="L6176">
        <v>0</v>
      </c>
      <c r="M6176">
        <v>15</v>
      </c>
      <c r="N6176" t="s">
        <v>22</v>
      </c>
      <c r="O6176" t="s">
        <v>23</v>
      </c>
    </row>
    <row r="6177" spans="1:15" x14ac:dyDescent="0.3">
      <c r="A6177">
        <v>30</v>
      </c>
      <c r="B6177" t="s">
        <v>28</v>
      </c>
      <c r="C6177">
        <v>268575</v>
      </c>
      <c r="D6177" t="s">
        <v>29</v>
      </c>
      <c r="E6177">
        <v>9</v>
      </c>
      <c r="F6177" t="s">
        <v>17</v>
      </c>
      <c r="G6177" t="s">
        <v>51</v>
      </c>
      <c r="H6177" t="s">
        <v>58</v>
      </c>
      <c r="I6177" t="s">
        <v>45</v>
      </c>
      <c r="J6177" t="s">
        <v>21</v>
      </c>
      <c r="K6177">
        <v>0</v>
      </c>
      <c r="L6177">
        <v>0</v>
      </c>
      <c r="M6177">
        <v>40</v>
      </c>
      <c r="N6177" t="s">
        <v>110</v>
      </c>
      <c r="O6177" t="s">
        <v>23</v>
      </c>
    </row>
    <row r="6178" spans="1:15" x14ac:dyDescent="0.3">
      <c r="A6178">
        <v>27</v>
      </c>
      <c r="B6178" t="s">
        <v>28</v>
      </c>
      <c r="C6178">
        <v>269354</v>
      </c>
      <c r="D6178" t="s">
        <v>16</v>
      </c>
      <c r="E6178">
        <v>13</v>
      </c>
      <c r="F6178" t="s">
        <v>25</v>
      </c>
      <c r="G6178" t="s">
        <v>49</v>
      </c>
      <c r="H6178" t="s">
        <v>27</v>
      </c>
      <c r="I6178" t="s">
        <v>20</v>
      </c>
      <c r="J6178" t="s">
        <v>21</v>
      </c>
      <c r="K6178">
        <v>0</v>
      </c>
      <c r="L6178">
        <v>0</v>
      </c>
      <c r="M6178">
        <v>25</v>
      </c>
      <c r="O6178" t="s">
        <v>23</v>
      </c>
    </row>
    <row r="6179" spans="1:15" x14ac:dyDescent="0.3">
      <c r="A6179">
        <v>40</v>
      </c>
      <c r="B6179" t="s">
        <v>28</v>
      </c>
      <c r="C6179">
        <v>224232</v>
      </c>
      <c r="D6179" t="s">
        <v>16</v>
      </c>
      <c r="E6179">
        <v>13</v>
      </c>
      <c r="F6179" t="s">
        <v>25</v>
      </c>
      <c r="G6179" t="s">
        <v>49</v>
      </c>
      <c r="H6179" t="s">
        <v>27</v>
      </c>
      <c r="I6179" t="s">
        <v>20</v>
      </c>
      <c r="J6179" t="s">
        <v>21</v>
      </c>
      <c r="K6179">
        <v>0</v>
      </c>
      <c r="L6179">
        <v>0</v>
      </c>
      <c r="M6179">
        <v>40</v>
      </c>
      <c r="N6179" t="s">
        <v>22</v>
      </c>
      <c r="O6179" t="s">
        <v>43</v>
      </c>
    </row>
    <row r="6180" spans="1:15" x14ac:dyDescent="0.3">
      <c r="A6180">
        <v>60</v>
      </c>
      <c r="C6180">
        <v>153072</v>
      </c>
      <c r="D6180" t="s">
        <v>29</v>
      </c>
      <c r="E6180">
        <v>9</v>
      </c>
      <c r="F6180" t="s">
        <v>25</v>
      </c>
      <c r="H6180" t="s">
        <v>27</v>
      </c>
      <c r="I6180" t="s">
        <v>20</v>
      </c>
      <c r="J6180" t="s">
        <v>21</v>
      </c>
      <c r="K6180">
        <v>0</v>
      </c>
      <c r="L6180">
        <v>0</v>
      </c>
      <c r="M6180">
        <v>5</v>
      </c>
      <c r="N6180" t="s">
        <v>22</v>
      </c>
      <c r="O6180" t="s">
        <v>23</v>
      </c>
    </row>
    <row r="6181" spans="1:15" x14ac:dyDescent="0.3">
      <c r="A6181">
        <v>58</v>
      </c>
      <c r="B6181" t="s">
        <v>28</v>
      </c>
      <c r="C6181">
        <v>177368</v>
      </c>
      <c r="D6181" t="s">
        <v>29</v>
      </c>
      <c r="E6181">
        <v>9</v>
      </c>
      <c r="F6181" t="s">
        <v>25</v>
      </c>
      <c r="G6181" t="s">
        <v>51</v>
      </c>
      <c r="H6181" t="s">
        <v>27</v>
      </c>
      <c r="I6181" t="s">
        <v>20</v>
      </c>
      <c r="J6181" t="s">
        <v>21</v>
      </c>
      <c r="K6181">
        <v>0</v>
      </c>
      <c r="L6181">
        <v>0</v>
      </c>
      <c r="M6181">
        <v>40</v>
      </c>
      <c r="N6181" t="s">
        <v>22</v>
      </c>
      <c r="O6181" t="s">
        <v>43</v>
      </c>
    </row>
    <row r="6182" spans="1:15" x14ac:dyDescent="0.3">
      <c r="A6182">
        <v>71</v>
      </c>
      <c r="B6182" t="s">
        <v>24</v>
      </c>
      <c r="C6182">
        <v>163293</v>
      </c>
      <c r="D6182" t="s">
        <v>69</v>
      </c>
      <c r="E6182">
        <v>15</v>
      </c>
      <c r="F6182" t="s">
        <v>25</v>
      </c>
      <c r="G6182" t="s">
        <v>56</v>
      </c>
      <c r="H6182" t="s">
        <v>27</v>
      </c>
      <c r="I6182" t="s">
        <v>20</v>
      </c>
      <c r="J6182" t="s">
        <v>21</v>
      </c>
      <c r="K6182">
        <v>0</v>
      </c>
      <c r="L6182">
        <v>0</v>
      </c>
      <c r="M6182">
        <v>2</v>
      </c>
      <c r="N6182" t="s">
        <v>22</v>
      </c>
      <c r="O6182" t="s">
        <v>23</v>
      </c>
    </row>
    <row r="6183" spans="1:15" x14ac:dyDescent="0.3">
      <c r="A6183">
        <v>50</v>
      </c>
      <c r="B6183" t="s">
        <v>28</v>
      </c>
      <c r="C6183">
        <v>178530</v>
      </c>
      <c r="D6183" t="s">
        <v>69</v>
      </c>
      <c r="E6183">
        <v>15</v>
      </c>
      <c r="F6183" t="s">
        <v>25</v>
      </c>
      <c r="G6183" t="s">
        <v>34</v>
      </c>
      <c r="H6183" t="s">
        <v>27</v>
      </c>
      <c r="I6183" t="s">
        <v>20</v>
      </c>
      <c r="J6183" t="s">
        <v>21</v>
      </c>
      <c r="K6183">
        <v>0</v>
      </c>
      <c r="L6183">
        <v>0</v>
      </c>
      <c r="M6183">
        <v>60</v>
      </c>
      <c r="N6183" t="s">
        <v>22</v>
      </c>
      <c r="O6183" t="s">
        <v>43</v>
      </c>
    </row>
    <row r="6184" spans="1:15" x14ac:dyDescent="0.3">
      <c r="A6184">
        <v>29</v>
      </c>
      <c r="B6184" t="s">
        <v>63</v>
      </c>
      <c r="C6184">
        <v>183523</v>
      </c>
      <c r="D6184" t="s">
        <v>44</v>
      </c>
      <c r="E6184">
        <v>10</v>
      </c>
      <c r="F6184" t="s">
        <v>17</v>
      </c>
      <c r="G6184" t="s">
        <v>26</v>
      </c>
      <c r="H6184" t="s">
        <v>19</v>
      </c>
      <c r="I6184" t="s">
        <v>20</v>
      </c>
      <c r="J6184" t="s">
        <v>21</v>
      </c>
      <c r="K6184">
        <v>0</v>
      </c>
      <c r="L6184">
        <v>0</v>
      </c>
      <c r="M6184">
        <v>40</v>
      </c>
      <c r="N6184" t="s">
        <v>78</v>
      </c>
      <c r="O6184" t="s">
        <v>23</v>
      </c>
    </row>
    <row r="6185" spans="1:15" x14ac:dyDescent="0.3">
      <c r="A6185">
        <v>33</v>
      </c>
      <c r="B6185" t="s">
        <v>28</v>
      </c>
      <c r="C6185">
        <v>207267</v>
      </c>
      <c r="D6185" t="s">
        <v>74</v>
      </c>
      <c r="E6185">
        <v>6</v>
      </c>
      <c r="F6185" t="s">
        <v>60</v>
      </c>
      <c r="G6185" t="s">
        <v>41</v>
      </c>
      <c r="H6185" t="s">
        <v>58</v>
      </c>
      <c r="I6185" t="s">
        <v>20</v>
      </c>
      <c r="J6185" t="s">
        <v>36</v>
      </c>
      <c r="K6185">
        <v>3418</v>
      </c>
      <c r="L6185">
        <v>0</v>
      </c>
      <c r="M6185">
        <v>35</v>
      </c>
      <c r="N6185" t="s">
        <v>22</v>
      </c>
      <c r="O6185" t="s">
        <v>23</v>
      </c>
    </row>
    <row r="6186" spans="1:15" x14ac:dyDescent="0.3">
      <c r="A6186">
        <v>60</v>
      </c>
      <c r="B6186" t="s">
        <v>15</v>
      </c>
      <c r="C6186">
        <v>27037</v>
      </c>
      <c r="D6186" t="s">
        <v>29</v>
      </c>
      <c r="E6186">
        <v>9</v>
      </c>
      <c r="F6186" t="s">
        <v>25</v>
      </c>
      <c r="G6186" t="s">
        <v>65</v>
      </c>
      <c r="H6186" t="s">
        <v>27</v>
      </c>
      <c r="I6186" t="s">
        <v>54</v>
      </c>
      <c r="J6186" t="s">
        <v>21</v>
      </c>
      <c r="K6186">
        <v>0</v>
      </c>
      <c r="L6186">
        <v>0</v>
      </c>
      <c r="M6186">
        <v>40</v>
      </c>
      <c r="N6186" t="s">
        <v>22</v>
      </c>
      <c r="O6186" t="s">
        <v>43</v>
      </c>
    </row>
    <row r="6187" spans="1:15" x14ac:dyDescent="0.3">
      <c r="A6187">
        <v>33</v>
      </c>
      <c r="B6187" t="s">
        <v>28</v>
      </c>
      <c r="C6187">
        <v>176711</v>
      </c>
      <c r="D6187" t="s">
        <v>48</v>
      </c>
      <c r="E6187">
        <v>12</v>
      </c>
      <c r="F6187" t="s">
        <v>17</v>
      </c>
      <c r="G6187" t="s">
        <v>18</v>
      </c>
      <c r="H6187" t="s">
        <v>19</v>
      </c>
      <c r="I6187" t="s">
        <v>20</v>
      </c>
      <c r="J6187" t="s">
        <v>21</v>
      </c>
      <c r="K6187">
        <v>0</v>
      </c>
      <c r="L6187">
        <v>0</v>
      </c>
      <c r="M6187">
        <v>50</v>
      </c>
      <c r="N6187" t="s">
        <v>22</v>
      </c>
      <c r="O6187" t="s">
        <v>23</v>
      </c>
    </row>
    <row r="6188" spans="1:15" x14ac:dyDescent="0.3">
      <c r="A6188">
        <v>43</v>
      </c>
      <c r="B6188" t="s">
        <v>28</v>
      </c>
      <c r="C6188">
        <v>163215</v>
      </c>
      <c r="D6188" t="s">
        <v>16</v>
      </c>
      <c r="E6188">
        <v>13</v>
      </c>
      <c r="F6188" t="s">
        <v>25</v>
      </c>
      <c r="G6188" t="s">
        <v>41</v>
      </c>
      <c r="H6188" t="s">
        <v>35</v>
      </c>
      <c r="I6188" t="s">
        <v>20</v>
      </c>
      <c r="J6188" t="s">
        <v>36</v>
      </c>
      <c r="K6188">
        <v>0</v>
      </c>
      <c r="L6188">
        <v>0</v>
      </c>
      <c r="M6188">
        <v>35</v>
      </c>
      <c r="O6188" t="s">
        <v>43</v>
      </c>
    </row>
    <row r="6189" spans="1:15" x14ac:dyDescent="0.3">
      <c r="A6189">
        <v>33</v>
      </c>
      <c r="B6189" t="s">
        <v>28</v>
      </c>
      <c r="C6189">
        <v>394727</v>
      </c>
      <c r="D6189" t="s">
        <v>74</v>
      </c>
      <c r="E6189">
        <v>6</v>
      </c>
      <c r="F6189" t="s">
        <v>17</v>
      </c>
      <c r="G6189" t="s">
        <v>31</v>
      </c>
      <c r="H6189" t="s">
        <v>58</v>
      </c>
      <c r="I6189" t="s">
        <v>33</v>
      </c>
      <c r="J6189" t="s">
        <v>21</v>
      </c>
      <c r="K6189">
        <v>0</v>
      </c>
      <c r="L6189">
        <v>0</v>
      </c>
      <c r="M6189">
        <v>40</v>
      </c>
      <c r="N6189" t="s">
        <v>22</v>
      </c>
      <c r="O6189" t="s">
        <v>23</v>
      </c>
    </row>
    <row r="6190" spans="1:15" x14ac:dyDescent="0.3">
      <c r="A6190">
        <v>33</v>
      </c>
      <c r="B6190" t="s">
        <v>28</v>
      </c>
      <c r="C6190">
        <v>195488</v>
      </c>
      <c r="D6190" t="s">
        <v>29</v>
      </c>
      <c r="E6190">
        <v>9</v>
      </c>
      <c r="F6190" t="s">
        <v>25</v>
      </c>
      <c r="G6190" t="s">
        <v>18</v>
      </c>
      <c r="H6190" t="s">
        <v>35</v>
      </c>
      <c r="I6190" t="s">
        <v>20</v>
      </c>
      <c r="J6190" t="s">
        <v>36</v>
      </c>
      <c r="K6190">
        <v>0</v>
      </c>
      <c r="L6190">
        <v>0</v>
      </c>
      <c r="M6190">
        <v>52</v>
      </c>
      <c r="N6190" t="s">
        <v>22</v>
      </c>
      <c r="O6190" t="s">
        <v>23</v>
      </c>
    </row>
    <row r="6191" spans="1:15" x14ac:dyDescent="0.3">
      <c r="A6191">
        <v>32</v>
      </c>
      <c r="B6191" t="s">
        <v>15</v>
      </c>
      <c r="C6191">
        <v>443546</v>
      </c>
      <c r="D6191" t="s">
        <v>29</v>
      </c>
      <c r="E6191">
        <v>9</v>
      </c>
      <c r="F6191" t="s">
        <v>25</v>
      </c>
      <c r="G6191" t="s">
        <v>65</v>
      </c>
      <c r="H6191" t="s">
        <v>27</v>
      </c>
      <c r="I6191" t="s">
        <v>20</v>
      </c>
      <c r="J6191" t="s">
        <v>21</v>
      </c>
      <c r="K6191">
        <v>0</v>
      </c>
      <c r="L6191">
        <v>0</v>
      </c>
      <c r="M6191">
        <v>45</v>
      </c>
      <c r="N6191" t="s">
        <v>22</v>
      </c>
      <c r="O6191" t="s">
        <v>23</v>
      </c>
    </row>
    <row r="6192" spans="1:15" x14ac:dyDescent="0.3">
      <c r="A6192">
        <v>21</v>
      </c>
      <c r="B6192" t="s">
        <v>28</v>
      </c>
      <c r="C6192">
        <v>121023</v>
      </c>
      <c r="D6192" t="s">
        <v>44</v>
      </c>
      <c r="E6192">
        <v>10</v>
      </c>
      <c r="F6192" t="s">
        <v>17</v>
      </c>
      <c r="G6192" t="s">
        <v>41</v>
      </c>
      <c r="H6192" t="s">
        <v>47</v>
      </c>
      <c r="I6192" t="s">
        <v>20</v>
      </c>
      <c r="J6192" t="s">
        <v>36</v>
      </c>
      <c r="K6192">
        <v>0</v>
      </c>
      <c r="L6192">
        <v>0</v>
      </c>
      <c r="M6192">
        <v>9</v>
      </c>
      <c r="N6192" t="s">
        <v>22</v>
      </c>
      <c r="O6192" t="s">
        <v>23</v>
      </c>
    </row>
    <row r="6193" spans="1:15" x14ac:dyDescent="0.3">
      <c r="A6193">
        <v>38</v>
      </c>
      <c r="B6193" t="s">
        <v>28</v>
      </c>
      <c r="C6193">
        <v>51838</v>
      </c>
      <c r="D6193" t="s">
        <v>29</v>
      </c>
      <c r="E6193">
        <v>9</v>
      </c>
      <c r="F6193" t="s">
        <v>25</v>
      </c>
      <c r="G6193" t="s">
        <v>34</v>
      </c>
      <c r="H6193" t="s">
        <v>35</v>
      </c>
      <c r="I6193" t="s">
        <v>20</v>
      </c>
      <c r="J6193" t="s">
        <v>36</v>
      </c>
      <c r="K6193">
        <v>0</v>
      </c>
      <c r="L6193">
        <v>0</v>
      </c>
      <c r="M6193">
        <v>40</v>
      </c>
      <c r="N6193" t="s">
        <v>22</v>
      </c>
      <c r="O6193" t="s">
        <v>23</v>
      </c>
    </row>
    <row r="6194" spans="1:15" x14ac:dyDescent="0.3">
      <c r="A6194">
        <v>38</v>
      </c>
      <c r="B6194" t="s">
        <v>28</v>
      </c>
      <c r="C6194">
        <v>258888</v>
      </c>
      <c r="D6194" t="s">
        <v>44</v>
      </c>
      <c r="E6194">
        <v>10</v>
      </c>
      <c r="F6194" t="s">
        <v>25</v>
      </c>
      <c r="G6194" t="s">
        <v>18</v>
      </c>
      <c r="H6194" t="s">
        <v>35</v>
      </c>
      <c r="I6194" t="s">
        <v>20</v>
      </c>
      <c r="J6194" t="s">
        <v>36</v>
      </c>
      <c r="K6194">
        <v>0</v>
      </c>
      <c r="L6194">
        <v>0</v>
      </c>
      <c r="M6194">
        <v>35</v>
      </c>
      <c r="N6194" t="s">
        <v>22</v>
      </c>
      <c r="O6194" t="s">
        <v>43</v>
      </c>
    </row>
    <row r="6195" spans="1:15" x14ac:dyDescent="0.3">
      <c r="A6195">
        <v>39</v>
      </c>
      <c r="B6195" t="s">
        <v>15</v>
      </c>
      <c r="C6195">
        <v>189385</v>
      </c>
      <c r="D6195" t="s">
        <v>44</v>
      </c>
      <c r="E6195">
        <v>10</v>
      </c>
      <c r="F6195" t="s">
        <v>60</v>
      </c>
      <c r="G6195" t="s">
        <v>26</v>
      </c>
      <c r="H6195" t="s">
        <v>58</v>
      </c>
      <c r="I6195" t="s">
        <v>33</v>
      </c>
      <c r="J6195" t="s">
        <v>36</v>
      </c>
      <c r="K6195">
        <v>0</v>
      </c>
      <c r="L6195">
        <v>0</v>
      </c>
      <c r="M6195">
        <v>30</v>
      </c>
      <c r="N6195" t="s">
        <v>22</v>
      </c>
      <c r="O6195" t="s">
        <v>23</v>
      </c>
    </row>
    <row r="6196" spans="1:15" x14ac:dyDescent="0.3">
      <c r="A6196">
        <v>17</v>
      </c>
      <c r="B6196" t="s">
        <v>28</v>
      </c>
      <c r="C6196">
        <v>198146</v>
      </c>
      <c r="D6196" t="s">
        <v>32</v>
      </c>
      <c r="E6196">
        <v>7</v>
      </c>
      <c r="F6196" t="s">
        <v>17</v>
      </c>
      <c r="G6196" t="s">
        <v>49</v>
      </c>
      <c r="H6196" t="s">
        <v>47</v>
      </c>
      <c r="I6196" t="s">
        <v>20</v>
      </c>
      <c r="J6196" t="s">
        <v>36</v>
      </c>
      <c r="K6196">
        <v>0</v>
      </c>
      <c r="L6196">
        <v>0</v>
      </c>
      <c r="M6196">
        <v>15</v>
      </c>
      <c r="N6196" t="s">
        <v>22</v>
      </c>
      <c r="O6196" t="s">
        <v>23</v>
      </c>
    </row>
    <row r="6197" spans="1:15" x14ac:dyDescent="0.3">
      <c r="A6197">
        <v>21</v>
      </c>
      <c r="B6197" t="s">
        <v>28</v>
      </c>
      <c r="C6197">
        <v>337766</v>
      </c>
      <c r="D6197" t="s">
        <v>44</v>
      </c>
      <c r="E6197">
        <v>10</v>
      </c>
      <c r="F6197" t="s">
        <v>25</v>
      </c>
      <c r="G6197" t="s">
        <v>18</v>
      </c>
      <c r="H6197" t="s">
        <v>27</v>
      </c>
      <c r="I6197" t="s">
        <v>20</v>
      </c>
      <c r="J6197" t="s">
        <v>21</v>
      </c>
      <c r="K6197">
        <v>0</v>
      </c>
      <c r="L6197">
        <v>0</v>
      </c>
      <c r="M6197">
        <v>40</v>
      </c>
      <c r="N6197" t="s">
        <v>22</v>
      </c>
      <c r="O6197" t="s">
        <v>23</v>
      </c>
    </row>
    <row r="6198" spans="1:15" x14ac:dyDescent="0.3">
      <c r="A6198">
        <v>42</v>
      </c>
      <c r="B6198" t="s">
        <v>28</v>
      </c>
      <c r="C6198">
        <v>210525</v>
      </c>
      <c r="D6198" t="s">
        <v>44</v>
      </c>
      <c r="E6198">
        <v>10</v>
      </c>
      <c r="F6198" t="s">
        <v>25</v>
      </c>
      <c r="G6198" t="s">
        <v>62</v>
      </c>
      <c r="H6198" t="s">
        <v>27</v>
      </c>
      <c r="I6198" t="s">
        <v>20</v>
      </c>
      <c r="J6198" t="s">
        <v>21</v>
      </c>
      <c r="K6198">
        <v>0</v>
      </c>
      <c r="L6198">
        <v>0</v>
      </c>
      <c r="M6198">
        <v>20</v>
      </c>
      <c r="N6198" t="s">
        <v>22</v>
      </c>
      <c r="O6198" t="s">
        <v>43</v>
      </c>
    </row>
    <row r="6199" spans="1:15" x14ac:dyDescent="0.3">
      <c r="A6199">
        <v>42</v>
      </c>
      <c r="B6199" t="s">
        <v>28</v>
      </c>
      <c r="C6199">
        <v>185602</v>
      </c>
      <c r="D6199" t="s">
        <v>29</v>
      </c>
      <c r="E6199">
        <v>9</v>
      </c>
      <c r="F6199" t="s">
        <v>25</v>
      </c>
      <c r="G6199" t="s">
        <v>26</v>
      </c>
      <c r="H6199" t="s">
        <v>35</v>
      </c>
      <c r="I6199" t="s">
        <v>20</v>
      </c>
      <c r="J6199" t="s">
        <v>36</v>
      </c>
      <c r="K6199">
        <v>0</v>
      </c>
      <c r="L6199">
        <v>0</v>
      </c>
      <c r="M6199">
        <v>40</v>
      </c>
      <c r="N6199" t="s">
        <v>22</v>
      </c>
      <c r="O6199" t="s">
        <v>43</v>
      </c>
    </row>
    <row r="6200" spans="1:15" x14ac:dyDescent="0.3">
      <c r="A6200">
        <v>36</v>
      </c>
      <c r="B6200" t="s">
        <v>28</v>
      </c>
      <c r="C6200">
        <v>173804</v>
      </c>
      <c r="D6200" t="s">
        <v>32</v>
      </c>
      <c r="E6200">
        <v>7</v>
      </c>
      <c r="F6200" t="s">
        <v>30</v>
      </c>
      <c r="G6200" t="s">
        <v>41</v>
      </c>
      <c r="H6200" t="s">
        <v>19</v>
      </c>
      <c r="I6200" t="s">
        <v>20</v>
      </c>
      <c r="J6200" t="s">
        <v>36</v>
      </c>
      <c r="K6200">
        <v>0</v>
      </c>
      <c r="L6200">
        <v>0</v>
      </c>
      <c r="M6200">
        <v>40</v>
      </c>
      <c r="N6200" t="s">
        <v>22</v>
      </c>
      <c r="O6200" t="s">
        <v>23</v>
      </c>
    </row>
    <row r="6201" spans="1:15" x14ac:dyDescent="0.3">
      <c r="A6201">
        <v>32</v>
      </c>
      <c r="B6201" t="s">
        <v>28</v>
      </c>
      <c r="C6201">
        <v>251243</v>
      </c>
      <c r="D6201" t="s">
        <v>44</v>
      </c>
      <c r="E6201">
        <v>10</v>
      </c>
      <c r="F6201" t="s">
        <v>30</v>
      </c>
      <c r="G6201" t="s">
        <v>26</v>
      </c>
      <c r="H6201" t="s">
        <v>19</v>
      </c>
      <c r="I6201" t="s">
        <v>20</v>
      </c>
      <c r="J6201" t="s">
        <v>36</v>
      </c>
      <c r="K6201">
        <v>0</v>
      </c>
      <c r="L6201">
        <v>0</v>
      </c>
      <c r="M6201">
        <v>50</v>
      </c>
      <c r="N6201" t="s">
        <v>22</v>
      </c>
      <c r="O6201" t="s">
        <v>43</v>
      </c>
    </row>
    <row r="6202" spans="1:15" x14ac:dyDescent="0.3">
      <c r="A6202">
        <v>37</v>
      </c>
      <c r="B6202" t="s">
        <v>24</v>
      </c>
      <c r="C6202">
        <v>415847</v>
      </c>
      <c r="D6202" t="s">
        <v>16</v>
      </c>
      <c r="E6202">
        <v>13</v>
      </c>
      <c r="F6202" t="s">
        <v>25</v>
      </c>
      <c r="G6202" t="s">
        <v>34</v>
      </c>
      <c r="H6202" t="s">
        <v>27</v>
      </c>
      <c r="I6202" t="s">
        <v>20</v>
      </c>
      <c r="J6202" t="s">
        <v>21</v>
      </c>
      <c r="K6202">
        <v>0</v>
      </c>
      <c r="L6202">
        <v>0</v>
      </c>
      <c r="M6202">
        <v>40</v>
      </c>
      <c r="N6202" t="s">
        <v>22</v>
      </c>
      <c r="O6202" t="s">
        <v>43</v>
      </c>
    </row>
    <row r="6203" spans="1:15" x14ac:dyDescent="0.3">
      <c r="A6203">
        <v>28</v>
      </c>
      <c r="B6203" t="s">
        <v>28</v>
      </c>
      <c r="C6203">
        <v>119793</v>
      </c>
      <c r="D6203" t="s">
        <v>16</v>
      </c>
      <c r="E6203">
        <v>13</v>
      </c>
      <c r="F6203" t="s">
        <v>17</v>
      </c>
      <c r="G6203" t="s">
        <v>49</v>
      </c>
      <c r="H6203" t="s">
        <v>19</v>
      </c>
      <c r="I6203" t="s">
        <v>20</v>
      </c>
      <c r="J6203" t="s">
        <v>21</v>
      </c>
      <c r="K6203">
        <v>0</v>
      </c>
      <c r="L6203">
        <v>0</v>
      </c>
      <c r="M6203">
        <v>40</v>
      </c>
      <c r="N6203" t="s">
        <v>22</v>
      </c>
      <c r="O6203" t="s">
        <v>23</v>
      </c>
    </row>
    <row r="6204" spans="1:15" x14ac:dyDescent="0.3">
      <c r="A6204">
        <v>37</v>
      </c>
      <c r="B6204" t="s">
        <v>28</v>
      </c>
      <c r="C6204">
        <v>181705</v>
      </c>
      <c r="D6204" t="s">
        <v>50</v>
      </c>
      <c r="E6204">
        <v>11</v>
      </c>
      <c r="F6204" t="s">
        <v>25</v>
      </c>
      <c r="G6204" t="s">
        <v>51</v>
      </c>
      <c r="H6204" t="s">
        <v>27</v>
      </c>
      <c r="I6204" t="s">
        <v>20</v>
      </c>
      <c r="J6204" t="s">
        <v>21</v>
      </c>
      <c r="K6204">
        <v>0</v>
      </c>
      <c r="L6204">
        <v>0</v>
      </c>
      <c r="M6204">
        <v>40</v>
      </c>
      <c r="N6204" t="s">
        <v>22</v>
      </c>
      <c r="O6204" t="s">
        <v>23</v>
      </c>
    </row>
    <row r="6205" spans="1:15" x14ac:dyDescent="0.3">
      <c r="A6205">
        <v>50</v>
      </c>
      <c r="B6205" t="s">
        <v>28</v>
      </c>
      <c r="C6205">
        <v>182360</v>
      </c>
      <c r="D6205" t="s">
        <v>29</v>
      </c>
      <c r="E6205">
        <v>9</v>
      </c>
      <c r="F6205" t="s">
        <v>60</v>
      </c>
      <c r="G6205" t="s">
        <v>34</v>
      </c>
      <c r="H6205" t="s">
        <v>58</v>
      </c>
      <c r="I6205" t="s">
        <v>68</v>
      </c>
      <c r="J6205" t="s">
        <v>36</v>
      </c>
      <c r="K6205">
        <v>0</v>
      </c>
      <c r="L6205">
        <v>0</v>
      </c>
      <c r="M6205">
        <v>60</v>
      </c>
      <c r="N6205" t="s">
        <v>66</v>
      </c>
      <c r="O6205" t="s">
        <v>23</v>
      </c>
    </row>
    <row r="6206" spans="1:15" x14ac:dyDescent="0.3">
      <c r="A6206">
        <v>49</v>
      </c>
      <c r="B6206" t="s">
        <v>28</v>
      </c>
      <c r="C6206">
        <v>61885</v>
      </c>
      <c r="D6206" t="s">
        <v>32</v>
      </c>
      <c r="E6206">
        <v>7</v>
      </c>
      <c r="F6206" t="s">
        <v>25</v>
      </c>
      <c r="G6206" t="s">
        <v>51</v>
      </c>
      <c r="H6206" t="s">
        <v>27</v>
      </c>
      <c r="I6206" t="s">
        <v>20</v>
      </c>
      <c r="J6206" t="s">
        <v>21</v>
      </c>
      <c r="K6206">
        <v>0</v>
      </c>
      <c r="L6206">
        <v>0</v>
      </c>
      <c r="M6206">
        <v>40</v>
      </c>
      <c r="N6206" t="s">
        <v>22</v>
      </c>
      <c r="O6206" t="s">
        <v>23</v>
      </c>
    </row>
    <row r="6207" spans="1:15" x14ac:dyDescent="0.3">
      <c r="A6207">
        <v>40</v>
      </c>
      <c r="B6207" t="s">
        <v>28</v>
      </c>
      <c r="C6207">
        <v>146520</v>
      </c>
      <c r="D6207" t="s">
        <v>38</v>
      </c>
      <c r="E6207">
        <v>14</v>
      </c>
      <c r="F6207" t="s">
        <v>25</v>
      </c>
      <c r="G6207" t="s">
        <v>26</v>
      </c>
      <c r="H6207" t="s">
        <v>27</v>
      </c>
      <c r="I6207" t="s">
        <v>20</v>
      </c>
      <c r="J6207" t="s">
        <v>21</v>
      </c>
      <c r="K6207">
        <v>0</v>
      </c>
      <c r="L6207">
        <v>0</v>
      </c>
      <c r="M6207">
        <v>40</v>
      </c>
      <c r="N6207" t="s">
        <v>22</v>
      </c>
      <c r="O6207" t="s">
        <v>43</v>
      </c>
    </row>
    <row r="6208" spans="1:15" x14ac:dyDescent="0.3">
      <c r="A6208">
        <v>40</v>
      </c>
      <c r="B6208" t="s">
        <v>28</v>
      </c>
      <c r="C6208">
        <v>323790</v>
      </c>
      <c r="D6208" t="s">
        <v>44</v>
      </c>
      <c r="E6208">
        <v>10</v>
      </c>
      <c r="F6208" t="s">
        <v>25</v>
      </c>
      <c r="G6208" t="s">
        <v>41</v>
      </c>
      <c r="H6208" t="s">
        <v>27</v>
      </c>
      <c r="I6208" t="s">
        <v>20</v>
      </c>
      <c r="J6208" t="s">
        <v>21</v>
      </c>
      <c r="K6208">
        <v>0</v>
      </c>
      <c r="L6208">
        <v>0</v>
      </c>
      <c r="M6208">
        <v>40</v>
      </c>
      <c r="N6208" t="s">
        <v>22</v>
      </c>
      <c r="O6208" t="s">
        <v>23</v>
      </c>
    </row>
    <row r="6209" spans="1:15" x14ac:dyDescent="0.3">
      <c r="A6209">
        <v>49</v>
      </c>
      <c r="B6209" t="s">
        <v>28</v>
      </c>
      <c r="C6209">
        <v>146268</v>
      </c>
      <c r="D6209" t="s">
        <v>44</v>
      </c>
      <c r="E6209">
        <v>10</v>
      </c>
      <c r="F6209" t="s">
        <v>25</v>
      </c>
      <c r="G6209" t="s">
        <v>51</v>
      </c>
      <c r="H6209" t="s">
        <v>27</v>
      </c>
      <c r="I6209" t="s">
        <v>20</v>
      </c>
      <c r="J6209" t="s">
        <v>21</v>
      </c>
      <c r="K6209">
        <v>0</v>
      </c>
      <c r="L6209">
        <v>0</v>
      </c>
      <c r="M6209">
        <v>40</v>
      </c>
      <c r="N6209" t="s">
        <v>22</v>
      </c>
      <c r="O6209" t="s">
        <v>23</v>
      </c>
    </row>
    <row r="6210" spans="1:15" x14ac:dyDescent="0.3">
      <c r="A6210">
        <v>35</v>
      </c>
      <c r="B6210" t="s">
        <v>61</v>
      </c>
      <c r="C6210">
        <v>287031</v>
      </c>
      <c r="D6210" t="s">
        <v>38</v>
      </c>
      <c r="E6210">
        <v>14</v>
      </c>
      <c r="F6210" t="s">
        <v>17</v>
      </c>
      <c r="G6210" t="s">
        <v>26</v>
      </c>
      <c r="H6210" t="s">
        <v>19</v>
      </c>
      <c r="I6210" t="s">
        <v>20</v>
      </c>
      <c r="J6210" t="s">
        <v>21</v>
      </c>
      <c r="K6210">
        <v>8614</v>
      </c>
      <c r="L6210">
        <v>0</v>
      </c>
      <c r="M6210">
        <v>40</v>
      </c>
      <c r="N6210" t="s">
        <v>22</v>
      </c>
      <c r="O6210" t="s">
        <v>43</v>
      </c>
    </row>
    <row r="6211" spans="1:15" x14ac:dyDescent="0.3">
      <c r="A6211">
        <v>33</v>
      </c>
      <c r="B6211" t="s">
        <v>63</v>
      </c>
      <c r="C6211">
        <v>292217</v>
      </c>
      <c r="D6211" t="s">
        <v>29</v>
      </c>
      <c r="E6211">
        <v>9</v>
      </c>
      <c r="F6211" t="s">
        <v>30</v>
      </c>
      <c r="G6211" t="s">
        <v>65</v>
      </c>
      <c r="H6211" t="s">
        <v>58</v>
      </c>
      <c r="I6211" t="s">
        <v>20</v>
      </c>
      <c r="J6211" t="s">
        <v>21</v>
      </c>
      <c r="K6211">
        <v>0</v>
      </c>
      <c r="L6211">
        <v>0</v>
      </c>
      <c r="M6211">
        <v>40</v>
      </c>
      <c r="N6211" t="s">
        <v>22</v>
      </c>
      <c r="O6211" t="s">
        <v>23</v>
      </c>
    </row>
    <row r="6212" spans="1:15" x14ac:dyDescent="0.3">
      <c r="A6212">
        <v>24</v>
      </c>
      <c r="B6212" t="s">
        <v>28</v>
      </c>
      <c r="C6212">
        <v>88126</v>
      </c>
      <c r="D6212" t="s">
        <v>29</v>
      </c>
      <c r="E6212">
        <v>9</v>
      </c>
      <c r="F6212" t="s">
        <v>17</v>
      </c>
      <c r="G6212" t="s">
        <v>51</v>
      </c>
      <c r="H6212" t="s">
        <v>19</v>
      </c>
      <c r="I6212" t="s">
        <v>20</v>
      </c>
      <c r="J6212" t="s">
        <v>21</v>
      </c>
      <c r="K6212">
        <v>0</v>
      </c>
      <c r="L6212">
        <v>0</v>
      </c>
      <c r="M6212">
        <v>40</v>
      </c>
      <c r="N6212" t="s">
        <v>22</v>
      </c>
      <c r="O6212" t="s">
        <v>23</v>
      </c>
    </row>
    <row r="6213" spans="1:15" x14ac:dyDescent="0.3">
      <c r="A6213">
        <v>41</v>
      </c>
      <c r="B6213" t="s">
        <v>28</v>
      </c>
      <c r="C6213">
        <v>143046</v>
      </c>
      <c r="D6213" t="s">
        <v>38</v>
      </c>
      <c r="E6213">
        <v>14</v>
      </c>
      <c r="F6213" t="s">
        <v>17</v>
      </c>
      <c r="G6213" t="s">
        <v>18</v>
      </c>
      <c r="H6213" t="s">
        <v>19</v>
      </c>
      <c r="I6213" t="s">
        <v>20</v>
      </c>
      <c r="J6213" t="s">
        <v>36</v>
      </c>
      <c r="K6213">
        <v>0</v>
      </c>
      <c r="L6213">
        <v>0</v>
      </c>
      <c r="M6213">
        <v>40</v>
      </c>
      <c r="N6213" t="s">
        <v>22</v>
      </c>
      <c r="O6213" t="s">
        <v>23</v>
      </c>
    </row>
    <row r="6214" spans="1:15" x14ac:dyDescent="0.3">
      <c r="A6214">
        <v>43</v>
      </c>
      <c r="B6214" t="s">
        <v>28</v>
      </c>
      <c r="C6214">
        <v>401623</v>
      </c>
      <c r="D6214" t="s">
        <v>44</v>
      </c>
      <c r="E6214">
        <v>10</v>
      </c>
      <c r="F6214" t="s">
        <v>25</v>
      </c>
      <c r="G6214" t="s">
        <v>62</v>
      </c>
      <c r="H6214" t="s">
        <v>27</v>
      </c>
      <c r="I6214" t="s">
        <v>33</v>
      </c>
      <c r="J6214" t="s">
        <v>21</v>
      </c>
      <c r="K6214">
        <v>0</v>
      </c>
      <c r="L6214">
        <v>0</v>
      </c>
      <c r="M6214">
        <v>40</v>
      </c>
      <c r="N6214" t="s">
        <v>42</v>
      </c>
      <c r="O6214" t="s">
        <v>43</v>
      </c>
    </row>
    <row r="6215" spans="1:15" x14ac:dyDescent="0.3">
      <c r="A6215">
        <v>36</v>
      </c>
      <c r="B6215" t="s">
        <v>24</v>
      </c>
      <c r="C6215">
        <v>283122</v>
      </c>
      <c r="D6215" t="s">
        <v>29</v>
      </c>
      <c r="E6215">
        <v>9</v>
      </c>
      <c r="F6215" t="s">
        <v>25</v>
      </c>
      <c r="G6215" t="s">
        <v>56</v>
      </c>
      <c r="H6215" t="s">
        <v>27</v>
      </c>
      <c r="I6215" t="s">
        <v>20</v>
      </c>
      <c r="J6215" t="s">
        <v>21</v>
      </c>
      <c r="K6215">
        <v>0</v>
      </c>
      <c r="L6215">
        <v>1902</v>
      </c>
      <c r="M6215">
        <v>60</v>
      </c>
      <c r="N6215" t="s">
        <v>22</v>
      </c>
      <c r="O6215" t="s">
        <v>43</v>
      </c>
    </row>
    <row r="6216" spans="1:15" x14ac:dyDescent="0.3">
      <c r="A6216">
        <v>84</v>
      </c>
      <c r="B6216" t="s">
        <v>24</v>
      </c>
      <c r="C6216">
        <v>155057</v>
      </c>
      <c r="D6216" t="s">
        <v>16</v>
      </c>
      <c r="E6216">
        <v>13</v>
      </c>
      <c r="F6216" t="s">
        <v>25</v>
      </c>
      <c r="G6216" t="s">
        <v>56</v>
      </c>
      <c r="H6216" t="s">
        <v>27</v>
      </c>
      <c r="I6216" t="s">
        <v>20</v>
      </c>
      <c r="J6216" t="s">
        <v>21</v>
      </c>
      <c r="K6216">
        <v>0</v>
      </c>
      <c r="L6216">
        <v>0</v>
      </c>
      <c r="M6216">
        <v>20</v>
      </c>
      <c r="N6216" t="s">
        <v>22</v>
      </c>
      <c r="O6216" t="s">
        <v>23</v>
      </c>
    </row>
    <row r="6217" spans="1:15" x14ac:dyDescent="0.3">
      <c r="A6217">
        <v>23</v>
      </c>
      <c r="B6217" t="s">
        <v>28</v>
      </c>
      <c r="C6217">
        <v>260254</v>
      </c>
      <c r="D6217" t="s">
        <v>29</v>
      </c>
      <c r="E6217">
        <v>9</v>
      </c>
      <c r="F6217" t="s">
        <v>17</v>
      </c>
      <c r="G6217" t="s">
        <v>49</v>
      </c>
      <c r="H6217" t="s">
        <v>47</v>
      </c>
      <c r="I6217" t="s">
        <v>20</v>
      </c>
      <c r="J6217" t="s">
        <v>21</v>
      </c>
      <c r="K6217">
        <v>0</v>
      </c>
      <c r="L6217">
        <v>0</v>
      </c>
      <c r="M6217">
        <v>40</v>
      </c>
      <c r="N6217" t="s">
        <v>22</v>
      </c>
      <c r="O6217" t="s">
        <v>23</v>
      </c>
    </row>
    <row r="6218" spans="1:15" x14ac:dyDescent="0.3">
      <c r="A6218">
        <v>41</v>
      </c>
      <c r="B6218" t="s">
        <v>28</v>
      </c>
      <c r="C6218">
        <v>152292</v>
      </c>
      <c r="D6218" t="s">
        <v>16</v>
      </c>
      <c r="E6218">
        <v>13</v>
      </c>
      <c r="F6218" t="s">
        <v>25</v>
      </c>
      <c r="G6218" t="s">
        <v>34</v>
      </c>
      <c r="H6218" t="s">
        <v>27</v>
      </c>
      <c r="I6218" t="s">
        <v>20</v>
      </c>
      <c r="J6218" t="s">
        <v>21</v>
      </c>
      <c r="K6218">
        <v>0</v>
      </c>
      <c r="L6218">
        <v>0</v>
      </c>
      <c r="M6218">
        <v>50</v>
      </c>
      <c r="N6218" t="s">
        <v>22</v>
      </c>
      <c r="O6218" t="s">
        <v>43</v>
      </c>
    </row>
    <row r="6219" spans="1:15" x14ac:dyDescent="0.3">
      <c r="A6219">
        <v>55</v>
      </c>
      <c r="B6219" t="s">
        <v>71</v>
      </c>
      <c r="C6219">
        <v>138594</v>
      </c>
      <c r="D6219" t="s">
        <v>29</v>
      </c>
      <c r="E6219">
        <v>9</v>
      </c>
      <c r="F6219" t="s">
        <v>25</v>
      </c>
      <c r="G6219" t="s">
        <v>26</v>
      </c>
      <c r="H6219" t="s">
        <v>27</v>
      </c>
      <c r="I6219" t="s">
        <v>20</v>
      </c>
      <c r="J6219" t="s">
        <v>21</v>
      </c>
      <c r="K6219">
        <v>0</v>
      </c>
      <c r="L6219">
        <v>1977</v>
      </c>
      <c r="M6219">
        <v>45</v>
      </c>
      <c r="N6219" t="s">
        <v>22</v>
      </c>
      <c r="O6219" t="s">
        <v>43</v>
      </c>
    </row>
    <row r="6220" spans="1:15" x14ac:dyDescent="0.3">
      <c r="A6220">
        <v>30</v>
      </c>
      <c r="B6220" t="s">
        <v>24</v>
      </c>
      <c r="C6220">
        <v>523095</v>
      </c>
      <c r="D6220" t="s">
        <v>44</v>
      </c>
      <c r="E6220">
        <v>10</v>
      </c>
      <c r="F6220" t="s">
        <v>17</v>
      </c>
      <c r="G6220" t="s">
        <v>51</v>
      </c>
      <c r="H6220" t="s">
        <v>19</v>
      </c>
      <c r="I6220" t="s">
        <v>20</v>
      </c>
      <c r="J6220" t="s">
        <v>21</v>
      </c>
      <c r="K6220">
        <v>0</v>
      </c>
      <c r="L6220">
        <v>0</v>
      </c>
      <c r="M6220">
        <v>45</v>
      </c>
      <c r="N6220" t="s">
        <v>22</v>
      </c>
      <c r="O6220" t="s">
        <v>23</v>
      </c>
    </row>
    <row r="6221" spans="1:15" x14ac:dyDescent="0.3">
      <c r="A6221">
        <v>46</v>
      </c>
      <c r="B6221" t="s">
        <v>28</v>
      </c>
      <c r="C6221">
        <v>175262</v>
      </c>
      <c r="D6221" t="s">
        <v>48</v>
      </c>
      <c r="E6221">
        <v>12</v>
      </c>
      <c r="F6221" t="s">
        <v>25</v>
      </c>
      <c r="G6221" t="s">
        <v>18</v>
      </c>
      <c r="H6221" t="s">
        <v>27</v>
      </c>
      <c r="I6221" t="s">
        <v>45</v>
      </c>
      <c r="J6221" t="s">
        <v>21</v>
      </c>
      <c r="K6221">
        <v>0</v>
      </c>
      <c r="L6221">
        <v>0</v>
      </c>
      <c r="M6221">
        <v>40</v>
      </c>
      <c r="N6221" t="s">
        <v>46</v>
      </c>
      <c r="O6221" t="s">
        <v>23</v>
      </c>
    </row>
    <row r="6222" spans="1:15" x14ac:dyDescent="0.3">
      <c r="A6222">
        <v>55</v>
      </c>
      <c r="B6222" t="s">
        <v>28</v>
      </c>
      <c r="C6222">
        <v>323706</v>
      </c>
      <c r="D6222" t="s">
        <v>44</v>
      </c>
      <c r="E6222">
        <v>10</v>
      </c>
      <c r="F6222" t="s">
        <v>25</v>
      </c>
      <c r="G6222" t="s">
        <v>26</v>
      </c>
      <c r="H6222" t="s">
        <v>27</v>
      </c>
      <c r="I6222" t="s">
        <v>20</v>
      </c>
      <c r="J6222" t="s">
        <v>21</v>
      </c>
      <c r="K6222">
        <v>0</v>
      </c>
      <c r="L6222">
        <v>1902</v>
      </c>
      <c r="M6222">
        <v>40</v>
      </c>
      <c r="N6222" t="s">
        <v>22</v>
      </c>
      <c r="O6222" t="s">
        <v>43</v>
      </c>
    </row>
    <row r="6223" spans="1:15" x14ac:dyDescent="0.3">
      <c r="A6223">
        <v>34</v>
      </c>
      <c r="B6223" t="s">
        <v>28</v>
      </c>
      <c r="C6223">
        <v>316470</v>
      </c>
      <c r="D6223" t="s">
        <v>44</v>
      </c>
      <c r="E6223">
        <v>10</v>
      </c>
      <c r="F6223" t="s">
        <v>17</v>
      </c>
      <c r="G6223" t="s">
        <v>18</v>
      </c>
      <c r="H6223" t="s">
        <v>19</v>
      </c>
      <c r="I6223" t="s">
        <v>20</v>
      </c>
      <c r="J6223" t="s">
        <v>21</v>
      </c>
      <c r="K6223">
        <v>0</v>
      </c>
      <c r="L6223">
        <v>0</v>
      </c>
      <c r="M6223">
        <v>40</v>
      </c>
      <c r="N6223" t="s">
        <v>22</v>
      </c>
      <c r="O6223" t="s">
        <v>23</v>
      </c>
    </row>
    <row r="6224" spans="1:15" x14ac:dyDescent="0.3">
      <c r="A6224">
        <v>54</v>
      </c>
      <c r="B6224" t="s">
        <v>24</v>
      </c>
      <c r="C6224">
        <v>163815</v>
      </c>
      <c r="D6224" t="s">
        <v>38</v>
      </c>
      <c r="E6224">
        <v>14</v>
      </c>
      <c r="F6224" t="s">
        <v>30</v>
      </c>
      <c r="G6224" t="s">
        <v>49</v>
      </c>
      <c r="H6224" t="s">
        <v>19</v>
      </c>
      <c r="I6224" t="s">
        <v>20</v>
      </c>
      <c r="J6224" t="s">
        <v>21</v>
      </c>
      <c r="K6224">
        <v>0</v>
      </c>
      <c r="L6224">
        <v>0</v>
      </c>
      <c r="M6224">
        <v>60</v>
      </c>
      <c r="N6224" t="s">
        <v>22</v>
      </c>
      <c r="O6224" t="s">
        <v>23</v>
      </c>
    </row>
    <row r="6225" spans="1:15" x14ac:dyDescent="0.3">
      <c r="A6225">
        <v>27</v>
      </c>
      <c r="B6225" t="s">
        <v>28</v>
      </c>
      <c r="C6225">
        <v>72208</v>
      </c>
      <c r="D6225" t="s">
        <v>44</v>
      </c>
      <c r="E6225">
        <v>10</v>
      </c>
      <c r="F6225" t="s">
        <v>17</v>
      </c>
      <c r="G6225" t="s">
        <v>18</v>
      </c>
      <c r="H6225" t="s">
        <v>47</v>
      </c>
      <c r="I6225" t="s">
        <v>33</v>
      </c>
      <c r="J6225" t="s">
        <v>21</v>
      </c>
      <c r="K6225">
        <v>0</v>
      </c>
      <c r="L6225">
        <v>0</v>
      </c>
      <c r="M6225">
        <v>40</v>
      </c>
      <c r="N6225" t="s">
        <v>22</v>
      </c>
      <c r="O6225" t="s">
        <v>23</v>
      </c>
    </row>
    <row r="6226" spans="1:15" x14ac:dyDescent="0.3">
      <c r="A6226">
        <v>52</v>
      </c>
      <c r="B6226" t="s">
        <v>63</v>
      </c>
      <c r="C6226">
        <v>74784</v>
      </c>
      <c r="D6226" t="s">
        <v>38</v>
      </c>
      <c r="E6226">
        <v>14</v>
      </c>
      <c r="F6226" t="s">
        <v>25</v>
      </c>
      <c r="G6226" t="s">
        <v>34</v>
      </c>
      <c r="H6226" t="s">
        <v>35</v>
      </c>
      <c r="I6226" t="s">
        <v>20</v>
      </c>
      <c r="J6226" t="s">
        <v>36</v>
      </c>
      <c r="K6226">
        <v>0</v>
      </c>
      <c r="L6226">
        <v>0</v>
      </c>
      <c r="M6226">
        <v>40</v>
      </c>
      <c r="N6226" t="s">
        <v>22</v>
      </c>
      <c r="O6226" t="s">
        <v>43</v>
      </c>
    </row>
    <row r="6227" spans="1:15" x14ac:dyDescent="0.3">
      <c r="A6227">
        <v>36</v>
      </c>
      <c r="B6227" t="s">
        <v>28</v>
      </c>
      <c r="C6227">
        <v>383518</v>
      </c>
      <c r="D6227" t="s">
        <v>44</v>
      </c>
      <c r="E6227">
        <v>10</v>
      </c>
      <c r="F6227" t="s">
        <v>25</v>
      </c>
      <c r="G6227" t="s">
        <v>18</v>
      </c>
      <c r="H6227" t="s">
        <v>35</v>
      </c>
      <c r="I6227" t="s">
        <v>33</v>
      </c>
      <c r="J6227" t="s">
        <v>36</v>
      </c>
      <c r="K6227">
        <v>99999</v>
      </c>
      <c r="L6227">
        <v>0</v>
      </c>
      <c r="M6227">
        <v>40</v>
      </c>
      <c r="N6227" t="s">
        <v>22</v>
      </c>
      <c r="O6227" t="s">
        <v>43</v>
      </c>
    </row>
    <row r="6228" spans="1:15" x14ac:dyDescent="0.3">
      <c r="A6228">
        <v>25</v>
      </c>
      <c r="B6228" t="s">
        <v>24</v>
      </c>
      <c r="C6228">
        <v>266668</v>
      </c>
      <c r="D6228" t="s">
        <v>29</v>
      </c>
      <c r="E6228">
        <v>9</v>
      </c>
      <c r="F6228" t="s">
        <v>17</v>
      </c>
      <c r="G6228" t="s">
        <v>34</v>
      </c>
      <c r="H6228" t="s">
        <v>19</v>
      </c>
      <c r="I6228" t="s">
        <v>20</v>
      </c>
      <c r="J6228" t="s">
        <v>21</v>
      </c>
      <c r="K6228">
        <v>0</v>
      </c>
      <c r="L6228">
        <v>0</v>
      </c>
      <c r="M6228">
        <v>40</v>
      </c>
      <c r="N6228" t="s">
        <v>22</v>
      </c>
      <c r="O6228" t="s">
        <v>23</v>
      </c>
    </row>
    <row r="6229" spans="1:15" x14ac:dyDescent="0.3">
      <c r="A6229">
        <v>52</v>
      </c>
      <c r="B6229" t="s">
        <v>28</v>
      </c>
      <c r="C6229">
        <v>347519</v>
      </c>
      <c r="D6229" t="s">
        <v>16</v>
      </c>
      <c r="E6229">
        <v>13</v>
      </c>
      <c r="F6229" t="s">
        <v>25</v>
      </c>
      <c r="G6229" t="s">
        <v>26</v>
      </c>
      <c r="H6229" t="s">
        <v>27</v>
      </c>
      <c r="I6229" t="s">
        <v>20</v>
      </c>
      <c r="J6229" t="s">
        <v>21</v>
      </c>
      <c r="K6229">
        <v>0</v>
      </c>
      <c r="L6229">
        <v>0</v>
      </c>
      <c r="M6229">
        <v>55</v>
      </c>
      <c r="N6229" t="s">
        <v>22</v>
      </c>
      <c r="O6229" t="s">
        <v>43</v>
      </c>
    </row>
    <row r="6230" spans="1:15" x14ac:dyDescent="0.3">
      <c r="A6230">
        <v>24</v>
      </c>
      <c r="B6230" t="s">
        <v>28</v>
      </c>
      <c r="C6230">
        <v>336088</v>
      </c>
      <c r="D6230" t="s">
        <v>29</v>
      </c>
      <c r="E6230">
        <v>9</v>
      </c>
      <c r="F6230" t="s">
        <v>30</v>
      </c>
      <c r="G6230" t="s">
        <v>26</v>
      </c>
      <c r="H6230" t="s">
        <v>19</v>
      </c>
      <c r="I6230" t="s">
        <v>54</v>
      </c>
      <c r="J6230" t="s">
        <v>36</v>
      </c>
      <c r="K6230">
        <v>0</v>
      </c>
      <c r="L6230">
        <v>0</v>
      </c>
      <c r="M6230">
        <v>50</v>
      </c>
      <c r="N6230" t="s">
        <v>22</v>
      </c>
      <c r="O6230" t="s">
        <v>23</v>
      </c>
    </row>
    <row r="6231" spans="1:15" x14ac:dyDescent="0.3">
      <c r="A6231">
        <v>36</v>
      </c>
      <c r="B6231" t="s">
        <v>28</v>
      </c>
      <c r="C6231">
        <v>190350</v>
      </c>
      <c r="D6231" t="s">
        <v>29</v>
      </c>
      <c r="E6231">
        <v>9</v>
      </c>
      <c r="F6231" t="s">
        <v>17</v>
      </c>
      <c r="G6231" t="s">
        <v>18</v>
      </c>
      <c r="H6231" t="s">
        <v>19</v>
      </c>
      <c r="I6231" t="s">
        <v>33</v>
      </c>
      <c r="J6231" t="s">
        <v>36</v>
      </c>
      <c r="K6231">
        <v>0</v>
      </c>
      <c r="L6231">
        <v>0</v>
      </c>
      <c r="M6231">
        <v>40</v>
      </c>
      <c r="N6231" t="s">
        <v>22</v>
      </c>
      <c r="O6231" t="s">
        <v>23</v>
      </c>
    </row>
    <row r="6232" spans="1:15" x14ac:dyDescent="0.3">
      <c r="A6232">
        <v>31</v>
      </c>
      <c r="B6232" t="s">
        <v>28</v>
      </c>
      <c r="C6232">
        <v>204052</v>
      </c>
      <c r="D6232" t="s">
        <v>29</v>
      </c>
      <c r="E6232">
        <v>9</v>
      </c>
      <c r="F6232" t="s">
        <v>25</v>
      </c>
      <c r="G6232" t="s">
        <v>31</v>
      </c>
      <c r="H6232" t="s">
        <v>27</v>
      </c>
      <c r="I6232" t="s">
        <v>20</v>
      </c>
      <c r="J6232" t="s">
        <v>21</v>
      </c>
      <c r="K6232">
        <v>0</v>
      </c>
      <c r="L6232">
        <v>0</v>
      </c>
      <c r="M6232">
        <v>40</v>
      </c>
      <c r="N6232" t="s">
        <v>22</v>
      </c>
      <c r="O6232" t="s">
        <v>23</v>
      </c>
    </row>
    <row r="6233" spans="1:15" x14ac:dyDescent="0.3">
      <c r="A6233">
        <v>66</v>
      </c>
      <c r="C6233">
        <v>31362</v>
      </c>
      <c r="D6233" t="s">
        <v>44</v>
      </c>
      <c r="E6233">
        <v>10</v>
      </c>
      <c r="F6233" t="s">
        <v>25</v>
      </c>
      <c r="H6233" t="s">
        <v>27</v>
      </c>
      <c r="I6233" t="s">
        <v>20</v>
      </c>
      <c r="J6233" t="s">
        <v>21</v>
      </c>
      <c r="K6233">
        <v>0</v>
      </c>
      <c r="L6233">
        <v>0</v>
      </c>
      <c r="M6233">
        <v>20</v>
      </c>
      <c r="N6233" t="s">
        <v>22</v>
      </c>
      <c r="O6233" t="s">
        <v>23</v>
      </c>
    </row>
    <row r="6234" spans="1:15" x14ac:dyDescent="0.3">
      <c r="A6234">
        <v>90</v>
      </c>
      <c r="B6234" t="s">
        <v>24</v>
      </c>
      <c r="C6234">
        <v>155981</v>
      </c>
      <c r="D6234" t="s">
        <v>16</v>
      </c>
      <c r="E6234">
        <v>13</v>
      </c>
      <c r="F6234" t="s">
        <v>25</v>
      </c>
      <c r="G6234" t="s">
        <v>34</v>
      </c>
      <c r="H6234" t="s">
        <v>27</v>
      </c>
      <c r="I6234" t="s">
        <v>20</v>
      </c>
      <c r="J6234" t="s">
        <v>21</v>
      </c>
      <c r="K6234">
        <v>10566</v>
      </c>
      <c r="L6234">
        <v>0</v>
      </c>
      <c r="M6234">
        <v>50</v>
      </c>
      <c r="N6234" t="s">
        <v>22</v>
      </c>
      <c r="O6234" t="s">
        <v>23</v>
      </c>
    </row>
    <row r="6235" spans="1:15" x14ac:dyDescent="0.3">
      <c r="A6235">
        <v>67</v>
      </c>
      <c r="B6235" t="s">
        <v>28</v>
      </c>
      <c r="C6235">
        <v>195161</v>
      </c>
      <c r="D6235" t="s">
        <v>38</v>
      </c>
      <c r="E6235">
        <v>14</v>
      </c>
      <c r="F6235" t="s">
        <v>25</v>
      </c>
      <c r="G6235" t="s">
        <v>34</v>
      </c>
      <c r="H6235" t="s">
        <v>27</v>
      </c>
      <c r="I6235" t="s">
        <v>20</v>
      </c>
      <c r="J6235" t="s">
        <v>21</v>
      </c>
      <c r="K6235">
        <v>20051</v>
      </c>
      <c r="L6235">
        <v>0</v>
      </c>
      <c r="M6235">
        <v>60</v>
      </c>
      <c r="N6235" t="s">
        <v>22</v>
      </c>
      <c r="O6235" t="s">
        <v>43</v>
      </c>
    </row>
    <row r="6236" spans="1:15" x14ac:dyDescent="0.3">
      <c r="A6236">
        <v>22</v>
      </c>
      <c r="B6236" t="s">
        <v>71</v>
      </c>
      <c r="C6236">
        <v>269583</v>
      </c>
      <c r="D6236" t="s">
        <v>52</v>
      </c>
      <c r="E6236">
        <v>4</v>
      </c>
      <c r="F6236" t="s">
        <v>25</v>
      </c>
      <c r="G6236" t="s">
        <v>51</v>
      </c>
      <c r="H6236" t="s">
        <v>27</v>
      </c>
      <c r="I6236" t="s">
        <v>20</v>
      </c>
      <c r="J6236" t="s">
        <v>21</v>
      </c>
      <c r="K6236">
        <v>2580</v>
      </c>
      <c r="L6236">
        <v>0</v>
      </c>
      <c r="M6236">
        <v>40</v>
      </c>
      <c r="N6236" t="s">
        <v>22</v>
      </c>
      <c r="O6236" t="s">
        <v>23</v>
      </c>
    </row>
    <row r="6237" spans="1:15" x14ac:dyDescent="0.3">
      <c r="A6237">
        <v>47</v>
      </c>
      <c r="B6237" t="s">
        <v>28</v>
      </c>
      <c r="C6237">
        <v>26994</v>
      </c>
      <c r="D6237" t="s">
        <v>44</v>
      </c>
      <c r="E6237">
        <v>10</v>
      </c>
      <c r="F6237" t="s">
        <v>30</v>
      </c>
      <c r="G6237" t="s">
        <v>18</v>
      </c>
      <c r="H6237" t="s">
        <v>19</v>
      </c>
      <c r="I6237" t="s">
        <v>20</v>
      </c>
      <c r="J6237" t="s">
        <v>36</v>
      </c>
      <c r="K6237">
        <v>0</v>
      </c>
      <c r="L6237">
        <v>0</v>
      </c>
      <c r="M6237">
        <v>35</v>
      </c>
      <c r="N6237" t="s">
        <v>22</v>
      </c>
      <c r="O6237" t="s">
        <v>23</v>
      </c>
    </row>
    <row r="6238" spans="1:15" x14ac:dyDescent="0.3">
      <c r="A6238">
        <v>32</v>
      </c>
      <c r="B6238" t="s">
        <v>28</v>
      </c>
      <c r="C6238">
        <v>116539</v>
      </c>
      <c r="D6238" t="s">
        <v>16</v>
      </c>
      <c r="E6238">
        <v>13</v>
      </c>
      <c r="F6238" t="s">
        <v>25</v>
      </c>
      <c r="G6238" t="s">
        <v>26</v>
      </c>
      <c r="H6238" t="s">
        <v>27</v>
      </c>
      <c r="I6238" t="s">
        <v>20</v>
      </c>
      <c r="J6238" t="s">
        <v>21</v>
      </c>
      <c r="K6238">
        <v>0</v>
      </c>
      <c r="L6238">
        <v>1887</v>
      </c>
      <c r="M6238">
        <v>55</v>
      </c>
      <c r="N6238" t="s">
        <v>22</v>
      </c>
      <c r="O6238" t="s">
        <v>43</v>
      </c>
    </row>
    <row r="6239" spans="1:15" x14ac:dyDescent="0.3">
      <c r="A6239">
        <v>55</v>
      </c>
      <c r="B6239" t="s">
        <v>24</v>
      </c>
      <c r="C6239">
        <v>189933</v>
      </c>
      <c r="D6239" t="s">
        <v>52</v>
      </c>
      <c r="E6239">
        <v>4</v>
      </c>
      <c r="F6239" t="s">
        <v>25</v>
      </c>
      <c r="G6239" t="s">
        <v>56</v>
      </c>
      <c r="H6239" t="s">
        <v>27</v>
      </c>
      <c r="I6239" t="s">
        <v>20</v>
      </c>
      <c r="J6239" t="s">
        <v>21</v>
      </c>
      <c r="K6239">
        <v>0</v>
      </c>
      <c r="L6239">
        <v>0</v>
      </c>
      <c r="M6239">
        <v>50</v>
      </c>
      <c r="N6239" t="s">
        <v>22</v>
      </c>
      <c r="O6239" t="s">
        <v>23</v>
      </c>
    </row>
    <row r="6240" spans="1:15" x14ac:dyDescent="0.3">
      <c r="A6240">
        <v>32</v>
      </c>
      <c r="B6240" t="s">
        <v>28</v>
      </c>
      <c r="C6240">
        <v>101283</v>
      </c>
      <c r="D6240" t="s">
        <v>29</v>
      </c>
      <c r="E6240">
        <v>9</v>
      </c>
      <c r="F6240" t="s">
        <v>17</v>
      </c>
      <c r="G6240" t="s">
        <v>31</v>
      </c>
      <c r="H6240" t="s">
        <v>19</v>
      </c>
      <c r="I6240" t="s">
        <v>20</v>
      </c>
      <c r="J6240" t="s">
        <v>36</v>
      </c>
      <c r="K6240">
        <v>0</v>
      </c>
      <c r="L6240">
        <v>0</v>
      </c>
      <c r="M6240">
        <v>35</v>
      </c>
      <c r="N6240" t="s">
        <v>22</v>
      </c>
      <c r="O6240" t="s">
        <v>23</v>
      </c>
    </row>
    <row r="6241" spans="1:15" x14ac:dyDescent="0.3">
      <c r="A6241">
        <v>48</v>
      </c>
      <c r="B6241" t="s">
        <v>28</v>
      </c>
      <c r="C6241">
        <v>113598</v>
      </c>
      <c r="D6241" t="s">
        <v>44</v>
      </c>
      <c r="E6241">
        <v>10</v>
      </c>
      <c r="F6241" t="s">
        <v>60</v>
      </c>
      <c r="G6241" t="s">
        <v>18</v>
      </c>
      <c r="H6241" t="s">
        <v>73</v>
      </c>
      <c r="I6241" t="s">
        <v>33</v>
      </c>
      <c r="J6241" t="s">
        <v>36</v>
      </c>
      <c r="K6241">
        <v>0</v>
      </c>
      <c r="L6241">
        <v>0</v>
      </c>
      <c r="M6241">
        <v>40</v>
      </c>
      <c r="N6241" t="s">
        <v>22</v>
      </c>
      <c r="O6241" t="s">
        <v>23</v>
      </c>
    </row>
    <row r="6242" spans="1:15" x14ac:dyDescent="0.3">
      <c r="A6242">
        <v>21</v>
      </c>
      <c r="B6242" t="s">
        <v>28</v>
      </c>
      <c r="C6242">
        <v>188793</v>
      </c>
      <c r="D6242" t="s">
        <v>29</v>
      </c>
      <c r="E6242">
        <v>9</v>
      </c>
      <c r="F6242" t="s">
        <v>25</v>
      </c>
      <c r="G6242" t="s">
        <v>49</v>
      </c>
      <c r="H6242" t="s">
        <v>27</v>
      </c>
      <c r="I6242" t="s">
        <v>68</v>
      </c>
      <c r="J6242" t="s">
        <v>21</v>
      </c>
      <c r="K6242">
        <v>0</v>
      </c>
      <c r="L6242">
        <v>0</v>
      </c>
      <c r="M6242">
        <v>35</v>
      </c>
      <c r="N6242" t="s">
        <v>22</v>
      </c>
      <c r="O6242" t="s">
        <v>23</v>
      </c>
    </row>
    <row r="6243" spans="1:15" x14ac:dyDescent="0.3">
      <c r="A6243">
        <v>33</v>
      </c>
      <c r="B6243" t="s">
        <v>28</v>
      </c>
      <c r="C6243">
        <v>109996</v>
      </c>
      <c r="D6243" t="s">
        <v>48</v>
      </c>
      <c r="E6243">
        <v>12</v>
      </c>
      <c r="F6243" t="s">
        <v>40</v>
      </c>
      <c r="G6243" t="s">
        <v>34</v>
      </c>
      <c r="H6243" t="s">
        <v>47</v>
      </c>
      <c r="I6243" t="s">
        <v>20</v>
      </c>
      <c r="J6243" t="s">
        <v>36</v>
      </c>
      <c r="K6243">
        <v>0</v>
      </c>
      <c r="L6243">
        <v>0</v>
      </c>
      <c r="M6243">
        <v>40</v>
      </c>
      <c r="N6243" t="s">
        <v>22</v>
      </c>
      <c r="O6243" t="s">
        <v>23</v>
      </c>
    </row>
    <row r="6244" spans="1:15" x14ac:dyDescent="0.3">
      <c r="A6244">
        <v>27</v>
      </c>
      <c r="B6244" t="s">
        <v>28</v>
      </c>
      <c r="C6244">
        <v>195681</v>
      </c>
      <c r="D6244" t="s">
        <v>44</v>
      </c>
      <c r="E6244">
        <v>10</v>
      </c>
      <c r="F6244" t="s">
        <v>17</v>
      </c>
      <c r="G6244" t="s">
        <v>34</v>
      </c>
      <c r="H6244" t="s">
        <v>19</v>
      </c>
      <c r="I6244" t="s">
        <v>20</v>
      </c>
      <c r="J6244" t="s">
        <v>36</v>
      </c>
      <c r="K6244">
        <v>0</v>
      </c>
      <c r="L6244">
        <v>0</v>
      </c>
      <c r="M6244">
        <v>48</v>
      </c>
      <c r="O6244" t="s">
        <v>23</v>
      </c>
    </row>
    <row r="6245" spans="1:15" x14ac:dyDescent="0.3">
      <c r="A6245">
        <v>47</v>
      </c>
      <c r="B6245" t="s">
        <v>28</v>
      </c>
      <c r="C6245">
        <v>436770</v>
      </c>
      <c r="D6245" t="s">
        <v>50</v>
      </c>
      <c r="E6245">
        <v>11</v>
      </c>
      <c r="F6245" t="s">
        <v>17</v>
      </c>
      <c r="G6245" t="s">
        <v>34</v>
      </c>
      <c r="H6245" t="s">
        <v>19</v>
      </c>
      <c r="I6245" t="s">
        <v>20</v>
      </c>
      <c r="J6245" t="s">
        <v>36</v>
      </c>
      <c r="K6245">
        <v>0</v>
      </c>
      <c r="L6245">
        <v>0</v>
      </c>
      <c r="M6245">
        <v>40</v>
      </c>
      <c r="N6245" t="s">
        <v>22</v>
      </c>
      <c r="O6245" t="s">
        <v>23</v>
      </c>
    </row>
    <row r="6246" spans="1:15" x14ac:dyDescent="0.3">
      <c r="A6246">
        <v>18</v>
      </c>
      <c r="B6246" t="s">
        <v>28</v>
      </c>
      <c r="C6246">
        <v>84253</v>
      </c>
      <c r="D6246" t="s">
        <v>32</v>
      </c>
      <c r="E6246">
        <v>7</v>
      </c>
      <c r="F6246" t="s">
        <v>17</v>
      </c>
      <c r="G6246" t="s">
        <v>41</v>
      </c>
      <c r="H6246" t="s">
        <v>47</v>
      </c>
      <c r="I6246" t="s">
        <v>20</v>
      </c>
      <c r="J6246" t="s">
        <v>36</v>
      </c>
      <c r="K6246">
        <v>0</v>
      </c>
      <c r="L6246">
        <v>0</v>
      </c>
      <c r="M6246">
        <v>24</v>
      </c>
      <c r="N6246" t="s">
        <v>22</v>
      </c>
      <c r="O6246" t="s">
        <v>23</v>
      </c>
    </row>
    <row r="6247" spans="1:15" x14ac:dyDescent="0.3">
      <c r="A6247">
        <v>44</v>
      </c>
      <c r="B6247" t="s">
        <v>71</v>
      </c>
      <c r="C6247">
        <v>383493</v>
      </c>
      <c r="D6247" t="s">
        <v>29</v>
      </c>
      <c r="E6247">
        <v>9</v>
      </c>
      <c r="F6247" t="s">
        <v>25</v>
      </c>
      <c r="G6247" t="s">
        <v>51</v>
      </c>
      <c r="H6247" t="s">
        <v>27</v>
      </c>
      <c r="I6247" t="s">
        <v>20</v>
      </c>
      <c r="J6247" t="s">
        <v>21</v>
      </c>
      <c r="K6247">
        <v>0</v>
      </c>
      <c r="L6247">
        <v>0</v>
      </c>
      <c r="M6247">
        <v>60</v>
      </c>
      <c r="N6247" t="s">
        <v>22</v>
      </c>
      <c r="O6247" t="s">
        <v>43</v>
      </c>
    </row>
    <row r="6248" spans="1:15" x14ac:dyDescent="0.3">
      <c r="A6248">
        <v>23</v>
      </c>
      <c r="B6248" t="s">
        <v>28</v>
      </c>
      <c r="C6248">
        <v>216867</v>
      </c>
      <c r="D6248" t="s">
        <v>44</v>
      </c>
      <c r="E6248">
        <v>10</v>
      </c>
      <c r="F6248" t="s">
        <v>17</v>
      </c>
      <c r="G6248" t="s">
        <v>51</v>
      </c>
      <c r="H6248" t="s">
        <v>47</v>
      </c>
      <c r="I6248" t="s">
        <v>20</v>
      </c>
      <c r="J6248" t="s">
        <v>21</v>
      </c>
      <c r="K6248">
        <v>0</v>
      </c>
      <c r="L6248">
        <v>0</v>
      </c>
      <c r="M6248">
        <v>37</v>
      </c>
      <c r="N6248" t="s">
        <v>55</v>
      </c>
      <c r="O6248" t="s">
        <v>23</v>
      </c>
    </row>
    <row r="6249" spans="1:15" x14ac:dyDescent="0.3">
      <c r="A6249">
        <v>18</v>
      </c>
      <c r="B6249" t="s">
        <v>28</v>
      </c>
      <c r="C6249">
        <v>401051</v>
      </c>
      <c r="D6249" t="s">
        <v>74</v>
      </c>
      <c r="E6249">
        <v>6</v>
      </c>
      <c r="F6249" t="s">
        <v>17</v>
      </c>
      <c r="G6249" t="s">
        <v>49</v>
      </c>
      <c r="H6249" t="s">
        <v>47</v>
      </c>
      <c r="I6249" t="s">
        <v>20</v>
      </c>
      <c r="J6249" t="s">
        <v>36</v>
      </c>
      <c r="K6249">
        <v>0</v>
      </c>
      <c r="L6249">
        <v>0</v>
      </c>
      <c r="M6249">
        <v>35</v>
      </c>
      <c r="N6249" t="s">
        <v>22</v>
      </c>
      <c r="O6249" t="s">
        <v>23</v>
      </c>
    </row>
    <row r="6250" spans="1:15" x14ac:dyDescent="0.3">
      <c r="A6250">
        <v>56</v>
      </c>
      <c r="B6250" t="s">
        <v>28</v>
      </c>
      <c r="C6250">
        <v>83196</v>
      </c>
      <c r="D6250" t="s">
        <v>29</v>
      </c>
      <c r="E6250">
        <v>9</v>
      </c>
      <c r="F6250" t="s">
        <v>25</v>
      </c>
      <c r="G6250" t="s">
        <v>26</v>
      </c>
      <c r="H6250" t="s">
        <v>27</v>
      </c>
      <c r="I6250" t="s">
        <v>20</v>
      </c>
      <c r="J6250" t="s">
        <v>21</v>
      </c>
      <c r="K6250">
        <v>0</v>
      </c>
      <c r="L6250">
        <v>0</v>
      </c>
      <c r="M6250">
        <v>50</v>
      </c>
      <c r="N6250" t="s">
        <v>22</v>
      </c>
      <c r="O6250" t="s">
        <v>23</v>
      </c>
    </row>
    <row r="6251" spans="1:15" x14ac:dyDescent="0.3">
      <c r="A6251">
        <v>24</v>
      </c>
      <c r="B6251" t="s">
        <v>28</v>
      </c>
      <c r="C6251">
        <v>325596</v>
      </c>
      <c r="D6251" t="s">
        <v>16</v>
      </c>
      <c r="E6251">
        <v>13</v>
      </c>
      <c r="F6251" t="s">
        <v>17</v>
      </c>
      <c r="G6251" t="s">
        <v>18</v>
      </c>
      <c r="H6251" t="s">
        <v>47</v>
      </c>
      <c r="I6251" t="s">
        <v>20</v>
      </c>
      <c r="J6251" t="s">
        <v>21</v>
      </c>
      <c r="K6251">
        <v>0</v>
      </c>
      <c r="L6251">
        <v>0</v>
      </c>
      <c r="M6251">
        <v>35</v>
      </c>
      <c r="N6251" t="s">
        <v>22</v>
      </c>
      <c r="O6251" t="s">
        <v>23</v>
      </c>
    </row>
    <row r="6252" spans="1:15" x14ac:dyDescent="0.3">
      <c r="A6252">
        <v>43</v>
      </c>
      <c r="B6252" t="s">
        <v>28</v>
      </c>
      <c r="C6252">
        <v>187322</v>
      </c>
      <c r="D6252" t="s">
        <v>16</v>
      </c>
      <c r="E6252">
        <v>13</v>
      </c>
      <c r="F6252" t="s">
        <v>25</v>
      </c>
      <c r="G6252" t="s">
        <v>51</v>
      </c>
      <c r="H6252" t="s">
        <v>27</v>
      </c>
      <c r="I6252" t="s">
        <v>20</v>
      </c>
      <c r="J6252" t="s">
        <v>21</v>
      </c>
      <c r="K6252">
        <v>0</v>
      </c>
      <c r="L6252">
        <v>0</v>
      </c>
      <c r="M6252">
        <v>40</v>
      </c>
      <c r="N6252" t="s">
        <v>22</v>
      </c>
      <c r="O6252" t="s">
        <v>43</v>
      </c>
    </row>
    <row r="6253" spans="1:15" x14ac:dyDescent="0.3">
      <c r="A6253">
        <v>23</v>
      </c>
      <c r="B6253" t="s">
        <v>28</v>
      </c>
      <c r="C6253">
        <v>193949</v>
      </c>
      <c r="D6253" t="s">
        <v>16</v>
      </c>
      <c r="E6253">
        <v>13</v>
      </c>
      <c r="F6253" t="s">
        <v>17</v>
      </c>
      <c r="G6253" t="s">
        <v>49</v>
      </c>
      <c r="H6253" t="s">
        <v>47</v>
      </c>
      <c r="I6253" t="s">
        <v>20</v>
      </c>
      <c r="J6253" t="s">
        <v>36</v>
      </c>
      <c r="K6253">
        <v>0</v>
      </c>
      <c r="L6253">
        <v>0</v>
      </c>
      <c r="M6253">
        <v>60</v>
      </c>
      <c r="N6253" t="s">
        <v>22</v>
      </c>
      <c r="O6253" t="s">
        <v>23</v>
      </c>
    </row>
    <row r="6254" spans="1:15" x14ac:dyDescent="0.3">
      <c r="A6254">
        <v>26</v>
      </c>
      <c r="B6254" t="s">
        <v>28</v>
      </c>
      <c r="C6254">
        <v>133373</v>
      </c>
      <c r="D6254" t="s">
        <v>44</v>
      </c>
      <c r="E6254">
        <v>10</v>
      </c>
      <c r="F6254" t="s">
        <v>17</v>
      </c>
      <c r="G6254" t="s">
        <v>49</v>
      </c>
      <c r="H6254" t="s">
        <v>47</v>
      </c>
      <c r="I6254" t="s">
        <v>20</v>
      </c>
      <c r="J6254" t="s">
        <v>21</v>
      </c>
      <c r="K6254">
        <v>0</v>
      </c>
      <c r="L6254">
        <v>0</v>
      </c>
      <c r="M6254">
        <v>42</v>
      </c>
      <c r="N6254" t="s">
        <v>22</v>
      </c>
      <c r="O6254" t="s">
        <v>23</v>
      </c>
    </row>
    <row r="6255" spans="1:15" x14ac:dyDescent="0.3">
      <c r="A6255">
        <v>42</v>
      </c>
      <c r="B6255" t="s">
        <v>28</v>
      </c>
      <c r="C6255">
        <v>113324</v>
      </c>
      <c r="D6255" t="s">
        <v>29</v>
      </c>
      <c r="E6255">
        <v>9</v>
      </c>
      <c r="F6255" t="s">
        <v>79</v>
      </c>
      <c r="G6255" t="s">
        <v>49</v>
      </c>
      <c r="H6255" t="s">
        <v>58</v>
      </c>
      <c r="I6255" t="s">
        <v>20</v>
      </c>
      <c r="J6255" t="s">
        <v>21</v>
      </c>
      <c r="K6255">
        <v>0</v>
      </c>
      <c r="L6255">
        <v>0</v>
      </c>
      <c r="M6255">
        <v>40</v>
      </c>
      <c r="N6255" t="s">
        <v>22</v>
      </c>
      <c r="O6255" t="s">
        <v>23</v>
      </c>
    </row>
    <row r="6256" spans="1:15" x14ac:dyDescent="0.3">
      <c r="A6256">
        <v>23</v>
      </c>
      <c r="B6256" t="s">
        <v>28</v>
      </c>
      <c r="C6256">
        <v>178818</v>
      </c>
      <c r="D6256" t="s">
        <v>29</v>
      </c>
      <c r="E6256">
        <v>9</v>
      </c>
      <c r="F6256" t="s">
        <v>17</v>
      </c>
      <c r="G6256" t="s">
        <v>18</v>
      </c>
      <c r="H6256" t="s">
        <v>19</v>
      </c>
      <c r="I6256" t="s">
        <v>20</v>
      </c>
      <c r="J6256" t="s">
        <v>36</v>
      </c>
      <c r="K6256">
        <v>0</v>
      </c>
      <c r="L6256">
        <v>0</v>
      </c>
      <c r="M6256">
        <v>40</v>
      </c>
      <c r="N6256" t="s">
        <v>22</v>
      </c>
      <c r="O6256" t="s">
        <v>23</v>
      </c>
    </row>
    <row r="6257" spans="1:15" x14ac:dyDescent="0.3">
      <c r="A6257">
        <v>53</v>
      </c>
      <c r="B6257" t="s">
        <v>24</v>
      </c>
      <c r="C6257">
        <v>152810</v>
      </c>
      <c r="D6257" t="s">
        <v>74</v>
      </c>
      <c r="E6257">
        <v>6</v>
      </c>
      <c r="F6257" t="s">
        <v>25</v>
      </c>
      <c r="G6257" t="s">
        <v>51</v>
      </c>
      <c r="H6257" t="s">
        <v>27</v>
      </c>
      <c r="I6257" t="s">
        <v>20</v>
      </c>
      <c r="J6257" t="s">
        <v>21</v>
      </c>
      <c r="K6257">
        <v>0</v>
      </c>
      <c r="L6257">
        <v>0</v>
      </c>
      <c r="M6257">
        <v>40</v>
      </c>
      <c r="N6257" t="s">
        <v>22</v>
      </c>
      <c r="O6257" t="s">
        <v>23</v>
      </c>
    </row>
    <row r="6258" spans="1:15" x14ac:dyDescent="0.3">
      <c r="A6258">
        <v>51</v>
      </c>
      <c r="B6258" t="s">
        <v>28</v>
      </c>
      <c r="C6258">
        <v>335997</v>
      </c>
      <c r="D6258" t="s">
        <v>29</v>
      </c>
      <c r="E6258">
        <v>9</v>
      </c>
      <c r="F6258" t="s">
        <v>25</v>
      </c>
      <c r="G6258" t="s">
        <v>26</v>
      </c>
      <c r="H6258" t="s">
        <v>27</v>
      </c>
      <c r="I6258" t="s">
        <v>20</v>
      </c>
      <c r="J6258" t="s">
        <v>21</v>
      </c>
      <c r="K6258">
        <v>4386</v>
      </c>
      <c r="L6258">
        <v>0</v>
      </c>
      <c r="M6258">
        <v>55</v>
      </c>
      <c r="N6258" t="s">
        <v>22</v>
      </c>
      <c r="O6258" t="s">
        <v>43</v>
      </c>
    </row>
    <row r="6259" spans="1:15" x14ac:dyDescent="0.3">
      <c r="A6259">
        <v>40</v>
      </c>
      <c r="B6259" t="s">
        <v>28</v>
      </c>
      <c r="C6259">
        <v>436493</v>
      </c>
      <c r="D6259" t="s">
        <v>29</v>
      </c>
      <c r="E6259">
        <v>9</v>
      </c>
      <c r="F6259" t="s">
        <v>17</v>
      </c>
      <c r="G6259" t="s">
        <v>41</v>
      </c>
      <c r="H6259" t="s">
        <v>47</v>
      </c>
      <c r="I6259" t="s">
        <v>20</v>
      </c>
      <c r="J6259" t="s">
        <v>21</v>
      </c>
      <c r="K6259">
        <v>0</v>
      </c>
      <c r="L6259">
        <v>0</v>
      </c>
      <c r="M6259">
        <v>25</v>
      </c>
      <c r="N6259" t="s">
        <v>22</v>
      </c>
      <c r="O6259" t="s">
        <v>23</v>
      </c>
    </row>
    <row r="6260" spans="1:15" x14ac:dyDescent="0.3">
      <c r="A6260">
        <v>27</v>
      </c>
      <c r="B6260" t="s">
        <v>28</v>
      </c>
      <c r="C6260">
        <v>704108</v>
      </c>
      <c r="D6260" t="s">
        <v>16</v>
      </c>
      <c r="E6260">
        <v>13</v>
      </c>
      <c r="F6260" t="s">
        <v>17</v>
      </c>
      <c r="G6260" t="s">
        <v>34</v>
      </c>
      <c r="H6260" t="s">
        <v>19</v>
      </c>
      <c r="I6260" t="s">
        <v>20</v>
      </c>
      <c r="J6260" t="s">
        <v>21</v>
      </c>
      <c r="K6260">
        <v>0</v>
      </c>
      <c r="L6260">
        <v>0</v>
      </c>
      <c r="M6260">
        <v>50</v>
      </c>
      <c r="N6260" t="s">
        <v>22</v>
      </c>
      <c r="O6260" t="s">
        <v>23</v>
      </c>
    </row>
    <row r="6261" spans="1:15" x14ac:dyDescent="0.3">
      <c r="A6261">
        <v>24</v>
      </c>
      <c r="B6261" t="s">
        <v>63</v>
      </c>
      <c r="C6261">
        <v>150084</v>
      </c>
      <c r="D6261" t="s">
        <v>44</v>
      </c>
      <c r="E6261">
        <v>10</v>
      </c>
      <c r="F6261" t="s">
        <v>60</v>
      </c>
      <c r="G6261" t="s">
        <v>65</v>
      </c>
      <c r="H6261" t="s">
        <v>19</v>
      </c>
      <c r="I6261" t="s">
        <v>20</v>
      </c>
      <c r="J6261" t="s">
        <v>21</v>
      </c>
      <c r="K6261">
        <v>0</v>
      </c>
      <c r="L6261">
        <v>0</v>
      </c>
      <c r="M6261">
        <v>60</v>
      </c>
      <c r="N6261" t="s">
        <v>22</v>
      </c>
      <c r="O6261" t="s">
        <v>23</v>
      </c>
    </row>
    <row r="6262" spans="1:15" x14ac:dyDescent="0.3">
      <c r="A6262">
        <v>42</v>
      </c>
      <c r="B6262" t="s">
        <v>28</v>
      </c>
      <c r="C6262">
        <v>341204</v>
      </c>
      <c r="D6262" t="s">
        <v>29</v>
      </c>
      <c r="E6262">
        <v>9</v>
      </c>
      <c r="F6262" t="s">
        <v>30</v>
      </c>
      <c r="G6262" t="s">
        <v>51</v>
      </c>
      <c r="H6262" t="s">
        <v>73</v>
      </c>
      <c r="I6262" t="s">
        <v>20</v>
      </c>
      <c r="J6262" t="s">
        <v>36</v>
      </c>
      <c r="K6262">
        <v>0</v>
      </c>
      <c r="L6262">
        <v>0</v>
      </c>
      <c r="M6262">
        <v>40</v>
      </c>
      <c r="N6262" t="s">
        <v>22</v>
      </c>
      <c r="O6262" t="s">
        <v>23</v>
      </c>
    </row>
    <row r="6263" spans="1:15" x14ac:dyDescent="0.3">
      <c r="A6263">
        <v>41</v>
      </c>
      <c r="B6263" t="s">
        <v>28</v>
      </c>
      <c r="C6263">
        <v>187336</v>
      </c>
      <c r="D6263" t="s">
        <v>29</v>
      </c>
      <c r="E6263">
        <v>9</v>
      </c>
      <c r="F6263" t="s">
        <v>60</v>
      </c>
      <c r="G6263" t="s">
        <v>18</v>
      </c>
      <c r="H6263" t="s">
        <v>58</v>
      </c>
      <c r="I6263" t="s">
        <v>20</v>
      </c>
      <c r="J6263" t="s">
        <v>36</v>
      </c>
      <c r="K6263">
        <v>0</v>
      </c>
      <c r="L6263">
        <v>0</v>
      </c>
      <c r="M6263">
        <v>40</v>
      </c>
      <c r="N6263" t="s">
        <v>22</v>
      </c>
      <c r="O6263" t="s">
        <v>23</v>
      </c>
    </row>
    <row r="6264" spans="1:15" x14ac:dyDescent="0.3">
      <c r="A6264">
        <v>23</v>
      </c>
      <c r="B6264" t="s">
        <v>28</v>
      </c>
      <c r="C6264">
        <v>204209</v>
      </c>
      <c r="D6264" t="s">
        <v>44</v>
      </c>
      <c r="E6264">
        <v>10</v>
      </c>
      <c r="F6264" t="s">
        <v>17</v>
      </c>
      <c r="G6264" t="s">
        <v>31</v>
      </c>
      <c r="H6264" t="s">
        <v>47</v>
      </c>
      <c r="I6264" t="s">
        <v>20</v>
      </c>
      <c r="J6264" t="s">
        <v>21</v>
      </c>
      <c r="K6264">
        <v>0</v>
      </c>
      <c r="L6264">
        <v>0</v>
      </c>
      <c r="M6264">
        <v>10</v>
      </c>
      <c r="N6264" t="s">
        <v>22</v>
      </c>
      <c r="O6264" t="s">
        <v>23</v>
      </c>
    </row>
    <row r="6265" spans="1:15" x14ac:dyDescent="0.3">
      <c r="A6265">
        <v>42</v>
      </c>
      <c r="B6265" t="s">
        <v>24</v>
      </c>
      <c r="C6265">
        <v>206066</v>
      </c>
      <c r="D6265" t="s">
        <v>38</v>
      </c>
      <c r="E6265">
        <v>14</v>
      </c>
      <c r="F6265" t="s">
        <v>25</v>
      </c>
      <c r="G6265" t="s">
        <v>34</v>
      </c>
      <c r="H6265" t="s">
        <v>27</v>
      </c>
      <c r="I6265" t="s">
        <v>20</v>
      </c>
      <c r="J6265" t="s">
        <v>21</v>
      </c>
      <c r="K6265">
        <v>0</v>
      </c>
      <c r="L6265">
        <v>0</v>
      </c>
      <c r="M6265">
        <v>65</v>
      </c>
      <c r="N6265" t="s">
        <v>22</v>
      </c>
      <c r="O6265" t="s">
        <v>23</v>
      </c>
    </row>
    <row r="6266" spans="1:15" x14ac:dyDescent="0.3">
      <c r="A6266">
        <v>38</v>
      </c>
      <c r="B6266" t="s">
        <v>28</v>
      </c>
      <c r="C6266">
        <v>63509</v>
      </c>
      <c r="D6266" t="s">
        <v>29</v>
      </c>
      <c r="E6266">
        <v>9</v>
      </c>
      <c r="F6266" t="s">
        <v>25</v>
      </c>
      <c r="G6266" t="s">
        <v>51</v>
      </c>
      <c r="H6266" t="s">
        <v>27</v>
      </c>
      <c r="I6266" t="s">
        <v>20</v>
      </c>
      <c r="J6266" t="s">
        <v>21</v>
      </c>
      <c r="K6266">
        <v>0</v>
      </c>
      <c r="L6266">
        <v>0</v>
      </c>
      <c r="M6266">
        <v>40</v>
      </c>
      <c r="N6266" t="s">
        <v>22</v>
      </c>
      <c r="O6266" t="s">
        <v>43</v>
      </c>
    </row>
    <row r="6267" spans="1:15" x14ac:dyDescent="0.3">
      <c r="A6267">
        <v>63</v>
      </c>
      <c r="B6267" t="s">
        <v>24</v>
      </c>
      <c r="C6267">
        <v>391121</v>
      </c>
      <c r="D6267" t="s">
        <v>52</v>
      </c>
      <c r="E6267">
        <v>4</v>
      </c>
      <c r="F6267" t="s">
        <v>25</v>
      </c>
      <c r="G6267" t="s">
        <v>56</v>
      </c>
      <c r="H6267" t="s">
        <v>27</v>
      </c>
      <c r="I6267" t="s">
        <v>20</v>
      </c>
      <c r="J6267" t="s">
        <v>21</v>
      </c>
      <c r="K6267">
        <v>0</v>
      </c>
      <c r="L6267">
        <v>0</v>
      </c>
      <c r="M6267">
        <v>30</v>
      </c>
      <c r="N6267" t="s">
        <v>22</v>
      </c>
      <c r="O6267" t="s">
        <v>23</v>
      </c>
    </row>
    <row r="6268" spans="1:15" x14ac:dyDescent="0.3">
      <c r="A6268">
        <v>31</v>
      </c>
      <c r="B6268" t="s">
        <v>28</v>
      </c>
      <c r="C6268">
        <v>56026</v>
      </c>
      <c r="D6268" t="s">
        <v>29</v>
      </c>
      <c r="E6268">
        <v>9</v>
      </c>
      <c r="F6268" t="s">
        <v>25</v>
      </c>
      <c r="G6268" t="s">
        <v>51</v>
      </c>
      <c r="H6268" t="s">
        <v>27</v>
      </c>
      <c r="I6268" t="s">
        <v>20</v>
      </c>
      <c r="J6268" t="s">
        <v>21</v>
      </c>
      <c r="K6268">
        <v>0</v>
      </c>
      <c r="L6268">
        <v>0</v>
      </c>
      <c r="M6268">
        <v>40</v>
      </c>
      <c r="N6268" t="s">
        <v>22</v>
      </c>
      <c r="O6268" t="s">
        <v>23</v>
      </c>
    </row>
    <row r="6269" spans="1:15" x14ac:dyDescent="0.3">
      <c r="A6269">
        <v>18</v>
      </c>
      <c r="B6269" t="s">
        <v>24</v>
      </c>
      <c r="C6269">
        <v>60981</v>
      </c>
      <c r="D6269" t="s">
        <v>32</v>
      </c>
      <c r="E6269">
        <v>7</v>
      </c>
      <c r="F6269" t="s">
        <v>17</v>
      </c>
      <c r="G6269" t="s">
        <v>41</v>
      </c>
      <c r="H6269" t="s">
        <v>47</v>
      </c>
      <c r="I6269" t="s">
        <v>20</v>
      </c>
      <c r="J6269" t="s">
        <v>36</v>
      </c>
      <c r="K6269">
        <v>0</v>
      </c>
      <c r="L6269">
        <v>0</v>
      </c>
      <c r="M6269">
        <v>4</v>
      </c>
      <c r="N6269" t="s">
        <v>22</v>
      </c>
      <c r="O6269" t="s">
        <v>23</v>
      </c>
    </row>
    <row r="6270" spans="1:15" x14ac:dyDescent="0.3">
      <c r="A6270">
        <v>21</v>
      </c>
      <c r="B6270" t="s">
        <v>28</v>
      </c>
      <c r="C6270">
        <v>228255</v>
      </c>
      <c r="D6270" t="s">
        <v>44</v>
      </c>
      <c r="E6270">
        <v>10</v>
      </c>
      <c r="F6270" t="s">
        <v>17</v>
      </c>
      <c r="G6270" t="s">
        <v>41</v>
      </c>
      <c r="H6270" t="s">
        <v>47</v>
      </c>
      <c r="I6270" t="s">
        <v>20</v>
      </c>
      <c r="J6270" t="s">
        <v>21</v>
      </c>
      <c r="K6270">
        <v>0</v>
      </c>
      <c r="L6270">
        <v>0</v>
      </c>
      <c r="M6270">
        <v>30</v>
      </c>
      <c r="N6270" t="s">
        <v>22</v>
      </c>
      <c r="O6270" t="s">
        <v>23</v>
      </c>
    </row>
    <row r="6271" spans="1:15" x14ac:dyDescent="0.3">
      <c r="A6271">
        <v>24</v>
      </c>
      <c r="B6271" t="s">
        <v>28</v>
      </c>
      <c r="C6271">
        <v>86745</v>
      </c>
      <c r="D6271" t="s">
        <v>16</v>
      </c>
      <c r="E6271">
        <v>13</v>
      </c>
      <c r="F6271" t="s">
        <v>25</v>
      </c>
      <c r="G6271" t="s">
        <v>34</v>
      </c>
      <c r="H6271" t="s">
        <v>73</v>
      </c>
      <c r="I6271" t="s">
        <v>45</v>
      </c>
      <c r="J6271" t="s">
        <v>36</v>
      </c>
      <c r="K6271">
        <v>0</v>
      </c>
      <c r="L6271">
        <v>0</v>
      </c>
      <c r="M6271">
        <v>40</v>
      </c>
      <c r="N6271" t="s">
        <v>80</v>
      </c>
      <c r="O6271" t="s">
        <v>23</v>
      </c>
    </row>
    <row r="6272" spans="1:15" x14ac:dyDescent="0.3">
      <c r="A6272">
        <v>55</v>
      </c>
      <c r="B6272" t="s">
        <v>28</v>
      </c>
      <c r="C6272">
        <v>234327</v>
      </c>
      <c r="D6272" t="s">
        <v>44</v>
      </c>
      <c r="E6272">
        <v>10</v>
      </c>
      <c r="F6272" t="s">
        <v>25</v>
      </c>
      <c r="G6272" t="s">
        <v>51</v>
      </c>
      <c r="H6272" t="s">
        <v>27</v>
      </c>
      <c r="I6272" t="s">
        <v>20</v>
      </c>
      <c r="J6272" t="s">
        <v>21</v>
      </c>
      <c r="K6272">
        <v>0</v>
      </c>
      <c r="L6272">
        <v>0</v>
      </c>
      <c r="M6272">
        <v>40</v>
      </c>
      <c r="N6272" t="s">
        <v>22</v>
      </c>
      <c r="O6272" t="s">
        <v>23</v>
      </c>
    </row>
    <row r="6273" spans="1:15" x14ac:dyDescent="0.3">
      <c r="A6273">
        <v>20</v>
      </c>
      <c r="B6273" t="s">
        <v>28</v>
      </c>
      <c r="C6273">
        <v>59948</v>
      </c>
      <c r="D6273" t="s">
        <v>39</v>
      </c>
      <c r="E6273">
        <v>5</v>
      </c>
      <c r="F6273" t="s">
        <v>17</v>
      </c>
      <c r="G6273" t="s">
        <v>18</v>
      </c>
      <c r="H6273" t="s">
        <v>58</v>
      </c>
      <c r="I6273" t="s">
        <v>33</v>
      </c>
      <c r="J6273" t="s">
        <v>36</v>
      </c>
      <c r="K6273">
        <v>114</v>
      </c>
      <c r="L6273">
        <v>0</v>
      </c>
      <c r="M6273">
        <v>20</v>
      </c>
      <c r="N6273" t="s">
        <v>22</v>
      </c>
      <c r="O6273" t="s">
        <v>23</v>
      </c>
    </row>
    <row r="6274" spans="1:15" x14ac:dyDescent="0.3">
      <c r="A6274">
        <v>31</v>
      </c>
      <c r="B6274" t="s">
        <v>28</v>
      </c>
      <c r="C6274">
        <v>137814</v>
      </c>
      <c r="D6274" t="s">
        <v>44</v>
      </c>
      <c r="E6274">
        <v>10</v>
      </c>
      <c r="F6274" t="s">
        <v>30</v>
      </c>
      <c r="G6274" t="s">
        <v>49</v>
      </c>
      <c r="H6274" t="s">
        <v>47</v>
      </c>
      <c r="I6274" t="s">
        <v>20</v>
      </c>
      <c r="J6274" t="s">
        <v>36</v>
      </c>
      <c r="K6274">
        <v>0</v>
      </c>
      <c r="L6274">
        <v>0</v>
      </c>
      <c r="M6274">
        <v>30</v>
      </c>
      <c r="N6274" t="s">
        <v>22</v>
      </c>
      <c r="O6274" t="s">
        <v>23</v>
      </c>
    </row>
    <row r="6275" spans="1:15" x14ac:dyDescent="0.3">
      <c r="A6275">
        <v>23</v>
      </c>
      <c r="B6275" t="s">
        <v>28</v>
      </c>
      <c r="C6275">
        <v>167692</v>
      </c>
      <c r="D6275" t="s">
        <v>44</v>
      </c>
      <c r="E6275">
        <v>10</v>
      </c>
      <c r="F6275" t="s">
        <v>17</v>
      </c>
      <c r="G6275" t="s">
        <v>18</v>
      </c>
      <c r="H6275" t="s">
        <v>47</v>
      </c>
      <c r="I6275" t="s">
        <v>20</v>
      </c>
      <c r="J6275" t="s">
        <v>36</v>
      </c>
      <c r="K6275">
        <v>0</v>
      </c>
      <c r="L6275">
        <v>0</v>
      </c>
      <c r="M6275">
        <v>20</v>
      </c>
      <c r="N6275" t="s">
        <v>22</v>
      </c>
      <c r="O6275" t="s">
        <v>23</v>
      </c>
    </row>
    <row r="6276" spans="1:15" x14ac:dyDescent="0.3">
      <c r="A6276">
        <v>35</v>
      </c>
      <c r="B6276" t="s">
        <v>28</v>
      </c>
      <c r="C6276">
        <v>245090</v>
      </c>
      <c r="D6276" t="s">
        <v>29</v>
      </c>
      <c r="E6276">
        <v>9</v>
      </c>
      <c r="F6276" t="s">
        <v>25</v>
      </c>
      <c r="G6276" t="s">
        <v>51</v>
      </c>
      <c r="H6276" t="s">
        <v>27</v>
      </c>
      <c r="I6276" t="s">
        <v>20</v>
      </c>
      <c r="J6276" t="s">
        <v>21</v>
      </c>
      <c r="K6276">
        <v>0</v>
      </c>
      <c r="L6276">
        <v>0</v>
      </c>
      <c r="M6276">
        <v>40</v>
      </c>
      <c r="N6276" t="s">
        <v>55</v>
      </c>
      <c r="O6276" t="s">
        <v>23</v>
      </c>
    </row>
    <row r="6277" spans="1:15" x14ac:dyDescent="0.3">
      <c r="A6277">
        <v>51</v>
      </c>
      <c r="B6277" t="s">
        <v>24</v>
      </c>
      <c r="C6277">
        <v>256963</v>
      </c>
      <c r="D6277" t="s">
        <v>44</v>
      </c>
      <c r="E6277">
        <v>10</v>
      </c>
      <c r="F6277" t="s">
        <v>25</v>
      </c>
      <c r="G6277" t="s">
        <v>49</v>
      </c>
      <c r="H6277" t="s">
        <v>27</v>
      </c>
      <c r="I6277" t="s">
        <v>20</v>
      </c>
      <c r="J6277" t="s">
        <v>21</v>
      </c>
      <c r="K6277">
        <v>0</v>
      </c>
      <c r="L6277">
        <v>0</v>
      </c>
      <c r="M6277">
        <v>60</v>
      </c>
      <c r="N6277" t="s">
        <v>22</v>
      </c>
      <c r="O6277" t="s">
        <v>23</v>
      </c>
    </row>
    <row r="6278" spans="1:15" x14ac:dyDescent="0.3">
      <c r="A6278">
        <v>19</v>
      </c>
      <c r="B6278" t="s">
        <v>28</v>
      </c>
      <c r="C6278">
        <v>160033</v>
      </c>
      <c r="D6278" t="s">
        <v>44</v>
      </c>
      <c r="E6278">
        <v>10</v>
      </c>
      <c r="F6278" t="s">
        <v>17</v>
      </c>
      <c r="G6278" t="s">
        <v>65</v>
      </c>
      <c r="H6278" t="s">
        <v>47</v>
      </c>
      <c r="I6278" t="s">
        <v>20</v>
      </c>
      <c r="J6278" t="s">
        <v>36</v>
      </c>
      <c r="K6278">
        <v>0</v>
      </c>
      <c r="L6278">
        <v>0</v>
      </c>
      <c r="M6278">
        <v>30</v>
      </c>
      <c r="N6278" t="s">
        <v>22</v>
      </c>
      <c r="O6278" t="s">
        <v>23</v>
      </c>
    </row>
    <row r="6279" spans="1:15" x14ac:dyDescent="0.3">
      <c r="A6279">
        <v>38</v>
      </c>
      <c r="B6279" t="s">
        <v>63</v>
      </c>
      <c r="C6279">
        <v>289430</v>
      </c>
      <c r="D6279" t="s">
        <v>29</v>
      </c>
      <c r="E6279">
        <v>9</v>
      </c>
      <c r="F6279" t="s">
        <v>30</v>
      </c>
      <c r="G6279" t="s">
        <v>65</v>
      </c>
      <c r="H6279" t="s">
        <v>19</v>
      </c>
      <c r="I6279" t="s">
        <v>20</v>
      </c>
      <c r="J6279" t="s">
        <v>21</v>
      </c>
      <c r="K6279">
        <v>0</v>
      </c>
      <c r="L6279">
        <v>0</v>
      </c>
      <c r="M6279">
        <v>56</v>
      </c>
      <c r="N6279" t="s">
        <v>22</v>
      </c>
      <c r="O6279" t="s">
        <v>23</v>
      </c>
    </row>
    <row r="6280" spans="1:15" x14ac:dyDescent="0.3">
      <c r="A6280">
        <v>52</v>
      </c>
      <c r="B6280" t="s">
        <v>63</v>
      </c>
      <c r="C6280">
        <v>305053</v>
      </c>
      <c r="D6280" t="s">
        <v>29</v>
      </c>
      <c r="E6280">
        <v>9</v>
      </c>
      <c r="F6280" t="s">
        <v>25</v>
      </c>
      <c r="G6280" t="s">
        <v>51</v>
      </c>
      <c r="H6280" t="s">
        <v>27</v>
      </c>
      <c r="I6280" t="s">
        <v>20</v>
      </c>
      <c r="J6280" t="s">
        <v>21</v>
      </c>
      <c r="K6280">
        <v>0</v>
      </c>
      <c r="L6280">
        <v>2051</v>
      </c>
      <c r="M6280">
        <v>40</v>
      </c>
      <c r="N6280" t="s">
        <v>22</v>
      </c>
      <c r="O6280" t="s">
        <v>23</v>
      </c>
    </row>
    <row r="6281" spans="1:15" x14ac:dyDescent="0.3">
      <c r="A6281">
        <v>70</v>
      </c>
      <c r="B6281" t="s">
        <v>24</v>
      </c>
      <c r="C6281">
        <v>172370</v>
      </c>
      <c r="D6281" t="s">
        <v>69</v>
      </c>
      <c r="E6281">
        <v>15</v>
      </c>
      <c r="F6281" t="s">
        <v>25</v>
      </c>
      <c r="G6281" t="s">
        <v>34</v>
      </c>
      <c r="H6281" t="s">
        <v>27</v>
      </c>
      <c r="I6281" t="s">
        <v>20</v>
      </c>
      <c r="J6281" t="s">
        <v>21</v>
      </c>
      <c r="K6281">
        <v>0</v>
      </c>
      <c r="L6281">
        <v>0</v>
      </c>
      <c r="M6281">
        <v>25</v>
      </c>
      <c r="N6281" t="s">
        <v>22</v>
      </c>
      <c r="O6281" t="s">
        <v>23</v>
      </c>
    </row>
    <row r="6282" spans="1:15" x14ac:dyDescent="0.3">
      <c r="A6282">
        <v>53</v>
      </c>
      <c r="B6282" t="s">
        <v>28</v>
      </c>
      <c r="C6282">
        <v>320510</v>
      </c>
      <c r="D6282" t="s">
        <v>74</v>
      </c>
      <c r="E6282">
        <v>6</v>
      </c>
      <c r="F6282" t="s">
        <v>30</v>
      </c>
      <c r="G6282" t="s">
        <v>51</v>
      </c>
      <c r="H6282" t="s">
        <v>19</v>
      </c>
      <c r="I6282" t="s">
        <v>20</v>
      </c>
      <c r="J6282" t="s">
        <v>21</v>
      </c>
      <c r="K6282">
        <v>0</v>
      </c>
      <c r="L6282">
        <v>0</v>
      </c>
      <c r="M6282">
        <v>40</v>
      </c>
      <c r="N6282" t="s">
        <v>22</v>
      </c>
      <c r="O6282" t="s">
        <v>23</v>
      </c>
    </row>
    <row r="6283" spans="1:15" x14ac:dyDescent="0.3">
      <c r="A6283">
        <v>59</v>
      </c>
      <c r="B6283" t="s">
        <v>28</v>
      </c>
      <c r="C6283">
        <v>171355</v>
      </c>
      <c r="D6283" t="s">
        <v>59</v>
      </c>
      <c r="E6283">
        <v>16</v>
      </c>
      <c r="F6283" t="s">
        <v>25</v>
      </c>
      <c r="G6283" t="s">
        <v>26</v>
      </c>
      <c r="H6283" t="s">
        <v>27</v>
      </c>
      <c r="I6283" t="s">
        <v>20</v>
      </c>
      <c r="J6283" t="s">
        <v>21</v>
      </c>
      <c r="K6283">
        <v>0</v>
      </c>
      <c r="L6283">
        <v>0</v>
      </c>
      <c r="M6283">
        <v>40</v>
      </c>
      <c r="N6283" t="s">
        <v>22</v>
      </c>
      <c r="O6283" t="s">
        <v>43</v>
      </c>
    </row>
    <row r="6284" spans="1:15" x14ac:dyDescent="0.3">
      <c r="A6284">
        <v>39</v>
      </c>
      <c r="B6284" t="s">
        <v>28</v>
      </c>
      <c r="C6284">
        <v>65027</v>
      </c>
      <c r="D6284" t="s">
        <v>44</v>
      </c>
      <c r="E6284">
        <v>10</v>
      </c>
      <c r="F6284" t="s">
        <v>25</v>
      </c>
      <c r="G6284" t="s">
        <v>53</v>
      </c>
      <c r="H6284" t="s">
        <v>27</v>
      </c>
      <c r="I6284" t="s">
        <v>20</v>
      </c>
      <c r="J6284" t="s">
        <v>21</v>
      </c>
      <c r="K6284">
        <v>0</v>
      </c>
      <c r="L6284">
        <v>0</v>
      </c>
      <c r="M6284">
        <v>43</v>
      </c>
      <c r="N6284" t="s">
        <v>22</v>
      </c>
      <c r="O6284" t="s">
        <v>23</v>
      </c>
    </row>
    <row r="6285" spans="1:15" x14ac:dyDescent="0.3">
      <c r="A6285">
        <v>18</v>
      </c>
      <c r="B6285" t="s">
        <v>28</v>
      </c>
      <c r="C6285">
        <v>215190</v>
      </c>
      <c r="D6285" t="s">
        <v>93</v>
      </c>
      <c r="E6285">
        <v>8</v>
      </c>
      <c r="F6285" t="s">
        <v>17</v>
      </c>
      <c r="G6285" t="s">
        <v>49</v>
      </c>
      <c r="H6285" t="s">
        <v>47</v>
      </c>
      <c r="I6285" t="s">
        <v>20</v>
      </c>
      <c r="J6285" t="s">
        <v>36</v>
      </c>
      <c r="K6285">
        <v>0</v>
      </c>
      <c r="L6285">
        <v>0</v>
      </c>
      <c r="M6285">
        <v>20</v>
      </c>
      <c r="N6285" t="s">
        <v>22</v>
      </c>
      <c r="O6285" t="s">
        <v>23</v>
      </c>
    </row>
    <row r="6286" spans="1:15" x14ac:dyDescent="0.3">
      <c r="A6286">
        <v>41</v>
      </c>
      <c r="C6286">
        <v>149385</v>
      </c>
      <c r="D6286" t="s">
        <v>29</v>
      </c>
      <c r="E6286">
        <v>9</v>
      </c>
      <c r="F6286" t="s">
        <v>17</v>
      </c>
      <c r="H6286" t="s">
        <v>19</v>
      </c>
      <c r="I6286" t="s">
        <v>20</v>
      </c>
      <c r="J6286" t="s">
        <v>36</v>
      </c>
      <c r="K6286">
        <v>0</v>
      </c>
      <c r="L6286">
        <v>0</v>
      </c>
      <c r="M6286">
        <v>30</v>
      </c>
      <c r="N6286" t="s">
        <v>22</v>
      </c>
      <c r="O6286" t="s">
        <v>23</v>
      </c>
    </row>
    <row r="6287" spans="1:15" x14ac:dyDescent="0.3">
      <c r="A6287">
        <v>19</v>
      </c>
      <c r="C6287">
        <v>169324</v>
      </c>
      <c r="D6287" t="s">
        <v>44</v>
      </c>
      <c r="E6287">
        <v>10</v>
      </c>
      <c r="F6287" t="s">
        <v>17</v>
      </c>
      <c r="H6287" t="s">
        <v>47</v>
      </c>
      <c r="I6287" t="s">
        <v>20</v>
      </c>
      <c r="J6287" t="s">
        <v>21</v>
      </c>
      <c r="K6287">
        <v>0</v>
      </c>
      <c r="L6287">
        <v>0</v>
      </c>
      <c r="M6287">
        <v>10</v>
      </c>
      <c r="N6287" t="s">
        <v>22</v>
      </c>
      <c r="O6287" t="s">
        <v>23</v>
      </c>
    </row>
    <row r="6288" spans="1:15" x14ac:dyDescent="0.3">
      <c r="A6288">
        <v>24</v>
      </c>
      <c r="B6288" t="s">
        <v>28</v>
      </c>
      <c r="C6288">
        <v>138938</v>
      </c>
      <c r="D6288" t="s">
        <v>44</v>
      </c>
      <c r="E6288">
        <v>10</v>
      </c>
      <c r="F6288" t="s">
        <v>30</v>
      </c>
      <c r="G6288" t="s">
        <v>18</v>
      </c>
      <c r="H6288" t="s">
        <v>19</v>
      </c>
      <c r="I6288" t="s">
        <v>20</v>
      </c>
      <c r="J6288" t="s">
        <v>36</v>
      </c>
      <c r="K6288">
        <v>0</v>
      </c>
      <c r="L6288">
        <v>0</v>
      </c>
      <c r="M6288">
        <v>40</v>
      </c>
      <c r="N6288" t="s">
        <v>22</v>
      </c>
      <c r="O6288" t="s">
        <v>23</v>
      </c>
    </row>
    <row r="6289" spans="1:15" x14ac:dyDescent="0.3">
      <c r="A6289">
        <v>25</v>
      </c>
      <c r="B6289" t="s">
        <v>28</v>
      </c>
      <c r="C6289">
        <v>557082</v>
      </c>
      <c r="D6289" t="s">
        <v>29</v>
      </c>
      <c r="E6289">
        <v>9</v>
      </c>
      <c r="F6289" t="s">
        <v>17</v>
      </c>
      <c r="G6289" t="s">
        <v>18</v>
      </c>
      <c r="H6289" t="s">
        <v>19</v>
      </c>
      <c r="I6289" t="s">
        <v>20</v>
      </c>
      <c r="J6289" t="s">
        <v>36</v>
      </c>
      <c r="K6289">
        <v>0</v>
      </c>
      <c r="L6289">
        <v>0</v>
      </c>
      <c r="M6289">
        <v>38</v>
      </c>
      <c r="N6289" t="s">
        <v>22</v>
      </c>
      <c r="O6289" t="s">
        <v>23</v>
      </c>
    </row>
    <row r="6290" spans="1:15" x14ac:dyDescent="0.3">
      <c r="A6290">
        <v>32</v>
      </c>
      <c r="B6290" t="s">
        <v>28</v>
      </c>
      <c r="C6290">
        <v>273287</v>
      </c>
      <c r="D6290" t="s">
        <v>44</v>
      </c>
      <c r="E6290">
        <v>10</v>
      </c>
      <c r="F6290" t="s">
        <v>17</v>
      </c>
      <c r="G6290" t="s">
        <v>26</v>
      </c>
      <c r="H6290" t="s">
        <v>19</v>
      </c>
      <c r="I6290" t="s">
        <v>33</v>
      </c>
      <c r="J6290" t="s">
        <v>21</v>
      </c>
      <c r="K6290">
        <v>0</v>
      </c>
      <c r="L6290">
        <v>0</v>
      </c>
      <c r="M6290">
        <v>40</v>
      </c>
      <c r="N6290" t="s">
        <v>42</v>
      </c>
      <c r="O6290" t="s">
        <v>23</v>
      </c>
    </row>
    <row r="6291" spans="1:15" x14ac:dyDescent="0.3">
      <c r="A6291">
        <v>34</v>
      </c>
      <c r="B6291" t="s">
        <v>24</v>
      </c>
      <c r="C6291">
        <v>77209</v>
      </c>
      <c r="D6291" t="s">
        <v>29</v>
      </c>
      <c r="E6291">
        <v>9</v>
      </c>
      <c r="F6291" t="s">
        <v>25</v>
      </c>
      <c r="G6291" t="s">
        <v>49</v>
      </c>
      <c r="H6291" t="s">
        <v>27</v>
      </c>
      <c r="I6291" t="s">
        <v>20</v>
      </c>
      <c r="J6291" t="s">
        <v>21</v>
      </c>
      <c r="K6291">
        <v>0</v>
      </c>
      <c r="L6291">
        <v>1902</v>
      </c>
      <c r="M6291">
        <v>60</v>
      </c>
      <c r="N6291" t="s">
        <v>22</v>
      </c>
      <c r="O6291" t="s">
        <v>43</v>
      </c>
    </row>
    <row r="6292" spans="1:15" x14ac:dyDescent="0.3">
      <c r="A6292">
        <v>35</v>
      </c>
      <c r="B6292" t="s">
        <v>28</v>
      </c>
      <c r="C6292">
        <v>317153</v>
      </c>
      <c r="D6292" t="s">
        <v>29</v>
      </c>
      <c r="E6292">
        <v>9</v>
      </c>
      <c r="F6292" t="s">
        <v>17</v>
      </c>
      <c r="G6292" t="s">
        <v>49</v>
      </c>
      <c r="H6292" t="s">
        <v>19</v>
      </c>
      <c r="I6292" t="s">
        <v>20</v>
      </c>
      <c r="J6292" t="s">
        <v>36</v>
      </c>
      <c r="K6292">
        <v>0</v>
      </c>
      <c r="L6292">
        <v>0</v>
      </c>
      <c r="M6292">
        <v>40</v>
      </c>
      <c r="N6292" t="s">
        <v>22</v>
      </c>
      <c r="O6292" t="s">
        <v>23</v>
      </c>
    </row>
    <row r="6293" spans="1:15" x14ac:dyDescent="0.3">
      <c r="A6293">
        <v>50</v>
      </c>
      <c r="B6293" t="s">
        <v>28</v>
      </c>
      <c r="C6293">
        <v>95469</v>
      </c>
      <c r="D6293" t="s">
        <v>29</v>
      </c>
      <c r="E6293">
        <v>9</v>
      </c>
      <c r="F6293" t="s">
        <v>25</v>
      </c>
      <c r="G6293" t="s">
        <v>18</v>
      </c>
      <c r="H6293" t="s">
        <v>27</v>
      </c>
      <c r="I6293" t="s">
        <v>20</v>
      </c>
      <c r="J6293" t="s">
        <v>21</v>
      </c>
      <c r="K6293">
        <v>7298</v>
      </c>
      <c r="L6293">
        <v>0</v>
      </c>
      <c r="M6293">
        <v>45</v>
      </c>
      <c r="N6293" t="s">
        <v>22</v>
      </c>
      <c r="O6293" t="s">
        <v>43</v>
      </c>
    </row>
    <row r="6294" spans="1:15" x14ac:dyDescent="0.3">
      <c r="A6294">
        <v>18</v>
      </c>
      <c r="B6294" t="s">
        <v>28</v>
      </c>
      <c r="C6294">
        <v>302859</v>
      </c>
      <c r="D6294" t="s">
        <v>29</v>
      </c>
      <c r="E6294">
        <v>9</v>
      </c>
      <c r="F6294" t="s">
        <v>17</v>
      </c>
      <c r="G6294" t="s">
        <v>49</v>
      </c>
      <c r="H6294" t="s">
        <v>47</v>
      </c>
      <c r="I6294" t="s">
        <v>20</v>
      </c>
      <c r="J6294" t="s">
        <v>21</v>
      </c>
      <c r="K6294">
        <v>0</v>
      </c>
      <c r="L6294">
        <v>0</v>
      </c>
      <c r="M6294">
        <v>20</v>
      </c>
      <c r="N6294" t="s">
        <v>22</v>
      </c>
      <c r="O6294" t="s">
        <v>23</v>
      </c>
    </row>
    <row r="6295" spans="1:15" x14ac:dyDescent="0.3">
      <c r="A6295">
        <v>37</v>
      </c>
      <c r="B6295" t="s">
        <v>28</v>
      </c>
      <c r="C6295">
        <v>333651</v>
      </c>
      <c r="D6295" t="s">
        <v>29</v>
      </c>
      <c r="E6295">
        <v>9</v>
      </c>
      <c r="F6295" t="s">
        <v>17</v>
      </c>
      <c r="G6295" t="s">
        <v>18</v>
      </c>
      <c r="H6295" t="s">
        <v>19</v>
      </c>
      <c r="I6295" t="s">
        <v>20</v>
      </c>
      <c r="J6295" t="s">
        <v>21</v>
      </c>
      <c r="K6295">
        <v>0</v>
      </c>
      <c r="L6295">
        <v>0</v>
      </c>
      <c r="M6295">
        <v>42</v>
      </c>
      <c r="N6295" t="s">
        <v>22</v>
      </c>
      <c r="O6295" t="s">
        <v>23</v>
      </c>
    </row>
    <row r="6296" spans="1:15" x14ac:dyDescent="0.3">
      <c r="A6296">
        <v>30</v>
      </c>
      <c r="B6296" t="s">
        <v>28</v>
      </c>
      <c r="C6296">
        <v>177596</v>
      </c>
      <c r="D6296" t="s">
        <v>44</v>
      </c>
      <c r="E6296">
        <v>10</v>
      </c>
      <c r="F6296" t="s">
        <v>17</v>
      </c>
      <c r="G6296" t="s">
        <v>41</v>
      </c>
      <c r="H6296" t="s">
        <v>58</v>
      </c>
      <c r="I6296" t="s">
        <v>20</v>
      </c>
      <c r="J6296" t="s">
        <v>36</v>
      </c>
      <c r="K6296">
        <v>0</v>
      </c>
      <c r="L6296">
        <v>0</v>
      </c>
      <c r="M6296">
        <v>36</v>
      </c>
      <c r="N6296" t="s">
        <v>22</v>
      </c>
      <c r="O6296" t="s">
        <v>23</v>
      </c>
    </row>
    <row r="6297" spans="1:15" x14ac:dyDescent="0.3">
      <c r="A6297">
        <v>40</v>
      </c>
      <c r="B6297" t="s">
        <v>71</v>
      </c>
      <c r="C6297">
        <v>157240</v>
      </c>
      <c r="D6297" t="s">
        <v>38</v>
      </c>
      <c r="E6297">
        <v>14</v>
      </c>
      <c r="F6297" t="s">
        <v>25</v>
      </c>
      <c r="G6297" t="s">
        <v>26</v>
      </c>
      <c r="H6297" t="s">
        <v>35</v>
      </c>
      <c r="I6297" t="s">
        <v>20</v>
      </c>
      <c r="J6297" t="s">
        <v>36</v>
      </c>
      <c r="K6297">
        <v>15024</v>
      </c>
      <c r="L6297">
        <v>0</v>
      </c>
      <c r="M6297">
        <v>30</v>
      </c>
      <c r="N6297" t="s">
        <v>78</v>
      </c>
      <c r="O6297" t="s">
        <v>43</v>
      </c>
    </row>
    <row r="6298" spans="1:15" x14ac:dyDescent="0.3">
      <c r="A6298">
        <v>22</v>
      </c>
      <c r="B6298" t="s">
        <v>28</v>
      </c>
      <c r="C6298">
        <v>184779</v>
      </c>
      <c r="D6298" t="s">
        <v>29</v>
      </c>
      <c r="E6298">
        <v>9</v>
      </c>
      <c r="F6298" t="s">
        <v>17</v>
      </c>
      <c r="G6298" t="s">
        <v>34</v>
      </c>
      <c r="H6298" t="s">
        <v>19</v>
      </c>
      <c r="I6298" t="s">
        <v>20</v>
      </c>
      <c r="J6298" t="s">
        <v>36</v>
      </c>
      <c r="K6298">
        <v>0</v>
      </c>
      <c r="L6298">
        <v>0</v>
      </c>
      <c r="M6298">
        <v>40</v>
      </c>
      <c r="N6298" t="s">
        <v>22</v>
      </c>
      <c r="O6298" t="s">
        <v>23</v>
      </c>
    </row>
    <row r="6299" spans="1:15" x14ac:dyDescent="0.3">
      <c r="A6299">
        <v>50</v>
      </c>
      <c r="B6299" t="s">
        <v>63</v>
      </c>
      <c r="C6299">
        <v>138358</v>
      </c>
      <c r="D6299" t="s">
        <v>44</v>
      </c>
      <c r="E6299">
        <v>10</v>
      </c>
      <c r="F6299" t="s">
        <v>60</v>
      </c>
      <c r="G6299" t="s">
        <v>41</v>
      </c>
      <c r="H6299" t="s">
        <v>58</v>
      </c>
      <c r="I6299" t="s">
        <v>33</v>
      </c>
      <c r="J6299" t="s">
        <v>36</v>
      </c>
      <c r="K6299">
        <v>0</v>
      </c>
      <c r="L6299">
        <v>0</v>
      </c>
      <c r="M6299">
        <v>28</v>
      </c>
      <c r="N6299" t="s">
        <v>22</v>
      </c>
      <c r="O6299" t="s">
        <v>23</v>
      </c>
    </row>
    <row r="6300" spans="1:15" x14ac:dyDescent="0.3">
      <c r="A6300">
        <v>70</v>
      </c>
      <c r="B6300" t="s">
        <v>28</v>
      </c>
      <c r="C6300">
        <v>176285</v>
      </c>
      <c r="D6300" t="s">
        <v>29</v>
      </c>
      <c r="E6300">
        <v>9</v>
      </c>
      <c r="F6300" t="s">
        <v>30</v>
      </c>
      <c r="G6300" t="s">
        <v>41</v>
      </c>
      <c r="H6300" t="s">
        <v>19</v>
      </c>
      <c r="I6300" t="s">
        <v>20</v>
      </c>
      <c r="J6300" t="s">
        <v>36</v>
      </c>
      <c r="K6300">
        <v>0</v>
      </c>
      <c r="L6300">
        <v>0</v>
      </c>
      <c r="M6300">
        <v>23</v>
      </c>
      <c r="N6300" t="s">
        <v>22</v>
      </c>
      <c r="O6300" t="s">
        <v>23</v>
      </c>
    </row>
    <row r="6301" spans="1:15" x14ac:dyDescent="0.3">
      <c r="A6301">
        <v>43</v>
      </c>
      <c r="B6301" t="s">
        <v>28</v>
      </c>
      <c r="C6301">
        <v>102180</v>
      </c>
      <c r="D6301" t="s">
        <v>38</v>
      </c>
      <c r="E6301">
        <v>14</v>
      </c>
      <c r="F6301" t="s">
        <v>25</v>
      </c>
      <c r="G6301" t="s">
        <v>34</v>
      </c>
      <c r="H6301" t="s">
        <v>27</v>
      </c>
      <c r="I6301" t="s">
        <v>20</v>
      </c>
      <c r="J6301" t="s">
        <v>21</v>
      </c>
      <c r="K6301">
        <v>0</v>
      </c>
      <c r="L6301">
        <v>0</v>
      </c>
      <c r="M6301">
        <v>40</v>
      </c>
      <c r="N6301" t="s">
        <v>22</v>
      </c>
      <c r="O6301" t="s">
        <v>43</v>
      </c>
    </row>
    <row r="6302" spans="1:15" x14ac:dyDescent="0.3">
      <c r="A6302">
        <v>77</v>
      </c>
      <c r="B6302" t="s">
        <v>24</v>
      </c>
      <c r="C6302">
        <v>209507</v>
      </c>
      <c r="D6302" t="s">
        <v>44</v>
      </c>
      <c r="E6302">
        <v>10</v>
      </c>
      <c r="F6302" t="s">
        <v>17</v>
      </c>
      <c r="G6302" t="s">
        <v>51</v>
      </c>
      <c r="H6302" t="s">
        <v>19</v>
      </c>
      <c r="I6302" t="s">
        <v>20</v>
      </c>
      <c r="J6302" t="s">
        <v>21</v>
      </c>
      <c r="K6302">
        <v>0</v>
      </c>
      <c r="L6302">
        <v>0</v>
      </c>
      <c r="M6302">
        <v>40</v>
      </c>
      <c r="N6302" t="s">
        <v>22</v>
      </c>
      <c r="O6302" t="s">
        <v>23</v>
      </c>
    </row>
    <row r="6303" spans="1:15" x14ac:dyDescent="0.3">
      <c r="A6303">
        <v>30</v>
      </c>
      <c r="B6303" t="s">
        <v>24</v>
      </c>
      <c r="C6303">
        <v>229741</v>
      </c>
      <c r="D6303" t="s">
        <v>29</v>
      </c>
      <c r="E6303">
        <v>9</v>
      </c>
      <c r="F6303" t="s">
        <v>25</v>
      </c>
      <c r="G6303" t="s">
        <v>51</v>
      </c>
      <c r="H6303" t="s">
        <v>27</v>
      </c>
      <c r="I6303" t="s">
        <v>20</v>
      </c>
      <c r="J6303" t="s">
        <v>21</v>
      </c>
      <c r="K6303">
        <v>0</v>
      </c>
      <c r="L6303">
        <v>0</v>
      </c>
      <c r="M6303">
        <v>40</v>
      </c>
      <c r="N6303" t="s">
        <v>22</v>
      </c>
      <c r="O6303" t="s">
        <v>23</v>
      </c>
    </row>
    <row r="6304" spans="1:15" x14ac:dyDescent="0.3">
      <c r="A6304">
        <v>33</v>
      </c>
      <c r="B6304" t="s">
        <v>28</v>
      </c>
      <c r="C6304">
        <v>324546</v>
      </c>
      <c r="D6304" t="s">
        <v>44</v>
      </c>
      <c r="E6304">
        <v>10</v>
      </c>
      <c r="F6304" t="s">
        <v>25</v>
      </c>
      <c r="G6304" t="s">
        <v>57</v>
      </c>
      <c r="H6304" t="s">
        <v>27</v>
      </c>
      <c r="I6304" t="s">
        <v>20</v>
      </c>
      <c r="J6304" t="s">
        <v>21</v>
      </c>
      <c r="K6304">
        <v>0</v>
      </c>
      <c r="L6304">
        <v>0</v>
      </c>
      <c r="M6304">
        <v>39</v>
      </c>
      <c r="N6304" t="s">
        <v>22</v>
      </c>
      <c r="O6304" t="s">
        <v>23</v>
      </c>
    </row>
    <row r="6305" spans="1:15" x14ac:dyDescent="0.3">
      <c r="A6305">
        <v>51</v>
      </c>
      <c r="B6305" t="s">
        <v>28</v>
      </c>
      <c r="C6305">
        <v>337195</v>
      </c>
      <c r="D6305" t="s">
        <v>44</v>
      </c>
      <c r="E6305">
        <v>10</v>
      </c>
      <c r="F6305" t="s">
        <v>25</v>
      </c>
      <c r="G6305" t="s">
        <v>49</v>
      </c>
      <c r="H6305" t="s">
        <v>27</v>
      </c>
      <c r="I6305" t="s">
        <v>20</v>
      </c>
      <c r="J6305" t="s">
        <v>21</v>
      </c>
      <c r="K6305">
        <v>0</v>
      </c>
      <c r="L6305">
        <v>1902</v>
      </c>
      <c r="M6305">
        <v>50</v>
      </c>
      <c r="N6305" t="s">
        <v>22</v>
      </c>
      <c r="O6305" t="s">
        <v>43</v>
      </c>
    </row>
    <row r="6306" spans="1:15" x14ac:dyDescent="0.3">
      <c r="A6306">
        <v>58</v>
      </c>
      <c r="B6306" t="s">
        <v>15</v>
      </c>
      <c r="C6306">
        <v>194068</v>
      </c>
      <c r="D6306" t="s">
        <v>38</v>
      </c>
      <c r="E6306">
        <v>14</v>
      </c>
      <c r="F6306" t="s">
        <v>25</v>
      </c>
      <c r="G6306" t="s">
        <v>34</v>
      </c>
      <c r="H6306" t="s">
        <v>27</v>
      </c>
      <c r="I6306" t="s">
        <v>20</v>
      </c>
      <c r="J6306" t="s">
        <v>21</v>
      </c>
      <c r="K6306">
        <v>0</v>
      </c>
      <c r="L6306">
        <v>1977</v>
      </c>
      <c r="M6306">
        <v>50</v>
      </c>
      <c r="N6306" t="s">
        <v>22</v>
      </c>
      <c r="O6306" t="s">
        <v>43</v>
      </c>
    </row>
    <row r="6307" spans="1:15" x14ac:dyDescent="0.3">
      <c r="A6307">
        <v>22</v>
      </c>
      <c r="B6307" t="s">
        <v>28</v>
      </c>
      <c r="C6307">
        <v>250647</v>
      </c>
      <c r="D6307" t="s">
        <v>44</v>
      </c>
      <c r="E6307">
        <v>10</v>
      </c>
      <c r="F6307" t="s">
        <v>17</v>
      </c>
      <c r="G6307" t="s">
        <v>18</v>
      </c>
      <c r="H6307" t="s">
        <v>47</v>
      </c>
      <c r="I6307" t="s">
        <v>20</v>
      </c>
      <c r="J6307" t="s">
        <v>21</v>
      </c>
      <c r="K6307">
        <v>0</v>
      </c>
      <c r="L6307">
        <v>0</v>
      </c>
      <c r="M6307">
        <v>12</v>
      </c>
      <c r="N6307" t="s">
        <v>22</v>
      </c>
      <c r="O6307" t="s">
        <v>23</v>
      </c>
    </row>
    <row r="6308" spans="1:15" x14ac:dyDescent="0.3">
      <c r="A6308">
        <v>33</v>
      </c>
      <c r="B6308" t="s">
        <v>28</v>
      </c>
      <c r="C6308">
        <v>477106</v>
      </c>
      <c r="D6308" t="s">
        <v>29</v>
      </c>
      <c r="E6308">
        <v>9</v>
      </c>
      <c r="F6308" t="s">
        <v>25</v>
      </c>
      <c r="G6308" t="s">
        <v>53</v>
      </c>
      <c r="H6308" t="s">
        <v>27</v>
      </c>
      <c r="I6308" t="s">
        <v>33</v>
      </c>
      <c r="J6308" t="s">
        <v>21</v>
      </c>
      <c r="K6308">
        <v>0</v>
      </c>
      <c r="L6308">
        <v>0</v>
      </c>
      <c r="M6308">
        <v>40</v>
      </c>
      <c r="N6308" t="s">
        <v>22</v>
      </c>
      <c r="O6308" t="s">
        <v>23</v>
      </c>
    </row>
    <row r="6309" spans="1:15" x14ac:dyDescent="0.3">
      <c r="A6309">
        <v>27</v>
      </c>
      <c r="B6309" t="s">
        <v>28</v>
      </c>
      <c r="C6309">
        <v>104329</v>
      </c>
      <c r="D6309" t="s">
        <v>32</v>
      </c>
      <c r="E6309">
        <v>7</v>
      </c>
      <c r="F6309" t="s">
        <v>25</v>
      </c>
      <c r="G6309" t="s">
        <v>49</v>
      </c>
      <c r="H6309" t="s">
        <v>27</v>
      </c>
      <c r="I6309" t="s">
        <v>20</v>
      </c>
      <c r="J6309" t="s">
        <v>21</v>
      </c>
      <c r="K6309">
        <v>0</v>
      </c>
      <c r="L6309">
        <v>0</v>
      </c>
      <c r="M6309">
        <v>40</v>
      </c>
      <c r="N6309" t="s">
        <v>22</v>
      </c>
      <c r="O6309" t="s">
        <v>23</v>
      </c>
    </row>
    <row r="6310" spans="1:15" x14ac:dyDescent="0.3">
      <c r="A6310">
        <v>35</v>
      </c>
      <c r="B6310" t="s">
        <v>28</v>
      </c>
      <c r="C6310">
        <v>224566</v>
      </c>
      <c r="D6310" t="s">
        <v>44</v>
      </c>
      <c r="E6310">
        <v>10</v>
      </c>
      <c r="F6310" t="s">
        <v>17</v>
      </c>
      <c r="G6310" t="s">
        <v>26</v>
      </c>
      <c r="H6310" t="s">
        <v>19</v>
      </c>
      <c r="I6310" t="s">
        <v>20</v>
      </c>
      <c r="J6310" t="s">
        <v>21</v>
      </c>
      <c r="K6310">
        <v>0</v>
      </c>
      <c r="L6310">
        <v>0</v>
      </c>
      <c r="M6310">
        <v>60</v>
      </c>
      <c r="N6310" t="s">
        <v>22</v>
      </c>
      <c r="O6310" t="s">
        <v>23</v>
      </c>
    </row>
    <row r="6311" spans="1:15" x14ac:dyDescent="0.3">
      <c r="A6311">
        <v>32</v>
      </c>
      <c r="B6311" t="s">
        <v>28</v>
      </c>
      <c r="C6311">
        <v>169841</v>
      </c>
      <c r="D6311" t="s">
        <v>44</v>
      </c>
      <c r="E6311">
        <v>10</v>
      </c>
      <c r="F6311" t="s">
        <v>30</v>
      </c>
      <c r="G6311" t="s">
        <v>49</v>
      </c>
      <c r="H6311" t="s">
        <v>19</v>
      </c>
      <c r="I6311" t="s">
        <v>20</v>
      </c>
      <c r="J6311" t="s">
        <v>36</v>
      </c>
      <c r="K6311">
        <v>0</v>
      </c>
      <c r="L6311">
        <v>0</v>
      </c>
      <c r="M6311">
        <v>55</v>
      </c>
      <c r="N6311" t="s">
        <v>22</v>
      </c>
      <c r="O6311" t="s">
        <v>23</v>
      </c>
    </row>
    <row r="6312" spans="1:15" x14ac:dyDescent="0.3">
      <c r="A6312">
        <v>41</v>
      </c>
      <c r="B6312" t="s">
        <v>28</v>
      </c>
      <c r="C6312">
        <v>42563</v>
      </c>
      <c r="D6312" t="s">
        <v>16</v>
      </c>
      <c r="E6312">
        <v>13</v>
      </c>
      <c r="F6312" t="s">
        <v>25</v>
      </c>
      <c r="G6312" t="s">
        <v>62</v>
      </c>
      <c r="H6312" t="s">
        <v>35</v>
      </c>
      <c r="I6312" t="s">
        <v>20</v>
      </c>
      <c r="J6312" t="s">
        <v>36</v>
      </c>
      <c r="K6312">
        <v>0</v>
      </c>
      <c r="L6312">
        <v>0</v>
      </c>
      <c r="M6312">
        <v>25</v>
      </c>
      <c r="N6312" t="s">
        <v>22</v>
      </c>
      <c r="O6312" t="s">
        <v>43</v>
      </c>
    </row>
    <row r="6313" spans="1:15" x14ac:dyDescent="0.3">
      <c r="A6313">
        <v>37</v>
      </c>
      <c r="B6313" t="s">
        <v>28</v>
      </c>
      <c r="C6313">
        <v>31368</v>
      </c>
      <c r="D6313" t="s">
        <v>44</v>
      </c>
      <c r="E6313">
        <v>10</v>
      </c>
      <c r="F6313" t="s">
        <v>25</v>
      </c>
      <c r="G6313" t="s">
        <v>51</v>
      </c>
      <c r="H6313" t="s">
        <v>27</v>
      </c>
      <c r="I6313" t="s">
        <v>20</v>
      </c>
      <c r="J6313" t="s">
        <v>21</v>
      </c>
      <c r="K6313">
        <v>0</v>
      </c>
      <c r="L6313">
        <v>0</v>
      </c>
      <c r="M6313">
        <v>40</v>
      </c>
      <c r="N6313" t="s">
        <v>22</v>
      </c>
      <c r="O6313" t="s">
        <v>23</v>
      </c>
    </row>
    <row r="6314" spans="1:15" x14ac:dyDescent="0.3">
      <c r="A6314">
        <v>17</v>
      </c>
      <c r="B6314" t="s">
        <v>28</v>
      </c>
      <c r="C6314">
        <v>132755</v>
      </c>
      <c r="D6314" t="s">
        <v>32</v>
      </c>
      <c r="E6314">
        <v>7</v>
      </c>
      <c r="F6314" t="s">
        <v>17</v>
      </c>
      <c r="G6314" t="s">
        <v>49</v>
      </c>
      <c r="H6314" t="s">
        <v>47</v>
      </c>
      <c r="I6314" t="s">
        <v>20</v>
      </c>
      <c r="J6314" t="s">
        <v>21</v>
      </c>
      <c r="K6314">
        <v>0</v>
      </c>
      <c r="L6314">
        <v>0</v>
      </c>
      <c r="M6314">
        <v>15</v>
      </c>
      <c r="N6314" t="s">
        <v>22</v>
      </c>
      <c r="O6314" t="s">
        <v>23</v>
      </c>
    </row>
    <row r="6315" spans="1:15" x14ac:dyDescent="0.3">
      <c r="A6315">
        <v>50</v>
      </c>
      <c r="B6315" t="s">
        <v>28</v>
      </c>
      <c r="C6315">
        <v>279129</v>
      </c>
      <c r="D6315" t="s">
        <v>16</v>
      </c>
      <c r="E6315">
        <v>13</v>
      </c>
      <c r="F6315" t="s">
        <v>30</v>
      </c>
      <c r="G6315" t="s">
        <v>26</v>
      </c>
      <c r="H6315" t="s">
        <v>19</v>
      </c>
      <c r="I6315" t="s">
        <v>20</v>
      </c>
      <c r="J6315" t="s">
        <v>21</v>
      </c>
      <c r="K6315">
        <v>0</v>
      </c>
      <c r="L6315">
        <v>0</v>
      </c>
      <c r="M6315">
        <v>55</v>
      </c>
      <c r="N6315" t="s">
        <v>22</v>
      </c>
      <c r="O6315" t="s">
        <v>43</v>
      </c>
    </row>
    <row r="6316" spans="1:15" x14ac:dyDescent="0.3">
      <c r="A6316">
        <v>31</v>
      </c>
      <c r="C6316">
        <v>86143</v>
      </c>
      <c r="D6316" t="s">
        <v>29</v>
      </c>
      <c r="E6316">
        <v>9</v>
      </c>
      <c r="F6316" t="s">
        <v>25</v>
      </c>
      <c r="H6316" t="s">
        <v>27</v>
      </c>
      <c r="I6316" t="s">
        <v>45</v>
      </c>
      <c r="J6316" t="s">
        <v>21</v>
      </c>
      <c r="K6316">
        <v>0</v>
      </c>
      <c r="L6316">
        <v>0</v>
      </c>
      <c r="M6316">
        <v>40</v>
      </c>
      <c r="N6316" t="s">
        <v>80</v>
      </c>
      <c r="O6316" t="s">
        <v>23</v>
      </c>
    </row>
    <row r="6317" spans="1:15" x14ac:dyDescent="0.3">
      <c r="A6317">
        <v>54</v>
      </c>
      <c r="B6317" t="s">
        <v>15</v>
      </c>
      <c r="C6317">
        <v>44172</v>
      </c>
      <c r="D6317" t="s">
        <v>29</v>
      </c>
      <c r="E6317">
        <v>9</v>
      </c>
      <c r="F6317" t="s">
        <v>60</v>
      </c>
      <c r="G6317" t="s">
        <v>26</v>
      </c>
      <c r="H6317" t="s">
        <v>58</v>
      </c>
      <c r="I6317" t="s">
        <v>20</v>
      </c>
      <c r="J6317" t="s">
        <v>36</v>
      </c>
      <c r="K6317">
        <v>0</v>
      </c>
      <c r="L6317">
        <v>0</v>
      </c>
      <c r="M6317">
        <v>38</v>
      </c>
      <c r="N6317" t="s">
        <v>22</v>
      </c>
      <c r="O6317" t="s">
        <v>23</v>
      </c>
    </row>
    <row r="6318" spans="1:15" x14ac:dyDescent="0.3">
      <c r="A6318">
        <v>23</v>
      </c>
      <c r="B6318" t="s">
        <v>15</v>
      </c>
      <c r="C6318">
        <v>93076</v>
      </c>
      <c r="D6318" t="s">
        <v>29</v>
      </c>
      <c r="E6318">
        <v>9</v>
      </c>
      <c r="F6318" t="s">
        <v>17</v>
      </c>
      <c r="G6318" t="s">
        <v>41</v>
      </c>
      <c r="H6318" t="s">
        <v>47</v>
      </c>
      <c r="I6318" t="s">
        <v>33</v>
      </c>
      <c r="J6318" t="s">
        <v>21</v>
      </c>
      <c r="K6318">
        <v>0</v>
      </c>
      <c r="L6318">
        <v>0</v>
      </c>
      <c r="M6318">
        <v>40</v>
      </c>
      <c r="N6318" t="s">
        <v>22</v>
      </c>
      <c r="O6318" t="s">
        <v>23</v>
      </c>
    </row>
    <row r="6319" spans="1:15" x14ac:dyDescent="0.3">
      <c r="A6319">
        <v>40</v>
      </c>
      <c r="B6319" t="s">
        <v>28</v>
      </c>
      <c r="C6319">
        <v>146653</v>
      </c>
      <c r="D6319" t="s">
        <v>16</v>
      </c>
      <c r="E6319">
        <v>13</v>
      </c>
      <c r="F6319" t="s">
        <v>30</v>
      </c>
      <c r="G6319" t="s">
        <v>18</v>
      </c>
      <c r="H6319" t="s">
        <v>58</v>
      </c>
      <c r="I6319" t="s">
        <v>20</v>
      </c>
      <c r="J6319" t="s">
        <v>36</v>
      </c>
      <c r="K6319">
        <v>0</v>
      </c>
      <c r="L6319">
        <v>0</v>
      </c>
      <c r="M6319">
        <v>20</v>
      </c>
      <c r="N6319" t="s">
        <v>22</v>
      </c>
      <c r="O6319" t="s">
        <v>23</v>
      </c>
    </row>
    <row r="6320" spans="1:15" x14ac:dyDescent="0.3">
      <c r="A6320">
        <v>29</v>
      </c>
      <c r="B6320" t="s">
        <v>28</v>
      </c>
      <c r="C6320">
        <v>221366</v>
      </c>
      <c r="D6320" t="s">
        <v>16</v>
      </c>
      <c r="E6320">
        <v>13</v>
      </c>
      <c r="F6320" t="s">
        <v>25</v>
      </c>
      <c r="G6320" t="s">
        <v>34</v>
      </c>
      <c r="H6320" t="s">
        <v>27</v>
      </c>
      <c r="I6320" t="s">
        <v>20</v>
      </c>
      <c r="J6320" t="s">
        <v>21</v>
      </c>
      <c r="K6320">
        <v>5013</v>
      </c>
      <c r="L6320">
        <v>0</v>
      </c>
      <c r="M6320">
        <v>40</v>
      </c>
      <c r="N6320" t="s">
        <v>77</v>
      </c>
      <c r="O6320" t="s">
        <v>23</v>
      </c>
    </row>
    <row r="6321" spans="1:15" x14ac:dyDescent="0.3">
      <c r="A6321">
        <v>38</v>
      </c>
      <c r="B6321" t="s">
        <v>28</v>
      </c>
      <c r="C6321">
        <v>189404</v>
      </c>
      <c r="D6321" t="s">
        <v>29</v>
      </c>
      <c r="E6321">
        <v>9</v>
      </c>
      <c r="F6321" t="s">
        <v>40</v>
      </c>
      <c r="G6321" t="s">
        <v>41</v>
      </c>
      <c r="H6321" t="s">
        <v>19</v>
      </c>
      <c r="I6321" t="s">
        <v>20</v>
      </c>
      <c r="J6321" t="s">
        <v>21</v>
      </c>
      <c r="K6321">
        <v>0</v>
      </c>
      <c r="L6321">
        <v>0</v>
      </c>
      <c r="M6321">
        <v>35</v>
      </c>
      <c r="O6321" t="s">
        <v>23</v>
      </c>
    </row>
    <row r="6322" spans="1:15" x14ac:dyDescent="0.3">
      <c r="A6322">
        <v>30</v>
      </c>
      <c r="B6322" t="s">
        <v>28</v>
      </c>
      <c r="C6322">
        <v>172304</v>
      </c>
      <c r="D6322" t="s">
        <v>50</v>
      </c>
      <c r="E6322">
        <v>11</v>
      </c>
      <c r="F6322" t="s">
        <v>25</v>
      </c>
      <c r="G6322" t="s">
        <v>26</v>
      </c>
      <c r="H6322" t="s">
        <v>27</v>
      </c>
      <c r="I6322" t="s">
        <v>20</v>
      </c>
      <c r="J6322" t="s">
        <v>21</v>
      </c>
      <c r="K6322">
        <v>0</v>
      </c>
      <c r="L6322">
        <v>0</v>
      </c>
      <c r="M6322">
        <v>55</v>
      </c>
      <c r="N6322" t="s">
        <v>22</v>
      </c>
      <c r="O6322" t="s">
        <v>23</v>
      </c>
    </row>
    <row r="6323" spans="1:15" x14ac:dyDescent="0.3">
      <c r="A6323">
        <v>20</v>
      </c>
      <c r="B6323" t="s">
        <v>28</v>
      </c>
      <c r="C6323">
        <v>116666</v>
      </c>
      <c r="D6323" t="s">
        <v>44</v>
      </c>
      <c r="E6323">
        <v>10</v>
      </c>
      <c r="F6323" t="s">
        <v>17</v>
      </c>
      <c r="G6323" t="s">
        <v>49</v>
      </c>
      <c r="H6323" t="s">
        <v>47</v>
      </c>
      <c r="I6323" t="s">
        <v>45</v>
      </c>
      <c r="J6323" t="s">
        <v>21</v>
      </c>
      <c r="K6323">
        <v>0</v>
      </c>
      <c r="L6323">
        <v>0</v>
      </c>
      <c r="M6323">
        <v>8</v>
      </c>
      <c r="N6323" t="s">
        <v>46</v>
      </c>
      <c r="O6323" t="s">
        <v>23</v>
      </c>
    </row>
    <row r="6324" spans="1:15" x14ac:dyDescent="0.3">
      <c r="A6324">
        <v>43</v>
      </c>
      <c r="B6324" t="s">
        <v>24</v>
      </c>
      <c r="C6324">
        <v>64112</v>
      </c>
      <c r="D6324" t="s">
        <v>44</v>
      </c>
      <c r="E6324">
        <v>10</v>
      </c>
      <c r="F6324" t="s">
        <v>25</v>
      </c>
      <c r="G6324" t="s">
        <v>56</v>
      </c>
      <c r="H6324" t="s">
        <v>27</v>
      </c>
      <c r="I6324" t="s">
        <v>20</v>
      </c>
      <c r="J6324" t="s">
        <v>21</v>
      </c>
      <c r="K6324">
        <v>0</v>
      </c>
      <c r="L6324">
        <v>0</v>
      </c>
      <c r="M6324">
        <v>50</v>
      </c>
      <c r="N6324" t="s">
        <v>22</v>
      </c>
      <c r="O6324" t="s">
        <v>23</v>
      </c>
    </row>
    <row r="6325" spans="1:15" x14ac:dyDescent="0.3">
      <c r="A6325">
        <v>25</v>
      </c>
      <c r="B6325" t="s">
        <v>28</v>
      </c>
      <c r="C6325">
        <v>55718</v>
      </c>
      <c r="D6325" t="s">
        <v>44</v>
      </c>
      <c r="E6325">
        <v>10</v>
      </c>
      <c r="F6325" t="s">
        <v>17</v>
      </c>
      <c r="G6325" t="s">
        <v>62</v>
      </c>
      <c r="H6325" t="s">
        <v>47</v>
      </c>
      <c r="I6325" t="s">
        <v>20</v>
      </c>
      <c r="J6325" t="s">
        <v>21</v>
      </c>
      <c r="K6325">
        <v>0</v>
      </c>
      <c r="L6325">
        <v>0</v>
      </c>
      <c r="M6325">
        <v>25</v>
      </c>
      <c r="N6325" t="s">
        <v>22</v>
      </c>
      <c r="O6325" t="s">
        <v>23</v>
      </c>
    </row>
    <row r="6326" spans="1:15" x14ac:dyDescent="0.3">
      <c r="A6326">
        <v>39</v>
      </c>
      <c r="B6326" t="s">
        <v>28</v>
      </c>
      <c r="C6326">
        <v>126675</v>
      </c>
      <c r="D6326" t="s">
        <v>38</v>
      </c>
      <c r="E6326">
        <v>14</v>
      </c>
      <c r="F6326" t="s">
        <v>25</v>
      </c>
      <c r="G6326" t="s">
        <v>49</v>
      </c>
      <c r="H6326" t="s">
        <v>27</v>
      </c>
      <c r="I6326" t="s">
        <v>20</v>
      </c>
      <c r="J6326" t="s">
        <v>21</v>
      </c>
      <c r="K6326">
        <v>0</v>
      </c>
      <c r="L6326">
        <v>0</v>
      </c>
      <c r="M6326">
        <v>50</v>
      </c>
      <c r="N6326" t="s">
        <v>22</v>
      </c>
      <c r="O6326" t="s">
        <v>43</v>
      </c>
    </row>
    <row r="6327" spans="1:15" x14ac:dyDescent="0.3">
      <c r="A6327">
        <v>48</v>
      </c>
      <c r="B6327" t="s">
        <v>28</v>
      </c>
      <c r="C6327">
        <v>102112</v>
      </c>
      <c r="D6327" t="s">
        <v>48</v>
      </c>
      <c r="E6327">
        <v>12</v>
      </c>
      <c r="F6327" t="s">
        <v>25</v>
      </c>
      <c r="G6327" t="s">
        <v>34</v>
      </c>
      <c r="H6327" t="s">
        <v>27</v>
      </c>
      <c r="I6327" t="s">
        <v>20</v>
      </c>
      <c r="J6327" t="s">
        <v>21</v>
      </c>
      <c r="K6327">
        <v>0</v>
      </c>
      <c r="L6327">
        <v>0</v>
      </c>
      <c r="M6327">
        <v>50</v>
      </c>
      <c r="N6327" t="s">
        <v>22</v>
      </c>
      <c r="O6327" t="s">
        <v>43</v>
      </c>
    </row>
    <row r="6328" spans="1:15" x14ac:dyDescent="0.3">
      <c r="A6328">
        <v>41</v>
      </c>
      <c r="B6328" t="s">
        <v>24</v>
      </c>
      <c r="C6328">
        <v>226505</v>
      </c>
      <c r="D6328" t="s">
        <v>29</v>
      </c>
      <c r="E6328">
        <v>9</v>
      </c>
      <c r="F6328" t="s">
        <v>30</v>
      </c>
      <c r="G6328" t="s">
        <v>41</v>
      </c>
      <c r="H6328" t="s">
        <v>58</v>
      </c>
      <c r="I6328" t="s">
        <v>20</v>
      </c>
      <c r="J6328" t="s">
        <v>36</v>
      </c>
      <c r="K6328">
        <v>0</v>
      </c>
      <c r="L6328">
        <v>0</v>
      </c>
      <c r="M6328">
        <v>40</v>
      </c>
      <c r="N6328" t="s">
        <v>22</v>
      </c>
      <c r="O6328" t="s">
        <v>23</v>
      </c>
    </row>
    <row r="6329" spans="1:15" x14ac:dyDescent="0.3">
      <c r="A6329">
        <v>24</v>
      </c>
      <c r="B6329" t="s">
        <v>28</v>
      </c>
      <c r="C6329">
        <v>211527</v>
      </c>
      <c r="D6329" t="s">
        <v>16</v>
      </c>
      <c r="E6329">
        <v>13</v>
      </c>
      <c r="F6329" t="s">
        <v>17</v>
      </c>
      <c r="G6329" t="s">
        <v>18</v>
      </c>
      <c r="H6329" t="s">
        <v>19</v>
      </c>
      <c r="I6329" t="s">
        <v>20</v>
      </c>
      <c r="J6329" t="s">
        <v>21</v>
      </c>
      <c r="K6329">
        <v>0</v>
      </c>
      <c r="L6329">
        <v>0</v>
      </c>
      <c r="M6329">
        <v>30</v>
      </c>
      <c r="N6329" t="s">
        <v>22</v>
      </c>
      <c r="O6329" t="s">
        <v>23</v>
      </c>
    </row>
    <row r="6330" spans="1:15" x14ac:dyDescent="0.3">
      <c r="A6330">
        <v>20</v>
      </c>
      <c r="B6330" t="s">
        <v>28</v>
      </c>
      <c r="C6330">
        <v>175069</v>
      </c>
      <c r="D6330" t="s">
        <v>44</v>
      </c>
      <c r="E6330">
        <v>10</v>
      </c>
      <c r="F6330" t="s">
        <v>17</v>
      </c>
      <c r="G6330" t="s">
        <v>18</v>
      </c>
      <c r="H6330" t="s">
        <v>47</v>
      </c>
      <c r="I6330" t="s">
        <v>20</v>
      </c>
      <c r="J6330" t="s">
        <v>21</v>
      </c>
      <c r="K6330">
        <v>0</v>
      </c>
      <c r="L6330">
        <v>0</v>
      </c>
      <c r="M6330">
        <v>40</v>
      </c>
      <c r="N6330" t="s">
        <v>102</v>
      </c>
      <c r="O6330" t="s">
        <v>23</v>
      </c>
    </row>
    <row r="6331" spans="1:15" x14ac:dyDescent="0.3">
      <c r="A6331">
        <v>25</v>
      </c>
      <c r="B6331" t="s">
        <v>28</v>
      </c>
      <c r="C6331">
        <v>25249</v>
      </c>
      <c r="D6331" t="s">
        <v>44</v>
      </c>
      <c r="E6331">
        <v>10</v>
      </c>
      <c r="F6331" t="s">
        <v>17</v>
      </c>
      <c r="G6331" t="s">
        <v>18</v>
      </c>
      <c r="H6331" t="s">
        <v>19</v>
      </c>
      <c r="I6331" t="s">
        <v>20</v>
      </c>
      <c r="J6331" t="s">
        <v>36</v>
      </c>
      <c r="K6331">
        <v>0</v>
      </c>
      <c r="L6331">
        <v>0</v>
      </c>
      <c r="M6331">
        <v>40</v>
      </c>
      <c r="N6331" t="s">
        <v>22</v>
      </c>
      <c r="O6331" t="s">
        <v>23</v>
      </c>
    </row>
    <row r="6332" spans="1:15" x14ac:dyDescent="0.3">
      <c r="A6332">
        <v>57</v>
      </c>
      <c r="B6332" t="s">
        <v>28</v>
      </c>
      <c r="C6332">
        <v>73411</v>
      </c>
      <c r="D6332" t="s">
        <v>44</v>
      </c>
      <c r="E6332">
        <v>10</v>
      </c>
      <c r="F6332" t="s">
        <v>25</v>
      </c>
      <c r="G6332" t="s">
        <v>51</v>
      </c>
      <c r="H6332" t="s">
        <v>27</v>
      </c>
      <c r="I6332" t="s">
        <v>20</v>
      </c>
      <c r="J6332" t="s">
        <v>21</v>
      </c>
      <c r="K6332">
        <v>0</v>
      </c>
      <c r="L6332">
        <v>0</v>
      </c>
      <c r="M6332">
        <v>40</v>
      </c>
      <c r="N6332" t="s">
        <v>22</v>
      </c>
      <c r="O6332" t="s">
        <v>43</v>
      </c>
    </row>
    <row r="6333" spans="1:15" x14ac:dyDescent="0.3">
      <c r="A6333">
        <v>39</v>
      </c>
      <c r="B6333" t="s">
        <v>28</v>
      </c>
      <c r="C6333">
        <v>207185</v>
      </c>
      <c r="D6333" t="s">
        <v>44</v>
      </c>
      <c r="E6333">
        <v>10</v>
      </c>
      <c r="F6333" t="s">
        <v>25</v>
      </c>
      <c r="G6333" t="s">
        <v>26</v>
      </c>
      <c r="H6333" t="s">
        <v>35</v>
      </c>
      <c r="I6333" t="s">
        <v>20</v>
      </c>
      <c r="J6333" t="s">
        <v>36</v>
      </c>
      <c r="K6333">
        <v>0</v>
      </c>
      <c r="L6333">
        <v>0</v>
      </c>
      <c r="M6333">
        <v>35</v>
      </c>
      <c r="N6333" t="s">
        <v>66</v>
      </c>
      <c r="O6333" t="s">
        <v>43</v>
      </c>
    </row>
    <row r="6334" spans="1:15" x14ac:dyDescent="0.3">
      <c r="A6334">
        <v>66</v>
      </c>
      <c r="B6334" t="s">
        <v>28</v>
      </c>
      <c r="C6334">
        <v>127139</v>
      </c>
      <c r="D6334" t="s">
        <v>16</v>
      </c>
      <c r="E6334">
        <v>13</v>
      </c>
      <c r="F6334" t="s">
        <v>25</v>
      </c>
      <c r="G6334" t="s">
        <v>34</v>
      </c>
      <c r="H6334" t="s">
        <v>27</v>
      </c>
      <c r="I6334" t="s">
        <v>20</v>
      </c>
      <c r="J6334" t="s">
        <v>21</v>
      </c>
      <c r="K6334">
        <v>0</v>
      </c>
      <c r="L6334">
        <v>0</v>
      </c>
      <c r="M6334">
        <v>40</v>
      </c>
      <c r="N6334" t="s">
        <v>22</v>
      </c>
      <c r="O6334" t="s">
        <v>43</v>
      </c>
    </row>
    <row r="6335" spans="1:15" x14ac:dyDescent="0.3">
      <c r="A6335">
        <v>34</v>
      </c>
      <c r="B6335" t="s">
        <v>28</v>
      </c>
      <c r="C6335">
        <v>41809</v>
      </c>
      <c r="D6335" t="s">
        <v>44</v>
      </c>
      <c r="E6335">
        <v>10</v>
      </c>
      <c r="F6335" t="s">
        <v>30</v>
      </c>
      <c r="G6335" t="s">
        <v>18</v>
      </c>
      <c r="H6335" t="s">
        <v>58</v>
      </c>
      <c r="I6335" t="s">
        <v>20</v>
      </c>
      <c r="J6335" t="s">
        <v>36</v>
      </c>
      <c r="K6335">
        <v>0</v>
      </c>
      <c r="L6335">
        <v>0</v>
      </c>
      <c r="M6335">
        <v>40</v>
      </c>
      <c r="N6335" t="s">
        <v>22</v>
      </c>
      <c r="O6335" t="s">
        <v>23</v>
      </c>
    </row>
    <row r="6336" spans="1:15" x14ac:dyDescent="0.3">
      <c r="A6336">
        <v>36</v>
      </c>
      <c r="B6336" t="s">
        <v>28</v>
      </c>
      <c r="C6336">
        <v>297449</v>
      </c>
      <c r="D6336" t="s">
        <v>16</v>
      </c>
      <c r="E6336">
        <v>13</v>
      </c>
      <c r="F6336" t="s">
        <v>30</v>
      </c>
      <c r="G6336" t="s">
        <v>34</v>
      </c>
      <c r="H6336" t="s">
        <v>19</v>
      </c>
      <c r="I6336" t="s">
        <v>20</v>
      </c>
      <c r="J6336" t="s">
        <v>21</v>
      </c>
      <c r="K6336">
        <v>14084</v>
      </c>
      <c r="L6336">
        <v>0</v>
      </c>
      <c r="M6336">
        <v>40</v>
      </c>
      <c r="N6336" t="s">
        <v>22</v>
      </c>
      <c r="O6336" t="s">
        <v>43</v>
      </c>
    </row>
    <row r="6337" spans="1:15" x14ac:dyDescent="0.3">
      <c r="A6337">
        <v>46</v>
      </c>
      <c r="B6337" t="s">
        <v>28</v>
      </c>
      <c r="C6337">
        <v>141483</v>
      </c>
      <c r="D6337" t="s">
        <v>29</v>
      </c>
      <c r="E6337">
        <v>9</v>
      </c>
      <c r="F6337" t="s">
        <v>25</v>
      </c>
      <c r="G6337" t="s">
        <v>49</v>
      </c>
      <c r="H6337" t="s">
        <v>35</v>
      </c>
      <c r="I6337" t="s">
        <v>20</v>
      </c>
      <c r="J6337" t="s">
        <v>36</v>
      </c>
      <c r="K6337">
        <v>0</v>
      </c>
      <c r="L6337">
        <v>0</v>
      </c>
      <c r="M6337">
        <v>40</v>
      </c>
      <c r="N6337" t="s">
        <v>22</v>
      </c>
      <c r="O6337" t="s">
        <v>23</v>
      </c>
    </row>
    <row r="6338" spans="1:15" x14ac:dyDescent="0.3">
      <c r="A6338">
        <v>42</v>
      </c>
      <c r="B6338" t="s">
        <v>63</v>
      </c>
      <c r="C6338">
        <v>117227</v>
      </c>
      <c r="D6338" t="s">
        <v>38</v>
      </c>
      <c r="E6338">
        <v>14</v>
      </c>
      <c r="F6338" t="s">
        <v>30</v>
      </c>
      <c r="G6338" t="s">
        <v>34</v>
      </c>
      <c r="H6338" t="s">
        <v>58</v>
      </c>
      <c r="I6338" t="s">
        <v>20</v>
      </c>
      <c r="J6338" t="s">
        <v>36</v>
      </c>
      <c r="K6338">
        <v>0</v>
      </c>
      <c r="L6338">
        <v>0</v>
      </c>
      <c r="M6338">
        <v>45</v>
      </c>
      <c r="N6338" t="s">
        <v>22</v>
      </c>
      <c r="O6338" t="s">
        <v>23</v>
      </c>
    </row>
    <row r="6339" spans="1:15" x14ac:dyDescent="0.3">
      <c r="A6339">
        <v>46</v>
      </c>
      <c r="B6339" t="s">
        <v>28</v>
      </c>
      <c r="C6339">
        <v>377401</v>
      </c>
      <c r="D6339" t="s">
        <v>29</v>
      </c>
      <c r="E6339">
        <v>9</v>
      </c>
      <c r="F6339" t="s">
        <v>25</v>
      </c>
      <c r="G6339" t="s">
        <v>53</v>
      </c>
      <c r="H6339" t="s">
        <v>27</v>
      </c>
      <c r="I6339" t="s">
        <v>20</v>
      </c>
      <c r="J6339" t="s">
        <v>21</v>
      </c>
      <c r="K6339">
        <v>0</v>
      </c>
      <c r="L6339">
        <v>1902</v>
      </c>
      <c r="M6339">
        <v>70</v>
      </c>
      <c r="N6339" t="s">
        <v>76</v>
      </c>
      <c r="O6339" t="s">
        <v>43</v>
      </c>
    </row>
    <row r="6340" spans="1:15" x14ac:dyDescent="0.3">
      <c r="A6340">
        <v>34</v>
      </c>
      <c r="B6340" t="s">
        <v>63</v>
      </c>
      <c r="C6340">
        <v>167063</v>
      </c>
      <c r="D6340" t="s">
        <v>29</v>
      </c>
      <c r="E6340">
        <v>9</v>
      </c>
      <c r="F6340" t="s">
        <v>17</v>
      </c>
      <c r="G6340" t="s">
        <v>65</v>
      </c>
      <c r="H6340" t="s">
        <v>47</v>
      </c>
      <c r="I6340" t="s">
        <v>20</v>
      </c>
      <c r="J6340" t="s">
        <v>21</v>
      </c>
      <c r="K6340">
        <v>0</v>
      </c>
      <c r="L6340">
        <v>0</v>
      </c>
      <c r="M6340">
        <v>40</v>
      </c>
      <c r="N6340" t="s">
        <v>22</v>
      </c>
      <c r="O6340" t="s">
        <v>23</v>
      </c>
    </row>
    <row r="6341" spans="1:15" x14ac:dyDescent="0.3">
      <c r="A6341">
        <v>43</v>
      </c>
      <c r="B6341" t="s">
        <v>28</v>
      </c>
      <c r="C6341">
        <v>253759</v>
      </c>
      <c r="D6341" t="s">
        <v>44</v>
      </c>
      <c r="E6341">
        <v>10</v>
      </c>
      <c r="F6341" t="s">
        <v>25</v>
      </c>
      <c r="G6341" t="s">
        <v>62</v>
      </c>
      <c r="H6341" t="s">
        <v>35</v>
      </c>
      <c r="I6341" t="s">
        <v>33</v>
      </c>
      <c r="J6341" t="s">
        <v>36</v>
      </c>
      <c r="K6341">
        <v>0</v>
      </c>
      <c r="L6341">
        <v>0</v>
      </c>
      <c r="M6341">
        <v>40</v>
      </c>
      <c r="N6341" t="s">
        <v>22</v>
      </c>
      <c r="O6341" t="s">
        <v>23</v>
      </c>
    </row>
    <row r="6342" spans="1:15" x14ac:dyDescent="0.3">
      <c r="A6342">
        <v>42</v>
      </c>
      <c r="B6342" t="s">
        <v>28</v>
      </c>
      <c r="C6342">
        <v>183096</v>
      </c>
      <c r="D6342" t="s">
        <v>44</v>
      </c>
      <c r="E6342">
        <v>10</v>
      </c>
      <c r="F6342" t="s">
        <v>30</v>
      </c>
      <c r="G6342" t="s">
        <v>26</v>
      </c>
      <c r="H6342" t="s">
        <v>47</v>
      </c>
      <c r="I6342" t="s">
        <v>20</v>
      </c>
      <c r="J6342" t="s">
        <v>36</v>
      </c>
      <c r="K6342">
        <v>0</v>
      </c>
      <c r="L6342">
        <v>0</v>
      </c>
      <c r="M6342">
        <v>40</v>
      </c>
      <c r="N6342" t="s">
        <v>22</v>
      </c>
      <c r="O6342" t="s">
        <v>23</v>
      </c>
    </row>
    <row r="6343" spans="1:15" x14ac:dyDescent="0.3">
      <c r="A6343">
        <v>31</v>
      </c>
      <c r="B6343" t="s">
        <v>28</v>
      </c>
      <c r="C6343">
        <v>269654</v>
      </c>
      <c r="D6343" t="s">
        <v>16</v>
      </c>
      <c r="E6343">
        <v>13</v>
      </c>
      <c r="F6343" t="s">
        <v>17</v>
      </c>
      <c r="G6343" t="s">
        <v>49</v>
      </c>
      <c r="H6343" t="s">
        <v>19</v>
      </c>
      <c r="I6343" t="s">
        <v>20</v>
      </c>
      <c r="J6343" t="s">
        <v>21</v>
      </c>
      <c r="K6343">
        <v>0</v>
      </c>
      <c r="L6343">
        <v>0</v>
      </c>
      <c r="M6343">
        <v>48</v>
      </c>
      <c r="N6343" t="s">
        <v>22</v>
      </c>
      <c r="O6343" t="s">
        <v>23</v>
      </c>
    </row>
    <row r="6344" spans="1:15" x14ac:dyDescent="0.3">
      <c r="A6344">
        <v>70</v>
      </c>
      <c r="C6344">
        <v>293076</v>
      </c>
      <c r="D6344" t="s">
        <v>44</v>
      </c>
      <c r="E6344">
        <v>10</v>
      </c>
      <c r="F6344" t="s">
        <v>25</v>
      </c>
      <c r="H6344" t="s">
        <v>27</v>
      </c>
      <c r="I6344" t="s">
        <v>20</v>
      </c>
      <c r="J6344" t="s">
        <v>21</v>
      </c>
      <c r="K6344">
        <v>0</v>
      </c>
      <c r="L6344">
        <v>0</v>
      </c>
      <c r="M6344">
        <v>30</v>
      </c>
      <c r="N6344" t="s">
        <v>22</v>
      </c>
      <c r="O6344" t="s">
        <v>23</v>
      </c>
    </row>
    <row r="6345" spans="1:15" x14ac:dyDescent="0.3">
      <c r="A6345">
        <v>32</v>
      </c>
      <c r="B6345" t="s">
        <v>28</v>
      </c>
      <c r="C6345">
        <v>34104</v>
      </c>
      <c r="D6345" t="s">
        <v>44</v>
      </c>
      <c r="E6345">
        <v>10</v>
      </c>
      <c r="F6345" t="s">
        <v>25</v>
      </c>
      <c r="G6345" t="s">
        <v>26</v>
      </c>
      <c r="H6345" t="s">
        <v>27</v>
      </c>
      <c r="I6345" t="s">
        <v>20</v>
      </c>
      <c r="J6345" t="s">
        <v>21</v>
      </c>
      <c r="K6345">
        <v>0</v>
      </c>
      <c r="L6345">
        <v>0</v>
      </c>
      <c r="M6345">
        <v>40</v>
      </c>
      <c r="N6345" t="s">
        <v>22</v>
      </c>
      <c r="O6345" t="s">
        <v>23</v>
      </c>
    </row>
    <row r="6346" spans="1:15" x14ac:dyDescent="0.3">
      <c r="A6346">
        <v>46</v>
      </c>
      <c r="B6346" t="s">
        <v>61</v>
      </c>
      <c r="C6346">
        <v>80057</v>
      </c>
      <c r="D6346" t="s">
        <v>29</v>
      </c>
      <c r="E6346">
        <v>9</v>
      </c>
      <c r="F6346" t="s">
        <v>25</v>
      </c>
      <c r="G6346" t="s">
        <v>18</v>
      </c>
      <c r="H6346" t="s">
        <v>27</v>
      </c>
      <c r="I6346" t="s">
        <v>20</v>
      </c>
      <c r="J6346" t="s">
        <v>21</v>
      </c>
      <c r="K6346">
        <v>0</v>
      </c>
      <c r="L6346">
        <v>0</v>
      </c>
      <c r="M6346">
        <v>40</v>
      </c>
      <c r="N6346" t="s">
        <v>77</v>
      </c>
      <c r="O6346" t="s">
        <v>43</v>
      </c>
    </row>
    <row r="6347" spans="1:15" x14ac:dyDescent="0.3">
      <c r="A6347">
        <v>42</v>
      </c>
      <c r="B6347" t="s">
        <v>71</v>
      </c>
      <c r="C6347">
        <v>369781</v>
      </c>
      <c r="D6347" t="s">
        <v>52</v>
      </c>
      <c r="E6347">
        <v>4</v>
      </c>
      <c r="F6347" t="s">
        <v>30</v>
      </c>
      <c r="G6347" t="s">
        <v>51</v>
      </c>
      <c r="H6347" t="s">
        <v>58</v>
      </c>
      <c r="I6347" t="s">
        <v>20</v>
      </c>
      <c r="J6347" t="s">
        <v>21</v>
      </c>
      <c r="K6347">
        <v>0</v>
      </c>
      <c r="L6347">
        <v>0</v>
      </c>
      <c r="M6347">
        <v>25</v>
      </c>
      <c r="N6347" t="s">
        <v>22</v>
      </c>
      <c r="O6347" t="s">
        <v>23</v>
      </c>
    </row>
    <row r="6348" spans="1:15" x14ac:dyDescent="0.3">
      <c r="A6348">
        <v>21</v>
      </c>
      <c r="B6348" t="s">
        <v>28</v>
      </c>
      <c r="C6348">
        <v>223811</v>
      </c>
      <c r="D6348" t="s">
        <v>50</v>
      </c>
      <c r="E6348">
        <v>11</v>
      </c>
      <c r="F6348" t="s">
        <v>17</v>
      </c>
      <c r="G6348" t="s">
        <v>26</v>
      </c>
      <c r="H6348" t="s">
        <v>47</v>
      </c>
      <c r="I6348" t="s">
        <v>20</v>
      </c>
      <c r="J6348" t="s">
        <v>21</v>
      </c>
      <c r="K6348">
        <v>0</v>
      </c>
      <c r="L6348">
        <v>0</v>
      </c>
      <c r="M6348">
        <v>40</v>
      </c>
      <c r="N6348" t="s">
        <v>22</v>
      </c>
      <c r="O6348" t="s">
        <v>23</v>
      </c>
    </row>
    <row r="6349" spans="1:15" x14ac:dyDescent="0.3">
      <c r="A6349">
        <v>24</v>
      </c>
      <c r="B6349" t="s">
        <v>28</v>
      </c>
      <c r="C6349">
        <v>163053</v>
      </c>
      <c r="D6349" t="s">
        <v>16</v>
      </c>
      <c r="E6349">
        <v>13</v>
      </c>
      <c r="F6349" t="s">
        <v>17</v>
      </c>
      <c r="G6349" t="s">
        <v>49</v>
      </c>
      <c r="H6349" t="s">
        <v>19</v>
      </c>
      <c r="I6349" t="s">
        <v>20</v>
      </c>
      <c r="J6349" t="s">
        <v>36</v>
      </c>
      <c r="K6349">
        <v>0</v>
      </c>
      <c r="L6349">
        <v>0</v>
      </c>
      <c r="M6349">
        <v>40</v>
      </c>
      <c r="N6349" t="s">
        <v>22</v>
      </c>
      <c r="O6349" t="s">
        <v>23</v>
      </c>
    </row>
    <row r="6350" spans="1:15" x14ac:dyDescent="0.3">
      <c r="A6350">
        <v>23</v>
      </c>
      <c r="B6350" t="s">
        <v>28</v>
      </c>
      <c r="C6350">
        <v>189461</v>
      </c>
      <c r="D6350" t="s">
        <v>29</v>
      </c>
      <c r="E6350">
        <v>9</v>
      </c>
      <c r="F6350" t="s">
        <v>17</v>
      </c>
      <c r="G6350" t="s">
        <v>49</v>
      </c>
      <c r="H6350" t="s">
        <v>73</v>
      </c>
      <c r="I6350" t="s">
        <v>20</v>
      </c>
      <c r="J6350" t="s">
        <v>21</v>
      </c>
      <c r="K6350">
        <v>0</v>
      </c>
      <c r="L6350">
        <v>0</v>
      </c>
      <c r="M6350">
        <v>55</v>
      </c>
      <c r="N6350" t="s">
        <v>22</v>
      </c>
      <c r="O6350" t="s">
        <v>23</v>
      </c>
    </row>
    <row r="6351" spans="1:15" x14ac:dyDescent="0.3">
      <c r="A6351">
        <v>50</v>
      </c>
      <c r="B6351" t="s">
        <v>63</v>
      </c>
      <c r="C6351">
        <v>145166</v>
      </c>
      <c r="D6351" t="s">
        <v>38</v>
      </c>
      <c r="E6351">
        <v>14</v>
      </c>
      <c r="F6351" t="s">
        <v>25</v>
      </c>
      <c r="G6351" t="s">
        <v>34</v>
      </c>
      <c r="H6351" t="s">
        <v>27</v>
      </c>
      <c r="I6351" t="s">
        <v>20</v>
      </c>
      <c r="J6351" t="s">
        <v>21</v>
      </c>
      <c r="K6351">
        <v>7298</v>
      </c>
      <c r="L6351">
        <v>0</v>
      </c>
      <c r="M6351">
        <v>40</v>
      </c>
      <c r="N6351" t="s">
        <v>22</v>
      </c>
      <c r="O6351" t="s">
        <v>43</v>
      </c>
    </row>
    <row r="6352" spans="1:15" x14ac:dyDescent="0.3">
      <c r="A6352">
        <v>37</v>
      </c>
      <c r="B6352" t="s">
        <v>28</v>
      </c>
      <c r="C6352">
        <v>86310</v>
      </c>
      <c r="D6352" t="s">
        <v>44</v>
      </c>
      <c r="E6352">
        <v>10</v>
      </c>
      <c r="F6352" t="s">
        <v>30</v>
      </c>
      <c r="G6352" t="s">
        <v>18</v>
      </c>
      <c r="H6352" t="s">
        <v>58</v>
      </c>
      <c r="I6352" t="s">
        <v>20</v>
      </c>
      <c r="J6352" t="s">
        <v>36</v>
      </c>
      <c r="K6352">
        <v>0</v>
      </c>
      <c r="L6352">
        <v>0</v>
      </c>
      <c r="M6352">
        <v>45</v>
      </c>
      <c r="N6352" t="s">
        <v>22</v>
      </c>
      <c r="O6352" t="s">
        <v>23</v>
      </c>
    </row>
    <row r="6353" spans="1:15" x14ac:dyDescent="0.3">
      <c r="A6353">
        <v>19</v>
      </c>
      <c r="C6353">
        <v>263224</v>
      </c>
      <c r="D6353" t="s">
        <v>32</v>
      </c>
      <c r="E6353">
        <v>7</v>
      </c>
      <c r="F6353" t="s">
        <v>17</v>
      </c>
      <c r="H6353" t="s">
        <v>58</v>
      </c>
      <c r="I6353" t="s">
        <v>20</v>
      </c>
      <c r="J6353" t="s">
        <v>36</v>
      </c>
      <c r="K6353">
        <v>0</v>
      </c>
      <c r="L6353">
        <v>0</v>
      </c>
      <c r="M6353">
        <v>30</v>
      </c>
      <c r="N6353" t="s">
        <v>22</v>
      </c>
      <c r="O6353" t="s">
        <v>23</v>
      </c>
    </row>
    <row r="6354" spans="1:15" x14ac:dyDescent="0.3">
      <c r="A6354">
        <v>44</v>
      </c>
      <c r="B6354" t="s">
        <v>61</v>
      </c>
      <c r="C6354">
        <v>280362</v>
      </c>
      <c r="D6354" t="s">
        <v>48</v>
      </c>
      <c r="E6354">
        <v>12</v>
      </c>
      <c r="F6354" t="s">
        <v>25</v>
      </c>
      <c r="G6354" t="s">
        <v>51</v>
      </c>
      <c r="H6354" t="s">
        <v>27</v>
      </c>
      <c r="I6354" t="s">
        <v>20</v>
      </c>
      <c r="J6354" t="s">
        <v>21</v>
      </c>
      <c r="K6354">
        <v>0</v>
      </c>
      <c r="L6354">
        <v>0</v>
      </c>
      <c r="M6354">
        <v>40</v>
      </c>
      <c r="N6354" t="s">
        <v>22</v>
      </c>
      <c r="O6354" t="s">
        <v>43</v>
      </c>
    </row>
    <row r="6355" spans="1:15" x14ac:dyDescent="0.3">
      <c r="A6355">
        <v>29</v>
      </c>
      <c r="B6355" t="s">
        <v>28</v>
      </c>
      <c r="C6355">
        <v>301031</v>
      </c>
      <c r="D6355" t="s">
        <v>29</v>
      </c>
      <c r="E6355">
        <v>9</v>
      </c>
      <c r="F6355" t="s">
        <v>25</v>
      </c>
      <c r="G6355" t="s">
        <v>53</v>
      </c>
      <c r="H6355" t="s">
        <v>27</v>
      </c>
      <c r="I6355" t="s">
        <v>33</v>
      </c>
      <c r="J6355" t="s">
        <v>21</v>
      </c>
      <c r="K6355">
        <v>0</v>
      </c>
      <c r="L6355">
        <v>0</v>
      </c>
      <c r="M6355">
        <v>40</v>
      </c>
      <c r="N6355" t="s">
        <v>22</v>
      </c>
      <c r="O6355" t="s">
        <v>23</v>
      </c>
    </row>
    <row r="6356" spans="1:15" x14ac:dyDescent="0.3">
      <c r="A6356">
        <v>30</v>
      </c>
      <c r="B6356" t="s">
        <v>28</v>
      </c>
      <c r="C6356">
        <v>74966</v>
      </c>
      <c r="D6356" t="s">
        <v>50</v>
      </c>
      <c r="E6356">
        <v>11</v>
      </c>
      <c r="F6356" t="s">
        <v>25</v>
      </c>
      <c r="G6356" t="s">
        <v>18</v>
      </c>
      <c r="H6356" t="s">
        <v>35</v>
      </c>
      <c r="I6356" t="s">
        <v>20</v>
      </c>
      <c r="J6356" t="s">
        <v>36</v>
      </c>
      <c r="K6356">
        <v>0</v>
      </c>
      <c r="L6356">
        <v>0</v>
      </c>
      <c r="M6356">
        <v>24</v>
      </c>
      <c r="N6356" t="s">
        <v>22</v>
      </c>
      <c r="O6356" t="s">
        <v>23</v>
      </c>
    </row>
    <row r="6357" spans="1:15" x14ac:dyDescent="0.3">
      <c r="A6357">
        <v>36</v>
      </c>
      <c r="B6357" t="s">
        <v>28</v>
      </c>
      <c r="C6357">
        <v>254493</v>
      </c>
      <c r="D6357" t="s">
        <v>44</v>
      </c>
      <c r="E6357">
        <v>10</v>
      </c>
      <c r="F6357" t="s">
        <v>25</v>
      </c>
      <c r="G6357" t="s">
        <v>49</v>
      </c>
      <c r="H6357" t="s">
        <v>27</v>
      </c>
      <c r="I6357" t="s">
        <v>20</v>
      </c>
      <c r="J6357" t="s">
        <v>21</v>
      </c>
      <c r="K6357">
        <v>0</v>
      </c>
      <c r="L6357">
        <v>0</v>
      </c>
      <c r="M6357">
        <v>44</v>
      </c>
      <c r="N6357" t="s">
        <v>22</v>
      </c>
      <c r="O6357" t="s">
        <v>23</v>
      </c>
    </row>
    <row r="6358" spans="1:15" x14ac:dyDescent="0.3">
      <c r="A6358">
        <v>49</v>
      </c>
      <c r="B6358" t="s">
        <v>24</v>
      </c>
      <c r="C6358">
        <v>204241</v>
      </c>
      <c r="D6358" t="s">
        <v>16</v>
      </c>
      <c r="E6358">
        <v>13</v>
      </c>
      <c r="F6358" t="s">
        <v>17</v>
      </c>
      <c r="G6358" t="s">
        <v>49</v>
      </c>
      <c r="H6358" t="s">
        <v>19</v>
      </c>
      <c r="I6358" t="s">
        <v>20</v>
      </c>
      <c r="J6358" t="s">
        <v>21</v>
      </c>
      <c r="K6358">
        <v>0</v>
      </c>
      <c r="L6358">
        <v>0</v>
      </c>
      <c r="M6358">
        <v>45</v>
      </c>
      <c r="N6358" t="s">
        <v>22</v>
      </c>
      <c r="O6358" t="s">
        <v>23</v>
      </c>
    </row>
    <row r="6359" spans="1:15" x14ac:dyDescent="0.3">
      <c r="A6359">
        <v>29</v>
      </c>
      <c r="B6359" t="s">
        <v>28</v>
      </c>
      <c r="C6359">
        <v>225024</v>
      </c>
      <c r="D6359" t="s">
        <v>29</v>
      </c>
      <c r="E6359">
        <v>9</v>
      </c>
      <c r="F6359" t="s">
        <v>30</v>
      </c>
      <c r="G6359" t="s">
        <v>51</v>
      </c>
      <c r="H6359" t="s">
        <v>19</v>
      </c>
      <c r="I6359" t="s">
        <v>20</v>
      </c>
      <c r="J6359" t="s">
        <v>21</v>
      </c>
      <c r="K6359">
        <v>0</v>
      </c>
      <c r="L6359">
        <v>0</v>
      </c>
      <c r="M6359">
        <v>40</v>
      </c>
      <c r="N6359" t="s">
        <v>22</v>
      </c>
      <c r="O6359" t="s">
        <v>23</v>
      </c>
    </row>
    <row r="6360" spans="1:15" x14ac:dyDescent="0.3">
      <c r="A6360">
        <v>45</v>
      </c>
      <c r="B6360" t="s">
        <v>63</v>
      </c>
      <c r="C6360">
        <v>148222</v>
      </c>
      <c r="D6360" t="s">
        <v>29</v>
      </c>
      <c r="E6360">
        <v>9</v>
      </c>
      <c r="F6360" t="s">
        <v>17</v>
      </c>
      <c r="G6360" t="s">
        <v>18</v>
      </c>
      <c r="H6360" t="s">
        <v>19</v>
      </c>
      <c r="I6360" t="s">
        <v>33</v>
      </c>
      <c r="J6360" t="s">
        <v>36</v>
      </c>
      <c r="K6360">
        <v>0</v>
      </c>
      <c r="L6360">
        <v>0</v>
      </c>
      <c r="M6360">
        <v>40</v>
      </c>
      <c r="N6360" t="s">
        <v>22</v>
      </c>
      <c r="O6360" t="s">
        <v>23</v>
      </c>
    </row>
    <row r="6361" spans="1:15" x14ac:dyDescent="0.3">
      <c r="A6361">
        <v>75</v>
      </c>
      <c r="B6361" t="s">
        <v>15</v>
      </c>
      <c r="C6361">
        <v>113868</v>
      </c>
      <c r="D6361" t="s">
        <v>59</v>
      </c>
      <c r="E6361">
        <v>16</v>
      </c>
      <c r="F6361" t="s">
        <v>25</v>
      </c>
      <c r="G6361" t="s">
        <v>34</v>
      </c>
      <c r="H6361" t="s">
        <v>27</v>
      </c>
      <c r="I6361" t="s">
        <v>33</v>
      </c>
      <c r="J6361" t="s">
        <v>21</v>
      </c>
      <c r="K6361">
        <v>0</v>
      </c>
      <c r="L6361">
        <v>0</v>
      </c>
      <c r="M6361">
        <v>20</v>
      </c>
      <c r="N6361" t="s">
        <v>22</v>
      </c>
      <c r="O6361" t="s">
        <v>43</v>
      </c>
    </row>
    <row r="6362" spans="1:15" x14ac:dyDescent="0.3">
      <c r="A6362">
        <v>42</v>
      </c>
      <c r="B6362" t="s">
        <v>28</v>
      </c>
      <c r="C6362">
        <v>132633</v>
      </c>
      <c r="D6362" t="s">
        <v>29</v>
      </c>
      <c r="E6362">
        <v>9</v>
      </c>
      <c r="F6362" t="s">
        <v>17</v>
      </c>
      <c r="G6362" t="s">
        <v>98</v>
      </c>
      <c r="H6362" t="s">
        <v>19</v>
      </c>
      <c r="I6362" t="s">
        <v>20</v>
      </c>
      <c r="J6362" t="s">
        <v>36</v>
      </c>
      <c r="K6362">
        <v>0</v>
      </c>
      <c r="L6362">
        <v>0</v>
      </c>
      <c r="M6362">
        <v>40</v>
      </c>
      <c r="O6362" t="s">
        <v>23</v>
      </c>
    </row>
    <row r="6363" spans="1:15" x14ac:dyDescent="0.3">
      <c r="A6363">
        <v>37</v>
      </c>
      <c r="B6363" t="s">
        <v>28</v>
      </c>
      <c r="C6363">
        <v>44780</v>
      </c>
      <c r="D6363" t="s">
        <v>48</v>
      </c>
      <c r="E6363">
        <v>12</v>
      </c>
      <c r="F6363" t="s">
        <v>30</v>
      </c>
      <c r="G6363" t="s">
        <v>26</v>
      </c>
      <c r="H6363" t="s">
        <v>19</v>
      </c>
      <c r="I6363" t="s">
        <v>20</v>
      </c>
      <c r="J6363" t="s">
        <v>36</v>
      </c>
      <c r="K6363">
        <v>0</v>
      </c>
      <c r="L6363">
        <v>0</v>
      </c>
      <c r="M6363">
        <v>40</v>
      </c>
      <c r="N6363" t="s">
        <v>22</v>
      </c>
      <c r="O6363" t="s">
        <v>23</v>
      </c>
    </row>
    <row r="6364" spans="1:15" x14ac:dyDescent="0.3">
      <c r="A6364">
        <v>51</v>
      </c>
      <c r="B6364" t="s">
        <v>28</v>
      </c>
      <c r="C6364">
        <v>86373</v>
      </c>
      <c r="D6364" t="s">
        <v>16</v>
      </c>
      <c r="E6364">
        <v>13</v>
      </c>
      <c r="F6364" t="s">
        <v>25</v>
      </c>
      <c r="G6364" t="s">
        <v>57</v>
      </c>
      <c r="H6364" t="s">
        <v>27</v>
      </c>
      <c r="I6364" t="s">
        <v>20</v>
      </c>
      <c r="J6364" t="s">
        <v>21</v>
      </c>
      <c r="K6364">
        <v>0</v>
      </c>
      <c r="L6364">
        <v>0</v>
      </c>
      <c r="M6364">
        <v>25</v>
      </c>
      <c r="N6364" t="s">
        <v>22</v>
      </c>
      <c r="O6364" t="s">
        <v>23</v>
      </c>
    </row>
    <row r="6365" spans="1:15" x14ac:dyDescent="0.3">
      <c r="A6365">
        <v>61</v>
      </c>
      <c r="B6365" t="s">
        <v>63</v>
      </c>
      <c r="C6365">
        <v>176753</v>
      </c>
      <c r="D6365" t="s">
        <v>29</v>
      </c>
      <c r="E6365">
        <v>9</v>
      </c>
      <c r="F6365" t="s">
        <v>25</v>
      </c>
      <c r="G6365" t="s">
        <v>56</v>
      </c>
      <c r="H6365" t="s">
        <v>27</v>
      </c>
      <c r="I6365" t="s">
        <v>20</v>
      </c>
      <c r="J6365" t="s">
        <v>21</v>
      </c>
      <c r="K6365">
        <v>0</v>
      </c>
      <c r="L6365">
        <v>0</v>
      </c>
      <c r="M6365">
        <v>48</v>
      </c>
      <c r="N6365" t="s">
        <v>22</v>
      </c>
      <c r="O6365" t="s">
        <v>23</v>
      </c>
    </row>
    <row r="6366" spans="1:15" x14ac:dyDescent="0.3">
      <c r="A6366">
        <v>33</v>
      </c>
      <c r="B6366" t="s">
        <v>28</v>
      </c>
      <c r="C6366">
        <v>164707</v>
      </c>
      <c r="D6366" t="s">
        <v>48</v>
      </c>
      <c r="E6366">
        <v>12</v>
      </c>
      <c r="F6366" t="s">
        <v>17</v>
      </c>
      <c r="G6366" t="s">
        <v>26</v>
      </c>
      <c r="H6366" t="s">
        <v>58</v>
      </c>
      <c r="I6366" t="s">
        <v>20</v>
      </c>
      <c r="J6366" t="s">
        <v>36</v>
      </c>
      <c r="K6366">
        <v>2174</v>
      </c>
      <c r="L6366">
        <v>0</v>
      </c>
      <c r="M6366">
        <v>55</v>
      </c>
      <c r="O6366" t="s">
        <v>23</v>
      </c>
    </row>
    <row r="6367" spans="1:15" x14ac:dyDescent="0.3">
      <c r="A6367">
        <v>50</v>
      </c>
      <c r="B6367" t="s">
        <v>63</v>
      </c>
      <c r="C6367">
        <v>370733</v>
      </c>
      <c r="D6367" t="s">
        <v>29</v>
      </c>
      <c r="E6367">
        <v>9</v>
      </c>
      <c r="F6367" t="s">
        <v>25</v>
      </c>
      <c r="G6367" t="s">
        <v>18</v>
      </c>
      <c r="H6367" t="s">
        <v>27</v>
      </c>
      <c r="I6367" t="s">
        <v>33</v>
      </c>
      <c r="J6367" t="s">
        <v>21</v>
      </c>
      <c r="K6367">
        <v>0</v>
      </c>
      <c r="L6367">
        <v>0</v>
      </c>
      <c r="M6367">
        <v>40</v>
      </c>
      <c r="N6367" t="s">
        <v>22</v>
      </c>
      <c r="O6367" t="s">
        <v>23</v>
      </c>
    </row>
    <row r="6368" spans="1:15" x14ac:dyDescent="0.3">
      <c r="A6368">
        <v>59</v>
      </c>
      <c r="B6368" t="s">
        <v>28</v>
      </c>
      <c r="C6368">
        <v>216851</v>
      </c>
      <c r="D6368" t="s">
        <v>29</v>
      </c>
      <c r="E6368">
        <v>9</v>
      </c>
      <c r="F6368" t="s">
        <v>17</v>
      </c>
      <c r="G6368" t="s">
        <v>57</v>
      </c>
      <c r="H6368" t="s">
        <v>19</v>
      </c>
      <c r="I6368" t="s">
        <v>20</v>
      </c>
      <c r="J6368" t="s">
        <v>21</v>
      </c>
      <c r="K6368">
        <v>0</v>
      </c>
      <c r="L6368">
        <v>0</v>
      </c>
      <c r="M6368">
        <v>40</v>
      </c>
      <c r="N6368" t="s">
        <v>22</v>
      </c>
      <c r="O6368" t="s">
        <v>23</v>
      </c>
    </row>
    <row r="6369" spans="1:15" x14ac:dyDescent="0.3">
      <c r="A6369">
        <v>25</v>
      </c>
      <c r="B6369" t="s">
        <v>28</v>
      </c>
      <c r="C6369">
        <v>137951</v>
      </c>
      <c r="D6369" t="s">
        <v>29</v>
      </c>
      <c r="E6369">
        <v>9</v>
      </c>
      <c r="F6369" t="s">
        <v>17</v>
      </c>
      <c r="G6369" t="s">
        <v>18</v>
      </c>
      <c r="H6369" t="s">
        <v>58</v>
      </c>
      <c r="I6369" t="s">
        <v>20</v>
      </c>
      <c r="J6369" t="s">
        <v>36</v>
      </c>
      <c r="K6369">
        <v>0</v>
      </c>
      <c r="L6369">
        <v>0</v>
      </c>
      <c r="M6369">
        <v>30</v>
      </c>
      <c r="N6369" t="s">
        <v>22</v>
      </c>
      <c r="O6369" t="s">
        <v>23</v>
      </c>
    </row>
    <row r="6370" spans="1:15" x14ac:dyDescent="0.3">
      <c r="A6370">
        <v>22</v>
      </c>
      <c r="B6370" t="s">
        <v>28</v>
      </c>
      <c r="C6370">
        <v>185279</v>
      </c>
      <c r="D6370" t="s">
        <v>29</v>
      </c>
      <c r="E6370">
        <v>9</v>
      </c>
      <c r="F6370" t="s">
        <v>17</v>
      </c>
      <c r="G6370" t="s">
        <v>31</v>
      </c>
      <c r="H6370" t="s">
        <v>47</v>
      </c>
      <c r="I6370" t="s">
        <v>20</v>
      </c>
      <c r="J6370" t="s">
        <v>21</v>
      </c>
      <c r="K6370">
        <v>0</v>
      </c>
      <c r="L6370">
        <v>0</v>
      </c>
      <c r="M6370">
        <v>16</v>
      </c>
      <c r="N6370" t="s">
        <v>22</v>
      </c>
      <c r="O6370" t="s">
        <v>23</v>
      </c>
    </row>
    <row r="6371" spans="1:15" x14ac:dyDescent="0.3">
      <c r="A6371">
        <v>56</v>
      </c>
      <c r="B6371" t="s">
        <v>28</v>
      </c>
      <c r="C6371">
        <v>159724</v>
      </c>
      <c r="D6371" t="s">
        <v>44</v>
      </c>
      <c r="E6371">
        <v>10</v>
      </c>
      <c r="F6371" t="s">
        <v>25</v>
      </c>
      <c r="G6371" t="s">
        <v>53</v>
      </c>
      <c r="H6371" t="s">
        <v>27</v>
      </c>
      <c r="I6371" t="s">
        <v>20</v>
      </c>
      <c r="J6371" t="s">
        <v>21</v>
      </c>
      <c r="K6371">
        <v>0</v>
      </c>
      <c r="L6371">
        <v>0</v>
      </c>
      <c r="M6371">
        <v>40</v>
      </c>
      <c r="N6371" t="s">
        <v>22</v>
      </c>
      <c r="O6371" t="s">
        <v>43</v>
      </c>
    </row>
    <row r="6372" spans="1:15" x14ac:dyDescent="0.3">
      <c r="A6372">
        <v>44</v>
      </c>
      <c r="B6372" t="s">
        <v>28</v>
      </c>
      <c r="C6372">
        <v>103233</v>
      </c>
      <c r="D6372" t="s">
        <v>16</v>
      </c>
      <c r="E6372">
        <v>13</v>
      </c>
      <c r="F6372" t="s">
        <v>17</v>
      </c>
      <c r="G6372" t="s">
        <v>18</v>
      </c>
      <c r="H6372" t="s">
        <v>58</v>
      </c>
      <c r="I6372" t="s">
        <v>33</v>
      </c>
      <c r="J6372" t="s">
        <v>36</v>
      </c>
      <c r="K6372">
        <v>0</v>
      </c>
      <c r="L6372">
        <v>0</v>
      </c>
      <c r="M6372">
        <v>40</v>
      </c>
      <c r="N6372" t="s">
        <v>22</v>
      </c>
      <c r="O6372" t="s">
        <v>23</v>
      </c>
    </row>
    <row r="6373" spans="1:15" x14ac:dyDescent="0.3">
      <c r="A6373">
        <v>35</v>
      </c>
      <c r="B6373" t="s">
        <v>28</v>
      </c>
      <c r="C6373">
        <v>63509</v>
      </c>
      <c r="D6373" t="s">
        <v>50</v>
      </c>
      <c r="E6373">
        <v>11</v>
      </c>
      <c r="F6373" t="s">
        <v>25</v>
      </c>
      <c r="G6373" t="s">
        <v>51</v>
      </c>
      <c r="H6373" t="s">
        <v>27</v>
      </c>
      <c r="I6373" t="s">
        <v>20</v>
      </c>
      <c r="J6373" t="s">
        <v>21</v>
      </c>
      <c r="K6373">
        <v>0</v>
      </c>
      <c r="L6373">
        <v>0</v>
      </c>
      <c r="M6373">
        <v>50</v>
      </c>
      <c r="N6373" t="s">
        <v>22</v>
      </c>
      <c r="O6373" t="s">
        <v>23</v>
      </c>
    </row>
    <row r="6374" spans="1:15" x14ac:dyDescent="0.3">
      <c r="A6374">
        <v>57</v>
      </c>
      <c r="B6374" t="s">
        <v>28</v>
      </c>
      <c r="C6374">
        <v>174353</v>
      </c>
      <c r="D6374" t="s">
        <v>29</v>
      </c>
      <c r="E6374">
        <v>9</v>
      </c>
      <c r="F6374" t="s">
        <v>17</v>
      </c>
      <c r="G6374" t="s">
        <v>26</v>
      </c>
      <c r="H6374" t="s">
        <v>19</v>
      </c>
      <c r="I6374" t="s">
        <v>20</v>
      </c>
      <c r="J6374" t="s">
        <v>21</v>
      </c>
      <c r="K6374">
        <v>0</v>
      </c>
      <c r="L6374">
        <v>0</v>
      </c>
      <c r="M6374">
        <v>40</v>
      </c>
      <c r="N6374" t="s">
        <v>22</v>
      </c>
      <c r="O6374" t="s">
        <v>23</v>
      </c>
    </row>
    <row r="6375" spans="1:15" x14ac:dyDescent="0.3">
      <c r="A6375">
        <v>47</v>
      </c>
      <c r="B6375" t="s">
        <v>24</v>
      </c>
      <c r="C6375">
        <v>168109</v>
      </c>
      <c r="D6375" t="s">
        <v>29</v>
      </c>
      <c r="E6375">
        <v>9</v>
      </c>
      <c r="F6375" t="s">
        <v>25</v>
      </c>
      <c r="G6375" t="s">
        <v>56</v>
      </c>
      <c r="H6375" t="s">
        <v>27</v>
      </c>
      <c r="I6375" t="s">
        <v>20</v>
      </c>
      <c r="J6375" t="s">
        <v>21</v>
      </c>
      <c r="K6375">
        <v>15024</v>
      </c>
      <c r="L6375">
        <v>0</v>
      </c>
      <c r="M6375">
        <v>50</v>
      </c>
      <c r="N6375" t="s">
        <v>22</v>
      </c>
      <c r="O6375" t="s">
        <v>43</v>
      </c>
    </row>
    <row r="6376" spans="1:15" x14ac:dyDescent="0.3">
      <c r="A6376">
        <v>27</v>
      </c>
      <c r="B6376" t="s">
        <v>28</v>
      </c>
      <c r="C6376">
        <v>159724</v>
      </c>
      <c r="D6376" t="s">
        <v>16</v>
      </c>
      <c r="E6376">
        <v>13</v>
      </c>
      <c r="F6376" t="s">
        <v>17</v>
      </c>
      <c r="G6376" t="s">
        <v>26</v>
      </c>
      <c r="H6376" t="s">
        <v>19</v>
      </c>
      <c r="I6376" t="s">
        <v>20</v>
      </c>
      <c r="J6376" t="s">
        <v>36</v>
      </c>
      <c r="K6376">
        <v>0</v>
      </c>
      <c r="L6376">
        <v>0</v>
      </c>
      <c r="M6376">
        <v>40</v>
      </c>
      <c r="N6376" t="s">
        <v>22</v>
      </c>
      <c r="O6376" t="s">
        <v>23</v>
      </c>
    </row>
    <row r="6377" spans="1:15" x14ac:dyDescent="0.3">
      <c r="A6377">
        <v>50</v>
      </c>
      <c r="B6377" t="s">
        <v>24</v>
      </c>
      <c r="C6377">
        <v>105010</v>
      </c>
      <c r="D6377" t="s">
        <v>29</v>
      </c>
      <c r="E6377">
        <v>9</v>
      </c>
      <c r="F6377" t="s">
        <v>25</v>
      </c>
      <c r="G6377" t="s">
        <v>56</v>
      </c>
      <c r="H6377" t="s">
        <v>27</v>
      </c>
      <c r="I6377" t="s">
        <v>20</v>
      </c>
      <c r="J6377" t="s">
        <v>21</v>
      </c>
      <c r="K6377">
        <v>0</v>
      </c>
      <c r="L6377">
        <v>2051</v>
      </c>
      <c r="M6377">
        <v>20</v>
      </c>
      <c r="N6377" t="s">
        <v>22</v>
      </c>
      <c r="O6377" t="s">
        <v>23</v>
      </c>
    </row>
    <row r="6378" spans="1:15" x14ac:dyDescent="0.3">
      <c r="A6378">
        <v>30</v>
      </c>
      <c r="B6378" t="s">
        <v>28</v>
      </c>
      <c r="C6378">
        <v>179112</v>
      </c>
      <c r="D6378" t="s">
        <v>16</v>
      </c>
      <c r="E6378">
        <v>13</v>
      </c>
      <c r="F6378" t="s">
        <v>17</v>
      </c>
      <c r="G6378" t="s">
        <v>34</v>
      </c>
      <c r="H6378" t="s">
        <v>47</v>
      </c>
      <c r="I6378" t="s">
        <v>33</v>
      </c>
      <c r="J6378" t="s">
        <v>21</v>
      </c>
      <c r="K6378">
        <v>0</v>
      </c>
      <c r="L6378">
        <v>0</v>
      </c>
      <c r="M6378">
        <v>40</v>
      </c>
      <c r="O6378" t="s">
        <v>23</v>
      </c>
    </row>
    <row r="6379" spans="1:15" x14ac:dyDescent="0.3">
      <c r="A6379">
        <v>46</v>
      </c>
      <c r="B6379" t="s">
        <v>28</v>
      </c>
      <c r="C6379">
        <v>364913</v>
      </c>
      <c r="D6379" t="s">
        <v>32</v>
      </c>
      <c r="E6379">
        <v>7</v>
      </c>
      <c r="F6379" t="s">
        <v>25</v>
      </c>
      <c r="G6379" t="s">
        <v>53</v>
      </c>
      <c r="H6379" t="s">
        <v>27</v>
      </c>
      <c r="I6379" t="s">
        <v>33</v>
      </c>
      <c r="J6379" t="s">
        <v>21</v>
      </c>
      <c r="K6379">
        <v>0</v>
      </c>
      <c r="L6379">
        <v>0</v>
      </c>
      <c r="M6379">
        <v>40</v>
      </c>
      <c r="N6379" t="s">
        <v>22</v>
      </c>
      <c r="O6379" t="s">
        <v>23</v>
      </c>
    </row>
    <row r="6380" spans="1:15" x14ac:dyDescent="0.3">
      <c r="A6380">
        <v>48</v>
      </c>
      <c r="B6380" t="s">
        <v>71</v>
      </c>
      <c r="C6380">
        <v>155664</v>
      </c>
      <c r="D6380" t="s">
        <v>69</v>
      </c>
      <c r="E6380">
        <v>15</v>
      </c>
      <c r="F6380" t="s">
        <v>25</v>
      </c>
      <c r="G6380" t="s">
        <v>34</v>
      </c>
      <c r="H6380" t="s">
        <v>27</v>
      </c>
      <c r="I6380" t="s">
        <v>20</v>
      </c>
      <c r="J6380" t="s">
        <v>21</v>
      </c>
      <c r="K6380">
        <v>0</v>
      </c>
      <c r="L6380">
        <v>0</v>
      </c>
      <c r="M6380">
        <v>60</v>
      </c>
      <c r="N6380" t="s">
        <v>22</v>
      </c>
      <c r="O6380" t="s">
        <v>43</v>
      </c>
    </row>
    <row r="6381" spans="1:15" x14ac:dyDescent="0.3">
      <c r="A6381">
        <v>61</v>
      </c>
      <c r="B6381" t="s">
        <v>28</v>
      </c>
      <c r="C6381">
        <v>230568</v>
      </c>
      <c r="D6381" t="s">
        <v>16</v>
      </c>
      <c r="E6381">
        <v>13</v>
      </c>
      <c r="F6381" t="s">
        <v>30</v>
      </c>
      <c r="G6381" t="s">
        <v>18</v>
      </c>
      <c r="H6381" t="s">
        <v>19</v>
      </c>
      <c r="I6381" t="s">
        <v>20</v>
      </c>
      <c r="J6381" t="s">
        <v>21</v>
      </c>
      <c r="K6381">
        <v>0</v>
      </c>
      <c r="L6381">
        <v>0</v>
      </c>
      <c r="M6381">
        <v>40</v>
      </c>
      <c r="N6381" t="s">
        <v>22</v>
      </c>
      <c r="O6381" t="s">
        <v>43</v>
      </c>
    </row>
    <row r="6382" spans="1:15" x14ac:dyDescent="0.3">
      <c r="A6382">
        <v>33</v>
      </c>
      <c r="B6382" t="s">
        <v>28</v>
      </c>
      <c r="C6382">
        <v>86492</v>
      </c>
      <c r="D6382" t="s">
        <v>29</v>
      </c>
      <c r="E6382">
        <v>9</v>
      </c>
      <c r="F6382" t="s">
        <v>17</v>
      </c>
      <c r="G6382" t="s">
        <v>53</v>
      </c>
      <c r="H6382" t="s">
        <v>19</v>
      </c>
      <c r="I6382" t="s">
        <v>20</v>
      </c>
      <c r="J6382" t="s">
        <v>21</v>
      </c>
      <c r="K6382">
        <v>0</v>
      </c>
      <c r="L6382">
        <v>0</v>
      </c>
      <c r="M6382">
        <v>87</v>
      </c>
      <c r="N6382" t="s">
        <v>22</v>
      </c>
      <c r="O6382" t="s">
        <v>23</v>
      </c>
    </row>
    <row r="6383" spans="1:15" x14ac:dyDescent="0.3">
      <c r="A6383">
        <v>40</v>
      </c>
      <c r="B6383" t="s">
        <v>28</v>
      </c>
      <c r="C6383">
        <v>71305</v>
      </c>
      <c r="D6383" t="s">
        <v>29</v>
      </c>
      <c r="E6383">
        <v>9</v>
      </c>
      <c r="F6383" t="s">
        <v>25</v>
      </c>
      <c r="G6383" t="s">
        <v>41</v>
      </c>
      <c r="H6383" t="s">
        <v>27</v>
      </c>
      <c r="I6383" t="s">
        <v>33</v>
      </c>
      <c r="J6383" t="s">
        <v>21</v>
      </c>
      <c r="K6383">
        <v>0</v>
      </c>
      <c r="L6383">
        <v>0</v>
      </c>
      <c r="M6383">
        <v>40</v>
      </c>
      <c r="N6383" t="s">
        <v>22</v>
      </c>
      <c r="O6383" t="s">
        <v>23</v>
      </c>
    </row>
    <row r="6384" spans="1:15" x14ac:dyDescent="0.3">
      <c r="A6384">
        <v>58</v>
      </c>
      <c r="B6384" t="s">
        <v>71</v>
      </c>
      <c r="C6384">
        <v>189933</v>
      </c>
      <c r="D6384" t="s">
        <v>44</v>
      </c>
      <c r="E6384">
        <v>10</v>
      </c>
      <c r="F6384" t="s">
        <v>25</v>
      </c>
      <c r="G6384" t="s">
        <v>26</v>
      </c>
      <c r="H6384" t="s">
        <v>27</v>
      </c>
      <c r="I6384" t="s">
        <v>20</v>
      </c>
      <c r="J6384" t="s">
        <v>21</v>
      </c>
      <c r="K6384">
        <v>0</v>
      </c>
      <c r="L6384">
        <v>0</v>
      </c>
      <c r="M6384">
        <v>65</v>
      </c>
      <c r="N6384" t="s">
        <v>22</v>
      </c>
      <c r="O6384" t="s">
        <v>43</v>
      </c>
    </row>
    <row r="6385" spans="1:15" x14ac:dyDescent="0.3">
      <c r="A6385">
        <v>46</v>
      </c>
      <c r="B6385" t="s">
        <v>71</v>
      </c>
      <c r="C6385">
        <v>191978</v>
      </c>
      <c r="D6385" t="s">
        <v>38</v>
      </c>
      <c r="E6385">
        <v>14</v>
      </c>
      <c r="F6385" t="s">
        <v>25</v>
      </c>
      <c r="G6385" t="s">
        <v>26</v>
      </c>
      <c r="H6385" t="s">
        <v>27</v>
      </c>
      <c r="I6385" t="s">
        <v>20</v>
      </c>
      <c r="J6385" t="s">
        <v>21</v>
      </c>
      <c r="K6385">
        <v>0</v>
      </c>
      <c r="L6385">
        <v>2392</v>
      </c>
      <c r="M6385">
        <v>50</v>
      </c>
      <c r="N6385" t="s">
        <v>22</v>
      </c>
      <c r="O6385" t="s">
        <v>43</v>
      </c>
    </row>
    <row r="6386" spans="1:15" x14ac:dyDescent="0.3">
      <c r="A6386">
        <v>35</v>
      </c>
      <c r="B6386" t="s">
        <v>28</v>
      </c>
      <c r="C6386">
        <v>38948</v>
      </c>
      <c r="D6386" t="s">
        <v>44</v>
      </c>
      <c r="E6386">
        <v>10</v>
      </c>
      <c r="F6386" t="s">
        <v>25</v>
      </c>
      <c r="G6386" t="s">
        <v>34</v>
      </c>
      <c r="H6386" t="s">
        <v>27</v>
      </c>
      <c r="I6386" t="s">
        <v>20</v>
      </c>
      <c r="J6386" t="s">
        <v>21</v>
      </c>
      <c r="K6386">
        <v>0</v>
      </c>
      <c r="L6386">
        <v>0</v>
      </c>
      <c r="M6386">
        <v>40</v>
      </c>
      <c r="N6386" t="s">
        <v>22</v>
      </c>
      <c r="O6386" t="s">
        <v>43</v>
      </c>
    </row>
    <row r="6387" spans="1:15" x14ac:dyDescent="0.3">
      <c r="A6387">
        <v>51</v>
      </c>
      <c r="B6387" t="s">
        <v>71</v>
      </c>
      <c r="C6387">
        <v>139127</v>
      </c>
      <c r="D6387" t="s">
        <v>44</v>
      </c>
      <c r="E6387">
        <v>10</v>
      </c>
      <c r="F6387" t="s">
        <v>30</v>
      </c>
      <c r="G6387" t="s">
        <v>26</v>
      </c>
      <c r="H6387" t="s">
        <v>58</v>
      </c>
      <c r="I6387" t="s">
        <v>20</v>
      </c>
      <c r="J6387" t="s">
        <v>36</v>
      </c>
      <c r="K6387">
        <v>0</v>
      </c>
      <c r="L6387">
        <v>0</v>
      </c>
      <c r="M6387">
        <v>50</v>
      </c>
      <c r="N6387" t="s">
        <v>22</v>
      </c>
      <c r="O6387" t="s">
        <v>23</v>
      </c>
    </row>
    <row r="6388" spans="1:15" x14ac:dyDescent="0.3">
      <c r="A6388">
        <v>37</v>
      </c>
      <c r="B6388" t="s">
        <v>28</v>
      </c>
      <c r="C6388">
        <v>301568</v>
      </c>
      <c r="D6388" t="s">
        <v>93</v>
      </c>
      <c r="E6388">
        <v>8</v>
      </c>
      <c r="F6388" t="s">
        <v>17</v>
      </c>
      <c r="G6388" t="s">
        <v>41</v>
      </c>
      <c r="H6388" t="s">
        <v>47</v>
      </c>
      <c r="I6388" t="s">
        <v>20</v>
      </c>
      <c r="J6388" t="s">
        <v>36</v>
      </c>
      <c r="K6388">
        <v>0</v>
      </c>
      <c r="L6388">
        <v>0</v>
      </c>
      <c r="M6388">
        <v>40</v>
      </c>
      <c r="N6388" t="s">
        <v>22</v>
      </c>
      <c r="O6388" t="s">
        <v>23</v>
      </c>
    </row>
    <row r="6389" spans="1:15" x14ac:dyDescent="0.3">
      <c r="A6389">
        <v>64</v>
      </c>
      <c r="B6389" t="s">
        <v>28</v>
      </c>
      <c r="C6389">
        <v>149044</v>
      </c>
      <c r="D6389" t="s">
        <v>38</v>
      </c>
      <c r="E6389">
        <v>14</v>
      </c>
      <c r="F6389" t="s">
        <v>25</v>
      </c>
      <c r="G6389" t="s">
        <v>34</v>
      </c>
      <c r="H6389" t="s">
        <v>27</v>
      </c>
      <c r="I6389" t="s">
        <v>45</v>
      </c>
      <c r="J6389" t="s">
        <v>21</v>
      </c>
      <c r="K6389">
        <v>0</v>
      </c>
      <c r="L6389">
        <v>2057</v>
      </c>
      <c r="M6389">
        <v>60</v>
      </c>
      <c r="N6389" t="s">
        <v>100</v>
      </c>
      <c r="O6389" t="s">
        <v>23</v>
      </c>
    </row>
    <row r="6390" spans="1:15" x14ac:dyDescent="0.3">
      <c r="A6390">
        <v>41</v>
      </c>
      <c r="B6390" t="s">
        <v>28</v>
      </c>
      <c r="C6390">
        <v>197344</v>
      </c>
      <c r="D6390" t="s">
        <v>29</v>
      </c>
      <c r="E6390">
        <v>9</v>
      </c>
      <c r="F6390" t="s">
        <v>17</v>
      </c>
      <c r="G6390" t="s">
        <v>51</v>
      </c>
      <c r="H6390" t="s">
        <v>19</v>
      </c>
      <c r="I6390" t="s">
        <v>20</v>
      </c>
      <c r="J6390" t="s">
        <v>21</v>
      </c>
      <c r="K6390">
        <v>0</v>
      </c>
      <c r="L6390">
        <v>0</v>
      </c>
      <c r="M6390">
        <v>54</v>
      </c>
      <c r="N6390" t="s">
        <v>22</v>
      </c>
      <c r="O6390" t="s">
        <v>23</v>
      </c>
    </row>
    <row r="6391" spans="1:15" x14ac:dyDescent="0.3">
      <c r="A6391">
        <v>18</v>
      </c>
      <c r="B6391" t="s">
        <v>28</v>
      </c>
      <c r="C6391">
        <v>32244</v>
      </c>
      <c r="D6391" t="s">
        <v>32</v>
      </c>
      <c r="E6391">
        <v>7</v>
      </c>
      <c r="F6391" t="s">
        <v>17</v>
      </c>
      <c r="G6391" t="s">
        <v>31</v>
      </c>
      <c r="H6391" t="s">
        <v>47</v>
      </c>
      <c r="I6391" t="s">
        <v>20</v>
      </c>
      <c r="J6391" t="s">
        <v>21</v>
      </c>
      <c r="K6391">
        <v>594</v>
      </c>
      <c r="L6391">
        <v>0</v>
      </c>
      <c r="M6391">
        <v>30</v>
      </c>
      <c r="N6391" t="s">
        <v>22</v>
      </c>
      <c r="O6391" t="s">
        <v>23</v>
      </c>
    </row>
    <row r="6392" spans="1:15" x14ac:dyDescent="0.3">
      <c r="A6392">
        <v>44</v>
      </c>
      <c r="B6392" t="s">
        <v>24</v>
      </c>
      <c r="C6392">
        <v>315406</v>
      </c>
      <c r="D6392" t="s">
        <v>32</v>
      </c>
      <c r="E6392">
        <v>7</v>
      </c>
      <c r="F6392" t="s">
        <v>25</v>
      </c>
      <c r="G6392" t="s">
        <v>56</v>
      </c>
      <c r="H6392" t="s">
        <v>27</v>
      </c>
      <c r="I6392" t="s">
        <v>20</v>
      </c>
      <c r="J6392" t="s">
        <v>21</v>
      </c>
      <c r="K6392">
        <v>0</v>
      </c>
      <c r="L6392">
        <v>0</v>
      </c>
      <c r="M6392">
        <v>88</v>
      </c>
      <c r="N6392" t="s">
        <v>22</v>
      </c>
      <c r="O6392" t="s">
        <v>23</v>
      </c>
    </row>
    <row r="6393" spans="1:15" x14ac:dyDescent="0.3">
      <c r="A6393">
        <v>41</v>
      </c>
      <c r="B6393" t="s">
        <v>15</v>
      </c>
      <c r="C6393">
        <v>47170</v>
      </c>
      <c r="D6393" t="s">
        <v>16</v>
      </c>
      <c r="E6393">
        <v>13</v>
      </c>
      <c r="F6393" t="s">
        <v>25</v>
      </c>
      <c r="G6393" t="s">
        <v>34</v>
      </c>
      <c r="H6393" t="s">
        <v>35</v>
      </c>
      <c r="I6393" t="s">
        <v>54</v>
      </c>
      <c r="J6393" t="s">
        <v>36</v>
      </c>
      <c r="K6393">
        <v>0</v>
      </c>
      <c r="L6393">
        <v>0</v>
      </c>
      <c r="M6393">
        <v>48</v>
      </c>
      <c r="N6393" t="s">
        <v>22</v>
      </c>
      <c r="O6393" t="s">
        <v>43</v>
      </c>
    </row>
    <row r="6394" spans="1:15" x14ac:dyDescent="0.3">
      <c r="A6394">
        <v>33</v>
      </c>
      <c r="B6394" t="s">
        <v>15</v>
      </c>
      <c r="C6394">
        <v>208785</v>
      </c>
      <c r="D6394" t="s">
        <v>44</v>
      </c>
      <c r="E6394">
        <v>10</v>
      </c>
      <c r="F6394" t="s">
        <v>60</v>
      </c>
      <c r="G6394" t="s">
        <v>34</v>
      </c>
      <c r="H6394" t="s">
        <v>19</v>
      </c>
      <c r="I6394" t="s">
        <v>20</v>
      </c>
      <c r="J6394" t="s">
        <v>21</v>
      </c>
      <c r="K6394">
        <v>10520</v>
      </c>
      <c r="L6394">
        <v>0</v>
      </c>
      <c r="M6394">
        <v>40</v>
      </c>
      <c r="N6394" t="s">
        <v>22</v>
      </c>
      <c r="O6394" t="s">
        <v>43</v>
      </c>
    </row>
    <row r="6395" spans="1:15" x14ac:dyDescent="0.3">
      <c r="A6395">
        <v>37</v>
      </c>
      <c r="B6395" t="s">
        <v>28</v>
      </c>
      <c r="C6395">
        <v>196338</v>
      </c>
      <c r="D6395" t="s">
        <v>39</v>
      </c>
      <c r="E6395">
        <v>5</v>
      </c>
      <c r="F6395" t="s">
        <v>60</v>
      </c>
      <c r="G6395" t="s">
        <v>98</v>
      </c>
      <c r="H6395" t="s">
        <v>58</v>
      </c>
      <c r="I6395" t="s">
        <v>20</v>
      </c>
      <c r="J6395" t="s">
        <v>36</v>
      </c>
      <c r="K6395">
        <v>0</v>
      </c>
      <c r="L6395">
        <v>0</v>
      </c>
      <c r="M6395">
        <v>16</v>
      </c>
      <c r="N6395" t="s">
        <v>55</v>
      </c>
      <c r="O6395" t="s">
        <v>23</v>
      </c>
    </row>
    <row r="6396" spans="1:15" x14ac:dyDescent="0.3">
      <c r="A6396">
        <v>34</v>
      </c>
      <c r="B6396" t="s">
        <v>28</v>
      </c>
      <c r="C6396">
        <v>269243</v>
      </c>
      <c r="D6396" t="s">
        <v>44</v>
      </c>
      <c r="E6396">
        <v>10</v>
      </c>
      <c r="F6396" t="s">
        <v>17</v>
      </c>
      <c r="G6396" t="s">
        <v>18</v>
      </c>
      <c r="H6396" t="s">
        <v>47</v>
      </c>
      <c r="I6396" t="s">
        <v>20</v>
      </c>
      <c r="J6396" t="s">
        <v>36</v>
      </c>
      <c r="K6396">
        <v>0</v>
      </c>
      <c r="L6396">
        <v>0</v>
      </c>
      <c r="M6396">
        <v>40</v>
      </c>
      <c r="N6396" t="s">
        <v>22</v>
      </c>
      <c r="O6396" t="s">
        <v>23</v>
      </c>
    </row>
    <row r="6397" spans="1:15" x14ac:dyDescent="0.3">
      <c r="A6397">
        <v>24</v>
      </c>
      <c r="B6397" t="s">
        <v>61</v>
      </c>
      <c r="C6397">
        <v>215115</v>
      </c>
      <c r="D6397" t="s">
        <v>16</v>
      </c>
      <c r="E6397">
        <v>13</v>
      </c>
      <c r="F6397" t="s">
        <v>17</v>
      </c>
      <c r="G6397" t="s">
        <v>62</v>
      </c>
      <c r="H6397" t="s">
        <v>47</v>
      </c>
      <c r="I6397" t="s">
        <v>20</v>
      </c>
      <c r="J6397" t="s">
        <v>36</v>
      </c>
      <c r="K6397">
        <v>0</v>
      </c>
      <c r="L6397">
        <v>0</v>
      </c>
      <c r="M6397">
        <v>40</v>
      </c>
      <c r="O6397" t="s">
        <v>23</v>
      </c>
    </row>
    <row r="6398" spans="1:15" x14ac:dyDescent="0.3">
      <c r="A6398">
        <v>20</v>
      </c>
      <c r="B6398" t="s">
        <v>28</v>
      </c>
      <c r="C6398">
        <v>117767</v>
      </c>
      <c r="D6398" t="s">
        <v>44</v>
      </c>
      <c r="E6398">
        <v>10</v>
      </c>
      <c r="F6398" t="s">
        <v>17</v>
      </c>
      <c r="G6398" t="s">
        <v>31</v>
      </c>
      <c r="H6398" t="s">
        <v>47</v>
      </c>
      <c r="I6398" t="s">
        <v>20</v>
      </c>
      <c r="J6398" t="s">
        <v>21</v>
      </c>
      <c r="K6398">
        <v>0</v>
      </c>
      <c r="L6398">
        <v>0</v>
      </c>
      <c r="M6398">
        <v>40</v>
      </c>
      <c r="N6398" t="s">
        <v>22</v>
      </c>
      <c r="O6398" t="s">
        <v>23</v>
      </c>
    </row>
    <row r="6399" spans="1:15" x14ac:dyDescent="0.3">
      <c r="A6399">
        <v>38</v>
      </c>
      <c r="B6399" t="s">
        <v>28</v>
      </c>
      <c r="C6399">
        <v>176101</v>
      </c>
      <c r="D6399" t="s">
        <v>16</v>
      </c>
      <c r="E6399">
        <v>13</v>
      </c>
      <c r="F6399" t="s">
        <v>25</v>
      </c>
      <c r="G6399" t="s">
        <v>26</v>
      </c>
      <c r="H6399" t="s">
        <v>27</v>
      </c>
      <c r="I6399" t="s">
        <v>20</v>
      </c>
      <c r="J6399" t="s">
        <v>21</v>
      </c>
      <c r="K6399">
        <v>0</v>
      </c>
      <c r="L6399">
        <v>0</v>
      </c>
      <c r="M6399">
        <v>40</v>
      </c>
      <c r="N6399" t="s">
        <v>22</v>
      </c>
      <c r="O6399" t="s">
        <v>23</v>
      </c>
    </row>
    <row r="6400" spans="1:15" x14ac:dyDescent="0.3">
      <c r="A6400">
        <v>28</v>
      </c>
      <c r="B6400" t="s">
        <v>28</v>
      </c>
      <c r="C6400">
        <v>138283</v>
      </c>
      <c r="D6400" t="s">
        <v>50</v>
      </c>
      <c r="E6400">
        <v>11</v>
      </c>
      <c r="F6400" t="s">
        <v>17</v>
      </c>
      <c r="G6400" t="s">
        <v>41</v>
      </c>
      <c r="H6400" t="s">
        <v>19</v>
      </c>
      <c r="I6400" t="s">
        <v>20</v>
      </c>
      <c r="J6400" t="s">
        <v>36</v>
      </c>
      <c r="K6400">
        <v>0</v>
      </c>
      <c r="L6400">
        <v>0</v>
      </c>
      <c r="M6400">
        <v>40</v>
      </c>
      <c r="N6400" t="s">
        <v>22</v>
      </c>
      <c r="O6400" t="s">
        <v>23</v>
      </c>
    </row>
    <row r="6401" spans="1:15" x14ac:dyDescent="0.3">
      <c r="A6401">
        <v>20</v>
      </c>
      <c r="B6401" t="s">
        <v>24</v>
      </c>
      <c r="C6401">
        <v>132320</v>
      </c>
      <c r="D6401" t="s">
        <v>29</v>
      </c>
      <c r="E6401">
        <v>9</v>
      </c>
      <c r="F6401" t="s">
        <v>17</v>
      </c>
      <c r="G6401" t="s">
        <v>53</v>
      </c>
      <c r="H6401" t="s">
        <v>47</v>
      </c>
      <c r="I6401" t="s">
        <v>20</v>
      </c>
      <c r="J6401" t="s">
        <v>21</v>
      </c>
      <c r="K6401">
        <v>0</v>
      </c>
      <c r="L6401">
        <v>0</v>
      </c>
      <c r="M6401">
        <v>45</v>
      </c>
      <c r="N6401" t="s">
        <v>22</v>
      </c>
      <c r="O6401" t="s">
        <v>23</v>
      </c>
    </row>
    <row r="6402" spans="1:15" x14ac:dyDescent="0.3">
      <c r="A6402">
        <v>22</v>
      </c>
      <c r="B6402" t="s">
        <v>61</v>
      </c>
      <c r="C6402">
        <v>471452</v>
      </c>
      <c r="D6402" t="s">
        <v>16</v>
      </c>
      <c r="E6402">
        <v>13</v>
      </c>
      <c r="F6402" t="s">
        <v>17</v>
      </c>
      <c r="G6402" t="s">
        <v>62</v>
      </c>
      <c r="H6402" t="s">
        <v>47</v>
      </c>
      <c r="I6402" t="s">
        <v>20</v>
      </c>
      <c r="J6402" t="s">
        <v>21</v>
      </c>
      <c r="K6402">
        <v>0</v>
      </c>
      <c r="L6402">
        <v>0</v>
      </c>
      <c r="M6402">
        <v>8</v>
      </c>
      <c r="N6402" t="s">
        <v>22</v>
      </c>
      <c r="O6402" t="s">
        <v>23</v>
      </c>
    </row>
    <row r="6403" spans="1:15" x14ac:dyDescent="0.3">
      <c r="A6403">
        <v>55</v>
      </c>
      <c r="B6403" t="s">
        <v>28</v>
      </c>
      <c r="C6403">
        <v>147653</v>
      </c>
      <c r="D6403" t="s">
        <v>16</v>
      </c>
      <c r="E6403">
        <v>13</v>
      </c>
      <c r="F6403" t="s">
        <v>30</v>
      </c>
      <c r="G6403" t="s">
        <v>18</v>
      </c>
      <c r="H6403" t="s">
        <v>58</v>
      </c>
      <c r="I6403" t="s">
        <v>20</v>
      </c>
      <c r="J6403" t="s">
        <v>36</v>
      </c>
      <c r="K6403">
        <v>0</v>
      </c>
      <c r="L6403">
        <v>0</v>
      </c>
      <c r="M6403">
        <v>73</v>
      </c>
      <c r="N6403" t="s">
        <v>22</v>
      </c>
      <c r="O6403" t="s">
        <v>23</v>
      </c>
    </row>
    <row r="6404" spans="1:15" x14ac:dyDescent="0.3">
      <c r="A6404">
        <v>20</v>
      </c>
      <c r="B6404" t="s">
        <v>28</v>
      </c>
      <c r="C6404">
        <v>49179</v>
      </c>
      <c r="D6404" t="s">
        <v>44</v>
      </c>
      <c r="E6404">
        <v>10</v>
      </c>
      <c r="F6404" t="s">
        <v>17</v>
      </c>
      <c r="G6404" t="s">
        <v>34</v>
      </c>
      <c r="H6404" t="s">
        <v>19</v>
      </c>
      <c r="I6404" t="s">
        <v>20</v>
      </c>
      <c r="J6404" t="s">
        <v>21</v>
      </c>
      <c r="K6404">
        <v>0</v>
      </c>
      <c r="L6404">
        <v>0</v>
      </c>
      <c r="M6404">
        <v>35</v>
      </c>
      <c r="N6404" t="s">
        <v>22</v>
      </c>
      <c r="O6404" t="s">
        <v>23</v>
      </c>
    </row>
    <row r="6405" spans="1:15" x14ac:dyDescent="0.3">
      <c r="A6405">
        <v>26</v>
      </c>
      <c r="B6405" t="s">
        <v>28</v>
      </c>
      <c r="C6405">
        <v>174921</v>
      </c>
      <c r="D6405" t="s">
        <v>16</v>
      </c>
      <c r="E6405">
        <v>13</v>
      </c>
      <c r="F6405" t="s">
        <v>17</v>
      </c>
      <c r="G6405" t="s">
        <v>34</v>
      </c>
      <c r="H6405" t="s">
        <v>19</v>
      </c>
      <c r="I6405" t="s">
        <v>20</v>
      </c>
      <c r="J6405" t="s">
        <v>36</v>
      </c>
      <c r="K6405">
        <v>0</v>
      </c>
      <c r="L6405">
        <v>0</v>
      </c>
      <c r="M6405">
        <v>40</v>
      </c>
      <c r="N6405" t="s">
        <v>22</v>
      </c>
      <c r="O6405" t="s">
        <v>23</v>
      </c>
    </row>
    <row r="6406" spans="1:15" x14ac:dyDescent="0.3">
      <c r="A6406">
        <v>20</v>
      </c>
      <c r="B6406" t="s">
        <v>71</v>
      </c>
      <c r="C6406">
        <v>95997</v>
      </c>
      <c r="D6406" t="s">
        <v>29</v>
      </c>
      <c r="E6406">
        <v>9</v>
      </c>
      <c r="F6406" t="s">
        <v>17</v>
      </c>
      <c r="G6406" t="s">
        <v>56</v>
      </c>
      <c r="H6406" t="s">
        <v>47</v>
      </c>
      <c r="I6406" t="s">
        <v>20</v>
      </c>
      <c r="J6406" t="s">
        <v>21</v>
      </c>
      <c r="K6406">
        <v>0</v>
      </c>
      <c r="L6406">
        <v>0</v>
      </c>
      <c r="M6406">
        <v>70</v>
      </c>
      <c r="N6406" t="s">
        <v>22</v>
      </c>
      <c r="O6406" t="s">
        <v>23</v>
      </c>
    </row>
    <row r="6407" spans="1:15" x14ac:dyDescent="0.3">
      <c r="A6407">
        <v>40</v>
      </c>
      <c r="B6407" t="s">
        <v>28</v>
      </c>
      <c r="C6407">
        <v>247245</v>
      </c>
      <c r="D6407" t="s">
        <v>39</v>
      </c>
      <c r="E6407">
        <v>5</v>
      </c>
      <c r="F6407" t="s">
        <v>30</v>
      </c>
      <c r="G6407" t="s">
        <v>41</v>
      </c>
      <c r="H6407" t="s">
        <v>19</v>
      </c>
      <c r="I6407" t="s">
        <v>20</v>
      </c>
      <c r="J6407" t="s">
        <v>36</v>
      </c>
      <c r="K6407">
        <v>0</v>
      </c>
      <c r="L6407">
        <v>0</v>
      </c>
      <c r="M6407">
        <v>40</v>
      </c>
      <c r="N6407" t="s">
        <v>22</v>
      </c>
      <c r="O6407" t="s">
        <v>23</v>
      </c>
    </row>
    <row r="6408" spans="1:15" x14ac:dyDescent="0.3">
      <c r="A6408">
        <v>33</v>
      </c>
      <c r="B6408" t="s">
        <v>28</v>
      </c>
      <c r="C6408">
        <v>67072</v>
      </c>
      <c r="D6408" t="s">
        <v>29</v>
      </c>
      <c r="E6408">
        <v>9</v>
      </c>
      <c r="F6408" t="s">
        <v>25</v>
      </c>
      <c r="G6408" t="s">
        <v>49</v>
      </c>
      <c r="H6408" t="s">
        <v>27</v>
      </c>
      <c r="I6408" t="s">
        <v>20</v>
      </c>
      <c r="J6408" t="s">
        <v>21</v>
      </c>
      <c r="K6408">
        <v>0</v>
      </c>
      <c r="L6408">
        <v>0</v>
      </c>
      <c r="M6408">
        <v>50</v>
      </c>
      <c r="N6408" t="s">
        <v>22</v>
      </c>
      <c r="O6408" t="s">
        <v>43</v>
      </c>
    </row>
    <row r="6409" spans="1:15" x14ac:dyDescent="0.3">
      <c r="A6409">
        <v>54</v>
      </c>
      <c r="C6409">
        <v>95329</v>
      </c>
      <c r="D6409" t="s">
        <v>44</v>
      </c>
      <c r="E6409">
        <v>10</v>
      </c>
      <c r="F6409" t="s">
        <v>30</v>
      </c>
      <c r="H6409" t="s">
        <v>47</v>
      </c>
      <c r="I6409" t="s">
        <v>20</v>
      </c>
      <c r="J6409" t="s">
        <v>21</v>
      </c>
      <c r="K6409">
        <v>0</v>
      </c>
      <c r="L6409">
        <v>0</v>
      </c>
      <c r="M6409">
        <v>50</v>
      </c>
      <c r="N6409" t="s">
        <v>22</v>
      </c>
      <c r="O6409" t="s">
        <v>23</v>
      </c>
    </row>
    <row r="6410" spans="1:15" x14ac:dyDescent="0.3">
      <c r="A6410">
        <v>24</v>
      </c>
      <c r="B6410" t="s">
        <v>28</v>
      </c>
      <c r="C6410">
        <v>107882</v>
      </c>
      <c r="D6410" t="s">
        <v>29</v>
      </c>
      <c r="E6410">
        <v>9</v>
      </c>
      <c r="F6410" t="s">
        <v>17</v>
      </c>
      <c r="G6410" t="s">
        <v>49</v>
      </c>
      <c r="H6410" t="s">
        <v>19</v>
      </c>
      <c r="I6410" t="s">
        <v>20</v>
      </c>
      <c r="J6410" t="s">
        <v>36</v>
      </c>
      <c r="K6410">
        <v>0</v>
      </c>
      <c r="L6410">
        <v>0</v>
      </c>
      <c r="M6410">
        <v>40</v>
      </c>
      <c r="N6410" t="s">
        <v>22</v>
      </c>
      <c r="O6410" t="s">
        <v>23</v>
      </c>
    </row>
    <row r="6411" spans="1:15" x14ac:dyDescent="0.3">
      <c r="A6411">
        <v>25</v>
      </c>
      <c r="B6411" t="s">
        <v>28</v>
      </c>
      <c r="C6411">
        <v>241825</v>
      </c>
      <c r="D6411" t="s">
        <v>44</v>
      </c>
      <c r="E6411">
        <v>10</v>
      </c>
      <c r="F6411" t="s">
        <v>17</v>
      </c>
      <c r="G6411" t="s">
        <v>26</v>
      </c>
      <c r="H6411" t="s">
        <v>47</v>
      </c>
      <c r="I6411" t="s">
        <v>20</v>
      </c>
      <c r="J6411" t="s">
        <v>21</v>
      </c>
      <c r="K6411">
        <v>0</v>
      </c>
      <c r="L6411">
        <v>0</v>
      </c>
      <c r="M6411">
        <v>46</v>
      </c>
      <c r="N6411" t="s">
        <v>22</v>
      </c>
      <c r="O6411" t="s">
        <v>23</v>
      </c>
    </row>
    <row r="6412" spans="1:15" x14ac:dyDescent="0.3">
      <c r="A6412">
        <v>18</v>
      </c>
      <c r="B6412" t="s">
        <v>28</v>
      </c>
      <c r="C6412">
        <v>79443</v>
      </c>
      <c r="D6412" t="s">
        <v>32</v>
      </c>
      <c r="E6412">
        <v>7</v>
      </c>
      <c r="F6412" t="s">
        <v>17</v>
      </c>
      <c r="G6412" t="s">
        <v>41</v>
      </c>
      <c r="H6412" t="s">
        <v>47</v>
      </c>
      <c r="I6412" t="s">
        <v>20</v>
      </c>
      <c r="J6412" t="s">
        <v>21</v>
      </c>
      <c r="K6412">
        <v>0</v>
      </c>
      <c r="L6412">
        <v>0</v>
      </c>
      <c r="M6412">
        <v>8</v>
      </c>
      <c r="N6412" t="s">
        <v>22</v>
      </c>
      <c r="O6412" t="s">
        <v>23</v>
      </c>
    </row>
    <row r="6413" spans="1:15" x14ac:dyDescent="0.3">
      <c r="A6413">
        <v>49</v>
      </c>
      <c r="B6413" t="s">
        <v>24</v>
      </c>
      <c r="C6413">
        <v>233059</v>
      </c>
      <c r="D6413" t="s">
        <v>29</v>
      </c>
      <c r="E6413">
        <v>9</v>
      </c>
      <c r="F6413" t="s">
        <v>25</v>
      </c>
      <c r="G6413" t="s">
        <v>51</v>
      </c>
      <c r="H6413" t="s">
        <v>27</v>
      </c>
      <c r="I6413" t="s">
        <v>20</v>
      </c>
      <c r="J6413" t="s">
        <v>21</v>
      </c>
      <c r="K6413">
        <v>0</v>
      </c>
      <c r="L6413">
        <v>0</v>
      </c>
      <c r="M6413">
        <v>60</v>
      </c>
      <c r="N6413" t="s">
        <v>22</v>
      </c>
      <c r="O6413" t="s">
        <v>23</v>
      </c>
    </row>
    <row r="6414" spans="1:15" x14ac:dyDescent="0.3">
      <c r="A6414">
        <v>17</v>
      </c>
      <c r="B6414" t="s">
        <v>28</v>
      </c>
      <c r="C6414">
        <v>226980</v>
      </c>
      <c r="D6414" t="s">
        <v>93</v>
      </c>
      <c r="E6414">
        <v>8</v>
      </c>
      <c r="F6414" t="s">
        <v>17</v>
      </c>
      <c r="G6414" t="s">
        <v>31</v>
      </c>
      <c r="H6414" t="s">
        <v>47</v>
      </c>
      <c r="I6414" t="s">
        <v>20</v>
      </c>
      <c r="J6414" t="s">
        <v>21</v>
      </c>
      <c r="K6414">
        <v>0</v>
      </c>
      <c r="L6414">
        <v>0</v>
      </c>
      <c r="M6414">
        <v>17</v>
      </c>
      <c r="N6414" t="s">
        <v>22</v>
      </c>
      <c r="O6414" t="s">
        <v>23</v>
      </c>
    </row>
    <row r="6415" spans="1:15" x14ac:dyDescent="0.3">
      <c r="A6415">
        <v>34</v>
      </c>
      <c r="B6415" t="s">
        <v>24</v>
      </c>
      <c r="C6415">
        <v>181087</v>
      </c>
      <c r="D6415" t="s">
        <v>50</v>
      </c>
      <c r="E6415">
        <v>11</v>
      </c>
      <c r="F6415" t="s">
        <v>25</v>
      </c>
      <c r="G6415" t="s">
        <v>51</v>
      </c>
      <c r="H6415" t="s">
        <v>27</v>
      </c>
      <c r="I6415" t="s">
        <v>20</v>
      </c>
      <c r="J6415" t="s">
        <v>21</v>
      </c>
      <c r="K6415">
        <v>0</v>
      </c>
      <c r="L6415">
        <v>0</v>
      </c>
      <c r="M6415">
        <v>45</v>
      </c>
      <c r="N6415" t="s">
        <v>22</v>
      </c>
      <c r="O6415" t="s">
        <v>23</v>
      </c>
    </row>
    <row r="6416" spans="1:15" x14ac:dyDescent="0.3">
      <c r="A6416">
        <v>37</v>
      </c>
      <c r="B6416" t="s">
        <v>28</v>
      </c>
      <c r="C6416">
        <v>305597</v>
      </c>
      <c r="D6416" t="s">
        <v>16</v>
      </c>
      <c r="E6416">
        <v>13</v>
      </c>
      <c r="F6416" t="s">
        <v>25</v>
      </c>
      <c r="G6416" t="s">
        <v>34</v>
      </c>
      <c r="H6416" t="s">
        <v>27</v>
      </c>
      <c r="I6416" t="s">
        <v>20</v>
      </c>
      <c r="J6416" t="s">
        <v>21</v>
      </c>
      <c r="K6416">
        <v>0</v>
      </c>
      <c r="L6416">
        <v>0</v>
      </c>
      <c r="M6416">
        <v>45</v>
      </c>
      <c r="N6416" t="s">
        <v>22</v>
      </c>
      <c r="O6416" t="s">
        <v>43</v>
      </c>
    </row>
    <row r="6417" spans="1:15" x14ac:dyDescent="0.3">
      <c r="A6417">
        <v>49</v>
      </c>
      <c r="B6417" t="s">
        <v>61</v>
      </c>
      <c r="C6417">
        <v>311671</v>
      </c>
      <c r="D6417" t="s">
        <v>44</v>
      </c>
      <c r="E6417">
        <v>10</v>
      </c>
      <c r="F6417" t="s">
        <v>25</v>
      </c>
      <c r="G6417" t="s">
        <v>26</v>
      </c>
      <c r="H6417" t="s">
        <v>27</v>
      </c>
      <c r="I6417" t="s">
        <v>20</v>
      </c>
      <c r="J6417" t="s">
        <v>21</v>
      </c>
      <c r="K6417">
        <v>0</v>
      </c>
      <c r="L6417">
        <v>0</v>
      </c>
      <c r="M6417">
        <v>40</v>
      </c>
      <c r="N6417" t="s">
        <v>22</v>
      </c>
      <c r="O6417" t="s">
        <v>43</v>
      </c>
    </row>
    <row r="6418" spans="1:15" x14ac:dyDescent="0.3">
      <c r="A6418">
        <v>74</v>
      </c>
      <c r="B6418" t="s">
        <v>28</v>
      </c>
      <c r="C6418">
        <v>129879</v>
      </c>
      <c r="D6418" t="s">
        <v>29</v>
      </c>
      <c r="E6418">
        <v>9</v>
      </c>
      <c r="F6418" t="s">
        <v>79</v>
      </c>
      <c r="G6418" t="s">
        <v>18</v>
      </c>
      <c r="H6418" t="s">
        <v>19</v>
      </c>
      <c r="I6418" t="s">
        <v>20</v>
      </c>
      <c r="J6418" t="s">
        <v>36</v>
      </c>
      <c r="K6418">
        <v>15831</v>
      </c>
      <c r="L6418">
        <v>0</v>
      </c>
      <c r="M6418">
        <v>40</v>
      </c>
      <c r="N6418" t="s">
        <v>22</v>
      </c>
      <c r="O6418" t="s">
        <v>43</v>
      </c>
    </row>
    <row r="6419" spans="1:15" x14ac:dyDescent="0.3">
      <c r="A6419">
        <v>37</v>
      </c>
      <c r="B6419" t="s">
        <v>28</v>
      </c>
      <c r="C6419">
        <v>83375</v>
      </c>
      <c r="D6419" t="s">
        <v>29</v>
      </c>
      <c r="E6419">
        <v>9</v>
      </c>
      <c r="F6419" t="s">
        <v>30</v>
      </c>
      <c r="G6419" t="s">
        <v>56</v>
      </c>
      <c r="H6419" t="s">
        <v>19</v>
      </c>
      <c r="I6419" t="s">
        <v>20</v>
      </c>
      <c r="J6419" t="s">
        <v>21</v>
      </c>
      <c r="K6419">
        <v>0</v>
      </c>
      <c r="L6419">
        <v>0</v>
      </c>
      <c r="M6419">
        <v>40</v>
      </c>
      <c r="N6419" t="s">
        <v>22</v>
      </c>
      <c r="O6419" t="s">
        <v>23</v>
      </c>
    </row>
    <row r="6420" spans="1:15" x14ac:dyDescent="0.3">
      <c r="A6420">
        <v>20</v>
      </c>
      <c r="B6420" t="s">
        <v>28</v>
      </c>
      <c r="C6420">
        <v>115824</v>
      </c>
      <c r="D6420" t="s">
        <v>32</v>
      </c>
      <c r="E6420">
        <v>7</v>
      </c>
      <c r="F6420" t="s">
        <v>25</v>
      </c>
      <c r="G6420" t="s">
        <v>31</v>
      </c>
      <c r="H6420" t="s">
        <v>27</v>
      </c>
      <c r="I6420" t="s">
        <v>20</v>
      </c>
      <c r="J6420" t="s">
        <v>21</v>
      </c>
      <c r="K6420">
        <v>0</v>
      </c>
      <c r="L6420">
        <v>1573</v>
      </c>
      <c r="M6420">
        <v>40</v>
      </c>
      <c r="N6420" t="s">
        <v>22</v>
      </c>
      <c r="O6420" t="s">
        <v>23</v>
      </c>
    </row>
    <row r="6421" spans="1:15" x14ac:dyDescent="0.3">
      <c r="A6421">
        <v>40</v>
      </c>
      <c r="B6421" t="s">
        <v>28</v>
      </c>
      <c r="C6421">
        <v>141657</v>
      </c>
      <c r="D6421" t="s">
        <v>29</v>
      </c>
      <c r="E6421">
        <v>9</v>
      </c>
      <c r="F6421" t="s">
        <v>25</v>
      </c>
      <c r="G6421" t="s">
        <v>26</v>
      </c>
      <c r="H6421" t="s">
        <v>35</v>
      </c>
      <c r="I6421" t="s">
        <v>20</v>
      </c>
      <c r="J6421" t="s">
        <v>36</v>
      </c>
      <c r="K6421">
        <v>0</v>
      </c>
      <c r="L6421">
        <v>0</v>
      </c>
      <c r="M6421">
        <v>35</v>
      </c>
      <c r="N6421" t="s">
        <v>22</v>
      </c>
      <c r="O6421" t="s">
        <v>43</v>
      </c>
    </row>
    <row r="6422" spans="1:15" x14ac:dyDescent="0.3">
      <c r="A6422">
        <v>34</v>
      </c>
      <c r="B6422" t="s">
        <v>28</v>
      </c>
      <c r="C6422">
        <v>50276</v>
      </c>
      <c r="D6422" t="s">
        <v>16</v>
      </c>
      <c r="E6422">
        <v>13</v>
      </c>
      <c r="F6422" t="s">
        <v>17</v>
      </c>
      <c r="G6422" t="s">
        <v>49</v>
      </c>
      <c r="H6422" t="s">
        <v>19</v>
      </c>
      <c r="I6422" t="s">
        <v>20</v>
      </c>
      <c r="J6422" t="s">
        <v>21</v>
      </c>
      <c r="K6422">
        <v>27828</v>
      </c>
      <c r="L6422">
        <v>0</v>
      </c>
      <c r="M6422">
        <v>40</v>
      </c>
      <c r="N6422" t="s">
        <v>22</v>
      </c>
      <c r="O6422" t="s">
        <v>43</v>
      </c>
    </row>
    <row r="6423" spans="1:15" x14ac:dyDescent="0.3">
      <c r="A6423">
        <v>30</v>
      </c>
      <c r="B6423" t="s">
        <v>28</v>
      </c>
      <c r="C6423">
        <v>177216</v>
      </c>
      <c r="D6423" t="s">
        <v>69</v>
      </c>
      <c r="E6423">
        <v>15</v>
      </c>
      <c r="F6423" t="s">
        <v>25</v>
      </c>
      <c r="G6423" t="s">
        <v>34</v>
      </c>
      <c r="H6423" t="s">
        <v>27</v>
      </c>
      <c r="I6423" t="s">
        <v>33</v>
      </c>
      <c r="J6423" t="s">
        <v>21</v>
      </c>
      <c r="K6423">
        <v>0</v>
      </c>
      <c r="L6423">
        <v>1740</v>
      </c>
      <c r="M6423">
        <v>40</v>
      </c>
      <c r="N6423" t="s">
        <v>91</v>
      </c>
      <c r="O6423" t="s">
        <v>23</v>
      </c>
    </row>
    <row r="6424" spans="1:15" x14ac:dyDescent="0.3">
      <c r="A6424">
        <v>44</v>
      </c>
      <c r="B6424" t="s">
        <v>28</v>
      </c>
      <c r="C6424">
        <v>228057</v>
      </c>
      <c r="D6424" t="s">
        <v>29</v>
      </c>
      <c r="E6424">
        <v>9</v>
      </c>
      <c r="F6424" t="s">
        <v>60</v>
      </c>
      <c r="G6424" t="s">
        <v>18</v>
      </c>
      <c r="H6424" t="s">
        <v>19</v>
      </c>
      <c r="I6424" t="s">
        <v>20</v>
      </c>
      <c r="J6424" t="s">
        <v>36</v>
      </c>
      <c r="K6424">
        <v>0</v>
      </c>
      <c r="L6424">
        <v>0</v>
      </c>
      <c r="M6424">
        <v>40</v>
      </c>
      <c r="N6424" t="s">
        <v>66</v>
      </c>
      <c r="O6424" t="s">
        <v>23</v>
      </c>
    </row>
    <row r="6425" spans="1:15" x14ac:dyDescent="0.3">
      <c r="A6425">
        <v>40</v>
      </c>
      <c r="B6425" t="s">
        <v>28</v>
      </c>
      <c r="C6425">
        <v>222848</v>
      </c>
      <c r="D6425" t="s">
        <v>74</v>
      </c>
      <c r="E6425">
        <v>6</v>
      </c>
      <c r="F6425" t="s">
        <v>25</v>
      </c>
      <c r="G6425" t="s">
        <v>41</v>
      </c>
      <c r="H6425" t="s">
        <v>35</v>
      </c>
      <c r="I6425" t="s">
        <v>33</v>
      </c>
      <c r="J6425" t="s">
        <v>36</v>
      </c>
      <c r="K6425">
        <v>0</v>
      </c>
      <c r="L6425">
        <v>0</v>
      </c>
      <c r="M6425">
        <v>32</v>
      </c>
      <c r="N6425" t="s">
        <v>22</v>
      </c>
      <c r="O6425" t="s">
        <v>23</v>
      </c>
    </row>
    <row r="6426" spans="1:15" x14ac:dyDescent="0.3">
      <c r="A6426">
        <v>58</v>
      </c>
      <c r="B6426" t="s">
        <v>28</v>
      </c>
      <c r="C6426">
        <v>121111</v>
      </c>
      <c r="D6426" t="s">
        <v>29</v>
      </c>
      <c r="E6426">
        <v>9</v>
      </c>
      <c r="F6426" t="s">
        <v>25</v>
      </c>
      <c r="G6426" t="s">
        <v>49</v>
      </c>
      <c r="H6426" t="s">
        <v>35</v>
      </c>
      <c r="I6426" t="s">
        <v>20</v>
      </c>
      <c r="J6426" t="s">
        <v>36</v>
      </c>
      <c r="K6426">
        <v>0</v>
      </c>
      <c r="L6426">
        <v>0</v>
      </c>
      <c r="M6426">
        <v>40</v>
      </c>
      <c r="N6426" t="s">
        <v>107</v>
      </c>
      <c r="O6426" t="s">
        <v>23</v>
      </c>
    </row>
    <row r="6427" spans="1:15" x14ac:dyDescent="0.3">
      <c r="A6427">
        <v>44</v>
      </c>
      <c r="B6427" t="s">
        <v>28</v>
      </c>
      <c r="C6427">
        <v>298885</v>
      </c>
      <c r="D6427" t="s">
        <v>29</v>
      </c>
      <c r="E6427">
        <v>9</v>
      </c>
      <c r="F6427" t="s">
        <v>25</v>
      </c>
      <c r="G6427" t="s">
        <v>51</v>
      </c>
      <c r="H6427" t="s">
        <v>27</v>
      </c>
      <c r="I6427" t="s">
        <v>20</v>
      </c>
      <c r="J6427" t="s">
        <v>21</v>
      </c>
      <c r="K6427">
        <v>0</v>
      </c>
      <c r="L6427">
        <v>0</v>
      </c>
      <c r="M6427">
        <v>40</v>
      </c>
      <c r="N6427" t="s">
        <v>22</v>
      </c>
      <c r="O6427" t="s">
        <v>23</v>
      </c>
    </row>
    <row r="6428" spans="1:15" x14ac:dyDescent="0.3">
      <c r="A6428">
        <v>42</v>
      </c>
      <c r="B6428" t="s">
        <v>28</v>
      </c>
      <c r="C6428">
        <v>149909</v>
      </c>
      <c r="D6428" t="s">
        <v>44</v>
      </c>
      <c r="E6428">
        <v>10</v>
      </c>
      <c r="F6428" t="s">
        <v>25</v>
      </c>
      <c r="G6428" t="s">
        <v>49</v>
      </c>
      <c r="H6428" t="s">
        <v>27</v>
      </c>
      <c r="I6428" t="s">
        <v>20</v>
      </c>
      <c r="J6428" t="s">
        <v>21</v>
      </c>
      <c r="K6428">
        <v>0</v>
      </c>
      <c r="L6428">
        <v>0</v>
      </c>
      <c r="M6428">
        <v>25</v>
      </c>
      <c r="N6428" t="s">
        <v>22</v>
      </c>
      <c r="O6428" t="s">
        <v>43</v>
      </c>
    </row>
    <row r="6429" spans="1:15" x14ac:dyDescent="0.3">
      <c r="A6429">
        <v>39</v>
      </c>
      <c r="B6429" t="s">
        <v>28</v>
      </c>
      <c r="C6429">
        <v>387430</v>
      </c>
      <c r="D6429" t="s">
        <v>29</v>
      </c>
      <c r="E6429">
        <v>9</v>
      </c>
      <c r="F6429" t="s">
        <v>17</v>
      </c>
      <c r="G6429" t="s">
        <v>41</v>
      </c>
      <c r="H6429" t="s">
        <v>19</v>
      </c>
      <c r="I6429" t="s">
        <v>20</v>
      </c>
      <c r="J6429" t="s">
        <v>21</v>
      </c>
      <c r="K6429">
        <v>0</v>
      </c>
      <c r="L6429">
        <v>0</v>
      </c>
      <c r="M6429">
        <v>18</v>
      </c>
      <c r="N6429" t="s">
        <v>22</v>
      </c>
      <c r="O6429" t="s">
        <v>23</v>
      </c>
    </row>
    <row r="6430" spans="1:15" x14ac:dyDescent="0.3">
      <c r="A6430">
        <v>19</v>
      </c>
      <c r="B6430" t="s">
        <v>28</v>
      </c>
      <c r="C6430">
        <v>121972</v>
      </c>
      <c r="D6430" t="s">
        <v>29</v>
      </c>
      <c r="E6430">
        <v>9</v>
      </c>
      <c r="F6430" t="s">
        <v>17</v>
      </c>
      <c r="G6430" t="s">
        <v>41</v>
      </c>
      <c r="H6430" t="s">
        <v>47</v>
      </c>
      <c r="I6430" t="s">
        <v>33</v>
      </c>
      <c r="J6430" t="s">
        <v>21</v>
      </c>
      <c r="K6430">
        <v>0</v>
      </c>
      <c r="L6430">
        <v>0</v>
      </c>
      <c r="M6430">
        <v>40</v>
      </c>
      <c r="N6430" t="s">
        <v>22</v>
      </c>
      <c r="O6430" t="s">
        <v>23</v>
      </c>
    </row>
    <row r="6431" spans="1:15" x14ac:dyDescent="0.3">
      <c r="A6431">
        <v>41</v>
      </c>
      <c r="B6431" t="s">
        <v>28</v>
      </c>
      <c r="C6431">
        <v>280167</v>
      </c>
      <c r="D6431" t="s">
        <v>38</v>
      </c>
      <c r="E6431">
        <v>14</v>
      </c>
      <c r="F6431" t="s">
        <v>25</v>
      </c>
      <c r="G6431" t="s">
        <v>26</v>
      </c>
      <c r="H6431" t="s">
        <v>27</v>
      </c>
      <c r="I6431" t="s">
        <v>20</v>
      </c>
      <c r="J6431" t="s">
        <v>21</v>
      </c>
      <c r="K6431">
        <v>15024</v>
      </c>
      <c r="L6431">
        <v>0</v>
      </c>
      <c r="M6431">
        <v>70</v>
      </c>
      <c r="N6431" t="s">
        <v>22</v>
      </c>
      <c r="O6431" t="s">
        <v>43</v>
      </c>
    </row>
    <row r="6432" spans="1:15" x14ac:dyDescent="0.3">
      <c r="A6432">
        <v>29</v>
      </c>
      <c r="B6432" t="s">
        <v>15</v>
      </c>
      <c r="C6432">
        <v>191355</v>
      </c>
      <c r="D6432" t="s">
        <v>38</v>
      </c>
      <c r="E6432">
        <v>14</v>
      </c>
      <c r="F6432" t="s">
        <v>17</v>
      </c>
      <c r="G6432" t="s">
        <v>34</v>
      </c>
      <c r="H6432" t="s">
        <v>19</v>
      </c>
      <c r="I6432" t="s">
        <v>20</v>
      </c>
      <c r="J6432" t="s">
        <v>21</v>
      </c>
      <c r="K6432">
        <v>0</v>
      </c>
      <c r="L6432">
        <v>0</v>
      </c>
      <c r="M6432">
        <v>40</v>
      </c>
      <c r="N6432" t="s">
        <v>22</v>
      </c>
      <c r="O6432" t="s">
        <v>23</v>
      </c>
    </row>
    <row r="6433" spans="1:15" x14ac:dyDescent="0.3">
      <c r="A6433">
        <v>34</v>
      </c>
      <c r="B6433" t="s">
        <v>61</v>
      </c>
      <c r="C6433">
        <v>112115</v>
      </c>
      <c r="D6433" t="s">
        <v>44</v>
      </c>
      <c r="E6433">
        <v>10</v>
      </c>
      <c r="F6433" t="s">
        <v>17</v>
      </c>
      <c r="G6433" t="s">
        <v>51</v>
      </c>
      <c r="H6433" t="s">
        <v>73</v>
      </c>
      <c r="I6433" t="s">
        <v>20</v>
      </c>
      <c r="J6433" t="s">
        <v>21</v>
      </c>
      <c r="K6433">
        <v>0</v>
      </c>
      <c r="L6433">
        <v>0</v>
      </c>
      <c r="M6433">
        <v>40</v>
      </c>
      <c r="N6433" t="s">
        <v>22</v>
      </c>
      <c r="O6433" t="s">
        <v>23</v>
      </c>
    </row>
    <row r="6434" spans="1:15" x14ac:dyDescent="0.3">
      <c r="A6434">
        <v>38</v>
      </c>
      <c r="C6434">
        <v>104094</v>
      </c>
      <c r="D6434" t="s">
        <v>44</v>
      </c>
      <c r="E6434">
        <v>10</v>
      </c>
      <c r="F6434" t="s">
        <v>25</v>
      </c>
      <c r="H6434" t="s">
        <v>27</v>
      </c>
      <c r="I6434" t="s">
        <v>20</v>
      </c>
      <c r="J6434" t="s">
        <v>21</v>
      </c>
      <c r="K6434">
        <v>0</v>
      </c>
      <c r="L6434">
        <v>0</v>
      </c>
      <c r="M6434">
        <v>15</v>
      </c>
      <c r="N6434" t="s">
        <v>22</v>
      </c>
      <c r="O6434" t="s">
        <v>23</v>
      </c>
    </row>
    <row r="6435" spans="1:15" x14ac:dyDescent="0.3">
      <c r="A6435">
        <v>27</v>
      </c>
      <c r="B6435" t="s">
        <v>28</v>
      </c>
      <c r="C6435">
        <v>211032</v>
      </c>
      <c r="D6435" t="s">
        <v>84</v>
      </c>
      <c r="E6435">
        <v>1</v>
      </c>
      <c r="F6435" t="s">
        <v>25</v>
      </c>
      <c r="G6435" t="s">
        <v>56</v>
      </c>
      <c r="H6435" t="s">
        <v>73</v>
      </c>
      <c r="I6435" t="s">
        <v>20</v>
      </c>
      <c r="J6435" t="s">
        <v>21</v>
      </c>
      <c r="K6435">
        <v>41310</v>
      </c>
      <c r="L6435">
        <v>0</v>
      </c>
      <c r="M6435">
        <v>24</v>
      </c>
      <c r="N6435" t="s">
        <v>55</v>
      </c>
      <c r="O6435" t="s">
        <v>23</v>
      </c>
    </row>
    <row r="6436" spans="1:15" x14ac:dyDescent="0.3">
      <c r="A6436">
        <v>54</v>
      </c>
      <c r="B6436" t="s">
        <v>28</v>
      </c>
      <c r="C6436">
        <v>199307</v>
      </c>
      <c r="D6436" t="s">
        <v>44</v>
      </c>
      <c r="E6436">
        <v>10</v>
      </c>
      <c r="F6436" t="s">
        <v>30</v>
      </c>
      <c r="G6436" t="s">
        <v>51</v>
      </c>
      <c r="H6436" t="s">
        <v>58</v>
      </c>
      <c r="I6436" t="s">
        <v>20</v>
      </c>
      <c r="J6436" t="s">
        <v>36</v>
      </c>
      <c r="K6436">
        <v>0</v>
      </c>
      <c r="L6436">
        <v>0</v>
      </c>
      <c r="M6436">
        <v>48</v>
      </c>
      <c r="N6436" t="s">
        <v>22</v>
      </c>
      <c r="O6436" t="s">
        <v>23</v>
      </c>
    </row>
    <row r="6437" spans="1:15" x14ac:dyDescent="0.3">
      <c r="A6437">
        <v>40</v>
      </c>
      <c r="B6437" t="s">
        <v>28</v>
      </c>
      <c r="C6437">
        <v>205175</v>
      </c>
      <c r="D6437" t="s">
        <v>29</v>
      </c>
      <c r="E6437">
        <v>9</v>
      </c>
      <c r="F6437" t="s">
        <v>79</v>
      </c>
      <c r="G6437" t="s">
        <v>57</v>
      </c>
      <c r="H6437" t="s">
        <v>58</v>
      </c>
      <c r="I6437" t="s">
        <v>33</v>
      </c>
      <c r="J6437" t="s">
        <v>36</v>
      </c>
      <c r="K6437">
        <v>0</v>
      </c>
      <c r="L6437">
        <v>0</v>
      </c>
      <c r="M6437">
        <v>37</v>
      </c>
      <c r="N6437" t="s">
        <v>22</v>
      </c>
      <c r="O6437" t="s">
        <v>23</v>
      </c>
    </row>
    <row r="6438" spans="1:15" x14ac:dyDescent="0.3">
      <c r="A6438">
        <v>19</v>
      </c>
      <c r="B6438" t="s">
        <v>28</v>
      </c>
      <c r="C6438">
        <v>257750</v>
      </c>
      <c r="D6438" t="s">
        <v>44</v>
      </c>
      <c r="E6438">
        <v>10</v>
      </c>
      <c r="F6438" t="s">
        <v>17</v>
      </c>
      <c r="G6438" t="s">
        <v>49</v>
      </c>
      <c r="H6438" t="s">
        <v>73</v>
      </c>
      <c r="I6438" t="s">
        <v>20</v>
      </c>
      <c r="J6438" t="s">
        <v>36</v>
      </c>
      <c r="K6438">
        <v>0</v>
      </c>
      <c r="L6438">
        <v>0</v>
      </c>
      <c r="M6438">
        <v>25</v>
      </c>
      <c r="N6438" t="s">
        <v>22</v>
      </c>
      <c r="O6438" t="s">
        <v>23</v>
      </c>
    </row>
    <row r="6439" spans="1:15" x14ac:dyDescent="0.3">
      <c r="A6439">
        <v>17</v>
      </c>
      <c r="B6439" t="s">
        <v>28</v>
      </c>
      <c r="C6439">
        <v>191260</v>
      </c>
      <c r="D6439" t="s">
        <v>32</v>
      </c>
      <c r="E6439">
        <v>7</v>
      </c>
      <c r="F6439" t="s">
        <v>17</v>
      </c>
      <c r="G6439" t="s">
        <v>41</v>
      </c>
      <c r="H6439" t="s">
        <v>47</v>
      </c>
      <c r="I6439" t="s">
        <v>20</v>
      </c>
      <c r="J6439" t="s">
        <v>21</v>
      </c>
      <c r="K6439">
        <v>594</v>
      </c>
      <c r="L6439">
        <v>0</v>
      </c>
      <c r="M6439">
        <v>10</v>
      </c>
      <c r="N6439" t="s">
        <v>22</v>
      </c>
      <c r="O6439" t="s">
        <v>23</v>
      </c>
    </row>
    <row r="6440" spans="1:15" x14ac:dyDescent="0.3">
      <c r="A6440">
        <v>33</v>
      </c>
      <c r="B6440" t="s">
        <v>28</v>
      </c>
      <c r="C6440">
        <v>342730</v>
      </c>
      <c r="D6440" t="s">
        <v>44</v>
      </c>
      <c r="E6440">
        <v>10</v>
      </c>
      <c r="F6440" t="s">
        <v>25</v>
      </c>
      <c r="G6440" t="s">
        <v>49</v>
      </c>
      <c r="H6440" t="s">
        <v>27</v>
      </c>
      <c r="I6440" t="s">
        <v>20</v>
      </c>
      <c r="J6440" t="s">
        <v>21</v>
      </c>
      <c r="K6440">
        <v>0</v>
      </c>
      <c r="L6440">
        <v>0</v>
      </c>
      <c r="M6440">
        <v>52</v>
      </c>
      <c r="N6440" t="s">
        <v>22</v>
      </c>
      <c r="O6440" t="s">
        <v>23</v>
      </c>
    </row>
    <row r="6441" spans="1:15" x14ac:dyDescent="0.3">
      <c r="A6441">
        <v>80</v>
      </c>
      <c r="B6441" t="s">
        <v>28</v>
      </c>
      <c r="C6441">
        <v>249983</v>
      </c>
      <c r="D6441" t="s">
        <v>52</v>
      </c>
      <c r="E6441">
        <v>4</v>
      </c>
      <c r="F6441" t="s">
        <v>79</v>
      </c>
      <c r="G6441" t="s">
        <v>41</v>
      </c>
      <c r="H6441" t="s">
        <v>19</v>
      </c>
      <c r="I6441" t="s">
        <v>20</v>
      </c>
      <c r="J6441" t="s">
        <v>36</v>
      </c>
      <c r="K6441">
        <v>0</v>
      </c>
      <c r="L6441">
        <v>0</v>
      </c>
      <c r="M6441">
        <v>24</v>
      </c>
      <c r="N6441" t="s">
        <v>22</v>
      </c>
      <c r="O6441" t="s">
        <v>23</v>
      </c>
    </row>
    <row r="6442" spans="1:15" x14ac:dyDescent="0.3">
      <c r="A6442">
        <v>24</v>
      </c>
      <c r="B6442" t="s">
        <v>24</v>
      </c>
      <c r="C6442">
        <v>161508</v>
      </c>
      <c r="D6442" t="s">
        <v>29</v>
      </c>
      <c r="E6442">
        <v>9</v>
      </c>
      <c r="F6442" t="s">
        <v>17</v>
      </c>
      <c r="G6442" t="s">
        <v>51</v>
      </c>
      <c r="H6442" t="s">
        <v>47</v>
      </c>
      <c r="I6442" t="s">
        <v>20</v>
      </c>
      <c r="J6442" t="s">
        <v>21</v>
      </c>
      <c r="K6442">
        <v>0</v>
      </c>
      <c r="L6442">
        <v>0</v>
      </c>
      <c r="M6442">
        <v>50</v>
      </c>
      <c r="N6442" t="s">
        <v>22</v>
      </c>
      <c r="O6442" t="s">
        <v>23</v>
      </c>
    </row>
    <row r="6443" spans="1:15" x14ac:dyDescent="0.3">
      <c r="A6443">
        <v>28</v>
      </c>
      <c r="B6443" t="s">
        <v>28</v>
      </c>
      <c r="C6443">
        <v>338376</v>
      </c>
      <c r="D6443" t="s">
        <v>16</v>
      </c>
      <c r="E6443">
        <v>13</v>
      </c>
      <c r="F6443" t="s">
        <v>17</v>
      </c>
      <c r="G6443" t="s">
        <v>34</v>
      </c>
      <c r="H6443" t="s">
        <v>47</v>
      </c>
      <c r="I6443" t="s">
        <v>20</v>
      </c>
      <c r="J6443" t="s">
        <v>21</v>
      </c>
      <c r="K6443">
        <v>0</v>
      </c>
      <c r="L6443">
        <v>0</v>
      </c>
      <c r="M6443">
        <v>40</v>
      </c>
      <c r="N6443" t="s">
        <v>22</v>
      </c>
      <c r="O6443" t="s">
        <v>23</v>
      </c>
    </row>
    <row r="6444" spans="1:15" x14ac:dyDescent="0.3">
      <c r="A6444">
        <v>55</v>
      </c>
      <c r="B6444" t="s">
        <v>28</v>
      </c>
      <c r="C6444">
        <v>334308</v>
      </c>
      <c r="D6444" t="s">
        <v>29</v>
      </c>
      <c r="E6444">
        <v>9</v>
      </c>
      <c r="F6444" t="s">
        <v>25</v>
      </c>
      <c r="G6444" t="s">
        <v>26</v>
      </c>
      <c r="H6444" t="s">
        <v>35</v>
      </c>
      <c r="I6444" t="s">
        <v>20</v>
      </c>
      <c r="J6444" t="s">
        <v>36</v>
      </c>
      <c r="K6444">
        <v>0</v>
      </c>
      <c r="L6444">
        <v>0</v>
      </c>
      <c r="M6444">
        <v>30</v>
      </c>
      <c r="N6444" t="s">
        <v>22</v>
      </c>
      <c r="O6444" t="s">
        <v>43</v>
      </c>
    </row>
    <row r="6445" spans="1:15" x14ac:dyDescent="0.3">
      <c r="A6445">
        <v>21</v>
      </c>
      <c r="B6445" t="s">
        <v>28</v>
      </c>
      <c r="C6445">
        <v>133471</v>
      </c>
      <c r="D6445" t="s">
        <v>44</v>
      </c>
      <c r="E6445">
        <v>10</v>
      </c>
      <c r="F6445" t="s">
        <v>17</v>
      </c>
      <c r="G6445" t="s">
        <v>26</v>
      </c>
      <c r="H6445" t="s">
        <v>47</v>
      </c>
      <c r="I6445" t="s">
        <v>20</v>
      </c>
      <c r="J6445" t="s">
        <v>21</v>
      </c>
      <c r="K6445">
        <v>0</v>
      </c>
      <c r="L6445">
        <v>0</v>
      </c>
      <c r="M6445">
        <v>40</v>
      </c>
      <c r="N6445" t="s">
        <v>22</v>
      </c>
      <c r="O6445" t="s">
        <v>23</v>
      </c>
    </row>
    <row r="6446" spans="1:15" x14ac:dyDescent="0.3">
      <c r="A6446">
        <v>51</v>
      </c>
      <c r="B6446" t="s">
        <v>28</v>
      </c>
      <c r="C6446">
        <v>129177</v>
      </c>
      <c r="D6446" t="s">
        <v>29</v>
      </c>
      <c r="E6446">
        <v>9</v>
      </c>
      <c r="F6446" t="s">
        <v>30</v>
      </c>
      <c r="G6446" t="s">
        <v>18</v>
      </c>
      <c r="H6446" t="s">
        <v>19</v>
      </c>
      <c r="I6446" t="s">
        <v>20</v>
      </c>
      <c r="J6446" t="s">
        <v>36</v>
      </c>
      <c r="K6446">
        <v>0</v>
      </c>
      <c r="L6446">
        <v>0</v>
      </c>
      <c r="M6446">
        <v>38</v>
      </c>
      <c r="N6446" t="s">
        <v>22</v>
      </c>
      <c r="O6446" t="s">
        <v>23</v>
      </c>
    </row>
    <row r="6447" spans="1:15" x14ac:dyDescent="0.3">
      <c r="A6447">
        <v>19</v>
      </c>
      <c r="B6447" t="s">
        <v>28</v>
      </c>
      <c r="C6447">
        <v>178811</v>
      </c>
      <c r="D6447" t="s">
        <v>29</v>
      </c>
      <c r="E6447">
        <v>9</v>
      </c>
      <c r="F6447" t="s">
        <v>17</v>
      </c>
      <c r="G6447" t="s">
        <v>57</v>
      </c>
      <c r="H6447" t="s">
        <v>47</v>
      </c>
      <c r="I6447" t="s">
        <v>33</v>
      </c>
      <c r="J6447" t="s">
        <v>36</v>
      </c>
      <c r="K6447">
        <v>0</v>
      </c>
      <c r="L6447">
        <v>0</v>
      </c>
      <c r="M6447">
        <v>40</v>
      </c>
      <c r="N6447" t="s">
        <v>22</v>
      </c>
      <c r="O6447" t="s">
        <v>23</v>
      </c>
    </row>
    <row r="6448" spans="1:15" x14ac:dyDescent="0.3">
      <c r="A6448">
        <v>42</v>
      </c>
      <c r="B6448" t="s">
        <v>28</v>
      </c>
      <c r="C6448">
        <v>178537</v>
      </c>
      <c r="D6448" t="s">
        <v>29</v>
      </c>
      <c r="E6448">
        <v>9</v>
      </c>
      <c r="F6448" t="s">
        <v>17</v>
      </c>
      <c r="G6448" t="s">
        <v>41</v>
      </c>
      <c r="H6448" t="s">
        <v>19</v>
      </c>
      <c r="I6448" t="s">
        <v>20</v>
      </c>
      <c r="J6448" t="s">
        <v>36</v>
      </c>
      <c r="K6448">
        <v>0</v>
      </c>
      <c r="L6448">
        <v>0</v>
      </c>
      <c r="M6448">
        <v>24</v>
      </c>
      <c r="N6448" t="s">
        <v>22</v>
      </c>
      <c r="O6448" t="s">
        <v>23</v>
      </c>
    </row>
    <row r="6449" spans="1:15" x14ac:dyDescent="0.3">
      <c r="A6449">
        <v>60</v>
      </c>
      <c r="B6449" t="s">
        <v>24</v>
      </c>
      <c r="C6449">
        <v>235535</v>
      </c>
      <c r="D6449" t="s">
        <v>29</v>
      </c>
      <c r="E6449">
        <v>9</v>
      </c>
      <c r="F6449" t="s">
        <v>25</v>
      </c>
      <c r="G6449" t="s">
        <v>26</v>
      </c>
      <c r="H6449" t="s">
        <v>27</v>
      </c>
      <c r="I6449" t="s">
        <v>20</v>
      </c>
      <c r="J6449" t="s">
        <v>21</v>
      </c>
      <c r="K6449">
        <v>0</v>
      </c>
      <c r="L6449">
        <v>0</v>
      </c>
      <c r="M6449">
        <v>48</v>
      </c>
      <c r="N6449" t="s">
        <v>22</v>
      </c>
      <c r="O6449" t="s">
        <v>23</v>
      </c>
    </row>
    <row r="6450" spans="1:15" x14ac:dyDescent="0.3">
      <c r="A6450">
        <v>20</v>
      </c>
      <c r="C6450">
        <v>298155</v>
      </c>
      <c r="D6450" t="s">
        <v>44</v>
      </c>
      <c r="E6450">
        <v>10</v>
      </c>
      <c r="F6450" t="s">
        <v>17</v>
      </c>
      <c r="H6450" t="s">
        <v>47</v>
      </c>
      <c r="I6450" t="s">
        <v>33</v>
      </c>
      <c r="J6450" t="s">
        <v>36</v>
      </c>
      <c r="K6450">
        <v>0</v>
      </c>
      <c r="L6450">
        <v>0</v>
      </c>
      <c r="M6450">
        <v>40</v>
      </c>
      <c r="N6450" t="s">
        <v>22</v>
      </c>
      <c r="O6450" t="s">
        <v>23</v>
      </c>
    </row>
    <row r="6451" spans="1:15" x14ac:dyDescent="0.3">
      <c r="A6451">
        <v>51</v>
      </c>
      <c r="B6451" t="s">
        <v>28</v>
      </c>
      <c r="C6451">
        <v>145114</v>
      </c>
      <c r="D6451" t="s">
        <v>29</v>
      </c>
      <c r="E6451">
        <v>9</v>
      </c>
      <c r="F6451" t="s">
        <v>30</v>
      </c>
      <c r="G6451" t="s">
        <v>18</v>
      </c>
      <c r="H6451" t="s">
        <v>19</v>
      </c>
      <c r="I6451" t="s">
        <v>20</v>
      </c>
      <c r="J6451" t="s">
        <v>36</v>
      </c>
      <c r="K6451">
        <v>0</v>
      </c>
      <c r="L6451">
        <v>0</v>
      </c>
      <c r="M6451">
        <v>40</v>
      </c>
      <c r="N6451" t="s">
        <v>22</v>
      </c>
      <c r="O6451" t="s">
        <v>23</v>
      </c>
    </row>
    <row r="6452" spans="1:15" x14ac:dyDescent="0.3">
      <c r="A6452">
        <v>21</v>
      </c>
      <c r="B6452" t="s">
        <v>28</v>
      </c>
      <c r="C6452">
        <v>194096</v>
      </c>
      <c r="D6452" t="s">
        <v>44</v>
      </c>
      <c r="E6452">
        <v>10</v>
      </c>
      <c r="F6452" t="s">
        <v>17</v>
      </c>
      <c r="G6452" t="s">
        <v>41</v>
      </c>
      <c r="H6452" t="s">
        <v>47</v>
      </c>
      <c r="I6452" t="s">
        <v>20</v>
      </c>
      <c r="J6452" t="s">
        <v>36</v>
      </c>
      <c r="K6452">
        <v>0</v>
      </c>
      <c r="L6452">
        <v>0</v>
      </c>
      <c r="M6452">
        <v>40</v>
      </c>
      <c r="N6452" t="s">
        <v>22</v>
      </c>
      <c r="O6452" t="s">
        <v>23</v>
      </c>
    </row>
    <row r="6453" spans="1:15" x14ac:dyDescent="0.3">
      <c r="A6453">
        <v>37</v>
      </c>
      <c r="B6453" t="s">
        <v>15</v>
      </c>
      <c r="C6453">
        <v>191779</v>
      </c>
      <c r="D6453" t="s">
        <v>44</v>
      </c>
      <c r="E6453">
        <v>10</v>
      </c>
      <c r="F6453" t="s">
        <v>25</v>
      </c>
      <c r="G6453" t="s">
        <v>51</v>
      </c>
      <c r="H6453" t="s">
        <v>27</v>
      </c>
      <c r="I6453" t="s">
        <v>20</v>
      </c>
      <c r="J6453" t="s">
        <v>21</v>
      </c>
      <c r="K6453">
        <v>0</v>
      </c>
      <c r="L6453">
        <v>0</v>
      </c>
      <c r="M6453">
        <v>40</v>
      </c>
      <c r="N6453" t="s">
        <v>22</v>
      </c>
      <c r="O6453" t="s">
        <v>23</v>
      </c>
    </row>
    <row r="6454" spans="1:15" x14ac:dyDescent="0.3">
      <c r="A6454">
        <v>26</v>
      </c>
      <c r="B6454" t="s">
        <v>28</v>
      </c>
      <c r="C6454">
        <v>159732</v>
      </c>
      <c r="D6454" t="s">
        <v>29</v>
      </c>
      <c r="E6454">
        <v>9</v>
      </c>
      <c r="F6454" t="s">
        <v>17</v>
      </c>
      <c r="G6454" t="s">
        <v>57</v>
      </c>
      <c r="H6454" t="s">
        <v>19</v>
      </c>
      <c r="I6454" t="s">
        <v>20</v>
      </c>
      <c r="J6454" t="s">
        <v>21</v>
      </c>
      <c r="K6454">
        <v>0</v>
      </c>
      <c r="L6454">
        <v>0</v>
      </c>
      <c r="M6454">
        <v>52</v>
      </c>
      <c r="N6454" t="s">
        <v>22</v>
      </c>
      <c r="O6454" t="s">
        <v>23</v>
      </c>
    </row>
    <row r="6455" spans="1:15" x14ac:dyDescent="0.3">
      <c r="A6455">
        <v>42</v>
      </c>
      <c r="B6455" t="s">
        <v>61</v>
      </c>
      <c r="C6455">
        <v>170230</v>
      </c>
      <c r="D6455" t="s">
        <v>38</v>
      </c>
      <c r="E6455">
        <v>14</v>
      </c>
      <c r="F6455" t="s">
        <v>17</v>
      </c>
      <c r="G6455" t="s">
        <v>26</v>
      </c>
      <c r="H6455" t="s">
        <v>19</v>
      </c>
      <c r="I6455" t="s">
        <v>20</v>
      </c>
      <c r="J6455" t="s">
        <v>36</v>
      </c>
      <c r="K6455">
        <v>14084</v>
      </c>
      <c r="L6455">
        <v>0</v>
      </c>
      <c r="M6455">
        <v>60</v>
      </c>
      <c r="N6455" t="s">
        <v>22</v>
      </c>
      <c r="O6455" t="s">
        <v>43</v>
      </c>
    </row>
    <row r="6456" spans="1:15" x14ac:dyDescent="0.3">
      <c r="A6456">
        <v>40</v>
      </c>
      <c r="B6456" t="s">
        <v>28</v>
      </c>
      <c r="C6456">
        <v>104719</v>
      </c>
      <c r="D6456" t="s">
        <v>44</v>
      </c>
      <c r="E6456">
        <v>10</v>
      </c>
      <c r="F6456" t="s">
        <v>25</v>
      </c>
      <c r="G6456" t="s">
        <v>31</v>
      </c>
      <c r="H6456" t="s">
        <v>27</v>
      </c>
      <c r="I6456" t="s">
        <v>20</v>
      </c>
      <c r="J6456" t="s">
        <v>21</v>
      </c>
      <c r="K6456">
        <v>0</v>
      </c>
      <c r="L6456">
        <v>0</v>
      </c>
      <c r="M6456">
        <v>40</v>
      </c>
      <c r="N6456" t="s">
        <v>22</v>
      </c>
      <c r="O6456" t="s">
        <v>23</v>
      </c>
    </row>
    <row r="6457" spans="1:15" x14ac:dyDescent="0.3">
      <c r="A6457">
        <v>55</v>
      </c>
      <c r="B6457" t="s">
        <v>28</v>
      </c>
      <c r="C6457">
        <v>163083</v>
      </c>
      <c r="D6457" t="s">
        <v>38</v>
      </c>
      <c r="E6457">
        <v>14</v>
      </c>
      <c r="F6457" t="s">
        <v>25</v>
      </c>
      <c r="G6457" t="s">
        <v>34</v>
      </c>
      <c r="H6457" t="s">
        <v>27</v>
      </c>
      <c r="I6457" t="s">
        <v>20</v>
      </c>
      <c r="J6457" t="s">
        <v>21</v>
      </c>
      <c r="K6457">
        <v>0</v>
      </c>
      <c r="L6457">
        <v>0</v>
      </c>
      <c r="M6457">
        <v>40</v>
      </c>
      <c r="N6457" t="s">
        <v>22</v>
      </c>
      <c r="O6457" t="s">
        <v>43</v>
      </c>
    </row>
    <row r="6458" spans="1:15" x14ac:dyDescent="0.3">
      <c r="A6458">
        <v>33</v>
      </c>
      <c r="B6458" t="s">
        <v>28</v>
      </c>
      <c r="C6458">
        <v>403552</v>
      </c>
      <c r="D6458" t="s">
        <v>29</v>
      </c>
      <c r="E6458">
        <v>9</v>
      </c>
      <c r="F6458" t="s">
        <v>17</v>
      </c>
      <c r="G6458" t="s">
        <v>41</v>
      </c>
      <c r="H6458" t="s">
        <v>19</v>
      </c>
      <c r="I6458" t="s">
        <v>33</v>
      </c>
      <c r="J6458" t="s">
        <v>21</v>
      </c>
      <c r="K6458">
        <v>0</v>
      </c>
      <c r="L6458">
        <v>0</v>
      </c>
      <c r="M6458">
        <v>32</v>
      </c>
      <c r="N6458" t="s">
        <v>22</v>
      </c>
      <c r="O6458" t="s">
        <v>23</v>
      </c>
    </row>
    <row r="6459" spans="1:15" x14ac:dyDescent="0.3">
      <c r="A6459">
        <v>62</v>
      </c>
      <c r="B6459" t="s">
        <v>28</v>
      </c>
      <c r="C6459">
        <v>218009</v>
      </c>
      <c r="D6459" t="s">
        <v>29</v>
      </c>
      <c r="E6459">
        <v>9</v>
      </c>
      <c r="F6459" t="s">
        <v>25</v>
      </c>
      <c r="G6459" t="s">
        <v>53</v>
      </c>
      <c r="H6459" t="s">
        <v>27</v>
      </c>
      <c r="I6459" t="s">
        <v>20</v>
      </c>
      <c r="J6459" t="s">
        <v>21</v>
      </c>
      <c r="K6459">
        <v>0</v>
      </c>
      <c r="L6459">
        <v>1977</v>
      </c>
      <c r="M6459">
        <v>60</v>
      </c>
      <c r="N6459" t="s">
        <v>22</v>
      </c>
      <c r="O6459" t="s">
        <v>43</v>
      </c>
    </row>
    <row r="6460" spans="1:15" x14ac:dyDescent="0.3">
      <c r="A6460">
        <v>47</v>
      </c>
      <c r="B6460" t="s">
        <v>28</v>
      </c>
      <c r="C6460">
        <v>179313</v>
      </c>
      <c r="D6460" t="s">
        <v>74</v>
      </c>
      <c r="E6460">
        <v>6</v>
      </c>
      <c r="F6460" t="s">
        <v>30</v>
      </c>
      <c r="G6460" t="s">
        <v>49</v>
      </c>
      <c r="H6460" t="s">
        <v>58</v>
      </c>
      <c r="I6460" t="s">
        <v>20</v>
      </c>
      <c r="J6460" t="s">
        <v>36</v>
      </c>
      <c r="K6460">
        <v>0</v>
      </c>
      <c r="L6460">
        <v>0</v>
      </c>
      <c r="M6460">
        <v>30</v>
      </c>
      <c r="N6460" t="s">
        <v>22</v>
      </c>
      <c r="O6460" t="s">
        <v>23</v>
      </c>
    </row>
    <row r="6461" spans="1:15" x14ac:dyDescent="0.3">
      <c r="A6461">
        <v>26</v>
      </c>
      <c r="B6461" t="s">
        <v>28</v>
      </c>
      <c r="C6461">
        <v>51961</v>
      </c>
      <c r="D6461" t="s">
        <v>93</v>
      </c>
      <c r="E6461">
        <v>8</v>
      </c>
      <c r="F6461" t="s">
        <v>17</v>
      </c>
      <c r="G6461" t="s">
        <v>49</v>
      </c>
      <c r="H6461" t="s">
        <v>73</v>
      </c>
      <c r="I6461" t="s">
        <v>33</v>
      </c>
      <c r="J6461" t="s">
        <v>21</v>
      </c>
      <c r="K6461">
        <v>0</v>
      </c>
      <c r="L6461">
        <v>0</v>
      </c>
      <c r="M6461">
        <v>51</v>
      </c>
      <c r="N6461" t="s">
        <v>22</v>
      </c>
      <c r="O6461" t="s">
        <v>23</v>
      </c>
    </row>
    <row r="6462" spans="1:15" x14ac:dyDescent="0.3">
      <c r="A6462">
        <v>59</v>
      </c>
      <c r="B6462" t="s">
        <v>28</v>
      </c>
      <c r="C6462">
        <v>426001</v>
      </c>
      <c r="D6462" t="s">
        <v>29</v>
      </c>
      <c r="E6462">
        <v>9</v>
      </c>
      <c r="F6462" t="s">
        <v>40</v>
      </c>
      <c r="G6462" t="s">
        <v>18</v>
      </c>
      <c r="H6462" t="s">
        <v>58</v>
      </c>
      <c r="I6462" t="s">
        <v>20</v>
      </c>
      <c r="J6462" t="s">
        <v>36</v>
      </c>
      <c r="K6462">
        <v>0</v>
      </c>
      <c r="L6462">
        <v>0</v>
      </c>
      <c r="M6462">
        <v>20</v>
      </c>
      <c r="N6462" t="s">
        <v>66</v>
      </c>
      <c r="O6462" t="s">
        <v>23</v>
      </c>
    </row>
    <row r="6463" spans="1:15" x14ac:dyDescent="0.3">
      <c r="A6463">
        <v>70</v>
      </c>
      <c r="B6463" t="s">
        <v>63</v>
      </c>
      <c r="C6463">
        <v>176493</v>
      </c>
      <c r="D6463" t="s">
        <v>44</v>
      </c>
      <c r="E6463">
        <v>10</v>
      </c>
      <c r="F6463" t="s">
        <v>79</v>
      </c>
      <c r="G6463" t="s">
        <v>18</v>
      </c>
      <c r="H6463" t="s">
        <v>19</v>
      </c>
      <c r="I6463" t="s">
        <v>20</v>
      </c>
      <c r="J6463" t="s">
        <v>36</v>
      </c>
      <c r="K6463">
        <v>0</v>
      </c>
      <c r="L6463">
        <v>0</v>
      </c>
      <c r="M6463">
        <v>17</v>
      </c>
      <c r="N6463" t="s">
        <v>22</v>
      </c>
      <c r="O6463" t="s">
        <v>23</v>
      </c>
    </row>
    <row r="6464" spans="1:15" x14ac:dyDescent="0.3">
      <c r="A6464">
        <v>26</v>
      </c>
      <c r="B6464" t="s">
        <v>28</v>
      </c>
      <c r="C6464">
        <v>124068</v>
      </c>
      <c r="D6464" t="s">
        <v>44</v>
      </c>
      <c r="E6464">
        <v>10</v>
      </c>
      <c r="F6464" t="s">
        <v>17</v>
      </c>
      <c r="G6464" t="s">
        <v>18</v>
      </c>
      <c r="H6464" t="s">
        <v>19</v>
      </c>
      <c r="I6464" t="s">
        <v>20</v>
      </c>
      <c r="J6464" t="s">
        <v>36</v>
      </c>
      <c r="K6464">
        <v>0</v>
      </c>
      <c r="L6464">
        <v>0</v>
      </c>
      <c r="M6464">
        <v>20</v>
      </c>
      <c r="N6464" t="s">
        <v>22</v>
      </c>
      <c r="O6464" t="s">
        <v>23</v>
      </c>
    </row>
    <row r="6465" spans="1:15" x14ac:dyDescent="0.3">
      <c r="A6465">
        <v>47</v>
      </c>
      <c r="B6465" t="s">
        <v>28</v>
      </c>
      <c r="C6465">
        <v>108510</v>
      </c>
      <c r="D6465" t="s">
        <v>74</v>
      </c>
      <c r="E6465">
        <v>6</v>
      </c>
      <c r="F6465" t="s">
        <v>25</v>
      </c>
      <c r="G6465" t="s">
        <v>49</v>
      </c>
      <c r="H6465" t="s">
        <v>27</v>
      </c>
      <c r="I6465" t="s">
        <v>20</v>
      </c>
      <c r="J6465" t="s">
        <v>21</v>
      </c>
      <c r="K6465">
        <v>0</v>
      </c>
      <c r="L6465">
        <v>0</v>
      </c>
      <c r="M6465">
        <v>65</v>
      </c>
      <c r="N6465" t="s">
        <v>22</v>
      </c>
      <c r="O6465" t="s">
        <v>23</v>
      </c>
    </row>
    <row r="6466" spans="1:15" x14ac:dyDescent="0.3">
      <c r="A6466">
        <v>25</v>
      </c>
      <c r="B6466" t="s">
        <v>28</v>
      </c>
      <c r="C6466">
        <v>181528</v>
      </c>
      <c r="D6466" t="s">
        <v>38</v>
      </c>
      <c r="E6466">
        <v>14</v>
      </c>
      <c r="F6466" t="s">
        <v>17</v>
      </c>
      <c r="G6466" t="s">
        <v>26</v>
      </c>
      <c r="H6466" t="s">
        <v>19</v>
      </c>
      <c r="I6466" t="s">
        <v>20</v>
      </c>
      <c r="J6466" t="s">
        <v>36</v>
      </c>
      <c r="K6466">
        <v>0</v>
      </c>
      <c r="L6466">
        <v>0</v>
      </c>
      <c r="M6466">
        <v>43</v>
      </c>
      <c r="N6466" t="s">
        <v>22</v>
      </c>
      <c r="O6466" t="s">
        <v>23</v>
      </c>
    </row>
    <row r="6467" spans="1:15" x14ac:dyDescent="0.3">
      <c r="A6467">
        <v>52</v>
      </c>
      <c r="B6467" t="s">
        <v>71</v>
      </c>
      <c r="C6467">
        <v>173754</v>
      </c>
      <c r="D6467" t="s">
        <v>69</v>
      </c>
      <c r="E6467">
        <v>15</v>
      </c>
      <c r="F6467" t="s">
        <v>25</v>
      </c>
      <c r="G6467" t="s">
        <v>34</v>
      </c>
      <c r="H6467" t="s">
        <v>27</v>
      </c>
      <c r="I6467" t="s">
        <v>20</v>
      </c>
      <c r="J6467" t="s">
        <v>21</v>
      </c>
      <c r="K6467">
        <v>15024</v>
      </c>
      <c r="L6467">
        <v>0</v>
      </c>
      <c r="M6467">
        <v>60</v>
      </c>
      <c r="N6467" t="s">
        <v>22</v>
      </c>
      <c r="O6467" t="s">
        <v>43</v>
      </c>
    </row>
    <row r="6468" spans="1:15" x14ac:dyDescent="0.3">
      <c r="A6468">
        <v>46</v>
      </c>
      <c r="B6468" t="s">
        <v>28</v>
      </c>
      <c r="C6468">
        <v>169699</v>
      </c>
      <c r="D6468" t="s">
        <v>29</v>
      </c>
      <c r="E6468">
        <v>9</v>
      </c>
      <c r="F6468" t="s">
        <v>25</v>
      </c>
      <c r="G6468" t="s">
        <v>51</v>
      </c>
      <c r="H6468" t="s">
        <v>27</v>
      </c>
      <c r="I6468" t="s">
        <v>20</v>
      </c>
      <c r="J6468" t="s">
        <v>21</v>
      </c>
      <c r="K6468">
        <v>0</v>
      </c>
      <c r="L6468">
        <v>0</v>
      </c>
      <c r="M6468">
        <v>40</v>
      </c>
      <c r="N6468" t="s">
        <v>22</v>
      </c>
      <c r="O6468" t="s">
        <v>23</v>
      </c>
    </row>
    <row r="6469" spans="1:15" x14ac:dyDescent="0.3">
      <c r="A6469">
        <v>67</v>
      </c>
      <c r="B6469" t="s">
        <v>28</v>
      </c>
      <c r="C6469">
        <v>126849</v>
      </c>
      <c r="D6469" t="s">
        <v>74</v>
      </c>
      <c r="E6469">
        <v>6</v>
      </c>
      <c r="F6469" t="s">
        <v>25</v>
      </c>
      <c r="G6469" t="s">
        <v>53</v>
      </c>
      <c r="H6469" t="s">
        <v>27</v>
      </c>
      <c r="I6469" t="s">
        <v>54</v>
      </c>
      <c r="J6469" t="s">
        <v>21</v>
      </c>
      <c r="K6469">
        <v>0</v>
      </c>
      <c r="L6469">
        <v>0</v>
      </c>
      <c r="M6469">
        <v>20</v>
      </c>
      <c r="N6469" t="s">
        <v>22</v>
      </c>
      <c r="O6469" t="s">
        <v>23</v>
      </c>
    </row>
    <row r="6470" spans="1:15" x14ac:dyDescent="0.3">
      <c r="A6470">
        <v>34</v>
      </c>
      <c r="B6470" t="s">
        <v>28</v>
      </c>
      <c r="C6470">
        <v>204470</v>
      </c>
      <c r="D6470" t="s">
        <v>38</v>
      </c>
      <c r="E6470">
        <v>14</v>
      </c>
      <c r="F6470" t="s">
        <v>25</v>
      </c>
      <c r="G6470" t="s">
        <v>26</v>
      </c>
      <c r="H6470" t="s">
        <v>27</v>
      </c>
      <c r="I6470" t="s">
        <v>20</v>
      </c>
      <c r="J6470" t="s">
        <v>21</v>
      </c>
      <c r="K6470">
        <v>0</v>
      </c>
      <c r="L6470">
        <v>0</v>
      </c>
      <c r="M6470">
        <v>50</v>
      </c>
      <c r="N6470" t="s">
        <v>22</v>
      </c>
      <c r="O6470" t="s">
        <v>43</v>
      </c>
    </row>
    <row r="6471" spans="1:15" x14ac:dyDescent="0.3">
      <c r="A6471">
        <v>53</v>
      </c>
      <c r="B6471" t="s">
        <v>15</v>
      </c>
      <c r="C6471">
        <v>116367</v>
      </c>
      <c r="D6471" t="s">
        <v>44</v>
      </c>
      <c r="E6471">
        <v>10</v>
      </c>
      <c r="F6471" t="s">
        <v>30</v>
      </c>
      <c r="G6471" t="s">
        <v>18</v>
      </c>
      <c r="H6471" t="s">
        <v>73</v>
      </c>
      <c r="I6471" t="s">
        <v>20</v>
      </c>
      <c r="J6471" t="s">
        <v>36</v>
      </c>
      <c r="K6471">
        <v>4650</v>
      </c>
      <c r="L6471">
        <v>0</v>
      </c>
      <c r="M6471">
        <v>40</v>
      </c>
      <c r="N6471" t="s">
        <v>22</v>
      </c>
      <c r="O6471" t="s">
        <v>23</v>
      </c>
    </row>
    <row r="6472" spans="1:15" x14ac:dyDescent="0.3">
      <c r="A6472">
        <v>22</v>
      </c>
      <c r="B6472" t="s">
        <v>28</v>
      </c>
      <c r="C6472">
        <v>117363</v>
      </c>
      <c r="D6472" t="s">
        <v>16</v>
      </c>
      <c r="E6472">
        <v>13</v>
      </c>
      <c r="F6472" t="s">
        <v>17</v>
      </c>
      <c r="G6472" t="s">
        <v>18</v>
      </c>
      <c r="H6472" t="s">
        <v>19</v>
      </c>
      <c r="I6472" t="s">
        <v>20</v>
      </c>
      <c r="J6472" t="s">
        <v>36</v>
      </c>
      <c r="K6472">
        <v>0</v>
      </c>
      <c r="L6472">
        <v>0</v>
      </c>
      <c r="M6472">
        <v>35</v>
      </c>
      <c r="N6472" t="s">
        <v>22</v>
      </c>
      <c r="O6472" t="s">
        <v>23</v>
      </c>
    </row>
    <row r="6473" spans="1:15" x14ac:dyDescent="0.3">
      <c r="A6473">
        <v>39</v>
      </c>
      <c r="B6473" t="s">
        <v>63</v>
      </c>
      <c r="C6473">
        <v>106297</v>
      </c>
      <c r="D6473" t="s">
        <v>29</v>
      </c>
      <c r="E6473">
        <v>9</v>
      </c>
      <c r="F6473" t="s">
        <v>30</v>
      </c>
      <c r="G6473" t="s">
        <v>18</v>
      </c>
      <c r="H6473" t="s">
        <v>47</v>
      </c>
      <c r="I6473" t="s">
        <v>20</v>
      </c>
      <c r="J6473" t="s">
        <v>21</v>
      </c>
      <c r="K6473">
        <v>0</v>
      </c>
      <c r="L6473">
        <v>0</v>
      </c>
      <c r="M6473">
        <v>42</v>
      </c>
      <c r="N6473" t="s">
        <v>22</v>
      </c>
      <c r="O6473" t="s">
        <v>23</v>
      </c>
    </row>
    <row r="6474" spans="1:15" x14ac:dyDescent="0.3">
      <c r="A6474">
        <v>54</v>
      </c>
      <c r="B6474" t="s">
        <v>24</v>
      </c>
      <c r="C6474">
        <v>108933</v>
      </c>
      <c r="D6474" t="s">
        <v>29</v>
      </c>
      <c r="E6474">
        <v>9</v>
      </c>
      <c r="F6474" t="s">
        <v>25</v>
      </c>
      <c r="G6474" t="s">
        <v>51</v>
      </c>
      <c r="H6474" t="s">
        <v>27</v>
      </c>
      <c r="I6474" t="s">
        <v>20</v>
      </c>
      <c r="J6474" t="s">
        <v>21</v>
      </c>
      <c r="K6474">
        <v>0</v>
      </c>
      <c r="L6474">
        <v>0</v>
      </c>
      <c r="M6474">
        <v>35</v>
      </c>
      <c r="N6474" t="s">
        <v>22</v>
      </c>
      <c r="O6474" t="s">
        <v>23</v>
      </c>
    </row>
    <row r="6475" spans="1:15" x14ac:dyDescent="0.3">
      <c r="A6475">
        <v>24</v>
      </c>
      <c r="B6475" t="s">
        <v>28</v>
      </c>
      <c r="C6475">
        <v>190143</v>
      </c>
      <c r="D6475" t="s">
        <v>16</v>
      </c>
      <c r="E6475">
        <v>13</v>
      </c>
      <c r="F6475" t="s">
        <v>25</v>
      </c>
      <c r="G6475" t="s">
        <v>49</v>
      </c>
      <c r="H6475" t="s">
        <v>27</v>
      </c>
      <c r="I6475" t="s">
        <v>20</v>
      </c>
      <c r="J6475" t="s">
        <v>21</v>
      </c>
      <c r="K6475">
        <v>0</v>
      </c>
      <c r="L6475">
        <v>0</v>
      </c>
      <c r="M6475">
        <v>40</v>
      </c>
      <c r="N6475" t="s">
        <v>22</v>
      </c>
      <c r="O6475" t="s">
        <v>23</v>
      </c>
    </row>
    <row r="6476" spans="1:15" x14ac:dyDescent="0.3">
      <c r="A6476">
        <v>37</v>
      </c>
      <c r="B6476" t="s">
        <v>28</v>
      </c>
      <c r="C6476">
        <v>246677</v>
      </c>
      <c r="D6476" t="s">
        <v>29</v>
      </c>
      <c r="E6476">
        <v>9</v>
      </c>
      <c r="F6476" t="s">
        <v>60</v>
      </c>
      <c r="G6476" t="s">
        <v>34</v>
      </c>
      <c r="H6476" t="s">
        <v>58</v>
      </c>
      <c r="I6476" t="s">
        <v>20</v>
      </c>
      <c r="J6476" t="s">
        <v>36</v>
      </c>
      <c r="K6476">
        <v>0</v>
      </c>
      <c r="L6476">
        <v>0</v>
      </c>
      <c r="M6476">
        <v>38</v>
      </c>
      <c r="N6476" t="s">
        <v>22</v>
      </c>
      <c r="O6476" t="s">
        <v>23</v>
      </c>
    </row>
    <row r="6477" spans="1:15" x14ac:dyDescent="0.3">
      <c r="A6477">
        <v>38</v>
      </c>
      <c r="B6477" t="s">
        <v>28</v>
      </c>
      <c r="C6477">
        <v>175360</v>
      </c>
      <c r="D6477" t="s">
        <v>74</v>
      </c>
      <c r="E6477">
        <v>6</v>
      </c>
      <c r="F6477" t="s">
        <v>17</v>
      </c>
      <c r="G6477" t="s">
        <v>34</v>
      </c>
      <c r="H6477" t="s">
        <v>19</v>
      </c>
      <c r="I6477" t="s">
        <v>20</v>
      </c>
      <c r="J6477" t="s">
        <v>21</v>
      </c>
      <c r="K6477">
        <v>0</v>
      </c>
      <c r="L6477">
        <v>2559</v>
      </c>
      <c r="M6477">
        <v>90</v>
      </c>
      <c r="N6477" t="s">
        <v>22</v>
      </c>
      <c r="O6477" t="s">
        <v>43</v>
      </c>
    </row>
    <row r="6478" spans="1:15" x14ac:dyDescent="0.3">
      <c r="A6478">
        <v>41</v>
      </c>
      <c r="B6478" t="s">
        <v>63</v>
      </c>
      <c r="C6478">
        <v>210259</v>
      </c>
      <c r="D6478" t="s">
        <v>38</v>
      </c>
      <c r="E6478">
        <v>14</v>
      </c>
      <c r="F6478" t="s">
        <v>17</v>
      </c>
      <c r="G6478" t="s">
        <v>34</v>
      </c>
      <c r="H6478" t="s">
        <v>19</v>
      </c>
      <c r="I6478" t="s">
        <v>33</v>
      </c>
      <c r="J6478" t="s">
        <v>36</v>
      </c>
      <c r="K6478">
        <v>0</v>
      </c>
      <c r="L6478">
        <v>0</v>
      </c>
      <c r="M6478">
        <v>40</v>
      </c>
      <c r="N6478" t="s">
        <v>22</v>
      </c>
      <c r="O6478" t="s">
        <v>23</v>
      </c>
    </row>
    <row r="6479" spans="1:15" x14ac:dyDescent="0.3">
      <c r="A6479">
        <v>36</v>
      </c>
      <c r="B6479" t="s">
        <v>28</v>
      </c>
      <c r="C6479">
        <v>166304</v>
      </c>
      <c r="D6479" t="s">
        <v>29</v>
      </c>
      <c r="E6479">
        <v>9</v>
      </c>
      <c r="F6479" t="s">
        <v>25</v>
      </c>
      <c r="G6479" t="s">
        <v>53</v>
      </c>
      <c r="H6479" t="s">
        <v>27</v>
      </c>
      <c r="I6479" t="s">
        <v>20</v>
      </c>
      <c r="J6479" t="s">
        <v>21</v>
      </c>
      <c r="K6479">
        <v>0</v>
      </c>
      <c r="L6479">
        <v>0</v>
      </c>
      <c r="M6479">
        <v>33</v>
      </c>
      <c r="N6479" t="s">
        <v>22</v>
      </c>
      <c r="O6479" t="s">
        <v>23</v>
      </c>
    </row>
    <row r="6480" spans="1:15" x14ac:dyDescent="0.3">
      <c r="A6480">
        <v>43</v>
      </c>
      <c r="B6480" t="s">
        <v>28</v>
      </c>
      <c r="C6480">
        <v>303051</v>
      </c>
      <c r="D6480" t="s">
        <v>50</v>
      </c>
      <c r="E6480">
        <v>11</v>
      </c>
      <c r="F6480" t="s">
        <v>25</v>
      </c>
      <c r="G6480" t="s">
        <v>26</v>
      </c>
      <c r="H6480" t="s">
        <v>27</v>
      </c>
      <c r="I6480" t="s">
        <v>20</v>
      </c>
      <c r="J6480" t="s">
        <v>21</v>
      </c>
      <c r="K6480">
        <v>15024</v>
      </c>
      <c r="L6480">
        <v>0</v>
      </c>
      <c r="M6480">
        <v>40</v>
      </c>
      <c r="N6480" t="s">
        <v>22</v>
      </c>
      <c r="O6480" t="s">
        <v>43</v>
      </c>
    </row>
    <row r="6481" spans="1:15" x14ac:dyDescent="0.3">
      <c r="A6481">
        <v>39</v>
      </c>
      <c r="B6481" t="s">
        <v>28</v>
      </c>
      <c r="C6481">
        <v>49308</v>
      </c>
      <c r="D6481" t="s">
        <v>16</v>
      </c>
      <c r="E6481">
        <v>13</v>
      </c>
      <c r="F6481" t="s">
        <v>30</v>
      </c>
      <c r="G6481" t="s">
        <v>34</v>
      </c>
      <c r="H6481" t="s">
        <v>19</v>
      </c>
      <c r="I6481" t="s">
        <v>20</v>
      </c>
      <c r="J6481" t="s">
        <v>21</v>
      </c>
      <c r="K6481">
        <v>0</v>
      </c>
      <c r="L6481">
        <v>0</v>
      </c>
      <c r="M6481">
        <v>40</v>
      </c>
      <c r="N6481" t="s">
        <v>22</v>
      </c>
      <c r="O6481" t="s">
        <v>23</v>
      </c>
    </row>
    <row r="6482" spans="1:15" x14ac:dyDescent="0.3">
      <c r="A6482">
        <v>26</v>
      </c>
      <c r="B6482" t="s">
        <v>28</v>
      </c>
      <c r="C6482">
        <v>192262</v>
      </c>
      <c r="D6482" t="s">
        <v>16</v>
      </c>
      <c r="E6482">
        <v>13</v>
      </c>
      <c r="F6482" t="s">
        <v>17</v>
      </c>
      <c r="G6482" t="s">
        <v>49</v>
      </c>
      <c r="H6482" t="s">
        <v>47</v>
      </c>
      <c r="I6482" t="s">
        <v>20</v>
      </c>
      <c r="J6482" t="s">
        <v>21</v>
      </c>
      <c r="K6482">
        <v>0</v>
      </c>
      <c r="L6482">
        <v>0</v>
      </c>
      <c r="M6482">
        <v>45</v>
      </c>
      <c r="N6482" t="s">
        <v>22</v>
      </c>
      <c r="O6482" t="s">
        <v>23</v>
      </c>
    </row>
    <row r="6483" spans="1:15" x14ac:dyDescent="0.3">
      <c r="A6483">
        <v>49</v>
      </c>
      <c r="B6483" t="s">
        <v>63</v>
      </c>
      <c r="C6483">
        <v>192349</v>
      </c>
      <c r="D6483" t="s">
        <v>38</v>
      </c>
      <c r="E6483">
        <v>14</v>
      </c>
      <c r="F6483" t="s">
        <v>17</v>
      </c>
      <c r="G6483" t="s">
        <v>34</v>
      </c>
      <c r="H6483" t="s">
        <v>19</v>
      </c>
      <c r="I6483" t="s">
        <v>20</v>
      </c>
      <c r="J6483" t="s">
        <v>36</v>
      </c>
      <c r="K6483">
        <v>4650</v>
      </c>
      <c r="L6483">
        <v>0</v>
      </c>
      <c r="M6483">
        <v>40</v>
      </c>
      <c r="N6483" t="s">
        <v>22</v>
      </c>
      <c r="O6483" t="s">
        <v>23</v>
      </c>
    </row>
    <row r="6484" spans="1:15" x14ac:dyDescent="0.3">
      <c r="A6484">
        <v>37</v>
      </c>
      <c r="B6484" t="s">
        <v>24</v>
      </c>
      <c r="C6484">
        <v>48063</v>
      </c>
      <c r="D6484" t="s">
        <v>16</v>
      </c>
      <c r="E6484">
        <v>13</v>
      </c>
      <c r="F6484" t="s">
        <v>25</v>
      </c>
      <c r="G6484" t="s">
        <v>34</v>
      </c>
      <c r="H6484" t="s">
        <v>27</v>
      </c>
      <c r="I6484" t="s">
        <v>20</v>
      </c>
      <c r="J6484" t="s">
        <v>21</v>
      </c>
      <c r="K6484">
        <v>0</v>
      </c>
      <c r="L6484">
        <v>0</v>
      </c>
      <c r="M6484">
        <v>55</v>
      </c>
      <c r="N6484" t="s">
        <v>22</v>
      </c>
      <c r="O6484" t="s">
        <v>43</v>
      </c>
    </row>
    <row r="6485" spans="1:15" x14ac:dyDescent="0.3">
      <c r="A6485">
        <v>43</v>
      </c>
      <c r="B6485" t="s">
        <v>28</v>
      </c>
      <c r="C6485">
        <v>170214</v>
      </c>
      <c r="D6485" t="s">
        <v>44</v>
      </c>
      <c r="E6485">
        <v>10</v>
      </c>
      <c r="F6485" t="s">
        <v>25</v>
      </c>
      <c r="G6485" t="s">
        <v>26</v>
      </c>
      <c r="H6485" t="s">
        <v>27</v>
      </c>
      <c r="I6485" t="s">
        <v>20</v>
      </c>
      <c r="J6485" t="s">
        <v>21</v>
      </c>
      <c r="K6485">
        <v>0</v>
      </c>
      <c r="L6485">
        <v>0</v>
      </c>
      <c r="M6485">
        <v>50</v>
      </c>
      <c r="N6485" t="s">
        <v>22</v>
      </c>
      <c r="O6485" t="s">
        <v>43</v>
      </c>
    </row>
    <row r="6486" spans="1:15" x14ac:dyDescent="0.3">
      <c r="A6486">
        <v>54</v>
      </c>
      <c r="B6486" t="s">
        <v>61</v>
      </c>
      <c r="C6486">
        <v>51048</v>
      </c>
      <c r="D6486" t="s">
        <v>29</v>
      </c>
      <c r="E6486">
        <v>9</v>
      </c>
      <c r="F6486" t="s">
        <v>25</v>
      </c>
      <c r="G6486" t="s">
        <v>34</v>
      </c>
      <c r="H6486" t="s">
        <v>27</v>
      </c>
      <c r="I6486" t="s">
        <v>20</v>
      </c>
      <c r="J6486" t="s">
        <v>21</v>
      </c>
      <c r="K6486">
        <v>0</v>
      </c>
      <c r="L6486">
        <v>0</v>
      </c>
      <c r="M6486">
        <v>40</v>
      </c>
      <c r="N6486" t="s">
        <v>22</v>
      </c>
      <c r="O6486" t="s">
        <v>43</v>
      </c>
    </row>
    <row r="6487" spans="1:15" x14ac:dyDescent="0.3">
      <c r="A6487">
        <v>53</v>
      </c>
      <c r="B6487" t="s">
        <v>71</v>
      </c>
      <c r="C6487">
        <v>246562</v>
      </c>
      <c r="D6487" t="s">
        <v>72</v>
      </c>
      <c r="E6487">
        <v>3</v>
      </c>
      <c r="F6487" t="s">
        <v>25</v>
      </c>
      <c r="G6487" t="s">
        <v>49</v>
      </c>
      <c r="H6487" t="s">
        <v>27</v>
      </c>
      <c r="I6487" t="s">
        <v>20</v>
      </c>
      <c r="J6487" t="s">
        <v>21</v>
      </c>
      <c r="K6487">
        <v>0</v>
      </c>
      <c r="L6487">
        <v>0</v>
      </c>
      <c r="M6487">
        <v>40</v>
      </c>
      <c r="N6487" t="s">
        <v>55</v>
      </c>
      <c r="O6487" t="s">
        <v>43</v>
      </c>
    </row>
    <row r="6488" spans="1:15" x14ac:dyDescent="0.3">
      <c r="A6488">
        <v>57</v>
      </c>
      <c r="B6488" t="s">
        <v>63</v>
      </c>
      <c r="C6488">
        <v>215175</v>
      </c>
      <c r="D6488" t="s">
        <v>38</v>
      </c>
      <c r="E6488">
        <v>14</v>
      </c>
      <c r="F6488" t="s">
        <v>25</v>
      </c>
      <c r="G6488" t="s">
        <v>34</v>
      </c>
      <c r="H6488" t="s">
        <v>27</v>
      </c>
      <c r="I6488" t="s">
        <v>20</v>
      </c>
      <c r="J6488" t="s">
        <v>21</v>
      </c>
      <c r="K6488">
        <v>0</v>
      </c>
      <c r="L6488">
        <v>0</v>
      </c>
      <c r="M6488">
        <v>60</v>
      </c>
      <c r="N6488" t="s">
        <v>22</v>
      </c>
      <c r="O6488" t="s">
        <v>23</v>
      </c>
    </row>
    <row r="6489" spans="1:15" x14ac:dyDescent="0.3">
      <c r="A6489">
        <v>28</v>
      </c>
      <c r="B6489" t="s">
        <v>28</v>
      </c>
      <c r="C6489">
        <v>114967</v>
      </c>
      <c r="D6489" t="s">
        <v>16</v>
      </c>
      <c r="E6489">
        <v>13</v>
      </c>
      <c r="F6489" t="s">
        <v>25</v>
      </c>
      <c r="G6489" t="s">
        <v>34</v>
      </c>
      <c r="H6489" t="s">
        <v>27</v>
      </c>
      <c r="I6489" t="s">
        <v>20</v>
      </c>
      <c r="J6489" t="s">
        <v>21</v>
      </c>
      <c r="K6489">
        <v>0</v>
      </c>
      <c r="L6489">
        <v>0</v>
      </c>
      <c r="M6489">
        <v>40</v>
      </c>
      <c r="N6489" t="s">
        <v>22</v>
      </c>
      <c r="O6489" t="s">
        <v>43</v>
      </c>
    </row>
    <row r="6490" spans="1:15" x14ac:dyDescent="0.3">
      <c r="A6490">
        <v>29</v>
      </c>
      <c r="B6490" t="s">
        <v>28</v>
      </c>
      <c r="C6490">
        <v>464536</v>
      </c>
      <c r="D6490" t="s">
        <v>16</v>
      </c>
      <c r="E6490">
        <v>13</v>
      </c>
      <c r="F6490" t="s">
        <v>25</v>
      </c>
      <c r="G6490" t="s">
        <v>41</v>
      </c>
      <c r="H6490" t="s">
        <v>27</v>
      </c>
      <c r="I6490" t="s">
        <v>20</v>
      </c>
      <c r="J6490" t="s">
        <v>21</v>
      </c>
      <c r="K6490">
        <v>0</v>
      </c>
      <c r="L6490">
        <v>0</v>
      </c>
      <c r="M6490">
        <v>40</v>
      </c>
      <c r="N6490" t="s">
        <v>22</v>
      </c>
      <c r="O6490" t="s">
        <v>23</v>
      </c>
    </row>
    <row r="6491" spans="1:15" x14ac:dyDescent="0.3">
      <c r="A6491">
        <v>21</v>
      </c>
      <c r="B6491" t="s">
        <v>28</v>
      </c>
      <c r="C6491">
        <v>451996</v>
      </c>
      <c r="D6491" t="s">
        <v>29</v>
      </c>
      <c r="E6491">
        <v>9</v>
      </c>
      <c r="F6491" t="s">
        <v>17</v>
      </c>
      <c r="G6491" t="s">
        <v>49</v>
      </c>
      <c r="H6491" t="s">
        <v>47</v>
      </c>
      <c r="I6491" t="s">
        <v>20</v>
      </c>
      <c r="J6491" t="s">
        <v>21</v>
      </c>
      <c r="K6491">
        <v>0</v>
      </c>
      <c r="L6491">
        <v>0</v>
      </c>
      <c r="M6491">
        <v>40</v>
      </c>
      <c r="N6491" t="s">
        <v>22</v>
      </c>
      <c r="O6491" t="s">
        <v>23</v>
      </c>
    </row>
    <row r="6492" spans="1:15" x14ac:dyDescent="0.3">
      <c r="A6492">
        <v>51</v>
      </c>
      <c r="B6492" t="s">
        <v>28</v>
      </c>
      <c r="C6492">
        <v>138852</v>
      </c>
      <c r="D6492" t="s">
        <v>29</v>
      </c>
      <c r="E6492">
        <v>9</v>
      </c>
      <c r="F6492" t="s">
        <v>25</v>
      </c>
      <c r="G6492" t="s">
        <v>51</v>
      </c>
      <c r="H6492" t="s">
        <v>27</v>
      </c>
      <c r="I6492" t="s">
        <v>20</v>
      </c>
      <c r="J6492" t="s">
        <v>21</v>
      </c>
      <c r="K6492">
        <v>0</v>
      </c>
      <c r="L6492">
        <v>0</v>
      </c>
      <c r="M6492">
        <v>40</v>
      </c>
      <c r="N6492" t="s">
        <v>22</v>
      </c>
      <c r="O6492" t="s">
        <v>23</v>
      </c>
    </row>
    <row r="6493" spans="1:15" x14ac:dyDescent="0.3">
      <c r="A6493">
        <v>46</v>
      </c>
      <c r="B6493" t="s">
        <v>15</v>
      </c>
      <c r="C6493">
        <v>353012</v>
      </c>
      <c r="D6493" t="s">
        <v>29</v>
      </c>
      <c r="E6493">
        <v>9</v>
      </c>
      <c r="F6493" t="s">
        <v>25</v>
      </c>
      <c r="G6493" t="s">
        <v>53</v>
      </c>
      <c r="H6493" t="s">
        <v>27</v>
      </c>
      <c r="I6493" t="s">
        <v>20</v>
      </c>
      <c r="J6493" t="s">
        <v>21</v>
      </c>
      <c r="K6493">
        <v>0</v>
      </c>
      <c r="L6493">
        <v>0</v>
      </c>
      <c r="M6493">
        <v>40</v>
      </c>
      <c r="N6493" t="s">
        <v>22</v>
      </c>
      <c r="O6493" t="s">
        <v>23</v>
      </c>
    </row>
    <row r="6494" spans="1:15" x14ac:dyDescent="0.3">
      <c r="A6494">
        <v>50</v>
      </c>
      <c r="B6494" t="s">
        <v>71</v>
      </c>
      <c r="C6494">
        <v>321822</v>
      </c>
      <c r="D6494" t="s">
        <v>69</v>
      </c>
      <c r="E6494">
        <v>15</v>
      </c>
      <c r="F6494" t="s">
        <v>25</v>
      </c>
      <c r="G6494" t="s">
        <v>34</v>
      </c>
      <c r="H6494" t="s">
        <v>27</v>
      </c>
      <c r="I6494" t="s">
        <v>20</v>
      </c>
      <c r="J6494" t="s">
        <v>21</v>
      </c>
      <c r="K6494">
        <v>0</v>
      </c>
      <c r="L6494">
        <v>0</v>
      </c>
      <c r="M6494">
        <v>75</v>
      </c>
      <c r="N6494" t="s">
        <v>22</v>
      </c>
      <c r="O6494" t="s">
        <v>43</v>
      </c>
    </row>
    <row r="6495" spans="1:15" x14ac:dyDescent="0.3">
      <c r="A6495">
        <v>50</v>
      </c>
      <c r="B6495" t="s">
        <v>24</v>
      </c>
      <c r="C6495">
        <v>324506</v>
      </c>
      <c r="D6495" t="s">
        <v>29</v>
      </c>
      <c r="E6495">
        <v>9</v>
      </c>
      <c r="F6495" t="s">
        <v>79</v>
      </c>
      <c r="G6495" t="s">
        <v>26</v>
      </c>
      <c r="H6495" t="s">
        <v>58</v>
      </c>
      <c r="I6495" t="s">
        <v>45</v>
      </c>
      <c r="J6495" t="s">
        <v>36</v>
      </c>
      <c r="K6495">
        <v>0</v>
      </c>
      <c r="L6495">
        <v>0</v>
      </c>
      <c r="M6495">
        <v>48</v>
      </c>
      <c r="N6495" t="s">
        <v>64</v>
      </c>
      <c r="O6495" t="s">
        <v>23</v>
      </c>
    </row>
    <row r="6496" spans="1:15" x14ac:dyDescent="0.3">
      <c r="A6496">
        <v>36</v>
      </c>
      <c r="B6496" t="s">
        <v>28</v>
      </c>
      <c r="C6496">
        <v>162256</v>
      </c>
      <c r="D6496" t="s">
        <v>29</v>
      </c>
      <c r="E6496">
        <v>9</v>
      </c>
      <c r="F6496" t="s">
        <v>30</v>
      </c>
      <c r="G6496" t="s">
        <v>26</v>
      </c>
      <c r="H6496" t="s">
        <v>58</v>
      </c>
      <c r="I6496" t="s">
        <v>20</v>
      </c>
      <c r="J6496" t="s">
        <v>36</v>
      </c>
      <c r="K6496">
        <v>0</v>
      </c>
      <c r="L6496">
        <v>0</v>
      </c>
      <c r="M6496">
        <v>40</v>
      </c>
      <c r="N6496" t="s">
        <v>22</v>
      </c>
      <c r="O6496" t="s">
        <v>23</v>
      </c>
    </row>
    <row r="6497" spans="1:15" x14ac:dyDescent="0.3">
      <c r="A6497">
        <v>31</v>
      </c>
      <c r="B6497" t="s">
        <v>63</v>
      </c>
      <c r="C6497">
        <v>356689</v>
      </c>
      <c r="D6497" t="s">
        <v>16</v>
      </c>
      <c r="E6497">
        <v>13</v>
      </c>
      <c r="F6497" t="s">
        <v>25</v>
      </c>
      <c r="G6497" t="s">
        <v>34</v>
      </c>
      <c r="H6497" t="s">
        <v>27</v>
      </c>
      <c r="I6497" t="s">
        <v>20</v>
      </c>
      <c r="J6497" t="s">
        <v>21</v>
      </c>
      <c r="K6497">
        <v>0</v>
      </c>
      <c r="L6497">
        <v>0</v>
      </c>
      <c r="M6497">
        <v>40</v>
      </c>
      <c r="N6497" t="s">
        <v>22</v>
      </c>
      <c r="O6497" t="s">
        <v>23</v>
      </c>
    </row>
    <row r="6498" spans="1:15" x14ac:dyDescent="0.3">
      <c r="A6498">
        <v>20</v>
      </c>
      <c r="B6498" t="s">
        <v>28</v>
      </c>
      <c r="C6498">
        <v>260199</v>
      </c>
      <c r="D6498" t="s">
        <v>29</v>
      </c>
      <c r="E6498">
        <v>9</v>
      </c>
      <c r="F6498" t="s">
        <v>17</v>
      </c>
      <c r="G6498" t="s">
        <v>18</v>
      </c>
      <c r="H6498" t="s">
        <v>47</v>
      </c>
      <c r="I6498" t="s">
        <v>20</v>
      </c>
      <c r="J6498" t="s">
        <v>36</v>
      </c>
      <c r="K6498">
        <v>0</v>
      </c>
      <c r="L6498">
        <v>0</v>
      </c>
      <c r="M6498">
        <v>10</v>
      </c>
      <c r="N6498" t="s">
        <v>22</v>
      </c>
      <c r="O6498" t="s">
        <v>23</v>
      </c>
    </row>
    <row r="6499" spans="1:15" x14ac:dyDescent="0.3">
      <c r="A6499">
        <v>36</v>
      </c>
      <c r="B6499" t="s">
        <v>28</v>
      </c>
      <c r="C6499">
        <v>103605</v>
      </c>
      <c r="D6499" t="s">
        <v>29</v>
      </c>
      <c r="E6499">
        <v>9</v>
      </c>
      <c r="F6499" t="s">
        <v>25</v>
      </c>
      <c r="G6499" t="s">
        <v>31</v>
      </c>
      <c r="H6499" t="s">
        <v>27</v>
      </c>
      <c r="I6499" t="s">
        <v>20</v>
      </c>
      <c r="J6499" t="s">
        <v>21</v>
      </c>
      <c r="K6499">
        <v>0</v>
      </c>
      <c r="L6499">
        <v>0</v>
      </c>
      <c r="M6499">
        <v>40</v>
      </c>
      <c r="N6499" t="s">
        <v>22</v>
      </c>
      <c r="O6499" t="s">
        <v>23</v>
      </c>
    </row>
    <row r="6500" spans="1:15" x14ac:dyDescent="0.3">
      <c r="A6500">
        <v>38</v>
      </c>
      <c r="B6500" t="s">
        <v>28</v>
      </c>
      <c r="C6500">
        <v>316211</v>
      </c>
      <c r="D6500" t="s">
        <v>29</v>
      </c>
      <c r="E6500">
        <v>9</v>
      </c>
      <c r="F6500" t="s">
        <v>30</v>
      </c>
      <c r="G6500" t="s">
        <v>51</v>
      </c>
      <c r="H6500" t="s">
        <v>47</v>
      </c>
      <c r="I6500" t="s">
        <v>20</v>
      </c>
      <c r="J6500" t="s">
        <v>21</v>
      </c>
      <c r="K6500">
        <v>0</v>
      </c>
      <c r="L6500">
        <v>0</v>
      </c>
      <c r="M6500">
        <v>40</v>
      </c>
      <c r="N6500" t="s">
        <v>22</v>
      </c>
      <c r="O6500" t="s">
        <v>23</v>
      </c>
    </row>
    <row r="6501" spans="1:15" x14ac:dyDescent="0.3">
      <c r="A6501">
        <v>37</v>
      </c>
      <c r="B6501" t="s">
        <v>28</v>
      </c>
      <c r="C6501">
        <v>308691</v>
      </c>
      <c r="D6501" t="s">
        <v>16</v>
      </c>
      <c r="E6501">
        <v>13</v>
      </c>
      <c r="F6501" t="s">
        <v>25</v>
      </c>
      <c r="G6501" t="s">
        <v>51</v>
      </c>
      <c r="H6501" t="s">
        <v>27</v>
      </c>
      <c r="I6501" t="s">
        <v>20</v>
      </c>
      <c r="J6501" t="s">
        <v>21</v>
      </c>
      <c r="K6501">
        <v>0</v>
      </c>
      <c r="L6501">
        <v>0</v>
      </c>
      <c r="M6501">
        <v>45</v>
      </c>
      <c r="N6501" t="s">
        <v>22</v>
      </c>
      <c r="O6501" t="s">
        <v>43</v>
      </c>
    </row>
    <row r="6502" spans="1:15" x14ac:dyDescent="0.3">
      <c r="A6502">
        <v>39</v>
      </c>
      <c r="B6502" t="s">
        <v>28</v>
      </c>
      <c r="C6502">
        <v>194404</v>
      </c>
      <c r="D6502" t="s">
        <v>38</v>
      </c>
      <c r="E6502">
        <v>14</v>
      </c>
      <c r="F6502" t="s">
        <v>25</v>
      </c>
      <c r="G6502" t="s">
        <v>34</v>
      </c>
      <c r="H6502" t="s">
        <v>27</v>
      </c>
      <c r="I6502" t="s">
        <v>20</v>
      </c>
      <c r="J6502" t="s">
        <v>21</v>
      </c>
      <c r="K6502">
        <v>7688</v>
      </c>
      <c r="L6502">
        <v>0</v>
      </c>
      <c r="M6502">
        <v>40</v>
      </c>
      <c r="N6502" t="s">
        <v>22</v>
      </c>
      <c r="O6502" t="s">
        <v>43</v>
      </c>
    </row>
    <row r="6503" spans="1:15" x14ac:dyDescent="0.3">
      <c r="A6503">
        <v>18</v>
      </c>
      <c r="B6503" t="s">
        <v>28</v>
      </c>
      <c r="C6503">
        <v>334427</v>
      </c>
      <c r="D6503" t="s">
        <v>74</v>
      </c>
      <c r="E6503">
        <v>6</v>
      </c>
      <c r="F6503" t="s">
        <v>17</v>
      </c>
      <c r="G6503" t="s">
        <v>56</v>
      </c>
      <c r="H6503" t="s">
        <v>47</v>
      </c>
      <c r="I6503" t="s">
        <v>20</v>
      </c>
      <c r="J6503" t="s">
        <v>21</v>
      </c>
      <c r="K6503">
        <v>0</v>
      </c>
      <c r="L6503">
        <v>0</v>
      </c>
      <c r="M6503">
        <v>36</v>
      </c>
      <c r="N6503" t="s">
        <v>22</v>
      </c>
      <c r="O6503" t="s">
        <v>23</v>
      </c>
    </row>
    <row r="6504" spans="1:15" x14ac:dyDescent="0.3">
      <c r="A6504">
        <v>33</v>
      </c>
      <c r="B6504" t="s">
        <v>28</v>
      </c>
      <c r="C6504">
        <v>213226</v>
      </c>
      <c r="D6504" t="s">
        <v>29</v>
      </c>
      <c r="E6504">
        <v>9</v>
      </c>
      <c r="F6504" t="s">
        <v>30</v>
      </c>
      <c r="G6504" t="s">
        <v>49</v>
      </c>
      <c r="H6504" t="s">
        <v>19</v>
      </c>
      <c r="I6504" t="s">
        <v>20</v>
      </c>
      <c r="J6504" t="s">
        <v>21</v>
      </c>
      <c r="K6504">
        <v>0</v>
      </c>
      <c r="L6504">
        <v>0</v>
      </c>
      <c r="M6504">
        <v>50</v>
      </c>
      <c r="N6504" t="s">
        <v>22</v>
      </c>
      <c r="O6504" t="s">
        <v>23</v>
      </c>
    </row>
    <row r="6505" spans="1:15" x14ac:dyDescent="0.3">
      <c r="A6505">
        <v>35</v>
      </c>
      <c r="B6505" t="s">
        <v>28</v>
      </c>
      <c r="C6505">
        <v>342824</v>
      </c>
      <c r="D6505" t="s">
        <v>29</v>
      </c>
      <c r="E6505">
        <v>9</v>
      </c>
      <c r="F6505" t="s">
        <v>17</v>
      </c>
      <c r="G6505" t="s">
        <v>62</v>
      </c>
      <c r="H6505" t="s">
        <v>19</v>
      </c>
      <c r="I6505" t="s">
        <v>20</v>
      </c>
      <c r="J6505" t="s">
        <v>36</v>
      </c>
      <c r="K6505">
        <v>1151</v>
      </c>
      <c r="L6505">
        <v>0</v>
      </c>
      <c r="M6505">
        <v>40</v>
      </c>
      <c r="N6505" t="s">
        <v>22</v>
      </c>
      <c r="O6505" t="s">
        <v>23</v>
      </c>
    </row>
    <row r="6506" spans="1:15" x14ac:dyDescent="0.3">
      <c r="A6506">
        <v>23</v>
      </c>
      <c r="B6506" t="s">
        <v>28</v>
      </c>
      <c r="C6506">
        <v>33105</v>
      </c>
      <c r="D6506" t="s">
        <v>44</v>
      </c>
      <c r="E6506">
        <v>10</v>
      </c>
      <c r="F6506" t="s">
        <v>17</v>
      </c>
      <c r="G6506" t="s">
        <v>31</v>
      </c>
      <c r="H6506" t="s">
        <v>47</v>
      </c>
      <c r="I6506" t="s">
        <v>54</v>
      </c>
      <c r="J6506" t="s">
        <v>21</v>
      </c>
      <c r="K6506">
        <v>0</v>
      </c>
      <c r="L6506">
        <v>0</v>
      </c>
      <c r="M6506">
        <v>40</v>
      </c>
      <c r="N6506" t="s">
        <v>22</v>
      </c>
      <c r="O6506" t="s">
        <v>23</v>
      </c>
    </row>
    <row r="6507" spans="1:15" x14ac:dyDescent="0.3">
      <c r="A6507">
        <v>37</v>
      </c>
      <c r="B6507" t="s">
        <v>28</v>
      </c>
      <c r="C6507">
        <v>147638</v>
      </c>
      <c r="D6507" t="s">
        <v>16</v>
      </c>
      <c r="E6507">
        <v>13</v>
      </c>
      <c r="F6507" t="s">
        <v>60</v>
      </c>
      <c r="G6507" t="s">
        <v>41</v>
      </c>
      <c r="H6507" t="s">
        <v>58</v>
      </c>
      <c r="I6507" t="s">
        <v>45</v>
      </c>
      <c r="J6507" t="s">
        <v>36</v>
      </c>
      <c r="K6507">
        <v>0</v>
      </c>
      <c r="L6507">
        <v>0</v>
      </c>
      <c r="M6507">
        <v>36</v>
      </c>
      <c r="N6507" t="s">
        <v>80</v>
      </c>
      <c r="O6507" t="s">
        <v>23</v>
      </c>
    </row>
    <row r="6508" spans="1:15" x14ac:dyDescent="0.3">
      <c r="A6508">
        <v>25</v>
      </c>
      <c r="B6508" t="s">
        <v>28</v>
      </c>
      <c r="C6508">
        <v>315643</v>
      </c>
      <c r="D6508" t="s">
        <v>29</v>
      </c>
      <c r="E6508">
        <v>9</v>
      </c>
      <c r="F6508" t="s">
        <v>25</v>
      </c>
      <c r="G6508" t="s">
        <v>41</v>
      </c>
      <c r="H6508" t="s">
        <v>27</v>
      </c>
      <c r="I6508" t="s">
        <v>20</v>
      </c>
      <c r="J6508" t="s">
        <v>21</v>
      </c>
      <c r="K6508">
        <v>0</v>
      </c>
      <c r="L6508">
        <v>0</v>
      </c>
      <c r="M6508">
        <v>30</v>
      </c>
      <c r="N6508" t="s">
        <v>22</v>
      </c>
      <c r="O6508" t="s">
        <v>23</v>
      </c>
    </row>
    <row r="6509" spans="1:15" x14ac:dyDescent="0.3">
      <c r="A6509">
        <v>51</v>
      </c>
      <c r="B6509" t="s">
        <v>61</v>
      </c>
      <c r="C6509">
        <v>106257</v>
      </c>
      <c r="D6509" t="s">
        <v>48</v>
      </c>
      <c r="E6509">
        <v>12</v>
      </c>
      <c r="F6509" t="s">
        <v>25</v>
      </c>
      <c r="G6509" t="s">
        <v>62</v>
      </c>
      <c r="H6509" t="s">
        <v>27</v>
      </c>
      <c r="I6509" t="s">
        <v>33</v>
      </c>
      <c r="J6509" t="s">
        <v>21</v>
      </c>
      <c r="K6509">
        <v>0</v>
      </c>
      <c r="L6509">
        <v>0</v>
      </c>
      <c r="M6509">
        <v>40</v>
      </c>
      <c r="N6509" t="s">
        <v>22</v>
      </c>
      <c r="O6509" t="s">
        <v>23</v>
      </c>
    </row>
    <row r="6510" spans="1:15" x14ac:dyDescent="0.3">
      <c r="A6510">
        <v>35</v>
      </c>
      <c r="B6510" t="s">
        <v>28</v>
      </c>
      <c r="C6510">
        <v>342768</v>
      </c>
      <c r="D6510" t="s">
        <v>29</v>
      </c>
      <c r="E6510">
        <v>9</v>
      </c>
      <c r="F6510" t="s">
        <v>25</v>
      </c>
      <c r="G6510" t="s">
        <v>51</v>
      </c>
      <c r="H6510" t="s">
        <v>27</v>
      </c>
      <c r="I6510" t="s">
        <v>20</v>
      </c>
      <c r="J6510" t="s">
        <v>21</v>
      </c>
      <c r="K6510">
        <v>0</v>
      </c>
      <c r="L6510">
        <v>0</v>
      </c>
      <c r="M6510">
        <v>40</v>
      </c>
      <c r="N6510" t="s">
        <v>22</v>
      </c>
      <c r="O6510" t="s">
        <v>23</v>
      </c>
    </row>
    <row r="6511" spans="1:15" x14ac:dyDescent="0.3">
      <c r="A6511">
        <v>54</v>
      </c>
      <c r="B6511" t="s">
        <v>28</v>
      </c>
      <c r="C6511">
        <v>108960</v>
      </c>
      <c r="D6511" t="s">
        <v>32</v>
      </c>
      <c r="E6511">
        <v>7</v>
      </c>
      <c r="F6511" t="s">
        <v>25</v>
      </c>
      <c r="G6511" t="s">
        <v>57</v>
      </c>
      <c r="H6511" t="s">
        <v>27</v>
      </c>
      <c r="I6511" t="s">
        <v>20</v>
      </c>
      <c r="J6511" t="s">
        <v>21</v>
      </c>
      <c r="K6511">
        <v>0</v>
      </c>
      <c r="L6511">
        <v>0</v>
      </c>
      <c r="M6511">
        <v>40</v>
      </c>
      <c r="N6511" t="s">
        <v>22</v>
      </c>
      <c r="O6511" t="s">
        <v>23</v>
      </c>
    </row>
    <row r="6512" spans="1:15" x14ac:dyDescent="0.3">
      <c r="A6512">
        <v>66</v>
      </c>
      <c r="C6512">
        <v>168071</v>
      </c>
      <c r="D6512" t="s">
        <v>29</v>
      </c>
      <c r="E6512">
        <v>9</v>
      </c>
      <c r="F6512" t="s">
        <v>25</v>
      </c>
      <c r="H6512" t="s">
        <v>27</v>
      </c>
      <c r="I6512" t="s">
        <v>20</v>
      </c>
      <c r="J6512" t="s">
        <v>21</v>
      </c>
      <c r="K6512">
        <v>0</v>
      </c>
      <c r="L6512">
        <v>0</v>
      </c>
      <c r="M6512">
        <v>30</v>
      </c>
      <c r="N6512" t="s">
        <v>22</v>
      </c>
      <c r="O6512" t="s">
        <v>23</v>
      </c>
    </row>
    <row r="6513" spans="1:15" x14ac:dyDescent="0.3">
      <c r="A6513">
        <v>32</v>
      </c>
      <c r="B6513" t="s">
        <v>28</v>
      </c>
      <c r="C6513">
        <v>136935</v>
      </c>
      <c r="D6513" t="s">
        <v>29</v>
      </c>
      <c r="E6513">
        <v>9</v>
      </c>
      <c r="F6513" t="s">
        <v>17</v>
      </c>
      <c r="G6513" t="s">
        <v>41</v>
      </c>
      <c r="H6513" t="s">
        <v>58</v>
      </c>
      <c r="I6513" t="s">
        <v>33</v>
      </c>
      <c r="J6513" t="s">
        <v>36</v>
      </c>
      <c r="K6513">
        <v>0</v>
      </c>
      <c r="L6513">
        <v>0</v>
      </c>
      <c r="M6513">
        <v>13</v>
      </c>
      <c r="N6513" t="s">
        <v>22</v>
      </c>
      <c r="O6513" t="s">
        <v>23</v>
      </c>
    </row>
    <row r="6514" spans="1:15" x14ac:dyDescent="0.3">
      <c r="A6514">
        <v>37</v>
      </c>
      <c r="B6514" t="s">
        <v>24</v>
      </c>
      <c r="C6514">
        <v>188774</v>
      </c>
      <c r="D6514" t="s">
        <v>16</v>
      </c>
      <c r="E6514">
        <v>13</v>
      </c>
      <c r="F6514" t="s">
        <v>17</v>
      </c>
      <c r="G6514" t="s">
        <v>65</v>
      </c>
      <c r="H6514" t="s">
        <v>19</v>
      </c>
      <c r="I6514" t="s">
        <v>20</v>
      </c>
      <c r="J6514" t="s">
        <v>21</v>
      </c>
      <c r="K6514">
        <v>0</v>
      </c>
      <c r="L6514">
        <v>0</v>
      </c>
      <c r="M6514">
        <v>55</v>
      </c>
      <c r="N6514" t="s">
        <v>22</v>
      </c>
      <c r="O6514" t="s">
        <v>43</v>
      </c>
    </row>
    <row r="6515" spans="1:15" x14ac:dyDescent="0.3">
      <c r="A6515">
        <v>29</v>
      </c>
      <c r="B6515" t="s">
        <v>28</v>
      </c>
      <c r="C6515">
        <v>280344</v>
      </c>
      <c r="D6515" t="s">
        <v>16</v>
      </c>
      <c r="E6515">
        <v>13</v>
      </c>
      <c r="F6515" t="s">
        <v>25</v>
      </c>
      <c r="G6515" t="s">
        <v>49</v>
      </c>
      <c r="H6515" t="s">
        <v>27</v>
      </c>
      <c r="I6515" t="s">
        <v>20</v>
      </c>
      <c r="J6515" t="s">
        <v>21</v>
      </c>
      <c r="K6515">
        <v>0</v>
      </c>
      <c r="L6515">
        <v>0</v>
      </c>
      <c r="M6515">
        <v>40</v>
      </c>
      <c r="N6515" t="s">
        <v>22</v>
      </c>
      <c r="O6515" t="s">
        <v>43</v>
      </c>
    </row>
    <row r="6516" spans="1:15" x14ac:dyDescent="0.3">
      <c r="A6516">
        <v>45</v>
      </c>
      <c r="B6516" t="s">
        <v>28</v>
      </c>
      <c r="C6516">
        <v>202496</v>
      </c>
      <c r="D6516" t="s">
        <v>16</v>
      </c>
      <c r="E6516">
        <v>13</v>
      </c>
      <c r="F6516" t="s">
        <v>25</v>
      </c>
      <c r="G6516" t="s">
        <v>31</v>
      </c>
      <c r="H6516" t="s">
        <v>27</v>
      </c>
      <c r="I6516" t="s">
        <v>20</v>
      </c>
      <c r="J6516" t="s">
        <v>21</v>
      </c>
      <c r="K6516">
        <v>0</v>
      </c>
      <c r="L6516">
        <v>0</v>
      </c>
      <c r="M6516">
        <v>37</v>
      </c>
      <c r="N6516" t="s">
        <v>22</v>
      </c>
      <c r="O6516" t="s">
        <v>23</v>
      </c>
    </row>
    <row r="6517" spans="1:15" x14ac:dyDescent="0.3">
      <c r="A6517">
        <v>61</v>
      </c>
      <c r="B6517" t="s">
        <v>71</v>
      </c>
      <c r="C6517">
        <v>134768</v>
      </c>
      <c r="D6517" t="s">
        <v>44</v>
      </c>
      <c r="E6517">
        <v>10</v>
      </c>
      <c r="F6517" t="s">
        <v>25</v>
      </c>
      <c r="G6517" t="s">
        <v>49</v>
      </c>
      <c r="H6517" t="s">
        <v>27</v>
      </c>
      <c r="I6517" t="s">
        <v>20</v>
      </c>
      <c r="J6517" t="s">
        <v>21</v>
      </c>
      <c r="K6517">
        <v>0</v>
      </c>
      <c r="L6517">
        <v>0</v>
      </c>
      <c r="M6517">
        <v>40</v>
      </c>
      <c r="N6517" t="s">
        <v>22</v>
      </c>
      <c r="O6517" t="s">
        <v>23</v>
      </c>
    </row>
    <row r="6518" spans="1:15" x14ac:dyDescent="0.3">
      <c r="A6518">
        <v>40</v>
      </c>
      <c r="B6518" t="s">
        <v>28</v>
      </c>
      <c r="C6518">
        <v>175686</v>
      </c>
      <c r="D6518" t="s">
        <v>44</v>
      </c>
      <c r="E6518">
        <v>10</v>
      </c>
      <c r="F6518" t="s">
        <v>30</v>
      </c>
      <c r="G6518" t="s">
        <v>18</v>
      </c>
      <c r="H6518" t="s">
        <v>58</v>
      </c>
      <c r="I6518" t="s">
        <v>20</v>
      </c>
      <c r="J6518" t="s">
        <v>36</v>
      </c>
      <c r="K6518">
        <v>0</v>
      </c>
      <c r="L6518">
        <v>0</v>
      </c>
      <c r="M6518">
        <v>40</v>
      </c>
      <c r="N6518" t="s">
        <v>22</v>
      </c>
      <c r="O6518" t="s">
        <v>23</v>
      </c>
    </row>
    <row r="6519" spans="1:15" x14ac:dyDescent="0.3">
      <c r="A6519">
        <v>24</v>
      </c>
      <c r="B6519" t="s">
        <v>28</v>
      </c>
      <c r="C6519">
        <v>194748</v>
      </c>
      <c r="D6519" t="s">
        <v>29</v>
      </c>
      <c r="E6519">
        <v>9</v>
      </c>
      <c r="F6519" t="s">
        <v>17</v>
      </c>
      <c r="G6519" t="s">
        <v>53</v>
      </c>
      <c r="H6519" t="s">
        <v>19</v>
      </c>
      <c r="I6519" t="s">
        <v>20</v>
      </c>
      <c r="J6519" t="s">
        <v>36</v>
      </c>
      <c r="K6519">
        <v>0</v>
      </c>
      <c r="L6519">
        <v>0</v>
      </c>
      <c r="M6519">
        <v>49</v>
      </c>
      <c r="N6519" t="s">
        <v>22</v>
      </c>
      <c r="O6519" t="s">
        <v>23</v>
      </c>
    </row>
    <row r="6520" spans="1:15" x14ac:dyDescent="0.3">
      <c r="A6520">
        <v>49</v>
      </c>
      <c r="B6520" t="s">
        <v>28</v>
      </c>
      <c r="C6520">
        <v>61307</v>
      </c>
      <c r="D6520" t="s">
        <v>52</v>
      </c>
      <c r="E6520">
        <v>4</v>
      </c>
      <c r="F6520" t="s">
        <v>25</v>
      </c>
      <c r="G6520" t="s">
        <v>57</v>
      </c>
      <c r="H6520" t="s">
        <v>27</v>
      </c>
      <c r="I6520" t="s">
        <v>68</v>
      </c>
      <c r="J6520" t="s">
        <v>21</v>
      </c>
      <c r="K6520">
        <v>0</v>
      </c>
      <c r="L6520">
        <v>0</v>
      </c>
      <c r="M6520">
        <v>38</v>
      </c>
      <c r="N6520" t="s">
        <v>22</v>
      </c>
      <c r="O6520" t="s">
        <v>23</v>
      </c>
    </row>
    <row r="6521" spans="1:15" x14ac:dyDescent="0.3">
      <c r="A6521">
        <v>51</v>
      </c>
      <c r="B6521" t="s">
        <v>24</v>
      </c>
      <c r="C6521">
        <v>165001</v>
      </c>
      <c r="D6521" t="s">
        <v>38</v>
      </c>
      <c r="E6521">
        <v>14</v>
      </c>
      <c r="F6521" t="s">
        <v>30</v>
      </c>
      <c r="G6521" t="s">
        <v>26</v>
      </c>
      <c r="H6521" t="s">
        <v>58</v>
      </c>
      <c r="I6521" t="s">
        <v>20</v>
      </c>
      <c r="J6521" t="s">
        <v>21</v>
      </c>
      <c r="K6521">
        <v>25236</v>
      </c>
      <c r="L6521">
        <v>0</v>
      </c>
      <c r="M6521">
        <v>50</v>
      </c>
      <c r="N6521" t="s">
        <v>22</v>
      </c>
      <c r="O6521" t="s">
        <v>43</v>
      </c>
    </row>
    <row r="6522" spans="1:15" x14ac:dyDescent="0.3">
      <c r="A6522">
        <v>34</v>
      </c>
      <c r="B6522" t="s">
        <v>28</v>
      </c>
      <c r="C6522">
        <v>325658</v>
      </c>
      <c r="D6522" t="s">
        <v>29</v>
      </c>
      <c r="E6522">
        <v>9</v>
      </c>
      <c r="F6522" t="s">
        <v>25</v>
      </c>
      <c r="G6522" t="s">
        <v>53</v>
      </c>
      <c r="H6522" t="s">
        <v>27</v>
      </c>
      <c r="I6522" t="s">
        <v>20</v>
      </c>
      <c r="J6522" t="s">
        <v>21</v>
      </c>
      <c r="K6522">
        <v>0</v>
      </c>
      <c r="L6522">
        <v>0</v>
      </c>
      <c r="M6522">
        <v>40</v>
      </c>
      <c r="N6522" t="s">
        <v>22</v>
      </c>
      <c r="O6522" t="s">
        <v>23</v>
      </c>
    </row>
    <row r="6523" spans="1:15" x14ac:dyDescent="0.3">
      <c r="A6523">
        <v>28</v>
      </c>
      <c r="C6523">
        <v>201844</v>
      </c>
      <c r="D6523" t="s">
        <v>29</v>
      </c>
      <c r="E6523">
        <v>9</v>
      </c>
      <c r="F6523" t="s">
        <v>60</v>
      </c>
      <c r="H6523" t="s">
        <v>58</v>
      </c>
      <c r="I6523" t="s">
        <v>20</v>
      </c>
      <c r="J6523" t="s">
        <v>36</v>
      </c>
      <c r="K6523">
        <v>0</v>
      </c>
      <c r="L6523">
        <v>0</v>
      </c>
      <c r="M6523">
        <v>40</v>
      </c>
      <c r="N6523" t="s">
        <v>55</v>
      </c>
      <c r="O6523" t="s">
        <v>23</v>
      </c>
    </row>
    <row r="6524" spans="1:15" x14ac:dyDescent="0.3">
      <c r="A6524">
        <v>20</v>
      </c>
      <c r="B6524" t="s">
        <v>28</v>
      </c>
      <c r="C6524">
        <v>505980</v>
      </c>
      <c r="D6524" t="s">
        <v>44</v>
      </c>
      <c r="E6524">
        <v>10</v>
      </c>
      <c r="F6524" t="s">
        <v>17</v>
      </c>
      <c r="G6524" t="s">
        <v>49</v>
      </c>
      <c r="H6524" t="s">
        <v>47</v>
      </c>
      <c r="I6524" t="s">
        <v>20</v>
      </c>
      <c r="J6524" t="s">
        <v>21</v>
      </c>
      <c r="K6524">
        <v>0</v>
      </c>
      <c r="L6524">
        <v>0</v>
      </c>
      <c r="M6524">
        <v>40</v>
      </c>
      <c r="N6524" t="s">
        <v>22</v>
      </c>
      <c r="O6524" t="s">
        <v>23</v>
      </c>
    </row>
    <row r="6525" spans="1:15" x14ac:dyDescent="0.3">
      <c r="A6525">
        <v>30</v>
      </c>
      <c r="B6525" t="s">
        <v>28</v>
      </c>
      <c r="C6525">
        <v>185336</v>
      </c>
      <c r="D6525" t="s">
        <v>44</v>
      </c>
      <c r="E6525">
        <v>10</v>
      </c>
      <c r="F6525" t="s">
        <v>30</v>
      </c>
      <c r="G6525" t="s">
        <v>18</v>
      </c>
      <c r="H6525" t="s">
        <v>58</v>
      </c>
      <c r="I6525" t="s">
        <v>33</v>
      </c>
      <c r="J6525" t="s">
        <v>36</v>
      </c>
      <c r="K6525">
        <v>0</v>
      </c>
      <c r="L6525">
        <v>0</v>
      </c>
      <c r="M6525">
        <v>37</v>
      </c>
      <c r="N6525" t="s">
        <v>22</v>
      </c>
      <c r="O6525" t="s">
        <v>23</v>
      </c>
    </row>
    <row r="6526" spans="1:15" x14ac:dyDescent="0.3">
      <c r="A6526">
        <v>49</v>
      </c>
      <c r="B6526" t="s">
        <v>71</v>
      </c>
      <c r="C6526">
        <v>362795</v>
      </c>
      <c r="D6526" t="s">
        <v>38</v>
      </c>
      <c r="E6526">
        <v>14</v>
      </c>
      <c r="F6526" t="s">
        <v>30</v>
      </c>
      <c r="G6526" t="s">
        <v>34</v>
      </c>
      <c r="H6526" t="s">
        <v>58</v>
      </c>
      <c r="I6526" t="s">
        <v>20</v>
      </c>
      <c r="J6526" t="s">
        <v>21</v>
      </c>
      <c r="K6526">
        <v>99999</v>
      </c>
      <c r="L6526">
        <v>0</v>
      </c>
      <c r="M6526">
        <v>80</v>
      </c>
      <c r="N6526" t="s">
        <v>55</v>
      </c>
      <c r="O6526" t="s">
        <v>43</v>
      </c>
    </row>
    <row r="6527" spans="1:15" x14ac:dyDescent="0.3">
      <c r="A6527">
        <v>26</v>
      </c>
      <c r="B6527" t="s">
        <v>28</v>
      </c>
      <c r="C6527">
        <v>126829</v>
      </c>
      <c r="D6527" t="s">
        <v>44</v>
      </c>
      <c r="E6527">
        <v>10</v>
      </c>
      <c r="F6527" t="s">
        <v>17</v>
      </c>
      <c r="G6527" t="s">
        <v>49</v>
      </c>
      <c r="H6527" t="s">
        <v>19</v>
      </c>
      <c r="I6527" t="s">
        <v>20</v>
      </c>
      <c r="J6527" t="s">
        <v>21</v>
      </c>
      <c r="K6527">
        <v>0</v>
      </c>
      <c r="L6527">
        <v>0</v>
      </c>
      <c r="M6527">
        <v>40</v>
      </c>
      <c r="N6527" t="s">
        <v>22</v>
      </c>
      <c r="O6527" t="s">
        <v>23</v>
      </c>
    </row>
    <row r="6528" spans="1:15" x14ac:dyDescent="0.3">
      <c r="A6528">
        <v>63</v>
      </c>
      <c r="B6528" t="s">
        <v>28</v>
      </c>
      <c r="C6528">
        <v>264600</v>
      </c>
      <c r="D6528" t="s">
        <v>74</v>
      </c>
      <c r="E6528">
        <v>6</v>
      </c>
      <c r="F6528" t="s">
        <v>25</v>
      </c>
      <c r="G6528" t="s">
        <v>18</v>
      </c>
      <c r="H6528" t="s">
        <v>27</v>
      </c>
      <c r="I6528" t="s">
        <v>20</v>
      </c>
      <c r="J6528" t="s">
        <v>21</v>
      </c>
      <c r="K6528">
        <v>0</v>
      </c>
      <c r="L6528">
        <v>0</v>
      </c>
      <c r="M6528">
        <v>45</v>
      </c>
      <c r="N6528" t="s">
        <v>22</v>
      </c>
      <c r="O6528" t="s">
        <v>23</v>
      </c>
    </row>
    <row r="6529" spans="1:15" x14ac:dyDescent="0.3">
      <c r="A6529">
        <v>36</v>
      </c>
      <c r="B6529" t="s">
        <v>28</v>
      </c>
      <c r="C6529">
        <v>82743</v>
      </c>
      <c r="D6529" t="s">
        <v>48</v>
      </c>
      <c r="E6529">
        <v>12</v>
      </c>
      <c r="F6529" t="s">
        <v>17</v>
      </c>
      <c r="G6529" t="s">
        <v>53</v>
      </c>
      <c r="H6529" t="s">
        <v>19</v>
      </c>
      <c r="I6529" t="s">
        <v>20</v>
      </c>
      <c r="J6529" t="s">
        <v>21</v>
      </c>
      <c r="K6529">
        <v>0</v>
      </c>
      <c r="L6529">
        <v>0</v>
      </c>
      <c r="M6529">
        <v>55</v>
      </c>
      <c r="N6529" t="s">
        <v>78</v>
      </c>
      <c r="O6529" t="s">
        <v>23</v>
      </c>
    </row>
    <row r="6530" spans="1:15" x14ac:dyDescent="0.3">
      <c r="A6530">
        <v>63</v>
      </c>
      <c r="B6530" t="s">
        <v>24</v>
      </c>
      <c r="C6530">
        <v>125178</v>
      </c>
      <c r="D6530" t="s">
        <v>16</v>
      </c>
      <c r="E6530">
        <v>13</v>
      </c>
      <c r="F6530" t="s">
        <v>25</v>
      </c>
      <c r="G6530" t="s">
        <v>34</v>
      </c>
      <c r="H6530" t="s">
        <v>27</v>
      </c>
      <c r="I6530" t="s">
        <v>20</v>
      </c>
      <c r="J6530" t="s">
        <v>21</v>
      </c>
      <c r="K6530">
        <v>0</v>
      </c>
      <c r="L6530">
        <v>0</v>
      </c>
      <c r="M6530">
        <v>40</v>
      </c>
      <c r="N6530" t="s">
        <v>22</v>
      </c>
      <c r="O6530" t="s">
        <v>43</v>
      </c>
    </row>
    <row r="6531" spans="1:15" x14ac:dyDescent="0.3">
      <c r="A6531">
        <v>22</v>
      </c>
      <c r="B6531" t="s">
        <v>28</v>
      </c>
      <c r="C6531">
        <v>128487</v>
      </c>
      <c r="D6531" t="s">
        <v>29</v>
      </c>
      <c r="E6531">
        <v>9</v>
      </c>
      <c r="F6531" t="s">
        <v>17</v>
      </c>
      <c r="G6531" t="s">
        <v>18</v>
      </c>
      <c r="H6531" t="s">
        <v>19</v>
      </c>
      <c r="I6531" t="s">
        <v>20</v>
      </c>
      <c r="J6531" t="s">
        <v>36</v>
      </c>
      <c r="K6531">
        <v>0</v>
      </c>
      <c r="L6531">
        <v>0</v>
      </c>
      <c r="M6531">
        <v>10</v>
      </c>
      <c r="N6531" t="s">
        <v>22</v>
      </c>
      <c r="O6531" t="s">
        <v>23</v>
      </c>
    </row>
    <row r="6532" spans="1:15" x14ac:dyDescent="0.3">
      <c r="A6532">
        <v>40</v>
      </c>
      <c r="B6532" t="s">
        <v>28</v>
      </c>
      <c r="C6532">
        <v>321758</v>
      </c>
      <c r="D6532" t="s">
        <v>29</v>
      </c>
      <c r="E6532">
        <v>9</v>
      </c>
      <c r="F6532" t="s">
        <v>25</v>
      </c>
      <c r="G6532" t="s">
        <v>49</v>
      </c>
      <c r="H6532" t="s">
        <v>27</v>
      </c>
      <c r="I6532" t="s">
        <v>20</v>
      </c>
      <c r="J6532" t="s">
        <v>21</v>
      </c>
      <c r="K6532">
        <v>0</v>
      </c>
      <c r="L6532">
        <v>0</v>
      </c>
      <c r="M6532">
        <v>40</v>
      </c>
      <c r="N6532" t="s">
        <v>22</v>
      </c>
      <c r="O6532" t="s">
        <v>43</v>
      </c>
    </row>
    <row r="6533" spans="1:15" x14ac:dyDescent="0.3">
      <c r="A6533">
        <v>31</v>
      </c>
      <c r="B6533" t="s">
        <v>28</v>
      </c>
      <c r="C6533">
        <v>128220</v>
      </c>
      <c r="D6533" t="s">
        <v>52</v>
      </c>
      <c r="E6533">
        <v>4</v>
      </c>
      <c r="F6533" t="s">
        <v>79</v>
      </c>
      <c r="G6533" t="s">
        <v>18</v>
      </c>
      <c r="H6533" t="s">
        <v>19</v>
      </c>
      <c r="I6533" t="s">
        <v>20</v>
      </c>
      <c r="J6533" t="s">
        <v>36</v>
      </c>
      <c r="K6533">
        <v>0</v>
      </c>
      <c r="L6533">
        <v>0</v>
      </c>
      <c r="M6533">
        <v>35</v>
      </c>
      <c r="N6533" t="s">
        <v>22</v>
      </c>
      <c r="O6533" t="s">
        <v>23</v>
      </c>
    </row>
    <row r="6534" spans="1:15" x14ac:dyDescent="0.3">
      <c r="A6534">
        <v>49</v>
      </c>
      <c r="B6534" t="s">
        <v>28</v>
      </c>
      <c r="C6534">
        <v>176814</v>
      </c>
      <c r="D6534" t="s">
        <v>44</v>
      </c>
      <c r="E6534">
        <v>10</v>
      </c>
      <c r="F6534" t="s">
        <v>25</v>
      </c>
      <c r="G6534" t="s">
        <v>51</v>
      </c>
      <c r="H6534" t="s">
        <v>27</v>
      </c>
      <c r="I6534" t="s">
        <v>20</v>
      </c>
      <c r="J6534" t="s">
        <v>21</v>
      </c>
      <c r="K6534">
        <v>0</v>
      </c>
      <c r="L6534">
        <v>0</v>
      </c>
      <c r="M6534">
        <v>50</v>
      </c>
      <c r="N6534" t="s">
        <v>76</v>
      </c>
      <c r="O6534" t="s">
        <v>23</v>
      </c>
    </row>
    <row r="6535" spans="1:15" x14ac:dyDescent="0.3">
      <c r="A6535">
        <v>35</v>
      </c>
      <c r="B6535" t="s">
        <v>28</v>
      </c>
      <c r="C6535">
        <v>188069</v>
      </c>
      <c r="D6535" t="s">
        <v>38</v>
      </c>
      <c r="E6535">
        <v>14</v>
      </c>
      <c r="F6535" t="s">
        <v>17</v>
      </c>
      <c r="G6535" t="s">
        <v>34</v>
      </c>
      <c r="H6535" t="s">
        <v>19</v>
      </c>
      <c r="I6535" t="s">
        <v>20</v>
      </c>
      <c r="J6535" t="s">
        <v>21</v>
      </c>
      <c r="K6535">
        <v>13550</v>
      </c>
      <c r="L6535">
        <v>0</v>
      </c>
      <c r="M6535">
        <v>55</v>
      </c>
      <c r="O6535" t="s">
        <v>43</v>
      </c>
    </row>
    <row r="6536" spans="1:15" x14ac:dyDescent="0.3">
      <c r="A6536">
        <v>23</v>
      </c>
      <c r="B6536" t="s">
        <v>15</v>
      </c>
      <c r="C6536">
        <v>156423</v>
      </c>
      <c r="D6536" t="s">
        <v>16</v>
      </c>
      <c r="E6536">
        <v>13</v>
      </c>
      <c r="F6536" t="s">
        <v>17</v>
      </c>
      <c r="G6536" t="s">
        <v>34</v>
      </c>
      <c r="H6536" t="s">
        <v>47</v>
      </c>
      <c r="I6536" t="s">
        <v>20</v>
      </c>
      <c r="J6536" t="s">
        <v>36</v>
      </c>
      <c r="K6536">
        <v>0</v>
      </c>
      <c r="L6536">
        <v>0</v>
      </c>
      <c r="M6536">
        <v>20</v>
      </c>
      <c r="N6536" t="s">
        <v>22</v>
      </c>
      <c r="O6536" t="s">
        <v>23</v>
      </c>
    </row>
    <row r="6537" spans="1:15" x14ac:dyDescent="0.3">
      <c r="A6537">
        <v>25</v>
      </c>
      <c r="B6537" t="s">
        <v>28</v>
      </c>
      <c r="C6537">
        <v>169905</v>
      </c>
      <c r="D6537" t="s">
        <v>50</v>
      </c>
      <c r="E6537">
        <v>11</v>
      </c>
      <c r="F6537" t="s">
        <v>17</v>
      </c>
      <c r="G6537" t="s">
        <v>49</v>
      </c>
      <c r="H6537" t="s">
        <v>19</v>
      </c>
      <c r="I6537" t="s">
        <v>20</v>
      </c>
      <c r="J6537" t="s">
        <v>21</v>
      </c>
      <c r="K6537">
        <v>27828</v>
      </c>
      <c r="L6537">
        <v>0</v>
      </c>
      <c r="M6537">
        <v>40</v>
      </c>
      <c r="N6537" t="s">
        <v>22</v>
      </c>
      <c r="O6537" t="s">
        <v>43</v>
      </c>
    </row>
    <row r="6538" spans="1:15" x14ac:dyDescent="0.3">
      <c r="A6538">
        <v>34</v>
      </c>
      <c r="C6538">
        <v>157289</v>
      </c>
      <c r="D6538" t="s">
        <v>29</v>
      </c>
      <c r="E6538">
        <v>9</v>
      </c>
      <c r="F6538" t="s">
        <v>25</v>
      </c>
      <c r="H6538" t="s">
        <v>27</v>
      </c>
      <c r="I6538" t="s">
        <v>20</v>
      </c>
      <c r="J6538" t="s">
        <v>21</v>
      </c>
      <c r="K6538">
        <v>0</v>
      </c>
      <c r="L6538">
        <v>0</v>
      </c>
      <c r="M6538">
        <v>40</v>
      </c>
      <c r="N6538" t="s">
        <v>22</v>
      </c>
      <c r="O6538" t="s">
        <v>23</v>
      </c>
    </row>
    <row r="6539" spans="1:15" x14ac:dyDescent="0.3">
      <c r="A6539">
        <v>28</v>
      </c>
      <c r="B6539" t="s">
        <v>28</v>
      </c>
      <c r="C6539">
        <v>176972</v>
      </c>
      <c r="D6539" t="s">
        <v>16</v>
      </c>
      <c r="E6539">
        <v>13</v>
      </c>
      <c r="F6539" t="s">
        <v>25</v>
      </c>
      <c r="G6539" t="s">
        <v>51</v>
      </c>
      <c r="H6539" t="s">
        <v>27</v>
      </c>
      <c r="I6539" t="s">
        <v>20</v>
      </c>
      <c r="J6539" t="s">
        <v>21</v>
      </c>
      <c r="K6539">
        <v>0</v>
      </c>
      <c r="L6539">
        <v>0</v>
      </c>
      <c r="M6539">
        <v>45</v>
      </c>
      <c r="N6539" t="s">
        <v>22</v>
      </c>
      <c r="O6539" t="s">
        <v>43</v>
      </c>
    </row>
    <row r="6540" spans="1:15" x14ac:dyDescent="0.3">
      <c r="A6540">
        <v>44</v>
      </c>
      <c r="B6540" t="s">
        <v>24</v>
      </c>
      <c r="C6540">
        <v>171424</v>
      </c>
      <c r="D6540" t="s">
        <v>44</v>
      </c>
      <c r="E6540">
        <v>10</v>
      </c>
      <c r="F6540" t="s">
        <v>30</v>
      </c>
      <c r="G6540" t="s">
        <v>57</v>
      </c>
      <c r="H6540" t="s">
        <v>19</v>
      </c>
      <c r="I6540" t="s">
        <v>20</v>
      </c>
      <c r="J6540" t="s">
        <v>21</v>
      </c>
      <c r="K6540">
        <v>0</v>
      </c>
      <c r="L6540">
        <v>2205</v>
      </c>
      <c r="M6540">
        <v>35</v>
      </c>
      <c r="N6540" t="s">
        <v>22</v>
      </c>
      <c r="O6540" t="s">
        <v>23</v>
      </c>
    </row>
    <row r="6541" spans="1:15" x14ac:dyDescent="0.3">
      <c r="A6541">
        <v>33</v>
      </c>
      <c r="B6541" t="s">
        <v>28</v>
      </c>
      <c r="C6541">
        <v>91811</v>
      </c>
      <c r="D6541" t="s">
        <v>29</v>
      </c>
      <c r="E6541">
        <v>9</v>
      </c>
      <c r="F6541" t="s">
        <v>60</v>
      </c>
      <c r="G6541" t="s">
        <v>53</v>
      </c>
      <c r="H6541" t="s">
        <v>19</v>
      </c>
      <c r="I6541" t="s">
        <v>20</v>
      </c>
      <c r="J6541" t="s">
        <v>21</v>
      </c>
      <c r="K6541">
        <v>0</v>
      </c>
      <c r="L6541">
        <v>0</v>
      </c>
      <c r="M6541">
        <v>40</v>
      </c>
      <c r="N6541" t="s">
        <v>22</v>
      </c>
      <c r="O6541" t="s">
        <v>23</v>
      </c>
    </row>
    <row r="6542" spans="1:15" x14ac:dyDescent="0.3">
      <c r="A6542">
        <v>21</v>
      </c>
      <c r="B6542" t="s">
        <v>28</v>
      </c>
      <c r="C6542">
        <v>203924</v>
      </c>
      <c r="D6542" t="s">
        <v>44</v>
      </c>
      <c r="E6542">
        <v>10</v>
      </c>
      <c r="F6542" t="s">
        <v>17</v>
      </c>
      <c r="G6542" t="s">
        <v>18</v>
      </c>
      <c r="H6542" t="s">
        <v>19</v>
      </c>
      <c r="I6542" t="s">
        <v>20</v>
      </c>
      <c r="J6542" t="s">
        <v>21</v>
      </c>
      <c r="K6542">
        <v>2597</v>
      </c>
      <c r="L6542">
        <v>0</v>
      </c>
      <c r="M6542">
        <v>45</v>
      </c>
      <c r="N6542" t="s">
        <v>22</v>
      </c>
      <c r="O6542" t="s">
        <v>23</v>
      </c>
    </row>
    <row r="6543" spans="1:15" x14ac:dyDescent="0.3">
      <c r="A6543">
        <v>55</v>
      </c>
      <c r="B6543" t="s">
        <v>28</v>
      </c>
      <c r="C6543">
        <v>177484</v>
      </c>
      <c r="D6543" t="s">
        <v>32</v>
      </c>
      <c r="E6543">
        <v>7</v>
      </c>
      <c r="F6543" t="s">
        <v>25</v>
      </c>
      <c r="G6543" t="s">
        <v>41</v>
      </c>
      <c r="H6543" t="s">
        <v>27</v>
      </c>
      <c r="I6543" t="s">
        <v>33</v>
      </c>
      <c r="J6543" t="s">
        <v>21</v>
      </c>
      <c r="K6543">
        <v>0</v>
      </c>
      <c r="L6543">
        <v>1672</v>
      </c>
      <c r="M6543">
        <v>40</v>
      </c>
      <c r="N6543" t="s">
        <v>22</v>
      </c>
      <c r="O6543" t="s">
        <v>23</v>
      </c>
    </row>
    <row r="6544" spans="1:15" x14ac:dyDescent="0.3">
      <c r="A6544">
        <v>17</v>
      </c>
      <c r="C6544">
        <v>454614</v>
      </c>
      <c r="D6544" t="s">
        <v>32</v>
      </c>
      <c r="E6544">
        <v>7</v>
      </c>
      <c r="F6544" t="s">
        <v>17</v>
      </c>
      <c r="H6544" t="s">
        <v>47</v>
      </c>
      <c r="I6544" t="s">
        <v>20</v>
      </c>
      <c r="J6544" t="s">
        <v>36</v>
      </c>
      <c r="K6544">
        <v>0</v>
      </c>
      <c r="L6544">
        <v>0</v>
      </c>
      <c r="M6544">
        <v>8</v>
      </c>
      <c r="N6544" t="s">
        <v>22</v>
      </c>
      <c r="O6544" t="s">
        <v>23</v>
      </c>
    </row>
    <row r="6545" spans="1:15" x14ac:dyDescent="0.3">
      <c r="A6545">
        <v>75</v>
      </c>
      <c r="B6545" t="s">
        <v>24</v>
      </c>
      <c r="C6545">
        <v>242108</v>
      </c>
      <c r="D6545" t="s">
        <v>29</v>
      </c>
      <c r="E6545">
        <v>9</v>
      </c>
      <c r="F6545" t="s">
        <v>30</v>
      </c>
      <c r="G6545" t="s">
        <v>49</v>
      </c>
      <c r="H6545" t="s">
        <v>19</v>
      </c>
      <c r="I6545" t="s">
        <v>20</v>
      </c>
      <c r="J6545" t="s">
        <v>21</v>
      </c>
      <c r="K6545">
        <v>2346</v>
      </c>
      <c r="L6545">
        <v>0</v>
      </c>
      <c r="M6545">
        <v>15</v>
      </c>
      <c r="N6545" t="s">
        <v>22</v>
      </c>
      <c r="O6545" t="s">
        <v>23</v>
      </c>
    </row>
    <row r="6546" spans="1:15" x14ac:dyDescent="0.3">
      <c r="A6546">
        <v>61</v>
      </c>
      <c r="B6546" t="s">
        <v>28</v>
      </c>
      <c r="C6546">
        <v>132972</v>
      </c>
      <c r="D6546" t="s">
        <v>39</v>
      </c>
      <c r="E6546">
        <v>5</v>
      </c>
      <c r="F6546" t="s">
        <v>17</v>
      </c>
      <c r="G6546" t="s">
        <v>57</v>
      </c>
      <c r="H6546" t="s">
        <v>58</v>
      </c>
      <c r="I6546" t="s">
        <v>33</v>
      </c>
      <c r="J6546" t="s">
        <v>36</v>
      </c>
      <c r="K6546">
        <v>0</v>
      </c>
      <c r="L6546">
        <v>0</v>
      </c>
      <c r="M6546">
        <v>40</v>
      </c>
      <c r="N6546" t="s">
        <v>22</v>
      </c>
      <c r="O6546" t="s">
        <v>23</v>
      </c>
    </row>
    <row r="6547" spans="1:15" x14ac:dyDescent="0.3">
      <c r="A6547">
        <v>53</v>
      </c>
      <c r="B6547" t="s">
        <v>28</v>
      </c>
      <c r="C6547">
        <v>157947</v>
      </c>
      <c r="D6547" t="s">
        <v>29</v>
      </c>
      <c r="E6547">
        <v>9</v>
      </c>
      <c r="F6547" t="s">
        <v>30</v>
      </c>
      <c r="G6547" t="s">
        <v>18</v>
      </c>
      <c r="H6547" t="s">
        <v>19</v>
      </c>
      <c r="I6547" t="s">
        <v>20</v>
      </c>
      <c r="J6547" t="s">
        <v>36</v>
      </c>
      <c r="K6547">
        <v>0</v>
      </c>
      <c r="L6547">
        <v>0</v>
      </c>
      <c r="M6547">
        <v>40</v>
      </c>
      <c r="N6547" t="s">
        <v>22</v>
      </c>
      <c r="O6547" t="s">
        <v>23</v>
      </c>
    </row>
    <row r="6548" spans="1:15" x14ac:dyDescent="0.3">
      <c r="A6548">
        <v>26</v>
      </c>
      <c r="B6548" t="s">
        <v>63</v>
      </c>
      <c r="C6548">
        <v>177482</v>
      </c>
      <c r="D6548" t="s">
        <v>48</v>
      </c>
      <c r="E6548">
        <v>12</v>
      </c>
      <c r="F6548" t="s">
        <v>25</v>
      </c>
      <c r="G6548" t="s">
        <v>65</v>
      </c>
      <c r="H6548" t="s">
        <v>27</v>
      </c>
      <c r="I6548" t="s">
        <v>20</v>
      </c>
      <c r="J6548" t="s">
        <v>21</v>
      </c>
      <c r="K6548">
        <v>0</v>
      </c>
      <c r="L6548">
        <v>0</v>
      </c>
      <c r="M6548">
        <v>45</v>
      </c>
      <c r="N6548" t="s">
        <v>22</v>
      </c>
      <c r="O6548" t="s">
        <v>43</v>
      </c>
    </row>
    <row r="6549" spans="1:15" x14ac:dyDescent="0.3">
      <c r="A6549">
        <v>48</v>
      </c>
      <c r="B6549" t="s">
        <v>28</v>
      </c>
      <c r="C6549">
        <v>246891</v>
      </c>
      <c r="D6549" t="s">
        <v>44</v>
      </c>
      <c r="E6549">
        <v>10</v>
      </c>
      <c r="F6549" t="s">
        <v>79</v>
      </c>
      <c r="G6549" t="s">
        <v>49</v>
      </c>
      <c r="H6549" t="s">
        <v>58</v>
      </c>
      <c r="I6549" t="s">
        <v>20</v>
      </c>
      <c r="J6549" t="s">
        <v>21</v>
      </c>
      <c r="K6549">
        <v>0</v>
      </c>
      <c r="L6549">
        <v>0</v>
      </c>
      <c r="M6549">
        <v>50</v>
      </c>
      <c r="N6549" t="s">
        <v>22</v>
      </c>
      <c r="O6549" t="s">
        <v>43</v>
      </c>
    </row>
    <row r="6550" spans="1:15" x14ac:dyDescent="0.3">
      <c r="A6550">
        <v>28</v>
      </c>
      <c r="B6550" t="s">
        <v>15</v>
      </c>
      <c r="C6550">
        <v>158834</v>
      </c>
      <c r="D6550" t="s">
        <v>38</v>
      </c>
      <c r="E6550">
        <v>14</v>
      </c>
      <c r="F6550" t="s">
        <v>25</v>
      </c>
      <c r="G6550" t="s">
        <v>26</v>
      </c>
      <c r="H6550" t="s">
        <v>27</v>
      </c>
      <c r="I6550" t="s">
        <v>20</v>
      </c>
      <c r="J6550" t="s">
        <v>21</v>
      </c>
      <c r="K6550">
        <v>0</v>
      </c>
      <c r="L6550">
        <v>0</v>
      </c>
      <c r="M6550">
        <v>50</v>
      </c>
      <c r="N6550" t="s">
        <v>22</v>
      </c>
      <c r="O6550" t="s">
        <v>43</v>
      </c>
    </row>
    <row r="6551" spans="1:15" x14ac:dyDescent="0.3">
      <c r="A6551">
        <v>30</v>
      </c>
      <c r="C6551">
        <v>203834</v>
      </c>
      <c r="D6551" t="s">
        <v>16</v>
      </c>
      <c r="E6551">
        <v>13</v>
      </c>
      <c r="F6551" t="s">
        <v>17</v>
      </c>
      <c r="H6551" t="s">
        <v>19</v>
      </c>
      <c r="I6551" t="s">
        <v>45</v>
      </c>
      <c r="J6551" t="s">
        <v>36</v>
      </c>
      <c r="K6551">
        <v>0</v>
      </c>
      <c r="L6551">
        <v>0</v>
      </c>
      <c r="M6551">
        <v>50</v>
      </c>
      <c r="N6551" t="s">
        <v>90</v>
      </c>
      <c r="O6551" t="s">
        <v>23</v>
      </c>
    </row>
    <row r="6552" spans="1:15" x14ac:dyDescent="0.3">
      <c r="A6552">
        <v>29</v>
      </c>
      <c r="B6552" t="s">
        <v>28</v>
      </c>
      <c r="C6552">
        <v>110442</v>
      </c>
      <c r="D6552" t="s">
        <v>29</v>
      </c>
      <c r="E6552">
        <v>9</v>
      </c>
      <c r="F6552" t="s">
        <v>25</v>
      </c>
      <c r="G6552" t="s">
        <v>31</v>
      </c>
      <c r="H6552" t="s">
        <v>27</v>
      </c>
      <c r="I6552" t="s">
        <v>20</v>
      </c>
      <c r="J6552" t="s">
        <v>21</v>
      </c>
      <c r="K6552">
        <v>0</v>
      </c>
      <c r="L6552">
        <v>0</v>
      </c>
      <c r="M6552">
        <v>45</v>
      </c>
      <c r="N6552" t="s">
        <v>22</v>
      </c>
      <c r="O6552" t="s">
        <v>23</v>
      </c>
    </row>
    <row r="6553" spans="1:15" x14ac:dyDescent="0.3">
      <c r="A6553">
        <v>25</v>
      </c>
      <c r="B6553" t="s">
        <v>28</v>
      </c>
      <c r="C6553">
        <v>240676</v>
      </c>
      <c r="D6553" t="s">
        <v>44</v>
      </c>
      <c r="E6553">
        <v>10</v>
      </c>
      <c r="F6553" t="s">
        <v>30</v>
      </c>
      <c r="G6553" t="s">
        <v>62</v>
      </c>
      <c r="H6553" t="s">
        <v>47</v>
      </c>
      <c r="I6553" t="s">
        <v>20</v>
      </c>
      <c r="J6553" t="s">
        <v>36</v>
      </c>
      <c r="K6553">
        <v>0</v>
      </c>
      <c r="L6553">
        <v>0</v>
      </c>
      <c r="M6553">
        <v>40</v>
      </c>
      <c r="N6553" t="s">
        <v>22</v>
      </c>
      <c r="O6553" t="s">
        <v>23</v>
      </c>
    </row>
    <row r="6554" spans="1:15" x14ac:dyDescent="0.3">
      <c r="A6554">
        <v>37</v>
      </c>
      <c r="B6554" t="s">
        <v>28</v>
      </c>
      <c r="C6554">
        <v>192939</v>
      </c>
      <c r="D6554" t="s">
        <v>29</v>
      </c>
      <c r="E6554">
        <v>9</v>
      </c>
      <c r="F6554" t="s">
        <v>25</v>
      </c>
      <c r="G6554" t="s">
        <v>53</v>
      </c>
      <c r="H6554" t="s">
        <v>27</v>
      </c>
      <c r="I6554" t="s">
        <v>20</v>
      </c>
      <c r="J6554" t="s">
        <v>21</v>
      </c>
      <c r="K6554">
        <v>0</v>
      </c>
      <c r="L6554">
        <v>0</v>
      </c>
      <c r="M6554">
        <v>40</v>
      </c>
      <c r="N6554" t="s">
        <v>22</v>
      </c>
      <c r="O6554" t="s">
        <v>23</v>
      </c>
    </row>
    <row r="6555" spans="1:15" x14ac:dyDescent="0.3">
      <c r="A6555">
        <v>43</v>
      </c>
      <c r="B6555" t="s">
        <v>63</v>
      </c>
      <c r="C6555">
        <v>260696</v>
      </c>
      <c r="D6555" t="s">
        <v>16</v>
      </c>
      <c r="E6555">
        <v>13</v>
      </c>
      <c r="F6555" t="s">
        <v>30</v>
      </c>
      <c r="G6555" t="s">
        <v>34</v>
      </c>
      <c r="H6555" t="s">
        <v>58</v>
      </c>
      <c r="I6555" t="s">
        <v>20</v>
      </c>
      <c r="J6555" t="s">
        <v>36</v>
      </c>
      <c r="K6555">
        <v>0</v>
      </c>
      <c r="L6555">
        <v>0</v>
      </c>
      <c r="M6555">
        <v>55</v>
      </c>
      <c r="N6555" t="s">
        <v>22</v>
      </c>
      <c r="O6555" t="s">
        <v>23</v>
      </c>
    </row>
    <row r="6556" spans="1:15" x14ac:dyDescent="0.3">
      <c r="A6556">
        <v>40</v>
      </c>
      <c r="B6556" t="s">
        <v>63</v>
      </c>
      <c r="C6556">
        <v>55363</v>
      </c>
      <c r="D6556" t="s">
        <v>29</v>
      </c>
      <c r="E6556">
        <v>9</v>
      </c>
      <c r="F6556" t="s">
        <v>25</v>
      </c>
      <c r="G6556" t="s">
        <v>53</v>
      </c>
      <c r="H6556" t="s">
        <v>27</v>
      </c>
      <c r="I6556" t="s">
        <v>20</v>
      </c>
      <c r="J6556" t="s">
        <v>21</v>
      </c>
      <c r="K6556">
        <v>0</v>
      </c>
      <c r="L6556">
        <v>0</v>
      </c>
      <c r="M6556">
        <v>40</v>
      </c>
      <c r="N6556" t="s">
        <v>22</v>
      </c>
      <c r="O6556" t="s">
        <v>23</v>
      </c>
    </row>
    <row r="6557" spans="1:15" x14ac:dyDescent="0.3">
      <c r="A6557">
        <v>34</v>
      </c>
      <c r="B6557" t="s">
        <v>28</v>
      </c>
      <c r="C6557">
        <v>144949</v>
      </c>
      <c r="D6557" t="s">
        <v>74</v>
      </c>
      <c r="E6557">
        <v>6</v>
      </c>
      <c r="F6557" t="s">
        <v>25</v>
      </c>
      <c r="G6557" t="s">
        <v>51</v>
      </c>
      <c r="H6557" t="s">
        <v>27</v>
      </c>
      <c r="I6557" t="s">
        <v>20</v>
      </c>
      <c r="J6557" t="s">
        <v>21</v>
      </c>
      <c r="K6557">
        <v>0</v>
      </c>
      <c r="L6557">
        <v>0</v>
      </c>
      <c r="M6557">
        <v>45</v>
      </c>
      <c r="N6557" t="s">
        <v>22</v>
      </c>
      <c r="O6557" t="s">
        <v>43</v>
      </c>
    </row>
    <row r="6558" spans="1:15" x14ac:dyDescent="0.3">
      <c r="A6558">
        <v>55</v>
      </c>
      <c r="B6558" t="s">
        <v>28</v>
      </c>
      <c r="C6558">
        <v>116878</v>
      </c>
      <c r="D6558" t="s">
        <v>59</v>
      </c>
      <c r="E6558">
        <v>16</v>
      </c>
      <c r="F6558" t="s">
        <v>25</v>
      </c>
      <c r="G6558" t="s">
        <v>34</v>
      </c>
      <c r="H6558" t="s">
        <v>27</v>
      </c>
      <c r="I6558" t="s">
        <v>20</v>
      </c>
      <c r="J6558" t="s">
        <v>21</v>
      </c>
      <c r="K6558">
        <v>15024</v>
      </c>
      <c r="L6558">
        <v>0</v>
      </c>
      <c r="M6558">
        <v>30</v>
      </c>
      <c r="N6558" t="s">
        <v>22</v>
      </c>
      <c r="O6558" t="s">
        <v>43</v>
      </c>
    </row>
    <row r="6559" spans="1:15" x14ac:dyDescent="0.3">
      <c r="A6559">
        <v>31</v>
      </c>
      <c r="B6559" t="s">
        <v>63</v>
      </c>
      <c r="C6559">
        <v>357954</v>
      </c>
      <c r="D6559" t="s">
        <v>48</v>
      </c>
      <c r="E6559">
        <v>12</v>
      </c>
      <c r="F6559" t="s">
        <v>17</v>
      </c>
      <c r="G6559" t="s">
        <v>62</v>
      </c>
      <c r="H6559" t="s">
        <v>19</v>
      </c>
      <c r="I6559" t="s">
        <v>20</v>
      </c>
      <c r="J6559" t="s">
        <v>21</v>
      </c>
      <c r="K6559">
        <v>0</v>
      </c>
      <c r="L6559">
        <v>0</v>
      </c>
      <c r="M6559">
        <v>20</v>
      </c>
      <c r="N6559" t="s">
        <v>22</v>
      </c>
      <c r="O6559" t="s">
        <v>23</v>
      </c>
    </row>
    <row r="6560" spans="1:15" x14ac:dyDescent="0.3">
      <c r="A6560">
        <v>21</v>
      </c>
      <c r="C6560">
        <v>170038</v>
      </c>
      <c r="D6560" t="s">
        <v>44</v>
      </c>
      <c r="E6560">
        <v>10</v>
      </c>
      <c r="F6560" t="s">
        <v>17</v>
      </c>
      <c r="H6560" t="s">
        <v>47</v>
      </c>
      <c r="I6560" t="s">
        <v>20</v>
      </c>
      <c r="J6560" t="s">
        <v>36</v>
      </c>
      <c r="K6560">
        <v>0</v>
      </c>
      <c r="L6560">
        <v>0</v>
      </c>
      <c r="M6560">
        <v>40</v>
      </c>
      <c r="N6560" t="s">
        <v>22</v>
      </c>
      <c r="O6560" t="s">
        <v>23</v>
      </c>
    </row>
    <row r="6561" spans="1:15" x14ac:dyDescent="0.3">
      <c r="A6561">
        <v>32</v>
      </c>
      <c r="B6561" t="s">
        <v>24</v>
      </c>
      <c r="C6561">
        <v>190290</v>
      </c>
      <c r="D6561" t="s">
        <v>29</v>
      </c>
      <c r="E6561">
        <v>9</v>
      </c>
      <c r="F6561" t="s">
        <v>25</v>
      </c>
      <c r="G6561" t="s">
        <v>56</v>
      </c>
      <c r="H6561" t="s">
        <v>27</v>
      </c>
      <c r="I6561" t="s">
        <v>20</v>
      </c>
      <c r="J6561" t="s">
        <v>21</v>
      </c>
      <c r="K6561">
        <v>0</v>
      </c>
      <c r="L6561">
        <v>0</v>
      </c>
      <c r="M6561">
        <v>40</v>
      </c>
      <c r="N6561" t="s">
        <v>82</v>
      </c>
      <c r="O6561" t="s">
        <v>23</v>
      </c>
    </row>
    <row r="6562" spans="1:15" x14ac:dyDescent="0.3">
      <c r="A6562">
        <v>26</v>
      </c>
      <c r="B6562" t="s">
        <v>15</v>
      </c>
      <c r="C6562">
        <v>203279</v>
      </c>
      <c r="D6562" t="s">
        <v>69</v>
      </c>
      <c r="E6562">
        <v>15</v>
      </c>
      <c r="F6562" t="s">
        <v>17</v>
      </c>
      <c r="G6562" t="s">
        <v>34</v>
      </c>
      <c r="H6562" t="s">
        <v>19</v>
      </c>
      <c r="I6562" t="s">
        <v>45</v>
      </c>
      <c r="J6562" t="s">
        <v>21</v>
      </c>
      <c r="K6562">
        <v>2463</v>
      </c>
      <c r="L6562">
        <v>0</v>
      </c>
      <c r="M6562">
        <v>50</v>
      </c>
      <c r="N6562" t="s">
        <v>46</v>
      </c>
      <c r="O6562" t="s">
        <v>23</v>
      </c>
    </row>
    <row r="6563" spans="1:15" x14ac:dyDescent="0.3">
      <c r="A6563">
        <v>26</v>
      </c>
      <c r="B6563" t="s">
        <v>28</v>
      </c>
      <c r="C6563">
        <v>167761</v>
      </c>
      <c r="D6563" t="s">
        <v>16</v>
      </c>
      <c r="E6563">
        <v>13</v>
      </c>
      <c r="F6563" t="s">
        <v>25</v>
      </c>
      <c r="G6563" t="s">
        <v>34</v>
      </c>
      <c r="H6563" t="s">
        <v>27</v>
      </c>
      <c r="I6563" t="s">
        <v>20</v>
      </c>
      <c r="J6563" t="s">
        <v>21</v>
      </c>
      <c r="K6563">
        <v>0</v>
      </c>
      <c r="L6563">
        <v>0</v>
      </c>
      <c r="M6563">
        <v>50</v>
      </c>
      <c r="N6563" t="s">
        <v>22</v>
      </c>
      <c r="O6563" t="s">
        <v>43</v>
      </c>
    </row>
    <row r="6564" spans="1:15" x14ac:dyDescent="0.3">
      <c r="A6564">
        <v>44</v>
      </c>
      <c r="B6564" t="s">
        <v>28</v>
      </c>
      <c r="C6564">
        <v>138845</v>
      </c>
      <c r="D6564" t="s">
        <v>44</v>
      </c>
      <c r="E6564">
        <v>10</v>
      </c>
      <c r="F6564" t="s">
        <v>25</v>
      </c>
      <c r="G6564" t="s">
        <v>53</v>
      </c>
      <c r="H6564" t="s">
        <v>27</v>
      </c>
      <c r="I6564" t="s">
        <v>20</v>
      </c>
      <c r="J6564" t="s">
        <v>21</v>
      </c>
      <c r="K6564">
        <v>0</v>
      </c>
      <c r="L6564">
        <v>0</v>
      </c>
      <c r="M6564">
        <v>40</v>
      </c>
      <c r="N6564" t="s">
        <v>22</v>
      </c>
      <c r="O6564" t="s">
        <v>23</v>
      </c>
    </row>
    <row r="6565" spans="1:15" x14ac:dyDescent="0.3">
      <c r="A6565">
        <v>49</v>
      </c>
      <c r="B6565" t="s">
        <v>28</v>
      </c>
      <c r="C6565">
        <v>144844</v>
      </c>
      <c r="D6565" t="s">
        <v>29</v>
      </c>
      <c r="E6565">
        <v>9</v>
      </c>
      <c r="F6565" t="s">
        <v>25</v>
      </c>
      <c r="G6565" t="s">
        <v>53</v>
      </c>
      <c r="H6565" t="s">
        <v>27</v>
      </c>
      <c r="I6565" t="s">
        <v>20</v>
      </c>
      <c r="J6565" t="s">
        <v>21</v>
      </c>
      <c r="K6565">
        <v>0</v>
      </c>
      <c r="L6565">
        <v>0</v>
      </c>
      <c r="M6565">
        <v>52</v>
      </c>
      <c r="N6565" t="s">
        <v>22</v>
      </c>
      <c r="O6565" t="s">
        <v>43</v>
      </c>
    </row>
    <row r="6566" spans="1:15" x14ac:dyDescent="0.3">
      <c r="A6566">
        <v>21</v>
      </c>
      <c r="C6566">
        <v>161930</v>
      </c>
      <c r="D6566" t="s">
        <v>29</v>
      </c>
      <c r="E6566">
        <v>9</v>
      </c>
      <c r="F6566" t="s">
        <v>17</v>
      </c>
      <c r="H6566" t="s">
        <v>47</v>
      </c>
      <c r="I6566" t="s">
        <v>33</v>
      </c>
      <c r="J6566" t="s">
        <v>36</v>
      </c>
      <c r="K6566">
        <v>0</v>
      </c>
      <c r="L6566">
        <v>1504</v>
      </c>
      <c r="M6566">
        <v>30</v>
      </c>
      <c r="N6566" t="s">
        <v>22</v>
      </c>
      <c r="O6566" t="s">
        <v>23</v>
      </c>
    </row>
    <row r="6567" spans="1:15" x14ac:dyDescent="0.3">
      <c r="A6567">
        <v>26</v>
      </c>
      <c r="B6567" t="s">
        <v>28</v>
      </c>
      <c r="C6567">
        <v>55743</v>
      </c>
      <c r="D6567" t="s">
        <v>29</v>
      </c>
      <c r="E6567">
        <v>9</v>
      </c>
      <c r="F6567" t="s">
        <v>17</v>
      </c>
      <c r="G6567" t="s">
        <v>18</v>
      </c>
      <c r="H6567" t="s">
        <v>58</v>
      </c>
      <c r="I6567" t="s">
        <v>33</v>
      </c>
      <c r="J6567" t="s">
        <v>36</v>
      </c>
      <c r="K6567">
        <v>0</v>
      </c>
      <c r="L6567">
        <v>0</v>
      </c>
      <c r="M6567">
        <v>30</v>
      </c>
      <c r="N6567" t="s">
        <v>22</v>
      </c>
      <c r="O6567" t="s">
        <v>23</v>
      </c>
    </row>
    <row r="6568" spans="1:15" x14ac:dyDescent="0.3">
      <c r="A6568">
        <v>40</v>
      </c>
      <c r="B6568" t="s">
        <v>24</v>
      </c>
      <c r="C6568">
        <v>117721</v>
      </c>
      <c r="D6568" t="s">
        <v>29</v>
      </c>
      <c r="E6568">
        <v>9</v>
      </c>
      <c r="F6568" t="s">
        <v>25</v>
      </c>
      <c r="G6568" t="s">
        <v>56</v>
      </c>
      <c r="H6568" t="s">
        <v>27</v>
      </c>
      <c r="I6568" t="s">
        <v>20</v>
      </c>
      <c r="J6568" t="s">
        <v>21</v>
      </c>
      <c r="K6568">
        <v>0</v>
      </c>
      <c r="L6568">
        <v>0</v>
      </c>
      <c r="M6568">
        <v>60</v>
      </c>
      <c r="N6568" t="s">
        <v>22</v>
      </c>
      <c r="O6568" t="s">
        <v>23</v>
      </c>
    </row>
    <row r="6569" spans="1:15" x14ac:dyDescent="0.3">
      <c r="A6569">
        <v>19</v>
      </c>
      <c r="B6569" t="s">
        <v>24</v>
      </c>
      <c r="C6569">
        <v>116385</v>
      </c>
      <c r="D6569" t="s">
        <v>32</v>
      </c>
      <c r="E6569">
        <v>7</v>
      </c>
      <c r="F6569" t="s">
        <v>17</v>
      </c>
      <c r="G6569" t="s">
        <v>18</v>
      </c>
      <c r="H6569" t="s">
        <v>19</v>
      </c>
      <c r="I6569" t="s">
        <v>20</v>
      </c>
      <c r="J6569" t="s">
        <v>36</v>
      </c>
      <c r="K6569">
        <v>0</v>
      </c>
      <c r="L6569">
        <v>0</v>
      </c>
      <c r="M6569">
        <v>40</v>
      </c>
      <c r="N6569" t="s">
        <v>22</v>
      </c>
      <c r="O6569" t="s">
        <v>23</v>
      </c>
    </row>
    <row r="6570" spans="1:15" x14ac:dyDescent="0.3">
      <c r="A6570">
        <v>58</v>
      </c>
      <c r="B6570" t="s">
        <v>28</v>
      </c>
      <c r="C6570">
        <v>301867</v>
      </c>
      <c r="D6570" t="s">
        <v>29</v>
      </c>
      <c r="E6570">
        <v>9</v>
      </c>
      <c r="F6570" t="s">
        <v>25</v>
      </c>
      <c r="G6570" t="s">
        <v>56</v>
      </c>
      <c r="H6570" t="s">
        <v>27</v>
      </c>
      <c r="I6570" t="s">
        <v>20</v>
      </c>
      <c r="J6570" t="s">
        <v>21</v>
      </c>
      <c r="K6570">
        <v>0</v>
      </c>
      <c r="L6570">
        <v>0</v>
      </c>
      <c r="M6570">
        <v>40</v>
      </c>
      <c r="N6570" t="s">
        <v>22</v>
      </c>
      <c r="O6570" t="s">
        <v>23</v>
      </c>
    </row>
    <row r="6571" spans="1:15" x14ac:dyDescent="0.3">
      <c r="A6571">
        <v>61</v>
      </c>
      <c r="B6571" t="s">
        <v>28</v>
      </c>
      <c r="C6571">
        <v>238913</v>
      </c>
      <c r="D6571" t="s">
        <v>50</v>
      </c>
      <c r="E6571">
        <v>11</v>
      </c>
      <c r="F6571" t="s">
        <v>25</v>
      </c>
      <c r="G6571" t="s">
        <v>62</v>
      </c>
      <c r="H6571" t="s">
        <v>27</v>
      </c>
      <c r="I6571" t="s">
        <v>20</v>
      </c>
      <c r="J6571" t="s">
        <v>21</v>
      </c>
      <c r="K6571">
        <v>0</v>
      </c>
      <c r="L6571">
        <v>0</v>
      </c>
      <c r="M6571">
        <v>40</v>
      </c>
      <c r="N6571" t="s">
        <v>22</v>
      </c>
      <c r="O6571" t="s">
        <v>43</v>
      </c>
    </row>
    <row r="6572" spans="1:15" x14ac:dyDescent="0.3">
      <c r="A6572">
        <v>28</v>
      </c>
      <c r="B6572" t="s">
        <v>24</v>
      </c>
      <c r="C6572">
        <v>123983</v>
      </c>
      <c r="D6572" t="s">
        <v>44</v>
      </c>
      <c r="E6572">
        <v>10</v>
      </c>
      <c r="F6572" t="s">
        <v>25</v>
      </c>
      <c r="G6572" t="s">
        <v>49</v>
      </c>
      <c r="H6572" t="s">
        <v>47</v>
      </c>
      <c r="I6572" t="s">
        <v>45</v>
      </c>
      <c r="J6572" t="s">
        <v>21</v>
      </c>
      <c r="K6572">
        <v>0</v>
      </c>
      <c r="L6572">
        <v>0</v>
      </c>
      <c r="M6572">
        <v>63</v>
      </c>
      <c r="N6572" t="s">
        <v>64</v>
      </c>
      <c r="O6572" t="s">
        <v>23</v>
      </c>
    </row>
    <row r="6573" spans="1:15" x14ac:dyDescent="0.3">
      <c r="A6573">
        <v>26</v>
      </c>
      <c r="B6573" t="s">
        <v>28</v>
      </c>
      <c r="C6573">
        <v>165510</v>
      </c>
      <c r="D6573" t="s">
        <v>16</v>
      </c>
      <c r="E6573">
        <v>13</v>
      </c>
      <c r="F6573" t="s">
        <v>17</v>
      </c>
      <c r="G6573" t="s">
        <v>56</v>
      </c>
      <c r="H6573" t="s">
        <v>47</v>
      </c>
      <c r="I6573" t="s">
        <v>20</v>
      </c>
      <c r="J6573" t="s">
        <v>21</v>
      </c>
      <c r="K6573">
        <v>0</v>
      </c>
      <c r="L6573">
        <v>0</v>
      </c>
      <c r="M6573">
        <v>40</v>
      </c>
      <c r="N6573" t="s">
        <v>22</v>
      </c>
      <c r="O6573" t="s">
        <v>23</v>
      </c>
    </row>
    <row r="6574" spans="1:15" x14ac:dyDescent="0.3">
      <c r="A6574">
        <v>64</v>
      </c>
      <c r="B6574" t="s">
        <v>28</v>
      </c>
      <c r="C6574">
        <v>183513</v>
      </c>
      <c r="D6574" t="s">
        <v>29</v>
      </c>
      <c r="E6574">
        <v>9</v>
      </c>
      <c r="F6574" t="s">
        <v>17</v>
      </c>
      <c r="G6574" t="s">
        <v>18</v>
      </c>
      <c r="H6574" t="s">
        <v>19</v>
      </c>
      <c r="I6574" t="s">
        <v>20</v>
      </c>
      <c r="J6574" t="s">
        <v>36</v>
      </c>
      <c r="K6574">
        <v>0</v>
      </c>
      <c r="L6574">
        <v>0</v>
      </c>
      <c r="M6574">
        <v>25</v>
      </c>
      <c r="N6574" t="s">
        <v>22</v>
      </c>
      <c r="O6574" t="s">
        <v>23</v>
      </c>
    </row>
    <row r="6575" spans="1:15" x14ac:dyDescent="0.3">
      <c r="A6575">
        <v>42</v>
      </c>
      <c r="B6575" t="s">
        <v>71</v>
      </c>
      <c r="C6575">
        <v>119281</v>
      </c>
      <c r="D6575" t="s">
        <v>16</v>
      </c>
      <c r="E6575">
        <v>13</v>
      </c>
      <c r="F6575" t="s">
        <v>25</v>
      </c>
      <c r="G6575" t="s">
        <v>26</v>
      </c>
      <c r="H6575" t="s">
        <v>27</v>
      </c>
      <c r="I6575" t="s">
        <v>20</v>
      </c>
      <c r="J6575" t="s">
        <v>21</v>
      </c>
      <c r="K6575">
        <v>0</v>
      </c>
      <c r="L6575">
        <v>0</v>
      </c>
      <c r="M6575">
        <v>60</v>
      </c>
      <c r="N6575" t="s">
        <v>22</v>
      </c>
      <c r="O6575" t="s">
        <v>43</v>
      </c>
    </row>
    <row r="6576" spans="1:15" x14ac:dyDescent="0.3">
      <c r="A6576">
        <v>41</v>
      </c>
      <c r="B6576" t="s">
        <v>28</v>
      </c>
      <c r="C6576">
        <v>152629</v>
      </c>
      <c r="D6576" t="s">
        <v>44</v>
      </c>
      <c r="E6576">
        <v>10</v>
      </c>
      <c r="F6576" t="s">
        <v>25</v>
      </c>
      <c r="G6576" t="s">
        <v>62</v>
      </c>
      <c r="H6576" t="s">
        <v>27</v>
      </c>
      <c r="I6576" t="s">
        <v>20</v>
      </c>
      <c r="J6576" t="s">
        <v>21</v>
      </c>
      <c r="K6576">
        <v>0</v>
      </c>
      <c r="L6576">
        <v>0</v>
      </c>
      <c r="M6576">
        <v>40</v>
      </c>
      <c r="N6576" t="s">
        <v>22</v>
      </c>
      <c r="O6576" t="s">
        <v>43</v>
      </c>
    </row>
    <row r="6577" spans="1:15" x14ac:dyDescent="0.3">
      <c r="A6577">
        <v>45</v>
      </c>
      <c r="B6577" t="s">
        <v>28</v>
      </c>
      <c r="C6577">
        <v>110171</v>
      </c>
      <c r="D6577" t="s">
        <v>29</v>
      </c>
      <c r="E6577">
        <v>9</v>
      </c>
      <c r="F6577" t="s">
        <v>17</v>
      </c>
      <c r="G6577" t="s">
        <v>31</v>
      </c>
      <c r="H6577" t="s">
        <v>19</v>
      </c>
      <c r="I6577" t="s">
        <v>20</v>
      </c>
      <c r="J6577" t="s">
        <v>21</v>
      </c>
      <c r="K6577">
        <v>0</v>
      </c>
      <c r="L6577">
        <v>0</v>
      </c>
      <c r="M6577">
        <v>40</v>
      </c>
      <c r="N6577" t="s">
        <v>22</v>
      </c>
      <c r="O6577" t="s">
        <v>23</v>
      </c>
    </row>
    <row r="6578" spans="1:15" x14ac:dyDescent="0.3">
      <c r="A6578">
        <v>39</v>
      </c>
      <c r="B6578" t="s">
        <v>28</v>
      </c>
      <c r="C6578">
        <v>211440</v>
      </c>
      <c r="D6578" t="s">
        <v>16</v>
      </c>
      <c r="E6578">
        <v>13</v>
      </c>
      <c r="F6578" t="s">
        <v>25</v>
      </c>
      <c r="G6578" t="s">
        <v>49</v>
      </c>
      <c r="H6578" t="s">
        <v>27</v>
      </c>
      <c r="I6578" t="s">
        <v>20</v>
      </c>
      <c r="J6578" t="s">
        <v>21</v>
      </c>
      <c r="K6578">
        <v>0</v>
      </c>
      <c r="L6578">
        <v>0</v>
      </c>
      <c r="M6578">
        <v>50</v>
      </c>
      <c r="N6578" t="s">
        <v>22</v>
      </c>
      <c r="O6578" t="s">
        <v>43</v>
      </c>
    </row>
    <row r="6579" spans="1:15" x14ac:dyDescent="0.3">
      <c r="A6579">
        <v>41</v>
      </c>
      <c r="B6579" t="s">
        <v>63</v>
      </c>
      <c r="C6579">
        <v>359259</v>
      </c>
      <c r="D6579" t="s">
        <v>29</v>
      </c>
      <c r="E6579">
        <v>9</v>
      </c>
      <c r="F6579" t="s">
        <v>25</v>
      </c>
      <c r="G6579" t="s">
        <v>41</v>
      </c>
      <c r="H6579" t="s">
        <v>27</v>
      </c>
      <c r="I6579" t="s">
        <v>20</v>
      </c>
      <c r="J6579" t="s">
        <v>21</v>
      </c>
      <c r="K6579">
        <v>0</v>
      </c>
      <c r="L6579">
        <v>0</v>
      </c>
      <c r="M6579">
        <v>40</v>
      </c>
      <c r="N6579" t="s">
        <v>22</v>
      </c>
      <c r="O6579" t="s">
        <v>23</v>
      </c>
    </row>
    <row r="6580" spans="1:15" x14ac:dyDescent="0.3">
      <c r="A6580">
        <v>51</v>
      </c>
      <c r="B6580" t="s">
        <v>28</v>
      </c>
      <c r="C6580">
        <v>125796</v>
      </c>
      <c r="D6580" t="s">
        <v>32</v>
      </c>
      <c r="E6580">
        <v>7</v>
      </c>
      <c r="F6580" t="s">
        <v>60</v>
      </c>
      <c r="G6580" t="s">
        <v>41</v>
      </c>
      <c r="H6580" t="s">
        <v>19</v>
      </c>
      <c r="I6580" t="s">
        <v>33</v>
      </c>
      <c r="J6580" t="s">
        <v>36</v>
      </c>
      <c r="K6580">
        <v>0</v>
      </c>
      <c r="L6580">
        <v>0</v>
      </c>
      <c r="M6580">
        <v>40</v>
      </c>
      <c r="N6580" t="s">
        <v>42</v>
      </c>
      <c r="O6580" t="s">
        <v>23</v>
      </c>
    </row>
    <row r="6581" spans="1:15" x14ac:dyDescent="0.3">
      <c r="A6581">
        <v>34</v>
      </c>
      <c r="B6581" t="s">
        <v>28</v>
      </c>
      <c r="C6581">
        <v>39609</v>
      </c>
      <c r="D6581" t="s">
        <v>50</v>
      </c>
      <c r="E6581">
        <v>11</v>
      </c>
      <c r="F6581" t="s">
        <v>30</v>
      </c>
      <c r="G6581" t="s">
        <v>18</v>
      </c>
      <c r="H6581" t="s">
        <v>58</v>
      </c>
      <c r="I6581" t="s">
        <v>20</v>
      </c>
      <c r="J6581" t="s">
        <v>36</v>
      </c>
      <c r="K6581">
        <v>0</v>
      </c>
      <c r="L6581">
        <v>0</v>
      </c>
      <c r="M6581">
        <v>40</v>
      </c>
      <c r="N6581" t="s">
        <v>22</v>
      </c>
      <c r="O6581" t="s">
        <v>23</v>
      </c>
    </row>
    <row r="6582" spans="1:15" x14ac:dyDescent="0.3">
      <c r="A6582">
        <v>33</v>
      </c>
      <c r="B6582" t="s">
        <v>28</v>
      </c>
      <c r="C6582">
        <v>111567</v>
      </c>
      <c r="D6582" t="s">
        <v>38</v>
      </c>
      <c r="E6582">
        <v>14</v>
      </c>
      <c r="F6582" t="s">
        <v>25</v>
      </c>
      <c r="G6582" t="s">
        <v>26</v>
      </c>
      <c r="H6582" t="s">
        <v>27</v>
      </c>
      <c r="I6582" t="s">
        <v>20</v>
      </c>
      <c r="J6582" t="s">
        <v>21</v>
      </c>
      <c r="K6582">
        <v>0</v>
      </c>
      <c r="L6582">
        <v>1902</v>
      </c>
      <c r="M6582">
        <v>45</v>
      </c>
      <c r="N6582" t="s">
        <v>77</v>
      </c>
      <c r="O6582" t="s">
        <v>43</v>
      </c>
    </row>
    <row r="6583" spans="1:15" x14ac:dyDescent="0.3">
      <c r="A6583">
        <v>23</v>
      </c>
      <c r="B6583" t="s">
        <v>28</v>
      </c>
      <c r="C6583">
        <v>44064</v>
      </c>
      <c r="D6583" t="s">
        <v>44</v>
      </c>
      <c r="E6583">
        <v>10</v>
      </c>
      <c r="F6583" t="s">
        <v>60</v>
      </c>
      <c r="G6583" t="s">
        <v>41</v>
      </c>
      <c r="H6583" t="s">
        <v>19</v>
      </c>
      <c r="I6583" t="s">
        <v>20</v>
      </c>
      <c r="J6583" t="s">
        <v>21</v>
      </c>
      <c r="K6583">
        <v>0</v>
      </c>
      <c r="L6583">
        <v>2559</v>
      </c>
      <c r="M6583">
        <v>40</v>
      </c>
      <c r="N6583" t="s">
        <v>22</v>
      </c>
      <c r="O6583" t="s">
        <v>43</v>
      </c>
    </row>
    <row r="6584" spans="1:15" x14ac:dyDescent="0.3">
      <c r="A6584">
        <v>35</v>
      </c>
      <c r="B6584" t="s">
        <v>24</v>
      </c>
      <c r="C6584">
        <v>120066</v>
      </c>
      <c r="D6584" t="s">
        <v>44</v>
      </c>
      <c r="E6584">
        <v>10</v>
      </c>
      <c r="F6584" t="s">
        <v>25</v>
      </c>
      <c r="G6584" t="s">
        <v>51</v>
      </c>
      <c r="H6584" t="s">
        <v>27</v>
      </c>
      <c r="I6584" t="s">
        <v>54</v>
      </c>
      <c r="J6584" t="s">
        <v>21</v>
      </c>
      <c r="K6584">
        <v>0</v>
      </c>
      <c r="L6584">
        <v>0</v>
      </c>
      <c r="M6584">
        <v>60</v>
      </c>
      <c r="N6584" t="s">
        <v>22</v>
      </c>
      <c r="O6584" t="s">
        <v>23</v>
      </c>
    </row>
    <row r="6585" spans="1:15" x14ac:dyDescent="0.3">
      <c r="A6585">
        <v>41</v>
      </c>
      <c r="B6585" t="s">
        <v>28</v>
      </c>
      <c r="C6585">
        <v>132633</v>
      </c>
      <c r="D6585" t="s">
        <v>32</v>
      </c>
      <c r="E6585">
        <v>7</v>
      </c>
      <c r="F6585" t="s">
        <v>30</v>
      </c>
      <c r="G6585" t="s">
        <v>98</v>
      </c>
      <c r="H6585" t="s">
        <v>58</v>
      </c>
      <c r="I6585" t="s">
        <v>20</v>
      </c>
      <c r="J6585" t="s">
        <v>36</v>
      </c>
      <c r="K6585">
        <v>0</v>
      </c>
      <c r="L6585">
        <v>0</v>
      </c>
      <c r="M6585">
        <v>25</v>
      </c>
      <c r="N6585" t="s">
        <v>99</v>
      </c>
      <c r="O6585" t="s">
        <v>23</v>
      </c>
    </row>
    <row r="6586" spans="1:15" x14ac:dyDescent="0.3">
      <c r="A6586">
        <v>39</v>
      </c>
      <c r="B6586" t="s">
        <v>28</v>
      </c>
      <c r="C6586">
        <v>192702</v>
      </c>
      <c r="D6586" t="s">
        <v>38</v>
      </c>
      <c r="E6586">
        <v>14</v>
      </c>
      <c r="F6586" t="s">
        <v>17</v>
      </c>
      <c r="G6586" t="s">
        <v>51</v>
      </c>
      <c r="H6586" t="s">
        <v>19</v>
      </c>
      <c r="I6586" t="s">
        <v>20</v>
      </c>
      <c r="J6586" t="s">
        <v>36</v>
      </c>
      <c r="K6586">
        <v>0</v>
      </c>
      <c r="L6586">
        <v>0</v>
      </c>
      <c r="M6586">
        <v>50</v>
      </c>
      <c r="N6586" t="s">
        <v>22</v>
      </c>
      <c r="O6586" t="s">
        <v>23</v>
      </c>
    </row>
    <row r="6587" spans="1:15" x14ac:dyDescent="0.3">
      <c r="A6587">
        <v>41</v>
      </c>
      <c r="B6587" t="s">
        <v>28</v>
      </c>
      <c r="C6587">
        <v>166813</v>
      </c>
      <c r="D6587" t="s">
        <v>44</v>
      </c>
      <c r="E6587">
        <v>10</v>
      </c>
      <c r="F6587" t="s">
        <v>25</v>
      </c>
      <c r="G6587" t="s">
        <v>49</v>
      </c>
      <c r="H6587" t="s">
        <v>27</v>
      </c>
      <c r="I6587" t="s">
        <v>20</v>
      </c>
      <c r="J6587" t="s">
        <v>21</v>
      </c>
      <c r="K6587">
        <v>0</v>
      </c>
      <c r="L6587">
        <v>0</v>
      </c>
      <c r="M6587">
        <v>55</v>
      </c>
      <c r="N6587" t="s">
        <v>22</v>
      </c>
      <c r="O6587" t="s">
        <v>23</v>
      </c>
    </row>
    <row r="6588" spans="1:15" x14ac:dyDescent="0.3">
      <c r="A6588">
        <v>33</v>
      </c>
      <c r="B6588" t="s">
        <v>71</v>
      </c>
      <c r="C6588">
        <v>40444</v>
      </c>
      <c r="D6588" t="s">
        <v>44</v>
      </c>
      <c r="E6588">
        <v>10</v>
      </c>
      <c r="F6588" t="s">
        <v>25</v>
      </c>
      <c r="G6588" t="s">
        <v>26</v>
      </c>
      <c r="H6588" t="s">
        <v>27</v>
      </c>
      <c r="I6588" t="s">
        <v>20</v>
      </c>
      <c r="J6588" t="s">
        <v>21</v>
      </c>
      <c r="K6588">
        <v>0</v>
      </c>
      <c r="L6588">
        <v>0</v>
      </c>
      <c r="M6588">
        <v>40</v>
      </c>
      <c r="N6588" t="s">
        <v>22</v>
      </c>
      <c r="O6588" t="s">
        <v>23</v>
      </c>
    </row>
    <row r="6589" spans="1:15" x14ac:dyDescent="0.3">
      <c r="A6589">
        <v>22</v>
      </c>
      <c r="B6589" t="s">
        <v>28</v>
      </c>
      <c r="C6589">
        <v>290504</v>
      </c>
      <c r="D6589" t="s">
        <v>29</v>
      </c>
      <c r="E6589">
        <v>9</v>
      </c>
      <c r="F6589" t="s">
        <v>17</v>
      </c>
      <c r="G6589" t="s">
        <v>41</v>
      </c>
      <c r="H6589" t="s">
        <v>73</v>
      </c>
      <c r="I6589" t="s">
        <v>20</v>
      </c>
      <c r="J6589" t="s">
        <v>21</v>
      </c>
      <c r="K6589">
        <v>0</v>
      </c>
      <c r="L6589">
        <v>0</v>
      </c>
      <c r="M6589">
        <v>40</v>
      </c>
      <c r="N6589" t="s">
        <v>22</v>
      </c>
      <c r="O6589" t="s">
        <v>23</v>
      </c>
    </row>
    <row r="6590" spans="1:15" x14ac:dyDescent="0.3">
      <c r="A6590">
        <v>25</v>
      </c>
      <c r="B6590" t="s">
        <v>28</v>
      </c>
      <c r="C6590">
        <v>178505</v>
      </c>
      <c r="D6590" t="s">
        <v>44</v>
      </c>
      <c r="E6590">
        <v>10</v>
      </c>
      <c r="F6590" t="s">
        <v>17</v>
      </c>
      <c r="G6590" t="s">
        <v>26</v>
      </c>
      <c r="H6590" t="s">
        <v>73</v>
      </c>
      <c r="I6590" t="s">
        <v>20</v>
      </c>
      <c r="J6590" t="s">
        <v>36</v>
      </c>
      <c r="K6590">
        <v>0</v>
      </c>
      <c r="L6590">
        <v>1504</v>
      </c>
      <c r="M6590">
        <v>45</v>
      </c>
      <c r="N6590" t="s">
        <v>22</v>
      </c>
      <c r="O6590" t="s">
        <v>23</v>
      </c>
    </row>
    <row r="6591" spans="1:15" x14ac:dyDescent="0.3">
      <c r="A6591">
        <v>25</v>
      </c>
      <c r="B6591" t="s">
        <v>28</v>
      </c>
      <c r="C6591">
        <v>175370</v>
      </c>
      <c r="D6591" t="s">
        <v>44</v>
      </c>
      <c r="E6591">
        <v>10</v>
      </c>
      <c r="F6591" t="s">
        <v>30</v>
      </c>
      <c r="G6591" t="s">
        <v>57</v>
      </c>
      <c r="H6591" t="s">
        <v>47</v>
      </c>
      <c r="I6591" t="s">
        <v>20</v>
      </c>
      <c r="J6591" t="s">
        <v>36</v>
      </c>
      <c r="K6591">
        <v>0</v>
      </c>
      <c r="L6591">
        <v>0</v>
      </c>
      <c r="M6591">
        <v>40</v>
      </c>
      <c r="N6591" t="s">
        <v>22</v>
      </c>
      <c r="O6591" t="s">
        <v>23</v>
      </c>
    </row>
    <row r="6592" spans="1:15" x14ac:dyDescent="0.3">
      <c r="A6592">
        <v>77</v>
      </c>
      <c r="B6592" t="s">
        <v>24</v>
      </c>
      <c r="C6592">
        <v>72931</v>
      </c>
      <c r="D6592" t="s">
        <v>52</v>
      </c>
      <c r="E6592">
        <v>4</v>
      </c>
      <c r="F6592" t="s">
        <v>40</v>
      </c>
      <c r="G6592" t="s">
        <v>18</v>
      </c>
      <c r="H6592" t="s">
        <v>19</v>
      </c>
      <c r="I6592" t="s">
        <v>20</v>
      </c>
      <c r="J6592" t="s">
        <v>21</v>
      </c>
      <c r="K6592">
        <v>0</v>
      </c>
      <c r="L6592">
        <v>0</v>
      </c>
      <c r="M6592">
        <v>20</v>
      </c>
      <c r="N6592" t="s">
        <v>82</v>
      </c>
      <c r="O6592" t="s">
        <v>43</v>
      </c>
    </row>
    <row r="6593" spans="1:15" x14ac:dyDescent="0.3">
      <c r="A6593">
        <v>33</v>
      </c>
      <c r="C6593">
        <v>234542</v>
      </c>
      <c r="D6593" t="s">
        <v>50</v>
      </c>
      <c r="E6593">
        <v>11</v>
      </c>
      <c r="F6593" t="s">
        <v>17</v>
      </c>
      <c r="H6593" t="s">
        <v>47</v>
      </c>
      <c r="I6593" t="s">
        <v>20</v>
      </c>
      <c r="J6593" t="s">
        <v>36</v>
      </c>
      <c r="K6593">
        <v>0</v>
      </c>
      <c r="L6593">
        <v>0</v>
      </c>
      <c r="M6593">
        <v>40</v>
      </c>
      <c r="N6593" t="s">
        <v>22</v>
      </c>
      <c r="O6593" t="s">
        <v>23</v>
      </c>
    </row>
    <row r="6594" spans="1:15" x14ac:dyDescent="0.3">
      <c r="A6594">
        <v>66</v>
      </c>
      <c r="B6594" t="s">
        <v>28</v>
      </c>
      <c r="C6594">
        <v>284021</v>
      </c>
      <c r="D6594" t="s">
        <v>29</v>
      </c>
      <c r="E6594">
        <v>9</v>
      </c>
      <c r="F6594" t="s">
        <v>79</v>
      </c>
      <c r="G6594" t="s">
        <v>49</v>
      </c>
      <c r="H6594" t="s">
        <v>19</v>
      </c>
      <c r="I6594" t="s">
        <v>20</v>
      </c>
      <c r="J6594" t="s">
        <v>36</v>
      </c>
      <c r="K6594">
        <v>0</v>
      </c>
      <c r="L6594">
        <v>0</v>
      </c>
      <c r="M6594">
        <v>40</v>
      </c>
      <c r="N6594" t="s">
        <v>22</v>
      </c>
      <c r="O6594" t="s">
        <v>23</v>
      </c>
    </row>
    <row r="6595" spans="1:15" x14ac:dyDescent="0.3">
      <c r="A6595">
        <v>19</v>
      </c>
      <c r="B6595" t="s">
        <v>28</v>
      </c>
      <c r="C6595">
        <v>277974</v>
      </c>
      <c r="D6595" t="s">
        <v>44</v>
      </c>
      <c r="E6595">
        <v>10</v>
      </c>
      <c r="F6595" t="s">
        <v>17</v>
      </c>
      <c r="G6595" t="s">
        <v>49</v>
      </c>
      <c r="H6595" t="s">
        <v>47</v>
      </c>
      <c r="I6595" t="s">
        <v>20</v>
      </c>
      <c r="J6595" t="s">
        <v>21</v>
      </c>
      <c r="K6595">
        <v>0</v>
      </c>
      <c r="L6595">
        <v>0</v>
      </c>
      <c r="M6595">
        <v>35</v>
      </c>
      <c r="N6595" t="s">
        <v>22</v>
      </c>
      <c r="O6595" t="s">
        <v>23</v>
      </c>
    </row>
    <row r="6596" spans="1:15" x14ac:dyDescent="0.3">
      <c r="A6596">
        <v>44</v>
      </c>
      <c r="B6596" t="s">
        <v>28</v>
      </c>
      <c r="C6596">
        <v>111275</v>
      </c>
      <c r="D6596" t="s">
        <v>29</v>
      </c>
      <c r="E6596">
        <v>9</v>
      </c>
      <c r="F6596" t="s">
        <v>17</v>
      </c>
      <c r="G6596" t="s">
        <v>41</v>
      </c>
      <c r="H6596" t="s">
        <v>58</v>
      </c>
      <c r="I6596" t="s">
        <v>33</v>
      </c>
      <c r="J6596" t="s">
        <v>36</v>
      </c>
      <c r="K6596">
        <v>0</v>
      </c>
      <c r="L6596">
        <v>0</v>
      </c>
      <c r="M6596">
        <v>38</v>
      </c>
      <c r="N6596" t="s">
        <v>22</v>
      </c>
      <c r="O6596" t="s">
        <v>23</v>
      </c>
    </row>
    <row r="6597" spans="1:15" x14ac:dyDescent="0.3">
      <c r="A6597">
        <v>45</v>
      </c>
      <c r="B6597" t="s">
        <v>71</v>
      </c>
      <c r="C6597">
        <v>191776</v>
      </c>
      <c r="D6597" t="s">
        <v>38</v>
      </c>
      <c r="E6597">
        <v>14</v>
      </c>
      <c r="F6597" t="s">
        <v>30</v>
      </c>
      <c r="G6597" t="s">
        <v>49</v>
      </c>
      <c r="H6597" t="s">
        <v>58</v>
      </c>
      <c r="I6597" t="s">
        <v>20</v>
      </c>
      <c r="J6597" t="s">
        <v>36</v>
      </c>
      <c r="K6597">
        <v>25236</v>
      </c>
      <c r="L6597">
        <v>0</v>
      </c>
      <c r="M6597">
        <v>42</v>
      </c>
      <c r="N6597" t="s">
        <v>22</v>
      </c>
      <c r="O6597" t="s">
        <v>43</v>
      </c>
    </row>
    <row r="6598" spans="1:15" x14ac:dyDescent="0.3">
      <c r="A6598">
        <v>28</v>
      </c>
      <c r="B6598" t="s">
        <v>28</v>
      </c>
      <c r="C6598">
        <v>125527</v>
      </c>
      <c r="D6598" t="s">
        <v>44</v>
      </c>
      <c r="E6598">
        <v>10</v>
      </c>
      <c r="F6598" t="s">
        <v>17</v>
      </c>
      <c r="G6598" t="s">
        <v>49</v>
      </c>
      <c r="H6598" t="s">
        <v>19</v>
      </c>
      <c r="I6598" t="s">
        <v>20</v>
      </c>
      <c r="J6598" t="s">
        <v>21</v>
      </c>
      <c r="K6598">
        <v>0</v>
      </c>
      <c r="L6598">
        <v>0</v>
      </c>
      <c r="M6598">
        <v>50</v>
      </c>
      <c r="N6598" t="s">
        <v>22</v>
      </c>
      <c r="O6598" t="s">
        <v>23</v>
      </c>
    </row>
    <row r="6599" spans="1:15" x14ac:dyDescent="0.3">
      <c r="A6599">
        <v>19</v>
      </c>
      <c r="B6599" t="s">
        <v>28</v>
      </c>
      <c r="C6599">
        <v>38294</v>
      </c>
      <c r="D6599" t="s">
        <v>29</v>
      </c>
      <c r="E6599">
        <v>9</v>
      </c>
      <c r="F6599" t="s">
        <v>17</v>
      </c>
      <c r="G6599" t="s">
        <v>31</v>
      </c>
      <c r="H6599" t="s">
        <v>73</v>
      </c>
      <c r="I6599" t="s">
        <v>20</v>
      </c>
      <c r="J6599" t="s">
        <v>21</v>
      </c>
      <c r="K6599">
        <v>2597</v>
      </c>
      <c r="L6599">
        <v>0</v>
      </c>
      <c r="M6599">
        <v>40</v>
      </c>
      <c r="N6599" t="s">
        <v>22</v>
      </c>
      <c r="O6599" t="s">
        <v>23</v>
      </c>
    </row>
    <row r="6600" spans="1:15" x14ac:dyDescent="0.3">
      <c r="A6600">
        <v>43</v>
      </c>
      <c r="B6600" t="s">
        <v>28</v>
      </c>
      <c r="C6600">
        <v>313022</v>
      </c>
      <c r="D6600" t="s">
        <v>29</v>
      </c>
      <c r="E6600">
        <v>9</v>
      </c>
      <c r="F6600" t="s">
        <v>25</v>
      </c>
      <c r="G6600" t="s">
        <v>57</v>
      </c>
      <c r="H6600" t="s">
        <v>27</v>
      </c>
      <c r="I6600" t="s">
        <v>33</v>
      </c>
      <c r="J6600" t="s">
        <v>21</v>
      </c>
      <c r="K6600">
        <v>4386</v>
      </c>
      <c r="L6600">
        <v>0</v>
      </c>
      <c r="M6600">
        <v>40</v>
      </c>
      <c r="N6600" t="s">
        <v>22</v>
      </c>
      <c r="O6600" t="s">
        <v>43</v>
      </c>
    </row>
    <row r="6601" spans="1:15" x14ac:dyDescent="0.3">
      <c r="A6601">
        <v>39</v>
      </c>
      <c r="B6601" t="s">
        <v>28</v>
      </c>
      <c r="C6601">
        <v>179668</v>
      </c>
      <c r="D6601" t="s">
        <v>16</v>
      </c>
      <c r="E6601">
        <v>13</v>
      </c>
      <c r="F6601" t="s">
        <v>25</v>
      </c>
      <c r="G6601" t="s">
        <v>62</v>
      </c>
      <c r="H6601" t="s">
        <v>27</v>
      </c>
      <c r="I6601" t="s">
        <v>20</v>
      </c>
      <c r="J6601" t="s">
        <v>21</v>
      </c>
      <c r="K6601">
        <v>15024</v>
      </c>
      <c r="L6601">
        <v>0</v>
      </c>
      <c r="M6601">
        <v>40</v>
      </c>
      <c r="N6601" t="s">
        <v>22</v>
      </c>
      <c r="O6601" t="s">
        <v>43</v>
      </c>
    </row>
    <row r="6602" spans="1:15" x14ac:dyDescent="0.3">
      <c r="A6602">
        <v>33</v>
      </c>
      <c r="B6602" t="s">
        <v>28</v>
      </c>
      <c r="C6602">
        <v>198660</v>
      </c>
      <c r="D6602" t="s">
        <v>16</v>
      </c>
      <c r="E6602">
        <v>13</v>
      </c>
      <c r="F6602" t="s">
        <v>25</v>
      </c>
      <c r="G6602" t="s">
        <v>49</v>
      </c>
      <c r="H6602" t="s">
        <v>27</v>
      </c>
      <c r="I6602" t="s">
        <v>20</v>
      </c>
      <c r="J6602" t="s">
        <v>21</v>
      </c>
      <c r="K6602">
        <v>0</v>
      </c>
      <c r="L6602">
        <v>0</v>
      </c>
      <c r="M6602">
        <v>50</v>
      </c>
      <c r="N6602" t="s">
        <v>22</v>
      </c>
      <c r="O6602" t="s">
        <v>23</v>
      </c>
    </row>
    <row r="6603" spans="1:15" x14ac:dyDescent="0.3">
      <c r="A6603">
        <v>44</v>
      </c>
      <c r="B6603" t="s">
        <v>28</v>
      </c>
      <c r="C6603">
        <v>216116</v>
      </c>
      <c r="D6603" t="s">
        <v>29</v>
      </c>
      <c r="E6603">
        <v>9</v>
      </c>
      <c r="F6603" t="s">
        <v>40</v>
      </c>
      <c r="G6603" t="s">
        <v>41</v>
      </c>
      <c r="H6603" t="s">
        <v>19</v>
      </c>
      <c r="I6603" t="s">
        <v>33</v>
      </c>
      <c r="J6603" t="s">
        <v>36</v>
      </c>
      <c r="K6603">
        <v>0</v>
      </c>
      <c r="L6603">
        <v>0</v>
      </c>
      <c r="M6603">
        <v>40</v>
      </c>
      <c r="N6603" t="s">
        <v>42</v>
      </c>
      <c r="O6603" t="s">
        <v>23</v>
      </c>
    </row>
    <row r="6604" spans="1:15" x14ac:dyDescent="0.3">
      <c r="A6604">
        <v>62</v>
      </c>
      <c r="B6604" t="s">
        <v>28</v>
      </c>
      <c r="C6604">
        <v>200922</v>
      </c>
      <c r="D6604" t="s">
        <v>52</v>
      </c>
      <c r="E6604">
        <v>4</v>
      </c>
      <c r="F6604" t="s">
        <v>79</v>
      </c>
      <c r="G6604" t="s">
        <v>57</v>
      </c>
      <c r="H6604" t="s">
        <v>19</v>
      </c>
      <c r="I6604" t="s">
        <v>20</v>
      </c>
      <c r="J6604" t="s">
        <v>36</v>
      </c>
      <c r="K6604">
        <v>0</v>
      </c>
      <c r="L6604">
        <v>0</v>
      </c>
      <c r="M6604">
        <v>40</v>
      </c>
      <c r="N6604" t="s">
        <v>22</v>
      </c>
      <c r="O6604" t="s">
        <v>23</v>
      </c>
    </row>
    <row r="6605" spans="1:15" x14ac:dyDescent="0.3">
      <c r="A6605">
        <v>40</v>
      </c>
      <c r="B6605" t="s">
        <v>28</v>
      </c>
      <c r="C6605">
        <v>153372</v>
      </c>
      <c r="D6605" t="s">
        <v>44</v>
      </c>
      <c r="E6605">
        <v>10</v>
      </c>
      <c r="F6605" t="s">
        <v>25</v>
      </c>
      <c r="G6605" t="s">
        <v>49</v>
      </c>
      <c r="H6605" t="s">
        <v>27</v>
      </c>
      <c r="I6605" t="s">
        <v>20</v>
      </c>
      <c r="J6605" t="s">
        <v>21</v>
      </c>
      <c r="K6605">
        <v>0</v>
      </c>
      <c r="L6605">
        <v>0</v>
      </c>
      <c r="M6605">
        <v>50</v>
      </c>
      <c r="N6605" t="s">
        <v>22</v>
      </c>
      <c r="O6605" t="s">
        <v>43</v>
      </c>
    </row>
    <row r="6606" spans="1:15" x14ac:dyDescent="0.3">
      <c r="A6606">
        <v>41</v>
      </c>
      <c r="B6606" t="s">
        <v>28</v>
      </c>
      <c r="C6606">
        <v>406603</v>
      </c>
      <c r="D6606" t="s">
        <v>29</v>
      </c>
      <c r="E6606">
        <v>9</v>
      </c>
      <c r="F6606" t="s">
        <v>17</v>
      </c>
      <c r="G6606" t="s">
        <v>41</v>
      </c>
      <c r="H6606" t="s">
        <v>19</v>
      </c>
      <c r="I6606" t="s">
        <v>20</v>
      </c>
      <c r="J6606" t="s">
        <v>21</v>
      </c>
      <c r="K6606">
        <v>0</v>
      </c>
      <c r="L6606">
        <v>0</v>
      </c>
      <c r="M6606">
        <v>6</v>
      </c>
      <c r="N6606" t="s">
        <v>78</v>
      </c>
      <c r="O6606" t="s">
        <v>23</v>
      </c>
    </row>
    <row r="6607" spans="1:15" x14ac:dyDescent="0.3">
      <c r="A6607">
        <v>23</v>
      </c>
      <c r="B6607" t="s">
        <v>63</v>
      </c>
      <c r="C6607">
        <v>248344</v>
      </c>
      <c r="D6607" t="s">
        <v>44</v>
      </c>
      <c r="E6607">
        <v>10</v>
      </c>
      <c r="F6607" t="s">
        <v>17</v>
      </c>
      <c r="G6607" t="s">
        <v>41</v>
      </c>
      <c r="H6607" t="s">
        <v>19</v>
      </c>
      <c r="I6607" t="s">
        <v>33</v>
      </c>
      <c r="J6607" t="s">
        <v>21</v>
      </c>
      <c r="K6607">
        <v>0</v>
      </c>
      <c r="L6607">
        <v>0</v>
      </c>
      <c r="M6607">
        <v>30</v>
      </c>
      <c r="N6607" t="s">
        <v>22</v>
      </c>
      <c r="O6607" t="s">
        <v>23</v>
      </c>
    </row>
    <row r="6608" spans="1:15" x14ac:dyDescent="0.3">
      <c r="A6608">
        <v>48</v>
      </c>
      <c r="B6608" t="s">
        <v>28</v>
      </c>
      <c r="C6608">
        <v>240629</v>
      </c>
      <c r="D6608" t="s">
        <v>29</v>
      </c>
      <c r="E6608">
        <v>9</v>
      </c>
      <c r="F6608" t="s">
        <v>25</v>
      </c>
      <c r="G6608" t="s">
        <v>51</v>
      </c>
      <c r="H6608" t="s">
        <v>27</v>
      </c>
      <c r="I6608" t="s">
        <v>20</v>
      </c>
      <c r="J6608" t="s">
        <v>21</v>
      </c>
      <c r="K6608">
        <v>0</v>
      </c>
      <c r="L6608">
        <v>0</v>
      </c>
      <c r="M6608">
        <v>40</v>
      </c>
      <c r="N6608" t="s">
        <v>82</v>
      </c>
      <c r="O6608" t="s">
        <v>43</v>
      </c>
    </row>
    <row r="6609" spans="1:15" x14ac:dyDescent="0.3">
      <c r="A6609">
        <v>38</v>
      </c>
      <c r="B6609" t="s">
        <v>28</v>
      </c>
      <c r="C6609">
        <v>314310</v>
      </c>
      <c r="D6609" t="s">
        <v>38</v>
      </c>
      <c r="E6609">
        <v>14</v>
      </c>
      <c r="F6609" t="s">
        <v>25</v>
      </c>
      <c r="G6609" t="s">
        <v>34</v>
      </c>
      <c r="H6609" t="s">
        <v>27</v>
      </c>
      <c r="I6609" t="s">
        <v>20</v>
      </c>
      <c r="J6609" t="s">
        <v>21</v>
      </c>
      <c r="K6609">
        <v>0</v>
      </c>
      <c r="L6609">
        <v>0</v>
      </c>
      <c r="M6609">
        <v>45</v>
      </c>
      <c r="N6609" t="s">
        <v>22</v>
      </c>
      <c r="O6609" t="s">
        <v>23</v>
      </c>
    </row>
    <row r="6610" spans="1:15" x14ac:dyDescent="0.3">
      <c r="A6610">
        <v>37</v>
      </c>
      <c r="B6610" t="s">
        <v>28</v>
      </c>
      <c r="C6610">
        <v>259785</v>
      </c>
      <c r="D6610" t="s">
        <v>38</v>
      </c>
      <c r="E6610">
        <v>14</v>
      </c>
      <c r="F6610" t="s">
        <v>25</v>
      </c>
      <c r="G6610" t="s">
        <v>26</v>
      </c>
      <c r="H6610" t="s">
        <v>27</v>
      </c>
      <c r="I6610" t="s">
        <v>20</v>
      </c>
      <c r="J6610" t="s">
        <v>21</v>
      </c>
      <c r="K6610">
        <v>0</v>
      </c>
      <c r="L6610">
        <v>0</v>
      </c>
      <c r="M6610">
        <v>50</v>
      </c>
      <c r="N6610" t="s">
        <v>22</v>
      </c>
      <c r="O6610" t="s">
        <v>43</v>
      </c>
    </row>
    <row r="6611" spans="1:15" x14ac:dyDescent="0.3">
      <c r="A6611">
        <v>45</v>
      </c>
      <c r="B6611" t="s">
        <v>28</v>
      </c>
      <c r="C6611">
        <v>127111</v>
      </c>
      <c r="D6611" t="s">
        <v>38</v>
      </c>
      <c r="E6611">
        <v>14</v>
      </c>
      <c r="F6611" t="s">
        <v>25</v>
      </c>
      <c r="G6611" t="s">
        <v>34</v>
      </c>
      <c r="H6611" t="s">
        <v>27</v>
      </c>
      <c r="I6611" t="s">
        <v>20</v>
      </c>
      <c r="J6611" t="s">
        <v>21</v>
      </c>
      <c r="K6611">
        <v>0</v>
      </c>
      <c r="L6611">
        <v>0</v>
      </c>
      <c r="M6611">
        <v>55</v>
      </c>
      <c r="N6611" t="s">
        <v>22</v>
      </c>
      <c r="O6611" t="s">
        <v>43</v>
      </c>
    </row>
    <row r="6612" spans="1:15" x14ac:dyDescent="0.3">
      <c r="A6612">
        <v>29</v>
      </c>
      <c r="B6612" t="s">
        <v>28</v>
      </c>
      <c r="C6612">
        <v>178272</v>
      </c>
      <c r="D6612" t="s">
        <v>29</v>
      </c>
      <c r="E6612">
        <v>9</v>
      </c>
      <c r="F6612" t="s">
        <v>25</v>
      </c>
      <c r="G6612" t="s">
        <v>65</v>
      </c>
      <c r="H6612" t="s">
        <v>27</v>
      </c>
      <c r="I6612" t="s">
        <v>20</v>
      </c>
      <c r="J6612" t="s">
        <v>21</v>
      </c>
      <c r="K6612">
        <v>0</v>
      </c>
      <c r="L6612">
        <v>0</v>
      </c>
      <c r="M6612">
        <v>40</v>
      </c>
      <c r="N6612" t="s">
        <v>22</v>
      </c>
      <c r="O6612" t="s">
        <v>23</v>
      </c>
    </row>
    <row r="6613" spans="1:15" x14ac:dyDescent="0.3">
      <c r="A6613">
        <v>66</v>
      </c>
      <c r="B6613" t="s">
        <v>63</v>
      </c>
      <c r="C6613">
        <v>75134</v>
      </c>
      <c r="D6613" t="s">
        <v>29</v>
      </c>
      <c r="E6613">
        <v>9</v>
      </c>
      <c r="F6613" t="s">
        <v>79</v>
      </c>
      <c r="G6613" t="s">
        <v>18</v>
      </c>
      <c r="H6613" t="s">
        <v>58</v>
      </c>
      <c r="I6613" t="s">
        <v>20</v>
      </c>
      <c r="J6613" t="s">
        <v>36</v>
      </c>
      <c r="K6613">
        <v>0</v>
      </c>
      <c r="L6613">
        <v>0</v>
      </c>
      <c r="M6613">
        <v>25</v>
      </c>
      <c r="N6613" t="s">
        <v>22</v>
      </c>
      <c r="O6613" t="s">
        <v>23</v>
      </c>
    </row>
    <row r="6614" spans="1:15" x14ac:dyDescent="0.3">
      <c r="A6614">
        <v>19</v>
      </c>
      <c r="B6614" t="s">
        <v>28</v>
      </c>
      <c r="C6614">
        <v>195985</v>
      </c>
      <c r="D6614" t="s">
        <v>29</v>
      </c>
      <c r="E6614">
        <v>9</v>
      </c>
      <c r="F6614" t="s">
        <v>17</v>
      </c>
      <c r="G6614" t="s">
        <v>41</v>
      </c>
      <c r="H6614" t="s">
        <v>19</v>
      </c>
      <c r="I6614" t="s">
        <v>20</v>
      </c>
      <c r="J6614" t="s">
        <v>36</v>
      </c>
      <c r="K6614">
        <v>0</v>
      </c>
      <c r="L6614">
        <v>0</v>
      </c>
      <c r="M6614">
        <v>50</v>
      </c>
      <c r="N6614" t="s">
        <v>22</v>
      </c>
      <c r="O6614" t="s">
        <v>23</v>
      </c>
    </row>
    <row r="6615" spans="1:15" x14ac:dyDescent="0.3">
      <c r="A6615">
        <v>23</v>
      </c>
      <c r="B6615" t="s">
        <v>28</v>
      </c>
      <c r="C6615">
        <v>221955</v>
      </c>
      <c r="D6615" t="s">
        <v>39</v>
      </c>
      <c r="E6615">
        <v>5</v>
      </c>
      <c r="F6615" t="s">
        <v>17</v>
      </c>
      <c r="G6615" t="s">
        <v>31</v>
      </c>
      <c r="H6615" t="s">
        <v>73</v>
      </c>
      <c r="I6615" t="s">
        <v>20</v>
      </c>
      <c r="J6615" t="s">
        <v>21</v>
      </c>
      <c r="K6615">
        <v>0</v>
      </c>
      <c r="L6615">
        <v>0</v>
      </c>
      <c r="M6615">
        <v>39</v>
      </c>
      <c r="N6615" t="s">
        <v>55</v>
      </c>
      <c r="O6615" t="s">
        <v>23</v>
      </c>
    </row>
    <row r="6616" spans="1:15" x14ac:dyDescent="0.3">
      <c r="A6616">
        <v>34</v>
      </c>
      <c r="B6616" t="s">
        <v>28</v>
      </c>
      <c r="C6616">
        <v>177675</v>
      </c>
      <c r="D6616" t="s">
        <v>16</v>
      </c>
      <c r="E6616">
        <v>13</v>
      </c>
      <c r="F6616" t="s">
        <v>25</v>
      </c>
      <c r="G6616" t="s">
        <v>62</v>
      </c>
      <c r="H6616" t="s">
        <v>27</v>
      </c>
      <c r="I6616" t="s">
        <v>20</v>
      </c>
      <c r="J6616" t="s">
        <v>21</v>
      </c>
      <c r="K6616">
        <v>0</v>
      </c>
      <c r="L6616">
        <v>0</v>
      </c>
      <c r="M6616">
        <v>40</v>
      </c>
      <c r="N6616" t="s">
        <v>22</v>
      </c>
      <c r="O6616" t="s">
        <v>43</v>
      </c>
    </row>
    <row r="6617" spans="1:15" x14ac:dyDescent="0.3">
      <c r="A6617">
        <v>39</v>
      </c>
      <c r="B6617" t="s">
        <v>28</v>
      </c>
      <c r="C6617">
        <v>182828</v>
      </c>
      <c r="D6617" t="s">
        <v>38</v>
      </c>
      <c r="E6617">
        <v>14</v>
      </c>
      <c r="F6617" t="s">
        <v>17</v>
      </c>
      <c r="G6617" t="s">
        <v>26</v>
      </c>
      <c r="H6617" t="s">
        <v>19</v>
      </c>
      <c r="I6617" t="s">
        <v>20</v>
      </c>
      <c r="J6617" t="s">
        <v>36</v>
      </c>
      <c r="K6617">
        <v>0</v>
      </c>
      <c r="L6617">
        <v>0</v>
      </c>
      <c r="M6617">
        <v>45</v>
      </c>
      <c r="N6617" t="s">
        <v>22</v>
      </c>
      <c r="O6617" t="s">
        <v>23</v>
      </c>
    </row>
    <row r="6618" spans="1:15" x14ac:dyDescent="0.3">
      <c r="A6618">
        <v>33</v>
      </c>
      <c r="B6618" t="s">
        <v>24</v>
      </c>
      <c r="C6618">
        <v>270889</v>
      </c>
      <c r="D6618" t="s">
        <v>29</v>
      </c>
      <c r="E6618">
        <v>9</v>
      </c>
      <c r="F6618" t="s">
        <v>17</v>
      </c>
      <c r="G6618" t="s">
        <v>53</v>
      </c>
      <c r="H6618" t="s">
        <v>19</v>
      </c>
      <c r="I6618" t="s">
        <v>20</v>
      </c>
      <c r="J6618" t="s">
        <v>21</v>
      </c>
      <c r="K6618">
        <v>0</v>
      </c>
      <c r="L6618">
        <v>0</v>
      </c>
      <c r="M6618">
        <v>60</v>
      </c>
      <c r="N6618" t="s">
        <v>22</v>
      </c>
      <c r="O6618" t="s">
        <v>23</v>
      </c>
    </row>
    <row r="6619" spans="1:15" x14ac:dyDescent="0.3">
      <c r="A6619">
        <v>43</v>
      </c>
      <c r="B6619" t="s">
        <v>28</v>
      </c>
      <c r="C6619">
        <v>183096</v>
      </c>
      <c r="D6619" t="s">
        <v>44</v>
      </c>
      <c r="E6619">
        <v>10</v>
      </c>
      <c r="F6619" t="s">
        <v>60</v>
      </c>
      <c r="G6619" t="s">
        <v>49</v>
      </c>
      <c r="H6619" t="s">
        <v>58</v>
      </c>
      <c r="I6619" t="s">
        <v>20</v>
      </c>
      <c r="J6619" t="s">
        <v>36</v>
      </c>
      <c r="K6619">
        <v>0</v>
      </c>
      <c r="L6619">
        <v>0</v>
      </c>
      <c r="M6619">
        <v>10</v>
      </c>
      <c r="N6619" t="s">
        <v>22</v>
      </c>
      <c r="O6619" t="s">
        <v>23</v>
      </c>
    </row>
    <row r="6620" spans="1:15" x14ac:dyDescent="0.3">
      <c r="A6620">
        <v>27</v>
      </c>
      <c r="B6620" t="s">
        <v>28</v>
      </c>
      <c r="C6620">
        <v>336951</v>
      </c>
      <c r="D6620" t="s">
        <v>29</v>
      </c>
      <c r="E6620">
        <v>9</v>
      </c>
      <c r="F6620" t="s">
        <v>25</v>
      </c>
      <c r="G6620" t="s">
        <v>53</v>
      </c>
      <c r="H6620" t="s">
        <v>27</v>
      </c>
      <c r="I6620" t="s">
        <v>20</v>
      </c>
      <c r="J6620" t="s">
        <v>21</v>
      </c>
      <c r="K6620">
        <v>0</v>
      </c>
      <c r="L6620">
        <v>0</v>
      </c>
      <c r="M6620">
        <v>99</v>
      </c>
      <c r="N6620" t="s">
        <v>22</v>
      </c>
      <c r="O6620" t="s">
        <v>23</v>
      </c>
    </row>
    <row r="6621" spans="1:15" x14ac:dyDescent="0.3">
      <c r="A6621">
        <v>33</v>
      </c>
      <c r="B6621" t="s">
        <v>15</v>
      </c>
      <c r="C6621">
        <v>295589</v>
      </c>
      <c r="D6621" t="s">
        <v>44</v>
      </c>
      <c r="E6621">
        <v>10</v>
      </c>
      <c r="F6621" t="s">
        <v>60</v>
      </c>
      <c r="G6621" t="s">
        <v>18</v>
      </c>
      <c r="H6621" t="s">
        <v>47</v>
      </c>
      <c r="I6621" t="s">
        <v>33</v>
      </c>
      <c r="J6621" t="s">
        <v>21</v>
      </c>
      <c r="K6621">
        <v>0</v>
      </c>
      <c r="L6621">
        <v>0</v>
      </c>
      <c r="M6621">
        <v>35</v>
      </c>
      <c r="N6621" t="s">
        <v>22</v>
      </c>
      <c r="O6621" t="s">
        <v>23</v>
      </c>
    </row>
    <row r="6622" spans="1:15" x14ac:dyDescent="0.3">
      <c r="A6622">
        <v>26</v>
      </c>
      <c r="B6622" t="s">
        <v>28</v>
      </c>
      <c r="C6622">
        <v>289980</v>
      </c>
      <c r="D6622" t="s">
        <v>72</v>
      </c>
      <c r="E6622">
        <v>3</v>
      </c>
      <c r="F6622" t="s">
        <v>25</v>
      </c>
      <c r="G6622" t="s">
        <v>56</v>
      </c>
      <c r="H6622" t="s">
        <v>27</v>
      </c>
      <c r="I6622" t="s">
        <v>20</v>
      </c>
      <c r="J6622" t="s">
        <v>21</v>
      </c>
      <c r="K6622">
        <v>0</v>
      </c>
      <c r="L6622">
        <v>0</v>
      </c>
      <c r="M6622">
        <v>30</v>
      </c>
      <c r="N6622" t="s">
        <v>55</v>
      </c>
      <c r="O6622" t="s">
        <v>23</v>
      </c>
    </row>
    <row r="6623" spans="1:15" x14ac:dyDescent="0.3">
      <c r="A6623">
        <v>56</v>
      </c>
      <c r="B6623" t="s">
        <v>71</v>
      </c>
      <c r="C6623">
        <v>70720</v>
      </c>
      <c r="D6623" t="s">
        <v>38</v>
      </c>
      <c r="E6623">
        <v>14</v>
      </c>
      <c r="F6623" t="s">
        <v>30</v>
      </c>
      <c r="G6623" t="s">
        <v>26</v>
      </c>
      <c r="H6623" t="s">
        <v>19</v>
      </c>
      <c r="I6623" t="s">
        <v>20</v>
      </c>
      <c r="J6623" t="s">
        <v>21</v>
      </c>
      <c r="K6623">
        <v>27828</v>
      </c>
      <c r="L6623">
        <v>0</v>
      </c>
      <c r="M6623">
        <v>60</v>
      </c>
      <c r="N6623" t="s">
        <v>22</v>
      </c>
      <c r="O6623" t="s">
        <v>43</v>
      </c>
    </row>
    <row r="6624" spans="1:15" x14ac:dyDescent="0.3">
      <c r="A6624">
        <v>46</v>
      </c>
      <c r="B6624" t="s">
        <v>28</v>
      </c>
      <c r="C6624">
        <v>163352</v>
      </c>
      <c r="D6624" t="s">
        <v>29</v>
      </c>
      <c r="E6624">
        <v>9</v>
      </c>
      <c r="F6624" t="s">
        <v>25</v>
      </c>
      <c r="G6624" t="s">
        <v>49</v>
      </c>
      <c r="H6624" t="s">
        <v>27</v>
      </c>
      <c r="I6624" t="s">
        <v>20</v>
      </c>
      <c r="J6624" t="s">
        <v>21</v>
      </c>
      <c r="K6624">
        <v>0</v>
      </c>
      <c r="L6624">
        <v>0</v>
      </c>
      <c r="M6624">
        <v>36</v>
      </c>
      <c r="N6624" t="s">
        <v>22</v>
      </c>
      <c r="O6624" t="s">
        <v>23</v>
      </c>
    </row>
    <row r="6625" spans="1:15" x14ac:dyDescent="0.3">
      <c r="A6625">
        <v>38</v>
      </c>
      <c r="B6625" t="s">
        <v>28</v>
      </c>
      <c r="C6625">
        <v>190776</v>
      </c>
      <c r="D6625" t="s">
        <v>48</v>
      </c>
      <c r="E6625">
        <v>12</v>
      </c>
      <c r="F6625" t="s">
        <v>30</v>
      </c>
      <c r="G6625" t="s">
        <v>51</v>
      </c>
      <c r="H6625" t="s">
        <v>58</v>
      </c>
      <c r="I6625" t="s">
        <v>20</v>
      </c>
      <c r="J6625" t="s">
        <v>36</v>
      </c>
      <c r="K6625">
        <v>0</v>
      </c>
      <c r="L6625">
        <v>0</v>
      </c>
      <c r="M6625">
        <v>40</v>
      </c>
      <c r="N6625" t="s">
        <v>22</v>
      </c>
      <c r="O6625" t="s">
        <v>23</v>
      </c>
    </row>
    <row r="6626" spans="1:15" x14ac:dyDescent="0.3">
      <c r="A6626">
        <v>90</v>
      </c>
      <c r="B6626" t="s">
        <v>28</v>
      </c>
      <c r="C6626">
        <v>313986</v>
      </c>
      <c r="D6626" t="s">
        <v>32</v>
      </c>
      <c r="E6626">
        <v>7</v>
      </c>
      <c r="F6626" t="s">
        <v>25</v>
      </c>
      <c r="G6626" t="s">
        <v>51</v>
      </c>
      <c r="H6626" t="s">
        <v>27</v>
      </c>
      <c r="I6626" t="s">
        <v>20</v>
      </c>
      <c r="J6626" t="s">
        <v>21</v>
      </c>
      <c r="K6626">
        <v>0</v>
      </c>
      <c r="L6626">
        <v>0</v>
      </c>
      <c r="M6626">
        <v>40</v>
      </c>
      <c r="N6626" t="s">
        <v>22</v>
      </c>
      <c r="O6626" t="s">
        <v>23</v>
      </c>
    </row>
    <row r="6627" spans="1:15" x14ac:dyDescent="0.3">
      <c r="A6627">
        <v>72</v>
      </c>
      <c r="B6627" t="s">
        <v>71</v>
      </c>
      <c r="C6627">
        <v>473748</v>
      </c>
      <c r="D6627" t="s">
        <v>44</v>
      </c>
      <c r="E6627">
        <v>10</v>
      </c>
      <c r="F6627" t="s">
        <v>25</v>
      </c>
      <c r="G6627" t="s">
        <v>26</v>
      </c>
      <c r="H6627" t="s">
        <v>27</v>
      </c>
      <c r="I6627" t="s">
        <v>20</v>
      </c>
      <c r="J6627" t="s">
        <v>21</v>
      </c>
      <c r="K6627">
        <v>0</v>
      </c>
      <c r="L6627">
        <v>0</v>
      </c>
      <c r="M6627">
        <v>25</v>
      </c>
      <c r="N6627" t="s">
        <v>22</v>
      </c>
      <c r="O6627" t="s">
        <v>43</v>
      </c>
    </row>
    <row r="6628" spans="1:15" x14ac:dyDescent="0.3">
      <c r="A6628">
        <v>20</v>
      </c>
      <c r="B6628" t="s">
        <v>28</v>
      </c>
      <c r="C6628">
        <v>163003</v>
      </c>
      <c r="D6628" t="s">
        <v>29</v>
      </c>
      <c r="E6628">
        <v>9</v>
      </c>
      <c r="F6628" t="s">
        <v>17</v>
      </c>
      <c r="G6628" t="s">
        <v>18</v>
      </c>
      <c r="H6628" t="s">
        <v>58</v>
      </c>
      <c r="I6628" t="s">
        <v>45</v>
      </c>
      <c r="J6628" t="s">
        <v>36</v>
      </c>
      <c r="K6628">
        <v>0</v>
      </c>
      <c r="L6628">
        <v>0</v>
      </c>
      <c r="M6628">
        <v>15</v>
      </c>
      <c r="N6628" t="s">
        <v>22</v>
      </c>
      <c r="O6628" t="s">
        <v>23</v>
      </c>
    </row>
    <row r="6629" spans="1:15" x14ac:dyDescent="0.3">
      <c r="A6629">
        <v>29</v>
      </c>
      <c r="B6629" t="s">
        <v>28</v>
      </c>
      <c r="C6629">
        <v>183061</v>
      </c>
      <c r="D6629" t="s">
        <v>29</v>
      </c>
      <c r="E6629">
        <v>9</v>
      </c>
      <c r="F6629" t="s">
        <v>25</v>
      </c>
      <c r="G6629" t="s">
        <v>51</v>
      </c>
      <c r="H6629" t="s">
        <v>27</v>
      </c>
      <c r="I6629" t="s">
        <v>54</v>
      </c>
      <c r="J6629" t="s">
        <v>21</v>
      </c>
      <c r="K6629">
        <v>0</v>
      </c>
      <c r="L6629">
        <v>0</v>
      </c>
      <c r="M6629">
        <v>48</v>
      </c>
      <c r="N6629" t="s">
        <v>22</v>
      </c>
      <c r="O6629" t="s">
        <v>23</v>
      </c>
    </row>
    <row r="6630" spans="1:15" x14ac:dyDescent="0.3">
      <c r="A6630">
        <v>49</v>
      </c>
      <c r="B6630" t="s">
        <v>28</v>
      </c>
      <c r="C6630">
        <v>123584</v>
      </c>
      <c r="D6630" t="s">
        <v>32</v>
      </c>
      <c r="E6630">
        <v>7</v>
      </c>
      <c r="F6630" t="s">
        <v>25</v>
      </c>
      <c r="G6630" t="s">
        <v>53</v>
      </c>
      <c r="H6630" t="s">
        <v>27</v>
      </c>
      <c r="I6630" t="s">
        <v>20</v>
      </c>
      <c r="J6630" t="s">
        <v>21</v>
      </c>
      <c r="K6630">
        <v>0</v>
      </c>
      <c r="L6630">
        <v>0</v>
      </c>
      <c r="M6630">
        <v>75</v>
      </c>
      <c r="N6630" t="s">
        <v>22</v>
      </c>
      <c r="O6630" t="s">
        <v>23</v>
      </c>
    </row>
    <row r="6631" spans="1:15" x14ac:dyDescent="0.3">
      <c r="A6631">
        <v>23</v>
      </c>
      <c r="B6631" t="s">
        <v>28</v>
      </c>
      <c r="C6631">
        <v>120910</v>
      </c>
      <c r="D6631" t="s">
        <v>29</v>
      </c>
      <c r="E6631">
        <v>9</v>
      </c>
      <c r="F6631" t="s">
        <v>17</v>
      </c>
      <c r="G6631" t="s">
        <v>41</v>
      </c>
      <c r="H6631" t="s">
        <v>58</v>
      </c>
      <c r="I6631" t="s">
        <v>20</v>
      </c>
      <c r="J6631" t="s">
        <v>36</v>
      </c>
      <c r="K6631">
        <v>0</v>
      </c>
      <c r="L6631">
        <v>0</v>
      </c>
      <c r="M6631">
        <v>35</v>
      </c>
      <c r="N6631" t="s">
        <v>22</v>
      </c>
      <c r="O6631" t="s">
        <v>23</v>
      </c>
    </row>
    <row r="6632" spans="1:15" x14ac:dyDescent="0.3">
      <c r="A6632">
        <v>20</v>
      </c>
      <c r="B6632" t="s">
        <v>28</v>
      </c>
      <c r="C6632">
        <v>227554</v>
      </c>
      <c r="D6632" t="s">
        <v>44</v>
      </c>
      <c r="E6632">
        <v>10</v>
      </c>
      <c r="F6632" t="s">
        <v>40</v>
      </c>
      <c r="G6632" t="s">
        <v>49</v>
      </c>
      <c r="H6632" t="s">
        <v>47</v>
      </c>
      <c r="I6632" t="s">
        <v>33</v>
      </c>
      <c r="J6632" t="s">
        <v>36</v>
      </c>
      <c r="K6632">
        <v>0</v>
      </c>
      <c r="L6632">
        <v>0</v>
      </c>
      <c r="M6632">
        <v>18</v>
      </c>
      <c r="N6632" t="s">
        <v>22</v>
      </c>
      <c r="O6632" t="s">
        <v>23</v>
      </c>
    </row>
    <row r="6633" spans="1:15" x14ac:dyDescent="0.3">
      <c r="A6633">
        <v>57</v>
      </c>
      <c r="B6633" t="s">
        <v>28</v>
      </c>
      <c r="C6633">
        <v>182677</v>
      </c>
      <c r="D6633" t="s">
        <v>16</v>
      </c>
      <c r="E6633">
        <v>13</v>
      </c>
      <c r="F6633" t="s">
        <v>25</v>
      </c>
      <c r="G6633" t="s">
        <v>26</v>
      </c>
      <c r="H6633" t="s">
        <v>27</v>
      </c>
      <c r="I6633" t="s">
        <v>45</v>
      </c>
      <c r="J6633" t="s">
        <v>21</v>
      </c>
      <c r="K6633">
        <v>4508</v>
      </c>
      <c r="L6633">
        <v>0</v>
      </c>
      <c r="M6633">
        <v>40</v>
      </c>
      <c r="N6633" t="s">
        <v>64</v>
      </c>
      <c r="O6633" t="s">
        <v>23</v>
      </c>
    </row>
    <row r="6634" spans="1:15" x14ac:dyDescent="0.3">
      <c r="A6634">
        <v>46</v>
      </c>
      <c r="B6634" t="s">
        <v>28</v>
      </c>
      <c r="C6634">
        <v>214955</v>
      </c>
      <c r="D6634" t="s">
        <v>48</v>
      </c>
      <c r="E6634">
        <v>12</v>
      </c>
      <c r="F6634" t="s">
        <v>30</v>
      </c>
      <c r="G6634" t="s">
        <v>34</v>
      </c>
      <c r="H6634" t="s">
        <v>58</v>
      </c>
      <c r="I6634" t="s">
        <v>20</v>
      </c>
      <c r="J6634" t="s">
        <v>36</v>
      </c>
      <c r="K6634">
        <v>0</v>
      </c>
      <c r="L6634">
        <v>0</v>
      </c>
      <c r="M6634">
        <v>40</v>
      </c>
      <c r="N6634" t="s">
        <v>22</v>
      </c>
      <c r="O6634" t="s">
        <v>23</v>
      </c>
    </row>
    <row r="6635" spans="1:15" x14ac:dyDescent="0.3">
      <c r="A6635">
        <v>33</v>
      </c>
      <c r="B6635" t="s">
        <v>28</v>
      </c>
      <c r="C6635">
        <v>209768</v>
      </c>
      <c r="D6635" t="s">
        <v>16</v>
      </c>
      <c r="E6635">
        <v>13</v>
      </c>
      <c r="F6635" t="s">
        <v>25</v>
      </c>
      <c r="G6635" t="s">
        <v>34</v>
      </c>
      <c r="H6635" t="s">
        <v>27</v>
      </c>
      <c r="I6635" t="s">
        <v>20</v>
      </c>
      <c r="J6635" t="s">
        <v>21</v>
      </c>
      <c r="K6635">
        <v>0</v>
      </c>
      <c r="L6635">
        <v>0</v>
      </c>
      <c r="M6635">
        <v>40</v>
      </c>
      <c r="N6635" t="s">
        <v>22</v>
      </c>
      <c r="O6635" t="s">
        <v>43</v>
      </c>
    </row>
    <row r="6636" spans="1:15" x14ac:dyDescent="0.3">
      <c r="A6636">
        <v>24</v>
      </c>
      <c r="B6636" t="s">
        <v>28</v>
      </c>
      <c r="C6636">
        <v>258120</v>
      </c>
      <c r="D6636" t="s">
        <v>16</v>
      </c>
      <c r="E6636">
        <v>13</v>
      </c>
      <c r="F6636" t="s">
        <v>17</v>
      </c>
      <c r="G6636" t="s">
        <v>49</v>
      </c>
      <c r="H6636" t="s">
        <v>19</v>
      </c>
      <c r="I6636" t="s">
        <v>20</v>
      </c>
      <c r="J6636" t="s">
        <v>21</v>
      </c>
      <c r="K6636">
        <v>0</v>
      </c>
      <c r="L6636">
        <v>0</v>
      </c>
      <c r="M6636">
        <v>55</v>
      </c>
      <c r="N6636" t="s">
        <v>42</v>
      </c>
      <c r="O6636" t="s">
        <v>23</v>
      </c>
    </row>
    <row r="6637" spans="1:15" x14ac:dyDescent="0.3">
      <c r="A6637">
        <v>49</v>
      </c>
      <c r="B6637" t="s">
        <v>28</v>
      </c>
      <c r="C6637">
        <v>110015</v>
      </c>
      <c r="D6637" t="s">
        <v>50</v>
      </c>
      <c r="E6637">
        <v>11</v>
      </c>
      <c r="F6637" t="s">
        <v>25</v>
      </c>
      <c r="G6637" t="s">
        <v>51</v>
      </c>
      <c r="H6637" t="s">
        <v>27</v>
      </c>
      <c r="I6637" t="s">
        <v>20</v>
      </c>
      <c r="J6637" t="s">
        <v>21</v>
      </c>
      <c r="K6637">
        <v>0</v>
      </c>
      <c r="L6637">
        <v>0</v>
      </c>
      <c r="M6637">
        <v>45</v>
      </c>
      <c r="N6637" t="s">
        <v>107</v>
      </c>
      <c r="O6637" t="s">
        <v>23</v>
      </c>
    </row>
    <row r="6638" spans="1:15" x14ac:dyDescent="0.3">
      <c r="A6638">
        <v>54</v>
      </c>
      <c r="B6638" t="s">
        <v>28</v>
      </c>
      <c r="C6638">
        <v>152652</v>
      </c>
      <c r="D6638" t="s">
        <v>29</v>
      </c>
      <c r="E6638">
        <v>9</v>
      </c>
      <c r="F6638" t="s">
        <v>25</v>
      </c>
      <c r="G6638" t="s">
        <v>53</v>
      </c>
      <c r="H6638" t="s">
        <v>27</v>
      </c>
      <c r="I6638" t="s">
        <v>20</v>
      </c>
      <c r="J6638" t="s">
        <v>21</v>
      </c>
      <c r="K6638">
        <v>0</v>
      </c>
      <c r="L6638">
        <v>0</v>
      </c>
      <c r="M6638">
        <v>65</v>
      </c>
      <c r="N6638" t="s">
        <v>22</v>
      </c>
      <c r="O6638" t="s">
        <v>23</v>
      </c>
    </row>
    <row r="6639" spans="1:15" x14ac:dyDescent="0.3">
      <c r="A6639">
        <v>46</v>
      </c>
      <c r="B6639" t="s">
        <v>61</v>
      </c>
      <c r="C6639">
        <v>43206</v>
      </c>
      <c r="D6639" t="s">
        <v>59</v>
      </c>
      <c r="E6639">
        <v>16</v>
      </c>
      <c r="F6639" t="s">
        <v>17</v>
      </c>
      <c r="G6639" t="s">
        <v>34</v>
      </c>
      <c r="H6639" t="s">
        <v>19</v>
      </c>
      <c r="I6639" t="s">
        <v>20</v>
      </c>
      <c r="J6639" t="s">
        <v>36</v>
      </c>
      <c r="K6639">
        <v>0</v>
      </c>
      <c r="L6639">
        <v>1564</v>
      </c>
      <c r="M6639">
        <v>50</v>
      </c>
      <c r="N6639" t="s">
        <v>22</v>
      </c>
      <c r="O6639" t="s">
        <v>43</v>
      </c>
    </row>
    <row r="6640" spans="1:15" x14ac:dyDescent="0.3">
      <c r="A6640">
        <v>31</v>
      </c>
      <c r="B6640" t="s">
        <v>24</v>
      </c>
      <c r="C6640">
        <v>114639</v>
      </c>
      <c r="D6640" t="s">
        <v>50</v>
      </c>
      <c r="E6640">
        <v>11</v>
      </c>
      <c r="F6640" t="s">
        <v>25</v>
      </c>
      <c r="G6640" t="s">
        <v>51</v>
      </c>
      <c r="H6640" t="s">
        <v>27</v>
      </c>
      <c r="I6640" t="s">
        <v>20</v>
      </c>
      <c r="J6640" t="s">
        <v>21</v>
      </c>
      <c r="K6640">
        <v>0</v>
      </c>
      <c r="L6640">
        <v>0</v>
      </c>
      <c r="M6640">
        <v>50</v>
      </c>
      <c r="N6640" t="s">
        <v>22</v>
      </c>
      <c r="O6640" t="s">
        <v>23</v>
      </c>
    </row>
    <row r="6641" spans="1:15" x14ac:dyDescent="0.3">
      <c r="A6641">
        <v>43</v>
      </c>
      <c r="B6641" t="s">
        <v>71</v>
      </c>
      <c r="C6641">
        <v>221172</v>
      </c>
      <c r="D6641" t="s">
        <v>69</v>
      </c>
      <c r="E6641">
        <v>15</v>
      </c>
      <c r="F6641" t="s">
        <v>25</v>
      </c>
      <c r="G6641" t="s">
        <v>34</v>
      </c>
      <c r="H6641" t="s">
        <v>27</v>
      </c>
      <c r="I6641" t="s">
        <v>20</v>
      </c>
      <c r="J6641" t="s">
        <v>21</v>
      </c>
      <c r="K6641">
        <v>0</v>
      </c>
      <c r="L6641">
        <v>1977</v>
      </c>
      <c r="M6641">
        <v>40</v>
      </c>
      <c r="N6641" t="s">
        <v>22</v>
      </c>
      <c r="O6641" t="s">
        <v>43</v>
      </c>
    </row>
    <row r="6642" spans="1:15" x14ac:dyDescent="0.3">
      <c r="A6642">
        <v>18</v>
      </c>
      <c r="C6642">
        <v>128538</v>
      </c>
      <c r="D6642" t="s">
        <v>44</v>
      </c>
      <c r="E6642">
        <v>10</v>
      </c>
      <c r="F6642" t="s">
        <v>17</v>
      </c>
      <c r="H6642" t="s">
        <v>47</v>
      </c>
      <c r="I6642" t="s">
        <v>20</v>
      </c>
      <c r="J6642" t="s">
        <v>36</v>
      </c>
      <c r="K6642">
        <v>0</v>
      </c>
      <c r="L6642">
        <v>0</v>
      </c>
      <c r="M6642">
        <v>6</v>
      </c>
      <c r="N6642" t="s">
        <v>22</v>
      </c>
      <c r="O6642" t="s">
        <v>23</v>
      </c>
    </row>
    <row r="6643" spans="1:15" x14ac:dyDescent="0.3">
      <c r="A6643">
        <v>19</v>
      </c>
      <c r="B6643" t="s">
        <v>28</v>
      </c>
      <c r="C6643">
        <v>131615</v>
      </c>
      <c r="D6643" t="s">
        <v>29</v>
      </c>
      <c r="E6643">
        <v>9</v>
      </c>
      <c r="F6643" t="s">
        <v>17</v>
      </c>
      <c r="G6643" t="s">
        <v>57</v>
      </c>
      <c r="H6643" t="s">
        <v>47</v>
      </c>
      <c r="I6643" t="s">
        <v>20</v>
      </c>
      <c r="J6643" t="s">
        <v>21</v>
      </c>
      <c r="K6643">
        <v>0</v>
      </c>
      <c r="L6643">
        <v>0</v>
      </c>
      <c r="M6643">
        <v>40</v>
      </c>
      <c r="N6643" t="s">
        <v>22</v>
      </c>
      <c r="O6643" t="s">
        <v>23</v>
      </c>
    </row>
    <row r="6644" spans="1:15" x14ac:dyDescent="0.3">
      <c r="A6644">
        <v>46</v>
      </c>
      <c r="B6644" t="s">
        <v>28</v>
      </c>
      <c r="C6644">
        <v>353824</v>
      </c>
      <c r="D6644" t="s">
        <v>48</v>
      </c>
      <c r="E6644">
        <v>12</v>
      </c>
      <c r="F6644" t="s">
        <v>17</v>
      </c>
      <c r="G6644" t="s">
        <v>18</v>
      </c>
      <c r="H6644" t="s">
        <v>19</v>
      </c>
      <c r="I6644" t="s">
        <v>20</v>
      </c>
      <c r="J6644" t="s">
        <v>21</v>
      </c>
      <c r="K6644">
        <v>0</v>
      </c>
      <c r="L6644">
        <v>0</v>
      </c>
      <c r="M6644">
        <v>40</v>
      </c>
      <c r="N6644" t="s">
        <v>22</v>
      </c>
      <c r="O6644" t="s">
        <v>23</v>
      </c>
    </row>
    <row r="6645" spans="1:15" x14ac:dyDescent="0.3">
      <c r="A6645">
        <v>43</v>
      </c>
      <c r="B6645" t="s">
        <v>28</v>
      </c>
      <c r="C6645">
        <v>178417</v>
      </c>
      <c r="D6645" t="s">
        <v>16</v>
      </c>
      <c r="E6645">
        <v>13</v>
      </c>
      <c r="F6645" t="s">
        <v>30</v>
      </c>
      <c r="G6645" t="s">
        <v>34</v>
      </c>
      <c r="H6645" t="s">
        <v>19</v>
      </c>
      <c r="I6645" t="s">
        <v>20</v>
      </c>
      <c r="J6645" t="s">
        <v>21</v>
      </c>
      <c r="K6645">
        <v>0</v>
      </c>
      <c r="L6645">
        <v>0</v>
      </c>
      <c r="M6645">
        <v>40</v>
      </c>
      <c r="N6645" t="s">
        <v>22</v>
      </c>
      <c r="O6645" t="s">
        <v>23</v>
      </c>
    </row>
    <row r="6646" spans="1:15" x14ac:dyDescent="0.3">
      <c r="A6646">
        <v>58</v>
      </c>
      <c r="B6646" t="s">
        <v>28</v>
      </c>
      <c r="C6646">
        <v>178644</v>
      </c>
      <c r="D6646" t="s">
        <v>29</v>
      </c>
      <c r="E6646">
        <v>9</v>
      </c>
      <c r="F6646" t="s">
        <v>79</v>
      </c>
      <c r="G6646" t="s">
        <v>51</v>
      </c>
      <c r="H6646" t="s">
        <v>58</v>
      </c>
      <c r="I6646" t="s">
        <v>20</v>
      </c>
      <c r="J6646" t="s">
        <v>21</v>
      </c>
      <c r="K6646">
        <v>0</v>
      </c>
      <c r="L6646">
        <v>0</v>
      </c>
      <c r="M6646">
        <v>40</v>
      </c>
      <c r="N6646" t="s">
        <v>22</v>
      </c>
      <c r="O6646" t="s">
        <v>23</v>
      </c>
    </row>
    <row r="6647" spans="1:15" x14ac:dyDescent="0.3">
      <c r="A6647">
        <v>43</v>
      </c>
      <c r="B6647" t="s">
        <v>24</v>
      </c>
      <c r="C6647">
        <v>271665</v>
      </c>
      <c r="D6647" t="s">
        <v>29</v>
      </c>
      <c r="E6647">
        <v>9</v>
      </c>
      <c r="F6647" t="s">
        <v>25</v>
      </c>
      <c r="G6647" t="s">
        <v>49</v>
      </c>
      <c r="H6647" t="s">
        <v>27</v>
      </c>
      <c r="I6647" t="s">
        <v>20</v>
      </c>
      <c r="J6647" t="s">
        <v>21</v>
      </c>
      <c r="K6647">
        <v>0</v>
      </c>
      <c r="L6647">
        <v>0</v>
      </c>
      <c r="M6647">
        <v>45</v>
      </c>
      <c r="N6647" t="s">
        <v>22</v>
      </c>
      <c r="O6647" t="s">
        <v>23</v>
      </c>
    </row>
    <row r="6648" spans="1:15" x14ac:dyDescent="0.3">
      <c r="A6648">
        <v>37</v>
      </c>
      <c r="C6648">
        <v>223732</v>
      </c>
      <c r="D6648" t="s">
        <v>44</v>
      </c>
      <c r="E6648">
        <v>10</v>
      </c>
      <c r="F6648" t="s">
        <v>60</v>
      </c>
      <c r="H6648" t="s">
        <v>58</v>
      </c>
      <c r="I6648" t="s">
        <v>20</v>
      </c>
      <c r="J6648" t="s">
        <v>21</v>
      </c>
      <c r="K6648">
        <v>0</v>
      </c>
      <c r="L6648">
        <v>0</v>
      </c>
      <c r="M6648">
        <v>40</v>
      </c>
      <c r="N6648" t="s">
        <v>22</v>
      </c>
      <c r="O6648" t="s">
        <v>23</v>
      </c>
    </row>
    <row r="6649" spans="1:15" x14ac:dyDescent="0.3">
      <c r="A6649">
        <v>21</v>
      </c>
      <c r="B6649" t="s">
        <v>61</v>
      </c>
      <c r="C6649">
        <v>169003</v>
      </c>
      <c r="D6649" t="s">
        <v>93</v>
      </c>
      <c r="E6649">
        <v>8</v>
      </c>
      <c r="F6649" t="s">
        <v>17</v>
      </c>
      <c r="G6649" t="s">
        <v>18</v>
      </c>
      <c r="H6649" t="s">
        <v>47</v>
      </c>
      <c r="I6649" t="s">
        <v>33</v>
      </c>
      <c r="J6649" t="s">
        <v>21</v>
      </c>
      <c r="K6649">
        <v>0</v>
      </c>
      <c r="L6649">
        <v>0</v>
      </c>
      <c r="M6649">
        <v>25</v>
      </c>
      <c r="N6649" t="s">
        <v>22</v>
      </c>
      <c r="O6649" t="s">
        <v>23</v>
      </c>
    </row>
    <row r="6650" spans="1:15" x14ac:dyDescent="0.3">
      <c r="A6650">
        <v>52</v>
      </c>
      <c r="B6650" t="s">
        <v>15</v>
      </c>
      <c r="C6650">
        <v>338816</v>
      </c>
      <c r="D6650" t="s">
        <v>38</v>
      </c>
      <c r="E6650">
        <v>14</v>
      </c>
      <c r="F6650" t="s">
        <v>17</v>
      </c>
      <c r="G6650" t="s">
        <v>18</v>
      </c>
      <c r="H6650" t="s">
        <v>19</v>
      </c>
      <c r="I6650" t="s">
        <v>20</v>
      </c>
      <c r="J6650" t="s">
        <v>21</v>
      </c>
      <c r="K6650">
        <v>0</v>
      </c>
      <c r="L6650">
        <v>0</v>
      </c>
      <c r="M6650">
        <v>70</v>
      </c>
      <c r="N6650" t="s">
        <v>22</v>
      </c>
      <c r="O6650" t="s">
        <v>43</v>
      </c>
    </row>
    <row r="6651" spans="1:15" x14ac:dyDescent="0.3">
      <c r="A6651">
        <v>34</v>
      </c>
      <c r="B6651" t="s">
        <v>28</v>
      </c>
      <c r="C6651">
        <v>506858</v>
      </c>
      <c r="D6651" t="s">
        <v>50</v>
      </c>
      <c r="E6651">
        <v>11</v>
      </c>
      <c r="F6651" t="s">
        <v>25</v>
      </c>
      <c r="G6651" t="s">
        <v>51</v>
      </c>
      <c r="H6651" t="s">
        <v>27</v>
      </c>
      <c r="I6651" t="s">
        <v>20</v>
      </c>
      <c r="J6651" t="s">
        <v>21</v>
      </c>
      <c r="K6651">
        <v>0</v>
      </c>
      <c r="L6651">
        <v>0</v>
      </c>
      <c r="M6651">
        <v>32</v>
      </c>
      <c r="N6651" t="s">
        <v>22</v>
      </c>
      <c r="O6651" t="s">
        <v>43</v>
      </c>
    </row>
    <row r="6652" spans="1:15" x14ac:dyDescent="0.3">
      <c r="A6652">
        <v>28</v>
      </c>
      <c r="B6652" t="s">
        <v>28</v>
      </c>
      <c r="C6652">
        <v>265628</v>
      </c>
      <c r="D6652" t="s">
        <v>50</v>
      </c>
      <c r="E6652">
        <v>11</v>
      </c>
      <c r="F6652" t="s">
        <v>17</v>
      </c>
      <c r="G6652" t="s">
        <v>31</v>
      </c>
      <c r="H6652" t="s">
        <v>47</v>
      </c>
      <c r="I6652" t="s">
        <v>20</v>
      </c>
      <c r="J6652" t="s">
        <v>36</v>
      </c>
      <c r="K6652">
        <v>0</v>
      </c>
      <c r="L6652">
        <v>0</v>
      </c>
      <c r="M6652">
        <v>40</v>
      </c>
      <c r="N6652" t="s">
        <v>22</v>
      </c>
      <c r="O6652" t="s">
        <v>23</v>
      </c>
    </row>
    <row r="6653" spans="1:15" x14ac:dyDescent="0.3">
      <c r="A6653">
        <v>34</v>
      </c>
      <c r="B6653" t="s">
        <v>28</v>
      </c>
      <c r="C6653">
        <v>173495</v>
      </c>
      <c r="D6653" t="s">
        <v>29</v>
      </c>
      <c r="E6653">
        <v>9</v>
      </c>
      <c r="F6653" t="s">
        <v>30</v>
      </c>
      <c r="G6653" t="s">
        <v>53</v>
      </c>
      <c r="H6653" t="s">
        <v>19</v>
      </c>
      <c r="I6653" t="s">
        <v>20</v>
      </c>
      <c r="J6653" t="s">
        <v>21</v>
      </c>
      <c r="K6653">
        <v>0</v>
      </c>
      <c r="L6653">
        <v>0</v>
      </c>
      <c r="M6653">
        <v>40</v>
      </c>
      <c r="N6653" t="s">
        <v>22</v>
      </c>
      <c r="O6653" t="s">
        <v>23</v>
      </c>
    </row>
    <row r="6654" spans="1:15" x14ac:dyDescent="0.3">
      <c r="A6654">
        <v>29</v>
      </c>
      <c r="B6654" t="s">
        <v>28</v>
      </c>
      <c r="C6654">
        <v>177413</v>
      </c>
      <c r="D6654" t="s">
        <v>29</v>
      </c>
      <c r="E6654">
        <v>9</v>
      </c>
      <c r="F6654" t="s">
        <v>25</v>
      </c>
      <c r="G6654" t="s">
        <v>57</v>
      </c>
      <c r="H6654" t="s">
        <v>27</v>
      </c>
      <c r="I6654" t="s">
        <v>20</v>
      </c>
      <c r="J6654" t="s">
        <v>21</v>
      </c>
      <c r="K6654">
        <v>0</v>
      </c>
      <c r="L6654">
        <v>0</v>
      </c>
      <c r="M6654">
        <v>40</v>
      </c>
      <c r="N6654" t="s">
        <v>22</v>
      </c>
      <c r="O6654" t="s">
        <v>43</v>
      </c>
    </row>
    <row r="6655" spans="1:15" x14ac:dyDescent="0.3">
      <c r="A6655">
        <v>39</v>
      </c>
      <c r="B6655" t="s">
        <v>28</v>
      </c>
      <c r="C6655">
        <v>31670</v>
      </c>
      <c r="D6655" t="s">
        <v>29</v>
      </c>
      <c r="E6655">
        <v>9</v>
      </c>
      <c r="F6655" t="s">
        <v>25</v>
      </c>
      <c r="G6655" t="s">
        <v>56</v>
      </c>
      <c r="H6655" t="s">
        <v>27</v>
      </c>
      <c r="I6655" t="s">
        <v>20</v>
      </c>
      <c r="J6655" t="s">
        <v>21</v>
      </c>
      <c r="K6655">
        <v>0</v>
      </c>
      <c r="L6655">
        <v>0</v>
      </c>
      <c r="M6655">
        <v>65</v>
      </c>
      <c r="N6655" t="s">
        <v>22</v>
      </c>
      <c r="O6655" t="s">
        <v>23</v>
      </c>
    </row>
    <row r="6656" spans="1:15" x14ac:dyDescent="0.3">
      <c r="A6656">
        <v>49</v>
      </c>
      <c r="B6656" t="s">
        <v>28</v>
      </c>
      <c r="C6656">
        <v>154451</v>
      </c>
      <c r="D6656" t="s">
        <v>32</v>
      </c>
      <c r="E6656">
        <v>7</v>
      </c>
      <c r="F6656" t="s">
        <v>30</v>
      </c>
      <c r="G6656" t="s">
        <v>57</v>
      </c>
      <c r="H6656" t="s">
        <v>58</v>
      </c>
      <c r="I6656" t="s">
        <v>33</v>
      </c>
      <c r="J6656" t="s">
        <v>36</v>
      </c>
      <c r="K6656">
        <v>0</v>
      </c>
      <c r="L6656">
        <v>0</v>
      </c>
      <c r="M6656">
        <v>35</v>
      </c>
      <c r="N6656" t="s">
        <v>22</v>
      </c>
      <c r="O6656" t="s">
        <v>23</v>
      </c>
    </row>
    <row r="6657" spans="1:15" x14ac:dyDescent="0.3">
      <c r="A6657">
        <v>35</v>
      </c>
      <c r="B6657" t="s">
        <v>28</v>
      </c>
      <c r="C6657">
        <v>265535</v>
      </c>
      <c r="D6657" t="s">
        <v>44</v>
      </c>
      <c r="E6657">
        <v>10</v>
      </c>
      <c r="F6657" t="s">
        <v>25</v>
      </c>
      <c r="G6657" t="s">
        <v>51</v>
      </c>
      <c r="H6657" t="s">
        <v>27</v>
      </c>
      <c r="I6657" t="s">
        <v>33</v>
      </c>
      <c r="J6657" t="s">
        <v>21</v>
      </c>
      <c r="K6657">
        <v>0</v>
      </c>
      <c r="L6657">
        <v>0</v>
      </c>
      <c r="M6657">
        <v>50</v>
      </c>
      <c r="N6657" t="s">
        <v>42</v>
      </c>
      <c r="O6657" t="s">
        <v>43</v>
      </c>
    </row>
    <row r="6658" spans="1:15" x14ac:dyDescent="0.3">
      <c r="A6658">
        <v>31</v>
      </c>
      <c r="B6658" t="s">
        <v>28</v>
      </c>
      <c r="C6658">
        <v>118941</v>
      </c>
      <c r="D6658" t="s">
        <v>44</v>
      </c>
      <c r="E6658">
        <v>10</v>
      </c>
      <c r="F6658" t="s">
        <v>30</v>
      </c>
      <c r="G6658" t="s">
        <v>41</v>
      </c>
      <c r="H6658" t="s">
        <v>47</v>
      </c>
      <c r="I6658" t="s">
        <v>20</v>
      </c>
      <c r="J6658" t="s">
        <v>36</v>
      </c>
      <c r="K6658">
        <v>0</v>
      </c>
      <c r="L6658">
        <v>0</v>
      </c>
      <c r="M6658">
        <v>20</v>
      </c>
      <c r="N6658" t="s">
        <v>22</v>
      </c>
      <c r="O6658" t="s">
        <v>23</v>
      </c>
    </row>
    <row r="6659" spans="1:15" x14ac:dyDescent="0.3">
      <c r="A6659">
        <v>18</v>
      </c>
      <c r="B6659" t="s">
        <v>28</v>
      </c>
      <c r="C6659">
        <v>214617</v>
      </c>
      <c r="D6659" t="s">
        <v>44</v>
      </c>
      <c r="E6659">
        <v>10</v>
      </c>
      <c r="F6659" t="s">
        <v>17</v>
      </c>
      <c r="G6659" t="s">
        <v>31</v>
      </c>
      <c r="H6659" t="s">
        <v>47</v>
      </c>
      <c r="I6659" t="s">
        <v>20</v>
      </c>
      <c r="J6659" t="s">
        <v>21</v>
      </c>
      <c r="K6659">
        <v>0</v>
      </c>
      <c r="L6659">
        <v>0</v>
      </c>
      <c r="M6659">
        <v>30</v>
      </c>
      <c r="N6659" t="s">
        <v>22</v>
      </c>
      <c r="O6659" t="s">
        <v>23</v>
      </c>
    </row>
    <row r="6660" spans="1:15" x14ac:dyDescent="0.3">
      <c r="A6660">
        <v>47</v>
      </c>
      <c r="B6660" t="s">
        <v>63</v>
      </c>
      <c r="C6660">
        <v>265097</v>
      </c>
      <c r="D6660" t="s">
        <v>29</v>
      </c>
      <c r="E6660">
        <v>9</v>
      </c>
      <c r="F6660" t="s">
        <v>25</v>
      </c>
      <c r="G6660" t="s">
        <v>41</v>
      </c>
      <c r="H6660" t="s">
        <v>27</v>
      </c>
      <c r="I6660" t="s">
        <v>20</v>
      </c>
      <c r="J6660" t="s">
        <v>21</v>
      </c>
      <c r="K6660">
        <v>4386</v>
      </c>
      <c r="L6660">
        <v>0</v>
      </c>
      <c r="M6660">
        <v>40</v>
      </c>
      <c r="N6660" t="s">
        <v>22</v>
      </c>
      <c r="O6660" t="s">
        <v>43</v>
      </c>
    </row>
    <row r="6661" spans="1:15" x14ac:dyDescent="0.3">
      <c r="A6661">
        <v>46</v>
      </c>
      <c r="B6661" t="s">
        <v>28</v>
      </c>
      <c r="C6661">
        <v>276087</v>
      </c>
      <c r="D6661" t="s">
        <v>29</v>
      </c>
      <c r="E6661">
        <v>9</v>
      </c>
      <c r="F6661" t="s">
        <v>25</v>
      </c>
      <c r="G6661" t="s">
        <v>49</v>
      </c>
      <c r="H6661" t="s">
        <v>27</v>
      </c>
      <c r="I6661" t="s">
        <v>20</v>
      </c>
      <c r="J6661" t="s">
        <v>21</v>
      </c>
      <c r="K6661">
        <v>5013</v>
      </c>
      <c r="L6661">
        <v>0</v>
      </c>
      <c r="M6661">
        <v>50</v>
      </c>
      <c r="N6661" t="s">
        <v>22</v>
      </c>
      <c r="O6661" t="s">
        <v>23</v>
      </c>
    </row>
    <row r="6662" spans="1:15" x14ac:dyDescent="0.3">
      <c r="A6662">
        <v>43</v>
      </c>
      <c r="B6662" t="s">
        <v>28</v>
      </c>
      <c r="C6662">
        <v>124692</v>
      </c>
      <c r="D6662" t="s">
        <v>16</v>
      </c>
      <c r="E6662">
        <v>13</v>
      </c>
      <c r="F6662" t="s">
        <v>25</v>
      </c>
      <c r="G6662" t="s">
        <v>49</v>
      </c>
      <c r="H6662" t="s">
        <v>27</v>
      </c>
      <c r="I6662" t="s">
        <v>20</v>
      </c>
      <c r="J6662" t="s">
        <v>21</v>
      </c>
      <c r="K6662">
        <v>0</v>
      </c>
      <c r="L6662">
        <v>0</v>
      </c>
      <c r="M6662">
        <v>40</v>
      </c>
      <c r="N6662" t="s">
        <v>22</v>
      </c>
      <c r="O6662" t="s">
        <v>43</v>
      </c>
    </row>
    <row r="6663" spans="1:15" x14ac:dyDescent="0.3">
      <c r="A6663">
        <v>51</v>
      </c>
      <c r="B6663" t="s">
        <v>61</v>
      </c>
      <c r="C6663">
        <v>306784</v>
      </c>
      <c r="D6663" t="s">
        <v>29</v>
      </c>
      <c r="E6663">
        <v>9</v>
      </c>
      <c r="F6663" t="s">
        <v>25</v>
      </c>
      <c r="G6663" t="s">
        <v>51</v>
      </c>
      <c r="H6663" t="s">
        <v>27</v>
      </c>
      <c r="I6663" t="s">
        <v>20</v>
      </c>
      <c r="J6663" t="s">
        <v>21</v>
      </c>
      <c r="K6663">
        <v>4386</v>
      </c>
      <c r="L6663">
        <v>0</v>
      </c>
      <c r="M6663">
        <v>40</v>
      </c>
      <c r="N6663" t="s">
        <v>22</v>
      </c>
      <c r="O6663" t="s">
        <v>43</v>
      </c>
    </row>
    <row r="6664" spans="1:15" x14ac:dyDescent="0.3">
      <c r="A6664">
        <v>21</v>
      </c>
      <c r="B6664" t="s">
        <v>28</v>
      </c>
      <c r="C6664">
        <v>434102</v>
      </c>
      <c r="D6664" t="s">
        <v>44</v>
      </c>
      <c r="E6664">
        <v>10</v>
      </c>
      <c r="F6664" t="s">
        <v>17</v>
      </c>
      <c r="G6664" t="s">
        <v>18</v>
      </c>
      <c r="H6664" t="s">
        <v>19</v>
      </c>
      <c r="I6664" t="s">
        <v>20</v>
      </c>
      <c r="J6664" t="s">
        <v>36</v>
      </c>
      <c r="K6664">
        <v>0</v>
      </c>
      <c r="L6664">
        <v>0</v>
      </c>
      <c r="M6664">
        <v>40</v>
      </c>
      <c r="N6664" t="s">
        <v>22</v>
      </c>
      <c r="O6664" t="s">
        <v>23</v>
      </c>
    </row>
    <row r="6665" spans="1:15" x14ac:dyDescent="0.3">
      <c r="A6665">
        <v>18</v>
      </c>
      <c r="C6665">
        <v>387641</v>
      </c>
      <c r="D6665" t="s">
        <v>44</v>
      </c>
      <c r="E6665">
        <v>10</v>
      </c>
      <c r="F6665" t="s">
        <v>17</v>
      </c>
      <c r="H6665" t="s">
        <v>47</v>
      </c>
      <c r="I6665" t="s">
        <v>20</v>
      </c>
      <c r="J6665" t="s">
        <v>21</v>
      </c>
      <c r="K6665">
        <v>0</v>
      </c>
      <c r="L6665">
        <v>0</v>
      </c>
      <c r="M6665">
        <v>40</v>
      </c>
      <c r="N6665" t="s">
        <v>22</v>
      </c>
      <c r="O6665" t="s">
        <v>23</v>
      </c>
    </row>
    <row r="6666" spans="1:15" x14ac:dyDescent="0.3">
      <c r="A6666">
        <v>31</v>
      </c>
      <c r="B6666" t="s">
        <v>15</v>
      </c>
      <c r="C6666">
        <v>181824</v>
      </c>
      <c r="D6666" t="s">
        <v>16</v>
      </c>
      <c r="E6666">
        <v>13</v>
      </c>
      <c r="F6666" t="s">
        <v>25</v>
      </c>
      <c r="G6666" t="s">
        <v>34</v>
      </c>
      <c r="H6666" t="s">
        <v>35</v>
      </c>
      <c r="I6666" t="s">
        <v>20</v>
      </c>
      <c r="J6666" t="s">
        <v>36</v>
      </c>
      <c r="K6666">
        <v>0</v>
      </c>
      <c r="L6666">
        <v>1902</v>
      </c>
      <c r="M6666">
        <v>35</v>
      </c>
      <c r="N6666" t="s">
        <v>22</v>
      </c>
      <c r="O6666" t="s">
        <v>43</v>
      </c>
    </row>
    <row r="6667" spans="1:15" x14ac:dyDescent="0.3">
      <c r="A6667">
        <v>39</v>
      </c>
      <c r="B6667" t="s">
        <v>63</v>
      </c>
      <c r="C6667">
        <v>177907</v>
      </c>
      <c r="D6667" t="s">
        <v>29</v>
      </c>
      <c r="E6667">
        <v>9</v>
      </c>
      <c r="F6667" t="s">
        <v>25</v>
      </c>
      <c r="G6667" t="s">
        <v>65</v>
      </c>
      <c r="H6667" t="s">
        <v>27</v>
      </c>
      <c r="I6667" t="s">
        <v>20</v>
      </c>
      <c r="J6667" t="s">
        <v>21</v>
      </c>
      <c r="K6667">
        <v>0</v>
      </c>
      <c r="L6667">
        <v>1887</v>
      </c>
      <c r="M6667">
        <v>40</v>
      </c>
      <c r="N6667" t="s">
        <v>22</v>
      </c>
      <c r="O6667" t="s">
        <v>43</v>
      </c>
    </row>
    <row r="6668" spans="1:15" x14ac:dyDescent="0.3">
      <c r="A6668">
        <v>58</v>
      </c>
      <c r="B6668" t="s">
        <v>28</v>
      </c>
      <c r="C6668">
        <v>87329</v>
      </c>
      <c r="D6668" t="s">
        <v>32</v>
      </c>
      <c r="E6668">
        <v>7</v>
      </c>
      <c r="F6668" t="s">
        <v>25</v>
      </c>
      <c r="G6668" t="s">
        <v>18</v>
      </c>
      <c r="H6668" t="s">
        <v>27</v>
      </c>
      <c r="I6668" t="s">
        <v>20</v>
      </c>
      <c r="J6668" t="s">
        <v>21</v>
      </c>
      <c r="K6668">
        <v>0</v>
      </c>
      <c r="L6668">
        <v>0</v>
      </c>
      <c r="M6668">
        <v>48</v>
      </c>
      <c r="N6668" t="s">
        <v>22</v>
      </c>
      <c r="O6668" t="s">
        <v>23</v>
      </c>
    </row>
    <row r="6669" spans="1:15" x14ac:dyDescent="0.3">
      <c r="A6669">
        <v>36</v>
      </c>
      <c r="B6669" t="s">
        <v>28</v>
      </c>
      <c r="C6669">
        <v>263130</v>
      </c>
      <c r="D6669" t="s">
        <v>38</v>
      </c>
      <c r="E6669">
        <v>14</v>
      </c>
      <c r="F6669" t="s">
        <v>17</v>
      </c>
      <c r="G6669" t="s">
        <v>34</v>
      </c>
      <c r="H6669" t="s">
        <v>19</v>
      </c>
      <c r="I6669" t="s">
        <v>20</v>
      </c>
      <c r="J6669" t="s">
        <v>36</v>
      </c>
      <c r="K6669">
        <v>0</v>
      </c>
      <c r="L6669">
        <v>0</v>
      </c>
      <c r="M6669">
        <v>40</v>
      </c>
      <c r="N6669" t="s">
        <v>22</v>
      </c>
      <c r="O6669" t="s">
        <v>23</v>
      </c>
    </row>
    <row r="6670" spans="1:15" x14ac:dyDescent="0.3">
      <c r="A6670">
        <v>38</v>
      </c>
      <c r="B6670" t="s">
        <v>28</v>
      </c>
      <c r="C6670">
        <v>262882</v>
      </c>
      <c r="D6670" t="s">
        <v>29</v>
      </c>
      <c r="E6670">
        <v>9</v>
      </c>
      <c r="F6670" t="s">
        <v>25</v>
      </c>
      <c r="G6670" t="s">
        <v>57</v>
      </c>
      <c r="H6670" t="s">
        <v>35</v>
      </c>
      <c r="I6670" t="s">
        <v>20</v>
      </c>
      <c r="J6670" t="s">
        <v>36</v>
      </c>
      <c r="K6670">
        <v>0</v>
      </c>
      <c r="L6670">
        <v>0</v>
      </c>
      <c r="M6670">
        <v>40</v>
      </c>
      <c r="N6670" t="s">
        <v>22</v>
      </c>
      <c r="O6670" t="s">
        <v>23</v>
      </c>
    </row>
    <row r="6671" spans="1:15" x14ac:dyDescent="0.3">
      <c r="A6671">
        <v>31</v>
      </c>
      <c r="B6671" t="s">
        <v>28</v>
      </c>
      <c r="C6671">
        <v>37546</v>
      </c>
      <c r="D6671" t="s">
        <v>16</v>
      </c>
      <c r="E6671">
        <v>13</v>
      </c>
      <c r="F6671" t="s">
        <v>25</v>
      </c>
      <c r="G6671" t="s">
        <v>26</v>
      </c>
      <c r="H6671" t="s">
        <v>35</v>
      </c>
      <c r="I6671" t="s">
        <v>20</v>
      </c>
      <c r="J6671" t="s">
        <v>36</v>
      </c>
      <c r="K6671">
        <v>0</v>
      </c>
      <c r="L6671">
        <v>1902</v>
      </c>
      <c r="M6671">
        <v>35</v>
      </c>
      <c r="N6671" t="s">
        <v>22</v>
      </c>
      <c r="O6671" t="s">
        <v>43</v>
      </c>
    </row>
    <row r="6672" spans="1:15" x14ac:dyDescent="0.3">
      <c r="A6672">
        <v>19</v>
      </c>
      <c r="B6672" t="s">
        <v>28</v>
      </c>
      <c r="C6672">
        <v>27433</v>
      </c>
      <c r="D6672" t="s">
        <v>32</v>
      </c>
      <c r="E6672">
        <v>7</v>
      </c>
      <c r="F6672" t="s">
        <v>17</v>
      </c>
      <c r="G6672" t="s">
        <v>31</v>
      </c>
      <c r="H6672" t="s">
        <v>19</v>
      </c>
      <c r="I6672" t="s">
        <v>20</v>
      </c>
      <c r="J6672" t="s">
        <v>21</v>
      </c>
      <c r="K6672">
        <v>0</v>
      </c>
      <c r="L6672">
        <v>0</v>
      </c>
      <c r="M6672">
        <v>40</v>
      </c>
      <c r="N6672" t="s">
        <v>22</v>
      </c>
      <c r="O6672" t="s">
        <v>23</v>
      </c>
    </row>
    <row r="6673" spans="1:15" x14ac:dyDescent="0.3">
      <c r="A6673">
        <v>38</v>
      </c>
      <c r="B6673" t="s">
        <v>28</v>
      </c>
      <c r="C6673">
        <v>393945</v>
      </c>
      <c r="D6673" t="s">
        <v>50</v>
      </c>
      <c r="E6673">
        <v>11</v>
      </c>
      <c r="F6673" t="s">
        <v>30</v>
      </c>
      <c r="G6673" t="s">
        <v>62</v>
      </c>
      <c r="H6673" t="s">
        <v>19</v>
      </c>
      <c r="I6673" t="s">
        <v>20</v>
      </c>
      <c r="J6673" t="s">
        <v>36</v>
      </c>
      <c r="K6673">
        <v>0</v>
      </c>
      <c r="L6673">
        <v>0</v>
      </c>
      <c r="M6673">
        <v>36</v>
      </c>
      <c r="N6673" t="s">
        <v>22</v>
      </c>
      <c r="O6673" t="s">
        <v>23</v>
      </c>
    </row>
    <row r="6674" spans="1:15" x14ac:dyDescent="0.3">
      <c r="A6674">
        <v>26</v>
      </c>
      <c r="B6674" t="s">
        <v>28</v>
      </c>
      <c r="C6674">
        <v>173927</v>
      </c>
      <c r="D6674" t="s">
        <v>50</v>
      </c>
      <c r="E6674">
        <v>11</v>
      </c>
      <c r="F6674" t="s">
        <v>17</v>
      </c>
      <c r="G6674" t="s">
        <v>34</v>
      </c>
      <c r="H6674" t="s">
        <v>47</v>
      </c>
      <c r="I6674" t="s">
        <v>68</v>
      </c>
      <c r="J6674" t="s">
        <v>36</v>
      </c>
      <c r="K6674">
        <v>0</v>
      </c>
      <c r="L6674">
        <v>0</v>
      </c>
      <c r="M6674">
        <v>60</v>
      </c>
      <c r="N6674" t="s">
        <v>42</v>
      </c>
      <c r="O6674" t="s">
        <v>23</v>
      </c>
    </row>
    <row r="6675" spans="1:15" x14ac:dyDescent="0.3">
      <c r="A6675">
        <v>38</v>
      </c>
      <c r="B6675" t="s">
        <v>28</v>
      </c>
      <c r="C6675">
        <v>343403</v>
      </c>
      <c r="D6675" t="s">
        <v>48</v>
      </c>
      <c r="E6675">
        <v>12</v>
      </c>
      <c r="F6675" t="s">
        <v>30</v>
      </c>
      <c r="G6675" t="s">
        <v>18</v>
      </c>
      <c r="H6675" t="s">
        <v>19</v>
      </c>
      <c r="I6675" t="s">
        <v>20</v>
      </c>
      <c r="J6675" t="s">
        <v>36</v>
      </c>
      <c r="K6675">
        <v>0</v>
      </c>
      <c r="L6675">
        <v>0</v>
      </c>
      <c r="M6675">
        <v>16</v>
      </c>
      <c r="N6675" t="s">
        <v>22</v>
      </c>
      <c r="O6675" t="s">
        <v>23</v>
      </c>
    </row>
    <row r="6676" spans="1:15" x14ac:dyDescent="0.3">
      <c r="A6676">
        <v>36</v>
      </c>
      <c r="B6676" t="s">
        <v>28</v>
      </c>
      <c r="C6676">
        <v>111128</v>
      </c>
      <c r="D6676" t="s">
        <v>44</v>
      </c>
      <c r="E6676">
        <v>10</v>
      </c>
      <c r="F6676" t="s">
        <v>25</v>
      </c>
      <c r="G6676" t="s">
        <v>51</v>
      </c>
      <c r="H6676" t="s">
        <v>27</v>
      </c>
      <c r="I6676" t="s">
        <v>20</v>
      </c>
      <c r="J6676" t="s">
        <v>21</v>
      </c>
      <c r="K6676">
        <v>0</v>
      </c>
      <c r="L6676">
        <v>0</v>
      </c>
      <c r="M6676">
        <v>45</v>
      </c>
      <c r="N6676" t="s">
        <v>22</v>
      </c>
      <c r="O6676" t="s">
        <v>23</v>
      </c>
    </row>
    <row r="6677" spans="1:15" x14ac:dyDescent="0.3">
      <c r="A6677">
        <v>40</v>
      </c>
      <c r="B6677" t="s">
        <v>28</v>
      </c>
      <c r="C6677">
        <v>193882</v>
      </c>
      <c r="D6677" t="s">
        <v>29</v>
      </c>
      <c r="E6677">
        <v>9</v>
      </c>
      <c r="F6677" t="s">
        <v>25</v>
      </c>
      <c r="G6677" t="s">
        <v>26</v>
      </c>
      <c r="H6677" t="s">
        <v>27</v>
      </c>
      <c r="I6677" t="s">
        <v>20</v>
      </c>
      <c r="J6677" t="s">
        <v>21</v>
      </c>
      <c r="K6677">
        <v>0</v>
      </c>
      <c r="L6677">
        <v>0</v>
      </c>
      <c r="M6677">
        <v>45</v>
      </c>
      <c r="N6677" t="s">
        <v>22</v>
      </c>
      <c r="O6677" t="s">
        <v>43</v>
      </c>
    </row>
    <row r="6678" spans="1:15" x14ac:dyDescent="0.3">
      <c r="A6678">
        <v>25</v>
      </c>
      <c r="B6678" t="s">
        <v>28</v>
      </c>
      <c r="C6678">
        <v>310864</v>
      </c>
      <c r="D6678" t="s">
        <v>16</v>
      </c>
      <c r="E6678">
        <v>13</v>
      </c>
      <c r="F6678" t="s">
        <v>17</v>
      </c>
      <c r="G6678" t="s">
        <v>62</v>
      </c>
      <c r="H6678" t="s">
        <v>19</v>
      </c>
      <c r="I6678" t="s">
        <v>33</v>
      </c>
      <c r="J6678" t="s">
        <v>21</v>
      </c>
      <c r="K6678">
        <v>0</v>
      </c>
      <c r="L6678">
        <v>0</v>
      </c>
      <c r="M6678">
        <v>40</v>
      </c>
      <c r="O6678" t="s">
        <v>23</v>
      </c>
    </row>
    <row r="6679" spans="1:15" x14ac:dyDescent="0.3">
      <c r="A6679">
        <v>41</v>
      </c>
      <c r="B6679" t="s">
        <v>28</v>
      </c>
      <c r="C6679">
        <v>128354</v>
      </c>
      <c r="D6679" t="s">
        <v>16</v>
      </c>
      <c r="E6679">
        <v>13</v>
      </c>
      <c r="F6679" t="s">
        <v>25</v>
      </c>
      <c r="G6679" t="s">
        <v>62</v>
      </c>
      <c r="H6679" t="s">
        <v>35</v>
      </c>
      <c r="I6679" t="s">
        <v>20</v>
      </c>
      <c r="J6679" t="s">
        <v>36</v>
      </c>
      <c r="K6679">
        <v>0</v>
      </c>
      <c r="L6679">
        <v>0</v>
      </c>
      <c r="M6679">
        <v>25</v>
      </c>
      <c r="N6679" t="s">
        <v>22</v>
      </c>
      <c r="O6679" t="s">
        <v>43</v>
      </c>
    </row>
    <row r="6680" spans="1:15" x14ac:dyDescent="0.3">
      <c r="A6680">
        <v>33</v>
      </c>
      <c r="B6680" t="s">
        <v>28</v>
      </c>
      <c r="C6680">
        <v>113364</v>
      </c>
      <c r="D6680" t="s">
        <v>29</v>
      </c>
      <c r="E6680">
        <v>9</v>
      </c>
      <c r="F6680" t="s">
        <v>17</v>
      </c>
      <c r="G6680" t="s">
        <v>49</v>
      </c>
      <c r="H6680" t="s">
        <v>19</v>
      </c>
      <c r="I6680" t="s">
        <v>20</v>
      </c>
      <c r="J6680" t="s">
        <v>21</v>
      </c>
      <c r="K6680">
        <v>0</v>
      </c>
      <c r="L6680">
        <v>0</v>
      </c>
      <c r="M6680">
        <v>45</v>
      </c>
      <c r="N6680" t="s">
        <v>22</v>
      </c>
      <c r="O6680" t="s">
        <v>23</v>
      </c>
    </row>
    <row r="6681" spans="1:15" x14ac:dyDescent="0.3">
      <c r="A6681">
        <v>63</v>
      </c>
      <c r="C6681">
        <v>198559</v>
      </c>
      <c r="D6681" t="s">
        <v>29</v>
      </c>
      <c r="E6681">
        <v>9</v>
      </c>
      <c r="F6681" t="s">
        <v>25</v>
      </c>
      <c r="H6681" t="s">
        <v>27</v>
      </c>
      <c r="I6681" t="s">
        <v>20</v>
      </c>
      <c r="J6681" t="s">
        <v>21</v>
      </c>
      <c r="K6681">
        <v>0</v>
      </c>
      <c r="L6681">
        <v>0</v>
      </c>
      <c r="M6681">
        <v>16</v>
      </c>
      <c r="N6681" t="s">
        <v>22</v>
      </c>
      <c r="O6681" t="s">
        <v>23</v>
      </c>
    </row>
    <row r="6682" spans="1:15" x14ac:dyDescent="0.3">
      <c r="A6682">
        <v>51</v>
      </c>
      <c r="B6682" t="s">
        <v>28</v>
      </c>
      <c r="C6682">
        <v>136913</v>
      </c>
      <c r="D6682" t="s">
        <v>29</v>
      </c>
      <c r="E6682">
        <v>9</v>
      </c>
      <c r="F6682" t="s">
        <v>25</v>
      </c>
      <c r="G6682" t="s">
        <v>57</v>
      </c>
      <c r="H6682" t="s">
        <v>27</v>
      </c>
      <c r="I6682" t="s">
        <v>20</v>
      </c>
      <c r="J6682" t="s">
        <v>21</v>
      </c>
      <c r="K6682">
        <v>0</v>
      </c>
      <c r="L6682">
        <v>0</v>
      </c>
      <c r="M6682">
        <v>40</v>
      </c>
      <c r="N6682" t="s">
        <v>22</v>
      </c>
      <c r="O6682" t="s">
        <v>23</v>
      </c>
    </row>
    <row r="6683" spans="1:15" x14ac:dyDescent="0.3">
      <c r="A6683">
        <v>34</v>
      </c>
      <c r="B6683" t="s">
        <v>28</v>
      </c>
      <c r="C6683">
        <v>115488</v>
      </c>
      <c r="D6683" t="s">
        <v>29</v>
      </c>
      <c r="E6683">
        <v>9</v>
      </c>
      <c r="F6683" t="s">
        <v>25</v>
      </c>
      <c r="G6683" t="s">
        <v>49</v>
      </c>
      <c r="H6683" t="s">
        <v>27</v>
      </c>
      <c r="I6683" t="s">
        <v>20</v>
      </c>
      <c r="J6683" t="s">
        <v>21</v>
      </c>
      <c r="K6683">
        <v>0</v>
      </c>
      <c r="L6683">
        <v>0</v>
      </c>
      <c r="M6683">
        <v>40</v>
      </c>
      <c r="N6683" t="s">
        <v>22</v>
      </c>
      <c r="O6683" t="s">
        <v>23</v>
      </c>
    </row>
    <row r="6684" spans="1:15" x14ac:dyDescent="0.3">
      <c r="A6684">
        <v>33</v>
      </c>
      <c r="B6684" t="s">
        <v>28</v>
      </c>
      <c r="C6684">
        <v>154227</v>
      </c>
      <c r="D6684" t="s">
        <v>50</v>
      </c>
      <c r="E6684">
        <v>11</v>
      </c>
      <c r="F6684" t="s">
        <v>30</v>
      </c>
      <c r="G6684" t="s">
        <v>49</v>
      </c>
      <c r="H6684" t="s">
        <v>19</v>
      </c>
      <c r="I6684" t="s">
        <v>20</v>
      </c>
      <c r="J6684" t="s">
        <v>21</v>
      </c>
      <c r="K6684">
        <v>0</v>
      </c>
      <c r="L6684">
        <v>0</v>
      </c>
      <c r="M6684">
        <v>40</v>
      </c>
      <c r="N6684" t="s">
        <v>22</v>
      </c>
      <c r="O6684" t="s">
        <v>23</v>
      </c>
    </row>
    <row r="6685" spans="1:15" x14ac:dyDescent="0.3">
      <c r="A6685">
        <v>25</v>
      </c>
      <c r="B6685" t="s">
        <v>28</v>
      </c>
      <c r="C6685">
        <v>279667</v>
      </c>
      <c r="D6685" t="s">
        <v>74</v>
      </c>
      <c r="E6685">
        <v>6</v>
      </c>
      <c r="F6685" t="s">
        <v>25</v>
      </c>
      <c r="G6685" t="s">
        <v>51</v>
      </c>
      <c r="H6685" t="s">
        <v>27</v>
      </c>
      <c r="I6685" t="s">
        <v>20</v>
      </c>
      <c r="J6685" t="s">
        <v>21</v>
      </c>
      <c r="K6685">
        <v>0</v>
      </c>
      <c r="L6685">
        <v>0</v>
      </c>
      <c r="M6685">
        <v>45</v>
      </c>
      <c r="N6685" t="s">
        <v>22</v>
      </c>
      <c r="O6685" t="s">
        <v>23</v>
      </c>
    </row>
    <row r="6686" spans="1:15" x14ac:dyDescent="0.3">
      <c r="A6686">
        <v>30</v>
      </c>
      <c r="B6686" t="s">
        <v>24</v>
      </c>
      <c r="C6686">
        <v>281030</v>
      </c>
      <c r="D6686" t="s">
        <v>29</v>
      </c>
      <c r="E6686">
        <v>9</v>
      </c>
      <c r="F6686" t="s">
        <v>17</v>
      </c>
      <c r="G6686" t="s">
        <v>49</v>
      </c>
      <c r="H6686" t="s">
        <v>58</v>
      </c>
      <c r="I6686" t="s">
        <v>20</v>
      </c>
      <c r="J6686" t="s">
        <v>21</v>
      </c>
      <c r="K6686">
        <v>0</v>
      </c>
      <c r="L6686">
        <v>0</v>
      </c>
      <c r="M6686">
        <v>66</v>
      </c>
      <c r="N6686" t="s">
        <v>22</v>
      </c>
      <c r="O6686" t="s">
        <v>23</v>
      </c>
    </row>
    <row r="6687" spans="1:15" x14ac:dyDescent="0.3">
      <c r="A6687">
        <v>19</v>
      </c>
      <c r="B6687" t="s">
        <v>28</v>
      </c>
      <c r="C6687">
        <v>283945</v>
      </c>
      <c r="D6687" t="s">
        <v>44</v>
      </c>
      <c r="E6687">
        <v>10</v>
      </c>
      <c r="F6687" t="s">
        <v>17</v>
      </c>
      <c r="G6687" t="s">
        <v>18</v>
      </c>
      <c r="H6687" t="s">
        <v>47</v>
      </c>
      <c r="I6687" t="s">
        <v>20</v>
      </c>
      <c r="J6687" t="s">
        <v>21</v>
      </c>
      <c r="K6687">
        <v>0</v>
      </c>
      <c r="L6687">
        <v>0</v>
      </c>
      <c r="M6687">
        <v>25</v>
      </c>
      <c r="N6687" t="s">
        <v>22</v>
      </c>
      <c r="O6687" t="s">
        <v>23</v>
      </c>
    </row>
    <row r="6688" spans="1:15" x14ac:dyDescent="0.3">
      <c r="A6688">
        <v>47</v>
      </c>
      <c r="B6688" t="s">
        <v>28</v>
      </c>
      <c r="C6688">
        <v>454989</v>
      </c>
      <c r="D6688" t="s">
        <v>29</v>
      </c>
      <c r="E6688">
        <v>9</v>
      </c>
      <c r="F6688" t="s">
        <v>25</v>
      </c>
      <c r="G6688" t="s">
        <v>26</v>
      </c>
      <c r="H6688" t="s">
        <v>35</v>
      </c>
      <c r="I6688" t="s">
        <v>20</v>
      </c>
      <c r="J6688" t="s">
        <v>36</v>
      </c>
      <c r="K6688">
        <v>0</v>
      </c>
      <c r="L6688">
        <v>0</v>
      </c>
      <c r="M6688">
        <v>40</v>
      </c>
      <c r="N6688" t="s">
        <v>22</v>
      </c>
      <c r="O6688" t="s">
        <v>43</v>
      </c>
    </row>
    <row r="6689" spans="1:15" x14ac:dyDescent="0.3">
      <c r="A6689">
        <v>26</v>
      </c>
      <c r="B6689" t="s">
        <v>28</v>
      </c>
      <c r="C6689">
        <v>391349</v>
      </c>
      <c r="D6689" t="s">
        <v>16</v>
      </c>
      <c r="E6689">
        <v>13</v>
      </c>
      <c r="F6689" t="s">
        <v>17</v>
      </c>
      <c r="G6689" t="s">
        <v>18</v>
      </c>
      <c r="H6689" t="s">
        <v>19</v>
      </c>
      <c r="I6689" t="s">
        <v>20</v>
      </c>
      <c r="J6689" t="s">
        <v>36</v>
      </c>
      <c r="K6689">
        <v>0</v>
      </c>
      <c r="L6689">
        <v>0</v>
      </c>
      <c r="M6689">
        <v>40</v>
      </c>
      <c r="N6689" t="s">
        <v>22</v>
      </c>
      <c r="O6689" t="s">
        <v>23</v>
      </c>
    </row>
    <row r="6690" spans="1:15" x14ac:dyDescent="0.3">
      <c r="A6690">
        <v>21</v>
      </c>
      <c r="B6690" t="s">
        <v>15</v>
      </c>
      <c r="C6690">
        <v>166704</v>
      </c>
      <c r="D6690" t="s">
        <v>44</v>
      </c>
      <c r="E6690">
        <v>10</v>
      </c>
      <c r="F6690" t="s">
        <v>17</v>
      </c>
      <c r="G6690" t="s">
        <v>41</v>
      </c>
      <c r="H6690" t="s">
        <v>47</v>
      </c>
      <c r="I6690" t="s">
        <v>20</v>
      </c>
      <c r="J6690" t="s">
        <v>36</v>
      </c>
      <c r="K6690">
        <v>0</v>
      </c>
      <c r="L6690">
        <v>0</v>
      </c>
      <c r="M6690">
        <v>14</v>
      </c>
      <c r="N6690" t="s">
        <v>22</v>
      </c>
      <c r="O6690" t="s">
        <v>23</v>
      </c>
    </row>
    <row r="6691" spans="1:15" x14ac:dyDescent="0.3">
      <c r="A6691">
        <v>36</v>
      </c>
      <c r="B6691" t="s">
        <v>28</v>
      </c>
      <c r="C6691">
        <v>151835</v>
      </c>
      <c r="D6691" t="s">
        <v>29</v>
      </c>
      <c r="E6691">
        <v>9</v>
      </c>
      <c r="F6691" t="s">
        <v>25</v>
      </c>
      <c r="G6691" t="s">
        <v>41</v>
      </c>
      <c r="H6691" t="s">
        <v>27</v>
      </c>
      <c r="I6691" t="s">
        <v>20</v>
      </c>
      <c r="J6691" t="s">
        <v>21</v>
      </c>
      <c r="K6691">
        <v>0</v>
      </c>
      <c r="L6691">
        <v>0</v>
      </c>
      <c r="M6691">
        <v>60</v>
      </c>
      <c r="N6691" t="s">
        <v>22</v>
      </c>
      <c r="O6691" t="s">
        <v>43</v>
      </c>
    </row>
    <row r="6692" spans="1:15" x14ac:dyDescent="0.3">
      <c r="A6692">
        <v>60</v>
      </c>
      <c r="B6692" t="s">
        <v>28</v>
      </c>
      <c r="C6692">
        <v>199085</v>
      </c>
      <c r="D6692" t="s">
        <v>74</v>
      </c>
      <c r="E6692">
        <v>6</v>
      </c>
      <c r="F6692" t="s">
        <v>25</v>
      </c>
      <c r="G6692" t="s">
        <v>57</v>
      </c>
      <c r="H6692" t="s">
        <v>27</v>
      </c>
      <c r="I6692" t="s">
        <v>20</v>
      </c>
      <c r="J6692" t="s">
        <v>21</v>
      </c>
      <c r="K6692">
        <v>0</v>
      </c>
      <c r="L6692">
        <v>0</v>
      </c>
      <c r="M6692">
        <v>40</v>
      </c>
      <c r="N6692" t="s">
        <v>22</v>
      </c>
      <c r="O6692" t="s">
        <v>23</v>
      </c>
    </row>
    <row r="6693" spans="1:15" x14ac:dyDescent="0.3">
      <c r="A6693">
        <v>28</v>
      </c>
      <c r="B6693" t="s">
        <v>28</v>
      </c>
      <c r="C6693">
        <v>61487</v>
      </c>
      <c r="D6693" t="s">
        <v>29</v>
      </c>
      <c r="E6693">
        <v>9</v>
      </c>
      <c r="F6693" t="s">
        <v>17</v>
      </c>
      <c r="G6693" t="s">
        <v>34</v>
      </c>
      <c r="H6693" t="s">
        <v>58</v>
      </c>
      <c r="I6693" t="s">
        <v>33</v>
      </c>
      <c r="J6693" t="s">
        <v>21</v>
      </c>
      <c r="K6693">
        <v>0</v>
      </c>
      <c r="L6693">
        <v>0</v>
      </c>
      <c r="M6693">
        <v>40</v>
      </c>
      <c r="N6693" t="s">
        <v>22</v>
      </c>
      <c r="O6693" t="s">
        <v>23</v>
      </c>
    </row>
    <row r="6694" spans="1:15" x14ac:dyDescent="0.3">
      <c r="A6694">
        <v>19</v>
      </c>
      <c r="B6694" t="s">
        <v>28</v>
      </c>
      <c r="C6694">
        <v>120251</v>
      </c>
      <c r="D6694" t="s">
        <v>29</v>
      </c>
      <c r="E6694">
        <v>9</v>
      </c>
      <c r="F6694" t="s">
        <v>17</v>
      </c>
      <c r="G6694" t="s">
        <v>18</v>
      </c>
      <c r="H6694" t="s">
        <v>47</v>
      </c>
      <c r="I6694" t="s">
        <v>20</v>
      </c>
      <c r="J6694" t="s">
        <v>36</v>
      </c>
      <c r="K6694">
        <v>0</v>
      </c>
      <c r="L6694">
        <v>0</v>
      </c>
      <c r="M6694">
        <v>14</v>
      </c>
      <c r="N6694" t="s">
        <v>22</v>
      </c>
      <c r="O6694" t="s">
        <v>23</v>
      </c>
    </row>
    <row r="6695" spans="1:15" x14ac:dyDescent="0.3">
      <c r="A6695">
        <v>42</v>
      </c>
      <c r="B6695" t="s">
        <v>28</v>
      </c>
      <c r="C6695">
        <v>273230</v>
      </c>
      <c r="D6695" t="s">
        <v>16</v>
      </c>
      <c r="E6695">
        <v>13</v>
      </c>
      <c r="F6695" t="s">
        <v>25</v>
      </c>
      <c r="G6695" t="s">
        <v>34</v>
      </c>
      <c r="H6695" t="s">
        <v>27</v>
      </c>
      <c r="I6695" t="s">
        <v>20</v>
      </c>
      <c r="J6695" t="s">
        <v>21</v>
      </c>
      <c r="K6695">
        <v>0</v>
      </c>
      <c r="L6695">
        <v>0</v>
      </c>
      <c r="M6695">
        <v>90</v>
      </c>
      <c r="N6695" t="s">
        <v>22</v>
      </c>
      <c r="O6695" t="s">
        <v>23</v>
      </c>
    </row>
    <row r="6696" spans="1:15" x14ac:dyDescent="0.3">
      <c r="A6696">
        <v>36</v>
      </c>
      <c r="B6696" t="s">
        <v>28</v>
      </c>
      <c r="C6696">
        <v>358373</v>
      </c>
      <c r="D6696" t="s">
        <v>29</v>
      </c>
      <c r="E6696">
        <v>9</v>
      </c>
      <c r="F6696" t="s">
        <v>60</v>
      </c>
      <c r="G6696" t="s">
        <v>57</v>
      </c>
      <c r="H6696" t="s">
        <v>19</v>
      </c>
      <c r="I6696" t="s">
        <v>33</v>
      </c>
      <c r="J6696" t="s">
        <v>36</v>
      </c>
      <c r="K6696">
        <v>0</v>
      </c>
      <c r="L6696">
        <v>0</v>
      </c>
      <c r="M6696">
        <v>36</v>
      </c>
      <c r="N6696" t="s">
        <v>22</v>
      </c>
      <c r="O6696" t="s">
        <v>23</v>
      </c>
    </row>
    <row r="6697" spans="1:15" x14ac:dyDescent="0.3">
      <c r="A6697">
        <v>35</v>
      </c>
      <c r="B6697" t="s">
        <v>28</v>
      </c>
      <c r="C6697">
        <v>267891</v>
      </c>
      <c r="D6697" t="s">
        <v>29</v>
      </c>
      <c r="E6697">
        <v>9</v>
      </c>
      <c r="F6697" t="s">
        <v>25</v>
      </c>
      <c r="G6697" t="s">
        <v>41</v>
      </c>
      <c r="H6697" t="s">
        <v>35</v>
      </c>
      <c r="I6697" t="s">
        <v>20</v>
      </c>
      <c r="J6697" t="s">
        <v>36</v>
      </c>
      <c r="K6697">
        <v>0</v>
      </c>
      <c r="L6697">
        <v>0</v>
      </c>
      <c r="M6697">
        <v>38</v>
      </c>
      <c r="N6697" t="s">
        <v>22</v>
      </c>
      <c r="O6697" t="s">
        <v>23</v>
      </c>
    </row>
    <row r="6698" spans="1:15" x14ac:dyDescent="0.3">
      <c r="A6698">
        <v>22</v>
      </c>
      <c r="B6698" t="s">
        <v>28</v>
      </c>
      <c r="C6698">
        <v>234880</v>
      </c>
      <c r="D6698" t="s">
        <v>44</v>
      </c>
      <c r="E6698">
        <v>10</v>
      </c>
      <c r="F6698" t="s">
        <v>17</v>
      </c>
      <c r="G6698" t="s">
        <v>18</v>
      </c>
      <c r="H6698" t="s">
        <v>47</v>
      </c>
      <c r="I6698" t="s">
        <v>20</v>
      </c>
      <c r="J6698" t="s">
        <v>36</v>
      </c>
      <c r="K6698">
        <v>0</v>
      </c>
      <c r="L6698">
        <v>0</v>
      </c>
      <c r="M6698">
        <v>25</v>
      </c>
      <c r="N6698" t="s">
        <v>22</v>
      </c>
      <c r="O6698" t="s">
        <v>23</v>
      </c>
    </row>
    <row r="6699" spans="1:15" x14ac:dyDescent="0.3">
      <c r="A6699">
        <v>54</v>
      </c>
      <c r="B6699" t="s">
        <v>28</v>
      </c>
      <c r="C6699">
        <v>48358</v>
      </c>
      <c r="D6699" t="s">
        <v>29</v>
      </c>
      <c r="E6699">
        <v>9</v>
      </c>
      <c r="F6699" t="s">
        <v>25</v>
      </c>
      <c r="G6699" t="s">
        <v>51</v>
      </c>
      <c r="H6699" t="s">
        <v>27</v>
      </c>
      <c r="I6699" t="s">
        <v>20</v>
      </c>
      <c r="J6699" t="s">
        <v>21</v>
      </c>
      <c r="K6699">
        <v>0</v>
      </c>
      <c r="L6699">
        <v>0</v>
      </c>
      <c r="M6699">
        <v>40</v>
      </c>
      <c r="N6699" t="s">
        <v>22</v>
      </c>
      <c r="O6699" t="s">
        <v>43</v>
      </c>
    </row>
    <row r="6700" spans="1:15" x14ac:dyDescent="0.3">
      <c r="A6700">
        <v>36</v>
      </c>
      <c r="B6700" t="s">
        <v>28</v>
      </c>
      <c r="C6700">
        <v>96452</v>
      </c>
      <c r="D6700" t="s">
        <v>16</v>
      </c>
      <c r="E6700">
        <v>13</v>
      </c>
      <c r="F6700" t="s">
        <v>25</v>
      </c>
      <c r="G6700" t="s">
        <v>34</v>
      </c>
      <c r="H6700" t="s">
        <v>27</v>
      </c>
      <c r="I6700" t="s">
        <v>20</v>
      </c>
      <c r="J6700" t="s">
        <v>21</v>
      </c>
      <c r="K6700">
        <v>0</v>
      </c>
      <c r="L6700">
        <v>0</v>
      </c>
      <c r="M6700">
        <v>45</v>
      </c>
      <c r="N6700" t="s">
        <v>22</v>
      </c>
      <c r="O6700" t="s">
        <v>23</v>
      </c>
    </row>
    <row r="6701" spans="1:15" x14ac:dyDescent="0.3">
      <c r="A6701">
        <v>55</v>
      </c>
      <c r="B6701" t="s">
        <v>28</v>
      </c>
      <c r="C6701">
        <v>204751</v>
      </c>
      <c r="D6701" t="s">
        <v>29</v>
      </c>
      <c r="E6701">
        <v>9</v>
      </c>
      <c r="F6701" t="s">
        <v>25</v>
      </c>
      <c r="G6701" t="s">
        <v>53</v>
      </c>
      <c r="H6701" t="s">
        <v>27</v>
      </c>
      <c r="I6701" t="s">
        <v>20</v>
      </c>
      <c r="J6701" t="s">
        <v>21</v>
      </c>
      <c r="K6701">
        <v>0</v>
      </c>
      <c r="L6701">
        <v>0</v>
      </c>
      <c r="M6701">
        <v>65</v>
      </c>
      <c r="N6701" t="s">
        <v>22</v>
      </c>
      <c r="O6701" t="s">
        <v>23</v>
      </c>
    </row>
    <row r="6702" spans="1:15" x14ac:dyDescent="0.3">
      <c r="A6702">
        <v>57</v>
      </c>
      <c r="B6702" t="s">
        <v>28</v>
      </c>
      <c r="C6702">
        <v>375868</v>
      </c>
      <c r="D6702" t="s">
        <v>38</v>
      </c>
      <c r="E6702">
        <v>14</v>
      </c>
      <c r="F6702" t="s">
        <v>25</v>
      </c>
      <c r="G6702" t="s">
        <v>18</v>
      </c>
      <c r="H6702" t="s">
        <v>27</v>
      </c>
      <c r="I6702" t="s">
        <v>20</v>
      </c>
      <c r="J6702" t="s">
        <v>21</v>
      </c>
      <c r="K6702">
        <v>0</v>
      </c>
      <c r="L6702">
        <v>0</v>
      </c>
      <c r="M6702">
        <v>40</v>
      </c>
      <c r="N6702" t="s">
        <v>22</v>
      </c>
      <c r="O6702" t="s">
        <v>23</v>
      </c>
    </row>
    <row r="6703" spans="1:15" x14ac:dyDescent="0.3">
      <c r="A6703">
        <v>56</v>
      </c>
      <c r="B6703" t="s">
        <v>28</v>
      </c>
      <c r="C6703">
        <v>413373</v>
      </c>
      <c r="D6703" t="s">
        <v>52</v>
      </c>
      <c r="E6703">
        <v>4</v>
      </c>
      <c r="F6703" t="s">
        <v>25</v>
      </c>
      <c r="G6703" t="s">
        <v>53</v>
      </c>
      <c r="H6703" t="s">
        <v>27</v>
      </c>
      <c r="I6703" t="s">
        <v>20</v>
      </c>
      <c r="J6703" t="s">
        <v>21</v>
      </c>
      <c r="K6703">
        <v>0</v>
      </c>
      <c r="L6703">
        <v>0</v>
      </c>
      <c r="M6703">
        <v>36</v>
      </c>
      <c r="N6703" t="s">
        <v>22</v>
      </c>
      <c r="O6703" t="s">
        <v>23</v>
      </c>
    </row>
    <row r="6704" spans="1:15" x14ac:dyDescent="0.3">
      <c r="A6704">
        <v>24</v>
      </c>
      <c r="B6704" t="s">
        <v>28</v>
      </c>
      <c r="C6704">
        <v>537222</v>
      </c>
      <c r="D6704" t="s">
        <v>29</v>
      </c>
      <c r="E6704">
        <v>9</v>
      </c>
      <c r="F6704" t="s">
        <v>25</v>
      </c>
      <c r="G6704" t="s">
        <v>26</v>
      </c>
      <c r="H6704" t="s">
        <v>27</v>
      </c>
      <c r="I6704" t="s">
        <v>20</v>
      </c>
      <c r="J6704" t="s">
        <v>21</v>
      </c>
      <c r="K6704">
        <v>0</v>
      </c>
      <c r="L6704">
        <v>0</v>
      </c>
      <c r="M6704">
        <v>50</v>
      </c>
      <c r="N6704" t="s">
        <v>22</v>
      </c>
      <c r="O6704" t="s">
        <v>23</v>
      </c>
    </row>
    <row r="6705" spans="1:15" x14ac:dyDescent="0.3">
      <c r="A6705">
        <v>35</v>
      </c>
      <c r="B6705" t="s">
        <v>63</v>
      </c>
      <c r="C6705">
        <v>33975</v>
      </c>
      <c r="D6705" t="s">
        <v>16</v>
      </c>
      <c r="E6705">
        <v>13</v>
      </c>
      <c r="F6705" t="s">
        <v>25</v>
      </c>
      <c r="G6705" t="s">
        <v>34</v>
      </c>
      <c r="H6705" t="s">
        <v>27</v>
      </c>
      <c r="I6705" t="s">
        <v>20</v>
      </c>
      <c r="J6705" t="s">
        <v>21</v>
      </c>
      <c r="K6705">
        <v>0</v>
      </c>
      <c r="L6705">
        <v>0</v>
      </c>
      <c r="M6705">
        <v>40</v>
      </c>
      <c r="N6705" t="s">
        <v>22</v>
      </c>
      <c r="O6705" t="s">
        <v>43</v>
      </c>
    </row>
    <row r="6706" spans="1:15" x14ac:dyDescent="0.3">
      <c r="A6706">
        <v>51</v>
      </c>
      <c r="B6706" t="s">
        <v>71</v>
      </c>
      <c r="C6706">
        <v>162327</v>
      </c>
      <c r="D6706" t="s">
        <v>32</v>
      </c>
      <c r="E6706">
        <v>7</v>
      </c>
      <c r="F6706" t="s">
        <v>30</v>
      </c>
      <c r="G6706" t="s">
        <v>49</v>
      </c>
      <c r="H6706" t="s">
        <v>19</v>
      </c>
      <c r="I6706" t="s">
        <v>20</v>
      </c>
      <c r="J6706" t="s">
        <v>21</v>
      </c>
      <c r="K6706">
        <v>0</v>
      </c>
      <c r="L6706">
        <v>0</v>
      </c>
      <c r="M6706">
        <v>40</v>
      </c>
      <c r="N6706" t="s">
        <v>22</v>
      </c>
      <c r="O6706" t="s">
        <v>23</v>
      </c>
    </row>
    <row r="6707" spans="1:15" x14ac:dyDescent="0.3">
      <c r="A6707">
        <v>34</v>
      </c>
      <c r="B6707" t="s">
        <v>28</v>
      </c>
      <c r="C6707">
        <v>182691</v>
      </c>
      <c r="D6707" t="s">
        <v>29</v>
      </c>
      <c r="E6707">
        <v>9</v>
      </c>
      <c r="F6707" t="s">
        <v>30</v>
      </c>
      <c r="G6707" t="s">
        <v>26</v>
      </c>
      <c r="H6707" t="s">
        <v>47</v>
      </c>
      <c r="I6707" t="s">
        <v>20</v>
      </c>
      <c r="J6707" t="s">
        <v>21</v>
      </c>
      <c r="K6707">
        <v>0</v>
      </c>
      <c r="L6707">
        <v>0</v>
      </c>
      <c r="M6707">
        <v>44</v>
      </c>
      <c r="N6707" t="s">
        <v>22</v>
      </c>
      <c r="O6707" t="s">
        <v>23</v>
      </c>
    </row>
    <row r="6708" spans="1:15" x14ac:dyDescent="0.3">
      <c r="A6708">
        <v>36</v>
      </c>
      <c r="B6708" t="s">
        <v>28</v>
      </c>
      <c r="C6708">
        <v>300829</v>
      </c>
      <c r="D6708" t="s">
        <v>48</v>
      </c>
      <c r="E6708">
        <v>12</v>
      </c>
      <c r="F6708" t="s">
        <v>30</v>
      </c>
      <c r="G6708" t="s">
        <v>18</v>
      </c>
      <c r="H6708" t="s">
        <v>58</v>
      </c>
      <c r="I6708" t="s">
        <v>20</v>
      </c>
      <c r="J6708" t="s">
        <v>36</v>
      </c>
      <c r="K6708">
        <v>0</v>
      </c>
      <c r="L6708">
        <v>0</v>
      </c>
      <c r="M6708">
        <v>42</v>
      </c>
      <c r="N6708" t="s">
        <v>22</v>
      </c>
      <c r="O6708" t="s">
        <v>23</v>
      </c>
    </row>
    <row r="6709" spans="1:15" x14ac:dyDescent="0.3">
      <c r="A6709">
        <v>51</v>
      </c>
      <c r="B6709" t="s">
        <v>63</v>
      </c>
      <c r="C6709">
        <v>114508</v>
      </c>
      <c r="D6709" t="s">
        <v>39</v>
      </c>
      <c r="E6709">
        <v>5</v>
      </c>
      <c r="F6709" t="s">
        <v>60</v>
      </c>
      <c r="G6709" t="s">
        <v>41</v>
      </c>
      <c r="H6709" t="s">
        <v>73</v>
      </c>
      <c r="I6709" t="s">
        <v>20</v>
      </c>
      <c r="J6709" t="s">
        <v>36</v>
      </c>
      <c r="K6709">
        <v>0</v>
      </c>
      <c r="L6709">
        <v>0</v>
      </c>
      <c r="M6709">
        <v>40</v>
      </c>
      <c r="N6709" t="s">
        <v>22</v>
      </c>
      <c r="O6709" t="s">
        <v>23</v>
      </c>
    </row>
    <row r="6710" spans="1:15" x14ac:dyDescent="0.3">
      <c r="A6710">
        <v>46</v>
      </c>
      <c r="B6710" t="s">
        <v>71</v>
      </c>
      <c r="C6710">
        <v>214627</v>
      </c>
      <c r="D6710" t="s">
        <v>59</v>
      </c>
      <c r="E6710">
        <v>16</v>
      </c>
      <c r="F6710" t="s">
        <v>25</v>
      </c>
      <c r="G6710" t="s">
        <v>34</v>
      </c>
      <c r="H6710" t="s">
        <v>27</v>
      </c>
      <c r="I6710" t="s">
        <v>20</v>
      </c>
      <c r="J6710" t="s">
        <v>21</v>
      </c>
      <c r="K6710">
        <v>0</v>
      </c>
      <c r="L6710">
        <v>0</v>
      </c>
      <c r="M6710">
        <v>60</v>
      </c>
      <c r="N6710" t="s">
        <v>22</v>
      </c>
      <c r="O6710" t="s">
        <v>43</v>
      </c>
    </row>
    <row r="6711" spans="1:15" x14ac:dyDescent="0.3">
      <c r="A6711">
        <v>42</v>
      </c>
      <c r="B6711" t="s">
        <v>28</v>
      </c>
      <c r="C6711">
        <v>129684</v>
      </c>
      <c r="D6711" t="s">
        <v>29</v>
      </c>
      <c r="E6711">
        <v>9</v>
      </c>
      <c r="F6711" t="s">
        <v>30</v>
      </c>
      <c r="G6711" t="s">
        <v>26</v>
      </c>
      <c r="H6711" t="s">
        <v>19</v>
      </c>
      <c r="I6711" t="s">
        <v>33</v>
      </c>
      <c r="J6711" t="s">
        <v>36</v>
      </c>
      <c r="K6711">
        <v>5455</v>
      </c>
      <c r="L6711">
        <v>0</v>
      </c>
      <c r="M6711">
        <v>50</v>
      </c>
      <c r="N6711" t="s">
        <v>22</v>
      </c>
      <c r="O6711" t="s">
        <v>23</v>
      </c>
    </row>
    <row r="6712" spans="1:15" x14ac:dyDescent="0.3">
      <c r="A6712">
        <v>25</v>
      </c>
      <c r="B6712" t="s">
        <v>15</v>
      </c>
      <c r="C6712">
        <v>120041</v>
      </c>
      <c r="D6712" t="s">
        <v>16</v>
      </c>
      <c r="E6712">
        <v>13</v>
      </c>
      <c r="F6712" t="s">
        <v>17</v>
      </c>
      <c r="G6712" t="s">
        <v>34</v>
      </c>
      <c r="H6712" t="s">
        <v>19</v>
      </c>
      <c r="I6712" t="s">
        <v>20</v>
      </c>
      <c r="J6712" t="s">
        <v>36</v>
      </c>
      <c r="K6712">
        <v>0</v>
      </c>
      <c r="L6712">
        <v>0</v>
      </c>
      <c r="M6712">
        <v>40</v>
      </c>
      <c r="N6712" t="s">
        <v>22</v>
      </c>
      <c r="O6712" t="s">
        <v>23</v>
      </c>
    </row>
    <row r="6713" spans="1:15" x14ac:dyDescent="0.3">
      <c r="A6713">
        <v>22</v>
      </c>
      <c r="B6713" t="s">
        <v>28</v>
      </c>
      <c r="C6713">
        <v>361138</v>
      </c>
      <c r="D6713" t="s">
        <v>29</v>
      </c>
      <c r="E6713">
        <v>9</v>
      </c>
      <c r="F6713" t="s">
        <v>17</v>
      </c>
      <c r="G6713" t="s">
        <v>31</v>
      </c>
      <c r="H6713" t="s">
        <v>73</v>
      </c>
      <c r="I6713" t="s">
        <v>20</v>
      </c>
      <c r="J6713" t="s">
        <v>21</v>
      </c>
      <c r="K6713">
        <v>0</v>
      </c>
      <c r="L6713">
        <v>0</v>
      </c>
      <c r="M6713">
        <v>50</v>
      </c>
      <c r="N6713" t="s">
        <v>22</v>
      </c>
      <c r="O6713" t="s">
        <v>23</v>
      </c>
    </row>
    <row r="6714" spans="1:15" x14ac:dyDescent="0.3">
      <c r="A6714">
        <v>37</v>
      </c>
      <c r="B6714" t="s">
        <v>28</v>
      </c>
      <c r="C6714">
        <v>76893</v>
      </c>
      <c r="D6714" t="s">
        <v>29</v>
      </c>
      <c r="E6714">
        <v>9</v>
      </c>
      <c r="F6714" t="s">
        <v>25</v>
      </c>
      <c r="G6714" t="s">
        <v>51</v>
      </c>
      <c r="H6714" t="s">
        <v>27</v>
      </c>
      <c r="I6714" t="s">
        <v>20</v>
      </c>
      <c r="J6714" t="s">
        <v>21</v>
      </c>
      <c r="K6714">
        <v>0</v>
      </c>
      <c r="L6714">
        <v>0</v>
      </c>
      <c r="M6714">
        <v>40</v>
      </c>
      <c r="N6714" t="s">
        <v>22</v>
      </c>
      <c r="O6714" t="s">
        <v>23</v>
      </c>
    </row>
    <row r="6715" spans="1:15" x14ac:dyDescent="0.3">
      <c r="A6715">
        <v>48</v>
      </c>
      <c r="B6715" t="s">
        <v>28</v>
      </c>
      <c r="C6715">
        <v>205424</v>
      </c>
      <c r="D6715" t="s">
        <v>16</v>
      </c>
      <c r="E6715">
        <v>13</v>
      </c>
      <c r="F6715" t="s">
        <v>30</v>
      </c>
      <c r="G6715" t="s">
        <v>49</v>
      </c>
      <c r="H6715" t="s">
        <v>58</v>
      </c>
      <c r="I6715" t="s">
        <v>20</v>
      </c>
      <c r="J6715" t="s">
        <v>21</v>
      </c>
      <c r="K6715">
        <v>0</v>
      </c>
      <c r="L6715">
        <v>0</v>
      </c>
      <c r="M6715">
        <v>40</v>
      </c>
      <c r="N6715" t="s">
        <v>22</v>
      </c>
      <c r="O6715" t="s">
        <v>43</v>
      </c>
    </row>
    <row r="6716" spans="1:15" x14ac:dyDescent="0.3">
      <c r="A6716">
        <v>61</v>
      </c>
      <c r="B6716" t="s">
        <v>28</v>
      </c>
      <c r="C6716">
        <v>176839</v>
      </c>
      <c r="D6716" t="s">
        <v>16</v>
      </c>
      <c r="E6716">
        <v>13</v>
      </c>
      <c r="F6716" t="s">
        <v>25</v>
      </c>
      <c r="G6716" t="s">
        <v>34</v>
      </c>
      <c r="H6716" t="s">
        <v>27</v>
      </c>
      <c r="I6716" t="s">
        <v>20</v>
      </c>
      <c r="J6716" t="s">
        <v>21</v>
      </c>
      <c r="K6716">
        <v>15024</v>
      </c>
      <c r="L6716">
        <v>0</v>
      </c>
      <c r="M6716">
        <v>50</v>
      </c>
      <c r="N6716" t="s">
        <v>22</v>
      </c>
      <c r="O6716" t="s">
        <v>43</v>
      </c>
    </row>
    <row r="6717" spans="1:15" x14ac:dyDescent="0.3">
      <c r="A6717">
        <v>40</v>
      </c>
      <c r="B6717" t="s">
        <v>28</v>
      </c>
      <c r="C6717">
        <v>229148</v>
      </c>
      <c r="D6717" t="s">
        <v>93</v>
      </c>
      <c r="E6717">
        <v>8</v>
      </c>
      <c r="F6717" t="s">
        <v>25</v>
      </c>
      <c r="G6717" t="s">
        <v>53</v>
      </c>
      <c r="H6717" t="s">
        <v>27</v>
      </c>
      <c r="I6717" t="s">
        <v>33</v>
      </c>
      <c r="J6717" t="s">
        <v>21</v>
      </c>
      <c r="K6717">
        <v>0</v>
      </c>
      <c r="L6717">
        <v>0</v>
      </c>
      <c r="M6717">
        <v>40</v>
      </c>
      <c r="N6717" t="s">
        <v>42</v>
      </c>
      <c r="O6717" t="s">
        <v>23</v>
      </c>
    </row>
    <row r="6718" spans="1:15" x14ac:dyDescent="0.3">
      <c r="A6718">
        <v>58</v>
      </c>
      <c r="B6718" t="s">
        <v>71</v>
      </c>
      <c r="C6718">
        <v>154537</v>
      </c>
      <c r="D6718" t="s">
        <v>29</v>
      </c>
      <c r="E6718">
        <v>9</v>
      </c>
      <c r="F6718" t="s">
        <v>25</v>
      </c>
      <c r="G6718" t="s">
        <v>26</v>
      </c>
      <c r="H6718" t="s">
        <v>35</v>
      </c>
      <c r="I6718" t="s">
        <v>20</v>
      </c>
      <c r="J6718" t="s">
        <v>36</v>
      </c>
      <c r="K6718">
        <v>0</v>
      </c>
      <c r="L6718">
        <v>0</v>
      </c>
      <c r="M6718">
        <v>20</v>
      </c>
      <c r="N6718" t="s">
        <v>22</v>
      </c>
      <c r="O6718" t="s">
        <v>43</v>
      </c>
    </row>
    <row r="6719" spans="1:15" x14ac:dyDescent="0.3">
      <c r="A6719">
        <v>52</v>
      </c>
      <c r="B6719" t="s">
        <v>28</v>
      </c>
      <c r="C6719">
        <v>181901</v>
      </c>
      <c r="D6719" t="s">
        <v>29</v>
      </c>
      <c r="E6719">
        <v>9</v>
      </c>
      <c r="F6719" t="s">
        <v>40</v>
      </c>
      <c r="G6719" t="s">
        <v>56</v>
      </c>
      <c r="H6719" t="s">
        <v>73</v>
      </c>
      <c r="I6719" t="s">
        <v>20</v>
      </c>
      <c r="J6719" t="s">
        <v>21</v>
      </c>
      <c r="K6719">
        <v>0</v>
      </c>
      <c r="L6719">
        <v>0</v>
      </c>
      <c r="M6719">
        <v>20</v>
      </c>
      <c r="N6719" t="s">
        <v>55</v>
      </c>
      <c r="O6719" t="s">
        <v>23</v>
      </c>
    </row>
    <row r="6720" spans="1:15" x14ac:dyDescent="0.3">
      <c r="A6720">
        <v>18</v>
      </c>
      <c r="B6720" t="s">
        <v>28</v>
      </c>
      <c r="C6720">
        <v>152004</v>
      </c>
      <c r="D6720" t="s">
        <v>32</v>
      </c>
      <c r="E6720">
        <v>7</v>
      </c>
      <c r="F6720" t="s">
        <v>17</v>
      </c>
      <c r="G6720" t="s">
        <v>41</v>
      </c>
      <c r="H6720" t="s">
        <v>47</v>
      </c>
      <c r="I6720" t="s">
        <v>33</v>
      </c>
      <c r="J6720" t="s">
        <v>21</v>
      </c>
      <c r="K6720">
        <v>0</v>
      </c>
      <c r="L6720">
        <v>0</v>
      </c>
      <c r="M6720">
        <v>20</v>
      </c>
      <c r="N6720" t="s">
        <v>22</v>
      </c>
      <c r="O6720" t="s">
        <v>23</v>
      </c>
    </row>
    <row r="6721" spans="1:15" x14ac:dyDescent="0.3">
      <c r="A6721">
        <v>27</v>
      </c>
      <c r="B6721" t="s">
        <v>28</v>
      </c>
      <c r="C6721">
        <v>205188</v>
      </c>
      <c r="D6721" t="s">
        <v>74</v>
      </c>
      <c r="E6721">
        <v>6</v>
      </c>
      <c r="F6721" t="s">
        <v>25</v>
      </c>
      <c r="G6721" t="s">
        <v>57</v>
      </c>
      <c r="H6721" t="s">
        <v>27</v>
      </c>
      <c r="I6721" t="s">
        <v>20</v>
      </c>
      <c r="J6721" t="s">
        <v>21</v>
      </c>
      <c r="K6721">
        <v>0</v>
      </c>
      <c r="L6721">
        <v>0</v>
      </c>
      <c r="M6721">
        <v>40</v>
      </c>
      <c r="N6721" t="s">
        <v>22</v>
      </c>
      <c r="O6721" t="s">
        <v>23</v>
      </c>
    </row>
    <row r="6722" spans="1:15" x14ac:dyDescent="0.3">
      <c r="A6722">
        <v>48</v>
      </c>
      <c r="B6722" t="s">
        <v>24</v>
      </c>
      <c r="C6722">
        <v>30840</v>
      </c>
      <c r="D6722" t="s">
        <v>44</v>
      </c>
      <c r="E6722">
        <v>10</v>
      </c>
      <c r="F6722" t="s">
        <v>25</v>
      </c>
      <c r="G6722" t="s">
        <v>34</v>
      </c>
      <c r="H6722" t="s">
        <v>27</v>
      </c>
      <c r="I6722" t="s">
        <v>20</v>
      </c>
      <c r="J6722" t="s">
        <v>21</v>
      </c>
      <c r="K6722">
        <v>5013</v>
      </c>
      <c r="L6722">
        <v>0</v>
      </c>
      <c r="M6722">
        <v>45</v>
      </c>
      <c r="N6722" t="s">
        <v>22</v>
      </c>
      <c r="O6722" t="s">
        <v>23</v>
      </c>
    </row>
    <row r="6723" spans="1:15" x14ac:dyDescent="0.3">
      <c r="A6723">
        <v>63</v>
      </c>
      <c r="B6723" t="s">
        <v>28</v>
      </c>
      <c r="C6723">
        <v>66634</v>
      </c>
      <c r="D6723" t="s">
        <v>39</v>
      </c>
      <c r="E6723">
        <v>5</v>
      </c>
      <c r="F6723" t="s">
        <v>25</v>
      </c>
      <c r="G6723" t="s">
        <v>51</v>
      </c>
      <c r="H6723" t="s">
        <v>27</v>
      </c>
      <c r="I6723" t="s">
        <v>20</v>
      </c>
      <c r="J6723" t="s">
        <v>21</v>
      </c>
      <c r="K6723">
        <v>0</v>
      </c>
      <c r="L6723">
        <v>0</v>
      </c>
      <c r="M6723">
        <v>16</v>
      </c>
      <c r="N6723" t="s">
        <v>22</v>
      </c>
      <c r="O6723" t="s">
        <v>23</v>
      </c>
    </row>
    <row r="6724" spans="1:15" x14ac:dyDescent="0.3">
      <c r="A6724">
        <v>38</v>
      </c>
      <c r="B6724" t="s">
        <v>24</v>
      </c>
      <c r="C6724">
        <v>180220</v>
      </c>
      <c r="D6724" t="s">
        <v>29</v>
      </c>
      <c r="E6724">
        <v>9</v>
      </c>
      <c r="F6724" t="s">
        <v>25</v>
      </c>
      <c r="G6724" t="s">
        <v>51</v>
      </c>
      <c r="H6724" t="s">
        <v>27</v>
      </c>
      <c r="I6724" t="s">
        <v>20</v>
      </c>
      <c r="J6724" t="s">
        <v>21</v>
      </c>
      <c r="K6724">
        <v>0</v>
      </c>
      <c r="L6724">
        <v>0</v>
      </c>
      <c r="M6724">
        <v>60</v>
      </c>
      <c r="N6724" t="s">
        <v>22</v>
      </c>
      <c r="O6724" t="s">
        <v>23</v>
      </c>
    </row>
    <row r="6725" spans="1:15" x14ac:dyDescent="0.3">
      <c r="A6725">
        <v>31</v>
      </c>
      <c r="B6725" t="s">
        <v>28</v>
      </c>
      <c r="C6725">
        <v>291052</v>
      </c>
      <c r="D6725" t="s">
        <v>44</v>
      </c>
      <c r="E6725">
        <v>10</v>
      </c>
      <c r="F6725" t="s">
        <v>25</v>
      </c>
      <c r="G6725" t="s">
        <v>18</v>
      </c>
      <c r="H6725" t="s">
        <v>27</v>
      </c>
      <c r="I6725" t="s">
        <v>20</v>
      </c>
      <c r="J6725" t="s">
        <v>21</v>
      </c>
      <c r="K6725">
        <v>0</v>
      </c>
      <c r="L6725">
        <v>2051</v>
      </c>
      <c r="M6725">
        <v>40</v>
      </c>
      <c r="N6725" t="s">
        <v>22</v>
      </c>
      <c r="O6725" t="s">
        <v>23</v>
      </c>
    </row>
    <row r="6726" spans="1:15" x14ac:dyDescent="0.3">
      <c r="A6726">
        <v>40</v>
      </c>
      <c r="B6726" t="s">
        <v>24</v>
      </c>
      <c r="C6726">
        <v>99651</v>
      </c>
      <c r="D6726" t="s">
        <v>44</v>
      </c>
      <c r="E6726">
        <v>10</v>
      </c>
      <c r="F6726" t="s">
        <v>25</v>
      </c>
      <c r="G6726" t="s">
        <v>34</v>
      </c>
      <c r="H6726" t="s">
        <v>27</v>
      </c>
      <c r="I6726" t="s">
        <v>20</v>
      </c>
      <c r="J6726" t="s">
        <v>21</v>
      </c>
      <c r="K6726">
        <v>0</v>
      </c>
      <c r="L6726">
        <v>0</v>
      </c>
      <c r="M6726">
        <v>60</v>
      </c>
      <c r="N6726" t="s">
        <v>22</v>
      </c>
      <c r="O6726" t="s">
        <v>23</v>
      </c>
    </row>
    <row r="6727" spans="1:15" x14ac:dyDescent="0.3">
      <c r="A6727">
        <v>41</v>
      </c>
      <c r="B6727" t="s">
        <v>28</v>
      </c>
      <c r="C6727">
        <v>327723</v>
      </c>
      <c r="D6727" t="s">
        <v>29</v>
      </c>
      <c r="E6727">
        <v>9</v>
      </c>
      <c r="F6727" t="s">
        <v>30</v>
      </c>
      <c r="G6727" t="s">
        <v>26</v>
      </c>
      <c r="H6727" t="s">
        <v>19</v>
      </c>
      <c r="I6727" t="s">
        <v>20</v>
      </c>
      <c r="J6727" t="s">
        <v>21</v>
      </c>
      <c r="K6727">
        <v>0</v>
      </c>
      <c r="L6727">
        <v>0</v>
      </c>
      <c r="M6727">
        <v>40</v>
      </c>
      <c r="N6727" t="s">
        <v>22</v>
      </c>
      <c r="O6727" t="s">
        <v>23</v>
      </c>
    </row>
    <row r="6728" spans="1:15" x14ac:dyDescent="0.3">
      <c r="A6728">
        <v>28</v>
      </c>
      <c r="B6728" t="s">
        <v>28</v>
      </c>
      <c r="C6728">
        <v>32291</v>
      </c>
      <c r="D6728" t="s">
        <v>16</v>
      </c>
      <c r="E6728">
        <v>13</v>
      </c>
      <c r="F6728" t="s">
        <v>17</v>
      </c>
      <c r="G6728" t="s">
        <v>34</v>
      </c>
      <c r="H6728" t="s">
        <v>19</v>
      </c>
      <c r="I6728" t="s">
        <v>20</v>
      </c>
      <c r="J6728" t="s">
        <v>36</v>
      </c>
      <c r="K6728">
        <v>2174</v>
      </c>
      <c r="L6728">
        <v>0</v>
      </c>
      <c r="M6728">
        <v>40</v>
      </c>
      <c r="N6728" t="s">
        <v>22</v>
      </c>
      <c r="O6728" t="s">
        <v>23</v>
      </c>
    </row>
    <row r="6729" spans="1:15" x14ac:dyDescent="0.3">
      <c r="A6729">
        <v>31</v>
      </c>
      <c r="B6729" t="s">
        <v>28</v>
      </c>
      <c r="C6729">
        <v>345122</v>
      </c>
      <c r="D6729" t="s">
        <v>69</v>
      </c>
      <c r="E6729">
        <v>15</v>
      </c>
      <c r="F6729" t="s">
        <v>30</v>
      </c>
      <c r="G6729" t="s">
        <v>34</v>
      </c>
      <c r="H6729" t="s">
        <v>19</v>
      </c>
      <c r="I6729" t="s">
        <v>20</v>
      </c>
      <c r="J6729" t="s">
        <v>21</v>
      </c>
      <c r="K6729">
        <v>14084</v>
      </c>
      <c r="L6729">
        <v>0</v>
      </c>
      <c r="M6729">
        <v>50</v>
      </c>
      <c r="N6729" t="s">
        <v>22</v>
      </c>
      <c r="O6729" t="s">
        <v>43</v>
      </c>
    </row>
    <row r="6730" spans="1:15" x14ac:dyDescent="0.3">
      <c r="A6730">
        <v>32</v>
      </c>
      <c r="B6730" t="s">
        <v>28</v>
      </c>
      <c r="C6730">
        <v>127384</v>
      </c>
      <c r="D6730" t="s">
        <v>50</v>
      </c>
      <c r="E6730">
        <v>11</v>
      </c>
      <c r="F6730" t="s">
        <v>25</v>
      </c>
      <c r="G6730" t="s">
        <v>51</v>
      </c>
      <c r="H6730" t="s">
        <v>27</v>
      </c>
      <c r="I6730" t="s">
        <v>20</v>
      </c>
      <c r="J6730" t="s">
        <v>21</v>
      </c>
      <c r="K6730">
        <v>0</v>
      </c>
      <c r="L6730">
        <v>0</v>
      </c>
      <c r="M6730">
        <v>55</v>
      </c>
      <c r="N6730" t="s">
        <v>22</v>
      </c>
      <c r="O6730" t="s">
        <v>43</v>
      </c>
    </row>
    <row r="6731" spans="1:15" x14ac:dyDescent="0.3">
      <c r="A6731">
        <v>30</v>
      </c>
      <c r="B6731" t="s">
        <v>28</v>
      </c>
      <c r="C6731">
        <v>363296</v>
      </c>
      <c r="D6731" t="s">
        <v>29</v>
      </c>
      <c r="E6731">
        <v>9</v>
      </c>
      <c r="F6731" t="s">
        <v>17</v>
      </c>
      <c r="G6731" t="s">
        <v>31</v>
      </c>
      <c r="H6731" t="s">
        <v>58</v>
      </c>
      <c r="I6731" t="s">
        <v>33</v>
      </c>
      <c r="J6731" t="s">
        <v>21</v>
      </c>
      <c r="K6731">
        <v>0</v>
      </c>
      <c r="L6731">
        <v>0</v>
      </c>
      <c r="M6731">
        <v>72</v>
      </c>
      <c r="N6731" t="s">
        <v>22</v>
      </c>
      <c r="O6731" t="s">
        <v>23</v>
      </c>
    </row>
    <row r="6732" spans="1:15" x14ac:dyDescent="0.3">
      <c r="A6732">
        <v>39</v>
      </c>
      <c r="B6732" t="s">
        <v>63</v>
      </c>
      <c r="C6732">
        <v>86551</v>
      </c>
      <c r="D6732" t="s">
        <v>29</v>
      </c>
      <c r="E6732">
        <v>9</v>
      </c>
      <c r="F6732" t="s">
        <v>30</v>
      </c>
      <c r="G6732" t="s">
        <v>51</v>
      </c>
      <c r="H6732" t="s">
        <v>19</v>
      </c>
      <c r="I6732" t="s">
        <v>20</v>
      </c>
      <c r="J6732" t="s">
        <v>21</v>
      </c>
      <c r="K6732">
        <v>0</v>
      </c>
      <c r="L6732">
        <v>1876</v>
      </c>
      <c r="M6732">
        <v>40</v>
      </c>
      <c r="N6732" t="s">
        <v>22</v>
      </c>
      <c r="O6732" t="s">
        <v>23</v>
      </c>
    </row>
    <row r="6733" spans="1:15" x14ac:dyDescent="0.3">
      <c r="A6733">
        <v>28</v>
      </c>
      <c r="B6733" t="s">
        <v>28</v>
      </c>
      <c r="C6733">
        <v>30070</v>
      </c>
      <c r="D6733" t="s">
        <v>16</v>
      </c>
      <c r="E6733">
        <v>13</v>
      </c>
      <c r="F6733" t="s">
        <v>25</v>
      </c>
      <c r="G6733" t="s">
        <v>49</v>
      </c>
      <c r="H6733" t="s">
        <v>27</v>
      </c>
      <c r="I6733" t="s">
        <v>20</v>
      </c>
      <c r="J6733" t="s">
        <v>21</v>
      </c>
      <c r="K6733">
        <v>0</v>
      </c>
      <c r="L6733">
        <v>0</v>
      </c>
      <c r="M6733">
        <v>50</v>
      </c>
      <c r="N6733" t="s">
        <v>22</v>
      </c>
      <c r="O6733" t="s">
        <v>23</v>
      </c>
    </row>
    <row r="6734" spans="1:15" x14ac:dyDescent="0.3">
      <c r="A6734">
        <v>31</v>
      </c>
      <c r="B6734" t="s">
        <v>28</v>
      </c>
      <c r="C6734">
        <v>595000</v>
      </c>
      <c r="D6734" t="s">
        <v>29</v>
      </c>
      <c r="E6734">
        <v>9</v>
      </c>
      <c r="F6734" t="s">
        <v>17</v>
      </c>
      <c r="G6734" t="s">
        <v>31</v>
      </c>
      <c r="H6734" t="s">
        <v>73</v>
      </c>
      <c r="I6734" t="s">
        <v>33</v>
      </c>
      <c r="J6734" t="s">
        <v>36</v>
      </c>
      <c r="K6734">
        <v>0</v>
      </c>
      <c r="L6734">
        <v>0</v>
      </c>
      <c r="M6734">
        <v>35</v>
      </c>
      <c r="N6734" t="s">
        <v>22</v>
      </c>
      <c r="O6734" t="s">
        <v>23</v>
      </c>
    </row>
    <row r="6735" spans="1:15" x14ac:dyDescent="0.3">
      <c r="A6735">
        <v>21</v>
      </c>
      <c r="C6735">
        <v>152328</v>
      </c>
      <c r="D6735" t="s">
        <v>44</v>
      </c>
      <c r="E6735">
        <v>10</v>
      </c>
      <c r="F6735" t="s">
        <v>17</v>
      </c>
      <c r="H6735" t="s">
        <v>47</v>
      </c>
      <c r="I6735" t="s">
        <v>20</v>
      </c>
      <c r="J6735" t="s">
        <v>21</v>
      </c>
      <c r="K6735">
        <v>0</v>
      </c>
      <c r="L6735">
        <v>0</v>
      </c>
      <c r="M6735">
        <v>20</v>
      </c>
      <c r="N6735" t="s">
        <v>22</v>
      </c>
      <c r="O6735" t="s">
        <v>23</v>
      </c>
    </row>
    <row r="6736" spans="1:15" x14ac:dyDescent="0.3">
      <c r="A6736">
        <v>33</v>
      </c>
      <c r="C6736">
        <v>177824</v>
      </c>
      <c r="D6736" t="s">
        <v>29</v>
      </c>
      <c r="E6736">
        <v>9</v>
      </c>
      <c r="F6736" t="s">
        <v>60</v>
      </c>
      <c r="H6736" t="s">
        <v>58</v>
      </c>
      <c r="I6736" t="s">
        <v>20</v>
      </c>
      <c r="J6736" t="s">
        <v>36</v>
      </c>
      <c r="K6736">
        <v>0</v>
      </c>
      <c r="L6736">
        <v>0</v>
      </c>
      <c r="M6736">
        <v>40</v>
      </c>
      <c r="N6736" t="s">
        <v>22</v>
      </c>
      <c r="O6736" t="s">
        <v>23</v>
      </c>
    </row>
    <row r="6737" spans="1:15" x14ac:dyDescent="0.3">
      <c r="A6737">
        <v>44</v>
      </c>
      <c r="B6737" t="s">
        <v>15</v>
      </c>
      <c r="C6737">
        <v>111483</v>
      </c>
      <c r="D6737" t="s">
        <v>38</v>
      </c>
      <c r="E6737">
        <v>14</v>
      </c>
      <c r="F6737" t="s">
        <v>25</v>
      </c>
      <c r="G6737" t="s">
        <v>34</v>
      </c>
      <c r="H6737" t="s">
        <v>27</v>
      </c>
      <c r="I6737" t="s">
        <v>20</v>
      </c>
      <c r="J6737" t="s">
        <v>21</v>
      </c>
      <c r="K6737">
        <v>0</v>
      </c>
      <c r="L6737">
        <v>0</v>
      </c>
      <c r="M6737">
        <v>40</v>
      </c>
      <c r="N6737" t="s">
        <v>22</v>
      </c>
      <c r="O6737" t="s">
        <v>43</v>
      </c>
    </row>
    <row r="6738" spans="1:15" x14ac:dyDescent="0.3">
      <c r="A6738">
        <v>22</v>
      </c>
      <c r="B6738" t="s">
        <v>28</v>
      </c>
      <c r="C6738">
        <v>199555</v>
      </c>
      <c r="D6738" t="s">
        <v>44</v>
      </c>
      <c r="E6738">
        <v>10</v>
      </c>
      <c r="F6738" t="s">
        <v>17</v>
      </c>
      <c r="G6738" t="s">
        <v>56</v>
      </c>
      <c r="H6738" t="s">
        <v>47</v>
      </c>
      <c r="I6738" t="s">
        <v>20</v>
      </c>
      <c r="J6738" t="s">
        <v>21</v>
      </c>
      <c r="K6738">
        <v>0</v>
      </c>
      <c r="L6738">
        <v>0</v>
      </c>
      <c r="M6738">
        <v>25</v>
      </c>
      <c r="N6738" t="s">
        <v>22</v>
      </c>
      <c r="O6738" t="s">
        <v>23</v>
      </c>
    </row>
    <row r="6739" spans="1:15" x14ac:dyDescent="0.3">
      <c r="A6739">
        <v>42</v>
      </c>
      <c r="B6739" t="s">
        <v>28</v>
      </c>
      <c r="C6739">
        <v>50018</v>
      </c>
      <c r="D6739" t="s">
        <v>29</v>
      </c>
      <c r="E6739">
        <v>9</v>
      </c>
      <c r="F6739" t="s">
        <v>25</v>
      </c>
      <c r="G6739" t="s">
        <v>41</v>
      </c>
      <c r="H6739" t="s">
        <v>27</v>
      </c>
      <c r="I6739" t="s">
        <v>20</v>
      </c>
      <c r="J6739" t="s">
        <v>21</v>
      </c>
      <c r="K6739">
        <v>0</v>
      </c>
      <c r="L6739">
        <v>0</v>
      </c>
      <c r="M6739">
        <v>40</v>
      </c>
      <c r="O6739" t="s">
        <v>23</v>
      </c>
    </row>
    <row r="6740" spans="1:15" x14ac:dyDescent="0.3">
      <c r="A6740">
        <v>36</v>
      </c>
      <c r="B6740" t="s">
        <v>28</v>
      </c>
      <c r="C6740">
        <v>218490</v>
      </c>
      <c r="D6740" t="s">
        <v>48</v>
      </c>
      <c r="E6740">
        <v>12</v>
      </c>
      <c r="F6740" t="s">
        <v>25</v>
      </c>
      <c r="G6740" t="s">
        <v>51</v>
      </c>
      <c r="H6740" t="s">
        <v>27</v>
      </c>
      <c r="I6740" t="s">
        <v>20</v>
      </c>
      <c r="J6740" t="s">
        <v>21</v>
      </c>
      <c r="K6740">
        <v>0</v>
      </c>
      <c r="L6740">
        <v>0</v>
      </c>
      <c r="M6740">
        <v>35</v>
      </c>
      <c r="N6740" t="s">
        <v>22</v>
      </c>
      <c r="O6740" t="s">
        <v>23</v>
      </c>
    </row>
    <row r="6741" spans="1:15" x14ac:dyDescent="0.3">
      <c r="A6741">
        <v>39</v>
      </c>
      <c r="B6741" t="s">
        <v>28</v>
      </c>
      <c r="C6741">
        <v>49020</v>
      </c>
      <c r="D6741" t="s">
        <v>38</v>
      </c>
      <c r="E6741">
        <v>14</v>
      </c>
      <c r="F6741" t="s">
        <v>17</v>
      </c>
      <c r="G6741" t="s">
        <v>26</v>
      </c>
      <c r="H6741" t="s">
        <v>19</v>
      </c>
      <c r="I6741" t="s">
        <v>20</v>
      </c>
      <c r="J6741" t="s">
        <v>21</v>
      </c>
      <c r="K6741">
        <v>0</v>
      </c>
      <c r="L6741">
        <v>1974</v>
      </c>
      <c r="M6741">
        <v>40</v>
      </c>
      <c r="N6741" t="s">
        <v>22</v>
      </c>
      <c r="O6741" t="s">
        <v>23</v>
      </c>
    </row>
    <row r="6742" spans="1:15" x14ac:dyDescent="0.3">
      <c r="A6742">
        <v>61</v>
      </c>
      <c r="B6742" t="s">
        <v>28</v>
      </c>
      <c r="C6742">
        <v>213321</v>
      </c>
      <c r="D6742" t="s">
        <v>44</v>
      </c>
      <c r="E6742">
        <v>10</v>
      </c>
      <c r="F6742" t="s">
        <v>25</v>
      </c>
      <c r="G6742" t="s">
        <v>26</v>
      </c>
      <c r="H6742" t="s">
        <v>27</v>
      </c>
      <c r="I6742" t="s">
        <v>20</v>
      </c>
      <c r="J6742" t="s">
        <v>21</v>
      </c>
      <c r="K6742">
        <v>0</v>
      </c>
      <c r="L6742">
        <v>1672</v>
      </c>
      <c r="M6742">
        <v>40</v>
      </c>
      <c r="N6742" t="s">
        <v>22</v>
      </c>
      <c r="O6742" t="s">
        <v>23</v>
      </c>
    </row>
    <row r="6743" spans="1:15" x14ac:dyDescent="0.3">
      <c r="A6743">
        <v>31</v>
      </c>
      <c r="B6743" t="s">
        <v>28</v>
      </c>
      <c r="C6743">
        <v>159187</v>
      </c>
      <c r="D6743" t="s">
        <v>29</v>
      </c>
      <c r="E6743">
        <v>9</v>
      </c>
      <c r="F6743" t="s">
        <v>30</v>
      </c>
      <c r="G6743" t="s">
        <v>53</v>
      </c>
      <c r="H6743" t="s">
        <v>47</v>
      </c>
      <c r="I6743" t="s">
        <v>20</v>
      </c>
      <c r="J6743" t="s">
        <v>21</v>
      </c>
      <c r="K6743">
        <v>0</v>
      </c>
      <c r="L6743">
        <v>0</v>
      </c>
      <c r="M6743">
        <v>40</v>
      </c>
      <c r="N6743" t="s">
        <v>22</v>
      </c>
      <c r="O6743" t="s">
        <v>23</v>
      </c>
    </row>
    <row r="6744" spans="1:15" x14ac:dyDescent="0.3">
      <c r="A6744">
        <v>21</v>
      </c>
      <c r="B6744" t="s">
        <v>28</v>
      </c>
      <c r="C6744">
        <v>83033</v>
      </c>
      <c r="D6744" t="s">
        <v>44</v>
      </c>
      <c r="E6744">
        <v>10</v>
      </c>
      <c r="F6744" t="s">
        <v>17</v>
      </c>
      <c r="G6744" t="s">
        <v>41</v>
      </c>
      <c r="H6744" t="s">
        <v>19</v>
      </c>
      <c r="I6744" t="s">
        <v>20</v>
      </c>
      <c r="J6744" t="s">
        <v>36</v>
      </c>
      <c r="K6744">
        <v>0</v>
      </c>
      <c r="L6744">
        <v>0</v>
      </c>
      <c r="M6744">
        <v>25</v>
      </c>
      <c r="N6744" t="s">
        <v>77</v>
      </c>
      <c r="O6744" t="s">
        <v>23</v>
      </c>
    </row>
    <row r="6745" spans="1:15" x14ac:dyDescent="0.3">
      <c r="A6745">
        <v>39</v>
      </c>
      <c r="B6745" t="s">
        <v>24</v>
      </c>
      <c r="C6745">
        <v>31848</v>
      </c>
      <c r="D6745" t="s">
        <v>44</v>
      </c>
      <c r="E6745">
        <v>10</v>
      </c>
      <c r="F6745" t="s">
        <v>25</v>
      </c>
      <c r="G6745" t="s">
        <v>56</v>
      </c>
      <c r="H6745" t="s">
        <v>27</v>
      </c>
      <c r="I6745" t="s">
        <v>20</v>
      </c>
      <c r="J6745" t="s">
        <v>21</v>
      </c>
      <c r="K6745">
        <v>2829</v>
      </c>
      <c r="L6745">
        <v>0</v>
      </c>
      <c r="M6745">
        <v>90</v>
      </c>
      <c r="N6745" t="s">
        <v>22</v>
      </c>
      <c r="O6745" t="s">
        <v>23</v>
      </c>
    </row>
    <row r="6746" spans="1:15" x14ac:dyDescent="0.3">
      <c r="A6746">
        <v>34</v>
      </c>
      <c r="B6746" t="s">
        <v>24</v>
      </c>
      <c r="C6746">
        <v>24961</v>
      </c>
      <c r="D6746" t="s">
        <v>29</v>
      </c>
      <c r="E6746">
        <v>9</v>
      </c>
      <c r="F6746" t="s">
        <v>25</v>
      </c>
      <c r="G6746" t="s">
        <v>56</v>
      </c>
      <c r="H6746" t="s">
        <v>27</v>
      </c>
      <c r="I6746" t="s">
        <v>20</v>
      </c>
      <c r="J6746" t="s">
        <v>21</v>
      </c>
      <c r="K6746">
        <v>0</v>
      </c>
      <c r="L6746">
        <v>0</v>
      </c>
      <c r="M6746">
        <v>80</v>
      </c>
      <c r="N6746" t="s">
        <v>22</v>
      </c>
      <c r="O6746" t="s">
        <v>23</v>
      </c>
    </row>
    <row r="6747" spans="1:15" x14ac:dyDescent="0.3">
      <c r="A6747">
        <v>21</v>
      </c>
      <c r="B6747" t="s">
        <v>28</v>
      </c>
      <c r="C6747">
        <v>182117</v>
      </c>
      <c r="D6747" t="s">
        <v>44</v>
      </c>
      <c r="E6747">
        <v>10</v>
      </c>
      <c r="F6747" t="s">
        <v>17</v>
      </c>
      <c r="G6747" t="s">
        <v>41</v>
      </c>
      <c r="H6747" t="s">
        <v>47</v>
      </c>
      <c r="I6747" t="s">
        <v>20</v>
      </c>
      <c r="J6747" t="s">
        <v>21</v>
      </c>
      <c r="K6747">
        <v>0</v>
      </c>
      <c r="L6747">
        <v>0</v>
      </c>
      <c r="M6747">
        <v>15</v>
      </c>
      <c r="N6747" t="s">
        <v>22</v>
      </c>
      <c r="O6747" t="s">
        <v>23</v>
      </c>
    </row>
    <row r="6748" spans="1:15" x14ac:dyDescent="0.3">
      <c r="A6748">
        <v>75</v>
      </c>
      <c r="B6748" t="s">
        <v>24</v>
      </c>
      <c r="C6748">
        <v>146576</v>
      </c>
      <c r="D6748" t="s">
        <v>16</v>
      </c>
      <c r="E6748">
        <v>13</v>
      </c>
      <c r="F6748" t="s">
        <v>79</v>
      </c>
      <c r="G6748" t="s">
        <v>34</v>
      </c>
      <c r="H6748" t="s">
        <v>58</v>
      </c>
      <c r="I6748" t="s">
        <v>20</v>
      </c>
      <c r="J6748" t="s">
        <v>21</v>
      </c>
      <c r="K6748">
        <v>0</v>
      </c>
      <c r="L6748">
        <v>0</v>
      </c>
      <c r="M6748">
        <v>48</v>
      </c>
      <c r="N6748" t="s">
        <v>22</v>
      </c>
      <c r="O6748" t="s">
        <v>43</v>
      </c>
    </row>
    <row r="6749" spans="1:15" x14ac:dyDescent="0.3">
      <c r="A6749">
        <v>21</v>
      </c>
      <c r="B6749" t="s">
        <v>28</v>
      </c>
      <c r="C6749">
        <v>176690</v>
      </c>
      <c r="D6749" t="s">
        <v>44</v>
      </c>
      <c r="E6749">
        <v>10</v>
      </c>
      <c r="F6749" t="s">
        <v>17</v>
      </c>
      <c r="G6749" t="s">
        <v>41</v>
      </c>
      <c r="H6749" t="s">
        <v>47</v>
      </c>
      <c r="I6749" t="s">
        <v>20</v>
      </c>
      <c r="J6749" t="s">
        <v>21</v>
      </c>
      <c r="K6749">
        <v>0</v>
      </c>
      <c r="L6749">
        <v>0</v>
      </c>
      <c r="M6749">
        <v>24</v>
      </c>
      <c r="N6749" t="s">
        <v>22</v>
      </c>
      <c r="O6749" t="s">
        <v>23</v>
      </c>
    </row>
    <row r="6750" spans="1:15" x14ac:dyDescent="0.3">
      <c r="A6750">
        <v>81</v>
      </c>
      <c r="B6750" t="s">
        <v>28</v>
      </c>
      <c r="C6750">
        <v>122651</v>
      </c>
      <c r="D6750" t="s">
        <v>44</v>
      </c>
      <c r="E6750">
        <v>10</v>
      </c>
      <c r="F6750" t="s">
        <v>25</v>
      </c>
      <c r="G6750" t="s">
        <v>49</v>
      </c>
      <c r="H6750" t="s">
        <v>27</v>
      </c>
      <c r="I6750" t="s">
        <v>20</v>
      </c>
      <c r="J6750" t="s">
        <v>21</v>
      </c>
      <c r="K6750">
        <v>0</v>
      </c>
      <c r="L6750">
        <v>0</v>
      </c>
      <c r="M6750">
        <v>15</v>
      </c>
      <c r="N6750" t="s">
        <v>22</v>
      </c>
      <c r="O6750" t="s">
        <v>23</v>
      </c>
    </row>
    <row r="6751" spans="1:15" x14ac:dyDescent="0.3">
      <c r="A6751">
        <v>54</v>
      </c>
      <c r="B6751" t="s">
        <v>71</v>
      </c>
      <c r="C6751">
        <v>149650</v>
      </c>
      <c r="D6751" t="s">
        <v>29</v>
      </c>
      <c r="E6751">
        <v>9</v>
      </c>
      <c r="F6751" t="s">
        <v>30</v>
      </c>
      <c r="G6751" t="s">
        <v>41</v>
      </c>
      <c r="H6751" t="s">
        <v>19</v>
      </c>
      <c r="I6751" t="s">
        <v>20</v>
      </c>
      <c r="J6751" t="s">
        <v>21</v>
      </c>
      <c r="K6751">
        <v>0</v>
      </c>
      <c r="L6751">
        <v>0</v>
      </c>
      <c r="M6751">
        <v>40</v>
      </c>
      <c r="N6751" t="s">
        <v>76</v>
      </c>
      <c r="O6751" t="s">
        <v>23</v>
      </c>
    </row>
    <row r="6752" spans="1:15" x14ac:dyDescent="0.3">
      <c r="A6752">
        <v>34</v>
      </c>
      <c r="B6752" t="s">
        <v>28</v>
      </c>
      <c r="C6752">
        <v>454508</v>
      </c>
      <c r="D6752" t="s">
        <v>16</v>
      </c>
      <c r="E6752">
        <v>13</v>
      </c>
      <c r="F6752" t="s">
        <v>25</v>
      </c>
      <c r="G6752" t="s">
        <v>34</v>
      </c>
      <c r="H6752" t="s">
        <v>27</v>
      </c>
      <c r="I6752" t="s">
        <v>20</v>
      </c>
      <c r="J6752" t="s">
        <v>21</v>
      </c>
      <c r="K6752">
        <v>0</v>
      </c>
      <c r="L6752">
        <v>0</v>
      </c>
      <c r="M6752">
        <v>65</v>
      </c>
      <c r="N6752" t="s">
        <v>78</v>
      </c>
      <c r="O6752" t="s">
        <v>23</v>
      </c>
    </row>
    <row r="6753" spans="1:15" x14ac:dyDescent="0.3">
      <c r="A6753">
        <v>54</v>
      </c>
      <c r="B6753" t="s">
        <v>24</v>
      </c>
      <c r="C6753">
        <v>269068</v>
      </c>
      <c r="D6753" t="s">
        <v>69</v>
      </c>
      <c r="E6753">
        <v>15</v>
      </c>
      <c r="F6753" t="s">
        <v>25</v>
      </c>
      <c r="G6753" t="s">
        <v>34</v>
      </c>
      <c r="H6753" t="s">
        <v>27</v>
      </c>
      <c r="I6753" t="s">
        <v>45</v>
      </c>
      <c r="J6753" t="s">
        <v>21</v>
      </c>
      <c r="K6753">
        <v>99999</v>
      </c>
      <c r="L6753">
        <v>0</v>
      </c>
      <c r="M6753">
        <v>50</v>
      </c>
      <c r="N6753" t="s">
        <v>80</v>
      </c>
      <c r="O6753" t="s">
        <v>43</v>
      </c>
    </row>
    <row r="6754" spans="1:15" x14ac:dyDescent="0.3">
      <c r="A6754">
        <v>41</v>
      </c>
      <c r="B6754" t="s">
        <v>28</v>
      </c>
      <c r="C6754">
        <v>266530</v>
      </c>
      <c r="D6754" t="s">
        <v>29</v>
      </c>
      <c r="E6754">
        <v>9</v>
      </c>
      <c r="F6754" t="s">
        <v>25</v>
      </c>
      <c r="G6754" t="s">
        <v>41</v>
      </c>
      <c r="H6754" t="s">
        <v>27</v>
      </c>
      <c r="I6754" t="s">
        <v>54</v>
      </c>
      <c r="J6754" t="s">
        <v>21</v>
      </c>
      <c r="K6754">
        <v>0</v>
      </c>
      <c r="L6754">
        <v>0</v>
      </c>
      <c r="M6754">
        <v>45</v>
      </c>
      <c r="N6754" t="s">
        <v>22</v>
      </c>
      <c r="O6754" t="s">
        <v>23</v>
      </c>
    </row>
    <row r="6755" spans="1:15" x14ac:dyDescent="0.3">
      <c r="A6755">
        <v>61</v>
      </c>
      <c r="C6755">
        <v>198542</v>
      </c>
      <c r="D6755" t="s">
        <v>16</v>
      </c>
      <c r="E6755">
        <v>13</v>
      </c>
      <c r="F6755" t="s">
        <v>30</v>
      </c>
      <c r="H6755" t="s">
        <v>19</v>
      </c>
      <c r="I6755" t="s">
        <v>20</v>
      </c>
      <c r="J6755" t="s">
        <v>36</v>
      </c>
      <c r="K6755">
        <v>0</v>
      </c>
      <c r="L6755">
        <v>0</v>
      </c>
      <c r="M6755">
        <v>40</v>
      </c>
      <c r="N6755" t="s">
        <v>22</v>
      </c>
      <c r="O6755" t="s">
        <v>23</v>
      </c>
    </row>
    <row r="6756" spans="1:15" x14ac:dyDescent="0.3">
      <c r="A6756">
        <v>63</v>
      </c>
      <c r="B6756" t="s">
        <v>28</v>
      </c>
      <c r="C6756">
        <v>133144</v>
      </c>
      <c r="D6756" t="s">
        <v>29</v>
      </c>
      <c r="E6756">
        <v>9</v>
      </c>
      <c r="F6756" t="s">
        <v>25</v>
      </c>
      <c r="G6756" t="s">
        <v>41</v>
      </c>
      <c r="H6756" t="s">
        <v>27</v>
      </c>
      <c r="I6756" t="s">
        <v>20</v>
      </c>
      <c r="J6756" t="s">
        <v>21</v>
      </c>
      <c r="K6756">
        <v>2580</v>
      </c>
      <c r="L6756">
        <v>0</v>
      </c>
      <c r="M6756">
        <v>20</v>
      </c>
      <c r="N6756" t="s">
        <v>22</v>
      </c>
      <c r="O6756" t="s">
        <v>23</v>
      </c>
    </row>
    <row r="6757" spans="1:15" x14ac:dyDescent="0.3">
      <c r="A6757">
        <v>24</v>
      </c>
      <c r="B6757" t="s">
        <v>28</v>
      </c>
      <c r="C6757">
        <v>217961</v>
      </c>
      <c r="D6757" t="s">
        <v>44</v>
      </c>
      <c r="E6757">
        <v>10</v>
      </c>
      <c r="F6757" t="s">
        <v>17</v>
      </c>
      <c r="G6757" t="s">
        <v>57</v>
      </c>
      <c r="H6757" t="s">
        <v>19</v>
      </c>
      <c r="I6757" t="s">
        <v>20</v>
      </c>
      <c r="J6757" t="s">
        <v>21</v>
      </c>
      <c r="K6757">
        <v>0</v>
      </c>
      <c r="L6757">
        <v>0</v>
      </c>
      <c r="M6757">
        <v>40</v>
      </c>
      <c r="N6757" t="s">
        <v>22</v>
      </c>
      <c r="O6757" t="s">
        <v>23</v>
      </c>
    </row>
    <row r="6758" spans="1:15" x14ac:dyDescent="0.3">
      <c r="A6758">
        <v>20</v>
      </c>
      <c r="B6758" t="s">
        <v>28</v>
      </c>
      <c r="C6758">
        <v>221661</v>
      </c>
      <c r="D6758" t="s">
        <v>29</v>
      </c>
      <c r="E6758">
        <v>9</v>
      </c>
      <c r="F6758" t="s">
        <v>25</v>
      </c>
      <c r="G6758" t="s">
        <v>18</v>
      </c>
      <c r="H6758" t="s">
        <v>35</v>
      </c>
      <c r="I6758" t="s">
        <v>20</v>
      </c>
      <c r="J6758" t="s">
        <v>36</v>
      </c>
      <c r="K6758">
        <v>0</v>
      </c>
      <c r="L6758">
        <v>0</v>
      </c>
      <c r="M6758">
        <v>40</v>
      </c>
      <c r="N6758" t="s">
        <v>55</v>
      </c>
      <c r="O6758" t="s">
        <v>23</v>
      </c>
    </row>
    <row r="6759" spans="1:15" x14ac:dyDescent="0.3">
      <c r="A6759">
        <v>44</v>
      </c>
      <c r="B6759" t="s">
        <v>63</v>
      </c>
      <c r="C6759">
        <v>60735</v>
      </c>
      <c r="D6759" t="s">
        <v>16</v>
      </c>
      <c r="E6759">
        <v>13</v>
      </c>
      <c r="F6759" t="s">
        <v>30</v>
      </c>
      <c r="G6759" t="s">
        <v>34</v>
      </c>
      <c r="H6759" t="s">
        <v>47</v>
      </c>
      <c r="I6759" t="s">
        <v>20</v>
      </c>
      <c r="J6759" t="s">
        <v>36</v>
      </c>
      <c r="K6759">
        <v>0</v>
      </c>
      <c r="L6759">
        <v>0</v>
      </c>
      <c r="M6759">
        <v>60</v>
      </c>
      <c r="N6759" t="s">
        <v>22</v>
      </c>
      <c r="O6759" t="s">
        <v>23</v>
      </c>
    </row>
    <row r="6760" spans="1:15" x14ac:dyDescent="0.3">
      <c r="A6760">
        <v>47</v>
      </c>
      <c r="B6760" t="s">
        <v>24</v>
      </c>
      <c r="C6760">
        <v>121124</v>
      </c>
      <c r="D6760" t="s">
        <v>16</v>
      </c>
      <c r="E6760">
        <v>13</v>
      </c>
      <c r="F6760" t="s">
        <v>25</v>
      </c>
      <c r="G6760" t="s">
        <v>49</v>
      </c>
      <c r="H6760" t="s">
        <v>27</v>
      </c>
      <c r="I6760" t="s">
        <v>20</v>
      </c>
      <c r="J6760" t="s">
        <v>21</v>
      </c>
      <c r="K6760">
        <v>0</v>
      </c>
      <c r="L6760">
        <v>0</v>
      </c>
      <c r="M6760">
        <v>40</v>
      </c>
      <c r="N6760" t="s">
        <v>22</v>
      </c>
      <c r="O6760" t="s">
        <v>43</v>
      </c>
    </row>
    <row r="6761" spans="1:15" x14ac:dyDescent="0.3">
      <c r="A6761">
        <v>31</v>
      </c>
      <c r="B6761" t="s">
        <v>28</v>
      </c>
      <c r="C6761">
        <v>48588</v>
      </c>
      <c r="D6761" t="s">
        <v>44</v>
      </c>
      <c r="E6761">
        <v>10</v>
      </c>
      <c r="F6761" t="s">
        <v>25</v>
      </c>
      <c r="G6761" t="s">
        <v>51</v>
      </c>
      <c r="H6761" t="s">
        <v>27</v>
      </c>
      <c r="I6761" t="s">
        <v>20</v>
      </c>
      <c r="J6761" t="s">
        <v>21</v>
      </c>
      <c r="K6761">
        <v>0</v>
      </c>
      <c r="L6761">
        <v>0</v>
      </c>
      <c r="M6761">
        <v>40</v>
      </c>
      <c r="N6761" t="s">
        <v>22</v>
      </c>
      <c r="O6761" t="s">
        <v>23</v>
      </c>
    </row>
    <row r="6762" spans="1:15" x14ac:dyDescent="0.3">
      <c r="A6762">
        <v>41</v>
      </c>
      <c r="B6762" t="s">
        <v>28</v>
      </c>
      <c r="C6762">
        <v>48087</v>
      </c>
      <c r="D6762" t="s">
        <v>52</v>
      </c>
      <c r="E6762">
        <v>4</v>
      </c>
      <c r="F6762" t="s">
        <v>30</v>
      </c>
      <c r="G6762" t="s">
        <v>51</v>
      </c>
      <c r="H6762" t="s">
        <v>19</v>
      </c>
      <c r="I6762" t="s">
        <v>20</v>
      </c>
      <c r="J6762" t="s">
        <v>21</v>
      </c>
      <c r="K6762">
        <v>0</v>
      </c>
      <c r="L6762">
        <v>1590</v>
      </c>
      <c r="M6762">
        <v>40</v>
      </c>
      <c r="N6762" t="s">
        <v>22</v>
      </c>
      <c r="O6762" t="s">
        <v>23</v>
      </c>
    </row>
    <row r="6763" spans="1:15" x14ac:dyDescent="0.3">
      <c r="A6763">
        <v>53</v>
      </c>
      <c r="B6763" t="s">
        <v>24</v>
      </c>
      <c r="C6763">
        <v>240138</v>
      </c>
      <c r="D6763" t="s">
        <v>29</v>
      </c>
      <c r="E6763">
        <v>9</v>
      </c>
      <c r="F6763" t="s">
        <v>25</v>
      </c>
      <c r="G6763" t="s">
        <v>51</v>
      </c>
      <c r="H6763" t="s">
        <v>27</v>
      </c>
      <c r="I6763" t="s">
        <v>20</v>
      </c>
      <c r="J6763" t="s">
        <v>21</v>
      </c>
      <c r="K6763">
        <v>0</v>
      </c>
      <c r="L6763">
        <v>0</v>
      </c>
      <c r="M6763">
        <v>60</v>
      </c>
      <c r="N6763" t="s">
        <v>22</v>
      </c>
      <c r="O6763" t="s">
        <v>23</v>
      </c>
    </row>
    <row r="6764" spans="1:15" x14ac:dyDescent="0.3">
      <c r="A6764">
        <v>63</v>
      </c>
      <c r="B6764" t="s">
        <v>28</v>
      </c>
      <c r="C6764">
        <v>273010</v>
      </c>
      <c r="D6764" t="s">
        <v>29</v>
      </c>
      <c r="E6764">
        <v>9</v>
      </c>
      <c r="F6764" t="s">
        <v>25</v>
      </c>
      <c r="G6764" t="s">
        <v>18</v>
      </c>
      <c r="H6764" t="s">
        <v>35</v>
      </c>
      <c r="I6764" t="s">
        <v>20</v>
      </c>
      <c r="J6764" t="s">
        <v>36</v>
      </c>
      <c r="K6764">
        <v>3471</v>
      </c>
      <c r="L6764">
        <v>0</v>
      </c>
      <c r="M6764">
        <v>40</v>
      </c>
      <c r="N6764" t="s">
        <v>22</v>
      </c>
      <c r="O6764" t="s">
        <v>23</v>
      </c>
    </row>
    <row r="6765" spans="1:15" x14ac:dyDescent="0.3">
      <c r="A6765">
        <v>44</v>
      </c>
      <c r="B6765" t="s">
        <v>28</v>
      </c>
      <c r="C6765">
        <v>104196</v>
      </c>
      <c r="D6765" t="s">
        <v>38</v>
      </c>
      <c r="E6765">
        <v>14</v>
      </c>
      <c r="F6765" t="s">
        <v>25</v>
      </c>
      <c r="G6765" t="s">
        <v>34</v>
      </c>
      <c r="H6765" t="s">
        <v>27</v>
      </c>
      <c r="I6765" t="s">
        <v>20</v>
      </c>
      <c r="J6765" t="s">
        <v>21</v>
      </c>
      <c r="K6765">
        <v>0</v>
      </c>
      <c r="L6765">
        <v>0</v>
      </c>
      <c r="M6765">
        <v>45</v>
      </c>
      <c r="N6765" t="s">
        <v>22</v>
      </c>
      <c r="O6765" t="s">
        <v>43</v>
      </c>
    </row>
    <row r="6766" spans="1:15" x14ac:dyDescent="0.3">
      <c r="A6766">
        <v>37</v>
      </c>
      <c r="B6766" t="s">
        <v>28</v>
      </c>
      <c r="C6766">
        <v>230035</v>
      </c>
      <c r="D6766" t="s">
        <v>29</v>
      </c>
      <c r="E6766">
        <v>9</v>
      </c>
      <c r="F6766" t="s">
        <v>25</v>
      </c>
      <c r="G6766" t="s">
        <v>51</v>
      </c>
      <c r="H6766" t="s">
        <v>27</v>
      </c>
      <c r="I6766" t="s">
        <v>20</v>
      </c>
      <c r="J6766" t="s">
        <v>21</v>
      </c>
      <c r="K6766">
        <v>0</v>
      </c>
      <c r="L6766">
        <v>0</v>
      </c>
      <c r="M6766">
        <v>46</v>
      </c>
      <c r="N6766" t="s">
        <v>22</v>
      </c>
      <c r="O6766" t="s">
        <v>43</v>
      </c>
    </row>
    <row r="6767" spans="1:15" x14ac:dyDescent="0.3">
      <c r="A6767">
        <v>28</v>
      </c>
      <c r="B6767" t="s">
        <v>28</v>
      </c>
      <c r="C6767">
        <v>38918</v>
      </c>
      <c r="D6767" t="s">
        <v>44</v>
      </c>
      <c r="E6767">
        <v>10</v>
      </c>
      <c r="F6767" t="s">
        <v>25</v>
      </c>
      <c r="G6767" t="s">
        <v>51</v>
      </c>
      <c r="H6767" t="s">
        <v>27</v>
      </c>
      <c r="I6767" t="s">
        <v>20</v>
      </c>
      <c r="J6767" t="s">
        <v>21</v>
      </c>
      <c r="K6767">
        <v>0</v>
      </c>
      <c r="L6767">
        <v>0</v>
      </c>
      <c r="M6767">
        <v>50</v>
      </c>
      <c r="N6767" t="s">
        <v>77</v>
      </c>
      <c r="O6767" t="s">
        <v>43</v>
      </c>
    </row>
    <row r="6768" spans="1:15" x14ac:dyDescent="0.3">
      <c r="A6768">
        <v>71</v>
      </c>
      <c r="C6768">
        <v>205011</v>
      </c>
      <c r="D6768" t="s">
        <v>44</v>
      </c>
      <c r="E6768">
        <v>10</v>
      </c>
      <c r="F6768" t="s">
        <v>25</v>
      </c>
      <c r="H6768" t="s">
        <v>27</v>
      </c>
      <c r="I6768" t="s">
        <v>20</v>
      </c>
      <c r="J6768" t="s">
        <v>21</v>
      </c>
      <c r="K6768">
        <v>0</v>
      </c>
      <c r="L6768">
        <v>0</v>
      </c>
      <c r="M6768">
        <v>10</v>
      </c>
      <c r="N6768" t="s">
        <v>22</v>
      </c>
      <c r="O6768" t="s">
        <v>23</v>
      </c>
    </row>
    <row r="6769" spans="1:15" x14ac:dyDescent="0.3">
      <c r="A6769">
        <v>57</v>
      </c>
      <c r="B6769" t="s">
        <v>28</v>
      </c>
      <c r="C6769">
        <v>176079</v>
      </c>
      <c r="D6769" t="s">
        <v>29</v>
      </c>
      <c r="E6769">
        <v>9</v>
      </c>
      <c r="F6769" t="s">
        <v>30</v>
      </c>
      <c r="G6769" t="s">
        <v>18</v>
      </c>
      <c r="H6769" t="s">
        <v>19</v>
      </c>
      <c r="I6769" t="s">
        <v>20</v>
      </c>
      <c r="J6769" t="s">
        <v>36</v>
      </c>
      <c r="K6769">
        <v>0</v>
      </c>
      <c r="L6769">
        <v>0</v>
      </c>
      <c r="M6769">
        <v>40</v>
      </c>
      <c r="N6769" t="s">
        <v>22</v>
      </c>
      <c r="O6769" t="s">
        <v>23</v>
      </c>
    </row>
    <row r="6770" spans="1:15" x14ac:dyDescent="0.3">
      <c r="A6770">
        <v>22</v>
      </c>
      <c r="B6770" t="s">
        <v>28</v>
      </c>
      <c r="C6770">
        <v>180052</v>
      </c>
      <c r="D6770" t="s">
        <v>44</v>
      </c>
      <c r="E6770">
        <v>10</v>
      </c>
      <c r="F6770" t="s">
        <v>17</v>
      </c>
      <c r="G6770" t="s">
        <v>56</v>
      </c>
      <c r="H6770" t="s">
        <v>47</v>
      </c>
      <c r="I6770" t="s">
        <v>20</v>
      </c>
      <c r="J6770" t="s">
        <v>21</v>
      </c>
      <c r="K6770">
        <v>0</v>
      </c>
      <c r="L6770">
        <v>0</v>
      </c>
      <c r="M6770">
        <v>10</v>
      </c>
      <c r="N6770" t="s">
        <v>22</v>
      </c>
      <c r="O6770" t="s">
        <v>23</v>
      </c>
    </row>
    <row r="6771" spans="1:15" x14ac:dyDescent="0.3">
      <c r="A6771">
        <v>33</v>
      </c>
      <c r="B6771" t="s">
        <v>63</v>
      </c>
      <c r="C6771">
        <v>173005</v>
      </c>
      <c r="D6771" t="s">
        <v>16</v>
      </c>
      <c r="E6771">
        <v>13</v>
      </c>
      <c r="F6771" t="s">
        <v>25</v>
      </c>
      <c r="G6771" t="s">
        <v>18</v>
      </c>
      <c r="H6771" t="s">
        <v>27</v>
      </c>
      <c r="I6771" t="s">
        <v>20</v>
      </c>
      <c r="J6771" t="s">
        <v>21</v>
      </c>
      <c r="K6771">
        <v>0</v>
      </c>
      <c r="L6771">
        <v>1848</v>
      </c>
      <c r="M6771">
        <v>45</v>
      </c>
      <c r="N6771" t="s">
        <v>22</v>
      </c>
      <c r="O6771" t="s">
        <v>43</v>
      </c>
    </row>
    <row r="6772" spans="1:15" x14ac:dyDescent="0.3">
      <c r="A6772">
        <v>30</v>
      </c>
      <c r="B6772" t="s">
        <v>28</v>
      </c>
      <c r="C6772">
        <v>378723</v>
      </c>
      <c r="D6772" t="s">
        <v>44</v>
      </c>
      <c r="E6772">
        <v>10</v>
      </c>
      <c r="F6772" t="s">
        <v>30</v>
      </c>
      <c r="G6772" t="s">
        <v>18</v>
      </c>
      <c r="H6772" t="s">
        <v>47</v>
      </c>
      <c r="I6772" t="s">
        <v>20</v>
      </c>
      <c r="J6772" t="s">
        <v>36</v>
      </c>
      <c r="K6772">
        <v>0</v>
      </c>
      <c r="L6772">
        <v>0</v>
      </c>
      <c r="M6772">
        <v>55</v>
      </c>
      <c r="N6772" t="s">
        <v>22</v>
      </c>
      <c r="O6772" t="s">
        <v>23</v>
      </c>
    </row>
    <row r="6773" spans="1:15" x14ac:dyDescent="0.3">
      <c r="A6773">
        <v>20</v>
      </c>
      <c r="B6773" t="s">
        <v>28</v>
      </c>
      <c r="C6773">
        <v>233624</v>
      </c>
      <c r="D6773" t="s">
        <v>29</v>
      </c>
      <c r="E6773">
        <v>9</v>
      </c>
      <c r="F6773" t="s">
        <v>17</v>
      </c>
      <c r="G6773" t="s">
        <v>51</v>
      </c>
      <c r="H6773" t="s">
        <v>47</v>
      </c>
      <c r="I6773" t="s">
        <v>20</v>
      </c>
      <c r="J6773" t="s">
        <v>21</v>
      </c>
      <c r="K6773">
        <v>0</v>
      </c>
      <c r="L6773">
        <v>0</v>
      </c>
      <c r="M6773">
        <v>40</v>
      </c>
      <c r="N6773" t="s">
        <v>22</v>
      </c>
      <c r="O6773" t="s">
        <v>23</v>
      </c>
    </row>
    <row r="6774" spans="1:15" x14ac:dyDescent="0.3">
      <c r="A6774">
        <v>28</v>
      </c>
      <c r="B6774" t="s">
        <v>28</v>
      </c>
      <c r="C6774">
        <v>192591</v>
      </c>
      <c r="D6774" t="s">
        <v>16</v>
      </c>
      <c r="E6774">
        <v>13</v>
      </c>
      <c r="F6774" t="s">
        <v>17</v>
      </c>
      <c r="G6774" t="s">
        <v>18</v>
      </c>
      <c r="H6774" t="s">
        <v>19</v>
      </c>
      <c r="I6774" t="s">
        <v>20</v>
      </c>
      <c r="J6774" t="s">
        <v>36</v>
      </c>
      <c r="K6774">
        <v>0</v>
      </c>
      <c r="L6774">
        <v>0</v>
      </c>
      <c r="M6774">
        <v>45</v>
      </c>
      <c r="N6774" t="s">
        <v>22</v>
      </c>
      <c r="O6774" t="s">
        <v>23</v>
      </c>
    </row>
    <row r="6775" spans="1:15" x14ac:dyDescent="0.3">
      <c r="A6775">
        <v>54</v>
      </c>
      <c r="B6775" t="s">
        <v>28</v>
      </c>
      <c r="C6775">
        <v>249860</v>
      </c>
      <c r="D6775" t="s">
        <v>32</v>
      </c>
      <c r="E6775">
        <v>7</v>
      </c>
      <c r="F6775" t="s">
        <v>30</v>
      </c>
      <c r="G6775" t="s">
        <v>98</v>
      </c>
      <c r="H6775" t="s">
        <v>58</v>
      </c>
      <c r="I6775" t="s">
        <v>33</v>
      </c>
      <c r="J6775" t="s">
        <v>36</v>
      </c>
      <c r="K6775">
        <v>0</v>
      </c>
      <c r="L6775">
        <v>0</v>
      </c>
      <c r="M6775">
        <v>10</v>
      </c>
      <c r="N6775" t="s">
        <v>22</v>
      </c>
      <c r="O6775" t="s">
        <v>23</v>
      </c>
    </row>
    <row r="6776" spans="1:15" x14ac:dyDescent="0.3">
      <c r="A6776">
        <v>20</v>
      </c>
      <c r="B6776" t="s">
        <v>28</v>
      </c>
      <c r="C6776">
        <v>247564</v>
      </c>
      <c r="D6776" t="s">
        <v>29</v>
      </c>
      <c r="E6776">
        <v>9</v>
      </c>
      <c r="F6776" t="s">
        <v>17</v>
      </c>
      <c r="G6776" t="s">
        <v>31</v>
      </c>
      <c r="H6776" t="s">
        <v>47</v>
      </c>
      <c r="I6776" t="s">
        <v>20</v>
      </c>
      <c r="J6776" t="s">
        <v>21</v>
      </c>
      <c r="K6776">
        <v>0</v>
      </c>
      <c r="L6776">
        <v>0</v>
      </c>
      <c r="M6776">
        <v>35</v>
      </c>
      <c r="N6776" t="s">
        <v>22</v>
      </c>
      <c r="O6776" t="s">
        <v>23</v>
      </c>
    </row>
    <row r="6777" spans="1:15" x14ac:dyDescent="0.3">
      <c r="A6777">
        <v>34</v>
      </c>
      <c r="B6777" t="s">
        <v>28</v>
      </c>
      <c r="C6777">
        <v>238912</v>
      </c>
      <c r="D6777" t="s">
        <v>29</v>
      </c>
      <c r="E6777">
        <v>9</v>
      </c>
      <c r="F6777" t="s">
        <v>25</v>
      </c>
      <c r="G6777" t="s">
        <v>26</v>
      </c>
      <c r="H6777" t="s">
        <v>27</v>
      </c>
      <c r="I6777" t="s">
        <v>20</v>
      </c>
      <c r="J6777" t="s">
        <v>21</v>
      </c>
      <c r="K6777">
        <v>0</v>
      </c>
      <c r="L6777">
        <v>0</v>
      </c>
      <c r="M6777">
        <v>40</v>
      </c>
      <c r="N6777" t="s">
        <v>22</v>
      </c>
      <c r="O6777" t="s">
        <v>23</v>
      </c>
    </row>
    <row r="6778" spans="1:15" x14ac:dyDescent="0.3">
      <c r="A6778">
        <v>21</v>
      </c>
      <c r="B6778" t="s">
        <v>28</v>
      </c>
      <c r="C6778">
        <v>190227</v>
      </c>
      <c r="D6778" t="s">
        <v>44</v>
      </c>
      <c r="E6778">
        <v>10</v>
      </c>
      <c r="F6778" t="s">
        <v>17</v>
      </c>
      <c r="G6778" t="s">
        <v>18</v>
      </c>
      <c r="H6778" t="s">
        <v>47</v>
      </c>
      <c r="I6778" t="s">
        <v>20</v>
      </c>
      <c r="J6778" t="s">
        <v>21</v>
      </c>
      <c r="K6778">
        <v>0</v>
      </c>
      <c r="L6778">
        <v>0</v>
      </c>
      <c r="M6778">
        <v>40</v>
      </c>
      <c r="N6778" t="s">
        <v>22</v>
      </c>
      <c r="O6778" t="s">
        <v>23</v>
      </c>
    </row>
    <row r="6779" spans="1:15" x14ac:dyDescent="0.3">
      <c r="A6779">
        <v>29</v>
      </c>
      <c r="B6779" t="s">
        <v>15</v>
      </c>
      <c r="C6779">
        <v>293287</v>
      </c>
      <c r="D6779" t="s">
        <v>44</v>
      </c>
      <c r="E6779">
        <v>10</v>
      </c>
      <c r="F6779" t="s">
        <v>17</v>
      </c>
      <c r="G6779" t="s">
        <v>41</v>
      </c>
      <c r="H6779" t="s">
        <v>58</v>
      </c>
      <c r="I6779" t="s">
        <v>20</v>
      </c>
      <c r="J6779" t="s">
        <v>36</v>
      </c>
      <c r="K6779">
        <v>0</v>
      </c>
      <c r="L6779">
        <v>0</v>
      </c>
      <c r="M6779">
        <v>40</v>
      </c>
      <c r="N6779" t="s">
        <v>22</v>
      </c>
      <c r="O6779" t="s">
        <v>23</v>
      </c>
    </row>
    <row r="6780" spans="1:15" x14ac:dyDescent="0.3">
      <c r="A6780">
        <v>51</v>
      </c>
      <c r="B6780" t="s">
        <v>28</v>
      </c>
      <c r="C6780">
        <v>180807</v>
      </c>
      <c r="D6780" t="s">
        <v>44</v>
      </c>
      <c r="E6780">
        <v>10</v>
      </c>
      <c r="F6780" t="s">
        <v>30</v>
      </c>
      <c r="G6780" t="s">
        <v>26</v>
      </c>
      <c r="H6780" t="s">
        <v>58</v>
      </c>
      <c r="I6780" t="s">
        <v>20</v>
      </c>
      <c r="J6780" t="s">
        <v>36</v>
      </c>
      <c r="K6780">
        <v>0</v>
      </c>
      <c r="L6780">
        <v>0</v>
      </c>
      <c r="M6780">
        <v>40</v>
      </c>
      <c r="N6780" t="s">
        <v>22</v>
      </c>
      <c r="O6780" t="s">
        <v>23</v>
      </c>
    </row>
    <row r="6781" spans="1:15" x14ac:dyDescent="0.3">
      <c r="A6781">
        <v>39</v>
      </c>
      <c r="B6781" t="s">
        <v>28</v>
      </c>
      <c r="C6781">
        <v>250217</v>
      </c>
      <c r="D6781" t="s">
        <v>29</v>
      </c>
      <c r="E6781">
        <v>9</v>
      </c>
      <c r="F6781" t="s">
        <v>30</v>
      </c>
      <c r="G6781" t="s">
        <v>57</v>
      </c>
      <c r="H6781" t="s">
        <v>19</v>
      </c>
      <c r="I6781" t="s">
        <v>33</v>
      </c>
      <c r="J6781" t="s">
        <v>36</v>
      </c>
      <c r="K6781">
        <v>0</v>
      </c>
      <c r="L6781">
        <v>0</v>
      </c>
      <c r="M6781">
        <v>70</v>
      </c>
      <c r="N6781" t="s">
        <v>22</v>
      </c>
      <c r="O6781" t="s">
        <v>23</v>
      </c>
    </row>
    <row r="6782" spans="1:15" x14ac:dyDescent="0.3">
      <c r="A6782">
        <v>19</v>
      </c>
      <c r="B6782" t="s">
        <v>28</v>
      </c>
      <c r="C6782">
        <v>217418</v>
      </c>
      <c r="D6782" t="s">
        <v>44</v>
      </c>
      <c r="E6782">
        <v>10</v>
      </c>
      <c r="F6782" t="s">
        <v>17</v>
      </c>
      <c r="G6782" t="s">
        <v>18</v>
      </c>
      <c r="H6782" t="s">
        <v>73</v>
      </c>
      <c r="I6782" t="s">
        <v>33</v>
      </c>
      <c r="J6782" t="s">
        <v>36</v>
      </c>
      <c r="K6782">
        <v>0</v>
      </c>
      <c r="L6782">
        <v>0</v>
      </c>
      <c r="M6782">
        <v>38</v>
      </c>
      <c r="N6782" t="s">
        <v>22</v>
      </c>
      <c r="O6782" t="s">
        <v>23</v>
      </c>
    </row>
    <row r="6783" spans="1:15" x14ac:dyDescent="0.3">
      <c r="A6783">
        <v>22</v>
      </c>
      <c r="B6783" t="s">
        <v>63</v>
      </c>
      <c r="C6783">
        <v>137510</v>
      </c>
      <c r="D6783" t="s">
        <v>29</v>
      </c>
      <c r="E6783">
        <v>9</v>
      </c>
      <c r="F6783" t="s">
        <v>17</v>
      </c>
      <c r="G6783" t="s">
        <v>56</v>
      </c>
      <c r="H6783" t="s">
        <v>47</v>
      </c>
      <c r="I6783" t="s">
        <v>20</v>
      </c>
      <c r="J6783" t="s">
        <v>21</v>
      </c>
      <c r="K6783">
        <v>0</v>
      </c>
      <c r="L6783">
        <v>0</v>
      </c>
      <c r="M6783">
        <v>40</v>
      </c>
      <c r="N6783" t="s">
        <v>22</v>
      </c>
      <c r="O6783" t="s">
        <v>23</v>
      </c>
    </row>
    <row r="6784" spans="1:15" x14ac:dyDescent="0.3">
      <c r="A6784">
        <v>59</v>
      </c>
      <c r="B6784" t="s">
        <v>15</v>
      </c>
      <c r="C6784">
        <v>163047</v>
      </c>
      <c r="D6784" t="s">
        <v>44</v>
      </c>
      <c r="E6784">
        <v>10</v>
      </c>
      <c r="F6784" t="s">
        <v>30</v>
      </c>
      <c r="G6784" t="s">
        <v>18</v>
      </c>
      <c r="H6784" t="s">
        <v>19</v>
      </c>
      <c r="I6784" t="s">
        <v>20</v>
      </c>
      <c r="J6784" t="s">
        <v>36</v>
      </c>
      <c r="K6784">
        <v>0</v>
      </c>
      <c r="L6784">
        <v>0</v>
      </c>
      <c r="M6784">
        <v>38</v>
      </c>
      <c r="N6784" t="s">
        <v>22</v>
      </c>
      <c r="O6784" t="s">
        <v>23</v>
      </c>
    </row>
    <row r="6785" spans="1:15" x14ac:dyDescent="0.3">
      <c r="A6785">
        <v>18</v>
      </c>
      <c r="B6785" t="s">
        <v>28</v>
      </c>
      <c r="C6785">
        <v>577521</v>
      </c>
      <c r="D6785" t="s">
        <v>32</v>
      </c>
      <c r="E6785">
        <v>7</v>
      </c>
      <c r="F6785" t="s">
        <v>17</v>
      </c>
      <c r="G6785" t="s">
        <v>49</v>
      </c>
      <c r="H6785" t="s">
        <v>47</v>
      </c>
      <c r="I6785" t="s">
        <v>20</v>
      </c>
      <c r="J6785" t="s">
        <v>21</v>
      </c>
      <c r="K6785">
        <v>0</v>
      </c>
      <c r="L6785">
        <v>0</v>
      </c>
      <c r="M6785">
        <v>13</v>
      </c>
      <c r="N6785" t="s">
        <v>22</v>
      </c>
      <c r="O6785" t="s">
        <v>23</v>
      </c>
    </row>
    <row r="6786" spans="1:15" x14ac:dyDescent="0.3">
      <c r="A6786">
        <v>22</v>
      </c>
      <c r="B6786" t="s">
        <v>28</v>
      </c>
      <c r="C6786">
        <v>221533</v>
      </c>
      <c r="D6786" t="s">
        <v>29</v>
      </c>
      <c r="E6786">
        <v>9</v>
      </c>
      <c r="F6786" t="s">
        <v>17</v>
      </c>
      <c r="G6786" t="s">
        <v>41</v>
      </c>
      <c r="H6786" t="s">
        <v>19</v>
      </c>
      <c r="I6786" t="s">
        <v>20</v>
      </c>
      <c r="J6786" t="s">
        <v>21</v>
      </c>
      <c r="K6786">
        <v>0</v>
      </c>
      <c r="L6786">
        <v>0</v>
      </c>
      <c r="M6786">
        <v>20</v>
      </c>
      <c r="N6786" t="s">
        <v>22</v>
      </c>
      <c r="O6786" t="s">
        <v>23</v>
      </c>
    </row>
    <row r="6787" spans="1:15" x14ac:dyDescent="0.3">
      <c r="A6787">
        <v>42</v>
      </c>
      <c r="B6787" t="s">
        <v>63</v>
      </c>
      <c r="C6787">
        <v>255675</v>
      </c>
      <c r="D6787" t="s">
        <v>44</v>
      </c>
      <c r="E6787">
        <v>10</v>
      </c>
      <c r="F6787" t="s">
        <v>25</v>
      </c>
      <c r="G6787" t="s">
        <v>51</v>
      </c>
      <c r="H6787" t="s">
        <v>27</v>
      </c>
      <c r="I6787" t="s">
        <v>20</v>
      </c>
      <c r="J6787" t="s">
        <v>21</v>
      </c>
      <c r="K6787">
        <v>0</v>
      </c>
      <c r="L6787">
        <v>0</v>
      </c>
      <c r="M6787">
        <v>40</v>
      </c>
      <c r="N6787" t="s">
        <v>22</v>
      </c>
      <c r="O6787" t="s">
        <v>43</v>
      </c>
    </row>
    <row r="6788" spans="1:15" x14ac:dyDescent="0.3">
      <c r="A6788">
        <v>39</v>
      </c>
      <c r="B6788" t="s">
        <v>28</v>
      </c>
      <c r="C6788">
        <v>114079</v>
      </c>
      <c r="D6788" t="s">
        <v>48</v>
      </c>
      <c r="E6788">
        <v>12</v>
      </c>
      <c r="F6788" t="s">
        <v>17</v>
      </c>
      <c r="G6788" t="s">
        <v>51</v>
      </c>
      <c r="H6788" t="s">
        <v>19</v>
      </c>
      <c r="I6788" t="s">
        <v>20</v>
      </c>
      <c r="J6788" t="s">
        <v>21</v>
      </c>
      <c r="K6788">
        <v>0</v>
      </c>
      <c r="L6788">
        <v>0</v>
      </c>
      <c r="M6788">
        <v>40</v>
      </c>
      <c r="N6788" t="s">
        <v>22</v>
      </c>
      <c r="O6788" t="s">
        <v>23</v>
      </c>
    </row>
    <row r="6789" spans="1:15" x14ac:dyDescent="0.3">
      <c r="A6789">
        <v>31</v>
      </c>
      <c r="B6789" t="s">
        <v>28</v>
      </c>
      <c r="C6789">
        <v>155781</v>
      </c>
      <c r="D6789" t="s">
        <v>16</v>
      </c>
      <c r="E6789">
        <v>13</v>
      </c>
      <c r="F6789" t="s">
        <v>25</v>
      </c>
      <c r="G6789" t="s">
        <v>49</v>
      </c>
      <c r="H6789" t="s">
        <v>27</v>
      </c>
      <c r="I6789" t="s">
        <v>20</v>
      </c>
      <c r="J6789" t="s">
        <v>21</v>
      </c>
      <c r="K6789">
        <v>0</v>
      </c>
      <c r="L6789">
        <v>0</v>
      </c>
      <c r="M6789">
        <v>40</v>
      </c>
      <c r="N6789" t="s">
        <v>22</v>
      </c>
      <c r="O6789" t="s">
        <v>43</v>
      </c>
    </row>
    <row r="6790" spans="1:15" x14ac:dyDescent="0.3">
      <c r="A6790">
        <v>28</v>
      </c>
      <c r="B6790" t="s">
        <v>28</v>
      </c>
      <c r="C6790">
        <v>243762</v>
      </c>
      <c r="D6790" t="s">
        <v>32</v>
      </c>
      <c r="E6790">
        <v>7</v>
      </c>
      <c r="F6790" t="s">
        <v>60</v>
      </c>
      <c r="G6790" t="s">
        <v>51</v>
      </c>
      <c r="H6790" t="s">
        <v>58</v>
      </c>
      <c r="I6790" t="s">
        <v>20</v>
      </c>
      <c r="J6790" t="s">
        <v>36</v>
      </c>
      <c r="K6790">
        <v>0</v>
      </c>
      <c r="L6790">
        <v>0</v>
      </c>
      <c r="M6790">
        <v>40</v>
      </c>
      <c r="N6790" t="s">
        <v>22</v>
      </c>
      <c r="O6790" t="s">
        <v>23</v>
      </c>
    </row>
    <row r="6791" spans="1:15" x14ac:dyDescent="0.3">
      <c r="A6791">
        <v>22</v>
      </c>
      <c r="B6791" t="s">
        <v>28</v>
      </c>
      <c r="C6791">
        <v>113062</v>
      </c>
      <c r="D6791" t="s">
        <v>16</v>
      </c>
      <c r="E6791">
        <v>13</v>
      </c>
      <c r="F6791" t="s">
        <v>17</v>
      </c>
      <c r="G6791" t="s">
        <v>26</v>
      </c>
      <c r="H6791" t="s">
        <v>47</v>
      </c>
      <c r="I6791" t="s">
        <v>20</v>
      </c>
      <c r="J6791" t="s">
        <v>36</v>
      </c>
      <c r="K6791">
        <v>0</v>
      </c>
      <c r="L6791">
        <v>0</v>
      </c>
      <c r="M6791">
        <v>7</v>
      </c>
      <c r="N6791" t="s">
        <v>22</v>
      </c>
      <c r="O6791" t="s">
        <v>23</v>
      </c>
    </row>
    <row r="6792" spans="1:15" x14ac:dyDescent="0.3">
      <c r="A6792">
        <v>67</v>
      </c>
      <c r="B6792" t="s">
        <v>28</v>
      </c>
      <c r="C6792">
        <v>217028</v>
      </c>
      <c r="D6792" t="s">
        <v>38</v>
      </c>
      <c r="E6792">
        <v>14</v>
      </c>
      <c r="F6792" t="s">
        <v>17</v>
      </c>
      <c r="G6792" t="s">
        <v>41</v>
      </c>
      <c r="H6792" t="s">
        <v>19</v>
      </c>
      <c r="I6792" t="s">
        <v>20</v>
      </c>
      <c r="J6792" t="s">
        <v>36</v>
      </c>
      <c r="K6792">
        <v>0</v>
      </c>
      <c r="L6792">
        <v>0</v>
      </c>
      <c r="M6792">
        <v>40</v>
      </c>
      <c r="N6792" t="s">
        <v>22</v>
      </c>
      <c r="O6792" t="s">
        <v>23</v>
      </c>
    </row>
    <row r="6793" spans="1:15" x14ac:dyDescent="0.3">
      <c r="A6793">
        <v>17</v>
      </c>
      <c r="B6793" t="s">
        <v>28</v>
      </c>
      <c r="C6793">
        <v>110723</v>
      </c>
      <c r="D6793" t="s">
        <v>32</v>
      </c>
      <c r="E6793">
        <v>7</v>
      </c>
      <c r="F6793" t="s">
        <v>17</v>
      </c>
      <c r="G6793" t="s">
        <v>49</v>
      </c>
      <c r="H6793" t="s">
        <v>47</v>
      </c>
      <c r="I6793" t="s">
        <v>20</v>
      </c>
      <c r="J6793" t="s">
        <v>36</v>
      </c>
      <c r="K6793">
        <v>0</v>
      </c>
      <c r="L6793">
        <v>0</v>
      </c>
      <c r="M6793">
        <v>25</v>
      </c>
      <c r="N6793" t="s">
        <v>22</v>
      </c>
      <c r="O6793" t="s">
        <v>23</v>
      </c>
    </row>
    <row r="6794" spans="1:15" x14ac:dyDescent="0.3">
      <c r="A6794">
        <v>47</v>
      </c>
      <c r="B6794" t="s">
        <v>61</v>
      </c>
      <c r="C6794">
        <v>191858</v>
      </c>
      <c r="D6794" t="s">
        <v>48</v>
      </c>
      <c r="E6794">
        <v>12</v>
      </c>
      <c r="F6794" t="s">
        <v>25</v>
      </c>
      <c r="G6794" t="s">
        <v>18</v>
      </c>
      <c r="H6794" t="s">
        <v>27</v>
      </c>
      <c r="I6794" t="s">
        <v>20</v>
      </c>
      <c r="J6794" t="s">
        <v>21</v>
      </c>
      <c r="K6794">
        <v>0</v>
      </c>
      <c r="L6794">
        <v>0</v>
      </c>
      <c r="M6794">
        <v>40</v>
      </c>
      <c r="N6794" t="s">
        <v>22</v>
      </c>
      <c r="O6794" t="s">
        <v>43</v>
      </c>
    </row>
    <row r="6795" spans="1:15" x14ac:dyDescent="0.3">
      <c r="A6795">
        <v>23</v>
      </c>
      <c r="B6795" t="s">
        <v>28</v>
      </c>
      <c r="C6795">
        <v>179423</v>
      </c>
      <c r="D6795" t="s">
        <v>16</v>
      </c>
      <c r="E6795">
        <v>13</v>
      </c>
      <c r="F6795" t="s">
        <v>17</v>
      </c>
      <c r="G6795" t="s">
        <v>18</v>
      </c>
      <c r="H6795" t="s">
        <v>19</v>
      </c>
      <c r="I6795" t="s">
        <v>20</v>
      </c>
      <c r="J6795" t="s">
        <v>36</v>
      </c>
      <c r="K6795">
        <v>0</v>
      </c>
      <c r="L6795">
        <v>0</v>
      </c>
      <c r="M6795">
        <v>5</v>
      </c>
      <c r="N6795" t="s">
        <v>22</v>
      </c>
      <c r="O6795" t="s">
        <v>23</v>
      </c>
    </row>
    <row r="6796" spans="1:15" x14ac:dyDescent="0.3">
      <c r="A6796">
        <v>20</v>
      </c>
      <c r="B6796" t="s">
        <v>28</v>
      </c>
      <c r="C6796">
        <v>339588</v>
      </c>
      <c r="D6796" t="s">
        <v>29</v>
      </c>
      <c r="E6796">
        <v>9</v>
      </c>
      <c r="F6796" t="s">
        <v>25</v>
      </c>
      <c r="G6796" t="s">
        <v>41</v>
      </c>
      <c r="H6796" t="s">
        <v>35</v>
      </c>
      <c r="I6796" t="s">
        <v>20</v>
      </c>
      <c r="J6796" t="s">
        <v>36</v>
      </c>
      <c r="K6796">
        <v>0</v>
      </c>
      <c r="L6796">
        <v>0</v>
      </c>
      <c r="M6796">
        <v>40</v>
      </c>
      <c r="N6796" t="s">
        <v>103</v>
      </c>
      <c r="O6796" t="s">
        <v>23</v>
      </c>
    </row>
    <row r="6797" spans="1:15" x14ac:dyDescent="0.3">
      <c r="A6797">
        <v>22</v>
      </c>
      <c r="B6797" t="s">
        <v>28</v>
      </c>
      <c r="C6797">
        <v>206815</v>
      </c>
      <c r="D6797" t="s">
        <v>29</v>
      </c>
      <c r="E6797">
        <v>9</v>
      </c>
      <c r="F6797" t="s">
        <v>17</v>
      </c>
      <c r="G6797" t="s">
        <v>49</v>
      </c>
      <c r="H6797" t="s">
        <v>58</v>
      </c>
      <c r="I6797" t="s">
        <v>20</v>
      </c>
      <c r="J6797" t="s">
        <v>36</v>
      </c>
      <c r="K6797">
        <v>0</v>
      </c>
      <c r="L6797">
        <v>0</v>
      </c>
      <c r="M6797">
        <v>40</v>
      </c>
      <c r="N6797" t="s">
        <v>103</v>
      </c>
      <c r="O6797" t="s">
        <v>23</v>
      </c>
    </row>
    <row r="6798" spans="1:15" x14ac:dyDescent="0.3">
      <c r="A6798">
        <v>47</v>
      </c>
      <c r="B6798" t="s">
        <v>15</v>
      </c>
      <c r="C6798">
        <v>103743</v>
      </c>
      <c r="D6798" t="s">
        <v>52</v>
      </c>
      <c r="E6798">
        <v>4</v>
      </c>
      <c r="F6798" t="s">
        <v>25</v>
      </c>
      <c r="G6798" t="s">
        <v>53</v>
      </c>
      <c r="H6798" t="s">
        <v>27</v>
      </c>
      <c r="I6798" t="s">
        <v>20</v>
      </c>
      <c r="J6798" t="s">
        <v>21</v>
      </c>
      <c r="K6798">
        <v>0</v>
      </c>
      <c r="L6798">
        <v>0</v>
      </c>
      <c r="M6798">
        <v>40</v>
      </c>
      <c r="N6798" t="s">
        <v>22</v>
      </c>
      <c r="O6798" t="s">
        <v>23</v>
      </c>
    </row>
    <row r="6799" spans="1:15" x14ac:dyDescent="0.3">
      <c r="A6799">
        <v>49</v>
      </c>
      <c r="B6799" t="s">
        <v>28</v>
      </c>
      <c r="C6799">
        <v>235683</v>
      </c>
      <c r="D6799" t="s">
        <v>44</v>
      </c>
      <c r="E6799">
        <v>10</v>
      </c>
      <c r="F6799" t="s">
        <v>25</v>
      </c>
      <c r="G6799" t="s">
        <v>49</v>
      </c>
      <c r="H6799" t="s">
        <v>35</v>
      </c>
      <c r="I6799" t="s">
        <v>20</v>
      </c>
      <c r="J6799" t="s">
        <v>36</v>
      </c>
      <c r="K6799">
        <v>0</v>
      </c>
      <c r="L6799">
        <v>0</v>
      </c>
      <c r="M6799">
        <v>40</v>
      </c>
      <c r="N6799" t="s">
        <v>22</v>
      </c>
      <c r="O6799" t="s">
        <v>43</v>
      </c>
    </row>
    <row r="6800" spans="1:15" x14ac:dyDescent="0.3">
      <c r="A6800">
        <v>64</v>
      </c>
      <c r="C6800">
        <v>207321</v>
      </c>
      <c r="D6800" t="s">
        <v>44</v>
      </c>
      <c r="E6800">
        <v>10</v>
      </c>
      <c r="F6800" t="s">
        <v>25</v>
      </c>
      <c r="H6800" t="s">
        <v>27</v>
      </c>
      <c r="I6800" t="s">
        <v>20</v>
      </c>
      <c r="J6800" t="s">
        <v>21</v>
      </c>
      <c r="K6800">
        <v>0</v>
      </c>
      <c r="L6800">
        <v>0</v>
      </c>
      <c r="M6800">
        <v>20</v>
      </c>
      <c r="N6800" t="s">
        <v>22</v>
      </c>
      <c r="O6800" t="s">
        <v>23</v>
      </c>
    </row>
    <row r="6801" spans="1:15" x14ac:dyDescent="0.3">
      <c r="A6801">
        <v>35</v>
      </c>
      <c r="B6801" t="s">
        <v>15</v>
      </c>
      <c r="C6801">
        <v>197495</v>
      </c>
      <c r="D6801" t="s">
        <v>44</v>
      </c>
      <c r="E6801">
        <v>10</v>
      </c>
      <c r="F6801" t="s">
        <v>30</v>
      </c>
      <c r="G6801" t="s">
        <v>26</v>
      </c>
      <c r="H6801" t="s">
        <v>19</v>
      </c>
      <c r="I6801" t="s">
        <v>33</v>
      </c>
      <c r="J6801" t="s">
        <v>36</v>
      </c>
      <c r="K6801">
        <v>0</v>
      </c>
      <c r="L6801">
        <v>0</v>
      </c>
      <c r="M6801">
        <v>40</v>
      </c>
      <c r="N6801" t="s">
        <v>22</v>
      </c>
      <c r="O6801" t="s">
        <v>23</v>
      </c>
    </row>
    <row r="6802" spans="1:15" x14ac:dyDescent="0.3">
      <c r="A6802">
        <v>52</v>
      </c>
      <c r="B6802" t="s">
        <v>61</v>
      </c>
      <c r="C6802">
        <v>424012</v>
      </c>
      <c r="D6802" t="s">
        <v>44</v>
      </c>
      <c r="E6802">
        <v>10</v>
      </c>
      <c r="F6802" t="s">
        <v>30</v>
      </c>
      <c r="G6802" t="s">
        <v>26</v>
      </c>
      <c r="H6802" t="s">
        <v>19</v>
      </c>
      <c r="I6802" t="s">
        <v>20</v>
      </c>
      <c r="J6802" t="s">
        <v>36</v>
      </c>
      <c r="K6802">
        <v>0</v>
      </c>
      <c r="L6802">
        <v>0</v>
      </c>
      <c r="M6802">
        <v>40</v>
      </c>
      <c r="N6802" t="s">
        <v>22</v>
      </c>
      <c r="O6802" t="s">
        <v>23</v>
      </c>
    </row>
    <row r="6803" spans="1:15" x14ac:dyDescent="0.3">
      <c r="A6803">
        <v>29</v>
      </c>
      <c r="B6803" t="s">
        <v>28</v>
      </c>
      <c r="C6803">
        <v>178469</v>
      </c>
      <c r="D6803" t="s">
        <v>29</v>
      </c>
      <c r="E6803">
        <v>9</v>
      </c>
      <c r="F6803" t="s">
        <v>17</v>
      </c>
      <c r="G6803" t="s">
        <v>49</v>
      </c>
      <c r="H6803" t="s">
        <v>19</v>
      </c>
      <c r="I6803" t="s">
        <v>20</v>
      </c>
      <c r="J6803" t="s">
        <v>36</v>
      </c>
      <c r="K6803">
        <v>0</v>
      </c>
      <c r="L6803">
        <v>0</v>
      </c>
      <c r="M6803">
        <v>40</v>
      </c>
      <c r="N6803" t="s">
        <v>22</v>
      </c>
      <c r="O6803" t="s">
        <v>23</v>
      </c>
    </row>
    <row r="6804" spans="1:15" x14ac:dyDescent="0.3">
      <c r="A6804">
        <v>73</v>
      </c>
      <c r="B6804" t="s">
        <v>71</v>
      </c>
      <c r="C6804">
        <v>92886</v>
      </c>
      <c r="D6804" t="s">
        <v>74</v>
      </c>
      <c r="E6804">
        <v>6</v>
      </c>
      <c r="F6804" t="s">
        <v>79</v>
      </c>
      <c r="G6804" t="s">
        <v>49</v>
      </c>
      <c r="H6804" t="s">
        <v>58</v>
      </c>
      <c r="I6804" t="s">
        <v>20</v>
      </c>
      <c r="J6804" t="s">
        <v>36</v>
      </c>
      <c r="K6804">
        <v>0</v>
      </c>
      <c r="L6804">
        <v>0</v>
      </c>
      <c r="M6804">
        <v>40</v>
      </c>
      <c r="N6804" t="s">
        <v>76</v>
      </c>
      <c r="O6804" t="s">
        <v>23</v>
      </c>
    </row>
    <row r="6805" spans="1:15" x14ac:dyDescent="0.3">
      <c r="A6805">
        <v>38</v>
      </c>
      <c r="B6805" t="s">
        <v>24</v>
      </c>
      <c r="C6805">
        <v>214008</v>
      </c>
      <c r="D6805" t="s">
        <v>29</v>
      </c>
      <c r="E6805">
        <v>9</v>
      </c>
      <c r="F6805" t="s">
        <v>25</v>
      </c>
      <c r="G6805" t="s">
        <v>34</v>
      </c>
      <c r="H6805" t="s">
        <v>27</v>
      </c>
      <c r="I6805" t="s">
        <v>20</v>
      </c>
      <c r="J6805" t="s">
        <v>21</v>
      </c>
      <c r="K6805">
        <v>0</v>
      </c>
      <c r="L6805">
        <v>0</v>
      </c>
      <c r="M6805">
        <v>50</v>
      </c>
      <c r="N6805" t="s">
        <v>22</v>
      </c>
      <c r="O6805" t="s">
        <v>43</v>
      </c>
    </row>
    <row r="6806" spans="1:15" x14ac:dyDescent="0.3">
      <c r="A6806">
        <v>59</v>
      </c>
      <c r="B6806" t="s">
        <v>24</v>
      </c>
      <c r="C6806">
        <v>325732</v>
      </c>
      <c r="D6806" t="s">
        <v>29</v>
      </c>
      <c r="E6806">
        <v>9</v>
      </c>
      <c r="F6806" t="s">
        <v>25</v>
      </c>
      <c r="G6806" t="s">
        <v>26</v>
      </c>
      <c r="H6806" t="s">
        <v>27</v>
      </c>
      <c r="I6806" t="s">
        <v>20</v>
      </c>
      <c r="J6806" t="s">
        <v>21</v>
      </c>
      <c r="K6806">
        <v>0</v>
      </c>
      <c r="L6806">
        <v>1902</v>
      </c>
      <c r="M6806">
        <v>52</v>
      </c>
      <c r="N6806" t="s">
        <v>22</v>
      </c>
      <c r="O6806" t="s">
        <v>43</v>
      </c>
    </row>
    <row r="6807" spans="1:15" x14ac:dyDescent="0.3">
      <c r="A6807">
        <v>35</v>
      </c>
      <c r="B6807" t="s">
        <v>28</v>
      </c>
      <c r="C6807">
        <v>28572</v>
      </c>
      <c r="D6807" t="s">
        <v>44</v>
      </c>
      <c r="E6807">
        <v>10</v>
      </c>
      <c r="F6807" t="s">
        <v>25</v>
      </c>
      <c r="G6807" t="s">
        <v>51</v>
      </c>
      <c r="H6807" t="s">
        <v>27</v>
      </c>
      <c r="I6807" t="s">
        <v>20</v>
      </c>
      <c r="J6807" t="s">
        <v>21</v>
      </c>
      <c r="K6807">
        <v>4064</v>
      </c>
      <c r="L6807">
        <v>0</v>
      </c>
      <c r="M6807">
        <v>35</v>
      </c>
      <c r="N6807" t="s">
        <v>22</v>
      </c>
      <c r="O6807" t="s">
        <v>23</v>
      </c>
    </row>
    <row r="6808" spans="1:15" x14ac:dyDescent="0.3">
      <c r="A6808">
        <v>18</v>
      </c>
      <c r="B6808" t="s">
        <v>28</v>
      </c>
      <c r="C6808">
        <v>118376</v>
      </c>
      <c r="D6808" t="s">
        <v>44</v>
      </c>
      <c r="E6808">
        <v>10</v>
      </c>
      <c r="F6808" t="s">
        <v>17</v>
      </c>
      <c r="G6808" t="s">
        <v>49</v>
      </c>
      <c r="H6808" t="s">
        <v>47</v>
      </c>
      <c r="I6808" t="s">
        <v>20</v>
      </c>
      <c r="J6808" t="s">
        <v>36</v>
      </c>
      <c r="K6808">
        <v>0</v>
      </c>
      <c r="L6808">
        <v>0</v>
      </c>
      <c r="M6808">
        <v>15</v>
      </c>
      <c r="N6808" t="s">
        <v>22</v>
      </c>
      <c r="O6808" t="s">
        <v>23</v>
      </c>
    </row>
    <row r="6809" spans="1:15" x14ac:dyDescent="0.3">
      <c r="A6809">
        <v>24</v>
      </c>
      <c r="B6809" t="s">
        <v>28</v>
      </c>
      <c r="C6809">
        <v>51799</v>
      </c>
      <c r="D6809" t="s">
        <v>29</v>
      </c>
      <c r="E6809">
        <v>9</v>
      </c>
      <c r="F6809" t="s">
        <v>25</v>
      </c>
      <c r="G6809" t="s">
        <v>18</v>
      </c>
      <c r="H6809" t="s">
        <v>35</v>
      </c>
      <c r="I6809" t="s">
        <v>33</v>
      </c>
      <c r="J6809" t="s">
        <v>36</v>
      </c>
      <c r="K6809">
        <v>0</v>
      </c>
      <c r="L6809">
        <v>0</v>
      </c>
      <c r="M6809">
        <v>40</v>
      </c>
      <c r="N6809" t="s">
        <v>22</v>
      </c>
      <c r="O6809" t="s">
        <v>23</v>
      </c>
    </row>
    <row r="6810" spans="1:15" x14ac:dyDescent="0.3">
      <c r="A6810">
        <v>33</v>
      </c>
      <c r="B6810" t="s">
        <v>63</v>
      </c>
      <c r="C6810">
        <v>115488</v>
      </c>
      <c r="D6810" t="s">
        <v>16</v>
      </c>
      <c r="E6810">
        <v>13</v>
      </c>
      <c r="F6810" t="s">
        <v>25</v>
      </c>
      <c r="G6810" t="s">
        <v>34</v>
      </c>
      <c r="H6810" t="s">
        <v>27</v>
      </c>
      <c r="I6810" t="s">
        <v>20</v>
      </c>
      <c r="J6810" t="s">
        <v>21</v>
      </c>
      <c r="K6810">
        <v>0</v>
      </c>
      <c r="L6810">
        <v>0</v>
      </c>
      <c r="M6810">
        <v>50</v>
      </c>
      <c r="N6810" t="s">
        <v>22</v>
      </c>
      <c r="O6810" t="s">
        <v>23</v>
      </c>
    </row>
    <row r="6811" spans="1:15" x14ac:dyDescent="0.3">
      <c r="A6811">
        <v>40</v>
      </c>
      <c r="B6811" t="s">
        <v>28</v>
      </c>
      <c r="C6811">
        <v>190621</v>
      </c>
      <c r="D6811" t="s">
        <v>44</v>
      </c>
      <c r="E6811">
        <v>10</v>
      </c>
      <c r="F6811" t="s">
        <v>30</v>
      </c>
      <c r="G6811" t="s">
        <v>26</v>
      </c>
      <c r="H6811" t="s">
        <v>73</v>
      </c>
      <c r="I6811" t="s">
        <v>33</v>
      </c>
      <c r="J6811" t="s">
        <v>36</v>
      </c>
      <c r="K6811">
        <v>0</v>
      </c>
      <c r="L6811">
        <v>0</v>
      </c>
      <c r="M6811">
        <v>55</v>
      </c>
      <c r="N6811" t="s">
        <v>22</v>
      </c>
      <c r="O6811" t="s">
        <v>23</v>
      </c>
    </row>
    <row r="6812" spans="1:15" x14ac:dyDescent="0.3">
      <c r="A6812">
        <v>55</v>
      </c>
      <c r="B6812" t="s">
        <v>28</v>
      </c>
      <c r="C6812">
        <v>193568</v>
      </c>
      <c r="D6812" t="s">
        <v>29</v>
      </c>
      <c r="E6812">
        <v>9</v>
      </c>
      <c r="F6812" t="s">
        <v>79</v>
      </c>
      <c r="G6812" t="s">
        <v>18</v>
      </c>
      <c r="H6812" t="s">
        <v>19</v>
      </c>
      <c r="I6812" t="s">
        <v>20</v>
      </c>
      <c r="J6812" t="s">
        <v>36</v>
      </c>
      <c r="K6812">
        <v>0</v>
      </c>
      <c r="L6812">
        <v>0</v>
      </c>
      <c r="M6812">
        <v>40</v>
      </c>
      <c r="N6812" t="s">
        <v>22</v>
      </c>
      <c r="O6812" t="s">
        <v>23</v>
      </c>
    </row>
    <row r="6813" spans="1:15" x14ac:dyDescent="0.3">
      <c r="A6813">
        <v>44</v>
      </c>
      <c r="B6813" t="s">
        <v>28</v>
      </c>
      <c r="C6813">
        <v>192878</v>
      </c>
      <c r="D6813" t="s">
        <v>29</v>
      </c>
      <c r="E6813">
        <v>9</v>
      </c>
      <c r="F6813" t="s">
        <v>30</v>
      </c>
      <c r="G6813" t="s">
        <v>34</v>
      </c>
      <c r="H6813" t="s">
        <v>19</v>
      </c>
      <c r="I6813" t="s">
        <v>20</v>
      </c>
      <c r="J6813" t="s">
        <v>21</v>
      </c>
      <c r="K6813">
        <v>0</v>
      </c>
      <c r="L6813">
        <v>0</v>
      </c>
      <c r="M6813">
        <v>40</v>
      </c>
      <c r="N6813" t="s">
        <v>22</v>
      </c>
      <c r="O6813" t="s">
        <v>23</v>
      </c>
    </row>
    <row r="6814" spans="1:15" x14ac:dyDescent="0.3">
      <c r="A6814">
        <v>40</v>
      </c>
      <c r="B6814" t="s">
        <v>28</v>
      </c>
      <c r="C6814">
        <v>264663</v>
      </c>
      <c r="D6814" t="s">
        <v>16</v>
      </c>
      <c r="E6814">
        <v>13</v>
      </c>
      <c r="F6814" t="s">
        <v>17</v>
      </c>
      <c r="G6814" t="s">
        <v>34</v>
      </c>
      <c r="H6814" t="s">
        <v>47</v>
      </c>
      <c r="I6814" t="s">
        <v>20</v>
      </c>
      <c r="J6814" t="s">
        <v>36</v>
      </c>
      <c r="K6814">
        <v>0</v>
      </c>
      <c r="L6814">
        <v>0</v>
      </c>
      <c r="M6814">
        <v>60</v>
      </c>
      <c r="N6814" t="s">
        <v>22</v>
      </c>
      <c r="O6814" t="s">
        <v>23</v>
      </c>
    </row>
    <row r="6815" spans="1:15" x14ac:dyDescent="0.3">
      <c r="A6815">
        <v>22</v>
      </c>
      <c r="B6815" t="s">
        <v>28</v>
      </c>
      <c r="C6815">
        <v>234731</v>
      </c>
      <c r="D6815" t="s">
        <v>29</v>
      </c>
      <c r="E6815">
        <v>9</v>
      </c>
      <c r="F6815" t="s">
        <v>30</v>
      </c>
      <c r="G6815" t="s">
        <v>31</v>
      </c>
      <c r="H6815" t="s">
        <v>47</v>
      </c>
      <c r="I6815" t="s">
        <v>20</v>
      </c>
      <c r="J6815" t="s">
        <v>21</v>
      </c>
      <c r="K6815">
        <v>0</v>
      </c>
      <c r="L6815">
        <v>0</v>
      </c>
      <c r="M6815">
        <v>40</v>
      </c>
      <c r="N6815" t="s">
        <v>22</v>
      </c>
      <c r="O6815" t="s">
        <v>23</v>
      </c>
    </row>
    <row r="6816" spans="1:15" x14ac:dyDescent="0.3">
      <c r="A6816">
        <v>55</v>
      </c>
      <c r="B6816" t="s">
        <v>28</v>
      </c>
      <c r="C6816">
        <v>308373</v>
      </c>
      <c r="D6816" t="s">
        <v>44</v>
      </c>
      <c r="E6816">
        <v>10</v>
      </c>
      <c r="F6816" t="s">
        <v>25</v>
      </c>
      <c r="G6816" t="s">
        <v>26</v>
      </c>
      <c r="H6816" t="s">
        <v>35</v>
      </c>
      <c r="I6816" t="s">
        <v>20</v>
      </c>
      <c r="J6816" t="s">
        <v>36</v>
      </c>
      <c r="K6816">
        <v>0</v>
      </c>
      <c r="L6816">
        <v>0</v>
      </c>
      <c r="M6816">
        <v>40</v>
      </c>
      <c r="N6816" t="s">
        <v>22</v>
      </c>
      <c r="O6816" t="s">
        <v>43</v>
      </c>
    </row>
    <row r="6817" spans="1:15" x14ac:dyDescent="0.3">
      <c r="A6817">
        <v>45</v>
      </c>
      <c r="B6817" t="s">
        <v>28</v>
      </c>
      <c r="C6817">
        <v>205644</v>
      </c>
      <c r="D6817" t="s">
        <v>29</v>
      </c>
      <c r="E6817">
        <v>9</v>
      </c>
      <c r="F6817" t="s">
        <v>60</v>
      </c>
      <c r="G6817" t="s">
        <v>62</v>
      </c>
      <c r="H6817" t="s">
        <v>19</v>
      </c>
      <c r="I6817" t="s">
        <v>20</v>
      </c>
      <c r="J6817" t="s">
        <v>36</v>
      </c>
      <c r="K6817">
        <v>0</v>
      </c>
      <c r="L6817">
        <v>0</v>
      </c>
      <c r="M6817">
        <v>26</v>
      </c>
      <c r="N6817" t="s">
        <v>22</v>
      </c>
      <c r="O6817" t="s">
        <v>23</v>
      </c>
    </row>
    <row r="6818" spans="1:15" x14ac:dyDescent="0.3">
      <c r="A6818">
        <v>47</v>
      </c>
      <c r="B6818" t="s">
        <v>63</v>
      </c>
      <c r="C6818">
        <v>321851</v>
      </c>
      <c r="D6818" t="s">
        <v>16</v>
      </c>
      <c r="E6818">
        <v>13</v>
      </c>
      <c r="F6818" t="s">
        <v>17</v>
      </c>
      <c r="G6818" t="s">
        <v>34</v>
      </c>
      <c r="H6818" t="s">
        <v>19</v>
      </c>
      <c r="I6818" t="s">
        <v>20</v>
      </c>
      <c r="J6818" t="s">
        <v>36</v>
      </c>
      <c r="K6818">
        <v>0</v>
      </c>
      <c r="L6818">
        <v>0</v>
      </c>
      <c r="M6818">
        <v>50</v>
      </c>
      <c r="N6818" t="s">
        <v>22</v>
      </c>
      <c r="O6818" t="s">
        <v>43</v>
      </c>
    </row>
    <row r="6819" spans="1:15" x14ac:dyDescent="0.3">
      <c r="A6819">
        <v>56</v>
      </c>
      <c r="B6819" t="s">
        <v>28</v>
      </c>
      <c r="C6819">
        <v>206399</v>
      </c>
      <c r="D6819" t="s">
        <v>29</v>
      </c>
      <c r="E6819">
        <v>9</v>
      </c>
      <c r="F6819" t="s">
        <v>25</v>
      </c>
      <c r="G6819" t="s">
        <v>51</v>
      </c>
      <c r="H6819" t="s">
        <v>27</v>
      </c>
      <c r="I6819" t="s">
        <v>20</v>
      </c>
      <c r="J6819" t="s">
        <v>21</v>
      </c>
      <c r="K6819">
        <v>0</v>
      </c>
      <c r="L6819">
        <v>0</v>
      </c>
      <c r="M6819">
        <v>40</v>
      </c>
      <c r="N6819" t="s">
        <v>22</v>
      </c>
      <c r="O6819" t="s">
        <v>23</v>
      </c>
    </row>
    <row r="6820" spans="1:15" x14ac:dyDescent="0.3">
      <c r="A6820">
        <v>44</v>
      </c>
      <c r="B6820" t="s">
        <v>28</v>
      </c>
      <c r="C6820">
        <v>124563</v>
      </c>
      <c r="D6820" t="s">
        <v>29</v>
      </c>
      <c r="E6820">
        <v>9</v>
      </c>
      <c r="F6820" t="s">
        <v>25</v>
      </c>
      <c r="G6820" t="s">
        <v>57</v>
      </c>
      <c r="H6820" t="s">
        <v>27</v>
      </c>
      <c r="I6820" t="s">
        <v>33</v>
      </c>
      <c r="J6820" t="s">
        <v>21</v>
      </c>
      <c r="K6820">
        <v>0</v>
      </c>
      <c r="L6820">
        <v>0</v>
      </c>
      <c r="M6820">
        <v>40</v>
      </c>
      <c r="N6820" t="s">
        <v>22</v>
      </c>
      <c r="O6820" t="s">
        <v>23</v>
      </c>
    </row>
    <row r="6821" spans="1:15" x14ac:dyDescent="0.3">
      <c r="A6821">
        <v>32</v>
      </c>
      <c r="B6821" t="s">
        <v>15</v>
      </c>
      <c r="C6821">
        <v>198211</v>
      </c>
      <c r="D6821" t="s">
        <v>44</v>
      </c>
      <c r="E6821">
        <v>10</v>
      </c>
      <c r="F6821" t="s">
        <v>17</v>
      </c>
      <c r="G6821" t="s">
        <v>18</v>
      </c>
      <c r="H6821" t="s">
        <v>19</v>
      </c>
      <c r="I6821" t="s">
        <v>20</v>
      </c>
      <c r="J6821" t="s">
        <v>21</v>
      </c>
      <c r="K6821">
        <v>0</v>
      </c>
      <c r="L6821">
        <v>0</v>
      </c>
      <c r="M6821">
        <v>38</v>
      </c>
      <c r="N6821" t="s">
        <v>22</v>
      </c>
      <c r="O6821" t="s">
        <v>23</v>
      </c>
    </row>
    <row r="6822" spans="1:15" x14ac:dyDescent="0.3">
      <c r="A6822">
        <v>17</v>
      </c>
      <c r="B6822" t="s">
        <v>28</v>
      </c>
      <c r="C6822">
        <v>130795</v>
      </c>
      <c r="D6822" t="s">
        <v>74</v>
      </c>
      <c r="E6822">
        <v>6</v>
      </c>
      <c r="F6822" t="s">
        <v>17</v>
      </c>
      <c r="G6822" t="s">
        <v>41</v>
      </c>
      <c r="H6822" t="s">
        <v>47</v>
      </c>
      <c r="I6822" t="s">
        <v>20</v>
      </c>
      <c r="J6822" t="s">
        <v>21</v>
      </c>
      <c r="K6822">
        <v>0</v>
      </c>
      <c r="L6822">
        <v>0</v>
      </c>
      <c r="M6822">
        <v>20</v>
      </c>
      <c r="N6822" t="s">
        <v>22</v>
      </c>
      <c r="O6822" t="s">
        <v>23</v>
      </c>
    </row>
    <row r="6823" spans="1:15" x14ac:dyDescent="0.3">
      <c r="A6823">
        <v>44</v>
      </c>
      <c r="B6823" t="s">
        <v>28</v>
      </c>
      <c r="C6823">
        <v>71269</v>
      </c>
      <c r="D6823" t="s">
        <v>44</v>
      </c>
      <c r="E6823">
        <v>10</v>
      </c>
      <c r="F6823" t="s">
        <v>30</v>
      </c>
      <c r="G6823" t="s">
        <v>26</v>
      </c>
      <c r="H6823" t="s">
        <v>19</v>
      </c>
      <c r="I6823" t="s">
        <v>20</v>
      </c>
      <c r="J6823" t="s">
        <v>21</v>
      </c>
      <c r="K6823">
        <v>0</v>
      </c>
      <c r="L6823">
        <v>0</v>
      </c>
      <c r="M6823">
        <v>50</v>
      </c>
      <c r="N6823" t="s">
        <v>22</v>
      </c>
      <c r="O6823" t="s">
        <v>23</v>
      </c>
    </row>
    <row r="6824" spans="1:15" x14ac:dyDescent="0.3">
      <c r="A6824">
        <v>32</v>
      </c>
      <c r="B6824" t="s">
        <v>24</v>
      </c>
      <c r="C6824">
        <v>319280</v>
      </c>
      <c r="D6824" t="s">
        <v>48</v>
      </c>
      <c r="E6824">
        <v>12</v>
      </c>
      <c r="F6824" t="s">
        <v>17</v>
      </c>
      <c r="G6824" t="s">
        <v>49</v>
      </c>
      <c r="H6824" t="s">
        <v>19</v>
      </c>
      <c r="I6824" t="s">
        <v>20</v>
      </c>
      <c r="J6824" t="s">
        <v>21</v>
      </c>
      <c r="K6824">
        <v>0</v>
      </c>
      <c r="L6824">
        <v>0</v>
      </c>
      <c r="M6824">
        <v>80</v>
      </c>
      <c r="N6824" t="s">
        <v>22</v>
      </c>
      <c r="O6824" t="s">
        <v>23</v>
      </c>
    </row>
    <row r="6825" spans="1:15" x14ac:dyDescent="0.3">
      <c r="A6825">
        <v>35</v>
      </c>
      <c r="B6825" t="s">
        <v>28</v>
      </c>
      <c r="C6825">
        <v>125933</v>
      </c>
      <c r="D6825" t="s">
        <v>16</v>
      </c>
      <c r="E6825">
        <v>13</v>
      </c>
      <c r="F6825" t="s">
        <v>25</v>
      </c>
      <c r="G6825" t="s">
        <v>49</v>
      </c>
      <c r="H6825" t="s">
        <v>27</v>
      </c>
      <c r="I6825" t="s">
        <v>20</v>
      </c>
      <c r="J6825" t="s">
        <v>21</v>
      </c>
      <c r="K6825">
        <v>0</v>
      </c>
      <c r="L6825">
        <v>0</v>
      </c>
      <c r="M6825">
        <v>60</v>
      </c>
      <c r="N6825" t="s">
        <v>22</v>
      </c>
      <c r="O6825" t="s">
        <v>43</v>
      </c>
    </row>
    <row r="6826" spans="1:15" x14ac:dyDescent="0.3">
      <c r="A6826">
        <v>27</v>
      </c>
      <c r="B6826" t="s">
        <v>28</v>
      </c>
      <c r="C6826">
        <v>107236</v>
      </c>
      <c r="D6826" t="s">
        <v>29</v>
      </c>
      <c r="E6826">
        <v>9</v>
      </c>
      <c r="F6826" t="s">
        <v>25</v>
      </c>
      <c r="G6826" t="s">
        <v>41</v>
      </c>
      <c r="H6826" t="s">
        <v>27</v>
      </c>
      <c r="I6826" t="s">
        <v>20</v>
      </c>
      <c r="J6826" t="s">
        <v>21</v>
      </c>
      <c r="K6826">
        <v>0</v>
      </c>
      <c r="L6826">
        <v>0</v>
      </c>
      <c r="M6826">
        <v>40</v>
      </c>
      <c r="N6826" t="s">
        <v>22</v>
      </c>
      <c r="O6826" t="s">
        <v>23</v>
      </c>
    </row>
    <row r="6827" spans="1:15" x14ac:dyDescent="0.3">
      <c r="A6827">
        <v>32</v>
      </c>
      <c r="B6827" t="s">
        <v>28</v>
      </c>
      <c r="C6827">
        <v>32732</v>
      </c>
      <c r="D6827" t="s">
        <v>29</v>
      </c>
      <c r="E6827">
        <v>9</v>
      </c>
      <c r="F6827" t="s">
        <v>25</v>
      </c>
      <c r="G6827" t="s">
        <v>34</v>
      </c>
      <c r="H6827" t="s">
        <v>27</v>
      </c>
      <c r="I6827" t="s">
        <v>20</v>
      </c>
      <c r="J6827" t="s">
        <v>21</v>
      </c>
      <c r="K6827">
        <v>0</v>
      </c>
      <c r="L6827">
        <v>0</v>
      </c>
      <c r="M6827">
        <v>50</v>
      </c>
      <c r="N6827" t="s">
        <v>22</v>
      </c>
      <c r="O6827" t="s">
        <v>23</v>
      </c>
    </row>
    <row r="6828" spans="1:15" x14ac:dyDescent="0.3">
      <c r="A6828">
        <v>68</v>
      </c>
      <c r="B6828" t="s">
        <v>28</v>
      </c>
      <c r="C6828">
        <v>284763</v>
      </c>
      <c r="D6828" t="s">
        <v>32</v>
      </c>
      <c r="E6828">
        <v>7</v>
      </c>
      <c r="F6828" t="s">
        <v>30</v>
      </c>
      <c r="G6828" t="s">
        <v>53</v>
      </c>
      <c r="H6828" t="s">
        <v>19</v>
      </c>
      <c r="I6828" t="s">
        <v>20</v>
      </c>
      <c r="J6828" t="s">
        <v>21</v>
      </c>
      <c r="K6828">
        <v>0</v>
      </c>
      <c r="L6828">
        <v>0</v>
      </c>
      <c r="M6828">
        <v>70</v>
      </c>
      <c r="N6828" t="s">
        <v>22</v>
      </c>
      <c r="O6828" t="s">
        <v>23</v>
      </c>
    </row>
    <row r="6829" spans="1:15" x14ac:dyDescent="0.3">
      <c r="A6829">
        <v>20</v>
      </c>
      <c r="B6829" t="s">
        <v>28</v>
      </c>
      <c r="C6829">
        <v>112668</v>
      </c>
      <c r="D6829" t="s">
        <v>44</v>
      </c>
      <c r="E6829">
        <v>10</v>
      </c>
      <c r="F6829" t="s">
        <v>17</v>
      </c>
      <c r="G6829" t="s">
        <v>41</v>
      </c>
      <c r="H6829" t="s">
        <v>47</v>
      </c>
      <c r="I6829" t="s">
        <v>20</v>
      </c>
      <c r="J6829" t="s">
        <v>36</v>
      </c>
      <c r="K6829">
        <v>0</v>
      </c>
      <c r="L6829">
        <v>0</v>
      </c>
      <c r="M6829">
        <v>20</v>
      </c>
      <c r="N6829" t="s">
        <v>22</v>
      </c>
      <c r="O6829" t="s">
        <v>23</v>
      </c>
    </row>
    <row r="6830" spans="1:15" x14ac:dyDescent="0.3">
      <c r="A6830">
        <v>33</v>
      </c>
      <c r="B6830" t="s">
        <v>28</v>
      </c>
      <c r="C6830">
        <v>376483</v>
      </c>
      <c r="D6830" t="s">
        <v>44</v>
      </c>
      <c r="E6830">
        <v>10</v>
      </c>
      <c r="F6830" t="s">
        <v>30</v>
      </c>
      <c r="G6830" t="s">
        <v>18</v>
      </c>
      <c r="H6830" t="s">
        <v>19</v>
      </c>
      <c r="I6830" t="s">
        <v>33</v>
      </c>
      <c r="J6830" t="s">
        <v>36</v>
      </c>
      <c r="K6830">
        <v>0</v>
      </c>
      <c r="L6830">
        <v>0</v>
      </c>
      <c r="M6830">
        <v>40</v>
      </c>
      <c r="N6830" t="s">
        <v>22</v>
      </c>
      <c r="O6830" t="s">
        <v>23</v>
      </c>
    </row>
    <row r="6831" spans="1:15" x14ac:dyDescent="0.3">
      <c r="A6831">
        <v>24</v>
      </c>
      <c r="B6831" t="s">
        <v>28</v>
      </c>
      <c r="C6831">
        <v>402778</v>
      </c>
      <c r="D6831" t="s">
        <v>39</v>
      </c>
      <c r="E6831">
        <v>5</v>
      </c>
      <c r="F6831" t="s">
        <v>17</v>
      </c>
      <c r="G6831" t="s">
        <v>31</v>
      </c>
      <c r="H6831" t="s">
        <v>47</v>
      </c>
      <c r="I6831" t="s">
        <v>20</v>
      </c>
      <c r="J6831" t="s">
        <v>21</v>
      </c>
      <c r="K6831">
        <v>0</v>
      </c>
      <c r="L6831">
        <v>0</v>
      </c>
      <c r="M6831">
        <v>12</v>
      </c>
      <c r="N6831" t="s">
        <v>22</v>
      </c>
      <c r="O6831" t="s">
        <v>23</v>
      </c>
    </row>
    <row r="6832" spans="1:15" x14ac:dyDescent="0.3">
      <c r="A6832">
        <v>48</v>
      </c>
      <c r="B6832" t="s">
        <v>28</v>
      </c>
      <c r="C6832">
        <v>36177</v>
      </c>
      <c r="D6832" t="s">
        <v>29</v>
      </c>
      <c r="E6832">
        <v>9</v>
      </c>
      <c r="F6832" t="s">
        <v>25</v>
      </c>
      <c r="G6832" t="s">
        <v>51</v>
      </c>
      <c r="H6832" t="s">
        <v>27</v>
      </c>
      <c r="I6832" t="s">
        <v>20</v>
      </c>
      <c r="J6832" t="s">
        <v>21</v>
      </c>
      <c r="K6832">
        <v>0</v>
      </c>
      <c r="L6832">
        <v>0</v>
      </c>
      <c r="M6832">
        <v>45</v>
      </c>
      <c r="N6832" t="s">
        <v>22</v>
      </c>
      <c r="O6832" t="s">
        <v>23</v>
      </c>
    </row>
    <row r="6833" spans="1:15" x14ac:dyDescent="0.3">
      <c r="A6833">
        <v>45</v>
      </c>
      <c r="B6833" t="s">
        <v>28</v>
      </c>
      <c r="C6833">
        <v>125489</v>
      </c>
      <c r="D6833" t="s">
        <v>38</v>
      </c>
      <c r="E6833">
        <v>14</v>
      </c>
      <c r="F6833" t="s">
        <v>30</v>
      </c>
      <c r="G6833" t="s">
        <v>34</v>
      </c>
      <c r="H6833" t="s">
        <v>58</v>
      </c>
      <c r="I6833" t="s">
        <v>20</v>
      </c>
      <c r="J6833" t="s">
        <v>36</v>
      </c>
      <c r="K6833">
        <v>0</v>
      </c>
      <c r="L6833">
        <v>0</v>
      </c>
      <c r="M6833">
        <v>50</v>
      </c>
      <c r="N6833" t="s">
        <v>22</v>
      </c>
      <c r="O6833" t="s">
        <v>23</v>
      </c>
    </row>
    <row r="6834" spans="1:15" x14ac:dyDescent="0.3">
      <c r="A6834">
        <v>48</v>
      </c>
      <c r="B6834" t="s">
        <v>28</v>
      </c>
      <c r="C6834">
        <v>304791</v>
      </c>
      <c r="D6834" t="s">
        <v>44</v>
      </c>
      <c r="E6834">
        <v>10</v>
      </c>
      <c r="F6834" t="s">
        <v>79</v>
      </c>
      <c r="G6834" t="s">
        <v>18</v>
      </c>
      <c r="H6834" t="s">
        <v>19</v>
      </c>
      <c r="I6834" t="s">
        <v>20</v>
      </c>
      <c r="J6834" t="s">
        <v>36</v>
      </c>
      <c r="K6834">
        <v>0</v>
      </c>
      <c r="L6834">
        <v>0</v>
      </c>
      <c r="M6834">
        <v>40</v>
      </c>
      <c r="N6834" t="s">
        <v>22</v>
      </c>
      <c r="O6834" t="s">
        <v>23</v>
      </c>
    </row>
    <row r="6835" spans="1:15" x14ac:dyDescent="0.3">
      <c r="A6835">
        <v>28</v>
      </c>
      <c r="B6835" t="s">
        <v>28</v>
      </c>
      <c r="C6835">
        <v>209205</v>
      </c>
      <c r="D6835" t="s">
        <v>38</v>
      </c>
      <c r="E6835">
        <v>14</v>
      </c>
      <c r="F6835" t="s">
        <v>25</v>
      </c>
      <c r="G6835" t="s">
        <v>34</v>
      </c>
      <c r="H6835" t="s">
        <v>27</v>
      </c>
      <c r="I6835" t="s">
        <v>20</v>
      </c>
      <c r="J6835" t="s">
        <v>21</v>
      </c>
      <c r="K6835">
        <v>0</v>
      </c>
      <c r="L6835">
        <v>0</v>
      </c>
      <c r="M6835">
        <v>45</v>
      </c>
      <c r="N6835" t="s">
        <v>22</v>
      </c>
      <c r="O6835" t="s">
        <v>43</v>
      </c>
    </row>
    <row r="6836" spans="1:15" x14ac:dyDescent="0.3">
      <c r="A6836">
        <v>60</v>
      </c>
      <c r="C6836">
        <v>112821</v>
      </c>
      <c r="D6836" t="s">
        <v>44</v>
      </c>
      <c r="E6836">
        <v>10</v>
      </c>
      <c r="F6836" t="s">
        <v>25</v>
      </c>
      <c r="H6836" t="s">
        <v>27</v>
      </c>
      <c r="I6836" t="s">
        <v>20</v>
      </c>
      <c r="J6836" t="s">
        <v>21</v>
      </c>
      <c r="K6836">
        <v>0</v>
      </c>
      <c r="L6836">
        <v>0</v>
      </c>
      <c r="M6836">
        <v>35</v>
      </c>
      <c r="N6836" t="s">
        <v>22</v>
      </c>
      <c r="O6836" t="s">
        <v>43</v>
      </c>
    </row>
    <row r="6837" spans="1:15" x14ac:dyDescent="0.3">
      <c r="A6837">
        <v>39</v>
      </c>
      <c r="B6837" t="s">
        <v>63</v>
      </c>
      <c r="C6837">
        <v>178100</v>
      </c>
      <c r="D6837" t="s">
        <v>38</v>
      </c>
      <c r="E6837">
        <v>14</v>
      </c>
      <c r="F6837" t="s">
        <v>30</v>
      </c>
      <c r="G6837" t="s">
        <v>34</v>
      </c>
      <c r="H6837" t="s">
        <v>58</v>
      </c>
      <c r="I6837" t="s">
        <v>20</v>
      </c>
      <c r="J6837" t="s">
        <v>36</v>
      </c>
      <c r="K6837">
        <v>0</v>
      </c>
      <c r="L6837">
        <v>0</v>
      </c>
      <c r="M6837">
        <v>40</v>
      </c>
      <c r="N6837" t="s">
        <v>22</v>
      </c>
      <c r="O6837" t="s">
        <v>23</v>
      </c>
    </row>
    <row r="6838" spans="1:15" x14ac:dyDescent="0.3">
      <c r="A6838">
        <v>23</v>
      </c>
      <c r="B6838" t="s">
        <v>28</v>
      </c>
      <c r="C6838">
        <v>70261</v>
      </c>
      <c r="D6838" t="s">
        <v>44</v>
      </c>
      <c r="E6838">
        <v>10</v>
      </c>
      <c r="F6838" t="s">
        <v>17</v>
      </c>
      <c r="G6838" t="s">
        <v>41</v>
      </c>
      <c r="H6838" t="s">
        <v>47</v>
      </c>
      <c r="I6838" t="s">
        <v>20</v>
      </c>
      <c r="J6838" t="s">
        <v>21</v>
      </c>
      <c r="K6838">
        <v>0</v>
      </c>
      <c r="L6838">
        <v>0</v>
      </c>
      <c r="M6838">
        <v>30</v>
      </c>
      <c r="N6838" t="s">
        <v>22</v>
      </c>
      <c r="O6838" t="s">
        <v>23</v>
      </c>
    </row>
    <row r="6839" spans="1:15" x14ac:dyDescent="0.3">
      <c r="A6839">
        <v>23</v>
      </c>
      <c r="B6839" t="s">
        <v>15</v>
      </c>
      <c r="C6839">
        <v>186634</v>
      </c>
      <c r="D6839" t="s">
        <v>93</v>
      </c>
      <c r="E6839">
        <v>8</v>
      </c>
      <c r="F6839" t="s">
        <v>17</v>
      </c>
      <c r="G6839" t="s">
        <v>26</v>
      </c>
      <c r="H6839" t="s">
        <v>19</v>
      </c>
      <c r="I6839" t="s">
        <v>20</v>
      </c>
      <c r="J6839" t="s">
        <v>21</v>
      </c>
      <c r="K6839">
        <v>0</v>
      </c>
      <c r="L6839">
        <v>0</v>
      </c>
      <c r="M6839">
        <v>40</v>
      </c>
      <c r="N6839" t="s">
        <v>22</v>
      </c>
      <c r="O6839" t="s">
        <v>23</v>
      </c>
    </row>
    <row r="6840" spans="1:15" x14ac:dyDescent="0.3">
      <c r="A6840">
        <v>36</v>
      </c>
      <c r="B6840" t="s">
        <v>28</v>
      </c>
      <c r="C6840">
        <v>32958</v>
      </c>
      <c r="D6840" t="s">
        <v>44</v>
      </c>
      <c r="E6840">
        <v>10</v>
      </c>
      <c r="F6840" t="s">
        <v>60</v>
      </c>
      <c r="G6840" t="s">
        <v>18</v>
      </c>
      <c r="H6840" t="s">
        <v>73</v>
      </c>
      <c r="I6840" t="s">
        <v>20</v>
      </c>
      <c r="J6840" t="s">
        <v>36</v>
      </c>
      <c r="K6840">
        <v>0</v>
      </c>
      <c r="L6840">
        <v>0</v>
      </c>
      <c r="M6840">
        <v>40</v>
      </c>
      <c r="N6840" t="s">
        <v>22</v>
      </c>
      <c r="O6840" t="s">
        <v>23</v>
      </c>
    </row>
    <row r="6841" spans="1:15" x14ac:dyDescent="0.3">
      <c r="A6841">
        <v>25</v>
      </c>
      <c r="B6841" t="s">
        <v>28</v>
      </c>
      <c r="C6841">
        <v>254746</v>
      </c>
      <c r="D6841" t="s">
        <v>16</v>
      </c>
      <c r="E6841">
        <v>13</v>
      </c>
      <c r="F6841" t="s">
        <v>25</v>
      </c>
      <c r="G6841" t="s">
        <v>34</v>
      </c>
      <c r="H6841" t="s">
        <v>35</v>
      </c>
      <c r="I6841" t="s">
        <v>20</v>
      </c>
      <c r="J6841" t="s">
        <v>36</v>
      </c>
      <c r="K6841">
        <v>0</v>
      </c>
      <c r="L6841">
        <v>0</v>
      </c>
      <c r="M6841">
        <v>40</v>
      </c>
      <c r="N6841" t="s">
        <v>22</v>
      </c>
      <c r="O6841" t="s">
        <v>23</v>
      </c>
    </row>
    <row r="6842" spans="1:15" x14ac:dyDescent="0.3">
      <c r="A6842">
        <v>52</v>
      </c>
      <c r="B6842" t="s">
        <v>28</v>
      </c>
      <c r="C6842">
        <v>158746</v>
      </c>
      <c r="D6842" t="s">
        <v>29</v>
      </c>
      <c r="E6842">
        <v>9</v>
      </c>
      <c r="F6842" t="s">
        <v>17</v>
      </c>
      <c r="G6842" t="s">
        <v>41</v>
      </c>
      <c r="H6842" t="s">
        <v>58</v>
      </c>
      <c r="I6842" t="s">
        <v>20</v>
      </c>
      <c r="J6842" t="s">
        <v>21</v>
      </c>
      <c r="K6842">
        <v>0</v>
      </c>
      <c r="L6842">
        <v>0</v>
      </c>
      <c r="M6842">
        <v>40</v>
      </c>
      <c r="N6842" t="s">
        <v>22</v>
      </c>
      <c r="O6842" t="s">
        <v>23</v>
      </c>
    </row>
    <row r="6843" spans="1:15" x14ac:dyDescent="0.3">
      <c r="A6843">
        <v>35</v>
      </c>
      <c r="B6843" t="s">
        <v>24</v>
      </c>
      <c r="C6843">
        <v>140854</v>
      </c>
      <c r="D6843" t="s">
        <v>29</v>
      </c>
      <c r="E6843">
        <v>9</v>
      </c>
      <c r="F6843" t="s">
        <v>25</v>
      </c>
      <c r="G6843" t="s">
        <v>51</v>
      </c>
      <c r="H6843" t="s">
        <v>27</v>
      </c>
      <c r="I6843" t="s">
        <v>20</v>
      </c>
      <c r="J6843" t="s">
        <v>21</v>
      </c>
      <c r="K6843">
        <v>0</v>
      </c>
      <c r="L6843">
        <v>0</v>
      </c>
      <c r="M6843">
        <v>40</v>
      </c>
      <c r="N6843" t="s">
        <v>22</v>
      </c>
      <c r="O6843" t="s">
        <v>23</v>
      </c>
    </row>
    <row r="6844" spans="1:15" x14ac:dyDescent="0.3">
      <c r="A6844">
        <v>41</v>
      </c>
      <c r="B6844" t="s">
        <v>28</v>
      </c>
      <c r="C6844">
        <v>51506</v>
      </c>
      <c r="D6844" t="s">
        <v>29</v>
      </c>
      <c r="E6844">
        <v>9</v>
      </c>
      <c r="F6844" t="s">
        <v>25</v>
      </c>
      <c r="G6844" t="s">
        <v>26</v>
      </c>
      <c r="H6844" t="s">
        <v>27</v>
      </c>
      <c r="I6844" t="s">
        <v>20</v>
      </c>
      <c r="J6844" t="s">
        <v>21</v>
      </c>
      <c r="K6844">
        <v>0</v>
      </c>
      <c r="L6844">
        <v>0</v>
      </c>
      <c r="M6844">
        <v>40</v>
      </c>
      <c r="N6844" t="s">
        <v>22</v>
      </c>
      <c r="O6844" t="s">
        <v>23</v>
      </c>
    </row>
    <row r="6845" spans="1:15" x14ac:dyDescent="0.3">
      <c r="A6845">
        <v>45</v>
      </c>
      <c r="B6845" t="s">
        <v>28</v>
      </c>
      <c r="C6845">
        <v>189564</v>
      </c>
      <c r="D6845" t="s">
        <v>16</v>
      </c>
      <c r="E6845">
        <v>13</v>
      </c>
      <c r="F6845" t="s">
        <v>25</v>
      </c>
      <c r="G6845" t="s">
        <v>49</v>
      </c>
      <c r="H6845" t="s">
        <v>35</v>
      </c>
      <c r="I6845" t="s">
        <v>20</v>
      </c>
      <c r="J6845" t="s">
        <v>36</v>
      </c>
      <c r="K6845">
        <v>0</v>
      </c>
      <c r="L6845">
        <v>0</v>
      </c>
      <c r="M6845">
        <v>42</v>
      </c>
      <c r="N6845" t="s">
        <v>22</v>
      </c>
      <c r="O6845" t="s">
        <v>43</v>
      </c>
    </row>
    <row r="6846" spans="1:15" x14ac:dyDescent="0.3">
      <c r="A6846">
        <v>37</v>
      </c>
      <c r="B6846" t="s">
        <v>61</v>
      </c>
      <c r="C6846">
        <v>325538</v>
      </c>
      <c r="D6846" t="s">
        <v>38</v>
      </c>
      <c r="E6846">
        <v>14</v>
      </c>
      <c r="F6846" t="s">
        <v>25</v>
      </c>
      <c r="G6846" t="s">
        <v>34</v>
      </c>
      <c r="H6846" t="s">
        <v>27</v>
      </c>
      <c r="I6846" t="s">
        <v>20</v>
      </c>
      <c r="J6846" t="s">
        <v>21</v>
      </c>
      <c r="K6846">
        <v>0</v>
      </c>
      <c r="L6846">
        <v>0</v>
      </c>
      <c r="M6846">
        <v>40</v>
      </c>
      <c r="O6846" t="s">
        <v>43</v>
      </c>
    </row>
    <row r="6847" spans="1:15" x14ac:dyDescent="0.3">
      <c r="A6847">
        <v>58</v>
      </c>
      <c r="B6847" t="s">
        <v>28</v>
      </c>
      <c r="C6847">
        <v>213975</v>
      </c>
      <c r="D6847" t="s">
        <v>50</v>
      </c>
      <c r="E6847">
        <v>11</v>
      </c>
      <c r="F6847" t="s">
        <v>79</v>
      </c>
      <c r="G6847" t="s">
        <v>34</v>
      </c>
      <c r="H6847" t="s">
        <v>19</v>
      </c>
      <c r="I6847" t="s">
        <v>20</v>
      </c>
      <c r="J6847" t="s">
        <v>36</v>
      </c>
      <c r="K6847">
        <v>0</v>
      </c>
      <c r="L6847">
        <v>0</v>
      </c>
      <c r="M6847">
        <v>40</v>
      </c>
      <c r="N6847" t="s">
        <v>22</v>
      </c>
      <c r="O6847" t="s">
        <v>23</v>
      </c>
    </row>
    <row r="6848" spans="1:15" x14ac:dyDescent="0.3">
      <c r="A6848">
        <v>67</v>
      </c>
      <c r="B6848" t="s">
        <v>24</v>
      </c>
      <c r="C6848">
        <v>431426</v>
      </c>
      <c r="D6848" t="s">
        <v>29</v>
      </c>
      <c r="E6848">
        <v>9</v>
      </c>
      <c r="F6848" t="s">
        <v>25</v>
      </c>
      <c r="G6848" t="s">
        <v>18</v>
      </c>
      <c r="H6848" t="s">
        <v>35</v>
      </c>
      <c r="I6848" t="s">
        <v>20</v>
      </c>
      <c r="J6848" t="s">
        <v>36</v>
      </c>
      <c r="K6848">
        <v>0</v>
      </c>
      <c r="L6848">
        <v>0</v>
      </c>
      <c r="M6848">
        <v>2</v>
      </c>
      <c r="N6848" t="s">
        <v>22</v>
      </c>
      <c r="O6848" t="s">
        <v>23</v>
      </c>
    </row>
    <row r="6849" spans="1:15" x14ac:dyDescent="0.3">
      <c r="A6849">
        <v>48</v>
      </c>
      <c r="B6849" t="s">
        <v>28</v>
      </c>
      <c r="C6849">
        <v>199763</v>
      </c>
      <c r="D6849" t="s">
        <v>29</v>
      </c>
      <c r="E6849">
        <v>9</v>
      </c>
      <c r="F6849" t="s">
        <v>25</v>
      </c>
      <c r="G6849" t="s">
        <v>34</v>
      </c>
      <c r="H6849" t="s">
        <v>35</v>
      </c>
      <c r="I6849" t="s">
        <v>20</v>
      </c>
      <c r="J6849" t="s">
        <v>36</v>
      </c>
      <c r="K6849">
        <v>0</v>
      </c>
      <c r="L6849">
        <v>0</v>
      </c>
      <c r="M6849">
        <v>8</v>
      </c>
      <c r="N6849" t="s">
        <v>22</v>
      </c>
      <c r="O6849" t="s">
        <v>23</v>
      </c>
    </row>
    <row r="6850" spans="1:15" x14ac:dyDescent="0.3">
      <c r="A6850">
        <v>63</v>
      </c>
      <c r="B6850" t="s">
        <v>28</v>
      </c>
      <c r="C6850">
        <v>161563</v>
      </c>
      <c r="D6850" t="s">
        <v>29</v>
      </c>
      <c r="E6850">
        <v>9</v>
      </c>
      <c r="F6850" t="s">
        <v>25</v>
      </c>
      <c r="G6850" t="s">
        <v>51</v>
      </c>
      <c r="H6850" t="s">
        <v>27</v>
      </c>
      <c r="I6850" t="s">
        <v>20</v>
      </c>
      <c r="J6850" t="s">
        <v>21</v>
      </c>
      <c r="K6850">
        <v>0</v>
      </c>
      <c r="L6850">
        <v>0</v>
      </c>
      <c r="M6850">
        <v>48</v>
      </c>
      <c r="N6850" t="s">
        <v>22</v>
      </c>
      <c r="O6850" t="s">
        <v>23</v>
      </c>
    </row>
    <row r="6851" spans="1:15" x14ac:dyDescent="0.3">
      <c r="A6851">
        <v>24</v>
      </c>
      <c r="B6851" t="s">
        <v>63</v>
      </c>
      <c r="C6851">
        <v>252024</v>
      </c>
      <c r="D6851" t="s">
        <v>44</v>
      </c>
      <c r="E6851">
        <v>10</v>
      </c>
      <c r="F6851" t="s">
        <v>25</v>
      </c>
      <c r="G6851" t="s">
        <v>65</v>
      </c>
      <c r="H6851" t="s">
        <v>27</v>
      </c>
      <c r="I6851" t="s">
        <v>20</v>
      </c>
      <c r="J6851" t="s">
        <v>21</v>
      </c>
      <c r="K6851">
        <v>0</v>
      </c>
      <c r="L6851">
        <v>0</v>
      </c>
      <c r="M6851">
        <v>72</v>
      </c>
      <c r="N6851" t="s">
        <v>22</v>
      </c>
      <c r="O6851" t="s">
        <v>43</v>
      </c>
    </row>
    <row r="6852" spans="1:15" x14ac:dyDescent="0.3">
      <c r="A6852">
        <v>43</v>
      </c>
      <c r="B6852" t="s">
        <v>28</v>
      </c>
      <c r="C6852">
        <v>43945</v>
      </c>
      <c r="D6852" t="s">
        <v>44</v>
      </c>
      <c r="E6852">
        <v>10</v>
      </c>
      <c r="F6852" t="s">
        <v>25</v>
      </c>
      <c r="G6852" t="s">
        <v>51</v>
      </c>
      <c r="H6852" t="s">
        <v>27</v>
      </c>
      <c r="I6852" t="s">
        <v>20</v>
      </c>
      <c r="J6852" t="s">
        <v>21</v>
      </c>
      <c r="K6852">
        <v>0</v>
      </c>
      <c r="L6852">
        <v>0</v>
      </c>
      <c r="M6852">
        <v>40</v>
      </c>
      <c r="N6852" t="s">
        <v>22</v>
      </c>
      <c r="O6852" t="s">
        <v>43</v>
      </c>
    </row>
    <row r="6853" spans="1:15" x14ac:dyDescent="0.3">
      <c r="A6853">
        <v>36</v>
      </c>
      <c r="B6853" t="s">
        <v>28</v>
      </c>
      <c r="C6853">
        <v>178487</v>
      </c>
      <c r="D6853" t="s">
        <v>29</v>
      </c>
      <c r="E6853">
        <v>9</v>
      </c>
      <c r="F6853" t="s">
        <v>30</v>
      </c>
      <c r="G6853" t="s">
        <v>53</v>
      </c>
      <c r="H6853" t="s">
        <v>47</v>
      </c>
      <c r="I6853" t="s">
        <v>20</v>
      </c>
      <c r="J6853" t="s">
        <v>21</v>
      </c>
      <c r="K6853">
        <v>0</v>
      </c>
      <c r="L6853">
        <v>0</v>
      </c>
      <c r="M6853">
        <v>60</v>
      </c>
      <c r="N6853" t="s">
        <v>22</v>
      </c>
      <c r="O6853" t="s">
        <v>23</v>
      </c>
    </row>
    <row r="6854" spans="1:15" x14ac:dyDescent="0.3">
      <c r="A6854">
        <v>32</v>
      </c>
      <c r="B6854" t="s">
        <v>28</v>
      </c>
      <c r="C6854">
        <v>604506</v>
      </c>
      <c r="D6854" t="s">
        <v>29</v>
      </c>
      <c r="E6854">
        <v>9</v>
      </c>
      <c r="F6854" t="s">
        <v>25</v>
      </c>
      <c r="G6854" t="s">
        <v>53</v>
      </c>
      <c r="H6854" t="s">
        <v>47</v>
      </c>
      <c r="I6854" t="s">
        <v>20</v>
      </c>
      <c r="J6854" t="s">
        <v>21</v>
      </c>
      <c r="K6854">
        <v>0</v>
      </c>
      <c r="L6854">
        <v>0</v>
      </c>
      <c r="M6854">
        <v>72</v>
      </c>
      <c r="N6854" t="s">
        <v>55</v>
      </c>
      <c r="O6854" t="s">
        <v>23</v>
      </c>
    </row>
    <row r="6855" spans="1:15" x14ac:dyDescent="0.3">
      <c r="A6855">
        <v>36</v>
      </c>
      <c r="B6855" t="s">
        <v>28</v>
      </c>
      <c r="C6855">
        <v>228157</v>
      </c>
      <c r="D6855" t="s">
        <v>44</v>
      </c>
      <c r="E6855">
        <v>10</v>
      </c>
      <c r="F6855" t="s">
        <v>17</v>
      </c>
      <c r="G6855" t="s">
        <v>51</v>
      </c>
      <c r="H6855" t="s">
        <v>19</v>
      </c>
      <c r="I6855" t="s">
        <v>45</v>
      </c>
      <c r="J6855" t="s">
        <v>21</v>
      </c>
      <c r="K6855">
        <v>0</v>
      </c>
      <c r="L6855">
        <v>0</v>
      </c>
      <c r="M6855">
        <v>40</v>
      </c>
      <c r="N6855" t="s">
        <v>89</v>
      </c>
      <c r="O6855" t="s">
        <v>23</v>
      </c>
    </row>
    <row r="6856" spans="1:15" x14ac:dyDescent="0.3">
      <c r="A6856">
        <v>43</v>
      </c>
      <c r="B6856" t="s">
        <v>28</v>
      </c>
      <c r="C6856">
        <v>199191</v>
      </c>
      <c r="D6856" t="s">
        <v>44</v>
      </c>
      <c r="E6856">
        <v>10</v>
      </c>
      <c r="F6856" t="s">
        <v>17</v>
      </c>
      <c r="G6856" t="s">
        <v>18</v>
      </c>
      <c r="H6856" t="s">
        <v>19</v>
      </c>
      <c r="I6856" t="s">
        <v>20</v>
      </c>
      <c r="J6856" t="s">
        <v>36</v>
      </c>
      <c r="K6856">
        <v>0</v>
      </c>
      <c r="L6856">
        <v>0</v>
      </c>
      <c r="M6856">
        <v>50</v>
      </c>
      <c r="N6856" t="s">
        <v>22</v>
      </c>
      <c r="O6856" t="s">
        <v>23</v>
      </c>
    </row>
    <row r="6857" spans="1:15" x14ac:dyDescent="0.3">
      <c r="A6857">
        <v>27</v>
      </c>
      <c r="B6857" t="s">
        <v>28</v>
      </c>
      <c r="C6857">
        <v>189775</v>
      </c>
      <c r="D6857" t="s">
        <v>29</v>
      </c>
      <c r="E6857">
        <v>9</v>
      </c>
      <c r="F6857" t="s">
        <v>17</v>
      </c>
      <c r="G6857" t="s">
        <v>18</v>
      </c>
      <c r="H6857" t="s">
        <v>19</v>
      </c>
      <c r="I6857" t="s">
        <v>33</v>
      </c>
      <c r="J6857" t="s">
        <v>36</v>
      </c>
      <c r="K6857">
        <v>0</v>
      </c>
      <c r="L6857">
        <v>0</v>
      </c>
      <c r="M6857">
        <v>40</v>
      </c>
      <c r="N6857" t="s">
        <v>22</v>
      </c>
      <c r="O6857" t="s">
        <v>23</v>
      </c>
    </row>
    <row r="6858" spans="1:15" x14ac:dyDescent="0.3">
      <c r="A6858">
        <v>17</v>
      </c>
      <c r="B6858" t="s">
        <v>28</v>
      </c>
      <c r="C6858">
        <v>171080</v>
      </c>
      <c r="D6858" t="s">
        <v>32</v>
      </c>
      <c r="E6858">
        <v>7</v>
      </c>
      <c r="F6858" t="s">
        <v>17</v>
      </c>
      <c r="G6858" t="s">
        <v>41</v>
      </c>
      <c r="H6858" t="s">
        <v>47</v>
      </c>
      <c r="I6858" t="s">
        <v>20</v>
      </c>
      <c r="J6858" t="s">
        <v>21</v>
      </c>
      <c r="K6858">
        <v>0</v>
      </c>
      <c r="L6858">
        <v>0</v>
      </c>
      <c r="M6858">
        <v>12</v>
      </c>
      <c r="N6858" t="s">
        <v>22</v>
      </c>
      <c r="O6858" t="s">
        <v>23</v>
      </c>
    </row>
    <row r="6859" spans="1:15" x14ac:dyDescent="0.3">
      <c r="A6859">
        <v>45</v>
      </c>
      <c r="B6859" t="s">
        <v>28</v>
      </c>
      <c r="C6859">
        <v>117310</v>
      </c>
      <c r="D6859" t="s">
        <v>16</v>
      </c>
      <c r="E6859">
        <v>13</v>
      </c>
      <c r="F6859" t="s">
        <v>30</v>
      </c>
      <c r="G6859" t="s">
        <v>49</v>
      </c>
      <c r="H6859" t="s">
        <v>19</v>
      </c>
      <c r="I6859" t="s">
        <v>20</v>
      </c>
      <c r="J6859" t="s">
        <v>36</v>
      </c>
      <c r="K6859">
        <v>0</v>
      </c>
      <c r="L6859">
        <v>0</v>
      </c>
      <c r="M6859">
        <v>46</v>
      </c>
      <c r="N6859" t="s">
        <v>22</v>
      </c>
      <c r="O6859" t="s">
        <v>23</v>
      </c>
    </row>
    <row r="6860" spans="1:15" x14ac:dyDescent="0.3">
      <c r="A6860">
        <v>41</v>
      </c>
      <c r="B6860" t="s">
        <v>71</v>
      </c>
      <c r="C6860">
        <v>82049</v>
      </c>
      <c r="D6860" t="s">
        <v>29</v>
      </c>
      <c r="E6860">
        <v>9</v>
      </c>
      <c r="F6860" t="s">
        <v>25</v>
      </c>
      <c r="G6860" t="s">
        <v>51</v>
      </c>
      <c r="H6860" t="s">
        <v>27</v>
      </c>
      <c r="I6860" t="s">
        <v>20</v>
      </c>
      <c r="J6860" t="s">
        <v>21</v>
      </c>
      <c r="K6860">
        <v>0</v>
      </c>
      <c r="L6860">
        <v>0</v>
      </c>
      <c r="M6860">
        <v>40</v>
      </c>
      <c r="N6860" t="s">
        <v>22</v>
      </c>
      <c r="O6860" t="s">
        <v>23</v>
      </c>
    </row>
    <row r="6861" spans="1:15" x14ac:dyDescent="0.3">
      <c r="A6861">
        <v>41</v>
      </c>
      <c r="B6861" t="s">
        <v>24</v>
      </c>
      <c r="C6861">
        <v>126094</v>
      </c>
      <c r="D6861" t="s">
        <v>29</v>
      </c>
      <c r="E6861">
        <v>9</v>
      </c>
      <c r="F6861" t="s">
        <v>25</v>
      </c>
      <c r="G6861" t="s">
        <v>26</v>
      </c>
      <c r="H6861" t="s">
        <v>27</v>
      </c>
      <c r="I6861" t="s">
        <v>20</v>
      </c>
      <c r="J6861" t="s">
        <v>21</v>
      </c>
      <c r="K6861">
        <v>0</v>
      </c>
      <c r="L6861">
        <v>0</v>
      </c>
      <c r="M6861">
        <v>38</v>
      </c>
      <c r="N6861" t="s">
        <v>22</v>
      </c>
      <c r="O6861" t="s">
        <v>23</v>
      </c>
    </row>
    <row r="6862" spans="1:15" x14ac:dyDescent="0.3">
      <c r="A6862">
        <v>18</v>
      </c>
      <c r="C6862">
        <v>202516</v>
      </c>
      <c r="D6862" t="s">
        <v>29</v>
      </c>
      <c r="E6862">
        <v>9</v>
      </c>
      <c r="F6862" t="s">
        <v>17</v>
      </c>
      <c r="H6862" t="s">
        <v>47</v>
      </c>
      <c r="I6862" t="s">
        <v>20</v>
      </c>
      <c r="J6862" t="s">
        <v>36</v>
      </c>
      <c r="K6862">
        <v>0</v>
      </c>
      <c r="L6862">
        <v>0</v>
      </c>
      <c r="M6862">
        <v>35</v>
      </c>
      <c r="N6862" t="s">
        <v>22</v>
      </c>
      <c r="O6862" t="s">
        <v>23</v>
      </c>
    </row>
    <row r="6863" spans="1:15" x14ac:dyDescent="0.3">
      <c r="A6863">
        <v>48</v>
      </c>
      <c r="B6863" t="s">
        <v>63</v>
      </c>
      <c r="C6863">
        <v>246392</v>
      </c>
      <c r="D6863" t="s">
        <v>48</v>
      </c>
      <c r="E6863">
        <v>12</v>
      </c>
      <c r="F6863" t="s">
        <v>60</v>
      </c>
      <c r="G6863" t="s">
        <v>18</v>
      </c>
      <c r="H6863" t="s">
        <v>19</v>
      </c>
      <c r="I6863" t="s">
        <v>33</v>
      </c>
      <c r="J6863" t="s">
        <v>36</v>
      </c>
      <c r="K6863">
        <v>0</v>
      </c>
      <c r="L6863">
        <v>0</v>
      </c>
      <c r="M6863">
        <v>40</v>
      </c>
      <c r="N6863" t="s">
        <v>22</v>
      </c>
      <c r="O6863" t="s">
        <v>23</v>
      </c>
    </row>
    <row r="6864" spans="1:15" x14ac:dyDescent="0.3">
      <c r="A6864">
        <v>51</v>
      </c>
      <c r="C6864">
        <v>69328</v>
      </c>
      <c r="D6864" t="s">
        <v>50</v>
      </c>
      <c r="E6864">
        <v>11</v>
      </c>
      <c r="F6864" t="s">
        <v>25</v>
      </c>
      <c r="H6864" t="s">
        <v>27</v>
      </c>
      <c r="I6864" t="s">
        <v>20</v>
      </c>
      <c r="J6864" t="s">
        <v>21</v>
      </c>
      <c r="K6864">
        <v>0</v>
      </c>
      <c r="L6864">
        <v>0</v>
      </c>
      <c r="M6864">
        <v>50</v>
      </c>
      <c r="N6864" t="s">
        <v>22</v>
      </c>
      <c r="O6864" t="s">
        <v>43</v>
      </c>
    </row>
    <row r="6865" spans="1:15" x14ac:dyDescent="0.3">
      <c r="A6865">
        <v>26</v>
      </c>
      <c r="B6865" t="s">
        <v>28</v>
      </c>
      <c r="C6865">
        <v>292803</v>
      </c>
      <c r="D6865" t="s">
        <v>44</v>
      </c>
      <c r="E6865">
        <v>10</v>
      </c>
      <c r="F6865" t="s">
        <v>17</v>
      </c>
      <c r="G6865" t="s">
        <v>41</v>
      </c>
      <c r="H6865" t="s">
        <v>47</v>
      </c>
      <c r="I6865" t="s">
        <v>20</v>
      </c>
      <c r="J6865" t="s">
        <v>36</v>
      </c>
      <c r="K6865">
        <v>0</v>
      </c>
      <c r="L6865">
        <v>0</v>
      </c>
      <c r="M6865">
        <v>24</v>
      </c>
      <c r="N6865" t="s">
        <v>22</v>
      </c>
      <c r="O6865" t="s">
        <v>23</v>
      </c>
    </row>
    <row r="6866" spans="1:15" x14ac:dyDescent="0.3">
      <c r="A6866">
        <v>54</v>
      </c>
      <c r="B6866" t="s">
        <v>28</v>
      </c>
      <c r="C6866">
        <v>286989</v>
      </c>
      <c r="D6866" t="s">
        <v>84</v>
      </c>
      <c r="E6866">
        <v>1</v>
      </c>
      <c r="F6866" t="s">
        <v>25</v>
      </c>
      <c r="G6866" t="s">
        <v>56</v>
      </c>
      <c r="H6866" t="s">
        <v>27</v>
      </c>
      <c r="I6866" t="s">
        <v>20</v>
      </c>
      <c r="J6866" t="s">
        <v>21</v>
      </c>
      <c r="K6866">
        <v>0</v>
      </c>
      <c r="L6866">
        <v>0</v>
      </c>
      <c r="M6866">
        <v>60</v>
      </c>
      <c r="N6866" t="s">
        <v>22</v>
      </c>
      <c r="O6866" t="s">
        <v>23</v>
      </c>
    </row>
    <row r="6867" spans="1:15" x14ac:dyDescent="0.3">
      <c r="A6867">
        <v>22</v>
      </c>
      <c r="B6867" t="s">
        <v>28</v>
      </c>
      <c r="C6867">
        <v>190483</v>
      </c>
      <c r="D6867" t="s">
        <v>44</v>
      </c>
      <c r="E6867">
        <v>10</v>
      </c>
      <c r="F6867" t="s">
        <v>30</v>
      </c>
      <c r="G6867" t="s">
        <v>49</v>
      </c>
      <c r="H6867" t="s">
        <v>47</v>
      </c>
      <c r="I6867" t="s">
        <v>20</v>
      </c>
      <c r="J6867" t="s">
        <v>36</v>
      </c>
      <c r="K6867">
        <v>0</v>
      </c>
      <c r="L6867">
        <v>0</v>
      </c>
      <c r="M6867">
        <v>48</v>
      </c>
      <c r="N6867" t="s">
        <v>78</v>
      </c>
      <c r="O6867" t="s">
        <v>23</v>
      </c>
    </row>
    <row r="6868" spans="1:15" x14ac:dyDescent="0.3">
      <c r="A6868">
        <v>19</v>
      </c>
      <c r="B6868" t="s">
        <v>28</v>
      </c>
      <c r="C6868">
        <v>235849</v>
      </c>
      <c r="D6868" t="s">
        <v>29</v>
      </c>
      <c r="E6868">
        <v>9</v>
      </c>
      <c r="F6868" t="s">
        <v>17</v>
      </c>
      <c r="G6868" t="s">
        <v>53</v>
      </c>
      <c r="H6868" t="s">
        <v>47</v>
      </c>
      <c r="I6868" t="s">
        <v>20</v>
      </c>
      <c r="J6868" t="s">
        <v>21</v>
      </c>
      <c r="K6868">
        <v>0</v>
      </c>
      <c r="L6868">
        <v>0</v>
      </c>
      <c r="M6868">
        <v>35</v>
      </c>
      <c r="N6868" t="s">
        <v>22</v>
      </c>
      <c r="O6868" t="s">
        <v>23</v>
      </c>
    </row>
    <row r="6869" spans="1:15" x14ac:dyDescent="0.3">
      <c r="A6869">
        <v>47</v>
      </c>
      <c r="B6869" t="s">
        <v>28</v>
      </c>
      <c r="C6869">
        <v>359766</v>
      </c>
      <c r="D6869" t="s">
        <v>52</v>
      </c>
      <c r="E6869">
        <v>4</v>
      </c>
      <c r="F6869" t="s">
        <v>30</v>
      </c>
      <c r="G6869" t="s">
        <v>31</v>
      </c>
      <c r="H6869" t="s">
        <v>73</v>
      </c>
      <c r="I6869" t="s">
        <v>33</v>
      </c>
      <c r="J6869" t="s">
        <v>21</v>
      </c>
      <c r="K6869">
        <v>0</v>
      </c>
      <c r="L6869">
        <v>0</v>
      </c>
      <c r="M6869">
        <v>40</v>
      </c>
      <c r="N6869" t="s">
        <v>22</v>
      </c>
      <c r="O6869" t="s">
        <v>23</v>
      </c>
    </row>
    <row r="6870" spans="1:15" x14ac:dyDescent="0.3">
      <c r="A6870">
        <v>32</v>
      </c>
      <c r="B6870" t="s">
        <v>28</v>
      </c>
      <c r="C6870">
        <v>128016</v>
      </c>
      <c r="D6870" t="s">
        <v>29</v>
      </c>
      <c r="E6870">
        <v>9</v>
      </c>
      <c r="F6870" t="s">
        <v>40</v>
      </c>
      <c r="G6870" t="s">
        <v>41</v>
      </c>
      <c r="H6870" t="s">
        <v>58</v>
      </c>
      <c r="I6870" t="s">
        <v>20</v>
      </c>
      <c r="J6870" t="s">
        <v>36</v>
      </c>
      <c r="K6870">
        <v>0</v>
      </c>
      <c r="L6870">
        <v>0</v>
      </c>
      <c r="M6870">
        <v>20</v>
      </c>
      <c r="N6870" t="s">
        <v>22</v>
      </c>
      <c r="O6870" t="s">
        <v>23</v>
      </c>
    </row>
    <row r="6871" spans="1:15" x14ac:dyDescent="0.3">
      <c r="A6871">
        <v>46</v>
      </c>
      <c r="B6871" t="s">
        <v>28</v>
      </c>
      <c r="C6871">
        <v>360096</v>
      </c>
      <c r="D6871" t="s">
        <v>16</v>
      </c>
      <c r="E6871">
        <v>13</v>
      </c>
      <c r="F6871" t="s">
        <v>25</v>
      </c>
      <c r="G6871" t="s">
        <v>26</v>
      </c>
      <c r="H6871" t="s">
        <v>27</v>
      </c>
      <c r="I6871" t="s">
        <v>20</v>
      </c>
      <c r="J6871" t="s">
        <v>21</v>
      </c>
      <c r="K6871">
        <v>15024</v>
      </c>
      <c r="L6871">
        <v>0</v>
      </c>
      <c r="M6871">
        <v>60</v>
      </c>
      <c r="N6871" t="s">
        <v>22</v>
      </c>
      <c r="O6871" t="s">
        <v>43</v>
      </c>
    </row>
    <row r="6872" spans="1:15" x14ac:dyDescent="0.3">
      <c r="A6872">
        <v>30</v>
      </c>
      <c r="B6872" t="s">
        <v>28</v>
      </c>
      <c r="C6872">
        <v>170154</v>
      </c>
      <c r="D6872" t="s">
        <v>16</v>
      </c>
      <c r="E6872">
        <v>13</v>
      </c>
      <c r="F6872" t="s">
        <v>17</v>
      </c>
      <c r="G6872" t="s">
        <v>62</v>
      </c>
      <c r="H6872" t="s">
        <v>19</v>
      </c>
      <c r="I6872" t="s">
        <v>20</v>
      </c>
      <c r="J6872" t="s">
        <v>36</v>
      </c>
      <c r="K6872">
        <v>0</v>
      </c>
      <c r="L6872">
        <v>0</v>
      </c>
      <c r="M6872">
        <v>40</v>
      </c>
      <c r="N6872" t="s">
        <v>22</v>
      </c>
      <c r="O6872" t="s">
        <v>43</v>
      </c>
    </row>
    <row r="6873" spans="1:15" x14ac:dyDescent="0.3">
      <c r="A6873">
        <v>35</v>
      </c>
      <c r="B6873" t="s">
        <v>28</v>
      </c>
      <c r="C6873">
        <v>337286</v>
      </c>
      <c r="D6873" t="s">
        <v>38</v>
      </c>
      <c r="E6873">
        <v>14</v>
      </c>
      <c r="F6873" t="s">
        <v>17</v>
      </c>
      <c r="G6873" t="s">
        <v>26</v>
      </c>
      <c r="H6873" t="s">
        <v>19</v>
      </c>
      <c r="I6873" t="s">
        <v>45</v>
      </c>
      <c r="J6873" t="s">
        <v>21</v>
      </c>
      <c r="K6873">
        <v>0</v>
      </c>
      <c r="L6873">
        <v>0</v>
      </c>
      <c r="M6873">
        <v>40</v>
      </c>
      <c r="N6873" t="s">
        <v>22</v>
      </c>
      <c r="O6873" t="s">
        <v>23</v>
      </c>
    </row>
    <row r="6874" spans="1:15" x14ac:dyDescent="0.3">
      <c r="A6874">
        <v>52</v>
      </c>
      <c r="B6874" t="s">
        <v>28</v>
      </c>
      <c r="C6874">
        <v>204322</v>
      </c>
      <c r="D6874" t="s">
        <v>50</v>
      </c>
      <c r="E6874">
        <v>11</v>
      </c>
      <c r="F6874" t="s">
        <v>25</v>
      </c>
      <c r="G6874" t="s">
        <v>62</v>
      </c>
      <c r="H6874" t="s">
        <v>27</v>
      </c>
      <c r="I6874" t="s">
        <v>20</v>
      </c>
      <c r="J6874" t="s">
        <v>21</v>
      </c>
      <c r="K6874">
        <v>5013</v>
      </c>
      <c r="L6874">
        <v>0</v>
      </c>
      <c r="M6874">
        <v>40</v>
      </c>
      <c r="N6874" t="s">
        <v>22</v>
      </c>
      <c r="O6874" t="s">
        <v>23</v>
      </c>
    </row>
    <row r="6875" spans="1:15" x14ac:dyDescent="0.3">
      <c r="A6875">
        <v>73</v>
      </c>
      <c r="B6875" t="s">
        <v>24</v>
      </c>
      <c r="C6875">
        <v>143833</v>
      </c>
      <c r="D6875" t="s">
        <v>93</v>
      </c>
      <c r="E6875">
        <v>8</v>
      </c>
      <c r="F6875" t="s">
        <v>25</v>
      </c>
      <c r="G6875" t="s">
        <v>56</v>
      </c>
      <c r="H6875" t="s">
        <v>27</v>
      </c>
      <c r="I6875" t="s">
        <v>20</v>
      </c>
      <c r="J6875" t="s">
        <v>21</v>
      </c>
      <c r="K6875">
        <v>0</v>
      </c>
      <c r="L6875">
        <v>0</v>
      </c>
      <c r="M6875">
        <v>18</v>
      </c>
      <c r="N6875" t="s">
        <v>22</v>
      </c>
      <c r="O6875" t="s">
        <v>23</v>
      </c>
    </row>
    <row r="6876" spans="1:15" x14ac:dyDescent="0.3">
      <c r="A6876">
        <v>17</v>
      </c>
      <c r="B6876" t="s">
        <v>28</v>
      </c>
      <c r="C6876">
        <v>365613</v>
      </c>
      <c r="D6876" t="s">
        <v>74</v>
      </c>
      <c r="E6876">
        <v>6</v>
      </c>
      <c r="F6876" t="s">
        <v>17</v>
      </c>
      <c r="G6876" t="s">
        <v>41</v>
      </c>
      <c r="H6876" t="s">
        <v>47</v>
      </c>
      <c r="I6876" t="s">
        <v>20</v>
      </c>
      <c r="J6876" t="s">
        <v>21</v>
      </c>
      <c r="K6876">
        <v>0</v>
      </c>
      <c r="L6876">
        <v>0</v>
      </c>
      <c r="M6876">
        <v>10</v>
      </c>
      <c r="N6876" t="s">
        <v>76</v>
      </c>
      <c r="O6876" t="s">
        <v>23</v>
      </c>
    </row>
    <row r="6877" spans="1:15" x14ac:dyDescent="0.3">
      <c r="A6877">
        <v>32</v>
      </c>
      <c r="B6877" t="s">
        <v>28</v>
      </c>
      <c r="C6877">
        <v>100135</v>
      </c>
      <c r="D6877" t="s">
        <v>16</v>
      </c>
      <c r="E6877">
        <v>13</v>
      </c>
      <c r="F6877" t="s">
        <v>60</v>
      </c>
      <c r="G6877" t="s">
        <v>34</v>
      </c>
      <c r="H6877" t="s">
        <v>58</v>
      </c>
      <c r="I6877" t="s">
        <v>20</v>
      </c>
      <c r="J6877" t="s">
        <v>36</v>
      </c>
      <c r="K6877">
        <v>0</v>
      </c>
      <c r="L6877">
        <v>0</v>
      </c>
      <c r="M6877">
        <v>32</v>
      </c>
      <c r="N6877" t="s">
        <v>22</v>
      </c>
      <c r="O6877" t="s">
        <v>23</v>
      </c>
    </row>
    <row r="6878" spans="1:15" x14ac:dyDescent="0.3">
      <c r="A6878">
        <v>43</v>
      </c>
      <c r="B6878" t="s">
        <v>63</v>
      </c>
      <c r="C6878">
        <v>180096</v>
      </c>
      <c r="D6878" t="s">
        <v>38</v>
      </c>
      <c r="E6878">
        <v>14</v>
      </c>
      <c r="F6878" t="s">
        <v>25</v>
      </c>
      <c r="G6878" t="s">
        <v>34</v>
      </c>
      <c r="H6878" t="s">
        <v>27</v>
      </c>
      <c r="I6878" t="s">
        <v>20</v>
      </c>
      <c r="J6878" t="s">
        <v>21</v>
      </c>
      <c r="K6878">
        <v>0</v>
      </c>
      <c r="L6878">
        <v>0</v>
      </c>
      <c r="M6878">
        <v>40</v>
      </c>
      <c r="N6878" t="s">
        <v>22</v>
      </c>
      <c r="O6878" t="s">
        <v>43</v>
      </c>
    </row>
    <row r="6879" spans="1:15" x14ac:dyDescent="0.3">
      <c r="A6879">
        <v>19</v>
      </c>
      <c r="C6879">
        <v>371827</v>
      </c>
      <c r="D6879" t="s">
        <v>29</v>
      </c>
      <c r="E6879">
        <v>9</v>
      </c>
      <c r="F6879" t="s">
        <v>17</v>
      </c>
      <c r="H6879" t="s">
        <v>47</v>
      </c>
      <c r="I6879" t="s">
        <v>20</v>
      </c>
      <c r="J6879" t="s">
        <v>21</v>
      </c>
      <c r="K6879">
        <v>0</v>
      </c>
      <c r="L6879">
        <v>0</v>
      </c>
      <c r="M6879">
        <v>40</v>
      </c>
      <c r="N6879" t="s">
        <v>92</v>
      </c>
      <c r="O6879" t="s">
        <v>23</v>
      </c>
    </row>
    <row r="6880" spans="1:15" x14ac:dyDescent="0.3">
      <c r="A6880">
        <v>26</v>
      </c>
      <c r="B6880" t="s">
        <v>28</v>
      </c>
      <c r="C6880">
        <v>61270</v>
      </c>
      <c r="D6880" t="s">
        <v>29</v>
      </c>
      <c r="E6880">
        <v>9</v>
      </c>
      <c r="F6880" t="s">
        <v>17</v>
      </c>
      <c r="G6880" t="s">
        <v>57</v>
      </c>
      <c r="H6880" t="s">
        <v>58</v>
      </c>
      <c r="I6880" t="s">
        <v>68</v>
      </c>
      <c r="J6880" t="s">
        <v>36</v>
      </c>
      <c r="K6880">
        <v>0</v>
      </c>
      <c r="L6880">
        <v>0</v>
      </c>
      <c r="M6880">
        <v>40</v>
      </c>
      <c r="N6880" t="s">
        <v>85</v>
      </c>
      <c r="O6880" t="s">
        <v>23</v>
      </c>
    </row>
    <row r="6881" spans="1:15" x14ac:dyDescent="0.3">
      <c r="A6881">
        <v>41</v>
      </c>
      <c r="B6881" t="s">
        <v>61</v>
      </c>
      <c r="C6881">
        <v>564135</v>
      </c>
      <c r="D6881" t="s">
        <v>38</v>
      </c>
      <c r="E6881">
        <v>14</v>
      </c>
      <c r="F6881" t="s">
        <v>25</v>
      </c>
      <c r="G6881" t="s">
        <v>26</v>
      </c>
      <c r="H6881" t="s">
        <v>27</v>
      </c>
      <c r="I6881" t="s">
        <v>20</v>
      </c>
      <c r="J6881" t="s">
        <v>21</v>
      </c>
      <c r="K6881">
        <v>0</v>
      </c>
      <c r="L6881">
        <v>0</v>
      </c>
      <c r="M6881">
        <v>40</v>
      </c>
      <c r="N6881" t="s">
        <v>22</v>
      </c>
      <c r="O6881" t="s">
        <v>43</v>
      </c>
    </row>
    <row r="6882" spans="1:15" x14ac:dyDescent="0.3">
      <c r="A6882">
        <v>49</v>
      </c>
      <c r="B6882" t="s">
        <v>28</v>
      </c>
      <c r="C6882">
        <v>198759</v>
      </c>
      <c r="D6882" t="s">
        <v>48</v>
      </c>
      <c r="E6882">
        <v>12</v>
      </c>
      <c r="F6882" t="s">
        <v>25</v>
      </c>
      <c r="G6882" t="s">
        <v>49</v>
      </c>
      <c r="H6882" t="s">
        <v>27</v>
      </c>
      <c r="I6882" t="s">
        <v>20</v>
      </c>
      <c r="J6882" t="s">
        <v>21</v>
      </c>
      <c r="K6882">
        <v>15024</v>
      </c>
      <c r="L6882">
        <v>0</v>
      </c>
      <c r="M6882">
        <v>60</v>
      </c>
      <c r="N6882" t="s">
        <v>22</v>
      </c>
      <c r="O6882" t="s">
        <v>43</v>
      </c>
    </row>
    <row r="6883" spans="1:15" x14ac:dyDescent="0.3">
      <c r="A6883">
        <v>52</v>
      </c>
      <c r="B6883" t="s">
        <v>15</v>
      </c>
      <c r="C6883">
        <v>303462</v>
      </c>
      <c r="D6883" t="s">
        <v>44</v>
      </c>
      <c r="E6883">
        <v>10</v>
      </c>
      <c r="F6883" t="s">
        <v>60</v>
      </c>
      <c r="G6883" t="s">
        <v>65</v>
      </c>
      <c r="H6883" t="s">
        <v>58</v>
      </c>
      <c r="I6883" t="s">
        <v>20</v>
      </c>
      <c r="J6883" t="s">
        <v>21</v>
      </c>
      <c r="K6883">
        <v>0</v>
      </c>
      <c r="L6883">
        <v>0</v>
      </c>
      <c r="M6883">
        <v>40</v>
      </c>
      <c r="N6883" t="s">
        <v>22</v>
      </c>
      <c r="O6883" t="s">
        <v>23</v>
      </c>
    </row>
    <row r="6884" spans="1:15" x14ac:dyDescent="0.3">
      <c r="A6884">
        <v>35</v>
      </c>
      <c r="B6884" t="s">
        <v>28</v>
      </c>
      <c r="C6884">
        <v>193106</v>
      </c>
      <c r="D6884" t="s">
        <v>29</v>
      </c>
      <c r="E6884">
        <v>9</v>
      </c>
      <c r="F6884" t="s">
        <v>60</v>
      </c>
      <c r="G6884" t="s">
        <v>18</v>
      </c>
      <c r="H6884" t="s">
        <v>58</v>
      </c>
      <c r="I6884" t="s">
        <v>20</v>
      </c>
      <c r="J6884" t="s">
        <v>36</v>
      </c>
      <c r="K6884">
        <v>0</v>
      </c>
      <c r="L6884">
        <v>0</v>
      </c>
      <c r="M6884">
        <v>32</v>
      </c>
      <c r="N6884" t="s">
        <v>22</v>
      </c>
      <c r="O6884" t="s">
        <v>23</v>
      </c>
    </row>
    <row r="6885" spans="1:15" x14ac:dyDescent="0.3">
      <c r="A6885">
        <v>57</v>
      </c>
      <c r="B6885" t="s">
        <v>28</v>
      </c>
      <c r="C6885">
        <v>250201</v>
      </c>
      <c r="D6885" t="s">
        <v>32</v>
      </c>
      <c r="E6885">
        <v>7</v>
      </c>
      <c r="F6885" t="s">
        <v>25</v>
      </c>
      <c r="G6885" t="s">
        <v>41</v>
      </c>
      <c r="H6885" t="s">
        <v>27</v>
      </c>
      <c r="I6885" t="s">
        <v>20</v>
      </c>
      <c r="J6885" t="s">
        <v>21</v>
      </c>
      <c r="K6885">
        <v>0</v>
      </c>
      <c r="L6885">
        <v>0</v>
      </c>
      <c r="M6885">
        <v>52</v>
      </c>
      <c r="N6885" t="s">
        <v>22</v>
      </c>
      <c r="O6885" t="s">
        <v>23</v>
      </c>
    </row>
    <row r="6886" spans="1:15" x14ac:dyDescent="0.3">
      <c r="A6886">
        <v>35</v>
      </c>
      <c r="B6886" t="s">
        <v>28</v>
      </c>
      <c r="C6886">
        <v>200426</v>
      </c>
      <c r="D6886" t="s">
        <v>50</v>
      </c>
      <c r="E6886">
        <v>11</v>
      </c>
      <c r="F6886" t="s">
        <v>40</v>
      </c>
      <c r="G6886" t="s">
        <v>34</v>
      </c>
      <c r="H6886" t="s">
        <v>58</v>
      </c>
      <c r="I6886" t="s">
        <v>20</v>
      </c>
      <c r="J6886" t="s">
        <v>36</v>
      </c>
      <c r="K6886">
        <v>0</v>
      </c>
      <c r="L6886">
        <v>0</v>
      </c>
      <c r="M6886">
        <v>44</v>
      </c>
      <c r="N6886" t="s">
        <v>22</v>
      </c>
      <c r="O6886" t="s">
        <v>23</v>
      </c>
    </row>
    <row r="6887" spans="1:15" x14ac:dyDescent="0.3">
      <c r="A6887">
        <v>33</v>
      </c>
      <c r="B6887" t="s">
        <v>28</v>
      </c>
      <c r="C6887">
        <v>222654</v>
      </c>
      <c r="D6887" t="s">
        <v>16</v>
      </c>
      <c r="E6887">
        <v>13</v>
      </c>
      <c r="F6887" t="s">
        <v>17</v>
      </c>
      <c r="G6887" t="s">
        <v>34</v>
      </c>
      <c r="H6887" t="s">
        <v>19</v>
      </c>
      <c r="I6887" t="s">
        <v>20</v>
      </c>
      <c r="J6887" t="s">
        <v>21</v>
      </c>
      <c r="K6887">
        <v>0</v>
      </c>
      <c r="L6887">
        <v>0</v>
      </c>
      <c r="M6887">
        <v>40</v>
      </c>
      <c r="N6887" t="s">
        <v>22</v>
      </c>
      <c r="O6887" t="s">
        <v>23</v>
      </c>
    </row>
    <row r="6888" spans="1:15" x14ac:dyDescent="0.3">
      <c r="A6888">
        <v>56</v>
      </c>
      <c r="B6888" t="s">
        <v>28</v>
      </c>
      <c r="C6888">
        <v>53366</v>
      </c>
      <c r="D6888" t="s">
        <v>52</v>
      </c>
      <c r="E6888">
        <v>4</v>
      </c>
      <c r="F6888" t="s">
        <v>30</v>
      </c>
      <c r="G6888" t="s">
        <v>53</v>
      </c>
      <c r="H6888" t="s">
        <v>58</v>
      </c>
      <c r="I6888" t="s">
        <v>20</v>
      </c>
      <c r="J6888" t="s">
        <v>21</v>
      </c>
      <c r="K6888">
        <v>0</v>
      </c>
      <c r="L6888">
        <v>0</v>
      </c>
      <c r="M6888">
        <v>40</v>
      </c>
      <c r="N6888" t="s">
        <v>22</v>
      </c>
      <c r="O6888" t="s">
        <v>23</v>
      </c>
    </row>
    <row r="6889" spans="1:15" x14ac:dyDescent="0.3">
      <c r="A6889">
        <v>42</v>
      </c>
      <c r="B6889" t="s">
        <v>28</v>
      </c>
      <c r="C6889">
        <v>132222</v>
      </c>
      <c r="D6889" t="s">
        <v>16</v>
      </c>
      <c r="E6889">
        <v>13</v>
      </c>
      <c r="F6889" t="s">
        <v>17</v>
      </c>
      <c r="G6889" t="s">
        <v>49</v>
      </c>
      <c r="H6889" t="s">
        <v>47</v>
      </c>
      <c r="I6889" t="s">
        <v>20</v>
      </c>
      <c r="J6889" t="s">
        <v>21</v>
      </c>
      <c r="K6889">
        <v>0</v>
      </c>
      <c r="L6889">
        <v>0</v>
      </c>
      <c r="M6889">
        <v>60</v>
      </c>
      <c r="N6889" t="s">
        <v>22</v>
      </c>
      <c r="O6889" t="s">
        <v>23</v>
      </c>
    </row>
    <row r="6890" spans="1:15" x14ac:dyDescent="0.3">
      <c r="A6890">
        <v>17</v>
      </c>
      <c r="B6890" t="s">
        <v>28</v>
      </c>
      <c r="C6890">
        <v>100828</v>
      </c>
      <c r="D6890" t="s">
        <v>44</v>
      </c>
      <c r="E6890">
        <v>10</v>
      </c>
      <c r="F6890" t="s">
        <v>17</v>
      </c>
      <c r="G6890" t="s">
        <v>18</v>
      </c>
      <c r="H6890" t="s">
        <v>47</v>
      </c>
      <c r="I6890" t="s">
        <v>20</v>
      </c>
      <c r="J6890" t="s">
        <v>21</v>
      </c>
      <c r="K6890">
        <v>0</v>
      </c>
      <c r="L6890">
        <v>0</v>
      </c>
      <c r="M6890">
        <v>20</v>
      </c>
      <c r="N6890" t="s">
        <v>22</v>
      </c>
      <c r="O6890" t="s">
        <v>23</v>
      </c>
    </row>
    <row r="6891" spans="1:15" x14ac:dyDescent="0.3">
      <c r="A6891">
        <v>49</v>
      </c>
      <c r="B6891" t="s">
        <v>28</v>
      </c>
      <c r="C6891">
        <v>31264</v>
      </c>
      <c r="D6891" t="s">
        <v>29</v>
      </c>
      <c r="E6891">
        <v>9</v>
      </c>
      <c r="F6891" t="s">
        <v>30</v>
      </c>
      <c r="G6891" t="s">
        <v>18</v>
      </c>
      <c r="H6891" t="s">
        <v>19</v>
      </c>
      <c r="I6891" t="s">
        <v>20</v>
      </c>
      <c r="J6891" t="s">
        <v>36</v>
      </c>
      <c r="K6891">
        <v>0</v>
      </c>
      <c r="L6891">
        <v>0</v>
      </c>
      <c r="M6891">
        <v>35</v>
      </c>
      <c r="N6891" t="s">
        <v>22</v>
      </c>
      <c r="O6891" t="s">
        <v>23</v>
      </c>
    </row>
    <row r="6892" spans="1:15" x14ac:dyDescent="0.3">
      <c r="A6892">
        <v>39</v>
      </c>
      <c r="B6892" t="s">
        <v>28</v>
      </c>
      <c r="C6892">
        <v>202027</v>
      </c>
      <c r="D6892" t="s">
        <v>69</v>
      </c>
      <c r="E6892">
        <v>15</v>
      </c>
      <c r="F6892" t="s">
        <v>25</v>
      </c>
      <c r="G6892" t="s">
        <v>34</v>
      </c>
      <c r="H6892" t="s">
        <v>27</v>
      </c>
      <c r="I6892" t="s">
        <v>20</v>
      </c>
      <c r="J6892" t="s">
        <v>21</v>
      </c>
      <c r="K6892">
        <v>0</v>
      </c>
      <c r="L6892">
        <v>0</v>
      </c>
      <c r="M6892">
        <v>45</v>
      </c>
      <c r="N6892" t="s">
        <v>22</v>
      </c>
      <c r="O6892" t="s">
        <v>43</v>
      </c>
    </row>
    <row r="6893" spans="1:15" x14ac:dyDescent="0.3">
      <c r="A6893">
        <v>34</v>
      </c>
      <c r="B6893" t="s">
        <v>24</v>
      </c>
      <c r="C6893">
        <v>168906</v>
      </c>
      <c r="D6893" t="s">
        <v>44</v>
      </c>
      <c r="E6893">
        <v>10</v>
      </c>
      <c r="F6893" t="s">
        <v>30</v>
      </c>
      <c r="G6893" t="s">
        <v>18</v>
      </c>
      <c r="H6893" t="s">
        <v>58</v>
      </c>
      <c r="I6893" t="s">
        <v>20</v>
      </c>
      <c r="J6893" t="s">
        <v>36</v>
      </c>
      <c r="K6893">
        <v>0</v>
      </c>
      <c r="L6893">
        <v>0</v>
      </c>
      <c r="M6893">
        <v>50</v>
      </c>
      <c r="N6893" t="s">
        <v>22</v>
      </c>
      <c r="O6893" t="s">
        <v>23</v>
      </c>
    </row>
    <row r="6894" spans="1:15" x14ac:dyDescent="0.3">
      <c r="A6894">
        <v>37</v>
      </c>
      <c r="B6894" t="s">
        <v>24</v>
      </c>
      <c r="C6894">
        <v>255454</v>
      </c>
      <c r="D6894" t="s">
        <v>44</v>
      </c>
      <c r="E6894">
        <v>10</v>
      </c>
      <c r="F6894" t="s">
        <v>17</v>
      </c>
      <c r="G6894" t="s">
        <v>34</v>
      </c>
      <c r="H6894" t="s">
        <v>19</v>
      </c>
      <c r="I6894" t="s">
        <v>33</v>
      </c>
      <c r="J6894" t="s">
        <v>21</v>
      </c>
      <c r="K6894">
        <v>0</v>
      </c>
      <c r="L6894">
        <v>0</v>
      </c>
      <c r="M6894">
        <v>40</v>
      </c>
      <c r="N6894" t="s">
        <v>22</v>
      </c>
      <c r="O6894" t="s">
        <v>23</v>
      </c>
    </row>
    <row r="6895" spans="1:15" x14ac:dyDescent="0.3">
      <c r="A6895">
        <v>22</v>
      </c>
      <c r="B6895" t="s">
        <v>28</v>
      </c>
      <c r="C6895">
        <v>245524</v>
      </c>
      <c r="D6895" t="s">
        <v>93</v>
      </c>
      <c r="E6895">
        <v>8</v>
      </c>
      <c r="F6895" t="s">
        <v>17</v>
      </c>
      <c r="G6895" t="s">
        <v>41</v>
      </c>
      <c r="H6895" t="s">
        <v>19</v>
      </c>
      <c r="I6895" t="s">
        <v>20</v>
      </c>
      <c r="J6895" t="s">
        <v>21</v>
      </c>
      <c r="K6895">
        <v>0</v>
      </c>
      <c r="L6895">
        <v>0</v>
      </c>
      <c r="M6895">
        <v>35</v>
      </c>
      <c r="N6895" t="s">
        <v>22</v>
      </c>
      <c r="O6895" t="s">
        <v>23</v>
      </c>
    </row>
    <row r="6896" spans="1:15" x14ac:dyDescent="0.3">
      <c r="A6896">
        <v>27</v>
      </c>
      <c r="B6896" t="s">
        <v>28</v>
      </c>
      <c r="C6896">
        <v>386040</v>
      </c>
      <c r="D6896" t="s">
        <v>50</v>
      </c>
      <c r="E6896">
        <v>11</v>
      </c>
      <c r="F6896" t="s">
        <v>25</v>
      </c>
      <c r="G6896" t="s">
        <v>51</v>
      </c>
      <c r="H6896" t="s">
        <v>27</v>
      </c>
      <c r="I6896" t="s">
        <v>20</v>
      </c>
      <c r="J6896" t="s">
        <v>21</v>
      </c>
      <c r="K6896">
        <v>0</v>
      </c>
      <c r="L6896">
        <v>0</v>
      </c>
      <c r="M6896">
        <v>40</v>
      </c>
      <c r="N6896" t="s">
        <v>55</v>
      </c>
      <c r="O6896" t="s">
        <v>23</v>
      </c>
    </row>
    <row r="6897" spans="1:15" x14ac:dyDescent="0.3">
      <c r="A6897">
        <v>21</v>
      </c>
      <c r="B6897" t="s">
        <v>28</v>
      </c>
      <c r="C6897">
        <v>35424</v>
      </c>
      <c r="D6897" t="s">
        <v>44</v>
      </c>
      <c r="E6897">
        <v>10</v>
      </c>
      <c r="F6897" t="s">
        <v>17</v>
      </c>
      <c r="G6897" t="s">
        <v>49</v>
      </c>
      <c r="H6897" t="s">
        <v>47</v>
      </c>
      <c r="I6897" t="s">
        <v>20</v>
      </c>
      <c r="J6897" t="s">
        <v>36</v>
      </c>
      <c r="K6897">
        <v>0</v>
      </c>
      <c r="L6897">
        <v>0</v>
      </c>
      <c r="M6897">
        <v>25</v>
      </c>
      <c r="N6897" t="s">
        <v>22</v>
      </c>
      <c r="O6897" t="s">
        <v>23</v>
      </c>
    </row>
    <row r="6898" spans="1:15" x14ac:dyDescent="0.3">
      <c r="A6898">
        <v>59</v>
      </c>
      <c r="C6898">
        <v>93655</v>
      </c>
      <c r="D6898" t="s">
        <v>44</v>
      </c>
      <c r="E6898">
        <v>10</v>
      </c>
      <c r="F6898" t="s">
        <v>25</v>
      </c>
      <c r="H6898" t="s">
        <v>27</v>
      </c>
      <c r="I6898" t="s">
        <v>20</v>
      </c>
      <c r="J6898" t="s">
        <v>21</v>
      </c>
      <c r="K6898">
        <v>0</v>
      </c>
      <c r="L6898">
        <v>0</v>
      </c>
      <c r="M6898">
        <v>40</v>
      </c>
      <c r="N6898" t="s">
        <v>22</v>
      </c>
      <c r="O6898" t="s">
        <v>23</v>
      </c>
    </row>
    <row r="6899" spans="1:15" x14ac:dyDescent="0.3">
      <c r="A6899">
        <v>44</v>
      </c>
      <c r="B6899" t="s">
        <v>28</v>
      </c>
      <c r="C6899">
        <v>152629</v>
      </c>
      <c r="D6899" t="s">
        <v>16</v>
      </c>
      <c r="E6899">
        <v>13</v>
      </c>
      <c r="F6899" t="s">
        <v>25</v>
      </c>
      <c r="G6899" t="s">
        <v>18</v>
      </c>
      <c r="H6899" t="s">
        <v>27</v>
      </c>
      <c r="I6899" t="s">
        <v>20</v>
      </c>
      <c r="J6899" t="s">
        <v>21</v>
      </c>
      <c r="K6899">
        <v>3103</v>
      </c>
      <c r="L6899">
        <v>0</v>
      </c>
      <c r="M6899">
        <v>40</v>
      </c>
      <c r="N6899" t="s">
        <v>22</v>
      </c>
      <c r="O6899" t="s">
        <v>43</v>
      </c>
    </row>
    <row r="6900" spans="1:15" x14ac:dyDescent="0.3">
      <c r="A6900">
        <v>53</v>
      </c>
      <c r="B6900" t="s">
        <v>24</v>
      </c>
      <c r="C6900">
        <v>151159</v>
      </c>
      <c r="D6900" t="s">
        <v>74</v>
      </c>
      <c r="E6900">
        <v>6</v>
      </c>
      <c r="F6900" t="s">
        <v>40</v>
      </c>
      <c r="G6900" t="s">
        <v>53</v>
      </c>
      <c r="H6900" t="s">
        <v>19</v>
      </c>
      <c r="I6900" t="s">
        <v>20</v>
      </c>
      <c r="J6900" t="s">
        <v>21</v>
      </c>
      <c r="K6900">
        <v>0</v>
      </c>
      <c r="L6900">
        <v>0</v>
      </c>
      <c r="M6900">
        <v>99</v>
      </c>
      <c r="N6900" t="s">
        <v>22</v>
      </c>
      <c r="O6900" t="s">
        <v>23</v>
      </c>
    </row>
    <row r="6901" spans="1:15" x14ac:dyDescent="0.3">
      <c r="A6901">
        <v>26</v>
      </c>
      <c r="B6901" t="s">
        <v>28</v>
      </c>
      <c r="C6901">
        <v>410240</v>
      </c>
      <c r="D6901" t="s">
        <v>32</v>
      </c>
      <c r="E6901">
        <v>7</v>
      </c>
      <c r="F6901" t="s">
        <v>17</v>
      </c>
      <c r="G6901" t="s">
        <v>51</v>
      </c>
      <c r="H6901" t="s">
        <v>19</v>
      </c>
      <c r="I6901" t="s">
        <v>20</v>
      </c>
      <c r="J6901" t="s">
        <v>21</v>
      </c>
      <c r="K6901">
        <v>0</v>
      </c>
      <c r="L6901">
        <v>0</v>
      </c>
      <c r="M6901">
        <v>40</v>
      </c>
      <c r="N6901" t="s">
        <v>22</v>
      </c>
      <c r="O6901" t="s">
        <v>23</v>
      </c>
    </row>
    <row r="6902" spans="1:15" x14ac:dyDescent="0.3">
      <c r="A6902">
        <v>48</v>
      </c>
      <c r="B6902" t="s">
        <v>28</v>
      </c>
      <c r="C6902">
        <v>138970</v>
      </c>
      <c r="D6902" t="s">
        <v>16</v>
      </c>
      <c r="E6902">
        <v>13</v>
      </c>
      <c r="F6902" t="s">
        <v>25</v>
      </c>
      <c r="G6902" t="s">
        <v>26</v>
      </c>
      <c r="H6902" t="s">
        <v>27</v>
      </c>
      <c r="I6902" t="s">
        <v>20</v>
      </c>
      <c r="J6902" t="s">
        <v>21</v>
      </c>
      <c r="K6902">
        <v>0</v>
      </c>
      <c r="L6902">
        <v>0</v>
      </c>
      <c r="M6902">
        <v>45</v>
      </c>
      <c r="N6902" t="s">
        <v>22</v>
      </c>
      <c r="O6902" t="s">
        <v>43</v>
      </c>
    </row>
    <row r="6903" spans="1:15" x14ac:dyDescent="0.3">
      <c r="A6903">
        <v>39</v>
      </c>
      <c r="B6903" t="s">
        <v>28</v>
      </c>
      <c r="C6903">
        <v>269722</v>
      </c>
      <c r="D6903" t="s">
        <v>16</v>
      </c>
      <c r="E6903">
        <v>13</v>
      </c>
      <c r="F6903" t="s">
        <v>25</v>
      </c>
      <c r="G6903" t="s">
        <v>26</v>
      </c>
      <c r="H6903" t="s">
        <v>27</v>
      </c>
      <c r="I6903" t="s">
        <v>20</v>
      </c>
      <c r="J6903" t="s">
        <v>21</v>
      </c>
      <c r="K6903">
        <v>0</v>
      </c>
      <c r="L6903">
        <v>0</v>
      </c>
      <c r="M6903">
        <v>70</v>
      </c>
      <c r="N6903" t="s">
        <v>22</v>
      </c>
      <c r="O6903" t="s">
        <v>23</v>
      </c>
    </row>
    <row r="6904" spans="1:15" x14ac:dyDescent="0.3">
      <c r="A6904">
        <v>34</v>
      </c>
      <c r="B6904" t="s">
        <v>28</v>
      </c>
      <c r="C6904">
        <v>223678</v>
      </c>
      <c r="D6904" t="s">
        <v>29</v>
      </c>
      <c r="E6904">
        <v>9</v>
      </c>
      <c r="F6904" t="s">
        <v>17</v>
      </c>
      <c r="G6904" t="s">
        <v>41</v>
      </c>
      <c r="H6904" t="s">
        <v>58</v>
      </c>
      <c r="I6904" t="s">
        <v>54</v>
      </c>
      <c r="J6904" t="s">
        <v>36</v>
      </c>
      <c r="K6904">
        <v>0</v>
      </c>
      <c r="L6904">
        <v>0</v>
      </c>
      <c r="M6904">
        <v>32</v>
      </c>
      <c r="N6904" t="s">
        <v>22</v>
      </c>
      <c r="O6904" t="s">
        <v>23</v>
      </c>
    </row>
    <row r="6905" spans="1:15" x14ac:dyDescent="0.3">
      <c r="A6905">
        <v>54</v>
      </c>
      <c r="B6905" t="s">
        <v>15</v>
      </c>
      <c r="C6905">
        <v>197184</v>
      </c>
      <c r="D6905" t="s">
        <v>16</v>
      </c>
      <c r="E6905">
        <v>13</v>
      </c>
      <c r="F6905" t="s">
        <v>25</v>
      </c>
      <c r="G6905" t="s">
        <v>26</v>
      </c>
      <c r="H6905" t="s">
        <v>27</v>
      </c>
      <c r="I6905" t="s">
        <v>20</v>
      </c>
      <c r="J6905" t="s">
        <v>21</v>
      </c>
      <c r="K6905">
        <v>0</v>
      </c>
      <c r="L6905">
        <v>0</v>
      </c>
      <c r="M6905">
        <v>38</v>
      </c>
      <c r="N6905" t="s">
        <v>22</v>
      </c>
      <c r="O6905" t="s">
        <v>23</v>
      </c>
    </row>
    <row r="6906" spans="1:15" x14ac:dyDescent="0.3">
      <c r="A6906">
        <v>36</v>
      </c>
      <c r="B6906" t="s">
        <v>28</v>
      </c>
      <c r="C6906">
        <v>143486</v>
      </c>
      <c r="D6906" t="s">
        <v>29</v>
      </c>
      <c r="E6906">
        <v>9</v>
      </c>
      <c r="F6906" t="s">
        <v>25</v>
      </c>
      <c r="G6906" t="s">
        <v>53</v>
      </c>
      <c r="H6906" t="s">
        <v>27</v>
      </c>
      <c r="I6906" t="s">
        <v>20</v>
      </c>
      <c r="J6906" t="s">
        <v>21</v>
      </c>
      <c r="K6906">
        <v>7298</v>
      </c>
      <c r="L6906">
        <v>0</v>
      </c>
      <c r="M6906">
        <v>50</v>
      </c>
      <c r="N6906" t="s">
        <v>22</v>
      </c>
      <c r="O6906" t="s">
        <v>43</v>
      </c>
    </row>
    <row r="6907" spans="1:15" x14ac:dyDescent="0.3">
      <c r="A6907">
        <v>60</v>
      </c>
      <c r="B6907" t="s">
        <v>28</v>
      </c>
      <c r="C6907">
        <v>160625</v>
      </c>
      <c r="D6907" t="s">
        <v>29</v>
      </c>
      <c r="E6907">
        <v>9</v>
      </c>
      <c r="F6907" t="s">
        <v>25</v>
      </c>
      <c r="G6907" t="s">
        <v>34</v>
      </c>
      <c r="H6907" t="s">
        <v>27</v>
      </c>
      <c r="I6907" t="s">
        <v>20</v>
      </c>
      <c r="J6907" t="s">
        <v>21</v>
      </c>
      <c r="K6907">
        <v>5013</v>
      </c>
      <c r="L6907">
        <v>0</v>
      </c>
      <c r="M6907">
        <v>40</v>
      </c>
      <c r="N6907" t="s">
        <v>22</v>
      </c>
      <c r="O6907" t="s">
        <v>23</v>
      </c>
    </row>
    <row r="6908" spans="1:15" x14ac:dyDescent="0.3">
      <c r="A6908">
        <v>50</v>
      </c>
      <c r="B6908" t="s">
        <v>28</v>
      </c>
      <c r="C6908">
        <v>140516</v>
      </c>
      <c r="D6908" t="s">
        <v>29</v>
      </c>
      <c r="E6908">
        <v>9</v>
      </c>
      <c r="F6908" t="s">
        <v>25</v>
      </c>
      <c r="G6908" t="s">
        <v>65</v>
      </c>
      <c r="H6908" t="s">
        <v>27</v>
      </c>
      <c r="I6908" t="s">
        <v>20</v>
      </c>
      <c r="J6908" t="s">
        <v>21</v>
      </c>
      <c r="K6908">
        <v>0</v>
      </c>
      <c r="L6908">
        <v>0</v>
      </c>
      <c r="M6908">
        <v>40</v>
      </c>
      <c r="N6908" t="s">
        <v>22</v>
      </c>
      <c r="O6908" t="s">
        <v>43</v>
      </c>
    </row>
    <row r="6909" spans="1:15" x14ac:dyDescent="0.3">
      <c r="A6909">
        <v>48</v>
      </c>
      <c r="B6909" t="s">
        <v>63</v>
      </c>
      <c r="C6909">
        <v>85341</v>
      </c>
      <c r="D6909" t="s">
        <v>16</v>
      </c>
      <c r="E6909">
        <v>13</v>
      </c>
      <c r="F6909" t="s">
        <v>25</v>
      </c>
      <c r="G6909" t="s">
        <v>34</v>
      </c>
      <c r="H6909" t="s">
        <v>27</v>
      </c>
      <c r="I6909" t="s">
        <v>20</v>
      </c>
      <c r="J6909" t="s">
        <v>21</v>
      </c>
      <c r="K6909">
        <v>0</v>
      </c>
      <c r="L6909">
        <v>0</v>
      </c>
      <c r="M6909">
        <v>45</v>
      </c>
      <c r="N6909" t="s">
        <v>22</v>
      </c>
      <c r="O6909" t="s">
        <v>23</v>
      </c>
    </row>
    <row r="6910" spans="1:15" x14ac:dyDescent="0.3">
      <c r="A6910">
        <v>35</v>
      </c>
      <c r="B6910" t="s">
        <v>28</v>
      </c>
      <c r="C6910">
        <v>108293</v>
      </c>
      <c r="D6910" t="s">
        <v>44</v>
      </c>
      <c r="E6910">
        <v>10</v>
      </c>
      <c r="F6910" t="s">
        <v>17</v>
      </c>
      <c r="G6910" t="s">
        <v>18</v>
      </c>
      <c r="H6910" t="s">
        <v>47</v>
      </c>
      <c r="I6910" t="s">
        <v>20</v>
      </c>
      <c r="J6910" t="s">
        <v>36</v>
      </c>
      <c r="K6910">
        <v>0</v>
      </c>
      <c r="L6910">
        <v>2205</v>
      </c>
      <c r="M6910">
        <v>40</v>
      </c>
      <c r="N6910" t="s">
        <v>22</v>
      </c>
      <c r="O6910" t="s">
        <v>23</v>
      </c>
    </row>
    <row r="6911" spans="1:15" x14ac:dyDescent="0.3">
      <c r="A6911">
        <v>40</v>
      </c>
      <c r="B6911" t="s">
        <v>24</v>
      </c>
      <c r="C6911">
        <v>192507</v>
      </c>
      <c r="D6911" t="s">
        <v>48</v>
      </c>
      <c r="E6911">
        <v>12</v>
      </c>
      <c r="F6911" t="s">
        <v>30</v>
      </c>
      <c r="G6911" t="s">
        <v>34</v>
      </c>
      <c r="H6911" t="s">
        <v>19</v>
      </c>
      <c r="I6911" t="s">
        <v>20</v>
      </c>
      <c r="J6911" t="s">
        <v>36</v>
      </c>
      <c r="K6911">
        <v>0</v>
      </c>
      <c r="L6911">
        <v>0</v>
      </c>
      <c r="M6911">
        <v>50</v>
      </c>
      <c r="N6911" t="s">
        <v>22</v>
      </c>
      <c r="O6911" t="s">
        <v>23</v>
      </c>
    </row>
    <row r="6912" spans="1:15" x14ac:dyDescent="0.3">
      <c r="A6912">
        <v>30</v>
      </c>
      <c r="B6912" t="s">
        <v>28</v>
      </c>
      <c r="C6912">
        <v>186932</v>
      </c>
      <c r="D6912" t="s">
        <v>16</v>
      </c>
      <c r="E6912">
        <v>13</v>
      </c>
      <c r="F6912" t="s">
        <v>25</v>
      </c>
      <c r="G6912" t="s">
        <v>26</v>
      </c>
      <c r="H6912" t="s">
        <v>27</v>
      </c>
      <c r="I6912" t="s">
        <v>20</v>
      </c>
      <c r="J6912" t="s">
        <v>21</v>
      </c>
      <c r="K6912">
        <v>0</v>
      </c>
      <c r="L6912">
        <v>0</v>
      </c>
      <c r="M6912">
        <v>70</v>
      </c>
      <c r="N6912" t="s">
        <v>22</v>
      </c>
      <c r="O6912" t="s">
        <v>23</v>
      </c>
    </row>
    <row r="6913" spans="1:15" x14ac:dyDescent="0.3">
      <c r="A6913">
        <v>65</v>
      </c>
      <c r="B6913" t="s">
        <v>24</v>
      </c>
      <c r="C6913">
        <v>223580</v>
      </c>
      <c r="D6913" t="s">
        <v>44</v>
      </c>
      <c r="E6913">
        <v>10</v>
      </c>
      <c r="F6913" t="s">
        <v>25</v>
      </c>
      <c r="G6913" t="s">
        <v>57</v>
      </c>
      <c r="H6913" t="s">
        <v>27</v>
      </c>
      <c r="I6913" t="s">
        <v>20</v>
      </c>
      <c r="J6913" t="s">
        <v>21</v>
      </c>
      <c r="K6913">
        <v>6514</v>
      </c>
      <c r="L6913">
        <v>0</v>
      </c>
      <c r="M6913">
        <v>40</v>
      </c>
      <c r="N6913" t="s">
        <v>22</v>
      </c>
      <c r="O6913" t="s">
        <v>43</v>
      </c>
    </row>
    <row r="6914" spans="1:15" x14ac:dyDescent="0.3">
      <c r="A6914">
        <v>31</v>
      </c>
      <c r="B6914" t="s">
        <v>28</v>
      </c>
      <c r="C6914">
        <v>236861</v>
      </c>
      <c r="D6914" t="s">
        <v>29</v>
      </c>
      <c r="E6914">
        <v>9</v>
      </c>
      <c r="F6914" t="s">
        <v>25</v>
      </c>
      <c r="G6914" t="s">
        <v>51</v>
      </c>
      <c r="H6914" t="s">
        <v>27</v>
      </c>
      <c r="I6914" t="s">
        <v>20</v>
      </c>
      <c r="J6914" t="s">
        <v>21</v>
      </c>
      <c r="K6914">
        <v>0</v>
      </c>
      <c r="L6914">
        <v>0</v>
      </c>
      <c r="M6914">
        <v>60</v>
      </c>
      <c r="N6914" t="s">
        <v>22</v>
      </c>
      <c r="O6914" t="s">
        <v>23</v>
      </c>
    </row>
    <row r="6915" spans="1:15" x14ac:dyDescent="0.3">
      <c r="A6915">
        <v>46</v>
      </c>
      <c r="B6915" t="s">
        <v>63</v>
      </c>
      <c r="C6915">
        <v>327886</v>
      </c>
      <c r="D6915" t="s">
        <v>48</v>
      </c>
      <c r="E6915">
        <v>12</v>
      </c>
      <c r="F6915" t="s">
        <v>25</v>
      </c>
      <c r="G6915" t="s">
        <v>18</v>
      </c>
      <c r="H6915" t="s">
        <v>27</v>
      </c>
      <c r="I6915" t="s">
        <v>20</v>
      </c>
      <c r="J6915" t="s">
        <v>21</v>
      </c>
      <c r="K6915">
        <v>0</v>
      </c>
      <c r="L6915">
        <v>0</v>
      </c>
      <c r="M6915">
        <v>40</v>
      </c>
      <c r="N6915" t="s">
        <v>22</v>
      </c>
      <c r="O6915" t="s">
        <v>23</v>
      </c>
    </row>
    <row r="6916" spans="1:15" x14ac:dyDescent="0.3">
      <c r="A6916">
        <v>67</v>
      </c>
      <c r="C6916">
        <v>407618</v>
      </c>
      <c r="D6916" t="s">
        <v>39</v>
      </c>
      <c r="E6916">
        <v>5</v>
      </c>
      <c r="F6916" t="s">
        <v>30</v>
      </c>
      <c r="H6916" t="s">
        <v>19</v>
      </c>
      <c r="I6916" t="s">
        <v>20</v>
      </c>
      <c r="J6916" t="s">
        <v>36</v>
      </c>
      <c r="K6916">
        <v>2050</v>
      </c>
      <c r="L6916">
        <v>0</v>
      </c>
      <c r="M6916">
        <v>40</v>
      </c>
      <c r="N6916" t="s">
        <v>22</v>
      </c>
      <c r="O6916" t="s">
        <v>23</v>
      </c>
    </row>
    <row r="6917" spans="1:15" x14ac:dyDescent="0.3">
      <c r="A6917">
        <v>62</v>
      </c>
      <c r="B6917" t="s">
        <v>71</v>
      </c>
      <c r="C6917">
        <v>197060</v>
      </c>
      <c r="D6917" t="s">
        <v>50</v>
      </c>
      <c r="E6917">
        <v>11</v>
      </c>
      <c r="F6917" t="s">
        <v>25</v>
      </c>
      <c r="G6917" t="s">
        <v>26</v>
      </c>
      <c r="H6917" t="s">
        <v>27</v>
      </c>
      <c r="I6917" t="s">
        <v>20</v>
      </c>
      <c r="J6917" t="s">
        <v>21</v>
      </c>
      <c r="K6917">
        <v>0</v>
      </c>
      <c r="L6917">
        <v>0</v>
      </c>
      <c r="M6917">
        <v>50</v>
      </c>
      <c r="N6917" t="s">
        <v>22</v>
      </c>
      <c r="O6917" t="s">
        <v>23</v>
      </c>
    </row>
    <row r="6918" spans="1:15" x14ac:dyDescent="0.3">
      <c r="A6918">
        <v>38</v>
      </c>
      <c r="B6918" t="s">
        <v>28</v>
      </c>
      <c r="C6918">
        <v>229180</v>
      </c>
      <c r="D6918" t="s">
        <v>16</v>
      </c>
      <c r="E6918">
        <v>13</v>
      </c>
      <c r="F6918" t="s">
        <v>17</v>
      </c>
      <c r="G6918" t="s">
        <v>26</v>
      </c>
      <c r="H6918" t="s">
        <v>58</v>
      </c>
      <c r="I6918" t="s">
        <v>20</v>
      </c>
      <c r="J6918" t="s">
        <v>36</v>
      </c>
      <c r="K6918">
        <v>0</v>
      </c>
      <c r="L6918">
        <v>0</v>
      </c>
      <c r="M6918">
        <v>40</v>
      </c>
      <c r="N6918" t="s">
        <v>37</v>
      </c>
      <c r="O6918" t="s">
        <v>23</v>
      </c>
    </row>
    <row r="6919" spans="1:15" x14ac:dyDescent="0.3">
      <c r="A6919">
        <v>24</v>
      </c>
      <c r="B6919" t="s">
        <v>28</v>
      </c>
      <c r="C6919">
        <v>284317</v>
      </c>
      <c r="D6919" t="s">
        <v>16</v>
      </c>
      <c r="E6919">
        <v>13</v>
      </c>
      <c r="F6919" t="s">
        <v>17</v>
      </c>
      <c r="G6919" t="s">
        <v>41</v>
      </c>
      <c r="H6919" t="s">
        <v>47</v>
      </c>
      <c r="I6919" t="s">
        <v>20</v>
      </c>
      <c r="J6919" t="s">
        <v>36</v>
      </c>
      <c r="K6919">
        <v>0</v>
      </c>
      <c r="L6919">
        <v>0</v>
      </c>
      <c r="M6919">
        <v>30</v>
      </c>
      <c r="N6919" t="s">
        <v>22</v>
      </c>
      <c r="O6919" t="s">
        <v>23</v>
      </c>
    </row>
    <row r="6920" spans="1:15" x14ac:dyDescent="0.3">
      <c r="A6920">
        <v>24</v>
      </c>
      <c r="B6920" t="s">
        <v>28</v>
      </c>
      <c r="C6920">
        <v>73514</v>
      </c>
      <c r="D6920" t="s">
        <v>44</v>
      </c>
      <c r="E6920">
        <v>10</v>
      </c>
      <c r="F6920" t="s">
        <v>17</v>
      </c>
      <c r="G6920" t="s">
        <v>49</v>
      </c>
      <c r="H6920" t="s">
        <v>19</v>
      </c>
      <c r="I6920" t="s">
        <v>45</v>
      </c>
      <c r="J6920" t="s">
        <v>36</v>
      </c>
      <c r="K6920">
        <v>0</v>
      </c>
      <c r="L6920">
        <v>0</v>
      </c>
      <c r="M6920">
        <v>50</v>
      </c>
      <c r="N6920" t="s">
        <v>80</v>
      </c>
      <c r="O6920" t="s">
        <v>23</v>
      </c>
    </row>
    <row r="6921" spans="1:15" x14ac:dyDescent="0.3">
      <c r="A6921">
        <v>27</v>
      </c>
      <c r="B6921" t="s">
        <v>28</v>
      </c>
      <c r="C6921">
        <v>47907</v>
      </c>
      <c r="D6921" t="s">
        <v>16</v>
      </c>
      <c r="E6921">
        <v>13</v>
      </c>
      <c r="F6921" t="s">
        <v>17</v>
      </c>
      <c r="G6921" t="s">
        <v>34</v>
      </c>
      <c r="H6921" t="s">
        <v>19</v>
      </c>
      <c r="I6921" t="s">
        <v>20</v>
      </c>
      <c r="J6921" t="s">
        <v>36</v>
      </c>
      <c r="K6921">
        <v>0</v>
      </c>
      <c r="L6921">
        <v>0</v>
      </c>
      <c r="M6921">
        <v>48</v>
      </c>
      <c r="N6921" t="s">
        <v>22</v>
      </c>
      <c r="O6921" t="s">
        <v>23</v>
      </c>
    </row>
    <row r="6922" spans="1:15" x14ac:dyDescent="0.3">
      <c r="A6922">
        <v>43</v>
      </c>
      <c r="B6922" t="s">
        <v>15</v>
      </c>
      <c r="C6922">
        <v>134782</v>
      </c>
      <c r="D6922" t="s">
        <v>48</v>
      </c>
      <c r="E6922">
        <v>12</v>
      </c>
      <c r="F6922" t="s">
        <v>40</v>
      </c>
      <c r="G6922" t="s">
        <v>41</v>
      </c>
      <c r="H6922" t="s">
        <v>58</v>
      </c>
      <c r="I6922" t="s">
        <v>20</v>
      </c>
      <c r="J6922" t="s">
        <v>36</v>
      </c>
      <c r="K6922">
        <v>0</v>
      </c>
      <c r="L6922">
        <v>0</v>
      </c>
      <c r="M6922">
        <v>30</v>
      </c>
      <c r="N6922" t="s">
        <v>22</v>
      </c>
      <c r="O6922" t="s">
        <v>23</v>
      </c>
    </row>
    <row r="6923" spans="1:15" x14ac:dyDescent="0.3">
      <c r="A6923">
        <v>48</v>
      </c>
      <c r="B6923" t="s">
        <v>28</v>
      </c>
      <c r="C6923">
        <v>118831</v>
      </c>
      <c r="D6923" t="s">
        <v>29</v>
      </c>
      <c r="E6923">
        <v>9</v>
      </c>
      <c r="F6923" t="s">
        <v>30</v>
      </c>
      <c r="G6923" t="s">
        <v>31</v>
      </c>
      <c r="H6923" t="s">
        <v>58</v>
      </c>
      <c r="I6923" t="s">
        <v>45</v>
      </c>
      <c r="J6923" t="s">
        <v>36</v>
      </c>
      <c r="K6923">
        <v>0</v>
      </c>
      <c r="L6923">
        <v>0</v>
      </c>
      <c r="M6923">
        <v>40</v>
      </c>
      <c r="N6923" t="s">
        <v>64</v>
      </c>
      <c r="O6923" t="s">
        <v>23</v>
      </c>
    </row>
    <row r="6924" spans="1:15" x14ac:dyDescent="0.3">
      <c r="A6924">
        <v>41</v>
      </c>
      <c r="B6924" t="s">
        <v>28</v>
      </c>
      <c r="C6924">
        <v>299505</v>
      </c>
      <c r="D6924" t="s">
        <v>29</v>
      </c>
      <c r="E6924">
        <v>9</v>
      </c>
      <c r="F6924" t="s">
        <v>60</v>
      </c>
      <c r="G6924" t="s">
        <v>51</v>
      </c>
      <c r="H6924" t="s">
        <v>19</v>
      </c>
      <c r="I6924" t="s">
        <v>33</v>
      </c>
      <c r="J6924" t="s">
        <v>21</v>
      </c>
      <c r="K6924">
        <v>0</v>
      </c>
      <c r="L6924">
        <v>0</v>
      </c>
      <c r="M6924">
        <v>40</v>
      </c>
      <c r="N6924" t="s">
        <v>22</v>
      </c>
      <c r="O6924" t="s">
        <v>23</v>
      </c>
    </row>
    <row r="6925" spans="1:15" x14ac:dyDescent="0.3">
      <c r="A6925">
        <v>30</v>
      </c>
      <c r="B6925" t="s">
        <v>28</v>
      </c>
      <c r="C6925">
        <v>267161</v>
      </c>
      <c r="D6925" t="s">
        <v>44</v>
      </c>
      <c r="E6925">
        <v>10</v>
      </c>
      <c r="F6925" t="s">
        <v>25</v>
      </c>
      <c r="G6925" t="s">
        <v>62</v>
      </c>
      <c r="H6925" t="s">
        <v>35</v>
      </c>
      <c r="I6925" t="s">
        <v>33</v>
      </c>
      <c r="J6925" t="s">
        <v>36</v>
      </c>
      <c r="K6925">
        <v>0</v>
      </c>
      <c r="L6925">
        <v>0</v>
      </c>
      <c r="M6925">
        <v>45</v>
      </c>
      <c r="N6925" t="s">
        <v>22</v>
      </c>
      <c r="O6925" t="s">
        <v>23</v>
      </c>
    </row>
    <row r="6926" spans="1:15" x14ac:dyDescent="0.3">
      <c r="A6926">
        <v>38</v>
      </c>
      <c r="B6926" t="s">
        <v>28</v>
      </c>
      <c r="C6926">
        <v>119177</v>
      </c>
      <c r="D6926" t="s">
        <v>16</v>
      </c>
      <c r="E6926">
        <v>13</v>
      </c>
      <c r="F6926" t="s">
        <v>25</v>
      </c>
      <c r="G6926" t="s">
        <v>49</v>
      </c>
      <c r="H6926" t="s">
        <v>27</v>
      </c>
      <c r="I6926" t="s">
        <v>20</v>
      </c>
      <c r="J6926" t="s">
        <v>21</v>
      </c>
      <c r="K6926">
        <v>0</v>
      </c>
      <c r="L6926">
        <v>0</v>
      </c>
      <c r="M6926">
        <v>40</v>
      </c>
      <c r="N6926" t="s">
        <v>22</v>
      </c>
      <c r="O6926" t="s">
        <v>43</v>
      </c>
    </row>
    <row r="6927" spans="1:15" x14ac:dyDescent="0.3">
      <c r="A6927">
        <v>45</v>
      </c>
      <c r="B6927" t="s">
        <v>28</v>
      </c>
      <c r="C6927">
        <v>327886</v>
      </c>
      <c r="D6927" t="s">
        <v>69</v>
      </c>
      <c r="E6927">
        <v>15</v>
      </c>
      <c r="F6927" t="s">
        <v>17</v>
      </c>
      <c r="G6927" t="s">
        <v>34</v>
      </c>
      <c r="H6927" t="s">
        <v>19</v>
      </c>
      <c r="I6927" t="s">
        <v>20</v>
      </c>
      <c r="J6927" t="s">
        <v>21</v>
      </c>
      <c r="K6927">
        <v>0</v>
      </c>
      <c r="L6927">
        <v>0</v>
      </c>
      <c r="M6927">
        <v>40</v>
      </c>
      <c r="N6927" t="s">
        <v>22</v>
      </c>
      <c r="O6927" t="s">
        <v>43</v>
      </c>
    </row>
    <row r="6928" spans="1:15" x14ac:dyDescent="0.3">
      <c r="A6928">
        <v>45</v>
      </c>
      <c r="B6928" t="s">
        <v>28</v>
      </c>
      <c r="C6928">
        <v>187730</v>
      </c>
      <c r="D6928" t="s">
        <v>16</v>
      </c>
      <c r="E6928">
        <v>13</v>
      </c>
      <c r="F6928" t="s">
        <v>17</v>
      </c>
      <c r="G6928" t="s">
        <v>34</v>
      </c>
      <c r="H6928" t="s">
        <v>47</v>
      </c>
      <c r="I6928" t="s">
        <v>20</v>
      </c>
      <c r="J6928" t="s">
        <v>21</v>
      </c>
      <c r="K6928">
        <v>0</v>
      </c>
      <c r="L6928">
        <v>0</v>
      </c>
      <c r="M6928">
        <v>40</v>
      </c>
      <c r="N6928" t="s">
        <v>22</v>
      </c>
      <c r="O6928" t="s">
        <v>23</v>
      </c>
    </row>
    <row r="6929" spans="1:15" x14ac:dyDescent="0.3">
      <c r="A6929">
        <v>55</v>
      </c>
      <c r="B6929" t="s">
        <v>28</v>
      </c>
      <c r="C6929">
        <v>109015</v>
      </c>
      <c r="D6929" t="s">
        <v>44</v>
      </c>
      <c r="E6929">
        <v>10</v>
      </c>
      <c r="F6929" t="s">
        <v>30</v>
      </c>
      <c r="G6929" t="s">
        <v>18</v>
      </c>
      <c r="H6929" t="s">
        <v>19</v>
      </c>
      <c r="I6929" t="s">
        <v>20</v>
      </c>
      <c r="J6929" t="s">
        <v>36</v>
      </c>
      <c r="K6929">
        <v>0</v>
      </c>
      <c r="L6929">
        <v>0</v>
      </c>
      <c r="M6929">
        <v>38</v>
      </c>
      <c r="N6929" t="s">
        <v>22</v>
      </c>
      <c r="O6929" t="s">
        <v>23</v>
      </c>
    </row>
    <row r="6930" spans="1:15" x14ac:dyDescent="0.3">
      <c r="A6930">
        <v>46</v>
      </c>
      <c r="B6930" t="s">
        <v>24</v>
      </c>
      <c r="C6930">
        <v>110015</v>
      </c>
      <c r="D6930" t="s">
        <v>52</v>
      </c>
      <c r="E6930">
        <v>4</v>
      </c>
      <c r="F6930" t="s">
        <v>25</v>
      </c>
      <c r="G6930" t="s">
        <v>26</v>
      </c>
      <c r="H6930" t="s">
        <v>27</v>
      </c>
      <c r="I6930" t="s">
        <v>20</v>
      </c>
      <c r="J6930" t="s">
        <v>21</v>
      </c>
      <c r="K6930">
        <v>0</v>
      </c>
      <c r="L6930">
        <v>0</v>
      </c>
      <c r="M6930">
        <v>75</v>
      </c>
      <c r="N6930" t="s">
        <v>107</v>
      </c>
      <c r="O6930" t="s">
        <v>23</v>
      </c>
    </row>
    <row r="6931" spans="1:15" x14ac:dyDescent="0.3">
      <c r="A6931">
        <v>24</v>
      </c>
      <c r="B6931" t="s">
        <v>28</v>
      </c>
      <c r="C6931">
        <v>104146</v>
      </c>
      <c r="D6931" t="s">
        <v>16</v>
      </c>
      <c r="E6931">
        <v>13</v>
      </c>
      <c r="F6931" t="s">
        <v>17</v>
      </c>
      <c r="G6931" t="s">
        <v>34</v>
      </c>
      <c r="H6931" t="s">
        <v>47</v>
      </c>
      <c r="I6931" t="s">
        <v>45</v>
      </c>
      <c r="J6931" t="s">
        <v>21</v>
      </c>
      <c r="K6931">
        <v>0</v>
      </c>
      <c r="L6931">
        <v>0</v>
      </c>
      <c r="M6931">
        <v>40</v>
      </c>
      <c r="N6931" t="s">
        <v>22</v>
      </c>
      <c r="O6931" t="s">
        <v>23</v>
      </c>
    </row>
    <row r="6932" spans="1:15" x14ac:dyDescent="0.3">
      <c r="A6932">
        <v>31</v>
      </c>
      <c r="B6932" t="s">
        <v>63</v>
      </c>
      <c r="C6932">
        <v>50442</v>
      </c>
      <c r="D6932" t="s">
        <v>44</v>
      </c>
      <c r="E6932">
        <v>10</v>
      </c>
      <c r="F6932" t="s">
        <v>17</v>
      </c>
      <c r="G6932" t="s">
        <v>18</v>
      </c>
      <c r="H6932" t="s">
        <v>47</v>
      </c>
      <c r="I6932" t="s">
        <v>54</v>
      </c>
      <c r="J6932" t="s">
        <v>36</v>
      </c>
      <c r="K6932">
        <v>0</v>
      </c>
      <c r="L6932">
        <v>0</v>
      </c>
      <c r="M6932">
        <v>25</v>
      </c>
      <c r="N6932" t="s">
        <v>22</v>
      </c>
      <c r="O6932" t="s">
        <v>23</v>
      </c>
    </row>
    <row r="6933" spans="1:15" x14ac:dyDescent="0.3">
      <c r="A6933">
        <v>35</v>
      </c>
      <c r="B6933" t="s">
        <v>28</v>
      </c>
      <c r="C6933">
        <v>57640</v>
      </c>
      <c r="D6933" t="s">
        <v>29</v>
      </c>
      <c r="E6933">
        <v>9</v>
      </c>
      <c r="F6933" t="s">
        <v>25</v>
      </c>
      <c r="G6933" t="s">
        <v>51</v>
      </c>
      <c r="H6933" t="s">
        <v>27</v>
      </c>
      <c r="I6933" t="s">
        <v>20</v>
      </c>
      <c r="J6933" t="s">
        <v>21</v>
      </c>
      <c r="K6933">
        <v>0</v>
      </c>
      <c r="L6933">
        <v>0</v>
      </c>
      <c r="M6933">
        <v>35</v>
      </c>
      <c r="N6933" t="s">
        <v>22</v>
      </c>
      <c r="O6933" t="s">
        <v>23</v>
      </c>
    </row>
    <row r="6934" spans="1:15" x14ac:dyDescent="0.3">
      <c r="A6934">
        <v>37</v>
      </c>
      <c r="B6934" t="s">
        <v>63</v>
      </c>
      <c r="C6934">
        <v>333664</v>
      </c>
      <c r="D6934" t="s">
        <v>44</v>
      </c>
      <c r="E6934">
        <v>10</v>
      </c>
      <c r="F6934" t="s">
        <v>60</v>
      </c>
      <c r="G6934" t="s">
        <v>18</v>
      </c>
      <c r="H6934" t="s">
        <v>19</v>
      </c>
      <c r="I6934" t="s">
        <v>20</v>
      </c>
      <c r="J6934" t="s">
        <v>36</v>
      </c>
      <c r="K6934">
        <v>0</v>
      </c>
      <c r="L6934">
        <v>0</v>
      </c>
      <c r="M6934">
        <v>40</v>
      </c>
      <c r="N6934" t="s">
        <v>22</v>
      </c>
      <c r="O6934" t="s">
        <v>23</v>
      </c>
    </row>
    <row r="6935" spans="1:15" x14ac:dyDescent="0.3">
      <c r="A6935">
        <v>29</v>
      </c>
      <c r="B6935" t="s">
        <v>28</v>
      </c>
      <c r="C6935">
        <v>224858</v>
      </c>
      <c r="D6935" t="s">
        <v>44</v>
      </c>
      <c r="E6935">
        <v>10</v>
      </c>
      <c r="F6935" t="s">
        <v>25</v>
      </c>
      <c r="G6935" t="s">
        <v>34</v>
      </c>
      <c r="H6935" t="s">
        <v>27</v>
      </c>
      <c r="I6935" t="s">
        <v>20</v>
      </c>
      <c r="J6935" t="s">
        <v>21</v>
      </c>
      <c r="K6935">
        <v>0</v>
      </c>
      <c r="L6935">
        <v>0</v>
      </c>
      <c r="M6935">
        <v>45</v>
      </c>
      <c r="N6935" t="s">
        <v>22</v>
      </c>
      <c r="O6935" t="s">
        <v>23</v>
      </c>
    </row>
    <row r="6936" spans="1:15" x14ac:dyDescent="0.3">
      <c r="A6936">
        <v>56</v>
      </c>
      <c r="B6936" t="s">
        <v>28</v>
      </c>
      <c r="C6936">
        <v>290641</v>
      </c>
      <c r="D6936" t="s">
        <v>16</v>
      </c>
      <c r="E6936">
        <v>13</v>
      </c>
      <c r="F6936" t="s">
        <v>25</v>
      </c>
      <c r="G6936" t="s">
        <v>26</v>
      </c>
      <c r="H6936" t="s">
        <v>27</v>
      </c>
      <c r="I6936" t="s">
        <v>20</v>
      </c>
      <c r="J6936" t="s">
        <v>21</v>
      </c>
      <c r="K6936">
        <v>0</v>
      </c>
      <c r="L6936">
        <v>0</v>
      </c>
      <c r="M6936">
        <v>50</v>
      </c>
      <c r="N6936" t="s">
        <v>22</v>
      </c>
      <c r="O6936" t="s">
        <v>43</v>
      </c>
    </row>
    <row r="6937" spans="1:15" x14ac:dyDescent="0.3">
      <c r="A6937">
        <v>60</v>
      </c>
      <c r="C6937">
        <v>191118</v>
      </c>
      <c r="D6937" t="s">
        <v>29</v>
      </c>
      <c r="E6937">
        <v>9</v>
      </c>
      <c r="F6937" t="s">
        <v>25</v>
      </c>
      <c r="H6937" t="s">
        <v>27</v>
      </c>
      <c r="I6937" t="s">
        <v>20</v>
      </c>
      <c r="J6937" t="s">
        <v>21</v>
      </c>
      <c r="K6937">
        <v>0</v>
      </c>
      <c r="L6937">
        <v>1848</v>
      </c>
      <c r="M6937">
        <v>40</v>
      </c>
      <c r="N6937" t="s">
        <v>22</v>
      </c>
      <c r="O6937" t="s">
        <v>43</v>
      </c>
    </row>
    <row r="6938" spans="1:15" x14ac:dyDescent="0.3">
      <c r="A6938">
        <v>25</v>
      </c>
      <c r="B6938" t="s">
        <v>28</v>
      </c>
      <c r="C6938">
        <v>34402</v>
      </c>
      <c r="D6938" t="s">
        <v>16</v>
      </c>
      <c r="E6938">
        <v>13</v>
      </c>
      <c r="F6938" t="s">
        <v>17</v>
      </c>
      <c r="G6938" t="s">
        <v>26</v>
      </c>
      <c r="H6938" t="s">
        <v>19</v>
      </c>
      <c r="I6938" t="s">
        <v>20</v>
      </c>
      <c r="J6938" t="s">
        <v>21</v>
      </c>
      <c r="K6938">
        <v>0</v>
      </c>
      <c r="L6938">
        <v>1590</v>
      </c>
      <c r="M6938">
        <v>60</v>
      </c>
      <c r="N6938" t="s">
        <v>22</v>
      </c>
      <c r="O6938" t="s">
        <v>23</v>
      </c>
    </row>
    <row r="6939" spans="1:15" x14ac:dyDescent="0.3">
      <c r="A6939">
        <v>33</v>
      </c>
      <c r="B6939" t="s">
        <v>28</v>
      </c>
      <c r="C6939">
        <v>245378</v>
      </c>
      <c r="D6939" t="s">
        <v>74</v>
      </c>
      <c r="E6939">
        <v>6</v>
      </c>
      <c r="F6939" t="s">
        <v>25</v>
      </c>
      <c r="G6939" t="s">
        <v>57</v>
      </c>
      <c r="H6939" t="s">
        <v>27</v>
      </c>
      <c r="I6939" t="s">
        <v>20</v>
      </c>
      <c r="J6939" t="s">
        <v>21</v>
      </c>
      <c r="K6939">
        <v>0</v>
      </c>
      <c r="L6939">
        <v>0</v>
      </c>
      <c r="M6939">
        <v>40</v>
      </c>
      <c r="N6939" t="s">
        <v>22</v>
      </c>
      <c r="O6939" t="s">
        <v>23</v>
      </c>
    </row>
    <row r="6940" spans="1:15" x14ac:dyDescent="0.3">
      <c r="A6940">
        <v>44</v>
      </c>
      <c r="B6940" t="s">
        <v>28</v>
      </c>
      <c r="C6940">
        <v>179136</v>
      </c>
      <c r="D6940" t="s">
        <v>29</v>
      </c>
      <c r="E6940">
        <v>9</v>
      </c>
      <c r="F6940" t="s">
        <v>17</v>
      </c>
      <c r="G6940" t="s">
        <v>49</v>
      </c>
      <c r="H6940" t="s">
        <v>19</v>
      </c>
      <c r="I6940" t="s">
        <v>20</v>
      </c>
      <c r="J6940" t="s">
        <v>36</v>
      </c>
      <c r="K6940">
        <v>0</v>
      </c>
      <c r="L6940">
        <v>0</v>
      </c>
      <c r="M6940">
        <v>40</v>
      </c>
      <c r="N6940" t="s">
        <v>22</v>
      </c>
      <c r="O6940" t="s">
        <v>23</v>
      </c>
    </row>
    <row r="6941" spans="1:15" x14ac:dyDescent="0.3">
      <c r="A6941">
        <v>21</v>
      </c>
      <c r="B6941" t="s">
        <v>28</v>
      </c>
      <c r="C6941">
        <v>116788</v>
      </c>
      <c r="D6941" t="s">
        <v>29</v>
      </c>
      <c r="E6941">
        <v>9</v>
      </c>
      <c r="F6941" t="s">
        <v>17</v>
      </c>
      <c r="G6941" t="s">
        <v>51</v>
      </c>
      <c r="H6941" t="s">
        <v>47</v>
      </c>
      <c r="I6941" t="s">
        <v>20</v>
      </c>
      <c r="J6941" t="s">
        <v>21</v>
      </c>
      <c r="K6941">
        <v>0</v>
      </c>
      <c r="L6941">
        <v>0</v>
      </c>
      <c r="M6941">
        <v>40</v>
      </c>
      <c r="N6941" t="s">
        <v>22</v>
      </c>
      <c r="O6941" t="s">
        <v>23</v>
      </c>
    </row>
    <row r="6942" spans="1:15" x14ac:dyDescent="0.3">
      <c r="A6942">
        <v>21</v>
      </c>
      <c r="B6942" t="s">
        <v>28</v>
      </c>
      <c r="C6942">
        <v>129699</v>
      </c>
      <c r="D6942" t="s">
        <v>29</v>
      </c>
      <c r="E6942">
        <v>9</v>
      </c>
      <c r="F6942" t="s">
        <v>17</v>
      </c>
      <c r="G6942" t="s">
        <v>18</v>
      </c>
      <c r="H6942" t="s">
        <v>19</v>
      </c>
      <c r="I6942" t="s">
        <v>20</v>
      </c>
      <c r="J6942" t="s">
        <v>21</v>
      </c>
      <c r="K6942">
        <v>0</v>
      </c>
      <c r="L6942">
        <v>0</v>
      </c>
      <c r="M6942">
        <v>40</v>
      </c>
      <c r="N6942" t="s">
        <v>22</v>
      </c>
      <c r="O6942" t="s">
        <v>23</v>
      </c>
    </row>
    <row r="6943" spans="1:15" x14ac:dyDescent="0.3">
      <c r="A6943">
        <v>46</v>
      </c>
      <c r="B6943" t="s">
        <v>61</v>
      </c>
      <c r="C6943">
        <v>39606</v>
      </c>
      <c r="D6943" t="s">
        <v>38</v>
      </c>
      <c r="E6943">
        <v>14</v>
      </c>
      <c r="F6943" t="s">
        <v>25</v>
      </c>
      <c r="G6943" t="s">
        <v>26</v>
      </c>
      <c r="H6943" t="s">
        <v>27</v>
      </c>
      <c r="I6943" t="s">
        <v>20</v>
      </c>
      <c r="J6943" t="s">
        <v>21</v>
      </c>
      <c r="K6943">
        <v>0</v>
      </c>
      <c r="L6943">
        <v>0</v>
      </c>
      <c r="M6943">
        <v>40</v>
      </c>
      <c r="N6943" t="s">
        <v>75</v>
      </c>
      <c r="O6943" t="s">
        <v>43</v>
      </c>
    </row>
    <row r="6944" spans="1:15" x14ac:dyDescent="0.3">
      <c r="A6944">
        <v>44</v>
      </c>
      <c r="B6944" t="s">
        <v>71</v>
      </c>
      <c r="C6944">
        <v>95150</v>
      </c>
      <c r="D6944" t="s">
        <v>44</v>
      </c>
      <c r="E6944">
        <v>10</v>
      </c>
      <c r="F6944" t="s">
        <v>25</v>
      </c>
      <c r="G6944" t="s">
        <v>26</v>
      </c>
      <c r="H6944" t="s">
        <v>27</v>
      </c>
      <c r="I6944" t="s">
        <v>20</v>
      </c>
      <c r="J6944" t="s">
        <v>21</v>
      </c>
      <c r="K6944">
        <v>0</v>
      </c>
      <c r="L6944">
        <v>0</v>
      </c>
      <c r="M6944">
        <v>50</v>
      </c>
      <c r="N6944" t="s">
        <v>22</v>
      </c>
      <c r="O6944" t="s">
        <v>43</v>
      </c>
    </row>
    <row r="6945" spans="1:15" x14ac:dyDescent="0.3">
      <c r="A6945">
        <v>63</v>
      </c>
      <c r="B6945" t="s">
        <v>28</v>
      </c>
      <c r="C6945">
        <v>102479</v>
      </c>
      <c r="D6945" t="s">
        <v>16</v>
      </c>
      <c r="E6945">
        <v>13</v>
      </c>
      <c r="F6945" t="s">
        <v>30</v>
      </c>
      <c r="G6945" t="s">
        <v>26</v>
      </c>
      <c r="H6945" t="s">
        <v>19</v>
      </c>
      <c r="I6945" t="s">
        <v>20</v>
      </c>
      <c r="J6945" t="s">
        <v>36</v>
      </c>
      <c r="K6945">
        <v>0</v>
      </c>
      <c r="L6945">
        <v>0</v>
      </c>
      <c r="M6945">
        <v>40</v>
      </c>
      <c r="N6945" t="s">
        <v>22</v>
      </c>
      <c r="O6945" t="s">
        <v>23</v>
      </c>
    </row>
    <row r="6946" spans="1:15" x14ac:dyDescent="0.3">
      <c r="A6946">
        <v>44</v>
      </c>
      <c r="B6946" t="s">
        <v>28</v>
      </c>
      <c r="C6946">
        <v>199191</v>
      </c>
      <c r="D6946" t="s">
        <v>29</v>
      </c>
      <c r="E6946">
        <v>9</v>
      </c>
      <c r="F6946" t="s">
        <v>25</v>
      </c>
      <c r="G6946" t="s">
        <v>18</v>
      </c>
      <c r="H6946" t="s">
        <v>35</v>
      </c>
      <c r="I6946" t="s">
        <v>20</v>
      </c>
      <c r="J6946" t="s">
        <v>36</v>
      </c>
      <c r="K6946">
        <v>0</v>
      </c>
      <c r="L6946">
        <v>0</v>
      </c>
      <c r="M6946">
        <v>30</v>
      </c>
      <c r="N6946" t="s">
        <v>22</v>
      </c>
      <c r="O6946" t="s">
        <v>23</v>
      </c>
    </row>
    <row r="6947" spans="1:15" x14ac:dyDescent="0.3">
      <c r="A6947">
        <v>31</v>
      </c>
      <c r="B6947" t="s">
        <v>28</v>
      </c>
      <c r="C6947">
        <v>229636</v>
      </c>
      <c r="D6947" t="s">
        <v>44</v>
      </c>
      <c r="E6947">
        <v>10</v>
      </c>
      <c r="F6947" t="s">
        <v>25</v>
      </c>
      <c r="G6947" t="s">
        <v>51</v>
      </c>
      <c r="H6947" t="s">
        <v>27</v>
      </c>
      <c r="I6947" t="s">
        <v>20</v>
      </c>
      <c r="J6947" t="s">
        <v>21</v>
      </c>
      <c r="K6947">
        <v>0</v>
      </c>
      <c r="L6947">
        <v>0</v>
      </c>
      <c r="M6947">
        <v>45</v>
      </c>
      <c r="N6947" t="s">
        <v>55</v>
      </c>
      <c r="O6947" t="s">
        <v>23</v>
      </c>
    </row>
    <row r="6948" spans="1:15" x14ac:dyDescent="0.3">
      <c r="A6948">
        <v>26</v>
      </c>
      <c r="B6948" t="s">
        <v>28</v>
      </c>
      <c r="C6948">
        <v>53833</v>
      </c>
      <c r="D6948" t="s">
        <v>44</v>
      </c>
      <c r="E6948">
        <v>10</v>
      </c>
      <c r="F6948" t="s">
        <v>25</v>
      </c>
      <c r="G6948" t="s">
        <v>26</v>
      </c>
      <c r="H6948" t="s">
        <v>27</v>
      </c>
      <c r="I6948" t="s">
        <v>20</v>
      </c>
      <c r="J6948" t="s">
        <v>21</v>
      </c>
      <c r="K6948">
        <v>0</v>
      </c>
      <c r="L6948">
        <v>0</v>
      </c>
      <c r="M6948">
        <v>42</v>
      </c>
      <c r="N6948" t="s">
        <v>22</v>
      </c>
      <c r="O6948" t="s">
        <v>23</v>
      </c>
    </row>
    <row r="6949" spans="1:15" x14ac:dyDescent="0.3">
      <c r="A6949">
        <v>37</v>
      </c>
      <c r="B6949" t="s">
        <v>71</v>
      </c>
      <c r="C6949">
        <v>27997</v>
      </c>
      <c r="D6949" t="s">
        <v>29</v>
      </c>
      <c r="E6949">
        <v>9</v>
      </c>
      <c r="F6949" t="s">
        <v>17</v>
      </c>
      <c r="G6949" t="s">
        <v>53</v>
      </c>
      <c r="H6949" t="s">
        <v>19</v>
      </c>
      <c r="I6949" t="s">
        <v>20</v>
      </c>
      <c r="J6949" t="s">
        <v>21</v>
      </c>
      <c r="K6949">
        <v>0</v>
      </c>
      <c r="L6949">
        <v>0</v>
      </c>
      <c r="M6949">
        <v>50</v>
      </c>
      <c r="N6949" t="s">
        <v>22</v>
      </c>
      <c r="O6949" t="s">
        <v>23</v>
      </c>
    </row>
    <row r="6950" spans="1:15" x14ac:dyDescent="0.3">
      <c r="A6950">
        <v>60</v>
      </c>
      <c r="C6950">
        <v>124487</v>
      </c>
      <c r="D6950" t="s">
        <v>44</v>
      </c>
      <c r="E6950">
        <v>10</v>
      </c>
      <c r="F6950" t="s">
        <v>30</v>
      </c>
      <c r="H6950" t="s">
        <v>19</v>
      </c>
      <c r="I6950" t="s">
        <v>20</v>
      </c>
      <c r="J6950" t="s">
        <v>36</v>
      </c>
      <c r="K6950">
        <v>0</v>
      </c>
      <c r="L6950">
        <v>0</v>
      </c>
      <c r="M6950">
        <v>40</v>
      </c>
      <c r="N6950" t="s">
        <v>22</v>
      </c>
      <c r="O6950" t="s">
        <v>43</v>
      </c>
    </row>
    <row r="6951" spans="1:15" x14ac:dyDescent="0.3">
      <c r="A6951">
        <v>33</v>
      </c>
      <c r="B6951" t="s">
        <v>28</v>
      </c>
      <c r="C6951">
        <v>111363</v>
      </c>
      <c r="D6951" t="s">
        <v>16</v>
      </c>
      <c r="E6951">
        <v>13</v>
      </c>
      <c r="F6951" t="s">
        <v>25</v>
      </c>
      <c r="G6951" t="s">
        <v>51</v>
      </c>
      <c r="H6951" t="s">
        <v>27</v>
      </c>
      <c r="I6951" t="s">
        <v>20</v>
      </c>
      <c r="J6951" t="s">
        <v>21</v>
      </c>
      <c r="K6951">
        <v>0</v>
      </c>
      <c r="L6951">
        <v>0</v>
      </c>
      <c r="M6951">
        <v>45</v>
      </c>
      <c r="N6951" t="s">
        <v>22</v>
      </c>
      <c r="O6951" t="s">
        <v>23</v>
      </c>
    </row>
    <row r="6952" spans="1:15" x14ac:dyDescent="0.3">
      <c r="A6952">
        <v>38</v>
      </c>
      <c r="B6952" t="s">
        <v>28</v>
      </c>
      <c r="C6952">
        <v>107630</v>
      </c>
      <c r="D6952" t="s">
        <v>16</v>
      </c>
      <c r="E6952">
        <v>13</v>
      </c>
      <c r="F6952" t="s">
        <v>25</v>
      </c>
      <c r="G6952" t="s">
        <v>26</v>
      </c>
      <c r="H6952" t="s">
        <v>27</v>
      </c>
      <c r="I6952" t="s">
        <v>20</v>
      </c>
      <c r="J6952" t="s">
        <v>21</v>
      </c>
      <c r="K6952">
        <v>0</v>
      </c>
      <c r="L6952">
        <v>0</v>
      </c>
      <c r="M6952">
        <v>40</v>
      </c>
      <c r="N6952" t="s">
        <v>22</v>
      </c>
      <c r="O6952" t="s">
        <v>23</v>
      </c>
    </row>
    <row r="6953" spans="1:15" x14ac:dyDescent="0.3">
      <c r="A6953">
        <v>26</v>
      </c>
      <c r="B6953" t="s">
        <v>28</v>
      </c>
      <c r="C6953">
        <v>134287</v>
      </c>
      <c r="D6953" t="s">
        <v>50</v>
      </c>
      <c r="E6953">
        <v>11</v>
      </c>
      <c r="F6953" t="s">
        <v>17</v>
      </c>
      <c r="G6953" t="s">
        <v>49</v>
      </c>
      <c r="H6953" t="s">
        <v>47</v>
      </c>
      <c r="I6953" t="s">
        <v>20</v>
      </c>
      <c r="J6953" t="s">
        <v>36</v>
      </c>
      <c r="K6953">
        <v>0</v>
      </c>
      <c r="L6953">
        <v>0</v>
      </c>
      <c r="M6953">
        <v>35</v>
      </c>
      <c r="N6953" t="s">
        <v>22</v>
      </c>
      <c r="O6953" t="s">
        <v>23</v>
      </c>
    </row>
    <row r="6954" spans="1:15" x14ac:dyDescent="0.3">
      <c r="A6954">
        <v>46</v>
      </c>
      <c r="B6954" t="s">
        <v>71</v>
      </c>
      <c r="C6954">
        <v>283004</v>
      </c>
      <c r="D6954" t="s">
        <v>50</v>
      </c>
      <c r="E6954">
        <v>11</v>
      </c>
      <c r="F6954" t="s">
        <v>30</v>
      </c>
      <c r="G6954" t="s">
        <v>26</v>
      </c>
      <c r="H6954" t="s">
        <v>58</v>
      </c>
      <c r="I6954" t="s">
        <v>45</v>
      </c>
      <c r="J6954" t="s">
        <v>36</v>
      </c>
      <c r="K6954">
        <v>0</v>
      </c>
      <c r="L6954">
        <v>0</v>
      </c>
      <c r="M6954">
        <v>63</v>
      </c>
      <c r="N6954" t="s">
        <v>87</v>
      </c>
      <c r="O6954" t="s">
        <v>23</v>
      </c>
    </row>
    <row r="6955" spans="1:15" x14ac:dyDescent="0.3">
      <c r="A6955">
        <v>24</v>
      </c>
      <c r="B6955" t="s">
        <v>28</v>
      </c>
      <c r="C6955">
        <v>33616</v>
      </c>
      <c r="D6955" t="s">
        <v>29</v>
      </c>
      <c r="E6955">
        <v>9</v>
      </c>
      <c r="F6955" t="s">
        <v>17</v>
      </c>
      <c r="G6955" t="s">
        <v>41</v>
      </c>
      <c r="H6955" t="s">
        <v>58</v>
      </c>
      <c r="I6955" t="s">
        <v>20</v>
      </c>
      <c r="J6955" t="s">
        <v>36</v>
      </c>
      <c r="K6955">
        <v>0</v>
      </c>
      <c r="L6955">
        <v>0</v>
      </c>
      <c r="M6955">
        <v>35</v>
      </c>
      <c r="N6955" t="s">
        <v>22</v>
      </c>
      <c r="O6955" t="s">
        <v>23</v>
      </c>
    </row>
    <row r="6956" spans="1:15" x14ac:dyDescent="0.3">
      <c r="A6956">
        <v>47</v>
      </c>
      <c r="B6956" t="s">
        <v>63</v>
      </c>
      <c r="C6956">
        <v>121124</v>
      </c>
      <c r="D6956" t="s">
        <v>38</v>
      </c>
      <c r="E6956">
        <v>14</v>
      </c>
      <c r="F6956" t="s">
        <v>25</v>
      </c>
      <c r="G6956" t="s">
        <v>34</v>
      </c>
      <c r="H6956" t="s">
        <v>27</v>
      </c>
      <c r="I6956" t="s">
        <v>20</v>
      </c>
      <c r="J6956" t="s">
        <v>21</v>
      </c>
      <c r="K6956">
        <v>0</v>
      </c>
      <c r="L6956">
        <v>0</v>
      </c>
      <c r="M6956">
        <v>35</v>
      </c>
      <c r="N6956" t="s">
        <v>22</v>
      </c>
      <c r="O6956" t="s">
        <v>43</v>
      </c>
    </row>
    <row r="6957" spans="1:15" x14ac:dyDescent="0.3">
      <c r="A6957">
        <v>27</v>
      </c>
      <c r="B6957" t="s">
        <v>28</v>
      </c>
      <c r="C6957">
        <v>188189</v>
      </c>
      <c r="D6957" t="s">
        <v>44</v>
      </c>
      <c r="E6957">
        <v>10</v>
      </c>
      <c r="F6957" t="s">
        <v>17</v>
      </c>
      <c r="G6957" t="s">
        <v>62</v>
      </c>
      <c r="H6957" t="s">
        <v>19</v>
      </c>
      <c r="I6957" t="s">
        <v>20</v>
      </c>
      <c r="J6957" t="s">
        <v>36</v>
      </c>
      <c r="K6957">
        <v>0</v>
      </c>
      <c r="L6957">
        <v>0</v>
      </c>
      <c r="M6957">
        <v>30</v>
      </c>
      <c r="N6957" t="s">
        <v>22</v>
      </c>
      <c r="O6957" t="s">
        <v>23</v>
      </c>
    </row>
    <row r="6958" spans="1:15" x14ac:dyDescent="0.3">
      <c r="A6958">
        <v>46</v>
      </c>
      <c r="B6958" t="s">
        <v>28</v>
      </c>
      <c r="C6958">
        <v>106255</v>
      </c>
      <c r="D6958" t="s">
        <v>44</v>
      </c>
      <c r="E6958">
        <v>10</v>
      </c>
      <c r="F6958" t="s">
        <v>25</v>
      </c>
      <c r="G6958" t="s">
        <v>51</v>
      </c>
      <c r="H6958" t="s">
        <v>27</v>
      </c>
      <c r="I6958" t="s">
        <v>20</v>
      </c>
      <c r="J6958" t="s">
        <v>21</v>
      </c>
      <c r="K6958">
        <v>0</v>
      </c>
      <c r="L6958">
        <v>0</v>
      </c>
      <c r="M6958">
        <v>40</v>
      </c>
      <c r="N6958" t="s">
        <v>22</v>
      </c>
      <c r="O6958" t="s">
        <v>23</v>
      </c>
    </row>
    <row r="6959" spans="1:15" x14ac:dyDescent="0.3">
      <c r="A6959">
        <v>47</v>
      </c>
      <c r="B6959" t="s">
        <v>61</v>
      </c>
      <c r="C6959">
        <v>282830</v>
      </c>
      <c r="D6959" t="s">
        <v>48</v>
      </c>
      <c r="E6959">
        <v>12</v>
      </c>
      <c r="F6959" t="s">
        <v>25</v>
      </c>
      <c r="G6959" t="s">
        <v>18</v>
      </c>
      <c r="H6959" t="s">
        <v>27</v>
      </c>
      <c r="I6959" t="s">
        <v>33</v>
      </c>
      <c r="J6959" t="s">
        <v>21</v>
      </c>
      <c r="K6959">
        <v>0</v>
      </c>
      <c r="L6959">
        <v>0</v>
      </c>
      <c r="M6959">
        <v>40</v>
      </c>
      <c r="N6959" t="s">
        <v>22</v>
      </c>
      <c r="O6959" t="s">
        <v>43</v>
      </c>
    </row>
    <row r="6960" spans="1:15" x14ac:dyDescent="0.3">
      <c r="A6960">
        <v>47</v>
      </c>
      <c r="B6960" t="s">
        <v>28</v>
      </c>
      <c r="C6960">
        <v>243904</v>
      </c>
      <c r="D6960" t="s">
        <v>29</v>
      </c>
      <c r="E6960">
        <v>9</v>
      </c>
      <c r="F6960" t="s">
        <v>30</v>
      </c>
      <c r="G6960" t="s">
        <v>18</v>
      </c>
      <c r="H6960" t="s">
        <v>58</v>
      </c>
      <c r="I6960" t="s">
        <v>20</v>
      </c>
      <c r="J6960" t="s">
        <v>21</v>
      </c>
      <c r="K6960">
        <v>0</v>
      </c>
      <c r="L6960">
        <v>0</v>
      </c>
      <c r="M6960">
        <v>40</v>
      </c>
      <c r="N6960" t="s">
        <v>70</v>
      </c>
      <c r="O6960" t="s">
        <v>23</v>
      </c>
    </row>
    <row r="6961" spans="1:15" x14ac:dyDescent="0.3">
      <c r="A6961">
        <v>69</v>
      </c>
      <c r="B6961" t="s">
        <v>28</v>
      </c>
      <c r="C6961">
        <v>165017</v>
      </c>
      <c r="D6961" t="s">
        <v>29</v>
      </c>
      <c r="E6961">
        <v>9</v>
      </c>
      <c r="F6961" t="s">
        <v>79</v>
      </c>
      <c r="G6961" t="s">
        <v>57</v>
      </c>
      <c r="H6961" t="s">
        <v>58</v>
      </c>
      <c r="I6961" t="s">
        <v>20</v>
      </c>
      <c r="J6961" t="s">
        <v>21</v>
      </c>
      <c r="K6961">
        <v>2538</v>
      </c>
      <c r="L6961">
        <v>0</v>
      </c>
      <c r="M6961">
        <v>40</v>
      </c>
      <c r="N6961" t="s">
        <v>22</v>
      </c>
      <c r="O6961" t="s">
        <v>23</v>
      </c>
    </row>
    <row r="6962" spans="1:15" x14ac:dyDescent="0.3">
      <c r="A6962">
        <v>32</v>
      </c>
      <c r="B6962" t="s">
        <v>28</v>
      </c>
      <c r="C6962">
        <v>131584</v>
      </c>
      <c r="D6962" t="s">
        <v>29</v>
      </c>
      <c r="E6962">
        <v>9</v>
      </c>
      <c r="F6962" t="s">
        <v>25</v>
      </c>
      <c r="G6962" t="s">
        <v>49</v>
      </c>
      <c r="H6962" t="s">
        <v>27</v>
      </c>
      <c r="I6962" t="s">
        <v>20</v>
      </c>
      <c r="J6962" t="s">
        <v>21</v>
      </c>
      <c r="K6962">
        <v>7298</v>
      </c>
      <c r="L6962">
        <v>0</v>
      </c>
      <c r="M6962">
        <v>40</v>
      </c>
      <c r="N6962" t="s">
        <v>22</v>
      </c>
      <c r="O6962" t="s">
        <v>43</v>
      </c>
    </row>
    <row r="6963" spans="1:15" x14ac:dyDescent="0.3">
      <c r="A6963">
        <v>51</v>
      </c>
      <c r="B6963" t="s">
        <v>28</v>
      </c>
      <c r="C6963">
        <v>427781</v>
      </c>
      <c r="D6963" t="s">
        <v>29</v>
      </c>
      <c r="E6963">
        <v>9</v>
      </c>
      <c r="F6963" t="s">
        <v>25</v>
      </c>
      <c r="G6963" t="s">
        <v>53</v>
      </c>
      <c r="H6963" t="s">
        <v>27</v>
      </c>
      <c r="I6963" t="s">
        <v>33</v>
      </c>
      <c r="J6963" t="s">
        <v>21</v>
      </c>
      <c r="K6963">
        <v>0</v>
      </c>
      <c r="L6963">
        <v>0</v>
      </c>
      <c r="M6963">
        <v>40</v>
      </c>
      <c r="N6963" t="s">
        <v>22</v>
      </c>
      <c r="O6963" t="s">
        <v>23</v>
      </c>
    </row>
    <row r="6964" spans="1:15" x14ac:dyDescent="0.3">
      <c r="A6964">
        <v>36</v>
      </c>
      <c r="B6964" t="s">
        <v>28</v>
      </c>
      <c r="C6964">
        <v>334291</v>
      </c>
      <c r="D6964" t="s">
        <v>29</v>
      </c>
      <c r="E6964">
        <v>9</v>
      </c>
      <c r="F6964" t="s">
        <v>25</v>
      </c>
      <c r="G6964" t="s">
        <v>49</v>
      </c>
      <c r="H6964" t="s">
        <v>27</v>
      </c>
      <c r="I6964" t="s">
        <v>20</v>
      </c>
      <c r="J6964" t="s">
        <v>21</v>
      </c>
      <c r="K6964">
        <v>0</v>
      </c>
      <c r="L6964">
        <v>0</v>
      </c>
      <c r="M6964">
        <v>40</v>
      </c>
      <c r="N6964" t="s">
        <v>22</v>
      </c>
      <c r="O6964" t="s">
        <v>43</v>
      </c>
    </row>
    <row r="6965" spans="1:15" x14ac:dyDescent="0.3">
      <c r="A6965">
        <v>50</v>
      </c>
      <c r="B6965" t="s">
        <v>63</v>
      </c>
      <c r="C6965">
        <v>173224</v>
      </c>
      <c r="D6965" t="s">
        <v>38</v>
      </c>
      <c r="E6965">
        <v>14</v>
      </c>
      <c r="F6965" t="s">
        <v>25</v>
      </c>
      <c r="G6965" t="s">
        <v>34</v>
      </c>
      <c r="H6965" t="s">
        <v>35</v>
      </c>
      <c r="I6965" t="s">
        <v>20</v>
      </c>
      <c r="J6965" t="s">
        <v>36</v>
      </c>
      <c r="K6965">
        <v>0</v>
      </c>
      <c r="L6965">
        <v>0</v>
      </c>
      <c r="M6965">
        <v>40</v>
      </c>
      <c r="N6965" t="s">
        <v>22</v>
      </c>
      <c r="O6965" t="s">
        <v>23</v>
      </c>
    </row>
    <row r="6966" spans="1:15" x14ac:dyDescent="0.3">
      <c r="A6966">
        <v>29</v>
      </c>
      <c r="B6966" t="s">
        <v>28</v>
      </c>
      <c r="C6966">
        <v>87507</v>
      </c>
      <c r="D6966" t="s">
        <v>59</v>
      </c>
      <c r="E6966">
        <v>16</v>
      </c>
      <c r="F6966" t="s">
        <v>25</v>
      </c>
      <c r="G6966" t="s">
        <v>34</v>
      </c>
      <c r="H6966" t="s">
        <v>27</v>
      </c>
      <c r="I6966" t="s">
        <v>45</v>
      </c>
      <c r="J6966" t="s">
        <v>21</v>
      </c>
      <c r="K6966">
        <v>0</v>
      </c>
      <c r="L6966">
        <v>0</v>
      </c>
      <c r="M6966">
        <v>60</v>
      </c>
      <c r="N6966" t="s">
        <v>46</v>
      </c>
      <c r="O6966" t="s">
        <v>23</v>
      </c>
    </row>
    <row r="6967" spans="1:15" x14ac:dyDescent="0.3">
      <c r="A6967">
        <v>32</v>
      </c>
      <c r="B6967" t="s">
        <v>28</v>
      </c>
      <c r="C6967">
        <v>187560</v>
      </c>
      <c r="D6967" t="s">
        <v>69</v>
      </c>
      <c r="E6967">
        <v>15</v>
      </c>
      <c r="F6967" t="s">
        <v>25</v>
      </c>
      <c r="G6967" t="s">
        <v>34</v>
      </c>
      <c r="H6967" t="s">
        <v>27</v>
      </c>
      <c r="I6967" t="s">
        <v>20</v>
      </c>
      <c r="J6967" t="s">
        <v>21</v>
      </c>
      <c r="K6967">
        <v>3908</v>
      </c>
      <c r="L6967">
        <v>0</v>
      </c>
      <c r="M6967">
        <v>40</v>
      </c>
      <c r="N6967" t="s">
        <v>22</v>
      </c>
      <c r="O6967" t="s">
        <v>23</v>
      </c>
    </row>
    <row r="6968" spans="1:15" x14ac:dyDescent="0.3">
      <c r="A6968">
        <v>27</v>
      </c>
      <c r="B6968" t="s">
        <v>28</v>
      </c>
      <c r="C6968">
        <v>204497</v>
      </c>
      <c r="D6968" t="s">
        <v>74</v>
      </c>
      <c r="E6968">
        <v>6</v>
      </c>
      <c r="F6968" t="s">
        <v>30</v>
      </c>
      <c r="G6968" t="s">
        <v>53</v>
      </c>
      <c r="H6968" t="s">
        <v>19</v>
      </c>
      <c r="I6968" t="s">
        <v>54</v>
      </c>
      <c r="J6968" t="s">
        <v>21</v>
      </c>
      <c r="K6968">
        <v>0</v>
      </c>
      <c r="L6968">
        <v>0</v>
      </c>
      <c r="M6968">
        <v>75</v>
      </c>
      <c r="N6968" t="s">
        <v>22</v>
      </c>
      <c r="O6968" t="s">
        <v>23</v>
      </c>
    </row>
    <row r="6969" spans="1:15" x14ac:dyDescent="0.3">
      <c r="A6969">
        <v>60</v>
      </c>
      <c r="B6969" t="s">
        <v>28</v>
      </c>
      <c r="C6969">
        <v>230545</v>
      </c>
      <c r="D6969" t="s">
        <v>52</v>
      </c>
      <c r="E6969">
        <v>4</v>
      </c>
      <c r="F6969" t="s">
        <v>30</v>
      </c>
      <c r="G6969" t="s">
        <v>18</v>
      </c>
      <c r="H6969" t="s">
        <v>19</v>
      </c>
      <c r="I6969" t="s">
        <v>20</v>
      </c>
      <c r="J6969" t="s">
        <v>36</v>
      </c>
      <c r="K6969">
        <v>0</v>
      </c>
      <c r="L6969">
        <v>0</v>
      </c>
      <c r="M6969">
        <v>35</v>
      </c>
      <c r="N6969" t="s">
        <v>37</v>
      </c>
      <c r="O6969" t="s">
        <v>23</v>
      </c>
    </row>
    <row r="6970" spans="1:15" x14ac:dyDescent="0.3">
      <c r="A6970">
        <v>31</v>
      </c>
      <c r="B6970" t="s">
        <v>28</v>
      </c>
      <c r="C6970">
        <v>118161</v>
      </c>
      <c r="D6970" t="s">
        <v>29</v>
      </c>
      <c r="E6970">
        <v>9</v>
      </c>
      <c r="F6970" t="s">
        <v>25</v>
      </c>
      <c r="G6970" t="s">
        <v>41</v>
      </c>
      <c r="H6970" t="s">
        <v>27</v>
      </c>
      <c r="I6970" t="s">
        <v>20</v>
      </c>
      <c r="J6970" t="s">
        <v>21</v>
      </c>
      <c r="K6970">
        <v>0</v>
      </c>
      <c r="L6970">
        <v>0</v>
      </c>
      <c r="M6970">
        <v>40</v>
      </c>
      <c r="N6970" t="s">
        <v>22</v>
      </c>
      <c r="O6970" t="s">
        <v>23</v>
      </c>
    </row>
    <row r="6971" spans="1:15" x14ac:dyDescent="0.3">
      <c r="A6971">
        <v>46</v>
      </c>
      <c r="B6971" t="s">
        <v>28</v>
      </c>
      <c r="C6971">
        <v>150499</v>
      </c>
      <c r="D6971" t="s">
        <v>48</v>
      </c>
      <c r="E6971">
        <v>12</v>
      </c>
      <c r="F6971" t="s">
        <v>25</v>
      </c>
      <c r="G6971" t="s">
        <v>51</v>
      </c>
      <c r="H6971" t="s">
        <v>27</v>
      </c>
      <c r="I6971" t="s">
        <v>20</v>
      </c>
      <c r="J6971" t="s">
        <v>21</v>
      </c>
      <c r="K6971">
        <v>0</v>
      </c>
      <c r="L6971">
        <v>0</v>
      </c>
      <c r="M6971">
        <v>40</v>
      </c>
      <c r="N6971" t="s">
        <v>22</v>
      </c>
      <c r="O6971" t="s">
        <v>23</v>
      </c>
    </row>
    <row r="6972" spans="1:15" x14ac:dyDescent="0.3">
      <c r="A6972">
        <v>40</v>
      </c>
      <c r="B6972" t="s">
        <v>63</v>
      </c>
      <c r="C6972">
        <v>96554</v>
      </c>
      <c r="D6972" t="s">
        <v>29</v>
      </c>
      <c r="E6972">
        <v>9</v>
      </c>
      <c r="F6972" t="s">
        <v>17</v>
      </c>
      <c r="G6972" t="s">
        <v>18</v>
      </c>
      <c r="H6972" t="s">
        <v>47</v>
      </c>
      <c r="I6972" t="s">
        <v>20</v>
      </c>
      <c r="J6972" t="s">
        <v>36</v>
      </c>
      <c r="K6972">
        <v>0</v>
      </c>
      <c r="L6972">
        <v>0</v>
      </c>
      <c r="M6972">
        <v>40</v>
      </c>
      <c r="N6972" t="s">
        <v>22</v>
      </c>
      <c r="O6972" t="s">
        <v>23</v>
      </c>
    </row>
    <row r="6973" spans="1:15" x14ac:dyDescent="0.3">
      <c r="A6973">
        <v>39</v>
      </c>
      <c r="B6973" t="s">
        <v>28</v>
      </c>
      <c r="C6973">
        <v>288551</v>
      </c>
      <c r="D6973" t="s">
        <v>44</v>
      </c>
      <c r="E6973">
        <v>10</v>
      </c>
      <c r="F6973" t="s">
        <v>25</v>
      </c>
      <c r="G6973" t="s">
        <v>51</v>
      </c>
      <c r="H6973" t="s">
        <v>27</v>
      </c>
      <c r="I6973" t="s">
        <v>33</v>
      </c>
      <c r="J6973" t="s">
        <v>21</v>
      </c>
      <c r="K6973">
        <v>0</v>
      </c>
      <c r="L6973">
        <v>0</v>
      </c>
      <c r="M6973">
        <v>52</v>
      </c>
      <c r="N6973" t="s">
        <v>22</v>
      </c>
      <c r="O6973" t="s">
        <v>43</v>
      </c>
    </row>
    <row r="6974" spans="1:15" x14ac:dyDescent="0.3">
      <c r="A6974">
        <v>69</v>
      </c>
      <c r="B6974" t="s">
        <v>24</v>
      </c>
      <c r="C6974">
        <v>104003</v>
      </c>
      <c r="D6974" t="s">
        <v>52</v>
      </c>
      <c r="E6974">
        <v>4</v>
      </c>
      <c r="F6974" t="s">
        <v>25</v>
      </c>
      <c r="G6974" t="s">
        <v>49</v>
      </c>
      <c r="H6974" t="s">
        <v>27</v>
      </c>
      <c r="I6974" t="s">
        <v>20</v>
      </c>
      <c r="J6974" t="s">
        <v>21</v>
      </c>
      <c r="K6974">
        <v>0</v>
      </c>
      <c r="L6974">
        <v>0</v>
      </c>
      <c r="M6974">
        <v>55</v>
      </c>
      <c r="N6974" t="s">
        <v>22</v>
      </c>
      <c r="O6974" t="s">
        <v>23</v>
      </c>
    </row>
    <row r="6975" spans="1:15" x14ac:dyDescent="0.3">
      <c r="A6975">
        <v>54</v>
      </c>
      <c r="B6975" t="s">
        <v>71</v>
      </c>
      <c r="C6975">
        <v>124963</v>
      </c>
      <c r="D6975" t="s">
        <v>16</v>
      </c>
      <c r="E6975">
        <v>13</v>
      </c>
      <c r="F6975" t="s">
        <v>25</v>
      </c>
      <c r="G6975" t="s">
        <v>26</v>
      </c>
      <c r="H6975" t="s">
        <v>27</v>
      </c>
      <c r="I6975" t="s">
        <v>20</v>
      </c>
      <c r="J6975" t="s">
        <v>21</v>
      </c>
      <c r="K6975">
        <v>0</v>
      </c>
      <c r="L6975">
        <v>0</v>
      </c>
      <c r="M6975">
        <v>40</v>
      </c>
      <c r="N6975" t="s">
        <v>22</v>
      </c>
      <c r="O6975" t="s">
        <v>43</v>
      </c>
    </row>
    <row r="6976" spans="1:15" x14ac:dyDescent="0.3">
      <c r="A6976">
        <v>56</v>
      </c>
      <c r="B6976" t="s">
        <v>28</v>
      </c>
      <c r="C6976">
        <v>198388</v>
      </c>
      <c r="D6976" t="s">
        <v>29</v>
      </c>
      <c r="E6976">
        <v>9</v>
      </c>
      <c r="F6976" t="s">
        <v>30</v>
      </c>
      <c r="G6976" t="s">
        <v>18</v>
      </c>
      <c r="H6976" t="s">
        <v>19</v>
      </c>
      <c r="I6976" t="s">
        <v>20</v>
      </c>
      <c r="J6976" t="s">
        <v>36</v>
      </c>
      <c r="K6976">
        <v>0</v>
      </c>
      <c r="L6976">
        <v>0</v>
      </c>
      <c r="M6976">
        <v>40</v>
      </c>
      <c r="N6976" t="s">
        <v>22</v>
      </c>
      <c r="O6976" t="s">
        <v>23</v>
      </c>
    </row>
    <row r="6977" spans="1:15" x14ac:dyDescent="0.3">
      <c r="A6977">
        <v>47</v>
      </c>
      <c r="B6977" t="s">
        <v>61</v>
      </c>
      <c r="C6977">
        <v>126204</v>
      </c>
      <c r="D6977" t="s">
        <v>44</v>
      </c>
      <c r="E6977">
        <v>10</v>
      </c>
      <c r="F6977" t="s">
        <v>30</v>
      </c>
      <c r="G6977" t="s">
        <v>18</v>
      </c>
      <c r="H6977" t="s">
        <v>19</v>
      </c>
      <c r="I6977" t="s">
        <v>20</v>
      </c>
      <c r="J6977" t="s">
        <v>36</v>
      </c>
      <c r="K6977">
        <v>0</v>
      </c>
      <c r="L6977">
        <v>0</v>
      </c>
      <c r="M6977">
        <v>40</v>
      </c>
      <c r="N6977" t="s">
        <v>22</v>
      </c>
      <c r="O6977" t="s">
        <v>23</v>
      </c>
    </row>
    <row r="6978" spans="1:15" x14ac:dyDescent="0.3">
      <c r="A6978">
        <v>25</v>
      </c>
      <c r="B6978" t="s">
        <v>28</v>
      </c>
      <c r="C6978">
        <v>91709</v>
      </c>
      <c r="D6978" t="s">
        <v>48</v>
      </c>
      <c r="E6978">
        <v>12</v>
      </c>
      <c r="F6978" t="s">
        <v>17</v>
      </c>
      <c r="G6978" t="s">
        <v>62</v>
      </c>
      <c r="H6978" t="s">
        <v>19</v>
      </c>
      <c r="I6978" t="s">
        <v>20</v>
      </c>
      <c r="J6978" t="s">
        <v>36</v>
      </c>
      <c r="K6978">
        <v>0</v>
      </c>
      <c r="L6978">
        <v>0</v>
      </c>
      <c r="M6978">
        <v>45</v>
      </c>
      <c r="N6978" t="s">
        <v>22</v>
      </c>
      <c r="O6978" t="s">
        <v>23</v>
      </c>
    </row>
    <row r="6979" spans="1:15" x14ac:dyDescent="0.3">
      <c r="A6979">
        <v>34</v>
      </c>
      <c r="B6979" t="s">
        <v>24</v>
      </c>
      <c r="C6979">
        <v>152109</v>
      </c>
      <c r="D6979" t="s">
        <v>29</v>
      </c>
      <c r="E6979">
        <v>9</v>
      </c>
      <c r="F6979" t="s">
        <v>25</v>
      </c>
      <c r="G6979" t="s">
        <v>53</v>
      </c>
      <c r="H6979" t="s">
        <v>27</v>
      </c>
      <c r="I6979" t="s">
        <v>20</v>
      </c>
      <c r="J6979" t="s">
        <v>21</v>
      </c>
      <c r="K6979">
        <v>0</v>
      </c>
      <c r="L6979">
        <v>0</v>
      </c>
      <c r="M6979">
        <v>60</v>
      </c>
      <c r="N6979" t="s">
        <v>22</v>
      </c>
      <c r="O6979" t="s">
        <v>23</v>
      </c>
    </row>
    <row r="6980" spans="1:15" x14ac:dyDescent="0.3">
      <c r="A6980">
        <v>24</v>
      </c>
      <c r="B6980" t="s">
        <v>24</v>
      </c>
      <c r="C6980">
        <v>191954</v>
      </c>
      <c r="D6980" t="s">
        <v>52</v>
      </c>
      <c r="E6980">
        <v>4</v>
      </c>
      <c r="F6980" t="s">
        <v>17</v>
      </c>
      <c r="G6980" t="s">
        <v>56</v>
      </c>
      <c r="H6980" t="s">
        <v>47</v>
      </c>
      <c r="I6980" t="s">
        <v>20</v>
      </c>
      <c r="J6980" t="s">
        <v>21</v>
      </c>
      <c r="K6980">
        <v>0</v>
      </c>
      <c r="L6980">
        <v>0</v>
      </c>
      <c r="M6980">
        <v>50</v>
      </c>
      <c r="N6980" t="s">
        <v>22</v>
      </c>
      <c r="O6980" t="s">
        <v>23</v>
      </c>
    </row>
    <row r="6981" spans="1:15" x14ac:dyDescent="0.3">
      <c r="A6981">
        <v>63</v>
      </c>
      <c r="B6981" t="s">
        <v>28</v>
      </c>
      <c r="C6981">
        <v>108097</v>
      </c>
      <c r="D6981" t="s">
        <v>44</v>
      </c>
      <c r="E6981">
        <v>10</v>
      </c>
      <c r="F6981" t="s">
        <v>25</v>
      </c>
      <c r="G6981" t="s">
        <v>51</v>
      </c>
      <c r="H6981" t="s">
        <v>27</v>
      </c>
      <c r="I6981" t="s">
        <v>20</v>
      </c>
      <c r="J6981" t="s">
        <v>21</v>
      </c>
      <c r="K6981">
        <v>10566</v>
      </c>
      <c r="L6981">
        <v>0</v>
      </c>
      <c r="M6981">
        <v>45</v>
      </c>
      <c r="N6981" t="s">
        <v>22</v>
      </c>
      <c r="O6981" t="s">
        <v>23</v>
      </c>
    </row>
    <row r="6982" spans="1:15" x14ac:dyDescent="0.3">
      <c r="A6982">
        <v>29</v>
      </c>
      <c r="B6982" t="s">
        <v>63</v>
      </c>
      <c r="C6982">
        <v>289991</v>
      </c>
      <c r="D6982" t="s">
        <v>38</v>
      </c>
      <c r="E6982">
        <v>14</v>
      </c>
      <c r="F6982" t="s">
        <v>25</v>
      </c>
      <c r="G6982" t="s">
        <v>34</v>
      </c>
      <c r="H6982" t="s">
        <v>27</v>
      </c>
      <c r="I6982" t="s">
        <v>20</v>
      </c>
      <c r="J6982" t="s">
        <v>21</v>
      </c>
      <c r="K6982">
        <v>0</v>
      </c>
      <c r="L6982">
        <v>0</v>
      </c>
      <c r="M6982">
        <v>50</v>
      </c>
      <c r="N6982" t="s">
        <v>22</v>
      </c>
      <c r="O6982" t="s">
        <v>23</v>
      </c>
    </row>
    <row r="6983" spans="1:15" x14ac:dyDescent="0.3">
      <c r="A6983">
        <v>64</v>
      </c>
      <c r="B6983" t="s">
        <v>28</v>
      </c>
      <c r="C6983">
        <v>92115</v>
      </c>
      <c r="D6983" t="s">
        <v>44</v>
      </c>
      <c r="E6983">
        <v>10</v>
      </c>
      <c r="F6983" t="s">
        <v>25</v>
      </c>
      <c r="G6983" t="s">
        <v>18</v>
      </c>
      <c r="H6983" t="s">
        <v>27</v>
      </c>
      <c r="I6983" t="s">
        <v>20</v>
      </c>
      <c r="J6983" t="s">
        <v>21</v>
      </c>
      <c r="K6983">
        <v>0</v>
      </c>
      <c r="L6983">
        <v>0</v>
      </c>
      <c r="M6983">
        <v>40</v>
      </c>
      <c r="N6983" t="s">
        <v>22</v>
      </c>
      <c r="O6983" t="s">
        <v>23</v>
      </c>
    </row>
    <row r="6984" spans="1:15" x14ac:dyDescent="0.3">
      <c r="A6984">
        <v>44</v>
      </c>
      <c r="B6984" t="s">
        <v>28</v>
      </c>
      <c r="C6984">
        <v>320277</v>
      </c>
      <c r="D6984" t="s">
        <v>16</v>
      </c>
      <c r="E6984">
        <v>13</v>
      </c>
      <c r="F6984" t="s">
        <v>17</v>
      </c>
      <c r="G6984" t="s">
        <v>34</v>
      </c>
      <c r="H6984" t="s">
        <v>19</v>
      </c>
      <c r="I6984" t="s">
        <v>20</v>
      </c>
      <c r="J6984" t="s">
        <v>21</v>
      </c>
      <c r="K6984">
        <v>0</v>
      </c>
      <c r="L6984">
        <v>0</v>
      </c>
      <c r="M6984">
        <v>40</v>
      </c>
      <c r="N6984" t="s">
        <v>22</v>
      </c>
      <c r="O6984" t="s">
        <v>23</v>
      </c>
    </row>
    <row r="6985" spans="1:15" x14ac:dyDescent="0.3">
      <c r="A6985">
        <v>26</v>
      </c>
      <c r="B6985" t="s">
        <v>28</v>
      </c>
      <c r="C6985">
        <v>33610</v>
      </c>
      <c r="D6985" t="s">
        <v>29</v>
      </c>
      <c r="E6985">
        <v>9</v>
      </c>
      <c r="F6985" t="s">
        <v>17</v>
      </c>
      <c r="G6985" t="s">
        <v>51</v>
      </c>
      <c r="H6985" t="s">
        <v>73</v>
      </c>
      <c r="I6985" t="s">
        <v>20</v>
      </c>
      <c r="J6985" t="s">
        <v>21</v>
      </c>
      <c r="K6985">
        <v>0</v>
      </c>
      <c r="L6985">
        <v>0</v>
      </c>
      <c r="M6985">
        <v>60</v>
      </c>
      <c r="N6985" t="s">
        <v>22</v>
      </c>
      <c r="O6985" t="s">
        <v>23</v>
      </c>
    </row>
    <row r="6986" spans="1:15" x14ac:dyDescent="0.3">
      <c r="A6986">
        <v>36</v>
      </c>
      <c r="B6986" t="s">
        <v>28</v>
      </c>
      <c r="C6986">
        <v>168276</v>
      </c>
      <c r="D6986" t="s">
        <v>74</v>
      </c>
      <c r="E6986">
        <v>6</v>
      </c>
      <c r="F6986" t="s">
        <v>30</v>
      </c>
      <c r="G6986" t="s">
        <v>41</v>
      </c>
      <c r="H6986" t="s">
        <v>19</v>
      </c>
      <c r="I6986" t="s">
        <v>20</v>
      </c>
      <c r="J6986" t="s">
        <v>36</v>
      </c>
      <c r="K6986">
        <v>0</v>
      </c>
      <c r="L6986">
        <v>0</v>
      </c>
      <c r="M6986">
        <v>40</v>
      </c>
      <c r="N6986" t="s">
        <v>22</v>
      </c>
      <c r="O6986" t="s">
        <v>23</v>
      </c>
    </row>
    <row r="6987" spans="1:15" x14ac:dyDescent="0.3">
      <c r="A6987">
        <v>55</v>
      </c>
      <c r="B6987" t="s">
        <v>15</v>
      </c>
      <c r="C6987">
        <v>175127</v>
      </c>
      <c r="D6987" t="s">
        <v>16</v>
      </c>
      <c r="E6987">
        <v>13</v>
      </c>
      <c r="F6987" t="s">
        <v>25</v>
      </c>
      <c r="G6987" t="s">
        <v>18</v>
      </c>
      <c r="H6987" t="s">
        <v>27</v>
      </c>
      <c r="I6987" t="s">
        <v>20</v>
      </c>
      <c r="J6987" t="s">
        <v>21</v>
      </c>
      <c r="K6987">
        <v>7688</v>
      </c>
      <c r="L6987">
        <v>0</v>
      </c>
      <c r="M6987">
        <v>38</v>
      </c>
      <c r="N6987" t="s">
        <v>22</v>
      </c>
      <c r="O6987" t="s">
        <v>43</v>
      </c>
    </row>
    <row r="6988" spans="1:15" x14ac:dyDescent="0.3">
      <c r="A6988">
        <v>37</v>
      </c>
      <c r="B6988" t="s">
        <v>28</v>
      </c>
      <c r="C6988">
        <v>254973</v>
      </c>
      <c r="D6988" t="s">
        <v>29</v>
      </c>
      <c r="E6988">
        <v>9</v>
      </c>
      <c r="F6988" t="s">
        <v>25</v>
      </c>
      <c r="G6988" t="s">
        <v>31</v>
      </c>
      <c r="H6988" t="s">
        <v>35</v>
      </c>
      <c r="I6988" t="s">
        <v>20</v>
      </c>
      <c r="J6988" t="s">
        <v>36</v>
      </c>
      <c r="K6988">
        <v>0</v>
      </c>
      <c r="L6988">
        <v>0</v>
      </c>
      <c r="M6988">
        <v>40</v>
      </c>
      <c r="N6988" t="s">
        <v>22</v>
      </c>
      <c r="O6988" t="s">
        <v>43</v>
      </c>
    </row>
    <row r="6989" spans="1:15" x14ac:dyDescent="0.3">
      <c r="A6989">
        <v>37</v>
      </c>
      <c r="B6989" t="s">
        <v>28</v>
      </c>
      <c r="C6989">
        <v>95336</v>
      </c>
      <c r="D6989" t="s">
        <v>74</v>
      </c>
      <c r="E6989">
        <v>6</v>
      </c>
      <c r="F6989" t="s">
        <v>17</v>
      </c>
      <c r="G6989" t="s">
        <v>57</v>
      </c>
      <c r="H6989" t="s">
        <v>19</v>
      </c>
      <c r="I6989" t="s">
        <v>20</v>
      </c>
      <c r="J6989" t="s">
        <v>21</v>
      </c>
      <c r="K6989">
        <v>0</v>
      </c>
      <c r="L6989">
        <v>0</v>
      </c>
      <c r="M6989">
        <v>65</v>
      </c>
      <c r="N6989" t="s">
        <v>22</v>
      </c>
      <c r="O6989" t="s">
        <v>23</v>
      </c>
    </row>
    <row r="6990" spans="1:15" x14ac:dyDescent="0.3">
      <c r="A6990">
        <v>63</v>
      </c>
      <c r="B6990" t="s">
        <v>28</v>
      </c>
      <c r="C6990">
        <v>346975</v>
      </c>
      <c r="D6990" t="s">
        <v>16</v>
      </c>
      <c r="E6990">
        <v>13</v>
      </c>
      <c r="F6990" t="s">
        <v>25</v>
      </c>
      <c r="G6990" t="s">
        <v>34</v>
      </c>
      <c r="H6990" t="s">
        <v>35</v>
      </c>
      <c r="I6990" t="s">
        <v>20</v>
      </c>
      <c r="J6990" t="s">
        <v>36</v>
      </c>
      <c r="K6990">
        <v>7688</v>
      </c>
      <c r="L6990">
        <v>0</v>
      </c>
      <c r="M6990">
        <v>36</v>
      </c>
      <c r="N6990" t="s">
        <v>22</v>
      </c>
      <c r="O6990" t="s">
        <v>43</v>
      </c>
    </row>
    <row r="6991" spans="1:15" x14ac:dyDescent="0.3">
      <c r="A6991">
        <v>33</v>
      </c>
      <c r="B6991" t="s">
        <v>28</v>
      </c>
      <c r="C6991">
        <v>227282</v>
      </c>
      <c r="D6991" t="s">
        <v>29</v>
      </c>
      <c r="E6991">
        <v>9</v>
      </c>
      <c r="F6991" t="s">
        <v>25</v>
      </c>
      <c r="G6991" t="s">
        <v>53</v>
      </c>
      <c r="H6991" t="s">
        <v>27</v>
      </c>
      <c r="I6991" t="s">
        <v>20</v>
      </c>
      <c r="J6991" t="s">
        <v>21</v>
      </c>
      <c r="K6991">
        <v>0</v>
      </c>
      <c r="L6991">
        <v>0</v>
      </c>
      <c r="M6991">
        <v>60</v>
      </c>
      <c r="N6991" t="s">
        <v>22</v>
      </c>
      <c r="O6991" t="s">
        <v>23</v>
      </c>
    </row>
    <row r="6992" spans="1:15" x14ac:dyDescent="0.3">
      <c r="A6992">
        <v>19</v>
      </c>
      <c r="B6992" t="s">
        <v>28</v>
      </c>
      <c r="C6992">
        <v>138153</v>
      </c>
      <c r="D6992" t="s">
        <v>44</v>
      </c>
      <c r="E6992">
        <v>10</v>
      </c>
      <c r="F6992" t="s">
        <v>17</v>
      </c>
      <c r="G6992" t="s">
        <v>18</v>
      </c>
      <c r="H6992" t="s">
        <v>47</v>
      </c>
      <c r="I6992" t="s">
        <v>20</v>
      </c>
      <c r="J6992" t="s">
        <v>36</v>
      </c>
      <c r="K6992">
        <v>0</v>
      </c>
      <c r="L6992">
        <v>0</v>
      </c>
      <c r="M6992">
        <v>10</v>
      </c>
      <c r="N6992" t="s">
        <v>22</v>
      </c>
      <c r="O6992" t="s">
        <v>23</v>
      </c>
    </row>
    <row r="6993" spans="1:15" x14ac:dyDescent="0.3">
      <c r="A6993">
        <v>57</v>
      </c>
      <c r="B6993" t="s">
        <v>63</v>
      </c>
      <c r="C6993">
        <v>174132</v>
      </c>
      <c r="D6993" t="s">
        <v>38</v>
      </c>
      <c r="E6993">
        <v>14</v>
      </c>
      <c r="F6993" t="s">
        <v>25</v>
      </c>
      <c r="G6993" t="s">
        <v>34</v>
      </c>
      <c r="H6993" t="s">
        <v>35</v>
      </c>
      <c r="I6993" t="s">
        <v>33</v>
      </c>
      <c r="J6993" t="s">
        <v>36</v>
      </c>
      <c r="K6993">
        <v>0</v>
      </c>
      <c r="L6993">
        <v>1977</v>
      </c>
      <c r="M6993">
        <v>40</v>
      </c>
      <c r="N6993" t="s">
        <v>22</v>
      </c>
      <c r="O6993" t="s">
        <v>43</v>
      </c>
    </row>
    <row r="6994" spans="1:15" x14ac:dyDescent="0.3">
      <c r="A6994">
        <v>31</v>
      </c>
      <c r="B6994" t="s">
        <v>28</v>
      </c>
      <c r="C6994">
        <v>182237</v>
      </c>
      <c r="D6994" t="s">
        <v>48</v>
      </c>
      <c r="E6994">
        <v>12</v>
      </c>
      <c r="F6994" t="s">
        <v>25</v>
      </c>
      <c r="G6994" t="s">
        <v>49</v>
      </c>
      <c r="H6994" t="s">
        <v>27</v>
      </c>
      <c r="I6994" t="s">
        <v>20</v>
      </c>
      <c r="J6994" t="s">
        <v>21</v>
      </c>
      <c r="K6994">
        <v>4386</v>
      </c>
      <c r="L6994">
        <v>0</v>
      </c>
      <c r="M6994">
        <v>45</v>
      </c>
      <c r="N6994" t="s">
        <v>22</v>
      </c>
      <c r="O6994" t="s">
        <v>43</v>
      </c>
    </row>
    <row r="6995" spans="1:15" x14ac:dyDescent="0.3">
      <c r="A6995">
        <v>20</v>
      </c>
      <c r="C6995">
        <v>111252</v>
      </c>
      <c r="D6995" t="s">
        <v>44</v>
      </c>
      <c r="E6995">
        <v>10</v>
      </c>
      <c r="F6995" t="s">
        <v>17</v>
      </c>
      <c r="H6995" t="s">
        <v>47</v>
      </c>
      <c r="I6995" t="s">
        <v>20</v>
      </c>
      <c r="J6995" t="s">
        <v>36</v>
      </c>
      <c r="K6995">
        <v>0</v>
      </c>
      <c r="L6995">
        <v>0</v>
      </c>
      <c r="M6995">
        <v>30</v>
      </c>
      <c r="N6995" t="s">
        <v>22</v>
      </c>
      <c r="O6995" t="s">
        <v>23</v>
      </c>
    </row>
    <row r="6996" spans="1:15" x14ac:dyDescent="0.3">
      <c r="A6996">
        <v>58</v>
      </c>
      <c r="B6996" t="s">
        <v>63</v>
      </c>
      <c r="C6996">
        <v>217775</v>
      </c>
      <c r="D6996" t="s">
        <v>29</v>
      </c>
      <c r="E6996">
        <v>9</v>
      </c>
      <c r="F6996" t="s">
        <v>25</v>
      </c>
      <c r="G6996" t="s">
        <v>26</v>
      </c>
      <c r="H6996" t="s">
        <v>27</v>
      </c>
      <c r="I6996" t="s">
        <v>20</v>
      </c>
      <c r="J6996" t="s">
        <v>21</v>
      </c>
      <c r="K6996">
        <v>7298</v>
      </c>
      <c r="L6996">
        <v>0</v>
      </c>
      <c r="M6996">
        <v>40</v>
      </c>
      <c r="N6996" t="s">
        <v>22</v>
      </c>
      <c r="O6996" t="s">
        <v>43</v>
      </c>
    </row>
    <row r="6997" spans="1:15" x14ac:dyDescent="0.3">
      <c r="A6997">
        <v>20</v>
      </c>
      <c r="C6997">
        <v>168863</v>
      </c>
      <c r="D6997" t="s">
        <v>44</v>
      </c>
      <c r="E6997">
        <v>10</v>
      </c>
      <c r="F6997" t="s">
        <v>17</v>
      </c>
      <c r="H6997" t="s">
        <v>47</v>
      </c>
      <c r="I6997" t="s">
        <v>20</v>
      </c>
      <c r="J6997" t="s">
        <v>36</v>
      </c>
      <c r="K6997">
        <v>0</v>
      </c>
      <c r="L6997">
        <v>0</v>
      </c>
      <c r="M6997">
        <v>20</v>
      </c>
      <c r="N6997" t="s">
        <v>22</v>
      </c>
      <c r="O6997" t="s">
        <v>23</v>
      </c>
    </row>
    <row r="6998" spans="1:15" x14ac:dyDescent="0.3">
      <c r="A6998">
        <v>25</v>
      </c>
      <c r="B6998" t="s">
        <v>28</v>
      </c>
      <c r="C6998">
        <v>394503</v>
      </c>
      <c r="D6998" t="s">
        <v>44</v>
      </c>
      <c r="E6998">
        <v>10</v>
      </c>
      <c r="F6998" t="s">
        <v>25</v>
      </c>
      <c r="G6998" t="s">
        <v>49</v>
      </c>
      <c r="H6998" t="s">
        <v>27</v>
      </c>
      <c r="I6998" t="s">
        <v>20</v>
      </c>
      <c r="J6998" t="s">
        <v>21</v>
      </c>
      <c r="K6998">
        <v>0</v>
      </c>
      <c r="L6998">
        <v>0</v>
      </c>
      <c r="M6998">
        <v>40</v>
      </c>
      <c r="N6998" t="s">
        <v>22</v>
      </c>
      <c r="O6998" t="s">
        <v>23</v>
      </c>
    </row>
    <row r="6999" spans="1:15" x14ac:dyDescent="0.3">
      <c r="A6999">
        <v>40</v>
      </c>
      <c r="B6999" t="s">
        <v>28</v>
      </c>
      <c r="C6999">
        <v>141657</v>
      </c>
      <c r="D6999" t="s">
        <v>29</v>
      </c>
      <c r="E6999">
        <v>9</v>
      </c>
      <c r="F6999" t="s">
        <v>30</v>
      </c>
      <c r="G6999" t="s">
        <v>18</v>
      </c>
      <c r="H6999" t="s">
        <v>58</v>
      </c>
      <c r="I6999" t="s">
        <v>20</v>
      </c>
      <c r="J6999" t="s">
        <v>36</v>
      </c>
      <c r="K6999">
        <v>0</v>
      </c>
      <c r="L6999">
        <v>0</v>
      </c>
      <c r="M6999">
        <v>40</v>
      </c>
      <c r="N6999" t="s">
        <v>22</v>
      </c>
      <c r="O6999" t="s">
        <v>23</v>
      </c>
    </row>
    <row r="7000" spans="1:15" x14ac:dyDescent="0.3">
      <c r="A7000">
        <v>18</v>
      </c>
      <c r="B7000" t="s">
        <v>28</v>
      </c>
      <c r="C7000">
        <v>125441</v>
      </c>
      <c r="D7000" t="s">
        <v>32</v>
      </c>
      <c r="E7000">
        <v>7</v>
      </c>
      <c r="F7000" t="s">
        <v>17</v>
      </c>
      <c r="G7000" t="s">
        <v>41</v>
      </c>
      <c r="H7000" t="s">
        <v>47</v>
      </c>
      <c r="I7000" t="s">
        <v>20</v>
      </c>
      <c r="J7000" t="s">
        <v>21</v>
      </c>
      <c r="K7000">
        <v>1055</v>
      </c>
      <c r="L7000">
        <v>0</v>
      </c>
      <c r="M7000">
        <v>20</v>
      </c>
      <c r="N7000" t="s">
        <v>22</v>
      </c>
      <c r="O7000" t="s">
        <v>23</v>
      </c>
    </row>
    <row r="7001" spans="1:15" x14ac:dyDescent="0.3">
      <c r="A7001">
        <v>26</v>
      </c>
      <c r="B7001" t="s">
        <v>28</v>
      </c>
      <c r="C7001">
        <v>172230</v>
      </c>
      <c r="D7001" t="s">
        <v>29</v>
      </c>
      <c r="E7001">
        <v>9</v>
      </c>
      <c r="F7001" t="s">
        <v>17</v>
      </c>
      <c r="G7001" t="s">
        <v>18</v>
      </c>
      <c r="H7001" t="s">
        <v>19</v>
      </c>
      <c r="I7001" t="s">
        <v>20</v>
      </c>
      <c r="J7001" t="s">
        <v>21</v>
      </c>
      <c r="K7001">
        <v>0</v>
      </c>
      <c r="L7001">
        <v>0</v>
      </c>
      <c r="M7001">
        <v>40</v>
      </c>
      <c r="N7001" t="s">
        <v>22</v>
      </c>
      <c r="O7001" t="s">
        <v>23</v>
      </c>
    </row>
    <row r="7002" spans="1:15" x14ac:dyDescent="0.3">
      <c r="A7002">
        <v>29</v>
      </c>
      <c r="B7002" t="s">
        <v>28</v>
      </c>
      <c r="C7002">
        <v>282944</v>
      </c>
      <c r="D7002" t="s">
        <v>59</v>
      </c>
      <c r="E7002">
        <v>16</v>
      </c>
      <c r="F7002" t="s">
        <v>25</v>
      </c>
      <c r="G7002" t="s">
        <v>34</v>
      </c>
      <c r="H7002" t="s">
        <v>27</v>
      </c>
      <c r="I7002" t="s">
        <v>20</v>
      </c>
      <c r="J7002" t="s">
        <v>21</v>
      </c>
      <c r="K7002">
        <v>0</v>
      </c>
      <c r="L7002">
        <v>0</v>
      </c>
      <c r="M7002">
        <v>50</v>
      </c>
      <c r="N7002" t="s">
        <v>22</v>
      </c>
      <c r="O7002" t="s">
        <v>43</v>
      </c>
    </row>
    <row r="7003" spans="1:15" x14ac:dyDescent="0.3">
      <c r="A7003">
        <v>45</v>
      </c>
      <c r="B7003" t="s">
        <v>63</v>
      </c>
      <c r="C7003">
        <v>55377</v>
      </c>
      <c r="D7003" t="s">
        <v>16</v>
      </c>
      <c r="E7003">
        <v>13</v>
      </c>
      <c r="F7003" t="s">
        <v>25</v>
      </c>
      <c r="G7003" t="s">
        <v>34</v>
      </c>
      <c r="H7003" t="s">
        <v>27</v>
      </c>
      <c r="I7003" t="s">
        <v>33</v>
      </c>
      <c r="J7003" t="s">
        <v>21</v>
      </c>
      <c r="K7003">
        <v>0</v>
      </c>
      <c r="L7003">
        <v>0</v>
      </c>
      <c r="M7003">
        <v>40</v>
      </c>
      <c r="N7003" t="s">
        <v>22</v>
      </c>
      <c r="O7003" t="s">
        <v>23</v>
      </c>
    </row>
    <row r="7004" spans="1:15" x14ac:dyDescent="0.3">
      <c r="A7004">
        <v>35</v>
      </c>
      <c r="B7004" t="s">
        <v>15</v>
      </c>
      <c r="C7004">
        <v>49352</v>
      </c>
      <c r="D7004" t="s">
        <v>44</v>
      </c>
      <c r="E7004">
        <v>10</v>
      </c>
      <c r="F7004" t="s">
        <v>17</v>
      </c>
      <c r="G7004" t="s">
        <v>18</v>
      </c>
      <c r="H7004" t="s">
        <v>47</v>
      </c>
      <c r="I7004" t="s">
        <v>20</v>
      </c>
      <c r="J7004" t="s">
        <v>36</v>
      </c>
      <c r="K7004">
        <v>0</v>
      </c>
      <c r="L7004">
        <v>0</v>
      </c>
      <c r="M7004">
        <v>38</v>
      </c>
      <c r="N7004" t="s">
        <v>22</v>
      </c>
      <c r="O7004" t="s">
        <v>23</v>
      </c>
    </row>
    <row r="7005" spans="1:15" x14ac:dyDescent="0.3">
      <c r="A7005">
        <v>32</v>
      </c>
      <c r="B7005" t="s">
        <v>28</v>
      </c>
      <c r="C7005">
        <v>213887</v>
      </c>
      <c r="D7005" t="s">
        <v>44</v>
      </c>
      <c r="E7005">
        <v>10</v>
      </c>
      <c r="F7005" t="s">
        <v>30</v>
      </c>
      <c r="G7005" t="s">
        <v>57</v>
      </c>
      <c r="H7005" t="s">
        <v>58</v>
      </c>
      <c r="I7005" t="s">
        <v>20</v>
      </c>
      <c r="J7005" t="s">
        <v>21</v>
      </c>
      <c r="K7005">
        <v>0</v>
      </c>
      <c r="L7005">
        <v>0</v>
      </c>
      <c r="M7005">
        <v>45</v>
      </c>
      <c r="N7005" t="s">
        <v>22</v>
      </c>
      <c r="O7005" t="s">
        <v>23</v>
      </c>
    </row>
    <row r="7006" spans="1:15" x14ac:dyDescent="0.3">
      <c r="A7006">
        <v>61</v>
      </c>
      <c r="B7006" t="s">
        <v>24</v>
      </c>
      <c r="C7006">
        <v>24046</v>
      </c>
      <c r="D7006" t="s">
        <v>29</v>
      </c>
      <c r="E7006">
        <v>9</v>
      </c>
      <c r="F7006" t="s">
        <v>79</v>
      </c>
      <c r="G7006" t="s">
        <v>41</v>
      </c>
      <c r="H7006" t="s">
        <v>73</v>
      </c>
      <c r="I7006" t="s">
        <v>20</v>
      </c>
      <c r="J7006" t="s">
        <v>36</v>
      </c>
      <c r="K7006">
        <v>0</v>
      </c>
      <c r="L7006">
        <v>0</v>
      </c>
      <c r="M7006">
        <v>40</v>
      </c>
      <c r="N7006" t="s">
        <v>22</v>
      </c>
      <c r="O7006" t="s">
        <v>23</v>
      </c>
    </row>
    <row r="7007" spans="1:15" x14ac:dyDescent="0.3">
      <c r="A7007">
        <v>26</v>
      </c>
      <c r="B7007" t="s">
        <v>15</v>
      </c>
      <c r="C7007">
        <v>208122</v>
      </c>
      <c r="D7007" t="s">
        <v>16</v>
      </c>
      <c r="E7007">
        <v>13</v>
      </c>
      <c r="F7007" t="s">
        <v>17</v>
      </c>
      <c r="G7007" t="s">
        <v>34</v>
      </c>
      <c r="H7007" t="s">
        <v>19</v>
      </c>
      <c r="I7007" t="s">
        <v>20</v>
      </c>
      <c r="J7007" t="s">
        <v>21</v>
      </c>
      <c r="K7007">
        <v>0</v>
      </c>
      <c r="L7007">
        <v>0</v>
      </c>
      <c r="M7007">
        <v>15</v>
      </c>
      <c r="N7007" t="s">
        <v>22</v>
      </c>
      <c r="O7007" t="s">
        <v>23</v>
      </c>
    </row>
    <row r="7008" spans="1:15" x14ac:dyDescent="0.3">
      <c r="A7008">
        <v>56</v>
      </c>
      <c r="B7008" t="s">
        <v>28</v>
      </c>
      <c r="C7008">
        <v>176118</v>
      </c>
      <c r="D7008" t="s">
        <v>29</v>
      </c>
      <c r="E7008">
        <v>9</v>
      </c>
      <c r="F7008" t="s">
        <v>25</v>
      </c>
      <c r="G7008" t="s">
        <v>51</v>
      </c>
      <c r="H7008" t="s">
        <v>27</v>
      </c>
      <c r="I7008" t="s">
        <v>20</v>
      </c>
      <c r="J7008" t="s">
        <v>21</v>
      </c>
      <c r="K7008">
        <v>3103</v>
      </c>
      <c r="L7008">
        <v>0</v>
      </c>
      <c r="M7008">
        <v>40</v>
      </c>
      <c r="N7008" t="s">
        <v>22</v>
      </c>
      <c r="O7008" t="s">
        <v>43</v>
      </c>
    </row>
    <row r="7009" spans="1:15" x14ac:dyDescent="0.3">
      <c r="A7009">
        <v>22</v>
      </c>
      <c r="B7009" t="s">
        <v>28</v>
      </c>
      <c r="C7009">
        <v>227994</v>
      </c>
      <c r="D7009" t="s">
        <v>44</v>
      </c>
      <c r="E7009">
        <v>10</v>
      </c>
      <c r="F7009" t="s">
        <v>40</v>
      </c>
      <c r="G7009" t="s">
        <v>18</v>
      </c>
      <c r="H7009" t="s">
        <v>47</v>
      </c>
      <c r="I7009" t="s">
        <v>45</v>
      </c>
      <c r="J7009" t="s">
        <v>36</v>
      </c>
      <c r="K7009">
        <v>0</v>
      </c>
      <c r="L7009">
        <v>0</v>
      </c>
      <c r="M7009">
        <v>39</v>
      </c>
      <c r="N7009" t="s">
        <v>22</v>
      </c>
      <c r="O7009" t="s">
        <v>23</v>
      </c>
    </row>
    <row r="7010" spans="1:15" x14ac:dyDescent="0.3">
      <c r="A7010">
        <v>49</v>
      </c>
      <c r="B7010" t="s">
        <v>28</v>
      </c>
      <c r="C7010">
        <v>215389</v>
      </c>
      <c r="D7010" t="s">
        <v>16</v>
      </c>
      <c r="E7010">
        <v>13</v>
      </c>
      <c r="F7010" t="s">
        <v>25</v>
      </c>
      <c r="G7010" t="s">
        <v>57</v>
      </c>
      <c r="H7010" t="s">
        <v>27</v>
      </c>
      <c r="I7010" t="s">
        <v>33</v>
      </c>
      <c r="J7010" t="s">
        <v>21</v>
      </c>
      <c r="K7010">
        <v>0</v>
      </c>
      <c r="L7010">
        <v>0</v>
      </c>
      <c r="M7010">
        <v>48</v>
      </c>
      <c r="N7010" t="s">
        <v>22</v>
      </c>
      <c r="O7010" t="s">
        <v>23</v>
      </c>
    </row>
    <row r="7011" spans="1:15" x14ac:dyDescent="0.3">
      <c r="A7011">
        <v>40</v>
      </c>
      <c r="B7011" t="s">
        <v>28</v>
      </c>
      <c r="C7011">
        <v>99434</v>
      </c>
      <c r="D7011" t="s">
        <v>29</v>
      </c>
      <c r="E7011">
        <v>9</v>
      </c>
      <c r="F7011" t="s">
        <v>25</v>
      </c>
      <c r="G7011" t="s">
        <v>41</v>
      </c>
      <c r="H7011" t="s">
        <v>35</v>
      </c>
      <c r="I7011" t="s">
        <v>20</v>
      </c>
      <c r="J7011" t="s">
        <v>36</v>
      </c>
      <c r="K7011">
        <v>0</v>
      </c>
      <c r="L7011">
        <v>0</v>
      </c>
      <c r="M7011">
        <v>12</v>
      </c>
      <c r="N7011" t="s">
        <v>22</v>
      </c>
      <c r="O7011" t="s">
        <v>23</v>
      </c>
    </row>
    <row r="7012" spans="1:15" x14ac:dyDescent="0.3">
      <c r="A7012">
        <v>37</v>
      </c>
      <c r="B7012" t="s">
        <v>28</v>
      </c>
      <c r="C7012">
        <v>190964</v>
      </c>
      <c r="D7012" t="s">
        <v>29</v>
      </c>
      <c r="E7012">
        <v>9</v>
      </c>
      <c r="F7012" t="s">
        <v>60</v>
      </c>
      <c r="G7012" t="s">
        <v>26</v>
      </c>
      <c r="H7012" t="s">
        <v>47</v>
      </c>
      <c r="I7012" t="s">
        <v>20</v>
      </c>
      <c r="J7012" t="s">
        <v>21</v>
      </c>
      <c r="K7012">
        <v>0</v>
      </c>
      <c r="L7012">
        <v>0</v>
      </c>
      <c r="M7012">
        <v>40</v>
      </c>
      <c r="N7012" t="s">
        <v>22</v>
      </c>
      <c r="O7012" t="s">
        <v>23</v>
      </c>
    </row>
    <row r="7013" spans="1:15" x14ac:dyDescent="0.3">
      <c r="A7013">
        <v>23</v>
      </c>
      <c r="C7013">
        <v>113700</v>
      </c>
      <c r="D7013" t="s">
        <v>16</v>
      </c>
      <c r="E7013">
        <v>13</v>
      </c>
      <c r="F7013" t="s">
        <v>17</v>
      </c>
      <c r="H7013" t="s">
        <v>47</v>
      </c>
      <c r="I7013" t="s">
        <v>20</v>
      </c>
      <c r="J7013" t="s">
        <v>21</v>
      </c>
      <c r="K7013">
        <v>0</v>
      </c>
      <c r="L7013">
        <v>0</v>
      </c>
      <c r="M7013">
        <v>50</v>
      </c>
      <c r="N7013" t="s">
        <v>22</v>
      </c>
      <c r="O7013" t="s">
        <v>23</v>
      </c>
    </row>
    <row r="7014" spans="1:15" x14ac:dyDescent="0.3">
      <c r="A7014">
        <v>28</v>
      </c>
      <c r="B7014" t="s">
        <v>28</v>
      </c>
      <c r="C7014">
        <v>259840</v>
      </c>
      <c r="D7014" t="s">
        <v>16</v>
      </c>
      <c r="E7014">
        <v>13</v>
      </c>
      <c r="F7014" t="s">
        <v>25</v>
      </c>
      <c r="G7014" t="s">
        <v>49</v>
      </c>
      <c r="H7014" t="s">
        <v>27</v>
      </c>
      <c r="I7014" t="s">
        <v>20</v>
      </c>
      <c r="J7014" t="s">
        <v>21</v>
      </c>
      <c r="K7014">
        <v>0</v>
      </c>
      <c r="L7014">
        <v>0</v>
      </c>
      <c r="M7014">
        <v>60</v>
      </c>
      <c r="N7014" t="s">
        <v>22</v>
      </c>
      <c r="O7014" t="s">
        <v>43</v>
      </c>
    </row>
    <row r="7015" spans="1:15" x14ac:dyDescent="0.3">
      <c r="A7015">
        <v>27</v>
      </c>
      <c r="B7015" t="s">
        <v>28</v>
      </c>
      <c r="C7015">
        <v>168827</v>
      </c>
      <c r="D7015" t="s">
        <v>29</v>
      </c>
      <c r="E7015">
        <v>9</v>
      </c>
      <c r="F7015" t="s">
        <v>25</v>
      </c>
      <c r="G7015" t="s">
        <v>57</v>
      </c>
      <c r="H7015" t="s">
        <v>27</v>
      </c>
      <c r="I7015" t="s">
        <v>20</v>
      </c>
      <c r="J7015" t="s">
        <v>21</v>
      </c>
      <c r="K7015">
        <v>0</v>
      </c>
      <c r="L7015">
        <v>0</v>
      </c>
      <c r="M7015">
        <v>40</v>
      </c>
      <c r="N7015" t="s">
        <v>22</v>
      </c>
      <c r="O7015" t="s">
        <v>23</v>
      </c>
    </row>
    <row r="7016" spans="1:15" x14ac:dyDescent="0.3">
      <c r="A7016">
        <v>34</v>
      </c>
      <c r="B7016" t="s">
        <v>71</v>
      </c>
      <c r="C7016">
        <v>28984</v>
      </c>
      <c r="D7016" t="s">
        <v>50</v>
      </c>
      <c r="E7016">
        <v>11</v>
      </c>
      <c r="F7016" t="s">
        <v>30</v>
      </c>
      <c r="G7016" t="s">
        <v>49</v>
      </c>
      <c r="H7016" t="s">
        <v>58</v>
      </c>
      <c r="I7016" t="s">
        <v>20</v>
      </c>
      <c r="J7016" t="s">
        <v>36</v>
      </c>
      <c r="K7016">
        <v>0</v>
      </c>
      <c r="L7016">
        <v>0</v>
      </c>
      <c r="M7016">
        <v>40</v>
      </c>
      <c r="N7016" t="s">
        <v>22</v>
      </c>
      <c r="O7016" t="s">
        <v>23</v>
      </c>
    </row>
    <row r="7017" spans="1:15" x14ac:dyDescent="0.3">
      <c r="A7017">
        <v>49</v>
      </c>
      <c r="B7017" t="s">
        <v>28</v>
      </c>
      <c r="C7017">
        <v>182211</v>
      </c>
      <c r="D7017" t="s">
        <v>39</v>
      </c>
      <c r="E7017">
        <v>5</v>
      </c>
      <c r="F7017" t="s">
        <v>25</v>
      </c>
      <c r="G7017" t="s">
        <v>31</v>
      </c>
      <c r="H7017" t="s">
        <v>27</v>
      </c>
      <c r="I7017" t="s">
        <v>20</v>
      </c>
      <c r="J7017" t="s">
        <v>21</v>
      </c>
      <c r="K7017">
        <v>0</v>
      </c>
      <c r="L7017">
        <v>0</v>
      </c>
      <c r="M7017">
        <v>45</v>
      </c>
      <c r="N7017" t="s">
        <v>22</v>
      </c>
      <c r="O7017" t="s">
        <v>23</v>
      </c>
    </row>
    <row r="7018" spans="1:15" x14ac:dyDescent="0.3">
      <c r="A7018">
        <v>41</v>
      </c>
      <c r="B7018" t="s">
        <v>28</v>
      </c>
      <c r="C7018">
        <v>82393</v>
      </c>
      <c r="D7018" t="s">
        <v>44</v>
      </c>
      <c r="E7018">
        <v>10</v>
      </c>
      <c r="F7018" t="s">
        <v>17</v>
      </c>
      <c r="G7018" t="s">
        <v>51</v>
      </c>
      <c r="H7018" t="s">
        <v>47</v>
      </c>
      <c r="I7018" t="s">
        <v>45</v>
      </c>
      <c r="J7018" t="s">
        <v>21</v>
      </c>
      <c r="K7018">
        <v>0</v>
      </c>
      <c r="L7018">
        <v>0</v>
      </c>
      <c r="M7018">
        <v>40</v>
      </c>
      <c r="N7018" t="s">
        <v>22</v>
      </c>
      <c r="O7018" t="s">
        <v>23</v>
      </c>
    </row>
    <row r="7019" spans="1:15" x14ac:dyDescent="0.3">
      <c r="A7019">
        <v>28</v>
      </c>
      <c r="B7019" t="s">
        <v>28</v>
      </c>
      <c r="C7019">
        <v>183639</v>
      </c>
      <c r="D7019" t="s">
        <v>16</v>
      </c>
      <c r="E7019">
        <v>13</v>
      </c>
      <c r="F7019" t="s">
        <v>17</v>
      </c>
      <c r="G7019" t="s">
        <v>18</v>
      </c>
      <c r="H7019" t="s">
        <v>19</v>
      </c>
      <c r="I7019" t="s">
        <v>20</v>
      </c>
      <c r="J7019" t="s">
        <v>21</v>
      </c>
      <c r="K7019">
        <v>0</v>
      </c>
      <c r="L7019">
        <v>0</v>
      </c>
      <c r="M7019">
        <v>21</v>
      </c>
      <c r="N7019" t="s">
        <v>22</v>
      </c>
      <c r="O7019" t="s">
        <v>23</v>
      </c>
    </row>
    <row r="7020" spans="1:15" x14ac:dyDescent="0.3">
      <c r="A7020">
        <v>38</v>
      </c>
      <c r="B7020" t="s">
        <v>28</v>
      </c>
      <c r="C7020">
        <v>342448</v>
      </c>
      <c r="D7020" t="s">
        <v>44</v>
      </c>
      <c r="E7020">
        <v>10</v>
      </c>
      <c r="F7020" t="s">
        <v>25</v>
      </c>
      <c r="G7020" t="s">
        <v>26</v>
      </c>
      <c r="H7020" t="s">
        <v>27</v>
      </c>
      <c r="I7020" t="s">
        <v>20</v>
      </c>
      <c r="J7020" t="s">
        <v>21</v>
      </c>
      <c r="K7020">
        <v>0</v>
      </c>
      <c r="L7020">
        <v>0</v>
      </c>
      <c r="M7020">
        <v>55</v>
      </c>
      <c r="N7020" t="s">
        <v>22</v>
      </c>
      <c r="O7020" t="s">
        <v>43</v>
      </c>
    </row>
    <row r="7021" spans="1:15" x14ac:dyDescent="0.3">
      <c r="A7021">
        <v>47</v>
      </c>
      <c r="B7021" t="s">
        <v>15</v>
      </c>
      <c r="C7021">
        <v>469907</v>
      </c>
      <c r="D7021" t="s">
        <v>48</v>
      </c>
      <c r="E7021">
        <v>12</v>
      </c>
      <c r="F7021" t="s">
        <v>25</v>
      </c>
      <c r="G7021" t="s">
        <v>65</v>
      </c>
      <c r="H7021" t="s">
        <v>27</v>
      </c>
      <c r="I7021" t="s">
        <v>20</v>
      </c>
      <c r="J7021" t="s">
        <v>21</v>
      </c>
      <c r="K7021">
        <v>0</v>
      </c>
      <c r="L7021">
        <v>1740</v>
      </c>
      <c r="M7021">
        <v>40</v>
      </c>
      <c r="N7021" t="s">
        <v>22</v>
      </c>
      <c r="O7021" t="s">
        <v>23</v>
      </c>
    </row>
    <row r="7022" spans="1:15" x14ac:dyDescent="0.3">
      <c r="A7022">
        <v>28</v>
      </c>
      <c r="B7022" t="s">
        <v>63</v>
      </c>
      <c r="C7022">
        <v>211920</v>
      </c>
      <c r="D7022" t="s">
        <v>29</v>
      </c>
      <c r="E7022">
        <v>9</v>
      </c>
      <c r="F7022" t="s">
        <v>25</v>
      </c>
      <c r="G7022" t="s">
        <v>65</v>
      </c>
      <c r="H7022" t="s">
        <v>27</v>
      </c>
      <c r="I7022" t="s">
        <v>20</v>
      </c>
      <c r="J7022" t="s">
        <v>21</v>
      </c>
      <c r="K7022">
        <v>0</v>
      </c>
      <c r="L7022">
        <v>0</v>
      </c>
      <c r="M7022">
        <v>40</v>
      </c>
      <c r="N7022" t="s">
        <v>22</v>
      </c>
      <c r="O7022" t="s">
        <v>23</v>
      </c>
    </row>
    <row r="7023" spans="1:15" x14ac:dyDescent="0.3">
      <c r="A7023">
        <v>44</v>
      </c>
      <c r="B7023" t="s">
        <v>15</v>
      </c>
      <c r="C7023">
        <v>33658</v>
      </c>
      <c r="D7023" t="s">
        <v>38</v>
      </c>
      <c r="E7023">
        <v>14</v>
      </c>
      <c r="F7023" t="s">
        <v>25</v>
      </c>
      <c r="G7023" t="s">
        <v>34</v>
      </c>
      <c r="H7023" t="s">
        <v>27</v>
      </c>
      <c r="I7023" t="s">
        <v>20</v>
      </c>
      <c r="J7023" t="s">
        <v>21</v>
      </c>
      <c r="K7023">
        <v>7688</v>
      </c>
      <c r="L7023">
        <v>0</v>
      </c>
      <c r="M7023">
        <v>50</v>
      </c>
      <c r="N7023" t="s">
        <v>22</v>
      </c>
      <c r="O7023" t="s">
        <v>43</v>
      </c>
    </row>
    <row r="7024" spans="1:15" x14ac:dyDescent="0.3">
      <c r="A7024">
        <v>41</v>
      </c>
      <c r="B7024" t="s">
        <v>61</v>
      </c>
      <c r="C7024">
        <v>34178</v>
      </c>
      <c r="D7024" t="s">
        <v>16</v>
      </c>
      <c r="E7024">
        <v>13</v>
      </c>
      <c r="F7024" t="s">
        <v>30</v>
      </c>
      <c r="G7024" t="s">
        <v>34</v>
      </c>
      <c r="H7024" t="s">
        <v>19</v>
      </c>
      <c r="I7024" t="s">
        <v>20</v>
      </c>
      <c r="J7024" t="s">
        <v>21</v>
      </c>
      <c r="K7024">
        <v>0</v>
      </c>
      <c r="L7024">
        <v>0</v>
      </c>
      <c r="M7024">
        <v>40</v>
      </c>
      <c r="N7024" t="s">
        <v>22</v>
      </c>
      <c r="O7024" t="s">
        <v>23</v>
      </c>
    </row>
    <row r="7025" spans="1:15" x14ac:dyDescent="0.3">
      <c r="A7025">
        <v>50</v>
      </c>
      <c r="B7025" t="s">
        <v>28</v>
      </c>
      <c r="C7025">
        <v>400630</v>
      </c>
      <c r="D7025" t="s">
        <v>69</v>
      </c>
      <c r="E7025">
        <v>15</v>
      </c>
      <c r="F7025" t="s">
        <v>25</v>
      </c>
      <c r="G7025" t="s">
        <v>34</v>
      </c>
      <c r="H7025" t="s">
        <v>27</v>
      </c>
      <c r="I7025" t="s">
        <v>20</v>
      </c>
      <c r="J7025" t="s">
        <v>21</v>
      </c>
      <c r="K7025">
        <v>0</v>
      </c>
      <c r="L7025">
        <v>0</v>
      </c>
      <c r="M7025">
        <v>36</v>
      </c>
      <c r="N7025" t="s">
        <v>22</v>
      </c>
      <c r="O7025" t="s">
        <v>43</v>
      </c>
    </row>
    <row r="7026" spans="1:15" x14ac:dyDescent="0.3">
      <c r="A7026">
        <v>73</v>
      </c>
      <c r="B7026" t="s">
        <v>24</v>
      </c>
      <c r="C7026">
        <v>161251</v>
      </c>
      <c r="D7026" t="s">
        <v>29</v>
      </c>
      <c r="E7026">
        <v>9</v>
      </c>
      <c r="F7026" t="s">
        <v>79</v>
      </c>
      <c r="G7026" t="s">
        <v>51</v>
      </c>
      <c r="H7026" t="s">
        <v>19</v>
      </c>
      <c r="I7026" t="s">
        <v>20</v>
      </c>
      <c r="J7026" t="s">
        <v>21</v>
      </c>
      <c r="K7026">
        <v>0</v>
      </c>
      <c r="L7026">
        <v>0</v>
      </c>
      <c r="M7026">
        <v>24</v>
      </c>
      <c r="N7026" t="s">
        <v>22</v>
      </c>
      <c r="O7026" t="s">
        <v>23</v>
      </c>
    </row>
    <row r="7027" spans="1:15" x14ac:dyDescent="0.3">
      <c r="A7027">
        <v>21</v>
      </c>
      <c r="B7027" t="s">
        <v>28</v>
      </c>
      <c r="C7027">
        <v>255685</v>
      </c>
      <c r="D7027" t="s">
        <v>44</v>
      </c>
      <c r="E7027">
        <v>10</v>
      </c>
      <c r="F7027" t="s">
        <v>17</v>
      </c>
      <c r="G7027" t="s">
        <v>41</v>
      </c>
      <c r="H7027" t="s">
        <v>47</v>
      </c>
      <c r="I7027" t="s">
        <v>33</v>
      </c>
      <c r="J7027" t="s">
        <v>21</v>
      </c>
      <c r="K7027">
        <v>0</v>
      </c>
      <c r="L7027">
        <v>0</v>
      </c>
      <c r="M7027">
        <v>40</v>
      </c>
      <c r="N7027" t="s">
        <v>104</v>
      </c>
      <c r="O7027" t="s">
        <v>23</v>
      </c>
    </row>
    <row r="7028" spans="1:15" x14ac:dyDescent="0.3">
      <c r="A7028">
        <v>38</v>
      </c>
      <c r="B7028" t="s">
        <v>28</v>
      </c>
      <c r="C7028">
        <v>199256</v>
      </c>
      <c r="D7028" t="s">
        <v>29</v>
      </c>
      <c r="E7028">
        <v>9</v>
      </c>
      <c r="F7028" t="s">
        <v>30</v>
      </c>
      <c r="G7028" t="s">
        <v>18</v>
      </c>
      <c r="H7028" t="s">
        <v>58</v>
      </c>
      <c r="I7028" t="s">
        <v>20</v>
      </c>
      <c r="J7028" t="s">
        <v>36</v>
      </c>
      <c r="K7028">
        <v>0</v>
      </c>
      <c r="L7028">
        <v>0</v>
      </c>
      <c r="M7028">
        <v>40</v>
      </c>
      <c r="N7028" t="s">
        <v>22</v>
      </c>
      <c r="O7028" t="s">
        <v>23</v>
      </c>
    </row>
    <row r="7029" spans="1:15" x14ac:dyDescent="0.3">
      <c r="A7029">
        <v>64</v>
      </c>
      <c r="C7029">
        <v>143716</v>
      </c>
      <c r="D7029" t="s">
        <v>38</v>
      </c>
      <c r="E7029">
        <v>14</v>
      </c>
      <c r="F7029" t="s">
        <v>25</v>
      </c>
      <c r="H7029" t="s">
        <v>27</v>
      </c>
      <c r="I7029" t="s">
        <v>20</v>
      </c>
      <c r="J7029" t="s">
        <v>21</v>
      </c>
      <c r="K7029">
        <v>0</v>
      </c>
      <c r="L7029">
        <v>0</v>
      </c>
      <c r="M7029">
        <v>2</v>
      </c>
      <c r="N7029" t="s">
        <v>22</v>
      </c>
      <c r="O7029" t="s">
        <v>23</v>
      </c>
    </row>
    <row r="7030" spans="1:15" x14ac:dyDescent="0.3">
      <c r="A7030">
        <v>47</v>
      </c>
      <c r="B7030" t="s">
        <v>28</v>
      </c>
      <c r="C7030">
        <v>221666</v>
      </c>
      <c r="D7030" t="s">
        <v>44</v>
      </c>
      <c r="E7030">
        <v>10</v>
      </c>
      <c r="F7030" t="s">
        <v>30</v>
      </c>
      <c r="G7030" t="s">
        <v>62</v>
      </c>
      <c r="H7030" t="s">
        <v>58</v>
      </c>
      <c r="I7030" t="s">
        <v>20</v>
      </c>
      <c r="J7030" t="s">
        <v>36</v>
      </c>
      <c r="K7030">
        <v>0</v>
      </c>
      <c r="L7030">
        <v>0</v>
      </c>
      <c r="M7030">
        <v>40</v>
      </c>
      <c r="N7030" t="s">
        <v>22</v>
      </c>
      <c r="O7030" t="s">
        <v>23</v>
      </c>
    </row>
    <row r="7031" spans="1:15" x14ac:dyDescent="0.3">
      <c r="A7031">
        <v>52</v>
      </c>
      <c r="B7031" t="s">
        <v>28</v>
      </c>
      <c r="C7031">
        <v>145409</v>
      </c>
      <c r="D7031" t="s">
        <v>44</v>
      </c>
      <c r="E7031">
        <v>10</v>
      </c>
      <c r="F7031" t="s">
        <v>25</v>
      </c>
      <c r="G7031" t="s">
        <v>53</v>
      </c>
      <c r="H7031" t="s">
        <v>27</v>
      </c>
      <c r="I7031" t="s">
        <v>20</v>
      </c>
      <c r="J7031" t="s">
        <v>21</v>
      </c>
      <c r="K7031">
        <v>15024</v>
      </c>
      <c r="L7031">
        <v>0</v>
      </c>
      <c r="M7031">
        <v>60</v>
      </c>
      <c r="N7031" t="s">
        <v>76</v>
      </c>
      <c r="O7031" t="s">
        <v>43</v>
      </c>
    </row>
    <row r="7032" spans="1:15" x14ac:dyDescent="0.3">
      <c r="A7032">
        <v>24</v>
      </c>
      <c r="B7032" t="s">
        <v>28</v>
      </c>
      <c r="C7032">
        <v>39615</v>
      </c>
      <c r="D7032" t="s">
        <v>16</v>
      </c>
      <c r="E7032">
        <v>13</v>
      </c>
      <c r="F7032" t="s">
        <v>17</v>
      </c>
      <c r="G7032" t="s">
        <v>49</v>
      </c>
      <c r="H7032" t="s">
        <v>19</v>
      </c>
      <c r="I7032" t="s">
        <v>20</v>
      </c>
      <c r="J7032" t="s">
        <v>21</v>
      </c>
      <c r="K7032">
        <v>0</v>
      </c>
      <c r="L7032">
        <v>0</v>
      </c>
      <c r="M7032">
        <v>45</v>
      </c>
      <c r="N7032" t="s">
        <v>22</v>
      </c>
      <c r="O7032" t="s">
        <v>23</v>
      </c>
    </row>
    <row r="7033" spans="1:15" x14ac:dyDescent="0.3">
      <c r="A7033">
        <v>44</v>
      </c>
      <c r="B7033" t="s">
        <v>28</v>
      </c>
      <c r="C7033">
        <v>104440</v>
      </c>
      <c r="D7033" t="s">
        <v>16</v>
      </c>
      <c r="E7033">
        <v>13</v>
      </c>
      <c r="F7033" t="s">
        <v>25</v>
      </c>
      <c r="G7033" t="s">
        <v>26</v>
      </c>
      <c r="H7033" t="s">
        <v>27</v>
      </c>
      <c r="I7033" t="s">
        <v>20</v>
      </c>
      <c r="J7033" t="s">
        <v>21</v>
      </c>
      <c r="K7033">
        <v>0</v>
      </c>
      <c r="L7033">
        <v>0</v>
      </c>
      <c r="M7033">
        <v>40</v>
      </c>
      <c r="N7033" t="s">
        <v>22</v>
      </c>
      <c r="O7033" t="s">
        <v>43</v>
      </c>
    </row>
    <row r="7034" spans="1:15" x14ac:dyDescent="0.3">
      <c r="A7034">
        <v>27</v>
      </c>
      <c r="B7034" t="s">
        <v>28</v>
      </c>
      <c r="C7034">
        <v>151382</v>
      </c>
      <c r="D7034" t="s">
        <v>52</v>
      </c>
      <c r="E7034">
        <v>4</v>
      </c>
      <c r="F7034" t="s">
        <v>30</v>
      </c>
      <c r="G7034" t="s">
        <v>57</v>
      </c>
      <c r="H7034" t="s">
        <v>58</v>
      </c>
      <c r="I7034" t="s">
        <v>20</v>
      </c>
      <c r="J7034" t="s">
        <v>21</v>
      </c>
      <c r="K7034">
        <v>0</v>
      </c>
      <c r="L7034">
        <v>974</v>
      </c>
      <c r="M7034">
        <v>40</v>
      </c>
      <c r="N7034" t="s">
        <v>22</v>
      </c>
      <c r="O7034" t="s">
        <v>23</v>
      </c>
    </row>
    <row r="7035" spans="1:15" x14ac:dyDescent="0.3">
      <c r="A7035">
        <v>61</v>
      </c>
      <c r="B7035" t="s">
        <v>24</v>
      </c>
      <c r="C7035">
        <v>503675</v>
      </c>
      <c r="D7035" t="s">
        <v>44</v>
      </c>
      <c r="E7035">
        <v>10</v>
      </c>
      <c r="F7035" t="s">
        <v>25</v>
      </c>
      <c r="G7035" t="s">
        <v>49</v>
      </c>
      <c r="H7035" t="s">
        <v>27</v>
      </c>
      <c r="I7035" t="s">
        <v>33</v>
      </c>
      <c r="J7035" t="s">
        <v>21</v>
      </c>
      <c r="K7035">
        <v>0</v>
      </c>
      <c r="L7035">
        <v>0</v>
      </c>
      <c r="M7035">
        <v>60</v>
      </c>
      <c r="N7035" t="s">
        <v>22</v>
      </c>
      <c r="O7035" t="s">
        <v>43</v>
      </c>
    </row>
    <row r="7036" spans="1:15" x14ac:dyDescent="0.3">
      <c r="A7036">
        <v>58</v>
      </c>
      <c r="B7036" t="s">
        <v>28</v>
      </c>
      <c r="C7036">
        <v>306233</v>
      </c>
      <c r="D7036" t="s">
        <v>16</v>
      </c>
      <c r="E7036">
        <v>13</v>
      </c>
      <c r="F7036" t="s">
        <v>25</v>
      </c>
      <c r="G7036" t="s">
        <v>49</v>
      </c>
      <c r="H7036" t="s">
        <v>27</v>
      </c>
      <c r="I7036" t="s">
        <v>20</v>
      </c>
      <c r="J7036" t="s">
        <v>21</v>
      </c>
      <c r="K7036">
        <v>15024</v>
      </c>
      <c r="L7036">
        <v>0</v>
      </c>
      <c r="M7036">
        <v>40</v>
      </c>
      <c r="N7036" t="s">
        <v>22</v>
      </c>
      <c r="O7036" t="s">
        <v>43</v>
      </c>
    </row>
    <row r="7037" spans="1:15" x14ac:dyDescent="0.3">
      <c r="A7037">
        <v>51</v>
      </c>
      <c r="B7037" t="s">
        <v>28</v>
      </c>
      <c r="C7037">
        <v>216475</v>
      </c>
      <c r="D7037" t="s">
        <v>16</v>
      </c>
      <c r="E7037">
        <v>13</v>
      </c>
      <c r="F7037" t="s">
        <v>17</v>
      </c>
      <c r="G7037" t="s">
        <v>49</v>
      </c>
      <c r="H7037" t="s">
        <v>19</v>
      </c>
      <c r="I7037" t="s">
        <v>20</v>
      </c>
      <c r="J7037" t="s">
        <v>36</v>
      </c>
      <c r="K7037">
        <v>0</v>
      </c>
      <c r="L7037">
        <v>1564</v>
      </c>
      <c r="M7037">
        <v>43</v>
      </c>
      <c r="N7037" t="s">
        <v>22</v>
      </c>
      <c r="O7037" t="s">
        <v>43</v>
      </c>
    </row>
    <row r="7038" spans="1:15" x14ac:dyDescent="0.3">
      <c r="A7038">
        <v>49</v>
      </c>
      <c r="B7038" t="s">
        <v>28</v>
      </c>
      <c r="C7038">
        <v>50748</v>
      </c>
      <c r="D7038" t="s">
        <v>44</v>
      </c>
      <c r="E7038">
        <v>10</v>
      </c>
      <c r="F7038" t="s">
        <v>30</v>
      </c>
      <c r="G7038" t="s">
        <v>49</v>
      </c>
      <c r="H7038" t="s">
        <v>58</v>
      </c>
      <c r="I7038" t="s">
        <v>20</v>
      </c>
      <c r="J7038" t="s">
        <v>36</v>
      </c>
      <c r="K7038">
        <v>0</v>
      </c>
      <c r="L7038">
        <v>0</v>
      </c>
      <c r="M7038">
        <v>55</v>
      </c>
      <c r="N7038" t="s">
        <v>75</v>
      </c>
      <c r="O7038" t="s">
        <v>23</v>
      </c>
    </row>
    <row r="7039" spans="1:15" x14ac:dyDescent="0.3">
      <c r="A7039">
        <v>23</v>
      </c>
      <c r="B7039" t="s">
        <v>28</v>
      </c>
      <c r="C7039">
        <v>107190</v>
      </c>
      <c r="D7039" t="s">
        <v>44</v>
      </c>
      <c r="E7039">
        <v>10</v>
      </c>
      <c r="F7039" t="s">
        <v>17</v>
      </c>
      <c r="G7039" t="s">
        <v>18</v>
      </c>
      <c r="H7039" t="s">
        <v>47</v>
      </c>
      <c r="I7039" t="s">
        <v>33</v>
      </c>
      <c r="J7039" t="s">
        <v>21</v>
      </c>
      <c r="K7039">
        <v>0</v>
      </c>
      <c r="L7039">
        <v>0</v>
      </c>
      <c r="M7039">
        <v>20</v>
      </c>
      <c r="N7039" t="s">
        <v>22</v>
      </c>
      <c r="O7039" t="s">
        <v>23</v>
      </c>
    </row>
    <row r="7040" spans="1:15" x14ac:dyDescent="0.3">
      <c r="A7040">
        <v>19</v>
      </c>
      <c r="B7040" t="s">
        <v>28</v>
      </c>
      <c r="C7040">
        <v>206874</v>
      </c>
      <c r="D7040" t="s">
        <v>50</v>
      </c>
      <c r="E7040">
        <v>11</v>
      </c>
      <c r="F7040" t="s">
        <v>17</v>
      </c>
      <c r="G7040" t="s">
        <v>18</v>
      </c>
      <c r="H7040" t="s">
        <v>47</v>
      </c>
      <c r="I7040" t="s">
        <v>33</v>
      </c>
      <c r="J7040" t="s">
        <v>36</v>
      </c>
      <c r="K7040">
        <v>0</v>
      </c>
      <c r="L7040">
        <v>0</v>
      </c>
      <c r="M7040">
        <v>40</v>
      </c>
      <c r="N7040" t="s">
        <v>22</v>
      </c>
      <c r="O7040" t="s">
        <v>23</v>
      </c>
    </row>
    <row r="7041" spans="1:15" x14ac:dyDescent="0.3">
      <c r="A7041">
        <v>21</v>
      </c>
      <c r="B7041" t="s">
        <v>28</v>
      </c>
      <c r="C7041">
        <v>83141</v>
      </c>
      <c r="D7041" t="s">
        <v>29</v>
      </c>
      <c r="E7041">
        <v>9</v>
      </c>
      <c r="F7041" t="s">
        <v>17</v>
      </c>
      <c r="G7041" t="s">
        <v>56</v>
      </c>
      <c r="H7041" t="s">
        <v>19</v>
      </c>
      <c r="I7041" t="s">
        <v>20</v>
      </c>
      <c r="J7041" t="s">
        <v>21</v>
      </c>
      <c r="K7041">
        <v>0</v>
      </c>
      <c r="L7041">
        <v>0</v>
      </c>
      <c r="M7041">
        <v>53</v>
      </c>
      <c r="N7041" t="s">
        <v>22</v>
      </c>
      <c r="O7041" t="s">
        <v>23</v>
      </c>
    </row>
    <row r="7042" spans="1:15" x14ac:dyDescent="0.3">
      <c r="A7042">
        <v>56</v>
      </c>
      <c r="B7042" t="s">
        <v>28</v>
      </c>
      <c r="C7042">
        <v>444089</v>
      </c>
      <c r="D7042" t="s">
        <v>32</v>
      </c>
      <c r="E7042">
        <v>7</v>
      </c>
      <c r="F7042" t="s">
        <v>30</v>
      </c>
      <c r="G7042" t="s">
        <v>49</v>
      </c>
      <c r="H7042" t="s">
        <v>19</v>
      </c>
      <c r="I7042" t="s">
        <v>20</v>
      </c>
      <c r="J7042" t="s">
        <v>36</v>
      </c>
      <c r="K7042">
        <v>0</v>
      </c>
      <c r="L7042">
        <v>0</v>
      </c>
      <c r="M7042">
        <v>40</v>
      </c>
      <c r="N7042" t="s">
        <v>22</v>
      </c>
      <c r="O7042" t="s">
        <v>23</v>
      </c>
    </row>
    <row r="7043" spans="1:15" x14ac:dyDescent="0.3">
      <c r="A7043">
        <v>35</v>
      </c>
      <c r="B7043" t="s">
        <v>28</v>
      </c>
      <c r="C7043">
        <v>141896</v>
      </c>
      <c r="D7043" t="s">
        <v>93</v>
      </c>
      <c r="E7043">
        <v>8</v>
      </c>
      <c r="F7043" t="s">
        <v>25</v>
      </c>
      <c r="G7043" t="s">
        <v>51</v>
      </c>
      <c r="H7043" t="s">
        <v>27</v>
      </c>
      <c r="I7043" t="s">
        <v>20</v>
      </c>
      <c r="J7043" t="s">
        <v>21</v>
      </c>
      <c r="K7043">
        <v>0</v>
      </c>
      <c r="L7043">
        <v>0</v>
      </c>
      <c r="M7043">
        <v>40</v>
      </c>
      <c r="N7043" t="s">
        <v>22</v>
      </c>
      <c r="O7043" t="s">
        <v>23</v>
      </c>
    </row>
    <row r="7044" spans="1:15" x14ac:dyDescent="0.3">
      <c r="A7044">
        <v>37</v>
      </c>
      <c r="B7044" t="s">
        <v>61</v>
      </c>
      <c r="C7044">
        <v>33487</v>
      </c>
      <c r="D7044" t="s">
        <v>44</v>
      </c>
      <c r="E7044">
        <v>10</v>
      </c>
      <c r="F7044" t="s">
        <v>30</v>
      </c>
      <c r="G7044" t="s">
        <v>62</v>
      </c>
      <c r="H7044" t="s">
        <v>58</v>
      </c>
      <c r="I7044" t="s">
        <v>54</v>
      </c>
      <c r="J7044" t="s">
        <v>36</v>
      </c>
      <c r="K7044">
        <v>0</v>
      </c>
      <c r="L7044">
        <v>0</v>
      </c>
      <c r="M7044">
        <v>20</v>
      </c>
      <c r="N7044" t="s">
        <v>22</v>
      </c>
      <c r="O7044" t="s">
        <v>23</v>
      </c>
    </row>
    <row r="7045" spans="1:15" x14ac:dyDescent="0.3">
      <c r="A7045">
        <v>41</v>
      </c>
      <c r="B7045" t="s">
        <v>28</v>
      </c>
      <c r="C7045">
        <v>65372</v>
      </c>
      <c r="D7045" t="s">
        <v>59</v>
      </c>
      <c r="E7045">
        <v>16</v>
      </c>
      <c r="F7045" t="s">
        <v>30</v>
      </c>
      <c r="G7045" t="s">
        <v>49</v>
      </c>
      <c r="H7045" t="s">
        <v>58</v>
      </c>
      <c r="I7045" t="s">
        <v>20</v>
      </c>
      <c r="J7045" t="s">
        <v>36</v>
      </c>
      <c r="K7045">
        <v>0</v>
      </c>
      <c r="L7045">
        <v>0</v>
      </c>
      <c r="M7045">
        <v>50</v>
      </c>
      <c r="N7045" t="s">
        <v>22</v>
      </c>
      <c r="O7045" t="s">
        <v>43</v>
      </c>
    </row>
    <row r="7046" spans="1:15" x14ac:dyDescent="0.3">
      <c r="A7046">
        <v>30</v>
      </c>
      <c r="B7046" t="s">
        <v>28</v>
      </c>
      <c r="C7046">
        <v>341346</v>
      </c>
      <c r="D7046" t="s">
        <v>32</v>
      </c>
      <c r="E7046">
        <v>7</v>
      </c>
      <c r="F7046" t="s">
        <v>25</v>
      </c>
      <c r="G7046" t="s">
        <v>49</v>
      </c>
      <c r="H7046" t="s">
        <v>27</v>
      </c>
      <c r="I7046" t="s">
        <v>20</v>
      </c>
      <c r="J7046" t="s">
        <v>21</v>
      </c>
      <c r="K7046">
        <v>0</v>
      </c>
      <c r="L7046">
        <v>0</v>
      </c>
      <c r="M7046">
        <v>40</v>
      </c>
      <c r="N7046" t="s">
        <v>22</v>
      </c>
      <c r="O7046" t="s">
        <v>23</v>
      </c>
    </row>
    <row r="7047" spans="1:15" x14ac:dyDescent="0.3">
      <c r="A7047">
        <v>35</v>
      </c>
      <c r="B7047" t="s">
        <v>28</v>
      </c>
      <c r="C7047">
        <v>343403</v>
      </c>
      <c r="D7047" t="s">
        <v>59</v>
      </c>
      <c r="E7047">
        <v>16</v>
      </c>
      <c r="F7047" t="s">
        <v>25</v>
      </c>
      <c r="G7047" t="s">
        <v>62</v>
      </c>
      <c r="H7047" t="s">
        <v>35</v>
      </c>
      <c r="I7047" t="s">
        <v>20</v>
      </c>
      <c r="J7047" t="s">
        <v>36</v>
      </c>
      <c r="K7047">
        <v>0</v>
      </c>
      <c r="L7047">
        <v>0</v>
      </c>
      <c r="M7047">
        <v>20</v>
      </c>
      <c r="O7047" t="s">
        <v>23</v>
      </c>
    </row>
    <row r="7048" spans="1:15" x14ac:dyDescent="0.3">
      <c r="A7048">
        <v>47</v>
      </c>
      <c r="B7048" t="s">
        <v>28</v>
      </c>
      <c r="C7048">
        <v>287480</v>
      </c>
      <c r="D7048" t="s">
        <v>44</v>
      </c>
      <c r="E7048">
        <v>10</v>
      </c>
      <c r="F7048" t="s">
        <v>25</v>
      </c>
      <c r="G7048" t="s">
        <v>51</v>
      </c>
      <c r="H7048" t="s">
        <v>27</v>
      </c>
      <c r="I7048" t="s">
        <v>20</v>
      </c>
      <c r="J7048" t="s">
        <v>21</v>
      </c>
      <c r="K7048">
        <v>0</v>
      </c>
      <c r="L7048">
        <v>0</v>
      </c>
      <c r="M7048">
        <v>40</v>
      </c>
      <c r="N7048" t="s">
        <v>22</v>
      </c>
      <c r="O7048" t="s">
        <v>23</v>
      </c>
    </row>
    <row r="7049" spans="1:15" x14ac:dyDescent="0.3">
      <c r="A7049">
        <v>59</v>
      </c>
      <c r="B7049" t="s">
        <v>71</v>
      </c>
      <c r="C7049">
        <v>107287</v>
      </c>
      <c r="D7049" t="s">
        <v>74</v>
      </c>
      <c r="E7049">
        <v>6</v>
      </c>
      <c r="F7049" t="s">
        <v>79</v>
      </c>
      <c r="G7049" t="s">
        <v>26</v>
      </c>
      <c r="H7049" t="s">
        <v>58</v>
      </c>
      <c r="I7049" t="s">
        <v>20</v>
      </c>
      <c r="J7049" t="s">
        <v>36</v>
      </c>
      <c r="K7049">
        <v>0</v>
      </c>
      <c r="L7049">
        <v>2559</v>
      </c>
      <c r="M7049">
        <v>50</v>
      </c>
      <c r="N7049" t="s">
        <v>22</v>
      </c>
      <c r="O7049" t="s">
        <v>43</v>
      </c>
    </row>
    <row r="7050" spans="1:15" x14ac:dyDescent="0.3">
      <c r="A7050">
        <v>55</v>
      </c>
      <c r="B7050" t="s">
        <v>28</v>
      </c>
      <c r="C7050">
        <v>199067</v>
      </c>
      <c r="D7050" t="s">
        <v>32</v>
      </c>
      <c r="E7050">
        <v>7</v>
      </c>
      <c r="F7050" t="s">
        <v>25</v>
      </c>
      <c r="G7050" t="s">
        <v>57</v>
      </c>
      <c r="H7050" t="s">
        <v>27</v>
      </c>
      <c r="I7050" t="s">
        <v>20</v>
      </c>
      <c r="J7050" t="s">
        <v>21</v>
      </c>
      <c r="K7050">
        <v>0</v>
      </c>
      <c r="L7050">
        <v>0</v>
      </c>
      <c r="M7050">
        <v>32</v>
      </c>
      <c r="N7050" t="s">
        <v>22</v>
      </c>
      <c r="O7050" t="s">
        <v>23</v>
      </c>
    </row>
    <row r="7051" spans="1:15" x14ac:dyDescent="0.3">
      <c r="A7051">
        <v>22</v>
      </c>
      <c r="C7051">
        <v>182771</v>
      </c>
      <c r="D7051" t="s">
        <v>50</v>
      </c>
      <c r="E7051">
        <v>11</v>
      </c>
      <c r="F7051" t="s">
        <v>17</v>
      </c>
      <c r="H7051" t="s">
        <v>47</v>
      </c>
      <c r="I7051" t="s">
        <v>45</v>
      </c>
      <c r="J7051" t="s">
        <v>21</v>
      </c>
      <c r="K7051">
        <v>0</v>
      </c>
      <c r="L7051">
        <v>0</v>
      </c>
      <c r="M7051">
        <v>20</v>
      </c>
      <c r="N7051" t="s">
        <v>22</v>
      </c>
      <c r="O7051" t="s">
        <v>23</v>
      </c>
    </row>
    <row r="7052" spans="1:15" x14ac:dyDescent="0.3">
      <c r="A7052">
        <v>31</v>
      </c>
      <c r="B7052" t="s">
        <v>28</v>
      </c>
      <c r="C7052">
        <v>159737</v>
      </c>
      <c r="D7052" t="s">
        <v>74</v>
      </c>
      <c r="E7052">
        <v>6</v>
      </c>
      <c r="F7052" t="s">
        <v>17</v>
      </c>
      <c r="G7052" t="s">
        <v>18</v>
      </c>
      <c r="H7052" t="s">
        <v>58</v>
      </c>
      <c r="I7052" t="s">
        <v>33</v>
      </c>
      <c r="J7052" t="s">
        <v>36</v>
      </c>
      <c r="K7052">
        <v>0</v>
      </c>
      <c r="L7052">
        <v>0</v>
      </c>
      <c r="M7052">
        <v>40</v>
      </c>
      <c r="N7052" t="s">
        <v>22</v>
      </c>
      <c r="O7052" t="s">
        <v>23</v>
      </c>
    </row>
    <row r="7053" spans="1:15" x14ac:dyDescent="0.3">
      <c r="A7053">
        <v>30</v>
      </c>
      <c r="B7053" t="s">
        <v>28</v>
      </c>
      <c r="C7053">
        <v>110643</v>
      </c>
      <c r="D7053" t="s">
        <v>38</v>
      </c>
      <c r="E7053">
        <v>14</v>
      </c>
      <c r="F7053" t="s">
        <v>25</v>
      </c>
      <c r="G7053" t="s">
        <v>18</v>
      </c>
      <c r="H7053" t="s">
        <v>27</v>
      </c>
      <c r="I7053" t="s">
        <v>20</v>
      </c>
      <c r="J7053" t="s">
        <v>21</v>
      </c>
      <c r="K7053">
        <v>4386</v>
      </c>
      <c r="L7053">
        <v>0</v>
      </c>
      <c r="M7053">
        <v>40</v>
      </c>
      <c r="N7053" t="s">
        <v>22</v>
      </c>
      <c r="O7053" t="s">
        <v>43</v>
      </c>
    </row>
    <row r="7054" spans="1:15" x14ac:dyDescent="0.3">
      <c r="A7054">
        <v>24</v>
      </c>
      <c r="B7054" t="s">
        <v>28</v>
      </c>
      <c r="C7054">
        <v>117583</v>
      </c>
      <c r="D7054" t="s">
        <v>16</v>
      </c>
      <c r="E7054">
        <v>13</v>
      </c>
      <c r="F7054" t="s">
        <v>17</v>
      </c>
      <c r="G7054" t="s">
        <v>26</v>
      </c>
      <c r="H7054" t="s">
        <v>47</v>
      </c>
      <c r="I7054" t="s">
        <v>20</v>
      </c>
      <c r="J7054" t="s">
        <v>21</v>
      </c>
      <c r="K7054">
        <v>0</v>
      </c>
      <c r="L7054">
        <v>0</v>
      </c>
      <c r="M7054">
        <v>48</v>
      </c>
      <c r="N7054" t="s">
        <v>22</v>
      </c>
      <c r="O7054" t="s">
        <v>23</v>
      </c>
    </row>
    <row r="7055" spans="1:15" x14ac:dyDescent="0.3">
      <c r="A7055">
        <v>49</v>
      </c>
      <c r="B7055" t="s">
        <v>24</v>
      </c>
      <c r="C7055">
        <v>43479</v>
      </c>
      <c r="D7055" t="s">
        <v>44</v>
      </c>
      <c r="E7055">
        <v>10</v>
      </c>
      <c r="F7055" t="s">
        <v>25</v>
      </c>
      <c r="G7055" t="s">
        <v>51</v>
      </c>
      <c r="H7055" t="s">
        <v>27</v>
      </c>
      <c r="I7055" t="s">
        <v>20</v>
      </c>
      <c r="J7055" t="s">
        <v>21</v>
      </c>
      <c r="K7055">
        <v>0</v>
      </c>
      <c r="L7055">
        <v>0</v>
      </c>
      <c r="M7055">
        <v>40</v>
      </c>
      <c r="N7055" t="s">
        <v>22</v>
      </c>
      <c r="O7055" t="s">
        <v>23</v>
      </c>
    </row>
    <row r="7056" spans="1:15" x14ac:dyDescent="0.3">
      <c r="A7056">
        <v>23</v>
      </c>
      <c r="B7056" t="s">
        <v>28</v>
      </c>
      <c r="C7056">
        <v>203003</v>
      </c>
      <c r="D7056" t="s">
        <v>52</v>
      </c>
      <c r="E7056">
        <v>4</v>
      </c>
      <c r="F7056" t="s">
        <v>17</v>
      </c>
      <c r="G7056" t="s">
        <v>51</v>
      </c>
      <c r="H7056" t="s">
        <v>19</v>
      </c>
      <c r="I7056" t="s">
        <v>20</v>
      </c>
      <c r="J7056" t="s">
        <v>21</v>
      </c>
      <c r="K7056">
        <v>0</v>
      </c>
      <c r="L7056">
        <v>0</v>
      </c>
      <c r="M7056">
        <v>25</v>
      </c>
      <c r="N7056" t="s">
        <v>77</v>
      </c>
      <c r="O7056" t="s">
        <v>23</v>
      </c>
    </row>
    <row r="7057" spans="1:15" x14ac:dyDescent="0.3">
      <c r="A7057">
        <v>50</v>
      </c>
      <c r="B7057" t="s">
        <v>28</v>
      </c>
      <c r="C7057">
        <v>133963</v>
      </c>
      <c r="D7057" t="s">
        <v>29</v>
      </c>
      <c r="E7057">
        <v>9</v>
      </c>
      <c r="F7057" t="s">
        <v>30</v>
      </c>
      <c r="G7057" t="s">
        <v>18</v>
      </c>
      <c r="H7057" t="s">
        <v>58</v>
      </c>
      <c r="I7057" t="s">
        <v>20</v>
      </c>
      <c r="J7057" t="s">
        <v>36</v>
      </c>
      <c r="K7057">
        <v>0</v>
      </c>
      <c r="L7057">
        <v>0</v>
      </c>
      <c r="M7057">
        <v>35</v>
      </c>
      <c r="N7057" t="s">
        <v>22</v>
      </c>
      <c r="O7057" t="s">
        <v>23</v>
      </c>
    </row>
    <row r="7058" spans="1:15" x14ac:dyDescent="0.3">
      <c r="A7058">
        <v>38</v>
      </c>
      <c r="B7058" t="s">
        <v>28</v>
      </c>
      <c r="C7058">
        <v>227794</v>
      </c>
      <c r="D7058" t="s">
        <v>16</v>
      </c>
      <c r="E7058">
        <v>13</v>
      </c>
      <c r="F7058" t="s">
        <v>17</v>
      </c>
      <c r="G7058" t="s">
        <v>18</v>
      </c>
      <c r="H7058" t="s">
        <v>19</v>
      </c>
      <c r="I7058" t="s">
        <v>33</v>
      </c>
      <c r="J7058" t="s">
        <v>21</v>
      </c>
      <c r="K7058">
        <v>0</v>
      </c>
      <c r="L7058">
        <v>0</v>
      </c>
      <c r="M7058">
        <v>40</v>
      </c>
      <c r="N7058" t="s">
        <v>22</v>
      </c>
      <c r="O7058" t="s">
        <v>23</v>
      </c>
    </row>
    <row r="7059" spans="1:15" x14ac:dyDescent="0.3">
      <c r="A7059">
        <v>20</v>
      </c>
      <c r="B7059" t="s">
        <v>24</v>
      </c>
      <c r="C7059">
        <v>112137</v>
      </c>
      <c r="D7059" t="s">
        <v>44</v>
      </c>
      <c r="E7059">
        <v>10</v>
      </c>
      <c r="F7059" t="s">
        <v>17</v>
      </c>
      <c r="G7059" t="s">
        <v>34</v>
      </c>
      <c r="H7059" t="s">
        <v>73</v>
      </c>
      <c r="I7059" t="s">
        <v>45</v>
      </c>
      <c r="J7059" t="s">
        <v>36</v>
      </c>
      <c r="K7059">
        <v>0</v>
      </c>
      <c r="L7059">
        <v>0</v>
      </c>
      <c r="M7059">
        <v>20</v>
      </c>
      <c r="N7059" t="s">
        <v>64</v>
      </c>
      <c r="O7059" t="s">
        <v>23</v>
      </c>
    </row>
    <row r="7060" spans="1:15" x14ac:dyDescent="0.3">
      <c r="A7060">
        <v>49</v>
      </c>
      <c r="B7060" t="s">
        <v>24</v>
      </c>
      <c r="C7060">
        <v>110457</v>
      </c>
      <c r="D7060" t="s">
        <v>44</v>
      </c>
      <c r="E7060">
        <v>10</v>
      </c>
      <c r="F7060" t="s">
        <v>25</v>
      </c>
      <c r="G7060" t="s">
        <v>51</v>
      </c>
      <c r="H7060" t="s">
        <v>27</v>
      </c>
      <c r="I7060" t="s">
        <v>20</v>
      </c>
      <c r="J7060" t="s">
        <v>21</v>
      </c>
      <c r="K7060">
        <v>0</v>
      </c>
      <c r="L7060">
        <v>0</v>
      </c>
      <c r="M7060">
        <v>50</v>
      </c>
      <c r="N7060" t="s">
        <v>22</v>
      </c>
      <c r="O7060" t="s">
        <v>43</v>
      </c>
    </row>
    <row r="7061" spans="1:15" x14ac:dyDescent="0.3">
      <c r="A7061">
        <v>45</v>
      </c>
      <c r="B7061" t="s">
        <v>28</v>
      </c>
      <c r="C7061">
        <v>281565</v>
      </c>
      <c r="D7061" t="s">
        <v>29</v>
      </c>
      <c r="E7061">
        <v>9</v>
      </c>
      <c r="F7061" t="s">
        <v>79</v>
      </c>
      <c r="G7061" t="s">
        <v>41</v>
      </c>
      <c r="H7061" t="s">
        <v>73</v>
      </c>
      <c r="I7061" t="s">
        <v>45</v>
      </c>
      <c r="J7061" t="s">
        <v>36</v>
      </c>
      <c r="K7061">
        <v>0</v>
      </c>
      <c r="L7061">
        <v>0</v>
      </c>
      <c r="M7061">
        <v>50</v>
      </c>
      <c r="N7061" t="s">
        <v>64</v>
      </c>
      <c r="O7061" t="s">
        <v>23</v>
      </c>
    </row>
    <row r="7062" spans="1:15" x14ac:dyDescent="0.3">
      <c r="A7062">
        <v>46</v>
      </c>
      <c r="B7062" t="s">
        <v>61</v>
      </c>
      <c r="C7062">
        <v>297906</v>
      </c>
      <c r="D7062" t="s">
        <v>16</v>
      </c>
      <c r="E7062">
        <v>13</v>
      </c>
      <c r="F7062" t="s">
        <v>25</v>
      </c>
      <c r="G7062" t="s">
        <v>34</v>
      </c>
      <c r="H7062" t="s">
        <v>27</v>
      </c>
      <c r="I7062" t="s">
        <v>45</v>
      </c>
      <c r="J7062" t="s">
        <v>21</v>
      </c>
      <c r="K7062">
        <v>0</v>
      </c>
      <c r="L7062">
        <v>0</v>
      </c>
      <c r="M7062">
        <v>50</v>
      </c>
      <c r="N7062" t="s">
        <v>22</v>
      </c>
      <c r="O7062" t="s">
        <v>43</v>
      </c>
    </row>
    <row r="7063" spans="1:15" x14ac:dyDescent="0.3">
      <c r="A7063">
        <v>19</v>
      </c>
      <c r="B7063" t="s">
        <v>28</v>
      </c>
      <c r="C7063">
        <v>151506</v>
      </c>
      <c r="D7063" t="s">
        <v>29</v>
      </c>
      <c r="E7063">
        <v>9</v>
      </c>
      <c r="F7063" t="s">
        <v>17</v>
      </c>
      <c r="G7063" t="s">
        <v>41</v>
      </c>
      <c r="H7063" t="s">
        <v>47</v>
      </c>
      <c r="I7063" t="s">
        <v>20</v>
      </c>
      <c r="J7063" t="s">
        <v>36</v>
      </c>
      <c r="K7063">
        <v>0</v>
      </c>
      <c r="L7063">
        <v>0</v>
      </c>
      <c r="M7063">
        <v>30</v>
      </c>
      <c r="N7063" t="s">
        <v>22</v>
      </c>
      <c r="O7063" t="s">
        <v>23</v>
      </c>
    </row>
    <row r="7064" spans="1:15" x14ac:dyDescent="0.3">
      <c r="A7064">
        <v>31</v>
      </c>
      <c r="B7064" t="s">
        <v>61</v>
      </c>
      <c r="C7064">
        <v>139455</v>
      </c>
      <c r="D7064" t="s">
        <v>16</v>
      </c>
      <c r="E7064">
        <v>13</v>
      </c>
      <c r="F7064" t="s">
        <v>17</v>
      </c>
      <c r="G7064" t="s">
        <v>26</v>
      </c>
      <c r="H7064" t="s">
        <v>47</v>
      </c>
      <c r="I7064" t="s">
        <v>20</v>
      </c>
      <c r="J7064" t="s">
        <v>36</v>
      </c>
      <c r="K7064">
        <v>0</v>
      </c>
      <c r="L7064">
        <v>0</v>
      </c>
      <c r="M7064">
        <v>40</v>
      </c>
      <c r="N7064" t="s">
        <v>37</v>
      </c>
      <c r="O7064" t="s">
        <v>23</v>
      </c>
    </row>
    <row r="7065" spans="1:15" x14ac:dyDescent="0.3">
      <c r="A7065">
        <v>38</v>
      </c>
      <c r="B7065" t="s">
        <v>28</v>
      </c>
      <c r="C7065">
        <v>26987</v>
      </c>
      <c r="D7065" t="s">
        <v>29</v>
      </c>
      <c r="E7065">
        <v>9</v>
      </c>
      <c r="F7065" t="s">
        <v>30</v>
      </c>
      <c r="G7065" t="s">
        <v>41</v>
      </c>
      <c r="H7065" t="s">
        <v>58</v>
      </c>
      <c r="I7065" t="s">
        <v>20</v>
      </c>
      <c r="J7065" t="s">
        <v>36</v>
      </c>
      <c r="K7065">
        <v>0</v>
      </c>
      <c r="L7065">
        <v>0</v>
      </c>
      <c r="M7065">
        <v>40</v>
      </c>
      <c r="N7065" t="s">
        <v>22</v>
      </c>
      <c r="O7065" t="s">
        <v>23</v>
      </c>
    </row>
    <row r="7066" spans="1:15" x14ac:dyDescent="0.3">
      <c r="A7066">
        <v>56</v>
      </c>
      <c r="B7066" t="s">
        <v>24</v>
      </c>
      <c r="C7066">
        <v>233312</v>
      </c>
      <c r="D7066" t="s">
        <v>38</v>
      </c>
      <c r="E7066">
        <v>14</v>
      </c>
      <c r="F7066" t="s">
        <v>25</v>
      </c>
      <c r="G7066" t="s">
        <v>51</v>
      </c>
      <c r="H7066" t="s">
        <v>27</v>
      </c>
      <c r="I7066" t="s">
        <v>20</v>
      </c>
      <c r="J7066" t="s">
        <v>21</v>
      </c>
      <c r="K7066">
        <v>0</v>
      </c>
      <c r="L7066">
        <v>0</v>
      </c>
      <c r="M7066">
        <v>50</v>
      </c>
      <c r="N7066" t="s">
        <v>22</v>
      </c>
      <c r="O7066" t="s">
        <v>43</v>
      </c>
    </row>
    <row r="7067" spans="1:15" x14ac:dyDescent="0.3">
      <c r="A7067">
        <v>24</v>
      </c>
      <c r="B7067" t="s">
        <v>28</v>
      </c>
      <c r="C7067">
        <v>161092</v>
      </c>
      <c r="D7067" t="s">
        <v>16</v>
      </c>
      <c r="E7067">
        <v>13</v>
      </c>
      <c r="F7067" t="s">
        <v>17</v>
      </c>
      <c r="G7067" t="s">
        <v>26</v>
      </c>
      <c r="H7067" t="s">
        <v>47</v>
      </c>
      <c r="I7067" t="s">
        <v>20</v>
      </c>
      <c r="J7067" t="s">
        <v>21</v>
      </c>
      <c r="K7067">
        <v>0</v>
      </c>
      <c r="L7067">
        <v>0</v>
      </c>
      <c r="M7067">
        <v>40</v>
      </c>
      <c r="N7067" t="s">
        <v>22</v>
      </c>
      <c r="O7067" t="s">
        <v>23</v>
      </c>
    </row>
    <row r="7068" spans="1:15" x14ac:dyDescent="0.3">
      <c r="A7068">
        <v>58</v>
      </c>
      <c r="B7068" t="s">
        <v>63</v>
      </c>
      <c r="C7068">
        <v>98361</v>
      </c>
      <c r="D7068" t="s">
        <v>29</v>
      </c>
      <c r="E7068">
        <v>9</v>
      </c>
      <c r="F7068" t="s">
        <v>25</v>
      </c>
      <c r="G7068" t="s">
        <v>26</v>
      </c>
      <c r="H7068" t="s">
        <v>27</v>
      </c>
      <c r="I7068" t="s">
        <v>20</v>
      </c>
      <c r="J7068" t="s">
        <v>21</v>
      </c>
      <c r="K7068">
        <v>0</v>
      </c>
      <c r="L7068">
        <v>0</v>
      </c>
      <c r="M7068">
        <v>50</v>
      </c>
      <c r="N7068" t="s">
        <v>22</v>
      </c>
      <c r="O7068" t="s">
        <v>23</v>
      </c>
    </row>
    <row r="7069" spans="1:15" x14ac:dyDescent="0.3">
      <c r="A7069">
        <v>28</v>
      </c>
      <c r="B7069" t="s">
        <v>28</v>
      </c>
      <c r="C7069">
        <v>188928</v>
      </c>
      <c r="D7069" t="s">
        <v>29</v>
      </c>
      <c r="E7069">
        <v>9</v>
      </c>
      <c r="F7069" t="s">
        <v>25</v>
      </c>
      <c r="G7069" t="s">
        <v>41</v>
      </c>
      <c r="H7069" t="s">
        <v>27</v>
      </c>
      <c r="I7069" t="s">
        <v>20</v>
      </c>
      <c r="J7069" t="s">
        <v>21</v>
      </c>
      <c r="K7069">
        <v>0</v>
      </c>
      <c r="L7069">
        <v>0</v>
      </c>
      <c r="M7069">
        <v>40</v>
      </c>
      <c r="N7069" t="s">
        <v>22</v>
      </c>
      <c r="O7069" t="s">
        <v>23</v>
      </c>
    </row>
    <row r="7070" spans="1:15" x14ac:dyDescent="0.3">
      <c r="A7070">
        <v>22</v>
      </c>
      <c r="B7070" t="s">
        <v>28</v>
      </c>
      <c r="C7070">
        <v>164922</v>
      </c>
      <c r="D7070" t="s">
        <v>29</v>
      </c>
      <c r="E7070">
        <v>9</v>
      </c>
      <c r="F7070" t="s">
        <v>25</v>
      </c>
      <c r="G7070" t="s">
        <v>41</v>
      </c>
      <c r="H7070" t="s">
        <v>27</v>
      </c>
      <c r="I7070" t="s">
        <v>20</v>
      </c>
      <c r="J7070" t="s">
        <v>21</v>
      </c>
      <c r="K7070">
        <v>0</v>
      </c>
      <c r="L7070">
        <v>0</v>
      </c>
      <c r="M7070">
        <v>40</v>
      </c>
      <c r="N7070" t="s">
        <v>22</v>
      </c>
      <c r="O7070" t="s">
        <v>23</v>
      </c>
    </row>
    <row r="7071" spans="1:15" x14ac:dyDescent="0.3">
      <c r="A7071">
        <v>46</v>
      </c>
      <c r="B7071" t="s">
        <v>28</v>
      </c>
      <c r="C7071">
        <v>185673</v>
      </c>
      <c r="D7071" t="s">
        <v>29</v>
      </c>
      <c r="E7071">
        <v>9</v>
      </c>
      <c r="F7071" t="s">
        <v>30</v>
      </c>
      <c r="G7071" t="s">
        <v>53</v>
      </c>
      <c r="H7071" t="s">
        <v>19</v>
      </c>
      <c r="I7071" t="s">
        <v>20</v>
      </c>
      <c r="J7071" t="s">
        <v>21</v>
      </c>
      <c r="K7071">
        <v>0</v>
      </c>
      <c r="L7071">
        <v>0</v>
      </c>
      <c r="M7071">
        <v>40</v>
      </c>
      <c r="N7071" t="s">
        <v>22</v>
      </c>
      <c r="O7071" t="s">
        <v>23</v>
      </c>
    </row>
    <row r="7072" spans="1:15" x14ac:dyDescent="0.3">
      <c r="A7072">
        <v>30</v>
      </c>
      <c r="B7072" t="s">
        <v>28</v>
      </c>
      <c r="C7072">
        <v>193598</v>
      </c>
      <c r="D7072" t="s">
        <v>84</v>
      </c>
      <c r="E7072">
        <v>1</v>
      </c>
      <c r="F7072" t="s">
        <v>17</v>
      </c>
      <c r="G7072" t="s">
        <v>56</v>
      </c>
      <c r="H7072" t="s">
        <v>19</v>
      </c>
      <c r="I7072" t="s">
        <v>20</v>
      </c>
      <c r="J7072" t="s">
        <v>21</v>
      </c>
      <c r="K7072">
        <v>0</v>
      </c>
      <c r="L7072">
        <v>0</v>
      </c>
      <c r="M7072">
        <v>40</v>
      </c>
      <c r="N7072" t="s">
        <v>55</v>
      </c>
      <c r="O7072" t="s">
        <v>23</v>
      </c>
    </row>
    <row r="7073" spans="1:15" x14ac:dyDescent="0.3">
      <c r="A7073">
        <v>56</v>
      </c>
      <c r="B7073" t="s">
        <v>28</v>
      </c>
      <c r="C7073">
        <v>274111</v>
      </c>
      <c r="D7073" t="s">
        <v>16</v>
      </c>
      <c r="E7073">
        <v>13</v>
      </c>
      <c r="F7073" t="s">
        <v>25</v>
      </c>
      <c r="G7073" t="s">
        <v>18</v>
      </c>
      <c r="H7073" t="s">
        <v>27</v>
      </c>
      <c r="I7073" t="s">
        <v>20</v>
      </c>
      <c r="J7073" t="s">
        <v>21</v>
      </c>
      <c r="K7073">
        <v>0</v>
      </c>
      <c r="L7073">
        <v>0</v>
      </c>
      <c r="M7073">
        <v>45</v>
      </c>
      <c r="N7073" t="s">
        <v>22</v>
      </c>
      <c r="O7073" t="s">
        <v>43</v>
      </c>
    </row>
    <row r="7074" spans="1:15" x14ac:dyDescent="0.3">
      <c r="A7074">
        <v>32</v>
      </c>
      <c r="B7074" t="s">
        <v>28</v>
      </c>
      <c r="C7074">
        <v>245482</v>
      </c>
      <c r="D7074" t="s">
        <v>29</v>
      </c>
      <c r="E7074">
        <v>9</v>
      </c>
      <c r="F7074" t="s">
        <v>25</v>
      </c>
      <c r="G7074" t="s">
        <v>57</v>
      </c>
      <c r="H7074" t="s">
        <v>27</v>
      </c>
      <c r="I7074" t="s">
        <v>45</v>
      </c>
      <c r="J7074" t="s">
        <v>21</v>
      </c>
      <c r="K7074">
        <v>0</v>
      </c>
      <c r="L7074">
        <v>0</v>
      </c>
      <c r="M7074">
        <v>40</v>
      </c>
      <c r="O7074" t="s">
        <v>23</v>
      </c>
    </row>
    <row r="7075" spans="1:15" x14ac:dyDescent="0.3">
      <c r="A7075">
        <v>56</v>
      </c>
      <c r="B7075" t="s">
        <v>28</v>
      </c>
      <c r="C7075">
        <v>160932</v>
      </c>
      <c r="D7075" t="s">
        <v>29</v>
      </c>
      <c r="E7075">
        <v>9</v>
      </c>
      <c r="F7075" t="s">
        <v>25</v>
      </c>
      <c r="G7075" t="s">
        <v>53</v>
      </c>
      <c r="H7075" t="s">
        <v>27</v>
      </c>
      <c r="I7075" t="s">
        <v>20</v>
      </c>
      <c r="J7075" t="s">
        <v>21</v>
      </c>
      <c r="K7075">
        <v>0</v>
      </c>
      <c r="L7075">
        <v>0</v>
      </c>
      <c r="M7075">
        <v>44</v>
      </c>
      <c r="N7075" t="s">
        <v>22</v>
      </c>
      <c r="O7075" t="s">
        <v>43</v>
      </c>
    </row>
    <row r="7076" spans="1:15" x14ac:dyDescent="0.3">
      <c r="A7076">
        <v>50</v>
      </c>
      <c r="B7076" t="s">
        <v>28</v>
      </c>
      <c r="C7076">
        <v>44368</v>
      </c>
      <c r="D7076" t="s">
        <v>44</v>
      </c>
      <c r="E7076">
        <v>10</v>
      </c>
      <c r="F7076" t="s">
        <v>25</v>
      </c>
      <c r="G7076" t="s">
        <v>26</v>
      </c>
      <c r="H7076" t="s">
        <v>27</v>
      </c>
      <c r="I7076" t="s">
        <v>20</v>
      </c>
      <c r="J7076" t="s">
        <v>21</v>
      </c>
      <c r="K7076">
        <v>0</v>
      </c>
      <c r="L7076">
        <v>0</v>
      </c>
      <c r="M7076">
        <v>40</v>
      </c>
      <c r="N7076" t="s">
        <v>22</v>
      </c>
      <c r="O7076" t="s">
        <v>23</v>
      </c>
    </row>
    <row r="7077" spans="1:15" x14ac:dyDescent="0.3">
      <c r="A7077">
        <v>28</v>
      </c>
      <c r="C7077">
        <v>291374</v>
      </c>
      <c r="D7077" t="s">
        <v>29</v>
      </c>
      <c r="E7077">
        <v>9</v>
      </c>
      <c r="F7077" t="s">
        <v>60</v>
      </c>
      <c r="H7077" t="s">
        <v>58</v>
      </c>
      <c r="I7077" t="s">
        <v>33</v>
      </c>
      <c r="J7077" t="s">
        <v>36</v>
      </c>
      <c r="K7077">
        <v>0</v>
      </c>
      <c r="L7077">
        <v>0</v>
      </c>
      <c r="M7077">
        <v>30</v>
      </c>
      <c r="N7077" t="s">
        <v>22</v>
      </c>
      <c r="O7077" t="s">
        <v>23</v>
      </c>
    </row>
    <row r="7078" spans="1:15" x14ac:dyDescent="0.3">
      <c r="A7078">
        <v>30</v>
      </c>
      <c r="B7078" t="s">
        <v>28</v>
      </c>
      <c r="C7078">
        <v>280927</v>
      </c>
      <c r="D7078" t="s">
        <v>16</v>
      </c>
      <c r="E7078">
        <v>13</v>
      </c>
      <c r="F7078" t="s">
        <v>17</v>
      </c>
      <c r="G7078" t="s">
        <v>18</v>
      </c>
      <c r="H7078" t="s">
        <v>19</v>
      </c>
      <c r="I7078" t="s">
        <v>20</v>
      </c>
      <c r="J7078" t="s">
        <v>36</v>
      </c>
      <c r="K7078">
        <v>0</v>
      </c>
      <c r="L7078">
        <v>0</v>
      </c>
      <c r="M7078">
        <v>40</v>
      </c>
      <c r="N7078" t="s">
        <v>22</v>
      </c>
      <c r="O7078" t="s">
        <v>23</v>
      </c>
    </row>
    <row r="7079" spans="1:15" x14ac:dyDescent="0.3">
      <c r="A7079">
        <v>24</v>
      </c>
      <c r="B7079" t="s">
        <v>28</v>
      </c>
      <c r="C7079">
        <v>222993</v>
      </c>
      <c r="D7079" t="s">
        <v>29</v>
      </c>
      <c r="E7079">
        <v>9</v>
      </c>
      <c r="F7079" t="s">
        <v>17</v>
      </c>
      <c r="G7079" t="s">
        <v>57</v>
      </c>
      <c r="H7079" t="s">
        <v>47</v>
      </c>
      <c r="I7079" t="s">
        <v>20</v>
      </c>
      <c r="J7079" t="s">
        <v>21</v>
      </c>
      <c r="K7079">
        <v>0</v>
      </c>
      <c r="L7079">
        <v>0</v>
      </c>
      <c r="M7079">
        <v>40</v>
      </c>
      <c r="N7079" t="s">
        <v>22</v>
      </c>
      <c r="O7079" t="s">
        <v>23</v>
      </c>
    </row>
    <row r="7080" spans="1:15" x14ac:dyDescent="0.3">
      <c r="A7080">
        <v>42</v>
      </c>
      <c r="B7080" t="s">
        <v>61</v>
      </c>
      <c r="C7080">
        <v>25240</v>
      </c>
      <c r="D7080" t="s">
        <v>50</v>
      </c>
      <c r="E7080">
        <v>11</v>
      </c>
      <c r="F7080" t="s">
        <v>30</v>
      </c>
      <c r="G7080" t="s">
        <v>34</v>
      </c>
      <c r="H7080" t="s">
        <v>58</v>
      </c>
      <c r="I7080" t="s">
        <v>54</v>
      </c>
      <c r="J7080" t="s">
        <v>36</v>
      </c>
      <c r="K7080">
        <v>0</v>
      </c>
      <c r="L7080">
        <v>0</v>
      </c>
      <c r="M7080">
        <v>40</v>
      </c>
      <c r="N7080" t="s">
        <v>22</v>
      </c>
      <c r="O7080" t="s">
        <v>23</v>
      </c>
    </row>
    <row r="7081" spans="1:15" x14ac:dyDescent="0.3">
      <c r="A7081">
        <v>31</v>
      </c>
      <c r="B7081" t="s">
        <v>24</v>
      </c>
      <c r="C7081">
        <v>204052</v>
      </c>
      <c r="D7081" t="s">
        <v>29</v>
      </c>
      <c r="E7081">
        <v>9</v>
      </c>
      <c r="F7081" t="s">
        <v>25</v>
      </c>
      <c r="G7081" t="s">
        <v>51</v>
      </c>
      <c r="H7081" t="s">
        <v>27</v>
      </c>
      <c r="I7081" t="s">
        <v>20</v>
      </c>
      <c r="J7081" t="s">
        <v>21</v>
      </c>
      <c r="K7081">
        <v>0</v>
      </c>
      <c r="L7081">
        <v>0</v>
      </c>
      <c r="M7081">
        <v>40</v>
      </c>
      <c r="N7081" t="s">
        <v>22</v>
      </c>
      <c r="O7081" t="s">
        <v>43</v>
      </c>
    </row>
    <row r="7082" spans="1:15" x14ac:dyDescent="0.3">
      <c r="A7082">
        <v>18</v>
      </c>
      <c r="B7082" t="s">
        <v>28</v>
      </c>
      <c r="C7082">
        <v>74054</v>
      </c>
      <c r="D7082" t="s">
        <v>32</v>
      </c>
      <c r="E7082">
        <v>7</v>
      </c>
      <c r="F7082" t="s">
        <v>17</v>
      </c>
      <c r="G7082" t="s">
        <v>49</v>
      </c>
      <c r="H7082" t="s">
        <v>47</v>
      </c>
      <c r="I7082" t="s">
        <v>68</v>
      </c>
      <c r="J7082" t="s">
        <v>36</v>
      </c>
      <c r="K7082">
        <v>0</v>
      </c>
      <c r="L7082">
        <v>0</v>
      </c>
      <c r="M7082">
        <v>20</v>
      </c>
      <c r="O7082" t="s">
        <v>23</v>
      </c>
    </row>
    <row r="7083" spans="1:15" x14ac:dyDescent="0.3">
      <c r="A7083">
        <v>46</v>
      </c>
      <c r="B7083" t="s">
        <v>28</v>
      </c>
      <c r="C7083">
        <v>169042</v>
      </c>
      <c r="D7083" t="s">
        <v>74</v>
      </c>
      <c r="E7083">
        <v>6</v>
      </c>
      <c r="F7083" t="s">
        <v>17</v>
      </c>
      <c r="G7083" t="s">
        <v>41</v>
      </c>
      <c r="H7083" t="s">
        <v>19</v>
      </c>
      <c r="I7083" t="s">
        <v>20</v>
      </c>
      <c r="J7083" t="s">
        <v>36</v>
      </c>
      <c r="K7083">
        <v>0</v>
      </c>
      <c r="L7083">
        <v>0</v>
      </c>
      <c r="M7083">
        <v>25</v>
      </c>
      <c r="N7083" t="s">
        <v>88</v>
      </c>
      <c r="O7083" t="s">
        <v>23</v>
      </c>
    </row>
    <row r="7084" spans="1:15" x14ac:dyDescent="0.3">
      <c r="A7084">
        <v>31</v>
      </c>
      <c r="B7084" t="s">
        <v>28</v>
      </c>
      <c r="C7084">
        <v>104509</v>
      </c>
      <c r="D7084" t="s">
        <v>16</v>
      </c>
      <c r="E7084">
        <v>13</v>
      </c>
      <c r="F7084" t="s">
        <v>17</v>
      </c>
      <c r="G7084" t="s">
        <v>49</v>
      </c>
      <c r="H7084" t="s">
        <v>19</v>
      </c>
      <c r="I7084" t="s">
        <v>20</v>
      </c>
      <c r="J7084" t="s">
        <v>36</v>
      </c>
      <c r="K7084">
        <v>0</v>
      </c>
      <c r="L7084">
        <v>0</v>
      </c>
      <c r="M7084">
        <v>65</v>
      </c>
      <c r="N7084" t="s">
        <v>22</v>
      </c>
      <c r="O7084" t="s">
        <v>43</v>
      </c>
    </row>
    <row r="7085" spans="1:15" x14ac:dyDescent="0.3">
      <c r="A7085">
        <v>38</v>
      </c>
      <c r="B7085" t="s">
        <v>63</v>
      </c>
      <c r="C7085">
        <v>185394</v>
      </c>
      <c r="D7085" t="s">
        <v>16</v>
      </c>
      <c r="E7085">
        <v>13</v>
      </c>
      <c r="F7085" t="s">
        <v>25</v>
      </c>
      <c r="G7085" t="s">
        <v>34</v>
      </c>
      <c r="H7085" t="s">
        <v>35</v>
      </c>
      <c r="I7085" t="s">
        <v>20</v>
      </c>
      <c r="J7085" t="s">
        <v>36</v>
      </c>
      <c r="K7085">
        <v>7688</v>
      </c>
      <c r="L7085">
        <v>0</v>
      </c>
      <c r="M7085">
        <v>40</v>
      </c>
      <c r="N7085" t="s">
        <v>22</v>
      </c>
      <c r="O7085" t="s">
        <v>43</v>
      </c>
    </row>
    <row r="7086" spans="1:15" x14ac:dyDescent="0.3">
      <c r="A7086">
        <v>44</v>
      </c>
      <c r="B7086" t="s">
        <v>63</v>
      </c>
      <c r="C7086">
        <v>254146</v>
      </c>
      <c r="D7086" t="s">
        <v>38</v>
      </c>
      <c r="E7086">
        <v>14</v>
      </c>
      <c r="F7086" t="s">
        <v>25</v>
      </c>
      <c r="G7086" t="s">
        <v>34</v>
      </c>
      <c r="H7086" t="s">
        <v>27</v>
      </c>
      <c r="I7086" t="s">
        <v>20</v>
      </c>
      <c r="J7086" t="s">
        <v>21</v>
      </c>
      <c r="K7086">
        <v>0</v>
      </c>
      <c r="L7086">
        <v>0</v>
      </c>
      <c r="M7086">
        <v>40</v>
      </c>
      <c r="N7086" t="s">
        <v>22</v>
      </c>
      <c r="O7086" t="s">
        <v>43</v>
      </c>
    </row>
    <row r="7087" spans="1:15" x14ac:dyDescent="0.3">
      <c r="A7087">
        <v>55</v>
      </c>
      <c r="B7087" t="s">
        <v>71</v>
      </c>
      <c r="C7087">
        <v>227856</v>
      </c>
      <c r="D7087" t="s">
        <v>16</v>
      </c>
      <c r="E7087">
        <v>13</v>
      </c>
      <c r="F7087" t="s">
        <v>25</v>
      </c>
      <c r="G7087" t="s">
        <v>26</v>
      </c>
      <c r="H7087" t="s">
        <v>27</v>
      </c>
      <c r="I7087" t="s">
        <v>20</v>
      </c>
      <c r="J7087" t="s">
        <v>21</v>
      </c>
      <c r="K7087">
        <v>0</v>
      </c>
      <c r="L7087">
        <v>2415</v>
      </c>
      <c r="M7087">
        <v>50</v>
      </c>
      <c r="N7087" t="s">
        <v>22</v>
      </c>
      <c r="O7087" t="s">
        <v>43</v>
      </c>
    </row>
    <row r="7088" spans="1:15" x14ac:dyDescent="0.3">
      <c r="A7088">
        <v>19</v>
      </c>
      <c r="B7088" t="s">
        <v>28</v>
      </c>
      <c r="C7088">
        <v>183041</v>
      </c>
      <c r="D7088" t="s">
        <v>29</v>
      </c>
      <c r="E7088">
        <v>9</v>
      </c>
      <c r="F7088" t="s">
        <v>17</v>
      </c>
      <c r="G7088" t="s">
        <v>41</v>
      </c>
      <c r="H7088" t="s">
        <v>47</v>
      </c>
      <c r="I7088" t="s">
        <v>20</v>
      </c>
      <c r="J7088" t="s">
        <v>21</v>
      </c>
      <c r="K7088">
        <v>0</v>
      </c>
      <c r="L7088">
        <v>0</v>
      </c>
      <c r="M7088">
        <v>20</v>
      </c>
      <c r="N7088" t="s">
        <v>22</v>
      </c>
      <c r="O7088" t="s">
        <v>23</v>
      </c>
    </row>
    <row r="7089" spans="1:15" x14ac:dyDescent="0.3">
      <c r="A7089">
        <v>45</v>
      </c>
      <c r="B7089" t="s">
        <v>28</v>
      </c>
      <c r="C7089">
        <v>107682</v>
      </c>
      <c r="D7089" t="s">
        <v>38</v>
      </c>
      <c r="E7089">
        <v>14</v>
      </c>
      <c r="F7089" t="s">
        <v>30</v>
      </c>
      <c r="G7089" t="s">
        <v>26</v>
      </c>
      <c r="H7089" t="s">
        <v>19</v>
      </c>
      <c r="I7089" t="s">
        <v>20</v>
      </c>
      <c r="J7089" t="s">
        <v>36</v>
      </c>
      <c r="K7089">
        <v>0</v>
      </c>
      <c r="L7089">
        <v>0</v>
      </c>
      <c r="M7089">
        <v>40</v>
      </c>
      <c r="N7089" t="s">
        <v>22</v>
      </c>
      <c r="O7089" t="s">
        <v>43</v>
      </c>
    </row>
    <row r="7090" spans="1:15" x14ac:dyDescent="0.3">
      <c r="A7090">
        <v>50</v>
      </c>
      <c r="B7090" t="s">
        <v>71</v>
      </c>
      <c r="C7090">
        <v>287598</v>
      </c>
      <c r="D7090" t="s">
        <v>44</v>
      </c>
      <c r="E7090">
        <v>10</v>
      </c>
      <c r="F7090" t="s">
        <v>25</v>
      </c>
      <c r="G7090" t="s">
        <v>51</v>
      </c>
      <c r="H7090" t="s">
        <v>27</v>
      </c>
      <c r="I7090" t="s">
        <v>20</v>
      </c>
      <c r="J7090" t="s">
        <v>21</v>
      </c>
      <c r="K7090">
        <v>0</v>
      </c>
      <c r="L7090">
        <v>0</v>
      </c>
      <c r="M7090">
        <v>70</v>
      </c>
      <c r="N7090" t="s">
        <v>22</v>
      </c>
      <c r="O7090" t="s">
        <v>23</v>
      </c>
    </row>
    <row r="7091" spans="1:15" x14ac:dyDescent="0.3">
      <c r="A7091">
        <v>53</v>
      </c>
      <c r="B7091" t="s">
        <v>28</v>
      </c>
      <c r="C7091">
        <v>182186</v>
      </c>
      <c r="D7091" t="s">
        <v>39</v>
      </c>
      <c r="E7091">
        <v>5</v>
      </c>
      <c r="F7091" t="s">
        <v>25</v>
      </c>
      <c r="G7091" t="s">
        <v>41</v>
      </c>
      <c r="H7091" t="s">
        <v>27</v>
      </c>
      <c r="I7091" t="s">
        <v>20</v>
      </c>
      <c r="J7091" t="s">
        <v>21</v>
      </c>
      <c r="K7091">
        <v>0</v>
      </c>
      <c r="L7091">
        <v>0</v>
      </c>
      <c r="M7091">
        <v>40</v>
      </c>
      <c r="N7091" t="s">
        <v>94</v>
      </c>
      <c r="O7091" t="s">
        <v>23</v>
      </c>
    </row>
    <row r="7092" spans="1:15" x14ac:dyDescent="0.3">
      <c r="A7092">
        <v>41</v>
      </c>
      <c r="B7092" t="s">
        <v>71</v>
      </c>
      <c r="C7092">
        <v>194636</v>
      </c>
      <c r="D7092" t="s">
        <v>16</v>
      </c>
      <c r="E7092">
        <v>13</v>
      </c>
      <c r="F7092" t="s">
        <v>25</v>
      </c>
      <c r="G7092" t="s">
        <v>49</v>
      </c>
      <c r="H7092" t="s">
        <v>27</v>
      </c>
      <c r="I7092" t="s">
        <v>20</v>
      </c>
      <c r="J7092" t="s">
        <v>21</v>
      </c>
      <c r="K7092">
        <v>99999</v>
      </c>
      <c r="L7092">
        <v>0</v>
      </c>
      <c r="M7092">
        <v>65</v>
      </c>
      <c r="N7092" t="s">
        <v>22</v>
      </c>
      <c r="O7092" t="s">
        <v>43</v>
      </c>
    </row>
    <row r="7093" spans="1:15" x14ac:dyDescent="0.3">
      <c r="A7093">
        <v>45</v>
      </c>
      <c r="B7093" t="s">
        <v>28</v>
      </c>
      <c r="C7093">
        <v>112305</v>
      </c>
      <c r="D7093" t="s">
        <v>44</v>
      </c>
      <c r="E7093">
        <v>10</v>
      </c>
      <c r="F7093" t="s">
        <v>30</v>
      </c>
      <c r="G7093" t="s">
        <v>41</v>
      </c>
      <c r="H7093" t="s">
        <v>58</v>
      </c>
      <c r="I7093" t="s">
        <v>33</v>
      </c>
      <c r="J7093" t="s">
        <v>36</v>
      </c>
      <c r="K7093">
        <v>0</v>
      </c>
      <c r="L7093">
        <v>0</v>
      </c>
      <c r="M7093">
        <v>40</v>
      </c>
      <c r="N7093" t="s">
        <v>22</v>
      </c>
      <c r="O7093" t="s">
        <v>23</v>
      </c>
    </row>
    <row r="7094" spans="1:15" x14ac:dyDescent="0.3">
      <c r="A7094">
        <v>21</v>
      </c>
      <c r="B7094" t="s">
        <v>28</v>
      </c>
      <c r="C7094">
        <v>212661</v>
      </c>
      <c r="D7094" t="s">
        <v>74</v>
      </c>
      <c r="E7094">
        <v>6</v>
      </c>
      <c r="F7094" t="s">
        <v>17</v>
      </c>
      <c r="G7094" t="s">
        <v>18</v>
      </c>
      <c r="H7094" t="s">
        <v>19</v>
      </c>
      <c r="I7094" t="s">
        <v>20</v>
      </c>
      <c r="J7094" t="s">
        <v>36</v>
      </c>
      <c r="K7094">
        <v>0</v>
      </c>
      <c r="L7094">
        <v>0</v>
      </c>
      <c r="M7094">
        <v>39</v>
      </c>
      <c r="N7094" t="s">
        <v>22</v>
      </c>
      <c r="O7094" t="s">
        <v>23</v>
      </c>
    </row>
    <row r="7095" spans="1:15" x14ac:dyDescent="0.3">
      <c r="A7095">
        <v>37</v>
      </c>
      <c r="B7095" t="s">
        <v>28</v>
      </c>
      <c r="C7095">
        <v>32709</v>
      </c>
      <c r="D7095" t="s">
        <v>16</v>
      </c>
      <c r="E7095">
        <v>13</v>
      </c>
      <c r="F7095" t="s">
        <v>25</v>
      </c>
      <c r="G7095" t="s">
        <v>62</v>
      </c>
      <c r="H7095" t="s">
        <v>35</v>
      </c>
      <c r="I7095" t="s">
        <v>20</v>
      </c>
      <c r="J7095" t="s">
        <v>36</v>
      </c>
      <c r="K7095">
        <v>0</v>
      </c>
      <c r="L7095">
        <v>0</v>
      </c>
      <c r="M7095">
        <v>40</v>
      </c>
      <c r="N7095" t="s">
        <v>22</v>
      </c>
      <c r="O7095" t="s">
        <v>43</v>
      </c>
    </row>
    <row r="7096" spans="1:15" x14ac:dyDescent="0.3">
      <c r="A7096">
        <v>42</v>
      </c>
      <c r="B7096" t="s">
        <v>61</v>
      </c>
      <c r="C7096">
        <v>46366</v>
      </c>
      <c r="D7096" t="s">
        <v>29</v>
      </c>
      <c r="E7096">
        <v>9</v>
      </c>
      <c r="F7096" t="s">
        <v>60</v>
      </c>
      <c r="G7096" t="s">
        <v>18</v>
      </c>
      <c r="H7096" t="s">
        <v>58</v>
      </c>
      <c r="I7096" t="s">
        <v>33</v>
      </c>
      <c r="J7096" t="s">
        <v>36</v>
      </c>
      <c r="K7096">
        <v>0</v>
      </c>
      <c r="L7096">
        <v>0</v>
      </c>
      <c r="M7096">
        <v>40</v>
      </c>
      <c r="N7096" t="s">
        <v>22</v>
      </c>
      <c r="O7096" t="s">
        <v>23</v>
      </c>
    </row>
    <row r="7097" spans="1:15" x14ac:dyDescent="0.3">
      <c r="A7097">
        <v>37</v>
      </c>
      <c r="B7097" t="s">
        <v>24</v>
      </c>
      <c r="C7097">
        <v>24106</v>
      </c>
      <c r="D7097" t="s">
        <v>29</v>
      </c>
      <c r="E7097">
        <v>9</v>
      </c>
      <c r="F7097" t="s">
        <v>25</v>
      </c>
      <c r="G7097" t="s">
        <v>62</v>
      </c>
      <c r="H7097" t="s">
        <v>27</v>
      </c>
      <c r="I7097" t="s">
        <v>20</v>
      </c>
      <c r="J7097" t="s">
        <v>21</v>
      </c>
      <c r="K7097">
        <v>0</v>
      </c>
      <c r="L7097">
        <v>0</v>
      </c>
      <c r="M7097">
        <v>30</v>
      </c>
      <c r="N7097" t="s">
        <v>22</v>
      </c>
      <c r="O7097" t="s">
        <v>23</v>
      </c>
    </row>
    <row r="7098" spans="1:15" x14ac:dyDescent="0.3">
      <c r="A7098">
        <v>46</v>
      </c>
      <c r="B7098" t="s">
        <v>28</v>
      </c>
      <c r="C7098">
        <v>170850</v>
      </c>
      <c r="D7098" t="s">
        <v>16</v>
      </c>
      <c r="E7098">
        <v>13</v>
      </c>
      <c r="F7098" t="s">
        <v>30</v>
      </c>
      <c r="G7098" t="s">
        <v>57</v>
      </c>
      <c r="H7098" t="s">
        <v>19</v>
      </c>
      <c r="I7098" t="s">
        <v>20</v>
      </c>
      <c r="J7098" t="s">
        <v>21</v>
      </c>
      <c r="K7098">
        <v>0</v>
      </c>
      <c r="L7098">
        <v>1590</v>
      </c>
      <c r="M7098">
        <v>40</v>
      </c>
      <c r="O7098" t="s">
        <v>23</v>
      </c>
    </row>
    <row r="7099" spans="1:15" x14ac:dyDescent="0.3">
      <c r="A7099">
        <v>45</v>
      </c>
      <c r="B7099" t="s">
        <v>24</v>
      </c>
      <c r="C7099">
        <v>40666</v>
      </c>
      <c r="D7099" t="s">
        <v>50</v>
      </c>
      <c r="E7099">
        <v>11</v>
      </c>
      <c r="F7099" t="s">
        <v>25</v>
      </c>
      <c r="G7099" t="s">
        <v>56</v>
      </c>
      <c r="H7099" t="s">
        <v>27</v>
      </c>
      <c r="I7099" t="s">
        <v>20</v>
      </c>
      <c r="J7099" t="s">
        <v>21</v>
      </c>
      <c r="K7099">
        <v>0</v>
      </c>
      <c r="L7099">
        <v>0</v>
      </c>
      <c r="M7099">
        <v>60</v>
      </c>
      <c r="N7099" t="s">
        <v>22</v>
      </c>
      <c r="O7099" t="s">
        <v>23</v>
      </c>
    </row>
    <row r="7100" spans="1:15" x14ac:dyDescent="0.3">
      <c r="A7100">
        <v>32</v>
      </c>
      <c r="B7100" t="s">
        <v>28</v>
      </c>
      <c r="C7100">
        <v>182975</v>
      </c>
      <c r="D7100" t="s">
        <v>44</v>
      </c>
      <c r="E7100">
        <v>10</v>
      </c>
      <c r="F7100" t="s">
        <v>17</v>
      </c>
      <c r="G7100" t="s">
        <v>62</v>
      </c>
      <c r="H7100" t="s">
        <v>19</v>
      </c>
      <c r="I7100" t="s">
        <v>20</v>
      </c>
      <c r="J7100" t="s">
        <v>36</v>
      </c>
      <c r="K7100">
        <v>0</v>
      </c>
      <c r="L7100">
        <v>0</v>
      </c>
      <c r="M7100">
        <v>20</v>
      </c>
      <c r="N7100" t="s">
        <v>22</v>
      </c>
      <c r="O7100" t="s">
        <v>23</v>
      </c>
    </row>
    <row r="7101" spans="1:15" x14ac:dyDescent="0.3">
      <c r="A7101">
        <v>30</v>
      </c>
      <c r="B7101" t="s">
        <v>28</v>
      </c>
      <c r="C7101">
        <v>345122</v>
      </c>
      <c r="D7101" t="s">
        <v>69</v>
      </c>
      <c r="E7101">
        <v>15</v>
      </c>
      <c r="F7101" t="s">
        <v>25</v>
      </c>
      <c r="G7101" t="s">
        <v>34</v>
      </c>
      <c r="H7101" t="s">
        <v>27</v>
      </c>
      <c r="I7101" t="s">
        <v>20</v>
      </c>
      <c r="J7101" t="s">
        <v>21</v>
      </c>
      <c r="K7101">
        <v>0</v>
      </c>
      <c r="L7101">
        <v>0</v>
      </c>
      <c r="M7101">
        <v>50</v>
      </c>
      <c r="N7101" t="s">
        <v>22</v>
      </c>
      <c r="O7101" t="s">
        <v>23</v>
      </c>
    </row>
    <row r="7102" spans="1:15" x14ac:dyDescent="0.3">
      <c r="A7102">
        <v>57</v>
      </c>
      <c r="C7102">
        <v>208311</v>
      </c>
      <c r="D7102" t="s">
        <v>16</v>
      </c>
      <c r="E7102">
        <v>13</v>
      </c>
      <c r="F7102" t="s">
        <v>25</v>
      </c>
      <c r="H7102" t="s">
        <v>27</v>
      </c>
      <c r="I7102" t="s">
        <v>20</v>
      </c>
      <c r="J7102" t="s">
        <v>21</v>
      </c>
      <c r="K7102">
        <v>0</v>
      </c>
      <c r="L7102">
        <v>0</v>
      </c>
      <c r="M7102">
        <v>80</v>
      </c>
      <c r="N7102" t="s">
        <v>22</v>
      </c>
      <c r="O7102" t="s">
        <v>43</v>
      </c>
    </row>
    <row r="7103" spans="1:15" x14ac:dyDescent="0.3">
      <c r="A7103">
        <v>37</v>
      </c>
      <c r="B7103" t="s">
        <v>28</v>
      </c>
      <c r="C7103">
        <v>120045</v>
      </c>
      <c r="D7103" t="s">
        <v>29</v>
      </c>
      <c r="E7103">
        <v>9</v>
      </c>
      <c r="F7103" t="s">
        <v>30</v>
      </c>
      <c r="G7103" t="s">
        <v>57</v>
      </c>
      <c r="H7103" t="s">
        <v>19</v>
      </c>
      <c r="I7103" t="s">
        <v>20</v>
      </c>
      <c r="J7103" t="s">
        <v>36</v>
      </c>
      <c r="K7103">
        <v>0</v>
      </c>
      <c r="L7103">
        <v>0</v>
      </c>
      <c r="M7103">
        <v>56</v>
      </c>
      <c r="N7103" t="s">
        <v>22</v>
      </c>
      <c r="O7103" t="s">
        <v>23</v>
      </c>
    </row>
    <row r="7104" spans="1:15" x14ac:dyDescent="0.3">
      <c r="A7104">
        <v>18</v>
      </c>
      <c r="C7104">
        <v>201299</v>
      </c>
      <c r="D7104" t="s">
        <v>44</v>
      </c>
      <c r="E7104">
        <v>10</v>
      </c>
      <c r="F7104" t="s">
        <v>17</v>
      </c>
      <c r="H7104" t="s">
        <v>47</v>
      </c>
      <c r="I7104" t="s">
        <v>20</v>
      </c>
      <c r="J7104" t="s">
        <v>36</v>
      </c>
      <c r="K7104">
        <v>0</v>
      </c>
      <c r="L7104">
        <v>0</v>
      </c>
      <c r="M7104">
        <v>40</v>
      </c>
      <c r="N7104" t="s">
        <v>22</v>
      </c>
      <c r="O7104" t="s">
        <v>23</v>
      </c>
    </row>
    <row r="7105" spans="1:15" x14ac:dyDescent="0.3">
      <c r="A7105">
        <v>32</v>
      </c>
      <c r="B7105" t="s">
        <v>28</v>
      </c>
      <c r="C7105">
        <v>152940</v>
      </c>
      <c r="D7105" t="s">
        <v>44</v>
      </c>
      <c r="E7105">
        <v>10</v>
      </c>
      <c r="F7105" t="s">
        <v>25</v>
      </c>
      <c r="G7105" t="s">
        <v>49</v>
      </c>
      <c r="H7105" t="s">
        <v>27</v>
      </c>
      <c r="I7105" t="s">
        <v>20</v>
      </c>
      <c r="J7105" t="s">
        <v>21</v>
      </c>
      <c r="K7105">
        <v>0</v>
      </c>
      <c r="L7105">
        <v>0</v>
      </c>
      <c r="M7105">
        <v>40</v>
      </c>
      <c r="N7105" t="s">
        <v>22</v>
      </c>
      <c r="O7105" t="s">
        <v>43</v>
      </c>
    </row>
    <row r="7106" spans="1:15" x14ac:dyDescent="0.3">
      <c r="A7106">
        <v>43</v>
      </c>
      <c r="B7106" t="s">
        <v>28</v>
      </c>
      <c r="C7106">
        <v>243580</v>
      </c>
      <c r="D7106" t="s">
        <v>16</v>
      </c>
      <c r="E7106">
        <v>13</v>
      </c>
      <c r="F7106" t="s">
        <v>25</v>
      </c>
      <c r="G7106" t="s">
        <v>34</v>
      </c>
      <c r="H7106" t="s">
        <v>27</v>
      </c>
      <c r="I7106" t="s">
        <v>20</v>
      </c>
      <c r="J7106" t="s">
        <v>21</v>
      </c>
      <c r="K7106">
        <v>0</v>
      </c>
      <c r="L7106">
        <v>0</v>
      </c>
      <c r="M7106">
        <v>40</v>
      </c>
      <c r="N7106" t="s">
        <v>22</v>
      </c>
      <c r="O7106" t="s">
        <v>43</v>
      </c>
    </row>
    <row r="7107" spans="1:15" x14ac:dyDescent="0.3">
      <c r="A7107">
        <v>46</v>
      </c>
      <c r="B7107" t="s">
        <v>28</v>
      </c>
      <c r="C7107">
        <v>182128</v>
      </c>
      <c r="D7107" t="s">
        <v>38</v>
      </c>
      <c r="E7107">
        <v>14</v>
      </c>
      <c r="F7107" t="s">
        <v>30</v>
      </c>
      <c r="G7107" t="s">
        <v>34</v>
      </c>
      <c r="H7107" t="s">
        <v>58</v>
      </c>
      <c r="I7107" t="s">
        <v>20</v>
      </c>
      <c r="J7107" t="s">
        <v>36</v>
      </c>
      <c r="K7107">
        <v>6497</v>
      </c>
      <c r="L7107">
        <v>0</v>
      </c>
      <c r="M7107">
        <v>50</v>
      </c>
      <c r="N7107" t="s">
        <v>22</v>
      </c>
      <c r="O7107" t="s">
        <v>23</v>
      </c>
    </row>
    <row r="7108" spans="1:15" x14ac:dyDescent="0.3">
      <c r="A7108">
        <v>36</v>
      </c>
      <c r="C7108">
        <v>176458</v>
      </c>
      <c r="D7108" t="s">
        <v>29</v>
      </c>
      <c r="E7108">
        <v>9</v>
      </c>
      <c r="F7108" t="s">
        <v>30</v>
      </c>
      <c r="H7108" t="s">
        <v>58</v>
      </c>
      <c r="I7108" t="s">
        <v>20</v>
      </c>
      <c r="J7108" t="s">
        <v>36</v>
      </c>
      <c r="K7108">
        <v>0</v>
      </c>
      <c r="L7108">
        <v>0</v>
      </c>
      <c r="M7108">
        <v>28</v>
      </c>
      <c r="N7108" t="s">
        <v>22</v>
      </c>
      <c r="O7108" t="s">
        <v>23</v>
      </c>
    </row>
    <row r="7109" spans="1:15" x14ac:dyDescent="0.3">
      <c r="A7109">
        <v>33</v>
      </c>
      <c r="B7109" t="s">
        <v>28</v>
      </c>
      <c r="C7109">
        <v>101562</v>
      </c>
      <c r="D7109" t="s">
        <v>38</v>
      </c>
      <c r="E7109">
        <v>14</v>
      </c>
      <c r="F7109" t="s">
        <v>17</v>
      </c>
      <c r="G7109" t="s">
        <v>26</v>
      </c>
      <c r="H7109" t="s">
        <v>19</v>
      </c>
      <c r="I7109" t="s">
        <v>20</v>
      </c>
      <c r="J7109" t="s">
        <v>36</v>
      </c>
      <c r="K7109">
        <v>0</v>
      </c>
      <c r="L7109">
        <v>0</v>
      </c>
      <c r="M7109">
        <v>40</v>
      </c>
      <c r="N7109" t="s">
        <v>22</v>
      </c>
      <c r="O7109" t="s">
        <v>23</v>
      </c>
    </row>
    <row r="7110" spans="1:15" x14ac:dyDescent="0.3">
      <c r="A7110">
        <v>48</v>
      </c>
      <c r="B7110" t="s">
        <v>28</v>
      </c>
      <c r="C7110">
        <v>108699</v>
      </c>
      <c r="D7110" t="s">
        <v>29</v>
      </c>
      <c r="E7110">
        <v>9</v>
      </c>
      <c r="F7110" t="s">
        <v>17</v>
      </c>
      <c r="G7110" t="s">
        <v>18</v>
      </c>
      <c r="H7110" t="s">
        <v>19</v>
      </c>
      <c r="I7110" t="s">
        <v>20</v>
      </c>
      <c r="J7110" t="s">
        <v>36</v>
      </c>
      <c r="K7110">
        <v>0</v>
      </c>
      <c r="L7110">
        <v>0</v>
      </c>
      <c r="M7110">
        <v>40</v>
      </c>
      <c r="N7110" t="s">
        <v>22</v>
      </c>
      <c r="O7110" t="s">
        <v>23</v>
      </c>
    </row>
    <row r="7111" spans="1:15" x14ac:dyDescent="0.3">
      <c r="A7111">
        <v>34</v>
      </c>
      <c r="B7111" t="s">
        <v>28</v>
      </c>
      <c r="C7111">
        <v>175878</v>
      </c>
      <c r="D7111" t="s">
        <v>29</v>
      </c>
      <c r="E7111">
        <v>9</v>
      </c>
      <c r="F7111" t="s">
        <v>25</v>
      </c>
      <c r="G7111" t="s">
        <v>49</v>
      </c>
      <c r="H7111" t="s">
        <v>27</v>
      </c>
      <c r="I7111" t="s">
        <v>20</v>
      </c>
      <c r="J7111" t="s">
        <v>36</v>
      </c>
      <c r="K7111">
        <v>0</v>
      </c>
      <c r="L7111">
        <v>0</v>
      </c>
      <c r="M7111">
        <v>40</v>
      </c>
      <c r="N7111" t="s">
        <v>22</v>
      </c>
      <c r="O7111" t="s">
        <v>23</v>
      </c>
    </row>
    <row r="7112" spans="1:15" x14ac:dyDescent="0.3">
      <c r="A7112">
        <v>34</v>
      </c>
      <c r="B7112" t="s">
        <v>63</v>
      </c>
      <c r="C7112">
        <v>177675</v>
      </c>
      <c r="D7112" t="s">
        <v>44</v>
      </c>
      <c r="E7112">
        <v>10</v>
      </c>
      <c r="F7112" t="s">
        <v>17</v>
      </c>
      <c r="G7112" t="s">
        <v>65</v>
      </c>
      <c r="H7112" t="s">
        <v>19</v>
      </c>
      <c r="I7112" t="s">
        <v>20</v>
      </c>
      <c r="J7112" t="s">
        <v>21</v>
      </c>
      <c r="K7112">
        <v>0</v>
      </c>
      <c r="L7112">
        <v>0</v>
      </c>
      <c r="M7112">
        <v>50</v>
      </c>
      <c r="N7112" t="s">
        <v>22</v>
      </c>
      <c r="O7112" t="s">
        <v>43</v>
      </c>
    </row>
    <row r="7113" spans="1:15" x14ac:dyDescent="0.3">
      <c r="A7113">
        <v>33</v>
      </c>
      <c r="B7113" t="s">
        <v>28</v>
      </c>
      <c r="C7113">
        <v>213887</v>
      </c>
      <c r="D7113" t="s">
        <v>29</v>
      </c>
      <c r="E7113">
        <v>9</v>
      </c>
      <c r="F7113" t="s">
        <v>30</v>
      </c>
      <c r="G7113" t="s">
        <v>56</v>
      </c>
      <c r="H7113" t="s">
        <v>19</v>
      </c>
      <c r="I7113" t="s">
        <v>20</v>
      </c>
      <c r="J7113" t="s">
        <v>21</v>
      </c>
      <c r="K7113">
        <v>0</v>
      </c>
      <c r="L7113">
        <v>0</v>
      </c>
      <c r="M7113">
        <v>40</v>
      </c>
      <c r="N7113" t="s">
        <v>22</v>
      </c>
      <c r="O7113" t="s">
        <v>23</v>
      </c>
    </row>
    <row r="7114" spans="1:15" x14ac:dyDescent="0.3">
      <c r="A7114">
        <v>36</v>
      </c>
      <c r="B7114" t="s">
        <v>28</v>
      </c>
      <c r="C7114">
        <v>357619</v>
      </c>
      <c r="D7114" t="s">
        <v>16</v>
      </c>
      <c r="E7114">
        <v>13</v>
      </c>
      <c r="F7114" t="s">
        <v>25</v>
      </c>
      <c r="G7114" t="s">
        <v>26</v>
      </c>
      <c r="H7114" t="s">
        <v>35</v>
      </c>
      <c r="I7114" t="s">
        <v>20</v>
      </c>
      <c r="J7114" t="s">
        <v>36</v>
      </c>
      <c r="K7114">
        <v>0</v>
      </c>
      <c r="L7114">
        <v>0</v>
      </c>
      <c r="M7114">
        <v>60</v>
      </c>
      <c r="N7114" t="s">
        <v>77</v>
      </c>
      <c r="O7114" t="s">
        <v>23</v>
      </c>
    </row>
    <row r="7115" spans="1:15" x14ac:dyDescent="0.3">
      <c r="A7115">
        <v>23</v>
      </c>
      <c r="B7115" t="s">
        <v>28</v>
      </c>
      <c r="C7115">
        <v>435835</v>
      </c>
      <c r="D7115" t="s">
        <v>29</v>
      </c>
      <c r="E7115">
        <v>9</v>
      </c>
      <c r="F7115" t="s">
        <v>17</v>
      </c>
      <c r="G7115" t="s">
        <v>49</v>
      </c>
      <c r="H7115" t="s">
        <v>19</v>
      </c>
      <c r="I7115" t="s">
        <v>20</v>
      </c>
      <c r="J7115" t="s">
        <v>21</v>
      </c>
      <c r="K7115">
        <v>0</v>
      </c>
      <c r="L7115">
        <v>1669</v>
      </c>
      <c r="M7115">
        <v>55</v>
      </c>
      <c r="N7115" t="s">
        <v>22</v>
      </c>
      <c r="O7115" t="s">
        <v>23</v>
      </c>
    </row>
    <row r="7116" spans="1:15" x14ac:dyDescent="0.3">
      <c r="A7116">
        <v>39</v>
      </c>
      <c r="B7116" t="s">
        <v>28</v>
      </c>
      <c r="C7116">
        <v>165799</v>
      </c>
      <c r="D7116" t="s">
        <v>29</v>
      </c>
      <c r="E7116">
        <v>9</v>
      </c>
      <c r="F7116" t="s">
        <v>25</v>
      </c>
      <c r="G7116" t="s">
        <v>26</v>
      </c>
      <c r="H7116" t="s">
        <v>27</v>
      </c>
      <c r="I7116" t="s">
        <v>20</v>
      </c>
      <c r="J7116" t="s">
        <v>21</v>
      </c>
      <c r="K7116">
        <v>0</v>
      </c>
      <c r="L7116">
        <v>0</v>
      </c>
      <c r="M7116">
        <v>40</v>
      </c>
      <c r="N7116" t="s">
        <v>22</v>
      </c>
      <c r="O7116" t="s">
        <v>23</v>
      </c>
    </row>
    <row r="7117" spans="1:15" x14ac:dyDescent="0.3">
      <c r="A7117">
        <v>22</v>
      </c>
      <c r="B7117" t="s">
        <v>28</v>
      </c>
      <c r="C7117">
        <v>71469</v>
      </c>
      <c r="D7117" t="s">
        <v>48</v>
      </c>
      <c r="E7117">
        <v>12</v>
      </c>
      <c r="F7117" t="s">
        <v>17</v>
      </c>
      <c r="G7117" t="s">
        <v>49</v>
      </c>
      <c r="H7117" t="s">
        <v>47</v>
      </c>
      <c r="I7117" t="s">
        <v>20</v>
      </c>
      <c r="J7117" t="s">
        <v>36</v>
      </c>
      <c r="K7117">
        <v>0</v>
      </c>
      <c r="L7117">
        <v>0</v>
      </c>
      <c r="M7117">
        <v>25</v>
      </c>
      <c r="N7117" t="s">
        <v>22</v>
      </c>
      <c r="O7117" t="s">
        <v>23</v>
      </c>
    </row>
    <row r="7118" spans="1:15" x14ac:dyDescent="0.3">
      <c r="A7118">
        <v>19</v>
      </c>
      <c r="B7118" t="s">
        <v>28</v>
      </c>
      <c r="C7118">
        <v>229745</v>
      </c>
      <c r="D7118" t="s">
        <v>29</v>
      </c>
      <c r="E7118">
        <v>9</v>
      </c>
      <c r="F7118" t="s">
        <v>17</v>
      </c>
      <c r="G7118" t="s">
        <v>56</v>
      </c>
      <c r="H7118" t="s">
        <v>47</v>
      </c>
      <c r="I7118" t="s">
        <v>20</v>
      </c>
      <c r="J7118" t="s">
        <v>21</v>
      </c>
      <c r="K7118">
        <v>0</v>
      </c>
      <c r="L7118">
        <v>0</v>
      </c>
      <c r="M7118">
        <v>20</v>
      </c>
      <c r="N7118" t="s">
        <v>22</v>
      </c>
      <c r="O7118" t="s">
        <v>23</v>
      </c>
    </row>
    <row r="7119" spans="1:15" x14ac:dyDescent="0.3">
      <c r="A7119">
        <v>47</v>
      </c>
      <c r="B7119" t="s">
        <v>28</v>
      </c>
      <c r="C7119">
        <v>284916</v>
      </c>
      <c r="D7119" t="s">
        <v>29</v>
      </c>
      <c r="E7119">
        <v>9</v>
      </c>
      <c r="F7119" t="s">
        <v>25</v>
      </c>
      <c r="G7119" t="s">
        <v>49</v>
      </c>
      <c r="H7119" t="s">
        <v>27</v>
      </c>
      <c r="I7119" t="s">
        <v>20</v>
      </c>
      <c r="J7119" t="s">
        <v>21</v>
      </c>
      <c r="K7119">
        <v>7298</v>
      </c>
      <c r="L7119">
        <v>0</v>
      </c>
      <c r="M7119">
        <v>45</v>
      </c>
      <c r="N7119" t="s">
        <v>22</v>
      </c>
      <c r="O7119" t="s">
        <v>43</v>
      </c>
    </row>
    <row r="7120" spans="1:15" x14ac:dyDescent="0.3">
      <c r="A7120">
        <v>46</v>
      </c>
      <c r="B7120" t="s">
        <v>28</v>
      </c>
      <c r="C7120">
        <v>28419</v>
      </c>
      <c r="D7120" t="s">
        <v>50</v>
      </c>
      <c r="E7120">
        <v>11</v>
      </c>
      <c r="F7120" t="s">
        <v>17</v>
      </c>
      <c r="G7120" t="s">
        <v>53</v>
      </c>
      <c r="H7120" t="s">
        <v>19</v>
      </c>
      <c r="I7120" t="s">
        <v>20</v>
      </c>
      <c r="J7120" t="s">
        <v>21</v>
      </c>
      <c r="K7120">
        <v>0</v>
      </c>
      <c r="L7120">
        <v>0</v>
      </c>
      <c r="M7120">
        <v>50</v>
      </c>
      <c r="N7120" t="s">
        <v>22</v>
      </c>
      <c r="O7120" t="s">
        <v>23</v>
      </c>
    </row>
    <row r="7121" spans="1:15" x14ac:dyDescent="0.3">
      <c r="A7121">
        <v>47</v>
      </c>
      <c r="B7121" t="s">
        <v>28</v>
      </c>
      <c r="C7121">
        <v>26950</v>
      </c>
      <c r="D7121" t="s">
        <v>38</v>
      </c>
      <c r="E7121">
        <v>14</v>
      </c>
      <c r="F7121" t="s">
        <v>30</v>
      </c>
      <c r="G7121" t="s">
        <v>49</v>
      </c>
      <c r="H7121" t="s">
        <v>19</v>
      </c>
      <c r="I7121" t="s">
        <v>20</v>
      </c>
      <c r="J7121" t="s">
        <v>36</v>
      </c>
      <c r="K7121">
        <v>0</v>
      </c>
      <c r="L7121">
        <v>0</v>
      </c>
      <c r="M7121">
        <v>6</v>
      </c>
      <c r="N7121" t="s">
        <v>22</v>
      </c>
      <c r="O7121" t="s">
        <v>23</v>
      </c>
    </row>
    <row r="7122" spans="1:15" x14ac:dyDescent="0.3">
      <c r="A7122">
        <v>47</v>
      </c>
      <c r="B7122" t="s">
        <v>24</v>
      </c>
      <c r="C7122">
        <v>107231</v>
      </c>
      <c r="D7122" t="s">
        <v>59</v>
      </c>
      <c r="E7122">
        <v>16</v>
      </c>
      <c r="F7122" t="s">
        <v>25</v>
      </c>
      <c r="G7122" t="s">
        <v>34</v>
      </c>
      <c r="H7122" t="s">
        <v>27</v>
      </c>
      <c r="I7122" t="s">
        <v>20</v>
      </c>
      <c r="J7122" t="s">
        <v>21</v>
      </c>
      <c r="K7122">
        <v>0</v>
      </c>
      <c r="L7122">
        <v>0</v>
      </c>
      <c r="M7122">
        <v>35</v>
      </c>
      <c r="N7122" t="s">
        <v>22</v>
      </c>
      <c r="O7122" t="s">
        <v>43</v>
      </c>
    </row>
    <row r="7123" spans="1:15" x14ac:dyDescent="0.3">
      <c r="A7123">
        <v>52</v>
      </c>
      <c r="B7123" t="s">
        <v>63</v>
      </c>
      <c r="C7123">
        <v>512103</v>
      </c>
      <c r="D7123" t="s">
        <v>44</v>
      </c>
      <c r="E7123">
        <v>10</v>
      </c>
      <c r="F7123" t="s">
        <v>30</v>
      </c>
      <c r="G7123" t="s">
        <v>53</v>
      </c>
      <c r="H7123" t="s">
        <v>19</v>
      </c>
      <c r="I7123" t="s">
        <v>20</v>
      </c>
      <c r="J7123" t="s">
        <v>36</v>
      </c>
      <c r="K7123">
        <v>0</v>
      </c>
      <c r="L7123">
        <v>0</v>
      </c>
      <c r="M7123">
        <v>40</v>
      </c>
      <c r="N7123" t="s">
        <v>22</v>
      </c>
      <c r="O7123" t="s">
        <v>23</v>
      </c>
    </row>
    <row r="7124" spans="1:15" x14ac:dyDescent="0.3">
      <c r="A7124">
        <v>38</v>
      </c>
      <c r="B7124" t="s">
        <v>24</v>
      </c>
      <c r="C7124">
        <v>245090</v>
      </c>
      <c r="D7124" t="s">
        <v>39</v>
      </c>
      <c r="E7124">
        <v>5</v>
      </c>
      <c r="F7124" t="s">
        <v>25</v>
      </c>
      <c r="G7124" t="s">
        <v>51</v>
      </c>
      <c r="H7124" t="s">
        <v>27</v>
      </c>
      <c r="I7124" t="s">
        <v>20</v>
      </c>
      <c r="J7124" t="s">
        <v>21</v>
      </c>
      <c r="K7124">
        <v>0</v>
      </c>
      <c r="L7124">
        <v>0</v>
      </c>
      <c r="M7124">
        <v>40</v>
      </c>
      <c r="N7124" t="s">
        <v>55</v>
      </c>
      <c r="O7124" t="s">
        <v>23</v>
      </c>
    </row>
    <row r="7125" spans="1:15" x14ac:dyDescent="0.3">
      <c r="A7125">
        <v>58</v>
      </c>
      <c r="B7125" t="s">
        <v>28</v>
      </c>
      <c r="C7125">
        <v>314153</v>
      </c>
      <c r="D7125" t="s">
        <v>29</v>
      </c>
      <c r="E7125">
        <v>9</v>
      </c>
      <c r="F7125" t="s">
        <v>25</v>
      </c>
      <c r="G7125" t="s">
        <v>49</v>
      </c>
      <c r="H7125" t="s">
        <v>27</v>
      </c>
      <c r="I7125" t="s">
        <v>20</v>
      </c>
      <c r="J7125" t="s">
        <v>21</v>
      </c>
      <c r="K7125">
        <v>0</v>
      </c>
      <c r="L7125">
        <v>0</v>
      </c>
      <c r="M7125">
        <v>40</v>
      </c>
      <c r="N7125" t="s">
        <v>22</v>
      </c>
      <c r="O7125" t="s">
        <v>43</v>
      </c>
    </row>
    <row r="7126" spans="1:15" x14ac:dyDescent="0.3">
      <c r="A7126">
        <v>32</v>
      </c>
      <c r="B7126" t="s">
        <v>28</v>
      </c>
      <c r="C7126">
        <v>243988</v>
      </c>
      <c r="D7126" t="s">
        <v>72</v>
      </c>
      <c r="E7126">
        <v>3</v>
      </c>
      <c r="F7126" t="s">
        <v>25</v>
      </c>
      <c r="G7126" t="s">
        <v>41</v>
      </c>
      <c r="H7126" t="s">
        <v>27</v>
      </c>
      <c r="I7126" t="s">
        <v>20</v>
      </c>
      <c r="J7126" t="s">
        <v>21</v>
      </c>
      <c r="K7126">
        <v>0</v>
      </c>
      <c r="L7126">
        <v>0</v>
      </c>
      <c r="M7126">
        <v>40</v>
      </c>
      <c r="N7126" t="s">
        <v>55</v>
      </c>
      <c r="O7126" t="s">
        <v>23</v>
      </c>
    </row>
    <row r="7127" spans="1:15" x14ac:dyDescent="0.3">
      <c r="A7127">
        <v>54</v>
      </c>
      <c r="B7127" t="s">
        <v>24</v>
      </c>
      <c r="C7127">
        <v>82551</v>
      </c>
      <c r="D7127" t="s">
        <v>50</v>
      </c>
      <c r="E7127">
        <v>11</v>
      </c>
      <c r="F7127" t="s">
        <v>25</v>
      </c>
      <c r="G7127" t="s">
        <v>62</v>
      </c>
      <c r="H7127" t="s">
        <v>73</v>
      </c>
      <c r="I7127" t="s">
        <v>20</v>
      </c>
      <c r="J7127" t="s">
        <v>36</v>
      </c>
      <c r="K7127">
        <v>0</v>
      </c>
      <c r="L7127">
        <v>0</v>
      </c>
      <c r="M7127">
        <v>10</v>
      </c>
      <c r="N7127" t="s">
        <v>22</v>
      </c>
      <c r="O7127" t="s">
        <v>23</v>
      </c>
    </row>
    <row r="7128" spans="1:15" x14ac:dyDescent="0.3">
      <c r="A7128">
        <v>20</v>
      </c>
      <c r="B7128" t="s">
        <v>28</v>
      </c>
      <c r="C7128">
        <v>42706</v>
      </c>
      <c r="D7128" t="s">
        <v>44</v>
      </c>
      <c r="E7128">
        <v>10</v>
      </c>
      <c r="F7128" t="s">
        <v>17</v>
      </c>
      <c r="G7128" t="s">
        <v>18</v>
      </c>
      <c r="H7128" t="s">
        <v>19</v>
      </c>
      <c r="I7128" t="s">
        <v>20</v>
      </c>
      <c r="J7128" t="s">
        <v>21</v>
      </c>
      <c r="K7128">
        <v>0</v>
      </c>
      <c r="L7128">
        <v>0</v>
      </c>
      <c r="M7128">
        <v>25</v>
      </c>
      <c r="N7128" t="s">
        <v>22</v>
      </c>
      <c r="O7128" t="s">
        <v>23</v>
      </c>
    </row>
    <row r="7129" spans="1:15" x14ac:dyDescent="0.3">
      <c r="A7129">
        <v>25</v>
      </c>
      <c r="B7129" t="s">
        <v>28</v>
      </c>
      <c r="C7129">
        <v>235795</v>
      </c>
      <c r="D7129" t="s">
        <v>48</v>
      </c>
      <c r="E7129">
        <v>12</v>
      </c>
      <c r="F7129" t="s">
        <v>17</v>
      </c>
      <c r="G7129" t="s">
        <v>49</v>
      </c>
      <c r="H7129" t="s">
        <v>19</v>
      </c>
      <c r="I7129" t="s">
        <v>20</v>
      </c>
      <c r="J7129" t="s">
        <v>21</v>
      </c>
      <c r="K7129">
        <v>0</v>
      </c>
      <c r="L7129">
        <v>0</v>
      </c>
      <c r="M7129">
        <v>48</v>
      </c>
      <c r="N7129" t="s">
        <v>22</v>
      </c>
      <c r="O7129" t="s">
        <v>23</v>
      </c>
    </row>
    <row r="7130" spans="1:15" x14ac:dyDescent="0.3">
      <c r="A7130">
        <v>25</v>
      </c>
      <c r="B7130" t="s">
        <v>24</v>
      </c>
      <c r="C7130">
        <v>108001</v>
      </c>
      <c r="D7130" t="s">
        <v>39</v>
      </c>
      <c r="E7130">
        <v>5</v>
      </c>
      <c r="F7130" t="s">
        <v>17</v>
      </c>
      <c r="G7130" t="s">
        <v>51</v>
      </c>
      <c r="H7130" t="s">
        <v>19</v>
      </c>
      <c r="I7130" t="s">
        <v>20</v>
      </c>
      <c r="J7130" t="s">
        <v>21</v>
      </c>
      <c r="K7130">
        <v>0</v>
      </c>
      <c r="L7130">
        <v>0</v>
      </c>
      <c r="M7130">
        <v>15</v>
      </c>
      <c r="N7130" t="s">
        <v>22</v>
      </c>
      <c r="O7130" t="s">
        <v>23</v>
      </c>
    </row>
    <row r="7131" spans="1:15" x14ac:dyDescent="0.3">
      <c r="A7131">
        <v>36</v>
      </c>
      <c r="B7131" t="s">
        <v>15</v>
      </c>
      <c r="C7131">
        <v>112497</v>
      </c>
      <c r="D7131" t="s">
        <v>16</v>
      </c>
      <c r="E7131">
        <v>13</v>
      </c>
      <c r="F7131" t="s">
        <v>30</v>
      </c>
      <c r="G7131" t="s">
        <v>34</v>
      </c>
      <c r="H7131" t="s">
        <v>19</v>
      </c>
      <c r="I7131" t="s">
        <v>20</v>
      </c>
      <c r="J7131" t="s">
        <v>21</v>
      </c>
      <c r="K7131">
        <v>0</v>
      </c>
      <c r="L7131">
        <v>1876</v>
      </c>
      <c r="M7131">
        <v>44</v>
      </c>
      <c r="N7131" t="s">
        <v>22</v>
      </c>
      <c r="O7131" t="s">
        <v>23</v>
      </c>
    </row>
    <row r="7132" spans="1:15" x14ac:dyDescent="0.3">
      <c r="A7132">
        <v>69</v>
      </c>
      <c r="B7132" t="s">
        <v>24</v>
      </c>
      <c r="C7132">
        <v>128206</v>
      </c>
      <c r="D7132" t="s">
        <v>29</v>
      </c>
      <c r="E7132">
        <v>9</v>
      </c>
      <c r="F7132" t="s">
        <v>25</v>
      </c>
      <c r="G7132" t="s">
        <v>62</v>
      </c>
      <c r="H7132" t="s">
        <v>27</v>
      </c>
      <c r="I7132" t="s">
        <v>20</v>
      </c>
      <c r="J7132" t="s">
        <v>21</v>
      </c>
      <c r="K7132">
        <v>0</v>
      </c>
      <c r="L7132">
        <v>0</v>
      </c>
      <c r="M7132">
        <v>30</v>
      </c>
      <c r="N7132" t="s">
        <v>22</v>
      </c>
      <c r="O7132" t="s">
        <v>23</v>
      </c>
    </row>
    <row r="7133" spans="1:15" x14ac:dyDescent="0.3">
      <c r="A7133">
        <v>28</v>
      </c>
      <c r="B7133" t="s">
        <v>28</v>
      </c>
      <c r="C7133">
        <v>224634</v>
      </c>
      <c r="D7133" t="s">
        <v>16</v>
      </c>
      <c r="E7133">
        <v>13</v>
      </c>
      <c r="F7133" t="s">
        <v>25</v>
      </c>
      <c r="G7133" t="s">
        <v>34</v>
      </c>
      <c r="H7133" t="s">
        <v>35</v>
      </c>
      <c r="I7133" t="s">
        <v>20</v>
      </c>
      <c r="J7133" t="s">
        <v>36</v>
      </c>
      <c r="K7133">
        <v>0</v>
      </c>
      <c r="L7133">
        <v>0</v>
      </c>
      <c r="M7133">
        <v>45</v>
      </c>
      <c r="N7133" t="s">
        <v>22</v>
      </c>
      <c r="O7133" t="s">
        <v>43</v>
      </c>
    </row>
    <row r="7134" spans="1:15" x14ac:dyDescent="0.3">
      <c r="A7134">
        <v>20</v>
      </c>
      <c r="B7134" t="s">
        <v>28</v>
      </c>
      <c r="C7134">
        <v>362999</v>
      </c>
      <c r="D7134" t="s">
        <v>44</v>
      </c>
      <c r="E7134">
        <v>10</v>
      </c>
      <c r="F7134" t="s">
        <v>17</v>
      </c>
      <c r="G7134" t="s">
        <v>18</v>
      </c>
      <c r="H7134" t="s">
        <v>47</v>
      </c>
      <c r="I7134" t="s">
        <v>20</v>
      </c>
      <c r="J7134" t="s">
        <v>36</v>
      </c>
      <c r="K7134">
        <v>0</v>
      </c>
      <c r="L7134">
        <v>0</v>
      </c>
      <c r="M7134">
        <v>20</v>
      </c>
      <c r="N7134" t="s">
        <v>22</v>
      </c>
      <c r="O7134" t="s">
        <v>23</v>
      </c>
    </row>
    <row r="7135" spans="1:15" x14ac:dyDescent="0.3">
      <c r="A7135">
        <v>21</v>
      </c>
      <c r="B7135" t="s">
        <v>28</v>
      </c>
      <c r="C7135">
        <v>346693</v>
      </c>
      <c r="D7135" t="s">
        <v>52</v>
      </c>
      <c r="E7135">
        <v>4</v>
      </c>
      <c r="F7135" t="s">
        <v>17</v>
      </c>
      <c r="G7135" t="s">
        <v>56</v>
      </c>
      <c r="H7135" t="s">
        <v>58</v>
      </c>
      <c r="I7135" t="s">
        <v>20</v>
      </c>
      <c r="J7135" t="s">
        <v>21</v>
      </c>
      <c r="K7135">
        <v>0</v>
      </c>
      <c r="L7135">
        <v>0</v>
      </c>
      <c r="M7135">
        <v>40</v>
      </c>
      <c r="N7135" t="s">
        <v>22</v>
      </c>
      <c r="O7135" t="s">
        <v>23</v>
      </c>
    </row>
    <row r="7136" spans="1:15" x14ac:dyDescent="0.3">
      <c r="A7136">
        <v>37</v>
      </c>
      <c r="B7136" t="s">
        <v>28</v>
      </c>
      <c r="C7136">
        <v>175759</v>
      </c>
      <c r="D7136" t="s">
        <v>16</v>
      </c>
      <c r="E7136">
        <v>13</v>
      </c>
      <c r="F7136" t="s">
        <v>25</v>
      </c>
      <c r="G7136" t="s">
        <v>62</v>
      </c>
      <c r="H7136" t="s">
        <v>27</v>
      </c>
      <c r="I7136" t="s">
        <v>20</v>
      </c>
      <c r="J7136" t="s">
        <v>21</v>
      </c>
      <c r="K7136">
        <v>0</v>
      </c>
      <c r="L7136">
        <v>0</v>
      </c>
      <c r="M7136">
        <v>40</v>
      </c>
      <c r="N7136" t="s">
        <v>22</v>
      </c>
      <c r="O7136" t="s">
        <v>43</v>
      </c>
    </row>
    <row r="7137" spans="1:15" x14ac:dyDescent="0.3">
      <c r="A7137">
        <v>21</v>
      </c>
      <c r="B7137" t="s">
        <v>28</v>
      </c>
      <c r="C7137">
        <v>99199</v>
      </c>
      <c r="D7137" t="s">
        <v>29</v>
      </c>
      <c r="E7137">
        <v>9</v>
      </c>
      <c r="F7137" t="s">
        <v>17</v>
      </c>
      <c r="G7137" t="s">
        <v>57</v>
      </c>
      <c r="H7137" t="s">
        <v>47</v>
      </c>
      <c r="I7137" t="s">
        <v>20</v>
      </c>
      <c r="J7137" t="s">
        <v>21</v>
      </c>
      <c r="K7137">
        <v>0</v>
      </c>
      <c r="L7137">
        <v>0</v>
      </c>
      <c r="M7137">
        <v>32</v>
      </c>
      <c r="N7137" t="s">
        <v>22</v>
      </c>
      <c r="O7137" t="s">
        <v>23</v>
      </c>
    </row>
    <row r="7138" spans="1:15" x14ac:dyDescent="0.3">
      <c r="A7138">
        <v>25</v>
      </c>
      <c r="C7138">
        <v>219987</v>
      </c>
      <c r="D7138" t="s">
        <v>48</v>
      </c>
      <c r="E7138">
        <v>12</v>
      </c>
      <c r="F7138" t="s">
        <v>25</v>
      </c>
      <c r="H7138" t="s">
        <v>27</v>
      </c>
      <c r="I7138" t="s">
        <v>20</v>
      </c>
      <c r="J7138" t="s">
        <v>21</v>
      </c>
      <c r="K7138">
        <v>0</v>
      </c>
      <c r="L7138">
        <v>0</v>
      </c>
      <c r="M7138">
        <v>13</v>
      </c>
      <c r="N7138" t="s">
        <v>22</v>
      </c>
      <c r="O7138" t="s">
        <v>23</v>
      </c>
    </row>
    <row r="7139" spans="1:15" x14ac:dyDescent="0.3">
      <c r="A7139">
        <v>39</v>
      </c>
      <c r="B7139" t="s">
        <v>28</v>
      </c>
      <c r="C7139">
        <v>143445</v>
      </c>
      <c r="D7139" t="s">
        <v>29</v>
      </c>
      <c r="E7139">
        <v>9</v>
      </c>
      <c r="F7139" t="s">
        <v>25</v>
      </c>
      <c r="G7139" t="s">
        <v>41</v>
      </c>
      <c r="H7139" t="s">
        <v>73</v>
      </c>
      <c r="I7139" t="s">
        <v>33</v>
      </c>
      <c r="J7139" t="s">
        <v>36</v>
      </c>
      <c r="K7139">
        <v>0</v>
      </c>
      <c r="L7139">
        <v>0</v>
      </c>
      <c r="M7139">
        <v>40</v>
      </c>
      <c r="N7139" t="s">
        <v>22</v>
      </c>
      <c r="O7139" t="s">
        <v>23</v>
      </c>
    </row>
    <row r="7140" spans="1:15" x14ac:dyDescent="0.3">
      <c r="A7140">
        <v>34</v>
      </c>
      <c r="B7140" t="s">
        <v>28</v>
      </c>
      <c r="C7140">
        <v>118710</v>
      </c>
      <c r="D7140" t="s">
        <v>50</v>
      </c>
      <c r="E7140">
        <v>11</v>
      </c>
      <c r="F7140" t="s">
        <v>25</v>
      </c>
      <c r="G7140" t="s">
        <v>41</v>
      </c>
      <c r="H7140" t="s">
        <v>27</v>
      </c>
      <c r="I7140" t="s">
        <v>20</v>
      </c>
      <c r="J7140" t="s">
        <v>21</v>
      </c>
      <c r="K7140">
        <v>0</v>
      </c>
      <c r="L7140">
        <v>0</v>
      </c>
      <c r="M7140">
        <v>40</v>
      </c>
      <c r="N7140" t="s">
        <v>22</v>
      </c>
      <c r="O7140" t="s">
        <v>43</v>
      </c>
    </row>
    <row r="7141" spans="1:15" x14ac:dyDescent="0.3">
      <c r="A7141">
        <v>33</v>
      </c>
      <c r="B7141" t="s">
        <v>63</v>
      </c>
      <c r="C7141">
        <v>224185</v>
      </c>
      <c r="D7141" t="s">
        <v>29</v>
      </c>
      <c r="E7141">
        <v>9</v>
      </c>
      <c r="F7141" t="s">
        <v>25</v>
      </c>
      <c r="G7141" t="s">
        <v>51</v>
      </c>
      <c r="H7141" t="s">
        <v>27</v>
      </c>
      <c r="I7141" t="s">
        <v>20</v>
      </c>
      <c r="J7141" t="s">
        <v>21</v>
      </c>
      <c r="K7141">
        <v>0</v>
      </c>
      <c r="L7141">
        <v>0</v>
      </c>
      <c r="M7141">
        <v>40</v>
      </c>
      <c r="N7141" t="s">
        <v>22</v>
      </c>
      <c r="O7141" t="s">
        <v>23</v>
      </c>
    </row>
    <row r="7142" spans="1:15" x14ac:dyDescent="0.3">
      <c r="A7142">
        <v>47</v>
      </c>
      <c r="B7142" t="s">
        <v>28</v>
      </c>
      <c r="C7142">
        <v>118972</v>
      </c>
      <c r="D7142" t="s">
        <v>29</v>
      </c>
      <c r="E7142">
        <v>9</v>
      </c>
      <c r="F7142" t="s">
        <v>25</v>
      </c>
      <c r="G7142" t="s">
        <v>53</v>
      </c>
      <c r="H7142" t="s">
        <v>27</v>
      </c>
      <c r="I7142" t="s">
        <v>20</v>
      </c>
      <c r="J7142" t="s">
        <v>21</v>
      </c>
      <c r="K7142">
        <v>0</v>
      </c>
      <c r="L7142">
        <v>0</v>
      </c>
      <c r="M7142">
        <v>50</v>
      </c>
      <c r="N7142" t="s">
        <v>22</v>
      </c>
      <c r="O7142" t="s">
        <v>43</v>
      </c>
    </row>
    <row r="7143" spans="1:15" x14ac:dyDescent="0.3">
      <c r="A7143">
        <v>29</v>
      </c>
      <c r="B7143" t="s">
        <v>28</v>
      </c>
      <c r="C7143">
        <v>165360</v>
      </c>
      <c r="D7143" t="s">
        <v>50</v>
      </c>
      <c r="E7143">
        <v>11</v>
      </c>
      <c r="F7143" t="s">
        <v>17</v>
      </c>
      <c r="G7143" t="s">
        <v>18</v>
      </c>
      <c r="H7143" t="s">
        <v>19</v>
      </c>
      <c r="I7143" t="s">
        <v>20</v>
      </c>
      <c r="J7143" t="s">
        <v>36</v>
      </c>
      <c r="K7143">
        <v>0</v>
      </c>
      <c r="L7143">
        <v>0</v>
      </c>
      <c r="M7143">
        <v>40</v>
      </c>
      <c r="N7143" t="s">
        <v>22</v>
      </c>
      <c r="O7143" t="s">
        <v>23</v>
      </c>
    </row>
    <row r="7144" spans="1:15" x14ac:dyDescent="0.3">
      <c r="A7144">
        <v>48</v>
      </c>
      <c r="B7144" t="s">
        <v>28</v>
      </c>
      <c r="C7144">
        <v>38950</v>
      </c>
      <c r="D7144" t="s">
        <v>29</v>
      </c>
      <c r="E7144">
        <v>9</v>
      </c>
      <c r="F7144" t="s">
        <v>25</v>
      </c>
      <c r="G7144" t="s">
        <v>62</v>
      </c>
      <c r="H7144" t="s">
        <v>27</v>
      </c>
      <c r="I7144" t="s">
        <v>20</v>
      </c>
      <c r="J7144" t="s">
        <v>21</v>
      </c>
      <c r="K7144">
        <v>0</v>
      </c>
      <c r="L7144">
        <v>0</v>
      </c>
      <c r="M7144">
        <v>89</v>
      </c>
      <c r="N7144" t="s">
        <v>22</v>
      </c>
      <c r="O7144" t="s">
        <v>23</v>
      </c>
    </row>
    <row r="7145" spans="1:15" x14ac:dyDescent="0.3">
      <c r="A7145">
        <v>42</v>
      </c>
      <c r="B7145" t="s">
        <v>71</v>
      </c>
      <c r="C7145">
        <v>277256</v>
      </c>
      <c r="D7145" t="s">
        <v>59</v>
      </c>
      <c r="E7145">
        <v>16</v>
      </c>
      <c r="F7145" t="s">
        <v>25</v>
      </c>
      <c r="G7145" t="s">
        <v>34</v>
      </c>
      <c r="H7145" t="s">
        <v>27</v>
      </c>
      <c r="I7145" t="s">
        <v>20</v>
      </c>
      <c r="J7145" t="s">
        <v>21</v>
      </c>
      <c r="K7145">
        <v>0</v>
      </c>
      <c r="L7145">
        <v>1977</v>
      </c>
      <c r="M7145">
        <v>60</v>
      </c>
      <c r="N7145" t="s">
        <v>22</v>
      </c>
      <c r="O7145" t="s">
        <v>43</v>
      </c>
    </row>
    <row r="7146" spans="1:15" x14ac:dyDescent="0.3">
      <c r="A7146">
        <v>29</v>
      </c>
      <c r="B7146" t="s">
        <v>28</v>
      </c>
      <c r="C7146">
        <v>247151</v>
      </c>
      <c r="D7146" t="s">
        <v>32</v>
      </c>
      <c r="E7146">
        <v>7</v>
      </c>
      <c r="F7146" t="s">
        <v>30</v>
      </c>
      <c r="G7146" t="s">
        <v>57</v>
      </c>
      <c r="H7146" t="s">
        <v>58</v>
      </c>
      <c r="I7146" t="s">
        <v>20</v>
      </c>
      <c r="J7146" t="s">
        <v>36</v>
      </c>
      <c r="K7146">
        <v>0</v>
      </c>
      <c r="L7146">
        <v>0</v>
      </c>
      <c r="M7146">
        <v>40</v>
      </c>
      <c r="N7146" t="s">
        <v>22</v>
      </c>
      <c r="O7146" t="s">
        <v>23</v>
      </c>
    </row>
    <row r="7147" spans="1:15" x14ac:dyDescent="0.3">
      <c r="A7147">
        <v>34</v>
      </c>
      <c r="B7147" t="s">
        <v>28</v>
      </c>
      <c r="C7147">
        <v>213722</v>
      </c>
      <c r="D7147" t="s">
        <v>29</v>
      </c>
      <c r="E7147">
        <v>9</v>
      </c>
      <c r="F7147" t="s">
        <v>17</v>
      </c>
      <c r="G7147" t="s">
        <v>31</v>
      </c>
      <c r="H7147" t="s">
        <v>47</v>
      </c>
      <c r="I7147" t="s">
        <v>20</v>
      </c>
      <c r="J7147" t="s">
        <v>21</v>
      </c>
      <c r="K7147">
        <v>0</v>
      </c>
      <c r="L7147">
        <v>0</v>
      </c>
      <c r="M7147">
        <v>40</v>
      </c>
      <c r="N7147" t="s">
        <v>22</v>
      </c>
      <c r="O7147" t="s">
        <v>23</v>
      </c>
    </row>
    <row r="7148" spans="1:15" x14ac:dyDescent="0.3">
      <c r="A7148">
        <v>20</v>
      </c>
      <c r="B7148" t="s">
        <v>28</v>
      </c>
      <c r="C7148">
        <v>209955</v>
      </c>
      <c r="D7148" t="s">
        <v>44</v>
      </c>
      <c r="E7148">
        <v>10</v>
      </c>
      <c r="F7148" t="s">
        <v>17</v>
      </c>
      <c r="G7148" t="s">
        <v>41</v>
      </c>
      <c r="H7148" t="s">
        <v>47</v>
      </c>
      <c r="I7148" t="s">
        <v>20</v>
      </c>
      <c r="J7148" t="s">
        <v>21</v>
      </c>
      <c r="K7148">
        <v>0</v>
      </c>
      <c r="L7148">
        <v>0</v>
      </c>
      <c r="M7148">
        <v>25</v>
      </c>
      <c r="N7148" t="s">
        <v>22</v>
      </c>
      <c r="O7148" t="s">
        <v>23</v>
      </c>
    </row>
    <row r="7149" spans="1:15" x14ac:dyDescent="0.3">
      <c r="A7149">
        <v>41</v>
      </c>
      <c r="B7149" t="s">
        <v>28</v>
      </c>
      <c r="C7149">
        <v>174395</v>
      </c>
      <c r="D7149" t="s">
        <v>38</v>
      </c>
      <c r="E7149">
        <v>14</v>
      </c>
      <c r="F7149" t="s">
        <v>25</v>
      </c>
      <c r="G7149" t="s">
        <v>34</v>
      </c>
      <c r="H7149" t="s">
        <v>27</v>
      </c>
      <c r="I7149" t="s">
        <v>20</v>
      </c>
      <c r="J7149" t="s">
        <v>21</v>
      </c>
      <c r="K7149">
        <v>0</v>
      </c>
      <c r="L7149">
        <v>0</v>
      </c>
      <c r="M7149">
        <v>40</v>
      </c>
      <c r="N7149" t="s">
        <v>22</v>
      </c>
      <c r="O7149" t="s">
        <v>43</v>
      </c>
    </row>
    <row r="7150" spans="1:15" x14ac:dyDescent="0.3">
      <c r="A7150">
        <v>45</v>
      </c>
      <c r="B7150" t="s">
        <v>28</v>
      </c>
      <c r="C7150">
        <v>138626</v>
      </c>
      <c r="D7150" t="s">
        <v>44</v>
      </c>
      <c r="E7150">
        <v>10</v>
      </c>
      <c r="F7150" t="s">
        <v>30</v>
      </c>
      <c r="G7150" t="s">
        <v>26</v>
      </c>
      <c r="H7150" t="s">
        <v>19</v>
      </c>
      <c r="I7150" t="s">
        <v>20</v>
      </c>
      <c r="J7150" t="s">
        <v>21</v>
      </c>
      <c r="K7150">
        <v>0</v>
      </c>
      <c r="L7150">
        <v>1876</v>
      </c>
      <c r="M7150">
        <v>50</v>
      </c>
      <c r="N7150" t="s">
        <v>22</v>
      </c>
      <c r="O7150" t="s">
        <v>23</v>
      </c>
    </row>
    <row r="7151" spans="1:15" x14ac:dyDescent="0.3">
      <c r="A7151">
        <v>22</v>
      </c>
      <c r="C7151">
        <v>179973</v>
      </c>
      <c r="D7151" t="s">
        <v>50</v>
      </c>
      <c r="E7151">
        <v>11</v>
      </c>
      <c r="F7151" t="s">
        <v>17</v>
      </c>
      <c r="H7151" t="s">
        <v>47</v>
      </c>
      <c r="I7151" t="s">
        <v>20</v>
      </c>
      <c r="J7151" t="s">
        <v>21</v>
      </c>
      <c r="K7151">
        <v>0</v>
      </c>
      <c r="L7151">
        <v>0</v>
      </c>
      <c r="M7151">
        <v>40</v>
      </c>
      <c r="N7151" t="s">
        <v>22</v>
      </c>
      <c r="O7151" t="s">
        <v>23</v>
      </c>
    </row>
    <row r="7152" spans="1:15" x14ac:dyDescent="0.3">
      <c r="A7152">
        <v>23</v>
      </c>
      <c r="B7152" t="s">
        <v>28</v>
      </c>
      <c r="C7152">
        <v>200207</v>
      </c>
      <c r="D7152" t="s">
        <v>29</v>
      </c>
      <c r="E7152">
        <v>9</v>
      </c>
      <c r="F7152" t="s">
        <v>30</v>
      </c>
      <c r="G7152" t="s">
        <v>31</v>
      </c>
      <c r="H7152" t="s">
        <v>47</v>
      </c>
      <c r="I7152" t="s">
        <v>20</v>
      </c>
      <c r="J7152" t="s">
        <v>21</v>
      </c>
      <c r="K7152">
        <v>0</v>
      </c>
      <c r="L7152">
        <v>0</v>
      </c>
      <c r="M7152">
        <v>44</v>
      </c>
      <c r="N7152" t="s">
        <v>22</v>
      </c>
      <c r="O7152" t="s">
        <v>23</v>
      </c>
    </row>
    <row r="7153" spans="1:15" x14ac:dyDescent="0.3">
      <c r="A7153">
        <v>19</v>
      </c>
      <c r="B7153" t="s">
        <v>28</v>
      </c>
      <c r="C7153">
        <v>156587</v>
      </c>
      <c r="D7153" t="s">
        <v>44</v>
      </c>
      <c r="E7153">
        <v>10</v>
      </c>
      <c r="F7153" t="s">
        <v>17</v>
      </c>
      <c r="G7153" t="s">
        <v>18</v>
      </c>
      <c r="H7153" t="s">
        <v>47</v>
      </c>
      <c r="I7153" t="s">
        <v>20</v>
      </c>
      <c r="J7153" t="s">
        <v>36</v>
      </c>
      <c r="K7153">
        <v>0</v>
      </c>
      <c r="L7153">
        <v>0</v>
      </c>
      <c r="M7153">
        <v>38</v>
      </c>
      <c r="N7153" t="s">
        <v>22</v>
      </c>
      <c r="O7153" t="s">
        <v>23</v>
      </c>
    </row>
    <row r="7154" spans="1:15" x14ac:dyDescent="0.3">
      <c r="A7154">
        <v>24</v>
      </c>
      <c r="B7154" t="s">
        <v>28</v>
      </c>
      <c r="C7154">
        <v>33016</v>
      </c>
      <c r="D7154" t="s">
        <v>44</v>
      </c>
      <c r="E7154">
        <v>10</v>
      </c>
      <c r="F7154" t="s">
        <v>17</v>
      </c>
      <c r="G7154" t="s">
        <v>51</v>
      </c>
      <c r="H7154" t="s">
        <v>47</v>
      </c>
      <c r="I7154" t="s">
        <v>20</v>
      </c>
      <c r="J7154" t="s">
        <v>21</v>
      </c>
      <c r="K7154">
        <v>0</v>
      </c>
      <c r="L7154">
        <v>0</v>
      </c>
      <c r="M7154">
        <v>40</v>
      </c>
      <c r="N7154" t="s">
        <v>22</v>
      </c>
      <c r="O7154" t="s">
        <v>23</v>
      </c>
    </row>
    <row r="7155" spans="1:15" x14ac:dyDescent="0.3">
      <c r="A7155">
        <v>20</v>
      </c>
      <c r="B7155" t="s">
        <v>28</v>
      </c>
      <c r="C7155">
        <v>197496</v>
      </c>
      <c r="D7155" t="s">
        <v>44</v>
      </c>
      <c r="E7155">
        <v>10</v>
      </c>
      <c r="F7155" t="s">
        <v>17</v>
      </c>
      <c r="G7155" t="s">
        <v>49</v>
      </c>
      <c r="H7155" t="s">
        <v>47</v>
      </c>
      <c r="I7155" t="s">
        <v>20</v>
      </c>
      <c r="J7155" t="s">
        <v>21</v>
      </c>
      <c r="K7155">
        <v>0</v>
      </c>
      <c r="L7155">
        <v>0</v>
      </c>
      <c r="M7155">
        <v>30</v>
      </c>
      <c r="O7155" t="s">
        <v>23</v>
      </c>
    </row>
    <row r="7156" spans="1:15" x14ac:dyDescent="0.3">
      <c r="A7156">
        <v>32</v>
      </c>
      <c r="B7156" t="s">
        <v>28</v>
      </c>
      <c r="C7156">
        <v>153588</v>
      </c>
      <c r="D7156" t="s">
        <v>29</v>
      </c>
      <c r="E7156">
        <v>9</v>
      </c>
      <c r="F7156" t="s">
        <v>30</v>
      </c>
      <c r="G7156" t="s">
        <v>51</v>
      </c>
      <c r="H7156" t="s">
        <v>19</v>
      </c>
      <c r="I7156" t="s">
        <v>20</v>
      </c>
      <c r="J7156" t="s">
        <v>21</v>
      </c>
      <c r="K7156">
        <v>0</v>
      </c>
      <c r="L7156">
        <v>0</v>
      </c>
      <c r="M7156">
        <v>40</v>
      </c>
      <c r="N7156" t="s">
        <v>22</v>
      </c>
      <c r="O7156" t="s">
        <v>23</v>
      </c>
    </row>
    <row r="7157" spans="1:15" x14ac:dyDescent="0.3">
      <c r="A7157">
        <v>52</v>
      </c>
      <c r="B7157" t="s">
        <v>28</v>
      </c>
      <c r="C7157">
        <v>99736</v>
      </c>
      <c r="D7157" t="s">
        <v>38</v>
      </c>
      <c r="E7157">
        <v>14</v>
      </c>
      <c r="F7157" t="s">
        <v>30</v>
      </c>
      <c r="G7157" t="s">
        <v>34</v>
      </c>
      <c r="H7157" t="s">
        <v>58</v>
      </c>
      <c r="I7157" t="s">
        <v>20</v>
      </c>
      <c r="J7157" t="s">
        <v>21</v>
      </c>
      <c r="K7157">
        <v>15020</v>
      </c>
      <c r="L7157">
        <v>0</v>
      </c>
      <c r="M7157">
        <v>50</v>
      </c>
      <c r="N7157" t="s">
        <v>22</v>
      </c>
      <c r="O7157" t="s">
        <v>43</v>
      </c>
    </row>
    <row r="7158" spans="1:15" x14ac:dyDescent="0.3">
      <c r="A7158">
        <v>36</v>
      </c>
      <c r="B7158" t="s">
        <v>28</v>
      </c>
      <c r="C7158">
        <v>284166</v>
      </c>
      <c r="D7158" t="s">
        <v>29</v>
      </c>
      <c r="E7158">
        <v>9</v>
      </c>
      <c r="F7158" t="s">
        <v>17</v>
      </c>
      <c r="G7158" t="s">
        <v>49</v>
      </c>
      <c r="H7158" t="s">
        <v>58</v>
      </c>
      <c r="I7158" t="s">
        <v>20</v>
      </c>
      <c r="J7158" t="s">
        <v>21</v>
      </c>
      <c r="K7158">
        <v>0</v>
      </c>
      <c r="L7158">
        <v>0</v>
      </c>
      <c r="M7158">
        <v>60</v>
      </c>
      <c r="N7158" t="s">
        <v>22</v>
      </c>
      <c r="O7158" t="s">
        <v>43</v>
      </c>
    </row>
    <row r="7159" spans="1:15" x14ac:dyDescent="0.3">
      <c r="A7159">
        <v>18</v>
      </c>
      <c r="B7159" t="s">
        <v>28</v>
      </c>
      <c r="C7159">
        <v>716066</v>
      </c>
      <c r="D7159" t="s">
        <v>74</v>
      </c>
      <c r="E7159">
        <v>6</v>
      </c>
      <c r="F7159" t="s">
        <v>17</v>
      </c>
      <c r="G7159" t="s">
        <v>57</v>
      </c>
      <c r="H7159" t="s">
        <v>47</v>
      </c>
      <c r="I7159" t="s">
        <v>20</v>
      </c>
      <c r="J7159" t="s">
        <v>21</v>
      </c>
      <c r="K7159">
        <v>0</v>
      </c>
      <c r="L7159">
        <v>0</v>
      </c>
      <c r="M7159">
        <v>30</v>
      </c>
      <c r="N7159" t="s">
        <v>22</v>
      </c>
      <c r="O7159" t="s">
        <v>23</v>
      </c>
    </row>
    <row r="7160" spans="1:15" x14ac:dyDescent="0.3">
      <c r="A7160">
        <v>27</v>
      </c>
      <c r="B7160" t="s">
        <v>28</v>
      </c>
      <c r="C7160">
        <v>188519</v>
      </c>
      <c r="D7160" t="s">
        <v>29</v>
      </c>
      <c r="E7160">
        <v>9</v>
      </c>
      <c r="F7160" t="s">
        <v>30</v>
      </c>
      <c r="G7160" t="s">
        <v>49</v>
      </c>
      <c r="H7160" t="s">
        <v>47</v>
      </c>
      <c r="I7160" t="s">
        <v>20</v>
      </c>
      <c r="J7160" t="s">
        <v>36</v>
      </c>
      <c r="K7160">
        <v>0</v>
      </c>
      <c r="L7160">
        <v>0</v>
      </c>
      <c r="M7160">
        <v>40</v>
      </c>
      <c r="N7160" t="s">
        <v>22</v>
      </c>
      <c r="O7160" t="s">
        <v>23</v>
      </c>
    </row>
    <row r="7161" spans="1:15" x14ac:dyDescent="0.3">
      <c r="A7161">
        <v>26</v>
      </c>
      <c r="B7161" t="s">
        <v>28</v>
      </c>
      <c r="C7161">
        <v>109080</v>
      </c>
      <c r="D7161" t="s">
        <v>44</v>
      </c>
      <c r="E7161">
        <v>10</v>
      </c>
      <c r="F7161" t="s">
        <v>25</v>
      </c>
      <c r="G7161" t="s">
        <v>49</v>
      </c>
      <c r="H7161" t="s">
        <v>27</v>
      </c>
      <c r="I7161" t="s">
        <v>20</v>
      </c>
      <c r="J7161" t="s">
        <v>21</v>
      </c>
      <c r="K7161">
        <v>0</v>
      </c>
      <c r="L7161">
        <v>0</v>
      </c>
      <c r="M7161">
        <v>60</v>
      </c>
      <c r="N7161" t="s">
        <v>22</v>
      </c>
      <c r="O7161" t="s">
        <v>23</v>
      </c>
    </row>
    <row r="7162" spans="1:15" x14ac:dyDescent="0.3">
      <c r="A7162">
        <v>52</v>
      </c>
      <c r="B7162" t="s">
        <v>28</v>
      </c>
      <c r="C7162">
        <v>174421</v>
      </c>
      <c r="D7162" t="s">
        <v>48</v>
      </c>
      <c r="E7162">
        <v>12</v>
      </c>
      <c r="F7162" t="s">
        <v>30</v>
      </c>
      <c r="G7162" t="s">
        <v>34</v>
      </c>
      <c r="H7162" t="s">
        <v>58</v>
      </c>
      <c r="I7162" t="s">
        <v>20</v>
      </c>
      <c r="J7162" t="s">
        <v>36</v>
      </c>
      <c r="K7162">
        <v>0</v>
      </c>
      <c r="L7162">
        <v>0</v>
      </c>
      <c r="M7162">
        <v>32</v>
      </c>
      <c r="N7162" t="s">
        <v>22</v>
      </c>
      <c r="O7162" t="s">
        <v>23</v>
      </c>
    </row>
    <row r="7163" spans="1:15" x14ac:dyDescent="0.3">
      <c r="A7163">
        <v>24</v>
      </c>
      <c r="B7163" t="s">
        <v>28</v>
      </c>
      <c r="C7163">
        <v>259351</v>
      </c>
      <c r="D7163" t="s">
        <v>44</v>
      </c>
      <c r="E7163">
        <v>10</v>
      </c>
      <c r="F7163" t="s">
        <v>17</v>
      </c>
      <c r="G7163" t="s">
        <v>51</v>
      </c>
      <c r="H7163" t="s">
        <v>58</v>
      </c>
      <c r="I7163" t="s">
        <v>54</v>
      </c>
      <c r="J7163" t="s">
        <v>21</v>
      </c>
      <c r="K7163">
        <v>0</v>
      </c>
      <c r="L7163">
        <v>0</v>
      </c>
      <c r="M7163">
        <v>40</v>
      </c>
      <c r="N7163" t="s">
        <v>55</v>
      </c>
      <c r="O7163" t="s">
        <v>23</v>
      </c>
    </row>
    <row r="7164" spans="1:15" x14ac:dyDescent="0.3">
      <c r="A7164">
        <v>42</v>
      </c>
      <c r="B7164" t="s">
        <v>61</v>
      </c>
      <c r="C7164">
        <v>284403</v>
      </c>
      <c r="D7164" t="s">
        <v>29</v>
      </c>
      <c r="E7164">
        <v>9</v>
      </c>
      <c r="F7164" t="s">
        <v>30</v>
      </c>
      <c r="G7164" t="s">
        <v>18</v>
      </c>
      <c r="H7164" t="s">
        <v>19</v>
      </c>
      <c r="I7164" t="s">
        <v>33</v>
      </c>
      <c r="J7164" t="s">
        <v>21</v>
      </c>
      <c r="K7164">
        <v>0</v>
      </c>
      <c r="L7164">
        <v>0</v>
      </c>
      <c r="M7164">
        <v>40</v>
      </c>
      <c r="N7164" t="s">
        <v>22</v>
      </c>
      <c r="O7164" t="s">
        <v>23</v>
      </c>
    </row>
    <row r="7165" spans="1:15" x14ac:dyDescent="0.3">
      <c r="A7165">
        <v>39</v>
      </c>
      <c r="B7165" t="s">
        <v>28</v>
      </c>
      <c r="C7165">
        <v>85319</v>
      </c>
      <c r="D7165" t="s">
        <v>69</v>
      </c>
      <c r="E7165">
        <v>15</v>
      </c>
      <c r="F7165" t="s">
        <v>25</v>
      </c>
      <c r="G7165" t="s">
        <v>34</v>
      </c>
      <c r="H7165" t="s">
        <v>35</v>
      </c>
      <c r="I7165" t="s">
        <v>20</v>
      </c>
      <c r="J7165" t="s">
        <v>36</v>
      </c>
      <c r="K7165">
        <v>7688</v>
      </c>
      <c r="L7165">
        <v>0</v>
      </c>
      <c r="M7165">
        <v>60</v>
      </c>
      <c r="N7165" t="s">
        <v>22</v>
      </c>
      <c r="O7165" t="s">
        <v>43</v>
      </c>
    </row>
    <row r="7166" spans="1:15" x14ac:dyDescent="0.3">
      <c r="A7166">
        <v>20</v>
      </c>
      <c r="C7166">
        <v>201766</v>
      </c>
      <c r="D7166" t="s">
        <v>44</v>
      </c>
      <c r="E7166">
        <v>10</v>
      </c>
      <c r="F7166" t="s">
        <v>17</v>
      </c>
      <c r="H7166" t="s">
        <v>47</v>
      </c>
      <c r="I7166" t="s">
        <v>20</v>
      </c>
      <c r="J7166" t="s">
        <v>36</v>
      </c>
      <c r="K7166">
        <v>0</v>
      </c>
      <c r="L7166">
        <v>0</v>
      </c>
      <c r="M7166">
        <v>35</v>
      </c>
      <c r="N7166" t="s">
        <v>22</v>
      </c>
      <c r="O7166" t="s">
        <v>23</v>
      </c>
    </row>
    <row r="7167" spans="1:15" x14ac:dyDescent="0.3">
      <c r="A7167">
        <v>20</v>
      </c>
      <c r="B7167" t="s">
        <v>15</v>
      </c>
      <c r="C7167">
        <v>340475</v>
      </c>
      <c r="D7167" t="s">
        <v>44</v>
      </c>
      <c r="E7167">
        <v>10</v>
      </c>
      <c r="F7167" t="s">
        <v>17</v>
      </c>
      <c r="G7167" t="s">
        <v>18</v>
      </c>
      <c r="H7167" t="s">
        <v>47</v>
      </c>
      <c r="I7167" t="s">
        <v>20</v>
      </c>
      <c r="J7167" t="s">
        <v>36</v>
      </c>
      <c r="K7167">
        <v>0</v>
      </c>
      <c r="L7167">
        <v>0</v>
      </c>
      <c r="M7167">
        <v>10</v>
      </c>
      <c r="N7167" t="s">
        <v>22</v>
      </c>
      <c r="O7167" t="s">
        <v>23</v>
      </c>
    </row>
    <row r="7168" spans="1:15" x14ac:dyDescent="0.3">
      <c r="A7168">
        <v>39</v>
      </c>
      <c r="B7168" t="s">
        <v>28</v>
      </c>
      <c r="C7168">
        <v>487486</v>
      </c>
      <c r="D7168" t="s">
        <v>29</v>
      </c>
      <c r="E7168">
        <v>9</v>
      </c>
      <c r="F7168" t="s">
        <v>79</v>
      </c>
      <c r="G7168" t="s">
        <v>31</v>
      </c>
      <c r="H7168" t="s">
        <v>58</v>
      </c>
      <c r="I7168" t="s">
        <v>20</v>
      </c>
      <c r="J7168" t="s">
        <v>21</v>
      </c>
      <c r="K7168">
        <v>0</v>
      </c>
      <c r="L7168">
        <v>0</v>
      </c>
      <c r="M7168">
        <v>40</v>
      </c>
      <c r="O7168" t="s">
        <v>23</v>
      </c>
    </row>
    <row r="7169" spans="1:15" x14ac:dyDescent="0.3">
      <c r="A7169">
        <v>68</v>
      </c>
      <c r="C7169">
        <v>484298</v>
      </c>
      <c r="D7169" t="s">
        <v>32</v>
      </c>
      <c r="E7169">
        <v>7</v>
      </c>
      <c r="F7169" t="s">
        <v>25</v>
      </c>
      <c r="H7169" t="s">
        <v>27</v>
      </c>
      <c r="I7169" t="s">
        <v>20</v>
      </c>
      <c r="J7169" t="s">
        <v>21</v>
      </c>
      <c r="K7169">
        <v>0</v>
      </c>
      <c r="L7169">
        <v>0</v>
      </c>
      <c r="M7169">
        <v>30</v>
      </c>
      <c r="N7169" t="s">
        <v>22</v>
      </c>
      <c r="O7169" t="s">
        <v>23</v>
      </c>
    </row>
    <row r="7170" spans="1:15" x14ac:dyDescent="0.3">
      <c r="A7170">
        <v>35</v>
      </c>
      <c r="B7170" t="s">
        <v>28</v>
      </c>
      <c r="C7170">
        <v>170617</v>
      </c>
      <c r="D7170" t="s">
        <v>29</v>
      </c>
      <c r="E7170">
        <v>9</v>
      </c>
      <c r="F7170" t="s">
        <v>17</v>
      </c>
      <c r="G7170" t="s">
        <v>57</v>
      </c>
      <c r="H7170" t="s">
        <v>58</v>
      </c>
      <c r="I7170" t="s">
        <v>33</v>
      </c>
      <c r="J7170" t="s">
        <v>36</v>
      </c>
      <c r="K7170">
        <v>0</v>
      </c>
      <c r="L7170">
        <v>0</v>
      </c>
      <c r="M7170">
        <v>48</v>
      </c>
      <c r="N7170" t="s">
        <v>22</v>
      </c>
      <c r="O7170" t="s">
        <v>23</v>
      </c>
    </row>
    <row r="7171" spans="1:15" x14ac:dyDescent="0.3">
      <c r="A7171">
        <v>54</v>
      </c>
      <c r="B7171" t="s">
        <v>28</v>
      </c>
      <c r="C7171">
        <v>94055</v>
      </c>
      <c r="D7171" t="s">
        <v>16</v>
      </c>
      <c r="E7171">
        <v>13</v>
      </c>
      <c r="F7171" t="s">
        <v>25</v>
      </c>
      <c r="G7171" t="s">
        <v>41</v>
      </c>
      <c r="H7171" t="s">
        <v>27</v>
      </c>
      <c r="I7171" t="s">
        <v>20</v>
      </c>
      <c r="J7171" t="s">
        <v>21</v>
      </c>
      <c r="K7171">
        <v>0</v>
      </c>
      <c r="L7171">
        <v>0</v>
      </c>
      <c r="M7171">
        <v>40</v>
      </c>
      <c r="N7171" t="s">
        <v>22</v>
      </c>
      <c r="O7171" t="s">
        <v>23</v>
      </c>
    </row>
    <row r="7172" spans="1:15" x14ac:dyDescent="0.3">
      <c r="A7172">
        <v>24</v>
      </c>
      <c r="B7172" t="s">
        <v>28</v>
      </c>
      <c r="C7172">
        <v>117779</v>
      </c>
      <c r="D7172" t="s">
        <v>16</v>
      </c>
      <c r="E7172">
        <v>13</v>
      </c>
      <c r="F7172" t="s">
        <v>17</v>
      </c>
      <c r="G7172" t="s">
        <v>26</v>
      </c>
      <c r="H7172" t="s">
        <v>47</v>
      </c>
      <c r="I7172" t="s">
        <v>20</v>
      </c>
      <c r="J7172" t="s">
        <v>21</v>
      </c>
      <c r="K7172">
        <v>0</v>
      </c>
      <c r="L7172">
        <v>0</v>
      </c>
      <c r="M7172">
        <v>40</v>
      </c>
      <c r="N7172" t="s">
        <v>22</v>
      </c>
      <c r="O7172" t="s">
        <v>23</v>
      </c>
    </row>
    <row r="7173" spans="1:15" x14ac:dyDescent="0.3">
      <c r="A7173">
        <v>24</v>
      </c>
      <c r="B7173" t="s">
        <v>28</v>
      </c>
      <c r="C7173">
        <v>209770</v>
      </c>
      <c r="D7173" t="s">
        <v>16</v>
      </c>
      <c r="E7173">
        <v>13</v>
      </c>
      <c r="F7173" t="s">
        <v>17</v>
      </c>
      <c r="G7173" t="s">
        <v>34</v>
      </c>
      <c r="H7173" t="s">
        <v>19</v>
      </c>
      <c r="I7173" t="s">
        <v>20</v>
      </c>
      <c r="J7173" t="s">
        <v>36</v>
      </c>
      <c r="K7173">
        <v>0</v>
      </c>
      <c r="L7173">
        <v>0</v>
      </c>
      <c r="M7173">
        <v>8</v>
      </c>
      <c r="N7173" t="s">
        <v>22</v>
      </c>
      <c r="O7173" t="s">
        <v>23</v>
      </c>
    </row>
    <row r="7174" spans="1:15" x14ac:dyDescent="0.3">
      <c r="A7174">
        <v>20</v>
      </c>
      <c r="B7174" t="s">
        <v>28</v>
      </c>
      <c r="C7174">
        <v>317443</v>
      </c>
      <c r="D7174" t="s">
        <v>44</v>
      </c>
      <c r="E7174">
        <v>10</v>
      </c>
      <c r="F7174" t="s">
        <v>17</v>
      </c>
      <c r="G7174" t="s">
        <v>18</v>
      </c>
      <c r="H7174" t="s">
        <v>47</v>
      </c>
      <c r="I7174" t="s">
        <v>33</v>
      </c>
      <c r="J7174" t="s">
        <v>36</v>
      </c>
      <c r="K7174">
        <v>0</v>
      </c>
      <c r="L7174">
        <v>0</v>
      </c>
      <c r="M7174">
        <v>15</v>
      </c>
      <c r="N7174" t="s">
        <v>22</v>
      </c>
      <c r="O7174" t="s">
        <v>23</v>
      </c>
    </row>
    <row r="7175" spans="1:15" x14ac:dyDescent="0.3">
      <c r="A7175">
        <v>64</v>
      </c>
      <c r="C7175">
        <v>140237</v>
      </c>
      <c r="D7175" t="s">
        <v>84</v>
      </c>
      <c r="E7175">
        <v>1</v>
      </c>
      <c r="F7175" t="s">
        <v>25</v>
      </c>
      <c r="H7175" t="s">
        <v>27</v>
      </c>
      <c r="I7175" t="s">
        <v>20</v>
      </c>
      <c r="J7175" t="s">
        <v>21</v>
      </c>
      <c r="K7175">
        <v>0</v>
      </c>
      <c r="L7175">
        <v>0</v>
      </c>
      <c r="M7175">
        <v>40</v>
      </c>
      <c r="N7175" t="s">
        <v>22</v>
      </c>
      <c r="O7175" t="s">
        <v>23</v>
      </c>
    </row>
    <row r="7176" spans="1:15" x14ac:dyDescent="0.3">
      <c r="A7176">
        <v>28</v>
      </c>
      <c r="B7176" t="s">
        <v>28</v>
      </c>
      <c r="C7176">
        <v>107411</v>
      </c>
      <c r="D7176" t="s">
        <v>16</v>
      </c>
      <c r="E7176">
        <v>13</v>
      </c>
      <c r="F7176" t="s">
        <v>17</v>
      </c>
      <c r="G7176" t="s">
        <v>34</v>
      </c>
      <c r="H7176" t="s">
        <v>19</v>
      </c>
      <c r="I7176" t="s">
        <v>20</v>
      </c>
      <c r="J7176" t="s">
        <v>36</v>
      </c>
      <c r="K7176">
        <v>0</v>
      </c>
      <c r="L7176">
        <v>0</v>
      </c>
      <c r="M7176">
        <v>35</v>
      </c>
      <c r="N7176" t="s">
        <v>22</v>
      </c>
      <c r="O7176" t="s">
        <v>23</v>
      </c>
    </row>
    <row r="7177" spans="1:15" x14ac:dyDescent="0.3">
      <c r="A7177">
        <v>36</v>
      </c>
      <c r="B7177" t="s">
        <v>24</v>
      </c>
      <c r="C7177">
        <v>122493</v>
      </c>
      <c r="D7177" t="s">
        <v>29</v>
      </c>
      <c r="E7177">
        <v>9</v>
      </c>
      <c r="F7177" t="s">
        <v>25</v>
      </c>
      <c r="G7177" t="s">
        <v>51</v>
      </c>
      <c r="H7177" t="s">
        <v>27</v>
      </c>
      <c r="I7177" t="s">
        <v>20</v>
      </c>
      <c r="J7177" t="s">
        <v>21</v>
      </c>
      <c r="K7177">
        <v>0</v>
      </c>
      <c r="L7177">
        <v>0</v>
      </c>
      <c r="M7177">
        <v>47</v>
      </c>
      <c r="N7177" t="s">
        <v>22</v>
      </c>
      <c r="O7177" t="s">
        <v>23</v>
      </c>
    </row>
    <row r="7178" spans="1:15" x14ac:dyDescent="0.3">
      <c r="A7178">
        <v>44</v>
      </c>
      <c r="B7178" t="s">
        <v>71</v>
      </c>
      <c r="C7178">
        <v>195124</v>
      </c>
      <c r="D7178" t="s">
        <v>29</v>
      </c>
      <c r="E7178">
        <v>9</v>
      </c>
      <c r="F7178" t="s">
        <v>25</v>
      </c>
      <c r="G7178" t="s">
        <v>53</v>
      </c>
      <c r="H7178" t="s">
        <v>27</v>
      </c>
      <c r="I7178" t="s">
        <v>20</v>
      </c>
      <c r="J7178" t="s">
        <v>21</v>
      </c>
      <c r="K7178">
        <v>0</v>
      </c>
      <c r="L7178">
        <v>0</v>
      </c>
      <c r="M7178">
        <v>60</v>
      </c>
      <c r="O7178" t="s">
        <v>23</v>
      </c>
    </row>
    <row r="7179" spans="1:15" x14ac:dyDescent="0.3">
      <c r="A7179">
        <v>38</v>
      </c>
      <c r="B7179" t="s">
        <v>28</v>
      </c>
      <c r="C7179">
        <v>101978</v>
      </c>
      <c r="D7179" t="s">
        <v>44</v>
      </c>
      <c r="E7179">
        <v>10</v>
      </c>
      <c r="F7179" t="s">
        <v>60</v>
      </c>
      <c r="G7179" t="s">
        <v>57</v>
      </c>
      <c r="H7179" t="s">
        <v>19</v>
      </c>
      <c r="I7179" t="s">
        <v>20</v>
      </c>
      <c r="J7179" t="s">
        <v>21</v>
      </c>
      <c r="K7179">
        <v>0</v>
      </c>
      <c r="L7179">
        <v>2258</v>
      </c>
      <c r="M7179">
        <v>55</v>
      </c>
      <c r="N7179" t="s">
        <v>22</v>
      </c>
      <c r="O7179" t="s">
        <v>43</v>
      </c>
    </row>
    <row r="7180" spans="1:15" x14ac:dyDescent="0.3">
      <c r="A7180">
        <v>22</v>
      </c>
      <c r="B7180" t="s">
        <v>28</v>
      </c>
      <c r="C7180">
        <v>335453</v>
      </c>
      <c r="D7180" t="s">
        <v>29</v>
      </c>
      <c r="E7180">
        <v>9</v>
      </c>
      <c r="F7180" t="s">
        <v>17</v>
      </c>
      <c r="G7180" t="s">
        <v>18</v>
      </c>
      <c r="H7180" t="s">
        <v>19</v>
      </c>
      <c r="I7180" t="s">
        <v>20</v>
      </c>
      <c r="J7180" t="s">
        <v>36</v>
      </c>
      <c r="K7180">
        <v>0</v>
      </c>
      <c r="L7180">
        <v>0</v>
      </c>
      <c r="M7180">
        <v>60</v>
      </c>
      <c r="N7180" t="s">
        <v>22</v>
      </c>
      <c r="O7180" t="s">
        <v>23</v>
      </c>
    </row>
    <row r="7181" spans="1:15" x14ac:dyDescent="0.3">
      <c r="A7181">
        <v>56</v>
      </c>
      <c r="B7181" t="s">
        <v>28</v>
      </c>
      <c r="C7181">
        <v>318329</v>
      </c>
      <c r="D7181" t="s">
        <v>29</v>
      </c>
      <c r="E7181">
        <v>9</v>
      </c>
      <c r="F7181" t="s">
        <v>25</v>
      </c>
      <c r="G7181" t="s">
        <v>57</v>
      </c>
      <c r="H7181" t="s">
        <v>27</v>
      </c>
      <c r="I7181" t="s">
        <v>20</v>
      </c>
      <c r="J7181" t="s">
        <v>21</v>
      </c>
      <c r="K7181">
        <v>0</v>
      </c>
      <c r="L7181">
        <v>0</v>
      </c>
      <c r="M7181">
        <v>40</v>
      </c>
      <c r="N7181" t="s">
        <v>22</v>
      </c>
      <c r="O7181" t="s">
        <v>23</v>
      </c>
    </row>
    <row r="7182" spans="1:15" x14ac:dyDescent="0.3">
      <c r="A7182">
        <v>24</v>
      </c>
      <c r="B7182" t="s">
        <v>28</v>
      </c>
      <c r="C7182">
        <v>100321</v>
      </c>
      <c r="D7182" t="s">
        <v>16</v>
      </c>
      <c r="E7182">
        <v>13</v>
      </c>
      <c r="F7182" t="s">
        <v>25</v>
      </c>
      <c r="G7182" t="s">
        <v>34</v>
      </c>
      <c r="H7182" t="s">
        <v>27</v>
      </c>
      <c r="I7182" t="s">
        <v>20</v>
      </c>
      <c r="J7182" t="s">
        <v>21</v>
      </c>
      <c r="K7182">
        <v>0</v>
      </c>
      <c r="L7182">
        <v>0</v>
      </c>
      <c r="M7182">
        <v>45</v>
      </c>
      <c r="N7182" t="s">
        <v>22</v>
      </c>
      <c r="O7182" t="s">
        <v>23</v>
      </c>
    </row>
    <row r="7183" spans="1:15" x14ac:dyDescent="0.3">
      <c r="A7183">
        <v>24</v>
      </c>
      <c r="B7183" t="s">
        <v>24</v>
      </c>
      <c r="C7183">
        <v>81145</v>
      </c>
      <c r="D7183" t="s">
        <v>44</v>
      </c>
      <c r="E7183">
        <v>10</v>
      </c>
      <c r="F7183" t="s">
        <v>17</v>
      </c>
      <c r="G7183" t="s">
        <v>41</v>
      </c>
      <c r="H7183" t="s">
        <v>19</v>
      </c>
      <c r="I7183" t="s">
        <v>20</v>
      </c>
      <c r="J7183" t="s">
        <v>36</v>
      </c>
      <c r="K7183">
        <v>0</v>
      </c>
      <c r="L7183">
        <v>0</v>
      </c>
      <c r="M7183">
        <v>75</v>
      </c>
      <c r="N7183" t="s">
        <v>22</v>
      </c>
      <c r="O7183" t="s">
        <v>23</v>
      </c>
    </row>
    <row r="7184" spans="1:15" x14ac:dyDescent="0.3">
      <c r="A7184">
        <v>22</v>
      </c>
      <c r="B7184" t="s">
        <v>28</v>
      </c>
      <c r="C7184">
        <v>62865</v>
      </c>
      <c r="D7184" t="s">
        <v>48</v>
      </c>
      <c r="E7184">
        <v>12</v>
      </c>
      <c r="F7184" t="s">
        <v>17</v>
      </c>
      <c r="G7184" t="s">
        <v>18</v>
      </c>
      <c r="H7184" t="s">
        <v>19</v>
      </c>
      <c r="I7184" t="s">
        <v>20</v>
      </c>
      <c r="J7184" t="s">
        <v>36</v>
      </c>
      <c r="K7184">
        <v>0</v>
      </c>
      <c r="L7184">
        <v>0</v>
      </c>
      <c r="M7184">
        <v>40</v>
      </c>
      <c r="N7184" t="s">
        <v>22</v>
      </c>
      <c r="O7184" t="s">
        <v>23</v>
      </c>
    </row>
    <row r="7185" spans="1:15" x14ac:dyDescent="0.3">
      <c r="A7185">
        <v>21</v>
      </c>
      <c r="B7185" t="s">
        <v>28</v>
      </c>
      <c r="C7185">
        <v>176262</v>
      </c>
      <c r="D7185" t="s">
        <v>44</v>
      </c>
      <c r="E7185">
        <v>10</v>
      </c>
      <c r="F7185" t="s">
        <v>17</v>
      </c>
      <c r="G7185" t="s">
        <v>26</v>
      </c>
      <c r="H7185" t="s">
        <v>47</v>
      </c>
      <c r="I7185" t="s">
        <v>20</v>
      </c>
      <c r="J7185" t="s">
        <v>36</v>
      </c>
      <c r="K7185">
        <v>0</v>
      </c>
      <c r="L7185">
        <v>0</v>
      </c>
      <c r="M7185">
        <v>30</v>
      </c>
      <c r="N7185" t="s">
        <v>22</v>
      </c>
      <c r="O7185" t="s">
        <v>23</v>
      </c>
    </row>
    <row r="7186" spans="1:15" x14ac:dyDescent="0.3">
      <c r="A7186">
        <v>42</v>
      </c>
      <c r="B7186" t="s">
        <v>28</v>
      </c>
      <c r="C7186">
        <v>168103</v>
      </c>
      <c r="D7186" t="s">
        <v>16</v>
      </c>
      <c r="E7186">
        <v>13</v>
      </c>
      <c r="F7186" t="s">
        <v>25</v>
      </c>
      <c r="G7186" t="s">
        <v>26</v>
      </c>
      <c r="H7186" t="s">
        <v>27</v>
      </c>
      <c r="I7186" t="s">
        <v>20</v>
      </c>
      <c r="J7186" t="s">
        <v>21</v>
      </c>
      <c r="K7186">
        <v>0</v>
      </c>
      <c r="L7186">
        <v>0</v>
      </c>
      <c r="M7186">
        <v>40</v>
      </c>
      <c r="N7186" t="s">
        <v>22</v>
      </c>
      <c r="O7186" t="s">
        <v>43</v>
      </c>
    </row>
    <row r="7187" spans="1:15" x14ac:dyDescent="0.3">
      <c r="A7187">
        <v>41</v>
      </c>
      <c r="B7187" t="s">
        <v>63</v>
      </c>
      <c r="C7187">
        <v>208174</v>
      </c>
      <c r="D7187" t="s">
        <v>38</v>
      </c>
      <c r="E7187">
        <v>14</v>
      </c>
      <c r="F7187" t="s">
        <v>30</v>
      </c>
      <c r="G7187" t="s">
        <v>34</v>
      </c>
      <c r="H7187" t="s">
        <v>58</v>
      </c>
      <c r="I7187" t="s">
        <v>20</v>
      </c>
      <c r="J7187" t="s">
        <v>36</v>
      </c>
      <c r="K7187">
        <v>0</v>
      </c>
      <c r="L7187">
        <v>0</v>
      </c>
      <c r="M7187">
        <v>55</v>
      </c>
      <c r="N7187" t="s">
        <v>22</v>
      </c>
      <c r="O7187" t="s">
        <v>23</v>
      </c>
    </row>
    <row r="7188" spans="1:15" x14ac:dyDescent="0.3">
      <c r="A7188">
        <v>19</v>
      </c>
      <c r="B7188" t="s">
        <v>28</v>
      </c>
      <c r="C7188">
        <v>188815</v>
      </c>
      <c r="D7188" t="s">
        <v>29</v>
      </c>
      <c r="E7188">
        <v>9</v>
      </c>
      <c r="F7188" t="s">
        <v>17</v>
      </c>
      <c r="G7188" t="s">
        <v>41</v>
      </c>
      <c r="H7188" t="s">
        <v>47</v>
      </c>
      <c r="I7188" t="s">
        <v>20</v>
      </c>
      <c r="J7188" t="s">
        <v>36</v>
      </c>
      <c r="K7188">
        <v>34095</v>
      </c>
      <c r="L7188">
        <v>0</v>
      </c>
      <c r="M7188">
        <v>20</v>
      </c>
      <c r="N7188" t="s">
        <v>22</v>
      </c>
      <c r="O7188" t="s">
        <v>23</v>
      </c>
    </row>
    <row r="7189" spans="1:15" x14ac:dyDescent="0.3">
      <c r="A7189">
        <v>67</v>
      </c>
      <c r="B7189" t="s">
        <v>24</v>
      </c>
      <c r="C7189">
        <v>226092</v>
      </c>
      <c r="D7189" t="s">
        <v>44</v>
      </c>
      <c r="E7189">
        <v>10</v>
      </c>
      <c r="F7189" t="s">
        <v>25</v>
      </c>
      <c r="G7189" t="s">
        <v>56</v>
      </c>
      <c r="H7189" t="s">
        <v>27</v>
      </c>
      <c r="I7189" t="s">
        <v>20</v>
      </c>
      <c r="J7189" t="s">
        <v>21</v>
      </c>
      <c r="K7189">
        <v>0</v>
      </c>
      <c r="L7189">
        <v>0</v>
      </c>
      <c r="M7189">
        <v>44</v>
      </c>
      <c r="N7189" t="s">
        <v>22</v>
      </c>
      <c r="O7189" t="s">
        <v>23</v>
      </c>
    </row>
    <row r="7190" spans="1:15" x14ac:dyDescent="0.3">
      <c r="A7190">
        <v>20</v>
      </c>
      <c r="B7190" t="s">
        <v>28</v>
      </c>
      <c r="C7190">
        <v>212668</v>
      </c>
      <c r="D7190" t="s">
        <v>44</v>
      </c>
      <c r="E7190">
        <v>10</v>
      </c>
      <c r="F7190" t="s">
        <v>17</v>
      </c>
      <c r="G7190" t="s">
        <v>49</v>
      </c>
      <c r="H7190" t="s">
        <v>47</v>
      </c>
      <c r="I7190" t="s">
        <v>20</v>
      </c>
      <c r="J7190" t="s">
        <v>36</v>
      </c>
      <c r="K7190">
        <v>0</v>
      </c>
      <c r="L7190">
        <v>0</v>
      </c>
      <c r="M7190">
        <v>30</v>
      </c>
      <c r="N7190" t="s">
        <v>22</v>
      </c>
      <c r="O7190" t="s">
        <v>23</v>
      </c>
    </row>
    <row r="7191" spans="1:15" x14ac:dyDescent="0.3">
      <c r="A7191">
        <v>32</v>
      </c>
      <c r="B7191" t="s">
        <v>28</v>
      </c>
      <c r="C7191">
        <v>381583</v>
      </c>
      <c r="D7191" t="s">
        <v>29</v>
      </c>
      <c r="E7191">
        <v>9</v>
      </c>
      <c r="F7191" t="s">
        <v>25</v>
      </c>
      <c r="G7191" t="s">
        <v>51</v>
      </c>
      <c r="H7191" t="s">
        <v>27</v>
      </c>
      <c r="I7191" t="s">
        <v>68</v>
      </c>
      <c r="J7191" t="s">
        <v>21</v>
      </c>
      <c r="K7191">
        <v>0</v>
      </c>
      <c r="L7191">
        <v>0</v>
      </c>
      <c r="M7191">
        <v>40</v>
      </c>
      <c r="N7191" t="s">
        <v>22</v>
      </c>
      <c r="O7191" t="s">
        <v>23</v>
      </c>
    </row>
    <row r="7192" spans="1:15" x14ac:dyDescent="0.3">
      <c r="A7192">
        <v>46</v>
      </c>
      <c r="B7192" t="s">
        <v>28</v>
      </c>
      <c r="C7192">
        <v>239439</v>
      </c>
      <c r="D7192" t="s">
        <v>29</v>
      </c>
      <c r="E7192">
        <v>9</v>
      </c>
      <c r="F7192" t="s">
        <v>60</v>
      </c>
      <c r="G7192" t="s">
        <v>57</v>
      </c>
      <c r="H7192" t="s">
        <v>47</v>
      </c>
      <c r="I7192" t="s">
        <v>33</v>
      </c>
      <c r="J7192" t="s">
        <v>36</v>
      </c>
      <c r="K7192">
        <v>0</v>
      </c>
      <c r="L7192">
        <v>0</v>
      </c>
      <c r="M7192">
        <v>40</v>
      </c>
      <c r="N7192" t="s">
        <v>22</v>
      </c>
      <c r="O7192" t="s">
        <v>23</v>
      </c>
    </row>
    <row r="7193" spans="1:15" x14ac:dyDescent="0.3">
      <c r="A7193">
        <v>52</v>
      </c>
      <c r="B7193" t="s">
        <v>28</v>
      </c>
      <c r="C7193">
        <v>172493</v>
      </c>
      <c r="D7193" t="s">
        <v>29</v>
      </c>
      <c r="E7193">
        <v>9</v>
      </c>
      <c r="F7193" t="s">
        <v>17</v>
      </c>
      <c r="G7193" t="s">
        <v>49</v>
      </c>
      <c r="H7193" t="s">
        <v>19</v>
      </c>
      <c r="I7193" t="s">
        <v>20</v>
      </c>
      <c r="J7193" t="s">
        <v>36</v>
      </c>
      <c r="K7193">
        <v>0</v>
      </c>
      <c r="L7193">
        <v>0</v>
      </c>
      <c r="M7193">
        <v>36</v>
      </c>
      <c r="N7193" t="s">
        <v>22</v>
      </c>
      <c r="O7193" t="s">
        <v>23</v>
      </c>
    </row>
    <row r="7194" spans="1:15" x14ac:dyDescent="0.3">
      <c r="A7194">
        <v>44</v>
      </c>
      <c r="B7194" t="s">
        <v>28</v>
      </c>
      <c r="C7194">
        <v>239876</v>
      </c>
      <c r="D7194" t="s">
        <v>16</v>
      </c>
      <c r="E7194">
        <v>13</v>
      </c>
      <c r="F7194" t="s">
        <v>30</v>
      </c>
      <c r="G7194" t="s">
        <v>34</v>
      </c>
      <c r="H7194" t="s">
        <v>58</v>
      </c>
      <c r="I7194" t="s">
        <v>33</v>
      </c>
      <c r="J7194" t="s">
        <v>21</v>
      </c>
      <c r="K7194">
        <v>0</v>
      </c>
      <c r="L7194">
        <v>0</v>
      </c>
      <c r="M7194">
        <v>40</v>
      </c>
      <c r="N7194" t="s">
        <v>22</v>
      </c>
      <c r="O7194" t="s">
        <v>23</v>
      </c>
    </row>
    <row r="7195" spans="1:15" x14ac:dyDescent="0.3">
      <c r="A7195">
        <v>65</v>
      </c>
      <c r="C7195">
        <v>221881</v>
      </c>
      <c r="D7195" t="s">
        <v>32</v>
      </c>
      <c r="E7195">
        <v>7</v>
      </c>
      <c r="F7195" t="s">
        <v>25</v>
      </c>
      <c r="H7195" t="s">
        <v>27</v>
      </c>
      <c r="I7195" t="s">
        <v>20</v>
      </c>
      <c r="J7195" t="s">
        <v>21</v>
      </c>
      <c r="K7195">
        <v>0</v>
      </c>
      <c r="L7195">
        <v>0</v>
      </c>
      <c r="M7195">
        <v>40</v>
      </c>
      <c r="N7195" t="s">
        <v>55</v>
      </c>
      <c r="O7195" t="s">
        <v>23</v>
      </c>
    </row>
    <row r="7196" spans="1:15" x14ac:dyDescent="0.3">
      <c r="A7196">
        <v>37</v>
      </c>
      <c r="B7196" t="s">
        <v>63</v>
      </c>
      <c r="C7196">
        <v>218184</v>
      </c>
      <c r="D7196" t="s">
        <v>16</v>
      </c>
      <c r="E7196">
        <v>13</v>
      </c>
      <c r="F7196" t="s">
        <v>25</v>
      </c>
      <c r="G7196" t="s">
        <v>34</v>
      </c>
      <c r="H7196" t="s">
        <v>27</v>
      </c>
      <c r="I7196" t="s">
        <v>20</v>
      </c>
      <c r="J7196" t="s">
        <v>21</v>
      </c>
      <c r="K7196">
        <v>0</v>
      </c>
      <c r="L7196">
        <v>1887</v>
      </c>
      <c r="M7196">
        <v>40</v>
      </c>
      <c r="N7196" t="s">
        <v>22</v>
      </c>
      <c r="O7196" t="s">
        <v>43</v>
      </c>
    </row>
    <row r="7197" spans="1:15" x14ac:dyDescent="0.3">
      <c r="A7197">
        <v>27</v>
      </c>
      <c r="B7197" t="s">
        <v>24</v>
      </c>
      <c r="C7197">
        <v>206889</v>
      </c>
      <c r="D7197" t="s">
        <v>44</v>
      </c>
      <c r="E7197">
        <v>10</v>
      </c>
      <c r="F7197" t="s">
        <v>25</v>
      </c>
      <c r="G7197" t="s">
        <v>56</v>
      </c>
      <c r="H7197" t="s">
        <v>27</v>
      </c>
      <c r="I7197" t="s">
        <v>20</v>
      </c>
      <c r="J7197" t="s">
        <v>21</v>
      </c>
      <c r="K7197">
        <v>0</v>
      </c>
      <c r="L7197">
        <v>0</v>
      </c>
      <c r="M7197">
        <v>50</v>
      </c>
      <c r="N7197" t="s">
        <v>22</v>
      </c>
      <c r="O7197" t="s">
        <v>23</v>
      </c>
    </row>
    <row r="7198" spans="1:15" x14ac:dyDescent="0.3">
      <c r="A7198">
        <v>35</v>
      </c>
      <c r="B7198" t="s">
        <v>28</v>
      </c>
      <c r="C7198">
        <v>110668</v>
      </c>
      <c r="D7198" t="s">
        <v>29</v>
      </c>
      <c r="E7198">
        <v>9</v>
      </c>
      <c r="F7198" t="s">
        <v>25</v>
      </c>
      <c r="G7198" t="s">
        <v>57</v>
      </c>
      <c r="H7198" t="s">
        <v>35</v>
      </c>
      <c r="I7198" t="s">
        <v>33</v>
      </c>
      <c r="J7198" t="s">
        <v>36</v>
      </c>
      <c r="K7198">
        <v>0</v>
      </c>
      <c r="L7198">
        <v>0</v>
      </c>
      <c r="M7198">
        <v>35</v>
      </c>
      <c r="N7198" t="s">
        <v>22</v>
      </c>
      <c r="O7198" t="s">
        <v>23</v>
      </c>
    </row>
    <row r="7199" spans="1:15" x14ac:dyDescent="0.3">
      <c r="A7199">
        <v>30</v>
      </c>
      <c r="B7199" t="s">
        <v>28</v>
      </c>
      <c r="C7199">
        <v>211028</v>
      </c>
      <c r="D7199" t="s">
        <v>29</v>
      </c>
      <c r="E7199">
        <v>9</v>
      </c>
      <c r="F7199" t="s">
        <v>17</v>
      </c>
      <c r="G7199" t="s">
        <v>18</v>
      </c>
      <c r="H7199" t="s">
        <v>19</v>
      </c>
      <c r="I7199" t="s">
        <v>20</v>
      </c>
      <c r="J7199" t="s">
        <v>36</v>
      </c>
      <c r="K7199">
        <v>0</v>
      </c>
      <c r="L7199">
        <v>0</v>
      </c>
      <c r="M7199">
        <v>45</v>
      </c>
      <c r="N7199" t="s">
        <v>22</v>
      </c>
      <c r="O7199" t="s">
        <v>23</v>
      </c>
    </row>
    <row r="7200" spans="1:15" x14ac:dyDescent="0.3">
      <c r="A7200">
        <v>64</v>
      </c>
      <c r="B7200" t="s">
        <v>63</v>
      </c>
      <c r="C7200">
        <v>202984</v>
      </c>
      <c r="D7200" t="s">
        <v>29</v>
      </c>
      <c r="E7200">
        <v>9</v>
      </c>
      <c r="F7200" t="s">
        <v>25</v>
      </c>
      <c r="G7200" t="s">
        <v>51</v>
      </c>
      <c r="H7200" t="s">
        <v>27</v>
      </c>
      <c r="I7200" t="s">
        <v>20</v>
      </c>
      <c r="J7200" t="s">
        <v>21</v>
      </c>
      <c r="K7200">
        <v>3137</v>
      </c>
      <c r="L7200">
        <v>0</v>
      </c>
      <c r="M7200">
        <v>40</v>
      </c>
      <c r="N7200" t="s">
        <v>22</v>
      </c>
      <c r="O7200" t="s">
        <v>23</v>
      </c>
    </row>
    <row r="7201" spans="1:15" x14ac:dyDescent="0.3">
      <c r="A7201">
        <v>48</v>
      </c>
      <c r="B7201" t="s">
        <v>28</v>
      </c>
      <c r="C7201">
        <v>20296</v>
      </c>
      <c r="D7201" t="s">
        <v>29</v>
      </c>
      <c r="E7201">
        <v>9</v>
      </c>
      <c r="F7201" t="s">
        <v>30</v>
      </c>
      <c r="G7201" t="s">
        <v>18</v>
      </c>
      <c r="H7201" t="s">
        <v>19</v>
      </c>
      <c r="I7201" t="s">
        <v>20</v>
      </c>
      <c r="J7201" t="s">
        <v>36</v>
      </c>
      <c r="K7201">
        <v>0</v>
      </c>
      <c r="L7201">
        <v>0</v>
      </c>
      <c r="M7201">
        <v>37</v>
      </c>
      <c r="N7201" t="s">
        <v>22</v>
      </c>
      <c r="O7201" t="s">
        <v>43</v>
      </c>
    </row>
    <row r="7202" spans="1:15" x14ac:dyDescent="0.3">
      <c r="A7202">
        <v>35</v>
      </c>
      <c r="B7202" t="s">
        <v>28</v>
      </c>
      <c r="C7202">
        <v>194690</v>
      </c>
      <c r="D7202" t="s">
        <v>52</v>
      </c>
      <c r="E7202">
        <v>4</v>
      </c>
      <c r="F7202" t="s">
        <v>30</v>
      </c>
      <c r="G7202" t="s">
        <v>62</v>
      </c>
      <c r="H7202" t="s">
        <v>58</v>
      </c>
      <c r="I7202" t="s">
        <v>20</v>
      </c>
      <c r="J7202" t="s">
        <v>36</v>
      </c>
      <c r="K7202">
        <v>0</v>
      </c>
      <c r="L7202">
        <v>0</v>
      </c>
      <c r="M7202">
        <v>40</v>
      </c>
      <c r="N7202" t="s">
        <v>22</v>
      </c>
      <c r="O7202" t="s">
        <v>23</v>
      </c>
    </row>
    <row r="7203" spans="1:15" x14ac:dyDescent="0.3">
      <c r="A7203">
        <v>28</v>
      </c>
      <c r="B7203" t="s">
        <v>24</v>
      </c>
      <c r="C7203">
        <v>204984</v>
      </c>
      <c r="D7203" t="s">
        <v>16</v>
      </c>
      <c r="E7203">
        <v>13</v>
      </c>
      <c r="F7203" t="s">
        <v>17</v>
      </c>
      <c r="G7203" t="s">
        <v>62</v>
      </c>
      <c r="H7203" t="s">
        <v>19</v>
      </c>
      <c r="I7203" t="s">
        <v>20</v>
      </c>
      <c r="J7203" t="s">
        <v>21</v>
      </c>
      <c r="K7203">
        <v>0</v>
      </c>
      <c r="L7203">
        <v>0</v>
      </c>
      <c r="M7203">
        <v>45</v>
      </c>
      <c r="N7203" t="s">
        <v>22</v>
      </c>
      <c r="O7203" t="s">
        <v>23</v>
      </c>
    </row>
    <row r="7204" spans="1:15" x14ac:dyDescent="0.3">
      <c r="A7204">
        <v>63</v>
      </c>
      <c r="B7204" t="s">
        <v>24</v>
      </c>
      <c r="C7204">
        <v>35021</v>
      </c>
      <c r="D7204" t="s">
        <v>16</v>
      </c>
      <c r="E7204">
        <v>13</v>
      </c>
      <c r="F7204" t="s">
        <v>25</v>
      </c>
      <c r="G7204" t="s">
        <v>34</v>
      </c>
      <c r="H7204" t="s">
        <v>27</v>
      </c>
      <c r="I7204" t="s">
        <v>45</v>
      </c>
      <c r="J7204" t="s">
        <v>21</v>
      </c>
      <c r="K7204">
        <v>0</v>
      </c>
      <c r="L7204">
        <v>1977</v>
      </c>
      <c r="M7204">
        <v>32</v>
      </c>
      <c r="N7204" t="s">
        <v>100</v>
      </c>
      <c r="O7204" t="s">
        <v>43</v>
      </c>
    </row>
    <row r="7205" spans="1:15" x14ac:dyDescent="0.3">
      <c r="A7205">
        <v>40</v>
      </c>
      <c r="B7205" t="s">
        <v>24</v>
      </c>
      <c r="C7205">
        <v>238574</v>
      </c>
      <c r="D7205" t="s">
        <v>69</v>
      </c>
      <c r="E7205">
        <v>15</v>
      </c>
      <c r="F7205" t="s">
        <v>25</v>
      </c>
      <c r="G7205" t="s">
        <v>34</v>
      </c>
      <c r="H7205" t="s">
        <v>27</v>
      </c>
      <c r="I7205" t="s">
        <v>20</v>
      </c>
      <c r="J7205" t="s">
        <v>21</v>
      </c>
      <c r="K7205">
        <v>0</v>
      </c>
      <c r="L7205">
        <v>0</v>
      </c>
      <c r="M7205">
        <v>55</v>
      </c>
      <c r="N7205" t="s">
        <v>22</v>
      </c>
      <c r="O7205" t="s">
        <v>43</v>
      </c>
    </row>
    <row r="7206" spans="1:15" x14ac:dyDescent="0.3">
      <c r="A7206">
        <v>33</v>
      </c>
      <c r="B7206" t="s">
        <v>28</v>
      </c>
      <c r="C7206">
        <v>345360</v>
      </c>
      <c r="D7206" t="s">
        <v>44</v>
      </c>
      <c r="E7206">
        <v>10</v>
      </c>
      <c r="F7206" t="s">
        <v>17</v>
      </c>
      <c r="G7206" t="s">
        <v>49</v>
      </c>
      <c r="H7206" t="s">
        <v>19</v>
      </c>
      <c r="I7206" t="s">
        <v>20</v>
      </c>
      <c r="J7206" t="s">
        <v>21</v>
      </c>
      <c r="K7206">
        <v>0</v>
      </c>
      <c r="L7206">
        <v>0</v>
      </c>
      <c r="M7206">
        <v>40</v>
      </c>
      <c r="N7206" t="s">
        <v>22</v>
      </c>
      <c r="O7206" t="s">
        <v>23</v>
      </c>
    </row>
    <row r="7207" spans="1:15" x14ac:dyDescent="0.3">
      <c r="A7207">
        <v>40</v>
      </c>
      <c r="B7207" t="s">
        <v>28</v>
      </c>
      <c r="C7207">
        <v>192381</v>
      </c>
      <c r="D7207" t="s">
        <v>44</v>
      </c>
      <c r="E7207">
        <v>10</v>
      </c>
      <c r="F7207" t="s">
        <v>25</v>
      </c>
      <c r="G7207" t="s">
        <v>51</v>
      </c>
      <c r="H7207" t="s">
        <v>27</v>
      </c>
      <c r="I7207" t="s">
        <v>20</v>
      </c>
      <c r="J7207" t="s">
        <v>21</v>
      </c>
      <c r="K7207">
        <v>0</v>
      </c>
      <c r="L7207">
        <v>0</v>
      </c>
      <c r="M7207">
        <v>50</v>
      </c>
      <c r="N7207" t="s">
        <v>22</v>
      </c>
      <c r="O7207" t="s">
        <v>43</v>
      </c>
    </row>
    <row r="7208" spans="1:15" x14ac:dyDescent="0.3">
      <c r="A7208">
        <v>25</v>
      </c>
      <c r="B7208" t="s">
        <v>28</v>
      </c>
      <c r="C7208">
        <v>479765</v>
      </c>
      <c r="D7208" t="s">
        <v>52</v>
      </c>
      <c r="E7208">
        <v>4</v>
      </c>
      <c r="F7208" t="s">
        <v>17</v>
      </c>
      <c r="G7208" t="s">
        <v>49</v>
      </c>
      <c r="H7208" t="s">
        <v>73</v>
      </c>
      <c r="I7208" t="s">
        <v>20</v>
      </c>
      <c r="J7208" t="s">
        <v>21</v>
      </c>
      <c r="K7208">
        <v>0</v>
      </c>
      <c r="L7208">
        <v>0</v>
      </c>
      <c r="M7208">
        <v>45</v>
      </c>
      <c r="N7208" t="s">
        <v>99</v>
      </c>
      <c r="O7208" t="s">
        <v>23</v>
      </c>
    </row>
    <row r="7209" spans="1:15" x14ac:dyDescent="0.3">
      <c r="A7209">
        <v>45</v>
      </c>
      <c r="B7209" t="s">
        <v>71</v>
      </c>
      <c r="C7209">
        <v>34091</v>
      </c>
      <c r="D7209" t="s">
        <v>16</v>
      </c>
      <c r="E7209">
        <v>13</v>
      </c>
      <c r="F7209" t="s">
        <v>25</v>
      </c>
      <c r="G7209" t="s">
        <v>26</v>
      </c>
      <c r="H7209" t="s">
        <v>27</v>
      </c>
      <c r="I7209" t="s">
        <v>20</v>
      </c>
      <c r="J7209" t="s">
        <v>21</v>
      </c>
      <c r="K7209">
        <v>0</v>
      </c>
      <c r="L7209">
        <v>0</v>
      </c>
      <c r="M7209">
        <v>38</v>
      </c>
      <c r="N7209" t="s">
        <v>22</v>
      </c>
      <c r="O7209" t="s">
        <v>43</v>
      </c>
    </row>
    <row r="7210" spans="1:15" x14ac:dyDescent="0.3">
      <c r="A7210">
        <v>30</v>
      </c>
      <c r="B7210" t="s">
        <v>28</v>
      </c>
      <c r="C7210">
        <v>151773</v>
      </c>
      <c r="D7210" t="s">
        <v>44</v>
      </c>
      <c r="E7210">
        <v>10</v>
      </c>
      <c r="F7210" t="s">
        <v>25</v>
      </c>
      <c r="G7210" t="s">
        <v>57</v>
      </c>
      <c r="H7210" t="s">
        <v>27</v>
      </c>
      <c r="I7210" t="s">
        <v>20</v>
      </c>
      <c r="J7210" t="s">
        <v>21</v>
      </c>
      <c r="K7210">
        <v>0</v>
      </c>
      <c r="L7210">
        <v>0</v>
      </c>
      <c r="M7210">
        <v>40</v>
      </c>
      <c r="N7210" t="s">
        <v>22</v>
      </c>
      <c r="O7210" t="s">
        <v>43</v>
      </c>
    </row>
    <row r="7211" spans="1:15" x14ac:dyDescent="0.3">
      <c r="A7211">
        <v>53</v>
      </c>
      <c r="B7211" t="s">
        <v>28</v>
      </c>
      <c r="C7211">
        <v>299080</v>
      </c>
      <c r="D7211" t="s">
        <v>44</v>
      </c>
      <c r="E7211">
        <v>10</v>
      </c>
      <c r="F7211" t="s">
        <v>17</v>
      </c>
      <c r="G7211" t="s">
        <v>18</v>
      </c>
      <c r="H7211" t="s">
        <v>58</v>
      </c>
      <c r="I7211" t="s">
        <v>33</v>
      </c>
      <c r="J7211" t="s">
        <v>36</v>
      </c>
      <c r="K7211">
        <v>0</v>
      </c>
      <c r="L7211">
        <v>0</v>
      </c>
      <c r="M7211">
        <v>40</v>
      </c>
      <c r="N7211" t="s">
        <v>22</v>
      </c>
      <c r="O7211" t="s">
        <v>23</v>
      </c>
    </row>
    <row r="7212" spans="1:15" x14ac:dyDescent="0.3">
      <c r="A7212">
        <v>63</v>
      </c>
      <c r="B7212" t="s">
        <v>28</v>
      </c>
      <c r="C7212">
        <v>135339</v>
      </c>
      <c r="D7212" t="s">
        <v>29</v>
      </c>
      <c r="E7212">
        <v>9</v>
      </c>
      <c r="F7212" t="s">
        <v>25</v>
      </c>
      <c r="G7212" t="s">
        <v>18</v>
      </c>
      <c r="H7212" t="s">
        <v>27</v>
      </c>
      <c r="I7212" t="s">
        <v>45</v>
      </c>
      <c r="J7212" t="s">
        <v>21</v>
      </c>
      <c r="K7212">
        <v>2105</v>
      </c>
      <c r="L7212">
        <v>0</v>
      </c>
      <c r="M7212">
        <v>40</v>
      </c>
      <c r="N7212" t="s">
        <v>110</v>
      </c>
      <c r="O7212" t="s">
        <v>23</v>
      </c>
    </row>
    <row r="7213" spans="1:15" x14ac:dyDescent="0.3">
      <c r="A7213">
        <v>27</v>
      </c>
      <c r="B7213" t="s">
        <v>63</v>
      </c>
      <c r="C7213">
        <v>52156</v>
      </c>
      <c r="D7213" t="s">
        <v>44</v>
      </c>
      <c r="E7213">
        <v>10</v>
      </c>
      <c r="F7213" t="s">
        <v>25</v>
      </c>
      <c r="G7213" t="s">
        <v>65</v>
      </c>
      <c r="H7213" t="s">
        <v>27</v>
      </c>
      <c r="I7213" t="s">
        <v>20</v>
      </c>
      <c r="J7213" t="s">
        <v>21</v>
      </c>
      <c r="K7213">
        <v>0</v>
      </c>
      <c r="L7213">
        <v>0</v>
      </c>
      <c r="M7213">
        <v>60</v>
      </c>
      <c r="N7213" t="s">
        <v>22</v>
      </c>
      <c r="O7213" t="s">
        <v>23</v>
      </c>
    </row>
    <row r="7214" spans="1:15" x14ac:dyDescent="0.3">
      <c r="A7214">
        <v>31</v>
      </c>
      <c r="B7214" t="s">
        <v>28</v>
      </c>
      <c r="C7214">
        <v>318647</v>
      </c>
      <c r="D7214" t="s">
        <v>32</v>
      </c>
      <c r="E7214">
        <v>7</v>
      </c>
      <c r="F7214" t="s">
        <v>17</v>
      </c>
      <c r="G7214" t="s">
        <v>51</v>
      </c>
      <c r="H7214" t="s">
        <v>19</v>
      </c>
      <c r="I7214" t="s">
        <v>20</v>
      </c>
      <c r="J7214" t="s">
        <v>21</v>
      </c>
      <c r="K7214">
        <v>0</v>
      </c>
      <c r="L7214">
        <v>0</v>
      </c>
      <c r="M7214">
        <v>40</v>
      </c>
      <c r="N7214" t="s">
        <v>22</v>
      </c>
      <c r="O7214" t="s">
        <v>23</v>
      </c>
    </row>
    <row r="7215" spans="1:15" x14ac:dyDescent="0.3">
      <c r="A7215">
        <v>33</v>
      </c>
      <c r="B7215" t="s">
        <v>28</v>
      </c>
      <c r="C7215">
        <v>80145</v>
      </c>
      <c r="D7215" t="s">
        <v>29</v>
      </c>
      <c r="E7215">
        <v>9</v>
      </c>
      <c r="F7215" t="s">
        <v>25</v>
      </c>
      <c r="G7215" t="s">
        <v>53</v>
      </c>
      <c r="H7215" t="s">
        <v>27</v>
      </c>
      <c r="I7215" t="s">
        <v>20</v>
      </c>
      <c r="J7215" t="s">
        <v>21</v>
      </c>
      <c r="K7215">
        <v>0</v>
      </c>
      <c r="L7215">
        <v>0</v>
      </c>
      <c r="M7215">
        <v>60</v>
      </c>
      <c r="N7215" t="s">
        <v>22</v>
      </c>
      <c r="O7215" t="s">
        <v>23</v>
      </c>
    </row>
    <row r="7216" spans="1:15" x14ac:dyDescent="0.3">
      <c r="A7216">
        <v>39</v>
      </c>
      <c r="B7216" t="s">
        <v>15</v>
      </c>
      <c r="C7216">
        <v>343646</v>
      </c>
      <c r="D7216" t="s">
        <v>16</v>
      </c>
      <c r="E7216">
        <v>13</v>
      </c>
      <c r="F7216" t="s">
        <v>30</v>
      </c>
      <c r="G7216" t="s">
        <v>65</v>
      </c>
      <c r="H7216" t="s">
        <v>19</v>
      </c>
      <c r="I7216" t="s">
        <v>20</v>
      </c>
      <c r="J7216" t="s">
        <v>21</v>
      </c>
      <c r="K7216">
        <v>0</v>
      </c>
      <c r="L7216">
        <v>0</v>
      </c>
      <c r="M7216">
        <v>40</v>
      </c>
      <c r="N7216" t="s">
        <v>55</v>
      </c>
      <c r="O7216" t="s">
        <v>43</v>
      </c>
    </row>
    <row r="7217" spans="1:15" x14ac:dyDescent="0.3">
      <c r="A7217">
        <v>42</v>
      </c>
      <c r="B7217" t="s">
        <v>24</v>
      </c>
      <c r="C7217">
        <v>198692</v>
      </c>
      <c r="D7217" t="s">
        <v>44</v>
      </c>
      <c r="E7217">
        <v>10</v>
      </c>
      <c r="F7217" t="s">
        <v>25</v>
      </c>
      <c r="G7217" t="s">
        <v>51</v>
      </c>
      <c r="H7217" t="s">
        <v>27</v>
      </c>
      <c r="I7217" t="s">
        <v>20</v>
      </c>
      <c r="J7217" t="s">
        <v>21</v>
      </c>
      <c r="K7217">
        <v>0</v>
      </c>
      <c r="L7217">
        <v>0</v>
      </c>
      <c r="M7217">
        <v>45</v>
      </c>
      <c r="N7217" t="s">
        <v>22</v>
      </c>
      <c r="O7217" t="s">
        <v>43</v>
      </c>
    </row>
    <row r="7218" spans="1:15" x14ac:dyDescent="0.3">
      <c r="A7218">
        <v>19</v>
      </c>
      <c r="B7218" t="s">
        <v>28</v>
      </c>
      <c r="C7218">
        <v>266635</v>
      </c>
      <c r="D7218" t="s">
        <v>29</v>
      </c>
      <c r="E7218">
        <v>9</v>
      </c>
      <c r="F7218" t="s">
        <v>17</v>
      </c>
      <c r="G7218" t="s">
        <v>41</v>
      </c>
      <c r="H7218" t="s">
        <v>47</v>
      </c>
      <c r="I7218" t="s">
        <v>33</v>
      </c>
      <c r="J7218" t="s">
        <v>21</v>
      </c>
      <c r="K7218">
        <v>0</v>
      </c>
      <c r="L7218">
        <v>0</v>
      </c>
      <c r="M7218">
        <v>30</v>
      </c>
      <c r="N7218" t="s">
        <v>22</v>
      </c>
      <c r="O7218" t="s">
        <v>23</v>
      </c>
    </row>
    <row r="7219" spans="1:15" x14ac:dyDescent="0.3">
      <c r="A7219">
        <v>31</v>
      </c>
      <c r="B7219" t="s">
        <v>28</v>
      </c>
      <c r="C7219">
        <v>197672</v>
      </c>
      <c r="D7219" t="s">
        <v>16</v>
      </c>
      <c r="E7219">
        <v>13</v>
      </c>
      <c r="F7219" t="s">
        <v>25</v>
      </c>
      <c r="G7219" t="s">
        <v>34</v>
      </c>
      <c r="H7219" t="s">
        <v>27</v>
      </c>
      <c r="I7219" t="s">
        <v>20</v>
      </c>
      <c r="J7219" t="s">
        <v>21</v>
      </c>
      <c r="K7219">
        <v>0</v>
      </c>
      <c r="L7219">
        <v>0</v>
      </c>
      <c r="M7219">
        <v>40</v>
      </c>
      <c r="N7219" t="s">
        <v>22</v>
      </c>
      <c r="O7219" t="s">
        <v>23</v>
      </c>
    </row>
    <row r="7220" spans="1:15" x14ac:dyDescent="0.3">
      <c r="A7220">
        <v>53</v>
      </c>
      <c r="B7220" t="s">
        <v>28</v>
      </c>
      <c r="C7220">
        <v>185846</v>
      </c>
      <c r="D7220" t="s">
        <v>29</v>
      </c>
      <c r="E7220">
        <v>9</v>
      </c>
      <c r="F7220" t="s">
        <v>25</v>
      </c>
      <c r="G7220" t="s">
        <v>51</v>
      </c>
      <c r="H7220" t="s">
        <v>27</v>
      </c>
      <c r="I7220" t="s">
        <v>20</v>
      </c>
      <c r="J7220" t="s">
        <v>21</v>
      </c>
      <c r="K7220">
        <v>0</v>
      </c>
      <c r="L7220">
        <v>0</v>
      </c>
      <c r="M7220">
        <v>40</v>
      </c>
      <c r="N7220" t="s">
        <v>22</v>
      </c>
      <c r="O7220" t="s">
        <v>23</v>
      </c>
    </row>
    <row r="7221" spans="1:15" x14ac:dyDescent="0.3">
      <c r="A7221">
        <v>47</v>
      </c>
      <c r="B7221" t="s">
        <v>24</v>
      </c>
      <c r="C7221">
        <v>315110</v>
      </c>
      <c r="D7221" t="s">
        <v>44</v>
      </c>
      <c r="E7221">
        <v>10</v>
      </c>
      <c r="F7221" t="s">
        <v>25</v>
      </c>
      <c r="G7221" t="s">
        <v>34</v>
      </c>
      <c r="H7221" t="s">
        <v>27</v>
      </c>
      <c r="I7221" t="s">
        <v>20</v>
      </c>
      <c r="J7221" t="s">
        <v>21</v>
      </c>
      <c r="K7221">
        <v>0</v>
      </c>
      <c r="L7221">
        <v>0</v>
      </c>
      <c r="M7221">
        <v>20</v>
      </c>
      <c r="N7221" t="s">
        <v>22</v>
      </c>
      <c r="O7221" t="s">
        <v>23</v>
      </c>
    </row>
    <row r="7222" spans="1:15" x14ac:dyDescent="0.3">
      <c r="A7222">
        <v>27</v>
      </c>
      <c r="B7222" t="s">
        <v>28</v>
      </c>
      <c r="C7222">
        <v>220754</v>
      </c>
      <c r="D7222" t="s">
        <v>59</v>
      </c>
      <c r="E7222">
        <v>16</v>
      </c>
      <c r="F7222" t="s">
        <v>17</v>
      </c>
      <c r="G7222" t="s">
        <v>18</v>
      </c>
      <c r="H7222" t="s">
        <v>47</v>
      </c>
      <c r="I7222" t="s">
        <v>20</v>
      </c>
      <c r="J7222" t="s">
        <v>36</v>
      </c>
      <c r="K7222">
        <v>0</v>
      </c>
      <c r="L7222">
        <v>0</v>
      </c>
      <c r="M7222">
        <v>40</v>
      </c>
      <c r="N7222" t="s">
        <v>22</v>
      </c>
      <c r="O7222" t="s">
        <v>23</v>
      </c>
    </row>
    <row r="7223" spans="1:15" x14ac:dyDescent="0.3">
      <c r="A7223">
        <v>22</v>
      </c>
      <c r="B7223" t="s">
        <v>28</v>
      </c>
      <c r="C7223">
        <v>64292</v>
      </c>
      <c r="D7223" t="s">
        <v>29</v>
      </c>
      <c r="E7223">
        <v>9</v>
      </c>
      <c r="F7223" t="s">
        <v>17</v>
      </c>
      <c r="G7223" t="s">
        <v>62</v>
      </c>
      <c r="H7223" t="s">
        <v>19</v>
      </c>
      <c r="I7223" t="s">
        <v>20</v>
      </c>
      <c r="J7223" t="s">
        <v>36</v>
      </c>
      <c r="K7223">
        <v>0</v>
      </c>
      <c r="L7223">
        <v>0</v>
      </c>
      <c r="M7223">
        <v>40</v>
      </c>
      <c r="N7223" t="s">
        <v>22</v>
      </c>
      <c r="O7223" t="s">
        <v>23</v>
      </c>
    </row>
    <row r="7224" spans="1:15" x14ac:dyDescent="0.3">
      <c r="A7224">
        <v>29</v>
      </c>
      <c r="B7224" t="s">
        <v>28</v>
      </c>
      <c r="C7224">
        <v>126060</v>
      </c>
      <c r="D7224" t="s">
        <v>29</v>
      </c>
      <c r="E7224">
        <v>9</v>
      </c>
      <c r="F7224" t="s">
        <v>25</v>
      </c>
      <c r="G7224" t="s">
        <v>49</v>
      </c>
      <c r="H7224" t="s">
        <v>35</v>
      </c>
      <c r="I7224" t="s">
        <v>20</v>
      </c>
      <c r="J7224" t="s">
        <v>36</v>
      </c>
      <c r="K7224">
        <v>0</v>
      </c>
      <c r="L7224">
        <v>0</v>
      </c>
      <c r="M7224">
        <v>40</v>
      </c>
      <c r="N7224" t="s">
        <v>22</v>
      </c>
      <c r="O7224" t="s">
        <v>43</v>
      </c>
    </row>
    <row r="7225" spans="1:15" x14ac:dyDescent="0.3">
      <c r="A7225">
        <v>52</v>
      </c>
      <c r="B7225" t="s">
        <v>28</v>
      </c>
      <c r="C7225">
        <v>78012</v>
      </c>
      <c r="D7225" t="s">
        <v>29</v>
      </c>
      <c r="E7225">
        <v>9</v>
      </c>
      <c r="F7225" t="s">
        <v>79</v>
      </c>
      <c r="G7225" t="s">
        <v>49</v>
      </c>
      <c r="H7225" t="s">
        <v>58</v>
      </c>
      <c r="I7225" t="s">
        <v>20</v>
      </c>
      <c r="J7225" t="s">
        <v>36</v>
      </c>
      <c r="K7225">
        <v>0</v>
      </c>
      <c r="L7225">
        <v>1762</v>
      </c>
      <c r="M7225">
        <v>40</v>
      </c>
      <c r="N7225" t="s">
        <v>22</v>
      </c>
      <c r="O7225" t="s">
        <v>23</v>
      </c>
    </row>
    <row r="7226" spans="1:15" x14ac:dyDescent="0.3">
      <c r="A7226">
        <v>32</v>
      </c>
      <c r="B7226" t="s">
        <v>28</v>
      </c>
      <c r="C7226">
        <v>210562</v>
      </c>
      <c r="D7226" t="s">
        <v>50</v>
      </c>
      <c r="E7226">
        <v>11</v>
      </c>
      <c r="F7226" t="s">
        <v>30</v>
      </c>
      <c r="G7226" t="s">
        <v>51</v>
      </c>
      <c r="H7226" t="s">
        <v>47</v>
      </c>
      <c r="I7226" t="s">
        <v>20</v>
      </c>
      <c r="J7226" t="s">
        <v>21</v>
      </c>
      <c r="K7226">
        <v>0</v>
      </c>
      <c r="L7226">
        <v>0</v>
      </c>
      <c r="M7226">
        <v>46</v>
      </c>
      <c r="N7226" t="s">
        <v>22</v>
      </c>
      <c r="O7226" t="s">
        <v>23</v>
      </c>
    </row>
    <row r="7227" spans="1:15" x14ac:dyDescent="0.3">
      <c r="A7227">
        <v>23</v>
      </c>
      <c r="B7227" t="s">
        <v>28</v>
      </c>
      <c r="C7227">
        <v>350181</v>
      </c>
      <c r="D7227" t="s">
        <v>29</v>
      </c>
      <c r="E7227">
        <v>9</v>
      </c>
      <c r="F7227" t="s">
        <v>17</v>
      </c>
      <c r="G7227" t="s">
        <v>49</v>
      </c>
      <c r="H7227" t="s">
        <v>19</v>
      </c>
      <c r="I7227" t="s">
        <v>20</v>
      </c>
      <c r="J7227" t="s">
        <v>21</v>
      </c>
      <c r="K7227">
        <v>0</v>
      </c>
      <c r="L7227">
        <v>0</v>
      </c>
      <c r="M7227">
        <v>40</v>
      </c>
      <c r="N7227" t="s">
        <v>22</v>
      </c>
      <c r="O7227" t="s">
        <v>23</v>
      </c>
    </row>
    <row r="7228" spans="1:15" x14ac:dyDescent="0.3">
      <c r="A7228">
        <v>27</v>
      </c>
      <c r="B7228" t="s">
        <v>28</v>
      </c>
      <c r="C7228">
        <v>233421</v>
      </c>
      <c r="D7228" t="s">
        <v>44</v>
      </c>
      <c r="E7228">
        <v>10</v>
      </c>
      <c r="F7228" t="s">
        <v>17</v>
      </c>
      <c r="G7228" t="s">
        <v>18</v>
      </c>
      <c r="H7228" t="s">
        <v>47</v>
      </c>
      <c r="I7228" t="s">
        <v>20</v>
      </c>
      <c r="J7228" t="s">
        <v>21</v>
      </c>
      <c r="K7228">
        <v>0</v>
      </c>
      <c r="L7228">
        <v>0</v>
      </c>
      <c r="M7228">
        <v>20</v>
      </c>
      <c r="N7228" t="s">
        <v>22</v>
      </c>
      <c r="O7228" t="s">
        <v>23</v>
      </c>
    </row>
    <row r="7229" spans="1:15" x14ac:dyDescent="0.3">
      <c r="A7229">
        <v>53</v>
      </c>
      <c r="B7229" t="s">
        <v>28</v>
      </c>
      <c r="C7229">
        <v>167170</v>
      </c>
      <c r="D7229" t="s">
        <v>29</v>
      </c>
      <c r="E7229">
        <v>9</v>
      </c>
      <c r="F7229" t="s">
        <v>79</v>
      </c>
      <c r="G7229" t="s">
        <v>57</v>
      </c>
      <c r="H7229" t="s">
        <v>19</v>
      </c>
      <c r="I7229" t="s">
        <v>33</v>
      </c>
      <c r="J7229" t="s">
        <v>36</v>
      </c>
      <c r="K7229">
        <v>0</v>
      </c>
      <c r="L7229">
        <v>0</v>
      </c>
      <c r="M7229">
        <v>40</v>
      </c>
      <c r="N7229" t="s">
        <v>22</v>
      </c>
      <c r="O7229" t="s">
        <v>23</v>
      </c>
    </row>
    <row r="7230" spans="1:15" x14ac:dyDescent="0.3">
      <c r="A7230">
        <v>18</v>
      </c>
      <c r="B7230" t="s">
        <v>28</v>
      </c>
      <c r="C7230">
        <v>260801</v>
      </c>
      <c r="D7230" t="s">
        <v>29</v>
      </c>
      <c r="E7230">
        <v>9</v>
      </c>
      <c r="F7230" t="s">
        <v>17</v>
      </c>
      <c r="G7230" t="s">
        <v>31</v>
      </c>
      <c r="H7230" t="s">
        <v>47</v>
      </c>
      <c r="I7230" t="s">
        <v>20</v>
      </c>
      <c r="J7230" t="s">
        <v>21</v>
      </c>
      <c r="K7230">
        <v>0</v>
      </c>
      <c r="L7230">
        <v>0</v>
      </c>
      <c r="M7230">
        <v>20</v>
      </c>
      <c r="N7230" t="s">
        <v>22</v>
      </c>
      <c r="O7230" t="s">
        <v>23</v>
      </c>
    </row>
    <row r="7231" spans="1:15" x14ac:dyDescent="0.3">
      <c r="A7231">
        <v>41</v>
      </c>
      <c r="B7231" t="s">
        <v>28</v>
      </c>
      <c r="C7231">
        <v>173370</v>
      </c>
      <c r="D7231" t="s">
        <v>16</v>
      </c>
      <c r="E7231">
        <v>13</v>
      </c>
      <c r="F7231" t="s">
        <v>60</v>
      </c>
      <c r="G7231" t="s">
        <v>49</v>
      </c>
      <c r="H7231" t="s">
        <v>58</v>
      </c>
      <c r="I7231" t="s">
        <v>20</v>
      </c>
      <c r="J7231" t="s">
        <v>36</v>
      </c>
      <c r="K7231">
        <v>0</v>
      </c>
      <c r="L7231">
        <v>0</v>
      </c>
      <c r="M7231">
        <v>30</v>
      </c>
      <c r="N7231" t="s">
        <v>22</v>
      </c>
      <c r="O7231" t="s">
        <v>23</v>
      </c>
    </row>
    <row r="7232" spans="1:15" x14ac:dyDescent="0.3">
      <c r="A7232">
        <v>27</v>
      </c>
      <c r="B7232" t="s">
        <v>28</v>
      </c>
      <c r="C7232">
        <v>135520</v>
      </c>
      <c r="D7232" t="s">
        <v>29</v>
      </c>
      <c r="E7232">
        <v>9</v>
      </c>
      <c r="F7232" t="s">
        <v>25</v>
      </c>
      <c r="G7232" t="s">
        <v>57</v>
      </c>
      <c r="H7232" t="s">
        <v>35</v>
      </c>
      <c r="I7232" t="s">
        <v>20</v>
      </c>
      <c r="J7232" t="s">
        <v>36</v>
      </c>
      <c r="K7232">
        <v>0</v>
      </c>
      <c r="L7232">
        <v>0</v>
      </c>
      <c r="M7232">
        <v>40</v>
      </c>
      <c r="N7232" t="s">
        <v>94</v>
      </c>
      <c r="O7232" t="s">
        <v>23</v>
      </c>
    </row>
    <row r="7233" spans="1:15" x14ac:dyDescent="0.3">
      <c r="A7233">
        <v>30</v>
      </c>
      <c r="B7233" t="s">
        <v>28</v>
      </c>
      <c r="C7233">
        <v>121308</v>
      </c>
      <c r="D7233" t="s">
        <v>44</v>
      </c>
      <c r="E7233">
        <v>10</v>
      </c>
      <c r="F7233" t="s">
        <v>30</v>
      </c>
      <c r="G7233" t="s">
        <v>49</v>
      </c>
      <c r="H7233" t="s">
        <v>47</v>
      </c>
      <c r="I7233" t="s">
        <v>20</v>
      </c>
      <c r="J7233" t="s">
        <v>21</v>
      </c>
      <c r="K7233">
        <v>0</v>
      </c>
      <c r="L7233">
        <v>0</v>
      </c>
      <c r="M7233">
        <v>40</v>
      </c>
      <c r="N7233" t="s">
        <v>22</v>
      </c>
      <c r="O7233" t="s">
        <v>23</v>
      </c>
    </row>
    <row r="7234" spans="1:15" x14ac:dyDescent="0.3">
      <c r="A7234">
        <v>41</v>
      </c>
      <c r="B7234" t="s">
        <v>28</v>
      </c>
      <c r="C7234">
        <v>444743</v>
      </c>
      <c r="D7234" t="s">
        <v>29</v>
      </c>
      <c r="E7234">
        <v>9</v>
      </c>
      <c r="F7234" t="s">
        <v>30</v>
      </c>
      <c r="G7234" t="s">
        <v>62</v>
      </c>
      <c r="H7234" t="s">
        <v>58</v>
      </c>
      <c r="I7234" t="s">
        <v>20</v>
      </c>
      <c r="J7234" t="s">
        <v>36</v>
      </c>
      <c r="K7234">
        <v>0</v>
      </c>
      <c r="L7234">
        <v>0</v>
      </c>
      <c r="M7234">
        <v>40</v>
      </c>
      <c r="N7234" t="s">
        <v>22</v>
      </c>
      <c r="O7234" t="s">
        <v>23</v>
      </c>
    </row>
    <row r="7235" spans="1:15" x14ac:dyDescent="0.3">
      <c r="A7235">
        <v>21</v>
      </c>
      <c r="B7235" t="s">
        <v>28</v>
      </c>
      <c r="C7235">
        <v>65225</v>
      </c>
      <c r="D7235" t="s">
        <v>44</v>
      </c>
      <c r="E7235">
        <v>10</v>
      </c>
      <c r="F7235" t="s">
        <v>17</v>
      </c>
      <c r="G7235" t="s">
        <v>18</v>
      </c>
      <c r="H7235" t="s">
        <v>19</v>
      </c>
      <c r="I7235" t="s">
        <v>20</v>
      </c>
      <c r="J7235" t="s">
        <v>36</v>
      </c>
      <c r="K7235">
        <v>0</v>
      </c>
      <c r="L7235">
        <v>0</v>
      </c>
      <c r="M7235">
        <v>30</v>
      </c>
      <c r="N7235" t="s">
        <v>22</v>
      </c>
      <c r="O7235" t="s">
        <v>23</v>
      </c>
    </row>
    <row r="7236" spans="1:15" x14ac:dyDescent="0.3">
      <c r="A7236">
        <v>58</v>
      </c>
      <c r="B7236" t="s">
        <v>15</v>
      </c>
      <c r="C7236">
        <v>136982</v>
      </c>
      <c r="D7236" t="s">
        <v>29</v>
      </c>
      <c r="E7236">
        <v>9</v>
      </c>
      <c r="F7236" t="s">
        <v>40</v>
      </c>
      <c r="G7236" t="s">
        <v>41</v>
      </c>
      <c r="H7236" t="s">
        <v>58</v>
      </c>
      <c r="I7236" t="s">
        <v>33</v>
      </c>
      <c r="J7236" t="s">
        <v>36</v>
      </c>
      <c r="K7236">
        <v>0</v>
      </c>
      <c r="L7236">
        <v>0</v>
      </c>
      <c r="M7236">
        <v>40</v>
      </c>
      <c r="N7236" t="s">
        <v>70</v>
      </c>
      <c r="O7236" t="s">
        <v>23</v>
      </c>
    </row>
    <row r="7237" spans="1:15" x14ac:dyDescent="0.3">
      <c r="A7237">
        <v>45</v>
      </c>
      <c r="B7237" t="s">
        <v>15</v>
      </c>
      <c r="C7237">
        <v>271962</v>
      </c>
      <c r="D7237" t="s">
        <v>16</v>
      </c>
      <c r="E7237">
        <v>13</v>
      </c>
      <c r="F7237" t="s">
        <v>30</v>
      </c>
      <c r="G7237" t="s">
        <v>65</v>
      </c>
      <c r="H7237" t="s">
        <v>19</v>
      </c>
      <c r="I7237" t="s">
        <v>20</v>
      </c>
      <c r="J7237" t="s">
        <v>36</v>
      </c>
      <c r="K7237">
        <v>0</v>
      </c>
      <c r="L7237">
        <v>0</v>
      </c>
      <c r="M7237">
        <v>40</v>
      </c>
      <c r="N7237" t="s">
        <v>22</v>
      </c>
      <c r="O7237" t="s">
        <v>23</v>
      </c>
    </row>
    <row r="7238" spans="1:15" x14ac:dyDescent="0.3">
      <c r="A7238">
        <v>40</v>
      </c>
      <c r="B7238" t="s">
        <v>28</v>
      </c>
      <c r="C7238">
        <v>204046</v>
      </c>
      <c r="D7238" t="s">
        <v>74</v>
      </c>
      <c r="E7238">
        <v>6</v>
      </c>
      <c r="F7238" t="s">
        <v>30</v>
      </c>
      <c r="G7238" t="s">
        <v>53</v>
      </c>
      <c r="H7238" t="s">
        <v>47</v>
      </c>
      <c r="I7238" t="s">
        <v>20</v>
      </c>
      <c r="J7238" t="s">
        <v>21</v>
      </c>
      <c r="K7238">
        <v>0</v>
      </c>
      <c r="L7238">
        <v>0</v>
      </c>
      <c r="M7238">
        <v>40</v>
      </c>
      <c r="N7238" t="s">
        <v>22</v>
      </c>
      <c r="O7238" t="s">
        <v>23</v>
      </c>
    </row>
    <row r="7239" spans="1:15" x14ac:dyDescent="0.3">
      <c r="A7239">
        <v>21</v>
      </c>
      <c r="B7239" t="s">
        <v>28</v>
      </c>
      <c r="C7239">
        <v>225823</v>
      </c>
      <c r="D7239" t="s">
        <v>44</v>
      </c>
      <c r="E7239">
        <v>10</v>
      </c>
      <c r="F7239" t="s">
        <v>17</v>
      </c>
      <c r="G7239" t="s">
        <v>18</v>
      </c>
      <c r="H7239" t="s">
        <v>19</v>
      </c>
      <c r="I7239" t="s">
        <v>20</v>
      </c>
      <c r="J7239" t="s">
        <v>36</v>
      </c>
      <c r="K7239">
        <v>0</v>
      </c>
      <c r="L7239">
        <v>0</v>
      </c>
      <c r="M7239">
        <v>40</v>
      </c>
      <c r="N7239" t="s">
        <v>22</v>
      </c>
      <c r="O7239" t="s">
        <v>23</v>
      </c>
    </row>
    <row r="7240" spans="1:15" x14ac:dyDescent="0.3">
      <c r="A7240">
        <v>29</v>
      </c>
      <c r="B7240" t="s">
        <v>28</v>
      </c>
      <c r="C7240">
        <v>183009</v>
      </c>
      <c r="D7240" t="s">
        <v>16</v>
      </c>
      <c r="E7240">
        <v>13</v>
      </c>
      <c r="F7240" t="s">
        <v>17</v>
      </c>
      <c r="G7240" t="s">
        <v>34</v>
      </c>
      <c r="H7240" t="s">
        <v>19</v>
      </c>
      <c r="I7240" t="s">
        <v>68</v>
      </c>
      <c r="J7240" t="s">
        <v>36</v>
      </c>
      <c r="K7240">
        <v>0</v>
      </c>
      <c r="L7240">
        <v>1590</v>
      </c>
      <c r="M7240">
        <v>40</v>
      </c>
      <c r="N7240" t="s">
        <v>22</v>
      </c>
      <c r="O7240" t="s">
        <v>23</v>
      </c>
    </row>
    <row r="7241" spans="1:15" x14ac:dyDescent="0.3">
      <c r="A7241">
        <v>50</v>
      </c>
      <c r="B7241" t="s">
        <v>28</v>
      </c>
      <c r="C7241">
        <v>121038</v>
      </c>
      <c r="D7241" t="s">
        <v>50</v>
      </c>
      <c r="E7241">
        <v>11</v>
      </c>
      <c r="F7241" t="s">
        <v>25</v>
      </c>
      <c r="G7241" t="s">
        <v>41</v>
      </c>
      <c r="H7241" t="s">
        <v>35</v>
      </c>
      <c r="I7241" t="s">
        <v>33</v>
      </c>
      <c r="J7241" t="s">
        <v>36</v>
      </c>
      <c r="K7241">
        <v>0</v>
      </c>
      <c r="L7241">
        <v>0</v>
      </c>
      <c r="M7241">
        <v>40</v>
      </c>
      <c r="N7241" t="s">
        <v>22</v>
      </c>
      <c r="O7241" t="s">
        <v>23</v>
      </c>
    </row>
    <row r="7242" spans="1:15" x14ac:dyDescent="0.3">
      <c r="A7242">
        <v>26</v>
      </c>
      <c r="B7242" t="s">
        <v>28</v>
      </c>
      <c r="C7242">
        <v>49092</v>
      </c>
      <c r="D7242" t="s">
        <v>29</v>
      </c>
      <c r="E7242">
        <v>9</v>
      </c>
      <c r="F7242" t="s">
        <v>25</v>
      </c>
      <c r="G7242" t="s">
        <v>51</v>
      </c>
      <c r="H7242" t="s">
        <v>27</v>
      </c>
      <c r="I7242" t="s">
        <v>20</v>
      </c>
      <c r="J7242" t="s">
        <v>21</v>
      </c>
      <c r="K7242">
        <v>0</v>
      </c>
      <c r="L7242">
        <v>0</v>
      </c>
      <c r="M7242">
        <v>40</v>
      </c>
      <c r="N7242" t="s">
        <v>22</v>
      </c>
      <c r="O7242" t="s">
        <v>23</v>
      </c>
    </row>
    <row r="7243" spans="1:15" x14ac:dyDescent="0.3">
      <c r="A7243">
        <v>23</v>
      </c>
      <c r="B7243" t="s">
        <v>28</v>
      </c>
      <c r="C7243">
        <v>148709</v>
      </c>
      <c r="D7243" t="s">
        <v>29</v>
      </c>
      <c r="E7243">
        <v>9</v>
      </c>
      <c r="F7243" t="s">
        <v>60</v>
      </c>
      <c r="G7243" t="s">
        <v>31</v>
      </c>
      <c r="H7243" t="s">
        <v>73</v>
      </c>
      <c r="I7243" t="s">
        <v>20</v>
      </c>
      <c r="J7243" t="s">
        <v>36</v>
      </c>
      <c r="K7243">
        <v>0</v>
      </c>
      <c r="L7243">
        <v>0</v>
      </c>
      <c r="M7243">
        <v>40</v>
      </c>
      <c r="N7243" t="s">
        <v>22</v>
      </c>
      <c r="O7243" t="s">
        <v>23</v>
      </c>
    </row>
    <row r="7244" spans="1:15" x14ac:dyDescent="0.3">
      <c r="A7244">
        <v>27</v>
      </c>
      <c r="B7244" t="s">
        <v>28</v>
      </c>
      <c r="C7244">
        <v>209205</v>
      </c>
      <c r="D7244" t="s">
        <v>16</v>
      </c>
      <c r="E7244">
        <v>13</v>
      </c>
      <c r="F7244" t="s">
        <v>17</v>
      </c>
      <c r="G7244" t="s">
        <v>62</v>
      </c>
      <c r="H7244" t="s">
        <v>47</v>
      </c>
      <c r="I7244" t="s">
        <v>20</v>
      </c>
      <c r="J7244" t="s">
        <v>21</v>
      </c>
      <c r="K7244">
        <v>0</v>
      </c>
      <c r="L7244">
        <v>0</v>
      </c>
      <c r="M7244">
        <v>40</v>
      </c>
      <c r="N7244" t="s">
        <v>22</v>
      </c>
      <c r="O7244" t="s">
        <v>23</v>
      </c>
    </row>
    <row r="7245" spans="1:15" x14ac:dyDescent="0.3">
      <c r="A7245">
        <v>36</v>
      </c>
      <c r="B7245" t="s">
        <v>63</v>
      </c>
      <c r="C7245">
        <v>285865</v>
      </c>
      <c r="D7245" t="s">
        <v>16</v>
      </c>
      <c r="E7245">
        <v>13</v>
      </c>
      <c r="F7245" t="s">
        <v>17</v>
      </c>
      <c r="G7245" t="s">
        <v>18</v>
      </c>
      <c r="H7245" t="s">
        <v>19</v>
      </c>
      <c r="I7245" t="s">
        <v>33</v>
      </c>
      <c r="J7245" t="s">
        <v>36</v>
      </c>
      <c r="K7245">
        <v>0</v>
      </c>
      <c r="L7245">
        <v>0</v>
      </c>
      <c r="M7245">
        <v>40</v>
      </c>
      <c r="N7245" t="s">
        <v>22</v>
      </c>
      <c r="O7245" t="s">
        <v>23</v>
      </c>
    </row>
    <row r="7246" spans="1:15" x14ac:dyDescent="0.3">
      <c r="A7246">
        <v>22</v>
      </c>
      <c r="B7246" t="s">
        <v>61</v>
      </c>
      <c r="C7246">
        <v>216129</v>
      </c>
      <c r="D7246" t="s">
        <v>29</v>
      </c>
      <c r="E7246">
        <v>9</v>
      </c>
      <c r="F7246" t="s">
        <v>17</v>
      </c>
      <c r="G7246" t="s">
        <v>18</v>
      </c>
      <c r="H7246" t="s">
        <v>73</v>
      </c>
      <c r="I7246" t="s">
        <v>20</v>
      </c>
      <c r="J7246" t="s">
        <v>21</v>
      </c>
      <c r="K7246">
        <v>0</v>
      </c>
      <c r="L7246">
        <v>0</v>
      </c>
      <c r="M7246">
        <v>40</v>
      </c>
      <c r="N7246" t="s">
        <v>22</v>
      </c>
      <c r="O7246" t="s">
        <v>23</v>
      </c>
    </row>
    <row r="7247" spans="1:15" x14ac:dyDescent="0.3">
      <c r="A7247">
        <v>37</v>
      </c>
      <c r="B7247" t="s">
        <v>61</v>
      </c>
      <c r="C7247">
        <v>40955</v>
      </c>
      <c r="D7247" t="s">
        <v>44</v>
      </c>
      <c r="E7247">
        <v>10</v>
      </c>
      <c r="F7247" t="s">
        <v>17</v>
      </c>
      <c r="G7247" t="s">
        <v>41</v>
      </c>
      <c r="H7247" t="s">
        <v>47</v>
      </c>
      <c r="I7247" t="s">
        <v>20</v>
      </c>
      <c r="J7247" t="s">
        <v>21</v>
      </c>
      <c r="K7247">
        <v>0</v>
      </c>
      <c r="L7247">
        <v>0</v>
      </c>
      <c r="M7247">
        <v>40</v>
      </c>
      <c r="N7247" t="s">
        <v>101</v>
      </c>
      <c r="O7247" t="s">
        <v>23</v>
      </c>
    </row>
    <row r="7248" spans="1:15" x14ac:dyDescent="0.3">
      <c r="A7248">
        <v>54</v>
      </c>
      <c r="B7248" t="s">
        <v>28</v>
      </c>
      <c r="C7248">
        <v>197189</v>
      </c>
      <c r="D7248" t="s">
        <v>16</v>
      </c>
      <c r="E7248">
        <v>13</v>
      </c>
      <c r="F7248" t="s">
        <v>25</v>
      </c>
      <c r="G7248" t="s">
        <v>53</v>
      </c>
      <c r="H7248" t="s">
        <v>27</v>
      </c>
      <c r="I7248" t="s">
        <v>20</v>
      </c>
      <c r="J7248" t="s">
        <v>21</v>
      </c>
      <c r="K7248">
        <v>0</v>
      </c>
      <c r="L7248">
        <v>0</v>
      </c>
      <c r="M7248">
        <v>40</v>
      </c>
      <c r="N7248" t="s">
        <v>22</v>
      </c>
      <c r="O7248" t="s">
        <v>23</v>
      </c>
    </row>
    <row r="7249" spans="1:15" x14ac:dyDescent="0.3">
      <c r="A7249">
        <v>36</v>
      </c>
      <c r="B7249" t="s">
        <v>28</v>
      </c>
      <c r="C7249">
        <v>33001</v>
      </c>
      <c r="D7249" t="s">
        <v>29</v>
      </c>
      <c r="E7249">
        <v>9</v>
      </c>
      <c r="F7249" t="s">
        <v>30</v>
      </c>
      <c r="G7249" t="s">
        <v>56</v>
      </c>
      <c r="H7249" t="s">
        <v>58</v>
      </c>
      <c r="I7249" t="s">
        <v>20</v>
      </c>
      <c r="J7249" t="s">
        <v>21</v>
      </c>
      <c r="K7249">
        <v>0</v>
      </c>
      <c r="L7249">
        <v>0</v>
      </c>
      <c r="M7249">
        <v>50</v>
      </c>
      <c r="N7249" t="s">
        <v>22</v>
      </c>
      <c r="O7249" t="s">
        <v>23</v>
      </c>
    </row>
    <row r="7250" spans="1:15" x14ac:dyDescent="0.3">
      <c r="A7250">
        <v>44</v>
      </c>
      <c r="B7250" t="s">
        <v>28</v>
      </c>
      <c r="C7250">
        <v>227399</v>
      </c>
      <c r="D7250" t="s">
        <v>50</v>
      </c>
      <c r="E7250">
        <v>11</v>
      </c>
      <c r="F7250" t="s">
        <v>25</v>
      </c>
      <c r="G7250" t="s">
        <v>26</v>
      </c>
      <c r="H7250" t="s">
        <v>27</v>
      </c>
      <c r="I7250" t="s">
        <v>33</v>
      </c>
      <c r="J7250" t="s">
        <v>21</v>
      </c>
      <c r="K7250">
        <v>0</v>
      </c>
      <c r="L7250">
        <v>0</v>
      </c>
      <c r="M7250">
        <v>40</v>
      </c>
      <c r="N7250" t="s">
        <v>22</v>
      </c>
      <c r="O7250" t="s">
        <v>23</v>
      </c>
    </row>
    <row r="7251" spans="1:15" x14ac:dyDescent="0.3">
      <c r="A7251">
        <v>38</v>
      </c>
      <c r="B7251" t="s">
        <v>28</v>
      </c>
      <c r="C7251">
        <v>164050</v>
      </c>
      <c r="D7251" t="s">
        <v>44</v>
      </c>
      <c r="E7251">
        <v>10</v>
      </c>
      <c r="F7251" t="s">
        <v>25</v>
      </c>
      <c r="G7251" t="s">
        <v>65</v>
      </c>
      <c r="H7251" t="s">
        <v>27</v>
      </c>
      <c r="I7251" t="s">
        <v>33</v>
      </c>
      <c r="J7251" t="s">
        <v>21</v>
      </c>
      <c r="K7251">
        <v>0</v>
      </c>
      <c r="L7251">
        <v>0</v>
      </c>
      <c r="M7251">
        <v>40</v>
      </c>
      <c r="N7251" t="s">
        <v>22</v>
      </c>
      <c r="O7251" t="s">
        <v>43</v>
      </c>
    </row>
    <row r="7252" spans="1:15" x14ac:dyDescent="0.3">
      <c r="A7252">
        <v>49</v>
      </c>
      <c r="B7252" t="s">
        <v>28</v>
      </c>
      <c r="C7252">
        <v>259087</v>
      </c>
      <c r="D7252" t="s">
        <v>44</v>
      </c>
      <c r="E7252">
        <v>10</v>
      </c>
      <c r="F7252" t="s">
        <v>30</v>
      </c>
      <c r="G7252" t="s">
        <v>51</v>
      </c>
      <c r="H7252" t="s">
        <v>19</v>
      </c>
      <c r="I7252" t="s">
        <v>20</v>
      </c>
      <c r="J7252" t="s">
        <v>36</v>
      </c>
      <c r="K7252">
        <v>0</v>
      </c>
      <c r="L7252">
        <v>0</v>
      </c>
      <c r="M7252">
        <v>40</v>
      </c>
      <c r="N7252" t="s">
        <v>22</v>
      </c>
      <c r="O7252" t="s">
        <v>23</v>
      </c>
    </row>
    <row r="7253" spans="1:15" x14ac:dyDescent="0.3">
      <c r="A7253">
        <v>18</v>
      </c>
      <c r="B7253" t="s">
        <v>28</v>
      </c>
      <c r="C7253">
        <v>236262</v>
      </c>
      <c r="D7253" t="s">
        <v>32</v>
      </c>
      <c r="E7253">
        <v>7</v>
      </c>
      <c r="F7253" t="s">
        <v>17</v>
      </c>
      <c r="G7253" t="s">
        <v>31</v>
      </c>
      <c r="H7253" t="s">
        <v>47</v>
      </c>
      <c r="I7253" t="s">
        <v>20</v>
      </c>
      <c r="J7253" t="s">
        <v>21</v>
      </c>
      <c r="K7253">
        <v>0</v>
      </c>
      <c r="L7253">
        <v>0</v>
      </c>
      <c r="M7253">
        <v>12</v>
      </c>
      <c r="N7253" t="s">
        <v>22</v>
      </c>
      <c r="O7253" t="s">
        <v>23</v>
      </c>
    </row>
    <row r="7254" spans="1:15" x14ac:dyDescent="0.3">
      <c r="A7254">
        <v>26</v>
      </c>
      <c r="B7254" t="s">
        <v>28</v>
      </c>
      <c r="C7254">
        <v>177929</v>
      </c>
      <c r="D7254" t="s">
        <v>16</v>
      </c>
      <c r="E7254">
        <v>13</v>
      </c>
      <c r="F7254" t="s">
        <v>17</v>
      </c>
      <c r="G7254" t="s">
        <v>49</v>
      </c>
      <c r="H7254" t="s">
        <v>19</v>
      </c>
      <c r="I7254" t="s">
        <v>20</v>
      </c>
      <c r="J7254" t="s">
        <v>21</v>
      </c>
      <c r="K7254">
        <v>0</v>
      </c>
      <c r="L7254">
        <v>0</v>
      </c>
      <c r="M7254">
        <v>48</v>
      </c>
      <c r="N7254" t="s">
        <v>22</v>
      </c>
      <c r="O7254" t="s">
        <v>23</v>
      </c>
    </row>
    <row r="7255" spans="1:15" x14ac:dyDescent="0.3">
      <c r="A7255">
        <v>48</v>
      </c>
      <c r="B7255" t="s">
        <v>28</v>
      </c>
      <c r="C7255">
        <v>166929</v>
      </c>
      <c r="D7255" t="s">
        <v>16</v>
      </c>
      <c r="E7255">
        <v>13</v>
      </c>
      <c r="F7255" t="s">
        <v>25</v>
      </c>
      <c r="G7255" t="s">
        <v>18</v>
      </c>
      <c r="H7255" t="s">
        <v>27</v>
      </c>
      <c r="I7255" t="s">
        <v>20</v>
      </c>
      <c r="J7255" t="s">
        <v>21</v>
      </c>
      <c r="K7255">
        <v>0</v>
      </c>
      <c r="L7255">
        <v>0</v>
      </c>
      <c r="M7255">
        <v>45</v>
      </c>
      <c r="O7255" t="s">
        <v>43</v>
      </c>
    </row>
    <row r="7256" spans="1:15" x14ac:dyDescent="0.3">
      <c r="A7256">
        <v>32</v>
      </c>
      <c r="B7256" t="s">
        <v>28</v>
      </c>
      <c r="C7256">
        <v>199963</v>
      </c>
      <c r="D7256" t="s">
        <v>32</v>
      </c>
      <c r="E7256">
        <v>7</v>
      </c>
      <c r="F7256" t="s">
        <v>25</v>
      </c>
      <c r="G7256" t="s">
        <v>57</v>
      </c>
      <c r="H7256" t="s">
        <v>35</v>
      </c>
      <c r="I7256" t="s">
        <v>20</v>
      </c>
      <c r="J7256" t="s">
        <v>36</v>
      </c>
      <c r="K7256">
        <v>0</v>
      </c>
      <c r="L7256">
        <v>0</v>
      </c>
      <c r="M7256">
        <v>40</v>
      </c>
      <c r="N7256" t="s">
        <v>22</v>
      </c>
      <c r="O7256" t="s">
        <v>23</v>
      </c>
    </row>
    <row r="7257" spans="1:15" x14ac:dyDescent="0.3">
      <c r="A7257">
        <v>35</v>
      </c>
      <c r="B7257" t="s">
        <v>15</v>
      </c>
      <c r="C7257">
        <v>98776</v>
      </c>
      <c r="D7257" t="s">
        <v>29</v>
      </c>
      <c r="E7257">
        <v>9</v>
      </c>
      <c r="F7257" t="s">
        <v>17</v>
      </c>
      <c r="G7257" t="s">
        <v>62</v>
      </c>
      <c r="H7257" t="s">
        <v>47</v>
      </c>
      <c r="I7257" t="s">
        <v>20</v>
      </c>
      <c r="J7257" t="s">
        <v>21</v>
      </c>
      <c r="K7257">
        <v>0</v>
      </c>
      <c r="L7257">
        <v>0</v>
      </c>
      <c r="M7257">
        <v>40</v>
      </c>
      <c r="N7257" t="s">
        <v>22</v>
      </c>
      <c r="O7257" t="s">
        <v>23</v>
      </c>
    </row>
    <row r="7258" spans="1:15" x14ac:dyDescent="0.3">
      <c r="A7258">
        <v>40</v>
      </c>
      <c r="B7258" t="s">
        <v>28</v>
      </c>
      <c r="C7258">
        <v>135056</v>
      </c>
      <c r="D7258" t="s">
        <v>29</v>
      </c>
      <c r="E7258">
        <v>9</v>
      </c>
      <c r="F7258" t="s">
        <v>17</v>
      </c>
      <c r="G7258" t="s">
        <v>18</v>
      </c>
      <c r="H7258" t="s">
        <v>19</v>
      </c>
      <c r="I7258" t="s">
        <v>20</v>
      </c>
      <c r="J7258" t="s">
        <v>36</v>
      </c>
      <c r="K7258">
        <v>0</v>
      </c>
      <c r="L7258">
        <v>0</v>
      </c>
      <c r="M7258">
        <v>45</v>
      </c>
      <c r="N7258" t="s">
        <v>22</v>
      </c>
      <c r="O7258" t="s">
        <v>23</v>
      </c>
    </row>
    <row r="7259" spans="1:15" x14ac:dyDescent="0.3">
      <c r="A7259">
        <v>40</v>
      </c>
      <c r="B7259" t="s">
        <v>24</v>
      </c>
      <c r="C7259">
        <v>55363</v>
      </c>
      <c r="D7259" t="s">
        <v>29</v>
      </c>
      <c r="E7259">
        <v>9</v>
      </c>
      <c r="F7259" t="s">
        <v>25</v>
      </c>
      <c r="G7259" t="s">
        <v>51</v>
      </c>
      <c r="H7259" t="s">
        <v>27</v>
      </c>
      <c r="I7259" t="s">
        <v>20</v>
      </c>
      <c r="J7259" t="s">
        <v>21</v>
      </c>
      <c r="K7259">
        <v>3411</v>
      </c>
      <c r="L7259">
        <v>0</v>
      </c>
      <c r="M7259">
        <v>40</v>
      </c>
      <c r="N7259" t="s">
        <v>22</v>
      </c>
      <c r="O7259" t="s">
        <v>23</v>
      </c>
    </row>
    <row r="7260" spans="1:15" x14ac:dyDescent="0.3">
      <c r="A7260">
        <v>42</v>
      </c>
      <c r="B7260" t="s">
        <v>15</v>
      </c>
      <c r="C7260">
        <v>102343</v>
      </c>
      <c r="D7260" t="s">
        <v>69</v>
      </c>
      <c r="E7260">
        <v>15</v>
      </c>
      <c r="F7260" t="s">
        <v>25</v>
      </c>
      <c r="G7260" t="s">
        <v>34</v>
      </c>
      <c r="H7260" t="s">
        <v>27</v>
      </c>
      <c r="I7260" t="s">
        <v>45</v>
      </c>
      <c r="J7260" t="s">
        <v>21</v>
      </c>
      <c r="K7260">
        <v>0</v>
      </c>
      <c r="L7260">
        <v>0</v>
      </c>
      <c r="M7260">
        <v>72</v>
      </c>
      <c r="N7260" t="s">
        <v>46</v>
      </c>
      <c r="O7260" t="s">
        <v>43</v>
      </c>
    </row>
    <row r="7261" spans="1:15" x14ac:dyDescent="0.3">
      <c r="A7261">
        <v>30</v>
      </c>
      <c r="B7261" t="s">
        <v>28</v>
      </c>
      <c r="C7261">
        <v>231263</v>
      </c>
      <c r="D7261" t="s">
        <v>29</v>
      </c>
      <c r="E7261">
        <v>9</v>
      </c>
      <c r="F7261" t="s">
        <v>25</v>
      </c>
      <c r="G7261" t="s">
        <v>49</v>
      </c>
      <c r="H7261" t="s">
        <v>27</v>
      </c>
      <c r="I7261" t="s">
        <v>20</v>
      </c>
      <c r="J7261" t="s">
        <v>21</v>
      </c>
      <c r="K7261">
        <v>0</v>
      </c>
      <c r="L7261">
        <v>0</v>
      </c>
      <c r="M7261">
        <v>40</v>
      </c>
      <c r="N7261" t="s">
        <v>22</v>
      </c>
      <c r="O7261" t="s">
        <v>23</v>
      </c>
    </row>
    <row r="7262" spans="1:15" x14ac:dyDescent="0.3">
      <c r="A7262">
        <v>19</v>
      </c>
      <c r="B7262" t="s">
        <v>28</v>
      </c>
      <c r="C7262">
        <v>226913</v>
      </c>
      <c r="D7262" t="s">
        <v>44</v>
      </c>
      <c r="E7262">
        <v>10</v>
      </c>
      <c r="F7262" t="s">
        <v>17</v>
      </c>
      <c r="G7262" t="s">
        <v>49</v>
      </c>
      <c r="H7262" t="s">
        <v>47</v>
      </c>
      <c r="I7262" t="s">
        <v>20</v>
      </c>
      <c r="J7262" t="s">
        <v>36</v>
      </c>
      <c r="K7262">
        <v>0</v>
      </c>
      <c r="L7262">
        <v>0</v>
      </c>
      <c r="M7262">
        <v>20</v>
      </c>
      <c r="N7262" t="s">
        <v>22</v>
      </c>
      <c r="O7262" t="s">
        <v>23</v>
      </c>
    </row>
    <row r="7263" spans="1:15" x14ac:dyDescent="0.3">
      <c r="A7263">
        <v>36</v>
      </c>
      <c r="B7263" t="s">
        <v>28</v>
      </c>
      <c r="C7263">
        <v>129573</v>
      </c>
      <c r="D7263" t="s">
        <v>48</v>
      </c>
      <c r="E7263">
        <v>12</v>
      </c>
      <c r="F7263" t="s">
        <v>25</v>
      </c>
      <c r="G7263" t="s">
        <v>49</v>
      </c>
      <c r="H7263" t="s">
        <v>27</v>
      </c>
      <c r="I7263" t="s">
        <v>20</v>
      </c>
      <c r="J7263" t="s">
        <v>21</v>
      </c>
      <c r="K7263">
        <v>0</v>
      </c>
      <c r="L7263">
        <v>0</v>
      </c>
      <c r="M7263">
        <v>60</v>
      </c>
      <c r="N7263" t="s">
        <v>22</v>
      </c>
      <c r="O7263" t="s">
        <v>43</v>
      </c>
    </row>
    <row r="7264" spans="1:15" x14ac:dyDescent="0.3">
      <c r="A7264">
        <v>31</v>
      </c>
      <c r="B7264" t="s">
        <v>28</v>
      </c>
      <c r="C7264">
        <v>191001</v>
      </c>
      <c r="D7264" t="s">
        <v>29</v>
      </c>
      <c r="E7264">
        <v>9</v>
      </c>
      <c r="F7264" t="s">
        <v>17</v>
      </c>
      <c r="G7264" t="s">
        <v>49</v>
      </c>
      <c r="H7264" t="s">
        <v>19</v>
      </c>
      <c r="I7264" t="s">
        <v>20</v>
      </c>
      <c r="J7264" t="s">
        <v>36</v>
      </c>
      <c r="K7264">
        <v>0</v>
      </c>
      <c r="L7264">
        <v>0</v>
      </c>
      <c r="M7264">
        <v>40</v>
      </c>
      <c r="N7264" t="s">
        <v>22</v>
      </c>
      <c r="O7264" t="s">
        <v>23</v>
      </c>
    </row>
    <row r="7265" spans="1:15" x14ac:dyDescent="0.3">
      <c r="A7265">
        <v>50</v>
      </c>
      <c r="B7265" t="s">
        <v>61</v>
      </c>
      <c r="C7265">
        <v>69345</v>
      </c>
      <c r="D7265" t="s">
        <v>48</v>
      </c>
      <c r="E7265">
        <v>12</v>
      </c>
      <c r="F7265" t="s">
        <v>25</v>
      </c>
      <c r="G7265" t="s">
        <v>26</v>
      </c>
      <c r="H7265" t="s">
        <v>27</v>
      </c>
      <c r="I7265" t="s">
        <v>20</v>
      </c>
      <c r="J7265" t="s">
        <v>21</v>
      </c>
      <c r="K7265">
        <v>0</v>
      </c>
      <c r="L7265">
        <v>0</v>
      </c>
      <c r="M7265">
        <v>60</v>
      </c>
      <c r="N7265" t="s">
        <v>22</v>
      </c>
      <c r="O7265" t="s">
        <v>23</v>
      </c>
    </row>
    <row r="7266" spans="1:15" x14ac:dyDescent="0.3">
      <c r="A7266">
        <v>38</v>
      </c>
      <c r="B7266" t="s">
        <v>28</v>
      </c>
      <c r="C7266">
        <v>204556</v>
      </c>
      <c r="D7266" t="s">
        <v>29</v>
      </c>
      <c r="E7266">
        <v>9</v>
      </c>
      <c r="F7266" t="s">
        <v>30</v>
      </c>
      <c r="G7266" t="s">
        <v>51</v>
      </c>
      <c r="H7266" t="s">
        <v>19</v>
      </c>
      <c r="I7266" t="s">
        <v>33</v>
      </c>
      <c r="J7266" t="s">
        <v>21</v>
      </c>
      <c r="K7266">
        <v>0</v>
      </c>
      <c r="L7266">
        <v>0</v>
      </c>
      <c r="M7266">
        <v>40</v>
      </c>
      <c r="N7266" t="s">
        <v>22</v>
      </c>
      <c r="O7266" t="s">
        <v>23</v>
      </c>
    </row>
    <row r="7267" spans="1:15" x14ac:dyDescent="0.3">
      <c r="A7267">
        <v>35</v>
      </c>
      <c r="B7267" t="s">
        <v>28</v>
      </c>
      <c r="C7267">
        <v>192626</v>
      </c>
      <c r="D7267" t="s">
        <v>44</v>
      </c>
      <c r="E7267">
        <v>10</v>
      </c>
      <c r="F7267" t="s">
        <v>25</v>
      </c>
      <c r="G7267" t="s">
        <v>34</v>
      </c>
      <c r="H7267" t="s">
        <v>27</v>
      </c>
      <c r="I7267" t="s">
        <v>20</v>
      </c>
      <c r="J7267" t="s">
        <v>21</v>
      </c>
      <c r="K7267">
        <v>0</v>
      </c>
      <c r="L7267">
        <v>0</v>
      </c>
      <c r="M7267">
        <v>50</v>
      </c>
      <c r="N7267" t="s">
        <v>22</v>
      </c>
      <c r="O7267" t="s">
        <v>43</v>
      </c>
    </row>
    <row r="7268" spans="1:15" x14ac:dyDescent="0.3">
      <c r="A7268">
        <v>45</v>
      </c>
      <c r="B7268" t="s">
        <v>28</v>
      </c>
      <c r="C7268">
        <v>202812</v>
      </c>
      <c r="D7268" t="s">
        <v>16</v>
      </c>
      <c r="E7268">
        <v>13</v>
      </c>
      <c r="F7268" t="s">
        <v>25</v>
      </c>
      <c r="G7268" t="s">
        <v>34</v>
      </c>
      <c r="H7268" t="s">
        <v>27</v>
      </c>
      <c r="I7268" t="s">
        <v>20</v>
      </c>
      <c r="J7268" t="s">
        <v>21</v>
      </c>
      <c r="K7268">
        <v>0</v>
      </c>
      <c r="L7268">
        <v>0</v>
      </c>
      <c r="M7268">
        <v>40</v>
      </c>
      <c r="N7268" t="s">
        <v>22</v>
      </c>
      <c r="O7268" t="s">
        <v>43</v>
      </c>
    </row>
    <row r="7269" spans="1:15" x14ac:dyDescent="0.3">
      <c r="A7269">
        <v>29</v>
      </c>
      <c r="B7269" t="s">
        <v>28</v>
      </c>
      <c r="C7269">
        <v>405177</v>
      </c>
      <c r="D7269" t="s">
        <v>74</v>
      </c>
      <c r="E7269">
        <v>6</v>
      </c>
      <c r="F7269" t="s">
        <v>60</v>
      </c>
      <c r="G7269" t="s">
        <v>49</v>
      </c>
      <c r="H7269" t="s">
        <v>58</v>
      </c>
      <c r="I7269" t="s">
        <v>20</v>
      </c>
      <c r="J7269" t="s">
        <v>36</v>
      </c>
      <c r="K7269">
        <v>0</v>
      </c>
      <c r="L7269">
        <v>0</v>
      </c>
      <c r="M7269">
        <v>40</v>
      </c>
      <c r="N7269" t="s">
        <v>22</v>
      </c>
      <c r="O7269" t="s">
        <v>23</v>
      </c>
    </row>
    <row r="7270" spans="1:15" x14ac:dyDescent="0.3">
      <c r="A7270">
        <v>41</v>
      </c>
      <c r="B7270" t="s">
        <v>28</v>
      </c>
      <c r="C7270">
        <v>227890</v>
      </c>
      <c r="D7270" t="s">
        <v>44</v>
      </c>
      <c r="E7270">
        <v>10</v>
      </c>
      <c r="F7270" t="s">
        <v>30</v>
      </c>
      <c r="G7270" t="s">
        <v>51</v>
      </c>
      <c r="H7270" t="s">
        <v>19</v>
      </c>
      <c r="I7270" t="s">
        <v>20</v>
      </c>
      <c r="J7270" t="s">
        <v>21</v>
      </c>
      <c r="K7270">
        <v>0</v>
      </c>
      <c r="L7270">
        <v>0</v>
      </c>
      <c r="M7270">
        <v>46</v>
      </c>
      <c r="N7270" t="s">
        <v>22</v>
      </c>
      <c r="O7270" t="s">
        <v>43</v>
      </c>
    </row>
    <row r="7271" spans="1:15" x14ac:dyDescent="0.3">
      <c r="A7271">
        <v>33</v>
      </c>
      <c r="B7271" t="s">
        <v>28</v>
      </c>
      <c r="C7271">
        <v>101352</v>
      </c>
      <c r="D7271" t="s">
        <v>69</v>
      </c>
      <c r="E7271">
        <v>15</v>
      </c>
      <c r="F7271" t="s">
        <v>17</v>
      </c>
      <c r="G7271" t="s">
        <v>34</v>
      </c>
      <c r="H7271" t="s">
        <v>19</v>
      </c>
      <c r="I7271" t="s">
        <v>20</v>
      </c>
      <c r="J7271" t="s">
        <v>36</v>
      </c>
      <c r="K7271">
        <v>0</v>
      </c>
      <c r="L7271">
        <v>0</v>
      </c>
      <c r="M7271">
        <v>50</v>
      </c>
      <c r="N7271" t="s">
        <v>22</v>
      </c>
      <c r="O7271" t="s">
        <v>43</v>
      </c>
    </row>
    <row r="7272" spans="1:15" x14ac:dyDescent="0.3">
      <c r="A7272">
        <v>49</v>
      </c>
      <c r="B7272" t="s">
        <v>28</v>
      </c>
      <c r="C7272">
        <v>82572</v>
      </c>
      <c r="D7272" t="s">
        <v>44</v>
      </c>
      <c r="E7272">
        <v>10</v>
      </c>
      <c r="F7272" t="s">
        <v>17</v>
      </c>
      <c r="G7272" t="s">
        <v>41</v>
      </c>
      <c r="H7272" t="s">
        <v>19</v>
      </c>
      <c r="I7272" t="s">
        <v>20</v>
      </c>
      <c r="J7272" t="s">
        <v>36</v>
      </c>
      <c r="K7272">
        <v>0</v>
      </c>
      <c r="L7272">
        <v>0</v>
      </c>
      <c r="M7272">
        <v>60</v>
      </c>
      <c r="N7272" t="s">
        <v>22</v>
      </c>
      <c r="O7272" t="s">
        <v>23</v>
      </c>
    </row>
    <row r="7273" spans="1:15" x14ac:dyDescent="0.3">
      <c r="A7273">
        <v>28</v>
      </c>
      <c r="B7273" t="s">
        <v>28</v>
      </c>
      <c r="C7273">
        <v>132686</v>
      </c>
      <c r="D7273" t="s">
        <v>44</v>
      </c>
      <c r="E7273">
        <v>10</v>
      </c>
      <c r="F7273" t="s">
        <v>25</v>
      </c>
      <c r="G7273" t="s">
        <v>26</v>
      </c>
      <c r="H7273" t="s">
        <v>27</v>
      </c>
      <c r="I7273" t="s">
        <v>20</v>
      </c>
      <c r="J7273" t="s">
        <v>21</v>
      </c>
      <c r="K7273">
        <v>0</v>
      </c>
      <c r="L7273">
        <v>0</v>
      </c>
      <c r="M7273">
        <v>40</v>
      </c>
      <c r="N7273" t="s">
        <v>22</v>
      </c>
      <c r="O7273" t="s">
        <v>43</v>
      </c>
    </row>
    <row r="7274" spans="1:15" x14ac:dyDescent="0.3">
      <c r="A7274">
        <v>49</v>
      </c>
      <c r="B7274" t="s">
        <v>63</v>
      </c>
      <c r="C7274">
        <v>149210</v>
      </c>
      <c r="D7274" t="s">
        <v>16</v>
      </c>
      <c r="E7274">
        <v>13</v>
      </c>
      <c r="F7274" t="s">
        <v>25</v>
      </c>
      <c r="G7274" t="s">
        <v>65</v>
      </c>
      <c r="H7274" t="s">
        <v>27</v>
      </c>
      <c r="I7274" t="s">
        <v>33</v>
      </c>
      <c r="J7274" t="s">
        <v>21</v>
      </c>
      <c r="K7274">
        <v>15024</v>
      </c>
      <c r="L7274">
        <v>0</v>
      </c>
      <c r="M7274">
        <v>40</v>
      </c>
      <c r="N7274" t="s">
        <v>22</v>
      </c>
      <c r="O7274" t="s">
        <v>43</v>
      </c>
    </row>
    <row r="7275" spans="1:15" x14ac:dyDescent="0.3">
      <c r="A7275">
        <v>27</v>
      </c>
      <c r="B7275" t="s">
        <v>28</v>
      </c>
      <c r="C7275">
        <v>245661</v>
      </c>
      <c r="D7275" t="s">
        <v>29</v>
      </c>
      <c r="E7275">
        <v>9</v>
      </c>
      <c r="F7275" t="s">
        <v>60</v>
      </c>
      <c r="G7275" t="s">
        <v>57</v>
      </c>
      <c r="H7275" t="s">
        <v>47</v>
      </c>
      <c r="I7275" t="s">
        <v>20</v>
      </c>
      <c r="J7275" t="s">
        <v>36</v>
      </c>
      <c r="K7275">
        <v>0</v>
      </c>
      <c r="L7275">
        <v>0</v>
      </c>
      <c r="M7275">
        <v>40</v>
      </c>
      <c r="N7275" t="s">
        <v>22</v>
      </c>
      <c r="O7275" t="s">
        <v>23</v>
      </c>
    </row>
    <row r="7276" spans="1:15" x14ac:dyDescent="0.3">
      <c r="A7276">
        <v>47</v>
      </c>
      <c r="B7276" t="s">
        <v>71</v>
      </c>
      <c r="C7276">
        <v>483596</v>
      </c>
      <c r="D7276" t="s">
        <v>29</v>
      </c>
      <c r="E7276">
        <v>9</v>
      </c>
      <c r="F7276" t="s">
        <v>25</v>
      </c>
      <c r="G7276" t="s">
        <v>26</v>
      </c>
      <c r="H7276" t="s">
        <v>27</v>
      </c>
      <c r="I7276" t="s">
        <v>20</v>
      </c>
      <c r="J7276" t="s">
        <v>21</v>
      </c>
      <c r="K7276">
        <v>2885</v>
      </c>
      <c r="L7276">
        <v>0</v>
      </c>
      <c r="M7276">
        <v>32</v>
      </c>
      <c r="N7276" t="s">
        <v>22</v>
      </c>
      <c r="O7276" t="s">
        <v>23</v>
      </c>
    </row>
    <row r="7277" spans="1:15" x14ac:dyDescent="0.3">
      <c r="A7277">
        <v>42</v>
      </c>
      <c r="B7277" t="s">
        <v>15</v>
      </c>
      <c r="C7277">
        <v>104663</v>
      </c>
      <c r="D7277" t="s">
        <v>59</v>
      </c>
      <c r="E7277">
        <v>16</v>
      </c>
      <c r="F7277" t="s">
        <v>17</v>
      </c>
      <c r="G7277" t="s">
        <v>26</v>
      </c>
      <c r="H7277" t="s">
        <v>19</v>
      </c>
      <c r="I7277" t="s">
        <v>20</v>
      </c>
      <c r="J7277" t="s">
        <v>36</v>
      </c>
      <c r="K7277">
        <v>0</v>
      </c>
      <c r="L7277">
        <v>0</v>
      </c>
      <c r="M7277">
        <v>40</v>
      </c>
      <c r="N7277" t="s">
        <v>82</v>
      </c>
      <c r="O7277" t="s">
        <v>43</v>
      </c>
    </row>
    <row r="7278" spans="1:15" x14ac:dyDescent="0.3">
      <c r="A7278">
        <v>30</v>
      </c>
      <c r="B7278" t="s">
        <v>28</v>
      </c>
      <c r="C7278">
        <v>347166</v>
      </c>
      <c r="D7278" t="s">
        <v>29</v>
      </c>
      <c r="E7278">
        <v>9</v>
      </c>
      <c r="F7278" t="s">
        <v>17</v>
      </c>
      <c r="G7278" t="s">
        <v>26</v>
      </c>
      <c r="H7278" t="s">
        <v>19</v>
      </c>
      <c r="I7278" t="s">
        <v>20</v>
      </c>
      <c r="J7278" t="s">
        <v>21</v>
      </c>
      <c r="K7278">
        <v>0</v>
      </c>
      <c r="L7278">
        <v>0</v>
      </c>
      <c r="M7278">
        <v>60</v>
      </c>
      <c r="N7278" t="s">
        <v>22</v>
      </c>
      <c r="O7278" t="s">
        <v>23</v>
      </c>
    </row>
    <row r="7279" spans="1:15" x14ac:dyDescent="0.3">
      <c r="A7279">
        <v>37</v>
      </c>
      <c r="B7279" t="s">
        <v>63</v>
      </c>
      <c r="C7279">
        <v>108540</v>
      </c>
      <c r="D7279" t="s">
        <v>29</v>
      </c>
      <c r="E7279">
        <v>9</v>
      </c>
      <c r="F7279" t="s">
        <v>25</v>
      </c>
      <c r="G7279" t="s">
        <v>51</v>
      </c>
      <c r="H7279" t="s">
        <v>27</v>
      </c>
      <c r="I7279" t="s">
        <v>20</v>
      </c>
      <c r="J7279" t="s">
        <v>21</v>
      </c>
      <c r="K7279">
        <v>0</v>
      </c>
      <c r="L7279">
        <v>0</v>
      </c>
      <c r="M7279">
        <v>40</v>
      </c>
      <c r="N7279" t="s">
        <v>22</v>
      </c>
      <c r="O7279" t="s">
        <v>23</v>
      </c>
    </row>
    <row r="7280" spans="1:15" x14ac:dyDescent="0.3">
      <c r="A7280">
        <v>37</v>
      </c>
      <c r="B7280" t="s">
        <v>28</v>
      </c>
      <c r="C7280">
        <v>333305</v>
      </c>
      <c r="D7280" t="s">
        <v>59</v>
      </c>
      <c r="E7280">
        <v>16</v>
      </c>
      <c r="F7280" t="s">
        <v>25</v>
      </c>
      <c r="G7280" t="s">
        <v>34</v>
      </c>
      <c r="H7280" t="s">
        <v>35</v>
      </c>
      <c r="I7280" t="s">
        <v>20</v>
      </c>
      <c r="J7280" t="s">
        <v>36</v>
      </c>
      <c r="K7280">
        <v>0</v>
      </c>
      <c r="L7280">
        <v>0</v>
      </c>
      <c r="M7280">
        <v>35</v>
      </c>
      <c r="N7280" t="s">
        <v>22</v>
      </c>
      <c r="O7280" t="s">
        <v>23</v>
      </c>
    </row>
    <row r="7281" spans="1:15" x14ac:dyDescent="0.3">
      <c r="A7281">
        <v>51</v>
      </c>
      <c r="B7281" t="s">
        <v>28</v>
      </c>
      <c r="C7281">
        <v>155408</v>
      </c>
      <c r="D7281" t="s">
        <v>29</v>
      </c>
      <c r="E7281">
        <v>9</v>
      </c>
      <c r="F7281" t="s">
        <v>40</v>
      </c>
      <c r="G7281" t="s">
        <v>49</v>
      </c>
      <c r="H7281" t="s">
        <v>19</v>
      </c>
      <c r="I7281" t="s">
        <v>33</v>
      </c>
      <c r="J7281" t="s">
        <v>36</v>
      </c>
      <c r="K7281">
        <v>0</v>
      </c>
      <c r="L7281">
        <v>0</v>
      </c>
      <c r="M7281">
        <v>38</v>
      </c>
      <c r="N7281" t="s">
        <v>22</v>
      </c>
      <c r="O7281" t="s">
        <v>23</v>
      </c>
    </row>
    <row r="7282" spans="1:15" x14ac:dyDescent="0.3">
      <c r="A7282">
        <v>27</v>
      </c>
      <c r="B7282" t="s">
        <v>61</v>
      </c>
      <c r="C7282">
        <v>246372</v>
      </c>
      <c r="D7282" t="s">
        <v>29</v>
      </c>
      <c r="E7282">
        <v>9</v>
      </c>
      <c r="F7282" t="s">
        <v>25</v>
      </c>
      <c r="G7282" t="s">
        <v>41</v>
      </c>
      <c r="H7282" t="s">
        <v>27</v>
      </c>
      <c r="I7282" t="s">
        <v>20</v>
      </c>
      <c r="J7282" t="s">
        <v>21</v>
      </c>
      <c r="K7282">
        <v>0</v>
      </c>
      <c r="L7282">
        <v>0</v>
      </c>
      <c r="M7282">
        <v>40</v>
      </c>
      <c r="N7282" t="s">
        <v>22</v>
      </c>
      <c r="O7282" t="s">
        <v>23</v>
      </c>
    </row>
    <row r="7283" spans="1:15" x14ac:dyDescent="0.3">
      <c r="A7283">
        <v>53</v>
      </c>
      <c r="B7283" t="s">
        <v>28</v>
      </c>
      <c r="C7283">
        <v>30290</v>
      </c>
      <c r="D7283" t="s">
        <v>29</v>
      </c>
      <c r="E7283">
        <v>9</v>
      </c>
      <c r="F7283" t="s">
        <v>17</v>
      </c>
      <c r="G7283" t="s">
        <v>49</v>
      </c>
      <c r="H7283" t="s">
        <v>19</v>
      </c>
      <c r="I7283" t="s">
        <v>20</v>
      </c>
      <c r="J7283" t="s">
        <v>36</v>
      </c>
      <c r="K7283">
        <v>0</v>
      </c>
      <c r="L7283">
        <v>0</v>
      </c>
      <c r="M7283">
        <v>40</v>
      </c>
      <c r="N7283" t="s">
        <v>22</v>
      </c>
      <c r="O7283" t="s">
        <v>23</v>
      </c>
    </row>
    <row r="7284" spans="1:15" x14ac:dyDescent="0.3">
      <c r="A7284">
        <v>45</v>
      </c>
      <c r="B7284" t="s">
        <v>28</v>
      </c>
      <c r="C7284">
        <v>347321</v>
      </c>
      <c r="D7284" t="s">
        <v>29</v>
      </c>
      <c r="E7284">
        <v>9</v>
      </c>
      <c r="F7284" t="s">
        <v>17</v>
      </c>
      <c r="G7284" t="s">
        <v>51</v>
      </c>
      <c r="H7284" t="s">
        <v>19</v>
      </c>
      <c r="I7284" t="s">
        <v>20</v>
      </c>
      <c r="J7284" t="s">
        <v>21</v>
      </c>
      <c r="K7284">
        <v>0</v>
      </c>
      <c r="L7284">
        <v>0</v>
      </c>
      <c r="M7284">
        <v>40</v>
      </c>
      <c r="N7284" t="s">
        <v>22</v>
      </c>
      <c r="O7284" t="s">
        <v>23</v>
      </c>
    </row>
    <row r="7285" spans="1:15" x14ac:dyDescent="0.3">
      <c r="A7285">
        <v>37</v>
      </c>
      <c r="B7285" t="s">
        <v>71</v>
      </c>
      <c r="C7285">
        <v>205852</v>
      </c>
      <c r="D7285" t="s">
        <v>16</v>
      </c>
      <c r="E7285">
        <v>13</v>
      </c>
      <c r="F7285" t="s">
        <v>25</v>
      </c>
      <c r="G7285" t="s">
        <v>34</v>
      </c>
      <c r="H7285" t="s">
        <v>27</v>
      </c>
      <c r="I7285" t="s">
        <v>20</v>
      </c>
      <c r="J7285" t="s">
        <v>21</v>
      </c>
      <c r="K7285">
        <v>0</v>
      </c>
      <c r="L7285">
        <v>0</v>
      </c>
      <c r="M7285">
        <v>45</v>
      </c>
      <c r="N7285" t="s">
        <v>22</v>
      </c>
      <c r="O7285" t="s">
        <v>23</v>
      </c>
    </row>
    <row r="7286" spans="1:15" x14ac:dyDescent="0.3">
      <c r="A7286">
        <v>40</v>
      </c>
      <c r="B7286" t="s">
        <v>61</v>
      </c>
      <c r="C7286">
        <v>163215</v>
      </c>
      <c r="D7286" t="s">
        <v>16</v>
      </c>
      <c r="E7286">
        <v>13</v>
      </c>
      <c r="F7286" t="s">
        <v>17</v>
      </c>
      <c r="G7286" t="s">
        <v>34</v>
      </c>
      <c r="H7286" t="s">
        <v>19</v>
      </c>
      <c r="I7286" t="s">
        <v>20</v>
      </c>
      <c r="J7286" t="s">
        <v>36</v>
      </c>
      <c r="K7286">
        <v>0</v>
      </c>
      <c r="L7286">
        <v>0</v>
      </c>
      <c r="M7286">
        <v>40</v>
      </c>
      <c r="O7286" t="s">
        <v>23</v>
      </c>
    </row>
    <row r="7287" spans="1:15" x14ac:dyDescent="0.3">
      <c r="A7287">
        <v>54</v>
      </c>
      <c r="B7287" t="s">
        <v>15</v>
      </c>
      <c r="C7287">
        <v>93449</v>
      </c>
      <c r="D7287" t="s">
        <v>38</v>
      </c>
      <c r="E7287">
        <v>14</v>
      </c>
      <c r="F7287" t="s">
        <v>25</v>
      </c>
      <c r="G7287" t="s">
        <v>34</v>
      </c>
      <c r="H7287" t="s">
        <v>27</v>
      </c>
      <c r="I7287" t="s">
        <v>45</v>
      </c>
      <c r="J7287" t="s">
        <v>21</v>
      </c>
      <c r="K7287">
        <v>0</v>
      </c>
      <c r="L7287">
        <v>0</v>
      </c>
      <c r="M7287">
        <v>40</v>
      </c>
      <c r="N7287" t="s">
        <v>46</v>
      </c>
      <c r="O7287" t="s">
        <v>43</v>
      </c>
    </row>
    <row r="7288" spans="1:15" x14ac:dyDescent="0.3">
      <c r="A7288">
        <v>47</v>
      </c>
      <c r="B7288" t="s">
        <v>71</v>
      </c>
      <c r="C7288">
        <v>116927</v>
      </c>
      <c r="D7288" t="s">
        <v>29</v>
      </c>
      <c r="E7288">
        <v>9</v>
      </c>
      <c r="F7288" t="s">
        <v>25</v>
      </c>
      <c r="G7288" t="s">
        <v>26</v>
      </c>
      <c r="H7288" t="s">
        <v>27</v>
      </c>
      <c r="I7288" t="s">
        <v>20</v>
      </c>
      <c r="J7288" t="s">
        <v>21</v>
      </c>
      <c r="K7288">
        <v>0</v>
      </c>
      <c r="L7288">
        <v>0</v>
      </c>
      <c r="M7288">
        <v>42</v>
      </c>
      <c r="N7288" t="s">
        <v>22</v>
      </c>
      <c r="O7288" t="s">
        <v>43</v>
      </c>
    </row>
    <row r="7289" spans="1:15" x14ac:dyDescent="0.3">
      <c r="A7289">
        <v>35</v>
      </c>
      <c r="B7289" t="s">
        <v>28</v>
      </c>
      <c r="C7289">
        <v>164526</v>
      </c>
      <c r="D7289" t="s">
        <v>29</v>
      </c>
      <c r="E7289">
        <v>9</v>
      </c>
      <c r="F7289" t="s">
        <v>25</v>
      </c>
      <c r="G7289" t="s">
        <v>41</v>
      </c>
      <c r="H7289" t="s">
        <v>27</v>
      </c>
      <c r="I7289" t="s">
        <v>20</v>
      </c>
      <c r="J7289" t="s">
        <v>21</v>
      </c>
      <c r="K7289">
        <v>0</v>
      </c>
      <c r="L7289">
        <v>0</v>
      </c>
      <c r="M7289">
        <v>40</v>
      </c>
      <c r="N7289" t="s">
        <v>102</v>
      </c>
      <c r="O7289" t="s">
        <v>43</v>
      </c>
    </row>
    <row r="7290" spans="1:15" x14ac:dyDescent="0.3">
      <c r="A7290">
        <v>33</v>
      </c>
      <c r="B7290" t="s">
        <v>28</v>
      </c>
      <c r="C7290">
        <v>31573</v>
      </c>
      <c r="D7290" t="s">
        <v>29</v>
      </c>
      <c r="E7290">
        <v>9</v>
      </c>
      <c r="F7290" t="s">
        <v>25</v>
      </c>
      <c r="G7290" t="s">
        <v>57</v>
      </c>
      <c r="H7290" t="s">
        <v>27</v>
      </c>
      <c r="I7290" t="s">
        <v>20</v>
      </c>
      <c r="J7290" t="s">
        <v>21</v>
      </c>
      <c r="K7290">
        <v>0</v>
      </c>
      <c r="L7290">
        <v>0</v>
      </c>
      <c r="M7290">
        <v>40</v>
      </c>
      <c r="N7290" t="s">
        <v>22</v>
      </c>
      <c r="O7290" t="s">
        <v>23</v>
      </c>
    </row>
    <row r="7291" spans="1:15" x14ac:dyDescent="0.3">
      <c r="A7291">
        <v>28</v>
      </c>
      <c r="B7291" t="s">
        <v>63</v>
      </c>
      <c r="C7291">
        <v>125159</v>
      </c>
      <c r="D7291" t="s">
        <v>44</v>
      </c>
      <c r="E7291">
        <v>10</v>
      </c>
      <c r="F7291" t="s">
        <v>17</v>
      </c>
      <c r="G7291" t="s">
        <v>18</v>
      </c>
      <c r="H7291" t="s">
        <v>73</v>
      </c>
      <c r="I7291" t="s">
        <v>33</v>
      </c>
      <c r="J7291" t="s">
        <v>21</v>
      </c>
      <c r="K7291">
        <v>0</v>
      </c>
      <c r="L7291">
        <v>0</v>
      </c>
      <c r="M7291">
        <v>40</v>
      </c>
      <c r="N7291" t="s">
        <v>91</v>
      </c>
      <c r="O7291" t="s">
        <v>23</v>
      </c>
    </row>
    <row r="7292" spans="1:15" x14ac:dyDescent="0.3">
      <c r="A7292">
        <v>39</v>
      </c>
      <c r="B7292" t="s">
        <v>15</v>
      </c>
      <c r="C7292">
        <v>201105</v>
      </c>
      <c r="D7292" t="s">
        <v>16</v>
      </c>
      <c r="E7292">
        <v>13</v>
      </c>
      <c r="F7292" t="s">
        <v>25</v>
      </c>
      <c r="G7292" t="s">
        <v>26</v>
      </c>
      <c r="H7292" t="s">
        <v>35</v>
      </c>
      <c r="I7292" t="s">
        <v>20</v>
      </c>
      <c r="J7292" t="s">
        <v>36</v>
      </c>
      <c r="K7292">
        <v>0</v>
      </c>
      <c r="L7292">
        <v>0</v>
      </c>
      <c r="M7292">
        <v>55</v>
      </c>
      <c r="N7292" t="s">
        <v>22</v>
      </c>
      <c r="O7292" t="s">
        <v>43</v>
      </c>
    </row>
    <row r="7293" spans="1:15" x14ac:dyDescent="0.3">
      <c r="A7293">
        <v>25</v>
      </c>
      <c r="C7293">
        <v>122745</v>
      </c>
      <c r="D7293" t="s">
        <v>29</v>
      </c>
      <c r="E7293">
        <v>9</v>
      </c>
      <c r="F7293" t="s">
        <v>17</v>
      </c>
      <c r="H7293" t="s">
        <v>47</v>
      </c>
      <c r="I7293" t="s">
        <v>20</v>
      </c>
      <c r="J7293" t="s">
        <v>21</v>
      </c>
      <c r="K7293">
        <v>0</v>
      </c>
      <c r="L7293">
        <v>1602</v>
      </c>
      <c r="M7293">
        <v>40</v>
      </c>
      <c r="N7293" t="s">
        <v>22</v>
      </c>
      <c r="O7293" t="s">
        <v>23</v>
      </c>
    </row>
    <row r="7294" spans="1:15" x14ac:dyDescent="0.3">
      <c r="A7294">
        <v>33</v>
      </c>
      <c r="B7294" t="s">
        <v>28</v>
      </c>
      <c r="C7294">
        <v>150570</v>
      </c>
      <c r="D7294" t="s">
        <v>16</v>
      </c>
      <c r="E7294">
        <v>13</v>
      </c>
      <c r="F7294" t="s">
        <v>25</v>
      </c>
      <c r="G7294" t="s">
        <v>49</v>
      </c>
      <c r="H7294" t="s">
        <v>27</v>
      </c>
      <c r="I7294" t="s">
        <v>20</v>
      </c>
      <c r="J7294" t="s">
        <v>21</v>
      </c>
      <c r="K7294">
        <v>0</v>
      </c>
      <c r="L7294">
        <v>0</v>
      </c>
      <c r="M7294">
        <v>40</v>
      </c>
      <c r="N7294" t="s">
        <v>22</v>
      </c>
      <c r="O7294" t="s">
        <v>23</v>
      </c>
    </row>
    <row r="7295" spans="1:15" x14ac:dyDescent="0.3">
      <c r="A7295">
        <v>34</v>
      </c>
      <c r="B7295" t="s">
        <v>28</v>
      </c>
      <c r="C7295">
        <v>118941</v>
      </c>
      <c r="D7295" t="s">
        <v>32</v>
      </c>
      <c r="E7295">
        <v>7</v>
      </c>
      <c r="F7295" t="s">
        <v>17</v>
      </c>
      <c r="G7295" t="s">
        <v>41</v>
      </c>
      <c r="H7295" t="s">
        <v>19</v>
      </c>
      <c r="I7295" t="s">
        <v>20</v>
      </c>
      <c r="J7295" t="s">
        <v>36</v>
      </c>
      <c r="K7295">
        <v>0</v>
      </c>
      <c r="L7295">
        <v>0</v>
      </c>
      <c r="M7295">
        <v>40</v>
      </c>
      <c r="N7295" t="s">
        <v>112</v>
      </c>
      <c r="O7295" t="s">
        <v>23</v>
      </c>
    </row>
    <row r="7296" spans="1:15" x14ac:dyDescent="0.3">
      <c r="A7296">
        <v>53</v>
      </c>
      <c r="B7296" t="s">
        <v>28</v>
      </c>
      <c r="C7296">
        <v>141388</v>
      </c>
      <c r="D7296" t="s">
        <v>29</v>
      </c>
      <c r="E7296">
        <v>9</v>
      </c>
      <c r="F7296" t="s">
        <v>25</v>
      </c>
      <c r="G7296" t="s">
        <v>53</v>
      </c>
      <c r="H7296" t="s">
        <v>27</v>
      </c>
      <c r="I7296" t="s">
        <v>20</v>
      </c>
      <c r="J7296" t="s">
        <v>21</v>
      </c>
      <c r="K7296">
        <v>0</v>
      </c>
      <c r="L7296">
        <v>0</v>
      </c>
      <c r="M7296">
        <v>40</v>
      </c>
      <c r="N7296" t="s">
        <v>22</v>
      </c>
      <c r="O7296" t="s">
        <v>43</v>
      </c>
    </row>
    <row r="7297" spans="1:15" x14ac:dyDescent="0.3">
      <c r="A7297">
        <v>21</v>
      </c>
      <c r="B7297" t="s">
        <v>28</v>
      </c>
      <c r="C7297">
        <v>174714</v>
      </c>
      <c r="D7297" t="s">
        <v>48</v>
      </c>
      <c r="E7297">
        <v>12</v>
      </c>
      <c r="F7297" t="s">
        <v>17</v>
      </c>
      <c r="G7297" t="s">
        <v>18</v>
      </c>
      <c r="H7297" t="s">
        <v>47</v>
      </c>
      <c r="I7297" t="s">
        <v>20</v>
      </c>
      <c r="J7297" t="s">
        <v>21</v>
      </c>
      <c r="K7297">
        <v>0</v>
      </c>
      <c r="L7297">
        <v>0</v>
      </c>
      <c r="M7297">
        <v>35</v>
      </c>
      <c r="N7297" t="s">
        <v>22</v>
      </c>
      <c r="O7297" t="s">
        <v>23</v>
      </c>
    </row>
    <row r="7298" spans="1:15" x14ac:dyDescent="0.3">
      <c r="A7298">
        <v>31</v>
      </c>
      <c r="B7298" t="s">
        <v>15</v>
      </c>
      <c r="C7298">
        <v>75755</v>
      </c>
      <c r="D7298" t="s">
        <v>59</v>
      </c>
      <c r="E7298">
        <v>16</v>
      </c>
      <c r="F7298" t="s">
        <v>25</v>
      </c>
      <c r="G7298" t="s">
        <v>26</v>
      </c>
      <c r="H7298" t="s">
        <v>27</v>
      </c>
      <c r="I7298" t="s">
        <v>20</v>
      </c>
      <c r="J7298" t="s">
        <v>21</v>
      </c>
      <c r="K7298">
        <v>7298</v>
      </c>
      <c r="L7298">
        <v>0</v>
      </c>
      <c r="M7298">
        <v>55</v>
      </c>
      <c r="N7298" t="s">
        <v>22</v>
      </c>
      <c r="O7298" t="s">
        <v>43</v>
      </c>
    </row>
    <row r="7299" spans="1:15" x14ac:dyDescent="0.3">
      <c r="A7299">
        <v>63</v>
      </c>
      <c r="B7299" t="s">
        <v>28</v>
      </c>
      <c r="C7299">
        <v>133144</v>
      </c>
      <c r="D7299" t="s">
        <v>29</v>
      </c>
      <c r="E7299">
        <v>9</v>
      </c>
      <c r="F7299" t="s">
        <v>25</v>
      </c>
      <c r="G7299" t="s">
        <v>34</v>
      </c>
      <c r="H7299" t="s">
        <v>27</v>
      </c>
      <c r="I7299" t="s">
        <v>20</v>
      </c>
      <c r="J7299" t="s">
        <v>21</v>
      </c>
      <c r="K7299">
        <v>0</v>
      </c>
      <c r="L7299">
        <v>0</v>
      </c>
      <c r="M7299">
        <v>45</v>
      </c>
      <c r="N7299" t="s">
        <v>22</v>
      </c>
      <c r="O7299" t="s">
        <v>23</v>
      </c>
    </row>
    <row r="7300" spans="1:15" x14ac:dyDescent="0.3">
      <c r="A7300">
        <v>21</v>
      </c>
      <c r="B7300" t="s">
        <v>24</v>
      </c>
      <c r="C7300">
        <v>318865</v>
      </c>
      <c r="D7300" t="s">
        <v>44</v>
      </c>
      <c r="E7300">
        <v>10</v>
      </c>
      <c r="F7300" t="s">
        <v>17</v>
      </c>
      <c r="G7300" t="s">
        <v>41</v>
      </c>
      <c r="H7300" t="s">
        <v>47</v>
      </c>
      <c r="I7300" t="s">
        <v>20</v>
      </c>
      <c r="J7300" t="s">
        <v>21</v>
      </c>
      <c r="K7300">
        <v>0</v>
      </c>
      <c r="L7300">
        <v>0</v>
      </c>
      <c r="M7300">
        <v>30</v>
      </c>
      <c r="N7300" t="s">
        <v>22</v>
      </c>
      <c r="O7300" t="s">
        <v>23</v>
      </c>
    </row>
    <row r="7301" spans="1:15" x14ac:dyDescent="0.3">
      <c r="A7301">
        <v>59</v>
      </c>
      <c r="B7301" t="s">
        <v>28</v>
      </c>
      <c r="C7301">
        <v>109638</v>
      </c>
      <c r="D7301" t="s">
        <v>29</v>
      </c>
      <c r="E7301">
        <v>9</v>
      </c>
      <c r="F7301" t="s">
        <v>25</v>
      </c>
      <c r="G7301" t="s">
        <v>51</v>
      </c>
      <c r="H7301" t="s">
        <v>27</v>
      </c>
      <c r="I7301" t="s">
        <v>20</v>
      </c>
      <c r="J7301" t="s">
        <v>21</v>
      </c>
      <c r="K7301">
        <v>0</v>
      </c>
      <c r="L7301">
        <v>0</v>
      </c>
      <c r="M7301">
        <v>40</v>
      </c>
      <c r="N7301" t="s">
        <v>22</v>
      </c>
      <c r="O7301" t="s">
        <v>43</v>
      </c>
    </row>
    <row r="7302" spans="1:15" x14ac:dyDescent="0.3">
      <c r="A7302">
        <v>50</v>
      </c>
      <c r="B7302" t="s">
        <v>28</v>
      </c>
      <c r="C7302">
        <v>92969</v>
      </c>
      <c r="D7302" t="s">
        <v>81</v>
      </c>
      <c r="E7302">
        <v>2</v>
      </c>
      <c r="F7302" t="s">
        <v>60</v>
      </c>
      <c r="G7302" t="s">
        <v>34</v>
      </c>
      <c r="H7302" t="s">
        <v>58</v>
      </c>
      <c r="I7302" t="s">
        <v>33</v>
      </c>
      <c r="J7302" t="s">
        <v>36</v>
      </c>
      <c r="K7302">
        <v>0</v>
      </c>
      <c r="L7302">
        <v>0</v>
      </c>
      <c r="M7302">
        <v>40</v>
      </c>
      <c r="N7302" t="s">
        <v>22</v>
      </c>
      <c r="O7302" t="s">
        <v>23</v>
      </c>
    </row>
    <row r="7303" spans="1:15" x14ac:dyDescent="0.3">
      <c r="A7303">
        <v>66</v>
      </c>
      <c r="C7303">
        <v>376028</v>
      </c>
      <c r="D7303" t="s">
        <v>29</v>
      </c>
      <c r="E7303">
        <v>9</v>
      </c>
      <c r="F7303" t="s">
        <v>25</v>
      </c>
      <c r="H7303" t="s">
        <v>35</v>
      </c>
      <c r="I7303" t="s">
        <v>20</v>
      </c>
      <c r="J7303" t="s">
        <v>36</v>
      </c>
      <c r="K7303">
        <v>0</v>
      </c>
      <c r="L7303">
        <v>0</v>
      </c>
      <c r="M7303">
        <v>20</v>
      </c>
      <c r="N7303" t="s">
        <v>22</v>
      </c>
      <c r="O7303" t="s">
        <v>23</v>
      </c>
    </row>
    <row r="7304" spans="1:15" x14ac:dyDescent="0.3">
      <c r="A7304">
        <v>19</v>
      </c>
      <c r="B7304" t="s">
        <v>28</v>
      </c>
      <c r="C7304">
        <v>144161</v>
      </c>
      <c r="D7304" t="s">
        <v>29</v>
      </c>
      <c r="E7304">
        <v>9</v>
      </c>
      <c r="F7304" t="s">
        <v>17</v>
      </c>
      <c r="G7304" t="s">
        <v>53</v>
      </c>
      <c r="H7304" t="s">
        <v>47</v>
      </c>
      <c r="I7304" t="s">
        <v>20</v>
      </c>
      <c r="J7304" t="s">
        <v>21</v>
      </c>
      <c r="K7304">
        <v>0</v>
      </c>
      <c r="L7304">
        <v>0</v>
      </c>
      <c r="M7304">
        <v>30</v>
      </c>
      <c r="N7304" t="s">
        <v>22</v>
      </c>
      <c r="O7304" t="s">
        <v>23</v>
      </c>
    </row>
    <row r="7305" spans="1:15" x14ac:dyDescent="0.3">
      <c r="A7305">
        <v>31</v>
      </c>
      <c r="B7305" t="s">
        <v>28</v>
      </c>
      <c r="C7305">
        <v>183778</v>
      </c>
      <c r="D7305" t="s">
        <v>16</v>
      </c>
      <c r="E7305">
        <v>13</v>
      </c>
      <c r="F7305" t="s">
        <v>17</v>
      </c>
      <c r="G7305" t="s">
        <v>62</v>
      </c>
      <c r="H7305" t="s">
        <v>19</v>
      </c>
      <c r="I7305" t="s">
        <v>20</v>
      </c>
      <c r="J7305" t="s">
        <v>21</v>
      </c>
      <c r="K7305">
        <v>0</v>
      </c>
      <c r="L7305">
        <v>0</v>
      </c>
      <c r="M7305">
        <v>45</v>
      </c>
      <c r="N7305" t="s">
        <v>22</v>
      </c>
      <c r="O7305" t="s">
        <v>23</v>
      </c>
    </row>
    <row r="7306" spans="1:15" x14ac:dyDescent="0.3">
      <c r="A7306">
        <v>23</v>
      </c>
      <c r="B7306" t="s">
        <v>28</v>
      </c>
      <c r="C7306">
        <v>398904</v>
      </c>
      <c r="D7306" t="s">
        <v>16</v>
      </c>
      <c r="E7306">
        <v>13</v>
      </c>
      <c r="F7306" t="s">
        <v>25</v>
      </c>
      <c r="G7306" t="s">
        <v>34</v>
      </c>
      <c r="H7306" t="s">
        <v>35</v>
      </c>
      <c r="I7306" t="s">
        <v>20</v>
      </c>
      <c r="J7306" t="s">
        <v>36</v>
      </c>
      <c r="K7306">
        <v>0</v>
      </c>
      <c r="L7306">
        <v>0</v>
      </c>
      <c r="M7306">
        <v>40</v>
      </c>
      <c r="N7306" t="s">
        <v>22</v>
      </c>
      <c r="O7306" t="s">
        <v>23</v>
      </c>
    </row>
    <row r="7307" spans="1:15" x14ac:dyDescent="0.3">
      <c r="A7307">
        <v>45</v>
      </c>
      <c r="B7307" t="s">
        <v>28</v>
      </c>
      <c r="C7307">
        <v>170846</v>
      </c>
      <c r="D7307" t="s">
        <v>50</v>
      </c>
      <c r="E7307">
        <v>11</v>
      </c>
      <c r="F7307" t="s">
        <v>25</v>
      </c>
      <c r="G7307" t="s">
        <v>26</v>
      </c>
      <c r="H7307" t="s">
        <v>35</v>
      </c>
      <c r="I7307" t="s">
        <v>20</v>
      </c>
      <c r="J7307" t="s">
        <v>36</v>
      </c>
      <c r="K7307">
        <v>0</v>
      </c>
      <c r="L7307">
        <v>0</v>
      </c>
      <c r="M7307">
        <v>40</v>
      </c>
      <c r="N7307" t="s">
        <v>22</v>
      </c>
      <c r="O7307" t="s">
        <v>43</v>
      </c>
    </row>
    <row r="7308" spans="1:15" x14ac:dyDescent="0.3">
      <c r="A7308">
        <v>35</v>
      </c>
      <c r="B7308" t="s">
        <v>63</v>
      </c>
      <c r="C7308">
        <v>204277</v>
      </c>
      <c r="D7308" t="s">
        <v>16</v>
      </c>
      <c r="E7308">
        <v>13</v>
      </c>
      <c r="F7308" t="s">
        <v>25</v>
      </c>
      <c r="G7308" t="s">
        <v>34</v>
      </c>
      <c r="H7308" t="s">
        <v>27</v>
      </c>
      <c r="I7308" t="s">
        <v>20</v>
      </c>
      <c r="J7308" t="s">
        <v>21</v>
      </c>
      <c r="K7308">
        <v>0</v>
      </c>
      <c r="L7308">
        <v>0</v>
      </c>
      <c r="M7308">
        <v>40</v>
      </c>
      <c r="N7308" t="s">
        <v>22</v>
      </c>
      <c r="O7308" t="s">
        <v>23</v>
      </c>
    </row>
    <row r="7309" spans="1:15" x14ac:dyDescent="0.3">
      <c r="A7309">
        <v>32</v>
      </c>
      <c r="B7309" t="s">
        <v>28</v>
      </c>
      <c r="C7309">
        <v>205152</v>
      </c>
      <c r="D7309" t="s">
        <v>16</v>
      </c>
      <c r="E7309">
        <v>13</v>
      </c>
      <c r="F7309" t="s">
        <v>17</v>
      </c>
      <c r="G7309" t="s">
        <v>51</v>
      </c>
      <c r="H7309" t="s">
        <v>47</v>
      </c>
      <c r="I7309" t="s">
        <v>20</v>
      </c>
      <c r="J7309" t="s">
        <v>21</v>
      </c>
      <c r="K7309">
        <v>0</v>
      </c>
      <c r="L7309">
        <v>0</v>
      </c>
      <c r="M7309">
        <v>40</v>
      </c>
      <c r="N7309" t="s">
        <v>22</v>
      </c>
      <c r="O7309" t="s">
        <v>23</v>
      </c>
    </row>
    <row r="7310" spans="1:15" x14ac:dyDescent="0.3">
      <c r="A7310">
        <v>20</v>
      </c>
      <c r="B7310" t="s">
        <v>28</v>
      </c>
      <c r="C7310">
        <v>225395</v>
      </c>
      <c r="D7310" t="s">
        <v>52</v>
      </c>
      <c r="E7310">
        <v>4</v>
      </c>
      <c r="F7310" t="s">
        <v>17</v>
      </c>
      <c r="G7310" t="s">
        <v>57</v>
      </c>
      <c r="H7310" t="s">
        <v>73</v>
      </c>
      <c r="I7310" t="s">
        <v>20</v>
      </c>
      <c r="J7310" t="s">
        <v>36</v>
      </c>
      <c r="K7310">
        <v>0</v>
      </c>
      <c r="L7310">
        <v>0</v>
      </c>
      <c r="M7310">
        <v>60</v>
      </c>
      <c r="N7310" t="s">
        <v>55</v>
      </c>
      <c r="O7310" t="s">
        <v>23</v>
      </c>
    </row>
    <row r="7311" spans="1:15" x14ac:dyDescent="0.3">
      <c r="A7311">
        <v>38</v>
      </c>
      <c r="B7311" t="s">
        <v>28</v>
      </c>
      <c r="C7311">
        <v>33975</v>
      </c>
      <c r="D7311" t="s">
        <v>29</v>
      </c>
      <c r="E7311">
        <v>9</v>
      </c>
      <c r="F7311" t="s">
        <v>25</v>
      </c>
      <c r="G7311" t="s">
        <v>26</v>
      </c>
      <c r="H7311" t="s">
        <v>73</v>
      </c>
      <c r="I7311" t="s">
        <v>20</v>
      </c>
      <c r="J7311" t="s">
        <v>21</v>
      </c>
      <c r="K7311">
        <v>0</v>
      </c>
      <c r="L7311">
        <v>0</v>
      </c>
      <c r="M7311">
        <v>40</v>
      </c>
      <c r="N7311" t="s">
        <v>22</v>
      </c>
      <c r="O7311" t="s">
        <v>43</v>
      </c>
    </row>
    <row r="7312" spans="1:15" x14ac:dyDescent="0.3">
      <c r="A7312">
        <v>49</v>
      </c>
      <c r="B7312" t="s">
        <v>28</v>
      </c>
      <c r="C7312">
        <v>147032</v>
      </c>
      <c r="D7312" t="s">
        <v>29</v>
      </c>
      <c r="E7312">
        <v>9</v>
      </c>
      <c r="F7312" t="s">
        <v>25</v>
      </c>
      <c r="G7312" t="s">
        <v>41</v>
      </c>
      <c r="H7312" t="s">
        <v>35</v>
      </c>
      <c r="I7312" t="s">
        <v>45</v>
      </c>
      <c r="J7312" t="s">
        <v>36</v>
      </c>
      <c r="K7312">
        <v>0</v>
      </c>
      <c r="L7312">
        <v>0</v>
      </c>
      <c r="M7312">
        <v>8</v>
      </c>
      <c r="N7312" t="s">
        <v>80</v>
      </c>
      <c r="O7312" t="s">
        <v>23</v>
      </c>
    </row>
    <row r="7313" spans="1:15" x14ac:dyDescent="0.3">
      <c r="A7313">
        <v>64</v>
      </c>
      <c r="B7313" t="s">
        <v>28</v>
      </c>
      <c r="C7313">
        <v>174826</v>
      </c>
      <c r="D7313" t="s">
        <v>29</v>
      </c>
      <c r="E7313">
        <v>9</v>
      </c>
      <c r="F7313" t="s">
        <v>30</v>
      </c>
      <c r="G7313" t="s">
        <v>57</v>
      </c>
      <c r="H7313" t="s">
        <v>19</v>
      </c>
      <c r="I7313" t="s">
        <v>20</v>
      </c>
      <c r="J7313" t="s">
        <v>36</v>
      </c>
      <c r="K7313">
        <v>0</v>
      </c>
      <c r="L7313">
        <v>0</v>
      </c>
      <c r="M7313">
        <v>40</v>
      </c>
      <c r="N7313" t="s">
        <v>22</v>
      </c>
      <c r="O7313" t="s">
        <v>23</v>
      </c>
    </row>
    <row r="7314" spans="1:15" x14ac:dyDescent="0.3">
      <c r="A7314">
        <v>60</v>
      </c>
      <c r="B7314" t="s">
        <v>63</v>
      </c>
      <c r="C7314">
        <v>232769</v>
      </c>
      <c r="D7314" t="s">
        <v>32</v>
      </c>
      <c r="E7314">
        <v>7</v>
      </c>
      <c r="F7314" t="s">
        <v>25</v>
      </c>
      <c r="G7314" t="s">
        <v>53</v>
      </c>
      <c r="H7314" t="s">
        <v>27</v>
      </c>
      <c r="I7314" t="s">
        <v>20</v>
      </c>
      <c r="J7314" t="s">
        <v>21</v>
      </c>
      <c r="K7314">
        <v>0</v>
      </c>
      <c r="L7314">
        <v>0</v>
      </c>
      <c r="M7314">
        <v>20</v>
      </c>
      <c r="N7314" t="s">
        <v>22</v>
      </c>
      <c r="O7314" t="s">
        <v>23</v>
      </c>
    </row>
    <row r="7315" spans="1:15" x14ac:dyDescent="0.3">
      <c r="A7315">
        <v>25</v>
      </c>
      <c r="B7315" t="s">
        <v>28</v>
      </c>
      <c r="C7315">
        <v>36984</v>
      </c>
      <c r="D7315" t="s">
        <v>16</v>
      </c>
      <c r="E7315">
        <v>13</v>
      </c>
      <c r="F7315" t="s">
        <v>17</v>
      </c>
      <c r="G7315" t="s">
        <v>34</v>
      </c>
      <c r="H7315" t="s">
        <v>19</v>
      </c>
      <c r="I7315" t="s">
        <v>20</v>
      </c>
      <c r="J7315" t="s">
        <v>36</v>
      </c>
      <c r="K7315">
        <v>0</v>
      </c>
      <c r="L7315">
        <v>0</v>
      </c>
      <c r="M7315">
        <v>50</v>
      </c>
      <c r="N7315" t="s">
        <v>22</v>
      </c>
      <c r="O7315" t="s">
        <v>23</v>
      </c>
    </row>
    <row r="7316" spans="1:15" x14ac:dyDescent="0.3">
      <c r="A7316">
        <v>21</v>
      </c>
      <c r="B7316" t="s">
        <v>28</v>
      </c>
      <c r="C7316">
        <v>292264</v>
      </c>
      <c r="D7316" t="s">
        <v>29</v>
      </c>
      <c r="E7316">
        <v>9</v>
      </c>
      <c r="F7316" t="s">
        <v>17</v>
      </c>
      <c r="G7316" t="s">
        <v>51</v>
      </c>
      <c r="H7316" t="s">
        <v>19</v>
      </c>
      <c r="I7316" t="s">
        <v>20</v>
      </c>
      <c r="J7316" t="s">
        <v>21</v>
      </c>
      <c r="K7316">
        <v>0</v>
      </c>
      <c r="L7316">
        <v>0</v>
      </c>
      <c r="M7316">
        <v>35</v>
      </c>
      <c r="N7316" t="s">
        <v>22</v>
      </c>
      <c r="O7316" t="s">
        <v>23</v>
      </c>
    </row>
    <row r="7317" spans="1:15" x14ac:dyDescent="0.3">
      <c r="A7317">
        <v>26</v>
      </c>
      <c r="B7317" t="s">
        <v>28</v>
      </c>
      <c r="C7317">
        <v>303973</v>
      </c>
      <c r="D7317" t="s">
        <v>29</v>
      </c>
      <c r="E7317">
        <v>9</v>
      </c>
      <c r="F7317" t="s">
        <v>17</v>
      </c>
      <c r="G7317" t="s">
        <v>98</v>
      </c>
      <c r="H7317" t="s">
        <v>73</v>
      </c>
      <c r="I7317" t="s">
        <v>20</v>
      </c>
      <c r="J7317" t="s">
        <v>36</v>
      </c>
      <c r="K7317">
        <v>0</v>
      </c>
      <c r="L7317">
        <v>1602</v>
      </c>
      <c r="M7317">
        <v>15</v>
      </c>
      <c r="N7317" t="s">
        <v>55</v>
      </c>
      <c r="O7317" t="s">
        <v>23</v>
      </c>
    </row>
    <row r="7318" spans="1:15" x14ac:dyDescent="0.3">
      <c r="A7318">
        <v>23</v>
      </c>
      <c r="B7318" t="s">
        <v>28</v>
      </c>
      <c r="C7318">
        <v>287988</v>
      </c>
      <c r="D7318" t="s">
        <v>44</v>
      </c>
      <c r="E7318">
        <v>10</v>
      </c>
      <c r="F7318" t="s">
        <v>17</v>
      </c>
      <c r="G7318" t="s">
        <v>18</v>
      </c>
      <c r="H7318" t="s">
        <v>19</v>
      </c>
      <c r="I7318" t="s">
        <v>20</v>
      </c>
      <c r="J7318" t="s">
        <v>21</v>
      </c>
      <c r="K7318">
        <v>0</v>
      </c>
      <c r="L7318">
        <v>0</v>
      </c>
      <c r="M7318">
        <v>20</v>
      </c>
      <c r="N7318" t="s">
        <v>22</v>
      </c>
      <c r="O7318" t="s">
        <v>23</v>
      </c>
    </row>
    <row r="7319" spans="1:15" x14ac:dyDescent="0.3">
      <c r="A7319">
        <v>67</v>
      </c>
      <c r="B7319" t="s">
        <v>71</v>
      </c>
      <c r="C7319">
        <v>330144</v>
      </c>
      <c r="D7319" t="s">
        <v>38</v>
      </c>
      <c r="E7319">
        <v>14</v>
      </c>
      <c r="F7319" t="s">
        <v>25</v>
      </c>
      <c r="G7319" t="s">
        <v>49</v>
      </c>
      <c r="H7319" t="s">
        <v>27</v>
      </c>
      <c r="I7319" t="s">
        <v>20</v>
      </c>
      <c r="J7319" t="s">
        <v>21</v>
      </c>
      <c r="K7319">
        <v>0</v>
      </c>
      <c r="L7319">
        <v>0</v>
      </c>
      <c r="M7319">
        <v>48</v>
      </c>
      <c r="N7319" t="s">
        <v>22</v>
      </c>
      <c r="O7319" t="s">
        <v>43</v>
      </c>
    </row>
    <row r="7320" spans="1:15" x14ac:dyDescent="0.3">
      <c r="A7320">
        <v>24</v>
      </c>
      <c r="B7320" t="s">
        <v>28</v>
      </c>
      <c r="C7320">
        <v>191948</v>
      </c>
      <c r="D7320" t="s">
        <v>29</v>
      </c>
      <c r="E7320">
        <v>9</v>
      </c>
      <c r="F7320" t="s">
        <v>30</v>
      </c>
      <c r="G7320" t="s">
        <v>49</v>
      </c>
      <c r="H7320" t="s">
        <v>58</v>
      </c>
      <c r="I7320" t="s">
        <v>20</v>
      </c>
      <c r="J7320" t="s">
        <v>36</v>
      </c>
      <c r="K7320">
        <v>0</v>
      </c>
      <c r="L7320">
        <v>0</v>
      </c>
      <c r="M7320">
        <v>30</v>
      </c>
      <c r="N7320" t="s">
        <v>22</v>
      </c>
      <c r="O7320" t="s">
        <v>23</v>
      </c>
    </row>
    <row r="7321" spans="1:15" x14ac:dyDescent="0.3">
      <c r="A7321">
        <v>46</v>
      </c>
      <c r="B7321" t="s">
        <v>28</v>
      </c>
      <c r="C7321">
        <v>324601</v>
      </c>
      <c r="D7321" t="s">
        <v>81</v>
      </c>
      <c r="E7321">
        <v>2</v>
      </c>
      <c r="F7321" t="s">
        <v>60</v>
      </c>
      <c r="G7321" t="s">
        <v>57</v>
      </c>
      <c r="H7321" t="s">
        <v>47</v>
      </c>
      <c r="I7321" t="s">
        <v>20</v>
      </c>
      <c r="J7321" t="s">
        <v>36</v>
      </c>
      <c r="K7321">
        <v>0</v>
      </c>
      <c r="L7321">
        <v>0</v>
      </c>
      <c r="M7321">
        <v>40</v>
      </c>
      <c r="N7321" t="s">
        <v>99</v>
      </c>
      <c r="O7321" t="s">
        <v>23</v>
      </c>
    </row>
    <row r="7322" spans="1:15" x14ac:dyDescent="0.3">
      <c r="A7322">
        <v>38</v>
      </c>
      <c r="B7322" t="s">
        <v>15</v>
      </c>
      <c r="C7322">
        <v>200289</v>
      </c>
      <c r="D7322" t="s">
        <v>59</v>
      </c>
      <c r="E7322">
        <v>16</v>
      </c>
      <c r="F7322" t="s">
        <v>25</v>
      </c>
      <c r="G7322" t="s">
        <v>34</v>
      </c>
      <c r="H7322" t="s">
        <v>27</v>
      </c>
      <c r="I7322" t="s">
        <v>45</v>
      </c>
      <c r="J7322" t="s">
        <v>21</v>
      </c>
      <c r="K7322">
        <v>0</v>
      </c>
      <c r="L7322">
        <v>0</v>
      </c>
      <c r="M7322">
        <v>40</v>
      </c>
      <c r="N7322" t="s">
        <v>90</v>
      </c>
      <c r="O7322" t="s">
        <v>23</v>
      </c>
    </row>
    <row r="7323" spans="1:15" x14ac:dyDescent="0.3">
      <c r="A7323">
        <v>20</v>
      </c>
      <c r="B7323" t="s">
        <v>28</v>
      </c>
      <c r="C7323">
        <v>113307</v>
      </c>
      <c r="D7323" t="s">
        <v>52</v>
      </c>
      <c r="E7323">
        <v>4</v>
      </c>
      <c r="F7323" t="s">
        <v>17</v>
      </c>
      <c r="G7323" t="s">
        <v>57</v>
      </c>
      <c r="H7323" t="s">
        <v>73</v>
      </c>
      <c r="I7323" t="s">
        <v>20</v>
      </c>
      <c r="J7323" t="s">
        <v>21</v>
      </c>
      <c r="K7323">
        <v>0</v>
      </c>
      <c r="L7323">
        <v>0</v>
      </c>
      <c r="M7323">
        <v>40</v>
      </c>
      <c r="N7323" t="s">
        <v>22</v>
      </c>
      <c r="O7323" t="s">
        <v>23</v>
      </c>
    </row>
    <row r="7324" spans="1:15" x14ac:dyDescent="0.3">
      <c r="A7324">
        <v>28</v>
      </c>
      <c r="C7324">
        <v>194087</v>
      </c>
      <c r="D7324" t="s">
        <v>44</v>
      </c>
      <c r="E7324">
        <v>10</v>
      </c>
      <c r="F7324" t="s">
        <v>17</v>
      </c>
      <c r="H7324" t="s">
        <v>73</v>
      </c>
      <c r="I7324" t="s">
        <v>20</v>
      </c>
      <c r="J7324" t="s">
        <v>36</v>
      </c>
      <c r="K7324">
        <v>0</v>
      </c>
      <c r="L7324">
        <v>0</v>
      </c>
      <c r="M7324">
        <v>40</v>
      </c>
      <c r="N7324" t="s">
        <v>22</v>
      </c>
      <c r="O7324" t="s">
        <v>23</v>
      </c>
    </row>
    <row r="7325" spans="1:15" x14ac:dyDescent="0.3">
      <c r="A7325">
        <v>26</v>
      </c>
      <c r="B7325" t="s">
        <v>28</v>
      </c>
      <c r="C7325">
        <v>155213</v>
      </c>
      <c r="D7325" t="s">
        <v>16</v>
      </c>
      <c r="E7325">
        <v>13</v>
      </c>
      <c r="F7325" t="s">
        <v>17</v>
      </c>
      <c r="G7325" t="s">
        <v>34</v>
      </c>
      <c r="H7325" t="s">
        <v>19</v>
      </c>
      <c r="I7325" t="s">
        <v>20</v>
      </c>
      <c r="J7325" t="s">
        <v>21</v>
      </c>
      <c r="K7325">
        <v>0</v>
      </c>
      <c r="L7325">
        <v>0</v>
      </c>
      <c r="M7325">
        <v>48</v>
      </c>
      <c r="N7325" t="s">
        <v>22</v>
      </c>
      <c r="O7325" t="s">
        <v>23</v>
      </c>
    </row>
    <row r="7326" spans="1:15" x14ac:dyDescent="0.3">
      <c r="A7326">
        <v>58</v>
      </c>
      <c r="B7326" t="s">
        <v>28</v>
      </c>
      <c r="C7326">
        <v>175127</v>
      </c>
      <c r="D7326" t="s">
        <v>29</v>
      </c>
      <c r="E7326">
        <v>9</v>
      </c>
      <c r="F7326" t="s">
        <v>25</v>
      </c>
      <c r="G7326" t="s">
        <v>57</v>
      </c>
      <c r="H7326" t="s">
        <v>27</v>
      </c>
      <c r="I7326" t="s">
        <v>20</v>
      </c>
      <c r="J7326" t="s">
        <v>21</v>
      </c>
      <c r="K7326">
        <v>0</v>
      </c>
      <c r="L7326">
        <v>0</v>
      </c>
      <c r="M7326">
        <v>40</v>
      </c>
      <c r="N7326" t="s">
        <v>22</v>
      </c>
      <c r="O7326" t="s">
        <v>23</v>
      </c>
    </row>
    <row r="7327" spans="1:15" x14ac:dyDescent="0.3">
      <c r="A7327">
        <v>31</v>
      </c>
      <c r="B7327" t="s">
        <v>15</v>
      </c>
      <c r="C7327">
        <v>358461</v>
      </c>
      <c r="D7327" t="s">
        <v>44</v>
      </c>
      <c r="E7327">
        <v>10</v>
      </c>
      <c r="F7327" t="s">
        <v>17</v>
      </c>
      <c r="G7327" t="s">
        <v>41</v>
      </c>
      <c r="H7327" t="s">
        <v>19</v>
      </c>
      <c r="I7327" t="s">
        <v>45</v>
      </c>
      <c r="J7327" t="s">
        <v>21</v>
      </c>
      <c r="K7327">
        <v>0</v>
      </c>
      <c r="L7327">
        <v>0</v>
      </c>
      <c r="M7327">
        <v>40</v>
      </c>
      <c r="N7327" t="s">
        <v>22</v>
      </c>
      <c r="O7327" t="s">
        <v>23</v>
      </c>
    </row>
    <row r="7328" spans="1:15" x14ac:dyDescent="0.3">
      <c r="A7328">
        <v>37</v>
      </c>
      <c r="B7328" t="s">
        <v>15</v>
      </c>
      <c r="C7328">
        <v>354929</v>
      </c>
      <c r="D7328" t="s">
        <v>48</v>
      </c>
      <c r="E7328">
        <v>12</v>
      </c>
      <c r="F7328" t="s">
        <v>30</v>
      </c>
      <c r="G7328" t="s">
        <v>65</v>
      </c>
      <c r="H7328" t="s">
        <v>19</v>
      </c>
      <c r="I7328" t="s">
        <v>33</v>
      </c>
      <c r="J7328" t="s">
        <v>21</v>
      </c>
      <c r="K7328">
        <v>0</v>
      </c>
      <c r="L7328">
        <v>0</v>
      </c>
      <c r="M7328">
        <v>38</v>
      </c>
      <c r="N7328" t="s">
        <v>22</v>
      </c>
      <c r="O7328" t="s">
        <v>23</v>
      </c>
    </row>
    <row r="7329" spans="1:15" x14ac:dyDescent="0.3">
      <c r="A7329">
        <v>53</v>
      </c>
      <c r="B7329" t="s">
        <v>15</v>
      </c>
      <c r="C7329">
        <v>104501</v>
      </c>
      <c r="D7329" t="s">
        <v>59</v>
      </c>
      <c r="E7329">
        <v>16</v>
      </c>
      <c r="F7329" t="s">
        <v>25</v>
      </c>
      <c r="G7329" t="s">
        <v>34</v>
      </c>
      <c r="H7329" t="s">
        <v>27</v>
      </c>
      <c r="I7329" t="s">
        <v>20</v>
      </c>
      <c r="J7329" t="s">
        <v>21</v>
      </c>
      <c r="K7329">
        <v>0</v>
      </c>
      <c r="L7329">
        <v>0</v>
      </c>
      <c r="M7329">
        <v>40</v>
      </c>
      <c r="O7329" t="s">
        <v>43</v>
      </c>
    </row>
    <row r="7330" spans="1:15" x14ac:dyDescent="0.3">
      <c r="A7330">
        <v>45</v>
      </c>
      <c r="B7330" t="s">
        <v>28</v>
      </c>
      <c r="C7330">
        <v>112929</v>
      </c>
      <c r="D7330" t="s">
        <v>52</v>
      </c>
      <c r="E7330">
        <v>4</v>
      </c>
      <c r="F7330" t="s">
        <v>30</v>
      </c>
      <c r="G7330" t="s">
        <v>57</v>
      </c>
      <c r="H7330" t="s">
        <v>19</v>
      </c>
      <c r="I7330" t="s">
        <v>33</v>
      </c>
      <c r="J7330" t="s">
        <v>36</v>
      </c>
      <c r="K7330">
        <v>0</v>
      </c>
      <c r="L7330">
        <v>0</v>
      </c>
      <c r="M7330">
        <v>35</v>
      </c>
      <c r="N7330" t="s">
        <v>22</v>
      </c>
      <c r="O7330" t="s">
        <v>23</v>
      </c>
    </row>
    <row r="7331" spans="1:15" x14ac:dyDescent="0.3">
      <c r="A7331">
        <v>33</v>
      </c>
      <c r="B7331" t="s">
        <v>28</v>
      </c>
      <c r="C7331">
        <v>132832</v>
      </c>
      <c r="D7331" t="s">
        <v>29</v>
      </c>
      <c r="E7331">
        <v>9</v>
      </c>
      <c r="F7331" t="s">
        <v>17</v>
      </c>
      <c r="G7331" t="s">
        <v>18</v>
      </c>
      <c r="H7331" t="s">
        <v>19</v>
      </c>
      <c r="I7331" t="s">
        <v>20</v>
      </c>
      <c r="J7331" t="s">
        <v>36</v>
      </c>
      <c r="K7331">
        <v>0</v>
      </c>
      <c r="L7331">
        <v>0</v>
      </c>
      <c r="M7331">
        <v>50</v>
      </c>
      <c r="N7331" t="s">
        <v>22</v>
      </c>
      <c r="O7331" t="s">
        <v>23</v>
      </c>
    </row>
    <row r="7332" spans="1:15" x14ac:dyDescent="0.3">
      <c r="A7332">
        <v>33</v>
      </c>
      <c r="B7332" t="s">
        <v>15</v>
      </c>
      <c r="C7332">
        <v>357691</v>
      </c>
      <c r="D7332" t="s">
        <v>38</v>
      </c>
      <c r="E7332">
        <v>14</v>
      </c>
      <c r="F7332" t="s">
        <v>25</v>
      </c>
      <c r="G7332" t="s">
        <v>65</v>
      </c>
      <c r="H7332" t="s">
        <v>27</v>
      </c>
      <c r="I7332" t="s">
        <v>33</v>
      </c>
      <c r="J7332" t="s">
        <v>21</v>
      </c>
      <c r="K7332">
        <v>0</v>
      </c>
      <c r="L7332">
        <v>0</v>
      </c>
      <c r="M7332">
        <v>40</v>
      </c>
      <c r="N7332" t="s">
        <v>22</v>
      </c>
      <c r="O7332" t="s">
        <v>23</v>
      </c>
    </row>
    <row r="7333" spans="1:15" x14ac:dyDescent="0.3">
      <c r="A7333">
        <v>35</v>
      </c>
      <c r="B7333" t="s">
        <v>28</v>
      </c>
      <c r="C7333">
        <v>114605</v>
      </c>
      <c r="D7333" t="s">
        <v>29</v>
      </c>
      <c r="E7333">
        <v>9</v>
      </c>
      <c r="F7333" t="s">
        <v>30</v>
      </c>
      <c r="G7333" t="s">
        <v>31</v>
      </c>
      <c r="H7333" t="s">
        <v>19</v>
      </c>
      <c r="I7333" t="s">
        <v>20</v>
      </c>
      <c r="J7333" t="s">
        <v>21</v>
      </c>
      <c r="K7333">
        <v>0</v>
      </c>
      <c r="L7333">
        <v>0</v>
      </c>
      <c r="M7333">
        <v>25</v>
      </c>
      <c r="N7333" t="s">
        <v>22</v>
      </c>
      <c r="O7333" t="s">
        <v>23</v>
      </c>
    </row>
    <row r="7334" spans="1:15" x14ac:dyDescent="0.3">
      <c r="A7334">
        <v>60</v>
      </c>
      <c r="B7334" t="s">
        <v>24</v>
      </c>
      <c r="C7334">
        <v>525878</v>
      </c>
      <c r="D7334" t="s">
        <v>29</v>
      </c>
      <c r="E7334">
        <v>9</v>
      </c>
      <c r="F7334" t="s">
        <v>25</v>
      </c>
      <c r="G7334" t="s">
        <v>26</v>
      </c>
      <c r="H7334" t="s">
        <v>27</v>
      </c>
      <c r="I7334" t="s">
        <v>33</v>
      </c>
      <c r="J7334" t="s">
        <v>21</v>
      </c>
      <c r="K7334">
        <v>0</v>
      </c>
      <c r="L7334">
        <v>0</v>
      </c>
      <c r="M7334">
        <v>40</v>
      </c>
      <c r="N7334" t="s">
        <v>22</v>
      </c>
      <c r="O7334" t="s">
        <v>23</v>
      </c>
    </row>
    <row r="7335" spans="1:15" x14ac:dyDescent="0.3">
      <c r="A7335">
        <v>21</v>
      </c>
      <c r="B7335" t="s">
        <v>28</v>
      </c>
      <c r="C7335">
        <v>68358</v>
      </c>
      <c r="D7335" t="s">
        <v>44</v>
      </c>
      <c r="E7335">
        <v>10</v>
      </c>
      <c r="F7335" t="s">
        <v>17</v>
      </c>
      <c r="G7335" t="s">
        <v>49</v>
      </c>
      <c r="H7335" t="s">
        <v>47</v>
      </c>
      <c r="I7335" t="s">
        <v>20</v>
      </c>
      <c r="J7335" t="s">
        <v>36</v>
      </c>
      <c r="K7335">
        <v>0</v>
      </c>
      <c r="L7335">
        <v>0</v>
      </c>
      <c r="M7335">
        <v>20</v>
      </c>
      <c r="N7335" t="s">
        <v>22</v>
      </c>
      <c r="O7335" t="s">
        <v>23</v>
      </c>
    </row>
    <row r="7336" spans="1:15" x14ac:dyDescent="0.3">
      <c r="A7336">
        <v>38</v>
      </c>
      <c r="B7336" t="s">
        <v>28</v>
      </c>
      <c r="C7336">
        <v>174571</v>
      </c>
      <c r="D7336" t="s">
        <v>74</v>
      </c>
      <c r="E7336">
        <v>6</v>
      </c>
      <c r="F7336" t="s">
        <v>25</v>
      </c>
      <c r="G7336" t="s">
        <v>51</v>
      </c>
      <c r="H7336" t="s">
        <v>27</v>
      </c>
      <c r="I7336" t="s">
        <v>33</v>
      </c>
      <c r="J7336" t="s">
        <v>21</v>
      </c>
      <c r="K7336">
        <v>0</v>
      </c>
      <c r="L7336">
        <v>0</v>
      </c>
      <c r="M7336">
        <v>45</v>
      </c>
      <c r="N7336" t="s">
        <v>22</v>
      </c>
      <c r="O7336" t="s">
        <v>23</v>
      </c>
    </row>
    <row r="7337" spans="1:15" x14ac:dyDescent="0.3">
      <c r="A7337">
        <v>40</v>
      </c>
      <c r="B7337" t="s">
        <v>28</v>
      </c>
      <c r="C7337">
        <v>42703</v>
      </c>
      <c r="D7337" t="s">
        <v>50</v>
      </c>
      <c r="E7337">
        <v>11</v>
      </c>
      <c r="F7337" t="s">
        <v>30</v>
      </c>
      <c r="G7337" t="s">
        <v>51</v>
      </c>
      <c r="H7337" t="s">
        <v>58</v>
      </c>
      <c r="I7337" t="s">
        <v>20</v>
      </c>
      <c r="J7337" t="s">
        <v>36</v>
      </c>
      <c r="K7337">
        <v>0</v>
      </c>
      <c r="L7337">
        <v>0</v>
      </c>
      <c r="M7337">
        <v>40</v>
      </c>
      <c r="N7337" t="s">
        <v>22</v>
      </c>
      <c r="O7337" t="s">
        <v>23</v>
      </c>
    </row>
    <row r="7338" spans="1:15" x14ac:dyDescent="0.3">
      <c r="A7338">
        <v>40</v>
      </c>
      <c r="B7338" t="s">
        <v>28</v>
      </c>
      <c r="C7338">
        <v>220589</v>
      </c>
      <c r="D7338" t="s">
        <v>44</v>
      </c>
      <c r="E7338">
        <v>10</v>
      </c>
      <c r="F7338" t="s">
        <v>25</v>
      </c>
      <c r="G7338" t="s">
        <v>49</v>
      </c>
      <c r="H7338" t="s">
        <v>35</v>
      </c>
      <c r="I7338" t="s">
        <v>20</v>
      </c>
      <c r="J7338" t="s">
        <v>36</v>
      </c>
      <c r="K7338">
        <v>0</v>
      </c>
      <c r="L7338">
        <v>0</v>
      </c>
      <c r="M7338">
        <v>40</v>
      </c>
      <c r="N7338" t="s">
        <v>22</v>
      </c>
      <c r="O7338" t="s">
        <v>43</v>
      </c>
    </row>
    <row r="7339" spans="1:15" x14ac:dyDescent="0.3">
      <c r="A7339">
        <v>44</v>
      </c>
      <c r="B7339" t="s">
        <v>24</v>
      </c>
      <c r="C7339">
        <v>197558</v>
      </c>
      <c r="D7339" t="s">
        <v>69</v>
      </c>
      <c r="E7339">
        <v>15</v>
      </c>
      <c r="F7339" t="s">
        <v>25</v>
      </c>
      <c r="G7339" t="s">
        <v>34</v>
      </c>
      <c r="H7339" t="s">
        <v>27</v>
      </c>
      <c r="I7339" t="s">
        <v>20</v>
      </c>
      <c r="J7339" t="s">
        <v>21</v>
      </c>
      <c r="K7339">
        <v>0</v>
      </c>
      <c r="L7339">
        <v>0</v>
      </c>
      <c r="M7339">
        <v>70</v>
      </c>
      <c r="N7339" t="s">
        <v>22</v>
      </c>
      <c r="O7339" t="s">
        <v>43</v>
      </c>
    </row>
    <row r="7340" spans="1:15" x14ac:dyDescent="0.3">
      <c r="A7340">
        <v>27</v>
      </c>
      <c r="B7340" t="s">
        <v>28</v>
      </c>
      <c r="C7340">
        <v>423250</v>
      </c>
      <c r="D7340" t="s">
        <v>44</v>
      </c>
      <c r="E7340">
        <v>10</v>
      </c>
      <c r="F7340" t="s">
        <v>25</v>
      </c>
      <c r="G7340" t="s">
        <v>26</v>
      </c>
      <c r="H7340" t="s">
        <v>27</v>
      </c>
      <c r="I7340" t="s">
        <v>20</v>
      </c>
      <c r="J7340" t="s">
        <v>21</v>
      </c>
      <c r="K7340">
        <v>0</v>
      </c>
      <c r="L7340">
        <v>0</v>
      </c>
      <c r="M7340">
        <v>60</v>
      </c>
      <c r="N7340" t="s">
        <v>22</v>
      </c>
      <c r="O7340" t="s">
        <v>23</v>
      </c>
    </row>
    <row r="7341" spans="1:15" x14ac:dyDescent="0.3">
      <c r="A7341">
        <v>34</v>
      </c>
      <c r="B7341" t="s">
        <v>24</v>
      </c>
      <c r="C7341">
        <v>29254</v>
      </c>
      <c r="D7341" t="s">
        <v>44</v>
      </c>
      <c r="E7341">
        <v>10</v>
      </c>
      <c r="F7341" t="s">
        <v>25</v>
      </c>
      <c r="G7341" t="s">
        <v>51</v>
      </c>
      <c r="H7341" t="s">
        <v>27</v>
      </c>
      <c r="I7341" t="s">
        <v>20</v>
      </c>
      <c r="J7341" t="s">
        <v>21</v>
      </c>
      <c r="K7341">
        <v>0</v>
      </c>
      <c r="L7341">
        <v>0</v>
      </c>
      <c r="M7341">
        <v>55</v>
      </c>
      <c r="N7341" t="s">
        <v>22</v>
      </c>
      <c r="O7341" t="s">
        <v>43</v>
      </c>
    </row>
    <row r="7342" spans="1:15" x14ac:dyDescent="0.3">
      <c r="A7342">
        <v>20</v>
      </c>
      <c r="C7342">
        <v>308924</v>
      </c>
      <c r="D7342" t="s">
        <v>44</v>
      </c>
      <c r="E7342">
        <v>10</v>
      </c>
      <c r="F7342" t="s">
        <v>17</v>
      </c>
      <c r="H7342" t="s">
        <v>47</v>
      </c>
      <c r="I7342" t="s">
        <v>20</v>
      </c>
      <c r="J7342" t="s">
        <v>21</v>
      </c>
      <c r="K7342">
        <v>0</v>
      </c>
      <c r="L7342">
        <v>0</v>
      </c>
      <c r="M7342">
        <v>25</v>
      </c>
      <c r="N7342" t="s">
        <v>22</v>
      </c>
      <c r="O7342" t="s">
        <v>23</v>
      </c>
    </row>
    <row r="7343" spans="1:15" x14ac:dyDescent="0.3">
      <c r="A7343">
        <v>49</v>
      </c>
      <c r="B7343" t="s">
        <v>63</v>
      </c>
      <c r="C7343">
        <v>276247</v>
      </c>
      <c r="D7343" t="s">
        <v>44</v>
      </c>
      <c r="E7343">
        <v>10</v>
      </c>
      <c r="F7343" t="s">
        <v>25</v>
      </c>
      <c r="G7343" t="s">
        <v>65</v>
      </c>
      <c r="H7343" t="s">
        <v>27</v>
      </c>
      <c r="I7343" t="s">
        <v>20</v>
      </c>
      <c r="J7343" t="s">
        <v>21</v>
      </c>
      <c r="K7343">
        <v>0</v>
      </c>
      <c r="L7343">
        <v>0</v>
      </c>
      <c r="M7343">
        <v>40</v>
      </c>
      <c r="N7343" t="s">
        <v>22</v>
      </c>
      <c r="O7343" t="s">
        <v>23</v>
      </c>
    </row>
    <row r="7344" spans="1:15" x14ac:dyDescent="0.3">
      <c r="A7344">
        <v>37</v>
      </c>
      <c r="B7344" t="s">
        <v>28</v>
      </c>
      <c r="C7344">
        <v>213841</v>
      </c>
      <c r="D7344" t="s">
        <v>44</v>
      </c>
      <c r="E7344">
        <v>10</v>
      </c>
      <c r="F7344" t="s">
        <v>25</v>
      </c>
      <c r="G7344" t="s">
        <v>51</v>
      </c>
      <c r="H7344" t="s">
        <v>27</v>
      </c>
      <c r="I7344" t="s">
        <v>20</v>
      </c>
      <c r="J7344" t="s">
        <v>21</v>
      </c>
      <c r="K7344">
        <v>0</v>
      </c>
      <c r="L7344">
        <v>0</v>
      </c>
      <c r="M7344">
        <v>50</v>
      </c>
      <c r="N7344" t="s">
        <v>22</v>
      </c>
      <c r="O7344" t="s">
        <v>43</v>
      </c>
    </row>
    <row r="7345" spans="1:15" x14ac:dyDescent="0.3">
      <c r="A7345">
        <v>52</v>
      </c>
      <c r="B7345" t="s">
        <v>28</v>
      </c>
      <c r="C7345">
        <v>181677</v>
      </c>
      <c r="D7345" t="s">
        <v>74</v>
      </c>
      <c r="E7345">
        <v>6</v>
      </c>
      <c r="F7345" t="s">
        <v>25</v>
      </c>
      <c r="G7345" t="s">
        <v>53</v>
      </c>
      <c r="H7345" t="s">
        <v>27</v>
      </c>
      <c r="I7345" t="s">
        <v>20</v>
      </c>
      <c r="J7345" t="s">
        <v>21</v>
      </c>
      <c r="K7345">
        <v>0</v>
      </c>
      <c r="L7345">
        <v>0</v>
      </c>
      <c r="M7345">
        <v>30</v>
      </c>
      <c r="N7345" t="s">
        <v>22</v>
      </c>
      <c r="O7345" t="s">
        <v>43</v>
      </c>
    </row>
    <row r="7346" spans="1:15" x14ac:dyDescent="0.3">
      <c r="A7346">
        <v>46</v>
      </c>
      <c r="B7346" t="s">
        <v>28</v>
      </c>
      <c r="C7346">
        <v>160061</v>
      </c>
      <c r="D7346" t="s">
        <v>44</v>
      </c>
      <c r="E7346">
        <v>10</v>
      </c>
      <c r="F7346" t="s">
        <v>25</v>
      </c>
      <c r="G7346" t="s">
        <v>57</v>
      </c>
      <c r="H7346" t="s">
        <v>27</v>
      </c>
      <c r="I7346" t="s">
        <v>33</v>
      </c>
      <c r="J7346" t="s">
        <v>21</v>
      </c>
      <c r="K7346">
        <v>0</v>
      </c>
      <c r="L7346">
        <v>0</v>
      </c>
      <c r="M7346">
        <v>40</v>
      </c>
      <c r="N7346" t="s">
        <v>22</v>
      </c>
      <c r="O7346" t="s">
        <v>23</v>
      </c>
    </row>
    <row r="7347" spans="1:15" x14ac:dyDescent="0.3">
      <c r="A7347">
        <v>20</v>
      </c>
      <c r="B7347" t="s">
        <v>28</v>
      </c>
      <c r="C7347">
        <v>285295</v>
      </c>
      <c r="D7347" t="s">
        <v>44</v>
      </c>
      <c r="E7347">
        <v>10</v>
      </c>
      <c r="F7347" t="s">
        <v>17</v>
      </c>
      <c r="G7347" t="s">
        <v>57</v>
      </c>
      <c r="H7347" t="s">
        <v>19</v>
      </c>
      <c r="I7347" t="s">
        <v>45</v>
      </c>
      <c r="J7347" t="s">
        <v>36</v>
      </c>
      <c r="K7347">
        <v>0</v>
      </c>
      <c r="L7347">
        <v>0</v>
      </c>
      <c r="M7347">
        <v>40</v>
      </c>
      <c r="O7347" t="s">
        <v>23</v>
      </c>
    </row>
    <row r="7348" spans="1:15" x14ac:dyDescent="0.3">
      <c r="A7348">
        <v>43</v>
      </c>
      <c r="B7348" t="s">
        <v>28</v>
      </c>
      <c r="C7348">
        <v>265266</v>
      </c>
      <c r="D7348" t="s">
        <v>29</v>
      </c>
      <c r="E7348">
        <v>9</v>
      </c>
      <c r="F7348" t="s">
        <v>25</v>
      </c>
      <c r="G7348" t="s">
        <v>51</v>
      </c>
      <c r="H7348" t="s">
        <v>27</v>
      </c>
      <c r="I7348" t="s">
        <v>20</v>
      </c>
      <c r="J7348" t="s">
        <v>21</v>
      </c>
      <c r="K7348">
        <v>0</v>
      </c>
      <c r="L7348">
        <v>0</v>
      </c>
      <c r="M7348">
        <v>40</v>
      </c>
      <c r="N7348" t="s">
        <v>22</v>
      </c>
      <c r="O7348" t="s">
        <v>23</v>
      </c>
    </row>
    <row r="7349" spans="1:15" x14ac:dyDescent="0.3">
      <c r="A7349">
        <v>46</v>
      </c>
      <c r="B7349" t="s">
        <v>63</v>
      </c>
      <c r="C7349">
        <v>222115</v>
      </c>
      <c r="D7349" t="s">
        <v>16</v>
      </c>
      <c r="E7349">
        <v>13</v>
      </c>
      <c r="F7349" t="s">
        <v>30</v>
      </c>
      <c r="G7349" t="s">
        <v>18</v>
      </c>
      <c r="H7349" t="s">
        <v>19</v>
      </c>
      <c r="I7349" t="s">
        <v>20</v>
      </c>
      <c r="J7349" t="s">
        <v>36</v>
      </c>
      <c r="K7349">
        <v>99999</v>
      </c>
      <c r="L7349">
        <v>0</v>
      </c>
      <c r="M7349">
        <v>40</v>
      </c>
      <c r="N7349" t="s">
        <v>22</v>
      </c>
      <c r="O7349" t="s">
        <v>43</v>
      </c>
    </row>
    <row r="7350" spans="1:15" x14ac:dyDescent="0.3">
      <c r="A7350">
        <v>25</v>
      </c>
      <c r="B7350" t="s">
        <v>15</v>
      </c>
      <c r="C7350">
        <v>194954</v>
      </c>
      <c r="D7350" t="s">
        <v>44</v>
      </c>
      <c r="E7350">
        <v>10</v>
      </c>
      <c r="F7350" t="s">
        <v>25</v>
      </c>
      <c r="G7350" t="s">
        <v>41</v>
      </c>
      <c r="H7350" t="s">
        <v>35</v>
      </c>
      <c r="I7350" t="s">
        <v>20</v>
      </c>
      <c r="J7350" t="s">
        <v>36</v>
      </c>
      <c r="K7350">
        <v>0</v>
      </c>
      <c r="L7350">
        <v>0</v>
      </c>
      <c r="M7350">
        <v>15</v>
      </c>
      <c r="N7350" t="s">
        <v>22</v>
      </c>
      <c r="O7350" t="s">
        <v>23</v>
      </c>
    </row>
    <row r="7351" spans="1:15" x14ac:dyDescent="0.3">
      <c r="A7351">
        <v>48</v>
      </c>
      <c r="B7351" t="s">
        <v>28</v>
      </c>
      <c r="C7351">
        <v>156926</v>
      </c>
      <c r="D7351" t="s">
        <v>16</v>
      </c>
      <c r="E7351">
        <v>13</v>
      </c>
      <c r="F7351" t="s">
        <v>30</v>
      </c>
      <c r="G7351" t="s">
        <v>18</v>
      </c>
      <c r="H7351" t="s">
        <v>19</v>
      </c>
      <c r="I7351" t="s">
        <v>20</v>
      </c>
      <c r="J7351" t="s">
        <v>21</v>
      </c>
      <c r="K7351">
        <v>0</v>
      </c>
      <c r="L7351">
        <v>0</v>
      </c>
      <c r="M7351">
        <v>40</v>
      </c>
      <c r="N7351" t="s">
        <v>22</v>
      </c>
      <c r="O7351" t="s">
        <v>23</v>
      </c>
    </row>
    <row r="7352" spans="1:15" x14ac:dyDescent="0.3">
      <c r="A7352">
        <v>36</v>
      </c>
      <c r="B7352" t="s">
        <v>63</v>
      </c>
      <c r="C7352">
        <v>217414</v>
      </c>
      <c r="D7352" t="s">
        <v>44</v>
      </c>
      <c r="E7352">
        <v>10</v>
      </c>
      <c r="F7352" t="s">
        <v>30</v>
      </c>
      <c r="G7352" t="s">
        <v>65</v>
      </c>
      <c r="H7352" t="s">
        <v>58</v>
      </c>
      <c r="I7352" t="s">
        <v>20</v>
      </c>
      <c r="J7352" t="s">
        <v>21</v>
      </c>
      <c r="K7352">
        <v>0</v>
      </c>
      <c r="L7352">
        <v>0</v>
      </c>
      <c r="M7352">
        <v>55</v>
      </c>
      <c r="N7352" t="s">
        <v>22</v>
      </c>
      <c r="O7352" t="s">
        <v>23</v>
      </c>
    </row>
    <row r="7353" spans="1:15" x14ac:dyDescent="0.3">
      <c r="A7353">
        <v>37</v>
      </c>
      <c r="B7353" t="s">
        <v>28</v>
      </c>
      <c r="C7353">
        <v>538443</v>
      </c>
      <c r="D7353" t="s">
        <v>29</v>
      </c>
      <c r="E7353">
        <v>9</v>
      </c>
      <c r="F7353" t="s">
        <v>30</v>
      </c>
      <c r="G7353" t="s">
        <v>51</v>
      </c>
      <c r="H7353" t="s">
        <v>19</v>
      </c>
      <c r="I7353" t="s">
        <v>20</v>
      </c>
      <c r="J7353" t="s">
        <v>21</v>
      </c>
      <c r="K7353">
        <v>14344</v>
      </c>
      <c r="L7353">
        <v>0</v>
      </c>
      <c r="M7353">
        <v>40</v>
      </c>
      <c r="N7353" t="s">
        <v>22</v>
      </c>
      <c r="O7353" t="s">
        <v>43</v>
      </c>
    </row>
    <row r="7354" spans="1:15" x14ac:dyDescent="0.3">
      <c r="A7354">
        <v>18</v>
      </c>
      <c r="C7354">
        <v>192399</v>
      </c>
      <c r="D7354" t="s">
        <v>44</v>
      </c>
      <c r="E7354">
        <v>10</v>
      </c>
      <c r="F7354" t="s">
        <v>17</v>
      </c>
      <c r="H7354" t="s">
        <v>47</v>
      </c>
      <c r="I7354" t="s">
        <v>20</v>
      </c>
      <c r="J7354" t="s">
        <v>21</v>
      </c>
      <c r="K7354">
        <v>0</v>
      </c>
      <c r="L7354">
        <v>0</v>
      </c>
      <c r="M7354">
        <v>60</v>
      </c>
      <c r="N7354" t="s">
        <v>22</v>
      </c>
      <c r="O7354" t="s">
        <v>23</v>
      </c>
    </row>
    <row r="7355" spans="1:15" x14ac:dyDescent="0.3">
      <c r="A7355">
        <v>42</v>
      </c>
      <c r="B7355" t="s">
        <v>28</v>
      </c>
      <c r="C7355">
        <v>383493</v>
      </c>
      <c r="D7355" t="s">
        <v>38</v>
      </c>
      <c r="E7355">
        <v>14</v>
      </c>
      <c r="F7355" t="s">
        <v>25</v>
      </c>
      <c r="G7355" t="s">
        <v>34</v>
      </c>
      <c r="H7355" t="s">
        <v>27</v>
      </c>
      <c r="I7355" t="s">
        <v>20</v>
      </c>
      <c r="J7355" t="s">
        <v>21</v>
      </c>
      <c r="K7355">
        <v>0</v>
      </c>
      <c r="L7355">
        <v>0</v>
      </c>
      <c r="M7355">
        <v>50</v>
      </c>
      <c r="N7355" t="s">
        <v>22</v>
      </c>
      <c r="O7355" t="s">
        <v>43</v>
      </c>
    </row>
    <row r="7356" spans="1:15" x14ac:dyDescent="0.3">
      <c r="A7356">
        <v>60</v>
      </c>
      <c r="B7356" t="s">
        <v>28</v>
      </c>
      <c r="C7356">
        <v>193235</v>
      </c>
      <c r="D7356" t="s">
        <v>48</v>
      </c>
      <c r="E7356">
        <v>12</v>
      </c>
      <c r="F7356" t="s">
        <v>25</v>
      </c>
      <c r="G7356" t="s">
        <v>18</v>
      </c>
      <c r="H7356" t="s">
        <v>27</v>
      </c>
      <c r="I7356" t="s">
        <v>20</v>
      </c>
      <c r="J7356" t="s">
        <v>21</v>
      </c>
      <c r="K7356">
        <v>0</v>
      </c>
      <c r="L7356">
        <v>0</v>
      </c>
      <c r="M7356">
        <v>24</v>
      </c>
      <c r="N7356" t="s">
        <v>22</v>
      </c>
      <c r="O7356" t="s">
        <v>23</v>
      </c>
    </row>
    <row r="7357" spans="1:15" x14ac:dyDescent="0.3">
      <c r="A7357">
        <v>37</v>
      </c>
      <c r="B7357" t="s">
        <v>71</v>
      </c>
      <c r="C7357">
        <v>99452</v>
      </c>
      <c r="D7357" t="s">
        <v>44</v>
      </c>
      <c r="E7357">
        <v>10</v>
      </c>
      <c r="F7357" t="s">
        <v>25</v>
      </c>
      <c r="G7357" t="s">
        <v>53</v>
      </c>
      <c r="H7357" t="s">
        <v>27</v>
      </c>
      <c r="I7357" t="s">
        <v>20</v>
      </c>
      <c r="J7357" t="s">
        <v>21</v>
      </c>
      <c r="K7357">
        <v>0</v>
      </c>
      <c r="L7357">
        <v>0</v>
      </c>
      <c r="M7357">
        <v>55</v>
      </c>
      <c r="N7357" t="s">
        <v>22</v>
      </c>
      <c r="O7357" t="s">
        <v>43</v>
      </c>
    </row>
    <row r="7358" spans="1:15" x14ac:dyDescent="0.3">
      <c r="A7358">
        <v>44</v>
      </c>
      <c r="B7358" t="s">
        <v>63</v>
      </c>
      <c r="C7358">
        <v>254134</v>
      </c>
      <c r="D7358" t="s">
        <v>48</v>
      </c>
      <c r="E7358">
        <v>12</v>
      </c>
      <c r="F7358" t="s">
        <v>30</v>
      </c>
      <c r="G7358" t="s">
        <v>62</v>
      </c>
      <c r="H7358" t="s">
        <v>19</v>
      </c>
      <c r="I7358" t="s">
        <v>33</v>
      </c>
      <c r="J7358" t="s">
        <v>21</v>
      </c>
      <c r="K7358">
        <v>0</v>
      </c>
      <c r="L7358">
        <v>0</v>
      </c>
      <c r="M7358">
        <v>40</v>
      </c>
      <c r="N7358" t="s">
        <v>22</v>
      </c>
      <c r="O7358" t="s">
        <v>23</v>
      </c>
    </row>
    <row r="7359" spans="1:15" x14ac:dyDescent="0.3">
      <c r="A7359">
        <v>32</v>
      </c>
      <c r="B7359" t="s">
        <v>28</v>
      </c>
      <c r="C7359">
        <v>90446</v>
      </c>
      <c r="D7359" t="s">
        <v>74</v>
      </c>
      <c r="E7359">
        <v>6</v>
      </c>
      <c r="F7359" t="s">
        <v>25</v>
      </c>
      <c r="G7359" t="s">
        <v>51</v>
      </c>
      <c r="H7359" t="s">
        <v>27</v>
      </c>
      <c r="I7359" t="s">
        <v>20</v>
      </c>
      <c r="J7359" t="s">
        <v>21</v>
      </c>
      <c r="K7359">
        <v>0</v>
      </c>
      <c r="L7359">
        <v>0</v>
      </c>
      <c r="M7359">
        <v>40</v>
      </c>
      <c r="N7359" t="s">
        <v>22</v>
      </c>
      <c r="O7359" t="s">
        <v>23</v>
      </c>
    </row>
    <row r="7360" spans="1:15" x14ac:dyDescent="0.3">
      <c r="A7360">
        <v>29</v>
      </c>
      <c r="B7360" t="s">
        <v>28</v>
      </c>
      <c r="C7360">
        <v>116613</v>
      </c>
      <c r="D7360" t="s">
        <v>16</v>
      </c>
      <c r="E7360">
        <v>13</v>
      </c>
      <c r="F7360" t="s">
        <v>17</v>
      </c>
      <c r="G7360" t="s">
        <v>18</v>
      </c>
      <c r="H7360" t="s">
        <v>47</v>
      </c>
      <c r="I7360" t="s">
        <v>20</v>
      </c>
      <c r="J7360" t="s">
        <v>36</v>
      </c>
      <c r="K7360">
        <v>0</v>
      </c>
      <c r="L7360">
        <v>0</v>
      </c>
      <c r="M7360">
        <v>40</v>
      </c>
      <c r="N7360" t="s">
        <v>92</v>
      </c>
      <c r="O7360" t="s">
        <v>23</v>
      </c>
    </row>
    <row r="7361" spans="1:15" x14ac:dyDescent="0.3">
      <c r="A7361">
        <v>42</v>
      </c>
      <c r="B7361" t="s">
        <v>63</v>
      </c>
      <c r="C7361">
        <v>238188</v>
      </c>
      <c r="D7361" t="s">
        <v>38</v>
      </c>
      <c r="E7361">
        <v>14</v>
      </c>
      <c r="F7361" t="s">
        <v>25</v>
      </c>
      <c r="G7361" t="s">
        <v>34</v>
      </c>
      <c r="H7361" t="s">
        <v>27</v>
      </c>
      <c r="I7361" t="s">
        <v>20</v>
      </c>
      <c r="J7361" t="s">
        <v>21</v>
      </c>
      <c r="K7361">
        <v>0</v>
      </c>
      <c r="L7361">
        <v>0</v>
      </c>
      <c r="M7361">
        <v>35</v>
      </c>
      <c r="N7361" t="s">
        <v>22</v>
      </c>
      <c r="O7361" t="s">
        <v>43</v>
      </c>
    </row>
    <row r="7362" spans="1:15" x14ac:dyDescent="0.3">
      <c r="A7362">
        <v>17</v>
      </c>
      <c r="B7362" t="s">
        <v>28</v>
      </c>
      <c r="C7362">
        <v>95909</v>
      </c>
      <c r="D7362" t="s">
        <v>32</v>
      </c>
      <c r="E7362">
        <v>7</v>
      </c>
      <c r="F7362" t="s">
        <v>17</v>
      </c>
      <c r="G7362" t="s">
        <v>31</v>
      </c>
      <c r="H7362" t="s">
        <v>47</v>
      </c>
      <c r="I7362" t="s">
        <v>20</v>
      </c>
      <c r="J7362" t="s">
        <v>21</v>
      </c>
      <c r="K7362">
        <v>0</v>
      </c>
      <c r="L7362">
        <v>0</v>
      </c>
      <c r="M7362">
        <v>12</v>
      </c>
      <c r="N7362" t="s">
        <v>22</v>
      </c>
      <c r="O7362" t="s">
        <v>23</v>
      </c>
    </row>
    <row r="7363" spans="1:15" x14ac:dyDescent="0.3">
      <c r="A7363">
        <v>41</v>
      </c>
      <c r="B7363" t="s">
        <v>28</v>
      </c>
      <c r="C7363">
        <v>82319</v>
      </c>
      <c r="D7363" t="s">
        <v>93</v>
      </c>
      <c r="E7363">
        <v>8</v>
      </c>
      <c r="F7363" t="s">
        <v>25</v>
      </c>
      <c r="G7363" t="s">
        <v>41</v>
      </c>
      <c r="H7363" t="s">
        <v>35</v>
      </c>
      <c r="I7363" t="s">
        <v>20</v>
      </c>
      <c r="J7363" t="s">
        <v>36</v>
      </c>
      <c r="K7363">
        <v>0</v>
      </c>
      <c r="L7363">
        <v>0</v>
      </c>
      <c r="M7363">
        <v>10</v>
      </c>
      <c r="N7363" t="s">
        <v>22</v>
      </c>
      <c r="O7363" t="s">
        <v>23</v>
      </c>
    </row>
    <row r="7364" spans="1:15" x14ac:dyDescent="0.3">
      <c r="A7364">
        <v>34</v>
      </c>
      <c r="B7364" t="s">
        <v>28</v>
      </c>
      <c r="C7364">
        <v>182274</v>
      </c>
      <c r="D7364" t="s">
        <v>44</v>
      </c>
      <c r="E7364">
        <v>10</v>
      </c>
      <c r="F7364" t="s">
        <v>25</v>
      </c>
      <c r="G7364" t="s">
        <v>26</v>
      </c>
      <c r="H7364" t="s">
        <v>35</v>
      </c>
      <c r="I7364" t="s">
        <v>20</v>
      </c>
      <c r="J7364" t="s">
        <v>36</v>
      </c>
      <c r="K7364">
        <v>0</v>
      </c>
      <c r="L7364">
        <v>1887</v>
      </c>
      <c r="M7364">
        <v>40</v>
      </c>
      <c r="N7364" t="s">
        <v>22</v>
      </c>
      <c r="O7364" t="s">
        <v>43</v>
      </c>
    </row>
    <row r="7365" spans="1:15" x14ac:dyDescent="0.3">
      <c r="A7365">
        <v>56</v>
      </c>
      <c r="B7365" t="s">
        <v>28</v>
      </c>
      <c r="C7365">
        <v>179625</v>
      </c>
      <c r="D7365" t="s">
        <v>74</v>
      </c>
      <c r="E7365">
        <v>6</v>
      </c>
      <c r="F7365" t="s">
        <v>60</v>
      </c>
      <c r="G7365" t="s">
        <v>41</v>
      </c>
      <c r="H7365" t="s">
        <v>58</v>
      </c>
      <c r="I7365" t="s">
        <v>20</v>
      </c>
      <c r="J7365" t="s">
        <v>36</v>
      </c>
      <c r="K7365">
        <v>0</v>
      </c>
      <c r="L7365">
        <v>0</v>
      </c>
      <c r="M7365">
        <v>32</v>
      </c>
      <c r="N7365" t="s">
        <v>22</v>
      </c>
      <c r="O7365" t="s">
        <v>23</v>
      </c>
    </row>
    <row r="7366" spans="1:15" x14ac:dyDescent="0.3">
      <c r="A7366">
        <v>28</v>
      </c>
      <c r="B7366" t="s">
        <v>28</v>
      </c>
      <c r="C7366">
        <v>119793</v>
      </c>
      <c r="D7366" t="s">
        <v>44</v>
      </c>
      <c r="E7366">
        <v>10</v>
      </c>
      <c r="F7366" t="s">
        <v>17</v>
      </c>
      <c r="G7366" t="s">
        <v>18</v>
      </c>
      <c r="H7366" t="s">
        <v>47</v>
      </c>
      <c r="I7366" t="s">
        <v>20</v>
      </c>
      <c r="J7366" t="s">
        <v>21</v>
      </c>
      <c r="K7366">
        <v>0</v>
      </c>
      <c r="L7366">
        <v>0</v>
      </c>
      <c r="M7366">
        <v>40</v>
      </c>
      <c r="N7366" t="s">
        <v>22</v>
      </c>
      <c r="O7366" t="s">
        <v>23</v>
      </c>
    </row>
    <row r="7367" spans="1:15" x14ac:dyDescent="0.3">
      <c r="A7367">
        <v>28</v>
      </c>
      <c r="B7367" t="s">
        <v>24</v>
      </c>
      <c r="C7367">
        <v>254989</v>
      </c>
      <c r="D7367" t="s">
        <v>32</v>
      </c>
      <c r="E7367">
        <v>7</v>
      </c>
      <c r="F7367" t="s">
        <v>17</v>
      </c>
      <c r="G7367" t="s">
        <v>49</v>
      </c>
      <c r="H7367" t="s">
        <v>47</v>
      </c>
      <c r="I7367" t="s">
        <v>20</v>
      </c>
      <c r="J7367" t="s">
        <v>21</v>
      </c>
      <c r="K7367">
        <v>0</v>
      </c>
      <c r="L7367">
        <v>0</v>
      </c>
      <c r="M7367">
        <v>40</v>
      </c>
      <c r="N7367" t="s">
        <v>22</v>
      </c>
      <c r="O7367" t="s">
        <v>23</v>
      </c>
    </row>
    <row r="7368" spans="1:15" x14ac:dyDescent="0.3">
      <c r="A7368">
        <v>19</v>
      </c>
      <c r="B7368" t="s">
        <v>28</v>
      </c>
      <c r="C7368">
        <v>104830</v>
      </c>
      <c r="D7368" t="s">
        <v>52</v>
      </c>
      <c r="E7368">
        <v>4</v>
      </c>
      <c r="F7368" t="s">
        <v>17</v>
      </c>
      <c r="G7368" t="s">
        <v>53</v>
      </c>
      <c r="H7368" t="s">
        <v>58</v>
      </c>
      <c r="I7368" t="s">
        <v>20</v>
      </c>
      <c r="J7368" t="s">
        <v>21</v>
      </c>
      <c r="K7368">
        <v>0</v>
      </c>
      <c r="L7368">
        <v>0</v>
      </c>
      <c r="M7368">
        <v>25</v>
      </c>
      <c r="N7368" t="s">
        <v>99</v>
      </c>
      <c r="O7368" t="s">
        <v>23</v>
      </c>
    </row>
    <row r="7369" spans="1:15" x14ac:dyDescent="0.3">
      <c r="A7369">
        <v>49</v>
      </c>
      <c r="B7369" t="s">
        <v>61</v>
      </c>
      <c r="C7369">
        <v>110373</v>
      </c>
      <c r="D7369" t="s">
        <v>44</v>
      </c>
      <c r="E7369">
        <v>10</v>
      </c>
      <c r="F7369" t="s">
        <v>25</v>
      </c>
      <c r="G7369" t="s">
        <v>62</v>
      </c>
      <c r="H7369" t="s">
        <v>27</v>
      </c>
      <c r="I7369" t="s">
        <v>20</v>
      </c>
      <c r="J7369" t="s">
        <v>21</v>
      </c>
      <c r="K7369">
        <v>0</v>
      </c>
      <c r="L7369">
        <v>0</v>
      </c>
      <c r="M7369">
        <v>40</v>
      </c>
      <c r="N7369" t="s">
        <v>22</v>
      </c>
      <c r="O7369" t="s">
        <v>43</v>
      </c>
    </row>
    <row r="7370" spans="1:15" x14ac:dyDescent="0.3">
      <c r="A7370">
        <v>36</v>
      </c>
      <c r="B7370" t="s">
        <v>24</v>
      </c>
      <c r="C7370">
        <v>135416</v>
      </c>
      <c r="D7370" t="s">
        <v>44</v>
      </c>
      <c r="E7370">
        <v>10</v>
      </c>
      <c r="F7370" t="s">
        <v>25</v>
      </c>
      <c r="G7370" t="s">
        <v>41</v>
      </c>
      <c r="H7370" t="s">
        <v>35</v>
      </c>
      <c r="I7370" t="s">
        <v>20</v>
      </c>
      <c r="J7370" t="s">
        <v>36</v>
      </c>
      <c r="K7370">
        <v>0</v>
      </c>
      <c r="L7370">
        <v>0</v>
      </c>
      <c r="M7370">
        <v>50</v>
      </c>
      <c r="N7370" t="s">
        <v>22</v>
      </c>
      <c r="O7370" t="s">
        <v>23</v>
      </c>
    </row>
    <row r="7371" spans="1:15" x14ac:dyDescent="0.3">
      <c r="A7371">
        <v>25</v>
      </c>
      <c r="B7371" t="s">
        <v>28</v>
      </c>
      <c r="C7371">
        <v>298225</v>
      </c>
      <c r="D7371" t="s">
        <v>44</v>
      </c>
      <c r="E7371">
        <v>10</v>
      </c>
      <c r="F7371" t="s">
        <v>25</v>
      </c>
      <c r="G7371" t="s">
        <v>53</v>
      </c>
      <c r="H7371" t="s">
        <v>27</v>
      </c>
      <c r="I7371" t="s">
        <v>20</v>
      </c>
      <c r="J7371" t="s">
        <v>21</v>
      </c>
      <c r="K7371">
        <v>0</v>
      </c>
      <c r="L7371">
        <v>0</v>
      </c>
      <c r="M7371">
        <v>35</v>
      </c>
      <c r="N7371" t="s">
        <v>22</v>
      </c>
      <c r="O7371" t="s">
        <v>23</v>
      </c>
    </row>
    <row r="7372" spans="1:15" x14ac:dyDescent="0.3">
      <c r="A7372">
        <v>42</v>
      </c>
      <c r="B7372" t="s">
        <v>28</v>
      </c>
      <c r="C7372">
        <v>166740</v>
      </c>
      <c r="D7372" t="s">
        <v>16</v>
      </c>
      <c r="E7372">
        <v>13</v>
      </c>
      <c r="F7372" t="s">
        <v>30</v>
      </c>
      <c r="G7372" t="s">
        <v>34</v>
      </c>
      <c r="H7372" t="s">
        <v>19</v>
      </c>
      <c r="I7372" t="s">
        <v>20</v>
      </c>
      <c r="J7372" t="s">
        <v>21</v>
      </c>
      <c r="K7372">
        <v>0</v>
      </c>
      <c r="L7372">
        <v>0</v>
      </c>
      <c r="M7372">
        <v>40</v>
      </c>
      <c r="N7372" t="s">
        <v>22</v>
      </c>
      <c r="O7372" t="s">
        <v>23</v>
      </c>
    </row>
    <row r="7373" spans="1:15" x14ac:dyDescent="0.3">
      <c r="A7373">
        <v>47</v>
      </c>
      <c r="B7373" t="s">
        <v>24</v>
      </c>
      <c r="C7373">
        <v>213668</v>
      </c>
      <c r="D7373" t="s">
        <v>69</v>
      </c>
      <c r="E7373">
        <v>15</v>
      </c>
      <c r="F7373" t="s">
        <v>25</v>
      </c>
      <c r="G7373" t="s">
        <v>34</v>
      </c>
      <c r="H7373" t="s">
        <v>27</v>
      </c>
      <c r="I7373" t="s">
        <v>20</v>
      </c>
      <c r="J7373" t="s">
        <v>21</v>
      </c>
      <c r="K7373">
        <v>0</v>
      </c>
      <c r="L7373">
        <v>1977</v>
      </c>
      <c r="M7373">
        <v>50</v>
      </c>
      <c r="N7373" t="s">
        <v>22</v>
      </c>
      <c r="O7373" t="s">
        <v>43</v>
      </c>
    </row>
    <row r="7374" spans="1:15" x14ac:dyDescent="0.3">
      <c r="A7374">
        <v>26</v>
      </c>
      <c r="B7374" t="s">
        <v>28</v>
      </c>
      <c r="C7374">
        <v>276624</v>
      </c>
      <c r="D7374" t="s">
        <v>44</v>
      </c>
      <c r="E7374">
        <v>10</v>
      </c>
      <c r="F7374" t="s">
        <v>25</v>
      </c>
      <c r="G7374" t="s">
        <v>65</v>
      </c>
      <c r="H7374" t="s">
        <v>27</v>
      </c>
      <c r="I7374" t="s">
        <v>20</v>
      </c>
      <c r="J7374" t="s">
        <v>21</v>
      </c>
      <c r="K7374">
        <v>0</v>
      </c>
      <c r="L7374">
        <v>0</v>
      </c>
      <c r="M7374">
        <v>40</v>
      </c>
      <c r="N7374" t="s">
        <v>22</v>
      </c>
      <c r="O7374" t="s">
        <v>23</v>
      </c>
    </row>
    <row r="7375" spans="1:15" x14ac:dyDescent="0.3">
      <c r="A7375">
        <v>35</v>
      </c>
      <c r="B7375" t="s">
        <v>28</v>
      </c>
      <c r="C7375">
        <v>226789</v>
      </c>
      <c r="D7375" t="s">
        <v>44</v>
      </c>
      <c r="E7375">
        <v>10</v>
      </c>
      <c r="F7375" t="s">
        <v>25</v>
      </c>
      <c r="G7375" t="s">
        <v>26</v>
      </c>
      <c r="H7375" t="s">
        <v>27</v>
      </c>
      <c r="I7375" t="s">
        <v>20</v>
      </c>
      <c r="J7375" t="s">
        <v>21</v>
      </c>
      <c r="K7375">
        <v>0</v>
      </c>
      <c r="L7375">
        <v>0</v>
      </c>
      <c r="M7375">
        <v>58</v>
      </c>
      <c r="N7375" t="s">
        <v>22</v>
      </c>
      <c r="O7375" t="s">
        <v>23</v>
      </c>
    </row>
    <row r="7376" spans="1:15" x14ac:dyDescent="0.3">
      <c r="A7376">
        <v>37</v>
      </c>
      <c r="B7376" t="s">
        <v>28</v>
      </c>
      <c r="C7376">
        <v>31023</v>
      </c>
      <c r="D7376" t="s">
        <v>29</v>
      </c>
      <c r="E7376">
        <v>9</v>
      </c>
      <c r="F7376" t="s">
        <v>25</v>
      </c>
      <c r="G7376" t="s">
        <v>51</v>
      </c>
      <c r="H7376" t="s">
        <v>27</v>
      </c>
      <c r="I7376" t="s">
        <v>20</v>
      </c>
      <c r="J7376" t="s">
        <v>21</v>
      </c>
      <c r="K7376">
        <v>0</v>
      </c>
      <c r="L7376">
        <v>0</v>
      </c>
      <c r="M7376">
        <v>45</v>
      </c>
      <c r="N7376" t="s">
        <v>22</v>
      </c>
      <c r="O7376" t="s">
        <v>23</v>
      </c>
    </row>
    <row r="7377" spans="1:15" x14ac:dyDescent="0.3">
      <c r="A7377">
        <v>39</v>
      </c>
      <c r="B7377" t="s">
        <v>63</v>
      </c>
      <c r="C7377">
        <v>116666</v>
      </c>
      <c r="D7377" t="s">
        <v>29</v>
      </c>
      <c r="E7377">
        <v>9</v>
      </c>
      <c r="F7377" t="s">
        <v>17</v>
      </c>
      <c r="G7377" t="s">
        <v>65</v>
      </c>
      <c r="H7377" t="s">
        <v>47</v>
      </c>
      <c r="I7377" t="s">
        <v>54</v>
      </c>
      <c r="J7377" t="s">
        <v>21</v>
      </c>
      <c r="K7377">
        <v>4650</v>
      </c>
      <c r="L7377">
        <v>0</v>
      </c>
      <c r="M7377">
        <v>48</v>
      </c>
      <c r="N7377" t="s">
        <v>22</v>
      </c>
      <c r="O7377" t="s">
        <v>23</v>
      </c>
    </row>
    <row r="7378" spans="1:15" x14ac:dyDescent="0.3">
      <c r="A7378">
        <v>42</v>
      </c>
      <c r="B7378" t="s">
        <v>28</v>
      </c>
      <c r="C7378">
        <v>136986</v>
      </c>
      <c r="D7378" t="s">
        <v>29</v>
      </c>
      <c r="E7378">
        <v>9</v>
      </c>
      <c r="F7378" t="s">
        <v>25</v>
      </c>
      <c r="G7378" t="s">
        <v>26</v>
      </c>
      <c r="H7378" t="s">
        <v>27</v>
      </c>
      <c r="I7378" t="s">
        <v>20</v>
      </c>
      <c r="J7378" t="s">
        <v>21</v>
      </c>
      <c r="K7378">
        <v>0</v>
      </c>
      <c r="L7378">
        <v>0</v>
      </c>
      <c r="M7378">
        <v>35</v>
      </c>
      <c r="N7378" t="s">
        <v>22</v>
      </c>
      <c r="O7378" t="s">
        <v>43</v>
      </c>
    </row>
    <row r="7379" spans="1:15" x14ac:dyDescent="0.3">
      <c r="A7379">
        <v>41</v>
      </c>
      <c r="B7379" t="s">
        <v>28</v>
      </c>
      <c r="C7379">
        <v>179580</v>
      </c>
      <c r="D7379" t="s">
        <v>44</v>
      </c>
      <c r="E7379">
        <v>10</v>
      </c>
      <c r="F7379" t="s">
        <v>30</v>
      </c>
      <c r="G7379" t="s">
        <v>41</v>
      </c>
      <c r="H7379" t="s">
        <v>19</v>
      </c>
      <c r="I7379" t="s">
        <v>20</v>
      </c>
      <c r="J7379" t="s">
        <v>36</v>
      </c>
      <c r="K7379">
        <v>0</v>
      </c>
      <c r="L7379">
        <v>0</v>
      </c>
      <c r="M7379">
        <v>36</v>
      </c>
      <c r="N7379" t="s">
        <v>22</v>
      </c>
      <c r="O7379" t="s">
        <v>43</v>
      </c>
    </row>
    <row r="7380" spans="1:15" x14ac:dyDescent="0.3">
      <c r="A7380">
        <v>23</v>
      </c>
      <c r="B7380" t="s">
        <v>28</v>
      </c>
      <c r="C7380">
        <v>103277</v>
      </c>
      <c r="D7380" t="s">
        <v>44</v>
      </c>
      <c r="E7380">
        <v>10</v>
      </c>
      <c r="F7380" t="s">
        <v>30</v>
      </c>
      <c r="G7380" t="s">
        <v>41</v>
      </c>
      <c r="H7380" t="s">
        <v>47</v>
      </c>
      <c r="I7380" t="s">
        <v>20</v>
      </c>
      <c r="J7380" t="s">
        <v>36</v>
      </c>
      <c r="K7380">
        <v>0</v>
      </c>
      <c r="L7380">
        <v>0</v>
      </c>
      <c r="M7380">
        <v>24</v>
      </c>
      <c r="N7380" t="s">
        <v>22</v>
      </c>
      <c r="O7380" t="s">
        <v>23</v>
      </c>
    </row>
    <row r="7381" spans="1:15" x14ac:dyDescent="0.3">
      <c r="A7381">
        <v>31</v>
      </c>
      <c r="B7381" t="s">
        <v>61</v>
      </c>
      <c r="C7381">
        <v>351141</v>
      </c>
      <c r="D7381" t="s">
        <v>29</v>
      </c>
      <c r="E7381">
        <v>9</v>
      </c>
      <c r="F7381" t="s">
        <v>25</v>
      </c>
      <c r="G7381" t="s">
        <v>62</v>
      </c>
      <c r="H7381" t="s">
        <v>27</v>
      </c>
      <c r="I7381" t="s">
        <v>20</v>
      </c>
      <c r="J7381" t="s">
        <v>21</v>
      </c>
      <c r="K7381">
        <v>0</v>
      </c>
      <c r="L7381">
        <v>0</v>
      </c>
      <c r="M7381">
        <v>40</v>
      </c>
      <c r="N7381" t="s">
        <v>22</v>
      </c>
      <c r="O7381" t="s">
        <v>23</v>
      </c>
    </row>
    <row r="7382" spans="1:15" x14ac:dyDescent="0.3">
      <c r="A7382">
        <v>36</v>
      </c>
      <c r="B7382" t="s">
        <v>63</v>
      </c>
      <c r="C7382">
        <v>191161</v>
      </c>
      <c r="D7382" t="s">
        <v>44</v>
      </c>
      <c r="E7382">
        <v>10</v>
      </c>
      <c r="F7382" t="s">
        <v>25</v>
      </c>
      <c r="G7382" t="s">
        <v>65</v>
      </c>
      <c r="H7382" t="s">
        <v>27</v>
      </c>
      <c r="I7382" t="s">
        <v>20</v>
      </c>
      <c r="J7382" t="s">
        <v>21</v>
      </c>
      <c r="K7382">
        <v>0</v>
      </c>
      <c r="L7382">
        <v>0</v>
      </c>
      <c r="M7382">
        <v>57</v>
      </c>
      <c r="N7382" t="s">
        <v>22</v>
      </c>
      <c r="O7382" t="s">
        <v>43</v>
      </c>
    </row>
    <row r="7383" spans="1:15" x14ac:dyDescent="0.3">
      <c r="A7383">
        <v>20</v>
      </c>
      <c r="B7383" t="s">
        <v>28</v>
      </c>
      <c r="C7383">
        <v>148709</v>
      </c>
      <c r="D7383" t="s">
        <v>44</v>
      </c>
      <c r="E7383">
        <v>10</v>
      </c>
      <c r="F7383" t="s">
        <v>17</v>
      </c>
      <c r="G7383" t="s">
        <v>34</v>
      </c>
      <c r="H7383" t="s">
        <v>58</v>
      </c>
      <c r="I7383" t="s">
        <v>20</v>
      </c>
      <c r="J7383" t="s">
        <v>36</v>
      </c>
      <c r="K7383">
        <v>0</v>
      </c>
      <c r="L7383">
        <v>0</v>
      </c>
      <c r="M7383">
        <v>25</v>
      </c>
      <c r="N7383" t="s">
        <v>22</v>
      </c>
      <c r="O7383" t="s">
        <v>23</v>
      </c>
    </row>
    <row r="7384" spans="1:15" x14ac:dyDescent="0.3">
      <c r="A7384">
        <v>36</v>
      </c>
      <c r="B7384" t="s">
        <v>28</v>
      </c>
      <c r="C7384">
        <v>128382</v>
      </c>
      <c r="D7384" t="s">
        <v>44</v>
      </c>
      <c r="E7384">
        <v>10</v>
      </c>
      <c r="F7384" t="s">
        <v>17</v>
      </c>
      <c r="G7384" t="s">
        <v>57</v>
      </c>
      <c r="H7384" t="s">
        <v>58</v>
      </c>
      <c r="I7384" t="s">
        <v>20</v>
      </c>
      <c r="J7384" t="s">
        <v>21</v>
      </c>
      <c r="K7384">
        <v>0</v>
      </c>
      <c r="L7384">
        <v>0</v>
      </c>
      <c r="M7384">
        <v>45</v>
      </c>
      <c r="N7384" t="s">
        <v>22</v>
      </c>
      <c r="O7384" t="s">
        <v>23</v>
      </c>
    </row>
    <row r="7385" spans="1:15" x14ac:dyDescent="0.3">
      <c r="A7385">
        <v>50</v>
      </c>
      <c r="B7385" t="s">
        <v>28</v>
      </c>
      <c r="C7385">
        <v>144361</v>
      </c>
      <c r="D7385" t="s">
        <v>29</v>
      </c>
      <c r="E7385">
        <v>9</v>
      </c>
      <c r="F7385" t="s">
        <v>25</v>
      </c>
      <c r="G7385" t="s">
        <v>57</v>
      </c>
      <c r="H7385" t="s">
        <v>27</v>
      </c>
      <c r="I7385" t="s">
        <v>20</v>
      </c>
      <c r="J7385" t="s">
        <v>21</v>
      </c>
      <c r="K7385">
        <v>0</v>
      </c>
      <c r="L7385">
        <v>0</v>
      </c>
      <c r="M7385">
        <v>50</v>
      </c>
      <c r="N7385" t="s">
        <v>22</v>
      </c>
      <c r="O7385" t="s">
        <v>43</v>
      </c>
    </row>
    <row r="7386" spans="1:15" x14ac:dyDescent="0.3">
      <c r="A7386">
        <v>37</v>
      </c>
      <c r="B7386" t="s">
        <v>28</v>
      </c>
      <c r="C7386">
        <v>172538</v>
      </c>
      <c r="D7386" t="s">
        <v>29</v>
      </c>
      <c r="E7386">
        <v>9</v>
      </c>
      <c r="F7386" t="s">
        <v>17</v>
      </c>
      <c r="G7386" t="s">
        <v>57</v>
      </c>
      <c r="H7386" t="s">
        <v>47</v>
      </c>
      <c r="I7386" t="s">
        <v>20</v>
      </c>
      <c r="J7386" t="s">
        <v>21</v>
      </c>
      <c r="K7386">
        <v>0</v>
      </c>
      <c r="L7386">
        <v>0</v>
      </c>
      <c r="M7386">
        <v>40</v>
      </c>
      <c r="N7386" t="s">
        <v>22</v>
      </c>
      <c r="O7386" t="s">
        <v>23</v>
      </c>
    </row>
    <row r="7387" spans="1:15" x14ac:dyDescent="0.3">
      <c r="A7387">
        <v>25</v>
      </c>
      <c r="B7387" t="s">
        <v>28</v>
      </c>
      <c r="C7387">
        <v>102476</v>
      </c>
      <c r="D7387" t="s">
        <v>16</v>
      </c>
      <c r="E7387">
        <v>13</v>
      </c>
      <c r="F7387" t="s">
        <v>17</v>
      </c>
      <c r="G7387" t="s">
        <v>56</v>
      </c>
      <c r="H7387" t="s">
        <v>47</v>
      </c>
      <c r="I7387" t="s">
        <v>20</v>
      </c>
      <c r="J7387" t="s">
        <v>21</v>
      </c>
      <c r="K7387">
        <v>27828</v>
      </c>
      <c r="L7387">
        <v>0</v>
      </c>
      <c r="M7387">
        <v>50</v>
      </c>
      <c r="N7387" t="s">
        <v>22</v>
      </c>
      <c r="O7387" t="s">
        <v>43</v>
      </c>
    </row>
    <row r="7388" spans="1:15" x14ac:dyDescent="0.3">
      <c r="A7388">
        <v>39</v>
      </c>
      <c r="B7388" t="s">
        <v>28</v>
      </c>
      <c r="C7388">
        <v>46028</v>
      </c>
      <c r="D7388" t="s">
        <v>44</v>
      </c>
      <c r="E7388">
        <v>10</v>
      </c>
      <c r="F7388" t="s">
        <v>30</v>
      </c>
      <c r="G7388" t="s">
        <v>41</v>
      </c>
      <c r="H7388" t="s">
        <v>58</v>
      </c>
      <c r="I7388" t="s">
        <v>20</v>
      </c>
      <c r="J7388" t="s">
        <v>36</v>
      </c>
      <c r="K7388">
        <v>0</v>
      </c>
      <c r="L7388">
        <v>0</v>
      </c>
      <c r="M7388">
        <v>60</v>
      </c>
      <c r="N7388" t="s">
        <v>22</v>
      </c>
      <c r="O7388" t="s">
        <v>23</v>
      </c>
    </row>
    <row r="7389" spans="1:15" x14ac:dyDescent="0.3">
      <c r="A7389">
        <v>32</v>
      </c>
      <c r="B7389" t="s">
        <v>28</v>
      </c>
      <c r="C7389">
        <v>198452</v>
      </c>
      <c r="D7389" t="s">
        <v>29</v>
      </c>
      <c r="E7389">
        <v>9</v>
      </c>
      <c r="F7389" t="s">
        <v>25</v>
      </c>
      <c r="G7389" t="s">
        <v>56</v>
      </c>
      <c r="H7389" t="s">
        <v>35</v>
      </c>
      <c r="I7389" t="s">
        <v>20</v>
      </c>
      <c r="J7389" t="s">
        <v>36</v>
      </c>
      <c r="K7389">
        <v>0</v>
      </c>
      <c r="L7389">
        <v>0</v>
      </c>
      <c r="M7389">
        <v>40</v>
      </c>
      <c r="N7389" t="s">
        <v>22</v>
      </c>
      <c r="O7389" t="s">
        <v>23</v>
      </c>
    </row>
    <row r="7390" spans="1:15" x14ac:dyDescent="0.3">
      <c r="A7390">
        <v>59</v>
      </c>
      <c r="B7390" t="s">
        <v>28</v>
      </c>
      <c r="C7390">
        <v>193895</v>
      </c>
      <c r="D7390" t="s">
        <v>44</v>
      </c>
      <c r="E7390">
        <v>10</v>
      </c>
      <c r="F7390" t="s">
        <v>79</v>
      </c>
      <c r="G7390" t="s">
        <v>18</v>
      </c>
      <c r="H7390" t="s">
        <v>19</v>
      </c>
      <c r="I7390" t="s">
        <v>20</v>
      </c>
      <c r="J7390" t="s">
        <v>36</v>
      </c>
      <c r="K7390">
        <v>0</v>
      </c>
      <c r="L7390">
        <v>0</v>
      </c>
      <c r="M7390">
        <v>35</v>
      </c>
      <c r="N7390" t="s">
        <v>22</v>
      </c>
      <c r="O7390" t="s">
        <v>23</v>
      </c>
    </row>
    <row r="7391" spans="1:15" x14ac:dyDescent="0.3">
      <c r="A7391">
        <v>29</v>
      </c>
      <c r="B7391" t="s">
        <v>28</v>
      </c>
      <c r="C7391">
        <v>233421</v>
      </c>
      <c r="D7391" t="s">
        <v>16</v>
      </c>
      <c r="E7391">
        <v>13</v>
      </c>
      <c r="F7391" t="s">
        <v>25</v>
      </c>
      <c r="G7391" t="s">
        <v>51</v>
      </c>
      <c r="H7391" t="s">
        <v>27</v>
      </c>
      <c r="I7391" t="s">
        <v>20</v>
      </c>
      <c r="J7391" t="s">
        <v>21</v>
      </c>
      <c r="K7391">
        <v>3411</v>
      </c>
      <c r="L7391">
        <v>0</v>
      </c>
      <c r="M7391">
        <v>45</v>
      </c>
      <c r="N7391" t="s">
        <v>22</v>
      </c>
      <c r="O7391" t="s">
        <v>23</v>
      </c>
    </row>
    <row r="7392" spans="1:15" x14ac:dyDescent="0.3">
      <c r="A7392">
        <v>50</v>
      </c>
      <c r="B7392" t="s">
        <v>28</v>
      </c>
      <c r="C7392">
        <v>378747</v>
      </c>
      <c r="D7392" t="s">
        <v>29</v>
      </c>
      <c r="E7392">
        <v>9</v>
      </c>
      <c r="F7392" t="s">
        <v>25</v>
      </c>
      <c r="G7392" t="s">
        <v>53</v>
      </c>
      <c r="H7392" t="s">
        <v>27</v>
      </c>
      <c r="I7392" t="s">
        <v>33</v>
      </c>
      <c r="J7392" t="s">
        <v>21</v>
      </c>
      <c r="K7392">
        <v>0</v>
      </c>
      <c r="L7392">
        <v>0</v>
      </c>
      <c r="M7392">
        <v>40</v>
      </c>
      <c r="N7392" t="s">
        <v>22</v>
      </c>
      <c r="O7392" t="s">
        <v>23</v>
      </c>
    </row>
    <row r="7393" spans="1:15" x14ac:dyDescent="0.3">
      <c r="A7393">
        <v>42</v>
      </c>
      <c r="B7393" t="s">
        <v>28</v>
      </c>
      <c r="C7393">
        <v>31251</v>
      </c>
      <c r="D7393" t="s">
        <v>50</v>
      </c>
      <c r="E7393">
        <v>11</v>
      </c>
      <c r="F7393" t="s">
        <v>25</v>
      </c>
      <c r="G7393" t="s">
        <v>49</v>
      </c>
      <c r="H7393" t="s">
        <v>27</v>
      </c>
      <c r="I7393" t="s">
        <v>20</v>
      </c>
      <c r="J7393" t="s">
        <v>21</v>
      </c>
      <c r="K7393">
        <v>0</v>
      </c>
      <c r="L7393">
        <v>0</v>
      </c>
      <c r="M7393">
        <v>37</v>
      </c>
      <c r="N7393" t="s">
        <v>22</v>
      </c>
      <c r="O7393" t="s">
        <v>23</v>
      </c>
    </row>
    <row r="7394" spans="1:15" x14ac:dyDescent="0.3">
      <c r="A7394">
        <v>32</v>
      </c>
      <c r="B7394" t="s">
        <v>28</v>
      </c>
      <c r="C7394">
        <v>71540</v>
      </c>
      <c r="D7394" t="s">
        <v>44</v>
      </c>
      <c r="E7394">
        <v>10</v>
      </c>
      <c r="F7394" t="s">
        <v>30</v>
      </c>
      <c r="G7394" t="s">
        <v>34</v>
      </c>
      <c r="H7394" t="s">
        <v>19</v>
      </c>
      <c r="I7394" t="s">
        <v>20</v>
      </c>
      <c r="J7394" t="s">
        <v>21</v>
      </c>
      <c r="K7394">
        <v>0</v>
      </c>
      <c r="L7394">
        <v>0</v>
      </c>
      <c r="M7394">
        <v>40</v>
      </c>
      <c r="N7394" t="s">
        <v>22</v>
      </c>
      <c r="O7394" t="s">
        <v>23</v>
      </c>
    </row>
    <row r="7395" spans="1:15" x14ac:dyDescent="0.3">
      <c r="A7395">
        <v>48</v>
      </c>
      <c r="B7395" t="s">
        <v>28</v>
      </c>
      <c r="C7395">
        <v>194772</v>
      </c>
      <c r="D7395" t="s">
        <v>48</v>
      </c>
      <c r="E7395">
        <v>12</v>
      </c>
      <c r="F7395" t="s">
        <v>25</v>
      </c>
      <c r="G7395" t="s">
        <v>49</v>
      </c>
      <c r="H7395" t="s">
        <v>27</v>
      </c>
      <c r="I7395" t="s">
        <v>20</v>
      </c>
      <c r="J7395" t="s">
        <v>21</v>
      </c>
      <c r="K7395">
        <v>0</v>
      </c>
      <c r="L7395">
        <v>1902</v>
      </c>
      <c r="M7395">
        <v>40</v>
      </c>
      <c r="N7395" t="s">
        <v>22</v>
      </c>
      <c r="O7395" t="s">
        <v>43</v>
      </c>
    </row>
    <row r="7396" spans="1:15" x14ac:dyDescent="0.3">
      <c r="A7396">
        <v>20</v>
      </c>
      <c r="B7396" t="s">
        <v>28</v>
      </c>
      <c r="C7396">
        <v>34568</v>
      </c>
      <c r="D7396" t="s">
        <v>29</v>
      </c>
      <c r="E7396">
        <v>9</v>
      </c>
      <c r="F7396" t="s">
        <v>25</v>
      </c>
      <c r="G7396" t="s">
        <v>51</v>
      </c>
      <c r="H7396" t="s">
        <v>27</v>
      </c>
      <c r="I7396" t="s">
        <v>20</v>
      </c>
      <c r="J7396" t="s">
        <v>21</v>
      </c>
      <c r="K7396">
        <v>3781</v>
      </c>
      <c r="L7396">
        <v>0</v>
      </c>
      <c r="M7396">
        <v>35</v>
      </c>
      <c r="N7396" t="s">
        <v>22</v>
      </c>
      <c r="O7396" t="s">
        <v>23</v>
      </c>
    </row>
    <row r="7397" spans="1:15" x14ac:dyDescent="0.3">
      <c r="A7397">
        <v>50</v>
      </c>
      <c r="B7397" t="s">
        <v>24</v>
      </c>
      <c r="C7397">
        <v>36480</v>
      </c>
      <c r="D7397" t="s">
        <v>74</v>
      </c>
      <c r="E7397">
        <v>6</v>
      </c>
      <c r="F7397" t="s">
        <v>30</v>
      </c>
      <c r="G7397" t="s">
        <v>51</v>
      </c>
      <c r="H7397" t="s">
        <v>19</v>
      </c>
      <c r="I7397" t="s">
        <v>20</v>
      </c>
      <c r="J7397" t="s">
        <v>21</v>
      </c>
      <c r="K7397">
        <v>0</v>
      </c>
      <c r="L7397">
        <v>0</v>
      </c>
      <c r="M7397">
        <v>45</v>
      </c>
      <c r="N7397" t="s">
        <v>22</v>
      </c>
      <c r="O7397" t="s">
        <v>23</v>
      </c>
    </row>
    <row r="7398" spans="1:15" x14ac:dyDescent="0.3">
      <c r="A7398">
        <v>18</v>
      </c>
      <c r="B7398" t="s">
        <v>28</v>
      </c>
      <c r="C7398">
        <v>116528</v>
      </c>
      <c r="D7398" t="s">
        <v>44</v>
      </c>
      <c r="E7398">
        <v>10</v>
      </c>
      <c r="F7398" t="s">
        <v>17</v>
      </c>
      <c r="G7398" t="s">
        <v>51</v>
      </c>
      <c r="H7398" t="s">
        <v>19</v>
      </c>
      <c r="I7398" t="s">
        <v>20</v>
      </c>
      <c r="J7398" t="s">
        <v>21</v>
      </c>
      <c r="K7398">
        <v>0</v>
      </c>
      <c r="L7398">
        <v>0</v>
      </c>
      <c r="M7398">
        <v>30</v>
      </c>
      <c r="N7398" t="s">
        <v>22</v>
      </c>
      <c r="O7398" t="s">
        <v>23</v>
      </c>
    </row>
    <row r="7399" spans="1:15" x14ac:dyDescent="0.3">
      <c r="A7399">
        <v>60</v>
      </c>
      <c r="B7399" t="s">
        <v>28</v>
      </c>
      <c r="C7399">
        <v>52152</v>
      </c>
      <c r="D7399" t="s">
        <v>38</v>
      </c>
      <c r="E7399">
        <v>14</v>
      </c>
      <c r="F7399" t="s">
        <v>17</v>
      </c>
      <c r="G7399" t="s">
        <v>34</v>
      </c>
      <c r="H7399" t="s">
        <v>19</v>
      </c>
      <c r="I7399" t="s">
        <v>20</v>
      </c>
      <c r="J7399" t="s">
        <v>21</v>
      </c>
      <c r="K7399">
        <v>0</v>
      </c>
      <c r="L7399">
        <v>0</v>
      </c>
      <c r="M7399">
        <v>50</v>
      </c>
      <c r="N7399" t="s">
        <v>22</v>
      </c>
      <c r="O7399" t="s">
        <v>23</v>
      </c>
    </row>
    <row r="7400" spans="1:15" x14ac:dyDescent="0.3">
      <c r="A7400">
        <v>60</v>
      </c>
      <c r="B7400" t="s">
        <v>28</v>
      </c>
      <c r="C7400">
        <v>216690</v>
      </c>
      <c r="D7400" t="s">
        <v>44</v>
      </c>
      <c r="E7400">
        <v>10</v>
      </c>
      <c r="F7400" t="s">
        <v>25</v>
      </c>
      <c r="G7400" t="s">
        <v>34</v>
      </c>
      <c r="H7400" t="s">
        <v>27</v>
      </c>
      <c r="I7400" t="s">
        <v>20</v>
      </c>
      <c r="J7400" t="s">
        <v>21</v>
      </c>
      <c r="K7400">
        <v>0</v>
      </c>
      <c r="L7400">
        <v>0</v>
      </c>
      <c r="M7400">
        <v>40</v>
      </c>
      <c r="O7400" t="s">
        <v>23</v>
      </c>
    </row>
    <row r="7401" spans="1:15" x14ac:dyDescent="0.3">
      <c r="A7401">
        <v>42</v>
      </c>
      <c r="B7401" t="s">
        <v>63</v>
      </c>
      <c r="C7401">
        <v>227065</v>
      </c>
      <c r="D7401" t="s">
        <v>38</v>
      </c>
      <c r="E7401">
        <v>14</v>
      </c>
      <c r="F7401" t="s">
        <v>17</v>
      </c>
      <c r="G7401" t="s">
        <v>34</v>
      </c>
      <c r="H7401" t="s">
        <v>19</v>
      </c>
      <c r="I7401" t="s">
        <v>20</v>
      </c>
      <c r="J7401" t="s">
        <v>21</v>
      </c>
      <c r="K7401">
        <v>0</v>
      </c>
      <c r="L7401">
        <v>0</v>
      </c>
      <c r="M7401">
        <v>22</v>
      </c>
      <c r="N7401" t="s">
        <v>22</v>
      </c>
      <c r="O7401" t="s">
        <v>23</v>
      </c>
    </row>
    <row r="7402" spans="1:15" x14ac:dyDescent="0.3">
      <c r="A7402">
        <v>49</v>
      </c>
      <c r="B7402" t="s">
        <v>28</v>
      </c>
      <c r="C7402">
        <v>84013</v>
      </c>
      <c r="D7402" t="s">
        <v>29</v>
      </c>
      <c r="E7402">
        <v>9</v>
      </c>
      <c r="F7402" t="s">
        <v>30</v>
      </c>
      <c r="G7402" t="s">
        <v>41</v>
      </c>
      <c r="H7402" t="s">
        <v>58</v>
      </c>
      <c r="I7402" t="s">
        <v>20</v>
      </c>
      <c r="J7402" t="s">
        <v>36</v>
      </c>
      <c r="K7402">
        <v>0</v>
      </c>
      <c r="L7402">
        <v>0</v>
      </c>
      <c r="M7402">
        <v>35</v>
      </c>
      <c r="N7402" t="s">
        <v>22</v>
      </c>
      <c r="O7402" t="s">
        <v>23</v>
      </c>
    </row>
    <row r="7403" spans="1:15" x14ac:dyDescent="0.3">
      <c r="A7403">
        <v>35</v>
      </c>
      <c r="B7403" t="s">
        <v>71</v>
      </c>
      <c r="C7403">
        <v>82051</v>
      </c>
      <c r="D7403" t="s">
        <v>44</v>
      </c>
      <c r="E7403">
        <v>10</v>
      </c>
      <c r="F7403" t="s">
        <v>25</v>
      </c>
      <c r="G7403" t="s">
        <v>49</v>
      </c>
      <c r="H7403" t="s">
        <v>35</v>
      </c>
      <c r="I7403" t="s">
        <v>20</v>
      </c>
      <c r="J7403" t="s">
        <v>36</v>
      </c>
      <c r="K7403">
        <v>0</v>
      </c>
      <c r="L7403">
        <v>0</v>
      </c>
      <c r="M7403">
        <v>40</v>
      </c>
      <c r="N7403" t="s">
        <v>22</v>
      </c>
      <c r="O7403" t="s">
        <v>23</v>
      </c>
    </row>
    <row r="7404" spans="1:15" x14ac:dyDescent="0.3">
      <c r="A7404">
        <v>30</v>
      </c>
      <c r="B7404" t="s">
        <v>24</v>
      </c>
      <c r="C7404">
        <v>176185</v>
      </c>
      <c r="D7404" t="s">
        <v>48</v>
      </c>
      <c r="E7404">
        <v>12</v>
      </c>
      <c r="F7404" t="s">
        <v>25</v>
      </c>
      <c r="G7404" t="s">
        <v>49</v>
      </c>
      <c r="H7404" t="s">
        <v>27</v>
      </c>
      <c r="I7404" t="s">
        <v>20</v>
      </c>
      <c r="J7404" t="s">
        <v>21</v>
      </c>
      <c r="K7404">
        <v>0</v>
      </c>
      <c r="L7404">
        <v>0</v>
      </c>
      <c r="M7404">
        <v>60</v>
      </c>
      <c r="N7404" t="s">
        <v>78</v>
      </c>
      <c r="O7404" t="s">
        <v>23</v>
      </c>
    </row>
    <row r="7405" spans="1:15" x14ac:dyDescent="0.3">
      <c r="A7405">
        <v>59</v>
      </c>
      <c r="B7405" t="s">
        <v>28</v>
      </c>
      <c r="C7405">
        <v>115414</v>
      </c>
      <c r="D7405" t="s">
        <v>44</v>
      </c>
      <c r="E7405">
        <v>10</v>
      </c>
      <c r="F7405" t="s">
        <v>25</v>
      </c>
      <c r="G7405" t="s">
        <v>26</v>
      </c>
      <c r="H7405" t="s">
        <v>27</v>
      </c>
      <c r="I7405" t="s">
        <v>20</v>
      </c>
      <c r="J7405" t="s">
        <v>21</v>
      </c>
      <c r="K7405">
        <v>0</v>
      </c>
      <c r="L7405">
        <v>0</v>
      </c>
      <c r="M7405">
        <v>40</v>
      </c>
      <c r="N7405" t="s">
        <v>22</v>
      </c>
      <c r="O7405" t="s">
        <v>43</v>
      </c>
    </row>
    <row r="7406" spans="1:15" x14ac:dyDescent="0.3">
      <c r="A7406">
        <v>24</v>
      </c>
      <c r="B7406" t="s">
        <v>71</v>
      </c>
      <c r="C7406">
        <v>493034</v>
      </c>
      <c r="D7406" t="s">
        <v>29</v>
      </c>
      <c r="E7406">
        <v>9</v>
      </c>
      <c r="F7406" t="s">
        <v>17</v>
      </c>
      <c r="G7406" t="s">
        <v>41</v>
      </c>
      <c r="H7406" t="s">
        <v>19</v>
      </c>
      <c r="I7406" t="s">
        <v>33</v>
      </c>
      <c r="J7406" t="s">
        <v>21</v>
      </c>
      <c r="K7406">
        <v>13550</v>
      </c>
      <c r="L7406">
        <v>0</v>
      </c>
      <c r="M7406">
        <v>50</v>
      </c>
      <c r="N7406" t="s">
        <v>22</v>
      </c>
      <c r="O7406" t="s">
        <v>43</v>
      </c>
    </row>
    <row r="7407" spans="1:15" x14ac:dyDescent="0.3">
      <c r="A7407">
        <v>55</v>
      </c>
      <c r="B7407" t="s">
        <v>28</v>
      </c>
      <c r="C7407">
        <v>354923</v>
      </c>
      <c r="D7407" t="s">
        <v>48</v>
      </c>
      <c r="E7407">
        <v>12</v>
      </c>
      <c r="F7407" t="s">
        <v>30</v>
      </c>
      <c r="G7407" t="s">
        <v>18</v>
      </c>
      <c r="H7407" t="s">
        <v>58</v>
      </c>
      <c r="I7407" t="s">
        <v>20</v>
      </c>
      <c r="J7407" t="s">
        <v>36</v>
      </c>
      <c r="K7407">
        <v>0</v>
      </c>
      <c r="L7407">
        <v>0</v>
      </c>
      <c r="M7407">
        <v>40</v>
      </c>
      <c r="N7407" t="s">
        <v>22</v>
      </c>
      <c r="O7407" t="s">
        <v>23</v>
      </c>
    </row>
    <row r="7408" spans="1:15" x14ac:dyDescent="0.3">
      <c r="A7408">
        <v>19</v>
      </c>
      <c r="B7408" t="s">
        <v>28</v>
      </c>
      <c r="C7408">
        <v>393712</v>
      </c>
      <c r="D7408" t="s">
        <v>29</v>
      </c>
      <c r="E7408">
        <v>9</v>
      </c>
      <c r="F7408" t="s">
        <v>17</v>
      </c>
      <c r="G7408" t="s">
        <v>18</v>
      </c>
      <c r="H7408" t="s">
        <v>47</v>
      </c>
      <c r="I7408" t="s">
        <v>20</v>
      </c>
      <c r="J7408" t="s">
        <v>36</v>
      </c>
      <c r="K7408">
        <v>0</v>
      </c>
      <c r="L7408">
        <v>0</v>
      </c>
      <c r="M7408">
        <v>20</v>
      </c>
      <c r="N7408" t="s">
        <v>22</v>
      </c>
      <c r="O7408" t="s">
        <v>23</v>
      </c>
    </row>
    <row r="7409" spans="1:15" x14ac:dyDescent="0.3">
      <c r="A7409">
        <v>39</v>
      </c>
      <c r="B7409" t="s">
        <v>28</v>
      </c>
      <c r="C7409">
        <v>98941</v>
      </c>
      <c r="D7409" t="s">
        <v>29</v>
      </c>
      <c r="E7409">
        <v>9</v>
      </c>
      <c r="F7409" t="s">
        <v>25</v>
      </c>
      <c r="G7409" t="s">
        <v>51</v>
      </c>
      <c r="H7409" t="s">
        <v>27</v>
      </c>
      <c r="I7409" t="s">
        <v>20</v>
      </c>
      <c r="J7409" t="s">
        <v>21</v>
      </c>
      <c r="K7409">
        <v>0</v>
      </c>
      <c r="L7409">
        <v>0</v>
      </c>
      <c r="M7409">
        <v>40</v>
      </c>
      <c r="N7409" t="s">
        <v>22</v>
      </c>
      <c r="O7409" t="s">
        <v>23</v>
      </c>
    </row>
    <row r="7410" spans="1:15" x14ac:dyDescent="0.3">
      <c r="A7410">
        <v>48</v>
      </c>
      <c r="B7410" t="s">
        <v>28</v>
      </c>
      <c r="C7410">
        <v>141483</v>
      </c>
      <c r="D7410" t="s">
        <v>44</v>
      </c>
      <c r="E7410">
        <v>10</v>
      </c>
      <c r="F7410" t="s">
        <v>30</v>
      </c>
      <c r="G7410" t="s">
        <v>26</v>
      </c>
      <c r="H7410" t="s">
        <v>58</v>
      </c>
      <c r="I7410" t="s">
        <v>20</v>
      </c>
      <c r="J7410" t="s">
        <v>36</v>
      </c>
      <c r="K7410">
        <v>0</v>
      </c>
      <c r="L7410">
        <v>0</v>
      </c>
      <c r="M7410">
        <v>40</v>
      </c>
      <c r="N7410" t="s">
        <v>22</v>
      </c>
      <c r="O7410" t="s">
        <v>23</v>
      </c>
    </row>
    <row r="7411" spans="1:15" x14ac:dyDescent="0.3">
      <c r="A7411">
        <v>44</v>
      </c>
      <c r="B7411" t="s">
        <v>28</v>
      </c>
      <c r="C7411">
        <v>172479</v>
      </c>
      <c r="D7411" t="s">
        <v>16</v>
      </c>
      <c r="E7411">
        <v>13</v>
      </c>
      <c r="F7411" t="s">
        <v>25</v>
      </c>
      <c r="G7411" t="s">
        <v>34</v>
      </c>
      <c r="H7411" t="s">
        <v>27</v>
      </c>
      <c r="I7411" t="s">
        <v>20</v>
      </c>
      <c r="J7411" t="s">
        <v>21</v>
      </c>
      <c r="K7411">
        <v>7688</v>
      </c>
      <c r="L7411">
        <v>0</v>
      </c>
      <c r="M7411">
        <v>40</v>
      </c>
      <c r="N7411" t="s">
        <v>22</v>
      </c>
      <c r="O7411" t="s">
        <v>43</v>
      </c>
    </row>
    <row r="7412" spans="1:15" x14ac:dyDescent="0.3">
      <c r="A7412">
        <v>21</v>
      </c>
      <c r="B7412" t="s">
        <v>28</v>
      </c>
      <c r="C7412">
        <v>226145</v>
      </c>
      <c r="D7412" t="s">
        <v>44</v>
      </c>
      <c r="E7412">
        <v>10</v>
      </c>
      <c r="F7412" t="s">
        <v>17</v>
      </c>
      <c r="G7412" t="s">
        <v>31</v>
      </c>
      <c r="H7412" t="s">
        <v>47</v>
      </c>
      <c r="I7412" t="s">
        <v>20</v>
      </c>
      <c r="J7412" t="s">
        <v>21</v>
      </c>
      <c r="K7412">
        <v>0</v>
      </c>
      <c r="L7412">
        <v>0</v>
      </c>
      <c r="M7412">
        <v>30</v>
      </c>
      <c r="N7412" t="s">
        <v>22</v>
      </c>
      <c r="O7412" t="s">
        <v>23</v>
      </c>
    </row>
    <row r="7413" spans="1:15" x14ac:dyDescent="0.3">
      <c r="A7413">
        <v>23</v>
      </c>
      <c r="B7413" t="s">
        <v>28</v>
      </c>
      <c r="C7413">
        <v>394612</v>
      </c>
      <c r="D7413" t="s">
        <v>16</v>
      </c>
      <c r="E7413">
        <v>13</v>
      </c>
      <c r="F7413" t="s">
        <v>17</v>
      </c>
      <c r="G7413" t="s">
        <v>62</v>
      </c>
      <c r="H7413" t="s">
        <v>47</v>
      </c>
      <c r="I7413" t="s">
        <v>33</v>
      </c>
      <c r="J7413" t="s">
        <v>21</v>
      </c>
      <c r="K7413">
        <v>0</v>
      </c>
      <c r="L7413">
        <v>0</v>
      </c>
      <c r="M7413">
        <v>40</v>
      </c>
      <c r="N7413" t="s">
        <v>22</v>
      </c>
      <c r="O7413" t="s">
        <v>23</v>
      </c>
    </row>
    <row r="7414" spans="1:15" x14ac:dyDescent="0.3">
      <c r="A7414">
        <v>22</v>
      </c>
      <c r="B7414" t="s">
        <v>28</v>
      </c>
      <c r="C7414">
        <v>231085</v>
      </c>
      <c r="D7414" t="s">
        <v>44</v>
      </c>
      <c r="E7414">
        <v>10</v>
      </c>
      <c r="F7414" t="s">
        <v>17</v>
      </c>
      <c r="G7414" t="s">
        <v>41</v>
      </c>
      <c r="H7414" t="s">
        <v>47</v>
      </c>
      <c r="I7414" t="s">
        <v>20</v>
      </c>
      <c r="J7414" t="s">
        <v>21</v>
      </c>
      <c r="K7414">
        <v>0</v>
      </c>
      <c r="L7414">
        <v>0</v>
      </c>
      <c r="M7414">
        <v>30</v>
      </c>
      <c r="N7414" t="s">
        <v>22</v>
      </c>
      <c r="O7414" t="s">
        <v>23</v>
      </c>
    </row>
    <row r="7415" spans="1:15" x14ac:dyDescent="0.3">
      <c r="A7415">
        <v>55</v>
      </c>
      <c r="B7415" t="s">
        <v>24</v>
      </c>
      <c r="C7415">
        <v>183810</v>
      </c>
      <c r="D7415" t="s">
        <v>38</v>
      </c>
      <c r="E7415">
        <v>14</v>
      </c>
      <c r="F7415" t="s">
        <v>25</v>
      </c>
      <c r="G7415" t="s">
        <v>34</v>
      </c>
      <c r="H7415" t="s">
        <v>27</v>
      </c>
      <c r="I7415" t="s">
        <v>20</v>
      </c>
      <c r="J7415" t="s">
        <v>21</v>
      </c>
      <c r="K7415">
        <v>0</v>
      </c>
      <c r="L7415">
        <v>0</v>
      </c>
      <c r="M7415">
        <v>55</v>
      </c>
      <c r="N7415" t="s">
        <v>22</v>
      </c>
      <c r="O7415" t="s">
        <v>43</v>
      </c>
    </row>
    <row r="7416" spans="1:15" x14ac:dyDescent="0.3">
      <c r="A7416">
        <v>19</v>
      </c>
      <c r="B7416" t="s">
        <v>28</v>
      </c>
      <c r="C7416">
        <v>186159</v>
      </c>
      <c r="D7416" t="s">
        <v>44</v>
      </c>
      <c r="E7416">
        <v>10</v>
      </c>
      <c r="F7416" t="s">
        <v>17</v>
      </c>
      <c r="G7416" t="s">
        <v>49</v>
      </c>
      <c r="H7416" t="s">
        <v>19</v>
      </c>
      <c r="I7416" t="s">
        <v>20</v>
      </c>
      <c r="J7416" t="s">
        <v>36</v>
      </c>
      <c r="K7416">
        <v>0</v>
      </c>
      <c r="L7416">
        <v>0</v>
      </c>
      <c r="M7416">
        <v>40</v>
      </c>
      <c r="N7416" t="s">
        <v>22</v>
      </c>
      <c r="O7416" t="s">
        <v>23</v>
      </c>
    </row>
    <row r="7417" spans="1:15" x14ac:dyDescent="0.3">
      <c r="A7417">
        <v>23</v>
      </c>
      <c r="B7417" t="s">
        <v>28</v>
      </c>
      <c r="C7417">
        <v>162282</v>
      </c>
      <c r="D7417" t="s">
        <v>44</v>
      </c>
      <c r="E7417">
        <v>10</v>
      </c>
      <c r="F7417" t="s">
        <v>17</v>
      </c>
      <c r="G7417" t="s">
        <v>31</v>
      </c>
      <c r="H7417" t="s">
        <v>19</v>
      </c>
      <c r="I7417" t="s">
        <v>20</v>
      </c>
      <c r="J7417" t="s">
        <v>21</v>
      </c>
      <c r="K7417">
        <v>0</v>
      </c>
      <c r="L7417">
        <v>0</v>
      </c>
      <c r="M7417">
        <v>25</v>
      </c>
      <c r="N7417" t="s">
        <v>22</v>
      </c>
      <c r="O7417" t="s">
        <v>23</v>
      </c>
    </row>
    <row r="7418" spans="1:15" x14ac:dyDescent="0.3">
      <c r="A7418">
        <v>46</v>
      </c>
      <c r="B7418" t="s">
        <v>28</v>
      </c>
      <c r="C7418">
        <v>219021</v>
      </c>
      <c r="D7418" t="s">
        <v>29</v>
      </c>
      <c r="E7418">
        <v>9</v>
      </c>
      <c r="F7418" t="s">
        <v>25</v>
      </c>
      <c r="G7418" t="s">
        <v>53</v>
      </c>
      <c r="H7418" t="s">
        <v>27</v>
      </c>
      <c r="I7418" t="s">
        <v>20</v>
      </c>
      <c r="J7418" t="s">
        <v>21</v>
      </c>
      <c r="K7418">
        <v>15024</v>
      </c>
      <c r="L7418">
        <v>0</v>
      </c>
      <c r="M7418">
        <v>44</v>
      </c>
      <c r="N7418" t="s">
        <v>22</v>
      </c>
      <c r="O7418" t="s">
        <v>43</v>
      </c>
    </row>
    <row r="7419" spans="1:15" x14ac:dyDescent="0.3">
      <c r="A7419">
        <v>23</v>
      </c>
      <c r="B7419" t="s">
        <v>28</v>
      </c>
      <c r="C7419">
        <v>273206</v>
      </c>
      <c r="D7419" t="s">
        <v>16</v>
      </c>
      <c r="E7419">
        <v>13</v>
      </c>
      <c r="F7419" t="s">
        <v>17</v>
      </c>
      <c r="G7419" t="s">
        <v>18</v>
      </c>
      <c r="H7419" t="s">
        <v>19</v>
      </c>
      <c r="I7419" t="s">
        <v>20</v>
      </c>
      <c r="J7419" t="s">
        <v>36</v>
      </c>
      <c r="K7419">
        <v>0</v>
      </c>
      <c r="L7419">
        <v>0</v>
      </c>
      <c r="M7419">
        <v>23</v>
      </c>
      <c r="N7419" t="s">
        <v>22</v>
      </c>
      <c r="O7419" t="s">
        <v>23</v>
      </c>
    </row>
    <row r="7420" spans="1:15" x14ac:dyDescent="0.3">
      <c r="A7420">
        <v>47</v>
      </c>
      <c r="B7420" t="s">
        <v>71</v>
      </c>
      <c r="C7420">
        <v>332355</v>
      </c>
      <c r="D7420" t="s">
        <v>38</v>
      </c>
      <c r="E7420">
        <v>14</v>
      </c>
      <c r="F7420" t="s">
        <v>25</v>
      </c>
      <c r="G7420" t="s">
        <v>26</v>
      </c>
      <c r="H7420" t="s">
        <v>27</v>
      </c>
      <c r="I7420" t="s">
        <v>20</v>
      </c>
      <c r="J7420" t="s">
        <v>21</v>
      </c>
      <c r="K7420">
        <v>15024</v>
      </c>
      <c r="L7420">
        <v>0</v>
      </c>
      <c r="M7420">
        <v>50</v>
      </c>
      <c r="N7420" t="s">
        <v>22</v>
      </c>
      <c r="O7420" t="s">
        <v>43</v>
      </c>
    </row>
    <row r="7421" spans="1:15" x14ac:dyDescent="0.3">
      <c r="A7421">
        <v>23</v>
      </c>
      <c r="B7421" t="s">
        <v>28</v>
      </c>
      <c r="C7421">
        <v>102729</v>
      </c>
      <c r="D7421" t="s">
        <v>44</v>
      </c>
      <c r="E7421">
        <v>10</v>
      </c>
      <c r="F7421" t="s">
        <v>17</v>
      </c>
      <c r="G7421" t="s">
        <v>49</v>
      </c>
      <c r="H7421" t="s">
        <v>47</v>
      </c>
      <c r="I7421" t="s">
        <v>20</v>
      </c>
      <c r="J7421" t="s">
        <v>36</v>
      </c>
      <c r="K7421">
        <v>0</v>
      </c>
      <c r="L7421">
        <v>0</v>
      </c>
      <c r="M7421">
        <v>15</v>
      </c>
      <c r="N7421" t="s">
        <v>22</v>
      </c>
      <c r="O7421" t="s">
        <v>23</v>
      </c>
    </row>
    <row r="7422" spans="1:15" x14ac:dyDescent="0.3">
      <c r="A7422">
        <v>42</v>
      </c>
      <c r="B7422" t="s">
        <v>28</v>
      </c>
      <c r="C7422">
        <v>198096</v>
      </c>
      <c r="D7422" t="s">
        <v>44</v>
      </c>
      <c r="E7422">
        <v>10</v>
      </c>
      <c r="F7422" t="s">
        <v>25</v>
      </c>
      <c r="G7422" t="s">
        <v>41</v>
      </c>
      <c r="H7422" t="s">
        <v>27</v>
      </c>
      <c r="I7422" t="s">
        <v>20</v>
      </c>
      <c r="J7422" t="s">
        <v>21</v>
      </c>
      <c r="K7422">
        <v>0</v>
      </c>
      <c r="L7422">
        <v>0</v>
      </c>
      <c r="M7422">
        <v>40</v>
      </c>
      <c r="N7422" t="s">
        <v>22</v>
      </c>
      <c r="O7422" t="s">
        <v>43</v>
      </c>
    </row>
    <row r="7423" spans="1:15" x14ac:dyDescent="0.3">
      <c r="A7423">
        <v>22</v>
      </c>
      <c r="B7423" t="s">
        <v>15</v>
      </c>
      <c r="C7423">
        <v>292933</v>
      </c>
      <c r="D7423" t="s">
        <v>16</v>
      </c>
      <c r="E7423">
        <v>13</v>
      </c>
      <c r="F7423" t="s">
        <v>17</v>
      </c>
      <c r="G7423" t="s">
        <v>18</v>
      </c>
      <c r="H7423" t="s">
        <v>47</v>
      </c>
      <c r="I7423" t="s">
        <v>20</v>
      </c>
      <c r="J7423" t="s">
        <v>36</v>
      </c>
      <c r="K7423">
        <v>0</v>
      </c>
      <c r="L7423">
        <v>0</v>
      </c>
      <c r="M7423">
        <v>10</v>
      </c>
      <c r="N7423" t="s">
        <v>22</v>
      </c>
      <c r="O7423" t="s">
        <v>23</v>
      </c>
    </row>
    <row r="7424" spans="1:15" x14ac:dyDescent="0.3">
      <c r="A7424">
        <v>18</v>
      </c>
      <c r="B7424" t="s">
        <v>28</v>
      </c>
      <c r="C7424">
        <v>135924</v>
      </c>
      <c r="D7424" t="s">
        <v>29</v>
      </c>
      <c r="E7424">
        <v>9</v>
      </c>
      <c r="F7424" t="s">
        <v>17</v>
      </c>
      <c r="G7424" t="s">
        <v>18</v>
      </c>
      <c r="H7424" t="s">
        <v>47</v>
      </c>
      <c r="I7424" t="s">
        <v>20</v>
      </c>
      <c r="J7424" t="s">
        <v>21</v>
      </c>
      <c r="K7424">
        <v>0</v>
      </c>
      <c r="L7424">
        <v>0</v>
      </c>
      <c r="M7424">
        <v>20</v>
      </c>
      <c r="N7424" t="s">
        <v>22</v>
      </c>
      <c r="O7424" t="s">
        <v>23</v>
      </c>
    </row>
    <row r="7425" spans="1:15" x14ac:dyDescent="0.3">
      <c r="A7425">
        <v>37</v>
      </c>
      <c r="B7425" t="s">
        <v>28</v>
      </c>
      <c r="C7425">
        <v>99146</v>
      </c>
      <c r="D7425" t="s">
        <v>16</v>
      </c>
      <c r="E7425">
        <v>13</v>
      </c>
      <c r="F7425" t="s">
        <v>25</v>
      </c>
      <c r="G7425" t="s">
        <v>26</v>
      </c>
      <c r="H7425" t="s">
        <v>27</v>
      </c>
      <c r="I7425" t="s">
        <v>20</v>
      </c>
      <c r="J7425" t="s">
        <v>21</v>
      </c>
      <c r="K7425">
        <v>0</v>
      </c>
      <c r="L7425">
        <v>1977</v>
      </c>
      <c r="M7425">
        <v>50</v>
      </c>
      <c r="N7425" t="s">
        <v>22</v>
      </c>
      <c r="O7425" t="s">
        <v>43</v>
      </c>
    </row>
    <row r="7426" spans="1:15" x14ac:dyDescent="0.3">
      <c r="A7426">
        <v>34</v>
      </c>
      <c r="B7426" t="s">
        <v>28</v>
      </c>
      <c r="C7426">
        <v>27409</v>
      </c>
      <c r="D7426" t="s">
        <v>39</v>
      </c>
      <c r="E7426">
        <v>5</v>
      </c>
      <c r="F7426" t="s">
        <v>25</v>
      </c>
      <c r="G7426" t="s">
        <v>51</v>
      </c>
      <c r="H7426" t="s">
        <v>27</v>
      </c>
      <c r="I7426" t="s">
        <v>20</v>
      </c>
      <c r="J7426" t="s">
        <v>21</v>
      </c>
      <c r="K7426">
        <v>0</v>
      </c>
      <c r="L7426">
        <v>0</v>
      </c>
      <c r="M7426">
        <v>50</v>
      </c>
      <c r="N7426" t="s">
        <v>22</v>
      </c>
      <c r="O7426" t="s">
        <v>23</v>
      </c>
    </row>
    <row r="7427" spans="1:15" x14ac:dyDescent="0.3">
      <c r="A7427">
        <v>30</v>
      </c>
      <c r="B7427" t="s">
        <v>28</v>
      </c>
      <c r="C7427">
        <v>299507</v>
      </c>
      <c r="D7427" t="s">
        <v>48</v>
      </c>
      <c r="E7427">
        <v>12</v>
      </c>
      <c r="F7427" t="s">
        <v>60</v>
      </c>
      <c r="G7427" t="s">
        <v>41</v>
      </c>
      <c r="H7427" t="s">
        <v>58</v>
      </c>
      <c r="I7427" t="s">
        <v>20</v>
      </c>
      <c r="J7427" t="s">
        <v>36</v>
      </c>
      <c r="K7427">
        <v>0</v>
      </c>
      <c r="L7427">
        <v>0</v>
      </c>
      <c r="M7427">
        <v>40</v>
      </c>
      <c r="N7427" t="s">
        <v>22</v>
      </c>
      <c r="O7427" t="s">
        <v>23</v>
      </c>
    </row>
    <row r="7428" spans="1:15" x14ac:dyDescent="0.3">
      <c r="A7428">
        <v>62</v>
      </c>
      <c r="B7428" t="s">
        <v>24</v>
      </c>
      <c r="C7428">
        <v>102631</v>
      </c>
      <c r="D7428" t="s">
        <v>44</v>
      </c>
      <c r="E7428">
        <v>10</v>
      </c>
      <c r="F7428" t="s">
        <v>79</v>
      </c>
      <c r="G7428" t="s">
        <v>56</v>
      </c>
      <c r="H7428" t="s">
        <v>58</v>
      </c>
      <c r="I7428" t="s">
        <v>20</v>
      </c>
      <c r="J7428" t="s">
        <v>36</v>
      </c>
      <c r="K7428">
        <v>0</v>
      </c>
      <c r="L7428">
        <v>0</v>
      </c>
      <c r="M7428">
        <v>50</v>
      </c>
      <c r="N7428" t="s">
        <v>22</v>
      </c>
      <c r="O7428" t="s">
        <v>23</v>
      </c>
    </row>
    <row r="7429" spans="1:15" x14ac:dyDescent="0.3">
      <c r="A7429">
        <v>51</v>
      </c>
      <c r="B7429" t="s">
        <v>28</v>
      </c>
      <c r="C7429">
        <v>153486</v>
      </c>
      <c r="D7429" t="s">
        <v>44</v>
      </c>
      <c r="E7429">
        <v>10</v>
      </c>
      <c r="F7429" t="s">
        <v>25</v>
      </c>
      <c r="G7429" t="s">
        <v>31</v>
      </c>
      <c r="H7429" t="s">
        <v>27</v>
      </c>
      <c r="I7429" t="s">
        <v>20</v>
      </c>
      <c r="J7429" t="s">
        <v>21</v>
      </c>
      <c r="K7429">
        <v>0</v>
      </c>
      <c r="L7429">
        <v>0</v>
      </c>
      <c r="M7429">
        <v>40</v>
      </c>
      <c r="N7429" t="s">
        <v>22</v>
      </c>
      <c r="O7429" t="s">
        <v>23</v>
      </c>
    </row>
    <row r="7430" spans="1:15" x14ac:dyDescent="0.3">
      <c r="A7430">
        <v>34</v>
      </c>
      <c r="B7430" t="s">
        <v>28</v>
      </c>
      <c r="C7430">
        <v>434292</v>
      </c>
      <c r="D7430" t="s">
        <v>29</v>
      </c>
      <c r="E7430">
        <v>9</v>
      </c>
      <c r="F7430" t="s">
        <v>25</v>
      </c>
      <c r="G7430" t="s">
        <v>41</v>
      </c>
      <c r="H7430" t="s">
        <v>27</v>
      </c>
      <c r="I7430" t="s">
        <v>33</v>
      </c>
      <c r="J7430" t="s">
        <v>21</v>
      </c>
      <c r="K7430">
        <v>0</v>
      </c>
      <c r="L7430">
        <v>0</v>
      </c>
      <c r="M7430">
        <v>30</v>
      </c>
      <c r="N7430" t="s">
        <v>22</v>
      </c>
      <c r="O7430" t="s">
        <v>23</v>
      </c>
    </row>
    <row r="7431" spans="1:15" x14ac:dyDescent="0.3">
      <c r="A7431">
        <v>28</v>
      </c>
      <c r="B7431" t="s">
        <v>24</v>
      </c>
      <c r="C7431">
        <v>240172</v>
      </c>
      <c r="D7431" t="s">
        <v>38</v>
      </c>
      <c r="E7431">
        <v>14</v>
      </c>
      <c r="F7431" t="s">
        <v>17</v>
      </c>
      <c r="G7431" t="s">
        <v>34</v>
      </c>
      <c r="H7431" t="s">
        <v>47</v>
      </c>
      <c r="I7431" t="s">
        <v>20</v>
      </c>
      <c r="J7431" t="s">
        <v>21</v>
      </c>
      <c r="K7431">
        <v>0</v>
      </c>
      <c r="L7431">
        <v>0</v>
      </c>
      <c r="M7431">
        <v>40</v>
      </c>
      <c r="N7431" t="s">
        <v>22</v>
      </c>
      <c r="O7431" t="s">
        <v>23</v>
      </c>
    </row>
    <row r="7432" spans="1:15" x14ac:dyDescent="0.3">
      <c r="A7432">
        <v>56</v>
      </c>
      <c r="B7432" t="s">
        <v>28</v>
      </c>
      <c r="C7432">
        <v>219426</v>
      </c>
      <c r="D7432" t="s">
        <v>74</v>
      </c>
      <c r="E7432">
        <v>6</v>
      </c>
      <c r="F7432" t="s">
        <v>17</v>
      </c>
      <c r="G7432" t="s">
        <v>31</v>
      </c>
      <c r="H7432" t="s">
        <v>19</v>
      </c>
      <c r="I7432" t="s">
        <v>20</v>
      </c>
      <c r="J7432" t="s">
        <v>21</v>
      </c>
      <c r="K7432">
        <v>0</v>
      </c>
      <c r="L7432">
        <v>0</v>
      </c>
      <c r="M7432">
        <v>40</v>
      </c>
      <c r="N7432" t="s">
        <v>22</v>
      </c>
      <c r="O7432" t="s">
        <v>23</v>
      </c>
    </row>
    <row r="7433" spans="1:15" x14ac:dyDescent="0.3">
      <c r="A7433">
        <v>46</v>
      </c>
      <c r="B7433" t="s">
        <v>28</v>
      </c>
      <c r="C7433">
        <v>295791</v>
      </c>
      <c r="D7433" t="s">
        <v>29</v>
      </c>
      <c r="E7433">
        <v>9</v>
      </c>
      <c r="F7433" t="s">
        <v>30</v>
      </c>
      <c r="G7433" t="s">
        <v>62</v>
      </c>
      <c r="H7433" t="s">
        <v>19</v>
      </c>
      <c r="I7433" t="s">
        <v>20</v>
      </c>
      <c r="J7433" t="s">
        <v>36</v>
      </c>
      <c r="K7433">
        <v>0</v>
      </c>
      <c r="L7433">
        <v>0</v>
      </c>
      <c r="M7433">
        <v>30</v>
      </c>
      <c r="N7433" t="s">
        <v>22</v>
      </c>
      <c r="O7433" t="s">
        <v>23</v>
      </c>
    </row>
    <row r="7434" spans="1:15" x14ac:dyDescent="0.3">
      <c r="A7434">
        <v>46</v>
      </c>
      <c r="B7434" t="s">
        <v>28</v>
      </c>
      <c r="C7434">
        <v>114032</v>
      </c>
      <c r="D7434" t="s">
        <v>44</v>
      </c>
      <c r="E7434">
        <v>10</v>
      </c>
      <c r="F7434" t="s">
        <v>25</v>
      </c>
      <c r="G7434" t="s">
        <v>62</v>
      </c>
      <c r="H7434" t="s">
        <v>27</v>
      </c>
      <c r="I7434" t="s">
        <v>20</v>
      </c>
      <c r="J7434" t="s">
        <v>21</v>
      </c>
      <c r="K7434">
        <v>0</v>
      </c>
      <c r="L7434">
        <v>1887</v>
      </c>
      <c r="M7434">
        <v>45</v>
      </c>
      <c r="N7434" t="s">
        <v>22</v>
      </c>
      <c r="O7434" t="s">
        <v>43</v>
      </c>
    </row>
    <row r="7435" spans="1:15" x14ac:dyDescent="0.3">
      <c r="A7435">
        <v>23</v>
      </c>
      <c r="B7435" t="s">
        <v>63</v>
      </c>
      <c r="C7435">
        <v>496382</v>
      </c>
      <c r="D7435" t="s">
        <v>44</v>
      </c>
      <c r="E7435">
        <v>10</v>
      </c>
      <c r="F7435" t="s">
        <v>40</v>
      </c>
      <c r="G7435" t="s">
        <v>18</v>
      </c>
      <c r="H7435" t="s">
        <v>47</v>
      </c>
      <c r="I7435" t="s">
        <v>20</v>
      </c>
      <c r="J7435" t="s">
        <v>36</v>
      </c>
      <c r="K7435">
        <v>0</v>
      </c>
      <c r="L7435">
        <v>0</v>
      </c>
      <c r="M7435">
        <v>40</v>
      </c>
      <c r="N7435" t="s">
        <v>99</v>
      </c>
      <c r="O7435" t="s">
        <v>23</v>
      </c>
    </row>
    <row r="7436" spans="1:15" x14ac:dyDescent="0.3">
      <c r="A7436">
        <v>33</v>
      </c>
      <c r="B7436" t="s">
        <v>28</v>
      </c>
      <c r="C7436">
        <v>376483</v>
      </c>
      <c r="D7436" t="s">
        <v>16</v>
      </c>
      <c r="E7436">
        <v>13</v>
      </c>
      <c r="F7436" t="s">
        <v>25</v>
      </c>
      <c r="G7436" t="s">
        <v>18</v>
      </c>
      <c r="H7436" t="s">
        <v>35</v>
      </c>
      <c r="I7436" t="s">
        <v>33</v>
      </c>
      <c r="J7436" t="s">
        <v>36</v>
      </c>
      <c r="K7436">
        <v>0</v>
      </c>
      <c r="L7436">
        <v>0</v>
      </c>
      <c r="M7436">
        <v>30</v>
      </c>
      <c r="N7436" t="s">
        <v>22</v>
      </c>
      <c r="O7436" t="s">
        <v>23</v>
      </c>
    </row>
    <row r="7437" spans="1:15" x14ac:dyDescent="0.3">
      <c r="A7437">
        <v>27</v>
      </c>
      <c r="B7437" t="s">
        <v>28</v>
      </c>
      <c r="C7437">
        <v>107218</v>
      </c>
      <c r="D7437" t="s">
        <v>29</v>
      </c>
      <c r="E7437">
        <v>9</v>
      </c>
      <c r="F7437" t="s">
        <v>17</v>
      </c>
      <c r="G7437" t="s">
        <v>41</v>
      </c>
      <c r="H7437" t="s">
        <v>47</v>
      </c>
      <c r="I7437" t="s">
        <v>45</v>
      </c>
      <c r="J7437" t="s">
        <v>21</v>
      </c>
      <c r="K7437">
        <v>0</v>
      </c>
      <c r="L7437">
        <v>0</v>
      </c>
      <c r="M7437">
        <v>40</v>
      </c>
      <c r="N7437" t="s">
        <v>22</v>
      </c>
      <c r="O7437" t="s">
        <v>23</v>
      </c>
    </row>
    <row r="7438" spans="1:15" x14ac:dyDescent="0.3">
      <c r="A7438">
        <v>21</v>
      </c>
      <c r="B7438" t="s">
        <v>28</v>
      </c>
      <c r="C7438">
        <v>246207</v>
      </c>
      <c r="D7438" t="s">
        <v>44</v>
      </c>
      <c r="E7438">
        <v>10</v>
      </c>
      <c r="F7438" t="s">
        <v>17</v>
      </c>
      <c r="G7438" t="s">
        <v>18</v>
      </c>
      <c r="H7438" t="s">
        <v>47</v>
      </c>
      <c r="I7438" t="s">
        <v>33</v>
      </c>
      <c r="J7438" t="s">
        <v>36</v>
      </c>
      <c r="K7438">
        <v>0</v>
      </c>
      <c r="L7438">
        <v>0</v>
      </c>
      <c r="M7438">
        <v>20</v>
      </c>
      <c r="N7438" t="s">
        <v>22</v>
      </c>
      <c r="O7438" t="s">
        <v>23</v>
      </c>
    </row>
    <row r="7439" spans="1:15" x14ac:dyDescent="0.3">
      <c r="A7439">
        <v>18</v>
      </c>
      <c r="C7439">
        <v>80564</v>
      </c>
      <c r="D7439" t="s">
        <v>29</v>
      </c>
      <c r="E7439">
        <v>9</v>
      </c>
      <c r="F7439" t="s">
        <v>17</v>
      </c>
      <c r="H7439" t="s">
        <v>47</v>
      </c>
      <c r="I7439" t="s">
        <v>20</v>
      </c>
      <c r="J7439" t="s">
        <v>21</v>
      </c>
      <c r="K7439">
        <v>0</v>
      </c>
      <c r="L7439">
        <v>0</v>
      </c>
      <c r="M7439">
        <v>60</v>
      </c>
      <c r="N7439" t="s">
        <v>22</v>
      </c>
      <c r="O7439" t="s">
        <v>23</v>
      </c>
    </row>
    <row r="7440" spans="1:15" x14ac:dyDescent="0.3">
      <c r="A7440">
        <v>36</v>
      </c>
      <c r="B7440" t="s">
        <v>28</v>
      </c>
      <c r="C7440">
        <v>83089</v>
      </c>
      <c r="D7440" t="s">
        <v>72</v>
      </c>
      <c r="E7440">
        <v>3</v>
      </c>
      <c r="F7440" t="s">
        <v>25</v>
      </c>
      <c r="G7440" t="s">
        <v>57</v>
      </c>
      <c r="H7440" t="s">
        <v>27</v>
      </c>
      <c r="I7440" t="s">
        <v>20</v>
      </c>
      <c r="J7440" t="s">
        <v>21</v>
      </c>
      <c r="K7440">
        <v>7298</v>
      </c>
      <c r="L7440">
        <v>0</v>
      </c>
      <c r="M7440">
        <v>40</v>
      </c>
      <c r="N7440" t="s">
        <v>55</v>
      </c>
      <c r="O7440" t="s">
        <v>43</v>
      </c>
    </row>
    <row r="7441" spans="1:15" x14ac:dyDescent="0.3">
      <c r="A7441">
        <v>37</v>
      </c>
      <c r="B7441" t="s">
        <v>63</v>
      </c>
      <c r="C7441">
        <v>328301</v>
      </c>
      <c r="D7441" t="s">
        <v>16</v>
      </c>
      <c r="E7441">
        <v>13</v>
      </c>
      <c r="F7441" t="s">
        <v>30</v>
      </c>
      <c r="G7441" t="s">
        <v>34</v>
      </c>
      <c r="H7441" t="s">
        <v>19</v>
      </c>
      <c r="I7441" t="s">
        <v>20</v>
      </c>
      <c r="J7441" t="s">
        <v>36</v>
      </c>
      <c r="K7441">
        <v>0</v>
      </c>
      <c r="L7441">
        <v>0</v>
      </c>
      <c r="M7441">
        <v>36</v>
      </c>
      <c r="N7441" t="s">
        <v>22</v>
      </c>
      <c r="O7441" t="s">
        <v>23</v>
      </c>
    </row>
    <row r="7442" spans="1:15" x14ac:dyDescent="0.3">
      <c r="A7442">
        <v>39</v>
      </c>
      <c r="B7442" t="s">
        <v>63</v>
      </c>
      <c r="C7442">
        <v>301614</v>
      </c>
      <c r="D7442" t="s">
        <v>32</v>
      </c>
      <c r="E7442">
        <v>7</v>
      </c>
      <c r="F7442" t="s">
        <v>25</v>
      </c>
      <c r="G7442" t="s">
        <v>41</v>
      </c>
      <c r="H7442" t="s">
        <v>27</v>
      </c>
      <c r="I7442" t="s">
        <v>20</v>
      </c>
      <c r="J7442" t="s">
        <v>21</v>
      </c>
      <c r="K7442">
        <v>0</v>
      </c>
      <c r="L7442">
        <v>0</v>
      </c>
      <c r="M7442">
        <v>40</v>
      </c>
      <c r="N7442" t="s">
        <v>22</v>
      </c>
      <c r="O7442" t="s">
        <v>23</v>
      </c>
    </row>
    <row r="7443" spans="1:15" x14ac:dyDescent="0.3">
      <c r="A7443">
        <v>36</v>
      </c>
      <c r="B7443" t="s">
        <v>28</v>
      </c>
      <c r="C7443">
        <v>199739</v>
      </c>
      <c r="D7443" t="s">
        <v>29</v>
      </c>
      <c r="E7443">
        <v>9</v>
      </c>
      <c r="F7443" t="s">
        <v>25</v>
      </c>
      <c r="G7443" t="s">
        <v>53</v>
      </c>
      <c r="H7443" t="s">
        <v>27</v>
      </c>
      <c r="I7443" t="s">
        <v>20</v>
      </c>
      <c r="J7443" t="s">
        <v>21</v>
      </c>
      <c r="K7443">
        <v>7298</v>
      </c>
      <c r="L7443">
        <v>0</v>
      </c>
      <c r="M7443">
        <v>60</v>
      </c>
      <c r="N7443" t="s">
        <v>22</v>
      </c>
      <c r="O7443" t="s">
        <v>43</v>
      </c>
    </row>
    <row r="7444" spans="1:15" x14ac:dyDescent="0.3">
      <c r="A7444">
        <v>24</v>
      </c>
      <c r="B7444" t="s">
        <v>28</v>
      </c>
      <c r="C7444">
        <v>180060</v>
      </c>
      <c r="D7444" t="s">
        <v>48</v>
      </c>
      <c r="E7444">
        <v>12</v>
      </c>
      <c r="F7444" t="s">
        <v>17</v>
      </c>
      <c r="G7444" t="s">
        <v>51</v>
      </c>
      <c r="H7444" t="s">
        <v>19</v>
      </c>
      <c r="I7444" t="s">
        <v>20</v>
      </c>
      <c r="J7444" t="s">
        <v>21</v>
      </c>
      <c r="K7444">
        <v>2354</v>
      </c>
      <c r="L7444">
        <v>0</v>
      </c>
      <c r="M7444">
        <v>40</v>
      </c>
      <c r="N7444" t="s">
        <v>22</v>
      </c>
      <c r="O7444" t="s">
        <v>23</v>
      </c>
    </row>
    <row r="7445" spans="1:15" x14ac:dyDescent="0.3">
      <c r="A7445">
        <v>26</v>
      </c>
      <c r="B7445" t="s">
        <v>28</v>
      </c>
      <c r="C7445">
        <v>121040</v>
      </c>
      <c r="D7445" t="s">
        <v>48</v>
      </c>
      <c r="E7445">
        <v>12</v>
      </c>
      <c r="F7445" t="s">
        <v>17</v>
      </c>
      <c r="G7445" t="s">
        <v>26</v>
      </c>
      <c r="H7445" t="s">
        <v>47</v>
      </c>
      <c r="I7445" t="s">
        <v>33</v>
      </c>
      <c r="J7445" t="s">
        <v>36</v>
      </c>
      <c r="K7445">
        <v>0</v>
      </c>
      <c r="L7445">
        <v>0</v>
      </c>
      <c r="M7445">
        <v>40</v>
      </c>
      <c r="N7445" t="s">
        <v>22</v>
      </c>
      <c r="O7445" t="s">
        <v>23</v>
      </c>
    </row>
    <row r="7446" spans="1:15" x14ac:dyDescent="0.3">
      <c r="A7446">
        <v>37</v>
      </c>
      <c r="B7446" t="s">
        <v>28</v>
      </c>
      <c r="C7446">
        <v>125550</v>
      </c>
      <c r="D7446" t="s">
        <v>29</v>
      </c>
      <c r="E7446">
        <v>9</v>
      </c>
      <c r="F7446" t="s">
        <v>30</v>
      </c>
      <c r="G7446" t="s">
        <v>49</v>
      </c>
      <c r="H7446" t="s">
        <v>19</v>
      </c>
      <c r="I7446" t="s">
        <v>20</v>
      </c>
      <c r="J7446" t="s">
        <v>36</v>
      </c>
      <c r="K7446">
        <v>0</v>
      </c>
      <c r="L7446">
        <v>0</v>
      </c>
      <c r="M7446">
        <v>60</v>
      </c>
      <c r="N7446" t="s">
        <v>22</v>
      </c>
      <c r="O7446" t="s">
        <v>23</v>
      </c>
    </row>
    <row r="7447" spans="1:15" x14ac:dyDescent="0.3">
      <c r="A7447">
        <v>34</v>
      </c>
      <c r="B7447" t="s">
        <v>28</v>
      </c>
      <c r="C7447">
        <v>170772</v>
      </c>
      <c r="D7447" t="s">
        <v>29</v>
      </c>
      <c r="E7447">
        <v>9</v>
      </c>
      <c r="F7447" t="s">
        <v>25</v>
      </c>
      <c r="G7447" t="s">
        <v>51</v>
      </c>
      <c r="H7447" t="s">
        <v>27</v>
      </c>
      <c r="I7447" t="s">
        <v>20</v>
      </c>
      <c r="J7447" t="s">
        <v>21</v>
      </c>
      <c r="K7447">
        <v>0</v>
      </c>
      <c r="L7447">
        <v>0</v>
      </c>
      <c r="M7447">
        <v>50</v>
      </c>
      <c r="N7447" t="s">
        <v>22</v>
      </c>
      <c r="O7447" t="s">
        <v>23</v>
      </c>
    </row>
    <row r="7448" spans="1:15" x14ac:dyDescent="0.3">
      <c r="A7448">
        <v>33</v>
      </c>
      <c r="B7448" t="s">
        <v>28</v>
      </c>
      <c r="C7448">
        <v>180551</v>
      </c>
      <c r="D7448" t="s">
        <v>29</v>
      </c>
      <c r="E7448">
        <v>9</v>
      </c>
      <c r="F7448" t="s">
        <v>30</v>
      </c>
      <c r="G7448" t="s">
        <v>26</v>
      </c>
      <c r="H7448" t="s">
        <v>58</v>
      </c>
      <c r="I7448" t="s">
        <v>20</v>
      </c>
      <c r="J7448" t="s">
        <v>36</v>
      </c>
      <c r="K7448">
        <v>0</v>
      </c>
      <c r="L7448">
        <v>0</v>
      </c>
      <c r="M7448">
        <v>40</v>
      </c>
      <c r="N7448" t="s">
        <v>22</v>
      </c>
      <c r="O7448" t="s">
        <v>23</v>
      </c>
    </row>
    <row r="7449" spans="1:15" x14ac:dyDescent="0.3">
      <c r="A7449">
        <v>33</v>
      </c>
      <c r="B7449" t="s">
        <v>24</v>
      </c>
      <c r="C7449">
        <v>48189</v>
      </c>
      <c r="D7449" t="s">
        <v>29</v>
      </c>
      <c r="E7449">
        <v>9</v>
      </c>
      <c r="F7449" t="s">
        <v>25</v>
      </c>
      <c r="G7449" t="s">
        <v>65</v>
      </c>
      <c r="H7449" t="s">
        <v>27</v>
      </c>
      <c r="I7449" t="s">
        <v>20</v>
      </c>
      <c r="J7449" t="s">
        <v>21</v>
      </c>
      <c r="K7449">
        <v>0</v>
      </c>
      <c r="L7449">
        <v>0</v>
      </c>
      <c r="M7449">
        <v>30</v>
      </c>
      <c r="N7449" t="s">
        <v>22</v>
      </c>
      <c r="O7449" t="s">
        <v>23</v>
      </c>
    </row>
    <row r="7450" spans="1:15" x14ac:dyDescent="0.3">
      <c r="A7450">
        <v>20</v>
      </c>
      <c r="B7450" t="s">
        <v>28</v>
      </c>
      <c r="C7450">
        <v>432154</v>
      </c>
      <c r="D7450" t="s">
        <v>29</v>
      </c>
      <c r="E7450">
        <v>9</v>
      </c>
      <c r="F7450" t="s">
        <v>17</v>
      </c>
      <c r="G7450" t="s">
        <v>49</v>
      </c>
      <c r="H7450" t="s">
        <v>47</v>
      </c>
      <c r="I7450" t="s">
        <v>20</v>
      </c>
      <c r="J7450" t="s">
        <v>36</v>
      </c>
      <c r="K7450">
        <v>0</v>
      </c>
      <c r="L7450">
        <v>0</v>
      </c>
      <c r="M7450">
        <v>8</v>
      </c>
      <c r="N7450" t="s">
        <v>55</v>
      </c>
      <c r="O7450" t="s">
        <v>23</v>
      </c>
    </row>
    <row r="7451" spans="1:15" x14ac:dyDescent="0.3">
      <c r="A7451">
        <v>26</v>
      </c>
      <c r="B7451" t="s">
        <v>28</v>
      </c>
      <c r="C7451">
        <v>263200</v>
      </c>
      <c r="D7451" t="s">
        <v>44</v>
      </c>
      <c r="E7451">
        <v>10</v>
      </c>
      <c r="F7451" t="s">
        <v>30</v>
      </c>
      <c r="G7451" t="s">
        <v>18</v>
      </c>
      <c r="H7451" t="s">
        <v>58</v>
      </c>
      <c r="I7451" t="s">
        <v>20</v>
      </c>
      <c r="J7451" t="s">
        <v>36</v>
      </c>
      <c r="K7451">
        <v>0</v>
      </c>
      <c r="L7451">
        <v>0</v>
      </c>
      <c r="M7451">
        <v>38</v>
      </c>
      <c r="N7451" t="s">
        <v>22</v>
      </c>
      <c r="O7451" t="s">
        <v>23</v>
      </c>
    </row>
    <row r="7452" spans="1:15" x14ac:dyDescent="0.3">
      <c r="A7452">
        <v>47</v>
      </c>
      <c r="B7452" t="s">
        <v>28</v>
      </c>
      <c r="C7452">
        <v>123207</v>
      </c>
      <c r="D7452" t="s">
        <v>29</v>
      </c>
      <c r="E7452">
        <v>9</v>
      </c>
      <c r="F7452" t="s">
        <v>25</v>
      </c>
      <c r="G7452" t="s">
        <v>18</v>
      </c>
      <c r="H7452" t="s">
        <v>35</v>
      </c>
      <c r="I7452" t="s">
        <v>20</v>
      </c>
      <c r="J7452" t="s">
        <v>36</v>
      </c>
      <c r="K7452">
        <v>0</v>
      </c>
      <c r="L7452">
        <v>0</v>
      </c>
      <c r="M7452">
        <v>20</v>
      </c>
      <c r="N7452" t="s">
        <v>22</v>
      </c>
      <c r="O7452" t="s">
        <v>43</v>
      </c>
    </row>
    <row r="7453" spans="1:15" x14ac:dyDescent="0.3">
      <c r="A7453">
        <v>17</v>
      </c>
      <c r="B7453" t="s">
        <v>28</v>
      </c>
      <c r="C7453">
        <v>110798</v>
      </c>
      <c r="D7453" t="s">
        <v>32</v>
      </c>
      <c r="E7453">
        <v>7</v>
      </c>
      <c r="F7453" t="s">
        <v>17</v>
      </c>
      <c r="G7453" t="s">
        <v>49</v>
      </c>
      <c r="H7453" t="s">
        <v>47</v>
      </c>
      <c r="I7453" t="s">
        <v>20</v>
      </c>
      <c r="J7453" t="s">
        <v>36</v>
      </c>
      <c r="K7453">
        <v>0</v>
      </c>
      <c r="L7453">
        <v>0</v>
      </c>
      <c r="M7453">
        <v>20</v>
      </c>
      <c r="N7453" t="s">
        <v>22</v>
      </c>
      <c r="O7453" t="s">
        <v>23</v>
      </c>
    </row>
    <row r="7454" spans="1:15" x14ac:dyDescent="0.3">
      <c r="A7454">
        <v>53</v>
      </c>
      <c r="B7454" t="s">
        <v>28</v>
      </c>
      <c r="C7454">
        <v>238481</v>
      </c>
      <c r="D7454" t="s">
        <v>50</v>
      </c>
      <c r="E7454">
        <v>11</v>
      </c>
      <c r="F7454" t="s">
        <v>25</v>
      </c>
      <c r="G7454" t="s">
        <v>26</v>
      </c>
      <c r="H7454" t="s">
        <v>27</v>
      </c>
      <c r="I7454" t="s">
        <v>20</v>
      </c>
      <c r="J7454" t="s">
        <v>21</v>
      </c>
      <c r="K7454">
        <v>0</v>
      </c>
      <c r="L7454">
        <v>1485</v>
      </c>
      <c r="M7454">
        <v>40</v>
      </c>
      <c r="N7454" t="s">
        <v>22</v>
      </c>
      <c r="O7454" t="s">
        <v>23</v>
      </c>
    </row>
    <row r="7455" spans="1:15" x14ac:dyDescent="0.3">
      <c r="A7455">
        <v>31</v>
      </c>
      <c r="B7455" t="s">
        <v>28</v>
      </c>
      <c r="C7455">
        <v>185528</v>
      </c>
      <c r="D7455" t="s">
        <v>44</v>
      </c>
      <c r="E7455">
        <v>10</v>
      </c>
      <c r="F7455" t="s">
        <v>30</v>
      </c>
      <c r="G7455" t="s">
        <v>49</v>
      </c>
      <c r="H7455" t="s">
        <v>47</v>
      </c>
      <c r="I7455" t="s">
        <v>20</v>
      </c>
      <c r="J7455" t="s">
        <v>36</v>
      </c>
      <c r="K7455">
        <v>0</v>
      </c>
      <c r="L7455">
        <v>0</v>
      </c>
      <c r="M7455">
        <v>35</v>
      </c>
      <c r="N7455" t="s">
        <v>22</v>
      </c>
      <c r="O7455" t="s">
        <v>23</v>
      </c>
    </row>
    <row r="7456" spans="1:15" x14ac:dyDescent="0.3">
      <c r="A7456">
        <v>34</v>
      </c>
      <c r="B7456" t="s">
        <v>28</v>
      </c>
      <c r="C7456">
        <v>181311</v>
      </c>
      <c r="D7456" t="s">
        <v>32</v>
      </c>
      <c r="E7456">
        <v>7</v>
      </c>
      <c r="F7456" t="s">
        <v>25</v>
      </c>
      <c r="G7456" t="s">
        <v>57</v>
      </c>
      <c r="H7456" t="s">
        <v>27</v>
      </c>
      <c r="I7456" t="s">
        <v>20</v>
      </c>
      <c r="J7456" t="s">
        <v>21</v>
      </c>
      <c r="K7456">
        <v>0</v>
      </c>
      <c r="L7456">
        <v>0</v>
      </c>
      <c r="M7456">
        <v>40</v>
      </c>
      <c r="N7456" t="s">
        <v>22</v>
      </c>
      <c r="O7456" t="s">
        <v>23</v>
      </c>
    </row>
    <row r="7457" spans="1:15" x14ac:dyDescent="0.3">
      <c r="A7457">
        <v>23</v>
      </c>
      <c r="B7457" t="s">
        <v>28</v>
      </c>
      <c r="C7457">
        <v>528616</v>
      </c>
      <c r="D7457" t="s">
        <v>72</v>
      </c>
      <c r="E7457">
        <v>3</v>
      </c>
      <c r="F7457" t="s">
        <v>25</v>
      </c>
      <c r="G7457" t="s">
        <v>41</v>
      </c>
      <c r="H7457" t="s">
        <v>27</v>
      </c>
      <c r="I7457" t="s">
        <v>20</v>
      </c>
      <c r="J7457" t="s">
        <v>21</v>
      </c>
      <c r="K7457">
        <v>0</v>
      </c>
      <c r="L7457">
        <v>0</v>
      </c>
      <c r="M7457">
        <v>40</v>
      </c>
      <c r="N7457" t="s">
        <v>55</v>
      </c>
      <c r="O7457" t="s">
        <v>23</v>
      </c>
    </row>
    <row r="7458" spans="1:15" x14ac:dyDescent="0.3">
      <c r="A7458">
        <v>39</v>
      </c>
      <c r="B7458" t="s">
        <v>28</v>
      </c>
      <c r="C7458">
        <v>272950</v>
      </c>
      <c r="D7458" t="s">
        <v>16</v>
      </c>
      <c r="E7458">
        <v>13</v>
      </c>
      <c r="F7458" t="s">
        <v>25</v>
      </c>
      <c r="G7458" t="s">
        <v>51</v>
      </c>
      <c r="H7458" t="s">
        <v>27</v>
      </c>
      <c r="I7458" t="s">
        <v>20</v>
      </c>
      <c r="J7458" t="s">
        <v>21</v>
      </c>
      <c r="K7458">
        <v>0</v>
      </c>
      <c r="L7458">
        <v>0</v>
      </c>
      <c r="M7458">
        <v>45</v>
      </c>
      <c r="N7458" t="s">
        <v>22</v>
      </c>
      <c r="O7458" t="s">
        <v>43</v>
      </c>
    </row>
    <row r="7459" spans="1:15" x14ac:dyDescent="0.3">
      <c r="A7459">
        <v>22</v>
      </c>
      <c r="C7459">
        <v>195532</v>
      </c>
      <c r="D7459" t="s">
        <v>29</v>
      </c>
      <c r="E7459">
        <v>9</v>
      </c>
      <c r="F7459" t="s">
        <v>17</v>
      </c>
      <c r="H7459" t="s">
        <v>47</v>
      </c>
      <c r="I7459" t="s">
        <v>20</v>
      </c>
      <c r="J7459" t="s">
        <v>36</v>
      </c>
      <c r="K7459">
        <v>0</v>
      </c>
      <c r="L7459">
        <v>0</v>
      </c>
      <c r="M7459">
        <v>40</v>
      </c>
      <c r="N7459" t="s">
        <v>22</v>
      </c>
      <c r="O7459" t="s">
        <v>23</v>
      </c>
    </row>
    <row r="7460" spans="1:15" x14ac:dyDescent="0.3">
      <c r="A7460">
        <v>21</v>
      </c>
      <c r="B7460" t="s">
        <v>28</v>
      </c>
      <c r="C7460">
        <v>197583</v>
      </c>
      <c r="D7460" t="s">
        <v>44</v>
      </c>
      <c r="E7460">
        <v>10</v>
      </c>
      <c r="F7460" t="s">
        <v>17</v>
      </c>
      <c r="G7460" t="s">
        <v>18</v>
      </c>
      <c r="H7460" t="s">
        <v>47</v>
      </c>
      <c r="I7460" t="s">
        <v>20</v>
      </c>
      <c r="J7460" t="s">
        <v>36</v>
      </c>
      <c r="K7460">
        <v>0</v>
      </c>
      <c r="L7460">
        <v>0</v>
      </c>
      <c r="M7460">
        <v>20</v>
      </c>
      <c r="N7460" t="s">
        <v>22</v>
      </c>
      <c r="O7460" t="s">
        <v>23</v>
      </c>
    </row>
    <row r="7461" spans="1:15" x14ac:dyDescent="0.3">
      <c r="A7461">
        <v>40</v>
      </c>
      <c r="B7461" t="s">
        <v>28</v>
      </c>
      <c r="C7461">
        <v>48612</v>
      </c>
      <c r="D7461" t="s">
        <v>29</v>
      </c>
      <c r="E7461">
        <v>9</v>
      </c>
      <c r="F7461" t="s">
        <v>17</v>
      </c>
      <c r="G7461" t="s">
        <v>18</v>
      </c>
      <c r="H7461" t="s">
        <v>58</v>
      </c>
      <c r="I7461" t="s">
        <v>33</v>
      </c>
      <c r="J7461" t="s">
        <v>36</v>
      </c>
      <c r="K7461">
        <v>0</v>
      </c>
      <c r="L7461">
        <v>0</v>
      </c>
      <c r="M7461">
        <v>35</v>
      </c>
      <c r="N7461" t="s">
        <v>22</v>
      </c>
      <c r="O7461" t="s">
        <v>23</v>
      </c>
    </row>
    <row r="7462" spans="1:15" x14ac:dyDescent="0.3">
      <c r="A7462">
        <v>54</v>
      </c>
      <c r="B7462" t="s">
        <v>63</v>
      </c>
      <c r="C7462">
        <v>31533</v>
      </c>
      <c r="D7462" t="s">
        <v>38</v>
      </c>
      <c r="E7462">
        <v>14</v>
      </c>
      <c r="F7462" t="s">
        <v>25</v>
      </c>
      <c r="G7462" t="s">
        <v>18</v>
      </c>
      <c r="H7462" t="s">
        <v>27</v>
      </c>
      <c r="I7462" t="s">
        <v>20</v>
      </c>
      <c r="J7462" t="s">
        <v>21</v>
      </c>
      <c r="K7462">
        <v>7298</v>
      </c>
      <c r="L7462">
        <v>0</v>
      </c>
      <c r="M7462">
        <v>40</v>
      </c>
      <c r="N7462" t="s">
        <v>22</v>
      </c>
      <c r="O7462" t="s">
        <v>43</v>
      </c>
    </row>
    <row r="7463" spans="1:15" x14ac:dyDescent="0.3">
      <c r="A7463">
        <v>32</v>
      </c>
      <c r="B7463" t="s">
        <v>61</v>
      </c>
      <c r="C7463">
        <v>148138</v>
      </c>
      <c r="D7463" t="s">
        <v>16</v>
      </c>
      <c r="E7463">
        <v>13</v>
      </c>
      <c r="F7463" t="s">
        <v>25</v>
      </c>
      <c r="G7463" t="s">
        <v>34</v>
      </c>
      <c r="H7463" t="s">
        <v>27</v>
      </c>
      <c r="I7463" t="s">
        <v>45</v>
      </c>
      <c r="J7463" t="s">
        <v>21</v>
      </c>
      <c r="K7463">
        <v>0</v>
      </c>
      <c r="L7463">
        <v>2002</v>
      </c>
      <c r="M7463">
        <v>40</v>
      </c>
      <c r="N7463" t="s">
        <v>78</v>
      </c>
      <c r="O7463" t="s">
        <v>23</v>
      </c>
    </row>
    <row r="7464" spans="1:15" x14ac:dyDescent="0.3">
      <c r="A7464">
        <v>29</v>
      </c>
      <c r="B7464" t="s">
        <v>63</v>
      </c>
      <c r="C7464">
        <v>30069</v>
      </c>
      <c r="D7464" t="s">
        <v>29</v>
      </c>
      <c r="E7464">
        <v>9</v>
      </c>
      <c r="F7464" t="s">
        <v>25</v>
      </c>
      <c r="G7464" t="s">
        <v>41</v>
      </c>
      <c r="H7464" t="s">
        <v>35</v>
      </c>
      <c r="I7464" t="s">
        <v>20</v>
      </c>
      <c r="J7464" t="s">
        <v>36</v>
      </c>
      <c r="K7464">
        <v>2635</v>
      </c>
      <c r="L7464">
        <v>0</v>
      </c>
      <c r="M7464">
        <v>40</v>
      </c>
      <c r="N7464" t="s">
        <v>22</v>
      </c>
      <c r="O7464" t="s">
        <v>23</v>
      </c>
    </row>
    <row r="7465" spans="1:15" x14ac:dyDescent="0.3">
      <c r="A7465">
        <v>68</v>
      </c>
      <c r="C7465">
        <v>170182</v>
      </c>
      <c r="D7465" t="s">
        <v>44</v>
      </c>
      <c r="E7465">
        <v>10</v>
      </c>
      <c r="F7465" t="s">
        <v>17</v>
      </c>
      <c r="H7465" t="s">
        <v>58</v>
      </c>
      <c r="I7465" t="s">
        <v>33</v>
      </c>
      <c r="J7465" t="s">
        <v>36</v>
      </c>
      <c r="K7465">
        <v>0</v>
      </c>
      <c r="L7465">
        <v>0</v>
      </c>
      <c r="M7465">
        <v>40</v>
      </c>
      <c r="N7465" t="s">
        <v>22</v>
      </c>
      <c r="O7465" t="s">
        <v>23</v>
      </c>
    </row>
    <row r="7466" spans="1:15" x14ac:dyDescent="0.3">
      <c r="A7466">
        <v>27</v>
      </c>
      <c r="B7466" t="s">
        <v>63</v>
      </c>
      <c r="C7466">
        <v>230885</v>
      </c>
      <c r="D7466" t="s">
        <v>16</v>
      </c>
      <c r="E7466">
        <v>13</v>
      </c>
      <c r="F7466" t="s">
        <v>25</v>
      </c>
      <c r="G7466" t="s">
        <v>65</v>
      </c>
      <c r="H7466" t="s">
        <v>27</v>
      </c>
      <c r="I7466" t="s">
        <v>20</v>
      </c>
      <c r="J7466" t="s">
        <v>21</v>
      </c>
      <c r="K7466">
        <v>0</v>
      </c>
      <c r="L7466">
        <v>0</v>
      </c>
      <c r="M7466">
        <v>45</v>
      </c>
      <c r="N7466" t="s">
        <v>22</v>
      </c>
      <c r="O7466" t="s">
        <v>43</v>
      </c>
    </row>
    <row r="7467" spans="1:15" x14ac:dyDescent="0.3">
      <c r="A7467">
        <v>54</v>
      </c>
      <c r="B7467" t="s">
        <v>28</v>
      </c>
      <c r="C7467">
        <v>174102</v>
      </c>
      <c r="D7467" t="s">
        <v>44</v>
      </c>
      <c r="E7467">
        <v>10</v>
      </c>
      <c r="F7467" t="s">
        <v>17</v>
      </c>
      <c r="G7467" t="s">
        <v>26</v>
      </c>
      <c r="H7467" t="s">
        <v>19</v>
      </c>
      <c r="I7467" t="s">
        <v>20</v>
      </c>
      <c r="J7467" t="s">
        <v>21</v>
      </c>
      <c r="K7467">
        <v>0</v>
      </c>
      <c r="L7467">
        <v>0</v>
      </c>
      <c r="M7467">
        <v>40</v>
      </c>
      <c r="N7467" t="s">
        <v>22</v>
      </c>
      <c r="O7467" t="s">
        <v>43</v>
      </c>
    </row>
    <row r="7468" spans="1:15" x14ac:dyDescent="0.3">
      <c r="A7468">
        <v>23</v>
      </c>
      <c r="B7468" t="s">
        <v>28</v>
      </c>
      <c r="C7468">
        <v>352606</v>
      </c>
      <c r="D7468" t="s">
        <v>29</v>
      </c>
      <c r="E7468">
        <v>9</v>
      </c>
      <c r="F7468" t="s">
        <v>30</v>
      </c>
      <c r="G7468" t="s">
        <v>98</v>
      </c>
      <c r="H7468" t="s">
        <v>58</v>
      </c>
      <c r="I7468" t="s">
        <v>20</v>
      </c>
      <c r="J7468" t="s">
        <v>36</v>
      </c>
      <c r="K7468">
        <v>0</v>
      </c>
      <c r="L7468">
        <v>0</v>
      </c>
      <c r="M7468">
        <v>40</v>
      </c>
      <c r="N7468" t="s">
        <v>22</v>
      </c>
      <c r="O7468" t="s">
        <v>23</v>
      </c>
    </row>
    <row r="7469" spans="1:15" x14ac:dyDescent="0.3">
      <c r="A7469">
        <v>38</v>
      </c>
      <c r="B7469" t="s">
        <v>28</v>
      </c>
      <c r="C7469">
        <v>241153</v>
      </c>
      <c r="D7469" t="s">
        <v>38</v>
      </c>
      <c r="E7469">
        <v>14</v>
      </c>
      <c r="F7469" t="s">
        <v>25</v>
      </c>
      <c r="G7469" t="s">
        <v>26</v>
      </c>
      <c r="H7469" t="s">
        <v>27</v>
      </c>
      <c r="I7469" t="s">
        <v>20</v>
      </c>
      <c r="J7469" t="s">
        <v>21</v>
      </c>
      <c r="K7469">
        <v>0</v>
      </c>
      <c r="L7469">
        <v>0</v>
      </c>
      <c r="M7469">
        <v>48</v>
      </c>
      <c r="N7469" t="s">
        <v>22</v>
      </c>
      <c r="O7469" t="s">
        <v>43</v>
      </c>
    </row>
    <row r="7470" spans="1:15" x14ac:dyDescent="0.3">
      <c r="A7470">
        <v>54</v>
      </c>
      <c r="B7470" t="s">
        <v>28</v>
      </c>
      <c r="C7470">
        <v>155433</v>
      </c>
      <c r="D7470" t="s">
        <v>29</v>
      </c>
      <c r="E7470">
        <v>9</v>
      </c>
      <c r="F7470" t="s">
        <v>25</v>
      </c>
      <c r="G7470" t="s">
        <v>41</v>
      </c>
      <c r="H7470" t="s">
        <v>35</v>
      </c>
      <c r="I7470" t="s">
        <v>20</v>
      </c>
      <c r="J7470" t="s">
        <v>36</v>
      </c>
      <c r="K7470">
        <v>0</v>
      </c>
      <c r="L7470">
        <v>0</v>
      </c>
      <c r="M7470">
        <v>35</v>
      </c>
      <c r="N7470" t="s">
        <v>22</v>
      </c>
      <c r="O7470" t="s">
        <v>23</v>
      </c>
    </row>
    <row r="7471" spans="1:15" x14ac:dyDescent="0.3">
      <c r="A7471">
        <v>21</v>
      </c>
      <c r="B7471" t="s">
        <v>28</v>
      </c>
      <c r="C7471">
        <v>109414</v>
      </c>
      <c r="D7471" t="s">
        <v>44</v>
      </c>
      <c r="E7471">
        <v>10</v>
      </c>
      <c r="F7471" t="s">
        <v>17</v>
      </c>
      <c r="G7471" t="s">
        <v>34</v>
      </c>
      <c r="H7471" t="s">
        <v>47</v>
      </c>
      <c r="I7471" t="s">
        <v>45</v>
      </c>
      <c r="J7471" t="s">
        <v>21</v>
      </c>
      <c r="K7471">
        <v>0</v>
      </c>
      <c r="L7471">
        <v>1974</v>
      </c>
      <c r="M7471">
        <v>40</v>
      </c>
      <c r="N7471" t="s">
        <v>22</v>
      </c>
      <c r="O7471" t="s">
        <v>23</v>
      </c>
    </row>
    <row r="7472" spans="1:15" x14ac:dyDescent="0.3">
      <c r="A7472">
        <v>40</v>
      </c>
      <c r="B7472" t="s">
        <v>28</v>
      </c>
      <c r="C7472">
        <v>125461</v>
      </c>
      <c r="D7472" t="s">
        <v>50</v>
      </c>
      <c r="E7472">
        <v>11</v>
      </c>
      <c r="F7472" t="s">
        <v>17</v>
      </c>
      <c r="G7472" t="s">
        <v>34</v>
      </c>
      <c r="H7472" t="s">
        <v>19</v>
      </c>
      <c r="I7472" t="s">
        <v>20</v>
      </c>
      <c r="J7472" t="s">
        <v>21</v>
      </c>
      <c r="K7472">
        <v>0</v>
      </c>
      <c r="L7472">
        <v>0</v>
      </c>
      <c r="M7472">
        <v>42</v>
      </c>
      <c r="N7472" t="s">
        <v>22</v>
      </c>
      <c r="O7472" t="s">
        <v>23</v>
      </c>
    </row>
    <row r="7473" spans="1:15" x14ac:dyDescent="0.3">
      <c r="A7473">
        <v>19</v>
      </c>
      <c r="B7473" t="s">
        <v>28</v>
      </c>
      <c r="C7473">
        <v>331556</v>
      </c>
      <c r="D7473" t="s">
        <v>74</v>
      </c>
      <c r="E7473">
        <v>6</v>
      </c>
      <c r="F7473" t="s">
        <v>17</v>
      </c>
      <c r="G7473" t="s">
        <v>41</v>
      </c>
      <c r="H7473" t="s">
        <v>19</v>
      </c>
      <c r="I7473" t="s">
        <v>20</v>
      </c>
      <c r="J7473" t="s">
        <v>36</v>
      </c>
      <c r="K7473">
        <v>0</v>
      </c>
      <c r="L7473">
        <v>0</v>
      </c>
      <c r="M7473">
        <v>40</v>
      </c>
      <c r="N7473" t="s">
        <v>22</v>
      </c>
      <c r="O7473" t="s">
        <v>23</v>
      </c>
    </row>
    <row r="7474" spans="1:15" x14ac:dyDescent="0.3">
      <c r="A7474">
        <v>21</v>
      </c>
      <c r="C7474">
        <v>138575</v>
      </c>
      <c r="D7474" t="s">
        <v>29</v>
      </c>
      <c r="E7474">
        <v>9</v>
      </c>
      <c r="F7474" t="s">
        <v>17</v>
      </c>
      <c r="H7474" t="s">
        <v>73</v>
      </c>
      <c r="I7474" t="s">
        <v>20</v>
      </c>
      <c r="J7474" t="s">
        <v>21</v>
      </c>
      <c r="K7474">
        <v>0</v>
      </c>
      <c r="L7474">
        <v>0</v>
      </c>
      <c r="M7474">
        <v>60</v>
      </c>
      <c r="N7474" t="s">
        <v>22</v>
      </c>
      <c r="O7474" t="s">
        <v>23</v>
      </c>
    </row>
    <row r="7475" spans="1:15" x14ac:dyDescent="0.3">
      <c r="A7475">
        <v>35</v>
      </c>
      <c r="B7475" t="s">
        <v>28</v>
      </c>
      <c r="C7475">
        <v>223514</v>
      </c>
      <c r="D7475" t="s">
        <v>16</v>
      </c>
      <c r="E7475">
        <v>13</v>
      </c>
      <c r="F7475" t="s">
        <v>25</v>
      </c>
      <c r="G7475" t="s">
        <v>18</v>
      </c>
      <c r="H7475" t="s">
        <v>35</v>
      </c>
      <c r="I7475" t="s">
        <v>33</v>
      </c>
      <c r="J7475" t="s">
        <v>36</v>
      </c>
      <c r="K7475">
        <v>0</v>
      </c>
      <c r="L7475">
        <v>0</v>
      </c>
      <c r="M7475">
        <v>40</v>
      </c>
      <c r="N7475" t="s">
        <v>22</v>
      </c>
      <c r="O7475" t="s">
        <v>23</v>
      </c>
    </row>
    <row r="7476" spans="1:15" x14ac:dyDescent="0.3">
      <c r="A7476">
        <v>39</v>
      </c>
      <c r="B7476" t="s">
        <v>28</v>
      </c>
      <c r="C7476">
        <v>115418</v>
      </c>
      <c r="D7476" t="s">
        <v>44</v>
      </c>
      <c r="E7476">
        <v>10</v>
      </c>
      <c r="F7476" t="s">
        <v>17</v>
      </c>
      <c r="G7476" t="s">
        <v>18</v>
      </c>
      <c r="H7476" t="s">
        <v>47</v>
      </c>
      <c r="I7476" t="s">
        <v>20</v>
      </c>
      <c r="J7476" t="s">
        <v>36</v>
      </c>
      <c r="K7476">
        <v>2174</v>
      </c>
      <c r="L7476">
        <v>0</v>
      </c>
      <c r="M7476">
        <v>45</v>
      </c>
      <c r="N7476" t="s">
        <v>22</v>
      </c>
      <c r="O7476" t="s">
        <v>23</v>
      </c>
    </row>
    <row r="7477" spans="1:15" x14ac:dyDescent="0.3">
      <c r="A7477">
        <v>38</v>
      </c>
      <c r="B7477" t="s">
        <v>28</v>
      </c>
      <c r="C7477">
        <v>193026</v>
      </c>
      <c r="D7477" t="s">
        <v>29</v>
      </c>
      <c r="E7477">
        <v>9</v>
      </c>
      <c r="F7477" t="s">
        <v>17</v>
      </c>
      <c r="G7477" t="s">
        <v>41</v>
      </c>
      <c r="H7477" t="s">
        <v>58</v>
      </c>
      <c r="I7477" t="s">
        <v>20</v>
      </c>
      <c r="J7477" t="s">
        <v>21</v>
      </c>
      <c r="K7477">
        <v>0</v>
      </c>
      <c r="L7477">
        <v>1408</v>
      </c>
      <c r="M7477">
        <v>40</v>
      </c>
      <c r="O7477" t="s">
        <v>23</v>
      </c>
    </row>
    <row r="7478" spans="1:15" x14ac:dyDescent="0.3">
      <c r="A7478">
        <v>41</v>
      </c>
      <c r="B7478" t="s">
        <v>28</v>
      </c>
      <c r="C7478">
        <v>147206</v>
      </c>
      <c r="D7478" t="s">
        <v>93</v>
      </c>
      <c r="E7478">
        <v>8</v>
      </c>
      <c r="F7478" t="s">
        <v>25</v>
      </c>
      <c r="G7478" t="s">
        <v>31</v>
      </c>
      <c r="H7478" t="s">
        <v>27</v>
      </c>
      <c r="I7478" t="s">
        <v>20</v>
      </c>
      <c r="J7478" t="s">
        <v>21</v>
      </c>
      <c r="K7478">
        <v>0</v>
      </c>
      <c r="L7478">
        <v>0</v>
      </c>
      <c r="M7478">
        <v>40</v>
      </c>
      <c r="N7478" t="s">
        <v>22</v>
      </c>
      <c r="O7478" t="s">
        <v>43</v>
      </c>
    </row>
    <row r="7479" spans="1:15" x14ac:dyDescent="0.3">
      <c r="A7479">
        <v>26</v>
      </c>
      <c r="B7479" t="s">
        <v>28</v>
      </c>
      <c r="C7479">
        <v>174592</v>
      </c>
      <c r="D7479" t="s">
        <v>44</v>
      </c>
      <c r="E7479">
        <v>10</v>
      </c>
      <c r="F7479" t="s">
        <v>17</v>
      </c>
      <c r="G7479" t="s">
        <v>18</v>
      </c>
      <c r="H7479" t="s">
        <v>19</v>
      </c>
      <c r="I7479" t="s">
        <v>20</v>
      </c>
      <c r="J7479" t="s">
        <v>36</v>
      </c>
      <c r="K7479">
        <v>0</v>
      </c>
      <c r="L7479">
        <v>0</v>
      </c>
      <c r="M7479">
        <v>40</v>
      </c>
      <c r="N7479" t="s">
        <v>22</v>
      </c>
      <c r="O7479" t="s">
        <v>23</v>
      </c>
    </row>
    <row r="7480" spans="1:15" x14ac:dyDescent="0.3">
      <c r="A7480">
        <v>35</v>
      </c>
      <c r="B7480" t="s">
        <v>28</v>
      </c>
      <c r="C7480">
        <v>268620</v>
      </c>
      <c r="D7480" t="s">
        <v>29</v>
      </c>
      <c r="E7480">
        <v>9</v>
      </c>
      <c r="F7480" t="s">
        <v>30</v>
      </c>
      <c r="G7480" t="s">
        <v>41</v>
      </c>
      <c r="H7480" t="s">
        <v>19</v>
      </c>
      <c r="I7480" t="s">
        <v>20</v>
      </c>
      <c r="J7480" t="s">
        <v>36</v>
      </c>
      <c r="K7480">
        <v>0</v>
      </c>
      <c r="L7480">
        <v>0</v>
      </c>
      <c r="M7480">
        <v>45</v>
      </c>
      <c r="N7480" t="s">
        <v>22</v>
      </c>
      <c r="O7480" t="s">
        <v>23</v>
      </c>
    </row>
    <row r="7481" spans="1:15" x14ac:dyDescent="0.3">
      <c r="A7481">
        <v>70</v>
      </c>
      <c r="B7481" t="s">
        <v>24</v>
      </c>
      <c r="C7481">
        <v>150886</v>
      </c>
      <c r="D7481" t="s">
        <v>44</v>
      </c>
      <c r="E7481">
        <v>10</v>
      </c>
      <c r="F7481" t="s">
        <v>25</v>
      </c>
      <c r="G7481" t="s">
        <v>51</v>
      </c>
      <c r="H7481" t="s">
        <v>27</v>
      </c>
      <c r="I7481" t="s">
        <v>20</v>
      </c>
      <c r="J7481" t="s">
        <v>21</v>
      </c>
      <c r="K7481">
        <v>0</v>
      </c>
      <c r="L7481">
        <v>0</v>
      </c>
      <c r="M7481">
        <v>25</v>
      </c>
      <c r="N7481" t="s">
        <v>22</v>
      </c>
      <c r="O7481" t="s">
        <v>23</v>
      </c>
    </row>
    <row r="7482" spans="1:15" x14ac:dyDescent="0.3">
      <c r="A7482">
        <v>45</v>
      </c>
      <c r="B7482" t="s">
        <v>28</v>
      </c>
      <c r="C7482">
        <v>112362</v>
      </c>
      <c r="D7482" t="s">
        <v>74</v>
      </c>
      <c r="E7482">
        <v>6</v>
      </c>
      <c r="F7482" t="s">
        <v>25</v>
      </c>
      <c r="G7482" t="s">
        <v>49</v>
      </c>
      <c r="H7482" t="s">
        <v>27</v>
      </c>
      <c r="I7482" t="s">
        <v>20</v>
      </c>
      <c r="J7482" t="s">
        <v>21</v>
      </c>
      <c r="K7482">
        <v>0</v>
      </c>
      <c r="L7482">
        <v>0</v>
      </c>
      <c r="M7482">
        <v>40</v>
      </c>
      <c r="N7482" t="s">
        <v>22</v>
      </c>
      <c r="O7482" t="s">
        <v>23</v>
      </c>
    </row>
    <row r="7483" spans="1:15" x14ac:dyDescent="0.3">
      <c r="A7483">
        <v>83</v>
      </c>
      <c r="B7483" t="s">
        <v>28</v>
      </c>
      <c r="C7483">
        <v>195507</v>
      </c>
      <c r="D7483" t="s">
        <v>29</v>
      </c>
      <c r="E7483">
        <v>9</v>
      </c>
      <c r="F7483" t="s">
        <v>79</v>
      </c>
      <c r="G7483" t="s">
        <v>65</v>
      </c>
      <c r="H7483" t="s">
        <v>19</v>
      </c>
      <c r="I7483" t="s">
        <v>20</v>
      </c>
      <c r="J7483" t="s">
        <v>21</v>
      </c>
      <c r="K7483">
        <v>0</v>
      </c>
      <c r="L7483">
        <v>0</v>
      </c>
      <c r="M7483">
        <v>55</v>
      </c>
      <c r="N7483" t="s">
        <v>22</v>
      </c>
      <c r="O7483" t="s">
        <v>23</v>
      </c>
    </row>
    <row r="7484" spans="1:15" x14ac:dyDescent="0.3">
      <c r="A7484">
        <v>59</v>
      </c>
      <c r="B7484" t="s">
        <v>28</v>
      </c>
      <c r="C7484">
        <v>192983</v>
      </c>
      <c r="D7484" t="s">
        <v>29</v>
      </c>
      <c r="E7484">
        <v>9</v>
      </c>
      <c r="F7484" t="s">
        <v>60</v>
      </c>
      <c r="G7484" t="s">
        <v>41</v>
      </c>
      <c r="H7484" t="s">
        <v>19</v>
      </c>
      <c r="I7484" t="s">
        <v>20</v>
      </c>
      <c r="J7484" t="s">
        <v>36</v>
      </c>
      <c r="K7484">
        <v>0</v>
      </c>
      <c r="L7484">
        <v>0</v>
      </c>
      <c r="M7484">
        <v>40</v>
      </c>
      <c r="N7484" t="s">
        <v>22</v>
      </c>
      <c r="O7484" t="s">
        <v>23</v>
      </c>
    </row>
    <row r="7485" spans="1:15" x14ac:dyDescent="0.3">
      <c r="A7485">
        <v>18</v>
      </c>
      <c r="B7485" t="s">
        <v>28</v>
      </c>
      <c r="C7485">
        <v>120544</v>
      </c>
      <c r="D7485" t="s">
        <v>39</v>
      </c>
      <c r="E7485">
        <v>5</v>
      </c>
      <c r="F7485" t="s">
        <v>17</v>
      </c>
      <c r="G7485" t="s">
        <v>41</v>
      </c>
      <c r="H7485" t="s">
        <v>47</v>
      </c>
      <c r="I7485" t="s">
        <v>33</v>
      </c>
      <c r="J7485" t="s">
        <v>21</v>
      </c>
      <c r="K7485">
        <v>0</v>
      </c>
      <c r="L7485">
        <v>0</v>
      </c>
      <c r="M7485">
        <v>15</v>
      </c>
      <c r="N7485" t="s">
        <v>22</v>
      </c>
      <c r="O7485" t="s">
        <v>23</v>
      </c>
    </row>
    <row r="7486" spans="1:15" x14ac:dyDescent="0.3">
      <c r="A7486">
        <v>31</v>
      </c>
      <c r="B7486" t="s">
        <v>28</v>
      </c>
      <c r="C7486">
        <v>59083</v>
      </c>
      <c r="D7486" t="s">
        <v>29</v>
      </c>
      <c r="E7486">
        <v>9</v>
      </c>
      <c r="F7486" t="s">
        <v>25</v>
      </c>
      <c r="G7486" t="s">
        <v>18</v>
      </c>
      <c r="H7486" t="s">
        <v>27</v>
      </c>
      <c r="I7486" t="s">
        <v>20</v>
      </c>
      <c r="J7486" t="s">
        <v>21</v>
      </c>
      <c r="K7486">
        <v>0</v>
      </c>
      <c r="L7486">
        <v>0</v>
      </c>
      <c r="M7486">
        <v>40</v>
      </c>
      <c r="N7486" t="s">
        <v>22</v>
      </c>
      <c r="O7486" t="s">
        <v>23</v>
      </c>
    </row>
    <row r="7487" spans="1:15" x14ac:dyDescent="0.3">
      <c r="A7487">
        <v>43</v>
      </c>
      <c r="B7487" t="s">
        <v>28</v>
      </c>
      <c r="C7487">
        <v>208277</v>
      </c>
      <c r="D7487" t="s">
        <v>38</v>
      </c>
      <c r="E7487">
        <v>14</v>
      </c>
      <c r="F7487" t="s">
        <v>25</v>
      </c>
      <c r="G7487" t="s">
        <v>34</v>
      </c>
      <c r="H7487" t="s">
        <v>35</v>
      </c>
      <c r="I7487" t="s">
        <v>20</v>
      </c>
      <c r="J7487" t="s">
        <v>36</v>
      </c>
      <c r="K7487">
        <v>0</v>
      </c>
      <c r="L7487">
        <v>0</v>
      </c>
      <c r="M7487">
        <v>45</v>
      </c>
      <c r="N7487" t="s">
        <v>22</v>
      </c>
      <c r="O7487" t="s">
        <v>43</v>
      </c>
    </row>
    <row r="7488" spans="1:15" x14ac:dyDescent="0.3">
      <c r="A7488">
        <v>24</v>
      </c>
      <c r="B7488" t="s">
        <v>63</v>
      </c>
      <c r="C7488">
        <v>184678</v>
      </c>
      <c r="D7488" t="s">
        <v>16</v>
      </c>
      <c r="E7488">
        <v>13</v>
      </c>
      <c r="F7488" t="s">
        <v>17</v>
      </c>
      <c r="G7488" t="s">
        <v>34</v>
      </c>
      <c r="H7488" t="s">
        <v>19</v>
      </c>
      <c r="I7488" t="s">
        <v>20</v>
      </c>
      <c r="J7488" t="s">
        <v>36</v>
      </c>
      <c r="K7488">
        <v>0</v>
      </c>
      <c r="L7488">
        <v>0</v>
      </c>
      <c r="M7488">
        <v>40</v>
      </c>
      <c r="N7488" t="s">
        <v>22</v>
      </c>
      <c r="O7488" t="s">
        <v>23</v>
      </c>
    </row>
    <row r="7489" spans="1:15" x14ac:dyDescent="0.3">
      <c r="A7489">
        <v>33</v>
      </c>
      <c r="B7489" t="s">
        <v>28</v>
      </c>
      <c r="C7489">
        <v>278736</v>
      </c>
      <c r="D7489" t="s">
        <v>50</v>
      </c>
      <c r="E7489">
        <v>11</v>
      </c>
      <c r="F7489" t="s">
        <v>25</v>
      </c>
      <c r="G7489" t="s">
        <v>57</v>
      </c>
      <c r="H7489" t="s">
        <v>27</v>
      </c>
      <c r="I7489" t="s">
        <v>20</v>
      </c>
      <c r="J7489" t="s">
        <v>21</v>
      </c>
      <c r="K7489">
        <v>0</v>
      </c>
      <c r="L7489">
        <v>0</v>
      </c>
      <c r="M7489">
        <v>50</v>
      </c>
      <c r="N7489" t="s">
        <v>22</v>
      </c>
      <c r="O7489" t="s">
        <v>23</v>
      </c>
    </row>
    <row r="7490" spans="1:15" x14ac:dyDescent="0.3">
      <c r="A7490">
        <v>48</v>
      </c>
      <c r="B7490" t="s">
        <v>63</v>
      </c>
      <c r="C7490">
        <v>39464</v>
      </c>
      <c r="D7490" t="s">
        <v>38</v>
      </c>
      <c r="E7490">
        <v>14</v>
      </c>
      <c r="F7490" t="s">
        <v>17</v>
      </c>
      <c r="G7490" t="s">
        <v>34</v>
      </c>
      <c r="H7490" t="s">
        <v>19</v>
      </c>
      <c r="I7490" t="s">
        <v>20</v>
      </c>
      <c r="J7490" t="s">
        <v>36</v>
      </c>
      <c r="K7490">
        <v>0</v>
      </c>
      <c r="L7490">
        <v>0</v>
      </c>
      <c r="M7490">
        <v>52</v>
      </c>
      <c r="N7490" t="s">
        <v>22</v>
      </c>
      <c r="O7490" t="s">
        <v>23</v>
      </c>
    </row>
    <row r="7491" spans="1:15" x14ac:dyDescent="0.3">
      <c r="A7491">
        <v>27</v>
      </c>
      <c r="B7491" t="s">
        <v>28</v>
      </c>
      <c r="C7491">
        <v>162343</v>
      </c>
      <c r="D7491" t="s">
        <v>16</v>
      </c>
      <c r="E7491">
        <v>13</v>
      </c>
      <c r="F7491" t="s">
        <v>25</v>
      </c>
      <c r="G7491" t="s">
        <v>26</v>
      </c>
      <c r="H7491" t="s">
        <v>27</v>
      </c>
      <c r="I7491" t="s">
        <v>20</v>
      </c>
      <c r="J7491" t="s">
        <v>21</v>
      </c>
      <c r="K7491">
        <v>0</v>
      </c>
      <c r="L7491">
        <v>0</v>
      </c>
      <c r="M7491">
        <v>40</v>
      </c>
      <c r="N7491" t="s">
        <v>94</v>
      </c>
      <c r="O7491" t="s">
        <v>23</v>
      </c>
    </row>
    <row r="7492" spans="1:15" x14ac:dyDescent="0.3">
      <c r="A7492">
        <v>41</v>
      </c>
      <c r="B7492" t="s">
        <v>28</v>
      </c>
      <c r="C7492">
        <v>204046</v>
      </c>
      <c r="D7492" t="s">
        <v>29</v>
      </c>
      <c r="E7492">
        <v>9</v>
      </c>
      <c r="F7492" t="s">
        <v>25</v>
      </c>
      <c r="G7492" t="s">
        <v>51</v>
      </c>
      <c r="H7492" t="s">
        <v>27</v>
      </c>
      <c r="I7492" t="s">
        <v>20</v>
      </c>
      <c r="J7492" t="s">
        <v>21</v>
      </c>
      <c r="K7492">
        <v>0</v>
      </c>
      <c r="L7492">
        <v>0</v>
      </c>
      <c r="M7492">
        <v>40</v>
      </c>
      <c r="N7492" t="s">
        <v>22</v>
      </c>
      <c r="O7492" t="s">
        <v>23</v>
      </c>
    </row>
    <row r="7493" spans="1:15" x14ac:dyDescent="0.3">
      <c r="A7493">
        <v>25</v>
      </c>
      <c r="B7493" t="s">
        <v>28</v>
      </c>
      <c r="C7493">
        <v>255647</v>
      </c>
      <c r="D7493" t="s">
        <v>29</v>
      </c>
      <c r="E7493">
        <v>9</v>
      </c>
      <c r="F7493" t="s">
        <v>25</v>
      </c>
      <c r="G7493" t="s">
        <v>41</v>
      </c>
      <c r="H7493" t="s">
        <v>35</v>
      </c>
      <c r="I7493" t="s">
        <v>20</v>
      </c>
      <c r="J7493" t="s">
        <v>36</v>
      </c>
      <c r="K7493">
        <v>0</v>
      </c>
      <c r="L7493">
        <v>0</v>
      </c>
      <c r="M7493">
        <v>25</v>
      </c>
      <c r="N7493" t="s">
        <v>55</v>
      </c>
      <c r="O7493" t="s">
        <v>23</v>
      </c>
    </row>
    <row r="7494" spans="1:15" x14ac:dyDescent="0.3">
      <c r="A7494">
        <v>53</v>
      </c>
      <c r="B7494" t="s">
        <v>28</v>
      </c>
      <c r="C7494">
        <v>123011</v>
      </c>
      <c r="D7494" t="s">
        <v>29</v>
      </c>
      <c r="E7494">
        <v>9</v>
      </c>
      <c r="F7494" t="s">
        <v>30</v>
      </c>
      <c r="G7494" t="s">
        <v>53</v>
      </c>
      <c r="H7494" t="s">
        <v>19</v>
      </c>
      <c r="I7494" t="s">
        <v>20</v>
      </c>
      <c r="J7494" t="s">
        <v>21</v>
      </c>
      <c r="K7494">
        <v>0</v>
      </c>
      <c r="L7494">
        <v>0</v>
      </c>
      <c r="M7494">
        <v>40</v>
      </c>
      <c r="N7494" t="s">
        <v>22</v>
      </c>
      <c r="O7494" t="s">
        <v>43</v>
      </c>
    </row>
    <row r="7495" spans="1:15" x14ac:dyDescent="0.3">
      <c r="A7495">
        <v>66</v>
      </c>
      <c r="B7495" t="s">
        <v>24</v>
      </c>
      <c r="C7495">
        <v>291362</v>
      </c>
      <c r="D7495" t="s">
        <v>69</v>
      </c>
      <c r="E7495">
        <v>15</v>
      </c>
      <c r="F7495" t="s">
        <v>25</v>
      </c>
      <c r="G7495" t="s">
        <v>34</v>
      </c>
      <c r="H7495" t="s">
        <v>27</v>
      </c>
      <c r="I7495" t="s">
        <v>20</v>
      </c>
      <c r="J7495" t="s">
        <v>21</v>
      </c>
      <c r="K7495">
        <v>0</v>
      </c>
      <c r="L7495">
        <v>0</v>
      </c>
      <c r="M7495">
        <v>50</v>
      </c>
      <c r="N7495" t="s">
        <v>22</v>
      </c>
      <c r="O7495" t="s">
        <v>23</v>
      </c>
    </row>
    <row r="7496" spans="1:15" x14ac:dyDescent="0.3">
      <c r="A7496">
        <v>31</v>
      </c>
      <c r="B7496" t="s">
        <v>28</v>
      </c>
      <c r="C7496">
        <v>159187</v>
      </c>
      <c r="D7496" t="s">
        <v>44</v>
      </c>
      <c r="E7496">
        <v>10</v>
      </c>
      <c r="F7496" t="s">
        <v>25</v>
      </c>
      <c r="G7496" t="s">
        <v>51</v>
      </c>
      <c r="H7496" t="s">
        <v>27</v>
      </c>
      <c r="I7496" t="s">
        <v>20</v>
      </c>
      <c r="J7496" t="s">
        <v>21</v>
      </c>
      <c r="K7496">
        <v>0</v>
      </c>
      <c r="L7496">
        <v>0</v>
      </c>
      <c r="M7496">
        <v>40</v>
      </c>
      <c r="N7496" t="s">
        <v>22</v>
      </c>
      <c r="O7496" t="s">
        <v>43</v>
      </c>
    </row>
    <row r="7497" spans="1:15" x14ac:dyDescent="0.3">
      <c r="A7497">
        <v>30</v>
      </c>
      <c r="B7497" t="s">
        <v>15</v>
      </c>
      <c r="C7497">
        <v>126414</v>
      </c>
      <c r="D7497" t="s">
        <v>16</v>
      </c>
      <c r="E7497">
        <v>13</v>
      </c>
      <c r="F7497" t="s">
        <v>40</v>
      </c>
      <c r="G7497" t="s">
        <v>18</v>
      </c>
      <c r="H7497" t="s">
        <v>19</v>
      </c>
      <c r="I7497" t="s">
        <v>20</v>
      </c>
      <c r="J7497" t="s">
        <v>21</v>
      </c>
      <c r="K7497">
        <v>0</v>
      </c>
      <c r="L7497">
        <v>0</v>
      </c>
      <c r="M7497">
        <v>40</v>
      </c>
      <c r="N7497" t="s">
        <v>22</v>
      </c>
      <c r="O7497" t="s">
        <v>23</v>
      </c>
    </row>
    <row r="7498" spans="1:15" x14ac:dyDescent="0.3">
      <c r="A7498">
        <v>22</v>
      </c>
      <c r="B7498" t="s">
        <v>28</v>
      </c>
      <c r="C7498">
        <v>227626</v>
      </c>
      <c r="D7498" t="s">
        <v>29</v>
      </c>
      <c r="E7498">
        <v>9</v>
      </c>
      <c r="F7498" t="s">
        <v>30</v>
      </c>
      <c r="G7498" t="s">
        <v>53</v>
      </c>
      <c r="H7498" t="s">
        <v>19</v>
      </c>
      <c r="I7498" t="s">
        <v>20</v>
      </c>
      <c r="J7498" t="s">
        <v>21</v>
      </c>
      <c r="K7498">
        <v>0</v>
      </c>
      <c r="L7498">
        <v>0</v>
      </c>
      <c r="M7498">
        <v>40</v>
      </c>
      <c r="N7498" t="s">
        <v>22</v>
      </c>
      <c r="O7498" t="s">
        <v>23</v>
      </c>
    </row>
    <row r="7499" spans="1:15" x14ac:dyDescent="0.3">
      <c r="A7499">
        <v>47</v>
      </c>
      <c r="B7499" t="s">
        <v>71</v>
      </c>
      <c r="C7499">
        <v>173783</v>
      </c>
      <c r="D7499" t="s">
        <v>16</v>
      </c>
      <c r="E7499">
        <v>13</v>
      </c>
      <c r="F7499" t="s">
        <v>25</v>
      </c>
      <c r="G7499" t="s">
        <v>49</v>
      </c>
      <c r="H7499" t="s">
        <v>27</v>
      </c>
      <c r="I7499" t="s">
        <v>20</v>
      </c>
      <c r="J7499" t="s">
        <v>21</v>
      </c>
      <c r="K7499">
        <v>15024</v>
      </c>
      <c r="L7499">
        <v>0</v>
      </c>
      <c r="M7499">
        <v>60</v>
      </c>
      <c r="N7499" t="s">
        <v>22</v>
      </c>
      <c r="O7499" t="s">
        <v>43</v>
      </c>
    </row>
    <row r="7500" spans="1:15" x14ac:dyDescent="0.3">
      <c r="A7500">
        <v>74</v>
      </c>
      <c r="B7500" t="s">
        <v>28</v>
      </c>
      <c r="C7500">
        <v>211075</v>
      </c>
      <c r="D7500" t="s">
        <v>29</v>
      </c>
      <c r="E7500">
        <v>9</v>
      </c>
      <c r="F7500" t="s">
        <v>25</v>
      </c>
      <c r="G7500" t="s">
        <v>26</v>
      </c>
      <c r="H7500" t="s">
        <v>27</v>
      </c>
      <c r="I7500" t="s">
        <v>20</v>
      </c>
      <c r="J7500" t="s">
        <v>21</v>
      </c>
      <c r="K7500">
        <v>0</v>
      </c>
      <c r="L7500">
        <v>0</v>
      </c>
      <c r="M7500">
        <v>40</v>
      </c>
      <c r="N7500" t="s">
        <v>22</v>
      </c>
      <c r="O7500" t="s">
        <v>43</v>
      </c>
    </row>
    <row r="7501" spans="1:15" x14ac:dyDescent="0.3">
      <c r="A7501">
        <v>37</v>
      </c>
      <c r="B7501" t="s">
        <v>28</v>
      </c>
      <c r="C7501">
        <v>176756</v>
      </c>
      <c r="D7501" t="s">
        <v>44</v>
      </c>
      <c r="E7501">
        <v>10</v>
      </c>
      <c r="F7501" t="s">
        <v>25</v>
      </c>
      <c r="G7501" t="s">
        <v>18</v>
      </c>
      <c r="H7501" t="s">
        <v>27</v>
      </c>
      <c r="I7501" t="s">
        <v>33</v>
      </c>
      <c r="J7501" t="s">
        <v>21</v>
      </c>
      <c r="K7501">
        <v>0</v>
      </c>
      <c r="L7501">
        <v>1485</v>
      </c>
      <c r="M7501">
        <v>70</v>
      </c>
      <c r="N7501" t="s">
        <v>22</v>
      </c>
      <c r="O7501" t="s">
        <v>43</v>
      </c>
    </row>
    <row r="7502" spans="1:15" x14ac:dyDescent="0.3">
      <c r="A7502">
        <v>35</v>
      </c>
      <c r="B7502" t="s">
        <v>24</v>
      </c>
      <c r="C7502">
        <v>31095</v>
      </c>
      <c r="D7502" t="s">
        <v>44</v>
      </c>
      <c r="E7502">
        <v>10</v>
      </c>
      <c r="F7502" t="s">
        <v>60</v>
      </c>
      <c r="G7502" t="s">
        <v>56</v>
      </c>
      <c r="H7502" t="s">
        <v>19</v>
      </c>
      <c r="I7502" t="s">
        <v>20</v>
      </c>
      <c r="J7502" t="s">
        <v>21</v>
      </c>
      <c r="K7502">
        <v>4101</v>
      </c>
      <c r="L7502">
        <v>0</v>
      </c>
      <c r="M7502">
        <v>60</v>
      </c>
      <c r="N7502" t="s">
        <v>22</v>
      </c>
      <c r="O7502" t="s">
        <v>23</v>
      </c>
    </row>
    <row r="7503" spans="1:15" x14ac:dyDescent="0.3">
      <c r="A7503">
        <v>51</v>
      </c>
      <c r="B7503" t="s">
        <v>24</v>
      </c>
      <c r="C7503">
        <v>32372</v>
      </c>
      <c r="D7503" t="s">
        <v>16</v>
      </c>
      <c r="E7503">
        <v>13</v>
      </c>
      <c r="F7503" t="s">
        <v>25</v>
      </c>
      <c r="G7503" t="s">
        <v>26</v>
      </c>
      <c r="H7503" t="s">
        <v>27</v>
      </c>
      <c r="I7503" t="s">
        <v>20</v>
      </c>
      <c r="J7503" t="s">
        <v>21</v>
      </c>
      <c r="K7503">
        <v>0</v>
      </c>
      <c r="L7503">
        <v>1672</v>
      </c>
      <c r="M7503">
        <v>70</v>
      </c>
      <c r="N7503" t="s">
        <v>22</v>
      </c>
      <c r="O7503" t="s">
        <v>23</v>
      </c>
    </row>
    <row r="7504" spans="1:15" x14ac:dyDescent="0.3">
      <c r="A7504">
        <v>40</v>
      </c>
      <c r="B7504" t="s">
        <v>28</v>
      </c>
      <c r="C7504">
        <v>331651</v>
      </c>
      <c r="D7504" t="s">
        <v>44</v>
      </c>
      <c r="E7504">
        <v>10</v>
      </c>
      <c r="F7504" t="s">
        <v>60</v>
      </c>
      <c r="G7504" t="s">
        <v>41</v>
      </c>
      <c r="H7504" t="s">
        <v>19</v>
      </c>
      <c r="I7504" t="s">
        <v>20</v>
      </c>
      <c r="J7504" t="s">
        <v>36</v>
      </c>
      <c r="K7504">
        <v>0</v>
      </c>
      <c r="L7504">
        <v>0</v>
      </c>
      <c r="M7504">
        <v>40</v>
      </c>
      <c r="N7504" t="s">
        <v>22</v>
      </c>
      <c r="O7504" t="s">
        <v>23</v>
      </c>
    </row>
    <row r="7505" spans="1:15" x14ac:dyDescent="0.3">
      <c r="A7505">
        <v>51</v>
      </c>
      <c r="B7505" t="s">
        <v>63</v>
      </c>
      <c r="C7505">
        <v>146325</v>
      </c>
      <c r="D7505" t="s">
        <v>59</v>
      </c>
      <c r="E7505">
        <v>16</v>
      </c>
      <c r="F7505" t="s">
        <v>25</v>
      </c>
      <c r="G7505" t="s">
        <v>34</v>
      </c>
      <c r="H7505" t="s">
        <v>27</v>
      </c>
      <c r="I7505" t="s">
        <v>20</v>
      </c>
      <c r="J7505" t="s">
        <v>21</v>
      </c>
      <c r="K7505">
        <v>0</v>
      </c>
      <c r="L7505">
        <v>1887</v>
      </c>
      <c r="M7505">
        <v>40</v>
      </c>
      <c r="N7505" t="s">
        <v>22</v>
      </c>
      <c r="O7505" t="s">
        <v>43</v>
      </c>
    </row>
    <row r="7506" spans="1:15" x14ac:dyDescent="0.3">
      <c r="A7506">
        <v>26</v>
      </c>
      <c r="B7506" t="s">
        <v>28</v>
      </c>
      <c r="C7506">
        <v>515025</v>
      </c>
      <c r="D7506" t="s">
        <v>74</v>
      </c>
      <c r="E7506">
        <v>6</v>
      </c>
      <c r="F7506" t="s">
        <v>25</v>
      </c>
      <c r="G7506" t="s">
        <v>31</v>
      </c>
      <c r="H7506" t="s">
        <v>35</v>
      </c>
      <c r="I7506" t="s">
        <v>20</v>
      </c>
      <c r="J7506" t="s">
        <v>36</v>
      </c>
      <c r="K7506">
        <v>0</v>
      </c>
      <c r="L7506">
        <v>0</v>
      </c>
      <c r="M7506">
        <v>40</v>
      </c>
      <c r="N7506" t="s">
        <v>22</v>
      </c>
      <c r="O7506" t="s">
        <v>23</v>
      </c>
    </row>
    <row r="7507" spans="1:15" x14ac:dyDescent="0.3">
      <c r="A7507">
        <v>53</v>
      </c>
      <c r="B7507" t="s">
        <v>28</v>
      </c>
      <c r="C7507">
        <v>394474</v>
      </c>
      <c r="D7507" t="s">
        <v>48</v>
      </c>
      <c r="E7507">
        <v>12</v>
      </c>
      <c r="F7507" t="s">
        <v>17</v>
      </c>
      <c r="G7507" t="s">
        <v>18</v>
      </c>
      <c r="H7507" t="s">
        <v>58</v>
      </c>
      <c r="I7507" t="s">
        <v>33</v>
      </c>
      <c r="J7507" t="s">
        <v>36</v>
      </c>
      <c r="K7507">
        <v>0</v>
      </c>
      <c r="L7507">
        <v>0</v>
      </c>
      <c r="M7507">
        <v>40</v>
      </c>
      <c r="N7507" t="s">
        <v>22</v>
      </c>
      <c r="O7507" t="s">
        <v>23</v>
      </c>
    </row>
    <row r="7508" spans="1:15" x14ac:dyDescent="0.3">
      <c r="A7508">
        <v>32</v>
      </c>
      <c r="B7508" t="s">
        <v>28</v>
      </c>
      <c r="C7508">
        <v>400535</v>
      </c>
      <c r="D7508" t="s">
        <v>29</v>
      </c>
      <c r="E7508">
        <v>9</v>
      </c>
      <c r="F7508" t="s">
        <v>25</v>
      </c>
      <c r="G7508" t="s">
        <v>51</v>
      </c>
      <c r="H7508" t="s">
        <v>27</v>
      </c>
      <c r="I7508" t="s">
        <v>20</v>
      </c>
      <c r="J7508" t="s">
        <v>21</v>
      </c>
      <c r="K7508">
        <v>3781</v>
      </c>
      <c r="L7508">
        <v>0</v>
      </c>
      <c r="M7508">
        <v>40</v>
      </c>
      <c r="N7508" t="s">
        <v>22</v>
      </c>
      <c r="O7508" t="s">
        <v>23</v>
      </c>
    </row>
    <row r="7509" spans="1:15" x14ac:dyDescent="0.3">
      <c r="A7509">
        <v>29</v>
      </c>
      <c r="B7509" t="s">
        <v>24</v>
      </c>
      <c r="C7509">
        <v>337505</v>
      </c>
      <c r="D7509" t="s">
        <v>44</v>
      </c>
      <c r="E7509">
        <v>10</v>
      </c>
      <c r="F7509" t="s">
        <v>25</v>
      </c>
      <c r="G7509" t="s">
        <v>51</v>
      </c>
      <c r="H7509" t="s">
        <v>27</v>
      </c>
      <c r="I7509" t="s">
        <v>45</v>
      </c>
      <c r="J7509" t="s">
        <v>21</v>
      </c>
      <c r="K7509">
        <v>0</v>
      </c>
      <c r="L7509">
        <v>0</v>
      </c>
      <c r="M7509">
        <v>40</v>
      </c>
      <c r="N7509" t="s">
        <v>64</v>
      </c>
      <c r="O7509" t="s">
        <v>23</v>
      </c>
    </row>
    <row r="7510" spans="1:15" x14ac:dyDescent="0.3">
      <c r="A7510">
        <v>42</v>
      </c>
      <c r="B7510" t="s">
        <v>28</v>
      </c>
      <c r="C7510">
        <v>211860</v>
      </c>
      <c r="D7510" t="s">
        <v>29</v>
      </c>
      <c r="E7510">
        <v>9</v>
      </c>
      <c r="F7510" t="s">
        <v>60</v>
      </c>
      <c r="G7510" t="s">
        <v>18</v>
      </c>
      <c r="H7510" t="s">
        <v>19</v>
      </c>
      <c r="I7510" t="s">
        <v>20</v>
      </c>
      <c r="J7510" t="s">
        <v>21</v>
      </c>
      <c r="K7510">
        <v>0</v>
      </c>
      <c r="L7510">
        <v>0</v>
      </c>
      <c r="M7510">
        <v>40</v>
      </c>
      <c r="N7510" t="s">
        <v>22</v>
      </c>
      <c r="O7510" t="s">
        <v>23</v>
      </c>
    </row>
    <row r="7511" spans="1:15" x14ac:dyDescent="0.3">
      <c r="A7511">
        <v>22</v>
      </c>
      <c r="B7511" t="s">
        <v>28</v>
      </c>
      <c r="C7511">
        <v>102684</v>
      </c>
      <c r="D7511" t="s">
        <v>44</v>
      </c>
      <c r="E7511">
        <v>10</v>
      </c>
      <c r="F7511" t="s">
        <v>17</v>
      </c>
      <c r="G7511" t="s">
        <v>53</v>
      </c>
      <c r="H7511" t="s">
        <v>19</v>
      </c>
      <c r="I7511" t="s">
        <v>20</v>
      </c>
      <c r="J7511" t="s">
        <v>21</v>
      </c>
      <c r="K7511">
        <v>0</v>
      </c>
      <c r="L7511">
        <v>0</v>
      </c>
      <c r="M7511">
        <v>32</v>
      </c>
      <c r="N7511" t="s">
        <v>22</v>
      </c>
      <c r="O7511" t="s">
        <v>23</v>
      </c>
    </row>
    <row r="7512" spans="1:15" x14ac:dyDescent="0.3">
      <c r="A7512">
        <v>62</v>
      </c>
      <c r="C7512">
        <v>225657</v>
      </c>
      <c r="D7512" t="s">
        <v>29</v>
      </c>
      <c r="E7512">
        <v>9</v>
      </c>
      <c r="F7512" t="s">
        <v>25</v>
      </c>
      <c r="H7512" t="s">
        <v>27</v>
      </c>
      <c r="I7512" t="s">
        <v>20</v>
      </c>
      <c r="J7512" t="s">
        <v>21</v>
      </c>
      <c r="K7512">
        <v>0</v>
      </c>
      <c r="L7512">
        <v>0</v>
      </c>
      <c r="M7512">
        <v>24</v>
      </c>
      <c r="N7512" t="s">
        <v>22</v>
      </c>
      <c r="O7512" t="s">
        <v>23</v>
      </c>
    </row>
    <row r="7513" spans="1:15" x14ac:dyDescent="0.3">
      <c r="A7513">
        <v>33</v>
      </c>
      <c r="B7513" t="s">
        <v>28</v>
      </c>
      <c r="C7513">
        <v>121966</v>
      </c>
      <c r="D7513" t="s">
        <v>29</v>
      </c>
      <c r="E7513">
        <v>9</v>
      </c>
      <c r="F7513" t="s">
        <v>30</v>
      </c>
      <c r="G7513" t="s">
        <v>18</v>
      </c>
      <c r="H7513" t="s">
        <v>19</v>
      </c>
      <c r="I7513" t="s">
        <v>20</v>
      </c>
      <c r="J7513" t="s">
        <v>36</v>
      </c>
      <c r="K7513">
        <v>0</v>
      </c>
      <c r="L7513">
        <v>0</v>
      </c>
      <c r="M7513">
        <v>40</v>
      </c>
      <c r="N7513" t="s">
        <v>22</v>
      </c>
      <c r="O7513" t="s">
        <v>23</v>
      </c>
    </row>
    <row r="7514" spans="1:15" x14ac:dyDescent="0.3">
      <c r="A7514">
        <v>21</v>
      </c>
      <c r="B7514" t="s">
        <v>28</v>
      </c>
      <c r="C7514">
        <v>396790</v>
      </c>
      <c r="D7514" t="s">
        <v>29</v>
      </c>
      <c r="E7514">
        <v>9</v>
      </c>
      <c r="F7514" t="s">
        <v>17</v>
      </c>
      <c r="G7514" t="s">
        <v>53</v>
      </c>
      <c r="H7514" t="s">
        <v>47</v>
      </c>
      <c r="I7514" t="s">
        <v>33</v>
      </c>
      <c r="J7514" t="s">
        <v>21</v>
      </c>
      <c r="K7514">
        <v>0</v>
      </c>
      <c r="L7514">
        <v>0</v>
      </c>
      <c r="M7514">
        <v>20</v>
      </c>
      <c r="N7514" t="s">
        <v>22</v>
      </c>
      <c r="O7514" t="s">
        <v>23</v>
      </c>
    </row>
    <row r="7515" spans="1:15" x14ac:dyDescent="0.3">
      <c r="A7515">
        <v>46</v>
      </c>
      <c r="B7515" t="s">
        <v>63</v>
      </c>
      <c r="C7515">
        <v>149949</v>
      </c>
      <c r="D7515" t="s">
        <v>16</v>
      </c>
      <c r="E7515">
        <v>13</v>
      </c>
      <c r="F7515" t="s">
        <v>25</v>
      </c>
      <c r="G7515" t="s">
        <v>34</v>
      </c>
      <c r="H7515" t="s">
        <v>27</v>
      </c>
      <c r="I7515" t="s">
        <v>20</v>
      </c>
      <c r="J7515" t="s">
        <v>21</v>
      </c>
      <c r="K7515">
        <v>0</v>
      </c>
      <c r="L7515">
        <v>0</v>
      </c>
      <c r="M7515">
        <v>45</v>
      </c>
      <c r="N7515" t="s">
        <v>22</v>
      </c>
      <c r="O7515" t="s">
        <v>43</v>
      </c>
    </row>
    <row r="7516" spans="1:15" x14ac:dyDescent="0.3">
      <c r="A7516">
        <v>25</v>
      </c>
      <c r="B7516" t="s">
        <v>28</v>
      </c>
      <c r="C7516">
        <v>252187</v>
      </c>
      <c r="D7516" t="s">
        <v>32</v>
      </c>
      <c r="E7516">
        <v>7</v>
      </c>
      <c r="F7516" t="s">
        <v>17</v>
      </c>
      <c r="G7516" t="s">
        <v>31</v>
      </c>
      <c r="H7516" t="s">
        <v>19</v>
      </c>
      <c r="I7516" t="s">
        <v>20</v>
      </c>
      <c r="J7516" t="s">
        <v>21</v>
      </c>
      <c r="K7516">
        <v>0</v>
      </c>
      <c r="L7516">
        <v>0</v>
      </c>
      <c r="M7516">
        <v>40</v>
      </c>
      <c r="N7516" t="s">
        <v>22</v>
      </c>
      <c r="O7516" t="s">
        <v>23</v>
      </c>
    </row>
    <row r="7517" spans="1:15" x14ac:dyDescent="0.3">
      <c r="A7517">
        <v>29</v>
      </c>
      <c r="B7517" t="s">
        <v>28</v>
      </c>
      <c r="C7517">
        <v>209934</v>
      </c>
      <c r="D7517" t="s">
        <v>72</v>
      </c>
      <c r="E7517">
        <v>3</v>
      </c>
      <c r="F7517" t="s">
        <v>25</v>
      </c>
      <c r="G7517" t="s">
        <v>41</v>
      </c>
      <c r="H7517" t="s">
        <v>27</v>
      </c>
      <c r="I7517" t="s">
        <v>20</v>
      </c>
      <c r="J7517" t="s">
        <v>21</v>
      </c>
      <c r="K7517">
        <v>0</v>
      </c>
      <c r="L7517">
        <v>0</v>
      </c>
      <c r="M7517">
        <v>40</v>
      </c>
      <c r="N7517" t="s">
        <v>55</v>
      </c>
      <c r="O7517" t="s">
        <v>23</v>
      </c>
    </row>
    <row r="7518" spans="1:15" x14ac:dyDescent="0.3">
      <c r="A7518">
        <v>29</v>
      </c>
      <c r="B7518" t="s">
        <v>61</v>
      </c>
      <c r="C7518">
        <v>229300</v>
      </c>
      <c r="D7518" t="s">
        <v>16</v>
      </c>
      <c r="E7518">
        <v>13</v>
      </c>
      <c r="F7518" t="s">
        <v>17</v>
      </c>
      <c r="G7518" t="s">
        <v>34</v>
      </c>
      <c r="H7518" t="s">
        <v>19</v>
      </c>
      <c r="I7518" t="s">
        <v>20</v>
      </c>
      <c r="J7518" t="s">
        <v>21</v>
      </c>
      <c r="K7518">
        <v>0</v>
      </c>
      <c r="L7518">
        <v>0</v>
      </c>
      <c r="M7518">
        <v>48</v>
      </c>
      <c r="N7518" t="s">
        <v>22</v>
      </c>
      <c r="O7518" t="s">
        <v>23</v>
      </c>
    </row>
    <row r="7519" spans="1:15" x14ac:dyDescent="0.3">
      <c r="A7519">
        <v>33</v>
      </c>
      <c r="B7519" t="s">
        <v>28</v>
      </c>
      <c r="C7519">
        <v>170769</v>
      </c>
      <c r="D7519" t="s">
        <v>59</v>
      </c>
      <c r="E7519">
        <v>16</v>
      </c>
      <c r="F7519" t="s">
        <v>30</v>
      </c>
      <c r="G7519" t="s">
        <v>49</v>
      </c>
      <c r="H7519" t="s">
        <v>19</v>
      </c>
      <c r="I7519" t="s">
        <v>20</v>
      </c>
      <c r="J7519" t="s">
        <v>21</v>
      </c>
      <c r="K7519">
        <v>99999</v>
      </c>
      <c r="L7519">
        <v>0</v>
      </c>
      <c r="M7519">
        <v>60</v>
      </c>
      <c r="N7519" t="s">
        <v>22</v>
      </c>
      <c r="O7519" t="s">
        <v>43</v>
      </c>
    </row>
    <row r="7520" spans="1:15" x14ac:dyDescent="0.3">
      <c r="A7520">
        <v>50</v>
      </c>
      <c r="B7520" t="s">
        <v>28</v>
      </c>
      <c r="C7520">
        <v>200618</v>
      </c>
      <c r="D7520" t="s">
        <v>48</v>
      </c>
      <c r="E7520">
        <v>12</v>
      </c>
      <c r="F7520" t="s">
        <v>30</v>
      </c>
      <c r="G7520" t="s">
        <v>51</v>
      </c>
      <c r="H7520" t="s">
        <v>19</v>
      </c>
      <c r="I7520" t="s">
        <v>20</v>
      </c>
      <c r="J7520" t="s">
        <v>21</v>
      </c>
      <c r="K7520">
        <v>0</v>
      </c>
      <c r="L7520">
        <v>0</v>
      </c>
      <c r="M7520">
        <v>40</v>
      </c>
      <c r="N7520" t="s">
        <v>22</v>
      </c>
      <c r="O7520" t="s">
        <v>23</v>
      </c>
    </row>
    <row r="7521" spans="1:15" x14ac:dyDescent="0.3">
      <c r="A7521">
        <v>22</v>
      </c>
      <c r="B7521" t="s">
        <v>28</v>
      </c>
      <c r="C7521">
        <v>216984</v>
      </c>
      <c r="D7521" t="s">
        <v>29</v>
      </c>
      <c r="E7521">
        <v>9</v>
      </c>
      <c r="F7521" t="s">
        <v>17</v>
      </c>
      <c r="G7521" t="s">
        <v>18</v>
      </c>
      <c r="H7521" t="s">
        <v>19</v>
      </c>
      <c r="I7521" t="s">
        <v>54</v>
      </c>
      <c r="J7521" t="s">
        <v>36</v>
      </c>
      <c r="K7521">
        <v>0</v>
      </c>
      <c r="L7521">
        <v>0</v>
      </c>
      <c r="M7521">
        <v>40</v>
      </c>
      <c r="N7521" t="s">
        <v>22</v>
      </c>
      <c r="O7521" t="s">
        <v>23</v>
      </c>
    </row>
    <row r="7522" spans="1:15" x14ac:dyDescent="0.3">
      <c r="A7522">
        <v>40</v>
      </c>
      <c r="B7522" t="s">
        <v>28</v>
      </c>
      <c r="C7522">
        <v>212760</v>
      </c>
      <c r="D7522" t="s">
        <v>29</v>
      </c>
      <c r="E7522">
        <v>9</v>
      </c>
      <c r="F7522" t="s">
        <v>30</v>
      </c>
      <c r="G7522" t="s">
        <v>51</v>
      </c>
      <c r="H7522" t="s">
        <v>19</v>
      </c>
      <c r="I7522" t="s">
        <v>20</v>
      </c>
      <c r="J7522" t="s">
        <v>21</v>
      </c>
      <c r="K7522">
        <v>0</v>
      </c>
      <c r="L7522">
        <v>0</v>
      </c>
      <c r="M7522">
        <v>40</v>
      </c>
      <c r="N7522" t="s">
        <v>22</v>
      </c>
      <c r="O7522" t="s">
        <v>23</v>
      </c>
    </row>
    <row r="7523" spans="1:15" x14ac:dyDescent="0.3">
      <c r="A7523">
        <v>28</v>
      </c>
      <c r="B7523" t="s">
        <v>28</v>
      </c>
      <c r="C7523">
        <v>150309</v>
      </c>
      <c r="D7523" t="s">
        <v>29</v>
      </c>
      <c r="E7523">
        <v>9</v>
      </c>
      <c r="F7523" t="s">
        <v>25</v>
      </c>
      <c r="G7523" t="s">
        <v>57</v>
      </c>
      <c r="H7523" t="s">
        <v>27</v>
      </c>
      <c r="I7523" t="s">
        <v>54</v>
      </c>
      <c r="J7523" t="s">
        <v>21</v>
      </c>
      <c r="K7523">
        <v>0</v>
      </c>
      <c r="L7523">
        <v>0</v>
      </c>
      <c r="M7523">
        <v>45</v>
      </c>
      <c r="N7523" t="s">
        <v>22</v>
      </c>
      <c r="O7523" t="s">
        <v>23</v>
      </c>
    </row>
    <row r="7524" spans="1:15" x14ac:dyDescent="0.3">
      <c r="A7524">
        <v>54</v>
      </c>
      <c r="B7524" t="s">
        <v>28</v>
      </c>
      <c r="C7524">
        <v>174655</v>
      </c>
      <c r="D7524" t="s">
        <v>29</v>
      </c>
      <c r="E7524">
        <v>9</v>
      </c>
      <c r="F7524" t="s">
        <v>25</v>
      </c>
      <c r="G7524" t="s">
        <v>18</v>
      </c>
      <c r="H7524" t="s">
        <v>27</v>
      </c>
      <c r="I7524" t="s">
        <v>20</v>
      </c>
      <c r="J7524" t="s">
        <v>21</v>
      </c>
      <c r="K7524">
        <v>0</v>
      </c>
      <c r="L7524">
        <v>0</v>
      </c>
      <c r="M7524">
        <v>40</v>
      </c>
      <c r="N7524" t="s">
        <v>22</v>
      </c>
      <c r="O7524" t="s">
        <v>23</v>
      </c>
    </row>
    <row r="7525" spans="1:15" x14ac:dyDescent="0.3">
      <c r="A7525">
        <v>29</v>
      </c>
      <c r="B7525" t="s">
        <v>28</v>
      </c>
      <c r="C7525">
        <v>109621</v>
      </c>
      <c r="D7525" t="s">
        <v>29</v>
      </c>
      <c r="E7525">
        <v>9</v>
      </c>
      <c r="F7525" t="s">
        <v>25</v>
      </c>
      <c r="G7525" t="s">
        <v>51</v>
      </c>
      <c r="H7525" t="s">
        <v>27</v>
      </c>
      <c r="I7525" t="s">
        <v>20</v>
      </c>
      <c r="J7525" t="s">
        <v>21</v>
      </c>
      <c r="K7525">
        <v>0</v>
      </c>
      <c r="L7525">
        <v>0</v>
      </c>
      <c r="M7525">
        <v>40</v>
      </c>
      <c r="N7525" t="s">
        <v>22</v>
      </c>
      <c r="O7525" t="s">
        <v>23</v>
      </c>
    </row>
    <row r="7526" spans="1:15" x14ac:dyDescent="0.3">
      <c r="A7526">
        <v>49</v>
      </c>
      <c r="B7526" t="s">
        <v>28</v>
      </c>
      <c r="C7526">
        <v>225124</v>
      </c>
      <c r="D7526" t="s">
        <v>29</v>
      </c>
      <c r="E7526">
        <v>9</v>
      </c>
      <c r="F7526" t="s">
        <v>79</v>
      </c>
      <c r="G7526" t="s">
        <v>57</v>
      </c>
      <c r="H7526" t="s">
        <v>58</v>
      </c>
      <c r="I7526" t="s">
        <v>33</v>
      </c>
      <c r="J7526" t="s">
        <v>36</v>
      </c>
      <c r="K7526">
        <v>0</v>
      </c>
      <c r="L7526">
        <v>0</v>
      </c>
      <c r="M7526">
        <v>40</v>
      </c>
      <c r="N7526" t="s">
        <v>22</v>
      </c>
      <c r="O7526" t="s">
        <v>23</v>
      </c>
    </row>
    <row r="7527" spans="1:15" x14ac:dyDescent="0.3">
      <c r="A7527">
        <v>46</v>
      </c>
      <c r="B7527" t="s">
        <v>28</v>
      </c>
      <c r="C7527">
        <v>172695</v>
      </c>
      <c r="D7527" t="s">
        <v>32</v>
      </c>
      <c r="E7527">
        <v>7</v>
      </c>
      <c r="F7527" t="s">
        <v>79</v>
      </c>
      <c r="G7527" t="s">
        <v>41</v>
      </c>
      <c r="H7527" t="s">
        <v>19</v>
      </c>
      <c r="I7527" t="s">
        <v>20</v>
      </c>
      <c r="J7527" t="s">
        <v>36</v>
      </c>
      <c r="K7527">
        <v>0</v>
      </c>
      <c r="L7527">
        <v>0</v>
      </c>
      <c r="M7527">
        <v>27</v>
      </c>
      <c r="N7527" t="s">
        <v>96</v>
      </c>
      <c r="O7527" t="s">
        <v>23</v>
      </c>
    </row>
    <row r="7528" spans="1:15" x14ac:dyDescent="0.3">
      <c r="A7528">
        <v>71</v>
      </c>
      <c r="B7528" t="s">
        <v>24</v>
      </c>
      <c r="C7528">
        <v>238479</v>
      </c>
      <c r="D7528" t="s">
        <v>74</v>
      </c>
      <c r="E7528">
        <v>6</v>
      </c>
      <c r="F7528" t="s">
        <v>25</v>
      </c>
      <c r="G7528" t="s">
        <v>51</v>
      </c>
      <c r="H7528" t="s">
        <v>27</v>
      </c>
      <c r="I7528" t="s">
        <v>20</v>
      </c>
      <c r="J7528" t="s">
        <v>21</v>
      </c>
      <c r="K7528">
        <v>0</v>
      </c>
      <c r="L7528">
        <v>0</v>
      </c>
      <c r="M7528">
        <v>8</v>
      </c>
      <c r="N7528" t="s">
        <v>22</v>
      </c>
      <c r="O7528" t="s">
        <v>23</v>
      </c>
    </row>
    <row r="7529" spans="1:15" x14ac:dyDescent="0.3">
      <c r="A7529">
        <v>27</v>
      </c>
      <c r="B7529" t="s">
        <v>28</v>
      </c>
      <c r="C7529">
        <v>37754</v>
      </c>
      <c r="D7529" t="s">
        <v>44</v>
      </c>
      <c r="E7529">
        <v>10</v>
      </c>
      <c r="F7529" t="s">
        <v>25</v>
      </c>
      <c r="G7529" t="s">
        <v>56</v>
      </c>
      <c r="H7529" t="s">
        <v>27</v>
      </c>
      <c r="I7529" t="s">
        <v>20</v>
      </c>
      <c r="J7529" t="s">
        <v>21</v>
      </c>
      <c r="K7529">
        <v>0</v>
      </c>
      <c r="L7529">
        <v>0</v>
      </c>
      <c r="M7529">
        <v>80</v>
      </c>
      <c r="N7529" t="s">
        <v>22</v>
      </c>
      <c r="O7529" t="s">
        <v>23</v>
      </c>
    </row>
    <row r="7530" spans="1:15" x14ac:dyDescent="0.3">
      <c r="A7530">
        <v>56</v>
      </c>
      <c r="B7530" t="s">
        <v>28</v>
      </c>
      <c r="C7530">
        <v>85018</v>
      </c>
      <c r="D7530" t="s">
        <v>29</v>
      </c>
      <c r="E7530">
        <v>9</v>
      </c>
      <c r="F7530" t="s">
        <v>17</v>
      </c>
      <c r="G7530" t="s">
        <v>18</v>
      </c>
      <c r="H7530" t="s">
        <v>19</v>
      </c>
      <c r="I7530" t="s">
        <v>20</v>
      </c>
      <c r="J7530" t="s">
        <v>36</v>
      </c>
      <c r="K7530">
        <v>0</v>
      </c>
      <c r="L7530">
        <v>0</v>
      </c>
      <c r="M7530">
        <v>40</v>
      </c>
      <c r="N7530" t="s">
        <v>22</v>
      </c>
      <c r="O7530" t="s">
        <v>23</v>
      </c>
    </row>
    <row r="7531" spans="1:15" x14ac:dyDescent="0.3">
      <c r="A7531">
        <v>64</v>
      </c>
      <c r="B7531" t="s">
        <v>28</v>
      </c>
      <c r="C7531">
        <v>256466</v>
      </c>
      <c r="D7531" t="s">
        <v>29</v>
      </c>
      <c r="E7531">
        <v>9</v>
      </c>
      <c r="F7531" t="s">
        <v>25</v>
      </c>
      <c r="G7531" t="s">
        <v>62</v>
      </c>
      <c r="H7531" t="s">
        <v>27</v>
      </c>
      <c r="I7531" t="s">
        <v>45</v>
      </c>
      <c r="J7531" t="s">
        <v>21</v>
      </c>
      <c r="K7531">
        <v>0</v>
      </c>
      <c r="L7531">
        <v>0</v>
      </c>
      <c r="M7531">
        <v>60</v>
      </c>
      <c r="N7531" t="s">
        <v>80</v>
      </c>
      <c r="O7531" t="s">
        <v>43</v>
      </c>
    </row>
    <row r="7532" spans="1:15" x14ac:dyDescent="0.3">
      <c r="A7532">
        <v>23</v>
      </c>
      <c r="B7532" t="s">
        <v>28</v>
      </c>
      <c r="C7532">
        <v>169188</v>
      </c>
      <c r="D7532" t="s">
        <v>44</v>
      </c>
      <c r="E7532">
        <v>10</v>
      </c>
      <c r="F7532" t="s">
        <v>25</v>
      </c>
      <c r="G7532" t="s">
        <v>26</v>
      </c>
      <c r="H7532" t="s">
        <v>35</v>
      </c>
      <c r="I7532" t="s">
        <v>20</v>
      </c>
      <c r="J7532" t="s">
        <v>36</v>
      </c>
      <c r="K7532">
        <v>0</v>
      </c>
      <c r="L7532">
        <v>0</v>
      </c>
      <c r="M7532">
        <v>25</v>
      </c>
      <c r="N7532" t="s">
        <v>22</v>
      </c>
      <c r="O7532" t="s">
        <v>23</v>
      </c>
    </row>
    <row r="7533" spans="1:15" x14ac:dyDescent="0.3">
      <c r="A7533">
        <v>36</v>
      </c>
      <c r="B7533" t="s">
        <v>28</v>
      </c>
      <c r="C7533">
        <v>210945</v>
      </c>
      <c r="D7533" t="s">
        <v>16</v>
      </c>
      <c r="E7533">
        <v>13</v>
      </c>
      <c r="F7533" t="s">
        <v>25</v>
      </c>
      <c r="G7533" t="s">
        <v>34</v>
      </c>
      <c r="H7533" t="s">
        <v>27</v>
      </c>
      <c r="I7533" t="s">
        <v>20</v>
      </c>
      <c r="J7533" t="s">
        <v>21</v>
      </c>
      <c r="K7533">
        <v>0</v>
      </c>
      <c r="L7533">
        <v>0</v>
      </c>
      <c r="M7533">
        <v>40</v>
      </c>
      <c r="N7533" t="s">
        <v>22</v>
      </c>
      <c r="O7533" t="s">
        <v>43</v>
      </c>
    </row>
    <row r="7534" spans="1:15" x14ac:dyDescent="0.3">
      <c r="A7534">
        <v>39</v>
      </c>
      <c r="B7534" t="s">
        <v>63</v>
      </c>
      <c r="C7534">
        <v>287031</v>
      </c>
      <c r="D7534" t="s">
        <v>38</v>
      </c>
      <c r="E7534">
        <v>14</v>
      </c>
      <c r="F7534" t="s">
        <v>25</v>
      </c>
      <c r="G7534" t="s">
        <v>34</v>
      </c>
      <c r="H7534" t="s">
        <v>27</v>
      </c>
      <c r="I7534" t="s">
        <v>20</v>
      </c>
      <c r="J7534" t="s">
        <v>21</v>
      </c>
      <c r="K7534">
        <v>0</v>
      </c>
      <c r="L7534">
        <v>0</v>
      </c>
      <c r="M7534">
        <v>45</v>
      </c>
      <c r="N7534" t="s">
        <v>22</v>
      </c>
      <c r="O7534" t="s">
        <v>43</v>
      </c>
    </row>
    <row r="7535" spans="1:15" x14ac:dyDescent="0.3">
      <c r="A7535">
        <v>26</v>
      </c>
      <c r="B7535" t="s">
        <v>28</v>
      </c>
      <c r="C7535">
        <v>224361</v>
      </c>
      <c r="D7535" t="s">
        <v>29</v>
      </c>
      <c r="E7535">
        <v>9</v>
      </c>
      <c r="F7535" t="s">
        <v>17</v>
      </c>
      <c r="G7535" t="s">
        <v>26</v>
      </c>
      <c r="H7535" t="s">
        <v>19</v>
      </c>
      <c r="I7535" t="s">
        <v>20</v>
      </c>
      <c r="J7535" t="s">
        <v>21</v>
      </c>
      <c r="K7535">
        <v>0</v>
      </c>
      <c r="L7535">
        <v>0</v>
      </c>
      <c r="M7535">
        <v>40</v>
      </c>
      <c r="N7535" t="s">
        <v>22</v>
      </c>
      <c r="O7535" t="s">
        <v>23</v>
      </c>
    </row>
    <row r="7536" spans="1:15" x14ac:dyDescent="0.3">
      <c r="A7536">
        <v>31</v>
      </c>
      <c r="B7536" t="s">
        <v>61</v>
      </c>
      <c r="C7536">
        <v>108464</v>
      </c>
      <c r="D7536" t="s">
        <v>48</v>
      </c>
      <c r="E7536">
        <v>12</v>
      </c>
      <c r="F7536" t="s">
        <v>25</v>
      </c>
      <c r="G7536" t="s">
        <v>62</v>
      </c>
      <c r="H7536" t="s">
        <v>27</v>
      </c>
      <c r="I7536" t="s">
        <v>20</v>
      </c>
      <c r="J7536" t="s">
        <v>21</v>
      </c>
      <c r="K7536">
        <v>0</v>
      </c>
      <c r="L7536">
        <v>0</v>
      </c>
      <c r="M7536">
        <v>40</v>
      </c>
      <c r="N7536" t="s">
        <v>22</v>
      </c>
      <c r="O7536" t="s">
        <v>23</v>
      </c>
    </row>
    <row r="7537" spans="1:15" x14ac:dyDescent="0.3">
      <c r="A7537">
        <v>36</v>
      </c>
      <c r="B7537" t="s">
        <v>28</v>
      </c>
      <c r="C7537">
        <v>75826</v>
      </c>
      <c r="D7537" t="s">
        <v>16</v>
      </c>
      <c r="E7537">
        <v>13</v>
      </c>
      <c r="F7537" t="s">
        <v>30</v>
      </c>
      <c r="G7537" t="s">
        <v>18</v>
      </c>
      <c r="H7537" t="s">
        <v>58</v>
      </c>
      <c r="I7537" t="s">
        <v>20</v>
      </c>
      <c r="J7537" t="s">
        <v>36</v>
      </c>
      <c r="K7537">
        <v>0</v>
      </c>
      <c r="L7537">
        <v>0</v>
      </c>
      <c r="M7537">
        <v>40</v>
      </c>
      <c r="N7537" t="s">
        <v>22</v>
      </c>
      <c r="O7537" t="s">
        <v>23</v>
      </c>
    </row>
    <row r="7538" spans="1:15" x14ac:dyDescent="0.3">
      <c r="A7538">
        <v>43</v>
      </c>
      <c r="B7538" t="s">
        <v>28</v>
      </c>
      <c r="C7538">
        <v>120277</v>
      </c>
      <c r="D7538" t="s">
        <v>29</v>
      </c>
      <c r="E7538">
        <v>9</v>
      </c>
      <c r="F7538" t="s">
        <v>25</v>
      </c>
      <c r="G7538" t="s">
        <v>51</v>
      </c>
      <c r="H7538" t="s">
        <v>27</v>
      </c>
      <c r="I7538" t="s">
        <v>20</v>
      </c>
      <c r="J7538" t="s">
        <v>21</v>
      </c>
      <c r="K7538">
        <v>0</v>
      </c>
      <c r="L7538">
        <v>0</v>
      </c>
      <c r="M7538">
        <v>40</v>
      </c>
      <c r="N7538" t="s">
        <v>22</v>
      </c>
      <c r="O7538" t="s">
        <v>43</v>
      </c>
    </row>
    <row r="7539" spans="1:15" x14ac:dyDescent="0.3">
      <c r="A7539">
        <v>25</v>
      </c>
      <c r="B7539" t="s">
        <v>28</v>
      </c>
      <c r="C7539">
        <v>104439</v>
      </c>
      <c r="D7539" t="s">
        <v>44</v>
      </c>
      <c r="E7539">
        <v>10</v>
      </c>
      <c r="F7539" t="s">
        <v>17</v>
      </c>
      <c r="G7539" t="s">
        <v>18</v>
      </c>
      <c r="H7539" t="s">
        <v>19</v>
      </c>
      <c r="I7539" t="s">
        <v>20</v>
      </c>
      <c r="J7539" t="s">
        <v>36</v>
      </c>
      <c r="K7539">
        <v>0</v>
      </c>
      <c r="L7539">
        <v>0</v>
      </c>
      <c r="M7539">
        <v>50</v>
      </c>
      <c r="N7539" t="s">
        <v>22</v>
      </c>
      <c r="O7539" t="s">
        <v>23</v>
      </c>
    </row>
    <row r="7540" spans="1:15" x14ac:dyDescent="0.3">
      <c r="A7540">
        <v>27</v>
      </c>
      <c r="B7540" t="s">
        <v>28</v>
      </c>
      <c r="C7540">
        <v>56870</v>
      </c>
      <c r="D7540" t="s">
        <v>29</v>
      </c>
      <c r="E7540">
        <v>9</v>
      </c>
      <c r="F7540" t="s">
        <v>25</v>
      </c>
      <c r="G7540" t="s">
        <v>57</v>
      </c>
      <c r="H7540" t="s">
        <v>27</v>
      </c>
      <c r="I7540" t="s">
        <v>20</v>
      </c>
      <c r="J7540" t="s">
        <v>21</v>
      </c>
      <c r="K7540">
        <v>0</v>
      </c>
      <c r="L7540">
        <v>0</v>
      </c>
      <c r="M7540">
        <v>40</v>
      </c>
      <c r="N7540" t="s">
        <v>22</v>
      </c>
      <c r="O7540" t="s">
        <v>23</v>
      </c>
    </row>
    <row r="7541" spans="1:15" x14ac:dyDescent="0.3">
      <c r="A7541">
        <v>24</v>
      </c>
      <c r="B7541" t="s">
        <v>28</v>
      </c>
      <c r="C7541">
        <v>200819</v>
      </c>
      <c r="D7541" t="s">
        <v>93</v>
      </c>
      <c r="E7541">
        <v>8</v>
      </c>
      <c r="F7541" t="s">
        <v>17</v>
      </c>
      <c r="G7541" t="s">
        <v>49</v>
      </c>
      <c r="H7541" t="s">
        <v>19</v>
      </c>
      <c r="I7541" t="s">
        <v>20</v>
      </c>
      <c r="J7541" t="s">
        <v>21</v>
      </c>
      <c r="K7541">
        <v>0</v>
      </c>
      <c r="L7541">
        <v>0</v>
      </c>
      <c r="M7541">
        <v>40</v>
      </c>
      <c r="N7541" t="s">
        <v>22</v>
      </c>
      <c r="O7541" t="s">
        <v>23</v>
      </c>
    </row>
    <row r="7542" spans="1:15" x14ac:dyDescent="0.3">
      <c r="A7542">
        <v>50</v>
      </c>
      <c r="B7542" t="s">
        <v>24</v>
      </c>
      <c r="C7542">
        <v>170562</v>
      </c>
      <c r="D7542" t="s">
        <v>48</v>
      </c>
      <c r="E7542">
        <v>12</v>
      </c>
      <c r="F7542" t="s">
        <v>25</v>
      </c>
      <c r="G7542" t="s">
        <v>65</v>
      </c>
      <c r="H7542" t="s">
        <v>27</v>
      </c>
      <c r="I7542" t="s">
        <v>20</v>
      </c>
      <c r="J7542" t="s">
        <v>21</v>
      </c>
      <c r="K7542">
        <v>0</v>
      </c>
      <c r="L7542">
        <v>0</v>
      </c>
      <c r="M7542">
        <v>20</v>
      </c>
      <c r="N7542" t="s">
        <v>22</v>
      </c>
      <c r="O7542" t="s">
        <v>23</v>
      </c>
    </row>
    <row r="7543" spans="1:15" x14ac:dyDescent="0.3">
      <c r="A7543">
        <v>30</v>
      </c>
      <c r="B7543" t="s">
        <v>28</v>
      </c>
      <c r="C7543">
        <v>80933</v>
      </c>
      <c r="D7543" t="s">
        <v>29</v>
      </c>
      <c r="E7543">
        <v>9</v>
      </c>
      <c r="F7543" t="s">
        <v>25</v>
      </c>
      <c r="G7543" t="s">
        <v>51</v>
      </c>
      <c r="H7543" t="s">
        <v>27</v>
      </c>
      <c r="I7543" t="s">
        <v>20</v>
      </c>
      <c r="J7543" t="s">
        <v>21</v>
      </c>
      <c r="K7543">
        <v>0</v>
      </c>
      <c r="L7543">
        <v>0</v>
      </c>
      <c r="M7543">
        <v>40</v>
      </c>
      <c r="N7543" t="s">
        <v>22</v>
      </c>
      <c r="O7543" t="s">
        <v>23</v>
      </c>
    </row>
    <row r="7544" spans="1:15" x14ac:dyDescent="0.3">
      <c r="A7544">
        <v>24</v>
      </c>
      <c r="B7544" t="s">
        <v>28</v>
      </c>
      <c r="C7544">
        <v>33088</v>
      </c>
      <c r="D7544" t="s">
        <v>32</v>
      </c>
      <c r="E7544">
        <v>7</v>
      </c>
      <c r="F7544" t="s">
        <v>17</v>
      </c>
      <c r="G7544" t="s">
        <v>31</v>
      </c>
      <c r="H7544" t="s">
        <v>19</v>
      </c>
      <c r="I7544" t="s">
        <v>20</v>
      </c>
      <c r="J7544" t="s">
        <v>21</v>
      </c>
      <c r="K7544">
        <v>0</v>
      </c>
      <c r="L7544">
        <v>0</v>
      </c>
      <c r="M7544">
        <v>40</v>
      </c>
      <c r="N7544" t="s">
        <v>22</v>
      </c>
      <c r="O7544" t="s">
        <v>23</v>
      </c>
    </row>
    <row r="7545" spans="1:15" x14ac:dyDescent="0.3">
      <c r="A7545">
        <v>41</v>
      </c>
      <c r="B7545" t="s">
        <v>63</v>
      </c>
      <c r="C7545">
        <v>112763</v>
      </c>
      <c r="D7545" t="s">
        <v>38</v>
      </c>
      <c r="E7545">
        <v>14</v>
      </c>
      <c r="F7545" t="s">
        <v>30</v>
      </c>
      <c r="G7545" t="s">
        <v>34</v>
      </c>
      <c r="H7545" t="s">
        <v>58</v>
      </c>
      <c r="I7545" t="s">
        <v>20</v>
      </c>
      <c r="J7545" t="s">
        <v>36</v>
      </c>
      <c r="K7545">
        <v>7430</v>
      </c>
      <c r="L7545">
        <v>0</v>
      </c>
      <c r="M7545">
        <v>36</v>
      </c>
      <c r="N7545" t="s">
        <v>22</v>
      </c>
      <c r="O7545" t="s">
        <v>43</v>
      </c>
    </row>
    <row r="7546" spans="1:15" x14ac:dyDescent="0.3">
      <c r="A7546">
        <v>29</v>
      </c>
      <c r="B7546" t="s">
        <v>28</v>
      </c>
      <c r="C7546">
        <v>177651</v>
      </c>
      <c r="D7546" t="s">
        <v>44</v>
      </c>
      <c r="E7546">
        <v>10</v>
      </c>
      <c r="F7546" t="s">
        <v>17</v>
      </c>
      <c r="G7546" t="s">
        <v>26</v>
      </c>
      <c r="H7546" t="s">
        <v>19</v>
      </c>
      <c r="I7546" t="s">
        <v>20</v>
      </c>
      <c r="J7546" t="s">
        <v>21</v>
      </c>
      <c r="K7546">
        <v>0</v>
      </c>
      <c r="L7546">
        <v>0</v>
      </c>
      <c r="M7546">
        <v>45</v>
      </c>
      <c r="N7546" t="s">
        <v>22</v>
      </c>
      <c r="O7546" t="s">
        <v>23</v>
      </c>
    </row>
    <row r="7547" spans="1:15" x14ac:dyDescent="0.3">
      <c r="A7547">
        <v>31</v>
      </c>
      <c r="B7547" t="s">
        <v>28</v>
      </c>
      <c r="C7547">
        <v>261943</v>
      </c>
      <c r="D7547" t="s">
        <v>44</v>
      </c>
      <c r="E7547">
        <v>10</v>
      </c>
      <c r="F7547" t="s">
        <v>25</v>
      </c>
      <c r="G7547" t="s">
        <v>26</v>
      </c>
      <c r="H7547" t="s">
        <v>27</v>
      </c>
      <c r="I7547" t="s">
        <v>20</v>
      </c>
      <c r="J7547" t="s">
        <v>21</v>
      </c>
      <c r="K7547">
        <v>0</v>
      </c>
      <c r="L7547">
        <v>0</v>
      </c>
      <c r="M7547">
        <v>40</v>
      </c>
      <c r="N7547" t="s">
        <v>22</v>
      </c>
      <c r="O7547" t="s">
        <v>23</v>
      </c>
    </row>
    <row r="7548" spans="1:15" x14ac:dyDescent="0.3">
      <c r="A7548">
        <v>54</v>
      </c>
      <c r="B7548" t="s">
        <v>28</v>
      </c>
      <c r="C7548">
        <v>169785</v>
      </c>
      <c r="D7548" t="s">
        <v>44</v>
      </c>
      <c r="E7548">
        <v>10</v>
      </c>
      <c r="F7548" t="s">
        <v>30</v>
      </c>
      <c r="G7548" t="s">
        <v>26</v>
      </c>
      <c r="H7548" t="s">
        <v>19</v>
      </c>
      <c r="I7548" t="s">
        <v>20</v>
      </c>
      <c r="J7548" t="s">
        <v>36</v>
      </c>
      <c r="K7548">
        <v>0</v>
      </c>
      <c r="L7548">
        <v>0</v>
      </c>
      <c r="M7548">
        <v>40</v>
      </c>
      <c r="N7548" t="s">
        <v>82</v>
      </c>
      <c r="O7548" t="s">
        <v>23</v>
      </c>
    </row>
    <row r="7549" spans="1:15" x14ac:dyDescent="0.3">
      <c r="A7549">
        <v>20</v>
      </c>
      <c r="B7549" t="s">
        <v>28</v>
      </c>
      <c r="C7549">
        <v>141481</v>
      </c>
      <c r="D7549" t="s">
        <v>32</v>
      </c>
      <c r="E7549">
        <v>7</v>
      </c>
      <c r="F7549" t="s">
        <v>25</v>
      </c>
      <c r="G7549" t="s">
        <v>49</v>
      </c>
      <c r="H7549" t="s">
        <v>73</v>
      </c>
      <c r="I7549" t="s">
        <v>20</v>
      </c>
      <c r="J7549" t="s">
        <v>36</v>
      </c>
      <c r="K7549">
        <v>0</v>
      </c>
      <c r="L7549">
        <v>0</v>
      </c>
      <c r="M7549">
        <v>50</v>
      </c>
      <c r="N7549" t="s">
        <v>22</v>
      </c>
      <c r="O7549" t="s">
        <v>23</v>
      </c>
    </row>
    <row r="7550" spans="1:15" x14ac:dyDescent="0.3">
      <c r="A7550">
        <v>37</v>
      </c>
      <c r="B7550" t="s">
        <v>28</v>
      </c>
      <c r="C7550">
        <v>433491</v>
      </c>
      <c r="D7550" t="s">
        <v>29</v>
      </c>
      <c r="E7550">
        <v>9</v>
      </c>
      <c r="F7550" t="s">
        <v>17</v>
      </c>
      <c r="G7550" t="s">
        <v>41</v>
      </c>
      <c r="H7550" t="s">
        <v>47</v>
      </c>
      <c r="I7550" t="s">
        <v>20</v>
      </c>
      <c r="J7550" t="s">
        <v>21</v>
      </c>
      <c r="K7550">
        <v>0</v>
      </c>
      <c r="L7550">
        <v>0</v>
      </c>
      <c r="M7550">
        <v>40</v>
      </c>
      <c r="N7550" t="s">
        <v>22</v>
      </c>
      <c r="O7550" t="s">
        <v>23</v>
      </c>
    </row>
    <row r="7551" spans="1:15" x14ac:dyDescent="0.3">
      <c r="A7551">
        <v>28</v>
      </c>
      <c r="B7551" t="s">
        <v>63</v>
      </c>
      <c r="C7551">
        <v>86615</v>
      </c>
      <c r="D7551" t="s">
        <v>29</v>
      </c>
      <c r="E7551">
        <v>9</v>
      </c>
      <c r="F7551" t="s">
        <v>17</v>
      </c>
      <c r="G7551" t="s">
        <v>41</v>
      </c>
      <c r="H7551" t="s">
        <v>47</v>
      </c>
      <c r="I7551" t="s">
        <v>33</v>
      </c>
      <c r="J7551" t="s">
        <v>21</v>
      </c>
      <c r="K7551">
        <v>0</v>
      </c>
      <c r="L7551">
        <v>0</v>
      </c>
      <c r="M7551">
        <v>30</v>
      </c>
      <c r="N7551" t="s">
        <v>22</v>
      </c>
      <c r="O7551" t="s">
        <v>23</v>
      </c>
    </row>
    <row r="7552" spans="1:15" x14ac:dyDescent="0.3">
      <c r="A7552">
        <v>39</v>
      </c>
      <c r="B7552" t="s">
        <v>28</v>
      </c>
      <c r="C7552">
        <v>125550</v>
      </c>
      <c r="D7552" t="s">
        <v>29</v>
      </c>
      <c r="E7552">
        <v>9</v>
      </c>
      <c r="F7552" t="s">
        <v>25</v>
      </c>
      <c r="G7552" t="s">
        <v>18</v>
      </c>
      <c r="H7552" t="s">
        <v>35</v>
      </c>
      <c r="I7552" t="s">
        <v>20</v>
      </c>
      <c r="J7552" t="s">
        <v>36</v>
      </c>
      <c r="K7552">
        <v>0</v>
      </c>
      <c r="L7552">
        <v>0</v>
      </c>
      <c r="M7552">
        <v>40</v>
      </c>
      <c r="N7552" t="s">
        <v>22</v>
      </c>
      <c r="O7552" t="s">
        <v>43</v>
      </c>
    </row>
    <row r="7553" spans="1:15" x14ac:dyDescent="0.3">
      <c r="A7553">
        <v>46</v>
      </c>
      <c r="B7553" t="s">
        <v>15</v>
      </c>
      <c r="C7553">
        <v>421223</v>
      </c>
      <c r="D7553" t="s">
        <v>44</v>
      </c>
      <c r="E7553">
        <v>10</v>
      </c>
      <c r="F7553" t="s">
        <v>17</v>
      </c>
      <c r="G7553" t="s">
        <v>26</v>
      </c>
      <c r="H7553" t="s">
        <v>19</v>
      </c>
      <c r="I7553" t="s">
        <v>20</v>
      </c>
      <c r="J7553" t="s">
        <v>36</v>
      </c>
      <c r="K7553">
        <v>0</v>
      </c>
      <c r="L7553">
        <v>0</v>
      </c>
      <c r="M7553">
        <v>40</v>
      </c>
      <c r="N7553" t="s">
        <v>22</v>
      </c>
      <c r="O7553" t="s">
        <v>23</v>
      </c>
    </row>
    <row r="7554" spans="1:15" x14ac:dyDescent="0.3">
      <c r="A7554">
        <v>35</v>
      </c>
      <c r="B7554" t="s">
        <v>28</v>
      </c>
      <c r="C7554">
        <v>26999</v>
      </c>
      <c r="D7554" t="s">
        <v>16</v>
      </c>
      <c r="E7554">
        <v>13</v>
      </c>
      <c r="F7554" t="s">
        <v>60</v>
      </c>
      <c r="G7554" t="s">
        <v>26</v>
      </c>
      <c r="H7554" t="s">
        <v>58</v>
      </c>
      <c r="I7554" t="s">
        <v>20</v>
      </c>
      <c r="J7554" t="s">
        <v>36</v>
      </c>
      <c r="K7554">
        <v>0</v>
      </c>
      <c r="L7554">
        <v>0</v>
      </c>
      <c r="M7554">
        <v>42</v>
      </c>
      <c r="N7554" t="s">
        <v>22</v>
      </c>
      <c r="O7554" t="s">
        <v>23</v>
      </c>
    </row>
    <row r="7555" spans="1:15" x14ac:dyDescent="0.3">
      <c r="A7555">
        <v>36</v>
      </c>
      <c r="B7555" t="s">
        <v>24</v>
      </c>
      <c r="C7555">
        <v>241998</v>
      </c>
      <c r="D7555" t="s">
        <v>44</v>
      </c>
      <c r="E7555">
        <v>10</v>
      </c>
      <c r="F7555" t="s">
        <v>25</v>
      </c>
      <c r="G7555" t="s">
        <v>49</v>
      </c>
      <c r="H7555" t="s">
        <v>27</v>
      </c>
      <c r="I7555" t="s">
        <v>20</v>
      </c>
      <c r="J7555" t="s">
        <v>21</v>
      </c>
      <c r="K7555">
        <v>99999</v>
      </c>
      <c r="L7555">
        <v>0</v>
      </c>
      <c r="M7555">
        <v>20</v>
      </c>
      <c r="N7555" t="s">
        <v>22</v>
      </c>
      <c r="O7555" t="s">
        <v>43</v>
      </c>
    </row>
    <row r="7556" spans="1:15" x14ac:dyDescent="0.3">
      <c r="A7556">
        <v>34</v>
      </c>
      <c r="C7556">
        <v>133861</v>
      </c>
      <c r="D7556" t="s">
        <v>29</v>
      </c>
      <c r="E7556">
        <v>9</v>
      </c>
      <c r="F7556" t="s">
        <v>25</v>
      </c>
      <c r="H7556" t="s">
        <v>27</v>
      </c>
      <c r="I7556" t="s">
        <v>20</v>
      </c>
      <c r="J7556" t="s">
        <v>21</v>
      </c>
      <c r="K7556">
        <v>0</v>
      </c>
      <c r="L7556">
        <v>0</v>
      </c>
      <c r="M7556">
        <v>25</v>
      </c>
      <c r="N7556" t="s">
        <v>22</v>
      </c>
      <c r="O7556" t="s">
        <v>23</v>
      </c>
    </row>
    <row r="7557" spans="1:15" x14ac:dyDescent="0.3">
      <c r="A7557">
        <v>44</v>
      </c>
      <c r="B7557" t="s">
        <v>28</v>
      </c>
      <c r="C7557">
        <v>115323</v>
      </c>
      <c r="D7557" t="s">
        <v>38</v>
      </c>
      <c r="E7557">
        <v>14</v>
      </c>
      <c r="F7557" t="s">
        <v>25</v>
      </c>
      <c r="G7557" t="s">
        <v>26</v>
      </c>
      <c r="H7557" t="s">
        <v>27</v>
      </c>
      <c r="I7557" t="s">
        <v>20</v>
      </c>
      <c r="J7557" t="s">
        <v>21</v>
      </c>
      <c r="K7557">
        <v>0</v>
      </c>
      <c r="L7557">
        <v>0</v>
      </c>
      <c r="M7557">
        <v>40</v>
      </c>
      <c r="N7557" t="s">
        <v>22</v>
      </c>
      <c r="O7557" t="s">
        <v>43</v>
      </c>
    </row>
    <row r="7558" spans="1:15" x14ac:dyDescent="0.3">
      <c r="A7558">
        <v>34</v>
      </c>
      <c r="B7558" t="s">
        <v>71</v>
      </c>
      <c r="C7558">
        <v>23778</v>
      </c>
      <c r="D7558" t="s">
        <v>16</v>
      </c>
      <c r="E7558">
        <v>13</v>
      </c>
      <c r="F7558" t="s">
        <v>30</v>
      </c>
      <c r="G7558" t="s">
        <v>26</v>
      </c>
      <c r="H7558" t="s">
        <v>19</v>
      </c>
      <c r="I7558" t="s">
        <v>20</v>
      </c>
      <c r="J7558" t="s">
        <v>21</v>
      </c>
      <c r="K7558">
        <v>0</v>
      </c>
      <c r="L7558">
        <v>0</v>
      </c>
      <c r="M7558">
        <v>50</v>
      </c>
      <c r="N7558" t="s">
        <v>22</v>
      </c>
      <c r="O7558" t="s">
        <v>23</v>
      </c>
    </row>
    <row r="7559" spans="1:15" x14ac:dyDescent="0.3">
      <c r="A7559">
        <v>28</v>
      </c>
      <c r="B7559" t="s">
        <v>24</v>
      </c>
      <c r="C7559">
        <v>190836</v>
      </c>
      <c r="D7559" t="s">
        <v>29</v>
      </c>
      <c r="E7559">
        <v>9</v>
      </c>
      <c r="F7559" t="s">
        <v>25</v>
      </c>
      <c r="G7559" t="s">
        <v>49</v>
      </c>
      <c r="H7559" t="s">
        <v>27</v>
      </c>
      <c r="I7559" t="s">
        <v>20</v>
      </c>
      <c r="J7559" t="s">
        <v>21</v>
      </c>
      <c r="K7559">
        <v>0</v>
      </c>
      <c r="L7559">
        <v>0</v>
      </c>
      <c r="M7559">
        <v>50</v>
      </c>
      <c r="N7559" t="s">
        <v>22</v>
      </c>
      <c r="O7559" t="s">
        <v>43</v>
      </c>
    </row>
    <row r="7560" spans="1:15" x14ac:dyDescent="0.3">
      <c r="A7560">
        <v>38</v>
      </c>
      <c r="B7560" t="s">
        <v>71</v>
      </c>
      <c r="C7560">
        <v>159179</v>
      </c>
      <c r="D7560" t="s">
        <v>69</v>
      </c>
      <c r="E7560">
        <v>15</v>
      </c>
      <c r="F7560" t="s">
        <v>25</v>
      </c>
      <c r="G7560" t="s">
        <v>34</v>
      </c>
      <c r="H7560" t="s">
        <v>27</v>
      </c>
      <c r="I7560" t="s">
        <v>20</v>
      </c>
      <c r="J7560" t="s">
        <v>21</v>
      </c>
      <c r="K7560">
        <v>0</v>
      </c>
      <c r="L7560">
        <v>0</v>
      </c>
      <c r="M7560">
        <v>45</v>
      </c>
      <c r="N7560" t="s">
        <v>22</v>
      </c>
      <c r="O7560" t="s">
        <v>43</v>
      </c>
    </row>
    <row r="7561" spans="1:15" x14ac:dyDescent="0.3">
      <c r="A7561">
        <v>64</v>
      </c>
      <c r="C7561">
        <v>205479</v>
      </c>
      <c r="D7561" t="s">
        <v>16</v>
      </c>
      <c r="E7561">
        <v>13</v>
      </c>
      <c r="F7561" t="s">
        <v>25</v>
      </c>
      <c r="H7561" t="s">
        <v>27</v>
      </c>
      <c r="I7561" t="s">
        <v>20</v>
      </c>
      <c r="J7561" t="s">
        <v>21</v>
      </c>
      <c r="K7561">
        <v>0</v>
      </c>
      <c r="L7561">
        <v>0</v>
      </c>
      <c r="M7561">
        <v>50</v>
      </c>
      <c r="N7561" t="s">
        <v>22</v>
      </c>
      <c r="O7561" t="s">
        <v>43</v>
      </c>
    </row>
    <row r="7562" spans="1:15" x14ac:dyDescent="0.3">
      <c r="A7562">
        <v>19</v>
      </c>
      <c r="C7562">
        <v>47713</v>
      </c>
      <c r="D7562" t="s">
        <v>44</v>
      </c>
      <c r="E7562">
        <v>10</v>
      </c>
      <c r="F7562" t="s">
        <v>17</v>
      </c>
      <c r="H7562" t="s">
        <v>47</v>
      </c>
      <c r="I7562" t="s">
        <v>20</v>
      </c>
      <c r="J7562" t="s">
        <v>36</v>
      </c>
      <c r="K7562">
        <v>0</v>
      </c>
      <c r="L7562">
        <v>0</v>
      </c>
      <c r="M7562">
        <v>40</v>
      </c>
      <c r="N7562" t="s">
        <v>22</v>
      </c>
      <c r="O7562" t="s">
        <v>23</v>
      </c>
    </row>
    <row r="7563" spans="1:15" x14ac:dyDescent="0.3">
      <c r="A7563">
        <v>35</v>
      </c>
      <c r="B7563" t="s">
        <v>28</v>
      </c>
      <c r="C7563">
        <v>163237</v>
      </c>
      <c r="D7563" t="s">
        <v>16</v>
      </c>
      <c r="E7563">
        <v>13</v>
      </c>
      <c r="F7563" t="s">
        <v>25</v>
      </c>
      <c r="G7563" t="s">
        <v>49</v>
      </c>
      <c r="H7563" t="s">
        <v>27</v>
      </c>
      <c r="I7563" t="s">
        <v>20</v>
      </c>
      <c r="J7563" t="s">
        <v>21</v>
      </c>
      <c r="K7563">
        <v>0</v>
      </c>
      <c r="L7563">
        <v>0</v>
      </c>
      <c r="M7563">
        <v>52</v>
      </c>
      <c r="N7563" t="s">
        <v>22</v>
      </c>
      <c r="O7563" t="s">
        <v>43</v>
      </c>
    </row>
    <row r="7564" spans="1:15" x14ac:dyDescent="0.3">
      <c r="A7564">
        <v>61</v>
      </c>
      <c r="B7564" t="s">
        <v>28</v>
      </c>
      <c r="C7564">
        <v>202202</v>
      </c>
      <c r="D7564" t="s">
        <v>29</v>
      </c>
      <c r="E7564">
        <v>9</v>
      </c>
      <c r="F7564" t="s">
        <v>17</v>
      </c>
      <c r="G7564" t="s">
        <v>18</v>
      </c>
      <c r="H7564" t="s">
        <v>19</v>
      </c>
      <c r="I7564" t="s">
        <v>20</v>
      </c>
      <c r="J7564" t="s">
        <v>36</v>
      </c>
      <c r="K7564">
        <v>0</v>
      </c>
      <c r="L7564">
        <v>0</v>
      </c>
      <c r="M7564">
        <v>40</v>
      </c>
      <c r="N7564" t="s">
        <v>22</v>
      </c>
      <c r="O7564" t="s">
        <v>23</v>
      </c>
    </row>
    <row r="7565" spans="1:15" x14ac:dyDescent="0.3">
      <c r="A7565">
        <v>45</v>
      </c>
      <c r="B7565" t="s">
        <v>28</v>
      </c>
      <c r="C7565">
        <v>168837</v>
      </c>
      <c r="D7565" t="s">
        <v>44</v>
      </c>
      <c r="E7565">
        <v>10</v>
      </c>
      <c r="F7565" t="s">
        <v>30</v>
      </c>
      <c r="G7565" t="s">
        <v>49</v>
      </c>
      <c r="H7565" t="s">
        <v>58</v>
      </c>
      <c r="I7565" t="s">
        <v>20</v>
      </c>
      <c r="J7565" t="s">
        <v>36</v>
      </c>
      <c r="K7565">
        <v>0</v>
      </c>
      <c r="L7565">
        <v>0</v>
      </c>
      <c r="M7565">
        <v>40</v>
      </c>
      <c r="N7565" t="s">
        <v>22</v>
      </c>
      <c r="O7565" t="s">
        <v>23</v>
      </c>
    </row>
    <row r="7566" spans="1:15" x14ac:dyDescent="0.3">
      <c r="A7566">
        <v>36</v>
      </c>
      <c r="B7566" t="s">
        <v>28</v>
      </c>
      <c r="C7566">
        <v>112271</v>
      </c>
      <c r="D7566" t="s">
        <v>29</v>
      </c>
      <c r="E7566">
        <v>9</v>
      </c>
      <c r="F7566" t="s">
        <v>25</v>
      </c>
      <c r="G7566" t="s">
        <v>53</v>
      </c>
      <c r="H7566" t="s">
        <v>27</v>
      </c>
      <c r="I7566" t="s">
        <v>20</v>
      </c>
      <c r="J7566" t="s">
        <v>21</v>
      </c>
      <c r="K7566">
        <v>0</v>
      </c>
      <c r="L7566">
        <v>0</v>
      </c>
      <c r="M7566">
        <v>40</v>
      </c>
      <c r="N7566" t="s">
        <v>22</v>
      </c>
      <c r="O7566" t="s">
        <v>23</v>
      </c>
    </row>
    <row r="7567" spans="1:15" x14ac:dyDescent="0.3">
      <c r="A7567">
        <v>34</v>
      </c>
      <c r="B7567" t="s">
        <v>28</v>
      </c>
      <c r="C7567">
        <v>52537</v>
      </c>
      <c r="D7567" t="s">
        <v>29</v>
      </c>
      <c r="E7567">
        <v>9</v>
      </c>
      <c r="F7567" t="s">
        <v>17</v>
      </c>
      <c r="G7567" t="s">
        <v>53</v>
      </c>
      <c r="H7567" t="s">
        <v>58</v>
      </c>
      <c r="I7567" t="s">
        <v>33</v>
      </c>
      <c r="J7567" t="s">
        <v>21</v>
      </c>
      <c r="K7567">
        <v>0</v>
      </c>
      <c r="L7567">
        <v>0</v>
      </c>
      <c r="M7567">
        <v>30</v>
      </c>
      <c r="N7567" t="s">
        <v>22</v>
      </c>
      <c r="O7567" t="s">
        <v>23</v>
      </c>
    </row>
    <row r="7568" spans="1:15" x14ac:dyDescent="0.3">
      <c r="A7568">
        <v>27</v>
      </c>
      <c r="B7568" t="s">
        <v>28</v>
      </c>
      <c r="C7568">
        <v>38353</v>
      </c>
      <c r="D7568" t="s">
        <v>50</v>
      </c>
      <c r="E7568">
        <v>11</v>
      </c>
      <c r="F7568" t="s">
        <v>25</v>
      </c>
      <c r="G7568" t="s">
        <v>49</v>
      </c>
      <c r="H7568" t="s">
        <v>27</v>
      </c>
      <c r="I7568" t="s">
        <v>20</v>
      </c>
      <c r="J7568" t="s">
        <v>21</v>
      </c>
      <c r="K7568">
        <v>0</v>
      </c>
      <c r="L7568">
        <v>0</v>
      </c>
      <c r="M7568">
        <v>60</v>
      </c>
      <c r="N7568" t="s">
        <v>22</v>
      </c>
      <c r="O7568" t="s">
        <v>23</v>
      </c>
    </row>
    <row r="7569" spans="1:15" x14ac:dyDescent="0.3">
      <c r="A7569">
        <v>22</v>
      </c>
      <c r="B7569" t="s">
        <v>28</v>
      </c>
      <c r="C7569">
        <v>141698</v>
      </c>
      <c r="D7569" t="s">
        <v>74</v>
      </c>
      <c r="E7569">
        <v>6</v>
      </c>
      <c r="F7569" t="s">
        <v>17</v>
      </c>
      <c r="G7569" t="s">
        <v>51</v>
      </c>
      <c r="H7569" t="s">
        <v>58</v>
      </c>
      <c r="I7569" t="s">
        <v>20</v>
      </c>
      <c r="J7569" t="s">
        <v>21</v>
      </c>
      <c r="K7569">
        <v>0</v>
      </c>
      <c r="L7569">
        <v>0</v>
      </c>
      <c r="M7569">
        <v>40</v>
      </c>
      <c r="N7569" t="s">
        <v>22</v>
      </c>
      <c r="O7569" t="s">
        <v>23</v>
      </c>
    </row>
    <row r="7570" spans="1:15" x14ac:dyDescent="0.3">
      <c r="A7570">
        <v>26</v>
      </c>
      <c r="B7570" t="s">
        <v>28</v>
      </c>
      <c r="C7570">
        <v>28856</v>
      </c>
      <c r="D7570" t="s">
        <v>16</v>
      </c>
      <c r="E7570">
        <v>13</v>
      </c>
      <c r="F7570" t="s">
        <v>17</v>
      </c>
      <c r="G7570" t="s">
        <v>62</v>
      </c>
      <c r="H7570" t="s">
        <v>19</v>
      </c>
      <c r="I7570" t="s">
        <v>20</v>
      </c>
      <c r="J7570" t="s">
        <v>36</v>
      </c>
      <c r="K7570">
        <v>0</v>
      </c>
      <c r="L7570">
        <v>0</v>
      </c>
      <c r="M7570">
        <v>40</v>
      </c>
      <c r="N7570" t="s">
        <v>22</v>
      </c>
      <c r="O7570" t="s">
        <v>23</v>
      </c>
    </row>
    <row r="7571" spans="1:15" x14ac:dyDescent="0.3">
      <c r="A7571">
        <v>19</v>
      </c>
      <c r="B7571" t="s">
        <v>28</v>
      </c>
      <c r="C7571">
        <v>175652</v>
      </c>
      <c r="D7571" t="s">
        <v>32</v>
      </c>
      <c r="E7571">
        <v>7</v>
      </c>
      <c r="F7571" t="s">
        <v>17</v>
      </c>
      <c r="G7571" t="s">
        <v>41</v>
      </c>
      <c r="H7571" t="s">
        <v>73</v>
      </c>
      <c r="I7571" t="s">
        <v>20</v>
      </c>
      <c r="J7571" t="s">
        <v>36</v>
      </c>
      <c r="K7571">
        <v>0</v>
      </c>
      <c r="L7571">
        <v>0</v>
      </c>
      <c r="M7571">
        <v>15</v>
      </c>
      <c r="N7571" t="s">
        <v>22</v>
      </c>
      <c r="O7571" t="s">
        <v>23</v>
      </c>
    </row>
    <row r="7572" spans="1:15" x14ac:dyDescent="0.3">
      <c r="A7572">
        <v>36</v>
      </c>
      <c r="B7572" t="s">
        <v>28</v>
      </c>
      <c r="C7572">
        <v>213008</v>
      </c>
      <c r="D7572" t="s">
        <v>29</v>
      </c>
      <c r="E7572">
        <v>9</v>
      </c>
      <c r="F7572" t="s">
        <v>30</v>
      </c>
      <c r="G7572" t="s">
        <v>56</v>
      </c>
      <c r="H7572" t="s">
        <v>19</v>
      </c>
      <c r="I7572" t="s">
        <v>20</v>
      </c>
      <c r="J7572" t="s">
        <v>21</v>
      </c>
      <c r="K7572">
        <v>0</v>
      </c>
      <c r="L7572">
        <v>0</v>
      </c>
      <c r="M7572">
        <v>40</v>
      </c>
      <c r="N7572" t="s">
        <v>22</v>
      </c>
      <c r="O7572" t="s">
        <v>23</v>
      </c>
    </row>
    <row r="7573" spans="1:15" x14ac:dyDescent="0.3">
      <c r="A7573">
        <v>51</v>
      </c>
      <c r="B7573" t="s">
        <v>28</v>
      </c>
      <c r="C7573">
        <v>196501</v>
      </c>
      <c r="D7573" t="s">
        <v>16</v>
      </c>
      <c r="E7573">
        <v>13</v>
      </c>
      <c r="F7573" t="s">
        <v>30</v>
      </c>
      <c r="G7573" t="s">
        <v>26</v>
      </c>
      <c r="H7573" t="s">
        <v>19</v>
      </c>
      <c r="I7573" t="s">
        <v>20</v>
      </c>
      <c r="J7573" t="s">
        <v>21</v>
      </c>
      <c r="K7573">
        <v>14084</v>
      </c>
      <c r="L7573">
        <v>0</v>
      </c>
      <c r="M7573">
        <v>50</v>
      </c>
      <c r="N7573" t="s">
        <v>22</v>
      </c>
      <c r="O7573" t="s">
        <v>43</v>
      </c>
    </row>
    <row r="7574" spans="1:15" x14ac:dyDescent="0.3">
      <c r="A7574">
        <v>63</v>
      </c>
      <c r="B7574" t="s">
        <v>28</v>
      </c>
      <c r="C7574">
        <v>118798</v>
      </c>
      <c r="D7574" t="s">
        <v>29</v>
      </c>
      <c r="E7574">
        <v>9</v>
      </c>
      <c r="F7574" t="s">
        <v>25</v>
      </c>
      <c r="G7574" t="s">
        <v>51</v>
      </c>
      <c r="H7574" t="s">
        <v>27</v>
      </c>
      <c r="I7574" t="s">
        <v>20</v>
      </c>
      <c r="J7574" t="s">
        <v>21</v>
      </c>
      <c r="K7574">
        <v>99999</v>
      </c>
      <c r="L7574">
        <v>0</v>
      </c>
      <c r="M7574">
        <v>40</v>
      </c>
      <c r="N7574" t="s">
        <v>22</v>
      </c>
      <c r="O7574" t="s">
        <v>43</v>
      </c>
    </row>
    <row r="7575" spans="1:15" x14ac:dyDescent="0.3">
      <c r="A7575">
        <v>51</v>
      </c>
      <c r="B7575" t="s">
        <v>28</v>
      </c>
      <c r="C7575">
        <v>92463</v>
      </c>
      <c r="D7575" t="s">
        <v>29</v>
      </c>
      <c r="E7575">
        <v>9</v>
      </c>
      <c r="F7575" t="s">
        <v>25</v>
      </c>
      <c r="G7575" t="s">
        <v>18</v>
      </c>
      <c r="H7575" t="s">
        <v>27</v>
      </c>
      <c r="I7575" t="s">
        <v>20</v>
      </c>
      <c r="J7575" t="s">
        <v>21</v>
      </c>
      <c r="K7575">
        <v>0</v>
      </c>
      <c r="L7575">
        <v>0</v>
      </c>
      <c r="M7575">
        <v>40</v>
      </c>
      <c r="N7575" t="s">
        <v>22</v>
      </c>
      <c r="O7575" t="s">
        <v>23</v>
      </c>
    </row>
    <row r="7576" spans="1:15" x14ac:dyDescent="0.3">
      <c r="A7576">
        <v>20</v>
      </c>
      <c r="B7576" t="s">
        <v>15</v>
      </c>
      <c r="C7576">
        <v>125165</v>
      </c>
      <c r="D7576" t="s">
        <v>44</v>
      </c>
      <c r="E7576">
        <v>10</v>
      </c>
      <c r="F7576" t="s">
        <v>17</v>
      </c>
      <c r="G7576" t="s">
        <v>18</v>
      </c>
      <c r="H7576" t="s">
        <v>47</v>
      </c>
      <c r="I7576" t="s">
        <v>20</v>
      </c>
      <c r="J7576" t="s">
        <v>36</v>
      </c>
      <c r="K7576">
        <v>0</v>
      </c>
      <c r="L7576">
        <v>0</v>
      </c>
      <c r="M7576">
        <v>25</v>
      </c>
      <c r="N7576" t="s">
        <v>22</v>
      </c>
      <c r="O7576" t="s">
        <v>23</v>
      </c>
    </row>
    <row r="7577" spans="1:15" x14ac:dyDescent="0.3">
      <c r="A7577">
        <v>42</v>
      </c>
      <c r="B7577" t="s">
        <v>24</v>
      </c>
      <c r="C7577">
        <v>103980</v>
      </c>
      <c r="D7577" t="s">
        <v>50</v>
      </c>
      <c r="E7577">
        <v>11</v>
      </c>
      <c r="F7577" t="s">
        <v>25</v>
      </c>
      <c r="G7577" t="s">
        <v>34</v>
      </c>
      <c r="H7577" t="s">
        <v>27</v>
      </c>
      <c r="I7577" t="s">
        <v>20</v>
      </c>
      <c r="J7577" t="s">
        <v>21</v>
      </c>
      <c r="K7577">
        <v>0</v>
      </c>
      <c r="L7577">
        <v>0</v>
      </c>
      <c r="M7577">
        <v>50</v>
      </c>
      <c r="N7577" t="s">
        <v>22</v>
      </c>
      <c r="O7577" t="s">
        <v>23</v>
      </c>
    </row>
    <row r="7578" spans="1:15" x14ac:dyDescent="0.3">
      <c r="A7578">
        <v>40</v>
      </c>
      <c r="C7578">
        <v>180362</v>
      </c>
      <c r="D7578" t="s">
        <v>16</v>
      </c>
      <c r="E7578">
        <v>13</v>
      </c>
      <c r="F7578" t="s">
        <v>17</v>
      </c>
      <c r="H7578" t="s">
        <v>47</v>
      </c>
      <c r="I7578" t="s">
        <v>20</v>
      </c>
      <c r="J7578" t="s">
        <v>36</v>
      </c>
      <c r="K7578">
        <v>0</v>
      </c>
      <c r="L7578">
        <v>0</v>
      </c>
      <c r="M7578">
        <v>40</v>
      </c>
      <c r="N7578" t="s">
        <v>22</v>
      </c>
      <c r="O7578" t="s">
        <v>23</v>
      </c>
    </row>
    <row r="7579" spans="1:15" x14ac:dyDescent="0.3">
      <c r="A7579">
        <v>25</v>
      </c>
      <c r="B7579" t="s">
        <v>28</v>
      </c>
      <c r="C7579">
        <v>53903</v>
      </c>
      <c r="D7579" t="s">
        <v>44</v>
      </c>
      <c r="E7579">
        <v>10</v>
      </c>
      <c r="F7579" t="s">
        <v>25</v>
      </c>
      <c r="G7579" t="s">
        <v>51</v>
      </c>
      <c r="H7579" t="s">
        <v>27</v>
      </c>
      <c r="I7579" t="s">
        <v>20</v>
      </c>
      <c r="J7579" t="s">
        <v>21</v>
      </c>
      <c r="K7579">
        <v>0</v>
      </c>
      <c r="L7579">
        <v>0</v>
      </c>
      <c r="M7579">
        <v>40</v>
      </c>
      <c r="N7579" t="s">
        <v>22</v>
      </c>
      <c r="O7579" t="s">
        <v>23</v>
      </c>
    </row>
    <row r="7580" spans="1:15" x14ac:dyDescent="0.3">
      <c r="A7580">
        <v>40</v>
      </c>
      <c r="B7580" t="s">
        <v>28</v>
      </c>
      <c r="C7580">
        <v>179735</v>
      </c>
      <c r="D7580" t="s">
        <v>50</v>
      </c>
      <c r="E7580">
        <v>11</v>
      </c>
      <c r="F7580" t="s">
        <v>30</v>
      </c>
      <c r="G7580" t="s">
        <v>18</v>
      </c>
      <c r="H7580" t="s">
        <v>58</v>
      </c>
      <c r="I7580" t="s">
        <v>20</v>
      </c>
      <c r="J7580" t="s">
        <v>36</v>
      </c>
      <c r="K7580">
        <v>0</v>
      </c>
      <c r="L7580">
        <v>0</v>
      </c>
      <c r="M7580">
        <v>50</v>
      </c>
      <c r="N7580" t="s">
        <v>22</v>
      </c>
      <c r="O7580" t="s">
        <v>23</v>
      </c>
    </row>
    <row r="7581" spans="1:15" x14ac:dyDescent="0.3">
      <c r="A7581">
        <v>41</v>
      </c>
      <c r="C7581">
        <v>277390</v>
      </c>
      <c r="D7581" t="s">
        <v>16</v>
      </c>
      <c r="E7581">
        <v>13</v>
      </c>
      <c r="F7581" t="s">
        <v>25</v>
      </c>
      <c r="H7581" t="s">
        <v>35</v>
      </c>
      <c r="I7581" t="s">
        <v>20</v>
      </c>
      <c r="J7581" t="s">
        <v>36</v>
      </c>
      <c r="K7581">
        <v>0</v>
      </c>
      <c r="L7581">
        <v>0</v>
      </c>
      <c r="M7581">
        <v>30</v>
      </c>
      <c r="N7581" t="s">
        <v>22</v>
      </c>
      <c r="O7581" t="s">
        <v>43</v>
      </c>
    </row>
    <row r="7582" spans="1:15" x14ac:dyDescent="0.3">
      <c r="A7582">
        <v>49</v>
      </c>
      <c r="B7582" t="s">
        <v>28</v>
      </c>
      <c r="C7582">
        <v>122177</v>
      </c>
      <c r="D7582" t="s">
        <v>29</v>
      </c>
      <c r="E7582">
        <v>9</v>
      </c>
      <c r="F7582" t="s">
        <v>17</v>
      </c>
      <c r="G7582" t="s">
        <v>31</v>
      </c>
      <c r="H7582" t="s">
        <v>47</v>
      </c>
      <c r="I7582" t="s">
        <v>20</v>
      </c>
      <c r="J7582" t="s">
        <v>21</v>
      </c>
      <c r="K7582">
        <v>0</v>
      </c>
      <c r="L7582">
        <v>0</v>
      </c>
      <c r="M7582">
        <v>80</v>
      </c>
      <c r="N7582" t="s">
        <v>22</v>
      </c>
      <c r="O7582" t="s">
        <v>23</v>
      </c>
    </row>
    <row r="7583" spans="1:15" x14ac:dyDescent="0.3">
      <c r="A7583">
        <v>46</v>
      </c>
      <c r="B7583" t="s">
        <v>28</v>
      </c>
      <c r="C7583">
        <v>188161</v>
      </c>
      <c r="D7583" t="s">
        <v>29</v>
      </c>
      <c r="E7583">
        <v>9</v>
      </c>
      <c r="F7583" t="s">
        <v>60</v>
      </c>
      <c r="G7583" t="s">
        <v>57</v>
      </c>
      <c r="H7583" t="s">
        <v>47</v>
      </c>
      <c r="I7583" t="s">
        <v>33</v>
      </c>
      <c r="J7583" t="s">
        <v>36</v>
      </c>
      <c r="K7583">
        <v>0</v>
      </c>
      <c r="L7583">
        <v>0</v>
      </c>
      <c r="M7583">
        <v>40</v>
      </c>
      <c r="N7583" t="s">
        <v>22</v>
      </c>
      <c r="O7583" t="s">
        <v>23</v>
      </c>
    </row>
    <row r="7584" spans="1:15" x14ac:dyDescent="0.3">
      <c r="A7584">
        <v>32</v>
      </c>
      <c r="B7584" t="s">
        <v>24</v>
      </c>
      <c r="C7584">
        <v>170108</v>
      </c>
      <c r="D7584" t="s">
        <v>29</v>
      </c>
      <c r="E7584">
        <v>9</v>
      </c>
      <c r="F7584" t="s">
        <v>60</v>
      </c>
      <c r="G7584" t="s">
        <v>49</v>
      </c>
      <c r="H7584" t="s">
        <v>19</v>
      </c>
      <c r="I7584" t="s">
        <v>20</v>
      </c>
      <c r="J7584" t="s">
        <v>21</v>
      </c>
      <c r="K7584">
        <v>0</v>
      </c>
      <c r="L7584">
        <v>0</v>
      </c>
      <c r="M7584">
        <v>50</v>
      </c>
      <c r="N7584" t="s">
        <v>22</v>
      </c>
      <c r="O7584" t="s">
        <v>23</v>
      </c>
    </row>
    <row r="7585" spans="1:15" x14ac:dyDescent="0.3">
      <c r="A7585">
        <v>28</v>
      </c>
      <c r="B7585" t="s">
        <v>28</v>
      </c>
      <c r="C7585">
        <v>175262</v>
      </c>
      <c r="D7585" t="s">
        <v>44</v>
      </c>
      <c r="E7585">
        <v>10</v>
      </c>
      <c r="F7585" t="s">
        <v>25</v>
      </c>
      <c r="G7585" t="s">
        <v>31</v>
      </c>
      <c r="H7585" t="s">
        <v>27</v>
      </c>
      <c r="I7585" t="s">
        <v>33</v>
      </c>
      <c r="J7585" t="s">
        <v>21</v>
      </c>
      <c r="K7585">
        <v>0</v>
      </c>
      <c r="L7585">
        <v>0</v>
      </c>
      <c r="M7585">
        <v>40</v>
      </c>
      <c r="N7585" t="s">
        <v>55</v>
      </c>
      <c r="O7585" t="s">
        <v>23</v>
      </c>
    </row>
    <row r="7586" spans="1:15" x14ac:dyDescent="0.3">
      <c r="A7586">
        <v>19</v>
      </c>
      <c r="C7586">
        <v>204441</v>
      </c>
      <c r="D7586" t="s">
        <v>29</v>
      </c>
      <c r="E7586">
        <v>9</v>
      </c>
      <c r="F7586" t="s">
        <v>17</v>
      </c>
      <c r="H7586" t="s">
        <v>73</v>
      </c>
      <c r="I7586" t="s">
        <v>33</v>
      </c>
      <c r="J7586" t="s">
        <v>21</v>
      </c>
      <c r="K7586">
        <v>0</v>
      </c>
      <c r="L7586">
        <v>0</v>
      </c>
      <c r="M7586">
        <v>20</v>
      </c>
      <c r="N7586" t="s">
        <v>22</v>
      </c>
      <c r="O7586" t="s">
        <v>23</v>
      </c>
    </row>
    <row r="7587" spans="1:15" x14ac:dyDescent="0.3">
      <c r="A7587">
        <v>19</v>
      </c>
      <c r="B7587" t="s">
        <v>28</v>
      </c>
      <c r="C7587">
        <v>164395</v>
      </c>
      <c r="D7587" t="s">
        <v>29</v>
      </c>
      <c r="E7587">
        <v>9</v>
      </c>
      <c r="F7587" t="s">
        <v>17</v>
      </c>
      <c r="G7587" t="s">
        <v>18</v>
      </c>
      <c r="H7587" t="s">
        <v>47</v>
      </c>
      <c r="I7587" t="s">
        <v>20</v>
      </c>
      <c r="J7587" t="s">
        <v>36</v>
      </c>
      <c r="K7587">
        <v>0</v>
      </c>
      <c r="L7587">
        <v>0</v>
      </c>
      <c r="M7587">
        <v>25</v>
      </c>
      <c r="N7587" t="s">
        <v>22</v>
      </c>
      <c r="O7587" t="s">
        <v>23</v>
      </c>
    </row>
    <row r="7588" spans="1:15" x14ac:dyDescent="0.3">
      <c r="A7588">
        <v>18</v>
      </c>
      <c r="B7588" t="s">
        <v>28</v>
      </c>
      <c r="C7588">
        <v>115630</v>
      </c>
      <c r="D7588" t="s">
        <v>32</v>
      </c>
      <c r="E7588">
        <v>7</v>
      </c>
      <c r="F7588" t="s">
        <v>17</v>
      </c>
      <c r="G7588" t="s">
        <v>18</v>
      </c>
      <c r="H7588" t="s">
        <v>47</v>
      </c>
      <c r="I7588" t="s">
        <v>33</v>
      </c>
      <c r="J7588" t="s">
        <v>21</v>
      </c>
      <c r="K7588">
        <v>0</v>
      </c>
      <c r="L7588">
        <v>0</v>
      </c>
      <c r="M7588">
        <v>20</v>
      </c>
      <c r="N7588" t="s">
        <v>22</v>
      </c>
      <c r="O7588" t="s">
        <v>23</v>
      </c>
    </row>
    <row r="7589" spans="1:15" x14ac:dyDescent="0.3">
      <c r="A7589">
        <v>39</v>
      </c>
      <c r="B7589" t="s">
        <v>28</v>
      </c>
      <c r="C7589">
        <v>178815</v>
      </c>
      <c r="D7589" t="s">
        <v>29</v>
      </c>
      <c r="E7589">
        <v>9</v>
      </c>
      <c r="F7589" t="s">
        <v>17</v>
      </c>
      <c r="G7589" t="s">
        <v>49</v>
      </c>
      <c r="H7589" t="s">
        <v>19</v>
      </c>
      <c r="I7589" t="s">
        <v>20</v>
      </c>
      <c r="J7589" t="s">
        <v>21</v>
      </c>
      <c r="K7589">
        <v>0</v>
      </c>
      <c r="L7589">
        <v>0</v>
      </c>
      <c r="M7589">
        <v>55</v>
      </c>
      <c r="N7589" t="s">
        <v>22</v>
      </c>
      <c r="O7589" t="s">
        <v>23</v>
      </c>
    </row>
    <row r="7590" spans="1:15" x14ac:dyDescent="0.3">
      <c r="A7590">
        <v>60</v>
      </c>
      <c r="B7590" t="s">
        <v>24</v>
      </c>
      <c r="C7590">
        <v>168223</v>
      </c>
      <c r="D7590" t="s">
        <v>16</v>
      </c>
      <c r="E7590">
        <v>13</v>
      </c>
      <c r="F7590" t="s">
        <v>30</v>
      </c>
      <c r="G7590" t="s">
        <v>34</v>
      </c>
      <c r="H7590" t="s">
        <v>19</v>
      </c>
      <c r="I7590" t="s">
        <v>20</v>
      </c>
      <c r="J7590" t="s">
        <v>36</v>
      </c>
      <c r="K7590">
        <v>0</v>
      </c>
      <c r="L7590">
        <v>0</v>
      </c>
      <c r="M7590">
        <v>30</v>
      </c>
      <c r="N7590" t="s">
        <v>22</v>
      </c>
      <c r="O7590" t="s">
        <v>23</v>
      </c>
    </row>
    <row r="7591" spans="1:15" x14ac:dyDescent="0.3">
      <c r="A7591">
        <v>46</v>
      </c>
      <c r="B7591" t="s">
        <v>63</v>
      </c>
      <c r="C7591">
        <v>202560</v>
      </c>
      <c r="D7591" t="s">
        <v>16</v>
      </c>
      <c r="E7591">
        <v>13</v>
      </c>
      <c r="F7591" t="s">
        <v>30</v>
      </c>
      <c r="G7591" t="s">
        <v>34</v>
      </c>
      <c r="H7591" t="s">
        <v>19</v>
      </c>
      <c r="I7591" t="s">
        <v>20</v>
      </c>
      <c r="J7591" t="s">
        <v>36</v>
      </c>
      <c r="K7591">
        <v>0</v>
      </c>
      <c r="L7591">
        <v>1408</v>
      </c>
      <c r="M7591">
        <v>40</v>
      </c>
      <c r="N7591" t="s">
        <v>22</v>
      </c>
      <c r="O7591" t="s">
        <v>23</v>
      </c>
    </row>
    <row r="7592" spans="1:15" x14ac:dyDescent="0.3">
      <c r="A7592">
        <v>38</v>
      </c>
      <c r="B7592" t="s">
        <v>28</v>
      </c>
      <c r="C7592">
        <v>100295</v>
      </c>
      <c r="D7592" t="s">
        <v>52</v>
      </c>
      <c r="E7592">
        <v>4</v>
      </c>
      <c r="F7592" t="s">
        <v>25</v>
      </c>
      <c r="G7592" t="s">
        <v>57</v>
      </c>
      <c r="H7592" t="s">
        <v>35</v>
      </c>
      <c r="I7592" t="s">
        <v>20</v>
      </c>
      <c r="J7592" t="s">
        <v>36</v>
      </c>
      <c r="K7592">
        <v>0</v>
      </c>
      <c r="L7592">
        <v>0</v>
      </c>
      <c r="M7592">
        <v>50</v>
      </c>
      <c r="N7592" t="s">
        <v>76</v>
      </c>
      <c r="O7592" t="s">
        <v>43</v>
      </c>
    </row>
    <row r="7593" spans="1:15" x14ac:dyDescent="0.3">
      <c r="A7593">
        <v>36</v>
      </c>
      <c r="B7593" t="s">
        <v>28</v>
      </c>
      <c r="C7593">
        <v>172256</v>
      </c>
      <c r="D7593" t="s">
        <v>29</v>
      </c>
      <c r="E7593">
        <v>9</v>
      </c>
      <c r="F7593" t="s">
        <v>25</v>
      </c>
      <c r="G7593" t="s">
        <v>57</v>
      </c>
      <c r="H7593" t="s">
        <v>27</v>
      </c>
      <c r="I7593" t="s">
        <v>20</v>
      </c>
      <c r="J7593" t="s">
        <v>21</v>
      </c>
      <c r="K7593">
        <v>0</v>
      </c>
      <c r="L7593">
        <v>0</v>
      </c>
      <c r="M7593">
        <v>44</v>
      </c>
      <c r="N7593" t="s">
        <v>22</v>
      </c>
      <c r="O7593" t="s">
        <v>43</v>
      </c>
    </row>
    <row r="7594" spans="1:15" x14ac:dyDescent="0.3">
      <c r="A7594">
        <v>45</v>
      </c>
      <c r="B7594" t="s">
        <v>28</v>
      </c>
      <c r="C7594">
        <v>51664</v>
      </c>
      <c r="D7594" t="s">
        <v>44</v>
      </c>
      <c r="E7594">
        <v>10</v>
      </c>
      <c r="F7594" t="s">
        <v>25</v>
      </c>
      <c r="G7594" t="s">
        <v>49</v>
      </c>
      <c r="H7594" t="s">
        <v>27</v>
      </c>
      <c r="I7594" t="s">
        <v>20</v>
      </c>
      <c r="J7594" t="s">
        <v>21</v>
      </c>
      <c r="K7594">
        <v>0</v>
      </c>
      <c r="L7594">
        <v>0</v>
      </c>
      <c r="M7594">
        <v>40</v>
      </c>
      <c r="N7594" t="s">
        <v>22</v>
      </c>
      <c r="O7594" t="s">
        <v>23</v>
      </c>
    </row>
    <row r="7595" spans="1:15" x14ac:dyDescent="0.3">
      <c r="A7595">
        <v>60</v>
      </c>
      <c r="B7595" t="s">
        <v>15</v>
      </c>
      <c r="C7595">
        <v>358893</v>
      </c>
      <c r="D7595" t="s">
        <v>16</v>
      </c>
      <c r="E7595">
        <v>13</v>
      </c>
      <c r="F7595" t="s">
        <v>30</v>
      </c>
      <c r="G7595" t="s">
        <v>34</v>
      </c>
      <c r="H7595" t="s">
        <v>19</v>
      </c>
      <c r="I7595" t="s">
        <v>20</v>
      </c>
      <c r="J7595" t="s">
        <v>36</v>
      </c>
      <c r="K7595">
        <v>0</v>
      </c>
      <c r="L7595">
        <v>2339</v>
      </c>
      <c r="M7595">
        <v>40</v>
      </c>
      <c r="N7595" t="s">
        <v>22</v>
      </c>
      <c r="O7595" t="s">
        <v>23</v>
      </c>
    </row>
    <row r="7596" spans="1:15" x14ac:dyDescent="0.3">
      <c r="A7596">
        <v>30</v>
      </c>
      <c r="B7596" t="s">
        <v>28</v>
      </c>
      <c r="C7596">
        <v>115963</v>
      </c>
      <c r="D7596" t="s">
        <v>32</v>
      </c>
      <c r="E7596">
        <v>7</v>
      </c>
      <c r="F7596" t="s">
        <v>25</v>
      </c>
      <c r="G7596" t="s">
        <v>51</v>
      </c>
      <c r="H7596" t="s">
        <v>27</v>
      </c>
      <c r="I7596" t="s">
        <v>20</v>
      </c>
      <c r="J7596" t="s">
        <v>21</v>
      </c>
      <c r="K7596">
        <v>0</v>
      </c>
      <c r="L7596">
        <v>0</v>
      </c>
      <c r="M7596">
        <v>40</v>
      </c>
      <c r="N7596" t="s">
        <v>22</v>
      </c>
      <c r="O7596" t="s">
        <v>23</v>
      </c>
    </row>
    <row r="7597" spans="1:15" x14ac:dyDescent="0.3">
      <c r="A7597">
        <v>22</v>
      </c>
      <c r="B7597" t="s">
        <v>28</v>
      </c>
      <c r="C7597">
        <v>333910</v>
      </c>
      <c r="D7597" t="s">
        <v>44</v>
      </c>
      <c r="E7597">
        <v>10</v>
      </c>
      <c r="F7597" t="s">
        <v>17</v>
      </c>
      <c r="G7597" t="s">
        <v>62</v>
      </c>
      <c r="H7597" t="s">
        <v>19</v>
      </c>
      <c r="I7597" t="s">
        <v>20</v>
      </c>
      <c r="J7597" t="s">
        <v>36</v>
      </c>
      <c r="K7597">
        <v>0</v>
      </c>
      <c r="L7597">
        <v>0</v>
      </c>
      <c r="M7597">
        <v>43</v>
      </c>
      <c r="N7597" t="s">
        <v>22</v>
      </c>
      <c r="O7597" t="s">
        <v>23</v>
      </c>
    </row>
    <row r="7598" spans="1:15" x14ac:dyDescent="0.3">
      <c r="A7598">
        <v>23</v>
      </c>
      <c r="B7598" t="s">
        <v>28</v>
      </c>
      <c r="C7598">
        <v>148948</v>
      </c>
      <c r="D7598" t="s">
        <v>44</v>
      </c>
      <c r="E7598">
        <v>10</v>
      </c>
      <c r="F7598" t="s">
        <v>17</v>
      </c>
      <c r="G7598" t="s">
        <v>26</v>
      </c>
      <c r="H7598" t="s">
        <v>19</v>
      </c>
      <c r="I7598" t="s">
        <v>20</v>
      </c>
      <c r="J7598" t="s">
        <v>21</v>
      </c>
      <c r="K7598">
        <v>0</v>
      </c>
      <c r="L7598">
        <v>0</v>
      </c>
      <c r="M7598">
        <v>45</v>
      </c>
      <c r="N7598" t="s">
        <v>22</v>
      </c>
      <c r="O7598" t="s">
        <v>23</v>
      </c>
    </row>
    <row r="7599" spans="1:15" x14ac:dyDescent="0.3">
      <c r="A7599">
        <v>48</v>
      </c>
      <c r="B7599" t="s">
        <v>15</v>
      </c>
      <c r="C7599">
        <v>130561</v>
      </c>
      <c r="D7599" t="s">
        <v>44</v>
      </c>
      <c r="E7599">
        <v>10</v>
      </c>
      <c r="F7599" t="s">
        <v>17</v>
      </c>
      <c r="G7599" t="s">
        <v>34</v>
      </c>
      <c r="H7599" t="s">
        <v>19</v>
      </c>
      <c r="I7599" t="s">
        <v>33</v>
      </c>
      <c r="J7599" t="s">
        <v>36</v>
      </c>
      <c r="K7599">
        <v>0</v>
      </c>
      <c r="L7599">
        <v>0</v>
      </c>
      <c r="M7599">
        <v>24</v>
      </c>
      <c r="N7599" t="s">
        <v>22</v>
      </c>
      <c r="O7599" t="s">
        <v>23</v>
      </c>
    </row>
    <row r="7600" spans="1:15" x14ac:dyDescent="0.3">
      <c r="A7600">
        <v>46</v>
      </c>
      <c r="B7600" t="s">
        <v>28</v>
      </c>
      <c r="C7600">
        <v>428350</v>
      </c>
      <c r="D7600" t="s">
        <v>29</v>
      </c>
      <c r="E7600">
        <v>9</v>
      </c>
      <c r="F7600" t="s">
        <v>25</v>
      </c>
      <c r="G7600" t="s">
        <v>41</v>
      </c>
      <c r="H7600" t="s">
        <v>47</v>
      </c>
      <c r="I7600" t="s">
        <v>20</v>
      </c>
      <c r="J7600" t="s">
        <v>36</v>
      </c>
      <c r="K7600">
        <v>0</v>
      </c>
      <c r="L7600">
        <v>0</v>
      </c>
      <c r="M7600">
        <v>15</v>
      </c>
      <c r="N7600" t="s">
        <v>22</v>
      </c>
      <c r="O7600" t="s">
        <v>23</v>
      </c>
    </row>
    <row r="7601" spans="1:15" x14ac:dyDescent="0.3">
      <c r="A7601">
        <v>43</v>
      </c>
      <c r="B7601" t="s">
        <v>28</v>
      </c>
      <c r="C7601">
        <v>188808</v>
      </c>
      <c r="D7601" t="s">
        <v>38</v>
      </c>
      <c r="E7601">
        <v>14</v>
      </c>
      <c r="F7601" t="s">
        <v>25</v>
      </c>
      <c r="G7601" t="s">
        <v>26</v>
      </c>
      <c r="H7601" t="s">
        <v>27</v>
      </c>
      <c r="I7601" t="s">
        <v>20</v>
      </c>
      <c r="J7601" t="s">
        <v>21</v>
      </c>
      <c r="K7601">
        <v>0</v>
      </c>
      <c r="L7601">
        <v>0</v>
      </c>
      <c r="M7601">
        <v>45</v>
      </c>
      <c r="N7601" t="s">
        <v>22</v>
      </c>
      <c r="O7601" t="s">
        <v>43</v>
      </c>
    </row>
    <row r="7602" spans="1:15" x14ac:dyDescent="0.3">
      <c r="A7602">
        <v>25</v>
      </c>
      <c r="B7602" t="s">
        <v>28</v>
      </c>
      <c r="C7602">
        <v>112847</v>
      </c>
      <c r="D7602" t="s">
        <v>29</v>
      </c>
      <c r="E7602">
        <v>9</v>
      </c>
      <c r="F7602" t="s">
        <v>25</v>
      </c>
      <c r="G7602" t="s">
        <v>53</v>
      </c>
      <c r="H7602" t="s">
        <v>47</v>
      </c>
      <c r="I7602" t="s">
        <v>68</v>
      </c>
      <c r="J7602" t="s">
        <v>21</v>
      </c>
      <c r="K7602">
        <v>0</v>
      </c>
      <c r="L7602">
        <v>0</v>
      </c>
      <c r="M7602">
        <v>40</v>
      </c>
      <c r="N7602" t="s">
        <v>22</v>
      </c>
      <c r="O7602" t="s">
        <v>23</v>
      </c>
    </row>
    <row r="7603" spans="1:15" x14ac:dyDescent="0.3">
      <c r="A7603">
        <v>50</v>
      </c>
      <c r="B7603" t="s">
        <v>28</v>
      </c>
      <c r="C7603">
        <v>110748</v>
      </c>
      <c r="D7603" t="s">
        <v>44</v>
      </c>
      <c r="E7603">
        <v>10</v>
      </c>
      <c r="F7603" t="s">
        <v>17</v>
      </c>
      <c r="G7603" t="s">
        <v>34</v>
      </c>
      <c r="H7603" t="s">
        <v>19</v>
      </c>
      <c r="I7603" t="s">
        <v>20</v>
      </c>
      <c r="J7603" t="s">
        <v>21</v>
      </c>
      <c r="K7603">
        <v>0</v>
      </c>
      <c r="L7603">
        <v>0</v>
      </c>
      <c r="M7603">
        <v>40</v>
      </c>
      <c r="N7603" t="s">
        <v>22</v>
      </c>
      <c r="O7603" t="s">
        <v>23</v>
      </c>
    </row>
    <row r="7604" spans="1:15" x14ac:dyDescent="0.3">
      <c r="A7604">
        <v>61</v>
      </c>
      <c r="B7604" t="s">
        <v>71</v>
      </c>
      <c r="C7604">
        <v>156653</v>
      </c>
      <c r="D7604" t="s">
        <v>29</v>
      </c>
      <c r="E7604">
        <v>9</v>
      </c>
      <c r="F7604" t="s">
        <v>30</v>
      </c>
      <c r="G7604" t="s">
        <v>49</v>
      </c>
      <c r="H7604" t="s">
        <v>19</v>
      </c>
      <c r="I7604" t="s">
        <v>20</v>
      </c>
      <c r="J7604" t="s">
        <v>21</v>
      </c>
      <c r="K7604">
        <v>0</v>
      </c>
      <c r="L7604">
        <v>0</v>
      </c>
      <c r="M7604">
        <v>55</v>
      </c>
      <c r="N7604" t="s">
        <v>22</v>
      </c>
      <c r="O7604" t="s">
        <v>23</v>
      </c>
    </row>
    <row r="7605" spans="1:15" x14ac:dyDescent="0.3">
      <c r="A7605">
        <v>35</v>
      </c>
      <c r="B7605" t="s">
        <v>28</v>
      </c>
      <c r="C7605">
        <v>196491</v>
      </c>
      <c r="D7605" t="s">
        <v>16</v>
      </c>
      <c r="E7605">
        <v>13</v>
      </c>
      <c r="F7605" t="s">
        <v>17</v>
      </c>
      <c r="G7605" t="s">
        <v>49</v>
      </c>
      <c r="H7605" t="s">
        <v>19</v>
      </c>
      <c r="I7605" t="s">
        <v>20</v>
      </c>
      <c r="J7605" t="s">
        <v>21</v>
      </c>
      <c r="K7605">
        <v>0</v>
      </c>
      <c r="L7605">
        <v>0</v>
      </c>
      <c r="M7605">
        <v>50</v>
      </c>
      <c r="N7605" t="s">
        <v>22</v>
      </c>
      <c r="O7605" t="s">
        <v>23</v>
      </c>
    </row>
    <row r="7606" spans="1:15" x14ac:dyDescent="0.3">
      <c r="A7606">
        <v>65</v>
      </c>
      <c r="B7606" t="s">
        <v>63</v>
      </c>
      <c r="C7606">
        <v>254413</v>
      </c>
      <c r="D7606" t="s">
        <v>44</v>
      </c>
      <c r="E7606">
        <v>10</v>
      </c>
      <c r="F7606" t="s">
        <v>30</v>
      </c>
      <c r="G7606" t="s">
        <v>26</v>
      </c>
      <c r="H7606" t="s">
        <v>19</v>
      </c>
      <c r="I7606" t="s">
        <v>20</v>
      </c>
      <c r="J7606" t="s">
        <v>36</v>
      </c>
      <c r="K7606">
        <v>0</v>
      </c>
      <c r="L7606">
        <v>0</v>
      </c>
      <c r="M7606">
        <v>40</v>
      </c>
      <c r="N7606" t="s">
        <v>22</v>
      </c>
      <c r="O7606" t="s">
        <v>23</v>
      </c>
    </row>
    <row r="7607" spans="1:15" x14ac:dyDescent="0.3">
      <c r="A7607">
        <v>56</v>
      </c>
      <c r="B7607" t="s">
        <v>28</v>
      </c>
      <c r="C7607">
        <v>91262</v>
      </c>
      <c r="D7607" t="s">
        <v>29</v>
      </c>
      <c r="E7607">
        <v>9</v>
      </c>
      <c r="F7607" t="s">
        <v>25</v>
      </c>
      <c r="G7607" t="s">
        <v>53</v>
      </c>
      <c r="H7607" t="s">
        <v>27</v>
      </c>
      <c r="I7607" t="s">
        <v>45</v>
      </c>
      <c r="J7607" t="s">
        <v>21</v>
      </c>
      <c r="K7607">
        <v>0</v>
      </c>
      <c r="L7607">
        <v>0</v>
      </c>
      <c r="M7607">
        <v>45</v>
      </c>
      <c r="N7607" t="s">
        <v>22</v>
      </c>
      <c r="O7607" t="s">
        <v>23</v>
      </c>
    </row>
    <row r="7608" spans="1:15" x14ac:dyDescent="0.3">
      <c r="A7608">
        <v>43</v>
      </c>
      <c r="B7608" t="s">
        <v>24</v>
      </c>
      <c r="C7608">
        <v>154785</v>
      </c>
      <c r="D7608" t="s">
        <v>16</v>
      </c>
      <c r="E7608">
        <v>13</v>
      </c>
      <c r="F7608" t="s">
        <v>25</v>
      </c>
      <c r="G7608" t="s">
        <v>57</v>
      </c>
      <c r="H7608" t="s">
        <v>35</v>
      </c>
      <c r="I7608" t="s">
        <v>45</v>
      </c>
      <c r="J7608" t="s">
        <v>36</v>
      </c>
      <c r="K7608">
        <v>0</v>
      </c>
      <c r="L7608">
        <v>0</v>
      </c>
      <c r="M7608">
        <v>80</v>
      </c>
      <c r="N7608" t="s">
        <v>87</v>
      </c>
      <c r="O7608" t="s">
        <v>23</v>
      </c>
    </row>
    <row r="7609" spans="1:15" x14ac:dyDescent="0.3">
      <c r="A7609">
        <v>55</v>
      </c>
      <c r="B7609" t="s">
        <v>28</v>
      </c>
      <c r="C7609">
        <v>84231</v>
      </c>
      <c r="D7609" t="s">
        <v>29</v>
      </c>
      <c r="E7609">
        <v>9</v>
      </c>
      <c r="F7609" t="s">
        <v>25</v>
      </c>
      <c r="G7609" t="s">
        <v>53</v>
      </c>
      <c r="H7609" t="s">
        <v>27</v>
      </c>
      <c r="I7609" t="s">
        <v>20</v>
      </c>
      <c r="J7609" t="s">
        <v>21</v>
      </c>
      <c r="K7609">
        <v>0</v>
      </c>
      <c r="L7609">
        <v>0</v>
      </c>
      <c r="M7609">
        <v>50</v>
      </c>
      <c r="N7609" t="s">
        <v>22</v>
      </c>
      <c r="O7609" t="s">
        <v>23</v>
      </c>
    </row>
    <row r="7610" spans="1:15" x14ac:dyDescent="0.3">
      <c r="A7610">
        <v>22</v>
      </c>
      <c r="B7610" t="s">
        <v>28</v>
      </c>
      <c r="C7610">
        <v>226327</v>
      </c>
      <c r="D7610" t="s">
        <v>44</v>
      </c>
      <c r="E7610">
        <v>10</v>
      </c>
      <c r="F7610" t="s">
        <v>17</v>
      </c>
      <c r="G7610" t="s">
        <v>18</v>
      </c>
      <c r="H7610" t="s">
        <v>47</v>
      </c>
      <c r="I7610" t="s">
        <v>20</v>
      </c>
      <c r="J7610" t="s">
        <v>36</v>
      </c>
      <c r="K7610">
        <v>0</v>
      </c>
      <c r="L7610">
        <v>0</v>
      </c>
      <c r="M7610">
        <v>40</v>
      </c>
      <c r="N7610" t="s">
        <v>22</v>
      </c>
      <c r="O7610" t="s">
        <v>23</v>
      </c>
    </row>
    <row r="7611" spans="1:15" x14ac:dyDescent="0.3">
      <c r="A7611">
        <v>40</v>
      </c>
      <c r="B7611" t="s">
        <v>28</v>
      </c>
      <c r="C7611">
        <v>248406</v>
      </c>
      <c r="D7611" t="s">
        <v>44</v>
      </c>
      <c r="E7611">
        <v>10</v>
      </c>
      <c r="F7611" t="s">
        <v>30</v>
      </c>
      <c r="G7611" t="s">
        <v>57</v>
      </c>
      <c r="H7611" t="s">
        <v>47</v>
      </c>
      <c r="I7611" t="s">
        <v>20</v>
      </c>
      <c r="J7611" t="s">
        <v>21</v>
      </c>
      <c r="K7611">
        <v>0</v>
      </c>
      <c r="L7611">
        <v>0</v>
      </c>
      <c r="M7611">
        <v>32</v>
      </c>
      <c r="N7611" t="s">
        <v>22</v>
      </c>
      <c r="O7611" t="s">
        <v>23</v>
      </c>
    </row>
    <row r="7612" spans="1:15" x14ac:dyDescent="0.3">
      <c r="A7612">
        <v>35</v>
      </c>
      <c r="B7612" t="s">
        <v>28</v>
      </c>
      <c r="C7612">
        <v>54317</v>
      </c>
      <c r="D7612" t="s">
        <v>29</v>
      </c>
      <c r="E7612">
        <v>9</v>
      </c>
      <c r="F7612" t="s">
        <v>25</v>
      </c>
      <c r="G7612" t="s">
        <v>56</v>
      </c>
      <c r="H7612" t="s">
        <v>27</v>
      </c>
      <c r="I7612" t="s">
        <v>20</v>
      </c>
      <c r="J7612" t="s">
        <v>21</v>
      </c>
      <c r="K7612">
        <v>0</v>
      </c>
      <c r="L7612">
        <v>1672</v>
      </c>
      <c r="M7612">
        <v>50</v>
      </c>
      <c r="N7612" t="s">
        <v>22</v>
      </c>
      <c r="O7612" t="s">
        <v>23</v>
      </c>
    </row>
    <row r="7613" spans="1:15" x14ac:dyDescent="0.3">
      <c r="A7613">
        <v>22</v>
      </c>
      <c r="C7613">
        <v>32732</v>
      </c>
      <c r="D7613" t="s">
        <v>44</v>
      </c>
      <c r="E7613">
        <v>10</v>
      </c>
      <c r="F7613" t="s">
        <v>17</v>
      </c>
      <c r="H7613" t="s">
        <v>47</v>
      </c>
      <c r="I7613" t="s">
        <v>20</v>
      </c>
      <c r="J7613" t="s">
        <v>21</v>
      </c>
      <c r="K7613">
        <v>0</v>
      </c>
      <c r="L7613">
        <v>0</v>
      </c>
      <c r="M7613">
        <v>50</v>
      </c>
      <c r="N7613" t="s">
        <v>22</v>
      </c>
      <c r="O7613" t="s">
        <v>23</v>
      </c>
    </row>
    <row r="7614" spans="1:15" x14ac:dyDescent="0.3">
      <c r="A7614">
        <v>20</v>
      </c>
      <c r="B7614" t="s">
        <v>28</v>
      </c>
      <c r="C7614">
        <v>95918</v>
      </c>
      <c r="D7614" t="s">
        <v>39</v>
      </c>
      <c r="E7614">
        <v>5</v>
      </c>
      <c r="F7614" t="s">
        <v>25</v>
      </c>
      <c r="G7614" t="s">
        <v>57</v>
      </c>
      <c r="H7614" t="s">
        <v>27</v>
      </c>
      <c r="I7614" t="s">
        <v>20</v>
      </c>
      <c r="J7614" t="s">
        <v>21</v>
      </c>
      <c r="K7614">
        <v>0</v>
      </c>
      <c r="L7614">
        <v>0</v>
      </c>
      <c r="M7614">
        <v>40</v>
      </c>
      <c r="N7614" t="s">
        <v>22</v>
      </c>
      <c r="O7614" t="s">
        <v>23</v>
      </c>
    </row>
    <row r="7615" spans="1:15" x14ac:dyDescent="0.3">
      <c r="A7615">
        <v>46</v>
      </c>
      <c r="B7615" t="s">
        <v>63</v>
      </c>
      <c r="C7615">
        <v>375675</v>
      </c>
      <c r="D7615" t="s">
        <v>93</v>
      </c>
      <c r="E7615">
        <v>8</v>
      </c>
      <c r="F7615" t="s">
        <v>25</v>
      </c>
      <c r="G7615" t="s">
        <v>41</v>
      </c>
      <c r="H7615" t="s">
        <v>27</v>
      </c>
      <c r="I7615" t="s">
        <v>20</v>
      </c>
      <c r="J7615" t="s">
        <v>21</v>
      </c>
      <c r="K7615">
        <v>0</v>
      </c>
      <c r="L7615">
        <v>0</v>
      </c>
      <c r="M7615">
        <v>35</v>
      </c>
      <c r="N7615" t="s">
        <v>22</v>
      </c>
      <c r="O7615" t="s">
        <v>43</v>
      </c>
    </row>
    <row r="7616" spans="1:15" x14ac:dyDescent="0.3">
      <c r="A7616">
        <v>43</v>
      </c>
      <c r="B7616" t="s">
        <v>28</v>
      </c>
      <c r="C7616">
        <v>244172</v>
      </c>
      <c r="D7616" t="s">
        <v>29</v>
      </c>
      <c r="E7616">
        <v>9</v>
      </c>
      <c r="F7616" t="s">
        <v>60</v>
      </c>
      <c r="G7616" t="s">
        <v>53</v>
      </c>
      <c r="H7616" t="s">
        <v>58</v>
      </c>
      <c r="I7616" t="s">
        <v>20</v>
      </c>
      <c r="J7616" t="s">
        <v>21</v>
      </c>
      <c r="K7616">
        <v>0</v>
      </c>
      <c r="L7616">
        <v>0</v>
      </c>
      <c r="M7616">
        <v>40</v>
      </c>
      <c r="N7616" t="s">
        <v>55</v>
      </c>
      <c r="O7616" t="s">
        <v>23</v>
      </c>
    </row>
    <row r="7617" spans="1:15" x14ac:dyDescent="0.3">
      <c r="A7617">
        <v>46</v>
      </c>
      <c r="B7617" t="s">
        <v>61</v>
      </c>
      <c r="C7617">
        <v>233555</v>
      </c>
      <c r="D7617" t="s">
        <v>29</v>
      </c>
      <c r="E7617">
        <v>9</v>
      </c>
      <c r="F7617" t="s">
        <v>30</v>
      </c>
      <c r="G7617" t="s">
        <v>18</v>
      </c>
      <c r="H7617" t="s">
        <v>58</v>
      </c>
      <c r="I7617" t="s">
        <v>33</v>
      </c>
      <c r="J7617" t="s">
        <v>36</v>
      </c>
      <c r="K7617">
        <v>0</v>
      </c>
      <c r="L7617">
        <v>0</v>
      </c>
      <c r="M7617">
        <v>40</v>
      </c>
      <c r="O7617" t="s">
        <v>23</v>
      </c>
    </row>
    <row r="7618" spans="1:15" x14ac:dyDescent="0.3">
      <c r="A7618">
        <v>39</v>
      </c>
      <c r="B7618" t="s">
        <v>28</v>
      </c>
      <c r="C7618">
        <v>326342</v>
      </c>
      <c r="D7618" t="s">
        <v>32</v>
      </c>
      <c r="E7618">
        <v>7</v>
      </c>
      <c r="F7618" t="s">
        <v>25</v>
      </c>
      <c r="G7618" t="s">
        <v>41</v>
      </c>
      <c r="H7618" t="s">
        <v>27</v>
      </c>
      <c r="I7618" t="s">
        <v>33</v>
      </c>
      <c r="J7618" t="s">
        <v>21</v>
      </c>
      <c r="K7618">
        <v>2635</v>
      </c>
      <c r="L7618">
        <v>0</v>
      </c>
      <c r="M7618">
        <v>37</v>
      </c>
      <c r="N7618" t="s">
        <v>22</v>
      </c>
      <c r="O7618" t="s">
        <v>23</v>
      </c>
    </row>
    <row r="7619" spans="1:15" x14ac:dyDescent="0.3">
      <c r="A7619">
        <v>34</v>
      </c>
      <c r="B7619" t="s">
        <v>28</v>
      </c>
      <c r="C7619">
        <v>77271</v>
      </c>
      <c r="D7619" t="s">
        <v>29</v>
      </c>
      <c r="E7619">
        <v>9</v>
      </c>
      <c r="F7619" t="s">
        <v>17</v>
      </c>
      <c r="G7619" t="s">
        <v>26</v>
      </c>
      <c r="H7619" t="s">
        <v>58</v>
      </c>
      <c r="I7619" t="s">
        <v>20</v>
      </c>
      <c r="J7619" t="s">
        <v>36</v>
      </c>
      <c r="K7619">
        <v>0</v>
      </c>
      <c r="L7619">
        <v>0</v>
      </c>
      <c r="M7619">
        <v>20</v>
      </c>
      <c r="N7619" t="s">
        <v>75</v>
      </c>
      <c r="O7619" t="s">
        <v>23</v>
      </c>
    </row>
    <row r="7620" spans="1:15" x14ac:dyDescent="0.3">
      <c r="A7620">
        <v>35</v>
      </c>
      <c r="B7620" t="s">
        <v>28</v>
      </c>
      <c r="C7620">
        <v>33397</v>
      </c>
      <c r="D7620" t="s">
        <v>29</v>
      </c>
      <c r="E7620">
        <v>9</v>
      </c>
      <c r="F7620" t="s">
        <v>30</v>
      </c>
      <c r="G7620" t="s">
        <v>41</v>
      </c>
      <c r="H7620" t="s">
        <v>19</v>
      </c>
      <c r="I7620" t="s">
        <v>20</v>
      </c>
      <c r="J7620" t="s">
        <v>36</v>
      </c>
      <c r="K7620">
        <v>0</v>
      </c>
      <c r="L7620">
        <v>0</v>
      </c>
      <c r="M7620">
        <v>35</v>
      </c>
      <c r="N7620" t="s">
        <v>22</v>
      </c>
      <c r="O7620" t="s">
        <v>23</v>
      </c>
    </row>
    <row r="7621" spans="1:15" x14ac:dyDescent="0.3">
      <c r="A7621">
        <v>30</v>
      </c>
      <c r="B7621" t="s">
        <v>28</v>
      </c>
      <c r="C7621">
        <v>446358</v>
      </c>
      <c r="D7621" t="s">
        <v>29</v>
      </c>
      <c r="E7621">
        <v>9</v>
      </c>
      <c r="F7621" t="s">
        <v>17</v>
      </c>
      <c r="G7621" t="s">
        <v>18</v>
      </c>
      <c r="H7621" t="s">
        <v>58</v>
      </c>
      <c r="I7621" t="s">
        <v>20</v>
      </c>
      <c r="J7621" t="s">
        <v>21</v>
      </c>
      <c r="K7621">
        <v>0</v>
      </c>
      <c r="L7621">
        <v>0</v>
      </c>
      <c r="M7621">
        <v>41</v>
      </c>
      <c r="N7621" t="s">
        <v>22</v>
      </c>
      <c r="O7621" t="s">
        <v>23</v>
      </c>
    </row>
    <row r="7622" spans="1:15" x14ac:dyDescent="0.3">
      <c r="A7622">
        <v>25</v>
      </c>
      <c r="B7622" t="s">
        <v>28</v>
      </c>
      <c r="C7622">
        <v>151810</v>
      </c>
      <c r="D7622" t="s">
        <v>29</v>
      </c>
      <c r="E7622">
        <v>9</v>
      </c>
      <c r="F7622" t="s">
        <v>17</v>
      </c>
      <c r="G7622" t="s">
        <v>57</v>
      </c>
      <c r="H7622" t="s">
        <v>19</v>
      </c>
      <c r="I7622" t="s">
        <v>33</v>
      </c>
      <c r="J7622" t="s">
        <v>21</v>
      </c>
      <c r="K7622">
        <v>0</v>
      </c>
      <c r="L7622">
        <v>0</v>
      </c>
      <c r="M7622">
        <v>28</v>
      </c>
      <c r="N7622" t="s">
        <v>22</v>
      </c>
      <c r="O7622" t="s">
        <v>23</v>
      </c>
    </row>
    <row r="7623" spans="1:15" x14ac:dyDescent="0.3">
      <c r="A7623">
        <v>44</v>
      </c>
      <c r="B7623" t="s">
        <v>28</v>
      </c>
      <c r="C7623">
        <v>125461</v>
      </c>
      <c r="D7623" t="s">
        <v>38</v>
      </c>
      <c r="E7623">
        <v>14</v>
      </c>
      <c r="F7623" t="s">
        <v>25</v>
      </c>
      <c r="G7623" t="s">
        <v>26</v>
      </c>
      <c r="H7623" t="s">
        <v>27</v>
      </c>
      <c r="I7623" t="s">
        <v>20</v>
      </c>
      <c r="J7623" t="s">
        <v>21</v>
      </c>
      <c r="K7623">
        <v>0</v>
      </c>
      <c r="L7623">
        <v>0</v>
      </c>
      <c r="M7623">
        <v>35</v>
      </c>
      <c r="N7623" t="s">
        <v>22</v>
      </c>
      <c r="O7623" t="s">
        <v>43</v>
      </c>
    </row>
    <row r="7624" spans="1:15" x14ac:dyDescent="0.3">
      <c r="A7624">
        <v>35</v>
      </c>
      <c r="B7624" t="s">
        <v>28</v>
      </c>
      <c r="C7624">
        <v>133906</v>
      </c>
      <c r="D7624" t="s">
        <v>29</v>
      </c>
      <c r="E7624">
        <v>9</v>
      </c>
      <c r="F7624" t="s">
        <v>30</v>
      </c>
      <c r="G7624" t="s">
        <v>18</v>
      </c>
      <c r="H7624" t="s">
        <v>58</v>
      </c>
      <c r="I7624" t="s">
        <v>20</v>
      </c>
      <c r="J7624" t="s">
        <v>36</v>
      </c>
      <c r="K7624">
        <v>0</v>
      </c>
      <c r="L7624">
        <v>0</v>
      </c>
      <c r="M7624">
        <v>40</v>
      </c>
      <c r="N7624" t="s">
        <v>22</v>
      </c>
      <c r="O7624" t="s">
        <v>23</v>
      </c>
    </row>
    <row r="7625" spans="1:15" x14ac:dyDescent="0.3">
      <c r="A7625">
        <v>41</v>
      </c>
      <c r="B7625" t="s">
        <v>28</v>
      </c>
      <c r="C7625">
        <v>155106</v>
      </c>
      <c r="D7625" t="s">
        <v>29</v>
      </c>
      <c r="E7625">
        <v>9</v>
      </c>
      <c r="F7625" t="s">
        <v>25</v>
      </c>
      <c r="G7625" t="s">
        <v>31</v>
      </c>
      <c r="H7625" t="s">
        <v>27</v>
      </c>
      <c r="I7625" t="s">
        <v>20</v>
      </c>
      <c r="J7625" t="s">
        <v>21</v>
      </c>
      <c r="K7625">
        <v>0</v>
      </c>
      <c r="L7625">
        <v>0</v>
      </c>
      <c r="M7625">
        <v>40</v>
      </c>
      <c r="N7625" t="s">
        <v>22</v>
      </c>
      <c r="O7625" t="s">
        <v>23</v>
      </c>
    </row>
    <row r="7626" spans="1:15" x14ac:dyDescent="0.3">
      <c r="A7626">
        <v>43</v>
      </c>
      <c r="B7626" t="s">
        <v>61</v>
      </c>
      <c r="C7626">
        <v>203637</v>
      </c>
      <c r="D7626" t="s">
        <v>16</v>
      </c>
      <c r="E7626">
        <v>13</v>
      </c>
      <c r="F7626" t="s">
        <v>25</v>
      </c>
      <c r="G7626" t="s">
        <v>18</v>
      </c>
      <c r="H7626" t="s">
        <v>27</v>
      </c>
      <c r="I7626" t="s">
        <v>20</v>
      </c>
      <c r="J7626" t="s">
        <v>21</v>
      </c>
      <c r="K7626">
        <v>7298</v>
      </c>
      <c r="L7626">
        <v>0</v>
      </c>
      <c r="M7626">
        <v>40</v>
      </c>
      <c r="N7626" t="s">
        <v>22</v>
      </c>
      <c r="O7626" t="s">
        <v>43</v>
      </c>
    </row>
    <row r="7627" spans="1:15" x14ac:dyDescent="0.3">
      <c r="A7627">
        <v>32</v>
      </c>
      <c r="B7627" t="s">
        <v>28</v>
      </c>
      <c r="C7627">
        <v>232766</v>
      </c>
      <c r="D7627" t="s">
        <v>44</v>
      </c>
      <c r="E7627">
        <v>10</v>
      </c>
      <c r="F7627" t="s">
        <v>17</v>
      </c>
      <c r="G7627" t="s">
        <v>18</v>
      </c>
      <c r="H7627" t="s">
        <v>19</v>
      </c>
      <c r="I7627" t="s">
        <v>20</v>
      </c>
      <c r="J7627" t="s">
        <v>36</v>
      </c>
      <c r="K7627">
        <v>0</v>
      </c>
      <c r="L7627">
        <v>0</v>
      </c>
      <c r="M7627">
        <v>40</v>
      </c>
      <c r="N7627" t="s">
        <v>22</v>
      </c>
      <c r="O7627" t="s">
        <v>23</v>
      </c>
    </row>
    <row r="7628" spans="1:15" x14ac:dyDescent="0.3">
      <c r="A7628">
        <v>50</v>
      </c>
      <c r="B7628" t="s">
        <v>28</v>
      </c>
      <c r="C7628">
        <v>305319</v>
      </c>
      <c r="D7628" t="s">
        <v>52</v>
      </c>
      <c r="E7628">
        <v>4</v>
      </c>
      <c r="F7628" t="s">
        <v>25</v>
      </c>
      <c r="G7628" t="s">
        <v>51</v>
      </c>
      <c r="H7628" t="s">
        <v>27</v>
      </c>
      <c r="I7628" t="s">
        <v>20</v>
      </c>
      <c r="J7628" t="s">
        <v>21</v>
      </c>
      <c r="K7628">
        <v>0</v>
      </c>
      <c r="L7628">
        <v>0</v>
      </c>
      <c r="M7628">
        <v>40</v>
      </c>
      <c r="N7628" t="s">
        <v>22</v>
      </c>
      <c r="O7628" t="s">
        <v>23</v>
      </c>
    </row>
    <row r="7629" spans="1:15" x14ac:dyDescent="0.3">
      <c r="A7629">
        <v>20</v>
      </c>
      <c r="B7629" t="s">
        <v>28</v>
      </c>
      <c r="C7629">
        <v>121023</v>
      </c>
      <c r="D7629" t="s">
        <v>44</v>
      </c>
      <c r="E7629">
        <v>10</v>
      </c>
      <c r="F7629" t="s">
        <v>17</v>
      </c>
      <c r="G7629" t="s">
        <v>18</v>
      </c>
      <c r="H7629" t="s">
        <v>47</v>
      </c>
      <c r="I7629" t="s">
        <v>20</v>
      </c>
      <c r="J7629" t="s">
        <v>36</v>
      </c>
      <c r="K7629">
        <v>0</v>
      </c>
      <c r="L7629">
        <v>0</v>
      </c>
      <c r="M7629">
        <v>15</v>
      </c>
      <c r="N7629" t="s">
        <v>22</v>
      </c>
      <c r="O7629" t="s">
        <v>23</v>
      </c>
    </row>
    <row r="7630" spans="1:15" x14ac:dyDescent="0.3">
      <c r="A7630">
        <v>29</v>
      </c>
      <c r="B7630" t="s">
        <v>28</v>
      </c>
      <c r="C7630">
        <v>198997</v>
      </c>
      <c r="D7630" t="s">
        <v>29</v>
      </c>
      <c r="E7630">
        <v>9</v>
      </c>
      <c r="F7630" t="s">
        <v>25</v>
      </c>
      <c r="G7630" t="s">
        <v>18</v>
      </c>
      <c r="H7630" t="s">
        <v>35</v>
      </c>
      <c r="I7630" t="s">
        <v>20</v>
      </c>
      <c r="J7630" t="s">
        <v>36</v>
      </c>
      <c r="K7630">
        <v>0</v>
      </c>
      <c r="L7630">
        <v>0</v>
      </c>
      <c r="M7630">
        <v>20</v>
      </c>
      <c r="N7630" t="s">
        <v>22</v>
      </c>
      <c r="O7630" t="s">
        <v>23</v>
      </c>
    </row>
    <row r="7631" spans="1:15" x14ac:dyDescent="0.3">
      <c r="A7631">
        <v>38</v>
      </c>
      <c r="B7631" t="s">
        <v>28</v>
      </c>
      <c r="C7631">
        <v>167140</v>
      </c>
      <c r="D7631" t="s">
        <v>69</v>
      </c>
      <c r="E7631">
        <v>15</v>
      </c>
      <c r="F7631" t="s">
        <v>25</v>
      </c>
      <c r="G7631" t="s">
        <v>34</v>
      </c>
      <c r="H7631" t="s">
        <v>27</v>
      </c>
      <c r="I7631" t="s">
        <v>20</v>
      </c>
      <c r="J7631" t="s">
        <v>21</v>
      </c>
      <c r="K7631">
        <v>99999</v>
      </c>
      <c r="L7631">
        <v>0</v>
      </c>
      <c r="M7631">
        <v>70</v>
      </c>
      <c r="N7631" t="s">
        <v>22</v>
      </c>
      <c r="O7631" t="s">
        <v>43</v>
      </c>
    </row>
    <row r="7632" spans="1:15" x14ac:dyDescent="0.3">
      <c r="A7632">
        <v>20</v>
      </c>
      <c r="B7632" t="s">
        <v>28</v>
      </c>
      <c r="C7632">
        <v>38772</v>
      </c>
      <c r="D7632" t="s">
        <v>74</v>
      </c>
      <c r="E7632">
        <v>6</v>
      </c>
      <c r="F7632" t="s">
        <v>17</v>
      </c>
      <c r="G7632" t="s">
        <v>31</v>
      </c>
      <c r="H7632" t="s">
        <v>58</v>
      </c>
      <c r="I7632" t="s">
        <v>20</v>
      </c>
      <c r="J7632" t="s">
        <v>21</v>
      </c>
      <c r="K7632">
        <v>0</v>
      </c>
      <c r="L7632">
        <v>0</v>
      </c>
      <c r="M7632">
        <v>50</v>
      </c>
      <c r="N7632" t="s">
        <v>22</v>
      </c>
      <c r="O7632" t="s">
        <v>23</v>
      </c>
    </row>
    <row r="7633" spans="1:15" x14ac:dyDescent="0.3">
      <c r="A7633">
        <v>41</v>
      </c>
      <c r="B7633" t="s">
        <v>28</v>
      </c>
      <c r="C7633">
        <v>253759</v>
      </c>
      <c r="D7633" t="s">
        <v>29</v>
      </c>
      <c r="E7633">
        <v>9</v>
      </c>
      <c r="F7633" t="s">
        <v>17</v>
      </c>
      <c r="G7633" t="s">
        <v>49</v>
      </c>
      <c r="H7633" t="s">
        <v>58</v>
      </c>
      <c r="I7633" t="s">
        <v>33</v>
      </c>
      <c r="J7633" t="s">
        <v>36</v>
      </c>
      <c r="K7633">
        <v>0</v>
      </c>
      <c r="L7633">
        <v>0</v>
      </c>
      <c r="M7633">
        <v>40</v>
      </c>
      <c r="N7633" t="s">
        <v>22</v>
      </c>
      <c r="O7633" t="s">
        <v>23</v>
      </c>
    </row>
    <row r="7634" spans="1:15" x14ac:dyDescent="0.3">
      <c r="A7634">
        <v>27</v>
      </c>
      <c r="B7634" t="s">
        <v>28</v>
      </c>
      <c r="C7634">
        <v>130067</v>
      </c>
      <c r="D7634" t="s">
        <v>44</v>
      </c>
      <c r="E7634">
        <v>10</v>
      </c>
      <c r="F7634" t="s">
        <v>17</v>
      </c>
      <c r="G7634" t="s">
        <v>26</v>
      </c>
      <c r="H7634" t="s">
        <v>19</v>
      </c>
      <c r="I7634" t="s">
        <v>20</v>
      </c>
      <c r="J7634" t="s">
        <v>36</v>
      </c>
      <c r="K7634">
        <v>0</v>
      </c>
      <c r="L7634">
        <v>0</v>
      </c>
      <c r="M7634">
        <v>65</v>
      </c>
      <c r="N7634" t="s">
        <v>22</v>
      </c>
      <c r="O7634" t="s">
        <v>23</v>
      </c>
    </row>
    <row r="7635" spans="1:15" x14ac:dyDescent="0.3">
      <c r="A7635">
        <v>37</v>
      </c>
      <c r="B7635" t="s">
        <v>28</v>
      </c>
      <c r="C7635">
        <v>203828</v>
      </c>
      <c r="D7635" t="s">
        <v>39</v>
      </c>
      <c r="E7635">
        <v>5</v>
      </c>
      <c r="F7635" t="s">
        <v>25</v>
      </c>
      <c r="G7635" t="s">
        <v>51</v>
      </c>
      <c r="H7635" t="s">
        <v>27</v>
      </c>
      <c r="I7635" t="s">
        <v>20</v>
      </c>
      <c r="J7635" t="s">
        <v>21</v>
      </c>
      <c r="K7635">
        <v>0</v>
      </c>
      <c r="L7635">
        <v>0</v>
      </c>
      <c r="M7635">
        <v>40</v>
      </c>
      <c r="N7635" t="s">
        <v>22</v>
      </c>
      <c r="O7635" t="s">
        <v>23</v>
      </c>
    </row>
    <row r="7636" spans="1:15" x14ac:dyDescent="0.3">
      <c r="A7636">
        <v>62</v>
      </c>
      <c r="B7636" t="s">
        <v>15</v>
      </c>
      <c r="C7636">
        <v>221558</v>
      </c>
      <c r="D7636" t="s">
        <v>38</v>
      </c>
      <c r="E7636">
        <v>14</v>
      </c>
      <c r="F7636" t="s">
        <v>60</v>
      </c>
      <c r="G7636" t="s">
        <v>34</v>
      </c>
      <c r="H7636" t="s">
        <v>58</v>
      </c>
      <c r="I7636" t="s">
        <v>20</v>
      </c>
      <c r="J7636" t="s">
        <v>36</v>
      </c>
      <c r="K7636">
        <v>0</v>
      </c>
      <c r="L7636">
        <v>0</v>
      </c>
      <c r="M7636">
        <v>24</v>
      </c>
      <c r="O7636" t="s">
        <v>23</v>
      </c>
    </row>
    <row r="7637" spans="1:15" x14ac:dyDescent="0.3">
      <c r="A7637">
        <v>31</v>
      </c>
      <c r="B7637" t="s">
        <v>28</v>
      </c>
      <c r="C7637">
        <v>156464</v>
      </c>
      <c r="D7637" t="s">
        <v>74</v>
      </c>
      <c r="E7637">
        <v>6</v>
      </c>
      <c r="F7637" t="s">
        <v>30</v>
      </c>
      <c r="G7637" t="s">
        <v>41</v>
      </c>
      <c r="H7637" t="s">
        <v>19</v>
      </c>
      <c r="I7637" t="s">
        <v>20</v>
      </c>
      <c r="J7637" t="s">
        <v>21</v>
      </c>
      <c r="K7637">
        <v>0</v>
      </c>
      <c r="L7637">
        <v>0</v>
      </c>
      <c r="M7637">
        <v>40</v>
      </c>
      <c r="N7637" t="s">
        <v>22</v>
      </c>
      <c r="O7637" t="s">
        <v>23</v>
      </c>
    </row>
    <row r="7638" spans="1:15" x14ac:dyDescent="0.3">
      <c r="A7638">
        <v>49</v>
      </c>
      <c r="B7638" t="s">
        <v>28</v>
      </c>
      <c r="C7638">
        <v>72333</v>
      </c>
      <c r="D7638" t="s">
        <v>44</v>
      </c>
      <c r="E7638">
        <v>10</v>
      </c>
      <c r="F7638" t="s">
        <v>30</v>
      </c>
      <c r="G7638" t="s">
        <v>18</v>
      </c>
      <c r="H7638" t="s">
        <v>19</v>
      </c>
      <c r="I7638" t="s">
        <v>45</v>
      </c>
      <c r="J7638" t="s">
        <v>36</v>
      </c>
      <c r="K7638">
        <v>0</v>
      </c>
      <c r="L7638">
        <v>0</v>
      </c>
      <c r="M7638">
        <v>40</v>
      </c>
      <c r="N7638" t="s">
        <v>22</v>
      </c>
      <c r="O7638" t="s">
        <v>23</v>
      </c>
    </row>
    <row r="7639" spans="1:15" x14ac:dyDescent="0.3">
      <c r="A7639">
        <v>33</v>
      </c>
      <c r="B7639" t="s">
        <v>63</v>
      </c>
      <c r="C7639">
        <v>83671</v>
      </c>
      <c r="D7639" t="s">
        <v>16</v>
      </c>
      <c r="E7639">
        <v>13</v>
      </c>
      <c r="F7639" t="s">
        <v>17</v>
      </c>
      <c r="G7639" t="s">
        <v>34</v>
      </c>
      <c r="H7639" t="s">
        <v>19</v>
      </c>
      <c r="I7639" t="s">
        <v>33</v>
      </c>
      <c r="J7639" t="s">
        <v>36</v>
      </c>
      <c r="K7639">
        <v>0</v>
      </c>
      <c r="L7639">
        <v>0</v>
      </c>
      <c r="M7639">
        <v>50</v>
      </c>
      <c r="N7639" t="s">
        <v>22</v>
      </c>
      <c r="O7639" t="s">
        <v>23</v>
      </c>
    </row>
    <row r="7640" spans="1:15" x14ac:dyDescent="0.3">
      <c r="A7640">
        <v>31</v>
      </c>
      <c r="B7640" t="s">
        <v>28</v>
      </c>
      <c r="C7640">
        <v>339482</v>
      </c>
      <c r="D7640" t="s">
        <v>29</v>
      </c>
      <c r="E7640">
        <v>9</v>
      </c>
      <c r="F7640" t="s">
        <v>25</v>
      </c>
      <c r="G7640" t="s">
        <v>51</v>
      </c>
      <c r="H7640" t="s">
        <v>27</v>
      </c>
      <c r="I7640" t="s">
        <v>20</v>
      </c>
      <c r="J7640" t="s">
        <v>21</v>
      </c>
      <c r="K7640">
        <v>0</v>
      </c>
      <c r="L7640">
        <v>1848</v>
      </c>
      <c r="M7640">
        <v>40</v>
      </c>
      <c r="N7640" t="s">
        <v>22</v>
      </c>
      <c r="O7640" t="s">
        <v>43</v>
      </c>
    </row>
    <row r="7641" spans="1:15" x14ac:dyDescent="0.3">
      <c r="A7641">
        <v>19</v>
      </c>
      <c r="B7641" t="s">
        <v>28</v>
      </c>
      <c r="C7641">
        <v>91928</v>
      </c>
      <c r="D7641" t="s">
        <v>44</v>
      </c>
      <c r="E7641">
        <v>10</v>
      </c>
      <c r="F7641" t="s">
        <v>17</v>
      </c>
      <c r="G7641" t="s">
        <v>41</v>
      </c>
      <c r="H7641" t="s">
        <v>73</v>
      </c>
      <c r="I7641" t="s">
        <v>20</v>
      </c>
      <c r="J7641" t="s">
        <v>36</v>
      </c>
      <c r="K7641">
        <v>0</v>
      </c>
      <c r="L7641">
        <v>0</v>
      </c>
      <c r="M7641">
        <v>35</v>
      </c>
      <c r="N7641" t="s">
        <v>22</v>
      </c>
      <c r="O7641" t="s">
        <v>23</v>
      </c>
    </row>
    <row r="7642" spans="1:15" x14ac:dyDescent="0.3">
      <c r="A7642">
        <v>44</v>
      </c>
      <c r="B7642" t="s">
        <v>28</v>
      </c>
      <c r="C7642">
        <v>99203</v>
      </c>
      <c r="D7642" t="s">
        <v>52</v>
      </c>
      <c r="E7642">
        <v>4</v>
      </c>
      <c r="F7642" t="s">
        <v>25</v>
      </c>
      <c r="G7642" t="s">
        <v>57</v>
      </c>
      <c r="H7642" t="s">
        <v>27</v>
      </c>
      <c r="I7642" t="s">
        <v>20</v>
      </c>
      <c r="J7642" t="s">
        <v>21</v>
      </c>
      <c r="K7642">
        <v>0</v>
      </c>
      <c r="L7642">
        <v>0</v>
      </c>
      <c r="M7642">
        <v>40</v>
      </c>
      <c r="N7642" t="s">
        <v>22</v>
      </c>
      <c r="O7642" t="s">
        <v>23</v>
      </c>
    </row>
    <row r="7643" spans="1:15" x14ac:dyDescent="0.3">
      <c r="A7643">
        <v>31</v>
      </c>
      <c r="B7643" t="s">
        <v>71</v>
      </c>
      <c r="C7643">
        <v>455995</v>
      </c>
      <c r="D7643" t="s">
        <v>44</v>
      </c>
      <c r="E7643">
        <v>10</v>
      </c>
      <c r="F7643" t="s">
        <v>17</v>
      </c>
      <c r="G7643" t="s">
        <v>26</v>
      </c>
      <c r="H7643" t="s">
        <v>19</v>
      </c>
      <c r="I7643" t="s">
        <v>20</v>
      </c>
      <c r="J7643" t="s">
        <v>21</v>
      </c>
      <c r="K7643">
        <v>0</v>
      </c>
      <c r="L7643">
        <v>0</v>
      </c>
      <c r="M7643">
        <v>65</v>
      </c>
      <c r="N7643" t="s">
        <v>22</v>
      </c>
      <c r="O7643" t="s">
        <v>43</v>
      </c>
    </row>
    <row r="7644" spans="1:15" x14ac:dyDescent="0.3">
      <c r="A7644">
        <v>62</v>
      </c>
      <c r="B7644" t="s">
        <v>28</v>
      </c>
      <c r="C7644">
        <v>192515</v>
      </c>
      <c r="D7644" t="s">
        <v>29</v>
      </c>
      <c r="E7644">
        <v>9</v>
      </c>
      <c r="F7644" t="s">
        <v>79</v>
      </c>
      <c r="G7644" t="s">
        <v>56</v>
      </c>
      <c r="H7644" t="s">
        <v>58</v>
      </c>
      <c r="I7644" t="s">
        <v>20</v>
      </c>
      <c r="J7644" t="s">
        <v>36</v>
      </c>
      <c r="K7644">
        <v>0</v>
      </c>
      <c r="L7644">
        <v>0</v>
      </c>
      <c r="M7644">
        <v>40</v>
      </c>
      <c r="N7644" t="s">
        <v>22</v>
      </c>
      <c r="O7644" t="s">
        <v>23</v>
      </c>
    </row>
    <row r="7645" spans="1:15" x14ac:dyDescent="0.3">
      <c r="A7645">
        <v>65</v>
      </c>
      <c r="B7645" t="s">
        <v>24</v>
      </c>
      <c r="C7645">
        <v>111483</v>
      </c>
      <c r="D7645" t="s">
        <v>44</v>
      </c>
      <c r="E7645">
        <v>10</v>
      </c>
      <c r="F7645" t="s">
        <v>25</v>
      </c>
      <c r="G7645" t="s">
        <v>26</v>
      </c>
      <c r="H7645" t="s">
        <v>27</v>
      </c>
      <c r="I7645" t="s">
        <v>20</v>
      </c>
      <c r="J7645" t="s">
        <v>21</v>
      </c>
      <c r="K7645">
        <v>0</v>
      </c>
      <c r="L7645">
        <v>2174</v>
      </c>
      <c r="M7645">
        <v>10</v>
      </c>
      <c r="N7645" t="s">
        <v>22</v>
      </c>
      <c r="O7645" t="s">
        <v>43</v>
      </c>
    </row>
    <row r="7646" spans="1:15" x14ac:dyDescent="0.3">
      <c r="A7646">
        <v>17</v>
      </c>
      <c r="B7646" t="s">
        <v>28</v>
      </c>
      <c r="C7646">
        <v>221129</v>
      </c>
      <c r="D7646" t="s">
        <v>39</v>
      </c>
      <c r="E7646">
        <v>5</v>
      </c>
      <c r="F7646" t="s">
        <v>25</v>
      </c>
      <c r="G7646" t="s">
        <v>41</v>
      </c>
      <c r="H7646" t="s">
        <v>27</v>
      </c>
      <c r="I7646" t="s">
        <v>20</v>
      </c>
      <c r="J7646" t="s">
        <v>21</v>
      </c>
      <c r="K7646">
        <v>0</v>
      </c>
      <c r="L7646">
        <v>0</v>
      </c>
      <c r="M7646">
        <v>40</v>
      </c>
      <c r="N7646" t="s">
        <v>22</v>
      </c>
      <c r="O7646" t="s">
        <v>23</v>
      </c>
    </row>
    <row r="7647" spans="1:15" x14ac:dyDescent="0.3">
      <c r="A7647">
        <v>60</v>
      </c>
      <c r="B7647" t="s">
        <v>28</v>
      </c>
      <c r="C7647">
        <v>85413</v>
      </c>
      <c r="D7647" t="s">
        <v>29</v>
      </c>
      <c r="E7647">
        <v>9</v>
      </c>
      <c r="F7647" t="s">
        <v>25</v>
      </c>
      <c r="G7647" t="s">
        <v>53</v>
      </c>
      <c r="H7647" t="s">
        <v>27</v>
      </c>
      <c r="I7647" t="s">
        <v>20</v>
      </c>
      <c r="J7647" t="s">
        <v>21</v>
      </c>
      <c r="K7647">
        <v>0</v>
      </c>
      <c r="L7647">
        <v>0</v>
      </c>
      <c r="M7647">
        <v>44</v>
      </c>
      <c r="N7647" t="s">
        <v>22</v>
      </c>
      <c r="O7647" t="s">
        <v>43</v>
      </c>
    </row>
    <row r="7648" spans="1:15" x14ac:dyDescent="0.3">
      <c r="A7648">
        <v>31</v>
      </c>
      <c r="B7648" t="s">
        <v>28</v>
      </c>
      <c r="C7648">
        <v>196125</v>
      </c>
      <c r="D7648" t="s">
        <v>32</v>
      </c>
      <c r="E7648">
        <v>7</v>
      </c>
      <c r="F7648" t="s">
        <v>25</v>
      </c>
      <c r="G7648" t="s">
        <v>51</v>
      </c>
      <c r="H7648" t="s">
        <v>27</v>
      </c>
      <c r="I7648" t="s">
        <v>20</v>
      </c>
      <c r="J7648" t="s">
        <v>21</v>
      </c>
      <c r="K7648">
        <v>0</v>
      </c>
      <c r="L7648">
        <v>0</v>
      </c>
      <c r="M7648">
        <v>40</v>
      </c>
      <c r="N7648" t="s">
        <v>22</v>
      </c>
      <c r="O7648" t="s">
        <v>23</v>
      </c>
    </row>
    <row r="7649" spans="1:15" x14ac:dyDescent="0.3">
      <c r="A7649">
        <v>29</v>
      </c>
      <c r="B7649" t="s">
        <v>28</v>
      </c>
      <c r="C7649">
        <v>265638</v>
      </c>
      <c r="D7649" t="s">
        <v>44</v>
      </c>
      <c r="E7649">
        <v>10</v>
      </c>
      <c r="F7649" t="s">
        <v>17</v>
      </c>
      <c r="G7649" t="s">
        <v>41</v>
      </c>
      <c r="H7649" t="s">
        <v>58</v>
      </c>
      <c r="I7649" t="s">
        <v>33</v>
      </c>
      <c r="J7649" t="s">
        <v>36</v>
      </c>
      <c r="K7649">
        <v>0</v>
      </c>
      <c r="L7649">
        <v>0</v>
      </c>
      <c r="M7649">
        <v>40</v>
      </c>
      <c r="N7649" t="s">
        <v>22</v>
      </c>
      <c r="O7649" t="s">
        <v>23</v>
      </c>
    </row>
    <row r="7650" spans="1:15" x14ac:dyDescent="0.3">
      <c r="A7650">
        <v>53</v>
      </c>
      <c r="B7650" t="s">
        <v>28</v>
      </c>
      <c r="C7650">
        <v>177727</v>
      </c>
      <c r="D7650" t="s">
        <v>29</v>
      </c>
      <c r="E7650">
        <v>9</v>
      </c>
      <c r="F7650" t="s">
        <v>25</v>
      </c>
      <c r="G7650" t="s">
        <v>57</v>
      </c>
      <c r="H7650" t="s">
        <v>27</v>
      </c>
      <c r="I7650" t="s">
        <v>20</v>
      </c>
      <c r="J7650" t="s">
        <v>21</v>
      </c>
      <c r="K7650">
        <v>0</v>
      </c>
      <c r="L7650">
        <v>0</v>
      </c>
      <c r="M7650">
        <v>40</v>
      </c>
      <c r="N7650" t="s">
        <v>22</v>
      </c>
      <c r="O7650" t="s">
        <v>43</v>
      </c>
    </row>
    <row r="7651" spans="1:15" x14ac:dyDescent="0.3">
      <c r="A7651">
        <v>44</v>
      </c>
      <c r="B7651" t="s">
        <v>28</v>
      </c>
      <c r="C7651">
        <v>205822</v>
      </c>
      <c r="D7651" t="s">
        <v>44</v>
      </c>
      <c r="E7651">
        <v>10</v>
      </c>
      <c r="F7651" t="s">
        <v>25</v>
      </c>
      <c r="G7651" t="s">
        <v>49</v>
      </c>
      <c r="H7651" t="s">
        <v>27</v>
      </c>
      <c r="I7651" t="s">
        <v>20</v>
      </c>
      <c r="J7651" t="s">
        <v>21</v>
      </c>
      <c r="K7651">
        <v>0</v>
      </c>
      <c r="L7651">
        <v>0</v>
      </c>
      <c r="M7651">
        <v>40</v>
      </c>
      <c r="N7651" t="s">
        <v>22</v>
      </c>
      <c r="O7651" t="s">
        <v>43</v>
      </c>
    </row>
    <row r="7652" spans="1:15" x14ac:dyDescent="0.3">
      <c r="A7652">
        <v>43</v>
      </c>
      <c r="B7652" t="s">
        <v>28</v>
      </c>
      <c r="C7652">
        <v>112607</v>
      </c>
      <c r="D7652" t="s">
        <v>32</v>
      </c>
      <c r="E7652">
        <v>7</v>
      </c>
      <c r="F7652" t="s">
        <v>25</v>
      </c>
      <c r="G7652" t="s">
        <v>49</v>
      </c>
      <c r="H7652" t="s">
        <v>27</v>
      </c>
      <c r="I7652" t="s">
        <v>20</v>
      </c>
      <c r="J7652" t="s">
        <v>21</v>
      </c>
      <c r="K7652">
        <v>0</v>
      </c>
      <c r="L7652">
        <v>0</v>
      </c>
      <c r="M7652">
        <v>60</v>
      </c>
      <c r="N7652" t="s">
        <v>22</v>
      </c>
      <c r="O7652" t="s">
        <v>23</v>
      </c>
    </row>
    <row r="7653" spans="1:15" x14ac:dyDescent="0.3">
      <c r="A7653">
        <v>40</v>
      </c>
      <c r="B7653" t="s">
        <v>61</v>
      </c>
      <c r="C7653">
        <v>177595</v>
      </c>
      <c r="D7653" t="s">
        <v>44</v>
      </c>
      <c r="E7653">
        <v>10</v>
      </c>
      <c r="F7653" t="s">
        <v>25</v>
      </c>
      <c r="G7653" t="s">
        <v>51</v>
      </c>
      <c r="H7653" t="s">
        <v>27</v>
      </c>
      <c r="I7653" t="s">
        <v>20</v>
      </c>
      <c r="J7653" t="s">
        <v>21</v>
      </c>
      <c r="K7653">
        <v>0</v>
      </c>
      <c r="L7653">
        <v>1579</v>
      </c>
      <c r="M7653">
        <v>40</v>
      </c>
      <c r="N7653" t="s">
        <v>22</v>
      </c>
      <c r="O7653" t="s">
        <v>23</v>
      </c>
    </row>
    <row r="7654" spans="1:15" x14ac:dyDescent="0.3">
      <c r="A7654">
        <v>18</v>
      </c>
      <c r="B7654" t="s">
        <v>28</v>
      </c>
      <c r="C7654">
        <v>183315</v>
      </c>
      <c r="D7654" t="s">
        <v>32</v>
      </c>
      <c r="E7654">
        <v>7</v>
      </c>
      <c r="F7654" t="s">
        <v>17</v>
      </c>
      <c r="G7654" t="s">
        <v>49</v>
      </c>
      <c r="H7654" t="s">
        <v>47</v>
      </c>
      <c r="I7654" t="s">
        <v>33</v>
      </c>
      <c r="J7654" t="s">
        <v>36</v>
      </c>
      <c r="K7654">
        <v>0</v>
      </c>
      <c r="L7654">
        <v>0</v>
      </c>
      <c r="M7654">
        <v>10</v>
      </c>
      <c r="N7654" t="s">
        <v>22</v>
      </c>
      <c r="O7654" t="s">
        <v>23</v>
      </c>
    </row>
    <row r="7655" spans="1:15" x14ac:dyDescent="0.3">
      <c r="A7655">
        <v>47</v>
      </c>
      <c r="B7655" t="s">
        <v>28</v>
      </c>
      <c r="C7655">
        <v>116279</v>
      </c>
      <c r="D7655" t="s">
        <v>29</v>
      </c>
      <c r="E7655">
        <v>9</v>
      </c>
      <c r="F7655" t="s">
        <v>30</v>
      </c>
      <c r="G7655" t="s">
        <v>51</v>
      </c>
      <c r="H7655" t="s">
        <v>58</v>
      </c>
      <c r="I7655" t="s">
        <v>20</v>
      </c>
      <c r="J7655" t="s">
        <v>36</v>
      </c>
      <c r="K7655">
        <v>0</v>
      </c>
      <c r="L7655">
        <v>0</v>
      </c>
      <c r="M7655">
        <v>43</v>
      </c>
      <c r="N7655" t="s">
        <v>22</v>
      </c>
      <c r="O7655" t="s">
        <v>23</v>
      </c>
    </row>
    <row r="7656" spans="1:15" x14ac:dyDescent="0.3">
      <c r="A7656">
        <v>38</v>
      </c>
      <c r="B7656" t="s">
        <v>61</v>
      </c>
      <c r="C7656">
        <v>122493</v>
      </c>
      <c r="D7656" t="s">
        <v>16</v>
      </c>
      <c r="E7656">
        <v>13</v>
      </c>
      <c r="F7656" t="s">
        <v>25</v>
      </c>
      <c r="G7656" t="s">
        <v>34</v>
      </c>
      <c r="H7656" t="s">
        <v>27</v>
      </c>
      <c r="I7656" t="s">
        <v>20</v>
      </c>
      <c r="J7656" t="s">
        <v>21</v>
      </c>
      <c r="K7656">
        <v>4064</v>
      </c>
      <c r="L7656">
        <v>0</v>
      </c>
      <c r="M7656">
        <v>40</v>
      </c>
      <c r="N7656" t="s">
        <v>22</v>
      </c>
      <c r="O7656" t="s">
        <v>23</v>
      </c>
    </row>
    <row r="7657" spans="1:15" x14ac:dyDescent="0.3">
      <c r="A7657">
        <v>37</v>
      </c>
      <c r="B7657" t="s">
        <v>28</v>
      </c>
      <c r="C7657">
        <v>215419</v>
      </c>
      <c r="D7657" t="s">
        <v>48</v>
      </c>
      <c r="E7657">
        <v>12</v>
      </c>
      <c r="F7657" t="s">
        <v>25</v>
      </c>
      <c r="G7657" t="s">
        <v>41</v>
      </c>
      <c r="H7657" t="s">
        <v>35</v>
      </c>
      <c r="I7657" t="s">
        <v>20</v>
      </c>
      <c r="J7657" t="s">
        <v>36</v>
      </c>
      <c r="K7657">
        <v>0</v>
      </c>
      <c r="L7657">
        <v>0</v>
      </c>
      <c r="M7657">
        <v>25</v>
      </c>
      <c r="N7657" t="s">
        <v>22</v>
      </c>
      <c r="O7657" t="s">
        <v>23</v>
      </c>
    </row>
    <row r="7658" spans="1:15" x14ac:dyDescent="0.3">
      <c r="A7658">
        <v>40</v>
      </c>
      <c r="B7658" t="s">
        <v>28</v>
      </c>
      <c r="C7658">
        <v>310101</v>
      </c>
      <c r="D7658" t="s">
        <v>44</v>
      </c>
      <c r="E7658">
        <v>10</v>
      </c>
      <c r="F7658" t="s">
        <v>60</v>
      </c>
      <c r="G7658" t="s">
        <v>49</v>
      </c>
      <c r="H7658" t="s">
        <v>19</v>
      </c>
      <c r="I7658" t="s">
        <v>54</v>
      </c>
      <c r="J7658" t="s">
        <v>36</v>
      </c>
      <c r="K7658">
        <v>0</v>
      </c>
      <c r="L7658">
        <v>0</v>
      </c>
      <c r="M7658">
        <v>40</v>
      </c>
      <c r="N7658" t="s">
        <v>22</v>
      </c>
      <c r="O7658" t="s">
        <v>23</v>
      </c>
    </row>
    <row r="7659" spans="1:15" x14ac:dyDescent="0.3">
      <c r="A7659">
        <v>57</v>
      </c>
      <c r="B7659" t="s">
        <v>71</v>
      </c>
      <c r="C7659">
        <v>61885</v>
      </c>
      <c r="D7659" t="s">
        <v>29</v>
      </c>
      <c r="E7659">
        <v>9</v>
      </c>
      <c r="F7659" t="s">
        <v>25</v>
      </c>
      <c r="G7659" t="s">
        <v>34</v>
      </c>
      <c r="H7659" t="s">
        <v>27</v>
      </c>
      <c r="I7659" t="s">
        <v>33</v>
      </c>
      <c r="J7659" t="s">
        <v>21</v>
      </c>
      <c r="K7659">
        <v>0</v>
      </c>
      <c r="L7659">
        <v>0</v>
      </c>
      <c r="M7659">
        <v>60</v>
      </c>
      <c r="N7659" t="s">
        <v>22</v>
      </c>
      <c r="O7659" t="s">
        <v>43</v>
      </c>
    </row>
    <row r="7660" spans="1:15" x14ac:dyDescent="0.3">
      <c r="A7660">
        <v>43</v>
      </c>
      <c r="B7660" t="s">
        <v>28</v>
      </c>
      <c r="C7660">
        <v>59107</v>
      </c>
      <c r="D7660" t="s">
        <v>29</v>
      </c>
      <c r="E7660">
        <v>9</v>
      </c>
      <c r="F7660" t="s">
        <v>60</v>
      </c>
      <c r="G7660" t="s">
        <v>41</v>
      </c>
      <c r="H7660" t="s">
        <v>19</v>
      </c>
      <c r="I7660" t="s">
        <v>20</v>
      </c>
      <c r="J7660" t="s">
        <v>36</v>
      </c>
      <c r="K7660">
        <v>4101</v>
      </c>
      <c r="L7660">
        <v>0</v>
      </c>
      <c r="M7660">
        <v>40</v>
      </c>
      <c r="N7660" t="s">
        <v>22</v>
      </c>
      <c r="O7660" t="s">
        <v>23</v>
      </c>
    </row>
    <row r="7661" spans="1:15" x14ac:dyDescent="0.3">
      <c r="A7661">
        <v>32</v>
      </c>
      <c r="B7661" t="s">
        <v>28</v>
      </c>
      <c r="C7661">
        <v>227214</v>
      </c>
      <c r="D7661" t="s">
        <v>16</v>
      </c>
      <c r="E7661">
        <v>13</v>
      </c>
      <c r="F7661" t="s">
        <v>25</v>
      </c>
      <c r="G7661" t="s">
        <v>34</v>
      </c>
      <c r="H7661" t="s">
        <v>27</v>
      </c>
      <c r="I7661" t="s">
        <v>68</v>
      </c>
      <c r="J7661" t="s">
        <v>21</v>
      </c>
      <c r="K7661">
        <v>0</v>
      </c>
      <c r="L7661">
        <v>0</v>
      </c>
      <c r="M7661">
        <v>40</v>
      </c>
      <c r="N7661" t="s">
        <v>88</v>
      </c>
      <c r="O7661" t="s">
        <v>23</v>
      </c>
    </row>
    <row r="7662" spans="1:15" x14ac:dyDescent="0.3">
      <c r="A7662">
        <v>64</v>
      </c>
      <c r="B7662" t="s">
        <v>28</v>
      </c>
      <c r="C7662">
        <v>239450</v>
      </c>
      <c r="D7662" t="s">
        <v>44</v>
      </c>
      <c r="E7662">
        <v>10</v>
      </c>
      <c r="F7662" t="s">
        <v>25</v>
      </c>
      <c r="G7662" t="s">
        <v>49</v>
      </c>
      <c r="H7662" t="s">
        <v>27</v>
      </c>
      <c r="I7662" t="s">
        <v>20</v>
      </c>
      <c r="J7662" t="s">
        <v>21</v>
      </c>
      <c r="K7662">
        <v>0</v>
      </c>
      <c r="L7662">
        <v>0</v>
      </c>
      <c r="M7662">
        <v>40</v>
      </c>
      <c r="N7662" t="s">
        <v>22</v>
      </c>
      <c r="O7662" t="s">
        <v>23</v>
      </c>
    </row>
    <row r="7663" spans="1:15" x14ac:dyDescent="0.3">
      <c r="A7663">
        <v>18</v>
      </c>
      <c r="B7663" t="s">
        <v>28</v>
      </c>
      <c r="C7663">
        <v>118847</v>
      </c>
      <c r="D7663" t="s">
        <v>93</v>
      </c>
      <c r="E7663">
        <v>8</v>
      </c>
      <c r="F7663" t="s">
        <v>17</v>
      </c>
      <c r="G7663" t="s">
        <v>49</v>
      </c>
      <c r="H7663" t="s">
        <v>47</v>
      </c>
      <c r="I7663" t="s">
        <v>20</v>
      </c>
      <c r="J7663" t="s">
        <v>36</v>
      </c>
      <c r="K7663">
        <v>0</v>
      </c>
      <c r="L7663">
        <v>0</v>
      </c>
      <c r="M7663">
        <v>20</v>
      </c>
      <c r="N7663" t="s">
        <v>22</v>
      </c>
      <c r="O7663" t="s">
        <v>23</v>
      </c>
    </row>
    <row r="7664" spans="1:15" x14ac:dyDescent="0.3">
      <c r="A7664">
        <v>40</v>
      </c>
      <c r="B7664" t="s">
        <v>24</v>
      </c>
      <c r="C7664">
        <v>95226</v>
      </c>
      <c r="D7664" t="s">
        <v>16</v>
      </c>
      <c r="E7664">
        <v>13</v>
      </c>
      <c r="F7664" t="s">
        <v>17</v>
      </c>
      <c r="G7664" t="s">
        <v>26</v>
      </c>
      <c r="H7664" t="s">
        <v>19</v>
      </c>
      <c r="I7664" t="s">
        <v>20</v>
      </c>
      <c r="J7664" t="s">
        <v>21</v>
      </c>
      <c r="K7664">
        <v>0</v>
      </c>
      <c r="L7664">
        <v>0</v>
      </c>
      <c r="M7664">
        <v>50</v>
      </c>
      <c r="N7664" t="s">
        <v>22</v>
      </c>
      <c r="O7664" t="s">
        <v>23</v>
      </c>
    </row>
    <row r="7665" spans="1:15" x14ac:dyDescent="0.3">
      <c r="A7665">
        <v>17</v>
      </c>
      <c r="C7665">
        <v>659273</v>
      </c>
      <c r="D7665" t="s">
        <v>32</v>
      </c>
      <c r="E7665">
        <v>7</v>
      </c>
      <c r="F7665" t="s">
        <v>17</v>
      </c>
      <c r="H7665" t="s">
        <v>47</v>
      </c>
      <c r="I7665" t="s">
        <v>33</v>
      </c>
      <c r="J7665" t="s">
        <v>36</v>
      </c>
      <c r="K7665">
        <v>0</v>
      </c>
      <c r="L7665">
        <v>0</v>
      </c>
      <c r="M7665">
        <v>40</v>
      </c>
      <c r="N7665" t="s">
        <v>106</v>
      </c>
      <c r="O7665" t="s">
        <v>23</v>
      </c>
    </row>
    <row r="7666" spans="1:15" x14ac:dyDescent="0.3">
      <c r="A7666">
        <v>23</v>
      </c>
      <c r="B7666" t="s">
        <v>28</v>
      </c>
      <c r="C7666">
        <v>215395</v>
      </c>
      <c r="D7666" t="s">
        <v>29</v>
      </c>
      <c r="E7666">
        <v>9</v>
      </c>
      <c r="F7666" t="s">
        <v>17</v>
      </c>
      <c r="G7666" t="s">
        <v>57</v>
      </c>
      <c r="H7666" t="s">
        <v>19</v>
      </c>
      <c r="I7666" t="s">
        <v>20</v>
      </c>
      <c r="J7666" t="s">
        <v>21</v>
      </c>
      <c r="K7666">
        <v>0</v>
      </c>
      <c r="L7666">
        <v>0</v>
      </c>
      <c r="M7666">
        <v>40</v>
      </c>
      <c r="N7666" t="s">
        <v>22</v>
      </c>
      <c r="O7666" t="s">
        <v>23</v>
      </c>
    </row>
    <row r="7667" spans="1:15" x14ac:dyDescent="0.3">
      <c r="A7667">
        <v>45</v>
      </c>
      <c r="B7667" t="s">
        <v>28</v>
      </c>
      <c r="C7667">
        <v>170600</v>
      </c>
      <c r="D7667" t="s">
        <v>50</v>
      </c>
      <c r="E7667">
        <v>11</v>
      </c>
      <c r="F7667" t="s">
        <v>30</v>
      </c>
      <c r="G7667" t="s">
        <v>18</v>
      </c>
      <c r="H7667" t="s">
        <v>58</v>
      </c>
      <c r="I7667" t="s">
        <v>33</v>
      </c>
      <c r="J7667" t="s">
        <v>36</v>
      </c>
      <c r="K7667">
        <v>0</v>
      </c>
      <c r="L7667">
        <v>0</v>
      </c>
      <c r="M7667">
        <v>40</v>
      </c>
      <c r="N7667" t="s">
        <v>22</v>
      </c>
      <c r="O7667" t="s">
        <v>23</v>
      </c>
    </row>
    <row r="7668" spans="1:15" x14ac:dyDescent="0.3">
      <c r="A7668">
        <v>45</v>
      </c>
      <c r="B7668" t="s">
        <v>24</v>
      </c>
      <c r="C7668">
        <v>91044</v>
      </c>
      <c r="D7668" t="s">
        <v>38</v>
      </c>
      <c r="E7668">
        <v>14</v>
      </c>
      <c r="F7668" t="s">
        <v>30</v>
      </c>
      <c r="G7668" t="s">
        <v>34</v>
      </c>
      <c r="H7668" t="s">
        <v>19</v>
      </c>
      <c r="I7668" t="s">
        <v>20</v>
      </c>
      <c r="J7668" t="s">
        <v>36</v>
      </c>
      <c r="K7668">
        <v>0</v>
      </c>
      <c r="L7668">
        <v>0</v>
      </c>
      <c r="M7668">
        <v>15</v>
      </c>
      <c r="N7668" t="s">
        <v>22</v>
      </c>
      <c r="O7668" t="s">
        <v>23</v>
      </c>
    </row>
    <row r="7669" spans="1:15" x14ac:dyDescent="0.3">
      <c r="A7669">
        <v>27</v>
      </c>
      <c r="B7669" t="s">
        <v>28</v>
      </c>
      <c r="C7669">
        <v>318639</v>
      </c>
      <c r="D7669" t="s">
        <v>74</v>
      </c>
      <c r="E7669">
        <v>6</v>
      </c>
      <c r="F7669" t="s">
        <v>17</v>
      </c>
      <c r="G7669" t="s">
        <v>41</v>
      </c>
      <c r="H7669" t="s">
        <v>19</v>
      </c>
      <c r="I7669" t="s">
        <v>20</v>
      </c>
      <c r="J7669" t="s">
        <v>21</v>
      </c>
      <c r="K7669">
        <v>0</v>
      </c>
      <c r="L7669">
        <v>0</v>
      </c>
      <c r="M7669">
        <v>60</v>
      </c>
      <c r="N7669" t="s">
        <v>55</v>
      </c>
      <c r="O7669" t="s">
        <v>23</v>
      </c>
    </row>
    <row r="7670" spans="1:15" x14ac:dyDescent="0.3">
      <c r="A7670">
        <v>23</v>
      </c>
      <c r="B7670" t="s">
        <v>28</v>
      </c>
      <c r="C7670">
        <v>160398</v>
      </c>
      <c r="D7670" t="s">
        <v>44</v>
      </c>
      <c r="E7670">
        <v>10</v>
      </c>
      <c r="F7670" t="s">
        <v>40</v>
      </c>
      <c r="G7670" t="s">
        <v>31</v>
      </c>
      <c r="H7670" t="s">
        <v>58</v>
      </c>
      <c r="I7670" t="s">
        <v>20</v>
      </c>
      <c r="J7670" t="s">
        <v>21</v>
      </c>
      <c r="K7670">
        <v>0</v>
      </c>
      <c r="L7670">
        <v>0</v>
      </c>
      <c r="M7670">
        <v>40</v>
      </c>
      <c r="N7670" t="s">
        <v>22</v>
      </c>
      <c r="O7670" t="s">
        <v>23</v>
      </c>
    </row>
    <row r="7671" spans="1:15" x14ac:dyDescent="0.3">
      <c r="A7671">
        <v>58</v>
      </c>
      <c r="B7671" t="s">
        <v>24</v>
      </c>
      <c r="C7671">
        <v>216824</v>
      </c>
      <c r="D7671" t="s">
        <v>29</v>
      </c>
      <c r="E7671">
        <v>9</v>
      </c>
      <c r="F7671" t="s">
        <v>25</v>
      </c>
      <c r="G7671" t="s">
        <v>56</v>
      </c>
      <c r="H7671" t="s">
        <v>27</v>
      </c>
      <c r="I7671" t="s">
        <v>45</v>
      </c>
      <c r="J7671" t="s">
        <v>21</v>
      </c>
      <c r="K7671">
        <v>0</v>
      </c>
      <c r="L7671">
        <v>0</v>
      </c>
      <c r="M7671">
        <v>30</v>
      </c>
      <c r="N7671" t="s">
        <v>22</v>
      </c>
      <c r="O7671" t="s">
        <v>23</v>
      </c>
    </row>
    <row r="7672" spans="1:15" x14ac:dyDescent="0.3">
      <c r="A7672">
        <v>35</v>
      </c>
      <c r="B7672" t="s">
        <v>28</v>
      </c>
      <c r="C7672">
        <v>308945</v>
      </c>
      <c r="D7672" t="s">
        <v>29</v>
      </c>
      <c r="E7672">
        <v>9</v>
      </c>
      <c r="F7672" t="s">
        <v>30</v>
      </c>
      <c r="G7672" t="s">
        <v>62</v>
      </c>
      <c r="H7672" t="s">
        <v>58</v>
      </c>
      <c r="I7672" t="s">
        <v>20</v>
      </c>
      <c r="J7672" t="s">
        <v>36</v>
      </c>
      <c r="K7672">
        <v>0</v>
      </c>
      <c r="L7672">
        <v>0</v>
      </c>
      <c r="M7672">
        <v>75</v>
      </c>
      <c r="N7672" t="s">
        <v>22</v>
      </c>
      <c r="O7672" t="s">
        <v>23</v>
      </c>
    </row>
    <row r="7673" spans="1:15" x14ac:dyDescent="0.3">
      <c r="A7673">
        <v>47</v>
      </c>
      <c r="B7673" t="s">
        <v>28</v>
      </c>
      <c r="C7673">
        <v>30840</v>
      </c>
      <c r="D7673" t="s">
        <v>38</v>
      </c>
      <c r="E7673">
        <v>14</v>
      </c>
      <c r="F7673" t="s">
        <v>30</v>
      </c>
      <c r="G7673" t="s">
        <v>34</v>
      </c>
      <c r="H7673" t="s">
        <v>19</v>
      </c>
      <c r="I7673" t="s">
        <v>20</v>
      </c>
      <c r="J7673" t="s">
        <v>21</v>
      </c>
      <c r="K7673">
        <v>0</v>
      </c>
      <c r="L7673">
        <v>0</v>
      </c>
      <c r="M7673">
        <v>40</v>
      </c>
      <c r="N7673" t="s">
        <v>22</v>
      </c>
      <c r="O7673" t="s">
        <v>43</v>
      </c>
    </row>
    <row r="7674" spans="1:15" x14ac:dyDescent="0.3">
      <c r="A7674">
        <v>33</v>
      </c>
      <c r="B7674" t="s">
        <v>28</v>
      </c>
      <c r="C7674">
        <v>99309</v>
      </c>
      <c r="D7674" t="s">
        <v>29</v>
      </c>
      <c r="E7674">
        <v>9</v>
      </c>
      <c r="F7674" t="s">
        <v>25</v>
      </c>
      <c r="G7674" t="s">
        <v>26</v>
      </c>
      <c r="H7674" t="s">
        <v>27</v>
      </c>
      <c r="I7674" t="s">
        <v>20</v>
      </c>
      <c r="J7674" t="s">
        <v>21</v>
      </c>
      <c r="K7674">
        <v>0</v>
      </c>
      <c r="L7674">
        <v>0</v>
      </c>
      <c r="M7674">
        <v>50</v>
      </c>
      <c r="N7674" t="s">
        <v>22</v>
      </c>
      <c r="O7674" t="s">
        <v>23</v>
      </c>
    </row>
    <row r="7675" spans="1:15" x14ac:dyDescent="0.3">
      <c r="A7675">
        <v>27</v>
      </c>
      <c r="B7675" t="s">
        <v>28</v>
      </c>
      <c r="C7675">
        <v>188576</v>
      </c>
      <c r="D7675" t="s">
        <v>16</v>
      </c>
      <c r="E7675">
        <v>13</v>
      </c>
      <c r="F7675" t="s">
        <v>60</v>
      </c>
      <c r="G7675" t="s">
        <v>34</v>
      </c>
      <c r="H7675" t="s">
        <v>19</v>
      </c>
      <c r="I7675" t="s">
        <v>45</v>
      </c>
      <c r="J7675" t="s">
        <v>21</v>
      </c>
      <c r="K7675">
        <v>0</v>
      </c>
      <c r="L7675">
        <v>0</v>
      </c>
      <c r="M7675">
        <v>40</v>
      </c>
      <c r="N7675" t="s">
        <v>80</v>
      </c>
      <c r="O7675" t="s">
        <v>43</v>
      </c>
    </row>
    <row r="7676" spans="1:15" x14ac:dyDescent="0.3">
      <c r="A7676">
        <v>46</v>
      </c>
      <c r="B7676" t="s">
        <v>28</v>
      </c>
      <c r="C7676">
        <v>83064</v>
      </c>
      <c r="D7676" t="s">
        <v>48</v>
      </c>
      <c r="E7676">
        <v>12</v>
      </c>
      <c r="F7676" t="s">
        <v>25</v>
      </c>
      <c r="G7676" t="s">
        <v>57</v>
      </c>
      <c r="H7676" t="s">
        <v>27</v>
      </c>
      <c r="I7676" t="s">
        <v>20</v>
      </c>
      <c r="J7676" t="s">
        <v>21</v>
      </c>
      <c r="K7676">
        <v>0</v>
      </c>
      <c r="L7676">
        <v>0</v>
      </c>
      <c r="M7676">
        <v>40</v>
      </c>
      <c r="N7676" t="s">
        <v>22</v>
      </c>
      <c r="O7676" t="s">
        <v>43</v>
      </c>
    </row>
    <row r="7677" spans="1:15" x14ac:dyDescent="0.3">
      <c r="A7677">
        <v>24</v>
      </c>
      <c r="B7677" t="s">
        <v>28</v>
      </c>
      <c r="C7677">
        <v>403865</v>
      </c>
      <c r="D7677" t="s">
        <v>44</v>
      </c>
      <c r="E7677">
        <v>10</v>
      </c>
      <c r="F7677" t="s">
        <v>25</v>
      </c>
      <c r="G7677" t="s">
        <v>51</v>
      </c>
      <c r="H7677" t="s">
        <v>27</v>
      </c>
      <c r="I7677" t="s">
        <v>20</v>
      </c>
      <c r="J7677" t="s">
        <v>21</v>
      </c>
      <c r="K7677">
        <v>0</v>
      </c>
      <c r="L7677">
        <v>0</v>
      </c>
      <c r="M7677">
        <v>56</v>
      </c>
      <c r="N7677" t="s">
        <v>22</v>
      </c>
      <c r="O7677" t="s">
        <v>23</v>
      </c>
    </row>
    <row r="7678" spans="1:15" x14ac:dyDescent="0.3">
      <c r="A7678">
        <v>40</v>
      </c>
      <c r="B7678" t="s">
        <v>28</v>
      </c>
      <c r="C7678">
        <v>235786</v>
      </c>
      <c r="D7678" t="s">
        <v>44</v>
      </c>
      <c r="E7678">
        <v>10</v>
      </c>
      <c r="F7678" t="s">
        <v>25</v>
      </c>
      <c r="G7678" t="s">
        <v>51</v>
      </c>
      <c r="H7678" t="s">
        <v>27</v>
      </c>
      <c r="I7678" t="s">
        <v>20</v>
      </c>
      <c r="J7678" t="s">
        <v>21</v>
      </c>
      <c r="K7678">
        <v>0</v>
      </c>
      <c r="L7678">
        <v>0</v>
      </c>
      <c r="M7678">
        <v>44</v>
      </c>
      <c r="N7678" t="s">
        <v>22</v>
      </c>
      <c r="O7678" t="s">
        <v>43</v>
      </c>
    </row>
    <row r="7679" spans="1:15" x14ac:dyDescent="0.3">
      <c r="A7679">
        <v>44</v>
      </c>
      <c r="B7679" t="s">
        <v>28</v>
      </c>
      <c r="C7679">
        <v>191893</v>
      </c>
      <c r="D7679" t="s">
        <v>29</v>
      </c>
      <c r="E7679">
        <v>9</v>
      </c>
      <c r="F7679" t="s">
        <v>17</v>
      </c>
      <c r="G7679" t="s">
        <v>41</v>
      </c>
      <c r="H7679" t="s">
        <v>47</v>
      </c>
      <c r="I7679" t="s">
        <v>20</v>
      </c>
      <c r="J7679" t="s">
        <v>36</v>
      </c>
      <c r="K7679">
        <v>0</v>
      </c>
      <c r="L7679">
        <v>0</v>
      </c>
      <c r="M7679">
        <v>24</v>
      </c>
      <c r="N7679" t="s">
        <v>22</v>
      </c>
      <c r="O7679" t="s">
        <v>23</v>
      </c>
    </row>
    <row r="7680" spans="1:15" x14ac:dyDescent="0.3">
      <c r="A7680">
        <v>31</v>
      </c>
      <c r="B7680" t="s">
        <v>63</v>
      </c>
      <c r="C7680">
        <v>149184</v>
      </c>
      <c r="D7680" t="s">
        <v>16</v>
      </c>
      <c r="E7680">
        <v>13</v>
      </c>
      <c r="F7680" t="s">
        <v>25</v>
      </c>
      <c r="G7680" t="s">
        <v>65</v>
      </c>
      <c r="H7680" t="s">
        <v>27</v>
      </c>
      <c r="I7680" t="s">
        <v>20</v>
      </c>
      <c r="J7680" t="s">
        <v>21</v>
      </c>
      <c r="K7680">
        <v>0</v>
      </c>
      <c r="L7680">
        <v>0</v>
      </c>
      <c r="M7680">
        <v>97</v>
      </c>
      <c r="N7680" t="s">
        <v>22</v>
      </c>
      <c r="O7680" t="s">
        <v>43</v>
      </c>
    </row>
    <row r="7681" spans="1:15" x14ac:dyDescent="0.3">
      <c r="A7681">
        <v>37</v>
      </c>
      <c r="B7681" t="s">
        <v>28</v>
      </c>
      <c r="C7681">
        <v>152909</v>
      </c>
      <c r="D7681" t="s">
        <v>50</v>
      </c>
      <c r="E7681">
        <v>11</v>
      </c>
      <c r="F7681" t="s">
        <v>25</v>
      </c>
      <c r="G7681" t="s">
        <v>18</v>
      </c>
      <c r="H7681" t="s">
        <v>27</v>
      </c>
      <c r="I7681" t="s">
        <v>20</v>
      </c>
      <c r="J7681" t="s">
        <v>21</v>
      </c>
      <c r="K7681">
        <v>7688</v>
      </c>
      <c r="L7681">
        <v>0</v>
      </c>
      <c r="M7681">
        <v>40</v>
      </c>
      <c r="N7681" t="s">
        <v>22</v>
      </c>
      <c r="O7681" t="s">
        <v>43</v>
      </c>
    </row>
    <row r="7682" spans="1:15" x14ac:dyDescent="0.3">
      <c r="A7682">
        <v>23</v>
      </c>
      <c r="B7682" t="s">
        <v>28</v>
      </c>
      <c r="C7682">
        <v>435604</v>
      </c>
      <c r="D7682" t="s">
        <v>50</v>
      </c>
      <c r="E7682">
        <v>11</v>
      </c>
      <c r="F7682" t="s">
        <v>60</v>
      </c>
      <c r="G7682" t="s">
        <v>26</v>
      </c>
      <c r="H7682" t="s">
        <v>47</v>
      </c>
      <c r="I7682" t="s">
        <v>20</v>
      </c>
      <c r="J7682" t="s">
        <v>36</v>
      </c>
      <c r="K7682">
        <v>0</v>
      </c>
      <c r="L7682">
        <v>0</v>
      </c>
      <c r="M7682">
        <v>40</v>
      </c>
      <c r="N7682" t="s">
        <v>22</v>
      </c>
      <c r="O7682" t="s">
        <v>23</v>
      </c>
    </row>
    <row r="7683" spans="1:15" x14ac:dyDescent="0.3">
      <c r="A7683">
        <v>30</v>
      </c>
      <c r="B7683" t="s">
        <v>71</v>
      </c>
      <c r="C7683">
        <v>109282</v>
      </c>
      <c r="D7683" t="s">
        <v>16</v>
      </c>
      <c r="E7683">
        <v>13</v>
      </c>
      <c r="F7683" t="s">
        <v>25</v>
      </c>
      <c r="G7683" t="s">
        <v>49</v>
      </c>
      <c r="H7683" t="s">
        <v>27</v>
      </c>
      <c r="I7683" t="s">
        <v>20</v>
      </c>
      <c r="J7683" t="s">
        <v>21</v>
      </c>
      <c r="K7683">
        <v>0</v>
      </c>
      <c r="L7683">
        <v>0</v>
      </c>
      <c r="M7683">
        <v>52</v>
      </c>
      <c r="N7683" t="s">
        <v>22</v>
      </c>
      <c r="O7683" t="s">
        <v>43</v>
      </c>
    </row>
    <row r="7684" spans="1:15" x14ac:dyDescent="0.3">
      <c r="A7684">
        <v>31</v>
      </c>
      <c r="B7684" t="s">
        <v>28</v>
      </c>
      <c r="C7684">
        <v>248178</v>
      </c>
      <c r="D7684" t="s">
        <v>44</v>
      </c>
      <c r="E7684">
        <v>10</v>
      </c>
      <c r="F7684" t="s">
        <v>25</v>
      </c>
      <c r="G7684" t="s">
        <v>41</v>
      </c>
      <c r="H7684" t="s">
        <v>27</v>
      </c>
      <c r="I7684" t="s">
        <v>33</v>
      </c>
      <c r="J7684" t="s">
        <v>21</v>
      </c>
      <c r="K7684">
        <v>0</v>
      </c>
      <c r="L7684">
        <v>0</v>
      </c>
      <c r="M7684">
        <v>35</v>
      </c>
      <c r="N7684" t="s">
        <v>22</v>
      </c>
      <c r="O7684" t="s">
        <v>23</v>
      </c>
    </row>
    <row r="7685" spans="1:15" x14ac:dyDescent="0.3">
      <c r="A7685">
        <v>24</v>
      </c>
      <c r="C7685">
        <v>112683</v>
      </c>
      <c r="D7685" t="s">
        <v>29</v>
      </c>
      <c r="E7685">
        <v>9</v>
      </c>
      <c r="F7685" t="s">
        <v>17</v>
      </c>
      <c r="H7685" t="s">
        <v>19</v>
      </c>
      <c r="I7685" t="s">
        <v>20</v>
      </c>
      <c r="J7685" t="s">
        <v>36</v>
      </c>
      <c r="K7685">
        <v>0</v>
      </c>
      <c r="L7685">
        <v>0</v>
      </c>
      <c r="M7685">
        <v>32</v>
      </c>
      <c r="N7685" t="s">
        <v>22</v>
      </c>
      <c r="O7685" t="s">
        <v>23</v>
      </c>
    </row>
    <row r="7686" spans="1:15" x14ac:dyDescent="0.3">
      <c r="A7686">
        <v>32</v>
      </c>
      <c r="B7686" t="s">
        <v>28</v>
      </c>
      <c r="C7686">
        <v>209103</v>
      </c>
      <c r="D7686" t="s">
        <v>44</v>
      </c>
      <c r="E7686">
        <v>10</v>
      </c>
      <c r="F7686" t="s">
        <v>25</v>
      </c>
      <c r="G7686" t="s">
        <v>26</v>
      </c>
      <c r="H7686" t="s">
        <v>27</v>
      </c>
      <c r="I7686" t="s">
        <v>20</v>
      </c>
      <c r="J7686" t="s">
        <v>21</v>
      </c>
      <c r="K7686">
        <v>3464</v>
      </c>
      <c r="L7686">
        <v>0</v>
      </c>
      <c r="M7686">
        <v>40</v>
      </c>
      <c r="N7686" t="s">
        <v>22</v>
      </c>
      <c r="O7686" t="s">
        <v>23</v>
      </c>
    </row>
    <row r="7687" spans="1:15" x14ac:dyDescent="0.3">
      <c r="A7687">
        <v>27</v>
      </c>
      <c r="B7687" t="s">
        <v>28</v>
      </c>
      <c r="C7687">
        <v>183639</v>
      </c>
      <c r="D7687" t="s">
        <v>29</v>
      </c>
      <c r="E7687">
        <v>9</v>
      </c>
      <c r="F7687" t="s">
        <v>17</v>
      </c>
      <c r="G7687" t="s">
        <v>53</v>
      </c>
      <c r="H7687" t="s">
        <v>47</v>
      </c>
      <c r="I7687" t="s">
        <v>20</v>
      </c>
      <c r="J7687" t="s">
        <v>21</v>
      </c>
      <c r="K7687">
        <v>0</v>
      </c>
      <c r="L7687">
        <v>0</v>
      </c>
      <c r="M7687">
        <v>40</v>
      </c>
      <c r="N7687" t="s">
        <v>22</v>
      </c>
      <c r="O7687" t="s">
        <v>23</v>
      </c>
    </row>
    <row r="7688" spans="1:15" x14ac:dyDescent="0.3">
      <c r="A7688">
        <v>35</v>
      </c>
      <c r="B7688" t="s">
        <v>63</v>
      </c>
      <c r="C7688">
        <v>107233</v>
      </c>
      <c r="D7688" t="s">
        <v>29</v>
      </c>
      <c r="E7688">
        <v>9</v>
      </c>
      <c r="F7688" t="s">
        <v>17</v>
      </c>
      <c r="G7688" t="s">
        <v>18</v>
      </c>
      <c r="H7688" t="s">
        <v>58</v>
      </c>
      <c r="I7688" t="s">
        <v>54</v>
      </c>
      <c r="J7688" t="s">
        <v>21</v>
      </c>
      <c r="K7688">
        <v>0</v>
      </c>
      <c r="L7688">
        <v>0</v>
      </c>
      <c r="M7688">
        <v>55</v>
      </c>
      <c r="N7688" t="s">
        <v>22</v>
      </c>
      <c r="O7688" t="s">
        <v>23</v>
      </c>
    </row>
    <row r="7689" spans="1:15" x14ac:dyDescent="0.3">
      <c r="A7689">
        <v>27</v>
      </c>
      <c r="B7689" t="s">
        <v>28</v>
      </c>
      <c r="C7689">
        <v>175387</v>
      </c>
      <c r="D7689" t="s">
        <v>16</v>
      </c>
      <c r="E7689">
        <v>13</v>
      </c>
      <c r="F7689" t="s">
        <v>17</v>
      </c>
      <c r="G7689" t="s">
        <v>26</v>
      </c>
      <c r="H7689" t="s">
        <v>19</v>
      </c>
      <c r="I7689" t="s">
        <v>20</v>
      </c>
      <c r="J7689" t="s">
        <v>21</v>
      </c>
      <c r="K7689">
        <v>0</v>
      </c>
      <c r="L7689">
        <v>1876</v>
      </c>
      <c r="M7689">
        <v>40</v>
      </c>
      <c r="N7689" t="s">
        <v>22</v>
      </c>
      <c r="O7689" t="s">
        <v>23</v>
      </c>
    </row>
    <row r="7690" spans="1:15" x14ac:dyDescent="0.3">
      <c r="A7690">
        <v>30</v>
      </c>
      <c r="B7690" t="s">
        <v>24</v>
      </c>
      <c r="C7690">
        <v>178255</v>
      </c>
      <c r="D7690" t="s">
        <v>16</v>
      </c>
      <c r="E7690">
        <v>13</v>
      </c>
      <c r="F7690" t="s">
        <v>25</v>
      </c>
      <c r="G7690" t="s">
        <v>49</v>
      </c>
      <c r="H7690" t="s">
        <v>27</v>
      </c>
      <c r="I7690" t="s">
        <v>20</v>
      </c>
      <c r="J7690" t="s">
        <v>21</v>
      </c>
      <c r="K7690">
        <v>0</v>
      </c>
      <c r="L7690">
        <v>0</v>
      </c>
      <c r="M7690">
        <v>70</v>
      </c>
      <c r="O7690" t="s">
        <v>23</v>
      </c>
    </row>
    <row r="7691" spans="1:15" x14ac:dyDescent="0.3">
      <c r="A7691">
        <v>33</v>
      </c>
      <c r="B7691" t="s">
        <v>24</v>
      </c>
      <c r="C7691">
        <v>38223</v>
      </c>
      <c r="D7691" t="s">
        <v>29</v>
      </c>
      <c r="E7691">
        <v>9</v>
      </c>
      <c r="F7691" t="s">
        <v>17</v>
      </c>
      <c r="G7691" t="s">
        <v>56</v>
      </c>
      <c r="H7691" t="s">
        <v>47</v>
      </c>
      <c r="I7691" t="s">
        <v>20</v>
      </c>
      <c r="J7691" t="s">
        <v>21</v>
      </c>
      <c r="K7691">
        <v>0</v>
      </c>
      <c r="L7691">
        <v>0</v>
      </c>
      <c r="M7691">
        <v>70</v>
      </c>
      <c r="N7691" t="s">
        <v>22</v>
      </c>
      <c r="O7691" t="s">
        <v>23</v>
      </c>
    </row>
    <row r="7692" spans="1:15" x14ac:dyDescent="0.3">
      <c r="A7692">
        <v>34</v>
      </c>
      <c r="B7692" t="s">
        <v>28</v>
      </c>
      <c r="C7692">
        <v>228873</v>
      </c>
      <c r="D7692" t="s">
        <v>59</v>
      </c>
      <c r="E7692">
        <v>16</v>
      </c>
      <c r="F7692" t="s">
        <v>25</v>
      </c>
      <c r="G7692" t="s">
        <v>34</v>
      </c>
      <c r="H7692" t="s">
        <v>27</v>
      </c>
      <c r="I7692" t="s">
        <v>20</v>
      </c>
      <c r="J7692" t="s">
        <v>21</v>
      </c>
      <c r="K7692">
        <v>0</v>
      </c>
      <c r="L7692">
        <v>0</v>
      </c>
      <c r="M7692">
        <v>45</v>
      </c>
      <c r="N7692" t="s">
        <v>22</v>
      </c>
      <c r="O7692" t="s">
        <v>43</v>
      </c>
    </row>
    <row r="7693" spans="1:15" x14ac:dyDescent="0.3">
      <c r="A7693">
        <v>29</v>
      </c>
      <c r="B7693" t="s">
        <v>28</v>
      </c>
      <c r="C7693">
        <v>202182</v>
      </c>
      <c r="D7693" t="s">
        <v>44</v>
      </c>
      <c r="E7693">
        <v>10</v>
      </c>
      <c r="F7693" t="s">
        <v>25</v>
      </c>
      <c r="G7693" t="s">
        <v>51</v>
      </c>
      <c r="H7693" t="s">
        <v>27</v>
      </c>
      <c r="I7693" t="s">
        <v>20</v>
      </c>
      <c r="J7693" t="s">
        <v>21</v>
      </c>
      <c r="K7693">
        <v>0</v>
      </c>
      <c r="L7693">
        <v>0</v>
      </c>
      <c r="M7693">
        <v>50</v>
      </c>
      <c r="N7693" t="s">
        <v>22</v>
      </c>
      <c r="O7693" t="s">
        <v>23</v>
      </c>
    </row>
    <row r="7694" spans="1:15" x14ac:dyDescent="0.3">
      <c r="A7694">
        <v>26</v>
      </c>
      <c r="B7694" t="s">
        <v>63</v>
      </c>
      <c r="C7694">
        <v>425092</v>
      </c>
      <c r="D7694" t="s">
        <v>38</v>
      </c>
      <c r="E7694">
        <v>14</v>
      </c>
      <c r="F7694" t="s">
        <v>17</v>
      </c>
      <c r="G7694" t="s">
        <v>34</v>
      </c>
      <c r="H7694" t="s">
        <v>19</v>
      </c>
      <c r="I7694" t="s">
        <v>20</v>
      </c>
      <c r="J7694" t="s">
        <v>36</v>
      </c>
      <c r="K7694">
        <v>2174</v>
      </c>
      <c r="L7694">
        <v>0</v>
      </c>
      <c r="M7694">
        <v>40</v>
      </c>
      <c r="N7694" t="s">
        <v>22</v>
      </c>
      <c r="O7694" t="s">
        <v>23</v>
      </c>
    </row>
    <row r="7695" spans="1:15" x14ac:dyDescent="0.3">
      <c r="A7695">
        <v>39</v>
      </c>
      <c r="B7695" t="s">
        <v>24</v>
      </c>
      <c r="C7695">
        <v>152587</v>
      </c>
      <c r="D7695" t="s">
        <v>29</v>
      </c>
      <c r="E7695">
        <v>9</v>
      </c>
      <c r="F7695" t="s">
        <v>17</v>
      </c>
      <c r="G7695" t="s">
        <v>51</v>
      </c>
      <c r="H7695" t="s">
        <v>47</v>
      </c>
      <c r="I7695" t="s">
        <v>20</v>
      </c>
      <c r="J7695" t="s">
        <v>21</v>
      </c>
      <c r="K7695">
        <v>0</v>
      </c>
      <c r="L7695">
        <v>0</v>
      </c>
      <c r="M7695">
        <v>40</v>
      </c>
      <c r="N7695" t="s">
        <v>22</v>
      </c>
      <c r="O7695" t="s">
        <v>23</v>
      </c>
    </row>
    <row r="7696" spans="1:15" x14ac:dyDescent="0.3">
      <c r="A7696">
        <v>37</v>
      </c>
      <c r="B7696" t="s">
        <v>71</v>
      </c>
      <c r="C7696">
        <v>39089</v>
      </c>
      <c r="D7696" t="s">
        <v>44</v>
      </c>
      <c r="E7696">
        <v>10</v>
      </c>
      <c r="F7696" t="s">
        <v>25</v>
      </c>
      <c r="G7696" t="s">
        <v>26</v>
      </c>
      <c r="H7696" t="s">
        <v>27</v>
      </c>
      <c r="I7696" t="s">
        <v>20</v>
      </c>
      <c r="J7696" t="s">
        <v>21</v>
      </c>
      <c r="K7696">
        <v>3103</v>
      </c>
      <c r="L7696">
        <v>0</v>
      </c>
      <c r="M7696">
        <v>50</v>
      </c>
      <c r="N7696" t="s">
        <v>22</v>
      </c>
      <c r="O7696" t="s">
        <v>43</v>
      </c>
    </row>
    <row r="7697" spans="1:15" x14ac:dyDescent="0.3">
      <c r="A7697">
        <v>51</v>
      </c>
      <c r="B7697" t="s">
        <v>28</v>
      </c>
      <c r="C7697">
        <v>204304</v>
      </c>
      <c r="D7697" t="s">
        <v>44</v>
      </c>
      <c r="E7697">
        <v>10</v>
      </c>
      <c r="F7697" t="s">
        <v>30</v>
      </c>
      <c r="G7697" t="s">
        <v>26</v>
      </c>
      <c r="H7697" t="s">
        <v>19</v>
      </c>
      <c r="I7697" t="s">
        <v>20</v>
      </c>
      <c r="J7697" t="s">
        <v>36</v>
      </c>
      <c r="K7697">
        <v>0</v>
      </c>
      <c r="L7697">
        <v>0</v>
      </c>
      <c r="M7697">
        <v>50</v>
      </c>
      <c r="N7697" t="s">
        <v>22</v>
      </c>
      <c r="O7697" t="s">
        <v>43</v>
      </c>
    </row>
    <row r="7698" spans="1:15" x14ac:dyDescent="0.3">
      <c r="A7698">
        <v>40</v>
      </c>
      <c r="B7698" t="s">
        <v>28</v>
      </c>
      <c r="C7698">
        <v>116103</v>
      </c>
      <c r="D7698" t="s">
        <v>44</v>
      </c>
      <c r="E7698">
        <v>10</v>
      </c>
      <c r="F7698" t="s">
        <v>60</v>
      </c>
      <c r="G7698" t="s">
        <v>51</v>
      </c>
      <c r="H7698" t="s">
        <v>58</v>
      </c>
      <c r="I7698" t="s">
        <v>20</v>
      </c>
      <c r="J7698" t="s">
        <v>21</v>
      </c>
      <c r="K7698">
        <v>4934</v>
      </c>
      <c r="L7698">
        <v>0</v>
      </c>
      <c r="M7698">
        <v>47</v>
      </c>
      <c r="N7698" t="s">
        <v>22</v>
      </c>
      <c r="O7698" t="s">
        <v>43</v>
      </c>
    </row>
    <row r="7699" spans="1:15" x14ac:dyDescent="0.3">
      <c r="A7699">
        <v>53</v>
      </c>
      <c r="B7699" t="s">
        <v>28</v>
      </c>
      <c r="C7699">
        <v>290640</v>
      </c>
      <c r="D7699" t="s">
        <v>52</v>
      </c>
      <c r="E7699">
        <v>4</v>
      </c>
      <c r="F7699" t="s">
        <v>25</v>
      </c>
      <c r="G7699" t="s">
        <v>51</v>
      </c>
      <c r="H7699" t="s">
        <v>27</v>
      </c>
      <c r="I7699" t="s">
        <v>45</v>
      </c>
      <c r="J7699" t="s">
        <v>21</v>
      </c>
      <c r="K7699">
        <v>0</v>
      </c>
      <c r="L7699">
        <v>0</v>
      </c>
      <c r="M7699">
        <v>40</v>
      </c>
      <c r="N7699" t="s">
        <v>110</v>
      </c>
      <c r="O7699" t="s">
        <v>23</v>
      </c>
    </row>
    <row r="7700" spans="1:15" x14ac:dyDescent="0.3">
      <c r="A7700">
        <v>58</v>
      </c>
      <c r="B7700" t="s">
        <v>61</v>
      </c>
      <c r="C7700">
        <v>81973</v>
      </c>
      <c r="D7700" t="s">
        <v>44</v>
      </c>
      <c r="E7700">
        <v>10</v>
      </c>
      <c r="F7700" t="s">
        <v>25</v>
      </c>
      <c r="G7700" t="s">
        <v>62</v>
      </c>
      <c r="H7700" t="s">
        <v>27</v>
      </c>
      <c r="I7700" t="s">
        <v>45</v>
      </c>
      <c r="J7700" t="s">
        <v>21</v>
      </c>
      <c r="K7700">
        <v>0</v>
      </c>
      <c r="L7700">
        <v>1485</v>
      </c>
      <c r="M7700">
        <v>40</v>
      </c>
      <c r="N7700" t="s">
        <v>22</v>
      </c>
      <c r="O7700" t="s">
        <v>43</v>
      </c>
    </row>
    <row r="7701" spans="1:15" x14ac:dyDescent="0.3">
      <c r="A7701">
        <v>29</v>
      </c>
      <c r="B7701" t="s">
        <v>28</v>
      </c>
      <c r="C7701">
        <v>134890</v>
      </c>
      <c r="D7701" t="s">
        <v>16</v>
      </c>
      <c r="E7701">
        <v>13</v>
      </c>
      <c r="F7701" t="s">
        <v>25</v>
      </c>
      <c r="G7701" t="s">
        <v>62</v>
      </c>
      <c r="H7701" t="s">
        <v>27</v>
      </c>
      <c r="I7701" t="s">
        <v>20</v>
      </c>
      <c r="J7701" t="s">
        <v>21</v>
      </c>
      <c r="K7701">
        <v>0</v>
      </c>
      <c r="L7701">
        <v>0</v>
      </c>
      <c r="M7701">
        <v>40</v>
      </c>
      <c r="N7701" t="s">
        <v>22</v>
      </c>
      <c r="O7701" t="s">
        <v>43</v>
      </c>
    </row>
    <row r="7702" spans="1:15" x14ac:dyDescent="0.3">
      <c r="A7702">
        <v>33</v>
      </c>
      <c r="B7702" t="s">
        <v>28</v>
      </c>
      <c r="C7702">
        <v>452924</v>
      </c>
      <c r="D7702" t="s">
        <v>29</v>
      </c>
      <c r="E7702">
        <v>9</v>
      </c>
      <c r="F7702" t="s">
        <v>25</v>
      </c>
      <c r="G7702" t="s">
        <v>57</v>
      </c>
      <c r="H7702" t="s">
        <v>27</v>
      </c>
      <c r="I7702" t="s">
        <v>68</v>
      </c>
      <c r="J7702" t="s">
        <v>21</v>
      </c>
      <c r="K7702">
        <v>0</v>
      </c>
      <c r="L7702">
        <v>0</v>
      </c>
      <c r="M7702">
        <v>40</v>
      </c>
      <c r="N7702" t="s">
        <v>55</v>
      </c>
      <c r="O7702" t="s">
        <v>23</v>
      </c>
    </row>
    <row r="7703" spans="1:15" x14ac:dyDescent="0.3">
      <c r="A7703">
        <v>57</v>
      </c>
      <c r="B7703" t="s">
        <v>28</v>
      </c>
      <c r="C7703">
        <v>245193</v>
      </c>
      <c r="D7703" t="s">
        <v>38</v>
      </c>
      <c r="E7703">
        <v>14</v>
      </c>
      <c r="F7703" t="s">
        <v>25</v>
      </c>
      <c r="G7703" t="s">
        <v>26</v>
      </c>
      <c r="H7703" t="s">
        <v>27</v>
      </c>
      <c r="I7703" t="s">
        <v>20</v>
      </c>
      <c r="J7703" t="s">
        <v>21</v>
      </c>
      <c r="K7703">
        <v>0</v>
      </c>
      <c r="L7703">
        <v>0</v>
      </c>
      <c r="M7703">
        <v>60</v>
      </c>
      <c r="N7703" t="s">
        <v>22</v>
      </c>
      <c r="O7703" t="s">
        <v>43</v>
      </c>
    </row>
    <row r="7704" spans="1:15" x14ac:dyDescent="0.3">
      <c r="A7704">
        <v>69</v>
      </c>
      <c r="B7704" t="s">
        <v>15</v>
      </c>
      <c r="C7704">
        <v>34339</v>
      </c>
      <c r="D7704" t="s">
        <v>29</v>
      </c>
      <c r="E7704">
        <v>9</v>
      </c>
      <c r="F7704" t="s">
        <v>25</v>
      </c>
      <c r="G7704" t="s">
        <v>65</v>
      </c>
      <c r="H7704" t="s">
        <v>27</v>
      </c>
      <c r="I7704" t="s">
        <v>20</v>
      </c>
      <c r="J7704" t="s">
        <v>21</v>
      </c>
      <c r="K7704">
        <v>0</v>
      </c>
      <c r="L7704">
        <v>0</v>
      </c>
      <c r="M7704">
        <v>40</v>
      </c>
      <c r="N7704" t="s">
        <v>22</v>
      </c>
      <c r="O7704" t="s">
        <v>23</v>
      </c>
    </row>
    <row r="7705" spans="1:15" x14ac:dyDescent="0.3">
      <c r="A7705">
        <v>20</v>
      </c>
      <c r="B7705" t="s">
        <v>28</v>
      </c>
      <c r="C7705">
        <v>184756</v>
      </c>
      <c r="D7705" t="s">
        <v>44</v>
      </c>
      <c r="E7705">
        <v>10</v>
      </c>
      <c r="F7705" t="s">
        <v>17</v>
      </c>
      <c r="G7705" t="s">
        <v>18</v>
      </c>
      <c r="H7705" t="s">
        <v>47</v>
      </c>
      <c r="I7705" t="s">
        <v>20</v>
      </c>
      <c r="J7705" t="s">
        <v>36</v>
      </c>
      <c r="K7705">
        <v>0</v>
      </c>
      <c r="L7705">
        <v>0</v>
      </c>
      <c r="M7705">
        <v>12</v>
      </c>
      <c r="N7705" t="s">
        <v>22</v>
      </c>
      <c r="O7705" t="s">
        <v>23</v>
      </c>
    </row>
    <row r="7706" spans="1:15" x14ac:dyDescent="0.3">
      <c r="A7706">
        <v>56</v>
      </c>
      <c r="B7706" t="s">
        <v>28</v>
      </c>
      <c r="C7706">
        <v>392160</v>
      </c>
      <c r="D7706" t="s">
        <v>29</v>
      </c>
      <c r="E7706">
        <v>9</v>
      </c>
      <c r="F7706" t="s">
        <v>79</v>
      </c>
      <c r="G7706" t="s">
        <v>49</v>
      </c>
      <c r="H7706" t="s">
        <v>58</v>
      </c>
      <c r="I7706" t="s">
        <v>20</v>
      </c>
      <c r="J7706" t="s">
        <v>36</v>
      </c>
      <c r="K7706">
        <v>0</v>
      </c>
      <c r="L7706">
        <v>0</v>
      </c>
      <c r="M7706">
        <v>25</v>
      </c>
      <c r="N7706" t="s">
        <v>55</v>
      </c>
      <c r="O7706" t="s">
        <v>23</v>
      </c>
    </row>
    <row r="7707" spans="1:15" x14ac:dyDescent="0.3">
      <c r="A7707">
        <v>49</v>
      </c>
      <c r="B7707" t="s">
        <v>28</v>
      </c>
      <c r="C7707">
        <v>168337</v>
      </c>
      <c r="D7707" t="s">
        <v>72</v>
      </c>
      <c r="E7707">
        <v>3</v>
      </c>
      <c r="F7707" t="s">
        <v>25</v>
      </c>
      <c r="G7707" t="s">
        <v>51</v>
      </c>
      <c r="H7707" t="s">
        <v>27</v>
      </c>
      <c r="I7707" t="s">
        <v>20</v>
      </c>
      <c r="J7707" t="s">
        <v>21</v>
      </c>
      <c r="K7707">
        <v>0</v>
      </c>
      <c r="L7707">
        <v>0</v>
      </c>
      <c r="M7707">
        <v>40</v>
      </c>
      <c r="N7707" t="s">
        <v>22</v>
      </c>
      <c r="O7707" t="s">
        <v>23</v>
      </c>
    </row>
    <row r="7708" spans="1:15" x14ac:dyDescent="0.3">
      <c r="A7708">
        <v>34</v>
      </c>
      <c r="B7708" t="s">
        <v>28</v>
      </c>
      <c r="C7708">
        <v>309513</v>
      </c>
      <c r="D7708" t="s">
        <v>29</v>
      </c>
      <c r="E7708">
        <v>9</v>
      </c>
      <c r="F7708" t="s">
        <v>25</v>
      </c>
      <c r="G7708" t="s">
        <v>57</v>
      </c>
      <c r="H7708" t="s">
        <v>27</v>
      </c>
      <c r="I7708" t="s">
        <v>20</v>
      </c>
      <c r="J7708" t="s">
        <v>21</v>
      </c>
      <c r="K7708">
        <v>0</v>
      </c>
      <c r="L7708">
        <v>0</v>
      </c>
      <c r="M7708">
        <v>40</v>
      </c>
      <c r="N7708" t="s">
        <v>22</v>
      </c>
      <c r="O7708" t="s">
        <v>23</v>
      </c>
    </row>
    <row r="7709" spans="1:15" x14ac:dyDescent="0.3">
      <c r="A7709">
        <v>70</v>
      </c>
      <c r="B7709" t="s">
        <v>28</v>
      </c>
      <c r="C7709">
        <v>77219</v>
      </c>
      <c r="D7709" t="s">
        <v>29</v>
      </c>
      <c r="E7709">
        <v>9</v>
      </c>
      <c r="F7709" t="s">
        <v>25</v>
      </c>
      <c r="G7709" t="s">
        <v>51</v>
      </c>
      <c r="H7709" t="s">
        <v>27</v>
      </c>
      <c r="I7709" t="s">
        <v>20</v>
      </c>
      <c r="J7709" t="s">
        <v>21</v>
      </c>
      <c r="K7709">
        <v>0</v>
      </c>
      <c r="L7709">
        <v>0</v>
      </c>
      <c r="M7709">
        <v>37</v>
      </c>
      <c r="N7709" t="s">
        <v>22</v>
      </c>
      <c r="O7709" t="s">
        <v>23</v>
      </c>
    </row>
    <row r="7710" spans="1:15" x14ac:dyDescent="0.3">
      <c r="A7710">
        <v>44</v>
      </c>
      <c r="B7710" t="s">
        <v>28</v>
      </c>
      <c r="C7710">
        <v>212888</v>
      </c>
      <c r="D7710" t="s">
        <v>16</v>
      </c>
      <c r="E7710">
        <v>13</v>
      </c>
      <c r="F7710" t="s">
        <v>30</v>
      </c>
      <c r="G7710" t="s">
        <v>26</v>
      </c>
      <c r="H7710" t="s">
        <v>58</v>
      </c>
      <c r="I7710" t="s">
        <v>20</v>
      </c>
      <c r="J7710" t="s">
        <v>36</v>
      </c>
      <c r="K7710">
        <v>0</v>
      </c>
      <c r="L7710">
        <v>0</v>
      </c>
      <c r="M7710">
        <v>45</v>
      </c>
      <c r="N7710" t="s">
        <v>22</v>
      </c>
      <c r="O7710" t="s">
        <v>23</v>
      </c>
    </row>
    <row r="7711" spans="1:15" x14ac:dyDescent="0.3">
      <c r="A7711">
        <v>37</v>
      </c>
      <c r="B7711" t="s">
        <v>28</v>
      </c>
      <c r="C7711">
        <v>361888</v>
      </c>
      <c r="D7711" t="s">
        <v>16</v>
      </c>
      <c r="E7711">
        <v>13</v>
      </c>
      <c r="F7711" t="s">
        <v>17</v>
      </c>
      <c r="G7711" t="s">
        <v>34</v>
      </c>
      <c r="H7711" t="s">
        <v>19</v>
      </c>
      <c r="I7711" t="s">
        <v>20</v>
      </c>
      <c r="J7711" t="s">
        <v>21</v>
      </c>
      <c r="K7711">
        <v>10520</v>
      </c>
      <c r="L7711">
        <v>0</v>
      </c>
      <c r="M7711">
        <v>40</v>
      </c>
      <c r="N7711" t="s">
        <v>22</v>
      </c>
      <c r="O7711" t="s">
        <v>43</v>
      </c>
    </row>
    <row r="7712" spans="1:15" x14ac:dyDescent="0.3">
      <c r="A7712">
        <v>58</v>
      </c>
      <c r="B7712" t="s">
        <v>63</v>
      </c>
      <c r="C7712">
        <v>237879</v>
      </c>
      <c r="D7712" t="s">
        <v>16</v>
      </c>
      <c r="E7712">
        <v>13</v>
      </c>
      <c r="F7712" t="s">
        <v>25</v>
      </c>
      <c r="G7712" t="s">
        <v>34</v>
      </c>
      <c r="H7712" t="s">
        <v>27</v>
      </c>
      <c r="I7712" t="s">
        <v>20</v>
      </c>
      <c r="J7712" t="s">
        <v>21</v>
      </c>
      <c r="K7712">
        <v>0</v>
      </c>
      <c r="L7712">
        <v>0</v>
      </c>
      <c r="M7712">
        <v>58</v>
      </c>
      <c r="N7712" t="s">
        <v>22</v>
      </c>
      <c r="O7712" t="s">
        <v>23</v>
      </c>
    </row>
    <row r="7713" spans="1:15" x14ac:dyDescent="0.3">
      <c r="A7713">
        <v>42</v>
      </c>
      <c r="B7713" t="s">
        <v>24</v>
      </c>
      <c r="C7713">
        <v>93099</v>
      </c>
      <c r="D7713" t="s">
        <v>44</v>
      </c>
      <c r="E7713">
        <v>10</v>
      </c>
      <c r="F7713" t="s">
        <v>25</v>
      </c>
      <c r="G7713" t="s">
        <v>34</v>
      </c>
      <c r="H7713" t="s">
        <v>47</v>
      </c>
      <c r="I7713" t="s">
        <v>20</v>
      </c>
      <c r="J7713" t="s">
        <v>36</v>
      </c>
      <c r="K7713">
        <v>0</v>
      </c>
      <c r="L7713">
        <v>0</v>
      </c>
      <c r="M7713">
        <v>25</v>
      </c>
      <c r="N7713" t="s">
        <v>22</v>
      </c>
      <c r="O7713" t="s">
        <v>23</v>
      </c>
    </row>
    <row r="7714" spans="1:15" x14ac:dyDescent="0.3">
      <c r="A7714">
        <v>41</v>
      </c>
      <c r="B7714" t="s">
        <v>28</v>
      </c>
      <c r="C7714">
        <v>225193</v>
      </c>
      <c r="D7714" t="s">
        <v>29</v>
      </c>
      <c r="E7714">
        <v>9</v>
      </c>
      <c r="F7714" t="s">
        <v>25</v>
      </c>
      <c r="G7714" t="s">
        <v>49</v>
      </c>
      <c r="H7714" t="s">
        <v>27</v>
      </c>
      <c r="I7714" t="s">
        <v>20</v>
      </c>
      <c r="J7714" t="s">
        <v>21</v>
      </c>
      <c r="K7714">
        <v>0</v>
      </c>
      <c r="L7714">
        <v>0</v>
      </c>
      <c r="M7714">
        <v>40</v>
      </c>
      <c r="N7714" t="s">
        <v>22</v>
      </c>
      <c r="O7714" t="s">
        <v>23</v>
      </c>
    </row>
    <row r="7715" spans="1:15" x14ac:dyDescent="0.3">
      <c r="A7715">
        <v>28</v>
      </c>
      <c r="B7715" t="s">
        <v>28</v>
      </c>
      <c r="C7715">
        <v>50814</v>
      </c>
      <c r="D7715" t="s">
        <v>29</v>
      </c>
      <c r="E7715">
        <v>9</v>
      </c>
      <c r="F7715" t="s">
        <v>17</v>
      </c>
      <c r="G7715" t="s">
        <v>18</v>
      </c>
      <c r="H7715" t="s">
        <v>19</v>
      </c>
      <c r="I7715" t="s">
        <v>20</v>
      </c>
      <c r="J7715" t="s">
        <v>36</v>
      </c>
      <c r="K7715">
        <v>0</v>
      </c>
      <c r="L7715">
        <v>0</v>
      </c>
      <c r="M7715">
        <v>40</v>
      </c>
      <c r="N7715" t="s">
        <v>22</v>
      </c>
      <c r="O7715" t="s">
        <v>23</v>
      </c>
    </row>
    <row r="7716" spans="1:15" x14ac:dyDescent="0.3">
      <c r="A7716">
        <v>47</v>
      </c>
      <c r="B7716" t="s">
        <v>63</v>
      </c>
      <c r="C7716">
        <v>123681</v>
      </c>
      <c r="D7716" t="s">
        <v>38</v>
      </c>
      <c r="E7716">
        <v>14</v>
      </c>
      <c r="F7716" t="s">
        <v>25</v>
      </c>
      <c r="G7716" t="s">
        <v>34</v>
      </c>
      <c r="H7716" t="s">
        <v>27</v>
      </c>
      <c r="I7716" t="s">
        <v>20</v>
      </c>
      <c r="J7716" t="s">
        <v>21</v>
      </c>
      <c r="K7716">
        <v>7688</v>
      </c>
      <c r="L7716">
        <v>0</v>
      </c>
      <c r="M7716">
        <v>60</v>
      </c>
      <c r="N7716" t="s">
        <v>22</v>
      </c>
      <c r="O7716" t="s">
        <v>43</v>
      </c>
    </row>
    <row r="7717" spans="1:15" x14ac:dyDescent="0.3">
      <c r="A7717">
        <v>24</v>
      </c>
      <c r="B7717" t="s">
        <v>28</v>
      </c>
      <c r="C7717">
        <v>249351</v>
      </c>
      <c r="D7717" t="s">
        <v>29</v>
      </c>
      <c r="E7717">
        <v>9</v>
      </c>
      <c r="F7717" t="s">
        <v>25</v>
      </c>
      <c r="G7717" t="s">
        <v>57</v>
      </c>
      <c r="H7717" t="s">
        <v>35</v>
      </c>
      <c r="I7717" t="s">
        <v>20</v>
      </c>
      <c r="J7717" t="s">
        <v>36</v>
      </c>
      <c r="K7717">
        <v>0</v>
      </c>
      <c r="L7717">
        <v>0</v>
      </c>
      <c r="M7717">
        <v>40</v>
      </c>
      <c r="N7717" t="s">
        <v>22</v>
      </c>
      <c r="O7717" t="s">
        <v>23</v>
      </c>
    </row>
    <row r="7718" spans="1:15" x14ac:dyDescent="0.3">
      <c r="A7718">
        <v>58</v>
      </c>
      <c r="B7718" t="s">
        <v>24</v>
      </c>
      <c r="C7718">
        <v>222311</v>
      </c>
      <c r="D7718" t="s">
        <v>29</v>
      </c>
      <c r="E7718">
        <v>9</v>
      </c>
      <c r="F7718" t="s">
        <v>25</v>
      </c>
      <c r="G7718" t="s">
        <v>41</v>
      </c>
      <c r="H7718" t="s">
        <v>27</v>
      </c>
      <c r="I7718" t="s">
        <v>20</v>
      </c>
      <c r="J7718" t="s">
        <v>21</v>
      </c>
      <c r="K7718">
        <v>7688</v>
      </c>
      <c r="L7718">
        <v>0</v>
      </c>
      <c r="M7718">
        <v>55</v>
      </c>
      <c r="N7718" t="s">
        <v>22</v>
      </c>
      <c r="O7718" t="s">
        <v>43</v>
      </c>
    </row>
    <row r="7719" spans="1:15" x14ac:dyDescent="0.3">
      <c r="A7719">
        <v>18</v>
      </c>
      <c r="B7719" t="s">
        <v>28</v>
      </c>
      <c r="C7719">
        <v>301762</v>
      </c>
      <c r="D7719" t="s">
        <v>29</v>
      </c>
      <c r="E7719">
        <v>9</v>
      </c>
      <c r="F7719" t="s">
        <v>17</v>
      </c>
      <c r="G7719" t="s">
        <v>18</v>
      </c>
      <c r="H7719" t="s">
        <v>47</v>
      </c>
      <c r="I7719" t="s">
        <v>20</v>
      </c>
      <c r="J7719" t="s">
        <v>36</v>
      </c>
      <c r="K7719">
        <v>0</v>
      </c>
      <c r="L7719">
        <v>0</v>
      </c>
      <c r="M7719">
        <v>25</v>
      </c>
      <c r="N7719" t="s">
        <v>22</v>
      </c>
      <c r="O7719" t="s">
        <v>23</v>
      </c>
    </row>
    <row r="7720" spans="1:15" x14ac:dyDescent="0.3">
      <c r="A7720">
        <v>50</v>
      </c>
      <c r="B7720" t="s">
        <v>28</v>
      </c>
      <c r="C7720">
        <v>195298</v>
      </c>
      <c r="D7720" t="s">
        <v>44</v>
      </c>
      <c r="E7720">
        <v>10</v>
      </c>
      <c r="F7720" t="s">
        <v>25</v>
      </c>
      <c r="G7720" t="s">
        <v>26</v>
      </c>
      <c r="H7720" t="s">
        <v>27</v>
      </c>
      <c r="I7720" t="s">
        <v>20</v>
      </c>
      <c r="J7720" t="s">
        <v>21</v>
      </c>
      <c r="K7720">
        <v>0</v>
      </c>
      <c r="L7720">
        <v>0</v>
      </c>
      <c r="M7720">
        <v>50</v>
      </c>
      <c r="N7720" t="s">
        <v>22</v>
      </c>
      <c r="O7720" t="s">
        <v>43</v>
      </c>
    </row>
    <row r="7721" spans="1:15" x14ac:dyDescent="0.3">
      <c r="A7721">
        <v>69</v>
      </c>
      <c r="B7721" t="s">
        <v>28</v>
      </c>
      <c r="C7721">
        <v>541737</v>
      </c>
      <c r="D7721" t="s">
        <v>44</v>
      </c>
      <c r="E7721">
        <v>10</v>
      </c>
      <c r="F7721" t="s">
        <v>79</v>
      </c>
      <c r="G7721" t="s">
        <v>18</v>
      </c>
      <c r="H7721" t="s">
        <v>19</v>
      </c>
      <c r="I7721" t="s">
        <v>20</v>
      </c>
      <c r="J7721" t="s">
        <v>36</v>
      </c>
      <c r="K7721">
        <v>2050</v>
      </c>
      <c r="L7721">
        <v>0</v>
      </c>
      <c r="M7721">
        <v>24</v>
      </c>
      <c r="N7721" t="s">
        <v>22</v>
      </c>
      <c r="O7721" t="s">
        <v>23</v>
      </c>
    </row>
    <row r="7722" spans="1:15" x14ac:dyDescent="0.3">
      <c r="A7722">
        <v>84</v>
      </c>
      <c r="B7722" t="s">
        <v>28</v>
      </c>
      <c r="C7722">
        <v>241065</v>
      </c>
      <c r="D7722" t="s">
        <v>38</v>
      </c>
      <c r="E7722">
        <v>14</v>
      </c>
      <c r="F7722" t="s">
        <v>17</v>
      </c>
      <c r="G7722" t="s">
        <v>34</v>
      </c>
      <c r="H7722" t="s">
        <v>19</v>
      </c>
      <c r="I7722" t="s">
        <v>20</v>
      </c>
      <c r="J7722" t="s">
        <v>21</v>
      </c>
      <c r="K7722">
        <v>0</v>
      </c>
      <c r="L7722">
        <v>0</v>
      </c>
      <c r="M7722">
        <v>66</v>
      </c>
      <c r="N7722" t="s">
        <v>22</v>
      </c>
      <c r="O7722" t="s">
        <v>23</v>
      </c>
    </row>
    <row r="7723" spans="1:15" x14ac:dyDescent="0.3">
      <c r="A7723">
        <v>47</v>
      </c>
      <c r="B7723" t="s">
        <v>28</v>
      </c>
      <c r="C7723">
        <v>129513</v>
      </c>
      <c r="D7723" t="s">
        <v>16</v>
      </c>
      <c r="E7723">
        <v>13</v>
      </c>
      <c r="F7723" t="s">
        <v>25</v>
      </c>
      <c r="G7723" t="s">
        <v>26</v>
      </c>
      <c r="H7723" t="s">
        <v>27</v>
      </c>
      <c r="I7723" t="s">
        <v>20</v>
      </c>
      <c r="J7723" t="s">
        <v>21</v>
      </c>
      <c r="K7723">
        <v>0</v>
      </c>
      <c r="L7723">
        <v>0</v>
      </c>
      <c r="M7723">
        <v>60</v>
      </c>
      <c r="N7723" t="s">
        <v>22</v>
      </c>
      <c r="O7723" t="s">
        <v>43</v>
      </c>
    </row>
    <row r="7724" spans="1:15" x14ac:dyDescent="0.3">
      <c r="A7724">
        <v>19</v>
      </c>
      <c r="B7724" t="s">
        <v>28</v>
      </c>
      <c r="C7724">
        <v>374262</v>
      </c>
      <c r="D7724" t="s">
        <v>93</v>
      </c>
      <c r="E7724">
        <v>8</v>
      </c>
      <c r="F7724" t="s">
        <v>17</v>
      </c>
      <c r="G7724" t="s">
        <v>31</v>
      </c>
      <c r="H7724" t="s">
        <v>47</v>
      </c>
      <c r="I7724" t="s">
        <v>20</v>
      </c>
      <c r="J7724" t="s">
        <v>21</v>
      </c>
      <c r="K7724">
        <v>0</v>
      </c>
      <c r="L7724">
        <v>0</v>
      </c>
      <c r="M7724">
        <v>20</v>
      </c>
      <c r="N7724" t="s">
        <v>22</v>
      </c>
      <c r="O7724" t="s">
        <v>23</v>
      </c>
    </row>
    <row r="7725" spans="1:15" x14ac:dyDescent="0.3">
      <c r="A7725">
        <v>24</v>
      </c>
      <c r="B7725" t="s">
        <v>28</v>
      </c>
      <c r="C7725">
        <v>382146</v>
      </c>
      <c r="D7725" t="s">
        <v>44</v>
      </c>
      <c r="E7725">
        <v>10</v>
      </c>
      <c r="F7725" t="s">
        <v>17</v>
      </c>
      <c r="G7725" t="s">
        <v>34</v>
      </c>
      <c r="H7725" t="s">
        <v>19</v>
      </c>
      <c r="I7725" t="s">
        <v>33</v>
      </c>
      <c r="J7725" t="s">
        <v>21</v>
      </c>
      <c r="K7725">
        <v>0</v>
      </c>
      <c r="L7725">
        <v>0</v>
      </c>
      <c r="M7725">
        <v>40</v>
      </c>
      <c r="N7725" t="s">
        <v>22</v>
      </c>
      <c r="O7725" t="s">
        <v>23</v>
      </c>
    </row>
    <row r="7726" spans="1:15" x14ac:dyDescent="0.3">
      <c r="A7726">
        <v>48</v>
      </c>
      <c r="C7726">
        <v>185291</v>
      </c>
      <c r="D7726" t="s">
        <v>16</v>
      </c>
      <c r="E7726">
        <v>13</v>
      </c>
      <c r="F7726" t="s">
        <v>25</v>
      </c>
      <c r="H7726" t="s">
        <v>27</v>
      </c>
      <c r="I7726" t="s">
        <v>20</v>
      </c>
      <c r="J7726" t="s">
        <v>21</v>
      </c>
      <c r="K7726">
        <v>0</v>
      </c>
      <c r="L7726">
        <v>0</v>
      </c>
      <c r="M7726">
        <v>6</v>
      </c>
      <c r="N7726" t="s">
        <v>22</v>
      </c>
      <c r="O7726" t="s">
        <v>23</v>
      </c>
    </row>
    <row r="7727" spans="1:15" x14ac:dyDescent="0.3">
      <c r="A7727">
        <v>53</v>
      </c>
      <c r="B7727" t="s">
        <v>28</v>
      </c>
      <c r="C7727">
        <v>30447</v>
      </c>
      <c r="D7727" t="s">
        <v>29</v>
      </c>
      <c r="E7727">
        <v>9</v>
      </c>
      <c r="F7727" t="s">
        <v>30</v>
      </c>
      <c r="G7727" t="s">
        <v>57</v>
      </c>
      <c r="H7727" t="s">
        <v>19</v>
      </c>
      <c r="I7727" t="s">
        <v>20</v>
      </c>
      <c r="J7727" t="s">
        <v>21</v>
      </c>
      <c r="K7727">
        <v>0</v>
      </c>
      <c r="L7727">
        <v>0</v>
      </c>
      <c r="M7727">
        <v>50</v>
      </c>
      <c r="N7727" t="s">
        <v>22</v>
      </c>
      <c r="O7727" t="s">
        <v>23</v>
      </c>
    </row>
    <row r="7728" spans="1:15" x14ac:dyDescent="0.3">
      <c r="A7728">
        <v>58</v>
      </c>
      <c r="B7728" t="s">
        <v>28</v>
      </c>
      <c r="C7728">
        <v>49893</v>
      </c>
      <c r="D7728" t="s">
        <v>44</v>
      </c>
      <c r="E7728">
        <v>10</v>
      </c>
      <c r="F7728" t="s">
        <v>25</v>
      </c>
      <c r="G7728" t="s">
        <v>49</v>
      </c>
      <c r="H7728" t="s">
        <v>27</v>
      </c>
      <c r="I7728" t="s">
        <v>20</v>
      </c>
      <c r="J7728" t="s">
        <v>21</v>
      </c>
      <c r="K7728">
        <v>0</v>
      </c>
      <c r="L7728">
        <v>0</v>
      </c>
      <c r="M7728">
        <v>45</v>
      </c>
      <c r="N7728" t="s">
        <v>22</v>
      </c>
      <c r="O7728" t="s">
        <v>23</v>
      </c>
    </row>
    <row r="7729" spans="1:15" x14ac:dyDescent="0.3">
      <c r="A7729">
        <v>22</v>
      </c>
      <c r="B7729" t="s">
        <v>28</v>
      </c>
      <c r="C7729">
        <v>197387</v>
      </c>
      <c r="D7729" t="s">
        <v>44</v>
      </c>
      <c r="E7729">
        <v>10</v>
      </c>
      <c r="F7729" t="s">
        <v>17</v>
      </c>
      <c r="G7729" t="s">
        <v>31</v>
      </c>
      <c r="H7729" t="s">
        <v>73</v>
      </c>
      <c r="I7729" t="s">
        <v>20</v>
      </c>
      <c r="J7729" t="s">
        <v>21</v>
      </c>
      <c r="K7729">
        <v>0</v>
      </c>
      <c r="L7729">
        <v>0</v>
      </c>
      <c r="M7729">
        <v>24</v>
      </c>
      <c r="N7729" t="s">
        <v>55</v>
      </c>
      <c r="O7729" t="s">
        <v>23</v>
      </c>
    </row>
    <row r="7730" spans="1:15" x14ac:dyDescent="0.3">
      <c r="A7730">
        <v>36</v>
      </c>
      <c r="B7730" t="s">
        <v>24</v>
      </c>
      <c r="C7730">
        <v>111957</v>
      </c>
      <c r="D7730" t="s">
        <v>44</v>
      </c>
      <c r="E7730">
        <v>10</v>
      </c>
      <c r="F7730" t="s">
        <v>25</v>
      </c>
      <c r="G7730" t="s">
        <v>26</v>
      </c>
      <c r="H7730" t="s">
        <v>27</v>
      </c>
      <c r="I7730" t="s">
        <v>20</v>
      </c>
      <c r="J7730" t="s">
        <v>21</v>
      </c>
      <c r="K7730">
        <v>0</v>
      </c>
      <c r="L7730">
        <v>0</v>
      </c>
      <c r="M7730">
        <v>52</v>
      </c>
      <c r="N7730" t="s">
        <v>22</v>
      </c>
      <c r="O7730" t="s">
        <v>23</v>
      </c>
    </row>
    <row r="7731" spans="1:15" x14ac:dyDescent="0.3">
      <c r="A7731">
        <v>34</v>
      </c>
      <c r="B7731" t="s">
        <v>28</v>
      </c>
      <c r="C7731">
        <v>340458</v>
      </c>
      <c r="D7731" t="s">
        <v>93</v>
      </c>
      <c r="E7731">
        <v>8</v>
      </c>
      <c r="F7731" t="s">
        <v>17</v>
      </c>
      <c r="G7731" t="s">
        <v>18</v>
      </c>
      <c r="H7731" t="s">
        <v>58</v>
      </c>
      <c r="I7731" t="s">
        <v>20</v>
      </c>
      <c r="J7731" t="s">
        <v>36</v>
      </c>
      <c r="K7731">
        <v>0</v>
      </c>
      <c r="L7731">
        <v>0</v>
      </c>
      <c r="M7731">
        <v>40</v>
      </c>
      <c r="N7731" t="s">
        <v>22</v>
      </c>
      <c r="O7731" t="s">
        <v>23</v>
      </c>
    </row>
    <row r="7732" spans="1:15" x14ac:dyDescent="0.3">
      <c r="A7732">
        <v>43</v>
      </c>
      <c r="B7732" t="s">
        <v>28</v>
      </c>
      <c r="C7732">
        <v>185670</v>
      </c>
      <c r="D7732" t="s">
        <v>81</v>
      </c>
      <c r="E7732">
        <v>2</v>
      </c>
      <c r="F7732" t="s">
        <v>79</v>
      </c>
      <c r="G7732" t="s">
        <v>34</v>
      </c>
      <c r="H7732" t="s">
        <v>58</v>
      </c>
      <c r="I7732" t="s">
        <v>20</v>
      </c>
      <c r="J7732" t="s">
        <v>36</v>
      </c>
      <c r="K7732">
        <v>0</v>
      </c>
      <c r="L7732">
        <v>0</v>
      </c>
      <c r="M7732">
        <v>21</v>
      </c>
      <c r="N7732" t="s">
        <v>55</v>
      </c>
      <c r="O7732" t="s">
        <v>23</v>
      </c>
    </row>
    <row r="7733" spans="1:15" x14ac:dyDescent="0.3">
      <c r="A7733">
        <v>37</v>
      </c>
      <c r="B7733" t="s">
        <v>28</v>
      </c>
      <c r="C7733">
        <v>210945</v>
      </c>
      <c r="D7733" t="s">
        <v>29</v>
      </c>
      <c r="E7733">
        <v>9</v>
      </c>
      <c r="F7733" t="s">
        <v>25</v>
      </c>
      <c r="G7733" t="s">
        <v>31</v>
      </c>
      <c r="H7733" t="s">
        <v>27</v>
      </c>
      <c r="I7733" t="s">
        <v>20</v>
      </c>
      <c r="J7733" t="s">
        <v>21</v>
      </c>
      <c r="K7733">
        <v>0</v>
      </c>
      <c r="L7733">
        <v>0</v>
      </c>
      <c r="M7733">
        <v>24</v>
      </c>
      <c r="N7733" t="s">
        <v>22</v>
      </c>
      <c r="O7733" t="s">
        <v>23</v>
      </c>
    </row>
    <row r="7734" spans="1:15" x14ac:dyDescent="0.3">
      <c r="A7734">
        <v>43</v>
      </c>
      <c r="B7734" t="s">
        <v>28</v>
      </c>
      <c r="C7734">
        <v>350661</v>
      </c>
      <c r="D7734" t="s">
        <v>69</v>
      </c>
      <c r="E7734">
        <v>15</v>
      </c>
      <c r="F7734" t="s">
        <v>60</v>
      </c>
      <c r="G7734" t="s">
        <v>62</v>
      </c>
      <c r="H7734" t="s">
        <v>19</v>
      </c>
      <c r="I7734" t="s">
        <v>20</v>
      </c>
      <c r="J7734" t="s">
        <v>21</v>
      </c>
      <c r="K7734">
        <v>0</v>
      </c>
      <c r="L7734">
        <v>0</v>
      </c>
      <c r="M7734">
        <v>50</v>
      </c>
      <c r="N7734" t="s">
        <v>85</v>
      </c>
      <c r="O7734" t="s">
        <v>43</v>
      </c>
    </row>
    <row r="7735" spans="1:15" x14ac:dyDescent="0.3">
      <c r="A7735">
        <v>42</v>
      </c>
      <c r="B7735" t="s">
        <v>28</v>
      </c>
      <c r="C7735">
        <v>190543</v>
      </c>
      <c r="D7735" t="s">
        <v>44</v>
      </c>
      <c r="E7735">
        <v>10</v>
      </c>
      <c r="F7735" t="s">
        <v>25</v>
      </c>
      <c r="G7735" t="s">
        <v>62</v>
      </c>
      <c r="H7735" t="s">
        <v>35</v>
      </c>
      <c r="I7735" t="s">
        <v>20</v>
      </c>
      <c r="J7735" t="s">
        <v>36</v>
      </c>
      <c r="K7735">
        <v>0</v>
      </c>
      <c r="L7735">
        <v>0</v>
      </c>
      <c r="M7735">
        <v>40</v>
      </c>
      <c r="N7735" t="s">
        <v>22</v>
      </c>
      <c r="O7735" t="s">
        <v>43</v>
      </c>
    </row>
    <row r="7736" spans="1:15" x14ac:dyDescent="0.3">
      <c r="A7736">
        <v>21</v>
      </c>
      <c r="B7736" t="s">
        <v>28</v>
      </c>
      <c r="C7736">
        <v>70261</v>
      </c>
      <c r="D7736" t="s">
        <v>44</v>
      </c>
      <c r="E7736">
        <v>10</v>
      </c>
      <c r="F7736" t="s">
        <v>17</v>
      </c>
      <c r="G7736" t="s">
        <v>41</v>
      </c>
      <c r="H7736" t="s">
        <v>47</v>
      </c>
      <c r="I7736" t="s">
        <v>20</v>
      </c>
      <c r="J7736" t="s">
        <v>21</v>
      </c>
      <c r="K7736">
        <v>0</v>
      </c>
      <c r="L7736">
        <v>0</v>
      </c>
      <c r="M7736">
        <v>30</v>
      </c>
      <c r="N7736" t="s">
        <v>22</v>
      </c>
      <c r="O7736" t="s">
        <v>23</v>
      </c>
    </row>
    <row r="7737" spans="1:15" x14ac:dyDescent="0.3">
      <c r="A7737">
        <v>49</v>
      </c>
      <c r="B7737" t="s">
        <v>24</v>
      </c>
      <c r="C7737">
        <v>179048</v>
      </c>
      <c r="D7737" t="s">
        <v>29</v>
      </c>
      <c r="E7737">
        <v>9</v>
      </c>
      <c r="F7737" t="s">
        <v>25</v>
      </c>
      <c r="G7737" t="s">
        <v>49</v>
      </c>
      <c r="H7737" t="s">
        <v>27</v>
      </c>
      <c r="I7737" t="s">
        <v>20</v>
      </c>
      <c r="J7737" t="s">
        <v>21</v>
      </c>
      <c r="K7737">
        <v>0</v>
      </c>
      <c r="L7737">
        <v>0</v>
      </c>
      <c r="M7737">
        <v>60</v>
      </c>
      <c r="N7737" t="s">
        <v>107</v>
      </c>
      <c r="O7737" t="s">
        <v>23</v>
      </c>
    </row>
    <row r="7738" spans="1:15" x14ac:dyDescent="0.3">
      <c r="A7738">
        <v>35</v>
      </c>
      <c r="B7738" t="s">
        <v>28</v>
      </c>
      <c r="C7738">
        <v>242094</v>
      </c>
      <c r="D7738" t="s">
        <v>29</v>
      </c>
      <c r="E7738">
        <v>9</v>
      </c>
      <c r="F7738" t="s">
        <v>25</v>
      </c>
      <c r="G7738" t="s">
        <v>41</v>
      </c>
      <c r="H7738" t="s">
        <v>73</v>
      </c>
      <c r="I7738" t="s">
        <v>33</v>
      </c>
      <c r="J7738" t="s">
        <v>21</v>
      </c>
      <c r="K7738">
        <v>0</v>
      </c>
      <c r="L7738">
        <v>0</v>
      </c>
      <c r="M7738">
        <v>40</v>
      </c>
      <c r="N7738" t="s">
        <v>22</v>
      </c>
      <c r="O7738" t="s">
        <v>23</v>
      </c>
    </row>
    <row r="7739" spans="1:15" x14ac:dyDescent="0.3">
      <c r="A7739">
        <v>49</v>
      </c>
      <c r="B7739" t="s">
        <v>24</v>
      </c>
      <c r="C7739">
        <v>117634</v>
      </c>
      <c r="D7739" t="s">
        <v>44</v>
      </c>
      <c r="E7739">
        <v>10</v>
      </c>
      <c r="F7739" t="s">
        <v>79</v>
      </c>
      <c r="G7739" t="s">
        <v>51</v>
      </c>
      <c r="H7739" t="s">
        <v>58</v>
      </c>
      <c r="I7739" t="s">
        <v>20</v>
      </c>
      <c r="J7739" t="s">
        <v>36</v>
      </c>
      <c r="K7739">
        <v>0</v>
      </c>
      <c r="L7739">
        <v>0</v>
      </c>
      <c r="M7739">
        <v>30</v>
      </c>
      <c r="N7739" t="s">
        <v>22</v>
      </c>
      <c r="O7739" t="s">
        <v>23</v>
      </c>
    </row>
    <row r="7740" spans="1:15" x14ac:dyDescent="0.3">
      <c r="A7740">
        <v>28</v>
      </c>
      <c r="B7740" t="s">
        <v>28</v>
      </c>
      <c r="C7740">
        <v>82531</v>
      </c>
      <c r="D7740" t="s">
        <v>44</v>
      </c>
      <c r="E7740">
        <v>10</v>
      </c>
      <c r="F7740" t="s">
        <v>17</v>
      </c>
      <c r="G7740" t="s">
        <v>41</v>
      </c>
      <c r="H7740" t="s">
        <v>19</v>
      </c>
      <c r="I7740" t="s">
        <v>33</v>
      </c>
      <c r="J7740" t="s">
        <v>21</v>
      </c>
      <c r="K7740">
        <v>0</v>
      </c>
      <c r="L7740">
        <v>0</v>
      </c>
      <c r="M7740">
        <v>40</v>
      </c>
      <c r="N7740" t="s">
        <v>22</v>
      </c>
      <c r="O7740" t="s">
        <v>23</v>
      </c>
    </row>
    <row r="7741" spans="1:15" x14ac:dyDescent="0.3">
      <c r="A7741">
        <v>51</v>
      </c>
      <c r="B7741" t="s">
        <v>28</v>
      </c>
      <c r="C7741">
        <v>193374</v>
      </c>
      <c r="D7741" t="s">
        <v>81</v>
      </c>
      <c r="E7741">
        <v>2</v>
      </c>
      <c r="F7741" t="s">
        <v>25</v>
      </c>
      <c r="G7741" t="s">
        <v>51</v>
      </c>
      <c r="H7741" t="s">
        <v>27</v>
      </c>
      <c r="I7741" t="s">
        <v>20</v>
      </c>
      <c r="J7741" t="s">
        <v>21</v>
      </c>
      <c r="K7741">
        <v>0</v>
      </c>
      <c r="L7741">
        <v>0</v>
      </c>
      <c r="M7741">
        <v>40</v>
      </c>
      <c r="N7741" t="s">
        <v>55</v>
      </c>
      <c r="O7741" t="s">
        <v>23</v>
      </c>
    </row>
    <row r="7742" spans="1:15" x14ac:dyDescent="0.3">
      <c r="A7742">
        <v>30</v>
      </c>
      <c r="C7742">
        <v>186420</v>
      </c>
      <c r="D7742" t="s">
        <v>16</v>
      </c>
      <c r="E7742">
        <v>13</v>
      </c>
      <c r="F7742" t="s">
        <v>17</v>
      </c>
      <c r="H7742" t="s">
        <v>19</v>
      </c>
      <c r="I7742" t="s">
        <v>20</v>
      </c>
      <c r="J7742" t="s">
        <v>36</v>
      </c>
      <c r="K7742">
        <v>0</v>
      </c>
      <c r="L7742">
        <v>0</v>
      </c>
      <c r="M7742">
        <v>40</v>
      </c>
      <c r="N7742" t="s">
        <v>22</v>
      </c>
      <c r="O7742" t="s">
        <v>23</v>
      </c>
    </row>
    <row r="7743" spans="1:15" x14ac:dyDescent="0.3">
      <c r="A7743">
        <v>19</v>
      </c>
      <c r="B7743" t="s">
        <v>28</v>
      </c>
      <c r="C7743">
        <v>323605</v>
      </c>
      <c r="D7743" t="s">
        <v>52</v>
      </c>
      <c r="E7743">
        <v>4</v>
      </c>
      <c r="F7743" t="s">
        <v>17</v>
      </c>
      <c r="G7743" t="s">
        <v>41</v>
      </c>
      <c r="H7743" t="s">
        <v>19</v>
      </c>
      <c r="I7743" t="s">
        <v>20</v>
      </c>
      <c r="J7743" t="s">
        <v>21</v>
      </c>
      <c r="K7743">
        <v>0</v>
      </c>
      <c r="L7743">
        <v>0</v>
      </c>
      <c r="M7743">
        <v>60</v>
      </c>
      <c r="N7743" t="s">
        <v>22</v>
      </c>
      <c r="O7743" t="s">
        <v>43</v>
      </c>
    </row>
    <row r="7744" spans="1:15" x14ac:dyDescent="0.3">
      <c r="A7744">
        <v>56</v>
      </c>
      <c r="B7744" t="s">
        <v>28</v>
      </c>
      <c r="C7744">
        <v>371064</v>
      </c>
      <c r="D7744" t="s">
        <v>39</v>
      </c>
      <c r="E7744">
        <v>5</v>
      </c>
      <c r="F7744" t="s">
        <v>25</v>
      </c>
      <c r="G7744" t="s">
        <v>41</v>
      </c>
      <c r="H7744" t="s">
        <v>27</v>
      </c>
      <c r="I7744" t="s">
        <v>20</v>
      </c>
      <c r="J7744" t="s">
        <v>21</v>
      </c>
      <c r="K7744">
        <v>0</v>
      </c>
      <c r="L7744">
        <v>0</v>
      </c>
      <c r="M7744">
        <v>40</v>
      </c>
      <c r="N7744" t="s">
        <v>22</v>
      </c>
      <c r="O7744" t="s">
        <v>23</v>
      </c>
    </row>
    <row r="7745" spans="1:15" x14ac:dyDescent="0.3">
      <c r="A7745">
        <v>20</v>
      </c>
      <c r="B7745" t="s">
        <v>28</v>
      </c>
      <c r="C7745">
        <v>39927</v>
      </c>
      <c r="D7745" t="s">
        <v>29</v>
      </c>
      <c r="E7745">
        <v>9</v>
      </c>
      <c r="F7745" t="s">
        <v>17</v>
      </c>
      <c r="G7745" t="s">
        <v>41</v>
      </c>
      <c r="H7745" t="s">
        <v>19</v>
      </c>
      <c r="I7745" t="s">
        <v>20</v>
      </c>
      <c r="J7745" t="s">
        <v>21</v>
      </c>
      <c r="K7745">
        <v>0</v>
      </c>
      <c r="L7745">
        <v>0</v>
      </c>
      <c r="M7745">
        <v>8</v>
      </c>
      <c r="N7745" t="s">
        <v>22</v>
      </c>
      <c r="O7745" t="s">
        <v>23</v>
      </c>
    </row>
    <row r="7746" spans="1:15" x14ac:dyDescent="0.3">
      <c r="A7746">
        <v>22</v>
      </c>
      <c r="B7746" t="s">
        <v>28</v>
      </c>
      <c r="C7746">
        <v>64292</v>
      </c>
      <c r="D7746" t="s">
        <v>44</v>
      </c>
      <c r="E7746">
        <v>10</v>
      </c>
      <c r="F7746" t="s">
        <v>17</v>
      </c>
      <c r="G7746" t="s">
        <v>18</v>
      </c>
      <c r="H7746" t="s">
        <v>47</v>
      </c>
      <c r="I7746" t="s">
        <v>20</v>
      </c>
      <c r="J7746" t="s">
        <v>36</v>
      </c>
      <c r="K7746">
        <v>0</v>
      </c>
      <c r="L7746">
        <v>0</v>
      </c>
      <c r="M7746">
        <v>37</v>
      </c>
      <c r="N7746" t="s">
        <v>22</v>
      </c>
      <c r="O7746" t="s">
        <v>23</v>
      </c>
    </row>
    <row r="7747" spans="1:15" x14ac:dyDescent="0.3">
      <c r="A7747">
        <v>33</v>
      </c>
      <c r="B7747" t="s">
        <v>28</v>
      </c>
      <c r="C7747">
        <v>198660</v>
      </c>
      <c r="D7747" t="s">
        <v>29</v>
      </c>
      <c r="E7747">
        <v>9</v>
      </c>
      <c r="F7747" t="s">
        <v>25</v>
      </c>
      <c r="G7747" t="s">
        <v>57</v>
      </c>
      <c r="H7747" t="s">
        <v>27</v>
      </c>
      <c r="I7747" t="s">
        <v>20</v>
      </c>
      <c r="J7747" t="s">
        <v>21</v>
      </c>
      <c r="K7747">
        <v>99999</v>
      </c>
      <c r="L7747">
        <v>0</v>
      </c>
      <c r="M7747">
        <v>56</v>
      </c>
      <c r="N7747" t="s">
        <v>22</v>
      </c>
      <c r="O7747" t="s">
        <v>43</v>
      </c>
    </row>
    <row r="7748" spans="1:15" x14ac:dyDescent="0.3">
      <c r="A7748">
        <v>54</v>
      </c>
      <c r="C7748">
        <v>196975</v>
      </c>
      <c r="D7748" t="s">
        <v>29</v>
      </c>
      <c r="E7748">
        <v>9</v>
      </c>
      <c r="F7748" t="s">
        <v>30</v>
      </c>
      <c r="H7748" t="s">
        <v>73</v>
      </c>
      <c r="I7748" t="s">
        <v>20</v>
      </c>
      <c r="J7748" t="s">
        <v>21</v>
      </c>
      <c r="K7748">
        <v>0</v>
      </c>
      <c r="L7748">
        <v>0</v>
      </c>
      <c r="M7748">
        <v>45</v>
      </c>
      <c r="N7748" t="s">
        <v>22</v>
      </c>
      <c r="O7748" t="s">
        <v>23</v>
      </c>
    </row>
    <row r="7749" spans="1:15" x14ac:dyDescent="0.3">
      <c r="A7749">
        <v>22</v>
      </c>
      <c r="B7749" t="s">
        <v>28</v>
      </c>
      <c r="C7749">
        <v>210165</v>
      </c>
      <c r="D7749" t="s">
        <v>44</v>
      </c>
      <c r="E7749">
        <v>10</v>
      </c>
      <c r="F7749" t="s">
        <v>17</v>
      </c>
      <c r="G7749" t="s">
        <v>51</v>
      </c>
      <c r="H7749" t="s">
        <v>19</v>
      </c>
      <c r="I7749" t="s">
        <v>20</v>
      </c>
      <c r="J7749" t="s">
        <v>21</v>
      </c>
      <c r="K7749">
        <v>0</v>
      </c>
      <c r="L7749">
        <v>0</v>
      </c>
      <c r="M7749">
        <v>50</v>
      </c>
      <c r="N7749" t="s">
        <v>22</v>
      </c>
      <c r="O7749" t="s">
        <v>23</v>
      </c>
    </row>
    <row r="7750" spans="1:15" x14ac:dyDescent="0.3">
      <c r="A7750">
        <v>68</v>
      </c>
      <c r="B7750" t="s">
        <v>28</v>
      </c>
      <c r="C7750">
        <v>144137</v>
      </c>
      <c r="D7750" t="s">
        <v>44</v>
      </c>
      <c r="E7750">
        <v>10</v>
      </c>
      <c r="F7750" t="s">
        <v>30</v>
      </c>
      <c r="G7750" t="s">
        <v>98</v>
      </c>
      <c r="H7750" t="s">
        <v>73</v>
      </c>
      <c r="I7750" t="s">
        <v>20</v>
      </c>
      <c r="J7750" t="s">
        <v>36</v>
      </c>
      <c r="K7750">
        <v>0</v>
      </c>
      <c r="L7750">
        <v>0</v>
      </c>
      <c r="M7750">
        <v>30</v>
      </c>
      <c r="N7750" t="s">
        <v>22</v>
      </c>
      <c r="O7750" t="s">
        <v>23</v>
      </c>
    </row>
    <row r="7751" spans="1:15" x14ac:dyDescent="0.3">
      <c r="A7751">
        <v>56</v>
      </c>
      <c r="B7751" t="s">
        <v>63</v>
      </c>
      <c r="C7751">
        <v>155657</v>
      </c>
      <c r="D7751" t="s">
        <v>16</v>
      </c>
      <c r="E7751">
        <v>13</v>
      </c>
      <c r="F7751" t="s">
        <v>30</v>
      </c>
      <c r="G7751" t="s">
        <v>26</v>
      </c>
      <c r="H7751" t="s">
        <v>58</v>
      </c>
      <c r="I7751" t="s">
        <v>20</v>
      </c>
      <c r="J7751" t="s">
        <v>36</v>
      </c>
      <c r="K7751">
        <v>0</v>
      </c>
      <c r="L7751">
        <v>0</v>
      </c>
      <c r="M7751">
        <v>40</v>
      </c>
      <c r="N7751" t="s">
        <v>22</v>
      </c>
      <c r="O7751" t="s">
        <v>23</v>
      </c>
    </row>
    <row r="7752" spans="1:15" x14ac:dyDescent="0.3">
      <c r="A7752">
        <v>23</v>
      </c>
      <c r="C7752">
        <v>72953</v>
      </c>
      <c r="D7752" t="s">
        <v>29</v>
      </c>
      <c r="E7752">
        <v>9</v>
      </c>
      <c r="F7752" t="s">
        <v>17</v>
      </c>
      <c r="H7752" t="s">
        <v>19</v>
      </c>
      <c r="I7752" t="s">
        <v>20</v>
      </c>
      <c r="J7752" t="s">
        <v>21</v>
      </c>
      <c r="K7752">
        <v>0</v>
      </c>
      <c r="L7752">
        <v>0</v>
      </c>
      <c r="M7752">
        <v>40</v>
      </c>
      <c r="N7752" t="s">
        <v>22</v>
      </c>
      <c r="O7752" t="s">
        <v>23</v>
      </c>
    </row>
    <row r="7753" spans="1:15" x14ac:dyDescent="0.3">
      <c r="A7753">
        <v>69</v>
      </c>
      <c r="B7753" t="s">
        <v>24</v>
      </c>
      <c r="C7753">
        <v>107548</v>
      </c>
      <c r="D7753" t="s">
        <v>39</v>
      </c>
      <c r="E7753">
        <v>5</v>
      </c>
      <c r="F7753" t="s">
        <v>25</v>
      </c>
      <c r="G7753" t="s">
        <v>18</v>
      </c>
      <c r="H7753" t="s">
        <v>27</v>
      </c>
      <c r="I7753" t="s">
        <v>20</v>
      </c>
      <c r="J7753" t="s">
        <v>21</v>
      </c>
      <c r="K7753">
        <v>0</v>
      </c>
      <c r="L7753">
        <v>0</v>
      </c>
      <c r="M7753">
        <v>40</v>
      </c>
      <c r="N7753" t="s">
        <v>22</v>
      </c>
      <c r="O7753" t="s">
        <v>23</v>
      </c>
    </row>
    <row r="7754" spans="1:15" x14ac:dyDescent="0.3">
      <c r="A7754">
        <v>41</v>
      </c>
      <c r="B7754" t="s">
        <v>28</v>
      </c>
      <c r="C7754">
        <v>163258</v>
      </c>
      <c r="D7754" t="s">
        <v>16</v>
      </c>
      <c r="E7754">
        <v>13</v>
      </c>
      <c r="F7754" t="s">
        <v>17</v>
      </c>
      <c r="G7754" t="s">
        <v>62</v>
      </c>
      <c r="H7754" t="s">
        <v>19</v>
      </c>
      <c r="I7754" t="s">
        <v>20</v>
      </c>
      <c r="J7754" t="s">
        <v>21</v>
      </c>
      <c r="K7754">
        <v>0</v>
      </c>
      <c r="L7754">
        <v>0</v>
      </c>
      <c r="M7754">
        <v>40</v>
      </c>
      <c r="N7754" t="s">
        <v>22</v>
      </c>
      <c r="O7754" t="s">
        <v>23</v>
      </c>
    </row>
    <row r="7755" spans="1:15" x14ac:dyDescent="0.3">
      <c r="A7755">
        <v>33</v>
      </c>
      <c r="B7755" t="s">
        <v>28</v>
      </c>
      <c r="C7755">
        <v>221324</v>
      </c>
      <c r="D7755" t="s">
        <v>29</v>
      </c>
      <c r="E7755">
        <v>9</v>
      </c>
      <c r="F7755" t="s">
        <v>17</v>
      </c>
      <c r="G7755" t="s">
        <v>57</v>
      </c>
      <c r="H7755" t="s">
        <v>58</v>
      </c>
      <c r="I7755" t="s">
        <v>33</v>
      </c>
      <c r="J7755" t="s">
        <v>36</v>
      </c>
      <c r="K7755">
        <v>0</v>
      </c>
      <c r="L7755">
        <v>0</v>
      </c>
      <c r="M7755">
        <v>40</v>
      </c>
      <c r="N7755" t="s">
        <v>22</v>
      </c>
      <c r="O7755" t="s">
        <v>23</v>
      </c>
    </row>
    <row r="7756" spans="1:15" x14ac:dyDescent="0.3">
      <c r="A7756">
        <v>18</v>
      </c>
      <c r="B7756" t="s">
        <v>28</v>
      </c>
      <c r="C7756">
        <v>444822</v>
      </c>
      <c r="D7756" t="s">
        <v>32</v>
      </c>
      <c r="E7756">
        <v>7</v>
      </c>
      <c r="F7756" t="s">
        <v>17</v>
      </c>
      <c r="G7756" t="s">
        <v>49</v>
      </c>
      <c r="H7756" t="s">
        <v>47</v>
      </c>
      <c r="I7756" t="s">
        <v>20</v>
      </c>
      <c r="J7756" t="s">
        <v>36</v>
      </c>
      <c r="K7756">
        <v>0</v>
      </c>
      <c r="L7756">
        <v>0</v>
      </c>
      <c r="M7756">
        <v>8</v>
      </c>
      <c r="N7756" t="s">
        <v>55</v>
      </c>
      <c r="O7756" t="s">
        <v>23</v>
      </c>
    </row>
    <row r="7757" spans="1:15" x14ac:dyDescent="0.3">
      <c r="A7757">
        <v>17</v>
      </c>
      <c r="B7757" t="s">
        <v>28</v>
      </c>
      <c r="C7757">
        <v>154398</v>
      </c>
      <c r="D7757" t="s">
        <v>32</v>
      </c>
      <c r="E7757">
        <v>7</v>
      </c>
      <c r="F7757" t="s">
        <v>17</v>
      </c>
      <c r="G7757" t="s">
        <v>41</v>
      </c>
      <c r="H7757" t="s">
        <v>47</v>
      </c>
      <c r="I7757" t="s">
        <v>33</v>
      </c>
      <c r="J7757" t="s">
        <v>21</v>
      </c>
      <c r="K7757">
        <v>0</v>
      </c>
      <c r="L7757">
        <v>0</v>
      </c>
      <c r="M7757">
        <v>16</v>
      </c>
      <c r="N7757" t="s">
        <v>91</v>
      </c>
      <c r="O7757" t="s">
        <v>23</v>
      </c>
    </row>
    <row r="7758" spans="1:15" x14ac:dyDescent="0.3">
      <c r="A7758">
        <v>31</v>
      </c>
      <c r="B7758" t="s">
        <v>28</v>
      </c>
      <c r="C7758">
        <v>120672</v>
      </c>
      <c r="D7758" t="s">
        <v>32</v>
      </c>
      <c r="E7758">
        <v>7</v>
      </c>
      <c r="F7758" t="s">
        <v>30</v>
      </c>
      <c r="G7758" t="s">
        <v>31</v>
      </c>
      <c r="H7758" t="s">
        <v>73</v>
      </c>
      <c r="I7758" t="s">
        <v>33</v>
      </c>
      <c r="J7758" t="s">
        <v>21</v>
      </c>
      <c r="K7758">
        <v>0</v>
      </c>
      <c r="L7758">
        <v>1721</v>
      </c>
      <c r="M7758">
        <v>40</v>
      </c>
      <c r="N7758" t="s">
        <v>22</v>
      </c>
      <c r="O7758" t="s">
        <v>23</v>
      </c>
    </row>
    <row r="7759" spans="1:15" x14ac:dyDescent="0.3">
      <c r="A7759">
        <v>50</v>
      </c>
      <c r="B7759" t="s">
        <v>28</v>
      </c>
      <c r="C7759">
        <v>159650</v>
      </c>
      <c r="D7759" t="s">
        <v>44</v>
      </c>
      <c r="E7759">
        <v>10</v>
      </c>
      <c r="F7759" t="s">
        <v>25</v>
      </c>
      <c r="G7759" t="s">
        <v>62</v>
      </c>
      <c r="H7759" t="s">
        <v>27</v>
      </c>
      <c r="I7759" t="s">
        <v>20</v>
      </c>
      <c r="J7759" t="s">
        <v>21</v>
      </c>
      <c r="K7759">
        <v>0</v>
      </c>
      <c r="L7759">
        <v>0</v>
      </c>
      <c r="M7759">
        <v>60</v>
      </c>
      <c r="N7759" t="s">
        <v>22</v>
      </c>
      <c r="O7759" t="s">
        <v>43</v>
      </c>
    </row>
    <row r="7760" spans="1:15" x14ac:dyDescent="0.3">
      <c r="A7760">
        <v>62</v>
      </c>
      <c r="B7760" t="s">
        <v>28</v>
      </c>
      <c r="C7760">
        <v>290754</v>
      </c>
      <c r="D7760" t="s">
        <v>74</v>
      </c>
      <c r="E7760">
        <v>6</v>
      </c>
      <c r="F7760" t="s">
        <v>79</v>
      </c>
      <c r="G7760" t="s">
        <v>31</v>
      </c>
      <c r="H7760" t="s">
        <v>19</v>
      </c>
      <c r="I7760" t="s">
        <v>20</v>
      </c>
      <c r="J7760" t="s">
        <v>36</v>
      </c>
      <c r="K7760">
        <v>0</v>
      </c>
      <c r="L7760">
        <v>0</v>
      </c>
      <c r="M7760">
        <v>40</v>
      </c>
      <c r="N7760" t="s">
        <v>22</v>
      </c>
      <c r="O7760" t="s">
        <v>23</v>
      </c>
    </row>
    <row r="7761" spans="1:15" x14ac:dyDescent="0.3">
      <c r="A7761">
        <v>41</v>
      </c>
      <c r="B7761" t="s">
        <v>28</v>
      </c>
      <c r="C7761">
        <v>49654</v>
      </c>
      <c r="D7761" t="s">
        <v>29</v>
      </c>
      <c r="E7761">
        <v>9</v>
      </c>
      <c r="F7761" t="s">
        <v>30</v>
      </c>
      <c r="G7761" t="s">
        <v>18</v>
      </c>
      <c r="H7761" t="s">
        <v>58</v>
      </c>
      <c r="I7761" t="s">
        <v>20</v>
      </c>
      <c r="J7761" t="s">
        <v>36</v>
      </c>
      <c r="K7761">
        <v>0</v>
      </c>
      <c r="L7761">
        <v>0</v>
      </c>
      <c r="M7761">
        <v>52</v>
      </c>
      <c r="N7761" t="s">
        <v>22</v>
      </c>
      <c r="O7761" t="s">
        <v>23</v>
      </c>
    </row>
    <row r="7762" spans="1:15" x14ac:dyDescent="0.3">
      <c r="A7762">
        <v>20</v>
      </c>
      <c r="B7762" t="s">
        <v>61</v>
      </c>
      <c r="C7762">
        <v>147352</v>
      </c>
      <c r="D7762" t="s">
        <v>29</v>
      </c>
      <c r="E7762">
        <v>9</v>
      </c>
      <c r="F7762" t="s">
        <v>17</v>
      </c>
      <c r="G7762" t="s">
        <v>41</v>
      </c>
      <c r="H7762" t="s">
        <v>19</v>
      </c>
      <c r="I7762" t="s">
        <v>20</v>
      </c>
      <c r="J7762" t="s">
        <v>36</v>
      </c>
      <c r="K7762">
        <v>0</v>
      </c>
      <c r="L7762">
        <v>0</v>
      </c>
      <c r="M7762">
        <v>40</v>
      </c>
      <c r="N7762" t="s">
        <v>22</v>
      </c>
      <c r="O7762" t="s">
        <v>23</v>
      </c>
    </row>
    <row r="7763" spans="1:15" x14ac:dyDescent="0.3">
      <c r="A7763">
        <v>23</v>
      </c>
      <c r="B7763" t="s">
        <v>28</v>
      </c>
      <c r="C7763">
        <v>227943</v>
      </c>
      <c r="D7763" t="s">
        <v>48</v>
      </c>
      <c r="E7763">
        <v>12</v>
      </c>
      <c r="F7763" t="s">
        <v>17</v>
      </c>
      <c r="G7763" t="s">
        <v>49</v>
      </c>
      <c r="H7763" t="s">
        <v>47</v>
      </c>
      <c r="I7763" t="s">
        <v>20</v>
      </c>
      <c r="J7763" t="s">
        <v>21</v>
      </c>
      <c r="K7763">
        <v>0</v>
      </c>
      <c r="L7763">
        <v>0</v>
      </c>
      <c r="M7763">
        <v>30</v>
      </c>
      <c r="N7763" t="s">
        <v>22</v>
      </c>
      <c r="O7763" t="s">
        <v>23</v>
      </c>
    </row>
    <row r="7764" spans="1:15" x14ac:dyDescent="0.3">
      <c r="A7764">
        <v>18</v>
      </c>
      <c r="B7764" t="s">
        <v>28</v>
      </c>
      <c r="C7764">
        <v>423024</v>
      </c>
      <c r="D7764" t="s">
        <v>29</v>
      </c>
      <c r="E7764">
        <v>9</v>
      </c>
      <c r="F7764" t="s">
        <v>17</v>
      </c>
      <c r="G7764" t="s">
        <v>41</v>
      </c>
      <c r="H7764" t="s">
        <v>19</v>
      </c>
      <c r="I7764" t="s">
        <v>20</v>
      </c>
      <c r="J7764" t="s">
        <v>21</v>
      </c>
      <c r="K7764">
        <v>0</v>
      </c>
      <c r="L7764">
        <v>0</v>
      </c>
      <c r="M7764">
        <v>20</v>
      </c>
      <c r="N7764" t="s">
        <v>22</v>
      </c>
      <c r="O7764" t="s">
        <v>23</v>
      </c>
    </row>
    <row r="7765" spans="1:15" x14ac:dyDescent="0.3">
      <c r="A7765">
        <v>53</v>
      </c>
      <c r="C7765">
        <v>64322</v>
      </c>
      <c r="D7765" t="s">
        <v>52</v>
      </c>
      <c r="E7765">
        <v>4</v>
      </c>
      <c r="F7765" t="s">
        <v>60</v>
      </c>
      <c r="H7765" t="s">
        <v>19</v>
      </c>
      <c r="I7765" t="s">
        <v>20</v>
      </c>
      <c r="J7765" t="s">
        <v>21</v>
      </c>
      <c r="K7765">
        <v>0</v>
      </c>
      <c r="L7765">
        <v>0</v>
      </c>
      <c r="M7765">
        <v>40</v>
      </c>
      <c r="N7765" t="s">
        <v>22</v>
      </c>
      <c r="O7765" t="s">
        <v>23</v>
      </c>
    </row>
    <row r="7766" spans="1:15" x14ac:dyDescent="0.3">
      <c r="A7766">
        <v>42</v>
      </c>
      <c r="B7766" t="s">
        <v>28</v>
      </c>
      <c r="C7766">
        <v>445940</v>
      </c>
      <c r="D7766" t="s">
        <v>39</v>
      </c>
      <c r="E7766">
        <v>5</v>
      </c>
      <c r="F7766" t="s">
        <v>25</v>
      </c>
      <c r="G7766" t="s">
        <v>51</v>
      </c>
      <c r="H7766" t="s">
        <v>27</v>
      </c>
      <c r="I7766" t="s">
        <v>20</v>
      </c>
      <c r="J7766" t="s">
        <v>21</v>
      </c>
      <c r="K7766">
        <v>0</v>
      </c>
      <c r="L7766">
        <v>0</v>
      </c>
      <c r="M7766">
        <v>40</v>
      </c>
      <c r="N7766" t="s">
        <v>55</v>
      </c>
      <c r="O7766" t="s">
        <v>23</v>
      </c>
    </row>
    <row r="7767" spans="1:15" x14ac:dyDescent="0.3">
      <c r="A7767">
        <v>23</v>
      </c>
      <c r="B7767" t="s">
        <v>28</v>
      </c>
      <c r="C7767">
        <v>230824</v>
      </c>
      <c r="D7767" t="s">
        <v>16</v>
      </c>
      <c r="E7767">
        <v>13</v>
      </c>
      <c r="F7767" t="s">
        <v>17</v>
      </c>
      <c r="G7767" t="s">
        <v>34</v>
      </c>
      <c r="H7767" t="s">
        <v>19</v>
      </c>
      <c r="I7767" t="s">
        <v>20</v>
      </c>
      <c r="J7767" t="s">
        <v>21</v>
      </c>
      <c r="K7767">
        <v>0</v>
      </c>
      <c r="L7767">
        <v>0</v>
      </c>
      <c r="M7767">
        <v>40</v>
      </c>
      <c r="N7767" t="s">
        <v>22</v>
      </c>
      <c r="O7767" t="s">
        <v>23</v>
      </c>
    </row>
    <row r="7768" spans="1:15" x14ac:dyDescent="0.3">
      <c r="A7768">
        <v>43</v>
      </c>
      <c r="B7768" t="s">
        <v>28</v>
      </c>
      <c r="C7768">
        <v>48882</v>
      </c>
      <c r="D7768" t="s">
        <v>29</v>
      </c>
      <c r="E7768">
        <v>9</v>
      </c>
      <c r="F7768" t="s">
        <v>30</v>
      </c>
      <c r="G7768" t="s">
        <v>18</v>
      </c>
      <c r="H7768" t="s">
        <v>73</v>
      </c>
      <c r="I7768" t="s">
        <v>20</v>
      </c>
      <c r="J7768" t="s">
        <v>36</v>
      </c>
      <c r="K7768">
        <v>0</v>
      </c>
      <c r="L7768">
        <v>0</v>
      </c>
      <c r="M7768">
        <v>40</v>
      </c>
      <c r="N7768" t="s">
        <v>22</v>
      </c>
      <c r="O7768" t="s">
        <v>23</v>
      </c>
    </row>
    <row r="7769" spans="1:15" x14ac:dyDescent="0.3">
      <c r="A7769">
        <v>47</v>
      </c>
      <c r="B7769" t="s">
        <v>28</v>
      </c>
      <c r="C7769">
        <v>168195</v>
      </c>
      <c r="D7769" t="s">
        <v>29</v>
      </c>
      <c r="E7769">
        <v>9</v>
      </c>
      <c r="F7769" t="s">
        <v>25</v>
      </c>
      <c r="G7769" t="s">
        <v>49</v>
      </c>
      <c r="H7769" t="s">
        <v>27</v>
      </c>
      <c r="I7769" t="s">
        <v>20</v>
      </c>
      <c r="J7769" t="s">
        <v>21</v>
      </c>
      <c r="K7769">
        <v>0</v>
      </c>
      <c r="L7769">
        <v>0</v>
      </c>
      <c r="M7769">
        <v>55</v>
      </c>
      <c r="N7769" t="s">
        <v>22</v>
      </c>
      <c r="O7769" t="s">
        <v>23</v>
      </c>
    </row>
    <row r="7770" spans="1:15" x14ac:dyDescent="0.3">
      <c r="A7770">
        <v>53</v>
      </c>
      <c r="B7770" t="s">
        <v>63</v>
      </c>
      <c r="C7770">
        <v>188644</v>
      </c>
      <c r="D7770" t="s">
        <v>72</v>
      </c>
      <c r="E7770">
        <v>3</v>
      </c>
      <c r="F7770" t="s">
        <v>25</v>
      </c>
      <c r="G7770" t="s">
        <v>41</v>
      </c>
      <c r="H7770" t="s">
        <v>27</v>
      </c>
      <c r="I7770" t="s">
        <v>20</v>
      </c>
      <c r="J7770" t="s">
        <v>21</v>
      </c>
      <c r="K7770">
        <v>0</v>
      </c>
      <c r="L7770">
        <v>0</v>
      </c>
      <c r="M7770">
        <v>40</v>
      </c>
      <c r="N7770" t="s">
        <v>55</v>
      </c>
      <c r="O7770" t="s">
        <v>23</v>
      </c>
    </row>
    <row r="7771" spans="1:15" x14ac:dyDescent="0.3">
      <c r="A7771">
        <v>28</v>
      </c>
      <c r="B7771" t="s">
        <v>28</v>
      </c>
      <c r="C7771">
        <v>136077</v>
      </c>
      <c r="D7771" t="s">
        <v>74</v>
      </c>
      <c r="E7771">
        <v>6</v>
      </c>
      <c r="F7771" t="s">
        <v>17</v>
      </c>
      <c r="G7771" t="s">
        <v>31</v>
      </c>
      <c r="H7771" t="s">
        <v>19</v>
      </c>
      <c r="I7771" t="s">
        <v>20</v>
      </c>
      <c r="J7771" t="s">
        <v>21</v>
      </c>
      <c r="K7771">
        <v>0</v>
      </c>
      <c r="L7771">
        <v>0</v>
      </c>
      <c r="M7771">
        <v>40</v>
      </c>
      <c r="N7771" t="s">
        <v>22</v>
      </c>
      <c r="O7771" t="s">
        <v>23</v>
      </c>
    </row>
    <row r="7772" spans="1:15" x14ac:dyDescent="0.3">
      <c r="A7772">
        <v>28</v>
      </c>
      <c r="B7772" t="s">
        <v>15</v>
      </c>
      <c r="C7772">
        <v>119793</v>
      </c>
      <c r="D7772" t="s">
        <v>44</v>
      </c>
      <c r="E7772">
        <v>10</v>
      </c>
      <c r="F7772" t="s">
        <v>25</v>
      </c>
      <c r="G7772" t="s">
        <v>65</v>
      </c>
      <c r="H7772" t="s">
        <v>27</v>
      </c>
      <c r="I7772" t="s">
        <v>20</v>
      </c>
      <c r="J7772" t="s">
        <v>21</v>
      </c>
      <c r="K7772">
        <v>0</v>
      </c>
      <c r="L7772">
        <v>0</v>
      </c>
      <c r="M7772">
        <v>40</v>
      </c>
      <c r="N7772" t="s">
        <v>22</v>
      </c>
      <c r="O7772" t="s">
        <v>23</v>
      </c>
    </row>
    <row r="7773" spans="1:15" x14ac:dyDescent="0.3">
      <c r="A7773">
        <v>44</v>
      </c>
      <c r="B7773" t="s">
        <v>28</v>
      </c>
      <c r="C7773">
        <v>336513</v>
      </c>
      <c r="D7773" t="s">
        <v>44</v>
      </c>
      <c r="E7773">
        <v>10</v>
      </c>
      <c r="F7773" t="s">
        <v>25</v>
      </c>
      <c r="G7773" t="s">
        <v>34</v>
      </c>
      <c r="H7773" t="s">
        <v>27</v>
      </c>
      <c r="I7773" t="s">
        <v>20</v>
      </c>
      <c r="J7773" t="s">
        <v>21</v>
      </c>
      <c r="K7773">
        <v>0</v>
      </c>
      <c r="L7773">
        <v>0</v>
      </c>
      <c r="M7773">
        <v>45</v>
      </c>
      <c r="N7773" t="s">
        <v>22</v>
      </c>
      <c r="O7773" t="s">
        <v>23</v>
      </c>
    </row>
    <row r="7774" spans="1:15" x14ac:dyDescent="0.3">
      <c r="A7774">
        <v>58</v>
      </c>
      <c r="B7774" t="s">
        <v>28</v>
      </c>
      <c r="C7774">
        <v>186991</v>
      </c>
      <c r="D7774" t="s">
        <v>29</v>
      </c>
      <c r="E7774">
        <v>9</v>
      </c>
      <c r="F7774" t="s">
        <v>25</v>
      </c>
      <c r="G7774" t="s">
        <v>57</v>
      </c>
      <c r="H7774" t="s">
        <v>27</v>
      </c>
      <c r="I7774" t="s">
        <v>20</v>
      </c>
      <c r="J7774" t="s">
        <v>21</v>
      </c>
      <c r="K7774">
        <v>0</v>
      </c>
      <c r="L7774">
        <v>0</v>
      </c>
      <c r="M7774">
        <v>40</v>
      </c>
      <c r="N7774" t="s">
        <v>22</v>
      </c>
      <c r="O7774" t="s">
        <v>23</v>
      </c>
    </row>
    <row r="7775" spans="1:15" x14ac:dyDescent="0.3">
      <c r="A7775">
        <v>25</v>
      </c>
      <c r="C7775">
        <v>218948</v>
      </c>
      <c r="D7775" t="s">
        <v>52</v>
      </c>
      <c r="E7775">
        <v>4</v>
      </c>
      <c r="F7775" t="s">
        <v>17</v>
      </c>
      <c r="H7775" t="s">
        <v>19</v>
      </c>
      <c r="I7775" t="s">
        <v>20</v>
      </c>
      <c r="J7775" t="s">
        <v>36</v>
      </c>
      <c r="K7775">
        <v>0</v>
      </c>
      <c r="L7775">
        <v>0</v>
      </c>
      <c r="M7775">
        <v>32</v>
      </c>
      <c r="N7775" t="s">
        <v>55</v>
      </c>
      <c r="O7775" t="s">
        <v>23</v>
      </c>
    </row>
    <row r="7776" spans="1:15" x14ac:dyDescent="0.3">
      <c r="A7776">
        <v>26</v>
      </c>
      <c r="B7776" t="s">
        <v>28</v>
      </c>
      <c r="C7776">
        <v>211435</v>
      </c>
      <c r="D7776" t="s">
        <v>29</v>
      </c>
      <c r="E7776">
        <v>9</v>
      </c>
      <c r="F7776" t="s">
        <v>17</v>
      </c>
      <c r="G7776" t="s">
        <v>57</v>
      </c>
      <c r="H7776" t="s">
        <v>58</v>
      </c>
      <c r="I7776" t="s">
        <v>20</v>
      </c>
      <c r="J7776" t="s">
        <v>36</v>
      </c>
      <c r="K7776">
        <v>0</v>
      </c>
      <c r="L7776">
        <v>0</v>
      </c>
      <c r="M7776">
        <v>40</v>
      </c>
      <c r="N7776" t="s">
        <v>22</v>
      </c>
      <c r="O7776" t="s">
        <v>23</v>
      </c>
    </row>
    <row r="7777" spans="1:15" x14ac:dyDescent="0.3">
      <c r="A7777">
        <v>36</v>
      </c>
      <c r="B7777" t="s">
        <v>24</v>
      </c>
      <c r="C7777">
        <v>280169</v>
      </c>
      <c r="D7777" t="s">
        <v>44</v>
      </c>
      <c r="E7777">
        <v>10</v>
      </c>
      <c r="F7777" t="s">
        <v>25</v>
      </c>
      <c r="G7777" t="s">
        <v>56</v>
      </c>
      <c r="H7777" t="s">
        <v>27</v>
      </c>
      <c r="I7777" t="s">
        <v>20</v>
      </c>
      <c r="J7777" t="s">
        <v>21</v>
      </c>
      <c r="K7777">
        <v>3456</v>
      </c>
      <c r="L7777">
        <v>0</v>
      </c>
      <c r="M7777">
        <v>8</v>
      </c>
      <c r="N7777" t="s">
        <v>22</v>
      </c>
      <c r="O7777" t="s">
        <v>23</v>
      </c>
    </row>
    <row r="7778" spans="1:15" x14ac:dyDescent="0.3">
      <c r="A7778">
        <v>27</v>
      </c>
      <c r="B7778" t="s">
        <v>28</v>
      </c>
      <c r="C7778">
        <v>109997</v>
      </c>
      <c r="D7778" t="s">
        <v>29</v>
      </c>
      <c r="E7778">
        <v>9</v>
      </c>
      <c r="F7778" t="s">
        <v>30</v>
      </c>
      <c r="G7778" t="s">
        <v>41</v>
      </c>
      <c r="H7778" t="s">
        <v>19</v>
      </c>
      <c r="I7778" t="s">
        <v>20</v>
      </c>
      <c r="J7778" t="s">
        <v>36</v>
      </c>
      <c r="K7778">
        <v>0</v>
      </c>
      <c r="L7778">
        <v>0</v>
      </c>
      <c r="M7778">
        <v>40</v>
      </c>
      <c r="N7778" t="s">
        <v>22</v>
      </c>
      <c r="O7778" t="s">
        <v>23</v>
      </c>
    </row>
    <row r="7779" spans="1:15" x14ac:dyDescent="0.3">
      <c r="A7779">
        <v>39</v>
      </c>
      <c r="B7779" t="s">
        <v>28</v>
      </c>
      <c r="C7779">
        <v>286789</v>
      </c>
      <c r="D7779" t="s">
        <v>59</v>
      </c>
      <c r="E7779">
        <v>16</v>
      </c>
      <c r="F7779" t="s">
        <v>25</v>
      </c>
      <c r="G7779" t="s">
        <v>26</v>
      </c>
      <c r="H7779" t="s">
        <v>27</v>
      </c>
      <c r="I7779" t="s">
        <v>20</v>
      </c>
      <c r="J7779" t="s">
        <v>21</v>
      </c>
      <c r="K7779">
        <v>0</v>
      </c>
      <c r="L7779">
        <v>0</v>
      </c>
      <c r="M7779">
        <v>45</v>
      </c>
      <c r="N7779" t="s">
        <v>22</v>
      </c>
      <c r="O7779" t="s">
        <v>43</v>
      </c>
    </row>
    <row r="7780" spans="1:15" x14ac:dyDescent="0.3">
      <c r="A7780">
        <v>25</v>
      </c>
      <c r="B7780" t="s">
        <v>28</v>
      </c>
      <c r="C7780">
        <v>102460</v>
      </c>
      <c r="D7780" t="s">
        <v>16</v>
      </c>
      <c r="E7780">
        <v>13</v>
      </c>
      <c r="F7780" t="s">
        <v>25</v>
      </c>
      <c r="G7780" t="s">
        <v>26</v>
      </c>
      <c r="H7780" t="s">
        <v>27</v>
      </c>
      <c r="I7780" t="s">
        <v>20</v>
      </c>
      <c r="J7780" t="s">
        <v>21</v>
      </c>
      <c r="K7780">
        <v>0</v>
      </c>
      <c r="L7780">
        <v>0</v>
      </c>
      <c r="M7780">
        <v>40</v>
      </c>
      <c r="N7780" t="s">
        <v>22</v>
      </c>
      <c r="O7780" t="s">
        <v>23</v>
      </c>
    </row>
    <row r="7781" spans="1:15" x14ac:dyDescent="0.3">
      <c r="A7781">
        <v>17</v>
      </c>
      <c r="B7781" t="s">
        <v>28</v>
      </c>
      <c r="C7781">
        <v>287160</v>
      </c>
      <c r="D7781" t="s">
        <v>32</v>
      </c>
      <c r="E7781">
        <v>7</v>
      </c>
      <c r="F7781" t="s">
        <v>17</v>
      </c>
      <c r="G7781" t="s">
        <v>41</v>
      </c>
      <c r="H7781" t="s">
        <v>47</v>
      </c>
      <c r="I7781" t="s">
        <v>20</v>
      </c>
      <c r="J7781" t="s">
        <v>36</v>
      </c>
      <c r="K7781">
        <v>0</v>
      </c>
      <c r="L7781">
        <v>0</v>
      </c>
      <c r="M7781">
        <v>15</v>
      </c>
      <c r="N7781" t="s">
        <v>22</v>
      </c>
      <c r="O7781" t="s">
        <v>23</v>
      </c>
    </row>
    <row r="7782" spans="1:15" x14ac:dyDescent="0.3">
      <c r="A7782">
        <v>39</v>
      </c>
      <c r="B7782" t="s">
        <v>28</v>
      </c>
      <c r="C7782">
        <v>198097</v>
      </c>
      <c r="D7782" t="s">
        <v>16</v>
      </c>
      <c r="E7782">
        <v>13</v>
      </c>
      <c r="F7782" t="s">
        <v>30</v>
      </c>
      <c r="G7782" t="s">
        <v>26</v>
      </c>
      <c r="H7782" t="s">
        <v>19</v>
      </c>
      <c r="I7782" t="s">
        <v>20</v>
      </c>
      <c r="J7782" t="s">
        <v>21</v>
      </c>
      <c r="K7782">
        <v>0</v>
      </c>
      <c r="L7782">
        <v>0</v>
      </c>
      <c r="M7782">
        <v>50</v>
      </c>
      <c r="N7782" t="s">
        <v>22</v>
      </c>
      <c r="O7782" t="s">
        <v>23</v>
      </c>
    </row>
    <row r="7783" spans="1:15" x14ac:dyDescent="0.3">
      <c r="A7783">
        <v>52</v>
      </c>
      <c r="B7783" t="s">
        <v>28</v>
      </c>
      <c r="C7783">
        <v>119111</v>
      </c>
      <c r="D7783" t="s">
        <v>29</v>
      </c>
      <c r="E7783">
        <v>9</v>
      </c>
      <c r="F7783" t="s">
        <v>25</v>
      </c>
      <c r="G7783" t="s">
        <v>57</v>
      </c>
      <c r="H7783" t="s">
        <v>27</v>
      </c>
      <c r="I7783" t="s">
        <v>20</v>
      </c>
      <c r="J7783" t="s">
        <v>21</v>
      </c>
      <c r="K7783">
        <v>0</v>
      </c>
      <c r="L7783">
        <v>0</v>
      </c>
      <c r="M7783">
        <v>40</v>
      </c>
      <c r="N7783" t="s">
        <v>22</v>
      </c>
      <c r="O7783" t="s">
        <v>23</v>
      </c>
    </row>
    <row r="7784" spans="1:15" x14ac:dyDescent="0.3">
      <c r="A7784">
        <v>24</v>
      </c>
      <c r="B7784" t="s">
        <v>28</v>
      </c>
      <c r="C7784">
        <v>174461</v>
      </c>
      <c r="D7784" t="s">
        <v>16</v>
      </c>
      <c r="E7784">
        <v>13</v>
      </c>
      <c r="F7784" t="s">
        <v>17</v>
      </c>
      <c r="G7784" t="s">
        <v>49</v>
      </c>
      <c r="H7784" t="s">
        <v>19</v>
      </c>
      <c r="I7784" t="s">
        <v>20</v>
      </c>
      <c r="J7784" t="s">
        <v>36</v>
      </c>
      <c r="K7784">
        <v>0</v>
      </c>
      <c r="L7784">
        <v>0</v>
      </c>
      <c r="M7784">
        <v>50</v>
      </c>
      <c r="N7784" t="s">
        <v>22</v>
      </c>
      <c r="O7784" t="s">
        <v>23</v>
      </c>
    </row>
    <row r="7785" spans="1:15" x14ac:dyDescent="0.3">
      <c r="A7785">
        <v>26</v>
      </c>
      <c r="B7785" t="s">
        <v>24</v>
      </c>
      <c r="C7785">
        <v>281678</v>
      </c>
      <c r="D7785" t="s">
        <v>50</v>
      </c>
      <c r="E7785">
        <v>11</v>
      </c>
      <c r="F7785" t="s">
        <v>25</v>
      </c>
      <c r="G7785" t="s">
        <v>56</v>
      </c>
      <c r="H7785" t="s">
        <v>27</v>
      </c>
      <c r="I7785" t="s">
        <v>20</v>
      </c>
      <c r="J7785" t="s">
        <v>21</v>
      </c>
      <c r="K7785">
        <v>0</v>
      </c>
      <c r="L7785">
        <v>0</v>
      </c>
      <c r="M7785">
        <v>55</v>
      </c>
      <c r="N7785" t="s">
        <v>22</v>
      </c>
      <c r="O7785" t="s">
        <v>23</v>
      </c>
    </row>
    <row r="7786" spans="1:15" x14ac:dyDescent="0.3">
      <c r="A7786">
        <v>24</v>
      </c>
      <c r="C7786">
        <v>377725</v>
      </c>
      <c r="D7786" t="s">
        <v>16</v>
      </c>
      <c r="E7786">
        <v>13</v>
      </c>
      <c r="F7786" t="s">
        <v>17</v>
      </c>
      <c r="H7786" t="s">
        <v>19</v>
      </c>
      <c r="I7786" t="s">
        <v>20</v>
      </c>
      <c r="J7786" t="s">
        <v>36</v>
      </c>
      <c r="K7786">
        <v>0</v>
      </c>
      <c r="L7786">
        <v>0</v>
      </c>
      <c r="M7786">
        <v>40</v>
      </c>
      <c r="N7786" t="s">
        <v>22</v>
      </c>
      <c r="O7786" t="s">
        <v>23</v>
      </c>
    </row>
    <row r="7787" spans="1:15" x14ac:dyDescent="0.3">
      <c r="A7787">
        <v>32</v>
      </c>
      <c r="B7787" t="s">
        <v>28</v>
      </c>
      <c r="C7787">
        <v>151053</v>
      </c>
      <c r="D7787" t="s">
        <v>29</v>
      </c>
      <c r="E7787">
        <v>9</v>
      </c>
      <c r="F7787" t="s">
        <v>25</v>
      </c>
      <c r="G7787" t="s">
        <v>31</v>
      </c>
      <c r="H7787" t="s">
        <v>27</v>
      </c>
      <c r="I7787" t="s">
        <v>20</v>
      </c>
      <c r="J7787" t="s">
        <v>21</v>
      </c>
      <c r="K7787">
        <v>0</v>
      </c>
      <c r="L7787">
        <v>0</v>
      </c>
      <c r="M7787">
        <v>40</v>
      </c>
      <c r="N7787" t="s">
        <v>22</v>
      </c>
      <c r="O7787" t="s">
        <v>43</v>
      </c>
    </row>
    <row r="7788" spans="1:15" x14ac:dyDescent="0.3">
      <c r="A7788">
        <v>49</v>
      </c>
      <c r="B7788" t="s">
        <v>63</v>
      </c>
      <c r="C7788">
        <v>186539</v>
      </c>
      <c r="D7788" t="s">
        <v>38</v>
      </c>
      <c r="E7788">
        <v>14</v>
      </c>
      <c r="F7788" t="s">
        <v>25</v>
      </c>
      <c r="G7788" t="s">
        <v>65</v>
      </c>
      <c r="H7788" t="s">
        <v>27</v>
      </c>
      <c r="I7788" t="s">
        <v>20</v>
      </c>
      <c r="J7788" t="s">
        <v>21</v>
      </c>
      <c r="K7788">
        <v>0</v>
      </c>
      <c r="L7788">
        <v>0</v>
      </c>
      <c r="M7788">
        <v>40</v>
      </c>
      <c r="N7788" t="s">
        <v>22</v>
      </c>
      <c r="O7788" t="s">
        <v>43</v>
      </c>
    </row>
    <row r="7789" spans="1:15" x14ac:dyDescent="0.3">
      <c r="A7789">
        <v>20</v>
      </c>
      <c r="C7789">
        <v>149478</v>
      </c>
      <c r="D7789" t="s">
        <v>44</v>
      </c>
      <c r="E7789">
        <v>10</v>
      </c>
      <c r="F7789" t="s">
        <v>17</v>
      </c>
      <c r="H7789" t="s">
        <v>73</v>
      </c>
      <c r="I7789" t="s">
        <v>20</v>
      </c>
      <c r="J7789" t="s">
        <v>36</v>
      </c>
      <c r="K7789">
        <v>0</v>
      </c>
      <c r="L7789">
        <v>0</v>
      </c>
      <c r="M7789">
        <v>25</v>
      </c>
      <c r="N7789" t="s">
        <v>22</v>
      </c>
      <c r="O7789" t="s">
        <v>23</v>
      </c>
    </row>
    <row r="7790" spans="1:15" x14ac:dyDescent="0.3">
      <c r="A7790">
        <v>40</v>
      </c>
      <c r="B7790" t="s">
        <v>28</v>
      </c>
      <c r="C7790">
        <v>198452</v>
      </c>
      <c r="D7790" t="s">
        <v>32</v>
      </c>
      <c r="E7790">
        <v>7</v>
      </c>
      <c r="F7790" t="s">
        <v>25</v>
      </c>
      <c r="G7790" t="s">
        <v>56</v>
      </c>
      <c r="H7790" t="s">
        <v>27</v>
      </c>
      <c r="I7790" t="s">
        <v>20</v>
      </c>
      <c r="J7790" t="s">
        <v>21</v>
      </c>
      <c r="K7790">
        <v>0</v>
      </c>
      <c r="L7790">
        <v>0</v>
      </c>
      <c r="M7790">
        <v>40</v>
      </c>
      <c r="N7790" t="s">
        <v>22</v>
      </c>
      <c r="O7790" t="s">
        <v>23</v>
      </c>
    </row>
    <row r="7791" spans="1:15" x14ac:dyDescent="0.3">
      <c r="A7791">
        <v>52</v>
      </c>
      <c r="B7791" t="s">
        <v>28</v>
      </c>
      <c r="C7791">
        <v>198863</v>
      </c>
      <c r="D7791" t="s">
        <v>69</v>
      </c>
      <c r="E7791">
        <v>15</v>
      </c>
      <c r="F7791" t="s">
        <v>30</v>
      </c>
      <c r="G7791" t="s">
        <v>26</v>
      </c>
      <c r="H7791" t="s">
        <v>19</v>
      </c>
      <c r="I7791" t="s">
        <v>20</v>
      </c>
      <c r="J7791" t="s">
        <v>21</v>
      </c>
      <c r="K7791">
        <v>0</v>
      </c>
      <c r="L7791">
        <v>2559</v>
      </c>
      <c r="M7791">
        <v>60</v>
      </c>
      <c r="N7791" t="s">
        <v>22</v>
      </c>
      <c r="O7791" t="s">
        <v>43</v>
      </c>
    </row>
    <row r="7792" spans="1:15" x14ac:dyDescent="0.3">
      <c r="A7792">
        <v>33</v>
      </c>
      <c r="B7792" t="s">
        <v>28</v>
      </c>
      <c r="C7792">
        <v>176711</v>
      </c>
      <c r="D7792" t="s">
        <v>29</v>
      </c>
      <c r="E7792">
        <v>9</v>
      </c>
      <c r="F7792" t="s">
        <v>17</v>
      </c>
      <c r="G7792" t="s">
        <v>18</v>
      </c>
      <c r="H7792" t="s">
        <v>19</v>
      </c>
      <c r="I7792" t="s">
        <v>20</v>
      </c>
      <c r="J7792" t="s">
        <v>21</v>
      </c>
      <c r="K7792">
        <v>0</v>
      </c>
      <c r="L7792">
        <v>0</v>
      </c>
      <c r="M7792">
        <v>40</v>
      </c>
      <c r="N7792" t="s">
        <v>22</v>
      </c>
      <c r="O7792" t="s">
        <v>23</v>
      </c>
    </row>
    <row r="7793" spans="1:15" x14ac:dyDescent="0.3">
      <c r="A7793">
        <v>19</v>
      </c>
      <c r="B7793" t="s">
        <v>28</v>
      </c>
      <c r="C7793">
        <v>165310</v>
      </c>
      <c r="D7793" t="s">
        <v>29</v>
      </c>
      <c r="E7793">
        <v>9</v>
      </c>
      <c r="F7793" t="s">
        <v>25</v>
      </c>
      <c r="G7793" t="s">
        <v>57</v>
      </c>
      <c r="H7793" t="s">
        <v>73</v>
      </c>
      <c r="I7793" t="s">
        <v>20</v>
      </c>
      <c r="J7793" t="s">
        <v>21</v>
      </c>
      <c r="K7793">
        <v>0</v>
      </c>
      <c r="L7793">
        <v>0</v>
      </c>
      <c r="M7793">
        <v>20</v>
      </c>
      <c r="N7793" t="s">
        <v>22</v>
      </c>
      <c r="O7793" t="s">
        <v>23</v>
      </c>
    </row>
    <row r="7794" spans="1:15" x14ac:dyDescent="0.3">
      <c r="A7794">
        <v>37</v>
      </c>
      <c r="B7794" t="s">
        <v>28</v>
      </c>
      <c r="C7794">
        <v>213008</v>
      </c>
      <c r="D7794" t="s">
        <v>50</v>
      </c>
      <c r="E7794">
        <v>11</v>
      </c>
      <c r="F7794" t="s">
        <v>25</v>
      </c>
      <c r="G7794" t="s">
        <v>34</v>
      </c>
      <c r="H7794" t="s">
        <v>27</v>
      </c>
      <c r="I7794" t="s">
        <v>20</v>
      </c>
      <c r="J7794" t="s">
        <v>21</v>
      </c>
      <c r="K7794">
        <v>0</v>
      </c>
      <c r="L7794">
        <v>0</v>
      </c>
      <c r="M7794">
        <v>40</v>
      </c>
      <c r="N7794" t="s">
        <v>101</v>
      </c>
      <c r="O7794" t="s">
        <v>23</v>
      </c>
    </row>
    <row r="7795" spans="1:15" x14ac:dyDescent="0.3">
      <c r="A7795">
        <v>21</v>
      </c>
      <c r="B7795" t="s">
        <v>15</v>
      </c>
      <c r="C7795">
        <v>38251</v>
      </c>
      <c r="D7795" t="s">
        <v>44</v>
      </c>
      <c r="E7795">
        <v>10</v>
      </c>
      <c r="F7795" t="s">
        <v>17</v>
      </c>
      <c r="G7795" t="s">
        <v>62</v>
      </c>
      <c r="H7795" t="s">
        <v>47</v>
      </c>
      <c r="I7795" t="s">
        <v>20</v>
      </c>
      <c r="J7795" t="s">
        <v>36</v>
      </c>
      <c r="K7795">
        <v>0</v>
      </c>
      <c r="L7795">
        <v>0</v>
      </c>
      <c r="M7795">
        <v>20</v>
      </c>
      <c r="N7795" t="s">
        <v>22</v>
      </c>
      <c r="O7795" t="s">
        <v>23</v>
      </c>
    </row>
    <row r="7796" spans="1:15" x14ac:dyDescent="0.3">
      <c r="A7796">
        <v>33</v>
      </c>
      <c r="B7796" t="s">
        <v>28</v>
      </c>
      <c r="C7796">
        <v>125761</v>
      </c>
      <c r="D7796" t="s">
        <v>44</v>
      </c>
      <c r="E7796">
        <v>10</v>
      </c>
      <c r="F7796" t="s">
        <v>17</v>
      </c>
      <c r="G7796" t="s">
        <v>18</v>
      </c>
      <c r="H7796" t="s">
        <v>19</v>
      </c>
      <c r="I7796" t="s">
        <v>20</v>
      </c>
      <c r="J7796" t="s">
        <v>21</v>
      </c>
      <c r="K7796">
        <v>0</v>
      </c>
      <c r="L7796">
        <v>0</v>
      </c>
      <c r="M7796">
        <v>36</v>
      </c>
      <c r="N7796" t="s">
        <v>22</v>
      </c>
      <c r="O7796" t="s">
        <v>23</v>
      </c>
    </row>
    <row r="7797" spans="1:15" x14ac:dyDescent="0.3">
      <c r="A7797">
        <v>28</v>
      </c>
      <c r="B7797" t="s">
        <v>28</v>
      </c>
      <c r="C7797">
        <v>148645</v>
      </c>
      <c r="D7797" t="s">
        <v>48</v>
      </c>
      <c r="E7797">
        <v>12</v>
      </c>
      <c r="F7797" t="s">
        <v>30</v>
      </c>
      <c r="G7797" t="s">
        <v>34</v>
      </c>
      <c r="H7797" t="s">
        <v>19</v>
      </c>
      <c r="I7797" t="s">
        <v>20</v>
      </c>
      <c r="J7797" t="s">
        <v>36</v>
      </c>
      <c r="K7797">
        <v>0</v>
      </c>
      <c r="L7797">
        <v>0</v>
      </c>
      <c r="M7797">
        <v>40</v>
      </c>
      <c r="N7797" t="s">
        <v>22</v>
      </c>
      <c r="O7797" t="s">
        <v>23</v>
      </c>
    </row>
    <row r="7798" spans="1:15" x14ac:dyDescent="0.3">
      <c r="A7798">
        <v>48</v>
      </c>
      <c r="B7798" t="s">
        <v>28</v>
      </c>
      <c r="C7798">
        <v>273435</v>
      </c>
      <c r="D7798" t="s">
        <v>29</v>
      </c>
      <c r="E7798">
        <v>9</v>
      </c>
      <c r="F7798" t="s">
        <v>25</v>
      </c>
      <c r="G7798" t="s">
        <v>51</v>
      </c>
      <c r="H7798" t="s">
        <v>27</v>
      </c>
      <c r="I7798" t="s">
        <v>20</v>
      </c>
      <c r="J7798" t="s">
        <v>21</v>
      </c>
      <c r="K7798">
        <v>0</v>
      </c>
      <c r="L7798">
        <v>1579</v>
      </c>
      <c r="M7798">
        <v>40</v>
      </c>
      <c r="N7798" t="s">
        <v>22</v>
      </c>
      <c r="O7798" t="s">
        <v>23</v>
      </c>
    </row>
    <row r="7799" spans="1:15" x14ac:dyDescent="0.3">
      <c r="A7799">
        <v>43</v>
      </c>
      <c r="B7799" t="s">
        <v>28</v>
      </c>
      <c r="C7799">
        <v>208613</v>
      </c>
      <c r="D7799" t="s">
        <v>16</v>
      </c>
      <c r="E7799">
        <v>13</v>
      </c>
      <c r="F7799" t="s">
        <v>60</v>
      </c>
      <c r="G7799" t="s">
        <v>62</v>
      </c>
      <c r="H7799" t="s">
        <v>19</v>
      </c>
      <c r="I7799" t="s">
        <v>20</v>
      </c>
      <c r="J7799" t="s">
        <v>21</v>
      </c>
      <c r="K7799">
        <v>0</v>
      </c>
      <c r="L7799">
        <v>0</v>
      </c>
      <c r="M7799">
        <v>40</v>
      </c>
      <c r="N7799" t="s">
        <v>22</v>
      </c>
      <c r="O7799" t="s">
        <v>23</v>
      </c>
    </row>
    <row r="7800" spans="1:15" x14ac:dyDescent="0.3">
      <c r="A7800">
        <v>32</v>
      </c>
      <c r="B7800" t="s">
        <v>28</v>
      </c>
      <c r="C7800">
        <v>192565</v>
      </c>
      <c r="D7800" t="s">
        <v>29</v>
      </c>
      <c r="E7800">
        <v>9</v>
      </c>
      <c r="F7800" t="s">
        <v>25</v>
      </c>
      <c r="G7800" t="s">
        <v>57</v>
      </c>
      <c r="H7800" t="s">
        <v>27</v>
      </c>
      <c r="I7800" t="s">
        <v>20</v>
      </c>
      <c r="J7800" t="s">
        <v>21</v>
      </c>
      <c r="K7800">
        <v>0</v>
      </c>
      <c r="L7800">
        <v>0</v>
      </c>
      <c r="M7800">
        <v>40</v>
      </c>
      <c r="N7800" t="s">
        <v>22</v>
      </c>
      <c r="O7800" t="s">
        <v>23</v>
      </c>
    </row>
    <row r="7801" spans="1:15" x14ac:dyDescent="0.3">
      <c r="A7801">
        <v>28</v>
      </c>
      <c r="B7801" t="s">
        <v>28</v>
      </c>
      <c r="C7801">
        <v>183885</v>
      </c>
      <c r="D7801" t="s">
        <v>29</v>
      </c>
      <c r="E7801">
        <v>9</v>
      </c>
      <c r="F7801" t="s">
        <v>17</v>
      </c>
      <c r="G7801" t="s">
        <v>41</v>
      </c>
      <c r="H7801" t="s">
        <v>47</v>
      </c>
      <c r="I7801" t="s">
        <v>20</v>
      </c>
      <c r="J7801" t="s">
        <v>21</v>
      </c>
      <c r="K7801">
        <v>0</v>
      </c>
      <c r="L7801">
        <v>0</v>
      </c>
      <c r="M7801">
        <v>30</v>
      </c>
      <c r="N7801" t="s">
        <v>22</v>
      </c>
      <c r="O7801" t="s">
        <v>23</v>
      </c>
    </row>
    <row r="7802" spans="1:15" x14ac:dyDescent="0.3">
      <c r="A7802">
        <v>47</v>
      </c>
      <c r="B7802" t="s">
        <v>24</v>
      </c>
      <c r="C7802">
        <v>243631</v>
      </c>
      <c r="D7802" t="s">
        <v>16</v>
      </c>
      <c r="E7802">
        <v>13</v>
      </c>
      <c r="F7802" t="s">
        <v>25</v>
      </c>
      <c r="G7802" t="s">
        <v>34</v>
      </c>
      <c r="H7802" t="s">
        <v>27</v>
      </c>
      <c r="I7802" t="s">
        <v>45</v>
      </c>
      <c r="J7802" t="s">
        <v>21</v>
      </c>
      <c r="K7802">
        <v>0</v>
      </c>
      <c r="L7802">
        <v>0</v>
      </c>
      <c r="M7802">
        <v>40</v>
      </c>
      <c r="N7802" t="s">
        <v>64</v>
      </c>
      <c r="O7802" t="s">
        <v>23</v>
      </c>
    </row>
    <row r="7803" spans="1:15" x14ac:dyDescent="0.3">
      <c r="A7803">
        <v>37</v>
      </c>
      <c r="B7803" t="s">
        <v>28</v>
      </c>
      <c r="C7803">
        <v>191754</v>
      </c>
      <c r="D7803" t="s">
        <v>16</v>
      </c>
      <c r="E7803">
        <v>13</v>
      </c>
      <c r="F7803" t="s">
        <v>25</v>
      </c>
      <c r="G7803" t="s">
        <v>18</v>
      </c>
      <c r="H7803" t="s">
        <v>27</v>
      </c>
      <c r="I7803" t="s">
        <v>20</v>
      </c>
      <c r="J7803" t="s">
        <v>21</v>
      </c>
      <c r="K7803">
        <v>0</v>
      </c>
      <c r="L7803">
        <v>0</v>
      </c>
      <c r="M7803">
        <v>50</v>
      </c>
      <c r="N7803" t="s">
        <v>22</v>
      </c>
      <c r="O7803" t="s">
        <v>43</v>
      </c>
    </row>
    <row r="7804" spans="1:15" x14ac:dyDescent="0.3">
      <c r="A7804">
        <v>26</v>
      </c>
      <c r="B7804" t="s">
        <v>28</v>
      </c>
      <c r="C7804">
        <v>261278</v>
      </c>
      <c r="D7804" t="s">
        <v>44</v>
      </c>
      <c r="E7804">
        <v>10</v>
      </c>
      <c r="F7804" t="s">
        <v>60</v>
      </c>
      <c r="G7804" t="s">
        <v>49</v>
      </c>
      <c r="H7804" t="s">
        <v>73</v>
      </c>
      <c r="I7804" t="s">
        <v>33</v>
      </c>
      <c r="J7804" t="s">
        <v>21</v>
      </c>
      <c r="K7804">
        <v>0</v>
      </c>
      <c r="L7804">
        <v>0</v>
      </c>
      <c r="M7804">
        <v>30</v>
      </c>
      <c r="N7804" t="s">
        <v>22</v>
      </c>
      <c r="O7804" t="s">
        <v>23</v>
      </c>
    </row>
    <row r="7805" spans="1:15" x14ac:dyDescent="0.3">
      <c r="A7805">
        <v>55</v>
      </c>
      <c r="B7805" t="s">
        <v>28</v>
      </c>
      <c r="C7805">
        <v>127014</v>
      </c>
      <c r="D7805" t="s">
        <v>29</v>
      </c>
      <c r="E7805">
        <v>9</v>
      </c>
      <c r="F7805" t="s">
        <v>25</v>
      </c>
      <c r="G7805" t="s">
        <v>41</v>
      </c>
      <c r="H7805" t="s">
        <v>27</v>
      </c>
      <c r="I7805" t="s">
        <v>20</v>
      </c>
      <c r="J7805" t="s">
        <v>21</v>
      </c>
      <c r="K7805">
        <v>0</v>
      </c>
      <c r="L7805">
        <v>0</v>
      </c>
      <c r="M7805">
        <v>60</v>
      </c>
      <c r="N7805" t="s">
        <v>22</v>
      </c>
      <c r="O7805" t="s">
        <v>23</v>
      </c>
    </row>
    <row r="7806" spans="1:15" x14ac:dyDescent="0.3">
      <c r="A7806">
        <v>40</v>
      </c>
      <c r="B7806" t="s">
        <v>28</v>
      </c>
      <c r="C7806">
        <v>197919</v>
      </c>
      <c r="D7806" t="s">
        <v>48</v>
      </c>
      <c r="E7806">
        <v>12</v>
      </c>
      <c r="F7806" t="s">
        <v>30</v>
      </c>
      <c r="G7806" t="s">
        <v>49</v>
      </c>
      <c r="H7806" t="s">
        <v>58</v>
      </c>
      <c r="I7806" t="s">
        <v>20</v>
      </c>
      <c r="J7806" t="s">
        <v>36</v>
      </c>
      <c r="K7806">
        <v>0</v>
      </c>
      <c r="L7806">
        <v>0</v>
      </c>
      <c r="M7806">
        <v>40</v>
      </c>
      <c r="N7806" t="s">
        <v>22</v>
      </c>
      <c r="O7806" t="s">
        <v>23</v>
      </c>
    </row>
    <row r="7807" spans="1:15" x14ac:dyDescent="0.3">
      <c r="A7807">
        <v>31</v>
      </c>
      <c r="B7807" t="s">
        <v>28</v>
      </c>
      <c r="C7807">
        <v>217460</v>
      </c>
      <c r="D7807" t="s">
        <v>16</v>
      </c>
      <c r="E7807">
        <v>13</v>
      </c>
      <c r="F7807" t="s">
        <v>25</v>
      </c>
      <c r="G7807" t="s">
        <v>26</v>
      </c>
      <c r="H7807" t="s">
        <v>27</v>
      </c>
      <c r="I7807" t="s">
        <v>20</v>
      </c>
      <c r="J7807" t="s">
        <v>21</v>
      </c>
      <c r="K7807">
        <v>0</v>
      </c>
      <c r="L7807">
        <v>0</v>
      </c>
      <c r="M7807">
        <v>40</v>
      </c>
      <c r="N7807" t="s">
        <v>22</v>
      </c>
      <c r="O7807" t="s">
        <v>43</v>
      </c>
    </row>
    <row r="7808" spans="1:15" x14ac:dyDescent="0.3">
      <c r="A7808">
        <v>39</v>
      </c>
      <c r="B7808" t="s">
        <v>28</v>
      </c>
      <c r="C7808">
        <v>86551</v>
      </c>
      <c r="D7808" t="s">
        <v>29</v>
      </c>
      <c r="E7808">
        <v>9</v>
      </c>
      <c r="F7808" t="s">
        <v>25</v>
      </c>
      <c r="G7808" t="s">
        <v>41</v>
      </c>
      <c r="H7808" t="s">
        <v>27</v>
      </c>
      <c r="I7808" t="s">
        <v>20</v>
      </c>
      <c r="J7808" t="s">
        <v>21</v>
      </c>
      <c r="K7808">
        <v>0</v>
      </c>
      <c r="L7808">
        <v>0</v>
      </c>
      <c r="M7808">
        <v>40</v>
      </c>
      <c r="N7808" t="s">
        <v>22</v>
      </c>
      <c r="O7808" t="s">
        <v>43</v>
      </c>
    </row>
    <row r="7809" spans="1:15" x14ac:dyDescent="0.3">
      <c r="A7809">
        <v>54</v>
      </c>
      <c r="B7809" t="s">
        <v>71</v>
      </c>
      <c r="C7809">
        <v>98051</v>
      </c>
      <c r="D7809" t="s">
        <v>44</v>
      </c>
      <c r="E7809">
        <v>10</v>
      </c>
      <c r="F7809" t="s">
        <v>25</v>
      </c>
      <c r="G7809" t="s">
        <v>49</v>
      </c>
      <c r="H7809" t="s">
        <v>27</v>
      </c>
      <c r="I7809" t="s">
        <v>20</v>
      </c>
      <c r="J7809" t="s">
        <v>21</v>
      </c>
      <c r="K7809">
        <v>0</v>
      </c>
      <c r="L7809">
        <v>0</v>
      </c>
      <c r="M7809">
        <v>54</v>
      </c>
      <c r="N7809" t="s">
        <v>22</v>
      </c>
      <c r="O7809" t="s">
        <v>43</v>
      </c>
    </row>
    <row r="7810" spans="1:15" x14ac:dyDescent="0.3">
      <c r="A7810">
        <v>38</v>
      </c>
      <c r="B7810" t="s">
        <v>28</v>
      </c>
      <c r="C7810">
        <v>215917</v>
      </c>
      <c r="D7810" t="s">
        <v>44</v>
      </c>
      <c r="E7810">
        <v>10</v>
      </c>
      <c r="F7810" t="s">
        <v>25</v>
      </c>
      <c r="G7810" t="s">
        <v>49</v>
      </c>
      <c r="H7810" t="s">
        <v>27</v>
      </c>
      <c r="I7810" t="s">
        <v>45</v>
      </c>
      <c r="J7810" t="s">
        <v>21</v>
      </c>
      <c r="K7810">
        <v>0</v>
      </c>
      <c r="L7810">
        <v>0</v>
      </c>
      <c r="M7810">
        <v>40</v>
      </c>
      <c r="N7810" t="s">
        <v>80</v>
      </c>
      <c r="O7810" t="s">
        <v>23</v>
      </c>
    </row>
    <row r="7811" spans="1:15" x14ac:dyDescent="0.3">
      <c r="A7811">
        <v>53</v>
      </c>
      <c r="B7811" t="s">
        <v>24</v>
      </c>
      <c r="C7811">
        <v>192982</v>
      </c>
      <c r="D7811" t="s">
        <v>29</v>
      </c>
      <c r="E7811">
        <v>9</v>
      </c>
      <c r="F7811" t="s">
        <v>25</v>
      </c>
      <c r="G7811" t="s">
        <v>56</v>
      </c>
      <c r="H7811" t="s">
        <v>27</v>
      </c>
      <c r="I7811" t="s">
        <v>20</v>
      </c>
      <c r="J7811" t="s">
        <v>21</v>
      </c>
      <c r="K7811">
        <v>0</v>
      </c>
      <c r="L7811">
        <v>0</v>
      </c>
      <c r="M7811">
        <v>85</v>
      </c>
      <c r="N7811" t="s">
        <v>22</v>
      </c>
      <c r="O7811" t="s">
        <v>23</v>
      </c>
    </row>
    <row r="7812" spans="1:15" x14ac:dyDescent="0.3">
      <c r="A7812">
        <v>27</v>
      </c>
      <c r="B7812" t="s">
        <v>24</v>
      </c>
      <c r="C7812">
        <v>334132</v>
      </c>
      <c r="D7812" t="s">
        <v>48</v>
      </c>
      <c r="E7812">
        <v>12</v>
      </c>
      <c r="F7812" t="s">
        <v>17</v>
      </c>
      <c r="G7812" t="s">
        <v>34</v>
      </c>
      <c r="H7812" t="s">
        <v>19</v>
      </c>
      <c r="I7812" t="s">
        <v>20</v>
      </c>
      <c r="J7812" t="s">
        <v>36</v>
      </c>
      <c r="K7812">
        <v>0</v>
      </c>
      <c r="L7812">
        <v>0</v>
      </c>
      <c r="M7812">
        <v>78</v>
      </c>
      <c r="N7812" t="s">
        <v>22</v>
      </c>
      <c r="O7812" t="s">
        <v>23</v>
      </c>
    </row>
    <row r="7813" spans="1:15" x14ac:dyDescent="0.3">
      <c r="A7813">
        <v>42</v>
      </c>
      <c r="B7813" t="s">
        <v>28</v>
      </c>
      <c r="C7813">
        <v>136986</v>
      </c>
      <c r="D7813" t="s">
        <v>16</v>
      </c>
      <c r="E7813">
        <v>13</v>
      </c>
      <c r="F7813" t="s">
        <v>25</v>
      </c>
      <c r="G7813" t="s">
        <v>26</v>
      </c>
      <c r="H7813" t="s">
        <v>27</v>
      </c>
      <c r="I7813" t="s">
        <v>20</v>
      </c>
      <c r="J7813" t="s">
        <v>21</v>
      </c>
      <c r="K7813">
        <v>0</v>
      </c>
      <c r="L7813">
        <v>0</v>
      </c>
      <c r="M7813">
        <v>40</v>
      </c>
      <c r="N7813" t="s">
        <v>22</v>
      </c>
      <c r="O7813" t="s">
        <v>43</v>
      </c>
    </row>
    <row r="7814" spans="1:15" x14ac:dyDescent="0.3">
      <c r="A7814">
        <v>62</v>
      </c>
      <c r="B7814" t="s">
        <v>28</v>
      </c>
      <c r="C7814">
        <v>116812</v>
      </c>
      <c r="D7814" t="s">
        <v>44</v>
      </c>
      <c r="E7814">
        <v>10</v>
      </c>
      <c r="F7814" t="s">
        <v>30</v>
      </c>
      <c r="G7814" t="s">
        <v>18</v>
      </c>
      <c r="H7814" t="s">
        <v>19</v>
      </c>
      <c r="I7814" t="s">
        <v>20</v>
      </c>
      <c r="J7814" t="s">
        <v>36</v>
      </c>
      <c r="K7814">
        <v>0</v>
      </c>
      <c r="L7814">
        <v>0</v>
      </c>
      <c r="M7814">
        <v>40</v>
      </c>
      <c r="N7814" t="s">
        <v>22</v>
      </c>
      <c r="O7814" t="s">
        <v>23</v>
      </c>
    </row>
    <row r="7815" spans="1:15" x14ac:dyDescent="0.3">
      <c r="A7815">
        <v>47</v>
      </c>
      <c r="B7815" t="s">
        <v>28</v>
      </c>
      <c r="C7815">
        <v>189123</v>
      </c>
      <c r="D7815" t="s">
        <v>32</v>
      </c>
      <c r="E7815">
        <v>7</v>
      </c>
      <c r="F7815" t="s">
        <v>25</v>
      </c>
      <c r="G7815" t="s">
        <v>18</v>
      </c>
      <c r="H7815" t="s">
        <v>27</v>
      </c>
      <c r="I7815" t="s">
        <v>20</v>
      </c>
      <c r="J7815" t="s">
        <v>21</v>
      </c>
      <c r="K7815">
        <v>0</v>
      </c>
      <c r="L7815">
        <v>1485</v>
      </c>
      <c r="M7815">
        <v>58</v>
      </c>
      <c r="N7815" t="s">
        <v>22</v>
      </c>
      <c r="O7815" t="s">
        <v>23</v>
      </c>
    </row>
    <row r="7816" spans="1:15" x14ac:dyDescent="0.3">
      <c r="A7816">
        <v>26</v>
      </c>
      <c r="B7816" t="s">
        <v>28</v>
      </c>
      <c r="C7816">
        <v>89648</v>
      </c>
      <c r="D7816" t="s">
        <v>16</v>
      </c>
      <c r="E7816">
        <v>13</v>
      </c>
      <c r="F7816" t="s">
        <v>17</v>
      </c>
      <c r="G7816" t="s">
        <v>26</v>
      </c>
      <c r="H7816" t="s">
        <v>19</v>
      </c>
      <c r="I7816" t="s">
        <v>20</v>
      </c>
      <c r="J7816" t="s">
        <v>36</v>
      </c>
      <c r="K7816">
        <v>0</v>
      </c>
      <c r="L7816">
        <v>0</v>
      </c>
      <c r="M7816">
        <v>50</v>
      </c>
      <c r="N7816" t="s">
        <v>22</v>
      </c>
      <c r="O7816" t="s">
        <v>23</v>
      </c>
    </row>
    <row r="7817" spans="1:15" x14ac:dyDescent="0.3">
      <c r="A7817">
        <v>33</v>
      </c>
      <c r="C7817">
        <v>190027</v>
      </c>
      <c r="D7817" t="s">
        <v>29</v>
      </c>
      <c r="E7817">
        <v>9</v>
      </c>
      <c r="F7817" t="s">
        <v>17</v>
      </c>
      <c r="H7817" t="s">
        <v>58</v>
      </c>
      <c r="I7817" t="s">
        <v>33</v>
      </c>
      <c r="J7817" t="s">
        <v>36</v>
      </c>
      <c r="K7817">
        <v>0</v>
      </c>
      <c r="L7817">
        <v>0</v>
      </c>
      <c r="M7817">
        <v>20</v>
      </c>
      <c r="N7817" t="s">
        <v>22</v>
      </c>
      <c r="O7817" t="s">
        <v>23</v>
      </c>
    </row>
    <row r="7818" spans="1:15" x14ac:dyDescent="0.3">
      <c r="A7818">
        <v>59</v>
      </c>
      <c r="B7818" t="s">
        <v>28</v>
      </c>
      <c r="C7818">
        <v>99248</v>
      </c>
      <c r="D7818" t="s">
        <v>44</v>
      </c>
      <c r="E7818">
        <v>10</v>
      </c>
      <c r="F7818" t="s">
        <v>30</v>
      </c>
      <c r="G7818" t="s">
        <v>41</v>
      </c>
      <c r="H7818" t="s">
        <v>19</v>
      </c>
      <c r="I7818" t="s">
        <v>20</v>
      </c>
      <c r="J7818" t="s">
        <v>21</v>
      </c>
      <c r="K7818">
        <v>0</v>
      </c>
      <c r="L7818">
        <v>0</v>
      </c>
      <c r="M7818">
        <v>40</v>
      </c>
      <c r="N7818" t="s">
        <v>22</v>
      </c>
      <c r="O7818" t="s">
        <v>23</v>
      </c>
    </row>
    <row r="7819" spans="1:15" x14ac:dyDescent="0.3">
      <c r="A7819">
        <v>42</v>
      </c>
      <c r="B7819" t="s">
        <v>28</v>
      </c>
      <c r="C7819">
        <v>57600</v>
      </c>
      <c r="D7819" t="s">
        <v>29</v>
      </c>
      <c r="E7819">
        <v>9</v>
      </c>
      <c r="F7819" t="s">
        <v>30</v>
      </c>
      <c r="G7819" t="s">
        <v>34</v>
      </c>
      <c r="H7819" t="s">
        <v>19</v>
      </c>
      <c r="I7819" t="s">
        <v>20</v>
      </c>
      <c r="J7819" t="s">
        <v>36</v>
      </c>
      <c r="K7819">
        <v>0</v>
      </c>
      <c r="L7819">
        <v>0</v>
      </c>
      <c r="M7819">
        <v>45</v>
      </c>
      <c r="N7819" t="s">
        <v>22</v>
      </c>
      <c r="O7819" t="s">
        <v>23</v>
      </c>
    </row>
    <row r="7820" spans="1:15" x14ac:dyDescent="0.3">
      <c r="A7820">
        <v>25</v>
      </c>
      <c r="B7820" t="s">
        <v>28</v>
      </c>
      <c r="C7820">
        <v>199224</v>
      </c>
      <c r="D7820" t="s">
        <v>16</v>
      </c>
      <c r="E7820">
        <v>13</v>
      </c>
      <c r="F7820" t="s">
        <v>25</v>
      </c>
      <c r="G7820" t="s">
        <v>34</v>
      </c>
      <c r="H7820" t="s">
        <v>27</v>
      </c>
      <c r="I7820" t="s">
        <v>20</v>
      </c>
      <c r="J7820" t="s">
        <v>21</v>
      </c>
      <c r="K7820">
        <v>0</v>
      </c>
      <c r="L7820">
        <v>0</v>
      </c>
      <c r="M7820">
        <v>45</v>
      </c>
      <c r="N7820" t="s">
        <v>22</v>
      </c>
      <c r="O7820" t="s">
        <v>43</v>
      </c>
    </row>
    <row r="7821" spans="1:15" x14ac:dyDescent="0.3">
      <c r="A7821">
        <v>58</v>
      </c>
      <c r="B7821" t="s">
        <v>28</v>
      </c>
      <c r="C7821">
        <v>140363</v>
      </c>
      <c r="D7821" t="s">
        <v>29</v>
      </c>
      <c r="E7821">
        <v>9</v>
      </c>
      <c r="F7821" t="s">
        <v>30</v>
      </c>
      <c r="G7821" t="s">
        <v>49</v>
      </c>
      <c r="H7821" t="s">
        <v>19</v>
      </c>
      <c r="I7821" t="s">
        <v>20</v>
      </c>
      <c r="J7821" t="s">
        <v>21</v>
      </c>
      <c r="K7821">
        <v>0</v>
      </c>
      <c r="L7821">
        <v>0</v>
      </c>
      <c r="M7821">
        <v>36</v>
      </c>
      <c r="N7821" t="s">
        <v>22</v>
      </c>
      <c r="O7821" t="s">
        <v>23</v>
      </c>
    </row>
    <row r="7822" spans="1:15" x14ac:dyDescent="0.3">
      <c r="A7822">
        <v>30</v>
      </c>
      <c r="B7822" t="s">
        <v>28</v>
      </c>
      <c r="C7822">
        <v>308812</v>
      </c>
      <c r="D7822" t="s">
        <v>44</v>
      </c>
      <c r="E7822">
        <v>10</v>
      </c>
      <c r="F7822" t="s">
        <v>17</v>
      </c>
      <c r="G7822" t="s">
        <v>49</v>
      </c>
      <c r="H7822" t="s">
        <v>19</v>
      </c>
      <c r="I7822" t="s">
        <v>20</v>
      </c>
      <c r="J7822" t="s">
        <v>36</v>
      </c>
      <c r="K7822">
        <v>0</v>
      </c>
      <c r="L7822">
        <v>0</v>
      </c>
      <c r="M7822">
        <v>60</v>
      </c>
      <c r="N7822" t="s">
        <v>22</v>
      </c>
      <c r="O7822" t="s">
        <v>23</v>
      </c>
    </row>
    <row r="7823" spans="1:15" x14ac:dyDescent="0.3">
      <c r="A7823">
        <v>21</v>
      </c>
      <c r="B7823" t="s">
        <v>28</v>
      </c>
      <c r="C7823">
        <v>275421</v>
      </c>
      <c r="D7823" t="s">
        <v>44</v>
      </c>
      <c r="E7823">
        <v>10</v>
      </c>
      <c r="F7823" t="s">
        <v>17</v>
      </c>
      <c r="G7823" t="s">
        <v>51</v>
      </c>
      <c r="H7823" t="s">
        <v>47</v>
      </c>
      <c r="I7823" t="s">
        <v>20</v>
      </c>
      <c r="J7823" t="s">
        <v>36</v>
      </c>
      <c r="K7823">
        <v>0</v>
      </c>
      <c r="L7823">
        <v>0</v>
      </c>
      <c r="M7823">
        <v>40</v>
      </c>
      <c r="N7823" t="s">
        <v>22</v>
      </c>
      <c r="O7823" t="s">
        <v>23</v>
      </c>
    </row>
    <row r="7824" spans="1:15" x14ac:dyDescent="0.3">
      <c r="A7824">
        <v>61</v>
      </c>
      <c r="B7824" t="s">
        <v>28</v>
      </c>
      <c r="C7824">
        <v>213321</v>
      </c>
      <c r="D7824" t="s">
        <v>29</v>
      </c>
      <c r="E7824">
        <v>9</v>
      </c>
      <c r="F7824" t="s">
        <v>25</v>
      </c>
      <c r="G7824" t="s">
        <v>65</v>
      </c>
      <c r="H7824" t="s">
        <v>27</v>
      </c>
      <c r="I7824" t="s">
        <v>20</v>
      </c>
      <c r="J7824" t="s">
        <v>21</v>
      </c>
      <c r="K7824">
        <v>0</v>
      </c>
      <c r="L7824">
        <v>0</v>
      </c>
      <c r="M7824">
        <v>40</v>
      </c>
      <c r="N7824" t="s">
        <v>22</v>
      </c>
      <c r="O7824" t="s">
        <v>23</v>
      </c>
    </row>
    <row r="7825" spans="1:15" x14ac:dyDescent="0.3">
      <c r="A7825">
        <v>33</v>
      </c>
      <c r="B7825" t="s">
        <v>28</v>
      </c>
      <c r="C7825">
        <v>157747</v>
      </c>
      <c r="D7825" t="s">
        <v>48</v>
      </c>
      <c r="E7825">
        <v>12</v>
      </c>
      <c r="F7825" t="s">
        <v>25</v>
      </c>
      <c r="G7825" t="s">
        <v>31</v>
      </c>
      <c r="H7825" t="s">
        <v>27</v>
      </c>
      <c r="I7825" t="s">
        <v>20</v>
      </c>
      <c r="J7825" t="s">
        <v>21</v>
      </c>
      <c r="K7825">
        <v>0</v>
      </c>
      <c r="L7825">
        <v>0</v>
      </c>
      <c r="M7825">
        <v>40</v>
      </c>
      <c r="N7825" t="s">
        <v>22</v>
      </c>
      <c r="O7825" t="s">
        <v>23</v>
      </c>
    </row>
    <row r="7826" spans="1:15" x14ac:dyDescent="0.3">
      <c r="A7826">
        <v>51</v>
      </c>
      <c r="B7826" t="s">
        <v>28</v>
      </c>
      <c r="C7826">
        <v>182314</v>
      </c>
      <c r="D7826" t="s">
        <v>38</v>
      </c>
      <c r="E7826">
        <v>14</v>
      </c>
      <c r="F7826" t="s">
        <v>25</v>
      </c>
      <c r="G7826" t="s">
        <v>62</v>
      </c>
      <c r="H7826" t="s">
        <v>27</v>
      </c>
      <c r="I7826" t="s">
        <v>20</v>
      </c>
      <c r="J7826" t="s">
        <v>21</v>
      </c>
      <c r="K7826">
        <v>0</v>
      </c>
      <c r="L7826">
        <v>0</v>
      </c>
      <c r="M7826">
        <v>40</v>
      </c>
      <c r="N7826" t="s">
        <v>22</v>
      </c>
      <c r="O7826" t="s">
        <v>43</v>
      </c>
    </row>
    <row r="7827" spans="1:15" x14ac:dyDescent="0.3">
      <c r="A7827">
        <v>70</v>
      </c>
      <c r="B7827" t="s">
        <v>28</v>
      </c>
      <c r="C7827">
        <v>220589</v>
      </c>
      <c r="D7827" t="s">
        <v>44</v>
      </c>
      <c r="E7827">
        <v>10</v>
      </c>
      <c r="F7827" t="s">
        <v>79</v>
      </c>
      <c r="G7827" t="s">
        <v>26</v>
      </c>
      <c r="H7827" t="s">
        <v>19</v>
      </c>
      <c r="I7827" t="s">
        <v>20</v>
      </c>
      <c r="J7827" t="s">
        <v>36</v>
      </c>
      <c r="K7827">
        <v>0</v>
      </c>
      <c r="L7827">
        <v>0</v>
      </c>
      <c r="M7827">
        <v>12</v>
      </c>
      <c r="N7827" t="s">
        <v>22</v>
      </c>
      <c r="O7827" t="s">
        <v>23</v>
      </c>
    </row>
    <row r="7828" spans="1:15" x14ac:dyDescent="0.3">
      <c r="A7828">
        <v>55</v>
      </c>
      <c r="C7828">
        <v>208640</v>
      </c>
      <c r="D7828" t="s">
        <v>29</v>
      </c>
      <c r="E7828">
        <v>9</v>
      </c>
      <c r="F7828" t="s">
        <v>25</v>
      </c>
      <c r="H7828" t="s">
        <v>27</v>
      </c>
      <c r="I7828" t="s">
        <v>20</v>
      </c>
      <c r="J7828" t="s">
        <v>21</v>
      </c>
      <c r="K7828">
        <v>0</v>
      </c>
      <c r="L7828">
        <v>0</v>
      </c>
      <c r="M7828">
        <v>30</v>
      </c>
      <c r="N7828" t="s">
        <v>22</v>
      </c>
      <c r="O7828" t="s">
        <v>43</v>
      </c>
    </row>
    <row r="7829" spans="1:15" x14ac:dyDescent="0.3">
      <c r="A7829">
        <v>29</v>
      </c>
      <c r="B7829" t="s">
        <v>24</v>
      </c>
      <c r="C7829">
        <v>189346</v>
      </c>
      <c r="D7829" t="s">
        <v>44</v>
      </c>
      <c r="E7829">
        <v>10</v>
      </c>
      <c r="F7829" t="s">
        <v>30</v>
      </c>
      <c r="G7829" t="s">
        <v>51</v>
      </c>
      <c r="H7829" t="s">
        <v>19</v>
      </c>
      <c r="I7829" t="s">
        <v>20</v>
      </c>
      <c r="J7829" t="s">
        <v>21</v>
      </c>
      <c r="K7829">
        <v>2202</v>
      </c>
      <c r="L7829">
        <v>0</v>
      </c>
      <c r="M7829">
        <v>50</v>
      </c>
      <c r="N7829" t="s">
        <v>22</v>
      </c>
      <c r="O7829" t="s">
        <v>23</v>
      </c>
    </row>
    <row r="7830" spans="1:15" x14ac:dyDescent="0.3">
      <c r="A7830">
        <v>46</v>
      </c>
      <c r="B7830" t="s">
        <v>28</v>
      </c>
      <c r="C7830">
        <v>124071</v>
      </c>
      <c r="D7830" t="s">
        <v>38</v>
      </c>
      <c r="E7830">
        <v>14</v>
      </c>
      <c r="F7830" t="s">
        <v>79</v>
      </c>
      <c r="G7830" t="s">
        <v>34</v>
      </c>
      <c r="H7830" t="s">
        <v>19</v>
      </c>
      <c r="I7830" t="s">
        <v>20</v>
      </c>
      <c r="J7830" t="s">
        <v>36</v>
      </c>
      <c r="K7830">
        <v>0</v>
      </c>
      <c r="L7830">
        <v>0</v>
      </c>
      <c r="M7830">
        <v>44</v>
      </c>
      <c r="N7830" t="s">
        <v>22</v>
      </c>
      <c r="O7830" t="s">
        <v>23</v>
      </c>
    </row>
    <row r="7831" spans="1:15" x14ac:dyDescent="0.3">
      <c r="A7831">
        <v>35</v>
      </c>
      <c r="B7831" t="s">
        <v>61</v>
      </c>
      <c r="C7831">
        <v>20469</v>
      </c>
      <c r="D7831" t="s">
        <v>44</v>
      </c>
      <c r="E7831">
        <v>10</v>
      </c>
      <c r="F7831" t="s">
        <v>30</v>
      </c>
      <c r="G7831" t="s">
        <v>26</v>
      </c>
      <c r="H7831" t="s">
        <v>58</v>
      </c>
      <c r="I7831" t="s">
        <v>45</v>
      </c>
      <c r="J7831" t="s">
        <v>36</v>
      </c>
      <c r="K7831">
        <v>0</v>
      </c>
      <c r="L7831">
        <v>0</v>
      </c>
      <c r="M7831">
        <v>40</v>
      </c>
      <c r="N7831" t="s">
        <v>80</v>
      </c>
      <c r="O7831" t="s">
        <v>23</v>
      </c>
    </row>
    <row r="7832" spans="1:15" x14ac:dyDescent="0.3">
      <c r="A7832">
        <v>31</v>
      </c>
      <c r="B7832" t="s">
        <v>28</v>
      </c>
      <c r="C7832">
        <v>154227</v>
      </c>
      <c r="D7832" t="s">
        <v>29</v>
      </c>
      <c r="E7832">
        <v>9</v>
      </c>
      <c r="F7832" t="s">
        <v>25</v>
      </c>
      <c r="G7832" t="s">
        <v>51</v>
      </c>
      <c r="H7832" t="s">
        <v>27</v>
      </c>
      <c r="I7832" t="s">
        <v>20</v>
      </c>
      <c r="J7832" t="s">
        <v>21</v>
      </c>
      <c r="K7832">
        <v>0</v>
      </c>
      <c r="L7832">
        <v>0</v>
      </c>
      <c r="M7832">
        <v>43</v>
      </c>
      <c r="N7832" t="s">
        <v>22</v>
      </c>
      <c r="O7832" t="s">
        <v>43</v>
      </c>
    </row>
    <row r="7833" spans="1:15" x14ac:dyDescent="0.3">
      <c r="A7833">
        <v>37</v>
      </c>
      <c r="B7833" t="s">
        <v>28</v>
      </c>
      <c r="C7833">
        <v>105044</v>
      </c>
      <c r="D7833" t="s">
        <v>44</v>
      </c>
      <c r="E7833">
        <v>10</v>
      </c>
      <c r="F7833" t="s">
        <v>25</v>
      </c>
      <c r="G7833" t="s">
        <v>26</v>
      </c>
      <c r="H7833" t="s">
        <v>27</v>
      </c>
      <c r="I7833" t="s">
        <v>20</v>
      </c>
      <c r="J7833" t="s">
        <v>21</v>
      </c>
      <c r="K7833">
        <v>0</v>
      </c>
      <c r="L7833">
        <v>0</v>
      </c>
      <c r="M7833">
        <v>42</v>
      </c>
      <c r="N7833" t="s">
        <v>22</v>
      </c>
      <c r="O7833" t="s">
        <v>43</v>
      </c>
    </row>
    <row r="7834" spans="1:15" x14ac:dyDescent="0.3">
      <c r="A7834">
        <v>43</v>
      </c>
      <c r="B7834" t="s">
        <v>28</v>
      </c>
      <c r="C7834">
        <v>35910</v>
      </c>
      <c r="D7834" t="s">
        <v>44</v>
      </c>
      <c r="E7834">
        <v>10</v>
      </c>
      <c r="F7834" t="s">
        <v>25</v>
      </c>
      <c r="G7834" t="s">
        <v>49</v>
      </c>
      <c r="H7834" t="s">
        <v>27</v>
      </c>
      <c r="I7834" t="s">
        <v>20</v>
      </c>
      <c r="J7834" t="s">
        <v>21</v>
      </c>
      <c r="K7834">
        <v>0</v>
      </c>
      <c r="L7834">
        <v>0</v>
      </c>
      <c r="M7834">
        <v>43</v>
      </c>
      <c r="N7834" t="s">
        <v>22</v>
      </c>
      <c r="O7834" t="s">
        <v>43</v>
      </c>
    </row>
    <row r="7835" spans="1:15" x14ac:dyDescent="0.3">
      <c r="A7835">
        <v>23</v>
      </c>
      <c r="B7835" t="s">
        <v>28</v>
      </c>
      <c r="C7835">
        <v>189203</v>
      </c>
      <c r="D7835" t="s">
        <v>29</v>
      </c>
      <c r="E7835">
        <v>9</v>
      </c>
      <c r="F7835" t="s">
        <v>17</v>
      </c>
      <c r="G7835" t="s">
        <v>49</v>
      </c>
      <c r="H7835" t="s">
        <v>19</v>
      </c>
      <c r="I7835" t="s">
        <v>20</v>
      </c>
      <c r="J7835" t="s">
        <v>21</v>
      </c>
      <c r="K7835">
        <v>0</v>
      </c>
      <c r="L7835">
        <v>0</v>
      </c>
      <c r="M7835">
        <v>40</v>
      </c>
      <c r="N7835" t="s">
        <v>22</v>
      </c>
      <c r="O7835" t="s">
        <v>23</v>
      </c>
    </row>
    <row r="7836" spans="1:15" x14ac:dyDescent="0.3">
      <c r="A7836">
        <v>41</v>
      </c>
      <c r="B7836" t="s">
        <v>28</v>
      </c>
      <c r="C7836">
        <v>116493</v>
      </c>
      <c r="D7836" t="s">
        <v>29</v>
      </c>
      <c r="E7836">
        <v>9</v>
      </c>
      <c r="F7836" t="s">
        <v>30</v>
      </c>
      <c r="G7836" t="s">
        <v>51</v>
      </c>
      <c r="H7836" t="s">
        <v>19</v>
      </c>
      <c r="I7836" t="s">
        <v>20</v>
      </c>
      <c r="J7836" t="s">
        <v>21</v>
      </c>
      <c r="K7836">
        <v>13550</v>
      </c>
      <c r="L7836">
        <v>0</v>
      </c>
      <c r="M7836">
        <v>44</v>
      </c>
      <c r="N7836" t="s">
        <v>22</v>
      </c>
      <c r="O7836" t="s">
        <v>43</v>
      </c>
    </row>
    <row r="7837" spans="1:15" x14ac:dyDescent="0.3">
      <c r="A7837">
        <v>42</v>
      </c>
      <c r="B7837" t="s">
        <v>63</v>
      </c>
      <c r="C7837">
        <v>19700</v>
      </c>
      <c r="D7837" t="s">
        <v>16</v>
      </c>
      <c r="E7837">
        <v>13</v>
      </c>
      <c r="F7837" t="s">
        <v>25</v>
      </c>
      <c r="G7837" t="s">
        <v>34</v>
      </c>
      <c r="H7837" t="s">
        <v>35</v>
      </c>
      <c r="I7837" t="s">
        <v>20</v>
      </c>
      <c r="J7837" t="s">
        <v>36</v>
      </c>
      <c r="K7837">
        <v>0</v>
      </c>
      <c r="L7837">
        <v>0</v>
      </c>
      <c r="M7837">
        <v>50</v>
      </c>
      <c r="N7837" t="s">
        <v>22</v>
      </c>
      <c r="O7837" t="s">
        <v>43</v>
      </c>
    </row>
    <row r="7838" spans="1:15" x14ac:dyDescent="0.3">
      <c r="A7838">
        <v>26</v>
      </c>
      <c r="B7838" t="s">
        <v>28</v>
      </c>
      <c r="C7838">
        <v>48718</v>
      </c>
      <c r="D7838" t="s">
        <v>74</v>
      </c>
      <c r="E7838">
        <v>6</v>
      </c>
      <c r="F7838" t="s">
        <v>17</v>
      </c>
      <c r="G7838" t="s">
        <v>18</v>
      </c>
      <c r="H7838" t="s">
        <v>19</v>
      </c>
      <c r="I7838" t="s">
        <v>20</v>
      </c>
      <c r="J7838" t="s">
        <v>36</v>
      </c>
      <c r="K7838">
        <v>2907</v>
      </c>
      <c r="L7838">
        <v>0</v>
      </c>
      <c r="M7838">
        <v>40</v>
      </c>
      <c r="N7838" t="s">
        <v>22</v>
      </c>
      <c r="O7838" t="s">
        <v>23</v>
      </c>
    </row>
    <row r="7839" spans="1:15" x14ac:dyDescent="0.3">
      <c r="A7839">
        <v>45</v>
      </c>
      <c r="B7839" t="s">
        <v>28</v>
      </c>
      <c r="C7839">
        <v>106113</v>
      </c>
      <c r="D7839" t="s">
        <v>44</v>
      </c>
      <c r="E7839">
        <v>10</v>
      </c>
      <c r="F7839" t="s">
        <v>25</v>
      </c>
      <c r="G7839" t="s">
        <v>26</v>
      </c>
      <c r="H7839" t="s">
        <v>27</v>
      </c>
      <c r="I7839" t="s">
        <v>20</v>
      </c>
      <c r="J7839" t="s">
        <v>21</v>
      </c>
      <c r="K7839">
        <v>0</v>
      </c>
      <c r="L7839">
        <v>0</v>
      </c>
      <c r="M7839">
        <v>40</v>
      </c>
      <c r="N7839" t="s">
        <v>22</v>
      </c>
      <c r="O7839" t="s">
        <v>43</v>
      </c>
    </row>
    <row r="7840" spans="1:15" x14ac:dyDescent="0.3">
      <c r="A7840">
        <v>25</v>
      </c>
      <c r="B7840" t="s">
        <v>28</v>
      </c>
      <c r="C7840">
        <v>256263</v>
      </c>
      <c r="D7840" t="s">
        <v>48</v>
      </c>
      <c r="E7840">
        <v>12</v>
      </c>
      <c r="F7840" t="s">
        <v>25</v>
      </c>
      <c r="G7840" t="s">
        <v>49</v>
      </c>
      <c r="H7840" t="s">
        <v>27</v>
      </c>
      <c r="I7840" t="s">
        <v>20</v>
      </c>
      <c r="J7840" t="s">
        <v>21</v>
      </c>
      <c r="K7840">
        <v>0</v>
      </c>
      <c r="L7840">
        <v>0</v>
      </c>
      <c r="M7840">
        <v>40</v>
      </c>
      <c r="N7840" t="s">
        <v>22</v>
      </c>
      <c r="O7840" t="s">
        <v>23</v>
      </c>
    </row>
    <row r="7841" spans="1:15" x14ac:dyDescent="0.3">
      <c r="A7841">
        <v>33</v>
      </c>
      <c r="C7841">
        <v>202498</v>
      </c>
      <c r="D7841" t="s">
        <v>52</v>
      </c>
      <c r="E7841">
        <v>4</v>
      </c>
      <c r="F7841" t="s">
        <v>60</v>
      </c>
      <c r="H7841" t="s">
        <v>19</v>
      </c>
      <c r="I7841" t="s">
        <v>20</v>
      </c>
      <c r="J7841" t="s">
        <v>21</v>
      </c>
      <c r="K7841">
        <v>0</v>
      </c>
      <c r="L7841">
        <v>0</v>
      </c>
      <c r="M7841">
        <v>40</v>
      </c>
      <c r="N7841" t="s">
        <v>99</v>
      </c>
      <c r="O7841" t="s">
        <v>23</v>
      </c>
    </row>
    <row r="7842" spans="1:15" x14ac:dyDescent="0.3">
      <c r="A7842">
        <v>38</v>
      </c>
      <c r="B7842" t="s">
        <v>28</v>
      </c>
      <c r="C7842">
        <v>120074</v>
      </c>
      <c r="D7842" t="s">
        <v>16</v>
      </c>
      <c r="E7842">
        <v>13</v>
      </c>
      <c r="F7842" t="s">
        <v>25</v>
      </c>
      <c r="G7842" t="s">
        <v>57</v>
      </c>
      <c r="H7842" t="s">
        <v>27</v>
      </c>
      <c r="I7842" t="s">
        <v>20</v>
      </c>
      <c r="J7842" t="s">
        <v>21</v>
      </c>
      <c r="K7842">
        <v>0</v>
      </c>
      <c r="L7842">
        <v>0</v>
      </c>
      <c r="M7842">
        <v>50</v>
      </c>
      <c r="N7842" t="s">
        <v>22</v>
      </c>
      <c r="O7842" t="s">
        <v>43</v>
      </c>
    </row>
    <row r="7843" spans="1:15" x14ac:dyDescent="0.3">
      <c r="A7843">
        <v>28</v>
      </c>
      <c r="B7843" t="s">
        <v>28</v>
      </c>
      <c r="C7843">
        <v>122922</v>
      </c>
      <c r="D7843" t="s">
        <v>29</v>
      </c>
      <c r="E7843">
        <v>9</v>
      </c>
      <c r="F7843" t="s">
        <v>17</v>
      </c>
      <c r="G7843" t="s">
        <v>26</v>
      </c>
      <c r="H7843" t="s">
        <v>19</v>
      </c>
      <c r="I7843" t="s">
        <v>20</v>
      </c>
      <c r="J7843" t="s">
        <v>36</v>
      </c>
      <c r="K7843">
        <v>0</v>
      </c>
      <c r="L7843">
        <v>0</v>
      </c>
      <c r="M7843">
        <v>50</v>
      </c>
      <c r="N7843" t="s">
        <v>22</v>
      </c>
      <c r="O7843" t="s">
        <v>23</v>
      </c>
    </row>
    <row r="7844" spans="1:15" x14ac:dyDescent="0.3">
      <c r="A7844">
        <v>68</v>
      </c>
      <c r="B7844" t="s">
        <v>24</v>
      </c>
      <c r="C7844">
        <v>116903</v>
      </c>
      <c r="D7844" t="s">
        <v>50</v>
      </c>
      <c r="E7844">
        <v>11</v>
      </c>
      <c r="F7844" t="s">
        <v>25</v>
      </c>
      <c r="G7844" t="s">
        <v>34</v>
      </c>
      <c r="H7844" t="s">
        <v>27</v>
      </c>
      <c r="I7844" t="s">
        <v>20</v>
      </c>
      <c r="J7844" t="s">
        <v>21</v>
      </c>
      <c r="K7844">
        <v>0</v>
      </c>
      <c r="L7844">
        <v>2149</v>
      </c>
      <c r="M7844">
        <v>40</v>
      </c>
      <c r="N7844" t="s">
        <v>22</v>
      </c>
      <c r="O7844" t="s">
        <v>23</v>
      </c>
    </row>
    <row r="7845" spans="1:15" x14ac:dyDescent="0.3">
      <c r="A7845">
        <v>42</v>
      </c>
      <c r="B7845" t="s">
        <v>63</v>
      </c>
      <c r="C7845">
        <v>222596</v>
      </c>
      <c r="D7845" t="s">
        <v>29</v>
      </c>
      <c r="E7845">
        <v>9</v>
      </c>
      <c r="F7845" t="s">
        <v>25</v>
      </c>
      <c r="G7845" t="s">
        <v>51</v>
      </c>
      <c r="H7845" t="s">
        <v>27</v>
      </c>
      <c r="I7845" t="s">
        <v>20</v>
      </c>
      <c r="J7845" t="s">
        <v>21</v>
      </c>
      <c r="K7845">
        <v>0</v>
      </c>
      <c r="L7845">
        <v>0</v>
      </c>
      <c r="M7845">
        <v>40</v>
      </c>
      <c r="N7845" t="s">
        <v>22</v>
      </c>
      <c r="O7845" t="s">
        <v>43</v>
      </c>
    </row>
    <row r="7846" spans="1:15" x14ac:dyDescent="0.3">
      <c r="A7846">
        <v>35</v>
      </c>
      <c r="B7846" t="s">
        <v>28</v>
      </c>
      <c r="C7846">
        <v>107302</v>
      </c>
      <c r="D7846" t="s">
        <v>38</v>
      </c>
      <c r="E7846">
        <v>14</v>
      </c>
      <c r="F7846" t="s">
        <v>25</v>
      </c>
      <c r="G7846" t="s">
        <v>49</v>
      </c>
      <c r="H7846" t="s">
        <v>27</v>
      </c>
      <c r="I7846" t="s">
        <v>20</v>
      </c>
      <c r="J7846" t="s">
        <v>21</v>
      </c>
      <c r="K7846">
        <v>0</v>
      </c>
      <c r="L7846">
        <v>0</v>
      </c>
      <c r="M7846">
        <v>40</v>
      </c>
      <c r="N7846" t="s">
        <v>46</v>
      </c>
      <c r="O7846" t="s">
        <v>23</v>
      </c>
    </row>
    <row r="7847" spans="1:15" x14ac:dyDescent="0.3">
      <c r="A7847">
        <v>36</v>
      </c>
      <c r="B7847" t="s">
        <v>28</v>
      </c>
      <c r="C7847">
        <v>156400</v>
      </c>
      <c r="D7847" t="s">
        <v>44</v>
      </c>
      <c r="E7847">
        <v>10</v>
      </c>
      <c r="F7847" t="s">
        <v>30</v>
      </c>
      <c r="G7847" t="s">
        <v>18</v>
      </c>
      <c r="H7847" t="s">
        <v>58</v>
      </c>
      <c r="I7847" t="s">
        <v>20</v>
      </c>
      <c r="J7847" t="s">
        <v>36</v>
      </c>
      <c r="K7847">
        <v>0</v>
      </c>
      <c r="L7847">
        <v>0</v>
      </c>
      <c r="M7847">
        <v>40</v>
      </c>
      <c r="N7847" t="s">
        <v>22</v>
      </c>
      <c r="O7847" t="s">
        <v>23</v>
      </c>
    </row>
    <row r="7848" spans="1:15" x14ac:dyDescent="0.3">
      <c r="A7848">
        <v>33</v>
      </c>
      <c r="B7848" t="s">
        <v>28</v>
      </c>
      <c r="C7848">
        <v>53373</v>
      </c>
      <c r="D7848" t="s">
        <v>29</v>
      </c>
      <c r="E7848">
        <v>9</v>
      </c>
      <c r="F7848" t="s">
        <v>25</v>
      </c>
      <c r="G7848" t="s">
        <v>51</v>
      </c>
      <c r="H7848" t="s">
        <v>27</v>
      </c>
      <c r="I7848" t="s">
        <v>20</v>
      </c>
      <c r="J7848" t="s">
        <v>21</v>
      </c>
      <c r="K7848">
        <v>0</v>
      </c>
      <c r="L7848">
        <v>0</v>
      </c>
      <c r="M7848">
        <v>35</v>
      </c>
      <c r="N7848" t="s">
        <v>22</v>
      </c>
      <c r="O7848" t="s">
        <v>23</v>
      </c>
    </row>
    <row r="7849" spans="1:15" x14ac:dyDescent="0.3">
      <c r="A7849">
        <v>22</v>
      </c>
      <c r="B7849" t="s">
        <v>28</v>
      </c>
      <c r="C7849">
        <v>58916</v>
      </c>
      <c r="D7849" t="s">
        <v>44</v>
      </c>
      <c r="E7849">
        <v>10</v>
      </c>
      <c r="F7849" t="s">
        <v>17</v>
      </c>
      <c r="G7849" t="s">
        <v>18</v>
      </c>
      <c r="H7849" t="s">
        <v>19</v>
      </c>
      <c r="I7849" t="s">
        <v>20</v>
      </c>
      <c r="J7849" t="s">
        <v>36</v>
      </c>
      <c r="K7849">
        <v>0</v>
      </c>
      <c r="L7849">
        <v>0</v>
      </c>
      <c r="M7849">
        <v>30</v>
      </c>
      <c r="N7849" t="s">
        <v>22</v>
      </c>
      <c r="O7849" t="s">
        <v>23</v>
      </c>
    </row>
    <row r="7850" spans="1:15" x14ac:dyDescent="0.3">
      <c r="A7850">
        <v>45</v>
      </c>
      <c r="B7850" t="s">
        <v>63</v>
      </c>
      <c r="C7850">
        <v>167159</v>
      </c>
      <c r="D7850" t="s">
        <v>16</v>
      </c>
      <c r="E7850">
        <v>13</v>
      </c>
      <c r="F7850" t="s">
        <v>25</v>
      </c>
      <c r="G7850" t="s">
        <v>65</v>
      </c>
      <c r="H7850" t="s">
        <v>27</v>
      </c>
      <c r="I7850" t="s">
        <v>20</v>
      </c>
      <c r="J7850" t="s">
        <v>21</v>
      </c>
      <c r="K7850">
        <v>0</v>
      </c>
      <c r="L7850">
        <v>0</v>
      </c>
      <c r="M7850">
        <v>50</v>
      </c>
      <c r="N7850" t="s">
        <v>22</v>
      </c>
      <c r="O7850" t="s">
        <v>43</v>
      </c>
    </row>
    <row r="7851" spans="1:15" x14ac:dyDescent="0.3">
      <c r="A7851">
        <v>24</v>
      </c>
      <c r="B7851" t="s">
        <v>28</v>
      </c>
      <c r="C7851">
        <v>283806</v>
      </c>
      <c r="D7851" t="s">
        <v>44</v>
      </c>
      <c r="E7851">
        <v>10</v>
      </c>
      <c r="F7851" t="s">
        <v>17</v>
      </c>
      <c r="G7851" t="s">
        <v>41</v>
      </c>
      <c r="H7851" t="s">
        <v>19</v>
      </c>
      <c r="I7851" t="s">
        <v>20</v>
      </c>
      <c r="J7851" t="s">
        <v>36</v>
      </c>
      <c r="K7851">
        <v>0</v>
      </c>
      <c r="L7851">
        <v>0</v>
      </c>
      <c r="M7851">
        <v>40</v>
      </c>
      <c r="N7851" t="s">
        <v>22</v>
      </c>
      <c r="O7851" t="s">
        <v>23</v>
      </c>
    </row>
    <row r="7852" spans="1:15" x14ac:dyDescent="0.3">
      <c r="A7852">
        <v>57</v>
      </c>
      <c r="B7852" t="s">
        <v>28</v>
      </c>
      <c r="C7852">
        <v>140426</v>
      </c>
      <c r="D7852" t="s">
        <v>81</v>
      </c>
      <c r="E7852">
        <v>2</v>
      </c>
      <c r="F7852" t="s">
        <v>40</v>
      </c>
      <c r="G7852" t="s">
        <v>41</v>
      </c>
      <c r="H7852" t="s">
        <v>19</v>
      </c>
      <c r="I7852" t="s">
        <v>20</v>
      </c>
      <c r="J7852" t="s">
        <v>21</v>
      </c>
      <c r="K7852">
        <v>0</v>
      </c>
      <c r="L7852">
        <v>0</v>
      </c>
      <c r="M7852">
        <v>35</v>
      </c>
      <c r="O7852" t="s">
        <v>23</v>
      </c>
    </row>
    <row r="7853" spans="1:15" x14ac:dyDescent="0.3">
      <c r="A7853">
        <v>36</v>
      </c>
      <c r="B7853" t="s">
        <v>63</v>
      </c>
      <c r="C7853">
        <v>61778</v>
      </c>
      <c r="D7853" t="s">
        <v>29</v>
      </c>
      <c r="E7853">
        <v>9</v>
      </c>
      <c r="F7853" t="s">
        <v>25</v>
      </c>
      <c r="G7853" t="s">
        <v>34</v>
      </c>
      <c r="H7853" t="s">
        <v>27</v>
      </c>
      <c r="I7853" t="s">
        <v>20</v>
      </c>
      <c r="J7853" t="s">
        <v>21</v>
      </c>
      <c r="K7853">
        <v>15024</v>
      </c>
      <c r="L7853">
        <v>0</v>
      </c>
      <c r="M7853">
        <v>40</v>
      </c>
      <c r="N7853" t="s">
        <v>22</v>
      </c>
      <c r="O7853" t="s">
        <v>43</v>
      </c>
    </row>
    <row r="7854" spans="1:15" x14ac:dyDescent="0.3">
      <c r="A7854">
        <v>41</v>
      </c>
      <c r="B7854" t="s">
        <v>28</v>
      </c>
      <c r="C7854">
        <v>33310</v>
      </c>
      <c r="D7854" t="s">
        <v>29</v>
      </c>
      <c r="E7854">
        <v>9</v>
      </c>
      <c r="F7854" t="s">
        <v>17</v>
      </c>
      <c r="G7854" t="s">
        <v>18</v>
      </c>
      <c r="H7854" t="s">
        <v>19</v>
      </c>
      <c r="I7854" t="s">
        <v>20</v>
      </c>
      <c r="J7854" t="s">
        <v>36</v>
      </c>
      <c r="K7854">
        <v>0</v>
      </c>
      <c r="L7854">
        <v>0</v>
      </c>
      <c r="M7854">
        <v>40</v>
      </c>
      <c r="N7854" t="s">
        <v>22</v>
      </c>
      <c r="O7854" t="s">
        <v>23</v>
      </c>
    </row>
    <row r="7855" spans="1:15" x14ac:dyDescent="0.3">
      <c r="A7855">
        <v>26</v>
      </c>
      <c r="B7855" t="s">
        <v>24</v>
      </c>
      <c r="C7855">
        <v>202560</v>
      </c>
      <c r="D7855" t="s">
        <v>44</v>
      </c>
      <c r="E7855">
        <v>10</v>
      </c>
      <c r="F7855" t="s">
        <v>17</v>
      </c>
      <c r="G7855" t="s">
        <v>34</v>
      </c>
      <c r="H7855" t="s">
        <v>47</v>
      </c>
      <c r="I7855" t="s">
        <v>20</v>
      </c>
      <c r="J7855" t="s">
        <v>36</v>
      </c>
      <c r="K7855">
        <v>0</v>
      </c>
      <c r="L7855">
        <v>0</v>
      </c>
      <c r="M7855">
        <v>35</v>
      </c>
      <c r="N7855" t="s">
        <v>22</v>
      </c>
      <c r="O7855" t="s">
        <v>23</v>
      </c>
    </row>
    <row r="7856" spans="1:15" x14ac:dyDescent="0.3">
      <c r="A7856">
        <v>25</v>
      </c>
      <c r="B7856" t="s">
        <v>24</v>
      </c>
      <c r="C7856">
        <v>60828</v>
      </c>
      <c r="D7856" t="s">
        <v>44</v>
      </c>
      <c r="E7856">
        <v>10</v>
      </c>
      <c r="F7856" t="s">
        <v>17</v>
      </c>
      <c r="G7856" t="s">
        <v>56</v>
      </c>
      <c r="H7856" t="s">
        <v>47</v>
      </c>
      <c r="I7856" t="s">
        <v>20</v>
      </c>
      <c r="J7856" t="s">
        <v>36</v>
      </c>
      <c r="K7856">
        <v>0</v>
      </c>
      <c r="L7856">
        <v>0</v>
      </c>
      <c r="M7856">
        <v>50</v>
      </c>
      <c r="N7856" t="s">
        <v>22</v>
      </c>
      <c r="O7856" t="s">
        <v>23</v>
      </c>
    </row>
    <row r="7857" spans="1:15" x14ac:dyDescent="0.3">
      <c r="A7857">
        <v>53</v>
      </c>
      <c r="B7857" t="s">
        <v>15</v>
      </c>
      <c r="C7857">
        <v>153486</v>
      </c>
      <c r="D7857" t="s">
        <v>44</v>
      </c>
      <c r="E7857">
        <v>10</v>
      </c>
      <c r="F7857" t="s">
        <v>25</v>
      </c>
      <c r="G7857" t="s">
        <v>56</v>
      </c>
      <c r="H7857" t="s">
        <v>27</v>
      </c>
      <c r="I7857" t="s">
        <v>20</v>
      </c>
      <c r="J7857" t="s">
        <v>21</v>
      </c>
      <c r="K7857">
        <v>0</v>
      </c>
      <c r="L7857">
        <v>0</v>
      </c>
      <c r="M7857">
        <v>50</v>
      </c>
      <c r="N7857" t="s">
        <v>22</v>
      </c>
      <c r="O7857" t="s">
        <v>23</v>
      </c>
    </row>
    <row r="7858" spans="1:15" x14ac:dyDescent="0.3">
      <c r="A7858">
        <v>28</v>
      </c>
      <c r="B7858" t="s">
        <v>63</v>
      </c>
      <c r="C7858">
        <v>167536</v>
      </c>
      <c r="D7858" t="s">
        <v>48</v>
      </c>
      <c r="E7858">
        <v>12</v>
      </c>
      <c r="F7858" t="s">
        <v>79</v>
      </c>
      <c r="G7858" t="s">
        <v>34</v>
      </c>
      <c r="H7858" t="s">
        <v>58</v>
      </c>
      <c r="I7858" t="s">
        <v>20</v>
      </c>
      <c r="J7858" t="s">
        <v>21</v>
      </c>
      <c r="K7858">
        <v>0</v>
      </c>
      <c r="L7858">
        <v>0</v>
      </c>
      <c r="M7858">
        <v>40</v>
      </c>
      <c r="N7858" t="s">
        <v>22</v>
      </c>
      <c r="O7858" t="s">
        <v>23</v>
      </c>
    </row>
    <row r="7859" spans="1:15" x14ac:dyDescent="0.3">
      <c r="A7859">
        <v>30</v>
      </c>
      <c r="B7859" t="s">
        <v>63</v>
      </c>
      <c r="C7859">
        <v>370990</v>
      </c>
      <c r="D7859" t="s">
        <v>38</v>
      </c>
      <c r="E7859">
        <v>14</v>
      </c>
      <c r="F7859" t="s">
        <v>17</v>
      </c>
      <c r="G7859" t="s">
        <v>34</v>
      </c>
      <c r="H7859" t="s">
        <v>19</v>
      </c>
      <c r="I7859" t="s">
        <v>20</v>
      </c>
      <c r="J7859" t="s">
        <v>36</v>
      </c>
      <c r="K7859">
        <v>0</v>
      </c>
      <c r="L7859">
        <v>0</v>
      </c>
      <c r="M7859">
        <v>40</v>
      </c>
      <c r="N7859" t="s">
        <v>22</v>
      </c>
      <c r="O7859" t="s">
        <v>23</v>
      </c>
    </row>
    <row r="7860" spans="1:15" x14ac:dyDescent="0.3">
      <c r="A7860">
        <v>38</v>
      </c>
      <c r="B7860" t="s">
        <v>24</v>
      </c>
      <c r="C7860">
        <v>198867</v>
      </c>
      <c r="D7860" t="s">
        <v>32</v>
      </c>
      <c r="E7860">
        <v>7</v>
      </c>
      <c r="F7860" t="s">
        <v>25</v>
      </c>
      <c r="G7860" t="s">
        <v>51</v>
      </c>
      <c r="H7860" t="s">
        <v>27</v>
      </c>
      <c r="I7860" t="s">
        <v>20</v>
      </c>
      <c r="J7860" t="s">
        <v>21</v>
      </c>
      <c r="K7860">
        <v>0</v>
      </c>
      <c r="L7860">
        <v>0</v>
      </c>
      <c r="M7860">
        <v>40</v>
      </c>
      <c r="N7860" t="s">
        <v>22</v>
      </c>
      <c r="O7860" t="s">
        <v>23</v>
      </c>
    </row>
    <row r="7861" spans="1:15" x14ac:dyDescent="0.3">
      <c r="A7861">
        <v>37</v>
      </c>
      <c r="B7861" t="s">
        <v>63</v>
      </c>
      <c r="C7861">
        <v>174924</v>
      </c>
      <c r="D7861" t="s">
        <v>44</v>
      </c>
      <c r="E7861">
        <v>10</v>
      </c>
      <c r="F7861" t="s">
        <v>30</v>
      </c>
      <c r="G7861" t="s">
        <v>65</v>
      </c>
      <c r="H7861" t="s">
        <v>58</v>
      </c>
      <c r="I7861" t="s">
        <v>20</v>
      </c>
      <c r="J7861" t="s">
        <v>21</v>
      </c>
      <c r="K7861">
        <v>0</v>
      </c>
      <c r="L7861">
        <v>0</v>
      </c>
      <c r="M7861">
        <v>48</v>
      </c>
      <c r="N7861" t="s">
        <v>77</v>
      </c>
      <c r="O7861" t="s">
        <v>23</v>
      </c>
    </row>
    <row r="7862" spans="1:15" x14ac:dyDescent="0.3">
      <c r="A7862">
        <v>30</v>
      </c>
      <c r="B7862" t="s">
        <v>28</v>
      </c>
      <c r="C7862">
        <v>175856</v>
      </c>
      <c r="D7862" t="s">
        <v>38</v>
      </c>
      <c r="E7862">
        <v>14</v>
      </c>
      <c r="F7862" t="s">
        <v>25</v>
      </c>
      <c r="G7862" t="s">
        <v>34</v>
      </c>
      <c r="H7862" t="s">
        <v>27</v>
      </c>
      <c r="I7862" t="s">
        <v>20</v>
      </c>
      <c r="J7862" t="s">
        <v>21</v>
      </c>
      <c r="K7862">
        <v>0</v>
      </c>
      <c r="L7862">
        <v>0</v>
      </c>
      <c r="M7862">
        <v>38</v>
      </c>
      <c r="N7862" t="s">
        <v>22</v>
      </c>
      <c r="O7862" t="s">
        <v>23</v>
      </c>
    </row>
    <row r="7863" spans="1:15" x14ac:dyDescent="0.3">
      <c r="A7863">
        <v>41</v>
      </c>
      <c r="B7863" t="s">
        <v>28</v>
      </c>
      <c r="C7863">
        <v>169628</v>
      </c>
      <c r="D7863" t="s">
        <v>29</v>
      </c>
      <c r="E7863">
        <v>9</v>
      </c>
      <c r="F7863" t="s">
        <v>25</v>
      </c>
      <c r="G7863" t="s">
        <v>57</v>
      </c>
      <c r="H7863" t="s">
        <v>35</v>
      </c>
      <c r="I7863" t="s">
        <v>33</v>
      </c>
      <c r="J7863" t="s">
        <v>36</v>
      </c>
      <c r="K7863">
        <v>0</v>
      </c>
      <c r="L7863">
        <v>0</v>
      </c>
      <c r="M7863">
        <v>40</v>
      </c>
      <c r="O7863" t="s">
        <v>23</v>
      </c>
    </row>
    <row r="7864" spans="1:15" x14ac:dyDescent="0.3">
      <c r="A7864">
        <v>29</v>
      </c>
      <c r="C7864">
        <v>125159</v>
      </c>
      <c r="D7864" t="s">
        <v>44</v>
      </c>
      <c r="E7864">
        <v>10</v>
      </c>
      <c r="F7864" t="s">
        <v>17</v>
      </c>
      <c r="H7864" t="s">
        <v>19</v>
      </c>
      <c r="I7864" t="s">
        <v>33</v>
      </c>
      <c r="J7864" t="s">
        <v>21</v>
      </c>
      <c r="K7864">
        <v>0</v>
      </c>
      <c r="L7864">
        <v>0</v>
      </c>
      <c r="M7864">
        <v>36</v>
      </c>
      <c r="O7864" t="s">
        <v>23</v>
      </c>
    </row>
    <row r="7865" spans="1:15" x14ac:dyDescent="0.3">
      <c r="A7865">
        <v>31</v>
      </c>
      <c r="B7865" t="s">
        <v>28</v>
      </c>
      <c r="C7865">
        <v>220690</v>
      </c>
      <c r="D7865" t="s">
        <v>44</v>
      </c>
      <c r="E7865">
        <v>10</v>
      </c>
      <c r="F7865" t="s">
        <v>30</v>
      </c>
      <c r="G7865" t="s">
        <v>51</v>
      </c>
      <c r="H7865" t="s">
        <v>19</v>
      </c>
      <c r="I7865" t="s">
        <v>20</v>
      </c>
      <c r="J7865" t="s">
        <v>21</v>
      </c>
      <c r="K7865">
        <v>0</v>
      </c>
      <c r="L7865">
        <v>0</v>
      </c>
      <c r="M7865">
        <v>80</v>
      </c>
      <c r="N7865" t="s">
        <v>22</v>
      </c>
      <c r="O7865" t="s">
        <v>23</v>
      </c>
    </row>
    <row r="7866" spans="1:15" x14ac:dyDescent="0.3">
      <c r="A7866">
        <v>36</v>
      </c>
      <c r="B7866" t="s">
        <v>28</v>
      </c>
      <c r="C7866">
        <v>160035</v>
      </c>
      <c r="D7866" t="s">
        <v>29</v>
      </c>
      <c r="E7866">
        <v>9</v>
      </c>
      <c r="F7866" t="s">
        <v>25</v>
      </c>
      <c r="G7866" t="s">
        <v>51</v>
      </c>
      <c r="H7866" t="s">
        <v>27</v>
      </c>
      <c r="I7866" t="s">
        <v>20</v>
      </c>
      <c r="J7866" t="s">
        <v>21</v>
      </c>
      <c r="K7866">
        <v>3908</v>
      </c>
      <c r="L7866">
        <v>0</v>
      </c>
      <c r="M7866">
        <v>55</v>
      </c>
      <c r="N7866" t="s">
        <v>22</v>
      </c>
      <c r="O7866" t="s">
        <v>23</v>
      </c>
    </row>
    <row r="7867" spans="1:15" x14ac:dyDescent="0.3">
      <c r="A7867">
        <v>59</v>
      </c>
      <c r="B7867" t="s">
        <v>24</v>
      </c>
      <c r="C7867">
        <v>116878</v>
      </c>
      <c r="D7867" t="s">
        <v>29</v>
      </c>
      <c r="E7867">
        <v>9</v>
      </c>
      <c r="F7867" t="s">
        <v>25</v>
      </c>
      <c r="G7867" t="s">
        <v>26</v>
      </c>
      <c r="H7867" t="s">
        <v>27</v>
      </c>
      <c r="I7867" t="s">
        <v>20</v>
      </c>
      <c r="J7867" t="s">
        <v>21</v>
      </c>
      <c r="K7867">
        <v>0</v>
      </c>
      <c r="L7867">
        <v>0</v>
      </c>
      <c r="M7867">
        <v>60</v>
      </c>
      <c r="N7867" t="s">
        <v>107</v>
      </c>
      <c r="O7867" t="s">
        <v>23</v>
      </c>
    </row>
    <row r="7868" spans="1:15" x14ac:dyDescent="0.3">
      <c r="A7868">
        <v>33</v>
      </c>
      <c r="B7868" t="s">
        <v>24</v>
      </c>
      <c r="C7868">
        <v>134737</v>
      </c>
      <c r="D7868" t="s">
        <v>29</v>
      </c>
      <c r="E7868">
        <v>9</v>
      </c>
      <c r="F7868" t="s">
        <v>25</v>
      </c>
      <c r="G7868" t="s">
        <v>51</v>
      </c>
      <c r="H7868" t="s">
        <v>27</v>
      </c>
      <c r="I7868" t="s">
        <v>20</v>
      </c>
      <c r="J7868" t="s">
        <v>21</v>
      </c>
      <c r="K7868">
        <v>0</v>
      </c>
      <c r="L7868">
        <v>0</v>
      </c>
      <c r="M7868">
        <v>35</v>
      </c>
      <c r="N7868" t="s">
        <v>22</v>
      </c>
      <c r="O7868" t="s">
        <v>23</v>
      </c>
    </row>
    <row r="7869" spans="1:15" x14ac:dyDescent="0.3">
      <c r="A7869">
        <v>29</v>
      </c>
      <c r="B7869" t="s">
        <v>28</v>
      </c>
      <c r="C7869">
        <v>81648</v>
      </c>
      <c r="D7869" t="s">
        <v>29</v>
      </c>
      <c r="E7869">
        <v>9</v>
      </c>
      <c r="F7869" t="s">
        <v>25</v>
      </c>
      <c r="G7869" t="s">
        <v>49</v>
      </c>
      <c r="H7869" t="s">
        <v>27</v>
      </c>
      <c r="I7869" t="s">
        <v>20</v>
      </c>
      <c r="J7869" t="s">
        <v>21</v>
      </c>
      <c r="K7869">
        <v>0</v>
      </c>
      <c r="L7869">
        <v>1887</v>
      </c>
      <c r="M7869">
        <v>55</v>
      </c>
      <c r="N7869" t="s">
        <v>22</v>
      </c>
      <c r="O7869" t="s">
        <v>43</v>
      </c>
    </row>
    <row r="7870" spans="1:15" x14ac:dyDescent="0.3">
      <c r="A7870">
        <v>49</v>
      </c>
      <c r="B7870" t="s">
        <v>15</v>
      </c>
      <c r="C7870">
        <v>122177</v>
      </c>
      <c r="D7870" t="s">
        <v>44</v>
      </c>
      <c r="E7870">
        <v>10</v>
      </c>
      <c r="F7870" t="s">
        <v>25</v>
      </c>
      <c r="G7870" t="s">
        <v>57</v>
      </c>
      <c r="H7870" t="s">
        <v>27</v>
      </c>
      <c r="I7870" t="s">
        <v>20</v>
      </c>
      <c r="J7870" t="s">
        <v>21</v>
      </c>
      <c r="K7870">
        <v>0</v>
      </c>
      <c r="L7870">
        <v>0</v>
      </c>
      <c r="M7870">
        <v>40</v>
      </c>
      <c r="N7870" t="s">
        <v>22</v>
      </c>
      <c r="O7870" t="s">
        <v>43</v>
      </c>
    </row>
    <row r="7871" spans="1:15" x14ac:dyDescent="0.3">
      <c r="A7871">
        <v>50</v>
      </c>
      <c r="B7871" t="s">
        <v>61</v>
      </c>
      <c r="C7871">
        <v>69614</v>
      </c>
      <c r="D7871" t="s">
        <v>74</v>
      </c>
      <c r="E7871">
        <v>6</v>
      </c>
      <c r="F7871" t="s">
        <v>60</v>
      </c>
      <c r="G7871" t="s">
        <v>51</v>
      </c>
      <c r="H7871" t="s">
        <v>19</v>
      </c>
      <c r="I7871" t="s">
        <v>20</v>
      </c>
      <c r="J7871" t="s">
        <v>21</v>
      </c>
      <c r="K7871">
        <v>0</v>
      </c>
      <c r="L7871">
        <v>0</v>
      </c>
      <c r="M7871">
        <v>56</v>
      </c>
      <c r="N7871" t="s">
        <v>22</v>
      </c>
      <c r="O7871" t="s">
        <v>23</v>
      </c>
    </row>
    <row r="7872" spans="1:15" x14ac:dyDescent="0.3">
      <c r="A7872">
        <v>33</v>
      </c>
      <c r="B7872" t="s">
        <v>28</v>
      </c>
      <c r="C7872">
        <v>112115</v>
      </c>
      <c r="D7872" t="s">
        <v>16</v>
      </c>
      <c r="E7872">
        <v>13</v>
      </c>
      <c r="F7872" t="s">
        <v>25</v>
      </c>
      <c r="G7872" t="s">
        <v>26</v>
      </c>
      <c r="H7872" t="s">
        <v>27</v>
      </c>
      <c r="I7872" t="s">
        <v>20</v>
      </c>
      <c r="J7872" t="s">
        <v>21</v>
      </c>
      <c r="K7872">
        <v>0</v>
      </c>
      <c r="L7872">
        <v>1902</v>
      </c>
      <c r="M7872">
        <v>45</v>
      </c>
      <c r="N7872" t="s">
        <v>22</v>
      </c>
      <c r="O7872" t="s">
        <v>43</v>
      </c>
    </row>
    <row r="7873" spans="1:15" x14ac:dyDescent="0.3">
      <c r="A7873">
        <v>28</v>
      </c>
      <c r="B7873" t="s">
        <v>28</v>
      </c>
      <c r="C7873">
        <v>299422</v>
      </c>
      <c r="D7873" t="s">
        <v>52</v>
      </c>
      <c r="E7873">
        <v>4</v>
      </c>
      <c r="F7873" t="s">
        <v>25</v>
      </c>
      <c r="G7873" t="s">
        <v>31</v>
      </c>
      <c r="H7873" t="s">
        <v>27</v>
      </c>
      <c r="I7873" t="s">
        <v>20</v>
      </c>
      <c r="J7873" t="s">
        <v>21</v>
      </c>
      <c r="K7873">
        <v>0</v>
      </c>
      <c r="L7873">
        <v>0</v>
      </c>
      <c r="M7873">
        <v>40</v>
      </c>
      <c r="N7873" t="s">
        <v>55</v>
      </c>
      <c r="O7873" t="s">
        <v>23</v>
      </c>
    </row>
    <row r="7874" spans="1:15" x14ac:dyDescent="0.3">
      <c r="A7874">
        <v>81</v>
      </c>
      <c r="C7874">
        <v>162882</v>
      </c>
      <c r="D7874" t="s">
        <v>29</v>
      </c>
      <c r="E7874">
        <v>9</v>
      </c>
      <c r="F7874" t="s">
        <v>30</v>
      </c>
      <c r="H7874" t="s">
        <v>19</v>
      </c>
      <c r="I7874" t="s">
        <v>20</v>
      </c>
      <c r="J7874" t="s">
        <v>36</v>
      </c>
      <c r="K7874">
        <v>0</v>
      </c>
      <c r="L7874">
        <v>0</v>
      </c>
      <c r="M7874">
        <v>35</v>
      </c>
      <c r="N7874" t="s">
        <v>22</v>
      </c>
      <c r="O7874" t="s">
        <v>23</v>
      </c>
    </row>
    <row r="7875" spans="1:15" x14ac:dyDescent="0.3">
      <c r="A7875">
        <v>24</v>
      </c>
      <c r="B7875" t="s">
        <v>28</v>
      </c>
      <c r="C7875">
        <v>112854</v>
      </c>
      <c r="D7875" t="s">
        <v>44</v>
      </c>
      <c r="E7875">
        <v>10</v>
      </c>
      <c r="F7875" t="s">
        <v>17</v>
      </c>
      <c r="G7875" t="s">
        <v>62</v>
      </c>
      <c r="H7875" t="s">
        <v>19</v>
      </c>
      <c r="I7875" t="s">
        <v>20</v>
      </c>
      <c r="J7875" t="s">
        <v>36</v>
      </c>
      <c r="K7875">
        <v>0</v>
      </c>
      <c r="L7875">
        <v>0</v>
      </c>
      <c r="M7875">
        <v>16</v>
      </c>
      <c r="N7875" t="s">
        <v>22</v>
      </c>
      <c r="O7875" t="s">
        <v>23</v>
      </c>
    </row>
    <row r="7876" spans="1:15" x14ac:dyDescent="0.3">
      <c r="A7876">
        <v>32</v>
      </c>
      <c r="B7876" t="s">
        <v>24</v>
      </c>
      <c r="C7876">
        <v>33417</v>
      </c>
      <c r="D7876" t="s">
        <v>44</v>
      </c>
      <c r="E7876">
        <v>10</v>
      </c>
      <c r="F7876" t="s">
        <v>25</v>
      </c>
      <c r="G7876" t="s">
        <v>51</v>
      </c>
      <c r="H7876" t="s">
        <v>27</v>
      </c>
      <c r="I7876" t="s">
        <v>20</v>
      </c>
      <c r="J7876" t="s">
        <v>21</v>
      </c>
      <c r="K7876">
        <v>0</v>
      </c>
      <c r="L7876">
        <v>0</v>
      </c>
      <c r="M7876">
        <v>50</v>
      </c>
      <c r="N7876" t="s">
        <v>22</v>
      </c>
      <c r="O7876" t="s">
        <v>23</v>
      </c>
    </row>
    <row r="7877" spans="1:15" x14ac:dyDescent="0.3">
      <c r="A7877">
        <v>47</v>
      </c>
      <c r="B7877" t="s">
        <v>61</v>
      </c>
      <c r="C7877">
        <v>224559</v>
      </c>
      <c r="D7877" t="s">
        <v>29</v>
      </c>
      <c r="E7877">
        <v>9</v>
      </c>
      <c r="F7877" t="s">
        <v>25</v>
      </c>
      <c r="G7877" t="s">
        <v>53</v>
      </c>
      <c r="H7877" t="s">
        <v>27</v>
      </c>
      <c r="I7877" t="s">
        <v>33</v>
      </c>
      <c r="J7877" t="s">
        <v>21</v>
      </c>
      <c r="K7877">
        <v>0</v>
      </c>
      <c r="L7877">
        <v>0</v>
      </c>
      <c r="M7877">
        <v>40</v>
      </c>
      <c r="N7877" t="s">
        <v>22</v>
      </c>
      <c r="O7877" t="s">
        <v>43</v>
      </c>
    </row>
    <row r="7878" spans="1:15" x14ac:dyDescent="0.3">
      <c r="A7878">
        <v>44</v>
      </c>
      <c r="C7878">
        <v>468706</v>
      </c>
      <c r="D7878" t="s">
        <v>29</v>
      </c>
      <c r="E7878">
        <v>9</v>
      </c>
      <c r="F7878" t="s">
        <v>25</v>
      </c>
      <c r="H7878" t="s">
        <v>27</v>
      </c>
      <c r="I7878" t="s">
        <v>33</v>
      </c>
      <c r="J7878" t="s">
        <v>21</v>
      </c>
      <c r="K7878">
        <v>0</v>
      </c>
      <c r="L7878">
        <v>0</v>
      </c>
      <c r="M7878">
        <v>40</v>
      </c>
      <c r="N7878" t="s">
        <v>22</v>
      </c>
      <c r="O7878" t="s">
        <v>23</v>
      </c>
    </row>
    <row r="7879" spans="1:15" x14ac:dyDescent="0.3">
      <c r="A7879">
        <v>24</v>
      </c>
      <c r="B7879" t="s">
        <v>28</v>
      </c>
      <c r="C7879">
        <v>357028</v>
      </c>
      <c r="D7879" t="s">
        <v>44</v>
      </c>
      <c r="E7879">
        <v>10</v>
      </c>
      <c r="F7879" t="s">
        <v>17</v>
      </c>
      <c r="G7879" t="s">
        <v>26</v>
      </c>
      <c r="H7879" t="s">
        <v>47</v>
      </c>
      <c r="I7879" t="s">
        <v>20</v>
      </c>
      <c r="J7879" t="s">
        <v>21</v>
      </c>
      <c r="K7879">
        <v>0</v>
      </c>
      <c r="L7879">
        <v>0</v>
      </c>
      <c r="M7879">
        <v>40</v>
      </c>
      <c r="N7879" t="s">
        <v>22</v>
      </c>
      <c r="O7879" t="s">
        <v>23</v>
      </c>
    </row>
    <row r="7880" spans="1:15" x14ac:dyDescent="0.3">
      <c r="A7880">
        <v>37</v>
      </c>
      <c r="B7880" t="s">
        <v>63</v>
      </c>
      <c r="C7880">
        <v>51158</v>
      </c>
      <c r="D7880" t="s">
        <v>44</v>
      </c>
      <c r="E7880">
        <v>10</v>
      </c>
      <c r="F7880" t="s">
        <v>25</v>
      </c>
      <c r="G7880" t="s">
        <v>62</v>
      </c>
      <c r="H7880" t="s">
        <v>35</v>
      </c>
      <c r="I7880" t="s">
        <v>20</v>
      </c>
      <c r="J7880" t="s">
        <v>36</v>
      </c>
      <c r="K7880">
        <v>7298</v>
      </c>
      <c r="L7880">
        <v>0</v>
      </c>
      <c r="M7880">
        <v>36</v>
      </c>
      <c r="N7880" t="s">
        <v>22</v>
      </c>
      <c r="O7880" t="s">
        <v>43</v>
      </c>
    </row>
    <row r="7881" spans="1:15" x14ac:dyDescent="0.3">
      <c r="A7881">
        <v>51</v>
      </c>
      <c r="B7881" t="s">
        <v>28</v>
      </c>
      <c r="C7881">
        <v>186303</v>
      </c>
      <c r="D7881" t="s">
        <v>16</v>
      </c>
      <c r="E7881">
        <v>13</v>
      </c>
      <c r="F7881" t="s">
        <v>25</v>
      </c>
      <c r="G7881" t="s">
        <v>49</v>
      </c>
      <c r="H7881" t="s">
        <v>27</v>
      </c>
      <c r="I7881" t="s">
        <v>20</v>
      </c>
      <c r="J7881" t="s">
        <v>21</v>
      </c>
      <c r="K7881">
        <v>0</v>
      </c>
      <c r="L7881">
        <v>0</v>
      </c>
      <c r="M7881">
        <v>40</v>
      </c>
      <c r="N7881" t="s">
        <v>22</v>
      </c>
      <c r="O7881" t="s">
        <v>43</v>
      </c>
    </row>
    <row r="7882" spans="1:15" x14ac:dyDescent="0.3">
      <c r="A7882">
        <v>52</v>
      </c>
      <c r="B7882" t="s">
        <v>28</v>
      </c>
      <c r="C7882">
        <v>127749</v>
      </c>
      <c r="D7882" t="s">
        <v>29</v>
      </c>
      <c r="E7882">
        <v>9</v>
      </c>
      <c r="F7882" t="s">
        <v>25</v>
      </c>
      <c r="G7882" t="s">
        <v>53</v>
      </c>
      <c r="H7882" t="s">
        <v>27</v>
      </c>
      <c r="I7882" t="s">
        <v>20</v>
      </c>
      <c r="J7882" t="s">
        <v>21</v>
      </c>
      <c r="K7882">
        <v>0</v>
      </c>
      <c r="L7882">
        <v>0</v>
      </c>
      <c r="M7882">
        <v>50</v>
      </c>
      <c r="N7882" t="s">
        <v>22</v>
      </c>
      <c r="O7882" t="s">
        <v>23</v>
      </c>
    </row>
    <row r="7883" spans="1:15" x14ac:dyDescent="0.3">
      <c r="A7883">
        <v>22</v>
      </c>
      <c r="B7883" t="s">
        <v>28</v>
      </c>
      <c r="C7883">
        <v>291386</v>
      </c>
      <c r="D7883" t="s">
        <v>44</v>
      </c>
      <c r="E7883">
        <v>10</v>
      </c>
      <c r="F7883" t="s">
        <v>17</v>
      </c>
      <c r="G7883" t="s">
        <v>18</v>
      </c>
      <c r="H7883" t="s">
        <v>19</v>
      </c>
      <c r="I7883" t="s">
        <v>20</v>
      </c>
      <c r="J7883" t="s">
        <v>36</v>
      </c>
      <c r="K7883">
        <v>0</v>
      </c>
      <c r="L7883">
        <v>0</v>
      </c>
      <c r="M7883">
        <v>40</v>
      </c>
      <c r="N7883" t="s">
        <v>22</v>
      </c>
      <c r="O7883" t="s">
        <v>23</v>
      </c>
    </row>
    <row r="7884" spans="1:15" x14ac:dyDescent="0.3">
      <c r="A7884">
        <v>28</v>
      </c>
      <c r="B7884" t="s">
        <v>28</v>
      </c>
      <c r="C7884">
        <v>138054</v>
      </c>
      <c r="D7884" t="s">
        <v>48</v>
      </c>
      <c r="E7884">
        <v>12</v>
      </c>
      <c r="F7884" t="s">
        <v>17</v>
      </c>
      <c r="G7884" t="s">
        <v>41</v>
      </c>
      <c r="H7884" t="s">
        <v>19</v>
      </c>
      <c r="I7884" t="s">
        <v>68</v>
      </c>
      <c r="J7884" t="s">
        <v>21</v>
      </c>
      <c r="K7884">
        <v>0</v>
      </c>
      <c r="L7884">
        <v>0</v>
      </c>
      <c r="M7884">
        <v>40</v>
      </c>
      <c r="N7884" t="s">
        <v>22</v>
      </c>
      <c r="O7884" t="s">
        <v>23</v>
      </c>
    </row>
    <row r="7885" spans="1:15" x14ac:dyDescent="0.3">
      <c r="A7885">
        <v>47</v>
      </c>
      <c r="B7885" t="s">
        <v>24</v>
      </c>
      <c r="C7885">
        <v>174533</v>
      </c>
      <c r="D7885" t="s">
        <v>44</v>
      </c>
      <c r="E7885">
        <v>10</v>
      </c>
      <c r="F7885" t="s">
        <v>25</v>
      </c>
      <c r="G7885" t="s">
        <v>51</v>
      </c>
      <c r="H7885" t="s">
        <v>27</v>
      </c>
      <c r="I7885" t="s">
        <v>20</v>
      </c>
      <c r="J7885" t="s">
        <v>21</v>
      </c>
      <c r="K7885">
        <v>0</v>
      </c>
      <c r="L7885">
        <v>0</v>
      </c>
      <c r="M7885">
        <v>40</v>
      </c>
      <c r="N7885" t="s">
        <v>22</v>
      </c>
      <c r="O7885" t="s">
        <v>23</v>
      </c>
    </row>
    <row r="7886" spans="1:15" x14ac:dyDescent="0.3">
      <c r="A7886">
        <v>43</v>
      </c>
      <c r="B7886" t="s">
        <v>28</v>
      </c>
      <c r="C7886">
        <v>200835</v>
      </c>
      <c r="D7886" t="s">
        <v>29</v>
      </c>
      <c r="E7886">
        <v>9</v>
      </c>
      <c r="F7886" t="s">
        <v>25</v>
      </c>
      <c r="G7886" t="s">
        <v>51</v>
      </c>
      <c r="H7886" t="s">
        <v>27</v>
      </c>
      <c r="I7886" t="s">
        <v>20</v>
      </c>
      <c r="J7886" t="s">
        <v>21</v>
      </c>
      <c r="K7886">
        <v>0</v>
      </c>
      <c r="L7886">
        <v>0</v>
      </c>
      <c r="M7886">
        <v>40</v>
      </c>
      <c r="N7886" t="s">
        <v>22</v>
      </c>
      <c r="O7886" t="s">
        <v>23</v>
      </c>
    </row>
    <row r="7887" spans="1:15" x14ac:dyDescent="0.3">
      <c r="A7887">
        <v>25</v>
      </c>
      <c r="B7887" t="s">
        <v>28</v>
      </c>
      <c r="C7887">
        <v>108658</v>
      </c>
      <c r="D7887" t="s">
        <v>29</v>
      </c>
      <c r="E7887">
        <v>9</v>
      </c>
      <c r="F7887" t="s">
        <v>17</v>
      </c>
      <c r="G7887" t="s">
        <v>26</v>
      </c>
      <c r="H7887" t="s">
        <v>19</v>
      </c>
      <c r="I7887" t="s">
        <v>20</v>
      </c>
      <c r="J7887" t="s">
        <v>21</v>
      </c>
      <c r="K7887">
        <v>0</v>
      </c>
      <c r="L7887">
        <v>0</v>
      </c>
      <c r="M7887">
        <v>45</v>
      </c>
      <c r="N7887" t="s">
        <v>22</v>
      </c>
      <c r="O7887" t="s">
        <v>23</v>
      </c>
    </row>
    <row r="7888" spans="1:15" x14ac:dyDescent="0.3">
      <c r="A7888">
        <v>43</v>
      </c>
      <c r="B7888" t="s">
        <v>28</v>
      </c>
      <c r="C7888">
        <v>180985</v>
      </c>
      <c r="D7888" t="s">
        <v>44</v>
      </c>
      <c r="E7888">
        <v>10</v>
      </c>
      <c r="F7888" t="s">
        <v>25</v>
      </c>
      <c r="G7888" t="s">
        <v>53</v>
      </c>
      <c r="H7888" t="s">
        <v>27</v>
      </c>
      <c r="I7888" t="s">
        <v>20</v>
      </c>
      <c r="J7888" t="s">
        <v>21</v>
      </c>
      <c r="K7888">
        <v>0</v>
      </c>
      <c r="L7888">
        <v>0</v>
      </c>
      <c r="M7888">
        <v>60</v>
      </c>
      <c r="N7888" t="s">
        <v>22</v>
      </c>
      <c r="O7888" t="s">
        <v>43</v>
      </c>
    </row>
    <row r="7889" spans="1:15" x14ac:dyDescent="0.3">
      <c r="A7889">
        <v>25</v>
      </c>
      <c r="B7889" t="s">
        <v>28</v>
      </c>
      <c r="C7889">
        <v>34803</v>
      </c>
      <c r="D7889" t="s">
        <v>16</v>
      </c>
      <c r="E7889">
        <v>13</v>
      </c>
      <c r="F7889" t="s">
        <v>17</v>
      </c>
      <c r="G7889" t="s">
        <v>26</v>
      </c>
      <c r="H7889" t="s">
        <v>47</v>
      </c>
      <c r="I7889" t="s">
        <v>20</v>
      </c>
      <c r="J7889" t="s">
        <v>36</v>
      </c>
      <c r="K7889">
        <v>0</v>
      </c>
      <c r="L7889">
        <v>0</v>
      </c>
      <c r="M7889">
        <v>20</v>
      </c>
      <c r="N7889" t="s">
        <v>22</v>
      </c>
      <c r="O7889" t="s">
        <v>23</v>
      </c>
    </row>
    <row r="7890" spans="1:15" x14ac:dyDescent="0.3">
      <c r="A7890">
        <v>59</v>
      </c>
      <c r="B7890" t="s">
        <v>28</v>
      </c>
      <c r="C7890">
        <v>75867</v>
      </c>
      <c r="D7890" t="s">
        <v>38</v>
      </c>
      <c r="E7890">
        <v>14</v>
      </c>
      <c r="F7890" t="s">
        <v>25</v>
      </c>
      <c r="G7890" t="s">
        <v>34</v>
      </c>
      <c r="H7890" t="s">
        <v>27</v>
      </c>
      <c r="I7890" t="s">
        <v>20</v>
      </c>
      <c r="J7890" t="s">
        <v>21</v>
      </c>
      <c r="K7890">
        <v>0</v>
      </c>
      <c r="L7890">
        <v>0</v>
      </c>
      <c r="M7890">
        <v>60</v>
      </c>
      <c r="N7890" t="s">
        <v>22</v>
      </c>
      <c r="O7890" t="s">
        <v>23</v>
      </c>
    </row>
    <row r="7891" spans="1:15" x14ac:dyDescent="0.3">
      <c r="A7891">
        <v>29</v>
      </c>
      <c r="B7891" t="s">
        <v>28</v>
      </c>
      <c r="C7891">
        <v>156819</v>
      </c>
      <c r="D7891" t="s">
        <v>48</v>
      </c>
      <c r="E7891">
        <v>12</v>
      </c>
      <c r="F7891" t="s">
        <v>30</v>
      </c>
      <c r="G7891" t="s">
        <v>34</v>
      </c>
      <c r="H7891" t="s">
        <v>58</v>
      </c>
      <c r="I7891" t="s">
        <v>20</v>
      </c>
      <c r="J7891" t="s">
        <v>36</v>
      </c>
      <c r="K7891">
        <v>0</v>
      </c>
      <c r="L7891">
        <v>0</v>
      </c>
      <c r="M7891">
        <v>35</v>
      </c>
      <c r="N7891" t="s">
        <v>22</v>
      </c>
      <c r="O7891" t="s">
        <v>23</v>
      </c>
    </row>
    <row r="7892" spans="1:15" x14ac:dyDescent="0.3">
      <c r="A7892">
        <v>30</v>
      </c>
      <c r="B7892" t="s">
        <v>28</v>
      </c>
      <c r="C7892">
        <v>61272</v>
      </c>
      <c r="D7892" t="s">
        <v>39</v>
      </c>
      <c r="E7892">
        <v>5</v>
      </c>
      <c r="F7892" t="s">
        <v>25</v>
      </c>
      <c r="G7892" t="s">
        <v>57</v>
      </c>
      <c r="H7892" t="s">
        <v>35</v>
      </c>
      <c r="I7892" t="s">
        <v>20</v>
      </c>
      <c r="J7892" t="s">
        <v>36</v>
      </c>
      <c r="K7892">
        <v>0</v>
      </c>
      <c r="L7892">
        <v>0</v>
      </c>
      <c r="M7892">
        <v>40</v>
      </c>
      <c r="N7892" t="s">
        <v>92</v>
      </c>
      <c r="O7892" t="s">
        <v>23</v>
      </c>
    </row>
    <row r="7893" spans="1:15" x14ac:dyDescent="0.3">
      <c r="A7893">
        <v>24</v>
      </c>
      <c r="B7893" t="s">
        <v>28</v>
      </c>
      <c r="C7893">
        <v>39827</v>
      </c>
      <c r="D7893" t="s">
        <v>44</v>
      </c>
      <c r="E7893">
        <v>10</v>
      </c>
      <c r="F7893" t="s">
        <v>25</v>
      </c>
      <c r="G7893" t="s">
        <v>57</v>
      </c>
      <c r="H7893" t="s">
        <v>35</v>
      </c>
      <c r="I7893" t="s">
        <v>68</v>
      </c>
      <c r="J7893" t="s">
        <v>36</v>
      </c>
      <c r="K7893">
        <v>0</v>
      </c>
      <c r="L7893">
        <v>0</v>
      </c>
      <c r="M7893">
        <v>40</v>
      </c>
      <c r="N7893" t="s">
        <v>66</v>
      </c>
      <c r="O7893" t="s">
        <v>23</v>
      </c>
    </row>
    <row r="7894" spans="1:15" x14ac:dyDescent="0.3">
      <c r="A7894">
        <v>38</v>
      </c>
      <c r="B7894" t="s">
        <v>28</v>
      </c>
      <c r="C7894">
        <v>130007</v>
      </c>
      <c r="D7894" t="s">
        <v>16</v>
      </c>
      <c r="E7894">
        <v>13</v>
      </c>
      <c r="F7894" t="s">
        <v>17</v>
      </c>
      <c r="G7894" t="s">
        <v>41</v>
      </c>
      <c r="H7894" t="s">
        <v>19</v>
      </c>
      <c r="I7894" t="s">
        <v>20</v>
      </c>
      <c r="J7894" t="s">
        <v>21</v>
      </c>
      <c r="K7894">
        <v>0</v>
      </c>
      <c r="L7894">
        <v>0</v>
      </c>
      <c r="M7894">
        <v>40</v>
      </c>
      <c r="N7894" t="s">
        <v>22</v>
      </c>
      <c r="O7894" t="s">
        <v>23</v>
      </c>
    </row>
    <row r="7895" spans="1:15" x14ac:dyDescent="0.3">
      <c r="A7895">
        <v>37</v>
      </c>
      <c r="B7895" t="s">
        <v>24</v>
      </c>
      <c r="C7895">
        <v>80324</v>
      </c>
      <c r="D7895" t="s">
        <v>29</v>
      </c>
      <c r="E7895">
        <v>9</v>
      </c>
      <c r="F7895" t="s">
        <v>25</v>
      </c>
      <c r="G7895" t="s">
        <v>26</v>
      </c>
      <c r="H7895" t="s">
        <v>27</v>
      </c>
      <c r="I7895" t="s">
        <v>20</v>
      </c>
      <c r="J7895" t="s">
        <v>21</v>
      </c>
      <c r="K7895">
        <v>0</v>
      </c>
      <c r="L7895">
        <v>0</v>
      </c>
      <c r="M7895">
        <v>60</v>
      </c>
      <c r="N7895" t="s">
        <v>22</v>
      </c>
      <c r="O7895" t="s">
        <v>43</v>
      </c>
    </row>
    <row r="7896" spans="1:15" x14ac:dyDescent="0.3">
      <c r="A7896">
        <v>26</v>
      </c>
      <c r="B7896" t="s">
        <v>28</v>
      </c>
      <c r="C7896">
        <v>322614</v>
      </c>
      <c r="D7896" t="s">
        <v>84</v>
      </c>
      <c r="E7896">
        <v>1</v>
      </c>
      <c r="F7896" t="s">
        <v>40</v>
      </c>
      <c r="G7896" t="s">
        <v>57</v>
      </c>
      <c r="H7896" t="s">
        <v>19</v>
      </c>
      <c r="I7896" t="s">
        <v>20</v>
      </c>
      <c r="J7896" t="s">
        <v>21</v>
      </c>
      <c r="K7896">
        <v>0</v>
      </c>
      <c r="L7896">
        <v>1719</v>
      </c>
      <c r="M7896">
        <v>40</v>
      </c>
      <c r="N7896" t="s">
        <v>55</v>
      </c>
      <c r="O7896" t="s">
        <v>23</v>
      </c>
    </row>
    <row r="7897" spans="1:15" x14ac:dyDescent="0.3">
      <c r="A7897">
        <v>30</v>
      </c>
      <c r="B7897" t="s">
        <v>28</v>
      </c>
      <c r="C7897">
        <v>140869</v>
      </c>
      <c r="D7897" t="s">
        <v>29</v>
      </c>
      <c r="E7897">
        <v>9</v>
      </c>
      <c r="F7897" t="s">
        <v>17</v>
      </c>
      <c r="G7897" t="s">
        <v>41</v>
      </c>
      <c r="H7897" t="s">
        <v>58</v>
      </c>
      <c r="I7897" t="s">
        <v>20</v>
      </c>
      <c r="J7897" t="s">
        <v>36</v>
      </c>
      <c r="K7897">
        <v>0</v>
      </c>
      <c r="L7897">
        <v>0</v>
      </c>
      <c r="M7897">
        <v>40</v>
      </c>
      <c r="N7897" t="s">
        <v>22</v>
      </c>
      <c r="O7897" t="s">
        <v>23</v>
      </c>
    </row>
    <row r="7898" spans="1:15" x14ac:dyDescent="0.3">
      <c r="A7898">
        <v>73</v>
      </c>
      <c r="B7898" t="s">
        <v>63</v>
      </c>
      <c r="C7898">
        <v>181902</v>
      </c>
      <c r="D7898" t="s">
        <v>38</v>
      </c>
      <c r="E7898">
        <v>14</v>
      </c>
      <c r="F7898" t="s">
        <v>25</v>
      </c>
      <c r="G7898" t="s">
        <v>34</v>
      </c>
      <c r="H7898" t="s">
        <v>27</v>
      </c>
      <c r="I7898" t="s">
        <v>20</v>
      </c>
      <c r="J7898" t="s">
        <v>21</v>
      </c>
      <c r="K7898">
        <v>0</v>
      </c>
      <c r="L7898">
        <v>0</v>
      </c>
      <c r="M7898">
        <v>10</v>
      </c>
      <c r="N7898" t="s">
        <v>83</v>
      </c>
      <c r="O7898" t="s">
        <v>43</v>
      </c>
    </row>
    <row r="7899" spans="1:15" x14ac:dyDescent="0.3">
      <c r="A7899">
        <v>30</v>
      </c>
      <c r="B7899" t="s">
        <v>28</v>
      </c>
      <c r="C7899">
        <v>287908</v>
      </c>
      <c r="D7899" t="s">
        <v>29</v>
      </c>
      <c r="E7899">
        <v>9</v>
      </c>
      <c r="F7899" t="s">
        <v>25</v>
      </c>
      <c r="G7899" t="s">
        <v>57</v>
      </c>
      <c r="H7899" t="s">
        <v>27</v>
      </c>
      <c r="I7899" t="s">
        <v>33</v>
      </c>
      <c r="J7899" t="s">
        <v>21</v>
      </c>
      <c r="K7899">
        <v>0</v>
      </c>
      <c r="L7899">
        <v>0</v>
      </c>
      <c r="M7899">
        <v>40</v>
      </c>
      <c r="N7899" t="s">
        <v>22</v>
      </c>
      <c r="O7899" t="s">
        <v>23</v>
      </c>
    </row>
    <row r="7900" spans="1:15" x14ac:dyDescent="0.3">
      <c r="A7900">
        <v>33</v>
      </c>
      <c r="B7900" t="s">
        <v>28</v>
      </c>
      <c r="C7900">
        <v>309630</v>
      </c>
      <c r="D7900" t="s">
        <v>29</v>
      </c>
      <c r="E7900">
        <v>9</v>
      </c>
      <c r="F7900" t="s">
        <v>25</v>
      </c>
      <c r="G7900" t="s">
        <v>41</v>
      </c>
      <c r="H7900" t="s">
        <v>27</v>
      </c>
      <c r="I7900" t="s">
        <v>20</v>
      </c>
      <c r="J7900" t="s">
        <v>21</v>
      </c>
      <c r="K7900">
        <v>0</v>
      </c>
      <c r="L7900">
        <v>0</v>
      </c>
      <c r="M7900">
        <v>40</v>
      </c>
      <c r="N7900" t="s">
        <v>22</v>
      </c>
      <c r="O7900" t="s">
        <v>23</v>
      </c>
    </row>
    <row r="7901" spans="1:15" x14ac:dyDescent="0.3">
      <c r="A7901">
        <v>46</v>
      </c>
      <c r="B7901" t="s">
        <v>28</v>
      </c>
      <c r="C7901">
        <v>28225</v>
      </c>
      <c r="D7901" t="s">
        <v>44</v>
      </c>
      <c r="E7901">
        <v>10</v>
      </c>
      <c r="F7901" t="s">
        <v>25</v>
      </c>
      <c r="G7901" t="s">
        <v>53</v>
      </c>
      <c r="H7901" t="s">
        <v>27</v>
      </c>
      <c r="I7901" t="s">
        <v>20</v>
      </c>
      <c r="J7901" t="s">
        <v>21</v>
      </c>
      <c r="K7901">
        <v>0</v>
      </c>
      <c r="L7901">
        <v>0</v>
      </c>
      <c r="M7901">
        <v>58</v>
      </c>
      <c r="N7901" t="s">
        <v>22</v>
      </c>
      <c r="O7901" t="s">
        <v>23</v>
      </c>
    </row>
    <row r="7902" spans="1:15" x14ac:dyDescent="0.3">
      <c r="A7902">
        <v>40</v>
      </c>
      <c r="C7902">
        <v>428584</v>
      </c>
      <c r="D7902" t="s">
        <v>29</v>
      </c>
      <c r="E7902">
        <v>9</v>
      </c>
      <c r="F7902" t="s">
        <v>25</v>
      </c>
      <c r="H7902" t="s">
        <v>35</v>
      </c>
      <c r="I7902" t="s">
        <v>33</v>
      </c>
      <c r="J7902" t="s">
        <v>36</v>
      </c>
      <c r="K7902">
        <v>3464</v>
      </c>
      <c r="L7902">
        <v>0</v>
      </c>
      <c r="M7902">
        <v>20</v>
      </c>
      <c r="N7902" t="s">
        <v>22</v>
      </c>
      <c r="O7902" t="s">
        <v>23</v>
      </c>
    </row>
    <row r="7903" spans="1:15" x14ac:dyDescent="0.3">
      <c r="A7903">
        <v>18</v>
      </c>
      <c r="B7903" t="s">
        <v>28</v>
      </c>
      <c r="C7903">
        <v>39222</v>
      </c>
      <c r="D7903" t="s">
        <v>32</v>
      </c>
      <c r="E7903">
        <v>7</v>
      </c>
      <c r="F7903" t="s">
        <v>17</v>
      </c>
      <c r="G7903" t="s">
        <v>41</v>
      </c>
      <c r="H7903" t="s">
        <v>47</v>
      </c>
      <c r="I7903" t="s">
        <v>20</v>
      </c>
      <c r="J7903" t="s">
        <v>21</v>
      </c>
      <c r="K7903">
        <v>0</v>
      </c>
      <c r="L7903">
        <v>0</v>
      </c>
      <c r="M7903">
        <v>40</v>
      </c>
      <c r="N7903" t="s">
        <v>22</v>
      </c>
      <c r="O7903" t="s">
        <v>23</v>
      </c>
    </row>
    <row r="7904" spans="1:15" x14ac:dyDescent="0.3">
      <c r="A7904">
        <v>35</v>
      </c>
      <c r="B7904" t="s">
        <v>28</v>
      </c>
      <c r="C7904">
        <v>359131</v>
      </c>
      <c r="D7904" t="s">
        <v>16</v>
      </c>
      <c r="E7904">
        <v>13</v>
      </c>
      <c r="F7904" t="s">
        <v>25</v>
      </c>
      <c r="G7904" t="s">
        <v>34</v>
      </c>
      <c r="H7904" t="s">
        <v>35</v>
      </c>
      <c r="I7904" t="s">
        <v>20</v>
      </c>
      <c r="J7904" t="s">
        <v>36</v>
      </c>
      <c r="K7904">
        <v>7298</v>
      </c>
      <c r="L7904">
        <v>0</v>
      </c>
      <c r="M7904">
        <v>8</v>
      </c>
      <c r="O7904" t="s">
        <v>43</v>
      </c>
    </row>
    <row r="7905" spans="1:15" x14ac:dyDescent="0.3">
      <c r="A7905">
        <v>22</v>
      </c>
      <c r="B7905" t="s">
        <v>28</v>
      </c>
      <c r="C7905">
        <v>122272</v>
      </c>
      <c r="D7905" t="s">
        <v>29</v>
      </c>
      <c r="E7905">
        <v>9</v>
      </c>
      <c r="F7905" t="s">
        <v>17</v>
      </c>
      <c r="G7905" t="s">
        <v>18</v>
      </c>
      <c r="H7905" t="s">
        <v>47</v>
      </c>
      <c r="I7905" t="s">
        <v>20</v>
      </c>
      <c r="J7905" t="s">
        <v>36</v>
      </c>
      <c r="K7905">
        <v>0</v>
      </c>
      <c r="L7905">
        <v>0</v>
      </c>
      <c r="M7905">
        <v>40</v>
      </c>
      <c r="N7905" t="s">
        <v>22</v>
      </c>
      <c r="O7905" t="s">
        <v>23</v>
      </c>
    </row>
    <row r="7906" spans="1:15" x14ac:dyDescent="0.3">
      <c r="A7906">
        <v>50</v>
      </c>
      <c r="B7906" t="s">
        <v>71</v>
      </c>
      <c r="C7906">
        <v>198400</v>
      </c>
      <c r="D7906" t="s">
        <v>29</v>
      </c>
      <c r="E7906">
        <v>9</v>
      </c>
      <c r="F7906" t="s">
        <v>25</v>
      </c>
      <c r="G7906" t="s">
        <v>49</v>
      </c>
      <c r="H7906" t="s">
        <v>27</v>
      </c>
      <c r="I7906" t="s">
        <v>33</v>
      </c>
      <c r="J7906" t="s">
        <v>21</v>
      </c>
      <c r="K7906">
        <v>0</v>
      </c>
      <c r="L7906">
        <v>0</v>
      </c>
      <c r="M7906">
        <v>60</v>
      </c>
      <c r="N7906" t="s">
        <v>22</v>
      </c>
      <c r="O7906" t="s">
        <v>23</v>
      </c>
    </row>
    <row r="7907" spans="1:15" x14ac:dyDescent="0.3">
      <c r="A7907">
        <v>62</v>
      </c>
      <c r="C7907">
        <v>73091</v>
      </c>
      <c r="D7907" t="s">
        <v>52</v>
      </c>
      <c r="E7907">
        <v>4</v>
      </c>
      <c r="F7907" t="s">
        <v>79</v>
      </c>
      <c r="H7907" t="s">
        <v>19</v>
      </c>
      <c r="I7907" t="s">
        <v>33</v>
      </c>
      <c r="J7907" t="s">
        <v>21</v>
      </c>
      <c r="K7907">
        <v>0</v>
      </c>
      <c r="L7907">
        <v>0</v>
      </c>
      <c r="M7907">
        <v>40</v>
      </c>
      <c r="N7907" t="s">
        <v>22</v>
      </c>
      <c r="O7907" t="s">
        <v>23</v>
      </c>
    </row>
    <row r="7908" spans="1:15" x14ac:dyDescent="0.3">
      <c r="A7908">
        <v>39</v>
      </c>
      <c r="B7908" t="s">
        <v>71</v>
      </c>
      <c r="C7908">
        <v>283338</v>
      </c>
      <c r="D7908" t="s">
        <v>16</v>
      </c>
      <c r="E7908">
        <v>13</v>
      </c>
      <c r="F7908" t="s">
        <v>25</v>
      </c>
      <c r="G7908" t="s">
        <v>26</v>
      </c>
      <c r="H7908" t="s">
        <v>27</v>
      </c>
      <c r="I7908" t="s">
        <v>20</v>
      </c>
      <c r="J7908" t="s">
        <v>21</v>
      </c>
      <c r="K7908">
        <v>7298</v>
      </c>
      <c r="L7908">
        <v>0</v>
      </c>
      <c r="M7908">
        <v>40</v>
      </c>
      <c r="N7908" t="s">
        <v>22</v>
      </c>
      <c r="O7908" t="s">
        <v>43</v>
      </c>
    </row>
    <row r="7909" spans="1:15" x14ac:dyDescent="0.3">
      <c r="A7909">
        <v>22</v>
      </c>
      <c r="B7909" t="s">
        <v>28</v>
      </c>
      <c r="C7909">
        <v>208946</v>
      </c>
      <c r="D7909" t="s">
        <v>44</v>
      </c>
      <c r="E7909">
        <v>10</v>
      </c>
      <c r="F7909" t="s">
        <v>17</v>
      </c>
      <c r="G7909" t="s">
        <v>49</v>
      </c>
      <c r="H7909" t="s">
        <v>47</v>
      </c>
      <c r="I7909" t="s">
        <v>20</v>
      </c>
      <c r="J7909" t="s">
        <v>21</v>
      </c>
      <c r="K7909">
        <v>0</v>
      </c>
      <c r="L7909">
        <v>0</v>
      </c>
      <c r="M7909">
        <v>40</v>
      </c>
      <c r="N7909" t="s">
        <v>22</v>
      </c>
      <c r="O7909" t="s">
        <v>23</v>
      </c>
    </row>
    <row r="7910" spans="1:15" x14ac:dyDescent="0.3">
      <c r="A7910">
        <v>33</v>
      </c>
      <c r="B7910" t="s">
        <v>28</v>
      </c>
      <c r="C7910">
        <v>348416</v>
      </c>
      <c r="D7910" t="s">
        <v>29</v>
      </c>
      <c r="E7910">
        <v>9</v>
      </c>
      <c r="F7910" t="s">
        <v>17</v>
      </c>
      <c r="G7910" t="s">
        <v>18</v>
      </c>
      <c r="H7910" t="s">
        <v>58</v>
      </c>
      <c r="I7910" t="s">
        <v>33</v>
      </c>
      <c r="J7910" t="s">
        <v>36</v>
      </c>
      <c r="K7910">
        <v>0</v>
      </c>
      <c r="L7910">
        <v>0</v>
      </c>
      <c r="M7910">
        <v>40</v>
      </c>
      <c r="N7910" t="s">
        <v>22</v>
      </c>
      <c r="O7910" t="s">
        <v>23</v>
      </c>
    </row>
    <row r="7911" spans="1:15" x14ac:dyDescent="0.3">
      <c r="A7911">
        <v>31</v>
      </c>
      <c r="B7911" t="s">
        <v>28</v>
      </c>
      <c r="C7911">
        <v>379046</v>
      </c>
      <c r="D7911" t="s">
        <v>29</v>
      </c>
      <c r="E7911">
        <v>9</v>
      </c>
      <c r="F7911" t="s">
        <v>17</v>
      </c>
      <c r="G7911" t="s">
        <v>31</v>
      </c>
      <c r="H7911" t="s">
        <v>47</v>
      </c>
      <c r="I7911" t="s">
        <v>45</v>
      </c>
      <c r="J7911" t="s">
        <v>36</v>
      </c>
      <c r="K7911">
        <v>0</v>
      </c>
      <c r="L7911">
        <v>0</v>
      </c>
      <c r="M7911">
        <v>40</v>
      </c>
      <c r="N7911" t="s">
        <v>110</v>
      </c>
      <c r="O7911" t="s">
        <v>23</v>
      </c>
    </row>
    <row r="7912" spans="1:15" x14ac:dyDescent="0.3">
      <c r="A7912">
        <v>29</v>
      </c>
      <c r="B7912" t="s">
        <v>28</v>
      </c>
      <c r="C7912">
        <v>183887</v>
      </c>
      <c r="D7912" t="s">
        <v>16</v>
      </c>
      <c r="E7912">
        <v>13</v>
      </c>
      <c r="F7912" t="s">
        <v>17</v>
      </c>
      <c r="G7912" t="s">
        <v>18</v>
      </c>
      <c r="H7912" t="s">
        <v>47</v>
      </c>
      <c r="I7912" t="s">
        <v>20</v>
      </c>
      <c r="J7912" t="s">
        <v>21</v>
      </c>
      <c r="K7912">
        <v>0</v>
      </c>
      <c r="L7912">
        <v>0</v>
      </c>
      <c r="M7912">
        <v>40</v>
      </c>
      <c r="N7912" t="s">
        <v>22</v>
      </c>
      <c r="O7912" t="s">
        <v>23</v>
      </c>
    </row>
    <row r="7913" spans="1:15" x14ac:dyDescent="0.3">
      <c r="A7913">
        <v>38</v>
      </c>
      <c r="B7913" t="s">
        <v>24</v>
      </c>
      <c r="C7913">
        <v>127961</v>
      </c>
      <c r="D7913" t="s">
        <v>44</v>
      </c>
      <c r="E7913">
        <v>10</v>
      </c>
      <c r="F7913" t="s">
        <v>25</v>
      </c>
      <c r="G7913" t="s">
        <v>57</v>
      </c>
      <c r="H7913" t="s">
        <v>27</v>
      </c>
      <c r="I7913" t="s">
        <v>20</v>
      </c>
      <c r="J7913" t="s">
        <v>21</v>
      </c>
      <c r="K7913">
        <v>0</v>
      </c>
      <c r="L7913">
        <v>0</v>
      </c>
      <c r="M7913">
        <v>45</v>
      </c>
      <c r="N7913" t="s">
        <v>22</v>
      </c>
      <c r="O7913" t="s">
        <v>43</v>
      </c>
    </row>
    <row r="7914" spans="1:15" x14ac:dyDescent="0.3">
      <c r="A7914">
        <v>24</v>
      </c>
      <c r="B7914" t="s">
        <v>28</v>
      </c>
      <c r="C7914">
        <v>211129</v>
      </c>
      <c r="D7914" t="s">
        <v>16</v>
      </c>
      <c r="E7914">
        <v>13</v>
      </c>
      <c r="F7914" t="s">
        <v>17</v>
      </c>
      <c r="G7914" t="s">
        <v>49</v>
      </c>
      <c r="H7914" t="s">
        <v>47</v>
      </c>
      <c r="I7914" t="s">
        <v>20</v>
      </c>
      <c r="J7914" t="s">
        <v>36</v>
      </c>
      <c r="K7914">
        <v>0</v>
      </c>
      <c r="L7914">
        <v>0</v>
      </c>
      <c r="M7914">
        <v>35</v>
      </c>
      <c r="N7914" t="s">
        <v>22</v>
      </c>
      <c r="O7914" t="s">
        <v>23</v>
      </c>
    </row>
    <row r="7915" spans="1:15" x14ac:dyDescent="0.3">
      <c r="A7915">
        <v>29</v>
      </c>
      <c r="B7915" t="s">
        <v>63</v>
      </c>
      <c r="C7915">
        <v>187649</v>
      </c>
      <c r="D7915" t="s">
        <v>29</v>
      </c>
      <c r="E7915">
        <v>9</v>
      </c>
      <c r="F7915" t="s">
        <v>60</v>
      </c>
      <c r="G7915" t="s">
        <v>65</v>
      </c>
      <c r="H7915" t="s">
        <v>73</v>
      </c>
      <c r="I7915" t="s">
        <v>20</v>
      </c>
      <c r="J7915" t="s">
        <v>36</v>
      </c>
      <c r="K7915">
        <v>0</v>
      </c>
      <c r="L7915">
        <v>0</v>
      </c>
      <c r="M7915">
        <v>40</v>
      </c>
      <c r="N7915" t="s">
        <v>22</v>
      </c>
      <c r="O7915" t="s">
        <v>23</v>
      </c>
    </row>
    <row r="7916" spans="1:15" x14ac:dyDescent="0.3">
      <c r="A7916">
        <v>49</v>
      </c>
      <c r="B7916" t="s">
        <v>61</v>
      </c>
      <c r="C7916">
        <v>94754</v>
      </c>
      <c r="D7916" t="s">
        <v>38</v>
      </c>
      <c r="E7916">
        <v>14</v>
      </c>
      <c r="F7916" t="s">
        <v>25</v>
      </c>
      <c r="G7916" t="s">
        <v>18</v>
      </c>
      <c r="H7916" t="s">
        <v>27</v>
      </c>
      <c r="I7916" t="s">
        <v>20</v>
      </c>
      <c r="J7916" t="s">
        <v>21</v>
      </c>
      <c r="K7916">
        <v>0</v>
      </c>
      <c r="L7916">
        <v>0</v>
      </c>
      <c r="M7916">
        <v>40</v>
      </c>
      <c r="N7916" t="s">
        <v>22</v>
      </c>
      <c r="O7916" t="s">
        <v>43</v>
      </c>
    </row>
    <row r="7917" spans="1:15" x14ac:dyDescent="0.3">
      <c r="A7917">
        <v>33</v>
      </c>
      <c r="B7917" t="s">
        <v>28</v>
      </c>
      <c r="C7917">
        <v>231826</v>
      </c>
      <c r="D7917" t="s">
        <v>52</v>
      </c>
      <c r="E7917">
        <v>4</v>
      </c>
      <c r="F7917" t="s">
        <v>25</v>
      </c>
      <c r="G7917" t="s">
        <v>57</v>
      </c>
      <c r="H7917" t="s">
        <v>27</v>
      </c>
      <c r="I7917" t="s">
        <v>20</v>
      </c>
      <c r="J7917" t="s">
        <v>21</v>
      </c>
      <c r="K7917">
        <v>0</v>
      </c>
      <c r="L7917">
        <v>0</v>
      </c>
      <c r="M7917">
        <v>40</v>
      </c>
      <c r="N7917" t="s">
        <v>55</v>
      </c>
      <c r="O7917" t="s">
        <v>23</v>
      </c>
    </row>
    <row r="7918" spans="1:15" x14ac:dyDescent="0.3">
      <c r="A7918">
        <v>28</v>
      </c>
      <c r="B7918" t="s">
        <v>28</v>
      </c>
      <c r="C7918">
        <v>142764</v>
      </c>
      <c r="D7918" t="s">
        <v>29</v>
      </c>
      <c r="E7918">
        <v>9</v>
      </c>
      <c r="F7918" t="s">
        <v>17</v>
      </c>
      <c r="G7918" t="s">
        <v>57</v>
      </c>
      <c r="H7918" t="s">
        <v>19</v>
      </c>
      <c r="I7918" t="s">
        <v>20</v>
      </c>
      <c r="J7918" t="s">
        <v>21</v>
      </c>
      <c r="K7918">
        <v>0</v>
      </c>
      <c r="L7918">
        <v>0</v>
      </c>
      <c r="M7918">
        <v>48</v>
      </c>
      <c r="N7918" t="s">
        <v>22</v>
      </c>
      <c r="O7918" t="s">
        <v>23</v>
      </c>
    </row>
    <row r="7919" spans="1:15" x14ac:dyDescent="0.3">
      <c r="A7919">
        <v>22</v>
      </c>
      <c r="B7919" t="s">
        <v>28</v>
      </c>
      <c r="C7919">
        <v>126822</v>
      </c>
      <c r="D7919" t="s">
        <v>16</v>
      </c>
      <c r="E7919">
        <v>13</v>
      </c>
      <c r="F7919" t="s">
        <v>17</v>
      </c>
      <c r="G7919" t="s">
        <v>18</v>
      </c>
      <c r="H7919" t="s">
        <v>47</v>
      </c>
      <c r="I7919" t="s">
        <v>20</v>
      </c>
      <c r="J7919" t="s">
        <v>36</v>
      </c>
      <c r="K7919">
        <v>0</v>
      </c>
      <c r="L7919">
        <v>0</v>
      </c>
      <c r="M7919">
        <v>60</v>
      </c>
      <c r="N7919" t="s">
        <v>22</v>
      </c>
      <c r="O7919" t="s">
        <v>23</v>
      </c>
    </row>
    <row r="7920" spans="1:15" x14ac:dyDescent="0.3">
      <c r="A7920">
        <v>37</v>
      </c>
      <c r="B7920" t="s">
        <v>28</v>
      </c>
      <c r="C7920">
        <v>188069</v>
      </c>
      <c r="D7920" t="s">
        <v>29</v>
      </c>
      <c r="E7920">
        <v>9</v>
      </c>
      <c r="F7920" t="s">
        <v>25</v>
      </c>
      <c r="G7920" t="s">
        <v>57</v>
      </c>
      <c r="H7920" t="s">
        <v>27</v>
      </c>
      <c r="I7920" t="s">
        <v>20</v>
      </c>
      <c r="J7920" t="s">
        <v>21</v>
      </c>
      <c r="K7920">
        <v>0</v>
      </c>
      <c r="L7920">
        <v>0</v>
      </c>
      <c r="M7920">
        <v>40</v>
      </c>
      <c r="N7920" t="s">
        <v>22</v>
      </c>
      <c r="O7920" t="s">
        <v>23</v>
      </c>
    </row>
    <row r="7921" spans="1:15" x14ac:dyDescent="0.3">
      <c r="A7921">
        <v>30</v>
      </c>
      <c r="B7921" t="s">
        <v>28</v>
      </c>
      <c r="C7921">
        <v>284395</v>
      </c>
      <c r="D7921" t="s">
        <v>29</v>
      </c>
      <c r="E7921">
        <v>9</v>
      </c>
      <c r="F7921" t="s">
        <v>25</v>
      </c>
      <c r="G7921" t="s">
        <v>51</v>
      </c>
      <c r="H7921" t="s">
        <v>27</v>
      </c>
      <c r="I7921" t="s">
        <v>20</v>
      </c>
      <c r="J7921" t="s">
        <v>21</v>
      </c>
      <c r="K7921">
        <v>0</v>
      </c>
      <c r="L7921">
        <v>0</v>
      </c>
      <c r="M7921">
        <v>50</v>
      </c>
      <c r="N7921" t="s">
        <v>22</v>
      </c>
      <c r="O7921" t="s">
        <v>23</v>
      </c>
    </row>
    <row r="7922" spans="1:15" x14ac:dyDescent="0.3">
      <c r="A7922">
        <v>49</v>
      </c>
      <c r="B7922" t="s">
        <v>28</v>
      </c>
      <c r="C7922">
        <v>31267</v>
      </c>
      <c r="D7922" t="s">
        <v>52</v>
      </c>
      <c r="E7922">
        <v>4</v>
      </c>
      <c r="F7922" t="s">
        <v>25</v>
      </c>
      <c r="G7922" t="s">
        <v>51</v>
      </c>
      <c r="H7922" t="s">
        <v>27</v>
      </c>
      <c r="I7922" t="s">
        <v>20</v>
      </c>
      <c r="J7922" t="s">
        <v>21</v>
      </c>
      <c r="K7922">
        <v>0</v>
      </c>
      <c r="L7922">
        <v>0</v>
      </c>
      <c r="M7922">
        <v>40</v>
      </c>
      <c r="N7922" t="s">
        <v>22</v>
      </c>
      <c r="O7922" t="s">
        <v>23</v>
      </c>
    </row>
    <row r="7923" spans="1:15" x14ac:dyDescent="0.3">
      <c r="A7923">
        <v>29</v>
      </c>
      <c r="B7923" t="s">
        <v>28</v>
      </c>
      <c r="C7923">
        <v>161444</v>
      </c>
      <c r="D7923" t="s">
        <v>29</v>
      </c>
      <c r="E7923">
        <v>9</v>
      </c>
      <c r="F7923" t="s">
        <v>25</v>
      </c>
      <c r="G7923" t="s">
        <v>26</v>
      </c>
      <c r="H7923" t="s">
        <v>27</v>
      </c>
      <c r="I7923" t="s">
        <v>20</v>
      </c>
      <c r="J7923" t="s">
        <v>21</v>
      </c>
      <c r="K7923">
        <v>0</v>
      </c>
      <c r="L7923">
        <v>0</v>
      </c>
      <c r="M7923">
        <v>40</v>
      </c>
      <c r="N7923" t="s">
        <v>85</v>
      </c>
      <c r="O7923" t="s">
        <v>23</v>
      </c>
    </row>
    <row r="7924" spans="1:15" x14ac:dyDescent="0.3">
      <c r="A7924">
        <v>25</v>
      </c>
      <c r="B7924" t="s">
        <v>28</v>
      </c>
      <c r="C7924">
        <v>144483</v>
      </c>
      <c r="D7924" t="s">
        <v>29</v>
      </c>
      <c r="E7924">
        <v>9</v>
      </c>
      <c r="F7924" t="s">
        <v>60</v>
      </c>
      <c r="G7924" t="s">
        <v>26</v>
      </c>
      <c r="H7924" t="s">
        <v>58</v>
      </c>
      <c r="I7924" t="s">
        <v>20</v>
      </c>
      <c r="J7924" t="s">
        <v>36</v>
      </c>
      <c r="K7924">
        <v>0</v>
      </c>
      <c r="L7924">
        <v>0</v>
      </c>
      <c r="M7924">
        <v>40</v>
      </c>
      <c r="N7924" t="s">
        <v>22</v>
      </c>
      <c r="O7924" t="s">
        <v>23</v>
      </c>
    </row>
    <row r="7925" spans="1:15" x14ac:dyDescent="0.3">
      <c r="A7925">
        <v>36</v>
      </c>
      <c r="B7925" t="s">
        <v>28</v>
      </c>
      <c r="C7925">
        <v>133655</v>
      </c>
      <c r="D7925" t="s">
        <v>29</v>
      </c>
      <c r="E7925">
        <v>9</v>
      </c>
      <c r="F7925" t="s">
        <v>40</v>
      </c>
      <c r="G7925" t="s">
        <v>18</v>
      </c>
      <c r="H7925" t="s">
        <v>58</v>
      </c>
      <c r="I7925" t="s">
        <v>20</v>
      </c>
      <c r="J7925" t="s">
        <v>36</v>
      </c>
      <c r="K7925">
        <v>0</v>
      </c>
      <c r="L7925">
        <v>0</v>
      </c>
      <c r="M7925">
        <v>40</v>
      </c>
      <c r="N7925" t="s">
        <v>22</v>
      </c>
      <c r="O7925" t="s">
        <v>23</v>
      </c>
    </row>
    <row r="7926" spans="1:15" x14ac:dyDescent="0.3">
      <c r="A7926">
        <v>36</v>
      </c>
      <c r="B7926" t="s">
        <v>15</v>
      </c>
      <c r="C7926">
        <v>112074</v>
      </c>
      <c r="D7926" t="s">
        <v>59</v>
      </c>
      <c r="E7926">
        <v>16</v>
      </c>
      <c r="F7926" t="s">
        <v>17</v>
      </c>
      <c r="G7926" t="s">
        <v>34</v>
      </c>
      <c r="H7926" t="s">
        <v>19</v>
      </c>
      <c r="I7926" t="s">
        <v>20</v>
      </c>
      <c r="J7926" t="s">
        <v>21</v>
      </c>
      <c r="K7926">
        <v>0</v>
      </c>
      <c r="L7926">
        <v>0</v>
      </c>
      <c r="M7926">
        <v>45</v>
      </c>
      <c r="N7926" t="s">
        <v>22</v>
      </c>
      <c r="O7926" t="s">
        <v>23</v>
      </c>
    </row>
    <row r="7927" spans="1:15" x14ac:dyDescent="0.3">
      <c r="A7927">
        <v>21</v>
      </c>
      <c r="B7927" t="s">
        <v>28</v>
      </c>
      <c r="C7927">
        <v>249727</v>
      </c>
      <c r="D7927" t="s">
        <v>29</v>
      </c>
      <c r="E7927">
        <v>9</v>
      </c>
      <c r="F7927" t="s">
        <v>17</v>
      </c>
      <c r="G7927" t="s">
        <v>41</v>
      </c>
      <c r="H7927" t="s">
        <v>47</v>
      </c>
      <c r="I7927" t="s">
        <v>20</v>
      </c>
      <c r="J7927" t="s">
        <v>21</v>
      </c>
      <c r="K7927">
        <v>0</v>
      </c>
      <c r="L7927">
        <v>0</v>
      </c>
      <c r="M7927">
        <v>22</v>
      </c>
      <c r="N7927" t="s">
        <v>22</v>
      </c>
      <c r="O7927" t="s">
        <v>23</v>
      </c>
    </row>
    <row r="7928" spans="1:15" x14ac:dyDescent="0.3">
      <c r="A7928">
        <v>18</v>
      </c>
      <c r="B7928" t="s">
        <v>28</v>
      </c>
      <c r="C7928">
        <v>165754</v>
      </c>
      <c r="D7928" t="s">
        <v>44</v>
      </c>
      <c r="E7928">
        <v>10</v>
      </c>
      <c r="F7928" t="s">
        <v>17</v>
      </c>
      <c r="G7928" t="s">
        <v>41</v>
      </c>
      <c r="H7928" t="s">
        <v>47</v>
      </c>
      <c r="I7928" t="s">
        <v>20</v>
      </c>
      <c r="J7928" t="s">
        <v>36</v>
      </c>
      <c r="K7928">
        <v>0</v>
      </c>
      <c r="L7928">
        <v>0</v>
      </c>
      <c r="M7928">
        <v>30</v>
      </c>
      <c r="N7928" t="s">
        <v>22</v>
      </c>
      <c r="O7928" t="s">
        <v>23</v>
      </c>
    </row>
    <row r="7929" spans="1:15" x14ac:dyDescent="0.3">
      <c r="A7929">
        <v>30</v>
      </c>
      <c r="B7929" t="s">
        <v>63</v>
      </c>
      <c r="C7929">
        <v>172822</v>
      </c>
      <c r="D7929" t="s">
        <v>50</v>
      </c>
      <c r="E7929">
        <v>11</v>
      </c>
      <c r="F7929" t="s">
        <v>17</v>
      </c>
      <c r="G7929" t="s">
        <v>65</v>
      </c>
      <c r="H7929" t="s">
        <v>19</v>
      </c>
      <c r="I7929" t="s">
        <v>20</v>
      </c>
      <c r="J7929" t="s">
        <v>21</v>
      </c>
      <c r="K7929">
        <v>0</v>
      </c>
      <c r="L7929">
        <v>0</v>
      </c>
      <c r="M7929">
        <v>40</v>
      </c>
      <c r="N7929" t="s">
        <v>22</v>
      </c>
      <c r="O7929" t="s">
        <v>23</v>
      </c>
    </row>
    <row r="7930" spans="1:15" x14ac:dyDescent="0.3">
      <c r="A7930">
        <v>44</v>
      </c>
      <c r="B7930" t="s">
        <v>28</v>
      </c>
      <c r="C7930">
        <v>288433</v>
      </c>
      <c r="D7930" t="s">
        <v>44</v>
      </c>
      <c r="E7930">
        <v>10</v>
      </c>
      <c r="F7930" t="s">
        <v>17</v>
      </c>
      <c r="G7930" t="s">
        <v>18</v>
      </c>
      <c r="H7930" t="s">
        <v>47</v>
      </c>
      <c r="I7930" t="s">
        <v>33</v>
      </c>
      <c r="J7930" t="s">
        <v>36</v>
      </c>
      <c r="K7930">
        <v>0</v>
      </c>
      <c r="L7930">
        <v>0</v>
      </c>
      <c r="M7930">
        <v>40</v>
      </c>
      <c r="N7930" t="s">
        <v>22</v>
      </c>
      <c r="O7930" t="s">
        <v>23</v>
      </c>
    </row>
    <row r="7931" spans="1:15" x14ac:dyDescent="0.3">
      <c r="A7931">
        <v>40</v>
      </c>
      <c r="B7931" t="s">
        <v>28</v>
      </c>
      <c r="C7931">
        <v>33331</v>
      </c>
      <c r="D7931" t="s">
        <v>44</v>
      </c>
      <c r="E7931">
        <v>10</v>
      </c>
      <c r="F7931" t="s">
        <v>25</v>
      </c>
      <c r="G7931" t="s">
        <v>53</v>
      </c>
      <c r="H7931" t="s">
        <v>27</v>
      </c>
      <c r="I7931" t="s">
        <v>20</v>
      </c>
      <c r="J7931" t="s">
        <v>21</v>
      </c>
      <c r="K7931">
        <v>0</v>
      </c>
      <c r="L7931">
        <v>0</v>
      </c>
      <c r="M7931">
        <v>50</v>
      </c>
      <c r="N7931" t="s">
        <v>22</v>
      </c>
      <c r="O7931" t="s">
        <v>23</v>
      </c>
    </row>
    <row r="7932" spans="1:15" x14ac:dyDescent="0.3">
      <c r="A7932">
        <v>43</v>
      </c>
      <c r="B7932" t="s">
        <v>28</v>
      </c>
      <c r="C7932">
        <v>168071</v>
      </c>
      <c r="D7932" t="s">
        <v>29</v>
      </c>
      <c r="E7932">
        <v>9</v>
      </c>
      <c r="F7932" t="s">
        <v>25</v>
      </c>
      <c r="G7932" t="s">
        <v>26</v>
      </c>
      <c r="H7932" t="s">
        <v>27</v>
      </c>
      <c r="I7932" t="s">
        <v>20</v>
      </c>
      <c r="J7932" t="s">
        <v>21</v>
      </c>
      <c r="K7932">
        <v>0</v>
      </c>
      <c r="L7932">
        <v>0</v>
      </c>
      <c r="M7932">
        <v>44</v>
      </c>
      <c r="N7932" t="s">
        <v>22</v>
      </c>
      <c r="O7932" t="s">
        <v>23</v>
      </c>
    </row>
    <row r="7933" spans="1:15" x14ac:dyDescent="0.3">
      <c r="A7933">
        <v>45</v>
      </c>
      <c r="B7933" t="s">
        <v>28</v>
      </c>
      <c r="C7933">
        <v>207277</v>
      </c>
      <c r="D7933" t="s">
        <v>16</v>
      </c>
      <c r="E7933">
        <v>13</v>
      </c>
      <c r="F7933" t="s">
        <v>25</v>
      </c>
      <c r="G7933" t="s">
        <v>26</v>
      </c>
      <c r="H7933" t="s">
        <v>27</v>
      </c>
      <c r="I7933" t="s">
        <v>20</v>
      </c>
      <c r="J7933" t="s">
        <v>21</v>
      </c>
      <c r="K7933">
        <v>0</v>
      </c>
      <c r="L7933">
        <v>0</v>
      </c>
      <c r="M7933">
        <v>50</v>
      </c>
      <c r="N7933" t="s">
        <v>22</v>
      </c>
      <c r="O7933" t="s">
        <v>43</v>
      </c>
    </row>
    <row r="7934" spans="1:15" x14ac:dyDescent="0.3">
      <c r="A7934">
        <v>29</v>
      </c>
      <c r="B7934" t="s">
        <v>28</v>
      </c>
      <c r="C7934">
        <v>130620</v>
      </c>
      <c r="D7934" t="s">
        <v>44</v>
      </c>
      <c r="E7934">
        <v>10</v>
      </c>
      <c r="F7934" t="s">
        <v>40</v>
      </c>
      <c r="G7934" t="s">
        <v>49</v>
      </c>
      <c r="H7934" t="s">
        <v>47</v>
      </c>
      <c r="I7934" t="s">
        <v>45</v>
      </c>
      <c r="J7934" t="s">
        <v>36</v>
      </c>
      <c r="K7934">
        <v>0</v>
      </c>
      <c r="L7934">
        <v>0</v>
      </c>
      <c r="M7934">
        <v>26</v>
      </c>
      <c r="N7934" t="s">
        <v>46</v>
      </c>
      <c r="O7934" t="s">
        <v>23</v>
      </c>
    </row>
    <row r="7935" spans="1:15" x14ac:dyDescent="0.3">
      <c r="A7935">
        <v>40</v>
      </c>
      <c r="B7935" t="s">
        <v>28</v>
      </c>
      <c r="C7935">
        <v>136244</v>
      </c>
      <c r="D7935" t="s">
        <v>44</v>
      </c>
      <c r="E7935">
        <v>10</v>
      </c>
      <c r="F7935" t="s">
        <v>25</v>
      </c>
      <c r="G7935" t="s">
        <v>18</v>
      </c>
      <c r="H7935" t="s">
        <v>35</v>
      </c>
      <c r="I7935" t="s">
        <v>20</v>
      </c>
      <c r="J7935" t="s">
        <v>36</v>
      </c>
      <c r="K7935">
        <v>0</v>
      </c>
      <c r="L7935">
        <v>0</v>
      </c>
      <c r="M7935">
        <v>40</v>
      </c>
      <c r="N7935" t="s">
        <v>22</v>
      </c>
      <c r="O7935" t="s">
        <v>23</v>
      </c>
    </row>
    <row r="7936" spans="1:15" x14ac:dyDescent="0.3">
      <c r="A7936">
        <v>43</v>
      </c>
      <c r="B7936" t="s">
        <v>28</v>
      </c>
      <c r="C7936">
        <v>972354</v>
      </c>
      <c r="D7936" t="s">
        <v>44</v>
      </c>
      <c r="E7936">
        <v>10</v>
      </c>
      <c r="F7936" t="s">
        <v>25</v>
      </c>
      <c r="G7936" t="s">
        <v>41</v>
      </c>
      <c r="H7936" t="s">
        <v>27</v>
      </c>
      <c r="I7936" t="s">
        <v>20</v>
      </c>
      <c r="J7936" t="s">
        <v>21</v>
      </c>
      <c r="K7936">
        <v>0</v>
      </c>
      <c r="L7936">
        <v>0</v>
      </c>
      <c r="M7936">
        <v>48</v>
      </c>
      <c r="N7936" t="s">
        <v>22</v>
      </c>
      <c r="O7936" t="s">
        <v>23</v>
      </c>
    </row>
    <row r="7937" spans="1:15" x14ac:dyDescent="0.3">
      <c r="A7937">
        <v>20</v>
      </c>
      <c r="B7937" t="s">
        <v>28</v>
      </c>
      <c r="C7937">
        <v>245297</v>
      </c>
      <c r="D7937" t="s">
        <v>44</v>
      </c>
      <c r="E7937">
        <v>10</v>
      </c>
      <c r="F7937" t="s">
        <v>17</v>
      </c>
      <c r="G7937" t="s">
        <v>41</v>
      </c>
      <c r="H7937" t="s">
        <v>19</v>
      </c>
      <c r="I7937" t="s">
        <v>20</v>
      </c>
      <c r="J7937" t="s">
        <v>36</v>
      </c>
      <c r="K7937">
        <v>0</v>
      </c>
      <c r="L7937">
        <v>0</v>
      </c>
      <c r="M7937">
        <v>20</v>
      </c>
      <c r="N7937" t="s">
        <v>22</v>
      </c>
      <c r="O7937" t="s">
        <v>23</v>
      </c>
    </row>
    <row r="7938" spans="1:15" x14ac:dyDescent="0.3">
      <c r="A7938">
        <v>32</v>
      </c>
      <c r="B7938" t="s">
        <v>15</v>
      </c>
      <c r="C7938">
        <v>71151</v>
      </c>
      <c r="D7938" t="s">
        <v>16</v>
      </c>
      <c r="E7938">
        <v>13</v>
      </c>
      <c r="F7938" t="s">
        <v>25</v>
      </c>
      <c r="G7938" t="s">
        <v>62</v>
      </c>
      <c r="H7938" t="s">
        <v>27</v>
      </c>
      <c r="I7938" t="s">
        <v>20</v>
      </c>
      <c r="J7938" t="s">
        <v>21</v>
      </c>
      <c r="K7938">
        <v>0</v>
      </c>
      <c r="L7938">
        <v>0</v>
      </c>
      <c r="M7938">
        <v>20</v>
      </c>
      <c r="N7938" t="s">
        <v>22</v>
      </c>
      <c r="O7938" t="s">
        <v>23</v>
      </c>
    </row>
    <row r="7939" spans="1:15" x14ac:dyDescent="0.3">
      <c r="A7939">
        <v>19</v>
      </c>
      <c r="B7939" t="s">
        <v>28</v>
      </c>
      <c r="C7939">
        <v>118352</v>
      </c>
      <c r="D7939" t="s">
        <v>44</v>
      </c>
      <c r="E7939">
        <v>10</v>
      </c>
      <c r="F7939" t="s">
        <v>17</v>
      </c>
      <c r="G7939" t="s">
        <v>41</v>
      </c>
      <c r="H7939" t="s">
        <v>47</v>
      </c>
      <c r="I7939" t="s">
        <v>20</v>
      </c>
      <c r="J7939" t="s">
        <v>36</v>
      </c>
      <c r="K7939">
        <v>0</v>
      </c>
      <c r="L7939">
        <v>0</v>
      </c>
      <c r="M7939">
        <v>16</v>
      </c>
      <c r="N7939" t="s">
        <v>22</v>
      </c>
      <c r="O7939" t="s">
        <v>23</v>
      </c>
    </row>
    <row r="7940" spans="1:15" x14ac:dyDescent="0.3">
      <c r="A7940">
        <v>21</v>
      </c>
      <c r="B7940" t="s">
        <v>28</v>
      </c>
      <c r="C7940">
        <v>117210</v>
      </c>
      <c r="D7940" t="s">
        <v>29</v>
      </c>
      <c r="E7940">
        <v>9</v>
      </c>
      <c r="F7940" t="s">
        <v>17</v>
      </c>
      <c r="G7940" t="s">
        <v>57</v>
      </c>
      <c r="H7940" t="s">
        <v>47</v>
      </c>
      <c r="I7940" t="s">
        <v>20</v>
      </c>
      <c r="J7940" t="s">
        <v>21</v>
      </c>
      <c r="K7940">
        <v>0</v>
      </c>
      <c r="L7940">
        <v>0</v>
      </c>
      <c r="M7940">
        <v>40</v>
      </c>
      <c r="N7940" t="s">
        <v>22</v>
      </c>
      <c r="O7940" t="s">
        <v>23</v>
      </c>
    </row>
    <row r="7941" spans="1:15" x14ac:dyDescent="0.3">
      <c r="A7941">
        <v>23</v>
      </c>
      <c r="B7941" t="s">
        <v>28</v>
      </c>
      <c r="C7941">
        <v>120068</v>
      </c>
      <c r="D7941" t="s">
        <v>50</v>
      </c>
      <c r="E7941">
        <v>11</v>
      </c>
      <c r="F7941" t="s">
        <v>25</v>
      </c>
      <c r="G7941" t="s">
        <v>31</v>
      </c>
      <c r="H7941" t="s">
        <v>27</v>
      </c>
      <c r="I7941" t="s">
        <v>20</v>
      </c>
      <c r="J7941" t="s">
        <v>21</v>
      </c>
      <c r="K7941">
        <v>0</v>
      </c>
      <c r="L7941">
        <v>0</v>
      </c>
      <c r="M7941">
        <v>40</v>
      </c>
      <c r="N7941" t="s">
        <v>22</v>
      </c>
      <c r="O7941" t="s">
        <v>23</v>
      </c>
    </row>
    <row r="7942" spans="1:15" x14ac:dyDescent="0.3">
      <c r="A7942">
        <v>24</v>
      </c>
      <c r="B7942" t="s">
        <v>28</v>
      </c>
      <c r="C7942">
        <v>48343</v>
      </c>
      <c r="D7942" t="s">
        <v>32</v>
      </c>
      <c r="E7942">
        <v>7</v>
      </c>
      <c r="F7942" t="s">
        <v>17</v>
      </c>
      <c r="G7942" t="s">
        <v>41</v>
      </c>
      <c r="H7942" t="s">
        <v>19</v>
      </c>
      <c r="I7942" t="s">
        <v>33</v>
      </c>
      <c r="J7942" t="s">
        <v>36</v>
      </c>
      <c r="K7942">
        <v>0</v>
      </c>
      <c r="L7942">
        <v>0</v>
      </c>
      <c r="M7942">
        <v>40</v>
      </c>
      <c r="N7942" t="s">
        <v>22</v>
      </c>
      <c r="O7942" t="s">
        <v>23</v>
      </c>
    </row>
    <row r="7943" spans="1:15" x14ac:dyDescent="0.3">
      <c r="A7943">
        <v>52</v>
      </c>
      <c r="B7943" t="s">
        <v>28</v>
      </c>
      <c r="C7943">
        <v>84451</v>
      </c>
      <c r="D7943" t="s">
        <v>50</v>
      </c>
      <c r="E7943">
        <v>11</v>
      </c>
      <c r="F7943" t="s">
        <v>30</v>
      </c>
      <c r="G7943" t="s">
        <v>41</v>
      </c>
      <c r="H7943" t="s">
        <v>19</v>
      </c>
      <c r="I7943" t="s">
        <v>20</v>
      </c>
      <c r="J7943" t="s">
        <v>21</v>
      </c>
      <c r="K7943">
        <v>0</v>
      </c>
      <c r="L7943">
        <v>0</v>
      </c>
      <c r="M7943">
        <v>32</v>
      </c>
      <c r="N7943" t="s">
        <v>22</v>
      </c>
      <c r="O7943" t="s">
        <v>23</v>
      </c>
    </row>
    <row r="7944" spans="1:15" x14ac:dyDescent="0.3">
      <c r="A7944">
        <v>51</v>
      </c>
      <c r="C7944">
        <v>76437</v>
      </c>
      <c r="D7944" t="s">
        <v>44</v>
      </c>
      <c r="E7944">
        <v>10</v>
      </c>
      <c r="F7944" t="s">
        <v>30</v>
      </c>
      <c r="H7944" t="s">
        <v>58</v>
      </c>
      <c r="I7944" t="s">
        <v>20</v>
      </c>
      <c r="J7944" t="s">
        <v>36</v>
      </c>
      <c r="K7944">
        <v>0</v>
      </c>
      <c r="L7944">
        <v>0</v>
      </c>
      <c r="M7944">
        <v>40</v>
      </c>
      <c r="N7944" t="s">
        <v>22</v>
      </c>
      <c r="O7944" t="s">
        <v>23</v>
      </c>
    </row>
    <row r="7945" spans="1:15" x14ac:dyDescent="0.3">
      <c r="A7945">
        <v>19</v>
      </c>
      <c r="B7945" t="s">
        <v>28</v>
      </c>
      <c r="C7945">
        <v>281704</v>
      </c>
      <c r="D7945" t="s">
        <v>44</v>
      </c>
      <c r="E7945">
        <v>10</v>
      </c>
      <c r="F7945" t="s">
        <v>17</v>
      </c>
      <c r="G7945" t="s">
        <v>41</v>
      </c>
      <c r="H7945" t="s">
        <v>19</v>
      </c>
      <c r="I7945" t="s">
        <v>20</v>
      </c>
      <c r="J7945" t="s">
        <v>21</v>
      </c>
      <c r="K7945">
        <v>0</v>
      </c>
      <c r="L7945">
        <v>0</v>
      </c>
      <c r="M7945">
        <v>35</v>
      </c>
      <c r="N7945" t="s">
        <v>22</v>
      </c>
      <c r="O7945" t="s">
        <v>23</v>
      </c>
    </row>
    <row r="7946" spans="1:15" x14ac:dyDescent="0.3">
      <c r="A7946">
        <v>54</v>
      </c>
      <c r="B7946" t="s">
        <v>28</v>
      </c>
      <c r="C7946">
        <v>123011</v>
      </c>
      <c r="D7946" t="s">
        <v>44</v>
      </c>
      <c r="E7946">
        <v>10</v>
      </c>
      <c r="F7946" t="s">
        <v>25</v>
      </c>
      <c r="G7946" t="s">
        <v>49</v>
      </c>
      <c r="H7946" t="s">
        <v>27</v>
      </c>
      <c r="I7946" t="s">
        <v>20</v>
      </c>
      <c r="J7946" t="s">
        <v>21</v>
      </c>
      <c r="K7946">
        <v>0</v>
      </c>
      <c r="L7946">
        <v>0</v>
      </c>
      <c r="M7946">
        <v>45</v>
      </c>
      <c r="N7946" t="s">
        <v>22</v>
      </c>
      <c r="O7946" t="s">
        <v>43</v>
      </c>
    </row>
    <row r="7947" spans="1:15" x14ac:dyDescent="0.3">
      <c r="A7947">
        <v>50</v>
      </c>
      <c r="B7947" t="s">
        <v>28</v>
      </c>
      <c r="C7947">
        <v>104729</v>
      </c>
      <c r="D7947" t="s">
        <v>29</v>
      </c>
      <c r="E7947">
        <v>9</v>
      </c>
      <c r="F7947" t="s">
        <v>30</v>
      </c>
      <c r="G7947" t="s">
        <v>57</v>
      </c>
      <c r="H7947" t="s">
        <v>73</v>
      </c>
      <c r="I7947" t="s">
        <v>20</v>
      </c>
      <c r="J7947" t="s">
        <v>36</v>
      </c>
      <c r="K7947">
        <v>0</v>
      </c>
      <c r="L7947">
        <v>0</v>
      </c>
      <c r="M7947">
        <v>48</v>
      </c>
      <c r="N7947" t="s">
        <v>22</v>
      </c>
      <c r="O7947" t="s">
        <v>23</v>
      </c>
    </row>
    <row r="7948" spans="1:15" x14ac:dyDescent="0.3">
      <c r="A7948">
        <v>29</v>
      </c>
      <c r="B7948" t="s">
        <v>28</v>
      </c>
      <c r="C7948">
        <v>110134</v>
      </c>
      <c r="D7948" t="s">
        <v>44</v>
      </c>
      <c r="E7948">
        <v>10</v>
      </c>
      <c r="F7948" t="s">
        <v>30</v>
      </c>
      <c r="G7948" t="s">
        <v>57</v>
      </c>
      <c r="H7948" t="s">
        <v>19</v>
      </c>
      <c r="I7948" t="s">
        <v>20</v>
      </c>
      <c r="J7948" t="s">
        <v>21</v>
      </c>
      <c r="K7948">
        <v>0</v>
      </c>
      <c r="L7948">
        <v>0</v>
      </c>
      <c r="M7948">
        <v>40</v>
      </c>
      <c r="N7948" t="s">
        <v>22</v>
      </c>
      <c r="O7948" t="s">
        <v>23</v>
      </c>
    </row>
    <row r="7949" spans="1:15" x14ac:dyDescent="0.3">
      <c r="A7949">
        <v>17</v>
      </c>
      <c r="B7949" t="s">
        <v>28</v>
      </c>
      <c r="C7949">
        <v>186067</v>
      </c>
      <c r="D7949" t="s">
        <v>74</v>
      </c>
      <c r="E7949">
        <v>6</v>
      </c>
      <c r="F7949" t="s">
        <v>17</v>
      </c>
      <c r="G7949" t="s">
        <v>62</v>
      </c>
      <c r="H7949" t="s">
        <v>47</v>
      </c>
      <c r="I7949" t="s">
        <v>20</v>
      </c>
      <c r="J7949" t="s">
        <v>21</v>
      </c>
      <c r="K7949">
        <v>0</v>
      </c>
      <c r="L7949">
        <v>0</v>
      </c>
      <c r="M7949">
        <v>10</v>
      </c>
      <c r="N7949" t="s">
        <v>22</v>
      </c>
      <c r="O7949" t="s">
        <v>23</v>
      </c>
    </row>
    <row r="7950" spans="1:15" x14ac:dyDescent="0.3">
      <c r="A7950">
        <v>47</v>
      </c>
      <c r="B7950" t="s">
        <v>28</v>
      </c>
      <c r="C7950">
        <v>214702</v>
      </c>
      <c r="D7950" t="s">
        <v>29</v>
      </c>
      <c r="E7950">
        <v>9</v>
      </c>
      <c r="F7950" t="s">
        <v>30</v>
      </c>
      <c r="G7950" t="s">
        <v>41</v>
      </c>
      <c r="H7950" t="s">
        <v>58</v>
      </c>
      <c r="I7950" t="s">
        <v>20</v>
      </c>
      <c r="J7950" t="s">
        <v>36</v>
      </c>
      <c r="K7950">
        <v>0</v>
      </c>
      <c r="L7950">
        <v>0</v>
      </c>
      <c r="M7950">
        <v>37</v>
      </c>
      <c r="N7950" t="s">
        <v>66</v>
      </c>
      <c r="O7950" t="s">
        <v>23</v>
      </c>
    </row>
    <row r="7951" spans="1:15" x14ac:dyDescent="0.3">
      <c r="A7951">
        <v>46</v>
      </c>
      <c r="B7951" t="s">
        <v>28</v>
      </c>
      <c r="C7951">
        <v>384795</v>
      </c>
      <c r="D7951" t="s">
        <v>16</v>
      </c>
      <c r="E7951">
        <v>13</v>
      </c>
      <c r="F7951" t="s">
        <v>30</v>
      </c>
      <c r="G7951" t="s">
        <v>34</v>
      </c>
      <c r="H7951" t="s">
        <v>58</v>
      </c>
      <c r="I7951" t="s">
        <v>33</v>
      </c>
      <c r="J7951" t="s">
        <v>36</v>
      </c>
      <c r="K7951">
        <v>0</v>
      </c>
      <c r="L7951">
        <v>0</v>
      </c>
      <c r="M7951">
        <v>32</v>
      </c>
      <c r="N7951" t="s">
        <v>22</v>
      </c>
      <c r="O7951" t="s">
        <v>23</v>
      </c>
    </row>
    <row r="7952" spans="1:15" x14ac:dyDescent="0.3">
      <c r="A7952">
        <v>30</v>
      </c>
      <c r="B7952" t="s">
        <v>28</v>
      </c>
      <c r="C7952">
        <v>175931</v>
      </c>
      <c r="D7952" t="s">
        <v>44</v>
      </c>
      <c r="E7952">
        <v>10</v>
      </c>
      <c r="F7952" t="s">
        <v>25</v>
      </c>
      <c r="G7952" t="s">
        <v>31</v>
      </c>
      <c r="H7952" t="s">
        <v>27</v>
      </c>
      <c r="I7952" t="s">
        <v>20</v>
      </c>
      <c r="J7952" t="s">
        <v>21</v>
      </c>
      <c r="K7952">
        <v>0</v>
      </c>
      <c r="L7952">
        <v>0</v>
      </c>
      <c r="M7952">
        <v>44</v>
      </c>
      <c r="N7952" t="s">
        <v>22</v>
      </c>
      <c r="O7952" t="s">
        <v>23</v>
      </c>
    </row>
    <row r="7953" spans="1:15" x14ac:dyDescent="0.3">
      <c r="A7953">
        <v>58</v>
      </c>
      <c r="B7953" t="s">
        <v>28</v>
      </c>
      <c r="C7953">
        <v>366324</v>
      </c>
      <c r="D7953" t="s">
        <v>44</v>
      </c>
      <c r="E7953">
        <v>10</v>
      </c>
      <c r="F7953" t="s">
        <v>25</v>
      </c>
      <c r="G7953" t="s">
        <v>41</v>
      </c>
      <c r="H7953" t="s">
        <v>35</v>
      </c>
      <c r="I7953" t="s">
        <v>20</v>
      </c>
      <c r="J7953" t="s">
        <v>36</v>
      </c>
      <c r="K7953">
        <v>0</v>
      </c>
      <c r="L7953">
        <v>0</v>
      </c>
      <c r="M7953">
        <v>30</v>
      </c>
      <c r="N7953" t="s">
        <v>22</v>
      </c>
      <c r="O7953" t="s">
        <v>23</v>
      </c>
    </row>
    <row r="7954" spans="1:15" x14ac:dyDescent="0.3">
      <c r="A7954">
        <v>48</v>
      </c>
      <c r="B7954" t="s">
        <v>28</v>
      </c>
      <c r="C7954">
        <v>118717</v>
      </c>
      <c r="D7954" t="s">
        <v>16</v>
      </c>
      <c r="E7954">
        <v>13</v>
      </c>
      <c r="F7954" t="s">
        <v>30</v>
      </c>
      <c r="G7954" t="s">
        <v>34</v>
      </c>
      <c r="H7954" t="s">
        <v>19</v>
      </c>
      <c r="I7954" t="s">
        <v>33</v>
      </c>
      <c r="J7954" t="s">
        <v>36</v>
      </c>
      <c r="K7954">
        <v>0</v>
      </c>
      <c r="L7954">
        <v>0</v>
      </c>
      <c r="M7954">
        <v>40</v>
      </c>
      <c r="N7954" t="s">
        <v>22</v>
      </c>
      <c r="O7954" t="s">
        <v>23</v>
      </c>
    </row>
    <row r="7955" spans="1:15" x14ac:dyDescent="0.3">
      <c r="A7955">
        <v>23</v>
      </c>
      <c r="B7955" t="s">
        <v>28</v>
      </c>
      <c r="C7955">
        <v>219835</v>
      </c>
      <c r="D7955" t="s">
        <v>44</v>
      </c>
      <c r="E7955">
        <v>10</v>
      </c>
      <c r="F7955" t="s">
        <v>17</v>
      </c>
      <c r="G7955" t="s">
        <v>65</v>
      </c>
      <c r="H7955" t="s">
        <v>47</v>
      </c>
      <c r="I7955" t="s">
        <v>20</v>
      </c>
      <c r="J7955" t="s">
        <v>21</v>
      </c>
      <c r="K7955">
        <v>0</v>
      </c>
      <c r="L7955">
        <v>0</v>
      </c>
      <c r="M7955">
        <v>40</v>
      </c>
      <c r="N7955" t="s">
        <v>55</v>
      </c>
      <c r="O7955" t="s">
        <v>23</v>
      </c>
    </row>
    <row r="7956" spans="1:15" x14ac:dyDescent="0.3">
      <c r="A7956">
        <v>23</v>
      </c>
      <c r="B7956" t="s">
        <v>28</v>
      </c>
      <c r="C7956">
        <v>176486</v>
      </c>
      <c r="D7956" t="s">
        <v>50</v>
      </c>
      <c r="E7956">
        <v>11</v>
      </c>
      <c r="F7956" t="s">
        <v>17</v>
      </c>
      <c r="G7956" t="s">
        <v>18</v>
      </c>
      <c r="H7956" t="s">
        <v>47</v>
      </c>
      <c r="I7956" t="s">
        <v>20</v>
      </c>
      <c r="J7956" t="s">
        <v>36</v>
      </c>
      <c r="K7956">
        <v>0</v>
      </c>
      <c r="L7956">
        <v>0</v>
      </c>
      <c r="M7956">
        <v>36</v>
      </c>
      <c r="N7956" t="s">
        <v>22</v>
      </c>
      <c r="O7956" t="s">
        <v>23</v>
      </c>
    </row>
    <row r="7957" spans="1:15" x14ac:dyDescent="0.3">
      <c r="A7957">
        <v>45</v>
      </c>
      <c r="B7957" t="s">
        <v>28</v>
      </c>
      <c r="C7957">
        <v>273435</v>
      </c>
      <c r="D7957" t="s">
        <v>29</v>
      </c>
      <c r="E7957">
        <v>9</v>
      </c>
      <c r="F7957" t="s">
        <v>25</v>
      </c>
      <c r="G7957" t="s">
        <v>51</v>
      </c>
      <c r="H7957" t="s">
        <v>27</v>
      </c>
      <c r="I7957" t="s">
        <v>20</v>
      </c>
      <c r="J7957" t="s">
        <v>21</v>
      </c>
      <c r="K7957">
        <v>0</v>
      </c>
      <c r="L7957">
        <v>0</v>
      </c>
      <c r="M7957">
        <v>40</v>
      </c>
      <c r="N7957" t="s">
        <v>22</v>
      </c>
      <c r="O7957" t="s">
        <v>23</v>
      </c>
    </row>
    <row r="7958" spans="1:15" x14ac:dyDescent="0.3">
      <c r="A7958">
        <v>20</v>
      </c>
      <c r="B7958" t="s">
        <v>28</v>
      </c>
      <c r="C7958">
        <v>182661</v>
      </c>
      <c r="D7958" t="s">
        <v>44</v>
      </c>
      <c r="E7958">
        <v>10</v>
      </c>
      <c r="F7958" t="s">
        <v>17</v>
      </c>
      <c r="G7958" t="s">
        <v>49</v>
      </c>
      <c r="H7958" t="s">
        <v>47</v>
      </c>
      <c r="I7958" t="s">
        <v>33</v>
      </c>
      <c r="J7958" t="s">
        <v>21</v>
      </c>
      <c r="K7958">
        <v>0</v>
      </c>
      <c r="L7958">
        <v>0</v>
      </c>
      <c r="M7958">
        <v>20</v>
      </c>
      <c r="N7958" t="s">
        <v>22</v>
      </c>
      <c r="O7958" t="s">
        <v>23</v>
      </c>
    </row>
    <row r="7959" spans="1:15" x14ac:dyDescent="0.3">
      <c r="A7959">
        <v>26</v>
      </c>
      <c r="B7959" t="s">
        <v>28</v>
      </c>
      <c r="C7959">
        <v>212304</v>
      </c>
      <c r="D7959" t="s">
        <v>52</v>
      </c>
      <c r="E7959">
        <v>4</v>
      </c>
      <c r="F7959" t="s">
        <v>17</v>
      </c>
      <c r="G7959" t="s">
        <v>57</v>
      </c>
      <c r="H7959" t="s">
        <v>47</v>
      </c>
      <c r="I7959" t="s">
        <v>20</v>
      </c>
      <c r="J7959" t="s">
        <v>21</v>
      </c>
      <c r="K7959">
        <v>0</v>
      </c>
      <c r="L7959">
        <v>0</v>
      </c>
      <c r="M7959">
        <v>48</v>
      </c>
      <c r="N7959" t="s">
        <v>22</v>
      </c>
      <c r="O7959" t="s">
        <v>23</v>
      </c>
    </row>
    <row r="7960" spans="1:15" x14ac:dyDescent="0.3">
      <c r="A7960">
        <v>50</v>
      </c>
      <c r="B7960" t="s">
        <v>63</v>
      </c>
      <c r="C7960">
        <v>133963</v>
      </c>
      <c r="D7960" t="s">
        <v>16</v>
      </c>
      <c r="E7960">
        <v>13</v>
      </c>
      <c r="F7960" t="s">
        <v>17</v>
      </c>
      <c r="G7960" t="s">
        <v>34</v>
      </c>
      <c r="H7960" t="s">
        <v>47</v>
      </c>
      <c r="I7960" t="s">
        <v>20</v>
      </c>
      <c r="J7960" t="s">
        <v>36</v>
      </c>
      <c r="K7960">
        <v>0</v>
      </c>
      <c r="L7960">
        <v>0</v>
      </c>
      <c r="M7960">
        <v>40</v>
      </c>
      <c r="N7960" t="s">
        <v>22</v>
      </c>
      <c r="O7960" t="s">
        <v>43</v>
      </c>
    </row>
    <row r="7961" spans="1:15" x14ac:dyDescent="0.3">
      <c r="A7961">
        <v>49</v>
      </c>
      <c r="B7961" t="s">
        <v>28</v>
      </c>
      <c r="C7961">
        <v>165152</v>
      </c>
      <c r="D7961" t="s">
        <v>29</v>
      </c>
      <c r="E7961">
        <v>9</v>
      </c>
      <c r="F7961" t="s">
        <v>25</v>
      </c>
      <c r="G7961" t="s">
        <v>49</v>
      </c>
      <c r="H7961" t="s">
        <v>27</v>
      </c>
      <c r="I7961" t="s">
        <v>20</v>
      </c>
      <c r="J7961" t="s">
        <v>21</v>
      </c>
      <c r="K7961">
        <v>0</v>
      </c>
      <c r="L7961">
        <v>0</v>
      </c>
      <c r="M7961">
        <v>48</v>
      </c>
      <c r="N7961" t="s">
        <v>22</v>
      </c>
      <c r="O7961" t="s">
        <v>43</v>
      </c>
    </row>
    <row r="7962" spans="1:15" x14ac:dyDescent="0.3">
      <c r="A7962">
        <v>26</v>
      </c>
      <c r="B7962" t="s">
        <v>28</v>
      </c>
      <c r="C7962">
        <v>274724</v>
      </c>
      <c r="D7962" t="s">
        <v>44</v>
      </c>
      <c r="E7962">
        <v>10</v>
      </c>
      <c r="F7962" t="s">
        <v>17</v>
      </c>
      <c r="G7962" t="s">
        <v>41</v>
      </c>
      <c r="H7962" t="s">
        <v>73</v>
      </c>
      <c r="I7962" t="s">
        <v>20</v>
      </c>
      <c r="J7962" t="s">
        <v>21</v>
      </c>
      <c r="K7962">
        <v>0</v>
      </c>
      <c r="L7962">
        <v>0</v>
      </c>
      <c r="M7962">
        <v>40</v>
      </c>
      <c r="N7962" t="s">
        <v>109</v>
      </c>
      <c r="O7962" t="s">
        <v>23</v>
      </c>
    </row>
    <row r="7963" spans="1:15" x14ac:dyDescent="0.3">
      <c r="A7963">
        <v>47</v>
      </c>
      <c r="B7963" t="s">
        <v>28</v>
      </c>
      <c r="C7963">
        <v>196707</v>
      </c>
      <c r="D7963" t="s">
        <v>69</v>
      </c>
      <c r="E7963">
        <v>15</v>
      </c>
      <c r="F7963" t="s">
        <v>30</v>
      </c>
      <c r="G7963" t="s">
        <v>18</v>
      </c>
      <c r="H7963" t="s">
        <v>19</v>
      </c>
      <c r="I7963" t="s">
        <v>20</v>
      </c>
      <c r="J7963" t="s">
        <v>21</v>
      </c>
      <c r="K7963">
        <v>0</v>
      </c>
      <c r="L7963">
        <v>0</v>
      </c>
      <c r="M7963">
        <v>40</v>
      </c>
      <c r="N7963" t="s">
        <v>22</v>
      </c>
      <c r="O7963" t="s">
        <v>23</v>
      </c>
    </row>
    <row r="7964" spans="1:15" x14ac:dyDescent="0.3">
      <c r="A7964">
        <v>31</v>
      </c>
      <c r="B7964" t="s">
        <v>28</v>
      </c>
      <c r="C7964">
        <v>213002</v>
      </c>
      <c r="D7964" t="s">
        <v>93</v>
      </c>
      <c r="E7964">
        <v>8</v>
      </c>
      <c r="F7964" t="s">
        <v>17</v>
      </c>
      <c r="G7964" t="s">
        <v>49</v>
      </c>
      <c r="H7964" t="s">
        <v>19</v>
      </c>
      <c r="I7964" t="s">
        <v>20</v>
      </c>
      <c r="J7964" t="s">
        <v>21</v>
      </c>
      <c r="K7964">
        <v>4650</v>
      </c>
      <c r="L7964">
        <v>0</v>
      </c>
      <c r="M7964">
        <v>50</v>
      </c>
      <c r="N7964" t="s">
        <v>22</v>
      </c>
      <c r="O7964" t="s">
        <v>23</v>
      </c>
    </row>
    <row r="7965" spans="1:15" x14ac:dyDescent="0.3">
      <c r="A7965">
        <v>19</v>
      </c>
      <c r="C7965">
        <v>26620</v>
      </c>
      <c r="D7965" t="s">
        <v>44</v>
      </c>
      <c r="E7965">
        <v>10</v>
      </c>
      <c r="F7965" t="s">
        <v>17</v>
      </c>
      <c r="H7965" t="s">
        <v>47</v>
      </c>
      <c r="I7965" t="s">
        <v>20</v>
      </c>
      <c r="J7965" t="s">
        <v>36</v>
      </c>
      <c r="K7965">
        <v>0</v>
      </c>
      <c r="L7965">
        <v>0</v>
      </c>
      <c r="M7965">
        <v>40</v>
      </c>
      <c r="N7965" t="s">
        <v>22</v>
      </c>
      <c r="O7965" t="s">
        <v>23</v>
      </c>
    </row>
    <row r="7966" spans="1:15" x14ac:dyDescent="0.3">
      <c r="A7966">
        <v>23</v>
      </c>
      <c r="B7966" t="s">
        <v>28</v>
      </c>
      <c r="C7966">
        <v>361481</v>
      </c>
      <c r="D7966" t="s">
        <v>74</v>
      </c>
      <c r="E7966">
        <v>6</v>
      </c>
      <c r="F7966" t="s">
        <v>25</v>
      </c>
      <c r="G7966" t="s">
        <v>41</v>
      </c>
      <c r="H7966" t="s">
        <v>27</v>
      </c>
      <c r="I7966" t="s">
        <v>20</v>
      </c>
      <c r="J7966" t="s">
        <v>21</v>
      </c>
      <c r="K7966">
        <v>0</v>
      </c>
      <c r="L7966">
        <v>0</v>
      </c>
      <c r="M7966">
        <v>40</v>
      </c>
      <c r="O7966" t="s">
        <v>23</v>
      </c>
    </row>
    <row r="7967" spans="1:15" x14ac:dyDescent="0.3">
      <c r="A7967">
        <v>35</v>
      </c>
      <c r="B7967" t="s">
        <v>28</v>
      </c>
      <c r="C7967">
        <v>148581</v>
      </c>
      <c r="D7967" t="s">
        <v>29</v>
      </c>
      <c r="E7967">
        <v>9</v>
      </c>
      <c r="F7967" t="s">
        <v>25</v>
      </c>
      <c r="G7967" t="s">
        <v>51</v>
      </c>
      <c r="H7967" t="s">
        <v>27</v>
      </c>
      <c r="I7967" t="s">
        <v>20</v>
      </c>
      <c r="J7967" t="s">
        <v>21</v>
      </c>
      <c r="K7967">
        <v>0</v>
      </c>
      <c r="L7967">
        <v>1740</v>
      </c>
      <c r="M7967">
        <v>40</v>
      </c>
      <c r="N7967" t="s">
        <v>22</v>
      </c>
      <c r="O7967" t="s">
        <v>23</v>
      </c>
    </row>
    <row r="7968" spans="1:15" x14ac:dyDescent="0.3">
      <c r="A7968">
        <v>46</v>
      </c>
      <c r="B7968" t="s">
        <v>28</v>
      </c>
      <c r="C7968">
        <v>459189</v>
      </c>
      <c r="D7968" t="s">
        <v>44</v>
      </c>
      <c r="E7968">
        <v>10</v>
      </c>
      <c r="F7968" t="s">
        <v>25</v>
      </c>
      <c r="G7968" t="s">
        <v>51</v>
      </c>
      <c r="H7968" t="s">
        <v>27</v>
      </c>
      <c r="I7968" t="s">
        <v>20</v>
      </c>
      <c r="J7968" t="s">
        <v>21</v>
      </c>
      <c r="K7968">
        <v>0</v>
      </c>
      <c r="L7968">
        <v>1902</v>
      </c>
      <c r="M7968">
        <v>50</v>
      </c>
      <c r="N7968" t="s">
        <v>22</v>
      </c>
      <c r="O7968" t="s">
        <v>43</v>
      </c>
    </row>
    <row r="7969" spans="1:15" x14ac:dyDescent="0.3">
      <c r="A7969">
        <v>28</v>
      </c>
      <c r="B7969" t="s">
        <v>24</v>
      </c>
      <c r="C7969">
        <v>214689</v>
      </c>
      <c r="D7969" t="s">
        <v>32</v>
      </c>
      <c r="E7969">
        <v>7</v>
      </c>
      <c r="F7969" t="s">
        <v>17</v>
      </c>
      <c r="G7969" t="s">
        <v>51</v>
      </c>
      <c r="H7969" t="s">
        <v>19</v>
      </c>
      <c r="I7969" t="s">
        <v>20</v>
      </c>
      <c r="J7969" t="s">
        <v>21</v>
      </c>
      <c r="K7969">
        <v>0</v>
      </c>
      <c r="L7969">
        <v>0</v>
      </c>
      <c r="M7969">
        <v>40</v>
      </c>
      <c r="N7969" t="s">
        <v>22</v>
      </c>
      <c r="O7969" t="s">
        <v>23</v>
      </c>
    </row>
    <row r="7970" spans="1:15" x14ac:dyDescent="0.3">
      <c r="A7970">
        <v>58</v>
      </c>
      <c r="B7970" t="s">
        <v>28</v>
      </c>
      <c r="C7970">
        <v>289364</v>
      </c>
      <c r="D7970" t="s">
        <v>44</v>
      </c>
      <c r="E7970">
        <v>10</v>
      </c>
      <c r="F7970" t="s">
        <v>25</v>
      </c>
      <c r="G7970" t="s">
        <v>26</v>
      </c>
      <c r="H7970" t="s">
        <v>27</v>
      </c>
      <c r="I7970" t="s">
        <v>20</v>
      </c>
      <c r="J7970" t="s">
        <v>21</v>
      </c>
      <c r="K7970">
        <v>7688</v>
      </c>
      <c r="L7970">
        <v>0</v>
      </c>
      <c r="M7970">
        <v>45</v>
      </c>
      <c r="N7970" t="s">
        <v>22</v>
      </c>
      <c r="O7970" t="s">
        <v>43</v>
      </c>
    </row>
    <row r="7971" spans="1:15" x14ac:dyDescent="0.3">
      <c r="A7971">
        <v>21</v>
      </c>
      <c r="B7971" t="s">
        <v>28</v>
      </c>
      <c r="C7971">
        <v>174907</v>
      </c>
      <c r="D7971" t="s">
        <v>29</v>
      </c>
      <c r="E7971">
        <v>9</v>
      </c>
      <c r="F7971" t="s">
        <v>17</v>
      </c>
      <c r="G7971" t="s">
        <v>18</v>
      </c>
      <c r="H7971" t="s">
        <v>47</v>
      </c>
      <c r="I7971" t="s">
        <v>20</v>
      </c>
      <c r="J7971" t="s">
        <v>36</v>
      </c>
      <c r="K7971">
        <v>0</v>
      </c>
      <c r="L7971">
        <v>0</v>
      </c>
      <c r="M7971">
        <v>40</v>
      </c>
      <c r="N7971" t="s">
        <v>22</v>
      </c>
      <c r="O7971" t="s">
        <v>23</v>
      </c>
    </row>
    <row r="7972" spans="1:15" x14ac:dyDescent="0.3">
      <c r="A7972">
        <v>50</v>
      </c>
      <c r="B7972" t="s">
        <v>24</v>
      </c>
      <c r="C7972">
        <v>348099</v>
      </c>
      <c r="D7972" t="s">
        <v>74</v>
      </c>
      <c r="E7972">
        <v>6</v>
      </c>
      <c r="F7972" t="s">
        <v>30</v>
      </c>
      <c r="G7972" t="s">
        <v>49</v>
      </c>
      <c r="H7972" t="s">
        <v>19</v>
      </c>
      <c r="I7972" t="s">
        <v>20</v>
      </c>
      <c r="J7972" t="s">
        <v>36</v>
      </c>
      <c r="K7972">
        <v>0</v>
      </c>
      <c r="L7972">
        <v>0</v>
      </c>
      <c r="M7972">
        <v>50</v>
      </c>
      <c r="N7972" t="s">
        <v>22</v>
      </c>
      <c r="O7972" t="s">
        <v>23</v>
      </c>
    </row>
    <row r="7973" spans="1:15" x14ac:dyDescent="0.3">
      <c r="A7973">
        <v>30</v>
      </c>
      <c r="C7973">
        <v>104965</v>
      </c>
      <c r="D7973" t="s">
        <v>39</v>
      </c>
      <c r="E7973">
        <v>5</v>
      </c>
      <c r="F7973" t="s">
        <v>17</v>
      </c>
      <c r="H7973" t="s">
        <v>19</v>
      </c>
      <c r="I7973" t="s">
        <v>20</v>
      </c>
      <c r="J7973" t="s">
        <v>36</v>
      </c>
      <c r="K7973">
        <v>0</v>
      </c>
      <c r="L7973">
        <v>0</v>
      </c>
      <c r="M7973">
        <v>30</v>
      </c>
      <c r="N7973" t="s">
        <v>22</v>
      </c>
      <c r="O7973" t="s">
        <v>23</v>
      </c>
    </row>
    <row r="7974" spans="1:15" x14ac:dyDescent="0.3">
      <c r="A7974">
        <v>31</v>
      </c>
      <c r="B7974" t="s">
        <v>28</v>
      </c>
      <c r="C7974">
        <v>31600</v>
      </c>
      <c r="D7974" t="s">
        <v>16</v>
      </c>
      <c r="E7974">
        <v>13</v>
      </c>
      <c r="F7974" t="s">
        <v>17</v>
      </c>
      <c r="G7974" t="s">
        <v>34</v>
      </c>
      <c r="H7974" t="s">
        <v>19</v>
      </c>
      <c r="I7974" t="s">
        <v>20</v>
      </c>
      <c r="J7974" t="s">
        <v>36</v>
      </c>
      <c r="K7974">
        <v>0</v>
      </c>
      <c r="L7974">
        <v>0</v>
      </c>
      <c r="M7974">
        <v>40</v>
      </c>
      <c r="N7974" t="s">
        <v>22</v>
      </c>
      <c r="O7974" t="s">
        <v>23</v>
      </c>
    </row>
    <row r="7975" spans="1:15" x14ac:dyDescent="0.3">
      <c r="A7975">
        <v>31</v>
      </c>
      <c r="B7975" t="s">
        <v>24</v>
      </c>
      <c r="C7975">
        <v>286282</v>
      </c>
      <c r="D7975" t="s">
        <v>16</v>
      </c>
      <c r="E7975">
        <v>13</v>
      </c>
      <c r="F7975" t="s">
        <v>25</v>
      </c>
      <c r="G7975" t="s">
        <v>18</v>
      </c>
      <c r="H7975" t="s">
        <v>35</v>
      </c>
      <c r="I7975" t="s">
        <v>20</v>
      </c>
      <c r="J7975" t="s">
        <v>36</v>
      </c>
      <c r="K7975">
        <v>0</v>
      </c>
      <c r="L7975">
        <v>0</v>
      </c>
      <c r="M7975">
        <v>20</v>
      </c>
      <c r="N7975" t="s">
        <v>22</v>
      </c>
      <c r="O7975" t="s">
        <v>23</v>
      </c>
    </row>
    <row r="7976" spans="1:15" x14ac:dyDescent="0.3">
      <c r="A7976">
        <v>35</v>
      </c>
      <c r="B7976" t="s">
        <v>24</v>
      </c>
      <c r="C7976">
        <v>181705</v>
      </c>
      <c r="D7976" t="s">
        <v>29</v>
      </c>
      <c r="E7976">
        <v>9</v>
      </c>
      <c r="F7976" t="s">
        <v>25</v>
      </c>
      <c r="G7976" t="s">
        <v>51</v>
      </c>
      <c r="H7976" t="s">
        <v>27</v>
      </c>
      <c r="I7976" t="s">
        <v>20</v>
      </c>
      <c r="J7976" t="s">
        <v>21</v>
      </c>
      <c r="K7976">
        <v>3103</v>
      </c>
      <c r="L7976">
        <v>0</v>
      </c>
      <c r="M7976">
        <v>40</v>
      </c>
      <c r="N7976" t="s">
        <v>22</v>
      </c>
      <c r="O7976" t="s">
        <v>43</v>
      </c>
    </row>
    <row r="7977" spans="1:15" x14ac:dyDescent="0.3">
      <c r="A7977">
        <v>33</v>
      </c>
      <c r="B7977" t="s">
        <v>28</v>
      </c>
      <c r="C7977">
        <v>238912</v>
      </c>
      <c r="D7977" t="s">
        <v>59</v>
      </c>
      <c r="E7977">
        <v>16</v>
      </c>
      <c r="F7977" t="s">
        <v>25</v>
      </c>
      <c r="G7977" t="s">
        <v>34</v>
      </c>
      <c r="H7977" t="s">
        <v>27</v>
      </c>
      <c r="I7977" t="s">
        <v>20</v>
      </c>
      <c r="J7977" t="s">
        <v>21</v>
      </c>
      <c r="K7977">
        <v>0</v>
      </c>
      <c r="L7977">
        <v>0</v>
      </c>
      <c r="M7977">
        <v>60</v>
      </c>
      <c r="N7977" t="s">
        <v>22</v>
      </c>
      <c r="O7977" t="s">
        <v>43</v>
      </c>
    </row>
    <row r="7978" spans="1:15" x14ac:dyDescent="0.3">
      <c r="A7978">
        <v>34</v>
      </c>
      <c r="B7978" t="s">
        <v>28</v>
      </c>
      <c r="C7978">
        <v>134737</v>
      </c>
      <c r="D7978" t="s">
        <v>38</v>
      </c>
      <c r="E7978">
        <v>14</v>
      </c>
      <c r="F7978" t="s">
        <v>25</v>
      </c>
      <c r="G7978" t="s">
        <v>34</v>
      </c>
      <c r="H7978" t="s">
        <v>27</v>
      </c>
      <c r="I7978" t="s">
        <v>20</v>
      </c>
      <c r="J7978" t="s">
        <v>21</v>
      </c>
      <c r="K7978">
        <v>7688</v>
      </c>
      <c r="L7978">
        <v>0</v>
      </c>
      <c r="M7978">
        <v>55</v>
      </c>
      <c r="N7978" t="s">
        <v>22</v>
      </c>
      <c r="O7978" t="s">
        <v>43</v>
      </c>
    </row>
    <row r="7979" spans="1:15" x14ac:dyDescent="0.3">
      <c r="A7979">
        <v>67</v>
      </c>
      <c r="C7979">
        <v>157403</v>
      </c>
      <c r="D7979" t="s">
        <v>69</v>
      </c>
      <c r="E7979">
        <v>15</v>
      </c>
      <c r="F7979" t="s">
        <v>25</v>
      </c>
      <c r="H7979" t="s">
        <v>27</v>
      </c>
      <c r="I7979" t="s">
        <v>20</v>
      </c>
      <c r="J7979" t="s">
        <v>21</v>
      </c>
      <c r="K7979">
        <v>6418</v>
      </c>
      <c r="L7979">
        <v>0</v>
      </c>
      <c r="M7979">
        <v>10</v>
      </c>
      <c r="N7979" t="s">
        <v>22</v>
      </c>
      <c r="O7979" t="s">
        <v>43</v>
      </c>
    </row>
    <row r="7980" spans="1:15" x14ac:dyDescent="0.3">
      <c r="A7980">
        <v>37</v>
      </c>
      <c r="B7980" t="s">
        <v>28</v>
      </c>
      <c r="C7980">
        <v>197429</v>
      </c>
      <c r="D7980" t="s">
        <v>29</v>
      </c>
      <c r="E7980">
        <v>9</v>
      </c>
      <c r="F7980" t="s">
        <v>25</v>
      </c>
      <c r="G7980" t="s">
        <v>31</v>
      </c>
      <c r="H7980" t="s">
        <v>27</v>
      </c>
      <c r="I7980" t="s">
        <v>20</v>
      </c>
      <c r="J7980" t="s">
        <v>21</v>
      </c>
      <c r="K7980">
        <v>0</v>
      </c>
      <c r="L7980">
        <v>0</v>
      </c>
      <c r="M7980">
        <v>45</v>
      </c>
      <c r="N7980" t="s">
        <v>22</v>
      </c>
      <c r="O7980" t="s">
        <v>43</v>
      </c>
    </row>
    <row r="7981" spans="1:15" x14ac:dyDescent="0.3">
      <c r="A7981">
        <v>48</v>
      </c>
      <c r="B7981" t="s">
        <v>28</v>
      </c>
      <c r="C7981">
        <v>47343</v>
      </c>
      <c r="D7981" t="s">
        <v>38</v>
      </c>
      <c r="E7981">
        <v>14</v>
      </c>
      <c r="F7981" t="s">
        <v>25</v>
      </c>
      <c r="G7981" t="s">
        <v>34</v>
      </c>
      <c r="H7981" t="s">
        <v>27</v>
      </c>
      <c r="I7981" t="s">
        <v>20</v>
      </c>
      <c r="J7981" t="s">
        <v>21</v>
      </c>
      <c r="K7981">
        <v>0</v>
      </c>
      <c r="L7981">
        <v>0</v>
      </c>
      <c r="M7981">
        <v>40</v>
      </c>
      <c r="N7981" t="s">
        <v>22</v>
      </c>
      <c r="O7981" t="s">
        <v>43</v>
      </c>
    </row>
    <row r="7982" spans="1:15" x14ac:dyDescent="0.3">
      <c r="A7982">
        <v>34</v>
      </c>
      <c r="B7982" t="s">
        <v>61</v>
      </c>
      <c r="C7982">
        <v>67083</v>
      </c>
      <c r="D7982" t="s">
        <v>16</v>
      </c>
      <c r="E7982">
        <v>13</v>
      </c>
      <c r="F7982" t="s">
        <v>17</v>
      </c>
      <c r="G7982" t="s">
        <v>26</v>
      </c>
      <c r="H7982" t="s">
        <v>58</v>
      </c>
      <c r="I7982" t="s">
        <v>45</v>
      </c>
      <c r="J7982" t="s">
        <v>21</v>
      </c>
      <c r="K7982">
        <v>1471</v>
      </c>
      <c r="L7982">
        <v>0</v>
      </c>
      <c r="M7982">
        <v>40</v>
      </c>
      <c r="N7982" t="s">
        <v>86</v>
      </c>
      <c r="O7982" t="s">
        <v>23</v>
      </c>
    </row>
    <row r="7983" spans="1:15" x14ac:dyDescent="0.3">
      <c r="A7983">
        <v>24</v>
      </c>
      <c r="B7983" t="s">
        <v>28</v>
      </c>
      <c r="C7983">
        <v>249957</v>
      </c>
      <c r="D7983" t="s">
        <v>44</v>
      </c>
      <c r="E7983">
        <v>10</v>
      </c>
      <c r="F7983" t="s">
        <v>17</v>
      </c>
      <c r="G7983" t="s">
        <v>26</v>
      </c>
      <c r="H7983" t="s">
        <v>47</v>
      </c>
      <c r="I7983" t="s">
        <v>20</v>
      </c>
      <c r="J7983" t="s">
        <v>21</v>
      </c>
      <c r="K7983">
        <v>0</v>
      </c>
      <c r="L7983">
        <v>0</v>
      </c>
      <c r="M7983">
        <v>40</v>
      </c>
      <c r="N7983" t="s">
        <v>22</v>
      </c>
      <c r="O7983" t="s">
        <v>23</v>
      </c>
    </row>
    <row r="7984" spans="1:15" x14ac:dyDescent="0.3">
      <c r="A7984">
        <v>55</v>
      </c>
      <c r="B7984" t="s">
        <v>28</v>
      </c>
      <c r="C7984">
        <v>175942</v>
      </c>
      <c r="D7984" t="s">
        <v>29</v>
      </c>
      <c r="E7984">
        <v>9</v>
      </c>
      <c r="F7984" t="s">
        <v>30</v>
      </c>
      <c r="G7984" t="s">
        <v>98</v>
      </c>
      <c r="H7984" t="s">
        <v>19</v>
      </c>
      <c r="I7984" t="s">
        <v>20</v>
      </c>
      <c r="J7984" t="s">
        <v>36</v>
      </c>
      <c r="K7984">
        <v>0</v>
      </c>
      <c r="L7984">
        <v>0</v>
      </c>
      <c r="M7984">
        <v>40</v>
      </c>
      <c r="N7984" t="s">
        <v>97</v>
      </c>
      <c r="O7984" t="s">
        <v>23</v>
      </c>
    </row>
    <row r="7985" spans="1:15" x14ac:dyDescent="0.3">
      <c r="A7985">
        <v>50</v>
      </c>
      <c r="B7985" t="s">
        <v>28</v>
      </c>
      <c r="C7985">
        <v>192982</v>
      </c>
      <c r="D7985" t="s">
        <v>29</v>
      </c>
      <c r="E7985">
        <v>9</v>
      </c>
      <c r="F7985" t="s">
        <v>25</v>
      </c>
      <c r="G7985" t="s">
        <v>62</v>
      </c>
      <c r="H7985" t="s">
        <v>27</v>
      </c>
      <c r="I7985" t="s">
        <v>20</v>
      </c>
      <c r="J7985" t="s">
        <v>21</v>
      </c>
      <c r="K7985">
        <v>0</v>
      </c>
      <c r="L7985">
        <v>1848</v>
      </c>
      <c r="M7985">
        <v>40</v>
      </c>
      <c r="N7985" t="s">
        <v>22</v>
      </c>
      <c r="O7985" t="s">
        <v>43</v>
      </c>
    </row>
    <row r="7986" spans="1:15" x14ac:dyDescent="0.3">
      <c r="A7986">
        <v>40</v>
      </c>
      <c r="B7986" t="s">
        <v>28</v>
      </c>
      <c r="C7986">
        <v>209547</v>
      </c>
      <c r="D7986" t="s">
        <v>16</v>
      </c>
      <c r="E7986">
        <v>13</v>
      </c>
      <c r="F7986" t="s">
        <v>25</v>
      </c>
      <c r="G7986" t="s">
        <v>49</v>
      </c>
      <c r="H7986" t="s">
        <v>27</v>
      </c>
      <c r="I7986" t="s">
        <v>20</v>
      </c>
      <c r="J7986" t="s">
        <v>21</v>
      </c>
      <c r="K7986">
        <v>0</v>
      </c>
      <c r="L7986">
        <v>1977</v>
      </c>
      <c r="M7986">
        <v>60</v>
      </c>
      <c r="N7986" t="s">
        <v>22</v>
      </c>
      <c r="O7986" t="s">
        <v>43</v>
      </c>
    </row>
    <row r="7987" spans="1:15" x14ac:dyDescent="0.3">
      <c r="A7987">
        <v>33</v>
      </c>
      <c r="B7987" t="s">
        <v>28</v>
      </c>
      <c r="C7987">
        <v>142675</v>
      </c>
      <c r="D7987" t="s">
        <v>16</v>
      </c>
      <c r="E7987">
        <v>13</v>
      </c>
      <c r="F7987" t="s">
        <v>17</v>
      </c>
      <c r="G7987" t="s">
        <v>31</v>
      </c>
      <c r="H7987" t="s">
        <v>19</v>
      </c>
      <c r="I7987" t="s">
        <v>20</v>
      </c>
      <c r="J7987" t="s">
        <v>21</v>
      </c>
      <c r="K7987">
        <v>0</v>
      </c>
      <c r="L7987">
        <v>0</v>
      </c>
      <c r="M7987">
        <v>30</v>
      </c>
      <c r="N7987" t="s">
        <v>22</v>
      </c>
      <c r="O7987" t="s">
        <v>23</v>
      </c>
    </row>
    <row r="7988" spans="1:15" x14ac:dyDescent="0.3">
      <c r="A7988">
        <v>51</v>
      </c>
      <c r="B7988" t="s">
        <v>61</v>
      </c>
      <c r="C7988">
        <v>190333</v>
      </c>
      <c r="D7988" t="s">
        <v>44</v>
      </c>
      <c r="E7988">
        <v>10</v>
      </c>
      <c r="F7988" t="s">
        <v>25</v>
      </c>
      <c r="G7988" t="s">
        <v>51</v>
      </c>
      <c r="H7988" t="s">
        <v>27</v>
      </c>
      <c r="I7988" t="s">
        <v>20</v>
      </c>
      <c r="J7988" t="s">
        <v>21</v>
      </c>
      <c r="K7988">
        <v>0</v>
      </c>
      <c r="L7988">
        <v>0</v>
      </c>
      <c r="M7988">
        <v>40</v>
      </c>
      <c r="N7988" t="s">
        <v>22</v>
      </c>
      <c r="O7988" t="s">
        <v>23</v>
      </c>
    </row>
    <row r="7989" spans="1:15" x14ac:dyDescent="0.3">
      <c r="A7989">
        <v>30</v>
      </c>
      <c r="B7989" t="s">
        <v>28</v>
      </c>
      <c r="C7989">
        <v>196396</v>
      </c>
      <c r="D7989" t="s">
        <v>44</v>
      </c>
      <c r="E7989">
        <v>10</v>
      </c>
      <c r="F7989" t="s">
        <v>17</v>
      </c>
      <c r="G7989" t="s">
        <v>57</v>
      </c>
      <c r="H7989" t="s">
        <v>19</v>
      </c>
      <c r="I7989" t="s">
        <v>20</v>
      </c>
      <c r="J7989" t="s">
        <v>21</v>
      </c>
      <c r="K7989">
        <v>0</v>
      </c>
      <c r="L7989">
        <v>0</v>
      </c>
      <c r="M7989">
        <v>40</v>
      </c>
      <c r="N7989" t="s">
        <v>22</v>
      </c>
      <c r="O7989" t="s">
        <v>23</v>
      </c>
    </row>
    <row r="7990" spans="1:15" x14ac:dyDescent="0.3">
      <c r="A7990">
        <v>41</v>
      </c>
      <c r="B7990" t="s">
        <v>28</v>
      </c>
      <c r="C7990">
        <v>166740</v>
      </c>
      <c r="D7990" t="s">
        <v>29</v>
      </c>
      <c r="E7990">
        <v>9</v>
      </c>
      <c r="F7990" t="s">
        <v>25</v>
      </c>
      <c r="G7990" t="s">
        <v>57</v>
      </c>
      <c r="H7990" t="s">
        <v>27</v>
      </c>
      <c r="I7990" t="s">
        <v>20</v>
      </c>
      <c r="J7990" t="s">
        <v>21</v>
      </c>
      <c r="K7990">
        <v>0</v>
      </c>
      <c r="L7990">
        <v>0</v>
      </c>
      <c r="M7990">
        <v>40</v>
      </c>
      <c r="N7990" t="s">
        <v>22</v>
      </c>
      <c r="O7990" t="s">
        <v>23</v>
      </c>
    </row>
    <row r="7991" spans="1:15" x14ac:dyDescent="0.3">
      <c r="A7991">
        <v>47</v>
      </c>
      <c r="B7991" t="s">
        <v>63</v>
      </c>
      <c r="C7991">
        <v>174533</v>
      </c>
      <c r="D7991" t="s">
        <v>50</v>
      </c>
      <c r="E7991">
        <v>11</v>
      </c>
      <c r="F7991" t="s">
        <v>25</v>
      </c>
      <c r="G7991" t="s">
        <v>26</v>
      </c>
      <c r="H7991" t="s">
        <v>27</v>
      </c>
      <c r="I7991" t="s">
        <v>20</v>
      </c>
      <c r="J7991" t="s">
        <v>21</v>
      </c>
      <c r="K7991">
        <v>0</v>
      </c>
      <c r="L7991">
        <v>0</v>
      </c>
      <c r="M7991">
        <v>40</v>
      </c>
      <c r="N7991" t="s">
        <v>22</v>
      </c>
      <c r="O7991" t="s">
        <v>43</v>
      </c>
    </row>
    <row r="7992" spans="1:15" x14ac:dyDescent="0.3">
      <c r="A7992">
        <v>27</v>
      </c>
      <c r="B7992" t="s">
        <v>28</v>
      </c>
      <c r="C7992">
        <v>210867</v>
      </c>
      <c r="D7992" t="s">
        <v>52</v>
      </c>
      <c r="E7992">
        <v>4</v>
      </c>
      <c r="F7992" t="s">
        <v>17</v>
      </c>
      <c r="G7992" t="s">
        <v>56</v>
      </c>
      <c r="H7992" t="s">
        <v>47</v>
      </c>
      <c r="I7992" t="s">
        <v>20</v>
      </c>
      <c r="J7992" t="s">
        <v>21</v>
      </c>
      <c r="K7992">
        <v>0</v>
      </c>
      <c r="L7992">
        <v>0</v>
      </c>
      <c r="M7992">
        <v>50</v>
      </c>
      <c r="O7992" t="s">
        <v>23</v>
      </c>
    </row>
    <row r="7993" spans="1:15" x14ac:dyDescent="0.3">
      <c r="A7993">
        <v>37</v>
      </c>
      <c r="B7993" t="s">
        <v>28</v>
      </c>
      <c r="C7993">
        <v>118486</v>
      </c>
      <c r="D7993" t="s">
        <v>16</v>
      </c>
      <c r="E7993">
        <v>13</v>
      </c>
      <c r="F7993" t="s">
        <v>60</v>
      </c>
      <c r="G7993" t="s">
        <v>34</v>
      </c>
      <c r="H7993" t="s">
        <v>58</v>
      </c>
      <c r="I7993" t="s">
        <v>20</v>
      </c>
      <c r="J7993" t="s">
        <v>36</v>
      </c>
      <c r="K7993">
        <v>4934</v>
      </c>
      <c r="L7993">
        <v>0</v>
      </c>
      <c r="M7993">
        <v>32</v>
      </c>
      <c r="N7993" t="s">
        <v>22</v>
      </c>
      <c r="O7993" t="s">
        <v>43</v>
      </c>
    </row>
    <row r="7994" spans="1:15" x14ac:dyDescent="0.3">
      <c r="A7994">
        <v>40</v>
      </c>
      <c r="B7994" t="s">
        <v>28</v>
      </c>
      <c r="C7994">
        <v>144067</v>
      </c>
      <c r="D7994" t="s">
        <v>50</v>
      </c>
      <c r="E7994">
        <v>11</v>
      </c>
      <c r="F7994" t="s">
        <v>25</v>
      </c>
      <c r="G7994" t="s">
        <v>51</v>
      </c>
      <c r="H7994" t="s">
        <v>27</v>
      </c>
      <c r="I7994" t="s">
        <v>20</v>
      </c>
      <c r="J7994" t="s">
        <v>21</v>
      </c>
      <c r="K7994">
        <v>0</v>
      </c>
      <c r="L7994">
        <v>0</v>
      </c>
      <c r="M7994">
        <v>40</v>
      </c>
      <c r="N7994" t="s">
        <v>22</v>
      </c>
      <c r="O7994" t="s">
        <v>23</v>
      </c>
    </row>
    <row r="7995" spans="1:15" x14ac:dyDescent="0.3">
      <c r="A7995">
        <v>36</v>
      </c>
      <c r="B7995" t="s">
        <v>28</v>
      </c>
      <c r="C7995">
        <v>106964</v>
      </c>
      <c r="D7995" t="s">
        <v>29</v>
      </c>
      <c r="E7995">
        <v>9</v>
      </c>
      <c r="F7995" t="s">
        <v>25</v>
      </c>
      <c r="G7995" t="s">
        <v>57</v>
      </c>
      <c r="H7995" t="s">
        <v>27</v>
      </c>
      <c r="I7995" t="s">
        <v>20</v>
      </c>
      <c r="J7995" t="s">
        <v>21</v>
      </c>
      <c r="K7995">
        <v>0</v>
      </c>
      <c r="L7995">
        <v>0</v>
      </c>
      <c r="M7995">
        <v>40</v>
      </c>
      <c r="N7995" t="s">
        <v>22</v>
      </c>
      <c r="O7995" t="s">
        <v>23</v>
      </c>
    </row>
    <row r="7996" spans="1:15" x14ac:dyDescent="0.3">
      <c r="A7996">
        <v>37</v>
      </c>
      <c r="B7996" t="s">
        <v>28</v>
      </c>
      <c r="C7996">
        <v>178136</v>
      </c>
      <c r="D7996" t="s">
        <v>29</v>
      </c>
      <c r="E7996">
        <v>9</v>
      </c>
      <c r="F7996" t="s">
        <v>25</v>
      </c>
      <c r="G7996" t="s">
        <v>57</v>
      </c>
      <c r="H7996" t="s">
        <v>27</v>
      </c>
      <c r="I7996" t="s">
        <v>33</v>
      </c>
      <c r="J7996" t="s">
        <v>21</v>
      </c>
      <c r="K7996">
        <v>0</v>
      </c>
      <c r="L7996">
        <v>0</v>
      </c>
      <c r="M7996">
        <v>40</v>
      </c>
      <c r="N7996" t="s">
        <v>22</v>
      </c>
      <c r="O7996" t="s">
        <v>23</v>
      </c>
    </row>
    <row r="7997" spans="1:15" x14ac:dyDescent="0.3">
      <c r="A7997">
        <v>38</v>
      </c>
      <c r="B7997" t="s">
        <v>28</v>
      </c>
      <c r="C7997">
        <v>196554</v>
      </c>
      <c r="D7997" t="s">
        <v>69</v>
      </c>
      <c r="E7997">
        <v>15</v>
      </c>
      <c r="F7997" t="s">
        <v>60</v>
      </c>
      <c r="G7997" t="s">
        <v>34</v>
      </c>
      <c r="H7997" t="s">
        <v>19</v>
      </c>
      <c r="I7997" t="s">
        <v>20</v>
      </c>
      <c r="J7997" t="s">
        <v>21</v>
      </c>
      <c r="K7997">
        <v>0</v>
      </c>
      <c r="L7997">
        <v>0</v>
      </c>
      <c r="M7997">
        <v>35</v>
      </c>
      <c r="N7997" t="s">
        <v>22</v>
      </c>
      <c r="O7997" t="s">
        <v>43</v>
      </c>
    </row>
    <row r="7998" spans="1:15" x14ac:dyDescent="0.3">
      <c r="A7998">
        <v>40</v>
      </c>
      <c r="B7998" t="s">
        <v>24</v>
      </c>
      <c r="C7998">
        <v>403550</v>
      </c>
      <c r="D7998" t="s">
        <v>44</v>
      </c>
      <c r="E7998">
        <v>10</v>
      </c>
      <c r="F7998" t="s">
        <v>25</v>
      </c>
      <c r="G7998" t="s">
        <v>51</v>
      </c>
      <c r="H7998" t="s">
        <v>27</v>
      </c>
      <c r="I7998" t="s">
        <v>20</v>
      </c>
      <c r="J7998" t="s">
        <v>21</v>
      </c>
      <c r="K7998">
        <v>0</v>
      </c>
      <c r="L7998">
        <v>0</v>
      </c>
      <c r="M7998">
        <v>50</v>
      </c>
      <c r="N7998" t="s">
        <v>22</v>
      </c>
      <c r="O7998" t="s">
        <v>23</v>
      </c>
    </row>
    <row r="7999" spans="1:15" x14ac:dyDescent="0.3">
      <c r="A7999">
        <v>35</v>
      </c>
      <c r="B7999" t="s">
        <v>28</v>
      </c>
      <c r="C7999">
        <v>498216</v>
      </c>
      <c r="D7999" t="s">
        <v>16</v>
      </c>
      <c r="E7999">
        <v>13</v>
      </c>
      <c r="F7999" t="s">
        <v>30</v>
      </c>
      <c r="G7999" t="s">
        <v>26</v>
      </c>
      <c r="H7999" t="s">
        <v>58</v>
      </c>
      <c r="I7999" t="s">
        <v>20</v>
      </c>
      <c r="J7999" t="s">
        <v>36</v>
      </c>
      <c r="K7999">
        <v>0</v>
      </c>
      <c r="L7999">
        <v>0</v>
      </c>
      <c r="M7999">
        <v>40</v>
      </c>
      <c r="N7999" t="s">
        <v>22</v>
      </c>
      <c r="O7999" t="s">
        <v>23</v>
      </c>
    </row>
    <row r="8000" spans="1:15" x14ac:dyDescent="0.3">
      <c r="A8000">
        <v>47</v>
      </c>
      <c r="B8000" t="s">
        <v>24</v>
      </c>
      <c r="C8000">
        <v>192755</v>
      </c>
      <c r="D8000" t="s">
        <v>29</v>
      </c>
      <c r="E8000">
        <v>9</v>
      </c>
      <c r="F8000" t="s">
        <v>25</v>
      </c>
      <c r="G8000" t="s">
        <v>57</v>
      </c>
      <c r="H8000" t="s">
        <v>35</v>
      </c>
      <c r="I8000" t="s">
        <v>20</v>
      </c>
      <c r="J8000" t="s">
        <v>36</v>
      </c>
      <c r="K8000">
        <v>0</v>
      </c>
      <c r="L8000">
        <v>0</v>
      </c>
      <c r="M8000">
        <v>20</v>
      </c>
      <c r="N8000" t="s">
        <v>22</v>
      </c>
      <c r="O8000" t="s">
        <v>43</v>
      </c>
    </row>
    <row r="8001" spans="1:15" x14ac:dyDescent="0.3">
      <c r="A8001">
        <v>20</v>
      </c>
      <c r="C8001">
        <v>53738</v>
      </c>
      <c r="D8001" t="s">
        <v>44</v>
      </c>
      <c r="E8001">
        <v>10</v>
      </c>
      <c r="F8001" t="s">
        <v>17</v>
      </c>
      <c r="H8001" t="s">
        <v>47</v>
      </c>
      <c r="I8001" t="s">
        <v>20</v>
      </c>
      <c r="J8001" t="s">
        <v>21</v>
      </c>
      <c r="K8001">
        <v>0</v>
      </c>
      <c r="L8001">
        <v>0</v>
      </c>
      <c r="M8001">
        <v>60</v>
      </c>
      <c r="N8001" t="s">
        <v>22</v>
      </c>
      <c r="O8001" t="s">
        <v>23</v>
      </c>
    </row>
    <row r="8002" spans="1:15" x14ac:dyDescent="0.3">
      <c r="A8002">
        <v>33</v>
      </c>
      <c r="B8002" t="s">
        <v>28</v>
      </c>
      <c r="C8002">
        <v>156192</v>
      </c>
      <c r="D8002" t="s">
        <v>38</v>
      </c>
      <c r="E8002">
        <v>14</v>
      </c>
      <c r="F8002" t="s">
        <v>25</v>
      </c>
      <c r="G8002" t="s">
        <v>34</v>
      </c>
      <c r="H8002" t="s">
        <v>27</v>
      </c>
      <c r="I8002" t="s">
        <v>20</v>
      </c>
      <c r="J8002" t="s">
        <v>21</v>
      </c>
      <c r="K8002">
        <v>0</v>
      </c>
      <c r="L8002">
        <v>0</v>
      </c>
      <c r="M8002">
        <v>45</v>
      </c>
      <c r="N8002" t="s">
        <v>22</v>
      </c>
      <c r="O8002" t="s">
        <v>43</v>
      </c>
    </row>
    <row r="8003" spans="1:15" x14ac:dyDescent="0.3">
      <c r="A8003">
        <v>45</v>
      </c>
      <c r="B8003" t="s">
        <v>28</v>
      </c>
      <c r="C8003">
        <v>189802</v>
      </c>
      <c r="D8003" t="s">
        <v>44</v>
      </c>
      <c r="E8003">
        <v>10</v>
      </c>
      <c r="F8003" t="s">
        <v>30</v>
      </c>
      <c r="G8003" t="s">
        <v>18</v>
      </c>
      <c r="H8003" t="s">
        <v>19</v>
      </c>
      <c r="I8003" t="s">
        <v>20</v>
      </c>
      <c r="J8003" t="s">
        <v>36</v>
      </c>
      <c r="K8003">
        <v>0</v>
      </c>
      <c r="L8003">
        <v>0</v>
      </c>
      <c r="M8003">
        <v>40</v>
      </c>
      <c r="N8003" t="s">
        <v>22</v>
      </c>
      <c r="O8003" t="s">
        <v>23</v>
      </c>
    </row>
    <row r="8004" spans="1:15" x14ac:dyDescent="0.3">
      <c r="A8004">
        <v>66</v>
      </c>
      <c r="C8004">
        <v>213149</v>
      </c>
      <c r="D8004" t="s">
        <v>44</v>
      </c>
      <c r="E8004">
        <v>10</v>
      </c>
      <c r="F8004" t="s">
        <v>25</v>
      </c>
      <c r="H8004" t="s">
        <v>27</v>
      </c>
      <c r="I8004" t="s">
        <v>20</v>
      </c>
      <c r="J8004" t="s">
        <v>21</v>
      </c>
      <c r="K8004">
        <v>0</v>
      </c>
      <c r="L8004">
        <v>1825</v>
      </c>
      <c r="M8004">
        <v>40</v>
      </c>
      <c r="N8004" t="s">
        <v>22</v>
      </c>
      <c r="O8004" t="s">
        <v>43</v>
      </c>
    </row>
    <row r="8005" spans="1:15" x14ac:dyDescent="0.3">
      <c r="A8005">
        <v>35</v>
      </c>
      <c r="B8005" t="s">
        <v>24</v>
      </c>
      <c r="C8005">
        <v>179171</v>
      </c>
      <c r="D8005" t="s">
        <v>29</v>
      </c>
      <c r="E8005">
        <v>9</v>
      </c>
      <c r="F8005" t="s">
        <v>17</v>
      </c>
      <c r="G8005" t="s">
        <v>49</v>
      </c>
      <c r="H8005" t="s">
        <v>58</v>
      </c>
      <c r="I8005" t="s">
        <v>33</v>
      </c>
      <c r="J8005" t="s">
        <v>36</v>
      </c>
      <c r="K8005">
        <v>0</v>
      </c>
      <c r="L8005">
        <v>0</v>
      </c>
      <c r="M8005">
        <v>38</v>
      </c>
      <c r="N8005" t="s">
        <v>77</v>
      </c>
      <c r="O8005" t="s">
        <v>23</v>
      </c>
    </row>
    <row r="8006" spans="1:15" x14ac:dyDescent="0.3">
      <c r="A8006">
        <v>32</v>
      </c>
      <c r="B8006" t="s">
        <v>28</v>
      </c>
      <c r="C8006">
        <v>77634</v>
      </c>
      <c r="D8006" t="s">
        <v>32</v>
      </c>
      <c r="E8006">
        <v>7</v>
      </c>
      <c r="F8006" t="s">
        <v>25</v>
      </c>
      <c r="G8006" t="s">
        <v>18</v>
      </c>
      <c r="H8006" t="s">
        <v>27</v>
      </c>
      <c r="I8006" t="s">
        <v>20</v>
      </c>
      <c r="J8006" t="s">
        <v>21</v>
      </c>
      <c r="K8006">
        <v>0</v>
      </c>
      <c r="L8006">
        <v>0</v>
      </c>
      <c r="M8006">
        <v>45</v>
      </c>
      <c r="N8006" t="s">
        <v>22</v>
      </c>
      <c r="O8006" t="s">
        <v>23</v>
      </c>
    </row>
    <row r="8007" spans="1:15" x14ac:dyDescent="0.3">
      <c r="A8007">
        <v>23</v>
      </c>
      <c r="B8007" t="s">
        <v>28</v>
      </c>
      <c r="C8007">
        <v>189830</v>
      </c>
      <c r="D8007" t="s">
        <v>44</v>
      </c>
      <c r="E8007">
        <v>10</v>
      </c>
      <c r="F8007" t="s">
        <v>25</v>
      </c>
      <c r="G8007" t="s">
        <v>41</v>
      </c>
      <c r="H8007" t="s">
        <v>27</v>
      </c>
      <c r="I8007" t="s">
        <v>33</v>
      </c>
      <c r="J8007" t="s">
        <v>21</v>
      </c>
      <c r="K8007">
        <v>0</v>
      </c>
      <c r="L8007">
        <v>0</v>
      </c>
      <c r="M8007">
        <v>50</v>
      </c>
      <c r="N8007" t="s">
        <v>22</v>
      </c>
      <c r="O8007" t="s">
        <v>23</v>
      </c>
    </row>
    <row r="8008" spans="1:15" x14ac:dyDescent="0.3">
      <c r="A8008">
        <v>19</v>
      </c>
      <c r="B8008" t="s">
        <v>28</v>
      </c>
      <c r="C8008">
        <v>127190</v>
      </c>
      <c r="D8008" t="s">
        <v>29</v>
      </c>
      <c r="E8008">
        <v>9</v>
      </c>
      <c r="F8008" t="s">
        <v>17</v>
      </c>
      <c r="G8008" t="s">
        <v>41</v>
      </c>
      <c r="H8008" t="s">
        <v>47</v>
      </c>
      <c r="I8008" t="s">
        <v>20</v>
      </c>
      <c r="J8008" t="s">
        <v>36</v>
      </c>
      <c r="K8008">
        <v>0</v>
      </c>
      <c r="L8008">
        <v>0</v>
      </c>
      <c r="M8008">
        <v>15</v>
      </c>
      <c r="N8008" t="s">
        <v>22</v>
      </c>
      <c r="O8008" t="s">
        <v>23</v>
      </c>
    </row>
    <row r="8009" spans="1:15" x14ac:dyDescent="0.3">
      <c r="A8009">
        <v>44</v>
      </c>
      <c r="C8009">
        <v>174147</v>
      </c>
      <c r="D8009" t="s">
        <v>44</v>
      </c>
      <c r="E8009">
        <v>10</v>
      </c>
      <c r="F8009" t="s">
        <v>25</v>
      </c>
      <c r="H8009" t="s">
        <v>27</v>
      </c>
      <c r="I8009" t="s">
        <v>20</v>
      </c>
      <c r="J8009" t="s">
        <v>21</v>
      </c>
      <c r="K8009">
        <v>0</v>
      </c>
      <c r="L8009">
        <v>0</v>
      </c>
      <c r="M8009">
        <v>40</v>
      </c>
      <c r="N8009" t="s">
        <v>22</v>
      </c>
      <c r="O8009" t="s">
        <v>23</v>
      </c>
    </row>
    <row r="8010" spans="1:15" x14ac:dyDescent="0.3">
      <c r="A8010">
        <v>20</v>
      </c>
      <c r="B8010" t="s">
        <v>28</v>
      </c>
      <c r="C8010">
        <v>138107</v>
      </c>
      <c r="D8010" t="s">
        <v>29</v>
      </c>
      <c r="E8010">
        <v>9</v>
      </c>
      <c r="F8010" t="s">
        <v>17</v>
      </c>
      <c r="G8010" t="s">
        <v>31</v>
      </c>
      <c r="H8010" t="s">
        <v>47</v>
      </c>
      <c r="I8010" t="s">
        <v>33</v>
      </c>
      <c r="J8010" t="s">
        <v>21</v>
      </c>
      <c r="K8010">
        <v>0</v>
      </c>
      <c r="L8010">
        <v>0</v>
      </c>
      <c r="M8010">
        <v>35</v>
      </c>
      <c r="N8010" t="s">
        <v>22</v>
      </c>
      <c r="O8010" t="s">
        <v>23</v>
      </c>
    </row>
    <row r="8011" spans="1:15" x14ac:dyDescent="0.3">
      <c r="A8011">
        <v>44</v>
      </c>
      <c r="B8011" t="s">
        <v>71</v>
      </c>
      <c r="C8011">
        <v>269733</v>
      </c>
      <c r="D8011" t="s">
        <v>16</v>
      </c>
      <c r="E8011">
        <v>13</v>
      </c>
      <c r="F8011" t="s">
        <v>25</v>
      </c>
      <c r="G8011" t="s">
        <v>49</v>
      </c>
      <c r="H8011" t="s">
        <v>27</v>
      </c>
      <c r="I8011" t="s">
        <v>20</v>
      </c>
      <c r="J8011" t="s">
        <v>21</v>
      </c>
      <c r="K8011">
        <v>0</v>
      </c>
      <c r="L8011">
        <v>0</v>
      </c>
      <c r="M8011">
        <v>30</v>
      </c>
      <c r="N8011" t="s">
        <v>22</v>
      </c>
      <c r="O8011" t="s">
        <v>23</v>
      </c>
    </row>
    <row r="8012" spans="1:15" x14ac:dyDescent="0.3">
      <c r="A8012">
        <v>41</v>
      </c>
      <c r="B8012" t="s">
        <v>15</v>
      </c>
      <c r="C8012">
        <v>227734</v>
      </c>
      <c r="D8012" t="s">
        <v>29</v>
      </c>
      <c r="E8012">
        <v>9</v>
      </c>
      <c r="F8012" t="s">
        <v>25</v>
      </c>
      <c r="G8012" t="s">
        <v>18</v>
      </c>
      <c r="H8012" t="s">
        <v>27</v>
      </c>
      <c r="I8012" t="s">
        <v>20</v>
      </c>
      <c r="J8012" t="s">
        <v>21</v>
      </c>
      <c r="K8012">
        <v>3464</v>
      </c>
      <c r="L8012">
        <v>0</v>
      </c>
      <c r="M8012">
        <v>40</v>
      </c>
      <c r="N8012" t="s">
        <v>22</v>
      </c>
      <c r="O8012" t="s">
        <v>23</v>
      </c>
    </row>
    <row r="8013" spans="1:15" x14ac:dyDescent="0.3">
      <c r="A8013">
        <v>19</v>
      </c>
      <c r="B8013" t="s">
        <v>28</v>
      </c>
      <c r="C8013">
        <v>318822</v>
      </c>
      <c r="D8013" t="s">
        <v>44</v>
      </c>
      <c r="E8013">
        <v>10</v>
      </c>
      <c r="F8013" t="s">
        <v>17</v>
      </c>
      <c r="G8013" t="s">
        <v>18</v>
      </c>
      <c r="H8013" t="s">
        <v>73</v>
      </c>
      <c r="I8013" t="s">
        <v>20</v>
      </c>
      <c r="J8013" t="s">
        <v>36</v>
      </c>
      <c r="K8013">
        <v>0</v>
      </c>
      <c r="L8013">
        <v>0</v>
      </c>
      <c r="M8013">
        <v>40</v>
      </c>
      <c r="N8013" t="s">
        <v>22</v>
      </c>
      <c r="O8013" t="s">
        <v>23</v>
      </c>
    </row>
    <row r="8014" spans="1:15" x14ac:dyDescent="0.3">
      <c r="A8014">
        <v>48</v>
      </c>
      <c r="B8014" t="s">
        <v>28</v>
      </c>
      <c r="C8014">
        <v>48885</v>
      </c>
      <c r="D8014" t="s">
        <v>29</v>
      </c>
      <c r="E8014">
        <v>9</v>
      </c>
      <c r="F8014" t="s">
        <v>30</v>
      </c>
      <c r="G8014" t="s">
        <v>41</v>
      </c>
      <c r="H8014" t="s">
        <v>19</v>
      </c>
      <c r="I8014" t="s">
        <v>20</v>
      </c>
      <c r="J8014" t="s">
        <v>36</v>
      </c>
      <c r="K8014">
        <v>0</v>
      </c>
      <c r="L8014">
        <v>0</v>
      </c>
      <c r="M8014">
        <v>35</v>
      </c>
      <c r="N8014" t="s">
        <v>22</v>
      </c>
      <c r="O8014" t="s">
        <v>23</v>
      </c>
    </row>
    <row r="8015" spans="1:15" x14ac:dyDescent="0.3">
      <c r="A8015">
        <v>45</v>
      </c>
      <c r="B8015" t="s">
        <v>28</v>
      </c>
      <c r="C8015">
        <v>205424</v>
      </c>
      <c r="D8015" t="s">
        <v>44</v>
      </c>
      <c r="E8015">
        <v>10</v>
      </c>
      <c r="F8015" t="s">
        <v>25</v>
      </c>
      <c r="G8015" t="s">
        <v>49</v>
      </c>
      <c r="H8015" t="s">
        <v>27</v>
      </c>
      <c r="I8015" t="s">
        <v>20</v>
      </c>
      <c r="J8015" t="s">
        <v>21</v>
      </c>
      <c r="K8015">
        <v>0</v>
      </c>
      <c r="L8015">
        <v>0</v>
      </c>
      <c r="M8015">
        <v>65</v>
      </c>
      <c r="N8015" t="s">
        <v>22</v>
      </c>
      <c r="O8015" t="s">
        <v>43</v>
      </c>
    </row>
    <row r="8016" spans="1:15" x14ac:dyDescent="0.3">
      <c r="A8016">
        <v>40</v>
      </c>
      <c r="B8016" t="s">
        <v>28</v>
      </c>
      <c r="C8016">
        <v>173858</v>
      </c>
      <c r="D8016" t="s">
        <v>52</v>
      </c>
      <c r="E8016">
        <v>4</v>
      </c>
      <c r="F8016" t="s">
        <v>25</v>
      </c>
      <c r="G8016" t="s">
        <v>41</v>
      </c>
      <c r="H8016" t="s">
        <v>27</v>
      </c>
      <c r="I8016" t="s">
        <v>45</v>
      </c>
      <c r="J8016" t="s">
        <v>21</v>
      </c>
      <c r="K8016">
        <v>0</v>
      </c>
      <c r="L8016">
        <v>0</v>
      </c>
      <c r="M8016">
        <v>42</v>
      </c>
      <c r="N8016" t="s">
        <v>86</v>
      </c>
      <c r="O8016" t="s">
        <v>23</v>
      </c>
    </row>
    <row r="8017" spans="1:15" x14ac:dyDescent="0.3">
      <c r="A8017">
        <v>34</v>
      </c>
      <c r="B8017" t="s">
        <v>28</v>
      </c>
      <c r="C8017">
        <v>202450</v>
      </c>
      <c r="D8017" t="s">
        <v>29</v>
      </c>
      <c r="E8017">
        <v>9</v>
      </c>
      <c r="F8017" t="s">
        <v>25</v>
      </c>
      <c r="G8017" t="s">
        <v>51</v>
      </c>
      <c r="H8017" t="s">
        <v>27</v>
      </c>
      <c r="I8017" t="s">
        <v>20</v>
      </c>
      <c r="J8017" t="s">
        <v>21</v>
      </c>
      <c r="K8017">
        <v>0</v>
      </c>
      <c r="L8017">
        <v>0</v>
      </c>
      <c r="M8017">
        <v>55</v>
      </c>
      <c r="N8017" t="s">
        <v>22</v>
      </c>
      <c r="O8017" t="s">
        <v>43</v>
      </c>
    </row>
    <row r="8018" spans="1:15" x14ac:dyDescent="0.3">
      <c r="A8018">
        <v>20</v>
      </c>
      <c r="B8018" t="s">
        <v>28</v>
      </c>
      <c r="C8018">
        <v>154779</v>
      </c>
      <c r="D8018" t="s">
        <v>44</v>
      </c>
      <c r="E8018">
        <v>10</v>
      </c>
      <c r="F8018" t="s">
        <v>17</v>
      </c>
      <c r="G8018" t="s">
        <v>49</v>
      </c>
      <c r="H8018" t="s">
        <v>73</v>
      </c>
      <c r="I8018" t="s">
        <v>68</v>
      </c>
      <c r="J8018" t="s">
        <v>36</v>
      </c>
      <c r="K8018">
        <v>0</v>
      </c>
      <c r="L8018">
        <v>0</v>
      </c>
      <c r="M8018">
        <v>40</v>
      </c>
      <c r="N8018" t="s">
        <v>22</v>
      </c>
      <c r="O8018" t="s">
        <v>23</v>
      </c>
    </row>
    <row r="8019" spans="1:15" x14ac:dyDescent="0.3">
      <c r="A8019">
        <v>33</v>
      </c>
      <c r="B8019" t="s">
        <v>28</v>
      </c>
      <c r="C8019">
        <v>180551</v>
      </c>
      <c r="D8019" t="s">
        <v>44</v>
      </c>
      <c r="E8019">
        <v>10</v>
      </c>
      <c r="F8019" t="s">
        <v>60</v>
      </c>
      <c r="G8019" t="s">
        <v>18</v>
      </c>
      <c r="H8019" t="s">
        <v>58</v>
      </c>
      <c r="I8019" t="s">
        <v>20</v>
      </c>
      <c r="J8019" t="s">
        <v>36</v>
      </c>
      <c r="K8019">
        <v>0</v>
      </c>
      <c r="L8019">
        <v>0</v>
      </c>
      <c r="M8019">
        <v>40</v>
      </c>
      <c r="N8019" t="s">
        <v>22</v>
      </c>
      <c r="O8019" t="s">
        <v>23</v>
      </c>
    </row>
    <row r="8020" spans="1:15" x14ac:dyDescent="0.3">
      <c r="A8020">
        <v>30</v>
      </c>
      <c r="B8020" t="s">
        <v>28</v>
      </c>
      <c r="C8020">
        <v>177522</v>
      </c>
      <c r="D8020" t="s">
        <v>29</v>
      </c>
      <c r="E8020">
        <v>9</v>
      </c>
      <c r="F8020" t="s">
        <v>25</v>
      </c>
      <c r="G8020" t="s">
        <v>18</v>
      </c>
      <c r="H8020" t="s">
        <v>47</v>
      </c>
      <c r="I8020" t="s">
        <v>20</v>
      </c>
      <c r="J8020" t="s">
        <v>36</v>
      </c>
      <c r="K8020">
        <v>0</v>
      </c>
      <c r="L8020">
        <v>0</v>
      </c>
      <c r="M8020">
        <v>20</v>
      </c>
      <c r="N8020" t="s">
        <v>22</v>
      </c>
      <c r="O8020" t="s">
        <v>23</v>
      </c>
    </row>
    <row r="8021" spans="1:15" x14ac:dyDescent="0.3">
      <c r="A8021">
        <v>23</v>
      </c>
      <c r="B8021" t="s">
        <v>28</v>
      </c>
      <c r="C8021">
        <v>277328</v>
      </c>
      <c r="D8021" t="s">
        <v>44</v>
      </c>
      <c r="E8021">
        <v>10</v>
      </c>
      <c r="F8021" t="s">
        <v>17</v>
      </c>
      <c r="G8021" t="s">
        <v>31</v>
      </c>
      <c r="H8021" t="s">
        <v>47</v>
      </c>
      <c r="I8021" t="s">
        <v>20</v>
      </c>
      <c r="J8021" t="s">
        <v>21</v>
      </c>
      <c r="K8021">
        <v>0</v>
      </c>
      <c r="L8021">
        <v>0</v>
      </c>
      <c r="M8021">
        <v>32</v>
      </c>
      <c r="N8021" t="s">
        <v>37</v>
      </c>
      <c r="O8021" t="s">
        <v>23</v>
      </c>
    </row>
    <row r="8022" spans="1:15" x14ac:dyDescent="0.3">
      <c r="A8022">
        <v>34</v>
      </c>
      <c r="B8022" t="s">
        <v>28</v>
      </c>
      <c r="C8022">
        <v>112584</v>
      </c>
      <c r="D8022" t="s">
        <v>74</v>
      </c>
      <c r="E8022">
        <v>6</v>
      </c>
      <c r="F8022" t="s">
        <v>30</v>
      </c>
      <c r="G8022" t="s">
        <v>41</v>
      </c>
      <c r="H8022" t="s">
        <v>58</v>
      </c>
      <c r="I8022" t="s">
        <v>20</v>
      </c>
      <c r="J8022" t="s">
        <v>36</v>
      </c>
      <c r="K8022">
        <v>0</v>
      </c>
      <c r="L8022">
        <v>0</v>
      </c>
      <c r="M8022">
        <v>38</v>
      </c>
      <c r="N8022" t="s">
        <v>22</v>
      </c>
      <c r="O8022" t="s">
        <v>23</v>
      </c>
    </row>
    <row r="8023" spans="1:15" x14ac:dyDescent="0.3">
      <c r="A8023">
        <v>48</v>
      </c>
      <c r="B8023" t="s">
        <v>15</v>
      </c>
      <c r="C8023">
        <v>85384</v>
      </c>
      <c r="D8023" t="s">
        <v>44</v>
      </c>
      <c r="E8023">
        <v>10</v>
      </c>
      <c r="F8023" t="s">
        <v>25</v>
      </c>
      <c r="G8023" t="s">
        <v>51</v>
      </c>
      <c r="H8023" t="s">
        <v>27</v>
      </c>
      <c r="I8023" t="s">
        <v>20</v>
      </c>
      <c r="J8023" t="s">
        <v>21</v>
      </c>
      <c r="K8023">
        <v>0</v>
      </c>
      <c r="L8023">
        <v>0</v>
      </c>
      <c r="M8023">
        <v>40</v>
      </c>
      <c r="N8023" t="s">
        <v>22</v>
      </c>
      <c r="O8023" t="s">
        <v>43</v>
      </c>
    </row>
    <row r="8024" spans="1:15" x14ac:dyDescent="0.3">
      <c r="A8024">
        <v>32</v>
      </c>
      <c r="C8024">
        <v>123971</v>
      </c>
      <c r="D8024" t="s">
        <v>32</v>
      </c>
      <c r="E8024">
        <v>7</v>
      </c>
      <c r="F8024" t="s">
        <v>30</v>
      </c>
      <c r="H8024" t="s">
        <v>19</v>
      </c>
      <c r="I8024" t="s">
        <v>20</v>
      </c>
      <c r="J8024" t="s">
        <v>36</v>
      </c>
      <c r="K8024">
        <v>0</v>
      </c>
      <c r="L8024">
        <v>0</v>
      </c>
      <c r="M8024">
        <v>49</v>
      </c>
      <c r="N8024" t="s">
        <v>22</v>
      </c>
      <c r="O8024" t="s">
        <v>23</v>
      </c>
    </row>
    <row r="8025" spans="1:15" x14ac:dyDescent="0.3">
      <c r="A8025">
        <v>42</v>
      </c>
      <c r="B8025" t="s">
        <v>28</v>
      </c>
      <c r="C8025">
        <v>69019</v>
      </c>
      <c r="D8025" t="s">
        <v>44</v>
      </c>
      <c r="E8025">
        <v>10</v>
      </c>
      <c r="F8025" t="s">
        <v>25</v>
      </c>
      <c r="G8025" t="s">
        <v>51</v>
      </c>
      <c r="H8025" t="s">
        <v>27</v>
      </c>
      <c r="I8025" t="s">
        <v>33</v>
      </c>
      <c r="J8025" t="s">
        <v>21</v>
      </c>
      <c r="K8025">
        <v>0</v>
      </c>
      <c r="L8025">
        <v>0</v>
      </c>
      <c r="M8025">
        <v>40</v>
      </c>
      <c r="N8025" t="s">
        <v>22</v>
      </c>
      <c r="O8025" t="s">
        <v>43</v>
      </c>
    </row>
    <row r="8026" spans="1:15" x14ac:dyDescent="0.3">
      <c r="A8026">
        <v>22</v>
      </c>
      <c r="B8026" t="s">
        <v>28</v>
      </c>
      <c r="C8026">
        <v>112847</v>
      </c>
      <c r="D8026" t="s">
        <v>29</v>
      </c>
      <c r="E8026">
        <v>9</v>
      </c>
      <c r="F8026" t="s">
        <v>17</v>
      </c>
      <c r="G8026" t="s">
        <v>18</v>
      </c>
      <c r="H8026" t="s">
        <v>47</v>
      </c>
      <c r="I8026" t="s">
        <v>45</v>
      </c>
      <c r="J8026" t="s">
        <v>21</v>
      </c>
      <c r="K8026">
        <v>0</v>
      </c>
      <c r="L8026">
        <v>0</v>
      </c>
      <c r="M8026">
        <v>40</v>
      </c>
      <c r="N8026" t="s">
        <v>22</v>
      </c>
      <c r="O8026" t="s">
        <v>23</v>
      </c>
    </row>
    <row r="8027" spans="1:15" x14ac:dyDescent="0.3">
      <c r="A8027">
        <v>60</v>
      </c>
      <c r="B8027" t="s">
        <v>24</v>
      </c>
      <c r="C8027">
        <v>52900</v>
      </c>
      <c r="D8027" t="s">
        <v>29</v>
      </c>
      <c r="E8027">
        <v>9</v>
      </c>
      <c r="F8027" t="s">
        <v>25</v>
      </c>
      <c r="G8027" t="s">
        <v>51</v>
      </c>
      <c r="H8027" t="s">
        <v>27</v>
      </c>
      <c r="I8027" t="s">
        <v>20</v>
      </c>
      <c r="J8027" t="s">
        <v>21</v>
      </c>
      <c r="K8027">
        <v>0</v>
      </c>
      <c r="L8027">
        <v>0</v>
      </c>
      <c r="M8027">
        <v>42</v>
      </c>
      <c r="N8027" t="s">
        <v>22</v>
      </c>
      <c r="O8027" t="s">
        <v>43</v>
      </c>
    </row>
    <row r="8028" spans="1:15" x14ac:dyDescent="0.3">
      <c r="A8028">
        <v>42</v>
      </c>
      <c r="B8028" t="s">
        <v>28</v>
      </c>
      <c r="C8028">
        <v>37937</v>
      </c>
      <c r="D8028" t="s">
        <v>16</v>
      </c>
      <c r="E8028">
        <v>13</v>
      </c>
      <c r="F8028" t="s">
        <v>25</v>
      </c>
      <c r="G8028" t="s">
        <v>26</v>
      </c>
      <c r="H8028" t="s">
        <v>27</v>
      </c>
      <c r="I8028" t="s">
        <v>20</v>
      </c>
      <c r="J8028" t="s">
        <v>21</v>
      </c>
      <c r="K8028">
        <v>0</v>
      </c>
      <c r="L8028">
        <v>0</v>
      </c>
      <c r="M8028">
        <v>55</v>
      </c>
      <c r="N8028" t="s">
        <v>22</v>
      </c>
      <c r="O8028" t="s">
        <v>43</v>
      </c>
    </row>
    <row r="8029" spans="1:15" x14ac:dyDescent="0.3">
      <c r="A8029">
        <v>45</v>
      </c>
      <c r="B8029" t="s">
        <v>28</v>
      </c>
      <c r="C8029">
        <v>59380</v>
      </c>
      <c r="D8029" t="s">
        <v>16</v>
      </c>
      <c r="E8029">
        <v>13</v>
      </c>
      <c r="F8029" t="s">
        <v>60</v>
      </c>
      <c r="G8029" t="s">
        <v>26</v>
      </c>
      <c r="H8029" t="s">
        <v>19</v>
      </c>
      <c r="I8029" t="s">
        <v>20</v>
      </c>
      <c r="J8029" t="s">
        <v>36</v>
      </c>
      <c r="K8029">
        <v>0</v>
      </c>
      <c r="L8029">
        <v>0</v>
      </c>
      <c r="M8029">
        <v>55</v>
      </c>
      <c r="N8029" t="s">
        <v>22</v>
      </c>
      <c r="O8029" t="s">
        <v>23</v>
      </c>
    </row>
    <row r="8030" spans="1:15" x14ac:dyDescent="0.3">
      <c r="A8030">
        <v>47</v>
      </c>
      <c r="B8030" t="s">
        <v>28</v>
      </c>
      <c r="C8030">
        <v>114770</v>
      </c>
      <c r="D8030" t="s">
        <v>29</v>
      </c>
      <c r="E8030">
        <v>9</v>
      </c>
      <c r="F8030" t="s">
        <v>30</v>
      </c>
      <c r="G8030" t="s">
        <v>41</v>
      </c>
      <c r="H8030" t="s">
        <v>47</v>
      </c>
      <c r="I8030" t="s">
        <v>20</v>
      </c>
      <c r="J8030" t="s">
        <v>36</v>
      </c>
      <c r="K8030">
        <v>0</v>
      </c>
      <c r="L8030">
        <v>0</v>
      </c>
      <c r="M8030">
        <v>32</v>
      </c>
      <c r="N8030" t="s">
        <v>22</v>
      </c>
      <c r="O8030" t="s">
        <v>23</v>
      </c>
    </row>
    <row r="8031" spans="1:15" x14ac:dyDescent="0.3">
      <c r="A8031">
        <v>29</v>
      </c>
      <c r="B8031" t="s">
        <v>28</v>
      </c>
      <c r="C8031">
        <v>216481</v>
      </c>
      <c r="D8031" t="s">
        <v>38</v>
      </c>
      <c r="E8031">
        <v>14</v>
      </c>
      <c r="F8031" t="s">
        <v>25</v>
      </c>
      <c r="G8031" t="s">
        <v>26</v>
      </c>
      <c r="H8031" t="s">
        <v>35</v>
      </c>
      <c r="I8031" t="s">
        <v>20</v>
      </c>
      <c r="J8031" t="s">
        <v>36</v>
      </c>
      <c r="K8031">
        <v>0</v>
      </c>
      <c r="L8031">
        <v>0</v>
      </c>
      <c r="M8031">
        <v>40</v>
      </c>
      <c r="N8031" t="s">
        <v>22</v>
      </c>
      <c r="O8031" t="s">
        <v>43</v>
      </c>
    </row>
    <row r="8032" spans="1:15" x14ac:dyDescent="0.3">
      <c r="A8032">
        <v>34</v>
      </c>
      <c r="B8032" t="s">
        <v>28</v>
      </c>
      <c r="C8032">
        <v>176469</v>
      </c>
      <c r="D8032" t="s">
        <v>16</v>
      </c>
      <c r="E8032">
        <v>13</v>
      </c>
      <c r="F8032" t="s">
        <v>17</v>
      </c>
      <c r="G8032" t="s">
        <v>49</v>
      </c>
      <c r="H8032" t="s">
        <v>19</v>
      </c>
      <c r="I8032" t="s">
        <v>20</v>
      </c>
      <c r="J8032" t="s">
        <v>21</v>
      </c>
      <c r="K8032">
        <v>0</v>
      </c>
      <c r="L8032">
        <v>0</v>
      </c>
      <c r="M8032">
        <v>38</v>
      </c>
      <c r="N8032" t="s">
        <v>22</v>
      </c>
      <c r="O8032" t="s">
        <v>23</v>
      </c>
    </row>
    <row r="8033" spans="1:15" x14ac:dyDescent="0.3">
      <c r="A8033">
        <v>34</v>
      </c>
      <c r="B8033" t="s">
        <v>28</v>
      </c>
      <c r="C8033">
        <v>176831</v>
      </c>
      <c r="D8033" t="s">
        <v>16</v>
      </c>
      <c r="E8033">
        <v>13</v>
      </c>
      <c r="F8033" t="s">
        <v>30</v>
      </c>
      <c r="G8033" t="s">
        <v>34</v>
      </c>
      <c r="H8033" t="s">
        <v>58</v>
      </c>
      <c r="I8033" t="s">
        <v>20</v>
      </c>
      <c r="J8033" t="s">
        <v>36</v>
      </c>
      <c r="K8033">
        <v>0</v>
      </c>
      <c r="L8033">
        <v>0</v>
      </c>
      <c r="M8033">
        <v>40</v>
      </c>
      <c r="N8033" t="s">
        <v>22</v>
      </c>
      <c r="O8033" t="s">
        <v>43</v>
      </c>
    </row>
    <row r="8034" spans="1:15" x14ac:dyDescent="0.3">
      <c r="A8034">
        <v>39</v>
      </c>
      <c r="B8034" t="s">
        <v>61</v>
      </c>
      <c r="C8034">
        <v>410034</v>
      </c>
      <c r="D8034" t="s">
        <v>29</v>
      </c>
      <c r="E8034">
        <v>9</v>
      </c>
      <c r="F8034" t="s">
        <v>25</v>
      </c>
      <c r="G8034" t="s">
        <v>18</v>
      </c>
      <c r="H8034" t="s">
        <v>27</v>
      </c>
      <c r="I8034" t="s">
        <v>20</v>
      </c>
      <c r="J8034" t="s">
        <v>21</v>
      </c>
      <c r="K8034">
        <v>0</v>
      </c>
      <c r="L8034">
        <v>0</v>
      </c>
      <c r="M8034">
        <v>40</v>
      </c>
      <c r="N8034" t="s">
        <v>22</v>
      </c>
      <c r="O8034" t="s">
        <v>23</v>
      </c>
    </row>
    <row r="8035" spans="1:15" x14ac:dyDescent="0.3">
      <c r="A8035">
        <v>29</v>
      </c>
      <c r="B8035" t="s">
        <v>28</v>
      </c>
      <c r="C8035">
        <v>93662</v>
      </c>
      <c r="D8035" t="s">
        <v>44</v>
      </c>
      <c r="E8035">
        <v>10</v>
      </c>
      <c r="F8035" t="s">
        <v>30</v>
      </c>
      <c r="G8035" t="s">
        <v>34</v>
      </c>
      <c r="H8035" t="s">
        <v>58</v>
      </c>
      <c r="I8035" t="s">
        <v>20</v>
      </c>
      <c r="J8035" t="s">
        <v>36</v>
      </c>
      <c r="K8035">
        <v>0</v>
      </c>
      <c r="L8035">
        <v>0</v>
      </c>
      <c r="M8035">
        <v>24</v>
      </c>
      <c r="N8035" t="s">
        <v>22</v>
      </c>
      <c r="O8035" t="s">
        <v>23</v>
      </c>
    </row>
    <row r="8036" spans="1:15" x14ac:dyDescent="0.3">
      <c r="A8036">
        <v>42</v>
      </c>
      <c r="B8036" t="s">
        <v>71</v>
      </c>
      <c r="C8036">
        <v>144236</v>
      </c>
      <c r="D8036" t="s">
        <v>44</v>
      </c>
      <c r="E8036">
        <v>10</v>
      </c>
      <c r="F8036" t="s">
        <v>17</v>
      </c>
      <c r="G8036" t="s">
        <v>49</v>
      </c>
      <c r="H8036" t="s">
        <v>19</v>
      </c>
      <c r="I8036" t="s">
        <v>20</v>
      </c>
      <c r="J8036" t="s">
        <v>21</v>
      </c>
      <c r="K8036">
        <v>0</v>
      </c>
      <c r="L8036">
        <v>0</v>
      </c>
      <c r="M8036">
        <v>60</v>
      </c>
      <c r="N8036" t="s">
        <v>22</v>
      </c>
      <c r="O8036" t="s">
        <v>23</v>
      </c>
    </row>
    <row r="8037" spans="1:15" x14ac:dyDescent="0.3">
      <c r="A8037">
        <v>48</v>
      </c>
      <c r="B8037" t="s">
        <v>28</v>
      </c>
      <c r="C8037">
        <v>240917</v>
      </c>
      <c r="D8037" t="s">
        <v>32</v>
      </c>
      <c r="E8037">
        <v>7</v>
      </c>
      <c r="F8037" t="s">
        <v>60</v>
      </c>
      <c r="G8037" t="s">
        <v>41</v>
      </c>
      <c r="H8037" t="s">
        <v>19</v>
      </c>
      <c r="I8037" t="s">
        <v>33</v>
      </c>
      <c r="J8037" t="s">
        <v>36</v>
      </c>
      <c r="K8037">
        <v>0</v>
      </c>
      <c r="L8037">
        <v>0</v>
      </c>
      <c r="M8037">
        <v>35</v>
      </c>
      <c r="N8037" t="s">
        <v>22</v>
      </c>
      <c r="O8037" t="s">
        <v>23</v>
      </c>
    </row>
    <row r="8038" spans="1:15" x14ac:dyDescent="0.3">
      <c r="A8038">
        <v>53</v>
      </c>
      <c r="B8038" t="s">
        <v>28</v>
      </c>
      <c r="C8038">
        <v>608184</v>
      </c>
      <c r="D8038" t="s">
        <v>16</v>
      </c>
      <c r="E8038">
        <v>13</v>
      </c>
      <c r="F8038" t="s">
        <v>25</v>
      </c>
      <c r="G8038" t="s">
        <v>26</v>
      </c>
      <c r="H8038" t="s">
        <v>27</v>
      </c>
      <c r="I8038" t="s">
        <v>33</v>
      </c>
      <c r="J8038" t="s">
        <v>21</v>
      </c>
      <c r="K8038">
        <v>0</v>
      </c>
      <c r="L8038">
        <v>1902</v>
      </c>
      <c r="M8038">
        <v>40</v>
      </c>
      <c r="N8038" t="s">
        <v>22</v>
      </c>
      <c r="O8038" t="s">
        <v>43</v>
      </c>
    </row>
    <row r="8039" spans="1:15" x14ac:dyDescent="0.3">
      <c r="A8039">
        <v>51</v>
      </c>
      <c r="B8039" t="s">
        <v>28</v>
      </c>
      <c r="C8039">
        <v>243361</v>
      </c>
      <c r="D8039" t="s">
        <v>44</v>
      </c>
      <c r="E8039">
        <v>10</v>
      </c>
      <c r="F8039" t="s">
        <v>79</v>
      </c>
      <c r="G8039" t="s">
        <v>18</v>
      </c>
      <c r="H8039" t="s">
        <v>58</v>
      </c>
      <c r="I8039" t="s">
        <v>20</v>
      </c>
      <c r="J8039" t="s">
        <v>36</v>
      </c>
      <c r="K8039">
        <v>0</v>
      </c>
      <c r="L8039">
        <v>0</v>
      </c>
      <c r="M8039">
        <v>45</v>
      </c>
      <c r="N8039" t="s">
        <v>22</v>
      </c>
      <c r="O8039" t="s">
        <v>23</v>
      </c>
    </row>
    <row r="8040" spans="1:15" x14ac:dyDescent="0.3">
      <c r="A8040">
        <v>44</v>
      </c>
      <c r="B8040" t="s">
        <v>24</v>
      </c>
      <c r="C8040">
        <v>35166</v>
      </c>
      <c r="D8040" t="s">
        <v>16</v>
      </c>
      <c r="E8040">
        <v>13</v>
      </c>
      <c r="F8040" t="s">
        <v>25</v>
      </c>
      <c r="G8040" t="s">
        <v>56</v>
      </c>
      <c r="H8040" t="s">
        <v>27</v>
      </c>
      <c r="I8040" t="s">
        <v>20</v>
      </c>
      <c r="J8040" t="s">
        <v>21</v>
      </c>
      <c r="K8040">
        <v>0</v>
      </c>
      <c r="L8040">
        <v>0</v>
      </c>
      <c r="M8040">
        <v>90</v>
      </c>
      <c r="N8040" t="s">
        <v>22</v>
      </c>
      <c r="O8040" t="s">
        <v>23</v>
      </c>
    </row>
    <row r="8041" spans="1:15" x14ac:dyDescent="0.3">
      <c r="A8041">
        <v>46</v>
      </c>
      <c r="B8041" t="s">
        <v>71</v>
      </c>
      <c r="C8041">
        <v>182655</v>
      </c>
      <c r="D8041" t="s">
        <v>50</v>
      </c>
      <c r="E8041">
        <v>11</v>
      </c>
      <c r="F8041" t="s">
        <v>25</v>
      </c>
      <c r="G8041" t="s">
        <v>26</v>
      </c>
      <c r="H8041" t="s">
        <v>27</v>
      </c>
      <c r="I8041" t="s">
        <v>20</v>
      </c>
      <c r="J8041" t="s">
        <v>21</v>
      </c>
      <c r="K8041">
        <v>0</v>
      </c>
      <c r="L8041">
        <v>0</v>
      </c>
      <c r="M8041">
        <v>60</v>
      </c>
      <c r="N8041" t="s">
        <v>22</v>
      </c>
      <c r="O8041" t="s">
        <v>43</v>
      </c>
    </row>
    <row r="8042" spans="1:15" x14ac:dyDescent="0.3">
      <c r="A8042">
        <v>51</v>
      </c>
      <c r="B8042" t="s">
        <v>28</v>
      </c>
      <c r="C8042">
        <v>142717</v>
      </c>
      <c r="D8042" t="s">
        <v>59</v>
      </c>
      <c r="E8042">
        <v>16</v>
      </c>
      <c r="F8042" t="s">
        <v>30</v>
      </c>
      <c r="G8042" t="s">
        <v>51</v>
      </c>
      <c r="H8042" t="s">
        <v>19</v>
      </c>
      <c r="I8042" t="s">
        <v>20</v>
      </c>
      <c r="J8042" t="s">
        <v>36</v>
      </c>
      <c r="K8042">
        <v>4787</v>
      </c>
      <c r="L8042">
        <v>0</v>
      </c>
      <c r="M8042">
        <v>60</v>
      </c>
      <c r="N8042" t="s">
        <v>22</v>
      </c>
      <c r="O8042" t="s">
        <v>43</v>
      </c>
    </row>
    <row r="8043" spans="1:15" x14ac:dyDescent="0.3">
      <c r="A8043">
        <v>32</v>
      </c>
      <c r="B8043" t="s">
        <v>28</v>
      </c>
      <c r="C8043">
        <v>272944</v>
      </c>
      <c r="D8043" t="s">
        <v>44</v>
      </c>
      <c r="E8043">
        <v>10</v>
      </c>
      <c r="F8043" t="s">
        <v>17</v>
      </c>
      <c r="G8043" t="s">
        <v>51</v>
      </c>
      <c r="H8043" t="s">
        <v>19</v>
      </c>
      <c r="I8043" t="s">
        <v>20</v>
      </c>
      <c r="J8043" t="s">
        <v>36</v>
      </c>
      <c r="K8043">
        <v>0</v>
      </c>
      <c r="L8043">
        <v>0</v>
      </c>
      <c r="M8043">
        <v>40</v>
      </c>
      <c r="N8043" t="s">
        <v>22</v>
      </c>
      <c r="O8043" t="s">
        <v>23</v>
      </c>
    </row>
    <row r="8044" spans="1:15" x14ac:dyDescent="0.3">
      <c r="A8044">
        <v>22</v>
      </c>
      <c r="C8044">
        <v>219233</v>
      </c>
      <c r="D8044" t="s">
        <v>29</v>
      </c>
      <c r="E8044">
        <v>9</v>
      </c>
      <c r="F8044" t="s">
        <v>17</v>
      </c>
      <c r="H8044" t="s">
        <v>47</v>
      </c>
      <c r="I8044" t="s">
        <v>33</v>
      </c>
      <c r="J8044" t="s">
        <v>21</v>
      </c>
      <c r="K8044">
        <v>0</v>
      </c>
      <c r="L8044">
        <v>1602</v>
      </c>
      <c r="M8044">
        <v>30</v>
      </c>
      <c r="N8044" t="s">
        <v>22</v>
      </c>
      <c r="O8044" t="s">
        <v>23</v>
      </c>
    </row>
    <row r="8045" spans="1:15" x14ac:dyDescent="0.3">
      <c r="A8045">
        <v>24</v>
      </c>
      <c r="B8045" t="s">
        <v>28</v>
      </c>
      <c r="C8045">
        <v>228686</v>
      </c>
      <c r="D8045" t="s">
        <v>44</v>
      </c>
      <c r="E8045">
        <v>10</v>
      </c>
      <c r="F8045" t="s">
        <v>17</v>
      </c>
      <c r="G8045" t="s">
        <v>41</v>
      </c>
      <c r="H8045" t="s">
        <v>19</v>
      </c>
      <c r="I8045" t="s">
        <v>20</v>
      </c>
      <c r="J8045" t="s">
        <v>21</v>
      </c>
      <c r="K8045">
        <v>0</v>
      </c>
      <c r="L8045">
        <v>0</v>
      </c>
      <c r="M8045">
        <v>45</v>
      </c>
      <c r="N8045" t="s">
        <v>22</v>
      </c>
      <c r="O8045" t="s">
        <v>23</v>
      </c>
    </row>
    <row r="8046" spans="1:15" x14ac:dyDescent="0.3">
      <c r="A8046">
        <v>33</v>
      </c>
      <c r="B8046" t="s">
        <v>28</v>
      </c>
      <c r="C8046">
        <v>236818</v>
      </c>
      <c r="D8046" t="s">
        <v>50</v>
      </c>
      <c r="E8046">
        <v>11</v>
      </c>
      <c r="F8046" t="s">
        <v>17</v>
      </c>
      <c r="G8046" t="s">
        <v>34</v>
      </c>
      <c r="H8046" t="s">
        <v>58</v>
      </c>
      <c r="I8046" t="s">
        <v>33</v>
      </c>
      <c r="J8046" t="s">
        <v>36</v>
      </c>
      <c r="K8046">
        <v>0</v>
      </c>
      <c r="L8046">
        <v>0</v>
      </c>
      <c r="M8046">
        <v>26</v>
      </c>
      <c r="N8046" t="s">
        <v>22</v>
      </c>
      <c r="O8046" t="s">
        <v>23</v>
      </c>
    </row>
    <row r="8047" spans="1:15" x14ac:dyDescent="0.3">
      <c r="A8047">
        <v>47</v>
      </c>
      <c r="B8047" t="s">
        <v>24</v>
      </c>
      <c r="C8047">
        <v>117865</v>
      </c>
      <c r="D8047" t="s">
        <v>29</v>
      </c>
      <c r="E8047">
        <v>9</v>
      </c>
      <c r="F8047" t="s">
        <v>67</v>
      </c>
      <c r="G8047" t="s">
        <v>51</v>
      </c>
      <c r="H8047" t="s">
        <v>27</v>
      </c>
      <c r="I8047" t="s">
        <v>20</v>
      </c>
      <c r="J8047" t="s">
        <v>21</v>
      </c>
      <c r="K8047">
        <v>0</v>
      </c>
      <c r="L8047">
        <v>0</v>
      </c>
      <c r="M8047">
        <v>90</v>
      </c>
      <c r="N8047" t="s">
        <v>22</v>
      </c>
      <c r="O8047" t="s">
        <v>23</v>
      </c>
    </row>
    <row r="8048" spans="1:15" x14ac:dyDescent="0.3">
      <c r="A8048">
        <v>64</v>
      </c>
      <c r="B8048" t="s">
        <v>24</v>
      </c>
      <c r="C8048">
        <v>106538</v>
      </c>
      <c r="D8048" t="s">
        <v>38</v>
      </c>
      <c r="E8048">
        <v>14</v>
      </c>
      <c r="F8048" t="s">
        <v>30</v>
      </c>
      <c r="G8048" t="s">
        <v>34</v>
      </c>
      <c r="H8048" t="s">
        <v>19</v>
      </c>
      <c r="I8048" t="s">
        <v>20</v>
      </c>
      <c r="J8048" t="s">
        <v>21</v>
      </c>
      <c r="K8048">
        <v>0</v>
      </c>
      <c r="L8048">
        <v>0</v>
      </c>
      <c r="M8048">
        <v>50</v>
      </c>
      <c r="N8048" t="s">
        <v>22</v>
      </c>
      <c r="O8048" t="s">
        <v>23</v>
      </c>
    </row>
    <row r="8049" spans="1:15" x14ac:dyDescent="0.3">
      <c r="A8049">
        <v>62</v>
      </c>
      <c r="B8049" t="s">
        <v>28</v>
      </c>
      <c r="C8049">
        <v>153891</v>
      </c>
      <c r="D8049" t="s">
        <v>16</v>
      </c>
      <c r="E8049">
        <v>13</v>
      </c>
      <c r="F8049" t="s">
        <v>25</v>
      </c>
      <c r="G8049" t="s">
        <v>26</v>
      </c>
      <c r="H8049" t="s">
        <v>27</v>
      </c>
      <c r="I8049" t="s">
        <v>20</v>
      </c>
      <c r="J8049" t="s">
        <v>21</v>
      </c>
      <c r="K8049">
        <v>0</v>
      </c>
      <c r="L8049">
        <v>0</v>
      </c>
      <c r="M8049">
        <v>50</v>
      </c>
      <c r="N8049" t="s">
        <v>22</v>
      </c>
      <c r="O8049" t="s">
        <v>43</v>
      </c>
    </row>
    <row r="8050" spans="1:15" x14ac:dyDescent="0.3">
      <c r="A8050">
        <v>52</v>
      </c>
      <c r="B8050" t="s">
        <v>28</v>
      </c>
      <c r="C8050">
        <v>190909</v>
      </c>
      <c r="D8050" t="s">
        <v>29</v>
      </c>
      <c r="E8050">
        <v>9</v>
      </c>
      <c r="F8050" t="s">
        <v>25</v>
      </c>
      <c r="G8050" t="s">
        <v>26</v>
      </c>
      <c r="H8050" t="s">
        <v>27</v>
      </c>
      <c r="I8050" t="s">
        <v>20</v>
      </c>
      <c r="J8050" t="s">
        <v>21</v>
      </c>
      <c r="K8050">
        <v>0</v>
      </c>
      <c r="L8050">
        <v>0</v>
      </c>
      <c r="M8050">
        <v>40</v>
      </c>
      <c r="N8050" t="s">
        <v>22</v>
      </c>
      <c r="O8050" t="s">
        <v>43</v>
      </c>
    </row>
    <row r="8051" spans="1:15" x14ac:dyDescent="0.3">
      <c r="A8051">
        <v>39</v>
      </c>
      <c r="B8051" t="s">
        <v>28</v>
      </c>
      <c r="C8051">
        <v>191002</v>
      </c>
      <c r="D8051" t="s">
        <v>29</v>
      </c>
      <c r="E8051">
        <v>9</v>
      </c>
      <c r="F8051" t="s">
        <v>17</v>
      </c>
      <c r="G8051" t="s">
        <v>49</v>
      </c>
      <c r="H8051" t="s">
        <v>19</v>
      </c>
      <c r="I8051" t="s">
        <v>20</v>
      </c>
      <c r="J8051" t="s">
        <v>36</v>
      </c>
      <c r="K8051">
        <v>0</v>
      </c>
      <c r="L8051">
        <v>0</v>
      </c>
      <c r="M8051">
        <v>40</v>
      </c>
      <c r="N8051" t="s">
        <v>83</v>
      </c>
      <c r="O8051" t="s">
        <v>23</v>
      </c>
    </row>
    <row r="8052" spans="1:15" x14ac:dyDescent="0.3">
      <c r="A8052">
        <v>42</v>
      </c>
      <c r="B8052" t="s">
        <v>28</v>
      </c>
      <c r="C8052">
        <v>89073</v>
      </c>
      <c r="D8052" t="s">
        <v>29</v>
      </c>
      <c r="E8052">
        <v>9</v>
      </c>
      <c r="F8052" t="s">
        <v>25</v>
      </c>
      <c r="G8052" t="s">
        <v>34</v>
      </c>
      <c r="H8052" t="s">
        <v>27</v>
      </c>
      <c r="I8052" t="s">
        <v>20</v>
      </c>
      <c r="J8052" t="s">
        <v>21</v>
      </c>
      <c r="K8052">
        <v>0</v>
      </c>
      <c r="L8052">
        <v>0</v>
      </c>
      <c r="M8052">
        <v>48</v>
      </c>
      <c r="N8052" t="s">
        <v>22</v>
      </c>
      <c r="O8052" t="s">
        <v>23</v>
      </c>
    </row>
    <row r="8053" spans="1:15" x14ac:dyDescent="0.3">
      <c r="A8053">
        <v>38</v>
      </c>
      <c r="B8053" t="s">
        <v>61</v>
      </c>
      <c r="C8053">
        <v>238342</v>
      </c>
      <c r="D8053" t="s">
        <v>16</v>
      </c>
      <c r="E8053">
        <v>13</v>
      </c>
      <c r="F8053" t="s">
        <v>25</v>
      </c>
      <c r="G8053" t="s">
        <v>49</v>
      </c>
      <c r="H8053" t="s">
        <v>27</v>
      </c>
      <c r="I8053" t="s">
        <v>20</v>
      </c>
      <c r="J8053" t="s">
        <v>21</v>
      </c>
      <c r="K8053">
        <v>7688</v>
      </c>
      <c r="L8053">
        <v>0</v>
      </c>
      <c r="M8053">
        <v>42</v>
      </c>
      <c r="N8053" t="s">
        <v>22</v>
      </c>
      <c r="O8053" t="s">
        <v>43</v>
      </c>
    </row>
    <row r="8054" spans="1:15" x14ac:dyDescent="0.3">
      <c r="A8054">
        <v>55</v>
      </c>
      <c r="B8054" t="s">
        <v>28</v>
      </c>
      <c r="C8054">
        <v>259532</v>
      </c>
      <c r="D8054" t="s">
        <v>52</v>
      </c>
      <c r="E8054">
        <v>4</v>
      </c>
      <c r="F8054" t="s">
        <v>25</v>
      </c>
      <c r="G8054" t="s">
        <v>53</v>
      </c>
      <c r="H8054" t="s">
        <v>27</v>
      </c>
      <c r="I8054" t="s">
        <v>20</v>
      </c>
      <c r="J8054" t="s">
        <v>21</v>
      </c>
      <c r="K8054">
        <v>0</v>
      </c>
      <c r="L8054">
        <v>0</v>
      </c>
      <c r="M8054">
        <v>50</v>
      </c>
      <c r="N8054" t="s">
        <v>22</v>
      </c>
      <c r="O8054" t="s">
        <v>23</v>
      </c>
    </row>
    <row r="8055" spans="1:15" x14ac:dyDescent="0.3">
      <c r="A8055">
        <v>29</v>
      </c>
      <c r="C8055">
        <v>189282</v>
      </c>
      <c r="D8055" t="s">
        <v>29</v>
      </c>
      <c r="E8055">
        <v>9</v>
      </c>
      <c r="F8055" t="s">
        <v>25</v>
      </c>
      <c r="H8055" t="s">
        <v>19</v>
      </c>
      <c r="I8055" t="s">
        <v>20</v>
      </c>
      <c r="J8055" t="s">
        <v>36</v>
      </c>
      <c r="K8055">
        <v>0</v>
      </c>
      <c r="L8055">
        <v>0</v>
      </c>
      <c r="M8055">
        <v>27</v>
      </c>
      <c r="N8055" t="s">
        <v>22</v>
      </c>
      <c r="O8055" t="s">
        <v>23</v>
      </c>
    </row>
    <row r="8056" spans="1:15" x14ac:dyDescent="0.3">
      <c r="A8056">
        <v>42</v>
      </c>
      <c r="B8056" t="s">
        <v>28</v>
      </c>
      <c r="C8056">
        <v>132481</v>
      </c>
      <c r="D8056" t="s">
        <v>48</v>
      </c>
      <c r="E8056">
        <v>12</v>
      </c>
      <c r="F8056" t="s">
        <v>30</v>
      </c>
      <c r="G8056" t="s">
        <v>34</v>
      </c>
      <c r="H8056" t="s">
        <v>19</v>
      </c>
      <c r="I8056" t="s">
        <v>20</v>
      </c>
      <c r="J8056" t="s">
        <v>36</v>
      </c>
      <c r="K8056">
        <v>0</v>
      </c>
      <c r="L8056">
        <v>0</v>
      </c>
      <c r="M8056">
        <v>24</v>
      </c>
      <c r="N8056" t="s">
        <v>22</v>
      </c>
      <c r="O8056" t="s">
        <v>23</v>
      </c>
    </row>
    <row r="8057" spans="1:15" x14ac:dyDescent="0.3">
      <c r="A8057">
        <v>30</v>
      </c>
      <c r="B8057" t="s">
        <v>28</v>
      </c>
      <c r="C8057">
        <v>205659</v>
      </c>
      <c r="D8057" t="s">
        <v>48</v>
      </c>
      <c r="E8057">
        <v>12</v>
      </c>
      <c r="F8057" t="s">
        <v>25</v>
      </c>
      <c r="G8057" t="s">
        <v>26</v>
      </c>
      <c r="H8057" t="s">
        <v>35</v>
      </c>
      <c r="I8057" t="s">
        <v>20</v>
      </c>
      <c r="J8057" t="s">
        <v>36</v>
      </c>
      <c r="K8057">
        <v>0</v>
      </c>
      <c r="L8057">
        <v>0</v>
      </c>
      <c r="M8057">
        <v>50</v>
      </c>
      <c r="N8057" t="s">
        <v>87</v>
      </c>
      <c r="O8057" t="s">
        <v>43</v>
      </c>
    </row>
    <row r="8058" spans="1:15" x14ac:dyDescent="0.3">
      <c r="A8058">
        <v>32</v>
      </c>
      <c r="B8058" t="s">
        <v>28</v>
      </c>
      <c r="C8058">
        <v>182323</v>
      </c>
      <c r="D8058" t="s">
        <v>39</v>
      </c>
      <c r="E8058">
        <v>5</v>
      </c>
      <c r="F8058" t="s">
        <v>25</v>
      </c>
      <c r="G8058" t="s">
        <v>51</v>
      </c>
      <c r="H8058" t="s">
        <v>27</v>
      </c>
      <c r="I8058" t="s">
        <v>20</v>
      </c>
      <c r="J8058" t="s">
        <v>21</v>
      </c>
      <c r="K8058">
        <v>0</v>
      </c>
      <c r="L8058">
        <v>0</v>
      </c>
      <c r="M8058">
        <v>40</v>
      </c>
      <c r="N8058" t="s">
        <v>22</v>
      </c>
      <c r="O8058" t="s">
        <v>23</v>
      </c>
    </row>
    <row r="8059" spans="1:15" x14ac:dyDescent="0.3">
      <c r="A8059">
        <v>36</v>
      </c>
      <c r="C8059">
        <v>216256</v>
      </c>
      <c r="D8059" t="s">
        <v>29</v>
      </c>
      <c r="E8059">
        <v>9</v>
      </c>
      <c r="F8059" t="s">
        <v>25</v>
      </c>
      <c r="H8059" t="s">
        <v>27</v>
      </c>
      <c r="I8059" t="s">
        <v>20</v>
      </c>
      <c r="J8059" t="s">
        <v>21</v>
      </c>
      <c r="K8059">
        <v>3464</v>
      </c>
      <c r="L8059">
        <v>0</v>
      </c>
      <c r="M8059">
        <v>30</v>
      </c>
      <c r="N8059" t="s">
        <v>22</v>
      </c>
      <c r="O8059" t="s">
        <v>23</v>
      </c>
    </row>
    <row r="8060" spans="1:15" x14ac:dyDescent="0.3">
      <c r="A8060">
        <v>50</v>
      </c>
      <c r="B8060" t="s">
        <v>61</v>
      </c>
      <c r="C8060">
        <v>166419</v>
      </c>
      <c r="D8060" t="s">
        <v>32</v>
      </c>
      <c r="E8060">
        <v>7</v>
      </c>
      <c r="F8060" t="s">
        <v>17</v>
      </c>
      <c r="G8060" t="s">
        <v>49</v>
      </c>
      <c r="H8060" t="s">
        <v>19</v>
      </c>
      <c r="I8060" t="s">
        <v>33</v>
      </c>
      <c r="J8060" t="s">
        <v>36</v>
      </c>
      <c r="K8060">
        <v>3674</v>
      </c>
      <c r="L8060">
        <v>0</v>
      </c>
      <c r="M8060">
        <v>40</v>
      </c>
      <c r="N8060" t="s">
        <v>22</v>
      </c>
      <c r="O8060" t="s">
        <v>23</v>
      </c>
    </row>
    <row r="8061" spans="1:15" x14ac:dyDescent="0.3">
      <c r="A8061">
        <v>27</v>
      </c>
      <c r="B8061" t="s">
        <v>28</v>
      </c>
      <c r="C8061">
        <v>152246</v>
      </c>
      <c r="D8061" t="s">
        <v>29</v>
      </c>
      <c r="E8061">
        <v>9</v>
      </c>
      <c r="F8061" t="s">
        <v>17</v>
      </c>
      <c r="G8061" t="s">
        <v>57</v>
      </c>
      <c r="H8061" t="s">
        <v>47</v>
      </c>
      <c r="I8061" t="s">
        <v>45</v>
      </c>
      <c r="J8061" t="s">
        <v>21</v>
      </c>
      <c r="K8061">
        <v>0</v>
      </c>
      <c r="L8061">
        <v>0</v>
      </c>
      <c r="M8061">
        <v>40</v>
      </c>
      <c r="N8061" t="s">
        <v>80</v>
      </c>
      <c r="O8061" t="s">
        <v>23</v>
      </c>
    </row>
    <row r="8062" spans="1:15" x14ac:dyDescent="0.3">
      <c r="A8062">
        <v>47</v>
      </c>
      <c r="B8062" t="s">
        <v>28</v>
      </c>
      <c r="C8062">
        <v>155659</v>
      </c>
      <c r="D8062" t="s">
        <v>29</v>
      </c>
      <c r="E8062">
        <v>9</v>
      </c>
      <c r="F8062" t="s">
        <v>25</v>
      </c>
      <c r="G8062" t="s">
        <v>26</v>
      </c>
      <c r="H8062" t="s">
        <v>27</v>
      </c>
      <c r="I8062" t="s">
        <v>20</v>
      </c>
      <c r="J8062" t="s">
        <v>21</v>
      </c>
      <c r="K8062">
        <v>0</v>
      </c>
      <c r="L8062">
        <v>0</v>
      </c>
      <c r="M8062">
        <v>60</v>
      </c>
      <c r="N8062" t="s">
        <v>22</v>
      </c>
      <c r="O8062" t="s">
        <v>23</v>
      </c>
    </row>
    <row r="8063" spans="1:15" x14ac:dyDescent="0.3">
      <c r="A8063">
        <v>33</v>
      </c>
      <c r="B8063" t="s">
        <v>28</v>
      </c>
      <c r="C8063">
        <v>155198</v>
      </c>
      <c r="D8063" t="s">
        <v>39</v>
      </c>
      <c r="E8063">
        <v>5</v>
      </c>
      <c r="F8063" t="s">
        <v>30</v>
      </c>
      <c r="G8063" t="s">
        <v>57</v>
      </c>
      <c r="H8063" t="s">
        <v>19</v>
      </c>
      <c r="I8063" t="s">
        <v>20</v>
      </c>
      <c r="J8063" t="s">
        <v>21</v>
      </c>
      <c r="K8063">
        <v>0</v>
      </c>
      <c r="L8063">
        <v>0</v>
      </c>
      <c r="M8063">
        <v>35</v>
      </c>
      <c r="N8063" t="s">
        <v>22</v>
      </c>
      <c r="O8063" t="s">
        <v>23</v>
      </c>
    </row>
    <row r="8064" spans="1:15" x14ac:dyDescent="0.3">
      <c r="A8064">
        <v>48</v>
      </c>
      <c r="B8064" t="s">
        <v>24</v>
      </c>
      <c r="C8064">
        <v>100931</v>
      </c>
      <c r="D8064" t="s">
        <v>44</v>
      </c>
      <c r="E8064">
        <v>10</v>
      </c>
      <c r="F8064" t="s">
        <v>17</v>
      </c>
      <c r="G8064" t="s">
        <v>18</v>
      </c>
      <c r="H8064" t="s">
        <v>19</v>
      </c>
      <c r="I8064" t="s">
        <v>20</v>
      </c>
      <c r="J8064" t="s">
        <v>21</v>
      </c>
      <c r="K8064">
        <v>0</v>
      </c>
      <c r="L8064">
        <v>0</v>
      </c>
      <c r="M8064">
        <v>40</v>
      </c>
      <c r="N8064" t="s">
        <v>22</v>
      </c>
      <c r="O8064" t="s">
        <v>23</v>
      </c>
    </row>
    <row r="8065" spans="1:15" x14ac:dyDescent="0.3">
      <c r="A8065">
        <v>23</v>
      </c>
      <c r="B8065" t="s">
        <v>28</v>
      </c>
      <c r="C8065">
        <v>162945</v>
      </c>
      <c r="D8065" t="s">
        <v>52</v>
      </c>
      <c r="E8065">
        <v>4</v>
      </c>
      <c r="F8065" t="s">
        <v>17</v>
      </c>
      <c r="G8065" t="s">
        <v>41</v>
      </c>
      <c r="H8065" t="s">
        <v>47</v>
      </c>
      <c r="I8065" t="s">
        <v>20</v>
      </c>
      <c r="J8065" t="s">
        <v>21</v>
      </c>
      <c r="K8065">
        <v>0</v>
      </c>
      <c r="L8065">
        <v>0</v>
      </c>
      <c r="M8065">
        <v>35</v>
      </c>
      <c r="N8065" t="s">
        <v>22</v>
      </c>
      <c r="O8065" t="s">
        <v>23</v>
      </c>
    </row>
    <row r="8066" spans="1:15" x14ac:dyDescent="0.3">
      <c r="A8066">
        <v>31</v>
      </c>
      <c r="B8066" t="s">
        <v>61</v>
      </c>
      <c r="C8066">
        <v>334346</v>
      </c>
      <c r="D8066" t="s">
        <v>16</v>
      </c>
      <c r="E8066">
        <v>13</v>
      </c>
      <c r="F8066" t="s">
        <v>25</v>
      </c>
      <c r="G8066" t="s">
        <v>26</v>
      </c>
      <c r="H8066" t="s">
        <v>27</v>
      </c>
      <c r="I8066" t="s">
        <v>20</v>
      </c>
      <c r="J8066" t="s">
        <v>21</v>
      </c>
      <c r="K8066">
        <v>0</v>
      </c>
      <c r="L8066">
        <v>0</v>
      </c>
      <c r="M8066">
        <v>40</v>
      </c>
      <c r="N8066" t="s">
        <v>22</v>
      </c>
      <c r="O8066" t="s">
        <v>43</v>
      </c>
    </row>
    <row r="8067" spans="1:15" x14ac:dyDescent="0.3">
      <c r="A8067">
        <v>26</v>
      </c>
      <c r="B8067" t="s">
        <v>28</v>
      </c>
      <c r="C8067">
        <v>181597</v>
      </c>
      <c r="D8067" t="s">
        <v>44</v>
      </c>
      <c r="E8067">
        <v>10</v>
      </c>
      <c r="F8067" t="s">
        <v>25</v>
      </c>
      <c r="G8067" t="s">
        <v>57</v>
      </c>
      <c r="H8067" t="s">
        <v>27</v>
      </c>
      <c r="I8067" t="s">
        <v>33</v>
      </c>
      <c r="J8067" t="s">
        <v>21</v>
      </c>
      <c r="K8067">
        <v>0</v>
      </c>
      <c r="L8067">
        <v>0</v>
      </c>
      <c r="M8067">
        <v>40</v>
      </c>
      <c r="N8067" t="s">
        <v>22</v>
      </c>
      <c r="O8067" t="s">
        <v>23</v>
      </c>
    </row>
    <row r="8068" spans="1:15" x14ac:dyDescent="0.3">
      <c r="A8068">
        <v>61</v>
      </c>
      <c r="B8068" t="s">
        <v>24</v>
      </c>
      <c r="C8068">
        <v>133969</v>
      </c>
      <c r="D8068" t="s">
        <v>29</v>
      </c>
      <c r="E8068">
        <v>9</v>
      </c>
      <c r="F8068" t="s">
        <v>25</v>
      </c>
      <c r="G8068" t="s">
        <v>49</v>
      </c>
      <c r="H8068" t="s">
        <v>27</v>
      </c>
      <c r="I8068" t="s">
        <v>45</v>
      </c>
      <c r="J8068" t="s">
        <v>21</v>
      </c>
      <c r="K8068">
        <v>0</v>
      </c>
      <c r="L8068">
        <v>0</v>
      </c>
      <c r="M8068">
        <v>63</v>
      </c>
      <c r="N8068" t="s">
        <v>64</v>
      </c>
      <c r="O8068" t="s">
        <v>23</v>
      </c>
    </row>
    <row r="8069" spans="1:15" x14ac:dyDescent="0.3">
      <c r="A8069">
        <v>50</v>
      </c>
      <c r="B8069" t="s">
        <v>28</v>
      </c>
      <c r="C8069">
        <v>210217</v>
      </c>
      <c r="D8069" t="s">
        <v>16</v>
      </c>
      <c r="E8069">
        <v>13</v>
      </c>
      <c r="F8069" t="s">
        <v>30</v>
      </c>
      <c r="G8069" t="s">
        <v>49</v>
      </c>
      <c r="H8069" t="s">
        <v>58</v>
      </c>
      <c r="I8069" t="s">
        <v>33</v>
      </c>
      <c r="J8069" t="s">
        <v>21</v>
      </c>
      <c r="K8069">
        <v>0</v>
      </c>
      <c r="L8069">
        <v>0</v>
      </c>
      <c r="M8069">
        <v>40</v>
      </c>
      <c r="N8069" t="s">
        <v>22</v>
      </c>
      <c r="O8069" t="s">
        <v>23</v>
      </c>
    </row>
    <row r="8070" spans="1:15" x14ac:dyDescent="0.3">
      <c r="A8070">
        <v>49</v>
      </c>
      <c r="B8070" t="s">
        <v>28</v>
      </c>
      <c r="C8070">
        <v>169711</v>
      </c>
      <c r="D8070" t="s">
        <v>50</v>
      </c>
      <c r="E8070">
        <v>11</v>
      </c>
      <c r="F8070" t="s">
        <v>25</v>
      </c>
      <c r="G8070" t="s">
        <v>34</v>
      </c>
      <c r="H8070" t="s">
        <v>27</v>
      </c>
      <c r="I8070" t="s">
        <v>20</v>
      </c>
      <c r="J8070" t="s">
        <v>21</v>
      </c>
      <c r="K8070">
        <v>0</v>
      </c>
      <c r="L8070">
        <v>0</v>
      </c>
      <c r="M8070">
        <v>40</v>
      </c>
      <c r="N8070" t="s">
        <v>77</v>
      </c>
      <c r="O8070" t="s">
        <v>43</v>
      </c>
    </row>
    <row r="8071" spans="1:15" x14ac:dyDescent="0.3">
      <c r="A8071">
        <v>57</v>
      </c>
      <c r="C8071">
        <v>300104</v>
      </c>
      <c r="D8071" t="s">
        <v>72</v>
      </c>
      <c r="E8071">
        <v>3</v>
      </c>
      <c r="F8071" t="s">
        <v>25</v>
      </c>
      <c r="H8071" t="s">
        <v>27</v>
      </c>
      <c r="I8071" t="s">
        <v>20</v>
      </c>
      <c r="J8071" t="s">
        <v>21</v>
      </c>
      <c r="K8071">
        <v>7298</v>
      </c>
      <c r="L8071">
        <v>0</v>
      </c>
      <c r="M8071">
        <v>84</v>
      </c>
      <c r="N8071" t="s">
        <v>22</v>
      </c>
      <c r="O8071" t="s">
        <v>43</v>
      </c>
    </row>
    <row r="8072" spans="1:15" x14ac:dyDescent="0.3">
      <c r="A8072">
        <v>19</v>
      </c>
      <c r="B8072" t="s">
        <v>28</v>
      </c>
      <c r="C8072">
        <v>271521</v>
      </c>
      <c r="D8072" t="s">
        <v>29</v>
      </c>
      <c r="E8072">
        <v>9</v>
      </c>
      <c r="F8072" t="s">
        <v>17</v>
      </c>
      <c r="G8072" t="s">
        <v>41</v>
      </c>
      <c r="H8072" t="s">
        <v>73</v>
      </c>
      <c r="I8072" t="s">
        <v>45</v>
      </c>
      <c r="J8072" t="s">
        <v>21</v>
      </c>
      <c r="K8072">
        <v>0</v>
      </c>
      <c r="L8072">
        <v>0</v>
      </c>
      <c r="M8072">
        <v>24</v>
      </c>
      <c r="N8072" t="s">
        <v>22</v>
      </c>
      <c r="O8072" t="s">
        <v>23</v>
      </c>
    </row>
    <row r="8073" spans="1:15" x14ac:dyDescent="0.3">
      <c r="A8073">
        <v>18</v>
      </c>
      <c r="B8073" t="s">
        <v>28</v>
      </c>
      <c r="C8073">
        <v>51255</v>
      </c>
      <c r="D8073" t="s">
        <v>32</v>
      </c>
      <c r="E8073">
        <v>7</v>
      </c>
      <c r="F8073" t="s">
        <v>17</v>
      </c>
      <c r="G8073" t="s">
        <v>31</v>
      </c>
      <c r="H8073" t="s">
        <v>47</v>
      </c>
      <c r="I8073" t="s">
        <v>20</v>
      </c>
      <c r="J8073" t="s">
        <v>21</v>
      </c>
      <c r="K8073">
        <v>0</v>
      </c>
      <c r="L8073">
        <v>0</v>
      </c>
      <c r="M8073">
        <v>15</v>
      </c>
      <c r="N8073" t="s">
        <v>22</v>
      </c>
      <c r="O8073" t="s">
        <v>23</v>
      </c>
    </row>
    <row r="8074" spans="1:15" x14ac:dyDescent="0.3">
      <c r="A8074">
        <v>44</v>
      </c>
      <c r="B8074" t="s">
        <v>24</v>
      </c>
      <c r="C8074">
        <v>26669</v>
      </c>
      <c r="D8074" t="s">
        <v>48</v>
      </c>
      <c r="E8074">
        <v>12</v>
      </c>
      <c r="F8074" t="s">
        <v>25</v>
      </c>
      <c r="G8074" t="s">
        <v>41</v>
      </c>
      <c r="H8074" t="s">
        <v>35</v>
      </c>
      <c r="I8074" t="s">
        <v>20</v>
      </c>
      <c r="J8074" t="s">
        <v>36</v>
      </c>
      <c r="K8074">
        <v>0</v>
      </c>
      <c r="L8074">
        <v>0</v>
      </c>
      <c r="M8074">
        <v>99</v>
      </c>
      <c r="N8074" t="s">
        <v>22</v>
      </c>
      <c r="O8074" t="s">
        <v>23</v>
      </c>
    </row>
    <row r="8075" spans="1:15" x14ac:dyDescent="0.3">
      <c r="A8075">
        <v>54</v>
      </c>
      <c r="B8075" t="s">
        <v>28</v>
      </c>
      <c r="C8075">
        <v>194580</v>
      </c>
      <c r="D8075" t="s">
        <v>50</v>
      </c>
      <c r="E8075">
        <v>11</v>
      </c>
      <c r="F8075" t="s">
        <v>25</v>
      </c>
      <c r="G8075" t="s">
        <v>49</v>
      </c>
      <c r="H8075" t="s">
        <v>27</v>
      </c>
      <c r="I8075" t="s">
        <v>20</v>
      </c>
      <c r="J8075" t="s">
        <v>21</v>
      </c>
      <c r="K8075">
        <v>0</v>
      </c>
      <c r="L8075">
        <v>0</v>
      </c>
      <c r="M8075">
        <v>50</v>
      </c>
      <c r="N8075" t="s">
        <v>22</v>
      </c>
      <c r="O8075" t="s">
        <v>23</v>
      </c>
    </row>
    <row r="8076" spans="1:15" x14ac:dyDescent="0.3">
      <c r="A8076">
        <v>35</v>
      </c>
      <c r="B8076" t="s">
        <v>15</v>
      </c>
      <c r="C8076">
        <v>177974</v>
      </c>
      <c r="D8076" t="s">
        <v>29</v>
      </c>
      <c r="E8076">
        <v>9</v>
      </c>
      <c r="F8076" t="s">
        <v>25</v>
      </c>
      <c r="G8076" t="s">
        <v>65</v>
      </c>
      <c r="H8076" t="s">
        <v>27</v>
      </c>
      <c r="I8076" t="s">
        <v>20</v>
      </c>
      <c r="J8076" t="s">
        <v>21</v>
      </c>
      <c r="K8076">
        <v>0</v>
      </c>
      <c r="L8076">
        <v>0</v>
      </c>
      <c r="M8076">
        <v>40</v>
      </c>
      <c r="N8076" t="s">
        <v>22</v>
      </c>
      <c r="O8076" t="s">
        <v>43</v>
      </c>
    </row>
    <row r="8077" spans="1:15" x14ac:dyDescent="0.3">
      <c r="A8077">
        <v>27</v>
      </c>
      <c r="B8077" t="s">
        <v>15</v>
      </c>
      <c r="C8077">
        <v>315640</v>
      </c>
      <c r="D8077" t="s">
        <v>38</v>
      </c>
      <c r="E8077">
        <v>14</v>
      </c>
      <c r="F8077" t="s">
        <v>17</v>
      </c>
      <c r="G8077" t="s">
        <v>34</v>
      </c>
      <c r="H8077" t="s">
        <v>19</v>
      </c>
      <c r="I8077" t="s">
        <v>45</v>
      </c>
      <c r="J8077" t="s">
        <v>21</v>
      </c>
      <c r="K8077">
        <v>0</v>
      </c>
      <c r="L8077">
        <v>0</v>
      </c>
      <c r="M8077">
        <v>20</v>
      </c>
      <c r="N8077" t="s">
        <v>100</v>
      </c>
      <c r="O8077" t="s">
        <v>23</v>
      </c>
    </row>
    <row r="8078" spans="1:15" x14ac:dyDescent="0.3">
      <c r="A8078">
        <v>50</v>
      </c>
      <c r="B8078" t="s">
        <v>71</v>
      </c>
      <c r="C8078">
        <v>136913</v>
      </c>
      <c r="D8078" t="s">
        <v>29</v>
      </c>
      <c r="E8078">
        <v>9</v>
      </c>
      <c r="F8078" t="s">
        <v>25</v>
      </c>
      <c r="G8078" t="s">
        <v>56</v>
      </c>
      <c r="H8078" t="s">
        <v>27</v>
      </c>
      <c r="I8078" t="s">
        <v>20</v>
      </c>
      <c r="J8078" t="s">
        <v>21</v>
      </c>
      <c r="K8078">
        <v>0</v>
      </c>
      <c r="L8078">
        <v>0</v>
      </c>
      <c r="M8078">
        <v>50</v>
      </c>
      <c r="N8078" t="s">
        <v>22</v>
      </c>
      <c r="O8078" t="s">
        <v>23</v>
      </c>
    </row>
    <row r="8079" spans="1:15" x14ac:dyDescent="0.3">
      <c r="A8079">
        <v>43</v>
      </c>
      <c r="B8079" t="s">
        <v>15</v>
      </c>
      <c r="C8079">
        <v>230961</v>
      </c>
      <c r="D8079" t="s">
        <v>29</v>
      </c>
      <c r="E8079">
        <v>9</v>
      </c>
      <c r="F8079" t="s">
        <v>25</v>
      </c>
      <c r="G8079" t="s">
        <v>51</v>
      </c>
      <c r="H8079" t="s">
        <v>27</v>
      </c>
      <c r="I8079" t="s">
        <v>20</v>
      </c>
      <c r="J8079" t="s">
        <v>21</v>
      </c>
      <c r="K8079">
        <v>0</v>
      </c>
      <c r="L8079">
        <v>0</v>
      </c>
      <c r="M8079">
        <v>40</v>
      </c>
      <c r="N8079" t="s">
        <v>22</v>
      </c>
      <c r="O8079" t="s">
        <v>23</v>
      </c>
    </row>
    <row r="8080" spans="1:15" x14ac:dyDescent="0.3">
      <c r="A8080">
        <v>28</v>
      </c>
      <c r="B8080" t="s">
        <v>28</v>
      </c>
      <c r="C8080">
        <v>167062</v>
      </c>
      <c r="D8080" t="s">
        <v>44</v>
      </c>
      <c r="E8080">
        <v>10</v>
      </c>
      <c r="F8080" t="s">
        <v>30</v>
      </c>
      <c r="G8080" t="s">
        <v>18</v>
      </c>
      <c r="H8080" t="s">
        <v>58</v>
      </c>
      <c r="I8080" t="s">
        <v>20</v>
      </c>
      <c r="J8080" t="s">
        <v>21</v>
      </c>
      <c r="K8080">
        <v>0</v>
      </c>
      <c r="L8080">
        <v>0</v>
      </c>
      <c r="M8080">
        <v>40</v>
      </c>
      <c r="N8080" t="s">
        <v>22</v>
      </c>
      <c r="O8080" t="s">
        <v>23</v>
      </c>
    </row>
    <row r="8081" spans="1:15" x14ac:dyDescent="0.3">
      <c r="A8081">
        <v>47</v>
      </c>
      <c r="B8081" t="s">
        <v>28</v>
      </c>
      <c r="C8081">
        <v>120131</v>
      </c>
      <c r="D8081" t="s">
        <v>29</v>
      </c>
      <c r="E8081">
        <v>9</v>
      </c>
      <c r="F8081" t="s">
        <v>25</v>
      </c>
      <c r="G8081" t="s">
        <v>26</v>
      </c>
      <c r="H8081" t="s">
        <v>27</v>
      </c>
      <c r="I8081" t="s">
        <v>20</v>
      </c>
      <c r="J8081" t="s">
        <v>21</v>
      </c>
      <c r="K8081">
        <v>0</v>
      </c>
      <c r="L8081">
        <v>0</v>
      </c>
      <c r="M8081">
        <v>40</v>
      </c>
      <c r="N8081" t="s">
        <v>22</v>
      </c>
      <c r="O8081" t="s">
        <v>23</v>
      </c>
    </row>
    <row r="8082" spans="1:15" x14ac:dyDescent="0.3">
      <c r="A8082">
        <v>21</v>
      </c>
      <c r="B8082" t="s">
        <v>28</v>
      </c>
      <c r="C8082">
        <v>243368</v>
      </c>
      <c r="D8082" t="s">
        <v>84</v>
      </c>
      <c r="E8082">
        <v>1</v>
      </c>
      <c r="F8082" t="s">
        <v>17</v>
      </c>
      <c r="G8082" t="s">
        <v>56</v>
      </c>
      <c r="H8082" t="s">
        <v>19</v>
      </c>
      <c r="I8082" t="s">
        <v>20</v>
      </c>
      <c r="J8082" t="s">
        <v>21</v>
      </c>
      <c r="K8082">
        <v>0</v>
      </c>
      <c r="L8082">
        <v>0</v>
      </c>
      <c r="M8082">
        <v>50</v>
      </c>
      <c r="N8082" t="s">
        <v>55</v>
      </c>
      <c r="O8082" t="s">
        <v>23</v>
      </c>
    </row>
    <row r="8083" spans="1:15" x14ac:dyDescent="0.3">
      <c r="A8083">
        <v>30</v>
      </c>
      <c r="B8083" t="s">
        <v>28</v>
      </c>
      <c r="C8083">
        <v>171876</v>
      </c>
      <c r="D8083" t="s">
        <v>69</v>
      </c>
      <c r="E8083">
        <v>15</v>
      </c>
      <c r="F8083" t="s">
        <v>17</v>
      </c>
      <c r="G8083" t="s">
        <v>34</v>
      </c>
      <c r="H8083" t="s">
        <v>19</v>
      </c>
      <c r="I8083" t="s">
        <v>20</v>
      </c>
      <c r="J8083" t="s">
        <v>36</v>
      </c>
      <c r="K8083">
        <v>0</v>
      </c>
      <c r="L8083">
        <v>0</v>
      </c>
      <c r="M8083">
        <v>45</v>
      </c>
      <c r="N8083" t="s">
        <v>22</v>
      </c>
      <c r="O8083" t="s">
        <v>23</v>
      </c>
    </row>
    <row r="8084" spans="1:15" x14ac:dyDescent="0.3">
      <c r="A8084">
        <v>19</v>
      </c>
      <c r="B8084" t="s">
        <v>28</v>
      </c>
      <c r="C8084">
        <v>136866</v>
      </c>
      <c r="D8084" t="s">
        <v>29</v>
      </c>
      <c r="E8084">
        <v>9</v>
      </c>
      <c r="F8084" t="s">
        <v>17</v>
      </c>
      <c r="G8084" t="s">
        <v>51</v>
      </c>
      <c r="H8084" t="s">
        <v>47</v>
      </c>
      <c r="I8084" t="s">
        <v>20</v>
      </c>
      <c r="J8084" t="s">
        <v>21</v>
      </c>
      <c r="K8084">
        <v>0</v>
      </c>
      <c r="L8084">
        <v>0</v>
      </c>
      <c r="M8084">
        <v>45</v>
      </c>
      <c r="N8084" t="s">
        <v>22</v>
      </c>
      <c r="O8084" t="s">
        <v>23</v>
      </c>
    </row>
    <row r="8085" spans="1:15" x14ac:dyDescent="0.3">
      <c r="A8085">
        <v>40</v>
      </c>
      <c r="B8085" t="s">
        <v>28</v>
      </c>
      <c r="C8085">
        <v>316820</v>
      </c>
      <c r="D8085" t="s">
        <v>44</v>
      </c>
      <c r="E8085">
        <v>10</v>
      </c>
      <c r="F8085" t="s">
        <v>25</v>
      </c>
      <c r="G8085" t="s">
        <v>41</v>
      </c>
      <c r="H8085" t="s">
        <v>27</v>
      </c>
      <c r="I8085" t="s">
        <v>20</v>
      </c>
      <c r="J8085" t="s">
        <v>21</v>
      </c>
      <c r="K8085">
        <v>0</v>
      </c>
      <c r="L8085">
        <v>1485</v>
      </c>
      <c r="M8085">
        <v>40</v>
      </c>
      <c r="N8085" t="s">
        <v>22</v>
      </c>
      <c r="O8085" t="s">
        <v>23</v>
      </c>
    </row>
    <row r="8086" spans="1:15" x14ac:dyDescent="0.3">
      <c r="A8086">
        <v>55</v>
      </c>
      <c r="B8086" t="s">
        <v>28</v>
      </c>
      <c r="C8086">
        <v>185459</v>
      </c>
      <c r="D8086" t="s">
        <v>38</v>
      </c>
      <c r="E8086">
        <v>14</v>
      </c>
      <c r="F8086" t="s">
        <v>25</v>
      </c>
      <c r="G8086" t="s">
        <v>49</v>
      </c>
      <c r="H8086" t="s">
        <v>27</v>
      </c>
      <c r="I8086" t="s">
        <v>20</v>
      </c>
      <c r="J8086" t="s">
        <v>21</v>
      </c>
      <c r="K8086">
        <v>0</v>
      </c>
      <c r="L8086">
        <v>0</v>
      </c>
      <c r="M8086">
        <v>50</v>
      </c>
      <c r="N8086" t="s">
        <v>22</v>
      </c>
      <c r="O8086" t="s">
        <v>43</v>
      </c>
    </row>
    <row r="8087" spans="1:15" x14ac:dyDescent="0.3">
      <c r="A8087">
        <v>67</v>
      </c>
      <c r="C8087">
        <v>81761</v>
      </c>
      <c r="D8087" t="s">
        <v>29</v>
      </c>
      <c r="E8087">
        <v>9</v>
      </c>
      <c r="F8087" t="s">
        <v>30</v>
      </c>
      <c r="H8087" t="s">
        <v>47</v>
      </c>
      <c r="I8087" t="s">
        <v>20</v>
      </c>
      <c r="J8087" t="s">
        <v>21</v>
      </c>
      <c r="K8087">
        <v>0</v>
      </c>
      <c r="L8087">
        <v>0</v>
      </c>
      <c r="M8087">
        <v>20</v>
      </c>
      <c r="N8087" t="s">
        <v>22</v>
      </c>
      <c r="O8087" t="s">
        <v>23</v>
      </c>
    </row>
    <row r="8088" spans="1:15" x14ac:dyDescent="0.3">
      <c r="A8088">
        <v>31</v>
      </c>
      <c r="B8088" t="s">
        <v>28</v>
      </c>
      <c r="C8088">
        <v>43716</v>
      </c>
      <c r="D8088" t="s">
        <v>50</v>
      </c>
      <c r="E8088">
        <v>11</v>
      </c>
      <c r="F8088" t="s">
        <v>30</v>
      </c>
      <c r="G8088" t="s">
        <v>57</v>
      </c>
      <c r="H8088" t="s">
        <v>58</v>
      </c>
      <c r="I8088" t="s">
        <v>20</v>
      </c>
      <c r="J8088" t="s">
        <v>21</v>
      </c>
      <c r="K8088">
        <v>0</v>
      </c>
      <c r="L8088">
        <v>0</v>
      </c>
      <c r="M8088">
        <v>43</v>
      </c>
      <c r="N8088" t="s">
        <v>22</v>
      </c>
      <c r="O8088" t="s">
        <v>23</v>
      </c>
    </row>
    <row r="8089" spans="1:15" x14ac:dyDescent="0.3">
      <c r="A8089">
        <v>30</v>
      </c>
      <c r="B8089" t="s">
        <v>28</v>
      </c>
      <c r="C8089">
        <v>220939</v>
      </c>
      <c r="D8089" t="s">
        <v>50</v>
      </c>
      <c r="E8089">
        <v>11</v>
      </c>
      <c r="F8089" t="s">
        <v>30</v>
      </c>
      <c r="G8089" t="s">
        <v>26</v>
      </c>
      <c r="H8089" t="s">
        <v>19</v>
      </c>
      <c r="I8089" t="s">
        <v>20</v>
      </c>
      <c r="J8089" t="s">
        <v>21</v>
      </c>
      <c r="K8089">
        <v>0</v>
      </c>
      <c r="L8089">
        <v>0</v>
      </c>
      <c r="M8089">
        <v>40</v>
      </c>
      <c r="N8089" t="s">
        <v>22</v>
      </c>
      <c r="O8089" t="s">
        <v>23</v>
      </c>
    </row>
    <row r="8090" spans="1:15" x14ac:dyDescent="0.3">
      <c r="A8090">
        <v>54</v>
      </c>
      <c r="C8090">
        <v>148657</v>
      </c>
      <c r="D8090" t="s">
        <v>84</v>
      </c>
      <c r="E8090">
        <v>1</v>
      </c>
      <c r="F8090" t="s">
        <v>25</v>
      </c>
      <c r="H8090" t="s">
        <v>35</v>
      </c>
      <c r="I8090" t="s">
        <v>20</v>
      </c>
      <c r="J8090" t="s">
        <v>36</v>
      </c>
      <c r="K8090">
        <v>0</v>
      </c>
      <c r="L8090">
        <v>0</v>
      </c>
      <c r="M8090">
        <v>40</v>
      </c>
      <c r="N8090" t="s">
        <v>55</v>
      </c>
      <c r="O8090" t="s">
        <v>23</v>
      </c>
    </row>
    <row r="8091" spans="1:15" x14ac:dyDescent="0.3">
      <c r="A8091">
        <v>51</v>
      </c>
      <c r="B8091" t="s">
        <v>61</v>
      </c>
      <c r="C8091">
        <v>40808</v>
      </c>
      <c r="D8091" t="s">
        <v>16</v>
      </c>
      <c r="E8091">
        <v>13</v>
      </c>
      <c r="F8091" t="s">
        <v>17</v>
      </c>
      <c r="G8091" t="s">
        <v>34</v>
      </c>
      <c r="H8091" t="s">
        <v>19</v>
      </c>
      <c r="I8091" t="s">
        <v>54</v>
      </c>
      <c r="J8091" t="s">
        <v>36</v>
      </c>
      <c r="K8091">
        <v>0</v>
      </c>
      <c r="L8091">
        <v>0</v>
      </c>
      <c r="M8091">
        <v>43</v>
      </c>
      <c r="N8091" t="s">
        <v>22</v>
      </c>
      <c r="O8091" t="s">
        <v>23</v>
      </c>
    </row>
    <row r="8092" spans="1:15" x14ac:dyDescent="0.3">
      <c r="A8092">
        <v>34</v>
      </c>
      <c r="B8092" t="s">
        <v>28</v>
      </c>
      <c r="C8092">
        <v>183473</v>
      </c>
      <c r="D8092" t="s">
        <v>29</v>
      </c>
      <c r="E8092">
        <v>9</v>
      </c>
      <c r="F8092" t="s">
        <v>30</v>
      </c>
      <c r="G8092" t="s">
        <v>53</v>
      </c>
      <c r="H8092" t="s">
        <v>47</v>
      </c>
      <c r="I8092" t="s">
        <v>20</v>
      </c>
      <c r="J8092" t="s">
        <v>36</v>
      </c>
      <c r="K8092">
        <v>0</v>
      </c>
      <c r="L8092">
        <v>0</v>
      </c>
      <c r="M8092">
        <v>40</v>
      </c>
      <c r="N8092" t="s">
        <v>22</v>
      </c>
      <c r="O8092" t="s">
        <v>23</v>
      </c>
    </row>
    <row r="8093" spans="1:15" x14ac:dyDescent="0.3">
      <c r="A8093">
        <v>59</v>
      </c>
      <c r="B8093" t="s">
        <v>28</v>
      </c>
      <c r="C8093">
        <v>108496</v>
      </c>
      <c r="D8093" t="s">
        <v>38</v>
      </c>
      <c r="E8093">
        <v>14</v>
      </c>
      <c r="F8093" t="s">
        <v>25</v>
      </c>
      <c r="G8093" t="s">
        <v>26</v>
      </c>
      <c r="H8093" t="s">
        <v>27</v>
      </c>
      <c r="I8093" t="s">
        <v>20</v>
      </c>
      <c r="J8093" t="s">
        <v>21</v>
      </c>
      <c r="K8093">
        <v>0</v>
      </c>
      <c r="L8093">
        <v>0</v>
      </c>
      <c r="M8093">
        <v>45</v>
      </c>
      <c r="N8093" t="s">
        <v>22</v>
      </c>
      <c r="O8093" t="s">
        <v>43</v>
      </c>
    </row>
    <row r="8094" spans="1:15" x14ac:dyDescent="0.3">
      <c r="A8094">
        <v>50</v>
      </c>
      <c r="B8094" t="s">
        <v>28</v>
      </c>
      <c r="C8094">
        <v>204838</v>
      </c>
      <c r="D8094" t="s">
        <v>29</v>
      </c>
      <c r="E8094">
        <v>9</v>
      </c>
      <c r="F8094" t="s">
        <v>30</v>
      </c>
      <c r="G8094" t="s">
        <v>26</v>
      </c>
      <c r="H8094" t="s">
        <v>58</v>
      </c>
      <c r="I8094" t="s">
        <v>20</v>
      </c>
      <c r="J8094" t="s">
        <v>36</v>
      </c>
      <c r="K8094">
        <v>0</v>
      </c>
      <c r="L8094">
        <v>0</v>
      </c>
      <c r="M8094">
        <v>38</v>
      </c>
      <c r="N8094" t="s">
        <v>22</v>
      </c>
      <c r="O8094" t="s">
        <v>23</v>
      </c>
    </row>
    <row r="8095" spans="1:15" x14ac:dyDescent="0.3">
      <c r="A8095">
        <v>29</v>
      </c>
      <c r="B8095" t="s">
        <v>28</v>
      </c>
      <c r="C8095">
        <v>132686</v>
      </c>
      <c r="D8095" t="s">
        <v>29</v>
      </c>
      <c r="E8095">
        <v>9</v>
      </c>
      <c r="F8095" t="s">
        <v>30</v>
      </c>
      <c r="G8095" t="s">
        <v>57</v>
      </c>
      <c r="H8095" t="s">
        <v>58</v>
      </c>
      <c r="I8095" t="s">
        <v>20</v>
      </c>
      <c r="J8095" t="s">
        <v>21</v>
      </c>
      <c r="K8095">
        <v>0</v>
      </c>
      <c r="L8095">
        <v>0</v>
      </c>
      <c r="M8095">
        <v>40</v>
      </c>
      <c r="N8095" t="s">
        <v>22</v>
      </c>
      <c r="O8095" t="s">
        <v>23</v>
      </c>
    </row>
    <row r="8096" spans="1:15" x14ac:dyDescent="0.3">
      <c r="A8096">
        <v>17</v>
      </c>
      <c r="B8096" t="s">
        <v>15</v>
      </c>
      <c r="C8096">
        <v>117906</v>
      </c>
      <c r="D8096" t="s">
        <v>74</v>
      </c>
      <c r="E8096">
        <v>6</v>
      </c>
      <c r="F8096" t="s">
        <v>17</v>
      </c>
      <c r="G8096" t="s">
        <v>56</v>
      </c>
      <c r="H8096" t="s">
        <v>47</v>
      </c>
      <c r="I8096" t="s">
        <v>20</v>
      </c>
      <c r="J8096" t="s">
        <v>21</v>
      </c>
      <c r="K8096">
        <v>0</v>
      </c>
      <c r="L8096">
        <v>0</v>
      </c>
      <c r="M8096">
        <v>40</v>
      </c>
      <c r="N8096" t="s">
        <v>22</v>
      </c>
      <c r="O8096" t="s">
        <v>23</v>
      </c>
    </row>
    <row r="8097" spans="1:15" x14ac:dyDescent="0.3">
      <c r="A8097">
        <v>24</v>
      </c>
      <c r="B8097" t="s">
        <v>28</v>
      </c>
      <c r="C8097">
        <v>304386</v>
      </c>
      <c r="D8097" t="s">
        <v>29</v>
      </c>
      <c r="E8097">
        <v>9</v>
      </c>
      <c r="F8097" t="s">
        <v>17</v>
      </c>
      <c r="G8097" t="s">
        <v>41</v>
      </c>
      <c r="H8097" t="s">
        <v>47</v>
      </c>
      <c r="I8097" t="s">
        <v>20</v>
      </c>
      <c r="J8097" t="s">
        <v>36</v>
      </c>
      <c r="K8097">
        <v>0</v>
      </c>
      <c r="L8097">
        <v>0</v>
      </c>
      <c r="M8097">
        <v>30</v>
      </c>
      <c r="N8097" t="s">
        <v>22</v>
      </c>
      <c r="O8097" t="s">
        <v>23</v>
      </c>
    </row>
    <row r="8098" spans="1:15" x14ac:dyDescent="0.3">
      <c r="A8098">
        <v>52</v>
      </c>
      <c r="C8098">
        <v>248113</v>
      </c>
      <c r="D8098" t="s">
        <v>84</v>
      </c>
      <c r="E8098">
        <v>1</v>
      </c>
      <c r="F8098" t="s">
        <v>40</v>
      </c>
      <c r="H8098" t="s">
        <v>73</v>
      </c>
      <c r="I8098" t="s">
        <v>20</v>
      </c>
      <c r="J8098" t="s">
        <v>21</v>
      </c>
      <c r="K8098">
        <v>0</v>
      </c>
      <c r="L8098">
        <v>0</v>
      </c>
      <c r="M8098">
        <v>40</v>
      </c>
      <c r="N8098" t="s">
        <v>55</v>
      </c>
      <c r="O8098" t="s">
        <v>23</v>
      </c>
    </row>
    <row r="8099" spans="1:15" x14ac:dyDescent="0.3">
      <c r="A8099">
        <v>39</v>
      </c>
      <c r="B8099" t="s">
        <v>28</v>
      </c>
      <c r="C8099">
        <v>165215</v>
      </c>
      <c r="D8099" t="s">
        <v>38</v>
      </c>
      <c r="E8099">
        <v>14</v>
      </c>
      <c r="F8099" t="s">
        <v>25</v>
      </c>
      <c r="G8099" t="s">
        <v>34</v>
      </c>
      <c r="H8099" t="s">
        <v>35</v>
      </c>
      <c r="I8099" t="s">
        <v>20</v>
      </c>
      <c r="J8099" t="s">
        <v>36</v>
      </c>
      <c r="K8099">
        <v>0</v>
      </c>
      <c r="L8099">
        <v>1902</v>
      </c>
      <c r="M8099">
        <v>18</v>
      </c>
      <c r="N8099" t="s">
        <v>22</v>
      </c>
      <c r="O8099" t="s">
        <v>43</v>
      </c>
    </row>
    <row r="8100" spans="1:15" x14ac:dyDescent="0.3">
      <c r="A8100">
        <v>18</v>
      </c>
      <c r="C8100">
        <v>215463</v>
      </c>
      <c r="D8100" t="s">
        <v>93</v>
      </c>
      <c r="E8100">
        <v>8</v>
      </c>
      <c r="F8100" t="s">
        <v>17</v>
      </c>
      <c r="H8100" t="s">
        <v>47</v>
      </c>
      <c r="I8100" t="s">
        <v>20</v>
      </c>
      <c r="J8100" t="s">
        <v>36</v>
      </c>
      <c r="K8100">
        <v>0</v>
      </c>
      <c r="L8100">
        <v>0</v>
      </c>
      <c r="M8100">
        <v>25</v>
      </c>
      <c r="N8100" t="s">
        <v>22</v>
      </c>
      <c r="O8100" t="s">
        <v>23</v>
      </c>
    </row>
    <row r="8101" spans="1:15" x14ac:dyDescent="0.3">
      <c r="A8101">
        <v>32</v>
      </c>
      <c r="B8101" t="s">
        <v>28</v>
      </c>
      <c r="C8101">
        <v>259719</v>
      </c>
      <c r="D8101" t="s">
        <v>44</v>
      </c>
      <c r="E8101">
        <v>10</v>
      </c>
      <c r="F8101" t="s">
        <v>30</v>
      </c>
      <c r="G8101" t="s">
        <v>31</v>
      </c>
      <c r="H8101" t="s">
        <v>58</v>
      </c>
      <c r="I8101" t="s">
        <v>33</v>
      </c>
      <c r="J8101" t="s">
        <v>21</v>
      </c>
      <c r="K8101">
        <v>0</v>
      </c>
      <c r="L8101">
        <v>0</v>
      </c>
      <c r="M8101">
        <v>40</v>
      </c>
      <c r="N8101" t="s">
        <v>109</v>
      </c>
      <c r="O8101" t="s">
        <v>23</v>
      </c>
    </row>
    <row r="8102" spans="1:15" x14ac:dyDescent="0.3">
      <c r="A8102">
        <v>25</v>
      </c>
      <c r="C8102">
        <v>35829</v>
      </c>
      <c r="D8102" t="s">
        <v>44</v>
      </c>
      <c r="E8102">
        <v>10</v>
      </c>
      <c r="F8102" t="s">
        <v>30</v>
      </c>
      <c r="H8102" t="s">
        <v>58</v>
      </c>
      <c r="I8102" t="s">
        <v>20</v>
      </c>
      <c r="J8102" t="s">
        <v>36</v>
      </c>
      <c r="K8102">
        <v>0</v>
      </c>
      <c r="L8102">
        <v>0</v>
      </c>
      <c r="M8102">
        <v>50</v>
      </c>
      <c r="N8102" t="s">
        <v>22</v>
      </c>
      <c r="O8102" t="s">
        <v>23</v>
      </c>
    </row>
    <row r="8103" spans="1:15" x14ac:dyDescent="0.3">
      <c r="A8103">
        <v>34</v>
      </c>
      <c r="B8103" t="s">
        <v>28</v>
      </c>
      <c r="C8103">
        <v>248795</v>
      </c>
      <c r="D8103" t="s">
        <v>29</v>
      </c>
      <c r="E8103">
        <v>9</v>
      </c>
      <c r="F8103" t="s">
        <v>17</v>
      </c>
      <c r="G8103" t="s">
        <v>57</v>
      </c>
      <c r="H8103" t="s">
        <v>19</v>
      </c>
      <c r="I8103" t="s">
        <v>20</v>
      </c>
      <c r="J8103" t="s">
        <v>36</v>
      </c>
      <c r="K8103">
        <v>0</v>
      </c>
      <c r="L8103">
        <v>0</v>
      </c>
      <c r="M8103">
        <v>45</v>
      </c>
      <c r="N8103" t="s">
        <v>22</v>
      </c>
      <c r="O8103" t="s">
        <v>23</v>
      </c>
    </row>
    <row r="8104" spans="1:15" x14ac:dyDescent="0.3">
      <c r="A8104">
        <v>44</v>
      </c>
      <c r="B8104" t="s">
        <v>24</v>
      </c>
      <c r="C8104">
        <v>124692</v>
      </c>
      <c r="D8104" t="s">
        <v>29</v>
      </c>
      <c r="E8104">
        <v>9</v>
      </c>
      <c r="F8104" t="s">
        <v>25</v>
      </c>
      <c r="G8104" t="s">
        <v>34</v>
      </c>
      <c r="H8104" t="s">
        <v>27</v>
      </c>
      <c r="I8104" t="s">
        <v>20</v>
      </c>
      <c r="J8104" t="s">
        <v>21</v>
      </c>
      <c r="K8104">
        <v>0</v>
      </c>
      <c r="L8104">
        <v>1902</v>
      </c>
      <c r="M8104">
        <v>40</v>
      </c>
      <c r="N8104" t="s">
        <v>22</v>
      </c>
      <c r="O8104" t="s">
        <v>43</v>
      </c>
    </row>
    <row r="8105" spans="1:15" x14ac:dyDescent="0.3">
      <c r="A8105">
        <v>37</v>
      </c>
      <c r="B8105" t="s">
        <v>63</v>
      </c>
      <c r="C8105">
        <v>128054</v>
      </c>
      <c r="D8105" t="s">
        <v>44</v>
      </c>
      <c r="E8105">
        <v>10</v>
      </c>
      <c r="F8105" t="s">
        <v>30</v>
      </c>
      <c r="G8105" t="s">
        <v>18</v>
      </c>
      <c r="H8105" t="s">
        <v>58</v>
      </c>
      <c r="I8105" t="s">
        <v>20</v>
      </c>
      <c r="J8105" t="s">
        <v>36</v>
      </c>
      <c r="K8105">
        <v>0</v>
      </c>
      <c r="L8105">
        <v>0</v>
      </c>
      <c r="M8105">
        <v>40</v>
      </c>
      <c r="N8105" t="s">
        <v>22</v>
      </c>
      <c r="O8105" t="s">
        <v>23</v>
      </c>
    </row>
    <row r="8106" spans="1:15" x14ac:dyDescent="0.3">
      <c r="A8106">
        <v>39</v>
      </c>
      <c r="B8106" t="s">
        <v>28</v>
      </c>
      <c r="C8106">
        <v>179731</v>
      </c>
      <c r="D8106" t="s">
        <v>38</v>
      </c>
      <c r="E8106">
        <v>14</v>
      </c>
      <c r="F8106" t="s">
        <v>25</v>
      </c>
      <c r="G8106" t="s">
        <v>26</v>
      </c>
      <c r="H8106" t="s">
        <v>35</v>
      </c>
      <c r="I8106" t="s">
        <v>20</v>
      </c>
      <c r="J8106" t="s">
        <v>36</v>
      </c>
      <c r="K8106">
        <v>0</v>
      </c>
      <c r="L8106">
        <v>2415</v>
      </c>
      <c r="M8106">
        <v>65</v>
      </c>
      <c r="N8106" t="s">
        <v>22</v>
      </c>
      <c r="O8106" t="s">
        <v>43</v>
      </c>
    </row>
    <row r="8107" spans="1:15" x14ac:dyDescent="0.3">
      <c r="A8107">
        <v>32</v>
      </c>
      <c r="B8107" t="s">
        <v>71</v>
      </c>
      <c r="C8107">
        <v>113543</v>
      </c>
      <c r="D8107" t="s">
        <v>69</v>
      </c>
      <c r="E8107">
        <v>15</v>
      </c>
      <c r="F8107" t="s">
        <v>25</v>
      </c>
      <c r="G8107" t="s">
        <v>34</v>
      </c>
      <c r="H8107" t="s">
        <v>27</v>
      </c>
      <c r="I8107" t="s">
        <v>20</v>
      </c>
      <c r="J8107" t="s">
        <v>21</v>
      </c>
      <c r="K8107">
        <v>0</v>
      </c>
      <c r="L8107">
        <v>0</v>
      </c>
      <c r="M8107">
        <v>40</v>
      </c>
      <c r="N8107" t="s">
        <v>22</v>
      </c>
      <c r="O8107" t="s">
        <v>43</v>
      </c>
    </row>
    <row r="8108" spans="1:15" x14ac:dyDescent="0.3">
      <c r="A8108">
        <v>23</v>
      </c>
      <c r="B8108" t="s">
        <v>28</v>
      </c>
      <c r="C8108">
        <v>252153</v>
      </c>
      <c r="D8108" t="s">
        <v>44</v>
      </c>
      <c r="E8108">
        <v>10</v>
      </c>
      <c r="F8108" t="s">
        <v>17</v>
      </c>
      <c r="G8108" t="s">
        <v>41</v>
      </c>
      <c r="H8108" t="s">
        <v>19</v>
      </c>
      <c r="I8108" t="s">
        <v>20</v>
      </c>
      <c r="J8108" t="s">
        <v>36</v>
      </c>
      <c r="K8108">
        <v>0</v>
      </c>
      <c r="L8108">
        <v>0</v>
      </c>
      <c r="M8108">
        <v>28</v>
      </c>
      <c r="N8108" t="s">
        <v>22</v>
      </c>
      <c r="O8108" t="s">
        <v>23</v>
      </c>
    </row>
    <row r="8109" spans="1:15" x14ac:dyDescent="0.3">
      <c r="A8109">
        <v>45</v>
      </c>
      <c r="B8109" t="s">
        <v>61</v>
      </c>
      <c r="C8109">
        <v>45891</v>
      </c>
      <c r="D8109" t="s">
        <v>44</v>
      </c>
      <c r="E8109">
        <v>10</v>
      </c>
      <c r="F8109" t="s">
        <v>30</v>
      </c>
      <c r="G8109" t="s">
        <v>18</v>
      </c>
      <c r="H8109" t="s">
        <v>58</v>
      </c>
      <c r="I8109" t="s">
        <v>20</v>
      </c>
      <c r="J8109" t="s">
        <v>21</v>
      </c>
      <c r="K8109">
        <v>0</v>
      </c>
      <c r="L8109">
        <v>0</v>
      </c>
      <c r="M8109">
        <v>42</v>
      </c>
      <c r="N8109" t="s">
        <v>22</v>
      </c>
      <c r="O8109" t="s">
        <v>23</v>
      </c>
    </row>
    <row r="8110" spans="1:15" x14ac:dyDescent="0.3">
      <c r="A8110">
        <v>30</v>
      </c>
      <c r="B8110" t="s">
        <v>28</v>
      </c>
      <c r="C8110">
        <v>112263</v>
      </c>
      <c r="D8110" t="s">
        <v>32</v>
      </c>
      <c r="E8110">
        <v>7</v>
      </c>
      <c r="F8110" t="s">
        <v>30</v>
      </c>
      <c r="G8110" t="s">
        <v>31</v>
      </c>
      <c r="H8110" t="s">
        <v>47</v>
      </c>
      <c r="I8110" t="s">
        <v>20</v>
      </c>
      <c r="J8110" t="s">
        <v>21</v>
      </c>
      <c r="K8110">
        <v>0</v>
      </c>
      <c r="L8110">
        <v>0</v>
      </c>
      <c r="M8110">
        <v>40</v>
      </c>
      <c r="N8110" t="s">
        <v>22</v>
      </c>
      <c r="O8110" t="s">
        <v>23</v>
      </c>
    </row>
    <row r="8111" spans="1:15" x14ac:dyDescent="0.3">
      <c r="A8111">
        <v>20</v>
      </c>
      <c r="B8111" t="s">
        <v>28</v>
      </c>
      <c r="C8111">
        <v>47791</v>
      </c>
      <c r="D8111" t="s">
        <v>93</v>
      </c>
      <c r="E8111">
        <v>8</v>
      </c>
      <c r="F8111" t="s">
        <v>30</v>
      </c>
      <c r="G8111" t="s">
        <v>41</v>
      </c>
      <c r="H8111" t="s">
        <v>19</v>
      </c>
      <c r="I8111" t="s">
        <v>20</v>
      </c>
      <c r="J8111" t="s">
        <v>36</v>
      </c>
      <c r="K8111">
        <v>0</v>
      </c>
      <c r="L8111">
        <v>0</v>
      </c>
      <c r="M8111">
        <v>10</v>
      </c>
      <c r="N8111" t="s">
        <v>22</v>
      </c>
      <c r="O8111" t="s">
        <v>23</v>
      </c>
    </row>
    <row r="8112" spans="1:15" x14ac:dyDescent="0.3">
      <c r="A8112">
        <v>41</v>
      </c>
      <c r="B8112" t="s">
        <v>28</v>
      </c>
      <c r="C8112">
        <v>202980</v>
      </c>
      <c r="D8112" t="s">
        <v>29</v>
      </c>
      <c r="E8112">
        <v>9</v>
      </c>
      <c r="F8112" t="s">
        <v>25</v>
      </c>
      <c r="G8112" t="s">
        <v>51</v>
      </c>
      <c r="H8112" t="s">
        <v>27</v>
      </c>
      <c r="I8112" t="s">
        <v>20</v>
      </c>
      <c r="J8112" t="s">
        <v>21</v>
      </c>
      <c r="K8112">
        <v>0</v>
      </c>
      <c r="L8112">
        <v>0</v>
      </c>
      <c r="M8112">
        <v>4</v>
      </c>
      <c r="N8112" t="s">
        <v>103</v>
      </c>
      <c r="O8112" t="s">
        <v>23</v>
      </c>
    </row>
    <row r="8113" spans="1:15" x14ac:dyDescent="0.3">
      <c r="A8113">
        <v>21</v>
      </c>
      <c r="B8113" t="s">
        <v>28</v>
      </c>
      <c r="C8113">
        <v>34918</v>
      </c>
      <c r="D8113" t="s">
        <v>29</v>
      </c>
      <c r="E8113">
        <v>9</v>
      </c>
      <c r="F8113" t="s">
        <v>17</v>
      </c>
      <c r="G8113" t="s">
        <v>49</v>
      </c>
      <c r="H8113" t="s">
        <v>47</v>
      </c>
      <c r="I8113" t="s">
        <v>20</v>
      </c>
      <c r="J8113" t="s">
        <v>36</v>
      </c>
      <c r="K8113">
        <v>0</v>
      </c>
      <c r="L8113">
        <v>0</v>
      </c>
      <c r="M8113">
        <v>30</v>
      </c>
      <c r="N8113" t="s">
        <v>22</v>
      </c>
      <c r="O8113" t="s">
        <v>23</v>
      </c>
    </row>
    <row r="8114" spans="1:15" x14ac:dyDescent="0.3">
      <c r="A8114">
        <v>48</v>
      </c>
      <c r="B8114" t="s">
        <v>28</v>
      </c>
      <c r="C8114">
        <v>91251</v>
      </c>
      <c r="D8114" t="s">
        <v>52</v>
      </c>
      <c r="E8114">
        <v>4</v>
      </c>
      <c r="F8114" t="s">
        <v>25</v>
      </c>
      <c r="G8114" t="s">
        <v>41</v>
      </c>
      <c r="H8114" t="s">
        <v>27</v>
      </c>
      <c r="I8114" t="s">
        <v>45</v>
      </c>
      <c r="J8114" t="s">
        <v>21</v>
      </c>
      <c r="K8114">
        <v>0</v>
      </c>
      <c r="L8114">
        <v>0</v>
      </c>
      <c r="M8114">
        <v>30</v>
      </c>
      <c r="N8114" t="s">
        <v>100</v>
      </c>
      <c r="O8114" t="s">
        <v>23</v>
      </c>
    </row>
    <row r="8115" spans="1:15" x14ac:dyDescent="0.3">
      <c r="A8115">
        <v>31</v>
      </c>
      <c r="B8115" t="s">
        <v>28</v>
      </c>
      <c r="C8115">
        <v>132996</v>
      </c>
      <c r="D8115" t="s">
        <v>29</v>
      </c>
      <c r="E8115">
        <v>9</v>
      </c>
      <c r="F8115" t="s">
        <v>25</v>
      </c>
      <c r="G8115" t="s">
        <v>34</v>
      </c>
      <c r="H8115" t="s">
        <v>27</v>
      </c>
      <c r="I8115" t="s">
        <v>20</v>
      </c>
      <c r="J8115" t="s">
        <v>21</v>
      </c>
      <c r="K8115">
        <v>5178</v>
      </c>
      <c r="L8115">
        <v>0</v>
      </c>
      <c r="M8115">
        <v>45</v>
      </c>
      <c r="N8115" t="s">
        <v>22</v>
      </c>
      <c r="O8115" t="s">
        <v>43</v>
      </c>
    </row>
    <row r="8116" spans="1:15" x14ac:dyDescent="0.3">
      <c r="A8116">
        <v>34</v>
      </c>
      <c r="B8116" t="s">
        <v>28</v>
      </c>
      <c r="C8116">
        <v>306215</v>
      </c>
      <c r="D8116" t="s">
        <v>50</v>
      </c>
      <c r="E8116">
        <v>11</v>
      </c>
      <c r="F8116" t="s">
        <v>17</v>
      </c>
      <c r="G8116" t="s">
        <v>31</v>
      </c>
      <c r="H8116" t="s">
        <v>19</v>
      </c>
      <c r="I8116" t="s">
        <v>33</v>
      </c>
      <c r="J8116" t="s">
        <v>21</v>
      </c>
      <c r="K8116">
        <v>0</v>
      </c>
      <c r="L8116">
        <v>0</v>
      </c>
      <c r="M8116">
        <v>40</v>
      </c>
      <c r="N8116" t="s">
        <v>22</v>
      </c>
      <c r="O8116" t="s">
        <v>23</v>
      </c>
    </row>
    <row r="8117" spans="1:15" x14ac:dyDescent="0.3">
      <c r="A8117">
        <v>25</v>
      </c>
      <c r="B8117" t="s">
        <v>28</v>
      </c>
      <c r="C8117">
        <v>203570</v>
      </c>
      <c r="D8117" t="s">
        <v>29</v>
      </c>
      <c r="E8117">
        <v>9</v>
      </c>
      <c r="F8117" t="s">
        <v>60</v>
      </c>
      <c r="G8117" t="s">
        <v>41</v>
      </c>
      <c r="H8117" t="s">
        <v>58</v>
      </c>
      <c r="I8117" t="s">
        <v>33</v>
      </c>
      <c r="J8117" t="s">
        <v>21</v>
      </c>
      <c r="K8117">
        <v>0</v>
      </c>
      <c r="L8117">
        <v>0</v>
      </c>
      <c r="M8117">
        <v>40</v>
      </c>
      <c r="N8117" t="s">
        <v>22</v>
      </c>
      <c r="O8117" t="s">
        <v>23</v>
      </c>
    </row>
    <row r="8118" spans="1:15" x14ac:dyDescent="0.3">
      <c r="A8118">
        <v>41</v>
      </c>
      <c r="B8118" t="s">
        <v>24</v>
      </c>
      <c r="C8118">
        <v>355918</v>
      </c>
      <c r="D8118" t="s">
        <v>16</v>
      </c>
      <c r="E8118">
        <v>13</v>
      </c>
      <c r="F8118" t="s">
        <v>60</v>
      </c>
      <c r="G8118" t="s">
        <v>51</v>
      </c>
      <c r="H8118" t="s">
        <v>19</v>
      </c>
      <c r="I8118" t="s">
        <v>20</v>
      </c>
      <c r="J8118" t="s">
        <v>21</v>
      </c>
      <c r="K8118">
        <v>0</v>
      </c>
      <c r="L8118">
        <v>0</v>
      </c>
      <c r="M8118">
        <v>35</v>
      </c>
      <c r="N8118" t="s">
        <v>22</v>
      </c>
      <c r="O8118" t="s">
        <v>23</v>
      </c>
    </row>
    <row r="8119" spans="1:15" x14ac:dyDescent="0.3">
      <c r="A8119">
        <v>35</v>
      </c>
      <c r="B8119" t="s">
        <v>24</v>
      </c>
      <c r="C8119">
        <v>198841</v>
      </c>
      <c r="D8119" t="s">
        <v>69</v>
      </c>
      <c r="E8119">
        <v>15</v>
      </c>
      <c r="F8119" t="s">
        <v>25</v>
      </c>
      <c r="G8119" t="s">
        <v>34</v>
      </c>
      <c r="H8119" t="s">
        <v>27</v>
      </c>
      <c r="I8119" t="s">
        <v>20</v>
      </c>
      <c r="J8119" t="s">
        <v>21</v>
      </c>
      <c r="K8119">
        <v>0</v>
      </c>
      <c r="L8119">
        <v>0</v>
      </c>
      <c r="M8119">
        <v>50</v>
      </c>
      <c r="N8119" t="s">
        <v>22</v>
      </c>
      <c r="O8119" t="s">
        <v>43</v>
      </c>
    </row>
    <row r="8120" spans="1:15" x14ac:dyDescent="0.3">
      <c r="A8120">
        <v>42</v>
      </c>
      <c r="B8120" t="s">
        <v>28</v>
      </c>
      <c r="C8120">
        <v>282964</v>
      </c>
      <c r="D8120" t="s">
        <v>16</v>
      </c>
      <c r="E8120">
        <v>13</v>
      </c>
      <c r="F8120" t="s">
        <v>30</v>
      </c>
      <c r="G8120" t="s">
        <v>26</v>
      </c>
      <c r="H8120" t="s">
        <v>58</v>
      </c>
      <c r="I8120" t="s">
        <v>20</v>
      </c>
      <c r="J8120" t="s">
        <v>36</v>
      </c>
      <c r="K8120">
        <v>0</v>
      </c>
      <c r="L8120">
        <v>0</v>
      </c>
      <c r="M8120">
        <v>40</v>
      </c>
      <c r="N8120" t="s">
        <v>22</v>
      </c>
      <c r="O8120" t="s">
        <v>23</v>
      </c>
    </row>
    <row r="8121" spans="1:15" x14ac:dyDescent="0.3">
      <c r="A8121">
        <v>34</v>
      </c>
      <c r="B8121" t="s">
        <v>24</v>
      </c>
      <c r="C8121">
        <v>312197</v>
      </c>
      <c r="D8121" t="s">
        <v>29</v>
      </c>
      <c r="E8121">
        <v>9</v>
      </c>
      <c r="F8121" t="s">
        <v>25</v>
      </c>
      <c r="G8121" t="s">
        <v>53</v>
      </c>
      <c r="H8121" t="s">
        <v>27</v>
      </c>
      <c r="I8121" t="s">
        <v>20</v>
      </c>
      <c r="J8121" t="s">
        <v>21</v>
      </c>
      <c r="K8121">
        <v>0</v>
      </c>
      <c r="L8121">
        <v>0</v>
      </c>
      <c r="M8121">
        <v>75</v>
      </c>
      <c r="N8121" t="s">
        <v>55</v>
      </c>
      <c r="O8121" t="s">
        <v>43</v>
      </c>
    </row>
    <row r="8122" spans="1:15" x14ac:dyDescent="0.3">
      <c r="A8122">
        <v>44</v>
      </c>
      <c r="B8122" t="s">
        <v>28</v>
      </c>
      <c r="C8122">
        <v>98779</v>
      </c>
      <c r="D8122" t="s">
        <v>74</v>
      </c>
      <c r="E8122">
        <v>6</v>
      </c>
      <c r="F8122" t="s">
        <v>25</v>
      </c>
      <c r="G8122" t="s">
        <v>57</v>
      </c>
      <c r="H8122" t="s">
        <v>27</v>
      </c>
      <c r="I8122" t="s">
        <v>20</v>
      </c>
      <c r="J8122" t="s">
        <v>21</v>
      </c>
      <c r="K8122">
        <v>4386</v>
      </c>
      <c r="L8122">
        <v>0</v>
      </c>
      <c r="M8122">
        <v>60</v>
      </c>
      <c r="N8122" t="s">
        <v>22</v>
      </c>
      <c r="O8122" t="s">
        <v>23</v>
      </c>
    </row>
    <row r="8123" spans="1:15" x14ac:dyDescent="0.3">
      <c r="A8123">
        <v>32</v>
      </c>
      <c r="B8123" t="s">
        <v>28</v>
      </c>
      <c r="C8123">
        <v>200246</v>
      </c>
      <c r="D8123" t="s">
        <v>16</v>
      </c>
      <c r="E8123">
        <v>13</v>
      </c>
      <c r="F8123" t="s">
        <v>25</v>
      </c>
      <c r="G8123" t="s">
        <v>26</v>
      </c>
      <c r="H8123" t="s">
        <v>27</v>
      </c>
      <c r="I8123" t="s">
        <v>20</v>
      </c>
      <c r="J8123" t="s">
        <v>21</v>
      </c>
      <c r="K8123">
        <v>0</v>
      </c>
      <c r="L8123">
        <v>0</v>
      </c>
      <c r="M8123">
        <v>40</v>
      </c>
      <c r="N8123" t="s">
        <v>22</v>
      </c>
      <c r="O8123" t="s">
        <v>43</v>
      </c>
    </row>
    <row r="8124" spans="1:15" x14ac:dyDescent="0.3">
      <c r="A8124">
        <v>25</v>
      </c>
      <c r="B8124" t="s">
        <v>28</v>
      </c>
      <c r="C8124">
        <v>182771</v>
      </c>
      <c r="D8124" t="s">
        <v>44</v>
      </c>
      <c r="E8124">
        <v>10</v>
      </c>
      <c r="F8124" t="s">
        <v>17</v>
      </c>
      <c r="G8124" t="s">
        <v>49</v>
      </c>
      <c r="H8124" t="s">
        <v>47</v>
      </c>
      <c r="I8124" t="s">
        <v>45</v>
      </c>
      <c r="J8124" t="s">
        <v>21</v>
      </c>
      <c r="K8124">
        <v>0</v>
      </c>
      <c r="L8124">
        <v>0</v>
      </c>
      <c r="M8124">
        <v>40</v>
      </c>
      <c r="N8124" t="s">
        <v>22</v>
      </c>
      <c r="O8124" t="s">
        <v>23</v>
      </c>
    </row>
    <row r="8125" spans="1:15" x14ac:dyDescent="0.3">
      <c r="A8125">
        <v>23</v>
      </c>
      <c r="B8125" t="s">
        <v>28</v>
      </c>
      <c r="C8125">
        <v>199908</v>
      </c>
      <c r="D8125" t="s">
        <v>32</v>
      </c>
      <c r="E8125">
        <v>7</v>
      </c>
      <c r="F8125" t="s">
        <v>25</v>
      </c>
      <c r="G8125" t="s">
        <v>53</v>
      </c>
      <c r="H8125" t="s">
        <v>27</v>
      </c>
      <c r="I8125" t="s">
        <v>20</v>
      </c>
      <c r="J8125" t="s">
        <v>21</v>
      </c>
      <c r="K8125">
        <v>0</v>
      </c>
      <c r="L8125">
        <v>0</v>
      </c>
      <c r="M8125">
        <v>50</v>
      </c>
      <c r="N8125" t="s">
        <v>22</v>
      </c>
      <c r="O8125" t="s">
        <v>23</v>
      </c>
    </row>
    <row r="8126" spans="1:15" x14ac:dyDescent="0.3">
      <c r="A8126">
        <v>36</v>
      </c>
      <c r="B8126" t="s">
        <v>28</v>
      </c>
      <c r="C8126">
        <v>172104</v>
      </c>
      <c r="D8126" t="s">
        <v>69</v>
      </c>
      <c r="E8126">
        <v>15</v>
      </c>
      <c r="F8126" t="s">
        <v>17</v>
      </c>
      <c r="G8126" t="s">
        <v>34</v>
      </c>
      <c r="H8126" t="s">
        <v>19</v>
      </c>
      <c r="I8126" t="s">
        <v>68</v>
      </c>
      <c r="J8126" t="s">
        <v>21</v>
      </c>
      <c r="K8126">
        <v>0</v>
      </c>
      <c r="L8126">
        <v>0</v>
      </c>
      <c r="M8126">
        <v>40</v>
      </c>
      <c r="N8126" t="s">
        <v>46</v>
      </c>
      <c r="O8126" t="s">
        <v>43</v>
      </c>
    </row>
    <row r="8127" spans="1:15" x14ac:dyDescent="0.3">
      <c r="A8127">
        <v>53</v>
      </c>
      <c r="B8127" t="s">
        <v>24</v>
      </c>
      <c r="C8127">
        <v>35295</v>
      </c>
      <c r="D8127" t="s">
        <v>16</v>
      </c>
      <c r="E8127">
        <v>13</v>
      </c>
      <c r="F8127" t="s">
        <v>17</v>
      </c>
      <c r="G8127" t="s">
        <v>49</v>
      </c>
      <c r="H8127" t="s">
        <v>58</v>
      </c>
      <c r="I8127" t="s">
        <v>20</v>
      </c>
      <c r="J8127" t="s">
        <v>21</v>
      </c>
      <c r="K8127">
        <v>0</v>
      </c>
      <c r="L8127">
        <v>0</v>
      </c>
      <c r="M8127">
        <v>60</v>
      </c>
      <c r="N8127" t="s">
        <v>22</v>
      </c>
      <c r="O8127" t="s">
        <v>43</v>
      </c>
    </row>
    <row r="8128" spans="1:15" x14ac:dyDescent="0.3">
      <c r="A8128">
        <v>27</v>
      </c>
      <c r="B8128" t="s">
        <v>28</v>
      </c>
      <c r="C8128">
        <v>216858</v>
      </c>
      <c r="D8128" t="s">
        <v>59</v>
      </c>
      <c r="E8128">
        <v>16</v>
      </c>
      <c r="F8128" t="s">
        <v>17</v>
      </c>
      <c r="G8128" t="s">
        <v>34</v>
      </c>
      <c r="H8128" t="s">
        <v>19</v>
      </c>
      <c r="I8128" t="s">
        <v>20</v>
      </c>
      <c r="J8128" t="s">
        <v>21</v>
      </c>
      <c r="K8128">
        <v>0</v>
      </c>
      <c r="L8128">
        <v>0</v>
      </c>
      <c r="M8128">
        <v>52</v>
      </c>
      <c r="N8128" t="s">
        <v>22</v>
      </c>
      <c r="O8128" t="s">
        <v>23</v>
      </c>
    </row>
    <row r="8129" spans="1:15" x14ac:dyDescent="0.3">
      <c r="A8129">
        <v>27</v>
      </c>
      <c r="B8129" t="s">
        <v>28</v>
      </c>
      <c r="C8129">
        <v>332187</v>
      </c>
      <c r="D8129" t="s">
        <v>16</v>
      </c>
      <c r="E8129">
        <v>13</v>
      </c>
      <c r="F8129" t="s">
        <v>17</v>
      </c>
      <c r="G8129" t="s">
        <v>18</v>
      </c>
      <c r="H8129" t="s">
        <v>19</v>
      </c>
      <c r="I8129" t="s">
        <v>20</v>
      </c>
      <c r="J8129" t="s">
        <v>36</v>
      </c>
      <c r="K8129">
        <v>0</v>
      </c>
      <c r="L8129">
        <v>0</v>
      </c>
      <c r="M8129">
        <v>65</v>
      </c>
      <c r="N8129" t="s">
        <v>22</v>
      </c>
      <c r="O8129" t="s">
        <v>23</v>
      </c>
    </row>
    <row r="8130" spans="1:15" x14ac:dyDescent="0.3">
      <c r="A8130">
        <v>57</v>
      </c>
      <c r="B8130" t="s">
        <v>28</v>
      </c>
      <c r="C8130">
        <v>255109</v>
      </c>
      <c r="D8130" t="s">
        <v>29</v>
      </c>
      <c r="E8130">
        <v>9</v>
      </c>
      <c r="F8130" t="s">
        <v>17</v>
      </c>
      <c r="G8130" t="s">
        <v>26</v>
      </c>
      <c r="H8130" t="s">
        <v>19</v>
      </c>
      <c r="I8130" t="s">
        <v>20</v>
      </c>
      <c r="J8130" t="s">
        <v>36</v>
      </c>
      <c r="K8130">
        <v>0</v>
      </c>
      <c r="L8130">
        <v>0</v>
      </c>
      <c r="M8130">
        <v>45</v>
      </c>
      <c r="N8130" t="s">
        <v>22</v>
      </c>
      <c r="O8130" t="s">
        <v>23</v>
      </c>
    </row>
    <row r="8131" spans="1:15" x14ac:dyDescent="0.3">
      <c r="A8131">
        <v>17</v>
      </c>
      <c r="B8131" t="s">
        <v>28</v>
      </c>
      <c r="C8131">
        <v>111332</v>
      </c>
      <c r="D8131" t="s">
        <v>32</v>
      </c>
      <c r="E8131">
        <v>7</v>
      </c>
      <c r="F8131" t="s">
        <v>17</v>
      </c>
      <c r="G8131" t="s">
        <v>49</v>
      </c>
      <c r="H8131" t="s">
        <v>47</v>
      </c>
      <c r="I8131" t="s">
        <v>20</v>
      </c>
      <c r="J8131" t="s">
        <v>36</v>
      </c>
      <c r="K8131">
        <v>0</v>
      </c>
      <c r="L8131">
        <v>0</v>
      </c>
      <c r="M8131">
        <v>20</v>
      </c>
      <c r="N8131" t="s">
        <v>22</v>
      </c>
      <c r="O8131" t="s">
        <v>23</v>
      </c>
    </row>
    <row r="8132" spans="1:15" x14ac:dyDescent="0.3">
      <c r="A8132">
        <v>59</v>
      </c>
      <c r="B8132" t="s">
        <v>63</v>
      </c>
      <c r="C8132">
        <v>238431</v>
      </c>
      <c r="D8132" t="s">
        <v>29</v>
      </c>
      <c r="E8132">
        <v>9</v>
      </c>
      <c r="F8132" t="s">
        <v>30</v>
      </c>
      <c r="G8132" t="s">
        <v>18</v>
      </c>
      <c r="H8132" t="s">
        <v>58</v>
      </c>
      <c r="I8132" t="s">
        <v>20</v>
      </c>
      <c r="J8132" t="s">
        <v>36</v>
      </c>
      <c r="K8132">
        <v>0</v>
      </c>
      <c r="L8132">
        <v>0</v>
      </c>
      <c r="M8132">
        <v>38</v>
      </c>
      <c r="N8132" t="s">
        <v>22</v>
      </c>
      <c r="O8132" t="s">
        <v>23</v>
      </c>
    </row>
    <row r="8133" spans="1:15" x14ac:dyDescent="0.3">
      <c r="A8133">
        <v>34</v>
      </c>
      <c r="B8133" t="s">
        <v>28</v>
      </c>
      <c r="C8133">
        <v>131552</v>
      </c>
      <c r="D8133" t="s">
        <v>29</v>
      </c>
      <c r="E8133">
        <v>9</v>
      </c>
      <c r="F8133" t="s">
        <v>17</v>
      </c>
      <c r="G8133" t="s">
        <v>41</v>
      </c>
      <c r="H8133" t="s">
        <v>47</v>
      </c>
      <c r="I8133" t="s">
        <v>20</v>
      </c>
      <c r="J8133" t="s">
        <v>36</v>
      </c>
      <c r="K8133">
        <v>0</v>
      </c>
      <c r="L8133">
        <v>0</v>
      </c>
      <c r="M8133">
        <v>40</v>
      </c>
      <c r="N8133" t="s">
        <v>22</v>
      </c>
      <c r="O8133" t="s">
        <v>23</v>
      </c>
    </row>
    <row r="8134" spans="1:15" x14ac:dyDescent="0.3">
      <c r="A8134">
        <v>30</v>
      </c>
      <c r="B8134" t="s">
        <v>28</v>
      </c>
      <c r="C8134">
        <v>110239</v>
      </c>
      <c r="D8134" t="s">
        <v>74</v>
      </c>
      <c r="E8134">
        <v>6</v>
      </c>
      <c r="F8134" t="s">
        <v>25</v>
      </c>
      <c r="G8134" t="s">
        <v>53</v>
      </c>
      <c r="H8134" t="s">
        <v>27</v>
      </c>
      <c r="I8134" t="s">
        <v>20</v>
      </c>
      <c r="J8134" t="s">
        <v>21</v>
      </c>
      <c r="K8134">
        <v>0</v>
      </c>
      <c r="L8134">
        <v>0</v>
      </c>
      <c r="M8134">
        <v>55</v>
      </c>
      <c r="N8134" t="s">
        <v>22</v>
      </c>
      <c r="O8134" t="s">
        <v>23</v>
      </c>
    </row>
    <row r="8135" spans="1:15" x14ac:dyDescent="0.3">
      <c r="A8135">
        <v>31</v>
      </c>
      <c r="B8135" t="s">
        <v>15</v>
      </c>
      <c r="C8135">
        <v>255830</v>
      </c>
      <c r="D8135" t="s">
        <v>48</v>
      </c>
      <c r="E8135">
        <v>12</v>
      </c>
      <c r="F8135" t="s">
        <v>17</v>
      </c>
      <c r="G8135" t="s">
        <v>18</v>
      </c>
      <c r="H8135" t="s">
        <v>47</v>
      </c>
      <c r="I8135" t="s">
        <v>33</v>
      </c>
      <c r="J8135" t="s">
        <v>36</v>
      </c>
      <c r="K8135">
        <v>0</v>
      </c>
      <c r="L8135">
        <v>0</v>
      </c>
      <c r="M8135">
        <v>45</v>
      </c>
      <c r="N8135" t="s">
        <v>22</v>
      </c>
      <c r="O8135" t="s">
        <v>23</v>
      </c>
    </row>
    <row r="8136" spans="1:15" x14ac:dyDescent="0.3">
      <c r="A8136">
        <v>18</v>
      </c>
      <c r="C8136">
        <v>175648</v>
      </c>
      <c r="D8136" t="s">
        <v>32</v>
      </c>
      <c r="E8136">
        <v>7</v>
      </c>
      <c r="F8136" t="s">
        <v>17</v>
      </c>
      <c r="H8136" t="s">
        <v>47</v>
      </c>
      <c r="I8136" t="s">
        <v>20</v>
      </c>
      <c r="J8136" t="s">
        <v>21</v>
      </c>
      <c r="K8136">
        <v>0</v>
      </c>
      <c r="L8136">
        <v>0</v>
      </c>
      <c r="M8136">
        <v>40</v>
      </c>
      <c r="N8136" t="s">
        <v>22</v>
      </c>
      <c r="O8136" t="s">
        <v>23</v>
      </c>
    </row>
    <row r="8137" spans="1:15" x14ac:dyDescent="0.3">
      <c r="A8137">
        <v>23</v>
      </c>
      <c r="B8137" t="s">
        <v>28</v>
      </c>
      <c r="C8137">
        <v>82998</v>
      </c>
      <c r="D8137" t="s">
        <v>44</v>
      </c>
      <c r="E8137">
        <v>10</v>
      </c>
      <c r="F8137" t="s">
        <v>17</v>
      </c>
      <c r="G8137" t="s">
        <v>49</v>
      </c>
      <c r="H8137" t="s">
        <v>19</v>
      </c>
      <c r="I8137" t="s">
        <v>20</v>
      </c>
      <c r="J8137" t="s">
        <v>21</v>
      </c>
      <c r="K8137">
        <v>0</v>
      </c>
      <c r="L8137">
        <v>0</v>
      </c>
      <c r="M8137">
        <v>30</v>
      </c>
      <c r="N8137" t="s">
        <v>22</v>
      </c>
      <c r="O8137" t="s">
        <v>23</v>
      </c>
    </row>
    <row r="8138" spans="1:15" x14ac:dyDescent="0.3">
      <c r="A8138">
        <v>19</v>
      </c>
      <c r="B8138" t="s">
        <v>28</v>
      </c>
      <c r="C8138">
        <v>164320</v>
      </c>
      <c r="D8138" t="s">
        <v>29</v>
      </c>
      <c r="E8138">
        <v>9</v>
      </c>
      <c r="F8138" t="s">
        <v>17</v>
      </c>
      <c r="G8138" t="s">
        <v>53</v>
      </c>
      <c r="H8138" t="s">
        <v>47</v>
      </c>
      <c r="I8138" t="s">
        <v>20</v>
      </c>
      <c r="J8138" t="s">
        <v>21</v>
      </c>
      <c r="K8138">
        <v>0</v>
      </c>
      <c r="L8138">
        <v>0</v>
      </c>
      <c r="M8138">
        <v>40</v>
      </c>
      <c r="N8138" t="s">
        <v>22</v>
      </c>
      <c r="O8138" t="s">
        <v>23</v>
      </c>
    </row>
    <row r="8139" spans="1:15" x14ac:dyDescent="0.3">
      <c r="A8139">
        <v>20</v>
      </c>
      <c r="B8139" t="s">
        <v>24</v>
      </c>
      <c r="C8139">
        <v>263498</v>
      </c>
      <c r="D8139" t="s">
        <v>50</v>
      </c>
      <c r="E8139">
        <v>11</v>
      </c>
      <c r="F8139" t="s">
        <v>17</v>
      </c>
      <c r="G8139" t="s">
        <v>56</v>
      </c>
      <c r="H8139" t="s">
        <v>47</v>
      </c>
      <c r="I8139" t="s">
        <v>20</v>
      </c>
      <c r="J8139" t="s">
        <v>21</v>
      </c>
      <c r="K8139">
        <v>0</v>
      </c>
      <c r="L8139">
        <v>0</v>
      </c>
      <c r="M8139">
        <v>40</v>
      </c>
      <c r="N8139" t="s">
        <v>22</v>
      </c>
      <c r="O8139" t="s">
        <v>23</v>
      </c>
    </row>
    <row r="8140" spans="1:15" x14ac:dyDescent="0.3">
      <c r="A8140">
        <v>52</v>
      </c>
      <c r="B8140" t="s">
        <v>24</v>
      </c>
      <c r="C8140">
        <v>162381</v>
      </c>
      <c r="D8140" t="s">
        <v>29</v>
      </c>
      <c r="E8140">
        <v>9</v>
      </c>
      <c r="F8140" t="s">
        <v>30</v>
      </c>
      <c r="G8140" t="s">
        <v>49</v>
      </c>
      <c r="H8140" t="s">
        <v>19</v>
      </c>
      <c r="I8140" t="s">
        <v>20</v>
      </c>
      <c r="J8140" t="s">
        <v>21</v>
      </c>
      <c r="K8140">
        <v>0</v>
      </c>
      <c r="L8140">
        <v>0</v>
      </c>
      <c r="M8140">
        <v>40</v>
      </c>
      <c r="N8140" t="s">
        <v>22</v>
      </c>
      <c r="O8140" t="s">
        <v>23</v>
      </c>
    </row>
    <row r="8141" spans="1:15" x14ac:dyDescent="0.3">
      <c r="A8141">
        <v>39</v>
      </c>
      <c r="B8141" t="s">
        <v>63</v>
      </c>
      <c r="C8141">
        <v>229651</v>
      </c>
      <c r="D8141" t="s">
        <v>16</v>
      </c>
      <c r="E8141">
        <v>13</v>
      </c>
      <c r="F8141" t="s">
        <v>25</v>
      </c>
      <c r="G8141" t="s">
        <v>34</v>
      </c>
      <c r="H8141" t="s">
        <v>27</v>
      </c>
      <c r="I8141" t="s">
        <v>20</v>
      </c>
      <c r="J8141" t="s">
        <v>21</v>
      </c>
      <c r="K8141">
        <v>0</v>
      </c>
      <c r="L8141">
        <v>0</v>
      </c>
      <c r="M8141">
        <v>50</v>
      </c>
      <c r="N8141" t="s">
        <v>22</v>
      </c>
      <c r="O8141" t="s">
        <v>43</v>
      </c>
    </row>
    <row r="8142" spans="1:15" x14ac:dyDescent="0.3">
      <c r="A8142">
        <v>27</v>
      </c>
      <c r="B8142" t="s">
        <v>28</v>
      </c>
      <c r="C8142">
        <v>357348</v>
      </c>
      <c r="D8142" t="s">
        <v>29</v>
      </c>
      <c r="E8142">
        <v>9</v>
      </c>
      <c r="F8142" t="s">
        <v>60</v>
      </c>
      <c r="G8142" t="s">
        <v>41</v>
      </c>
      <c r="H8142" t="s">
        <v>58</v>
      </c>
      <c r="I8142" t="s">
        <v>20</v>
      </c>
      <c r="J8142" t="s">
        <v>36</v>
      </c>
      <c r="K8142">
        <v>0</v>
      </c>
      <c r="L8142">
        <v>0</v>
      </c>
      <c r="M8142">
        <v>50</v>
      </c>
      <c r="N8142" t="s">
        <v>22</v>
      </c>
      <c r="O8142" t="s">
        <v>23</v>
      </c>
    </row>
    <row r="8143" spans="1:15" x14ac:dyDescent="0.3">
      <c r="A8143">
        <v>19</v>
      </c>
      <c r="B8143" t="s">
        <v>28</v>
      </c>
      <c r="C8143">
        <v>269657</v>
      </c>
      <c r="D8143" t="s">
        <v>44</v>
      </c>
      <c r="E8143">
        <v>10</v>
      </c>
      <c r="F8143" t="s">
        <v>17</v>
      </c>
      <c r="G8143" t="s">
        <v>49</v>
      </c>
      <c r="H8143" t="s">
        <v>19</v>
      </c>
      <c r="I8143" t="s">
        <v>20</v>
      </c>
      <c r="J8143" t="s">
        <v>36</v>
      </c>
      <c r="K8143">
        <v>0</v>
      </c>
      <c r="L8143">
        <v>0</v>
      </c>
      <c r="M8143">
        <v>35</v>
      </c>
      <c r="N8143" t="s">
        <v>22</v>
      </c>
      <c r="O8143" t="s">
        <v>23</v>
      </c>
    </row>
    <row r="8144" spans="1:15" x14ac:dyDescent="0.3">
      <c r="A8144">
        <v>38</v>
      </c>
      <c r="B8144" t="s">
        <v>63</v>
      </c>
      <c r="C8144">
        <v>82880</v>
      </c>
      <c r="D8144" t="s">
        <v>16</v>
      </c>
      <c r="E8144">
        <v>13</v>
      </c>
      <c r="F8144" t="s">
        <v>25</v>
      </c>
      <c r="G8144" t="s">
        <v>34</v>
      </c>
      <c r="H8144" t="s">
        <v>35</v>
      </c>
      <c r="I8144" t="s">
        <v>20</v>
      </c>
      <c r="J8144" t="s">
        <v>36</v>
      </c>
      <c r="K8144">
        <v>0</v>
      </c>
      <c r="L8144">
        <v>0</v>
      </c>
      <c r="M8144">
        <v>15</v>
      </c>
      <c r="N8144" t="s">
        <v>22</v>
      </c>
      <c r="O8144" t="s">
        <v>23</v>
      </c>
    </row>
    <row r="8145" spans="1:15" x14ac:dyDescent="0.3">
      <c r="A8145">
        <v>19</v>
      </c>
      <c r="B8145" t="s">
        <v>28</v>
      </c>
      <c r="C8145">
        <v>389755</v>
      </c>
      <c r="D8145" t="s">
        <v>29</v>
      </c>
      <c r="E8145">
        <v>9</v>
      </c>
      <c r="F8145" t="s">
        <v>17</v>
      </c>
      <c r="G8145" t="s">
        <v>31</v>
      </c>
      <c r="H8145" t="s">
        <v>47</v>
      </c>
      <c r="I8145" t="s">
        <v>20</v>
      </c>
      <c r="J8145" t="s">
        <v>21</v>
      </c>
      <c r="K8145">
        <v>0</v>
      </c>
      <c r="L8145">
        <v>0</v>
      </c>
      <c r="M8145">
        <v>16</v>
      </c>
      <c r="N8145" t="s">
        <v>22</v>
      </c>
      <c r="O8145" t="s">
        <v>23</v>
      </c>
    </row>
    <row r="8146" spans="1:15" x14ac:dyDescent="0.3">
      <c r="A8146">
        <v>34</v>
      </c>
      <c r="B8146" t="s">
        <v>28</v>
      </c>
      <c r="C8146">
        <v>195136</v>
      </c>
      <c r="D8146" t="s">
        <v>16</v>
      </c>
      <c r="E8146">
        <v>13</v>
      </c>
      <c r="F8146" t="s">
        <v>25</v>
      </c>
      <c r="G8146" t="s">
        <v>34</v>
      </c>
      <c r="H8146" t="s">
        <v>35</v>
      </c>
      <c r="I8146" t="s">
        <v>20</v>
      </c>
      <c r="J8146" t="s">
        <v>36</v>
      </c>
      <c r="K8146">
        <v>0</v>
      </c>
      <c r="L8146">
        <v>1887</v>
      </c>
      <c r="M8146">
        <v>40</v>
      </c>
      <c r="N8146" t="s">
        <v>22</v>
      </c>
      <c r="O8146" t="s">
        <v>43</v>
      </c>
    </row>
    <row r="8147" spans="1:15" x14ac:dyDescent="0.3">
      <c r="A8147">
        <v>41</v>
      </c>
      <c r="B8147" t="s">
        <v>28</v>
      </c>
      <c r="C8147">
        <v>207685</v>
      </c>
      <c r="D8147" t="s">
        <v>29</v>
      </c>
      <c r="E8147">
        <v>9</v>
      </c>
      <c r="F8147" t="s">
        <v>25</v>
      </c>
      <c r="G8147" t="s">
        <v>53</v>
      </c>
      <c r="H8147" t="s">
        <v>27</v>
      </c>
      <c r="I8147" t="s">
        <v>20</v>
      </c>
      <c r="J8147" t="s">
        <v>21</v>
      </c>
      <c r="K8147">
        <v>0</v>
      </c>
      <c r="L8147">
        <v>0</v>
      </c>
      <c r="M8147">
        <v>45</v>
      </c>
      <c r="O8147" t="s">
        <v>23</v>
      </c>
    </row>
    <row r="8148" spans="1:15" x14ac:dyDescent="0.3">
      <c r="A8148">
        <v>23</v>
      </c>
      <c r="B8148" t="s">
        <v>28</v>
      </c>
      <c r="C8148">
        <v>222925</v>
      </c>
      <c r="D8148" t="s">
        <v>29</v>
      </c>
      <c r="E8148">
        <v>9</v>
      </c>
      <c r="F8148" t="s">
        <v>25</v>
      </c>
      <c r="G8148" t="s">
        <v>57</v>
      </c>
      <c r="H8148" t="s">
        <v>47</v>
      </c>
      <c r="I8148" t="s">
        <v>20</v>
      </c>
      <c r="J8148" t="s">
        <v>36</v>
      </c>
      <c r="K8148">
        <v>2105</v>
      </c>
      <c r="L8148">
        <v>0</v>
      </c>
      <c r="M8148">
        <v>40</v>
      </c>
      <c r="N8148" t="s">
        <v>22</v>
      </c>
      <c r="O8148" t="s">
        <v>23</v>
      </c>
    </row>
    <row r="8149" spans="1:15" x14ac:dyDescent="0.3">
      <c r="A8149">
        <v>24</v>
      </c>
      <c r="C8149">
        <v>196388</v>
      </c>
      <c r="D8149" t="s">
        <v>48</v>
      </c>
      <c r="E8149">
        <v>12</v>
      </c>
      <c r="F8149" t="s">
        <v>17</v>
      </c>
      <c r="H8149" t="s">
        <v>19</v>
      </c>
      <c r="I8149" t="s">
        <v>20</v>
      </c>
      <c r="J8149" t="s">
        <v>21</v>
      </c>
      <c r="K8149">
        <v>0</v>
      </c>
      <c r="L8149">
        <v>0</v>
      </c>
      <c r="M8149">
        <v>12</v>
      </c>
      <c r="N8149" t="s">
        <v>22</v>
      </c>
      <c r="O8149" t="s">
        <v>23</v>
      </c>
    </row>
    <row r="8150" spans="1:15" x14ac:dyDescent="0.3">
      <c r="A8150">
        <v>24</v>
      </c>
      <c r="B8150" t="s">
        <v>28</v>
      </c>
      <c r="C8150">
        <v>50341</v>
      </c>
      <c r="D8150" t="s">
        <v>16</v>
      </c>
      <c r="E8150">
        <v>13</v>
      </c>
      <c r="F8150" t="s">
        <v>17</v>
      </c>
      <c r="G8150" t="s">
        <v>18</v>
      </c>
      <c r="H8150" t="s">
        <v>19</v>
      </c>
      <c r="I8150" t="s">
        <v>20</v>
      </c>
      <c r="J8150" t="s">
        <v>36</v>
      </c>
      <c r="K8150">
        <v>0</v>
      </c>
      <c r="L8150">
        <v>0</v>
      </c>
      <c r="M8150">
        <v>40</v>
      </c>
      <c r="N8150" t="s">
        <v>22</v>
      </c>
      <c r="O8150" t="s">
        <v>23</v>
      </c>
    </row>
    <row r="8151" spans="1:15" x14ac:dyDescent="0.3">
      <c r="A8151">
        <v>22</v>
      </c>
      <c r="B8151" t="s">
        <v>28</v>
      </c>
      <c r="C8151">
        <v>214134</v>
      </c>
      <c r="D8151" t="s">
        <v>74</v>
      </c>
      <c r="E8151">
        <v>6</v>
      </c>
      <c r="F8151" t="s">
        <v>17</v>
      </c>
      <c r="G8151" t="s">
        <v>53</v>
      </c>
      <c r="H8151" t="s">
        <v>19</v>
      </c>
      <c r="I8151" t="s">
        <v>54</v>
      </c>
      <c r="J8151" t="s">
        <v>21</v>
      </c>
      <c r="K8151">
        <v>0</v>
      </c>
      <c r="L8151">
        <v>0</v>
      </c>
      <c r="M8151">
        <v>84</v>
      </c>
      <c r="N8151" t="s">
        <v>22</v>
      </c>
      <c r="O8151" t="s">
        <v>23</v>
      </c>
    </row>
    <row r="8152" spans="1:15" x14ac:dyDescent="0.3">
      <c r="A8152">
        <v>45</v>
      </c>
      <c r="B8152" t="s">
        <v>28</v>
      </c>
      <c r="C8152">
        <v>114032</v>
      </c>
      <c r="D8152" t="s">
        <v>69</v>
      </c>
      <c r="E8152">
        <v>15</v>
      </c>
      <c r="F8152" t="s">
        <v>25</v>
      </c>
      <c r="G8152" t="s">
        <v>34</v>
      </c>
      <c r="H8152" t="s">
        <v>27</v>
      </c>
      <c r="I8152" t="s">
        <v>20</v>
      </c>
      <c r="J8152" t="s">
        <v>21</v>
      </c>
      <c r="K8152">
        <v>0</v>
      </c>
      <c r="L8152">
        <v>0</v>
      </c>
      <c r="M8152">
        <v>60</v>
      </c>
      <c r="N8152" t="s">
        <v>22</v>
      </c>
      <c r="O8152" t="s">
        <v>43</v>
      </c>
    </row>
    <row r="8153" spans="1:15" x14ac:dyDescent="0.3">
      <c r="A8153">
        <v>45</v>
      </c>
      <c r="B8153" t="s">
        <v>28</v>
      </c>
      <c r="C8153">
        <v>192053</v>
      </c>
      <c r="D8153" t="s">
        <v>29</v>
      </c>
      <c r="E8153">
        <v>9</v>
      </c>
      <c r="F8153" t="s">
        <v>25</v>
      </c>
      <c r="G8153" t="s">
        <v>26</v>
      </c>
      <c r="H8153" t="s">
        <v>27</v>
      </c>
      <c r="I8153" t="s">
        <v>20</v>
      </c>
      <c r="J8153" t="s">
        <v>21</v>
      </c>
      <c r="K8153">
        <v>0</v>
      </c>
      <c r="L8153">
        <v>0</v>
      </c>
      <c r="M8153">
        <v>60</v>
      </c>
      <c r="N8153" t="s">
        <v>22</v>
      </c>
      <c r="O8153" t="s">
        <v>43</v>
      </c>
    </row>
    <row r="8154" spans="1:15" x14ac:dyDescent="0.3">
      <c r="A8154">
        <v>48</v>
      </c>
      <c r="B8154" t="s">
        <v>28</v>
      </c>
      <c r="C8154">
        <v>240231</v>
      </c>
      <c r="D8154" t="s">
        <v>16</v>
      </c>
      <c r="E8154">
        <v>13</v>
      </c>
      <c r="F8154" t="s">
        <v>25</v>
      </c>
      <c r="G8154" t="s">
        <v>26</v>
      </c>
      <c r="H8154" t="s">
        <v>27</v>
      </c>
      <c r="I8154" t="s">
        <v>45</v>
      </c>
      <c r="J8154" t="s">
        <v>21</v>
      </c>
      <c r="K8154">
        <v>0</v>
      </c>
      <c r="L8154">
        <v>0</v>
      </c>
      <c r="M8154">
        <v>40</v>
      </c>
      <c r="N8154" t="s">
        <v>101</v>
      </c>
      <c r="O8154" t="s">
        <v>43</v>
      </c>
    </row>
    <row r="8155" spans="1:15" x14ac:dyDescent="0.3">
      <c r="A8155">
        <v>42</v>
      </c>
      <c r="B8155" t="s">
        <v>28</v>
      </c>
      <c r="C8155">
        <v>44402</v>
      </c>
      <c r="D8155" t="s">
        <v>16</v>
      </c>
      <c r="E8155">
        <v>13</v>
      </c>
      <c r="F8155" t="s">
        <v>25</v>
      </c>
      <c r="G8155" t="s">
        <v>49</v>
      </c>
      <c r="H8155" t="s">
        <v>27</v>
      </c>
      <c r="I8155" t="s">
        <v>20</v>
      </c>
      <c r="J8155" t="s">
        <v>21</v>
      </c>
      <c r="K8155">
        <v>0</v>
      </c>
      <c r="L8155">
        <v>0</v>
      </c>
      <c r="M8155">
        <v>60</v>
      </c>
      <c r="N8155" t="s">
        <v>22</v>
      </c>
      <c r="O8155" t="s">
        <v>23</v>
      </c>
    </row>
    <row r="8156" spans="1:15" x14ac:dyDescent="0.3">
      <c r="A8156">
        <v>35</v>
      </c>
      <c r="B8156" t="s">
        <v>24</v>
      </c>
      <c r="C8156">
        <v>191503</v>
      </c>
      <c r="D8156" t="s">
        <v>44</v>
      </c>
      <c r="E8156">
        <v>10</v>
      </c>
      <c r="F8156" t="s">
        <v>25</v>
      </c>
      <c r="G8156" t="s">
        <v>49</v>
      </c>
      <c r="H8156" t="s">
        <v>27</v>
      </c>
      <c r="I8156" t="s">
        <v>20</v>
      </c>
      <c r="J8156" t="s">
        <v>21</v>
      </c>
      <c r="K8156">
        <v>0</v>
      </c>
      <c r="L8156">
        <v>0</v>
      </c>
      <c r="M8156">
        <v>50</v>
      </c>
      <c r="N8156" t="s">
        <v>22</v>
      </c>
      <c r="O8156" t="s">
        <v>23</v>
      </c>
    </row>
    <row r="8157" spans="1:15" x14ac:dyDescent="0.3">
      <c r="A8157">
        <v>32</v>
      </c>
      <c r="B8157" t="s">
        <v>28</v>
      </c>
      <c r="C8157">
        <v>163530</v>
      </c>
      <c r="D8157" t="s">
        <v>29</v>
      </c>
      <c r="E8157">
        <v>9</v>
      </c>
      <c r="F8157" t="s">
        <v>30</v>
      </c>
      <c r="G8157" t="s">
        <v>41</v>
      </c>
      <c r="H8157" t="s">
        <v>58</v>
      </c>
      <c r="I8157" t="s">
        <v>54</v>
      </c>
      <c r="J8157" t="s">
        <v>36</v>
      </c>
      <c r="K8157">
        <v>0</v>
      </c>
      <c r="L8157">
        <v>0</v>
      </c>
      <c r="M8157">
        <v>40</v>
      </c>
      <c r="N8157" t="s">
        <v>22</v>
      </c>
      <c r="O8157" t="s">
        <v>23</v>
      </c>
    </row>
    <row r="8158" spans="1:15" x14ac:dyDescent="0.3">
      <c r="A8158">
        <v>51</v>
      </c>
      <c r="B8158" t="s">
        <v>63</v>
      </c>
      <c r="C8158">
        <v>136823</v>
      </c>
      <c r="D8158" t="s">
        <v>29</v>
      </c>
      <c r="E8158">
        <v>9</v>
      </c>
      <c r="F8158" t="s">
        <v>25</v>
      </c>
      <c r="G8158" t="s">
        <v>26</v>
      </c>
      <c r="H8158" t="s">
        <v>35</v>
      </c>
      <c r="I8158" t="s">
        <v>20</v>
      </c>
      <c r="J8158" t="s">
        <v>36</v>
      </c>
      <c r="K8158">
        <v>0</v>
      </c>
      <c r="L8158">
        <v>0</v>
      </c>
      <c r="M8158">
        <v>32</v>
      </c>
      <c r="N8158" t="s">
        <v>22</v>
      </c>
      <c r="O8158" t="s">
        <v>23</v>
      </c>
    </row>
    <row r="8159" spans="1:15" x14ac:dyDescent="0.3">
      <c r="A8159">
        <v>59</v>
      </c>
      <c r="B8159" t="s">
        <v>28</v>
      </c>
      <c r="C8159">
        <v>121912</v>
      </c>
      <c r="D8159" t="s">
        <v>44</v>
      </c>
      <c r="E8159">
        <v>10</v>
      </c>
      <c r="F8159" t="s">
        <v>25</v>
      </c>
      <c r="G8159" t="s">
        <v>26</v>
      </c>
      <c r="H8159" t="s">
        <v>27</v>
      </c>
      <c r="I8159" t="s">
        <v>20</v>
      </c>
      <c r="J8159" t="s">
        <v>21</v>
      </c>
      <c r="K8159">
        <v>0</v>
      </c>
      <c r="L8159">
        <v>0</v>
      </c>
      <c r="M8159">
        <v>40</v>
      </c>
      <c r="N8159" t="s">
        <v>22</v>
      </c>
      <c r="O8159" t="s">
        <v>43</v>
      </c>
    </row>
    <row r="8160" spans="1:15" x14ac:dyDescent="0.3">
      <c r="A8160">
        <v>31</v>
      </c>
      <c r="B8160" t="s">
        <v>63</v>
      </c>
      <c r="C8160">
        <v>58624</v>
      </c>
      <c r="D8160" t="s">
        <v>29</v>
      </c>
      <c r="E8160">
        <v>9</v>
      </c>
      <c r="F8160" t="s">
        <v>17</v>
      </c>
      <c r="G8160" t="s">
        <v>53</v>
      </c>
      <c r="H8160" t="s">
        <v>47</v>
      </c>
      <c r="I8160" t="s">
        <v>20</v>
      </c>
      <c r="J8160" t="s">
        <v>21</v>
      </c>
      <c r="K8160">
        <v>0</v>
      </c>
      <c r="L8160">
        <v>0</v>
      </c>
      <c r="M8160">
        <v>40</v>
      </c>
      <c r="N8160" t="s">
        <v>22</v>
      </c>
      <c r="O8160" t="s">
        <v>23</v>
      </c>
    </row>
    <row r="8161" spans="1:15" x14ac:dyDescent="0.3">
      <c r="A8161">
        <v>27</v>
      </c>
      <c r="B8161" t="s">
        <v>63</v>
      </c>
      <c r="C8161">
        <v>74056</v>
      </c>
      <c r="D8161" t="s">
        <v>16</v>
      </c>
      <c r="E8161">
        <v>13</v>
      </c>
      <c r="F8161" t="s">
        <v>17</v>
      </c>
      <c r="G8161" t="s">
        <v>62</v>
      </c>
      <c r="H8161" t="s">
        <v>19</v>
      </c>
      <c r="I8161" t="s">
        <v>20</v>
      </c>
      <c r="J8161" t="s">
        <v>21</v>
      </c>
      <c r="K8161">
        <v>0</v>
      </c>
      <c r="L8161">
        <v>0</v>
      </c>
      <c r="M8161">
        <v>50</v>
      </c>
      <c r="N8161" t="s">
        <v>22</v>
      </c>
      <c r="O8161" t="s">
        <v>23</v>
      </c>
    </row>
    <row r="8162" spans="1:15" x14ac:dyDescent="0.3">
      <c r="A8162">
        <v>29</v>
      </c>
      <c r="B8162" t="s">
        <v>28</v>
      </c>
      <c r="C8162">
        <v>144259</v>
      </c>
      <c r="D8162" t="s">
        <v>16</v>
      </c>
      <c r="E8162">
        <v>13</v>
      </c>
      <c r="F8162" t="s">
        <v>25</v>
      </c>
      <c r="G8162" t="s">
        <v>31</v>
      </c>
      <c r="H8162" t="s">
        <v>27</v>
      </c>
      <c r="I8162" t="s">
        <v>33</v>
      </c>
      <c r="J8162" t="s">
        <v>21</v>
      </c>
      <c r="K8162">
        <v>4386</v>
      </c>
      <c r="L8162">
        <v>0</v>
      </c>
      <c r="M8162">
        <v>80</v>
      </c>
      <c r="O8162" t="s">
        <v>43</v>
      </c>
    </row>
    <row r="8163" spans="1:15" x14ac:dyDescent="0.3">
      <c r="A8163">
        <v>57</v>
      </c>
      <c r="B8163" t="s">
        <v>28</v>
      </c>
      <c r="C8163">
        <v>182028</v>
      </c>
      <c r="D8163" t="s">
        <v>48</v>
      </c>
      <c r="E8163">
        <v>12</v>
      </c>
      <c r="F8163" t="s">
        <v>79</v>
      </c>
      <c r="G8163" t="s">
        <v>18</v>
      </c>
      <c r="H8163" t="s">
        <v>19</v>
      </c>
      <c r="I8163" t="s">
        <v>20</v>
      </c>
      <c r="J8163" t="s">
        <v>36</v>
      </c>
      <c r="K8163">
        <v>0</v>
      </c>
      <c r="L8163">
        <v>0</v>
      </c>
      <c r="M8163">
        <v>35</v>
      </c>
      <c r="N8163" t="s">
        <v>22</v>
      </c>
      <c r="O8163" t="s">
        <v>23</v>
      </c>
    </row>
    <row r="8164" spans="1:15" x14ac:dyDescent="0.3">
      <c r="A8164">
        <v>40</v>
      </c>
      <c r="B8164" t="s">
        <v>28</v>
      </c>
      <c r="C8164">
        <v>209040</v>
      </c>
      <c r="D8164" t="s">
        <v>29</v>
      </c>
      <c r="E8164">
        <v>9</v>
      </c>
      <c r="F8164" t="s">
        <v>17</v>
      </c>
      <c r="G8164" t="s">
        <v>41</v>
      </c>
      <c r="H8164" t="s">
        <v>19</v>
      </c>
      <c r="I8164" t="s">
        <v>20</v>
      </c>
      <c r="J8164" t="s">
        <v>21</v>
      </c>
      <c r="K8164">
        <v>0</v>
      </c>
      <c r="L8164">
        <v>0</v>
      </c>
      <c r="M8164">
        <v>40</v>
      </c>
      <c r="N8164" t="s">
        <v>22</v>
      </c>
      <c r="O8164" t="s">
        <v>23</v>
      </c>
    </row>
    <row r="8165" spans="1:15" x14ac:dyDescent="0.3">
      <c r="A8165">
        <v>31</v>
      </c>
      <c r="B8165" t="s">
        <v>28</v>
      </c>
      <c r="C8165">
        <v>206046</v>
      </c>
      <c r="D8165" t="s">
        <v>29</v>
      </c>
      <c r="E8165">
        <v>9</v>
      </c>
      <c r="F8165" t="s">
        <v>30</v>
      </c>
      <c r="G8165" t="s">
        <v>57</v>
      </c>
      <c r="H8165" t="s">
        <v>19</v>
      </c>
      <c r="I8165" t="s">
        <v>20</v>
      </c>
      <c r="J8165" t="s">
        <v>21</v>
      </c>
      <c r="K8165">
        <v>0</v>
      </c>
      <c r="L8165">
        <v>0</v>
      </c>
      <c r="M8165">
        <v>40</v>
      </c>
      <c r="N8165" t="s">
        <v>22</v>
      </c>
      <c r="O8165" t="s">
        <v>23</v>
      </c>
    </row>
    <row r="8166" spans="1:15" x14ac:dyDescent="0.3">
      <c r="A8166">
        <v>23</v>
      </c>
      <c r="B8166" t="s">
        <v>28</v>
      </c>
      <c r="C8166">
        <v>182494</v>
      </c>
      <c r="D8166" t="s">
        <v>52</v>
      </c>
      <c r="E8166">
        <v>4</v>
      </c>
      <c r="F8166" t="s">
        <v>17</v>
      </c>
      <c r="G8166" t="s">
        <v>57</v>
      </c>
      <c r="H8166" t="s">
        <v>47</v>
      </c>
      <c r="I8166" t="s">
        <v>20</v>
      </c>
      <c r="J8166" t="s">
        <v>21</v>
      </c>
      <c r="K8166">
        <v>0</v>
      </c>
      <c r="L8166">
        <v>0</v>
      </c>
      <c r="M8166">
        <v>40</v>
      </c>
      <c r="N8166" t="s">
        <v>22</v>
      </c>
      <c r="O8166" t="s">
        <v>23</v>
      </c>
    </row>
    <row r="8167" spans="1:15" x14ac:dyDescent="0.3">
      <c r="A8167">
        <v>42</v>
      </c>
      <c r="B8167" t="s">
        <v>28</v>
      </c>
      <c r="C8167">
        <v>185057</v>
      </c>
      <c r="D8167" t="s">
        <v>29</v>
      </c>
      <c r="E8167">
        <v>9</v>
      </c>
      <c r="F8167" t="s">
        <v>60</v>
      </c>
      <c r="G8167" t="s">
        <v>18</v>
      </c>
      <c r="H8167" t="s">
        <v>58</v>
      </c>
      <c r="I8167" t="s">
        <v>20</v>
      </c>
      <c r="J8167" t="s">
        <v>36</v>
      </c>
      <c r="K8167">
        <v>0</v>
      </c>
      <c r="L8167">
        <v>0</v>
      </c>
      <c r="M8167">
        <v>35</v>
      </c>
      <c r="N8167" t="s">
        <v>105</v>
      </c>
      <c r="O8167" t="s">
        <v>23</v>
      </c>
    </row>
    <row r="8168" spans="1:15" x14ac:dyDescent="0.3">
      <c r="A8168">
        <v>60</v>
      </c>
      <c r="B8168" t="s">
        <v>28</v>
      </c>
      <c r="C8168">
        <v>147473</v>
      </c>
      <c r="D8168" t="s">
        <v>29</v>
      </c>
      <c r="E8168">
        <v>9</v>
      </c>
      <c r="F8168" t="s">
        <v>25</v>
      </c>
      <c r="G8168" t="s">
        <v>49</v>
      </c>
      <c r="H8168" t="s">
        <v>27</v>
      </c>
      <c r="I8168" t="s">
        <v>20</v>
      </c>
      <c r="J8168" t="s">
        <v>21</v>
      </c>
      <c r="K8168">
        <v>0</v>
      </c>
      <c r="L8168">
        <v>0</v>
      </c>
      <c r="M8168">
        <v>40</v>
      </c>
      <c r="N8168" t="s">
        <v>22</v>
      </c>
      <c r="O8168" t="s">
        <v>23</v>
      </c>
    </row>
    <row r="8169" spans="1:15" x14ac:dyDescent="0.3">
      <c r="A8169">
        <v>53</v>
      </c>
      <c r="B8169" t="s">
        <v>63</v>
      </c>
      <c r="C8169">
        <v>221722</v>
      </c>
      <c r="D8169" t="s">
        <v>38</v>
      </c>
      <c r="E8169">
        <v>14</v>
      </c>
      <c r="F8169" t="s">
        <v>17</v>
      </c>
      <c r="G8169" t="s">
        <v>26</v>
      </c>
      <c r="H8169" t="s">
        <v>19</v>
      </c>
      <c r="I8169" t="s">
        <v>20</v>
      </c>
      <c r="J8169" t="s">
        <v>36</v>
      </c>
      <c r="K8169">
        <v>14344</v>
      </c>
      <c r="L8169">
        <v>0</v>
      </c>
      <c r="M8169">
        <v>50</v>
      </c>
      <c r="N8169" t="s">
        <v>22</v>
      </c>
      <c r="O8169" t="s">
        <v>43</v>
      </c>
    </row>
    <row r="8170" spans="1:15" x14ac:dyDescent="0.3">
      <c r="A8170">
        <v>20</v>
      </c>
      <c r="C8170">
        <v>388811</v>
      </c>
      <c r="D8170" t="s">
        <v>44</v>
      </c>
      <c r="E8170">
        <v>10</v>
      </c>
      <c r="F8170" t="s">
        <v>17</v>
      </c>
      <c r="H8170" t="s">
        <v>47</v>
      </c>
      <c r="I8170" t="s">
        <v>20</v>
      </c>
      <c r="J8170" t="s">
        <v>36</v>
      </c>
      <c r="K8170">
        <v>0</v>
      </c>
      <c r="L8170">
        <v>0</v>
      </c>
      <c r="M8170">
        <v>40</v>
      </c>
      <c r="N8170" t="s">
        <v>22</v>
      </c>
      <c r="O8170" t="s">
        <v>23</v>
      </c>
    </row>
    <row r="8171" spans="1:15" x14ac:dyDescent="0.3">
      <c r="A8171">
        <v>27</v>
      </c>
      <c r="B8171" t="s">
        <v>28</v>
      </c>
      <c r="C8171">
        <v>221912</v>
      </c>
      <c r="D8171" t="s">
        <v>29</v>
      </c>
      <c r="E8171">
        <v>9</v>
      </c>
      <c r="F8171" t="s">
        <v>17</v>
      </c>
      <c r="G8171" t="s">
        <v>31</v>
      </c>
      <c r="H8171" t="s">
        <v>47</v>
      </c>
      <c r="I8171" t="s">
        <v>20</v>
      </c>
      <c r="J8171" t="s">
        <v>21</v>
      </c>
      <c r="K8171">
        <v>0</v>
      </c>
      <c r="L8171">
        <v>0</v>
      </c>
      <c r="M8171">
        <v>40</v>
      </c>
      <c r="N8171" t="s">
        <v>22</v>
      </c>
      <c r="O8171" t="s">
        <v>23</v>
      </c>
    </row>
    <row r="8172" spans="1:15" x14ac:dyDescent="0.3">
      <c r="A8172">
        <v>31</v>
      </c>
      <c r="B8172" t="s">
        <v>28</v>
      </c>
      <c r="C8172">
        <v>48189</v>
      </c>
      <c r="D8172" t="s">
        <v>29</v>
      </c>
      <c r="E8172">
        <v>9</v>
      </c>
      <c r="F8172" t="s">
        <v>25</v>
      </c>
      <c r="G8172" t="s">
        <v>53</v>
      </c>
      <c r="H8172" t="s">
        <v>27</v>
      </c>
      <c r="I8172" t="s">
        <v>20</v>
      </c>
      <c r="J8172" t="s">
        <v>21</v>
      </c>
      <c r="K8172">
        <v>0</v>
      </c>
      <c r="L8172">
        <v>0</v>
      </c>
      <c r="M8172">
        <v>45</v>
      </c>
      <c r="N8172" t="s">
        <v>22</v>
      </c>
      <c r="O8172" t="s">
        <v>23</v>
      </c>
    </row>
    <row r="8173" spans="1:15" x14ac:dyDescent="0.3">
      <c r="A8173">
        <v>29</v>
      </c>
      <c r="B8173" t="s">
        <v>15</v>
      </c>
      <c r="C8173">
        <v>382272</v>
      </c>
      <c r="D8173" t="s">
        <v>16</v>
      </c>
      <c r="E8173">
        <v>13</v>
      </c>
      <c r="F8173" t="s">
        <v>17</v>
      </c>
      <c r="G8173" t="s">
        <v>51</v>
      </c>
      <c r="H8173" t="s">
        <v>19</v>
      </c>
      <c r="I8173" t="s">
        <v>20</v>
      </c>
      <c r="J8173" t="s">
        <v>21</v>
      </c>
      <c r="K8173">
        <v>0</v>
      </c>
      <c r="L8173">
        <v>0</v>
      </c>
      <c r="M8173">
        <v>40</v>
      </c>
      <c r="N8173" t="s">
        <v>22</v>
      </c>
      <c r="O8173" t="s">
        <v>23</v>
      </c>
    </row>
    <row r="8174" spans="1:15" x14ac:dyDescent="0.3">
      <c r="A8174">
        <v>22</v>
      </c>
      <c r="B8174" t="s">
        <v>28</v>
      </c>
      <c r="C8174">
        <v>48347</v>
      </c>
      <c r="D8174" t="s">
        <v>16</v>
      </c>
      <c r="E8174">
        <v>13</v>
      </c>
      <c r="F8174" t="s">
        <v>17</v>
      </c>
      <c r="G8174" t="s">
        <v>56</v>
      </c>
      <c r="H8174" t="s">
        <v>47</v>
      </c>
      <c r="I8174" t="s">
        <v>20</v>
      </c>
      <c r="J8174" t="s">
        <v>21</v>
      </c>
      <c r="K8174">
        <v>0</v>
      </c>
      <c r="L8174">
        <v>0</v>
      </c>
      <c r="M8174">
        <v>40</v>
      </c>
      <c r="N8174" t="s">
        <v>22</v>
      </c>
      <c r="O8174" t="s">
        <v>23</v>
      </c>
    </row>
    <row r="8175" spans="1:15" x14ac:dyDescent="0.3">
      <c r="A8175">
        <v>42</v>
      </c>
      <c r="B8175" t="s">
        <v>28</v>
      </c>
      <c r="C8175">
        <v>143046</v>
      </c>
      <c r="D8175" t="s">
        <v>16</v>
      </c>
      <c r="E8175">
        <v>13</v>
      </c>
      <c r="F8175" t="s">
        <v>17</v>
      </c>
      <c r="G8175" t="s">
        <v>34</v>
      </c>
      <c r="H8175" t="s">
        <v>19</v>
      </c>
      <c r="I8175" t="s">
        <v>20</v>
      </c>
      <c r="J8175" t="s">
        <v>36</v>
      </c>
      <c r="K8175">
        <v>0</v>
      </c>
      <c r="L8175">
        <v>1564</v>
      </c>
      <c r="M8175">
        <v>38</v>
      </c>
      <c r="N8175" t="s">
        <v>22</v>
      </c>
      <c r="O8175" t="s">
        <v>43</v>
      </c>
    </row>
    <row r="8176" spans="1:15" x14ac:dyDescent="0.3">
      <c r="A8176">
        <v>63</v>
      </c>
      <c r="B8176" t="s">
        <v>71</v>
      </c>
      <c r="C8176">
        <v>137940</v>
      </c>
      <c r="D8176" t="s">
        <v>69</v>
      </c>
      <c r="E8176">
        <v>15</v>
      </c>
      <c r="F8176" t="s">
        <v>25</v>
      </c>
      <c r="G8176" t="s">
        <v>34</v>
      </c>
      <c r="H8176" t="s">
        <v>27</v>
      </c>
      <c r="I8176" t="s">
        <v>20</v>
      </c>
      <c r="J8176" t="s">
        <v>21</v>
      </c>
      <c r="K8176">
        <v>15024</v>
      </c>
      <c r="L8176">
        <v>0</v>
      </c>
      <c r="M8176">
        <v>50</v>
      </c>
      <c r="N8176" t="s">
        <v>22</v>
      </c>
      <c r="O8176" t="s">
        <v>43</v>
      </c>
    </row>
    <row r="8177" spans="1:15" x14ac:dyDescent="0.3">
      <c r="A8177">
        <v>28</v>
      </c>
      <c r="B8177" t="s">
        <v>28</v>
      </c>
      <c r="C8177">
        <v>249571</v>
      </c>
      <c r="D8177" t="s">
        <v>29</v>
      </c>
      <c r="E8177">
        <v>9</v>
      </c>
      <c r="F8177" t="s">
        <v>25</v>
      </c>
      <c r="G8177" t="s">
        <v>49</v>
      </c>
      <c r="H8177" t="s">
        <v>27</v>
      </c>
      <c r="I8177" t="s">
        <v>20</v>
      </c>
      <c r="J8177" t="s">
        <v>21</v>
      </c>
      <c r="K8177">
        <v>0</v>
      </c>
      <c r="L8177">
        <v>0</v>
      </c>
      <c r="M8177">
        <v>40</v>
      </c>
      <c r="N8177" t="s">
        <v>22</v>
      </c>
      <c r="O8177" t="s">
        <v>23</v>
      </c>
    </row>
    <row r="8178" spans="1:15" x14ac:dyDescent="0.3">
      <c r="A8178">
        <v>79</v>
      </c>
      <c r="B8178" t="s">
        <v>28</v>
      </c>
      <c r="C8178">
        <v>121318</v>
      </c>
      <c r="D8178" t="s">
        <v>44</v>
      </c>
      <c r="E8178">
        <v>10</v>
      </c>
      <c r="F8178" t="s">
        <v>25</v>
      </c>
      <c r="G8178" t="s">
        <v>18</v>
      </c>
      <c r="H8178" t="s">
        <v>27</v>
      </c>
      <c r="I8178" t="s">
        <v>20</v>
      </c>
      <c r="J8178" t="s">
        <v>21</v>
      </c>
      <c r="K8178">
        <v>0</v>
      </c>
      <c r="L8178">
        <v>0</v>
      </c>
      <c r="M8178">
        <v>20</v>
      </c>
      <c r="N8178" t="s">
        <v>22</v>
      </c>
      <c r="O8178" t="s">
        <v>23</v>
      </c>
    </row>
    <row r="8179" spans="1:15" x14ac:dyDescent="0.3">
      <c r="A8179">
        <v>39</v>
      </c>
      <c r="B8179" t="s">
        <v>28</v>
      </c>
      <c r="C8179">
        <v>224531</v>
      </c>
      <c r="D8179" t="s">
        <v>29</v>
      </c>
      <c r="E8179">
        <v>9</v>
      </c>
      <c r="F8179" t="s">
        <v>25</v>
      </c>
      <c r="G8179" t="s">
        <v>51</v>
      </c>
      <c r="H8179" t="s">
        <v>27</v>
      </c>
      <c r="I8179" t="s">
        <v>20</v>
      </c>
      <c r="J8179" t="s">
        <v>21</v>
      </c>
      <c r="K8179">
        <v>7298</v>
      </c>
      <c r="L8179">
        <v>0</v>
      </c>
      <c r="M8179">
        <v>40</v>
      </c>
      <c r="N8179" t="s">
        <v>22</v>
      </c>
      <c r="O8179" t="s">
        <v>43</v>
      </c>
    </row>
    <row r="8180" spans="1:15" x14ac:dyDescent="0.3">
      <c r="A8180">
        <v>29</v>
      </c>
      <c r="B8180" t="s">
        <v>28</v>
      </c>
      <c r="C8180">
        <v>185019</v>
      </c>
      <c r="D8180" t="s">
        <v>93</v>
      </c>
      <c r="E8180">
        <v>8</v>
      </c>
      <c r="F8180" t="s">
        <v>17</v>
      </c>
      <c r="G8180" t="s">
        <v>41</v>
      </c>
      <c r="H8180" t="s">
        <v>19</v>
      </c>
      <c r="I8180" t="s">
        <v>68</v>
      </c>
      <c r="J8180" t="s">
        <v>21</v>
      </c>
      <c r="K8180">
        <v>0</v>
      </c>
      <c r="L8180">
        <v>0</v>
      </c>
      <c r="M8180">
        <v>40</v>
      </c>
      <c r="N8180" t="s">
        <v>22</v>
      </c>
      <c r="O8180" t="s">
        <v>23</v>
      </c>
    </row>
    <row r="8181" spans="1:15" x14ac:dyDescent="0.3">
      <c r="A8181">
        <v>60</v>
      </c>
      <c r="B8181" t="s">
        <v>28</v>
      </c>
      <c r="C8181">
        <v>27886</v>
      </c>
      <c r="D8181" t="s">
        <v>52</v>
      </c>
      <c r="E8181">
        <v>4</v>
      </c>
      <c r="F8181" t="s">
        <v>30</v>
      </c>
      <c r="G8181" t="s">
        <v>41</v>
      </c>
      <c r="H8181" t="s">
        <v>19</v>
      </c>
      <c r="I8181" t="s">
        <v>20</v>
      </c>
      <c r="J8181" t="s">
        <v>21</v>
      </c>
      <c r="K8181">
        <v>0</v>
      </c>
      <c r="L8181">
        <v>0</v>
      </c>
      <c r="M8181">
        <v>40</v>
      </c>
      <c r="N8181" t="s">
        <v>22</v>
      </c>
      <c r="O8181" t="s">
        <v>23</v>
      </c>
    </row>
    <row r="8182" spans="1:15" x14ac:dyDescent="0.3">
      <c r="A8182">
        <v>58</v>
      </c>
      <c r="B8182" t="s">
        <v>28</v>
      </c>
      <c r="C8182">
        <v>94741</v>
      </c>
      <c r="D8182" t="s">
        <v>93</v>
      </c>
      <c r="E8182">
        <v>8</v>
      </c>
      <c r="F8182" t="s">
        <v>25</v>
      </c>
      <c r="G8182" t="s">
        <v>41</v>
      </c>
      <c r="H8182" t="s">
        <v>35</v>
      </c>
      <c r="I8182" t="s">
        <v>20</v>
      </c>
      <c r="J8182" t="s">
        <v>36</v>
      </c>
      <c r="K8182">
        <v>0</v>
      </c>
      <c r="L8182">
        <v>0</v>
      </c>
      <c r="M8182">
        <v>24</v>
      </c>
      <c r="N8182" t="s">
        <v>22</v>
      </c>
      <c r="O8182" t="s">
        <v>23</v>
      </c>
    </row>
    <row r="8183" spans="1:15" x14ac:dyDescent="0.3">
      <c r="A8183">
        <v>20</v>
      </c>
      <c r="B8183" t="s">
        <v>28</v>
      </c>
      <c r="C8183">
        <v>107801</v>
      </c>
      <c r="D8183" t="s">
        <v>48</v>
      </c>
      <c r="E8183">
        <v>12</v>
      </c>
      <c r="F8183" t="s">
        <v>17</v>
      </c>
      <c r="G8183" t="s">
        <v>41</v>
      </c>
      <c r="H8183" t="s">
        <v>47</v>
      </c>
      <c r="I8183" t="s">
        <v>20</v>
      </c>
      <c r="J8183" t="s">
        <v>36</v>
      </c>
      <c r="K8183">
        <v>0</v>
      </c>
      <c r="L8183">
        <v>2205</v>
      </c>
      <c r="M8183">
        <v>18</v>
      </c>
      <c r="N8183" t="s">
        <v>22</v>
      </c>
      <c r="O8183" t="s">
        <v>23</v>
      </c>
    </row>
    <row r="8184" spans="1:15" x14ac:dyDescent="0.3">
      <c r="A8184">
        <v>44</v>
      </c>
      <c r="B8184" t="s">
        <v>28</v>
      </c>
      <c r="C8184">
        <v>191256</v>
      </c>
      <c r="D8184" t="s">
        <v>29</v>
      </c>
      <c r="E8184">
        <v>9</v>
      </c>
      <c r="F8184" t="s">
        <v>25</v>
      </c>
      <c r="G8184" t="s">
        <v>53</v>
      </c>
      <c r="H8184" t="s">
        <v>27</v>
      </c>
      <c r="I8184" t="s">
        <v>20</v>
      </c>
      <c r="J8184" t="s">
        <v>21</v>
      </c>
      <c r="K8184">
        <v>0</v>
      </c>
      <c r="L8184">
        <v>0</v>
      </c>
      <c r="M8184">
        <v>65</v>
      </c>
      <c r="N8184" t="s">
        <v>22</v>
      </c>
      <c r="O8184" t="s">
        <v>43</v>
      </c>
    </row>
    <row r="8185" spans="1:15" x14ac:dyDescent="0.3">
      <c r="A8185">
        <v>47</v>
      </c>
      <c r="B8185" t="s">
        <v>28</v>
      </c>
      <c r="C8185">
        <v>256866</v>
      </c>
      <c r="D8185" t="s">
        <v>29</v>
      </c>
      <c r="E8185">
        <v>9</v>
      </c>
      <c r="F8185" t="s">
        <v>25</v>
      </c>
      <c r="G8185" t="s">
        <v>53</v>
      </c>
      <c r="H8185" t="s">
        <v>27</v>
      </c>
      <c r="I8185" t="s">
        <v>20</v>
      </c>
      <c r="J8185" t="s">
        <v>21</v>
      </c>
      <c r="K8185">
        <v>0</v>
      </c>
      <c r="L8185">
        <v>0</v>
      </c>
      <c r="M8185">
        <v>48</v>
      </c>
      <c r="N8185" t="s">
        <v>22</v>
      </c>
      <c r="O8185" t="s">
        <v>23</v>
      </c>
    </row>
    <row r="8186" spans="1:15" x14ac:dyDescent="0.3">
      <c r="A8186">
        <v>59</v>
      </c>
      <c r="B8186" t="s">
        <v>28</v>
      </c>
      <c r="C8186">
        <v>197148</v>
      </c>
      <c r="D8186" t="s">
        <v>29</v>
      </c>
      <c r="E8186">
        <v>9</v>
      </c>
      <c r="F8186" t="s">
        <v>25</v>
      </c>
      <c r="G8186" t="s">
        <v>65</v>
      </c>
      <c r="H8186" t="s">
        <v>27</v>
      </c>
      <c r="I8186" t="s">
        <v>20</v>
      </c>
      <c r="J8186" t="s">
        <v>21</v>
      </c>
      <c r="K8186">
        <v>0</v>
      </c>
      <c r="L8186">
        <v>0</v>
      </c>
      <c r="M8186">
        <v>24</v>
      </c>
      <c r="N8186" t="s">
        <v>22</v>
      </c>
      <c r="O8186" t="s">
        <v>43</v>
      </c>
    </row>
    <row r="8187" spans="1:15" x14ac:dyDescent="0.3">
      <c r="A8187">
        <v>37</v>
      </c>
      <c r="B8187" t="s">
        <v>28</v>
      </c>
      <c r="C8187">
        <v>312271</v>
      </c>
      <c r="D8187" t="s">
        <v>38</v>
      </c>
      <c r="E8187">
        <v>14</v>
      </c>
      <c r="F8187" t="s">
        <v>30</v>
      </c>
      <c r="G8187" t="s">
        <v>26</v>
      </c>
      <c r="H8187" t="s">
        <v>19</v>
      </c>
      <c r="I8187" t="s">
        <v>20</v>
      </c>
      <c r="J8187" t="s">
        <v>21</v>
      </c>
      <c r="K8187">
        <v>0</v>
      </c>
      <c r="L8187">
        <v>0</v>
      </c>
      <c r="M8187">
        <v>65</v>
      </c>
      <c r="N8187" t="s">
        <v>22</v>
      </c>
      <c r="O8187" t="s">
        <v>23</v>
      </c>
    </row>
    <row r="8188" spans="1:15" x14ac:dyDescent="0.3">
      <c r="A8188">
        <v>21</v>
      </c>
      <c r="B8188" t="s">
        <v>28</v>
      </c>
      <c r="C8188">
        <v>118657</v>
      </c>
      <c r="D8188" t="s">
        <v>29</v>
      </c>
      <c r="E8188">
        <v>9</v>
      </c>
      <c r="F8188" t="s">
        <v>60</v>
      </c>
      <c r="G8188" t="s">
        <v>57</v>
      </c>
      <c r="H8188" t="s">
        <v>73</v>
      </c>
      <c r="I8188" t="s">
        <v>20</v>
      </c>
      <c r="J8188" t="s">
        <v>21</v>
      </c>
      <c r="K8188">
        <v>0</v>
      </c>
      <c r="L8188">
        <v>0</v>
      </c>
      <c r="M8188">
        <v>40</v>
      </c>
      <c r="N8188" t="s">
        <v>22</v>
      </c>
      <c r="O8188" t="s">
        <v>23</v>
      </c>
    </row>
    <row r="8189" spans="1:15" x14ac:dyDescent="0.3">
      <c r="A8189">
        <v>68</v>
      </c>
      <c r="B8189" t="s">
        <v>28</v>
      </c>
      <c r="C8189">
        <v>224338</v>
      </c>
      <c r="D8189" t="s">
        <v>50</v>
      </c>
      <c r="E8189">
        <v>11</v>
      </c>
      <c r="F8189" t="s">
        <v>79</v>
      </c>
      <c r="G8189" t="s">
        <v>26</v>
      </c>
      <c r="H8189" t="s">
        <v>19</v>
      </c>
      <c r="I8189" t="s">
        <v>20</v>
      </c>
      <c r="J8189" t="s">
        <v>36</v>
      </c>
      <c r="K8189">
        <v>0</v>
      </c>
      <c r="L8189">
        <v>0</v>
      </c>
      <c r="M8189">
        <v>40</v>
      </c>
      <c r="N8189" t="s">
        <v>22</v>
      </c>
      <c r="O8189" t="s">
        <v>23</v>
      </c>
    </row>
    <row r="8190" spans="1:15" x14ac:dyDescent="0.3">
      <c r="A8190">
        <v>43</v>
      </c>
      <c r="B8190" t="s">
        <v>28</v>
      </c>
      <c r="C8190">
        <v>242488</v>
      </c>
      <c r="D8190" t="s">
        <v>44</v>
      </c>
      <c r="E8190">
        <v>10</v>
      </c>
      <c r="F8190" t="s">
        <v>25</v>
      </c>
      <c r="G8190" t="s">
        <v>18</v>
      </c>
      <c r="H8190" t="s">
        <v>27</v>
      </c>
      <c r="I8190" t="s">
        <v>20</v>
      </c>
      <c r="J8190" t="s">
        <v>21</v>
      </c>
      <c r="K8190">
        <v>5013</v>
      </c>
      <c r="L8190">
        <v>0</v>
      </c>
      <c r="M8190">
        <v>40</v>
      </c>
      <c r="N8190" t="s">
        <v>22</v>
      </c>
      <c r="O8190" t="s">
        <v>23</v>
      </c>
    </row>
    <row r="8191" spans="1:15" x14ac:dyDescent="0.3">
      <c r="A8191">
        <v>23</v>
      </c>
      <c r="C8191">
        <v>234970</v>
      </c>
      <c r="D8191" t="s">
        <v>44</v>
      </c>
      <c r="E8191">
        <v>10</v>
      </c>
      <c r="F8191" t="s">
        <v>17</v>
      </c>
      <c r="H8191" t="s">
        <v>47</v>
      </c>
      <c r="I8191" t="s">
        <v>33</v>
      </c>
      <c r="J8191" t="s">
        <v>36</v>
      </c>
      <c r="K8191">
        <v>0</v>
      </c>
      <c r="L8191">
        <v>0</v>
      </c>
      <c r="M8191">
        <v>40</v>
      </c>
      <c r="N8191" t="s">
        <v>22</v>
      </c>
      <c r="O8191" t="s">
        <v>23</v>
      </c>
    </row>
    <row r="8192" spans="1:15" x14ac:dyDescent="0.3">
      <c r="A8192">
        <v>23</v>
      </c>
      <c r="B8192" t="s">
        <v>28</v>
      </c>
      <c r="C8192">
        <v>227915</v>
      </c>
      <c r="D8192" t="s">
        <v>29</v>
      </c>
      <c r="E8192">
        <v>9</v>
      </c>
      <c r="F8192" t="s">
        <v>17</v>
      </c>
      <c r="G8192" t="s">
        <v>51</v>
      </c>
      <c r="H8192" t="s">
        <v>58</v>
      </c>
      <c r="I8192" t="s">
        <v>20</v>
      </c>
      <c r="J8192" t="s">
        <v>36</v>
      </c>
      <c r="K8192">
        <v>0</v>
      </c>
      <c r="L8192">
        <v>0</v>
      </c>
      <c r="M8192">
        <v>33</v>
      </c>
      <c r="N8192" t="s">
        <v>22</v>
      </c>
      <c r="O8192" t="s">
        <v>23</v>
      </c>
    </row>
    <row r="8193" spans="1:15" x14ac:dyDescent="0.3">
      <c r="A8193">
        <v>40</v>
      </c>
      <c r="B8193" t="s">
        <v>63</v>
      </c>
      <c r="C8193">
        <v>105717</v>
      </c>
      <c r="D8193" t="s">
        <v>38</v>
      </c>
      <c r="E8193">
        <v>14</v>
      </c>
      <c r="F8193" t="s">
        <v>17</v>
      </c>
      <c r="G8193" t="s">
        <v>18</v>
      </c>
      <c r="H8193" t="s">
        <v>19</v>
      </c>
      <c r="I8193" t="s">
        <v>20</v>
      </c>
      <c r="J8193" t="s">
        <v>36</v>
      </c>
      <c r="K8193">
        <v>0</v>
      </c>
      <c r="L8193">
        <v>1876</v>
      </c>
      <c r="M8193">
        <v>35</v>
      </c>
      <c r="N8193" t="s">
        <v>22</v>
      </c>
      <c r="O8193" t="s">
        <v>23</v>
      </c>
    </row>
    <row r="8194" spans="1:15" x14ac:dyDescent="0.3">
      <c r="A8194">
        <v>45</v>
      </c>
      <c r="B8194" t="s">
        <v>24</v>
      </c>
      <c r="C8194">
        <v>160962</v>
      </c>
      <c r="D8194" t="s">
        <v>44</v>
      </c>
      <c r="E8194">
        <v>10</v>
      </c>
      <c r="F8194" t="s">
        <v>17</v>
      </c>
      <c r="G8194" t="s">
        <v>49</v>
      </c>
      <c r="H8194" t="s">
        <v>47</v>
      </c>
      <c r="I8194" t="s">
        <v>20</v>
      </c>
      <c r="J8194" t="s">
        <v>36</v>
      </c>
      <c r="K8194">
        <v>0</v>
      </c>
      <c r="L8194">
        <v>0</v>
      </c>
      <c r="M8194">
        <v>35</v>
      </c>
      <c r="N8194" t="s">
        <v>22</v>
      </c>
      <c r="O8194" t="s">
        <v>23</v>
      </c>
    </row>
    <row r="8195" spans="1:15" x14ac:dyDescent="0.3">
      <c r="A8195">
        <v>34</v>
      </c>
      <c r="C8195">
        <v>353881</v>
      </c>
      <c r="D8195" t="s">
        <v>50</v>
      </c>
      <c r="E8195">
        <v>11</v>
      </c>
      <c r="F8195" t="s">
        <v>25</v>
      </c>
      <c r="H8195" t="s">
        <v>27</v>
      </c>
      <c r="I8195" t="s">
        <v>20</v>
      </c>
      <c r="J8195" t="s">
        <v>21</v>
      </c>
      <c r="K8195">
        <v>3103</v>
      </c>
      <c r="L8195">
        <v>0</v>
      </c>
      <c r="M8195">
        <v>60</v>
      </c>
      <c r="N8195" t="s">
        <v>22</v>
      </c>
      <c r="O8195" t="s">
        <v>43</v>
      </c>
    </row>
    <row r="8196" spans="1:15" x14ac:dyDescent="0.3">
      <c r="A8196">
        <v>22</v>
      </c>
      <c r="B8196" t="s">
        <v>28</v>
      </c>
      <c r="C8196">
        <v>188950</v>
      </c>
      <c r="D8196" t="s">
        <v>44</v>
      </c>
      <c r="E8196">
        <v>10</v>
      </c>
      <c r="F8196" t="s">
        <v>17</v>
      </c>
      <c r="G8196" t="s">
        <v>62</v>
      </c>
      <c r="H8196" t="s">
        <v>47</v>
      </c>
      <c r="I8196" t="s">
        <v>20</v>
      </c>
      <c r="J8196" t="s">
        <v>21</v>
      </c>
      <c r="K8196">
        <v>0</v>
      </c>
      <c r="L8196">
        <v>0</v>
      </c>
      <c r="M8196">
        <v>40</v>
      </c>
      <c r="N8196" t="s">
        <v>22</v>
      </c>
      <c r="O8196" t="s">
        <v>23</v>
      </c>
    </row>
    <row r="8197" spans="1:15" x14ac:dyDescent="0.3">
      <c r="A8197">
        <v>38</v>
      </c>
      <c r="B8197" t="s">
        <v>28</v>
      </c>
      <c r="C8197">
        <v>201328</v>
      </c>
      <c r="D8197" t="s">
        <v>16</v>
      </c>
      <c r="E8197">
        <v>13</v>
      </c>
      <c r="F8197" t="s">
        <v>25</v>
      </c>
      <c r="G8197" t="s">
        <v>34</v>
      </c>
      <c r="H8197" t="s">
        <v>27</v>
      </c>
      <c r="I8197" t="s">
        <v>20</v>
      </c>
      <c r="J8197" t="s">
        <v>21</v>
      </c>
      <c r="K8197">
        <v>0</v>
      </c>
      <c r="L8197">
        <v>0</v>
      </c>
      <c r="M8197">
        <v>50</v>
      </c>
      <c r="N8197" t="s">
        <v>22</v>
      </c>
      <c r="O8197" t="s">
        <v>43</v>
      </c>
    </row>
    <row r="8198" spans="1:15" x14ac:dyDescent="0.3">
      <c r="A8198">
        <v>24</v>
      </c>
      <c r="B8198" t="s">
        <v>28</v>
      </c>
      <c r="C8198">
        <v>218678</v>
      </c>
      <c r="D8198" t="s">
        <v>44</v>
      </c>
      <c r="E8198">
        <v>10</v>
      </c>
      <c r="F8198" t="s">
        <v>17</v>
      </c>
      <c r="G8198" t="s">
        <v>49</v>
      </c>
      <c r="H8198" t="s">
        <v>19</v>
      </c>
      <c r="I8198" t="s">
        <v>20</v>
      </c>
      <c r="J8198" t="s">
        <v>21</v>
      </c>
      <c r="K8198">
        <v>0</v>
      </c>
      <c r="L8198">
        <v>0</v>
      </c>
      <c r="M8198">
        <v>49</v>
      </c>
      <c r="N8198" t="s">
        <v>22</v>
      </c>
      <c r="O8198" t="s">
        <v>23</v>
      </c>
    </row>
    <row r="8199" spans="1:15" x14ac:dyDescent="0.3">
      <c r="A8199">
        <v>23</v>
      </c>
      <c r="B8199" t="s">
        <v>28</v>
      </c>
      <c r="C8199">
        <v>184255</v>
      </c>
      <c r="D8199" t="s">
        <v>29</v>
      </c>
      <c r="E8199">
        <v>9</v>
      </c>
      <c r="F8199" t="s">
        <v>25</v>
      </c>
      <c r="G8199" t="s">
        <v>49</v>
      </c>
      <c r="H8199" t="s">
        <v>35</v>
      </c>
      <c r="I8199" t="s">
        <v>20</v>
      </c>
      <c r="J8199" t="s">
        <v>36</v>
      </c>
      <c r="K8199">
        <v>0</v>
      </c>
      <c r="L8199">
        <v>0</v>
      </c>
      <c r="M8199">
        <v>40</v>
      </c>
      <c r="N8199" t="s">
        <v>22</v>
      </c>
      <c r="O8199" t="s">
        <v>23</v>
      </c>
    </row>
    <row r="8200" spans="1:15" x14ac:dyDescent="0.3">
      <c r="A8200">
        <v>39</v>
      </c>
      <c r="B8200" t="s">
        <v>61</v>
      </c>
      <c r="C8200">
        <v>200968</v>
      </c>
      <c r="D8200" t="s">
        <v>44</v>
      </c>
      <c r="E8200">
        <v>10</v>
      </c>
      <c r="F8200" t="s">
        <v>25</v>
      </c>
      <c r="G8200" t="s">
        <v>18</v>
      </c>
      <c r="H8200" t="s">
        <v>73</v>
      </c>
      <c r="I8200" t="s">
        <v>20</v>
      </c>
      <c r="J8200" t="s">
        <v>21</v>
      </c>
      <c r="K8200">
        <v>0</v>
      </c>
      <c r="L8200">
        <v>0</v>
      </c>
      <c r="M8200">
        <v>45</v>
      </c>
      <c r="N8200" t="s">
        <v>22</v>
      </c>
      <c r="O8200" t="s">
        <v>43</v>
      </c>
    </row>
    <row r="8201" spans="1:15" x14ac:dyDescent="0.3">
      <c r="A8201">
        <v>26</v>
      </c>
      <c r="B8201" t="s">
        <v>28</v>
      </c>
      <c r="C8201">
        <v>102264</v>
      </c>
      <c r="D8201" t="s">
        <v>44</v>
      </c>
      <c r="E8201">
        <v>10</v>
      </c>
      <c r="F8201" t="s">
        <v>17</v>
      </c>
      <c r="G8201" t="s">
        <v>51</v>
      </c>
      <c r="H8201" t="s">
        <v>19</v>
      </c>
      <c r="I8201" t="s">
        <v>20</v>
      </c>
      <c r="J8201" t="s">
        <v>21</v>
      </c>
      <c r="K8201">
        <v>0</v>
      </c>
      <c r="L8201">
        <v>0</v>
      </c>
      <c r="M8201">
        <v>40</v>
      </c>
      <c r="N8201" t="s">
        <v>22</v>
      </c>
      <c r="O8201" t="s">
        <v>23</v>
      </c>
    </row>
    <row r="8202" spans="1:15" x14ac:dyDescent="0.3">
      <c r="A8202">
        <v>24</v>
      </c>
      <c r="B8202" t="s">
        <v>28</v>
      </c>
      <c r="C8202">
        <v>300584</v>
      </c>
      <c r="D8202" t="s">
        <v>29</v>
      </c>
      <c r="E8202">
        <v>9</v>
      </c>
      <c r="F8202" t="s">
        <v>17</v>
      </c>
      <c r="G8202" t="s">
        <v>31</v>
      </c>
      <c r="H8202" t="s">
        <v>58</v>
      </c>
      <c r="I8202" t="s">
        <v>20</v>
      </c>
      <c r="J8202" t="s">
        <v>21</v>
      </c>
      <c r="K8202">
        <v>0</v>
      </c>
      <c r="L8202">
        <v>0</v>
      </c>
      <c r="M8202">
        <v>40</v>
      </c>
      <c r="N8202" t="s">
        <v>22</v>
      </c>
      <c r="O8202" t="s">
        <v>23</v>
      </c>
    </row>
    <row r="8203" spans="1:15" x14ac:dyDescent="0.3">
      <c r="A8203">
        <v>22</v>
      </c>
      <c r="B8203" t="s">
        <v>28</v>
      </c>
      <c r="C8203">
        <v>208946</v>
      </c>
      <c r="D8203" t="s">
        <v>44</v>
      </c>
      <c r="E8203">
        <v>10</v>
      </c>
      <c r="F8203" t="s">
        <v>17</v>
      </c>
      <c r="G8203" t="s">
        <v>18</v>
      </c>
      <c r="H8203" t="s">
        <v>47</v>
      </c>
      <c r="I8203" t="s">
        <v>20</v>
      </c>
      <c r="J8203" t="s">
        <v>21</v>
      </c>
      <c r="K8203">
        <v>0</v>
      </c>
      <c r="L8203">
        <v>0</v>
      </c>
      <c r="M8203">
        <v>25</v>
      </c>
      <c r="N8203" t="s">
        <v>22</v>
      </c>
      <c r="O8203" t="s">
        <v>23</v>
      </c>
    </row>
    <row r="8204" spans="1:15" x14ac:dyDescent="0.3">
      <c r="A8204">
        <v>36</v>
      </c>
      <c r="B8204" t="s">
        <v>28</v>
      </c>
      <c r="C8204">
        <v>105021</v>
      </c>
      <c r="D8204" t="s">
        <v>16</v>
      </c>
      <c r="E8204">
        <v>13</v>
      </c>
      <c r="F8204" t="s">
        <v>25</v>
      </c>
      <c r="G8204" t="s">
        <v>34</v>
      </c>
      <c r="H8204" t="s">
        <v>27</v>
      </c>
      <c r="I8204" t="s">
        <v>20</v>
      </c>
      <c r="J8204" t="s">
        <v>21</v>
      </c>
      <c r="K8204">
        <v>0</v>
      </c>
      <c r="L8204">
        <v>0</v>
      </c>
      <c r="M8204">
        <v>55</v>
      </c>
      <c r="N8204" t="s">
        <v>22</v>
      </c>
      <c r="O8204" t="s">
        <v>23</v>
      </c>
    </row>
    <row r="8205" spans="1:15" x14ac:dyDescent="0.3">
      <c r="A8205">
        <v>20</v>
      </c>
      <c r="B8205" t="s">
        <v>28</v>
      </c>
      <c r="C8205">
        <v>124751</v>
      </c>
      <c r="D8205" t="s">
        <v>44</v>
      </c>
      <c r="E8205">
        <v>10</v>
      </c>
      <c r="F8205" t="s">
        <v>17</v>
      </c>
      <c r="G8205" t="s">
        <v>98</v>
      </c>
      <c r="H8205" t="s">
        <v>47</v>
      </c>
      <c r="I8205" t="s">
        <v>20</v>
      </c>
      <c r="J8205" t="s">
        <v>36</v>
      </c>
      <c r="K8205">
        <v>0</v>
      </c>
      <c r="L8205">
        <v>0</v>
      </c>
      <c r="M8205">
        <v>20</v>
      </c>
      <c r="N8205" t="s">
        <v>22</v>
      </c>
      <c r="O8205" t="s">
        <v>23</v>
      </c>
    </row>
    <row r="8206" spans="1:15" x14ac:dyDescent="0.3">
      <c r="A8206">
        <v>18</v>
      </c>
      <c r="B8206" t="s">
        <v>28</v>
      </c>
      <c r="C8206">
        <v>274057</v>
      </c>
      <c r="D8206" t="s">
        <v>32</v>
      </c>
      <c r="E8206">
        <v>7</v>
      </c>
      <c r="F8206" t="s">
        <v>17</v>
      </c>
      <c r="G8206" t="s">
        <v>41</v>
      </c>
      <c r="H8206" t="s">
        <v>47</v>
      </c>
      <c r="I8206" t="s">
        <v>33</v>
      </c>
      <c r="J8206" t="s">
        <v>21</v>
      </c>
      <c r="K8206">
        <v>0</v>
      </c>
      <c r="L8206">
        <v>0</v>
      </c>
      <c r="M8206">
        <v>8</v>
      </c>
      <c r="N8206" t="s">
        <v>22</v>
      </c>
      <c r="O8206" t="s">
        <v>23</v>
      </c>
    </row>
    <row r="8207" spans="1:15" x14ac:dyDescent="0.3">
      <c r="A8207">
        <v>38</v>
      </c>
      <c r="B8207" t="s">
        <v>28</v>
      </c>
      <c r="C8207">
        <v>132879</v>
      </c>
      <c r="D8207" t="s">
        <v>16</v>
      </c>
      <c r="E8207">
        <v>13</v>
      </c>
      <c r="F8207" t="s">
        <v>25</v>
      </c>
      <c r="G8207" t="s">
        <v>26</v>
      </c>
      <c r="H8207" t="s">
        <v>27</v>
      </c>
      <c r="I8207" t="s">
        <v>20</v>
      </c>
      <c r="J8207" t="s">
        <v>21</v>
      </c>
      <c r="K8207">
        <v>0</v>
      </c>
      <c r="L8207">
        <v>0</v>
      </c>
      <c r="M8207">
        <v>40</v>
      </c>
      <c r="N8207" t="s">
        <v>22</v>
      </c>
      <c r="O8207" t="s">
        <v>43</v>
      </c>
    </row>
    <row r="8208" spans="1:15" x14ac:dyDescent="0.3">
      <c r="A8208">
        <v>43</v>
      </c>
      <c r="B8208" t="s">
        <v>71</v>
      </c>
      <c r="C8208">
        <v>260960</v>
      </c>
      <c r="D8208" t="s">
        <v>16</v>
      </c>
      <c r="E8208">
        <v>13</v>
      </c>
      <c r="F8208" t="s">
        <v>30</v>
      </c>
      <c r="G8208" t="s">
        <v>56</v>
      </c>
      <c r="H8208" t="s">
        <v>19</v>
      </c>
      <c r="I8208" t="s">
        <v>20</v>
      </c>
      <c r="J8208" t="s">
        <v>21</v>
      </c>
      <c r="K8208">
        <v>0</v>
      </c>
      <c r="L8208">
        <v>0</v>
      </c>
      <c r="M8208">
        <v>35</v>
      </c>
      <c r="N8208" t="s">
        <v>22</v>
      </c>
      <c r="O8208" t="s">
        <v>23</v>
      </c>
    </row>
    <row r="8209" spans="1:15" x14ac:dyDescent="0.3">
      <c r="A8209">
        <v>56</v>
      </c>
      <c r="B8209" t="s">
        <v>28</v>
      </c>
      <c r="C8209">
        <v>208415</v>
      </c>
      <c r="D8209" t="s">
        <v>29</v>
      </c>
      <c r="E8209">
        <v>9</v>
      </c>
      <c r="F8209" t="s">
        <v>30</v>
      </c>
      <c r="G8209" t="s">
        <v>26</v>
      </c>
      <c r="H8209" t="s">
        <v>19</v>
      </c>
      <c r="I8209" t="s">
        <v>33</v>
      </c>
      <c r="J8209" t="s">
        <v>21</v>
      </c>
      <c r="K8209">
        <v>0</v>
      </c>
      <c r="L8209">
        <v>0</v>
      </c>
      <c r="M8209">
        <v>40</v>
      </c>
      <c r="O8209" t="s">
        <v>23</v>
      </c>
    </row>
    <row r="8210" spans="1:15" x14ac:dyDescent="0.3">
      <c r="A8210">
        <v>42</v>
      </c>
      <c r="B8210" t="s">
        <v>28</v>
      </c>
      <c r="C8210">
        <v>356934</v>
      </c>
      <c r="D8210" t="s">
        <v>38</v>
      </c>
      <c r="E8210">
        <v>14</v>
      </c>
      <c r="F8210" t="s">
        <v>25</v>
      </c>
      <c r="G8210" t="s">
        <v>26</v>
      </c>
      <c r="H8210" t="s">
        <v>27</v>
      </c>
      <c r="I8210" t="s">
        <v>20</v>
      </c>
      <c r="J8210" t="s">
        <v>21</v>
      </c>
      <c r="K8210">
        <v>0</v>
      </c>
      <c r="L8210">
        <v>0</v>
      </c>
      <c r="M8210">
        <v>40</v>
      </c>
      <c r="N8210" t="s">
        <v>22</v>
      </c>
      <c r="O8210" t="s">
        <v>43</v>
      </c>
    </row>
    <row r="8211" spans="1:15" x14ac:dyDescent="0.3">
      <c r="A8211">
        <v>35</v>
      </c>
      <c r="B8211" t="s">
        <v>28</v>
      </c>
      <c r="C8211">
        <v>154410</v>
      </c>
      <c r="D8211" t="s">
        <v>16</v>
      </c>
      <c r="E8211">
        <v>13</v>
      </c>
      <c r="F8211" t="s">
        <v>25</v>
      </c>
      <c r="G8211" t="s">
        <v>26</v>
      </c>
      <c r="H8211" t="s">
        <v>27</v>
      </c>
      <c r="I8211" t="s">
        <v>20</v>
      </c>
      <c r="J8211" t="s">
        <v>21</v>
      </c>
      <c r="K8211">
        <v>0</v>
      </c>
      <c r="L8211">
        <v>0</v>
      </c>
      <c r="M8211">
        <v>50</v>
      </c>
      <c r="N8211" t="s">
        <v>22</v>
      </c>
      <c r="O8211" t="s">
        <v>43</v>
      </c>
    </row>
    <row r="8212" spans="1:15" x14ac:dyDescent="0.3">
      <c r="A8212">
        <v>31</v>
      </c>
      <c r="B8212" t="s">
        <v>28</v>
      </c>
      <c r="C8212">
        <v>35378</v>
      </c>
      <c r="D8212" t="s">
        <v>44</v>
      </c>
      <c r="E8212">
        <v>10</v>
      </c>
      <c r="F8212" t="s">
        <v>30</v>
      </c>
      <c r="G8212" t="s">
        <v>18</v>
      </c>
      <c r="H8212" t="s">
        <v>19</v>
      </c>
      <c r="I8212" t="s">
        <v>20</v>
      </c>
      <c r="J8212" t="s">
        <v>36</v>
      </c>
      <c r="K8212">
        <v>0</v>
      </c>
      <c r="L8212">
        <v>0</v>
      </c>
      <c r="M8212">
        <v>45</v>
      </c>
      <c r="N8212" t="s">
        <v>22</v>
      </c>
      <c r="O8212" t="s">
        <v>23</v>
      </c>
    </row>
    <row r="8213" spans="1:15" x14ac:dyDescent="0.3">
      <c r="A8213">
        <v>73</v>
      </c>
      <c r="B8213" t="s">
        <v>28</v>
      </c>
      <c r="C8213">
        <v>301210</v>
      </c>
      <c r="D8213" t="s">
        <v>81</v>
      </c>
      <c r="E8213">
        <v>2</v>
      </c>
      <c r="F8213" t="s">
        <v>25</v>
      </c>
      <c r="G8213" t="s">
        <v>53</v>
      </c>
      <c r="H8213" t="s">
        <v>27</v>
      </c>
      <c r="I8213" t="s">
        <v>20</v>
      </c>
      <c r="J8213" t="s">
        <v>21</v>
      </c>
      <c r="K8213">
        <v>0</v>
      </c>
      <c r="L8213">
        <v>1735</v>
      </c>
      <c r="M8213">
        <v>20</v>
      </c>
      <c r="N8213" t="s">
        <v>22</v>
      </c>
      <c r="O8213" t="s">
        <v>23</v>
      </c>
    </row>
    <row r="8214" spans="1:15" x14ac:dyDescent="0.3">
      <c r="A8214">
        <v>32</v>
      </c>
      <c r="B8214" t="s">
        <v>28</v>
      </c>
      <c r="C8214">
        <v>73621</v>
      </c>
      <c r="D8214" t="s">
        <v>44</v>
      </c>
      <c r="E8214">
        <v>10</v>
      </c>
      <c r="F8214" t="s">
        <v>30</v>
      </c>
      <c r="G8214" t="s">
        <v>26</v>
      </c>
      <c r="H8214" t="s">
        <v>58</v>
      </c>
      <c r="I8214" t="s">
        <v>20</v>
      </c>
      <c r="J8214" t="s">
        <v>36</v>
      </c>
      <c r="K8214">
        <v>0</v>
      </c>
      <c r="L8214">
        <v>0</v>
      </c>
      <c r="M8214">
        <v>42</v>
      </c>
      <c r="N8214" t="s">
        <v>22</v>
      </c>
      <c r="O8214" t="s">
        <v>23</v>
      </c>
    </row>
    <row r="8215" spans="1:15" x14ac:dyDescent="0.3">
      <c r="A8215">
        <v>37</v>
      </c>
      <c r="B8215" t="s">
        <v>28</v>
      </c>
      <c r="C8215">
        <v>108140</v>
      </c>
      <c r="D8215" t="s">
        <v>38</v>
      </c>
      <c r="E8215">
        <v>14</v>
      </c>
      <c r="F8215" t="s">
        <v>25</v>
      </c>
      <c r="G8215" t="s">
        <v>26</v>
      </c>
      <c r="H8215" t="s">
        <v>27</v>
      </c>
      <c r="I8215" t="s">
        <v>20</v>
      </c>
      <c r="J8215" t="s">
        <v>21</v>
      </c>
      <c r="K8215">
        <v>15024</v>
      </c>
      <c r="L8215">
        <v>0</v>
      </c>
      <c r="M8215">
        <v>45</v>
      </c>
      <c r="N8215" t="s">
        <v>22</v>
      </c>
      <c r="O8215" t="s">
        <v>43</v>
      </c>
    </row>
    <row r="8216" spans="1:15" x14ac:dyDescent="0.3">
      <c r="A8216">
        <v>66</v>
      </c>
      <c r="B8216" t="s">
        <v>28</v>
      </c>
      <c r="C8216">
        <v>217198</v>
      </c>
      <c r="D8216" t="s">
        <v>29</v>
      </c>
      <c r="E8216">
        <v>9</v>
      </c>
      <c r="F8216" t="s">
        <v>25</v>
      </c>
      <c r="G8216" t="s">
        <v>31</v>
      </c>
      <c r="H8216" t="s">
        <v>27</v>
      </c>
      <c r="I8216" t="s">
        <v>20</v>
      </c>
      <c r="J8216" t="s">
        <v>21</v>
      </c>
      <c r="K8216">
        <v>0</v>
      </c>
      <c r="L8216">
        <v>0</v>
      </c>
      <c r="M8216">
        <v>10</v>
      </c>
      <c r="N8216" t="s">
        <v>22</v>
      </c>
      <c r="O8216" t="s">
        <v>23</v>
      </c>
    </row>
    <row r="8217" spans="1:15" x14ac:dyDescent="0.3">
      <c r="A8217">
        <v>22</v>
      </c>
      <c r="B8217" t="s">
        <v>28</v>
      </c>
      <c r="C8217">
        <v>157332</v>
      </c>
      <c r="D8217" t="s">
        <v>29</v>
      </c>
      <c r="E8217">
        <v>9</v>
      </c>
      <c r="F8217" t="s">
        <v>17</v>
      </c>
      <c r="G8217" t="s">
        <v>41</v>
      </c>
      <c r="H8217" t="s">
        <v>47</v>
      </c>
      <c r="I8217" t="s">
        <v>20</v>
      </c>
      <c r="J8217" t="s">
        <v>36</v>
      </c>
      <c r="K8217">
        <v>0</v>
      </c>
      <c r="L8217">
        <v>0</v>
      </c>
      <c r="M8217">
        <v>35</v>
      </c>
      <c r="N8217" t="s">
        <v>22</v>
      </c>
      <c r="O8217" t="s">
        <v>23</v>
      </c>
    </row>
    <row r="8218" spans="1:15" x14ac:dyDescent="0.3">
      <c r="A8218">
        <v>51</v>
      </c>
      <c r="B8218" t="s">
        <v>28</v>
      </c>
      <c r="C8218">
        <v>202956</v>
      </c>
      <c r="D8218" t="s">
        <v>50</v>
      </c>
      <c r="E8218">
        <v>11</v>
      </c>
      <c r="F8218" t="s">
        <v>25</v>
      </c>
      <c r="G8218" t="s">
        <v>49</v>
      </c>
      <c r="H8218" t="s">
        <v>27</v>
      </c>
      <c r="I8218" t="s">
        <v>20</v>
      </c>
      <c r="J8218" t="s">
        <v>21</v>
      </c>
      <c r="K8218">
        <v>0</v>
      </c>
      <c r="L8218">
        <v>0</v>
      </c>
      <c r="M8218">
        <v>40</v>
      </c>
      <c r="N8218" t="s">
        <v>22</v>
      </c>
      <c r="O8218" t="s">
        <v>23</v>
      </c>
    </row>
    <row r="8219" spans="1:15" x14ac:dyDescent="0.3">
      <c r="A8219">
        <v>31</v>
      </c>
      <c r="B8219" t="s">
        <v>28</v>
      </c>
      <c r="C8219">
        <v>173495</v>
      </c>
      <c r="D8219" t="s">
        <v>29</v>
      </c>
      <c r="E8219">
        <v>9</v>
      </c>
      <c r="F8219" t="s">
        <v>17</v>
      </c>
      <c r="G8219" t="s">
        <v>41</v>
      </c>
      <c r="H8219" t="s">
        <v>47</v>
      </c>
      <c r="I8219" t="s">
        <v>20</v>
      </c>
      <c r="J8219" t="s">
        <v>21</v>
      </c>
      <c r="K8219">
        <v>0</v>
      </c>
      <c r="L8219">
        <v>0</v>
      </c>
      <c r="M8219">
        <v>35</v>
      </c>
      <c r="N8219" t="s">
        <v>22</v>
      </c>
      <c r="O8219" t="s">
        <v>23</v>
      </c>
    </row>
    <row r="8220" spans="1:15" x14ac:dyDescent="0.3">
      <c r="A8220">
        <v>65</v>
      </c>
      <c r="B8220" t="s">
        <v>28</v>
      </c>
      <c r="C8220">
        <v>149811</v>
      </c>
      <c r="D8220" t="s">
        <v>29</v>
      </c>
      <c r="E8220">
        <v>9</v>
      </c>
      <c r="F8220" t="s">
        <v>30</v>
      </c>
      <c r="G8220" t="s">
        <v>18</v>
      </c>
      <c r="H8220" t="s">
        <v>58</v>
      </c>
      <c r="I8220" t="s">
        <v>20</v>
      </c>
      <c r="J8220" t="s">
        <v>36</v>
      </c>
      <c r="K8220">
        <v>0</v>
      </c>
      <c r="L8220">
        <v>2206</v>
      </c>
      <c r="M8220">
        <v>59</v>
      </c>
      <c r="N8220" t="s">
        <v>76</v>
      </c>
      <c r="O8220" t="s">
        <v>23</v>
      </c>
    </row>
    <row r="8221" spans="1:15" x14ac:dyDescent="0.3">
      <c r="A8221">
        <v>39</v>
      </c>
      <c r="B8221" t="s">
        <v>28</v>
      </c>
      <c r="C8221">
        <v>444219</v>
      </c>
      <c r="D8221" t="s">
        <v>29</v>
      </c>
      <c r="E8221">
        <v>9</v>
      </c>
      <c r="F8221" t="s">
        <v>25</v>
      </c>
      <c r="G8221" t="s">
        <v>51</v>
      </c>
      <c r="H8221" t="s">
        <v>35</v>
      </c>
      <c r="I8221" t="s">
        <v>33</v>
      </c>
      <c r="J8221" t="s">
        <v>36</v>
      </c>
      <c r="K8221">
        <v>0</v>
      </c>
      <c r="L8221">
        <v>0</v>
      </c>
      <c r="M8221">
        <v>45</v>
      </c>
      <c r="N8221" t="s">
        <v>22</v>
      </c>
      <c r="O8221" t="s">
        <v>23</v>
      </c>
    </row>
    <row r="8222" spans="1:15" x14ac:dyDescent="0.3">
      <c r="A8222">
        <v>48</v>
      </c>
      <c r="B8222" t="s">
        <v>28</v>
      </c>
      <c r="C8222">
        <v>125120</v>
      </c>
      <c r="D8222" t="s">
        <v>44</v>
      </c>
      <c r="E8222">
        <v>10</v>
      </c>
      <c r="F8222" t="s">
        <v>25</v>
      </c>
      <c r="G8222" t="s">
        <v>18</v>
      </c>
      <c r="H8222" t="s">
        <v>35</v>
      </c>
      <c r="I8222" t="s">
        <v>20</v>
      </c>
      <c r="J8222" t="s">
        <v>36</v>
      </c>
      <c r="K8222">
        <v>0</v>
      </c>
      <c r="L8222">
        <v>0</v>
      </c>
      <c r="M8222">
        <v>37</v>
      </c>
      <c r="N8222" t="s">
        <v>22</v>
      </c>
      <c r="O8222" t="s">
        <v>23</v>
      </c>
    </row>
    <row r="8223" spans="1:15" x14ac:dyDescent="0.3">
      <c r="A8223">
        <v>20</v>
      </c>
      <c r="B8223" t="s">
        <v>28</v>
      </c>
      <c r="C8223">
        <v>190429</v>
      </c>
      <c r="D8223" t="s">
        <v>44</v>
      </c>
      <c r="E8223">
        <v>10</v>
      </c>
      <c r="F8223" t="s">
        <v>17</v>
      </c>
      <c r="G8223" t="s">
        <v>41</v>
      </c>
      <c r="H8223" t="s">
        <v>19</v>
      </c>
      <c r="I8223" t="s">
        <v>20</v>
      </c>
      <c r="J8223" t="s">
        <v>36</v>
      </c>
      <c r="K8223">
        <v>0</v>
      </c>
      <c r="L8223">
        <v>0</v>
      </c>
      <c r="M8223">
        <v>40</v>
      </c>
      <c r="N8223" t="s">
        <v>22</v>
      </c>
      <c r="O8223" t="s">
        <v>23</v>
      </c>
    </row>
    <row r="8224" spans="1:15" x14ac:dyDescent="0.3">
      <c r="A8224">
        <v>28</v>
      </c>
      <c r="C8224">
        <v>190303</v>
      </c>
      <c r="D8224" t="s">
        <v>48</v>
      </c>
      <c r="E8224">
        <v>12</v>
      </c>
      <c r="F8224" t="s">
        <v>17</v>
      </c>
      <c r="H8224" t="s">
        <v>73</v>
      </c>
      <c r="I8224" t="s">
        <v>20</v>
      </c>
      <c r="J8224" t="s">
        <v>21</v>
      </c>
      <c r="K8224">
        <v>0</v>
      </c>
      <c r="L8224">
        <v>0</v>
      </c>
      <c r="M8224">
        <v>40</v>
      </c>
      <c r="N8224" t="s">
        <v>22</v>
      </c>
      <c r="O8224" t="s">
        <v>23</v>
      </c>
    </row>
    <row r="8225" spans="1:15" x14ac:dyDescent="0.3">
      <c r="A8225">
        <v>48</v>
      </c>
      <c r="B8225" t="s">
        <v>28</v>
      </c>
      <c r="C8225">
        <v>248164</v>
      </c>
      <c r="D8225" t="s">
        <v>16</v>
      </c>
      <c r="E8225">
        <v>13</v>
      </c>
      <c r="F8225" t="s">
        <v>25</v>
      </c>
      <c r="G8225" t="s">
        <v>49</v>
      </c>
      <c r="H8225" t="s">
        <v>27</v>
      </c>
      <c r="I8225" t="s">
        <v>20</v>
      </c>
      <c r="J8225" t="s">
        <v>21</v>
      </c>
      <c r="K8225">
        <v>4386</v>
      </c>
      <c r="L8225">
        <v>0</v>
      </c>
      <c r="M8225">
        <v>50</v>
      </c>
      <c r="N8225" t="s">
        <v>22</v>
      </c>
      <c r="O8225" t="s">
        <v>43</v>
      </c>
    </row>
    <row r="8226" spans="1:15" x14ac:dyDescent="0.3">
      <c r="A8226">
        <v>29</v>
      </c>
      <c r="B8226" t="s">
        <v>61</v>
      </c>
      <c r="C8226">
        <v>208534</v>
      </c>
      <c r="D8226" t="s">
        <v>69</v>
      </c>
      <c r="E8226">
        <v>15</v>
      </c>
      <c r="F8226" t="s">
        <v>25</v>
      </c>
      <c r="G8226" t="s">
        <v>34</v>
      </c>
      <c r="H8226" t="s">
        <v>27</v>
      </c>
      <c r="I8226" t="s">
        <v>20</v>
      </c>
      <c r="J8226" t="s">
        <v>21</v>
      </c>
      <c r="K8226">
        <v>0</v>
      </c>
      <c r="L8226">
        <v>0</v>
      </c>
      <c r="M8226">
        <v>80</v>
      </c>
      <c r="N8226" t="s">
        <v>22</v>
      </c>
      <c r="O8226" t="s">
        <v>23</v>
      </c>
    </row>
    <row r="8227" spans="1:15" x14ac:dyDescent="0.3">
      <c r="A8227">
        <v>36</v>
      </c>
      <c r="B8227" t="s">
        <v>24</v>
      </c>
      <c r="C8227">
        <v>343721</v>
      </c>
      <c r="D8227" t="s">
        <v>59</v>
      </c>
      <c r="E8227">
        <v>16</v>
      </c>
      <c r="F8227" t="s">
        <v>17</v>
      </c>
      <c r="G8227" t="s">
        <v>34</v>
      </c>
      <c r="H8227" t="s">
        <v>19</v>
      </c>
      <c r="I8227" t="s">
        <v>20</v>
      </c>
      <c r="J8227" t="s">
        <v>21</v>
      </c>
      <c r="K8227">
        <v>0</v>
      </c>
      <c r="L8227">
        <v>0</v>
      </c>
      <c r="M8227">
        <v>30</v>
      </c>
      <c r="O8227" t="s">
        <v>43</v>
      </c>
    </row>
    <row r="8228" spans="1:15" x14ac:dyDescent="0.3">
      <c r="A8228">
        <v>35</v>
      </c>
      <c r="B8228" t="s">
        <v>71</v>
      </c>
      <c r="C8228">
        <v>196373</v>
      </c>
      <c r="D8228" t="s">
        <v>16</v>
      </c>
      <c r="E8228">
        <v>13</v>
      </c>
      <c r="F8228" t="s">
        <v>25</v>
      </c>
      <c r="G8228" t="s">
        <v>26</v>
      </c>
      <c r="H8228" t="s">
        <v>27</v>
      </c>
      <c r="I8228" t="s">
        <v>20</v>
      </c>
      <c r="J8228" t="s">
        <v>21</v>
      </c>
      <c r="K8228">
        <v>0</v>
      </c>
      <c r="L8228">
        <v>0</v>
      </c>
      <c r="M8228">
        <v>45</v>
      </c>
      <c r="N8228" t="s">
        <v>22</v>
      </c>
      <c r="O8228" t="s">
        <v>43</v>
      </c>
    </row>
    <row r="8229" spans="1:15" x14ac:dyDescent="0.3">
      <c r="A8229">
        <v>31</v>
      </c>
      <c r="B8229" t="s">
        <v>28</v>
      </c>
      <c r="C8229">
        <v>433788</v>
      </c>
      <c r="D8229" t="s">
        <v>44</v>
      </c>
      <c r="E8229">
        <v>10</v>
      </c>
      <c r="F8229" t="s">
        <v>25</v>
      </c>
      <c r="G8229" t="s">
        <v>53</v>
      </c>
      <c r="H8229" t="s">
        <v>27</v>
      </c>
      <c r="I8229" t="s">
        <v>20</v>
      </c>
      <c r="J8229" t="s">
        <v>21</v>
      </c>
      <c r="K8229">
        <v>0</v>
      </c>
      <c r="L8229">
        <v>0</v>
      </c>
      <c r="M8229">
        <v>40</v>
      </c>
      <c r="N8229" t="s">
        <v>22</v>
      </c>
      <c r="O8229" t="s">
        <v>43</v>
      </c>
    </row>
    <row r="8230" spans="1:15" x14ac:dyDescent="0.3">
      <c r="A8230">
        <v>48</v>
      </c>
      <c r="B8230" t="s">
        <v>15</v>
      </c>
      <c r="C8230">
        <v>122086</v>
      </c>
      <c r="D8230" t="s">
        <v>29</v>
      </c>
      <c r="E8230">
        <v>9</v>
      </c>
      <c r="F8230" t="s">
        <v>25</v>
      </c>
      <c r="G8230" t="s">
        <v>65</v>
      </c>
      <c r="H8230" t="s">
        <v>27</v>
      </c>
      <c r="I8230" t="s">
        <v>20</v>
      </c>
      <c r="J8230" t="s">
        <v>21</v>
      </c>
      <c r="K8230">
        <v>0</v>
      </c>
      <c r="L8230">
        <v>0</v>
      </c>
      <c r="M8230">
        <v>40</v>
      </c>
      <c r="N8230" t="s">
        <v>22</v>
      </c>
      <c r="O8230" t="s">
        <v>23</v>
      </c>
    </row>
    <row r="8231" spans="1:15" x14ac:dyDescent="0.3">
      <c r="A8231">
        <v>36</v>
      </c>
      <c r="B8231" t="s">
        <v>28</v>
      </c>
      <c r="C8231">
        <v>137314</v>
      </c>
      <c r="D8231" t="s">
        <v>50</v>
      </c>
      <c r="E8231">
        <v>11</v>
      </c>
      <c r="F8231" t="s">
        <v>17</v>
      </c>
      <c r="G8231" t="s">
        <v>62</v>
      </c>
      <c r="H8231" t="s">
        <v>19</v>
      </c>
      <c r="I8231" t="s">
        <v>20</v>
      </c>
      <c r="J8231" t="s">
        <v>21</v>
      </c>
      <c r="K8231">
        <v>0</v>
      </c>
      <c r="L8231">
        <v>0</v>
      </c>
      <c r="M8231">
        <v>45</v>
      </c>
      <c r="N8231" t="s">
        <v>22</v>
      </c>
      <c r="O8231" t="s">
        <v>23</v>
      </c>
    </row>
    <row r="8232" spans="1:15" x14ac:dyDescent="0.3">
      <c r="A8232">
        <v>40</v>
      </c>
      <c r="B8232" t="s">
        <v>24</v>
      </c>
      <c r="C8232">
        <v>33068</v>
      </c>
      <c r="D8232" t="s">
        <v>29</v>
      </c>
      <c r="E8232">
        <v>9</v>
      </c>
      <c r="F8232" t="s">
        <v>25</v>
      </c>
      <c r="G8232" t="s">
        <v>56</v>
      </c>
      <c r="H8232" t="s">
        <v>27</v>
      </c>
      <c r="I8232" t="s">
        <v>20</v>
      </c>
      <c r="J8232" t="s">
        <v>21</v>
      </c>
      <c r="K8232">
        <v>0</v>
      </c>
      <c r="L8232">
        <v>0</v>
      </c>
      <c r="M8232">
        <v>50</v>
      </c>
      <c r="N8232" t="s">
        <v>22</v>
      </c>
      <c r="O8232" t="s">
        <v>23</v>
      </c>
    </row>
    <row r="8233" spans="1:15" x14ac:dyDescent="0.3">
      <c r="A8233">
        <v>57</v>
      </c>
      <c r="B8233" t="s">
        <v>28</v>
      </c>
      <c r="C8233">
        <v>210688</v>
      </c>
      <c r="D8233" t="s">
        <v>29</v>
      </c>
      <c r="E8233">
        <v>9</v>
      </c>
      <c r="F8233" t="s">
        <v>25</v>
      </c>
      <c r="G8233" t="s">
        <v>34</v>
      </c>
      <c r="H8233" t="s">
        <v>27</v>
      </c>
      <c r="I8233" t="s">
        <v>20</v>
      </c>
      <c r="J8233" t="s">
        <v>21</v>
      </c>
      <c r="K8233">
        <v>0</v>
      </c>
      <c r="L8233">
        <v>0</v>
      </c>
      <c r="M8233">
        <v>15</v>
      </c>
      <c r="N8233" t="s">
        <v>22</v>
      </c>
      <c r="O8233" t="s">
        <v>23</v>
      </c>
    </row>
    <row r="8234" spans="1:15" x14ac:dyDescent="0.3">
      <c r="A8234">
        <v>26</v>
      </c>
      <c r="B8234" t="s">
        <v>63</v>
      </c>
      <c r="C8234">
        <v>117833</v>
      </c>
      <c r="D8234" t="s">
        <v>16</v>
      </c>
      <c r="E8234">
        <v>13</v>
      </c>
      <c r="F8234" t="s">
        <v>17</v>
      </c>
      <c r="G8234" t="s">
        <v>34</v>
      </c>
      <c r="H8234" t="s">
        <v>19</v>
      </c>
      <c r="I8234" t="s">
        <v>20</v>
      </c>
      <c r="J8234" t="s">
        <v>36</v>
      </c>
      <c r="K8234">
        <v>4865</v>
      </c>
      <c r="L8234">
        <v>0</v>
      </c>
      <c r="M8234">
        <v>35</v>
      </c>
      <c r="N8234" t="s">
        <v>22</v>
      </c>
      <c r="O8234" t="s">
        <v>23</v>
      </c>
    </row>
    <row r="8235" spans="1:15" x14ac:dyDescent="0.3">
      <c r="A8235">
        <v>37</v>
      </c>
      <c r="B8235" t="s">
        <v>15</v>
      </c>
      <c r="C8235">
        <v>103474</v>
      </c>
      <c r="D8235" t="s">
        <v>29</v>
      </c>
      <c r="E8235">
        <v>9</v>
      </c>
      <c r="F8235" t="s">
        <v>17</v>
      </c>
      <c r="G8235" t="s">
        <v>41</v>
      </c>
      <c r="H8235" t="s">
        <v>47</v>
      </c>
      <c r="I8235" t="s">
        <v>20</v>
      </c>
      <c r="J8235" t="s">
        <v>36</v>
      </c>
      <c r="K8235">
        <v>0</v>
      </c>
      <c r="L8235">
        <v>0</v>
      </c>
      <c r="M8235">
        <v>40</v>
      </c>
      <c r="N8235" t="s">
        <v>22</v>
      </c>
      <c r="O8235" t="s">
        <v>23</v>
      </c>
    </row>
    <row r="8236" spans="1:15" x14ac:dyDescent="0.3">
      <c r="A8236">
        <v>65</v>
      </c>
      <c r="B8236" t="s">
        <v>28</v>
      </c>
      <c r="C8236">
        <v>115880</v>
      </c>
      <c r="D8236" t="s">
        <v>59</v>
      </c>
      <c r="E8236">
        <v>16</v>
      </c>
      <c r="F8236" t="s">
        <v>25</v>
      </c>
      <c r="G8236" t="s">
        <v>26</v>
      </c>
      <c r="H8236" t="s">
        <v>27</v>
      </c>
      <c r="I8236" t="s">
        <v>20</v>
      </c>
      <c r="J8236" t="s">
        <v>21</v>
      </c>
      <c r="K8236">
        <v>0</v>
      </c>
      <c r="L8236">
        <v>0</v>
      </c>
      <c r="M8236">
        <v>40</v>
      </c>
      <c r="N8236" t="s">
        <v>22</v>
      </c>
      <c r="O8236" t="s">
        <v>43</v>
      </c>
    </row>
    <row r="8237" spans="1:15" x14ac:dyDescent="0.3">
      <c r="A8237">
        <v>26</v>
      </c>
      <c r="B8237" t="s">
        <v>24</v>
      </c>
      <c r="C8237">
        <v>233933</v>
      </c>
      <c r="D8237" t="s">
        <v>74</v>
      </c>
      <c r="E8237">
        <v>6</v>
      </c>
      <c r="F8237" t="s">
        <v>17</v>
      </c>
      <c r="G8237" t="s">
        <v>34</v>
      </c>
      <c r="H8237" t="s">
        <v>19</v>
      </c>
      <c r="I8237" t="s">
        <v>20</v>
      </c>
      <c r="J8237" t="s">
        <v>36</v>
      </c>
      <c r="K8237">
        <v>0</v>
      </c>
      <c r="L8237">
        <v>0</v>
      </c>
      <c r="M8237">
        <v>32</v>
      </c>
      <c r="N8237" t="s">
        <v>22</v>
      </c>
      <c r="O8237" t="s">
        <v>23</v>
      </c>
    </row>
    <row r="8238" spans="1:15" x14ac:dyDescent="0.3">
      <c r="A8238">
        <v>42</v>
      </c>
      <c r="B8238" t="s">
        <v>28</v>
      </c>
      <c r="C8238">
        <v>52781</v>
      </c>
      <c r="D8238" t="s">
        <v>44</v>
      </c>
      <c r="E8238">
        <v>10</v>
      </c>
      <c r="F8238" t="s">
        <v>25</v>
      </c>
      <c r="G8238" t="s">
        <v>62</v>
      </c>
      <c r="H8238" t="s">
        <v>27</v>
      </c>
      <c r="I8238" t="s">
        <v>20</v>
      </c>
      <c r="J8238" t="s">
        <v>21</v>
      </c>
      <c r="K8238">
        <v>0</v>
      </c>
      <c r="L8238">
        <v>0</v>
      </c>
      <c r="M8238">
        <v>40</v>
      </c>
      <c r="N8238" t="s">
        <v>22</v>
      </c>
      <c r="O8238" t="s">
        <v>23</v>
      </c>
    </row>
    <row r="8239" spans="1:15" x14ac:dyDescent="0.3">
      <c r="A8239">
        <v>47</v>
      </c>
      <c r="B8239" t="s">
        <v>28</v>
      </c>
      <c r="C8239">
        <v>586657</v>
      </c>
      <c r="D8239" t="s">
        <v>38</v>
      </c>
      <c r="E8239">
        <v>14</v>
      </c>
      <c r="F8239" t="s">
        <v>25</v>
      </c>
      <c r="G8239" t="s">
        <v>26</v>
      </c>
      <c r="H8239" t="s">
        <v>27</v>
      </c>
      <c r="I8239" t="s">
        <v>20</v>
      </c>
      <c r="J8239" t="s">
        <v>21</v>
      </c>
      <c r="K8239">
        <v>0</v>
      </c>
      <c r="L8239">
        <v>0</v>
      </c>
      <c r="M8239">
        <v>40</v>
      </c>
      <c r="N8239" t="s">
        <v>101</v>
      </c>
      <c r="O8239" t="s">
        <v>43</v>
      </c>
    </row>
    <row r="8240" spans="1:15" x14ac:dyDescent="0.3">
      <c r="A8240">
        <v>62</v>
      </c>
      <c r="B8240" t="s">
        <v>28</v>
      </c>
      <c r="C8240">
        <v>113080</v>
      </c>
      <c r="D8240" t="s">
        <v>52</v>
      </c>
      <c r="E8240">
        <v>4</v>
      </c>
      <c r="F8240" t="s">
        <v>30</v>
      </c>
      <c r="G8240" t="s">
        <v>51</v>
      </c>
      <c r="H8240" t="s">
        <v>47</v>
      </c>
      <c r="I8240" t="s">
        <v>20</v>
      </c>
      <c r="J8240" t="s">
        <v>21</v>
      </c>
      <c r="K8240">
        <v>0</v>
      </c>
      <c r="L8240">
        <v>0</v>
      </c>
      <c r="M8240">
        <v>40</v>
      </c>
      <c r="N8240" t="s">
        <v>22</v>
      </c>
      <c r="O8240" t="s">
        <v>23</v>
      </c>
    </row>
    <row r="8241" spans="1:15" x14ac:dyDescent="0.3">
      <c r="A8241">
        <v>27</v>
      </c>
      <c r="B8241" t="s">
        <v>28</v>
      </c>
      <c r="C8241">
        <v>251905</v>
      </c>
      <c r="D8241" t="s">
        <v>50</v>
      </c>
      <c r="E8241">
        <v>11</v>
      </c>
      <c r="F8241" t="s">
        <v>17</v>
      </c>
      <c r="G8241" t="s">
        <v>26</v>
      </c>
      <c r="H8241" t="s">
        <v>47</v>
      </c>
      <c r="I8241" t="s">
        <v>20</v>
      </c>
      <c r="J8241" t="s">
        <v>21</v>
      </c>
      <c r="K8241">
        <v>0</v>
      </c>
      <c r="L8241">
        <v>0</v>
      </c>
      <c r="M8241">
        <v>50</v>
      </c>
      <c r="N8241" t="s">
        <v>22</v>
      </c>
      <c r="O8241" t="s">
        <v>23</v>
      </c>
    </row>
    <row r="8242" spans="1:15" x14ac:dyDescent="0.3">
      <c r="A8242">
        <v>76</v>
      </c>
      <c r="B8242" t="s">
        <v>24</v>
      </c>
      <c r="C8242">
        <v>225964</v>
      </c>
      <c r="D8242" t="s">
        <v>44</v>
      </c>
      <c r="E8242">
        <v>10</v>
      </c>
      <c r="F8242" t="s">
        <v>79</v>
      </c>
      <c r="G8242" t="s">
        <v>49</v>
      </c>
      <c r="H8242" t="s">
        <v>19</v>
      </c>
      <c r="I8242" t="s">
        <v>20</v>
      </c>
      <c r="J8242" t="s">
        <v>21</v>
      </c>
      <c r="K8242">
        <v>0</v>
      </c>
      <c r="L8242">
        <v>0</v>
      </c>
      <c r="M8242">
        <v>8</v>
      </c>
      <c r="N8242" t="s">
        <v>22</v>
      </c>
      <c r="O8242" t="s">
        <v>23</v>
      </c>
    </row>
    <row r="8243" spans="1:15" x14ac:dyDescent="0.3">
      <c r="A8243">
        <v>20</v>
      </c>
      <c r="C8243">
        <v>194096</v>
      </c>
      <c r="D8243" t="s">
        <v>44</v>
      </c>
      <c r="E8243">
        <v>10</v>
      </c>
      <c r="F8243" t="s">
        <v>17</v>
      </c>
      <c r="H8243" t="s">
        <v>47</v>
      </c>
      <c r="I8243" t="s">
        <v>20</v>
      </c>
      <c r="J8243" t="s">
        <v>36</v>
      </c>
      <c r="K8243">
        <v>0</v>
      </c>
      <c r="L8243">
        <v>0</v>
      </c>
      <c r="M8243">
        <v>40</v>
      </c>
      <c r="N8243" t="s">
        <v>22</v>
      </c>
      <c r="O8243" t="s">
        <v>23</v>
      </c>
    </row>
    <row r="8244" spans="1:15" x14ac:dyDescent="0.3">
      <c r="A8244">
        <v>29</v>
      </c>
      <c r="B8244" t="s">
        <v>28</v>
      </c>
      <c r="C8244">
        <v>263831</v>
      </c>
      <c r="D8244" t="s">
        <v>16</v>
      </c>
      <c r="E8244">
        <v>13</v>
      </c>
      <c r="F8244" t="s">
        <v>17</v>
      </c>
      <c r="G8244" t="s">
        <v>18</v>
      </c>
      <c r="H8244" t="s">
        <v>47</v>
      </c>
      <c r="I8244" t="s">
        <v>20</v>
      </c>
      <c r="J8244" t="s">
        <v>36</v>
      </c>
      <c r="K8244">
        <v>0</v>
      </c>
      <c r="L8244">
        <v>0</v>
      </c>
      <c r="M8244">
        <v>40</v>
      </c>
      <c r="N8244" t="s">
        <v>22</v>
      </c>
      <c r="O8244" t="s">
        <v>23</v>
      </c>
    </row>
    <row r="8245" spans="1:15" x14ac:dyDescent="0.3">
      <c r="A8245">
        <v>29</v>
      </c>
      <c r="B8245" t="s">
        <v>28</v>
      </c>
      <c r="C8245">
        <v>133136</v>
      </c>
      <c r="D8245" t="s">
        <v>93</v>
      </c>
      <c r="E8245">
        <v>8</v>
      </c>
      <c r="F8245" t="s">
        <v>25</v>
      </c>
      <c r="G8245" t="s">
        <v>53</v>
      </c>
      <c r="H8245" t="s">
        <v>27</v>
      </c>
      <c r="I8245" t="s">
        <v>20</v>
      </c>
      <c r="J8245" t="s">
        <v>21</v>
      </c>
      <c r="K8245">
        <v>0</v>
      </c>
      <c r="L8245">
        <v>0</v>
      </c>
      <c r="M8245">
        <v>40</v>
      </c>
      <c r="N8245" t="s">
        <v>22</v>
      </c>
      <c r="O8245" t="s">
        <v>43</v>
      </c>
    </row>
    <row r="8246" spans="1:15" x14ac:dyDescent="0.3">
      <c r="A8246">
        <v>32</v>
      </c>
      <c r="B8246" t="s">
        <v>28</v>
      </c>
      <c r="C8246">
        <v>121634</v>
      </c>
      <c r="D8246" t="s">
        <v>74</v>
      </c>
      <c r="E8246">
        <v>6</v>
      </c>
      <c r="F8246" t="s">
        <v>17</v>
      </c>
      <c r="G8246" t="s">
        <v>57</v>
      </c>
      <c r="H8246" t="s">
        <v>47</v>
      </c>
      <c r="I8246" t="s">
        <v>20</v>
      </c>
      <c r="J8246" t="s">
        <v>21</v>
      </c>
      <c r="K8246">
        <v>0</v>
      </c>
      <c r="L8246">
        <v>0</v>
      </c>
      <c r="M8246">
        <v>40</v>
      </c>
      <c r="N8246" t="s">
        <v>55</v>
      </c>
      <c r="O8246" t="s">
        <v>23</v>
      </c>
    </row>
    <row r="8247" spans="1:15" x14ac:dyDescent="0.3">
      <c r="A8247">
        <v>22</v>
      </c>
      <c r="B8247" t="s">
        <v>71</v>
      </c>
      <c r="C8247">
        <v>40767</v>
      </c>
      <c r="D8247" t="s">
        <v>44</v>
      </c>
      <c r="E8247">
        <v>10</v>
      </c>
      <c r="F8247" t="s">
        <v>25</v>
      </c>
      <c r="G8247" t="s">
        <v>51</v>
      </c>
      <c r="H8247" t="s">
        <v>27</v>
      </c>
      <c r="I8247" t="s">
        <v>20</v>
      </c>
      <c r="J8247" t="s">
        <v>21</v>
      </c>
      <c r="K8247">
        <v>0</v>
      </c>
      <c r="L8247">
        <v>0</v>
      </c>
      <c r="M8247">
        <v>40</v>
      </c>
      <c r="N8247" t="s">
        <v>22</v>
      </c>
      <c r="O8247" t="s">
        <v>23</v>
      </c>
    </row>
    <row r="8248" spans="1:15" x14ac:dyDescent="0.3">
      <c r="A8248">
        <v>30</v>
      </c>
      <c r="B8248" t="s">
        <v>61</v>
      </c>
      <c r="C8248">
        <v>355789</v>
      </c>
      <c r="D8248" t="s">
        <v>29</v>
      </c>
      <c r="E8248">
        <v>9</v>
      </c>
      <c r="F8248" t="s">
        <v>17</v>
      </c>
      <c r="G8248" t="s">
        <v>18</v>
      </c>
      <c r="H8248" t="s">
        <v>19</v>
      </c>
      <c r="I8248" t="s">
        <v>33</v>
      </c>
      <c r="J8248" t="s">
        <v>36</v>
      </c>
      <c r="K8248">
        <v>0</v>
      </c>
      <c r="L8248">
        <v>0</v>
      </c>
      <c r="M8248">
        <v>50</v>
      </c>
      <c r="N8248" t="s">
        <v>22</v>
      </c>
      <c r="O8248" t="s">
        <v>23</v>
      </c>
    </row>
    <row r="8249" spans="1:15" x14ac:dyDescent="0.3">
      <c r="A8249">
        <v>43</v>
      </c>
      <c r="B8249" t="s">
        <v>63</v>
      </c>
      <c r="C8249">
        <v>311914</v>
      </c>
      <c r="D8249" t="s">
        <v>44</v>
      </c>
      <c r="E8249">
        <v>10</v>
      </c>
      <c r="F8249" t="s">
        <v>30</v>
      </c>
      <c r="G8249" t="s">
        <v>18</v>
      </c>
      <c r="H8249" t="s">
        <v>19</v>
      </c>
      <c r="I8249" t="s">
        <v>20</v>
      </c>
      <c r="J8249" t="s">
        <v>36</v>
      </c>
      <c r="K8249">
        <v>0</v>
      </c>
      <c r="L8249">
        <v>0</v>
      </c>
      <c r="M8249">
        <v>40</v>
      </c>
      <c r="N8249" t="s">
        <v>22</v>
      </c>
      <c r="O8249" t="s">
        <v>23</v>
      </c>
    </row>
    <row r="8250" spans="1:15" x14ac:dyDescent="0.3">
      <c r="A8250">
        <v>23</v>
      </c>
      <c r="B8250" t="s">
        <v>28</v>
      </c>
      <c r="C8250">
        <v>91189</v>
      </c>
      <c r="D8250" t="s">
        <v>16</v>
      </c>
      <c r="E8250">
        <v>13</v>
      </c>
      <c r="F8250" t="s">
        <v>25</v>
      </c>
      <c r="G8250" t="s">
        <v>41</v>
      </c>
      <c r="H8250" t="s">
        <v>27</v>
      </c>
      <c r="I8250" t="s">
        <v>20</v>
      </c>
      <c r="J8250" t="s">
        <v>21</v>
      </c>
      <c r="K8250">
        <v>0</v>
      </c>
      <c r="L8250">
        <v>0</v>
      </c>
      <c r="M8250">
        <v>20</v>
      </c>
      <c r="N8250" t="s">
        <v>22</v>
      </c>
      <c r="O8250" t="s">
        <v>23</v>
      </c>
    </row>
    <row r="8251" spans="1:15" x14ac:dyDescent="0.3">
      <c r="A8251">
        <v>44</v>
      </c>
      <c r="B8251" t="s">
        <v>61</v>
      </c>
      <c r="C8251">
        <v>344060</v>
      </c>
      <c r="D8251" t="s">
        <v>69</v>
      </c>
      <c r="E8251">
        <v>15</v>
      </c>
      <c r="F8251" t="s">
        <v>25</v>
      </c>
      <c r="G8251" t="s">
        <v>34</v>
      </c>
      <c r="H8251" t="s">
        <v>27</v>
      </c>
      <c r="I8251" t="s">
        <v>20</v>
      </c>
      <c r="J8251" t="s">
        <v>21</v>
      </c>
      <c r="K8251">
        <v>0</v>
      </c>
      <c r="L8251">
        <v>0</v>
      </c>
      <c r="M8251">
        <v>40</v>
      </c>
      <c r="N8251" t="s">
        <v>22</v>
      </c>
      <c r="O8251" t="s">
        <v>43</v>
      </c>
    </row>
    <row r="8252" spans="1:15" x14ac:dyDescent="0.3">
      <c r="A8252">
        <v>41</v>
      </c>
      <c r="B8252" t="s">
        <v>28</v>
      </c>
      <c r="C8252">
        <v>113823</v>
      </c>
      <c r="D8252" t="s">
        <v>16</v>
      </c>
      <c r="E8252">
        <v>13</v>
      </c>
      <c r="F8252" t="s">
        <v>30</v>
      </c>
      <c r="G8252" t="s">
        <v>41</v>
      </c>
      <c r="H8252" t="s">
        <v>19</v>
      </c>
      <c r="I8252" t="s">
        <v>20</v>
      </c>
      <c r="J8252" t="s">
        <v>21</v>
      </c>
      <c r="K8252">
        <v>0</v>
      </c>
      <c r="L8252">
        <v>0</v>
      </c>
      <c r="M8252">
        <v>40</v>
      </c>
      <c r="N8252" t="s">
        <v>22</v>
      </c>
      <c r="O8252" t="s">
        <v>23</v>
      </c>
    </row>
    <row r="8253" spans="1:15" x14ac:dyDescent="0.3">
      <c r="A8253">
        <v>49</v>
      </c>
      <c r="B8253" t="s">
        <v>15</v>
      </c>
      <c r="C8253">
        <v>185800</v>
      </c>
      <c r="D8253" t="s">
        <v>38</v>
      </c>
      <c r="E8253">
        <v>14</v>
      </c>
      <c r="F8253" t="s">
        <v>30</v>
      </c>
      <c r="G8253" t="s">
        <v>34</v>
      </c>
      <c r="H8253" t="s">
        <v>58</v>
      </c>
      <c r="I8253" t="s">
        <v>33</v>
      </c>
      <c r="J8253" t="s">
        <v>36</v>
      </c>
      <c r="K8253">
        <v>7430</v>
      </c>
      <c r="L8253">
        <v>0</v>
      </c>
      <c r="M8253">
        <v>40</v>
      </c>
      <c r="N8253" t="s">
        <v>22</v>
      </c>
      <c r="O8253" t="s">
        <v>43</v>
      </c>
    </row>
    <row r="8254" spans="1:15" x14ac:dyDescent="0.3">
      <c r="A8254">
        <v>30</v>
      </c>
      <c r="B8254" t="s">
        <v>28</v>
      </c>
      <c r="C8254">
        <v>76107</v>
      </c>
      <c r="D8254" t="s">
        <v>29</v>
      </c>
      <c r="E8254">
        <v>9</v>
      </c>
      <c r="F8254" t="s">
        <v>17</v>
      </c>
      <c r="G8254" t="s">
        <v>53</v>
      </c>
      <c r="H8254" t="s">
        <v>19</v>
      </c>
      <c r="I8254" t="s">
        <v>20</v>
      </c>
      <c r="J8254" t="s">
        <v>21</v>
      </c>
      <c r="K8254">
        <v>0</v>
      </c>
      <c r="L8254">
        <v>0</v>
      </c>
      <c r="M8254">
        <v>45</v>
      </c>
      <c r="N8254" t="s">
        <v>22</v>
      </c>
      <c r="O8254" t="s">
        <v>43</v>
      </c>
    </row>
    <row r="8255" spans="1:15" x14ac:dyDescent="0.3">
      <c r="A8255">
        <v>23</v>
      </c>
      <c r="B8255" t="s">
        <v>28</v>
      </c>
      <c r="C8255">
        <v>117618</v>
      </c>
      <c r="D8255" t="s">
        <v>44</v>
      </c>
      <c r="E8255">
        <v>10</v>
      </c>
      <c r="F8255" t="s">
        <v>17</v>
      </c>
      <c r="G8255" t="s">
        <v>31</v>
      </c>
      <c r="H8255" t="s">
        <v>47</v>
      </c>
      <c r="I8255" t="s">
        <v>20</v>
      </c>
      <c r="J8255" t="s">
        <v>21</v>
      </c>
      <c r="K8255">
        <v>0</v>
      </c>
      <c r="L8255">
        <v>0</v>
      </c>
      <c r="M8255">
        <v>35</v>
      </c>
      <c r="N8255" t="s">
        <v>22</v>
      </c>
      <c r="O8255" t="s">
        <v>23</v>
      </c>
    </row>
    <row r="8256" spans="1:15" x14ac:dyDescent="0.3">
      <c r="A8256">
        <v>39</v>
      </c>
      <c r="B8256" t="s">
        <v>28</v>
      </c>
      <c r="C8256">
        <v>238008</v>
      </c>
      <c r="D8256" t="s">
        <v>29</v>
      </c>
      <c r="E8256">
        <v>9</v>
      </c>
      <c r="F8256" t="s">
        <v>79</v>
      </c>
      <c r="G8256" t="s">
        <v>18</v>
      </c>
      <c r="H8256" t="s">
        <v>47</v>
      </c>
      <c r="I8256" t="s">
        <v>20</v>
      </c>
      <c r="J8256" t="s">
        <v>36</v>
      </c>
      <c r="K8256">
        <v>0</v>
      </c>
      <c r="L8256">
        <v>0</v>
      </c>
      <c r="M8256">
        <v>40</v>
      </c>
      <c r="N8256" t="s">
        <v>22</v>
      </c>
      <c r="O8256" t="s">
        <v>23</v>
      </c>
    </row>
    <row r="8257" spans="1:15" x14ac:dyDescent="0.3">
      <c r="A8257">
        <v>32</v>
      </c>
      <c r="B8257" t="s">
        <v>28</v>
      </c>
      <c r="C8257">
        <v>136480</v>
      </c>
      <c r="D8257" t="s">
        <v>16</v>
      </c>
      <c r="E8257">
        <v>13</v>
      </c>
      <c r="F8257" t="s">
        <v>25</v>
      </c>
      <c r="G8257" t="s">
        <v>49</v>
      </c>
      <c r="H8257" t="s">
        <v>27</v>
      </c>
      <c r="I8257" t="s">
        <v>20</v>
      </c>
      <c r="J8257" t="s">
        <v>21</v>
      </c>
      <c r="K8257">
        <v>0</v>
      </c>
      <c r="L8257">
        <v>0</v>
      </c>
      <c r="M8257">
        <v>60</v>
      </c>
      <c r="N8257" t="s">
        <v>22</v>
      </c>
      <c r="O8257" t="s">
        <v>43</v>
      </c>
    </row>
    <row r="8258" spans="1:15" x14ac:dyDescent="0.3">
      <c r="A8258">
        <v>50</v>
      </c>
      <c r="B8258" t="s">
        <v>28</v>
      </c>
      <c r="C8258">
        <v>285200</v>
      </c>
      <c r="D8258" t="s">
        <v>44</v>
      </c>
      <c r="E8258">
        <v>10</v>
      </c>
      <c r="F8258" t="s">
        <v>25</v>
      </c>
      <c r="G8258" t="s">
        <v>51</v>
      </c>
      <c r="H8258" t="s">
        <v>27</v>
      </c>
      <c r="I8258" t="s">
        <v>20</v>
      </c>
      <c r="J8258" t="s">
        <v>21</v>
      </c>
      <c r="K8258">
        <v>0</v>
      </c>
      <c r="L8258">
        <v>1887</v>
      </c>
      <c r="M8258">
        <v>35</v>
      </c>
      <c r="N8258" t="s">
        <v>22</v>
      </c>
      <c r="O8258" t="s">
        <v>43</v>
      </c>
    </row>
    <row r="8259" spans="1:15" x14ac:dyDescent="0.3">
      <c r="A8259">
        <v>19</v>
      </c>
      <c r="B8259" t="s">
        <v>28</v>
      </c>
      <c r="C8259">
        <v>351040</v>
      </c>
      <c r="D8259" t="s">
        <v>44</v>
      </c>
      <c r="E8259">
        <v>10</v>
      </c>
      <c r="F8259" t="s">
        <v>17</v>
      </c>
      <c r="G8259" t="s">
        <v>18</v>
      </c>
      <c r="H8259" t="s">
        <v>47</v>
      </c>
      <c r="I8259" t="s">
        <v>20</v>
      </c>
      <c r="J8259" t="s">
        <v>36</v>
      </c>
      <c r="K8259">
        <v>0</v>
      </c>
      <c r="L8259">
        <v>0</v>
      </c>
      <c r="M8259">
        <v>40</v>
      </c>
      <c r="N8259" t="s">
        <v>66</v>
      </c>
      <c r="O8259" t="s">
        <v>23</v>
      </c>
    </row>
    <row r="8260" spans="1:15" x14ac:dyDescent="0.3">
      <c r="A8260">
        <v>35</v>
      </c>
      <c r="B8260" t="s">
        <v>28</v>
      </c>
      <c r="C8260">
        <v>1226583</v>
      </c>
      <c r="D8260" t="s">
        <v>16</v>
      </c>
      <c r="E8260">
        <v>13</v>
      </c>
      <c r="F8260" t="s">
        <v>25</v>
      </c>
      <c r="G8260" t="s">
        <v>49</v>
      </c>
      <c r="H8260" t="s">
        <v>27</v>
      </c>
      <c r="I8260" t="s">
        <v>20</v>
      </c>
      <c r="J8260" t="s">
        <v>21</v>
      </c>
      <c r="K8260">
        <v>0</v>
      </c>
      <c r="L8260">
        <v>0</v>
      </c>
      <c r="M8260">
        <v>52</v>
      </c>
      <c r="N8260" t="s">
        <v>22</v>
      </c>
      <c r="O8260" t="s">
        <v>43</v>
      </c>
    </row>
    <row r="8261" spans="1:15" x14ac:dyDescent="0.3">
      <c r="A8261">
        <v>23</v>
      </c>
      <c r="B8261" t="s">
        <v>28</v>
      </c>
      <c r="C8261">
        <v>195767</v>
      </c>
      <c r="D8261" t="s">
        <v>29</v>
      </c>
      <c r="E8261">
        <v>9</v>
      </c>
      <c r="F8261" t="s">
        <v>17</v>
      </c>
      <c r="G8261" t="s">
        <v>51</v>
      </c>
      <c r="H8261" t="s">
        <v>19</v>
      </c>
      <c r="I8261" t="s">
        <v>20</v>
      </c>
      <c r="J8261" t="s">
        <v>21</v>
      </c>
      <c r="K8261">
        <v>0</v>
      </c>
      <c r="L8261">
        <v>0</v>
      </c>
      <c r="M8261">
        <v>40</v>
      </c>
      <c r="N8261" t="s">
        <v>22</v>
      </c>
      <c r="O8261" t="s">
        <v>23</v>
      </c>
    </row>
    <row r="8262" spans="1:15" x14ac:dyDescent="0.3">
      <c r="A8262">
        <v>25</v>
      </c>
      <c r="B8262" t="s">
        <v>28</v>
      </c>
      <c r="C8262">
        <v>187540</v>
      </c>
      <c r="D8262" t="s">
        <v>44</v>
      </c>
      <c r="E8262">
        <v>10</v>
      </c>
      <c r="F8262" t="s">
        <v>17</v>
      </c>
      <c r="G8262" t="s">
        <v>51</v>
      </c>
      <c r="H8262" t="s">
        <v>19</v>
      </c>
      <c r="I8262" t="s">
        <v>20</v>
      </c>
      <c r="J8262" t="s">
        <v>21</v>
      </c>
      <c r="K8262">
        <v>0</v>
      </c>
      <c r="L8262">
        <v>0</v>
      </c>
      <c r="M8262">
        <v>40</v>
      </c>
      <c r="N8262" t="s">
        <v>22</v>
      </c>
      <c r="O8262" t="s">
        <v>23</v>
      </c>
    </row>
    <row r="8263" spans="1:15" x14ac:dyDescent="0.3">
      <c r="A8263">
        <v>40</v>
      </c>
      <c r="B8263" t="s">
        <v>28</v>
      </c>
      <c r="C8263">
        <v>79372</v>
      </c>
      <c r="D8263" t="s">
        <v>29</v>
      </c>
      <c r="E8263">
        <v>9</v>
      </c>
      <c r="F8263" t="s">
        <v>30</v>
      </c>
      <c r="G8263" t="s">
        <v>49</v>
      </c>
      <c r="H8263" t="s">
        <v>19</v>
      </c>
      <c r="I8263" t="s">
        <v>20</v>
      </c>
      <c r="J8263" t="s">
        <v>36</v>
      </c>
      <c r="K8263">
        <v>0</v>
      </c>
      <c r="L8263">
        <v>0</v>
      </c>
      <c r="M8263">
        <v>40</v>
      </c>
      <c r="N8263" t="s">
        <v>22</v>
      </c>
      <c r="O8263" t="s">
        <v>23</v>
      </c>
    </row>
    <row r="8264" spans="1:15" x14ac:dyDescent="0.3">
      <c r="A8264">
        <v>30</v>
      </c>
      <c r="B8264" t="s">
        <v>28</v>
      </c>
      <c r="C8264">
        <v>226665</v>
      </c>
      <c r="D8264" t="s">
        <v>16</v>
      </c>
      <c r="E8264">
        <v>13</v>
      </c>
      <c r="F8264" t="s">
        <v>25</v>
      </c>
      <c r="G8264" t="s">
        <v>26</v>
      </c>
      <c r="H8264" t="s">
        <v>27</v>
      </c>
      <c r="I8264" t="s">
        <v>33</v>
      </c>
      <c r="J8264" t="s">
        <v>21</v>
      </c>
      <c r="K8264">
        <v>0</v>
      </c>
      <c r="L8264">
        <v>0</v>
      </c>
      <c r="M8264">
        <v>42</v>
      </c>
      <c r="N8264" t="s">
        <v>22</v>
      </c>
      <c r="O8264" t="s">
        <v>43</v>
      </c>
    </row>
    <row r="8265" spans="1:15" x14ac:dyDescent="0.3">
      <c r="A8265">
        <v>52</v>
      </c>
      <c r="B8265" t="s">
        <v>28</v>
      </c>
      <c r="C8265">
        <v>213209</v>
      </c>
      <c r="D8265" t="s">
        <v>44</v>
      </c>
      <c r="E8265">
        <v>10</v>
      </c>
      <c r="F8265" t="s">
        <v>25</v>
      </c>
      <c r="G8265" t="s">
        <v>51</v>
      </c>
      <c r="H8265" t="s">
        <v>27</v>
      </c>
      <c r="I8265" t="s">
        <v>20</v>
      </c>
      <c r="J8265" t="s">
        <v>21</v>
      </c>
      <c r="K8265">
        <v>0</v>
      </c>
      <c r="L8265">
        <v>0</v>
      </c>
      <c r="M8265">
        <v>40</v>
      </c>
      <c r="N8265" t="s">
        <v>22</v>
      </c>
      <c r="O8265" t="s">
        <v>43</v>
      </c>
    </row>
    <row r="8266" spans="1:15" x14ac:dyDescent="0.3">
      <c r="A8266">
        <v>49</v>
      </c>
      <c r="B8266" t="s">
        <v>28</v>
      </c>
      <c r="C8266">
        <v>211005</v>
      </c>
      <c r="D8266" t="s">
        <v>44</v>
      </c>
      <c r="E8266">
        <v>10</v>
      </c>
      <c r="F8266" t="s">
        <v>25</v>
      </c>
      <c r="G8266" t="s">
        <v>57</v>
      </c>
      <c r="H8266" t="s">
        <v>27</v>
      </c>
      <c r="I8266" t="s">
        <v>33</v>
      </c>
      <c r="J8266" t="s">
        <v>21</v>
      </c>
      <c r="K8266">
        <v>0</v>
      </c>
      <c r="L8266">
        <v>0</v>
      </c>
      <c r="M8266">
        <v>60</v>
      </c>
      <c r="N8266" t="s">
        <v>22</v>
      </c>
      <c r="O8266" t="s">
        <v>23</v>
      </c>
    </row>
    <row r="8267" spans="1:15" x14ac:dyDescent="0.3">
      <c r="A8267">
        <v>24</v>
      </c>
      <c r="B8267" t="s">
        <v>28</v>
      </c>
      <c r="C8267">
        <v>96178</v>
      </c>
      <c r="D8267" t="s">
        <v>16</v>
      </c>
      <c r="E8267">
        <v>13</v>
      </c>
      <c r="F8267" t="s">
        <v>17</v>
      </c>
      <c r="G8267" t="s">
        <v>18</v>
      </c>
      <c r="H8267" t="s">
        <v>47</v>
      </c>
      <c r="I8267" t="s">
        <v>20</v>
      </c>
      <c r="J8267" t="s">
        <v>36</v>
      </c>
      <c r="K8267">
        <v>0</v>
      </c>
      <c r="L8267">
        <v>0</v>
      </c>
      <c r="M8267">
        <v>40</v>
      </c>
      <c r="N8267" t="s">
        <v>22</v>
      </c>
      <c r="O8267" t="s">
        <v>23</v>
      </c>
    </row>
    <row r="8268" spans="1:15" x14ac:dyDescent="0.3">
      <c r="A8268">
        <v>46</v>
      </c>
      <c r="B8268" t="s">
        <v>28</v>
      </c>
      <c r="C8268">
        <v>328216</v>
      </c>
      <c r="D8268" t="s">
        <v>16</v>
      </c>
      <c r="E8268">
        <v>13</v>
      </c>
      <c r="F8268" t="s">
        <v>25</v>
      </c>
      <c r="G8268" t="s">
        <v>26</v>
      </c>
      <c r="H8268" t="s">
        <v>27</v>
      </c>
      <c r="I8268" t="s">
        <v>20</v>
      </c>
      <c r="J8268" t="s">
        <v>21</v>
      </c>
      <c r="K8268">
        <v>15024</v>
      </c>
      <c r="L8268">
        <v>0</v>
      </c>
      <c r="M8268">
        <v>40</v>
      </c>
      <c r="N8268" t="s">
        <v>22</v>
      </c>
      <c r="O8268" t="s">
        <v>43</v>
      </c>
    </row>
    <row r="8269" spans="1:15" x14ac:dyDescent="0.3">
      <c r="A8269">
        <v>39</v>
      </c>
      <c r="B8269" t="s">
        <v>28</v>
      </c>
      <c r="C8269">
        <v>110713</v>
      </c>
      <c r="D8269" t="s">
        <v>16</v>
      </c>
      <c r="E8269">
        <v>13</v>
      </c>
      <c r="F8269" t="s">
        <v>25</v>
      </c>
      <c r="G8269" t="s">
        <v>49</v>
      </c>
      <c r="H8269" t="s">
        <v>27</v>
      </c>
      <c r="I8269" t="s">
        <v>20</v>
      </c>
      <c r="J8269" t="s">
        <v>21</v>
      </c>
      <c r="K8269">
        <v>0</v>
      </c>
      <c r="L8269">
        <v>0</v>
      </c>
      <c r="M8269">
        <v>50</v>
      </c>
      <c r="N8269" t="s">
        <v>22</v>
      </c>
      <c r="O8269" t="s">
        <v>43</v>
      </c>
    </row>
    <row r="8270" spans="1:15" x14ac:dyDescent="0.3">
      <c r="A8270">
        <v>45</v>
      </c>
      <c r="B8270" t="s">
        <v>24</v>
      </c>
      <c r="C8270">
        <v>225456</v>
      </c>
      <c r="D8270" t="s">
        <v>16</v>
      </c>
      <c r="E8270">
        <v>13</v>
      </c>
      <c r="F8270" t="s">
        <v>25</v>
      </c>
      <c r="G8270" t="s">
        <v>26</v>
      </c>
      <c r="H8270" t="s">
        <v>27</v>
      </c>
      <c r="I8270" t="s">
        <v>20</v>
      </c>
      <c r="J8270" t="s">
        <v>21</v>
      </c>
      <c r="K8270">
        <v>0</v>
      </c>
      <c r="L8270">
        <v>0</v>
      </c>
      <c r="M8270">
        <v>50</v>
      </c>
      <c r="N8270" t="s">
        <v>22</v>
      </c>
      <c r="O8270" t="s">
        <v>43</v>
      </c>
    </row>
    <row r="8271" spans="1:15" x14ac:dyDescent="0.3">
      <c r="A8271">
        <v>62</v>
      </c>
      <c r="B8271" t="s">
        <v>63</v>
      </c>
      <c r="C8271">
        <v>159908</v>
      </c>
      <c r="D8271" t="s">
        <v>16</v>
      </c>
      <c r="E8271">
        <v>13</v>
      </c>
      <c r="F8271" t="s">
        <v>25</v>
      </c>
      <c r="G8271" t="s">
        <v>18</v>
      </c>
      <c r="H8271" t="s">
        <v>35</v>
      </c>
      <c r="I8271" t="s">
        <v>20</v>
      </c>
      <c r="J8271" t="s">
        <v>36</v>
      </c>
      <c r="K8271">
        <v>0</v>
      </c>
      <c r="L8271">
        <v>1258</v>
      </c>
      <c r="M8271">
        <v>38</v>
      </c>
      <c r="N8271" t="s">
        <v>22</v>
      </c>
      <c r="O8271" t="s">
        <v>23</v>
      </c>
    </row>
    <row r="8272" spans="1:15" x14ac:dyDescent="0.3">
      <c r="A8272">
        <v>43</v>
      </c>
      <c r="B8272" t="s">
        <v>28</v>
      </c>
      <c r="C8272">
        <v>118308</v>
      </c>
      <c r="D8272" t="s">
        <v>16</v>
      </c>
      <c r="E8272">
        <v>13</v>
      </c>
      <c r="F8272" t="s">
        <v>25</v>
      </c>
      <c r="G8272" t="s">
        <v>34</v>
      </c>
      <c r="H8272" t="s">
        <v>27</v>
      </c>
      <c r="I8272" t="s">
        <v>20</v>
      </c>
      <c r="J8272" t="s">
        <v>21</v>
      </c>
      <c r="K8272">
        <v>0</v>
      </c>
      <c r="L8272">
        <v>1977</v>
      </c>
      <c r="M8272">
        <v>50</v>
      </c>
      <c r="N8272" t="s">
        <v>22</v>
      </c>
      <c r="O8272" t="s">
        <v>43</v>
      </c>
    </row>
    <row r="8273" spans="1:15" x14ac:dyDescent="0.3">
      <c r="A8273">
        <v>45</v>
      </c>
      <c r="B8273" t="s">
        <v>28</v>
      </c>
      <c r="C8273">
        <v>180309</v>
      </c>
      <c r="D8273" t="s">
        <v>44</v>
      </c>
      <c r="E8273">
        <v>10</v>
      </c>
      <c r="F8273" t="s">
        <v>30</v>
      </c>
      <c r="G8273" t="s">
        <v>57</v>
      </c>
      <c r="H8273" t="s">
        <v>58</v>
      </c>
      <c r="I8273" t="s">
        <v>20</v>
      </c>
      <c r="J8273" t="s">
        <v>36</v>
      </c>
      <c r="K8273">
        <v>0</v>
      </c>
      <c r="L8273">
        <v>0</v>
      </c>
      <c r="M8273">
        <v>40</v>
      </c>
      <c r="N8273" t="s">
        <v>22</v>
      </c>
      <c r="O8273" t="s">
        <v>23</v>
      </c>
    </row>
    <row r="8274" spans="1:15" x14ac:dyDescent="0.3">
      <c r="A8274">
        <v>62</v>
      </c>
      <c r="B8274" t="s">
        <v>24</v>
      </c>
      <c r="C8274">
        <v>39630</v>
      </c>
      <c r="D8274" t="s">
        <v>29</v>
      </c>
      <c r="E8274">
        <v>9</v>
      </c>
      <c r="F8274" t="s">
        <v>25</v>
      </c>
      <c r="G8274" t="s">
        <v>49</v>
      </c>
      <c r="H8274" t="s">
        <v>27</v>
      </c>
      <c r="I8274" t="s">
        <v>20</v>
      </c>
      <c r="J8274" t="s">
        <v>21</v>
      </c>
      <c r="K8274">
        <v>0</v>
      </c>
      <c r="L8274">
        <v>0</v>
      </c>
      <c r="M8274">
        <v>40</v>
      </c>
      <c r="N8274" t="s">
        <v>22</v>
      </c>
      <c r="O8274" t="s">
        <v>23</v>
      </c>
    </row>
    <row r="8275" spans="1:15" x14ac:dyDescent="0.3">
      <c r="A8275">
        <v>48</v>
      </c>
      <c r="B8275" t="s">
        <v>28</v>
      </c>
      <c r="C8275">
        <v>273828</v>
      </c>
      <c r="D8275" t="s">
        <v>72</v>
      </c>
      <c r="E8275">
        <v>3</v>
      </c>
      <c r="F8275" t="s">
        <v>17</v>
      </c>
      <c r="G8275" t="s">
        <v>31</v>
      </c>
      <c r="H8275" t="s">
        <v>19</v>
      </c>
      <c r="I8275" t="s">
        <v>20</v>
      </c>
      <c r="J8275" t="s">
        <v>21</v>
      </c>
      <c r="K8275">
        <v>0</v>
      </c>
      <c r="L8275">
        <v>0</v>
      </c>
      <c r="M8275">
        <v>40</v>
      </c>
      <c r="N8275" t="s">
        <v>55</v>
      </c>
      <c r="O8275" t="s">
        <v>23</v>
      </c>
    </row>
    <row r="8276" spans="1:15" x14ac:dyDescent="0.3">
      <c r="A8276">
        <v>56</v>
      </c>
      <c r="B8276" t="s">
        <v>28</v>
      </c>
      <c r="C8276">
        <v>172071</v>
      </c>
      <c r="D8276" t="s">
        <v>29</v>
      </c>
      <c r="E8276">
        <v>9</v>
      </c>
      <c r="F8276" t="s">
        <v>30</v>
      </c>
      <c r="G8276" t="s">
        <v>41</v>
      </c>
      <c r="H8276" t="s">
        <v>58</v>
      </c>
      <c r="I8276" t="s">
        <v>33</v>
      </c>
      <c r="J8276" t="s">
        <v>36</v>
      </c>
      <c r="K8276">
        <v>0</v>
      </c>
      <c r="L8276">
        <v>0</v>
      </c>
      <c r="M8276">
        <v>40</v>
      </c>
      <c r="N8276" t="s">
        <v>42</v>
      </c>
      <c r="O8276" t="s">
        <v>23</v>
      </c>
    </row>
    <row r="8277" spans="1:15" x14ac:dyDescent="0.3">
      <c r="A8277">
        <v>28</v>
      </c>
      <c r="B8277" t="s">
        <v>28</v>
      </c>
      <c r="C8277">
        <v>218887</v>
      </c>
      <c r="D8277" t="s">
        <v>29</v>
      </c>
      <c r="E8277">
        <v>9</v>
      </c>
      <c r="F8277" t="s">
        <v>17</v>
      </c>
      <c r="G8277" t="s">
        <v>56</v>
      </c>
      <c r="H8277" t="s">
        <v>58</v>
      </c>
      <c r="I8277" t="s">
        <v>20</v>
      </c>
      <c r="J8277" t="s">
        <v>36</v>
      </c>
      <c r="K8277">
        <v>0</v>
      </c>
      <c r="L8277">
        <v>0</v>
      </c>
      <c r="M8277">
        <v>35</v>
      </c>
      <c r="N8277" t="s">
        <v>22</v>
      </c>
      <c r="O8277" t="s">
        <v>23</v>
      </c>
    </row>
    <row r="8278" spans="1:15" x14ac:dyDescent="0.3">
      <c r="A8278">
        <v>23</v>
      </c>
      <c r="B8278" t="s">
        <v>28</v>
      </c>
      <c r="C8278">
        <v>664670</v>
      </c>
      <c r="D8278" t="s">
        <v>29</v>
      </c>
      <c r="E8278">
        <v>9</v>
      </c>
      <c r="F8278" t="s">
        <v>17</v>
      </c>
      <c r="G8278" t="s">
        <v>51</v>
      </c>
      <c r="H8278" t="s">
        <v>47</v>
      </c>
      <c r="I8278" t="s">
        <v>33</v>
      </c>
      <c r="J8278" t="s">
        <v>21</v>
      </c>
      <c r="K8278">
        <v>0</v>
      </c>
      <c r="L8278">
        <v>0</v>
      </c>
      <c r="M8278">
        <v>40</v>
      </c>
      <c r="N8278" t="s">
        <v>22</v>
      </c>
      <c r="O8278" t="s">
        <v>23</v>
      </c>
    </row>
    <row r="8279" spans="1:15" x14ac:dyDescent="0.3">
      <c r="A8279">
        <v>43</v>
      </c>
      <c r="B8279" t="s">
        <v>28</v>
      </c>
      <c r="C8279">
        <v>209149</v>
      </c>
      <c r="D8279" t="s">
        <v>29</v>
      </c>
      <c r="E8279">
        <v>9</v>
      </c>
      <c r="F8279" t="s">
        <v>30</v>
      </c>
      <c r="G8279" t="s">
        <v>41</v>
      </c>
      <c r="H8279" t="s">
        <v>19</v>
      </c>
      <c r="I8279" t="s">
        <v>20</v>
      </c>
      <c r="J8279" t="s">
        <v>36</v>
      </c>
      <c r="K8279">
        <v>0</v>
      </c>
      <c r="L8279">
        <v>0</v>
      </c>
      <c r="M8279">
        <v>35</v>
      </c>
      <c r="N8279" t="s">
        <v>22</v>
      </c>
      <c r="O8279" t="s">
        <v>23</v>
      </c>
    </row>
    <row r="8280" spans="1:15" x14ac:dyDescent="0.3">
      <c r="A8280">
        <v>26</v>
      </c>
      <c r="B8280" t="s">
        <v>28</v>
      </c>
      <c r="C8280">
        <v>84619</v>
      </c>
      <c r="D8280" t="s">
        <v>16</v>
      </c>
      <c r="E8280">
        <v>13</v>
      </c>
      <c r="F8280" t="s">
        <v>25</v>
      </c>
      <c r="G8280" t="s">
        <v>51</v>
      </c>
      <c r="H8280" t="s">
        <v>27</v>
      </c>
      <c r="I8280" t="s">
        <v>20</v>
      </c>
      <c r="J8280" t="s">
        <v>21</v>
      </c>
      <c r="K8280">
        <v>0</v>
      </c>
      <c r="L8280">
        <v>0</v>
      </c>
      <c r="M8280">
        <v>40</v>
      </c>
      <c r="N8280" t="s">
        <v>22</v>
      </c>
      <c r="O8280" t="s">
        <v>43</v>
      </c>
    </row>
    <row r="8281" spans="1:15" x14ac:dyDescent="0.3">
      <c r="A8281">
        <v>36</v>
      </c>
      <c r="B8281" t="s">
        <v>28</v>
      </c>
      <c r="C8281">
        <v>447346</v>
      </c>
      <c r="D8281" t="s">
        <v>29</v>
      </c>
      <c r="E8281">
        <v>9</v>
      </c>
      <c r="F8281" t="s">
        <v>25</v>
      </c>
      <c r="G8281" t="s">
        <v>49</v>
      </c>
      <c r="H8281" t="s">
        <v>27</v>
      </c>
      <c r="I8281" t="s">
        <v>20</v>
      </c>
      <c r="J8281" t="s">
        <v>21</v>
      </c>
      <c r="K8281">
        <v>0</v>
      </c>
      <c r="L8281">
        <v>0</v>
      </c>
      <c r="M8281">
        <v>50</v>
      </c>
      <c r="N8281" t="s">
        <v>22</v>
      </c>
      <c r="O8281" t="s">
        <v>43</v>
      </c>
    </row>
    <row r="8282" spans="1:15" x14ac:dyDescent="0.3">
      <c r="A8282">
        <v>55</v>
      </c>
      <c r="B8282" t="s">
        <v>63</v>
      </c>
      <c r="C8282">
        <v>37869</v>
      </c>
      <c r="D8282" t="s">
        <v>59</v>
      </c>
      <c r="E8282">
        <v>16</v>
      </c>
      <c r="F8282" t="s">
        <v>17</v>
      </c>
      <c r="G8282" t="s">
        <v>34</v>
      </c>
      <c r="H8282" t="s">
        <v>19</v>
      </c>
      <c r="I8282" t="s">
        <v>20</v>
      </c>
      <c r="J8282" t="s">
        <v>36</v>
      </c>
      <c r="K8282">
        <v>0</v>
      </c>
      <c r="L8282">
        <v>0</v>
      </c>
      <c r="M8282">
        <v>60</v>
      </c>
      <c r="N8282" t="s">
        <v>22</v>
      </c>
      <c r="O8282" t="s">
        <v>23</v>
      </c>
    </row>
    <row r="8283" spans="1:15" x14ac:dyDescent="0.3">
      <c r="A8283">
        <v>48</v>
      </c>
      <c r="B8283" t="s">
        <v>15</v>
      </c>
      <c r="C8283">
        <v>99086</v>
      </c>
      <c r="D8283" t="s">
        <v>16</v>
      </c>
      <c r="E8283">
        <v>13</v>
      </c>
      <c r="F8283" t="s">
        <v>17</v>
      </c>
      <c r="G8283" t="s">
        <v>26</v>
      </c>
      <c r="H8283" t="s">
        <v>19</v>
      </c>
      <c r="I8283" t="s">
        <v>20</v>
      </c>
      <c r="J8283" t="s">
        <v>36</v>
      </c>
      <c r="K8283">
        <v>0</v>
      </c>
      <c r="L8283">
        <v>0</v>
      </c>
      <c r="M8283">
        <v>50</v>
      </c>
      <c r="N8283" t="s">
        <v>22</v>
      </c>
      <c r="O8283" t="s">
        <v>23</v>
      </c>
    </row>
    <row r="8284" spans="1:15" x14ac:dyDescent="0.3">
      <c r="A8284">
        <v>43</v>
      </c>
      <c r="B8284" t="s">
        <v>28</v>
      </c>
      <c r="C8284">
        <v>143582</v>
      </c>
      <c r="D8284" t="s">
        <v>72</v>
      </c>
      <c r="E8284">
        <v>3</v>
      </c>
      <c r="F8284" t="s">
        <v>25</v>
      </c>
      <c r="G8284" t="s">
        <v>57</v>
      </c>
      <c r="H8284" t="s">
        <v>35</v>
      </c>
      <c r="I8284" t="s">
        <v>45</v>
      </c>
      <c r="J8284" t="s">
        <v>36</v>
      </c>
      <c r="K8284">
        <v>0</v>
      </c>
      <c r="L8284">
        <v>2129</v>
      </c>
      <c r="M8284">
        <v>72</v>
      </c>
      <c r="O8284" t="s">
        <v>23</v>
      </c>
    </row>
    <row r="8285" spans="1:15" x14ac:dyDescent="0.3">
      <c r="A8285">
        <v>38</v>
      </c>
      <c r="B8285" t="s">
        <v>28</v>
      </c>
      <c r="C8285">
        <v>326886</v>
      </c>
      <c r="D8285" t="s">
        <v>50</v>
      </c>
      <c r="E8285">
        <v>11</v>
      </c>
      <c r="F8285" t="s">
        <v>25</v>
      </c>
      <c r="G8285" t="s">
        <v>26</v>
      </c>
      <c r="H8285" t="s">
        <v>27</v>
      </c>
      <c r="I8285" t="s">
        <v>20</v>
      </c>
      <c r="J8285" t="s">
        <v>21</v>
      </c>
      <c r="K8285">
        <v>0</v>
      </c>
      <c r="L8285">
        <v>0</v>
      </c>
      <c r="M8285">
        <v>45</v>
      </c>
      <c r="N8285" t="s">
        <v>22</v>
      </c>
      <c r="O8285" t="s">
        <v>43</v>
      </c>
    </row>
    <row r="8286" spans="1:15" x14ac:dyDescent="0.3">
      <c r="A8286">
        <v>18</v>
      </c>
      <c r="B8286" t="s">
        <v>28</v>
      </c>
      <c r="C8286">
        <v>181755</v>
      </c>
      <c r="D8286" t="s">
        <v>29</v>
      </c>
      <c r="E8286">
        <v>9</v>
      </c>
      <c r="F8286" t="s">
        <v>17</v>
      </c>
      <c r="G8286" t="s">
        <v>49</v>
      </c>
      <c r="H8286" t="s">
        <v>19</v>
      </c>
      <c r="I8286" t="s">
        <v>20</v>
      </c>
      <c r="J8286" t="s">
        <v>21</v>
      </c>
      <c r="K8286">
        <v>0</v>
      </c>
      <c r="L8286">
        <v>0</v>
      </c>
      <c r="M8286">
        <v>30</v>
      </c>
      <c r="N8286" t="s">
        <v>22</v>
      </c>
      <c r="O8286" t="s">
        <v>23</v>
      </c>
    </row>
    <row r="8287" spans="1:15" x14ac:dyDescent="0.3">
      <c r="A8287">
        <v>56</v>
      </c>
      <c r="B8287" t="s">
        <v>24</v>
      </c>
      <c r="C8287">
        <v>249368</v>
      </c>
      <c r="D8287" t="s">
        <v>29</v>
      </c>
      <c r="E8287">
        <v>9</v>
      </c>
      <c r="F8287" t="s">
        <v>40</v>
      </c>
      <c r="G8287" t="s">
        <v>26</v>
      </c>
      <c r="H8287" t="s">
        <v>19</v>
      </c>
      <c r="I8287" t="s">
        <v>20</v>
      </c>
      <c r="J8287" t="s">
        <v>21</v>
      </c>
      <c r="K8287">
        <v>0</v>
      </c>
      <c r="L8287">
        <v>0</v>
      </c>
      <c r="M8287">
        <v>70</v>
      </c>
      <c r="N8287" t="s">
        <v>22</v>
      </c>
      <c r="O8287" t="s">
        <v>23</v>
      </c>
    </row>
    <row r="8288" spans="1:15" x14ac:dyDescent="0.3">
      <c r="A8288">
        <v>39</v>
      </c>
      <c r="B8288" t="s">
        <v>24</v>
      </c>
      <c r="C8288">
        <v>326400</v>
      </c>
      <c r="D8288" t="s">
        <v>38</v>
      </c>
      <c r="E8288">
        <v>14</v>
      </c>
      <c r="F8288" t="s">
        <v>17</v>
      </c>
      <c r="G8288" t="s">
        <v>34</v>
      </c>
      <c r="H8288" t="s">
        <v>19</v>
      </c>
      <c r="I8288" t="s">
        <v>20</v>
      </c>
      <c r="J8288" t="s">
        <v>21</v>
      </c>
      <c r="K8288">
        <v>0</v>
      </c>
      <c r="L8288">
        <v>0</v>
      </c>
      <c r="M8288">
        <v>40</v>
      </c>
      <c r="N8288" t="s">
        <v>22</v>
      </c>
      <c r="O8288" t="s">
        <v>23</v>
      </c>
    </row>
    <row r="8289" spans="1:15" x14ac:dyDescent="0.3">
      <c r="A8289">
        <v>46</v>
      </c>
      <c r="B8289" t="s">
        <v>28</v>
      </c>
      <c r="C8289">
        <v>504725</v>
      </c>
      <c r="D8289" t="s">
        <v>72</v>
      </c>
      <c r="E8289">
        <v>3</v>
      </c>
      <c r="F8289" t="s">
        <v>60</v>
      </c>
      <c r="G8289" t="s">
        <v>31</v>
      </c>
      <c r="H8289" t="s">
        <v>19</v>
      </c>
      <c r="I8289" t="s">
        <v>20</v>
      </c>
      <c r="J8289" t="s">
        <v>21</v>
      </c>
      <c r="K8289">
        <v>0</v>
      </c>
      <c r="L8289">
        <v>0</v>
      </c>
      <c r="M8289">
        <v>50</v>
      </c>
      <c r="N8289" t="s">
        <v>55</v>
      </c>
      <c r="O8289" t="s">
        <v>23</v>
      </c>
    </row>
    <row r="8290" spans="1:15" x14ac:dyDescent="0.3">
      <c r="A8290">
        <v>36</v>
      </c>
      <c r="B8290" t="s">
        <v>28</v>
      </c>
      <c r="C8290">
        <v>88967</v>
      </c>
      <c r="D8290" t="s">
        <v>32</v>
      </c>
      <c r="E8290">
        <v>7</v>
      </c>
      <c r="F8290" t="s">
        <v>17</v>
      </c>
      <c r="G8290" t="s">
        <v>53</v>
      </c>
      <c r="H8290" t="s">
        <v>58</v>
      </c>
      <c r="I8290" t="s">
        <v>54</v>
      </c>
      <c r="J8290" t="s">
        <v>21</v>
      </c>
      <c r="K8290">
        <v>0</v>
      </c>
      <c r="L8290">
        <v>0</v>
      </c>
      <c r="M8290">
        <v>65</v>
      </c>
      <c r="N8290" t="s">
        <v>22</v>
      </c>
      <c r="O8290" t="s">
        <v>23</v>
      </c>
    </row>
    <row r="8291" spans="1:15" x14ac:dyDescent="0.3">
      <c r="A8291">
        <v>42</v>
      </c>
      <c r="B8291" t="s">
        <v>24</v>
      </c>
      <c r="C8291">
        <v>170721</v>
      </c>
      <c r="D8291" t="s">
        <v>29</v>
      </c>
      <c r="E8291">
        <v>9</v>
      </c>
      <c r="F8291" t="s">
        <v>25</v>
      </c>
      <c r="G8291" t="s">
        <v>51</v>
      </c>
      <c r="H8291" t="s">
        <v>27</v>
      </c>
      <c r="I8291" t="s">
        <v>20</v>
      </c>
      <c r="J8291" t="s">
        <v>21</v>
      </c>
      <c r="K8291">
        <v>0</v>
      </c>
      <c r="L8291">
        <v>2002</v>
      </c>
      <c r="M8291">
        <v>40</v>
      </c>
      <c r="N8291" t="s">
        <v>22</v>
      </c>
      <c r="O8291" t="s">
        <v>23</v>
      </c>
    </row>
    <row r="8292" spans="1:15" x14ac:dyDescent="0.3">
      <c r="A8292">
        <v>50</v>
      </c>
      <c r="B8292" t="s">
        <v>28</v>
      </c>
      <c r="C8292">
        <v>148953</v>
      </c>
      <c r="D8292" t="s">
        <v>29</v>
      </c>
      <c r="E8292">
        <v>9</v>
      </c>
      <c r="F8292" t="s">
        <v>25</v>
      </c>
      <c r="G8292" t="s">
        <v>53</v>
      </c>
      <c r="H8292" t="s">
        <v>27</v>
      </c>
      <c r="I8292" t="s">
        <v>20</v>
      </c>
      <c r="J8292" t="s">
        <v>21</v>
      </c>
      <c r="K8292">
        <v>0</v>
      </c>
      <c r="L8292">
        <v>0</v>
      </c>
      <c r="M8292">
        <v>50</v>
      </c>
      <c r="N8292" t="s">
        <v>22</v>
      </c>
      <c r="O8292" t="s">
        <v>43</v>
      </c>
    </row>
    <row r="8293" spans="1:15" x14ac:dyDescent="0.3">
      <c r="A8293">
        <v>17</v>
      </c>
      <c r="B8293" t="s">
        <v>28</v>
      </c>
      <c r="C8293">
        <v>342752</v>
      </c>
      <c r="D8293" t="s">
        <v>32</v>
      </c>
      <c r="E8293">
        <v>7</v>
      </c>
      <c r="F8293" t="s">
        <v>17</v>
      </c>
      <c r="G8293" t="s">
        <v>31</v>
      </c>
      <c r="H8293" t="s">
        <v>47</v>
      </c>
      <c r="I8293" t="s">
        <v>20</v>
      </c>
      <c r="J8293" t="s">
        <v>21</v>
      </c>
      <c r="K8293">
        <v>0</v>
      </c>
      <c r="L8293">
        <v>0</v>
      </c>
      <c r="M8293">
        <v>20</v>
      </c>
      <c r="N8293" t="s">
        <v>22</v>
      </c>
      <c r="O8293" t="s">
        <v>23</v>
      </c>
    </row>
    <row r="8294" spans="1:15" x14ac:dyDescent="0.3">
      <c r="A8294">
        <v>57</v>
      </c>
      <c r="B8294" t="s">
        <v>28</v>
      </c>
      <c r="C8294">
        <v>220871</v>
      </c>
      <c r="D8294" t="s">
        <v>52</v>
      </c>
      <c r="E8294">
        <v>4</v>
      </c>
      <c r="F8294" t="s">
        <v>79</v>
      </c>
      <c r="G8294" t="s">
        <v>57</v>
      </c>
      <c r="H8294" t="s">
        <v>58</v>
      </c>
      <c r="I8294" t="s">
        <v>33</v>
      </c>
      <c r="J8294" t="s">
        <v>36</v>
      </c>
      <c r="K8294">
        <v>0</v>
      </c>
      <c r="L8294">
        <v>0</v>
      </c>
      <c r="M8294">
        <v>40</v>
      </c>
      <c r="N8294" t="s">
        <v>22</v>
      </c>
      <c r="O8294" t="s">
        <v>23</v>
      </c>
    </row>
    <row r="8295" spans="1:15" x14ac:dyDescent="0.3">
      <c r="A8295">
        <v>73</v>
      </c>
      <c r="B8295" t="s">
        <v>28</v>
      </c>
      <c r="C8295">
        <v>29675</v>
      </c>
      <c r="D8295" t="s">
        <v>29</v>
      </c>
      <c r="E8295">
        <v>9</v>
      </c>
      <c r="F8295" t="s">
        <v>79</v>
      </c>
      <c r="G8295" t="s">
        <v>41</v>
      </c>
      <c r="H8295" t="s">
        <v>73</v>
      </c>
      <c r="I8295" t="s">
        <v>20</v>
      </c>
      <c r="J8295" t="s">
        <v>36</v>
      </c>
      <c r="K8295">
        <v>0</v>
      </c>
      <c r="L8295">
        <v>0</v>
      </c>
      <c r="M8295">
        <v>12</v>
      </c>
      <c r="N8295" t="s">
        <v>22</v>
      </c>
      <c r="O8295" t="s">
        <v>23</v>
      </c>
    </row>
    <row r="8296" spans="1:15" x14ac:dyDescent="0.3">
      <c r="A8296">
        <v>50</v>
      </c>
      <c r="B8296" t="s">
        <v>61</v>
      </c>
      <c r="C8296">
        <v>183611</v>
      </c>
      <c r="D8296" t="s">
        <v>44</v>
      </c>
      <c r="E8296">
        <v>10</v>
      </c>
      <c r="F8296" t="s">
        <v>17</v>
      </c>
      <c r="G8296" t="s">
        <v>18</v>
      </c>
      <c r="H8296" t="s">
        <v>19</v>
      </c>
      <c r="I8296" t="s">
        <v>20</v>
      </c>
      <c r="J8296" t="s">
        <v>21</v>
      </c>
      <c r="K8296">
        <v>0</v>
      </c>
      <c r="L8296">
        <v>0</v>
      </c>
      <c r="M8296">
        <v>40</v>
      </c>
      <c r="N8296" t="s">
        <v>22</v>
      </c>
      <c r="O8296" t="s">
        <v>23</v>
      </c>
    </row>
    <row r="8297" spans="1:15" x14ac:dyDescent="0.3">
      <c r="A8297">
        <v>35</v>
      </c>
      <c r="B8297" t="s">
        <v>28</v>
      </c>
      <c r="C8297">
        <v>115215</v>
      </c>
      <c r="D8297" t="s">
        <v>44</v>
      </c>
      <c r="E8297">
        <v>10</v>
      </c>
      <c r="F8297" t="s">
        <v>17</v>
      </c>
      <c r="G8297" t="s">
        <v>53</v>
      </c>
      <c r="H8297" t="s">
        <v>47</v>
      </c>
      <c r="I8297" t="s">
        <v>20</v>
      </c>
      <c r="J8297" t="s">
        <v>21</v>
      </c>
      <c r="K8297">
        <v>0</v>
      </c>
      <c r="L8297">
        <v>0</v>
      </c>
      <c r="M8297">
        <v>45</v>
      </c>
      <c r="N8297" t="s">
        <v>22</v>
      </c>
      <c r="O8297" t="s">
        <v>23</v>
      </c>
    </row>
    <row r="8298" spans="1:15" x14ac:dyDescent="0.3">
      <c r="A8298">
        <v>27</v>
      </c>
      <c r="B8298" t="s">
        <v>28</v>
      </c>
      <c r="C8298">
        <v>152231</v>
      </c>
      <c r="D8298" t="s">
        <v>44</v>
      </c>
      <c r="E8298">
        <v>10</v>
      </c>
      <c r="F8298" t="s">
        <v>25</v>
      </c>
      <c r="G8298" t="s">
        <v>57</v>
      </c>
      <c r="H8298" t="s">
        <v>27</v>
      </c>
      <c r="I8298" t="s">
        <v>20</v>
      </c>
      <c r="J8298" t="s">
        <v>21</v>
      </c>
      <c r="K8298">
        <v>0</v>
      </c>
      <c r="L8298">
        <v>0</v>
      </c>
      <c r="M8298">
        <v>45</v>
      </c>
      <c r="N8298" t="s">
        <v>22</v>
      </c>
      <c r="O8298" t="s">
        <v>23</v>
      </c>
    </row>
    <row r="8299" spans="1:15" x14ac:dyDescent="0.3">
      <c r="A8299">
        <v>24</v>
      </c>
      <c r="C8299">
        <v>41356</v>
      </c>
      <c r="D8299" t="s">
        <v>44</v>
      </c>
      <c r="E8299">
        <v>10</v>
      </c>
      <c r="F8299" t="s">
        <v>17</v>
      </c>
      <c r="H8299" t="s">
        <v>19</v>
      </c>
      <c r="I8299" t="s">
        <v>20</v>
      </c>
      <c r="J8299" t="s">
        <v>36</v>
      </c>
      <c r="K8299">
        <v>0</v>
      </c>
      <c r="L8299">
        <v>0</v>
      </c>
      <c r="M8299">
        <v>40</v>
      </c>
      <c r="N8299" t="s">
        <v>22</v>
      </c>
      <c r="O8299" t="s">
        <v>23</v>
      </c>
    </row>
    <row r="8300" spans="1:15" x14ac:dyDescent="0.3">
      <c r="A8300">
        <v>27</v>
      </c>
      <c r="B8300" t="s">
        <v>28</v>
      </c>
      <c r="C8300">
        <v>225142</v>
      </c>
      <c r="D8300" t="s">
        <v>44</v>
      </c>
      <c r="E8300">
        <v>10</v>
      </c>
      <c r="F8300" t="s">
        <v>17</v>
      </c>
      <c r="G8300" t="s">
        <v>51</v>
      </c>
      <c r="H8300" t="s">
        <v>47</v>
      </c>
      <c r="I8300" t="s">
        <v>20</v>
      </c>
      <c r="J8300" t="s">
        <v>21</v>
      </c>
      <c r="K8300">
        <v>0</v>
      </c>
      <c r="L8300">
        <v>0</v>
      </c>
      <c r="M8300">
        <v>40</v>
      </c>
      <c r="N8300" t="s">
        <v>22</v>
      </c>
      <c r="O8300" t="s">
        <v>23</v>
      </c>
    </row>
    <row r="8301" spans="1:15" x14ac:dyDescent="0.3">
      <c r="A8301">
        <v>23</v>
      </c>
      <c r="B8301" t="s">
        <v>24</v>
      </c>
      <c r="C8301">
        <v>121313</v>
      </c>
      <c r="D8301" t="s">
        <v>29</v>
      </c>
      <c r="E8301">
        <v>9</v>
      </c>
      <c r="F8301" t="s">
        <v>17</v>
      </c>
      <c r="G8301" t="s">
        <v>51</v>
      </c>
      <c r="H8301" t="s">
        <v>47</v>
      </c>
      <c r="I8301" t="s">
        <v>20</v>
      </c>
      <c r="J8301" t="s">
        <v>21</v>
      </c>
      <c r="K8301">
        <v>0</v>
      </c>
      <c r="L8301">
        <v>0</v>
      </c>
      <c r="M8301">
        <v>40</v>
      </c>
      <c r="N8301" t="s">
        <v>22</v>
      </c>
      <c r="O8301" t="s">
        <v>23</v>
      </c>
    </row>
    <row r="8302" spans="1:15" x14ac:dyDescent="0.3">
      <c r="A8302">
        <v>25</v>
      </c>
      <c r="B8302" t="s">
        <v>28</v>
      </c>
      <c r="C8302">
        <v>134821</v>
      </c>
      <c r="D8302" t="s">
        <v>29</v>
      </c>
      <c r="E8302">
        <v>9</v>
      </c>
      <c r="F8302" t="s">
        <v>17</v>
      </c>
      <c r="G8302" t="s">
        <v>18</v>
      </c>
      <c r="H8302" t="s">
        <v>47</v>
      </c>
      <c r="I8302" t="s">
        <v>20</v>
      </c>
      <c r="J8302" t="s">
        <v>36</v>
      </c>
      <c r="K8302">
        <v>0</v>
      </c>
      <c r="L8302">
        <v>0</v>
      </c>
      <c r="M8302">
        <v>40</v>
      </c>
      <c r="N8302" t="s">
        <v>22</v>
      </c>
      <c r="O8302" t="s">
        <v>23</v>
      </c>
    </row>
    <row r="8303" spans="1:15" x14ac:dyDescent="0.3">
      <c r="A8303">
        <v>51</v>
      </c>
      <c r="B8303" t="s">
        <v>28</v>
      </c>
      <c r="C8303">
        <v>311350</v>
      </c>
      <c r="D8303" t="s">
        <v>16</v>
      </c>
      <c r="E8303">
        <v>13</v>
      </c>
      <c r="F8303" t="s">
        <v>25</v>
      </c>
      <c r="G8303" t="s">
        <v>26</v>
      </c>
      <c r="H8303" t="s">
        <v>27</v>
      </c>
      <c r="I8303" t="s">
        <v>20</v>
      </c>
      <c r="J8303" t="s">
        <v>21</v>
      </c>
      <c r="K8303">
        <v>0</v>
      </c>
      <c r="L8303">
        <v>0</v>
      </c>
      <c r="M8303">
        <v>40</v>
      </c>
      <c r="N8303" t="s">
        <v>22</v>
      </c>
      <c r="O8303" t="s">
        <v>43</v>
      </c>
    </row>
    <row r="8304" spans="1:15" x14ac:dyDescent="0.3">
      <c r="A8304">
        <v>26</v>
      </c>
      <c r="B8304" t="s">
        <v>28</v>
      </c>
      <c r="C8304">
        <v>102106</v>
      </c>
      <c r="D8304" t="s">
        <v>74</v>
      </c>
      <c r="E8304">
        <v>6</v>
      </c>
      <c r="F8304" t="s">
        <v>25</v>
      </c>
      <c r="G8304" t="s">
        <v>18</v>
      </c>
      <c r="H8304" t="s">
        <v>35</v>
      </c>
      <c r="I8304" t="s">
        <v>20</v>
      </c>
      <c r="J8304" t="s">
        <v>36</v>
      </c>
      <c r="K8304">
        <v>0</v>
      </c>
      <c r="L8304">
        <v>0</v>
      </c>
      <c r="M8304">
        <v>40</v>
      </c>
      <c r="N8304" t="s">
        <v>22</v>
      </c>
      <c r="O8304" t="s">
        <v>23</v>
      </c>
    </row>
    <row r="8305" spans="1:15" x14ac:dyDescent="0.3">
      <c r="A8305">
        <v>47</v>
      </c>
      <c r="B8305" t="s">
        <v>28</v>
      </c>
      <c r="C8305">
        <v>427055</v>
      </c>
      <c r="D8305" t="s">
        <v>44</v>
      </c>
      <c r="E8305">
        <v>10</v>
      </c>
      <c r="F8305" t="s">
        <v>25</v>
      </c>
      <c r="G8305" t="s">
        <v>18</v>
      </c>
      <c r="H8305" t="s">
        <v>27</v>
      </c>
      <c r="I8305" t="s">
        <v>20</v>
      </c>
      <c r="J8305" t="s">
        <v>21</v>
      </c>
      <c r="K8305">
        <v>0</v>
      </c>
      <c r="L8305">
        <v>0</v>
      </c>
      <c r="M8305">
        <v>45</v>
      </c>
      <c r="N8305" t="s">
        <v>55</v>
      </c>
      <c r="O8305" t="s">
        <v>23</v>
      </c>
    </row>
    <row r="8306" spans="1:15" x14ac:dyDescent="0.3">
      <c r="A8306">
        <v>40</v>
      </c>
      <c r="B8306" t="s">
        <v>28</v>
      </c>
      <c r="C8306">
        <v>117860</v>
      </c>
      <c r="D8306" t="s">
        <v>29</v>
      </c>
      <c r="E8306">
        <v>9</v>
      </c>
      <c r="F8306" t="s">
        <v>30</v>
      </c>
      <c r="G8306" t="s">
        <v>41</v>
      </c>
      <c r="H8306" t="s">
        <v>19</v>
      </c>
      <c r="I8306" t="s">
        <v>33</v>
      </c>
      <c r="J8306" t="s">
        <v>21</v>
      </c>
      <c r="K8306">
        <v>0</v>
      </c>
      <c r="L8306">
        <v>0</v>
      </c>
      <c r="M8306">
        <v>40</v>
      </c>
      <c r="N8306" t="s">
        <v>22</v>
      </c>
      <c r="O8306" t="s">
        <v>23</v>
      </c>
    </row>
    <row r="8307" spans="1:15" x14ac:dyDescent="0.3">
      <c r="A8307">
        <v>58</v>
      </c>
      <c r="B8307" t="s">
        <v>28</v>
      </c>
      <c r="C8307">
        <v>285885</v>
      </c>
      <c r="D8307" t="s">
        <v>39</v>
      </c>
      <c r="E8307">
        <v>5</v>
      </c>
      <c r="F8307" t="s">
        <v>30</v>
      </c>
      <c r="G8307" t="s">
        <v>41</v>
      </c>
      <c r="H8307" t="s">
        <v>58</v>
      </c>
      <c r="I8307" t="s">
        <v>20</v>
      </c>
      <c r="J8307" t="s">
        <v>36</v>
      </c>
      <c r="K8307">
        <v>0</v>
      </c>
      <c r="L8307">
        <v>0</v>
      </c>
      <c r="M8307">
        <v>40</v>
      </c>
      <c r="N8307" t="s">
        <v>22</v>
      </c>
      <c r="O8307" t="s">
        <v>23</v>
      </c>
    </row>
    <row r="8308" spans="1:15" x14ac:dyDescent="0.3">
      <c r="A8308">
        <v>25</v>
      </c>
      <c r="B8308" t="s">
        <v>28</v>
      </c>
      <c r="C8308">
        <v>212800</v>
      </c>
      <c r="D8308" t="s">
        <v>44</v>
      </c>
      <c r="E8308">
        <v>10</v>
      </c>
      <c r="F8308" t="s">
        <v>17</v>
      </c>
      <c r="G8308" t="s">
        <v>49</v>
      </c>
      <c r="H8308" t="s">
        <v>47</v>
      </c>
      <c r="I8308" t="s">
        <v>20</v>
      </c>
      <c r="J8308" t="s">
        <v>36</v>
      </c>
      <c r="K8308">
        <v>0</v>
      </c>
      <c r="L8308">
        <v>0</v>
      </c>
      <c r="M8308">
        <v>40</v>
      </c>
      <c r="N8308" t="s">
        <v>22</v>
      </c>
      <c r="O8308" t="s">
        <v>23</v>
      </c>
    </row>
    <row r="8309" spans="1:15" x14ac:dyDescent="0.3">
      <c r="A8309">
        <v>29</v>
      </c>
      <c r="B8309" t="s">
        <v>28</v>
      </c>
      <c r="C8309">
        <v>194864</v>
      </c>
      <c r="D8309" t="s">
        <v>29</v>
      </c>
      <c r="E8309">
        <v>9</v>
      </c>
      <c r="F8309" t="s">
        <v>25</v>
      </c>
      <c r="G8309" t="s">
        <v>49</v>
      </c>
      <c r="H8309" t="s">
        <v>35</v>
      </c>
      <c r="I8309" t="s">
        <v>20</v>
      </c>
      <c r="J8309" t="s">
        <v>36</v>
      </c>
      <c r="K8309">
        <v>0</v>
      </c>
      <c r="L8309">
        <v>0</v>
      </c>
      <c r="M8309">
        <v>18</v>
      </c>
      <c r="N8309" t="s">
        <v>22</v>
      </c>
      <c r="O8309" t="s">
        <v>23</v>
      </c>
    </row>
    <row r="8310" spans="1:15" x14ac:dyDescent="0.3">
      <c r="A8310">
        <v>36</v>
      </c>
      <c r="B8310" t="s">
        <v>28</v>
      </c>
      <c r="C8310">
        <v>31438</v>
      </c>
      <c r="D8310" t="s">
        <v>32</v>
      </c>
      <c r="E8310">
        <v>7</v>
      </c>
      <c r="F8310" t="s">
        <v>25</v>
      </c>
      <c r="G8310" t="s">
        <v>53</v>
      </c>
      <c r="H8310" t="s">
        <v>27</v>
      </c>
      <c r="I8310" t="s">
        <v>20</v>
      </c>
      <c r="J8310" t="s">
        <v>21</v>
      </c>
      <c r="K8310">
        <v>0</v>
      </c>
      <c r="L8310">
        <v>0</v>
      </c>
      <c r="M8310">
        <v>43</v>
      </c>
      <c r="N8310" t="s">
        <v>22</v>
      </c>
      <c r="O8310" t="s">
        <v>23</v>
      </c>
    </row>
    <row r="8311" spans="1:15" x14ac:dyDescent="0.3">
      <c r="A8311">
        <v>46</v>
      </c>
      <c r="B8311" t="s">
        <v>28</v>
      </c>
      <c r="C8311">
        <v>148254</v>
      </c>
      <c r="D8311" t="s">
        <v>29</v>
      </c>
      <c r="E8311">
        <v>9</v>
      </c>
      <c r="F8311" t="s">
        <v>30</v>
      </c>
      <c r="G8311" t="s">
        <v>26</v>
      </c>
      <c r="H8311" t="s">
        <v>19</v>
      </c>
      <c r="I8311" t="s">
        <v>20</v>
      </c>
      <c r="J8311" t="s">
        <v>36</v>
      </c>
      <c r="K8311">
        <v>0</v>
      </c>
      <c r="L8311">
        <v>0</v>
      </c>
      <c r="M8311">
        <v>60</v>
      </c>
      <c r="N8311" t="s">
        <v>22</v>
      </c>
      <c r="O8311" t="s">
        <v>23</v>
      </c>
    </row>
    <row r="8312" spans="1:15" x14ac:dyDescent="0.3">
      <c r="A8312">
        <v>69</v>
      </c>
      <c r="B8312" t="s">
        <v>28</v>
      </c>
      <c r="C8312">
        <v>113035</v>
      </c>
      <c r="D8312" t="s">
        <v>81</v>
      </c>
      <c r="E8312">
        <v>2</v>
      </c>
      <c r="F8312" t="s">
        <v>79</v>
      </c>
      <c r="G8312" t="s">
        <v>98</v>
      </c>
      <c r="H8312" t="s">
        <v>19</v>
      </c>
      <c r="I8312" t="s">
        <v>33</v>
      </c>
      <c r="J8312" t="s">
        <v>36</v>
      </c>
      <c r="K8312">
        <v>0</v>
      </c>
      <c r="L8312">
        <v>0</v>
      </c>
      <c r="M8312">
        <v>4</v>
      </c>
      <c r="N8312" t="s">
        <v>22</v>
      </c>
      <c r="O8312" t="s">
        <v>23</v>
      </c>
    </row>
    <row r="8313" spans="1:15" x14ac:dyDescent="0.3">
      <c r="A8313">
        <v>69</v>
      </c>
      <c r="B8313" t="s">
        <v>28</v>
      </c>
      <c r="C8313">
        <v>106595</v>
      </c>
      <c r="D8313" t="s">
        <v>29</v>
      </c>
      <c r="E8313">
        <v>9</v>
      </c>
      <c r="F8313" t="s">
        <v>79</v>
      </c>
      <c r="G8313" t="s">
        <v>18</v>
      </c>
      <c r="H8313" t="s">
        <v>19</v>
      </c>
      <c r="I8313" t="s">
        <v>20</v>
      </c>
      <c r="J8313" t="s">
        <v>36</v>
      </c>
      <c r="K8313">
        <v>1848</v>
      </c>
      <c r="L8313">
        <v>0</v>
      </c>
      <c r="M8313">
        <v>40</v>
      </c>
      <c r="N8313" t="s">
        <v>22</v>
      </c>
      <c r="O8313" t="s">
        <v>23</v>
      </c>
    </row>
    <row r="8314" spans="1:15" x14ac:dyDescent="0.3">
      <c r="A8314">
        <v>28</v>
      </c>
      <c r="B8314" t="s">
        <v>28</v>
      </c>
      <c r="C8314">
        <v>144521</v>
      </c>
      <c r="D8314" t="s">
        <v>29</v>
      </c>
      <c r="E8314">
        <v>9</v>
      </c>
      <c r="F8314" t="s">
        <v>17</v>
      </c>
      <c r="G8314" t="s">
        <v>41</v>
      </c>
      <c r="H8314" t="s">
        <v>47</v>
      </c>
      <c r="I8314" t="s">
        <v>33</v>
      </c>
      <c r="J8314" t="s">
        <v>36</v>
      </c>
      <c r="K8314">
        <v>0</v>
      </c>
      <c r="L8314">
        <v>0</v>
      </c>
      <c r="M8314">
        <v>40</v>
      </c>
      <c r="N8314" t="s">
        <v>22</v>
      </c>
      <c r="O8314" t="s">
        <v>23</v>
      </c>
    </row>
    <row r="8315" spans="1:15" x14ac:dyDescent="0.3">
      <c r="A8315">
        <v>20</v>
      </c>
      <c r="B8315" t="s">
        <v>28</v>
      </c>
      <c r="C8315">
        <v>172232</v>
      </c>
      <c r="D8315" t="s">
        <v>29</v>
      </c>
      <c r="E8315">
        <v>9</v>
      </c>
      <c r="F8315" t="s">
        <v>17</v>
      </c>
      <c r="G8315" t="s">
        <v>18</v>
      </c>
      <c r="H8315" t="s">
        <v>47</v>
      </c>
      <c r="I8315" t="s">
        <v>20</v>
      </c>
      <c r="J8315" t="s">
        <v>21</v>
      </c>
      <c r="K8315">
        <v>0</v>
      </c>
      <c r="L8315">
        <v>0</v>
      </c>
      <c r="M8315">
        <v>48</v>
      </c>
      <c r="N8315" t="s">
        <v>22</v>
      </c>
      <c r="O8315" t="s">
        <v>23</v>
      </c>
    </row>
    <row r="8316" spans="1:15" x14ac:dyDescent="0.3">
      <c r="A8316">
        <v>54</v>
      </c>
      <c r="B8316" t="s">
        <v>15</v>
      </c>
      <c r="C8316">
        <v>123592</v>
      </c>
      <c r="D8316" t="s">
        <v>29</v>
      </c>
      <c r="E8316">
        <v>9</v>
      </c>
      <c r="F8316" t="s">
        <v>60</v>
      </c>
      <c r="G8316" t="s">
        <v>18</v>
      </c>
      <c r="H8316" t="s">
        <v>58</v>
      </c>
      <c r="I8316" t="s">
        <v>33</v>
      </c>
      <c r="J8316" t="s">
        <v>36</v>
      </c>
      <c r="K8316">
        <v>3887</v>
      </c>
      <c r="L8316">
        <v>0</v>
      </c>
      <c r="M8316">
        <v>35</v>
      </c>
      <c r="N8316" t="s">
        <v>22</v>
      </c>
      <c r="O8316" t="s">
        <v>23</v>
      </c>
    </row>
    <row r="8317" spans="1:15" x14ac:dyDescent="0.3">
      <c r="A8317">
        <v>25</v>
      </c>
      <c r="B8317" t="s">
        <v>28</v>
      </c>
      <c r="C8317">
        <v>191921</v>
      </c>
      <c r="D8317" t="s">
        <v>44</v>
      </c>
      <c r="E8317">
        <v>10</v>
      </c>
      <c r="F8317" t="s">
        <v>17</v>
      </c>
      <c r="G8317" t="s">
        <v>53</v>
      </c>
      <c r="H8317" t="s">
        <v>47</v>
      </c>
      <c r="I8317" t="s">
        <v>20</v>
      </c>
      <c r="J8317" t="s">
        <v>21</v>
      </c>
      <c r="K8317">
        <v>0</v>
      </c>
      <c r="L8317">
        <v>0</v>
      </c>
      <c r="M8317">
        <v>40</v>
      </c>
      <c r="N8317" t="s">
        <v>22</v>
      </c>
      <c r="O8317" t="s">
        <v>23</v>
      </c>
    </row>
    <row r="8318" spans="1:15" x14ac:dyDescent="0.3">
      <c r="A8318">
        <v>64</v>
      </c>
      <c r="B8318" t="s">
        <v>63</v>
      </c>
      <c r="C8318">
        <v>237379</v>
      </c>
      <c r="D8318" t="s">
        <v>29</v>
      </c>
      <c r="E8318">
        <v>9</v>
      </c>
      <c r="F8318" t="s">
        <v>25</v>
      </c>
      <c r="G8318" t="s">
        <v>31</v>
      </c>
      <c r="H8318" t="s">
        <v>27</v>
      </c>
      <c r="I8318" t="s">
        <v>20</v>
      </c>
      <c r="J8318" t="s">
        <v>21</v>
      </c>
      <c r="K8318">
        <v>3471</v>
      </c>
      <c r="L8318">
        <v>0</v>
      </c>
      <c r="M8318">
        <v>40</v>
      </c>
      <c r="N8318" t="s">
        <v>22</v>
      </c>
      <c r="O8318" t="s">
        <v>23</v>
      </c>
    </row>
    <row r="8319" spans="1:15" x14ac:dyDescent="0.3">
      <c r="A8319">
        <v>17</v>
      </c>
      <c r="B8319" t="s">
        <v>28</v>
      </c>
      <c r="C8319">
        <v>208463</v>
      </c>
      <c r="D8319" t="s">
        <v>29</v>
      </c>
      <c r="E8319">
        <v>9</v>
      </c>
      <c r="F8319" t="s">
        <v>17</v>
      </c>
      <c r="G8319" t="s">
        <v>49</v>
      </c>
      <c r="H8319" t="s">
        <v>47</v>
      </c>
      <c r="I8319" t="s">
        <v>20</v>
      </c>
      <c r="J8319" t="s">
        <v>36</v>
      </c>
      <c r="K8319">
        <v>0</v>
      </c>
      <c r="L8319">
        <v>0</v>
      </c>
      <c r="M8319">
        <v>20</v>
      </c>
      <c r="N8319" t="s">
        <v>22</v>
      </c>
      <c r="O8319" t="s">
        <v>23</v>
      </c>
    </row>
    <row r="8320" spans="1:15" x14ac:dyDescent="0.3">
      <c r="A8320">
        <v>53</v>
      </c>
      <c r="B8320" t="s">
        <v>61</v>
      </c>
      <c r="C8320">
        <v>68985</v>
      </c>
      <c r="D8320" t="s">
        <v>29</v>
      </c>
      <c r="E8320">
        <v>9</v>
      </c>
      <c r="F8320" t="s">
        <v>25</v>
      </c>
      <c r="G8320" t="s">
        <v>18</v>
      </c>
      <c r="H8320" t="s">
        <v>27</v>
      </c>
      <c r="I8320" t="s">
        <v>20</v>
      </c>
      <c r="J8320" t="s">
        <v>21</v>
      </c>
      <c r="K8320">
        <v>0</v>
      </c>
      <c r="L8320">
        <v>0</v>
      </c>
      <c r="M8320">
        <v>40</v>
      </c>
      <c r="N8320" t="s">
        <v>22</v>
      </c>
      <c r="O8320" t="s">
        <v>23</v>
      </c>
    </row>
    <row r="8321" spans="1:15" x14ac:dyDescent="0.3">
      <c r="A8321">
        <v>50</v>
      </c>
      <c r="B8321" t="s">
        <v>28</v>
      </c>
      <c r="C8321">
        <v>22418</v>
      </c>
      <c r="D8321" t="s">
        <v>39</v>
      </c>
      <c r="E8321">
        <v>5</v>
      </c>
      <c r="F8321" t="s">
        <v>30</v>
      </c>
      <c r="G8321" t="s">
        <v>53</v>
      </c>
      <c r="H8321" t="s">
        <v>19</v>
      </c>
      <c r="I8321" t="s">
        <v>20</v>
      </c>
      <c r="J8321" t="s">
        <v>21</v>
      </c>
      <c r="K8321">
        <v>0</v>
      </c>
      <c r="L8321">
        <v>0</v>
      </c>
      <c r="M8321">
        <v>50</v>
      </c>
      <c r="N8321" t="s">
        <v>22</v>
      </c>
      <c r="O8321" t="s">
        <v>23</v>
      </c>
    </row>
    <row r="8322" spans="1:15" x14ac:dyDescent="0.3">
      <c r="A8322">
        <v>57</v>
      </c>
      <c r="B8322" t="s">
        <v>28</v>
      </c>
      <c r="C8322">
        <v>163047</v>
      </c>
      <c r="D8322" t="s">
        <v>29</v>
      </c>
      <c r="E8322">
        <v>9</v>
      </c>
      <c r="F8322" t="s">
        <v>25</v>
      </c>
      <c r="G8322" t="s">
        <v>26</v>
      </c>
      <c r="H8322" t="s">
        <v>35</v>
      </c>
      <c r="I8322" t="s">
        <v>20</v>
      </c>
      <c r="J8322" t="s">
        <v>36</v>
      </c>
      <c r="K8322">
        <v>0</v>
      </c>
      <c r="L8322">
        <v>0</v>
      </c>
      <c r="M8322">
        <v>38</v>
      </c>
      <c r="N8322" t="s">
        <v>22</v>
      </c>
      <c r="O8322" t="s">
        <v>23</v>
      </c>
    </row>
    <row r="8323" spans="1:15" x14ac:dyDescent="0.3">
      <c r="A8323">
        <v>51</v>
      </c>
      <c r="B8323" t="s">
        <v>28</v>
      </c>
      <c r="C8323">
        <v>153870</v>
      </c>
      <c r="D8323" t="s">
        <v>44</v>
      </c>
      <c r="E8323">
        <v>10</v>
      </c>
      <c r="F8323" t="s">
        <v>25</v>
      </c>
      <c r="G8323" t="s">
        <v>53</v>
      </c>
      <c r="H8323" t="s">
        <v>27</v>
      </c>
      <c r="I8323" t="s">
        <v>20</v>
      </c>
      <c r="J8323" t="s">
        <v>21</v>
      </c>
      <c r="K8323">
        <v>0</v>
      </c>
      <c r="L8323">
        <v>2603</v>
      </c>
      <c r="M8323">
        <v>40</v>
      </c>
      <c r="N8323" t="s">
        <v>22</v>
      </c>
      <c r="O8323" t="s">
        <v>23</v>
      </c>
    </row>
    <row r="8324" spans="1:15" x14ac:dyDescent="0.3">
      <c r="A8324">
        <v>20</v>
      </c>
      <c r="C8324">
        <v>124954</v>
      </c>
      <c r="D8324" t="s">
        <v>44</v>
      </c>
      <c r="E8324">
        <v>10</v>
      </c>
      <c r="F8324" t="s">
        <v>17</v>
      </c>
      <c r="H8324" t="s">
        <v>47</v>
      </c>
      <c r="I8324" t="s">
        <v>20</v>
      </c>
      <c r="J8324" t="s">
        <v>21</v>
      </c>
      <c r="K8324">
        <v>0</v>
      </c>
      <c r="L8324">
        <v>0</v>
      </c>
      <c r="M8324">
        <v>30</v>
      </c>
      <c r="N8324" t="s">
        <v>22</v>
      </c>
      <c r="O8324" t="s">
        <v>23</v>
      </c>
    </row>
    <row r="8325" spans="1:15" x14ac:dyDescent="0.3">
      <c r="A8325">
        <v>47</v>
      </c>
      <c r="B8325" t="s">
        <v>28</v>
      </c>
      <c r="C8325">
        <v>197702</v>
      </c>
      <c r="D8325" t="s">
        <v>44</v>
      </c>
      <c r="E8325">
        <v>10</v>
      </c>
      <c r="F8325" t="s">
        <v>25</v>
      </c>
      <c r="G8325" t="s">
        <v>51</v>
      </c>
      <c r="H8325" t="s">
        <v>27</v>
      </c>
      <c r="I8325" t="s">
        <v>20</v>
      </c>
      <c r="J8325" t="s">
        <v>21</v>
      </c>
      <c r="K8325">
        <v>0</v>
      </c>
      <c r="L8325">
        <v>0</v>
      </c>
      <c r="M8325">
        <v>40</v>
      </c>
      <c r="N8325" t="s">
        <v>22</v>
      </c>
      <c r="O8325" t="s">
        <v>23</v>
      </c>
    </row>
    <row r="8326" spans="1:15" x14ac:dyDescent="0.3">
      <c r="A8326">
        <v>25</v>
      </c>
      <c r="B8326" t="s">
        <v>28</v>
      </c>
      <c r="C8326">
        <v>166415</v>
      </c>
      <c r="D8326" t="s">
        <v>29</v>
      </c>
      <c r="E8326">
        <v>9</v>
      </c>
      <c r="F8326" t="s">
        <v>17</v>
      </c>
      <c r="G8326" t="s">
        <v>53</v>
      </c>
      <c r="H8326" t="s">
        <v>58</v>
      </c>
      <c r="I8326" t="s">
        <v>20</v>
      </c>
      <c r="J8326" t="s">
        <v>21</v>
      </c>
      <c r="K8326">
        <v>0</v>
      </c>
      <c r="L8326">
        <v>0</v>
      </c>
      <c r="M8326">
        <v>52</v>
      </c>
      <c r="N8326" t="s">
        <v>22</v>
      </c>
      <c r="O8326" t="s">
        <v>23</v>
      </c>
    </row>
    <row r="8327" spans="1:15" x14ac:dyDescent="0.3">
      <c r="A8327">
        <v>50</v>
      </c>
      <c r="B8327" t="s">
        <v>15</v>
      </c>
      <c r="C8327">
        <v>116211</v>
      </c>
      <c r="D8327" t="s">
        <v>69</v>
      </c>
      <c r="E8327">
        <v>15</v>
      </c>
      <c r="F8327" t="s">
        <v>25</v>
      </c>
      <c r="G8327" t="s">
        <v>26</v>
      </c>
      <c r="H8327" t="s">
        <v>27</v>
      </c>
      <c r="I8327" t="s">
        <v>20</v>
      </c>
      <c r="J8327" t="s">
        <v>21</v>
      </c>
      <c r="K8327">
        <v>0</v>
      </c>
      <c r="L8327">
        <v>0</v>
      </c>
      <c r="M8327">
        <v>52</v>
      </c>
      <c r="N8327" t="s">
        <v>22</v>
      </c>
      <c r="O8327" t="s">
        <v>43</v>
      </c>
    </row>
    <row r="8328" spans="1:15" x14ac:dyDescent="0.3">
      <c r="A8328">
        <v>20</v>
      </c>
      <c r="B8328" t="s">
        <v>28</v>
      </c>
      <c r="C8328">
        <v>33644</v>
      </c>
      <c r="D8328" t="s">
        <v>29</v>
      </c>
      <c r="E8328">
        <v>9</v>
      </c>
      <c r="F8328" t="s">
        <v>17</v>
      </c>
      <c r="G8328" t="s">
        <v>18</v>
      </c>
      <c r="H8328" t="s">
        <v>47</v>
      </c>
      <c r="I8328" t="s">
        <v>20</v>
      </c>
      <c r="J8328" t="s">
        <v>36</v>
      </c>
      <c r="K8328">
        <v>0</v>
      </c>
      <c r="L8328">
        <v>0</v>
      </c>
      <c r="M8328">
        <v>30</v>
      </c>
      <c r="N8328" t="s">
        <v>22</v>
      </c>
      <c r="O8328" t="s">
        <v>23</v>
      </c>
    </row>
    <row r="8329" spans="1:15" x14ac:dyDescent="0.3">
      <c r="A8329">
        <v>43</v>
      </c>
      <c r="B8329" t="s">
        <v>15</v>
      </c>
      <c r="C8329">
        <v>33331</v>
      </c>
      <c r="D8329" t="s">
        <v>69</v>
      </c>
      <c r="E8329">
        <v>15</v>
      </c>
      <c r="F8329" t="s">
        <v>25</v>
      </c>
      <c r="G8329" t="s">
        <v>34</v>
      </c>
      <c r="H8329" t="s">
        <v>27</v>
      </c>
      <c r="I8329" t="s">
        <v>20</v>
      </c>
      <c r="J8329" t="s">
        <v>21</v>
      </c>
      <c r="K8329">
        <v>0</v>
      </c>
      <c r="L8329">
        <v>1977</v>
      </c>
      <c r="M8329">
        <v>70</v>
      </c>
      <c r="N8329" t="s">
        <v>22</v>
      </c>
      <c r="O8329" t="s">
        <v>43</v>
      </c>
    </row>
    <row r="8330" spans="1:15" x14ac:dyDescent="0.3">
      <c r="A8330">
        <v>46</v>
      </c>
      <c r="B8330" t="s">
        <v>28</v>
      </c>
      <c r="C8330">
        <v>73019</v>
      </c>
      <c r="D8330" t="s">
        <v>16</v>
      </c>
      <c r="E8330">
        <v>13</v>
      </c>
      <c r="F8330" t="s">
        <v>17</v>
      </c>
      <c r="G8330" t="s">
        <v>34</v>
      </c>
      <c r="H8330" t="s">
        <v>19</v>
      </c>
      <c r="I8330" t="s">
        <v>20</v>
      </c>
      <c r="J8330" t="s">
        <v>36</v>
      </c>
      <c r="K8330">
        <v>0</v>
      </c>
      <c r="L8330">
        <v>0</v>
      </c>
      <c r="M8330">
        <v>40</v>
      </c>
      <c r="N8330" t="s">
        <v>22</v>
      </c>
      <c r="O8330" t="s">
        <v>23</v>
      </c>
    </row>
    <row r="8331" spans="1:15" x14ac:dyDescent="0.3">
      <c r="A8331">
        <v>54</v>
      </c>
      <c r="B8331" t="s">
        <v>28</v>
      </c>
      <c r="C8331">
        <v>169182</v>
      </c>
      <c r="D8331" t="s">
        <v>29</v>
      </c>
      <c r="E8331">
        <v>9</v>
      </c>
      <c r="F8331" t="s">
        <v>60</v>
      </c>
      <c r="G8331" t="s">
        <v>18</v>
      </c>
      <c r="H8331" t="s">
        <v>58</v>
      </c>
      <c r="I8331" t="s">
        <v>20</v>
      </c>
      <c r="J8331" t="s">
        <v>36</v>
      </c>
      <c r="K8331">
        <v>0</v>
      </c>
      <c r="L8331">
        <v>0</v>
      </c>
      <c r="M8331">
        <v>38</v>
      </c>
      <c r="N8331" t="s">
        <v>66</v>
      </c>
      <c r="O8331" t="s">
        <v>23</v>
      </c>
    </row>
    <row r="8332" spans="1:15" x14ac:dyDescent="0.3">
      <c r="A8332">
        <v>53</v>
      </c>
      <c r="B8332" t="s">
        <v>28</v>
      </c>
      <c r="C8332">
        <v>20438</v>
      </c>
      <c r="D8332" t="s">
        <v>44</v>
      </c>
      <c r="E8332">
        <v>10</v>
      </c>
      <c r="F8332" t="s">
        <v>60</v>
      </c>
      <c r="G8332" t="s">
        <v>26</v>
      </c>
      <c r="H8332" t="s">
        <v>58</v>
      </c>
      <c r="I8332" t="s">
        <v>54</v>
      </c>
      <c r="J8332" t="s">
        <v>36</v>
      </c>
      <c r="K8332">
        <v>0</v>
      </c>
      <c r="L8332">
        <v>0</v>
      </c>
      <c r="M8332">
        <v>15</v>
      </c>
      <c r="N8332" t="s">
        <v>22</v>
      </c>
      <c r="O8332" t="s">
        <v>23</v>
      </c>
    </row>
    <row r="8333" spans="1:15" x14ac:dyDescent="0.3">
      <c r="A8333">
        <v>21</v>
      </c>
      <c r="B8333" t="s">
        <v>28</v>
      </c>
      <c r="C8333">
        <v>109869</v>
      </c>
      <c r="D8333" t="s">
        <v>29</v>
      </c>
      <c r="E8333">
        <v>9</v>
      </c>
      <c r="F8333" t="s">
        <v>17</v>
      </c>
      <c r="G8333" t="s">
        <v>51</v>
      </c>
      <c r="H8333" t="s">
        <v>47</v>
      </c>
      <c r="I8333" t="s">
        <v>20</v>
      </c>
      <c r="J8333" t="s">
        <v>21</v>
      </c>
      <c r="K8333">
        <v>0</v>
      </c>
      <c r="L8333">
        <v>0</v>
      </c>
      <c r="M8333">
        <v>30</v>
      </c>
      <c r="N8333" t="s">
        <v>22</v>
      </c>
      <c r="O8333" t="s">
        <v>23</v>
      </c>
    </row>
    <row r="8334" spans="1:15" x14ac:dyDescent="0.3">
      <c r="A8334">
        <v>58</v>
      </c>
      <c r="B8334" t="s">
        <v>28</v>
      </c>
      <c r="C8334">
        <v>316849</v>
      </c>
      <c r="D8334" t="s">
        <v>44</v>
      </c>
      <c r="E8334">
        <v>10</v>
      </c>
      <c r="F8334" t="s">
        <v>30</v>
      </c>
      <c r="G8334" t="s">
        <v>41</v>
      </c>
      <c r="H8334" t="s">
        <v>19</v>
      </c>
      <c r="I8334" t="s">
        <v>20</v>
      </c>
      <c r="J8334" t="s">
        <v>21</v>
      </c>
      <c r="K8334">
        <v>0</v>
      </c>
      <c r="L8334">
        <v>0</v>
      </c>
      <c r="M8334">
        <v>40</v>
      </c>
      <c r="N8334" t="s">
        <v>22</v>
      </c>
      <c r="O8334" t="s">
        <v>23</v>
      </c>
    </row>
    <row r="8335" spans="1:15" x14ac:dyDescent="0.3">
      <c r="A8335">
        <v>30</v>
      </c>
      <c r="B8335" t="s">
        <v>28</v>
      </c>
      <c r="C8335">
        <v>208043</v>
      </c>
      <c r="D8335" t="s">
        <v>16</v>
      </c>
      <c r="E8335">
        <v>13</v>
      </c>
      <c r="F8335" t="s">
        <v>25</v>
      </c>
      <c r="G8335" t="s">
        <v>49</v>
      </c>
      <c r="H8335" t="s">
        <v>27</v>
      </c>
      <c r="I8335" t="s">
        <v>20</v>
      </c>
      <c r="J8335" t="s">
        <v>21</v>
      </c>
      <c r="K8335">
        <v>0</v>
      </c>
      <c r="L8335">
        <v>0</v>
      </c>
      <c r="M8335">
        <v>55</v>
      </c>
      <c r="N8335" t="s">
        <v>22</v>
      </c>
      <c r="O8335" t="s">
        <v>43</v>
      </c>
    </row>
    <row r="8336" spans="1:15" x14ac:dyDescent="0.3">
      <c r="A8336">
        <v>61</v>
      </c>
      <c r="B8336" t="s">
        <v>28</v>
      </c>
      <c r="C8336">
        <v>153790</v>
      </c>
      <c r="D8336" t="s">
        <v>29</v>
      </c>
      <c r="E8336">
        <v>9</v>
      </c>
      <c r="F8336" t="s">
        <v>25</v>
      </c>
      <c r="G8336" t="s">
        <v>18</v>
      </c>
      <c r="H8336" t="s">
        <v>35</v>
      </c>
      <c r="I8336" t="s">
        <v>33</v>
      </c>
      <c r="J8336" t="s">
        <v>36</v>
      </c>
      <c r="K8336">
        <v>0</v>
      </c>
      <c r="L8336">
        <v>0</v>
      </c>
      <c r="M8336">
        <v>40</v>
      </c>
      <c r="N8336" t="s">
        <v>22</v>
      </c>
      <c r="O8336" t="s">
        <v>23</v>
      </c>
    </row>
    <row r="8337" spans="1:15" x14ac:dyDescent="0.3">
      <c r="A8337">
        <v>56</v>
      </c>
      <c r="B8337" t="s">
        <v>15</v>
      </c>
      <c r="C8337">
        <v>153451</v>
      </c>
      <c r="D8337" t="s">
        <v>44</v>
      </c>
      <c r="E8337">
        <v>10</v>
      </c>
      <c r="F8337" t="s">
        <v>30</v>
      </c>
      <c r="G8337" t="s">
        <v>18</v>
      </c>
      <c r="H8337" t="s">
        <v>19</v>
      </c>
      <c r="I8337" t="s">
        <v>20</v>
      </c>
      <c r="J8337" t="s">
        <v>36</v>
      </c>
      <c r="K8337">
        <v>0</v>
      </c>
      <c r="L8337">
        <v>0</v>
      </c>
      <c r="M8337">
        <v>35</v>
      </c>
      <c r="N8337" t="s">
        <v>22</v>
      </c>
      <c r="O8337" t="s">
        <v>23</v>
      </c>
    </row>
    <row r="8338" spans="1:15" x14ac:dyDescent="0.3">
      <c r="A8338">
        <v>59</v>
      </c>
      <c r="B8338" t="s">
        <v>28</v>
      </c>
      <c r="C8338">
        <v>96840</v>
      </c>
      <c r="D8338" t="s">
        <v>29</v>
      </c>
      <c r="E8338">
        <v>9</v>
      </c>
      <c r="F8338" t="s">
        <v>30</v>
      </c>
      <c r="G8338" t="s">
        <v>41</v>
      </c>
      <c r="H8338" t="s">
        <v>58</v>
      </c>
      <c r="I8338" t="s">
        <v>20</v>
      </c>
      <c r="J8338" t="s">
        <v>36</v>
      </c>
      <c r="K8338">
        <v>0</v>
      </c>
      <c r="L8338">
        <v>0</v>
      </c>
      <c r="M8338">
        <v>40</v>
      </c>
      <c r="N8338" t="s">
        <v>22</v>
      </c>
      <c r="O8338" t="s">
        <v>23</v>
      </c>
    </row>
    <row r="8339" spans="1:15" x14ac:dyDescent="0.3">
      <c r="A8339">
        <v>72</v>
      </c>
      <c r="B8339" t="s">
        <v>28</v>
      </c>
      <c r="C8339">
        <v>192732</v>
      </c>
      <c r="D8339" t="s">
        <v>29</v>
      </c>
      <c r="E8339">
        <v>9</v>
      </c>
      <c r="F8339" t="s">
        <v>25</v>
      </c>
      <c r="G8339" t="s">
        <v>31</v>
      </c>
      <c r="H8339" t="s">
        <v>27</v>
      </c>
      <c r="I8339" t="s">
        <v>20</v>
      </c>
      <c r="J8339" t="s">
        <v>21</v>
      </c>
      <c r="K8339">
        <v>0</v>
      </c>
      <c r="L8339">
        <v>0</v>
      </c>
      <c r="M8339">
        <v>20</v>
      </c>
      <c r="N8339" t="s">
        <v>22</v>
      </c>
      <c r="O8339" t="s">
        <v>23</v>
      </c>
    </row>
    <row r="8340" spans="1:15" x14ac:dyDescent="0.3">
      <c r="A8340">
        <v>33</v>
      </c>
      <c r="B8340" t="s">
        <v>28</v>
      </c>
      <c r="C8340">
        <v>209101</v>
      </c>
      <c r="D8340" t="s">
        <v>29</v>
      </c>
      <c r="E8340">
        <v>9</v>
      </c>
      <c r="F8340" t="s">
        <v>17</v>
      </c>
      <c r="G8340" t="s">
        <v>18</v>
      </c>
      <c r="H8340" t="s">
        <v>19</v>
      </c>
      <c r="I8340" t="s">
        <v>20</v>
      </c>
      <c r="J8340" t="s">
        <v>21</v>
      </c>
      <c r="K8340">
        <v>0</v>
      </c>
      <c r="L8340">
        <v>0</v>
      </c>
      <c r="M8340">
        <v>40</v>
      </c>
      <c r="N8340" t="s">
        <v>22</v>
      </c>
      <c r="O8340" t="s">
        <v>23</v>
      </c>
    </row>
    <row r="8341" spans="1:15" x14ac:dyDescent="0.3">
      <c r="A8341">
        <v>46</v>
      </c>
      <c r="B8341" t="s">
        <v>28</v>
      </c>
      <c r="C8341">
        <v>146919</v>
      </c>
      <c r="D8341" t="s">
        <v>29</v>
      </c>
      <c r="E8341">
        <v>9</v>
      </c>
      <c r="F8341" t="s">
        <v>25</v>
      </c>
      <c r="G8341" t="s">
        <v>18</v>
      </c>
      <c r="H8341" t="s">
        <v>35</v>
      </c>
      <c r="I8341" t="s">
        <v>20</v>
      </c>
      <c r="J8341" t="s">
        <v>36</v>
      </c>
      <c r="K8341">
        <v>0</v>
      </c>
      <c r="L8341">
        <v>0</v>
      </c>
      <c r="M8341">
        <v>40</v>
      </c>
      <c r="N8341" t="s">
        <v>22</v>
      </c>
      <c r="O8341" t="s">
        <v>43</v>
      </c>
    </row>
    <row r="8342" spans="1:15" x14ac:dyDescent="0.3">
      <c r="A8342">
        <v>46</v>
      </c>
      <c r="B8342" t="s">
        <v>63</v>
      </c>
      <c r="C8342">
        <v>192323</v>
      </c>
      <c r="D8342" t="s">
        <v>44</v>
      </c>
      <c r="E8342">
        <v>10</v>
      </c>
      <c r="F8342" t="s">
        <v>25</v>
      </c>
      <c r="G8342" t="s">
        <v>65</v>
      </c>
      <c r="H8342" t="s">
        <v>27</v>
      </c>
      <c r="I8342" t="s">
        <v>20</v>
      </c>
      <c r="J8342" t="s">
        <v>21</v>
      </c>
      <c r="K8342">
        <v>0</v>
      </c>
      <c r="L8342">
        <v>0</v>
      </c>
      <c r="M8342">
        <v>38</v>
      </c>
      <c r="N8342" t="s">
        <v>22</v>
      </c>
      <c r="O8342" t="s">
        <v>43</v>
      </c>
    </row>
    <row r="8343" spans="1:15" x14ac:dyDescent="0.3">
      <c r="A8343">
        <v>48</v>
      </c>
      <c r="B8343" t="s">
        <v>28</v>
      </c>
      <c r="C8343">
        <v>217019</v>
      </c>
      <c r="D8343" t="s">
        <v>29</v>
      </c>
      <c r="E8343">
        <v>9</v>
      </c>
      <c r="F8343" t="s">
        <v>17</v>
      </c>
      <c r="G8343" t="s">
        <v>34</v>
      </c>
      <c r="H8343" t="s">
        <v>58</v>
      </c>
      <c r="I8343" t="s">
        <v>33</v>
      </c>
      <c r="J8343" t="s">
        <v>36</v>
      </c>
      <c r="K8343">
        <v>0</v>
      </c>
      <c r="L8343">
        <v>0</v>
      </c>
      <c r="M8343">
        <v>28</v>
      </c>
      <c r="N8343" t="s">
        <v>22</v>
      </c>
      <c r="O8343" t="s">
        <v>23</v>
      </c>
    </row>
    <row r="8344" spans="1:15" x14ac:dyDescent="0.3">
      <c r="A8344">
        <v>33</v>
      </c>
      <c r="B8344" t="s">
        <v>28</v>
      </c>
      <c r="C8344">
        <v>198211</v>
      </c>
      <c r="D8344" t="s">
        <v>29</v>
      </c>
      <c r="E8344">
        <v>9</v>
      </c>
      <c r="F8344" t="s">
        <v>25</v>
      </c>
      <c r="G8344" t="s">
        <v>26</v>
      </c>
      <c r="H8344" t="s">
        <v>27</v>
      </c>
      <c r="I8344" t="s">
        <v>20</v>
      </c>
      <c r="J8344" t="s">
        <v>21</v>
      </c>
      <c r="K8344">
        <v>0</v>
      </c>
      <c r="L8344">
        <v>0</v>
      </c>
      <c r="M8344">
        <v>40</v>
      </c>
      <c r="N8344" t="s">
        <v>22</v>
      </c>
      <c r="O8344" t="s">
        <v>23</v>
      </c>
    </row>
    <row r="8345" spans="1:15" x14ac:dyDescent="0.3">
      <c r="A8345">
        <v>21</v>
      </c>
      <c r="B8345" t="s">
        <v>28</v>
      </c>
      <c r="C8345">
        <v>222490</v>
      </c>
      <c r="D8345" t="s">
        <v>44</v>
      </c>
      <c r="E8345">
        <v>10</v>
      </c>
      <c r="F8345" t="s">
        <v>17</v>
      </c>
      <c r="G8345" t="s">
        <v>31</v>
      </c>
      <c r="H8345" t="s">
        <v>47</v>
      </c>
      <c r="I8345" t="s">
        <v>20</v>
      </c>
      <c r="J8345" t="s">
        <v>36</v>
      </c>
      <c r="K8345">
        <v>0</v>
      </c>
      <c r="L8345">
        <v>0</v>
      </c>
      <c r="M8345">
        <v>40</v>
      </c>
      <c r="N8345" t="s">
        <v>22</v>
      </c>
      <c r="O8345" t="s">
        <v>23</v>
      </c>
    </row>
    <row r="8346" spans="1:15" x14ac:dyDescent="0.3">
      <c r="A8346">
        <v>27</v>
      </c>
      <c r="B8346" t="s">
        <v>28</v>
      </c>
      <c r="C8346">
        <v>106758</v>
      </c>
      <c r="D8346" t="s">
        <v>29</v>
      </c>
      <c r="E8346">
        <v>9</v>
      </c>
      <c r="F8346" t="s">
        <v>30</v>
      </c>
      <c r="G8346" t="s">
        <v>18</v>
      </c>
      <c r="H8346" t="s">
        <v>58</v>
      </c>
      <c r="I8346" t="s">
        <v>20</v>
      </c>
      <c r="J8346" t="s">
        <v>36</v>
      </c>
      <c r="K8346">
        <v>0</v>
      </c>
      <c r="L8346">
        <v>0</v>
      </c>
      <c r="M8346">
        <v>45</v>
      </c>
      <c r="N8346" t="s">
        <v>22</v>
      </c>
      <c r="O8346" t="s">
        <v>23</v>
      </c>
    </row>
    <row r="8347" spans="1:15" x14ac:dyDescent="0.3">
      <c r="A8347">
        <v>31</v>
      </c>
      <c r="B8347" t="s">
        <v>28</v>
      </c>
      <c r="C8347">
        <v>561334</v>
      </c>
      <c r="D8347" t="s">
        <v>29</v>
      </c>
      <c r="E8347">
        <v>9</v>
      </c>
      <c r="F8347" t="s">
        <v>30</v>
      </c>
      <c r="G8347" t="s">
        <v>53</v>
      </c>
      <c r="H8347" t="s">
        <v>19</v>
      </c>
      <c r="I8347" t="s">
        <v>20</v>
      </c>
      <c r="J8347" t="s">
        <v>21</v>
      </c>
      <c r="K8347">
        <v>0</v>
      </c>
      <c r="L8347">
        <v>0</v>
      </c>
      <c r="M8347">
        <v>40</v>
      </c>
      <c r="N8347" t="s">
        <v>22</v>
      </c>
      <c r="O8347" t="s">
        <v>23</v>
      </c>
    </row>
    <row r="8348" spans="1:15" x14ac:dyDescent="0.3">
      <c r="A8348">
        <v>28</v>
      </c>
      <c r="B8348" t="s">
        <v>28</v>
      </c>
      <c r="C8348">
        <v>203710</v>
      </c>
      <c r="D8348" t="s">
        <v>16</v>
      </c>
      <c r="E8348">
        <v>13</v>
      </c>
      <c r="F8348" t="s">
        <v>17</v>
      </c>
      <c r="G8348" t="s">
        <v>57</v>
      </c>
      <c r="H8348" t="s">
        <v>19</v>
      </c>
      <c r="I8348" t="s">
        <v>20</v>
      </c>
      <c r="J8348" t="s">
        <v>21</v>
      </c>
      <c r="K8348">
        <v>0</v>
      </c>
      <c r="L8348">
        <v>0</v>
      </c>
      <c r="M8348">
        <v>40</v>
      </c>
      <c r="N8348" t="s">
        <v>22</v>
      </c>
      <c r="O8348" t="s">
        <v>23</v>
      </c>
    </row>
    <row r="8349" spans="1:15" x14ac:dyDescent="0.3">
      <c r="A8349">
        <v>45</v>
      </c>
      <c r="B8349" t="s">
        <v>63</v>
      </c>
      <c r="C8349">
        <v>203322</v>
      </c>
      <c r="D8349" t="s">
        <v>44</v>
      </c>
      <c r="E8349">
        <v>10</v>
      </c>
      <c r="F8349" t="s">
        <v>30</v>
      </c>
      <c r="G8349" t="s">
        <v>18</v>
      </c>
      <c r="H8349" t="s">
        <v>19</v>
      </c>
      <c r="I8349" t="s">
        <v>20</v>
      </c>
      <c r="J8349" t="s">
        <v>36</v>
      </c>
      <c r="K8349">
        <v>0</v>
      </c>
      <c r="L8349">
        <v>0</v>
      </c>
      <c r="M8349">
        <v>38</v>
      </c>
      <c r="N8349" t="s">
        <v>22</v>
      </c>
      <c r="O8349" t="s">
        <v>23</v>
      </c>
    </row>
    <row r="8350" spans="1:15" x14ac:dyDescent="0.3">
      <c r="A8350">
        <v>51</v>
      </c>
      <c r="B8350" t="s">
        <v>28</v>
      </c>
      <c r="C8350">
        <v>123703</v>
      </c>
      <c r="D8350" t="s">
        <v>29</v>
      </c>
      <c r="E8350">
        <v>9</v>
      </c>
      <c r="F8350" t="s">
        <v>25</v>
      </c>
      <c r="G8350" t="s">
        <v>57</v>
      </c>
      <c r="H8350" t="s">
        <v>27</v>
      </c>
      <c r="I8350" t="s">
        <v>20</v>
      </c>
      <c r="J8350" t="s">
        <v>21</v>
      </c>
      <c r="K8350">
        <v>4386</v>
      </c>
      <c r="L8350">
        <v>0</v>
      </c>
      <c r="M8350">
        <v>40</v>
      </c>
      <c r="N8350" t="s">
        <v>22</v>
      </c>
      <c r="O8350" t="s">
        <v>43</v>
      </c>
    </row>
    <row r="8351" spans="1:15" x14ac:dyDescent="0.3">
      <c r="A8351">
        <v>46</v>
      </c>
      <c r="B8351" t="s">
        <v>15</v>
      </c>
      <c r="C8351">
        <v>312015</v>
      </c>
      <c r="D8351" t="s">
        <v>29</v>
      </c>
      <c r="E8351">
        <v>9</v>
      </c>
      <c r="F8351" t="s">
        <v>17</v>
      </c>
      <c r="G8351" t="s">
        <v>41</v>
      </c>
      <c r="H8351" t="s">
        <v>19</v>
      </c>
      <c r="I8351" t="s">
        <v>33</v>
      </c>
      <c r="J8351" t="s">
        <v>36</v>
      </c>
      <c r="K8351">
        <v>0</v>
      </c>
      <c r="L8351">
        <v>0</v>
      </c>
      <c r="M8351">
        <v>40</v>
      </c>
      <c r="N8351" t="s">
        <v>22</v>
      </c>
      <c r="O8351" t="s">
        <v>23</v>
      </c>
    </row>
    <row r="8352" spans="1:15" x14ac:dyDescent="0.3">
      <c r="A8352">
        <v>25</v>
      </c>
      <c r="B8352" t="s">
        <v>28</v>
      </c>
      <c r="C8352">
        <v>209428</v>
      </c>
      <c r="D8352" t="s">
        <v>44</v>
      </c>
      <c r="E8352">
        <v>10</v>
      </c>
      <c r="F8352" t="s">
        <v>25</v>
      </c>
      <c r="G8352" t="s">
        <v>49</v>
      </c>
      <c r="H8352" t="s">
        <v>27</v>
      </c>
      <c r="I8352" t="s">
        <v>20</v>
      </c>
      <c r="J8352" t="s">
        <v>21</v>
      </c>
      <c r="K8352">
        <v>0</v>
      </c>
      <c r="L8352">
        <v>0</v>
      </c>
      <c r="M8352">
        <v>25</v>
      </c>
      <c r="N8352" t="s">
        <v>96</v>
      </c>
      <c r="O8352" t="s">
        <v>23</v>
      </c>
    </row>
    <row r="8353" spans="1:15" x14ac:dyDescent="0.3">
      <c r="A8353">
        <v>61</v>
      </c>
      <c r="B8353" t="s">
        <v>28</v>
      </c>
      <c r="C8353">
        <v>230292</v>
      </c>
      <c r="D8353" t="s">
        <v>44</v>
      </c>
      <c r="E8353">
        <v>10</v>
      </c>
      <c r="F8353" t="s">
        <v>25</v>
      </c>
      <c r="G8353" t="s">
        <v>18</v>
      </c>
      <c r="H8353" t="s">
        <v>27</v>
      </c>
      <c r="I8353" t="s">
        <v>20</v>
      </c>
      <c r="J8353" t="s">
        <v>21</v>
      </c>
      <c r="K8353">
        <v>7688</v>
      </c>
      <c r="L8353">
        <v>0</v>
      </c>
      <c r="M8353">
        <v>40</v>
      </c>
      <c r="N8353" t="s">
        <v>22</v>
      </c>
      <c r="O8353" t="s">
        <v>43</v>
      </c>
    </row>
    <row r="8354" spans="1:15" x14ac:dyDescent="0.3">
      <c r="A8354">
        <v>17</v>
      </c>
      <c r="B8354" t="s">
        <v>28</v>
      </c>
      <c r="C8354">
        <v>114420</v>
      </c>
      <c r="D8354" t="s">
        <v>32</v>
      </c>
      <c r="E8354">
        <v>7</v>
      </c>
      <c r="F8354" t="s">
        <v>17</v>
      </c>
      <c r="G8354" t="s">
        <v>49</v>
      </c>
      <c r="H8354" t="s">
        <v>47</v>
      </c>
      <c r="I8354" t="s">
        <v>20</v>
      </c>
      <c r="J8354" t="s">
        <v>36</v>
      </c>
      <c r="K8354">
        <v>0</v>
      </c>
      <c r="L8354">
        <v>0</v>
      </c>
      <c r="M8354">
        <v>30</v>
      </c>
      <c r="N8354" t="s">
        <v>22</v>
      </c>
      <c r="O8354" t="s">
        <v>23</v>
      </c>
    </row>
    <row r="8355" spans="1:15" x14ac:dyDescent="0.3">
      <c r="A8355">
        <v>26</v>
      </c>
      <c r="B8355" t="s">
        <v>28</v>
      </c>
      <c r="C8355">
        <v>120238</v>
      </c>
      <c r="D8355" t="s">
        <v>16</v>
      </c>
      <c r="E8355">
        <v>13</v>
      </c>
      <c r="F8355" t="s">
        <v>17</v>
      </c>
      <c r="G8355" t="s">
        <v>51</v>
      </c>
      <c r="H8355" t="s">
        <v>19</v>
      </c>
      <c r="I8355" t="s">
        <v>20</v>
      </c>
      <c r="J8355" t="s">
        <v>21</v>
      </c>
      <c r="K8355">
        <v>3325</v>
      </c>
      <c r="L8355">
        <v>0</v>
      </c>
      <c r="M8355">
        <v>40</v>
      </c>
      <c r="N8355" t="s">
        <v>22</v>
      </c>
      <c r="O8355" t="s">
        <v>23</v>
      </c>
    </row>
    <row r="8356" spans="1:15" x14ac:dyDescent="0.3">
      <c r="A8356">
        <v>35</v>
      </c>
      <c r="B8356" t="s">
        <v>28</v>
      </c>
      <c r="C8356">
        <v>100375</v>
      </c>
      <c r="D8356" t="s">
        <v>74</v>
      </c>
      <c r="E8356">
        <v>6</v>
      </c>
      <c r="F8356" t="s">
        <v>30</v>
      </c>
      <c r="G8356" t="s">
        <v>51</v>
      </c>
      <c r="H8356" t="s">
        <v>19</v>
      </c>
      <c r="I8356" t="s">
        <v>20</v>
      </c>
      <c r="J8356" t="s">
        <v>21</v>
      </c>
      <c r="K8356">
        <v>0</v>
      </c>
      <c r="L8356">
        <v>0</v>
      </c>
      <c r="M8356">
        <v>60</v>
      </c>
      <c r="N8356" t="s">
        <v>22</v>
      </c>
      <c r="O8356" t="s">
        <v>23</v>
      </c>
    </row>
    <row r="8357" spans="1:15" x14ac:dyDescent="0.3">
      <c r="A8357">
        <v>33</v>
      </c>
      <c r="B8357" t="s">
        <v>24</v>
      </c>
      <c r="C8357">
        <v>42485</v>
      </c>
      <c r="D8357" t="s">
        <v>32</v>
      </c>
      <c r="E8357">
        <v>7</v>
      </c>
      <c r="F8357" t="s">
        <v>25</v>
      </c>
      <c r="G8357" t="s">
        <v>26</v>
      </c>
      <c r="H8357" t="s">
        <v>27</v>
      </c>
      <c r="I8357" t="s">
        <v>20</v>
      </c>
      <c r="J8357" t="s">
        <v>21</v>
      </c>
      <c r="K8357">
        <v>0</v>
      </c>
      <c r="L8357">
        <v>0</v>
      </c>
      <c r="M8357">
        <v>70</v>
      </c>
      <c r="N8357" t="s">
        <v>22</v>
      </c>
      <c r="O8357" t="s">
        <v>23</v>
      </c>
    </row>
    <row r="8358" spans="1:15" x14ac:dyDescent="0.3">
      <c r="A8358">
        <v>37</v>
      </c>
      <c r="B8358" t="s">
        <v>28</v>
      </c>
      <c r="C8358">
        <v>130620</v>
      </c>
      <c r="D8358" t="s">
        <v>93</v>
      </c>
      <c r="E8358">
        <v>8</v>
      </c>
      <c r="F8358" t="s">
        <v>25</v>
      </c>
      <c r="G8358" t="s">
        <v>49</v>
      </c>
      <c r="H8358" t="s">
        <v>35</v>
      </c>
      <c r="I8358" t="s">
        <v>45</v>
      </c>
      <c r="J8358" t="s">
        <v>36</v>
      </c>
      <c r="K8358">
        <v>0</v>
      </c>
      <c r="L8358">
        <v>0</v>
      </c>
      <c r="M8358">
        <v>33</v>
      </c>
      <c r="O8358" t="s">
        <v>23</v>
      </c>
    </row>
    <row r="8359" spans="1:15" x14ac:dyDescent="0.3">
      <c r="A8359">
        <v>39</v>
      </c>
      <c r="B8359" t="s">
        <v>63</v>
      </c>
      <c r="C8359">
        <v>134367</v>
      </c>
      <c r="D8359" t="s">
        <v>29</v>
      </c>
      <c r="E8359">
        <v>9</v>
      </c>
      <c r="F8359" t="s">
        <v>17</v>
      </c>
      <c r="G8359" t="s">
        <v>18</v>
      </c>
      <c r="H8359" t="s">
        <v>47</v>
      </c>
      <c r="I8359" t="s">
        <v>20</v>
      </c>
      <c r="J8359" t="s">
        <v>36</v>
      </c>
      <c r="K8359">
        <v>0</v>
      </c>
      <c r="L8359">
        <v>0</v>
      </c>
      <c r="M8359">
        <v>35</v>
      </c>
      <c r="N8359" t="s">
        <v>22</v>
      </c>
      <c r="O8359" t="s">
        <v>23</v>
      </c>
    </row>
    <row r="8360" spans="1:15" x14ac:dyDescent="0.3">
      <c r="A8360">
        <v>42</v>
      </c>
      <c r="B8360" t="s">
        <v>28</v>
      </c>
      <c r="C8360">
        <v>147099</v>
      </c>
      <c r="D8360" t="s">
        <v>29</v>
      </c>
      <c r="E8360">
        <v>9</v>
      </c>
      <c r="F8360" t="s">
        <v>30</v>
      </c>
      <c r="G8360" t="s">
        <v>41</v>
      </c>
      <c r="H8360" t="s">
        <v>58</v>
      </c>
      <c r="I8360" t="s">
        <v>20</v>
      </c>
      <c r="J8360" t="s">
        <v>36</v>
      </c>
      <c r="K8360">
        <v>0</v>
      </c>
      <c r="L8360">
        <v>0</v>
      </c>
      <c r="M8360">
        <v>30</v>
      </c>
      <c r="N8360" t="s">
        <v>22</v>
      </c>
      <c r="O8360" t="s">
        <v>23</v>
      </c>
    </row>
    <row r="8361" spans="1:15" x14ac:dyDescent="0.3">
      <c r="A8361">
        <v>35</v>
      </c>
      <c r="B8361" t="s">
        <v>28</v>
      </c>
      <c r="C8361">
        <v>36214</v>
      </c>
      <c r="D8361" t="s">
        <v>16</v>
      </c>
      <c r="E8361">
        <v>13</v>
      </c>
      <c r="F8361" t="s">
        <v>25</v>
      </c>
      <c r="G8361" t="s">
        <v>26</v>
      </c>
      <c r="H8361" t="s">
        <v>27</v>
      </c>
      <c r="I8361" t="s">
        <v>20</v>
      </c>
      <c r="J8361" t="s">
        <v>21</v>
      </c>
      <c r="K8361">
        <v>4386</v>
      </c>
      <c r="L8361">
        <v>0</v>
      </c>
      <c r="M8361">
        <v>47</v>
      </c>
      <c r="N8361" t="s">
        <v>22</v>
      </c>
      <c r="O8361" t="s">
        <v>43</v>
      </c>
    </row>
    <row r="8362" spans="1:15" x14ac:dyDescent="0.3">
      <c r="A8362">
        <v>45</v>
      </c>
      <c r="B8362" t="s">
        <v>28</v>
      </c>
      <c r="C8362">
        <v>119904</v>
      </c>
      <c r="D8362" t="s">
        <v>29</v>
      </c>
      <c r="E8362">
        <v>9</v>
      </c>
      <c r="F8362" t="s">
        <v>30</v>
      </c>
      <c r="G8362" t="s">
        <v>62</v>
      </c>
      <c r="H8362" t="s">
        <v>19</v>
      </c>
      <c r="I8362" t="s">
        <v>20</v>
      </c>
      <c r="J8362" t="s">
        <v>36</v>
      </c>
      <c r="K8362">
        <v>0</v>
      </c>
      <c r="L8362">
        <v>0</v>
      </c>
      <c r="M8362">
        <v>50</v>
      </c>
      <c r="N8362" t="s">
        <v>22</v>
      </c>
      <c r="O8362" t="s">
        <v>43</v>
      </c>
    </row>
    <row r="8363" spans="1:15" x14ac:dyDescent="0.3">
      <c r="A8363">
        <v>47</v>
      </c>
      <c r="B8363" t="s">
        <v>71</v>
      </c>
      <c r="C8363">
        <v>105779</v>
      </c>
      <c r="D8363" t="s">
        <v>16</v>
      </c>
      <c r="E8363">
        <v>13</v>
      </c>
      <c r="F8363" t="s">
        <v>17</v>
      </c>
      <c r="G8363" t="s">
        <v>49</v>
      </c>
      <c r="H8363" t="s">
        <v>47</v>
      </c>
      <c r="I8363" t="s">
        <v>20</v>
      </c>
      <c r="J8363" t="s">
        <v>21</v>
      </c>
      <c r="K8363">
        <v>0</v>
      </c>
      <c r="L8363">
        <v>0</v>
      </c>
      <c r="M8363">
        <v>40</v>
      </c>
      <c r="N8363" t="s">
        <v>22</v>
      </c>
      <c r="O8363" t="s">
        <v>43</v>
      </c>
    </row>
    <row r="8364" spans="1:15" x14ac:dyDescent="0.3">
      <c r="A8364">
        <v>64</v>
      </c>
      <c r="B8364" t="s">
        <v>28</v>
      </c>
      <c r="C8364">
        <v>165020</v>
      </c>
      <c r="D8364" t="s">
        <v>32</v>
      </c>
      <c r="E8364">
        <v>7</v>
      </c>
      <c r="F8364" t="s">
        <v>25</v>
      </c>
      <c r="G8364" t="s">
        <v>51</v>
      </c>
      <c r="H8364" t="s">
        <v>27</v>
      </c>
      <c r="I8364" t="s">
        <v>20</v>
      </c>
      <c r="J8364" t="s">
        <v>21</v>
      </c>
      <c r="K8364">
        <v>0</v>
      </c>
      <c r="L8364">
        <v>0</v>
      </c>
      <c r="M8364">
        <v>48</v>
      </c>
      <c r="N8364" t="s">
        <v>22</v>
      </c>
      <c r="O8364" t="s">
        <v>23</v>
      </c>
    </row>
    <row r="8365" spans="1:15" x14ac:dyDescent="0.3">
      <c r="A8365">
        <v>39</v>
      </c>
      <c r="B8365" t="s">
        <v>28</v>
      </c>
      <c r="C8365">
        <v>187098</v>
      </c>
      <c r="D8365" t="s">
        <v>69</v>
      </c>
      <c r="E8365">
        <v>15</v>
      </c>
      <c r="F8365" t="s">
        <v>25</v>
      </c>
      <c r="G8365" t="s">
        <v>26</v>
      </c>
      <c r="H8365" t="s">
        <v>35</v>
      </c>
      <c r="I8365" t="s">
        <v>20</v>
      </c>
      <c r="J8365" t="s">
        <v>36</v>
      </c>
      <c r="K8365">
        <v>15024</v>
      </c>
      <c r="L8365">
        <v>0</v>
      </c>
      <c r="M8365">
        <v>47</v>
      </c>
      <c r="N8365" t="s">
        <v>22</v>
      </c>
      <c r="O8365" t="s">
        <v>43</v>
      </c>
    </row>
    <row r="8366" spans="1:15" x14ac:dyDescent="0.3">
      <c r="A8366">
        <v>43</v>
      </c>
      <c r="C8366">
        <v>142030</v>
      </c>
      <c r="D8366" t="s">
        <v>29</v>
      </c>
      <c r="E8366">
        <v>9</v>
      </c>
      <c r="F8366" t="s">
        <v>30</v>
      </c>
      <c r="H8366" t="s">
        <v>58</v>
      </c>
      <c r="I8366" t="s">
        <v>20</v>
      </c>
      <c r="J8366" t="s">
        <v>36</v>
      </c>
      <c r="K8366">
        <v>0</v>
      </c>
      <c r="L8366">
        <v>0</v>
      </c>
      <c r="M8366">
        <v>40</v>
      </c>
      <c r="N8366" t="s">
        <v>22</v>
      </c>
      <c r="O8366" t="s">
        <v>23</v>
      </c>
    </row>
    <row r="8367" spans="1:15" x14ac:dyDescent="0.3">
      <c r="A8367">
        <v>34</v>
      </c>
      <c r="B8367" t="s">
        <v>28</v>
      </c>
      <c r="C8367">
        <v>241360</v>
      </c>
      <c r="D8367" t="s">
        <v>29</v>
      </c>
      <c r="E8367">
        <v>9</v>
      </c>
      <c r="F8367" t="s">
        <v>25</v>
      </c>
      <c r="G8367" t="s">
        <v>34</v>
      </c>
      <c r="H8367" t="s">
        <v>27</v>
      </c>
      <c r="I8367" t="s">
        <v>20</v>
      </c>
      <c r="J8367" t="s">
        <v>21</v>
      </c>
      <c r="K8367">
        <v>0</v>
      </c>
      <c r="L8367">
        <v>0</v>
      </c>
      <c r="M8367">
        <v>40</v>
      </c>
      <c r="O8367" t="s">
        <v>23</v>
      </c>
    </row>
    <row r="8368" spans="1:15" x14ac:dyDescent="0.3">
      <c r="A8368">
        <v>62</v>
      </c>
      <c r="B8368" t="s">
        <v>28</v>
      </c>
      <c r="C8368">
        <v>121319</v>
      </c>
      <c r="D8368" t="s">
        <v>16</v>
      </c>
      <c r="E8368">
        <v>13</v>
      </c>
      <c r="F8368" t="s">
        <v>25</v>
      </c>
      <c r="G8368" t="s">
        <v>34</v>
      </c>
      <c r="H8368" t="s">
        <v>27</v>
      </c>
      <c r="I8368" t="s">
        <v>20</v>
      </c>
      <c r="J8368" t="s">
        <v>21</v>
      </c>
      <c r="K8368">
        <v>3103</v>
      </c>
      <c r="L8368">
        <v>0</v>
      </c>
      <c r="M8368">
        <v>40</v>
      </c>
      <c r="N8368" t="s">
        <v>22</v>
      </c>
      <c r="O8368" t="s">
        <v>43</v>
      </c>
    </row>
    <row r="8369" spans="1:15" x14ac:dyDescent="0.3">
      <c r="A8369">
        <v>53</v>
      </c>
      <c r="B8369" t="s">
        <v>28</v>
      </c>
      <c r="C8369">
        <v>151580</v>
      </c>
      <c r="D8369" t="s">
        <v>44</v>
      </c>
      <c r="E8369">
        <v>10</v>
      </c>
      <c r="F8369" t="s">
        <v>25</v>
      </c>
      <c r="G8369" t="s">
        <v>34</v>
      </c>
      <c r="H8369" t="s">
        <v>27</v>
      </c>
      <c r="I8369" t="s">
        <v>20</v>
      </c>
      <c r="J8369" t="s">
        <v>21</v>
      </c>
      <c r="K8369">
        <v>15024</v>
      </c>
      <c r="L8369">
        <v>0</v>
      </c>
      <c r="M8369">
        <v>40</v>
      </c>
      <c r="N8369" t="s">
        <v>22</v>
      </c>
      <c r="O8369" t="s">
        <v>43</v>
      </c>
    </row>
    <row r="8370" spans="1:15" x14ac:dyDescent="0.3">
      <c r="A8370">
        <v>31</v>
      </c>
      <c r="B8370" t="s">
        <v>28</v>
      </c>
      <c r="C8370">
        <v>162572</v>
      </c>
      <c r="D8370" t="s">
        <v>16</v>
      </c>
      <c r="E8370">
        <v>13</v>
      </c>
      <c r="F8370" t="s">
        <v>25</v>
      </c>
      <c r="G8370" t="s">
        <v>26</v>
      </c>
      <c r="H8370" t="s">
        <v>27</v>
      </c>
      <c r="I8370" t="s">
        <v>20</v>
      </c>
      <c r="J8370" t="s">
        <v>21</v>
      </c>
      <c r="K8370">
        <v>0</v>
      </c>
      <c r="L8370">
        <v>0</v>
      </c>
      <c r="M8370">
        <v>40</v>
      </c>
      <c r="N8370" t="s">
        <v>22</v>
      </c>
      <c r="O8370" t="s">
        <v>23</v>
      </c>
    </row>
    <row r="8371" spans="1:15" x14ac:dyDescent="0.3">
      <c r="A8371">
        <v>26</v>
      </c>
      <c r="B8371" t="s">
        <v>28</v>
      </c>
      <c r="C8371">
        <v>35917</v>
      </c>
      <c r="D8371" t="s">
        <v>29</v>
      </c>
      <c r="E8371">
        <v>9</v>
      </c>
      <c r="F8371" t="s">
        <v>25</v>
      </c>
      <c r="G8371" t="s">
        <v>49</v>
      </c>
      <c r="H8371" t="s">
        <v>27</v>
      </c>
      <c r="I8371" t="s">
        <v>20</v>
      </c>
      <c r="J8371" t="s">
        <v>21</v>
      </c>
      <c r="K8371">
        <v>0</v>
      </c>
      <c r="L8371">
        <v>0</v>
      </c>
      <c r="M8371">
        <v>40</v>
      </c>
      <c r="N8371" t="s">
        <v>22</v>
      </c>
      <c r="O8371" t="s">
        <v>23</v>
      </c>
    </row>
    <row r="8372" spans="1:15" x14ac:dyDescent="0.3">
      <c r="A8372">
        <v>56</v>
      </c>
      <c r="B8372" t="s">
        <v>71</v>
      </c>
      <c r="C8372">
        <v>35723</v>
      </c>
      <c r="D8372" t="s">
        <v>52</v>
      </c>
      <c r="E8372">
        <v>4</v>
      </c>
      <c r="F8372" t="s">
        <v>25</v>
      </c>
      <c r="G8372" t="s">
        <v>51</v>
      </c>
      <c r="H8372" t="s">
        <v>27</v>
      </c>
      <c r="I8372" t="s">
        <v>20</v>
      </c>
      <c r="J8372" t="s">
        <v>21</v>
      </c>
      <c r="K8372">
        <v>0</v>
      </c>
      <c r="L8372">
        <v>0</v>
      </c>
      <c r="M8372">
        <v>50</v>
      </c>
      <c r="N8372" t="s">
        <v>22</v>
      </c>
      <c r="O8372" t="s">
        <v>43</v>
      </c>
    </row>
    <row r="8373" spans="1:15" x14ac:dyDescent="0.3">
      <c r="A8373">
        <v>43</v>
      </c>
      <c r="B8373" t="s">
        <v>28</v>
      </c>
      <c r="C8373">
        <v>194773</v>
      </c>
      <c r="D8373" t="s">
        <v>44</v>
      </c>
      <c r="E8373">
        <v>10</v>
      </c>
      <c r="F8373" t="s">
        <v>17</v>
      </c>
      <c r="G8373" t="s">
        <v>41</v>
      </c>
      <c r="H8373" t="s">
        <v>19</v>
      </c>
      <c r="I8373" t="s">
        <v>20</v>
      </c>
      <c r="J8373" t="s">
        <v>36</v>
      </c>
      <c r="K8373">
        <v>0</v>
      </c>
      <c r="L8373">
        <v>0</v>
      </c>
      <c r="M8373">
        <v>40</v>
      </c>
      <c r="N8373" t="s">
        <v>22</v>
      </c>
      <c r="O8373" t="s">
        <v>23</v>
      </c>
    </row>
    <row r="8374" spans="1:15" x14ac:dyDescent="0.3">
      <c r="A8374">
        <v>33</v>
      </c>
      <c r="B8374" t="s">
        <v>28</v>
      </c>
      <c r="C8374">
        <v>62155</v>
      </c>
      <c r="D8374" t="s">
        <v>44</v>
      </c>
      <c r="E8374">
        <v>10</v>
      </c>
      <c r="F8374" t="s">
        <v>17</v>
      </c>
      <c r="G8374" t="s">
        <v>49</v>
      </c>
      <c r="H8374" t="s">
        <v>19</v>
      </c>
      <c r="I8374" t="s">
        <v>33</v>
      </c>
      <c r="J8374" t="s">
        <v>21</v>
      </c>
      <c r="K8374">
        <v>0</v>
      </c>
      <c r="L8374">
        <v>0</v>
      </c>
      <c r="M8374">
        <v>35</v>
      </c>
      <c r="N8374" t="s">
        <v>22</v>
      </c>
      <c r="O8374" t="s">
        <v>23</v>
      </c>
    </row>
    <row r="8375" spans="1:15" x14ac:dyDescent="0.3">
      <c r="A8375">
        <v>45</v>
      </c>
      <c r="B8375" t="s">
        <v>24</v>
      </c>
      <c r="C8375">
        <v>192203</v>
      </c>
      <c r="D8375" t="s">
        <v>44</v>
      </c>
      <c r="E8375">
        <v>10</v>
      </c>
      <c r="F8375" t="s">
        <v>25</v>
      </c>
      <c r="G8375" t="s">
        <v>51</v>
      </c>
      <c r="H8375" t="s">
        <v>27</v>
      </c>
      <c r="I8375" t="s">
        <v>20</v>
      </c>
      <c r="J8375" t="s">
        <v>21</v>
      </c>
      <c r="K8375">
        <v>0</v>
      </c>
      <c r="L8375">
        <v>1485</v>
      </c>
      <c r="M8375">
        <v>40</v>
      </c>
      <c r="N8375" t="s">
        <v>22</v>
      </c>
      <c r="O8375" t="s">
        <v>43</v>
      </c>
    </row>
    <row r="8376" spans="1:15" x14ac:dyDescent="0.3">
      <c r="A8376">
        <v>46</v>
      </c>
      <c r="B8376" t="s">
        <v>28</v>
      </c>
      <c r="C8376">
        <v>174370</v>
      </c>
      <c r="D8376" t="s">
        <v>44</v>
      </c>
      <c r="E8376">
        <v>10</v>
      </c>
      <c r="F8376" t="s">
        <v>60</v>
      </c>
      <c r="G8376" t="s">
        <v>49</v>
      </c>
      <c r="H8376" t="s">
        <v>19</v>
      </c>
      <c r="I8376" t="s">
        <v>20</v>
      </c>
      <c r="J8376" t="s">
        <v>21</v>
      </c>
      <c r="K8376">
        <v>0</v>
      </c>
      <c r="L8376">
        <v>0</v>
      </c>
      <c r="M8376">
        <v>55</v>
      </c>
      <c r="N8376" t="s">
        <v>22</v>
      </c>
      <c r="O8376" t="s">
        <v>23</v>
      </c>
    </row>
    <row r="8377" spans="1:15" x14ac:dyDescent="0.3">
      <c r="A8377">
        <v>26</v>
      </c>
      <c r="B8377" t="s">
        <v>28</v>
      </c>
      <c r="C8377">
        <v>161007</v>
      </c>
      <c r="D8377" t="s">
        <v>50</v>
      </c>
      <c r="E8377">
        <v>11</v>
      </c>
      <c r="F8377" t="s">
        <v>25</v>
      </c>
      <c r="G8377" t="s">
        <v>31</v>
      </c>
      <c r="H8377" t="s">
        <v>27</v>
      </c>
      <c r="I8377" t="s">
        <v>20</v>
      </c>
      <c r="J8377" t="s">
        <v>21</v>
      </c>
      <c r="K8377">
        <v>0</v>
      </c>
      <c r="L8377">
        <v>0</v>
      </c>
      <c r="M8377">
        <v>80</v>
      </c>
      <c r="N8377" t="s">
        <v>22</v>
      </c>
      <c r="O8377" t="s">
        <v>23</v>
      </c>
    </row>
    <row r="8378" spans="1:15" x14ac:dyDescent="0.3">
      <c r="A8378">
        <v>24</v>
      </c>
      <c r="B8378" t="s">
        <v>28</v>
      </c>
      <c r="C8378">
        <v>270517</v>
      </c>
      <c r="D8378" t="s">
        <v>29</v>
      </c>
      <c r="E8378">
        <v>9</v>
      </c>
      <c r="F8378" t="s">
        <v>17</v>
      </c>
      <c r="G8378" t="s">
        <v>41</v>
      </c>
      <c r="H8378" t="s">
        <v>47</v>
      </c>
      <c r="I8378" t="s">
        <v>20</v>
      </c>
      <c r="J8378" t="s">
        <v>36</v>
      </c>
      <c r="K8378">
        <v>0</v>
      </c>
      <c r="L8378">
        <v>0</v>
      </c>
      <c r="M8378">
        <v>40</v>
      </c>
      <c r="N8378" t="s">
        <v>55</v>
      </c>
      <c r="O8378" t="s">
        <v>23</v>
      </c>
    </row>
    <row r="8379" spans="1:15" x14ac:dyDescent="0.3">
      <c r="A8379">
        <v>43</v>
      </c>
      <c r="B8379" t="s">
        <v>28</v>
      </c>
      <c r="C8379">
        <v>163847</v>
      </c>
      <c r="D8379" t="s">
        <v>16</v>
      </c>
      <c r="E8379">
        <v>13</v>
      </c>
      <c r="F8379" t="s">
        <v>25</v>
      </c>
      <c r="G8379" t="s">
        <v>56</v>
      </c>
      <c r="H8379" t="s">
        <v>27</v>
      </c>
      <c r="I8379" t="s">
        <v>20</v>
      </c>
      <c r="J8379" t="s">
        <v>21</v>
      </c>
      <c r="K8379">
        <v>0</v>
      </c>
      <c r="L8379">
        <v>0</v>
      </c>
      <c r="M8379">
        <v>50</v>
      </c>
      <c r="N8379" t="s">
        <v>22</v>
      </c>
      <c r="O8379" t="s">
        <v>43</v>
      </c>
    </row>
    <row r="8380" spans="1:15" x14ac:dyDescent="0.3">
      <c r="A8380">
        <v>40</v>
      </c>
      <c r="B8380" t="s">
        <v>28</v>
      </c>
      <c r="C8380">
        <v>193882</v>
      </c>
      <c r="D8380" t="s">
        <v>50</v>
      </c>
      <c r="E8380">
        <v>11</v>
      </c>
      <c r="F8380" t="s">
        <v>17</v>
      </c>
      <c r="G8380" t="s">
        <v>57</v>
      </c>
      <c r="H8380" t="s">
        <v>47</v>
      </c>
      <c r="I8380" t="s">
        <v>20</v>
      </c>
      <c r="J8380" t="s">
        <v>21</v>
      </c>
      <c r="K8380">
        <v>0</v>
      </c>
      <c r="L8380">
        <v>0</v>
      </c>
      <c r="M8380">
        <v>40</v>
      </c>
      <c r="N8380" t="s">
        <v>22</v>
      </c>
      <c r="O8380" t="s">
        <v>23</v>
      </c>
    </row>
    <row r="8381" spans="1:15" x14ac:dyDescent="0.3">
      <c r="A8381">
        <v>61</v>
      </c>
      <c r="B8381" t="s">
        <v>28</v>
      </c>
      <c r="C8381">
        <v>160037</v>
      </c>
      <c r="D8381" t="s">
        <v>52</v>
      </c>
      <c r="E8381">
        <v>4</v>
      </c>
      <c r="F8381" t="s">
        <v>30</v>
      </c>
      <c r="G8381" t="s">
        <v>41</v>
      </c>
      <c r="H8381" t="s">
        <v>19</v>
      </c>
      <c r="I8381" t="s">
        <v>20</v>
      </c>
      <c r="J8381" t="s">
        <v>21</v>
      </c>
      <c r="K8381">
        <v>0</v>
      </c>
      <c r="L8381">
        <v>0</v>
      </c>
      <c r="M8381">
        <v>35</v>
      </c>
      <c r="N8381" t="s">
        <v>22</v>
      </c>
      <c r="O8381" t="s">
        <v>23</v>
      </c>
    </row>
    <row r="8382" spans="1:15" x14ac:dyDescent="0.3">
      <c r="A8382">
        <v>34</v>
      </c>
      <c r="B8382" t="s">
        <v>61</v>
      </c>
      <c r="C8382">
        <v>189944</v>
      </c>
      <c r="D8382" t="s">
        <v>44</v>
      </c>
      <c r="E8382">
        <v>10</v>
      </c>
      <c r="F8382" t="s">
        <v>17</v>
      </c>
      <c r="G8382" t="s">
        <v>18</v>
      </c>
      <c r="H8382" t="s">
        <v>19</v>
      </c>
      <c r="I8382" t="s">
        <v>33</v>
      </c>
      <c r="J8382" t="s">
        <v>36</v>
      </c>
      <c r="K8382">
        <v>0</v>
      </c>
      <c r="L8382">
        <v>0</v>
      </c>
      <c r="M8382">
        <v>72</v>
      </c>
      <c r="N8382" t="s">
        <v>22</v>
      </c>
      <c r="O8382" t="s">
        <v>23</v>
      </c>
    </row>
    <row r="8383" spans="1:15" x14ac:dyDescent="0.3">
      <c r="A8383">
        <v>85</v>
      </c>
      <c r="B8383" t="s">
        <v>28</v>
      </c>
      <c r="C8383">
        <v>115364</v>
      </c>
      <c r="D8383" t="s">
        <v>29</v>
      </c>
      <c r="E8383">
        <v>9</v>
      </c>
      <c r="F8383" t="s">
        <v>79</v>
      </c>
      <c r="G8383" t="s">
        <v>49</v>
      </c>
      <c r="H8383" t="s">
        <v>58</v>
      </c>
      <c r="I8383" t="s">
        <v>20</v>
      </c>
      <c r="J8383" t="s">
        <v>21</v>
      </c>
      <c r="K8383">
        <v>0</v>
      </c>
      <c r="L8383">
        <v>0</v>
      </c>
      <c r="M8383">
        <v>35</v>
      </c>
      <c r="N8383" t="s">
        <v>22</v>
      </c>
      <c r="O8383" t="s">
        <v>23</v>
      </c>
    </row>
    <row r="8384" spans="1:15" x14ac:dyDescent="0.3">
      <c r="A8384">
        <v>41</v>
      </c>
      <c r="B8384" t="s">
        <v>28</v>
      </c>
      <c r="C8384">
        <v>163174</v>
      </c>
      <c r="D8384" t="s">
        <v>29</v>
      </c>
      <c r="E8384">
        <v>9</v>
      </c>
      <c r="F8384" t="s">
        <v>17</v>
      </c>
      <c r="G8384" t="s">
        <v>18</v>
      </c>
      <c r="H8384" t="s">
        <v>19</v>
      </c>
      <c r="I8384" t="s">
        <v>20</v>
      </c>
      <c r="J8384" t="s">
        <v>36</v>
      </c>
      <c r="K8384">
        <v>0</v>
      </c>
      <c r="L8384">
        <v>0</v>
      </c>
      <c r="M8384">
        <v>40</v>
      </c>
      <c r="N8384" t="s">
        <v>22</v>
      </c>
      <c r="O8384" t="s">
        <v>23</v>
      </c>
    </row>
    <row r="8385" spans="1:15" x14ac:dyDescent="0.3">
      <c r="A8385">
        <v>31</v>
      </c>
      <c r="B8385" t="s">
        <v>15</v>
      </c>
      <c r="C8385">
        <v>188900</v>
      </c>
      <c r="D8385" t="s">
        <v>48</v>
      </c>
      <c r="E8385">
        <v>12</v>
      </c>
      <c r="F8385" t="s">
        <v>17</v>
      </c>
      <c r="G8385" t="s">
        <v>18</v>
      </c>
      <c r="H8385" t="s">
        <v>19</v>
      </c>
      <c r="I8385" t="s">
        <v>20</v>
      </c>
      <c r="J8385" t="s">
        <v>36</v>
      </c>
      <c r="K8385">
        <v>3325</v>
      </c>
      <c r="L8385">
        <v>0</v>
      </c>
      <c r="M8385">
        <v>35</v>
      </c>
      <c r="N8385" t="s">
        <v>22</v>
      </c>
      <c r="O8385" t="s">
        <v>23</v>
      </c>
    </row>
    <row r="8386" spans="1:15" x14ac:dyDescent="0.3">
      <c r="A8386">
        <v>22</v>
      </c>
      <c r="B8386" t="s">
        <v>28</v>
      </c>
      <c r="C8386">
        <v>214399</v>
      </c>
      <c r="D8386" t="s">
        <v>44</v>
      </c>
      <c r="E8386">
        <v>10</v>
      </c>
      <c r="F8386" t="s">
        <v>17</v>
      </c>
      <c r="G8386" t="s">
        <v>49</v>
      </c>
      <c r="H8386" t="s">
        <v>47</v>
      </c>
      <c r="I8386" t="s">
        <v>20</v>
      </c>
      <c r="J8386" t="s">
        <v>36</v>
      </c>
      <c r="K8386">
        <v>0</v>
      </c>
      <c r="L8386">
        <v>0</v>
      </c>
      <c r="M8386">
        <v>30</v>
      </c>
      <c r="N8386" t="s">
        <v>22</v>
      </c>
      <c r="O8386" t="s">
        <v>23</v>
      </c>
    </row>
    <row r="8387" spans="1:15" x14ac:dyDescent="0.3">
      <c r="A8387">
        <v>60</v>
      </c>
      <c r="B8387" t="s">
        <v>28</v>
      </c>
      <c r="C8387">
        <v>156616</v>
      </c>
      <c r="D8387" t="s">
        <v>29</v>
      </c>
      <c r="E8387">
        <v>9</v>
      </c>
      <c r="F8387" t="s">
        <v>79</v>
      </c>
      <c r="G8387" t="s">
        <v>41</v>
      </c>
      <c r="H8387" t="s">
        <v>58</v>
      </c>
      <c r="I8387" t="s">
        <v>33</v>
      </c>
      <c r="J8387" t="s">
        <v>36</v>
      </c>
      <c r="K8387">
        <v>0</v>
      </c>
      <c r="L8387">
        <v>0</v>
      </c>
      <c r="M8387">
        <v>40</v>
      </c>
      <c r="N8387" t="s">
        <v>22</v>
      </c>
      <c r="O8387" t="s">
        <v>23</v>
      </c>
    </row>
    <row r="8388" spans="1:15" x14ac:dyDescent="0.3">
      <c r="A8388">
        <v>29</v>
      </c>
      <c r="B8388" t="s">
        <v>28</v>
      </c>
      <c r="C8388">
        <v>204862</v>
      </c>
      <c r="D8388" t="s">
        <v>48</v>
      </c>
      <c r="E8388">
        <v>12</v>
      </c>
      <c r="F8388" t="s">
        <v>30</v>
      </c>
      <c r="G8388" t="s">
        <v>34</v>
      </c>
      <c r="H8388" t="s">
        <v>19</v>
      </c>
      <c r="I8388" t="s">
        <v>20</v>
      </c>
      <c r="J8388" t="s">
        <v>36</v>
      </c>
      <c r="K8388">
        <v>0</v>
      </c>
      <c r="L8388">
        <v>0</v>
      </c>
      <c r="M8388">
        <v>36</v>
      </c>
      <c r="N8388" t="s">
        <v>22</v>
      </c>
      <c r="O8388" t="s">
        <v>23</v>
      </c>
    </row>
    <row r="8389" spans="1:15" x14ac:dyDescent="0.3">
      <c r="A8389">
        <v>34</v>
      </c>
      <c r="C8389">
        <v>55921</v>
      </c>
      <c r="D8389" t="s">
        <v>29</v>
      </c>
      <c r="E8389">
        <v>9</v>
      </c>
      <c r="F8389" t="s">
        <v>25</v>
      </c>
      <c r="H8389" t="s">
        <v>27</v>
      </c>
      <c r="I8389" t="s">
        <v>20</v>
      </c>
      <c r="J8389" t="s">
        <v>21</v>
      </c>
      <c r="K8389">
        <v>0</v>
      </c>
      <c r="L8389">
        <v>0</v>
      </c>
      <c r="M8389">
        <v>40</v>
      </c>
      <c r="N8389" t="s">
        <v>22</v>
      </c>
      <c r="O8389" t="s">
        <v>23</v>
      </c>
    </row>
    <row r="8390" spans="1:15" x14ac:dyDescent="0.3">
      <c r="A8390">
        <v>35</v>
      </c>
      <c r="B8390" t="s">
        <v>15</v>
      </c>
      <c r="C8390">
        <v>172475</v>
      </c>
      <c r="D8390" t="s">
        <v>16</v>
      </c>
      <c r="E8390">
        <v>13</v>
      </c>
      <c r="F8390" t="s">
        <v>17</v>
      </c>
      <c r="G8390" t="s">
        <v>26</v>
      </c>
      <c r="H8390" t="s">
        <v>19</v>
      </c>
      <c r="I8390" t="s">
        <v>45</v>
      </c>
      <c r="J8390" t="s">
        <v>36</v>
      </c>
      <c r="K8390">
        <v>2977</v>
      </c>
      <c r="L8390">
        <v>0</v>
      </c>
      <c r="M8390">
        <v>45</v>
      </c>
      <c r="N8390" t="s">
        <v>22</v>
      </c>
      <c r="O8390" t="s">
        <v>23</v>
      </c>
    </row>
    <row r="8391" spans="1:15" x14ac:dyDescent="0.3">
      <c r="A8391">
        <v>24</v>
      </c>
      <c r="B8391" t="s">
        <v>28</v>
      </c>
      <c r="C8391">
        <v>153082</v>
      </c>
      <c r="D8391" t="s">
        <v>29</v>
      </c>
      <c r="E8391">
        <v>9</v>
      </c>
      <c r="F8391" t="s">
        <v>17</v>
      </c>
      <c r="G8391" t="s">
        <v>49</v>
      </c>
      <c r="H8391" t="s">
        <v>19</v>
      </c>
      <c r="I8391" t="s">
        <v>20</v>
      </c>
      <c r="J8391" t="s">
        <v>21</v>
      </c>
      <c r="K8391">
        <v>0</v>
      </c>
      <c r="L8391">
        <v>0</v>
      </c>
      <c r="M8391">
        <v>30</v>
      </c>
      <c r="N8391" t="s">
        <v>22</v>
      </c>
      <c r="O8391" t="s">
        <v>23</v>
      </c>
    </row>
    <row r="8392" spans="1:15" x14ac:dyDescent="0.3">
      <c r="A8392">
        <v>45</v>
      </c>
      <c r="B8392" t="s">
        <v>63</v>
      </c>
      <c r="C8392">
        <v>195418</v>
      </c>
      <c r="D8392" t="s">
        <v>38</v>
      </c>
      <c r="E8392">
        <v>14</v>
      </c>
      <c r="F8392" t="s">
        <v>30</v>
      </c>
      <c r="G8392" t="s">
        <v>34</v>
      </c>
      <c r="H8392" t="s">
        <v>19</v>
      </c>
      <c r="I8392" t="s">
        <v>33</v>
      </c>
      <c r="J8392" t="s">
        <v>21</v>
      </c>
      <c r="K8392">
        <v>0</v>
      </c>
      <c r="L8392">
        <v>0</v>
      </c>
      <c r="M8392">
        <v>40</v>
      </c>
      <c r="N8392" t="s">
        <v>22</v>
      </c>
      <c r="O8392" t="s">
        <v>23</v>
      </c>
    </row>
    <row r="8393" spans="1:15" x14ac:dyDescent="0.3">
      <c r="A8393">
        <v>21</v>
      </c>
      <c r="B8393" t="s">
        <v>63</v>
      </c>
      <c r="C8393">
        <v>276840</v>
      </c>
      <c r="D8393" t="s">
        <v>93</v>
      </c>
      <c r="E8393">
        <v>8</v>
      </c>
      <c r="F8393" t="s">
        <v>17</v>
      </c>
      <c r="G8393" t="s">
        <v>41</v>
      </c>
      <c r="H8393" t="s">
        <v>47</v>
      </c>
      <c r="I8393" t="s">
        <v>33</v>
      </c>
      <c r="J8393" t="s">
        <v>21</v>
      </c>
      <c r="K8393">
        <v>0</v>
      </c>
      <c r="L8393">
        <v>0</v>
      </c>
      <c r="M8393">
        <v>20</v>
      </c>
      <c r="N8393" t="s">
        <v>22</v>
      </c>
      <c r="O8393" t="s">
        <v>23</v>
      </c>
    </row>
    <row r="8394" spans="1:15" x14ac:dyDescent="0.3">
      <c r="A8394">
        <v>30</v>
      </c>
      <c r="B8394" t="s">
        <v>28</v>
      </c>
      <c r="C8394">
        <v>97933</v>
      </c>
      <c r="D8394" t="s">
        <v>48</v>
      </c>
      <c r="E8394">
        <v>12</v>
      </c>
      <c r="F8394" t="s">
        <v>25</v>
      </c>
      <c r="G8394" t="s">
        <v>53</v>
      </c>
      <c r="H8394" t="s">
        <v>35</v>
      </c>
      <c r="I8394" t="s">
        <v>20</v>
      </c>
      <c r="J8394" t="s">
        <v>36</v>
      </c>
      <c r="K8394">
        <v>0</v>
      </c>
      <c r="L8394">
        <v>1485</v>
      </c>
      <c r="M8394">
        <v>37</v>
      </c>
      <c r="N8394" t="s">
        <v>22</v>
      </c>
      <c r="O8394" t="s">
        <v>43</v>
      </c>
    </row>
    <row r="8395" spans="1:15" x14ac:dyDescent="0.3">
      <c r="A8395">
        <v>50</v>
      </c>
      <c r="B8395" t="s">
        <v>71</v>
      </c>
      <c r="C8395">
        <v>119099</v>
      </c>
      <c r="D8395" t="s">
        <v>44</v>
      </c>
      <c r="E8395">
        <v>10</v>
      </c>
      <c r="F8395" t="s">
        <v>25</v>
      </c>
      <c r="G8395" t="s">
        <v>26</v>
      </c>
      <c r="H8395" t="s">
        <v>27</v>
      </c>
      <c r="I8395" t="s">
        <v>20</v>
      </c>
      <c r="J8395" t="s">
        <v>21</v>
      </c>
      <c r="K8395">
        <v>0</v>
      </c>
      <c r="L8395">
        <v>0</v>
      </c>
      <c r="M8395">
        <v>99</v>
      </c>
      <c r="N8395" t="s">
        <v>22</v>
      </c>
      <c r="O8395" t="s">
        <v>43</v>
      </c>
    </row>
    <row r="8396" spans="1:15" x14ac:dyDescent="0.3">
      <c r="A8396">
        <v>41</v>
      </c>
      <c r="B8396" t="s">
        <v>24</v>
      </c>
      <c r="C8396">
        <v>83411</v>
      </c>
      <c r="D8396" t="s">
        <v>29</v>
      </c>
      <c r="E8396">
        <v>9</v>
      </c>
      <c r="F8396" t="s">
        <v>25</v>
      </c>
      <c r="G8396" t="s">
        <v>26</v>
      </c>
      <c r="H8396" t="s">
        <v>27</v>
      </c>
      <c r="I8396" t="s">
        <v>20</v>
      </c>
      <c r="J8396" t="s">
        <v>21</v>
      </c>
      <c r="K8396">
        <v>0</v>
      </c>
      <c r="L8396">
        <v>0</v>
      </c>
      <c r="M8396">
        <v>40</v>
      </c>
      <c r="N8396" t="s">
        <v>22</v>
      </c>
      <c r="O8396" t="s">
        <v>43</v>
      </c>
    </row>
    <row r="8397" spans="1:15" x14ac:dyDescent="0.3">
      <c r="A8397">
        <v>21</v>
      </c>
      <c r="B8397" t="s">
        <v>28</v>
      </c>
      <c r="C8397">
        <v>198992</v>
      </c>
      <c r="D8397" t="s">
        <v>29</v>
      </c>
      <c r="E8397">
        <v>9</v>
      </c>
      <c r="F8397" t="s">
        <v>17</v>
      </c>
      <c r="G8397" t="s">
        <v>49</v>
      </c>
      <c r="H8397" t="s">
        <v>19</v>
      </c>
      <c r="I8397" t="s">
        <v>20</v>
      </c>
      <c r="J8397" t="s">
        <v>36</v>
      </c>
      <c r="K8397">
        <v>0</v>
      </c>
      <c r="L8397">
        <v>0</v>
      </c>
      <c r="M8397">
        <v>33</v>
      </c>
      <c r="N8397" t="s">
        <v>22</v>
      </c>
      <c r="O8397" t="s">
        <v>23</v>
      </c>
    </row>
    <row r="8398" spans="1:15" x14ac:dyDescent="0.3">
      <c r="A8398">
        <v>45</v>
      </c>
      <c r="B8398" t="s">
        <v>28</v>
      </c>
      <c r="C8398">
        <v>337825</v>
      </c>
      <c r="D8398" t="s">
        <v>29</v>
      </c>
      <c r="E8398">
        <v>9</v>
      </c>
      <c r="F8398" t="s">
        <v>25</v>
      </c>
      <c r="G8398" t="s">
        <v>51</v>
      </c>
      <c r="H8398" t="s">
        <v>27</v>
      </c>
      <c r="I8398" t="s">
        <v>20</v>
      </c>
      <c r="J8398" t="s">
        <v>21</v>
      </c>
      <c r="K8398">
        <v>0</v>
      </c>
      <c r="L8398">
        <v>0</v>
      </c>
      <c r="M8398">
        <v>45</v>
      </c>
      <c r="N8398" t="s">
        <v>22</v>
      </c>
      <c r="O8398" t="s">
        <v>23</v>
      </c>
    </row>
    <row r="8399" spans="1:15" x14ac:dyDescent="0.3">
      <c r="A8399">
        <v>34</v>
      </c>
      <c r="B8399" t="s">
        <v>28</v>
      </c>
      <c r="C8399">
        <v>192002</v>
      </c>
      <c r="D8399" t="s">
        <v>16</v>
      </c>
      <c r="E8399">
        <v>13</v>
      </c>
      <c r="F8399" t="s">
        <v>25</v>
      </c>
      <c r="G8399" t="s">
        <v>26</v>
      </c>
      <c r="H8399" t="s">
        <v>27</v>
      </c>
      <c r="I8399" t="s">
        <v>20</v>
      </c>
      <c r="J8399" t="s">
        <v>21</v>
      </c>
      <c r="K8399">
        <v>0</v>
      </c>
      <c r="L8399">
        <v>0</v>
      </c>
      <c r="M8399">
        <v>40</v>
      </c>
      <c r="N8399" t="s">
        <v>22</v>
      </c>
      <c r="O8399" t="s">
        <v>43</v>
      </c>
    </row>
    <row r="8400" spans="1:15" x14ac:dyDescent="0.3">
      <c r="A8400">
        <v>28</v>
      </c>
      <c r="B8400" t="s">
        <v>28</v>
      </c>
      <c r="C8400">
        <v>189346</v>
      </c>
      <c r="D8400" t="s">
        <v>29</v>
      </c>
      <c r="E8400">
        <v>9</v>
      </c>
      <c r="F8400" t="s">
        <v>30</v>
      </c>
      <c r="G8400" t="s">
        <v>31</v>
      </c>
      <c r="H8400" t="s">
        <v>47</v>
      </c>
      <c r="I8400" t="s">
        <v>20</v>
      </c>
      <c r="J8400" t="s">
        <v>21</v>
      </c>
      <c r="K8400">
        <v>0</v>
      </c>
      <c r="L8400">
        <v>0</v>
      </c>
      <c r="M8400">
        <v>40</v>
      </c>
      <c r="N8400" t="s">
        <v>22</v>
      </c>
      <c r="O8400" t="s">
        <v>23</v>
      </c>
    </row>
    <row r="8401" spans="1:15" x14ac:dyDescent="0.3">
      <c r="A8401">
        <v>19</v>
      </c>
      <c r="B8401" t="s">
        <v>28</v>
      </c>
      <c r="C8401">
        <v>231962</v>
      </c>
      <c r="D8401" t="s">
        <v>29</v>
      </c>
      <c r="E8401">
        <v>9</v>
      </c>
      <c r="F8401" t="s">
        <v>17</v>
      </c>
      <c r="G8401" t="s">
        <v>41</v>
      </c>
      <c r="H8401" t="s">
        <v>58</v>
      </c>
      <c r="I8401" t="s">
        <v>20</v>
      </c>
      <c r="J8401" t="s">
        <v>21</v>
      </c>
      <c r="K8401">
        <v>0</v>
      </c>
      <c r="L8401">
        <v>0</v>
      </c>
      <c r="M8401">
        <v>40</v>
      </c>
      <c r="N8401" t="s">
        <v>22</v>
      </c>
      <c r="O8401" t="s">
        <v>23</v>
      </c>
    </row>
    <row r="8402" spans="1:15" x14ac:dyDescent="0.3">
      <c r="A8402">
        <v>26</v>
      </c>
      <c r="B8402" t="s">
        <v>28</v>
      </c>
      <c r="C8402">
        <v>164488</v>
      </c>
      <c r="D8402" t="s">
        <v>16</v>
      </c>
      <c r="E8402">
        <v>13</v>
      </c>
      <c r="F8402" t="s">
        <v>17</v>
      </c>
      <c r="G8402" t="s">
        <v>34</v>
      </c>
      <c r="H8402" t="s">
        <v>19</v>
      </c>
      <c r="I8402" t="s">
        <v>20</v>
      </c>
      <c r="J8402" t="s">
        <v>21</v>
      </c>
      <c r="K8402">
        <v>13550</v>
      </c>
      <c r="L8402">
        <v>0</v>
      </c>
      <c r="M8402">
        <v>50</v>
      </c>
      <c r="N8402" t="s">
        <v>22</v>
      </c>
      <c r="O8402" t="s">
        <v>43</v>
      </c>
    </row>
    <row r="8403" spans="1:15" x14ac:dyDescent="0.3">
      <c r="A8403">
        <v>48</v>
      </c>
      <c r="B8403" t="s">
        <v>28</v>
      </c>
      <c r="C8403">
        <v>200471</v>
      </c>
      <c r="D8403" t="s">
        <v>16</v>
      </c>
      <c r="E8403">
        <v>13</v>
      </c>
      <c r="F8403" t="s">
        <v>25</v>
      </c>
      <c r="G8403" t="s">
        <v>53</v>
      </c>
      <c r="H8403" t="s">
        <v>27</v>
      </c>
      <c r="I8403" t="s">
        <v>20</v>
      </c>
      <c r="J8403" t="s">
        <v>21</v>
      </c>
      <c r="K8403">
        <v>0</v>
      </c>
      <c r="L8403">
        <v>0</v>
      </c>
      <c r="M8403">
        <v>45</v>
      </c>
      <c r="N8403" t="s">
        <v>22</v>
      </c>
      <c r="O8403" t="s">
        <v>43</v>
      </c>
    </row>
    <row r="8404" spans="1:15" x14ac:dyDescent="0.3">
      <c r="A8404">
        <v>69</v>
      </c>
      <c r="B8404" t="s">
        <v>28</v>
      </c>
      <c r="C8404">
        <v>228921</v>
      </c>
      <c r="D8404" t="s">
        <v>16</v>
      </c>
      <c r="E8404">
        <v>13</v>
      </c>
      <c r="F8404" t="s">
        <v>79</v>
      </c>
      <c r="G8404" t="s">
        <v>34</v>
      </c>
      <c r="H8404" t="s">
        <v>19</v>
      </c>
      <c r="I8404" t="s">
        <v>20</v>
      </c>
      <c r="J8404" t="s">
        <v>21</v>
      </c>
      <c r="K8404">
        <v>0</v>
      </c>
      <c r="L8404">
        <v>2282</v>
      </c>
      <c r="M8404">
        <v>40</v>
      </c>
      <c r="N8404" t="s">
        <v>22</v>
      </c>
      <c r="O8404" t="s">
        <v>43</v>
      </c>
    </row>
    <row r="8405" spans="1:15" x14ac:dyDescent="0.3">
      <c r="A8405">
        <v>41</v>
      </c>
      <c r="B8405" t="s">
        <v>28</v>
      </c>
      <c r="C8405">
        <v>184846</v>
      </c>
      <c r="D8405" t="s">
        <v>44</v>
      </c>
      <c r="E8405">
        <v>10</v>
      </c>
      <c r="F8405" t="s">
        <v>30</v>
      </c>
      <c r="G8405" t="s">
        <v>18</v>
      </c>
      <c r="H8405" t="s">
        <v>58</v>
      </c>
      <c r="I8405" t="s">
        <v>20</v>
      </c>
      <c r="J8405" t="s">
        <v>36</v>
      </c>
      <c r="K8405">
        <v>0</v>
      </c>
      <c r="L8405">
        <v>0</v>
      </c>
      <c r="M8405">
        <v>40</v>
      </c>
      <c r="N8405" t="s">
        <v>22</v>
      </c>
      <c r="O8405" t="s">
        <v>23</v>
      </c>
    </row>
    <row r="8406" spans="1:15" x14ac:dyDescent="0.3">
      <c r="A8406">
        <v>43</v>
      </c>
      <c r="B8406" t="s">
        <v>28</v>
      </c>
      <c r="C8406">
        <v>233851</v>
      </c>
      <c r="D8406" t="s">
        <v>16</v>
      </c>
      <c r="E8406">
        <v>13</v>
      </c>
      <c r="F8406" t="s">
        <v>30</v>
      </c>
      <c r="G8406" t="s">
        <v>18</v>
      </c>
      <c r="H8406" t="s">
        <v>19</v>
      </c>
      <c r="I8406" t="s">
        <v>20</v>
      </c>
      <c r="J8406" t="s">
        <v>36</v>
      </c>
      <c r="K8406">
        <v>0</v>
      </c>
      <c r="L8406">
        <v>0</v>
      </c>
      <c r="M8406">
        <v>40</v>
      </c>
      <c r="N8406" t="s">
        <v>22</v>
      </c>
      <c r="O8406" t="s">
        <v>23</v>
      </c>
    </row>
    <row r="8407" spans="1:15" x14ac:dyDescent="0.3">
      <c r="A8407">
        <v>28</v>
      </c>
      <c r="B8407" t="s">
        <v>28</v>
      </c>
      <c r="C8407">
        <v>499001</v>
      </c>
      <c r="D8407" t="s">
        <v>29</v>
      </c>
      <c r="E8407">
        <v>9</v>
      </c>
      <c r="F8407" t="s">
        <v>17</v>
      </c>
      <c r="G8407" t="s">
        <v>51</v>
      </c>
      <c r="H8407" t="s">
        <v>58</v>
      </c>
      <c r="I8407" t="s">
        <v>20</v>
      </c>
      <c r="J8407" t="s">
        <v>21</v>
      </c>
      <c r="K8407">
        <v>0</v>
      </c>
      <c r="L8407">
        <v>0</v>
      </c>
      <c r="M8407">
        <v>40</v>
      </c>
      <c r="N8407" t="s">
        <v>55</v>
      </c>
      <c r="O8407" t="s">
        <v>23</v>
      </c>
    </row>
    <row r="8408" spans="1:15" x14ac:dyDescent="0.3">
      <c r="A8408">
        <v>65</v>
      </c>
      <c r="B8408" t="s">
        <v>63</v>
      </c>
      <c r="C8408">
        <v>125768</v>
      </c>
      <c r="D8408" t="s">
        <v>44</v>
      </c>
      <c r="E8408">
        <v>10</v>
      </c>
      <c r="F8408" t="s">
        <v>30</v>
      </c>
      <c r="G8408" t="s">
        <v>18</v>
      </c>
      <c r="H8408" t="s">
        <v>19</v>
      </c>
      <c r="I8408" t="s">
        <v>20</v>
      </c>
      <c r="J8408" t="s">
        <v>36</v>
      </c>
      <c r="K8408">
        <v>0</v>
      </c>
      <c r="L8408">
        <v>0</v>
      </c>
      <c r="M8408">
        <v>28</v>
      </c>
      <c r="N8408" t="s">
        <v>22</v>
      </c>
      <c r="O8408" t="s">
        <v>23</v>
      </c>
    </row>
    <row r="8409" spans="1:15" x14ac:dyDescent="0.3">
      <c r="A8409">
        <v>31</v>
      </c>
      <c r="B8409" t="s">
        <v>28</v>
      </c>
      <c r="C8409">
        <v>255004</v>
      </c>
      <c r="D8409" t="s">
        <v>16</v>
      </c>
      <c r="E8409">
        <v>13</v>
      </c>
      <c r="F8409" t="s">
        <v>17</v>
      </c>
      <c r="G8409" t="s">
        <v>26</v>
      </c>
      <c r="H8409" t="s">
        <v>19</v>
      </c>
      <c r="I8409" t="s">
        <v>20</v>
      </c>
      <c r="J8409" t="s">
        <v>21</v>
      </c>
      <c r="K8409">
        <v>0</v>
      </c>
      <c r="L8409">
        <v>1741</v>
      </c>
      <c r="M8409">
        <v>38</v>
      </c>
      <c r="N8409" t="s">
        <v>22</v>
      </c>
      <c r="O8409" t="s">
        <v>23</v>
      </c>
    </row>
    <row r="8410" spans="1:15" x14ac:dyDescent="0.3">
      <c r="A8410">
        <v>28</v>
      </c>
      <c r="B8410" t="s">
        <v>28</v>
      </c>
      <c r="C8410">
        <v>157624</v>
      </c>
      <c r="D8410" t="s">
        <v>16</v>
      </c>
      <c r="E8410">
        <v>13</v>
      </c>
      <c r="F8410" t="s">
        <v>17</v>
      </c>
      <c r="G8410" t="s">
        <v>18</v>
      </c>
      <c r="H8410" t="s">
        <v>19</v>
      </c>
      <c r="I8410" t="s">
        <v>20</v>
      </c>
      <c r="J8410" t="s">
        <v>36</v>
      </c>
      <c r="K8410">
        <v>0</v>
      </c>
      <c r="L8410">
        <v>0</v>
      </c>
      <c r="M8410">
        <v>40</v>
      </c>
      <c r="N8410" t="s">
        <v>22</v>
      </c>
      <c r="O8410" t="s">
        <v>23</v>
      </c>
    </row>
    <row r="8411" spans="1:15" x14ac:dyDescent="0.3">
      <c r="A8411">
        <v>51</v>
      </c>
      <c r="B8411" t="s">
        <v>28</v>
      </c>
      <c r="C8411">
        <v>146767</v>
      </c>
      <c r="D8411" t="s">
        <v>16</v>
      </c>
      <c r="E8411">
        <v>13</v>
      </c>
      <c r="F8411" t="s">
        <v>25</v>
      </c>
      <c r="G8411" t="s">
        <v>34</v>
      </c>
      <c r="H8411" t="s">
        <v>27</v>
      </c>
      <c r="I8411" t="s">
        <v>20</v>
      </c>
      <c r="J8411" t="s">
        <v>21</v>
      </c>
      <c r="K8411">
        <v>0</v>
      </c>
      <c r="L8411">
        <v>0</v>
      </c>
      <c r="M8411">
        <v>40</v>
      </c>
      <c r="N8411" t="s">
        <v>22</v>
      </c>
      <c r="O8411" t="s">
        <v>43</v>
      </c>
    </row>
    <row r="8412" spans="1:15" x14ac:dyDescent="0.3">
      <c r="A8412">
        <v>45</v>
      </c>
      <c r="B8412" t="s">
        <v>28</v>
      </c>
      <c r="C8412">
        <v>118291</v>
      </c>
      <c r="D8412" t="s">
        <v>44</v>
      </c>
      <c r="E8412">
        <v>10</v>
      </c>
      <c r="F8412" t="s">
        <v>17</v>
      </c>
      <c r="G8412" t="s">
        <v>51</v>
      </c>
      <c r="H8412" t="s">
        <v>19</v>
      </c>
      <c r="I8412" t="s">
        <v>20</v>
      </c>
      <c r="J8412" t="s">
        <v>36</v>
      </c>
      <c r="K8412">
        <v>0</v>
      </c>
      <c r="L8412">
        <v>0</v>
      </c>
      <c r="M8412">
        <v>80</v>
      </c>
      <c r="N8412" t="s">
        <v>22</v>
      </c>
      <c r="O8412" t="s">
        <v>23</v>
      </c>
    </row>
    <row r="8413" spans="1:15" x14ac:dyDescent="0.3">
      <c r="A8413">
        <v>43</v>
      </c>
      <c r="B8413" t="s">
        <v>28</v>
      </c>
      <c r="C8413">
        <v>313181</v>
      </c>
      <c r="D8413" t="s">
        <v>29</v>
      </c>
      <c r="E8413">
        <v>9</v>
      </c>
      <c r="F8413" t="s">
        <v>30</v>
      </c>
      <c r="G8413" t="s">
        <v>18</v>
      </c>
      <c r="H8413" t="s">
        <v>73</v>
      </c>
      <c r="I8413" t="s">
        <v>33</v>
      </c>
      <c r="J8413" t="s">
        <v>21</v>
      </c>
      <c r="K8413">
        <v>0</v>
      </c>
      <c r="L8413">
        <v>0</v>
      </c>
      <c r="M8413">
        <v>38</v>
      </c>
      <c r="N8413" t="s">
        <v>22</v>
      </c>
      <c r="O8413" t="s">
        <v>23</v>
      </c>
    </row>
    <row r="8414" spans="1:15" x14ac:dyDescent="0.3">
      <c r="A8414">
        <v>31</v>
      </c>
      <c r="B8414" t="s">
        <v>28</v>
      </c>
      <c r="C8414">
        <v>87891</v>
      </c>
      <c r="D8414" t="s">
        <v>48</v>
      </c>
      <c r="E8414">
        <v>12</v>
      </c>
      <c r="F8414" t="s">
        <v>25</v>
      </c>
      <c r="G8414" t="s">
        <v>49</v>
      </c>
      <c r="H8414" t="s">
        <v>27</v>
      </c>
      <c r="I8414" t="s">
        <v>20</v>
      </c>
      <c r="J8414" t="s">
        <v>21</v>
      </c>
      <c r="K8414">
        <v>0</v>
      </c>
      <c r="L8414">
        <v>0</v>
      </c>
      <c r="M8414">
        <v>60</v>
      </c>
      <c r="N8414" t="s">
        <v>22</v>
      </c>
      <c r="O8414" t="s">
        <v>23</v>
      </c>
    </row>
    <row r="8415" spans="1:15" x14ac:dyDescent="0.3">
      <c r="A8415">
        <v>31</v>
      </c>
      <c r="B8415" t="s">
        <v>28</v>
      </c>
      <c r="C8415">
        <v>226443</v>
      </c>
      <c r="D8415" t="s">
        <v>44</v>
      </c>
      <c r="E8415">
        <v>10</v>
      </c>
      <c r="F8415" t="s">
        <v>25</v>
      </c>
      <c r="G8415" t="s">
        <v>51</v>
      </c>
      <c r="H8415" t="s">
        <v>27</v>
      </c>
      <c r="I8415" t="s">
        <v>20</v>
      </c>
      <c r="J8415" t="s">
        <v>21</v>
      </c>
      <c r="K8415">
        <v>0</v>
      </c>
      <c r="L8415">
        <v>0</v>
      </c>
      <c r="M8415">
        <v>55</v>
      </c>
      <c r="N8415" t="s">
        <v>22</v>
      </c>
      <c r="O8415" t="s">
        <v>43</v>
      </c>
    </row>
    <row r="8416" spans="1:15" x14ac:dyDescent="0.3">
      <c r="A8416">
        <v>45</v>
      </c>
      <c r="B8416" t="s">
        <v>28</v>
      </c>
      <c r="C8416">
        <v>81132</v>
      </c>
      <c r="D8416" t="s">
        <v>44</v>
      </c>
      <c r="E8416">
        <v>10</v>
      </c>
      <c r="F8416" t="s">
        <v>25</v>
      </c>
      <c r="G8416" t="s">
        <v>51</v>
      </c>
      <c r="H8416" t="s">
        <v>73</v>
      </c>
      <c r="I8416" t="s">
        <v>45</v>
      </c>
      <c r="J8416" t="s">
        <v>21</v>
      </c>
      <c r="K8416">
        <v>0</v>
      </c>
      <c r="L8416">
        <v>0</v>
      </c>
      <c r="M8416">
        <v>40</v>
      </c>
      <c r="N8416" t="s">
        <v>80</v>
      </c>
      <c r="O8416" t="s">
        <v>23</v>
      </c>
    </row>
    <row r="8417" spans="1:15" x14ac:dyDescent="0.3">
      <c r="A8417">
        <v>20</v>
      </c>
      <c r="B8417" t="s">
        <v>28</v>
      </c>
      <c r="C8417">
        <v>216436</v>
      </c>
      <c r="D8417" t="s">
        <v>16</v>
      </c>
      <c r="E8417">
        <v>13</v>
      </c>
      <c r="F8417" t="s">
        <v>17</v>
      </c>
      <c r="G8417" t="s">
        <v>49</v>
      </c>
      <c r="H8417" t="s">
        <v>73</v>
      </c>
      <c r="I8417" t="s">
        <v>33</v>
      </c>
      <c r="J8417" t="s">
        <v>36</v>
      </c>
      <c r="K8417">
        <v>0</v>
      </c>
      <c r="L8417">
        <v>0</v>
      </c>
      <c r="M8417">
        <v>30</v>
      </c>
      <c r="N8417" t="s">
        <v>22</v>
      </c>
      <c r="O8417" t="s">
        <v>23</v>
      </c>
    </row>
    <row r="8418" spans="1:15" x14ac:dyDescent="0.3">
      <c r="A8418">
        <v>25</v>
      </c>
      <c r="B8418" t="s">
        <v>28</v>
      </c>
      <c r="C8418">
        <v>213412</v>
      </c>
      <c r="D8418" t="s">
        <v>16</v>
      </c>
      <c r="E8418">
        <v>13</v>
      </c>
      <c r="F8418" t="s">
        <v>17</v>
      </c>
      <c r="G8418" t="s">
        <v>62</v>
      </c>
      <c r="H8418" t="s">
        <v>58</v>
      </c>
      <c r="I8418" t="s">
        <v>20</v>
      </c>
      <c r="J8418" t="s">
        <v>21</v>
      </c>
      <c r="K8418">
        <v>0</v>
      </c>
      <c r="L8418">
        <v>0</v>
      </c>
      <c r="M8418">
        <v>40</v>
      </c>
      <c r="N8418" t="s">
        <v>22</v>
      </c>
      <c r="O8418" t="s">
        <v>23</v>
      </c>
    </row>
    <row r="8419" spans="1:15" x14ac:dyDescent="0.3">
      <c r="A8419">
        <v>36</v>
      </c>
      <c r="B8419" t="s">
        <v>28</v>
      </c>
      <c r="C8419">
        <v>179358</v>
      </c>
      <c r="D8419" t="s">
        <v>29</v>
      </c>
      <c r="E8419">
        <v>9</v>
      </c>
      <c r="F8419" t="s">
        <v>79</v>
      </c>
      <c r="G8419" t="s">
        <v>31</v>
      </c>
      <c r="H8419" t="s">
        <v>58</v>
      </c>
      <c r="I8419" t="s">
        <v>20</v>
      </c>
      <c r="J8419" t="s">
        <v>36</v>
      </c>
      <c r="K8419">
        <v>0</v>
      </c>
      <c r="L8419">
        <v>0</v>
      </c>
      <c r="M8419">
        <v>30</v>
      </c>
      <c r="N8419" t="s">
        <v>22</v>
      </c>
      <c r="O8419" t="s">
        <v>23</v>
      </c>
    </row>
    <row r="8420" spans="1:15" x14ac:dyDescent="0.3">
      <c r="A8420">
        <v>31</v>
      </c>
      <c r="B8420" t="s">
        <v>28</v>
      </c>
      <c r="C8420">
        <v>369825</v>
      </c>
      <c r="D8420" t="s">
        <v>16</v>
      </c>
      <c r="E8420">
        <v>13</v>
      </c>
      <c r="F8420" t="s">
        <v>17</v>
      </c>
      <c r="G8420" t="s">
        <v>49</v>
      </c>
      <c r="H8420" t="s">
        <v>19</v>
      </c>
      <c r="I8420" t="s">
        <v>20</v>
      </c>
      <c r="J8420" t="s">
        <v>21</v>
      </c>
      <c r="K8420">
        <v>4101</v>
      </c>
      <c r="L8420">
        <v>0</v>
      </c>
      <c r="M8420">
        <v>50</v>
      </c>
      <c r="N8420" t="s">
        <v>22</v>
      </c>
      <c r="O8420" t="s">
        <v>23</v>
      </c>
    </row>
    <row r="8421" spans="1:15" x14ac:dyDescent="0.3">
      <c r="A8421">
        <v>56</v>
      </c>
      <c r="B8421" t="s">
        <v>28</v>
      </c>
      <c r="C8421">
        <v>199763</v>
      </c>
      <c r="D8421" t="s">
        <v>44</v>
      </c>
      <c r="E8421">
        <v>10</v>
      </c>
      <c r="F8421" t="s">
        <v>25</v>
      </c>
      <c r="G8421" t="s">
        <v>51</v>
      </c>
      <c r="H8421" t="s">
        <v>27</v>
      </c>
      <c r="I8421" t="s">
        <v>20</v>
      </c>
      <c r="J8421" t="s">
        <v>21</v>
      </c>
      <c r="K8421">
        <v>0</v>
      </c>
      <c r="L8421">
        <v>0</v>
      </c>
      <c r="M8421">
        <v>45</v>
      </c>
      <c r="N8421" t="s">
        <v>22</v>
      </c>
      <c r="O8421" t="s">
        <v>23</v>
      </c>
    </row>
    <row r="8422" spans="1:15" x14ac:dyDescent="0.3">
      <c r="A8422">
        <v>26</v>
      </c>
      <c r="B8422" t="s">
        <v>28</v>
      </c>
      <c r="C8422">
        <v>239390</v>
      </c>
      <c r="D8422" t="s">
        <v>16</v>
      </c>
      <c r="E8422">
        <v>13</v>
      </c>
      <c r="F8422" t="s">
        <v>17</v>
      </c>
      <c r="G8422" t="s">
        <v>49</v>
      </c>
      <c r="H8422" t="s">
        <v>47</v>
      </c>
      <c r="I8422" t="s">
        <v>20</v>
      </c>
      <c r="J8422" t="s">
        <v>21</v>
      </c>
      <c r="K8422">
        <v>0</v>
      </c>
      <c r="L8422">
        <v>0</v>
      </c>
      <c r="M8422">
        <v>18</v>
      </c>
      <c r="N8422" t="s">
        <v>22</v>
      </c>
      <c r="O8422" t="s">
        <v>23</v>
      </c>
    </row>
    <row r="8423" spans="1:15" x14ac:dyDescent="0.3">
      <c r="A8423">
        <v>47</v>
      </c>
      <c r="B8423" t="s">
        <v>24</v>
      </c>
      <c r="C8423">
        <v>173613</v>
      </c>
      <c r="D8423" t="s">
        <v>44</v>
      </c>
      <c r="E8423">
        <v>10</v>
      </c>
      <c r="F8423" t="s">
        <v>30</v>
      </c>
      <c r="G8423" t="s">
        <v>26</v>
      </c>
      <c r="H8423" t="s">
        <v>19</v>
      </c>
      <c r="I8423" t="s">
        <v>20</v>
      </c>
      <c r="J8423" t="s">
        <v>36</v>
      </c>
      <c r="K8423">
        <v>0</v>
      </c>
      <c r="L8423">
        <v>0</v>
      </c>
      <c r="M8423">
        <v>65</v>
      </c>
      <c r="N8423" t="s">
        <v>22</v>
      </c>
      <c r="O8423" t="s">
        <v>23</v>
      </c>
    </row>
    <row r="8424" spans="1:15" x14ac:dyDescent="0.3">
      <c r="A8424">
        <v>40</v>
      </c>
      <c r="B8424" t="s">
        <v>71</v>
      </c>
      <c r="C8424">
        <v>37869</v>
      </c>
      <c r="D8424" t="s">
        <v>29</v>
      </c>
      <c r="E8424">
        <v>9</v>
      </c>
      <c r="F8424" t="s">
        <v>25</v>
      </c>
      <c r="G8424" t="s">
        <v>26</v>
      </c>
      <c r="H8424" t="s">
        <v>27</v>
      </c>
      <c r="I8424" t="s">
        <v>20</v>
      </c>
      <c r="J8424" t="s">
        <v>21</v>
      </c>
      <c r="K8424">
        <v>0</v>
      </c>
      <c r="L8424">
        <v>0</v>
      </c>
      <c r="M8424">
        <v>50</v>
      </c>
      <c r="N8424" t="s">
        <v>22</v>
      </c>
      <c r="O8424" t="s">
        <v>23</v>
      </c>
    </row>
    <row r="8425" spans="1:15" x14ac:dyDescent="0.3">
      <c r="A8425">
        <v>32</v>
      </c>
      <c r="B8425" t="s">
        <v>28</v>
      </c>
      <c r="C8425">
        <v>302845</v>
      </c>
      <c r="D8425" t="s">
        <v>29</v>
      </c>
      <c r="E8425">
        <v>9</v>
      </c>
      <c r="F8425" t="s">
        <v>25</v>
      </c>
      <c r="G8425" t="s">
        <v>26</v>
      </c>
      <c r="H8425" t="s">
        <v>35</v>
      </c>
      <c r="I8425" t="s">
        <v>20</v>
      </c>
      <c r="J8425" t="s">
        <v>36</v>
      </c>
      <c r="K8425">
        <v>0</v>
      </c>
      <c r="L8425">
        <v>0</v>
      </c>
      <c r="M8425">
        <v>48</v>
      </c>
      <c r="N8425" t="s">
        <v>22</v>
      </c>
      <c r="O8425" t="s">
        <v>23</v>
      </c>
    </row>
    <row r="8426" spans="1:15" x14ac:dyDescent="0.3">
      <c r="A8426">
        <v>34</v>
      </c>
      <c r="B8426" t="s">
        <v>15</v>
      </c>
      <c r="C8426">
        <v>85218</v>
      </c>
      <c r="D8426" t="s">
        <v>38</v>
      </c>
      <c r="E8426">
        <v>14</v>
      </c>
      <c r="F8426" t="s">
        <v>17</v>
      </c>
      <c r="G8426" t="s">
        <v>34</v>
      </c>
      <c r="H8426" t="s">
        <v>58</v>
      </c>
      <c r="I8426" t="s">
        <v>33</v>
      </c>
      <c r="J8426" t="s">
        <v>36</v>
      </c>
      <c r="K8426">
        <v>0</v>
      </c>
      <c r="L8426">
        <v>0</v>
      </c>
      <c r="M8426">
        <v>24</v>
      </c>
      <c r="N8426" t="s">
        <v>22</v>
      </c>
      <c r="O8426" t="s">
        <v>23</v>
      </c>
    </row>
    <row r="8427" spans="1:15" x14ac:dyDescent="0.3">
      <c r="A8427">
        <v>37</v>
      </c>
      <c r="B8427" t="s">
        <v>28</v>
      </c>
      <c r="C8427">
        <v>48268</v>
      </c>
      <c r="D8427" t="s">
        <v>29</v>
      </c>
      <c r="E8427">
        <v>9</v>
      </c>
      <c r="F8427" t="s">
        <v>25</v>
      </c>
      <c r="G8427" t="s">
        <v>26</v>
      </c>
      <c r="H8427" t="s">
        <v>27</v>
      </c>
      <c r="I8427" t="s">
        <v>20</v>
      </c>
      <c r="J8427" t="s">
        <v>21</v>
      </c>
      <c r="K8427">
        <v>0</v>
      </c>
      <c r="L8427">
        <v>0</v>
      </c>
      <c r="M8427">
        <v>55</v>
      </c>
      <c r="N8427" t="s">
        <v>22</v>
      </c>
      <c r="O8427" t="s">
        <v>23</v>
      </c>
    </row>
    <row r="8428" spans="1:15" x14ac:dyDescent="0.3">
      <c r="A8428">
        <v>38</v>
      </c>
      <c r="B8428" t="s">
        <v>28</v>
      </c>
      <c r="C8428">
        <v>173968</v>
      </c>
      <c r="D8428" t="s">
        <v>29</v>
      </c>
      <c r="E8428">
        <v>9</v>
      </c>
      <c r="F8428" t="s">
        <v>25</v>
      </c>
      <c r="G8428" t="s">
        <v>51</v>
      </c>
      <c r="H8428" t="s">
        <v>27</v>
      </c>
      <c r="I8428" t="s">
        <v>20</v>
      </c>
      <c r="J8428" t="s">
        <v>21</v>
      </c>
      <c r="K8428">
        <v>0</v>
      </c>
      <c r="L8428">
        <v>0</v>
      </c>
      <c r="M8428">
        <v>45</v>
      </c>
      <c r="N8428" t="s">
        <v>22</v>
      </c>
      <c r="O8428" t="s">
        <v>23</v>
      </c>
    </row>
    <row r="8429" spans="1:15" x14ac:dyDescent="0.3">
      <c r="A8429">
        <v>19</v>
      </c>
      <c r="B8429" t="s">
        <v>28</v>
      </c>
      <c r="C8429">
        <v>70982</v>
      </c>
      <c r="D8429" t="s">
        <v>50</v>
      </c>
      <c r="E8429">
        <v>11</v>
      </c>
      <c r="F8429" t="s">
        <v>17</v>
      </c>
      <c r="G8429" t="s">
        <v>41</v>
      </c>
      <c r="H8429" t="s">
        <v>47</v>
      </c>
      <c r="I8429" t="s">
        <v>45</v>
      </c>
      <c r="J8429" t="s">
        <v>21</v>
      </c>
      <c r="K8429">
        <v>0</v>
      </c>
      <c r="L8429">
        <v>0</v>
      </c>
      <c r="M8429">
        <v>16</v>
      </c>
      <c r="N8429" t="s">
        <v>22</v>
      </c>
      <c r="O8429" t="s">
        <v>23</v>
      </c>
    </row>
    <row r="8430" spans="1:15" x14ac:dyDescent="0.3">
      <c r="A8430">
        <v>49</v>
      </c>
      <c r="B8430" t="s">
        <v>28</v>
      </c>
      <c r="C8430">
        <v>166857</v>
      </c>
      <c r="D8430" t="s">
        <v>39</v>
      </c>
      <c r="E8430">
        <v>5</v>
      </c>
      <c r="F8430" t="s">
        <v>30</v>
      </c>
      <c r="G8430" t="s">
        <v>31</v>
      </c>
      <c r="H8430" t="s">
        <v>19</v>
      </c>
      <c r="I8430" t="s">
        <v>20</v>
      </c>
      <c r="J8430" t="s">
        <v>36</v>
      </c>
      <c r="K8430">
        <v>0</v>
      </c>
      <c r="L8430">
        <v>0</v>
      </c>
      <c r="M8430">
        <v>40</v>
      </c>
      <c r="N8430" t="s">
        <v>22</v>
      </c>
      <c r="O8430" t="s">
        <v>23</v>
      </c>
    </row>
    <row r="8431" spans="1:15" x14ac:dyDescent="0.3">
      <c r="A8431">
        <v>18</v>
      </c>
      <c r="C8431">
        <v>256191</v>
      </c>
      <c r="D8431" t="s">
        <v>29</v>
      </c>
      <c r="E8431">
        <v>9</v>
      </c>
      <c r="F8431" t="s">
        <v>17</v>
      </c>
      <c r="H8431" t="s">
        <v>47</v>
      </c>
      <c r="I8431" t="s">
        <v>33</v>
      </c>
      <c r="J8431" t="s">
        <v>36</v>
      </c>
      <c r="K8431">
        <v>0</v>
      </c>
      <c r="L8431">
        <v>0</v>
      </c>
      <c r="M8431">
        <v>25</v>
      </c>
      <c r="N8431" t="s">
        <v>22</v>
      </c>
      <c r="O8431" t="s">
        <v>23</v>
      </c>
    </row>
    <row r="8432" spans="1:15" x14ac:dyDescent="0.3">
      <c r="A8432">
        <v>26</v>
      </c>
      <c r="B8432" t="s">
        <v>28</v>
      </c>
      <c r="C8432">
        <v>162872</v>
      </c>
      <c r="D8432" t="s">
        <v>48</v>
      </c>
      <c r="E8432">
        <v>12</v>
      </c>
      <c r="F8432" t="s">
        <v>17</v>
      </c>
      <c r="G8432" t="s">
        <v>34</v>
      </c>
      <c r="H8432" t="s">
        <v>19</v>
      </c>
      <c r="I8432" t="s">
        <v>20</v>
      </c>
      <c r="J8432" t="s">
        <v>36</v>
      </c>
      <c r="K8432">
        <v>0</v>
      </c>
      <c r="L8432">
        <v>0</v>
      </c>
      <c r="M8432">
        <v>40</v>
      </c>
      <c r="N8432" t="s">
        <v>22</v>
      </c>
      <c r="O8432" t="s">
        <v>23</v>
      </c>
    </row>
    <row r="8433" spans="1:15" x14ac:dyDescent="0.3">
      <c r="A8433">
        <v>82</v>
      </c>
      <c r="B8433" t="s">
        <v>28</v>
      </c>
      <c r="C8433">
        <v>152148</v>
      </c>
      <c r="D8433" t="s">
        <v>52</v>
      </c>
      <c r="E8433">
        <v>4</v>
      </c>
      <c r="F8433" t="s">
        <v>25</v>
      </c>
      <c r="G8433" t="s">
        <v>31</v>
      </c>
      <c r="H8433" t="s">
        <v>27</v>
      </c>
      <c r="I8433" t="s">
        <v>20</v>
      </c>
      <c r="J8433" t="s">
        <v>21</v>
      </c>
      <c r="K8433">
        <v>0</v>
      </c>
      <c r="L8433">
        <v>0</v>
      </c>
      <c r="M8433">
        <v>2</v>
      </c>
      <c r="N8433" t="s">
        <v>22</v>
      </c>
      <c r="O8433" t="s">
        <v>23</v>
      </c>
    </row>
    <row r="8434" spans="1:15" x14ac:dyDescent="0.3">
      <c r="A8434">
        <v>40</v>
      </c>
      <c r="B8434" t="s">
        <v>28</v>
      </c>
      <c r="C8434">
        <v>139193</v>
      </c>
      <c r="D8434" t="s">
        <v>29</v>
      </c>
      <c r="E8434">
        <v>9</v>
      </c>
      <c r="F8434" t="s">
        <v>30</v>
      </c>
      <c r="G8434" t="s">
        <v>51</v>
      </c>
      <c r="H8434" t="s">
        <v>19</v>
      </c>
      <c r="I8434" t="s">
        <v>20</v>
      </c>
      <c r="J8434" t="s">
        <v>21</v>
      </c>
      <c r="K8434">
        <v>0</v>
      </c>
      <c r="L8434">
        <v>0</v>
      </c>
      <c r="M8434">
        <v>40</v>
      </c>
      <c r="N8434" t="s">
        <v>22</v>
      </c>
      <c r="O8434" t="s">
        <v>23</v>
      </c>
    </row>
    <row r="8435" spans="1:15" x14ac:dyDescent="0.3">
      <c r="A8435">
        <v>28</v>
      </c>
      <c r="B8435" t="s">
        <v>28</v>
      </c>
      <c r="C8435">
        <v>791084</v>
      </c>
      <c r="D8435" t="s">
        <v>44</v>
      </c>
      <c r="E8435">
        <v>10</v>
      </c>
      <c r="F8435" t="s">
        <v>17</v>
      </c>
      <c r="G8435" t="s">
        <v>51</v>
      </c>
      <c r="H8435" t="s">
        <v>47</v>
      </c>
      <c r="I8435" t="s">
        <v>20</v>
      </c>
      <c r="J8435" t="s">
        <v>21</v>
      </c>
      <c r="K8435">
        <v>0</v>
      </c>
      <c r="L8435">
        <v>0</v>
      </c>
      <c r="M8435">
        <v>50</v>
      </c>
      <c r="N8435" t="s">
        <v>22</v>
      </c>
      <c r="O8435" t="s">
        <v>23</v>
      </c>
    </row>
    <row r="8436" spans="1:15" x14ac:dyDescent="0.3">
      <c r="A8436">
        <v>23</v>
      </c>
      <c r="B8436" t="s">
        <v>28</v>
      </c>
      <c r="C8436">
        <v>137214</v>
      </c>
      <c r="D8436" t="s">
        <v>29</v>
      </c>
      <c r="E8436">
        <v>9</v>
      </c>
      <c r="F8436" t="s">
        <v>25</v>
      </c>
      <c r="G8436" t="s">
        <v>49</v>
      </c>
      <c r="H8436" t="s">
        <v>27</v>
      </c>
      <c r="I8436" t="s">
        <v>33</v>
      </c>
      <c r="J8436" t="s">
        <v>21</v>
      </c>
      <c r="K8436">
        <v>0</v>
      </c>
      <c r="L8436">
        <v>0</v>
      </c>
      <c r="M8436">
        <v>37</v>
      </c>
      <c r="N8436" t="s">
        <v>22</v>
      </c>
      <c r="O8436" t="s">
        <v>23</v>
      </c>
    </row>
    <row r="8437" spans="1:15" x14ac:dyDescent="0.3">
      <c r="A8437">
        <v>19</v>
      </c>
      <c r="B8437" t="s">
        <v>28</v>
      </c>
      <c r="C8437">
        <v>183258</v>
      </c>
      <c r="D8437" t="s">
        <v>44</v>
      </c>
      <c r="E8437">
        <v>10</v>
      </c>
      <c r="F8437" t="s">
        <v>17</v>
      </c>
      <c r="G8437" t="s">
        <v>18</v>
      </c>
      <c r="H8437" t="s">
        <v>47</v>
      </c>
      <c r="I8437" t="s">
        <v>20</v>
      </c>
      <c r="J8437" t="s">
        <v>21</v>
      </c>
      <c r="K8437">
        <v>0</v>
      </c>
      <c r="L8437">
        <v>0</v>
      </c>
      <c r="M8437">
        <v>40</v>
      </c>
      <c r="N8437" t="s">
        <v>22</v>
      </c>
      <c r="O8437" t="s">
        <v>23</v>
      </c>
    </row>
    <row r="8438" spans="1:15" x14ac:dyDescent="0.3">
      <c r="A8438">
        <v>67</v>
      </c>
      <c r="B8438" t="s">
        <v>28</v>
      </c>
      <c r="C8438">
        <v>154035</v>
      </c>
      <c r="D8438" t="s">
        <v>29</v>
      </c>
      <c r="E8438">
        <v>9</v>
      </c>
      <c r="F8438" t="s">
        <v>79</v>
      </c>
      <c r="G8438" t="s">
        <v>31</v>
      </c>
      <c r="H8438" t="s">
        <v>73</v>
      </c>
      <c r="I8438" t="s">
        <v>33</v>
      </c>
      <c r="J8438" t="s">
        <v>21</v>
      </c>
      <c r="K8438">
        <v>0</v>
      </c>
      <c r="L8438">
        <v>0</v>
      </c>
      <c r="M8438">
        <v>32</v>
      </c>
      <c r="N8438" t="s">
        <v>22</v>
      </c>
      <c r="O8438" t="s">
        <v>23</v>
      </c>
    </row>
    <row r="8439" spans="1:15" x14ac:dyDescent="0.3">
      <c r="A8439">
        <v>43</v>
      </c>
      <c r="B8439" t="s">
        <v>28</v>
      </c>
      <c r="C8439">
        <v>115323</v>
      </c>
      <c r="D8439" t="s">
        <v>16</v>
      </c>
      <c r="E8439">
        <v>13</v>
      </c>
      <c r="F8439" t="s">
        <v>25</v>
      </c>
      <c r="G8439" t="s">
        <v>26</v>
      </c>
      <c r="H8439" t="s">
        <v>27</v>
      </c>
      <c r="I8439" t="s">
        <v>20</v>
      </c>
      <c r="J8439" t="s">
        <v>21</v>
      </c>
      <c r="K8439">
        <v>3103</v>
      </c>
      <c r="L8439">
        <v>0</v>
      </c>
      <c r="M8439">
        <v>40</v>
      </c>
      <c r="N8439" t="s">
        <v>22</v>
      </c>
      <c r="O8439" t="s">
        <v>43</v>
      </c>
    </row>
    <row r="8440" spans="1:15" x14ac:dyDescent="0.3">
      <c r="A8440">
        <v>41</v>
      </c>
      <c r="B8440" t="s">
        <v>28</v>
      </c>
      <c r="C8440">
        <v>213055</v>
      </c>
      <c r="D8440" t="s">
        <v>48</v>
      </c>
      <c r="E8440">
        <v>12</v>
      </c>
      <c r="F8440" t="s">
        <v>17</v>
      </c>
      <c r="G8440" t="s">
        <v>18</v>
      </c>
      <c r="H8440" t="s">
        <v>19</v>
      </c>
      <c r="I8440" t="s">
        <v>68</v>
      </c>
      <c r="J8440" t="s">
        <v>36</v>
      </c>
      <c r="K8440">
        <v>0</v>
      </c>
      <c r="L8440">
        <v>0</v>
      </c>
      <c r="M8440">
        <v>50</v>
      </c>
      <c r="N8440" t="s">
        <v>22</v>
      </c>
      <c r="O8440" t="s">
        <v>23</v>
      </c>
    </row>
    <row r="8441" spans="1:15" x14ac:dyDescent="0.3">
      <c r="A8441">
        <v>37</v>
      </c>
      <c r="B8441" t="s">
        <v>28</v>
      </c>
      <c r="C8441">
        <v>155064</v>
      </c>
      <c r="D8441" t="s">
        <v>50</v>
      </c>
      <c r="E8441">
        <v>11</v>
      </c>
      <c r="F8441" t="s">
        <v>30</v>
      </c>
      <c r="G8441" t="s">
        <v>34</v>
      </c>
      <c r="H8441" t="s">
        <v>58</v>
      </c>
      <c r="I8441" t="s">
        <v>20</v>
      </c>
      <c r="J8441" t="s">
        <v>36</v>
      </c>
      <c r="K8441">
        <v>0</v>
      </c>
      <c r="L8441">
        <v>0</v>
      </c>
      <c r="M8441">
        <v>40</v>
      </c>
      <c r="N8441" t="s">
        <v>22</v>
      </c>
      <c r="O8441" t="s">
        <v>23</v>
      </c>
    </row>
    <row r="8442" spans="1:15" x14ac:dyDescent="0.3">
      <c r="A8442">
        <v>20</v>
      </c>
      <c r="B8442" t="s">
        <v>28</v>
      </c>
      <c r="C8442">
        <v>33551</v>
      </c>
      <c r="D8442" t="s">
        <v>29</v>
      </c>
      <c r="E8442">
        <v>9</v>
      </c>
      <c r="F8442" t="s">
        <v>17</v>
      </c>
      <c r="G8442" t="s">
        <v>53</v>
      </c>
      <c r="H8442" t="s">
        <v>47</v>
      </c>
      <c r="I8442" t="s">
        <v>20</v>
      </c>
      <c r="J8442" t="s">
        <v>21</v>
      </c>
      <c r="K8442">
        <v>0</v>
      </c>
      <c r="L8442">
        <v>0</v>
      </c>
      <c r="M8442">
        <v>40</v>
      </c>
      <c r="N8442" t="s">
        <v>22</v>
      </c>
      <c r="O8442" t="s">
        <v>23</v>
      </c>
    </row>
    <row r="8443" spans="1:15" x14ac:dyDescent="0.3">
      <c r="A8443">
        <v>40</v>
      </c>
      <c r="B8443" t="s">
        <v>28</v>
      </c>
      <c r="C8443">
        <v>169995</v>
      </c>
      <c r="D8443" t="s">
        <v>29</v>
      </c>
      <c r="E8443">
        <v>9</v>
      </c>
      <c r="F8443" t="s">
        <v>30</v>
      </c>
      <c r="G8443" t="s">
        <v>51</v>
      </c>
      <c r="H8443" t="s">
        <v>58</v>
      </c>
      <c r="I8443" t="s">
        <v>20</v>
      </c>
      <c r="J8443" t="s">
        <v>21</v>
      </c>
      <c r="K8443">
        <v>0</v>
      </c>
      <c r="L8443">
        <v>0</v>
      </c>
      <c r="M8443">
        <v>40</v>
      </c>
      <c r="N8443" t="s">
        <v>22</v>
      </c>
      <c r="O8443" t="s">
        <v>23</v>
      </c>
    </row>
    <row r="8444" spans="1:15" x14ac:dyDescent="0.3">
      <c r="A8444">
        <v>47</v>
      </c>
      <c r="B8444" t="s">
        <v>28</v>
      </c>
      <c r="C8444">
        <v>168262</v>
      </c>
      <c r="D8444" t="s">
        <v>38</v>
      </c>
      <c r="E8444">
        <v>14</v>
      </c>
      <c r="F8444" t="s">
        <v>60</v>
      </c>
      <c r="G8444" t="s">
        <v>26</v>
      </c>
      <c r="H8444" t="s">
        <v>19</v>
      </c>
      <c r="I8444" t="s">
        <v>20</v>
      </c>
      <c r="J8444" t="s">
        <v>21</v>
      </c>
      <c r="K8444">
        <v>99999</v>
      </c>
      <c r="L8444">
        <v>0</v>
      </c>
      <c r="M8444">
        <v>50</v>
      </c>
      <c r="N8444" t="s">
        <v>22</v>
      </c>
      <c r="O8444" t="s">
        <v>43</v>
      </c>
    </row>
    <row r="8445" spans="1:15" x14ac:dyDescent="0.3">
      <c r="A8445">
        <v>40</v>
      </c>
      <c r="B8445" t="s">
        <v>28</v>
      </c>
      <c r="C8445">
        <v>104196</v>
      </c>
      <c r="D8445" t="s">
        <v>29</v>
      </c>
      <c r="E8445">
        <v>9</v>
      </c>
      <c r="F8445" t="s">
        <v>25</v>
      </c>
      <c r="G8445" t="s">
        <v>62</v>
      </c>
      <c r="H8445" t="s">
        <v>27</v>
      </c>
      <c r="I8445" t="s">
        <v>20</v>
      </c>
      <c r="J8445" t="s">
        <v>21</v>
      </c>
      <c r="K8445">
        <v>0</v>
      </c>
      <c r="L8445">
        <v>0</v>
      </c>
      <c r="M8445">
        <v>40</v>
      </c>
      <c r="N8445" t="s">
        <v>22</v>
      </c>
      <c r="O8445" t="s">
        <v>23</v>
      </c>
    </row>
    <row r="8446" spans="1:15" x14ac:dyDescent="0.3">
      <c r="A8446">
        <v>39</v>
      </c>
      <c r="B8446" t="s">
        <v>15</v>
      </c>
      <c r="C8446">
        <v>114055</v>
      </c>
      <c r="D8446" t="s">
        <v>16</v>
      </c>
      <c r="E8446">
        <v>13</v>
      </c>
      <c r="F8446" t="s">
        <v>17</v>
      </c>
      <c r="G8446" t="s">
        <v>26</v>
      </c>
      <c r="H8446" t="s">
        <v>19</v>
      </c>
      <c r="I8446" t="s">
        <v>20</v>
      </c>
      <c r="J8446" t="s">
        <v>36</v>
      </c>
      <c r="K8446">
        <v>0</v>
      </c>
      <c r="L8446">
        <v>0</v>
      </c>
      <c r="M8446">
        <v>40</v>
      </c>
      <c r="N8446" t="s">
        <v>22</v>
      </c>
      <c r="O8446" t="s">
        <v>23</v>
      </c>
    </row>
    <row r="8447" spans="1:15" x14ac:dyDescent="0.3">
      <c r="A8447">
        <v>24</v>
      </c>
      <c r="B8447" t="s">
        <v>28</v>
      </c>
      <c r="C8447">
        <v>274398</v>
      </c>
      <c r="D8447" t="s">
        <v>44</v>
      </c>
      <c r="E8447">
        <v>10</v>
      </c>
      <c r="F8447" t="s">
        <v>17</v>
      </c>
      <c r="G8447" t="s">
        <v>18</v>
      </c>
      <c r="H8447" t="s">
        <v>47</v>
      </c>
      <c r="I8447" t="s">
        <v>33</v>
      </c>
      <c r="J8447" t="s">
        <v>36</v>
      </c>
      <c r="K8447">
        <v>0</v>
      </c>
      <c r="L8447">
        <v>0</v>
      </c>
      <c r="M8447">
        <v>20</v>
      </c>
      <c r="N8447" t="s">
        <v>22</v>
      </c>
      <c r="O8447" t="s">
        <v>23</v>
      </c>
    </row>
    <row r="8448" spans="1:15" x14ac:dyDescent="0.3">
      <c r="A8448">
        <v>78</v>
      </c>
      <c r="C8448">
        <v>27979</v>
      </c>
      <c r="D8448" t="s">
        <v>29</v>
      </c>
      <c r="E8448">
        <v>9</v>
      </c>
      <c r="F8448" t="s">
        <v>25</v>
      </c>
      <c r="H8448" t="s">
        <v>27</v>
      </c>
      <c r="I8448" t="s">
        <v>20</v>
      </c>
      <c r="J8448" t="s">
        <v>21</v>
      </c>
      <c r="K8448">
        <v>2228</v>
      </c>
      <c r="L8448">
        <v>0</v>
      </c>
      <c r="M8448">
        <v>32</v>
      </c>
      <c r="N8448" t="s">
        <v>22</v>
      </c>
      <c r="O8448" t="s">
        <v>23</v>
      </c>
    </row>
    <row r="8449" spans="1:15" x14ac:dyDescent="0.3">
      <c r="A8449">
        <v>67</v>
      </c>
      <c r="C8449">
        <v>244122</v>
      </c>
      <c r="D8449" t="s">
        <v>50</v>
      </c>
      <c r="E8449">
        <v>11</v>
      </c>
      <c r="F8449" t="s">
        <v>79</v>
      </c>
      <c r="H8449" t="s">
        <v>19</v>
      </c>
      <c r="I8449" t="s">
        <v>20</v>
      </c>
      <c r="J8449" t="s">
        <v>36</v>
      </c>
      <c r="K8449">
        <v>0</v>
      </c>
      <c r="L8449">
        <v>0</v>
      </c>
      <c r="M8449">
        <v>1</v>
      </c>
      <c r="N8449" t="s">
        <v>22</v>
      </c>
      <c r="O8449" t="s">
        <v>23</v>
      </c>
    </row>
    <row r="8450" spans="1:15" x14ac:dyDescent="0.3">
      <c r="A8450">
        <v>49</v>
      </c>
      <c r="B8450" t="s">
        <v>28</v>
      </c>
      <c r="C8450">
        <v>196571</v>
      </c>
      <c r="D8450" t="s">
        <v>16</v>
      </c>
      <c r="E8450">
        <v>13</v>
      </c>
      <c r="F8450" t="s">
        <v>25</v>
      </c>
      <c r="G8450" t="s">
        <v>49</v>
      </c>
      <c r="H8450" t="s">
        <v>27</v>
      </c>
      <c r="I8450" t="s">
        <v>20</v>
      </c>
      <c r="J8450" t="s">
        <v>21</v>
      </c>
      <c r="K8450">
        <v>0</v>
      </c>
      <c r="L8450">
        <v>0</v>
      </c>
      <c r="M8450">
        <v>45</v>
      </c>
      <c r="N8450" t="s">
        <v>22</v>
      </c>
      <c r="O8450" t="s">
        <v>43</v>
      </c>
    </row>
    <row r="8451" spans="1:15" x14ac:dyDescent="0.3">
      <c r="A8451">
        <v>66</v>
      </c>
      <c r="B8451" t="s">
        <v>28</v>
      </c>
      <c r="C8451">
        <v>101607</v>
      </c>
      <c r="D8451" t="s">
        <v>29</v>
      </c>
      <c r="E8451">
        <v>9</v>
      </c>
      <c r="F8451" t="s">
        <v>30</v>
      </c>
      <c r="G8451" t="s">
        <v>57</v>
      </c>
      <c r="H8451" t="s">
        <v>19</v>
      </c>
      <c r="I8451" t="s">
        <v>20</v>
      </c>
      <c r="J8451" t="s">
        <v>21</v>
      </c>
      <c r="K8451">
        <v>0</v>
      </c>
      <c r="L8451">
        <v>0</v>
      </c>
      <c r="M8451">
        <v>10</v>
      </c>
      <c r="N8451" t="s">
        <v>22</v>
      </c>
      <c r="O8451" t="s">
        <v>23</v>
      </c>
    </row>
    <row r="8452" spans="1:15" x14ac:dyDescent="0.3">
      <c r="A8452">
        <v>52</v>
      </c>
      <c r="B8452" t="s">
        <v>28</v>
      </c>
      <c r="C8452">
        <v>122109</v>
      </c>
      <c r="D8452" t="s">
        <v>29</v>
      </c>
      <c r="E8452">
        <v>9</v>
      </c>
      <c r="F8452" t="s">
        <v>17</v>
      </c>
      <c r="G8452" t="s">
        <v>34</v>
      </c>
      <c r="H8452" t="s">
        <v>58</v>
      </c>
      <c r="I8452" t="s">
        <v>20</v>
      </c>
      <c r="J8452" t="s">
        <v>36</v>
      </c>
      <c r="K8452">
        <v>0</v>
      </c>
      <c r="L8452">
        <v>323</v>
      </c>
      <c r="M8452">
        <v>40</v>
      </c>
      <c r="N8452" t="s">
        <v>22</v>
      </c>
      <c r="O8452" t="s">
        <v>23</v>
      </c>
    </row>
    <row r="8453" spans="1:15" x14ac:dyDescent="0.3">
      <c r="A8453">
        <v>59</v>
      </c>
      <c r="B8453" t="s">
        <v>71</v>
      </c>
      <c r="C8453">
        <v>255822</v>
      </c>
      <c r="D8453" t="s">
        <v>29</v>
      </c>
      <c r="E8453">
        <v>9</v>
      </c>
      <c r="F8453" t="s">
        <v>30</v>
      </c>
      <c r="G8453" t="s">
        <v>26</v>
      </c>
      <c r="H8453" t="s">
        <v>19</v>
      </c>
      <c r="I8453" t="s">
        <v>20</v>
      </c>
      <c r="J8453" t="s">
        <v>21</v>
      </c>
      <c r="K8453">
        <v>0</v>
      </c>
      <c r="L8453">
        <v>0</v>
      </c>
      <c r="M8453">
        <v>60</v>
      </c>
      <c r="N8453" t="s">
        <v>22</v>
      </c>
      <c r="O8453" t="s">
        <v>23</v>
      </c>
    </row>
    <row r="8454" spans="1:15" x14ac:dyDescent="0.3">
      <c r="A8454">
        <v>72</v>
      </c>
      <c r="B8454" t="s">
        <v>28</v>
      </c>
      <c r="C8454">
        <v>195184</v>
      </c>
      <c r="D8454" t="s">
        <v>29</v>
      </c>
      <c r="E8454">
        <v>9</v>
      </c>
      <c r="F8454" t="s">
        <v>79</v>
      </c>
      <c r="G8454" t="s">
        <v>98</v>
      </c>
      <c r="H8454" t="s">
        <v>58</v>
      </c>
      <c r="I8454" t="s">
        <v>20</v>
      </c>
      <c r="J8454" t="s">
        <v>36</v>
      </c>
      <c r="K8454">
        <v>0</v>
      </c>
      <c r="L8454">
        <v>0</v>
      </c>
      <c r="M8454">
        <v>12</v>
      </c>
      <c r="N8454" t="s">
        <v>37</v>
      </c>
      <c r="O8454" t="s">
        <v>23</v>
      </c>
    </row>
    <row r="8455" spans="1:15" x14ac:dyDescent="0.3">
      <c r="A8455">
        <v>35</v>
      </c>
      <c r="B8455" t="s">
        <v>61</v>
      </c>
      <c r="C8455">
        <v>245372</v>
      </c>
      <c r="D8455" t="s">
        <v>29</v>
      </c>
      <c r="E8455">
        <v>9</v>
      </c>
      <c r="F8455" t="s">
        <v>17</v>
      </c>
      <c r="G8455" t="s">
        <v>18</v>
      </c>
      <c r="H8455" t="s">
        <v>19</v>
      </c>
      <c r="I8455" t="s">
        <v>20</v>
      </c>
      <c r="J8455" t="s">
        <v>21</v>
      </c>
      <c r="K8455">
        <v>0</v>
      </c>
      <c r="L8455">
        <v>0</v>
      </c>
      <c r="M8455">
        <v>40</v>
      </c>
      <c r="N8455" t="s">
        <v>22</v>
      </c>
      <c r="O8455" t="s">
        <v>23</v>
      </c>
    </row>
    <row r="8456" spans="1:15" x14ac:dyDescent="0.3">
      <c r="A8456">
        <v>30</v>
      </c>
      <c r="B8456" t="s">
        <v>28</v>
      </c>
      <c r="C8456">
        <v>169583</v>
      </c>
      <c r="D8456" t="s">
        <v>16</v>
      </c>
      <c r="E8456">
        <v>13</v>
      </c>
      <c r="F8456" t="s">
        <v>67</v>
      </c>
      <c r="G8456" t="s">
        <v>26</v>
      </c>
      <c r="H8456" t="s">
        <v>35</v>
      </c>
      <c r="I8456" t="s">
        <v>20</v>
      </c>
      <c r="J8456" t="s">
        <v>36</v>
      </c>
      <c r="K8456">
        <v>0</v>
      </c>
      <c r="L8456">
        <v>0</v>
      </c>
      <c r="M8456">
        <v>40</v>
      </c>
      <c r="N8456" t="s">
        <v>22</v>
      </c>
      <c r="O8456" t="s">
        <v>43</v>
      </c>
    </row>
    <row r="8457" spans="1:15" x14ac:dyDescent="0.3">
      <c r="A8457">
        <v>36</v>
      </c>
      <c r="B8457" t="s">
        <v>28</v>
      </c>
      <c r="C8457">
        <v>224531</v>
      </c>
      <c r="D8457" t="s">
        <v>44</v>
      </c>
      <c r="E8457">
        <v>10</v>
      </c>
      <c r="F8457" t="s">
        <v>17</v>
      </c>
      <c r="G8457" t="s">
        <v>41</v>
      </c>
      <c r="H8457" t="s">
        <v>19</v>
      </c>
      <c r="I8457" t="s">
        <v>20</v>
      </c>
      <c r="J8457" t="s">
        <v>21</v>
      </c>
      <c r="K8457">
        <v>0</v>
      </c>
      <c r="L8457">
        <v>0</v>
      </c>
      <c r="M8457">
        <v>40</v>
      </c>
      <c r="N8457" t="s">
        <v>22</v>
      </c>
      <c r="O8457" t="s">
        <v>23</v>
      </c>
    </row>
    <row r="8458" spans="1:15" x14ac:dyDescent="0.3">
      <c r="A8458">
        <v>26</v>
      </c>
      <c r="B8458" t="s">
        <v>28</v>
      </c>
      <c r="C8458">
        <v>186151</v>
      </c>
      <c r="D8458" t="s">
        <v>29</v>
      </c>
      <c r="E8458">
        <v>9</v>
      </c>
      <c r="F8458" t="s">
        <v>60</v>
      </c>
      <c r="G8458" t="s">
        <v>62</v>
      </c>
      <c r="H8458" t="s">
        <v>47</v>
      </c>
      <c r="I8458" t="s">
        <v>20</v>
      </c>
      <c r="J8458" t="s">
        <v>36</v>
      </c>
      <c r="K8458">
        <v>0</v>
      </c>
      <c r="L8458">
        <v>0</v>
      </c>
      <c r="M8458">
        <v>40</v>
      </c>
      <c r="N8458" t="s">
        <v>22</v>
      </c>
      <c r="O8458" t="s">
        <v>23</v>
      </c>
    </row>
    <row r="8459" spans="1:15" x14ac:dyDescent="0.3">
      <c r="A8459">
        <v>23</v>
      </c>
      <c r="B8459" t="s">
        <v>28</v>
      </c>
      <c r="C8459">
        <v>118693</v>
      </c>
      <c r="D8459" t="s">
        <v>16</v>
      </c>
      <c r="E8459">
        <v>13</v>
      </c>
      <c r="F8459" t="s">
        <v>17</v>
      </c>
      <c r="G8459" t="s">
        <v>41</v>
      </c>
      <c r="H8459" t="s">
        <v>19</v>
      </c>
      <c r="I8459" t="s">
        <v>20</v>
      </c>
      <c r="J8459" t="s">
        <v>21</v>
      </c>
      <c r="K8459">
        <v>0</v>
      </c>
      <c r="L8459">
        <v>0</v>
      </c>
      <c r="M8459">
        <v>35</v>
      </c>
      <c r="N8459" t="s">
        <v>22</v>
      </c>
      <c r="O8459" t="s">
        <v>23</v>
      </c>
    </row>
    <row r="8460" spans="1:15" x14ac:dyDescent="0.3">
      <c r="A8460">
        <v>39</v>
      </c>
      <c r="B8460" t="s">
        <v>28</v>
      </c>
      <c r="C8460">
        <v>297449</v>
      </c>
      <c r="D8460" t="s">
        <v>16</v>
      </c>
      <c r="E8460">
        <v>13</v>
      </c>
      <c r="F8460" t="s">
        <v>25</v>
      </c>
      <c r="G8460" t="s">
        <v>34</v>
      </c>
      <c r="H8460" t="s">
        <v>27</v>
      </c>
      <c r="I8460" t="s">
        <v>20</v>
      </c>
      <c r="J8460" t="s">
        <v>21</v>
      </c>
      <c r="K8460">
        <v>0</v>
      </c>
      <c r="L8460">
        <v>0</v>
      </c>
      <c r="M8460">
        <v>40</v>
      </c>
      <c r="N8460" t="s">
        <v>22</v>
      </c>
      <c r="O8460" t="s">
        <v>43</v>
      </c>
    </row>
    <row r="8461" spans="1:15" x14ac:dyDescent="0.3">
      <c r="A8461">
        <v>40</v>
      </c>
      <c r="B8461" t="s">
        <v>24</v>
      </c>
      <c r="C8461">
        <v>125206</v>
      </c>
      <c r="D8461" t="s">
        <v>69</v>
      </c>
      <c r="E8461">
        <v>15</v>
      </c>
      <c r="F8461" t="s">
        <v>25</v>
      </c>
      <c r="G8461" t="s">
        <v>34</v>
      </c>
      <c r="H8461" t="s">
        <v>27</v>
      </c>
      <c r="I8461" t="s">
        <v>20</v>
      </c>
      <c r="J8461" t="s">
        <v>21</v>
      </c>
      <c r="K8461">
        <v>0</v>
      </c>
      <c r="L8461">
        <v>0</v>
      </c>
      <c r="M8461">
        <v>40</v>
      </c>
      <c r="N8461" t="s">
        <v>22</v>
      </c>
      <c r="O8461" t="s">
        <v>23</v>
      </c>
    </row>
    <row r="8462" spans="1:15" x14ac:dyDescent="0.3">
      <c r="A8462">
        <v>29</v>
      </c>
      <c r="B8462" t="s">
        <v>28</v>
      </c>
      <c r="C8462">
        <v>393264</v>
      </c>
      <c r="D8462" t="s">
        <v>16</v>
      </c>
      <c r="E8462">
        <v>13</v>
      </c>
      <c r="F8462" t="s">
        <v>17</v>
      </c>
      <c r="G8462" t="s">
        <v>34</v>
      </c>
      <c r="H8462" t="s">
        <v>19</v>
      </c>
      <c r="I8462" t="s">
        <v>20</v>
      </c>
      <c r="J8462" t="s">
        <v>21</v>
      </c>
      <c r="K8462">
        <v>0</v>
      </c>
      <c r="L8462">
        <v>0</v>
      </c>
      <c r="M8462">
        <v>40</v>
      </c>
      <c r="N8462" t="s">
        <v>22</v>
      </c>
      <c r="O8462" t="s">
        <v>23</v>
      </c>
    </row>
    <row r="8463" spans="1:15" x14ac:dyDescent="0.3">
      <c r="A8463">
        <v>38</v>
      </c>
      <c r="B8463" t="s">
        <v>28</v>
      </c>
      <c r="C8463">
        <v>108140</v>
      </c>
      <c r="D8463" t="s">
        <v>16</v>
      </c>
      <c r="E8463">
        <v>13</v>
      </c>
      <c r="F8463" t="s">
        <v>17</v>
      </c>
      <c r="G8463" t="s">
        <v>41</v>
      </c>
      <c r="H8463" t="s">
        <v>19</v>
      </c>
      <c r="I8463" t="s">
        <v>20</v>
      </c>
      <c r="J8463" t="s">
        <v>21</v>
      </c>
      <c r="K8463">
        <v>0</v>
      </c>
      <c r="L8463">
        <v>0</v>
      </c>
      <c r="M8463">
        <v>20</v>
      </c>
      <c r="N8463" t="s">
        <v>22</v>
      </c>
      <c r="O8463" t="s">
        <v>23</v>
      </c>
    </row>
    <row r="8464" spans="1:15" x14ac:dyDescent="0.3">
      <c r="A8464">
        <v>63</v>
      </c>
      <c r="B8464" t="s">
        <v>28</v>
      </c>
      <c r="C8464">
        <v>264968</v>
      </c>
      <c r="D8464" t="s">
        <v>16</v>
      </c>
      <c r="E8464">
        <v>13</v>
      </c>
      <c r="F8464" t="s">
        <v>17</v>
      </c>
      <c r="G8464" t="s">
        <v>18</v>
      </c>
      <c r="H8464" t="s">
        <v>19</v>
      </c>
      <c r="I8464" t="s">
        <v>20</v>
      </c>
      <c r="J8464" t="s">
        <v>21</v>
      </c>
      <c r="K8464">
        <v>0</v>
      </c>
      <c r="L8464">
        <v>0</v>
      </c>
      <c r="M8464">
        <v>40</v>
      </c>
      <c r="N8464" t="s">
        <v>22</v>
      </c>
      <c r="O8464" t="s">
        <v>23</v>
      </c>
    </row>
    <row r="8465" spans="1:15" x14ac:dyDescent="0.3">
      <c r="A8465">
        <v>58</v>
      </c>
      <c r="B8465" t="s">
        <v>24</v>
      </c>
      <c r="C8465">
        <v>318106</v>
      </c>
      <c r="D8465" t="s">
        <v>29</v>
      </c>
      <c r="E8465">
        <v>9</v>
      </c>
      <c r="F8465" t="s">
        <v>25</v>
      </c>
      <c r="G8465" t="s">
        <v>26</v>
      </c>
      <c r="H8465" t="s">
        <v>27</v>
      </c>
      <c r="I8465" t="s">
        <v>20</v>
      </c>
      <c r="J8465" t="s">
        <v>21</v>
      </c>
      <c r="K8465">
        <v>0</v>
      </c>
      <c r="L8465">
        <v>0</v>
      </c>
      <c r="M8465">
        <v>40</v>
      </c>
      <c r="N8465" t="s">
        <v>22</v>
      </c>
      <c r="O8465" t="s">
        <v>43</v>
      </c>
    </row>
    <row r="8466" spans="1:15" x14ac:dyDescent="0.3">
      <c r="A8466">
        <v>30</v>
      </c>
      <c r="B8466" t="s">
        <v>28</v>
      </c>
      <c r="C8466">
        <v>156025</v>
      </c>
      <c r="D8466" t="s">
        <v>29</v>
      </c>
      <c r="E8466">
        <v>9</v>
      </c>
      <c r="F8466" t="s">
        <v>30</v>
      </c>
      <c r="G8466" t="s">
        <v>26</v>
      </c>
      <c r="H8466" t="s">
        <v>58</v>
      </c>
      <c r="I8466" t="s">
        <v>20</v>
      </c>
      <c r="J8466" t="s">
        <v>36</v>
      </c>
      <c r="K8466">
        <v>0</v>
      </c>
      <c r="L8466">
        <v>0</v>
      </c>
      <c r="M8466">
        <v>40</v>
      </c>
      <c r="N8466" t="s">
        <v>22</v>
      </c>
      <c r="O8466" t="s">
        <v>23</v>
      </c>
    </row>
    <row r="8467" spans="1:15" x14ac:dyDescent="0.3">
      <c r="A8467">
        <v>38</v>
      </c>
      <c r="B8467" t="s">
        <v>15</v>
      </c>
      <c r="C8467">
        <v>149455</v>
      </c>
      <c r="D8467" t="s">
        <v>29</v>
      </c>
      <c r="E8467">
        <v>9</v>
      </c>
      <c r="F8467" t="s">
        <v>17</v>
      </c>
      <c r="G8467" t="s">
        <v>41</v>
      </c>
      <c r="H8467" t="s">
        <v>58</v>
      </c>
      <c r="I8467" t="s">
        <v>33</v>
      </c>
      <c r="J8467" t="s">
        <v>36</v>
      </c>
      <c r="K8467">
        <v>0</v>
      </c>
      <c r="L8467">
        <v>0</v>
      </c>
      <c r="M8467">
        <v>40</v>
      </c>
      <c r="N8467" t="s">
        <v>22</v>
      </c>
      <c r="O8467" t="s">
        <v>23</v>
      </c>
    </row>
    <row r="8468" spans="1:15" x14ac:dyDescent="0.3">
      <c r="A8468">
        <v>25</v>
      </c>
      <c r="B8468" t="s">
        <v>28</v>
      </c>
      <c r="C8468">
        <v>359985</v>
      </c>
      <c r="D8468" t="s">
        <v>72</v>
      </c>
      <c r="E8468">
        <v>3</v>
      </c>
      <c r="F8468" t="s">
        <v>17</v>
      </c>
      <c r="G8468" t="s">
        <v>18</v>
      </c>
      <c r="H8468" t="s">
        <v>19</v>
      </c>
      <c r="I8468" t="s">
        <v>20</v>
      </c>
      <c r="J8468" t="s">
        <v>36</v>
      </c>
      <c r="K8468">
        <v>0</v>
      </c>
      <c r="L8468">
        <v>0</v>
      </c>
      <c r="M8468">
        <v>33</v>
      </c>
      <c r="N8468" t="s">
        <v>55</v>
      </c>
      <c r="O8468" t="s">
        <v>23</v>
      </c>
    </row>
    <row r="8469" spans="1:15" x14ac:dyDescent="0.3">
      <c r="A8469">
        <v>44</v>
      </c>
      <c r="B8469" t="s">
        <v>15</v>
      </c>
      <c r="C8469">
        <v>165108</v>
      </c>
      <c r="D8469" t="s">
        <v>38</v>
      </c>
      <c r="E8469">
        <v>14</v>
      </c>
      <c r="F8469" t="s">
        <v>25</v>
      </c>
      <c r="G8469" t="s">
        <v>34</v>
      </c>
      <c r="H8469" t="s">
        <v>27</v>
      </c>
      <c r="I8469" t="s">
        <v>20</v>
      </c>
      <c r="J8469" t="s">
        <v>21</v>
      </c>
      <c r="K8469">
        <v>0</v>
      </c>
      <c r="L8469">
        <v>0</v>
      </c>
      <c r="M8469">
        <v>40</v>
      </c>
      <c r="N8469" t="s">
        <v>22</v>
      </c>
      <c r="O8469" t="s">
        <v>43</v>
      </c>
    </row>
    <row r="8470" spans="1:15" x14ac:dyDescent="0.3">
      <c r="A8470">
        <v>43</v>
      </c>
      <c r="B8470" t="s">
        <v>28</v>
      </c>
      <c r="C8470">
        <v>115178</v>
      </c>
      <c r="D8470" t="s">
        <v>50</v>
      </c>
      <c r="E8470">
        <v>11</v>
      </c>
      <c r="F8470" t="s">
        <v>25</v>
      </c>
      <c r="G8470" t="s">
        <v>18</v>
      </c>
      <c r="H8470" t="s">
        <v>35</v>
      </c>
      <c r="I8470" t="s">
        <v>20</v>
      </c>
      <c r="J8470" t="s">
        <v>36</v>
      </c>
      <c r="K8470">
        <v>0</v>
      </c>
      <c r="L8470">
        <v>0</v>
      </c>
      <c r="M8470">
        <v>40</v>
      </c>
      <c r="N8470" t="s">
        <v>22</v>
      </c>
      <c r="O8470" t="s">
        <v>43</v>
      </c>
    </row>
    <row r="8471" spans="1:15" x14ac:dyDescent="0.3">
      <c r="A8471">
        <v>21</v>
      </c>
      <c r="B8471" t="s">
        <v>28</v>
      </c>
      <c r="C8471">
        <v>149224</v>
      </c>
      <c r="D8471" t="s">
        <v>44</v>
      </c>
      <c r="E8471">
        <v>10</v>
      </c>
      <c r="F8471" t="s">
        <v>17</v>
      </c>
      <c r="G8471" t="s">
        <v>53</v>
      </c>
      <c r="H8471" t="s">
        <v>47</v>
      </c>
      <c r="I8471" t="s">
        <v>20</v>
      </c>
      <c r="J8471" t="s">
        <v>21</v>
      </c>
      <c r="K8471">
        <v>0</v>
      </c>
      <c r="L8471">
        <v>0</v>
      </c>
      <c r="M8471">
        <v>30</v>
      </c>
      <c r="N8471" t="s">
        <v>22</v>
      </c>
      <c r="O8471" t="s">
        <v>23</v>
      </c>
    </row>
    <row r="8472" spans="1:15" x14ac:dyDescent="0.3">
      <c r="A8472">
        <v>41</v>
      </c>
      <c r="B8472" t="s">
        <v>63</v>
      </c>
      <c r="C8472">
        <v>352056</v>
      </c>
      <c r="D8472" t="s">
        <v>48</v>
      </c>
      <c r="E8472">
        <v>12</v>
      </c>
      <c r="F8472" t="s">
        <v>17</v>
      </c>
      <c r="G8472" t="s">
        <v>26</v>
      </c>
      <c r="H8472" t="s">
        <v>19</v>
      </c>
      <c r="I8472" t="s">
        <v>20</v>
      </c>
      <c r="J8472" t="s">
        <v>21</v>
      </c>
      <c r="K8472">
        <v>0</v>
      </c>
      <c r="L8472">
        <v>0</v>
      </c>
      <c r="M8472">
        <v>40</v>
      </c>
      <c r="N8472" t="s">
        <v>22</v>
      </c>
      <c r="O8472" t="s">
        <v>23</v>
      </c>
    </row>
    <row r="8473" spans="1:15" x14ac:dyDescent="0.3">
      <c r="A8473">
        <v>38</v>
      </c>
      <c r="B8473" t="s">
        <v>28</v>
      </c>
      <c r="C8473">
        <v>174717</v>
      </c>
      <c r="D8473" t="s">
        <v>16</v>
      </c>
      <c r="E8473">
        <v>13</v>
      </c>
      <c r="F8473" t="s">
        <v>25</v>
      </c>
      <c r="G8473" t="s">
        <v>49</v>
      </c>
      <c r="H8473" t="s">
        <v>27</v>
      </c>
      <c r="I8473" t="s">
        <v>20</v>
      </c>
      <c r="J8473" t="s">
        <v>21</v>
      </c>
      <c r="K8473">
        <v>0</v>
      </c>
      <c r="L8473">
        <v>0</v>
      </c>
      <c r="M8473">
        <v>50</v>
      </c>
      <c r="N8473" t="s">
        <v>22</v>
      </c>
      <c r="O8473" t="s">
        <v>43</v>
      </c>
    </row>
    <row r="8474" spans="1:15" x14ac:dyDescent="0.3">
      <c r="A8474">
        <v>75</v>
      </c>
      <c r="C8474">
        <v>173064</v>
      </c>
      <c r="D8474" t="s">
        <v>16</v>
      </c>
      <c r="E8474">
        <v>13</v>
      </c>
      <c r="F8474" t="s">
        <v>25</v>
      </c>
      <c r="H8474" t="s">
        <v>27</v>
      </c>
      <c r="I8474" t="s">
        <v>20</v>
      </c>
      <c r="J8474" t="s">
        <v>21</v>
      </c>
      <c r="K8474">
        <v>0</v>
      </c>
      <c r="L8474">
        <v>0</v>
      </c>
      <c r="M8474">
        <v>6</v>
      </c>
      <c r="N8474" t="s">
        <v>22</v>
      </c>
      <c r="O8474" t="s">
        <v>23</v>
      </c>
    </row>
    <row r="8475" spans="1:15" x14ac:dyDescent="0.3">
      <c r="A8475">
        <v>29</v>
      </c>
      <c r="B8475" t="s">
        <v>28</v>
      </c>
      <c r="C8475">
        <v>147755</v>
      </c>
      <c r="D8475" t="s">
        <v>44</v>
      </c>
      <c r="E8475">
        <v>10</v>
      </c>
      <c r="F8475" t="s">
        <v>25</v>
      </c>
      <c r="G8475" t="s">
        <v>51</v>
      </c>
      <c r="H8475" t="s">
        <v>27</v>
      </c>
      <c r="I8475" t="s">
        <v>20</v>
      </c>
      <c r="J8475" t="s">
        <v>21</v>
      </c>
      <c r="K8475">
        <v>0</v>
      </c>
      <c r="L8475">
        <v>1672</v>
      </c>
      <c r="M8475">
        <v>40</v>
      </c>
      <c r="N8475" t="s">
        <v>22</v>
      </c>
      <c r="O8475" t="s">
        <v>23</v>
      </c>
    </row>
    <row r="8476" spans="1:15" x14ac:dyDescent="0.3">
      <c r="A8476">
        <v>52</v>
      </c>
      <c r="B8476" t="s">
        <v>24</v>
      </c>
      <c r="C8476">
        <v>135716</v>
      </c>
      <c r="D8476" t="s">
        <v>29</v>
      </c>
      <c r="E8476">
        <v>9</v>
      </c>
      <c r="F8476" t="s">
        <v>25</v>
      </c>
      <c r="G8476" t="s">
        <v>56</v>
      </c>
      <c r="H8476" t="s">
        <v>27</v>
      </c>
      <c r="I8476" t="s">
        <v>20</v>
      </c>
      <c r="J8476" t="s">
        <v>21</v>
      </c>
      <c r="K8476">
        <v>0</v>
      </c>
      <c r="L8476">
        <v>0</v>
      </c>
      <c r="M8476">
        <v>70</v>
      </c>
      <c r="N8476" t="s">
        <v>22</v>
      </c>
      <c r="O8476" t="s">
        <v>23</v>
      </c>
    </row>
    <row r="8477" spans="1:15" x14ac:dyDescent="0.3">
      <c r="A8477">
        <v>47</v>
      </c>
      <c r="B8477" t="s">
        <v>28</v>
      </c>
      <c r="C8477">
        <v>44216</v>
      </c>
      <c r="D8477" t="s">
        <v>29</v>
      </c>
      <c r="E8477">
        <v>9</v>
      </c>
      <c r="F8477" t="s">
        <v>30</v>
      </c>
      <c r="G8477" t="s">
        <v>26</v>
      </c>
      <c r="H8477" t="s">
        <v>58</v>
      </c>
      <c r="I8477" t="s">
        <v>20</v>
      </c>
      <c r="J8477" t="s">
        <v>36</v>
      </c>
      <c r="K8477">
        <v>0</v>
      </c>
      <c r="L8477">
        <v>0</v>
      </c>
      <c r="M8477">
        <v>45</v>
      </c>
      <c r="N8477" t="s">
        <v>22</v>
      </c>
      <c r="O8477" t="s">
        <v>23</v>
      </c>
    </row>
    <row r="8478" spans="1:15" x14ac:dyDescent="0.3">
      <c r="A8478">
        <v>28</v>
      </c>
      <c r="B8478" t="s">
        <v>28</v>
      </c>
      <c r="C8478">
        <v>37359</v>
      </c>
      <c r="D8478" t="s">
        <v>50</v>
      </c>
      <c r="E8478">
        <v>11</v>
      </c>
      <c r="F8478" t="s">
        <v>25</v>
      </c>
      <c r="G8478" t="s">
        <v>34</v>
      </c>
      <c r="H8478" t="s">
        <v>27</v>
      </c>
      <c r="I8478" t="s">
        <v>20</v>
      </c>
      <c r="J8478" t="s">
        <v>21</v>
      </c>
      <c r="K8478">
        <v>99999</v>
      </c>
      <c r="L8478">
        <v>0</v>
      </c>
      <c r="M8478">
        <v>50</v>
      </c>
      <c r="N8478" t="s">
        <v>22</v>
      </c>
      <c r="O8478" t="s">
        <v>43</v>
      </c>
    </row>
    <row r="8479" spans="1:15" x14ac:dyDescent="0.3">
      <c r="A8479">
        <v>24</v>
      </c>
      <c r="B8479" t="s">
        <v>28</v>
      </c>
      <c r="C8479">
        <v>178255</v>
      </c>
      <c r="D8479" t="s">
        <v>44</v>
      </c>
      <c r="E8479">
        <v>10</v>
      </c>
      <c r="F8479" t="s">
        <v>25</v>
      </c>
      <c r="G8479" t="s">
        <v>98</v>
      </c>
      <c r="H8479" t="s">
        <v>35</v>
      </c>
      <c r="I8479" t="s">
        <v>20</v>
      </c>
      <c r="J8479" t="s">
        <v>36</v>
      </c>
      <c r="K8479">
        <v>0</v>
      </c>
      <c r="L8479">
        <v>0</v>
      </c>
      <c r="M8479">
        <v>40</v>
      </c>
      <c r="O8479" t="s">
        <v>23</v>
      </c>
    </row>
    <row r="8480" spans="1:15" x14ac:dyDescent="0.3">
      <c r="A8480">
        <v>30</v>
      </c>
      <c r="B8480" t="s">
        <v>15</v>
      </c>
      <c r="C8480">
        <v>70617</v>
      </c>
      <c r="D8480" t="s">
        <v>38</v>
      </c>
      <c r="E8480">
        <v>14</v>
      </c>
      <c r="F8480" t="s">
        <v>25</v>
      </c>
      <c r="G8480" t="s">
        <v>34</v>
      </c>
      <c r="H8480" t="s">
        <v>27</v>
      </c>
      <c r="I8480" t="s">
        <v>45</v>
      </c>
      <c r="J8480" t="s">
        <v>21</v>
      </c>
      <c r="K8480">
        <v>0</v>
      </c>
      <c r="L8480">
        <v>0</v>
      </c>
      <c r="M8480">
        <v>10</v>
      </c>
      <c r="N8480" t="s">
        <v>100</v>
      </c>
      <c r="O8480" t="s">
        <v>23</v>
      </c>
    </row>
    <row r="8481" spans="1:15" x14ac:dyDescent="0.3">
      <c r="A8481">
        <v>30</v>
      </c>
      <c r="B8481" t="s">
        <v>28</v>
      </c>
      <c r="C8481">
        <v>154950</v>
      </c>
      <c r="D8481" t="s">
        <v>44</v>
      </c>
      <c r="E8481">
        <v>10</v>
      </c>
      <c r="F8481" t="s">
        <v>25</v>
      </c>
      <c r="G8481" t="s">
        <v>26</v>
      </c>
      <c r="H8481" t="s">
        <v>27</v>
      </c>
      <c r="I8481" t="s">
        <v>20</v>
      </c>
      <c r="J8481" t="s">
        <v>21</v>
      </c>
      <c r="K8481">
        <v>15024</v>
      </c>
      <c r="L8481">
        <v>0</v>
      </c>
      <c r="M8481">
        <v>60</v>
      </c>
      <c r="N8481" t="s">
        <v>22</v>
      </c>
      <c r="O8481" t="s">
        <v>43</v>
      </c>
    </row>
    <row r="8482" spans="1:15" x14ac:dyDescent="0.3">
      <c r="A8482">
        <v>40</v>
      </c>
      <c r="B8482" t="s">
        <v>28</v>
      </c>
      <c r="C8482">
        <v>356934</v>
      </c>
      <c r="D8482" t="s">
        <v>48</v>
      </c>
      <c r="E8482">
        <v>12</v>
      </c>
      <c r="F8482" t="s">
        <v>30</v>
      </c>
      <c r="G8482" t="s">
        <v>26</v>
      </c>
      <c r="H8482" t="s">
        <v>19</v>
      </c>
      <c r="I8482" t="s">
        <v>20</v>
      </c>
      <c r="J8482" t="s">
        <v>21</v>
      </c>
      <c r="K8482">
        <v>0</v>
      </c>
      <c r="L8482">
        <v>0</v>
      </c>
      <c r="M8482">
        <v>40</v>
      </c>
      <c r="N8482" t="s">
        <v>22</v>
      </c>
      <c r="O8482" t="s">
        <v>43</v>
      </c>
    </row>
    <row r="8483" spans="1:15" x14ac:dyDescent="0.3">
      <c r="A8483">
        <v>27</v>
      </c>
      <c r="B8483" t="s">
        <v>28</v>
      </c>
      <c r="C8483">
        <v>271714</v>
      </c>
      <c r="D8483" t="s">
        <v>44</v>
      </c>
      <c r="E8483">
        <v>10</v>
      </c>
      <c r="F8483" t="s">
        <v>17</v>
      </c>
      <c r="G8483" t="s">
        <v>41</v>
      </c>
      <c r="H8483" t="s">
        <v>47</v>
      </c>
      <c r="I8483" t="s">
        <v>20</v>
      </c>
      <c r="J8483" t="s">
        <v>36</v>
      </c>
      <c r="K8483">
        <v>0</v>
      </c>
      <c r="L8483">
        <v>0</v>
      </c>
      <c r="M8483">
        <v>30</v>
      </c>
      <c r="N8483" t="s">
        <v>22</v>
      </c>
      <c r="O8483" t="s">
        <v>23</v>
      </c>
    </row>
    <row r="8484" spans="1:15" x14ac:dyDescent="0.3">
      <c r="A8484">
        <v>26</v>
      </c>
      <c r="B8484" t="s">
        <v>28</v>
      </c>
      <c r="C8484">
        <v>247025</v>
      </c>
      <c r="D8484" t="s">
        <v>29</v>
      </c>
      <c r="E8484">
        <v>9</v>
      </c>
      <c r="F8484" t="s">
        <v>17</v>
      </c>
      <c r="G8484" t="s">
        <v>65</v>
      </c>
      <c r="H8484" t="s">
        <v>58</v>
      </c>
      <c r="I8484" t="s">
        <v>20</v>
      </c>
      <c r="J8484" t="s">
        <v>21</v>
      </c>
      <c r="K8484">
        <v>0</v>
      </c>
      <c r="L8484">
        <v>0</v>
      </c>
      <c r="M8484">
        <v>44</v>
      </c>
      <c r="N8484" t="s">
        <v>22</v>
      </c>
      <c r="O8484" t="s">
        <v>23</v>
      </c>
    </row>
    <row r="8485" spans="1:15" x14ac:dyDescent="0.3">
      <c r="A8485">
        <v>32</v>
      </c>
      <c r="B8485" t="s">
        <v>28</v>
      </c>
      <c r="C8485">
        <v>107417</v>
      </c>
      <c r="D8485" t="s">
        <v>29</v>
      </c>
      <c r="E8485">
        <v>9</v>
      </c>
      <c r="F8485" t="s">
        <v>17</v>
      </c>
      <c r="G8485" t="s">
        <v>41</v>
      </c>
      <c r="H8485" t="s">
        <v>19</v>
      </c>
      <c r="I8485" t="s">
        <v>20</v>
      </c>
      <c r="J8485" t="s">
        <v>21</v>
      </c>
      <c r="K8485">
        <v>0</v>
      </c>
      <c r="L8485">
        <v>0</v>
      </c>
      <c r="M8485">
        <v>37</v>
      </c>
      <c r="N8485" t="s">
        <v>22</v>
      </c>
      <c r="O8485" t="s">
        <v>23</v>
      </c>
    </row>
    <row r="8486" spans="1:15" x14ac:dyDescent="0.3">
      <c r="A8486">
        <v>36</v>
      </c>
      <c r="B8486" t="s">
        <v>15</v>
      </c>
      <c r="C8486">
        <v>116554</v>
      </c>
      <c r="D8486" t="s">
        <v>16</v>
      </c>
      <c r="E8486">
        <v>13</v>
      </c>
      <c r="F8486" t="s">
        <v>17</v>
      </c>
      <c r="G8486" t="s">
        <v>18</v>
      </c>
      <c r="H8486" t="s">
        <v>19</v>
      </c>
      <c r="I8486" t="s">
        <v>20</v>
      </c>
      <c r="J8486" t="s">
        <v>36</v>
      </c>
      <c r="K8486">
        <v>0</v>
      </c>
      <c r="L8486">
        <v>0</v>
      </c>
      <c r="M8486">
        <v>40</v>
      </c>
      <c r="N8486" t="s">
        <v>22</v>
      </c>
      <c r="O8486" t="s">
        <v>23</v>
      </c>
    </row>
    <row r="8487" spans="1:15" x14ac:dyDescent="0.3">
      <c r="A8487">
        <v>26</v>
      </c>
      <c r="B8487" t="s">
        <v>28</v>
      </c>
      <c r="C8487">
        <v>917220</v>
      </c>
      <c r="D8487" t="s">
        <v>93</v>
      </c>
      <c r="E8487">
        <v>8</v>
      </c>
      <c r="F8487" t="s">
        <v>17</v>
      </c>
      <c r="G8487" t="s">
        <v>53</v>
      </c>
      <c r="H8487" t="s">
        <v>47</v>
      </c>
      <c r="I8487" t="s">
        <v>33</v>
      </c>
      <c r="J8487" t="s">
        <v>21</v>
      </c>
      <c r="K8487">
        <v>0</v>
      </c>
      <c r="L8487">
        <v>0</v>
      </c>
      <c r="M8487">
        <v>40</v>
      </c>
      <c r="N8487" t="s">
        <v>22</v>
      </c>
      <c r="O8487" t="s">
        <v>23</v>
      </c>
    </row>
    <row r="8488" spans="1:15" x14ac:dyDescent="0.3">
      <c r="A8488">
        <v>25</v>
      </c>
      <c r="B8488" t="s">
        <v>28</v>
      </c>
      <c r="C8488">
        <v>430084</v>
      </c>
      <c r="D8488" t="s">
        <v>44</v>
      </c>
      <c r="E8488">
        <v>10</v>
      </c>
      <c r="F8488" t="s">
        <v>17</v>
      </c>
      <c r="G8488" t="s">
        <v>53</v>
      </c>
      <c r="H8488" t="s">
        <v>19</v>
      </c>
      <c r="I8488" t="s">
        <v>33</v>
      </c>
      <c r="J8488" t="s">
        <v>21</v>
      </c>
      <c r="K8488">
        <v>0</v>
      </c>
      <c r="L8488">
        <v>0</v>
      </c>
      <c r="M8488">
        <v>40</v>
      </c>
      <c r="N8488" t="s">
        <v>22</v>
      </c>
      <c r="O8488" t="s">
        <v>23</v>
      </c>
    </row>
    <row r="8489" spans="1:15" x14ac:dyDescent="0.3">
      <c r="A8489">
        <v>39</v>
      </c>
      <c r="B8489" t="s">
        <v>28</v>
      </c>
      <c r="C8489">
        <v>202937</v>
      </c>
      <c r="D8489" t="s">
        <v>44</v>
      </c>
      <c r="E8489">
        <v>10</v>
      </c>
      <c r="F8489" t="s">
        <v>30</v>
      </c>
      <c r="G8489" t="s">
        <v>62</v>
      </c>
      <c r="H8489" t="s">
        <v>19</v>
      </c>
      <c r="I8489" t="s">
        <v>20</v>
      </c>
      <c r="J8489" t="s">
        <v>36</v>
      </c>
      <c r="K8489">
        <v>0</v>
      </c>
      <c r="L8489">
        <v>0</v>
      </c>
      <c r="M8489">
        <v>40</v>
      </c>
      <c r="N8489" t="s">
        <v>83</v>
      </c>
      <c r="O8489" t="s">
        <v>23</v>
      </c>
    </row>
    <row r="8490" spans="1:15" x14ac:dyDescent="0.3">
      <c r="A8490">
        <v>27</v>
      </c>
      <c r="B8490" t="s">
        <v>28</v>
      </c>
      <c r="C8490">
        <v>62737</v>
      </c>
      <c r="D8490" t="s">
        <v>50</v>
      </c>
      <c r="E8490">
        <v>11</v>
      </c>
      <c r="F8490" t="s">
        <v>25</v>
      </c>
      <c r="G8490" t="s">
        <v>62</v>
      </c>
      <c r="H8490" t="s">
        <v>27</v>
      </c>
      <c r="I8490" t="s">
        <v>20</v>
      </c>
      <c r="J8490" t="s">
        <v>21</v>
      </c>
      <c r="K8490">
        <v>0</v>
      </c>
      <c r="L8490">
        <v>0</v>
      </c>
      <c r="M8490">
        <v>40</v>
      </c>
      <c r="N8490" t="s">
        <v>22</v>
      </c>
      <c r="O8490" t="s">
        <v>23</v>
      </c>
    </row>
    <row r="8491" spans="1:15" x14ac:dyDescent="0.3">
      <c r="A8491">
        <v>24</v>
      </c>
      <c r="B8491" t="s">
        <v>28</v>
      </c>
      <c r="C8491">
        <v>508548</v>
      </c>
      <c r="D8491" t="s">
        <v>29</v>
      </c>
      <c r="E8491">
        <v>9</v>
      </c>
      <c r="F8491" t="s">
        <v>25</v>
      </c>
      <c r="G8491" t="s">
        <v>56</v>
      </c>
      <c r="H8491" t="s">
        <v>27</v>
      </c>
      <c r="I8491" t="s">
        <v>20</v>
      </c>
      <c r="J8491" t="s">
        <v>21</v>
      </c>
      <c r="K8491">
        <v>0</v>
      </c>
      <c r="L8491">
        <v>0</v>
      </c>
      <c r="M8491">
        <v>50</v>
      </c>
      <c r="N8491" t="s">
        <v>22</v>
      </c>
      <c r="O8491" t="s">
        <v>23</v>
      </c>
    </row>
    <row r="8492" spans="1:15" x14ac:dyDescent="0.3">
      <c r="A8492">
        <v>38</v>
      </c>
      <c r="B8492" t="s">
        <v>71</v>
      </c>
      <c r="C8492">
        <v>275223</v>
      </c>
      <c r="D8492" t="s">
        <v>16</v>
      </c>
      <c r="E8492">
        <v>13</v>
      </c>
      <c r="F8492" t="s">
        <v>25</v>
      </c>
      <c r="G8492" t="s">
        <v>49</v>
      </c>
      <c r="H8492" t="s">
        <v>27</v>
      </c>
      <c r="I8492" t="s">
        <v>20</v>
      </c>
      <c r="J8492" t="s">
        <v>21</v>
      </c>
      <c r="K8492">
        <v>7688</v>
      </c>
      <c r="L8492">
        <v>0</v>
      </c>
      <c r="M8492">
        <v>40</v>
      </c>
      <c r="N8492" t="s">
        <v>22</v>
      </c>
      <c r="O8492" t="s">
        <v>43</v>
      </c>
    </row>
    <row r="8493" spans="1:15" x14ac:dyDescent="0.3">
      <c r="A8493">
        <v>35</v>
      </c>
      <c r="B8493" t="s">
        <v>24</v>
      </c>
      <c r="C8493">
        <v>381931</v>
      </c>
      <c r="D8493" t="s">
        <v>29</v>
      </c>
      <c r="E8493">
        <v>9</v>
      </c>
      <c r="F8493" t="s">
        <v>25</v>
      </c>
      <c r="G8493" t="s">
        <v>56</v>
      </c>
      <c r="H8493" t="s">
        <v>27</v>
      </c>
      <c r="I8493" t="s">
        <v>20</v>
      </c>
      <c r="J8493" t="s">
        <v>21</v>
      </c>
      <c r="K8493">
        <v>0</v>
      </c>
      <c r="L8493">
        <v>0</v>
      </c>
      <c r="M8493">
        <v>55</v>
      </c>
      <c r="N8493" t="s">
        <v>22</v>
      </c>
      <c r="O8493" t="s">
        <v>23</v>
      </c>
    </row>
    <row r="8494" spans="1:15" x14ac:dyDescent="0.3">
      <c r="A8494">
        <v>29</v>
      </c>
      <c r="B8494" t="s">
        <v>28</v>
      </c>
      <c r="C8494">
        <v>246974</v>
      </c>
      <c r="D8494" t="s">
        <v>50</v>
      </c>
      <c r="E8494">
        <v>11</v>
      </c>
      <c r="F8494" t="s">
        <v>17</v>
      </c>
      <c r="G8494" t="s">
        <v>62</v>
      </c>
      <c r="H8494" t="s">
        <v>19</v>
      </c>
      <c r="I8494" t="s">
        <v>20</v>
      </c>
      <c r="J8494" t="s">
        <v>21</v>
      </c>
      <c r="K8494">
        <v>0</v>
      </c>
      <c r="L8494">
        <v>0</v>
      </c>
      <c r="M8494">
        <v>40</v>
      </c>
      <c r="N8494" t="s">
        <v>22</v>
      </c>
      <c r="O8494" t="s">
        <v>23</v>
      </c>
    </row>
    <row r="8495" spans="1:15" x14ac:dyDescent="0.3">
      <c r="A8495">
        <v>49</v>
      </c>
      <c r="B8495" t="s">
        <v>28</v>
      </c>
      <c r="C8495">
        <v>105431</v>
      </c>
      <c r="D8495" t="s">
        <v>29</v>
      </c>
      <c r="E8495">
        <v>9</v>
      </c>
      <c r="F8495" t="s">
        <v>30</v>
      </c>
      <c r="G8495" t="s">
        <v>41</v>
      </c>
      <c r="H8495" t="s">
        <v>19</v>
      </c>
      <c r="I8495" t="s">
        <v>33</v>
      </c>
      <c r="J8495" t="s">
        <v>36</v>
      </c>
      <c r="K8495">
        <v>0</v>
      </c>
      <c r="L8495">
        <v>0</v>
      </c>
      <c r="M8495">
        <v>40</v>
      </c>
      <c r="N8495" t="s">
        <v>22</v>
      </c>
      <c r="O8495" t="s">
        <v>23</v>
      </c>
    </row>
    <row r="8496" spans="1:15" x14ac:dyDescent="0.3">
      <c r="A8496">
        <v>36</v>
      </c>
      <c r="B8496" t="s">
        <v>28</v>
      </c>
      <c r="C8496">
        <v>146311</v>
      </c>
      <c r="D8496" t="s">
        <v>39</v>
      </c>
      <c r="E8496">
        <v>5</v>
      </c>
      <c r="F8496" t="s">
        <v>25</v>
      </c>
      <c r="G8496" t="s">
        <v>57</v>
      </c>
      <c r="H8496" t="s">
        <v>27</v>
      </c>
      <c r="I8496" t="s">
        <v>20</v>
      </c>
      <c r="J8496" t="s">
        <v>21</v>
      </c>
      <c r="K8496">
        <v>0</v>
      </c>
      <c r="L8496">
        <v>0</v>
      </c>
      <c r="M8496">
        <v>40</v>
      </c>
      <c r="N8496" t="s">
        <v>22</v>
      </c>
      <c r="O8496" t="s">
        <v>23</v>
      </c>
    </row>
    <row r="8497" spans="1:15" x14ac:dyDescent="0.3">
      <c r="A8497">
        <v>47</v>
      </c>
      <c r="B8497" t="s">
        <v>24</v>
      </c>
      <c r="C8497">
        <v>159869</v>
      </c>
      <c r="D8497" t="s">
        <v>59</v>
      </c>
      <c r="E8497">
        <v>16</v>
      </c>
      <c r="F8497" t="s">
        <v>25</v>
      </c>
      <c r="G8497" t="s">
        <v>51</v>
      </c>
      <c r="H8497" t="s">
        <v>27</v>
      </c>
      <c r="I8497" t="s">
        <v>20</v>
      </c>
      <c r="J8497" t="s">
        <v>21</v>
      </c>
      <c r="K8497">
        <v>0</v>
      </c>
      <c r="L8497">
        <v>0</v>
      </c>
      <c r="M8497">
        <v>50</v>
      </c>
      <c r="N8497" t="s">
        <v>22</v>
      </c>
      <c r="O8497" t="s">
        <v>23</v>
      </c>
    </row>
    <row r="8498" spans="1:15" x14ac:dyDescent="0.3">
      <c r="A8498">
        <v>21</v>
      </c>
      <c r="B8498" t="s">
        <v>28</v>
      </c>
      <c r="C8498">
        <v>204641</v>
      </c>
      <c r="D8498" t="s">
        <v>44</v>
      </c>
      <c r="E8498">
        <v>10</v>
      </c>
      <c r="F8498" t="s">
        <v>17</v>
      </c>
      <c r="G8498" t="s">
        <v>41</v>
      </c>
      <c r="H8498" t="s">
        <v>47</v>
      </c>
      <c r="I8498" t="s">
        <v>20</v>
      </c>
      <c r="J8498" t="s">
        <v>21</v>
      </c>
      <c r="K8498">
        <v>0</v>
      </c>
      <c r="L8498">
        <v>0</v>
      </c>
      <c r="M8498">
        <v>40</v>
      </c>
      <c r="N8498" t="s">
        <v>22</v>
      </c>
      <c r="O8498" t="s">
        <v>23</v>
      </c>
    </row>
    <row r="8499" spans="1:15" x14ac:dyDescent="0.3">
      <c r="A8499">
        <v>35</v>
      </c>
      <c r="B8499" t="s">
        <v>28</v>
      </c>
      <c r="C8499">
        <v>66297</v>
      </c>
      <c r="D8499" t="s">
        <v>16</v>
      </c>
      <c r="E8499">
        <v>13</v>
      </c>
      <c r="F8499" t="s">
        <v>17</v>
      </c>
      <c r="G8499" t="s">
        <v>34</v>
      </c>
      <c r="H8499" t="s">
        <v>19</v>
      </c>
      <c r="I8499" t="s">
        <v>45</v>
      </c>
      <c r="J8499" t="s">
        <v>36</v>
      </c>
      <c r="K8499">
        <v>0</v>
      </c>
      <c r="L8499">
        <v>0</v>
      </c>
      <c r="M8499">
        <v>40</v>
      </c>
      <c r="N8499" t="s">
        <v>80</v>
      </c>
      <c r="O8499" t="s">
        <v>43</v>
      </c>
    </row>
    <row r="8500" spans="1:15" x14ac:dyDescent="0.3">
      <c r="A8500">
        <v>38</v>
      </c>
      <c r="B8500" t="s">
        <v>28</v>
      </c>
      <c r="C8500">
        <v>227615</v>
      </c>
      <c r="D8500" t="s">
        <v>81</v>
      </c>
      <c r="E8500">
        <v>2</v>
      </c>
      <c r="F8500" t="s">
        <v>25</v>
      </c>
      <c r="G8500" t="s">
        <v>31</v>
      </c>
      <c r="H8500" t="s">
        <v>27</v>
      </c>
      <c r="I8500" t="s">
        <v>20</v>
      </c>
      <c r="J8500" t="s">
        <v>21</v>
      </c>
      <c r="K8500">
        <v>0</v>
      </c>
      <c r="L8500">
        <v>0</v>
      </c>
      <c r="M8500">
        <v>40</v>
      </c>
      <c r="N8500" t="s">
        <v>55</v>
      </c>
      <c r="O8500" t="s">
        <v>23</v>
      </c>
    </row>
    <row r="8501" spans="1:15" x14ac:dyDescent="0.3">
      <c r="A8501">
        <v>66</v>
      </c>
      <c r="C8501">
        <v>107744</v>
      </c>
      <c r="D8501" t="s">
        <v>44</v>
      </c>
      <c r="E8501">
        <v>10</v>
      </c>
      <c r="F8501" t="s">
        <v>25</v>
      </c>
      <c r="H8501" t="s">
        <v>27</v>
      </c>
      <c r="I8501" t="s">
        <v>20</v>
      </c>
      <c r="J8501" t="s">
        <v>21</v>
      </c>
      <c r="K8501">
        <v>0</v>
      </c>
      <c r="L8501">
        <v>0</v>
      </c>
      <c r="M8501">
        <v>40</v>
      </c>
      <c r="N8501" t="s">
        <v>22</v>
      </c>
      <c r="O8501" t="s">
        <v>23</v>
      </c>
    </row>
    <row r="8502" spans="1:15" x14ac:dyDescent="0.3">
      <c r="A8502">
        <v>45</v>
      </c>
      <c r="B8502" t="s">
        <v>28</v>
      </c>
      <c r="C8502">
        <v>360393</v>
      </c>
      <c r="D8502" t="s">
        <v>38</v>
      </c>
      <c r="E8502">
        <v>14</v>
      </c>
      <c r="F8502" t="s">
        <v>25</v>
      </c>
      <c r="G8502" t="s">
        <v>26</v>
      </c>
      <c r="H8502" t="s">
        <v>27</v>
      </c>
      <c r="I8502" t="s">
        <v>20</v>
      </c>
      <c r="J8502" t="s">
        <v>21</v>
      </c>
      <c r="K8502">
        <v>0</v>
      </c>
      <c r="L8502">
        <v>1902</v>
      </c>
      <c r="M8502">
        <v>50</v>
      </c>
      <c r="N8502" t="s">
        <v>22</v>
      </c>
      <c r="O8502" t="s">
        <v>43</v>
      </c>
    </row>
    <row r="8503" spans="1:15" x14ac:dyDescent="0.3">
      <c r="A8503">
        <v>19</v>
      </c>
      <c r="B8503" t="s">
        <v>28</v>
      </c>
      <c r="C8503">
        <v>263340</v>
      </c>
      <c r="D8503" t="s">
        <v>44</v>
      </c>
      <c r="E8503">
        <v>10</v>
      </c>
      <c r="F8503" t="s">
        <v>17</v>
      </c>
      <c r="G8503" t="s">
        <v>41</v>
      </c>
      <c r="H8503" t="s">
        <v>47</v>
      </c>
      <c r="I8503" t="s">
        <v>20</v>
      </c>
      <c r="J8503" t="s">
        <v>36</v>
      </c>
      <c r="K8503">
        <v>0</v>
      </c>
      <c r="L8503">
        <v>0</v>
      </c>
      <c r="M8503">
        <v>15</v>
      </c>
      <c r="N8503" t="s">
        <v>22</v>
      </c>
      <c r="O8503" t="s">
        <v>23</v>
      </c>
    </row>
    <row r="8504" spans="1:15" x14ac:dyDescent="0.3">
      <c r="A8504">
        <v>18</v>
      </c>
      <c r="B8504" t="s">
        <v>28</v>
      </c>
      <c r="C8504">
        <v>141918</v>
      </c>
      <c r="D8504" t="s">
        <v>29</v>
      </c>
      <c r="E8504">
        <v>9</v>
      </c>
      <c r="F8504" t="s">
        <v>17</v>
      </c>
      <c r="G8504" t="s">
        <v>31</v>
      </c>
      <c r="H8504" t="s">
        <v>47</v>
      </c>
      <c r="I8504" t="s">
        <v>20</v>
      </c>
      <c r="J8504" t="s">
        <v>21</v>
      </c>
      <c r="K8504">
        <v>0</v>
      </c>
      <c r="L8504">
        <v>0</v>
      </c>
      <c r="M8504">
        <v>22</v>
      </c>
      <c r="N8504" t="s">
        <v>22</v>
      </c>
      <c r="O8504" t="s">
        <v>23</v>
      </c>
    </row>
    <row r="8505" spans="1:15" x14ac:dyDescent="0.3">
      <c r="A8505">
        <v>37</v>
      </c>
      <c r="B8505" t="s">
        <v>28</v>
      </c>
      <c r="C8505">
        <v>294292</v>
      </c>
      <c r="D8505" t="s">
        <v>69</v>
      </c>
      <c r="E8505">
        <v>15</v>
      </c>
      <c r="F8505" t="s">
        <v>25</v>
      </c>
      <c r="G8505" t="s">
        <v>26</v>
      </c>
      <c r="H8505" t="s">
        <v>27</v>
      </c>
      <c r="I8505" t="s">
        <v>20</v>
      </c>
      <c r="J8505" t="s">
        <v>21</v>
      </c>
      <c r="K8505">
        <v>0</v>
      </c>
      <c r="L8505">
        <v>0</v>
      </c>
      <c r="M8505">
        <v>40</v>
      </c>
      <c r="N8505" t="s">
        <v>22</v>
      </c>
      <c r="O8505" t="s">
        <v>23</v>
      </c>
    </row>
    <row r="8506" spans="1:15" x14ac:dyDescent="0.3">
      <c r="A8506">
        <v>49</v>
      </c>
      <c r="B8506" t="s">
        <v>28</v>
      </c>
      <c r="C8506">
        <v>128736</v>
      </c>
      <c r="D8506" t="s">
        <v>16</v>
      </c>
      <c r="E8506">
        <v>13</v>
      </c>
      <c r="F8506" t="s">
        <v>17</v>
      </c>
      <c r="G8506" t="s">
        <v>34</v>
      </c>
      <c r="H8506" t="s">
        <v>58</v>
      </c>
      <c r="I8506" t="s">
        <v>20</v>
      </c>
      <c r="J8506" t="s">
        <v>36</v>
      </c>
      <c r="K8506">
        <v>0</v>
      </c>
      <c r="L8506">
        <v>0</v>
      </c>
      <c r="M8506">
        <v>40</v>
      </c>
      <c r="N8506" t="s">
        <v>22</v>
      </c>
      <c r="O8506" t="s">
        <v>23</v>
      </c>
    </row>
    <row r="8507" spans="1:15" x14ac:dyDescent="0.3">
      <c r="A8507">
        <v>33</v>
      </c>
      <c r="B8507" t="s">
        <v>63</v>
      </c>
      <c r="C8507">
        <v>511289</v>
      </c>
      <c r="D8507" t="s">
        <v>50</v>
      </c>
      <c r="E8507">
        <v>11</v>
      </c>
      <c r="F8507" t="s">
        <v>25</v>
      </c>
      <c r="G8507" t="s">
        <v>65</v>
      </c>
      <c r="H8507" t="s">
        <v>27</v>
      </c>
      <c r="I8507" t="s">
        <v>20</v>
      </c>
      <c r="J8507" t="s">
        <v>21</v>
      </c>
      <c r="K8507">
        <v>0</v>
      </c>
      <c r="L8507">
        <v>0</v>
      </c>
      <c r="M8507">
        <v>48</v>
      </c>
      <c r="N8507" t="s">
        <v>22</v>
      </c>
      <c r="O8507" t="s">
        <v>43</v>
      </c>
    </row>
    <row r="8508" spans="1:15" x14ac:dyDescent="0.3">
      <c r="A8508">
        <v>27</v>
      </c>
      <c r="B8508" t="s">
        <v>28</v>
      </c>
      <c r="C8508">
        <v>302406</v>
      </c>
      <c r="D8508" t="s">
        <v>44</v>
      </c>
      <c r="E8508">
        <v>10</v>
      </c>
      <c r="F8508" t="s">
        <v>25</v>
      </c>
      <c r="G8508" t="s">
        <v>49</v>
      </c>
      <c r="H8508" t="s">
        <v>27</v>
      </c>
      <c r="I8508" t="s">
        <v>20</v>
      </c>
      <c r="J8508" t="s">
        <v>21</v>
      </c>
      <c r="K8508">
        <v>0</v>
      </c>
      <c r="L8508">
        <v>0</v>
      </c>
      <c r="M8508">
        <v>40</v>
      </c>
      <c r="N8508" t="s">
        <v>22</v>
      </c>
      <c r="O8508" t="s">
        <v>43</v>
      </c>
    </row>
    <row r="8509" spans="1:15" x14ac:dyDescent="0.3">
      <c r="A8509">
        <v>34</v>
      </c>
      <c r="B8509" t="s">
        <v>63</v>
      </c>
      <c r="C8509">
        <v>101517</v>
      </c>
      <c r="D8509" t="s">
        <v>44</v>
      </c>
      <c r="E8509">
        <v>10</v>
      </c>
      <c r="F8509" t="s">
        <v>30</v>
      </c>
      <c r="G8509" t="s">
        <v>18</v>
      </c>
      <c r="H8509" t="s">
        <v>58</v>
      </c>
      <c r="I8509" t="s">
        <v>20</v>
      </c>
      <c r="J8509" t="s">
        <v>36</v>
      </c>
      <c r="K8509">
        <v>0</v>
      </c>
      <c r="L8509">
        <v>0</v>
      </c>
      <c r="M8509">
        <v>35</v>
      </c>
      <c r="N8509" t="s">
        <v>22</v>
      </c>
      <c r="O8509" t="s">
        <v>23</v>
      </c>
    </row>
    <row r="8510" spans="1:15" x14ac:dyDescent="0.3">
      <c r="A8510">
        <v>54</v>
      </c>
      <c r="B8510" t="s">
        <v>15</v>
      </c>
      <c r="C8510">
        <v>161334</v>
      </c>
      <c r="D8510" t="s">
        <v>38</v>
      </c>
      <c r="E8510">
        <v>14</v>
      </c>
      <c r="F8510" t="s">
        <v>40</v>
      </c>
      <c r="G8510" t="s">
        <v>34</v>
      </c>
      <c r="H8510" t="s">
        <v>19</v>
      </c>
      <c r="I8510" t="s">
        <v>45</v>
      </c>
      <c r="J8510" t="s">
        <v>36</v>
      </c>
      <c r="K8510">
        <v>0</v>
      </c>
      <c r="L8510">
        <v>0</v>
      </c>
      <c r="M8510">
        <v>40</v>
      </c>
      <c r="N8510" t="s">
        <v>100</v>
      </c>
      <c r="O8510" t="s">
        <v>23</v>
      </c>
    </row>
    <row r="8511" spans="1:15" x14ac:dyDescent="0.3">
      <c r="A8511">
        <v>24</v>
      </c>
      <c r="B8511" t="s">
        <v>71</v>
      </c>
      <c r="C8511">
        <v>189148</v>
      </c>
      <c r="D8511" t="s">
        <v>44</v>
      </c>
      <c r="E8511">
        <v>10</v>
      </c>
      <c r="F8511" t="s">
        <v>17</v>
      </c>
      <c r="G8511" t="s">
        <v>53</v>
      </c>
      <c r="H8511" t="s">
        <v>47</v>
      </c>
      <c r="I8511" t="s">
        <v>20</v>
      </c>
      <c r="J8511" t="s">
        <v>21</v>
      </c>
      <c r="K8511">
        <v>0</v>
      </c>
      <c r="L8511">
        <v>0</v>
      </c>
      <c r="M8511">
        <v>40</v>
      </c>
      <c r="N8511" t="s">
        <v>22</v>
      </c>
      <c r="O8511" t="s">
        <v>23</v>
      </c>
    </row>
    <row r="8512" spans="1:15" x14ac:dyDescent="0.3">
      <c r="A8512">
        <v>44</v>
      </c>
      <c r="B8512" t="s">
        <v>24</v>
      </c>
      <c r="C8512">
        <v>103111</v>
      </c>
      <c r="D8512" t="s">
        <v>69</v>
      </c>
      <c r="E8512">
        <v>15</v>
      </c>
      <c r="F8512" t="s">
        <v>25</v>
      </c>
      <c r="G8512" t="s">
        <v>34</v>
      </c>
      <c r="H8512" t="s">
        <v>27</v>
      </c>
      <c r="I8512" t="s">
        <v>20</v>
      </c>
      <c r="J8512" t="s">
        <v>21</v>
      </c>
      <c r="K8512">
        <v>0</v>
      </c>
      <c r="L8512">
        <v>0</v>
      </c>
      <c r="M8512">
        <v>60</v>
      </c>
      <c r="N8512" t="s">
        <v>22</v>
      </c>
      <c r="O8512" t="s">
        <v>43</v>
      </c>
    </row>
    <row r="8513" spans="1:15" x14ac:dyDescent="0.3">
      <c r="A8513">
        <v>48</v>
      </c>
      <c r="B8513" t="s">
        <v>24</v>
      </c>
      <c r="C8513">
        <v>51620</v>
      </c>
      <c r="D8513" t="s">
        <v>16</v>
      </c>
      <c r="E8513">
        <v>13</v>
      </c>
      <c r="F8513" t="s">
        <v>60</v>
      </c>
      <c r="G8513" t="s">
        <v>51</v>
      </c>
      <c r="H8513" t="s">
        <v>19</v>
      </c>
      <c r="I8513" t="s">
        <v>20</v>
      </c>
      <c r="J8513" t="s">
        <v>21</v>
      </c>
      <c r="K8513">
        <v>0</v>
      </c>
      <c r="L8513">
        <v>0</v>
      </c>
      <c r="M8513">
        <v>50</v>
      </c>
      <c r="N8513" t="s">
        <v>22</v>
      </c>
      <c r="O8513" t="s">
        <v>23</v>
      </c>
    </row>
    <row r="8514" spans="1:15" x14ac:dyDescent="0.3">
      <c r="A8514">
        <v>23</v>
      </c>
      <c r="B8514" t="s">
        <v>28</v>
      </c>
      <c r="C8514">
        <v>31606</v>
      </c>
      <c r="D8514" t="s">
        <v>29</v>
      </c>
      <c r="E8514">
        <v>9</v>
      </c>
      <c r="F8514" t="s">
        <v>17</v>
      </c>
      <c r="G8514" t="s">
        <v>18</v>
      </c>
      <c r="H8514" t="s">
        <v>58</v>
      </c>
      <c r="I8514" t="s">
        <v>20</v>
      </c>
      <c r="J8514" t="s">
        <v>36</v>
      </c>
      <c r="K8514">
        <v>0</v>
      </c>
      <c r="L8514">
        <v>0</v>
      </c>
      <c r="M8514">
        <v>40</v>
      </c>
      <c r="N8514" t="s">
        <v>22</v>
      </c>
      <c r="O8514" t="s">
        <v>23</v>
      </c>
    </row>
    <row r="8515" spans="1:15" x14ac:dyDescent="0.3">
      <c r="A8515">
        <v>29</v>
      </c>
      <c r="B8515" t="s">
        <v>28</v>
      </c>
      <c r="C8515">
        <v>34292</v>
      </c>
      <c r="D8515" t="s">
        <v>29</v>
      </c>
      <c r="E8515">
        <v>9</v>
      </c>
      <c r="F8515" t="s">
        <v>17</v>
      </c>
      <c r="G8515" t="s">
        <v>41</v>
      </c>
      <c r="H8515" t="s">
        <v>47</v>
      </c>
      <c r="I8515" t="s">
        <v>20</v>
      </c>
      <c r="J8515" t="s">
        <v>21</v>
      </c>
      <c r="K8515">
        <v>0</v>
      </c>
      <c r="L8515">
        <v>0</v>
      </c>
      <c r="M8515">
        <v>38</v>
      </c>
      <c r="N8515" t="s">
        <v>22</v>
      </c>
      <c r="O8515" t="s">
        <v>23</v>
      </c>
    </row>
    <row r="8516" spans="1:15" x14ac:dyDescent="0.3">
      <c r="A8516">
        <v>21</v>
      </c>
      <c r="B8516" t="s">
        <v>28</v>
      </c>
      <c r="C8516">
        <v>107882</v>
      </c>
      <c r="D8516" t="s">
        <v>48</v>
      </c>
      <c r="E8516">
        <v>12</v>
      </c>
      <c r="F8516" t="s">
        <v>17</v>
      </c>
      <c r="G8516" t="s">
        <v>41</v>
      </c>
      <c r="H8516" t="s">
        <v>47</v>
      </c>
      <c r="I8516" t="s">
        <v>20</v>
      </c>
      <c r="J8516" t="s">
        <v>36</v>
      </c>
      <c r="K8516">
        <v>0</v>
      </c>
      <c r="L8516">
        <v>0</v>
      </c>
      <c r="M8516">
        <v>9</v>
      </c>
      <c r="N8516" t="s">
        <v>22</v>
      </c>
      <c r="O8516" t="s">
        <v>23</v>
      </c>
    </row>
    <row r="8517" spans="1:15" x14ac:dyDescent="0.3">
      <c r="A8517">
        <v>18</v>
      </c>
      <c r="B8517" t="s">
        <v>28</v>
      </c>
      <c r="C8517">
        <v>39529</v>
      </c>
      <c r="D8517" t="s">
        <v>93</v>
      </c>
      <c r="E8517">
        <v>8</v>
      </c>
      <c r="F8517" t="s">
        <v>17</v>
      </c>
      <c r="G8517" t="s">
        <v>41</v>
      </c>
      <c r="H8517" t="s">
        <v>47</v>
      </c>
      <c r="I8517" t="s">
        <v>20</v>
      </c>
      <c r="J8517" t="s">
        <v>36</v>
      </c>
      <c r="K8517">
        <v>0</v>
      </c>
      <c r="L8517">
        <v>0</v>
      </c>
      <c r="M8517">
        <v>32</v>
      </c>
      <c r="N8517" t="s">
        <v>22</v>
      </c>
      <c r="O8517" t="s">
        <v>23</v>
      </c>
    </row>
    <row r="8518" spans="1:15" x14ac:dyDescent="0.3">
      <c r="A8518">
        <v>18</v>
      </c>
      <c r="B8518" t="s">
        <v>28</v>
      </c>
      <c r="C8518">
        <v>135315</v>
      </c>
      <c r="D8518" t="s">
        <v>39</v>
      </c>
      <c r="E8518">
        <v>5</v>
      </c>
      <c r="F8518" t="s">
        <v>17</v>
      </c>
      <c r="G8518" t="s">
        <v>49</v>
      </c>
      <c r="H8518" t="s">
        <v>47</v>
      </c>
      <c r="I8518" t="s">
        <v>68</v>
      </c>
      <c r="J8518" t="s">
        <v>36</v>
      </c>
      <c r="K8518">
        <v>0</v>
      </c>
      <c r="L8518">
        <v>0</v>
      </c>
      <c r="M8518">
        <v>32</v>
      </c>
      <c r="N8518" t="s">
        <v>22</v>
      </c>
      <c r="O8518" t="s">
        <v>23</v>
      </c>
    </row>
    <row r="8519" spans="1:15" x14ac:dyDescent="0.3">
      <c r="A8519">
        <v>29</v>
      </c>
      <c r="B8519" t="s">
        <v>28</v>
      </c>
      <c r="C8519">
        <v>107812</v>
      </c>
      <c r="D8519" t="s">
        <v>29</v>
      </c>
      <c r="E8519">
        <v>9</v>
      </c>
      <c r="F8519" t="s">
        <v>30</v>
      </c>
      <c r="G8519" t="s">
        <v>51</v>
      </c>
      <c r="H8519" t="s">
        <v>19</v>
      </c>
      <c r="I8519" t="s">
        <v>20</v>
      </c>
      <c r="J8519" t="s">
        <v>21</v>
      </c>
      <c r="K8519">
        <v>0</v>
      </c>
      <c r="L8519">
        <v>0</v>
      </c>
      <c r="M8519">
        <v>40</v>
      </c>
      <c r="N8519" t="s">
        <v>22</v>
      </c>
      <c r="O8519" t="s">
        <v>23</v>
      </c>
    </row>
    <row r="8520" spans="1:15" x14ac:dyDescent="0.3">
      <c r="A8520">
        <v>29</v>
      </c>
      <c r="B8520" t="s">
        <v>28</v>
      </c>
      <c r="C8520">
        <v>229729</v>
      </c>
      <c r="D8520" t="s">
        <v>29</v>
      </c>
      <c r="E8520">
        <v>9</v>
      </c>
      <c r="F8520" t="s">
        <v>17</v>
      </c>
      <c r="G8520" t="s">
        <v>53</v>
      </c>
      <c r="H8520" t="s">
        <v>19</v>
      </c>
      <c r="I8520" t="s">
        <v>20</v>
      </c>
      <c r="J8520" t="s">
        <v>21</v>
      </c>
      <c r="K8520">
        <v>0</v>
      </c>
      <c r="L8520">
        <v>0</v>
      </c>
      <c r="M8520">
        <v>40</v>
      </c>
      <c r="N8520" t="s">
        <v>22</v>
      </c>
      <c r="O8520" t="s">
        <v>23</v>
      </c>
    </row>
    <row r="8521" spans="1:15" x14ac:dyDescent="0.3">
      <c r="A8521">
        <v>41</v>
      </c>
      <c r="B8521" t="s">
        <v>28</v>
      </c>
      <c r="C8521">
        <v>111891</v>
      </c>
      <c r="D8521" t="s">
        <v>29</v>
      </c>
      <c r="E8521">
        <v>9</v>
      </c>
      <c r="F8521" t="s">
        <v>60</v>
      </c>
      <c r="G8521" t="s">
        <v>57</v>
      </c>
      <c r="H8521" t="s">
        <v>73</v>
      </c>
      <c r="I8521" t="s">
        <v>33</v>
      </c>
      <c r="J8521" t="s">
        <v>36</v>
      </c>
      <c r="K8521">
        <v>0</v>
      </c>
      <c r="L8521">
        <v>0</v>
      </c>
      <c r="M8521">
        <v>40</v>
      </c>
      <c r="N8521" t="s">
        <v>22</v>
      </c>
      <c r="O8521" t="s">
        <v>23</v>
      </c>
    </row>
    <row r="8522" spans="1:15" x14ac:dyDescent="0.3">
      <c r="A8522">
        <v>32</v>
      </c>
      <c r="B8522" t="s">
        <v>28</v>
      </c>
      <c r="C8522">
        <v>340917</v>
      </c>
      <c r="D8522" t="s">
        <v>29</v>
      </c>
      <c r="E8522">
        <v>9</v>
      </c>
      <c r="F8522" t="s">
        <v>17</v>
      </c>
      <c r="G8522" t="s">
        <v>31</v>
      </c>
      <c r="H8522" t="s">
        <v>19</v>
      </c>
      <c r="I8522" t="s">
        <v>20</v>
      </c>
      <c r="J8522" t="s">
        <v>21</v>
      </c>
      <c r="K8522">
        <v>0</v>
      </c>
      <c r="L8522">
        <v>0</v>
      </c>
      <c r="M8522">
        <v>40</v>
      </c>
      <c r="N8522" t="s">
        <v>22</v>
      </c>
      <c r="O8522" t="s">
        <v>23</v>
      </c>
    </row>
    <row r="8523" spans="1:15" x14ac:dyDescent="0.3">
      <c r="A8523">
        <v>61</v>
      </c>
      <c r="B8523" t="s">
        <v>28</v>
      </c>
      <c r="C8523">
        <v>202952</v>
      </c>
      <c r="D8523" t="s">
        <v>74</v>
      </c>
      <c r="E8523">
        <v>6</v>
      </c>
      <c r="F8523" t="s">
        <v>30</v>
      </c>
      <c r="G8523" t="s">
        <v>41</v>
      </c>
      <c r="H8523" t="s">
        <v>19</v>
      </c>
      <c r="I8523" t="s">
        <v>33</v>
      </c>
      <c r="J8523" t="s">
        <v>36</v>
      </c>
      <c r="K8523">
        <v>0</v>
      </c>
      <c r="L8523">
        <v>0</v>
      </c>
      <c r="M8523">
        <v>24</v>
      </c>
      <c r="N8523" t="s">
        <v>22</v>
      </c>
      <c r="O8523" t="s">
        <v>23</v>
      </c>
    </row>
    <row r="8524" spans="1:15" x14ac:dyDescent="0.3">
      <c r="A8524">
        <v>79</v>
      </c>
      <c r="B8524" t="s">
        <v>28</v>
      </c>
      <c r="C8524">
        <v>333230</v>
      </c>
      <c r="D8524" t="s">
        <v>29</v>
      </c>
      <c r="E8524">
        <v>9</v>
      </c>
      <c r="F8524" t="s">
        <v>40</v>
      </c>
      <c r="G8524" t="s">
        <v>34</v>
      </c>
      <c r="H8524" t="s">
        <v>19</v>
      </c>
      <c r="I8524" t="s">
        <v>20</v>
      </c>
      <c r="J8524" t="s">
        <v>21</v>
      </c>
      <c r="K8524">
        <v>0</v>
      </c>
      <c r="L8524">
        <v>0</v>
      </c>
      <c r="M8524">
        <v>6</v>
      </c>
      <c r="N8524" t="s">
        <v>22</v>
      </c>
      <c r="O8524" t="s">
        <v>23</v>
      </c>
    </row>
    <row r="8525" spans="1:15" x14ac:dyDescent="0.3">
      <c r="A8525">
        <v>34</v>
      </c>
      <c r="B8525" t="s">
        <v>28</v>
      </c>
      <c r="C8525">
        <v>114955</v>
      </c>
      <c r="D8525" t="s">
        <v>48</v>
      </c>
      <c r="E8525">
        <v>12</v>
      </c>
      <c r="F8525" t="s">
        <v>30</v>
      </c>
      <c r="G8525" t="s">
        <v>57</v>
      </c>
      <c r="H8525" t="s">
        <v>19</v>
      </c>
      <c r="I8525" t="s">
        <v>20</v>
      </c>
      <c r="J8525" t="s">
        <v>21</v>
      </c>
      <c r="K8525">
        <v>0</v>
      </c>
      <c r="L8525">
        <v>0</v>
      </c>
      <c r="M8525">
        <v>40</v>
      </c>
      <c r="N8525" t="s">
        <v>22</v>
      </c>
      <c r="O8525" t="s">
        <v>23</v>
      </c>
    </row>
    <row r="8526" spans="1:15" x14ac:dyDescent="0.3">
      <c r="A8526">
        <v>46</v>
      </c>
      <c r="B8526" t="s">
        <v>28</v>
      </c>
      <c r="C8526">
        <v>159869</v>
      </c>
      <c r="D8526" t="s">
        <v>16</v>
      </c>
      <c r="E8526">
        <v>13</v>
      </c>
      <c r="F8526" t="s">
        <v>25</v>
      </c>
      <c r="G8526" t="s">
        <v>26</v>
      </c>
      <c r="H8526" t="s">
        <v>27</v>
      </c>
      <c r="I8526" t="s">
        <v>20</v>
      </c>
      <c r="J8526" t="s">
        <v>21</v>
      </c>
      <c r="K8526">
        <v>0</v>
      </c>
      <c r="L8526">
        <v>0</v>
      </c>
      <c r="M8526">
        <v>40</v>
      </c>
      <c r="N8526" t="s">
        <v>22</v>
      </c>
      <c r="O8526" t="s">
        <v>43</v>
      </c>
    </row>
    <row r="8527" spans="1:15" x14ac:dyDescent="0.3">
      <c r="A8527">
        <v>50</v>
      </c>
      <c r="B8527" t="s">
        <v>24</v>
      </c>
      <c r="C8527">
        <v>57758</v>
      </c>
      <c r="D8527" t="s">
        <v>50</v>
      </c>
      <c r="E8527">
        <v>11</v>
      </c>
      <c r="F8527" t="s">
        <v>25</v>
      </c>
      <c r="G8527" t="s">
        <v>49</v>
      </c>
      <c r="H8527" t="s">
        <v>27</v>
      </c>
      <c r="I8527" t="s">
        <v>20</v>
      </c>
      <c r="J8527" t="s">
        <v>21</v>
      </c>
      <c r="K8527">
        <v>0</v>
      </c>
      <c r="L8527">
        <v>0</v>
      </c>
      <c r="M8527">
        <v>60</v>
      </c>
      <c r="N8527" t="s">
        <v>22</v>
      </c>
      <c r="O8527" t="s">
        <v>43</v>
      </c>
    </row>
    <row r="8528" spans="1:15" x14ac:dyDescent="0.3">
      <c r="A8528">
        <v>29</v>
      </c>
      <c r="B8528" t="s">
        <v>28</v>
      </c>
      <c r="C8528">
        <v>207064</v>
      </c>
      <c r="D8528" t="s">
        <v>29</v>
      </c>
      <c r="E8528">
        <v>9</v>
      </c>
      <c r="F8528" t="s">
        <v>25</v>
      </c>
      <c r="G8528" t="s">
        <v>57</v>
      </c>
      <c r="H8528" t="s">
        <v>27</v>
      </c>
      <c r="I8528" t="s">
        <v>20</v>
      </c>
      <c r="J8528" t="s">
        <v>21</v>
      </c>
      <c r="K8528">
        <v>0</v>
      </c>
      <c r="L8528">
        <v>0</v>
      </c>
      <c r="M8528">
        <v>40</v>
      </c>
      <c r="N8528" t="s">
        <v>22</v>
      </c>
      <c r="O8528" t="s">
        <v>23</v>
      </c>
    </row>
    <row r="8529" spans="1:15" x14ac:dyDescent="0.3">
      <c r="A8529">
        <v>23</v>
      </c>
      <c r="B8529" t="s">
        <v>28</v>
      </c>
      <c r="C8529">
        <v>193090</v>
      </c>
      <c r="D8529" t="s">
        <v>44</v>
      </c>
      <c r="E8529">
        <v>10</v>
      </c>
      <c r="F8529" t="s">
        <v>17</v>
      </c>
      <c r="G8529" t="s">
        <v>18</v>
      </c>
      <c r="H8529" t="s">
        <v>19</v>
      </c>
      <c r="I8529" t="s">
        <v>20</v>
      </c>
      <c r="J8529" t="s">
        <v>36</v>
      </c>
      <c r="K8529">
        <v>3674</v>
      </c>
      <c r="L8529">
        <v>0</v>
      </c>
      <c r="M8529">
        <v>40</v>
      </c>
      <c r="N8529" t="s">
        <v>22</v>
      </c>
      <c r="O8529" t="s">
        <v>23</v>
      </c>
    </row>
    <row r="8530" spans="1:15" x14ac:dyDescent="0.3">
      <c r="A8530">
        <v>64</v>
      </c>
      <c r="B8530" t="s">
        <v>28</v>
      </c>
      <c r="C8530">
        <v>151364</v>
      </c>
      <c r="D8530" t="s">
        <v>44</v>
      </c>
      <c r="E8530">
        <v>10</v>
      </c>
      <c r="F8530" t="s">
        <v>17</v>
      </c>
      <c r="G8530" t="s">
        <v>18</v>
      </c>
      <c r="H8530" t="s">
        <v>19</v>
      </c>
      <c r="I8530" t="s">
        <v>20</v>
      </c>
      <c r="J8530" t="s">
        <v>36</v>
      </c>
      <c r="K8530">
        <v>0</v>
      </c>
      <c r="L8530">
        <v>0</v>
      </c>
      <c r="M8530">
        <v>40</v>
      </c>
      <c r="N8530" t="s">
        <v>22</v>
      </c>
      <c r="O8530" t="s">
        <v>23</v>
      </c>
    </row>
    <row r="8531" spans="1:15" x14ac:dyDescent="0.3">
      <c r="A8531">
        <v>70</v>
      </c>
      <c r="B8531" t="s">
        <v>63</v>
      </c>
      <c r="C8531">
        <v>88638</v>
      </c>
      <c r="D8531" t="s">
        <v>38</v>
      </c>
      <c r="E8531">
        <v>14</v>
      </c>
      <c r="F8531" t="s">
        <v>17</v>
      </c>
      <c r="G8531" t="s">
        <v>34</v>
      </c>
      <c r="H8531" t="s">
        <v>58</v>
      </c>
      <c r="I8531" t="s">
        <v>20</v>
      </c>
      <c r="J8531" t="s">
        <v>36</v>
      </c>
      <c r="K8531">
        <v>7896</v>
      </c>
      <c r="L8531">
        <v>0</v>
      </c>
      <c r="M8531">
        <v>50</v>
      </c>
      <c r="N8531" t="s">
        <v>22</v>
      </c>
      <c r="O8531" t="s">
        <v>43</v>
      </c>
    </row>
    <row r="8532" spans="1:15" x14ac:dyDescent="0.3">
      <c r="A8532">
        <v>28</v>
      </c>
      <c r="B8532" t="s">
        <v>63</v>
      </c>
      <c r="C8532">
        <v>304960</v>
      </c>
      <c r="D8532" t="s">
        <v>48</v>
      </c>
      <c r="E8532">
        <v>12</v>
      </c>
      <c r="F8532" t="s">
        <v>17</v>
      </c>
      <c r="G8532" t="s">
        <v>18</v>
      </c>
      <c r="H8532" t="s">
        <v>19</v>
      </c>
      <c r="I8532" t="s">
        <v>20</v>
      </c>
      <c r="J8532" t="s">
        <v>36</v>
      </c>
      <c r="K8532">
        <v>0</v>
      </c>
      <c r="L8532">
        <v>1980</v>
      </c>
      <c r="M8532">
        <v>40</v>
      </c>
      <c r="N8532" t="s">
        <v>22</v>
      </c>
      <c r="O8532" t="s">
        <v>23</v>
      </c>
    </row>
    <row r="8533" spans="1:15" x14ac:dyDescent="0.3">
      <c r="A8533">
        <v>51</v>
      </c>
      <c r="B8533" t="s">
        <v>28</v>
      </c>
      <c r="C8533">
        <v>102828</v>
      </c>
      <c r="D8533" t="s">
        <v>50</v>
      </c>
      <c r="E8533">
        <v>11</v>
      </c>
      <c r="F8533" t="s">
        <v>25</v>
      </c>
      <c r="G8533" t="s">
        <v>31</v>
      </c>
      <c r="H8533" t="s">
        <v>27</v>
      </c>
      <c r="I8533" t="s">
        <v>20</v>
      </c>
      <c r="J8533" t="s">
        <v>21</v>
      </c>
      <c r="K8533">
        <v>0</v>
      </c>
      <c r="L8533">
        <v>0</v>
      </c>
      <c r="M8533">
        <v>40</v>
      </c>
      <c r="N8533" t="s">
        <v>107</v>
      </c>
      <c r="O8533" t="s">
        <v>23</v>
      </c>
    </row>
    <row r="8534" spans="1:15" x14ac:dyDescent="0.3">
      <c r="A8534">
        <v>20</v>
      </c>
      <c r="C8534">
        <v>210029</v>
      </c>
      <c r="D8534" t="s">
        <v>44</v>
      </c>
      <c r="E8534">
        <v>10</v>
      </c>
      <c r="F8534" t="s">
        <v>17</v>
      </c>
      <c r="H8534" t="s">
        <v>47</v>
      </c>
      <c r="I8534" t="s">
        <v>20</v>
      </c>
      <c r="J8534" t="s">
        <v>36</v>
      </c>
      <c r="K8534">
        <v>0</v>
      </c>
      <c r="L8534">
        <v>0</v>
      </c>
      <c r="M8534">
        <v>40</v>
      </c>
      <c r="N8534" t="s">
        <v>22</v>
      </c>
      <c r="O8534" t="s">
        <v>23</v>
      </c>
    </row>
    <row r="8535" spans="1:15" x14ac:dyDescent="0.3">
      <c r="A8535">
        <v>34</v>
      </c>
      <c r="B8535" t="s">
        <v>15</v>
      </c>
      <c r="C8535">
        <v>154246</v>
      </c>
      <c r="D8535" t="s">
        <v>16</v>
      </c>
      <c r="E8535">
        <v>13</v>
      </c>
      <c r="F8535" t="s">
        <v>30</v>
      </c>
      <c r="G8535" t="s">
        <v>34</v>
      </c>
      <c r="H8535" t="s">
        <v>19</v>
      </c>
      <c r="I8535" t="s">
        <v>20</v>
      </c>
      <c r="J8535" t="s">
        <v>21</v>
      </c>
      <c r="K8535">
        <v>4865</v>
      </c>
      <c r="L8535">
        <v>0</v>
      </c>
      <c r="M8535">
        <v>55</v>
      </c>
      <c r="N8535" t="s">
        <v>22</v>
      </c>
      <c r="O8535" t="s">
        <v>23</v>
      </c>
    </row>
    <row r="8536" spans="1:15" x14ac:dyDescent="0.3">
      <c r="A8536">
        <v>29</v>
      </c>
      <c r="B8536" t="s">
        <v>28</v>
      </c>
      <c r="C8536">
        <v>142519</v>
      </c>
      <c r="D8536" t="s">
        <v>29</v>
      </c>
      <c r="E8536">
        <v>9</v>
      </c>
      <c r="F8536" t="s">
        <v>17</v>
      </c>
      <c r="G8536" t="s">
        <v>31</v>
      </c>
      <c r="H8536" t="s">
        <v>47</v>
      </c>
      <c r="I8536" t="s">
        <v>20</v>
      </c>
      <c r="J8536" t="s">
        <v>21</v>
      </c>
      <c r="K8536">
        <v>0</v>
      </c>
      <c r="L8536">
        <v>0</v>
      </c>
      <c r="M8536">
        <v>40</v>
      </c>
      <c r="N8536" t="s">
        <v>22</v>
      </c>
      <c r="O8536" t="s">
        <v>23</v>
      </c>
    </row>
    <row r="8537" spans="1:15" x14ac:dyDescent="0.3">
      <c r="A8537">
        <v>49</v>
      </c>
      <c r="B8537" t="s">
        <v>28</v>
      </c>
      <c r="C8537">
        <v>104455</v>
      </c>
      <c r="D8537" t="s">
        <v>16</v>
      </c>
      <c r="E8537">
        <v>13</v>
      </c>
      <c r="F8537" t="s">
        <v>40</v>
      </c>
      <c r="G8537" t="s">
        <v>41</v>
      </c>
      <c r="H8537" t="s">
        <v>19</v>
      </c>
      <c r="I8537" t="s">
        <v>45</v>
      </c>
      <c r="J8537" t="s">
        <v>21</v>
      </c>
      <c r="K8537">
        <v>0</v>
      </c>
      <c r="L8537">
        <v>0</v>
      </c>
      <c r="M8537">
        <v>40</v>
      </c>
      <c r="N8537" t="s">
        <v>80</v>
      </c>
      <c r="O8537" t="s">
        <v>23</v>
      </c>
    </row>
    <row r="8538" spans="1:15" x14ac:dyDescent="0.3">
      <c r="A8538">
        <v>77</v>
      </c>
      <c r="B8538" t="s">
        <v>71</v>
      </c>
      <c r="C8538">
        <v>192230</v>
      </c>
      <c r="D8538" t="s">
        <v>44</v>
      </c>
      <c r="E8538">
        <v>10</v>
      </c>
      <c r="F8538" t="s">
        <v>25</v>
      </c>
      <c r="G8538" t="s">
        <v>26</v>
      </c>
      <c r="H8538" t="s">
        <v>27</v>
      </c>
      <c r="I8538" t="s">
        <v>20</v>
      </c>
      <c r="J8538" t="s">
        <v>21</v>
      </c>
      <c r="K8538">
        <v>0</v>
      </c>
      <c r="L8538">
        <v>0</v>
      </c>
      <c r="M8538">
        <v>40</v>
      </c>
      <c r="N8538" t="s">
        <v>22</v>
      </c>
      <c r="O8538" t="s">
        <v>23</v>
      </c>
    </row>
    <row r="8539" spans="1:15" x14ac:dyDescent="0.3">
      <c r="A8539">
        <v>32</v>
      </c>
      <c r="B8539" t="s">
        <v>28</v>
      </c>
      <c r="C8539">
        <v>292592</v>
      </c>
      <c r="D8539" t="s">
        <v>29</v>
      </c>
      <c r="E8539">
        <v>9</v>
      </c>
      <c r="F8539" t="s">
        <v>17</v>
      </c>
      <c r="G8539" t="s">
        <v>41</v>
      </c>
      <c r="H8539" t="s">
        <v>47</v>
      </c>
      <c r="I8539" t="s">
        <v>20</v>
      </c>
      <c r="J8539" t="s">
        <v>36</v>
      </c>
      <c r="K8539">
        <v>0</v>
      </c>
      <c r="L8539">
        <v>0</v>
      </c>
      <c r="M8539">
        <v>35</v>
      </c>
      <c r="N8539" t="s">
        <v>22</v>
      </c>
      <c r="O8539" t="s">
        <v>23</v>
      </c>
    </row>
    <row r="8540" spans="1:15" x14ac:dyDescent="0.3">
      <c r="A8540">
        <v>27</v>
      </c>
      <c r="B8540" t="s">
        <v>28</v>
      </c>
      <c r="C8540">
        <v>330132</v>
      </c>
      <c r="D8540" t="s">
        <v>16</v>
      </c>
      <c r="E8540">
        <v>13</v>
      </c>
      <c r="F8540" t="s">
        <v>25</v>
      </c>
      <c r="G8540" t="s">
        <v>62</v>
      </c>
      <c r="H8540" t="s">
        <v>35</v>
      </c>
      <c r="I8540" t="s">
        <v>20</v>
      </c>
      <c r="J8540" t="s">
        <v>36</v>
      </c>
      <c r="K8540">
        <v>0</v>
      </c>
      <c r="L8540">
        <v>0</v>
      </c>
      <c r="M8540">
        <v>40</v>
      </c>
      <c r="N8540" t="s">
        <v>22</v>
      </c>
      <c r="O8540" t="s">
        <v>43</v>
      </c>
    </row>
    <row r="8541" spans="1:15" x14ac:dyDescent="0.3">
      <c r="A8541">
        <v>22</v>
      </c>
      <c r="B8541" t="s">
        <v>28</v>
      </c>
      <c r="C8541">
        <v>51111</v>
      </c>
      <c r="D8541" t="s">
        <v>44</v>
      </c>
      <c r="E8541">
        <v>10</v>
      </c>
      <c r="F8541" t="s">
        <v>17</v>
      </c>
      <c r="G8541" t="s">
        <v>49</v>
      </c>
      <c r="H8541" t="s">
        <v>19</v>
      </c>
      <c r="I8541" t="s">
        <v>20</v>
      </c>
      <c r="J8541" t="s">
        <v>36</v>
      </c>
      <c r="K8541">
        <v>0</v>
      </c>
      <c r="L8541">
        <v>0</v>
      </c>
      <c r="M8541">
        <v>40</v>
      </c>
      <c r="N8541" t="s">
        <v>22</v>
      </c>
      <c r="O8541" t="s">
        <v>23</v>
      </c>
    </row>
    <row r="8542" spans="1:15" x14ac:dyDescent="0.3">
      <c r="A8542">
        <v>35</v>
      </c>
      <c r="B8542" t="s">
        <v>63</v>
      </c>
      <c r="C8542">
        <v>258037</v>
      </c>
      <c r="D8542" t="s">
        <v>29</v>
      </c>
      <c r="E8542">
        <v>9</v>
      </c>
      <c r="F8542" t="s">
        <v>25</v>
      </c>
      <c r="G8542" t="s">
        <v>51</v>
      </c>
      <c r="H8542" t="s">
        <v>27</v>
      </c>
      <c r="I8542" t="s">
        <v>20</v>
      </c>
      <c r="J8542" t="s">
        <v>21</v>
      </c>
      <c r="K8542">
        <v>0</v>
      </c>
      <c r="L8542">
        <v>0</v>
      </c>
      <c r="M8542">
        <v>40</v>
      </c>
      <c r="N8542" t="s">
        <v>37</v>
      </c>
      <c r="O8542" t="s">
        <v>43</v>
      </c>
    </row>
    <row r="8543" spans="1:15" x14ac:dyDescent="0.3">
      <c r="A8543">
        <v>42</v>
      </c>
      <c r="B8543" t="s">
        <v>63</v>
      </c>
      <c r="C8543">
        <v>188291</v>
      </c>
      <c r="D8543" t="s">
        <v>16</v>
      </c>
      <c r="E8543">
        <v>13</v>
      </c>
      <c r="F8543" t="s">
        <v>25</v>
      </c>
      <c r="G8543" t="s">
        <v>65</v>
      </c>
      <c r="H8543" t="s">
        <v>27</v>
      </c>
      <c r="I8543" t="s">
        <v>20</v>
      </c>
      <c r="J8543" t="s">
        <v>21</v>
      </c>
      <c r="K8543">
        <v>0</v>
      </c>
      <c r="L8543">
        <v>1902</v>
      </c>
      <c r="M8543">
        <v>40</v>
      </c>
      <c r="N8543" t="s">
        <v>22</v>
      </c>
      <c r="O8543" t="s">
        <v>43</v>
      </c>
    </row>
    <row r="8544" spans="1:15" x14ac:dyDescent="0.3">
      <c r="A8544">
        <v>35</v>
      </c>
      <c r="B8544" t="s">
        <v>15</v>
      </c>
      <c r="C8544">
        <v>349066</v>
      </c>
      <c r="D8544" t="s">
        <v>29</v>
      </c>
      <c r="E8544">
        <v>9</v>
      </c>
      <c r="F8544" t="s">
        <v>30</v>
      </c>
      <c r="G8544" t="s">
        <v>57</v>
      </c>
      <c r="H8544" t="s">
        <v>47</v>
      </c>
      <c r="I8544" t="s">
        <v>20</v>
      </c>
      <c r="J8544" t="s">
        <v>21</v>
      </c>
      <c r="K8544">
        <v>0</v>
      </c>
      <c r="L8544">
        <v>0</v>
      </c>
      <c r="M8544">
        <v>40</v>
      </c>
      <c r="N8544" t="s">
        <v>22</v>
      </c>
      <c r="O8544" t="s">
        <v>23</v>
      </c>
    </row>
    <row r="8545" spans="1:15" x14ac:dyDescent="0.3">
      <c r="A8545">
        <v>62</v>
      </c>
      <c r="C8545">
        <v>191188</v>
      </c>
      <c r="D8545" t="s">
        <v>29</v>
      </c>
      <c r="E8545">
        <v>9</v>
      </c>
      <c r="F8545" t="s">
        <v>25</v>
      </c>
      <c r="H8545" t="s">
        <v>27</v>
      </c>
      <c r="I8545" t="s">
        <v>20</v>
      </c>
      <c r="J8545" t="s">
        <v>21</v>
      </c>
      <c r="K8545">
        <v>0</v>
      </c>
      <c r="L8545">
        <v>0</v>
      </c>
      <c r="M8545">
        <v>40</v>
      </c>
      <c r="N8545" t="s">
        <v>22</v>
      </c>
      <c r="O8545" t="s">
        <v>23</v>
      </c>
    </row>
    <row r="8546" spans="1:15" x14ac:dyDescent="0.3">
      <c r="A8546">
        <v>33</v>
      </c>
      <c r="B8546" t="s">
        <v>28</v>
      </c>
      <c r="C8546">
        <v>133503</v>
      </c>
      <c r="D8546" t="s">
        <v>29</v>
      </c>
      <c r="E8546">
        <v>9</v>
      </c>
      <c r="F8546" t="s">
        <v>25</v>
      </c>
      <c r="G8546" t="s">
        <v>65</v>
      </c>
      <c r="H8546" t="s">
        <v>27</v>
      </c>
      <c r="I8546" t="s">
        <v>20</v>
      </c>
      <c r="J8546" t="s">
        <v>21</v>
      </c>
      <c r="K8546">
        <v>2635</v>
      </c>
      <c r="L8546">
        <v>0</v>
      </c>
      <c r="M8546">
        <v>16</v>
      </c>
      <c r="N8546" t="s">
        <v>22</v>
      </c>
      <c r="O8546" t="s">
        <v>23</v>
      </c>
    </row>
    <row r="8547" spans="1:15" x14ac:dyDescent="0.3">
      <c r="A8547">
        <v>45</v>
      </c>
      <c r="B8547" t="s">
        <v>28</v>
      </c>
      <c r="C8547">
        <v>146497</v>
      </c>
      <c r="D8547" t="s">
        <v>44</v>
      </c>
      <c r="E8547">
        <v>10</v>
      </c>
      <c r="F8547" t="s">
        <v>79</v>
      </c>
      <c r="G8547" t="s">
        <v>26</v>
      </c>
      <c r="H8547" t="s">
        <v>58</v>
      </c>
      <c r="I8547" t="s">
        <v>20</v>
      </c>
      <c r="J8547" t="s">
        <v>36</v>
      </c>
      <c r="K8547">
        <v>0</v>
      </c>
      <c r="L8547">
        <v>0</v>
      </c>
      <c r="M8547">
        <v>55</v>
      </c>
      <c r="N8547" t="s">
        <v>22</v>
      </c>
      <c r="O8547" t="s">
        <v>23</v>
      </c>
    </row>
    <row r="8548" spans="1:15" x14ac:dyDescent="0.3">
      <c r="A8548">
        <v>19</v>
      </c>
      <c r="B8548" t="s">
        <v>28</v>
      </c>
      <c r="C8548">
        <v>240468</v>
      </c>
      <c r="D8548" t="s">
        <v>44</v>
      </c>
      <c r="E8548">
        <v>10</v>
      </c>
      <c r="F8548" t="s">
        <v>40</v>
      </c>
      <c r="G8548" t="s">
        <v>49</v>
      </c>
      <c r="H8548" t="s">
        <v>47</v>
      </c>
      <c r="I8548" t="s">
        <v>20</v>
      </c>
      <c r="J8548" t="s">
        <v>36</v>
      </c>
      <c r="K8548">
        <v>0</v>
      </c>
      <c r="L8548">
        <v>1602</v>
      </c>
      <c r="M8548">
        <v>40</v>
      </c>
      <c r="N8548" t="s">
        <v>22</v>
      </c>
      <c r="O8548" t="s">
        <v>23</v>
      </c>
    </row>
    <row r="8549" spans="1:15" x14ac:dyDescent="0.3">
      <c r="A8549">
        <v>38</v>
      </c>
      <c r="B8549" t="s">
        <v>28</v>
      </c>
      <c r="C8549">
        <v>175120</v>
      </c>
      <c r="D8549" t="s">
        <v>29</v>
      </c>
      <c r="E8549">
        <v>9</v>
      </c>
      <c r="F8549" t="s">
        <v>30</v>
      </c>
      <c r="G8549" t="s">
        <v>51</v>
      </c>
      <c r="H8549" t="s">
        <v>19</v>
      </c>
      <c r="I8549" t="s">
        <v>20</v>
      </c>
      <c r="J8549" t="s">
        <v>21</v>
      </c>
      <c r="K8549">
        <v>0</v>
      </c>
      <c r="L8549">
        <v>0</v>
      </c>
      <c r="M8549">
        <v>40</v>
      </c>
      <c r="N8549" t="s">
        <v>22</v>
      </c>
      <c r="O8549" t="s">
        <v>23</v>
      </c>
    </row>
    <row r="8550" spans="1:15" x14ac:dyDescent="0.3">
      <c r="A8550">
        <v>26</v>
      </c>
      <c r="B8550" t="s">
        <v>28</v>
      </c>
      <c r="C8550">
        <v>416577</v>
      </c>
      <c r="D8550" t="s">
        <v>29</v>
      </c>
      <c r="E8550">
        <v>9</v>
      </c>
      <c r="F8550" t="s">
        <v>25</v>
      </c>
      <c r="G8550" t="s">
        <v>57</v>
      </c>
      <c r="H8550" t="s">
        <v>27</v>
      </c>
      <c r="I8550" t="s">
        <v>33</v>
      </c>
      <c r="J8550" t="s">
        <v>21</v>
      </c>
      <c r="K8550">
        <v>0</v>
      </c>
      <c r="L8550">
        <v>0</v>
      </c>
      <c r="M8550">
        <v>45</v>
      </c>
      <c r="N8550" t="s">
        <v>22</v>
      </c>
      <c r="O8550" t="s">
        <v>23</v>
      </c>
    </row>
    <row r="8551" spans="1:15" x14ac:dyDescent="0.3">
      <c r="A8551">
        <v>29</v>
      </c>
      <c r="B8551" t="s">
        <v>28</v>
      </c>
      <c r="C8551">
        <v>253814</v>
      </c>
      <c r="D8551" t="s">
        <v>16</v>
      </c>
      <c r="E8551">
        <v>13</v>
      </c>
      <c r="F8551" t="s">
        <v>17</v>
      </c>
      <c r="G8551" t="s">
        <v>26</v>
      </c>
      <c r="H8551" t="s">
        <v>19</v>
      </c>
      <c r="I8551" t="s">
        <v>20</v>
      </c>
      <c r="J8551" t="s">
        <v>36</v>
      </c>
      <c r="K8551">
        <v>0</v>
      </c>
      <c r="L8551">
        <v>0</v>
      </c>
      <c r="M8551">
        <v>45</v>
      </c>
      <c r="N8551" t="s">
        <v>22</v>
      </c>
      <c r="O8551" t="s">
        <v>23</v>
      </c>
    </row>
    <row r="8552" spans="1:15" x14ac:dyDescent="0.3">
      <c r="A8552">
        <v>33</v>
      </c>
      <c r="B8552" t="s">
        <v>28</v>
      </c>
      <c r="C8552">
        <v>159247</v>
      </c>
      <c r="D8552" t="s">
        <v>16</v>
      </c>
      <c r="E8552">
        <v>13</v>
      </c>
      <c r="F8552" t="s">
        <v>25</v>
      </c>
      <c r="G8552" t="s">
        <v>34</v>
      </c>
      <c r="H8552" t="s">
        <v>27</v>
      </c>
      <c r="I8552" t="s">
        <v>20</v>
      </c>
      <c r="J8552" t="s">
        <v>21</v>
      </c>
      <c r="K8552">
        <v>0</v>
      </c>
      <c r="L8552">
        <v>0</v>
      </c>
      <c r="M8552">
        <v>40</v>
      </c>
      <c r="N8552" t="s">
        <v>22</v>
      </c>
      <c r="O8552" t="s">
        <v>43</v>
      </c>
    </row>
    <row r="8553" spans="1:15" x14ac:dyDescent="0.3">
      <c r="A8553">
        <v>35</v>
      </c>
      <c r="B8553" t="s">
        <v>24</v>
      </c>
      <c r="C8553">
        <v>102471</v>
      </c>
      <c r="D8553" t="s">
        <v>29</v>
      </c>
      <c r="E8553">
        <v>9</v>
      </c>
      <c r="F8553" t="s">
        <v>30</v>
      </c>
      <c r="G8553" t="s">
        <v>56</v>
      </c>
      <c r="H8553" t="s">
        <v>19</v>
      </c>
      <c r="I8553" t="s">
        <v>20</v>
      </c>
      <c r="J8553" t="s">
        <v>21</v>
      </c>
      <c r="K8553">
        <v>0</v>
      </c>
      <c r="L8553">
        <v>0</v>
      </c>
      <c r="M8553">
        <v>80</v>
      </c>
      <c r="N8553" t="s">
        <v>66</v>
      </c>
      <c r="O8553" t="s">
        <v>23</v>
      </c>
    </row>
    <row r="8554" spans="1:15" x14ac:dyDescent="0.3">
      <c r="A8554">
        <v>42</v>
      </c>
      <c r="B8554" t="s">
        <v>28</v>
      </c>
      <c r="C8554">
        <v>213464</v>
      </c>
      <c r="D8554" t="s">
        <v>44</v>
      </c>
      <c r="E8554">
        <v>10</v>
      </c>
      <c r="F8554" t="s">
        <v>25</v>
      </c>
      <c r="G8554" t="s">
        <v>51</v>
      </c>
      <c r="H8554" t="s">
        <v>27</v>
      </c>
      <c r="I8554" t="s">
        <v>20</v>
      </c>
      <c r="J8554" t="s">
        <v>21</v>
      </c>
      <c r="K8554">
        <v>0</v>
      </c>
      <c r="L8554">
        <v>0</v>
      </c>
      <c r="M8554">
        <v>40</v>
      </c>
      <c r="N8554" t="s">
        <v>22</v>
      </c>
      <c r="O8554" t="s">
        <v>23</v>
      </c>
    </row>
    <row r="8555" spans="1:15" x14ac:dyDescent="0.3">
      <c r="A8555">
        <v>20</v>
      </c>
      <c r="B8555" t="s">
        <v>28</v>
      </c>
      <c r="C8555">
        <v>211968</v>
      </c>
      <c r="D8555" t="s">
        <v>50</v>
      </c>
      <c r="E8555">
        <v>11</v>
      </c>
      <c r="F8555" t="s">
        <v>17</v>
      </c>
      <c r="G8555" t="s">
        <v>41</v>
      </c>
      <c r="H8555" t="s">
        <v>47</v>
      </c>
      <c r="I8555" t="s">
        <v>20</v>
      </c>
      <c r="J8555" t="s">
        <v>36</v>
      </c>
      <c r="K8555">
        <v>0</v>
      </c>
      <c r="L8555">
        <v>0</v>
      </c>
      <c r="M8555">
        <v>20</v>
      </c>
      <c r="N8555" t="s">
        <v>22</v>
      </c>
      <c r="O8555" t="s">
        <v>23</v>
      </c>
    </row>
    <row r="8556" spans="1:15" x14ac:dyDescent="0.3">
      <c r="A8556">
        <v>43</v>
      </c>
      <c r="B8556" t="s">
        <v>61</v>
      </c>
      <c r="C8556">
        <v>32016</v>
      </c>
      <c r="D8556" t="s">
        <v>38</v>
      </c>
      <c r="E8556">
        <v>14</v>
      </c>
      <c r="F8556" t="s">
        <v>25</v>
      </c>
      <c r="G8556" t="s">
        <v>34</v>
      </c>
      <c r="H8556" t="s">
        <v>27</v>
      </c>
      <c r="I8556" t="s">
        <v>20</v>
      </c>
      <c r="J8556" t="s">
        <v>21</v>
      </c>
      <c r="K8556">
        <v>0</v>
      </c>
      <c r="L8556">
        <v>0</v>
      </c>
      <c r="M8556">
        <v>40</v>
      </c>
      <c r="N8556" t="s">
        <v>22</v>
      </c>
      <c r="O8556" t="s">
        <v>43</v>
      </c>
    </row>
    <row r="8557" spans="1:15" x14ac:dyDescent="0.3">
      <c r="A8557">
        <v>69</v>
      </c>
      <c r="B8557" t="s">
        <v>28</v>
      </c>
      <c r="C8557">
        <v>512992</v>
      </c>
      <c r="D8557" t="s">
        <v>32</v>
      </c>
      <c r="E8557">
        <v>7</v>
      </c>
      <c r="F8557" t="s">
        <v>25</v>
      </c>
      <c r="G8557" t="s">
        <v>34</v>
      </c>
      <c r="H8557" t="s">
        <v>27</v>
      </c>
      <c r="I8557" t="s">
        <v>33</v>
      </c>
      <c r="J8557" t="s">
        <v>21</v>
      </c>
      <c r="K8557">
        <v>0</v>
      </c>
      <c r="L8557">
        <v>0</v>
      </c>
      <c r="M8557">
        <v>45</v>
      </c>
      <c r="N8557" t="s">
        <v>22</v>
      </c>
      <c r="O8557" t="s">
        <v>23</v>
      </c>
    </row>
    <row r="8558" spans="1:15" x14ac:dyDescent="0.3">
      <c r="A8558">
        <v>39</v>
      </c>
      <c r="B8558" t="s">
        <v>28</v>
      </c>
      <c r="C8558">
        <v>135020</v>
      </c>
      <c r="D8558" t="s">
        <v>29</v>
      </c>
      <c r="E8558">
        <v>9</v>
      </c>
      <c r="F8558" t="s">
        <v>17</v>
      </c>
      <c r="G8558" t="s">
        <v>53</v>
      </c>
      <c r="H8558" t="s">
        <v>47</v>
      </c>
      <c r="I8558" t="s">
        <v>20</v>
      </c>
      <c r="J8558" t="s">
        <v>21</v>
      </c>
      <c r="K8558">
        <v>0</v>
      </c>
      <c r="L8558">
        <v>0</v>
      </c>
      <c r="M8558">
        <v>40</v>
      </c>
      <c r="N8558" t="s">
        <v>22</v>
      </c>
      <c r="O8558" t="s">
        <v>23</v>
      </c>
    </row>
    <row r="8559" spans="1:15" x14ac:dyDescent="0.3">
      <c r="A8559">
        <v>37</v>
      </c>
      <c r="B8559" t="s">
        <v>28</v>
      </c>
      <c r="C8559">
        <v>109133</v>
      </c>
      <c r="D8559" t="s">
        <v>29</v>
      </c>
      <c r="E8559">
        <v>9</v>
      </c>
      <c r="F8559" t="s">
        <v>25</v>
      </c>
      <c r="G8559" t="s">
        <v>57</v>
      </c>
      <c r="H8559" t="s">
        <v>27</v>
      </c>
      <c r="I8559" t="s">
        <v>20</v>
      </c>
      <c r="J8559" t="s">
        <v>21</v>
      </c>
      <c r="K8559">
        <v>0</v>
      </c>
      <c r="L8559">
        <v>0</v>
      </c>
      <c r="M8559">
        <v>40</v>
      </c>
      <c r="N8559" t="s">
        <v>92</v>
      </c>
      <c r="O8559" t="s">
        <v>23</v>
      </c>
    </row>
    <row r="8560" spans="1:15" x14ac:dyDescent="0.3">
      <c r="A8560">
        <v>28</v>
      </c>
      <c r="B8560" t="s">
        <v>28</v>
      </c>
      <c r="C8560">
        <v>142712</v>
      </c>
      <c r="D8560" t="s">
        <v>44</v>
      </c>
      <c r="E8560">
        <v>10</v>
      </c>
      <c r="F8560" t="s">
        <v>25</v>
      </c>
      <c r="G8560" t="s">
        <v>51</v>
      </c>
      <c r="H8560" t="s">
        <v>27</v>
      </c>
      <c r="I8560" t="s">
        <v>20</v>
      </c>
      <c r="J8560" t="s">
        <v>21</v>
      </c>
      <c r="K8560">
        <v>0</v>
      </c>
      <c r="L8560">
        <v>0</v>
      </c>
      <c r="M8560">
        <v>40</v>
      </c>
      <c r="N8560" t="s">
        <v>22</v>
      </c>
      <c r="O8560" t="s">
        <v>23</v>
      </c>
    </row>
    <row r="8561" spans="1:15" x14ac:dyDescent="0.3">
      <c r="A8561">
        <v>26</v>
      </c>
      <c r="B8561" t="s">
        <v>61</v>
      </c>
      <c r="C8561">
        <v>76900</v>
      </c>
      <c r="D8561" t="s">
        <v>16</v>
      </c>
      <c r="E8561">
        <v>13</v>
      </c>
      <c r="F8561" t="s">
        <v>17</v>
      </c>
      <c r="G8561" t="s">
        <v>62</v>
      </c>
      <c r="H8561" t="s">
        <v>19</v>
      </c>
      <c r="I8561" t="s">
        <v>20</v>
      </c>
      <c r="J8561" t="s">
        <v>21</v>
      </c>
      <c r="K8561">
        <v>0</v>
      </c>
      <c r="L8561">
        <v>0</v>
      </c>
      <c r="M8561">
        <v>40</v>
      </c>
      <c r="N8561" t="s">
        <v>22</v>
      </c>
      <c r="O8561" t="s">
        <v>23</v>
      </c>
    </row>
    <row r="8562" spans="1:15" x14ac:dyDescent="0.3">
      <c r="A8562">
        <v>32</v>
      </c>
      <c r="B8562" t="s">
        <v>28</v>
      </c>
      <c r="C8562">
        <v>112176</v>
      </c>
      <c r="D8562" t="s">
        <v>44</v>
      </c>
      <c r="E8562">
        <v>10</v>
      </c>
      <c r="F8562" t="s">
        <v>30</v>
      </c>
      <c r="G8562" t="s">
        <v>49</v>
      </c>
      <c r="H8562" t="s">
        <v>47</v>
      </c>
      <c r="I8562" t="s">
        <v>20</v>
      </c>
      <c r="J8562" t="s">
        <v>21</v>
      </c>
      <c r="K8562">
        <v>0</v>
      </c>
      <c r="L8562">
        <v>0</v>
      </c>
      <c r="M8562">
        <v>30</v>
      </c>
      <c r="N8562" t="s">
        <v>22</v>
      </c>
      <c r="O8562" t="s">
        <v>23</v>
      </c>
    </row>
    <row r="8563" spans="1:15" x14ac:dyDescent="0.3">
      <c r="A8563">
        <v>43</v>
      </c>
      <c r="B8563" t="s">
        <v>61</v>
      </c>
      <c r="C8563">
        <v>262233</v>
      </c>
      <c r="D8563" t="s">
        <v>16</v>
      </c>
      <c r="E8563">
        <v>13</v>
      </c>
      <c r="F8563" t="s">
        <v>30</v>
      </c>
      <c r="G8563" t="s">
        <v>26</v>
      </c>
      <c r="H8563" t="s">
        <v>19</v>
      </c>
      <c r="I8563" t="s">
        <v>20</v>
      </c>
      <c r="J8563" t="s">
        <v>21</v>
      </c>
      <c r="K8563">
        <v>0</v>
      </c>
      <c r="L8563">
        <v>0</v>
      </c>
      <c r="M8563">
        <v>40</v>
      </c>
      <c r="N8563" t="s">
        <v>22</v>
      </c>
      <c r="O8563" t="s">
        <v>43</v>
      </c>
    </row>
    <row r="8564" spans="1:15" x14ac:dyDescent="0.3">
      <c r="A8564">
        <v>49</v>
      </c>
      <c r="B8564" t="s">
        <v>28</v>
      </c>
      <c r="C8564">
        <v>122066</v>
      </c>
      <c r="D8564" t="s">
        <v>29</v>
      </c>
      <c r="E8564">
        <v>9</v>
      </c>
      <c r="F8564" t="s">
        <v>25</v>
      </c>
      <c r="G8564" t="s">
        <v>26</v>
      </c>
      <c r="H8564" t="s">
        <v>27</v>
      </c>
      <c r="I8564" t="s">
        <v>20</v>
      </c>
      <c r="J8564" t="s">
        <v>21</v>
      </c>
      <c r="K8564">
        <v>0</v>
      </c>
      <c r="L8564">
        <v>0</v>
      </c>
      <c r="M8564">
        <v>30</v>
      </c>
      <c r="N8564" t="s">
        <v>114</v>
      </c>
      <c r="O8564" t="s">
        <v>23</v>
      </c>
    </row>
    <row r="8565" spans="1:15" x14ac:dyDescent="0.3">
      <c r="A8565">
        <v>28</v>
      </c>
      <c r="B8565" t="s">
        <v>28</v>
      </c>
      <c r="C8565">
        <v>194690</v>
      </c>
      <c r="D8565" t="s">
        <v>52</v>
      </c>
      <c r="E8565">
        <v>4</v>
      </c>
      <c r="F8565" t="s">
        <v>60</v>
      </c>
      <c r="G8565" t="s">
        <v>41</v>
      </c>
      <c r="H8565" t="s">
        <v>47</v>
      </c>
      <c r="I8565" t="s">
        <v>20</v>
      </c>
      <c r="J8565" t="s">
        <v>21</v>
      </c>
      <c r="K8565">
        <v>0</v>
      </c>
      <c r="L8565">
        <v>0</v>
      </c>
      <c r="M8565">
        <v>60</v>
      </c>
      <c r="N8565" t="s">
        <v>55</v>
      </c>
      <c r="O8565" t="s">
        <v>23</v>
      </c>
    </row>
    <row r="8566" spans="1:15" x14ac:dyDescent="0.3">
      <c r="A8566">
        <v>35</v>
      </c>
      <c r="B8566" t="s">
        <v>28</v>
      </c>
      <c r="C8566">
        <v>306678</v>
      </c>
      <c r="D8566" t="s">
        <v>29</v>
      </c>
      <c r="E8566">
        <v>9</v>
      </c>
      <c r="F8566" t="s">
        <v>25</v>
      </c>
      <c r="G8566" t="s">
        <v>57</v>
      </c>
      <c r="H8566" t="s">
        <v>27</v>
      </c>
      <c r="I8566" t="s">
        <v>20</v>
      </c>
      <c r="J8566" t="s">
        <v>21</v>
      </c>
      <c r="K8566">
        <v>2885</v>
      </c>
      <c r="L8566">
        <v>0</v>
      </c>
      <c r="M8566">
        <v>40</v>
      </c>
      <c r="N8566" t="s">
        <v>22</v>
      </c>
      <c r="O8566" t="s">
        <v>23</v>
      </c>
    </row>
    <row r="8567" spans="1:15" x14ac:dyDescent="0.3">
      <c r="A8567">
        <v>19</v>
      </c>
      <c r="C8567">
        <v>217769</v>
      </c>
      <c r="D8567" t="s">
        <v>44</v>
      </c>
      <c r="E8567">
        <v>10</v>
      </c>
      <c r="F8567" t="s">
        <v>17</v>
      </c>
      <c r="H8567" t="s">
        <v>47</v>
      </c>
      <c r="I8567" t="s">
        <v>20</v>
      </c>
      <c r="J8567" t="s">
        <v>36</v>
      </c>
      <c r="K8567">
        <v>594</v>
      </c>
      <c r="L8567">
        <v>0</v>
      </c>
      <c r="M8567">
        <v>10</v>
      </c>
      <c r="N8567" t="s">
        <v>22</v>
      </c>
      <c r="O8567" t="s">
        <v>23</v>
      </c>
    </row>
    <row r="8568" spans="1:15" x14ac:dyDescent="0.3">
      <c r="A8568">
        <v>35</v>
      </c>
      <c r="B8568" t="s">
        <v>63</v>
      </c>
      <c r="C8568">
        <v>308945</v>
      </c>
      <c r="D8568" t="s">
        <v>29</v>
      </c>
      <c r="E8568">
        <v>9</v>
      </c>
      <c r="F8568" t="s">
        <v>25</v>
      </c>
      <c r="G8568" t="s">
        <v>51</v>
      </c>
      <c r="H8568" t="s">
        <v>27</v>
      </c>
      <c r="I8568" t="s">
        <v>20</v>
      </c>
      <c r="J8568" t="s">
        <v>21</v>
      </c>
      <c r="K8568">
        <v>0</v>
      </c>
      <c r="L8568">
        <v>0</v>
      </c>
      <c r="M8568">
        <v>40</v>
      </c>
      <c r="N8568" t="s">
        <v>22</v>
      </c>
      <c r="O8568" t="s">
        <v>43</v>
      </c>
    </row>
    <row r="8569" spans="1:15" x14ac:dyDescent="0.3">
      <c r="A8569">
        <v>57</v>
      </c>
      <c r="B8569" t="s">
        <v>28</v>
      </c>
      <c r="C8569">
        <v>46699</v>
      </c>
      <c r="D8569" t="s">
        <v>29</v>
      </c>
      <c r="E8569">
        <v>9</v>
      </c>
      <c r="F8569" t="s">
        <v>25</v>
      </c>
      <c r="G8569" t="s">
        <v>18</v>
      </c>
      <c r="H8569" t="s">
        <v>35</v>
      </c>
      <c r="I8569" t="s">
        <v>20</v>
      </c>
      <c r="J8569" t="s">
        <v>36</v>
      </c>
      <c r="K8569">
        <v>0</v>
      </c>
      <c r="L8569">
        <v>0</v>
      </c>
      <c r="M8569">
        <v>40</v>
      </c>
      <c r="N8569" t="s">
        <v>22</v>
      </c>
      <c r="O8569" t="s">
        <v>23</v>
      </c>
    </row>
    <row r="8570" spans="1:15" x14ac:dyDescent="0.3">
      <c r="A8570">
        <v>45</v>
      </c>
      <c r="B8570" t="s">
        <v>28</v>
      </c>
      <c r="C8570">
        <v>377757</v>
      </c>
      <c r="D8570" t="s">
        <v>39</v>
      </c>
      <c r="E8570">
        <v>5</v>
      </c>
      <c r="F8570" t="s">
        <v>25</v>
      </c>
      <c r="G8570" t="s">
        <v>53</v>
      </c>
      <c r="H8570" t="s">
        <v>27</v>
      </c>
      <c r="I8570" t="s">
        <v>20</v>
      </c>
      <c r="J8570" t="s">
        <v>21</v>
      </c>
      <c r="K8570">
        <v>0</v>
      </c>
      <c r="L8570">
        <v>0</v>
      </c>
      <c r="M8570">
        <v>40</v>
      </c>
      <c r="N8570" t="s">
        <v>22</v>
      </c>
      <c r="O8570" t="s">
        <v>23</v>
      </c>
    </row>
    <row r="8571" spans="1:15" x14ac:dyDescent="0.3">
      <c r="A8571">
        <v>23</v>
      </c>
      <c r="B8571" t="s">
        <v>28</v>
      </c>
      <c r="C8571">
        <v>220993</v>
      </c>
      <c r="D8571" t="s">
        <v>29</v>
      </c>
      <c r="E8571">
        <v>9</v>
      </c>
      <c r="F8571" t="s">
        <v>17</v>
      </c>
      <c r="G8571" t="s">
        <v>49</v>
      </c>
      <c r="H8571" t="s">
        <v>19</v>
      </c>
      <c r="I8571" t="s">
        <v>20</v>
      </c>
      <c r="J8571" t="s">
        <v>21</v>
      </c>
      <c r="K8571">
        <v>0</v>
      </c>
      <c r="L8571">
        <v>1590</v>
      </c>
      <c r="M8571">
        <v>48</v>
      </c>
      <c r="N8571" t="s">
        <v>22</v>
      </c>
      <c r="O8571" t="s">
        <v>23</v>
      </c>
    </row>
    <row r="8572" spans="1:15" x14ac:dyDescent="0.3">
      <c r="A8572">
        <v>45</v>
      </c>
      <c r="B8572" t="s">
        <v>28</v>
      </c>
      <c r="C8572">
        <v>102147</v>
      </c>
      <c r="D8572" t="s">
        <v>29</v>
      </c>
      <c r="E8572">
        <v>9</v>
      </c>
      <c r="F8572" t="s">
        <v>25</v>
      </c>
      <c r="G8572" t="s">
        <v>51</v>
      </c>
      <c r="H8572" t="s">
        <v>27</v>
      </c>
      <c r="I8572" t="s">
        <v>20</v>
      </c>
      <c r="J8572" t="s">
        <v>21</v>
      </c>
      <c r="K8572">
        <v>0</v>
      </c>
      <c r="L8572">
        <v>0</v>
      </c>
      <c r="M8572">
        <v>40</v>
      </c>
      <c r="N8572" t="s">
        <v>22</v>
      </c>
      <c r="O8572" t="s">
        <v>23</v>
      </c>
    </row>
    <row r="8573" spans="1:15" x14ac:dyDescent="0.3">
      <c r="A8573">
        <v>42</v>
      </c>
      <c r="B8573" t="s">
        <v>28</v>
      </c>
      <c r="C8573">
        <v>113770</v>
      </c>
      <c r="D8573" t="s">
        <v>29</v>
      </c>
      <c r="E8573">
        <v>9</v>
      </c>
      <c r="F8573" t="s">
        <v>25</v>
      </c>
      <c r="G8573" t="s">
        <v>18</v>
      </c>
      <c r="H8573" t="s">
        <v>35</v>
      </c>
      <c r="I8573" t="s">
        <v>20</v>
      </c>
      <c r="J8573" t="s">
        <v>36</v>
      </c>
      <c r="K8573">
        <v>0</v>
      </c>
      <c r="L8573">
        <v>0</v>
      </c>
      <c r="M8573">
        <v>40</v>
      </c>
      <c r="N8573" t="s">
        <v>22</v>
      </c>
      <c r="O8573" t="s">
        <v>23</v>
      </c>
    </row>
    <row r="8574" spans="1:15" x14ac:dyDescent="0.3">
      <c r="A8574">
        <v>35</v>
      </c>
      <c r="B8574" t="s">
        <v>28</v>
      </c>
      <c r="C8574">
        <v>139012</v>
      </c>
      <c r="D8574" t="s">
        <v>16</v>
      </c>
      <c r="E8574">
        <v>13</v>
      </c>
      <c r="F8574" t="s">
        <v>25</v>
      </c>
      <c r="G8574" t="s">
        <v>41</v>
      </c>
      <c r="H8574" t="s">
        <v>27</v>
      </c>
      <c r="I8574" t="s">
        <v>45</v>
      </c>
      <c r="J8574" t="s">
        <v>21</v>
      </c>
      <c r="K8574">
        <v>0</v>
      </c>
      <c r="L8574">
        <v>0</v>
      </c>
      <c r="M8574">
        <v>40</v>
      </c>
      <c r="N8574" t="s">
        <v>110</v>
      </c>
      <c r="O8574" t="s">
        <v>23</v>
      </c>
    </row>
    <row r="8575" spans="1:15" x14ac:dyDescent="0.3">
      <c r="A8575">
        <v>45</v>
      </c>
      <c r="B8575" t="s">
        <v>28</v>
      </c>
      <c r="C8575">
        <v>148900</v>
      </c>
      <c r="D8575" t="s">
        <v>16</v>
      </c>
      <c r="E8575">
        <v>13</v>
      </c>
      <c r="F8575" t="s">
        <v>25</v>
      </c>
      <c r="G8575" t="s">
        <v>34</v>
      </c>
      <c r="H8575" t="s">
        <v>27</v>
      </c>
      <c r="I8575" t="s">
        <v>20</v>
      </c>
      <c r="J8575" t="s">
        <v>21</v>
      </c>
      <c r="K8575">
        <v>0</v>
      </c>
      <c r="L8575">
        <v>0</v>
      </c>
      <c r="M8575">
        <v>50</v>
      </c>
      <c r="N8575" t="s">
        <v>22</v>
      </c>
      <c r="O8575" t="s">
        <v>43</v>
      </c>
    </row>
    <row r="8576" spans="1:15" x14ac:dyDescent="0.3">
      <c r="A8576">
        <v>28</v>
      </c>
      <c r="B8576" t="s">
        <v>61</v>
      </c>
      <c r="C8576">
        <v>329426</v>
      </c>
      <c r="D8576" t="s">
        <v>16</v>
      </c>
      <c r="E8576">
        <v>13</v>
      </c>
      <c r="F8576" t="s">
        <v>17</v>
      </c>
      <c r="G8576" t="s">
        <v>26</v>
      </c>
      <c r="H8576" t="s">
        <v>19</v>
      </c>
      <c r="I8576" t="s">
        <v>20</v>
      </c>
      <c r="J8576" t="s">
        <v>21</v>
      </c>
      <c r="K8576">
        <v>0</v>
      </c>
      <c r="L8576">
        <v>0</v>
      </c>
      <c r="M8576">
        <v>40</v>
      </c>
      <c r="N8576" t="s">
        <v>22</v>
      </c>
      <c r="O8576" t="s">
        <v>23</v>
      </c>
    </row>
    <row r="8577" spans="1:15" x14ac:dyDescent="0.3">
      <c r="A8577">
        <v>64</v>
      </c>
      <c r="B8577" t="s">
        <v>71</v>
      </c>
      <c r="C8577">
        <v>181408</v>
      </c>
      <c r="D8577" t="s">
        <v>50</v>
      </c>
      <c r="E8577">
        <v>11</v>
      </c>
      <c r="F8577" t="s">
        <v>25</v>
      </c>
      <c r="G8577" t="s">
        <v>51</v>
      </c>
      <c r="H8577" t="s">
        <v>27</v>
      </c>
      <c r="I8577" t="s">
        <v>20</v>
      </c>
      <c r="J8577" t="s">
        <v>21</v>
      </c>
      <c r="K8577">
        <v>0</v>
      </c>
      <c r="L8577">
        <v>0</v>
      </c>
      <c r="M8577">
        <v>10</v>
      </c>
      <c r="N8577" t="s">
        <v>22</v>
      </c>
      <c r="O8577" t="s">
        <v>23</v>
      </c>
    </row>
    <row r="8578" spans="1:15" x14ac:dyDescent="0.3">
      <c r="A8578">
        <v>44</v>
      </c>
      <c r="B8578" t="s">
        <v>63</v>
      </c>
      <c r="C8578">
        <v>101950</v>
      </c>
      <c r="D8578" t="s">
        <v>69</v>
      </c>
      <c r="E8578">
        <v>15</v>
      </c>
      <c r="F8578" t="s">
        <v>60</v>
      </c>
      <c r="G8578" t="s">
        <v>34</v>
      </c>
      <c r="H8578" t="s">
        <v>58</v>
      </c>
      <c r="I8578" t="s">
        <v>20</v>
      </c>
      <c r="J8578" t="s">
        <v>36</v>
      </c>
      <c r="K8578">
        <v>0</v>
      </c>
      <c r="L8578">
        <v>0</v>
      </c>
      <c r="M8578">
        <v>40</v>
      </c>
      <c r="N8578" t="s">
        <v>22</v>
      </c>
      <c r="O8578" t="s">
        <v>23</v>
      </c>
    </row>
    <row r="8579" spans="1:15" x14ac:dyDescent="0.3">
      <c r="A8579">
        <v>59</v>
      </c>
      <c r="B8579" t="s">
        <v>24</v>
      </c>
      <c r="C8579">
        <v>32537</v>
      </c>
      <c r="D8579" t="s">
        <v>29</v>
      </c>
      <c r="E8579">
        <v>9</v>
      </c>
      <c r="F8579" t="s">
        <v>25</v>
      </c>
      <c r="G8579" t="s">
        <v>56</v>
      </c>
      <c r="H8579" t="s">
        <v>27</v>
      </c>
      <c r="I8579" t="s">
        <v>20</v>
      </c>
      <c r="J8579" t="s">
        <v>21</v>
      </c>
      <c r="K8579">
        <v>0</v>
      </c>
      <c r="L8579">
        <v>0</v>
      </c>
      <c r="M8579">
        <v>40</v>
      </c>
      <c r="N8579" t="s">
        <v>22</v>
      </c>
      <c r="O8579" t="s">
        <v>43</v>
      </c>
    </row>
    <row r="8580" spans="1:15" x14ac:dyDescent="0.3">
      <c r="A8580">
        <v>41</v>
      </c>
      <c r="B8580" t="s">
        <v>28</v>
      </c>
      <c r="C8580">
        <v>209547</v>
      </c>
      <c r="D8580" t="s">
        <v>29</v>
      </c>
      <c r="E8580">
        <v>9</v>
      </c>
      <c r="F8580" t="s">
        <v>17</v>
      </c>
      <c r="G8580" t="s">
        <v>57</v>
      </c>
      <c r="H8580" t="s">
        <v>19</v>
      </c>
      <c r="I8580" t="s">
        <v>20</v>
      </c>
      <c r="J8580" t="s">
        <v>21</v>
      </c>
      <c r="K8580">
        <v>0</v>
      </c>
      <c r="L8580">
        <v>0</v>
      </c>
      <c r="M8580">
        <v>40</v>
      </c>
      <c r="N8580" t="s">
        <v>22</v>
      </c>
      <c r="O8580" t="s">
        <v>23</v>
      </c>
    </row>
    <row r="8581" spans="1:15" x14ac:dyDescent="0.3">
      <c r="A8581">
        <v>21</v>
      </c>
      <c r="B8581" t="s">
        <v>28</v>
      </c>
      <c r="C8581">
        <v>202373</v>
      </c>
      <c r="D8581" t="s">
        <v>44</v>
      </c>
      <c r="E8581">
        <v>10</v>
      </c>
      <c r="F8581" t="s">
        <v>17</v>
      </c>
      <c r="G8581" t="s">
        <v>49</v>
      </c>
      <c r="H8581" t="s">
        <v>47</v>
      </c>
      <c r="I8581" t="s">
        <v>33</v>
      </c>
      <c r="J8581" t="s">
        <v>21</v>
      </c>
      <c r="K8581">
        <v>0</v>
      </c>
      <c r="L8581">
        <v>0</v>
      </c>
      <c r="M8581">
        <v>25</v>
      </c>
      <c r="N8581" t="s">
        <v>22</v>
      </c>
      <c r="O8581" t="s">
        <v>23</v>
      </c>
    </row>
    <row r="8582" spans="1:15" x14ac:dyDescent="0.3">
      <c r="A8582">
        <v>29</v>
      </c>
      <c r="B8582" t="s">
        <v>24</v>
      </c>
      <c r="C8582">
        <v>151476</v>
      </c>
      <c r="D8582" t="s">
        <v>50</v>
      </c>
      <c r="E8582">
        <v>11</v>
      </c>
      <c r="F8582" t="s">
        <v>17</v>
      </c>
      <c r="G8582" t="s">
        <v>18</v>
      </c>
      <c r="H8582" t="s">
        <v>19</v>
      </c>
      <c r="I8582" t="s">
        <v>20</v>
      </c>
      <c r="J8582" t="s">
        <v>36</v>
      </c>
      <c r="K8582">
        <v>2174</v>
      </c>
      <c r="L8582">
        <v>0</v>
      </c>
      <c r="M8582">
        <v>40</v>
      </c>
      <c r="N8582" t="s">
        <v>22</v>
      </c>
      <c r="O8582" t="s">
        <v>23</v>
      </c>
    </row>
    <row r="8583" spans="1:15" x14ac:dyDescent="0.3">
      <c r="A8583">
        <v>51</v>
      </c>
      <c r="B8583" t="s">
        <v>24</v>
      </c>
      <c r="C8583">
        <v>174824</v>
      </c>
      <c r="D8583" t="s">
        <v>29</v>
      </c>
      <c r="E8583">
        <v>9</v>
      </c>
      <c r="F8583" t="s">
        <v>17</v>
      </c>
      <c r="G8583" t="s">
        <v>56</v>
      </c>
      <c r="H8583" t="s">
        <v>19</v>
      </c>
      <c r="I8583" t="s">
        <v>20</v>
      </c>
      <c r="J8583" t="s">
        <v>21</v>
      </c>
      <c r="K8583">
        <v>8614</v>
      </c>
      <c r="L8583">
        <v>0</v>
      </c>
      <c r="M8583">
        <v>40</v>
      </c>
      <c r="N8583" t="s">
        <v>22</v>
      </c>
      <c r="O8583" t="s">
        <v>43</v>
      </c>
    </row>
    <row r="8584" spans="1:15" x14ac:dyDescent="0.3">
      <c r="A8584">
        <v>22</v>
      </c>
      <c r="B8584" t="s">
        <v>28</v>
      </c>
      <c r="C8584">
        <v>138768</v>
      </c>
      <c r="D8584" t="s">
        <v>29</v>
      </c>
      <c r="E8584">
        <v>9</v>
      </c>
      <c r="F8584" t="s">
        <v>17</v>
      </c>
      <c r="G8584" t="s">
        <v>18</v>
      </c>
      <c r="H8584" t="s">
        <v>47</v>
      </c>
      <c r="I8584" t="s">
        <v>20</v>
      </c>
      <c r="J8584" t="s">
        <v>21</v>
      </c>
      <c r="K8584">
        <v>0</v>
      </c>
      <c r="L8584">
        <v>0</v>
      </c>
      <c r="M8584">
        <v>40</v>
      </c>
      <c r="N8584" t="s">
        <v>22</v>
      </c>
      <c r="O8584" t="s">
        <v>23</v>
      </c>
    </row>
    <row r="8585" spans="1:15" x14ac:dyDescent="0.3">
      <c r="A8585">
        <v>49</v>
      </c>
      <c r="B8585" t="s">
        <v>28</v>
      </c>
      <c r="C8585">
        <v>143482</v>
      </c>
      <c r="D8585" t="s">
        <v>29</v>
      </c>
      <c r="E8585">
        <v>9</v>
      </c>
      <c r="F8585" t="s">
        <v>30</v>
      </c>
      <c r="G8585" t="s">
        <v>41</v>
      </c>
      <c r="H8585" t="s">
        <v>58</v>
      </c>
      <c r="I8585" t="s">
        <v>20</v>
      </c>
      <c r="J8585" t="s">
        <v>36</v>
      </c>
      <c r="K8585">
        <v>0</v>
      </c>
      <c r="L8585">
        <v>0</v>
      </c>
      <c r="M8585">
        <v>40</v>
      </c>
      <c r="N8585" t="s">
        <v>22</v>
      </c>
      <c r="O8585" t="s">
        <v>23</v>
      </c>
    </row>
    <row r="8586" spans="1:15" x14ac:dyDescent="0.3">
      <c r="A8586">
        <v>53</v>
      </c>
      <c r="B8586" t="s">
        <v>28</v>
      </c>
      <c r="C8586">
        <v>200190</v>
      </c>
      <c r="D8586" t="s">
        <v>48</v>
      </c>
      <c r="E8586">
        <v>12</v>
      </c>
      <c r="F8586" t="s">
        <v>25</v>
      </c>
      <c r="G8586" t="s">
        <v>49</v>
      </c>
      <c r="H8586" t="s">
        <v>27</v>
      </c>
      <c r="I8586" t="s">
        <v>20</v>
      </c>
      <c r="J8586" t="s">
        <v>21</v>
      </c>
      <c r="K8586">
        <v>0</v>
      </c>
      <c r="L8586">
        <v>0</v>
      </c>
      <c r="M8586">
        <v>80</v>
      </c>
      <c r="N8586" t="s">
        <v>22</v>
      </c>
      <c r="O8586" t="s">
        <v>43</v>
      </c>
    </row>
    <row r="8587" spans="1:15" x14ac:dyDescent="0.3">
      <c r="A8587">
        <v>38</v>
      </c>
      <c r="B8587" t="s">
        <v>28</v>
      </c>
      <c r="C8587">
        <v>168407</v>
      </c>
      <c r="D8587" t="s">
        <v>44</v>
      </c>
      <c r="E8587">
        <v>10</v>
      </c>
      <c r="F8587" t="s">
        <v>30</v>
      </c>
      <c r="G8587" t="s">
        <v>18</v>
      </c>
      <c r="H8587" t="s">
        <v>58</v>
      </c>
      <c r="I8587" t="s">
        <v>20</v>
      </c>
      <c r="J8587" t="s">
        <v>36</v>
      </c>
      <c r="K8587">
        <v>5721</v>
      </c>
      <c r="L8587">
        <v>0</v>
      </c>
      <c r="M8587">
        <v>44</v>
      </c>
      <c r="N8587" t="s">
        <v>22</v>
      </c>
      <c r="O8587" t="s">
        <v>23</v>
      </c>
    </row>
    <row r="8588" spans="1:15" x14ac:dyDescent="0.3">
      <c r="A8588">
        <v>23</v>
      </c>
      <c r="B8588" t="s">
        <v>28</v>
      </c>
      <c r="C8588">
        <v>148315</v>
      </c>
      <c r="D8588" t="s">
        <v>44</v>
      </c>
      <c r="E8588">
        <v>10</v>
      </c>
      <c r="F8588" t="s">
        <v>60</v>
      </c>
      <c r="G8588" t="s">
        <v>51</v>
      </c>
      <c r="H8588" t="s">
        <v>47</v>
      </c>
      <c r="I8588" t="s">
        <v>20</v>
      </c>
      <c r="J8588" t="s">
        <v>21</v>
      </c>
      <c r="K8588">
        <v>0</v>
      </c>
      <c r="L8588">
        <v>0</v>
      </c>
      <c r="M8588">
        <v>40</v>
      </c>
      <c r="N8588" t="s">
        <v>22</v>
      </c>
      <c r="O8588" t="s">
        <v>23</v>
      </c>
    </row>
    <row r="8589" spans="1:15" x14ac:dyDescent="0.3">
      <c r="A8589">
        <v>20</v>
      </c>
      <c r="B8589" t="s">
        <v>28</v>
      </c>
      <c r="C8589">
        <v>270517</v>
      </c>
      <c r="D8589" t="s">
        <v>29</v>
      </c>
      <c r="E8589">
        <v>9</v>
      </c>
      <c r="F8589" t="s">
        <v>17</v>
      </c>
      <c r="G8589" t="s">
        <v>41</v>
      </c>
      <c r="H8589" t="s">
        <v>47</v>
      </c>
      <c r="I8589" t="s">
        <v>20</v>
      </c>
      <c r="J8589" t="s">
        <v>36</v>
      </c>
      <c r="K8589">
        <v>0</v>
      </c>
      <c r="L8589">
        <v>0</v>
      </c>
      <c r="M8589">
        <v>40</v>
      </c>
      <c r="N8589" t="s">
        <v>55</v>
      </c>
      <c r="O8589" t="s">
        <v>23</v>
      </c>
    </row>
    <row r="8590" spans="1:15" x14ac:dyDescent="0.3">
      <c r="A8590">
        <v>40</v>
      </c>
      <c r="B8590" t="s">
        <v>28</v>
      </c>
      <c r="C8590">
        <v>53506</v>
      </c>
      <c r="D8590" t="s">
        <v>16</v>
      </c>
      <c r="E8590">
        <v>13</v>
      </c>
      <c r="F8590" t="s">
        <v>30</v>
      </c>
      <c r="G8590" t="s">
        <v>51</v>
      </c>
      <c r="H8590" t="s">
        <v>47</v>
      </c>
      <c r="I8590" t="s">
        <v>20</v>
      </c>
      <c r="J8590" t="s">
        <v>36</v>
      </c>
      <c r="K8590">
        <v>0</v>
      </c>
      <c r="L8590">
        <v>0</v>
      </c>
      <c r="M8590">
        <v>40</v>
      </c>
      <c r="N8590" t="s">
        <v>22</v>
      </c>
      <c r="O8590" t="s">
        <v>23</v>
      </c>
    </row>
    <row r="8591" spans="1:15" x14ac:dyDescent="0.3">
      <c r="A8591">
        <v>25</v>
      </c>
      <c r="B8591" t="s">
        <v>28</v>
      </c>
      <c r="C8591">
        <v>105693</v>
      </c>
      <c r="D8591" t="s">
        <v>16</v>
      </c>
      <c r="E8591">
        <v>13</v>
      </c>
      <c r="F8591" t="s">
        <v>17</v>
      </c>
      <c r="G8591" t="s">
        <v>34</v>
      </c>
      <c r="H8591" t="s">
        <v>19</v>
      </c>
      <c r="I8591" t="s">
        <v>20</v>
      </c>
      <c r="J8591" t="s">
        <v>36</v>
      </c>
      <c r="K8591">
        <v>0</v>
      </c>
      <c r="L8591">
        <v>0</v>
      </c>
      <c r="M8591">
        <v>40</v>
      </c>
      <c r="N8591" t="s">
        <v>22</v>
      </c>
      <c r="O8591" t="s">
        <v>23</v>
      </c>
    </row>
    <row r="8592" spans="1:15" x14ac:dyDescent="0.3">
      <c r="A8592">
        <v>27</v>
      </c>
      <c r="B8592" t="s">
        <v>28</v>
      </c>
      <c r="C8592">
        <v>189589</v>
      </c>
      <c r="D8592" t="s">
        <v>44</v>
      </c>
      <c r="E8592">
        <v>10</v>
      </c>
      <c r="F8592" t="s">
        <v>30</v>
      </c>
      <c r="G8592" t="s">
        <v>62</v>
      </c>
      <c r="H8592" t="s">
        <v>19</v>
      </c>
      <c r="I8592" t="s">
        <v>20</v>
      </c>
      <c r="J8592" t="s">
        <v>36</v>
      </c>
      <c r="K8592">
        <v>0</v>
      </c>
      <c r="L8592">
        <v>0</v>
      </c>
      <c r="M8592">
        <v>40</v>
      </c>
      <c r="N8592" t="s">
        <v>22</v>
      </c>
      <c r="O8592" t="s">
        <v>23</v>
      </c>
    </row>
    <row r="8593" spans="1:15" x14ac:dyDescent="0.3">
      <c r="A8593">
        <v>20</v>
      </c>
      <c r="B8593" t="s">
        <v>28</v>
      </c>
      <c r="C8593">
        <v>164574</v>
      </c>
      <c r="D8593" t="s">
        <v>29</v>
      </c>
      <c r="E8593">
        <v>9</v>
      </c>
      <c r="F8593" t="s">
        <v>17</v>
      </c>
      <c r="G8593" t="s">
        <v>41</v>
      </c>
      <c r="H8593" t="s">
        <v>47</v>
      </c>
      <c r="I8593" t="s">
        <v>20</v>
      </c>
      <c r="J8593" t="s">
        <v>21</v>
      </c>
      <c r="K8593">
        <v>0</v>
      </c>
      <c r="L8593">
        <v>0</v>
      </c>
      <c r="M8593">
        <v>30</v>
      </c>
      <c r="N8593" t="s">
        <v>22</v>
      </c>
      <c r="O8593" t="s">
        <v>23</v>
      </c>
    </row>
    <row r="8594" spans="1:15" x14ac:dyDescent="0.3">
      <c r="A8594">
        <v>37</v>
      </c>
      <c r="B8594" t="s">
        <v>28</v>
      </c>
      <c r="C8594">
        <v>185744</v>
      </c>
      <c r="D8594" t="s">
        <v>29</v>
      </c>
      <c r="E8594">
        <v>9</v>
      </c>
      <c r="F8594" t="s">
        <v>25</v>
      </c>
      <c r="G8594" t="s">
        <v>41</v>
      </c>
      <c r="H8594" t="s">
        <v>35</v>
      </c>
      <c r="I8594" t="s">
        <v>20</v>
      </c>
      <c r="J8594" t="s">
        <v>36</v>
      </c>
      <c r="K8594">
        <v>0</v>
      </c>
      <c r="L8594">
        <v>0</v>
      </c>
      <c r="M8594">
        <v>20</v>
      </c>
      <c r="N8594" t="s">
        <v>22</v>
      </c>
      <c r="O8594" t="s">
        <v>23</v>
      </c>
    </row>
    <row r="8595" spans="1:15" x14ac:dyDescent="0.3">
      <c r="A8595">
        <v>40</v>
      </c>
      <c r="B8595" t="s">
        <v>63</v>
      </c>
      <c r="C8595">
        <v>33155</v>
      </c>
      <c r="D8595" t="s">
        <v>29</v>
      </c>
      <c r="E8595">
        <v>9</v>
      </c>
      <c r="F8595" t="s">
        <v>17</v>
      </c>
      <c r="G8595" t="s">
        <v>41</v>
      </c>
      <c r="H8595" t="s">
        <v>47</v>
      </c>
      <c r="I8595" t="s">
        <v>20</v>
      </c>
      <c r="J8595" t="s">
        <v>21</v>
      </c>
      <c r="K8595">
        <v>0</v>
      </c>
      <c r="L8595">
        <v>0</v>
      </c>
      <c r="M8595">
        <v>40</v>
      </c>
      <c r="N8595" t="s">
        <v>22</v>
      </c>
      <c r="O8595" t="s">
        <v>23</v>
      </c>
    </row>
    <row r="8596" spans="1:15" x14ac:dyDescent="0.3">
      <c r="A8596">
        <v>28</v>
      </c>
      <c r="B8596" t="s">
        <v>28</v>
      </c>
      <c r="C8596">
        <v>215955</v>
      </c>
      <c r="D8596" t="s">
        <v>16</v>
      </c>
      <c r="E8596">
        <v>13</v>
      </c>
      <c r="F8596" t="s">
        <v>25</v>
      </c>
      <c r="G8596" t="s">
        <v>26</v>
      </c>
      <c r="H8596" t="s">
        <v>27</v>
      </c>
      <c r="I8596" t="s">
        <v>20</v>
      </c>
      <c r="J8596" t="s">
        <v>21</v>
      </c>
      <c r="K8596">
        <v>3103</v>
      </c>
      <c r="L8596">
        <v>0</v>
      </c>
      <c r="M8596">
        <v>40</v>
      </c>
      <c r="N8596" t="s">
        <v>22</v>
      </c>
      <c r="O8596" t="s">
        <v>43</v>
      </c>
    </row>
    <row r="8597" spans="1:15" x14ac:dyDescent="0.3">
      <c r="A8597">
        <v>38</v>
      </c>
      <c r="B8597" t="s">
        <v>24</v>
      </c>
      <c r="C8597">
        <v>233571</v>
      </c>
      <c r="D8597" t="s">
        <v>29</v>
      </c>
      <c r="E8597">
        <v>9</v>
      </c>
      <c r="F8597" t="s">
        <v>60</v>
      </c>
      <c r="G8597" t="s">
        <v>41</v>
      </c>
      <c r="H8597" t="s">
        <v>58</v>
      </c>
      <c r="I8597" t="s">
        <v>20</v>
      </c>
      <c r="J8597" t="s">
        <v>36</v>
      </c>
      <c r="K8597">
        <v>0</v>
      </c>
      <c r="L8597">
        <v>0</v>
      </c>
      <c r="M8597">
        <v>40</v>
      </c>
      <c r="N8597" t="s">
        <v>22</v>
      </c>
      <c r="O8597" t="s">
        <v>23</v>
      </c>
    </row>
    <row r="8598" spans="1:15" x14ac:dyDescent="0.3">
      <c r="A8598">
        <v>42</v>
      </c>
      <c r="B8598" t="s">
        <v>28</v>
      </c>
      <c r="C8598">
        <v>211253</v>
      </c>
      <c r="D8598" t="s">
        <v>16</v>
      </c>
      <c r="E8598">
        <v>13</v>
      </c>
      <c r="F8598" t="s">
        <v>30</v>
      </c>
      <c r="G8598" t="s">
        <v>26</v>
      </c>
      <c r="H8598" t="s">
        <v>58</v>
      </c>
      <c r="I8598" t="s">
        <v>20</v>
      </c>
      <c r="J8598" t="s">
        <v>36</v>
      </c>
      <c r="K8598">
        <v>0</v>
      </c>
      <c r="L8598">
        <v>0</v>
      </c>
      <c r="M8598">
        <v>40</v>
      </c>
      <c r="N8598" t="s">
        <v>22</v>
      </c>
      <c r="O8598" t="s">
        <v>23</v>
      </c>
    </row>
    <row r="8599" spans="1:15" x14ac:dyDescent="0.3">
      <c r="A8599">
        <v>32</v>
      </c>
      <c r="B8599" t="s">
        <v>61</v>
      </c>
      <c r="C8599">
        <v>191385</v>
      </c>
      <c r="D8599" t="s">
        <v>48</v>
      </c>
      <c r="E8599">
        <v>12</v>
      </c>
      <c r="F8599" t="s">
        <v>30</v>
      </c>
      <c r="G8599" t="s">
        <v>65</v>
      </c>
      <c r="H8599" t="s">
        <v>19</v>
      </c>
      <c r="I8599" t="s">
        <v>20</v>
      </c>
      <c r="J8599" t="s">
        <v>21</v>
      </c>
      <c r="K8599">
        <v>2174</v>
      </c>
      <c r="L8599">
        <v>0</v>
      </c>
      <c r="M8599">
        <v>40</v>
      </c>
      <c r="N8599" t="s">
        <v>22</v>
      </c>
      <c r="O8599" t="s">
        <v>23</v>
      </c>
    </row>
    <row r="8600" spans="1:15" x14ac:dyDescent="0.3">
      <c r="A8600">
        <v>20</v>
      </c>
      <c r="B8600" t="s">
        <v>28</v>
      </c>
      <c r="C8600">
        <v>137895</v>
      </c>
      <c r="D8600" t="s">
        <v>29</v>
      </c>
      <c r="E8600">
        <v>9</v>
      </c>
      <c r="F8600" t="s">
        <v>25</v>
      </c>
      <c r="G8600" t="s">
        <v>49</v>
      </c>
      <c r="H8600" t="s">
        <v>27</v>
      </c>
      <c r="I8600" t="s">
        <v>20</v>
      </c>
      <c r="J8600" t="s">
        <v>21</v>
      </c>
      <c r="K8600">
        <v>0</v>
      </c>
      <c r="L8600">
        <v>0</v>
      </c>
      <c r="M8600">
        <v>45</v>
      </c>
      <c r="N8600" t="s">
        <v>22</v>
      </c>
      <c r="O8600" t="s">
        <v>23</v>
      </c>
    </row>
    <row r="8601" spans="1:15" x14ac:dyDescent="0.3">
      <c r="A8601">
        <v>62</v>
      </c>
      <c r="B8601" t="s">
        <v>15</v>
      </c>
      <c r="C8601">
        <v>159699</v>
      </c>
      <c r="D8601" t="s">
        <v>16</v>
      </c>
      <c r="E8601">
        <v>13</v>
      </c>
      <c r="F8601" t="s">
        <v>25</v>
      </c>
      <c r="G8601" t="s">
        <v>18</v>
      </c>
      <c r="H8601" t="s">
        <v>27</v>
      </c>
      <c r="I8601" t="s">
        <v>20</v>
      </c>
      <c r="J8601" t="s">
        <v>21</v>
      </c>
      <c r="K8601">
        <v>0</v>
      </c>
      <c r="L8601">
        <v>0</v>
      </c>
      <c r="M8601">
        <v>38</v>
      </c>
      <c r="N8601" t="s">
        <v>22</v>
      </c>
      <c r="O8601" t="s">
        <v>23</v>
      </c>
    </row>
    <row r="8602" spans="1:15" x14ac:dyDescent="0.3">
      <c r="A8602">
        <v>31</v>
      </c>
      <c r="B8602" t="s">
        <v>28</v>
      </c>
      <c r="C8602">
        <v>295922</v>
      </c>
      <c r="D8602" t="s">
        <v>44</v>
      </c>
      <c r="E8602">
        <v>10</v>
      </c>
      <c r="F8602" t="s">
        <v>17</v>
      </c>
      <c r="G8602" t="s">
        <v>18</v>
      </c>
      <c r="H8602" t="s">
        <v>19</v>
      </c>
      <c r="I8602" t="s">
        <v>20</v>
      </c>
      <c r="J8602" t="s">
        <v>21</v>
      </c>
      <c r="K8602">
        <v>0</v>
      </c>
      <c r="L8602">
        <v>0</v>
      </c>
      <c r="M8602">
        <v>40</v>
      </c>
      <c r="N8602" t="s">
        <v>22</v>
      </c>
      <c r="O8602" t="s">
        <v>23</v>
      </c>
    </row>
    <row r="8603" spans="1:15" x14ac:dyDescent="0.3">
      <c r="A8603">
        <v>31</v>
      </c>
      <c r="B8603" t="s">
        <v>24</v>
      </c>
      <c r="C8603">
        <v>175856</v>
      </c>
      <c r="D8603" t="s">
        <v>29</v>
      </c>
      <c r="E8603">
        <v>9</v>
      </c>
      <c r="F8603" t="s">
        <v>25</v>
      </c>
      <c r="G8603" t="s">
        <v>51</v>
      </c>
      <c r="H8603" t="s">
        <v>27</v>
      </c>
      <c r="I8603" t="s">
        <v>20</v>
      </c>
      <c r="J8603" t="s">
        <v>21</v>
      </c>
      <c r="K8603">
        <v>0</v>
      </c>
      <c r="L8603">
        <v>0</v>
      </c>
      <c r="M8603">
        <v>60</v>
      </c>
      <c r="N8603" t="s">
        <v>22</v>
      </c>
      <c r="O8603" t="s">
        <v>23</v>
      </c>
    </row>
    <row r="8604" spans="1:15" x14ac:dyDescent="0.3">
      <c r="A8604">
        <v>24</v>
      </c>
      <c r="B8604" t="s">
        <v>28</v>
      </c>
      <c r="C8604">
        <v>216129</v>
      </c>
      <c r="D8604" t="s">
        <v>29</v>
      </c>
      <c r="E8604">
        <v>9</v>
      </c>
      <c r="F8604" t="s">
        <v>17</v>
      </c>
      <c r="G8604" t="s">
        <v>18</v>
      </c>
      <c r="H8604" t="s">
        <v>47</v>
      </c>
      <c r="I8604" t="s">
        <v>20</v>
      </c>
      <c r="J8604" t="s">
        <v>21</v>
      </c>
      <c r="K8604">
        <v>0</v>
      </c>
      <c r="L8604">
        <v>0</v>
      </c>
      <c r="M8604">
        <v>40</v>
      </c>
      <c r="N8604" t="s">
        <v>22</v>
      </c>
      <c r="O8604" t="s">
        <v>23</v>
      </c>
    </row>
    <row r="8605" spans="1:15" x14ac:dyDescent="0.3">
      <c r="A8605">
        <v>62</v>
      </c>
      <c r="B8605" t="s">
        <v>63</v>
      </c>
      <c r="C8605">
        <v>407669</v>
      </c>
      <c r="D8605" t="s">
        <v>52</v>
      </c>
      <c r="E8605">
        <v>4</v>
      </c>
      <c r="F8605" t="s">
        <v>79</v>
      </c>
      <c r="G8605" t="s">
        <v>41</v>
      </c>
      <c r="H8605" t="s">
        <v>19</v>
      </c>
      <c r="I8605" t="s">
        <v>33</v>
      </c>
      <c r="J8605" t="s">
        <v>36</v>
      </c>
      <c r="K8605">
        <v>0</v>
      </c>
      <c r="L8605">
        <v>0</v>
      </c>
      <c r="M8605">
        <v>35</v>
      </c>
      <c r="N8605" t="s">
        <v>22</v>
      </c>
      <c r="O8605" t="s">
        <v>23</v>
      </c>
    </row>
    <row r="8606" spans="1:15" x14ac:dyDescent="0.3">
      <c r="A8606">
        <v>43</v>
      </c>
      <c r="B8606" t="s">
        <v>63</v>
      </c>
      <c r="C8606">
        <v>214242</v>
      </c>
      <c r="D8606" t="s">
        <v>44</v>
      </c>
      <c r="E8606">
        <v>10</v>
      </c>
      <c r="F8606" t="s">
        <v>25</v>
      </c>
      <c r="G8606" t="s">
        <v>51</v>
      </c>
      <c r="H8606" t="s">
        <v>27</v>
      </c>
      <c r="I8606" t="s">
        <v>20</v>
      </c>
      <c r="J8606" t="s">
        <v>21</v>
      </c>
      <c r="K8606">
        <v>0</v>
      </c>
      <c r="L8606">
        <v>0</v>
      </c>
      <c r="M8606">
        <v>40</v>
      </c>
      <c r="N8606" t="s">
        <v>22</v>
      </c>
      <c r="O8606" t="s">
        <v>43</v>
      </c>
    </row>
    <row r="8607" spans="1:15" x14ac:dyDescent="0.3">
      <c r="A8607">
        <v>21</v>
      </c>
      <c r="B8607" t="s">
        <v>28</v>
      </c>
      <c r="C8607">
        <v>285457</v>
      </c>
      <c r="D8607" t="s">
        <v>44</v>
      </c>
      <c r="E8607">
        <v>10</v>
      </c>
      <c r="F8607" t="s">
        <v>17</v>
      </c>
      <c r="G8607" t="s">
        <v>53</v>
      </c>
      <c r="H8607" t="s">
        <v>47</v>
      </c>
      <c r="I8607" t="s">
        <v>20</v>
      </c>
      <c r="J8607" t="s">
        <v>21</v>
      </c>
      <c r="K8607">
        <v>0</v>
      </c>
      <c r="L8607">
        <v>0</v>
      </c>
      <c r="M8607">
        <v>50</v>
      </c>
      <c r="N8607" t="s">
        <v>22</v>
      </c>
      <c r="O8607" t="s">
        <v>23</v>
      </c>
    </row>
    <row r="8608" spans="1:15" x14ac:dyDescent="0.3">
      <c r="A8608">
        <v>30</v>
      </c>
      <c r="B8608" t="s">
        <v>71</v>
      </c>
      <c r="C8608">
        <v>124420</v>
      </c>
      <c r="D8608" t="s">
        <v>29</v>
      </c>
      <c r="E8608">
        <v>9</v>
      </c>
      <c r="F8608" t="s">
        <v>30</v>
      </c>
      <c r="G8608" t="s">
        <v>26</v>
      </c>
      <c r="H8608" t="s">
        <v>19</v>
      </c>
      <c r="I8608" t="s">
        <v>20</v>
      </c>
      <c r="J8608" t="s">
        <v>21</v>
      </c>
      <c r="K8608">
        <v>4650</v>
      </c>
      <c r="L8608">
        <v>0</v>
      </c>
      <c r="M8608">
        <v>40</v>
      </c>
      <c r="N8608" t="s">
        <v>22</v>
      </c>
      <c r="O8608" t="s">
        <v>23</v>
      </c>
    </row>
    <row r="8609" spans="1:15" x14ac:dyDescent="0.3">
      <c r="A8609">
        <v>22</v>
      </c>
      <c r="C8609">
        <v>246386</v>
      </c>
      <c r="D8609" t="s">
        <v>29</v>
      </c>
      <c r="E8609">
        <v>9</v>
      </c>
      <c r="F8609" t="s">
        <v>17</v>
      </c>
      <c r="H8609" t="s">
        <v>58</v>
      </c>
      <c r="I8609" t="s">
        <v>33</v>
      </c>
      <c r="J8609" t="s">
        <v>36</v>
      </c>
      <c r="K8609">
        <v>0</v>
      </c>
      <c r="L8609">
        <v>0</v>
      </c>
      <c r="M8609">
        <v>40</v>
      </c>
      <c r="N8609" t="s">
        <v>22</v>
      </c>
      <c r="O8609" t="s">
        <v>23</v>
      </c>
    </row>
    <row r="8610" spans="1:15" x14ac:dyDescent="0.3">
      <c r="A8610">
        <v>18</v>
      </c>
      <c r="B8610" t="s">
        <v>28</v>
      </c>
      <c r="C8610">
        <v>142751</v>
      </c>
      <c r="D8610" t="s">
        <v>74</v>
      </c>
      <c r="E8610">
        <v>6</v>
      </c>
      <c r="F8610" t="s">
        <v>17</v>
      </c>
      <c r="G8610" t="s">
        <v>31</v>
      </c>
      <c r="H8610" t="s">
        <v>19</v>
      </c>
      <c r="I8610" t="s">
        <v>20</v>
      </c>
      <c r="J8610" t="s">
        <v>21</v>
      </c>
      <c r="K8610">
        <v>0</v>
      </c>
      <c r="L8610">
        <v>0</v>
      </c>
      <c r="M8610">
        <v>40</v>
      </c>
      <c r="N8610" t="s">
        <v>22</v>
      </c>
      <c r="O8610" t="s">
        <v>23</v>
      </c>
    </row>
    <row r="8611" spans="1:15" x14ac:dyDescent="0.3">
      <c r="A8611">
        <v>59</v>
      </c>
      <c r="B8611" t="s">
        <v>63</v>
      </c>
      <c r="C8611">
        <v>283635</v>
      </c>
      <c r="D8611" t="s">
        <v>38</v>
      </c>
      <c r="E8611">
        <v>14</v>
      </c>
      <c r="F8611" t="s">
        <v>30</v>
      </c>
      <c r="G8611" t="s">
        <v>34</v>
      </c>
      <c r="H8611" t="s">
        <v>19</v>
      </c>
      <c r="I8611" t="s">
        <v>20</v>
      </c>
      <c r="J8611" t="s">
        <v>36</v>
      </c>
      <c r="K8611">
        <v>0</v>
      </c>
      <c r="L8611">
        <v>0</v>
      </c>
      <c r="M8611">
        <v>40</v>
      </c>
      <c r="N8611" t="s">
        <v>22</v>
      </c>
      <c r="O8611" t="s">
        <v>23</v>
      </c>
    </row>
    <row r="8612" spans="1:15" x14ac:dyDescent="0.3">
      <c r="A8612">
        <v>24</v>
      </c>
      <c r="B8612" t="s">
        <v>24</v>
      </c>
      <c r="C8612">
        <v>322931</v>
      </c>
      <c r="D8612" t="s">
        <v>52</v>
      </c>
      <c r="E8612">
        <v>4</v>
      </c>
      <c r="F8612" t="s">
        <v>25</v>
      </c>
      <c r="G8612" t="s">
        <v>53</v>
      </c>
      <c r="H8612" t="s">
        <v>27</v>
      </c>
      <c r="I8612" t="s">
        <v>20</v>
      </c>
      <c r="J8612" t="s">
        <v>21</v>
      </c>
      <c r="K8612">
        <v>0</v>
      </c>
      <c r="L8612">
        <v>1902</v>
      </c>
      <c r="M8612">
        <v>40</v>
      </c>
      <c r="N8612" t="s">
        <v>22</v>
      </c>
      <c r="O8612" t="s">
        <v>43</v>
      </c>
    </row>
    <row r="8613" spans="1:15" x14ac:dyDescent="0.3">
      <c r="A8613">
        <v>49</v>
      </c>
      <c r="B8613" t="s">
        <v>28</v>
      </c>
      <c r="C8613">
        <v>76482</v>
      </c>
      <c r="D8613" t="s">
        <v>29</v>
      </c>
      <c r="E8613">
        <v>9</v>
      </c>
      <c r="F8613" t="s">
        <v>25</v>
      </c>
      <c r="G8613" t="s">
        <v>51</v>
      </c>
      <c r="H8613" t="s">
        <v>27</v>
      </c>
      <c r="I8613" t="s">
        <v>20</v>
      </c>
      <c r="J8613" t="s">
        <v>21</v>
      </c>
      <c r="K8613">
        <v>0</v>
      </c>
      <c r="L8613">
        <v>0</v>
      </c>
      <c r="M8613">
        <v>40</v>
      </c>
      <c r="N8613" t="s">
        <v>22</v>
      </c>
      <c r="O8613" t="s">
        <v>23</v>
      </c>
    </row>
    <row r="8614" spans="1:15" x14ac:dyDescent="0.3">
      <c r="A8614">
        <v>19</v>
      </c>
      <c r="B8614" t="s">
        <v>15</v>
      </c>
      <c r="C8614">
        <v>431745</v>
      </c>
      <c r="D8614" t="s">
        <v>32</v>
      </c>
      <c r="E8614">
        <v>7</v>
      </c>
      <c r="F8614" t="s">
        <v>17</v>
      </c>
      <c r="G8614" t="s">
        <v>41</v>
      </c>
      <c r="H8614" t="s">
        <v>47</v>
      </c>
      <c r="I8614" t="s">
        <v>20</v>
      </c>
      <c r="J8614" t="s">
        <v>21</v>
      </c>
      <c r="K8614">
        <v>0</v>
      </c>
      <c r="L8614">
        <v>0</v>
      </c>
      <c r="M8614">
        <v>30</v>
      </c>
      <c r="N8614" t="s">
        <v>22</v>
      </c>
      <c r="O8614" t="s">
        <v>23</v>
      </c>
    </row>
    <row r="8615" spans="1:15" x14ac:dyDescent="0.3">
      <c r="A8615">
        <v>48</v>
      </c>
      <c r="B8615" t="s">
        <v>28</v>
      </c>
      <c r="C8615">
        <v>141944</v>
      </c>
      <c r="D8615" t="s">
        <v>29</v>
      </c>
      <c r="E8615">
        <v>9</v>
      </c>
      <c r="F8615" t="s">
        <v>25</v>
      </c>
      <c r="G8615" t="s">
        <v>57</v>
      </c>
      <c r="H8615" t="s">
        <v>27</v>
      </c>
      <c r="I8615" t="s">
        <v>20</v>
      </c>
      <c r="J8615" t="s">
        <v>21</v>
      </c>
      <c r="K8615">
        <v>4386</v>
      </c>
      <c r="L8615">
        <v>0</v>
      </c>
      <c r="M8615">
        <v>40</v>
      </c>
      <c r="N8615" t="s">
        <v>22</v>
      </c>
      <c r="O8615" t="s">
        <v>43</v>
      </c>
    </row>
    <row r="8616" spans="1:15" x14ac:dyDescent="0.3">
      <c r="A8616">
        <v>32</v>
      </c>
      <c r="B8616" t="s">
        <v>28</v>
      </c>
      <c r="C8616">
        <v>193042</v>
      </c>
      <c r="D8616" t="s">
        <v>69</v>
      </c>
      <c r="E8616">
        <v>15</v>
      </c>
      <c r="F8616" t="s">
        <v>25</v>
      </c>
      <c r="G8616" t="s">
        <v>49</v>
      </c>
      <c r="H8616" t="s">
        <v>27</v>
      </c>
      <c r="I8616" t="s">
        <v>20</v>
      </c>
      <c r="J8616" t="s">
        <v>21</v>
      </c>
      <c r="K8616">
        <v>15024</v>
      </c>
      <c r="L8616">
        <v>0</v>
      </c>
      <c r="M8616">
        <v>60</v>
      </c>
      <c r="N8616" t="s">
        <v>22</v>
      </c>
      <c r="O8616" t="s">
        <v>43</v>
      </c>
    </row>
    <row r="8617" spans="1:15" x14ac:dyDescent="0.3">
      <c r="A8617">
        <v>33</v>
      </c>
      <c r="B8617" t="s">
        <v>28</v>
      </c>
      <c r="C8617">
        <v>67006</v>
      </c>
      <c r="D8617" t="s">
        <v>74</v>
      </c>
      <c r="E8617">
        <v>6</v>
      </c>
      <c r="F8617" t="s">
        <v>17</v>
      </c>
      <c r="G8617" t="s">
        <v>57</v>
      </c>
      <c r="H8617" t="s">
        <v>19</v>
      </c>
      <c r="I8617" t="s">
        <v>20</v>
      </c>
      <c r="J8617" t="s">
        <v>36</v>
      </c>
      <c r="K8617">
        <v>0</v>
      </c>
      <c r="L8617">
        <v>0</v>
      </c>
      <c r="M8617">
        <v>45</v>
      </c>
      <c r="N8617" t="s">
        <v>22</v>
      </c>
      <c r="O8617" t="s">
        <v>23</v>
      </c>
    </row>
    <row r="8618" spans="1:15" x14ac:dyDescent="0.3">
      <c r="A8618">
        <v>23</v>
      </c>
      <c r="B8618" t="s">
        <v>28</v>
      </c>
      <c r="C8618">
        <v>240398</v>
      </c>
      <c r="D8618" t="s">
        <v>16</v>
      </c>
      <c r="E8618">
        <v>13</v>
      </c>
      <c r="F8618" t="s">
        <v>17</v>
      </c>
      <c r="G8618" t="s">
        <v>49</v>
      </c>
      <c r="H8618" t="s">
        <v>19</v>
      </c>
      <c r="I8618" t="s">
        <v>33</v>
      </c>
      <c r="J8618" t="s">
        <v>21</v>
      </c>
      <c r="K8618">
        <v>0</v>
      </c>
      <c r="L8618">
        <v>0</v>
      </c>
      <c r="M8618">
        <v>15</v>
      </c>
      <c r="N8618" t="s">
        <v>22</v>
      </c>
      <c r="O8618" t="s">
        <v>23</v>
      </c>
    </row>
    <row r="8619" spans="1:15" x14ac:dyDescent="0.3">
      <c r="A8619">
        <v>33</v>
      </c>
      <c r="B8619" t="s">
        <v>61</v>
      </c>
      <c r="C8619">
        <v>182714</v>
      </c>
      <c r="D8619" t="s">
        <v>69</v>
      </c>
      <c r="E8619">
        <v>15</v>
      </c>
      <c r="F8619" t="s">
        <v>17</v>
      </c>
      <c r="G8619" t="s">
        <v>34</v>
      </c>
      <c r="H8619" t="s">
        <v>19</v>
      </c>
      <c r="I8619" t="s">
        <v>20</v>
      </c>
      <c r="J8619" t="s">
        <v>36</v>
      </c>
      <c r="K8619">
        <v>0</v>
      </c>
      <c r="L8619">
        <v>0</v>
      </c>
      <c r="M8619">
        <v>65</v>
      </c>
      <c r="N8619" t="s">
        <v>22</v>
      </c>
      <c r="O8619" t="s">
        <v>43</v>
      </c>
    </row>
    <row r="8620" spans="1:15" x14ac:dyDescent="0.3">
      <c r="A8620">
        <v>50</v>
      </c>
      <c r="B8620" t="s">
        <v>61</v>
      </c>
      <c r="C8620">
        <v>172046</v>
      </c>
      <c r="D8620" t="s">
        <v>44</v>
      </c>
      <c r="E8620">
        <v>10</v>
      </c>
      <c r="F8620" t="s">
        <v>25</v>
      </c>
      <c r="G8620" t="s">
        <v>26</v>
      </c>
      <c r="H8620" t="s">
        <v>27</v>
      </c>
      <c r="I8620" t="s">
        <v>20</v>
      </c>
      <c r="J8620" t="s">
        <v>21</v>
      </c>
      <c r="K8620">
        <v>0</v>
      </c>
      <c r="L8620">
        <v>0</v>
      </c>
      <c r="M8620">
        <v>40</v>
      </c>
      <c r="N8620" t="s">
        <v>22</v>
      </c>
      <c r="O8620" t="s">
        <v>43</v>
      </c>
    </row>
    <row r="8621" spans="1:15" x14ac:dyDescent="0.3">
      <c r="A8621">
        <v>30</v>
      </c>
      <c r="B8621" t="s">
        <v>28</v>
      </c>
      <c r="C8621">
        <v>185177</v>
      </c>
      <c r="D8621" t="s">
        <v>16</v>
      </c>
      <c r="E8621">
        <v>13</v>
      </c>
      <c r="F8621" t="s">
        <v>25</v>
      </c>
      <c r="G8621" t="s">
        <v>26</v>
      </c>
      <c r="H8621" t="s">
        <v>27</v>
      </c>
      <c r="I8621" t="s">
        <v>20</v>
      </c>
      <c r="J8621" t="s">
        <v>21</v>
      </c>
      <c r="K8621">
        <v>0</v>
      </c>
      <c r="L8621">
        <v>0</v>
      </c>
      <c r="M8621">
        <v>43</v>
      </c>
      <c r="N8621" t="s">
        <v>22</v>
      </c>
      <c r="O8621" t="s">
        <v>23</v>
      </c>
    </row>
    <row r="8622" spans="1:15" x14ac:dyDescent="0.3">
      <c r="A8622">
        <v>32</v>
      </c>
      <c r="B8622" t="s">
        <v>28</v>
      </c>
      <c r="C8622">
        <v>102858</v>
      </c>
      <c r="D8622" t="s">
        <v>48</v>
      </c>
      <c r="E8622">
        <v>12</v>
      </c>
      <c r="F8622" t="s">
        <v>25</v>
      </c>
      <c r="G8622" t="s">
        <v>34</v>
      </c>
      <c r="H8622" t="s">
        <v>27</v>
      </c>
      <c r="I8622" t="s">
        <v>20</v>
      </c>
      <c r="J8622" t="s">
        <v>21</v>
      </c>
      <c r="K8622">
        <v>0</v>
      </c>
      <c r="L8622">
        <v>2002</v>
      </c>
      <c r="M8622">
        <v>42</v>
      </c>
      <c r="N8622" t="s">
        <v>22</v>
      </c>
      <c r="O8622" t="s">
        <v>23</v>
      </c>
    </row>
    <row r="8623" spans="1:15" x14ac:dyDescent="0.3">
      <c r="A8623">
        <v>39</v>
      </c>
      <c r="B8623" t="s">
        <v>28</v>
      </c>
      <c r="C8623">
        <v>84954</v>
      </c>
      <c r="D8623" t="s">
        <v>44</v>
      </c>
      <c r="E8623">
        <v>10</v>
      </c>
      <c r="F8623" t="s">
        <v>25</v>
      </c>
      <c r="G8623" t="s">
        <v>49</v>
      </c>
      <c r="H8623" t="s">
        <v>27</v>
      </c>
      <c r="I8623" t="s">
        <v>20</v>
      </c>
      <c r="J8623" t="s">
        <v>21</v>
      </c>
      <c r="K8623">
        <v>2829</v>
      </c>
      <c r="L8623">
        <v>0</v>
      </c>
      <c r="M8623">
        <v>65</v>
      </c>
      <c r="N8623" t="s">
        <v>22</v>
      </c>
      <c r="O8623" t="s">
        <v>23</v>
      </c>
    </row>
    <row r="8624" spans="1:15" x14ac:dyDescent="0.3">
      <c r="A8624">
        <v>21</v>
      </c>
      <c r="B8624" t="s">
        <v>28</v>
      </c>
      <c r="C8624">
        <v>115895</v>
      </c>
      <c r="D8624" t="s">
        <v>44</v>
      </c>
      <c r="E8624">
        <v>10</v>
      </c>
      <c r="F8624" t="s">
        <v>17</v>
      </c>
      <c r="G8624" t="s">
        <v>49</v>
      </c>
      <c r="H8624" t="s">
        <v>47</v>
      </c>
      <c r="I8624" t="s">
        <v>20</v>
      </c>
      <c r="J8624" t="s">
        <v>36</v>
      </c>
      <c r="K8624">
        <v>0</v>
      </c>
      <c r="L8624">
        <v>0</v>
      </c>
      <c r="M8624">
        <v>20</v>
      </c>
      <c r="N8624" t="s">
        <v>22</v>
      </c>
      <c r="O8624" t="s">
        <v>23</v>
      </c>
    </row>
    <row r="8625" spans="1:15" x14ac:dyDescent="0.3">
      <c r="A8625">
        <v>23</v>
      </c>
      <c r="B8625" t="s">
        <v>28</v>
      </c>
      <c r="C8625">
        <v>184589</v>
      </c>
      <c r="D8625" t="s">
        <v>16</v>
      </c>
      <c r="E8625">
        <v>13</v>
      </c>
      <c r="F8625" t="s">
        <v>17</v>
      </c>
      <c r="G8625" t="s">
        <v>34</v>
      </c>
      <c r="H8625" t="s">
        <v>47</v>
      </c>
      <c r="I8625" t="s">
        <v>20</v>
      </c>
      <c r="J8625" t="s">
        <v>36</v>
      </c>
      <c r="K8625">
        <v>0</v>
      </c>
      <c r="L8625">
        <v>0</v>
      </c>
      <c r="M8625">
        <v>21</v>
      </c>
      <c r="N8625" t="s">
        <v>22</v>
      </c>
      <c r="O8625" t="s">
        <v>23</v>
      </c>
    </row>
    <row r="8626" spans="1:15" x14ac:dyDescent="0.3">
      <c r="A8626">
        <v>32</v>
      </c>
      <c r="B8626" t="s">
        <v>28</v>
      </c>
      <c r="C8626">
        <v>282611</v>
      </c>
      <c r="D8626" t="s">
        <v>16</v>
      </c>
      <c r="E8626">
        <v>13</v>
      </c>
      <c r="F8626" t="s">
        <v>17</v>
      </c>
      <c r="G8626" t="s">
        <v>26</v>
      </c>
      <c r="H8626" t="s">
        <v>19</v>
      </c>
      <c r="I8626" t="s">
        <v>20</v>
      </c>
      <c r="J8626" t="s">
        <v>36</v>
      </c>
      <c r="K8626">
        <v>0</v>
      </c>
      <c r="L8626">
        <v>0</v>
      </c>
      <c r="M8626">
        <v>40</v>
      </c>
      <c r="N8626" t="s">
        <v>22</v>
      </c>
      <c r="O8626" t="s">
        <v>23</v>
      </c>
    </row>
    <row r="8627" spans="1:15" x14ac:dyDescent="0.3">
      <c r="A8627">
        <v>57</v>
      </c>
      <c r="B8627" t="s">
        <v>28</v>
      </c>
      <c r="C8627">
        <v>218649</v>
      </c>
      <c r="D8627" t="s">
        <v>29</v>
      </c>
      <c r="E8627">
        <v>9</v>
      </c>
      <c r="F8627" t="s">
        <v>25</v>
      </c>
      <c r="G8627" t="s">
        <v>31</v>
      </c>
      <c r="H8627" t="s">
        <v>27</v>
      </c>
      <c r="I8627" t="s">
        <v>20</v>
      </c>
      <c r="J8627" t="s">
        <v>21</v>
      </c>
      <c r="K8627">
        <v>0</v>
      </c>
      <c r="L8627">
        <v>0</v>
      </c>
      <c r="M8627">
        <v>40</v>
      </c>
      <c r="N8627" t="s">
        <v>22</v>
      </c>
      <c r="O8627" t="s">
        <v>23</v>
      </c>
    </row>
    <row r="8628" spans="1:15" x14ac:dyDescent="0.3">
      <c r="A8628">
        <v>22</v>
      </c>
      <c r="B8628" t="s">
        <v>15</v>
      </c>
      <c r="C8628">
        <v>157541</v>
      </c>
      <c r="D8628" t="s">
        <v>44</v>
      </c>
      <c r="E8628">
        <v>10</v>
      </c>
      <c r="F8628" t="s">
        <v>17</v>
      </c>
      <c r="G8628" t="s">
        <v>34</v>
      </c>
      <c r="H8628" t="s">
        <v>19</v>
      </c>
      <c r="I8628" t="s">
        <v>20</v>
      </c>
      <c r="J8628" t="s">
        <v>21</v>
      </c>
      <c r="K8628">
        <v>0</v>
      </c>
      <c r="L8628">
        <v>0</v>
      </c>
      <c r="M8628">
        <v>10</v>
      </c>
      <c r="N8628" t="s">
        <v>22</v>
      </c>
      <c r="O8628" t="s">
        <v>23</v>
      </c>
    </row>
    <row r="8629" spans="1:15" x14ac:dyDescent="0.3">
      <c r="A8629">
        <v>70</v>
      </c>
      <c r="B8629" t="s">
        <v>28</v>
      </c>
      <c r="C8629">
        <v>145419</v>
      </c>
      <c r="D8629" t="s">
        <v>29</v>
      </c>
      <c r="E8629">
        <v>9</v>
      </c>
      <c r="F8629" t="s">
        <v>79</v>
      </c>
      <c r="G8629" t="s">
        <v>18</v>
      </c>
      <c r="H8629" t="s">
        <v>58</v>
      </c>
      <c r="I8629" t="s">
        <v>20</v>
      </c>
      <c r="J8629" t="s">
        <v>36</v>
      </c>
      <c r="K8629">
        <v>0</v>
      </c>
      <c r="L8629">
        <v>0</v>
      </c>
      <c r="M8629">
        <v>5</v>
      </c>
      <c r="N8629" t="s">
        <v>22</v>
      </c>
      <c r="O8629" t="s">
        <v>23</v>
      </c>
    </row>
    <row r="8630" spans="1:15" x14ac:dyDescent="0.3">
      <c r="A8630">
        <v>34</v>
      </c>
      <c r="B8630" t="s">
        <v>28</v>
      </c>
      <c r="C8630">
        <v>122616</v>
      </c>
      <c r="D8630" t="s">
        <v>44</v>
      </c>
      <c r="E8630">
        <v>10</v>
      </c>
      <c r="F8630" t="s">
        <v>25</v>
      </c>
      <c r="G8630" t="s">
        <v>62</v>
      </c>
      <c r="H8630" t="s">
        <v>27</v>
      </c>
      <c r="I8630" t="s">
        <v>20</v>
      </c>
      <c r="J8630" t="s">
        <v>21</v>
      </c>
      <c r="K8630">
        <v>0</v>
      </c>
      <c r="L8630">
        <v>0</v>
      </c>
      <c r="M8630">
        <v>84</v>
      </c>
      <c r="N8630" t="s">
        <v>22</v>
      </c>
      <c r="O8630" t="s">
        <v>43</v>
      </c>
    </row>
    <row r="8631" spans="1:15" x14ac:dyDescent="0.3">
      <c r="A8631">
        <v>53</v>
      </c>
      <c r="B8631" t="s">
        <v>28</v>
      </c>
      <c r="C8631">
        <v>204584</v>
      </c>
      <c r="D8631" t="s">
        <v>38</v>
      </c>
      <c r="E8631">
        <v>14</v>
      </c>
      <c r="F8631" t="s">
        <v>30</v>
      </c>
      <c r="G8631" t="s">
        <v>49</v>
      </c>
      <c r="H8631" t="s">
        <v>19</v>
      </c>
      <c r="I8631" t="s">
        <v>20</v>
      </c>
      <c r="J8631" t="s">
        <v>36</v>
      </c>
      <c r="K8631">
        <v>0</v>
      </c>
      <c r="L8631">
        <v>0</v>
      </c>
      <c r="M8631">
        <v>40</v>
      </c>
      <c r="N8631" t="s">
        <v>22</v>
      </c>
      <c r="O8631" t="s">
        <v>23</v>
      </c>
    </row>
    <row r="8632" spans="1:15" x14ac:dyDescent="0.3">
      <c r="A8632">
        <v>21</v>
      </c>
      <c r="B8632" t="s">
        <v>28</v>
      </c>
      <c r="C8632">
        <v>117210</v>
      </c>
      <c r="D8632" t="s">
        <v>44</v>
      </c>
      <c r="E8632">
        <v>10</v>
      </c>
      <c r="F8632" t="s">
        <v>17</v>
      </c>
      <c r="G8632" t="s">
        <v>49</v>
      </c>
      <c r="H8632" t="s">
        <v>47</v>
      </c>
      <c r="I8632" t="s">
        <v>20</v>
      </c>
      <c r="J8632" t="s">
        <v>21</v>
      </c>
      <c r="K8632">
        <v>0</v>
      </c>
      <c r="L8632">
        <v>0</v>
      </c>
      <c r="M8632">
        <v>45</v>
      </c>
      <c r="N8632" t="s">
        <v>22</v>
      </c>
      <c r="O8632" t="s">
        <v>23</v>
      </c>
    </row>
    <row r="8633" spans="1:15" x14ac:dyDescent="0.3">
      <c r="A8633">
        <v>37</v>
      </c>
      <c r="B8633" t="s">
        <v>28</v>
      </c>
      <c r="C8633">
        <v>69481</v>
      </c>
      <c r="D8633" t="s">
        <v>29</v>
      </c>
      <c r="E8633">
        <v>9</v>
      </c>
      <c r="F8633" t="s">
        <v>30</v>
      </c>
      <c r="G8633" t="s">
        <v>57</v>
      </c>
      <c r="H8633" t="s">
        <v>19</v>
      </c>
      <c r="I8633" t="s">
        <v>20</v>
      </c>
      <c r="J8633" t="s">
        <v>21</v>
      </c>
      <c r="K8633">
        <v>0</v>
      </c>
      <c r="L8633">
        <v>0</v>
      </c>
      <c r="M8633">
        <v>40</v>
      </c>
      <c r="N8633" t="s">
        <v>22</v>
      </c>
      <c r="O8633" t="s">
        <v>23</v>
      </c>
    </row>
    <row r="8634" spans="1:15" x14ac:dyDescent="0.3">
      <c r="A8634">
        <v>60</v>
      </c>
      <c r="B8634" t="s">
        <v>24</v>
      </c>
      <c r="C8634">
        <v>148492</v>
      </c>
      <c r="D8634" t="s">
        <v>29</v>
      </c>
      <c r="E8634">
        <v>9</v>
      </c>
      <c r="F8634" t="s">
        <v>25</v>
      </c>
      <c r="G8634" t="s">
        <v>51</v>
      </c>
      <c r="H8634" t="s">
        <v>27</v>
      </c>
      <c r="I8634" t="s">
        <v>20</v>
      </c>
      <c r="J8634" t="s">
        <v>21</v>
      </c>
      <c r="K8634">
        <v>0</v>
      </c>
      <c r="L8634">
        <v>1485</v>
      </c>
      <c r="M8634">
        <v>50</v>
      </c>
      <c r="N8634" t="s">
        <v>22</v>
      </c>
      <c r="O8634" t="s">
        <v>43</v>
      </c>
    </row>
    <row r="8635" spans="1:15" x14ac:dyDescent="0.3">
      <c r="A8635">
        <v>23</v>
      </c>
      <c r="B8635" t="s">
        <v>28</v>
      </c>
      <c r="C8635">
        <v>106957</v>
      </c>
      <c r="D8635" t="s">
        <v>32</v>
      </c>
      <c r="E8635">
        <v>7</v>
      </c>
      <c r="F8635" t="s">
        <v>17</v>
      </c>
      <c r="G8635" t="s">
        <v>51</v>
      </c>
      <c r="H8635" t="s">
        <v>47</v>
      </c>
      <c r="I8635" t="s">
        <v>45</v>
      </c>
      <c r="J8635" t="s">
        <v>21</v>
      </c>
      <c r="K8635">
        <v>14344</v>
      </c>
      <c r="L8635">
        <v>0</v>
      </c>
      <c r="M8635">
        <v>40</v>
      </c>
      <c r="N8635" t="s">
        <v>110</v>
      </c>
      <c r="O8635" t="s">
        <v>43</v>
      </c>
    </row>
    <row r="8636" spans="1:15" x14ac:dyDescent="0.3">
      <c r="A8636">
        <v>32</v>
      </c>
      <c r="B8636" t="s">
        <v>28</v>
      </c>
      <c r="C8636">
        <v>29312</v>
      </c>
      <c r="D8636" t="s">
        <v>74</v>
      </c>
      <c r="E8636">
        <v>6</v>
      </c>
      <c r="F8636" t="s">
        <v>25</v>
      </c>
      <c r="G8636" t="s">
        <v>53</v>
      </c>
      <c r="H8636" t="s">
        <v>27</v>
      </c>
      <c r="I8636" t="s">
        <v>20</v>
      </c>
      <c r="J8636" t="s">
        <v>21</v>
      </c>
      <c r="K8636">
        <v>0</v>
      </c>
      <c r="L8636">
        <v>0</v>
      </c>
      <c r="M8636">
        <v>80</v>
      </c>
      <c r="N8636" t="s">
        <v>22</v>
      </c>
      <c r="O8636" t="s">
        <v>43</v>
      </c>
    </row>
    <row r="8637" spans="1:15" x14ac:dyDescent="0.3">
      <c r="A8637">
        <v>57</v>
      </c>
      <c r="B8637" t="s">
        <v>28</v>
      </c>
      <c r="C8637">
        <v>120302</v>
      </c>
      <c r="D8637" t="s">
        <v>29</v>
      </c>
      <c r="E8637">
        <v>9</v>
      </c>
      <c r="F8637" t="s">
        <v>25</v>
      </c>
      <c r="G8637" t="s">
        <v>57</v>
      </c>
      <c r="H8637" t="s">
        <v>27</v>
      </c>
      <c r="I8637" t="s">
        <v>20</v>
      </c>
      <c r="J8637" t="s">
        <v>21</v>
      </c>
      <c r="K8637">
        <v>0</v>
      </c>
      <c r="L8637">
        <v>0</v>
      </c>
      <c r="M8637">
        <v>40</v>
      </c>
      <c r="N8637" t="s">
        <v>22</v>
      </c>
      <c r="O8637" t="s">
        <v>23</v>
      </c>
    </row>
    <row r="8638" spans="1:15" x14ac:dyDescent="0.3">
      <c r="A8638">
        <v>65</v>
      </c>
      <c r="C8638">
        <v>111916</v>
      </c>
      <c r="D8638" t="s">
        <v>29</v>
      </c>
      <c r="E8638">
        <v>9</v>
      </c>
      <c r="F8638" t="s">
        <v>25</v>
      </c>
      <c r="H8638" t="s">
        <v>27</v>
      </c>
      <c r="I8638" t="s">
        <v>20</v>
      </c>
      <c r="J8638" t="s">
        <v>21</v>
      </c>
      <c r="K8638">
        <v>0</v>
      </c>
      <c r="L8638">
        <v>0</v>
      </c>
      <c r="M8638">
        <v>40</v>
      </c>
      <c r="N8638" t="s">
        <v>22</v>
      </c>
      <c r="O8638" t="s">
        <v>23</v>
      </c>
    </row>
    <row r="8639" spans="1:15" x14ac:dyDescent="0.3">
      <c r="A8639">
        <v>25</v>
      </c>
      <c r="B8639" t="s">
        <v>28</v>
      </c>
      <c r="C8639">
        <v>182227</v>
      </c>
      <c r="D8639" t="s">
        <v>44</v>
      </c>
      <c r="E8639">
        <v>10</v>
      </c>
      <c r="F8639" t="s">
        <v>17</v>
      </c>
      <c r="G8639" t="s">
        <v>18</v>
      </c>
      <c r="H8639" t="s">
        <v>19</v>
      </c>
      <c r="I8639" t="s">
        <v>20</v>
      </c>
      <c r="J8639" t="s">
        <v>21</v>
      </c>
      <c r="K8639">
        <v>0</v>
      </c>
      <c r="L8639">
        <v>0</v>
      </c>
      <c r="M8639">
        <v>30</v>
      </c>
      <c r="N8639" t="s">
        <v>22</v>
      </c>
      <c r="O8639" t="s">
        <v>23</v>
      </c>
    </row>
    <row r="8640" spans="1:15" x14ac:dyDescent="0.3">
      <c r="A8640">
        <v>30</v>
      </c>
      <c r="B8640" t="s">
        <v>28</v>
      </c>
      <c r="C8640">
        <v>219110</v>
      </c>
      <c r="D8640" t="s">
        <v>29</v>
      </c>
      <c r="E8640">
        <v>9</v>
      </c>
      <c r="F8640" t="s">
        <v>25</v>
      </c>
      <c r="G8640" t="s">
        <v>51</v>
      </c>
      <c r="H8640" t="s">
        <v>27</v>
      </c>
      <c r="I8640" t="s">
        <v>20</v>
      </c>
      <c r="J8640" t="s">
        <v>21</v>
      </c>
      <c r="K8640">
        <v>0</v>
      </c>
      <c r="L8640">
        <v>0</v>
      </c>
      <c r="M8640">
        <v>46</v>
      </c>
      <c r="N8640" t="s">
        <v>22</v>
      </c>
      <c r="O8640" t="s">
        <v>23</v>
      </c>
    </row>
    <row r="8641" spans="1:15" x14ac:dyDescent="0.3">
      <c r="A8641">
        <v>31</v>
      </c>
      <c r="B8641" t="s">
        <v>28</v>
      </c>
      <c r="C8641">
        <v>200192</v>
      </c>
      <c r="D8641" t="s">
        <v>29</v>
      </c>
      <c r="E8641">
        <v>9</v>
      </c>
      <c r="F8641" t="s">
        <v>30</v>
      </c>
      <c r="G8641" t="s">
        <v>18</v>
      </c>
      <c r="H8641" t="s">
        <v>19</v>
      </c>
      <c r="I8641" t="s">
        <v>20</v>
      </c>
      <c r="J8641" t="s">
        <v>36</v>
      </c>
      <c r="K8641">
        <v>0</v>
      </c>
      <c r="L8641">
        <v>0</v>
      </c>
      <c r="M8641">
        <v>40</v>
      </c>
      <c r="N8641" t="s">
        <v>77</v>
      </c>
      <c r="O8641" t="s">
        <v>23</v>
      </c>
    </row>
    <row r="8642" spans="1:15" x14ac:dyDescent="0.3">
      <c r="A8642">
        <v>19</v>
      </c>
      <c r="B8642" t="s">
        <v>28</v>
      </c>
      <c r="C8642">
        <v>427862</v>
      </c>
      <c r="D8642" t="s">
        <v>44</v>
      </c>
      <c r="E8642">
        <v>10</v>
      </c>
      <c r="F8642" t="s">
        <v>17</v>
      </c>
      <c r="G8642" t="s">
        <v>41</v>
      </c>
      <c r="H8642" t="s">
        <v>47</v>
      </c>
      <c r="I8642" t="s">
        <v>20</v>
      </c>
      <c r="J8642" t="s">
        <v>21</v>
      </c>
      <c r="K8642">
        <v>0</v>
      </c>
      <c r="L8642">
        <v>0</v>
      </c>
      <c r="M8642">
        <v>35</v>
      </c>
      <c r="N8642" t="s">
        <v>22</v>
      </c>
      <c r="O8642" t="s">
        <v>23</v>
      </c>
    </row>
    <row r="8643" spans="1:15" x14ac:dyDescent="0.3">
      <c r="A8643">
        <v>23</v>
      </c>
      <c r="B8643" t="s">
        <v>15</v>
      </c>
      <c r="C8643">
        <v>33551</v>
      </c>
      <c r="D8643" t="s">
        <v>16</v>
      </c>
      <c r="E8643">
        <v>13</v>
      </c>
      <c r="F8643" t="s">
        <v>25</v>
      </c>
      <c r="G8643" t="s">
        <v>62</v>
      </c>
      <c r="H8643" t="s">
        <v>27</v>
      </c>
      <c r="I8643" t="s">
        <v>20</v>
      </c>
      <c r="J8643" t="s">
        <v>21</v>
      </c>
      <c r="K8643">
        <v>0</v>
      </c>
      <c r="L8643">
        <v>0</v>
      </c>
      <c r="M8643">
        <v>38</v>
      </c>
      <c r="N8643" t="s">
        <v>22</v>
      </c>
      <c r="O8643" t="s">
        <v>23</v>
      </c>
    </row>
    <row r="8644" spans="1:15" x14ac:dyDescent="0.3">
      <c r="A8644">
        <v>44</v>
      </c>
      <c r="B8644" t="s">
        <v>28</v>
      </c>
      <c r="C8644">
        <v>164043</v>
      </c>
      <c r="D8644" t="s">
        <v>29</v>
      </c>
      <c r="E8644">
        <v>9</v>
      </c>
      <c r="F8644" t="s">
        <v>25</v>
      </c>
      <c r="G8644" t="s">
        <v>49</v>
      </c>
      <c r="H8644" t="s">
        <v>27</v>
      </c>
      <c r="I8644" t="s">
        <v>20</v>
      </c>
      <c r="J8644" t="s">
        <v>21</v>
      </c>
      <c r="K8644">
        <v>0</v>
      </c>
      <c r="L8644">
        <v>0</v>
      </c>
      <c r="M8644">
        <v>40</v>
      </c>
      <c r="N8644" t="s">
        <v>22</v>
      </c>
      <c r="O8644" t="s">
        <v>23</v>
      </c>
    </row>
    <row r="8645" spans="1:15" x14ac:dyDescent="0.3">
      <c r="A8645">
        <v>43</v>
      </c>
      <c r="C8645">
        <v>116632</v>
      </c>
      <c r="D8645" t="s">
        <v>44</v>
      </c>
      <c r="E8645">
        <v>10</v>
      </c>
      <c r="F8645" t="s">
        <v>25</v>
      </c>
      <c r="H8645" t="s">
        <v>27</v>
      </c>
      <c r="I8645" t="s">
        <v>20</v>
      </c>
      <c r="J8645" t="s">
        <v>21</v>
      </c>
      <c r="K8645">
        <v>0</v>
      </c>
      <c r="L8645">
        <v>0</v>
      </c>
      <c r="M8645">
        <v>45</v>
      </c>
      <c r="N8645" t="s">
        <v>22</v>
      </c>
      <c r="O8645" t="s">
        <v>43</v>
      </c>
    </row>
    <row r="8646" spans="1:15" x14ac:dyDescent="0.3">
      <c r="A8646">
        <v>42</v>
      </c>
      <c r="B8646" t="s">
        <v>28</v>
      </c>
      <c r="C8646">
        <v>175133</v>
      </c>
      <c r="D8646" t="s">
        <v>44</v>
      </c>
      <c r="E8646">
        <v>10</v>
      </c>
      <c r="F8646" t="s">
        <v>17</v>
      </c>
      <c r="G8646" t="s">
        <v>57</v>
      </c>
      <c r="H8646" t="s">
        <v>58</v>
      </c>
      <c r="I8646" t="s">
        <v>33</v>
      </c>
      <c r="J8646" t="s">
        <v>36</v>
      </c>
      <c r="K8646">
        <v>0</v>
      </c>
      <c r="L8646">
        <v>0</v>
      </c>
      <c r="M8646">
        <v>40</v>
      </c>
      <c r="N8646" t="s">
        <v>22</v>
      </c>
      <c r="O8646" t="s">
        <v>23</v>
      </c>
    </row>
    <row r="8647" spans="1:15" x14ac:dyDescent="0.3">
      <c r="A8647">
        <v>34</v>
      </c>
      <c r="B8647" t="s">
        <v>24</v>
      </c>
      <c r="C8647">
        <v>289731</v>
      </c>
      <c r="D8647" t="s">
        <v>32</v>
      </c>
      <c r="E8647">
        <v>7</v>
      </c>
      <c r="F8647" t="s">
        <v>25</v>
      </c>
      <c r="G8647" t="s">
        <v>57</v>
      </c>
      <c r="H8647" t="s">
        <v>27</v>
      </c>
      <c r="I8647" t="s">
        <v>20</v>
      </c>
      <c r="J8647" t="s">
        <v>21</v>
      </c>
      <c r="K8647">
        <v>0</v>
      </c>
      <c r="L8647">
        <v>0</v>
      </c>
      <c r="M8647">
        <v>40</v>
      </c>
      <c r="N8647" t="s">
        <v>22</v>
      </c>
      <c r="O8647" t="s">
        <v>23</v>
      </c>
    </row>
    <row r="8648" spans="1:15" x14ac:dyDescent="0.3">
      <c r="A8648">
        <v>32</v>
      </c>
      <c r="B8648" t="s">
        <v>28</v>
      </c>
      <c r="C8648">
        <v>256362</v>
      </c>
      <c r="D8648" t="s">
        <v>29</v>
      </c>
      <c r="E8648">
        <v>9</v>
      </c>
      <c r="F8648" t="s">
        <v>25</v>
      </c>
      <c r="G8648" t="s">
        <v>51</v>
      </c>
      <c r="H8648" t="s">
        <v>27</v>
      </c>
      <c r="I8648" t="s">
        <v>20</v>
      </c>
      <c r="J8648" t="s">
        <v>21</v>
      </c>
      <c r="K8648">
        <v>0</v>
      </c>
      <c r="L8648">
        <v>0</v>
      </c>
      <c r="M8648">
        <v>40</v>
      </c>
      <c r="N8648" t="s">
        <v>22</v>
      </c>
      <c r="O8648" t="s">
        <v>43</v>
      </c>
    </row>
    <row r="8649" spans="1:15" x14ac:dyDescent="0.3">
      <c r="A8649">
        <v>25</v>
      </c>
      <c r="B8649" t="s">
        <v>28</v>
      </c>
      <c r="C8649">
        <v>282612</v>
      </c>
      <c r="D8649" t="s">
        <v>50</v>
      </c>
      <c r="E8649">
        <v>11</v>
      </c>
      <c r="F8649" t="s">
        <v>17</v>
      </c>
      <c r="G8649" t="s">
        <v>62</v>
      </c>
      <c r="H8649" t="s">
        <v>58</v>
      </c>
      <c r="I8649" t="s">
        <v>33</v>
      </c>
      <c r="J8649" t="s">
        <v>36</v>
      </c>
      <c r="K8649">
        <v>0</v>
      </c>
      <c r="L8649">
        <v>0</v>
      </c>
      <c r="M8649">
        <v>40</v>
      </c>
      <c r="N8649" t="s">
        <v>22</v>
      </c>
      <c r="O8649" t="s">
        <v>23</v>
      </c>
    </row>
    <row r="8650" spans="1:15" x14ac:dyDescent="0.3">
      <c r="A8650">
        <v>21</v>
      </c>
      <c r="B8650" t="s">
        <v>28</v>
      </c>
      <c r="C8650">
        <v>73679</v>
      </c>
      <c r="D8650" t="s">
        <v>44</v>
      </c>
      <c r="E8650">
        <v>10</v>
      </c>
      <c r="F8650" t="s">
        <v>17</v>
      </c>
      <c r="G8650" t="s">
        <v>26</v>
      </c>
      <c r="H8650" t="s">
        <v>47</v>
      </c>
      <c r="I8650" t="s">
        <v>20</v>
      </c>
      <c r="J8650" t="s">
        <v>36</v>
      </c>
      <c r="K8650">
        <v>0</v>
      </c>
      <c r="L8650">
        <v>0</v>
      </c>
      <c r="M8650">
        <v>40</v>
      </c>
      <c r="N8650" t="s">
        <v>22</v>
      </c>
      <c r="O8650" t="s">
        <v>23</v>
      </c>
    </row>
    <row r="8651" spans="1:15" x14ac:dyDescent="0.3">
      <c r="A8651">
        <v>31</v>
      </c>
      <c r="B8651" t="s">
        <v>28</v>
      </c>
      <c r="C8651">
        <v>237824</v>
      </c>
      <c r="D8651" t="s">
        <v>29</v>
      </c>
      <c r="E8651">
        <v>9</v>
      </c>
      <c r="F8651" t="s">
        <v>40</v>
      </c>
      <c r="G8651" t="s">
        <v>98</v>
      </c>
      <c r="H8651" t="s">
        <v>73</v>
      </c>
      <c r="I8651" t="s">
        <v>33</v>
      </c>
      <c r="J8651" t="s">
        <v>36</v>
      </c>
      <c r="K8651">
        <v>0</v>
      </c>
      <c r="L8651">
        <v>0</v>
      </c>
      <c r="M8651">
        <v>60</v>
      </c>
      <c r="N8651" t="s">
        <v>42</v>
      </c>
      <c r="O8651" t="s">
        <v>23</v>
      </c>
    </row>
    <row r="8652" spans="1:15" x14ac:dyDescent="0.3">
      <c r="A8652">
        <v>36</v>
      </c>
      <c r="B8652" t="s">
        <v>63</v>
      </c>
      <c r="C8652">
        <v>357720</v>
      </c>
      <c r="D8652" t="s">
        <v>50</v>
      </c>
      <c r="E8652">
        <v>11</v>
      </c>
      <c r="F8652" t="s">
        <v>17</v>
      </c>
      <c r="G8652" t="s">
        <v>34</v>
      </c>
      <c r="H8652" t="s">
        <v>19</v>
      </c>
      <c r="I8652" t="s">
        <v>20</v>
      </c>
      <c r="J8652" t="s">
        <v>36</v>
      </c>
      <c r="K8652">
        <v>0</v>
      </c>
      <c r="L8652">
        <v>0</v>
      </c>
      <c r="M8652">
        <v>40</v>
      </c>
      <c r="N8652" t="s">
        <v>22</v>
      </c>
      <c r="O8652" t="s">
        <v>23</v>
      </c>
    </row>
    <row r="8653" spans="1:15" x14ac:dyDescent="0.3">
      <c r="A8653">
        <v>49</v>
      </c>
      <c r="B8653" t="s">
        <v>24</v>
      </c>
      <c r="C8653">
        <v>155489</v>
      </c>
      <c r="D8653" t="s">
        <v>44</v>
      </c>
      <c r="E8653">
        <v>10</v>
      </c>
      <c r="F8653" t="s">
        <v>25</v>
      </c>
      <c r="G8653" t="s">
        <v>51</v>
      </c>
      <c r="H8653" t="s">
        <v>27</v>
      </c>
      <c r="I8653" t="s">
        <v>20</v>
      </c>
      <c r="J8653" t="s">
        <v>21</v>
      </c>
      <c r="K8653">
        <v>0</v>
      </c>
      <c r="L8653">
        <v>0</v>
      </c>
      <c r="M8653">
        <v>65</v>
      </c>
      <c r="N8653" t="s">
        <v>83</v>
      </c>
      <c r="O8653" t="s">
        <v>23</v>
      </c>
    </row>
    <row r="8654" spans="1:15" x14ac:dyDescent="0.3">
      <c r="A8654">
        <v>44</v>
      </c>
      <c r="B8654" t="s">
        <v>28</v>
      </c>
      <c r="C8654">
        <v>138077</v>
      </c>
      <c r="D8654" t="s">
        <v>16</v>
      </c>
      <c r="E8654">
        <v>13</v>
      </c>
      <c r="F8654" t="s">
        <v>30</v>
      </c>
      <c r="G8654" t="s">
        <v>18</v>
      </c>
      <c r="H8654" t="s">
        <v>58</v>
      </c>
      <c r="I8654" t="s">
        <v>20</v>
      </c>
      <c r="J8654" t="s">
        <v>36</v>
      </c>
      <c r="K8654">
        <v>0</v>
      </c>
      <c r="L8654">
        <v>0</v>
      </c>
      <c r="M8654">
        <v>32</v>
      </c>
      <c r="N8654" t="s">
        <v>22</v>
      </c>
      <c r="O8654" t="s">
        <v>23</v>
      </c>
    </row>
    <row r="8655" spans="1:15" x14ac:dyDescent="0.3">
      <c r="A8655">
        <v>42</v>
      </c>
      <c r="B8655" t="s">
        <v>28</v>
      </c>
      <c r="C8655">
        <v>183479</v>
      </c>
      <c r="D8655" t="s">
        <v>50</v>
      </c>
      <c r="E8655">
        <v>11</v>
      </c>
      <c r="F8655" t="s">
        <v>25</v>
      </c>
      <c r="G8655" t="s">
        <v>49</v>
      </c>
      <c r="H8655" t="s">
        <v>27</v>
      </c>
      <c r="I8655" t="s">
        <v>20</v>
      </c>
      <c r="J8655" t="s">
        <v>21</v>
      </c>
      <c r="K8655">
        <v>0</v>
      </c>
      <c r="L8655">
        <v>0</v>
      </c>
      <c r="M8655">
        <v>40</v>
      </c>
      <c r="N8655" t="s">
        <v>22</v>
      </c>
      <c r="O8655" t="s">
        <v>43</v>
      </c>
    </row>
    <row r="8656" spans="1:15" x14ac:dyDescent="0.3">
      <c r="A8656">
        <v>30</v>
      </c>
      <c r="B8656" t="s">
        <v>28</v>
      </c>
      <c r="C8656">
        <v>103596</v>
      </c>
      <c r="D8656" t="s">
        <v>29</v>
      </c>
      <c r="E8656">
        <v>9</v>
      </c>
      <c r="F8656" t="s">
        <v>17</v>
      </c>
      <c r="G8656" t="s">
        <v>65</v>
      </c>
      <c r="H8656" t="s">
        <v>19</v>
      </c>
      <c r="I8656" t="s">
        <v>20</v>
      </c>
      <c r="J8656" t="s">
        <v>21</v>
      </c>
      <c r="K8656">
        <v>0</v>
      </c>
      <c r="L8656">
        <v>0</v>
      </c>
      <c r="M8656">
        <v>99</v>
      </c>
      <c r="N8656" t="s">
        <v>22</v>
      </c>
      <c r="O8656" t="s">
        <v>23</v>
      </c>
    </row>
    <row r="8657" spans="1:15" x14ac:dyDescent="0.3">
      <c r="A8657">
        <v>33</v>
      </c>
      <c r="B8657" t="s">
        <v>28</v>
      </c>
      <c r="C8657">
        <v>172304</v>
      </c>
      <c r="D8657" t="s">
        <v>74</v>
      </c>
      <c r="E8657">
        <v>6</v>
      </c>
      <c r="F8657" t="s">
        <v>25</v>
      </c>
      <c r="G8657" t="s">
        <v>57</v>
      </c>
      <c r="H8657" t="s">
        <v>27</v>
      </c>
      <c r="I8657" t="s">
        <v>20</v>
      </c>
      <c r="J8657" t="s">
        <v>21</v>
      </c>
      <c r="K8657">
        <v>0</v>
      </c>
      <c r="L8657">
        <v>0</v>
      </c>
      <c r="M8657">
        <v>40</v>
      </c>
      <c r="N8657" t="s">
        <v>22</v>
      </c>
      <c r="O8657" t="s">
        <v>23</v>
      </c>
    </row>
    <row r="8658" spans="1:15" x14ac:dyDescent="0.3">
      <c r="A8658">
        <v>36</v>
      </c>
      <c r="B8658" t="s">
        <v>24</v>
      </c>
      <c r="C8658">
        <v>313853</v>
      </c>
      <c r="D8658" t="s">
        <v>16</v>
      </c>
      <c r="E8658">
        <v>13</v>
      </c>
      <c r="F8658" t="s">
        <v>30</v>
      </c>
      <c r="G8658" t="s">
        <v>41</v>
      </c>
      <c r="H8658" t="s">
        <v>58</v>
      </c>
      <c r="I8658" t="s">
        <v>33</v>
      </c>
      <c r="J8658" t="s">
        <v>21</v>
      </c>
      <c r="K8658">
        <v>0</v>
      </c>
      <c r="L8658">
        <v>0</v>
      </c>
      <c r="M8658">
        <v>45</v>
      </c>
      <c r="N8658" t="s">
        <v>22</v>
      </c>
      <c r="O8658" t="s">
        <v>43</v>
      </c>
    </row>
    <row r="8659" spans="1:15" x14ac:dyDescent="0.3">
      <c r="A8659">
        <v>17</v>
      </c>
      <c r="B8659" t="s">
        <v>28</v>
      </c>
      <c r="C8659">
        <v>294485</v>
      </c>
      <c r="D8659" t="s">
        <v>74</v>
      </c>
      <c r="E8659">
        <v>6</v>
      </c>
      <c r="F8659" t="s">
        <v>17</v>
      </c>
      <c r="G8659" t="s">
        <v>41</v>
      </c>
      <c r="H8659" t="s">
        <v>47</v>
      </c>
      <c r="I8659" t="s">
        <v>20</v>
      </c>
      <c r="J8659" t="s">
        <v>21</v>
      </c>
      <c r="K8659">
        <v>0</v>
      </c>
      <c r="L8659">
        <v>0</v>
      </c>
      <c r="M8659">
        <v>30</v>
      </c>
      <c r="N8659" t="s">
        <v>22</v>
      </c>
      <c r="O8659" t="s">
        <v>23</v>
      </c>
    </row>
    <row r="8660" spans="1:15" x14ac:dyDescent="0.3">
      <c r="A8660">
        <v>20</v>
      </c>
      <c r="B8660" t="s">
        <v>28</v>
      </c>
      <c r="C8660">
        <v>637080</v>
      </c>
      <c r="D8660" t="s">
        <v>44</v>
      </c>
      <c r="E8660">
        <v>10</v>
      </c>
      <c r="F8660" t="s">
        <v>17</v>
      </c>
      <c r="G8660" t="s">
        <v>49</v>
      </c>
      <c r="H8660" t="s">
        <v>19</v>
      </c>
      <c r="I8660" t="s">
        <v>20</v>
      </c>
      <c r="J8660" t="s">
        <v>21</v>
      </c>
      <c r="K8660">
        <v>0</v>
      </c>
      <c r="L8660">
        <v>0</v>
      </c>
      <c r="M8660">
        <v>25</v>
      </c>
      <c r="N8660" t="s">
        <v>22</v>
      </c>
      <c r="O8660" t="s">
        <v>23</v>
      </c>
    </row>
    <row r="8661" spans="1:15" x14ac:dyDescent="0.3">
      <c r="A8661">
        <v>32</v>
      </c>
      <c r="B8661" t="s">
        <v>28</v>
      </c>
      <c r="C8661">
        <v>385959</v>
      </c>
      <c r="D8661" t="s">
        <v>29</v>
      </c>
      <c r="E8661">
        <v>9</v>
      </c>
      <c r="F8661" t="s">
        <v>17</v>
      </c>
      <c r="G8661" t="s">
        <v>51</v>
      </c>
      <c r="H8661" t="s">
        <v>47</v>
      </c>
      <c r="I8661" t="s">
        <v>20</v>
      </c>
      <c r="J8661" t="s">
        <v>21</v>
      </c>
      <c r="K8661">
        <v>0</v>
      </c>
      <c r="L8661">
        <v>0</v>
      </c>
      <c r="M8661">
        <v>50</v>
      </c>
      <c r="N8661" t="s">
        <v>22</v>
      </c>
      <c r="O8661" t="s">
        <v>23</v>
      </c>
    </row>
    <row r="8662" spans="1:15" x14ac:dyDescent="0.3">
      <c r="A8662">
        <v>33</v>
      </c>
      <c r="B8662" t="s">
        <v>24</v>
      </c>
      <c r="C8662">
        <v>116539</v>
      </c>
      <c r="D8662" t="s">
        <v>29</v>
      </c>
      <c r="E8662">
        <v>9</v>
      </c>
      <c r="F8662" t="s">
        <v>25</v>
      </c>
      <c r="G8662" t="s">
        <v>51</v>
      </c>
      <c r="H8662" t="s">
        <v>27</v>
      </c>
      <c r="I8662" t="s">
        <v>20</v>
      </c>
      <c r="J8662" t="s">
        <v>21</v>
      </c>
      <c r="K8662">
        <v>0</v>
      </c>
      <c r="L8662">
        <v>0</v>
      </c>
      <c r="M8662">
        <v>40</v>
      </c>
      <c r="N8662" t="s">
        <v>22</v>
      </c>
      <c r="O8662" t="s">
        <v>23</v>
      </c>
    </row>
    <row r="8663" spans="1:15" x14ac:dyDescent="0.3">
      <c r="A8663">
        <v>37</v>
      </c>
      <c r="B8663" t="s">
        <v>28</v>
      </c>
      <c r="C8663">
        <v>129263</v>
      </c>
      <c r="D8663" t="s">
        <v>44</v>
      </c>
      <c r="E8663">
        <v>10</v>
      </c>
      <c r="F8663" t="s">
        <v>30</v>
      </c>
      <c r="G8663" t="s">
        <v>26</v>
      </c>
      <c r="H8663" t="s">
        <v>58</v>
      </c>
      <c r="I8663" t="s">
        <v>20</v>
      </c>
      <c r="J8663" t="s">
        <v>36</v>
      </c>
      <c r="K8663">
        <v>0</v>
      </c>
      <c r="L8663">
        <v>0</v>
      </c>
      <c r="M8663">
        <v>60</v>
      </c>
      <c r="N8663" t="s">
        <v>22</v>
      </c>
      <c r="O8663" t="s">
        <v>23</v>
      </c>
    </row>
    <row r="8664" spans="1:15" x14ac:dyDescent="0.3">
      <c r="A8664">
        <v>60</v>
      </c>
      <c r="B8664" t="s">
        <v>28</v>
      </c>
      <c r="C8664">
        <v>141253</v>
      </c>
      <c r="D8664" t="s">
        <v>74</v>
      </c>
      <c r="E8664">
        <v>6</v>
      </c>
      <c r="F8664" t="s">
        <v>30</v>
      </c>
      <c r="G8664" t="s">
        <v>56</v>
      </c>
      <c r="H8664" t="s">
        <v>19</v>
      </c>
      <c r="I8664" t="s">
        <v>20</v>
      </c>
      <c r="J8664" t="s">
        <v>21</v>
      </c>
      <c r="K8664">
        <v>0</v>
      </c>
      <c r="L8664">
        <v>0</v>
      </c>
      <c r="M8664">
        <v>48</v>
      </c>
      <c r="N8664" t="s">
        <v>22</v>
      </c>
      <c r="O8664" t="s">
        <v>23</v>
      </c>
    </row>
    <row r="8665" spans="1:15" x14ac:dyDescent="0.3">
      <c r="A8665">
        <v>35</v>
      </c>
      <c r="B8665" t="s">
        <v>15</v>
      </c>
      <c r="C8665">
        <v>35626</v>
      </c>
      <c r="D8665" t="s">
        <v>44</v>
      </c>
      <c r="E8665">
        <v>10</v>
      </c>
      <c r="F8665" t="s">
        <v>30</v>
      </c>
      <c r="G8665" t="s">
        <v>18</v>
      </c>
      <c r="H8665" t="s">
        <v>58</v>
      </c>
      <c r="I8665" t="s">
        <v>20</v>
      </c>
      <c r="J8665" t="s">
        <v>36</v>
      </c>
      <c r="K8665">
        <v>0</v>
      </c>
      <c r="L8665">
        <v>0</v>
      </c>
      <c r="M8665">
        <v>15</v>
      </c>
      <c r="N8665" t="s">
        <v>22</v>
      </c>
      <c r="O8665" t="s">
        <v>23</v>
      </c>
    </row>
    <row r="8666" spans="1:15" x14ac:dyDescent="0.3">
      <c r="A8666">
        <v>43</v>
      </c>
      <c r="B8666" t="s">
        <v>61</v>
      </c>
      <c r="C8666">
        <v>94937</v>
      </c>
      <c r="D8666" t="s">
        <v>16</v>
      </c>
      <c r="E8666">
        <v>13</v>
      </c>
      <c r="F8666" t="s">
        <v>30</v>
      </c>
      <c r="G8666" t="s">
        <v>18</v>
      </c>
      <c r="H8666" t="s">
        <v>58</v>
      </c>
      <c r="I8666" t="s">
        <v>20</v>
      </c>
      <c r="J8666" t="s">
        <v>36</v>
      </c>
      <c r="K8666">
        <v>0</v>
      </c>
      <c r="L8666">
        <v>0</v>
      </c>
      <c r="M8666">
        <v>40</v>
      </c>
      <c r="N8666" t="s">
        <v>22</v>
      </c>
      <c r="O8666" t="s">
        <v>23</v>
      </c>
    </row>
    <row r="8667" spans="1:15" x14ac:dyDescent="0.3">
      <c r="A8667">
        <v>46</v>
      </c>
      <c r="B8667" t="s">
        <v>28</v>
      </c>
      <c r="C8667">
        <v>220269</v>
      </c>
      <c r="D8667" t="s">
        <v>44</v>
      </c>
      <c r="E8667">
        <v>10</v>
      </c>
      <c r="F8667" t="s">
        <v>25</v>
      </c>
      <c r="G8667" t="s">
        <v>62</v>
      </c>
      <c r="H8667" t="s">
        <v>27</v>
      </c>
      <c r="I8667" t="s">
        <v>20</v>
      </c>
      <c r="J8667" t="s">
        <v>21</v>
      </c>
      <c r="K8667">
        <v>0</v>
      </c>
      <c r="L8667">
        <v>0</v>
      </c>
      <c r="M8667">
        <v>40</v>
      </c>
      <c r="N8667" t="s">
        <v>22</v>
      </c>
      <c r="O8667" t="s">
        <v>43</v>
      </c>
    </row>
    <row r="8668" spans="1:15" x14ac:dyDescent="0.3">
      <c r="A8668">
        <v>29</v>
      </c>
      <c r="B8668" t="s">
        <v>24</v>
      </c>
      <c r="C8668">
        <v>169544</v>
      </c>
      <c r="D8668" t="s">
        <v>29</v>
      </c>
      <c r="E8668">
        <v>9</v>
      </c>
      <c r="F8668" t="s">
        <v>25</v>
      </c>
      <c r="G8668" t="s">
        <v>53</v>
      </c>
      <c r="H8668" t="s">
        <v>27</v>
      </c>
      <c r="I8668" t="s">
        <v>20</v>
      </c>
      <c r="J8668" t="s">
        <v>21</v>
      </c>
      <c r="K8668">
        <v>5178</v>
      </c>
      <c r="L8668">
        <v>0</v>
      </c>
      <c r="M8668">
        <v>40</v>
      </c>
      <c r="N8668" t="s">
        <v>22</v>
      </c>
      <c r="O8668" t="s">
        <v>43</v>
      </c>
    </row>
    <row r="8669" spans="1:15" x14ac:dyDescent="0.3">
      <c r="A8669">
        <v>36</v>
      </c>
      <c r="B8669" t="s">
        <v>28</v>
      </c>
      <c r="C8669">
        <v>214604</v>
      </c>
      <c r="D8669" t="s">
        <v>16</v>
      </c>
      <c r="E8669">
        <v>13</v>
      </c>
      <c r="F8669" t="s">
        <v>25</v>
      </c>
      <c r="G8669" t="s">
        <v>49</v>
      </c>
      <c r="H8669" t="s">
        <v>27</v>
      </c>
      <c r="I8669" t="s">
        <v>20</v>
      </c>
      <c r="J8669" t="s">
        <v>21</v>
      </c>
      <c r="K8669">
        <v>0</v>
      </c>
      <c r="L8669">
        <v>0</v>
      </c>
      <c r="M8669">
        <v>42</v>
      </c>
      <c r="N8669" t="s">
        <v>22</v>
      </c>
      <c r="O8669" t="s">
        <v>43</v>
      </c>
    </row>
    <row r="8670" spans="1:15" x14ac:dyDescent="0.3">
      <c r="A8670">
        <v>27</v>
      </c>
      <c r="B8670" t="s">
        <v>28</v>
      </c>
      <c r="C8670">
        <v>81540</v>
      </c>
      <c r="D8670" t="s">
        <v>29</v>
      </c>
      <c r="E8670">
        <v>9</v>
      </c>
      <c r="F8670" t="s">
        <v>25</v>
      </c>
      <c r="G8670" t="s">
        <v>51</v>
      </c>
      <c r="H8670" t="s">
        <v>27</v>
      </c>
      <c r="I8670" t="s">
        <v>20</v>
      </c>
      <c r="J8670" t="s">
        <v>21</v>
      </c>
      <c r="K8670">
        <v>0</v>
      </c>
      <c r="L8670">
        <v>0</v>
      </c>
      <c r="M8670">
        <v>40</v>
      </c>
      <c r="N8670" t="s">
        <v>22</v>
      </c>
      <c r="O8670" t="s">
        <v>43</v>
      </c>
    </row>
    <row r="8671" spans="1:15" x14ac:dyDescent="0.3">
      <c r="A8671">
        <v>50</v>
      </c>
      <c r="B8671" t="s">
        <v>28</v>
      </c>
      <c r="C8671">
        <v>24013</v>
      </c>
      <c r="D8671" t="s">
        <v>44</v>
      </c>
      <c r="E8671">
        <v>10</v>
      </c>
      <c r="F8671" t="s">
        <v>25</v>
      </c>
      <c r="G8671" t="s">
        <v>26</v>
      </c>
      <c r="H8671" t="s">
        <v>27</v>
      </c>
      <c r="I8671" t="s">
        <v>20</v>
      </c>
      <c r="J8671" t="s">
        <v>21</v>
      </c>
      <c r="K8671">
        <v>0</v>
      </c>
      <c r="L8671">
        <v>0</v>
      </c>
      <c r="M8671">
        <v>84</v>
      </c>
      <c r="N8671" t="s">
        <v>22</v>
      </c>
      <c r="O8671" t="s">
        <v>43</v>
      </c>
    </row>
    <row r="8672" spans="1:15" x14ac:dyDescent="0.3">
      <c r="A8672">
        <v>22</v>
      </c>
      <c r="B8672" t="s">
        <v>28</v>
      </c>
      <c r="C8672">
        <v>124940</v>
      </c>
      <c r="D8672" t="s">
        <v>44</v>
      </c>
      <c r="E8672">
        <v>10</v>
      </c>
      <c r="F8672" t="s">
        <v>25</v>
      </c>
      <c r="G8672" t="s">
        <v>18</v>
      </c>
      <c r="H8672" t="s">
        <v>35</v>
      </c>
      <c r="I8672" t="s">
        <v>54</v>
      </c>
      <c r="J8672" t="s">
        <v>36</v>
      </c>
      <c r="K8672">
        <v>0</v>
      </c>
      <c r="L8672">
        <v>0</v>
      </c>
      <c r="M8672">
        <v>44</v>
      </c>
      <c r="N8672" t="s">
        <v>22</v>
      </c>
      <c r="O8672" t="s">
        <v>23</v>
      </c>
    </row>
    <row r="8673" spans="1:15" x14ac:dyDescent="0.3">
      <c r="A8673">
        <v>33</v>
      </c>
      <c r="B8673" t="s">
        <v>15</v>
      </c>
      <c r="C8673">
        <v>313729</v>
      </c>
      <c r="D8673" t="s">
        <v>38</v>
      </c>
      <c r="E8673">
        <v>14</v>
      </c>
      <c r="F8673" t="s">
        <v>17</v>
      </c>
      <c r="G8673" t="s">
        <v>34</v>
      </c>
      <c r="H8673" t="s">
        <v>19</v>
      </c>
      <c r="I8673" t="s">
        <v>20</v>
      </c>
      <c r="J8673" t="s">
        <v>21</v>
      </c>
      <c r="K8673">
        <v>0</v>
      </c>
      <c r="L8673">
        <v>0</v>
      </c>
      <c r="M8673">
        <v>60</v>
      </c>
      <c r="N8673" t="s">
        <v>22</v>
      </c>
      <c r="O8673" t="s">
        <v>23</v>
      </c>
    </row>
    <row r="8674" spans="1:15" x14ac:dyDescent="0.3">
      <c r="A8674">
        <v>61</v>
      </c>
      <c r="B8674" t="s">
        <v>28</v>
      </c>
      <c r="C8674">
        <v>192237</v>
      </c>
      <c r="D8674" t="s">
        <v>74</v>
      </c>
      <c r="E8674">
        <v>6</v>
      </c>
      <c r="F8674" t="s">
        <v>30</v>
      </c>
      <c r="G8674" t="s">
        <v>49</v>
      </c>
      <c r="H8674" t="s">
        <v>58</v>
      </c>
      <c r="I8674" t="s">
        <v>20</v>
      </c>
      <c r="J8674" t="s">
        <v>36</v>
      </c>
      <c r="K8674">
        <v>0</v>
      </c>
      <c r="L8674">
        <v>0</v>
      </c>
      <c r="M8674">
        <v>40</v>
      </c>
      <c r="N8674" t="s">
        <v>22</v>
      </c>
      <c r="O8674" t="s">
        <v>23</v>
      </c>
    </row>
    <row r="8675" spans="1:15" x14ac:dyDescent="0.3">
      <c r="A8675">
        <v>28</v>
      </c>
      <c r="C8675">
        <v>168524</v>
      </c>
      <c r="D8675" t="s">
        <v>50</v>
      </c>
      <c r="E8675">
        <v>11</v>
      </c>
      <c r="F8675" t="s">
        <v>25</v>
      </c>
      <c r="H8675" t="s">
        <v>47</v>
      </c>
      <c r="I8675" t="s">
        <v>20</v>
      </c>
      <c r="J8675" t="s">
        <v>36</v>
      </c>
      <c r="K8675">
        <v>0</v>
      </c>
      <c r="L8675">
        <v>0</v>
      </c>
      <c r="M8675">
        <v>40</v>
      </c>
      <c r="N8675" t="s">
        <v>22</v>
      </c>
      <c r="O8675" t="s">
        <v>23</v>
      </c>
    </row>
    <row r="8676" spans="1:15" x14ac:dyDescent="0.3">
      <c r="A8676">
        <v>41</v>
      </c>
      <c r="B8676" t="s">
        <v>24</v>
      </c>
      <c r="C8676">
        <v>113324</v>
      </c>
      <c r="D8676" t="s">
        <v>50</v>
      </c>
      <c r="E8676">
        <v>11</v>
      </c>
      <c r="F8676" t="s">
        <v>25</v>
      </c>
      <c r="G8676" t="s">
        <v>56</v>
      </c>
      <c r="H8676" t="s">
        <v>27</v>
      </c>
      <c r="I8676" t="s">
        <v>20</v>
      </c>
      <c r="J8676" t="s">
        <v>21</v>
      </c>
      <c r="K8676">
        <v>0</v>
      </c>
      <c r="L8676">
        <v>0</v>
      </c>
      <c r="M8676">
        <v>70</v>
      </c>
      <c r="N8676" t="s">
        <v>22</v>
      </c>
      <c r="O8676" t="s">
        <v>43</v>
      </c>
    </row>
    <row r="8677" spans="1:15" x14ac:dyDescent="0.3">
      <c r="A8677">
        <v>22</v>
      </c>
      <c r="B8677" t="s">
        <v>28</v>
      </c>
      <c r="C8677">
        <v>215477</v>
      </c>
      <c r="D8677" t="s">
        <v>44</v>
      </c>
      <c r="E8677">
        <v>10</v>
      </c>
      <c r="F8677" t="s">
        <v>17</v>
      </c>
      <c r="G8677" t="s">
        <v>53</v>
      </c>
      <c r="H8677" t="s">
        <v>47</v>
      </c>
      <c r="I8677" t="s">
        <v>20</v>
      </c>
      <c r="J8677" t="s">
        <v>21</v>
      </c>
      <c r="K8677">
        <v>0</v>
      </c>
      <c r="L8677">
        <v>0</v>
      </c>
      <c r="M8677">
        <v>40</v>
      </c>
      <c r="N8677" t="s">
        <v>22</v>
      </c>
      <c r="O8677" t="s">
        <v>23</v>
      </c>
    </row>
    <row r="8678" spans="1:15" x14ac:dyDescent="0.3">
      <c r="A8678">
        <v>27</v>
      </c>
      <c r="B8678" t="s">
        <v>28</v>
      </c>
      <c r="C8678">
        <v>199903</v>
      </c>
      <c r="D8678" t="s">
        <v>16</v>
      </c>
      <c r="E8678">
        <v>13</v>
      </c>
      <c r="F8678" t="s">
        <v>17</v>
      </c>
      <c r="G8678" t="s">
        <v>34</v>
      </c>
      <c r="H8678" t="s">
        <v>19</v>
      </c>
      <c r="I8678" t="s">
        <v>20</v>
      </c>
      <c r="J8678" t="s">
        <v>36</v>
      </c>
      <c r="K8678">
        <v>0</v>
      </c>
      <c r="L8678">
        <v>0</v>
      </c>
      <c r="M8678">
        <v>40</v>
      </c>
      <c r="N8678" t="s">
        <v>22</v>
      </c>
      <c r="O8678" t="s">
        <v>23</v>
      </c>
    </row>
    <row r="8679" spans="1:15" x14ac:dyDescent="0.3">
      <c r="A8679">
        <v>25</v>
      </c>
      <c r="B8679" t="s">
        <v>28</v>
      </c>
      <c r="C8679">
        <v>431861</v>
      </c>
      <c r="D8679" t="s">
        <v>29</v>
      </c>
      <c r="E8679">
        <v>9</v>
      </c>
      <c r="F8679" t="s">
        <v>25</v>
      </c>
      <c r="G8679" t="s">
        <v>53</v>
      </c>
      <c r="H8679" t="s">
        <v>27</v>
      </c>
      <c r="I8679" t="s">
        <v>20</v>
      </c>
      <c r="J8679" t="s">
        <v>21</v>
      </c>
      <c r="K8679">
        <v>0</v>
      </c>
      <c r="L8679">
        <v>0</v>
      </c>
      <c r="M8679">
        <v>40</v>
      </c>
      <c r="N8679" t="s">
        <v>22</v>
      </c>
      <c r="O8679" t="s">
        <v>23</v>
      </c>
    </row>
    <row r="8680" spans="1:15" x14ac:dyDescent="0.3">
      <c r="A8680">
        <v>32</v>
      </c>
      <c r="B8680" t="s">
        <v>28</v>
      </c>
      <c r="C8680">
        <v>105938</v>
      </c>
      <c r="D8680" t="s">
        <v>29</v>
      </c>
      <c r="E8680">
        <v>9</v>
      </c>
      <c r="F8680" t="s">
        <v>17</v>
      </c>
      <c r="G8680" t="s">
        <v>57</v>
      </c>
      <c r="H8680" t="s">
        <v>47</v>
      </c>
      <c r="I8680" t="s">
        <v>33</v>
      </c>
      <c r="J8680" t="s">
        <v>36</v>
      </c>
      <c r="K8680">
        <v>0</v>
      </c>
      <c r="L8680">
        <v>1602</v>
      </c>
      <c r="M8680">
        <v>20</v>
      </c>
      <c r="N8680" t="s">
        <v>22</v>
      </c>
      <c r="O8680" t="s">
        <v>23</v>
      </c>
    </row>
    <row r="8681" spans="1:15" x14ac:dyDescent="0.3">
      <c r="A8681">
        <v>28</v>
      </c>
      <c r="B8681" t="s">
        <v>28</v>
      </c>
      <c r="C8681">
        <v>274679</v>
      </c>
      <c r="D8681" t="s">
        <v>38</v>
      </c>
      <c r="E8681">
        <v>14</v>
      </c>
      <c r="F8681" t="s">
        <v>17</v>
      </c>
      <c r="G8681" t="s">
        <v>34</v>
      </c>
      <c r="H8681" t="s">
        <v>19</v>
      </c>
      <c r="I8681" t="s">
        <v>20</v>
      </c>
      <c r="J8681" t="s">
        <v>21</v>
      </c>
      <c r="K8681">
        <v>0</v>
      </c>
      <c r="L8681">
        <v>0</v>
      </c>
      <c r="M8681">
        <v>50</v>
      </c>
      <c r="N8681" t="s">
        <v>22</v>
      </c>
      <c r="O8681" t="s">
        <v>23</v>
      </c>
    </row>
    <row r="8682" spans="1:15" x14ac:dyDescent="0.3">
      <c r="A8682">
        <v>25</v>
      </c>
      <c r="B8682" t="s">
        <v>28</v>
      </c>
      <c r="C8682">
        <v>177499</v>
      </c>
      <c r="D8682" t="s">
        <v>16</v>
      </c>
      <c r="E8682">
        <v>13</v>
      </c>
      <c r="F8682" t="s">
        <v>17</v>
      </c>
      <c r="G8682" t="s">
        <v>51</v>
      </c>
      <c r="H8682" t="s">
        <v>47</v>
      </c>
      <c r="I8682" t="s">
        <v>20</v>
      </c>
      <c r="J8682" t="s">
        <v>21</v>
      </c>
      <c r="K8682">
        <v>0</v>
      </c>
      <c r="L8682">
        <v>1590</v>
      </c>
      <c r="M8682">
        <v>35</v>
      </c>
      <c r="N8682" t="s">
        <v>22</v>
      </c>
      <c r="O8682" t="s">
        <v>23</v>
      </c>
    </row>
    <row r="8683" spans="1:15" x14ac:dyDescent="0.3">
      <c r="A8683">
        <v>28</v>
      </c>
      <c r="B8683" t="s">
        <v>28</v>
      </c>
      <c r="C8683">
        <v>206125</v>
      </c>
      <c r="D8683" t="s">
        <v>44</v>
      </c>
      <c r="E8683">
        <v>10</v>
      </c>
      <c r="F8683" t="s">
        <v>25</v>
      </c>
      <c r="G8683" t="s">
        <v>51</v>
      </c>
      <c r="H8683" t="s">
        <v>27</v>
      </c>
      <c r="I8683" t="s">
        <v>20</v>
      </c>
      <c r="J8683" t="s">
        <v>21</v>
      </c>
      <c r="K8683">
        <v>0</v>
      </c>
      <c r="L8683">
        <v>0</v>
      </c>
      <c r="M8683">
        <v>40</v>
      </c>
      <c r="N8683" t="s">
        <v>22</v>
      </c>
      <c r="O8683" t="s">
        <v>23</v>
      </c>
    </row>
    <row r="8684" spans="1:15" x14ac:dyDescent="0.3">
      <c r="A8684">
        <v>37</v>
      </c>
      <c r="B8684" t="s">
        <v>63</v>
      </c>
      <c r="C8684">
        <v>221740</v>
      </c>
      <c r="D8684" t="s">
        <v>16</v>
      </c>
      <c r="E8684">
        <v>13</v>
      </c>
      <c r="F8684" t="s">
        <v>25</v>
      </c>
      <c r="G8684" t="s">
        <v>34</v>
      </c>
      <c r="H8684" t="s">
        <v>35</v>
      </c>
      <c r="I8684" t="s">
        <v>20</v>
      </c>
      <c r="J8684" t="s">
        <v>36</v>
      </c>
      <c r="K8684">
        <v>0</v>
      </c>
      <c r="L8684">
        <v>0</v>
      </c>
      <c r="M8684">
        <v>30</v>
      </c>
      <c r="N8684" t="s">
        <v>22</v>
      </c>
      <c r="O8684" t="s">
        <v>43</v>
      </c>
    </row>
    <row r="8685" spans="1:15" x14ac:dyDescent="0.3">
      <c r="A8685">
        <v>58</v>
      </c>
      <c r="B8685" t="s">
        <v>28</v>
      </c>
      <c r="C8685">
        <v>202652</v>
      </c>
      <c r="D8685" t="s">
        <v>29</v>
      </c>
      <c r="E8685">
        <v>9</v>
      </c>
      <c r="F8685" t="s">
        <v>79</v>
      </c>
      <c r="G8685" t="s">
        <v>18</v>
      </c>
      <c r="H8685" t="s">
        <v>19</v>
      </c>
      <c r="I8685" t="s">
        <v>20</v>
      </c>
      <c r="J8685" t="s">
        <v>36</v>
      </c>
      <c r="K8685">
        <v>0</v>
      </c>
      <c r="L8685">
        <v>0</v>
      </c>
      <c r="M8685">
        <v>37</v>
      </c>
      <c r="N8685" t="s">
        <v>22</v>
      </c>
      <c r="O8685" t="s">
        <v>23</v>
      </c>
    </row>
    <row r="8686" spans="1:15" x14ac:dyDescent="0.3">
      <c r="A8686">
        <v>39</v>
      </c>
      <c r="B8686" t="s">
        <v>28</v>
      </c>
      <c r="C8686">
        <v>348960</v>
      </c>
      <c r="D8686" t="s">
        <v>29</v>
      </c>
      <c r="E8686">
        <v>9</v>
      </c>
      <c r="F8686" t="s">
        <v>25</v>
      </c>
      <c r="G8686" t="s">
        <v>31</v>
      </c>
      <c r="H8686" t="s">
        <v>27</v>
      </c>
      <c r="I8686" t="s">
        <v>20</v>
      </c>
      <c r="J8686" t="s">
        <v>21</v>
      </c>
      <c r="K8686">
        <v>0</v>
      </c>
      <c r="L8686">
        <v>0</v>
      </c>
      <c r="M8686">
        <v>40</v>
      </c>
      <c r="N8686" t="s">
        <v>22</v>
      </c>
      <c r="O8686" t="s">
        <v>23</v>
      </c>
    </row>
    <row r="8687" spans="1:15" x14ac:dyDescent="0.3">
      <c r="A8687">
        <v>33</v>
      </c>
      <c r="B8687" t="s">
        <v>28</v>
      </c>
      <c r="C8687">
        <v>171876</v>
      </c>
      <c r="D8687" t="s">
        <v>44</v>
      </c>
      <c r="E8687">
        <v>10</v>
      </c>
      <c r="F8687" t="s">
        <v>30</v>
      </c>
      <c r="G8687" t="s">
        <v>41</v>
      </c>
      <c r="H8687" t="s">
        <v>58</v>
      </c>
      <c r="I8687" t="s">
        <v>20</v>
      </c>
      <c r="J8687" t="s">
        <v>36</v>
      </c>
      <c r="K8687">
        <v>0</v>
      </c>
      <c r="L8687">
        <v>0</v>
      </c>
      <c r="M8687">
        <v>40</v>
      </c>
      <c r="N8687" t="s">
        <v>22</v>
      </c>
      <c r="O8687" t="s">
        <v>23</v>
      </c>
    </row>
    <row r="8688" spans="1:15" x14ac:dyDescent="0.3">
      <c r="A8688">
        <v>59</v>
      </c>
      <c r="B8688" t="s">
        <v>28</v>
      </c>
      <c r="C8688">
        <v>157932</v>
      </c>
      <c r="D8688" t="s">
        <v>74</v>
      </c>
      <c r="E8688">
        <v>6</v>
      </c>
      <c r="F8688" t="s">
        <v>25</v>
      </c>
      <c r="G8688" t="s">
        <v>51</v>
      </c>
      <c r="H8688" t="s">
        <v>27</v>
      </c>
      <c r="I8688" t="s">
        <v>20</v>
      </c>
      <c r="J8688" t="s">
        <v>21</v>
      </c>
      <c r="K8688">
        <v>0</v>
      </c>
      <c r="L8688">
        <v>0</v>
      </c>
      <c r="M8688">
        <v>40</v>
      </c>
      <c r="N8688" t="s">
        <v>22</v>
      </c>
      <c r="O8688" t="s">
        <v>43</v>
      </c>
    </row>
    <row r="8689" spans="1:15" x14ac:dyDescent="0.3">
      <c r="A8689">
        <v>58</v>
      </c>
      <c r="B8689" t="s">
        <v>28</v>
      </c>
      <c r="C8689">
        <v>201344</v>
      </c>
      <c r="D8689" t="s">
        <v>16</v>
      </c>
      <c r="E8689">
        <v>13</v>
      </c>
      <c r="F8689" t="s">
        <v>30</v>
      </c>
      <c r="G8689" t="s">
        <v>51</v>
      </c>
      <c r="H8689" t="s">
        <v>47</v>
      </c>
      <c r="I8689" t="s">
        <v>20</v>
      </c>
      <c r="J8689" t="s">
        <v>36</v>
      </c>
      <c r="K8689">
        <v>0</v>
      </c>
      <c r="L8689">
        <v>0</v>
      </c>
      <c r="M8689">
        <v>20</v>
      </c>
      <c r="N8689" t="s">
        <v>22</v>
      </c>
      <c r="O8689" t="s">
        <v>23</v>
      </c>
    </row>
    <row r="8690" spans="1:15" x14ac:dyDescent="0.3">
      <c r="A8690">
        <v>38</v>
      </c>
      <c r="B8690" t="s">
        <v>28</v>
      </c>
      <c r="C8690">
        <v>354739</v>
      </c>
      <c r="D8690" t="s">
        <v>50</v>
      </c>
      <c r="E8690">
        <v>11</v>
      </c>
      <c r="F8690" t="s">
        <v>25</v>
      </c>
      <c r="G8690" t="s">
        <v>34</v>
      </c>
      <c r="H8690" t="s">
        <v>27</v>
      </c>
      <c r="I8690" t="s">
        <v>45</v>
      </c>
      <c r="J8690" t="s">
        <v>21</v>
      </c>
      <c r="K8690">
        <v>0</v>
      </c>
      <c r="L8690">
        <v>0</v>
      </c>
      <c r="M8690">
        <v>36</v>
      </c>
      <c r="N8690" t="s">
        <v>80</v>
      </c>
      <c r="O8690" t="s">
        <v>43</v>
      </c>
    </row>
    <row r="8691" spans="1:15" x14ac:dyDescent="0.3">
      <c r="A8691">
        <v>34</v>
      </c>
      <c r="B8691" t="s">
        <v>28</v>
      </c>
      <c r="C8691">
        <v>40067</v>
      </c>
      <c r="D8691" t="s">
        <v>44</v>
      </c>
      <c r="E8691">
        <v>10</v>
      </c>
      <c r="F8691" t="s">
        <v>25</v>
      </c>
      <c r="G8691" t="s">
        <v>51</v>
      </c>
      <c r="H8691" t="s">
        <v>27</v>
      </c>
      <c r="I8691" t="s">
        <v>20</v>
      </c>
      <c r="J8691" t="s">
        <v>21</v>
      </c>
      <c r="K8691">
        <v>0</v>
      </c>
      <c r="L8691">
        <v>0</v>
      </c>
      <c r="M8691">
        <v>40</v>
      </c>
      <c r="N8691" t="s">
        <v>22</v>
      </c>
      <c r="O8691" t="s">
        <v>23</v>
      </c>
    </row>
    <row r="8692" spans="1:15" x14ac:dyDescent="0.3">
      <c r="A8692">
        <v>31</v>
      </c>
      <c r="B8692" t="s">
        <v>28</v>
      </c>
      <c r="C8692">
        <v>326862</v>
      </c>
      <c r="D8692" t="s">
        <v>44</v>
      </c>
      <c r="E8692">
        <v>10</v>
      </c>
      <c r="F8692" t="s">
        <v>30</v>
      </c>
      <c r="G8692" t="s">
        <v>51</v>
      </c>
      <c r="H8692" t="s">
        <v>47</v>
      </c>
      <c r="I8692" t="s">
        <v>33</v>
      </c>
      <c r="J8692" t="s">
        <v>21</v>
      </c>
      <c r="K8692">
        <v>0</v>
      </c>
      <c r="L8692">
        <v>0</v>
      </c>
      <c r="M8692">
        <v>40</v>
      </c>
      <c r="N8692" t="s">
        <v>22</v>
      </c>
      <c r="O8692" t="s">
        <v>23</v>
      </c>
    </row>
    <row r="8693" spans="1:15" x14ac:dyDescent="0.3">
      <c r="A8693">
        <v>48</v>
      </c>
      <c r="B8693" t="s">
        <v>63</v>
      </c>
      <c r="C8693">
        <v>189762</v>
      </c>
      <c r="D8693" t="s">
        <v>29</v>
      </c>
      <c r="E8693">
        <v>9</v>
      </c>
      <c r="F8693" t="s">
        <v>25</v>
      </c>
      <c r="G8693" t="s">
        <v>51</v>
      </c>
      <c r="H8693" t="s">
        <v>27</v>
      </c>
      <c r="I8693" t="s">
        <v>20</v>
      </c>
      <c r="J8693" t="s">
        <v>21</v>
      </c>
      <c r="K8693">
        <v>0</v>
      </c>
      <c r="L8693">
        <v>0</v>
      </c>
      <c r="M8693">
        <v>40</v>
      </c>
      <c r="N8693" t="s">
        <v>22</v>
      </c>
      <c r="O8693" t="s">
        <v>43</v>
      </c>
    </row>
    <row r="8694" spans="1:15" x14ac:dyDescent="0.3">
      <c r="A8694">
        <v>65</v>
      </c>
      <c r="C8694">
        <v>149049</v>
      </c>
      <c r="D8694" t="s">
        <v>29</v>
      </c>
      <c r="E8694">
        <v>9</v>
      </c>
      <c r="F8694" t="s">
        <v>25</v>
      </c>
      <c r="H8694" t="s">
        <v>27</v>
      </c>
      <c r="I8694" t="s">
        <v>20</v>
      </c>
      <c r="J8694" t="s">
        <v>21</v>
      </c>
      <c r="K8694">
        <v>0</v>
      </c>
      <c r="L8694">
        <v>0</v>
      </c>
      <c r="M8694">
        <v>40</v>
      </c>
      <c r="N8694" t="s">
        <v>22</v>
      </c>
      <c r="O8694" t="s">
        <v>23</v>
      </c>
    </row>
    <row r="8695" spans="1:15" x14ac:dyDescent="0.3">
      <c r="A8695">
        <v>45</v>
      </c>
      <c r="B8695" t="s">
        <v>28</v>
      </c>
      <c r="C8695">
        <v>226246</v>
      </c>
      <c r="D8695" t="s">
        <v>29</v>
      </c>
      <c r="E8695">
        <v>9</v>
      </c>
      <c r="F8695" t="s">
        <v>30</v>
      </c>
      <c r="G8695" t="s">
        <v>31</v>
      </c>
      <c r="H8695" t="s">
        <v>19</v>
      </c>
      <c r="I8695" t="s">
        <v>20</v>
      </c>
      <c r="J8695" t="s">
        <v>21</v>
      </c>
      <c r="K8695">
        <v>0</v>
      </c>
      <c r="L8695">
        <v>0</v>
      </c>
      <c r="M8695">
        <v>50</v>
      </c>
      <c r="N8695" t="s">
        <v>22</v>
      </c>
      <c r="O8695" t="s">
        <v>23</v>
      </c>
    </row>
    <row r="8696" spans="1:15" x14ac:dyDescent="0.3">
      <c r="A8696">
        <v>80</v>
      </c>
      <c r="C8696">
        <v>29020</v>
      </c>
      <c r="D8696" t="s">
        <v>69</v>
      </c>
      <c r="E8696">
        <v>15</v>
      </c>
      <c r="F8696" t="s">
        <v>25</v>
      </c>
      <c r="H8696" t="s">
        <v>27</v>
      </c>
      <c r="I8696" t="s">
        <v>20</v>
      </c>
      <c r="J8696" t="s">
        <v>21</v>
      </c>
      <c r="K8696">
        <v>10605</v>
      </c>
      <c r="L8696">
        <v>0</v>
      </c>
      <c r="M8696">
        <v>10</v>
      </c>
      <c r="N8696" t="s">
        <v>22</v>
      </c>
      <c r="O8696" t="s">
        <v>43</v>
      </c>
    </row>
    <row r="8697" spans="1:15" x14ac:dyDescent="0.3">
      <c r="A8697">
        <v>23</v>
      </c>
      <c r="B8697" t="s">
        <v>28</v>
      </c>
      <c r="C8697">
        <v>38251</v>
      </c>
      <c r="D8697" t="s">
        <v>29</v>
      </c>
      <c r="E8697">
        <v>9</v>
      </c>
      <c r="F8697" t="s">
        <v>17</v>
      </c>
      <c r="G8697" t="s">
        <v>41</v>
      </c>
      <c r="H8697" t="s">
        <v>47</v>
      </c>
      <c r="I8697" t="s">
        <v>20</v>
      </c>
      <c r="J8697" t="s">
        <v>36</v>
      </c>
      <c r="K8697">
        <v>0</v>
      </c>
      <c r="L8697">
        <v>0</v>
      </c>
      <c r="M8697">
        <v>40</v>
      </c>
      <c r="N8697" t="s">
        <v>22</v>
      </c>
      <c r="O8697" t="s">
        <v>23</v>
      </c>
    </row>
    <row r="8698" spans="1:15" x14ac:dyDescent="0.3">
      <c r="A8698">
        <v>33</v>
      </c>
      <c r="B8698" t="s">
        <v>28</v>
      </c>
      <c r="C8698">
        <v>196385</v>
      </c>
      <c r="D8698" t="s">
        <v>38</v>
      </c>
      <c r="E8698">
        <v>14</v>
      </c>
      <c r="F8698" t="s">
        <v>25</v>
      </c>
      <c r="G8698" t="s">
        <v>34</v>
      </c>
      <c r="H8698" t="s">
        <v>27</v>
      </c>
      <c r="I8698" t="s">
        <v>20</v>
      </c>
      <c r="J8698" t="s">
        <v>21</v>
      </c>
      <c r="K8698">
        <v>0</v>
      </c>
      <c r="L8698">
        <v>0</v>
      </c>
      <c r="M8698">
        <v>37</v>
      </c>
      <c r="N8698" t="s">
        <v>22</v>
      </c>
      <c r="O8698" t="s">
        <v>43</v>
      </c>
    </row>
    <row r="8699" spans="1:15" x14ac:dyDescent="0.3">
      <c r="A8699">
        <v>38</v>
      </c>
      <c r="B8699" t="s">
        <v>24</v>
      </c>
      <c r="C8699">
        <v>217054</v>
      </c>
      <c r="D8699" t="s">
        <v>44</v>
      </c>
      <c r="E8699">
        <v>10</v>
      </c>
      <c r="F8699" t="s">
        <v>30</v>
      </c>
      <c r="G8699" t="s">
        <v>56</v>
      </c>
      <c r="H8699" t="s">
        <v>19</v>
      </c>
      <c r="I8699" t="s">
        <v>20</v>
      </c>
      <c r="J8699" t="s">
        <v>21</v>
      </c>
      <c r="K8699">
        <v>0</v>
      </c>
      <c r="L8699">
        <v>0</v>
      </c>
      <c r="M8699">
        <v>40</v>
      </c>
      <c r="N8699" t="s">
        <v>22</v>
      </c>
      <c r="O8699" t="s">
        <v>23</v>
      </c>
    </row>
    <row r="8700" spans="1:15" x14ac:dyDescent="0.3">
      <c r="A8700">
        <v>44</v>
      </c>
      <c r="B8700" t="s">
        <v>24</v>
      </c>
      <c r="C8700">
        <v>104973</v>
      </c>
      <c r="D8700" t="s">
        <v>38</v>
      </c>
      <c r="E8700">
        <v>14</v>
      </c>
      <c r="F8700" t="s">
        <v>25</v>
      </c>
      <c r="G8700" t="s">
        <v>56</v>
      </c>
      <c r="H8700" t="s">
        <v>27</v>
      </c>
      <c r="I8700" t="s">
        <v>20</v>
      </c>
      <c r="J8700" t="s">
        <v>21</v>
      </c>
      <c r="K8700">
        <v>0</v>
      </c>
      <c r="L8700">
        <v>0</v>
      </c>
      <c r="M8700">
        <v>40</v>
      </c>
      <c r="N8700" t="s">
        <v>22</v>
      </c>
      <c r="O8700" t="s">
        <v>43</v>
      </c>
    </row>
    <row r="8701" spans="1:15" x14ac:dyDescent="0.3">
      <c r="A8701">
        <v>48</v>
      </c>
      <c r="B8701" t="s">
        <v>63</v>
      </c>
      <c r="C8701">
        <v>238959</v>
      </c>
      <c r="D8701" t="s">
        <v>38</v>
      </c>
      <c r="E8701">
        <v>14</v>
      </c>
      <c r="F8701" t="s">
        <v>30</v>
      </c>
      <c r="G8701" t="s">
        <v>26</v>
      </c>
      <c r="H8701" t="s">
        <v>58</v>
      </c>
      <c r="I8701" t="s">
        <v>33</v>
      </c>
      <c r="J8701" t="s">
        <v>36</v>
      </c>
      <c r="K8701">
        <v>9562</v>
      </c>
      <c r="L8701">
        <v>0</v>
      </c>
      <c r="M8701">
        <v>40</v>
      </c>
      <c r="N8701" t="s">
        <v>22</v>
      </c>
      <c r="O8701" t="s">
        <v>43</v>
      </c>
    </row>
    <row r="8702" spans="1:15" x14ac:dyDescent="0.3">
      <c r="A8702">
        <v>40</v>
      </c>
      <c r="B8702" t="s">
        <v>15</v>
      </c>
      <c r="C8702">
        <v>34218</v>
      </c>
      <c r="D8702" t="s">
        <v>29</v>
      </c>
      <c r="E8702">
        <v>9</v>
      </c>
      <c r="F8702" t="s">
        <v>25</v>
      </c>
      <c r="G8702" t="s">
        <v>51</v>
      </c>
      <c r="H8702" t="s">
        <v>27</v>
      </c>
      <c r="I8702" t="s">
        <v>20</v>
      </c>
      <c r="J8702" t="s">
        <v>21</v>
      </c>
      <c r="K8702">
        <v>0</v>
      </c>
      <c r="L8702">
        <v>0</v>
      </c>
      <c r="M8702">
        <v>40</v>
      </c>
      <c r="N8702" t="s">
        <v>22</v>
      </c>
      <c r="O8702" t="s">
        <v>23</v>
      </c>
    </row>
    <row r="8703" spans="1:15" x14ac:dyDescent="0.3">
      <c r="A8703">
        <v>19</v>
      </c>
      <c r="B8703" t="s">
        <v>63</v>
      </c>
      <c r="C8703">
        <v>292962</v>
      </c>
      <c r="D8703" t="s">
        <v>29</v>
      </c>
      <c r="E8703">
        <v>9</v>
      </c>
      <c r="F8703" t="s">
        <v>17</v>
      </c>
      <c r="G8703" t="s">
        <v>51</v>
      </c>
      <c r="H8703" t="s">
        <v>73</v>
      </c>
      <c r="I8703" t="s">
        <v>33</v>
      </c>
      <c r="J8703" t="s">
        <v>36</v>
      </c>
      <c r="K8703">
        <v>0</v>
      </c>
      <c r="L8703">
        <v>0</v>
      </c>
      <c r="M8703">
        <v>40</v>
      </c>
      <c r="N8703" t="s">
        <v>22</v>
      </c>
      <c r="O8703" t="s">
        <v>23</v>
      </c>
    </row>
    <row r="8704" spans="1:15" x14ac:dyDescent="0.3">
      <c r="A8704">
        <v>45</v>
      </c>
      <c r="B8704" t="s">
        <v>28</v>
      </c>
      <c r="C8704">
        <v>235924</v>
      </c>
      <c r="D8704" t="s">
        <v>16</v>
      </c>
      <c r="E8704">
        <v>13</v>
      </c>
      <c r="F8704" t="s">
        <v>30</v>
      </c>
      <c r="G8704" t="s">
        <v>26</v>
      </c>
      <c r="H8704" t="s">
        <v>47</v>
      </c>
      <c r="I8704" t="s">
        <v>20</v>
      </c>
      <c r="J8704" t="s">
        <v>36</v>
      </c>
      <c r="K8704">
        <v>0</v>
      </c>
      <c r="L8704">
        <v>0</v>
      </c>
      <c r="M8704">
        <v>40</v>
      </c>
      <c r="N8704" t="s">
        <v>22</v>
      </c>
      <c r="O8704" t="s">
        <v>23</v>
      </c>
    </row>
    <row r="8705" spans="1:15" x14ac:dyDescent="0.3">
      <c r="A8705">
        <v>34</v>
      </c>
      <c r="B8705" t="s">
        <v>28</v>
      </c>
      <c r="C8705">
        <v>98656</v>
      </c>
      <c r="D8705" t="s">
        <v>44</v>
      </c>
      <c r="E8705">
        <v>10</v>
      </c>
      <c r="F8705" t="s">
        <v>17</v>
      </c>
      <c r="G8705" t="s">
        <v>34</v>
      </c>
      <c r="H8705" t="s">
        <v>19</v>
      </c>
      <c r="I8705" t="s">
        <v>20</v>
      </c>
      <c r="J8705" t="s">
        <v>36</v>
      </c>
      <c r="K8705">
        <v>0</v>
      </c>
      <c r="L8705">
        <v>0</v>
      </c>
      <c r="M8705">
        <v>40</v>
      </c>
      <c r="N8705" t="s">
        <v>22</v>
      </c>
      <c r="O8705" t="s">
        <v>23</v>
      </c>
    </row>
    <row r="8706" spans="1:15" x14ac:dyDescent="0.3">
      <c r="A8706">
        <v>70</v>
      </c>
      <c r="B8706" t="s">
        <v>28</v>
      </c>
      <c r="C8706">
        <v>102610</v>
      </c>
      <c r="D8706" t="s">
        <v>44</v>
      </c>
      <c r="E8706">
        <v>10</v>
      </c>
      <c r="F8706" t="s">
        <v>30</v>
      </c>
      <c r="G8706" t="s">
        <v>41</v>
      </c>
      <c r="H8706" t="s">
        <v>19</v>
      </c>
      <c r="I8706" t="s">
        <v>20</v>
      </c>
      <c r="J8706" t="s">
        <v>21</v>
      </c>
      <c r="K8706">
        <v>0</v>
      </c>
      <c r="L8706">
        <v>0</v>
      </c>
      <c r="M8706">
        <v>80</v>
      </c>
      <c r="N8706" t="s">
        <v>22</v>
      </c>
      <c r="O8706" t="s">
        <v>23</v>
      </c>
    </row>
    <row r="8707" spans="1:15" x14ac:dyDescent="0.3">
      <c r="A8707">
        <v>32</v>
      </c>
      <c r="B8707" t="s">
        <v>63</v>
      </c>
      <c r="C8707">
        <v>296466</v>
      </c>
      <c r="D8707" t="s">
        <v>38</v>
      </c>
      <c r="E8707">
        <v>14</v>
      </c>
      <c r="F8707" t="s">
        <v>17</v>
      </c>
      <c r="G8707" t="s">
        <v>34</v>
      </c>
      <c r="H8707" t="s">
        <v>19</v>
      </c>
      <c r="I8707" t="s">
        <v>20</v>
      </c>
      <c r="J8707" t="s">
        <v>21</v>
      </c>
      <c r="K8707">
        <v>0</v>
      </c>
      <c r="L8707">
        <v>0</v>
      </c>
      <c r="M8707">
        <v>60</v>
      </c>
      <c r="N8707" t="s">
        <v>22</v>
      </c>
      <c r="O8707" t="s">
        <v>23</v>
      </c>
    </row>
    <row r="8708" spans="1:15" x14ac:dyDescent="0.3">
      <c r="A8708">
        <v>33</v>
      </c>
      <c r="B8708" t="s">
        <v>28</v>
      </c>
      <c r="C8708">
        <v>323069</v>
      </c>
      <c r="D8708" t="s">
        <v>50</v>
      </c>
      <c r="E8708">
        <v>11</v>
      </c>
      <c r="F8708" t="s">
        <v>30</v>
      </c>
      <c r="G8708" t="s">
        <v>41</v>
      </c>
      <c r="H8708" t="s">
        <v>58</v>
      </c>
      <c r="I8708" t="s">
        <v>20</v>
      </c>
      <c r="J8708" t="s">
        <v>36</v>
      </c>
      <c r="K8708">
        <v>0</v>
      </c>
      <c r="L8708">
        <v>0</v>
      </c>
      <c r="M8708">
        <v>40</v>
      </c>
      <c r="N8708" t="s">
        <v>22</v>
      </c>
      <c r="O8708" t="s">
        <v>23</v>
      </c>
    </row>
    <row r="8709" spans="1:15" x14ac:dyDescent="0.3">
      <c r="A8709">
        <v>24</v>
      </c>
      <c r="B8709" t="s">
        <v>28</v>
      </c>
      <c r="C8709">
        <v>184756</v>
      </c>
      <c r="D8709" t="s">
        <v>16</v>
      </c>
      <c r="E8709">
        <v>13</v>
      </c>
      <c r="F8709" t="s">
        <v>17</v>
      </c>
      <c r="G8709" t="s">
        <v>26</v>
      </c>
      <c r="H8709" t="s">
        <v>19</v>
      </c>
      <c r="I8709" t="s">
        <v>20</v>
      </c>
      <c r="J8709" t="s">
        <v>36</v>
      </c>
      <c r="K8709">
        <v>0</v>
      </c>
      <c r="L8709">
        <v>0</v>
      </c>
      <c r="M8709">
        <v>40</v>
      </c>
      <c r="N8709" t="s">
        <v>22</v>
      </c>
      <c r="O8709" t="s">
        <v>23</v>
      </c>
    </row>
    <row r="8710" spans="1:15" x14ac:dyDescent="0.3">
      <c r="A8710">
        <v>30</v>
      </c>
      <c r="B8710" t="s">
        <v>63</v>
      </c>
      <c r="C8710">
        <v>233993</v>
      </c>
      <c r="D8710" t="s">
        <v>16</v>
      </c>
      <c r="E8710">
        <v>13</v>
      </c>
      <c r="F8710" t="s">
        <v>17</v>
      </c>
      <c r="G8710" t="s">
        <v>34</v>
      </c>
      <c r="H8710" t="s">
        <v>47</v>
      </c>
      <c r="I8710" t="s">
        <v>20</v>
      </c>
      <c r="J8710" t="s">
        <v>36</v>
      </c>
      <c r="K8710">
        <v>0</v>
      </c>
      <c r="L8710">
        <v>0</v>
      </c>
      <c r="M8710">
        <v>15</v>
      </c>
      <c r="N8710" t="s">
        <v>22</v>
      </c>
      <c r="O8710" t="s">
        <v>23</v>
      </c>
    </row>
    <row r="8711" spans="1:15" x14ac:dyDescent="0.3">
      <c r="A8711">
        <v>22</v>
      </c>
      <c r="B8711" t="s">
        <v>28</v>
      </c>
      <c r="C8711">
        <v>130724</v>
      </c>
      <c r="D8711" t="s">
        <v>44</v>
      </c>
      <c r="E8711">
        <v>10</v>
      </c>
      <c r="F8711" t="s">
        <v>17</v>
      </c>
      <c r="G8711" t="s">
        <v>49</v>
      </c>
      <c r="H8711" t="s">
        <v>47</v>
      </c>
      <c r="I8711" t="s">
        <v>33</v>
      </c>
      <c r="J8711" t="s">
        <v>21</v>
      </c>
      <c r="K8711">
        <v>0</v>
      </c>
      <c r="L8711">
        <v>0</v>
      </c>
      <c r="M8711">
        <v>25</v>
      </c>
      <c r="N8711" t="s">
        <v>22</v>
      </c>
      <c r="O8711" t="s">
        <v>23</v>
      </c>
    </row>
    <row r="8712" spans="1:15" x14ac:dyDescent="0.3">
      <c r="A8712">
        <v>52</v>
      </c>
      <c r="B8712" t="s">
        <v>71</v>
      </c>
      <c r="C8712">
        <v>181855</v>
      </c>
      <c r="D8712" t="s">
        <v>69</v>
      </c>
      <c r="E8712">
        <v>15</v>
      </c>
      <c r="F8712" t="s">
        <v>25</v>
      </c>
      <c r="G8712" t="s">
        <v>34</v>
      </c>
      <c r="H8712" t="s">
        <v>27</v>
      </c>
      <c r="I8712" t="s">
        <v>68</v>
      </c>
      <c r="J8712" t="s">
        <v>21</v>
      </c>
      <c r="K8712">
        <v>99999</v>
      </c>
      <c r="L8712">
        <v>0</v>
      </c>
      <c r="M8712">
        <v>65</v>
      </c>
      <c r="N8712" t="s">
        <v>22</v>
      </c>
      <c r="O8712" t="s">
        <v>43</v>
      </c>
    </row>
    <row r="8713" spans="1:15" x14ac:dyDescent="0.3">
      <c r="A8713">
        <v>67</v>
      </c>
      <c r="B8713" t="s">
        <v>24</v>
      </c>
      <c r="C8713">
        <v>127543</v>
      </c>
      <c r="D8713" t="s">
        <v>74</v>
      </c>
      <c r="E8713">
        <v>6</v>
      </c>
      <c r="F8713" t="s">
        <v>25</v>
      </c>
      <c r="G8713" t="s">
        <v>56</v>
      </c>
      <c r="H8713" t="s">
        <v>27</v>
      </c>
      <c r="I8713" t="s">
        <v>20</v>
      </c>
      <c r="J8713" t="s">
        <v>21</v>
      </c>
      <c r="K8713">
        <v>2414</v>
      </c>
      <c r="L8713">
        <v>0</v>
      </c>
      <c r="M8713">
        <v>80</v>
      </c>
      <c r="N8713" t="s">
        <v>22</v>
      </c>
      <c r="O8713" t="s">
        <v>23</v>
      </c>
    </row>
    <row r="8714" spans="1:15" x14ac:dyDescent="0.3">
      <c r="A8714">
        <v>40</v>
      </c>
      <c r="B8714" t="s">
        <v>28</v>
      </c>
      <c r="C8714">
        <v>187164</v>
      </c>
      <c r="D8714" t="s">
        <v>29</v>
      </c>
      <c r="E8714">
        <v>9</v>
      </c>
      <c r="F8714" t="s">
        <v>25</v>
      </c>
      <c r="G8714" t="s">
        <v>26</v>
      </c>
      <c r="H8714" t="s">
        <v>27</v>
      </c>
      <c r="I8714" t="s">
        <v>20</v>
      </c>
      <c r="J8714" t="s">
        <v>21</v>
      </c>
      <c r="K8714">
        <v>0</v>
      </c>
      <c r="L8714">
        <v>1672</v>
      </c>
      <c r="M8714">
        <v>45</v>
      </c>
      <c r="N8714" t="s">
        <v>22</v>
      </c>
      <c r="O8714" t="s">
        <v>23</v>
      </c>
    </row>
    <row r="8715" spans="1:15" x14ac:dyDescent="0.3">
      <c r="A8715">
        <v>55</v>
      </c>
      <c r="B8715" t="s">
        <v>28</v>
      </c>
      <c r="C8715">
        <v>113912</v>
      </c>
      <c r="D8715" t="s">
        <v>50</v>
      </c>
      <c r="E8715">
        <v>11</v>
      </c>
      <c r="F8715" t="s">
        <v>25</v>
      </c>
      <c r="G8715" t="s">
        <v>34</v>
      </c>
      <c r="H8715" t="s">
        <v>35</v>
      </c>
      <c r="I8715" t="s">
        <v>20</v>
      </c>
      <c r="J8715" t="s">
        <v>36</v>
      </c>
      <c r="K8715">
        <v>0</v>
      </c>
      <c r="L8715">
        <v>0</v>
      </c>
      <c r="M8715">
        <v>20</v>
      </c>
      <c r="N8715" t="s">
        <v>22</v>
      </c>
      <c r="O8715" t="s">
        <v>23</v>
      </c>
    </row>
    <row r="8716" spans="1:15" x14ac:dyDescent="0.3">
      <c r="A8716">
        <v>29</v>
      </c>
      <c r="B8716" t="s">
        <v>28</v>
      </c>
      <c r="C8716">
        <v>216479</v>
      </c>
      <c r="D8716" t="s">
        <v>29</v>
      </c>
      <c r="E8716">
        <v>9</v>
      </c>
      <c r="F8716" t="s">
        <v>30</v>
      </c>
      <c r="G8716" t="s">
        <v>26</v>
      </c>
      <c r="H8716" t="s">
        <v>19</v>
      </c>
      <c r="I8716" t="s">
        <v>20</v>
      </c>
      <c r="J8716" t="s">
        <v>36</v>
      </c>
      <c r="K8716">
        <v>0</v>
      </c>
      <c r="L8716">
        <v>0</v>
      </c>
      <c r="M8716">
        <v>40</v>
      </c>
      <c r="N8716" t="s">
        <v>22</v>
      </c>
      <c r="O8716" t="s">
        <v>23</v>
      </c>
    </row>
    <row r="8717" spans="1:15" x14ac:dyDescent="0.3">
      <c r="A8717">
        <v>62</v>
      </c>
      <c r="B8717" t="s">
        <v>28</v>
      </c>
      <c r="C8717">
        <v>135480</v>
      </c>
      <c r="D8717" t="s">
        <v>29</v>
      </c>
      <c r="E8717">
        <v>9</v>
      </c>
      <c r="F8717" t="s">
        <v>25</v>
      </c>
      <c r="G8717" t="s">
        <v>49</v>
      </c>
      <c r="H8717" t="s">
        <v>27</v>
      </c>
      <c r="I8717" t="s">
        <v>20</v>
      </c>
      <c r="J8717" t="s">
        <v>21</v>
      </c>
      <c r="K8717">
        <v>0</v>
      </c>
      <c r="L8717">
        <v>0</v>
      </c>
      <c r="M8717">
        <v>16</v>
      </c>
      <c r="N8717" t="s">
        <v>22</v>
      </c>
      <c r="O8717" t="s">
        <v>23</v>
      </c>
    </row>
    <row r="8718" spans="1:15" x14ac:dyDescent="0.3">
      <c r="A8718">
        <v>22</v>
      </c>
      <c r="B8718" t="s">
        <v>28</v>
      </c>
      <c r="C8718">
        <v>204160</v>
      </c>
      <c r="D8718" t="s">
        <v>29</v>
      </c>
      <c r="E8718">
        <v>9</v>
      </c>
      <c r="F8718" t="s">
        <v>30</v>
      </c>
      <c r="G8718" t="s">
        <v>57</v>
      </c>
      <c r="H8718" t="s">
        <v>47</v>
      </c>
      <c r="I8718" t="s">
        <v>20</v>
      </c>
      <c r="J8718" t="s">
        <v>36</v>
      </c>
      <c r="K8718">
        <v>0</v>
      </c>
      <c r="L8718">
        <v>0</v>
      </c>
      <c r="M8718">
        <v>40</v>
      </c>
      <c r="N8718" t="s">
        <v>22</v>
      </c>
      <c r="O8718" t="s">
        <v>23</v>
      </c>
    </row>
    <row r="8719" spans="1:15" x14ac:dyDescent="0.3">
      <c r="A8719">
        <v>64</v>
      </c>
      <c r="B8719" t="s">
        <v>15</v>
      </c>
      <c r="C8719">
        <v>114650</v>
      </c>
      <c r="D8719" t="s">
        <v>39</v>
      </c>
      <c r="E8719">
        <v>5</v>
      </c>
      <c r="F8719" t="s">
        <v>25</v>
      </c>
      <c r="G8719" t="s">
        <v>51</v>
      </c>
      <c r="H8719" t="s">
        <v>27</v>
      </c>
      <c r="I8719" t="s">
        <v>20</v>
      </c>
      <c r="J8719" t="s">
        <v>21</v>
      </c>
      <c r="K8719">
        <v>0</v>
      </c>
      <c r="L8719">
        <v>0</v>
      </c>
      <c r="M8719">
        <v>40</v>
      </c>
      <c r="N8719" t="s">
        <v>22</v>
      </c>
      <c r="O8719" t="s">
        <v>23</v>
      </c>
    </row>
    <row r="8720" spans="1:15" x14ac:dyDescent="0.3">
      <c r="A8720">
        <v>29</v>
      </c>
      <c r="B8720" t="s">
        <v>24</v>
      </c>
      <c r="C8720">
        <v>240172</v>
      </c>
      <c r="D8720" t="s">
        <v>16</v>
      </c>
      <c r="E8720">
        <v>13</v>
      </c>
      <c r="F8720" t="s">
        <v>17</v>
      </c>
      <c r="G8720" t="s">
        <v>26</v>
      </c>
      <c r="H8720" t="s">
        <v>73</v>
      </c>
      <c r="I8720" t="s">
        <v>20</v>
      </c>
      <c r="J8720" t="s">
        <v>21</v>
      </c>
      <c r="K8720">
        <v>0</v>
      </c>
      <c r="L8720">
        <v>0</v>
      </c>
      <c r="M8720">
        <v>50</v>
      </c>
      <c r="N8720" t="s">
        <v>22</v>
      </c>
      <c r="O8720" t="s">
        <v>23</v>
      </c>
    </row>
    <row r="8721" spans="1:15" x14ac:dyDescent="0.3">
      <c r="A8721">
        <v>28</v>
      </c>
      <c r="B8721" t="s">
        <v>28</v>
      </c>
      <c r="C8721">
        <v>184831</v>
      </c>
      <c r="D8721" t="s">
        <v>44</v>
      </c>
      <c r="E8721">
        <v>10</v>
      </c>
      <c r="F8721" t="s">
        <v>25</v>
      </c>
      <c r="G8721" t="s">
        <v>26</v>
      </c>
      <c r="H8721" t="s">
        <v>27</v>
      </c>
      <c r="I8721" t="s">
        <v>20</v>
      </c>
      <c r="J8721" t="s">
        <v>21</v>
      </c>
      <c r="K8721">
        <v>0</v>
      </c>
      <c r="L8721">
        <v>0</v>
      </c>
      <c r="M8721">
        <v>40</v>
      </c>
      <c r="N8721" t="s">
        <v>22</v>
      </c>
      <c r="O8721" t="s">
        <v>23</v>
      </c>
    </row>
    <row r="8722" spans="1:15" x14ac:dyDescent="0.3">
      <c r="A8722">
        <v>25</v>
      </c>
      <c r="B8722" t="s">
        <v>28</v>
      </c>
      <c r="C8722">
        <v>124590</v>
      </c>
      <c r="D8722" t="s">
        <v>29</v>
      </c>
      <c r="E8722">
        <v>9</v>
      </c>
      <c r="F8722" t="s">
        <v>17</v>
      </c>
      <c r="G8722" t="s">
        <v>26</v>
      </c>
      <c r="H8722" t="s">
        <v>73</v>
      </c>
      <c r="I8722" t="s">
        <v>20</v>
      </c>
      <c r="J8722" t="s">
        <v>21</v>
      </c>
      <c r="K8722">
        <v>0</v>
      </c>
      <c r="L8722">
        <v>0</v>
      </c>
      <c r="M8722">
        <v>40</v>
      </c>
      <c r="N8722" t="s">
        <v>22</v>
      </c>
      <c r="O8722" t="s">
        <v>23</v>
      </c>
    </row>
    <row r="8723" spans="1:15" x14ac:dyDescent="0.3">
      <c r="A8723">
        <v>47</v>
      </c>
      <c r="B8723" t="s">
        <v>15</v>
      </c>
      <c r="C8723">
        <v>120429</v>
      </c>
      <c r="D8723" t="s">
        <v>59</v>
      </c>
      <c r="E8723">
        <v>16</v>
      </c>
      <c r="F8723" t="s">
        <v>25</v>
      </c>
      <c r="G8723" t="s">
        <v>34</v>
      </c>
      <c r="H8723" t="s">
        <v>27</v>
      </c>
      <c r="I8723" t="s">
        <v>20</v>
      </c>
      <c r="J8723" t="s">
        <v>21</v>
      </c>
      <c r="K8723">
        <v>15024</v>
      </c>
      <c r="L8723">
        <v>0</v>
      </c>
      <c r="M8723">
        <v>50</v>
      </c>
      <c r="N8723" t="s">
        <v>22</v>
      </c>
      <c r="O8723" t="s">
        <v>43</v>
      </c>
    </row>
    <row r="8724" spans="1:15" x14ac:dyDescent="0.3">
      <c r="A8724">
        <v>26</v>
      </c>
      <c r="B8724" t="s">
        <v>28</v>
      </c>
      <c r="C8724">
        <v>202033</v>
      </c>
      <c r="D8724" t="s">
        <v>16</v>
      </c>
      <c r="E8724">
        <v>13</v>
      </c>
      <c r="F8724" t="s">
        <v>25</v>
      </c>
      <c r="G8724" t="s">
        <v>53</v>
      </c>
      <c r="H8724" t="s">
        <v>27</v>
      </c>
      <c r="I8724" t="s">
        <v>20</v>
      </c>
      <c r="J8724" t="s">
        <v>21</v>
      </c>
      <c r="K8724">
        <v>0</v>
      </c>
      <c r="L8724">
        <v>0</v>
      </c>
      <c r="M8724">
        <v>40</v>
      </c>
      <c r="N8724" t="s">
        <v>22</v>
      </c>
      <c r="O8724" t="s">
        <v>43</v>
      </c>
    </row>
    <row r="8725" spans="1:15" x14ac:dyDescent="0.3">
      <c r="A8725">
        <v>18</v>
      </c>
      <c r="B8725" t="s">
        <v>28</v>
      </c>
      <c r="C8725">
        <v>156874</v>
      </c>
      <c r="D8725" t="s">
        <v>93</v>
      </c>
      <c r="E8725">
        <v>8</v>
      </c>
      <c r="F8725" t="s">
        <v>17</v>
      </c>
      <c r="G8725" t="s">
        <v>41</v>
      </c>
      <c r="H8725" t="s">
        <v>47</v>
      </c>
      <c r="I8725" t="s">
        <v>20</v>
      </c>
      <c r="J8725" t="s">
        <v>21</v>
      </c>
      <c r="K8725">
        <v>0</v>
      </c>
      <c r="L8725">
        <v>0</v>
      </c>
      <c r="M8725">
        <v>27</v>
      </c>
      <c r="N8725" t="s">
        <v>22</v>
      </c>
      <c r="O8725" t="s">
        <v>23</v>
      </c>
    </row>
    <row r="8726" spans="1:15" x14ac:dyDescent="0.3">
      <c r="A8726">
        <v>52</v>
      </c>
      <c r="B8726" t="s">
        <v>71</v>
      </c>
      <c r="C8726">
        <v>177727</v>
      </c>
      <c r="D8726" t="s">
        <v>74</v>
      </c>
      <c r="E8726">
        <v>6</v>
      </c>
      <c r="F8726" t="s">
        <v>25</v>
      </c>
      <c r="G8726" t="s">
        <v>49</v>
      </c>
      <c r="H8726" t="s">
        <v>27</v>
      </c>
      <c r="I8726" t="s">
        <v>20</v>
      </c>
      <c r="J8726" t="s">
        <v>21</v>
      </c>
      <c r="K8726">
        <v>4064</v>
      </c>
      <c r="L8726">
        <v>0</v>
      </c>
      <c r="M8726">
        <v>45</v>
      </c>
      <c r="N8726" t="s">
        <v>22</v>
      </c>
      <c r="O8726" t="s">
        <v>23</v>
      </c>
    </row>
    <row r="8727" spans="1:15" x14ac:dyDescent="0.3">
      <c r="A8727">
        <v>48</v>
      </c>
      <c r="B8727" t="s">
        <v>63</v>
      </c>
      <c r="C8727">
        <v>334409</v>
      </c>
      <c r="D8727" t="s">
        <v>16</v>
      </c>
      <c r="E8727">
        <v>13</v>
      </c>
      <c r="F8727" t="s">
        <v>25</v>
      </c>
      <c r="G8727" t="s">
        <v>34</v>
      </c>
      <c r="H8727" t="s">
        <v>35</v>
      </c>
      <c r="I8727" t="s">
        <v>20</v>
      </c>
      <c r="J8727" t="s">
        <v>36</v>
      </c>
      <c r="K8727">
        <v>0</v>
      </c>
      <c r="L8727">
        <v>0</v>
      </c>
      <c r="M8727">
        <v>50</v>
      </c>
      <c r="N8727" t="s">
        <v>22</v>
      </c>
      <c r="O8727" t="s">
        <v>43</v>
      </c>
    </row>
    <row r="8728" spans="1:15" x14ac:dyDescent="0.3">
      <c r="A8728">
        <v>36</v>
      </c>
      <c r="B8728" t="s">
        <v>28</v>
      </c>
      <c r="C8728">
        <v>311255</v>
      </c>
      <c r="D8728" t="s">
        <v>29</v>
      </c>
      <c r="E8728">
        <v>9</v>
      </c>
      <c r="F8728" t="s">
        <v>25</v>
      </c>
      <c r="G8728" t="s">
        <v>57</v>
      </c>
      <c r="H8728" t="s">
        <v>27</v>
      </c>
      <c r="I8728" t="s">
        <v>33</v>
      </c>
      <c r="J8728" t="s">
        <v>21</v>
      </c>
      <c r="K8728">
        <v>0</v>
      </c>
      <c r="L8728">
        <v>0</v>
      </c>
      <c r="M8728">
        <v>40</v>
      </c>
      <c r="N8728" t="s">
        <v>91</v>
      </c>
      <c r="O8728" t="s">
        <v>23</v>
      </c>
    </row>
    <row r="8729" spans="1:15" x14ac:dyDescent="0.3">
      <c r="A8729">
        <v>23</v>
      </c>
      <c r="B8729" t="s">
        <v>28</v>
      </c>
      <c r="C8729">
        <v>214227</v>
      </c>
      <c r="D8729" t="s">
        <v>50</v>
      </c>
      <c r="E8729">
        <v>11</v>
      </c>
      <c r="F8729" t="s">
        <v>30</v>
      </c>
      <c r="G8729" t="s">
        <v>18</v>
      </c>
      <c r="H8729" t="s">
        <v>19</v>
      </c>
      <c r="I8729" t="s">
        <v>20</v>
      </c>
      <c r="J8729" t="s">
        <v>36</v>
      </c>
      <c r="K8729">
        <v>0</v>
      </c>
      <c r="L8729">
        <v>0</v>
      </c>
      <c r="M8729">
        <v>30</v>
      </c>
      <c r="N8729" t="s">
        <v>22</v>
      </c>
      <c r="O8729" t="s">
        <v>23</v>
      </c>
    </row>
    <row r="8730" spans="1:15" x14ac:dyDescent="0.3">
      <c r="A8730">
        <v>41</v>
      </c>
      <c r="B8730" t="s">
        <v>28</v>
      </c>
      <c r="C8730">
        <v>115849</v>
      </c>
      <c r="D8730" t="s">
        <v>29</v>
      </c>
      <c r="E8730">
        <v>9</v>
      </c>
      <c r="F8730" t="s">
        <v>25</v>
      </c>
      <c r="G8730" t="s">
        <v>53</v>
      </c>
      <c r="H8730" t="s">
        <v>27</v>
      </c>
      <c r="I8730" t="s">
        <v>20</v>
      </c>
      <c r="J8730" t="s">
        <v>21</v>
      </c>
      <c r="K8730">
        <v>0</v>
      </c>
      <c r="L8730">
        <v>0</v>
      </c>
      <c r="M8730">
        <v>40</v>
      </c>
      <c r="N8730" t="s">
        <v>22</v>
      </c>
      <c r="O8730" t="s">
        <v>23</v>
      </c>
    </row>
    <row r="8731" spans="1:15" x14ac:dyDescent="0.3">
      <c r="A8731">
        <v>56</v>
      </c>
      <c r="B8731" t="s">
        <v>15</v>
      </c>
      <c r="C8731">
        <v>671292</v>
      </c>
      <c r="D8731" t="s">
        <v>29</v>
      </c>
      <c r="E8731">
        <v>9</v>
      </c>
      <c r="F8731" t="s">
        <v>25</v>
      </c>
      <c r="G8731" t="s">
        <v>53</v>
      </c>
      <c r="H8731" t="s">
        <v>27</v>
      </c>
      <c r="I8731" t="s">
        <v>20</v>
      </c>
      <c r="J8731" t="s">
        <v>21</v>
      </c>
      <c r="K8731">
        <v>0</v>
      </c>
      <c r="L8731">
        <v>0</v>
      </c>
      <c r="M8731">
        <v>38</v>
      </c>
      <c r="N8731" t="s">
        <v>22</v>
      </c>
      <c r="O8731" t="s">
        <v>43</v>
      </c>
    </row>
    <row r="8732" spans="1:15" x14ac:dyDescent="0.3">
      <c r="A8732">
        <v>53</v>
      </c>
      <c r="B8732" t="s">
        <v>28</v>
      </c>
      <c r="C8732">
        <v>31460</v>
      </c>
      <c r="D8732" t="s">
        <v>29</v>
      </c>
      <c r="E8732">
        <v>9</v>
      </c>
      <c r="F8732" t="s">
        <v>30</v>
      </c>
      <c r="G8732" t="s">
        <v>34</v>
      </c>
      <c r="H8732" t="s">
        <v>19</v>
      </c>
      <c r="I8732" t="s">
        <v>20</v>
      </c>
      <c r="J8732" t="s">
        <v>21</v>
      </c>
      <c r="K8732">
        <v>0</v>
      </c>
      <c r="L8732">
        <v>0</v>
      </c>
      <c r="M8732">
        <v>40</v>
      </c>
      <c r="N8732" t="s">
        <v>22</v>
      </c>
      <c r="O8732" t="s">
        <v>23</v>
      </c>
    </row>
    <row r="8733" spans="1:15" x14ac:dyDescent="0.3">
      <c r="A8733">
        <v>26</v>
      </c>
      <c r="B8733" t="s">
        <v>28</v>
      </c>
      <c r="C8733">
        <v>141824</v>
      </c>
      <c r="D8733" t="s">
        <v>44</v>
      </c>
      <c r="E8733">
        <v>10</v>
      </c>
      <c r="F8733" t="s">
        <v>30</v>
      </c>
      <c r="G8733" t="s">
        <v>26</v>
      </c>
      <c r="H8733" t="s">
        <v>19</v>
      </c>
      <c r="I8733" t="s">
        <v>20</v>
      </c>
      <c r="J8733" t="s">
        <v>36</v>
      </c>
      <c r="K8733">
        <v>0</v>
      </c>
      <c r="L8733">
        <v>0</v>
      </c>
      <c r="M8733">
        <v>40</v>
      </c>
      <c r="N8733" t="s">
        <v>22</v>
      </c>
      <c r="O8733" t="s">
        <v>23</v>
      </c>
    </row>
    <row r="8734" spans="1:15" x14ac:dyDescent="0.3">
      <c r="A8734">
        <v>22</v>
      </c>
      <c r="B8734" t="s">
        <v>28</v>
      </c>
      <c r="C8734">
        <v>310152</v>
      </c>
      <c r="D8734" t="s">
        <v>44</v>
      </c>
      <c r="E8734">
        <v>10</v>
      </c>
      <c r="F8734" t="s">
        <v>17</v>
      </c>
      <c r="G8734" t="s">
        <v>41</v>
      </c>
      <c r="H8734" t="s">
        <v>19</v>
      </c>
      <c r="I8734" t="s">
        <v>20</v>
      </c>
      <c r="J8734" t="s">
        <v>21</v>
      </c>
      <c r="K8734">
        <v>3325</v>
      </c>
      <c r="L8734">
        <v>0</v>
      </c>
      <c r="M8734">
        <v>40</v>
      </c>
      <c r="N8734" t="s">
        <v>22</v>
      </c>
      <c r="O8734" t="s">
        <v>23</v>
      </c>
    </row>
    <row r="8735" spans="1:15" x14ac:dyDescent="0.3">
      <c r="A8735">
        <v>25</v>
      </c>
      <c r="B8735" t="s">
        <v>28</v>
      </c>
      <c r="C8735">
        <v>179953</v>
      </c>
      <c r="D8735" t="s">
        <v>38</v>
      </c>
      <c r="E8735">
        <v>14</v>
      </c>
      <c r="F8735" t="s">
        <v>17</v>
      </c>
      <c r="G8735" t="s">
        <v>34</v>
      </c>
      <c r="H8735" t="s">
        <v>47</v>
      </c>
      <c r="I8735" t="s">
        <v>20</v>
      </c>
      <c r="J8735" t="s">
        <v>36</v>
      </c>
      <c r="K8735">
        <v>2597</v>
      </c>
      <c r="L8735">
        <v>0</v>
      </c>
      <c r="M8735">
        <v>31</v>
      </c>
      <c r="N8735" t="s">
        <v>22</v>
      </c>
      <c r="O8735" t="s">
        <v>23</v>
      </c>
    </row>
    <row r="8736" spans="1:15" x14ac:dyDescent="0.3">
      <c r="A8736">
        <v>31</v>
      </c>
      <c r="B8736" t="s">
        <v>28</v>
      </c>
      <c r="C8736">
        <v>137952</v>
      </c>
      <c r="D8736" t="s">
        <v>44</v>
      </c>
      <c r="E8736">
        <v>10</v>
      </c>
      <c r="F8736" t="s">
        <v>25</v>
      </c>
      <c r="G8736" t="s">
        <v>41</v>
      </c>
      <c r="H8736" t="s">
        <v>27</v>
      </c>
      <c r="I8736" t="s">
        <v>68</v>
      </c>
      <c r="J8736" t="s">
        <v>21</v>
      </c>
      <c r="K8736">
        <v>0</v>
      </c>
      <c r="L8736">
        <v>0</v>
      </c>
      <c r="M8736">
        <v>40</v>
      </c>
      <c r="N8736" t="s">
        <v>66</v>
      </c>
      <c r="O8736" t="s">
        <v>23</v>
      </c>
    </row>
    <row r="8737" spans="1:15" x14ac:dyDescent="0.3">
      <c r="A8737">
        <v>36</v>
      </c>
      <c r="B8737" t="s">
        <v>28</v>
      </c>
      <c r="C8737">
        <v>103323</v>
      </c>
      <c r="D8737" t="s">
        <v>48</v>
      </c>
      <c r="E8737">
        <v>12</v>
      </c>
      <c r="F8737" t="s">
        <v>25</v>
      </c>
      <c r="G8737" t="s">
        <v>57</v>
      </c>
      <c r="H8737" t="s">
        <v>27</v>
      </c>
      <c r="I8737" t="s">
        <v>20</v>
      </c>
      <c r="J8737" t="s">
        <v>21</v>
      </c>
      <c r="K8737">
        <v>2829</v>
      </c>
      <c r="L8737">
        <v>0</v>
      </c>
      <c r="M8737">
        <v>40</v>
      </c>
      <c r="N8737" t="s">
        <v>22</v>
      </c>
      <c r="O8737" t="s">
        <v>23</v>
      </c>
    </row>
    <row r="8738" spans="1:15" x14ac:dyDescent="0.3">
      <c r="A8738">
        <v>46</v>
      </c>
      <c r="B8738" t="s">
        <v>28</v>
      </c>
      <c r="C8738">
        <v>174426</v>
      </c>
      <c r="D8738" t="s">
        <v>44</v>
      </c>
      <c r="E8738">
        <v>10</v>
      </c>
      <c r="F8738" t="s">
        <v>25</v>
      </c>
      <c r="G8738" t="s">
        <v>57</v>
      </c>
      <c r="H8738" t="s">
        <v>27</v>
      </c>
      <c r="I8738" t="s">
        <v>20</v>
      </c>
      <c r="J8738" t="s">
        <v>21</v>
      </c>
      <c r="K8738">
        <v>0</v>
      </c>
      <c r="L8738">
        <v>0</v>
      </c>
      <c r="M8738">
        <v>40</v>
      </c>
      <c r="N8738" t="s">
        <v>22</v>
      </c>
      <c r="O8738" t="s">
        <v>23</v>
      </c>
    </row>
    <row r="8739" spans="1:15" x14ac:dyDescent="0.3">
      <c r="A8739">
        <v>46</v>
      </c>
      <c r="B8739" t="s">
        <v>15</v>
      </c>
      <c r="C8739">
        <v>192779</v>
      </c>
      <c r="D8739" t="s">
        <v>48</v>
      </c>
      <c r="E8739">
        <v>12</v>
      </c>
      <c r="F8739" t="s">
        <v>30</v>
      </c>
      <c r="G8739" t="s">
        <v>18</v>
      </c>
      <c r="H8739" t="s">
        <v>58</v>
      </c>
      <c r="I8739" t="s">
        <v>20</v>
      </c>
      <c r="J8739" t="s">
        <v>21</v>
      </c>
      <c r="K8739">
        <v>0</v>
      </c>
      <c r="L8739">
        <v>2258</v>
      </c>
      <c r="M8739">
        <v>38</v>
      </c>
      <c r="N8739" t="s">
        <v>22</v>
      </c>
      <c r="O8739" t="s">
        <v>43</v>
      </c>
    </row>
    <row r="8740" spans="1:15" x14ac:dyDescent="0.3">
      <c r="A8740">
        <v>32</v>
      </c>
      <c r="B8740" t="s">
        <v>28</v>
      </c>
      <c r="C8740">
        <v>169955</v>
      </c>
      <c r="D8740" t="s">
        <v>44</v>
      </c>
      <c r="E8740">
        <v>10</v>
      </c>
      <c r="F8740" t="s">
        <v>25</v>
      </c>
      <c r="G8740" t="s">
        <v>41</v>
      </c>
      <c r="H8740" t="s">
        <v>35</v>
      </c>
      <c r="I8740" t="s">
        <v>20</v>
      </c>
      <c r="J8740" t="s">
        <v>36</v>
      </c>
      <c r="K8740">
        <v>0</v>
      </c>
      <c r="L8740">
        <v>0</v>
      </c>
      <c r="M8740">
        <v>36</v>
      </c>
      <c r="N8740" t="s">
        <v>66</v>
      </c>
      <c r="O8740" t="s">
        <v>23</v>
      </c>
    </row>
    <row r="8741" spans="1:15" x14ac:dyDescent="0.3">
      <c r="A8741">
        <v>43</v>
      </c>
      <c r="B8741" t="s">
        <v>24</v>
      </c>
      <c r="C8741">
        <v>48087</v>
      </c>
      <c r="D8741" t="s">
        <v>29</v>
      </c>
      <c r="E8741">
        <v>9</v>
      </c>
      <c r="F8741" t="s">
        <v>17</v>
      </c>
      <c r="G8741" t="s">
        <v>56</v>
      </c>
      <c r="H8741" t="s">
        <v>19</v>
      </c>
      <c r="I8741" t="s">
        <v>20</v>
      </c>
      <c r="J8741" t="s">
        <v>21</v>
      </c>
      <c r="K8741">
        <v>0</v>
      </c>
      <c r="L8741">
        <v>0</v>
      </c>
      <c r="M8741">
        <v>60</v>
      </c>
      <c r="N8741" t="s">
        <v>22</v>
      </c>
      <c r="O8741" t="s">
        <v>23</v>
      </c>
    </row>
    <row r="8742" spans="1:15" x14ac:dyDescent="0.3">
      <c r="A8742">
        <v>30</v>
      </c>
      <c r="B8742" t="s">
        <v>28</v>
      </c>
      <c r="C8742">
        <v>132601</v>
      </c>
      <c r="D8742" t="s">
        <v>16</v>
      </c>
      <c r="E8742">
        <v>13</v>
      </c>
      <c r="F8742" t="s">
        <v>25</v>
      </c>
      <c r="G8742" t="s">
        <v>26</v>
      </c>
      <c r="H8742" t="s">
        <v>27</v>
      </c>
      <c r="I8742" t="s">
        <v>20</v>
      </c>
      <c r="J8742" t="s">
        <v>21</v>
      </c>
      <c r="K8742">
        <v>99999</v>
      </c>
      <c r="L8742">
        <v>0</v>
      </c>
      <c r="M8742">
        <v>50</v>
      </c>
      <c r="N8742" t="s">
        <v>22</v>
      </c>
      <c r="O8742" t="s">
        <v>43</v>
      </c>
    </row>
    <row r="8743" spans="1:15" x14ac:dyDescent="0.3">
      <c r="A8743">
        <v>41</v>
      </c>
      <c r="B8743" t="s">
        <v>71</v>
      </c>
      <c r="C8743">
        <v>253060</v>
      </c>
      <c r="D8743" t="s">
        <v>16</v>
      </c>
      <c r="E8743">
        <v>13</v>
      </c>
      <c r="F8743" t="s">
        <v>25</v>
      </c>
      <c r="G8743" t="s">
        <v>49</v>
      </c>
      <c r="H8743" t="s">
        <v>27</v>
      </c>
      <c r="I8743" t="s">
        <v>20</v>
      </c>
      <c r="J8743" t="s">
        <v>21</v>
      </c>
      <c r="K8743">
        <v>7688</v>
      </c>
      <c r="L8743">
        <v>0</v>
      </c>
      <c r="M8743">
        <v>45</v>
      </c>
      <c r="N8743" t="s">
        <v>22</v>
      </c>
      <c r="O8743" t="s">
        <v>43</v>
      </c>
    </row>
    <row r="8744" spans="1:15" x14ac:dyDescent="0.3">
      <c r="A8744">
        <v>50</v>
      </c>
      <c r="B8744" t="s">
        <v>28</v>
      </c>
      <c r="C8744">
        <v>108435</v>
      </c>
      <c r="D8744" t="s">
        <v>38</v>
      </c>
      <c r="E8744">
        <v>14</v>
      </c>
      <c r="F8744" t="s">
        <v>25</v>
      </c>
      <c r="G8744" t="s">
        <v>26</v>
      </c>
      <c r="H8744" t="s">
        <v>27</v>
      </c>
      <c r="I8744" t="s">
        <v>20</v>
      </c>
      <c r="J8744" t="s">
        <v>21</v>
      </c>
      <c r="K8744">
        <v>99999</v>
      </c>
      <c r="L8744">
        <v>0</v>
      </c>
      <c r="M8744">
        <v>60</v>
      </c>
      <c r="N8744" t="s">
        <v>22</v>
      </c>
      <c r="O8744" t="s">
        <v>43</v>
      </c>
    </row>
    <row r="8745" spans="1:15" x14ac:dyDescent="0.3">
      <c r="A8745">
        <v>37</v>
      </c>
      <c r="B8745" t="s">
        <v>15</v>
      </c>
      <c r="C8745">
        <v>210452</v>
      </c>
      <c r="D8745" t="s">
        <v>38</v>
      </c>
      <c r="E8745">
        <v>14</v>
      </c>
      <c r="F8745" t="s">
        <v>25</v>
      </c>
      <c r="G8745" t="s">
        <v>26</v>
      </c>
      <c r="H8745" t="s">
        <v>27</v>
      </c>
      <c r="I8745" t="s">
        <v>20</v>
      </c>
      <c r="J8745" t="s">
        <v>21</v>
      </c>
      <c r="K8745">
        <v>0</v>
      </c>
      <c r="L8745">
        <v>0</v>
      </c>
      <c r="M8745">
        <v>38</v>
      </c>
      <c r="N8745" t="s">
        <v>22</v>
      </c>
      <c r="O8745" t="s">
        <v>23</v>
      </c>
    </row>
    <row r="8746" spans="1:15" x14ac:dyDescent="0.3">
      <c r="A8746">
        <v>22</v>
      </c>
      <c r="B8746" t="s">
        <v>63</v>
      </c>
      <c r="C8746">
        <v>134181</v>
      </c>
      <c r="D8746" t="s">
        <v>29</v>
      </c>
      <c r="E8746">
        <v>9</v>
      </c>
      <c r="F8746" t="s">
        <v>17</v>
      </c>
      <c r="G8746" t="s">
        <v>31</v>
      </c>
      <c r="H8746" t="s">
        <v>73</v>
      </c>
      <c r="I8746" t="s">
        <v>20</v>
      </c>
      <c r="J8746" t="s">
        <v>21</v>
      </c>
      <c r="K8746">
        <v>0</v>
      </c>
      <c r="L8746">
        <v>0</v>
      </c>
      <c r="M8746">
        <v>50</v>
      </c>
      <c r="N8746" t="s">
        <v>22</v>
      </c>
      <c r="O8746" t="s">
        <v>23</v>
      </c>
    </row>
    <row r="8747" spans="1:15" x14ac:dyDescent="0.3">
      <c r="A8747">
        <v>51</v>
      </c>
      <c r="B8747" t="s">
        <v>61</v>
      </c>
      <c r="C8747">
        <v>45487</v>
      </c>
      <c r="D8747" t="s">
        <v>29</v>
      </c>
      <c r="E8747">
        <v>9</v>
      </c>
      <c r="F8747" t="s">
        <v>25</v>
      </c>
      <c r="G8747" t="s">
        <v>53</v>
      </c>
      <c r="H8747" t="s">
        <v>27</v>
      </c>
      <c r="I8747" t="s">
        <v>20</v>
      </c>
      <c r="J8747" t="s">
        <v>21</v>
      </c>
      <c r="K8747">
        <v>0</v>
      </c>
      <c r="L8747">
        <v>0</v>
      </c>
      <c r="M8747">
        <v>80</v>
      </c>
      <c r="N8747" t="s">
        <v>22</v>
      </c>
      <c r="O8747" t="s">
        <v>23</v>
      </c>
    </row>
    <row r="8748" spans="1:15" x14ac:dyDescent="0.3">
      <c r="A8748">
        <v>47</v>
      </c>
      <c r="B8748" t="s">
        <v>28</v>
      </c>
      <c r="C8748">
        <v>183522</v>
      </c>
      <c r="D8748" t="s">
        <v>44</v>
      </c>
      <c r="E8748">
        <v>10</v>
      </c>
      <c r="F8748" t="s">
        <v>25</v>
      </c>
      <c r="G8748" t="s">
        <v>26</v>
      </c>
      <c r="H8748" t="s">
        <v>35</v>
      </c>
      <c r="I8748" t="s">
        <v>33</v>
      </c>
      <c r="J8748" t="s">
        <v>36</v>
      </c>
      <c r="K8748">
        <v>0</v>
      </c>
      <c r="L8748">
        <v>0</v>
      </c>
      <c r="M8748">
        <v>40</v>
      </c>
      <c r="N8748" t="s">
        <v>22</v>
      </c>
      <c r="O8748" t="s">
        <v>43</v>
      </c>
    </row>
    <row r="8749" spans="1:15" x14ac:dyDescent="0.3">
      <c r="A8749">
        <v>40</v>
      </c>
      <c r="B8749" t="s">
        <v>28</v>
      </c>
      <c r="C8749">
        <v>199303</v>
      </c>
      <c r="D8749" t="s">
        <v>29</v>
      </c>
      <c r="E8749">
        <v>9</v>
      </c>
      <c r="F8749" t="s">
        <v>25</v>
      </c>
      <c r="G8749" t="s">
        <v>18</v>
      </c>
      <c r="H8749" t="s">
        <v>27</v>
      </c>
      <c r="I8749" t="s">
        <v>20</v>
      </c>
      <c r="J8749" t="s">
        <v>21</v>
      </c>
      <c r="K8749">
        <v>0</v>
      </c>
      <c r="L8749">
        <v>0</v>
      </c>
      <c r="M8749">
        <v>40</v>
      </c>
      <c r="N8749" t="s">
        <v>22</v>
      </c>
      <c r="O8749" t="s">
        <v>23</v>
      </c>
    </row>
    <row r="8750" spans="1:15" x14ac:dyDescent="0.3">
      <c r="A8750">
        <v>46</v>
      </c>
      <c r="B8750" t="s">
        <v>28</v>
      </c>
      <c r="C8750">
        <v>83064</v>
      </c>
      <c r="D8750" t="s">
        <v>44</v>
      </c>
      <c r="E8750">
        <v>10</v>
      </c>
      <c r="F8750" t="s">
        <v>25</v>
      </c>
      <c r="G8750" t="s">
        <v>57</v>
      </c>
      <c r="H8750" t="s">
        <v>27</v>
      </c>
      <c r="I8750" t="s">
        <v>20</v>
      </c>
      <c r="J8750" t="s">
        <v>21</v>
      </c>
      <c r="K8750">
        <v>0</v>
      </c>
      <c r="L8750">
        <v>0</v>
      </c>
      <c r="M8750">
        <v>40</v>
      </c>
      <c r="N8750" t="s">
        <v>22</v>
      </c>
      <c r="O8750" t="s">
        <v>23</v>
      </c>
    </row>
    <row r="8751" spans="1:15" x14ac:dyDescent="0.3">
      <c r="A8751">
        <v>23</v>
      </c>
      <c r="C8751">
        <v>134997</v>
      </c>
      <c r="D8751" t="s">
        <v>44</v>
      </c>
      <c r="E8751">
        <v>10</v>
      </c>
      <c r="F8751" t="s">
        <v>60</v>
      </c>
      <c r="H8751" t="s">
        <v>58</v>
      </c>
      <c r="I8751" t="s">
        <v>20</v>
      </c>
      <c r="J8751" t="s">
        <v>36</v>
      </c>
      <c r="K8751">
        <v>0</v>
      </c>
      <c r="L8751">
        <v>0</v>
      </c>
      <c r="M8751">
        <v>20</v>
      </c>
      <c r="N8751" t="s">
        <v>22</v>
      </c>
      <c r="O8751" t="s">
        <v>23</v>
      </c>
    </row>
    <row r="8752" spans="1:15" x14ac:dyDescent="0.3">
      <c r="A8752">
        <v>30</v>
      </c>
      <c r="B8752" t="s">
        <v>28</v>
      </c>
      <c r="C8752">
        <v>44419</v>
      </c>
      <c r="D8752" t="s">
        <v>44</v>
      </c>
      <c r="E8752">
        <v>10</v>
      </c>
      <c r="F8752" t="s">
        <v>17</v>
      </c>
      <c r="G8752" t="s">
        <v>62</v>
      </c>
      <c r="H8752" t="s">
        <v>58</v>
      </c>
      <c r="I8752" t="s">
        <v>20</v>
      </c>
      <c r="J8752" t="s">
        <v>36</v>
      </c>
      <c r="K8752">
        <v>0</v>
      </c>
      <c r="L8752">
        <v>0</v>
      </c>
      <c r="M8752">
        <v>40</v>
      </c>
      <c r="N8752" t="s">
        <v>22</v>
      </c>
      <c r="O8752" t="s">
        <v>23</v>
      </c>
    </row>
    <row r="8753" spans="1:15" x14ac:dyDescent="0.3">
      <c r="A8753">
        <v>27</v>
      </c>
      <c r="B8753" t="s">
        <v>24</v>
      </c>
      <c r="C8753">
        <v>442612</v>
      </c>
      <c r="D8753" t="s">
        <v>29</v>
      </c>
      <c r="E8753">
        <v>9</v>
      </c>
      <c r="F8753" t="s">
        <v>25</v>
      </c>
      <c r="G8753" t="s">
        <v>49</v>
      </c>
      <c r="H8753" t="s">
        <v>27</v>
      </c>
      <c r="I8753" t="s">
        <v>20</v>
      </c>
      <c r="J8753" t="s">
        <v>21</v>
      </c>
      <c r="K8753">
        <v>0</v>
      </c>
      <c r="L8753">
        <v>0</v>
      </c>
      <c r="M8753">
        <v>65</v>
      </c>
      <c r="N8753" t="s">
        <v>22</v>
      </c>
      <c r="O8753" t="s">
        <v>43</v>
      </c>
    </row>
    <row r="8754" spans="1:15" x14ac:dyDescent="0.3">
      <c r="A8754">
        <v>31</v>
      </c>
      <c r="B8754" t="s">
        <v>63</v>
      </c>
      <c r="C8754">
        <v>158092</v>
      </c>
      <c r="D8754" t="s">
        <v>44</v>
      </c>
      <c r="E8754">
        <v>10</v>
      </c>
      <c r="F8754" t="s">
        <v>17</v>
      </c>
      <c r="G8754" t="s">
        <v>18</v>
      </c>
      <c r="H8754" t="s">
        <v>47</v>
      </c>
      <c r="I8754" t="s">
        <v>20</v>
      </c>
      <c r="J8754" t="s">
        <v>36</v>
      </c>
      <c r="K8754">
        <v>0</v>
      </c>
      <c r="L8754">
        <v>0</v>
      </c>
      <c r="M8754">
        <v>35</v>
      </c>
      <c r="N8754" t="s">
        <v>22</v>
      </c>
      <c r="O8754" t="s">
        <v>23</v>
      </c>
    </row>
    <row r="8755" spans="1:15" x14ac:dyDescent="0.3">
      <c r="A8755">
        <v>31</v>
      </c>
      <c r="B8755" t="s">
        <v>28</v>
      </c>
      <c r="C8755">
        <v>374833</v>
      </c>
      <c r="D8755" t="s">
        <v>81</v>
      </c>
      <c r="E8755">
        <v>2</v>
      </c>
      <c r="F8755" t="s">
        <v>25</v>
      </c>
      <c r="G8755" t="s">
        <v>31</v>
      </c>
      <c r="H8755" t="s">
        <v>27</v>
      </c>
      <c r="I8755" t="s">
        <v>20</v>
      </c>
      <c r="J8755" t="s">
        <v>21</v>
      </c>
      <c r="K8755">
        <v>0</v>
      </c>
      <c r="L8755">
        <v>0</v>
      </c>
      <c r="M8755">
        <v>40</v>
      </c>
      <c r="N8755" t="s">
        <v>55</v>
      </c>
      <c r="O8755" t="s">
        <v>23</v>
      </c>
    </row>
    <row r="8756" spans="1:15" x14ac:dyDescent="0.3">
      <c r="A8756">
        <v>30</v>
      </c>
      <c r="B8756" t="s">
        <v>28</v>
      </c>
      <c r="C8756">
        <v>112650</v>
      </c>
      <c r="D8756" t="s">
        <v>29</v>
      </c>
      <c r="E8756">
        <v>9</v>
      </c>
      <c r="F8756" t="s">
        <v>30</v>
      </c>
      <c r="G8756" t="s">
        <v>51</v>
      </c>
      <c r="H8756" t="s">
        <v>47</v>
      </c>
      <c r="I8756" t="s">
        <v>20</v>
      </c>
      <c r="J8756" t="s">
        <v>21</v>
      </c>
      <c r="K8756">
        <v>0</v>
      </c>
      <c r="L8756">
        <v>0</v>
      </c>
      <c r="M8756">
        <v>40</v>
      </c>
      <c r="N8756" t="s">
        <v>22</v>
      </c>
      <c r="O8756" t="s">
        <v>23</v>
      </c>
    </row>
    <row r="8757" spans="1:15" x14ac:dyDescent="0.3">
      <c r="A8757">
        <v>50</v>
      </c>
      <c r="B8757" t="s">
        <v>63</v>
      </c>
      <c r="C8757">
        <v>183390</v>
      </c>
      <c r="D8757" t="s">
        <v>16</v>
      </c>
      <c r="E8757">
        <v>13</v>
      </c>
      <c r="F8757" t="s">
        <v>60</v>
      </c>
      <c r="G8757" t="s">
        <v>34</v>
      </c>
      <c r="H8757" t="s">
        <v>19</v>
      </c>
      <c r="I8757" t="s">
        <v>20</v>
      </c>
      <c r="J8757" t="s">
        <v>21</v>
      </c>
      <c r="K8757">
        <v>0</v>
      </c>
      <c r="L8757">
        <v>0</v>
      </c>
      <c r="M8757">
        <v>40</v>
      </c>
      <c r="N8757" t="s">
        <v>22</v>
      </c>
      <c r="O8757" t="s">
        <v>43</v>
      </c>
    </row>
    <row r="8758" spans="1:15" x14ac:dyDescent="0.3">
      <c r="A8758">
        <v>27</v>
      </c>
      <c r="B8758" t="s">
        <v>28</v>
      </c>
      <c r="C8758">
        <v>207418</v>
      </c>
      <c r="D8758" t="s">
        <v>16</v>
      </c>
      <c r="E8758">
        <v>13</v>
      </c>
      <c r="F8758" t="s">
        <v>17</v>
      </c>
      <c r="G8758" t="s">
        <v>34</v>
      </c>
      <c r="H8758" t="s">
        <v>19</v>
      </c>
      <c r="I8758" t="s">
        <v>20</v>
      </c>
      <c r="J8758" t="s">
        <v>36</v>
      </c>
      <c r="K8758">
        <v>0</v>
      </c>
      <c r="L8758">
        <v>0</v>
      </c>
      <c r="M8758">
        <v>50</v>
      </c>
      <c r="N8758" t="s">
        <v>22</v>
      </c>
      <c r="O8758" t="s">
        <v>23</v>
      </c>
    </row>
    <row r="8759" spans="1:15" x14ac:dyDescent="0.3">
      <c r="A8759">
        <v>22</v>
      </c>
      <c r="C8759">
        <v>335453</v>
      </c>
      <c r="D8759" t="s">
        <v>44</v>
      </c>
      <c r="E8759">
        <v>10</v>
      </c>
      <c r="F8759" t="s">
        <v>17</v>
      </c>
      <c r="H8759" t="s">
        <v>47</v>
      </c>
      <c r="I8759" t="s">
        <v>20</v>
      </c>
      <c r="J8759" t="s">
        <v>36</v>
      </c>
      <c r="K8759">
        <v>0</v>
      </c>
      <c r="L8759">
        <v>0</v>
      </c>
      <c r="M8759">
        <v>16</v>
      </c>
      <c r="N8759" t="s">
        <v>22</v>
      </c>
      <c r="O8759" t="s">
        <v>23</v>
      </c>
    </row>
    <row r="8760" spans="1:15" x14ac:dyDescent="0.3">
      <c r="A8760">
        <v>29</v>
      </c>
      <c r="B8760" t="s">
        <v>28</v>
      </c>
      <c r="C8760">
        <v>243660</v>
      </c>
      <c r="D8760" t="s">
        <v>29</v>
      </c>
      <c r="E8760">
        <v>9</v>
      </c>
      <c r="F8760" t="s">
        <v>25</v>
      </c>
      <c r="G8760" t="s">
        <v>57</v>
      </c>
      <c r="H8760" t="s">
        <v>27</v>
      </c>
      <c r="I8760" t="s">
        <v>20</v>
      </c>
      <c r="J8760" t="s">
        <v>21</v>
      </c>
      <c r="K8760">
        <v>0</v>
      </c>
      <c r="L8760">
        <v>0</v>
      </c>
      <c r="M8760">
        <v>50</v>
      </c>
      <c r="N8760" t="s">
        <v>22</v>
      </c>
      <c r="O8760" t="s">
        <v>43</v>
      </c>
    </row>
    <row r="8761" spans="1:15" x14ac:dyDescent="0.3">
      <c r="A8761">
        <v>28</v>
      </c>
      <c r="B8761" t="s">
        <v>28</v>
      </c>
      <c r="C8761">
        <v>54243</v>
      </c>
      <c r="D8761" t="s">
        <v>29</v>
      </c>
      <c r="E8761">
        <v>9</v>
      </c>
      <c r="F8761" t="s">
        <v>30</v>
      </c>
      <c r="G8761" t="s">
        <v>53</v>
      </c>
      <c r="H8761" t="s">
        <v>19</v>
      </c>
      <c r="I8761" t="s">
        <v>20</v>
      </c>
      <c r="J8761" t="s">
        <v>21</v>
      </c>
      <c r="K8761">
        <v>0</v>
      </c>
      <c r="L8761">
        <v>0</v>
      </c>
      <c r="M8761">
        <v>60</v>
      </c>
      <c r="N8761" t="s">
        <v>22</v>
      </c>
      <c r="O8761" t="s">
        <v>23</v>
      </c>
    </row>
    <row r="8762" spans="1:15" x14ac:dyDescent="0.3">
      <c r="A8762">
        <v>54</v>
      </c>
      <c r="B8762" t="s">
        <v>28</v>
      </c>
      <c r="C8762">
        <v>50385</v>
      </c>
      <c r="D8762" t="s">
        <v>16</v>
      </c>
      <c r="E8762">
        <v>13</v>
      </c>
      <c r="F8762" t="s">
        <v>30</v>
      </c>
      <c r="G8762" t="s">
        <v>26</v>
      </c>
      <c r="H8762" t="s">
        <v>19</v>
      </c>
      <c r="I8762" t="s">
        <v>33</v>
      </c>
      <c r="J8762" t="s">
        <v>36</v>
      </c>
      <c r="K8762">
        <v>0</v>
      </c>
      <c r="L8762">
        <v>0</v>
      </c>
      <c r="M8762">
        <v>45</v>
      </c>
      <c r="N8762" t="s">
        <v>22</v>
      </c>
      <c r="O8762" t="s">
        <v>43</v>
      </c>
    </row>
    <row r="8763" spans="1:15" x14ac:dyDescent="0.3">
      <c r="A8763">
        <v>47</v>
      </c>
      <c r="B8763" t="s">
        <v>15</v>
      </c>
      <c r="C8763">
        <v>187581</v>
      </c>
      <c r="D8763" t="s">
        <v>50</v>
      </c>
      <c r="E8763">
        <v>11</v>
      </c>
      <c r="F8763" t="s">
        <v>25</v>
      </c>
      <c r="G8763" t="s">
        <v>62</v>
      </c>
      <c r="H8763" t="s">
        <v>27</v>
      </c>
      <c r="I8763" t="s">
        <v>20</v>
      </c>
      <c r="J8763" t="s">
        <v>21</v>
      </c>
      <c r="K8763">
        <v>0</v>
      </c>
      <c r="L8763">
        <v>0</v>
      </c>
      <c r="M8763">
        <v>48</v>
      </c>
      <c r="N8763" t="s">
        <v>22</v>
      </c>
      <c r="O8763" t="s">
        <v>43</v>
      </c>
    </row>
    <row r="8764" spans="1:15" x14ac:dyDescent="0.3">
      <c r="A8764">
        <v>34</v>
      </c>
      <c r="B8764" t="s">
        <v>28</v>
      </c>
      <c r="C8764">
        <v>37380</v>
      </c>
      <c r="D8764" t="s">
        <v>29</v>
      </c>
      <c r="E8764">
        <v>9</v>
      </c>
      <c r="F8764" t="s">
        <v>40</v>
      </c>
      <c r="G8764" t="s">
        <v>57</v>
      </c>
      <c r="H8764" t="s">
        <v>58</v>
      </c>
      <c r="I8764" t="s">
        <v>20</v>
      </c>
      <c r="J8764" t="s">
        <v>36</v>
      </c>
      <c r="K8764">
        <v>0</v>
      </c>
      <c r="L8764">
        <v>0</v>
      </c>
      <c r="M8764">
        <v>40</v>
      </c>
      <c r="N8764" t="s">
        <v>22</v>
      </c>
      <c r="O8764" t="s">
        <v>23</v>
      </c>
    </row>
    <row r="8765" spans="1:15" x14ac:dyDescent="0.3">
      <c r="A8765">
        <v>26</v>
      </c>
      <c r="B8765" t="s">
        <v>28</v>
      </c>
      <c r="C8765">
        <v>247025</v>
      </c>
      <c r="D8765" t="s">
        <v>44</v>
      </c>
      <c r="E8765">
        <v>10</v>
      </c>
      <c r="F8765" t="s">
        <v>17</v>
      </c>
      <c r="G8765" t="s">
        <v>31</v>
      </c>
      <c r="H8765" t="s">
        <v>19</v>
      </c>
      <c r="I8765" t="s">
        <v>20</v>
      </c>
      <c r="J8765" t="s">
        <v>21</v>
      </c>
      <c r="K8765">
        <v>0</v>
      </c>
      <c r="L8765">
        <v>0</v>
      </c>
      <c r="M8765">
        <v>40</v>
      </c>
      <c r="N8765" t="s">
        <v>22</v>
      </c>
      <c r="O8765" t="s">
        <v>23</v>
      </c>
    </row>
    <row r="8766" spans="1:15" x14ac:dyDescent="0.3">
      <c r="A8766">
        <v>53</v>
      </c>
      <c r="C8766">
        <v>29231</v>
      </c>
      <c r="D8766" t="s">
        <v>52</v>
      </c>
      <c r="E8766">
        <v>4</v>
      </c>
      <c r="F8766" t="s">
        <v>25</v>
      </c>
      <c r="H8766" t="s">
        <v>27</v>
      </c>
      <c r="I8766" t="s">
        <v>20</v>
      </c>
      <c r="J8766" t="s">
        <v>21</v>
      </c>
      <c r="K8766">
        <v>0</v>
      </c>
      <c r="L8766">
        <v>0</v>
      </c>
      <c r="M8766">
        <v>35</v>
      </c>
      <c r="N8766" t="s">
        <v>22</v>
      </c>
      <c r="O8766" t="s">
        <v>23</v>
      </c>
    </row>
    <row r="8767" spans="1:15" x14ac:dyDescent="0.3">
      <c r="A8767">
        <v>23</v>
      </c>
      <c r="B8767" t="s">
        <v>15</v>
      </c>
      <c r="C8767">
        <v>101094</v>
      </c>
      <c r="D8767" t="s">
        <v>44</v>
      </c>
      <c r="E8767">
        <v>10</v>
      </c>
      <c r="F8767" t="s">
        <v>17</v>
      </c>
      <c r="G8767" t="s">
        <v>65</v>
      </c>
      <c r="H8767" t="s">
        <v>47</v>
      </c>
      <c r="I8767" t="s">
        <v>20</v>
      </c>
      <c r="J8767" t="s">
        <v>21</v>
      </c>
      <c r="K8767">
        <v>0</v>
      </c>
      <c r="L8767">
        <v>0</v>
      </c>
      <c r="M8767">
        <v>60</v>
      </c>
      <c r="N8767" t="s">
        <v>22</v>
      </c>
      <c r="O8767" t="s">
        <v>23</v>
      </c>
    </row>
    <row r="8768" spans="1:15" x14ac:dyDescent="0.3">
      <c r="A8768">
        <v>42</v>
      </c>
      <c r="B8768" t="s">
        <v>63</v>
      </c>
      <c r="C8768">
        <v>176716</v>
      </c>
      <c r="D8768" t="s">
        <v>38</v>
      </c>
      <c r="E8768">
        <v>14</v>
      </c>
      <c r="F8768" t="s">
        <v>30</v>
      </c>
      <c r="G8768" t="s">
        <v>34</v>
      </c>
      <c r="H8768" t="s">
        <v>19</v>
      </c>
      <c r="I8768" t="s">
        <v>20</v>
      </c>
      <c r="J8768" t="s">
        <v>21</v>
      </c>
      <c r="K8768">
        <v>0</v>
      </c>
      <c r="L8768">
        <v>0</v>
      </c>
      <c r="M8768">
        <v>40</v>
      </c>
      <c r="N8768" t="s">
        <v>22</v>
      </c>
      <c r="O8768" t="s">
        <v>23</v>
      </c>
    </row>
    <row r="8769" spans="1:15" x14ac:dyDescent="0.3">
      <c r="A8769">
        <v>36</v>
      </c>
      <c r="B8769" t="s">
        <v>24</v>
      </c>
      <c r="C8769">
        <v>118429</v>
      </c>
      <c r="D8769" t="s">
        <v>29</v>
      </c>
      <c r="E8769">
        <v>9</v>
      </c>
      <c r="F8769" t="s">
        <v>25</v>
      </c>
      <c r="G8769" t="s">
        <v>26</v>
      </c>
      <c r="H8769" t="s">
        <v>27</v>
      </c>
      <c r="I8769" t="s">
        <v>20</v>
      </c>
      <c r="J8769" t="s">
        <v>21</v>
      </c>
      <c r="K8769">
        <v>0</v>
      </c>
      <c r="L8769">
        <v>0</v>
      </c>
      <c r="M8769">
        <v>50</v>
      </c>
      <c r="N8769" t="s">
        <v>22</v>
      </c>
      <c r="O8769" t="s">
        <v>23</v>
      </c>
    </row>
    <row r="8770" spans="1:15" x14ac:dyDescent="0.3">
      <c r="A8770">
        <v>52</v>
      </c>
      <c r="B8770" t="s">
        <v>61</v>
      </c>
      <c r="C8770">
        <v>221532</v>
      </c>
      <c r="D8770" t="s">
        <v>16</v>
      </c>
      <c r="E8770">
        <v>13</v>
      </c>
      <c r="F8770" t="s">
        <v>25</v>
      </c>
      <c r="G8770" t="s">
        <v>65</v>
      </c>
      <c r="H8770" t="s">
        <v>27</v>
      </c>
      <c r="I8770" t="s">
        <v>20</v>
      </c>
      <c r="J8770" t="s">
        <v>21</v>
      </c>
      <c r="K8770">
        <v>0</v>
      </c>
      <c r="L8770">
        <v>0</v>
      </c>
      <c r="M8770">
        <v>45</v>
      </c>
      <c r="N8770" t="s">
        <v>22</v>
      </c>
      <c r="O8770" t="s">
        <v>43</v>
      </c>
    </row>
    <row r="8771" spans="1:15" x14ac:dyDescent="0.3">
      <c r="A8771">
        <v>22</v>
      </c>
      <c r="C8771">
        <v>120572</v>
      </c>
      <c r="D8771" t="s">
        <v>44</v>
      </c>
      <c r="E8771">
        <v>10</v>
      </c>
      <c r="F8771" t="s">
        <v>17</v>
      </c>
      <c r="H8771" t="s">
        <v>47</v>
      </c>
      <c r="I8771" t="s">
        <v>20</v>
      </c>
      <c r="J8771" t="s">
        <v>36</v>
      </c>
      <c r="K8771">
        <v>0</v>
      </c>
      <c r="L8771">
        <v>0</v>
      </c>
      <c r="M8771">
        <v>40</v>
      </c>
      <c r="N8771" t="s">
        <v>22</v>
      </c>
      <c r="O8771" t="s">
        <v>23</v>
      </c>
    </row>
    <row r="8772" spans="1:15" x14ac:dyDescent="0.3">
      <c r="A8772">
        <v>27</v>
      </c>
      <c r="B8772" t="s">
        <v>63</v>
      </c>
      <c r="C8772">
        <v>124680</v>
      </c>
      <c r="D8772" t="s">
        <v>38</v>
      </c>
      <c r="E8772">
        <v>14</v>
      </c>
      <c r="F8772" t="s">
        <v>17</v>
      </c>
      <c r="G8772" t="s">
        <v>34</v>
      </c>
      <c r="H8772" t="s">
        <v>19</v>
      </c>
      <c r="I8772" t="s">
        <v>20</v>
      </c>
      <c r="J8772" t="s">
        <v>36</v>
      </c>
      <c r="K8772">
        <v>0</v>
      </c>
      <c r="L8772">
        <v>0</v>
      </c>
      <c r="M8772">
        <v>40</v>
      </c>
      <c r="N8772" t="s">
        <v>22</v>
      </c>
      <c r="O8772" t="s">
        <v>23</v>
      </c>
    </row>
    <row r="8773" spans="1:15" x14ac:dyDescent="0.3">
      <c r="A8773">
        <v>42</v>
      </c>
      <c r="B8773" t="s">
        <v>28</v>
      </c>
      <c r="C8773">
        <v>153160</v>
      </c>
      <c r="D8773" t="s">
        <v>29</v>
      </c>
      <c r="E8773">
        <v>9</v>
      </c>
      <c r="F8773" t="s">
        <v>79</v>
      </c>
      <c r="G8773" t="s">
        <v>41</v>
      </c>
      <c r="H8773" t="s">
        <v>58</v>
      </c>
      <c r="I8773" t="s">
        <v>20</v>
      </c>
      <c r="J8773" t="s">
        <v>36</v>
      </c>
      <c r="K8773">
        <v>0</v>
      </c>
      <c r="L8773">
        <v>0</v>
      </c>
      <c r="M8773">
        <v>40</v>
      </c>
      <c r="N8773" t="s">
        <v>22</v>
      </c>
      <c r="O8773" t="s">
        <v>23</v>
      </c>
    </row>
    <row r="8774" spans="1:15" x14ac:dyDescent="0.3">
      <c r="A8774">
        <v>39</v>
      </c>
      <c r="B8774" t="s">
        <v>28</v>
      </c>
      <c r="C8774">
        <v>114678</v>
      </c>
      <c r="D8774" t="s">
        <v>29</v>
      </c>
      <c r="E8774">
        <v>9</v>
      </c>
      <c r="F8774" t="s">
        <v>30</v>
      </c>
      <c r="G8774" t="s">
        <v>41</v>
      </c>
      <c r="H8774" t="s">
        <v>58</v>
      </c>
      <c r="I8774" t="s">
        <v>33</v>
      </c>
      <c r="J8774" t="s">
        <v>36</v>
      </c>
      <c r="K8774">
        <v>5455</v>
      </c>
      <c r="L8774">
        <v>0</v>
      </c>
      <c r="M8774">
        <v>40</v>
      </c>
      <c r="N8774" t="s">
        <v>22</v>
      </c>
      <c r="O8774" t="s">
        <v>23</v>
      </c>
    </row>
    <row r="8775" spans="1:15" x14ac:dyDescent="0.3">
      <c r="A8775">
        <v>49</v>
      </c>
      <c r="B8775" t="s">
        <v>15</v>
      </c>
      <c r="C8775">
        <v>142856</v>
      </c>
      <c r="D8775" t="s">
        <v>29</v>
      </c>
      <c r="E8775">
        <v>9</v>
      </c>
      <c r="F8775" t="s">
        <v>25</v>
      </c>
      <c r="G8775" t="s">
        <v>34</v>
      </c>
      <c r="H8775" t="s">
        <v>27</v>
      </c>
      <c r="I8775" t="s">
        <v>20</v>
      </c>
      <c r="J8775" t="s">
        <v>21</v>
      </c>
      <c r="K8775">
        <v>0</v>
      </c>
      <c r="L8775">
        <v>0</v>
      </c>
      <c r="M8775">
        <v>40</v>
      </c>
      <c r="N8775" t="s">
        <v>22</v>
      </c>
      <c r="O8775" t="s">
        <v>43</v>
      </c>
    </row>
    <row r="8776" spans="1:15" x14ac:dyDescent="0.3">
      <c r="A8776">
        <v>36</v>
      </c>
      <c r="B8776" t="s">
        <v>28</v>
      </c>
      <c r="C8776">
        <v>29702</v>
      </c>
      <c r="D8776" t="s">
        <v>29</v>
      </c>
      <c r="E8776">
        <v>9</v>
      </c>
      <c r="F8776" t="s">
        <v>25</v>
      </c>
      <c r="G8776" t="s">
        <v>49</v>
      </c>
      <c r="H8776" t="s">
        <v>27</v>
      </c>
      <c r="I8776" t="s">
        <v>20</v>
      </c>
      <c r="J8776" t="s">
        <v>21</v>
      </c>
      <c r="K8776">
        <v>7688</v>
      </c>
      <c r="L8776">
        <v>0</v>
      </c>
      <c r="M8776">
        <v>40</v>
      </c>
      <c r="N8776" t="s">
        <v>22</v>
      </c>
      <c r="O8776" t="s">
        <v>43</v>
      </c>
    </row>
    <row r="8777" spans="1:15" x14ac:dyDescent="0.3">
      <c r="A8777">
        <v>20</v>
      </c>
      <c r="B8777" t="s">
        <v>28</v>
      </c>
      <c r="C8777">
        <v>277700</v>
      </c>
      <c r="D8777" t="s">
        <v>84</v>
      </c>
      <c r="E8777">
        <v>1</v>
      </c>
      <c r="F8777" t="s">
        <v>17</v>
      </c>
      <c r="G8777" t="s">
        <v>41</v>
      </c>
      <c r="H8777" t="s">
        <v>47</v>
      </c>
      <c r="I8777" t="s">
        <v>20</v>
      </c>
      <c r="J8777" t="s">
        <v>21</v>
      </c>
      <c r="K8777">
        <v>0</v>
      </c>
      <c r="L8777">
        <v>0</v>
      </c>
      <c r="M8777">
        <v>32</v>
      </c>
      <c r="N8777" t="s">
        <v>22</v>
      </c>
      <c r="O8777" t="s">
        <v>23</v>
      </c>
    </row>
    <row r="8778" spans="1:15" x14ac:dyDescent="0.3">
      <c r="A8778">
        <v>55</v>
      </c>
      <c r="B8778" t="s">
        <v>71</v>
      </c>
      <c r="C8778">
        <v>67433</v>
      </c>
      <c r="D8778" t="s">
        <v>29</v>
      </c>
      <c r="E8778">
        <v>9</v>
      </c>
      <c r="F8778" t="s">
        <v>25</v>
      </c>
      <c r="G8778" t="s">
        <v>26</v>
      </c>
      <c r="H8778" t="s">
        <v>27</v>
      </c>
      <c r="I8778" t="s">
        <v>20</v>
      </c>
      <c r="J8778" t="s">
        <v>21</v>
      </c>
      <c r="K8778">
        <v>0</v>
      </c>
      <c r="L8778">
        <v>0</v>
      </c>
      <c r="M8778">
        <v>60</v>
      </c>
      <c r="N8778" t="s">
        <v>22</v>
      </c>
      <c r="O8778" t="s">
        <v>23</v>
      </c>
    </row>
    <row r="8779" spans="1:15" x14ac:dyDescent="0.3">
      <c r="A8779">
        <v>47</v>
      </c>
      <c r="B8779" t="s">
        <v>28</v>
      </c>
      <c r="C8779">
        <v>121124</v>
      </c>
      <c r="D8779" t="s">
        <v>39</v>
      </c>
      <c r="E8779">
        <v>5</v>
      </c>
      <c r="F8779" t="s">
        <v>25</v>
      </c>
      <c r="G8779" t="s">
        <v>57</v>
      </c>
      <c r="H8779" t="s">
        <v>27</v>
      </c>
      <c r="I8779" t="s">
        <v>20</v>
      </c>
      <c r="J8779" t="s">
        <v>21</v>
      </c>
      <c r="K8779">
        <v>0</v>
      </c>
      <c r="L8779">
        <v>0</v>
      </c>
      <c r="M8779">
        <v>40</v>
      </c>
      <c r="N8779" t="s">
        <v>22</v>
      </c>
      <c r="O8779" t="s">
        <v>23</v>
      </c>
    </row>
    <row r="8780" spans="1:15" x14ac:dyDescent="0.3">
      <c r="A8780">
        <v>33</v>
      </c>
      <c r="B8780" t="s">
        <v>28</v>
      </c>
      <c r="C8780">
        <v>394447</v>
      </c>
      <c r="D8780" t="s">
        <v>38</v>
      </c>
      <c r="E8780">
        <v>14</v>
      </c>
      <c r="F8780" t="s">
        <v>25</v>
      </c>
      <c r="G8780" t="s">
        <v>34</v>
      </c>
      <c r="H8780" t="s">
        <v>27</v>
      </c>
      <c r="I8780" t="s">
        <v>20</v>
      </c>
      <c r="J8780" t="s">
        <v>21</v>
      </c>
      <c r="K8780">
        <v>0</v>
      </c>
      <c r="L8780">
        <v>0</v>
      </c>
      <c r="M8780">
        <v>33</v>
      </c>
      <c r="N8780" t="s">
        <v>22</v>
      </c>
      <c r="O8780" t="s">
        <v>43</v>
      </c>
    </row>
    <row r="8781" spans="1:15" x14ac:dyDescent="0.3">
      <c r="A8781">
        <v>36</v>
      </c>
      <c r="B8781" t="s">
        <v>28</v>
      </c>
      <c r="C8781">
        <v>79649</v>
      </c>
      <c r="D8781" t="s">
        <v>44</v>
      </c>
      <c r="E8781">
        <v>10</v>
      </c>
      <c r="F8781" t="s">
        <v>25</v>
      </c>
      <c r="G8781" t="s">
        <v>49</v>
      </c>
      <c r="H8781" t="s">
        <v>27</v>
      </c>
      <c r="I8781" t="s">
        <v>20</v>
      </c>
      <c r="J8781" t="s">
        <v>21</v>
      </c>
      <c r="K8781">
        <v>0</v>
      </c>
      <c r="L8781">
        <v>0</v>
      </c>
      <c r="M8781">
        <v>40</v>
      </c>
      <c r="N8781" t="s">
        <v>22</v>
      </c>
      <c r="O8781" t="s">
        <v>23</v>
      </c>
    </row>
    <row r="8782" spans="1:15" x14ac:dyDescent="0.3">
      <c r="A8782">
        <v>39</v>
      </c>
      <c r="B8782" t="s">
        <v>28</v>
      </c>
      <c r="C8782">
        <v>203763</v>
      </c>
      <c r="D8782" t="s">
        <v>59</v>
      </c>
      <c r="E8782">
        <v>16</v>
      </c>
      <c r="F8782" t="s">
        <v>30</v>
      </c>
      <c r="G8782" t="s">
        <v>34</v>
      </c>
      <c r="H8782" t="s">
        <v>58</v>
      </c>
      <c r="I8782" t="s">
        <v>20</v>
      </c>
      <c r="J8782" t="s">
        <v>36</v>
      </c>
      <c r="K8782">
        <v>0</v>
      </c>
      <c r="L8782">
        <v>0</v>
      </c>
      <c r="M8782">
        <v>80</v>
      </c>
      <c r="N8782" t="s">
        <v>22</v>
      </c>
      <c r="O8782" t="s">
        <v>23</v>
      </c>
    </row>
    <row r="8783" spans="1:15" x14ac:dyDescent="0.3">
      <c r="A8783">
        <v>55</v>
      </c>
      <c r="B8783" t="s">
        <v>28</v>
      </c>
      <c r="C8783">
        <v>229029</v>
      </c>
      <c r="D8783" t="s">
        <v>16</v>
      </c>
      <c r="E8783">
        <v>13</v>
      </c>
      <c r="F8783" t="s">
        <v>25</v>
      </c>
      <c r="G8783" t="s">
        <v>26</v>
      </c>
      <c r="H8783" t="s">
        <v>27</v>
      </c>
      <c r="I8783" t="s">
        <v>20</v>
      </c>
      <c r="J8783" t="s">
        <v>21</v>
      </c>
      <c r="K8783">
        <v>15024</v>
      </c>
      <c r="L8783">
        <v>0</v>
      </c>
      <c r="M8783">
        <v>48</v>
      </c>
      <c r="N8783" t="s">
        <v>22</v>
      </c>
      <c r="O8783" t="s">
        <v>43</v>
      </c>
    </row>
    <row r="8784" spans="1:15" x14ac:dyDescent="0.3">
      <c r="A8784">
        <v>21</v>
      </c>
      <c r="C8784">
        <v>494638</v>
      </c>
      <c r="D8784" t="s">
        <v>48</v>
      </c>
      <c r="E8784">
        <v>12</v>
      </c>
      <c r="F8784" t="s">
        <v>17</v>
      </c>
      <c r="H8784" t="s">
        <v>47</v>
      </c>
      <c r="I8784" t="s">
        <v>20</v>
      </c>
      <c r="J8784" t="s">
        <v>21</v>
      </c>
      <c r="K8784">
        <v>0</v>
      </c>
      <c r="L8784">
        <v>0</v>
      </c>
      <c r="M8784">
        <v>15</v>
      </c>
      <c r="N8784" t="s">
        <v>22</v>
      </c>
      <c r="O8784" t="s">
        <v>23</v>
      </c>
    </row>
    <row r="8785" spans="1:15" x14ac:dyDescent="0.3">
      <c r="A8785">
        <v>48</v>
      </c>
      <c r="B8785" t="s">
        <v>28</v>
      </c>
      <c r="C8785">
        <v>162816</v>
      </c>
      <c r="D8785" t="s">
        <v>48</v>
      </c>
      <c r="E8785">
        <v>12</v>
      </c>
      <c r="F8785" t="s">
        <v>25</v>
      </c>
      <c r="G8785" t="s">
        <v>53</v>
      </c>
      <c r="H8785" t="s">
        <v>27</v>
      </c>
      <c r="I8785" t="s">
        <v>20</v>
      </c>
      <c r="J8785" t="s">
        <v>21</v>
      </c>
      <c r="K8785">
        <v>0</v>
      </c>
      <c r="L8785">
        <v>0</v>
      </c>
      <c r="M8785">
        <v>45</v>
      </c>
      <c r="N8785" t="s">
        <v>22</v>
      </c>
      <c r="O8785" t="s">
        <v>23</v>
      </c>
    </row>
    <row r="8786" spans="1:15" x14ac:dyDescent="0.3">
      <c r="A8786">
        <v>30</v>
      </c>
      <c r="B8786" t="s">
        <v>28</v>
      </c>
      <c r="C8786">
        <v>109117</v>
      </c>
      <c r="D8786" t="s">
        <v>50</v>
      </c>
      <c r="E8786">
        <v>11</v>
      </c>
      <c r="F8786" t="s">
        <v>17</v>
      </c>
      <c r="G8786" t="s">
        <v>31</v>
      </c>
      <c r="H8786" t="s">
        <v>47</v>
      </c>
      <c r="I8786" t="s">
        <v>20</v>
      </c>
      <c r="J8786" t="s">
        <v>21</v>
      </c>
      <c r="K8786">
        <v>0</v>
      </c>
      <c r="L8786">
        <v>0</v>
      </c>
      <c r="M8786">
        <v>45</v>
      </c>
      <c r="N8786" t="s">
        <v>22</v>
      </c>
      <c r="O8786" t="s">
        <v>23</v>
      </c>
    </row>
    <row r="8787" spans="1:15" x14ac:dyDescent="0.3">
      <c r="A8787">
        <v>24</v>
      </c>
      <c r="B8787" t="s">
        <v>28</v>
      </c>
      <c r="C8787">
        <v>32732</v>
      </c>
      <c r="D8787" t="s">
        <v>29</v>
      </c>
      <c r="E8787">
        <v>9</v>
      </c>
      <c r="F8787" t="s">
        <v>25</v>
      </c>
      <c r="G8787" t="s">
        <v>51</v>
      </c>
      <c r="H8787" t="s">
        <v>27</v>
      </c>
      <c r="I8787" t="s">
        <v>20</v>
      </c>
      <c r="J8787" t="s">
        <v>21</v>
      </c>
      <c r="K8787">
        <v>0</v>
      </c>
      <c r="L8787">
        <v>0</v>
      </c>
      <c r="M8787">
        <v>50</v>
      </c>
      <c r="N8787" t="s">
        <v>22</v>
      </c>
      <c r="O8787" t="s">
        <v>23</v>
      </c>
    </row>
    <row r="8788" spans="1:15" x14ac:dyDescent="0.3">
      <c r="A8788">
        <v>57</v>
      </c>
      <c r="B8788" t="s">
        <v>24</v>
      </c>
      <c r="C8788">
        <v>217692</v>
      </c>
      <c r="D8788" t="s">
        <v>29</v>
      </c>
      <c r="E8788">
        <v>9</v>
      </c>
      <c r="F8788" t="s">
        <v>79</v>
      </c>
      <c r="G8788" t="s">
        <v>51</v>
      </c>
      <c r="H8788" t="s">
        <v>19</v>
      </c>
      <c r="I8788" t="s">
        <v>20</v>
      </c>
      <c r="J8788" t="s">
        <v>36</v>
      </c>
      <c r="K8788">
        <v>0</v>
      </c>
      <c r="L8788">
        <v>0</v>
      </c>
      <c r="M8788">
        <v>38</v>
      </c>
      <c r="N8788" t="s">
        <v>22</v>
      </c>
      <c r="O8788" t="s">
        <v>23</v>
      </c>
    </row>
    <row r="8789" spans="1:15" x14ac:dyDescent="0.3">
      <c r="A8789">
        <v>20</v>
      </c>
      <c r="B8789" t="s">
        <v>28</v>
      </c>
      <c r="C8789">
        <v>34590</v>
      </c>
      <c r="D8789" t="s">
        <v>44</v>
      </c>
      <c r="E8789">
        <v>10</v>
      </c>
      <c r="F8789" t="s">
        <v>17</v>
      </c>
      <c r="G8789" t="s">
        <v>56</v>
      </c>
      <c r="H8789" t="s">
        <v>47</v>
      </c>
      <c r="I8789" t="s">
        <v>20</v>
      </c>
      <c r="J8789" t="s">
        <v>21</v>
      </c>
      <c r="K8789">
        <v>0</v>
      </c>
      <c r="L8789">
        <v>0</v>
      </c>
      <c r="M8789">
        <v>60</v>
      </c>
      <c r="N8789" t="s">
        <v>22</v>
      </c>
      <c r="O8789" t="s">
        <v>23</v>
      </c>
    </row>
    <row r="8790" spans="1:15" x14ac:dyDescent="0.3">
      <c r="A8790">
        <v>18</v>
      </c>
      <c r="C8790">
        <v>276864</v>
      </c>
      <c r="D8790" t="s">
        <v>44</v>
      </c>
      <c r="E8790">
        <v>10</v>
      </c>
      <c r="F8790" t="s">
        <v>17</v>
      </c>
      <c r="H8790" t="s">
        <v>47</v>
      </c>
      <c r="I8790" t="s">
        <v>20</v>
      </c>
      <c r="J8790" t="s">
        <v>36</v>
      </c>
      <c r="K8790">
        <v>0</v>
      </c>
      <c r="L8790">
        <v>1602</v>
      </c>
      <c r="M8790">
        <v>20</v>
      </c>
      <c r="N8790" t="s">
        <v>22</v>
      </c>
      <c r="O8790" t="s">
        <v>23</v>
      </c>
    </row>
    <row r="8791" spans="1:15" x14ac:dyDescent="0.3">
      <c r="A8791">
        <v>56</v>
      </c>
      <c r="B8791" t="s">
        <v>28</v>
      </c>
      <c r="C8791">
        <v>168625</v>
      </c>
      <c r="D8791" t="s">
        <v>29</v>
      </c>
      <c r="E8791">
        <v>9</v>
      </c>
      <c r="F8791" t="s">
        <v>30</v>
      </c>
      <c r="G8791" t="s">
        <v>34</v>
      </c>
      <c r="H8791" t="s">
        <v>19</v>
      </c>
      <c r="I8791" t="s">
        <v>20</v>
      </c>
      <c r="J8791" t="s">
        <v>36</v>
      </c>
      <c r="K8791">
        <v>4101</v>
      </c>
      <c r="L8791">
        <v>0</v>
      </c>
      <c r="M8791">
        <v>40</v>
      </c>
      <c r="N8791" t="s">
        <v>22</v>
      </c>
      <c r="O8791" t="s">
        <v>23</v>
      </c>
    </row>
    <row r="8792" spans="1:15" x14ac:dyDescent="0.3">
      <c r="A8792">
        <v>36</v>
      </c>
      <c r="B8792" t="s">
        <v>28</v>
      </c>
      <c r="C8792">
        <v>91037</v>
      </c>
      <c r="D8792" t="s">
        <v>29</v>
      </c>
      <c r="E8792">
        <v>9</v>
      </c>
      <c r="F8792" t="s">
        <v>25</v>
      </c>
      <c r="G8792" t="s">
        <v>18</v>
      </c>
      <c r="H8792" t="s">
        <v>35</v>
      </c>
      <c r="I8792" t="s">
        <v>20</v>
      </c>
      <c r="J8792" t="s">
        <v>36</v>
      </c>
      <c r="K8792">
        <v>0</v>
      </c>
      <c r="L8792">
        <v>0</v>
      </c>
      <c r="M8792">
        <v>40</v>
      </c>
      <c r="N8792" t="s">
        <v>22</v>
      </c>
      <c r="O8792" t="s">
        <v>43</v>
      </c>
    </row>
    <row r="8793" spans="1:15" x14ac:dyDescent="0.3">
      <c r="A8793">
        <v>44</v>
      </c>
      <c r="B8793" t="s">
        <v>28</v>
      </c>
      <c r="C8793">
        <v>171484</v>
      </c>
      <c r="D8793" t="s">
        <v>74</v>
      </c>
      <c r="E8793">
        <v>6</v>
      </c>
      <c r="F8793" t="s">
        <v>25</v>
      </c>
      <c r="G8793" t="s">
        <v>57</v>
      </c>
      <c r="H8793" t="s">
        <v>27</v>
      </c>
      <c r="I8793" t="s">
        <v>20</v>
      </c>
      <c r="J8793" t="s">
        <v>21</v>
      </c>
      <c r="K8793">
        <v>0</v>
      </c>
      <c r="L8793">
        <v>0</v>
      </c>
      <c r="M8793">
        <v>40</v>
      </c>
      <c r="N8793" t="s">
        <v>22</v>
      </c>
      <c r="O8793" t="s">
        <v>43</v>
      </c>
    </row>
    <row r="8794" spans="1:15" x14ac:dyDescent="0.3">
      <c r="A8794">
        <v>57</v>
      </c>
      <c r="B8794" t="s">
        <v>28</v>
      </c>
      <c r="C8794">
        <v>200453</v>
      </c>
      <c r="D8794" t="s">
        <v>29</v>
      </c>
      <c r="E8794">
        <v>9</v>
      </c>
      <c r="F8794" t="s">
        <v>25</v>
      </c>
      <c r="G8794" t="s">
        <v>51</v>
      </c>
      <c r="H8794" t="s">
        <v>27</v>
      </c>
      <c r="I8794" t="s">
        <v>20</v>
      </c>
      <c r="J8794" t="s">
        <v>21</v>
      </c>
      <c r="K8794">
        <v>15024</v>
      </c>
      <c r="L8794">
        <v>0</v>
      </c>
      <c r="M8794">
        <v>40</v>
      </c>
      <c r="N8794" t="s">
        <v>22</v>
      </c>
      <c r="O8794" t="s">
        <v>43</v>
      </c>
    </row>
    <row r="8795" spans="1:15" x14ac:dyDescent="0.3">
      <c r="A8795">
        <v>57</v>
      </c>
      <c r="B8795" t="s">
        <v>28</v>
      </c>
      <c r="C8795">
        <v>36990</v>
      </c>
      <c r="D8795" t="s">
        <v>29</v>
      </c>
      <c r="E8795">
        <v>9</v>
      </c>
      <c r="F8795" t="s">
        <v>25</v>
      </c>
      <c r="G8795" t="s">
        <v>51</v>
      </c>
      <c r="H8795" t="s">
        <v>27</v>
      </c>
      <c r="I8795" t="s">
        <v>33</v>
      </c>
      <c r="J8795" t="s">
        <v>21</v>
      </c>
      <c r="K8795">
        <v>0</v>
      </c>
      <c r="L8795">
        <v>0</v>
      </c>
      <c r="M8795">
        <v>52</v>
      </c>
      <c r="N8795" t="s">
        <v>22</v>
      </c>
      <c r="O8795" t="s">
        <v>23</v>
      </c>
    </row>
    <row r="8796" spans="1:15" x14ac:dyDescent="0.3">
      <c r="A8796">
        <v>33</v>
      </c>
      <c r="B8796" t="s">
        <v>28</v>
      </c>
      <c r="C8796">
        <v>198211</v>
      </c>
      <c r="D8796" t="s">
        <v>29</v>
      </c>
      <c r="E8796">
        <v>9</v>
      </c>
      <c r="F8796" t="s">
        <v>25</v>
      </c>
      <c r="G8796" t="s">
        <v>62</v>
      </c>
      <c r="H8796" t="s">
        <v>27</v>
      </c>
      <c r="I8796" t="s">
        <v>20</v>
      </c>
      <c r="J8796" t="s">
        <v>21</v>
      </c>
      <c r="K8796">
        <v>0</v>
      </c>
      <c r="L8796">
        <v>0</v>
      </c>
      <c r="M8796">
        <v>40</v>
      </c>
      <c r="N8796" t="s">
        <v>22</v>
      </c>
      <c r="O8796" t="s">
        <v>23</v>
      </c>
    </row>
    <row r="8797" spans="1:15" x14ac:dyDescent="0.3">
      <c r="A8797">
        <v>61</v>
      </c>
      <c r="C8797">
        <v>30475</v>
      </c>
      <c r="D8797" t="s">
        <v>52</v>
      </c>
      <c r="E8797">
        <v>4</v>
      </c>
      <c r="F8797" t="s">
        <v>25</v>
      </c>
      <c r="H8797" t="s">
        <v>27</v>
      </c>
      <c r="I8797" t="s">
        <v>20</v>
      </c>
      <c r="J8797" t="s">
        <v>21</v>
      </c>
      <c r="K8797">
        <v>0</v>
      </c>
      <c r="L8797">
        <v>0</v>
      </c>
      <c r="M8797">
        <v>40</v>
      </c>
      <c r="N8797" t="s">
        <v>22</v>
      </c>
      <c r="O8797" t="s">
        <v>43</v>
      </c>
    </row>
    <row r="8798" spans="1:15" x14ac:dyDescent="0.3">
      <c r="A8798">
        <v>39</v>
      </c>
      <c r="B8798" t="s">
        <v>28</v>
      </c>
      <c r="C8798">
        <v>70995</v>
      </c>
      <c r="D8798" t="s">
        <v>16</v>
      </c>
      <c r="E8798">
        <v>13</v>
      </c>
      <c r="F8798" t="s">
        <v>25</v>
      </c>
      <c r="G8798" t="s">
        <v>53</v>
      </c>
      <c r="H8798" t="s">
        <v>27</v>
      </c>
      <c r="I8798" t="s">
        <v>20</v>
      </c>
      <c r="J8798" t="s">
        <v>21</v>
      </c>
      <c r="K8798">
        <v>15024</v>
      </c>
      <c r="L8798">
        <v>0</v>
      </c>
      <c r="M8798">
        <v>99</v>
      </c>
      <c r="N8798" t="s">
        <v>22</v>
      </c>
      <c r="O8798" t="s">
        <v>43</v>
      </c>
    </row>
    <row r="8799" spans="1:15" x14ac:dyDescent="0.3">
      <c r="A8799">
        <v>28</v>
      </c>
      <c r="B8799" t="s">
        <v>28</v>
      </c>
      <c r="C8799">
        <v>245790</v>
      </c>
      <c r="D8799" t="s">
        <v>29</v>
      </c>
      <c r="E8799">
        <v>9</v>
      </c>
      <c r="F8799" t="s">
        <v>17</v>
      </c>
      <c r="G8799" t="s">
        <v>51</v>
      </c>
      <c r="H8799" t="s">
        <v>47</v>
      </c>
      <c r="I8799" t="s">
        <v>20</v>
      </c>
      <c r="J8799" t="s">
        <v>21</v>
      </c>
      <c r="K8799">
        <v>0</v>
      </c>
      <c r="L8799">
        <v>0</v>
      </c>
      <c r="M8799">
        <v>40</v>
      </c>
      <c r="N8799" t="s">
        <v>22</v>
      </c>
      <c r="O8799" t="s">
        <v>23</v>
      </c>
    </row>
    <row r="8800" spans="1:15" x14ac:dyDescent="0.3">
      <c r="A8800">
        <v>31</v>
      </c>
      <c r="B8800" t="s">
        <v>28</v>
      </c>
      <c r="C8800">
        <v>273324</v>
      </c>
      <c r="D8800" t="s">
        <v>44</v>
      </c>
      <c r="E8800">
        <v>10</v>
      </c>
      <c r="F8800" t="s">
        <v>17</v>
      </c>
      <c r="G8800" t="s">
        <v>41</v>
      </c>
      <c r="H8800" t="s">
        <v>47</v>
      </c>
      <c r="I8800" t="s">
        <v>20</v>
      </c>
      <c r="J8800" t="s">
        <v>21</v>
      </c>
      <c r="K8800">
        <v>0</v>
      </c>
      <c r="L8800">
        <v>1721</v>
      </c>
      <c r="M8800">
        <v>16</v>
      </c>
      <c r="N8800" t="s">
        <v>22</v>
      </c>
      <c r="O8800" t="s">
        <v>23</v>
      </c>
    </row>
    <row r="8801" spans="1:15" x14ac:dyDescent="0.3">
      <c r="A8801">
        <v>60</v>
      </c>
      <c r="B8801" t="s">
        <v>28</v>
      </c>
      <c r="C8801">
        <v>182687</v>
      </c>
      <c r="D8801" t="s">
        <v>48</v>
      </c>
      <c r="E8801">
        <v>12</v>
      </c>
      <c r="F8801" t="s">
        <v>30</v>
      </c>
      <c r="G8801" t="s">
        <v>41</v>
      </c>
      <c r="H8801" t="s">
        <v>19</v>
      </c>
      <c r="I8801" t="s">
        <v>20</v>
      </c>
      <c r="J8801" t="s">
        <v>36</v>
      </c>
      <c r="K8801">
        <v>0</v>
      </c>
      <c r="L8801">
        <v>0</v>
      </c>
      <c r="M8801">
        <v>40</v>
      </c>
      <c r="N8801" t="s">
        <v>22</v>
      </c>
      <c r="O8801" t="s">
        <v>23</v>
      </c>
    </row>
    <row r="8802" spans="1:15" x14ac:dyDescent="0.3">
      <c r="A8802">
        <v>36</v>
      </c>
      <c r="B8802" t="s">
        <v>63</v>
      </c>
      <c r="C8802">
        <v>247807</v>
      </c>
      <c r="D8802" t="s">
        <v>50</v>
      </c>
      <c r="E8802">
        <v>11</v>
      </c>
      <c r="F8802" t="s">
        <v>17</v>
      </c>
      <c r="G8802" t="s">
        <v>65</v>
      </c>
      <c r="H8802" t="s">
        <v>19</v>
      </c>
      <c r="I8802" t="s">
        <v>20</v>
      </c>
      <c r="J8802" t="s">
        <v>21</v>
      </c>
      <c r="K8802">
        <v>0</v>
      </c>
      <c r="L8802">
        <v>0</v>
      </c>
      <c r="M8802">
        <v>40</v>
      </c>
      <c r="N8802" t="s">
        <v>22</v>
      </c>
      <c r="O8802" t="s">
        <v>43</v>
      </c>
    </row>
    <row r="8803" spans="1:15" x14ac:dyDescent="0.3">
      <c r="A8803">
        <v>58</v>
      </c>
      <c r="B8803" t="s">
        <v>28</v>
      </c>
      <c r="C8803">
        <v>163113</v>
      </c>
      <c r="D8803" t="s">
        <v>29</v>
      </c>
      <c r="E8803">
        <v>9</v>
      </c>
      <c r="F8803" t="s">
        <v>79</v>
      </c>
      <c r="G8803" t="s">
        <v>49</v>
      </c>
      <c r="H8803" t="s">
        <v>19</v>
      </c>
      <c r="I8803" t="s">
        <v>20</v>
      </c>
      <c r="J8803" t="s">
        <v>36</v>
      </c>
      <c r="K8803">
        <v>0</v>
      </c>
      <c r="L8803">
        <v>0</v>
      </c>
      <c r="M8803">
        <v>35</v>
      </c>
      <c r="N8803" t="s">
        <v>22</v>
      </c>
      <c r="O8803" t="s">
        <v>43</v>
      </c>
    </row>
    <row r="8804" spans="1:15" x14ac:dyDescent="0.3">
      <c r="A8804">
        <v>50</v>
      </c>
      <c r="B8804" t="s">
        <v>28</v>
      </c>
      <c r="C8804">
        <v>180522</v>
      </c>
      <c r="D8804" t="s">
        <v>44</v>
      </c>
      <c r="E8804">
        <v>10</v>
      </c>
      <c r="F8804" t="s">
        <v>17</v>
      </c>
      <c r="G8804" t="s">
        <v>31</v>
      </c>
      <c r="H8804" t="s">
        <v>19</v>
      </c>
      <c r="I8804" t="s">
        <v>20</v>
      </c>
      <c r="J8804" t="s">
        <v>21</v>
      </c>
      <c r="K8804">
        <v>0</v>
      </c>
      <c r="L8804">
        <v>0</v>
      </c>
      <c r="M8804">
        <v>38</v>
      </c>
      <c r="N8804" t="s">
        <v>22</v>
      </c>
      <c r="O8804" t="s">
        <v>23</v>
      </c>
    </row>
    <row r="8805" spans="1:15" x14ac:dyDescent="0.3">
      <c r="A8805">
        <v>23</v>
      </c>
      <c r="B8805" t="s">
        <v>63</v>
      </c>
      <c r="C8805">
        <v>203353</v>
      </c>
      <c r="D8805" t="s">
        <v>16</v>
      </c>
      <c r="E8805">
        <v>13</v>
      </c>
      <c r="F8805" t="s">
        <v>17</v>
      </c>
      <c r="G8805" t="s">
        <v>26</v>
      </c>
      <c r="H8805" t="s">
        <v>47</v>
      </c>
      <c r="I8805" t="s">
        <v>20</v>
      </c>
      <c r="J8805" t="s">
        <v>36</v>
      </c>
      <c r="K8805">
        <v>0</v>
      </c>
      <c r="L8805">
        <v>0</v>
      </c>
      <c r="M8805">
        <v>12</v>
      </c>
      <c r="N8805" t="s">
        <v>22</v>
      </c>
      <c r="O8805" t="s">
        <v>23</v>
      </c>
    </row>
    <row r="8806" spans="1:15" x14ac:dyDescent="0.3">
      <c r="A8806">
        <v>30</v>
      </c>
      <c r="B8806" t="s">
        <v>28</v>
      </c>
      <c r="C8806">
        <v>87469</v>
      </c>
      <c r="D8806" t="s">
        <v>29</v>
      </c>
      <c r="E8806">
        <v>9</v>
      </c>
      <c r="F8806" t="s">
        <v>17</v>
      </c>
      <c r="G8806" t="s">
        <v>41</v>
      </c>
      <c r="H8806" t="s">
        <v>19</v>
      </c>
      <c r="I8806" t="s">
        <v>20</v>
      </c>
      <c r="J8806" t="s">
        <v>21</v>
      </c>
      <c r="K8806">
        <v>0</v>
      </c>
      <c r="L8806">
        <v>0</v>
      </c>
      <c r="M8806">
        <v>40</v>
      </c>
      <c r="N8806" t="s">
        <v>22</v>
      </c>
      <c r="O8806" t="s">
        <v>23</v>
      </c>
    </row>
    <row r="8807" spans="1:15" x14ac:dyDescent="0.3">
      <c r="A8807">
        <v>20</v>
      </c>
      <c r="C8807">
        <v>216563</v>
      </c>
      <c r="D8807" t="s">
        <v>32</v>
      </c>
      <c r="E8807">
        <v>7</v>
      </c>
      <c r="F8807" t="s">
        <v>17</v>
      </c>
      <c r="H8807" t="s">
        <v>73</v>
      </c>
      <c r="I8807" t="s">
        <v>20</v>
      </c>
      <c r="J8807" t="s">
        <v>21</v>
      </c>
      <c r="K8807">
        <v>0</v>
      </c>
      <c r="L8807">
        <v>0</v>
      </c>
      <c r="M8807">
        <v>40</v>
      </c>
      <c r="N8807" t="s">
        <v>22</v>
      </c>
      <c r="O8807" t="s">
        <v>23</v>
      </c>
    </row>
    <row r="8808" spans="1:15" x14ac:dyDescent="0.3">
      <c r="A8808">
        <v>90</v>
      </c>
      <c r="B8808" t="s">
        <v>28</v>
      </c>
      <c r="C8808">
        <v>87372</v>
      </c>
      <c r="D8808" t="s">
        <v>69</v>
      </c>
      <c r="E8808">
        <v>15</v>
      </c>
      <c r="F8808" t="s">
        <v>25</v>
      </c>
      <c r="G8808" t="s">
        <v>34</v>
      </c>
      <c r="H8808" t="s">
        <v>27</v>
      </c>
      <c r="I8808" t="s">
        <v>20</v>
      </c>
      <c r="J8808" t="s">
        <v>21</v>
      </c>
      <c r="K8808">
        <v>20051</v>
      </c>
      <c r="L8808">
        <v>0</v>
      </c>
      <c r="M8808">
        <v>72</v>
      </c>
      <c r="N8808" t="s">
        <v>22</v>
      </c>
      <c r="O8808" t="s">
        <v>43</v>
      </c>
    </row>
    <row r="8809" spans="1:15" x14ac:dyDescent="0.3">
      <c r="A8809">
        <v>49</v>
      </c>
      <c r="B8809" t="s">
        <v>63</v>
      </c>
      <c r="C8809">
        <v>173584</v>
      </c>
      <c r="D8809" t="s">
        <v>16</v>
      </c>
      <c r="E8809">
        <v>13</v>
      </c>
      <c r="F8809" t="s">
        <v>17</v>
      </c>
      <c r="G8809" t="s">
        <v>34</v>
      </c>
      <c r="H8809" t="s">
        <v>19</v>
      </c>
      <c r="I8809" t="s">
        <v>20</v>
      </c>
      <c r="J8809" t="s">
        <v>36</v>
      </c>
      <c r="K8809">
        <v>0</v>
      </c>
      <c r="L8809">
        <v>0</v>
      </c>
      <c r="M8809">
        <v>50</v>
      </c>
      <c r="N8809" t="s">
        <v>22</v>
      </c>
      <c r="O8809" t="s">
        <v>23</v>
      </c>
    </row>
    <row r="8810" spans="1:15" x14ac:dyDescent="0.3">
      <c r="A8810">
        <v>47</v>
      </c>
      <c r="B8810" t="s">
        <v>63</v>
      </c>
      <c r="C8810">
        <v>80282</v>
      </c>
      <c r="D8810" t="s">
        <v>16</v>
      </c>
      <c r="E8810">
        <v>13</v>
      </c>
      <c r="F8810" t="s">
        <v>25</v>
      </c>
      <c r="G8810" t="s">
        <v>34</v>
      </c>
      <c r="H8810" t="s">
        <v>27</v>
      </c>
      <c r="I8810" t="s">
        <v>20</v>
      </c>
      <c r="J8810" t="s">
        <v>21</v>
      </c>
      <c r="K8810">
        <v>3137</v>
      </c>
      <c r="L8810">
        <v>0</v>
      </c>
      <c r="M8810">
        <v>40</v>
      </c>
      <c r="N8810" t="s">
        <v>22</v>
      </c>
      <c r="O8810" t="s">
        <v>23</v>
      </c>
    </row>
    <row r="8811" spans="1:15" x14ac:dyDescent="0.3">
      <c r="A8811">
        <v>34</v>
      </c>
      <c r="B8811" t="s">
        <v>28</v>
      </c>
      <c r="C8811">
        <v>319854</v>
      </c>
      <c r="D8811" t="s">
        <v>59</v>
      </c>
      <c r="E8811">
        <v>16</v>
      </c>
      <c r="F8811" t="s">
        <v>17</v>
      </c>
      <c r="G8811" t="s">
        <v>34</v>
      </c>
      <c r="H8811" t="s">
        <v>19</v>
      </c>
      <c r="I8811" t="s">
        <v>20</v>
      </c>
      <c r="J8811" t="s">
        <v>21</v>
      </c>
      <c r="K8811">
        <v>0</v>
      </c>
      <c r="L8811">
        <v>0</v>
      </c>
      <c r="M8811">
        <v>40</v>
      </c>
      <c r="N8811" t="s">
        <v>90</v>
      </c>
      <c r="O8811" t="s">
        <v>43</v>
      </c>
    </row>
    <row r="8812" spans="1:15" x14ac:dyDescent="0.3">
      <c r="A8812">
        <v>37</v>
      </c>
      <c r="B8812" t="s">
        <v>61</v>
      </c>
      <c r="C8812">
        <v>408229</v>
      </c>
      <c r="D8812" t="s">
        <v>29</v>
      </c>
      <c r="E8812">
        <v>9</v>
      </c>
      <c r="F8812" t="s">
        <v>30</v>
      </c>
      <c r="G8812" t="s">
        <v>62</v>
      </c>
      <c r="H8812" t="s">
        <v>58</v>
      </c>
      <c r="I8812" t="s">
        <v>20</v>
      </c>
      <c r="J8812" t="s">
        <v>36</v>
      </c>
      <c r="K8812">
        <v>0</v>
      </c>
      <c r="L8812">
        <v>0</v>
      </c>
      <c r="M8812">
        <v>40</v>
      </c>
      <c r="N8812" t="s">
        <v>22</v>
      </c>
      <c r="O8812" t="s">
        <v>23</v>
      </c>
    </row>
    <row r="8813" spans="1:15" x14ac:dyDescent="0.3">
      <c r="A8813">
        <v>25</v>
      </c>
      <c r="B8813" t="s">
        <v>28</v>
      </c>
      <c r="C8813">
        <v>431307</v>
      </c>
      <c r="D8813" t="s">
        <v>74</v>
      </c>
      <c r="E8813">
        <v>6</v>
      </c>
      <c r="F8813" t="s">
        <v>25</v>
      </c>
      <c r="G8813" t="s">
        <v>65</v>
      </c>
      <c r="H8813" t="s">
        <v>35</v>
      </c>
      <c r="I8813" t="s">
        <v>33</v>
      </c>
      <c r="J8813" t="s">
        <v>36</v>
      </c>
      <c r="K8813">
        <v>0</v>
      </c>
      <c r="L8813">
        <v>0</v>
      </c>
      <c r="M8813">
        <v>50</v>
      </c>
      <c r="N8813" t="s">
        <v>22</v>
      </c>
      <c r="O8813" t="s">
        <v>23</v>
      </c>
    </row>
    <row r="8814" spans="1:15" x14ac:dyDescent="0.3">
      <c r="A8814">
        <v>37</v>
      </c>
      <c r="B8814" t="s">
        <v>28</v>
      </c>
      <c r="C8814">
        <v>134088</v>
      </c>
      <c r="D8814" t="s">
        <v>48</v>
      </c>
      <c r="E8814">
        <v>12</v>
      </c>
      <c r="F8814" t="s">
        <v>17</v>
      </c>
      <c r="G8814" t="s">
        <v>18</v>
      </c>
      <c r="H8814" t="s">
        <v>19</v>
      </c>
      <c r="I8814" t="s">
        <v>20</v>
      </c>
      <c r="J8814" t="s">
        <v>36</v>
      </c>
      <c r="K8814">
        <v>0</v>
      </c>
      <c r="L8814">
        <v>0</v>
      </c>
      <c r="M8814">
        <v>40</v>
      </c>
      <c r="N8814" t="s">
        <v>22</v>
      </c>
      <c r="O8814" t="s">
        <v>23</v>
      </c>
    </row>
    <row r="8815" spans="1:15" x14ac:dyDescent="0.3">
      <c r="A8815">
        <v>47</v>
      </c>
      <c r="B8815" t="s">
        <v>28</v>
      </c>
      <c r="C8815">
        <v>246396</v>
      </c>
      <c r="D8815" t="s">
        <v>29</v>
      </c>
      <c r="E8815">
        <v>9</v>
      </c>
      <c r="F8815" t="s">
        <v>25</v>
      </c>
      <c r="G8815" t="s">
        <v>18</v>
      </c>
      <c r="H8815" t="s">
        <v>27</v>
      </c>
      <c r="I8815" t="s">
        <v>20</v>
      </c>
      <c r="J8815" t="s">
        <v>21</v>
      </c>
      <c r="K8815">
        <v>0</v>
      </c>
      <c r="L8815">
        <v>0</v>
      </c>
      <c r="M8815">
        <v>40</v>
      </c>
      <c r="N8815" t="s">
        <v>55</v>
      </c>
      <c r="O8815" t="s">
        <v>23</v>
      </c>
    </row>
    <row r="8816" spans="1:15" x14ac:dyDescent="0.3">
      <c r="A8816">
        <v>34</v>
      </c>
      <c r="B8816" t="s">
        <v>28</v>
      </c>
      <c r="C8816">
        <v>159255</v>
      </c>
      <c r="D8816" t="s">
        <v>29</v>
      </c>
      <c r="E8816">
        <v>9</v>
      </c>
      <c r="F8816" t="s">
        <v>25</v>
      </c>
      <c r="G8816" t="s">
        <v>26</v>
      </c>
      <c r="H8816" t="s">
        <v>27</v>
      </c>
      <c r="I8816" t="s">
        <v>20</v>
      </c>
      <c r="J8816" t="s">
        <v>21</v>
      </c>
      <c r="K8816">
        <v>0</v>
      </c>
      <c r="L8816">
        <v>0</v>
      </c>
      <c r="M8816">
        <v>60</v>
      </c>
      <c r="N8816" t="s">
        <v>22</v>
      </c>
      <c r="O8816" t="s">
        <v>43</v>
      </c>
    </row>
    <row r="8817" spans="1:15" x14ac:dyDescent="0.3">
      <c r="A8817">
        <v>34</v>
      </c>
      <c r="B8817" t="s">
        <v>28</v>
      </c>
      <c r="C8817">
        <v>106014</v>
      </c>
      <c r="D8817" t="s">
        <v>44</v>
      </c>
      <c r="E8817">
        <v>10</v>
      </c>
      <c r="F8817" t="s">
        <v>17</v>
      </c>
      <c r="G8817" t="s">
        <v>41</v>
      </c>
      <c r="H8817" t="s">
        <v>19</v>
      </c>
      <c r="I8817" t="s">
        <v>20</v>
      </c>
      <c r="J8817" t="s">
        <v>21</v>
      </c>
      <c r="K8817">
        <v>0</v>
      </c>
      <c r="L8817">
        <v>0</v>
      </c>
      <c r="M8817">
        <v>40</v>
      </c>
      <c r="N8817" t="s">
        <v>22</v>
      </c>
      <c r="O8817" t="s">
        <v>23</v>
      </c>
    </row>
    <row r="8818" spans="1:15" x14ac:dyDescent="0.3">
      <c r="A8818">
        <v>35</v>
      </c>
      <c r="B8818" t="s">
        <v>28</v>
      </c>
      <c r="C8818">
        <v>186934</v>
      </c>
      <c r="D8818" t="s">
        <v>29</v>
      </c>
      <c r="E8818">
        <v>9</v>
      </c>
      <c r="F8818" t="s">
        <v>25</v>
      </c>
      <c r="G8818" t="s">
        <v>26</v>
      </c>
      <c r="H8818" t="s">
        <v>27</v>
      </c>
      <c r="I8818" t="s">
        <v>20</v>
      </c>
      <c r="J8818" t="s">
        <v>21</v>
      </c>
      <c r="K8818">
        <v>7688</v>
      </c>
      <c r="L8818">
        <v>0</v>
      </c>
      <c r="M8818">
        <v>50</v>
      </c>
      <c r="N8818" t="s">
        <v>22</v>
      </c>
      <c r="O8818" t="s">
        <v>43</v>
      </c>
    </row>
    <row r="8819" spans="1:15" x14ac:dyDescent="0.3">
      <c r="A8819">
        <v>39</v>
      </c>
      <c r="B8819" t="s">
        <v>28</v>
      </c>
      <c r="C8819">
        <v>120130</v>
      </c>
      <c r="D8819" t="s">
        <v>44</v>
      </c>
      <c r="E8819">
        <v>10</v>
      </c>
      <c r="F8819" t="s">
        <v>60</v>
      </c>
      <c r="G8819" t="s">
        <v>57</v>
      </c>
      <c r="H8819" t="s">
        <v>47</v>
      </c>
      <c r="I8819" t="s">
        <v>20</v>
      </c>
      <c r="J8819" t="s">
        <v>21</v>
      </c>
      <c r="K8819">
        <v>0</v>
      </c>
      <c r="L8819">
        <v>0</v>
      </c>
      <c r="M8819">
        <v>40</v>
      </c>
      <c r="N8819" t="s">
        <v>22</v>
      </c>
      <c r="O8819" t="s">
        <v>23</v>
      </c>
    </row>
    <row r="8820" spans="1:15" x14ac:dyDescent="0.3">
      <c r="A8820">
        <v>32</v>
      </c>
      <c r="B8820" t="s">
        <v>15</v>
      </c>
      <c r="C8820">
        <v>203849</v>
      </c>
      <c r="D8820" t="s">
        <v>52</v>
      </c>
      <c r="E8820">
        <v>4</v>
      </c>
      <c r="F8820" t="s">
        <v>25</v>
      </c>
      <c r="G8820" t="s">
        <v>31</v>
      </c>
      <c r="H8820" t="s">
        <v>27</v>
      </c>
      <c r="I8820" t="s">
        <v>20</v>
      </c>
      <c r="J8820" t="s">
        <v>21</v>
      </c>
      <c r="K8820">
        <v>0</v>
      </c>
      <c r="L8820">
        <v>0</v>
      </c>
      <c r="M8820">
        <v>19</v>
      </c>
      <c r="N8820" t="s">
        <v>22</v>
      </c>
      <c r="O8820" t="s">
        <v>23</v>
      </c>
    </row>
    <row r="8821" spans="1:15" x14ac:dyDescent="0.3">
      <c r="A8821">
        <v>24</v>
      </c>
      <c r="B8821" t="s">
        <v>28</v>
      </c>
      <c r="C8821">
        <v>207940</v>
      </c>
      <c r="D8821" t="s">
        <v>29</v>
      </c>
      <c r="E8821">
        <v>9</v>
      </c>
      <c r="F8821" t="s">
        <v>25</v>
      </c>
      <c r="G8821" t="s">
        <v>41</v>
      </c>
      <c r="H8821" t="s">
        <v>35</v>
      </c>
      <c r="I8821" t="s">
        <v>20</v>
      </c>
      <c r="J8821" t="s">
        <v>36</v>
      </c>
      <c r="K8821">
        <v>0</v>
      </c>
      <c r="L8821">
        <v>0</v>
      </c>
      <c r="M8821">
        <v>30</v>
      </c>
      <c r="N8821" t="s">
        <v>22</v>
      </c>
      <c r="O8821" t="s">
        <v>23</v>
      </c>
    </row>
    <row r="8822" spans="1:15" x14ac:dyDescent="0.3">
      <c r="A8822">
        <v>28</v>
      </c>
      <c r="B8822" t="s">
        <v>28</v>
      </c>
      <c r="C8822">
        <v>302406</v>
      </c>
      <c r="D8822" t="s">
        <v>69</v>
      </c>
      <c r="E8822">
        <v>15</v>
      </c>
      <c r="F8822" t="s">
        <v>17</v>
      </c>
      <c r="G8822" t="s">
        <v>34</v>
      </c>
      <c r="H8822" t="s">
        <v>19</v>
      </c>
      <c r="I8822" t="s">
        <v>20</v>
      </c>
      <c r="J8822" t="s">
        <v>21</v>
      </c>
      <c r="K8822">
        <v>0</v>
      </c>
      <c r="L8822">
        <v>0</v>
      </c>
      <c r="M8822">
        <v>60</v>
      </c>
      <c r="N8822" t="s">
        <v>22</v>
      </c>
      <c r="O8822" t="s">
        <v>23</v>
      </c>
    </row>
    <row r="8823" spans="1:15" x14ac:dyDescent="0.3">
      <c r="A8823">
        <v>41</v>
      </c>
      <c r="B8823" t="s">
        <v>24</v>
      </c>
      <c r="C8823">
        <v>144594</v>
      </c>
      <c r="D8823" t="s">
        <v>52</v>
      </c>
      <c r="E8823">
        <v>4</v>
      </c>
      <c r="F8823" t="s">
        <v>25</v>
      </c>
      <c r="G8823" t="s">
        <v>51</v>
      </c>
      <c r="H8823" t="s">
        <v>27</v>
      </c>
      <c r="I8823" t="s">
        <v>20</v>
      </c>
      <c r="J8823" t="s">
        <v>21</v>
      </c>
      <c r="K8823">
        <v>0</v>
      </c>
      <c r="L8823">
        <v>2179</v>
      </c>
      <c r="M8823">
        <v>40</v>
      </c>
      <c r="N8823" t="s">
        <v>22</v>
      </c>
      <c r="O8823" t="s">
        <v>23</v>
      </c>
    </row>
    <row r="8824" spans="1:15" x14ac:dyDescent="0.3">
      <c r="A8824">
        <v>69</v>
      </c>
      <c r="C8824">
        <v>171050</v>
      </c>
      <c r="D8824" t="s">
        <v>29</v>
      </c>
      <c r="E8824">
        <v>9</v>
      </c>
      <c r="F8824" t="s">
        <v>79</v>
      </c>
      <c r="H8824" t="s">
        <v>19</v>
      </c>
      <c r="I8824" t="s">
        <v>20</v>
      </c>
      <c r="J8824" t="s">
        <v>36</v>
      </c>
      <c r="K8824">
        <v>0</v>
      </c>
      <c r="L8824">
        <v>0</v>
      </c>
      <c r="M8824">
        <v>9</v>
      </c>
      <c r="N8824" t="s">
        <v>22</v>
      </c>
      <c r="O8824" t="s">
        <v>23</v>
      </c>
    </row>
    <row r="8825" spans="1:15" x14ac:dyDescent="0.3">
      <c r="A8825">
        <v>32</v>
      </c>
      <c r="B8825" t="s">
        <v>28</v>
      </c>
      <c r="C8825">
        <v>459007</v>
      </c>
      <c r="D8825" t="s">
        <v>29</v>
      </c>
      <c r="E8825">
        <v>9</v>
      </c>
      <c r="F8825" t="s">
        <v>25</v>
      </c>
      <c r="G8825" t="s">
        <v>65</v>
      </c>
      <c r="H8825" t="s">
        <v>27</v>
      </c>
      <c r="I8825" t="s">
        <v>20</v>
      </c>
      <c r="J8825" t="s">
        <v>21</v>
      </c>
      <c r="K8825">
        <v>0</v>
      </c>
      <c r="L8825">
        <v>0</v>
      </c>
      <c r="M8825">
        <v>90</v>
      </c>
      <c r="N8825" t="s">
        <v>22</v>
      </c>
      <c r="O8825" t="s">
        <v>23</v>
      </c>
    </row>
    <row r="8826" spans="1:15" x14ac:dyDescent="0.3">
      <c r="A8826">
        <v>58</v>
      </c>
      <c r="B8826" t="s">
        <v>28</v>
      </c>
      <c r="C8826">
        <v>372181</v>
      </c>
      <c r="D8826" t="s">
        <v>29</v>
      </c>
      <c r="E8826">
        <v>9</v>
      </c>
      <c r="F8826" t="s">
        <v>30</v>
      </c>
      <c r="G8826" t="s">
        <v>49</v>
      </c>
      <c r="H8826" t="s">
        <v>58</v>
      </c>
      <c r="I8826" t="s">
        <v>20</v>
      </c>
      <c r="J8826" t="s">
        <v>36</v>
      </c>
      <c r="K8826">
        <v>0</v>
      </c>
      <c r="L8826">
        <v>0</v>
      </c>
      <c r="M8826">
        <v>40</v>
      </c>
      <c r="N8826" t="s">
        <v>22</v>
      </c>
      <c r="O8826" t="s">
        <v>43</v>
      </c>
    </row>
    <row r="8827" spans="1:15" x14ac:dyDescent="0.3">
      <c r="A8827">
        <v>47</v>
      </c>
      <c r="B8827" t="s">
        <v>24</v>
      </c>
      <c r="C8827">
        <v>172034</v>
      </c>
      <c r="D8827" t="s">
        <v>29</v>
      </c>
      <c r="E8827">
        <v>9</v>
      </c>
      <c r="F8827" t="s">
        <v>25</v>
      </c>
      <c r="G8827" t="s">
        <v>49</v>
      </c>
      <c r="H8827" t="s">
        <v>27</v>
      </c>
      <c r="I8827" t="s">
        <v>20</v>
      </c>
      <c r="J8827" t="s">
        <v>21</v>
      </c>
      <c r="K8827">
        <v>0</v>
      </c>
      <c r="L8827">
        <v>0</v>
      </c>
      <c r="M8827">
        <v>75</v>
      </c>
      <c r="N8827" t="s">
        <v>22</v>
      </c>
      <c r="O8827" t="s">
        <v>43</v>
      </c>
    </row>
    <row r="8828" spans="1:15" x14ac:dyDescent="0.3">
      <c r="A8828">
        <v>41</v>
      </c>
      <c r="B8828" t="s">
        <v>28</v>
      </c>
      <c r="C8828">
        <v>156566</v>
      </c>
      <c r="D8828" t="s">
        <v>16</v>
      </c>
      <c r="E8828">
        <v>13</v>
      </c>
      <c r="F8828" t="s">
        <v>25</v>
      </c>
      <c r="G8828" t="s">
        <v>26</v>
      </c>
      <c r="H8828" t="s">
        <v>27</v>
      </c>
      <c r="I8828" t="s">
        <v>20</v>
      </c>
      <c r="J8828" t="s">
        <v>21</v>
      </c>
      <c r="K8828">
        <v>4386</v>
      </c>
      <c r="L8828">
        <v>0</v>
      </c>
      <c r="M8828">
        <v>50</v>
      </c>
      <c r="N8828" t="s">
        <v>22</v>
      </c>
      <c r="O8828" t="s">
        <v>43</v>
      </c>
    </row>
    <row r="8829" spans="1:15" x14ac:dyDescent="0.3">
      <c r="A8829">
        <v>35</v>
      </c>
      <c r="B8829" t="s">
        <v>71</v>
      </c>
      <c r="C8829">
        <v>338320</v>
      </c>
      <c r="D8829" t="s">
        <v>29</v>
      </c>
      <c r="E8829">
        <v>9</v>
      </c>
      <c r="F8829" t="s">
        <v>25</v>
      </c>
      <c r="G8829" t="s">
        <v>26</v>
      </c>
      <c r="H8829" t="s">
        <v>27</v>
      </c>
      <c r="I8829" t="s">
        <v>20</v>
      </c>
      <c r="J8829" t="s">
        <v>21</v>
      </c>
      <c r="K8829">
        <v>0</v>
      </c>
      <c r="L8829">
        <v>0</v>
      </c>
      <c r="M8829">
        <v>50</v>
      </c>
      <c r="N8829" t="s">
        <v>22</v>
      </c>
      <c r="O8829" t="s">
        <v>43</v>
      </c>
    </row>
    <row r="8830" spans="1:15" x14ac:dyDescent="0.3">
      <c r="A8830">
        <v>24</v>
      </c>
      <c r="B8830" t="s">
        <v>28</v>
      </c>
      <c r="C8830">
        <v>353696</v>
      </c>
      <c r="D8830" t="s">
        <v>44</v>
      </c>
      <c r="E8830">
        <v>10</v>
      </c>
      <c r="F8830" t="s">
        <v>17</v>
      </c>
      <c r="G8830" t="s">
        <v>41</v>
      </c>
      <c r="H8830" t="s">
        <v>47</v>
      </c>
      <c r="I8830" t="s">
        <v>20</v>
      </c>
      <c r="J8830" t="s">
        <v>21</v>
      </c>
      <c r="K8830">
        <v>0</v>
      </c>
      <c r="L8830">
        <v>0</v>
      </c>
      <c r="M8830">
        <v>20</v>
      </c>
      <c r="N8830" t="s">
        <v>76</v>
      </c>
      <c r="O8830" t="s">
        <v>23</v>
      </c>
    </row>
    <row r="8831" spans="1:15" x14ac:dyDescent="0.3">
      <c r="A8831">
        <v>46</v>
      </c>
      <c r="B8831" t="s">
        <v>24</v>
      </c>
      <c r="C8831">
        <v>342907</v>
      </c>
      <c r="D8831" t="s">
        <v>29</v>
      </c>
      <c r="E8831">
        <v>9</v>
      </c>
      <c r="F8831" t="s">
        <v>25</v>
      </c>
      <c r="G8831" t="s">
        <v>49</v>
      </c>
      <c r="H8831" t="s">
        <v>27</v>
      </c>
      <c r="I8831" t="s">
        <v>33</v>
      </c>
      <c r="J8831" t="s">
        <v>21</v>
      </c>
      <c r="K8831">
        <v>0</v>
      </c>
      <c r="L8831">
        <v>0</v>
      </c>
      <c r="M8831">
        <v>60</v>
      </c>
      <c r="N8831" t="s">
        <v>22</v>
      </c>
      <c r="O8831" t="s">
        <v>43</v>
      </c>
    </row>
    <row r="8832" spans="1:15" x14ac:dyDescent="0.3">
      <c r="A8832">
        <v>69</v>
      </c>
      <c r="B8832" t="s">
        <v>71</v>
      </c>
      <c r="C8832">
        <v>169717</v>
      </c>
      <c r="D8832" t="s">
        <v>16</v>
      </c>
      <c r="E8832">
        <v>13</v>
      </c>
      <c r="F8832" t="s">
        <v>25</v>
      </c>
      <c r="G8832" t="s">
        <v>26</v>
      </c>
      <c r="H8832" t="s">
        <v>27</v>
      </c>
      <c r="I8832" t="s">
        <v>20</v>
      </c>
      <c r="J8832" t="s">
        <v>21</v>
      </c>
      <c r="K8832">
        <v>6418</v>
      </c>
      <c r="L8832">
        <v>0</v>
      </c>
      <c r="M8832">
        <v>45</v>
      </c>
      <c r="N8832" t="s">
        <v>22</v>
      </c>
      <c r="O8832" t="s">
        <v>43</v>
      </c>
    </row>
    <row r="8833" spans="1:15" x14ac:dyDescent="0.3">
      <c r="A8833">
        <v>22</v>
      </c>
      <c r="B8833" t="s">
        <v>28</v>
      </c>
      <c r="C8833">
        <v>103762</v>
      </c>
      <c r="D8833" t="s">
        <v>16</v>
      </c>
      <c r="E8833">
        <v>13</v>
      </c>
      <c r="F8833" t="s">
        <v>17</v>
      </c>
      <c r="G8833" t="s">
        <v>26</v>
      </c>
      <c r="H8833" t="s">
        <v>47</v>
      </c>
      <c r="I8833" t="s">
        <v>20</v>
      </c>
      <c r="J8833" t="s">
        <v>36</v>
      </c>
      <c r="K8833">
        <v>0</v>
      </c>
      <c r="L8833">
        <v>0</v>
      </c>
      <c r="M8833">
        <v>40</v>
      </c>
      <c r="N8833" t="s">
        <v>22</v>
      </c>
      <c r="O8833" t="s">
        <v>23</v>
      </c>
    </row>
    <row r="8834" spans="1:15" x14ac:dyDescent="0.3">
      <c r="A8834">
        <v>36</v>
      </c>
      <c r="B8834" t="s">
        <v>15</v>
      </c>
      <c r="C8834">
        <v>47570</v>
      </c>
      <c r="D8834" t="s">
        <v>38</v>
      </c>
      <c r="E8834">
        <v>14</v>
      </c>
      <c r="F8834" t="s">
        <v>17</v>
      </c>
      <c r="G8834" t="s">
        <v>34</v>
      </c>
      <c r="H8834" t="s">
        <v>19</v>
      </c>
      <c r="I8834" t="s">
        <v>20</v>
      </c>
      <c r="J8834" t="s">
        <v>36</v>
      </c>
      <c r="K8834">
        <v>0</v>
      </c>
      <c r="L8834">
        <v>0</v>
      </c>
      <c r="M8834">
        <v>40</v>
      </c>
      <c r="N8834" t="s">
        <v>22</v>
      </c>
      <c r="O8834" t="s">
        <v>23</v>
      </c>
    </row>
    <row r="8835" spans="1:15" x14ac:dyDescent="0.3">
      <c r="A8835">
        <v>31</v>
      </c>
      <c r="B8835" t="s">
        <v>28</v>
      </c>
      <c r="C8835">
        <v>119432</v>
      </c>
      <c r="D8835" t="s">
        <v>16</v>
      </c>
      <c r="E8835">
        <v>13</v>
      </c>
      <c r="F8835" t="s">
        <v>25</v>
      </c>
      <c r="G8835" t="s">
        <v>49</v>
      </c>
      <c r="H8835" t="s">
        <v>27</v>
      </c>
      <c r="I8835" t="s">
        <v>20</v>
      </c>
      <c r="J8835" t="s">
        <v>21</v>
      </c>
      <c r="K8835">
        <v>0</v>
      </c>
      <c r="L8835">
        <v>0</v>
      </c>
      <c r="M8835">
        <v>40</v>
      </c>
      <c r="N8835" t="s">
        <v>22</v>
      </c>
      <c r="O8835" t="s">
        <v>43</v>
      </c>
    </row>
    <row r="8836" spans="1:15" x14ac:dyDescent="0.3">
      <c r="A8836">
        <v>23</v>
      </c>
      <c r="B8836" t="s">
        <v>63</v>
      </c>
      <c r="C8836">
        <v>144165</v>
      </c>
      <c r="D8836" t="s">
        <v>16</v>
      </c>
      <c r="E8836">
        <v>13</v>
      </c>
      <c r="F8836" t="s">
        <v>17</v>
      </c>
      <c r="G8836" t="s">
        <v>34</v>
      </c>
      <c r="H8836" t="s">
        <v>47</v>
      </c>
      <c r="I8836" t="s">
        <v>54</v>
      </c>
      <c r="J8836" t="s">
        <v>21</v>
      </c>
      <c r="K8836">
        <v>0</v>
      </c>
      <c r="L8836">
        <v>0</v>
      </c>
      <c r="M8836">
        <v>30</v>
      </c>
      <c r="N8836" t="s">
        <v>22</v>
      </c>
      <c r="O8836" t="s">
        <v>23</v>
      </c>
    </row>
    <row r="8837" spans="1:15" x14ac:dyDescent="0.3">
      <c r="A8837">
        <v>35</v>
      </c>
      <c r="B8837" t="s">
        <v>28</v>
      </c>
      <c r="C8837">
        <v>180647</v>
      </c>
      <c r="D8837" t="s">
        <v>44</v>
      </c>
      <c r="E8837">
        <v>10</v>
      </c>
      <c r="F8837" t="s">
        <v>17</v>
      </c>
      <c r="G8837" t="s">
        <v>34</v>
      </c>
      <c r="H8837" t="s">
        <v>19</v>
      </c>
      <c r="I8837" t="s">
        <v>33</v>
      </c>
      <c r="J8837" t="s">
        <v>36</v>
      </c>
      <c r="K8837">
        <v>0</v>
      </c>
      <c r="L8837">
        <v>0</v>
      </c>
      <c r="M8837">
        <v>40</v>
      </c>
      <c r="N8837" t="s">
        <v>22</v>
      </c>
      <c r="O8837" t="s">
        <v>23</v>
      </c>
    </row>
    <row r="8838" spans="1:15" x14ac:dyDescent="0.3">
      <c r="A8838">
        <v>37</v>
      </c>
      <c r="B8838" t="s">
        <v>63</v>
      </c>
      <c r="C8838">
        <v>312232</v>
      </c>
      <c r="D8838" t="s">
        <v>16</v>
      </c>
      <c r="E8838">
        <v>13</v>
      </c>
      <c r="F8838" t="s">
        <v>25</v>
      </c>
      <c r="G8838" t="s">
        <v>65</v>
      </c>
      <c r="H8838" t="s">
        <v>27</v>
      </c>
      <c r="I8838" t="s">
        <v>20</v>
      </c>
      <c r="J8838" t="s">
        <v>21</v>
      </c>
      <c r="K8838">
        <v>5178</v>
      </c>
      <c r="L8838">
        <v>0</v>
      </c>
      <c r="M8838">
        <v>40</v>
      </c>
      <c r="N8838" t="s">
        <v>22</v>
      </c>
      <c r="O8838" t="s">
        <v>43</v>
      </c>
    </row>
    <row r="8839" spans="1:15" x14ac:dyDescent="0.3">
      <c r="A8839">
        <v>35</v>
      </c>
      <c r="B8839" t="s">
        <v>15</v>
      </c>
      <c r="C8839">
        <v>150488</v>
      </c>
      <c r="D8839" t="s">
        <v>16</v>
      </c>
      <c r="E8839">
        <v>13</v>
      </c>
      <c r="F8839" t="s">
        <v>17</v>
      </c>
      <c r="G8839" t="s">
        <v>34</v>
      </c>
      <c r="H8839" t="s">
        <v>19</v>
      </c>
      <c r="I8839" t="s">
        <v>20</v>
      </c>
      <c r="J8839" t="s">
        <v>36</v>
      </c>
      <c r="K8839">
        <v>0</v>
      </c>
      <c r="L8839">
        <v>0</v>
      </c>
      <c r="M8839">
        <v>40</v>
      </c>
      <c r="N8839" t="s">
        <v>22</v>
      </c>
      <c r="O8839" t="s">
        <v>23</v>
      </c>
    </row>
    <row r="8840" spans="1:15" x14ac:dyDescent="0.3">
      <c r="A8840">
        <v>18</v>
      </c>
      <c r="B8840" t="s">
        <v>28</v>
      </c>
      <c r="C8840">
        <v>200876</v>
      </c>
      <c r="D8840" t="s">
        <v>32</v>
      </c>
      <c r="E8840">
        <v>7</v>
      </c>
      <c r="F8840" t="s">
        <v>17</v>
      </c>
      <c r="G8840" t="s">
        <v>53</v>
      </c>
      <c r="H8840" t="s">
        <v>47</v>
      </c>
      <c r="I8840" t="s">
        <v>20</v>
      </c>
      <c r="J8840" t="s">
        <v>21</v>
      </c>
      <c r="K8840">
        <v>0</v>
      </c>
      <c r="L8840">
        <v>0</v>
      </c>
      <c r="M8840">
        <v>16</v>
      </c>
      <c r="N8840" t="s">
        <v>22</v>
      </c>
      <c r="O8840" t="s">
        <v>23</v>
      </c>
    </row>
    <row r="8841" spans="1:15" x14ac:dyDescent="0.3">
      <c r="A8841">
        <v>43</v>
      </c>
      <c r="B8841" t="s">
        <v>28</v>
      </c>
      <c r="C8841">
        <v>188199</v>
      </c>
      <c r="D8841" t="s">
        <v>39</v>
      </c>
      <c r="E8841">
        <v>5</v>
      </c>
      <c r="F8841" t="s">
        <v>30</v>
      </c>
      <c r="G8841" t="s">
        <v>31</v>
      </c>
      <c r="H8841" t="s">
        <v>58</v>
      </c>
      <c r="I8841" t="s">
        <v>20</v>
      </c>
      <c r="J8841" t="s">
        <v>36</v>
      </c>
      <c r="K8841">
        <v>0</v>
      </c>
      <c r="L8841">
        <v>0</v>
      </c>
      <c r="M8841">
        <v>40</v>
      </c>
      <c r="N8841" t="s">
        <v>22</v>
      </c>
      <c r="O8841" t="s">
        <v>23</v>
      </c>
    </row>
    <row r="8842" spans="1:15" x14ac:dyDescent="0.3">
      <c r="A8842">
        <v>53</v>
      </c>
      <c r="B8842" t="s">
        <v>15</v>
      </c>
      <c r="C8842">
        <v>118793</v>
      </c>
      <c r="D8842" t="s">
        <v>29</v>
      </c>
      <c r="E8842">
        <v>9</v>
      </c>
      <c r="F8842" t="s">
        <v>25</v>
      </c>
      <c r="G8842" t="s">
        <v>65</v>
      </c>
      <c r="H8842" t="s">
        <v>27</v>
      </c>
      <c r="I8842" t="s">
        <v>20</v>
      </c>
      <c r="J8842" t="s">
        <v>21</v>
      </c>
      <c r="K8842">
        <v>0</v>
      </c>
      <c r="L8842">
        <v>0</v>
      </c>
      <c r="M8842">
        <v>40</v>
      </c>
      <c r="N8842" t="s">
        <v>22</v>
      </c>
      <c r="O8842" t="s">
        <v>23</v>
      </c>
    </row>
    <row r="8843" spans="1:15" x14ac:dyDescent="0.3">
      <c r="A8843">
        <v>54</v>
      </c>
      <c r="B8843" t="s">
        <v>63</v>
      </c>
      <c r="C8843">
        <v>204325</v>
      </c>
      <c r="D8843" t="s">
        <v>44</v>
      </c>
      <c r="E8843">
        <v>10</v>
      </c>
      <c r="F8843" t="s">
        <v>25</v>
      </c>
      <c r="G8843" t="s">
        <v>65</v>
      </c>
      <c r="H8843" t="s">
        <v>27</v>
      </c>
      <c r="I8843" t="s">
        <v>20</v>
      </c>
      <c r="J8843" t="s">
        <v>21</v>
      </c>
      <c r="K8843">
        <v>0</v>
      </c>
      <c r="L8843">
        <v>0</v>
      </c>
      <c r="M8843">
        <v>52</v>
      </c>
      <c r="N8843" t="s">
        <v>22</v>
      </c>
      <c r="O8843" t="s">
        <v>23</v>
      </c>
    </row>
    <row r="8844" spans="1:15" x14ac:dyDescent="0.3">
      <c r="A8844">
        <v>29</v>
      </c>
      <c r="B8844" t="s">
        <v>28</v>
      </c>
      <c r="C8844">
        <v>256671</v>
      </c>
      <c r="D8844" t="s">
        <v>29</v>
      </c>
      <c r="E8844">
        <v>9</v>
      </c>
      <c r="F8844" t="s">
        <v>25</v>
      </c>
      <c r="G8844" t="s">
        <v>18</v>
      </c>
      <c r="H8844" t="s">
        <v>35</v>
      </c>
      <c r="I8844" t="s">
        <v>20</v>
      </c>
      <c r="J8844" t="s">
        <v>36</v>
      </c>
      <c r="K8844">
        <v>0</v>
      </c>
      <c r="L8844">
        <v>0</v>
      </c>
      <c r="M8844">
        <v>40</v>
      </c>
      <c r="N8844" t="s">
        <v>22</v>
      </c>
      <c r="O8844" t="s">
        <v>23</v>
      </c>
    </row>
    <row r="8845" spans="1:15" x14ac:dyDescent="0.3">
      <c r="A8845">
        <v>46</v>
      </c>
      <c r="B8845" t="s">
        <v>28</v>
      </c>
      <c r="C8845">
        <v>231515</v>
      </c>
      <c r="D8845" t="s">
        <v>48</v>
      </c>
      <c r="E8845">
        <v>12</v>
      </c>
      <c r="F8845" t="s">
        <v>17</v>
      </c>
      <c r="G8845" t="s">
        <v>18</v>
      </c>
      <c r="H8845" t="s">
        <v>19</v>
      </c>
      <c r="I8845" t="s">
        <v>20</v>
      </c>
      <c r="J8845" t="s">
        <v>36</v>
      </c>
      <c r="K8845">
        <v>0</v>
      </c>
      <c r="L8845">
        <v>0</v>
      </c>
      <c r="M8845">
        <v>47</v>
      </c>
      <c r="N8845" t="s">
        <v>37</v>
      </c>
      <c r="O8845" t="s">
        <v>23</v>
      </c>
    </row>
    <row r="8846" spans="1:15" x14ac:dyDescent="0.3">
      <c r="A8846">
        <v>24</v>
      </c>
      <c r="B8846" t="s">
        <v>28</v>
      </c>
      <c r="C8846">
        <v>100669</v>
      </c>
      <c r="D8846" t="s">
        <v>44</v>
      </c>
      <c r="E8846">
        <v>10</v>
      </c>
      <c r="F8846" t="s">
        <v>17</v>
      </c>
      <c r="G8846" t="s">
        <v>31</v>
      </c>
      <c r="H8846" t="s">
        <v>47</v>
      </c>
      <c r="I8846" t="s">
        <v>45</v>
      </c>
      <c r="J8846" t="s">
        <v>21</v>
      </c>
      <c r="K8846">
        <v>0</v>
      </c>
      <c r="L8846">
        <v>0</v>
      </c>
      <c r="M8846">
        <v>30</v>
      </c>
      <c r="N8846" t="s">
        <v>22</v>
      </c>
      <c r="O8846" t="s">
        <v>23</v>
      </c>
    </row>
    <row r="8847" spans="1:15" x14ac:dyDescent="0.3">
      <c r="A8847">
        <v>30</v>
      </c>
      <c r="B8847" t="s">
        <v>28</v>
      </c>
      <c r="C8847">
        <v>88913</v>
      </c>
      <c r="D8847" t="s">
        <v>44</v>
      </c>
      <c r="E8847">
        <v>10</v>
      </c>
      <c r="F8847" t="s">
        <v>60</v>
      </c>
      <c r="G8847" t="s">
        <v>41</v>
      </c>
      <c r="H8847" t="s">
        <v>58</v>
      </c>
      <c r="I8847" t="s">
        <v>45</v>
      </c>
      <c r="J8847" t="s">
        <v>36</v>
      </c>
      <c r="K8847">
        <v>0</v>
      </c>
      <c r="L8847">
        <v>0</v>
      </c>
      <c r="M8847">
        <v>40</v>
      </c>
      <c r="N8847" t="s">
        <v>22</v>
      </c>
      <c r="O8847" t="s">
        <v>23</v>
      </c>
    </row>
    <row r="8848" spans="1:15" x14ac:dyDescent="0.3">
      <c r="A8848">
        <v>23</v>
      </c>
      <c r="B8848" t="s">
        <v>28</v>
      </c>
      <c r="C8848">
        <v>363219</v>
      </c>
      <c r="D8848" t="s">
        <v>44</v>
      </c>
      <c r="E8848">
        <v>10</v>
      </c>
      <c r="F8848" t="s">
        <v>17</v>
      </c>
      <c r="G8848" t="s">
        <v>98</v>
      </c>
      <c r="H8848" t="s">
        <v>19</v>
      </c>
      <c r="I8848" t="s">
        <v>20</v>
      </c>
      <c r="J8848" t="s">
        <v>36</v>
      </c>
      <c r="K8848">
        <v>0</v>
      </c>
      <c r="L8848">
        <v>0</v>
      </c>
      <c r="M8848">
        <v>6</v>
      </c>
      <c r="N8848" t="s">
        <v>22</v>
      </c>
      <c r="O8848" t="s">
        <v>23</v>
      </c>
    </row>
    <row r="8849" spans="1:15" x14ac:dyDescent="0.3">
      <c r="A8849">
        <v>27</v>
      </c>
      <c r="C8849">
        <v>291547</v>
      </c>
      <c r="D8849" t="s">
        <v>16</v>
      </c>
      <c r="E8849">
        <v>13</v>
      </c>
      <c r="F8849" t="s">
        <v>25</v>
      </c>
      <c r="H8849" t="s">
        <v>19</v>
      </c>
      <c r="I8849" t="s">
        <v>68</v>
      </c>
      <c r="J8849" t="s">
        <v>36</v>
      </c>
      <c r="K8849">
        <v>0</v>
      </c>
      <c r="L8849">
        <v>0</v>
      </c>
      <c r="M8849">
        <v>6</v>
      </c>
      <c r="N8849" t="s">
        <v>55</v>
      </c>
      <c r="O8849" t="s">
        <v>23</v>
      </c>
    </row>
    <row r="8850" spans="1:15" x14ac:dyDescent="0.3">
      <c r="A8850">
        <v>36</v>
      </c>
      <c r="B8850" t="s">
        <v>28</v>
      </c>
      <c r="C8850">
        <v>308945</v>
      </c>
      <c r="D8850" t="s">
        <v>29</v>
      </c>
      <c r="E8850">
        <v>9</v>
      </c>
      <c r="F8850" t="s">
        <v>25</v>
      </c>
      <c r="G8850" t="s">
        <v>57</v>
      </c>
      <c r="H8850" t="s">
        <v>27</v>
      </c>
      <c r="I8850" t="s">
        <v>20</v>
      </c>
      <c r="J8850" t="s">
        <v>21</v>
      </c>
      <c r="K8850">
        <v>0</v>
      </c>
      <c r="L8850">
        <v>0</v>
      </c>
      <c r="M8850">
        <v>40</v>
      </c>
      <c r="N8850" t="s">
        <v>22</v>
      </c>
      <c r="O8850" t="s">
        <v>23</v>
      </c>
    </row>
    <row r="8851" spans="1:15" x14ac:dyDescent="0.3">
      <c r="A8851">
        <v>38</v>
      </c>
      <c r="B8851" t="s">
        <v>24</v>
      </c>
      <c r="C8851">
        <v>100316</v>
      </c>
      <c r="D8851" t="s">
        <v>16</v>
      </c>
      <c r="E8851">
        <v>13</v>
      </c>
      <c r="F8851" t="s">
        <v>25</v>
      </c>
      <c r="G8851" t="s">
        <v>51</v>
      </c>
      <c r="H8851" t="s">
        <v>27</v>
      </c>
      <c r="I8851" t="s">
        <v>20</v>
      </c>
      <c r="J8851" t="s">
        <v>21</v>
      </c>
      <c r="K8851">
        <v>0</v>
      </c>
      <c r="L8851">
        <v>0</v>
      </c>
      <c r="M8851">
        <v>35</v>
      </c>
      <c r="N8851" t="s">
        <v>22</v>
      </c>
      <c r="O8851" t="s">
        <v>23</v>
      </c>
    </row>
    <row r="8852" spans="1:15" x14ac:dyDescent="0.3">
      <c r="A8852">
        <v>33</v>
      </c>
      <c r="B8852" t="s">
        <v>28</v>
      </c>
      <c r="C8852">
        <v>296453</v>
      </c>
      <c r="D8852" t="s">
        <v>38</v>
      </c>
      <c r="E8852">
        <v>14</v>
      </c>
      <c r="F8852" t="s">
        <v>25</v>
      </c>
      <c r="G8852" t="s">
        <v>62</v>
      </c>
      <c r="H8852" t="s">
        <v>27</v>
      </c>
      <c r="I8852" t="s">
        <v>20</v>
      </c>
      <c r="J8852" t="s">
        <v>21</v>
      </c>
      <c r="K8852">
        <v>0</v>
      </c>
      <c r="L8852">
        <v>0</v>
      </c>
      <c r="M8852">
        <v>15</v>
      </c>
      <c r="N8852" t="s">
        <v>22</v>
      </c>
      <c r="O8852" t="s">
        <v>23</v>
      </c>
    </row>
    <row r="8853" spans="1:15" x14ac:dyDescent="0.3">
      <c r="A8853">
        <v>66</v>
      </c>
      <c r="B8853" t="s">
        <v>28</v>
      </c>
      <c r="C8853">
        <v>298834</v>
      </c>
      <c r="D8853" t="s">
        <v>44</v>
      </c>
      <c r="E8853">
        <v>10</v>
      </c>
      <c r="F8853" t="s">
        <v>25</v>
      </c>
      <c r="G8853" t="s">
        <v>65</v>
      </c>
      <c r="H8853" t="s">
        <v>27</v>
      </c>
      <c r="I8853" t="s">
        <v>20</v>
      </c>
      <c r="J8853" t="s">
        <v>21</v>
      </c>
      <c r="K8853">
        <v>0</v>
      </c>
      <c r="L8853">
        <v>0</v>
      </c>
      <c r="M8853">
        <v>40</v>
      </c>
      <c r="N8853" t="s">
        <v>76</v>
      </c>
      <c r="O8853" t="s">
        <v>23</v>
      </c>
    </row>
    <row r="8854" spans="1:15" x14ac:dyDescent="0.3">
      <c r="A8854">
        <v>45</v>
      </c>
      <c r="B8854" t="s">
        <v>24</v>
      </c>
      <c r="C8854">
        <v>188694</v>
      </c>
      <c r="D8854" t="s">
        <v>29</v>
      </c>
      <c r="E8854">
        <v>9</v>
      </c>
      <c r="F8854" t="s">
        <v>25</v>
      </c>
      <c r="G8854" t="s">
        <v>26</v>
      </c>
      <c r="H8854" t="s">
        <v>27</v>
      </c>
      <c r="I8854" t="s">
        <v>20</v>
      </c>
      <c r="J8854" t="s">
        <v>21</v>
      </c>
      <c r="K8854">
        <v>0</v>
      </c>
      <c r="L8854">
        <v>0</v>
      </c>
      <c r="M8854">
        <v>40</v>
      </c>
      <c r="N8854" t="s">
        <v>22</v>
      </c>
      <c r="O8854" t="s">
        <v>23</v>
      </c>
    </row>
    <row r="8855" spans="1:15" x14ac:dyDescent="0.3">
      <c r="A8855">
        <v>68</v>
      </c>
      <c r="C8855">
        <v>29240</v>
      </c>
      <c r="D8855" t="s">
        <v>29</v>
      </c>
      <c r="E8855">
        <v>9</v>
      </c>
      <c r="F8855" t="s">
        <v>79</v>
      </c>
      <c r="H8855" t="s">
        <v>19</v>
      </c>
      <c r="I8855" t="s">
        <v>20</v>
      </c>
      <c r="J8855" t="s">
        <v>36</v>
      </c>
      <c r="K8855">
        <v>0</v>
      </c>
      <c r="L8855">
        <v>0</v>
      </c>
      <c r="M8855">
        <v>12</v>
      </c>
      <c r="N8855" t="s">
        <v>22</v>
      </c>
      <c r="O8855" t="s">
        <v>23</v>
      </c>
    </row>
    <row r="8856" spans="1:15" x14ac:dyDescent="0.3">
      <c r="A8856">
        <v>37</v>
      </c>
      <c r="B8856" t="s">
        <v>28</v>
      </c>
      <c r="C8856">
        <v>186934</v>
      </c>
      <c r="D8856" t="s">
        <v>29</v>
      </c>
      <c r="E8856">
        <v>9</v>
      </c>
      <c r="F8856" t="s">
        <v>25</v>
      </c>
      <c r="G8856" t="s">
        <v>49</v>
      </c>
      <c r="H8856" t="s">
        <v>27</v>
      </c>
      <c r="I8856" t="s">
        <v>20</v>
      </c>
      <c r="J8856" t="s">
        <v>21</v>
      </c>
      <c r="K8856">
        <v>15024</v>
      </c>
      <c r="L8856">
        <v>0</v>
      </c>
      <c r="M8856">
        <v>60</v>
      </c>
      <c r="N8856" t="s">
        <v>22</v>
      </c>
      <c r="O8856" t="s">
        <v>43</v>
      </c>
    </row>
    <row r="8857" spans="1:15" x14ac:dyDescent="0.3">
      <c r="A8857">
        <v>17</v>
      </c>
      <c r="B8857" t="s">
        <v>28</v>
      </c>
      <c r="C8857">
        <v>154908</v>
      </c>
      <c r="D8857" t="s">
        <v>74</v>
      </c>
      <c r="E8857">
        <v>6</v>
      </c>
      <c r="F8857" t="s">
        <v>17</v>
      </c>
      <c r="G8857" t="s">
        <v>41</v>
      </c>
      <c r="H8857" t="s">
        <v>47</v>
      </c>
      <c r="I8857" t="s">
        <v>20</v>
      </c>
      <c r="J8857" t="s">
        <v>36</v>
      </c>
      <c r="K8857">
        <v>0</v>
      </c>
      <c r="L8857">
        <v>0</v>
      </c>
      <c r="M8857">
        <v>10</v>
      </c>
      <c r="N8857" t="s">
        <v>22</v>
      </c>
      <c r="O8857" t="s">
        <v>23</v>
      </c>
    </row>
    <row r="8858" spans="1:15" x14ac:dyDescent="0.3">
      <c r="A8858">
        <v>31</v>
      </c>
      <c r="B8858" t="s">
        <v>28</v>
      </c>
      <c r="C8858">
        <v>22201</v>
      </c>
      <c r="D8858" t="s">
        <v>29</v>
      </c>
      <c r="E8858">
        <v>9</v>
      </c>
      <c r="F8858" t="s">
        <v>25</v>
      </c>
      <c r="G8858" t="s">
        <v>18</v>
      </c>
      <c r="H8858" t="s">
        <v>27</v>
      </c>
      <c r="I8858" t="s">
        <v>54</v>
      </c>
      <c r="J8858" t="s">
        <v>21</v>
      </c>
      <c r="K8858">
        <v>0</v>
      </c>
      <c r="L8858">
        <v>0</v>
      </c>
      <c r="M8858">
        <v>40</v>
      </c>
      <c r="N8858" t="s">
        <v>22</v>
      </c>
      <c r="O8858" t="s">
        <v>43</v>
      </c>
    </row>
    <row r="8859" spans="1:15" x14ac:dyDescent="0.3">
      <c r="A8859">
        <v>46</v>
      </c>
      <c r="B8859" t="s">
        <v>28</v>
      </c>
      <c r="C8859">
        <v>216999</v>
      </c>
      <c r="D8859" t="s">
        <v>16</v>
      </c>
      <c r="E8859">
        <v>13</v>
      </c>
      <c r="F8859" t="s">
        <v>17</v>
      </c>
      <c r="G8859" t="s">
        <v>26</v>
      </c>
      <c r="H8859" t="s">
        <v>19</v>
      </c>
      <c r="I8859" t="s">
        <v>20</v>
      </c>
      <c r="J8859" t="s">
        <v>21</v>
      </c>
      <c r="K8859">
        <v>0</v>
      </c>
      <c r="L8859">
        <v>0</v>
      </c>
      <c r="M8859">
        <v>55</v>
      </c>
      <c r="N8859" t="s">
        <v>22</v>
      </c>
      <c r="O8859" t="s">
        <v>43</v>
      </c>
    </row>
    <row r="8860" spans="1:15" x14ac:dyDescent="0.3">
      <c r="A8860">
        <v>40</v>
      </c>
      <c r="B8860" t="s">
        <v>28</v>
      </c>
      <c r="C8860">
        <v>186916</v>
      </c>
      <c r="D8860" t="s">
        <v>16</v>
      </c>
      <c r="E8860">
        <v>13</v>
      </c>
      <c r="F8860" t="s">
        <v>25</v>
      </c>
      <c r="G8860" t="s">
        <v>34</v>
      </c>
      <c r="H8860" t="s">
        <v>27</v>
      </c>
      <c r="I8860" t="s">
        <v>20</v>
      </c>
      <c r="J8860" t="s">
        <v>21</v>
      </c>
      <c r="K8860">
        <v>0</v>
      </c>
      <c r="L8860">
        <v>0</v>
      </c>
      <c r="M8860">
        <v>40</v>
      </c>
      <c r="N8860" t="s">
        <v>22</v>
      </c>
      <c r="O8860" t="s">
        <v>23</v>
      </c>
    </row>
    <row r="8861" spans="1:15" x14ac:dyDescent="0.3">
      <c r="A8861">
        <v>34</v>
      </c>
      <c r="B8861" t="s">
        <v>28</v>
      </c>
      <c r="C8861">
        <v>116677</v>
      </c>
      <c r="D8861" t="s">
        <v>44</v>
      </c>
      <c r="E8861">
        <v>10</v>
      </c>
      <c r="F8861" t="s">
        <v>25</v>
      </c>
      <c r="G8861" t="s">
        <v>31</v>
      </c>
      <c r="H8861" t="s">
        <v>27</v>
      </c>
      <c r="I8861" t="s">
        <v>20</v>
      </c>
      <c r="J8861" t="s">
        <v>21</v>
      </c>
      <c r="K8861">
        <v>0</v>
      </c>
      <c r="L8861">
        <v>0</v>
      </c>
      <c r="M8861">
        <v>40</v>
      </c>
      <c r="N8861" t="s">
        <v>22</v>
      </c>
      <c r="O8861" t="s">
        <v>23</v>
      </c>
    </row>
    <row r="8862" spans="1:15" x14ac:dyDescent="0.3">
      <c r="A8862">
        <v>56</v>
      </c>
      <c r="B8862" t="s">
        <v>28</v>
      </c>
      <c r="C8862">
        <v>95763</v>
      </c>
      <c r="D8862" t="s">
        <v>74</v>
      </c>
      <c r="E8862">
        <v>6</v>
      </c>
      <c r="F8862" t="s">
        <v>30</v>
      </c>
      <c r="G8862" t="s">
        <v>51</v>
      </c>
      <c r="H8862" t="s">
        <v>19</v>
      </c>
      <c r="I8862" t="s">
        <v>20</v>
      </c>
      <c r="J8862" t="s">
        <v>21</v>
      </c>
      <c r="K8862">
        <v>0</v>
      </c>
      <c r="L8862">
        <v>0</v>
      </c>
      <c r="M8862">
        <v>45</v>
      </c>
      <c r="N8862" t="s">
        <v>22</v>
      </c>
      <c r="O8862" t="s">
        <v>23</v>
      </c>
    </row>
    <row r="8863" spans="1:15" x14ac:dyDescent="0.3">
      <c r="A8863">
        <v>42</v>
      </c>
      <c r="B8863" t="s">
        <v>28</v>
      </c>
      <c r="C8863">
        <v>266710</v>
      </c>
      <c r="D8863" t="s">
        <v>44</v>
      </c>
      <c r="E8863">
        <v>10</v>
      </c>
      <c r="F8863" t="s">
        <v>60</v>
      </c>
      <c r="G8863" t="s">
        <v>18</v>
      </c>
      <c r="H8863" t="s">
        <v>58</v>
      </c>
      <c r="I8863" t="s">
        <v>33</v>
      </c>
      <c r="J8863" t="s">
        <v>36</v>
      </c>
      <c r="K8863">
        <v>0</v>
      </c>
      <c r="L8863">
        <v>0</v>
      </c>
      <c r="M8863">
        <v>41</v>
      </c>
      <c r="N8863" t="s">
        <v>22</v>
      </c>
      <c r="O8863" t="s">
        <v>23</v>
      </c>
    </row>
    <row r="8864" spans="1:15" x14ac:dyDescent="0.3">
      <c r="A8864">
        <v>46</v>
      </c>
      <c r="B8864" t="s">
        <v>28</v>
      </c>
      <c r="C8864">
        <v>117849</v>
      </c>
      <c r="D8864" t="s">
        <v>38</v>
      </c>
      <c r="E8864">
        <v>14</v>
      </c>
      <c r="F8864" t="s">
        <v>25</v>
      </c>
      <c r="G8864" t="s">
        <v>26</v>
      </c>
      <c r="H8864" t="s">
        <v>27</v>
      </c>
      <c r="I8864" t="s">
        <v>20</v>
      </c>
      <c r="J8864" t="s">
        <v>21</v>
      </c>
      <c r="K8864">
        <v>0</v>
      </c>
      <c r="L8864">
        <v>0</v>
      </c>
      <c r="M8864">
        <v>55</v>
      </c>
      <c r="N8864" t="s">
        <v>22</v>
      </c>
      <c r="O8864" t="s">
        <v>43</v>
      </c>
    </row>
    <row r="8865" spans="1:15" x14ac:dyDescent="0.3">
      <c r="A8865">
        <v>30</v>
      </c>
      <c r="B8865" t="s">
        <v>28</v>
      </c>
      <c r="C8865">
        <v>242460</v>
      </c>
      <c r="D8865" t="s">
        <v>29</v>
      </c>
      <c r="E8865">
        <v>9</v>
      </c>
      <c r="F8865" t="s">
        <v>60</v>
      </c>
      <c r="G8865" t="s">
        <v>51</v>
      </c>
      <c r="H8865" t="s">
        <v>19</v>
      </c>
      <c r="I8865" t="s">
        <v>20</v>
      </c>
      <c r="J8865" t="s">
        <v>21</v>
      </c>
      <c r="K8865">
        <v>0</v>
      </c>
      <c r="L8865">
        <v>0</v>
      </c>
      <c r="M8865">
        <v>50</v>
      </c>
      <c r="N8865" t="s">
        <v>22</v>
      </c>
      <c r="O8865" t="s">
        <v>23</v>
      </c>
    </row>
    <row r="8866" spans="1:15" x14ac:dyDescent="0.3">
      <c r="A8866">
        <v>33</v>
      </c>
      <c r="B8866" t="s">
        <v>24</v>
      </c>
      <c r="C8866">
        <v>202729</v>
      </c>
      <c r="D8866" t="s">
        <v>16</v>
      </c>
      <c r="E8866">
        <v>13</v>
      </c>
      <c r="F8866" t="s">
        <v>25</v>
      </c>
      <c r="G8866" t="s">
        <v>51</v>
      </c>
      <c r="H8866" t="s">
        <v>27</v>
      </c>
      <c r="I8866" t="s">
        <v>20</v>
      </c>
      <c r="J8866" t="s">
        <v>21</v>
      </c>
      <c r="K8866">
        <v>0</v>
      </c>
      <c r="L8866">
        <v>0</v>
      </c>
      <c r="M8866">
        <v>40</v>
      </c>
      <c r="N8866" t="s">
        <v>22</v>
      </c>
      <c r="O8866" t="s">
        <v>43</v>
      </c>
    </row>
    <row r="8867" spans="1:15" x14ac:dyDescent="0.3">
      <c r="A8867">
        <v>47</v>
      </c>
      <c r="B8867" t="s">
        <v>28</v>
      </c>
      <c r="C8867">
        <v>181652</v>
      </c>
      <c r="D8867" t="s">
        <v>29</v>
      </c>
      <c r="E8867">
        <v>9</v>
      </c>
      <c r="F8867" t="s">
        <v>25</v>
      </c>
      <c r="G8867" t="s">
        <v>57</v>
      </c>
      <c r="H8867" t="s">
        <v>35</v>
      </c>
      <c r="I8867" t="s">
        <v>20</v>
      </c>
      <c r="J8867" t="s">
        <v>36</v>
      </c>
      <c r="K8867">
        <v>0</v>
      </c>
      <c r="L8867">
        <v>0</v>
      </c>
      <c r="M8867">
        <v>40</v>
      </c>
      <c r="N8867" t="s">
        <v>22</v>
      </c>
      <c r="O8867" t="s">
        <v>23</v>
      </c>
    </row>
    <row r="8868" spans="1:15" x14ac:dyDescent="0.3">
      <c r="A8868">
        <v>57</v>
      </c>
      <c r="B8868" t="s">
        <v>24</v>
      </c>
      <c r="C8868">
        <v>174760</v>
      </c>
      <c r="D8868" t="s">
        <v>48</v>
      </c>
      <c r="E8868">
        <v>12</v>
      </c>
      <c r="F8868" t="s">
        <v>40</v>
      </c>
      <c r="G8868" t="s">
        <v>56</v>
      </c>
      <c r="H8868" t="s">
        <v>58</v>
      </c>
      <c r="I8868" t="s">
        <v>54</v>
      </c>
      <c r="J8868" t="s">
        <v>21</v>
      </c>
      <c r="K8868">
        <v>0</v>
      </c>
      <c r="L8868">
        <v>0</v>
      </c>
      <c r="M8868">
        <v>40</v>
      </c>
      <c r="N8868" t="s">
        <v>22</v>
      </c>
      <c r="O8868" t="s">
        <v>23</v>
      </c>
    </row>
    <row r="8869" spans="1:15" x14ac:dyDescent="0.3">
      <c r="A8869">
        <v>34</v>
      </c>
      <c r="B8869" t="s">
        <v>28</v>
      </c>
      <c r="C8869">
        <v>56121</v>
      </c>
      <c r="D8869" t="s">
        <v>32</v>
      </c>
      <c r="E8869">
        <v>7</v>
      </c>
      <c r="F8869" t="s">
        <v>30</v>
      </c>
      <c r="G8869" t="s">
        <v>51</v>
      </c>
      <c r="H8869" t="s">
        <v>58</v>
      </c>
      <c r="I8869" t="s">
        <v>20</v>
      </c>
      <c r="J8869" t="s">
        <v>21</v>
      </c>
      <c r="K8869">
        <v>0</v>
      </c>
      <c r="L8869">
        <v>0</v>
      </c>
      <c r="M8869">
        <v>40</v>
      </c>
      <c r="N8869" t="s">
        <v>22</v>
      </c>
      <c r="O8869" t="s">
        <v>23</v>
      </c>
    </row>
    <row r="8870" spans="1:15" x14ac:dyDescent="0.3">
      <c r="A8870">
        <v>40</v>
      </c>
      <c r="B8870" t="s">
        <v>28</v>
      </c>
      <c r="C8870">
        <v>390369</v>
      </c>
      <c r="D8870" t="s">
        <v>29</v>
      </c>
      <c r="E8870">
        <v>9</v>
      </c>
      <c r="F8870" t="s">
        <v>30</v>
      </c>
      <c r="G8870" t="s">
        <v>51</v>
      </c>
      <c r="H8870" t="s">
        <v>47</v>
      </c>
      <c r="I8870" t="s">
        <v>20</v>
      </c>
      <c r="J8870" t="s">
        <v>21</v>
      </c>
      <c r="K8870">
        <v>0</v>
      </c>
      <c r="L8870">
        <v>0</v>
      </c>
      <c r="M8870">
        <v>40</v>
      </c>
      <c r="N8870" t="s">
        <v>22</v>
      </c>
      <c r="O8870" t="s">
        <v>23</v>
      </c>
    </row>
    <row r="8871" spans="1:15" x14ac:dyDescent="0.3">
      <c r="A8871">
        <v>33</v>
      </c>
      <c r="B8871" t="s">
        <v>28</v>
      </c>
      <c r="C8871">
        <v>149726</v>
      </c>
      <c r="D8871" t="s">
        <v>29</v>
      </c>
      <c r="E8871">
        <v>9</v>
      </c>
      <c r="F8871" t="s">
        <v>25</v>
      </c>
      <c r="G8871" t="s">
        <v>49</v>
      </c>
      <c r="H8871" t="s">
        <v>27</v>
      </c>
      <c r="I8871" t="s">
        <v>20</v>
      </c>
      <c r="J8871" t="s">
        <v>21</v>
      </c>
      <c r="K8871">
        <v>0</v>
      </c>
      <c r="L8871">
        <v>0</v>
      </c>
      <c r="M8871">
        <v>40</v>
      </c>
      <c r="N8871" t="s">
        <v>22</v>
      </c>
      <c r="O8871" t="s">
        <v>43</v>
      </c>
    </row>
    <row r="8872" spans="1:15" x14ac:dyDescent="0.3">
      <c r="A8872">
        <v>22</v>
      </c>
      <c r="B8872" t="s">
        <v>28</v>
      </c>
      <c r="C8872">
        <v>51262</v>
      </c>
      <c r="D8872" t="s">
        <v>29</v>
      </c>
      <c r="E8872">
        <v>9</v>
      </c>
      <c r="F8872" t="s">
        <v>17</v>
      </c>
      <c r="G8872" t="s">
        <v>57</v>
      </c>
      <c r="H8872" t="s">
        <v>47</v>
      </c>
      <c r="I8872" t="s">
        <v>20</v>
      </c>
      <c r="J8872" t="s">
        <v>21</v>
      </c>
      <c r="K8872">
        <v>0</v>
      </c>
      <c r="L8872">
        <v>0</v>
      </c>
      <c r="M8872">
        <v>40</v>
      </c>
      <c r="N8872" t="s">
        <v>22</v>
      </c>
      <c r="O8872" t="s">
        <v>23</v>
      </c>
    </row>
    <row r="8873" spans="1:15" x14ac:dyDescent="0.3">
      <c r="A8873">
        <v>29</v>
      </c>
      <c r="B8873" t="s">
        <v>28</v>
      </c>
      <c r="C8873">
        <v>190350</v>
      </c>
      <c r="D8873" t="s">
        <v>93</v>
      </c>
      <c r="E8873">
        <v>8</v>
      </c>
      <c r="F8873" t="s">
        <v>17</v>
      </c>
      <c r="G8873" t="s">
        <v>41</v>
      </c>
      <c r="H8873" t="s">
        <v>58</v>
      </c>
      <c r="I8873" t="s">
        <v>33</v>
      </c>
      <c r="J8873" t="s">
        <v>36</v>
      </c>
      <c r="K8873">
        <v>0</v>
      </c>
      <c r="L8873">
        <v>0</v>
      </c>
      <c r="M8873">
        <v>35</v>
      </c>
      <c r="O8873" t="s">
        <v>23</v>
      </c>
    </row>
    <row r="8874" spans="1:15" x14ac:dyDescent="0.3">
      <c r="A8874">
        <v>53</v>
      </c>
      <c r="B8874" t="s">
        <v>61</v>
      </c>
      <c r="C8874">
        <v>205288</v>
      </c>
      <c r="D8874" t="s">
        <v>29</v>
      </c>
      <c r="E8874">
        <v>9</v>
      </c>
      <c r="F8874" t="s">
        <v>25</v>
      </c>
      <c r="G8874" t="s">
        <v>18</v>
      </c>
      <c r="H8874" t="s">
        <v>35</v>
      </c>
      <c r="I8874" t="s">
        <v>20</v>
      </c>
      <c r="J8874" t="s">
        <v>36</v>
      </c>
      <c r="K8874">
        <v>7688</v>
      </c>
      <c r="L8874">
        <v>0</v>
      </c>
      <c r="M8874">
        <v>35</v>
      </c>
      <c r="N8874" t="s">
        <v>22</v>
      </c>
      <c r="O8874" t="s">
        <v>43</v>
      </c>
    </row>
    <row r="8875" spans="1:15" x14ac:dyDescent="0.3">
      <c r="A8875">
        <v>36</v>
      </c>
      <c r="B8875" t="s">
        <v>28</v>
      </c>
      <c r="C8875">
        <v>154835</v>
      </c>
      <c r="D8875" t="s">
        <v>29</v>
      </c>
      <c r="E8875">
        <v>9</v>
      </c>
      <c r="F8875" t="s">
        <v>60</v>
      </c>
      <c r="G8875" t="s">
        <v>18</v>
      </c>
      <c r="H8875" t="s">
        <v>47</v>
      </c>
      <c r="I8875" t="s">
        <v>45</v>
      </c>
      <c r="J8875" t="s">
        <v>36</v>
      </c>
      <c r="K8875">
        <v>0</v>
      </c>
      <c r="L8875">
        <v>0</v>
      </c>
      <c r="M8875">
        <v>40</v>
      </c>
      <c r="N8875" t="s">
        <v>80</v>
      </c>
      <c r="O8875" t="s">
        <v>23</v>
      </c>
    </row>
    <row r="8876" spans="1:15" x14ac:dyDescent="0.3">
      <c r="A8876">
        <v>45</v>
      </c>
      <c r="B8876" t="s">
        <v>28</v>
      </c>
      <c r="C8876">
        <v>89028</v>
      </c>
      <c r="D8876" t="s">
        <v>29</v>
      </c>
      <c r="E8876">
        <v>9</v>
      </c>
      <c r="F8876" t="s">
        <v>30</v>
      </c>
      <c r="G8876" t="s">
        <v>51</v>
      </c>
      <c r="H8876" t="s">
        <v>19</v>
      </c>
      <c r="I8876" t="s">
        <v>45</v>
      </c>
      <c r="J8876" t="s">
        <v>21</v>
      </c>
      <c r="K8876">
        <v>10520</v>
      </c>
      <c r="L8876">
        <v>0</v>
      </c>
      <c r="M8876">
        <v>40</v>
      </c>
      <c r="N8876" t="s">
        <v>22</v>
      </c>
      <c r="O8876" t="s">
        <v>43</v>
      </c>
    </row>
    <row r="8877" spans="1:15" x14ac:dyDescent="0.3">
      <c r="A8877">
        <v>36</v>
      </c>
      <c r="B8877" t="s">
        <v>28</v>
      </c>
      <c r="C8877">
        <v>194630</v>
      </c>
      <c r="D8877" t="s">
        <v>44</v>
      </c>
      <c r="E8877">
        <v>10</v>
      </c>
      <c r="F8877" t="s">
        <v>30</v>
      </c>
      <c r="G8877" t="s">
        <v>49</v>
      </c>
      <c r="H8877" t="s">
        <v>58</v>
      </c>
      <c r="I8877" t="s">
        <v>20</v>
      </c>
      <c r="J8877" t="s">
        <v>36</v>
      </c>
      <c r="K8877">
        <v>0</v>
      </c>
      <c r="L8877">
        <v>0</v>
      </c>
      <c r="M8877">
        <v>40</v>
      </c>
      <c r="N8877" t="s">
        <v>22</v>
      </c>
      <c r="O8877" t="s">
        <v>23</v>
      </c>
    </row>
    <row r="8878" spans="1:15" x14ac:dyDescent="0.3">
      <c r="A8878">
        <v>18</v>
      </c>
      <c r="B8878" t="s">
        <v>24</v>
      </c>
      <c r="C8878">
        <v>212207</v>
      </c>
      <c r="D8878" t="s">
        <v>29</v>
      </c>
      <c r="E8878">
        <v>9</v>
      </c>
      <c r="F8878" t="s">
        <v>17</v>
      </c>
      <c r="G8878" t="s">
        <v>56</v>
      </c>
      <c r="H8878" t="s">
        <v>47</v>
      </c>
      <c r="I8878" t="s">
        <v>20</v>
      </c>
      <c r="J8878" t="s">
        <v>21</v>
      </c>
      <c r="K8878">
        <v>0</v>
      </c>
      <c r="L8878">
        <v>0</v>
      </c>
      <c r="M8878">
        <v>11</v>
      </c>
      <c r="N8878" t="s">
        <v>22</v>
      </c>
      <c r="O8878" t="s">
        <v>23</v>
      </c>
    </row>
    <row r="8879" spans="1:15" x14ac:dyDescent="0.3">
      <c r="A8879">
        <v>27</v>
      </c>
      <c r="B8879" t="s">
        <v>28</v>
      </c>
      <c r="C8879">
        <v>204788</v>
      </c>
      <c r="D8879" t="s">
        <v>29</v>
      </c>
      <c r="E8879">
        <v>9</v>
      </c>
      <c r="F8879" t="s">
        <v>17</v>
      </c>
      <c r="G8879" t="s">
        <v>18</v>
      </c>
      <c r="H8879" t="s">
        <v>19</v>
      </c>
      <c r="I8879" t="s">
        <v>20</v>
      </c>
      <c r="J8879" t="s">
        <v>36</v>
      </c>
      <c r="K8879">
        <v>0</v>
      </c>
      <c r="L8879">
        <v>0</v>
      </c>
      <c r="M8879">
        <v>40</v>
      </c>
      <c r="N8879" t="s">
        <v>22</v>
      </c>
      <c r="O8879" t="s">
        <v>23</v>
      </c>
    </row>
    <row r="8880" spans="1:15" x14ac:dyDescent="0.3">
      <c r="A8880">
        <v>30</v>
      </c>
      <c r="B8880" t="s">
        <v>28</v>
      </c>
      <c r="C8880">
        <v>158688</v>
      </c>
      <c r="D8880" t="s">
        <v>29</v>
      </c>
      <c r="E8880">
        <v>9</v>
      </c>
      <c r="F8880" t="s">
        <v>25</v>
      </c>
      <c r="G8880" t="s">
        <v>57</v>
      </c>
      <c r="H8880" t="s">
        <v>27</v>
      </c>
      <c r="I8880" t="s">
        <v>20</v>
      </c>
      <c r="J8880" t="s">
        <v>21</v>
      </c>
      <c r="K8880">
        <v>0</v>
      </c>
      <c r="L8880">
        <v>0</v>
      </c>
      <c r="M8880">
        <v>40</v>
      </c>
      <c r="N8880" t="s">
        <v>22</v>
      </c>
      <c r="O8880" t="s">
        <v>23</v>
      </c>
    </row>
    <row r="8881" spans="1:15" x14ac:dyDescent="0.3">
      <c r="A8881">
        <v>34</v>
      </c>
      <c r="B8881" t="s">
        <v>28</v>
      </c>
      <c r="C8881">
        <v>97723</v>
      </c>
      <c r="D8881" t="s">
        <v>16</v>
      </c>
      <c r="E8881">
        <v>13</v>
      </c>
      <c r="F8881" t="s">
        <v>25</v>
      </c>
      <c r="G8881" t="s">
        <v>34</v>
      </c>
      <c r="H8881" t="s">
        <v>27</v>
      </c>
      <c r="I8881" t="s">
        <v>20</v>
      </c>
      <c r="J8881" t="s">
        <v>21</v>
      </c>
      <c r="K8881">
        <v>0</v>
      </c>
      <c r="L8881">
        <v>0</v>
      </c>
      <c r="M8881">
        <v>40</v>
      </c>
      <c r="N8881" t="s">
        <v>22</v>
      </c>
      <c r="O8881" t="s">
        <v>43</v>
      </c>
    </row>
    <row r="8882" spans="1:15" x14ac:dyDescent="0.3">
      <c r="A8882">
        <v>36</v>
      </c>
      <c r="B8882" t="s">
        <v>28</v>
      </c>
      <c r="C8882">
        <v>193026</v>
      </c>
      <c r="D8882" t="s">
        <v>16</v>
      </c>
      <c r="E8882">
        <v>13</v>
      </c>
      <c r="F8882" t="s">
        <v>25</v>
      </c>
      <c r="G8882" t="s">
        <v>49</v>
      </c>
      <c r="H8882" t="s">
        <v>27</v>
      </c>
      <c r="I8882" t="s">
        <v>20</v>
      </c>
      <c r="J8882" t="s">
        <v>21</v>
      </c>
      <c r="K8882">
        <v>0</v>
      </c>
      <c r="L8882">
        <v>0</v>
      </c>
      <c r="M8882">
        <v>40</v>
      </c>
      <c r="N8882" t="s">
        <v>22</v>
      </c>
      <c r="O8882" t="s">
        <v>43</v>
      </c>
    </row>
    <row r="8883" spans="1:15" x14ac:dyDescent="0.3">
      <c r="A8883">
        <v>36</v>
      </c>
      <c r="B8883" t="s">
        <v>24</v>
      </c>
      <c r="C8883">
        <v>257250</v>
      </c>
      <c r="D8883" t="s">
        <v>52</v>
      </c>
      <c r="E8883">
        <v>4</v>
      </c>
      <c r="F8883" t="s">
        <v>17</v>
      </c>
      <c r="G8883" t="s">
        <v>56</v>
      </c>
      <c r="H8883" t="s">
        <v>47</v>
      </c>
      <c r="I8883" t="s">
        <v>20</v>
      </c>
      <c r="J8883" t="s">
        <v>21</v>
      </c>
      <c r="K8883">
        <v>0</v>
      </c>
      <c r="L8883">
        <v>0</v>
      </c>
      <c r="M8883">
        <v>75</v>
      </c>
      <c r="N8883" t="s">
        <v>22</v>
      </c>
      <c r="O8883" t="s">
        <v>23</v>
      </c>
    </row>
    <row r="8884" spans="1:15" x14ac:dyDescent="0.3">
      <c r="A8884">
        <v>48</v>
      </c>
      <c r="B8884" t="s">
        <v>28</v>
      </c>
      <c r="C8884">
        <v>355978</v>
      </c>
      <c r="D8884" t="s">
        <v>38</v>
      </c>
      <c r="E8884">
        <v>14</v>
      </c>
      <c r="F8884" t="s">
        <v>25</v>
      </c>
      <c r="G8884" t="s">
        <v>26</v>
      </c>
      <c r="H8884" t="s">
        <v>27</v>
      </c>
      <c r="I8884" t="s">
        <v>20</v>
      </c>
      <c r="J8884" t="s">
        <v>21</v>
      </c>
      <c r="K8884">
        <v>0</v>
      </c>
      <c r="L8884">
        <v>0</v>
      </c>
      <c r="M8884">
        <v>40</v>
      </c>
      <c r="N8884" t="s">
        <v>22</v>
      </c>
      <c r="O8884" t="s">
        <v>23</v>
      </c>
    </row>
    <row r="8885" spans="1:15" x14ac:dyDescent="0.3">
      <c r="A8885">
        <v>41</v>
      </c>
      <c r="B8885" t="s">
        <v>24</v>
      </c>
      <c r="C8885">
        <v>200574</v>
      </c>
      <c r="D8885" t="s">
        <v>69</v>
      </c>
      <c r="E8885">
        <v>15</v>
      </c>
      <c r="F8885" t="s">
        <v>25</v>
      </c>
      <c r="G8885" t="s">
        <v>34</v>
      </c>
      <c r="H8885" t="s">
        <v>27</v>
      </c>
      <c r="I8885" t="s">
        <v>20</v>
      </c>
      <c r="J8885" t="s">
        <v>21</v>
      </c>
      <c r="K8885">
        <v>0</v>
      </c>
      <c r="L8885">
        <v>1977</v>
      </c>
      <c r="M8885">
        <v>60</v>
      </c>
      <c r="N8885" t="s">
        <v>22</v>
      </c>
      <c r="O8885" t="s">
        <v>43</v>
      </c>
    </row>
    <row r="8886" spans="1:15" x14ac:dyDescent="0.3">
      <c r="A8886">
        <v>21</v>
      </c>
      <c r="B8886" t="s">
        <v>28</v>
      </c>
      <c r="C8886">
        <v>376929</v>
      </c>
      <c r="D8886" t="s">
        <v>72</v>
      </c>
      <c r="E8886">
        <v>3</v>
      </c>
      <c r="F8886" t="s">
        <v>17</v>
      </c>
      <c r="G8886" t="s">
        <v>98</v>
      </c>
      <c r="H8886" t="s">
        <v>19</v>
      </c>
      <c r="I8886" t="s">
        <v>20</v>
      </c>
      <c r="J8886" t="s">
        <v>36</v>
      </c>
      <c r="K8886">
        <v>0</v>
      </c>
      <c r="L8886">
        <v>0</v>
      </c>
      <c r="M8886">
        <v>40</v>
      </c>
      <c r="N8886" t="s">
        <v>55</v>
      </c>
      <c r="O8886" t="s">
        <v>23</v>
      </c>
    </row>
    <row r="8887" spans="1:15" x14ac:dyDescent="0.3">
      <c r="A8887">
        <v>47</v>
      </c>
      <c r="B8887" t="s">
        <v>15</v>
      </c>
      <c r="C8887">
        <v>123219</v>
      </c>
      <c r="D8887" t="s">
        <v>38</v>
      </c>
      <c r="E8887">
        <v>14</v>
      </c>
      <c r="F8887" t="s">
        <v>25</v>
      </c>
      <c r="G8887" t="s">
        <v>34</v>
      </c>
      <c r="H8887" t="s">
        <v>27</v>
      </c>
      <c r="I8887" t="s">
        <v>20</v>
      </c>
      <c r="J8887" t="s">
        <v>21</v>
      </c>
      <c r="K8887">
        <v>0</v>
      </c>
      <c r="L8887">
        <v>0</v>
      </c>
      <c r="M8887">
        <v>38</v>
      </c>
      <c r="N8887" t="s">
        <v>22</v>
      </c>
      <c r="O8887" t="s">
        <v>43</v>
      </c>
    </row>
    <row r="8888" spans="1:15" x14ac:dyDescent="0.3">
      <c r="A8888">
        <v>41</v>
      </c>
      <c r="B8888" t="s">
        <v>28</v>
      </c>
      <c r="C8888">
        <v>82778</v>
      </c>
      <c r="D8888" t="s">
        <v>81</v>
      </c>
      <c r="E8888">
        <v>2</v>
      </c>
      <c r="F8888" t="s">
        <v>25</v>
      </c>
      <c r="G8888" t="s">
        <v>56</v>
      </c>
      <c r="H8888" t="s">
        <v>27</v>
      </c>
      <c r="I8888" t="s">
        <v>20</v>
      </c>
      <c r="J8888" t="s">
        <v>21</v>
      </c>
      <c r="K8888">
        <v>0</v>
      </c>
      <c r="L8888">
        <v>0</v>
      </c>
      <c r="M8888">
        <v>40</v>
      </c>
      <c r="N8888" t="s">
        <v>55</v>
      </c>
      <c r="O8888" t="s">
        <v>23</v>
      </c>
    </row>
    <row r="8889" spans="1:15" x14ac:dyDescent="0.3">
      <c r="A8889">
        <v>61</v>
      </c>
      <c r="B8889" t="s">
        <v>24</v>
      </c>
      <c r="C8889">
        <v>115882</v>
      </c>
      <c r="D8889" t="s">
        <v>81</v>
      </c>
      <c r="E8889">
        <v>2</v>
      </c>
      <c r="F8889" t="s">
        <v>25</v>
      </c>
      <c r="G8889" t="s">
        <v>51</v>
      </c>
      <c r="H8889" t="s">
        <v>27</v>
      </c>
      <c r="I8889" t="s">
        <v>20</v>
      </c>
      <c r="J8889" t="s">
        <v>21</v>
      </c>
      <c r="K8889">
        <v>0</v>
      </c>
      <c r="L8889">
        <v>0</v>
      </c>
      <c r="M8889">
        <v>20</v>
      </c>
      <c r="N8889" t="s">
        <v>22</v>
      </c>
      <c r="O8889" t="s">
        <v>23</v>
      </c>
    </row>
    <row r="8890" spans="1:15" x14ac:dyDescent="0.3">
      <c r="A8890">
        <v>64</v>
      </c>
      <c r="B8890" t="s">
        <v>28</v>
      </c>
      <c r="C8890">
        <v>103021</v>
      </c>
      <c r="D8890" t="s">
        <v>52</v>
      </c>
      <c r="E8890">
        <v>4</v>
      </c>
      <c r="F8890" t="s">
        <v>25</v>
      </c>
      <c r="G8890" t="s">
        <v>51</v>
      </c>
      <c r="H8890" t="s">
        <v>27</v>
      </c>
      <c r="I8890" t="s">
        <v>20</v>
      </c>
      <c r="J8890" t="s">
        <v>21</v>
      </c>
      <c r="K8890">
        <v>0</v>
      </c>
      <c r="L8890">
        <v>0</v>
      </c>
      <c r="M8890">
        <v>40</v>
      </c>
      <c r="N8890" t="s">
        <v>22</v>
      </c>
      <c r="O8890" t="s">
        <v>23</v>
      </c>
    </row>
    <row r="8891" spans="1:15" x14ac:dyDescent="0.3">
      <c r="A8891">
        <v>35</v>
      </c>
      <c r="B8891" t="s">
        <v>28</v>
      </c>
      <c r="C8891">
        <v>297767</v>
      </c>
      <c r="D8891" t="s">
        <v>44</v>
      </c>
      <c r="E8891">
        <v>10</v>
      </c>
      <c r="F8891" t="s">
        <v>60</v>
      </c>
      <c r="G8891" t="s">
        <v>18</v>
      </c>
      <c r="H8891" t="s">
        <v>19</v>
      </c>
      <c r="I8891" t="s">
        <v>33</v>
      </c>
      <c r="J8891" t="s">
        <v>21</v>
      </c>
      <c r="K8891">
        <v>0</v>
      </c>
      <c r="L8891">
        <v>0</v>
      </c>
      <c r="M8891">
        <v>40</v>
      </c>
      <c r="N8891" t="s">
        <v>22</v>
      </c>
      <c r="O8891" t="s">
        <v>23</v>
      </c>
    </row>
    <row r="8892" spans="1:15" x14ac:dyDescent="0.3">
      <c r="A8892">
        <v>44</v>
      </c>
      <c r="B8892" t="s">
        <v>28</v>
      </c>
      <c r="C8892">
        <v>259479</v>
      </c>
      <c r="D8892" t="s">
        <v>29</v>
      </c>
      <c r="E8892">
        <v>9</v>
      </c>
      <c r="F8892" t="s">
        <v>30</v>
      </c>
      <c r="G8892" t="s">
        <v>53</v>
      </c>
      <c r="H8892" t="s">
        <v>58</v>
      </c>
      <c r="I8892" t="s">
        <v>20</v>
      </c>
      <c r="J8892" t="s">
        <v>21</v>
      </c>
      <c r="K8892">
        <v>0</v>
      </c>
      <c r="L8892">
        <v>0</v>
      </c>
      <c r="M8892">
        <v>50</v>
      </c>
      <c r="N8892" t="s">
        <v>22</v>
      </c>
      <c r="O8892" t="s">
        <v>23</v>
      </c>
    </row>
    <row r="8893" spans="1:15" x14ac:dyDescent="0.3">
      <c r="A8893">
        <v>20</v>
      </c>
      <c r="B8893" t="s">
        <v>28</v>
      </c>
      <c r="C8893">
        <v>167787</v>
      </c>
      <c r="D8893" t="s">
        <v>44</v>
      </c>
      <c r="E8893">
        <v>10</v>
      </c>
      <c r="F8893" t="s">
        <v>17</v>
      </c>
      <c r="G8893" t="s">
        <v>49</v>
      </c>
      <c r="H8893" t="s">
        <v>47</v>
      </c>
      <c r="I8893" t="s">
        <v>20</v>
      </c>
      <c r="J8893" t="s">
        <v>36</v>
      </c>
      <c r="K8893">
        <v>0</v>
      </c>
      <c r="L8893">
        <v>0</v>
      </c>
      <c r="M8893">
        <v>20</v>
      </c>
      <c r="N8893" t="s">
        <v>22</v>
      </c>
      <c r="O8893" t="s">
        <v>23</v>
      </c>
    </row>
    <row r="8894" spans="1:15" x14ac:dyDescent="0.3">
      <c r="A8894">
        <v>23</v>
      </c>
      <c r="B8894" t="s">
        <v>63</v>
      </c>
      <c r="C8894">
        <v>40021</v>
      </c>
      <c r="D8894" t="s">
        <v>44</v>
      </c>
      <c r="E8894">
        <v>10</v>
      </c>
      <c r="F8894" t="s">
        <v>30</v>
      </c>
      <c r="G8894" t="s">
        <v>18</v>
      </c>
      <c r="H8894" t="s">
        <v>58</v>
      </c>
      <c r="I8894" t="s">
        <v>20</v>
      </c>
      <c r="J8894" t="s">
        <v>36</v>
      </c>
      <c r="K8894">
        <v>0</v>
      </c>
      <c r="L8894">
        <v>0</v>
      </c>
      <c r="M8894">
        <v>70</v>
      </c>
      <c r="N8894" t="s">
        <v>22</v>
      </c>
      <c r="O8894" t="s">
        <v>23</v>
      </c>
    </row>
    <row r="8895" spans="1:15" x14ac:dyDescent="0.3">
      <c r="A8895">
        <v>52</v>
      </c>
      <c r="B8895" t="s">
        <v>28</v>
      </c>
      <c r="C8895">
        <v>245275</v>
      </c>
      <c r="D8895" t="s">
        <v>74</v>
      </c>
      <c r="E8895">
        <v>6</v>
      </c>
      <c r="F8895" t="s">
        <v>25</v>
      </c>
      <c r="G8895" t="s">
        <v>41</v>
      </c>
      <c r="H8895" t="s">
        <v>35</v>
      </c>
      <c r="I8895" t="s">
        <v>20</v>
      </c>
      <c r="J8895" t="s">
        <v>36</v>
      </c>
      <c r="K8895">
        <v>0</v>
      </c>
      <c r="L8895">
        <v>0</v>
      </c>
      <c r="M8895">
        <v>35</v>
      </c>
      <c r="N8895" t="s">
        <v>22</v>
      </c>
      <c r="O8895" t="s">
        <v>23</v>
      </c>
    </row>
    <row r="8896" spans="1:15" x14ac:dyDescent="0.3">
      <c r="A8896">
        <v>43</v>
      </c>
      <c r="B8896" t="s">
        <v>28</v>
      </c>
      <c r="C8896">
        <v>37402</v>
      </c>
      <c r="D8896" t="s">
        <v>38</v>
      </c>
      <c r="E8896">
        <v>14</v>
      </c>
      <c r="F8896" t="s">
        <v>17</v>
      </c>
      <c r="G8896" t="s">
        <v>26</v>
      </c>
      <c r="H8896" t="s">
        <v>19</v>
      </c>
      <c r="I8896" t="s">
        <v>20</v>
      </c>
      <c r="J8896" t="s">
        <v>36</v>
      </c>
      <c r="K8896">
        <v>0</v>
      </c>
      <c r="L8896">
        <v>0</v>
      </c>
      <c r="M8896">
        <v>25</v>
      </c>
      <c r="N8896" t="s">
        <v>22</v>
      </c>
      <c r="O8896" t="s">
        <v>23</v>
      </c>
    </row>
    <row r="8897" spans="1:15" x14ac:dyDescent="0.3">
      <c r="A8897">
        <v>32</v>
      </c>
      <c r="B8897" t="s">
        <v>28</v>
      </c>
      <c r="C8897">
        <v>103608</v>
      </c>
      <c r="D8897" t="s">
        <v>16</v>
      </c>
      <c r="E8897">
        <v>13</v>
      </c>
      <c r="F8897" t="s">
        <v>25</v>
      </c>
      <c r="G8897" t="s">
        <v>31</v>
      </c>
      <c r="H8897" t="s">
        <v>27</v>
      </c>
      <c r="I8897" t="s">
        <v>45</v>
      </c>
      <c r="J8897" t="s">
        <v>21</v>
      </c>
      <c r="K8897">
        <v>0</v>
      </c>
      <c r="L8897">
        <v>0</v>
      </c>
      <c r="M8897">
        <v>40</v>
      </c>
      <c r="N8897" t="s">
        <v>22</v>
      </c>
      <c r="O8897" t="s">
        <v>23</v>
      </c>
    </row>
    <row r="8898" spans="1:15" x14ac:dyDescent="0.3">
      <c r="A8898">
        <v>63</v>
      </c>
      <c r="B8898" t="s">
        <v>28</v>
      </c>
      <c r="C8898">
        <v>137192</v>
      </c>
      <c r="D8898" t="s">
        <v>16</v>
      </c>
      <c r="E8898">
        <v>13</v>
      </c>
      <c r="F8898" t="s">
        <v>25</v>
      </c>
      <c r="G8898" t="s">
        <v>51</v>
      </c>
      <c r="H8898" t="s">
        <v>27</v>
      </c>
      <c r="I8898" t="s">
        <v>45</v>
      </c>
      <c r="J8898" t="s">
        <v>21</v>
      </c>
      <c r="K8898">
        <v>0</v>
      </c>
      <c r="L8898">
        <v>0</v>
      </c>
      <c r="M8898">
        <v>40</v>
      </c>
      <c r="N8898" t="s">
        <v>64</v>
      </c>
      <c r="O8898" t="s">
        <v>23</v>
      </c>
    </row>
    <row r="8899" spans="1:15" x14ac:dyDescent="0.3">
      <c r="A8899">
        <v>29</v>
      </c>
      <c r="B8899" t="s">
        <v>28</v>
      </c>
      <c r="C8899">
        <v>137618</v>
      </c>
      <c r="D8899" t="s">
        <v>44</v>
      </c>
      <c r="E8899">
        <v>10</v>
      </c>
      <c r="F8899" t="s">
        <v>17</v>
      </c>
      <c r="G8899" t="s">
        <v>41</v>
      </c>
      <c r="H8899" t="s">
        <v>19</v>
      </c>
      <c r="I8899" t="s">
        <v>20</v>
      </c>
      <c r="J8899" t="s">
        <v>36</v>
      </c>
      <c r="K8899">
        <v>0</v>
      </c>
      <c r="L8899">
        <v>0</v>
      </c>
      <c r="M8899">
        <v>41</v>
      </c>
      <c r="N8899" t="s">
        <v>22</v>
      </c>
      <c r="O8899" t="s">
        <v>43</v>
      </c>
    </row>
    <row r="8900" spans="1:15" x14ac:dyDescent="0.3">
      <c r="A8900">
        <v>42</v>
      </c>
      <c r="B8900" t="s">
        <v>71</v>
      </c>
      <c r="C8900">
        <v>96509</v>
      </c>
      <c r="D8900" t="s">
        <v>44</v>
      </c>
      <c r="E8900">
        <v>10</v>
      </c>
      <c r="F8900" t="s">
        <v>25</v>
      </c>
      <c r="G8900" t="s">
        <v>26</v>
      </c>
      <c r="H8900" t="s">
        <v>27</v>
      </c>
      <c r="I8900" t="s">
        <v>45</v>
      </c>
      <c r="J8900" t="s">
        <v>21</v>
      </c>
      <c r="K8900">
        <v>0</v>
      </c>
      <c r="L8900">
        <v>0</v>
      </c>
      <c r="M8900">
        <v>60</v>
      </c>
      <c r="N8900" t="s">
        <v>90</v>
      </c>
      <c r="O8900" t="s">
        <v>23</v>
      </c>
    </row>
    <row r="8901" spans="1:15" x14ac:dyDescent="0.3">
      <c r="A8901">
        <v>65</v>
      </c>
      <c r="B8901" t="s">
        <v>28</v>
      </c>
      <c r="C8901">
        <v>196174</v>
      </c>
      <c r="D8901" t="s">
        <v>74</v>
      </c>
      <c r="E8901">
        <v>6</v>
      </c>
      <c r="F8901" t="s">
        <v>30</v>
      </c>
      <c r="G8901" t="s">
        <v>31</v>
      </c>
      <c r="H8901" t="s">
        <v>19</v>
      </c>
      <c r="I8901" t="s">
        <v>20</v>
      </c>
      <c r="J8901" t="s">
        <v>36</v>
      </c>
      <c r="K8901">
        <v>0</v>
      </c>
      <c r="L8901">
        <v>0</v>
      </c>
      <c r="M8901">
        <v>28</v>
      </c>
      <c r="N8901" t="s">
        <v>22</v>
      </c>
      <c r="O8901" t="s">
        <v>23</v>
      </c>
    </row>
    <row r="8902" spans="1:15" x14ac:dyDescent="0.3">
      <c r="A8902">
        <v>24</v>
      </c>
      <c r="B8902" t="s">
        <v>28</v>
      </c>
      <c r="C8902">
        <v>172612</v>
      </c>
      <c r="D8902" t="s">
        <v>29</v>
      </c>
      <c r="E8902">
        <v>9</v>
      </c>
      <c r="F8902" t="s">
        <v>25</v>
      </c>
      <c r="G8902" t="s">
        <v>51</v>
      </c>
      <c r="H8902" t="s">
        <v>27</v>
      </c>
      <c r="I8902" t="s">
        <v>20</v>
      </c>
      <c r="J8902" t="s">
        <v>21</v>
      </c>
      <c r="K8902">
        <v>0</v>
      </c>
      <c r="L8902">
        <v>0</v>
      </c>
      <c r="M8902">
        <v>40</v>
      </c>
      <c r="N8902" t="s">
        <v>22</v>
      </c>
      <c r="O8902" t="s">
        <v>23</v>
      </c>
    </row>
    <row r="8903" spans="1:15" x14ac:dyDescent="0.3">
      <c r="A8903">
        <v>42</v>
      </c>
      <c r="B8903" t="s">
        <v>28</v>
      </c>
      <c r="C8903">
        <v>141186</v>
      </c>
      <c r="D8903" t="s">
        <v>44</v>
      </c>
      <c r="E8903">
        <v>10</v>
      </c>
      <c r="F8903" t="s">
        <v>17</v>
      </c>
      <c r="G8903" t="s">
        <v>41</v>
      </c>
      <c r="H8903" t="s">
        <v>47</v>
      </c>
      <c r="I8903" t="s">
        <v>20</v>
      </c>
      <c r="J8903" t="s">
        <v>36</v>
      </c>
      <c r="K8903">
        <v>0</v>
      </c>
      <c r="L8903">
        <v>0</v>
      </c>
      <c r="M8903">
        <v>40</v>
      </c>
      <c r="N8903" t="s">
        <v>22</v>
      </c>
      <c r="O8903" t="s">
        <v>23</v>
      </c>
    </row>
    <row r="8904" spans="1:15" x14ac:dyDescent="0.3">
      <c r="A8904">
        <v>35</v>
      </c>
      <c r="B8904" t="s">
        <v>28</v>
      </c>
      <c r="C8904">
        <v>228190</v>
      </c>
      <c r="D8904" t="s">
        <v>29</v>
      </c>
      <c r="E8904">
        <v>9</v>
      </c>
      <c r="F8904" t="s">
        <v>25</v>
      </c>
      <c r="G8904" t="s">
        <v>53</v>
      </c>
      <c r="H8904" t="s">
        <v>27</v>
      </c>
      <c r="I8904" t="s">
        <v>33</v>
      </c>
      <c r="J8904" t="s">
        <v>21</v>
      </c>
      <c r="K8904">
        <v>0</v>
      </c>
      <c r="L8904">
        <v>0</v>
      </c>
      <c r="M8904">
        <v>40</v>
      </c>
      <c r="N8904" t="s">
        <v>22</v>
      </c>
      <c r="O8904" t="s">
        <v>23</v>
      </c>
    </row>
    <row r="8905" spans="1:15" x14ac:dyDescent="0.3">
      <c r="A8905">
        <v>40</v>
      </c>
      <c r="B8905" t="s">
        <v>71</v>
      </c>
      <c r="C8905">
        <v>190290</v>
      </c>
      <c r="D8905" t="s">
        <v>16</v>
      </c>
      <c r="E8905">
        <v>13</v>
      </c>
      <c r="F8905" t="s">
        <v>25</v>
      </c>
      <c r="G8905" t="s">
        <v>49</v>
      </c>
      <c r="H8905" t="s">
        <v>27</v>
      </c>
      <c r="I8905" t="s">
        <v>20</v>
      </c>
      <c r="J8905" t="s">
        <v>21</v>
      </c>
      <c r="K8905">
        <v>0</v>
      </c>
      <c r="L8905">
        <v>0</v>
      </c>
      <c r="M8905">
        <v>40</v>
      </c>
      <c r="O8905" t="s">
        <v>43</v>
      </c>
    </row>
    <row r="8906" spans="1:15" x14ac:dyDescent="0.3">
      <c r="A8906">
        <v>38</v>
      </c>
      <c r="B8906" t="s">
        <v>61</v>
      </c>
      <c r="C8906">
        <v>307404</v>
      </c>
      <c r="D8906" t="s">
        <v>44</v>
      </c>
      <c r="E8906">
        <v>10</v>
      </c>
      <c r="F8906" t="s">
        <v>30</v>
      </c>
      <c r="G8906" t="s">
        <v>18</v>
      </c>
      <c r="H8906" t="s">
        <v>58</v>
      </c>
      <c r="I8906" t="s">
        <v>20</v>
      </c>
      <c r="J8906" t="s">
        <v>36</v>
      </c>
      <c r="K8906">
        <v>0</v>
      </c>
      <c r="L8906">
        <v>0</v>
      </c>
      <c r="M8906">
        <v>40</v>
      </c>
      <c r="N8906" t="s">
        <v>22</v>
      </c>
      <c r="O8906" t="s">
        <v>23</v>
      </c>
    </row>
    <row r="8907" spans="1:15" x14ac:dyDescent="0.3">
      <c r="A8907">
        <v>26</v>
      </c>
      <c r="B8907" t="s">
        <v>28</v>
      </c>
      <c r="C8907">
        <v>152436</v>
      </c>
      <c r="D8907" t="s">
        <v>29</v>
      </c>
      <c r="E8907">
        <v>9</v>
      </c>
      <c r="F8907" t="s">
        <v>30</v>
      </c>
      <c r="G8907" t="s">
        <v>18</v>
      </c>
      <c r="H8907" t="s">
        <v>19</v>
      </c>
      <c r="I8907" t="s">
        <v>20</v>
      </c>
      <c r="J8907" t="s">
        <v>36</v>
      </c>
      <c r="K8907">
        <v>0</v>
      </c>
      <c r="L8907">
        <v>0</v>
      </c>
      <c r="M8907">
        <v>50</v>
      </c>
      <c r="N8907" t="s">
        <v>22</v>
      </c>
      <c r="O8907" t="s">
        <v>23</v>
      </c>
    </row>
    <row r="8908" spans="1:15" x14ac:dyDescent="0.3">
      <c r="A8908">
        <v>46</v>
      </c>
      <c r="B8908" t="s">
        <v>24</v>
      </c>
      <c r="C8908">
        <v>182541</v>
      </c>
      <c r="D8908" t="s">
        <v>29</v>
      </c>
      <c r="E8908">
        <v>9</v>
      </c>
      <c r="F8908" t="s">
        <v>25</v>
      </c>
      <c r="G8908" t="s">
        <v>56</v>
      </c>
      <c r="H8908" t="s">
        <v>27</v>
      </c>
      <c r="I8908" t="s">
        <v>20</v>
      </c>
      <c r="J8908" t="s">
        <v>21</v>
      </c>
      <c r="K8908">
        <v>0</v>
      </c>
      <c r="L8908">
        <v>1672</v>
      </c>
      <c r="M8908">
        <v>50</v>
      </c>
      <c r="N8908" t="s">
        <v>22</v>
      </c>
      <c r="O8908" t="s">
        <v>23</v>
      </c>
    </row>
    <row r="8909" spans="1:15" x14ac:dyDescent="0.3">
      <c r="A8909">
        <v>39</v>
      </c>
      <c r="B8909" t="s">
        <v>28</v>
      </c>
      <c r="C8909">
        <v>282153</v>
      </c>
      <c r="D8909" t="s">
        <v>44</v>
      </c>
      <c r="E8909">
        <v>10</v>
      </c>
      <c r="F8909" t="s">
        <v>17</v>
      </c>
      <c r="G8909" t="s">
        <v>18</v>
      </c>
      <c r="H8909" t="s">
        <v>47</v>
      </c>
      <c r="I8909" t="s">
        <v>20</v>
      </c>
      <c r="J8909" t="s">
        <v>36</v>
      </c>
      <c r="K8909">
        <v>0</v>
      </c>
      <c r="L8909">
        <v>0</v>
      </c>
      <c r="M8909">
        <v>20</v>
      </c>
      <c r="N8909" t="s">
        <v>22</v>
      </c>
      <c r="O8909" t="s">
        <v>23</v>
      </c>
    </row>
    <row r="8910" spans="1:15" x14ac:dyDescent="0.3">
      <c r="A8910">
        <v>29</v>
      </c>
      <c r="C8910">
        <v>41281</v>
      </c>
      <c r="D8910" t="s">
        <v>16</v>
      </c>
      <c r="E8910">
        <v>13</v>
      </c>
      <c r="F8910" t="s">
        <v>40</v>
      </c>
      <c r="H8910" t="s">
        <v>19</v>
      </c>
      <c r="I8910" t="s">
        <v>20</v>
      </c>
      <c r="J8910" t="s">
        <v>21</v>
      </c>
      <c r="K8910">
        <v>0</v>
      </c>
      <c r="L8910">
        <v>0</v>
      </c>
      <c r="M8910">
        <v>50</v>
      </c>
      <c r="N8910" t="s">
        <v>22</v>
      </c>
      <c r="O8910" t="s">
        <v>23</v>
      </c>
    </row>
    <row r="8911" spans="1:15" x14ac:dyDescent="0.3">
      <c r="A8911">
        <v>42</v>
      </c>
      <c r="B8911" t="s">
        <v>28</v>
      </c>
      <c r="C8911">
        <v>162003</v>
      </c>
      <c r="D8911" t="s">
        <v>59</v>
      </c>
      <c r="E8911">
        <v>16</v>
      </c>
      <c r="F8911" t="s">
        <v>17</v>
      </c>
      <c r="G8911" t="s">
        <v>34</v>
      </c>
      <c r="H8911" t="s">
        <v>19</v>
      </c>
      <c r="I8911" t="s">
        <v>20</v>
      </c>
      <c r="J8911" t="s">
        <v>21</v>
      </c>
      <c r="K8911">
        <v>0</v>
      </c>
      <c r="L8911">
        <v>0</v>
      </c>
      <c r="M8911">
        <v>36</v>
      </c>
      <c r="N8911" t="s">
        <v>22</v>
      </c>
      <c r="O8911" t="s">
        <v>43</v>
      </c>
    </row>
    <row r="8912" spans="1:15" x14ac:dyDescent="0.3">
      <c r="A8912">
        <v>36</v>
      </c>
      <c r="B8912" t="s">
        <v>28</v>
      </c>
      <c r="C8912">
        <v>190759</v>
      </c>
      <c r="D8912" t="s">
        <v>16</v>
      </c>
      <c r="E8912">
        <v>13</v>
      </c>
      <c r="F8912" t="s">
        <v>25</v>
      </c>
      <c r="G8912" t="s">
        <v>34</v>
      </c>
      <c r="H8912" t="s">
        <v>27</v>
      </c>
      <c r="I8912" t="s">
        <v>20</v>
      </c>
      <c r="J8912" t="s">
        <v>21</v>
      </c>
      <c r="K8912">
        <v>0</v>
      </c>
      <c r="L8912">
        <v>0</v>
      </c>
      <c r="M8912">
        <v>45</v>
      </c>
      <c r="N8912" t="s">
        <v>22</v>
      </c>
      <c r="O8912" t="s">
        <v>43</v>
      </c>
    </row>
    <row r="8913" spans="1:15" x14ac:dyDescent="0.3">
      <c r="A8913">
        <v>26</v>
      </c>
      <c r="B8913" t="s">
        <v>28</v>
      </c>
      <c r="C8913">
        <v>208122</v>
      </c>
      <c r="D8913" t="s">
        <v>44</v>
      </c>
      <c r="E8913">
        <v>10</v>
      </c>
      <c r="F8913" t="s">
        <v>30</v>
      </c>
      <c r="G8913" t="s">
        <v>31</v>
      </c>
      <c r="H8913" t="s">
        <v>19</v>
      </c>
      <c r="I8913" t="s">
        <v>20</v>
      </c>
      <c r="J8913" t="s">
        <v>21</v>
      </c>
      <c r="K8913">
        <v>0</v>
      </c>
      <c r="L8913">
        <v>0</v>
      </c>
      <c r="M8913">
        <v>45</v>
      </c>
      <c r="N8913" t="s">
        <v>22</v>
      </c>
      <c r="O8913" t="s">
        <v>23</v>
      </c>
    </row>
    <row r="8914" spans="1:15" x14ac:dyDescent="0.3">
      <c r="A8914">
        <v>57</v>
      </c>
      <c r="B8914" t="s">
        <v>28</v>
      </c>
      <c r="C8914">
        <v>173832</v>
      </c>
      <c r="D8914" t="s">
        <v>16</v>
      </c>
      <c r="E8914">
        <v>13</v>
      </c>
      <c r="F8914" t="s">
        <v>25</v>
      </c>
      <c r="G8914" t="s">
        <v>49</v>
      </c>
      <c r="H8914" t="s">
        <v>27</v>
      </c>
      <c r="I8914" t="s">
        <v>20</v>
      </c>
      <c r="J8914" t="s">
        <v>21</v>
      </c>
      <c r="K8914">
        <v>0</v>
      </c>
      <c r="L8914">
        <v>1902</v>
      </c>
      <c r="M8914">
        <v>40</v>
      </c>
      <c r="N8914" t="s">
        <v>22</v>
      </c>
      <c r="O8914" t="s">
        <v>43</v>
      </c>
    </row>
    <row r="8915" spans="1:15" x14ac:dyDescent="0.3">
      <c r="A8915">
        <v>55</v>
      </c>
      <c r="B8915" t="s">
        <v>28</v>
      </c>
      <c r="C8915">
        <v>129173</v>
      </c>
      <c r="D8915" t="s">
        <v>29</v>
      </c>
      <c r="E8915">
        <v>9</v>
      </c>
      <c r="F8915" t="s">
        <v>17</v>
      </c>
      <c r="G8915" t="s">
        <v>31</v>
      </c>
      <c r="H8915" t="s">
        <v>19</v>
      </c>
      <c r="I8915" t="s">
        <v>33</v>
      </c>
      <c r="J8915" t="s">
        <v>21</v>
      </c>
      <c r="K8915">
        <v>0</v>
      </c>
      <c r="L8915">
        <v>0</v>
      </c>
      <c r="M8915">
        <v>40</v>
      </c>
      <c r="N8915" t="s">
        <v>22</v>
      </c>
      <c r="O8915" t="s">
        <v>23</v>
      </c>
    </row>
    <row r="8916" spans="1:15" x14ac:dyDescent="0.3">
      <c r="A8916">
        <v>35</v>
      </c>
      <c r="B8916" t="s">
        <v>28</v>
      </c>
      <c r="C8916">
        <v>287548</v>
      </c>
      <c r="D8916" t="s">
        <v>44</v>
      </c>
      <c r="E8916">
        <v>10</v>
      </c>
      <c r="F8916" t="s">
        <v>25</v>
      </c>
      <c r="G8916" t="s">
        <v>49</v>
      </c>
      <c r="H8916" t="s">
        <v>27</v>
      </c>
      <c r="I8916" t="s">
        <v>20</v>
      </c>
      <c r="J8916" t="s">
        <v>21</v>
      </c>
      <c r="K8916">
        <v>0</v>
      </c>
      <c r="L8916">
        <v>0</v>
      </c>
      <c r="M8916">
        <v>55</v>
      </c>
      <c r="N8916" t="s">
        <v>22</v>
      </c>
      <c r="O8916" t="s">
        <v>43</v>
      </c>
    </row>
    <row r="8917" spans="1:15" x14ac:dyDescent="0.3">
      <c r="A8917">
        <v>41</v>
      </c>
      <c r="B8917" t="s">
        <v>28</v>
      </c>
      <c r="C8917">
        <v>216116</v>
      </c>
      <c r="D8917" t="s">
        <v>29</v>
      </c>
      <c r="E8917">
        <v>9</v>
      </c>
      <c r="F8917" t="s">
        <v>60</v>
      </c>
      <c r="G8917" t="s">
        <v>18</v>
      </c>
      <c r="H8917" t="s">
        <v>58</v>
      </c>
      <c r="I8917" t="s">
        <v>33</v>
      </c>
      <c r="J8917" t="s">
        <v>36</v>
      </c>
      <c r="K8917">
        <v>0</v>
      </c>
      <c r="L8917">
        <v>0</v>
      </c>
      <c r="M8917">
        <v>40</v>
      </c>
      <c r="O8917" t="s">
        <v>23</v>
      </c>
    </row>
    <row r="8918" spans="1:15" x14ac:dyDescent="0.3">
      <c r="A8918">
        <v>24</v>
      </c>
      <c r="B8918" t="s">
        <v>28</v>
      </c>
      <c r="C8918">
        <v>146706</v>
      </c>
      <c r="D8918" t="s">
        <v>44</v>
      </c>
      <c r="E8918">
        <v>10</v>
      </c>
      <c r="F8918" t="s">
        <v>17</v>
      </c>
      <c r="G8918" t="s">
        <v>41</v>
      </c>
      <c r="H8918" t="s">
        <v>19</v>
      </c>
      <c r="I8918" t="s">
        <v>20</v>
      </c>
      <c r="J8918" t="s">
        <v>36</v>
      </c>
      <c r="K8918">
        <v>0</v>
      </c>
      <c r="L8918">
        <v>0</v>
      </c>
      <c r="M8918">
        <v>30</v>
      </c>
      <c r="N8918" t="s">
        <v>22</v>
      </c>
      <c r="O8918" t="s">
        <v>23</v>
      </c>
    </row>
    <row r="8919" spans="1:15" x14ac:dyDescent="0.3">
      <c r="A8919">
        <v>47</v>
      </c>
      <c r="B8919" t="s">
        <v>28</v>
      </c>
      <c r="C8919">
        <v>285200</v>
      </c>
      <c r="D8919" t="s">
        <v>29</v>
      </c>
      <c r="E8919">
        <v>9</v>
      </c>
      <c r="F8919" t="s">
        <v>25</v>
      </c>
      <c r="G8919" t="s">
        <v>51</v>
      </c>
      <c r="H8919" t="s">
        <v>27</v>
      </c>
      <c r="I8919" t="s">
        <v>20</v>
      </c>
      <c r="J8919" t="s">
        <v>21</v>
      </c>
      <c r="K8919">
        <v>0</v>
      </c>
      <c r="L8919">
        <v>0</v>
      </c>
      <c r="M8919">
        <v>40</v>
      </c>
      <c r="N8919" t="s">
        <v>22</v>
      </c>
      <c r="O8919" t="s">
        <v>23</v>
      </c>
    </row>
    <row r="8920" spans="1:15" x14ac:dyDescent="0.3">
      <c r="A8920">
        <v>34</v>
      </c>
      <c r="B8920" t="s">
        <v>71</v>
      </c>
      <c r="C8920">
        <v>314375</v>
      </c>
      <c r="D8920" t="s">
        <v>44</v>
      </c>
      <c r="E8920">
        <v>10</v>
      </c>
      <c r="F8920" t="s">
        <v>25</v>
      </c>
      <c r="G8920" t="s">
        <v>49</v>
      </c>
      <c r="H8920" t="s">
        <v>27</v>
      </c>
      <c r="I8920" t="s">
        <v>20</v>
      </c>
      <c r="J8920" t="s">
        <v>21</v>
      </c>
      <c r="K8920">
        <v>0</v>
      </c>
      <c r="L8920">
        <v>0</v>
      </c>
      <c r="M8920">
        <v>60</v>
      </c>
      <c r="N8920" t="s">
        <v>22</v>
      </c>
      <c r="O8920" t="s">
        <v>43</v>
      </c>
    </row>
    <row r="8921" spans="1:15" x14ac:dyDescent="0.3">
      <c r="A8921">
        <v>44</v>
      </c>
      <c r="B8921" t="s">
        <v>28</v>
      </c>
      <c r="C8921">
        <v>203943</v>
      </c>
      <c r="D8921" t="s">
        <v>16</v>
      </c>
      <c r="E8921">
        <v>13</v>
      </c>
      <c r="F8921" t="s">
        <v>25</v>
      </c>
      <c r="G8921" t="s">
        <v>26</v>
      </c>
      <c r="H8921" t="s">
        <v>27</v>
      </c>
      <c r="I8921" t="s">
        <v>33</v>
      </c>
      <c r="J8921" t="s">
        <v>21</v>
      </c>
      <c r="K8921">
        <v>0</v>
      </c>
      <c r="L8921">
        <v>0</v>
      </c>
      <c r="M8921">
        <v>35</v>
      </c>
      <c r="N8921" t="s">
        <v>22</v>
      </c>
      <c r="O8921" t="s">
        <v>43</v>
      </c>
    </row>
    <row r="8922" spans="1:15" x14ac:dyDescent="0.3">
      <c r="A8922">
        <v>18</v>
      </c>
      <c r="C8922">
        <v>274746</v>
      </c>
      <c r="D8922" t="s">
        <v>29</v>
      </c>
      <c r="E8922">
        <v>9</v>
      </c>
      <c r="F8922" t="s">
        <v>17</v>
      </c>
      <c r="H8922" t="s">
        <v>58</v>
      </c>
      <c r="I8922" t="s">
        <v>20</v>
      </c>
      <c r="J8922" t="s">
        <v>36</v>
      </c>
      <c r="K8922">
        <v>0</v>
      </c>
      <c r="L8922">
        <v>0</v>
      </c>
      <c r="M8922">
        <v>20</v>
      </c>
      <c r="N8922" t="s">
        <v>22</v>
      </c>
      <c r="O8922" t="s">
        <v>23</v>
      </c>
    </row>
    <row r="8923" spans="1:15" x14ac:dyDescent="0.3">
      <c r="A8923">
        <v>27</v>
      </c>
      <c r="B8923" t="s">
        <v>28</v>
      </c>
      <c r="C8923">
        <v>517000</v>
      </c>
      <c r="D8923" t="s">
        <v>16</v>
      </c>
      <c r="E8923">
        <v>13</v>
      </c>
      <c r="F8923" t="s">
        <v>17</v>
      </c>
      <c r="G8923" t="s">
        <v>18</v>
      </c>
      <c r="H8923" t="s">
        <v>19</v>
      </c>
      <c r="I8923" t="s">
        <v>20</v>
      </c>
      <c r="J8923" t="s">
        <v>21</v>
      </c>
      <c r="K8923">
        <v>0</v>
      </c>
      <c r="L8923">
        <v>0</v>
      </c>
      <c r="M8923">
        <v>35</v>
      </c>
      <c r="N8923" t="s">
        <v>22</v>
      </c>
      <c r="O8923" t="s">
        <v>23</v>
      </c>
    </row>
    <row r="8924" spans="1:15" x14ac:dyDescent="0.3">
      <c r="A8924">
        <v>36</v>
      </c>
      <c r="B8924" t="s">
        <v>28</v>
      </c>
      <c r="C8924">
        <v>66173</v>
      </c>
      <c r="D8924" t="s">
        <v>16</v>
      </c>
      <c r="E8924">
        <v>13</v>
      </c>
      <c r="F8924" t="s">
        <v>17</v>
      </c>
      <c r="G8924" t="s">
        <v>18</v>
      </c>
      <c r="H8924" t="s">
        <v>19</v>
      </c>
      <c r="I8924" t="s">
        <v>20</v>
      </c>
      <c r="J8924" t="s">
        <v>36</v>
      </c>
      <c r="K8924">
        <v>0</v>
      </c>
      <c r="L8924">
        <v>0</v>
      </c>
      <c r="M8924">
        <v>50</v>
      </c>
      <c r="N8924" t="s">
        <v>22</v>
      </c>
      <c r="O8924" t="s">
        <v>23</v>
      </c>
    </row>
    <row r="8925" spans="1:15" x14ac:dyDescent="0.3">
      <c r="A8925">
        <v>21</v>
      </c>
      <c r="B8925" t="s">
        <v>28</v>
      </c>
      <c r="C8925">
        <v>182823</v>
      </c>
      <c r="D8925" t="s">
        <v>16</v>
      </c>
      <c r="E8925">
        <v>13</v>
      </c>
      <c r="F8925" t="s">
        <v>17</v>
      </c>
      <c r="G8925" t="s">
        <v>49</v>
      </c>
      <c r="H8925" t="s">
        <v>47</v>
      </c>
      <c r="I8925" t="s">
        <v>20</v>
      </c>
      <c r="J8925" t="s">
        <v>21</v>
      </c>
      <c r="K8925">
        <v>0</v>
      </c>
      <c r="L8925">
        <v>0</v>
      </c>
      <c r="M8925">
        <v>30</v>
      </c>
      <c r="N8925" t="s">
        <v>22</v>
      </c>
      <c r="O8925" t="s">
        <v>23</v>
      </c>
    </row>
    <row r="8926" spans="1:15" x14ac:dyDescent="0.3">
      <c r="A8926">
        <v>29</v>
      </c>
      <c r="B8926" t="s">
        <v>28</v>
      </c>
      <c r="C8926">
        <v>159479</v>
      </c>
      <c r="D8926" t="s">
        <v>29</v>
      </c>
      <c r="E8926">
        <v>9</v>
      </c>
      <c r="F8926" t="s">
        <v>25</v>
      </c>
      <c r="G8926" t="s">
        <v>53</v>
      </c>
      <c r="H8926" t="s">
        <v>27</v>
      </c>
      <c r="I8926" t="s">
        <v>68</v>
      </c>
      <c r="J8926" t="s">
        <v>21</v>
      </c>
      <c r="K8926">
        <v>0</v>
      </c>
      <c r="L8926">
        <v>0</v>
      </c>
      <c r="M8926">
        <v>55</v>
      </c>
      <c r="N8926" t="s">
        <v>22</v>
      </c>
      <c r="O8926" t="s">
        <v>23</v>
      </c>
    </row>
    <row r="8927" spans="1:15" x14ac:dyDescent="0.3">
      <c r="A8927">
        <v>25</v>
      </c>
      <c r="B8927" t="s">
        <v>28</v>
      </c>
      <c r="C8927">
        <v>135568</v>
      </c>
      <c r="D8927" t="s">
        <v>29</v>
      </c>
      <c r="E8927">
        <v>9</v>
      </c>
      <c r="F8927" t="s">
        <v>25</v>
      </c>
      <c r="G8927" t="s">
        <v>31</v>
      </c>
      <c r="H8927" t="s">
        <v>27</v>
      </c>
      <c r="I8927" t="s">
        <v>20</v>
      </c>
      <c r="J8927" t="s">
        <v>21</v>
      </c>
      <c r="K8927">
        <v>0</v>
      </c>
      <c r="L8927">
        <v>0</v>
      </c>
      <c r="M8927">
        <v>40</v>
      </c>
      <c r="N8927" t="s">
        <v>22</v>
      </c>
      <c r="O8927" t="s">
        <v>23</v>
      </c>
    </row>
    <row r="8928" spans="1:15" x14ac:dyDescent="0.3">
      <c r="A8928">
        <v>73</v>
      </c>
      <c r="B8928" t="s">
        <v>28</v>
      </c>
      <c r="C8928">
        <v>333676</v>
      </c>
      <c r="D8928" t="s">
        <v>29</v>
      </c>
      <c r="E8928">
        <v>9</v>
      </c>
      <c r="F8928" t="s">
        <v>25</v>
      </c>
      <c r="G8928" t="s">
        <v>56</v>
      </c>
      <c r="H8928" t="s">
        <v>27</v>
      </c>
      <c r="I8928" t="s">
        <v>20</v>
      </c>
      <c r="J8928" t="s">
        <v>21</v>
      </c>
      <c r="K8928">
        <v>0</v>
      </c>
      <c r="L8928">
        <v>0</v>
      </c>
      <c r="M8928">
        <v>50</v>
      </c>
      <c r="N8928" t="s">
        <v>22</v>
      </c>
      <c r="O8928" t="s">
        <v>23</v>
      </c>
    </row>
    <row r="8929" spans="1:15" x14ac:dyDescent="0.3">
      <c r="A8929">
        <v>45</v>
      </c>
      <c r="B8929" t="s">
        <v>28</v>
      </c>
      <c r="C8929">
        <v>201699</v>
      </c>
      <c r="D8929" t="s">
        <v>50</v>
      </c>
      <c r="E8929">
        <v>11</v>
      </c>
      <c r="F8929" t="s">
        <v>25</v>
      </c>
      <c r="G8929" t="s">
        <v>57</v>
      </c>
      <c r="H8929" t="s">
        <v>27</v>
      </c>
      <c r="I8929" t="s">
        <v>20</v>
      </c>
      <c r="J8929" t="s">
        <v>21</v>
      </c>
      <c r="K8929">
        <v>0</v>
      </c>
      <c r="L8929">
        <v>0</v>
      </c>
      <c r="M8929">
        <v>40</v>
      </c>
      <c r="N8929" t="s">
        <v>22</v>
      </c>
      <c r="O8929" t="s">
        <v>43</v>
      </c>
    </row>
    <row r="8930" spans="1:15" x14ac:dyDescent="0.3">
      <c r="A8930">
        <v>28</v>
      </c>
      <c r="B8930" t="s">
        <v>28</v>
      </c>
      <c r="C8930">
        <v>96020</v>
      </c>
      <c r="D8930" t="s">
        <v>16</v>
      </c>
      <c r="E8930">
        <v>13</v>
      </c>
      <c r="F8930" t="s">
        <v>25</v>
      </c>
      <c r="G8930" t="s">
        <v>26</v>
      </c>
      <c r="H8930" t="s">
        <v>35</v>
      </c>
      <c r="I8930" t="s">
        <v>20</v>
      </c>
      <c r="J8930" t="s">
        <v>36</v>
      </c>
      <c r="K8930">
        <v>0</v>
      </c>
      <c r="L8930">
        <v>0</v>
      </c>
      <c r="M8930">
        <v>50</v>
      </c>
      <c r="N8930" t="s">
        <v>22</v>
      </c>
      <c r="O8930" t="s">
        <v>43</v>
      </c>
    </row>
    <row r="8931" spans="1:15" x14ac:dyDescent="0.3">
      <c r="A8931">
        <v>43</v>
      </c>
      <c r="B8931" t="s">
        <v>28</v>
      </c>
      <c r="C8931">
        <v>176138</v>
      </c>
      <c r="D8931" t="s">
        <v>16</v>
      </c>
      <c r="E8931">
        <v>13</v>
      </c>
      <c r="F8931" t="s">
        <v>25</v>
      </c>
      <c r="G8931" t="s">
        <v>26</v>
      </c>
      <c r="H8931" t="s">
        <v>27</v>
      </c>
      <c r="I8931" t="s">
        <v>20</v>
      </c>
      <c r="J8931" t="s">
        <v>21</v>
      </c>
      <c r="K8931">
        <v>0</v>
      </c>
      <c r="L8931">
        <v>0</v>
      </c>
      <c r="M8931">
        <v>50</v>
      </c>
      <c r="N8931" t="s">
        <v>22</v>
      </c>
      <c r="O8931" t="s">
        <v>23</v>
      </c>
    </row>
    <row r="8932" spans="1:15" x14ac:dyDescent="0.3">
      <c r="A8932">
        <v>47</v>
      </c>
      <c r="B8932" t="s">
        <v>28</v>
      </c>
      <c r="C8932">
        <v>47496</v>
      </c>
      <c r="D8932" t="s">
        <v>29</v>
      </c>
      <c r="E8932">
        <v>9</v>
      </c>
      <c r="F8932" t="s">
        <v>30</v>
      </c>
      <c r="G8932" t="s">
        <v>51</v>
      </c>
      <c r="H8932" t="s">
        <v>19</v>
      </c>
      <c r="I8932" t="s">
        <v>20</v>
      </c>
      <c r="J8932" t="s">
        <v>21</v>
      </c>
      <c r="K8932">
        <v>0</v>
      </c>
      <c r="L8932">
        <v>0</v>
      </c>
      <c r="M8932">
        <v>42</v>
      </c>
      <c r="N8932" t="s">
        <v>22</v>
      </c>
      <c r="O8932" t="s">
        <v>23</v>
      </c>
    </row>
    <row r="8933" spans="1:15" x14ac:dyDescent="0.3">
      <c r="A8933">
        <v>20</v>
      </c>
      <c r="B8933" t="s">
        <v>28</v>
      </c>
      <c r="C8933">
        <v>187158</v>
      </c>
      <c r="D8933" t="s">
        <v>44</v>
      </c>
      <c r="E8933">
        <v>10</v>
      </c>
      <c r="F8933" t="s">
        <v>17</v>
      </c>
      <c r="G8933" t="s">
        <v>18</v>
      </c>
      <c r="H8933" t="s">
        <v>47</v>
      </c>
      <c r="I8933" t="s">
        <v>20</v>
      </c>
      <c r="J8933" t="s">
        <v>36</v>
      </c>
      <c r="K8933">
        <v>0</v>
      </c>
      <c r="L8933">
        <v>0</v>
      </c>
      <c r="M8933">
        <v>15</v>
      </c>
      <c r="N8933" t="s">
        <v>22</v>
      </c>
      <c r="O8933" t="s">
        <v>23</v>
      </c>
    </row>
    <row r="8934" spans="1:15" x14ac:dyDescent="0.3">
      <c r="A8934">
        <v>22</v>
      </c>
      <c r="B8934" t="s">
        <v>28</v>
      </c>
      <c r="C8934">
        <v>249727</v>
      </c>
      <c r="D8934" t="s">
        <v>44</v>
      </c>
      <c r="E8934">
        <v>10</v>
      </c>
      <c r="F8934" t="s">
        <v>17</v>
      </c>
      <c r="G8934" t="s">
        <v>53</v>
      </c>
      <c r="H8934" t="s">
        <v>47</v>
      </c>
      <c r="I8934" t="s">
        <v>20</v>
      </c>
      <c r="J8934" t="s">
        <v>21</v>
      </c>
      <c r="K8934">
        <v>0</v>
      </c>
      <c r="L8934">
        <v>0</v>
      </c>
      <c r="M8934">
        <v>20</v>
      </c>
      <c r="N8934" t="s">
        <v>22</v>
      </c>
      <c r="O8934" t="s">
        <v>23</v>
      </c>
    </row>
    <row r="8935" spans="1:15" x14ac:dyDescent="0.3">
      <c r="A8935">
        <v>76</v>
      </c>
      <c r="B8935" t="s">
        <v>24</v>
      </c>
      <c r="C8935">
        <v>237624</v>
      </c>
      <c r="D8935" t="s">
        <v>52</v>
      </c>
      <c r="E8935">
        <v>4</v>
      </c>
      <c r="F8935" t="s">
        <v>25</v>
      </c>
      <c r="G8935" t="s">
        <v>51</v>
      </c>
      <c r="H8935" t="s">
        <v>27</v>
      </c>
      <c r="I8935" t="s">
        <v>20</v>
      </c>
      <c r="J8935" t="s">
        <v>21</v>
      </c>
      <c r="K8935">
        <v>0</v>
      </c>
      <c r="L8935">
        <v>0</v>
      </c>
      <c r="M8935">
        <v>10</v>
      </c>
      <c r="N8935" t="s">
        <v>22</v>
      </c>
      <c r="O8935" t="s">
        <v>23</v>
      </c>
    </row>
    <row r="8936" spans="1:15" x14ac:dyDescent="0.3">
      <c r="A8936">
        <v>24</v>
      </c>
      <c r="B8936" t="s">
        <v>28</v>
      </c>
      <c r="C8936">
        <v>175254</v>
      </c>
      <c r="D8936" t="s">
        <v>44</v>
      </c>
      <c r="E8936">
        <v>10</v>
      </c>
      <c r="F8936" t="s">
        <v>17</v>
      </c>
      <c r="G8936" t="s">
        <v>53</v>
      </c>
      <c r="H8936" t="s">
        <v>19</v>
      </c>
      <c r="I8936" t="s">
        <v>33</v>
      </c>
      <c r="J8936" t="s">
        <v>21</v>
      </c>
      <c r="K8936">
        <v>0</v>
      </c>
      <c r="L8936">
        <v>0</v>
      </c>
      <c r="M8936">
        <v>40</v>
      </c>
      <c r="N8936" t="s">
        <v>22</v>
      </c>
      <c r="O8936" t="s">
        <v>23</v>
      </c>
    </row>
    <row r="8937" spans="1:15" x14ac:dyDescent="0.3">
      <c r="A8937">
        <v>54</v>
      </c>
      <c r="B8937" t="s">
        <v>24</v>
      </c>
      <c r="C8937">
        <v>42924</v>
      </c>
      <c r="D8937" t="s">
        <v>44</v>
      </c>
      <c r="E8937">
        <v>10</v>
      </c>
      <c r="F8937" t="s">
        <v>25</v>
      </c>
      <c r="G8937" t="s">
        <v>49</v>
      </c>
      <c r="H8937" t="s">
        <v>27</v>
      </c>
      <c r="I8937" t="s">
        <v>20</v>
      </c>
      <c r="J8937" t="s">
        <v>21</v>
      </c>
      <c r="K8937">
        <v>0</v>
      </c>
      <c r="L8937">
        <v>0</v>
      </c>
      <c r="M8937">
        <v>50</v>
      </c>
      <c r="N8937" t="s">
        <v>22</v>
      </c>
      <c r="O8937" t="s">
        <v>23</v>
      </c>
    </row>
    <row r="8938" spans="1:15" x14ac:dyDescent="0.3">
      <c r="A8938">
        <v>30</v>
      </c>
      <c r="B8938" t="s">
        <v>28</v>
      </c>
      <c r="C8938">
        <v>205950</v>
      </c>
      <c r="D8938" t="s">
        <v>44</v>
      </c>
      <c r="E8938">
        <v>10</v>
      </c>
      <c r="F8938" t="s">
        <v>25</v>
      </c>
      <c r="G8938" t="s">
        <v>57</v>
      </c>
      <c r="H8938" t="s">
        <v>27</v>
      </c>
      <c r="I8938" t="s">
        <v>20</v>
      </c>
      <c r="J8938" t="s">
        <v>21</v>
      </c>
      <c r="K8938">
        <v>0</v>
      </c>
      <c r="L8938">
        <v>0</v>
      </c>
      <c r="M8938">
        <v>40</v>
      </c>
      <c r="N8938" t="s">
        <v>22</v>
      </c>
      <c r="O8938" t="s">
        <v>43</v>
      </c>
    </row>
    <row r="8939" spans="1:15" x14ac:dyDescent="0.3">
      <c r="A8939">
        <v>33</v>
      </c>
      <c r="B8939" t="s">
        <v>28</v>
      </c>
      <c r="C8939">
        <v>111985</v>
      </c>
      <c r="D8939" t="s">
        <v>44</v>
      </c>
      <c r="E8939">
        <v>10</v>
      </c>
      <c r="F8939" t="s">
        <v>25</v>
      </c>
      <c r="G8939" t="s">
        <v>51</v>
      </c>
      <c r="H8939" t="s">
        <v>27</v>
      </c>
      <c r="I8939" t="s">
        <v>20</v>
      </c>
      <c r="J8939" t="s">
        <v>21</v>
      </c>
      <c r="K8939">
        <v>0</v>
      </c>
      <c r="L8939">
        <v>0</v>
      </c>
      <c r="M8939">
        <v>58</v>
      </c>
      <c r="N8939" t="s">
        <v>22</v>
      </c>
      <c r="O8939" t="s">
        <v>23</v>
      </c>
    </row>
    <row r="8940" spans="1:15" x14ac:dyDescent="0.3">
      <c r="A8940">
        <v>30</v>
      </c>
      <c r="B8940" t="s">
        <v>28</v>
      </c>
      <c r="C8940">
        <v>167476</v>
      </c>
      <c r="D8940" t="s">
        <v>44</v>
      </c>
      <c r="E8940">
        <v>10</v>
      </c>
      <c r="F8940" t="s">
        <v>30</v>
      </c>
      <c r="G8940" t="s">
        <v>57</v>
      </c>
      <c r="H8940" t="s">
        <v>19</v>
      </c>
      <c r="I8940" t="s">
        <v>20</v>
      </c>
      <c r="J8940" t="s">
        <v>21</v>
      </c>
      <c r="K8940">
        <v>0</v>
      </c>
      <c r="L8940">
        <v>0</v>
      </c>
      <c r="M8940">
        <v>50</v>
      </c>
      <c r="N8940" t="s">
        <v>22</v>
      </c>
      <c r="O8940" t="s">
        <v>23</v>
      </c>
    </row>
    <row r="8941" spans="1:15" x14ac:dyDescent="0.3">
      <c r="A8941">
        <v>40</v>
      </c>
      <c r="B8941" t="s">
        <v>28</v>
      </c>
      <c r="C8941">
        <v>221172</v>
      </c>
      <c r="D8941" t="s">
        <v>48</v>
      </c>
      <c r="E8941">
        <v>12</v>
      </c>
      <c r="F8941" t="s">
        <v>25</v>
      </c>
      <c r="G8941" t="s">
        <v>26</v>
      </c>
      <c r="H8941" t="s">
        <v>27</v>
      </c>
      <c r="I8941" t="s">
        <v>20</v>
      </c>
      <c r="J8941" t="s">
        <v>21</v>
      </c>
      <c r="K8941">
        <v>0</v>
      </c>
      <c r="L8941">
        <v>0</v>
      </c>
      <c r="M8941">
        <v>50</v>
      </c>
      <c r="N8941" t="s">
        <v>22</v>
      </c>
      <c r="O8941" t="s">
        <v>43</v>
      </c>
    </row>
    <row r="8942" spans="1:15" x14ac:dyDescent="0.3">
      <c r="A8942">
        <v>27</v>
      </c>
      <c r="C8942">
        <v>188711</v>
      </c>
      <c r="D8942" t="s">
        <v>44</v>
      </c>
      <c r="E8942">
        <v>10</v>
      </c>
      <c r="F8942" t="s">
        <v>30</v>
      </c>
      <c r="H8942" t="s">
        <v>19</v>
      </c>
      <c r="I8942" t="s">
        <v>20</v>
      </c>
      <c r="J8942" t="s">
        <v>21</v>
      </c>
      <c r="K8942">
        <v>0</v>
      </c>
      <c r="L8942">
        <v>0</v>
      </c>
      <c r="M8942">
        <v>30</v>
      </c>
      <c r="N8942" t="s">
        <v>22</v>
      </c>
      <c r="O8942" t="s">
        <v>23</v>
      </c>
    </row>
    <row r="8943" spans="1:15" x14ac:dyDescent="0.3">
      <c r="A8943">
        <v>49</v>
      </c>
      <c r="B8943" t="s">
        <v>28</v>
      </c>
      <c r="C8943">
        <v>199448</v>
      </c>
      <c r="D8943" t="s">
        <v>50</v>
      </c>
      <c r="E8943">
        <v>11</v>
      </c>
      <c r="F8943" t="s">
        <v>30</v>
      </c>
      <c r="G8943" t="s">
        <v>49</v>
      </c>
      <c r="H8943" t="s">
        <v>58</v>
      </c>
      <c r="I8943" t="s">
        <v>20</v>
      </c>
      <c r="J8943" t="s">
        <v>36</v>
      </c>
      <c r="K8943">
        <v>0</v>
      </c>
      <c r="L8943">
        <v>0</v>
      </c>
      <c r="M8943">
        <v>40</v>
      </c>
      <c r="N8943" t="s">
        <v>22</v>
      </c>
      <c r="O8943" t="s">
        <v>23</v>
      </c>
    </row>
    <row r="8944" spans="1:15" x14ac:dyDescent="0.3">
      <c r="A8944">
        <v>30</v>
      </c>
      <c r="B8944" t="s">
        <v>28</v>
      </c>
      <c r="C8944">
        <v>313038</v>
      </c>
      <c r="D8944" t="s">
        <v>29</v>
      </c>
      <c r="E8944">
        <v>9</v>
      </c>
      <c r="F8944" t="s">
        <v>17</v>
      </c>
      <c r="G8944" t="s">
        <v>51</v>
      </c>
      <c r="H8944" t="s">
        <v>19</v>
      </c>
      <c r="I8944" t="s">
        <v>20</v>
      </c>
      <c r="J8944" t="s">
        <v>21</v>
      </c>
      <c r="K8944">
        <v>0</v>
      </c>
      <c r="L8944">
        <v>0</v>
      </c>
      <c r="M8944">
        <v>40</v>
      </c>
      <c r="N8944" t="s">
        <v>22</v>
      </c>
      <c r="O8944" t="s">
        <v>23</v>
      </c>
    </row>
    <row r="8945" spans="1:15" x14ac:dyDescent="0.3">
      <c r="A8945">
        <v>22</v>
      </c>
      <c r="B8945" t="s">
        <v>28</v>
      </c>
      <c r="C8945">
        <v>148431</v>
      </c>
      <c r="D8945" t="s">
        <v>29</v>
      </c>
      <c r="E8945">
        <v>9</v>
      </c>
      <c r="F8945" t="s">
        <v>17</v>
      </c>
      <c r="G8945" t="s">
        <v>18</v>
      </c>
      <c r="H8945" t="s">
        <v>19</v>
      </c>
      <c r="I8945" t="s">
        <v>68</v>
      </c>
      <c r="J8945" t="s">
        <v>36</v>
      </c>
      <c r="K8945">
        <v>0</v>
      </c>
      <c r="L8945">
        <v>0</v>
      </c>
      <c r="M8945">
        <v>40</v>
      </c>
      <c r="N8945" t="s">
        <v>22</v>
      </c>
      <c r="O8945" t="s">
        <v>23</v>
      </c>
    </row>
    <row r="8946" spans="1:15" x14ac:dyDescent="0.3">
      <c r="A8946">
        <v>19</v>
      </c>
      <c r="B8946" t="s">
        <v>28</v>
      </c>
      <c r="C8946">
        <v>112432</v>
      </c>
      <c r="D8946" t="s">
        <v>29</v>
      </c>
      <c r="E8946">
        <v>9</v>
      </c>
      <c r="F8946" t="s">
        <v>25</v>
      </c>
      <c r="G8946" t="s">
        <v>31</v>
      </c>
      <c r="H8946" t="s">
        <v>27</v>
      </c>
      <c r="I8946" t="s">
        <v>20</v>
      </c>
      <c r="J8946" t="s">
        <v>21</v>
      </c>
      <c r="K8946">
        <v>0</v>
      </c>
      <c r="L8946">
        <v>0</v>
      </c>
      <c r="M8946">
        <v>58</v>
      </c>
      <c r="N8946" t="s">
        <v>22</v>
      </c>
      <c r="O8946" t="s">
        <v>23</v>
      </c>
    </row>
    <row r="8947" spans="1:15" x14ac:dyDescent="0.3">
      <c r="A8947">
        <v>46</v>
      </c>
      <c r="B8947" t="s">
        <v>28</v>
      </c>
      <c r="C8947">
        <v>57914</v>
      </c>
      <c r="D8947" t="s">
        <v>29</v>
      </c>
      <c r="E8947">
        <v>9</v>
      </c>
      <c r="F8947" t="s">
        <v>25</v>
      </c>
      <c r="G8947" t="s">
        <v>65</v>
      </c>
      <c r="H8947" t="s">
        <v>27</v>
      </c>
      <c r="I8947" t="s">
        <v>20</v>
      </c>
      <c r="J8947" t="s">
        <v>21</v>
      </c>
      <c r="K8947">
        <v>0</v>
      </c>
      <c r="L8947">
        <v>0</v>
      </c>
      <c r="M8947">
        <v>40</v>
      </c>
      <c r="N8947" t="s">
        <v>22</v>
      </c>
      <c r="O8947" t="s">
        <v>23</v>
      </c>
    </row>
    <row r="8948" spans="1:15" x14ac:dyDescent="0.3">
      <c r="A8948">
        <v>51</v>
      </c>
      <c r="B8948" t="s">
        <v>28</v>
      </c>
      <c r="C8948">
        <v>145166</v>
      </c>
      <c r="D8948" t="s">
        <v>29</v>
      </c>
      <c r="E8948">
        <v>9</v>
      </c>
      <c r="F8948" t="s">
        <v>25</v>
      </c>
      <c r="G8948" t="s">
        <v>18</v>
      </c>
      <c r="H8948" t="s">
        <v>27</v>
      </c>
      <c r="I8948" t="s">
        <v>20</v>
      </c>
      <c r="J8948" t="s">
        <v>21</v>
      </c>
      <c r="K8948">
        <v>0</v>
      </c>
      <c r="L8948">
        <v>0</v>
      </c>
      <c r="M8948">
        <v>50</v>
      </c>
      <c r="N8948" t="s">
        <v>22</v>
      </c>
      <c r="O8948" t="s">
        <v>23</v>
      </c>
    </row>
    <row r="8949" spans="1:15" x14ac:dyDescent="0.3">
      <c r="A8949">
        <v>56</v>
      </c>
      <c r="B8949" t="s">
        <v>28</v>
      </c>
      <c r="C8949">
        <v>247119</v>
      </c>
      <c r="D8949" t="s">
        <v>52</v>
      </c>
      <c r="E8949">
        <v>4</v>
      </c>
      <c r="F8949" t="s">
        <v>79</v>
      </c>
      <c r="G8949" t="s">
        <v>57</v>
      </c>
      <c r="H8949" t="s">
        <v>58</v>
      </c>
      <c r="I8949" t="s">
        <v>68</v>
      </c>
      <c r="J8949" t="s">
        <v>36</v>
      </c>
      <c r="K8949">
        <v>0</v>
      </c>
      <c r="L8949">
        <v>0</v>
      </c>
      <c r="M8949">
        <v>40</v>
      </c>
      <c r="N8949" t="s">
        <v>94</v>
      </c>
      <c r="O8949" t="s">
        <v>23</v>
      </c>
    </row>
    <row r="8950" spans="1:15" x14ac:dyDescent="0.3">
      <c r="A8950">
        <v>53</v>
      </c>
      <c r="B8950" t="s">
        <v>28</v>
      </c>
      <c r="C8950">
        <v>196278</v>
      </c>
      <c r="D8950" t="s">
        <v>44</v>
      </c>
      <c r="E8950">
        <v>10</v>
      </c>
      <c r="F8950" t="s">
        <v>79</v>
      </c>
      <c r="G8950" t="s">
        <v>49</v>
      </c>
      <c r="H8950" t="s">
        <v>19</v>
      </c>
      <c r="I8950" t="s">
        <v>20</v>
      </c>
      <c r="J8950" t="s">
        <v>36</v>
      </c>
      <c r="K8950">
        <v>0</v>
      </c>
      <c r="L8950">
        <v>0</v>
      </c>
      <c r="M8950">
        <v>40</v>
      </c>
      <c r="N8950" t="s">
        <v>22</v>
      </c>
      <c r="O8950" t="s">
        <v>23</v>
      </c>
    </row>
    <row r="8951" spans="1:15" x14ac:dyDescent="0.3">
      <c r="A8951">
        <v>60</v>
      </c>
      <c r="C8951">
        <v>366531</v>
      </c>
      <c r="D8951" t="s">
        <v>50</v>
      </c>
      <c r="E8951">
        <v>11</v>
      </c>
      <c r="F8951" t="s">
        <v>79</v>
      </c>
      <c r="H8951" t="s">
        <v>19</v>
      </c>
      <c r="I8951" t="s">
        <v>20</v>
      </c>
      <c r="J8951" t="s">
        <v>36</v>
      </c>
      <c r="K8951">
        <v>0</v>
      </c>
      <c r="L8951">
        <v>0</v>
      </c>
      <c r="M8951">
        <v>40</v>
      </c>
      <c r="N8951" t="s">
        <v>22</v>
      </c>
      <c r="O8951" t="s">
        <v>23</v>
      </c>
    </row>
    <row r="8952" spans="1:15" x14ac:dyDescent="0.3">
      <c r="A8952">
        <v>27</v>
      </c>
      <c r="B8952" t="s">
        <v>28</v>
      </c>
      <c r="C8952">
        <v>216481</v>
      </c>
      <c r="D8952" t="s">
        <v>16</v>
      </c>
      <c r="E8952">
        <v>13</v>
      </c>
      <c r="F8952" t="s">
        <v>17</v>
      </c>
      <c r="G8952" t="s">
        <v>34</v>
      </c>
      <c r="H8952" t="s">
        <v>19</v>
      </c>
      <c r="I8952" t="s">
        <v>20</v>
      </c>
      <c r="J8952" t="s">
        <v>36</v>
      </c>
      <c r="K8952">
        <v>0</v>
      </c>
      <c r="L8952">
        <v>0</v>
      </c>
      <c r="M8952">
        <v>40</v>
      </c>
      <c r="N8952" t="s">
        <v>22</v>
      </c>
      <c r="O8952" t="s">
        <v>23</v>
      </c>
    </row>
    <row r="8953" spans="1:15" x14ac:dyDescent="0.3">
      <c r="A8953">
        <v>46</v>
      </c>
      <c r="B8953" t="s">
        <v>28</v>
      </c>
      <c r="C8953">
        <v>188027</v>
      </c>
      <c r="D8953" t="s">
        <v>44</v>
      </c>
      <c r="E8953">
        <v>10</v>
      </c>
      <c r="F8953" t="s">
        <v>17</v>
      </c>
      <c r="G8953" t="s">
        <v>26</v>
      </c>
      <c r="H8953" t="s">
        <v>58</v>
      </c>
      <c r="I8953" t="s">
        <v>20</v>
      </c>
      <c r="J8953" t="s">
        <v>36</v>
      </c>
      <c r="K8953">
        <v>0</v>
      </c>
      <c r="L8953">
        <v>0</v>
      </c>
      <c r="M8953">
        <v>45</v>
      </c>
      <c r="N8953" t="s">
        <v>22</v>
      </c>
      <c r="O8953" t="s">
        <v>23</v>
      </c>
    </row>
    <row r="8954" spans="1:15" x14ac:dyDescent="0.3">
      <c r="A8954">
        <v>37</v>
      </c>
      <c r="B8954" t="s">
        <v>28</v>
      </c>
      <c r="C8954">
        <v>66686</v>
      </c>
      <c r="D8954" t="s">
        <v>29</v>
      </c>
      <c r="E8954">
        <v>9</v>
      </c>
      <c r="F8954" t="s">
        <v>25</v>
      </c>
      <c r="G8954" t="s">
        <v>53</v>
      </c>
      <c r="H8954" t="s">
        <v>27</v>
      </c>
      <c r="I8954" t="s">
        <v>20</v>
      </c>
      <c r="J8954" t="s">
        <v>21</v>
      </c>
      <c r="K8954">
        <v>0</v>
      </c>
      <c r="L8954">
        <v>0</v>
      </c>
      <c r="M8954">
        <v>40</v>
      </c>
      <c r="N8954" t="s">
        <v>22</v>
      </c>
      <c r="O8954" t="s">
        <v>43</v>
      </c>
    </row>
    <row r="8955" spans="1:15" x14ac:dyDescent="0.3">
      <c r="A8955">
        <v>41</v>
      </c>
      <c r="B8955" t="s">
        <v>28</v>
      </c>
      <c r="C8955">
        <v>74775</v>
      </c>
      <c r="D8955" t="s">
        <v>16</v>
      </c>
      <c r="E8955">
        <v>13</v>
      </c>
      <c r="F8955" t="s">
        <v>25</v>
      </c>
      <c r="G8955" t="s">
        <v>41</v>
      </c>
      <c r="H8955" t="s">
        <v>27</v>
      </c>
      <c r="I8955" t="s">
        <v>45</v>
      </c>
      <c r="J8955" t="s">
        <v>21</v>
      </c>
      <c r="K8955">
        <v>0</v>
      </c>
      <c r="L8955">
        <v>0</v>
      </c>
      <c r="M8955">
        <v>30</v>
      </c>
      <c r="N8955" t="s">
        <v>110</v>
      </c>
      <c r="O8955" t="s">
        <v>23</v>
      </c>
    </row>
    <row r="8956" spans="1:15" x14ac:dyDescent="0.3">
      <c r="A8956">
        <v>65</v>
      </c>
      <c r="C8956">
        <v>325537</v>
      </c>
      <c r="D8956" t="s">
        <v>50</v>
      </c>
      <c r="E8956">
        <v>11</v>
      </c>
      <c r="F8956" t="s">
        <v>25</v>
      </c>
      <c r="H8956" t="s">
        <v>27</v>
      </c>
      <c r="I8956" t="s">
        <v>20</v>
      </c>
      <c r="J8956" t="s">
        <v>21</v>
      </c>
      <c r="K8956">
        <v>0</v>
      </c>
      <c r="L8956">
        <v>0</v>
      </c>
      <c r="M8956">
        <v>50</v>
      </c>
      <c r="N8956" t="s">
        <v>22</v>
      </c>
      <c r="O8956" t="s">
        <v>43</v>
      </c>
    </row>
    <row r="8957" spans="1:15" x14ac:dyDescent="0.3">
      <c r="A8957">
        <v>30</v>
      </c>
      <c r="B8957" t="s">
        <v>24</v>
      </c>
      <c r="C8957">
        <v>250499</v>
      </c>
      <c r="D8957" t="s">
        <v>44</v>
      </c>
      <c r="E8957">
        <v>10</v>
      </c>
      <c r="F8957" t="s">
        <v>25</v>
      </c>
      <c r="G8957" t="s">
        <v>18</v>
      </c>
      <c r="H8957" t="s">
        <v>35</v>
      </c>
      <c r="I8957" t="s">
        <v>20</v>
      </c>
      <c r="J8957" t="s">
        <v>36</v>
      </c>
      <c r="K8957">
        <v>0</v>
      </c>
      <c r="L8957">
        <v>0</v>
      </c>
      <c r="M8957">
        <v>55</v>
      </c>
      <c r="N8957" t="s">
        <v>22</v>
      </c>
      <c r="O8957" t="s">
        <v>43</v>
      </c>
    </row>
    <row r="8958" spans="1:15" x14ac:dyDescent="0.3">
      <c r="A8958">
        <v>57</v>
      </c>
      <c r="B8958" t="s">
        <v>24</v>
      </c>
      <c r="C8958">
        <v>192869</v>
      </c>
      <c r="D8958" t="s">
        <v>29</v>
      </c>
      <c r="E8958">
        <v>9</v>
      </c>
      <c r="F8958" t="s">
        <v>25</v>
      </c>
      <c r="G8958" t="s">
        <v>56</v>
      </c>
      <c r="H8958" t="s">
        <v>27</v>
      </c>
      <c r="I8958" t="s">
        <v>20</v>
      </c>
      <c r="J8958" t="s">
        <v>21</v>
      </c>
      <c r="K8958">
        <v>0</v>
      </c>
      <c r="L8958">
        <v>0</v>
      </c>
      <c r="M8958">
        <v>72</v>
      </c>
      <c r="N8958" t="s">
        <v>22</v>
      </c>
      <c r="O8958" t="s">
        <v>23</v>
      </c>
    </row>
    <row r="8959" spans="1:15" x14ac:dyDescent="0.3">
      <c r="A8959">
        <v>44</v>
      </c>
      <c r="B8959" t="s">
        <v>71</v>
      </c>
      <c r="C8959">
        <v>121352</v>
      </c>
      <c r="D8959" t="s">
        <v>44</v>
      </c>
      <c r="E8959">
        <v>10</v>
      </c>
      <c r="F8959" t="s">
        <v>25</v>
      </c>
      <c r="G8959" t="s">
        <v>26</v>
      </c>
      <c r="H8959" t="s">
        <v>27</v>
      </c>
      <c r="I8959" t="s">
        <v>20</v>
      </c>
      <c r="J8959" t="s">
        <v>21</v>
      </c>
      <c r="K8959">
        <v>0</v>
      </c>
      <c r="L8959">
        <v>0</v>
      </c>
      <c r="M8959">
        <v>50</v>
      </c>
      <c r="N8959" t="s">
        <v>22</v>
      </c>
      <c r="O8959" t="s">
        <v>23</v>
      </c>
    </row>
    <row r="8960" spans="1:15" x14ac:dyDescent="0.3">
      <c r="A8960">
        <v>32</v>
      </c>
      <c r="B8960" t="s">
        <v>24</v>
      </c>
      <c r="C8960">
        <v>70985</v>
      </c>
      <c r="D8960" t="s">
        <v>29</v>
      </c>
      <c r="E8960">
        <v>9</v>
      </c>
      <c r="F8960" t="s">
        <v>25</v>
      </c>
      <c r="G8960" t="s">
        <v>56</v>
      </c>
      <c r="H8960" t="s">
        <v>27</v>
      </c>
      <c r="I8960" t="s">
        <v>20</v>
      </c>
      <c r="J8960" t="s">
        <v>21</v>
      </c>
      <c r="K8960">
        <v>4064</v>
      </c>
      <c r="L8960">
        <v>0</v>
      </c>
      <c r="M8960">
        <v>40</v>
      </c>
      <c r="N8960" t="s">
        <v>22</v>
      </c>
      <c r="O8960" t="s">
        <v>23</v>
      </c>
    </row>
    <row r="8961" spans="1:15" x14ac:dyDescent="0.3">
      <c r="A8961">
        <v>27</v>
      </c>
      <c r="B8961" t="s">
        <v>24</v>
      </c>
      <c r="C8961">
        <v>123116</v>
      </c>
      <c r="D8961" t="s">
        <v>29</v>
      </c>
      <c r="E8961">
        <v>9</v>
      </c>
      <c r="F8961" t="s">
        <v>25</v>
      </c>
      <c r="G8961" t="s">
        <v>53</v>
      </c>
      <c r="H8961" t="s">
        <v>27</v>
      </c>
      <c r="I8961" t="s">
        <v>20</v>
      </c>
      <c r="J8961" t="s">
        <v>21</v>
      </c>
      <c r="K8961">
        <v>0</v>
      </c>
      <c r="L8961">
        <v>0</v>
      </c>
      <c r="M8961">
        <v>40</v>
      </c>
      <c r="N8961" t="s">
        <v>22</v>
      </c>
      <c r="O8961" t="s">
        <v>23</v>
      </c>
    </row>
    <row r="8962" spans="1:15" x14ac:dyDescent="0.3">
      <c r="A8962">
        <v>57</v>
      </c>
      <c r="B8962" t="s">
        <v>63</v>
      </c>
      <c r="C8962">
        <v>339163</v>
      </c>
      <c r="D8962" t="s">
        <v>44</v>
      </c>
      <c r="E8962">
        <v>10</v>
      </c>
      <c r="F8962" t="s">
        <v>79</v>
      </c>
      <c r="G8962" t="s">
        <v>18</v>
      </c>
      <c r="H8962" t="s">
        <v>58</v>
      </c>
      <c r="I8962" t="s">
        <v>20</v>
      </c>
      <c r="J8962" t="s">
        <v>36</v>
      </c>
      <c r="K8962">
        <v>0</v>
      </c>
      <c r="L8962">
        <v>0</v>
      </c>
      <c r="M8962">
        <v>40</v>
      </c>
      <c r="N8962" t="s">
        <v>55</v>
      </c>
      <c r="O8962" t="s">
        <v>23</v>
      </c>
    </row>
    <row r="8963" spans="1:15" x14ac:dyDescent="0.3">
      <c r="A8963">
        <v>59</v>
      </c>
      <c r="B8963" t="s">
        <v>24</v>
      </c>
      <c r="C8963">
        <v>124771</v>
      </c>
      <c r="D8963" t="s">
        <v>16</v>
      </c>
      <c r="E8963">
        <v>13</v>
      </c>
      <c r="F8963" t="s">
        <v>25</v>
      </c>
      <c r="G8963" t="s">
        <v>56</v>
      </c>
      <c r="H8963" t="s">
        <v>27</v>
      </c>
      <c r="I8963" t="s">
        <v>20</v>
      </c>
      <c r="J8963" t="s">
        <v>21</v>
      </c>
      <c r="K8963">
        <v>0</v>
      </c>
      <c r="L8963">
        <v>0</v>
      </c>
      <c r="M8963">
        <v>30</v>
      </c>
      <c r="N8963" t="s">
        <v>22</v>
      </c>
      <c r="O8963" t="s">
        <v>23</v>
      </c>
    </row>
    <row r="8964" spans="1:15" x14ac:dyDescent="0.3">
      <c r="A8964">
        <v>32</v>
      </c>
      <c r="B8964" t="s">
        <v>28</v>
      </c>
      <c r="C8964">
        <v>167531</v>
      </c>
      <c r="D8964" t="s">
        <v>69</v>
      </c>
      <c r="E8964">
        <v>15</v>
      </c>
      <c r="F8964" t="s">
        <v>25</v>
      </c>
      <c r="G8964" t="s">
        <v>34</v>
      </c>
      <c r="H8964" t="s">
        <v>35</v>
      </c>
      <c r="I8964" t="s">
        <v>45</v>
      </c>
      <c r="J8964" t="s">
        <v>36</v>
      </c>
      <c r="K8964">
        <v>15024</v>
      </c>
      <c r="L8964">
        <v>0</v>
      </c>
      <c r="M8964">
        <v>50</v>
      </c>
      <c r="N8964" t="s">
        <v>22</v>
      </c>
      <c r="O8964" t="s">
        <v>43</v>
      </c>
    </row>
    <row r="8965" spans="1:15" x14ac:dyDescent="0.3">
      <c r="A8965">
        <v>90</v>
      </c>
      <c r="C8965">
        <v>77053</v>
      </c>
      <c r="D8965" t="s">
        <v>29</v>
      </c>
      <c r="E8965">
        <v>9</v>
      </c>
      <c r="F8965" t="s">
        <v>79</v>
      </c>
      <c r="H8965" t="s">
        <v>19</v>
      </c>
      <c r="I8965" t="s">
        <v>20</v>
      </c>
      <c r="J8965" t="s">
        <v>36</v>
      </c>
      <c r="K8965">
        <v>0</v>
      </c>
      <c r="L8965">
        <v>4356</v>
      </c>
      <c r="M8965">
        <v>40</v>
      </c>
      <c r="N8965" t="s">
        <v>22</v>
      </c>
      <c r="O8965" t="s">
        <v>23</v>
      </c>
    </row>
    <row r="8966" spans="1:15" x14ac:dyDescent="0.3">
      <c r="A8966">
        <v>22</v>
      </c>
      <c r="B8966" t="s">
        <v>28</v>
      </c>
      <c r="C8966">
        <v>199266</v>
      </c>
      <c r="D8966" t="s">
        <v>16</v>
      </c>
      <c r="E8966">
        <v>13</v>
      </c>
      <c r="F8966" t="s">
        <v>17</v>
      </c>
      <c r="G8966" t="s">
        <v>26</v>
      </c>
      <c r="H8966" t="s">
        <v>19</v>
      </c>
      <c r="I8966" t="s">
        <v>20</v>
      </c>
      <c r="J8966" t="s">
        <v>36</v>
      </c>
      <c r="K8966">
        <v>0</v>
      </c>
      <c r="L8966">
        <v>0</v>
      </c>
      <c r="M8966">
        <v>30</v>
      </c>
      <c r="N8966" t="s">
        <v>22</v>
      </c>
      <c r="O8966" t="s">
        <v>23</v>
      </c>
    </row>
    <row r="8967" spans="1:15" x14ac:dyDescent="0.3">
      <c r="A8967">
        <v>39</v>
      </c>
      <c r="B8967" t="s">
        <v>28</v>
      </c>
      <c r="C8967">
        <v>190728</v>
      </c>
      <c r="D8967" t="s">
        <v>29</v>
      </c>
      <c r="E8967">
        <v>9</v>
      </c>
      <c r="F8967" t="s">
        <v>17</v>
      </c>
      <c r="G8967" t="s">
        <v>18</v>
      </c>
      <c r="H8967" t="s">
        <v>19</v>
      </c>
      <c r="I8967" t="s">
        <v>20</v>
      </c>
      <c r="J8967" t="s">
        <v>36</v>
      </c>
      <c r="K8967">
        <v>0</v>
      </c>
      <c r="L8967">
        <v>0</v>
      </c>
      <c r="M8967">
        <v>40</v>
      </c>
      <c r="N8967" t="s">
        <v>22</v>
      </c>
      <c r="O8967" t="s">
        <v>23</v>
      </c>
    </row>
    <row r="8968" spans="1:15" x14ac:dyDescent="0.3">
      <c r="A8968">
        <v>43</v>
      </c>
      <c r="B8968" t="s">
        <v>28</v>
      </c>
      <c r="C8968">
        <v>99212</v>
      </c>
      <c r="D8968" t="s">
        <v>50</v>
      </c>
      <c r="E8968">
        <v>11</v>
      </c>
      <c r="F8968" t="s">
        <v>25</v>
      </c>
      <c r="G8968" t="s">
        <v>26</v>
      </c>
      <c r="H8968" t="s">
        <v>27</v>
      </c>
      <c r="I8968" t="s">
        <v>20</v>
      </c>
      <c r="J8968" t="s">
        <v>21</v>
      </c>
      <c r="K8968">
        <v>3103</v>
      </c>
      <c r="L8968">
        <v>0</v>
      </c>
      <c r="M8968">
        <v>48</v>
      </c>
      <c r="N8968" t="s">
        <v>22</v>
      </c>
      <c r="O8968" t="s">
        <v>43</v>
      </c>
    </row>
    <row r="8969" spans="1:15" x14ac:dyDescent="0.3">
      <c r="A8969">
        <v>38</v>
      </c>
      <c r="B8969" t="s">
        <v>63</v>
      </c>
      <c r="C8969">
        <v>421446</v>
      </c>
      <c r="D8969" t="s">
        <v>16</v>
      </c>
      <c r="E8969">
        <v>13</v>
      </c>
      <c r="F8969" t="s">
        <v>25</v>
      </c>
      <c r="G8969" t="s">
        <v>26</v>
      </c>
      <c r="H8969" t="s">
        <v>27</v>
      </c>
      <c r="I8969" t="s">
        <v>33</v>
      </c>
      <c r="J8969" t="s">
        <v>21</v>
      </c>
      <c r="K8969">
        <v>0</v>
      </c>
      <c r="L8969">
        <v>0</v>
      </c>
      <c r="M8969">
        <v>50</v>
      </c>
      <c r="N8969" t="s">
        <v>22</v>
      </c>
      <c r="O8969" t="s">
        <v>43</v>
      </c>
    </row>
    <row r="8970" spans="1:15" x14ac:dyDescent="0.3">
      <c r="A8970">
        <v>61</v>
      </c>
      <c r="B8970" t="s">
        <v>28</v>
      </c>
      <c r="C8970">
        <v>215944</v>
      </c>
      <c r="D8970" t="s">
        <v>39</v>
      </c>
      <c r="E8970">
        <v>5</v>
      </c>
      <c r="F8970" t="s">
        <v>30</v>
      </c>
      <c r="G8970" t="s">
        <v>49</v>
      </c>
      <c r="H8970" t="s">
        <v>19</v>
      </c>
      <c r="I8970" t="s">
        <v>20</v>
      </c>
      <c r="J8970" t="s">
        <v>21</v>
      </c>
      <c r="K8970">
        <v>0</v>
      </c>
      <c r="L8970">
        <v>0</v>
      </c>
      <c r="M8970">
        <v>25</v>
      </c>
      <c r="N8970" t="s">
        <v>22</v>
      </c>
      <c r="O8970" t="s">
        <v>23</v>
      </c>
    </row>
    <row r="8971" spans="1:15" x14ac:dyDescent="0.3">
      <c r="A8971">
        <v>24</v>
      </c>
      <c r="B8971" t="s">
        <v>28</v>
      </c>
      <c r="C8971">
        <v>72310</v>
      </c>
      <c r="D8971" t="s">
        <v>44</v>
      </c>
      <c r="E8971">
        <v>10</v>
      </c>
      <c r="F8971" t="s">
        <v>17</v>
      </c>
      <c r="G8971" t="s">
        <v>49</v>
      </c>
      <c r="H8971" t="s">
        <v>47</v>
      </c>
      <c r="I8971" t="s">
        <v>20</v>
      </c>
      <c r="J8971" t="s">
        <v>21</v>
      </c>
      <c r="K8971">
        <v>0</v>
      </c>
      <c r="L8971">
        <v>0</v>
      </c>
      <c r="M8971">
        <v>43</v>
      </c>
      <c r="N8971" t="s">
        <v>22</v>
      </c>
      <c r="O8971" t="s">
        <v>23</v>
      </c>
    </row>
    <row r="8972" spans="1:15" x14ac:dyDescent="0.3">
      <c r="A8972">
        <v>25</v>
      </c>
      <c r="B8972" t="s">
        <v>28</v>
      </c>
      <c r="C8972">
        <v>57512</v>
      </c>
      <c r="D8972" t="s">
        <v>44</v>
      </c>
      <c r="E8972">
        <v>10</v>
      </c>
      <c r="F8972" t="s">
        <v>17</v>
      </c>
      <c r="G8972" t="s">
        <v>49</v>
      </c>
      <c r="H8972" t="s">
        <v>19</v>
      </c>
      <c r="I8972" t="s">
        <v>20</v>
      </c>
      <c r="J8972" t="s">
        <v>21</v>
      </c>
      <c r="K8972">
        <v>0</v>
      </c>
      <c r="L8972">
        <v>0</v>
      </c>
      <c r="M8972">
        <v>45</v>
      </c>
      <c r="N8972" t="s">
        <v>22</v>
      </c>
      <c r="O8972" t="s">
        <v>23</v>
      </c>
    </row>
    <row r="8973" spans="1:15" x14ac:dyDescent="0.3">
      <c r="A8973">
        <v>44</v>
      </c>
      <c r="B8973" t="s">
        <v>28</v>
      </c>
      <c r="C8973">
        <v>89413</v>
      </c>
      <c r="D8973" t="s">
        <v>50</v>
      </c>
      <c r="E8973">
        <v>11</v>
      </c>
      <c r="F8973" t="s">
        <v>25</v>
      </c>
      <c r="G8973" t="s">
        <v>51</v>
      </c>
      <c r="H8973" t="s">
        <v>27</v>
      </c>
      <c r="I8973" t="s">
        <v>20</v>
      </c>
      <c r="J8973" t="s">
        <v>21</v>
      </c>
      <c r="K8973">
        <v>0</v>
      </c>
      <c r="L8973">
        <v>0</v>
      </c>
      <c r="M8973">
        <v>40</v>
      </c>
      <c r="N8973" t="s">
        <v>22</v>
      </c>
      <c r="O8973" t="s">
        <v>23</v>
      </c>
    </row>
    <row r="8974" spans="1:15" x14ac:dyDescent="0.3">
      <c r="A8974">
        <v>55</v>
      </c>
      <c r="B8974" t="s">
        <v>63</v>
      </c>
      <c r="C8974">
        <v>28151</v>
      </c>
      <c r="D8974" t="s">
        <v>29</v>
      </c>
      <c r="E8974">
        <v>9</v>
      </c>
      <c r="F8974" t="s">
        <v>30</v>
      </c>
      <c r="G8974" t="s">
        <v>18</v>
      </c>
      <c r="H8974" t="s">
        <v>19</v>
      </c>
      <c r="I8974" t="s">
        <v>20</v>
      </c>
      <c r="J8974" t="s">
        <v>36</v>
      </c>
      <c r="K8974">
        <v>0</v>
      </c>
      <c r="L8974">
        <v>0</v>
      </c>
      <c r="M8974">
        <v>40</v>
      </c>
      <c r="N8974" t="s">
        <v>22</v>
      </c>
      <c r="O8974" t="s">
        <v>43</v>
      </c>
    </row>
    <row r="8975" spans="1:15" x14ac:dyDescent="0.3">
      <c r="A8975">
        <v>90</v>
      </c>
      <c r="B8975" t="s">
        <v>28</v>
      </c>
      <c r="C8975">
        <v>46786</v>
      </c>
      <c r="D8975" t="s">
        <v>16</v>
      </c>
      <c r="E8975">
        <v>13</v>
      </c>
      <c r="F8975" t="s">
        <v>25</v>
      </c>
      <c r="G8975" t="s">
        <v>49</v>
      </c>
      <c r="H8975" t="s">
        <v>27</v>
      </c>
      <c r="I8975" t="s">
        <v>20</v>
      </c>
      <c r="J8975" t="s">
        <v>21</v>
      </c>
      <c r="K8975">
        <v>9386</v>
      </c>
      <c r="L8975">
        <v>0</v>
      </c>
      <c r="M8975">
        <v>15</v>
      </c>
      <c r="N8975" t="s">
        <v>22</v>
      </c>
      <c r="O8975" t="s">
        <v>43</v>
      </c>
    </row>
    <row r="8976" spans="1:15" x14ac:dyDescent="0.3">
      <c r="A8976">
        <v>30</v>
      </c>
      <c r="B8976" t="s">
        <v>28</v>
      </c>
      <c r="C8976">
        <v>226943</v>
      </c>
      <c r="D8976" t="s">
        <v>29</v>
      </c>
      <c r="E8976">
        <v>9</v>
      </c>
      <c r="F8976" t="s">
        <v>30</v>
      </c>
      <c r="G8976" t="s">
        <v>18</v>
      </c>
      <c r="H8976" t="s">
        <v>58</v>
      </c>
      <c r="I8976" t="s">
        <v>20</v>
      </c>
      <c r="J8976" t="s">
        <v>36</v>
      </c>
      <c r="K8976">
        <v>0</v>
      </c>
      <c r="L8976">
        <v>0</v>
      </c>
      <c r="M8976">
        <v>35</v>
      </c>
      <c r="N8976" t="s">
        <v>22</v>
      </c>
      <c r="O8976" t="s">
        <v>23</v>
      </c>
    </row>
    <row r="8977" spans="1:15" x14ac:dyDescent="0.3">
      <c r="A8977">
        <v>44</v>
      </c>
      <c r="B8977" t="s">
        <v>28</v>
      </c>
      <c r="C8977">
        <v>182402</v>
      </c>
      <c r="D8977" t="s">
        <v>29</v>
      </c>
      <c r="E8977">
        <v>9</v>
      </c>
      <c r="F8977" t="s">
        <v>25</v>
      </c>
      <c r="G8977" t="s">
        <v>51</v>
      </c>
      <c r="H8977" t="s">
        <v>27</v>
      </c>
      <c r="I8977" t="s">
        <v>20</v>
      </c>
      <c r="J8977" t="s">
        <v>21</v>
      </c>
      <c r="K8977">
        <v>0</v>
      </c>
      <c r="L8977">
        <v>0</v>
      </c>
      <c r="M8977">
        <v>40</v>
      </c>
      <c r="N8977" t="s">
        <v>22</v>
      </c>
      <c r="O8977" t="s">
        <v>43</v>
      </c>
    </row>
    <row r="8978" spans="1:15" x14ac:dyDescent="0.3">
      <c r="A8978">
        <v>36</v>
      </c>
      <c r="B8978" t="s">
        <v>28</v>
      </c>
      <c r="C8978">
        <v>305352</v>
      </c>
      <c r="D8978" t="s">
        <v>74</v>
      </c>
      <c r="E8978">
        <v>6</v>
      </c>
      <c r="F8978" t="s">
        <v>30</v>
      </c>
      <c r="G8978" t="s">
        <v>51</v>
      </c>
      <c r="H8978" t="s">
        <v>73</v>
      </c>
      <c r="I8978" t="s">
        <v>33</v>
      </c>
      <c r="J8978" t="s">
        <v>21</v>
      </c>
      <c r="K8978">
        <v>0</v>
      </c>
      <c r="L8978">
        <v>0</v>
      </c>
      <c r="M8978">
        <v>40</v>
      </c>
      <c r="N8978" t="s">
        <v>22</v>
      </c>
      <c r="O8978" t="s">
        <v>23</v>
      </c>
    </row>
    <row r="8979" spans="1:15" x14ac:dyDescent="0.3">
      <c r="A8979">
        <v>63</v>
      </c>
      <c r="B8979" t="s">
        <v>71</v>
      </c>
      <c r="C8979">
        <v>189253</v>
      </c>
      <c r="D8979" t="s">
        <v>44</v>
      </c>
      <c r="E8979">
        <v>10</v>
      </c>
      <c r="F8979" t="s">
        <v>25</v>
      </c>
      <c r="G8979" t="s">
        <v>26</v>
      </c>
      <c r="H8979" t="s">
        <v>27</v>
      </c>
      <c r="I8979" t="s">
        <v>20</v>
      </c>
      <c r="J8979" t="s">
        <v>21</v>
      </c>
      <c r="K8979">
        <v>0</v>
      </c>
      <c r="L8979">
        <v>0</v>
      </c>
      <c r="M8979">
        <v>45</v>
      </c>
      <c r="N8979" t="s">
        <v>22</v>
      </c>
      <c r="O8979" t="s">
        <v>43</v>
      </c>
    </row>
    <row r="8980" spans="1:15" x14ac:dyDescent="0.3">
      <c r="A8980">
        <v>60</v>
      </c>
      <c r="B8980" t="s">
        <v>28</v>
      </c>
      <c r="C8980">
        <v>296485</v>
      </c>
      <c r="D8980" t="s">
        <v>72</v>
      </c>
      <c r="E8980">
        <v>3</v>
      </c>
      <c r="F8980" t="s">
        <v>25</v>
      </c>
      <c r="G8980" t="s">
        <v>53</v>
      </c>
      <c r="H8980" t="s">
        <v>27</v>
      </c>
      <c r="I8980" t="s">
        <v>20</v>
      </c>
      <c r="J8980" t="s">
        <v>21</v>
      </c>
      <c r="K8980">
        <v>0</v>
      </c>
      <c r="L8980">
        <v>0</v>
      </c>
      <c r="M8980">
        <v>40</v>
      </c>
      <c r="N8980" t="s">
        <v>22</v>
      </c>
      <c r="O8980" t="s">
        <v>23</v>
      </c>
    </row>
    <row r="8981" spans="1:15" x14ac:dyDescent="0.3">
      <c r="A8981">
        <v>34</v>
      </c>
      <c r="B8981" t="s">
        <v>24</v>
      </c>
      <c r="C8981">
        <v>204375</v>
      </c>
      <c r="D8981" t="s">
        <v>69</v>
      </c>
      <c r="E8981">
        <v>15</v>
      </c>
      <c r="F8981" t="s">
        <v>17</v>
      </c>
      <c r="G8981" t="s">
        <v>34</v>
      </c>
      <c r="H8981" t="s">
        <v>19</v>
      </c>
      <c r="I8981" t="s">
        <v>20</v>
      </c>
      <c r="J8981" t="s">
        <v>36</v>
      </c>
      <c r="K8981">
        <v>0</v>
      </c>
      <c r="L8981">
        <v>0</v>
      </c>
      <c r="M8981">
        <v>60</v>
      </c>
      <c r="N8981" t="s">
        <v>22</v>
      </c>
      <c r="O8981" t="s">
        <v>43</v>
      </c>
    </row>
    <row r="8982" spans="1:15" x14ac:dyDescent="0.3">
      <c r="A8982">
        <v>49</v>
      </c>
      <c r="B8982" t="s">
        <v>24</v>
      </c>
      <c r="C8982">
        <v>249585</v>
      </c>
      <c r="D8982" t="s">
        <v>32</v>
      </c>
      <c r="E8982">
        <v>7</v>
      </c>
      <c r="F8982" t="s">
        <v>25</v>
      </c>
      <c r="G8982" t="s">
        <v>26</v>
      </c>
      <c r="H8982" t="s">
        <v>27</v>
      </c>
      <c r="I8982" t="s">
        <v>20</v>
      </c>
      <c r="J8982" t="s">
        <v>21</v>
      </c>
      <c r="K8982">
        <v>0</v>
      </c>
      <c r="L8982">
        <v>0</v>
      </c>
      <c r="M8982">
        <v>65</v>
      </c>
      <c r="N8982" t="s">
        <v>22</v>
      </c>
      <c r="O8982" t="s">
        <v>23</v>
      </c>
    </row>
    <row r="8983" spans="1:15" x14ac:dyDescent="0.3">
      <c r="A8983">
        <v>47</v>
      </c>
      <c r="B8983" t="s">
        <v>28</v>
      </c>
      <c r="C8983">
        <v>148995</v>
      </c>
      <c r="D8983" t="s">
        <v>38</v>
      </c>
      <c r="E8983">
        <v>14</v>
      </c>
      <c r="F8983" t="s">
        <v>25</v>
      </c>
      <c r="G8983" t="s">
        <v>26</v>
      </c>
      <c r="H8983" t="s">
        <v>27</v>
      </c>
      <c r="I8983" t="s">
        <v>20</v>
      </c>
      <c r="J8983" t="s">
        <v>21</v>
      </c>
      <c r="K8983">
        <v>0</v>
      </c>
      <c r="L8983">
        <v>0</v>
      </c>
      <c r="M8983">
        <v>65</v>
      </c>
      <c r="N8983" t="s">
        <v>22</v>
      </c>
      <c r="O8983" t="s">
        <v>43</v>
      </c>
    </row>
    <row r="8984" spans="1:15" x14ac:dyDescent="0.3">
      <c r="A8984">
        <v>42</v>
      </c>
      <c r="B8984" t="s">
        <v>71</v>
      </c>
      <c r="C8984">
        <v>168071</v>
      </c>
      <c r="D8984" t="s">
        <v>29</v>
      </c>
      <c r="E8984">
        <v>9</v>
      </c>
      <c r="F8984" t="s">
        <v>25</v>
      </c>
      <c r="G8984" t="s">
        <v>49</v>
      </c>
      <c r="H8984" t="s">
        <v>27</v>
      </c>
      <c r="I8984" t="s">
        <v>20</v>
      </c>
      <c r="J8984" t="s">
        <v>21</v>
      </c>
      <c r="K8984">
        <v>0</v>
      </c>
      <c r="L8984">
        <v>0</v>
      </c>
      <c r="M8984">
        <v>43</v>
      </c>
      <c r="N8984" t="s">
        <v>22</v>
      </c>
      <c r="O8984" t="s">
        <v>43</v>
      </c>
    </row>
    <row r="8985" spans="1:15" x14ac:dyDescent="0.3">
      <c r="A8985">
        <v>53</v>
      </c>
      <c r="B8985" t="s">
        <v>28</v>
      </c>
      <c r="C8985">
        <v>194995</v>
      </c>
      <c r="D8985" t="s">
        <v>72</v>
      </c>
      <c r="E8985">
        <v>3</v>
      </c>
      <c r="F8985" t="s">
        <v>25</v>
      </c>
      <c r="G8985" t="s">
        <v>51</v>
      </c>
      <c r="H8985" t="s">
        <v>27</v>
      </c>
      <c r="I8985" t="s">
        <v>20</v>
      </c>
      <c r="J8985" t="s">
        <v>21</v>
      </c>
      <c r="K8985">
        <v>0</v>
      </c>
      <c r="L8985">
        <v>0</v>
      </c>
      <c r="M8985">
        <v>45</v>
      </c>
      <c r="N8985" t="s">
        <v>82</v>
      </c>
      <c r="O8985" t="s">
        <v>23</v>
      </c>
    </row>
    <row r="8986" spans="1:15" x14ac:dyDescent="0.3">
      <c r="A8986">
        <v>23</v>
      </c>
      <c r="B8986" t="s">
        <v>28</v>
      </c>
      <c r="C8986">
        <v>211049</v>
      </c>
      <c r="D8986" t="s">
        <v>44</v>
      </c>
      <c r="E8986">
        <v>10</v>
      </c>
      <c r="F8986" t="s">
        <v>17</v>
      </c>
      <c r="G8986" t="s">
        <v>62</v>
      </c>
      <c r="H8986" t="s">
        <v>19</v>
      </c>
      <c r="I8986" t="s">
        <v>20</v>
      </c>
      <c r="J8986" t="s">
        <v>36</v>
      </c>
      <c r="K8986">
        <v>4101</v>
      </c>
      <c r="L8986">
        <v>0</v>
      </c>
      <c r="M8986">
        <v>40</v>
      </c>
      <c r="N8986" t="s">
        <v>22</v>
      </c>
      <c r="O8986" t="s">
        <v>23</v>
      </c>
    </row>
    <row r="8987" spans="1:15" x14ac:dyDescent="0.3">
      <c r="A8987">
        <v>28</v>
      </c>
      <c r="C8987">
        <v>196630</v>
      </c>
      <c r="D8987" t="s">
        <v>50</v>
      </c>
      <c r="E8987">
        <v>11</v>
      </c>
      <c r="F8987" t="s">
        <v>60</v>
      </c>
      <c r="H8987" t="s">
        <v>58</v>
      </c>
      <c r="I8987" t="s">
        <v>20</v>
      </c>
      <c r="J8987" t="s">
        <v>36</v>
      </c>
      <c r="K8987">
        <v>0</v>
      </c>
      <c r="L8987">
        <v>0</v>
      </c>
      <c r="M8987">
        <v>40</v>
      </c>
      <c r="N8987" t="s">
        <v>55</v>
      </c>
      <c r="O8987" t="s">
        <v>23</v>
      </c>
    </row>
    <row r="8988" spans="1:15" x14ac:dyDescent="0.3">
      <c r="A8988">
        <v>20</v>
      </c>
      <c r="B8988" t="s">
        <v>28</v>
      </c>
      <c r="C8988">
        <v>50397</v>
      </c>
      <c r="D8988" t="s">
        <v>44</v>
      </c>
      <c r="E8988">
        <v>10</v>
      </c>
      <c r="F8988" t="s">
        <v>25</v>
      </c>
      <c r="G8988" t="s">
        <v>49</v>
      </c>
      <c r="H8988" t="s">
        <v>27</v>
      </c>
      <c r="I8988" t="s">
        <v>33</v>
      </c>
      <c r="J8988" t="s">
        <v>21</v>
      </c>
      <c r="K8988">
        <v>0</v>
      </c>
      <c r="L8988">
        <v>0</v>
      </c>
      <c r="M8988">
        <v>35</v>
      </c>
      <c r="N8988" t="s">
        <v>22</v>
      </c>
      <c r="O8988" t="s">
        <v>23</v>
      </c>
    </row>
    <row r="8989" spans="1:15" x14ac:dyDescent="0.3">
      <c r="A8989">
        <v>43</v>
      </c>
      <c r="B8989" t="s">
        <v>28</v>
      </c>
      <c r="C8989">
        <v>177905</v>
      </c>
      <c r="D8989" t="s">
        <v>29</v>
      </c>
      <c r="E8989">
        <v>9</v>
      </c>
      <c r="F8989" t="s">
        <v>25</v>
      </c>
      <c r="G8989" t="s">
        <v>31</v>
      </c>
      <c r="H8989" t="s">
        <v>27</v>
      </c>
      <c r="I8989" t="s">
        <v>20</v>
      </c>
      <c r="J8989" t="s">
        <v>21</v>
      </c>
      <c r="K8989">
        <v>3908</v>
      </c>
      <c r="L8989">
        <v>0</v>
      </c>
      <c r="M8989">
        <v>40</v>
      </c>
      <c r="N8989" t="s">
        <v>22</v>
      </c>
      <c r="O8989" t="s">
        <v>23</v>
      </c>
    </row>
    <row r="8990" spans="1:15" x14ac:dyDescent="0.3">
      <c r="A8990">
        <v>32</v>
      </c>
      <c r="B8990" t="s">
        <v>28</v>
      </c>
      <c r="C8990">
        <v>204374</v>
      </c>
      <c r="D8990" t="s">
        <v>69</v>
      </c>
      <c r="E8990">
        <v>15</v>
      </c>
      <c r="F8990" t="s">
        <v>25</v>
      </c>
      <c r="G8990" t="s">
        <v>34</v>
      </c>
      <c r="H8990" t="s">
        <v>27</v>
      </c>
      <c r="I8990" t="s">
        <v>20</v>
      </c>
      <c r="J8990" t="s">
        <v>21</v>
      </c>
      <c r="K8990">
        <v>0</v>
      </c>
      <c r="L8990">
        <v>1977</v>
      </c>
      <c r="M8990">
        <v>60</v>
      </c>
      <c r="N8990" t="s">
        <v>22</v>
      </c>
      <c r="O8990" t="s">
        <v>43</v>
      </c>
    </row>
    <row r="8991" spans="1:15" x14ac:dyDescent="0.3">
      <c r="A8991">
        <v>43</v>
      </c>
      <c r="B8991" t="s">
        <v>28</v>
      </c>
      <c r="C8991">
        <v>60001</v>
      </c>
      <c r="D8991" t="s">
        <v>16</v>
      </c>
      <c r="E8991">
        <v>13</v>
      </c>
      <c r="F8991" t="s">
        <v>30</v>
      </c>
      <c r="G8991" t="s">
        <v>49</v>
      </c>
      <c r="H8991" t="s">
        <v>58</v>
      </c>
      <c r="I8991" t="s">
        <v>20</v>
      </c>
      <c r="J8991" t="s">
        <v>21</v>
      </c>
      <c r="K8991">
        <v>0</v>
      </c>
      <c r="L8991">
        <v>0</v>
      </c>
      <c r="M8991">
        <v>44</v>
      </c>
      <c r="N8991" t="s">
        <v>22</v>
      </c>
      <c r="O8991" t="s">
        <v>43</v>
      </c>
    </row>
    <row r="8992" spans="1:15" x14ac:dyDescent="0.3">
      <c r="A8992">
        <v>31</v>
      </c>
      <c r="B8992" t="s">
        <v>28</v>
      </c>
      <c r="C8992">
        <v>223046</v>
      </c>
      <c r="D8992" t="s">
        <v>29</v>
      </c>
      <c r="E8992">
        <v>9</v>
      </c>
      <c r="F8992" t="s">
        <v>25</v>
      </c>
      <c r="G8992" t="s">
        <v>53</v>
      </c>
      <c r="H8992" t="s">
        <v>27</v>
      </c>
      <c r="I8992" t="s">
        <v>20</v>
      </c>
      <c r="J8992" t="s">
        <v>21</v>
      </c>
      <c r="K8992">
        <v>0</v>
      </c>
      <c r="L8992">
        <v>0</v>
      </c>
      <c r="M8992">
        <v>60</v>
      </c>
      <c r="N8992" t="s">
        <v>22</v>
      </c>
      <c r="O8992" t="s">
        <v>23</v>
      </c>
    </row>
    <row r="8993" spans="1:15" x14ac:dyDescent="0.3">
      <c r="A8993">
        <v>29</v>
      </c>
      <c r="C8993">
        <v>44921</v>
      </c>
      <c r="D8993" t="s">
        <v>29</v>
      </c>
      <c r="E8993">
        <v>9</v>
      </c>
      <c r="F8993" t="s">
        <v>25</v>
      </c>
      <c r="H8993" t="s">
        <v>35</v>
      </c>
      <c r="I8993" t="s">
        <v>20</v>
      </c>
      <c r="J8993" t="s">
        <v>36</v>
      </c>
      <c r="K8993">
        <v>0</v>
      </c>
      <c r="L8993">
        <v>0</v>
      </c>
      <c r="M8993">
        <v>40</v>
      </c>
      <c r="N8993" t="s">
        <v>22</v>
      </c>
      <c r="O8993" t="s">
        <v>23</v>
      </c>
    </row>
    <row r="8994" spans="1:15" x14ac:dyDescent="0.3">
      <c r="A8994">
        <v>24</v>
      </c>
      <c r="B8994" t="s">
        <v>28</v>
      </c>
      <c r="C8994">
        <v>154571</v>
      </c>
      <c r="D8994" t="s">
        <v>44</v>
      </c>
      <c r="E8994">
        <v>10</v>
      </c>
      <c r="F8994" t="s">
        <v>17</v>
      </c>
      <c r="G8994" t="s">
        <v>18</v>
      </c>
      <c r="H8994" t="s">
        <v>47</v>
      </c>
      <c r="I8994" t="s">
        <v>45</v>
      </c>
      <c r="J8994" t="s">
        <v>21</v>
      </c>
      <c r="K8994">
        <v>0</v>
      </c>
      <c r="L8994">
        <v>0</v>
      </c>
      <c r="M8994">
        <v>20</v>
      </c>
      <c r="N8994" t="s">
        <v>22</v>
      </c>
      <c r="O8994" t="s">
        <v>23</v>
      </c>
    </row>
    <row r="8995" spans="1:15" x14ac:dyDescent="0.3">
      <c r="A8995">
        <v>39</v>
      </c>
      <c r="B8995" t="s">
        <v>28</v>
      </c>
      <c r="C8995">
        <v>67136</v>
      </c>
      <c r="D8995" t="s">
        <v>50</v>
      </c>
      <c r="E8995">
        <v>11</v>
      </c>
      <c r="F8995" t="s">
        <v>60</v>
      </c>
      <c r="G8995" t="s">
        <v>18</v>
      </c>
      <c r="H8995" t="s">
        <v>19</v>
      </c>
      <c r="I8995" t="s">
        <v>45</v>
      </c>
      <c r="J8995" t="s">
        <v>21</v>
      </c>
      <c r="K8995">
        <v>0</v>
      </c>
      <c r="L8995">
        <v>0</v>
      </c>
      <c r="M8995">
        <v>40</v>
      </c>
      <c r="N8995" t="s">
        <v>22</v>
      </c>
      <c r="O8995" t="s">
        <v>23</v>
      </c>
    </row>
    <row r="8996" spans="1:15" x14ac:dyDescent="0.3">
      <c r="A8996">
        <v>29</v>
      </c>
      <c r="B8996" t="s">
        <v>28</v>
      </c>
      <c r="C8996">
        <v>188675</v>
      </c>
      <c r="D8996" t="s">
        <v>44</v>
      </c>
      <c r="E8996">
        <v>10</v>
      </c>
      <c r="F8996" t="s">
        <v>25</v>
      </c>
      <c r="G8996" t="s">
        <v>51</v>
      </c>
      <c r="H8996" t="s">
        <v>27</v>
      </c>
      <c r="I8996" t="s">
        <v>33</v>
      </c>
      <c r="J8996" t="s">
        <v>21</v>
      </c>
      <c r="K8996">
        <v>0</v>
      </c>
      <c r="L8996">
        <v>0</v>
      </c>
      <c r="M8996">
        <v>40</v>
      </c>
      <c r="N8996" t="s">
        <v>42</v>
      </c>
      <c r="O8996" t="s">
        <v>43</v>
      </c>
    </row>
    <row r="8997" spans="1:15" x14ac:dyDescent="0.3">
      <c r="A8997">
        <v>20</v>
      </c>
      <c r="B8997" t="s">
        <v>28</v>
      </c>
      <c r="C8997">
        <v>390817</v>
      </c>
      <c r="D8997" t="s">
        <v>72</v>
      </c>
      <c r="E8997">
        <v>3</v>
      </c>
      <c r="F8997" t="s">
        <v>17</v>
      </c>
      <c r="G8997" t="s">
        <v>31</v>
      </c>
      <c r="H8997" t="s">
        <v>19</v>
      </c>
      <c r="I8997" t="s">
        <v>20</v>
      </c>
      <c r="J8997" t="s">
        <v>21</v>
      </c>
      <c r="K8997">
        <v>0</v>
      </c>
      <c r="L8997">
        <v>0</v>
      </c>
      <c r="M8997">
        <v>25</v>
      </c>
      <c r="N8997" t="s">
        <v>55</v>
      </c>
      <c r="O8997" t="s">
        <v>23</v>
      </c>
    </row>
    <row r="8998" spans="1:15" x14ac:dyDescent="0.3">
      <c r="A8998">
        <v>23</v>
      </c>
      <c r="C8998">
        <v>145964</v>
      </c>
      <c r="D8998" t="s">
        <v>44</v>
      </c>
      <c r="E8998">
        <v>10</v>
      </c>
      <c r="F8998" t="s">
        <v>17</v>
      </c>
      <c r="H8998" t="s">
        <v>19</v>
      </c>
      <c r="I8998" t="s">
        <v>20</v>
      </c>
      <c r="J8998" t="s">
        <v>21</v>
      </c>
      <c r="K8998">
        <v>0</v>
      </c>
      <c r="L8998">
        <v>0</v>
      </c>
      <c r="M8998">
        <v>40</v>
      </c>
      <c r="N8998" t="s">
        <v>22</v>
      </c>
      <c r="O8998" t="s">
        <v>23</v>
      </c>
    </row>
    <row r="8999" spans="1:15" x14ac:dyDescent="0.3">
      <c r="A8999">
        <v>42</v>
      </c>
      <c r="B8999" t="s">
        <v>28</v>
      </c>
      <c r="C8999">
        <v>30424</v>
      </c>
      <c r="D8999" t="s">
        <v>32</v>
      </c>
      <c r="E8999">
        <v>7</v>
      </c>
      <c r="F8999" t="s">
        <v>60</v>
      </c>
      <c r="G8999" t="s">
        <v>41</v>
      </c>
      <c r="H8999" t="s">
        <v>58</v>
      </c>
      <c r="I8999" t="s">
        <v>20</v>
      </c>
      <c r="J8999" t="s">
        <v>36</v>
      </c>
      <c r="K8999">
        <v>0</v>
      </c>
      <c r="L8999">
        <v>0</v>
      </c>
      <c r="M8999">
        <v>38</v>
      </c>
      <c r="N8999" t="s">
        <v>22</v>
      </c>
      <c r="O8999" t="s">
        <v>23</v>
      </c>
    </row>
    <row r="9000" spans="1:15" x14ac:dyDescent="0.3">
      <c r="A9000">
        <v>53</v>
      </c>
      <c r="B9000" t="s">
        <v>28</v>
      </c>
      <c r="C9000">
        <v>548361</v>
      </c>
      <c r="D9000" t="s">
        <v>29</v>
      </c>
      <c r="E9000">
        <v>9</v>
      </c>
      <c r="F9000" t="s">
        <v>25</v>
      </c>
      <c r="G9000" t="s">
        <v>51</v>
      </c>
      <c r="H9000" t="s">
        <v>27</v>
      </c>
      <c r="I9000" t="s">
        <v>20</v>
      </c>
      <c r="J9000" t="s">
        <v>21</v>
      </c>
      <c r="K9000">
        <v>0</v>
      </c>
      <c r="L9000">
        <v>0</v>
      </c>
      <c r="M9000">
        <v>40</v>
      </c>
      <c r="N9000" t="s">
        <v>22</v>
      </c>
      <c r="O9000" t="s">
        <v>23</v>
      </c>
    </row>
    <row r="9001" spans="1:15" x14ac:dyDescent="0.3">
      <c r="A9001">
        <v>20</v>
      </c>
      <c r="B9001" t="s">
        <v>28</v>
      </c>
      <c r="C9001">
        <v>189148</v>
      </c>
      <c r="D9001" t="s">
        <v>29</v>
      </c>
      <c r="E9001">
        <v>9</v>
      </c>
      <c r="F9001" t="s">
        <v>25</v>
      </c>
      <c r="G9001" t="s">
        <v>31</v>
      </c>
      <c r="H9001" t="s">
        <v>27</v>
      </c>
      <c r="I9001" t="s">
        <v>20</v>
      </c>
      <c r="J9001" t="s">
        <v>21</v>
      </c>
      <c r="K9001">
        <v>0</v>
      </c>
      <c r="L9001">
        <v>0</v>
      </c>
      <c r="M9001">
        <v>48</v>
      </c>
      <c r="N9001" t="s">
        <v>22</v>
      </c>
      <c r="O9001" t="s">
        <v>23</v>
      </c>
    </row>
    <row r="9002" spans="1:15" x14ac:dyDescent="0.3">
      <c r="A9002">
        <v>58</v>
      </c>
      <c r="B9002" t="s">
        <v>24</v>
      </c>
      <c r="C9002">
        <v>266707</v>
      </c>
      <c r="D9002" t="s">
        <v>81</v>
      </c>
      <c r="E9002">
        <v>2</v>
      </c>
      <c r="F9002" t="s">
        <v>25</v>
      </c>
      <c r="G9002" t="s">
        <v>53</v>
      </c>
      <c r="H9002" t="s">
        <v>27</v>
      </c>
      <c r="I9002" t="s">
        <v>20</v>
      </c>
      <c r="J9002" t="s">
        <v>21</v>
      </c>
      <c r="K9002">
        <v>0</v>
      </c>
      <c r="L9002">
        <v>2179</v>
      </c>
      <c r="M9002">
        <v>18</v>
      </c>
      <c r="N9002" t="s">
        <v>22</v>
      </c>
      <c r="O9002" t="s">
        <v>23</v>
      </c>
    </row>
    <row r="9003" spans="1:15" x14ac:dyDescent="0.3">
      <c r="A9003">
        <v>51</v>
      </c>
      <c r="B9003" t="s">
        <v>24</v>
      </c>
      <c r="C9003">
        <v>311569</v>
      </c>
      <c r="D9003" t="s">
        <v>29</v>
      </c>
      <c r="E9003">
        <v>9</v>
      </c>
      <c r="F9003" t="s">
        <v>30</v>
      </c>
      <c r="G9003" t="s">
        <v>49</v>
      </c>
      <c r="H9003" t="s">
        <v>19</v>
      </c>
      <c r="I9003" t="s">
        <v>20</v>
      </c>
      <c r="J9003" t="s">
        <v>21</v>
      </c>
      <c r="K9003">
        <v>0</v>
      </c>
      <c r="L9003">
        <v>0</v>
      </c>
      <c r="M9003">
        <v>40</v>
      </c>
      <c r="N9003" t="s">
        <v>22</v>
      </c>
      <c r="O9003" t="s">
        <v>23</v>
      </c>
    </row>
    <row r="9004" spans="1:15" x14ac:dyDescent="0.3">
      <c r="A9004">
        <v>25</v>
      </c>
      <c r="B9004" t="s">
        <v>28</v>
      </c>
      <c r="C9004">
        <v>187653</v>
      </c>
      <c r="D9004" t="s">
        <v>29</v>
      </c>
      <c r="E9004">
        <v>9</v>
      </c>
      <c r="F9004" t="s">
        <v>17</v>
      </c>
      <c r="G9004" t="s">
        <v>31</v>
      </c>
      <c r="H9004" t="s">
        <v>19</v>
      </c>
      <c r="I9004" t="s">
        <v>20</v>
      </c>
      <c r="J9004" t="s">
        <v>21</v>
      </c>
      <c r="K9004">
        <v>0</v>
      </c>
      <c r="L9004">
        <v>0</v>
      </c>
      <c r="M9004">
        <v>48</v>
      </c>
      <c r="N9004" t="s">
        <v>22</v>
      </c>
      <c r="O9004" t="s">
        <v>23</v>
      </c>
    </row>
    <row r="9005" spans="1:15" x14ac:dyDescent="0.3">
      <c r="A9005">
        <v>38</v>
      </c>
      <c r="B9005" t="s">
        <v>28</v>
      </c>
      <c r="C9005">
        <v>235379</v>
      </c>
      <c r="D9005" t="s">
        <v>48</v>
      </c>
      <c r="E9005">
        <v>12</v>
      </c>
      <c r="F9005" t="s">
        <v>17</v>
      </c>
      <c r="G9005" t="s">
        <v>34</v>
      </c>
      <c r="H9005" t="s">
        <v>58</v>
      </c>
      <c r="I9005" t="s">
        <v>20</v>
      </c>
      <c r="J9005" t="s">
        <v>36</v>
      </c>
      <c r="K9005">
        <v>0</v>
      </c>
      <c r="L9005">
        <v>0</v>
      </c>
      <c r="M9005">
        <v>36</v>
      </c>
      <c r="N9005" t="s">
        <v>22</v>
      </c>
      <c r="O9005" t="s">
        <v>23</v>
      </c>
    </row>
    <row r="9006" spans="1:15" x14ac:dyDescent="0.3">
      <c r="A9006">
        <v>41</v>
      </c>
      <c r="B9006" t="s">
        <v>28</v>
      </c>
      <c r="C9006">
        <v>188615</v>
      </c>
      <c r="D9006" t="s">
        <v>44</v>
      </c>
      <c r="E9006">
        <v>10</v>
      </c>
      <c r="F9006" t="s">
        <v>25</v>
      </c>
      <c r="G9006" t="s">
        <v>51</v>
      </c>
      <c r="H9006" t="s">
        <v>27</v>
      </c>
      <c r="I9006" t="s">
        <v>20</v>
      </c>
      <c r="J9006" t="s">
        <v>21</v>
      </c>
      <c r="K9006">
        <v>0</v>
      </c>
      <c r="L9006">
        <v>0</v>
      </c>
      <c r="M9006">
        <v>40</v>
      </c>
      <c r="N9006" t="s">
        <v>22</v>
      </c>
      <c r="O9006" t="s">
        <v>43</v>
      </c>
    </row>
    <row r="9007" spans="1:15" x14ac:dyDescent="0.3">
      <c r="A9007">
        <v>58</v>
      </c>
      <c r="B9007" t="s">
        <v>28</v>
      </c>
      <c r="C9007">
        <v>322691</v>
      </c>
      <c r="D9007" t="s">
        <v>16</v>
      </c>
      <c r="E9007">
        <v>13</v>
      </c>
      <c r="F9007" t="s">
        <v>25</v>
      </c>
      <c r="G9007" t="s">
        <v>57</v>
      </c>
      <c r="H9007" t="s">
        <v>27</v>
      </c>
      <c r="I9007" t="s">
        <v>20</v>
      </c>
      <c r="J9007" t="s">
        <v>21</v>
      </c>
      <c r="K9007">
        <v>0</v>
      </c>
      <c r="L9007">
        <v>0</v>
      </c>
      <c r="M9007">
        <v>40</v>
      </c>
      <c r="N9007" t="s">
        <v>22</v>
      </c>
      <c r="O9007" t="s">
        <v>43</v>
      </c>
    </row>
    <row r="9008" spans="1:15" x14ac:dyDescent="0.3">
      <c r="A9008">
        <v>25</v>
      </c>
      <c r="B9008" t="s">
        <v>28</v>
      </c>
      <c r="C9008">
        <v>184698</v>
      </c>
      <c r="D9008" t="s">
        <v>74</v>
      </c>
      <c r="E9008">
        <v>6</v>
      </c>
      <c r="F9008" t="s">
        <v>17</v>
      </c>
      <c r="G9008" t="s">
        <v>57</v>
      </c>
      <c r="H9008" t="s">
        <v>19</v>
      </c>
      <c r="I9008" t="s">
        <v>20</v>
      </c>
      <c r="J9008" t="s">
        <v>21</v>
      </c>
      <c r="K9008">
        <v>0</v>
      </c>
      <c r="L9008">
        <v>0</v>
      </c>
      <c r="M9008">
        <v>40</v>
      </c>
      <c r="N9008" t="s">
        <v>94</v>
      </c>
      <c r="O9008" t="s">
        <v>23</v>
      </c>
    </row>
    <row r="9009" spans="1:15" x14ac:dyDescent="0.3">
      <c r="A9009">
        <v>50</v>
      </c>
      <c r="B9009" t="s">
        <v>28</v>
      </c>
      <c r="C9009">
        <v>144361</v>
      </c>
      <c r="D9009" t="s">
        <v>29</v>
      </c>
      <c r="E9009">
        <v>9</v>
      </c>
      <c r="F9009" t="s">
        <v>25</v>
      </c>
      <c r="G9009" t="s">
        <v>51</v>
      </c>
      <c r="H9009" t="s">
        <v>27</v>
      </c>
      <c r="I9009" t="s">
        <v>20</v>
      </c>
      <c r="J9009" t="s">
        <v>21</v>
      </c>
      <c r="K9009">
        <v>0</v>
      </c>
      <c r="L9009">
        <v>0</v>
      </c>
      <c r="M9009">
        <v>40</v>
      </c>
      <c r="N9009" t="s">
        <v>22</v>
      </c>
      <c r="O9009" t="s">
        <v>23</v>
      </c>
    </row>
    <row r="9010" spans="1:15" x14ac:dyDescent="0.3">
      <c r="A9010">
        <v>32</v>
      </c>
      <c r="B9010" t="s">
        <v>28</v>
      </c>
      <c r="C9010">
        <v>130057</v>
      </c>
      <c r="D9010" t="s">
        <v>16</v>
      </c>
      <c r="E9010">
        <v>13</v>
      </c>
      <c r="F9010" t="s">
        <v>25</v>
      </c>
      <c r="G9010" t="s">
        <v>26</v>
      </c>
      <c r="H9010" t="s">
        <v>27</v>
      </c>
      <c r="I9010" t="s">
        <v>20</v>
      </c>
      <c r="J9010" t="s">
        <v>21</v>
      </c>
      <c r="K9010">
        <v>0</v>
      </c>
      <c r="L9010">
        <v>0</v>
      </c>
      <c r="M9010">
        <v>45</v>
      </c>
      <c r="N9010" t="s">
        <v>22</v>
      </c>
      <c r="O9010" t="s">
        <v>43</v>
      </c>
    </row>
    <row r="9011" spans="1:15" x14ac:dyDescent="0.3">
      <c r="A9011">
        <v>31</v>
      </c>
      <c r="B9011" t="s">
        <v>71</v>
      </c>
      <c r="C9011">
        <v>117963</v>
      </c>
      <c r="D9011" t="s">
        <v>59</v>
      </c>
      <c r="E9011">
        <v>16</v>
      </c>
      <c r="F9011" t="s">
        <v>17</v>
      </c>
      <c r="G9011" t="s">
        <v>34</v>
      </c>
      <c r="H9011" t="s">
        <v>47</v>
      </c>
      <c r="I9011" t="s">
        <v>20</v>
      </c>
      <c r="J9011" t="s">
        <v>21</v>
      </c>
      <c r="K9011">
        <v>0</v>
      </c>
      <c r="L9011">
        <v>0</v>
      </c>
      <c r="M9011">
        <v>40</v>
      </c>
      <c r="N9011" t="s">
        <v>22</v>
      </c>
      <c r="O9011" t="s">
        <v>23</v>
      </c>
    </row>
    <row r="9012" spans="1:15" x14ac:dyDescent="0.3">
      <c r="A9012">
        <v>22</v>
      </c>
      <c r="B9012" t="s">
        <v>28</v>
      </c>
      <c r="C9012">
        <v>123876</v>
      </c>
      <c r="D9012" t="s">
        <v>44</v>
      </c>
      <c r="E9012">
        <v>10</v>
      </c>
      <c r="F9012" t="s">
        <v>17</v>
      </c>
      <c r="G9012" t="s">
        <v>41</v>
      </c>
      <c r="H9012" t="s">
        <v>47</v>
      </c>
      <c r="I9012" t="s">
        <v>20</v>
      </c>
      <c r="J9012" t="s">
        <v>36</v>
      </c>
      <c r="K9012">
        <v>0</v>
      </c>
      <c r="L9012">
        <v>0</v>
      </c>
      <c r="M9012">
        <v>20</v>
      </c>
      <c r="N9012" t="s">
        <v>22</v>
      </c>
      <c r="O9012" t="s">
        <v>23</v>
      </c>
    </row>
    <row r="9013" spans="1:15" x14ac:dyDescent="0.3">
      <c r="A9013">
        <v>37</v>
      </c>
      <c r="B9013" t="s">
        <v>28</v>
      </c>
      <c r="C9013">
        <v>248445</v>
      </c>
      <c r="D9013" t="s">
        <v>29</v>
      </c>
      <c r="E9013">
        <v>9</v>
      </c>
      <c r="F9013" t="s">
        <v>30</v>
      </c>
      <c r="G9013" t="s">
        <v>31</v>
      </c>
      <c r="H9013" t="s">
        <v>73</v>
      </c>
      <c r="I9013" t="s">
        <v>20</v>
      </c>
      <c r="J9013" t="s">
        <v>21</v>
      </c>
      <c r="K9013">
        <v>0</v>
      </c>
      <c r="L9013">
        <v>0</v>
      </c>
      <c r="M9013">
        <v>40</v>
      </c>
      <c r="N9013" t="s">
        <v>96</v>
      </c>
      <c r="O9013" t="s">
        <v>23</v>
      </c>
    </row>
    <row r="9014" spans="1:15" x14ac:dyDescent="0.3">
      <c r="A9014">
        <v>32</v>
      </c>
      <c r="B9014" t="s">
        <v>28</v>
      </c>
      <c r="C9014">
        <v>207172</v>
      </c>
      <c r="D9014" t="s">
        <v>44</v>
      </c>
      <c r="E9014">
        <v>10</v>
      </c>
      <c r="F9014" t="s">
        <v>17</v>
      </c>
      <c r="G9014" t="s">
        <v>49</v>
      </c>
      <c r="H9014" t="s">
        <v>73</v>
      </c>
      <c r="I9014" t="s">
        <v>20</v>
      </c>
      <c r="J9014" t="s">
        <v>36</v>
      </c>
      <c r="K9014">
        <v>0</v>
      </c>
      <c r="L9014">
        <v>0</v>
      </c>
      <c r="M9014">
        <v>40</v>
      </c>
      <c r="N9014" t="s">
        <v>22</v>
      </c>
      <c r="O9014" t="s">
        <v>23</v>
      </c>
    </row>
    <row r="9015" spans="1:15" x14ac:dyDescent="0.3">
      <c r="A9015">
        <v>46</v>
      </c>
      <c r="B9015" t="s">
        <v>15</v>
      </c>
      <c r="C9015">
        <v>119904</v>
      </c>
      <c r="D9015" t="s">
        <v>69</v>
      </c>
      <c r="E9015">
        <v>15</v>
      </c>
      <c r="F9015" t="s">
        <v>17</v>
      </c>
      <c r="G9015" t="s">
        <v>34</v>
      </c>
      <c r="H9015" t="s">
        <v>19</v>
      </c>
      <c r="I9015" t="s">
        <v>20</v>
      </c>
      <c r="J9015" t="s">
        <v>36</v>
      </c>
      <c r="K9015">
        <v>0</v>
      </c>
      <c r="L9015">
        <v>1564</v>
      </c>
      <c r="M9015">
        <v>55</v>
      </c>
      <c r="N9015" t="s">
        <v>22</v>
      </c>
      <c r="O9015" t="s">
        <v>43</v>
      </c>
    </row>
    <row r="9016" spans="1:15" x14ac:dyDescent="0.3">
      <c r="A9016">
        <v>62</v>
      </c>
      <c r="B9016" t="s">
        <v>28</v>
      </c>
      <c r="C9016">
        <v>134768</v>
      </c>
      <c r="D9016" t="s">
        <v>29</v>
      </c>
      <c r="E9016">
        <v>9</v>
      </c>
      <c r="F9016" t="s">
        <v>25</v>
      </c>
      <c r="G9016" t="s">
        <v>53</v>
      </c>
      <c r="H9016" t="s">
        <v>27</v>
      </c>
      <c r="I9016" t="s">
        <v>20</v>
      </c>
      <c r="J9016" t="s">
        <v>21</v>
      </c>
      <c r="K9016">
        <v>0</v>
      </c>
      <c r="L9016">
        <v>0</v>
      </c>
      <c r="M9016">
        <v>40</v>
      </c>
      <c r="N9016" t="s">
        <v>22</v>
      </c>
      <c r="O9016" t="s">
        <v>43</v>
      </c>
    </row>
    <row r="9017" spans="1:15" x14ac:dyDescent="0.3">
      <c r="A9017">
        <v>40</v>
      </c>
      <c r="B9017" t="s">
        <v>63</v>
      </c>
      <c r="C9017">
        <v>269168</v>
      </c>
      <c r="D9017" t="s">
        <v>29</v>
      </c>
      <c r="E9017">
        <v>9</v>
      </c>
      <c r="F9017" t="s">
        <v>25</v>
      </c>
      <c r="G9017" t="s">
        <v>41</v>
      </c>
      <c r="H9017" t="s">
        <v>27</v>
      </c>
      <c r="I9017" t="s">
        <v>68</v>
      </c>
      <c r="J9017" t="s">
        <v>21</v>
      </c>
      <c r="K9017">
        <v>0</v>
      </c>
      <c r="L9017">
        <v>0</v>
      </c>
      <c r="M9017">
        <v>40</v>
      </c>
      <c r="O9017" t="s">
        <v>23</v>
      </c>
    </row>
    <row r="9018" spans="1:15" x14ac:dyDescent="0.3">
      <c r="A9018">
        <v>56</v>
      </c>
      <c r="B9018" t="s">
        <v>28</v>
      </c>
      <c r="C9018">
        <v>132026</v>
      </c>
      <c r="D9018" t="s">
        <v>16</v>
      </c>
      <c r="E9018">
        <v>13</v>
      </c>
      <c r="F9018" t="s">
        <v>25</v>
      </c>
      <c r="G9018" t="s">
        <v>49</v>
      </c>
      <c r="H9018" t="s">
        <v>27</v>
      </c>
      <c r="I9018" t="s">
        <v>33</v>
      </c>
      <c r="J9018" t="s">
        <v>21</v>
      </c>
      <c r="K9018">
        <v>7688</v>
      </c>
      <c r="L9018">
        <v>0</v>
      </c>
      <c r="M9018">
        <v>45</v>
      </c>
      <c r="N9018" t="s">
        <v>22</v>
      </c>
      <c r="O9018" t="s">
        <v>43</v>
      </c>
    </row>
    <row r="9019" spans="1:15" x14ac:dyDescent="0.3">
      <c r="A9019">
        <v>37</v>
      </c>
      <c r="B9019" t="s">
        <v>28</v>
      </c>
      <c r="C9019">
        <v>60722</v>
      </c>
      <c r="D9019" t="s">
        <v>44</v>
      </c>
      <c r="E9019">
        <v>10</v>
      </c>
      <c r="F9019" t="s">
        <v>30</v>
      </c>
      <c r="G9019" t="s">
        <v>26</v>
      </c>
      <c r="H9019" t="s">
        <v>19</v>
      </c>
      <c r="I9019" t="s">
        <v>45</v>
      </c>
      <c r="J9019" t="s">
        <v>36</v>
      </c>
      <c r="K9019">
        <v>0</v>
      </c>
      <c r="L9019">
        <v>0</v>
      </c>
      <c r="M9019">
        <v>40</v>
      </c>
      <c r="N9019" t="s">
        <v>101</v>
      </c>
      <c r="O9019" t="s">
        <v>43</v>
      </c>
    </row>
    <row r="9020" spans="1:15" x14ac:dyDescent="0.3">
      <c r="A9020">
        <v>41</v>
      </c>
      <c r="B9020" t="s">
        <v>28</v>
      </c>
      <c r="C9020">
        <v>648223</v>
      </c>
      <c r="D9020" t="s">
        <v>81</v>
      </c>
      <c r="E9020">
        <v>2</v>
      </c>
      <c r="F9020" t="s">
        <v>40</v>
      </c>
      <c r="G9020" t="s">
        <v>56</v>
      </c>
      <c r="H9020" t="s">
        <v>58</v>
      </c>
      <c r="I9020" t="s">
        <v>20</v>
      </c>
      <c r="J9020" t="s">
        <v>21</v>
      </c>
      <c r="K9020">
        <v>0</v>
      </c>
      <c r="L9020">
        <v>0</v>
      </c>
      <c r="M9020">
        <v>40</v>
      </c>
      <c r="N9020" t="s">
        <v>55</v>
      </c>
      <c r="O9020" t="s">
        <v>23</v>
      </c>
    </row>
    <row r="9021" spans="1:15" x14ac:dyDescent="0.3">
      <c r="A9021">
        <v>56</v>
      </c>
      <c r="B9021" t="s">
        <v>28</v>
      </c>
      <c r="C9021">
        <v>298695</v>
      </c>
      <c r="D9021" t="s">
        <v>52</v>
      </c>
      <c r="E9021">
        <v>4</v>
      </c>
      <c r="F9021" t="s">
        <v>25</v>
      </c>
      <c r="G9021" t="s">
        <v>57</v>
      </c>
      <c r="H9021" t="s">
        <v>27</v>
      </c>
      <c r="I9021" t="s">
        <v>20</v>
      </c>
      <c r="J9021" t="s">
        <v>21</v>
      </c>
      <c r="K9021">
        <v>0</v>
      </c>
      <c r="L9021">
        <v>0</v>
      </c>
      <c r="M9021">
        <v>48</v>
      </c>
      <c r="N9021" t="s">
        <v>22</v>
      </c>
      <c r="O9021" t="s">
        <v>23</v>
      </c>
    </row>
    <row r="9022" spans="1:15" x14ac:dyDescent="0.3">
      <c r="A9022">
        <v>20</v>
      </c>
      <c r="B9022" t="s">
        <v>28</v>
      </c>
      <c r="C9022">
        <v>219835</v>
      </c>
      <c r="D9022" t="s">
        <v>44</v>
      </c>
      <c r="E9022">
        <v>10</v>
      </c>
      <c r="F9022" t="s">
        <v>17</v>
      </c>
      <c r="G9022" t="s">
        <v>31</v>
      </c>
      <c r="H9022" t="s">
        <v>19</v>
      </c>
      <c r="I9022" t="s">
        <v>20</v>
      </c>
      <c r="J9022" t="s">
        <v>21</v>
      </c>
      <c r="K9022">
        <v>0</v>
      </c>
      <c r="L9022">
        <v>0</v>
      </c>
      <c r="M9022">
        <v>30</v>
      </c>
      <c r="N9022" t="s">
        <v>22</v>
      </c>
      <c r="O9022" t="s">
        <v>23</v>
      </c>
    </row>
    <row r="9023" spans="1:15" x14ac:dyDescent="0.3">
      <c r="A9023">
        <v>34</v>
      </c>
      <c r="B9023" t="s">
        <v>24</v>
      </c>
      <c r="C9023">
        <v>313729</v>
      </c>
      <c r="D9023" t="s">
        <v>16</v>
      </c>
      <c r="E9023">
        <v>13</v>
      </c>
      <c r="F9023" t="s">
        <v>25</v>
      </c>
      <c r="G9023" t="s">
        <v>49</v>
      </c>
      <c r="H9023" t="s">
        <v>27</v>
      </c>
      <c r="I9023" t="s">
        <v>20</v>
      </c>
      <c r="J9023" t="s">
        <v>21</v>
      </c>
      <c r="K9023">
        <v>0</v>
      </c>
      <c r="L9023">
        <v>0</v>
      </c>
      <c r="M9023">
        <v>60</v>
      </c>
      <c r="N9023" t="s">
        <v>22</v>
      </c>
      <c r="O9023" t="s">
        <v>43</v>
      </c>
    </row>
    <row r="9024" spans="1:15" x14ac:dyDescent="0.3">
      <c r="A9024">
        <v>45</v>
      </c>
      <c r="B9024" t="s">
        <v>28</v>
      </c>
      <c r="C9024">
        <v>140644</v>
      </c>
      <c r="D9024" t="s">
        <v>29</v>
      </c>
      <c r="E9024">
        <v>9</v>
      </c>
      <c r="F9024" t="s">
        <v>25</v>
      </c>
      <c r="G9024" t="s">
        <v>49</v>
      </c>
      <c r="H9024" t="s">
        <v>27</v>
      </c>
      <c r="I9024" t="s">
        <v>20</v>
      </c>
      <c r="J9024" t="s">
        <v>21</v>
      </c>
      <c r="K9024">
        <v>0</v>
      </c>
      <c r="L9024">
        <v>0</v>
      </c>
      <c r="M9024">
        <v>50</v>
      </c>
      <c r="N9024" t="s">
        <v>22</v>
      </c>
      <c r="O9024" t="s">
        <v>43</v>
      </c>
    </row>
    <row r="9025" spans="1:15" x14ac:dyDescent="0.3">
      <c r="A9025">
        <v>30</v>
      </c>
      <c r="B9025" t="s">
        <v>28</v>
      </c>
      <c r="C9025">
        <v>203488</v>
      </c>
      <c r="D9025" t="s">
        <v>44</v>
      </c>
      <c r="E9025">
        <v>10</v>
      </c>
      <c r="F9025" t="s">
        <v>25</v>
      </c>
      <c r="G9025" t="s">
        <v>57</v>
      </c>
      <c r="H9025" t="s">
        <v>27</v>
      </c>
      <c r="I9025" t="s">
        <v>20</v>
      </c>
      <c r="J9025" t="s">
        <v>21</v>
      </c>
      <c r="K9025">
        <v>0</v>
      </c>
      <c r="L9025">
        <v>0</v>
      </c>
      <c r="M9025">
        <v>40</v>
      </c>
      <c r="N9025" t="s">
        <v>22</v>
      </c>
      <c r="O9025" t="s">
        <v>43</v>
      </c>
    </row>
    <row r="9026" spans="1:15" x14ac:dyDescent="0.3">
      <c r="A9026">
        <v>51</v>
      </c>
      <c r="B9026" t="s">
        <v>24</v>
      </c>
      <c r="C9026">
        <v>132341</v>
      </c>
      <c r="D9026" t="s">
        <v>29</v>
      </c>
      <c r="E9026">
        <v>9</v>
      </c>
      <c r="F9026" t="s">
        <v>25</v>
      </c>
      <c r="G9026" t="s">
        <v>26</v>
      </c>
      <c r="H9026" t="s">
        <v>27</v>
      </c>
      <c r="I9026" t="s">
        <v>20</v>
      </c>
      <c r="J9026" t="s">
        <v>21</v>
      </c>
      <c r="K9026">
        <v>0</v>
      </c>
      <c r="L9026">
        <v>0</v>
      </c>
      <c r="M9026">
        <v>45</v>
      </c>
      <c r="N9026" t="s">
        <v>22</v>
      </c>
      <c r="O9026" t="s">
        <v>43</v>
      </c>
    </row>
    <row r="9027" spans="1:15" x14ac:dyDescent="0.3">
      <c r="A9027">
        <v>27</v>
      </c>
      <c r="B9027" t="s">
        <v>28</v>
      </c>
      <c r="C9027">
        <v>161683</v>
      </c>
      <c r="D9027" t="s">
        <v>32</v>
      </c>
      <c r="E9027">
        <v>7</v>
      </c>
      <c r="F9027" t="s">
        <v>25</v>
      </c>
      <c r="G9027" t="s">
        <v>57</v>
      </c>
      <c r="H9027" t="s">
        <v>27</v>
      </c>
      <c r="I9027" t="s">
        <v>20</v>
      </c>
      <c r="J9027" t="s">
        <v>21</v>
      </c>
      <c r="K9027">
        <v>0</v>
      </c>
      <c r="L9027">
        <v>0</v>
      </c>
      <c r="M9027">
        <v>42</v>
      </c>
      <c r="N9027" t="s">
        <v>22</v>
      </c>
      <c r="O9027" t="s">
        <v>23</v>
      </c>
    </row>
    <row r="9028" spans="1:15" x14ac:dyDescent="0.3">
      <c r="A9028">
        <v>38</v>
      </c>
      <c r="B9028" t="s">
        <v>28</v>
      </c>
      <c r="C9028">
        <v>312771</v>
      </c>
      <c r="D9028" t="s">
        <v>50</v>
      </c>
      <c r="E9028">
        <v>11</v>
      </c>
      <c r="F9028" t="s">
        <v>25</v>
      </c>
      <c r="G9028" t="s">
        <v>49</v>
      </c>
      <c r="H9028" t="s">
        <v>27</v>
      </c>
      <c r="I9028" t="s">
        <v>20</v>
      </c>
      <c r="J9028" t="s">
        <v>21</v>
      </c>
      <c r="K9028">
        <v>0</v>
      </c>
      <c r="L9028">
        <v>0</v>
      </c>
      <c r="M9028">
        <v>40</v>
      </c>
      <c r="N9028" t="s">
        <v>22</v>
      </c>
      <c r="O9028" t="s">
        <v>43</v>
      </c>
    </row>
    <row r="9029" spans="1:15" x14ac:dyDescent="0.3">
      <c r="A9029">
        <v>39</v>
      </c>
      <c r="B9029" t="s">
        <v>28</v>
      </c>
      <c r="C9029">
        <v>258102</v>
      </c>
      <c r="D9029" t="s">
        <v>44</v>
      </c>
      <c r="E9029">
        <v>10</v>
      </c>
      <c r="F9029" t="s">
        <v>25</v>
      </c>
      <c r="G9029" t="s">
        <v>31</v>
      </c>
      <c r="H9029" t="s">
        <v>27</v>
      </c>
      <c r="I9029" t="s">
        <v>20</v>
      </c>
      <c r="J9029" t="s">
        <v>21</v>
      </c>
      <c r="K9029">
        <v>0</v>
      </c>
      <c r="L9029">
        <v>0</v>
      </c>
      <c r="M9029">
        <v>50</v>
      </c>
      <c r="N9029" t="s">
        <v>22</v>
      </c>
      <c r="O9029" t="s">
        <v>23</v>
      </c>
    </row>
    <row r="9030" spans="1:15" x14ac:dyDescent="0.3">
      <c r="A9030">
        <v>57</v>
      </c>
      <c r="C9030">
        <v>24127</v>
      </c>
      <c r="D9030" t="s">
        <v>16</v>
      </c>
      <c r="E9030">
        <v>13</v>
      </c>
      <c r="F9030" t="s">
        <v>25</v>
      </c>
      <c r="H9030" t="s">
        <v>27</v>
      </c>
      <c r="I9030" t="s">
        <v>20</v>
      </c>
      <c r="J9030" t="s">
        <v>21</v>
      </c>
      <c r="K9030">
        <v>0</v>
      </c>
      <c r="L9030">
        <v>0</v>
      </c>
      <c r="M9030">
        <v>8</v>
      </c>
      <c r="N9030" t="s">
        <v>22</v>
      </c>
      <c r="O9030" t="s">
        <v>23</v>
      </c>
    </row>
    <row r="9031" spans="1:15" x14ac:dyDescent="0.3">
      <c r="A9031">
        <v>47</v>
      </c>
      <c r="B9031" t="s">
        <v>28</v>
      </c>
      <c r="C9031">
        <v>254367</v>
      </c>
      <c r="D9031" t="s">
        <v>44</v>
      </c>
      <c r="E9031">
        <v>10</v>
      </c>
      <c r="F9031" t="s">
        <v>25</v>
      </c>
      <c r="G9031" t="s">
        <v>26</v>
      </c>
      <c r="H9031" t="s">
        <v>27</v>
      </c>
      <c r="I9031" t="s">
        <v>20</v>
      </c>
      <c r="J9031" t="s">
        <v>21</v>
      </c>
      <c r="K9031">
        <v>0</v>
      </c>
      <c r="L9031">
        <v>0</v>
      </c>
      <c r="M9031">
        <v>50</v>
      </c>
      <c r="N9031" t="s">
        <v>22</v>
      </c>
      <c r="O9031" t="s">
        <v>43</v>
      </c>
    </row>
    <row r="9032" spans="1:15" x14ac:dyDescent="0.3">
      <c r="A9032">
        <v>77</v>
      </c>
      <c r="C9032">
        <v>185426</v>
      </c>
      <c r="D9032" t="s">
        <v>29</v>
      </c>
      <c r="E9032">
        <v>9</v>
      </c>
      <c r="F9032" t="s">
        <v>25</v>
      </c>
      <c r="H9032" t="s">
        <v>27</v>
      </c>
      <c r="I9032" t="s">
        <v>20</v>
      </c>
      <c r="J9032" t="s">
        <v>21</v>
      </c>
      <c r="K9032">
        <v>0</v>
      </c>
      <c r="L9032">
        <v>0</v>
      </c>
      <c r="M9032">
        <v>15</v>
      </c>
      <c r="N9032" t="s">
        <v>22</v>
      </c>
      <c r="O9032" t="s">
        <v>23</v>
      </c>
    </row>
    <row r="9033" spans="1:15" x14ac:dyDescent="0.3">
      <c r="A9033">
        <v>43</v>
      </c>
      <c r="B9033" t="s">
        <v>28</v>
      </c>
      <c r="C9033">
        <v>152629</v>
      </c>
      <c r="D9033" t="s">
        <v>29</v>
      </c>
      <c r="E9033">
        <v>9</v>
      </c>
      <c r="F9033" t="s">
        <v>25</v>
      </c>
      <c r="G9033" t="s">
        <v>51</v>
      </c>
      <c r="H9033" t="s">
        <v>27</v>
      </c>
      <c r="I9033" t="s">
        <v>20</v>
      </c>
      <c r="J9033" t="s">
        <v>21</v>
      </c>
      <c r="K9033">
        <v>0</v>
      </c>
      <c r="L9033">
        <v>0</v>
      </c>
      <c r="M9033">
        <v>40</v>
      </c>
      <c r="N9033" t="s">
        <v>22</v>
      </c>
      <c r="O9033" t="s">
        <v>43</v>
      </c>
    </row>
    <row r="9034" spans="1:15" x14ac:dyDescent="0.3">
      <c r="A9034">
        <v>46</v>
      </c>
      <c r="B9034" t="s">
        <v>63</v>
      </c>
      <c r="C9034">
        <v>141058</v>
      </c>
      <c r="D9034" t="s">
        <v>29</v>
      </c>
      <c r="E9034">
        <v>9</v>
      </c>
      <c r="F9034" t="s">
        <v>25</v>
      </c>
      <c r="G9034" t="s">
        <v>26</v>
      </c>
      <c r="H9034" t="s">
        <v>27</v>
      </c>
      <c r="I9034" t="s">
        <v>20</v>
      </c>
      <c r="J9034" t="s">
        <v>21</v>
      </c>
      <c r="K9034">
        <v>0</v>
      </c>
      <c r="L9034">
        <v>0</v>
      </c>
      <c r="M9034">
        <v>65</v>
      </c>
      <c r="N9034" t="s">
        <v>22</v>
      </c>
      <c r="O9034" t="s">
        <v>23</v>
      </c>
    </row>
    <row r="9035" spans="1:15" x14ac:dyDescent="0.3">
      <c r="A9035">
        <v>41</v>
      </c>
      <c r="B9035" t="s">
        <v>28</v>
      </c>
      <c r="C9035">
        <v>233130</v>
      </c>
      <c r="D9035" t="s">
        <v>44</v>
      </c>
      <c r="E9035">
        <v>10</v>
      </c>
      <c r="F9035" t="s">
        <v>25</v>
      </c>
      <c r="G9035" t="s">
        <v>51</v>
      </c>
      <c r="H9035" t="s">
        <v>27</v>
      </c>
      <c r="I9035" t="s">
        <v>20</v>
      </c>
      <c r="J9035" t="s">
        <v>21</v>
      </c>
      <c r="K9035">
        <v>0</v>
      </c>
      <c r="L9035">
        <v>0</v>
      </c>
      <c r="M9035">
        <v>40</v>
      </c>
      <c r="N9035" t="s">
        <v>22</v>
      </c>
      <c r="O9035" t="s">
        <v>43</v>
      </c>
    </row>
    <row r="9036" spans="1:15" x14ac:dyDescent="0.3">
      <c r="A9036">
        <v>20</v>
      </c>
      <c r="B9036" t="s">
        <v>28</v>
      </c>
      <c r="C9036">
        <v>406641</v>
      </c>
      <c r="D9036" t="s">
        <v>29</v>
      </c>
      <c r="E9036">
        <v>9</v>
      </c>
      <c r="F9036" t="s">
        <v>17</v>
      </c>
      <c r="G9036" t="s">
        <v>18</v>
      </c>
      <c r="H9036" t="s">
        <v>19</v>
      </c>
      <c r="I9036" t="s">
        <v>20</v>
      </c>
      <c r="J9036" t="s">
        <v>36</v>
      </c>
      <c r="K9036">
        <v>0</v>
      </c>
      <c r="L9036">
        <v>0</v>
      </c>
      <c r="M9036">
        <v>30</v>
      </c>
      <c r="N9036" t="s">
        <v>22</v>
      </c>
      <c r="O9036" t="s">
        <v>23</v>
      </c>
    </row>
    <row r="9037" spans="1:15" x14ac:dyDescent="0.3">
      <c r="A9037">
        <v>30</v>
      </c>
      <c r="B9037" t="s">
        <v>15</v>
      </c>
      <c r="C9037">
        <v>119422</v>
      </c>
      <c r="D9037" t="s">
        <v>74</v>
      </c>
      <c r="E9037">
        <v>6</v>
      </c>
      <c r="F9037" t="s">
        <v>25</v>
      </c>
      <c r="G9037" t="s">
        <v>18</v>
      </c>
      <c r="H9037" t="s">
        <v>27</v>
      </c>
      <c r="I9037" t="s">
        <v>20</v>
      </c>
      <c r="J9037" t="s">
        <v>21</v>
      </c>
      <c r="K9037">
        <v>0</v>
      </c>
      <c r="L9037">
        <v>0</v>
      </c>
      <c r="M9037">
        <v>40</v>
      </c>
      <c r="N9037" t="s">
        <v>22</v>
      </c>
      <c r="O9037" t="s">
        <v>23</v>
      </c>
    </row>
    <row r="9038" spans="1:15" x14ac:dyDescent="0.3">
      <c r="A9038">
        <v>30</v>
      </c>
      <c r="B9038" t="s">
        <v>28</v>
      </c>
      <c r="C9038">
        <v>255486</v>
      </c>
      <c r="D9038" t="s">
        <v>29</v>
      </c>
      <c r="E9038">
        <v>9</v>
      </c>
      <c r="F9038" t="s">
        <v>25</v>
      </c>
      <c r="G9038" t="s">
        <v>41</v>
      </c>
      <c r="H9038" t="s">
        <v>27</v>
      </c>
      <c r="I9038" t="s">
        <v>33</v>
      </c>
      <c r="J9038" t="s">
        <v>21</v>
      </c>
      <c r="K9038">
        <v>0</v>
      </c>
      <c r="L9038">
        <v>0</v>
      </c>
      <c r="M9038">
        <v>25</v>
      </c>
      <c r="N9038" t="s">
        <v>22</v>
      </c>
      <c r="O9038" t="s">
        <v>23</v>
      </c>
    </row>
    <row r="9039" spans="1:15" x14ac:dyDescent="0.3">
      <c r="A9039">
        <v>22</v>
      </c>
      <c r="B9039" t="s">
        <v>28</v>
      </c>
      <c r="C9039">
        <v>161532</v>
      </c>
      <c r="D9039" t="s">
        <v>44</v>
      </c>
      <c r="E9039">
        <v>10</v>
      </c>
      <c r="F9039" t="s">
        <v>17</v>
      </c>
      <c r="G9039" t="s">
        <v>31</v>
      </c>
      <c r="H9039" t="s">
        <v>47</v>
      </c>
      <c r="I9039" t="s">
        <v>20</v>
      </c>
      <c r="J9039" t="s">
        <v>21</v>
      </c>
      <c r="K9039">
        <v>0</v>
      </c>
      <c r="L9039">
        <v>0</v>
      </c>
      <c r="M9039">
        <v>35</v>
      </c>
      <c r="N9039" t="s">
        <v>22</v>
      </c>
      <c r="O9039" t="s">
        <v>23</v>
      </c>
    </row>
    <row r="9040" spans="1:15" x14ac:dyDescent="0.3">
      <c r="A9040">
        <v>25</v>
      </c>
      <c r="B9040" t="s">
        <v>28</v>
      </c>
      <c r="C9040">
        <v>75759</v>
      </c>
      <c r="D9040" t="s">
        <v>29</v>
      </c>
      <c r="E9040">
        <v>9</v>
      </c>
      <c r="F9040" t="s">
        <v>25</v>
      </c>
      <c r="G9040" t="s">
        <v>53</v>
      </c>
      <c r="H9040" t="s">
        <v>27</v>
      </c>
      <c r="I9040" t="s">
        <v>20</v>
      </c>
      <c r="J9040" t="s">
        <v>21</v>
      </c>
      <c r="K9040">
        <v>0</v>
      </c>
      <c r="L9040">
        <v>0</v>
      </c>
      <c r="M9040">
        <v>44</v>
      </c>
      <c r="N9040" t="s">
        <v>22</v>
      </c>
      <c r="O9040" t="s">
        <v>43</v>
      </c>
    </row>
    <row r="9041" spans="1:15" x14ac:dyDescent="0.3">
      <c r="A9041">
        <v>18</v>
      </c>
      <c r="B9041" t="s">
        <v>28</v>
      </c>
      <c r="C9041">
        <v>163332</v>
      </c>
      <c r="D9041" t="s">
        <v>29</v>
      </c>
      <c r="E9041">
        <v>9</v>
      </c>
      <c r="F9041" t="s">
        <v>17</v>
      </c>
      <c r="G9041" t="s">
        <v>49</v>
      </c>
      <c r="H9041" t="s">
        <v>47</v>
      </c>
      <c r="I9041" t="s">
        <v>20</v>
      </c>
      <c r="J9041" t="s">
        <v>36</v>
      </c>
      <c r="K9041">
        <v>0</v>
      </c>
      <c r="L9041">
        <v>0</v>
      </c>
      <c r="M9041">
        <v>22</v>
      </c>
      <c r="N9041" t="s">
        <v>22</v>
      </c>
      <c r="O9041" t="s">
        <v>23</v>
      </c>
    </row>
    <row r="9042" spans="1:15" x14ac:dyDescent="0.3">
      <c r="A9042">
        <v>28</v>
      </c>
      <c r="B9042" t="s">
        <v>28</v>
      </c>
      <c r="C9042">
        <v>103802</v>
      </c>
      <c r="D9042" t="s">
        <v>16</v>
      </c>
      <c r="E9042">
        <v>13</v>
      </c>
      <c r="F9042" t="s">
        <v>17</v>
      </c>
      <c r="G9042" t="s">
        <v>26</v>
      </c>
      <c r="H9042" t="s">
        <v>47</v>
      </c>
      <c r="I9042" t="s">
        <v>20</v>
      </c>
      <c r="J9042" t="s">
        <v>36</v>
      </c>
      <c r="K9042">
        <v>0</v>
      </c>
      <c r="L9042">
        <v>1408</v>
      </c>
      <c r="M9042">
        <v>40</v>
      </c>
      <c r="O9042" t="s">
        <v>23</v>
      </c>
    </row>
    <row r="9043" spans="1:15" x14ac:dyDescent="0.3">
      <c r="A9043">
        <v>50</v>
      </c>
      <c r="B9043" t="s">
        <v>28</v>
      </c>
      <c r="C9043">
        <v>34832</v>
      </c>
      <c r="D9043" t="s">
        <v>16</v>
      </c>
      <c r="E9043">
        <v>13</v>
      </c>
      <c r="F9043" t="s">
        <v>25</v>
      </c>
      <c r="G9043" t="s">
        <v>62</v>
      </c>
      <c r="H9043" t="s">
        <v>27</v>
      </c>
      <c r="I9043" t="s">
        <v>20</v>
      </c>
      <c r="J9043" t="s">
        <v>21</v>
      </c>
      <c r="K9043">
        <v>15024</v>
      </c>
      <c r="L9043">
        <v>0</v>
      </c>
      <c r="M9043">
        <v>40</v>
      </c>
      <c r="N9043" t="s">
        <v>22</v>
      </c>
      <c r="O9043" t="s">
        <v>43</v>
      </c>
    </row>
    <row r="9044" spans="1:15" x14ac:dyDescent="0.3">
      <c r="A9044">
        <v>28</v>
      </c>
      <c r="B9044" t="s">
        <v>28</v>
      </c>
      <c r="C9044">
        <v>37933</v>
      </c>
      <c r="D9044" t="s">
        <v>29</v>
      </c>
      <c r="E9044">
        <v>9</v>
      </c>
      <c r="F9044" t="s">
        <v>17</v>
      </c>
      <c r="G9044" t="s">
        <v>41</v>
      </c>
      <c r="H9044" t="s">
        <v>19</v>
      </c>
      <c r="I9044" t="s">
        <v>33</v>
      </c>
      <c r="J9044" t="s">
        <v>36</v>
      </c>
      <c r="K9044">
        <v>0</v>
      </c>
      <c r="L9044">
        <v>0</v>
      </c>
      <c r="M9044">
        <v>48</v>
      </c>
      <c r="N9044" t="s">
        <v>22</v>
      </c>
      <c r="O9044" t="s">
        <v>23</v>
      </c>
    </row>
    <row r="9045" spans="1:15" x14ac:dyDescent="0.3">
      <c r="A9045">
        <v>21</v>
      </c>
      <c r="B9045" t="s">
        <v>28</v>
      </c>
      <c r="C9045">
        <v>165107</v>
      </c>
      <c r="D9045" t="s">
        <v>44</v>
      </c>
      <c r="E9045">
        <v>10</v>
      </c>
      <c r="F9045" t="s">
        <v>17</v>
      </c>
      <c r="G9045" t="s">
        <v>98</v>
      </c>
      <c r="H9045" t="s">
        <v>47</v>
      </c>
      <c r="I9045" t="s">
        <v>20</v>
      </c>
      <c r="J9045" t="s">
        <v>36</v>
      </c>
      <c r="K9045">
        <v>0</v>
      </c>
      <c r="L9045">
        <v>0</v>
      </c>
      <c r="M9045">
        <v>40</v>
      </c>
      <c r="N9045" t="s">
        <v>22</v>
      </c>
      <c r="O9045" t="s">
        <v>23</v>
      </c>
    </row>
    <row r="9046" spans="1:15" x14ac:dyDescent="0.3">
      <c r="A9046">
        <v>37</v>
      </c>
      <c r="B9046" t="s">
        <v>28</v>
      </c>
      <c r="C9046">
        <v>126011</v>
      </c>
      <c r="D9046" t="s">
        <v>50</v>
      </c>
      <c r="E9046">
        <v>11</v>
      </c>
      <c r="F9046" t="s">
        <v>30</v>
      </c>
      <c r="G9046" t="s">
        <v>62</v>
      </c>
      <c r="H9046" t="s">
        <v>47</v>
      </c>
      <c r="I9046" t="s">
        <v>20</v>
      </c>
      <c r="J9046" t="s">
        <v>21</v>
      </c>
      <c r="K9046">
        <v>0</v>
      </c>
      <c r="L9046">
        <v>0</v>
      </c>
      <c r="M9046">
        <v>40</v>
      </c>
      <c r="N9046" t="s">
        <v>22</v>
      </c>
      <c r="O9046" t="s">
        <v>23</v>
      </c>
    </row>
    <row r="9047" spans="1:15" x14ac:dyDescent="0.3">
      <c r="A9047">
        <v>28</v>
      </c>
      <c r="B9047" t="s">
        <v>61</v>
      </c>
      <c r="C9047">
        <v>56651</v>
      </c>
      <c r="D9047" t="s">
        <v>16</v>
      </c>
      <c r="E9047">
        <v>13</v>
      </c>
      <c r="F9047" t="s">
        <v>17</v>
      </c>
      <c r="G9047" t="s">
        <v>34</v>
      </c>
      <c r="H9047" t="s">
        <v>47</v>
      </c>
      <c r="I9047" t="s">
        <v>33</v>
      </c>
      <c r="J9047" t="s">
        <v>36</v>
      </c>
      <c r="K9047">
        <v>0</v>
      </c>
      <c r="L9047">
        <v>0</v>
      </c>
      <c r="M9047">
        <v>40</v>
      </c>
      <c r="N9047" t="s">
        <v>22</v>
      </c>
      <c r="O9047" t="s">
        <v>23</v>
      </c>
    </row>
    <row r="9048" spans="1:15" x14ac:dyDescent="0.3">
      <c r="A9048">
        <v>23</v>
      </c>
      <c r="B9048" t="s">
        <v>28</v>
      </c>
      <c r="C9048">
        <v>522881</v>
      </c>
      <c r="D9048" t="s">
        <v>72</v>
      </c>
      <c r="E9048">
        <v>3</v>
      </c>
      <c r="F9048" t="s">
        <v>25</v>
      </c>
      <c r="G9048" t="s">
        <v>41</v>
      </c>
      <c r="H9048" t="s">
        <v>27</v>
      </c>
      <c r="I9048" t="s">
        <v>20</v>
      </c>
      <c r="J9048" t="s">
        <v>21</v>
      </c>
      <c r="K9048">
        <v>0</v>
      </c>
      <c r="L9048">
        <v>0</v>
      </c>
      <c r="M9048">
        <v>35</v>
      </c>
      <c r="N9048" t="s">
        <v>55</v>
      </c>
      <c r="O9048" t="s">
        <v>23</v>
      </c>
    </row>
    <row r="9049" spans="1:15" x14ac:dyDescent="0.3">
      <c r="A9049">
        <v>32</v>
      </c>
      <c r="B9049" t="s">
        <v>28</v>
      </c>
      <c r="C9049">
        <v>191777</v>
      </c>
      <c r="D9049" t="s">
        <v>50</v>
      </c>
      <c r="E9049">
        <v>11</v>
      </c>
      <c r="F9049" t="s">
        <v>17</v>
      </c>
      <c r="G9049" t="s">
        <v>26</v>
      </c>
      <c r="H9049" t="s">
        <v>19</v>
      </c>
      <c r="I9049" t="s">
        <v>33</v>
      </c>
      <c r="J9049" t="s">
        <v>36</v>
      </c>
      <c r="K9049">
        <v>0</v>
      </c>
      <c r="L9049">
        <v>0</v>
      </c>
      <c r="M9049">
        <v>35</v>
      </c>
      <c r="N9049" t="s">
        <v>75</v>
      </c>
      <c r="O9049" t="s">
        <v>23</v>
      </c>
    </row>
    <row r="9050" spans="1:15" x14ac:dyDescent="0.3">
      <c r="A9050">
        <v>27</v>
      </c>
      <c r="B9050" t="s">
        <v>28</v>
      </c>
      <c r="C9050">
        <v>132686</v>
      </c>
      <c r="D9050" t="s">
        <v>93</v>
      </c>
      <c r="E9050">
        <v>8</v>
      </c>
      <c r="F9050" t="s">
        <v>17</v>
      </c>
      <c r="G9050" t="s">
        <v>57</v>
      </c>
      <c r="H9050" t="s">
        <v>47</v>
      </c>
      <c r="I9050" t="s">
        <v>20</v>
      </c>
      <c r="J9050" t="s">
        <v>21</v>
      </c>
      <c r="K9050">
        <v>0</v>
      </c>
      <c r="L9050">
        <v>0</v>
      </c>
      <c r="M9050">
        <v>50</v>
      </c>
      <c r="N9050" t="s">
        <v>22</v>
      </c>
      <c r="O9050" t="s">
        <v>23</v>
      </c>
    </row>
    <row r="9051" spans="1:15" x14ac:dyDescent="0.3">
      <c r="A9051">
        <v>55</v>
      </c>
      <c r="B9051" t="s">
        <v>28</v>
      </c>
      <c r="C9051">
        <v>201112</v>
      </c>
      <c r="D9051" t="s">
        <v>29</v>
      </c>
      <c r="E9051">
        <v>9</v>
      </c>
      <c r="F9051" t="s">
        <v>30</v>
      </c>
      <c r="G9051" t="s">
        <v>34</v>
      </c>
      <c r="H9051" t="s">
        <v>58</v>
      </c>
      <c r="I9051" t="s">
        <v>33</v>
      </c>
      <c r="J9051" t="s">
        <v>36</v>
      </c>
      <c r="K9051">
        <v>0</v>
      </c>
      <c r="L9051">
        <v>0</v>
      </c>
      <c r="M9051">
        <v>40</v>
      </c>
      <c r="N9051" t="s">
        <v>22</v>
      </c>
      <c r="O9051" t="s">
        <v>23</v>
      </c>
    </row>
    <row r="9052" spans="1:15" x14ac:dyDescent="0.3">
      <c r="A9052">
        <v>44</v>
      </c>
      <c r="B9052" t="s">
        <v>28</v>
      </c>
      <c r="C9052">
        <v>174283</v>
      </c>
      <c r="D9052" t="s">
        <v>29</v>
      </c>
      <c r="E9052">
        <v>9</v>
      </c>
      <c r="F9052" t="s">
        <v>25</v>
      </c>
      <c r="G9052" t="s">
        <v>51</v>
      </c>
      <c r="H9052" t="s">
        <v>27</v>
      </c>
      <c r="I9052" t="s">
        <v>20</v>
      </c>
      <c r="J9052" t="s">
        <v>21</v>
      </c>
      <c r="K9052">
        <v>0</v>
      </c>
      <c r="L9052">
        <v>0</v>
      </c>
      <c r="M9052">
        <v>40</v>
      </c>
      <c r="N9052" t="s">
        <v>22</v>
      </c>
      <c r="O9052" t="s">
        <v>43</v>
      </c>
    </row>
    <row r="9053" spans="1:15" x14ac:dyDescent="0.3">
      <c r="A9053">
        <v>25</v>
      </c>
      <c r="B9053" t="s">
        <v>28</v>
      </c>
      <c r="C9053">
        <v>208591</v>
      </c>
      <c r="D9053" t="s">
        <v>16</v>
      </c>
      <c r="E9053">
        <v>13</v>
      </c>
      <c r="F9053" t="s">
        <v>17</v>
      </c>
      <c r="G9053" t="s">
        <v>34</v>
      </c>
      <c r="H9053" t="s">
        <v>47</v>
      </c>
      <c r="I9053" t="s">
        <v>20</v>
      </c>
      <c r="J9053" t="s">
        <v>21</v>
      </c>
      <c r="K9053">
        <v>0</v>
      </c>
      <c r="L9053">
        <v>0</v>
      </c>
      <c r="M9053">
        <v>40</v>
      </c>
      <c r="N9053" t="s">
        <v>22</v>
      </c>
      <c r="O9053" t="s">
        <v>23</v>
      </c>
    </row>
    <row r="9054" spans="1:15" x14ac:dyDescent="0.3">
      <c r="A9054">
        <v>29</v>
      </c>
      <c r="B9054" t="s">
        <v>28</v>
      </c>
      <c r="C9054">
        <v>126399</v>
      </c>
      <c r="D9054" t="s">
        <v>29</v>
      </c>
      <c r="E9054">
        <v>9</v>
      </c>
      <c r="F9054" t="s">
        <v>30</v>
      </c>
      <c r="G9054" t="s">
        <v>49</v>
      </c>
      <c r="H9054" t="s">
        <v>58</v>
      </c>
      <c r="I9054" t="s">
        <v>20</v>
      </c>
      <c r="J9054" t="s">
        <v>36</v>
      </c>
      <c r="K9054">
        <v>0</v>
      </c>
      <c r="L9054">
        <v>0</v>
      </c>
      <c r="M9054">
        <v>32</v>
      </c>
      <c r="N9054" t="s">
        <v>22</v>
      </c>
      <c r="O9054" t="s">
        <v>23</v>
      </c>
    </row>
    <row r="9055" spans="1:15" x14ac:dyDescent="0.3">
      <c r="A9055">
        <v>50</v>
      </c>
      <c r="B9055" t="s">
        <v>28</v>
      </c>
      <c r="C9055">
        <v>142073</v>
      </c>
      <c r="D9055" t="s">
        <v>29</v>
      </c>
      <c r="E9055">
        <v>9</v>
      </c>
      <c r="F9055" t="s">
        <v>40</v>
      </c>
      <c r="G9055" t="s">
        <v>26</v>
      </c>
      <c r="H9055" t="s">
        <v>19</v>
      </c>
      <c r="I9055" t="s">
        <v>20</v>
      </c>
      <c r="J9055" t="s">
        <v>36</v>
      </c>
      <c r="K9055">
        <v>0</v>
      </c>
      <c r="L9055">
        <v>0</v>
      </c>
      <c r="M9055">
        <v>55</v>
      </c>
      <c r="N9055" t="s">
        <v>22</v>
      </c>
      <c r="O9055" t="s">
        <v>23</v>
      </c>
    </row>
    <row r="9056" spans="1:15" x14ac:dyDescent="0.3">
      <c r="A9056">
        <v>18</v>
      </c>
      <c r="B9056" t="s">
        <v>28</v>
      </c>
      <c r="C9056">
        <v>395567</v>
      </c>
      <c r="D9056" t="s">
        <v>29</v>
      </c>
      <c r="E9056">
        <v>9</v>
      </c>
      <c r="F9056" t="s">
        <v>17</v>
      </c>
      <c r="G9056" t="s">
        <v>31</v>
      </c>
      <c r="H9056" t="s">
        <v>47</v>
      </c>
      <c r="I9056" t="s">
        <v>20</v>
      </c>
      <c r="J9056" t="s">
        <v>21</v>
      </c>
      <c r="K9056">
        <v>0</v>
      </c>
      <c r="L9056">
        <v>0</v>
      </c>
      <c r="M9056">
        <v>40</v>
      </c>
      <c r="N9056" t="s">
        <v>22</v>
      </c>
      <c r="O9056" t="s">
        <v>23</v>
      </c>
    </row>
    <row r="9057" spans="1:15" x14ac:dyDescent="0.3">
      <c r="A9057">
        <v>74</v>
      </c>
      <c r="B9057" t="s">
        <v>28</v>
      </c>
      <c r="C9057">
        <v>180455</v>
      </c>
      <c r="D9057" t="s">
        <v>16</v>
      </c>
      <c r="E9057">
        <v>13</v>
      </c>
      <c r="F9057" t="s">
        <v>79</v>
      </c>
      <c r="G9057" t="s">
        <v>41</v>
      </c>
      <c r="H9057" t="s">
        <v>19</v>
      </c>
      <c r="I9057" t="s">
        <v>20</v>
      </c>
      <c r="J9057" t="s">
        <v>36</v>
      </c>
      <c r="K9057">
        <v>0</v>
      </c>
      <c r="L9057">
        <v>0</v>
      </c>
      <c r="M9057">
        <v>8</v>
      </c>
      <c r="N9057" t="s">
        <v>22</v>
      </c>
      <c r="O9057" t="s">
        <v>23</v>
      </c>
    </row>
    <row r="9058" spans="1:15" x14ac:dyDescent="0.3">
      <c r="A9058">
        <v>22</v>
      </c>
      <c r="B9058" t="s">
        <v>28</v>
      </c>
      <c r="C9058">
        <v>235853</v>
      </c>
      <c r="D9058" t="s">
        <v>39</v>
      </c>
      <c r="E9058">
        <v>5</v>
      </c>
      <c r="F9058" t="s">
        <v>17</v>
      </c>
      <c r="G9058" t="s">
        <v>49</v>
      </c>
      <c r="H9058" t="s">
        <v>19</v>
      </c>
      <c r="I9058" t="s">
        <v>20</v>
      </c>
      <c r="J9058" t="s">
        <v>21</v>
      </c>
      <c r="K9058">
        <v>0</v>
      </c>
      <c r="L9058">
        <v>0</v>
      </c>
      <c r="M9058">
        <v>40</v>
      </c>
      <c r="N9058" t="s">
        <v>22</v>
      </c>
      <c r="O9058" t="s">
        <v>23</v>
      </c>
    </row>
    <row r="9059" spans="1:15" x14ac:dyDescent="0.3">
      <c r="A9059">
        <v>27</v>
      </c>
      <c r="B9059" t="s">
        <v>28</v>
      </c>
      <c r="C9059">
        <v>160731</v>
      </c>
      <c r="D9059" t="s">
        <v>16</v>
      </c>
      <c r="E9059">
        <v>13</v>
      </c>
      <c r="F9059" t="s">
        <v>25</v>
      </c>
      <c r="G9059" t="s">
        <v>34</v>
      </c>
      <c r="H9059" t="s">
        <v>27</v>
      </c>
      <c r="I9059" t="s">
        <v>20</v>
      </c>
      <c r="J9059" t="s">
        <v>21</v>
      </c>
      <c r="K9059">
        <v>0</v>
      </c>
      <c r="L9059">
        <v>0</v>
      </c>
      <c r="M9059">
        <v>40</v>
      </c>
      <c r="N9059" t="s">
        <v>22</v>
      </c>
      <c r="O9059" t="s">
        <v>23</v>
      </c>
    </row>
    <row r="9060" spans="1:15" x14ac:dyDescent="0.3">
      <c r="A9060">
        <v>27</v>
      </c>
      <c r="B9060" t="s">
        <v>15</v>
      </c>
      <c r="C9060">
        <v>31935</v>
      </c>
      <c r="D9060" t="s">
        <v>44</v>
      </c>
      <c r="E9060">
        <v>10</v>
      </c>
      <c r="F9060" t="s">
        <v>17</v>
      </c>
      <c r="G9060" t="s">
        <v>62</v>
      </c>
      <c r="H9060" t="s">
        <v>47</v>
      </c>
      <c r="I9060" t="s">
        <v>20</v>
      </c>
      <c r="J9060" t="s">
        <v>36</v>
      </c>
      <c r="K9060">
        <v>0</v>
      </c>
      <c r="L9060">
        <v>0</v>
      </c>
      <c r="M9060">
        <v>80</v>
      </c>
      <c r="N9060" t="s">
        <v>22</v>
      </c>
      <c r="O9060" t="s">
        <v>23</v>
      </c>
    </row>
    <row r="9061" spans="1:15" x14ac:dyDescent="0.3">
      <c r="A9061">
        <v>41</v>
      </c>
      <c r="B9061" t="s">
        <v>28</v>
      </c>
      <c r="C9061">
        <v>35166</v>
      </c>
      <c r="D9061" t="s">
        <v>69</v>
      </c>
      <c r="E9061">
        <v>15</v>
      </c>
      <c r="F9061" t="s">
        <v>25</v>
      </c>
      <c r="G9061" t="s">
        <v>34</v>
      </c>
      <c r="H9061" t="s">
        <v>27</v>
      </c>
      <c r="I9061" t="s">
        <v>20</v>
      </c>
      <c r="J9061" t="s">
        <v>21</v>
      </c>
      <c r="K9061">
        <v>15024</v>
      </c>
      <c r="L9061">
        <v>0</v>
      </c>
      <c r="M9061">
        <v>50</v>
      </c>
      <c r="N9061" t="s">
        <v>22</v>
      </c>
      <c r="O9061" t="s">
        <v>43</v>
      </c>
    </row>
    <row r="9062" spans="1:15" x14ac:dyDescent="0.3">
      <c r="A9062">
        <v>24</v>
      </c>
      <c r="B9062" t="s">
        <v>28</v>
      </c>
      <c r="C9062">
        <v>161092</v>
      </c>
      <c r="D9062" t="s">
        <v>44</v>
      </c>
      <c r="E9062">
        <v>10</v>
      </c>
      <c r="F9062" t="s">
        <v>25</v>
      </c>
      <c r="G9062" t="s">
        <v>18</v>
      </c>
      <c r="H9062" t="s">
        <v>27</v>
      </c>
      <c r="I9062" t="s">
        <v>20</v>
      </c>
      <c r="J9062" t="s">
        <v>21</v>
      </c>
      <c r="K9062">
        <v>7298</v>
      </c>
      <c r="L9062">
        <v>0</v>
      </c>
      <c r="M9062">
        <v>40</v>
      </c>
      <c r="N9062" t="s">
        <v>22</v>
      </c>
      <c r="O9062" t="s">
        <v>43</v>
      </c>
    </row>
    <row r="9063" spans="1:15" x14ac:dyDescent="0.3">
      <c r="A9063">
        <v>23</v>
      </c>
      <c r="B9063" t="s">
        <v>28</v>
      </c>
      <c r="C9063">
        <v>223019</v>
      </c>
      <c r="D9063" t="s">
        <v>29</v>
      </c>
      <c r="E9063">
        <v>9</v>
      </c>
      <c r="F9063" t="s">
        <v>17</v>
      </c>
      <c r="G9063" t="s">
        <v>18</v>
      </c>
      <c r="H9063" t="s">
        <v>47</v>
      </c>
      <c r="I9063" t="s">
        <v>20</v>
      </c>
      <c r="J9063" t="s">
        <v>36</v>
      </c>
      <c r="K9063">
        <v>0</v>
      </c>
      <c r="L9063">
        <v>0</v>
      </c>
      <c r="M9063">
        <v>40</v>
      </c>
      <c r="N9063" t="s">
        <v>22</v>
      </c>
      <c r="O9063" t="s">
        <v>23</v>
      </c>
    </row>
    <row r="9064" spans="1:15" x14ac:dyDescent="0.3">
      <c r="A9064">
        <v>34</v>
      </c>
      <c r="B9064" t="s">
        <v>24</v>
      </c>
      <c r="C9064">
        <v>179673</v>
      </c>
      <c r="D9064" t="s">
        <v>69</v>
      </c>
      <c r="E9064">
        <v>15</v>
      </c>
      <c r="F9064" t="s">
        <v>25</v>
      </c>
      <c r="G9064" t="s">
        <v>34</v>
      </c>
      <c r="H9064" t="s">
        <v>27</v>
      </c>
      <c r="I9064" t="s">
        <v>20</v>
      </c>
      <c r="J9064" t="s">
        <v>21</v>
      </c>
      <c r="K9064">
        <v>7688</v>
      </c>
      <c r="L9064">
        <v>0</v>
      </c>
      <c r="M9064">
        <v>60</v>
      </c>
      <c r="N9064" t="s">
        <v>22</v>
      </c>
      <c r="O9064" t="s">
        <v>43</v>
      </c>
    </row>
    <row r="9065" spans="1:15" x14ac:dyDescent="0.3">
      <c r="A9065">
        <v>46</v>
      </c>
      <c r="B9065" t="s">
        <v>15</v>
      </c>
      <c r="C9065">
        <v>248895</v>
      </c>
      <c r="D9065" t="s">
        <v>16</v>
      </c>
      <c r="E9065">
        <v>13</v>
      </c>
      <c r="F9065" t="s">
        <v>25</v>
      </c>
      <c r="G9065" t="s">
        <v>26</v>
      </c>
      <c r="H9065" t="s">
        <v>27</v>
      </c>
      <c r="I9065" t="s">
        <v>20</v>
      </c>
      <c r="J9065" t="s">
        <v>21</v>
      </c>
      <c r="K9065">
        <v>0</v>
      </c>
      <c r="L9065">
        <v>0</v>
      </c>
      <c r="M9065">
        <v>40</v>
      </c>
      <c r="N9065" t="s">
        <v>22</v>
      </c>
      <c r="O9065" t="s">
        <v>43</v>
      </c>
    </row>
    <row r="9066" spans="1:15" x14ac:dyDescent="0.3">
      <c r="A9066">
        <v>32</v>
      </c>
      <c r="B9066" t="s">
        <v>28</v>
      </c>
      <c r="C9066">
        <v>200323</v>
      </c>
      <c r="D9066" t="s">
        <v>69</v>
      </c>
      <c r="E9066">
        <v>15</v>
      </c>
      <c r="F9066" t="s">
        <v>17</v>
      </c>
      <c r="G9066" t="s">
        <v>34</v>
      </c>
      <c r="H9066" t="s">
        <v>19</v>
      </c>
      <c r="I9066" t="s">
        <v>20</v>
      </c>
      <c r="J9066" t="s">
        <v>21</v>
      </c>
      <c r="K9066">
        <v>0</v>
      </c>
      <c r="L9066">
        <v>0</v>
      </c>
      <c r="M9066">
        <v>60</v>
      </c>
      <c r="N9066" t="s">
        <v>22</v>
      </c>
      <c r="O9066" t="s">
        <v>23</v>
      </c>
    </row>
    <row r="9067" spans="1:15" x14ac:dyDescent="0.3">
      <c r="A9067">
        <v>41</v>
      </c>
      <c r="B9067" t="s">
        <v>28</v>
      </c>
      <c r="C9067">
        <v>230020</v>
      </c>
      <c r="D9067" t="s">
        <v>29</v>
      </c>
      <c r="E9067">
        <v>9</v>
      </c>
      <c r="F9067" t="s">
        <v>25</v>
      </c>
      <c r="G9067" t="s">
        <v>51</v>
      </c>
      <c r="H9067" t="s">
        <v>27</v>
      </c>
      <c r="I9067" t="s">
        <v>68</v>
      </c>
      <c r="J9067" t="s">
        <v>21</v>
      </c>
      <c r="K9067">
        <v>0</v>
      </c>
      <c r="L9067">
        <v>0</v>
      </c>
      <c r="M9067">
        <v>40</v>
      </c>
      <c r="N9067" t="s">
        <v>22</v>
      </c>
      <c r="O9067" t="s">
        <v>23</v>
      </c>
    </row>
    <row r="9068" spans="1:15" x14ac:dyDescent="0.3">
      <c r="A9068">
        <v>29</v>
      </c>
      <c r="B9068" t="s">
        <v>28</v>
      </c>
      <c r="C9068">
        <v>134890</v>
      </c>
      <c r="D9068" t="s">
        <v>50</v>
      </c>
      <c r="E9068">
        <v>11</v>
      </c>
      <c r="F9068" t="s">
        <v>25</v>
      </c>
      <c r="G9068" t="s">
        <v>56</v>
      </c>
      <c r="H9068" t="s">
        <v>27</v>
      </c>
      <c r="I9068" t="s">
        <v>20</v>
      </c>
      <c r="J9068" t="s">
        <v>21</v>
      </c>
      <c r="K9068">
        <v>0</v>
      </c>
      <c r="L9068">
        <v>0</v>
      </c>
      <c r="M9068">
        <v>40</v>
      </c>
      <c r="N9068" t="s">
        <v>22</v>
      </c>
      <c r="O9068" t="s">
        <v>43</v>
      </c>
    </row>
    <row r="9069" spans="1:15" x14ac:dyDescent="0.3">
      <c r="A9069">
        <v>48</v>
      </c>
      <c r="B9069" t="s">
        <v>28</v>
      </c>
      <c r="C9069">
        <v>162096</v>
      </c>
      <c r="D9069" t="s">
        <v>39</v>
      </c>
      <c r="E9069">
        <v>5</v>
      </c>
      <c r="F9069" t="s">
        <v>25</v>
      </c>
      <c r="G9069" t="s">
        <v>57</v>
      </c>
      <c r="H9069" t="s">
        <v>73</v>
      </c>
      <c r="I9069" t="s">
        <v>45</v>
      </c>
      <c r="J9069" t="s">
        <v>36</v>
      </c>
      <c r="K9069">
        <v>0</v>
      </c>
      <c r="L9069">
        <v>0</v>
      </c>
      <c r="M9069">
        <v>45</v>
      </c>
      <c r="N9069" t="s">
        <v>100</v>
      </c>
      <c r="O9069" t="s">
        <v>23</v>
      </c>
    </row>
    <row r="9070" spans="1:15" x14ac:dyDescent="0.3">
      <c r="A9070">
        <v>51</v>
      </c>
      <c r="B9070" t="s">
        <v>28</v>
      </c>
      <c r="C9070">
        <v>103824</v>
      </c>
      <c r="D9070" t="s">
        <v>29</v>
      </c>
      <c r="E9070">
        <v>9</v>
      </c>
      <c r="F9070" t="s">
        <v>17</v>
      </c>
      <c r="G9070" t="s">
        <v>41</v>
      </c>
      <c r="H9070" t="s">
        <v>19</v>
      </c>
      <c r="I9070" t="s">
        <v>33</v>
      </c>
      <c r="J9070" t="s">
        <v>21</v>
      </c>
      <c r="K9070">
        <v>0</v>
      </c>
      <c r="L9070">
        <v>0</v>
      </c>
      <c r="M9070">
        <v>40</v>
      </c>
      <c r="N9070" t="s">
        <v>91</v>
      </c>
      <c r="O9070" t="s">
        <v>23</v>
      </c>
    </row>
    <row r="9071" spans="1:15" x14ac:dyDescent="0.3">
      <c r="A9071">
        <v>34</v>
      </c>
      <c r="B9071" t="s">
        <v>15</v>
      </c>
      <c r="C9071">
        <v>61431</v>
      </c>
      <c r="D9071" t="s">
        <v>93</v>
      </c>
      <c r="E9071">
        <v>8</v>
      </c>
      <c r="F9071" t="s">
        <v>17</v>
      </c>
      <c r="G9071" t="s">
        <v>18</v>
      </c>
      <c r="H9071" t="s">
        <v>19</v>
      </c>
      <c r="I9071" t="s">
        <v>33</v>
      </c>
      <c r="J9071" t="s">
        <v>36</v>
      </c>
      <c r="K9071">
        <v>0</v>
      </c>
      <c r="L9071">
        <v>0</v>
      </c>
      <c r="M9071">
        <v>40</v>
      </c>
      <c r="N9071" t="s">
        <v>22</v>
      </c>
      <c r="O9071" t="s">
        <v>23</v>
      </c>
    </row>
    <row r="9072" spans="1:15" x14ac:dyDescent="0.3">
      <c r="A9072">
        <v>58</v>
      </c>
      <c r="B9072" t="s">
        <v>28</v>
      </c>
      <c r="C9072">
        <v>197319</v>
      </c>
      <c r="D9072" t="s">
        <v>16</v>
      </c>
      <c r="E9072">
        <v>13</v>
      </c>
      <c r="F9072" t="s">
        <v>25</v>
      </c>
      <c r="G9072" t="s">
        <v>26</v>
      </c>
      <c r="H9072" t="s">
        <v>27</v>
      </c>
      <c r="I9072" t="s">
        <v>20</v>
      </c>
      <c r="J9072" t="s">
        <v>21</v>
      </c>
      <c r="K9072">
        <v>0</v>
      </c>
      <c r="L9072">
        <v>0</v>
      </c>
      <c r="M9072">
        <v>45</v>
      </c>
      <c r="N9072" t="s">
        <v>22</v>
      </c>
      <c r="O9072" t="s">
        <v>43</v>
      </c>
    </row>
    <row r="9073" spans="1:15" x14ac:dyDescent="0.3">
      <c r="A9073">
        <v>52</v>
      </c>
      <c r="B9073" t="s">
        <v>28</v>
      </c>
      <c r="C9073">
        <v>183618</v>
      </c>
      <c r="D9073" t="s">
        <v>29</v>
      </c>
      <c r="E9073">
        <v>9</v>
      </c>
      <c r="F9073" t="s">
        <v>25</v>
      </c>
      <c r="G9073" t="s">
        <v>31</v>
      </c>
      <c r="H9073" t="s">
        <v>27</v>
      </c>
      <c r="I9073" t="s">
        <v>20</v>
      </c>
      <c r="J9073" t="s">
        <v>21</v>
      </c>
      <c r="K9073">
        <v>0</v>
      </c>
      <c r="L9073">
        <v>0</v>
      </c>
      <c r="M9073">
        <v>40</v>
      </c>
      <c r="N9073" t="s">
        <v>22</v>
      </c>
      <c r="O9073" t="s">
        <v>23</v>
      </c>
    </row>
    <row r="9074" spans="1:15" x14ac:dyDescent="0.3">
      <c r="A9074">
        <v>37</v>
      </c>
      <c r="B9074" t="s">
        <v>24</v>
      </c>
      <c r="C9074">
        <v>268598</v>
      </c>
      <c r="D9074" t="s">
        <v>16</v>
      </c>
      <c r="E9074">
        <v>13</v>
      </c>
      <c r="F9074" t="s">
        <v>25</v>
      </c>
      <c r="G9074" t="s">
        <v>26</v>
      </c>
      <c r="H9074" t="s">
        <v>27</v>
      </c>
      <c r="I9074" t="s">
        <v>68</v>
      </c>
      <c r="J9074" t="s">
        <v>21</v>
      </c>
      <c r="K9074">
        <v>7298</v>
      </c>
      <c r="L9074">
        <v>0</v>
      </c>
      <c r="M9074">
        <v>50</v>
      </c>
      <c r="N9074" t="s">
        <v>66</v>
      </c>
      <c r="O9074" t="s">
        <v>43</v>
      </c>
    </row>
    <row r="9075" spans="1:15" x14ac:dyDescent="0.3">
      <c r="A9075">
        <v>53</v>
      </c>
      <c r="B9075" t="s">
        <v>28</v>
      </c>
      <c r="C9075">
        <v>263729</v>
      </c>
      <c r="D9075" t="s">
        <v>44</v>
      </c>
      <c r="E9075">
        <v>10</v>
      </c>
      <c r="F9075" t="s">
        <v>60</v>
      </c>
      <c r="G9075" t="s">
        <v>18</v>
      </c>
      <c r="H9075" t="s">
        <v>19</v>
      </c>
      <c r="I9075" t="s">
        <v>20</v>
      </c>
      <c r="J9075" t="s">
        <v>36</v>
      </c>
      <c r="K9075">
        <v>0</v>
      </c>
      <c r="L9075">
        <v>0</v>
      </c>
      <c r="M9075">
        <v>40</v>
      </c>
      <c r="N9075" t="s">
        <v>22</v>
      </c>
      <c r="O9075" t="s">
        <v>23</v>
      </c>
    </row>
    <row r="9076" spans="1:15" x14ac:dyDescent="0.3">
      <c r="A9076">
        <v>54</v>
      </c>
      <c r="B9076" t="s">
        <v>28</v>
      </c>
      <c r="C9076">
        <v>39493</v>
      </c>
      <c r="D9076" t="s">
        <v>50</v>
      </c>
      <c r="E9076">
        <v>11</v>
      </c>
      <c r="F9076" t="s">
        <v>25</v>
      </c>
      <c r="G9076" t="s">
        <v>53</v>
      </c>
      <c r="H9076" t="s">
        <v>27</v>
      </c>
      <c r="I9076" t="s">
        <v>20</v>
      </c>
      <c r="J9076" t="s">
        <v>21</v>
      </c>
      <c r="K9076">
        <v>0</v>
      </c>
      <c r="L9076">
        <v>0</v>
      </c>
      <c r="M9076">
        <v>20</v>
      </c>
      <c r="N9076" t="s">
        <v>22</v>
      </c>
      <c r="O9076" t="s">
        <v>23</v>
      </c>
    </row>
    <row r="9077" spans="1:15" x14ac:dyDescent="0.3">
      <c r="A9077">
        <v>36</v>
      </c>
      <c r="B9077" t="s">
        <v>28</v>
      </c>
      <c r="C9077">
        <v>185360</v>
      </c>
      <c r="D9077" t="s">
        <v>29</v>
      </c>
      <c r="E9077">
        <v>9</v>
      </c>
      <c r="F9077" t="s">
        <v>25</v>
      </c>
      <c r="G9077" t="s">
        <v>49</v>
      </c>
      <c r="H9077" t="s">
        <v>27</v>
      </c>
      <c r="I9077" t="s">
        <v>20</v>
      </c>
      <c r="J9077" t="s">
        <v>21</v>
      </c>
      <c r="K9077">
        <v>0</v>
      </c>
      <c r="L9077">
        <v>0</v>
      </c>
      <c r="M9077">
        <v>60</v>
      </c>
      <c r="N9077" t="s">
        <v>22</v>
      </c>
      <c r="O9077" t="s">
        <v>23</v>
      </c>
    </row>
    <row r="9078" spans="1:15" x14ac:dyDescent="0.3">
      <c r="A9078">
        <v>25</v>
      </c>
      <c r="B9078" t="s">
        <v>28</v>
      </c>
      <c r="C9078">
        <v>132661</v>
      </c>
      <c r="D9078" t="s">
        <v>50</v>
      </c>
      <c r="E9078">
        <v>11</v>
      </c>
      <c r="F9078" t="s">
        <v>17</v>
      </c>
      <c r="G9078" t="s">
        <v>18</v>
      </c>
      <c r="H9078" t="s">
        <v>47</v>
      </c>
      <c r="I9078" t="s">
        <v>20</v>
      </c>
      <c r="J9078" t="s">
        <v>36</v>
      </c>
      <c r="K9078">
        <v>0</v>
      </c>
      <c r="L9078">
        <v>0</v>
      </c>
      <c r="M9078">
        <v>60</v>
      </c>
      <c r="N9078" t="s">
        <v>22</v>
      </c>
      <c r="O9078" t="s">
        <v>23</v>
      </c>
    </row>
    <row r="9079" spans="1:15" x14ac:dyDescent="0.3">
      <c r="A9079">
        <v>20</v>
      </c>
      <c r="B9079" t="s">
        <v>28</v>
      </c>
      <c r="C9079">
        <v>266400</v>
      </c>
      <c r="D9079" t="s">
        <v>44</v>
      </c>
      <c r="E9079">
        <v>10</v>
      </c>
      <c r="F9079" t="s">
        <v>17</v>
      </c>
      <c r="G9079" t="s">
        <v>34</v>
      </c>
      <c r="H9079" t="s">
        <v>47</v>
      </c>
      <c r="I9079" t="s">
        <v>20</v>
      </c>
      <c r="J9079" t="s">
        <v>36</v>
      </c>
      <c r="K9079">
        <v>0</v>
      </c>
      <c r="L9079">
        <v>0</v>
      </c>
      <c r="M9079">
        <v>48</v>
      </c>
      <c r="N9079" t="s">
        <v>22</v>
      </c>
      <c r="O9079" t="s">
        <v>23</v>
      </c>
    </row>
    <row r="9080" spans="1:15" x14ac:dyDescent="0.3">
      <c r="A9080">
        <v>23</v>
      </c>
      <c r="B9080" t="s">
        <v>28</v>
      </c>
      <c r="C9080">
        <v>433669</v>
      </c>
      <c r="D9080" t="s">
        <v>48</v>
      </c>
      <c r="E9080">
        <v>12</v>
      </c>
      <c r="F9080" t="s">
        <v>17</v>
      </c>
      <c r="G9080" t="s">
        <v>18</v>
      </c>
      <c r="H9080" t="s">
        <v>19</v>
      </c>
      <c r="I9080" t="s">
        <v>20</v>
      </c>
      <c r="J9080" t="s">
        <v>21</v>
      </c>
      <c r="K9080">
        <v>0</v>
      </c>
      <c r="L9080">
        <v>0</v>
      </c>
      <c r="M9080">
        <v>40</v>
      </c>
      <c r="N9080" t="s">
        <v>22</v>
      </c>
      <c r="O9080" t="s">
        <v>23</v>
      </c>
    </row>
    <row r="9081" spans="1:15" x14ac:dyDescent="0.3">
      <c r="A9081">
        <v>39</v>
      </c>
      <c r="B9081" t="s">
        <v>71</v>
      </c>
      <c r="C9081">
        <v>216473</v>
      </c>
      <c r="D9081" t="s">
        <v>16</v>
      </c>
      <c r="E9081">
        <v>13</v>
      </c>
      <c r="F9081" t="s">
        <v>25</v>
      </c>
      <c r="G9081" t="s">
        <v>26</v>
      </c>
      <c r="H9081" t="s">
        <v>27</v>
      </c>
      <c r="I9081" t="s">
        <v>20</v>
      </c>
      <c r="J9081" t="s">
        <v>21</v>
      </c>
      <c r="K9081">
        <v>0</v>
      </c>
      <c r="L9081">
        <v>0</v>
      </c>
      <c r="M9081">
        <v>60</v>
      </c>
      <c r="N9081" t="s">
        <v>22</v>
      </c>
      <c r="O9081" t="s">
        <v>43</v>
      </c>
    </row>
    <row r="9082" spans="1:15" x14ac:dyDescent="0.3">
      <c r="A9082">
        <v>20</v>
      </c>
      <c r="B9082" t="s">
        <v>24</v>
      </c>
      <c r="C9082">
        <v>217404</v>
      </c>
      <c r="D9082" t="s">
        <v>74</v>
      </c>
      <c r="E9082">
        <v>6</v>
      </c>
      <c r="F9082" t="s">
        <v>17</v>
      </c>
      <c r="G9082" t="s">
        <v>57</v>
      </c>
      <c r="H9082" t="s">
        <v>47</v>
      </c>
      <c r="I9082" t="s">
        <v>20</v>
      </c>
      <c r="J9082" t="s">
        <v>21</v>
      </c>
      <c r="K9082">
        <v>0</v>
      </c>
      <c r="L9082">
        <v>0</v>
      </c>
      <c r="M9082">
        <v>40</v>
      </c>
      <c r="N9082" t="s">
        <v>22</v>
      </c>
      <c r="O9082" t="s">
        <v>23</v>
      </c>
    </row>
    <row r="9083" spans="1:15" x14ac:dyDescent="0.3">
      <c r="A9083">
        <v>28</v>
      </c>
      <c r="B9083" t="s">
        <v>28</v>
      </c>
      <c r="C9083">
        <v>227778</v>
      </c>
      <c r="D9083" t="s">
        <v>50</v>
      </c>
      <c r="E9083">
        <v>11</v>
      </c>
      <c r="F9083" t="s">
        <v>17</v>
      </c>
      <c r="G9083" t="s">
        <v>41</v>
      </c>
      <c r="H9083" t="s">
        <v>73</v>
      </c>
      <c r="I9083" t="s">
        <v>33</v>
      </c>
      <c r="J9083" t="s">
        <v>21</v>
      </c>
      <c r="K9083">
        <v>0</v>
      </c>
      <c r="L9083">
        <v>0</v>
      </c>
      <c r="M9083">
        <v>40</v>
      </c>
      <c r="N9083" t="s">
        <v>22</v>
      </c>
      <c r="O9083" t="s">
        <v>23</v>
      </c>
    </row>
    <row r="9084" spans="1:15" x14ac:dyDescent="0.3">
      <c r="A9084">
        <v>73</v>
      </c>
      <c r="B9084" t="s">
        <v>15</v>
      </c>
      <c r="C9084">
        <v>96262</v>
      </c>
      <c r="D9084" t="s">
        <v>29</v>
      </c>
      <c r="E9084">
        <v>9</v>
      </c>
      <c r="F9084" t="s">
        <v>79</v>
      </c>
      <c r="G9084" t="s">
        <v>18</v>
      </c>
      <c r="H9084" t="s">
        <v>19</v>
      </c>
      <c r="I9084" t="s">
        <v>20</v>
      </c>
      <c r="J9084" t="s">
        <v>36</v>
      </c>
      <c r="K9084">
        <v>0</v>
      </c>
      <c r="L9084">
        <v>0</v>
      </c>
      <c r="M9084">
        <v>40</v>
      </c>
      <c r="N9084" t="s">
        <v>22</v>
      </c>
      <c r="O9084" t="s">
        <v>23</v>
      </c>
    </row>
    <row r="9085" spans="1:15" x14ac:dyDescent="0.3">
      <c r="A9085">
        <v>67</v>
      </c>
      <c r="B9085" t="s">
        <v>28</v>
      </c>
      <c r="C9085">
        <v>247566</v>
      </c>
      <c r="D9085" t="s">
        <v>29</v>
      </c>
      <c r="E9085">
        <v>9</v>
      </c>
      <c r="F9085" t="s">
        <v>25</v>
      </c>
      <c r="G9085" t="s">
        <v>65</v>
      </c>
      <c r="H9085" t="s">
        <v>27</v>
      </c>
      <c r="I9085" t="s">
        <v>20</v>
      </c>
      <c r="J9085" t="s">
        <v>21</v>
      </c>
      <c r="K9085">
        <v>0</v>
      </c>
      <c r="L9085">
        <v>0</v>
      </c>
      <c r="M9085">
        <v>24</v>
      </c>
      <c r="N9085" t="s">
        <v>22</v>
      </c>
      <c r="O9085" t="s">
        <v>23</v>
      </c>
    </row>
    <row r="9086" spans="1:15" x14ac:dyDescent="0.3">
      <c r="A9086">
        <v>56</v>
      </c>
      <c r="B9086" t="s">
        <v>28</v>
      </c>
      <c r="C9086">
        <v>139616</v>
      </c>
      <c r="D9086" t="s">
        <v>16</v>
      </c>
      <c r="E9086">
        <v>13</v>
      </c>
      <c r="F9086" t="s">
        <v>30</v>
      </c>
      <c r="G9086" t="s">
        <v>26</v>
      </c>
      <c r="H9086" t="s">
        <v>19</v>
      </c>
      <c r="I9086" t="s">
        <v>20</v>
      </c>
      <c r="J9086" t="s">
        <v>21</v>
      </c>
      <c r="K9086">
        <v>0</v>
      </c>
      <c r="L9086">
        <v>0</v>
      </c>
      <c r="M9086">
        <v>45</v>
      </c>
      <c r="N9086" t="s">
        <v>22</v>
      </c>
      <c r="O9086" t="s">
        <v>43</v>
      </c>
    </row>
    <row r="9087" spans="1:15" x14ac:dyDescent="0.3">
      <c r="A9087">
        <v>32</v>
      </c>
      <c r="B9087" t="s">
        <v>28</v>
      </c>
      <c r="C9087">
        <v>73585</v>
      </c>
      <c r="D9087" t="s">
        <v>50</v>
      </c>
      <c r="E9087">
        <v>11</v>
      </c>
      <c r="F9087" t="s">
        <v>25</v>
      </c>
      <c r="G9087" t="s">
        <v>51</v>
      </c>
      <c r="H9087" t="s">
        <v>27</v>
      </c>
      <c r="I9087" t="s">
        <v>20</v>
      </c>
      <c r="J9087" t="s">
        <v>21</v>
      </c>
      <c r="K9087">
        <v>0</v>
      </c>
      <c r="L9087">
        <v>0</v>
      </c>
      <c r="M9087">
        <v>40</v>
      </c>
      <c r="N9087" t="s">
        <v>22</v>
      </c>
      <c r="O9087" t="s">
        <v>23</v>
      </c>
    </row>
    <row r="9088" spans="1:15" x14ac:dyDescent="0.3">
      <c r="A9088">
        <v>42</v>
      </c>
      <c r="B9088" t="s">
        <v>28</v>
      </c>
      <c r="C9088">
        <v>37869</v>
      </c>
      <c r="D9088" t="s">
        <v>44</v>
      </c>
      <c r="E9088">
        <v>10</v>
      </c>
      <c r="F9088" t="s">
        <v>30</v>
      </c>
      <c r="G9088" t="s">
        <v>57</v>
      </c>
      <c r="H9088" t="s">
        <v>19</v>
      </c>
      <c r="I9088" t="s">
        <v>20</v>
      </c>
      <c r="J9088" t="s">
        <v>21</v>
      </c>
      <c r="K9088">
        <v>0</v>
      </c>
      <c r="L9088">
        <v>1590</v>
      </c>
      <c r="M9088">
        <v>40</v>
      </c>
      <c r="N9088" t="s">
        <v>22</v>
      </c>
      <c r="O9088" t="s">
        <v>23</v>
      </c>
    </row>
    <row r="9089" spans="1:15" x14ac:dyDescent="0.3">
      <c r="A9089">
        <v>33</v>
      </c>
      <c r="B9089" t="s">
        <v>28</v>
      </c>
      <c r="C9089">
        <v>165814</v>
      </c>
      <c r="D9089" t="s">
        <v>29</v>
      </c>
      <c r="E9089">
        <v>9</v>
      </c>
      <c r="F9089" t="s">
        <v>25</v>
      </c>
      <c r="G9089" t="s">
        <v>41</v>
      </c>
      <c r="H9089" t="s">
        <v>27</v>
      </c>
      <c r="I9089" t="s">
        <v>33</v>
      </c>
      <c r="J9089" t="s">
        <v>21</v>
      </c>
      <c r="K9089">
        <v>0</v>
      </c>
      <c r="L9089">
        <v>0</v>
      </c>
      <c r="M9089">
        <v>40</v>
      </c>
      <c r="N9089" t="s">
        <v>22</v>
      </c>
      <c r="O9089" t="s">
        <v>23</v>
      </c>
    </row>
    <row r="9090" spans="1:15" x14ac:dyDescent="0.3">
      <c r="A9090">
        <v>37</v>
      </c>
      <c r="B9090" t="s">
        <v>28</v>
      </c>
      <c r="C9090">
        <v>108913</v>
      </c>
      <c r="D9090" t="s">
        <v>29</v>
      </c>
      <c r="E9090">
        <v>9</v>
      </c>
      <c r="F9090" t="s">
        <v>17</v>
      </c>
      <c r="G9090" t="s">
        <v>41</v>
      </c>
      <c r="H9090" t="s">
        <v>19</v>
      </c>
      <c r="I9090" t="s">
        <v>20</v>
      </c>
      <c r="J9090" t="s">
        <v>21</v>
      </c>
      <c r="K9090">
        <v>0</v>
      </c>
      <c r="L9090">
        <v>0</v>
      </c>
      <c r="M9090">
        <v>40</v>
      </c>
      <c r="N9090" t="s">
        <v>22</v>
      </c>
      <c r="O9090" t="s">
        <v>23</v>
      </c>
    </row>
    <row r="9091" spans="1:15" x14ac:dyDescent="0.3">
      <c r="A9091">
        <v>33</v>
      </c>
      <c r="B9091" t="s">
        <v>28</v>
      </c>
      <c r="C9091">
        <v>34975</v>
      </c>
      <c r="D9091" t="s">
        <v>44</v>
      </c>
      <c r="E9091">
        <v>10</v>
      </c>
      <c r="F9091" t="s">
        <v>25</v>
      </c>
      <c r="G9091" t="s">
        <v>26</v>
      </c>
      <c r="H9091" t="s">
        <v>27</v>
      </c>
      <c r="I9091" t="s">
        <v>20</v>
      </c>
      <c r="J9091" t="s">
        <v>21</v>
      </c>
      <c r="K9091">
        <v>0</v>
      </c>
      <c r="L9091">
        <v>0</v>
      </c>
      <c r="M9091">
        <v>45</v>
      </c>
      <c r="N9091" t="s">
        <v>22</v>
      </c>
      <c r="O9091" t="s">
        <v>23</v>
      </c>
    </row>
    <row r="9092" spans="1:15" x14ac:dyDescent="0.3">
      <c r="A9092">
        <v>31</v>
      </c>
      <c r="B9092" t="s">
        <v>28</v>
      </c>
      <c r="C9092">
        <v>157078</v>
      </c>
      <c r="D9092" t="s">
        <v>74</v>
      </c>
      <c r="E9092">
        <v>6</v>
      </c>
      <c r="F9092" t="s">
        <v>17</v>
      </c>
      <c r="G9092" t="s">
        <v>18</v>
      </c>
      <c r="H9092" t="s">
        <v>58</v>
      </c>
      <c r="I9092" t="s">
        <v>20</v>
      </c>
      <c r="J9092" t="s">
        <v>36</v>
      </c>
      <c r="K9092">
        <v>0</v>
      </c>
      <c r="L9092">
        <v>0</v>
      </c>
      <c r="M9092">
        <v>40</v>
      </c>
      <c r="N9092" t="s">
        <v>22</v>
      </c>
      <c r="O9092" t="s">
        <v>23</v>
      </c>
    </row>
    <row r="9093" spans="1:15" x14ac:dyDescent="0.3">
      <c r="A9093">
        <v>59</v>
      </c>
      <c r="B9093" t="s">
        <v>28</v>
      </c>
      <c r="C9093">
        <v>232672</v>
      </c>
      <c r="D9093" t="s">
        <v>38</v>
      </c>
      <c r="E9093">
        <v>14</v>
      </c>
      <c r="F9093" t="s">
        <v>25</v>
      </c>
      <c r="G9093" t="s">
        <v>26</v>
      </c>
      <c r="H9093" t="s">
        <v>27</v>
      </c>
      <c r="I9093" t="s">
        <v>20</v>
      </c>
      <c r="J9093" t="s">
        <v>21</v>
      </c>
      <c r="K9093">
        <v>0</v>
      </c>
      <c r="L9093">
        <v>0</v>
      </c>
      <c r="M9093">
        <v>40</v>
      </c>
      <c r="N9093" t="s">
        <v>22</v>
      </c>
      <c r="O9093" t="s">
        <v>43</v>
      </c>
    </row>
    <row r="9094" spans="1:15" x14ac:dyDescent="0.3">
      <c r="A9094">
        <v>21</v>
      </c>
      <c r="B9094" t="s">
        <v>28</v>
      </c>
      <c r="C9094">
        <v>294295</v>
      </c>
      <c r="D9094" t="s">
        <v>29</v>
      </c>
      <c r="E9094">
        <v>9</v>
      </c>
      <c r="F9094" t="s">
        <v>17</v>
      </c>
      <c r="G9094" t="s">
        <v>18</v>
      </c>
      <c r="H9094" t="s">
        <v>58</v>
      </c>
      <c r="I9094" t="s">
        <v>20</v>
      </c>
      <c r="J9094" t="s">
        <v>21</v>
      </c>
      <c r="K9094">
        <v>0</v>
      </c>
      <c r="L9094">
        <v>0</v>
      </c>
      <c r="M9094">
        <v>40</v>
      </c>
      <c r="N9094" t="s">
        <v>22</v>
      </c>
      <c r="O9094" t="s">
        <v>23</v>
      </c>
    </row>
    <row r="9095" spans="1:15" x14ac:dyDescent="0.3">
      <c r="A9095">
        <v>58</v>
      </c>
      <c r="B9095" t="s">
        <v>71</v>
      </c>
      <c r="C9095">
        <v>130454</v>
      </c>
      <c r="D9095" t="s">
        <v>44</v>
      </c>
      <c r="E9095">
        <v>10</v>
      </c>
      <c r="F9095" t="s">
        <v>25</v>
      </c>
      <c r="G9095" t="s">
        <v>26</v>
      </c>
      <c r="H9095" t="s">
        <v>27</v>
      </c>
      <c r="I9095" t="s">
        <v>20</v>
      </c>
      <c r="J9095" t="s">
        <v>21</v>
      </c>
      <c r="K9095">
        <v>0</v>
      </c>
      <c r="L9095">
        <v>0</v>
      </c>
      <c r="M9095">
        <v>50</v>
      </c>
      <c r="N9095" t="s">
        <v>22</v>
      </c>
      <c r="O9095" t="s">
        <v>43</v>
      </c>
    </row>
    <row r="9096" spans="1:15" x14ac:dyDescent="0.3">
      <c r="A9096">
        <v>24</v>
      </c>
      <c r="B9096" t="s">
        <v>63</v>
      </c>
      <c r="C9096">
        <v>461678</v>
      </c>
      <c r="D9096" t="s">
        <v>74</v>
      </c>
      <c r="E9096">
        <v>6</v>
      </c>
      <c r="F9096" t="s">
        <v>17</v>
      </c>
      <c r="G9096" t="s">
        <v>41</v>
      </c>
      <c r="H9096" t="s">
        <v>19</v>
      </c>
      <c r="I9096" t="s">
        <v>20</v>
      </c>
      <c r="J9096" t="s">
        <v>21</v>
      </c>
      <c r="K9096">
        <v>0</v>
      </c>
      <c r="L9096">
        <v>0</v>
      </c>
      <c r="M9096">
        <v>40</v>
      </c>
      <c r="N9096" t="s">
        <v>22</v>
      </c>
      <c r="O9096" t="s">
        <v>23</v>
      </c>
    </row>
    <row r="9097" spans="1:15" x14ac:dyDescent="0.3">
      <c r="A9097">
        <v>26</v>
      </c>
      <c r="B9097" t="s">
        <v>15</v>
      </c>
      <c r="C9097">
        <v>252284</v>
      </c>
      <c r="D9097" t="s">
        <v>44</v>
      </c>
      <c r="E9097">
        <v>10</v>
      </c>
      <c r="F9097" t="s">
        <v>25</v>
      </c>
      <c r="G9097" t="s">
        <v>65</v>
      </c>
      <c r="H9097" t="s">
        <v>27</v>
      </c>
      <c r="I9097" t="s">
        <v>20</v>
      </c>
      <c r="J9097" t="s">
        <v>21</v>
      </c>
      <c r="K9097">
        <v>0</v>
      </c>
      <c r="L9097">
        <v>0</v>
      </c>
      <c r="M9097">
        <v>40</v>
      </c>
      <c r="N9097" t="s">
        <v>22</v>
      </c>
      <c r="O9097" t="s">
        <v>23</v>
      </c>
    </row>
    <row r="9098" spans="1:15" x14ac:dyDescent="0.3">
      <c r="A9098">
        <v>26</v>
      </c>
      <c r="B9098" t="s">
        <v>28</v>
      </c>
      <c r="C9098">
        <v>256737</v>
      </c>
      <c r="D9098" t="s">
        <v>32</v>
      </c>
      <c r="E9098">
        <v>7</v>
      </c>
      <c r="F9098" t="s">
        <v>25</v>
      </c>
      <c r="G9098" t="s">
        <v>53</v>
      </c>
      <c r="H9098" t="s">
        <v>27</v>
      </c>
      <c r="I9098" t="s">
        <v>20</v>
      </c>
      <c r="J9098" t="s">
        <v>21</v>
      </c>
      <c r="K9098">
        <v>0</v>
      </c>
      <c r="L9098">
        <v>0</v>
      </c>
      <c r="M9098">
        <v>40</v>
      </c>
      <c r="N9098" t="s">
        <v>22</v>
      </c>
      <c r="O9098" t="s">
        <v>23</v>
      </c>
    </row>
    <row r="9099" spans="1:15" x14ac:dyDescent="0.3">
      <c r="A9099">
        <v>33</v>
      </c>
      <c r="B9099" t="s">
        <v>63</v>
      </c>
      <c r="C9099">
        <v>96480</v>
      </c>
      <c r="D9099" t="s">
        <v>38</v>
      </c>
      <c r="E9099">
        <v>14</v>
      </c>
      <c r="F9099" t="s">
        <v>17</v>
      </c>
      <c r="G9099" t="s">
        <v>34</v>
      </c>
      <c r="H9099" t="s">
        <v>19</v>
      </c>
      <c r="I9099" t="s">
        <v>20</v>
      </c>
      <c r="J9099" t="s">
        <v>36</v>
      </c>
      <c r="K9099">
        <v>0</v>
      </c>
      <c r="L9099">
        <v>0</v>
      </c>
      <c r="M9099">
        <v>40</v>
      </c>
      <c r="N9099" t="s">
        <v>77</v>
      </c>
      <c r="O9099" t="s">
        <v>23</v>
      </c>
    </row>
    <row r="9100" spans="1:15" x14ac:dyDescent="0.3">
      <c r="A9100">
        <v>25</v>
      </c>
      <c r="B9100" t="s">
        <v>28</v>
      </c>
      <c r="C9100">
        <v>234263</v>
      </c>
      <c r="D9100" t="s">
        <v>16</v>
      </c>
      <c r="E9100">
        <v>13</v>
      </c>
      <c r="F9100" t="s">
        <v>17</v>
      </c>
      <c r="G9100" t="s">
        <v>49</v>
      </c>
      <c r="H9100" t="s">
        <v>19</v>
      </c>
      <c r="I9100" t="s">
        <v>20</v>
      </c>
      <c r="J9100" t="s">
        <v>21</v>
      </c>
      <c r="K9100">
        <v>0</v>
      </c>
      <c r="L9100">
        <v>0</v>
      </c>
      <c r="M9100">
        <v>40</v>
      </c>
      <c r="N9100" t="s">
        <v>22</v>
      </c>
      <c r="O9100" t="s">
        <v>23</v>
      </c>
    </row>
    <row r="9101" spans="1:15" x14ac:dyDescent="0.3">
      <c r="A9101">
        <v>21</v>
      </c>
      <c r="B9101" t="s">
        <v>28</v>
      </c>
      <c r="C9101">
        <v>109952</v>
      </c>
      <c r="D9101" t="s">
        <v>74</v>
      </c>
      <c r="E9101">
        <v>6</v>
      </c>
      <c r="F9101" t="s">
        <v>25</v>
      </c>
      <c r="G9101" t="s">
        <v>57</v>
      </c>
      <c r="H9101" t="s">
        <v>27</v>
      </c>
      <c r="I9101" t="s">
        <v>20</v>
      </c>
      <c r="J9101" t="s">
        <v>21</v>
      </c>
      <c r="K9101">
        <v>0</v>
      </c>
      <c r="L9101">
        <v>0</v>
      </c>
      <c r="M9101">
        <v>50</v>
      </c>
      <c r="N9101" t="s">
        <v>22</v>
      </c>
      <c r="O9101" t="s">
        <v>23</v>
      </c>
    </row>
    <row r="9102" spans="1:15" x14ac:dyDescent="0.3">
      <c r="A9102">
        <v>24</v>
      </c>
      <c r="B9102" t="s">
        <v>28</v>
      </c>
      <c r="C9102">
        <v>262570</v>
      </c>
      <c r="D9102" t="s">
        <v>29</v>
      </c>
      <c r="E9102">
        <v>9</v>
      </c>
      <c r="F9102" t="s">
        <v>17</v>
      </c>
      <c r="G9102" t="s">
        <v>57</v>
      </c>
      <c r="H9102" t="s">
        <v>19</v>
      </c>
      <c r="I9102" t="s">
        <v>20</v>
      </c>
      <c r="J9102" t="s">
        <v>21</v>
      </c>
      <c r="K9102">
        <v>0</v>
      </c>
      <c r="L9102">
        <v>0</v>
      </c>
      <c r="M9102">
        <v>40</v>
      </c>
      <c r="N9102" t="s">
        <v>22</v>
      </c>
      <c r="O9102" t="s">
        <v>23</v>
      </c>
    </row>
    <row r="9103" spans="1:15" x14ac:dyDescent="0.3">
      <c r="A9103">
        <v>39</v>
      </c>
      <c r="B9103" t="s">
        <v>24</v>
      </c>
      <c r="C9103">
        <v>65716</v>
      </c>
      <c r="D9103" t="s">
        <v>48</v>
      </c>
      <c r="E9103">
        <v>12</v>
      </c>
      <c r="F9103" t="s">
        <v>25</v>
      </c>
      <c r="G9103" t="s">
        <v>18</v>
      </c>
      <c r="H9103" t="s">
        <v>35</v>
      </c>
      <c r="I9103" t="s">
        <v>20</v>
      </c>
      <c r="J9103" t="s">
        <v>36</v>
      </c>
      <c r="K9103">
        <v>0</v>
      </c>
      <c r="L9103">
        <v>0</v>
      </c>
      <c r="M9103">
        <v>40</v>
      </c>
      <c r="N9103" t="s">
        <v>22</v>
      </c>
      <c r="O9103" t="s">
        <v>43</v>
      </c>
    </row>
    <row r="9104" spans="1:15" x14ac:dyDescent="0.3">
      <c r="A9104">
        <v>68</v>
      </c>
      <c r="B9104" t="s">
        <v>28</v>
      </c>
      <c r="C9104">
        <v>201732</v>
      </c>
      <c r="D9104" t="s">
        <v>44</v>
      </c>
      <c r="E9104">
        <v>10</v>
      </c>
      <c r="F9104" t="s">
        <v>30</v>
      </c>
      <c r="G9104" t="s">
        <v>18</v>
      </c>
      <c r="H9104" t="s">
        <v>58</v>
      </c>
      <c r="I9104" t="s">
        <v>20</v>
      </c>
      <c r="J9104" t="s">
        <v>36</v>
      </c>
      <c r="K9104">
        <v>0</v>
      </c>
      <c r="L9104">
        <v>0</v>
      </c>
      <c r="M9104">
        <v>40</v>
      </c>
      <c r="N9104" t="s">
        <v>22</v>
      </c>
      <c r="O9104" t="s">
        <v>23</v>
      </c>
    </row>
    <row r="9105" spans="1:15" x14ac:dyDescent="0.3">
      <c r="A9105">
        <v>66</v>
      </c>
      <c r="B9105" t="s">
        <v>24</v>
      </c>
      <c r="C9105">
        <v>174788</v>
      </c>
      <c r="D9105" t="s">
        <v>44</v>
      </c>
      <c r="E9105">
        <v>10</v>
      </c>
      <c r="F9105" t="s">
        <v>17</v>
      </c>
      <c r="G9105" t="s">
        <v>49</v>
      </c>
      <c r="H9105" t="s">
        <v>19</v>
      </c>
      <c r="I9105" t="s">
        <v>20</v>
      </c>
      <c r="J9105" t="s">
        <v>36</v>
      </c>
      <c r="K9105">
        <v>0</v>
      </c>
      <c r="L9105">
        <v>0</v>
      </c>
      <c r="M9105">
        <v>20</v>
      </c>
      <c r="N9105" t="s">
        <v>22</v>
      </c>
      <c r="O9105" t="s">
        <v>23</v>
      </c>
    </row>
    <row r="9106" spans="1:15" x14ac:dyDescent="0.3">
      <c r="A9106">
        <v>38</v>
      </c>
      <c r="B9106" t="s">
        <v>28</v>
      </c>
      <c r="C9106">
        <v>278924</v>
      </c>
      <c r="D9106" t="s">
        <v>16</v>
      </c>
      <c r="E9106">
        <v>13</v>
      </c>
      <c r="F9106" t="s">
        <v>17</v>
      </c>
      <c r="G9106" t="s">
        <v>56</v>
      </c>
      <c r="H9106" t="s">
        <v>19</v>
      </c>
      <c r="I9106" t="s">
        <v>20</v>
      </c>
      <c r="J9106" t="s">
        <v>21</v>
      </c>
      <c r="K9106">
        <v>0</v>
      </c>
      <c r="L9106">
        <v>0</v>
      </c>
      <c r="M9106">
        <v>40</v>
      </c>
      <c r="N9106" t="s">
        <v>22</v>
      </c>
      <c r="O9106" t="s">
        <v>23</v>
      </c>
    </row>
    <row r="9107" spans="1:15" x14ac:dyDescent="0.3">
      <c r="A9107">
        <v>41</v>
      </c>
      <c r="B9107" t="s">
        <v>28</v>
      </c>
      <c r="C9107">
        <v>101593</v>
      </c>
      <c r="D9107" t="s">
        <v>38</v>
      </c>
      <c r="E9107">
        <v>14</v>
      </c>
      <c r="F9107" t="s">
        <v>25</v>
      </c>
      <c r="G9107" t="s">
        <v>26</v>
      </c>
      <c r="H9107" t="s">
        <v>27</v>
      </c>
      <c r="I9107" t="s">
        <v>20</v>
      </c>
      <c r="J9107" t="s">
        <v>21</v>
      </c>
      <c r="K9107">
        <v>0</v>
      </c>
      <c r="L9107">
        <v>0</v>
      </c>
      <c r="M9107">
        <v>50</v>
      </c>
      <c r="N9107" t="s">
        <v>22</v>
      </c>
      <c r="O9107" t="s">
        <v>43</v>
      </c>
    </row>
    <row r="9108" spans="1:15" x14ac:dyDescent="0.3">
      <c r="A9108">
        <v>71</v>
      </c>
      <c r="C9108">
        <v>193863</v>
      </c>
      <c r="D9108" t="s">
        <v>52</v>
      </c>
      <c r="E9108">
        <v>4</v>
      </c>
      <c r="F9108" t="s">
        <v>79</v>
      </c>
      <c r="H9108" t="s">
        <v>73</v>
      </c>
      <c r="I9108" t="s">
        <v>20</v>
      </c>
      <c r="J9108" t="s">
        <v>36</v>
      </c>
      <c r="K9108">
        <v>0</v>
      </c>
      <c r="L9108">
        <v>0</v>
      </c>
      <c r="M9108">
        <v>16</v>
      </c>
      <c r="N9108" t="s">
        <v>83</v>
      </c>
      <c r="O9108" t="s">
        <v>23</v>
      </c>
    </row>
    <row r="9109" spans="1:15" x14ac:dyDescent="0.3">
      <c r="A9109">
        <v>37</v>
      </c>
      <c r="B9109" t="s">
        <v>28</v>
      </c>
      <c r="C9109">
        <v>342768</v>
      </c>
      <c r="D9109" t="s">
        <v>29</v>
      </c>
      <c r="E9109">
        <v>9</v>
      </c>
      <c r="F9109" t="s">
        <v>25</v>
      </c>
      <c r="G9109" t="s">
        <v>51</v>
      </c>
      <c r="H9109" t="s">
        <v>27</v>
      </c>
      <c r="I9109" t="s">
        <v>20</v>
      </c>
      <c r="J9109" t="s">
        <v>21</v>
      </c>
      <c r="K9109">
        <v>0</v>
      </c>
      <c r="L9109">
        <v>0</v>
      </c>
      <c r="M9109">
        <v>40</v>
      </c>
      <c r="N9109" t="s">
        <v>22</v>
      </c>
      <c r="O9109" t="s">
        <v>23</v>
      </c>
    </row>
    <row r="9110" spans="1:15" x14ac:dyDescent="0.3">
      <c r="A9110">
        <v>54</v>
      </c>
      <c r="B9110" t="s">
        <v>24</v>
      </c>
      <c r="C9110">
        <v>242606</v>
      </c>
      <c r="D9110" t="s">
        <v>38</v>
      </c>
      <c r="E9110">
        <v>14</v>
      </c>
      <c r="F9110" t="s">
        <v>25</v>
      </c>
      <c r="G9110" t="s">
        <v>49</v>
      </c>
      <c r="H9110" t="s">
        <v>27</v>
      </c>
      <c r="I9110" t="s">
        <v>20</v>
      </c>
      <c r="J9110" t="s">
        <v>21</v>
      </c>
      <c r="K9110">
        <v>4386</v>
      </c>
      <c r="L9110">
        <v>0</v>
      </c>
      <c r="M9110">
        <v>45</v>
      </c>
      <c r="N9110" t="s">
        <v>22</v>
      </c>
      <c r="O9110" t="s">
        <v>43</v>
      </c>
    </row>
    <row r="9111" spans="1:15" x14ac:dyDescent="0.3">
      <c r="A9111">
        <v>27</v>
      </c>
      <c r="B9111" t="s">
        <v>15</v>
      </c>
      <c r="C9111">
        <v>176727</v>
      </c>
      <c r="D9111" t="s">
        <v>16</v>
      </c>
      <c r="E9111">
        <v>13</v>
      </c>
      <c r="F9111" t="s">
        <v>17</v>
      </c>
      <c r="G9111" t="s">
        <v>34</v>
      </c>
      <c r="H9111" t="s">
        <v>19</v>
      </c>
      <c r="I9111" t="s">
        <v>20</v>
      </c>
      <c r="J9111" t="s">
        <v>21</v>
      </c>
      <c r="K9111">
        <v>0</v>
      </c>
      <c r="L9111">
        <v>0</v>
      </c>
      <c r="M9111">
        <v>40</v>
      </c>
      <c r="N9111" t="s">
        <v>22</v>
      </c>
      <c r="O9111" t="s">
        <v>23</v>
      </c>
    </row>
    <row r="9112" spans="1:15" x14ac:dyDescent="0.3">
      <c r="A9112">
        <v>49</v>
      </c>
      <c r="B9112" t="s">
        <v>28</v>
      </c>
      <c r="C9112">
        <v>99179</v>
      </c>
      <c r="D9112" t="s">
        <v>16</v>
      </c>
      <c r="E9112">
        <v>13</v>
      </c>
      <c r="F9112" t="s">
        <v>17</v>
      </c>
      <c r="G9112" t="s">
        <v>34</v>
      </c>
      <c r="H9112" t="s">
        <v>19</v>
      </c>
      <c r="I9112" t="s">
        <v>20</v>
      </c>
      <c r="J9112" t="s">
        <v>36</v>
      </c>
      <c r="K9112">
        <v>0</v>
      </c>
      <c r="L9112">
        <v>0</v>
      </c>
      <c r="M9112">
        <v>40</v>
      </c>
      <c r="N9112" t="s">
        <v>22</v>
      </c>
      <c r="O9112" t="s">
        <v>23</v>
      </c>
    </row>
    <row r="9113" spans="1:15" x14ac:dyDescent="0.3">
      <c r="A9113">
        <v>19</v>
      </c>
      <c r="B9113" t="s">
        <v>15</v>
      </c>
      <c r="C9113">
        <v>354104</v>
      </c>
      <c r="D9113" t="s">
        <v>44</v>
      </c>
      <c r="E9113">
        <v>10</v>
      </c>
      <c r="F9113" t="s">
        <v>17</v>
      </c>
      <c r="G9113" t="s">
        <v>34</v>
      </c>
      <c r="H9113" t="s">
        <v>47</v>
      </c>
      <c r="I9113" t="s">
        <v>20</v>
      </c>
      <c r="J9113" t="s">
        <v>21</v>
      </c>
      <c r="K9113">
        <v>0</v>
      </c>
      <c r="L9113">
        <v>0</v>
      </c>
      <c r="M9113">
        <v>10</v>
      </c>
      <c r="N9113" t="s">
        <v>22</v>
      </c>
      <c r="O9113" t="s">
        <v>23</v>
      </c>
    </row>
    <row r="9114" spans="1:15" x14ac:dyDescent="0.3">
      <c r="A9114">
        <v>25</v>
      </c>
      <c r="B9114" t="s">
        <v>28</v>
      </c>
      <c r="C9114">
        <v>61956</v>
      </c>
      <c r="D9114" t="s">
        <v>44</v>
      </c>
      <c r="E9114">
        <v>10</v>
      </c>
      <c r="F9114" t="s">
        <v>17</v>
      </c>
      <c r="G9114" t="s">
        <v>53</v>
      </c>
      <c r="H9114" t="s">
        <v>19</v>
      </c>
      <c r="I9114" t="s">
        <v>20</v>
      </c>
      <c r="J9114" t="s">
        <v>21</v>
      </c>
      <c r="K9114">
        <v>0</v>
      </c>
      <c r="L9114">
        <v>0</v>
      </c>
      <c r="M9114">
        <v>50</v>
      </c>
      <c r="N9114" t="s">
        <v>22</v>
      </c>
      <c r="O9114" t="s">
        <v>23</v>
      </c>
    </row>
    <row r="9115" spans="1:15" x14ac:dyDescent="0.3">
      <c r="A9115">
        <v>47</v>
      </c>
      <c r="B9115" t="s">
        <v>61</v>
      </c>
      <c r="C9115">
        <v>137917</v>
      </c>
      <c r="D9115" t="s">
        <v>44</v>
      </c>
      <c r="E9115">
        <v>10</v>
      </c>
      <c r="F9115" t="s">
        <v>25</v>
      </c>
      <c r="G9115" t="s">
        <v>18</v>
      </c>
      <c r="H9115" t="s">
        <v>27</v>
      </c>
      <c r="I9115" t="s">
        <v>33</v>
      </c>
      <c r="J9115" t="s">
        <v>21</v>
      </c>
      <c r="K9115">
        <v>0</v>
      </c>
      <c r="L9115">
        <v>0</v>
      </c>
      <c r="M9115">
        <v>40</v>
      </c>
      <c r="N9115" t="s">
        <v>22</v>
      </c>
      <c r="O9115" t="s">
        <v>43</v>
      </c>
    </row>
    <row r="9116" spans="1:15" x14ac:dyDescent="0.3">
      <c r="A9116">
        <v>40</v>
      </c>
      <c r="B9116" t="s">
        <v>28</v>
      </c>
      <c r="C9116">
        <v>224658</v>
      </c>
      <c r="D9116" t="s">
        <v>44</v>
      </c>
      <c r="E9116">
        <v>10</v>
      </c>
      <c r="F9116" t="s">
        <v>25</v>
      </c>
      <c r="G9116" t="s">
        <v>49</v>
      </c>
      <c r="H9116" t="s">
        <v>73</v>
      </c>
      <c r="I9116" t="s">
        <v>20</v>
      </c>
      <c r="J9116" t="s">
        <v>21</v>
      </c>
      <c r="K9116">
        <v>0</v>
      </c>
      <c r="L9116">
        <v>0</v>
      </c>
      <c r="M9116">
        <v>40</v>
      </c>
      <c r="N9116" t="s">
        <v>22</v>
      </c>
      <c r="O9116" t="s">
        <v>23</v>
      </c>
    </row>
    <row r="9117" spans="1:15" x14ac:dyDescent="0.3">
      <c r="A9117">
        <v>38</v>
      </c>
      <c r="B9117" t="s">
        <v>28</v>
      </c>
      <c r="C9117">
        <v>51100</v>
      </c>
      <c r="D9117" t="s">
        <v>16</v>
      </c>
      <c r="E9117">
        <v>13</v>
      </c>
      <c r="F9117" t="s">
        <v>30</v>
      </c>
      <c r="G9117" t="s">
        <v>26</v>
      </c>
      <c r="H9117" t="s">
        <v>19</v>
      </c>
      <c r="I9117" t="s">
        <v>20</v>
      </c>
      <c r="J9117" t="s">
        <v>21</v>
      </c>
      <c r="K9117">
        <v>3325</v>
      </c>
      <c r="L9117">
        <v>0</v>
      </c>
      <c r="M9117">
        <v>40</v>
      </c>
      <c r="N9117" t="s">
        <v>22</v>
      </c>
      <c r="O9117" t="s">
        <v>23</v>
      </c>
    </row>
    <row r="9118" spans="1:15" x14ac:dyDescent="0.3">
      <c r="A9118">
        <v>25</v>
      </c>
      <c r="B9118" t="s">
        <v>28</v>
      </c>
      <c r="C9118">
        <v>224361</v>
      </c>
      <c r="D9118" t="s">
        <v>29</v>
      </c>
      <c r="E9118">
        <v>9</v>
      </c>
      <c r="F9118" t="s">
        <v>17</v>
      </c>
      <c r="G9118" t="s">
        <v>41</v>
      </c>
      <c r="H9118" t="s">
        <v>19</v>
      </c>
      <c r="I9118" t="s">
        <v>20</v>
      </c>
      <c r="J9118" t="s">
        <v>21</v>
      </c>
      <c r="K9118">
        <v>0</v>
      </c>
      <c r="L9118">
        <v>0</v>
      </c>
      <c r="M9118">
        <v>40</v>
      </c>
      <c r="N9118" t="s">
        <v>22</v>
      </c>
      <c r="O9118" t="s">
        <v>23</v>
      </c>
    </row>
    <row r="9119" spans="1:15" x14ac:dyDescent="0.3">
      <c r="A9119">
        <v>25</v>
      </c>
      <c r="B9119" t="s">
        <v>28</v>
      </c>
      <c r="C9119">
        <v>362912</v>
      </c>
      <c r="D9119" t="s">
        <v>44</v>
      </c>
      <c r="E9119">
        <v>10</v>
      </c>
      <c r="F9119" t="s">
        <v>17</v>
      </c>
      <c r="G9119" t="s">
        <v>51</v>
      </c>
      <c r="H9119" t="s">
        <v>47</v>
      </c>
      <c r="I9119" t="s">
        <v>20</v>
      </c>
      <c r="J9119" t="s">
        <v>36</v>
      </c>
      <c r="K9119">
        <v>0</v>
      </c>
      <c r="L9119">
        <v>0</v>
      </c>
      <c r="M9119">
        <v>50</v>
      </c>
      <c r="N9119" t="s">
        <v>22</v>
      </c>
      <c r="O9119" t="s">
        <v>23</v>
      </c>
    </row>
    <row r="9120" spans="1:15" x14ac:dyDescent="0.3">
      <c r="A9120">
        <v>23</v>
      </c>
      <c r="B9120" t="s">
        <v>28</v>
      </c>
      <c r="C9120">
        <v>218782</v>
      </c>
      <c r="D9120" t="s">
        <v>74</v>
      </c>
      <c r="E9120">
        <v>6</v>
      </c>
      <c r="F9120" t="s">
        <v>17</v>
      </c>
      <c r="G9120" t="s">
        <v>31</v>
      </c>
      <c r="H9120" t="s">
        <v>73</v>
      </c>
      <c r="I9120" t="s">
        <v>68</v>
      </c>
      <c r="J9120" t="s">
        <v>21</v>
      </c>
      <c r="K9120">
        <v>0</v>
      </c>
      <c r="L9120">
        <v>0</v>
      </c>
      <c r="M9120">
        <v>40</v>
      </c>
      <c r="N9120" t="s">
        <v>22</v>
      </c>
      <c r="O9120" t="s">
        <v>23</v>
      </c>
    </row>
    <row r="9121" spans="1:15" x14ac:dyDescent="0.3">
      <c r="A9121">
        <v>28</v>
      </c>
      <c r="B9121" t="s">
        <v>28</v>
      </c>
      <c r="C9121">
        <v>103389</v>
      </c>
      <c r="D9121" t="s">
        <v>38</v>
      </c>
      <c r="E9121">
        <v>14</v>
      </c>
      <c r="F9121" t="s">
        <v>30</v>
      </c>
      <c r="G9121" t="s">
        <v>49</v>
      </c>
      <c r="H9121" t="s">
        <v>47</v>
      </c>
      <c r="I9121" t="s">
        <v>20</v>
      </c>
      <c r="J9121" t="s">
        <v>36</v>
      </c>
      <c r="K9121">
        <v>0</v>
      </c>
      <c r="L9121">
        <v>0</v>
      </c>
      <c r="M9121">
        <v>40</v>
      </c>
      <c r="N9121" t="s">
        <v>22</v>
      </c>
      <c r="O9121" t="s">
        <v>23</v>
      </c>
    </row>
    <row r="9122" spans="1:15" x14ac:dyDescent="0.3">
      <c r="A9122">
        <v>29</v>
      </c>
      <c r="B9122" t="s">
        <v>28</v>
      </c>
      <c r="C9122">
        <v>308944</v>
      </c>
      <c r="D9122" t="s">
        <v>29</v>
      </c>
      <c r="E9122">
        <v>9</v>
      </c>
      <c r="F9122" t="s">
        <v>40</v>
      </c>
      <c r="G9122" t="s">
        <v>51</v>
      </c>
      <c r="H9122" t="s">
        <v>19</v>
      </c>
      <c r="I9122" t="s">
        <v>20</v>
      </c>
      <c r="J9122" t="s">
        <v>21</v>
      </c>
      <c r="K9122">
        <v>0</v>
      </c>
      <c r="L9122">
        <v>0</v>
      </c>
      <c r="M9122">
        <v>40</v>
      </c>
      <c r="N9122" t="s">
        <v>22</v>
      </c>
      <c r="O9122" t="s">
        <v>23</v>
      </c>
    </row>
    <row r="9123" spans="1:15" x14ac:dyDescent="0.3">
      <c r="A9123">
        <v>32</v>
      </c>
      <c r="B9123" t="s">
        <v>28</v>
      </c>
      <c r="C9123">
        <v>140092</v>
      </c>
      <c r="D9123" t="s">
        <v>32</v>
      </c>
      <c r="E9123">
        <v>7</v>
      </c>
      <c r="F9123" t="s">
        <v>25</v>
      </c>
      <c r="G9123" t="s">
        <v>51</v>
      </c>
      <c r="H9123" t="s">
        <v>27</v>
      </c>
      <c r="I9123" t="s">
        <v>20</v>
      </c>
      <c r="J9123" t="s">
        <v>21</v>
      </c>
      <c r="K9123">
        <v>0</v>
      </c>
      <c r="L9123">
        <v>0</v>
      </c>
      <c r="M9123">
        <v>40</v>
      </c>
      <c r="N9123" t="s">
        <v>22</v>
      </c>
      <c r="O9123" t="s">
        <v>23</v>
      </c>
    </row>
    <row r="9124" spans="1:15" x14ac:dyDescent="0.3">
      <c r="A9124">
        <v>34</v>
      </c>
      <c r="B9124" t="s">
        <v>28</v>
      </c>
      <c r="C9124">
        <v>202210</v>
      </c>
      <c r="D9124" t="s">
        <v>29</v>
      </c>
      <c r="E9124">
        <v>9</v>
      </c>
      <c r="F9124" t="s">
        <v>17</v>
      </c>
      <c r="G9124" t="s">
        <v>41</v>
      </c>
      <c r="H9124" t="s">
        <v>58</v>
      </c>
      <c r="I9124" t="s">
        <v>33</v>
      </c>
      <c r="J9124" t="s">
        <v>36</v>
      </c>
      <c r="K9124">
        <v>0</v>
      </c>
      <c r="L9124">
        <v>0</v>
      </c>
      <c r="M9124">
        <v>40</v>
      </c>
      <c r="N9124" t="s">
        <v>22</v>
      </c>
      <c r="O9124" t="s">
        <v>23</v>
      </c>
    </row>
    <row r="9125" spans="1:15" x14ac:dyDescent="0.3">
      <c r="A9125">
        <v>52</v>
      </c>
      <c r="B9125" t="s">
        <v>28</v>
      </c>
      <c r="C9125">
        <v>416059</v>
      </c>
      <c r="D9125" t="s">
        <v>16</v>
      </c>
      <c r="E9125">
        <v>13</v>
      </c>
      <c r="F9125" t="s">
        <v>25</v>
      </c>
      <c r="G9125" t="s">
        <v>34</v>
      </c>
      <c r="H9125" t="s">
        <v>27</v>
      </c>
      <c r="I9125" t="s">
        <v>33</v>
      </c>
      <c r="J9125" t="s">
        <v>21</v>
      </c>
      <c r="K9125">
        <v>0</v>
      </c>
      <c r="L9125">
        <v>0</v>
      </c>
      <c r="M9125">
        <v>40</v>
      </c>
      <c r="N9125" t="s">
        <v>22</v>
      </c>
      <c r="O9125" t="s">
        <v>43</v>
      </c>
    </row>
    <row r="9126" spans="1:15" x14ac:dyDescent="0.3">
      <c r="A9126">
        <v>33</v>
      </c>
      <c r="B9126" t="s">
        <v>24</v>
      </c>
      <c r="C9126">
        <v>281030</v>
      </c>
      <c r="D9126" t="s">
        <v>29</v>
      </c>
      <c r="E9126">
        <v>9</v>
      </c>
      <c r="F9126" t="s">
        <v>25</v>
      </c>
      <c r="G9126" t="s">
        <v>56</v>
      </c>
      <c r="H9126" t="s">
        <v>27</v>
      </c>
      <c r="I9126" t="s">
        <v>20</v>
      </c>
      <c r="J9126" t="s">
        <v>21</v>
      </c>
      <c r="K9126">
        <v>0</v>
      </c>
      <c r="L9126">
        <v>0</v>
      </c>
      <c r="M9126">
        <v>94</v>
      </c>
      <c r="N9126" t="s">
        <v>22</v>
      </c>
      <c r="O9126" t="s">
        <v>23</v>
      </c>
    </row>
    <row r="9127" spans="1:15" x14ac:dyDescent="0.3">
      <c r="A9127">
        <v>19</v>
      </c>
      <c r="B9127" t="s">
        <v>28</v>
      </c>
      <c r="C9127">
        <v>169758</v>
      </c>
      <c r="D9127" t="s">
        <v>44</v>
      </c>
      <c r="E9127">
        <v>10</v>
      </c>
      <c r="F9127" t="s">
        <v>17</v>
      </c>
      <c r="G9127" t="s">
        <v>49</v>
      </c>
      <c r="H9127" t="s">
        <v>47</v>
      </c>
      <c r="I9127" t="s">
        <v>20</v>
      </c>
      <c r="J9127" t="s">
        <v>21</v>
      </c>
      <c r="K9127">
        <v>0</v>
      </c>
      <c r="L9127">
        <v>0</v>
      </c>
      <c r="M9127">
        <v>35</v>
      </c>
      <c r="N9127" t="s">
        <v>22</v>
      </c>
      <c r="O9127" t="s">
        <v>23</v>
      </c>
    </row>
    <row r="9128" spans="1:15" x14ac:dyDescent="0.3">
      <c r="A9128">
        <v>68</v>
      </c>
      <c r="B9128" t="s">
        <v>28</v>
      </c>
      <c r="C9128">
        <v>193666</v>
      </c>
      <c r="D9128" t="s">
        <v>59</v>
      </c>
      <c r="E9128">
        <v>16</v>
      </c>
      <c r="F9128" t="s">
        <v>25</v>
      </c>
      <c r="G9128" t="s">
        <v>34</v>
      </c>
      <c r="H9128" t="s">
        <v>27</v>
      </c>
      <c r="I9128" t="s">
        <v>20</v>
      </c>
      <c r="J9128" t="s">
        <v>21</v>
      </c>
      <c r="K9128">
        <v>20051</v>
      </c>
      <c r="L9128">
        <v>0</v>
      </c>
      <c r="M9128">
        <v>55</v>
      </c>
      <c r="N9128" t="s">
        <v>22</v>
      </c>
      <c r="O9128" t="s">
        <v>43</v>
      </c>
    </row>
    <row r="9129" spans="1:15" x14ac:dyDescent="0.3">
      <c r="A9129">
        <v>41</v>
      </c>
      <c r="B9129" t="s">
        <v>28</v>
      </c>
      <c r="C9129">
        <v>139907</v>
      </c>
      <c r="D9129" t="s">
        <v>74</v>
      </c>
      <c r="E9129">
        <v>6</v>
      </c>
      <c r="F9129" t="s">
        <v>17</v>
      </c>
      <c r="G9129" t="s">
        <v>31</v>
      </c>
      <c r="H9129" t="s">
        <v>58</v>
      </c>
      <c r="I9129" t="s">
        <v>20</v>
      </c>
      <c r="J9129" t="s">
        <v>21</v>
      </c>
      <c r="K9129">
        <v>0</v>
      </c>
      <c r="L9129">
        <v>0</v>
      </c>
      <c r="M9129">
        <v>50</v>
      </c>
      <c r="N9129" t="s">
        <v>22</v>
      </c>
      <c r="O9129" t="s">
        <v>23</v>
      </c>
    </row>
    <row r="9130" spans="1:15" x14ac:dyDescent="0.3">
      <c r="A9130">
        <v>18</v>
      </c>
      <c r="B9130" t="s">
        <v>71</v>
      </c>
      <c r="C9130">
        <v>119422</v>
      </c>
      <c r="D9130" t="s">
        <v>29</v>
      </c>
      <c r="E9130">
        <v>9</v>
      </c>
      <c r="F9130" t="s">
        <v>17</v>
      </c>
      <c r="G9130" t="s">
        <v>41</v>
      </c>
      <c r="H9130" t="s">
        <v>58</v>
      </c>
      <c r="I9130" t="s">
        <v>45</v>
      </c>
      <c r="J9130" t="s">
        <v>36</v>
      </c>
      <c r="K9130">
        <v>0</v>
      </c>
      <c r="L9130">
        <v>0</v>
      </c>
      <c r="M9130">
        <v>30</v>
      </c>
      <c r="N9130" t="s">
        <v>46</v>
      </c>
      <c r="O9130" t="s">
        <v>23</v>
      </c>
    </row>
    <row r="9131" spans="1:15" x14ac:dyDescent="0.3">
      <c r="A9131">
        <v>29</v>
      </c>
      <c r="B9131" t="s">
        <v>28</v>
      </c>
      <c r="C9131">
        <v>149324</v>
      </c>
      <c r="D9131" t="s">
        <v>44</v>
      </c>
      <c r="E9131">
        <v>10</v>
      </c>
      <c r="F9131" t="s">
        <v>25</v>
      </c>
      <c r="G9131" t="s">
        <v>51</v>
      </c>
      <c r="H9131" t="s">
        <v>27</v>
      </c>
      <c r="I9131" t="s">
        <v>20</v>
      </c>
      <c r="J9131" t="s">
        <v>21</v>
      </c>
      <c r="K9131">
        <v>0</v>
      </c>
      <c r="L9131">
        <v>1485</v>
      </c>
      <c r="M9131">
        <v>40</v>
      </c>
      <c r="N9131" t="s">
        <v>22</v>
      </c>
      <c r="O9131" t="s">
        <v>43</v>
      </c>
    </row>
    <row r="9132" spans="1:15" x14ac:dyDescent="0.3">
      <c r="A9132">
        <v>40</v>
      </c>
      <c r="B9132" t="s">
        <v>28</v>
      </c>
      <c r="C9132">
        <v>259307</v>
      </c>
      <c r="D9132" t="s">
        <v>38</v>
      </c>
      <c r="E9132">
        <v>14</v>
      </c>
      <c r="F9132" t="s">
        <v>25</v>
      </c>
      <c r="G9132" t="s">
        <v>26</v>
      </c>
      <c r="H9132" t="s">
        <v>27</v>
      </c>
      <c r="I9132" t="s">
        <v>20</v>
      </c>
      <c r="J9132" t="s">
        <v>21</v>
      </c>
      <c r="K9132">
        <v>0</v>
      </c>
      <c r="L9132">
        <v>0</v>
      </c>
      <c r="M9132">
        <v>50</v>
      </c>
      <c r="N9132" t="s">
        <v>22</v>
      </c>
      <c r="O9132" t="s">
        <v>43</v>
      </c>
    </row>
    <row r="9133" spans="1:15" x14ac:dyDescent="0.3">
      <c r="A9133">
        <v>51</v>
      </c>
      <c r="B9133" t="s">
        <v>24</v>
      </c>
      <c r="C9133">
        <v>74160</v>
      </c>
      <c r="D9133" t="s">
        <v>38</v>
      </c>
      <c r="E9133">
        <v>14</v>
      </c>
      <c r="F9133" t="s">
        <v>30</v>
      </c>
      <c r="G9133" t="s">
        <v>34</v>
      </c>
      <c r="H9133" t="s">
        <v>58</v>
      </c>
      <c r="I9133" t="s">
        <v>20</v>
      </c>
      <c r="J9133" t="s">
        <v>21</v>
      </c>
      <c r="K9133">
        <v>0</v>
      </c>
      <c r="L9133">
        <v>0</v>
      </c>
      <c r="M9133">
        <v>60</v>
      </c>
      <c r="N9133" t="s">
        <v>22</v>
      </c>
      <c r="O9133" t="s">
        <v>43</v>
      </c>
    </row>
    <row r="9134" spans="1:15" x14ac:dyDescent="0.3">
      <c r="A9134">
        <v>49</v>
      </c>
      <c r="B9134" t="s">
        <v>28</v>
      </c>
      <c r="C9134">
        <v>134797</v>
      </c>
      <c r="D9134" t="s">
        <v>44</v>
      </c>
      <c r="E9134">
        <v>10</v>
      </c>
      <c r="F9134" t="s">
        <v>30</v>
      </c>
      <c r="G9134" t="s">
        <v>18</v>
      </c>
      <c r="H9134" t="s">
        <v>19</v>
      </c>
      <c r="I9134" t="s">
        <v>20</v>
      </c>
      <c r="J9134" t="s">
        <v>21</v>
      </c>
      <c r="K9134">
        <v>0</v>
      </c>
      <c r="L9134">
        <v>0</v>
      </c>
      <c r="M9134">
        <v>40</v>
      </c>
      <c r="N9134" t="s">
        <v>22</v>
      </c>
      <c r="O9134" t="s">
        <v>23</v>
      </c>
    </row>
    <row r="9135" spans="1:15" x14ac:dyDescent="0.3">
      <c r="A9135">
        <v>20</v>
      </c>
      <c r="B9135" t="s">
        <v>15</v>
      </c>
      <c r="C9135">
        <v>41103</v>
      </c>
      <c r="D9135" t="s">
        <v>44</v>
      </c>
      <c r="E9135">
        <v>10</v>
      </c>
      <c r="F9135" t="s">
        <v>17</v>
      </c>
      <c r="G9135" t="s">
        <v>41</v>
      </c>
      <c r="H9135" t="s">
        <v>47</v>
      </c>
      <c r="I9135" t="s">
        <v>20</v>
      </c>
      <c r="J9135" t="s">
        <v>36</v>
      </c>
      <c r="K9135">
        <v>0</v>
      </c>
      <c r="L9135">
        <v>0</v>
      </c>
      <c r="M9135">
        <v>20</v>
      </c>
      <c r="N9135" t="s">
        <v>22</v>
      </c>
      <c r="O9135" t="s">
        <v>23</v>
      </c>
    </row>
    <row r="9136" spans="1:15" x14ac:dyDescent="0.3">
      <c r="A9136">
        <v>38</v>
      </c>
      <c r="B9136" t="s">
        <v>63</v>
      </c>
      <c r="C9136">
        <v>193026</v>
      </c>
      <c r="D9136" t="s">
        <v>29</v>
      </c>
      <c r="E9136">
        <v>9</v>
      </c>
      <c r="F9136" t="s">
        <v>25</v>
      </c>
      <c r="G9136" t="s">
        <v>51</v>
      </c>
      <c r="H9136" t="s">
        <v>27</v>
      </c>
      <c r="I9136" t="s">
        <v>20</v>
      </c>
      <c r="J9136" t="s">
        <v>21</v>
      </c>
      <c r="K9136">
        <v>0</v>
      </c>
      <c r="L9136">
        <v>0</v>
      </c>
      <c r="M9136">
        <v>50</v>
      </c>
      <c r="N9136" t="s">
        <v>22</v>
      </c>
      <c r="O9136" t="s">
        <v>43</v>
      </c>
    </row>
    <row r="9137" spans="1:15" x14ac:dyDescent="0.3">
      <c r="A9137">
        <v>57</v>
      </c>
      <c r="B9137" t="s">
        <v>28</v>
      </c>
      <c r="C9137">
        <v>303986</v>
      </c>
      <c r="D9137" t="s">
        <v>72</v>
      </c>
      <c r="E9137">
        <v>3</v>
      </c>
      <c r="F9137" t="s">
        <v>17</v>
      </c>
      <c r="G9137" t="s">
        <v>41</v>
      </c>
      <c r="H9137" t="s">
        <v>19</v>
      </c>
      <c r="I9137" t="s">
        <v>20</v>
      </c>
      <c r="J9137" t="s">
        <v>21</v>
      </c>
      <c r="K9137">
        <v>0</v>
      </c>
      <c r="L9137">
        <v>0</v>
      </c>
      <c r="M9137">
        <v>40</v>
      </c>
      <c r="N9137" t="s">
        <v>37</v>
      </c>
      <c r="O9137" t="s">
        <v>23</v>
      </c>
    </row>
    <row r="9138" spans="1:15" x14ac:dyDescent="0.3">
      <c r="A9138">
        <v>35</v>
      </c>
      <c r="B9138" t="s">
        <v>28</v>
      </c>
      <c r="C9138">
        <v>126569</v>
      </c>
      <c r="D9138" t="s">
        <v>44</v>
      </c>
      <c r="E9138">
        <v>10</v>
      </c>
      <c r="F9138" t="s">
        <v>25</v>
      </c>
      <c r="G9138" t="s">
        <v>49</v>
      </c>
      <c r="H9138" t="s">
        <v>27</v>
      </c>
      <c r="I9138" t="s">
        <v>20</v>
      </c>
      <c r="J9138" t="s">
        <v>21</v>
      </c>
      <c r="K9138">
        <v>4064</v>
      </c>
      <c r="L9138">
        <v>0</v>
      </c>
      <c r="M9138">
        <v>40</v>
      </c>
      <c r="N9138" t="s">
        <v>22</v>
      </c>
      <c r="O9138" t="s">
        <v>23</v>
      </c>
    </row>
    <row r="9139" spans="1:15" x14ac:dyDescent="0.3">
      <c r="A9139">
        <v>66</v>
      </c>
      <c r="B9139" t="s">
        <v>28</v>
      </c>
      <c r="C9139">
        <v>166461</v>
      </c>
      <c r="D9139" t="s">
        <v>32</v>
      </c>
      <c r="E9139">
        <v>7</v>
      </c>
      <c r="F9139" t="s">
        <v>25</v>
      </c>
      <c r="G9139" t="s">
        <v>49</v>
      </c>
      <c r="H9139" t="s">
        <v>27</v>
      </c>
      <c r="I9139" t="s">
        <v>20</v>
      </c>
      <c r="J9139" t="s">
        <v>21</v>
      </c>
      <c r="K9139">
        <v>0</v>
      </c>
      <c r="L9139">
        <v>0</v>
      </c>
      <c r="M9139">
        <v>26</v>
      </c>
      <c r="N9139" t="s">
        <v>22</v>
      </c>
      <c r="O9139" t="s">
        <v>23</v>
      </c>
    </row>
    <row r="9140" spans="1:15" x14ac:dyDescent="0.3">
      <c r="A9140">
        <v>27</v>
      </c>
      <c r="C9140">
        <v>61387</v>
      </c>
      <c r="D9140" t="s">
        <v>16</v>
      </c>
      <c r="E9140">
        <v>13</v>
      </c>
      <c r="F9140" t="s">
        <v>25</v>
      </c>
      <c r="H9140" t="s">
        <v>27</v>
      </c>
      <c r="I9140" t="s">
        <v>20</v>
      </c>
      <c r="J9140" t="s">
        <v>21</v>
      </c>
      <c r="K9140">
        <v>0</v>
      </c>
      <c r="L9140">
        <v>0</v>
      </c>
      <c r="M9140">
        <v>15</v>
      </c>
      <c r="N9140" t="s">
        <v>22</v>
      </c>
      <c r="O9140" t="s">
        <v>23</v>
      </c>
    </row>
    <row r="9141" spans="1:15" x14ac:dyDescent="0.3">
      <c r="A9141">
        <v>25</v>
      </c>
      <c r="B9141" t="s">
        <v>28</v>
      </c>
      <c r="C9141">
        <v>254746</v>
      </c>
      <c r="D9141" t="s">
        <v>50</v>
      </c>
      <c r="E9141">
        <v>11</v>
      </c>
      <c r="F9141" t="s">
        <v>17</v>
      </c>
      <c r="G9141" t="s">
        <v>18</v>
      </c>
      <c r="H9141" t="s">
        <v>19</v>
      </c>
      <c r="I9141" t="s">
        <v>20</v>
      </c>
      <c r="J9141" t="s">
        <v>36</v>
      </c>
      <c r="K9141">
        <v>0</v>
      </c>
      <c r="L9141">
        <v>0</v>
      </c>
      <c r="M9141">
        <v>40</v>
      </c>
      <c r="N9141" t="s">
        <v>22</v>
      </c>
      <c r="O9141" t="s">
        <v>23</v>
      </c>
    </row>
    <row r="9142" spans="1:15" x14ac:dyDescent="0.3">
      <c r="A9142">
        <v>77</v>
      </c>
      <c r="C9142">
        <v>28678</v>
      </c>
      <c r="D9142" t="s">
        <v>38</v>
      </c>
      <c r="E9142">
        <v>14</v>
      </c>
      <c r="F9142" t="s">
        <v>25</v>
      </c>
      <c r="H9142" t="s">
        <v>27</v>
      </c>
      <c r="I9142" t="s">
        <v>20</v>
      </c>
      <c r="J9142" t="s">
        <v>21</v>
      </c>
      <c r="K9142">
        <v>9386</v>
      </c>
      <c r="L9142">
        <v>0</v>
      </c>
      <c r="M9142">
        <v>6</v>
      </c>
      <c r="N9142" t="s">
        <v>22</v>
      </c>
      <c r="O9142" t="s">
        <v>43</v>
      </c>
    </row>
    <row r="9143" spans="1:15" x14ac:dyDescent="0.3">
      <c r="A9143">
        <v>19</v>
      </c>
      <c r="C9143">
        <v>180976</v>
      </c>
      <c r="D9143" t="s">
        <v>74</v>
      </c>
      <c r="E9143">
        <v>6</v>
      </c>
      <c r="F9143" t="s">
        <v>17</v>
      </c>
      <c r="H9143" t="s">
        <v>58</v>
      </c>
      <c r="I9143" t="s">
        <v>20</v>
      </c>
      <c r="J9143" t="s">
        <v>36</v>
      </c>
      <c r="K9143">
        <v>0</v>
      </c>
      <c r="L9143">
        <v>0</v>
      </c>
      <c r="M9143">
        <v>35</v>
      </c>
      <c r="N9143" t="s">
        <v>22</v>
      </c>
      <c r="O9143" t="s">
        <v>23</v>
      </c>
    </row>
    <row r="9144" spans="1:15" x14ac:dyDescent="0.3">
      <c r="A9144">
        <v>70</v>
      </c>
      <c r="B9144" t="s">
        <v>28</v>
      </c>
      <c r="C9144">
        <v>282642</v>
      </c>
      <c r="D9144" t="s">
        <v>29</v>
      </c>
      <c r="E9144">
        <v>9</v>
      </c>
      <c r="F9144" t="s">
        <v>25</v>
      </c>
      <c r="G9144" t="s">
        <v>31</v>
      </c>
      <c r="H9144" t="s">
        <v>27</v>
      </c>
      <c r="I9144" t="s">
        <v>20</v>
      </c>
      <c r="J9144" t="s">
        <v>21</v>
      </c>
      <c r="K9144">
        <v>0</v>
      </c>
      <c r="L9144">
        <v>2174</v>
      </c>
      <c r="M9144">
        <v>40</v>
      </c>
      <c r="N9144" t="s">
        <v>22</v>
      </c>
      <c r="O9144" t="s">
        <v>43</v>
      </c>
    </row>
    <row r="9145" spans="1:15" x14ac:dyDescent="0.3">
      <c r="A9145">
        <v>59</v>
      </c>
      <c r="B9145" t="s">
        <v>24</v>
      </c>
      <c r="C9145">
        <v>136413</v>
      </c>
      <c r="D9145" t="s">
        <v>52</v>
      </c>
      <c r="E9145">
        <v>4</v>
      </c>
      <c r="F9145" t="s">
        <v>25</v>
      </c>
      <c r="G9145" t="s">
        <v>56</v>
      </c>
      <c r="H9145" t="s">
        <v>27</v>
      </c>
      <c r="I9145" t="s">
        <v>20</v>
      </c>
      <c r="J9145" t="s">
        <v>21</v>
      </c>
      <c r="K9145">
        <v>0</v>
      </c>
      <c r="L9145">
        <v>0</v>
      </c>
      <c r="M9145">
        <v>48</v>
      </c>
      <c r="N9145" t="s">
        <v>22</v>
      </c>
      <c r="O9145" t="s">
        <v>23</v>
      </c>
    </row>
    <row r="9146" spans="1:15" x14ac:dyDescent="0.3">
      <c r="A9146">
        <v>25</v>
      </c>
      <c r="B9146" t="s">
        <v>28</v>
      </c>
      <c r="C9146">
        <v>131463</v>
      </c>
      <c r="D9146" t="s">
        <v>16</v>
      </c>
      <c r="E9146">
        <v>13</v>
      </c>
      <c r="F9146" t="s">
        <v>25</v>
      </c>
      <c r="G9146" t="s">
        <v>34</v>
      </c>
      <c r="H9146" t="s">
        <v>27</v>
      </c>
      <c r="I9146" t="s">
        <v>20</v>
      </c>
      <c r="J9146" t="s">
        <v>21</v>
      </c>
      <c r="K9146">
        <v>0</v>
      </c>
      <c r="L9146">
        <v>0</v>
      </c>
      <c r="M9146">
        <v>40</v>
      </c>
      <c r="N9146" t="s">
        <v>22</v>
      </c>
      <c r="O9146" t="s">
        <v>23</v>
      </c>
    </row>
    <row r="9147" spans="1:15" x14ac:dyDescent="0.3">
      <c r="A9147">
        <v>44</v>
      </c>
      <c r="B9147" t="s">
        <v>63</v>
      </c>
      <c r="C9147">
        <v>177240</v>
      </c>
      <c r="D9147" t="s">
        <v>69</v>
      </c>
      <c r="E9147">
        <v>15</v>
      </c>
      <c r="F9147" t="s">
        <v>17</v>
      </c>
      <c r="G9147" t="s">
        <v>34</v>
      </c>
      <c r="H9147" t="s">
        <v>19</v>
      </c>
      <c r="I9147" t="s">
        <v>20</v>
      </c>
      <c r="J9147" t="s">
        <v>21</v>
      </c>
      <c r="K9147">
        <v>10520</v>
      </c>
      <c r="L9147">
        <v>0</v>
      </c>
      <c r="M9147">
        <v>40</v>
      </c>
      <c r="N9147" t="s">
        <v>22</v>
      </c>
      <c r="O9147" t="s">
        <v>43</v>
      </c>
    </row>
    <row r="9148" spans="1:15" x14ac:dyDescent="0.3">
      <c r="A9148">
        <v>37</v>
      </c>
      <c r="B9148" t="s">
        <v>28</v>
      </c>
      <c r="C9148">
        <v>218490</v>
      </c>
      <c r="D9148" t="s">
        <v>38</v>
      </c>
      <c r="E9148">
        <v>14</v>
      </c>
      <c r="F9148" t="s">
        <v>25</v>
      </c>
      <c r="G9148" t="s">
        <v>26</v>
      </c>
      <c r="H9148" t="s">
        <v>27</v>
      </c>
      <c r="I9148" t="s">
        <v>20</v>
      </c>
      <c r="J9148" t="s">
        <v>21</v>
      </c>
      <c r="K9148">
        <v>0</v>
      </c>
      <c r="L9148">
        <v>0</v>
      </c>
      <c r="M9148">
        <v>55</v>
      </c>
      <c r="N9148" t="s">
        <v>96</v>
      </c>
      <c r="O9148" t="s">
        <v>43</v>
      </c>
    </row>
    <row r="9149" spans="1:15" x14ac:dyDescent="0.3">
      <c r="A9149">
        <v>75</v>
      </c>
      <c r="C9149">
        <v>260543</v>
      </c>
      <c r="D9149" t="s">
        <v>74</v>
      </c>
      <c r="E9149">
        <v>6</v>
      </c>
      <c r="F9149" t="s">
        <v>79</v>
      </c>
      <c r="H9149" t="s">
        <v>73</v>
      </c>
      <c r="I9149" t="s">
        <v>45</v>
      </c>
      <c r="J9149" t="s">
        <v>36</v>
      </c>
      <c r="K9149">
        <v>0</v>
      </c>
      <c r="L9149">
        <v>0</v>
      </c>
      <c r="M9149">
        <v>1</v>
      </c>
      <c r="N9149" t="s">
        <v>100</v>
      </c>
      <c r="O9149" t="s">
        <v>23</v>
      </c>
    </row>
    <row r="9150" spans="1:15" x14ac:dyDescent="0.3">
      <c r="A9150">
        <v>21</v>
      </c>
      <c r="C9150">
        <v>80680</v>
      </c>
      <c r="D9150" t="s">
        <v>29</v>
      </c>
      <c r="E9150">
        <v>9</v>
      </c>
      <c r="F9150" t="s">
        <v>17</v>
      </c>
      <c r="H9150" t="s">
        <v>19</v>
      </c>
      <c r="I9150" t="s">
        <v>20</v>
      </c>
      <c r="J9150" t="s">
        <v>36</v>
      </c>
      <c r="K9150">
        <v>0</v>
      </c>
      <c r="L9150">
        <v>0</v>
      </c>
      <c r="M9150">
        <v>40</v>
      </c>
      <c r="N9150" t="s">
        <v>22</v>
      </c>
      <c r="O9150" t="s">
        <v>23</v>
      </c>
    </row>
    <row r="9151" spans="1:15" x14ac:dyDescent="0.3">
      <c r="A9151">
        <v>21</v>
      </c>
      <c r="B9151" t="s">
        <v>28</v>
      </c>
      <c r="C9151">
        <v>20728</v>
      </c>
      <c r="D9151" t="s">
        <v>29</v>
      </c>
      <c r="E9151">
        <v>9</v>
      </c>
      <c r="F9151" t="s">
        <v>17</v>
      </c>
      <c r="G9151" t="s">
        <v>49</v>
      </c>
      <c r="H9151" t="s">
        <v>47</v>
      </c>
      <c r="I9151" t="s">
        <v>20</v>
      </c>
      <c r="J9151" t="s">
        <v>36</v>
      </c>
      <c r="K9151">
        <v>4101</v>
      </c>
      <c r="L9151">
        <v>0</v>
      </c>
      <c r="M9151">
        <v>40</v>
      </c>
      <c r="N9151" t="s">
        <v>22</v>
      </c>
      <c r="O9151" t="s">
        <v>23</v>
      </c>
    </row>
    <row r="9152" spans="1:15" x14ac:dyDescent="0.3">
      <c r="A9152">
        <v>47</v>
      </c>
      <c r="B9152" t="s">
        <v>61</v>
      </c>
      <c r="C9152">
        <v>117628</v>
      </c>
      <c r="D9152" t="s">
        <v>29</v>
      </c>
      <c r="E9152">
        <v>9</v>
      </c>
      <c r="F9152" t="s">
        <v>25</v>
      </c>
      <c r="G9152" t="s">
        <v>51</v>
      </c>
      <c r="H9152" t="s">
        <v>27</v>
      </c>
      <c r="I9152" t="s">
        <v>20</v>
      </c>
      <c r="J9152" t="s">
        <v>21</v>
      </c>
      <c r="K9152">
        <v>0</v>
      </c>
      <c r="L9152">
        <v>0</v>
      </c>
      <c r="M9152">
        <v>40</v>
      </c>
      <c r="N9152" t="s">
        <v>22</v>
      </c>
      <c r="O9152" t="s">
        <v>43</v>
      </c>
    </row>
    <row r="9153" spans="1:15" x14ac:dyDescent="0.3">
      <c r="A9153">
        <v>20</v>
      </c>
      <c r="B9153" t="s">
        <v>28</v>
      </c>
      <c r="C9153">
        <v>91939</v>
      </c>
      <c r="D9153" t="s">
        <v>29</v>
      </c>
      <c r="E9153">
        <v>9</v>
      </c>
      <c r="F9153" t="s">
        <v>17</v>
      </c>
      <c r="G9153" t="s">
        <v>18</v>
      </c>
      <c r="H9153" t="s">
        <v>19</v>
      </c>
      <c r="I9153" t="s">
        <v>33</v>
      </c>
      <c r="J9153" t="s">
        <v>36</v>
      </c>
      <c r="K9153">
        <v>0</v>
      </c>
      <c r="L9153">
        <v>1721</v>
      </c>
      <c r="M9153">
        <v>30</v>
      </c>
      <c r="N9153" t="s">
        <v>22</v>
      </c>
      <c r="O9153" t="s">
        <v>23</v>
      </c>
    </row>
    <row r="9154" spans="1:15" x14ac:dyDescent="0.3">
      <c r="A9154">
        <v>32</v>
      </c>
      <c r="B9154" t="s">
        <v>15</v>
      </c>
      <c r="C9154">
        <v>175931</v>
      </c>
      <c r="D9154" t="s">
        <v>29</v>
      </c>
      <c r="E9154">
        <v>9</v>
      </c>
      <c r="F9154" t="s">
        <v>25</v>
      </c>
      <c r="G9154" t="s">
        <v>65</v>
      </c>
      <c r="H9154" t="s">
        <v>27</v>
      </c>
      <c r="I9154" t="s">
        <v>20</v>
      </c>
      <c r="J9154" t="s">
        <v>21</v>
      </c>
      <c r="K9154">
        <v>0</v>
      </c>
      <c r="L9154">
        <v>0</v>
      </c>
      <c r="M9154">
        <v>40</v>
      </c>
      <c r="N9154" t="s">
        <v>22</v>
      </c>
      <c r="O9154" t="s">
        <v>23</v>
      </c>
    </row>
    <row r="9155" spans="1:15" x14ac:dyDescent="0.3">
      <c r="A9155">
        <v>28</v>
      </c>
      <c r="B9155" t="s">
        <v>28</v>
      </c>
      <c r="C9155">
        <v>309566</v>
      </c>
      <c r="D9155" t="s">
        <v>29</v>
      </c>
      <c r="E9155">
        <v>9</v>
      </c>
      <c r="F9155" t="s">
        <v>17</v>
      </c>
      <c r="G9155" t="s">
        <v>18</v>
      </c>
      <c r="H9155" t="s">
        <v>58</v>
      </c>
      <c r="I9155" t="s">
        <v>20</v>
      </c>
      <c r="J9155" t="s">
        <v>36</v>
      </c>
      <c r="K9155">
        <v>0</v>
      </c>
      <c r="L9155">
        <v>0</v>
      </c>
      <c r="M9155">
        <v>20</v>
      </c>
      <c r="N9155" t="s">
        <v>22</v>
      </c>
      <c r="O9155" t="s">
        <v>23</v>
      </c>
    </row>
    <row r="9156" spans="1:15" x14ac:dyDescent="0.3">
      <c r="A9156">
        <v>53</v>
      </c>
      <c r="B9156" t="s">
        <v>28</v>
      </c>
      <c r="C9156">
        <v>123703</v>
      </c>
      <c r="D9156" t="s">
        <v>29</v>
      </c>
      <c r="E9156">
        <v>9</v>
      </c>
      <c r="F9156" t="s">
        <v>30</v>
      </c>
      <c r="G9156" t="s">
        <v>53</v>
      </c>
      <c r="H9156" t="s">
        <v>19</v>
      </c>
      <c r="I9156" t="s">
        <v>20</v>
      </c>
      <c r="J9156" t="s">
        <v>21</v>
      </c>
      <c r="K9156">
        <v>0</v>
      </c>
      <c r="L9156">
        <v>0</v>
      </c>
      <c r="M9156">
        <v>40</v>
      </c>
      <c r="N9156" t="s">
        <v>22</v>
      </c>
      <c r="O9156" t="s">
        <v>23</v>
      </c>
    </row>
    <row r="9157" spans="1:15" x14ac:dyDescent="0.3">
      <c r="A9157">
        <v>19</v>
      </c>
      <c r="C9157">
        <v>369678</v>
      </c>
      <c r="D9157" t="s">
        <v>29</v>
      </c>
      <c r="E9157">
        <v>9</v>
      </c>
      <c r="F9157" t="s">
        <v>17</v>
      </c>
      <c r="H9157" t="s">
        <v>19</v>
      </c>
      <c r="I9157" t="s">
        <v>68</v>
      </c>
      <c r="J9157" t="s">
        <v>21</v>
      </c>
      <c r="K9157">
        <v>0</v>
      </c>
      <c r="L9157">
        <v>0</v>
      </c>
      <c r="M9157">
        <v>30</v>
      </c>
      <c r="N9157" t="s">
        <v>22</v>
      </c>
      <c r="O9157" t="s">
        <v>23</v>
      </c>
    </row>
    <row r="9158" spans="1:15" x14ac:dyDescent="0.3">
      <c r="A9158">
        <v>58</v>
      </c>
      <c r="B9158" t="s">
        <v>28</v>
      </c>
      <c r="C9158">
        <v>29928</v>
      </c>
      <c r="D9158" t="s">
        <v>44</v>
      </c>
      <c r="E9158">
        <v>10</v>
      </c>
      <c r="F9158" t="s">
        <v>25</v>
      </c>
      <c r="G9158" t="s">
        <v>49</v>
      </c>
      <c r="H9158" t="s">
        <v>35</v>
      </c>
      <c r="I9158" t="s">
        <v>20</v>
      </c>
      <c r="J9158" t="s">
        <v>36</v>
      </c>
      <c r="K9158">
        <v>0</v>
      </c>
      <c r="L9158">
        <v>0</v>
      </c>
      <c r="M9158">
        <v>36</v>
      </c>
      <c r="N9158" t="s">
        <v>22</v>
      </c>
      <c r="O9158" t="s">
        <v>23</v>
      </c>
    </row>
    <row r="9159" spans="1:15" x14ac:dyDescent="0.3">
      <c r="A9159">
        <v>22</v>
      </c>
      <c r="B9159" t="s">
        <v>28</v>
      </c>
      <c r="C9159">
        <v>167868</v>
      </c>
      <c r="D9159" t="s">
        <v>29</v>
      </c>
      <c r="E9159">
        <v>9</v>
      </c>
      <c r="F9159" t="s">
        <v>17</v>
      </c>
      <c r="G9159" t="s">
        <v>49</v>
      </c>
      <c r="H9159" t="s">
        <v>19</v>
      </c>
      <c r="I9159" t="s">
        <v>20</v>
      </c>
      <c r="J9159" t="s">
        <v>36</v>
      </c>
      <c r="K9159">
        <v>0</v>
      </c>
      <c r="L9159">
        <v>0</v>
      </c>
      <c r="M9159">
        <v>30</v>
      </c>
      <c r="N9159" t="s">
        <v>22</v>
      </c>
      <c r="O9159" t="s">
        <v>23</v>
      </c>
    </row>
    <row r="9160" spans="1:15" x14ac:dyDescent="0.3">
      <c r="A9160">
        <v>23</v>
      </c>
      <c r="B9160" t="s">
        <v>28</v>
      </c>
      <c r="C9160">
        <v>235894</v>
      </c>
      <c r="D9160" t="s">
        <v>32</v>
      </c>
      <c r="E9160">
        <v>7</v>
      </c>
      <c r="F9160" t="s">
        <v>25</v>
      </c>
      <c r="G9160" t="s">
        <v>26</v>
      </c>
      <c r="H9160" t="s">
        <v>27</v>
      </c>
      <c r="I9160" t="s">
        <v>20</v>
      </c>
      <c r="J9160" t="s">
        <v>21</v>
      </c>
      <c r="K9160">
        <v>0</v>
      </c>
      <c r="L9160">
        <v>0</v>
      </c>
      <c r="M9160">
        <v>55</v>
      </c>
      <c r="N9160" t="s">
        <v>22</v>
      </c>
      <c r="O9160" t="s">
        <v>23</v>
      </c>
    </row>
    <row r="9161" spans="1:15" x14ac:dyDescent="0.3">
      <c r="A9161">
        <v>21</v>
      </c>
      <c r="B9161" t="s">
        <v>28</v>
      </c>
      <c r="C9161">
        <v>189888</v>
      </c>
      <c r="D9161" t="s">
        <v>29</v>
      </c>
      <c r="E9161">
        <v>9</v>
      </c>
      <c r="F9161" t="s">
        <v>17</v>
      </c>
      <c r="G9161" t="s">
        <v>31</v>
      </c>
      <c r="H9161" t="s">
        <v>19</v>
      </c>
      <c r="I9161" t="s">
        <v>20</v>
      </c>
      <c r="J9161" t="s">
        <v>21</v>
      </c>
      <c r="K9161">
        <v>3325</v>
      </c>
      <c r="L9161">
        <v>0</v>
      </c>
      <c r="M9161">
        <v>60</v>
      </c>
      <c r="N9161" t="s">
        <v>22</v>
      </c>
      <c r="O9161" t="s">
        <v>23</v>
      </c>
    </row>
    <row r="9162" spans="1:15" x14ac:dyDescent="0.3">
      <c r="A9162">
        <v>36</v>
      </c>
      <c r="B9162" t="s">
        <v>28</v>
      </c>
      <c r="C9162">
        <v>111545</v>
      </c>
      <c r="D9162" t="s">
        <v>29</v>
      </c>
      <c r="E9162">
        <v>9</v>
      </c>
      <c r="F9162" t="s">
        <v>25</v>
      </c>
      <c r="G9162" t="s">
        <v>51</v>
      </c>
      <c r="H9162" t="s">
        <v>27</v>
      </c>
      <c r="I9162" t="s">
        <v>20</v>
      </c>
      <c r="J9162" t="s">
        <v>21</v>
      </c>
      <c r="K9162">
        <v>0</v>
      </c>
      <c r="L9162">
        <v>0</v>
      </c>
      <c r="M9162">
        <v>70</v>
      </c>
      <c r="N9162" t="s">
        <v>22</v>
      </c>
      <c r="O9162" t="s">
        <v>23</v>
      </c>
    </row>
    <row r="9163" spans="1:15" x14ac:dyDescent="0.3">
      <c r="A9163">
        <v>39</v>
      </c>
      <c r="B9163" t="s">
        <v>28</v>
      </c>
      <c r="C9163">
        <v>175972</v>
      </c>
      <c r="D9163" t="s">
        <v>44</v>
      </c>
      <c r="E9163">
        <v>10</v>
      </c>
      <c r="F9163" t="s">
        <v>25</v>
      </c>
      <c r="G9163" t="s">
        <v>41</v>
      </c>
      <c r="H9163" t="s">
        <v>35</v>
      </c>
      <c r="I9163" t="s">
        <v>20</v>
      </c>
      <c r="J9163" t="s">
        <v>36</v>
      </c>
      <c r="K9163">
        <v>0</v>
      </c>
      <c r="L9163">
        <v>0</v>
      </c>
      <c r="M9163">
        <v>15</v>
      </c>
      <c r="N9163" t="s">
        <v>22</v>
      </c>
      <c r="O9163" t="s">
        <v>23</v>
      </c>
    </row>
    <row r="9164" spans="1:15" x14ac:dyDescent="0.3">
      <c r="A9164">
        <v>34</v>
      </c>
      <c r="B9164" t="s">
        <v>63</v>
      </c>
      <c r="C9164">
        <v>254270</v>
      </c>
      <c r="D9164" t="s">
        <v>16</v>
      </c>
      <c r="E9164">
        <v>13</v>
      </c>
      <c r="F9164" t="s">
        <v>17</v>
      </c>
      <c r="G9164" t="s">
        <v>34</v>
      </c>
      <c r="H9164" t="s">
        <v>19</v>
      </c>
      <c r="I9164" t="s">
        <v>20</v>
      </c>
      <c r="J9164" t="s">
        <v>36</v>
      </c>
      <c r="K9164">
        <v>0</v>
      </c>
      <c r="L9164">
        <v>0</v>
      </c>
      <c r="M9164">
        <v>40</v>
      </c>
      <c r="N9164" t="s">
        <v>22</v>
      </c>
      <c r="O9164" t="s">
        <v>23</v>
      </c>
    </row>
    <row r="9165" spans="1:15" x14ac:dyDescent="0.3">
      <c r="A9165">
        <v>41</v>
      </c>
      <c r="B9165" t="s">
        <v>63</v>
      </c>
      <c r="C9165">
        <v>185057</v>
      </c>
      <c r="D9165" t="s">
        <v>38</v>
      </c>
      <c r="E9165">
        <v>14</v>
      </c>
      <c r="F9165" t="s">
        <v>17</v>
      </c>
      <c r="G9165" t="s">
        <v>34</v>
      </c>
      <c r="H9165" t="s">
        <v>19</v>
      </c>
      <c r="I9165" t="s">
        <v>20</v>
      </c>
      <c r="J9165" t="s">
        <v>36</v>
      </c>
      <c r="K9165">
        <v>0</v>
      </c>
      <c r="L9165">
        <v>0</v>
      </c>
      <c r="M9165">
        <v>40</v>
      </c>
      <c r="N9165" t="s">
        <v>22</v>
      </c>
      <c r="O9165" t="s">
        <v>23</v>
      </c>
    </row>
    <row r="9166" spans="1:15" x14ac:dyDescent="0.3">
      <c r="A9166">
        <v>72</v>
      </c>
      <c r="B9166" t="s">
        <v>28</v>
      </c>
      <c r="C9166">
        <v>157593</v>
      </c>
      <c r="D9166" t="s">
        <v>16</v>
      </c>
      <c r="E9166">
        <v>13</v>
      </c>
      <c r="F9166" t="s">
        <v>25</v>
      </c>
      <c r="G9166" t="s">
        <v>49</v>
      </c>
      <c r="H9166" t="s">
        <v>27</v>
      </c>
      <c r="I9166" t="s">
        <v>20</v>
      </c>
      <c r="J9166" t="s">
        <v>21</v>
      </c>
      <c r="K9166">
        <v>1455</v>
      </c>
      <c r="L9166">
        <v>0</v>
      </c>
      <c r="M9166">
        <v>6</v>
      </c>
      <c r="N9166" t="s">
        <v>22</v>
      </c>
      <c r="O9166" t="s">
        <v>23</v>
      </c>
    </row>
    <row r="9167" spans="1:15" x14ac:dyDescent="0.3">
      <c r="A9167">
        <v>34</v>
      </c>
      <c r="B9167" t="s">
        <v>28</v>
      </c>
      <c r="C9167">
        <v>101345</v>
      </c>
      <c r="D9167" t="s">
        <v>29</v>
      </c>
      <c r="E9167">
        <v>9</v>
      </c>
      <c r="F9167" t="s">
        <v>25</v>
      </c>
      <c r="G9167" t="s">
        <v>41</v>
      </c>
      <c r="H9167" t="s">
        <v>35</v>
      </c>
      <c r="I9167" t="s">
        <v>20</v>
      </c>
      <c r="J9167" t="s">
        <v>36</v>
      </c>
      <c r="K9167">
        <v>0</v>
      </c>
      <c r="L9167">
        <v>0</v>
      </c>
      <c r="M9167">
        <v>40</v>
      </c>
      <c r="N9167" t="s">
        <v>22</v>
      </c>
      <c r="O9167" t="s">
        <v>43</v>
      </c>
    </row>
    <row r="9168" spans="1:15" x14ac:dyDescent="0.3">
      <c r="A9168">
        <v>51</v>
      </c>
      <c r="B9168" t="s">
        <v>63</v>
      </c>
      <c r="C9168">
        <v>176751</v>
      </c>
      <c r="D9168" t="s">
        <v>16</v>
      </c>
      <c r="E9168">
        <v>13</v>
      </c>
      <c r="F9168" t="s">
        <v>25</v>
      </c>
      <c r="G9168" t="s">
        <v>34</v>
      </c>
      <c r="H9168" t="s">
        <v>27</v>
      </c>
      <c r="I9168" t="s">
        <v>20</v>
      </c>
      <c r="J9168" t="s">
        <v>21</v>
      </c>
      <c r="K9168">
        <v>0</v>
      </c>
      <c r="L9168">
        <v>1902</v>
      </c>
      <c r="M9168">
        <v>40</v>
      </c>
      <c r="N9168" t="s">
        <v>22</v>
      </c>
      <c r="O9168" t="s">
        <v>43</v>
      </c>
    </row>
    <row r="9169" spans="1:15" x14ac:dyDescent="0.3">
      <c r="A9169">
        <v>32</v>
      </c>
      <c r="B9169" t="s">
        <v>24</v>
      </c>
      <c r="C9169">
        <v>97723</v>
      </c>
      <c r="D9169" t="s">
        <v>50</v>
      </c>
      <c r="E9169">
        <v>11</v>
      </c>
      <c r="F9169" t="s">
        <v>17</v>
      </c>
      <c r="G9169" t="s">
        <v>51</v>
      </c>
      <c r="H9169" t="s">
        <v>19</v>
      </c>
      <c r="I9169" t="s">
        <v>20</v>
      </c>
      <c r="J9169" t="s">
        <v>21</v>
      </c>
      <c r="K9169">
        <v>0</v>
      </c>
      <c r="L9169">
        <v>0</v>
      </c>
      <c r="M9169">
        <v>40</v>
      </c>
      <c r="N9169" t="s">
        <v>22</v>
      </c>
      <c r="O9169" t="s">
        <v>23</v>
      </c>
    </row>
    <row r="9170" spans="1:15" x14ac:dyDescent="0.3">
      <c r="A9170">
        <v>38</v>
      </c>
      <c r="B9170" t="s">
        <v>28</v>
      </c>
      <c r="C9170">
        <v>127601</v>
      </c>
      <c r="D9170" t="s">
        <v>44</v>
      </c>
      <c r="E9170">
        <v>10</v>
      </c>
      <c r="F9170" t="s">
        <v>79</v>
      </c>
      <c r="G9170" t="s">
        <v>26</v>
      </c>
      <c r="H9170" t="s">
        <v>19</v>
      </c>
      <c r="I9170" t="s">
        <v>20</v>
      </c>
      <c r="J9170" t="s">
        <v>36</v>
      </c>
      <c r="K9170">
        <v>0</v>
      </c>
      <c r="L9170">
        <v>0</v>
      </c>
      <c r="M9170">
        <v>40</v>
      </c>
      <c r="N9170" t="s">
        <v>22</v>
      </c>
      <c r="O9170" t="s">
        <v>43</v>
      </c>
    </row>
    <row r="9171" spans="1:15" x14ac:dyDescent="0.3">
      <c r="A9171">
        <v>37</v>
      </c>
      <c r="B9171" t="s">
        <v>28</v>
      </c>
      <c r="C9171">
        <v>227597</v>
      </c>
      <c r="D9171" t="s">
        <v>44</v>
      </c>
      <c r="E9171">
        <v>10</v>
      </c>
      <c r="F9171" t="s">
        <v>25</v>
      </c>
      <c r="G9171" t="s">
        <v>51</v>
      </c>
      <c r="H9171" t="s">
        <v>27</v>
      </c>
      <c r="I9171" t="s">
        <v>20</v>
      </c>
      <c r="J9171" t="s">
        <v>21</v>
      </c>
      <c r="K9171">
        <v>0</v>
      </c>
      <c r="L9171">
        <v>0</v>
      </c>
      <c r="M9171">
        <v>40</v>
      </c>
      <c r="N9171" t="s">
        <v>22</v>
      </c>
      <c r="O9171" t="s">
        <v>23</v>
      </c>
    </row>
    <row r="9172" spans="1:15" x14ac:dyDescent="0.3">
      <c r="A9172">
        <v>21</v>
      </c>
      <c r="C9172">
        <v>143995</v>
      </c>
      <c r="D9172" t="s">
        <v>44</v>
      </c>
      <c r="E9172">
        <v>10</v>
      </c>
      <c r="F9172" t="s">
        <v>17</v>
      </c>
      <c r="H9172" t="s">
        <v>47</v>
      </c>
      <c r="I9172" t="s">
        <v>33</v>
      </c>
      <c r="J9172" t="s">
        <v>21</v>
      </c>
      <c r="K9172">
        <v>0</v>
      </c>
      <c r="L9172">
        <v>0</v>
      </c>
      <c r="M9172">
        <v>20</v>
      </c>
      <c r="N9172" t="s">
        <v>22</v>
      </c>
      <c r="O9172" t="s">
        <v>23</v>
      </c>
    </row>
    <row r="9173" spans="1:15" x14ac:dyDescent="0.3">
      <c r="A9173">
        <v>21</v>
      </c>
      <c r="B9173" t="s">
        <v>28</v>
      </c>
      <c r="C9173">
        <v>250051</v>
      </c>
      <c r="D9173" t="s">
        <v>44</v>
      </c>
      <c r="E9173">
        <v>10</v>
      </c>
      <c r="F9173" t="s">
        <v>17</v>
      </c>
      <c r="G9173" t="s">
        <v>34</v>
      </c>
      <c r="H9173" t="s">
        <v>47</v>
      </c>
      <c r="I9173" t="s">
        <v>20</v>
      </c>
      <c r="J9173" t="s">
        <v>36</v>
      </c>
      <c r="K9173">
        <v>0</v>
      </c>
      <c r="L9173">
        <v>0</v>
      </c>
      <c r="M9173">
        <v>10</v>
      </c>
      <c r="N9173" t="s">
        <v>22</v>
      </c>
      <c r="O9173" t="s">
        <v>23</v>
      </c>
    </row>
    <row r="9174" spans="1:15" x14ac:dyDescent="0.3">
      <c r="A9174">
        <v>26</v>
      </c>
      <c r="B9174" t="s">
        <v>28</v>
      </c>
      <c r="C9174">
        <v>284078</v>
      </c>
      <c r="D9174" t="s">
        <v>44</v>
      </c>
      <c r="E9174">
        <v>10</v>
      </c>
      <c r="F9174" t="s">
        <v>17</v>
      </c>
      <c r="G9174" t="s">
        <v>18</v>
      </c>
      <c r="H9174" t="s">
        <v>19</v>
      </c>
      <c r="I9174" t="s">
        <v>20</v>
      </c>
      <c r="J9174" t="s">
        <v>21</v>
      </c>
      <c r="K9174">
        <v>0</v>
      </c>
      <c r="L9174">
        <v>0</v>
      </c>
      <c r="M9174">
        <v>40</v>
      </c>
      <c r="N9174" t="s">
        <v>22</v>
      </c>
      <c r="O9174" t="s">
        <v>23</v>
      </c>
    </row>
    <row r="9175" spans="1:15" x14ac:dyDescent="0.3">
      <c r="A9175">
        <v>34</v>
      </c>
      <c r="B9175" t="s">
        <v>28</v>
      </c>
      <c r="C9175">
        <v>207668</v>
      </c>
      <c r="D9175" t="s">
        <v>44</v>
      </c>
      <c r="E9175">
        <v>10</v>
      </c>
      <c r="F9175" t="s">
        <v>25</v>
      </c>
      <c r="G9175" t="s">
        <v>31</v>
      </c>
      <c r="H9175" t="s">
        <v>27</v>
      </c>
      <c r="I9175" t="s">
        <v>20</v>
      </c>
      <c r="J9175" t="s">
        <v>21</v>
      </c>
      <c r="K9175">
        <v>0</v>
      </c>
      <c r="L9175">
        <v>1887</v>
      </c>
      <c r="M9175">
        <v>40</v>
      </c>
      <c r="N9175" t="s">
        <v>22</v>
      </c>
      <c r="O9175" t="s">
        <v>43</v>
      </c>
    </row>
    <row r="9176" spans="1:15" x14ac:dyDescent="0.3">
      <c r="A9176">
        <v>18</v>
      </c>
      <c r="B9176" t="s">
        <v>28</v>
      </c>
      <c r="C9176">
        <v>163787</v>
      </c>
      <c r="D9176" t="s">
        <v>44</v>
      </c>
      <c r="E9176">
        <v>10</v>
      </c>
      <c r="F9176" t="s">
        <v>17</v>
      </c>
      <c r="G9176" t="s">
        <v>49</v>
      </c>
      <c r="H9176" t="s">
        <v>47</v>
      </c>
      <c r="I9176" t="s">
        <v>20</v>
      </c>
      <c r="J9176" t="s">
        <v>36</v>
      </c>
      <c r="K9176">
        <v>0</v>
      </c>
      <c r="L9176">
        <v>0</v>
      </c>
      <c r="M9176">
        <v>15</v>
      </c>
      <c r="N9176" t="s">
        <v>22</v>
      </c>
      <c r="O9176" t="s">
        <v>23</v>
      </c>
    </row>
    <row r="9177" spans="1:15" x14ac:dyDescent="0.3">
      <c r="A9177">
        <v>27</v>
      </c>
      <c r="B9177" t="s">
        <v>28</v>
      </c>
      <c r="C9177">
        <v>119170</v>
      </c>
      <c r="D9177" t="s">
        <v>32</v>
      </c>
      <c r="E9177">
        <v>7</v>
      </c>
      <c r="F9177" t="s">
        <v>17</v>
      </c>
      <c r="G9177" t="s">
        <v>26</v>
      </c>
      <c r="H9177" t="s">
        <v>58</v>
      </c>
      <c r="I9177" t="s">
        <v>20</v>
      </c>
      <c r="J9177" t="s">
        <v>36</v>
      </c>
      <c r="K9177">
        <v>0</v>
      </c>
      <c r="L9177">
        <v>0</v>
      </c>
      <c r="M9177">
        <v>45</v>
      </c>
      <c r="N9177" t="s">
        <v>22</v>
      </c>
      <c r="O9177" t="s">
        <v>23</v>
      </c>
    </row>
    <row r="9178" spans="1:15" x14ac:dyDescent="0.3">
      <c r="A9178">
        <v>20</v>
      </c>
      <c r="B9178" t="s">
        <v>28</v>
      </c>
      <c r="C9178">
        <v>188612</v>
      </c>
      <c r="D9178" t="s">
        <v>44</v>
      </c>
      <c r="E9178">
        <v>10</v>
      </c>
      <c r="F9178" t="s">
        <v>17</v>
      </c>
      <c r="G9178" t="s">
        <v>18</v>
      </c>
      <c r="H9178" t="s">
        <v>47</v>
      </c>
      <c r="I9178" t="s">
        <v>20</v>
      </c>
      <c r="J9178" t="s">
        <v>36</v>
      </c>
      <c r="K9178">
        <v>0</v>
      </c>
      <c r="L9178">
        <v>0</v>
      </c>
      <c r="M9178">
        <v>38</v>
      </c>
      <c r="N9178" t="s">
        <v>109</v>
      </c>
      <c r="O9178" t="s">
        <v>23</v>
      </c>
    </row>
    <row r="9179" spans="1:15" x14ac:dyDescent="0.3">
      <c r="A9179">
        <v>36</v>
      </c>
      <c r="B9179" t="s">
        <v>28</v>
      </c>
      <c r="C9179">
        <v>114605</v>
      </c>
      <c r="D9179" t="s">
        <v>50</v>
      </c>
      <c r="E9179">
        <v>11</v>
      </c>
      <c r="F9179" t="s">
        <v>25</v>
      </c>
      <c r="G9179" t="s">
        <v>18</v>
      </c>
      <c r="H9179" t="s">
        <v>27</v>
      </c>
      <c r="I9179" t="s">
        <v>20</v>
      </c>
      <c r="J9179" t="s">
        <v>21</v>
      </c>
      <c r="K9179">
        <v>0</v>
      </c>
      <c r="L9179">
        <v>0</v>
      </c>
      <c r="M9179">
        <v>40</v>
      </c>
      <c r="N9179" t="s">
        <v>22</v>
      </c>
      <c r="O9179" t="s">
        <v>43</v>
      </c>
    </row>
    <row r="9180" spans="1:15" x14ac:dyDescent="0.3">
      <c r="A9180">
        <v>31</v>
      </c>
      <c r="C9180">
        <v>317761</v>
      </c>
      <c r="D9180" t="s">
        <v>16</v>
      </c>
      <c r="E9180">
        <v>13</v>
      </c>
      <c r="F9180" t="s">
        <v>17</v>
      </c>
      <c r="H9180" t="s">
        <v>19</v>
      </c>
      <c r="I9180" t="s">
        <v>20</v>
      </c>
      <c r="J9180" t="s">
        <v>21</v>
      </c>
      <c r="K9180">
        <v>0</v>
      </c>
      <c r="L9180">
        <v>0</v>
      </c>
      <c r="M9180">
        <v>40</v>
      </c>
      <c r="N9180" t="s">
        <v>22</v>
      </c>
      <c r="O9180" t="s">
        <v>23</v>
      </c>
    </row>
    <row r="9181" spans="1:15" x14ac:dyDescent="0.3">
      <c r="A9181">
        <v>32</v>
      </c>
      <c r="B9181" t="s">
        <v>28</v>
      </c>
      <c r="C9181">
        <v>164197</v>
      </c>
      <c r="D9181" t="s">
        <v>16</v>
      </c>
      <c r="E9181">
        <v>13</v>
      </c>
      <c r="F9181" t="s">
        <v>25</v>
      </c>
      <c r="G9181" t="s">
        <v>26</v>
      </c>
      <c r="H9181" t="s">
        <v>27</v>
      </c>
      <c r="I9181" t="s">
        <v>20</v>
      </c>
      <c r="J9181" t="s">
        <v>21</v>
      </c>
      <c r="K9181">
        <v>0</v>
      </c>
      <c r="L9181">
        <v>0</v>
      </c>
      <c r="M9181">
        <v>60</v>
      </c>
      <c r="N9181" t="s">
        <v>22</v>
      </c>
      <c r="O9181" t="s">
        <v>43</v>
      </c>
    </row>
    <row r="9182" spans="1:15" x14ac:dyDescent="0.3">
      <c r="A9182">
        <v>54</v>
      </c>
      <c r="B9182" t="s">
        <v>28</v>
      </c>
      <c r="C9182">
        <v>329266</v>
      </c>
      <c r="D9182" t="s">
        <v>29</v>
      </c>
      <c r="E9182">
        <v>9</v>
      </c>
      <c r="F9182" t="s">
        <v>25</v>
      </c>
      <c r="G9182" t="s">
        <v>51</v>
      </c>
      <c r="H9182" t="s">
        <v>27</v>
      </c>
      <c r="I9182" t="s">
        <v>20</v>
      </c>
      <c r="J9182" t="s">
        <v>21</v>
      </c>
      <c r="K9182">
        <v>0</v>
      </c>
      <c r="L9182">
        <v>0</v>
      </c>
      <c r="M9182">
        <v>44</v>
      </c>
      <c r="N9182" t="s">
        <v>22</v>
      </c>
      <c r="O9182" t="s">
        <v>43</v>
      </c>
    </row>
    <row r="9183" spans="1:15" x14ac:dyDescent="0.3">
      <c r="A9183">
        <v>34</v>
      </c>
      <c r="B9183" t="s">
        <v>63</v>
      </c>
      <c r="C9183">
        <v>207383</v>
      </c>
      <c r="D9183" t="s">
        <v>38</v>
      </c>
      <c r="E9183">
        <v>14</v>
      </c>
      <c r="F9183" t="s">
        <v>79</v>
      </c>
      <c r="G9183" t="s">
        <v>34</v>
      </c>
      <c r="H9183" t="s">
        <v>19</v>
      </c>
      <c r="I9183" t="s">
        <v>20</v>
      </c>
      <c r="J9183" t="s">
        <v>36</v>
      </c>
      <c r="K9183">
        <v>0</v>
      </c>
      <c r="L9183">
        <v>0</v>
      </c>
      <c r="M9183">
        <v>40</v>
      </c>
      <c r="N9183" t="s">
        <v>22</v>
      </c>
      <c r="O9183" t="s">
        <v>23</v>
      </c>
    </row>
    <row r="9184" spans="1:15" x14ac:dyDescent="0.3">
      <c r="A9184">
        <v>46</v>
      </c>
      <c r="B9184" t="s">
        <v>28</v>
      </c>
      <c r="C9184">
        <v>123598</v>
      </c>
      <c r="D9184" t="s">
        <v>44</v>
      </c>
      <c r="E9184">
        <v>10</v>
      </c>
      <c r="F9184" t="s">
        <v>25</v>
      </c>
      <c r="G9184" t="s">
        <v>49</v>
      </c>
      <c r="H9184" t="s">
        <v>27</v>
      </c>
      <c r="I9184" t="s">
        <v>20</v>
      </c>
      <c r="J9184" t="s">
        <v>21</v>
      </c>
      <c r="K9184">
        <v>0</v>
      </c>
      <c r="L9184">
        <v>0</v>
      </c>
      <c r="M9184">
        <v>48</v>
      </c>
      <c r="N9184" t="s">
        <v>22</v>
      </c>
      <c r="O9184" t="s">
        <v>43</v>
      </c>
    </row>
    <row r="9185" spans="1:15" x14ac:dyDescent="0.3">
      <c r="A9185">
        <v>33</v>
      </c>
      <c r="B9185" t="s">
        <v>28</v>
      </c>
      <c r="C9185">
        <v>259931</v>
      </c>
      <c r="D9185" t="s">
        <v>32</v>
      </c>
      <c r="E9185">
        <v>7</v>
      </c>
      <c r="F9185" t="s">
        <v>60</v>
      </c>
      <c r="G9185" t="s">
        <v>57</v>
      </c>
      <c r="H9185" t="s">
        <v>73</v>
      </c>
      <c r="I9185" t="s">
        <v>20</v>
      </c>
      <c r="J9185" t="s">
        <v>21</v>
      </c>
      <c r="K9185">
        <v>0</v>
      </c>
      <c r="L9185">
        <v>0</v>
      </c>
      <c r="M9185">
        <v>30</v>
      </c>
      <c r="N9185" t="s">
        <v>22</v>
      </c>
      <c r="O9185" t="s">
        <v>23</v>
      </c>
    </row>
    <row r="9186" spans="1:15" x14ac:dyDescent="0.3">
      <c r="A9186">
        <v>32</v>
      </c>
      <c r="B9186" t="s">
        <v>28</v>
      </c>
      <c r="C9186">
        <v>134737</v>
      </c>
      <c r="D9186" t="s">
        <v>16</v>
      </c>
      <c r="E9186">
        <v>13</v>
      </c>
      <c r="F9186" t="s">
        <v>25</v>
      </c>
      <c r="G9186" t="s">
        <v>34</v>
      </c>
      <c r="H9186" t="s">
        <v>27</v>
      </c>
      <c r="I9186" t="s">
        <v>20</v>
      </c>
      <c r="J9186" t="s">
        <v>21</v>
      </c>
      <c r="K9186">
        <v>99999</v>
      </c>
      <c r="L9186">
        <v>0</v>
      </c>
      <c r="M9186">
        <v>50</v>
      </c>
      <c r="N9186" t="s">
        <v>22</v>
      </c>
      <c r="O9186" t="s">
        <v>43</v>
      </c>
    </row>
    <row r="9187" spans="1:15" x14ac:dyDescent="0.3">
      <c r="A9187">
        <v>42</v>
      </c>
      <c r="B9187" t="s">
        <v>28</v>
      </c>
      <c r="C9187">
        <v>106900</v>
      </c>
      <c r="D9187" t="s">
        <v>50</v>
      </c>
      <c r="E9187">
        <v>11</v>
      </c>
      <c r="F9187" t="s">
        <v>17</v>
      </c>
      <c r="G9187" t="s">
        <v>62</v>
      </c>
      <c r="H9187" t="s">
        <v>19</v>
      </c>
      <c r="I9187" t="s">
        <v>20</v>
      </c>
      <c r="J9187" t="s">
        <v>21</v>
      </c>
      <c r="K9187">
        <v>0</v>
      </c>
      <c r="L9187">
        <v>0</v>
      </c>
      <c r="M9187">
        <v>40</v>
      </c>
      <c r="N9187" t="s">
        <v>22</v>
      </c>
      <c r="O9187" t="s">
        <v>23</v>
      </c>
    </row>
    <row r="9188" spans="1:15" x14ac:dyDescent="0.3">
      <c r="A9188">
        <v>30</v>
      </c>
      <c r="B9188" t="s">
        <v>28</v>
      </c>
      <c r="C9188">
        <v>87054</v>
      </c>
      <c r="D9188" t="s">
        <v>29</v>
      </c>
      <c r="E9188">
        <v>9</v>
      </c>
      <c r="F9188" t="s">
        <v>25</v>
      </c>
      <c r="G9188" t="s">
        <v>51</v>
      </c>
      <c r="H9188" t="s">
        <v>27</v>
      </c>
      <c r="I9188" t="s">
        <v>20</v>
      </c>
      <c r="J9188" t="s">
        <v>21</v>
      </c>
      <c r="K9188">
        <v>0</v>
      </c>
      <c r="L9188">
        <v>0</v>
      </c>
      <c r="M9188">
        <v>50</v>
      </c>
      <c r="N9188" t="s">
        <v>22</v>
      </c>
      <c r="O9188" t="s">
        <v>23</v>
      </c>
    </row>
    <row r="9189" spans="1:15" x14ac:dyDescent="0.3">
      <c r="A9189">
        <v>37</v>
      </c>
      <c r="B9189" t="s">
        <v>28</v>
      </c>
      <c r="C9189">
        <v>82622</v>
      </c>
      <c r="D9189" t="s">
        <v>44</v>
      </c>
      <c r="E9189">
        <v>10</v>
      </c>
      <c r="F9189" t="s">
        <v>25</v>
      </c>
      <c r="G9189" t="s">
        <v>41</v>
      </c>
      <c r="H9189" t="s">
        <v>27</v>
      </c>
      <c r="I9189" t="s">
        <v>20</v>
      </c>
      <c r="J9189" t="s">
        <v>21</v>
      </c>
      <c r="K9189">
        <v>0</v>
      </c>
      <c r="L9189">
        <v>0</v>
      </c>
      <c r="M9189">
        <v>40</v>
      </c>
      <c r="N9189" t="s">
        <v>22</v>
      </c>
      <c r="O9189" t="s">
        <v>43</v>
      </c>
    </row>
    <row r="9190" spans="1:15" x14ac:dyDescent="0.3">
      <c r="A9190">
        <v>28</v>
      </c>
      <c r="B9190" t="s">
        <v>28</v>
      </c>
      <c r="C9190">
        <v>181659</v>
      </c>
      <c r="D9190" t="s">
        <v>29</v>
      </c>
      <c r="E9190">
        <v>9</v>
      </c>
      <c r="F9190" t="s">
        <v>25</v>
      </c>
      <c r="G9190" t="s">
        <v>57</v>
      </c>
      <c r="H9190" t="s">
        <v>27</v>
      </c>
      <c r="I9190" t="s">
        <v>20</v>
      </c>
      <c r="J9190" t="s">
        <v>21</v>
      </c>
      <c r="K9190">
        <v>0</v>
      </c>
      <c r="L9190">
        <v>0</v>
      </c>
      <c r="M9190">
        <v>40</v>
      </c>
      <c r="N9190" t="s">
        <v>22</v>
      </c>
      <c r="O9190" t="s">
        <v>23</v>
      </c>
    </row>
    <row r="9191" spans="1:15" x14ac:dyDescent="0.3">
      <c r="A9191">
        <v>25</v>
      </c>
      <c r="B9191" t="s">
        <v>28</v>
      </c>
      <c r="C9191">
        <v>321205</v>
      </c>
      <c r="D9191" t="s">
        <v>16</v>
      </c>
      <c r="E9191">
        <v>13</v>
      </c>
      <c r="F9191" t="s">
        <v>17</v>
      </c>
      <c r="G9191" t="s">
        <v>26</v>
      </c>
      <c r="H9191" t="s">
        <v>19</v>
      </c>
      <c r="I9191" t="s">
        <v>20</v>
      </c>
      <c r="J9191" t="s">
        <v>21</v>
      </c>
      <c r="K9191">
        <v>4101</v>
      </c>
      <c r="L9191">
        <v>0</v>
      </c>
      <c r="M9191">
        <v>35</v>
      </c>
      <c r="N9191" t="s">
        <v>22</v>
      </c>
      <c r="O9191" t="s">
        <v>23</v>
      </c>
    </row>
    <row r="9192" spans="1:15" x14ac:dyDescent="0.3">
      <c r="A9192">
        <v>44</v>
      </c>
      <c r="B9192" t="s">
        <v>24</v>
      </c>
      <c r="C9192">
        <v>231348</v>
      </c>
      <c r="D9192" t="s">
        <v>44</v>
      </c>
      <c r="E9192">
        <v>10</v>
      </c>
      <c r="F9192" t="s">
        <v>25</v>
      </c>
      <c r="G9192" t="s">
        <v>41</v>
      </c>
      <c r="H9192" t="s">
        <v>27</v>
      </c>
      <c r="I9192" t="s">
        <v>20</v>
      </c>
      <c r="J9192" t="s">
        <v>21</v>
      </c>
      <c r="K9192">
        <v>0</v>
      </c>
      <c r="L9192">
        <v>0</v>
      </c>
      <c r="M9192">
        <v>40</v>
      </c>
      <c r="N9192" t="s">
        <v>22</v>
      </c>
      <c r="O9192" t="s">
        <v>43</v>
      </c>
    </row>
    <row r="9193" spans="1:15" x14ac:dyDescent="0.3">
      <c r="A9193">
        <v>40</v>
      </c>
      <c r="B9193" t="s">
        <v>28</v>
      </c>
      <c r="C9193">
        <v>276096</v>
      </c>
      <c r="D9193" t="s">
        <v>29</v>
      </c>
      <c r="E9193">
        <v>9</v>
      </c>
      <c r="F9193" t="s">
        <v>25</v>
      </c>
      <c r="G9193" t="s">
        <v>57</v>
      </c>
      <c r="H9193" t="s">
        <v>27</v>
      </c>
      <c r="I9193" t="s">
        <v>20</v>
      </c>
      <c r="J9193" t="s">
        <v>21</v>
      </c>
      <c r="K9193">
        <v>0</v>
      </c>
      <c r="L9193">
        <v>0</v>
      </c>
      <c r="M9193">
        <v>40</v>
      </c>
      <c r="N9193" t="s">
        <v>22</v>
      </c>
      <c r="O9193" t="s">
        <v>23</v>
      </c>
    </row>
    <row r="9194" spans="1:15" x14ac:dyDescent="0.3">
      <c r="A9194">
        <v>36</v>
      </c>
      <c r="B9194" t="s">
        <v>28</v>
      </c>
      <c r="C9194">
        <v>290560</v>
      </c>
      <c r="D9194" t="s">
        <v>44</v>
      </c>
      <c r="E9194">
        <v>10</v>
      </c>
      <c r="F9194" t="s">
        <v>25</v>
      </c>
      <c r="G9194" t="s">
        <v>26</v>
      </c>
      <c r="H9194" t="s">
        <v>27</v>
      </c>
      <c r="I9194" t="s">
        <v>20</v>
      </c>
      <c r="J9194" t="s">
        <v>21</v>
      </c>
      <c r="K9194">
        <v>0</v>
      </c>
      <c r="L9194">
        <v>0</v>
      </c>
      <c r="M9194">
        <v>45</v>
      </c>
      <c r="N9194" t="s">
        <v>22</v>
      </c>
      <c r="O9194" t="s">
        <v>23</v>
      </c>
    </row>
    <row r="9195" spans="1:15" x14ac:dyDescent="0.3">
      <c r="A9195">
        <v>21</v>
      </c>
      <c r="B9195" t="s">
        <v>28</v>
      </c>
      <c r="C9195">
        <v>307315</v>
      </c>
      <c r="D9195" t="s">
        <v>44</v>
      </c>
      <c r="E9195">
        <v>10</v>
      </c>
      <c r="F9195" t="s">
        <v>17</v>
      </c>
      <c r="G9195" t="s">
        <v>18</v>
      </c>
      <c r="H9195" t="s">
        <v>58</v>
      </c>
      <c r="I9195" t="s">
        <v>20</v>
      </c>
      <c r="J9195" t="s">
        <v>21</v>
      </c>
      <c r="K9195">
        <v>0</v>
      </c>
      <c r="L9195">
        <v>0</v>
      </c>
      <c r="M9195">
        <v>40</v>
      </c>
      <c r="N9195" t="s">
        <v>22</v>
      </c>
      <c r="O9195" t="s">
        <v>23</v>
      </c>
    </row>
    <row r="9196" spans="1:15" x14ac:dyDescent="0.3">
      <c r="A9196">
        <v>39</v>
      </c>
      <c r="B9196" t="s">
        <v>15</v>
      </c>
      <c r="C9196">
        <v>99156</v>
      </c>
      <c r="D9196" t="s">
        <v>59</v>
      </c>
      <c r="E9196">
        <v>16</v>
      </c>
      <c r="F9196" t="s">
        <v>25</v>
      </c>
      <c r="G9196" t="s">
        <v>34</v>
      </c>
      <c r="H9196" t="s">
        <v>27</v>
      </c>
      <c r="I9196" t="s">
        <v>20</v>
      </c>
      <c r="J9196" t="s">
        <v>21</v>
      </c>
      <c r="K9196">
        <v>0</v>
      </c>
      <c r="L9196">
        <v>0</v>
      </c>
      <c r="M9196">
        <v>50</v>
      </c>
      <c r="N9196" t="s">
        <v>22</v>
      </c>
      <c r="O9196" t="s">
        <v>43</v>
      </c>
    </row>
    <row r="9197" spans="1:15" x14ac:dyDescent="0.3">
      <c r="A9197">
        <v>24</v>
      </c>
      <c r="B9197" t="s">
        <v>28</v>
      </c>
      <c r="C9197">
        <v>237928</v>
      </c>
      <c r="D9197" t="s">
        <v>16</v>
      </c>
      <c r="E9197">
        <v>13</v>
      </c>
      <c r="F9197" t="s">
        <v>17</v>
      </c>
      <c r="G9197" t="s">
        <v>34</v>
      </c>
      <c r="H9197" t="s">
        <v>19</v>
      </c>
      <c r="I9197" t="s">
        <v>20</v>
      </c>
      <c r="J9197" t="s">
        <v>21</v>
      </c>
      <c r="K9197">
        <v>0</v>
      </c>
      <c r="L9197">
        <v>0</v>
      </c>
      <c r="M9197">
        <v>39</v>
      </c>
      <c r="N9197" t="s">
        <v>22</v>
      </c>
      <c r="O9197" t="s">
        <v>23</v>
      </c>
    </row>
    <row r="9198" spans="1:15" x14ac:dyDescent="0.3">
      <c r="A9198">
        <v>46</v>
      </c>
      <c r="B9198" t="s">
        <v>28</v>
      </c>
      <c r="C9198">
        <v>153501</v>
      </c>
      <c r="D9198" t="s">
        <v>29</v>
      </c>
      <c r="E9198">
        <v>9</v>
      </c>
      <c r="F9198" t="s">
        <v>17</v>
      </c>
      <c r="G9198" t="s">
        <v>53</v>
      </c>
      <c r="H9198" t="s">
        <v>19</v>
      </c>
      <c r="I9198" t="s">
        <v>54</v>
      </c>
      <c r="J9198" t="s">
        <v>21</v>
      </c>
      <c r="K9198">
        <v>0</v>
      </c>
      <c r="L9198">
        <v>0</v>
      </c>
      <c r="M9198">
        <v>40</v>
      </c>
      <c r="N9198" t="s">
        <v>22</v>
      </c>
      <c r="O9198" t="s">
        <v>23</v>
      </c>
    </row>
    <row r="9199" spans="1:15" x14ac:dyDescent="0.3">
      <c r="A9199">
        <v>47</v>
      </c>
      <c r="C9199">
        <v>149700</v>
      </c>
      <c r="D9199" t="s">
        <v>16</v>
      </c>
      <c r="E9199">
        <v>13</v>
      </c>
      <c r="F9199" t="s">
        <v>25</v>
      </c>
      <c r="H9199" t="s">
        <v>27</v>
      </c>
      <c r="I9199" t="s">
        <v>20</v>
      </c>
      <c r="J9199" t="s">
        <v>21</v>
      </c>
      <c r="K9199">
        <v>0</v>
      </c>
      <c r="L9199">
        <v>0</v>
      </c>
      <c r="M9199">
        <v>36</v>
      </c>
      <c r="N9199" t="s">
        <v>22</v>
      </c>
      <c r="O9199" t="s">
        <v>43</v>
      </c>
    </row>
    <row r="9200" spans="1:15" x14ac:dyDescent="0.3">
      <c r="A9200">
        <v>47</v>
      </c>
      <c r="B9200" t="s">
        <v>28</v>
      </c>
      <c r="C9200">
        <v>189680</v>
      </c>
      <c r="D9200" t="s">
        <v>16</v>
      </c>
      <c r="E9200">
        <v>13</v>
      </c>
      <c r="F9200" t="s">
        <v>25</v>
      </c>
      <c r="G9200" t="s">
        <v>49</v>
      </c>
      <c r="H9200" t="s">
        <v>27</v>
      </c>
      <c r="I9200" t="s">
        <v>20</v>
      </c>
      <c r="J9200" t="s">
        <v>21</v>
      </c>
      <c r="K9200">
        <v>0</v>
      </c>
      <c r="L9200">
        <v>1977</v>
      </c>
      <c r="M9200">
        <v>40</v>
      </c>
      <c r="N9200" t="s">
        <v>22</v>
      </c>
      <c r="O9200" t="s">
        <v>43</v>
      </c>
    </row>
    <row r="9201" spans="1:15" x14ac:dyDescent="0.3">
      <c r="A9201">
        <v>35</v>
      </c>
      <c r="B9201" t="s">
        <v>28</v>
      </c>
      <c r="C9201">
        <v>374524</v>
      </c>
      <c r="D9201" t="s">
        <v>69</v>
      </c>
      <c r="E9201">
        <v>15</v>
      </c>
      <c r="F9201" t="s">
        <v>25</v>
      </c>
      <c r="G9201" t="s">
        <v>34</v>
      </c>
      <c r="H9201" t="s">
        <v>27</v>
      </c>
      <c r="I9201" t="s">
        <v>20</v>
      </c>
      <c r="J9201" t="s">
        <v>21</v>
      </c>
      <c r="K9201">
        <v>0</v>
      </c>
      <c r="L9201">
        <v>0</v>
      </c>
      <c r="M9201">
        <v>75</v>
      </c>
      <c r="N9201" t="s">
        <v>22</v>
      </c>
      <c r="O9201" t="s">
        <v>43</v>
      </c>
    </row>
    <row r="9202" spans="1:15" x14ac:dyDescent="0.3">
      <c r="A9202">
        <v>60</v>
      </c>
      <c r="B9202" t="s">
        <v>24</v>
      </c>
      <c r="C9202">
        <v>127805</v>
      </c>
      <c r="D9202" t="s">
        <v>52</v>
      </c>
      <c r="E9202">
        <v>4</v>
      </c>
      <c r="F9202" t="s">
        <v>25</v>
      </c>
      <c r="G9202" t="s">
        <v>53</v>
      </c>
      <c r="H9202" t="s">
        <v>27</v>
      </c>
      <c r="I9202" t="s">
        <v>20</v>
      </c>
      <c r="J9202" t="s">
        <v>21</v>
      </c>
      <c r="K9202">
        <v>0</v>
      </c>
      <c r="L9202">
        <v>0</v>
      </c>
      <c r="M9202">
        <v>40</v>
      </c>
      <c r="N9202" t="s">
        <v>22</v>
      </c>
      <c r="O9202" t="s">
        <v>43</v>
      </c>
    </row>
    <row r="9203" spans="1:15" x14ac:dyDescent="0.3">
      <c r="A9203">
        <v>35</v>
      </c>
      <c r="B9203" t="s">
        <v>28</v>
      </c>
      <c r="C9203">
        <v>150217</v>
      </c>
      <c r="D9203" t="s">
        <v>16</v>
      </c>
      <c r="E9203">
        <v>13</v>
      </c>
      <c r="F9203" t="s">
        <v>25</v>
      </c>
      <c r="G9203" t="s">
        <v>41</v>
      </c>
      <c r="H9203" t="s">
        <v>35</v>
      </c>
      <c r="I9203" t="s">
        <v>20</v>
      </c>
      <c r="J9203" t="s">
        <v>36</v>
      </c>
      <c r="K9203">
        <v>0</v>
      </c>
      <c r="L9203">
        <v>0</v>
      </c>
      <c r="M9203">
        <v>24</v>
      </c>
      <c r="N9203" t="s">
        <v>83</v>
      </c>
      <c r="O9203" t="s">
        <v>23</v>
      </c>
    </row>
    <row r="9204" spans="1:15" x14ac:dyDescent="0.3">
      <c r="A9204">
        <v>33</v>
      </c>
      <c r="B9204" t="s">
        <v>28</v>
      </c>
      <c r="C9204">
        <v>295649</v>
      </c>
      <c r="D9204" t="s">
        <v>29</v>
      </c>
      <c r="E9204">
        <v>9</v>
      </c>
      <c r="F9204" t="s">
        <v>60</v>
      </c>
      <c r="G9204" t="s">
        <v>41</v>
      </c>
      <c r="H9204" t="s">
        <v>58</v>
      </c>
      <c r="I9204" t="s">
        <v>20</v>
      </c>
      <c r="J9204" t="s">
        <v>36</v>
      </c>
      <c r="K9204">
        <v>0</v>
      </c>
      <c r="L9204">
        <v>0</v>
      </c>
      <c r="M9204">
        <v>40</v>
      </c>
      <c r="N9204" t="s">
        <v>100</v>
      </c>
      <c r="O9204" t="s">
        <v>23</v>
      </c>
    </row>
    <row r="9205" spans="1:15" x14ac:dyDescent="0.3">
      <c r="A9205">
        <v>21</v>
      </c>
      <c r="B9205" t="s">
        <v>28</v>
      </c>
      <c r="C9205">
        <v>197182</v>
      </c>
      <c r="D9205" t="s">
        <v>48</v>
      </c>
      <c r="E9205">
        <v>12</v>
      </c>
      <c r="F9205" t="s">
        <v>17</v>
      </c>
      <c r="G9205" t="s">
        <v>34</v>
      </c>
      <c r="H9205" t="s">
        <v>19</v>
      </c>
      <c r="I9205" t="s">
        <v>20</v>
      </c>
      <c r="J9205" t="s">
        <v>36</v>
      </c>
      <c r="K9205">
        <v>0</v>
      </c>
      <c r="L9205">
        <v>0</v>
      </c>
      <c r="M9205">
        <v>40</v>
      </c>
      <c r="N9205" t="s">
        <v>22</v>
      </c>
      <c r="O9205" t="s">
        <v>23</v>
      </c>
    </row>
    <row r="9206" spans="1:15" x14ac:dyDescent="0.3">
      <c r="A9206">
        <v>37</v>
      </c>
      <c r="B9206" t="s">
        <v>28</v>
      </c>
      <c r="C9206">
        <v>241998</v>
      </c>
      <c r="D9206" t="s">
        <v>16</v>
      </c>
      <c r="E9206">
        <v>13</v>
      </c>
      <c r="F9206" t="s">
        <v>25</v>
      </c>
      <c r="G9206" t="s">
        <v>62</v>
      </c>
      <c r="H9206" t="s">
        <v>27</v>
      </c>
      <c r="I9206" t="s">
        <v>20</v>
      </c>
      <c r="J9206" t="s">
        <v>21</v>
      </c>
      <c r="K9206">
        <v>0</v>
      </c>
      <c r="L9206">
        <v>0</v>
      </c>
      <c r="M9206">
        <v>50</v>
      </c>
      <c r="N9206" t="s">
        <v>22</v>
      </c>
      <c r="O9206" t="s">
        <v>43</v>
      </c>
    </row>
    <row r="9207" spans="1:15" x14ac:dyDescent="0.3">
      <c r="A9207">
        <v>48</v>
      </c>
      <c r="B9207" t="s">
        <v>61</v>
      </c>
      <c r="C9207">
        <v>156410</v>
      </c>
      <c r="D9207" t="s">
        <v>29</v>
      </c>
      <c r="E9207">
        <v>9</v>
      </c>
      <c r="F9207" t="s">
        <v>25</v>
      </c>
      <c r="G9207" t="s">
        <v>18</v>
      </c>
      <c r="H9207" t="s">
        <v>27</v>
      </c>
      <c r="I9207" t="s">
        <v>33</v>
      </c>
      <c r="J9207" t="s">
        <v>21</v>
      </c>
      <c r="K9207">
        <v>0</v>
      </c>
      <c r="L9207">
        <v>0</v>
      </c>
      <c r="M9207">
        <v>50</v>
      </c>
      <c r="N9207" t="s">
        <v>22</v>
      </c>
      <c r="O9207" t="s">
        <v>43</v>
      </c>
    </row>
    <row r="9208" spans="1:15" x14ac:dyDescent="0.3">
      <c r="A9208">
        <v>58</v>
      </c>
      <c r="B9208" t="s">
        <v>28</v>
      </c>
      <c r="C9208">
        <v>473836</v>
      </c>
      <c r="D9208" t="s">
        <v>52</v>
      </c>
      <c r="E9208">
        <v>4</v>
      </c>
      <c r="F9208" t="s">
        <v>79</v>
      </c>
      <c r="G9208" t="s">
        <v>56</v>
      </c>
      <c r="H9208" t="s">
        <v>73</v>
      </c>
      <c r="I9208" t="s">
        <v>20</v>
      </c>
      <c r="J9208" t="s">
        <v>36</v>
      </c>
      <c r="K9208">
        <v>0</v>
      </c>
      <c r="L9208">
        <v>0</v>
      </c>
      <c r="M9208">
        <v>45</v>
      </c>
      <c r="N9208" t="s">
        <v>99</v>
      </c>
      <c r="O9208" t="s">
        <v>23</v>
      </c>
    </row>
    <row r="9209" spans="1:15" x14ac:dyDescent="0.3">
      <c r="A9209">
        <v>21</v>
      </c>
      <c r="B9209" t="s">
        <v>28</v>
      </c>
      <c r="C9209">
        <v>198431</v>
      </c>
      <c r="D9209" t="s">
        <v>29</v>
      </c>
      <c r="E9209">
        <v>9</v>
      </c>
      <c r="F9209" t="s">
        <v>17</v>
      </c>
      <c r="G9209" t="s">
        <v>31</v>
      </c>
      <c r="H9209" t="s">
        <v>19</v>
      </c>
      <c r="I9209" t="s">
        <v>20</v>
      </c>
      <c r="J9209" t="s">
        <v>36</v>
      </c>
      <c r="K9209">
        <v>0</v>
      </c>
      <c r="L9209">
        <v>0</v>
      </c>
      <c r="M9209">
        <v>40</v>
      </c>
      <c r="N9209" t="s">
        <v>22</v>
      </c>
      <c r="O9209" t="s">
        <v>23</v>
      </c>
    </row>
    <row r="9210" spans="1:15" x14ac:dyDescent="0.3">
      <c r="A9210">
        <v>22</v>
      </c>
      <c r="B9210" t="s">
        <v>28</v>
      </c>
      <c r="C9210">
        <v>113936</v>
      </c>
      <c r="D9210" t="s">
        <v>29</v>
      </c>
      <c r="E9210">
        <v>9</v>
      </c>
      <c r="F9210" t="s">
        <v>17</v>
      </c>
      <c r="G9210" t="s">
        <v>31</v>
      </c>
      <c r="H9210" t="s">
        <v>47</v>
      </c>
      <c r="I9210" t="s">
        <v>20</v>
      </c>
      <c r="J9210" t="s">
        <v>21</v>
      </c>
      <c r="K9210">
        <v>0</v>
      </c>
      <c r="L9210">
        <v>0</v>
      </c>
      <c r="M9210">
        <v>40</v>
      </c>
      <c r="N9210" t="s">
        <v>22</v>
      </c>
      <c r="O9210" t="s">
        <v>23</v>
      </c>
    </row>
    <row r="9211" spans="1:15" x14ac:dyDescent="0.3">
      <c r="A9211">
        <v>22</v>
      </c>
      <c r="B9211" t="s">
        <v>28</v>
      </c>
      <c r="C9211">
        <v>318915</v>
      </c>
      <c r="D9211" t="s">
        <v>29</v>
      </c>
      <c r="E9211">
        <v>9</v>
      </c>
      <c r="F9211" t="s">
        <v>17</v>
      </c>
      <c r="G9211" t="s">
        <v>41</v>
      </c>
      <c r="H9211" t="s">
        <v>58</v>
      </c>
      <c r="I9211" t="s">
        <v>20</v>
      </c>
      <c r="J9211" t="s">
        <v>36</v>
      </c>
      <c r="K9211">
        <v>0</v>
      </c>
      <c r="L9211">
        <v>0</v>
      </c>
      <c r="M9211">
        <v>40</v>
      </c>
      <c r="N9211" t="s">
        <v>22</v>
      </c>
      <c r="O9211" t="s">
        <v>23</v>
      </c>
    </row>
    <row r="9212" spans="1:15" x14ac:dyDescent="0.3">
      <c r="A9212">
        <v>28</v>
      </c>
      <c r="B9212" t="s">
        <v>24</v>
      </c>
      <c r="C9212">
        <v>175406</v>
      </c>
      <c r="D9212" t="s">
        <v>38</v>
      </c>
      <c r="E9212">
        <v>14</v>
      </c>
      <c r="F9212" t="s">
        <v>25</v>
      </c>
      <c r="G9212" t="s">
        <v>26</v>
      </c>
      <c r="H9212" t="s">
        <v>35</v>
      </c>
      <c r="I9212" t="s">
        <v>20</v>
      </c>
      <c r="J9212" t="s">
        <v>36</v>
      </c>
      <c r="K9212">
        <v>0</v>
      </c>
      <c r="L9212">
        <v>0</v>
      </c>
      <c r="M9212">
        <v>30</v>
      </c>
      <c r="N9212" t="s">
        <v>22</v>
      </c>
      <c r="O9212" t="s">
        <v>43</v>
      </c>
    </row>
    <row r="9213" spans="1:15" x14ac:dyDescent="0.3">
      <c r="A9213">
        <v>33</v>
      </c>
      <c r="C9213">
        <v>193172</v>
      </c>
      <c r="D9213" t="s">
        <v>50</v>
      </c>
      <c r="E9213">
        <v>11</v>
      </c>
      <c r="F9213" t="s">
        <v>25</v>
      </c>
      <c r="H9213" t="s">
        <v>47</v>
      </c>
      <c r="I9213" t="s">
        <v>20</v>
      </c>
      <c r="J9213" t="s">
        <v>36</v>
      </c>
      <c r="K9213">
        <v>7688</v>
      </c>
      <c r="L9213">
        <v>0</v>
      </c>
      <c r="M9213">
        <v>50</v>
      </c>
      <c r="N9213" t="s">
        <v>22</v>
      </c>
      <c r="O9213" t="s">
        <v>43</v>
      </c>
    </row>
    <row r="9214" spans="1:15" x14ac:dyDescent="0.3">
      <c r="A9214">
        <v>23</v>
      </c>
      <c r="B9214" t="s">
        <v>61</v>
      </c>
      <c r="C9214">
        <v>320294</v>
      </c>
      <c r="D9214" t="s">
        <v>29</v>
      </c>
      <c r="E9214">
        <v>9</v>
      </c>
      <c r="F9214" t="s">
        <v>17</v>
      </c>
      <c r="G9214" t="s">
        <v>34</v>
      </c>
      <c r="H9214" t="s">
        <v>19</v>
      </c>
      <c r="I9214" t="s">
        <v>20</v>
      </c>
      <c r="J9214" t="s">
        <v>21</v>
      </c>
      <c r="K9214">
        <v>0</v>
      </c>
      <c r="L9214">
        <v>0</v>
      </c>
      <c r="M9214">
        <v>40</v>
      </c>
      <c r="N9214" t="s">
        <v>22</v>
      </c>
      <c r="O9214" t="s">
        <v>23</v>
      </c>
    </row>
    <row r="9215" spans="1:15" x14ac:dyDescent="0.3">
      <c r="A9215">
        <v>58</v>
      </c>
      <c r="B9215" t="s">
        <v>15</v>
      </c>
      <c r="C9215">
        <v>400285</v>
      </c>
      <c r="D9215" t="s">
        <v>29</v>
      </c>
      <c r="E9215">
        <v>9</v>
      </c>
      <c r="F9215" t="s">
        <v>25</v>
      </c>
      <c r="G9215" t="s">
        <v>18</v>
      </c>
      <c r="H9215" t="s">
        <v>27</v>
      </c>
      <c r="I9215" t="s">
        <v>33</v>
      </c>
      <c r="J9215" t="s">
        <v>21</v>
      </c>
      <c r="K9215">
        <v>0</v>
      </c>
      <c r="L9215">
        <v>0</v>
      </c>
      <c r="M9215">
        <v>40</v>
      </c>
      <c r="N9215" t="s">
        <v>22</v>
      </c>
      <c r="O9215" t="s">
        <v>43</v>
      </c>
    </row>
    <row r="9216" spans="1:15" x14ac:dyDescent="0.3">
      <c r="A9216">
        <v>24</v>
      </c>
      <c r="C9216">
        <v>283731</v>
      </c>
      <c r="D9216" t="s">
        <v>16</v>
      </c>
      <c r="E9216">
        <v>13</v>
      </c>
      <c r="F9216" t="s">
        <v>17</v>
      </c>
      <c r="H9216" t="s">
        <v>47</v>
      </c>
      <c r="I9216" t="s">
        <v>20</v>
      </c>
      <c r="J9216" t="s">
        <v>21</v>
      </c>
      <c r="K9216">
        <v>0</v>
      </c>
      <c r="L9216">
        <v>0</v>
      </c>
      <c r="M9216">
        <v>40</v>
      </c>
      <c r="N9216" t="s">
        <v>22</v>
      </c>
      <c r="O9216" t="s">
        <v>23</v>
      </c>
    </row>
    <row r="9217" spans="1:15" x14ac:dyDescent="0.3">
      <c r="A9217">
        <v>38</v>
      </c>
      <c r="B9217" t="s">
        <v>63</v>
      </c>
      <c r="C9217">
        <v>227154</v>
      </c>
      <c r="D9217" t="s">
        <v>16</v>
      </c>
      <c r="E9217">
        <v>13</v>
      </c>
      <c r="F9217" t="s">
        <v>25</v>
      </c>
      <c r="G9217" t="s">
        <v>51</v>
      </c>
      <c r="H9217" t="s">
        <v>27</v>
      </c>
      <c r="I9217" t="s">
        <v>45</v>
      </c>
      <c r="J9217" t="s">
        <v>21</v>
      </c>
      <c r="K9217">
        <v>0</v>
      </c>
      <c r="L9217">
        <v>0</v>
      </c>
      <c r="M9217">
        <v>40</v>
      </c>
      <c r="N9217" t="s">
        <v>80</v>
      </c>
      <c r="O9217" t="s">
        <v>23</v>
      </c>
    </row>
    <row r="9218" spans="1:15" x14ac:dyDescent="0.3">
      <c r="A9218">
        <v>49</v>
      </c>
      <c r="B9218" t="s">
        <v>28</v>
      </c>
      <c r="C9218">
        <v>298659</v>
      </c>
      <c r="D9218" t="s">
        <v>29</v>
      </c>
      <c r="E9218">
        <v>9</v>
      </c>
      <c r="F9218" t="s">
        <v>25</v>
      </c>
      <c r="G9218" t="s">
        <v>49</v>
      </c>
      <c r="H9218" t="s">
        <v>27</v>
      </c>
      <c r="I9218" t="s">
        <v>20</v>
      </c>
      <c r="J9218" t="s">
        <v>21</v>
      </c>
      <c r="K9218">
        <v>0</v>
      </c>
      <c r="L9218">
        <v>0</v>
      </c>
      <c r="M9218">
        <v>15</v>
      </c>
      <c r="N9218" t="s">
        <v>55</v>
      </c>
      <c r="O9218" t="s">
        <v>23</v>
      </c>
    </row>
    <row r="9219" spans="1:15" x14ac:dyDescent="0.3">
      <c r="A9219">
        <v>47</v>
      </c>
      <c r="B9219" t="s">
        <v>28</v>
      </c>
      <c r="C9219">
        <v>212120</v>
      </c>
      <c r="D9219" t="s">
        <v>16</v>
      </c>
      <c r="E9219">
        <v>13</v>
      </c>
      <c r="F9219" t="s">
        <v>25</v>
      </c>
      <c r="G9219" t="s">
        <v>26</v>
      </c>
      <c r="H9219" t="s">
        <v>27</v>
      </c>
      <c r="I9219" t="s">
        <v>20</v>
      </c>
      <c r="J9219" t="s">
        <v>21</v>
      </c>
      <c r="K9219">
        <v>0</v>
      </c>
      <c r="L9219">
        <v>0</v>
      </c>
      <c r="M9219">
        <v>45</v>
      </c>
      <c r="N9219" t="s">
        <v>22</v>
      </c>
      <c r="O9219" t="s">
        <v>43</v>
      </c>
    </row>
    <row r="9220" spans="1:15" x14ac:dyDescent="0.3">
      <c r="A9220">
        <v>50</v>
      </c>
      <c r="B9220" t="s">
        <v>28</v>
      </c>
      <c r="C9220">
        <v>320510</v>
      </c>
      <c r="D9220" t="s">
        <v>16</v>
      </c>
      <c r="E9220">
        <v>13</v>
      </c>
      <c r="F9220" t="s">
        <v>25</v>
      </c>
      <c r="G9220" t="s">
        <v>26</v>
      </c>
      <c r="H9220" t="s">
        <v>27</v>
      </c>
      <c r="I9220" t="s">
        <v>20</v>
      </c>
      <c r="J9220" t="s">
        <v>21</v>
      </c>
      <c r="K9220">
        <v>0</v>
      </c>
      <c r="L9220">
        <v>1902</v>
      </c>
      <c r="M9220">
        <v>40</v>
      </c>
      <c r="N9220" t="s">
        <v>22</v>
      </c>
      <c r="O9220" t="s">
        <v>43</v>
      </c>
    </row>
    <row r="9221" spans="1:15" x14ac:dyDescent="0.3">
      <c r="A9221">
        <v>21</v>
      </c>
      <c r="B9221" t="s">
        <v>28</v>
      </c>
      <c r="C9221">
        <v>175800</v>
      </c>
      <c r="D9221" t="s">
        <v>29</v>
      </c>
      <c r="E9221">
        <v>9</v>
      </c>
      <c r="F9221" t="s">
        <v>17</v>
      </c>
      <c r="G9221" t="s">
        <v>34</v>
      </c>
      <c r="H9221" t="s">
        <v>58</v>
      </c>
      <c r="I9221" t="s">
        <v>20</v>
      </c>
      <c r="J9221" t="s">
        <v>36</v>
      </c>
      <c r="K9221">
        <v>0</v>
      </c>
      <c r="L9221">
        <v>0</v>
      </c>
      <c r="M9221">
        <v>55</v>
      </c>
      <c r="N9221" t="s">
        <v>22</v>
      </c>
      <c r="O9221" t="s">
        <v>23</v>
      </c>
    </row>
    <row r="9222" spans="1:15" x14ac:dyDescent="0.3">
      <c r="A9222">
        <v>55</v>
      </c>
      <c r="B9222" t="s">
        <v>28</v>
      </c>
      <c r="C9222">
        <v>170169</v>
      </c>
      <c r="D9222" t="s">
        <v>29</v>
      </c>
      <c r="E9222">
        <v>9</v>
      </c>
      <c r="F9222" t="s">
        <v>60</v>
      </c>
      <c r="G9222" t="s">
        <v>18</v>
      </c>
      <c r="H9222" t="s">
        <v>19</v>
      </c>
      <c r="I9222" t="s">
        <v>20</v>
      </c>
      <c r="J9222" t="s">
        <v>36</v>
      </c>
      <c r="K9222">
        <v>0</v>
      </c>
      <c r="L9222">
        <v>0</v>
      </c>
      <c r="M9222">
        <v>40</v>
      </c>
      <c r="N9222" t="s">
        <v>22</v>
      </c>
      <c r="O9222" t="s">
        <v>23</v>
      </c>
    </row>
    <row r="9223" spans="1:15" x14ac:dyDescent="0.3">
      <c r="A9223">
        <v>47</v>
      </c>
      <c r="B9223" t="s">
        <v>28</v>
      </c>
      <c r="C9223">
        <v>344157</v>
      </c>
      <c r="D9223" t="s">
        <v>32</v>
      </c>
      <c r="E9223">
        <v>7</v>
      </c>
      <c r="F9223" t="s">
        <v>30</v>
      </c>
      <c r="G9223" t="s">
        <v>31</v>
      </c>
      <c r="H9223" t="s">
        <v>19</v>
      </c>
      <c r="I9223" t="s">
        <v>20</v>
      </c>
      <c r="J9223" t="s">
        <v>21</v>
      </c>
      <c r="K9223">
        <v>0</v>
      </c>
      <c r="L9223">
        <v>0</v>
      </c>
      <c r="M9223">
        <v>40</v>
      </c>
      <c r="N9223" t="s">
        <v>22</v>
      </c>
      <c r="O9223" t="s">
        <v>23</v>
      </c>
    </row>
    <row r="9224" spans="1:15" x14ac:dyDescent="0.3">
      <c r="A9224">
        <v>19</v>
      </c>
      <c r="B9224" t="s">
        <v>28</v>
      </c>
      <c r="C9224">
        <v>199441</v>
      </c>
      <c r="D9224" t="s">
        <v>29</v>
      </c>
      <c r="E9224">
        <v>9</v>
      </c>
      <c r="F9224" t="s">
        <v>17</v>
      </c>
      <c r="G9224" t="s">
        <v>34</v>
      </c>
      <c r="H9224" t="s">
        <v>19</v>
      </c>
      <c r="I9224" t="s">
        <v>20</v>
      </c>
      <c r="J9224" t="s">
        <v>36</v>
      </c>
      <c r="K9224">
        <v>0</v>
      </c>
      <c r="L9224">
        <v>0</v>
      </c>
      <c r="M9224">
        <v>40</v>
      </c>
      <c r="N9224" t="s">
        <v>22</v>
      </c>
      <c r="O9224" t="s">
        <v>23</v>
      </c>
    </row>
    <row r="9225" spans="1:15" x14ac:dyDescent="0.3">
      <c r="A9225">
        <v>47</v>
      </c>
      <c r="B9225" t="s">
        <v>28</v>
      </c>
      <c r="C9225">
        <v>225456</v>
      </c>
      <c r="D9225" t="s">
        <v>29</v>
      </c>
      <c r="E9225">
        <v>9</v>
      </c>
      <c r="F9225" t="s">
        <v>17</v>
      </c>
      <c r="G9225" t="s">
        <v>62</v>
      </c>
      <c r="H9225" t="s">
        <v>73</v>
      </c>
      <c r="I9225" t="s">
        <v>20</v>
      </c>
      <c r="J9225" t="s">
        <v>21</v>
      </c>
      <c r="K9225">
        <v>0</v>
      </c>
      <c r="L9225">
        <v>0</v>
      </c>
      <c r="M9225">
        <v>50</v>
      </c>
      <c r="N9225" t="s">
        <v>22</v>
      </c>
      <c r="O9225" t="s">
        <v>23</v>
      </c>
    </row>
    <row r="9226" spans="1:15" x14ac:dyDescent="0.3">
      <c r="A9226">
        <v>36</v>
      </c>
      <c r="B9226" t="s">
        <v>28</v>
      </c>
      <c r="C9226">
        <v>61178</v>
      </c>
      <c r="D9226" t="s">
        <v>32</v>
      </c>
      <c r="E9226">
        <v>7</v>
      </c>
      <c r="F9226" t="s">
        <v>25</v>
      </c>
      <c r="G9226" t="s">
        <v>51</v>
      </c>
      <c r="H9226" t="s">
        <v>27</v>
      </c>
      <c r="I9226" t="s">
        <v>20</v>
      </c>
      <c r="J9226" t="s">
        <v>21</v>
      </c>
      <c r="K9226">
        <v>0</v>
      </c>
      <c r="L9226">
        <v>0</v>
      </c>
      <c r="M9226">
        <v>40</v>
      </c>
      <c r="N9226" t="s">
        <v>22</v>
      </c>
      <c r="O9226" t="s">
        <v>23</v>
      </c>
    </row>
    <row r="9227" spans="1:15" x14ac:dyDescent="0.3">
      <c r="A9227">
        <v>28</v>
      </c>
      <c r="B9227" t="s">
        <v>63</v>
      </c>
      <c r="C9227">
        <v>175262</v>
      </c>
      <c r="D9227" t="s">
        <v>48</v>
      </c>
      <c r="E9227">
        <v>12</v>
      </c>
      <c r="F9227" t="s">
        <v>25</v>
      </c>
      <c r="G9227" t="s">
        <v>65</v>
      </c>
      <c r="H9227" t="s">
        <v>27</v>
      </c>
      <c r="I9227" t="s">
        <v>20</v>
      </c>
      <c r="J9227" t="s">
        <v>21</v>
      </c>
      <c r="K9227">
        <v>0</v>
      </c>
      <c r="L9227">
        <v>2002</v>
      </c>
      <c r="M9227">
        <v>40</v>
      </c>
      <c r="N9227" t="s">
        <v>75</v>
      </c>
      <c r="O9227" t="s">
        <v>23</v>
      </c>
    </row>
    <row r="9228" spans="1:15" x14ac:dyDescent="0.3">
      <c r="A9228">
        <v>42</v>
      </c>
      <c r="B9228" t="s">
        <v>28</v>
      </c>
      <c r="C9228">
        <v>152568</v>
      </c>
      <c r="D9228" t="s">
        <v>29</v>
      </c>
      <c r="E9228">
        <v>9</v>
      </c>
      <c r="F9228" t="s">
        <v>79</v>
      </c>
      <c r="G9228" t="s">
        <v>49</v>
      </c>
      <c r="H9228" t="s">
        <v>58</v>
      </c>
      <c r="I9228" t="s">
        <v>54</v>
      </c>
      <c r="J9228" t="s">
        <v>36</v>
      </c>
      <c r="K9228">
        <v>0</v>
      </c>
      <c r="L9228">
        <v>0</v>
      </c>
      <c r="M9228">
        <v>40</v>
      </c>
      <c r="N9228" t="s">
        <v>22</v>
      </c>
      <c r="O9228" t="s">
        <v>23</v>
      </c>
    </row>
    <row r="9229" spans="1:15" x14ac:dyDescent="0.3">
      <c r="A9229">
        <v>41</v>
      </c>
      <c r="B9229" t="s">
        <v>28</v>
      </c>
      <c r="C9229">
        <v>182108</v>
      </c>
      <c r="D9229" t="s">
        <v>38</v>
      </c>
      <c r="E9229">
        <v>14</v>
      </c>
      <c r="F9229" t="s">
        <v>17</v>
      </c>
      <c r="G9229" t="s">
        <v>34</v>
      </c>
      <c r="H9229" t="s">
        <v>19</v>
      </c>
      <c r="I9229" t="s">
        <v>20</v>
      </c>
      <c r="J9229" t="s">
        <v>36</v>
      </c>
      <c r="K9229">
        <v>27828</v>
      </c>
      <c r="L9229">
        <v>0</v>
      </c>
      <c r="M9229">
        <v>35</v>
      </c>
      <c r="N9229" t="s">
        <v>22</v>
      </c>
      <c r="O9229" t="s">
        <v>43</v>
      </c>
    </row>
    <row r="9230" spans="1:15" x14ac:dyDescent="0.3">
      <c r="A9230">
        <v>46</v>
      </c>
      <c r="B9230" t="s">
        <v>28</v>
      </c>
      <c r="C9230">
        <v>273771</v>
      </c>
      <c r="D9230" t="s">
        <v>16</v>
      </c>
      <c r="E9230">
        <v>13</v>
      </c>
      <c r="F9230" t="s">
        <v>25</v>
      </c>
      <c r="G9230" t="s">
        <v>49</v>
      </c>
      <c r="H9230" t="s">
        <v>27</v>
      </c>
      <c r="I9230" t="s">
        <v>20</v>
      </c>
      <c r="J9230" t="s">
        <v>21</v>
      </c>
      <c r="K9230">
        <v>99999</v>
      </c>
      <c r="L9230">
        <v>0</v>
      </c>
      <c r="M9230">
        <v>40</v>
      </c>
      <c r="N9230" t="s">
        <v>22</v>
      </c>
      <c r="O9230" t="s">
        <v>43</v>
      </c>
    </row>
    <row r="9231" spans="1:15" x14ac:dyDescent="0.3">
      <c r="A9231">
        <v>32</v>
      </c>
      <c r="B9231" t="s">
        <v>28</v>
      </c>
      <c r="C9231">
        <v>208291</v>
      </c>
      <c r="D9231" t="s">
        <v>29</v>
      </c>
      <c r="E9231">
        <v>9</v>
      </c>
      <c r="F9231" t="s">
        <v>25</v>
      </c>
      <c r="G9231" t="s">
        <v>49</v>
      </c>
      <c r="H9231" t="s">
        <v>27</v>
      </c>
      <c r="I9231" t="s">
        <v>20</v>
      </c>
      <c r="J9231" t="s">
        <v>21</v>
      </c>
      <c r="K9231">
        <v>0</v>
      </c>
      <c r="L9231">
        <v>0</v>
      </c>
      <c r="M9231">
        <v>50</v>
      </c>
      <c r="N9231" t="s">
        <v>22</v>
      </c>
      <c r="O9231" t="s">
        <v>23</v>
      </c>
    </row>
    <row r="9232" spans="1:15" x14ac:dyDescent="0.3">
      <c r="A9232">
        <v>34</v>
      </c>
      <c r="B9232" t="s">
        <v>28</v>
      </c>
      <c r="C9232">
        <v>224358</v>
      </c>
      <c r="D9232" t="s">
        <v>74</v>
      </c>
      <c r="E9232">
        <v>6</v>
      </c>
      <c r="F9232" t="s">
        <v>17</v>
      </c>
      <c r="G9232" t="s">
        <v>41</v>
      </c>
      <c r="H9232" t="s">
        <v>58</v>
      </c>
      <c r="I9232" t="s">
        <v>33</v>
      </c>
      <c r="J9232" t="s">
        <v>36</v>
      </c>
      <c r="K9232">
        <v>0</v>
      </c>
      <c r="L9232">
        <v>0</v>
      </c>
      <c r="M9232">
        <v>40</v>
      </c>
      <c r="N9232" t="s">
        <v>22</v>
      </c>
      <c r="O9232" t="s">
        <v>23</v>
      </c>
    </row>
    <row r="9233" spans="1:15" x14ac:dyDescent="0.3">
      <c r="A9233">
        <v>33</v>
      </c>
      <c r="B9233" t="s">
        <v>28</v>
      </c>
      <c r="C9233">
        <v>55176</v>
      </c>
      <c r="D9233" t="s">
        <v>52</v>
      </c>
      <c r="E9233">
        <v>4</v>
      </c>
      <c r="F9233" t="s">
        <v>25</v>
      </c>
      <c r="G9233" t="s">
        <v>51</v>
      </c>
      <c r="H9233" t="s">
        <v>27</v>
      </c>
      <c r="I9233" t="s">
        <v>20</v>
      </c>
      <c r="J9233" t="s">
        <v>21</v>
      </c>
      <c r="K9233">
        <v>0</v>
      </c>
      <c r="L9233">
        <v>0</v>
      </c>
      <c r="M9233">
        <v>40</v>
      </c>
      <c r="N9233" t="s">
        <v>22</v>
      </c>
      <c r="O9233" t="s">
        <v>23</v>
      </c>
    </row>
    <row r="9234" spans="1:15" x14ac:dyDescent="0.3">
      <c r="A9234">
        <v>60</v>
      </c>
      <c r="B9234" t="s">
        <v>15</v>
      </c>
      <c r="C9234">
        <v>152711</v>
      </c>
      <c r="D9234" t="s">
        <v>16</v>
      </c>
      <c r="E9234">
        <v>13</v>
      </c>
      <c r="F9234" t="s">
        <v>25</v>
      </c>
      <c r="G9234" t="s">
        <v>26</v>
      </c>
      <c r="H9234" t="s">
        <v>27</v>
      </c>
      <c r="I9234" t="s">
        <v>20</v>
      </c>
      <c r="J9234" t="s">
        <v>21</v>
      </c>
      <c r="K9234">
        <v>0</v>
      </c>
      <c r="L9234">
        <v>0</v>
      </c>
      <c r="M9234">
        <v>40</v>
      </c>
      <c r="N9234" t="s">
        <v>22</v>
      </c>
      <c r="O9234" t="s">
        <v>43</v>
      </c>
    </row>
    <row r="9235" spans="1:15" x14ac:dyDescent="0.3">
      <c r="A9235">
        <v>53</v>
      </c>
      <c r="B9235" t="s">
        <v>28</v>
      </c>
      <c r="C9235">
        <v>68684</v>
      </c>
      <c r="D9235" t="s">
        <v>29</v>
      </c>
      <c r="E9235">
        <v>9</v>
      </c>
      <c r="F9235" t="s">
        <v>25</v>
      </c>
      <c r="G9235" t="s">
        <v>53</v>
      </c>
      <c r="H9235" t="s">
        <v>27</v>
      </c>
      <c r="I9235" t="s">
        <v>20</v>
      </c>
      <c r="J9235" t="s">
        <v>21</v>
      </c>
      <c r="K9235">
        <v>0</v>
      </c>
      <c r="L9235">
        <v>0</v>
      </c>
      <c r="M9235">
        <v>40</v>
      </c>
      <c r="N9235" t="s">
        <v>22</v>
      </c>
      <c r="O9235" t="s">
        <v>23</v>
      </c>
    </row>
    <row r="9236" spans="1:15" x14ac:dyDescent="0.3">
      <c r="A9236">
        <v>24</v>
      </c>
      <c r="B9236" t="s">
        <v>28</v>
      </c>
      <c r="C9236">
        <v>185452</v>
      </c>
      <c r="D9236" t="s">
        <v>16</v>
      </c>
      <c r="E9236">
        <v>13</v>
      </c>
      <c r="F9236" t="s">
        <v>17</v>
      </c>
      <c r="G9236" t="s">
        <v>62</v>
      </c>
      <c r="H9236" t="s">
        <v>19</v>
      </c>
      <c r="I9236" t="s">
        <v>20</v>
      </c>
      <c r="J9236" t="s">
        <v>36</v>
      </c>
      <c r="K9236">
        <v>0</v>
      </c>
      <c r="L9236">
        <v>0</v>
      </c>
      <c r="M9236">
        <v>50</v>
      </c>
      <c r="N9236" t="s">
        <v>22</v>
      </c>
      <c r="O9236" t="s">
        <v>23</v>
      </c>
    </row>
    <row r="9237" spans="1:15" x14ac:dyDescent="0.3">
      <c r="A9237">
        <v>39</v>
      </c>
      <c r="B9237" t="s">
        <v>61</v>
      </c>
      <c r="C9237">
        <v>175232</v>
      </c>
      <c r="D9237" t="s">
        <v>44</v>
      </c>
      <c r="E9237">
        <v>10</v>
      </c>
      <c r="F9237" t="s">
        <v>25</v>
      </c>
      <c r="G9237" t="s">
        <v>31</v>
      </c>
      <c r="H9237" t="s">
        <v>27</v>
      </c>
      <c r="I9237" t="s">
        <v>20</v>
      </c>
      <c r="J9237" t="s">
        <v>21</v>
      </c>
      <c r="K9237">
        <v>0</v>
      </c>
      <c r="L9237">
        <v>1977</v>
      </c>
      <c r="M9237">
        <v>60</v>
      </c>
      <c r="N9237" t="s">
        <v>22</v>
      </c>
      <c r="O9237" t="s">
        <v>43</v>
      </c>
    </row>
    <row r="9238" spans="1:15" x14ac:dyDescent="0.3">
      <c r="A9238">
        <v>23</v>
      </c>
      <c r="B9238" t="s">
        <v>28</v>
      </c>
      <c r="C9238">
        <v>173851</v>
      </c>
      <c r="D9238" t="s">
        <v>44</v>
      </c>
      <c r="E9238">
        <v>10</v>
      </c>
      <c r="F9238" t="s">
        <v>17</v>
      </c>
      <c r="G9238" t="s">
        <v>51</v>
      </c>
      <c r="H9238" t="s">
        <v>19</v>
      </c>
      <c r="I9238" t="s">
        <v>20</v>
      </c>
      <c r="J9238" t="s">
        <v>21</v>
      </c>
      <c r="K9238">
        <v>0</v>
      </c>
      <c r="L9238">
        <v>0</v>
      </c>
      <c r="M9238">
        <v>40</v>
      </c>
      <c r="N9238" t="s">
        <v>22</v>
      </c>
      <c r="O9238" t="s">
        <v>23</v>
      </c>
    </row>
    <row r="9239" spans="1:15" x14ac:dyDescent="0.3">
      <c r="A9239">
        <v>50</v>
      </c>
      <c r="B9239" t="s">
        <v>28</v>
      </c>
      <c r="C9239">
        <v>162327</v>
      </c>
      <c r="D9239" t="s">
        <v>16</v>
      </c>
      <c r="E9239">
        <v>13</v>
      </c>
      <c r="F9239" t="s">
        <v>25</v>
      </c>
      <c r="G9239" t="s">
        <v>18</v>
      </c>
      <c r="H9239" t="s">
        <v>27</v>
      </c>
      <c r="I9239" t="s">
        <v>20</v>
      </c>
      <c r="J9239" t="s">
        <v>21</v>
      </c>
      <c r="K9239">
        <v>0</v>
      </c>
      <c r="L9239">
        <v>1902</v>
      </c>
      <c r="M9239">
        <v>50</v>
      </c>
      <c r="O9239" t="s">
        <v>43</v>
      </c>
    </row>
    <row r="9240" spans="1:15" x14ac:dyDescent="0.3">
      <c r="A9240">
        <v>36</v>
      </c>
      <c r="B9240" t="s">
        <v>63</v>
      </c>
      <c r="C9240">
        <v>51424</v>
      </c>
      <c r="D9240" t="s">
        <v>29</v>
      </c>
      <c r="E9240">
        <v>9</v>
      </c>
      <c r="F9240" t="s">
        <v>30</v>
      </c>
      <c r="G9240" t="s">
        <v>18</v>
      </c>
      <c r="H9240" t="s">
        <v>58</v>
      </c>
      <c r="I9240" t="s">
        <v>20</v>
      </c>
      <c r="J9240" t="s">
        <v>36</v>
      </c>
      <c r="K9240">
        <v>0</v>
      </c>
      <c r="L9240">
        <v>0</v>
      </c>
      <c r="M9240">
        <v>40</v>
      </c>
      <c r="N9240" t="s">
        <v>22</v>
      </c>
      <c r="O9240" t="s">
        <v>23</v>
      </c>
    </row>
    <row r="9241" spans="1:15" x14ac:dyDescent="0.3">
      <c r="A9241">
        <v>19</v>
      </c>
      <c r="B9241" t="s">
        <v>28</v>
      </c>
      <c r="C9241">
        <v>123416</v>
      </c>
      <c r="D9241" t="s">
        <v>93</v>
      </c>
      <c r="E9241">
        <v>8</v>
      </c>
      <c r="F9241" t="s">
        <v>60</v>
      </c>
      <c r="G9241" t="s">
        <v>34</v>
      </c>
      <c r="H9241" t="s">
        <v>47</v>
      </c>
      <c r="I9241" t="s">
        <v>20</v>
      </c>
      <c r="J9241" t="s">
        <v>36</v>
      </c>
      <c r="K9241">
        <v>1055</v>
      </c>
      <c r="L9241">
        <v>0</v>
      </c>
      <c r="M9241">
        <v>40</v>
      </c>
      <c r="N9241" t="s">
        <v>22</v>
      </c>
      <c r="O9241" t="s">
        <v>23</v>
      </c>
    </row>
    <row r="9242" spans="1:15" x14ac:dyDescent="0.3">
      <c r="A9242">
        <v>26</v>
      </c>
      <c r="B9242" t="s">
        <v>28</v>
      </c>
      <c r="C9242">
        <v>262656</v>
      </c>
      <c r="D9242" t="s">
        <v>29</v>
      </c>
      <c r="E9242">
        <v>9</v>
      </c>
      <c r="F9242" t="s">
        <v>17</v>
      </c>
      <c r="G9242" t="s">
        <v>18</v>
      </c>
      <c r="H9242" t="s">
        <v>47</v>
      </c>
      <c r="I9242" t="s">
        <v>20</v>
      </c>
      <c r="J9242" t="s">
        <v>36</v>
      </c>
      <c r="K9242">
        <v>0</v>
      </c>
      <c r="L9242">
        <v>0</v>
      </c>
      <c r="M9242">
        <v>40</v>
      </c>
      <c r="N9242" t="s">
        <v>22</v>
      </c>
      <c r="O9242" t="s">
        <v>23</v>
      </c>
    </row>
    <row r="9243" spans="1:15" x14ac:dyDescent="0.3">
      <c r="A9243">
        <v>38</v>
      </c>
      <c r="B9243" t="s">
        <v>28</v>
      </c>
      <c r="C9243">
        <v>233194</v>
      </c>
      <c r="D9243" t="s">
        <v>29</v>
      </c>
      <c r="E9243">
        <v>9</v>
      </c>
      <c r="F9243" t="s">
        <v>25</v>
      </c>
      <c r="G9243" t="s">
        <v>49</v>
      </c>
      <c r="H9243" t="s">
        <v>27</v>
      </c>
      <c r="I9243" t="s">
        <v>33</v>
      </c>
      <c r="J9243" t="s">
        <v>21</v>
      </c>
      <c r="K9243">
        <v>0</v>
      </c>
      <c r="L9243">
        <v>0</v>
      </c>
      <c r="M9243">
        <v>40</v>
      </c>
      <c r="N9243" t="s">
        <v>22</v>
      </c>
      <c r="O9243" t="s">
        <v>43</v>
      </c>
    </row>
    <row r="9244" spans="1:15" x14ac:dyDescent="0.3">
      <c r="A9244">
        <v>41</v>
      </c>
      <c r="B9244" t="s">
        <v>28</v>
      </c>
      <c r="C9244">
        <v>290660</v>
      </c>
      <c r="D9244" t="s">
        <v>16</v>
      </c>
      <c r="E9244">
        <v>13</v>
      </c>
      <c r="F9244" t="s">
        <v>25</v>
      </c>
      <c r="G9244" t="s">
        <v>51</v>
      </c>
      <c r="H9244" t="s">
        <v>27</v>
      </c>
      <c r="I9244" t="s">
        <v>20</v>
      </c>
      <c r="J9244" t="s">
        <v>21</v>
      </c>
      <c r="K9244">
        <v>7688</v>
      </c>
      <c r="L9244">
        <v>0</v>
      </c>
      <c r="M9244">
        <v>55</v>
      </c>
      <c r="N9244" t="s">
        <v>22</v>
      </c>
      <c r="O9244" t="s">
        <v>43</v>
      </c>
    </row>
    <row r="9245" spans="1:15" x14ac:dyDescent="0.3">
      <c r="A9245">
        <v>22</v>
      </c>
      <c r="B9245" t="s">
        <v>28</v>
      </c>
      <c r="C9245">
        <v>151105</v>
      </c>
      <c r="D9245" t="s">
        <v>44</v>
      </c>
      <c r="E9245">
        <v>10</v>
      </c>
      <c r="F9245" t="s">
        <v>17</v>
      </c>
      <c r="G9245" t="s">
        <v>49</v>
      </c>
      <c r="H9245" t="s">
        <v>73</v>
      </c>
      <c r="I9245" t="s">
        <v>20</v>
      </c>
      <c r="J9245" t="s">
        <v>36</v>
      </c>
      <c r="K9245">
        <v>0</v>
      </c>
      <c r="L9245">
        <v>0</v>
      </c>
      <c r="M9245">
        <v>18</v>
      </c>
      <c r="N9245" t="s">
        <v>22</v>
      </c>
      <c r="O9245" t="s">
        <v>23</v>
      </c>
    </row>
    <row r="9246" spans="1:15" x14ac:dyDescent="0.3">
      <c r="A9246">
        <v>38</v>
      </c>
      <c r="B9246" t="s">
        <v>28</v>
      </c>
      <c r="C9246">
        <v>179117</v>
      </c>
      <c r="D9246" t="s">
        <v>48</v>
      </c>
      <c r="E9246">
        <v>12</v>
      </c>
      <c r="F9246" t="s">
        <v>17</v>
      </c>
      <c r="G9246" t="s">
        <v>57</v>
      </c>
      <c r="H9246" t="s">
        <v>19</v>
      </c>
      <c r="I9246" t="s">
        <v>33</v>
      </c>
      <c r="J9246" t="s">
        <v>36</v>
      </c>
      <c r="K9246">
        <v>10520</v>
      </c>
      <c r="L9246">
        <v>0</v>
      </c>
      <c r="M9246">
        <v>50</v>
      </c>
      <c r="N9246" t="s">
        <v>22</v>
      </c>
      <c r="O9246" t="s">
        <v>43</v>
      </c>
    </row>
    <row r="9247" spans="1:15" x14ac:dyDescent="0.3">
      <c r="A9247">
        <v>72</v>
      </c>
      <c r="C9247">
        <v>33608</v>
      </c>
      <c r="D9247" t="s">
        <v>44</v>
      </c>
      <c r="E9247">
        <v>10</v>
      </c>
      <c r="F9247" t="s">
        <v>25</v>
      </c>
      <c r="H9247" t="s">
        <v>27</v>
      </c>
      <c r="I9247" t="s">
        <v>20</v>
      </c>
      <c r="J9247" t="s">
        <v>21</v>
      </c>
      <c r="K9247">
        <v>9386</v>
      </c>
      <c r="L9247">
        <v>0</v>
      </c>
      <c r="M9247">
        <v>30</v>
      </c>
      <c r="N9247" t="s">
        <v>22</v>
      </c>
      <c r="O9247" t="s">
        <v>43</v>
      </c>
    </row>
    <row r="9248" spans="1:15" x14ac:dyDescent="0.3">
      <c r="A9248">
        <v>39</v>
      </c>
      <c r="B9248" t="s">
        <v>28</v>
      </c>
      <c r="C9248">
        <v>317434</v>
      </c>
      <c r="D9248" t="s">
        <v>29</v>
      </c>
      <c r="E9248">
        <v>9</v>
      </c>
      <c r="F9248" t="s">
        <v>25</v>
      </c>
      <c r="G9248" t="s">
        <v>51</v>
      </c>
      <c r="H9248" t="s">
        <v>27</v>
      </c>
      <c r="I9248" t="s">
        <v>20</v>
      </c>
      <c r="J9248" t="s">
        <v>21</v>
      </c>
      <c r="K9248">
        <v>0</v>
      </c>
      <c r="L9248">
        <v>0</v>
      </c>
      <c r="M9248">
        <v>40</v>
      </c>
      <c r="N9248" t="s">
        <v>22</v>
      </c>
      <c r="O9248" t="s">
        <v>23</v>
      </c>
    </row>
    <row r="9249" spans="1:15" x14ac:dyDescent="0.3">
      <c r="A9249">
        <v>35</v>
      </c>
      <c r="B9249" t="s">
        <v>15</v>
      </c>
      <c r="C9249">
        <v>126569</v>
      </c>
      <c r="D9249" t="s">
        <v>29</v>
      </c>
      <c r="E9249">
        <v>9</v>
      </c>
      <c r="F9249" t="s">
        <v>25</v>
      </c>
      <c r="G9249" t="s">
        <v>51</v>
      </c>
      <c r="H9249" t="s">
        <v>27</v>
      </c>
      <c r="I9249" t="s">
        <v>20</v>
      </c>
      <c r="J9249" t="s">
        <v>21</v>
      </c>
      <c r="K9249">
        <v>7298</v>
      </c>
      <c r="L9249">
        <v>0</v>
      </c>
      <c r="M9249">
        <v>40</v>
      </c>
      <c r="N9249" t="s">
        <v>22</v>
      </c>
      <c r="O9249" t="s">
        <v>43</v>
      </c>
    </row>
    <row r="9250" spans="1:15" x14ac:dyDescent="0.3">
      <c r="A9250">
        <v>38</v>
      </c>
      <c r="B9250" t="s">
        <v>63</v>
      </c>
      <c r="C9250">
        <v>745768</v>
      </c>
      <c r="D9250" t="s">
        <v>44</v>
      </c>
      <c r="E9250">
        <v>10</v>
      </c>
      <c r="F9250" t="s">
        <v>30</v>
      </c>
      <c r="G9250" t="s">
        <v>26</v>
      </c>
      <c r="H9250" t="s">
        <v>58</v>
      </c>
      <c r="I9250" t="s">
        <v>33</v>
      </c>
      <c r="J9250" t="s">
        <v>36</v>
      </c>
      <c r="K9250">
        <v>0</v>
      </c>
      <c r="L9250">
        <v>0</v>
      </c>
      <c r="M9250">
        <v>45</v>
      </c>
      <c r="N9250" t="s">
        <v>22</v>
      </c>
      <c r="O9250" t="s">
        <v>23</v>
      </c>
    </row>
    <row r="9251" spans="1:15" x14ac:dyDescent="0.3">
      <c r="A9251">
        <v>19</v>
      </c>
      <c r="B9251" t="s">
        <v>28</v>
      </c>
      <c r="C9251">
        <v>69927</v>
      </c>
      <c r="D9251" t="s">
        <v>29</v>
      </c>
      <c r="E9251">
        <v>9</v>
      </c>
      <c r="F9251" t="s">
        <v>25</v>
      </c>
      <c r="G9251" t="s">
        <v>41</v>
      </c>
      <c r="H9251" t="s">
        <v>35</v>
      </c>
      <c r="I9251" t="s">
        <v>33</v>
      </c>
      <c r="J9251" t="s">
        <v>36</v>
      </c>
      <c r="K9251">
        <v>0</v>
      </c>
      <c r="L9251">
        <v>0</v>
      </c>
      <c r="M9251">
        <v>16</v>
      </c>
      <c r="N9251" t="s">
        <v>22</v>
      </c>
      <c r="O9251" t="s">
        <v>23</v>
      </c>
    </row>
    <row r="9252" spans="1:15" x14ac:dyDescent="0.3">
      <c r="A9252">
        <v>26</v>
      </c>
      <c r="B9252" t="s">
        <v>28</v>
      </c>
      <c r="C9252">
        <v>302603</v>
      </c>
      <c r="D9252" t="s">
        <v>29</v>
      </c>
      <c r="E9252">
        <v>9</v>
      </c>
      <c r="F9252" t="s">
        <v>17</v>
      </c>
      <c r="G9252" t="s">
        <v>53</v>
      </c>
      <c r="H9252" t="s">
        <v>47</v>
      </c>
      <c r="I9252" t="s">
        <v>20</v>
      </c>
      <c r="J9252" t="s">
        <v>21</v>
      </c>
      <c r="K9252">
        <v>0</v>
      </c>
      <c r="L9252">
        <v>0</v>
      </c>
      <c r="M9252">
        <v>45</v>
      </c>
      <c r="N9252" t="s">
        <v>22</v>
      </c>
      <c r="O9252" t="s">
        <v>23</v>
      </c>
    </row>
    <row r="9253" spans="1:15" x14ac:dyDescent="0.3">
      <c r="A9253">
        <v>52</v>
      </c>
      <c r="B9253" t="s">
        <v>28</v>
      </c>
      <c r="C9253">
        <v>46788</v>
      </c>
      <c r="D9253" t="s">
        <v>16</v>
      </c>
      <c r="E9253">
        <v>13</v>
      </c>
      <c r="F9253" t="s">
        <v>30</v>
      </c>
      <c r="G9253" t="s">
        <v>51</v>
      </c>
      <c r="H9253" t="s">
        <v>58</v>
      </c>
      <c r="I9253" t="s">
        <v>20</v>
      </c>
      <c r="J9253" t="s">
        <v>21</v>
      </c>
      <c r="K9253">
        <v>0</v>
      </c>
      <c r="L9253">
        <v>0</v>
      </c>
      <c r="M9253">
        <v>25</v>
      </c>
      <c r="N9253" t="s">
        <v>22</v>
      </c>
      <c r="O9253" t="s">
        <v>23</v>
      </c>
    </row>
    <row r="9254" spans="1:15" x14ac:dyDescent="0.3">
      <c r="A9254">
        <v>41</v>
      </c>
      <c r="B9254" t="s">
        <v>28</v>
      </c>
      <c r="C9254">
        <v>289886</v>
      </c>
      <c r="D9254" t="s">
        <v>72</v>
      </c>
      <c r="E9254">
        <v>3</v>
      </c>
      <c r="F9254" t="s">
        <v>25</v>
      </c>
      <c r="G9254" t="s">
        <v>41</v>
      </c>
      <c r="H9254" t="s">
        <v>27</v>
      </c>
      <c r="I9254" t="s">
        <v>68</v>
      </c>
      <c r="J9254" t="s">
        <v>21</v>
      </c>
      <c r="K9254">
        <v>0</v>
      </c>
      <c r="L9254">
        <v>1579</v>
      </c>
      <c r="M9254">
        <v>40</v>
      </c>
      <c r="N9254" t="s">
        <v>109</v>
      </c>
      <c r="O9254" t="s">
        <v>23</v>
      </c>
    </row>
    <row r="9255" spans="1:15" x14ac:dyDescent="0.3">
      <c r="A9255">
        <v>45</v>
      </c>
      <c r="B9255" t="s">
        <v>28</v>
      </c>
      <c r="C9255">
        <v>179135</v>
      </c>
      <c r="D9255" t="s">
        <v>29</v>
      </c>
      <c r="E9255">
        <v>9</v>
      </c>
      <c r="F9255" t="s">
        <v>30</v>
      </c>
      <c r="G9255" t="s">
        <v>18</v>
      </c>
      <c r="H9255" t="s">
        <v>19</v>
      </c>
      <c r="I9255" t="s">
        <v>20</v>
      </c>
      <c r="J9255" t="s">
        <v>36</v>
      </c>
      <c r="K9255">
        <v>0</v>
      </c>
      <c r="L9255">
        <v>0</v>
      </c>
      <c r="M9255">
        <v>40</v>
      </c>
      <c r="N9255" t="s">
        <v>22</v>
      </c>
      <c r="O9255" t="s">
        <v>23</v>
      </c>
    </row>
    <row r="9256" spans="1:15" x14ac:dyDescent="0.3">
      <c r="A9256">
        <v>58</v>
      </c>
      <c r="B9256" t="s">
        <v>61</v>
      </c>
      <c r="C9256">
        <v>175873</v>
      </c>
      <c r="D9256" t="s">
        <v>44</v>
      </c>
      <c r="E9256">
        <v>10</v>
      </c>
      <c r="F9256" t="s">
        <v>25</v>
      </c>
      <c r="G9256" t="s">
        <v>18</v>
      </c>
      <c r="H9256" t="s">
        <v>27</v>
      </c>
      <c r="I9256" t="s">
        <v>20</v>
      </c>
      <c r="J9256" t="s">
        <v>21</v>
      </c>
      <c r="K9256">
        <v>0</v>
      </c>
      <c r="L9256">
        <v>0</v>
      </c>
      <c r="M9256">
        <v>40</v>
      </c>
      <c r="N9256" t="s">
        <v>22</v>
      </c>
      <c r="O9256" t="s">
        <v>43</v>
      </c>
    </row>
    <row r="9257" spans="1:15" x14ac:dyDescent="0.3">
      <c r="A9257">
        <v>34</v>
      </c>
      <c r="B9257" t="s">
        <v>28</v>
      </c>
      <c r="C9257">
        <v>57426</v>
      </c>
      <c r="D9257" t="s">
        <v>16</v>
      </c>
      <c r="E9257">
        <v>13</v>
      </c>
      <c r="F9257" t="s">
        <v>17</v>
      </c>
      <c r="G9257" t="s">
        <v>49</v>
      </c>
      <c r="H9257" t="s">
        <v>19</v>
      </c>
      <c r="I9257" t="s">
        <v>20</v>
      </c>
      <c r="J9257" t="s">
        <v>21</v>
      </c>
      <c r="K9257">
        <v>0</v>
      </c>
      <c r="L9257">
        <v>0</v>
      </c>
      <c r="M9257">
        <v>45</v>
      </c>
      <c r="N9257" t="s">
        <v>22</v>
      </c>
      <c r="O9257" t="s">
        <v>23</v>
      </c>
    </row>
    <row r="9258" spans="1:15" x14ac:dyDescent="0.3">
      <c r="A9258">
        <v>36</v>
      </c>
      <c r="B9258" t="s">
        <v>28</v>
      </c>
      <c r="C9258">
        <v>312206</v>
      </c>
      <c r="D9258" t="s">
        <v>29</v>
      </c>
      <c r="E9258">
        <v>9</v>
      </c>
      <c r="F9258" t="s">
        <v>25</v>
      </c>
      <c r="G9258" t="s">
        <v>57</v>
      </c>
      <c r="H9258" t="s">
        <v>27</v>
      </c>
      <c r="I9258" t="s">
        <v>20</v>
      </c>
      <c r="J9258" t="s">
        <v>21</v>
      </c>
      <c r="K9258">
        <v>0</v>
      </c>
      <c r="L9258">
        <v>0</v>
      </c>
      <c r="M9258">
        <v>40</v>
      </c>
      <c r="N9258" t="s">
        <v>22</v>
      </c>
      <c r="O9258" t="s">
        <v>23</v>
      </c>
    </row>
    <row r="9259" spans="1:15" x14ac:dyDescent="0.3">
      <c r="A9259">
        <v>19</v>
      </c>
      <c r="B9259" t="s">
        <v>108</v>
      </c>
      <c r="C9259">
        <v>344858</v>
      </c>
      <c r="D9259" t="s">
        <v>29</v>
      </c>
      <c r="E9259">
        <v>9</v>
      </c>
      <c r="F9259" t="s">
        <v>17</v>
      </c>
      <c r="G9259" t="s">
        <v>56</v>
      </c>
      <c r="H9259" t="s">
        <v>47</v>
      </c>
      <c r="I9259" t="s">
        <v>20</v>
      </c>
      <c r="J9259" t="s">
        <v>21</v>
      </c>
      <c r="K9259">
        <v>0</v>
      </c>
      <c r="L9259">
        <v>0</v>
      </c>
      <c r="M9259">
        <v>20</v>
      </c>
      <c r="N9259" t="s">
        <v>22</v>
      </c>
      <c r="O9259" t="s">
        <v>23</v>
      </c>
    </row>
    <row r="9260" spans="1:15" x14ac:dyDescent="0.3">
      <c r="A9260">
        <v>26</v>
      </c>
      <c r="B9260" t="s">
        <v>15</v>
      </c>
      <c r="C9260">
        <v>177035</v>
      </c>
      <c r="D9260" t="s">
        <v>32</v>
      </c>
      <c r="E9260">
        <v>7</v>
      </c>
      <c r="F9260" t="s">
        <v>30</v>
      </c>
      <c r="G9260" t="s">
        <v>41</v>
      </c>
      <c r="H9260" t="s">
        <v>58</v>
      </c>
      <c r="I9260" t="s">
        <v>20</v>
      </c>
      <c r="J9260" t="s">
        <v>36</v>
      </c>
      <c r="K9260">
        <v>0</v>
      </c>
      <c r="L9260">
        <v>0</v>
      </c>
      <c r="M9260">
        <v>40</v>
      </c>
      <c r="N9260" t="s">
        <v>22</v>
      </c>
      <c r="O9260" t="s">
        <v>23</v>
      </c>
    </row>
    <row r="9261" spans="1:15" x14ac:dyDescent="0.3">
      <c r="A9261">
        <v>60</v>
      </c>
      <c r="B9261" t="s">
        <v>28</v>
      </c>
      <c r="C9261">
        <v>88055</v>
      </c>
      <c r="D9261" t="s">
        <v>74</v>
      </c>
      <c r="E9261">
        <v>6</v>
      </c>
      <c r="F9261" t="s">
        <v>25</v>
      </c>
      <c r="G9261" t="s">
        <v>53</v>
      </c>
      <c r="H9261" t="s">
        <v>27</v>
      </c>
      <c r="I9261" t="s">
        <v>20</v>
      </c>
      <c r="J9261" t="s">
        <v>21</v>
      </c>
      <c r="K9261">
        <v>0</v>
      </c>
      <c r="L9261">
        <v>0</v>
      </c>
      <c r="M9261">
        <v>40</v>
      </c>
      <c r="N9261" t="s">
        <v>22</v>
      </c>
      <c r="O9261" t="s">
        <v>23</v>
      </c>
    </row>
    <row r="9262" spans="1:15" x14ac:dyDescent="0.3">
      <c r="A9262">
        <v>35</v>
      </c>
      <c r="B9262" t="s">
        <v>24</v>
      </c>
      <c r="C9262">
        <v>111095</v>
      </c>
      <c r="D9262" t="s">
        <v>29</v>
      </c>
      <c r="E9262">
        <v>9</v>
      </c>
      <c r="F9262" t="s">
        <v>25</v>
      </c>
      <c r="G9262" t="s">
        <v>26</v>
      </c>
      <c r="H9262" t="s">
        <v>27</v>
      </c>
      <c r="I9262" t="s">
        <v>20</v>
      </c>
      <c r="J9262" t="s">
        <v>21</v>
      </c>
      <c r="K9262">
        <v>0</v>
      </c>
      <c r="L9262">
        <v>0</v>
      </c>
      <c r="M9262">
        <v>50</v>
      </c>
      <c r="N9262" t="s">
        <v>22</v>
      </c>
      <c r="O9262" t="s">
        <v>23</v>
      </c>
    </row>
    <row r="9263" spans="1:15" x14ac:dyDescent="0.3">
      <c r="A9263">
        <v>39</v>
      </c>
      <c r="B9263" t="s">
        <v>28</v>
      </c>
      <c r="C9263">
        <v>192251</v>
      </c>
      <c r="D9263" t="s">
        <v>74</v>
      </c>
      <c r="E9263">
        <v>6</v>
      </c>
      <c r="F9263" t="s">
        <v>30</v>
      </c>
      <c r="G9263" t="s">
        <v>41</v>
      </c>
      <c r="H9263" t="s">
        <v>19</v>
      </c>
      <c r="I9263" t="s">
        <v>20</v>
      </c>
      <c r="J9263" t="s">
        <v>36</v>
      </c>
      <c r="K9263">
        <v>0</v>
      </c>
      <c r="L9263">
        <v>0</v>
      </c>
      <c r="M9263">
        <v>60</v>
      </c>
      <c r="N9263" t="s">
        <v>22</v>
      </c>
      <c r="O9263" t="s">
        <v>23</v>
      </c>
    </row>
    <row r="9264" spans="1:15" x14ac:dyDescent="0.3">
      <c r="A9264">
        <v>27</v>
      </c>
      <c r="B9264" t="s">
        <v>28</v>
      </c>
      <c r="C9264">
        <v>29807</v>
      </c>
      <c r="D9264" t="s">
        <v>29</v>
      </c>
      <c r="E9264">
        <v>9</v>
      </c>
      <c r="F9264" t="s">
        <v>60</v>
      </c>
      <c r="G9264" t="s">
        <v>31</v>
      </c>
      <c r="H9264" t="s">
        <v>58</v>
      </c>
      <c r="I9264" t="s">
        <v>20</v>
      </c>
      <c r="J9264" t="s">
        <v>36</v>
      </c>
      <c r="K9264">
        <v>0</v>
      </c>
      <c r="L9264">
        <v>0</v>
      </c>
      <c r="M9264">
        <v>40</v>
      </c>
      <c r="N9264" t="s">
        <v>101</v>
      </c>
      <c r="O9264" t="s">
        <v>23</v>
      </c>
    </row>
    <row r="9265" spans="1:15" x14ac:dyDescent="0.3">
      <c r="A9265">
        <v>26</v>
      </c>
      <c r="B9265" t="s">
        <v>61</v>
      </c>
      <c r="C9265">
        <v>211596</v>
      </c>
      <c r="D9265" t="s">
        <v>38</v>
      </c>
      <c r="E9265">
        <v>14</v>
      </c>
      <c r="F9265" t="s">
        <v>17</v>
      </c>
      <c r="G9265" t="s">
        <v>34</v>
      </c>
      <c r="H9265" t="s">
        <v>19</v>
      </c>
      <c r="I9265" t="s">
        <v>20</v>
      </c>
      <c r="J9265" t="s">
        <v>21</v>
      </c>
      <c r="K9265">
        <v>0</v>
      </c>
      <c r="L9265">
        <v>0</v>
      </c>
      <c r="M9265">
        <v>40</v>
      </c>
      <c r="N9265" t="s">
        <v>22</v>
      </c>
      <c r="O9265" t="s">
        <v>23</v>
      </c>
    </row>
    <row r="9266" spans="1:15" x14ac:dyDescent="0.3">
      <c r="A9266">
        <v>17</v>
      </c>
      <c r="B9266" t="s">
        <v>28</v>
      </c>
      <c r="C9266">
        <v>268276</v>
      </c>
      <c r="D9266" t="s">
        <v>93</v>
      </c>
      <c r="E9266">
        <v>8</v>
      </c>
      <c r="F9266" t="s">
        <v>17</v>
      </c>
      <c r="G9266" t="s">
        <v>41</v>
      </c>
      <c r="H9266" t="s">
        <v>47</v>
      </c>
      <c r="I9266" t="s">
        <v>20</v>
      </c>
      <c r="J9266" t="s">
        <v>21</v>
      </c>
      <c r="K9266">
        <v>0</v>
      </c>
      <c r="L9266">
        <v>0</v>
      </c>
      <c r="M9266">
        <v>12</v>
      </c>
      <c r="N9266" t="s">
        <v>22</v>
      </c>
      <c r="O9266" t="s">
        <v>23</v>
      </c>
    </row>
    <row r="9267" spans="1:15" x14ac:dyDescent="0.3">
      <c r="A9267">
        <v>59</v>
      </c>
      <c r="B9267" t="s">
        <v>24</v>
      </c>
      <c r="C9267">
        <v>181070</v>
      </c>
      <c r="D9267" t="s">
        <v>29</v>
      </c>
      <c r="E9267">
        <v>9</v>
      </c>
      <c r="F9267" t="s">
        <v>25</v>
      </c>
      <c r="G9267" t="s">
        <v>49</v>
      </c>
      <c r="H9267" t="s">
        <v>27</v>
      </c>
      <c r="I9267" t="s">
        <v>20</v>
      </c>
      <c r="J9267" t="s">
        <v>21</v>
      </c>
      <c r="K9267">
        <v>0</v>
      </c>
      <c r="L9267">
        <v>0</v>
      </c>
      <c r="M9267">
        <v>40</v>
      </c>
      <c r="N9267" t="s">
        <v>75</v>
      </c>
      <c r="O9267" t="s">
        <v>43</v>
      </c>
    </row>
    <row r="9268" spans="1:15" x14ac:dyDescent="0.3">
      <c r="A9268">
        <v>53</v>
      </c>
      <c r="B9268" t="s">
        <v>63</v>
      </c>
      <c r="C9268">
        <v>20676</v>
      </c>
      <c r="D9268" t="s">
        <v>29</v>
      </c>
      <c r="E9268">
        <v>9</v>
      </c>
      <c r="F9268" t="s">
        <v>25</v>
      </c>
      <c r="G9268" t="s">
        <v>26</v>
      </c>
      <c r="H9268" t="s">
        <v>27</v>
      </c>
      <c r="I9268" t="s">
        <v>54</v>
      </c>
      <c r="J9268" t="s">
        <v>21</v>
      </c>
      <c r="K9268">
        <v>0</v>
      </c>
      <c r="L9268">
        <v>0</v>
      </c>
      <c r="M9268">
        <v>48</v>
      </c>
      <c r="N9268" t="s">
        <v>22</v>
      </c>
      <c r="O9268" t="s">
        <v>23</v>
      </c>
    </row>
    <row r="9269" spans="1:15" x14ac:dyDescent="0.3">
      <c r="A9269">
        <v>35</v>
      </c>
      <c r="B9269" t="s">
        <v>28</v>
      </c>
      <c r="C9269">
        <v>115803</v>
      </c>
      <c r="D9269" t="s">
        <v>32</v>
      </c>
      <c r="E9269">
        <v>7</v>
      </c>
      <c r="F9269" t="s">
        <v>30</v>
      </c>
      <c r="G9269" t="s">
        <v>53</v>
      </c>
      <c r="H9269" t="s">
        <v>19</v>
      </c>
      <c r="I9269" t="s">
        <v>20</v>
      </c>
      <c r="J9269" t="s">
        <v>21</v>
      </c>
      <c r="K9269">
        <v>0</v>
      </c>
      <c r="L9269">
        <v>0</v>
      </c>
      <c r="M9269">
        <v>40</v>
      </c>
      <c r="N9269" t="s">
        <v>22</v>
      </c>
      <c r="O9269" t="s">
        <v>23</v>
      </c>
    </row>
    <row r="9270" spans="1:15" x14ac:dyDescent="0.3">
      <c r="A9270">
        <v>34</v>
      </c>
      <c r="B9270" t="s">
        <v>63</v>
      </c>
      <c r="C9270">
        <v>124827</v>
      </c>
      <c r="D9270" t="s">
        <v>44</v>
      </c>
      <c r="E9270">
        <v>10</v>
      </c>
      <c r="F9270" t="s">
        <v>25</v>
      </c>
      <c r="G9270" t="s">
        <v>26</v>
      </c>
      <c r="H9270" t="s">
        <v>27</v>
      </c>
      <c r="I9270" t="s">
        <v>20</v>
      </c>
      <c r="J9270" t="s">
        <v>21</v>
      </c>
      <c r="K9270">
        <v>0</v>
      </c>
      <c r="L9270">
        <v>0</v>
      </c>
      <c r="M9270">
        <v>40</v>
      </c>
      <c r="N9270" t="s">
        <v>22</v>
      </c>
      <c r="O9270" t="s">
        <v>43</v>
      </c>
    </row>
    <row r="9271" spans="1:15" x14ac:dyDescent="0.3">
      <c r="A9271">
        <v>36</v>
      </c>
      <c r="B9271" t="s">
        <v>28</v>
      </c>
      <c r="C9271">
        <v>95336</v>
      </c>
      <c r="D9271" t="s">
        <v>29</v>
      </c>
      <c r="E9271">
        <v>9</v>
      </c>
      <c r="F9271" t="s">
        <v>25</v>
      </c>
      <c r="G9271" t="s">
        <v>62</v>
      </c>
      <c r="H9271" t="s">
        <v>27</v>
      </c>
      <c r="I9271" t="s">
        <v>20</v>
      </c>
      <c r="J9271" t="s">
        <v>21</v>
      </c>
      <c r="K9271">
        <v>0</v>
      </c>
      <c r="L9271">
        <v>0</v>
      </c>
      <c r="M9271">
        <v>45</v>
      </c>
      <c r="N9271" t="s">
        <v>22</v>
      </c>
      <c r="O9271" t="s">
        <v>43</v>
      </c>
    </row>
    <row r="9272" spans="1:15" x14ac:dyDescent="0.3">
      <c r="A9272">
        <v>36</v>
      </c>
      <c r="B9272" t="s">
        <v>28</v>
      </c>
      <c r="C9272">
        <v>257942</v>
      </c>
      <c r="D9272" t="s">
        <v>29</v>
      </c>
      <c r="E9272">
        <v>9</v>
      </c>
      <c r="F9272" t="s">
        <v>25</v>
      </c>
      <c r="G9272" t="s">
        <v>49</v>
      </c>
      <c r="H9272" t="s">
        <v>27</v>
      </c>
      <c r="I9272" t="s">
        <v>20</v>
      </c>
      <c r="J9272" t="s">
        <v>21</v>
      </c>
      <c r="K9272">
        <v>0</v>
      </c>
      <c r="L9272">
        <v>0</v>
      </c>
      <c r="M9272">
        <v>40</v>
      </c>
      <c r="N9272" t="s">
        <v>22</v>
      </c>
      <c r="O9272" t="s">
        <v>23</v>
      </c>
    </row>
    <row r="9273" spans="1:15" x14ac:dyDescent="0.3">
      <c r="A9273">
        <v>21</v>
      </c>
      <c r="B9273" t="s">
        <v>28</v>
      </c>
      <c r="C9273">
        <v>72593</v>
      </c>
      <c r="D9273" t="s">
        <v>29</v>
      </c>
      <c r="E9273">
        <v>9</v>
      </c>
      <c r="F9273" t="s">
        <v>17</v>
      </c>
      <c r="G9273" t="s">
        <v>41</v>
      </c>
      <c r="H9273" t="s">
        <v>47</v>
      </c>
      <c r="I9273" t="s">
        <v>20</v>
      </c>
      <c r="J9273" t="s">
        <v>21</v>
      </c>
      <c r="K9273">
        <v>0</v>
      </c>
      <c r="L9273">
        <v>0</v>
      </c>
      <c r="M9273">
        <v>40</v>
      </c>
      <c r="N9273" t="s">
        <v>22</v>
      </c>
      <c r="O9273" t="s">
        <v>23</v>
      </c>
    </row>
    <row r="9274" spans="1:15" x14ac:dyDescent="0.3">
      <c r="A9274">
        <v>29</v>
      </c>
      <c r="B9274" t="s">
        <v>28</v>
      </c>
      <c r="C9274">
        <v>147340</v>
      </c>
      <c r="D9274" t="s">
        <v>44</v>
      </c>
      <c r="E9274">
        <v>10</v>
      </c>
      <c r="F9274" t="s">
        <v>17</v>
      </c>
      <c r="G9274" t="s">
        <v>49</v>
      </c>
      <c r="H9274" t="s">
        <v>47</v>
      </c>
      <c r="I9274" t="s">
        <v>20</v>
      </c>
      <c r="J9274" t="s">
        <v>36</v>
      </c>
      <c r="K9274">
        <v>0</v>
      </c>
      <c r="L9274">
        <v>0</v>
      </c>
      <c r="M9274">
        <v>40</v>
      </c>
      <c r="N9274" t="s">
        <v>22</v>
      </c>
      <c r="O9274" t="s">
        <v>23</v>
      </c>
    </row>
    <row r="9275" spans="1:15" x14ac:dyDescent="0.3">
      <c r="A9275">
        <v>35</v>
      </c>
      <c r="B9275" t="s">
        <v>28</v>
      </c>
      <c r="C9275">
        <v>185325</v>
      </c>
      <c r="D9275" t="s">
        <v>16</v>
      </c>
      <c r="E9275">
        <v>13</v>
      </c>
      <c r="F9275" t="s">
        <v>25</v>
      </c>
      <c r="G9275" t="s">
        <v>34</v>
      </c>
      <c r="H9275" t="s">
        <v>27</v>
      </c>
      <c r="I9275" t="s">
        <v>20</v>
      </c>
      <c r="J9275" t="s">
        <v>21</v>
      </c>
      <c r="K9275">
        <v>0</v>
      </c>
      <c r="L9275">
        <v>0</v>
      </c>
      <c r="M9275">
        <v>50</v>
      </c>
      <c r="N9275" t="s">
        <v>22</v>
      </c>
      <c r="O9275" t="s">
        <v>43</v>
      </c>
    </row>
    <row r="9276" spans="1:15" x14ac:dyDescent="0.3">
      <c r="A9276">
        <v>59</v>
      </c>
      <c r="B9276" t="s">
        <v>24</v>
      </c>
      <c r="C9276">
        <v>357943</v>
      </c>
      <c r="D9276" t="s">
        <v>16</v>
      </c>
      <c r="E9276">
        <v>13</v>
      </c>
      <c r="F9276" t="s">
        <v>25</v>
      </c>
      <c r="G9276" t="s">
        <v>26</v>
      </c>
      <c r="H9276" t="s">
        <v>27</v>
      </c>
      <c r="I9276" t="s">
        <v>20</v>
      </c>
      <c r="J9276" t="s">
        <v>21</v>
      </c>
      <c r="K9276">
        <v>0</v>
      </c>
      <c r="L9276">
        <v>0</v>
      </c>
      <c r="M9276">
        <v>40</v>
      </c>
      <c r="N9276" t="s">
        <v>22</v>
      </c>
      <c r="O9276" t="s">
        <v>43</v>
      </c>
    </row>
    <row r="9277" spans="1:15" x14ac:dyDescent="0.3">
      <c r="A9277">
        <v>22</v>
      </c>
      <c r="B9277" t="s">
        <v>28</v>
      </c>
      <c r="C9277">
        <v>215395</v>
      </c>
      <c r="D9277" t="s">
        <v>44</v>
      </c>
      <c r="E9277">
        <v>10</v>
      </c>
      <c r="F9277" t="s">
        <v>17</v>
      </c>
      <c r="G9277" t="s">
        <v>41</v>
      </c>
      <c r="H9277" t="s">
        <v>19</v>
      </c>
      <c r="I9277" t="s">
        <v>20</v>
      </c>
      <c r="J9277" t="s">
        <v>21</v>
      </c>
      <c r="K9277">
        <v>0</v>
      </c>
      <c r="L9277">
        <v>1602</v>
      </c>
      <c r="M9277">
        <v>10</v>
      </c>
      <c r="N9277" t="s">
        <v>22</v>
      </c>
      <c r="O9277" t="s">
        <v>23</v>
      </c>
    </row>
    <row r="9278" spans="1:15" x14ac:dyDescent="0.3">
      <c r="A9278">
        <v>50</v>
      </c>
      <c r="B9278" t="s">
        <v>63</v>
      </c>
      <c r="C9278">
        <v>30682</v>
      </c>
      <c r="D9278" t="s">
        <v>38</v>
      </c>
      <c r="E9278">
        <v>14</v>
      </c>
      <c r="F9278" t="s">
        <v>25</v>
      </c>
      <c r="G9278" t="s">
        <v>34</v>
      </c>
      <c r="H9278" t="s">
        <v>27</v>
      </c>
      <c r="I9278" t="s">
        <v>20</v>
      </c>
      <c r="J9278" t="s">
        <v>21</v>
      </c>
      <c r="K9278">
        <v>0</v>
      </c>
      <c r="L9278">
        <v>0</v>
      </c>
      <c r="M9278">
        <v>50</v>
      </c>
      <c r="N9278" t="s">
        <v>22</v>
      </c>
      <c r="O9278" t="s">
        <v>23</v>
      </c>
    </row>
    <row r="9279" spans="1:15" x14ac:dyDescent="0.3">
      <c r="A9279">
        <v>24</v>
      </c>
      <c r="B9279" t="s">
        <v>61</v>
      </c>
      <c r="C9279">
        <v>29591</v>
      </c>
      <c r="D9279" t="s">
        <v>16</v>
      </c>
      <c r="E9279">
        <v>13</v>
      </c>
      <c r="F9279" t="s">
        <v>17</v>
      </c>
      <c r="G9279" t="s">
        <v>34</v>
      </c>
      <c r="H9279" t="s">
        <v>19</v>
      </c>
      <c r="I9279" t="s">
        <v>68</v>
      </c>
      <c r="J9279" t="s">
        <v>36</v>
      </c>
      <c r="K9279">
        <v>0</v>
      </c>
      <c r="L9279">
        <v>0</v>
      </c>
      <c r="M9279">
        <v>40</v>
      </c>
      <c r="N9279" t="s">
        <v>22</v>
      </c>
      <c r="O9279" t="s">
        <v>23</v>
      </c>
    </row>
    <row r="9280" spans="1:15" x14ac:dyDescent="0.3">
      <c r="A9280">
        <v>36</v>
      </c>
      <c r="B9280" t="s">
        <v>28</v>
      </c>
      <c r="C9280">
        <v>215392</v>
      </c>
      <c r="D9280" t="s">
        <v>16</v>
      </c>
      <c r="E9280">
        <v>13</v>
      </c>
      <c r="F9280" t="s">
        <v>30</v>
      </c>
      <c r="G9280" t="s">
        <v>62</v>
      </c>
      <c r="H9280" t="s">
        <v>19</v>
      </c>
      <c r="I9280" t="s">
        <v>20</v>
      </c>
      <c r="J9280" t="s">
        <v>36</v>
      </c>
      <c r="K9280">
        <v>0</v>
      </c>
      <c r="L9280">
        <v>0</v>
      </c>
      <c r="M9280">
        <v>40</v>
      </c>
      <c r="N9280" t="s">
        <v>22</v>
      </c>
      <c r="O9280" t="s">
        <v>23</v>
      </c>
    </row>
    <row r="9281" spans="1:15" x14ac:dyDescent="0.3">
      <c r="A9281">
        <v>31</v>
      </c>
      <c r="B9281" t="s">
        <v>28</v>
      </c>
      <c r="C9281">
        <v>110554</v>
      </c>
      <c r="D9281" t="s">
        <v>29</v>
      </c>
      <c r="E9281">
        <v>9</v>
      </c>
      <c r="F9281" t="s">
        <v>25</v>
      </c>
      <c r="G9281" t="s">
        <v>57</v>
      </c>
      <c r="H9281" t="s">
        <v>35</v>
      </c>
      <c r="I9281" t="s">
        <v>20</v>
      </c>
      <c r="J9281" t="s">
        <v>36</v>
      </c>
      <c r="K9281">
        <v>4386</v>
      </c>
      <c r="L9281">
        <v>0</v>
      </c>
      <c r="M9281">
        <v>40</v>
      </c>
      <c r="N9281" t="s">
        <v>22</v>
      </c>
      <c r="O9281" t="s">
        <v>43</v>
      </c>
    </row>
    <row r="9282" spans="1:15" x14ac:dyDescent="0.3">
      <c r="A9282">
        <v>42</v>
      </c>
      <c r="B9282" t="s">
        <v>24</v>
      </c>
      <c r="C9282">
        <v>133584</v>
      </c>
      <c r="D9282" t="s">
        <v>44</v>
      </c>
      <c r="E9282">
        <v>10</v>
      </c>
      <c r="F9282" t="s">
        <v>25</v>
      </c>
      <c r="G9282" t="s">
        <v>51</v>
      </c>
      <c r="H9282" t="s">
        <v>27</v>
      </c>
      <c r="I9282" t="s">
        <v>20</v>
      </c>
      <c r="J9282" t="s">
        <v>21</v>
      </c>
      <c r="K9282">
        <v>0</v>
      </c>
      <c r="L9282">
        <v>0</v>
      </c>
      <c r="M9282">
        <v>40</v>
      </c>
      <c r="N9282" t="s">
        <v>96</v>
      </c>
      <c r="O9282" t="s">
        <v>23</v>
      </c>
    </row>
    <row r="9283" spans="1:15" x14ac:dyDescent="0.3">
      <c r="A9283">
        <v>38</v>
      </c>
      <c r="B9283" t="s">
        <v>28</v>
      </c>
      <c r="C9283">
        <v>210438</v>
      </c>
      <c r="D9283" t="s">
        <v>52</v>
      </c>
      <c r="E9283">
        <v>4</v>
      </c>
      <c r="F9283" t="s">
        <v>30</v>
      </c>
      <c r="G9283" t="s">
        <v>49</v>
      </c>
      <c r="H9283" t="s">
        <v>58</v>
      </c>
      <c r="I9283" t="s">
        <v>20</v>
      </c>
      <c r="J9283" t="s">
        <v>36</v>
      </c>
      <c r="K9283">
        <v>0</v>
      </c>
      <c r="L9283">
        <v>0</v>
      </c>
      <c r="M9283">
        <v>40</v>
      </c>
      <c r="N9283" t="s">
        <v>22</v>
      </c>
      <c r="O9283" t="s">
        <v>23</v>
      </c>
    </row>
    <row r="9284" spans="1:15" x14ac:dyDescent="0.3">
      <c r="A9284">
        <v>52</v>
      </c>
      <c r="B9284" t="s">
        <v>28</v>
      </c>
      <c r="C9284">
        <v>256916</v>
      </c>
      <c r="D9284" t="s">
        <v>29</v>
      </c>
      <c r="E9284">
        <v>9</v>
      </c>
      <c r="F9284" t="s">
        <v>25</v>
      </c>
      <c r="G9284" t="s">
        <v>26</v>
      </c>
      <c r="H9284" t="s">
        <v>27</v>
      </c>
      <c r="I9284" t="s">
        <v>20</v>
      </c>
      <c r="J9284" t="s">
        <v>21</v>
      </c>
      <c r="K9284">
        <v>0</v>
      </c>
      <c r="L9284">
        <v>0</v>
      </c>
      <c r="M9284">
        <v>40</v>
      </c>
      <c r="N9284" t="s">
        <v>22</v>
      </c>
      <c r="O9284" t="s">
        <v>23</v>
      </c>
    </row>
    <row r="9285" spans="1:15" x14ac:dyDescent="0.3">
      <c r="A9285">
        <v>46</v>
      </c>
      <c r="B9285" t="s">
        <v>28</v>
      </c>
      <c r="C9285">
        <v>73541</v>
      </c>
      <c r="D9285" t="s">
        <v>74</v>
      </c>
      <c r="E9285">
        <v>6</v>
      </c>
      <c r="F9285" t="s">
        <v>30</v>
      </c>
      <c r="G9285" t="s">
        <v>51</v>
      </c>
      <c r="H9285" t="s">
        <v>19</v>
      </c>
      <c r="I9285" t="s">
        <v>20</v>
      </c>
      <c r="J9285" t="s">
        <v>21</v>
      </c>
      <c r="K9285">
        <v>0</v>
      </c>
      <c r="L9285">
        <v>0</v>
      </c>
      <c r="M9285">
        <v>40</v>
      </c>
      <c r="N9285" t="s">
        <v>22</v>
      </c>
      <c r="O9285" t="s">
        <v>23</v>
      </c>
    </row>
    <row r="9286" spans="1:15" x14ac:dyDescent="0.3">
      <c r="A9286">
        <v>23</v>
      </c>
      <c r="B9286" t="s">
        <v>28</v>
      </c>
      <c r="C9286">
        <v>109952</v>
      </c>
      <c r="D9286" t="s">
        <v>44</v>
      </c>
      <c r="E9286">
        <v>10</v>
      </c>
      <c r="F9286" t="s">
        <v>25</v>
      </c>
      <c r="G9286" t="s">
        <v>51</v>
      </c>
      <c r="H9286" t="s">
        <v>27</v>
      </c>
      <c r="I9286" t="s">
        <v>20</v>
      </c>
      <c r="J9286" t="s">
        <v>21</v>
      </c>
      <c r="K9286">
        <v>0</v>
      </c>
      <c r="L9286">
        <v>0</v>
      </c>
      <c r="M9286">
        <v>60</v>
      </c>
      <c r="N9286" t="s">
        <v>22</v>
      </c>
      <c r="O9286" t="s">
        <v>23</v>
      </c>
    </row>
    <row r="9287" spans="1:15" x14ac:dyDescent="0.3">
      <c r="A9287">
        <v>54</v>
      </c>
      <c r="B9287" t="s">
        <v>28</v>
      </c>
      <c r="C9287">
        <v>197975</v>
      </c>
      <c r="D9287" t="s">
        <v>72</v>
      </c>
      <c r="E9287">
        <v>3</v>
      </c>
      <c r="F9287" t="s">
        <v>25</v>
      </c>
      <c r="G9287" t="s">
        <v>49</v>
      </c>
      <c r="H9287" t="s">
        <v>27</v>
      </c>
      <c r="I9287" t="s">
        <v>20</v>
      </c>
      <c r="J9287" t="s">
        <v>21</v>
      </c>
      <c r="K9287">
        <v>0</v>
      </c>
      <c r="L9287">
        <v>0</v>
      </c>
      <c r="M9287">
        <v>51</v>
      </c>
      <c r="N9287" t="s">
        <v>22</v>
      </c>
      <c r="O9287" t="s">
        <v>23</v>
      </c>
    </row>
    <row r="9288" spans="1:15" x14ac:dyDescent="0.3">
      <c r="A9288">
        <v>27</v>
      </c>
      <c r="B9288" t="s">
        <v>28</v>
      </c>
      <c r="C9288">
        <v>401723</v>
      </c>
      <c r="D9288" t="s">
        <v>29</v>
      </c>
      <c r="E9288">
        <v>9</v>
      </c>
      <c r="F9288" t="s">
        <v>17</v>
      </c>
      <c r="G9288" t="s">
        <v>18</v>
      </c>
      <c r="H9288" t="s">
        <v>19</v>
      </c>
      <c r="I9288" t="s">
        <v>33</v>
      </c>
      <c r="J9288" t="s">
        <v>36</v>
      </c>
      <c r="K9288">
        <v>0</v>
      </c>
      <c r="L9288">
        <v>0</v>
      </c>
      <c r="M9288">
        <v>40</v>
      </c>
      <c r="N9288" t="s">
        <v>22</v>
      </c>
      <c r="O9288" t="s">
        <v>23</v>
      </c>
    </row>
    <row r="9289" spans="1:15" x14ac:dyDescent="0.3">
      <c r="A9289">
        <v>42</v>
      </c>
      <c r="B9289" t="s">
        <v>28</v>
      </c>
      <c r="C9289">
        <v>179524</v>
      </c>
      <c r="D9289" t="s">
        <v>16</v>
      </c>
      <c r="E9289">
        <v>13</v>
      </c>
      <c r="F9289" t="s">
        <v>60</v>
      </c>
      <c r="G9289" t="s">
        <v>41</v>
      </c>
      <c r="H9289" t="s">
        <v>19</v>
      </c>
      <c r="I9289" t="s">
        <v>20</v>
      </c>
      <c r="J9289" t="s">
        <v>36</v>
      </c>
      <c r="K9289">
        <v>0</v>
      </c>
      <c r="L9289">
        <v>0</v>
      </c>
      <c r="M9289">
        <v>50</v>
      </c>
      <c r="N9289" t="s">
        <v>22</v>
      </c>
      <c r="O9289" t="s">
        <v>23</v>
      </c>
    </row>
    <row r="9290" spans="1:15" x14ac:dyDescent="0.3">
      <c r="A9290">
        <v>33</v>
      </c>
      <c r="B9290" t="s">
        <v>15</v>
      </c>
      <c r="C9290">
        <v>296282</v>
      </c>
      <c r="D9290" t="s">
        <v>29</v>
      </c>
      <c r="E9290">
        <v>9</v>
      </c>
      <c r="F9290" t="s">
        <v>25</v>
      </c>
      <c r="G9290" t="s">
        <v>51</v>
      </c>
      <c r="H9290" t="s">
        <v>27</v>
      </c>
      <c r="I9290" t="s">
        <v>20</v>
      </c>
      <c r="J9290" t="s">
        <v>21</v>
      </c>
      <c r="K9290">
        <v>0</v>
      </c>
      <c r="L9290">
        <v>0</v>
      </c>
      <c r="M9290">
        <v>40</v>
      </c>
      <c r="N9290" t="s">
        <v>22</v>
      </c>
      <c r="O9290" t="s">
        <v>23</v>
      </c>
    </row>
    <row r="9291" spans="1:15" x14ac:dyDescent="0.3">
      <c r="A9291">
        <v>19</v>
      </c>
      <c r="B9291" t="s">
        <v>28</v>
      </c>
      <c r="C9291">
        <v>145844</v>
      </c>
      <c r="D9291" t="s">
        <v>48</v>
      </c>
      <c r="E9291">
        <v>12</v>
      </c>
      <c r="F9291" t="s">
        <v>17</v>
      </c>
      <c r="G9291" t="s">
        <v>26</v>
      </c>
      <c r="H9291" t="s">
        <v>19</v>
      </c>
      <c r="I9291" t="s">
        <v>20</v>
      </c>
      <c r="J9291" t="s">
        <v>36</v>
      </c>
      <c r="K9291">
        <v>0</v>
      </c>
      <c r="L9291">
        <v>0</v>
      </c>
      <c r="M9291">
        <v>50</v>
      </c>
      <c r="N9291" t="s">
        <v>22</v>
      </c>
      <c r="O9291" t="s">
        <v>23</v>
      </c>
    </row>
    <row r="9292" spans="1:15" x14ac:dyDescent="0.3">
      <c r="A9292">
        <v>59</v>
      </c>
      <c r="B9292" t="s">
        <v>28</v>
      </c>
      <c r="C9292">
        <v>191965</v>
      </c>
      <c r="D9292" t="s">
        <v>32</v>
      </c>
      <c r="E9292">
        <v>7</v>
      </c>
      <c r="F9292" t="s">
        <v>25</v>
      </c>
      <c r="G9292" t="s">
        <v>41</v>
      </c>
      <c r="H9292" t="s">
        <v>35</v>
      </c>
      <c r="I9292" t="s">
        <v>20</v>
      </c>
      <c r="J9292" t="s">
        <v>36</v>
      </c>
      <c r="K9292">
        <v>3908</v>
      </c>
      <c r="L9292">
        <v>0</v>
      </c>
      <c r="M9292">
        <v>28</v>
      </c>
      <c r="N9292" t="s">
        <v>22</v>
      </c>
      <c r="O9292" t="s">
        <v>23</v>
      </c>
    </row>
    <row r="9293" spans="1:15" x14ac:dyDescent="0.3">
      <c r="A9293">
        <v>54</v>
      </c>
      <c r="B9293" t="s">
        <v>28</v>
      </c>
      <c r="C9293">
        <v>96792</v>
      </c>
      <c r="D9293" t="s">
        <v>29</v>
      </c>
      <c r="E9293">
        <v>9</v>
      </c>
      <c r="F9293" t="s">
        <v>79</v>
      </c>
      <c r="G9293" t="s">
        <v>41</v>
      </c>
      <c r="H9293" t="s">
        <v>58</v>
      </c>
      <c r="I9293" t="s">
        <v>20</v>
      </c>
      <c r="J9293" t="s">
        <v>36</v>
      </c>
      <c r="K9293">
        <v>0</v>
      </c>
      <c r="L9293">
        <v>0</v>
      </c>
      <c r="M9293">
        <v>32</v>
      </c>
      <c r="N9293" t="s">
        <v>22</v>
      </c>
      <c r="O9293" t="s">
        <v>23</v>
      </c>
    </row>
    <row r="9294" spans="1:15" x14ac:dyDescent="0.3">
      <c r="A9294">
        <v>48</v>
      </c>
      <c r="B9294" t="s">
        <v>28</v>
      </c>
      <c r="C9294">
        <v>185041</v>
      </c>
      <c r="D9294" t="s">
        <v>52</v>
      </c>
      <c r="E9294">
        <v>4</v>
      </c>
      <c r="F9294" t="s">
        <v>25</v>
      </c>
      <c r="G9294" t="s">
        <v>53</v>
      </c>
      <c r="H9294" t="s">
        <v>27</v>
      </c>
      <c r="I9294" t="s">
        <v>20</v>
      </c>
      <c r="J9294" t="s">
        <v>21</v>
      </c>
      <c r="K9294">
        <v>0</v>
      </c>
      <c r="L9294">
        <v>1672</v>
      </c>
      <c r="M9294">
        <v>55</v>
      </c>
      <c r="N9294" t="s">
        <v>22</v>
      </c>
      <c r="O9294" t="s">
        <v>23</v>
      </c>
    </row>
    <row r="9295" spans="1:15" x14ac:dyDescent="0.3">
      <c r="A9295">
        <v>19</v>
      </c>
      <c r="C9295">
        <v>233779</v>
      </c>
      <c r="D9295" t="s">
        <v>44</v>
      </c>
      <c r="E9295">
        <v>10</v>
      </c>
      <c r="F9295" t="s">
        <v>17</v>
      </c>
      <c r="H9295" t="s">
        <v>47</v>
      </c>
      <c r="I9295" t="s">
        <v>20</v>
      </c>
      <c r="J9295" t="s">
        <v>21</v>
      </c>
      <c r="K9295">
        <v>0</v>
      </c>
      <c r="L9295">
        <v>0</v>
      </c>
      <c r="M9295">
        <v>60</v>
      </c>
      <c r="N9295" t="s">
        <v>22</v>
      </c>
      <c r="O9295" t="s">
        <v>23</v>
      </c>
    </row>
    <row r="9296" spans="1:15" x14ac:dyDescent="0.3">
      <c r="A9296">
        <v>45</v>
      </c>
      <c r="B9296" t="s">
        <v>28</v>
      </c>
      <c r="C9296">
        <v>347834</v>
      </c>
      <c r="D9296" t="s">
        <v>29</v>
      </c>
      <c r="E9296">
        <v>9</v>
      </c>
      <c r="F9296" t="s">
        <v>30</v>
      </c>
      <c r="G9296" t="s">
        <v>18</v>
      </c>
      <c r="H9296" t="s">
        <v>19</v>
      </c>
      <c r="I9296" t="s">
        <v>20</v>
      </c>
      <c r="J9296" t="s">
        <v>36</v>
      </c>
      <c r="K9296">
        <v>0</v>
      </c>
      <c r="L9296">
        <v>0</v>
      </c>
      <c r="M9296">
        <v>40</v>
      </c>
      <c r="N9296" t="s">
        <v>22</v>
      </c>
      <c r="O9296" t="s">
        <v>23</v>
      </c>
    </row>
    <row r="9297" spans="1:15" x14ac:dyDescent="0.3">
      <c r="A9297">
        <v>36</v>
      </c>
      <c r="B9297" t="s">
        <v>28</v>
      </c>
      <c r="C9297">
        <v>215373</v>
      </c>
      <c r="D9297" t="s">
        <v>16</v>
      </c>
      <c r="E9297">
        <v>13</v>
      </c>
      <c r="F9297" t="s">
        <v>17</v>
      </c>
      <c r="G9297" t="s">
        <v>26</v>
      </c>
      <c r="H9297" t="s">
        <v>19</v>
      </c>
      <c r="I9297" t="s">
        <v>20</v>
      </c>
      <c r="J9297" t="s">
        <v>21</v>
      </c>
      <c r="K9297">
        <v>0</v>
      </c>
      <c r="L9297">
        <v>0</v>
      </c>
      <c r="M9297">
        <v>70</v>
      </c>
      <c r="N9297" t="s">
        <v>22</v>
      </c>
      <c r="O9297" t="s">
        <v>23</v>
      </c>
    </row>
    <row r="9298" spans="1:15" x14ac:dyDescent="0.3">
      <c r="A9298">
        <v>35</v>
      </c>
      <c r="B9298" t="s">
        <v>24</v>
      </c>
      <c r="C9298">
        <v>169426</v>
      </c>
      <c r="D9298" t="s">
        <v>48</v>
      </c>
      <c r="E9298">
        <v>12</v>
      </c>
      <c r="F9298" t="s">
        <v>25</v>
      </c>
      <c r="G9298" t="s">
        <v>51</v>
      </c>
      <c r="H9298" t="s">
        <v>27</v>
      </c>
      <c r="I9298" t="s">
        <v>20</v>
      </c>
      <c r="J9298" t="s">
        <v>21</v>
      </c>
      <c r="K9298">
        <v>0</v>
      </c>
      <c r="L9298">
        <v>0</v>
      </c>
      <c r="M9298">
        <v>40</v>
      </c>
      <c r="N9298" t="s">
        <v>22</v>
      </c>
      <c r="O9298" t="s">
        <v>23</v>
      </c>
    </row>
    <row r="9299" spans="1:15" x14ac:dyDescent="0.3">
      <c r="A9299">
        <v>47</v>
      </c>
      <c r="B9299" t="s">
        <v>28</v>
      </c>
      <c r="C9299">
        <v>202856</v>
      </c>
      <c r="D9299" t="s">
        <v>44</v>
      </c>
      <c r="E9299">
        <v>10</v>
      </c>
      <c r="F9299" t="s">
        <v>30</v>
      </c>
      <c r="G9299" t="s">
        <v>18</v>
      </c>
      <c r="H9299" t="s">
        <v>19</v>
      </c>
      <c r="I9299" t="s">
        <v>20</v>
      </c>
      <c r="J9299" t="s">
        <v>36</v>
      </c>
      <c r="K9299">
        <v>0</v>
      </c>
      <c r="L9299">
        <v>0</v>
      </c>
      <c r="M9299">
        <v>36</v>
      </c>
      <c r="N9299" t="s">
        <v>22</v>
      </c>
      <c r="O9299" t="s">
        <v>23</v>
      </c>
    </row>
    <row r="9300" spans="1:15" x14ac:dyDescent="0.3">
      <c r="A9300">
        <v>33</v>
      </c>
      <c r="B9300" t="s">
        <v>28</v>
      </c>
      <c r="C9300">
        <v>50276</v>
      </c>
      <c r="D9300" t="s">
        <v>16</v>
      </c>
      <c r="E9300">
        <v>13</v>
      </c>
      <c r="F9300" t="s">
        <v>17</v>
      </c>
      <c r="G9300" t="s">
        <v>26</v>
      </c>
      <c r="H9300" t="s">
        <v>19</v>
      </c>
      <c r="I9300" t="s">
        <v>20</v>
      </c>
      <c r="J9300" t="s">
        <v>21</v>
      </c>
      <c r="K9300">
        <v>0</v>
      </c>
      <c r="L9300">
        <v>0</v>
      </c>
      <c r="M9300">
        <v>40</v>
      </c>
      <c r="N9300" t="s">
        <v>22</v>
      </c>
      <c r="O9300" t="s">
        <v>23</v>
      </c>
    </row>
    <row r="9301" spans="1:15" x14ac:dyDescent="0.3">
      <c r="A9301">
        <v>48</v>
      </c>
      <c r="B9301" t="s">
        <v>24</v>
      </c>
      <c r="C9301">
        <v>187454</v>
      </c>
      <c r="D9301" t="s">
        <v>16</v>
      </c>
      <c r="E9301">
        <v>13</v>
      </c>
      <c r="F9301" t="s">
        <v>25</v>
      </c>
      <c r="G9301" t="s">
        <v>34</v>
      </c>
      <c r="H9301" t="s">
        <v>27</v>
      </c>
      <c r="I9301" t="s">
        <v>20</v>
      </c>
      <c r="J9301" t="s">
        <v>21</v>
      </c>
      <c r="K9301">
        <v>0</v>
      </c>
      <c r="L9301">
        <v>0</v>
      </c>
      <c r="M9301">
        <v>40</v>
      </c>
      <c r="N9301" t="s">
        <v>22</v>
      </c>
      <c r="O9301" t="s">
        <v>23</v>
      </c>
    </row>
    <row r="9302" spans="1:15" x14ac:dyDescent="0.3">
      <c r="A9302">
        <v>42</v>
      </c>
      <c r="B9302" t="s">
        <v>28</v>
      </c>
      <c r="C9302">
        <v>126098</v>
      </c>
      <c r="D9302" t="s">
        <v>29</v>
      </c>
      <c r="E9302">
        <v>9</v>
      </c>
      <c r="F9302" t="s">
        <v>60</v>
      </c>
      <c r="G9302" t="s">
        <v>51</v>
      </c>
      <c r="H9302" t="s">
        <v>58</v>
      </c>
      <c r="I9302" t="s">
        <v>33</v>
      </c>
      <c r="J9302" t="s">
        <v>36</v>
      </c>
      <c r="K9302">
        <v>0</v>
      </c>
      <c r="L9302">
        <v>0</v>
      </c>
      <c r="M9302">
        <v>40</v>
      </c>
      <c r="N9302" t="s">
        <v>22</v>
      </c>
      <c r="O9302" t="s">
        <v>23</v>
      </c>
    </row>
    <row r="9303" spans="1:15" x14ac:dyDescent="0.3">
      <c r="A9303">
        <v>19</v>
      </c>
      <c r="B9303" t="s">
        <v>28</v>
      </c>
      <c r="C9303">
        <v>250639</v>
      </c>
      <c r="D9303" t="s">
        <v>44</v>
      </c>
      <c r="E9303">
        <v>10</v>
      </c>
      <c r="F9303" t="s">
        <v>17</v>
      </c>
      <c r="G9303" t="s">
        <v>41</v>
      </c>
      <c r="H9303" t="s">
        <v>47</v>
      </c>
      <c r="I9303" t="s">
        <v>20</v>
      </c>
      <c r="J9303" t="s">
        <v>21</v>
      </c>
      <c r="K9303">
        <v>0</v>
      </c>
      <c r="L9303">
        <v>0</v>
      </c>
      <c r="M9303">
        <v>24</v>
      </c>
      <c r="N9303" t="s">
        <v>22</v>
      </c>
      <c r="O9303" t="s">
        <v>23</v>
      </c>
    </row>
    <row r="9304" spans="1:15" x14ac:dyDescent="0.3">
      <c r="A9304">
        <v>64</v>
      </c>
      <c r="B9304" t="s">
        <v>71</v>
      </c>
      <c r="C9304">
        <v>195366</v>
      </c>
      <c r="D9304" t="s">
        <v>16</v>
      </c>
      <c r="E9304">
        <v>13</v>
      </c>
      <c r="F9304" t="s">
        <v>25</v>
      </c>
      <c r="G9304" t="s">
        <v>34</v>
      </c>
      <c r="H9304" t="s">
        <v>27</v>
      </c>
      <c r="I9304" t="s">
        <v>20</v>
      </c>
      <c r="J9304" t="s">
        <v>21</v>
      </c>
      <c r="K9304">
        <v>0</v>
      </c>
      <c r="L9304">
        <v>0</v>
      </c>
      <c r="M9304">
        <v>40</v>
      </c>
      <c r="N9304" t="s">
        <v>22</v>
      </c>
      <c r="O9304" t="s">
        <v>23</v>
      </c>
    </row>
    <row r="9305" spans="1:15" x14ac:dyDescent="0.3">
      <c r="A9305">
        <v>51</v>
      </c>
      <c r="B9305" t="s">
        <v>24</v>
      </c>
      <c r="C9305">
        <v>186845</v>
      </c>
      <c r="D9305" t="s">
        <v>16</v>
      </c>
      <c r="E9305">
        <v>13</v>
      </c>
      <c r="F9305" t="s">
        <v>25</v>
      </c>
      <c r="G9305" t="s">
        <v>56</v>
      </c>
      <c r="H9305" t="s">
        <v>27</v>
      </c>
      <c r="I9305" t="s">
        <v>20</v>
      </c>
      <c r="J9305" t="s">
        <v>21</v>
      </c>
      <c r="K9305">
        <v>0</v>
      </c>
      <c r="L9305">
        <v>0</v>
      </c>
      <c r="M9305">
        <v>8</v>
      </c>
      <c r="N9305" t="s">
        <v>22</v>
      </c>
      <c r="O9305" t="s">
        <v>23</v>
      </c>
    </row>
    <row r="9306" spans="1:15" x14ac:dyDescent="0.3">
      <c r="A9306">
        <v>20</v>
      </c>
      <c r="B9306" t="s">
        <v>61</v>
      </c>
      <c r="C9306">
        <v>119156</v>
      </c>
      <c r="D9306" t="s">
        <v>29</v>
      </c>
      <c r="E9306">
        <v>9</v>
      </c>
      <c r="F9306" t="s">
        <v>17</v>
      </c>
      <c r="G9306" t="s">
        <v>18</v>
      </c>
      <c r="H9306" t="s">
        <v>73</v>
      </c>
      <c r="I9306" t="s">
        <v>20</v>
      </c>
      <c r="J9306" t="s">
        <v>21</v>
      </c>
      <c r="K9306">
        <v>0</v>
      </c>
      <c r="L9306">
        <v>0</v>
      </c>
      <c r="M9306">
        <v>20</v>
      </c>
      <c r="N9306" t="s">
        <v>22</v>
      </c>
      <c r="O9306" t="s">
        <v>23</v>
      </c>
    </row>
    <row r="9307" spans="1:15" x14ac:dyDescent="0.3">
      <c r="A9307">
        <v>28</v>
      </c>
      <c r="B9307" t="s">
        <v>28</v>
      </c>
      <c r="C9307">
        <v>162343</v>
      </c>
      <c r="D9307" t="s">
        <v>29</v>
      </c>
      <c r="E9307">
        <v>9</v>
      </c>
      <c r="F9307" t="s">
        <v>17</v>
      </c>
      <c r="G9307" t="s">
        <v>41</v>
      </c>
      <c r="H9307" t="s">
        <v>19</v>
      </c>
      <c r="I9307" t="s">
        <v>20</v>
      </c>
      <c r="J9307" t="s">
        <v>21</v>
      </c>
      <c r="K9307">
        <v>0</v>
      </c>
      <c r="L9307">
        <v>0</v>
      </c>
      <c r="M9307">
        <v>40</v>
      </c>
      <c r="N9307" t="s">
        <v>66</v>
      </c>
      <c r="O9307" t="s">
        <v>23</v>
      </c>
    </row>
    <row r="9308" spans="1:15" x14ac:dyDescent="0.3">
      <c r="A9308">
        <v>52</v>
      </c>
      <c r="B9308" t="s">
        <v>28</v>
      </c>
      <c r="C9308">
        <v>108435</v>
      </c>
      <c r="D9308" t="s">
        <v>38</v>
      </c>
      <c r="E9308">
        <v>14</v>
      </c>
      <c r="F9308" t="s">
        <v>25</v>
      </c>
      <c r="G9308" t="s">
        <v>26</v>
      </c>
      <c r="H9308" t="s">
        <v>27</v>
      </c>
      <c r="I9308" t="s">
        <v>20</v>
      </c>
      <c r="J9308" t="s">
        <v>21</v>
      </c>
      <c r="K9308">
        <v>0</v>
      </c>
      <c r="L9308">
        <v>1902</v>
      </c>
      <c r="M9308">
        <v>50</v>
      </c>
      <c r="N9308" t="s">
        <v>107</v>
      </c>
      <c r="O9308" t="s">
        <v>43</v>
      </c>
    </row>
    <row r="9309" spans="1:15" x14ac:dyDescent="0.3">
      <c r="A9309">
        <v>29</v>
      </c>
      <c r="B9309" t="s">
        <v>24</v>
      </c>
      <c r="C9309">
        <v>394927</v>
      </c>
      <c r="D9309" t="s">
        <v>44</v>
      </c>
      <c r="E9309">
        <v>10</v>
      </c>
      <c r="F9309" t="s">
        <v>17</v>
      </c>
      <c r="G9309" t="s">
        <v>51</v>
      </c>
      <c r="H9309" t="s">
        <v>19</v>
      </c>
      <c r="I9309" t="s">
        <v>20</v>
      </c>
      <c r="J9309" t="s">
        <v>21</v>
      </c>
      <c r="K9309">
        <v>0</v>
      </c>
      <c r="L9309">
        <v>0</v>
      </c>
      <c r="M9309">
        <v>45</v>
      </c>
      <c r="N9309" t="s">
        <v>22</v>
      </c>
      <c r="O9309" t="s">
        <v>23</v>
      </c>
    </row>
    <row r="9310" spans="1:15" x14ac:dyDescent="0.3">
      <c r="A9310">
        <v>51</v>
      </c>
      <c r="B9310" t="s">
        <v>28</v>
      </c>
      <c r="C9310">
        <v>172281</v>
      </c>
      <c r="D9310" t="s">
        <v>16</v>
      </c>
      <c r="E9310">
        <v>13</v>
      </c>
      <c r="F9310" t="s">
        <v>60</v>
      </c>
      <c r="G9310" t="s">
        <v>49</v>
      </c>
      <c r="H9310" t="s">
        <v>19</v>
      </c>
      <c r="I9310" t="s">
        <v>20</v>
      </c>
      <c r="J9310" t="s">
        <v>21</v>
      </c>
      <c r="K9310">
        <v>0</v>
      </c>
      <c r="L9310">
        <v>0</v>
      </c>
      <c r="M9310">
        <v>40</v>
      </c>
      <c r="N9310" t="s">
        <v>22</v>
      </c>
      <c r="O9310" t="s">
        <v>23</v>
      </c>
    </row>
    <row r="9311" spans="1:15" x14ac:dyDescent="0.3">
      <c r="A9311">
        <v>36</v>
      </c>
      <c r="B9311" t="s">
        <v>28</v>
      </c>
      <c r="C9311">
        <v>370767</v>
      </c>
      <c r="D9311" t="s">
        <v>29</v>
      </c>
      <c r="E9311">
        <v>9</v>
      </c>
      <c r="F9311" t="s">
        <v>25</v>
      </c>
      <c r="G9311" t="s">
        <v>34</v>
      </c>
      <c r="H9311" t="s">
        <v>27</v>
      </c>
      <c r="I9311" t="s">
        <v>20</v>
      </c>
      <c r="J9311" t="s">
        <v>21</v>
      </c>
      <c r="K9311">
        <v>0</v>
      </c>
      <c r="L9311">
        <v>2377</v>
      </c>
      <c r="M9311">
        <v>60</v>
      </c>
      <c r="N9311" t="s">
        <v>22</v>
      </c>
      <c r="O9311" t="s">
        <v>23</v>
      </c>
    </row>
    <row r="9312" spans="1:15" x14ac:dyDescent="0.3">
      <c r="A9312">
        <v>43</v>
      </c>
      <c r="B9312" t="s">
        <v>28</v>
      </c>
      <c r="C9312">
        <v>352005</v>
      </c>
      <c r="D9312" t="s">
        <v>16</v>
      </c>
      <c r="E9312">
        <v>13</v>
      </c>
      <c r="F9312" t="s">
        <v>25</v>
      </c>
      <c r="G9312" t="s">
        <v>49</v>
      </c>
      <c r="H9312" t="s">
        <v>27</v>
      </c>
      <c r="I9312" t="s">
        <v>20</v>
      </c>
      <c r="J9312" t="s">
        <v>21</v>
      </c>
      <c r="K9312">
        <v>15024</v>
      </c>
      <c r="L9312">
        <v>0</v>
      </c>
      <c r="M9312">
        <v>45</v>
      </c>
      <c r="N9312" t="s">
        <v>22</v>
      </c>
      <c r="O9312" t="s">
        <v>43</v>
      </c>
    </row>
    <row r="9313" spans="1:15" x14ac:dyDescent="0.3">
      <c r="A9313">
        <v>52</v>
      </c>
      <c r="B9313" t="s">
        <v>28</v>
      </c>
      <c r="C9313">
        <v>165681</v>
      </c>
      <c r="D9313" t="s">
        <v>44</v>
      </c>
      <c r="E9313">
        <v>10</v>
      </c>
      <c r="F9313" t="s">
        <v>25</v>
      </c>
      <c r="G9313" t="s">
        <v>26</v>
      </c>
      <c r="H9313" t="s">
        <v>27</v>
      </c>
      <c r="I9313" t="s">
        <v>20</v>
      </c>
      <c r="J9313" t="s">
        <v>21</v>
      </c>
      <c r="K9313">
        <v>0</v>
      </c>
      <c r="L9313">
        <v>0</v>
      </c>
      <c r="M9313">
        <v>40</v>
      </c>
      <c r="N9313" t="s">
        <v>22</v>
      </c>
      <c r="O9313" t="s">
        <v>23</v>
      </c>
    </row>
    <row r="9314" spans="1:15" x14ac:dyDescent="0.3">
      <c r="A9314">
        <v>50</v>
      </c>
      <c r="B9314" t="s">
        <v>28</v>
      </c>
      <c r="C9314">
        <v>258819</v>
      </c>
      <c r="D9314" t="s">
        <v>29</v>
      </c>
      <c r="E9314">
        <v>9</v>
      </c>
      <c r="F9314" t="s">
        <v>30</v>
      </c>
      <c r="G9314" t="s">
        <v>51</v>
      </c>
      <c r="H9314" t="s">
        <v>19</v>
      </c>
      <c r="I9314" t="s">
        <v>20</v>
      </c>
      <c r="J9314" t="s">
        <v>21</v>
      </c>
      <c r="K9314">
        <v>0</v>
      </c>
      <c r="L9314">
        <v>0</v>
      </c>
      <c r="M9314">
        <v>40</v>
      </c>
      <c r="N9314" t="s">
        <v>22</v>
      </c>
      <c r="O9314" t="s">
        <v>43</v>
      </c>
    </row>
    <row r="9315" spans="1:15" x14ac:dyDescent="0.3">
      <c r="A9315">
        <v>25</v>
      </c>
      <c r="B9315" t="s">
        <v>28</v>
      </c>
      <c r="C9315">
        <v>130793</v>
      </c>
      <c r="D9315" t="s">
        <v>44</v>
      </c>
      <c r="E9315">
        <v>10</v>
      </c>
      <c r="F9315" t="s">
        <v>30</v>
      </c>
      <c r="G9315" t="s">
        <v>41</v>
      </c>
      <c r="H9315" t="s">
        <v>19</v>
      </c>
      <c r="I9315" t="s">
        <v>20</v>
      </c>
      <c r="J9315" t="s">
        <v>21</v>
      </c>
      <c r="K9315">
        <v>0</v>
      </c>
      <c r="L9315">
        <v>0</v>
      </c>
      <c r="M9315">
        <v>30</v>
      </c>
      <c r="N9315" t="s">
        <v>22</v>
      </c>
      <c r="O9315" t="s">
        <v>23</v>
      </c>
    </row>
    <row r="9316" spans="1:15" x14ac:dyDescent="0.3">
      <c r="A9316">
        <v>36</v>
      </c>
      <c r="B9316" t="s">
        <v>28</v>
      </c>
      <c r="C9316">
        <v>118909</v>
      </c>
      <c r="D9316" t="s">
        <v>48</v>
      </c>
      <c r="E9316">
        <v>12</v>
      </c>
      <c r="F9316" t="s">
        <v>17</v>
      </c>
      <c r="G9316" t="s">
        <v>18</v>
      </c>
      <c r="H9316" t="s">
        <v>58</v>
      </c>
      <c r="I9316" t="s">
        <v>33</v>
      </c>
      <c r="J9316" t="s">
        <v>36</v>
      </c>
      <c r="K9316">
        <v>0</v>
      </c>
      <c r="L9316">
        <v>0</v>
      </c>
      <c r="M9316">
        <v>40</v>
      </c>
      <c r="N9316" t="s">
        <v>42</v>
      </c>
      <c r="O9316" t="s">
        <v>23</v>
      </c>
    </row>
    <row r="9317" spans="1:15" x14ac:dyDescent="0.3">
      <c r="A9317">
        <v>44</v>
      </c>
      <c r="B9317" t="s">
        <v>28</v>
      </c>
      <c r="C9317">
        <v>202466</v>
      </c>
      <c r="D9317" t="s">
        <v>44</v>
      </c>
      <c r="E9317">
        <v>10</v>
      </c>
      <c r="F9317" t="s">
        <v>25</v>
      </c>
      <c r="G9317" t="s">
        <v>26</v>
      </c>
      <c r="H9317" t="s">
        <v>35</v>
      </c>
      <c r="I9317" t="s">
        <v>20</v>
      </c>
      <c r="J9317" t="s">
        <v>36</v>
      </c>
      <c r="K9317">
        <v>0</v>
      </c>
      <c r="L9317">
        <v>0</v>
      </c>
      <c r="M9317">
        <v>60</v>
      </c>
      <c r="N9317" t="s">
        <v>22</v>
      </c>
      <c r="O9317" t="s">
        <v>23</v>
      </c>
    </row>
    <row r="9318" spans="1:15" x14ac:dyDescent="0.3">
      <c r="A9318">
        <v>47</v>
      </c>
      <c r="B9318" t="s">
        <v>28</v>
      </c>
      <c r="C9318">
        <v>161558</v>
      </c>
      <c r="D9318" t="s">
        <v>74</v>
      </c>
      <c r="E9318">
        <v>6</v>
      </c>
      <c r="F9318" t="s">
        <v>40</v>
      </c>
      <c r="G9318" t="s">
        <v>53</v>
      </c>
      <c r="H9318" t="s">
        <v>19</v>
      </c>
      <c r="I9318" t="s">
        <v>33</v>
      </c>
      <c r="J9318" t="s">
        <v>21</v>
      </c>
      <c r="K9318">
        <v>0</v>
      </c>
      <c r="L9318">
        <v>0</v>
      </c>
      <c r="M9318">
        <v>45</v>
      </c>
      <c r="N9318" t="s">
        <v>22</v>
      </c>
      <c r="O9318" t="s">
        <v>23</v>
      </c>
    </row>
    <row r="9319" spans="1:15" x14ac:dyDescent="0.3">
      <c r="A9319">
        <v>32</v>
      </c>
      <c r="B9319" t="s">
        <v>28</v>
      </c>
      <c r="C9319">
        <v>188246</v>
      </c>
      <c r="D9319" t="s">
        <v>29</v>
      </c>
      <c r="E9319">
        <v>9</v>
      </c>
      <c r="F9319" t="s">
        <v>30</v>
      </c>
      <c r="G9319" t="s">
        <v>51</v>
      </c>
      <c r="H9319" t="s">
        <v>47</v>
      </c>
      <c r="I9319" t="s">
        <v>20</v>
      </c>
      <c r="J9319" t="s">
        <v>21</v>
      </c>
      <c r="K9319">
        <v>0</v>
      </c>
      <c r="L9319">
        <v>0</v>
      </c>
      <c r="M9319">
        <v>40</v>
      </c>
      <c r="N9319" t="s">
        <v>22</v>
      </c>
      <c r="O9319" t="s">
        <v>23</v>
      </c>
    </row>
    <row r="9320" spans="1:15" x14ac:dyDescent="0.3">
      <c r="A9320">
        <v>37</v>
      </c>
      <c r="B9320" t="s">
        <v>28</v>
      </c>
      <c r="C9320">
        <v>160120</v>
      </c>
      <c r="D9320" t="s">
        <v>38</v>
      </c>
      <c r="E9320">
        <v>14</v>
      </c>
      <c r="F9320" t="s">
        <v>17</v>
      </c>
      <c r="G9320" t="s">
        <v>34</v>
      </c>
      <c r="H9320" t="s">
        <v>58</v>
      </c>
      <c r="I9320" t="s">
        <v>45</v>
      </c>
      <c r="J9320" t="s">
        <v>21</v>
      </c>
      <c r="K9320">
        <v>0</v>
      </c>
      <c r="L9320">
        <v>0</v>
      </c>
      <c r="M9320">
        <v>40</v>
      </c>
      <c r="N9320" t="s">
        <v>64</v>
      </c>
      <c r="O9320" t="s">
        <v>23</v>
      </c>
    </row>
    <row r="9321" spans="1:15" x14ac:dyDescent="0.3">
      <c r="A9321">
        <v>40</v>
      </c>
      <c r="B9321" t="s">
        <v>28</v>
      </c>
      <c r="C9321">
        <v>144594</v>
      </c>
      <c r="D9321" t="s">
        <v>29</v>
      </c>
      <c r="E9321">
        <v>9</v>
      </c>
      <c r="F9321" t="s">
        <v>25</v>
      </c>
      <c r="G9321" t="s">
        <v>18</v>
      </c>
      <c r="H9321" t="s">
        <v>27</v>
      </c>
      <c r="I9321" t="s">
        <v>20</v>
      </c>
      <c r="J9321" t="s">
        <v>21</v>
      </c>
      <c r="K9321">
        <v>2829</v>
      </c>
      <c r="L9321">
        <v>0</v>
      </c>
      <c r="M9321">
        <v>40</v>
      </c>
      <c r="N9321" t="s">
        <v>22</v>
      </c>
      <c r="O9321" t="s">
        <v>23</v>
      </c>
    </row>
    <row r="9322" spans="1:15" x14ac:dyDescent="0.3">
      <c r="A9322">
        <v>34</v>
      </c>
      <c r="B9322" t="s">
        <v>24</v>
      </c>
      <c r="C9322">
        <v>123429</v>
      </c>
      <c r="D9322" t="s">
        <v>29</v>
      </c>
      <c r="E9322">
        <v>9</v>
      </c>
      <c r="F9322" t="s">
        <v>25</v>
      </c>
      <c r="G9322" t="s">
        <v>49</v>
      </c>
      <c r="H9322" t="s">
        <v>27</v>
      </c>
      <c r="I9322" t="s">
        <v>20</v>
      </c>
      <c r="J9322" t="s">
        <v>21</v>
      </c>
      <c r="K9322">
        <v>0</v>
      </c>
      <c r="L9322">
        <v>0</v>
      </c>
      <c r="M9322">
        <v>60</v>
      </c>
      <c r="N9322" t="s">
        <v>22</v>
      </c>
      <c r="O9322" t="s">
        <v>23</v>
      </c>
    </row>
    <row r="9323" spans="1:15" x14ac:dyDescent="0.3">
      <c r="A9323">
        <v>35</v>
      </c>
      <c r="B9323" t="s">
        <v>71</v>
      </c>
      <c r="C9323">
        <v>340110</v>
      </c>
      <c r="D9323" t="s">
        <v>44</v>
      </c>
      <c r="E9323">
        <v>10</v>
      </c>
      <c r="F9323" t="s">
        <v>25</v>
      </c>
      <c r="G9323" t="s">
        <v>49</v>
      </c>
      <c r="H9323" t="s">
        <v>27</v>
      </c>
      <c r="I9323" t="s">
        <v>20</v>
      </c>
      <c r="J9323" t="s">
        <v>21</v>
      </c>
      <c r="K9323">
        <v>0</v>
      </c>
      <c r="L9323">
        <v>0</v>
      </c>
      <c r="M9323">
        <v>50</v>
      </c>
      <c r="N9323" t="s">
        <v>22</v>
      </c>
      <c r="O9323" t="s">
        <v>43</v>
      </c>
    </row>
    <row r="9324" spans="1:15" x14ac:dyDescent="0.3">
      <c r="A9324">
        <v>26</v>
      </c>
      <c r="B9324" t="s">
        <v>28</v>
      </c>
      <c r="C9324">
        <v>523067</v>
      </c>
      <c r="D9324" t="s">
        <v>44</v>
      </c>
      <c r="E9324">
        <v>10</v>
      </c>
      <c r="F9324" t="s">
        <v>17</v>
      </c>
      <c r="G9324" t="s">
        <v>34</v>
      </c>
      <c r="H9324" t="s">
        <v>47</v>
      </c>
      <c r="I9324" t="s">
        <v>20</v>
      </c>
      <c r="J9324" t="s">
        <v>21</v>
      </c>
      <c r="K9324">
        <v>0</v>
      </c>
      <c r="L9324">
        <v>0</v>
      </c>
      <c r="M9324">
        <v>3</v>
      </c>
      <c r="N9324" t="s">
        <v>96</v>
      </c>
      <c r="O9324" t="s">
        <v>23</v>
      </c>
    </row>
    <row r="9325" spans="1:15" x14ac:dyDescent="0.3">
      <c r="A9325">
        <v>49</v>
      </c>
      <c r="B9325" t="s">
        <v>24</v>
      </c>
      <c r="C9325">
        <v>113513</v>
      </c>
      <c r="D9325" t="s">
        <v>16</v>
      </c>
      <c r="E9325">
        <v>13</v>
      </c>
      <c r="F9325" t="s">
        <v>25</v>
      </c>
      <c r="G9325" t="s">
        <v>56</v>
      </c>
      <c r="H9325" t="s">
        <v>27</v>
      </c>
      <c r="I9325" t="s">
        <v>20</v>
      </c>
      <c r="J9325" t="s">
        <v>21</v>
      </c>
      <c r="K9325">
        <v>0</v>
      </c>
      <c r="L9325">
        <v>0</v>
      </c>
      <c r="M9325">
        <v>50</v>
      </c>
      <c r="N9325" t="s">
        <v>22</v>
      </c>
      <c r="O9325" t="s">
        <v>23</v>
      </c>
    </row>
    <row r="9326" spans="1:15" x14ac:dyDescent="0.3">
      <c r="A9326">
        <v>63</v>
      </c>
      <c r="C9326">
        <v>186809</v>
      </c>
      <c r="D9326" t="s">
        <v>16</v>
      </c>
      <c r="E9326">
        <v>13</v>
      </c>
      <c r="F9326" t="s">
        <v>25</v>
      </c>
      <c r="H9326" t="s">
        <v>27</v>
      </c>
      <c r="I9326" t="s">
        <v>20</v>
      </c>
      <c r="J9326" t="s">
        <v>21</v>
      </c>
      <c r="K9326">
        <v>0</v>
      </c>
      <c r="L9326">
        <v>0</v>
      </c>
      <c r="M9326">
        <v>30</v>
      </c>
      <c r="N9326" t="s">
        <v>22</v>
      </c>
      <c r="O9326" t="s">
        <v>43</v>
      </c>
    </row>
    <row r="9327" spans="1:15" x14ac:dyDescent="0.3">
      <c r="A9327">
        <v>46</v>
      </c>
      <c r="B9327" t="s">
        <v>24</v>
      </c>
      <c r="C9327">
        <v>320421</v>
      </c>
      <c r="D9327" t="s">
        <v>16</v>
      </c>
      <c r="E9327">
        <v>13</v>
      </c>
      <c r="F9327" t="s">
        <v>40</v>
      </c>
      <c r="G9327" t="s">
        <v>34</v>
      </c>
      <c r="H9327" t="s">
        <v>19</v>
      </c>
      <c r="I9327" t="s">
        <v>20</v>
      </c>
      <c r="J9327" t="s">
        <v>21</v>
      </c>
      <c r="K9327">
        <v>0</v>
      </c>
      <c r="L9327">
        <v>0</v>
      </c>
      <c r="M9327">
        <v>25</v>
      </c>
      <c r="N9327" t="s">
        <v>22</v>
      </c>
      <c r="O9327" t="s">
        <v>23</v>
      </c>
    </row>
    <row r="9328" spans="1:15" x14ac:dyDescent="0.3">
      <c r="A9328">
        <v>31</v>
      </c>
      <c r="B9328" t="s">
        <v>63</v>
      </c>
      <c r="C9328">
        <v>295589</v>
      </c>
      <c r="D9328" t="s">
        <v>44</v>
      </c>
      <c r="E9328">
        <v>10</v>
      </c>
      <c r="F9328" t="s">
        <v>17</v>
      </c>
      <c r="G9328" t="s">
        <v>18</v>
      </c>
      <c r="H9328" t="s">
        <v>47</v>
      </c>
      <c r="I9328" t="s">
        <v>33</v>
      </c>
      <c r="J9328" t="s">
        <v>21</v>
      </c>
      <c r="K9328">
        <v>0</v>
      </c>
      <c r="L9328">
        <v>0</v>
      </c>
      <c r="M9328">
        <v>40</v>
      </c>
      <c r="N9328" t="s">
        <v>22</v>
      </c>
      <c r="O9328" t="s">
        <v>23</v>
      </c>
    </row>
    <row r="9329" spans="1:15" x14ac:dyDescent="0.3">
      <c r="A9329">
        <v>22</v>
      </c>
      <c r="B9329" t="s">
        <v>28</v>
      </c>
      <c r="C9329">
        <v>370548</v>
      </c>
      <c r="D9329" t="s">
        <v>50</v>
      </c>
      <c r="E9329">
        <v>11</v>
      </c>
      <c r="F9329" t="s">
        <v>17</v>
      </c>
      <c r="G9329" t="s">
        <v>51</v>
      </c>
      <c r="H9329" t="s">
        <v>19</v>
      </c>
      <c r="I9329" t="s">
        <v>20</v>
      </c>
      <c r="J9329" t="s">
        <v>21</v>
      </c>
      <c r="K9329">
        <v>0</v>
      </c>
      <c r="L9329">
        <v>0</v>
      </c>
      <c r="M9329">
        <v>30</v>
      </c>
      <c r="N9329" t="s">
        <v>22</v>
      </c>
      <c r="O9329" t="s">
        <v>23</v>
      </c>
    </row>
    <row r="9330" spans="1:15" x14ac:dyDescent="0.3">
      <c r="A9330">
        <v>20</v>
      </c>
      <c r="B9330" t="s">
        <v>28</v>
      </c>
      <c r="C9330">
        <v>120572</v>
      </c>
      <c r="D9330" t="s">
        <v>44</v>
      </c>
      <c r="E9330">
        <v>10</v>
      </c>
      <c r="F9330" t="s">
        <v>17</v>
      </c>
      <c r="G9330" t="s">
        <v>41</v>
      </c>
      <c r="H9330" t="s">
        <v>19</v>
      </c>
      <c r="I9330" t="s">
        <v>20</v>
      </c>
      <c r="J9330" t="s">
        <v>36</v>
      </c>
      <c r="K9330">
        <v>0</v>
      </c>
      <c r="L9330">
        <v>0</v>
      </c>
      <c r="M9330">
        <v>12</v>
      </c>
      <c r="N9330" t="s">
        <v>22</v>
      </c>
      <c r="O9330" t="s">
        <v>23</v>
      </c>
    </row>
    <row r="9331" spans="1:15" x14ac:dyDescent="0.3">
      <c r="A9331">
        <v>52</v>
      </c>
      <c r="B9331" t="s">
        <v>28</v>
      </c>
      <c r="C9331">
        <v>110977</v>
      </c>
      <c r="D9331" t="s">
        <v>59</v>
      </c>
      <c r="E9331">
        <v>16</v>
      </c>
      <c r="F9331" t="s">
        <v>17</v>
      </c>
      <c r="G9331" t="s">
        <v>26</v>
      </c>
      <c r="H9331" t="s">
        <v>19</v>
      </c>
      <c r="I9331" t="s">
        <v>20</v>
      </c>
      <c r="J9331" t="s">
        <v>21</v>
      </c>
      <c r="K9331">
        <v>0</v>
      </c>
      <c r="L9331">
        <v>0</v>
      </c>
      <c r="M9331">
        <v>40</v>
      </c>
      <c r="N9331" t="s">
        <v>22</v>
      </c>
      <c r="O9331" t="s">
        <v>43</v>
      </c>
    </row>
    <row r="9332" spans="1:15" x14ac:dyDescent="0.3">
      <c r="A9332">
        <v>26</v>
      </c>
      <c r="B9332" t="s">
        <v>28</v>
      </c>
      <c r="C9332">
        <v>55860</v>
      </c>
      <c r="D9332" t="s">
        <v>44</v>
      </c>
      <c r="E9332">
        <v>10</v>
      </c>
      <c r="F9332" t="s">
        <v>17</v>
      </c>
      <c r="G9332" t="s">
        <v>18</v>
      </c>
      <c r="H9332" t="s">
        <v>19</v>
      </c>
      <c r="I9332" t="s">
        <v>33</v>
      </c>
      <c r="J9332" t="s">
        <v>36</v>
      </c>
      <c r="K9332">
        <v>0</v>
      </c>
      <c r="L9332">
        <v>0</v>
      </c>
      <c r="M9332">
        <v>40</v>
      </c>
      <c r="N9332" t="s">
        <v>22</v>
      </c>
      <c r="O9332" t="s">
        <v>23</v>
      </c>
    </row>
    <row r="9333" spans="1:15" x14ac:dyDescent="0.3">
      <c r="A9333">
        <v>34</v>
      </c>
      <c r="B9333" t="s">
        <v>28</v>
      </c>
      <c r="C9333">
        <v>158800</v>
      </c>
      <c r="D9333" t="s">
        <v>16</v>
      </c>
      <c r="E9333">
        <v>13</v>
      </c>
      <c r="F9333" t="s">
        <v>25</v>
      </c>
      <c r="G9333" t="s">
        <v>26</v>
      </c>
      <c r="H9333" t="s">
        <v>27</v>
      </c>
      <c r="I9333" t="s">
        <v>20</v>
      </c>
      <c r="J9333" t="s">
        <v>21</v>
      </c>
      <c r="K9333">
        <v>0</v>
      </c>
      <c r="L9333">
        <v>0</v>
      </c>
      <c r="M9333">
        <v>50</v>
      </c>
      <c r="N9333" t="s">
        <v>22</v>
      </c>
      <c r="O9333" t="s">
        <v>43</v>
      </c>
    </row>
    <row r="9334" spans="1:15" x14ac:dyDescent="0.3">
      <c r="A9334">
        <v>31</v>
      </c>
      <c r="B9334" t="s">
        <v>28</v>
      </c>
      <c r="C9334">
        <v>131568</v>
      </c>
      <c r="D9334" t="s">
        <v>39</v>
      </c>
      <c r="E9334">
        <v>5</v>
      </c>
      <c r="F9334" t="s">
        <v>17</v>
      </c>
      <c r="G9334" t="s">
        <v>57</v>
      </c>
      <c r="H9334" t="s">
        <v>19</v>
      </c>
      <c r="I9334" t="s">
        <v>20</v>
      </c>
      <c r="J9334" t="s">
        <v>21</v>
      </c>
      <c r="K9334">
        <v>0</v>
      </c>
      <c r="L9334">
        <v>0</v>
      </c>
      <c r="M9334">
        <v>40</v>
      </c>
      <c r="N9334" t="s">
        <v>22</v>
      </c>
      <c r="O9334" t="s">
        <v>23</v>
      </c>
    </row>
    <row r="9335" spans="1:15" x14ac:dyDescent="0.3">
      <c r="A9335">
        <v>46</v>
      </c>
      <c r="B9335" t="s">
        <v>28</v>
      </c>
      <c r="C9335">
        <v>173613</v>
      </c>
      <c r="D9335" t="s">
        <v>29</v>
      </c>
      <c r="E9335">
        <v>9</v>
      </c>
      <c r="F9335" t="s">
        <v>30</v>
      </c>
      <c r="G9335" t="s">
        <v>49</v>
      </c>
      <c r="H9335" t="s">
        <v>58</v>
      </c>
      <c r="I9335" t="s">
        <v>20</v>
      </c>
      <c r="J9335" t="s">
        <v>36</v>
      </c>
      <c r="K9335">
        <v>0</v>
      </c>
      <c r="L9335">
        <v>0</v>
      </c>
      <c r="M9335">
        <v>30</v>
      </c>
      <c r="N9335" t="s">
        <v>22</v>
      </c>
      <c r="O9335" t="s">
        <v>23</v>
      </c>
    </row>
    <row r="9336" spans="1:15" x14ac:dyDescent="0.3">
      <c r="A9336">
        <v>22</v>
      </c>
      <c r="B9336" t="s">
        <v>28</v>
      </c>
      <c r="C9336">
        <v>216867</v>
      </c>
      <c r="D9336" t="s">
        <v>52</v>
      </c>
      <c r="E9336">
        <v>4</v>
      </c>
      <c r="F9336" t="s">
        <v>25</v>
      </c>
      <c r="G9336" t="s">
        <v>57</v>
      </c>
      <c r="H9336" t="s">
        <v>27</v>
      </c>
      <c r="I9336" t="s">
        <v>20</v>
      </c>
      <c r="J9336" t="s">
        <v>21</v>
      </c>
      <c r="K9336">
        <v>0</v>
      </c>
      <c r="L9336">
        <v>0</v>
      </c>
      <c r="M9336">
        <v>40</v>
      </c>
      <c r="N9336" t="s">
        <v>55</v>
      </c>
      <c r="O9336" t="s">
        <v>23</v>
      </c>
    </row>
    <row r="9337" spans="1:15" x14ac:dyDescent="0.3">
      <c r="A9337">
        <v>38</v>
      </c>
      <c r="B9337" t="s">
        <v>28</v>
      </c>
      <c r="C9337">
        <v>104089</v>
      </c>
      <c r="D9337" t="s">
        <v>50</v>
      </c>
      <c r="E9337">
        <v>11</v>
      </c>
      <c r="F9337" t="s">
        <v>17</v>
      </c>
      <c r="G9337" t="s">
        <v>51</v>
      </c>
      <c r="H9337" t="s">
        <v>47</v>
      </c>
      <c r="I9337" t="s">
        <v>20</v>
      </c>
      <c r="J9337" t="s">
        <v>21</v>
      </c>
      <c r="K9337">
        <v>0</v>
      </c>
      <c r="L9337">
        <v>0</v>
      </c>
      <c r="M9337">
        <v>40</v>
      </c>
      <c r="N9337" t="s">
        <v>22</v>
      </c>
      <c r="O9337" t="s">
        <v>23</v>
      </c>
    </row>
    <row r="9338" spans="1:15" x14ac:dyDescent="0.3">
      <c r="A9338">
        <v>35</v>
      </c>
      <c r="B9338" t="s">
        <v>28</v>
      </c>
      <c r="C9338">
        <v>208106</v>
      </c>
      <c r="D9338" t="s">
        <v>29</v>
      </c>
      <c r="E9338">
        <v>9</v>
      </c>
      <c r="F9338" t="s">
        <v>25</v>
      </c>
      <c r="G9338" t="s">
        <v>49</v>
      </c>
      <c r="H9338" t="s">
        <v>27</v>
      </c>
      <c r="I9338" t="s">
        <v>20</v>
      </c>
      <c r="J9338" t="s">
        <v>21</v>
      </c>
      <c r="K9338">
        <v>0</v>
      </c>
      <c r="L9338">
        <v>0</v>
      </c>
      <c r="M9338">
        <v>40</v>
      </c>
      <c r="N9338" t="s">
        <v>88</v>
      </c>
      <c r="O9338" t="s">
        <v>23</v>
      </c>
    </row>
    <row r="9339" spans="1:15" x14ac:dyDescent="0.3">
      <c r="A9339">
        <v>27</v>
      </c>
      <c r="B9339" t="s">
        <v>15</v>
      </c>
      <c r="C9339">
        <v>340269</v>
      </c>
      <c r="D9339" t="s">
        <v>44</v>
      </c>
      <c r="E9339">
        <v>10</v>
      </c>
      <c r="F9339" t="s">
        <v>17</v>
      </c>
      <c r="G9339" t="s">
        <v>65</v>
      </c>
      <c r="H9339" t="s">
        <v>19</v>
      </c>
      <c r="I9339" t="s">
        <v>20</v>
      </c>
      <c r="J9339" t="s">
        <v>21</v>
      </c>
      <c r="K9339">
        <v>0</v>
      </c>
      <c r="L9339">
        <v>0</v>
      </c>
      <c r="M9339">
        <v>40</v>
      </c>
      <c r="N9339" t="s">
        <v>22</v>
      </c>
      <c r="O9339" t="s">
        <v>23</v>
      </c>
    </row>
    <row r="9340" spans="1:15" x14ac:dyDescent="0.3">
      <c r="A9340">
        <v>27</v>
      </c>
      <c r="B9340" t="s">
        <v>28</v>
      </c>
      <c r="C9340">
        <v>236246</v>
      </c>
      <c r="D9340" t="s">
        <v>48</v>
      </c>
      <c r="E9340">
        <v>12</v>
      </c>
      <c r="F9340" t="s">
        <v>25</v>
      </c>
      <c r="G9340" t="s">
        <v>26</v>
      </c>
      <c r="H9340" t="s">
        <v>27</v>
      </c>
      <c r="I9340" t="s">
        <v>20</v>
      </c>
      <c r="J9340" t="s">
        <v>21</v>
      </c>
      <c r="K9340">
        <v>0</v>
      </c>
      <c r="L9340">
        <v>0</v>
      </c>
      <c r="M9340">
        <v>40</v>
      </c>
      <c r="N9340" t="s">
        <v>22</v>
      </c>
      <c r="O9340" t="s">
        <v>23</v>
      </c>
    </row>
    <row r="9341" spans="1:15" x14ac:dyDescent="0.3">
      <c r="A9341">
        <v>46</v>
      </c>
      <c r="B9341" t="s">
        <v>28</v>
      </c>
      <c r="C9341">
        <v>213408</v>
      </c>
      <c r="D9341" t="s">
        <v>44</v>
      </c>
      <c r="E9341">
        <v>10</v>
      </c>
      <c r="F9341" t="s">
        <v>30</v>
      </c>
      <c r="G9341" t="s">
        <v>49</v>
      </c>
      <c r="H9341" t="s">
        <v>58</v>
      </c>
      <c r="I9341" t="s">
        <v>20</v>
      </c>
      <c r="J9341" t="s">
        <v>36</v>
      </c>
      <c r="K9341">
        <v>0</v>
      </c>
      <c r="L9341">
        <v>0</v>
      </c>
      <c r="M9341">
        <v>40</v>
      </c>
      <c r="N9341" t="s">
        <v>37</v>
      </c>
      <c r="O9341" t="s">
        <v>23</v>
      </c>
    </row>
    <row r="9342" spans="1:15" x14ac:dyDescent="0.3">
      <c r="A9342">
        <v>40</v>
      </c>
      <c r="C9342">
        <v>84232</v>
      </c>
      <c r="D9342" t="s">
        <v>29</v>
      </c>
      <c r="E9342">
        <v>9</v>
      </c>
      <c r="F9342" t="s">
        <v>17</v>
      </c>
      <c r="H9342" t="s">
        <v>19</v>
      </c>
      <c r="I9342" t="s">
        <v>20</v>
      </c>
      <c r="J9342" t="s">
        <v>36</v>
      </c>
      <c r="K9342">
        <v>0</v>
      </c>
      <c r="L9342">
        <v>0</v>
      </c>
      <c r="M9342">
        <v>4</v>
      </c>
      <c r="N9342" t="s">
        <v>22</v>
      </c>
      <c r="O9342" t="s">
        <v>23</v>
      </c>
    </row>
    <row r="9343" spans="1:15" x14ac:dyDescent="0.3">
      <c r="A9343">
        <v>19</v>
      </c>
      <c r="B9343" t="s">
        <v>28</v>
      </c>
      <c r="C9343">
        <v>302945</v>
      </c>
      <c r="D9343" t="s">
        <v>44</v>
      </c>
      <c r="E9343">
        <v>10</v>
      </c>
      <c r="F9343" t="s">
        <v>17</v>
      </c>
      <c r="G9343" t="s">
        <v>18</v>
      </c>
      <c r="H9343" t="s">
        <v>47</v>
      </c>
      <c r="I9343" t="s">
        <v>20</v>
      </c>
      <c r="J9343" t="s">
        <v>21</v>
      </c>
      <c r="K9343">
        <v>0</v>
      </c>
      <c r="L9343">
        <v>0</v>
      </c>
      <c r="M9343">
        <v>10</v>
      </c>
      <c r="N9343" t="s">
        <v>87</v>
      </c>
      <c r="O9343" t="s">
        <v>23</v>
      </c>
    </row>
    <row r="9344" spans="1:15" x14ac:dyDescent="0.3">
      <c r="A9344">
        <v>69</v>
      </c>
      <c r="C9344">
        <v>28197</v>
      </c>
      <c r="D9344" t="s">
        <v>29</v>
      </c>
      <c r="E9344">
        <v>9</v>
      </c>
      <c r="F9344" t="s">
        <v>25</v>
      </c>
      <c r="H9344" t="s">
        <v>27</v>
      </c>
      <c r="I9344" t="s">
        <v>20</v>
      </c>
      <c r="J9344" t="s">
        <v>21</v>
      </c>
      <c r="K9344">
        <v>0</v>
      </c>
      <c r="L9344">
        <v>0</v>
      </c>
      <c r="M9344">
        <v>60</v>
      </c>
      <c r="N9344" t="s">
        <v>22</v>
      </c>
      <c r="O9344" t="s">
        <v>43</v>
      </c>
    </row>
    <row r="9345" spans="1:15" x14ac:dyDescent="0.3">
      <c r="A9345">
        <v>20</v>
      </c>
      <c r="B9345" t="s">
        <v>28</v>
      </c>
      <c r="C9345">
        <v>262749</v>
      </c>
      <c r="D9345" t="s">
        <v>44</v>
      </c>
      <c r="E9345">
        <v>10</v>
      </c>
      <c r="F9345" t="s">
        <v>17</v>
      </c>
      <c r="G9345" t="s">
        <v>41</v>
      </c>
      <c r="H9345" t="s">
        <v>47</v>
      </c>
      <c r="I9345" t="s">
        <v>20</v>
      </c>
      <c r="J9345" t="s">
        <v>21</v>
      </c>
      <c r="K9345">
        <v>0</v>
      </c>
      <c r="L9345">
        <v>0</v>
      </c>
      <c r="M9345">
        <v>35</v>
      </c>
      <c r="N9345" t="s">
        <v>22</v>
      </c>
      <c r="O9345" t="s">
        <v>23</v>
      </c>
    </row>
    <row r="9346" spans="1:15" x14ac:dyDescent="0.3">
      <c r="A9346">
        <v>34</v>
      </c>
      <c r="B9346" t="s">
        <v>61</v>
      </c>
      <c r="C9346">
        <v>198265</v>
      </c>
      <c r="D9346" t="s">
        <v>16</v>
      </c>
      <c r="E9346">
        <v>13</v>
      </c>
      <c r="F9346" t="s">
        <v>25</v>
      </c>
      <c r="G9346" t="s">
        <v>65</v>
      </c>
      <c r="H9346" t="s">
        <v>27</v>
      </c>
      <c r="I9346" t="s">
        <v>20</v>
      </c>
      <c r="J9346" t="s">
        <v>21</v>
      </c>
      <c r="K9346">
        <v>0</v>
      </c>
      <c r="L9346">
        <v>0</v>
      </c>
      <c r="M9346">
        <v>60</v>
      </c>
      <c r="N9346" t="s">
        <v>22</v>
      </c>
      <c r="O9346" t="s">
        <v>23</v>
      </c>
    </row>
    <row r="9347" spans="1:15" x14ac:dyDescent="0.3">
      <c r="A9347">
        <v>49</v>
      </c>
      <c r="B9347" t="s">
        <v>28</v>
      </c>
      <c r="C9347">
        <v>170871</v>
      </c>
      <c r="D9347" t="s">
        <v>38</v>
      </c>
      <c r="E9347">
        <v>14</v>
      </c>
      <c r="F9347" t="s">
        <v>25</v>
      </c>
      <c r="G9347" t="s">
        <v>26</v>
      </c>
      <c r="H9347" t="s">
        <v>27</v>
      </c>
      <c r="I9347" t="s">
        <v>20</v>
      </c>
      <c r="J9347" t="s">
        <v>21</v>
      </c>
      <c r="K9347">
        <v>0</v>
      </c>
      <c r="L9347">
        <v>0</v>
      </c>
      <c r="M9347">
        <v>45</v>
      </c>
      <c r="N9347" t="s">
        <v>22</v>
      </c>
      <c r="O9347" t="s">
        <v>43</v>
      </c>
    </row>
    <row r="9348" spans="1:15" x14ac:dyDescent="0.3">
      <c r="A9348">
        <v>27</v>
      </c>
      <c r="B9348" t="s">
        <v>28</v>
      </c>
      <c r="C9348">
        <v>177761</v>
      </c>
      <c r="D9348" t="s">
        <v>44</v>
      </c>
      <c r="E9348">
        <v>10</v>
      </c>
      <c r="F9348" t="s">
        <v>25</v>
      </c>
      <c r="G9348" t="s">
        <v>56</v>
      </c>
      <c r="H9348" t="s">
        <v>27</v>
      </c>
      <c r="I9348" t="s">
        <v>68</v>
      </c>
      <c r="J9348" t="s">
        <v>21</v>
      </c>
      <c r="K9348">
        <v>0</v>
      </c>
      <c r="L9348">
        <v>0</v>
      </c>
      <c r="M9348">
        <v>50</v>
      </c>
      <c r="N9348" t="s">
        <v>22</v>
      </c>
      <c r="O9348" t="s">
        <v>23</v>
      </c>
    </row>
    <row r="9349" spans="1:15" x14ac:dyDescent="0.3">
      <c r="A9349">
        <v>59</v>
      </c>
      <c r="B9349" t="s">
        <v>28</v>
      </c>
      <c r="C9349">
        <v>175689</v>
      </c>
      <c r="D9349" t="s">
        <v>44</v>
      </c>
      <c r="E9349">
        <v>10</v>
      </c>
      <c r="F9349" t="s">
        <v>25</v>
      </c>
      <c r="G9349" t="s">
        <v>18</v>
      </c>
      <c r="H9349" t="s">
        <v>35</v>
      </c>
      <c r="I9349" t="s">
        <v>20</v>
      </c>
      <c r="J9349" t="s">
        <v>36</v>
      </c>
      <c r="K9349">
        <v>0</v>
      </c>
      <c r="L9349">
        <v>0</v>
      </c>
      <c r="M9349">
        <v>14</v>
      </c>
      <c r="N9349" t="s">
        <v>37</v>
      </c>
      <c r="O9349" t="s">
        <v>43</v>
      </c>
    </row>
    <row r="9350" spans="1:15" x14ac:dyDescent="0.3">
      <c r="A9350">
        <v>45</v>
      </c>
      <c r="B9350" t="s">
        <v>28</v>
      </c>
      <c r="C9350">
        <v>205100</v>
      </c>
      <c r="D9350" t="s">
        <v>16</v>
      </c>
      <c r="E9350">
        <v>13</v>
      </c>
      <c r="F9350" t="s">
        <v>25</v>
      </c>
      <c r="G9350" t="s">
        <v>26</v>
      </c>
      <c r="H9350" t="s">
        <v>27</v>
      </c>
      <c r="I9350" t="s">
        <v>20</v>
      </c>
      <c r="J9350" t="s">
        <v>21</v>
      </c>
      <c r="K9350">
        <v>15024</v>
      </c>
      <c r="L9350">
        <v>0</v>
      </c>
      <c r="M9350">
        <v>60</v>
      </c>
      <c r="N9350" t="s">
        <v>22</v>
      </c>
      <c r="O9350" t="s">
        <v>43</v>
      </c>
    </row>
    <row r="9351" spans="1:15" x14ac:dyDescent="0.3">
      <c r="A9351">
        <v>21</v>
      </c>
      <c r="B9351" t="s">
        <v>28</v>
      </c>
      <c r="C9351">
        <v>77759</v>
      </c>
      <c r="D9351" t="s">
        <v>44</v>
      </c>
      <c r="E9351">
        <v>10</v>
      </c>
      <c r="F9351" t="s">
        <v>17</v>
      </c>
      <c r="G9351" t="s">
        <v>49</v>
      </c>
      <c r="H9351" t="s">
        <v>47</v>
      </c>
      <c r="I9351" t="s">
        <v>20</v>
      </c>
      <c r="J9351" t="s">
        <v>36</v>
      </c>
      <c r="K9351">
        <v>0</v>
      </c>
      <c r="L9351">
        <v>0</v>
      </c>
      <c r="M9351">
        <v>15</v>
      </c>
      <c r="N9351" t="s">
        <v>22</v>
      </c>
      <c r="O9351" t="s">
        <v>23</v>
      </c>
    </row>
    <row r="9352" spans="1:15" x14ac:dyDescent="0.3">
      <c r="A9352">
        <v>51</v>
      </c>
      <c r="B9352" t="s">
        <v>15</v>
      </c>
      <c r="C9352">
        <v>77905</v>
      </c>
      <c r="D9352" t="s">
        <v>50</v>
      </c>
      <c r="E9352">
        <v>11</v>
      </c>
      <c r="F9352" t="s">
        <v>30</v>
      </c>
      <c r="G9352" t="s">
        <v>34</v>
      </c>
      <c r="H9352" t="s">
        <v>58</v>
      </c>
      <c r="I9352" t="s">
        <v>20</v>
      </c>
      <c r="J9352" t="s">
        <v>36</v>
      </c>
      <c r="K9352">
        <v>0</v>
      </c>
      <c r="L9352">
        <v>0</v>
      </c>
      <c r="M9352">
        <v>40</v>
      </c>
      <c r="N9352" t="s">
        <v>22</v>
      </c>
      <c r="O9352" t="s">
        <v>23</v>
      </c>
    </row>
    <row r="9353" spans="1:15" x14ac:dyDescent="0.3">
      <c r="A9353">
        <v>64</v>
      </c>
      <c r="C9353">
        <v>193575</v>
      </c>
      <c r="D9353" t="s">
        <v>32</v>
      </c>
      <c r="E9353">
        <v>7</v>
      </c>
      <c r="F9353" t="s">
        <v>17</v>
      </c>
      <c r="H9353" t="s">
        <v>58</v>
      </c>
      <c r="I9353" t="s">
        <v>20</v>
      </c>
      <c r="J9353" t="s">
        <v>21</v>
      </c>
      <c r="K9353">
        <v>0</v>
      </c>
      <c r="L9353">
        <v>0</v>
      </c>
      <c r="M9353">
        <v>40</v>
      </c>
      <c r="N9353" t="s">
        <v>22</v>
      </c>
      <c r="O9353" t="s">
        <v>23</v>
      </c>
    </row>
    <row r="9354" spans="1:15" x14ac:dyDescent="0.3">
      <c r="A9354">
        <v>41</v>
      </c>
      <c r="B9354" t="s">
        <v>15</v>
      </c>
      <c r="C9354">
        <v>116520</v>
      </c>
      <c r="D9354" t="s">
        <v>59</v>
      </c>
      <c r="E9354">
        <v>16</v>
      </c>
      <c r="F9354" t="s">
        <v>25</v>
      </c>
      <c r="G9354" t="s">
        <v>34</v>
      </c>
      <c r="H9354" t="s">
        <v>27</v>
      </c>
      <c r="I9354" t="s">
        <v>20</v>
      </c>
      <c r="J9354" t="s">
        <v>21</v>
      </c>
      <c r="K9354">
        <v>0</v>
      </c>
      <c r="L9354">
        <v>0</v>
      </c>
      <c r="M9354">
        <v>40</v>
      </c>
      <c r="N9354" t="s">
        <v>22</v>
      </c>
      <c r="O9354" t="s">
        <v>43</v>
      </c>
    </row>
    <row r="9355" spans="1:15" x14ac:dyDescent="0.3">
      <c r="A9355">
        <v>18</v>
      </c>
      <c r="C9355">
        <v>85154</v>
      </c>
      <c r="D9355" t="s">
        <v>93</v>
      </c>
      <c r="E9355">
        <v>8</v>
      </c>
      <c r="F9355" t="s">
        <v>17</v>
      </c>
      <c r="H9355" t="s">
        <v>47</v>
      </c>
      <c r="I9355" t="s">
        <v>45</v>
      </c>
      <c r="J9355" t="s">
        <v>36</v>
      </c>
      <c r="K9355">
        <v>0</v>
      </c>
      <c r="L9355">
        <v>0</v>
      </c>
      <c r="M9355">
        <v>24</v>
      </c>
      <c r="N9355" t="s">
        <v>77</v>
      </c>
      <c r="O9355" t="s">
        <v>23</v>
      </c>
    </row>
    <row r="9356" spans="1:15" x14ac:dyDescent="0.3">
      <c r="A9356">
        <v>49</v>
      </c>
      <c r="B9356" t="s">
        <v>28</v>
      </c>
      <c r="C9356">
        <v>180532</v>
      </c>
      <c r="D9356" t="s">
        <v>38</v>
      </c>
      <c r="E9356">
        <v>14</v>
      </c>
      <c r="F9356" t="s">
        <v>40</v>
      </c>
      <c r="G9356" t="s">
        <v>34</v>
      </c>
      <c r="H9356" t="s">
        <v>19</v>
      </c>
      <c r="I9356" t="s">
        <v>20</v>
      </c>
      <c r="J9356" t="s">
        <v>21</v>
      </c>
      <c r="K9356">
        <v>0</v>
      </c>
      <c r="L9356">
        <v>0</v>
      </c>
      <c r="M9356">
        <v>40</v>
      </c>
      <c r="N9356" t="s">
        <v>22</v>
      </c>
      <c r="O9356" t="s">
        <v>23</v>
      </c>
    </row>
    <row r="9357" spans="1:15" x14ac:dyDescent="0.3">
      <c r="A9357">
        <v>51</v>
      </c>
      <c r="B9357" t="s">
        <v>28</v>
      </c>
      <c r="C9357">
        <v>508891</v>
      </c>
      <c r="D9357" t="s">
        <v>29</v>
      </c>
      <c r="E9357">
        <v>9</v>
      </c>
      <c r="F9357" t="s">
        <v>30</v>
      </c>
      <c r="G9357" t="s">
        <v>57</v>
      </c>
      <c r="H9357" t="s">
        <v>47</v>
      </c>
      <c r="I9357" t="s">
        <v>33</v>
      </c>
      <c r="J9357" t="s">
        <v>21</v>
      </c>
      <c r="K9357">
        <v>0</v>
      </c>
      <c r="L9357">
        <v>0</v>
      </c>
      <c r="M9357">
        <v>40</v>
      </c>
      <c r="N9357" t="s">
        <v>22</v>
      </c>
      <c r="O9357" t="s">
        <v>23</v>
      </c>
    </row>
    <row r="9358" spans="1:15" x14ac:dyDescent="0.3">
      <c r="A9358">
        <v>20</v>
      </c>
      <c r="B9358" t="s">
        <v>28</v>
      </c>
      <c r="C9358">
        <v>211345</v>
      </c>
      <c r="D9358" t="s">
        <v>44</v>
      </c>
      <c r="E9358">
        <v>10</v>
      </c>
      <c r="F9358" t="s">
        <v>17</v>
      </c>
      <c r="G9358" t="s">
        <v>31</v>
      </c>
      <c r="H9358" t="s">
        <v>47</v>
      </c>
      <c r="I9358" t="s">
        <v>20</v>
      </c>
      <c r="J9358" t="s">
        <v>36</v>
      </c>
      <c r="K9358">
        <v>0</v>
      </c>
      <c r="L9358">
        <v>0</v>
      </c>
      <c r="M9358">
        <v>20</v>
      </c>
      <c r="N9358" t="s">
        <v>22</v>
      </c>
      <c r="O9358" t="s">
        <v>23</v>
      </c>
    </row>
    <row r="9359" spans="1:15" x14ac:dyDescent="0.3">
      <c r="A9359">
        <v>69</v>
      </c>
      <c r="B9359" t="s">
        <v>24</v>
      </c>
      <c r="C9359">
        <v>170877</v>
      </c>
      <c r="D9359" t="s">
        <v>29</v>
      </c>
      <c r="E9359">
        <v>9</v>
      </c>
      <c r="F9359" t="s">
        <v>25</v>
      </c>
      <c r="G9359" t="s">
        <v>49</v>
      </c>
      <c r="H9359" t="s">
        <v>27</v>
      </c>
      <c r="I9359" t="s">
        <v>20</v>
      </c>
      <c r="J9359" t="s">
        <v>21</v>
      </c>
      <c r="K9359">
        <v>0</v>
      </c>
      <c r="L9359">
        <v>0</v>
      </c>
      <c r="M9359">
        <v>48</v>
      </c>
      <c r="N9359" t="s">
        <v>22</v>
      </c>
      <c r="O9359" t="s">
        <v>23</v>
      </c>
    </row>
    <row r="9360" spans="1:15" x14ac:dyDescent="0.3">
      <c r="A9360">
        <v>18</v>
      </c>
      <c r="C9360">
        <v>97318</v>
      </c>
      <c r="D9360" t="s">
        <v>29</v>
      </c>
      <c r="E9360">
        <v>9</v>
      </c>
      <c r="F9360" t="s">
        <v>17</v>
      </c>
      <c r="H9360" t="s">
        <v>47</v>
      </c>
      <c r="I9360" t="s">
        <v>20</v>
      </c>
      <c r="J9360" t="s">
        <v>36</v>
      </c>
      <c r="K9360">
        <v>0</v>
      </c>
      <c r="L9360">
        <v>0</v>
      </c>
      <c r="M9360">
        <v>35</v>
      </c>
      <c r="N9360" t="s">
        <v>22</v>
      </c>
      <c r="O9360" t="s">
        <v>23</v>
      </c>
    </row>
    <row r="9361" spans="1:15" x14ac:dyDescent="0.3">
      <c r="A9361">
        <v>43</v>
      </c>
      <c r="B9361" t="s">
        <v>28</v>
      </c>
      <c r="C9361">
        <v>184105</v>
      </c>
      <c r="D9361" t="s">
        <v>29</v>
      </c>
      <c r="E9361">
        <v>9</v>
      </c>
      <c r="F9361" t="s">
        <v>25</v>
      </c>
      <c r="G9361" t="s">
        <v>31</v>
      </c>
      <c r="H9361" t="s">
        <v>27</v>
      </c>
      <c r="I9361" t="s">
        <v>20</v>
      </c>
      <c r="J9361" t="s">
        <v>21</v>
      </c>
      <c r="K9361">
        <v>0</v>
      </c>
      <c r="L9361">
        <v>0</v>
      </c>
      <c r="M9361">
        <v>50</v>
      </c>
      <c r="N9361" t="s">
        <v>22</v>
      </c>
      <c r="O9361" t="s">
        <v>23</v>
      </c>
    </row>
    <row r="9362" spans="1:15" x14ac:dyDescent="0.3">
      <c r="A9362">
        <v>50</v>
      </c>
      <c r="B9362" t="s">
        <v>28</v>
      </c>
      <c r="C9362">
        <v>150941</v>
      </c>
      <c r="D9362" t="s">
        <v>29</v>
      </c>
      <c r="E9362">
        <v>9</v>
      </c>
      <c r="F9362" t="s">
        <v>30</v>
      </c>
      <c r="G9362" t="s">
        <v>57</v>
      </c>
      <c r="H9362" t="s">
        <v>58</v>
      </c>
      <c r="I9362" t="s">
        <v>33</v>
      </c>
      <c r="J9362" t="s">
        <v>36</v>
      </c>
      <c r="K9362">
        <v>0</v>
      </c>
      <c r="L9362">
        <v>0</v>
      </c>
      <c r="M9362">
        <v>44</v>
      </c>
      <c r="N9362" t="s">
        <v>22</v>
      </c>
      <c r="O9362" t="s">
        <v>23</v>
      </c>
    </row>
    <row r="9363" spans="1:15" x14ac:dyDescent="0.3">
      <c r="A9363">
        <v>32</v>
      </c>
      <c r="B9363" t="s">
        <v>28</v>
      </c>
      <c r="C9363">
        <v>303942</v>
      </c>
      <c r="D9363" t="s">
        <v>29</v>
      </c>
      <c r="E9363">
        <v>9</v>
      </c>
      <c r="F9363" t="s">
        <v>25</v>
      </c>
      <c r="G9363" t="s">
        <v>57</v>
      </c>
      <c r="H9363" t="s">
        <v>27</v>
      </c>
      <c r="I9363" t="s">
        <v>20</v>
      </c>
      <c r="J9363" t="s">
        <v>21</v>
      </c>
      <c r="K9363">
        <v>0</v>
      </c>
      <c r="L9363">
        <v>0</v>
      </c>
      <c r="M9363">
        <v>40</v>
      </c>
      <c r="N9363" t="s">
        <v>22</v>
      </c>
      <c r="O9363" t="s">
        <v>23</v>
      </c>
    </row>
    <row r="9364" spans="1:15" x14ac:dyDescent="0.3">
      <c r="A9364">
        <v>27</v>
      </c>
      <c r="B9364" t="s">
        <v>63</v>
      </c>
      <c r="C9364">
        <v>273929</v>
      </c>
      <c r="D9364" t="s">
        <v>29</v>
      </c>
      <c r="E9364">
        <v>9</v>
      </c>
      <c r="F9364" t="s">
        <v>17</v>
      </c>
      <c r="G9364" t="s">
        <v>56</v>
      </c>
      <c r="H9364" t="s">
        <v>47</v>
      </c>
      <c r="I9364" t="s">
        <v>20</v>
      </c>
      <c r="J9364" t="s">
        <v>21</v>
      </c>
      <c r="K9364">
        <v>0</v>
      </c>
      <c r="L9364">
        <v>0</v>
      </c>
      <c r="M9364">
        <v>40</v>
      </c>
      <c r="N9364" t="s">
        <v>22</v>
      </c>
      <c r="O9364" t="s">
        <v>23</v>
      </c>
    </row>
    <row r="9365" spans="1:15" x14ac:dyDescent="0.3">
      <c r="A9365">
        <v>38</v>
      </c>
      <c r="B9365" t="s">
        <v>28</v>
      </c>
      <c r="C9365">
        <v>197077</v>
      </c>
      <c r="D9365" t="s">
        <v>29</v>
      </c>
      <c r="E9365">
        <v>9</v>
      </c>
      <c r="F9365" t="s">
        <v>25</v>
      </c>
      <c r="G9365" t="s">
        <v>41</v>
      </c>
      <c r="H9365" t="s">
        <v>27</v>
      </c>
      <c r="I9365" t="s">
        <v>20</v>
      </c>
      <c r="J9365" t="s">
        <v>21</v>
      </c>
      <c r="K9365">
        <v>0</v>
      </c>
      <c r="L9365">
        <v>0</v>
      </c>
      <c r="M9365">
        <v>40</v>
      </c>
      <c r="N9365" t="s">
        <v>22</v>
      </c>
      <c r="O9365" t="s">
        <v>23</v>
      </c>
    </row>
    <row r="9366" spans="1:15" x14ac:dyDescent="0.3">
      <c r="A9366">
        <v>62</v>
      </c>
      <c r="B9366" t="s">
        <v>28</v>
      </c>
      <c r="C9366">
        <v>162825</v>
      </c>
      <c r="D9366" t="s">
        <v>29</v>
      </c>
      <c r="E9366">
        <v>9</v>
      </c>
      <c r="F9366" t="s">
        <v>25</v>
      </c>
      <c r="G9366" t="s">
        <v>57</v>
      </c>
      <c r="H9366" t="s">
        <v>27</v>
      </c>
      <c r="I9366" t="s">
        <v>20</v>
      </c>
      <c r="J9366" t="s">
        <v>21</v>
      </c>
      <c r="K9366">
        <v>0</v>
      </c>
      <c r="L9366">
        <v>0</v>
      </c>
      <c r="M9366">
        <v>40</v>
      </c>
      <c r="N9366" t="s">
        <v>22</v>
      </c>
      <c r="O9366" t="s">
        <v>43</v>
      </c>
    </row>
    <row r="9367" spans="1:15" x14ac:dyDescent="0.3">
      <c r="A9367">
        <v>46</v>
      </c>
      <c r="B9367" t="s">
        <v>28</v>
      </c>
      <c r="C9367">
        <v>159869</v>
      </c>
      <c r="D9367" t="s">
        <v>29</v>
      </c>
      <c r="E9367">
        <v>9</v>
      </c>
      <c r="F9367" t="s">
        <v>30</v>
      </c>
      <c r="G9367" t="s">
        <v>26</v>
      </c>
      <c r="H9367" t="s">
        <v>19</v>
      </c>
      <c r="I9367" t="s">
        <v>20</v>
      </c>
      <c r="J9367" t="s">
        <v>21</v>
      </c>
      <c r="K9367">
        <v>0</v>
      </c>
      <c r="L9367">
        <v>0</v>
      </c>
      <c r="M9367">
        <v>44</v>
      </c>
      <c r="N9367" t="s">
        <v>22</v>
      </c>
      <c r="O9367" t="s">
        <v>23</v>
      </c>
    </row>
    <row r="9368" spans="1:15" x14ac:dyDescent="0.3">
      <c r="A9368">
        <v>19</v>
      </c>
      <c r="B9368" t="s">
        <v>28</v>
      </c>
      <c r="C9368">
        <v>158343</v>
      </c>
      <c r="D9368" t="s">
        <v>44</v>
      </c>
      <c r="E9368">
        <v>10</v>
      </c>
      <c r="F9368" t="s">
        <v>17</v>
      </c>
      <c r="G9368" t="s">
        <v>62</v>
      </c>
      <c r="H9368" t="s">
        <v>47</v>
      </c>
      <c r="I9368" t="s">
        <v>20</v>
      </c>
      <c r="J9368" t="s">
        <v>36</v>
      </c>
      <c r="K9368">
        <v>0</v>
      </c>
      <c r="L9368">
        <v>0</v>
      </c>
      <c r="M9368">
        <v>40</v>
      </c>
      <c r="O9368" t="s">
        <v>23</v>
      </c>
    </row>
    <row r="9369" spans="1:15" x14ac:dyDescent="0.3">
      <c r="A9369">
        <v>17</v>
      </c>
      <c r="C9369">
        <v>406920</v>
      </c>
      <c r="D9369" t="s">
        <v>74</v>
      </c>
      <c r="E9369">
        <v>6</v>
      </c>
      <c r="F9369" t="s">
        <v>17</v>
      </c>
      <c r="H9369" t="s">
        <v>47</v>
      </c>
      <c r="I9369" t="s">
        <v>20</v>
      </c>
      <c r="J9369" t="s">
        <v>21</v>
      </c>
      <c r="K9369">
        <v>0</v>
      </c>
      <c r="L9369">
        <v>0</v>
      </c>
      <c r="M9369">
        <v>40</v>
      </c>
      <c r="N9369" t="s">
        <v>22</v>
      </c>
      <c r="O9369" t="s">
        <v>23</v>
      </c>
    </row>
    <row r="9370" spans="1:15" x14ac:dyDescent="0.3">
      <c r="A9370">
        <v>21</v>
      </c>
      <c r="B9370" t="s">
        <v>28</v>
      </c>
      <c r="C9370">
        <v>227986</v>
      </c>
      <c r="D9370" t="s">
        <v>29</v>
      </c>
      <c r="E9370">
        <v>9</v>
      </c>
      <c r="F9370" t="s">
        <v>17</v>
      </c>
      <c r="G9370" t="s">
        <v>57</v>
      </c>
      <c r="H9370" t="s">
        <v>58</v>
      </c>
      <c r="I9370" t="s">
        <v>20</v>
      </c>
      <c r="J9370" t="s">
        <v>36</v>
      </c>
      <c r="K9370">
        <v>0</v>
      </c>
      <c r="L9370">
        <v>0</v>
      </c>
      <c r="M9370">
        <v>40</v>
      </c>
      <c r="N9370" t="s">
        <v>22</v>
      </c>
      <c r="O9370" t="s">
        <v>23</v>
      </c>
    </row>
    <row r="9371" spans="1:15" x14ac:dyDescent="0.3">
      <c r="A9371">
        <v>36</v>
      </c>
      <c r="B9371" t="s">
        <v>28</v>
      </c>
      <c r="C9371">
        <v>137527</v>
      </c>
      <c r="D9371" t="s">
        <v>16</v>
      </c>
      <c r="E9371">
        <v>13</v>
      </c>
      <c r="F9371" t="s">
        <v>17</v>
      </c>
      <c r="G9371" t="s">
        <v>18</v>
      </c>
      <c r="H9371" t="s">
        <v>19</v>
      </c>
      <c r="I9371" t="s">
        <v>20</v>
      </c>
      <c r="J9371" t="s">
        <v>36</v>
      </c>
      <c r="K9371">
        <v>0</v>
      </c>
      <c r="L9371">
        <v>0</v>
      </c>
      <c r="M9371">
        <v>50</v>
      </c>
      <c r="N9371" t="s">
        <v>22</v>
      </c>
      <c r="O9371" t="s">
        <v>23</v>
      </c>
    </row>
    <row r="9372" spans="1:15" x14ac:dyDescent="0.3">
      <c r="A9372">
        <v>36</v>
      </c>
      <c r="B9372" t="s">
        <v>28</v>
      </c>
      <c r="C9372">
        <v>180150</v>
      </c>
      <c r="D9372" t="s">
        <v>93</v>
      </c>
      <c r="E9372">
        <v>8</v>
      </c>
      <c r="F9372" t="s">
        <v>30</v>
      </c>
      <c r="G9372" t="s">
        <v>31</v>
      </c>
      <c r="H9372" t="s">
        <v>19</v>
      </c>
      <c r="I9372" t="s">
        <v>20</v>
      </c>
      <c r="J9372" t="s">
        <v>21</v>
      </c>
      <c r="K9372">
        <v>0</v>
      </c>
      <c r="L9372">
        <v>0</v>
      </c>
      <c r="M9372">
        <v>40</v>
      </c>
      <c r="N9372" t="s">
        <v>22</v>
      </c>
      <c r="O9372" t="s">
        <v>23</v>
      </c>
    </row>
    <row r="9373" spans="1:15" x14ac:dyDescent="0.3">
      <c r="A9373">
        <v>23</v>
      </c>
      <c r="B9373" t="s">
        <v>28</v>
      </c>
      <c r="C9373">
        <v>239539</v>
      </c>
      <c r="D9373" t="s">
        <v>29</v>
      </c>
      <c r="E9373">
        <v>9</v>
      </c>
      <c r="F9373" t="s">
        <v>17</v>
      </c>
      <c r="G9373" t="s">
        <v>57</v>
      </c>
      <c r="H9373" t="s">
        <v>47</v>
      </c>
      <c r="I9373" t="s">
        <v>45</v>
      </c>
      <c r="J9373" t="s">
        <v>21</v>
      </c>
      <c r="K9373">
        <v>0</v>
      </c>
      <c r="L9373">
        <v>0</v>
      </c>
      <c r="M9373">
        <v>40</v>
      </c>
      <c r="N9373" t="s">
        <v>80</v>
      </c>
      <c r="O9373" t="s">
        <v>23</v>
      </c>
    </row>
    <row r="9374" spans="1:15" x14ac:dyDescent="0.3">
      <c r="A9374">
        <v>58</v>
      </c>
      <c r="B9374" t="s">
        <v>28</v>
      </c>
      <c r="C9374">
        <v>281792</v>
      </c>
      <c r="D9374" t="s">
        <v>16</v>
      </c>
      <c r="E9374">
        <v>13</v>
      </c>
      <c r="F9374" t="s">
        <v>25</v>
      </c>
      <c r="G9374" t="s">
        <v>34</v>
      </c>
      <c r="H9374" t="s">
        <v>27</v>
      </c>
      <c r="I9374" t="s">
        <v>20</v>
      </c>
      <c r="J9374" t="s">
        <v>21</v>
      </c>
      <c r="K9374">
        <v>0</v>
      </c>
      <c r="L9374">
        <v>0</v>
      </c>
      <c r="M9374">
        <v>40</v>
      </c>
      <c r="N9374" t="s">
        <v>22</v>
      </c>
      <c r="O9374" t="s">
        <v>43</v>
      </c>
    </row>
    <row r="9375" spans="1:15" x14ac:dyDescent="0.3">
      <c r="A9375">
        <v>40</v>
      </c>
      <c r="B9375" t="s">
        <v>28</v>
      </c>
      <c r="C9375">
        <v>224799</v>
      </c>
      <c r="D9375" t="s">
        <v>16</v>
      </c>
      <c r="E9375">
        <v>13</v>
      </c>
      <c r="F9375" t="s">
        <v>25</v>
      </c>
      <c r="G9375" t="s">
        <v>34</v>
      </c>
      <c r="H9375" t="s">
        <v>27</v>
      </c>
      <c r="I9375" t="s">
        <v>20</v>
      </c>
      <c r="J9375" t="s">
        <v>21</v>
      </c>
      <c r="K9375">
        <v>0</v>
      </c>
      <c r="L9375">
        <v>0</v>
      </c>
      <c r="M9375">
        <v>45</v>
      </c>
      <c r="N9375" t="s">
        <v>22</v>
      </c>
      <c r="O9375" t="s">
        <v>23</v>
      </c>
    </row>
    <row r="9376" spans="1:15" x14ac:dyDescent="0.3">
      <c r="A9376">
        <v>64</v>
      </c>
      <c r="B9376" t="s">
        <v>28</v>
      </c>
      <c r="C9376">
        <v>292639</v>
      </c>
      <c r="D9376" t="s">
        <v>44</v>
      </c>
      <c r="E9376">
        <v>10</v>
      </c>
      <c r="F9376" t="s">
        <v>25</v>
      </c>
      <c r="G9376" t="s">
        <v>26</v>
      </c>
      <c r="H9376" t="s">
        <v>35</v>
      </c>
      <c r="I9376" t="s">
        <v>20</v>
      </c>
      <c r="J9376" t="s">
        <v>36</v>
      </c>
      <c r="K9376">
        <v>10566</v>
      </c>
      <c r="L9376">
        <v>0</v>
      </c>
      <c r="M9376">
        <v>35</v>
      </c>
      <c r="N9376" t="s">
        <v>22</v>
      </c>
      <c r="O9376" t="s">
        <v>23</v>
      </c>
    </row>
    <row r="9377" spans="1:15" x14ac:dyDescent="0.3">
      <c r="A9377">
        <v>66</v>
      </c>
      <c r="B9377" t="s">
        <v>28</v>
      </c>
      <c r="C9377">
        <v>22313</v>
      </c>
      <c r="D9377" t="s">
        <v>32</v>
      </c>
      <c r="E9377">
        <v>7</v>
      </c>
      <c r="F9377" t="s">
        <v>25</v>
      </c>
      <c r="G9377" t="s">
        <v>51</v>
      </c>
      <c r="H9377" t="s">
        <v>27</v>
      </c>
      <c r="I9377" t="s">
        <v>20</v>
      </c>
      <c r="J9377" t="s">
        <v>21</v>
      </c>
      <c r="K9377">
        <v>0</v>
      </c>
      <c r="L9377">
        <v>0</v>
      </c>
      <c r="M9377">
        <v>20</v>
      </c>
      <c r="N9377" t="s">
        <v>22</v>
      </c>
      <c r="O9377" t="s">
        <v>23</v>
      </c>
    </row>
    <row r="9378" spans="1:15" x14ac:dyDescent="0.3">
      <c r="A9378">
        <v>42</v>
      </c>
      <c r="B9378" t="s">
        <v>28</v>
      </c>
      <c r="C9378">
        <v>194636</v>
      </c>
      <c r="D9378" t="s">
        <v>29</v>
      </c>
      <c r="E9378">
        <v>9</v>
      </c>
      <c r="F9378" t="s">
        <v>25</v>
      </c>
      <c r="G9378" t="s">
        <v>49</v>
      </c>
      <c r="H9378" t="s">
        <v>27</v>
      </c>
      <c r="I9378" t="s">
        <v>20</v>
      </c>
      <c r="J9378" t="s">
        <v>21</v>
      </c>
      <c r="K9378">
        <v>0</v>
      </c>
      <c r="L9378">
        <v>0</v>
      </c>
      <c r="M9378">
        <v>40</v>
      </c>
      <c r="N9378" t="s">
        <v>22</v>
      </c>
      <c r="O9378" t="s">
        <v>23</v>
      </c>
    </row>
    <row r="9379" spans="1:15" x14ac:dyDescent="0.3">
      <c r="A9379">
        <v>55</v>
      </c>
      <c r="B9379" t="s">
        <v>28</v>
      </c>
      <c r="C9379">
        <v>156089</v>
      </c>
      <c r="D9379" t="s">
        <v>44</v>
      </c>
      <c r="E9379">
        <v>10</v>
      </c>
      <c r="F9379" t="s">
        <v>79</v>
      </c>
      <c r="G9379" t="s">
        <v>18</v>
      </c>
      <c r="H9379" t="s">
        <v>58</v>
      </c>
      <c r="I9379" t="s">
        <v>20</v>
      </c>
      <c r="J9379" t="s">
        <v>36</v>
      </c>
      <c r="K9379">
        <v>0</v>
      </c>
      <c r="L9379">
        <v>0</v>
      </c>
      <c r="M9379">
        <v>40</v>
      </c>
      <c r="N9379" t="s">
        <v>22</v>
      </c>
      <c r="O9379" t="s">
        <v>23</v>
      </c>
    </row>
    <row r="9380" spans="1:15" x14ac:dyDescent="0.3">
      <c r="A9380">
        <v>53</v>
      </c>
      <c r="B9380" t="s">
        <v>28</v>
      </c>
      <c r="C9380">
        <v>193720</v>
      </c>
      <c r="D9380" t="s">
        <v>44</v>
      </c>
      <c r="E9380">
        <v>10</v>
      </c>
      <c r="F9380" t="s">
        <v>25</v>
      </c>
      <c r="G9380" t="s">
        <v>26</v>
      </c>
      <c r="H9380" t="s">
        <v>27</v>
      </c>
      <c r="I9380" t="s">
        <v>20</v>
      </c>
      <c r="J9380" t="s">
        <v>21</v>
      </c>
      <c r="K9380">
        <v>0</v>
      </c>
      <c r="L9380">
        <v>1977</v>
      </c>
      <c r="M9380">
        <v>40</v>
      </c>
      <c r="N9380" t="s">
        <v>22</v>
      </c>
      <c r="O9380" t="s">
        <v>43</v>
      </c>
    </row>
    <row r="9381" spans="1:15" x14ac:dyDescent="0.3">
      <c r="A9381">
        <v>25</v>
      </c>
      <c r="B9381" t="s">
        <v>28</v>
      </c>
      <c r="C9381">
        <v>218667</v>
      </c>
      <c r="D9381" t="s">
        <v>29</v>
      </c>
      <c r="E9381">
        <v>9</v>
      </c>
      <c r="F9381" t="s">
        <v>25</v>
      </c>
      <c r="G9381" t="s">
        <v>31</v>
      </c>
      <c r="H9381" t="s">
        <v>27</v>
      </c>
      <c r="I9381" t="s">
        <v>20</v>
      </c>
      <c r="J9381" t="s">
        <v>21</v>
      </c>
      <c r="K9381">
        <v>0</v>
      </c>
      <c r="L9381">
        <v>0</v>
      </c>
      <c r="M9381">
        <v>40</v>
      </c>
      <c r="N9381" t="s">
        <v>22</v>
      </c>
      <c r="O9381" t="s">
        <v>23</v>
      </c>
    </row>
    <row r="9382" spans="1:15" x14ac:dyDescent="0.3">
      <c r="A9382">
        <v>39</v>
      </c>
      <c r="B9382" t="s">
        <v>28</v>
      </c>
      <c r="C9382">
        <v>358837</v>
      </c>
      <c r="D9382" t="s">
        <v>44</v>
      </c>
      <c r="E9382">
        <v>10</v>
      </c>
      <c r="F9382" t="s">
        <v>17</v>
      </c>
      <c r="G9382" t="s">
        <v>62</v>
      </c>
      <c r="H9382" t="s">
        <v>58</v>
      </c>
      <c r="I9382" t="s">
        <v>33</v>
      </c>
      <c r="J9382" t="s">
        <v>36</v>
      </c>
      <c r="K9382">
        <v>0</v>
      </c>
      <c r="L9382">
        <v>0</v>
      </c>
      <c r="M9382">
        <v>40</v>
      </c>
      <c r="N9382" t="s">
        <v>22</v>
      </c>
      <c r="O9382" t="s">
        <v>23</v>
      </c>
    </row>
    <row r="9383" spans="1:15" x14ac:dyDescent="0.3">
      <c r="A9383">
        <v>20</v>
      </c>
      <c r="B9383" t="s">
        <v>28</v>
      </c>
      <c r="C9383">
        <v>174685</v>
      </c>
      <c r="D9383" t="s">
        <v>29</v>
      </c>
      <c r="E9383">
        <v>9</v>
      </c>
      <c r="F9383" t="s">
        <v>17</v>
      </c>
      <c r="G9383" t="s">
        <v>41</v>
      </c>
      <c r="H9383" t="s">
        <v>47</v>
      </c>
      <c r="I9383" t="s">
        <v>20</v>
      </c>
      <c r="J9383" t="s">
        <v>21</v>
      </c>
      <c r="K9383">
        <v>0</v>
      </c>
      <c r="L9383">
        <v>0</v>
      </c>
      <c r="M9383">
        <v>40</v>
      </c>
      <c r="N9383" t="s">
        <v>22</v>
      </c>
      <c r="O9383" t="s">
        <v>23</v>
      </c>
    </row>
    <row r="9384" spans="1:15" x14ac:dyDescent="0.3">
      <c r="A9384">
        <v>32</v>
      </c>
      <c r="B9384" t="s">
        <v>28</v>
      </c>
      <c r="C9384">
        <v>168854</v>
      </c>
      <c r="D9384" t="s">
        <v>29</v>
      </c>
      <c r="E9384">
        <v>9</v>
      </c>
      <c r="F9384" t="s">
        <v>25</v>
      </c>
      <c r="G9384" t="s">
        <v>41</v>
      </c>
      <c r="H9384" t="s">
        <v>27</v>
      </c>
      <c r="I9384" t="s">
        <v>20</v>
      </c>
      <c r="J9384" t="s">
        <v>21</v>
      </c>
      <c r="K9384">
        <v>0</v>
      </c>
      <c r="L9384">
        <v>0</v>
      </c>
      <c r="M9384">
        <v>54</v>
      </c>
      <c r="N9384" t="s">
        <v>22</v>
      </c>
      <c r="O9384" t="s">
        <v>23</v>
      </c>
    </row>
    <row r="9385" spans="1:15" x14ac:dyDescent="0.3">
      <c r="A9385">
        <v>28</v>
      </c>
      <c r="B9385" t="s">
        <v>28</v>
      </c>
      <c r="C9385">
        <v>133696</v>
      </c>
      <c r="D9385" t="s">
        <v>16</v>
      </c>
      <c r="E9385">
        <v>13</v>
      </c>
      <c r="F9385" t="s">
        <v>17</v>
      </c>
      <c r="G9385" t="s">
        <v>49</v>
      </c>
      <c r="H9385" t="s">
        <v>58</v>
      </c>
      <c r="I9385" t="s">
        <v>20</v>
      </c>
      <c r="J9385" t="s">
        <v>21</v>
      </c>
      <c r="K9385">
        <v>0</v>
      </c>
      <c r="L9385">
        <v>0</v>
      </c>
      <c r="M9385">
        <v>65</v>
      </c>
      <c r="N9385" t="s">
        <v>22</v>
      </c>
      <c r="O9385" t="s">
        <v>23</v>
      </c>
    </row>
    <row r="9386" spans="1:15" x14ac:dyDescent="0.3">
      <c r="A9386">
        <v>23</v>
      </c>
      <c r="B9386" t="s">
        <v>61</v>
      </c>
      <c r="C9386">
        <v>350680</v>
      </c>
      <c r="D9386" t="s">
        <v>48</v>
      </c>
      <c r="E9386">
        <v>12</v>
      </c>
      <c r="F9386" t="s">
        <v>17</v>
      </c>
      <c r="G9386" t="s">
        <v>26</v>
      </c>
      <c r="H9386" t="s">
        <v>47</v>
      </c>
      <c r="I9386" t="s">
        <v>20</v>
      </c>
      <c r="J9386" t="s">
        <v>36</v>
      </c>
      <c r="K9386">
        <v>0</v>
      </c>
      <c r="L9386">
        <v>0</v>
      </c>
      <c r="M9386">
        <v>40</v>
      </c>
      <c r="N9386" t="s">
        <v>83</v>
      </c>
      <c r="O9386" t="s">
        <v>23</v>
      </c>
    </row>
    <row r="9387" spans="1:15" x14ac:dyDescent="0.3">
      <c r="A9387">
        <v>18</v>
      </c>
      <c r="B9387" t="s">
        <v>28</v>
      </c>
      <c r="C9387">
        <v>115215</v>
      </c>
      <c r="D9387" t="s">
        <v>29</v>
      </c>
      <c r="E9387">
        <v>9</v>
      </c>
      <c r="F9387" t="s">
        <v>17</v>
      </c>
      <c r="G9387" t="s">
        <v>41</v>
      </c>
      <c r="H9387" t="s">
        <v>47</v>
      </c>
      <c r="I9387" t="s">
        <v>20</v>
      </c>
      <c r="J9387" t="s">
        <v>21</v>
      </c>
      <c r="K9387">
        <v>0</v>
      </c>
      <c r="L9387">
        <v>0</v>
      </c>
      <c r="M9387">
        <v>25</v>
      </c>
      <c r="N9387" t="s">
        <v>22</v>
      </c>
      <c r="O9387" t="s">
        <v>23</v>
      </c>
    </row>
    <row r="9388" spans="1:15" x14ac:dyDescent="0.3">
      <c r="A9388">
        <v>43</v>
      </c>
      <c r="B9388" t="s">
        <v>24</v>
      </c>
      <c r="C9388">
        <v>152958</v>
      </c>
      <c r="D9388" t="s">
        <v>29</v>
      </c>
      <c r="E9388">
        <v>9</v>
      </c>
      <c r="F9388" t="s">
        <v>25</v>
      </c>
      <c r="G9388" t="s">
        <v>26</v>
      </c>
      <c r="H9388" t="s">
        <v>27</v>
      </c>
      <c r="I9388" t="s">
        <v>20</v>
      </c>
      <c r="J9388" t="s">
        <v>21</v>
      </c>
      <c r="K9388">
        <v>0</v>
      </c>
      <c r="L9388">
        <v>0</v>
      </c>
      <c r="M9388">
        <v>35</v>
      </c>
      <c r="N9388" t="s">
        <v>22</v>
      </c>
      <c r="O9388" t="s">
        <v>43</v>
      </c>
    </row>
    <row r="9389" spans="1:15" x14ac:dyDescent="0.3">
      <c r="A9389">
        <v>29</v>
      </c>
      <c r="B9389" t="s">
        <v>28</v>
      </c>
      <c r="C9389">
        <v>217200</v>
      </c>
      <c r="D9389" t="s">
        <v>29</v>
      </c>
      <c r="E9389">
        <v>9</v>
      </c>
      <c r="F9389" t="s">
        <v>25</v>
      </c>
      <c r="G9389" t="s">
        <v>51</v>
      </c>
      <c r="H9389" t="s">
        <v>27</v>
      </c>
      <c r="I9389" t="s">
        <v>20</v>
      </c>
      <c r="J9389" t="s">
        <v>21</v>
      </c>
      <c r="K9389">
        <v>0</v>
      </c>
      <c r="L9389">
        <v>0</v>
      </c>
      <c r="M9389">
        <v>40</v>
      </c>
      <c r="N9389" t="s">
        <v>22</v>
      </c>
      <c r="O9389" t="s">
        <v>23</v>
      </c>
    </row>
    <row r="9390" spans="1:15" x14ac:dyDescent="0.3">
      <c r="A9390">
        <v>32</v>
      </c>
      <c r="B9390" t="s">
        <v>28</v>
      </c>
      <c r="C9390">
        <v>235124</v>
      </c>
      <c r="D9390" t="s">
        <v>44</v>
      </c>
      <c r="E9390">
        <v>10</v>
      </c>
      <c r="F9390" t="s">
        <v>25</v>
      </c>
      <c r="G9390" t="s">
        <v>65</v>
      </c>
      <c r="H9390" t="s">
        <v>27</v>
      </c>
      <c r="I9390" t="s">
        <v>20</v>
      </c>
      <c r="J9390" t="s">
        <v>21</v>
      </c>
      <c r="K9390">
        <v>0</v>
      </c>
      <c r="L9390">
        <v>0</v>
      </c>
      <c r="M9390">
        <v>46</v>
      </c>
      <c r="N9390" t="s">
        <v>94</v>
      </c>
      <c r="O9390" t="s">
        <v>23</v>
      </c>
    </row>
    <row r="9391" spans="1:15" x14ac:dyDescent="0.3">
      <c r="A9391">
        <v>31</v>
      </c>
      <c r="B9391" t="s">
        <v>63</v>
      </c>
      <c r="C9391">
        <v>144949</v>
      </c>
      <c r="D9391" t="s">
        <v>29</v>
      </c>
      <c r="E9391">
        <v>9</v>
      </c>
      <c r="F9391" t="s">
        <v>30</v>
      </c>
      <c r="G9391" t="s">
        <v>51</v>
      </c>
      <c r="H9391" t="s">
        <v>58</v>
      </c>
      <c r="I9391" t="s">
        <v>20</v>
      </c>
      <c r="J9391" t="s">
        <v>21</v>
      </c>
      <c r="K9391">
        <v>0</v>
      </c>
      <c r="L9391">
        <v>0</v>
      </c>
      <c r="M9391">
        <v>40</v>
      </c>
      <c r="N9391" t="s">
        <v>22</v>
      </c>
      <c r="O9391" t="s">
        <v>23</v>
      </c>
    </row>
    <row r="9392" spans="1:15" x14ac:dyDescent="0.3">
      <c r="A9392">
        <v>60</v>
      </c>
      <c r="B9392" t="s">
        <v>28</v>
      </c>
      <c r="C9392">
        <v>135470</v>
      </c>
      <c r="D9392" t="s">
        <v>72</v>
      </c>
      <c r="E9392">
        <v>3</v>
      </c>
      <c r="F9392" t="s">
        <v>25</v>
      </c>
      <c r="G9392" t="s">
        <v>51</v>
      </c>
      <c r="H9392" t="s">
        <v>27</v>
      </c>
      <c r="I9392" t="s">
        <v>20</v>
      </c>
      <c r="J9392" t="s">
        <v>21</v>
      </c>
      <c r="K9392">
        <v>0</v>
      </c>
      <c r="L9392">
        <v>0</v>
      </c>
      <c r="M9392">
        <v>40</v>
      </c>
      <c r="N9392" t="s">
        <v>55</v>
      </c>
      <c r="O9392" t="s">
        <v>23</v>
      </c>
    </row>
    <row r="9393" spans="1:15" x14ac:dyDescent="0.3">
      <c r="A9393">
        <v>42</v>
      </c>
      <c r="B9393" t="s">
        <v>28</v>
      </c>
      <c r="C9393">
        <v>281209</v>
      </c>
      <c r="D9393" t="s">
        <v>44</v>
      </c>
      <c r="E9393">
        <v>10</v>
      </c>
      <c r="F9393" t="s">
        <v>25</v>
      </c>
      <c r="G9393" t="s">
        <v>53</v>
      </c>
      <c r="H9393" t="s">
        <v>27</v>
      </c>
      <c r="I9393" t="s">
        <v>20</v>
      </c>
      <c r="J9393" t="s">
        <v>21</v>
      </c>
      <c r="K9393">
        <v>0</v>
      </c>
      <c r="L9393">
        <v>0</v>
      </c>
      <c r="M9393">
        <v>50</v>
      </c>
      <c r="N9393" t="s">
        <v>22</v>
      </c>
      <c r="O9393" t="s">
        <v>23</v>
      </c>
    </row>
    <row r="9394" spans="1:15" x14ac:dyDescent="0.3">
      <c r="A9394">
        <v>46</v>
      </c>
      <c r="B9394" t="s">
        <v>28</v>
      </c>
      <c r="C9394">
        <v>155489</v>
      </c>
      <c r="D9394" t="s">
        <v>38</v>
      </c>
      <c r="E9394">
        <v>14</v>
      </c>
      <c r="F9394" t="s">
        <v>25</v>
      </c>
      <c r="G9394" t="s">
        <v>26</v>
      </c>
      <c r="H9394" t="s">
        <v>27</v>
      </c>
      <c r="I9394" t="s">
        <v>20</v>
      </c>
      <c r="J9394" t="s">
        <v>21</v>
      </c>
      <c r="K9394">
        <v>0</v>
      </c>
      <c r="L9394">
        <v>0</v>
      </c>
      <c r="M9394">
        <v>50</v>
      </c>
      <c r="N9394" t="s">
        <v>22</v>
      </c>
      <c r="O9394" t="s">
        <v>43</v>
      </c>
    </row>
    <row r="9395" spans="1:15" x14ac:dyDescent="0.3">
      <c r="A9395">
        <v>38</v>
      </c>
      <c r="B9395" t="s">
        <v>28</v>
      </c>
      <c r="C9395">
        <v>290306</v>
      </c>
      <c r="D9395" t="s">
        <v>29</v>
      </c>
      <c r="E9395">
        <v>9</v>
      </c>
      <c r="F9395" t="s">
        <v>25</v>
      </c>
      <c r="G9395" t="s">
        <v>51</v>
      </c>
      <c r="H9395" t="s">
        <v>27</v>
      </c>
      <c r="I9395" t="s">
        <v>20</v>
      </c>
      <c r="J9395" t="s">
        <v>21</v>
      </c>
      <c r="K9395">
        <v>0</v>
      </c>
      <c r="L9395">
        <v>0</v>
      </c>
      <c r="M9395">
        <v>40</v>
      </c>
      <c r="N9395" t="s">
        <v>22</v>
      </c>
      <c r="O9395" t="s">
        <v>43</v>
      </c>
    </row>
    <row r="9396" spans="1:15" x14ac:dyDescent="0.3">
      <c r="A9396">
        <v>18</v>
      </c>
      <c r="B9396" t="s">
        <v>28</v>
      </c>
      <c r="C9396">
        <v>182042</v>
      </c>
      <c r="D9396" t="s">
        <v>32</v>
      </c>
      <c r="E9396">
        <v>7</v>
      </c>
      <c r="F9396" t="s">
        <v>17</v>
      </c>
      <c r="G9396" t="s">
        <v>41</v>
      </c>
      <c r="H9396" t="s">
        <v>47</v>
      </c>
      <c r="I9396" t="s">
        <v>20</v>
      </c>
      <c r="J9396" t="s">
        <v>36</v>
      </c>
      <c r="K9396">
        <v>0</v>
      </c>
      <c r="L9396">
        <v>0</v>
      </c>
      <c r="M9396">
        <v>19</v>
      </c>
      <c r="N9396" t="s">
        <v>22</v>
      </c>
      <c r="O9396" t="s">
        <v>23</v>
      </c>
    </row>
    <row r="9397" spans="1:15" x14ac:dyDescent="0.3">
      <c r="A9397">
        <v>31</v>
      </c>
      <c r="B9397" t="s">
        <v>28</v>
      </c>
      <c r="C9397">
        <v>210008</v>
      </c>
      <c r="D9397" t="s">
        <v>29</v>
      </c>
      <c r="E9397">
        <v>9</v>
      </c>
      <c r="F9397" t="s">
        <v>17</v>
      </c>
      <c r="G9397" t="s">
        <v>49</v>
      </c>
      <c r="H9397" t="s">
        <v>47</v>
      </c>
      <c r="I9397" t="s">
        <v>20</v>
      </c>
      <c r="J9397" t="s">
        <v>36</v>
      </c>
      <c r="K9397">
        <v>0</v>
      </c>
      <c r="L9397">
        <v>0</v>
      </c>
      <c r="M9397">
        <v>40</v>
      </c>
      <c r="N9397" t="s">
        <v>22</v>
      </c>
      <c r="O9397" t="s">
        <v>23</v>
      </c>
    </row>
    <row r="9398" spans="1:15" x14ac:dyDescent="0.3">
      <c r="A9398">
        <v>54</v>
      </c>
      <c r="B9398" t="s">
        <v>28</v>
      </c>
      <c r="C9398">
        <v>234938</v>
      </c>
      <c r="D9398" t="s">
        <v>29</v>
      </c>
      <c r="E9398">
        <v>9</v>
      </c>
      <c r="F9398" t="s">
        <v>25</v>
      </c>
      <c r="G9398" t="s">
        <v>49</v>
      </c>
      <c r="H9398" t="s">
        <v>27</v>
      </c>
      <c r="I9398" t="s">
        <v>20</v>
      </c>
      <c r="J9398" t="s">
        <v>21</v>
      </c>
      <c r="K9398">
        <v>4064</v>
      </c>
      <c r="L9398">
        <v>0</v>
      </c>
      <c r="M9398">
        <v>55</v>
      </c>
      <c r="N9398" t="s">
        <v>22</v>
      </c>
      <c r="O9398" t="s">
        <v>23</v>
      </c>
    </row>
    <row r="9399" spans="1:15" x14ac:dyDescent="0.3">
      <c r="A9399">
        <v>46</v>
      </c>
      <c r="B9399" t="s">
        <v>28</v>
      </c>
      <c r="C9399">
        <v>315423</v>
      </c>
      <c r="D9399" t="s">
        <v>44</v>
      </c>
      <c r="E9399">
        <v>10</v>
      </c>
      <c r="F9399" t="s">
        <v>25</v>
      </c>
      <c r="G9399" t="s">
        <v>49</v>
      </c>
      <c r="H9399" t="s">
        <v>27</v>
      </c>
      <c r="I9399" t="s">
        <v>20</v>
      </c>
      <c r="J9399" t="s">
        <v>21</v>
      </c>
      <c r="K9399">
        <v>0</v>
      </c>
      <c r="L9399">
        <v>2042</v>
      </c>
      <c r="M9399">
        <v>50</v>
      </c>
      <c r="N9399" t="s">
        <v>22</v>
      </c>
      <c r="O9399" t="s">
        <v>23</v>
      </c>
    </row>
    <row r="9400" spans="1:15" x14ac:dyDescent="0.3">
      <c r="A9400">
        <v>27</v>
      </c>
      <c r="B9400" t="s">
        <v>24</v>
      </c>
      <c r="C9400">
        <v>30244</v>
      </c>
      <c r="D9400" t="s">
        <v>29</v>
      </c>
      <c r="E9400">
        <v>9</v>
      </c>
      <c r="F9400" t="s">
        <v>17</v>
      </c>
      <c r="G9400" t="s">
        <v>56</v>
      </c>
      <c r="H9400" t="s">
        <v>47</v>
      </c>
      <c r="I9400" t="s">
        <v>20</v>
      </c>
      <c r="J9400" t="s">
        <v>21</v>
      </c>
      <c r="K9400">
        <v>0</v>
      </c>
      <c r="L9400">
        <v>0</v>
      </c>
      <c r="M9400">
        <v>80</v>
      </c>
      <c r="N9400" t="s">
        <v>22</v>
      </c>
      <c r="O9400" t="s">
        <v>23</v>
      </c>
    </row>
    <row r="9401" spans="1:15" x14ac:dyDescent="0.3">
      <c r="A9401">
        <v>50</v>
      </c>
      <c r="B9401" t="s">
        <v>63</v>
      </c>
      <c r="C9401">
        <v>30008</v>
      </c>
      <c r="D9401" t="s">
        <v>16</v>
      </c>
      <c r="E9401">
        <v>13</v>
      </c>
      <c r="F9401" t="s">
        <v>25</v>
      </c>
      <c r="G9401" t="s">
        <v>34</v>
      </c>
      <c r="H9401" t="s">
        <v>27</v>
      </c>
      <c r="I9401" t="s">
        <v>20</v>
      </c>
      <c r="J9401" t="s">
        <v>21</v>
      </c>
      <c r="K9401">
        <v>0</v>
      </c>
      <c r="L9401">
        <v>0</v>
      </c>
      <c r="M9401">
        <v>45</v>
      </c>
      <c r="N9401" t="s">
        <v>22</v>
      </c>
      <c r="O9401" t="s">
        <v>43</v>
      </c>
    </row>
    <row r="9402" spans="1:15" x14ac:dyDescent="0.3">
      <c r="A9402">
        <v>38</v>
      </c>
      <c r="B9402" t="s">
        <v>24</v>
      </c>
      <c r="C9402">
        <v>201328</v>
      </c>
      <c r="D9402" t="s">
        <v>52</v>
      </c>
      <c r="E9402">
        <v>4</v>
      </c>
      <c r="F9402" t="s">
        <v>25</v>
      </c>
      <c r="G9402" t="s">
        <v>56</v>
      </c>
      <c r="H9402" t="s">
        <v>27</v>
      </c>
      <c r="I9402" t="s">
        <v>20</v>
      </c>
      <c r="J9402" t="s">
        <v>21</v>
      </c>
      <c r="K9402">
        <v>0</v>
      </c>
      <c r="L9402">
        <v>0</v>
      </c>
      <c r="M9402">
        <v>56</v>
      </c>
      <c r="N9402" t="s">
        <v>22</v>
      </c>
      <c r="O9402" t="s">
        <v>23</v>
      </c>
    </row>
    <row r="9403" spans="1:15" x14ac:dyDescent="0.3">
      <c r="A9403">
        <v>36</v>
      </c>
      <c r="B9403" t="s">
        <v>15</v>
      </c>
      <c r="C9403">
        <v>96468</v>
      </c>
      <c r="D9403" t="s">
        <v>38</v>
      </c>
      <c r="E9403">
        <v>14</v>
      </c>
      <c r="F9403" t="s">
        <v>17</v>
      </c>
      <c r="G9403" t="s">
        <v>34</v>
      </c>
      <c r="H9403" t="s">
        <v>47</v>
      </c>
      <c r="I9403" t="s">
        <v>20</v>
      </c>
      <c r="J9403" t="s">
        <v>36</v>
      </c>
      <c r="K9403">
        <v>0</v>
      </c>
      <c r="L9403">
        <v>0</v>
      </c>
      <c r="M9403">
        <v>40</v>
      </c>
      <c r="N9403" t="s">
        <v>22</v>
      </c>
      <c r="O9403" t="s">
        <v>23</v>
      </c>
    </row>
    <row r="9404" spans="1:15" x14ac:dyDescent="0.3">
      <c r="A9404">
        <v>25</v>
      </c>
      <c r="B9404" t="s">
        <v>28</v>
      </c>
      <c r="C9404">
        <v>486332</v>
      </c>
      <c r="D9404" t="s">
        <v>29</v>
      </c>
      <c r="E9404">
        <v>9</v>
      </c>
      <c r="F9404" t="s">
        <v>30</v>
      </c>
      <c r="G9404" t="s">
        <v>41</v>
      </c>
      <c r="H9404" t="s">
        <v>19</v>
      </c>
      <c r="I9404" t="s">
        <v>20</v>
      </c>
      <c r="J9404" t="s">
        <v>21</v>
      </c>
      <c r="K9404">
        <v>0</v>
      </c>
      <c r="L9404">
        <v>0</v>
      </c>
      <c r="M9404">
        <v>40</v>
      </c>
      <c r="N9404" t="s">
        <v>55</v>
      </c>
      <c r="O9404" t="s">
        <v>23</v>
      </c>
    </row>
    <row r="9405" spans="1:15" x14ac:dyDescent="0.3">
      <c r="A9405">
        <v>19</v>
      </c>
      <c r="B9405" t="s">
        <v>28</v>
      </c>
      <c r="C9405">
        <v>46162</v>
      </c>
      <c r="D9405" t="s">
        <v>29</v>
      </c>
      <c r="E9405">
        <v>9</v>
      </c>
      <c r="F9405" t="s">
        <v>17</v>
      </c>
      <c r="G9405" t="s">
        <v>56</v>
      </c>
      <c r="H9405" t="s">
        <v>47</v>
      </c>
      <c r="I9405" t="s">
        <v>20</v>
      </c>
      <c r="J9405" t="s">
        <v>21</v>
      </c>
      <c r="K9405">
        <v>0</v>
      </c>
      <c r="L9405">
        <v>0</v>
      </c>
      <c r="M9405">
        <v>25</v>
      </c>
      <c r="N9405" t="s">
        <v>22</v>
      </c>
      <c r="O9405" t="s">
        <v>23</v>
      </c>
    </row>
    <row r="9406" spans="1:15" x14ac:dyDescent="0.3">
      <c r="A9406">
        <v>60</v>
      </c>
      <c r="B9406" t="s">
        <v>63</v>
      </c>
      <c r="C9406">
        <v>98350</v>
      </c>
      <c r="D9406" t="s">
        <v>44</v>
      </c>
      <c r="E9406">
        <v>10</v>
      </c>
      <c r="F9406" t="s">
        <v>25</v>
      </c>
      <c r="G9406" t="s">
        <v>41</v>
      </c>
      <c r="H9406" t="s">
        <v>27</v>
      </c>
      <c r="I9406" t="s">
        <v>45</v>
      </c>
      <c r="J9406" t="s">
        <v>21</v>
      </c>
      <c r="K9406">
        <v>0</v>
      </c>
      <c r="L9406">
        <v>0</v>
      </c>
      <c r="M9406">
        <v>60</v>
      </c>
      <c r="N9406" t="s">
        <v>80</v>
      </c>
      <c r="O9406" t="s">
        <v>23</v>
      </c>
    </row>
    <row r="9407" spans="1:15" x14ac:dyDescent="0.3">
      <c r="A9407">
        <v>45</v>
      </c>
      <c r="B9407" t="s">
        <v>63</v>
      </c>
      <c r="C9407">
        <v>175958</v>
      </c>
      <c r="D9407" t="s">
        <v>39</v>
      </c>
      <c r="E9407">
        <v>5</v>
      </c>
      <c r="F9407" t="s">
        <v>17</v>
      </c>
      <c r="G9407" t="s">
        <v>41</v>
      </c>
      <c r="H9407" t="s">
        <v>47</v>
      </c>
      <c r="I9407" t="s">
        <v>20</v>
      </c>
      <c r="J9407" t="s">
        <v>21</v>
      </c>
      <c r="K9407">
        <v>0</v>
      </c>
      <c r="L9407">
        <v>0</v>
      </c>
      <c r="M9407">
        <v>40</v>
      </c>
      <c r="N9407" t="s">
        <v>22</v>
      </c>
      <c r="O9407" t="s">
        <v>23</v>
      </c>
    </row>
    <row r="9408" spans="1:15" x14ac:dyDescent="0.3">
      <c r="A9408">
        <v>21</v>
      </c>
      <c r="B9408" t="s">
        <v>28</v>
      </c>
      <c r="C9408">
        <v>119309</v>
      </c>
      <c r="D9408" t="s">
        <v>44</v>
      </c>
      <c r="E9408">
        <v>10</v>
      </c>
      <c r="F9408" t="s">
        <v>17</v>
      </c>
      <c r="G9408" t="s">
        <v>62</v>
      </c>
      <c r="H9408" t="s">
        <v>47</v>
      </c>
      <c r="I9408" t="s">
        <v>20</v>
      </c>
      <c r="J9408" t="s">
        <v>21</v>
      </c>
      <c r="K9408">
        <v>0</v>
      </c>
      <c r="L9408">
        <v>1602</v>
      </c>
      <c r="M9408">
        <v>16</v>
      </c>
      <c r="N9408" t="s">
        <v>22</v>
      </c>
      <c r="O9408" t="s">
        <v>23</v>
      </c>
    </row>
    <row r="9409" spans="1:15" x14ac:dyDescent="0.3">
      <c r="A9409">
        <v>42</v>
      </c>
      <c r="B9409" t="s">
        <v>28</v>
      </c>
      <c r="C9409">
        <v>175935</v>
      </c>
      <c r="D9409" t="s">
        <v>29</v>
      </c>
      <c r="E9409">
        <v>9</v>
      </c>
      <c r="F9409" t="s">
        <v>30</v>
      </c>
      <c r="G9409" t="s">
        <v>53</v>
      </c>
      <c r="H9409" t="s">
        <v>19</v>
      </c>
      <c r="I9409" t="s">
        <v>20</v>
      </c>
      <c r="J9409" t="s">
        <v>21</v>
      </c>
      <c r="K9409">
        <v>0</v>
      </c>
      <c r="L9409">
        <v>1980</v>
      </c>
      <c r="M9409">
        <v>46</v>
      </c>
      <c r="N9409" t="s">
        <v>22</v>
      </c>
      <c r="O9409" t="s">
        <v>23</v>
      </c>
    </row>
    <row r="9410" spans="1:15" x14ac:dyDescent="0.3">
      <c r="A9410">
        <v>38</v>
      </c>
      <c r="B9410" t="s">
        <v>28</v>
      </c>
      <c r="C9410">
        <v>204527</v>
      </c>
      <c r="D9410" t="s">
        <v>29</v>
      </c>
      <c r="E9410">
        <v>9</v>
      </c>
      <c r="F9410" t="s">
        <v>25</v>
      </c>
      <c r="G9410" t="s">
        <v>51</v>
      </c>
      <c r="H9410" t="s">
        <v>27</v>
      </c>
      <c r="I9410" t="s">
        <v>20</v>
      </c>
      <c r="J9410" t="s">
        <v>21</v>
      </c>
      <c r="K9410">
        <v>0</v>
      </c>
      <c r="L9410">
        <v>0</v>
      </c>
      <c r="M9410">
        <v>50</v>
      </c>
      <c r="N9410" t="s">
        <v>22</v>
      </c>
      <c r="O9410" t="s">
        <v>23</v>
      </c>
    </row>
    <row r="9411" spans="1:15" x14ac:dyDescent="0.3">
      <c r="A9411">
        <v>22</v>
      </c>
      <c r="C9411">
        <v>57827</v>
      </c>
      <c r="D9411" t="s">
        <v>44</v>
      </c>
      <c r="E9411">
        <v>10</v>
      </c>
      <c r="F9411" t="s">
        <v>17</v>
      </c>
      <c r="H9411" t="s">
        <v>47</v>
      </c>
      <c r="I9411" t="s">
        <v>20</v>
      </c>
      <c r="J9411" t="s">
        <v>21</v>
      </c>
      <c r="K9411">
        <v>0</v>
      </c>
      <c r="L9411">
        <v>0</v>
      </c>
      <c r="M9411">
        <v>40</v>
      </c>
      <c r="N9411" t="s">
        <v>22</v>
      </c>
      <c r="O9411" t="s">
        <v>23</v>
      </c>
    </row>
    <row r="9412" spans="1:15" x14ac:dyDescent="0.3">
      <c r="A9412">
        <v>19</v>
      </c>
      <c r="B9412" t="s">
        <v>28</v>
      </c>
      <c r="C9412">
        <v>418176</v>
      </c>
      <c r="D9412" t="s">
        <v>29</v>
      </c>
      <c r="E9412">
        <v>9</v>
      </c>
      <c r="F9412" t="s">
        <v>17</v>
      </c>
      <c r="G9412" t="s">
        <v>26</v>
      </c>
      <c r="H9412" t="s">
        <v>19</v>
      </c>
      <c r="I9412" t="s">
        <v>33</v>
      </c>
      <c r="J9412" t="s">
        <v>21</v>
      </c>
      <c r="K9412">
        <v>0</v>
      </c>
      <c r="L9412">
        <v>0</v>
      </c>
      <c r="M9412">
        <v>32</v>
      </c>
      <c r="N9412" t="s">
        <v>22</v>
      </c>
      <c r="O9412" t="s">
        <v>23</v>
      </c>
    </row>
    <row r="9413" spans="1:15" x14ac:dyDescent="0.3">
      <c r="A9413">
        <v>23</v>
      </c>
      <c r="B9413" t="s">
        <v>28</v>
      </c>
      <c r="C9413">
        <v>262744</v>
      </c>
      <c r="D9413" t="s">
        <v>44</v>
      </c>
      <c r="E9413">
        <v>10</v>
      </c>
      <c r="F9413" t="s">
        <v>17</v>
      </c>
      <c r="G9413" t="s">
        <v>18</v>
      </c>
      <c r="H9413" t="s">
        <v>47</v>
      </c>
      <c r="I9413" t="s">
        <v>20</v>
      </c>
      <c r="J9413" t="s">
        <v>21</v>
      </c>
      <c r="K9413">
        <v>0</v>
      </c>
      <c r="L9413">
        <v>0</v>
      </c>
      <c r="M9413">
        <v>40</v>
      </c>
      <c r="N9413" t="s">
        <v>22</v>
      </c>
      <c r="O9413" t="s">
        <v>23</v>
      </c>
    </row>
    <row r="9414" spans="1:15" x14ac:dyDescent="0.3">
      <c r="A9414">
        <v>24</v>
      </c>
      <c r="B9414" t="s">
        <v>28</v>
      </c>
      <c r="C9414">
        <v>177287</v>
      </c>
      <c r="D9414" t="s">
        <v>44</v>
      </c>
      <c r="E9414">
        <v>10</v>
      </c>
      <c r="F9414" t="s">
        <v>17</v>
      </c>
      <c r="G9414" t="s">
        <v>31</v>
      </c>
      <c r="H9414" t="s">
        <v>47</v>
      </c>
      <c r="I9414" t="s">
        <v>20</v>
      </c>
      <c r="J9414" t="s">
        <v>36</v>
      </c>
      <c r="K9414">
        <v>0</v>
      </c>
      <c r="L9414">
        <v>0</v>
      </c>
      <c r="M9414">
        <v>30</v>
      </c>
      <c r="N9414" t="s">
        <v>22</v>
      </c>
      <c r="O9414" t="s">
        <v>23</v>
      </c>
    </row>
    <row r="9415" spans="1:15" x14ac:dyDescent="0.3">
      <c r="A9415">
        <v>30</v>
      </c>
      <c r="B9415" t="s">
        <v>28</v>
      </c>
      <c r="C9415">
        <v>255004</v>
      </c>
      <c r="D9415" t="s">
        <v>48</v>
      </c>
      <c r="E9415">
        <v>12</v>
      </c>
      <c r="F9415" t="s">
        <v>30</v>
      </c>
      <c r="G9415" t="s">
        <v>49</v>
      </c>
      <c r="H9415" t="s">
        <v>19</v>
      </c>
      <c r="I9415" t="s">
        <v>20</v>
      </c>
      <c r="J9415" t="s">
        <v>21</v>
      </c>
      <c r="K9415">
        <v>0</v>
      </c>
      <c r="L9415">
        <v>0</v>
      </c>
      <c r="M9415">
        <v>52</v>
      </c>
      <c r="N9415" t="s">
        <v>22</v>
      </c>
      <c r="O9415" t="s">
        <v>23</v>
      </c>
    </row>
    <row r="9416" spans="1:15" x14ac:dyDescent="0.3">
      <c r="A9416">
        <v>62</v>
      </c>
      <c r="B9416" t="s">
        <v>28</v>
      </c>
      <c r="C9416">
        <v>183735</v>
      </c>
      <c r="D9416" t="s">
        <v>44</v>
      </c>
      <c r="E9416">
        <v>10</v>
      </c>
      <c r="F9416" t="s">
        <v>25</v>
      </c>
      <c r="G9416" t="s">
        <v>26</v>
      </c>
      <c r="H9416" t="s">
        <v>27</v>
      </c>
      <c r="I9416" t="s">
        <v>20</v>
      </c>
      <c r="J9416" t="s">
        <v>21</v>
      </c>
      <c r="K9416">
        <v>0</v>
      </c>
      <c r="L9416">
        <v>0</v>
      </c>
      <c r="M9416">
        <v>40</v>
      </c>
      <c r="N9416" t="s">
        <v>22</v>
      </c>
      <c r="O9416" t="s">
        <v>23</v>
      </c>
    </row>
    <row r="9417" spans="1:15" x14ac:dyDescent="0.3">
      <c r="A9417">
        <v>26</v>
      </c>
      <c r="B9417" t="s">
        <v>24</v>
      </c>
      <c r="C9417">
        <v>318644</v>
      </c>
      <c r="D9417" t="s">
        <v>69</v>
      </c>
      <c r="E9417">
        <v>15</v>
      </c>
      <c r="F9417" t="s">
        <v>17</v>
      </c>
      <c r="G9417" t="s">
        <v>34</v>
      </c>
      <c r="H9417" t="s">
        <v>47</v>
      </c>
      <c r="I9417" t="s">
        <v>20</v>
      </c>
      <c r="J9417" t="s">
        <v>21</v>
      </c>
      <c r="K9417">
        <v>0</v>
      </c>
      <c r="L9417">
        <v>0</v>
      </c>
      <c r="M9417">
        <v>20</v>
      </c>
      <c r="N9417" t="s">
        <v>22</v>
      </c>
      <c r="O9417" t="s">
        <v>23</v>
      </c>
    </row>
    <row r="9418" spans="1:15" x14ac:dyDescent="0.3">
      <c r="A9418">
        <v>42</v>
      </c>
      <c r="B9418" t="s">
        <v>61</v>
      </c>
      <c r="C9418">
        <v>132125</v>
      </c>
      <c r="D9418" t="s">
        <v>16</v>
      </c>
      <c r="E9418">
        <v>13</v>
      </c>
      <c r="F9418" t="s">
        <v>25</v>
      </c>
      <c r="G9418" t="s">
        <v>26</v>
      </c>
      <c r="H9418" t="s">
        <v>27</v>
      </c>
      <c r="I9418" t="s">
        <v>20</v>
      </c>
      <c r="J9418" t="s">
        <v>21</v>
      </c>
      <c r="K9418">
        <v>0</v>
      </c>
      <c r="L9418">
        <v>0</v>
      </c>
      <c r="M9418">
        <v>52</v>
      </c>
      <c r="N9418" t="s">
        <v>22</v>
      </c>
      <c r="O9418" t="s">
        <v>43</v>
      </c>
    </row>
    <row r="9419" spans="1:15" x14ac:dyDescent="0.3">
      <c r="A9419">
        <v>33</v>
      </c>
      <c r="B9419" t="s">
        <v>28</v>
      </c>
      <c r="C9419">
        <v>206051</v>
      </c>
      <c r="D9419" t="s">
        <v>29</v>
      </c>
      <c r="E9419">
        <v>9</v>
      </c>
      <c r="F9419" t="s">
        <v>25</v>
      </c>
      <c r="G9419" t="s">
        <v>51</v>
      </c>
      <c r="H9419" t="s">
        <v>27</v>
      </c>
      <c r="I9419" t="s">
        <v>20</v>
      </c>
      <c r="J9419" t="s">
        <v>21</v>
      </c>
      <c r="K9419">
        <v>0</v>
      </c>
      <c r="L9419">
        <v>0</v>
      </c>
      <c r="M9419">
        <v>40</v>
      </c>
      <c r="N9419" t="s">
        <v>22</v>
      </c>
      <c r="O9419" t="s">
        <v>23</v>
      </c>
    </row>
    <row r="9420" spans="1:15" x14ac:dyDescent="0.3">
      <c r="A9420">
        <v>54</v>
      </c>
      <c r="B9420" t="s">
        <v>71</v>
      </c>
      <c r="C9420">
        <v>99185</v>
      </c>
      <c r="D9420" t="s">
        <v>59</v>
      </c>
      <c r="E9420">
        <v>16</v>
      </c>
      <c r="F9420" t="s">
        <v>25</v>
      </c>
      <c r="G9420" t="s">
        <v>34</v>
      </c>
      <c r="H9420" t="s">
        <v>27</v>
      </c>
      <c r="I9420" t="s">
        <v>20</v>
      </c>
      <c r="J9420" t="s">
        <v>21</v>
      </c>
      <c r="K9420">
        <v>0</v>
      </c>
      <c r="L9420">
        <v>0</v>
      </c>
      <c r="M9420">
        <v>50</v>
      </c>
      <c r="O9420" t="s">
        <v>43</v>
      </c>
    </row>
    <row r="9421" spans="1:15" x14ac:dyDescent="0.3">
      <c r="A9421">
        <v>35</v>
      </c>
      <c r="B9421" t="s">
        <v>28</v>
      </c>
      <c r="C9421">
        <v>225750</v>
      </c>
      <c r="D9421" t="s">
        <v>16</v>
      </c>
      <c r="E9421">
        <v>13</v>
      </c>
      <c r="F9421" t="s">
        <v>30</v>
      </c>
      <c r="G9421" t="s">
        <v>34</v>
      </c>
      <c r="H9421" t="s">
        <v>58</v>
      </c>
      <c r="I9421" t="s">
        <v>20</v>
      </c>
      <c r="J9421" t="s">
        <v>36</v>
      </c>
      <c r="K9421">
        <v>0</v>
      </c>
      <c r="L9421">
        <v>0</v>
      </c>
      <c r="M9421">
        <v>32</v>
      </c>
      <c r="N9421" t="s">
        <v>22</v>
      </c>
      <c r="O9421" t="s">
        <v>23</v>
      </c>
    </row>
    <row r="9422" spans="1:15" x14ac:dyDescent="0.3">
      <c r="A9422">
        <v>33</v>
      </c>
      <c r="B9422" t="s">
        <v>28</v>
      </c>
      <c r="C9422">
        <v>245777</v>
      </c>
      <c r="D9422" t="s">
        <v>29</v>
      </c>
      <c r="E9422">
        <v>9</v>
      </c>
      <c r="F9422" t="s">
        <v>30</v>
      </c>
      <c r="G9422" t="s">
        <v>49</v>
      </c>
      <c r="H9422" t="s">
        <v>19</v>
      </c>
      <c r="I9422" t="s">
        <v>20</v>
      </c>
      <c r="J9422" t="s">
        <v>21</v>
      </c>
      <c r="K9422">
        <v>0</v>
      </c>
      <c r="L9422">
        <v>0</v>
      </c>
      <c r="M9422">
        <v>40</v>
      </c>
      <c r="N9422" t="s">
        <v>22</v>
      </c>
      <c r="O9422" t="s">
        <v>23</v>
      </c>
    </row>
    <row r="9423" spans="1:15" x14ac:dyDescent="0.3">
      <c r="A9423">
        <v>45</v>
      </c>
      <c r="B9423" t="s">
        <v>28</v>
      </c>
      <c r="C9423">
        <v>169092</v>
      </c>
      <c r="D9423" t="s">
        <v>29</v>
      </c>
      <c r="E9423">
        <v>9</v>
      </c>
      <c r="F9423" t="s">
        <v>30</v>
      </c>
      <c r="G9423" t="s">
        <v>49</v>
      </c>
      <c r="H9423" t="s">
        <v>19</v>
      </c>
      <c r="I9423" t="s">
        <v>20</v>
      </c>
      <c r="J9423" t="s">
        <v>36</v>
      </c>
      <c r="K9423">
        <v>0</v>
      </c>
      <c r="L9423">
        <v>0</v>
      </c>
      <c r="M9423">
        <v>55</v>
      </c>
      <c r="N9423" t="s">
        <v>22</v>
      </c>
      <c r="O9423" t="s">
        <v>23</v>
      </c>
    </row>
    <row r="9424" spans="1:15" x14ac:dyDescent="0.3">
      <c r="A9424">
        <v>62</v>
      </c>
      <c r="B9424" t="s">
        <v>28</v>
      </c>
      <c r="C9424">
        <v>211035</v>
      </c>
      <c r="D9424" t="s">
        <v>16</v>
      </c>
      <c r="E9424">
        <v>13</v>
      </c>
      <c r="F9424" t="s">
        <v>25</v>
      </c>
      <c r="G9424" t="s">
        <v>18</v>
      </c>
      <c r="H9424" t="s">
        <v>35</v>
      </c>
      <c r="I9424" t="s">
        <v>20</v>
      </c>
      <c r="J9424" t="s">
        <v>36</v>
      </c>
      <c r="K9424">
        <v>0</v>
      </c>
      <c r="L9424">
        <v>0</v>
      </c>
      <c r="M9424">
        <v>30</v>
      </c>
      <c r="N9424" t="s">
        <v>22</v>
      </c>
      <c r="O9424" t="s">
        <v>43</v>
      </c>
    </row>
    <row r="9425" spans="1:15" x14ac:dyDescent="0.3">
      <c r="A9425">
        <v>24</v>
      </c>
      <c r="B9425" t="s">
        <v>28</v>
      </c>
      <c r="C9425">
        <v>285432</v>
      </c>
      <c r="D9425" t="s">
        <v>29</v>
      </c>
      <c r="E9425">
        <v>9</v>
      </c>
      <c r="F9425" t="s">
        <v>17</v>
      </c>
      <c r="G9425" t="s">
        <v>26</v>
      </c>
      <c r="H9425" t="s">
        <v>47</v>
      </c>
      <c r="I9425" t="s">
        <v>20</v>
      </c>
      <c r="J9425" t="s">
        <v>21</v>
      </c>
      <c r="K9425">
        <v>0</v>
      </c>
      <c r="L9425">
        <v>0</v>
      </c>
      <c r="M9425">
        <v>40</v>
      </c>
      <c r="N9425" t="s">
        <v>22</v>
      </c>
      <c r="O9425" t="s">
        <v>23</v>
      </c>
    </row>
    <row r="9426" spans="1:15" x14ac:dyDescent="0.3">
      <c r="A9426">
        <v>50</v>
      </c>
      <c r="B9426" t="s">
        <v>63</v>
      </c>
      <c r="C9426">
        <v>154779</v>
      </c>
      <c r="D9426" t="s">
        <v>44</v>
      </c>
      <c r="E9426">
        <v>10</v>
      </c>
      <c r="F9426" t="s">
        <v>30</v>
      </c>
      <c r="G9426" t="s">
        <v>18</v>
      </c>
      <c r="H9426" t="s">
        <v>19</v>
      </c>
      <c r="I9426" t="s">
        <v>33</v>
      </c>
      <c r="J9426" t="s">
        <v>36</v>
      </c>
      <c r="K9426">
        <v>0</v>
      </c>
      <c r="L9426">
        <v>0</v>
      </c>
      <c r="M9426">
        <v>40</v>
      </c>
      <c r="N9426" t="s">
        <v>22</v>
      </c>
      <c r="O9426" t="s">
        <v>23</v>
      </c>
    </row>
    <row r="9427" spans="1:15" x14ac:dyDescent="0.3">
      <c r="A9427">
        <v>54</v>
      </c>
      <c r="B9427" t="s">
        <v>28</v>
      </c>
      <c r="C9427">
        <v>37237</v>
      </c>
      <c r="D9427" t="s">
        <v>16</v>
      </c>
      <c r="E9427">
        <v>13</v>
      </c>
      <c r="F9427" t="s">
        <v>25</v>
      </c>
      <c r="G9427" t="s">
        <v>34</v>
      </c>
      <c r="H9427" t="s">
        <v>27</v>
      </c>
      <c r="I9427" t="s">
        <v>20</v>
      </c>
      <c r="J9427" t="s">
        <v>21</v>
      </c>
      <c r="K9427">
        <v>0</v>
      </c>
      <c r="L9427">
        <v>0</v>
      </c>
      <c r="M9427">
        <v>40</v>
      </c>
      <c r="N9427" t="s">
        <v>22</v>
      </c>
      <c r="O9427" t="s">
        <v>43</v>
      </c>
    </row>
    <row r="9428" spans="1:15" x14ac:dyDescent="0.3">
      <c r="A9428">
        <v>58</v>
      </c>
      <c r="B9428" t="s">
        <v>28</v>
      </c>
      <c r="C9428">
        <v>417419</v>
      </c>
      <c r="D9428" t="s">
        <v>52</v>
      </c>
      <c r="E9428">
        <v>4</v>
      </c>
      <c r="F9428" t="s">
        <v>30</v>
      </c>
      <c r="G9428" t="s">
        <v>57</v>
      </c>
      <c r="H9428" t="s">
        <v>47</v>
      </c>
      <c r="I9428" t="s">
        <v>20</v>
      </c>
      <c r="J9428" t="s">
        <v>21</v>
      </c>
      <c r="K9428">
        <v>0</v>
      </c>
      <c r="L9428">
        <v>0</v>
      </c>
      <c r="M9428">
        <v>40</v>
      </c>
      <c r="N9428" t="s">
        <v>22</v>
      </c>
      <c r="O9428" t="s">
        <v>23</v>
      </c>
    </row>
    <row r="9429" spans="1:15" x14ac:dyDescent="0.3">
      <c r="A9429">
        <v>39</v>
      </c>
      <c r="B9429" t="s">
        <v>71</v>
      </c>
      <c r="C9429">
        <v>33975</v>
      </c>
      <c r="D9429" t="s">
        <v>29</v>
      </c>
      <c r="E9429">
        <v>9</v>
      </c>
      <c r="F9429" t="s">
        <v>25</v>
      </c>
      <c r="G9429" t="s">
        <v>51</v>
      </c>
      <c r="H9429" t="s">
        <v>27</v>
      </c>
      <c r="I9429" t="s">
        <v>20</v>
      </c>
      <c r="J9429" t="s">
        <v>21</v>
      </c>
      <c r="K9429">
        <v>0</v>
      </c>
      <c r="L9429">
        <v>0</v>
      </c>
      <c r="M9429">
        <v>50</v>
      </c>
      <c r="N9429" t="s">
        <v>22</v>
      </c>
      <c r="O9429" t="s">
        <v>23</v>
      </c>
    </row>
    <row r="9430" spans="1:15" x14ac:dyDescent="0.3">
      <c r="A9430">
        <v>32</v>
      </c>
      <c r="B9430" t="s">
        <v>28</v>
      </c>
      <c r="C9430">
        <v>42485</v>
      </c>
      <c r="D9430" t="s">
        <v>29</v>
      </c>
      <c r="E9430">
        <v>9</v>
      </c>
      <c r="F9430" t="s">
        <v>30</v>
      </c>
      <c r="G9430" t="s">
        <v>51</v>
      </c>
      <c r="H9430" t="s">
        <v>58</v>
      </c>
      <c r="I9430" t="s">
        <v>20</v>
      </c>
      <c r="J9430" t="s">
        <v>21</v>
      </c>
      <c r="K9430">
        <v>0</v>
      </c>
      <c r="L9430">
        <v>0</v>
      </c>
      <c r="M9430">
        <v>40</v>
      </c>
      <c r="N9430" t="s">
        <v>22</v>
      </c>
      <c r="O9430" t="s">
        <v>23</v>
      </c>
    </row>
    <row r="9431" spans="1:15" x14ac:dyDescent="0.3">
      <c r="A9431">
        <v>27</v>
      </c>
      <c r="B9431" t="s">
        <v>28</v>
      </c>
      <c r="C9431">
        <v>170017</v>
      </c>
      <c r="D9431" t="s">
        <v>16</v>
      </c>
      <c r="E9431">
        <v>13</v>
      </c>
      <c r="F9431" t="s">
        <v>25</v>
      </c>
      <c r="G9431" t="s">
        <v>34</v>
      </c>
      <c r="H9431" t="s">
        <v>27</v>
      </c>
      <c r="I9431" t="s">
        <v>20</v>
      </c>
      <c r="J9431" t="s">
        <v>21</v>
      </c>
      <c r="K9431">
        <v>0</v>
      </c>
      <c r="L9431">
        <v>0</v>
      </c>
      <c r="M9431">
        <v>40</v>
      </c>
      <c r="N9431" t="s">
        <v>22</v>
      </c>
      <c r="O9431" t="s">
        <v>23</v>
      </c>
    </row>
    <row r="9432" spans="1:15" x14ac:dyDescent="0.3">
      <c r="A9432">
        <v>27</v>
      </c>
      <c r="B9432" t="s">
        <v>28</v>
      </c>
      <c r="C9432">
        <v>152683</v>
      </c>
      <c r="D9432" t="s">
        <v>29</v>
      </c>
      <c r="E9432">
        <v>9</v>
      </c>
      <c r="F9432" t="s">
        <v>25</v>
      </c>
      <c r="G9432" t="s">
        <v>53</v>
      </c>
      <c r="H9432" t="s">
        <v>27</v>
      </c>
      <c r="I9432" t="s">
        <v>20</v>
      </c>
      <c r="J9432" t="s">
        <v>21</v>
      </c>
      <c r="K9432">
        <v>3908</v>
      </c>
      <c r="L9432">
        <v>0</v>
      </c>
      <c r="M9432">
        <v>35</v>
      </c>
      <c r="N9432" t="s">
        <v>22</v>
      </c>
      <c r="O9432" t="s">
        <v>23</v>
      </c>
    </row>
    <row r="9433" spans="1:15" x14ac:dyDescent="0.3">
      <c r="A9433">
        <v>20</v>
      </c>
      <c r="B9433" t="s">
        <v>28</v>
      </c>
      <c r="C9433">
        <v>41721</v>
      </c>
      <c r="D9433" t="s">
        <v>44</v>
      </c>
      <c r="E9433">
        <v>10</v>
      </c>
      <c r="F9433" t="s">
        <v>17</v>
      </c>
      <c r="G9433" t="s">
        <v>41</v>
      </c>
      <c r="H9433" t="s">
        <v>47</v>
      </c>
      <c r="I9433" t="s">
        <v>20</v>
      </c>
      <c r="J9433" t="s">
        <v>21</v>
      </c>
      <c r="K9433">
        <v>0</v>
      </c>
      <c r="L9433">
        <v>0</v>
      </c>
      <c r="M9433">
        <v>60</v>
      </c>
      <c r="N9433" t="s">
        <v>22</v>
      </c>
      <c r="O9433" t="s">
        <v>23</v>
      </c>
    </row>
    <row r="9434" spans="1:15" x14ac:dyDescent="0.3">
      <c r="A9434">
        <v>64</v>
      </c>
      <c r="B9434" t="s">
        <v>28</v>
      </c>
      <c r="C9434">
        <v>66634</v>
      </c>
      <c r="D9434" t="s">
        <v>52</v>
      </c>
      <c r="E9434">
        <v>4</v>
      </c>
      <c r="F9434" t="s">
        <v>25</v>
      </c>
      <c r="G9434" t="s">
        <v>51</v>
      </c>
      <c r="H9434" t="s">
        <v>27</v>
      </c>
      <c r="I9434" t="s">
        <v>20</v>
      </c>
      <c r="J9434" t="s">
        <v>21</v>
      </c>
      <c r="K9434">
        <v>0</v>
      </c>
      <c r="L9434">
        <v>0</v>
      </c>
      <c r="M9434">
        <v>40</v>
      </c>
      <c r="N9434" t="s">
        <v>22</v>
      </c>
      <c r="O9434" t="s">
        <v>23</v>
      </c>
    </row>
    <row r="9435" spans="1:15" x14ac:dyDescent="0.3">
      <c r="A9435">
        <v>55</v>
      </c>
      <c r="B9435" t="s">
        <v>71</v>
      </c>
      <c r="C9435">
        <v>257216</v>
      </c>
      <c r="D9435" t="s">
        <v>38</v>
      </c>
      <c r="E9435">
        <v>14</v>
      </c>
      <c r="F9435" t="s">
        <v>79</v>
      </c>
      <c r="G9435" t="s">
        <v>49</v>
      </c>
      <c r="H9435" t="s">
        <v>19</v>
      </c>
      <c r="I9435" t="s">
        <v>20</v>
      </c>
      <c r="J9435" t="s">
        <v>36</v>
      </c>
      <c r="K9435">
        <v>0</v>
      </c>
      <c r="L9435">
        <v>0</v>
      </c>
      <c r="M9435">
        <v>40</v>
      </c>
      <c r="N9435" t="s">
        <v>22</v>
      </c>
      <c r="O9435" t="s">
        <v>23</v>
      </c>
    </row>
    <row r="9436" spans="1:15" x14ac:dyDescent="0.3">
      <c r="A9436">
        <v>46</v>
      </c>
      <c r="B9436" t="s">
        <v>28</v>
      </c>
      <c r="C9436">
        <v>167882</v>
      </c>
      <c r="D9436" t="s">
        <v>29</v>
      </c>
      <c r="E9436">
        <v>9</v>
      </c>
      <c r="F9436" t="s">
        <v>30</v>
      </c>
      <c r="G9436" t="s">
        <v>62</v>
      </c>
      <c r="H9436" t="s">
        <v>19</v>
      </c>
      <c r="I9436" t="s">
        <v>20</v>
      </c>
      <c r="J9436" t="s">
        <v>36</v>
      </c>
      <c r="K9436">
        <v>0</v>
      </c>
      <c r="L9436">
        <v>0</v>
      </c>
      <c r="M9436">
        <v>43</v>
      </c>
      <c r="N9436" t="s">
        <v>22</v>
      </c>
      <c r="O9436" t="s">
        <v>23</v>
      </c>
    </row>
    <row r="9437" spans="1:15" x14ac:dyDescent="0.3">
      <c r="A9437">
        <v>45</v>
      </c>
      <c r="B9437" t="s">
        <v>28</v>
      </c>
      <c r="C9437">
        <v>179428</v>
      </c>
      <c r="D9437" t="s">
        <v>44</v>
      </c>
      <c r="E9437">
        <v>10</v>
      </c>
      <c r="F9437" t="s">
        <v>25</v>
      </c>
      <c r="G9437" t="s">
        <v>53</v>
      </c>
      <c r="H9437" t="s">
        <v>27</v>
      </c>
      <c r="I9437" t="s">
        <v>20</v>
      </c>
      <c r="J9437" t="s">
        <v>21</v>
      </c>
      <c r="K9437">
        <v>0</v>
      </c>
      <c r="L9437">
        <v>0</v>
      </c>
      <c r="M9437">
        <v>55</v>
      </c>
      <c r="N9437" t="s">
        <v>22</v>
      </c>
      <c r="O9437" t="s">
        <v>23</v>
      </c>
    </row>
    <row r="9438" spans="1:15" x14ac:dyDescent="0.3">
      <c r="A9438">
        <v>26</v>
      </c>
      <c r="B9438" t="s">
        <v>28</v>
      </c>
      <c r="C9438">
        <v>57512</v>
      </c>
      <c r="D9438" t="s">
        <v>29</v>
      </c>
      <c r="E9438">
        <v>9</v>
      </c>
      <c r="F9438" t="s">
        <v>17</v>
      </c>
      <c r="G9438" t="s">
        <v>53</v>
      </c>
      <c r="H9438" t="s">
        <v>19</v>
      </c>
      <c r="I9438" t="s">
        <v>20</v>
      </c>
      <c r="J9438" t="s">
        <v>21</v>
      </c>
      <c r="K9438">
        <v>0</v>
      </c>
      <c r="L9438">
        <v>0</v>
      </c>
      <c r="M9438">
        <v>40</v>
      </c>
      <c r="N9438" t="s">
        <v>22</v>
      </c>
      <c r="O9438" t="s">
        <v>23</v>
      </c>
    </row>
    <row r="9439" spans="1:15" x14ac:dyDescent="0.3">
      <c r="A9439">
        <v>36</v>
      </c>
      <c r="B9439" t="s">
        <v>28</v>
      </c>
      <c r="C9439">
        <v>301614</v>
      </c>
      <c r="D9439" t="s">
        <v>29</v>
      </c>
      <c r="E9439">
        <v>9</v>
      </c>
      <c r="F9439" t="s">
        <v>25</v>
      </c>
      <c r="G9439" t="s">
        <v>51</v>
      </c>
      <c r="H9439" t="s">
        <v>27</v>
      </c>
      <c r="I9439" t="s">
        <v>20</v>
      </c>
      <c r="J9439" t="s">
        <v>21</v>
      </c>
      <c r="K9439">
        <v>0</v>
      </c>
      <c r="L9439">
        <v>0</v>
      </c>
      <c r="M9439">
        <v>40</v>
      </c>
      <c r="N9439" t="s">
        <v>22</v>
      </c>
      <c r="O9439" t="s">
        <v>23</v>
      </c>
    </row>
    <row r="9440" spans="1:15" x14ac:dyDescent="0.3">
      <c r="A9440">
        <v>25</v>
      </c>
      <c r="B9440" t="s">
        <v>28</v>
      </c>
      <c r="C9440">
        <v>193820</v>
      </c>
      <c r="D9440" t="s">
        <v>16</v>
      </c>
      <c r="E9440">
        <v>13</v>
      </c>
      <c r="F9440" t="s">
        <v>17</v>
      </c>
      <c r="G9440" t="s">
        <v>49</v>
      </c>
      <c r="H9440" t="s">
        <v>19</v>
      </c>
      <c r="I9440" t="s">
        <v>20</v>
      </c>
      <c r="J9440" t="s">
        <v>36</v>
      </c>
      <c r="K9440">
        <v>0</v>
      </c>
      <c r="L9440">
        <v>1876</v>
      </c>
      <c r="M9440">
        <v>40</v>
      </c>
      <c r="N9440" t="s">
        <v>22</v>
      </c>
      <c r="O9440" t="s">
        <v>23</v>
      </c>
    </row>
    <row r="9441" spans="1:15" x14ac:dyDescent="0.3">
      <c r="A9441">
        <v>58</v>
      </c>
      <c r="B9441" t="s">
        <v>28</v>
      </c>
      <c r="C9441">
        <v>222247</v>
      </c>
      <c r="D9441" t="s">
        <v>74</v>
      </c>
      <c r="E9441">
        <v>6</v>
      </c>
      <c r="F9441" t="s">
        <v>25</v>
      </c>
      <c r="G9441" t="s">
        <v>53</v>
      </c>
      <c r="H9441" t="s">
        <v>27</v>
      </c>
      <c r="I9441" t="s">
        <v>20</v>
      </c>
      <c r="J9441" t="s">
        <v>21</v>
      </c>
      <c r="K9441">
        <v>0</v>
      </c>
      <c r="L9441">
        <v>1887</v>
      </c>
      <c r="M9441">
        <v>40</v>
      </c>
      <c r="N9441" t="s">
        <v>22</v>
      </c>
      <c r="O9441" t="s">
        <v>43</v>
      </c>
    </row>
    <row r="9442" spans="1:15" x14ac:dyDescent="0.3">
      <c r="A9442">
        <v>39</v>
      </c>
      <c r="B9442" t="s">
        <v>71</v>
      </c>
      <c r="C9442">
        <v>189092</v>
      </c>
      <c r="D9442" t="s">
        <v>16</v>
      </c>
      <c r="E9442">
        <v>13</v>
      </c>
      <c r="F9442" t="s">
        <v>25</v>
      </c>
      <c r="G9442" t="s">
        <v>26</v>
      </c>
      <c r="H9442" t="s">
        <v>27</v>
      </c>
      <c r="I9442" t="s">
        <v>20</v>
      </c>
      <c r="J9442" t="s">
        <v>21</v>
      </c>
      <c r="K9442">
        <v>0</v>
      </c>
      <c r="L9442">
        <v>0</v>
      </c>
      <c r="M9442">
        <v>45</v>
      </c>
      <c r="N9442" t="s">
        <v>22</v>
      </c>
      <c r="O9442" t="s">
        <v>23</v>
      </c>
    </row>
    <row r="9443" spans="1:15" x14ac:dyDescent="0.3">
      <c r="A9443">
        <v>47</v>
      </c>
      <c r="B9443" t="s">
        <v>28</v>
      </c>
      <c r="C9443">
        <v>217509</v>
      </c>
      <c r="D9443" t="s">
        <v>29</v>
      </c>
      <c r="E9443">
        <v>9</v>
      </c>
      <c r="F9443" t="s">
        <v>79</v>
      </c>
      <c r="G9443" t="s">
        <v>98</v>
      </c>
      <c r="H9443" t="s">
        <v>19</v>
      </c>
      <c r="I9443" t="s">
        <v>45</v>
      </c>
      <c r="J9443" t="s">
        <v>36</v>
      </c>
      <c r="K9443">
        <v>0</v>
      </c>
      <c r="L9443">
        <v>0</v>
      </c>
      <c r="M9443">
        <v>45</v>
      </c>
      <c r="N9443" t="s">
        <v>87</v>
      </c>
      <c r="O9443" t="s">
        <v>23</v>
      </c>
    </row>
    <row r="9444" spans="1:15" x14ac:dyDescent="0.3">
      <c r="A9444">
        <v>35</v>
      </c>
      <c r="B9444" t="s">
        <v>28</v>
      </c>
      <c r="C9444">
        <v>308691</v>
      </c>
      <c r="D9444" t="s">
        <v>38</v>
      </c>
      <c r="E9444">
        <v>14</v>
      </c>
      <c r="F9444" t="s">
        <v>25</v>
      </c>
      <c r="G9444" t="s">
        <v>57</v>
      </c>
      <c r="H9444" t="s">
        <v>27</v>
      </c>
      <c r="I9444" t="s">
        <v>20</v>
      </c>
      <c r="J9444" t="s">
        <v>21</v>
      </c>
      <c r="K9444">
        <v>0</v>
      </c>
      <c r="L9444">
        <v>0</v>
      </c>
      <c r="M9444">
        <v>48</v>
      </c>
      <c r="N9444" t="s">
        <v>22</v>
      </c>
      <c r="O9444" t="s">
        <v>23</v>
      </c>
    </row>
    <row r="9445" spans="1:15" x14ac:dyDescent="0.3">
      <c r="A9445">
        <v>38</v>
      </c>
      <c r="B9445" t="s">
        <v>28</v>
      </c>
      <c r="C9445">
        <v>169672</v>
      </c>
      <c r="D9445" t="s">
        <v>29</v>
      </c>
      <c r="E9445">
        <v>9</v>
      </c>
      <c r="F9445" t="s">
        <v>25</v>
      </c>
      <c r="G9445" t="s">
        <v>26</v>
      </c>
      <c r="H9445" t="s">
        <v>27</v>
      </c>
      <c r="I9445" t="s">
        <v>20</v>
      </c>
      <c r="J9445" t="s">
        <v>21</v>
      </c>
      <c r="K9445">
        <v>0</v>
      </c>
      <c r="L9445">
        <v>0</v>
      </c>
      <c r="M9445">
        <v>40</v>
      </c>
      <c r="N9445" t="s">
        <v>22</v>
      </c>
      <c r="O9445" t="s">
        <v>23</v>
      </c>
    </row>
    <row r="9446" spans="1:15" x14ac:dyDescent="0.3">
      <c r="A9446">
        <v>50</v>
      </c>
      <c r="B9446" t="s">
        <v>28</v>
      </c>
      <c r="C9446">
        <v>120914</v>
      </c>
      <c r="D9446" t="s">
        <v>32</v>
      </c>
      <c r="E9446">
        <v>7</v>
      </c>
      <c r="F9446" t="s">
        <v>25</v>
      </c>
      <c r="G9446" t="s">
        <v>51</v>
      </c>
      <c r="H9446" t="s">
        <v>27</v>
      </c>
      <c r="I9446" t="s">
        <v>20</v>
      </c>
      <c r="J9446" t="s">
        <v>21</v>
      </c>
      <c r="K9446">
        <v>0</v>
      </c>
      <c r="L9446">
        <v>0</v>
      </c>
      <c r="M9446">
        <v>40</v>
      </c>
      <c r="N9446" t="s">
        <v>22</v>
      </c>
      <c r="O9446" t="s">
        <v>23</v>
      </c>
    </row>
    <row r="9447" spans="1:15" x14ac:dyDescent="0.3">
      <c r="A9447">
        <v>36</v>
      </c>
      <c r="B9447" t="s">
        <v>28</v>
      </c>
      <c r="C9447">
        <v>370156</v>
      </c>
      <c r="D9447" t="s">
        <v>29</v>
      </c>
      <c r="E9447">
        <v>9</v>
      </c>
      <c r="F9447" t="s">
        <v>30</v>
      </c>
      <c r="G9447" t="s">
        <v>18</v>
      </c>
      <c r="H9447" t="s">
        <v>58</v>
      </c>
      <c r="I9447" t="s">
        <v>20</v>
      </c>
      <c r="J9447" t="s">
        <v>36</v>
      </c>
      <c r="K9447">
        <v>0</v>
      </c>
      <c r="L9447">
        <v>0</v>
      </c>
      <c r="M9447">
        <v>38</v>
      </c>
      <c r="N9447" t="s">
        <v>22</v>
      </c>
      <c r="O9447" t="s">
        <v>23</v>
      </c>
    </row>
    <row r="9448" spans="1:15" x14ac:dyDescent="0.3">
      <c r="A9448">
        <v>28</v>
      </c>
      <c r="B9448" t="s">
        <v>28</v>
      </c>
      <c r="C9448">
        <v>398220</v>
      </c>
      <c r="D9448" t="s">
        <v>72</v>
      </c>
      <c r="E9448">
        <v>3</v>
      </c>
      <c r="F9448" t="s">
        <v>17</v>
      </c>
      <c r="G9448" t="s">
        <v>51</v>
      </c>
      <c r="H9448" t="s">
        <v>73</v>
      </c>
      <c r="I9448" t="s">
        <v>20</v>
      </c>
      <c r="J9448" t="s">
        <v>21</v>
      </c>
      <c r="K9448">
        <v>0</v>
      </c>
      <c r="L9448">
        <v>0</v>
      </c>
      <c r="M9448">
        <v>40</v>
      </c>
      <c r="N9448" t="s">
        <v>55</v>
      </c>
      <c r="O9448" t="s">
        <v>23</v>
      </c>
    </row>
    <row r="9449" spans="1:15" x14ac:dyDescent="0.3">
      <c r="A9449">
        <v>44</v>
      </c>
      <c r="B9449" t="s">
        <v>24</v>
      </c>
      <c r="C9449">
        <v>208277</v>
      </c>
      <c r="D9449" t="s">
        <v>29</v>
      </c>
      <c r="E9449">
        <v>9</v>
      </c>
      <c r="F9449" t="s">
        <v>25</v>
      </c>
      <c r="G9449" t="s">
        <v>57</v>
      </c>
      <c r="H9449" t="s">
        <v>35</v>
      </c>
      <c r="I9449" t="s">
        <v>20</v>
      </c>
      <c r="J9449" t="s">
        <v>36</v>
      </c>
      <c r="K9449">
        <v>0</v>
      </c>
      <c r="L9449">
        <v>0</v>
      </c>
      <c r="M9449">
        <v>45</v>
      </c>
      <c r="N9449" t="s">
        <v>22</v>
      </c>
      <c r="O9449" t="s">
        <v>23</v>
      </c>
    </row>
    <row r="9450" spans="1:15" x14ac:dyDescent="0.3">
      <c r="A9450">
        <v>40</v>
      </c>
      <c r="B9450" t="s">
        <v>28</v>
      </c>
      <c r="C9450">
        <v>337456</v>
      </c>
      <c r="D9450" t="s">
        <v>29</v>
      </c>
      <c r="E9450">
        <v>9</v>
      </c>
      <c r="F9450" t="s">
        <v>30</v>
      </c>
      <c r="G9450" t="s">
        <v>65</v>
      </c>
      <c r="H9450" t="s">
        <v>58</v>
      </c>
      <c r="I9450" t="s">
        <v>20</v>
      </c>
      <c r="J9450" t="s">
        <v>36</v>
      </c>
      <c r="K9450">
        <v>0</v>
      </c>
      <c r="L9450">
        <v>0</v>
      </c>
      <c r="M9450">
        <v>40</v>
      </c>
      <c r="N9450" t="s">
        <v>22</v>
      </c>
      <c r="O9450" t="s">
        <v>23</v>
      </c>
    </row>
    <row r="9451" spans="1:15" x14ac:dyDescent="0.3">
      <c r="A9451">
        <v>55</v>
      </c>
      <c r="B9451" t="s">
        <v>28</v>
      </c>
      <c r="C9451">
        <v>172666</v>
      </c>
      <c r="D9451" t="s">
        <v>44</v>
      </c>
      <c r="E9451">
        <v>10</v>
      </c>
      <c r="F9451" t="s">
        <v>25</v>
      </c>
      <c r="G9451" t="s">
        <v>51</v>
      </c>
      <c r="H9451" t="s">
        <v>27</v>
      </c>
      <c r="I9451" t="s">
        <v>20</v>
      </c>
      <c r="J9451" t="s">
        <v>21</v>
      </c>
      <c r="K9451">
        <v>0</v>
      </c>
      <c r="L9451">
        <v>0</v>
      </c>
      <c r="M9451">
        <v>40</v>
      </c>
      <c r="N9451" t="s">
        <v>22</v>
      </c>
      <c r="O9451" t="s">
        <v>43</v>
      </c>
    </row>
    <row r="9452" spans="1:15" x14ac:dyDescent="0.3">
      <c r="A9452">
        <v>29</v>
      </c>
      <c r="B9452" t="s">
        <v>24</v>
      </c>
      <c r="C9452">
        <v>32280</v>
      </c>
      <c r="D9452" t="s">
        <v>29</v>
      </c>
      <c r="E9452">
        <v>9</v>
      </c>
      <c r="F9452" t="s">
        <v>17</v>
      </c>
      <c r="G9452" t="s">
        <v>56</v>
      </c>
      <c r="H9452" t="s">
        <v>19</v>
      </c>
      <c r="I9452" t="s">
        <v>20</v>
      </c>
      <c r="J9452" t="s">
        <v>21</v>
      </c>
      <c r="K9452">
        <v>0</v>
      </c>
      <c r="L9452">
        <v>0</v>
      </c>
      <c r="M9452">
        <v>45</v>
      </c>
      <c r="N9452" t="s">
        <v>22</v>
      </c>
      <c r="O9452" t="s">
        <v>23</v>
      </c>
    </row>
    <row r="9453" spans="1:15" x14ac:dyDescent="0.3">
      <c r="A9453">
        <v>33</v>
      </c>
      <c r="B9453" t="s">
        <v>28</v>
      </c>
      <c r="C9453">
        <v>194901</v>
      </c>
      <c r="D9453" t="s">
        <v>29</v>
      </c>
      <c r="E9453">
        <v>9</v>
      </c>
      <c r="F9453" t="s">
        <v>25</v>
      </c>
      <c r="G9453" t="s">
        <v>51</v>
      </c>
      <c r="H9453" t="s">
        <v>27</v>
      </c>
      <c r="I9453" t="s">
        <v>20</v>
      </c>
      <c r="J9453" t="s">
        <v>21</v>
      </c>
      <c r="K9453">
        <v>0</v>
      </c>
      <c r="L9453">
        <v>0</v>
      </c>
      <c r="M9453">
        <v>45</v>
      </c>
      <c r="N9453" t="s">
        <v>22</v>
      </c>
      <c r="O9453" t="s">
        <v>23</v>
      </c>
    </row>
    <row r="9454" spans="1:15" x14ac:dyDescent="0.3">
      <c r="A9454">
        <v>19</v>
      </c>
      <c r="C9454">
        <v>57329</v>
      </c>
      <c r="D9454" t="s">
        <v>44</v>
      </c>
      <c r="E9454">
        <v>10</v>
      </c>
      <c r="F9454" t="s">
        <v>17</v>
      </c>
      <c r="H9454" t="s">
        <v>47</v>
      </c>
      <c r="I9454" t="s">
        <v>20</v>
      </c>
      <c r="J9454" t="s">
        <v>36</v>
      </c>
      <c r="K9454">
        <v>0</v>
      </c>
      <c r="L9454">
        <v>0</v>
      </c>
      <c r="M9454">
        <v>30</v>
      </c>
      <c r="N9454" t="s">
        <v>101</v>
      </c>
      <c r="O9454" t="s">
        <v>23</v>
      </c>
    </row>
    <row r="9455" spans="1:15" x14ac:dyDescent="0.3">
      <c r="A9455">
        <v>32</v>
      </c>
      <c r="B9455" t="s">
        <v>28</v>
      </c>
      <c r="C9455">
        <v>173730</v>
      </c>
      <c r="D9455" t="s">
        <v>16</v>
      </c>
      <c r="E9455">
        <v>13</v>
      </c>
      <c r="F9455" t="s">
        <v>25</v>
      </c>
      <c r="G9455" t="s">
        <v>26</v>
      </c>
      <c r="H9455" t="s">
        <v>27</v>
      </c>
      <c r="I9455" t="s">
        <v>20</v>
      </c>
      <c r="J9455" t="s">
        <v>21</v>
      </c>
      <c r="K9455">
        <v>7688</v>
      </c>
      <c r="L9455">
        <v>0</v>
      </c>
      <c r="M9455">
        <v>40</v>
      </c>
      <c r="N9455" t="s">
        <v>22</v>
      </c>
      <c r="O9455" t="s">
        <v>43</v>
      </c>
    </row>
    <row r="9456" spans="1:15" x14ac:dyDescent="0.3">
      <c r="A9456">
        <v>45</v>
      </c>
      <c r="B9456" t="s">
        <v>63</v>
      </c>
      <c r="C9456">
        <v>153312</v>
      </c>
      <c r="D9456" t="s">
        <v>38</v>
      </c>
      <c r="E9456">
        <v>14</v>
      </c>
      <c r="F9456" t="s">
        <v>25</v>
      </c>
      <c r="G9456" t="s">
        <v>34</v>
      </c>
      <c r="H9456" t="s">
        <v>27</v>
      </c>
      <c r="I9456" t="s">
        <v>33</v>
      </c>
      <c r="J9456" t="s">
        <v>21</v>
      </c>
      <c r="K9456">
        <v>0</v>
      </c>
      <c r="L9456">
        <v>0</v>
      </c>
      <c r="M9456">
        <v>10</v>
      </c>
      <c r="N9456" t="s">
        <v>22</v>
      </c>
      <c r="O9456" t="s">
        <v>43</v>
      </c>
    </row>
    <row r="9457" spans="1:15" x14ac:dyDescent="0.3">
      <c r="A9457">
        <v>23</v>
      </c>
      <c r="B9457" t="s">
        <v>28</v>
      </c>
      <c r="C9457">
        <v>274797</v>
      </c>
      <c r="D9457" t="s">
        <v>29</v>
      </c>
      <c r="E9457">
        <v>9</v>
      </c>
      <c r="F9457" t="s">
        <v>17</v>
      </c>
      <c r="G9457" t="s">
        <v>31</v>
      </c>
      <c r="H9457" t="s">
        <v>47</v>
      </c>
      <c r="I9457" t="s">
        <v>20</v>
      </c>
      <c r="J9457" t="s">
        <v>21</v>
      </c>
      <c r="K9457">
        <v>0</v>
      </c>
      <c r="L9457">
        <v>0</v>
      </c>
      <c r="M9457">
        <v>25</v>
      </c>
      <c r="N9457" t="s">
        <v>22</v>
      </c>
      <c r="O9457" t="s">
        <v>23</v>
      </c>
    </row>
    <row r="9458" spans="1:15" x14ac:dyDescent="0.3">
      <c r="A9458">
        <v>31</v>
      </c>
      <c r="B9458" t="s">
        <v>28</v>
      </c>
      <c r="C9458">
        <v>359249</v>
      </c>
      <c r="D9458" t="s">
        <v>50</v>
      </c>
      <c r="E9458">
        <v>11</v>
      </c>
      <c r="F9458" t="s">
        <v>17</v>
      </c>
      <c r="G9458" t="s">
        <v>65</v>
      </c>
      <c r="H9458" t="s">
        <v>47</v>
      </c>
      <c r="I9458" t="s">
        <v>33</v>
      </c>
      <c r="J9458" t="s">
        <v>21</v>
      </c>
      <c r="K9458">
        <v>0</v>
      </c>
      <c r="L9458">
        <v>0</v>
      </c>
      <c r="M9458">
        <v>40</v>
      </c>
      <c r="N9458" t="s">
        <v>22</v>
      </c>
      <c r="O9458" t="s">
        <v>23</v>
      </c>
    </row>
    <row r="9459" spans="1:15" x14ac:dyDescent="0.3">
      <c r="A9459">
        <v>22</v>
      </c>
      <c r="B9459" t="s">
        <v>28</v>
      </c>
      <c r="C9459">
        <v>152744</v>
      </c>
      <c r="D9459" t="s">
        <v>44</v>
      </c>
      <c r="E9459">
        <v>10</v>
      </c>
      <c r="F9459" t="s">
        <v>17</v>
      </c>
      <c r="G9459" t="s">
        <v>41</v>
      </c>
      <c r="H9459" t="s">
        <v>19</v>
      </c>
      <c r="I9459" t="s">
        <v>45</v>
      </c>
      <c r="J9459" t="s">
        <v>36</v>
      </c>
      <c r="K9459">
        <v>0</v>
      </c>
      <c r="L9459">
        <v>0</v>
      </c>
      <c r="M9459">
        <v>40</v>
      </c>
      <c r="N9459" t="s">
        <v>80</v>
      </c>
      <c r="O9459" t="s">
        <v>23</v>
      </c>
    </row>
    <row r="9460" spans="1:15" x14ac:dyDescent="0.3">
      <c r="A9460">
        <v>59</v>
      </c>
      <c r="B9460" t="s">
        <v>28</v>
      </c>
      <c r="C9460">
        <v>188041</v>
      </c>
      <c r="D9460" t="s">
        <v>29</v>
      </c>
      <c r="E9460">
        <v>9</v>
      </c>
      <c r="F9460" t="s">
        <v>30</v>
      </c>
      <c r="G9460" t="s">
        <v>31</v>
      </c>
      <c r="H9460" t="s">
        <v>19</v>
      </c>
      <c r="I9460" t="s">
        <v>33</v>
      </c>
      <c r="J9460" t="s">
        <v>21</v>
      </c>
      <c r="K9460">
        <v>0</v>
      </c>
      <c r="L9460">
        <v>0</v>
      </c>
      <c r="M9460">
        <v>40</v>
      </c>
      <c r="N9460" t="s">
        <v>22</v>
      </c>
      <c r="O9460" t="s">
        <v>23</v>
      </c>
    </row>
    <row r="9461" spans="1:15" x14ac:dyDescent="0.3">
      <c r="A9461">
        <v>32</v>
      </c>
      <c r="B9461" t="s">
        <v>28</v>
      </c>
      <c r="C9461">
        <v>97723</v>
      </c>
      <c r="D9461" t="s">
        <v>44</v>
      </c>
      <c r="E9461">
        <v>10</v>
      </c>
      <c r="F9461" t="s">
        <v>17</v>
      </c>
      <c r="G9461" t="s">
        <v>51</v>
      </c>
      <c r="H9461" t="s">
        <v>19</v>
      </c>
      <c r="I9461" t="s">
        <v>20</v>
      </c>
      <c r="J9461" t="s">
        <v>21</v>
      </c>
      <c r="K9461">
        <v>0</v>
      </c>
      <c r="L9461">
        <v>0</v>
      </c>
      <c r="M9461">
        <v>38</v>
      </c>
      <c r="N9461" t="s">
        <v>22</v>
      </c>
      <c r="O9461" t="s">
        <v>23</v>
      </c>
    </row>
    <row r="9462" spans="1:15" x14ac:dyDescent="0.3">
      <c r="A9462">
        <v>49</v>
      </c>
      <c r="B9462" t="s">
        <v>15</v>
      </c>
      <c r="C9462">
        <v>354529</v>
      </c>
      <c r="D9462" t="s">
        <v>44</v>
      </c>
      <c r="E9462">
        <v>10</v>
      </c>
      <c r="F9462" t="s">
        <v>17</v>
      </c>
      <c r="G9462" t="s">
        <v>18</v>
      </c>
      <c r="H9462" t="s">
        <v>19</v>
      </c>
      <c r="I9462" t="s">
        <v>20</v>
      </c>
      <c r="J9462" t="s">
        <v>36</v>
      </c>
      <c r="K9462">
        <v>0</v>
      </c>
      <c r="L9462">
        <v>0</v>
      </c>
      <c r="M9462">
        <v>40</v>
      </c>
      <c r="N9462" t="s">
        <v>22</v>
      </c>
      <c r="O9462" t="s">
        <v>23</v>
      </c>
    </row>
    <row r="9463" spans="1:15" x14ac:dyDescent="0.3">
      <c r="A9463">
        <v>22</v>
      </c>
      <c r="B9463" t="s">
        <v>28</v>
      </c>
      <c r="C9463">
        <v>249727</v>
      </c>
      <c r="D9463" t="s">
        <v>44</v>
      </c>
      <c r="E9463">
        <v>10</v>
      </c>
      <c r="F9463" t="s">
        <v>17</v>
      </c>
      <c r="G9463" t="s">
        <v>18</v>
      </c>
      <c r="H9463" t="s">
        <v>47</v>
      </c>
      <c r="I9463" t="s">
        <v>20</v>
      </c>
      <c r="J9463" t="s">
        <v>21</v>
      </c>
      <c r="K9463">
        <v>0</v>
      </c>
      <c r="L9463">
        <v>0</v>
      </c>
      <c r="M9463">
        <v>30</v>
      </c>
      <c r="N9463" t="s">
        <v>22</v>
      </c>
      <c r="O9463" t="s">
        <v>23</v>
      </c>
    </row>
    <row r="9464" spans="1:15" x14ac:dyDescent="0.3">
      <c r="A9464">
        <v>26</v>
      </c>
      <c r="B9464" t="s">
        <v>28</v>
      </c>
      <c r="C9464">
        <v>189590</v>
      </c>
      <c r="D9464" t="s">
        <v>44</v>
      </c>
      <c r="E9464">
        <v>10</v>
      </c>
      <c r="F9464" t="s">
        <v>17</v>
      </c>
      <c r="G9464" t="s">
        <v>18</v>
      </c>
      <c r="H9464" t="s">
        <v>19</v>
      </c>
      <c r="I9464" t="s">
        <v>20</v>
      </c>
      <c r="J9464" t="s">
        <v>21</v>
      </c>
      <c r="K9464">
        <v>0</v>
      </c>
      <c r="L9464">
        <v>0</v>
      </c>
      <c r="M9464">
        <v>30</v>
      </c>
      <c r="N9464" t="s">
        <v>22</v>
      </c>
      <c r="O9464" t="s">
        <v>23</v>
      </c>
    </row>
    <row r="9465" spans="1:15" x14ac:dyDescent="0.3">
      <c r="A9465">
        <v>23</v>
      </c>
      <c r="B9465" t="s">
        <v>15</v>
      </c>
      <c r="C9465">
        <v>298871</v>
      </c>
      <c r="D9465" t="s">
        <v>44</v>
      </c>
      <c r="E9465">
        <v>10</v>
      </c>
      <c r="F9465" t="s">
        <v>25</v>
      </c>
      <c r="G9465" t="s">
        <v>18</v>
      </c>
      <c r="H9465" t="s">
        <v>27</v>
      </c>
      <c r="I9465" t="s">
        <v>45</v>
      </c>
      <c r="J9465" t="s">
        <v>21</v>
      </c>
      <c r="K9465">
        <v>0</v>
      </c>
      <c r="L9465">
        <v>0</v>
      </c>
      <c r="M9465">
        <v>40</v>
      </c>
      <c r="N9465" t="s">
        <v>110</v>
      </c>
      <c r="O9465" t="s">
        <v>23</v>
      </c>
    </row>
    <row r="9466" spans="1:15" x14ac:dyDescent="0.3">
      <c r="A9466">
        <v>55</v>
      </c>
      <c r="B9466" t="s">
        <v>24</v>
      </c>
      <c r="C9466">
        <v>205296</v>
      </c>
      <c r="D9466" t="s">
        <v>44</v>
      </c>
      <c r="E9466">
        <v>10</v>
      </c>
      <c r="F9466" t="s">
        <v>25</v>
      </c>
      <c r="G9466" t="s">
        <v>49</v>
      </c>
      <c r="H9466" t="s">
        <v>35</v>
      </c>
      <c r="I9466" t="s">
        <v>20</v>
      </c>
      <c r="J9466" t="s">
        <v>36</v>
      </c>
      <c r="K9466">
        <v>0</v>
      </c>
      <c r="L9466">
        <v>0</v>
      </c>
      <c r="M9466">
        <v>50</v>
      </c>
      <c r="N9466" t="s">
        <v>22</v>
      </c>
      <c r="O9466" t="s">
        <v>23</v>
      </c>
    </row>
    <row r="9467" spans="1:15" x14ac:dyDescent="0.3">
      <c r="A9467">
        <v>47</v>
      </c>
      <c r="B9467" t="s">
        <v>28</v>
      </c>
      <c r="C9467">
        <v>303637</v>
      </c>
      <c r="D9467" t="s">
        <v>29</v>
      </c>
      <c r="E9467">
        <v>9</v>
      </c>
      <c r="F9467" t="s">
        <v>25</v>
      </c>
      <c r="G9467" t="s">
        <v>26</v>
      </c>
      <c r="H9467" t="s">
        <v>27</v>
      </c>
      <c r="I9467" t="s">
        <v>20</v>
      </c>
      <c r="J9467" t="s">
        <v>21</v>
      </c>
      <c r="K9467">
        <v>0</v>
      </c>
      <c r="L9467">
        <v>0</v>
      </c>
      <c r="M9467">
        <v>49</v>
      </c>
      <c r="N9467" t="s">
        <v>22</v>
      </c>
      <c r="O9467" t="s">
        <v>43</v>
      </c>
    </row>
    <row r="9468" spans="1:15" x14ac:dyDescent="0.3">
      <c r="A9468">
        <v>44</v>
      </c>
      <c r="B9468" t="s">
        <v>28</v>
      </c>
      <c r="C9468">
        <v>242861</v>
      </c>
      <c r="D9468" t="s">
        <v>29</v>
      </c>
      <c r="E9468">
        <v>9</v>
      </c>
      <c r="F9468" t="s">
        <v>25</v>
      </c>
      <c r="G9468" t="s">
        <v>53</v>
      </c>
      <c r="H9468" t="s">
        <v>27</v>
      </c>
      <c r="I9468" t="s">
        <v>20</v>
      </c>
      <c r="J9468" t="s">
        <v>21</v>
      </c>
      <c r="K9468">
        <v>0</v>
      </c>
      <c r="L9468">
        <v>0</v>
      </c>
      <c r="M9468">
        <v>40</v>
      </c>
      <c r="N9468" t="s">
        <v>22</v>
      </c>
      <c r="O9468" t="s">
        <v>23</v>
      </c>
    </row>
    <row r="9469" spans="1:15" x14ac:dyDescent="0.3">
      <c r="A9469">
        <v>27</v>
      </c>
      <c r="B9469" t="s">
        <v>28</v>
      </c>
      <c r="C9469">
        <v>37599</v>
      </c>
      <c r="D9469" t="s">
        <v>44</v>
      </c>
      <c r="E9469">
        <v>10</v>
      </c>
      <c r="F9469" t="s">
        <v>17</v>
      </c>
      <c r="G9469" t="s">
        <v>41</v>
      </c>
      <c r="H9469" t="s">
        <v>19</v>
      </c>
      <c r="I9469" t="s">
        <v>20</v>
      </c>
      <c r="J9469" t="s">
        <v>21</v>
      </c>
      <c r="K9469">
        <v>0</v>
      </c>
      <c r="L9469">
        <v>0</v>
      </c>
      <c r="M9469">
        <v>24</v>
      </c>
      <c r="N9469" t="s">
        <v>22</v>
      </c>
      <c r="O9469" t="s">
        <v>23</v>
      </c>
    </row>
    <row r="9470" spans="1:15" x14ac:dyDescent="0.3">
      <c r="A9470">
        <v>40</v>
      </c>
      <c r="B9470" t="s">
        <v>15</v>
      </c>
      <c r="C9470">
        <v>199381</v>
      </c>
      <c r="D9470" t="s">
        <v>38</v>
      </c>
      <c r="E9470">
        <v>14</v>
      </c>
      <c r="F9470" t="s">
        <v>25</v>
      </c>
      <c r="G9470" t="s">
        <v>34</v>
      </c>
      <c r="H9470" t="s">
        <v>35</v>
      </c>
      <c r="I9470" t="s">
        <v>20</v>
      </c>
      <c r="J9470" t="s">
        <v>36</v>
      </c>
      <c r="K9470">
        <v>15024</v>
      </c>
      <c r="L9470">
        <v>0</v>
      </c>
      <c r="M9470">
        <v>37</v>
      </c>
      <c r="N9470" t="s">
        <v>22</v>
      </c>
      <c r="O9470" t="s">
        <v>43</v>
      </c>
    </row>
    <row r="9471" spans="1:15" x14ac:dyDescent="0.3">
      <c r="A9471">
        <v>32</v>
      </c>
      <c r="B9471" t="s">
        <v>24</v>
      </c>
      <c r="C9471">
        <v>56328</v>
      </c>
      <c r="D9471" t="s">
        <v>16</v>
      </c>
      <c r="E9471">
        <v>13</v>
      </c>
      <c r="F9471" t="s">
        <v>25</v>
      </c>
      <c r="G9471" t="s">
        <v>34</v>
      </c>
      <c r="H9471" t="s">
        <v>35</v>
      </c>
      <c r="I9471" t="s">
        <v>20</v>
      </c>
      <c r="J9471" t="s">
        <v>36</v>
      </c>
      <c r="K9471">
        <v>0</v>
      </c>
      <c r="L9471">
        <v>0</v>
      </c>
      <c r="M9471">
        <v>8</v>
      </c>
      <c r="N9471" t="s">
        <v>22</v>
      </c>
      <c r="O9471" t="s">
        <v>43</v>
      </c>
    </row>
    <row r="9472" spans="1:15" x14ac:dyDescent="0.3">
      <c r="A9472">
        <v>20</v>
      </c>
      <c r="B9472" t="s">
        <v>28</v>
      </c>
      <c r="C9472">
        <v>256211</v>
      </c>
      <c r="D9472" t="s">
        <v>44</v>
      </c>
      <c r="E9472">
        <v>10</v>
      </c>
      <c r="F9472" t="s">
        <v>17</v>
      </c>
      <c r="G9472" t="s">
        <v>57</v>
      </c>
      <c r="H9472" t="s">
        <v>73</v>
      </c>
      <c r="I9472" t="s">
        <v>45</v>
      </c>
      <c r="J9472" t="s">
        <v>21</v>
      </c>
      <c r="K9472">
        <v>0</v>
      </c>
      <c r="L9472">
        <v>0</v>
      </c>
      <c r="M9472">
        <v>40</v>
      </c>
      <c r="N9472" t="s">
        <v>110</v>
      </c>
      <c r="O9472" t="s">
        <v>23</v>
      </c>
    </row>
    <row r="9473" spans="1:15" x14ac:dyDescent="0.3">
      <c r="A9473">
        <v>84</v>
      </c>
      <c r="B9473" t="s">
        <v>63</v>
      </c>
      <c r="C9473">
        <v>163685</v>
      </c>
      <c r="D9473" t="s">
        <v>29</v>
      </c>
      <c r="E9473">
        <v>9</v>
      </c>
      <c r="F9473" t="s">
        <v>79</v>
      </c>
      <c r="G9473" t="s">
        <v>26</v>
      </c>
      <c r="H9473" t="s">
        <v>19</v>
      </c>
      <c r="I9473" t="s">
        <v>20</v>
      </c>
      <c r="J9473" t="s">
        <v>36</v>
      </c>
      <c r="K9473">
        <v>0</v>
      </c>
      <c r="L9473">
        <v>0</v>
      </c>
      <c r="M9473">
        <v>33</v>
      </c>
      <c r="N9473" t="s">
        <v>22</v>
      </c>
      <c r="O9473" t="s">
        <v>23</v>
      </c>
    </row>
    <row r="9474" spans="1:15" x14ac:dyDescent="0.3">
      <c r="A9474">
        <v>40</v>
      </c>
      <c r="B9474" t="s">
        <v>28</v>
      </c>
      <c r="C9474">
        <v>266084</v>
      </c>
      <c r="D9474" t="s">
        <v>44</v>
      </c>
      <c r="E9474">
        <v>10</v>
      </c>
      <c r="F9474" t="s">
        <v>30</v>
      </c>
      <c r="G9474" t="s">
        <v>51</v>
      </c>
      <c r="H9474" t="s">
        <v>73</v>
      </c>
      <c r="I9474" t="s">
        <v>20</v>
      </c>
      <c r="J9474" t="s">
        <v>21</v>
      </c>
      <c r="K9474">
        <v>0</v>
      </c>
      <c r="L9474">
        <v>0</v>
      </c>
      <c r="M9474">
        <v>50</v>
      </c>
      <c r="N9474" t="s">
        <v>22</v>
      </c>
      <c r="O9474" t="s">
        <v>23</v>
      </c>
    </row>
    <row r="9475" spans="1:15" x14ac:dyDescent="0.3">
      <c r="A9475">
        <v>37</v>
      </c>
      <c r="B9475" t="s">
        <v>28</v>
      </c>
      <c r="C9475">
        <v>161111</v>
      </c>
      <c r="D9475" t="s">
        <v>16</v>
      </c>
      <c r="E9475">
        <v>13</v>
      </c>
      <c r="F9475" t="s">
        <v>17</v>
      </c>
      <c r="G9475" t="s">
        <v>49</v>
      </c>
      <c r="H9475" t="s">
        <v>19</v>
      </c>
      <c r="I9475" t="s">
        <v>20</v>
      </c>
      <c r="J9475" t="s">
        <v>36</v>
      </c>
      <c r="K9475">
        <v>0</v>
      </c>
      <c r="L9475">
        <v>0</v>
      </c>
      <c r="M9475">
        <v>40</v>
      </c>
      <c r="N9475" t="s">
        <v>22</v>
      </c>
      <c r="O9475" t="s">
        <v>23</v>
      </c>
    </row>
    <row r="9476" spans="1:15" x14ac:dyDescent="0.3">
      <c r="A9476">
        <v>44</v>
      </c>
      <c r="B9476" t="s">
        <v>28</v>
      </c>
      <c r="C9476">
        <v>199031</v>
      </c>
      <c r="D9476" t="s">
        <v>44</v>
      </c>
      <c r="E9476">
        <v>10</v>
      </c>
      <c r="F9476" t="s">
        <v>30</v>
      </c>
      <c r="G9476" t="s">
        <v>53</v>
      </c>
      <c r="H9476" t="s">
        <v>47</v>
      </c>
      <c r="I9476" t="s">
        <v>20</v>
      </c>
      <c r="J9476" t="s">
        <v>21</v>
      </c>
      <c r="K9476">
        <v>0</v>
      </c>
      <c r="L9476">
        <v>1380</v>
      </c>
      <c r="M9476">
        <v>40</v>
      </c>
      <c r="N9476" t="s">
        <v>22</v>
      </c>
      <c r="O9476" t="s">
        <v>23</v>
      </c>
    </row>
    <row r="9477" spans="1:15" x14ac:dyDescent="0.3">
      <c r="A9477">
        <v>47</v>
      </c>
      <c r="B9477" t="s">
        <v>28</v>
      </c>
      <c r="C9477">
        <v>166634</v>
      </c>
      <c r="D9477" t="s">
        <v>44</v>
      </c>
      <c r="E9477">
        <v>10</v>
      </c>
      <c r="F9477" t="s">
        <v>30</v>
      </c>
      <c r="G9477" t="s">
        <v>26</v>
      </c>
      <c r="H9477" t="s">
        <v>58</v>
      </c>
      <c r="I9477" t="s">
        <v>20</v>
      </c>
      <c r="J9477" t="s">
        <v>36</v>
      </c>
      <c r="K9477">
        <v>0</v>
      </c>
      <c r="L9477">
        <v>0</v>
      </c>
      <c r="M9477">
        <v>40</v>
      </c>
      <c r="N9477" t="s">
        <v>77</v>
      </c>
      <c r="O9477" t="s">
        <v>23</v>
      </c>
    </row>
    <row r="9478" spans="1:15" x14ac:dyDescent="0.3">
      <c r="A9478">
        <v>62</v>
      </c>
      <c r="B9478" t="s">
        <v>24</v>
      </c>
      <c r="C9478">
        <v>204085</v>
      </c>
      <c r="D9478" t="s">
        <v>44</v>
      </c>
      <c r="E9478">
        <v>10</v>
      </c>
      <c r="F9478" t="s">
        <v>25</v>
      </c>
      <c r="G9478" t="s">
        <v>49</v>
      </c>
      <c r="H9478" t="s">
        <v>27</v>
      </c>
      <c r="I9478" t="s">
        <v>20</v>
      </c>
      <c r="J9478" t="s">
        <v>21</v>
      </c>
      <c r="K9478">
        <v>0</v>
      </c>
      <c r="L9478">
        <v>0</v>
      </c>
      <c r="M9478">
        <v>25</v>
      </c>
      <c r="N9478" t="s">
        <v>22</v>
      </c>
      <c r="O9478" t="s">
        <v>23</v>
      </c>
    </row>
    <row r="9479" spans="1:15" x14ac:dyDescent="0.3">
      <c r="A9479">
        <v>19</v>
      </c>
      <c r="C9479">
        <v>369527</v>
      </c>
      <c r="D9479" t="s">
        <v>44</v>
      </c>
      <c r="E9479">
        <v>10</v>
      </c>
      <c r="F9479" t="s">
        <v>17</v>
      </c>
      <c r="H9479" t="s">
        <v>47</v>
      </c>
      <c r="I9479" t="s">
        <v>20</v>
      </c>
      <c r="J9479" t="s">
        <v>36</v>
      </c>
      <c r="K9479">
        <v>0</v>
      </c>
      <c r="L9479">
        <v>0</v>
      </c>
      <c r="M9479">
        <v>40</v>
      </c>
      <c r="N9479" t="s">
        <v>22</v>
      </c>
      <c r="O9479" t="s">
        <v>23</v>
      </c>
    </row>
    <row r="9480" spans="1:15" x14ac:dyDescent="0.3">
      <c r="A9480">
        <v>47</v>
      </c>
      <c r="B9480" t="s">
        <v>28</v>
      </c>
      <c r="C9480">
        <v>464945</v>
      </c>
      <c r="D9480" t="s">
        <v>29</v>
      </c>
      <c r="E9480">
        <v>9</v>
      </c>
      <c r="F9480" t="s">
        <v>17</v>
      </c>
      <c r="G9480" t="s">
        <v>53</v>
      </c>
      <c r="H9480" t="s">
        <v>19</v>
      </c>
      <c r="I9480" t="s">
        <v>20</v>
      </c>
      <c r="J9480" t="s">
        <v>21</v>
      </c>
      <c r="K9480">
        <v>0</v>
      </c>
      <c r="L9480">
        <v>0</v>
      </c>
      <c r="M9480">
        <v>45</v>
      </c>
      <c r="N9480" t="s">
        <v>22</v>
      </c>
      <c r="O9480" t="s">
        <v>23</v>
      </c>
    </row>
    <row r="9481" spans="1:15" x14ac:dyDescent="0.3">
      <c r="A9481">
        <v>44</v>
      </c>
      <c r="B9481" t="s">
        <v>63</v>
      </c>
      <c r="C9481">
        <v>174684</v>
      </c>
      <c r="D9481" t="s">
        <v>29</v>
      </c>
      <c r="E9481">
        <v>9</v>
      </c>
      <c r="F9481" t="s">
        <v>30</v>
      </c>
      <c r="G9481" t="s">
        <v>51</v>
      </c>
      <c r="H9481" t="s">
        <v>58</v>
      </c>
      <c r="I9481" t="s">
        <v>33</v>
      </c>
      <c r="J9481" t="s">
        <v>21</v>
      </c>
      <c r="K9481">
        <v>0</v>
      </c>
      <c r="L9481">
        <v>0</v>
      </c>
      <c r="M9481">
        <v>40</v>
      </c>
      <c r="N9481" t="s">
        <v>22</v>
      </c>
      <c r="O9481" t="s">
        <v>23</v>
      </c>
    </row>
    <row r="9482" spans="1:15" x14ac:dyDescent="0.3">
      <c r="A9482">
        <v>26</v>
      </c>
      <c r="B9482" t="s">
        <v>63</v>
      </c>
      <c r="C9482">
        <v>166295</v>
      </c>
      <c r="D9482" t="s">
        <v>16</v>
      </c>
      <c r="E9482">
        <v>13</v>
      </c>
      <c r="F9482" t="s">
        <v>25</v>
      </c>
      <c r="G9482" t="s">
        <v>18</v>
      </c>
      <c r="H9482" t="s">
        <v>27</v>
      </c>
      <c r="I9482" t="s">
        <v>20</v>
      </c>
      <c r="J9482" t="s">
        <v>21</v>
      </c>
      <c r="K9482">
        <v>0</v>
      </c>
      <c r="L9482">
        <v>0</v>
      </c>
      <c r="M9482">
        <v>41</v>
      </c>
      <c r="N9482" t="s">
        <v>22</v>
      </c>
      <c r="O9482" t="s">
        <v>23</v>
      </c>
    </row>
    <row r="9483" spans="1:15" x14ac:dyDescent="0.3">
      <c r="A9483">
        <v>36</v>
      </c>
      <c r="B9483" t="s">
        <v>28</v>
      </c>
      <c r="C9483">
        <v>220511</v>
      </c>
      <c r="D9483" t="s">
        <v>44</v>
      </c>
      <c r="E9483">
        <v>10</v>
      </c>
      <c r="F9483" t="s">
        <v>25</v>
      </c>
      <c r="G9483" t="s">
        <v>51</v>
      </c>
      <c r="H9483" t="s">
        <v>27</v>
      </c>
      <c r="I9483" t="s">
        <v>20</v>
      </c>
      <c r="J9483" t="s">
        <v>21</v>
      </c>
      <c r="K9483">
        <v>0</v>
      </c>
      <c r="L9483">
        <v>0</v>
      </c>
      <c r="M9483">
        <v>40</v>
      </c>
      <c r="N9483" t="s">
        <v>22</v>
      </c>
      <c r="O9483" t="s">
        <v>23</v>
      </c>
    </row>
    <row r="9484" spans="1:15" x14ac:dyDescent="0.3">
      <c r="A9484">
        <v>52</v>
      </c>
      <c r="B9484" t="s">
        <v>28</v>
      </c>
      <c r="C9484">
        <v>246936</v>
      </c>
      <c r="D9484" t="s">
        <v>32</v>
      </c>
      <c r="E9484">
        <v>7</v>
      </c>
      <c r="F9484" t="s">
        <v>25</v>
      </c>
      <c r="G9484" t="s">
        <v>41</v>
      </c>
      <c r="H9484" t="s">
        <v>27</v>
      </c>
      <c r="I9484" t="s">
        <v>20</v>
      </c>
      <c r="J9484" t="s">
        <v>21</v>
      </c>
      <c r="K9484">
        <v>0</v>
      </c>
      <c r="L9484">
        <v>0</v>
      </c>
      <c r="M9484">
        <v>40</v>
      </c>
      <c r="N9484" t="s">
        <v>22</v>
      </c>
      <c r="O9484" t="s">
        <v>23</v>
      </c>
    </row>
    <row r="9485" spans="1:15" x14ac:dyDescent="0.3">
      <c r="A9485">
        <v>33</v>
      </c>
      <c r="B9485" t="s">
        <v>28</v>
      </c>
      <c r="C9485">
        <v>104509</v>
      </c>
      <c r="D9485" t="s">
        <v>44</v>
      </c>
      <c r="E9485">
        <v>10</v>
      </c>
      <c r="F9485" t="s">
        <v>30</v>
      </c>
      <c r="G9485" t="s">
        <v>18</v>
      </c>
      <c r="H9485" t="s">
        <v>58</v>
      </c>
      <c r="I9485" t="s">
        <v>20</v>
      </c>
      <c r="J9485" t="s">
        <v>36</v>
      </c>
      <c r="K9485">
        <v>0</v>
      </c>
      <c r="L9485">
        <v>0</v>
      </c>
      <c r="M9485">
        <v>40</v>
      </c>
      <c r="N9485" t="s">
        <v>22</v>
      </c>
      <c r="O9485" t="s">
        <v>23</v>
      </c>
    </row>
    <row r="9486" spans="1:15" x14ac:dyDescent="0.3">
      <c r="A9486">
        <v>48</v>
      </c>
      <c r="C9486">
        <v>266337</v>
      </c>
      <c r="D9486" t="s">
        <v>29</v>
      </c>
      <c r="E9486">
        <v>9</v>
      </c>
      <c r="F9486" t="s">
        <v>25</v>
      </c>
      <c r="H9486" t="s">
        <v>27</v>
      </c>
      <c r="I9486" t="s">
        <v>20</v>
      </c>
      <c r="J9486" t="s">
        <v>21</v>
      </c>
      <c r="K9486">
        <v>0</v>
      </c>
      <c r="L9486">
        <v>0</v>
      </c>
      <c r="M9486">
        <v>40</v>
      </c>
      <c r="N9486" t="s">
        <v>22</v>
      </c>
      <c r="O9486" t="s">
        <v>23</v>
      </c>
    </row>
    <row r="9487" spans="1:15" x14ac:dyDescent="0.3">
      <c r="A9487">
        <v>33</v>
      </c>
      <c r="B9487" t="s">
        <v>28</v>
      </c>
      <c r="C9487">
        <v>252168</v>
      </c>
      <c r="D9487" t="s">
        <v>29</v>
      </c>
      <c r="E9487">
        <v>9</v>
      </c>
      <c r="F9487" t="s">
        <v>25</v>
      </c>
      <c r="G9487" t="s">
        <v>53</v>
      </c>
      <c r="H9487" t="s">
        <v>27</v>
      </c>
      <c r="I9487" t="s">
        <v>33</v>
      </c>
      <c r="J9487" t="s">
        <v>21</v>
      </c>
      <c r="K9487">
        <v>0</v>
      </c>
      <c r="L9487">
        <v>0</v>
      </c>
      <c r="M9487">
        <v>40</v>
      </c>
      <c r="N9487" t="s">
        <v>22</v>
      </c>
      <c r="O9487" t="s">
        <v>23</v>
      </c>
    </row>
    <row r="9488" spans="1:15" x14ac:dyDescent="0.3">
      <c r="A9488">
        <v>25</v>
      </c>
      <c r="B9488" t="s">
        <v>28</v>
      </c>
      <c r="C9488">
        <v>92093</v>
      </c>
      <c r="D9488" t="s">
        <v>16</v>
      </c>
      <c r="E9488">
        <v>13</v>
      </c>
      <c r="F9488" t="s">
        <v>25</v>
      </c>
      <c r="G9488" t="s">
        <v>26</v>
      </c>
      <c r="H9488" t="s">
        <v>27</v>
      </c>
      <c r="I9488" t="s">
        <v>20</v>
      </c>
      <c r="J9488" t="s">
        <v>21</v>
      </c>
      <c r="K9488">
        <v>0</v>
      </c>
      <c r="L9488">
        <v>0</v>
      </c>
      <c r="M9488">
        <v>20</v>
      </c>
      <c r="N9488" t="s">
        <v>22</v>
      </c>
      <c r="O9488" t="s">
        <v>23</v>
      </c>
    </row>
    <row r="9489" spans="1:15" x14ac:dyDescent="0.3">
      <c r="A9489">
        <v>62</v>
      </c>
      <c r="B9489" t="s">
        <v>28</v>
      </c>
      <c r="C9489">
        <v>88055</v>
      </c>
      <c r="D9489" t="s">
        <v>16</v>
      </c>
      <c r="E9489">
        <v>13</v>
      </c>
      <c r="F9489" t="s">
        <v>25</v>
      </c>
      <c r="G9489" t="s">
        <v>57</v>
      </c>
      <c r="H9489" t="s">
        <v>27</v>
      </c>
      <c r="I9489" t="s">
        <v>20</v>
      </c>
      <c r="J9489" t="s">
        <v>21</v>
      </c>
      <c r="K9489">
        <v>0</v>
      </c>
      <c r="L9489">
        <v>0</v>
      </c>
      <c r="M9489">
        <v>40</v>
      </c>
      <c r="N9489" t="s">
        <v>22</v>
      </c>
      <c r="O9489" t="s">
        <v>23</v>
      </c>
    </row>
    <row r="9490" spans="1:15" x14ac:dyDescent="0.3">
      <c r="A9490">
        <v>38</v>
      </c>
      <c r="B9490" t="s">
        <v>28</v>
      </c>
      <c r="C9490">
        <v>129591</v>
      </c>
      <c r="D9490" t="s">
        <v>44</v>
      </c>
      <c r="E9490">
        <v>10</v>
      </c>
      <c r="F9490" t="s">
        <v>25</v>
      </c>
      <c r="G9490" t="s">
        <v>51</v>
      </c>
      <c r="H9490" t="s">
        <v>27</v>
      </c>
      <c r="I9490" t="s">
        <v>20</v>
      </c>
      <c r="J9490" t="s">
        <v>21</v>
      </c>
      <c r="K9490">
        <v>0</v>
      </c>
      <c r="L9490">
        <v>0</v>
      </c>
      <c r="M9490">
        <v>40</v>
      </c>
      <c r="N9490" t="s">
        <v>22</v>
      </c>
      <c r="O9490" t="s">
        <v>23</v>
      </c>
    </row>
    <row r="9491" spans="1:15" x14ac:dyDescent="0.3">
      <c r="A9491">
        <v>46</v>
      </c>
      <c r="B9491" t="s">
        <v>28</v>
      </c>
      <c r="C9491">
        <v>142719</v>
      </c>
      <c r="D9491" t="s">
        <v>29</v>
      </c>
      <c r="E9491">
        <v>9</v>
      </c>
      <c r="F9491" t="s">
        <v>40</v>
      </c>
      <c r="G9491" t="s">
        <v>56</v>
      </c>
      <c r="H9491" t="s">
        <v>19</v>
      </c>
      <c r="I9491" t="s">
        <v>20</v>
      </c>
      <c r="J9491" t="s">
        <v>21</v>
      </c>
      <c r="K9491">
        <v>0</v>
      </c>
      <c r="L9491">
        <v>0</v>
      </c>
      <c r="M9491">
        <v>65</v>
      </c>
      <c r="N9491" t="s">
        <v>22</v>
      </c>
      <c r="O9491" t="s">
        <v>23</v>
      </c>
    </row>
    <row r="9492" spans="1:15" x14ac:dyDescent="0.3">
      <c r="A9492">
        <v>18</v>
      </c>
      <c r="C9492">
        <v>264924</v>
      </c>
      <c r="D9492" t="s">
        <v>44</v>
      </c>
      <c r="E9492">
        <v>10</v>
      </c>
      <c r="F9492" t="s">
        <v>17</v>
      </c>
      <c r="H9492" t="s">
        <v>47</v>
      </c>
      <c r="I9492" t="s">
        <v>20</v>
      </c>
      <c r="J9492" t="s">
        <v>36</v>
      </c>
      <c r="K9492">
        <v>0</v>
      </c>
      <c r="L9492">
        <v>0</v>
      </c>
      <c r="M9492">
        <v>40</v>
      </c>
      <c r="N9492" t="s">
        <v>22</v>
      </c>
      <c r="O9492" t="s">
        <v>23</v>
      </c>
    </row>
    <row r="9493" spans="1:15" x14ac:dyDescent="0.3">
      <c r="A9493">
        <v>46</v>
      </c>
      <c r="B9493" t="s">
        <v>28</v>
      </c>
      <c r="C9493">
        <v>128796</v>
      </c>
      <c r="D9493" t="s">
        <v>16</v>
      </c>
      <c r="E9493">
        <v>13</v>
      </c>
      <c r="F9493" t="s">
        <v>25</v>
      </c>
      <c r="G9493" t="s">
        <v>26</v>
      </c>
      <c r="H9493" t="s">
        <v>27</v>
      </c>
      <c r="I9493" t="s">
        <v>20</v>
      </c>
      <c r="J9493" t="s">
        <v>21</v>
      </c>
      <c r="K9493">
        <v>0</v>
      </c>
      <c r="L9493">
        <v>0</v>
      </c>
      <c r="M9493">
        <v>44</v>
      </c>
      <c r="N9493" t="s">
        <v>22</v>
      </c>
      <c r="O9493" t="s">
        <v>43</v>
      </c>
    </row>
    <row r="9494" spans="1:15" x14ac:dyDescent="0.3">
      <c r="A9494">
        <v>38</v>
      </c>
      <c r="B9494" t="s">
        <v>28</v>
      </c>
      <c r="C9494">
        <v>115336</v>
      </c>
      <c r="D9494" t="s">
        <v>29</v>
      </c>
      <c r="E9494">
        <v>9</v>
      </c>
      <c r="F9494" t="s">
        <v>30</v>
      </c>
      <c r="G9494" t="s">
        <v>41</v>
      </c>
      <c r="H9494" t="s">
        <v>58</v>
      </c>
      <c r="I9494" t="s">
        <v>20</v>
      </c>
      <c r="J9494" t="s">
        <v>36</v>
      </c>
      <c r="K9494">
        <v>0</v>
      </c>
      <c r="L9494">
        <v>0</v>
      </c>
      <c r="M9494">
        <v>70</v>
      </c>
      <c r="N9494" t="s">
        <v>22</v>
      </c>
      <c r="O9494" t="s">
        <v>23</v>
      </c>
    </row>
    <row r="9495" spans="1:15" x14ac:dyDescent="0.3">
      <c r="A9495">
        <v>52</v>
      </c>
      <c r="B9495" t="s">
        <v>28</v>
      </c>
      <c r="C9495">
        <v>190333</v>
      </c>
      <c r="D9495" t="s">
        <v>44</v>
      </c>
      <c r="E9495">
        <v>10</v>
      </c>
      <c r="F9495" t="s">
        <v>25</v>
      </c>
      <c r="G9495" t="s">
        <v>18</v>
      </c>
      <c r="H9495" t="s">
        <v>27</v>
      </c>
      <c r="I9495" t="s">
        <v>20</v>
      </c>
      <c r="J9495" t="s">
        <v>21</v>
      </c>
      <c r="K9495">
        <v>0</v>
      </c>
      <c r="L9495">
        <v>0</v>
      </c>
      <c r="M9495">
        <v>40</v>
      </c>
      <c r="N9495" t="s">
        <v>22</v>
      </c>
      <c r="O9495" t="s">
        <v>43</v>
      </c>
    </row>
    <row r="9496" spans="1:15" x14ac:dyDescent="0.3">
      <c r="A9496">
        <v>63</v>
      </c>
      <c r="B9496" t="s">
        <v>24</v>
      </c>
      <c r="C9496">
        <v>179444</v>
      </c>
      <c r="D9496" t="s">
        <v>52</v>
      </c>
      <c r="E9496">
        <v>4</v>
      </c>
      <c r="F9496" t="s">
        <v>25</v>
      </c>
      <c r="G9496" t="s">
        <v>26</v>
      </c>
      <c r="H9496" t="s">
        <v>27</v>
      </c>
      <c r="I9496" t="s">
        <v>20</v>
      </c>
      <c r="J9496" t="s">
        <v>21</v>
      </c>
      <c r="K9496">
        <v>0</v>
      </c>
      <c r="L9496">
        <v>0</v>
      </c>
      <c r="M9496">
        <v>15</v>
      </c>
      <c r="N9496" t="s">
        <v>22</v>
      </c>
      <c r="O9496" t="s">
        <v>23</v>
      </c>
    </row>
    <row r="9497" spans="1:15" x14ac:dyDescent="0.3">
      <c r="A9497">
        <v>49</v>
      </c>
      <c r="B9497" t="s">
        <v>28</v>
      </c>
      <c r="C9497">
        <v>218676</v>
      </c>
      <c r="D9497" t="s">
        <v>44</v>
      </c>
      <c r="E9497">
        <v>10</v>
      </c>
      <c r="F9497" t="s">
        <v>25</v>
      </c>
      <c r="G9497" t="s">
        <v>57</v>
      </c>
      <c r="H9497" t="s">
        <v>27</v>
      </c>
      <c r="I9497" t="s">
        <v>20</v>
      </c>
      <c r="J9497" t="s">
        <v>21</v>
      </c>
      <c r="K9497">
        <v>0</v>
      </c>
      <c r="L9497">
        <v>0</v>
      </c>
      <c r="M9497">
        <v>43</v>
      </c>
      <c r="N9497" t="s">
        <v>22</v>
      </c>
      <c r="O9497" t="s">
        <v>23</v>
      </c>
    </row>
    <row r="9498" spans="1:15" x14ac:dyDescent="0.3">
      <c r="A9498">
        <v>17</v>
      </c>
      <c r="B9498" t="s">
        <v>63</v>
      </c>
      <c r="C9498">
        <v>148194</v>
      </c>
      <c r="D9498" t="s">
        <v>32</v>
      </c>
      <c r="E9498">
        <v>7</v>
      </c>
      <c r="F9498" t="s">
        <v>17</v>
      </c>
      <c r="G9498" t="s">
        <v>18</v>
      </c>
      <c r="H9498" t="s">
        <v>47</v>
      </c>
      <c r="I9498" t="s">
        <v>20</v>
      </c>
      <c r="J9498" t="s">
        <v>36</v>
      </c>
      <c r="K9498">
        <v>0</v>
      </c>
      <c r="L9498">
        <v>0</v>
      </c>
      <c r="M9498">
        <v>12</v>
      </c>
      <c r="N9498" t="s">
        <v>22</v>
      </c>
      <c r="O9498" t="s">
        <v>23</v>
      </c>
    </row>
    <row r="9499" spans="1:15" x14ac:dyDescent="0.3">
      <c r="A9499">
        <v>33</v>
      </c>
      <c r="B9499" t="s">
        <v>28</v>
      </c>
      <c r="C9499">
        <v>184833</v>
      </c>
      <c r="D9499" t="s">
        <v>29</v>
      </c>
      <c r="E9499">
        <v>9</v>
      </c>
      <c r="F9499" t="s">
        <v>17</v>
      </c>
      <c r="G9499" t="s">
        <v>41</v>
      </c>
      <c r="H9499" t="s">
        <v>19</v>
      </c>
      <c r="I9499" t="s">
        <v>20</v>
      </c>
      <c r="J9499" t="s">
        <v>36</v>
      </c>
      <c r="K9499">
        <v>0</v>
      </c>
      <c r="L9499">
        <v>0</v>
      </c>
      <c r="M9499">
        <v>35</v>
      </c>
      <c r="N9499" t="s">
        <v>22</v>
      </c>
      <c r="O9499" t="s">
        <v>23</v>
      </c>
    </row>
    <row r="9500" spans="1:15" x14ac:dyDescent="0.3">
      <c r="A9500">
        <v>70</v>
      </c>
      <c r="B9500" t="s">
        <v>24</v>
      </c>
      <c r="C9500">
        <v>280639</v>
      </c>
      <c r="D9500" t="s">
        <v>29</v>
      </c>
      <c r="E9500">
        <v>9</v>
      </c>
      <c r="F9500" t="s">
        <v>79</v>
      </c>
      <c r="G9500" t="s">
        <v>41</v>
      </c>
      <c r="H9500" t="s">
        <v>73</v>
      </c>
      <c r="I9500" t="s">
        <v>20</v>
      </c>
      <c r="J9500" t="s">
        <v>36</v>
      </c>
      <c r="K9500">
        <v>2329</v>
      </c>
      <c r="L9500">
        <v>0</v>
      </c>
      <c r="M9500">
        <v>20</v>
      </c>
      <c r="N9500" t="s">
        <v>22</v>
      </c>
      <c r="O9500" t="s">
        <v>23</v>
      </c>
    </row>
    <row r="9501" spans="1:15" x14ac:dyDescent="0.3">
      <c r="A9501">
        <v>19</v>
      </c>
      <c r="B9501" t="s">
        <v>28</v>
      </c>
      <c r="C9501">
        <v>217769</v>
      </c>
      <c r="D9501" t="s">
        <v>44</v>
      </c>
      <c r="E9501">
        <v>10</v>
      </c>
      <c r="F9501" t="s">
        <v>17</v>
      </c>
      <c r="G9501" t="s">
        <v>41</v>
      </c>
      <c r="H9501" t="s">
        <v>47</v>
      </c>
      <c r="I9501" t="s">
        <v>20</v>
      </c>
      <c r="J9501" t="s">
        <v>36</v>
      </c>
      <c r="K9501">
        <v>0</v>
      </c>
      <c r="L9501">
        <v>0</v>
      </c>
      <c r="M9501">
        <v>15</v>
      </c>
      <c r="N9501" t="s">
        <v>22</v>
      </c>
      <c r="O9501" t="s">
        <v>23</v>
      </c>
    </row>
    <row r="9502" spans="1:15" x14ac:dyDescent="0.3">
      <c r="A9502">
        <v>27</v>
      </c>
      <c r="C9502">
        <v>180553</v>
      </c>
      <c r="D9502" t="s">
        <v>29</v>
      </c>
      <c r="E9502">
        <v>9</v>
      </c>
      <c r="F9502" t="s">
        <v>25</v>
      </c>
      <c r="H9502" t="s">
        <v>35</v>
      </c>
      <c r="I9502" t="s">
        <v>20</v>
      </c>
      <c r="J9502" t="s">
        <v>36</v>
      </c>
      <c r="K9502">
        <v>0</v>
      </c>
      <c r="L9502">
        <v>0</v>
      </c>
      <c r="M9502">
        <v>40</v>
      </c>
      <c r="N9502" t="s">
        <v>22</v>
      </c>
      <c r="O9502" t="s">
        <v>43</v>
      </c>
    </row>
    <row r="9503" spans="1:15" x14ac:dyDescent="0.3">
      <c r="A9503">
        <v>61</v>
      </c>
      <c r="B9503" t="s">
        <v>28</v>
      </c>
      <c r="C9503">
        <v>56009</v>
      </c>
      <c r="D9503" t="s">
        <v>44</v>
      </c>
      <c r="E9503">
        <v>10</v>
      </c>
      <c r="F9503" t="s">
        <v>25</v>
      </c>
      <c r="G9503" t="s">
        <v>49</v>
      </c>
      <c r="H9503" t="s">
        <v>27</v>
      </c>
      <c r="I9503" t="s">
        <v>20</v>
      </c>
      <c r="J9503" t="s">
        <v>21</v>
      </c>
      <c r="K9503">
        <v>0</v>
      </c>
      <c r="L9503">
        <v>0</v>
      </c>
      <c r="M9503">
        <v>40</v>
      </c>
      <c r="N9503" t="s">
        <v>22</v>
      </c>
      <c r="O9503" t="s">
        <v>23</v>
      </c>
    </row>
    <row r="9504" spans="1:15" x14ac:dyDescent="0.3">
      <c r="A9504">
        <v>33</v>
      </c>
      <c r="B9504" t="s">
        <v>28</v>
      </c>
      <c r="C9504">
        <v>255334</v>
      </c>
      <c r="D9504" t="s">
        <v>16</v>
      </c>
      <c r="E9504">
        <v>13</v>
      </c>
      <c r="F9504" t="s">
        <v>25</v>
      </c>
      <c r="G9504" t="s">
        <v>34</v>
      </c>
      <c r="H9504" t="s">
        <v>27</v>
      </c>
      <c r="I9504" t="s">
        <v>20</v>
      </c>
      <c r="J9504" t="s">
        <v>21</v>
      </c>
      <c r="K9504">
        <v>0</v>
      </c>
      <c r="L9504">
        <v>0</v>
      </c>
      <c r="M9504">
        <v>25</v>
      </c>
      <c r="N9504" t="s">
        <v>22</v>
      </c>
      <c r="O9504" t="s">
        <v>43</v>
      </c>
    </row>
    <row r="9505" spans="1:15" x14ac:dyDescent="0.3">
      <c r="A9505">
        <v>46</v>
      </c>
      <c r="B9505" t="s">
        <v>71</v>
      </c>
      <c r="C9505">
        <v>328216</v>
      </c>
      <c r="D9505" t="s">
        <v>16</v>
      </c>
      <c r="E9505">
        <v>13</v>
      </c>
      <c r="F9505" t="s">
        <v>25</v>
      </c>
      <c r="G9505" t="s">
        <v>49</v>
      </c>
      <c r="H9505" t="s">
        <v>27</v>
      </c>
      <c r="I9505" t="s">
        <v>20</v>
      </c>
      <c r="J9505" t="s">
        <v>21</v>
      </c>
      <c r="K9505">
        <v>0</v>
      </c>
      <c r="L9505">
        <v>1902</v>
      </c>
      <c r="M9505">
        <v>42</v>
      </c>
      <c r="O9505" t="s">
        <v>43</v>
      </c>
    </row>
    <row r="9506" spans="1:15" x14ac:dyDescent="0.3">
      <c r="A9506">
        <v>29</v>
      </c>
      <c r="B9506" t="s">
        <v>28</v>
      </c>
      <c r="C9506">
        <v>349154</v>
      </c>
      <c r="D9506" t="s">
        <v>74</v>
      </c>
      <c r="E9506">
        <v>6</v>
      </c>
      <c r="F9506" t="s">
        <v>60</v>
      </c>
      <c r="G9506" t="s">
        <v>56</v>
      </c>
      <c r="H9506" t="s">
        <v>58</v>
      </c>
      <c r="I9506" t="s">
        <v>20</v>
      </c>
      <c r="J9506" t="s">
        <v>36</v>
      </c>
      <c r="K9506">
        <v>0</v>
      </c>
      <c r="L9506">
        <v>0</v>
      </c>
      <c r="M9506">
        <v>40</v>
      </c>
      <c r="N9506" t="s">
        <v>99</v>
      </c>
      <c r="O9506" t="s">
        <v>23</v>
      </c>
    </row>
    <row r="9507" spans="1:15" x14ac:dyDescent="0.3">
      <c r="A9507">
        <v>40</v>
      </c>
      <c r="B9507" t="s">
        <v>63</v>
      </c>
      <c r="C9507">
        <v>24763</v>
      </c>
      <c r="D9507" t="s">
        <v>44</v>
      </c>
      <c r="E9507">
        <v>10</v>
      </c>
      <c r="F9507" t="s">
        <v>30</v>
      </c>
      <c r="G9507" t="s">
        <v>53</v>
      </c>
      <c r="H9507" t="s">
        <v>58</v>
      </c>
      <c r="I9507" t="s">
        <v>20</v>
      </c>
      <c r="J9507" t="s">
        <v>21</v>
      </c>
      <c r="K9507">
        <v>6849</v>
      </c>
      <c r="L9507">
        <v>0</v>
      </c>
      <c r="M9507">
        <v>40</v>
      </c>
      <c r="N9507" t="s">
        <v>22</v>
      </c>
      <c r="O9507" t="s">
        <v>23</v>
      </c>
    </row>
    <row r="9508" spans="1:15" x14ac:dyDescent="0.3">
      <c r="A9508">
        <v>43</v>
      </c>
      <c r="B9508" t="s">
        <v>15</v>
      </c>
      <c r="C9508">
        <v>41834</v>
      </c>
      <c r="D9508" t="s">
        <v>29</v>
      </c>
      <c r="E9508">
        <v>9</v>
      </c>
      <c r="F9508" t="s">
        <v>25</v>
      </c>
      <c r="G9508" t="s">
        <v>53</v>
      </c>
      <c r="H9508" t="s">
        <v>27</v>
      </c>
      <c r="I9508" t="s">
        <v>20</v>
      </c>
      <c r="J9508" t="s">
        <v>21</v>
      </c>
      <c r="K9508">
        <v>0</v>
      </c>
      <c r="L9508">
        <v>0</v>
      </c>
      <c r="M9508">
        <v>38</v>
      </c>
      <c r="N9508" t="s">
        <v>22</v>
      </c>
      <c r="O9508" t="s">
        <v>43</v>
      </c>
    </row>
    <row r="9509" spans="1:15" x14ac:dyDescent="0.3">
      <c r="A9509">
        <v>24</v>
      </c>
      <c r="B9509" t="s">
        <v>28</v>
      </c>
      <c r="C9509">
        <v>113466</v>
      </c>
      <c r="D9509" t="s">
        <v>29</v>
      </c>
      <c r="E9509">
        <v>9</v>
      </c>
      <c r="F9509" t="s">
        <v>17</v>
      </c>
      <c r="G9509" t="s">
        <v>49</v>
      </c>
      <c r="H9509" t="s">
        <v>19</v>
      </c>
      <c r="I9509" t="s">
        <v>20</v>
      </c>
      <c r="J9509" t="s">
        <v>21</v>
      </c>
      <c r="K9509">
        <v>0</v>
      </c>
      <c r="L9509">
        <v>0</v>
      </c>
      <c r="M9509">
        <v>40</v>
      </c>
      <c r="N9509" t="s">
        <v>22</v>
      </c>
      <c r="O9509" t="s">
        <v>23</v>
      </c>
    </row>
    <row r="9510" spans="1:15" x14ac:dyDescent="0.3">
      <c r="A9510">
        <v>29</v>
      </c>
      <c r="B9510" t="s">
        <v>28</v>
      </c>
      <c r="C9510">
        <v>130856</v>
      </c>
      <c r="D9510" t="s">
        <v>44</v>
      </c>
      <c r="E9510">
        <v>10</v>
      </c>
      <c r="F9510" t="s">
        <v>25</v>
      </c>
      <c r="G9510" t="s">
        <v>51</v>
      </c>
      <c r="H9510" t="s">
        <v>27</v>
      </c>
      <c r="I9510" t="s">
        <v>20</v>
      </c>
      <c r="J9510" t="s">
        <v>21</v>
      </c>
      <c r="K9510">
        <v>0</v>
      </c>
      <c r="L9510">
        <v>0</v>
      </c>
      <c r="M9510">
        <v>60</v>
      </c>
      <c r="N9510" t="s">
        <v>22</v>
      </c>
      <c r="O9510" t="s">
        <v>23</v>
      </c>
    </row>
    <row r="9511" spans="1:15" x14ac:dyDescent="0.3">
      <c r="A9511">
        <v>61</v>
      </c>
      <c r="B9511" t="s">
        <v>24</v>
      </c>
      <c r="C9511">
        <v>268797</v>
      </c>
      <c r="D9511" t="s">
        <v>29</v>
      </c>
      <c r="E9511">
        <v>9</v>
      </c>
      <c r="F9511" t="s">
        <v>25</v>
      </c>
      <c r="G9511" t="s">
        <v>41</v>
      </c>
      <c r="H9511" t="s">
        <v>35</v>
      </c>
      <c r="I9511" t="s">
        <v>33</v>
      </c>
      <c r="J9511" t="s">
        <v>36</v>
      </c>
      <c r="K9511">
        <v>0</v>
      </c>
      <c r="L9511">
        <v>0</v>
      </c>
      <c r="M9511">
        <v>17</v>
      </c>
      <c r="N9511" t="s">
        <v>22</v>
      </c>
      <c r="O9511" t="s">
        <v>23</v>
      </c>
    </row>
    <row r="9512" spans="1:15" x14ac:dyDescent="0.3">
      <c r="A9512">
        <v>48</v>
      </c>
      <c r="B9512" t="s">
        <v>28</v>
      </c>
      <c r="C9512">
        <v>202117</v>
      </c>
      <c r="D9512" t="s">
        <v>32</v>
      </c>
      <c r="E9512">
        <v>7</v>
      </c>
      <c r="F9512" t="s">
        <v>30</v>
      </c>
      <c r="G9512" t="s">
        <v>41</v>
      </c>
      <c r="H9512" t="s">
        <v>19</v>
      </c>
      <c r="I9512" t="s">
        <v>20</v>
      </c>
      <c r="J9512" t="s">
        <v>36</v>
      </c>
      <c r="K9512">
        <v>0</v>
      </c>
      <c r="L9512">
        <v>0</v>
      </c>
      <c r="M9512">
        <v>34</v>
      </c>
      <c r="N9512" t="s">
        <v>22</v>
      </c>
      <c r="O9512" t="s">
        <v>23</v>
      </c>
    </row>
    <row r="9513" spans="1:15" x14ac:dyDescent="0.3">
      <c r="A9513">
        <v>19</v>
      </c>
      <c r="B9513" t="s">
        <v>28</v>
      </c>
      <c r="C9513">
        <v>280146</v>
      </c>
      <c r="D9513" t="s">
        <v>44</v>
      </c>
      <c r="E9513">
        <v>10</v>
      </c>
      <c r="F9513" t="s">
        <v>17</v>
      </c>
      <c r="G9513" t="s">
        <v>31</v>
      </c>
      <c r="H9513" t="s">
        <v>47</v>
      </c>
      <c r="I9513" t="s">
        <v>20</v>
      </c>
      <c r="J9513" t="s">
        <v>21</v>
      </c>
      <c r="K9513">
        <v>0</v>
      </c>
      <c r="L9513">
        <v>0</v>
      </c>
      <c r="M9513">
        <v>20</v>
      </c>
      <c r="N9513" t="s">
        <v>22</v>
      </c>
      <c r="O9513" t="s">
        <v>23</v>
      </c>
    </row>
    <row r="9514" spans="1:15" x14ac:dyDescent="0.3">
      <c r="A9514">
        <v>30</v>
      </c>
      <c r="B9514" t="s">
        <v>28</v>
      </c>
      <c r="C9514">
        <v>70377</v>
      </c>
      <c r="D9514" t="s">
        <v>44</v>
      </c>
      <c r="E9514">
        <v>10</v>
      </c>
      <c r="F9514" t="s">
        <v>17</v>
      </c>
      <c r="G9514" t="s">
        <v>57</v>
      </c>
      <c r="H9514" t="s">
        <v>19</v>
      </c>
      <c r="I9514" t="s">
        <v>20</v>
      </c>
      <c r="J9514" t="s">
        <v>36</v>
      </c>
      <c r="K9514">
        <v>0</v>
      </c>
      <c r="L9514">
        <v>0</v>
      </c>
      <c r="M9514">
        <v>40</v>
      </c>
      <c r="N9514" t="s">
        <v>22</v>
      </c>
      <c r="O9514" t="s">
        <v>23</v>
      </c>
    </row>
    <row r="9515" spans="1:15" x14ac:dyDescent="0.3">
      <c r="A9515">
        <v>24</v>
      </c>
      <c r="B9515" t="s">
        <v>28</v>
      </c>
      <c r="C9515">
        <v>236696</v>
      </c>
      <c r="D9515" t="s">
        <v>44</v>
      </c>
      <c r="E9515">
        <v>10</v>
      </c>
      <c r="F9515" t="s">
        <v>17</v>
      </c>
      <c r="G9515" t="s">
        <v>41</v>
      </c>
      <c r="H9515" t="s">
        <v>19</v>
      </c>
      <c r="I9515" t="s">
        <v>20</v>
      </c>
      <c r="J9515" t="s">
        <v>21</v>
      </c>
      <c r="K9515">
        <v>0</v>
      </c>
      <c r="L9515">
        <v>0</v>
      </c>
      <c r="M9515">
        <v>30</v>
      </c>
      <c r="N9515" t="s">
        <v>22</v>
      </c>
      <c r="O9515" t="s">
        <v>23</v>
      </c>
    </row>
    <row r="9516" spans="1:15" x14ac:dyDescent="0.3">
      <c r="A9516">
        <v>39</v>
      </c>
      <c r="B9516" t="s">
        <v>63</v>
      </c>
      <c r="C9516">
        <v>222572</v>
      </c>
      <c r="D9516" t="s">
        <v>38</v>
      </c>
      <c r="E9516">
        <v>14</v>
      </c>
      <c r="F9516" t="s">
        <v>17</v>
      </c>
      <c r="G9516" t="s">
        <v>34</v>
      </c>
      <c r="H9516" t="s">
        <v>58</v>
      </c>
      <c r="I9516" t="s">
        <v>20</v>
      </c>
      <c r="J9516" t="s">
        <v>36</v>
      </c>
      <c r="K9516">
        <v>0</v>
      </c>
      <c r="L9516">
        <v>0</v>
      </c>
      <c r="M9516">
        <v>43</v>
      </c>
      <c r="N9516" t="s">
        <v>22</v>
      </c>
      <c r="O9516" t="s">
        <v>23</v>
      </c>
    </row>
    <row r="9517" spans="1:15" x14ac:dyDescent="0.3">
      <c r="A9517">
        <v>46</v>
      </c>
      <c r="B9517" t="s">
        <v>71</v>
      </c>
      <c r="C9517">
        <v>110702</v>
      </c>
      <c r="D9517" t="s">
        <v>44</v>
      </c>
      <c r="E9517">
        <v>10</v>
      </c>
      <c r="F9517" t="s">
        <v>30</v>
      </c>
      <c r="G9517" t="s">
        <v>26</v>
      </c>
      <c r="H9517" t="s">
        <v>58</v>
      </c>
      <c r="I9517" t="s">
        <v>20</v>
      </c>
      <c r="J9517" t="s">
        <v>36</v>
      </c>
      <c r="K9517">
        <v>2036</v>
      </c>
      <c r="L9517">
        <v>0</v>
      </c>
      <c r="M9517">
        <v>60</v>
      </c>
      <c r="N9517" t="s">
        <v>22</v>
      </c>
      <c r="O9517" t="s">
        <v>23</v>
      </c>
    </row>
    <row r="9518" spans="1:15" x14ac:dyDescent="0.3">
      <c r="A9518">
        <v>40</v>
      </c>
      <c r="B9518" t="s">
        <v>28</v>
      </c>
      <c r="C9518">
        <v>96129</v>
      </c>
      <c r="D9518" t="s">
        <v>29</v>
      </c>
      <c r="E9518">
        <v>9</v>
      </c>
      <c r="F9518" t="s">
        <v>25</v>
      </c>
      <c r="G9518" t="s">
        <v>49</v>
      </c>
      <c r="H9518" t="s">
        <v>27</v>
      </c>
      <c r="I9518" t="s">
        <v>20</v>
      </c>
      <c r="J9518" t="s">
        <v>21</v>
      </c>
      <c r="K9518">
        <v>0</v>
      </c>
      <c r="L9518">
        <v>0</v>
      </c>
      <c r="M9518">
        <v>72</v>
      </c>
      <c r="N9518" t="s">
        <v>22</v>
      </c>
      <c r="O9518" t="s">
        <v>43</v>
      </c>
    </row>
    <row r="9519" spans="1:15" x14ac:dyDescent="0.3">
      <c r="A9519">
        <v>27</v>
      </c>
      <c r="B9519" t="s">
        <v>63</v>
      </c>
      <c r="C9519">
        <v>200492</v>
      </c>
      <c r="D9519" t="s">
        <v>16</v>
      </c>
      <c r="E9519">
        <v>13</v>
      </c>
      <c r="F9519" t="s">
        <v>17</v>
      </c>
      <c r="G9519" t="s">
        <v>34</v>
      </c>
      <c r="H9519" t="s">
        <v>47</v>
      </c>
      <c r="I9519" t="s">
        <v>20</v>
      </c>
      <c r="J9519" t="s">
        <v>36</v>
      </c>
      <c r="K9519">
        <v>0</v>
      </c>
      <c r="L9519">
        <v>0</v>
      </c>
      <c r="M9519">
        <v>40</v>
      </c>
      <c r="N9519" t="s">
        <v>22</v>
      </c>
      <c r="O9519" t="s">
        <v>23</v>
      </c>
    </row>
    <row r="9520" spans="1:15" x14ac:dyDescent="0.3">
      <c r="A9520">
        <v>25</v>
      </c>
      <c r="B9520" t="s">
        <v>28</v>
      </c>
      <c r="C9520">
        <v>193820</v>
      </c>
      <c r="D9520" t="s">
        <v>38</v>
      </c>
      <c r="E9520">
        <v>14</v>
      </c>
      <c r="F9520" t="s">
        <v>17</v>
      </c>
      <c r="G9520" t="s">
        <v>34</v>
      </c>
      <c r="H9520" t="s">
        <v>47</v>
      </c>
      <c r="I9520" t="s">
        <v>20</v>
      </c>
      <c r="J9520" t="s">
        <v>36</v>
      </c>
      <c r="K9520">
        <v>0</v>
      </c>
      <c r="L9520">
        <v>0</v>
      </c>
      <c r="M9520">
        <v>40</v>
      </c>
      <c r="N9520" t="s">
        <v>22</v>
      </c>
      <c r="O9520" t="s">
        <v>23</v>
      </c>
    </row>
    <row r="9521" spans="1:15" x14ac:dyDescent="0.3">
      <c r="A9521">
        <v>31</v>
      </c>
      <c r="B9521" t="s">
        <v>28</v>
      </c>
      <c r="C9521">
        <v>454508</v>
      </c>
      <c r="D9521" t="s">
        <v>32</v>
      </c>
      <c r="E9521">
        <v>7</v>
      </c>
      <c r="F9521" t="s">
        <v>17</v>
      </c>
      <c r="G9521" t="s">
        <v>51</v>
      </c>
      <c r="H9521" t="s">
        <v>19</v>
      </c>
      <c r="I9521" t="s">
        <v>20</v>
      </c>
      <c r="J9521" t="s">
        <v>21</v>
      </c>
      <c r="K9521">
        <v>0</v>
      </c>
      <c r="L9521">
        <v>2001</v>
      </c>
      <c r="M9521">
        <v>40</v>
      </c>
      <c r="N9521" t="s">
        <v>22</v>
      </c>
      <c r="O9521" t="s">
        <v>23</v>
      </c>
    </row>
    <row r="9522" spans="1:15" x14ac:dyDescent="0.3">
      <c r="A9522">
        <v>58</v>
      </c>
      <c r="B9522" t="s">
        <v>28</v>
      </c>
      <c r="C9522">
        <v>220789</v>
      </c>
      <c r="D9522" t="s">
        <v>16</v>
      </c>
      <c r="E9522">
        <v>13</v>
      </c>
      <c r="F9522" t="s">
        <v>30</v>
      </c>
      <c r="G9522" t="s">
        <v>53</v>
      </c>
      <c r="H9522" t="s">
        <v>19</v>
      </c>
      <c r="I9522" t="s">
        <v>20</v>
      </c>
      <c r="J9522" t="s">
        <v>21</v>
      </c>
      <c r="K9522">
        <v>0</v>
      </c>
      <c r="L9522">
        <v>0</v>
      </c>
      <c r="M9522">
        <v>45</v>
      </c>
      <c r="N9522" t="s">
        <v>22</v>
      </c>
      <c r="O9522" t="s">
        <v>23</v>
      </c>
    </row>
    <row r="9523" spans="1:15" x14ac:dyDescent="0.3">
      <c r="A9523">
        <v>33</v>
      </c>
      <c r="B9523" t="s">
        <v>28</v>
      </c>
      <c r="C9523">
        <v>101345</v>
      </c>
      <c r="D9523" t="s">
        <v>29</v>
      </c>
      <c r="E9523">
        <v>9</v>
      </c>
      <c r="F9523" t="s">
        <v>25</v>
      </c>
      <c r="G9523" t="s">
        <v>26</v>
      </c>
      <c r="H9523" t="s">
        <v>35</v>
      </c>
      <c r="I9523" t="s">
        <v>20</v>
      </c>
      <c r="J9523" t="s">
        <v>36</v>
      </c>
      <c r="K9523">
        <v>0</v>
      </c>
      <c r="L9523">
        <v>0</v>
      </c>
      <c r="M9523">
        <v>42</v>
      </c>
      <c r="N9523" t="s">
        <v>76</v>
      </c>
      <c r="O9523" t="s">
        <v>43</v>
      </c>
    </row>
    <row r="9524" spans="1:15" x14ac:dyDescent="0.3">
      <c r="A9524">
        <v>40</v>
      </c>
      <c r="B9524" t="s">
        <v>28</v>
      </c>
      <c r="C9524">
        <v>140559</v>
      </c>
      <c r="D9524" t="s">
        <v>29</v>
      </c>
      <c r="E9524">
        <v>9</v>
      </c>
      <c r="F9524" t="s">
        <v>79</v>
      </c>
      <c r="G9524" t="s">
        <v>41</v>
      </c>
      <c r="H9524" t="s">
        <v>58</v>
      </c>
      <c r="I9524" t="s">
        <v>20</v>
      </c>
      <c r="J9524" t="s">
        <v>36</v>
      </c>
      <c r="K9524">
        <v>0</v>
      </c>
      <c r="L9524">
        <v>0</v>
      </c>
      <c r="M9524">
        <v>25</v>
      </c>
      <c r="N9524" t="s">
        <v>22</v>
      </c>
      <c r="O9524" t="s">
        <v>23</v>
      </c>
    </row>
    <row r="9525" spans="1:15" x14ac:dyDescent="0.3">
      <c r="A9525">
        <v>40</v>
      </c>
      <c r="B9525" t="s">
        <v>71</v>
      </c>
      <c r="C9525">
        <v>64885</v>
      </c>
      <c r="D9525" t="s">
        <v>38</v>
      </c>
      <c r="E9525">
        <v>14</v>
      </c>
      <c r="F9525" t="s">
        <v>25</v>
      </c>
      <c r="G9525" t="s">
        <v>49</v>
      </c>
      <c r="H9525" t="s">
        <v>27</v>
      </c>
      <c r="I9525" t="s">
        <v>20</v>
      </c>
      <c r="J9525" t="s">
        <v>21</v>
      </c>
      <c r="K9525">
        <v>0</v>
      </c>
      <c r="L9525">
        <v>0</v>
      </c>
      <c r="M9525">
        <v>70</v>
      </c>
      <c r="N9525" t="s">
        <v>22</v>
      </c>
      <c r="O9525" t="s">
        <v>43</v>
      </c>
    </row>
    <row r="9526" spans="1:15" x14ac:dyDescent="0.3">
      <c r="A9526">
        <v>31</v>
      </c>
      <c r="B9526" t="s">
        <v>28</v>
      </c>
      <c r="C9526">
        <v>402361</v>
      </c>
      <c r="D9526" t="s">
        <v>29</v>
      </c>
      <c r="E9526">
        <v>9</v>
      </c>
      <c r="F9526" t="s">
        <v>25</v>
      </c>
      <c r="G9526" t="s">
        <v>51</v>
      </c>
      <c r="H9526" t="s">
        <v>27</v>
      </c>
      <c r="I9526" t="s">
        <v>20</v>
      </c>
      <c r="J9526" t="s">
        <v>21</v>
      </c>
      <c r="K9526">
        <v>0</v>
      </c>
      <c r="L9526">
        <v>0</v>
      </c>
      <c r="M9526">
        <v>40</v>
      </c>
      <c r="N9526" t="s">
        <v>22</v>
      </c>
      <c r="O9526" t="s">
        <v>23</v>
      </c>
    </row>
    <row r="9527" spans="1:15" x14ac:dyDescent="0.3">
      <c r="A9527">
        <v>33</v>
      </c>
      <c r="B9527" t="s">
        <v>28</v>
      </c>
      <c r="C9527">
        <v>143582</v>
      </c>
      <c r="D9527" t="s">
        <v>29</v>
      </c>
      <c r="E9527">
        <v>9</v>
      </c>
      <c r="F9527" t="s">
        <v>60</v>
      </c>
      <c r="G9527" t="s">
        <v>41</v>
      </c>
      <c r="H9527" t="s">
        <v>58</v>
      </c>
      <c r="I9527" t="s">
        <v>45</v>
      </c>
      <c r="J9527" t="s">
        <v>36</v>
      </c>
      <c r="K9527">
        <v>0</v>
      </c>
      <c r="L9527">
        <v>0</v>
      </c>
      <c r="M9527">
        <v>48</v>
      </c>
      <c r="N9527" t="s">
        <v>100</v>
      </c>
      <c r="O9527" t="s">
        <v>23</v>
      </c>
    </row>
    <row r="9528" spans="1:15" x14ac:dyDescent="0.3">
      <c r="A9528">
        <v>49</v>
      </c>
      <c r="B9528" t="s">
        <v>28</v>
      </c>
      <c r="C9528">
        <v>185385</v>
      </c>
      <c r="D9528" t="s">
        <v>48</v>
      </c>
      <c r="E9528">
        <v>12</v>
      </c>
      <c r="F9528" t="s">
        <v>25</v>
      </c>
      <c r="G9528" t="s">
        <v>49</v>
      </c>
      <c r="H9528" t="s">
        <v>27</v>
      </c>
      <c r="I9528" t="s">
        <v>20</v>
      </c>
      <c r="J9528" t="s">
        <v>21</v>
      </c>
      <c r="K9528">
        <v>0</v>
      </c>
      <c r="L9528">
        <v>0</v>
      </c>
      <c r="M9528">
        <v>45</v>
      </c>
      <c r="N9528" t="s">
        <v>22</v>
      </c>
      <c r="O9528" t="s">
        <v>23</v>
      </c>
    </row>
    <row r="9529" spans="1:15" x14ac:dyDescent="0.3">
      <c r="A9529">
        <v>24</v>
      </c>
      <c r="B9529" t="s">
        <v>28</v>
      </c>
      <c r="C9529">
        <v>112706</v>
      </c>
      <c r="D9529" t="s">
        <v>50</v>
      </c>
      <c r="E9529">
        <v>11</v>
      </c>
      <c r="F9529" t="s">
        <v>17</v>
      </c>
      <c r="G9529" t="s">
        <v>62</v>
      </c>
      <c r="H9529" t="s">
        <v>47</v>
      </c>
      <c r="I9529" t="s">
        <v>20</v>
      </c>
      <c r="J9529" t="s">
        <v>21</v>
      </c>
      <c r="K9529">
        <v>0</v>
      </c>
      <c r="L9529">
        <v>0</v>
      </c>
      <c r="M9529">
        <v>40</v>
      </c>
      <c r="N9529" t="s">
        <v>22</v>
      </c>
      <c r="O9529" t="s">
        <v>23</v>
      </c>
    </row>
    <row r="9530" spans="1:15" x14ac:dyDescent="0.3">
      <c r="A9530">
        <v>46</v>
      </c>
      <c r="B9530" t="s">
        <v>28</v>
      </c>
      <c r="C9530">
        <v>130364</v>
      </c>
      <c r="D9530" t="s">
        <v>29</v>
      </c>
      <c r="E9530">
        <v>9</v>
      </c>
      <c r="F9530" t="s">
        <v>17</v>
      </c>
      <c r="G9530" t="s">
        <v>51</v>
      </c>
      <c r="H9530" t="s">
        <v>58</v>
      </c>
      <c r="I9530" t="s">
        <v>20</v>
      </c>
      <c r="J9530" t="s">
        <v>21</v>
      </c>
      <c r="K9530">
        <v>0</v>
      </c>
      <c r="L9530">
        <v>0</v>
      </c>
      <c r="M9530">
        <v>40</v>
      </c>
      <c r="N9530" t="s">
        <v>22</v>
      </c>
      <c r="O9530" t="s">
        <v>23</v>
      </c>
    </row>
    <row r="9531" spans="1:15" x14ac:dyDescent="0.3">
      <c r="A9531">
        <v>58</v>
      </c>
      <c r="B9531" t="s">
        <v>63</v>
      </c>
      <c r="C9531">
        <v>147428</v>
      </c>
      <c r="D9531" t="s">
        <v>38</v>
      </c>
      <c r="E9531">
        <v>14</v>
      </c>
      <c r="F9531" t="s">
        <v>25</v>
      </c>
      <c r="G9531" t="s">
        <v>34</v>
      </c>
      <c r="H9531" t="s">
        <v>27</v>
      </c>
      <c r="I9531" t="s">
        <v>20</v>
      </c>
      <c r="J9531" t="s">
        <v>21</v>
      </c>
      <c r="K9531">
        <v>0</v>
      </c>
      <c r="L9531">
        <v>0</v>
      </c>
      <c r="M9531">
        <v>40</v>
      </c>
      <c r="N9531" t="s">
        <v>22</v>
      </c>
      <c r="O9531" t="s">
        <v>43</v>
      </c>
    </row>
    <row r="9532" spans="1:15" x14ac:dyDescent="0.3">
      <c r="A9532">
        <v>20</v>
      </c>
      <c r="B9532" t="s">
        <v>28</v>
      </c>
      <c r="C9532">
        <v>205895</v>
      </c>
      <c r="D9532" t="s">
        <v>44</v>
      </c>
      <c r="E9532">
        <v>10</v>
      </c>
      <c r="F9532" t="s">
        <v>17</v>
      </c>
      <c r="G9532" t="s">
        <v>49</v>
      </c>
      <c r="H9532" t="s">
        <v>47</v>
      </c>
      <c r="I9532" t="s">
        <v>20</v>
      </c>
      <c r="J9532" t="s">
        <v>36</v>
      </c>
      <c r="K9532">
        <v>0</v>
      </c>
      <c r="L9532">
        <v>0</v>
      </c>
      <c r="M9532">
        <v>20</v>
      </c>
      <c r="N9532" t="s">
        <v>22</v>
      </c>
      <c r="O9532" t="s">
        <v>23</v>
      </c>
    </row>
    <row r="9533" spans="1:15" x14ac:dyDescent="0.3">
      <c r="A9533">
        <v>65</v>
      </c>
      <c r="C9533">
        <v>273569</v>
      </c>
      <c r="D9533" t="s">
        <v>29</v>
      </c>
      <c r="E9533">
        <v>9</v>
      </c>
      <c r="F9533" t="s">
        <v>79</v>
      </c>
      <c r="H9533" t="s">
        <v>58</v>
      </c>
      <c r="I9533" t="s">
        <v>20</v>
      </c>
      <c r="J9533" t="s">
        <v>21</v>
      </c>
      <c r="K9533">
        <v>0</v>
      </c>
      <c r="L9533">
        <v>0</v>
      </c>
      <c r="M9533">
        <v>40</v>
      </c>
      <c r="N9533" t="s">
        <v>22</v>
      </c>
      <c r="O9533" t="s">
        <v>23</v>
      </c>
    </row>
    <row r="9534" spans="1:15" x14ac:dyDescent="0.3">
      <c r="A9534">
        <v>43</v>
      </c>
      <c r="B9534" t="s">
        <v>28</v>
      </c>
      <c r="C9534">
        <v>153160</v>
      </c>
      <c r="D9534" t="s">
        <v>44</v>
      </c>
      <c r="E9534">
        <v>10</v>
      </c>
      <c r="F9534" t="s">
        <v>25</v>
      </c>
      <c r="G9534" t="s">
        <v>18</v>
      </c>
      <c r="H9534" t="s">
        <v>35</v>
      </c>
      <c r="I9534" t="s">
        <v>20</v>
      </c>
      <c r="J9534" t="s">
        <v>36</v>
      </c>
      <c r="K9534">
        <v>0</v>
      </c>
      <c r="L9534">
        <v>0</v>
      </c>
      <c r="M9534">
        <v>40</v>
      </c>
      <c r="N9534" t="s">
        <v>22</v>
      </c>
      <c r="O9534" t="s">
        <v>23</v>
      </c>
    </row>
    <row r="9535" spans="1:15" x14ac:dyDescent="0.3">
      <c r="A9535">
        <v>48</v>
      </c>
      <c r="B9535" t="s">
        <v>24</v>
      </c>
      <c r="C9535">
        <v>167918</v>
      </c>
      <c r="D9535" t="s">
        <v>38</v>
      </c>
      <c r="E9535">
        <v>14</v>
      </c>
      <c r="F9535" t="s">
        <v>25</v>
      </c>
      <c r="G9535" t="s">
        <v>49</v>
      </c>
      <c r="H9535" t="s">
        <v>27</v>
      </c>
      <c r="I9535" t="s">
        <v>45</v>
      </c>
      <c r="J9535" t="s">
        <v>21</v>
      </c>
      <c r="K9535">
        <v>0</v>
      </c>
      <c r="L9535">
        <v>0</v>
      </c>
      <c r="M9535">
        <v>50</v>
      </c>
      <c r="N9535" t="s">
        <v>46</v>
      </c>
      <c r="O9535" t="s">
        <v>23</v>
      </c>
    </row>
    <row r="9536" spans="1:15" x14ac:dyDescent="0.3">
      <c r="A9536">
        <v>41</v>
      </c>
      <c r="B9536" t="s">
        <v>28</v>
      </c>
      <c r="C9536">
        <v>195661</v>
      </c>
      <c r="D9536" t="s">
        <v>44</v>
      </c>
      <c r="E9536">
        <v>10</v>
      </c>
      <c r="F9536" t="s">
        <v>25</v>
      </c>
      <c r="G9536" t="s">
        <v>53</v>
      </c>
      <c r="H9536" t="s">
        <v>27</v>
      </c>
      <c r="I9536" t="s">
        <v>20</v>
      </c>
      <c r="J9536" t="s">
        <v>21</v>
      </c>
      <c r="K9536">
        <v>0</v>
      </c>
      <c r="L9536">
        <v>0</v>
      </c>
      <c r="M9536">
        <v>54</v>
      </c>
      <c r="N9536" t="s">
        <v>22</v>
      </c>
      <c r="O9536" t="s">
        <v>23</v>
      </c>
    </row>
    <row r="9537" spans="1:15" x14ac:dyDescent="0.3">
      <c r="A9537">
        <v>27</v>
      </c>
      <c r="B9537" t="s">
        <v>15</v>
      </c>
      <c r="C9537">
        <v>146243</v>
      </c>
      <c r="D9537" t="s">
        <v>44</v>
      </c>
      <c r="E9537">
        <v>10</v>
      </c>
      <c r="F9537" t="s">
        <v>60</v>
      </c>
      <c r="G9537" t="s">
        <v>41</v>
      </c>
      <c r="H9537" t="s">
        <v>19</v>
      </c>
      <c r="I9537" t="s">
        <v>20</v>
      </c>
      <c r="J9537" t="s">
        <v>36</v>
      </c>
      <c r="K9537">
        <v>0</v>
      </c>
      <c r="L9537">
        <v>0</v>
      </c>
      <c r="M9537">
        <v>30</v>
      </c>
      <c r="N9537" t="s">
        <v>22</v>
      </c>
      <c r="O9537" t="s">
        <v>23</v>
      </c>
    </row>
    <row r="9538" spans="1:15" x14ac:dyDescent="0.3">
      <c r="A9538">
        <v>52</v>
      </c>
      <c r="C9538">
        <v>105428</v>
      </c>
      <c r="D9538" t="s">
        <v>44</v>
      </c>
      <c r="E9538">
        <v>10</v>
      </c>
      <c r="F9538" t="s">
        <v>25</v>
      </c>
      <c r="H9538" t="s">
        <v>27</v>
      </c>
      <c r="I9538" t="s">
        <v>20</v>
      </c>
      <c r="J9538" t="s">
        <v>21</v>
      </c>
      <c r="K9538">
        <v>0</v>
      </c>
      <c r="L9538">
        <v>0</v>
      </c>
      <c r="M9538">
        <v>12</v>
      </c>
      <c r="N9538" t="s">
        <v>22</v>
      </c>
      <c r="O9538" t="s">
        <v>23</v>
      </c>
    </row>
    <row r="9539" spans="1:15" x14ac:dyDescent="0.3">
      <c r="A9539">
        <v>26</v>
      </c>
      <c r="B9539" t="s">
        <v>28</v>
      </c>
      <c r="C9539">
        <v>149943</v>
      </c>
      <c r="D9539" t="s">
        <v>29</v>
      </c>
      <c r="E9539">
        <v>9</v>
      </c>
      <c r="F9539" t="s">
        <v>17</v>
      </c>
      <c r="G9539" t="s">
        <v>41</v>
      </c>
      <c r="H9539" t="s">
        <v>73</v>
      </c>
      <c r="I9539" t="s">
        <v>45</v>
      </c>
      <c r="J9539" t="s">
        <v>21</v>
      </c>
      <c r="K9539">
        <v>0</v>
      </c>
      <c r="L9539">
        <v>0</v>
      </c>
      <c r="M9539">
        <v>60</v>
      </c>
      <c r="O9539" t="s">
        <v>23</v>
      </c>
    </row>
    <row r="9540" spans="1:15" x14ac:dyDescent="0.3">
      <c r="A9540">
        <v>52</v>
      </c>
      <c r="B9540" t="s">
        <v>63</v>
      </c>
      <c r="C9540">
        <v>246197</v>
      </c>
      <c r="D9540" t="s">
        <v>29</v>
      </c>
      <c r="E9540">
        <v>9</v>
      </c>
      <c r="F9540" t="s">
        <v>25</v>
      </c>
      <c r="G9540" t="s">
        <v>51</v>
      </c>
      <c r="H9540" t="s">
        <v>27</v>
      </c>
      <c r="I9540" t="s">
        <v>20</v>
      </c>
      <c r="J9540" t="s">
        <v>21</v>
      </c>
      <c r="K9540">
        <v>0</v>
      </c>
      <c r="L9540">
        <v>0</v>
      </c>
      <c r="M9540">
        <v>40</v>
      </c>
      <c r="N9540" t="s">
        <v>22</v>
      </c>
      <c r="O9540" t="s">
        <v>23</v>
      </c>
    </row>
    <row r="9541" spans="1:15" x14ac:dyDescent="0.3">
      <c r="A9541">
        <v>52</v>
      </c>
      <c r="B9541" t="s">
        <v>63</v>
      </c>
      <c r="C9541">
        <v>192563</v>
      </c>
      <c r="D9541" t="s">
        <v>44</v>
      </c>
      <c r="E9541">
        <v>10</v>
      </c>
      <c r="F9541" t="s">
        <v>30</v>
      </c>
      <c r="G9541" t="s">
        <v>26</v>
      </c>
      <c r="H9541" t="s">
        <v>19</v>
      </c>
      <c r="I9541" t="s">
        <v>20</v>
      </c>
      <c r="J9541" t="s">
        <v>36</v>
      </c>
      <c r="K9541">
        <v>0</v>
      </c>
      <c r="L9541">
        <v>0</v>
      </c>
      <c r="M9541">
        <v>38</v>
      </c>
      <c r="N9541" t="s">
        <v>22</v>
      </c>
      <c r="O9541" t="s">
        <v>23</v>
      </c>
    </row>
    <row r="9542" spans="1:15" x14ac:dyDescent="0.3">
      <c r="A9542">
        <v>19</v>
      </c>
      <c r="B9542" t="s">
        <v>28</v>
      </c>
      <c r="C9542">
        <v>244115</v>
      </c>
      <c r="D9542" t="s">
        <v>29</v>
      </c>
      <c r="E9542">
        <v>9</v>
      </c>
      <c r="F9542" t="s">
        <v>17</v>
      </c>
      <c r="G9542" t="s">
        <v>41</v>
      </c>
      <c r="H9542" t="s">
        <v>47</v>
      </c>
      <c r="I9542" t="s">
        <v>33</v>
      </c>
      <c r="J9542" t="s">
        <v>21</v>
      </c>
      <c r="K9542">
        <v>0</v>
      </c>
      <c r="L9542">
        <v>0</v>
      </c>
      <c r="M9542">
        <v>30</v>
      </c>
      <c r="N9542" t="s">
        <v>22</v>
      </c>
      <c r="O9542" t="s">
        <v>23</v>
      </c>
    </row>
    <row r="9543" spans="1:15" x14ac:dyDescent="0.3">
      <c r="A9543">
        <v>39</v>
      </c>
      <c r="B9543" t="s">
        <v>63</v>
      </c>
      <c r="C9543">
        <v>98587</v>
      </c>
      <c r="D9543" t="s">
        <v>44</v>
      </c>
      <c r="E9543">
        <v>10</v>
      </c>
      <c r="F9543" t="s">
        <v>30</v>
      </c>
      <c r="G9543" t="s">
        <v>34</v>
      </c>
      <c r="H9543" t="s">
        <v>47</v>
      </c>
      <c r="I9543" t="s">
        <v>20</v>
      </c>
      <c r="J9543" t="s">
        <v>36</v>
      </c>
      <c r="K9543">
        <v>0</v>
      </c>
      <c r="L9543">
        <v>0</v>
      </c>
      <c r="M9543">
        <v>45</v>
      </c>
      <c r="N9543" t="s">
        <v>22</v>
      </c>
      <c r="O9543" t="s">
        <v>23</v>
      </c>
    </row>
    <row r="9544" spans="1:15" x14ac:dyDescent="0.3">
      <c r="A9544">
        <v>47</v>
      </c>
      <c r="B9544" t="s">
        <v>28</v>
      </c>
      <c r="C9544">
        <v>145886</v>
      </c>
      <c r="D9544" t="s">
        <v>44</v>
      </c>
      <c r="E9544">
        <v>10</v>
      </c>
      <c r="F9544" t="s">
        <v>30</v>
      </c>
      <c r="G9544" t="s">
        <v>41</v>
      </c>
      <c r="H9544" t="s">
        <v>58</v>
      </c>
      <c r="I9544" t="s">
        <v>20</v>
      </c>
      <c r="J9544" t="s">
        <v>36</v>
      </c>
      <c r="K9544">
        <v>0</v>
      </c>
      <c r="L9544">
        <v>0</v>
      </c>
      <c r="M9544">
        <v>40</v>
      </c>
      <c r="N9544" t="s">
        <v>22</v>
      </c>
      <c r="O9544" t="s">
        <v>23</v>
      </c>
    </row>
    <row r="9545" spans="1:15" x14ac:dyDescent="0.3">
      <c r="A9545">
        <v>27</v>
      </c>
      <c r="B9545" t="s">
        <v>28</v>
      </c>
      <c r="C9545">
        <v>244315</v>
      </c>
      <c r="D9545" t="s">
        <v>29</v>
      </c>
      <c r="E9545">
        <v>9</v>
      </c>
      <c r="F9545" t="s">
        <v>30</v>
      </c>
      <c r="G9545" t="s">
        <v>51</v>
      </c>
      <c r="H9545" t="s">
        <v>73</v>
      </c>
      <c r="I9545" t="s">
        <v>68</v>
      </c>
      <c r="J9545" t="s">
        <v>21</v>
      </c>
      <c r="K9545">
        <v>0</v>
      </c>
      <c r="L9545">
        <v>0</v>
      </c>
      <c r="M9545">
        <v>40</v>
      </c>
      <c r="N9545" t="s">
        <v>22</v>
      </c>
      <c r="O9545" t="s">
        <v>23</v>
      </c>
    </row>
    <row r="9546" spans="1:15" x14ac:dyDescent="0.3">
      <c r="A9546">
        <v>48</v>
      </c>
      <c r="B9546" t="s">
        <v>28</v>
      </c>
      <c r="C9546">
        <v>192779</v>
      </c>
      <c r="D9546" t="s">
        <v>44</v>
      </c>
      <c r="E9546">
        <v>10</v>
      </c>
      <c r="F9546" t="s">
        <v>30</v>
      </c>
      <c r="G9546" t="s">
        <v>51</v>
      </c>
      <c r="H9546" t="s">
        <v>19</v>
      </c>
      <c r="I9546" t="s">
        <v>20</v>
      </c>
      <c r="J9546" t="s">
        <v>21</v>
      </c>
      <c r="K9546">
        <v>0</v>
      </c>
      <c r="L9546">
        <v>0</v>
      </c>
      <c r="M9546">
        <v>40</v>
      </c>
      <c r="N9546" t="s">
        <v>22</v>
      </c>
      <c r="O9546" t="s">
        <v>23</v>
      </c>
    </row>
    <row r="9547" spans="1:15" x14ac:dyDescent="0.3">
      <c r="A9547">
        <v>50</v>
      </c>
      <c r="B9547" t="s">
        <v>28</v>
      </c>
      <c r="C9547">
        <v>209464</v>
      </c>
      <c r="D9547" t="s">
        <v>29</v>
      </c>
      <c r="E9547">
        <v>9</v>
      </c>
      <c r="F9547" t="s">
        <v>60</v>
      </c>
      <c r="G9547" t="s">
        <v>41</v>
      </c>
      <c r="H9547" t="s">
        <v>58</v>
      </c>
      <c r="I9547" t="s">
        <v>20</v>
      </c>
      <c r="J9547" t="s">
        <v>36</v>
      </c>
      <c r="K9547">
        <v>0</v>
      </c>
      <c r="L9547">
        <v>0</v>
      </c>
      <c r="M9547">
        <v>35</v>
      </c>
      <c r="N9547" t="s">
        <v>22</v>
      </c>
      <c r="O9547" t="s">
        <v>23</v>
      </c>
    </row>
    <row r="9548" spans="1:15" x14ac:dyDescent="0.3">
      <c r="A9548">
        <v>60</v>
      </c>
      <c r="B9548" t="s">
        <v>28</v>
      </c>
      <c r="C9548">
        <v>25141</v>
      </c>
      <c r="D9548" t="s">
        <v>44</v>
      </c>
      <c r="E9548">
        <v>10</v>
      </c>
      <c r="F9548" t="s">
        <v>25</v>
      </c>
      <c r="G9548" t="s">
        <v>53</v>
      </c>
      <c r="H9548" t="s">
        <v>27</v>
      </c>
      <c r="I9548" t="s">
        <v>20</v>
      </c>
      <c r="J9548" t="s">
        <v>21</v>
      </c>
      <c r="K9548">
        <v>0</v>
      </c>
      <c r="L9548">
        <v>0</v>
      </c>
      <c r="M9548">
        <v>60</v>
      </c>
      <c r="N9548" t="s">
        <v>22</v>
      </c>
      <c r="O9548" t="s">
        <v>23</v>
      </c>
    </row>
    <row r="9549" spans="1:15" x14ac:dyDescent="0.3">
      <c r="A9549">
        <v>28</v>
      </c>
      <c r="B9549" t="s">
        <v>28</v>
      </c>
      <c r="C9549">
        <v>405793</v>
      </c>
      <c r="D9549" t="s">
        <v>48</v>
      </c>
      <c r="E9549">
        <v>12</v>
      </c>
      <c r="F9549" t="s">
        <v>25</v>
      </c>
      <c r="G9549" t="s">
        <v>62</v>
      </c>
      <c r="H9549" t="s">
        <v>27</v>
      </c>
      <c r="I9549" t="s">
        <v>20</v>
      </c>
      <c r="J9549" t="s">
        <v>21</v>
      </c>
      <c r="K9549">
        <v>0</v>
      </c>
      <c r="L9549">
        <v>0</v>
      </c>
      <c r="M9549">
        <v>45</v>
      </c>
      <c r="N9549" t="s">
        <v>22</v>
      </c>
      <c r="O9549" t="s">
        <v>43</v>
      </c>
    </row>
    <row r="9550" spans="1:15" x14ac:dyDescent="0.3">
      <c r="A9550">
        <v>47</v>
      </c>
      <c r="B9550" t="s">
        <v>61</v>
      </c>
      <c r="C9550">
        <v>53498</v>
      </c>
      <c r="D9550" t="s">
        <v>29</v>
      </c>
      <c r="E9550">
        <v>9</v>
      </c>
      <c r="F9550" t="s">
        <v>30</v>
      </c>
      <c r="G9550" t="s">
        <v>41</v>
      </c>
      <c r="H9550" t="s">
        <v>58</v>
      </c>
      <c r="I9550" t="s">
        <v>33</v>
      </c>
      <c r="J9550" t="s">
        <v>36</v>
      </c>
      <c r="K9550">
        <v>0</v>
      </c>
      <c r="L9550">
        <v>0</v>
      </c>
      <c r="M9550">
        <v>40</v>
      </c>
      <c r="N9550" t="s">
        <v>22</v>
      </c>
      <c r="O9550" t="s">
        <v>23</v>
      </c>
    </row>
    <row r="9551" spans="1:15" x14ac:dyDescent="0.3">
      <c r="A9551">
        <v>69</v>
      </c>
      <c r="C9551">
        <v>476653</v>
      </c>
      <c r="D9551" t="s">
        <v>16</v>
      </c>
      <c r="E9551">
        <v>13</v>
      </c>
      <c r="F9551" t="s">
        <v>25</v>
      </c>
      <c r="H9551" t="s">
        <v>27</v>
      </c>
      <c r="I9551" t="s">
        <v>20</v>
      </c>
      <c r="J9551" t="s">
        <v>21</v>
      </c>
      <c r="K9551">
        <v>0</v>
      </c>
      <c r="L9551">
        <v>0</v>
      </c>
      <c r="M9551">
        <v>20</v>
      </c>
      <c r="N9551" t="s">
        <v>22</v>
      </c>
      <c r="O9551" t="s">
        <v>23</v>
      </c>
    </row>
    <row r="9552" spans="1:15" x14ac:dyDescent="0.3">
      <c r="A9552">
        <v>40</v>
      </c>
      <c r="B9552" t="s">
        <v>24</v>
      </c>
      <c r="C9552">
        <v>162312</v>
      </c>
      <c r="D9552" t="s">
        <v>29</v>
      </c>
      <c r="E9552">
        <v>9</v>
      </c>
      <c r="F9552" t="s">
        <v>25</v>
      </c>
      <c r="G9552" t="s">
        <v>51</v>
      </c>
      <c r="H9552" t="s">
        <v>27</v>
      </c>
      <c r="I9552" t="s">
        <v>45</v>
      </c>
      <c r="J9552" t="s">
        <v>21</v>
      </c>
      <c r="K9552">
        <v>0</v>
      </c>
      <c r="L9552">
        <v>0</v>
      </c>
      <c r="M9552">
        <v>66</v>
      </c>
      <c r="N9552" t="s">
        <v>64</v>
      </c>
      <c r="O9552" t="s">
        <v>23</v>
      </c>
    </row>
    <row r="9553" spans="1:15" x14ac:dyDescent="0.3">
      <c r="A9553">
        <v>37</v>
      </c>
      <c r="B9553" t="s">
        <v>28</v>
      </c>
      <c r="C9553">
        <v>277022</v>
      </c>
      <c r="D9553" t="s">
        <v>29</v>
      </c>
      <c r="E9553">
        <v>9</v>
      </c>
      <c r="F9553" t="s">
        <v>17</v>
      </c>
      <c r="G9553" t="s">
        <v>31</v>
      </c>
      <c r="H9553" t="s">
        <v>58</v>
      </c>
      <c r="I9553" t="s">
        <v>20</v>
      </c>
      <c r="J9553" t="s">
        <v>36</v>
      </c>
      <c r="K9553">
        <v>3887</v>
      </c>
      <c r="L9553">
        <v>0</v>
      </c>
      <c r="M9553">
        <v>40</v>
      </c>
      <c r="N9553" t="s">
        <v>109</v>
      </c>
      <c r="O9553" t="s">
        <v>23</v>
      </c>
    </row>
    <row r="9554" spans="1:15" x14ac:dyDescent="0.3">
      <c r="A9554">
        <v>41</v>
      </c>
      <c r="B9554" t="s">
        <v>15</v>
      </c>
      <c r="C9554">
        <v>109762</v>
      </c>
      <c r="D9554" t="s">
        <v>38</v>
      </c>
      <c r="E9554">
        <v>14</v>
      </c>
      <c r="F9554" t="s">
        <v>17</v>
      </c>
      <c r="G9554" t="s">
        <v>34</v>
      </c>
      <c r="H9554" t="s">
        <v>19</v>
      </c>
      <c r="I9554" t="s">
        <v>20</v>
      </c>
      <c r="J9554" t="s">
        <v>21</v>
      </c>
      <c r="K9554">
        <v>0</v>
      </c>
      <c r="L9554">
        <v>0</v>
      </c>
      <c r="M9554">
        <v>40</v>
      </c>
      <c r="N9554" t="s">
        <v>22</v>
      </c>
      <c r="O9554" t="s">
        <v>23</v>
      </c>
    </row>
    <row r="9555" spans="1:15" x14ac:dyDescent="0.3">
      <c r="A9555">
        <v>38</v>
      </c>
      <c r="B9555" t="s">
        <v>28</v>
      </c>
      <c r="C9555">
        <v>123031</v>
      </c>
      <c r="D9555" t="s">
        <v>29</v>
      </c>
      <c r="E9555">
        <v>9</v>
      </c>
      <c r="F9555" t="s">
        <v>25</v>
      </c>
      <c r="G9555" t="s">
        <v>18</v>
      </c>
      <c r="H9555" t="s">
        <v>27</v>
      </c>
      <c r="I9555" t="s">
        <v>45</v>
      </c>
      <c r="J9555" t="s">
        <v>21</v>
      </c>
      <c r="K9555">
        <v>0</v>
      </c>
      <c r="L9555">
        <v>0</v>
      </c>
      <c r="M9555">
        <v>48</v>
      </c>
      <c r="N9555" t="s">
        <v>106</v>
      </c>
      <c r="O9555" t="s">
        <v>23</v>
      </c>
    </row>
    <row r="9556" spans="1:15" x14ac:dyDescent="0.3">
      <c r="A9556">
        <v>46</v>
      </c>
      <c r="B9556" t="s">
        <v>61</v>
      </c>
      <c r="C9556">
        <v>119890</v>
      </c>
      <c r="D9556" t="s">
        <v>50</v>
      </c>
      <c r="E9556">
        <v>11</v>
      </c>
      <c r="F9556" t="s">
        <v>60</v>
      </c>
      <c r="G9556" t="s">
        <v>62</v>
      </c>
      <c r="H9556" t="s">
        <v>19</v>
      </c>
      <c r="I9556" t="s">
        <v>68</v>
      </c>
      <c r="J9556" t="s">
        <v>36</v>
      </c>
      <c r="K9556">
        <v>0</v>
      </c>
      <c r="L9556">
        <v>0</v>
      </c>
      <c r="M9556">
        <v>30</v>
      </c>
      <c r="N9556" t="s">
        <v>22</v>
      </c>
      <c r="O9556" t="s">
        <v>23</v>
      </c>
    </row>
    <row r="9557" spans="1:15" x14ac:dyDescent="0.3">
      <c r="A9557">
        <v>21</v>
      </c>
      <c r="B9557" t="s">
        <v>24</v>
      </c>
      <c r="C9557">
        <v>409230</v>
      </c>
      <c r="D9557" t="s">
        <v>44</v>
      </c>
      <c r="E9557">
        <v>10</v>
      </c>
      <c r="F9557" t="s">
        <v>17</v>
      </c>
      <c r="G9557" t="s">
        <v>18</v>
      </c>
      <c r="H9557" t="s">
        <v>47</v>
      </c>
      <c r="I9557" t="s">
        <v>20</v>
      </c>
      <c r="J9557" t="s">
        <v>21</v>
      </c>
      <c r="K9557">
        <v>0</v>
      </c>
      <c r="L9557">
        <v>0</v>
      </c>
      <c r="M9557">
        <v>30</v>
      </c>
      <c r="N9557" t="s">
        <v>22</v>
      </c>
      <c r="O9557" t="s">
        <v>23</v>
      </c>
    </row>
    <row r="9558" spans="1:15" x14ac:dyDescent="0.3">
      <c r="A9558">
        <v>44</v>
      </c>
      <c r="B9558" t="s">
        <v>28</v>
      </c>
      <c r="C9558">
        <v>223308</v>
      </c>
      <c r="D9558" t="s">
        <v>38</v>
      </c>
      <c r="E9558">
        <v>14</v>
      </c>
      <c r="F9558" t="s">
        <v>60</v>
      </c>
      <c r="G9558" t="s">
        <v>49</v>
      </c>
      <c r="H9558" t="s">
        <v>58</v>
      </c>
      <c r="I9558" t="s">
        <v>20</v>
      </c>
      <c r="J9558" t="s">
        <v>36</v>
      </c>
      <c r="K9558">
        <v>0</v>
      </c>
      <c r="L9558">
        <v>0</v>
      </c>
      <c r="M9558">
        <v>48</v>
      </c>
      <c r="N9558" t="s">
        <v>22</v>
      </c>
      <c r="O9558" t="s">
        <v>23</v>
      </c>
    </row>
    <row r="9559" spans="1:15" x14ac:dyDescent="0.3">
      <c r="A9559">
        <v>38</v>
      </c>
      <c r="C9559">
        <v>129150</v>
      </c>
      <c r="D9559" t="s">
        <v>74</v>
      </c>
      <c r="E9559">
        <v>6</v>
      </c>
      <c r="F9559" t="s">
        <v>60</v>
      </c>
      <c r="H9559" t="s">
        <v>47</v>
      </c>
      <c r="I9559" t="s">
        <v>20</v>
      </c>
      <c r="J9559" t="s">
        <v>21</v>
      </c>
      <c r="K9559">
        <v>0</v>
      </c>
      <c r="L9559">
        <v>0</v>
      </c>
      <c r="M9559">
        <v>35</v>
      </c>
      <c r="N9559" t="s">
        <v>22</v>
      </c>
      <c r="O9559" t="s">
        <v>23</v>
      </c>
    </row>
    <row r="9560" spans="1:15" x14ac:dyDescent="0.3">
      <c r="A9560">
        <v>47</v>
      </c>
      <c r="B9560" t="s">
        <v>24</v>
      </c>
      <c r="C9560">
        <v>119199</v>
      </c>
      <c r="D9560" t="s">
        <v>44</v>
      </c>
      <c r="E9560">
        <v>10</v>
      </c>
      <c r="F9560" t="s">
        <v>25</v>
      </c>
      <c r="G9560" t="s">
        <v>18</v>
      </c>
      <c r="H9560" t="s">
        <v>35</v>
      </c>
      <c r="I9560" t="s">
        <v>20</v>
      </c>
      <c r="J9560" t="s">
        <v>36</v>
      </c>
      <c r="K9560">
        <v>0</v>
      </c>
      <c r="L9560">
        <v>0</v>
      </c>
      <c r="M9560">
        <v>35</v>
      </c>
      <c r="N9560" t="s">
        <v>22</v>
      </c>
      <c r="O9560" t="s">
        <v>43</v>
      </c>
    </row>
    <row r="9561" spans="1:15" x14ac:dyDescent="0.3">
      <c r="A9561">
        <v>42</v>
      </c>
      <c r="B9561" t="s">
        <v>28</v>
      </c>
      <c r="C9561">
        <v>46221</v>
      </c>
      <c r="D9561" t="s">
        <v>59</v>
      </c>
      <c r="E9561">
        <v>16</v>
      </c>
      <c r="F9561" t="s">
        <v>40</v>
      </c>
      <c r="G9561" t="s">
        <v>41</v>
      </c>
      <c r="H9561" t="s">
        <v>19</v>
      </c>
      <c r="I9561" t="s">
        <v>20</v>
      </c>
      <c r="J9561" t="s">
        <v>21</v>
      </c>
      <c r="K9561">
        <v>27828</v>
      </c>
      <c r="L9561">
        <v>0</v>
      </c>
      <c r="M9561">
        <v>60</v>
      </c>
      <c r="O9561" t="s">
        <v>43</v>
      </c>
    </row>
    <row r="9562" spans="1:15" x14ac:dyDescent="0.3">
      <c r="A9562">
        <v>42</v>
      </c>
      <c r="B9562" t="s">
        <v>63</v>
      </c>
      <c r="C9562">
        <v>351161</v>
      </c>
      <c r="D9562" t="s">
        <v>44</v>
      </c>
      <c r="E9562">
        <v>10</v>
      </c>
      <c r="F9562" t="s">
        <v>30</v>
      </c>
      <c r="G9562" t="s">
        <v>51</v>
      </c>
      <c r="H9562" t="s">
        <v>19</v>
      </c>
      <c r="I9562" t="s">
        <v>20</v>
      </c>
      <c r="J9562" t="s">
        <v>21</v>
      </c>
      <c r="K9562">
        <v>0</v>
      </c>
      <c r="L9562">
        <v>0</v>
      </c>
      <c r="M9562">
        <v>40</v>
      </c>
      <c r="N9562" t="s">
        <v>22</v>
      </c>
      <c r="O9562" t="s">
        <v>23</v>
      </c>
    </row>
    <row r="9563" spans="1:15" x14ac:dyDescent="0.3">
      <c r="A9563">
        <v>56</v>
      </c>
      <c r="B9563" t="s">
        <v>28</v>
      </c>
      <c r="C9563">
        <v>174533</v>
      </c>
      <c r="D9563" t="s">
        <v>16</v>
      </c>
      <c r="E9563">
        <v>13</v>
      </c>
      <c r="F9563" t="s">
        <v>17</v>
      </c>
      <c r="G9563" t="s">
        <v>26</v>
      </c>
      <c r="H9563" t="s">
        <v>19</v>
      </c>
      <c r="I9563" t="s">
        <v>20</v>
      </c>
      <c r="J9563" t="s">
        <v>36</v>
      </c>
      <c r="K9563">
        <v>0</v>
      </c>
      <c r="L9563">
        <v>0</v>
      </c>
      <c r="M9563">
        <v>45</v>
      </c>
      <c r="N9563" t="s">
        <v>22</v>
      </c>
      <c r="O9563" t="s">
        <v>43</v>
      </c>
    </row>
    <row r="9564" spans="1:15" x14ac:dyDescent="0.3">
      <c r="A9564">
        <v>32</v>
      </c>
      <c r="B9564" t="s">
        <v>28</v>
      </c>
      <c r="C9564">
        <v>324386</v>
      </c>
      <c r="D9564" t="s">
        <v>16</v>
      </c>
      <c r="E9564">
        <v>13</v>
      </c>
      <c r="F9564" t="s">
        <v>17</v>
      </c>
      <c r="G9564" t="s">
        <v>34</v>
      </c>
      <c r="H9564" t="s">
        <v>47</v>
      </c>
      <c r="I9564" t="s">
        <v>20</v>
      </c>
      <c r="J9564" t="s">
        <v>21</v>
      </c>
      <c r="K9564">
        <v>0</v>
      </c>
      <c r="L9564">
        <v>0</v>
      </c>
      <c r="M9564">
        <v>40</v>
      </c>
      <c r="N9564" t="s">
        <v>22</v>
      </c>
      <c r="O9564" t="s">
        <v>23</v>
      </c>
    </row>
    <row r="9565" spans="1:15" x14ac:dyDescent="0.3">
      <c r="A9565">
        <v>24</v>
      </c>
      <c r="B9565" t="s">
        <v>28</v>
      </c>
      <c r="C9565">
        <v>126568</v>
      </c>
      <c r="D9565" t="s">
        <v>16</v>
      </c>
      <c r="E9565">
        <v>13</v>
      </c>
      <c r="F9565" t="s">
        <v>25</v>
      </c>
      <c r="G9565" t="s">
        <v>41</v>
      </c>
      <c r="H9565" t="s">
        <v>27</v>
      </c>
      <c r="I9565" t="s">
        <v>20</v>
      </c>
      <c r="J9565" t="s">
        <v>21</v>
      </c>
      <c r="K9565">
        <v>0</v>
      </c>
      <c r="L9565">
        <v>0</v>
      </c>
      <c r="M9565">
        <v>33</v>
      </c>
      <c r="N9565" t="s">
        <v>22</v>
      </c>
      <c r="O9565" t="s">
        <v>23</v>
      </c>
    </row>
    <row r="9566" spans="1:15" x14ac:dyDescent="0.3">
      <c r="A9566">
        <v>26</v>
      </c>
      <c r="B9566" t="s">
        <v>28</v>
      </c>
      <c r="C9566">
        <v>275703</v>
      </c>
      <c r="D9566" t="s">
        <v>44</v>
      </c>
      <c r="E9566">
        <v>10</v>
      </c>
      <c r="F9566" t="s">
        <v>25</v>
      </c>
      <c r="G9566" t="s">
        <v>49</v>
      </c>
      <c r="H9566" t="s">
        <v>27</v>
      </c>
      <c r="I9566" t="s">
        <v>20</v>
      </c>
      <c r="J9566" t="s">
        <v>21</v>
      </c>
      <c r="K9566">
        <v>0</v>
      </c>
      <c r="L9566">
        <v>0</v>
      </c>
      <c r="M9566">
        <v>40</v>
      </c>
      <c r="N9566" t="s">
        <v>22</v>
      </c>
      <c r="O9566" t="s">
        <v>23</v>
      </c>
    </row>
    <row r="9567" spans="1:15" x14ac:dyDescent="0.3">
      <c r="A9567">
        <v>36</v>
      </c>
      <c r="B9567" t="s">
        <v>24</v>
      </c>
      <c r="C9567">
        <v>219611</v>
      </c>
      <c r="D9567" t="s">
        <v>16</v>
      </c>
      <c r="E9567">
        <v>13</v>
      </c>
      <c r="F9567" t="s">
        <v>17</v>
      </c>
      <c r="G9567" t="s">
        <v>49</v>
      </c>
      <c r="H9567" t="s">
        <v>19</v>
      </c>
      <c r="I9567" t="s">
        <v>33</v>
      </c>
      <c r="J9567" t="s">
        <v>36</v>
      </c>
      <c r="K9567">
        <v>2174</v>
      </c>
      <c r="L9567">
        <v>0</v>
      </c>
      <c r="M9567">
        <v>50</v>
      </c>
      <c r="N9567" t="s">
        <v>22</v>
      </c>
      <c r="O9567" t="s">
        <v>23</v>
      </c>
    </row>
    <row r="9568" spans="1:15" x14ac:dyDescent="0.3">
      <c r="A9568">
        <v>49</v>
      </c>
      <c r="B9568" t="s">
        <v>28</v>
      </c>
      <c r="C9568">
        <v>200471</v>
      </c>
      <c r="D9568" t="s">
        <v>32</v>
      </c>
      <c r="E9568">
        <v>7</v>
      </c>
      <c r="F9568" t="s">
        <v>17</v>
      </c>
      <c r="G9568" t="s">
        <v>41</v>
      </c>
      <c r="H9568" t="s">
        <v>19</v>
      </c>
      <c r="I9568" t="s">
        <v>20</v>
      </c>
      <c r="J9568" t="s">
        <v>21</v>
      </c>
      <c r="K9568">
        <v>0</v>
      </c>
      <c r="L9568">
        <v>0</v>
      </c>
      <c r="M9568">
        <v>60</v>
      </c>
      <c r="N9568" t="s">
        <v>22</v>
      </c>
      <c r="O9568" t="s">
        <v>23</v>
      </c>
    </row>
    <row r="9569" spans="1:15" x14ac:dyDescent="0.3">
      <c r="A9569">
        <v>65</v>
      </c>
      <c r="B9569" t="s">
        <v>28</v>
      </c>
      <c r="C9569">
        <v>155261</v>
      </c>
      <c r="D9569" t="s">
        <v>29</v>
      </c>
      <c r="E9569">
        <v>9</v>
      </c>
      <c r="F9569" t="s">
        <v>25</v>
      </c>
      <c r="G9569" t="s">
        <v>26</v>
      </c>
      <c r="H9569" t="s">
        <v>27</v>
      </c>
      <c r="I9569" t="s">
        <v>20</v>
      </c>
      <c r="J9569" t="s">
        <v>21</v>
      </c>
      <c r="K9569">
        <v>0</v>
      </c>
      <c r="L9569">
        <v>0</v>
      </c>
      <c r="M9569">
        <v>40</v>
      </c>
      <c r="N9569" t="s">
        <v>22</v>
      </c>
      <c r="O9569" t="s">
        <v>43</v>
      </c>
    </row>
    <row r="9570" spans="1:15" x14ac:dyDescent="0.3">
      <c r="A9570">
        <v>73</v>
      </c>
      <c r="B9570" t="s">
        <v>15</v>
      </c>
      <c r="C9570">
        <v>74040</v>
      </c>
      <c r="D9570" t="s">
        <v>52</v>
      </c>
      <c r="E9570">
        <v>4</v>
      </c>
      <c r="F9570" t="s">
        <v>30</v>
      </c>
      <c r="G9570" t="s">
        <v>41</v>
      </c>
      <c r="H9570" t="s">
        <v>19</v>
      </c>
      <c r="I9570" t="s">
        <v>45</v>
      </c>
      <c r="J9570" t="s">
        <v>36</v>
      </c>
      <c r="K9570">
        <v>0</v>
      </c>
      <c r="L9570">
        <v>0</v>
      </c>
      <c r="M9570">
        <v>40</v>
      </c>
      <c r="N9570" t="s">
        <v>22</v>
      </c>
      <c r="O9570" t="s">
        <v>23</v>
      </c>
    </row>
    <row r="9571" spans="1:15" x14ac:dyDescent="0.3">
      <c r="A9571">
        <v>34</v>
      </c>
      <c r="B9571" t="s">
        <v>28</v>
      </c>
      <c r="C9571">
        <v>226296</v>
      </c>
      <c r="D9571" t="s">
        <v>32</v>
      </c>
      <c r="E9571">
        <v>7</v>
      </c>
      <c r="F9571" t="s">
        <v>25</v>
      </c>
      <c r="G9571" t="s">
        <v>31</v>
      </c>
      <c r="H9571" t="s">
        <v>27</v>
      </c>
      <c r="I9571" t="s">
        <v>20</v>
      </c>
      <c r="J9571" t="s">
        <v>21</v>
      </c>
      <c r="K9571">
        <v>0</v>
      </c>
      <c r="L9571">
        <v>0</v>
      </c>
      <c r="M9571">
        <v>40</v>
      </c>
      <c r="N9571" t="s">
        <v>22</v>
      </c>
      <c r="O9571" t="s">
        <v>23</v>
      </c>
    </row>
    <row r="9572" spans="1:15" x14ac:dyDescent="0.3">
      <c r="A9572">
        <v>22</v>
      </c>
      <c r="B9572" t="s">
        <v>28</v>
      </c>
      <c r="C9572">
        <v>211968</v>
      </c>
      <c r="D9572" t="s">
        <v>16</v>
      </c>
      <c r="E9572">
        <v>13</v>
      </c>
      <c r="F9572" t="s">
        <v>17</v>
      </c>
      <c r="G9572" t="s">
        <v>18</v>
      </c>
      <c r="H9572" t="s">
        <v>47</v>
      </c>
      <c r="I9572" t="s">
        <v>20</v>
      </c>
      <c r="J9572" t="s">
        <v>36</v>
      </c>
      <c r="K9572">
        <v>0</v>
      </c>
      <c r="L9572">
        <v>0</v>
      </c>
      <c r="M9572">
        <v>40</v>
      </c>
      <c r="N9572" t="s">
        <v>22</v>
      </c>
      <c r="O9572" t="s">
        <v>23</v>
      </c>
    </row>
    <row r="9573" spans="1:15" x14ac:dyDescent="0.3">
      <c r="A9573">
        <v>49</v>
      </c>
      <c r="B9573" t="s">
        <v>63</v>
      </c>
      <c r="C9573">
        <v>126446</v>
      </c>
      <c r="D9573" t="s">
        <v>44</v>
      </c>
      <c r="E9573">
        <v>10</v>
      </c>
      <c r="F9573" t="s">
        <v>17</v>
      </c>
      <c r="G9573" t="s">
        <v>41</v>
      </c>
      <c r="H9573" t="s">
        <v>58</v>
      </c>
      <c r="I9573" t="s">
        <v>20</v>
      </c>
      <c r="J9573" t="s">
        <v>36</v>
      </c>
      <c r="K9573">
        <v>0</v>
      </c>
      <c r="L9573">
        <v>0</v>
      </c>
      <c r="M9573">
        <v>30</v>
      </c>
      <c r="N9573" t="s">
        <v>22</v>
      </c>
      <c r="O9573" t="s">
        <v>23</v>
      </c>
    </row>
    <row r="9574" spans="1:15" x14ac:dyDescent="0.3">
      <c r="A9574">
        <v>25</v>
      </c>
      <c r="B9574" t="s">
        <v>28</v>
      </c>
      <c r="C9574">
        <v>262885</v>
      </c>
      <c r="D9574" t="s">
        <v>32</v>
      </c>
      <c r="E9574">
        <v>7</v>
      </c>
      <c r="F9574" t="s">
        <v>17</v>
      </c>
      <c r="G9574" t="s">
        <v>41</v>
      </c>
      <c r="H9574" t="s">
        <v>58</v>
      </c>
      <c r="I9574" t="s">
        <v>33</v>
      </c>
      <c r="J9574" t="s">
        <v>36</v>
      </c>
      <c r="K9574">
        <v>0</v>
      </c>
      <c r="L9574">
        <v>0</v>
      </c>
      <c r="M9574">
        <v>32</v>
      </c>
      <c r="N9574" t="s">
        <v>22</v>
      </c>
      <c r="O9574" t="s">
        <v>23</v>
      </c>
    </row>
    <row r="9575" spans="1:15" x14ac:dyDescent="0.3">
      <c r="A9575">
        <v>39</v>
      </c>
      <c r="B9575" t="s">
        <v>28</v>
      </c>
      <c r="C9575">
        <v>188069</v>
      </c>
      <c r="D9575" t="s">
        <v>39</v>
      </c>
      <c r="E9575">
        <v>5</v>
      </c>
      <c r="F9575" t="s">
        <v>25</v>
      </c>
      <c r="G9575" t="s">
        <v>53</v>
      </c>
      <c r="H9575" t="s">
        <v>27</v>
      </c>
      <c r="I9575" t="s">
        <v>20</v>
      </c>
      <c r="J9575" t="s">
        <v>21</v>
      </c>
      <c r="K9575">
        <v>0</v>
      </c>
      <c r="L9575">
        <v>0</v>
      </c>
      <c r="M9575">
        <v>25</v>
      </c>
      <c r="N9575" t="s">
        <v>22</v>
      </c>
      <c r="O9575" t="s">
        <v>23</v>
      </c>
    </row>
    <row r="9576" spans="1:15" x14ac:dyDescent="0.3">
      <c r="A9576">
        <v>19</v>
      </c>
      <c r="B9576" t="s">
        <v>28</v>
      </c>
      <c r="C9576">
        <v>113546</v>
      </c>
      <c r="D9576" t="s">
        <v>32</v>
      </c>
      <c r="E9576">
        <v>7</v>
      </c>
      <c r="F9576" t="s">
        <v>17</v>
      </c>
      <c r="G9576" t="s">
        <v>51</v>
      </c>
      <c r="H9576" t="s">
        <v>19</v>
      </c>
      <c r="I9576" t="s">
        <v>20</v>
      </c>
      <c r="J9576" t="s">
        <v>21</v>
      </c>
      <c r="K9576">
        <v>0</v>
      </c>
      <c r="L9576">
        <v>0</v>
      </c>
      <c r="M9576">
        <v>56</v>
      </c>
      <c r="N9576" t="s">
        <v>22</v>
      </c>
      <c r="O9576" t="s">
        <v>23</v>
      </c>
    </row>
    <row r="9577" spans="1:15" x14ac:dyDescent="0.3">
      <c r="A9577">
        <v>24</v>
      </c>
      <c r="B9577" t="s">
        <v>28</v>
      </c>
      <c r="C9577">
        <v>227070</v>
      </c>
      <c r="D9577" t="s">
        <v>74</v>
      </c>
      <c r="E9577">
        <v>6</v>
      </c>
      <c r="F9577" t="s">
        <v>25</v>
      </c>
      <c r="G9577" t="s">
        <v>57</v>
      </c>
      <c r="H9577" t="s">
        <v>35</v>
      </c>
      <c r="I9577" t="s">
        <v>20</v>
      </c>
      <c r="J9577" t="s">
        <v>36</v>
      </c>
      <c r="K9577">
        <v>0</v>
      </c>
      <c r="L9577">
        <v>0</v>
      </c>
      <c r="M9577">
        <v>40</v>
      </c>
      <c r="N9577" t="s">
        <v>22</v>
      </c>
      <c r="O9577" t="s">
        <v>23</v>
      </c>
    </row>
    <row r="9578" spans="1:15" x14ac:dyDescent="0.3">
      <c r="A9578">
        <v>34</v>
      </c>
      <c r="B9578" t="s">
        <v>28</v>
      </c>
      <c r="C9578">
        <v>136997</v>
      </c>
      <c r="D9578" t="s">
        <v>29</v>
      </c>
      <c r="E9578">
        <v>9</v>
      </c>
      <c r="F9578" t="s">
        <v>30</v>
      </c>
      <c r="G9578" t="s">
        <v>18</v>
      </c>
      <c r="H9578" t="s">
        <v>58</v>
      </c>
      <c r="I9578" t="s">
        <v>20</v>
      </c>
      <c r="J9578" t="s">
        <v>36</v>
      </c>
      <c r="K9578">
        <v>0</v>
      </c>
      <c r="L9578">
        <v>0</v>
      </c>
      <c r="M9578">
        <v>35</v>
      </c>
      <c r="N9578" t="s">
        <v>22</v>
      </c>
      <c r="O9578" t="s">
        <v>23</v>
      </c>
    </row>
    <row r="9579" spans="1:15" x14ac:dyDescent="0.3">
      <c r="A9579">
        <v>35</v>
      </c>
      <c r="C9579">
        <v>119006</v>
      </c>
      <c r="D9579" t="s">
        <v>29</v>
      </c>
      <c r="E9579">
        <v>9</v>
      </c>
      <c r="F9579" t="s">
        <v>79</v>
      </c>
      <c r="H9579" t="s">
        <v>47</v>
      </c>
      <c r="I9579" t="s">
        <v>20</v>
      </c>
      <c r="J9579" t="s">
        <v>36</v>
      </c>
      <c r="K9579">
        <v>0</v>
      </c>
      <c r="L9579">
        <v>0</v>
      </c>
      <c r="M9579">
        <v>38</v>
      </c>
      <c r="N9579" t="s">
        <v>22</v>
      </c>
      <c r="O9579" t="s">
        <v>23</v>
      </c>
    </row>
    <row r="9580" spans="1:15" x14ac:dyDescent="0.3">
      <c r="A9580">
        <v>21</v>
      </c>
      <c r="B9580" t="s">
        <v>28</v>
      </c>
      <c r="C9580">
        <v>212407</v>
      </c>
      <c r="D9580" t="s">
        <v>29</v>
      </c>
      <c r="E9580">
        <v>9</v>
      </c>
      <c r="F9580" t="s">
        <v>17</v>
      </c>
      <c r="G9580" t="s">
        <v>57</v>
      </c>
      <c r="H9580" t="s">
        <v>73</v>
      </c>
      <c r="I9580" t="s">
        <v>20</v>
      </c>
      <c r="J9580" t="s">
        <v>21</v>
      </c>
      <c r="K9580">
        <v>0</v>
      </c>
      <c r="L9580">
        <v>0</v>
      </c>
      <c r="M9580">
        <v>40</v>
      </c>
      <c r="N9580" t="s">
        <v>22</v>
      </c>
      <c r="O9580" t="s">
        <v>23</v>
      </c>
    </row>
    <row r="9581" spans="1:15" x14ac:dyDescent="0.3">
      <c r="A9581">
        <v>43</v>
      </c>
      <c r="B9581" t="s">
        <v>28</v>
      </c>
      <c r="C9581">
        <v>197810</v>
      </c>
      <c r="D9581" t="s">
        <v>38</v>
      </c>
      <c r="E9581">
        <v>14</v>
      </c>
      <c r="F9581" t="s">
        <v>30</v>
      </c>
      <c r="G9581" t="s">
        <v>41</v>
      </c>
      <c r="H9581" t="s">
        <v>58</v>
      </c>
      <c r="I9581" t="s">
        <v>20</v>
      </c>
      <c r="J9581" t="s">
        <v>36</v>
      </c>
      <c r="K9581">
        <v>0</v>
      </c>
      <c r="L9581">
        <v>0</v>
      </c>
      <c r="M9581">
        <v>40</v>
      </c>
      <c r="N9581" t="s">
        <v>22</v>
      </c>
      <c r="O9581" t="s">
        <v>23</v>
      </c>
    </row>
    <row r="9582" spans="1:15" x14ac:dyDescent="0.3">
      <c r="A9582">
        <v>35</v>
      </c>
      <c r="B9582" t="s">
        <v>61</v>
      </c>
      <c r="C9582">
        <v>35309</v>
      </c>
      <c r="D9582" t="s">
        <v>16</v>
      </c>
      <c r="E9582">
        <v>13</v>
      </c>
      <c r="F9582" t="s">
        <v>17</v>
      </c>
      <c r="G9582" t="s">
        <v>62</v>
      </c>
      <c r="H9582" t="s">
        <v>19</v>
      </c>
      <c r="I9582" t="s">
        <v>45</v>
      </c>
      <c r="J9582" t="s">
        <v>21</v>
      </c>
      <c r="K9582">
        <v>0</v>
      </c>
      <c r="L9582">
        <v>0</v>
      </c>
      <c r="M9582">
        <v>28</v>
      </c>
      <c r="O9582" t="s">
        <v>23</v>
      </c>
    </row>
    <row r="9583" spans="1:15" x14ac:dyDescent="0.3">
      <c r="A9583">
        <v>39</v>
      </c>
      <c r="B9583" t="s">
        <v>28</v>
      </c>
      <c r="C9583">
        <v>141802</v>
      </c>
      <c r="D9583" t="s">
        <v>44</v>
      </c>
      <c r="E9583">
        <v>10</v>
      </c>
      <c r="F9583" t="s">
        <v>30</v>
      </c>
      <c r="G9583" t="s">
        <v>18</v>
      </c>
      <c r="H9583" t="s">
        <v>58</v>
      </c>
      <c r="I9583" t="s">
        <v>33</v>
      </c>
      <c r="J9583" t="s">
        <v>36</v>
      </c>
      <c r="K9583">
        <v>0</v>
      </c>
      <c r="L9583">
        <v>0</v>
      </c>
      <c r="M9583">
        <v>40</v>
      </c>
      <c r="N9583" t="s">
        <v>22</v>
      </c>
      <c r="O9583" t="s">
        <v>23</v>
      </c>
    </row>
    <row r="9584" spans="1:15" x14ac:dyDescent="0.3">
      <c r="A9584">
        <v>48</v>
      </c>
      <c r="C9584">
        <v>184513</v>
      </c>
      <c r="D9584" t="s">
        <v>16</v>
      </c>
      <c r="E9584">
        <v>13</v>
      </c>
      <c r="F9584" t="s">
        <v>25</v>
      </c>
      <c r="H9584" t="s">
        <v>27</v>
      </c>
      <c r="I9584" t="s">
        <v>20</v>
      </c>
      <c r="J9584" t="s">
        <v>21</v>
      </c>
      <c r="K9584">
        <v>0</v>
      </c>
      <c r="L9584">
        <v>0</v>
      </c>
      <c r="M9584">
        <v>80</v>
      </c>
      <c r="N9584" t="s">
        <v>22</v>
      </c>
      <c r="O9584" t="s">
        <v>43</v>
      </c>
    </row>
    <row r="9585" spans="1:15" x14ac:dyDescent="0.3">
      <c r="A9585">
        <v>33</v>
      </c>
      <c r="B9585" t="s">
        <v>24</v>
      </c>
      <c r="C9585">
        <v>124187</v>
      </c>
      <c r="D9585" t="s">
        <v>48</v>
      </c>
      <c r="E9585">
        <v>12</v>
      </c>
      <c r="F9585" t="s">
        <v>17</v>
      </c>
      <c r="G9585" t="s">
        <v>41</v>
      </c>
      <c r="H9585" t="s">
        <v>19</v>
      </c>
      <c r="I9585" t="s">
        <v>33</v>
      </c>
      <c r="J9585" t="s">
        <v>21</v>
      </c>
      <c r="K9585">
        <v>0</v>
      </c>
      <c r="L9585">
        <v>0</v>
      </c>
      <c r="M9585">
        <v>32</v>
      </c>
      <c r="N9585" t="s">
        <v>22</v>
      </c>
      <c r="O9585" t="s">
        <v>23</v>
      </c>
    </row>
    <row r="9586" spans="1:15" x14ac:dyDescent="0.3">
      <c r="A9586">
        <v>19</v>
      </c>
      <c r="B9586" t="s">
        <v>28</v>
      </c>
      <c r="C9586">
        <v>201743</v>
      </c>
      <c r="D9586" t="s">
        <v>44</v>
      </c>
      <c r="E9586">
        <v>10</v>
      </c>
      <c r="F9586" t="s">
        <v>17</v>
      </c>
      <c r="G9586" t="s">
        <v>41</v>
      </c>
      <c r="H9586" t="s">
        <v>47</v>
      </c>
      <c r="I9586" t="s">
        <v>20</v>
      </c>
      <c r="J9586" t="s">
        <v>36</v>
      </c>
      <c r="K9586">
        <v>0</v>
      </c>
      <c r="L9586">
        <v>0</v>
      </c>
      <c r="M9586">
        <v>26</v>
      </c>
      <c r="N9586" t="s">
        <v>22</v>
      </c>
      <c r="O9586" t="s">
        <v>23</v>
      </c>
    </row>
    <row r="9587" spans="1:15" x14ac:dyDescent="0.3">
      <c r="A9587">
        <v>17</v>
      </c>
      <c r="B9587" t="s">
        <v>28</v>
      </c>
      <c r="C9587">
        <v>156736</v>
      </c>
      <c r="D9587" t="s">
        <v>74</v>
      </c>
      <c r="E9587">
        <v>6</v>
      </c>
      <c r="F9587" t="s">
        <v>17</v>
      </c>
      <c r="G9587" t="s">
        <v>49</v>
      </c>
      <c r="H9587" t="s">
        <v>58</v>
      </c>
      <c r="I9587" t="s">
        <v>20</v>
      </c>
      <c r="J9587" t="s">
        <v>36</v>
      </c>
      <c r="K9587">
        <v>0</v>
      </c>
      <c r="L9587">
        <v>0</v>
      </c>
      <c r="M9587">
        <v>12</v>
      </c>
      <c r="N9587" t="s">
        <v>22</v>
      </c>
      <c r="O9587" t="s">
        <v>23</v>
      </c>
    </row>
    <row r="9588" spans="1:15" x14ac:dyDescent="0.3">
      <c r="A9588">
        <v>43</v>
      </c>
      <c r="B9588" t="s">
        <v>24</v>
      </c>
      <c r="C9588">
        <v>47261</v>
      </c>
      <c r="D9588" t="s">
        <v>44</v>
      </c>
      <c r="E9588">
        <v>10</v>
      </c>
      <c r="F9588" t="s">
        <v>25</v>
      </c>
      <c r="G9588" t="s">
        <v>56</v>
      </c>
      <c r="H9588" t="s">
        <v>27</v>
      </c>
      <c r="I9588" t="s">
        <v>20</v>
      </c>
      <c r="J9588" t="s">
        <v>21</v>
      </c>
      <c r="K9588">
        <v>0</v>
      </c>
      <c r="L9588">
        <v>0</v>
      </c>
      <c r="M9588">
        <v>50</v>
      </c>
      <c r="N9588" t="s">
        <v>22</v>
      </c>
      <c r="O9588" t="s">
        <v>23</v>
      </c>
    </row>
    <row r="9589" spans="1:15" x14ac:dyDescent="0.3">
      <c r="A9589">
        <v>62</v>
      </c>
      <c r="B9589" t="s">
        <v>28</v>
      </c>
      <c r="C9589">
        <v>150693</v>
      </c>
      <c r="D9589" t="s">
        <v>29</v>
      </c>
      <c r="E9589">
        <v>9</v>
      </c>
      <c r="F9589" t="s">
        <v>79</v>
      </c>
      <c r="G9589" t="s">
        <v>18</v>
      </c>
      <c r="H9589" t="s">
        <v>19</v>
      </c>
      <c r="I9589" t="s">
        <v>20</v>
      </c>
      <c r="J9589" t="s">
        <v>36</v>
      </c>
      <c r="K9589">
        <v>0</v>
      </c>
      <c r="L9589">
        <v>0</v>
      </c>
      <c r="M9589">
        <v>42</v>
      </c>
      <c r="N9589" t="s">
        <v>22</v>
      </c>
      <c r="O9589" t="s">
        <v>23</v>
      </c>
    </row>
    <row r="9590" spans="1:15" x14ac:dyDescent="0.3">
      <c r="A9590">
        <v>53</v>
      </c>
      <c r="B9590" t="s">
        <v>63</v>
      </c>
      <c r="C9590">
        <v>233734</v>
      </c>
      <c r="D9590" t="s">
        <v>38</v>
      </c>
      <c r="E9590">
        <v>14</v>
      </c>
      <c r="F9590" t="s">
        <v>30</v>
      </c>
      <c r="G9590" t="s">
        <v>34</v>
      </c>
      <c r="H9590" t="s">
        <v>19</v>
      </c>
      <c r="I9590" t="s">
        <v>33</v>
      </c>
      <c r="J9590" t="s">
        <v>36</v>
      </c>
      <c r="K9590">
        <v>0</v>
      </c>
      <c r="L9590">
        <v>0</v>
      </c>
      <c r="M9590">
        <v>40</v>
      </c>
      <c r="N9590" t="s">
        <v>22</v>
      </c>
      <c r="O9590" t="s">
        <v>43</v>
      </c>
    </row>
    <row r="9591" spans="1:15" x14ac:dyDescent="0.3">
      <c r="A9591">
        <v>45</v>
      </c>
      <c r="B9591" t="s">
        <v>15</v>
      </c>
      <c r="C9591">
        <v>35969</v>
      </c>
      <c r="D9591" t="s">
        <v>38</v>
      </c>
      <c r="E9591">
        <v>14</v>
      </c>
      <c r="F9591" t="s">
        <v>25</v>
      </c>
      <c r="G9591" t="s">
        <v>34</v>
      </c>
      <c r="H9591" t="s">
        <v>27</v>
      </c>
      <c r="I9591" t="s">
        <v>20</v>
      </c>
      <c r="J9591" t="s">
        <v>21</v>
      </c>
      <c r="K9591">
        <v>0</v>
      </c>
      <c r="L9591">
        <v>0</v>
      </c>
      <c r="M9591">
        <v>60</v>
      </c>
      <c r="N9591" t="s">
        <v>22</v>
      </c>
      <c r="O9591" t="s">
        <v>43</v>
      </c>
    </row>
    <row r="9592" spans="1:15" x14ac:dyDescent="0.3">
      <c r="A9592">
        <v>47</v>
      </c>
      <c r="B9592" t="s">
        <v>28</v>
      </c>
      <c r="C9592">
        <v>159550</v>
      </c>
      <c r="D9592" t="s">
        <v>29</v>
      </c>
      <c r="E9592">
        <v>9</v>
      </c>
      <c r="F9592" t="s">
        <v>30</v>
      </c>
      <c r="G9592" t="s">
        <v>18</v>
      </c>
      <c r="H9592" t="s">
        <v>19</v>
      </c>
      <c r="I9592" t="s">
        <v>33</v>
      </c>
      <c r="J9592" t="s">
        <v>36</v>
      </c>
      <c r="K9592">
        <v>0</v>
      </c>
      <c r="L9592">
        <v>0</v>
      </c>
      <c r="M9592">
        <v>40</v>
      </c>
      <c r="N9592" t="s">
        <v>22</v>
      </c>
      <c r="O9592" t="s">
        <v>23</v>
      </c>
    </row>
    <row r="9593" spans="1:15" x14ac:dyDescent="0.3">
      <c r="A9593">
        <v>30</v>
      </c>
      <c r="B9593" t="s">
        <v>28</v>
      </c>
      <c r="C9593">
        <v>190823</v>
      </c>
      <c r="D9593" t="s">
        <v>44</v>
      </c>
      <c r="E9593">
        <v>10</v>
      </c>
      <c r="F9593" t="s">
        <v>17</v>
      </c>
      <c r="G9593" t="s">
        <v>41</v>
      </c>
      <c r="H9593" t="s">
        <v>47</v>
      </c>
      <c r="I9593" t="s">
        <v>33</v>
      </c>
      <c r="J9593" t="s">
        <v>36</v>
      </c>
      <c r="K9593">
        <v>0</v>
      </c>
      <c r="L9593">
        <v>0</v>
      </c>
      <c r="M9593">
        <v>40</v>
      </c>
      <c r="N9593" t="s">
        <v>22</v>
      </c>
      <c r="O9593" t="s">
        <v>23</v>
      </c>
    </row>
    <row r="9594" spans="1:15" x14ac:dyDescent="0.3">
      <c r="A9594">
        <v>53</v>
      </c>
      <c r="B9594" t="s">
        <v>28</v>
      </c>
      <c r="C9594">
        <v>213378</v>
      </c>
      <c r="D9594" t="s">
        <v>29</v>
      </c>
      <c r="E9594">
        <v>9</v>
      </c>
      <c r="F9594" t="s">
        <v>60</v>
      </c>
      <c r="G9594" t="s">
        <v>49</v>
      </c>
      <c r="H9594" t="s">
        <v>19</v>
      </c>
      <c r="I9594" t="s">
        <v>20</v>
      </c>
      <c r="J9594" t="s">
        <v>36</v>
      </c>
      <c r="K9594">
        <v>0</v>
      </c>
      <c r="L9594">
        <v>0</v>
      </c>
      <c r="M9594">
        <v>33</v>
      </c>
      <c r="N9594" t="s">
        <v>22</v>
      </c>
      <c r="O9594" t="s">
        <v>23</v>
      </c>
    </row>
    <row r="9595" spans="1:15" x14ac:dyDescent="0.3">
      <c r="A9595">
        <v>24</v>
      </c>
      <c r="B9595" t="s">
        <v>28</v>
      </c>
      <c r="C9595">
        <v>257500</v>
      </c>
      <c r="D9595" t="s">
        <v>29</v>
      </c>
      <c r="E9595">
        <v>9</v>
      </c>
      <c r="F9595" t="s">
        <v>60</v>
      </c>
      <c r="G9595" t="s">
        <v>57</v>
      </c>
      <c r="H9595" t="s">
        <v>47</v>
      </c>
      <c r="I9595" t="s">
        <v>33</v>
      </c>
      <c r="J9595" t="s">
        <v>36</v>
      </c>
      <c r="K9595">
        <v>0</v>
      </c>
      <c r="L9595">
        <v>0</v>
      </c>
      <c r="M9595">
        <v>40</v>
      </c>
      <c r="N9595" t="s">
        <v>22</v>
      </c>
      <c r="O9595" t="s">
        <v>23</v>
      </c>
    </row>
    <row r="9596" spans="1:15" x14ac:dyDescent="0.3">
      <c r="A9596">
        <v>41</v>
      </c>
      <c r="B9596" t="s">
        <v>63</v>
      </c>
      <c r="C9596">
        <v>488706</v>
      </c>
      <c r="D9596" t="s">
        <v>44</v>
      </c>
      <c r="E9596">
        <v>10</v>
      </c>
      <c r="F9596" t="s">
        <v>25</v>
      </c>
      <c r="G9596" t="s">
        <v>31</v>
      </c>
      <c r="H9596" t="s">
        <v>27</v>
      </c>
      <c r="I9596" t="s">
        <v>20</v>
      </c>
      <c r="J9596" t="s">
        <v>21</v>
      </c>
      <c r="K9596">
        <v>0</v>
      </c>
      <c r="L9596">
        <v>0</v>
      </c>
      <c r="M9596">
        <v>40</v>
      </c>
      <c r="N9596" t="s">
        <v>22</v>
      </c>
      <c r="O9596" t="s">
        <v>23</v>
      </c>
    </row>
    <row r="9597" spans="1:15" x14ac:dyDescent="0.3">
      <c r="A9597">
        <v>58</v>
      </c>
      <c r="B9597" t="s">
        <v>63</v>
      </c>
      <c r="C9597">
        <v>239405</v>
      </c>
      <c r="D9597" t="s">
        <v>72</v>
      </c>
      <c r="E9597">
        <v>3</v>
      </c>
      <c r="F9597" t="s">
        <v>30</v>
      </c>
      <c r="G9597" t="s">
        <v>41</v>
      </c>
      <c r="H9597" t="s">
        <v>73</v>
      </c>
      <c r="I9597" t="s">
        <v>33</v>
      </c>
      <c r="J9597" t="s">
        <v>36</v>
      </c>
      <c r="K9597">
        <v>0</v>
      </c>
      <c r="L9597">
        <v>0</v>
      </c>
      <c r="M9597">
        <v>40</v>
      </c>
      <c r="N9597" t="s">
        <v>91</v>
      </c>
      <c r="O9597" t="s">
        <v>23</v>
      </c>
    </row>
    <row r="9598" spans="1:15" x14ac:dyDescent="0.3">
      <c r="A9598">
        <v>27</v>
      </c>
      <c r="B9598" t="s">
        <v>61</v>
      </c>
      <c r="C9598">
        <v>105189</v>
      </c>
      <c r="D9598" t="s">
        <v>29</v>
      </c>
      <c r="E9598">
        <v>9</v>
      </c>
      <c r="F9598" t="s">
        <v>30</v>
      </c>
      <c r="G9598" t="s">
        <v>18</v>
      </c>
      <c r="H9598" t="s">
        <v>19</v>
      </c>
      <c r="I9598" t="s">
        <v>20</v>
      </c>
      <c r="J9598" t="s">
        <v>21</v>
      </c>
      <c r="K9598">
        <v>4865</v>
      </c>
      <c r="L9598">
        <v>0</v>
      </c>
      <c r="M9598">
        <v>50</v>
      </c>
      <c r="N9598" t="s">
        <v>22</v>
      </c>
      <c r="O9598" t="s">
        <v>23</v>
      </c>
    </row>
    <row r="9599" spans="1:15" x14ac:dyDescent="0.3">
      <c r="A9599">
        <v>63</v>
      </c>
      <c r="B9599" t="s">
        <v>15</v>
      </c>
      <c r="C9599">
        <v>109735</v>
      </c>
      <c r="D9599" t="s">
        <v>29</v>
      </c>
      <c r="E9599">
        <v>9</v>
      </c>
      <c r="F9599" t="s">
        <v>30</v>
      </c>
      <c r="G9599" t="s">
        <v>18</v>
      </c>
      <c r="H9599" t="s">
        <v>19</v>
      </c>
      <c r="I9599" t="s">
        <v>20</v>
      </c>
      <c r="J9599" t="s">
        <v>36</v>
      </c>
      <c r="K9599">
        <v>0</v>
      </c>
      <c r="L9599">
        <v>0</v>
      </c>
      <c r="M9599">
        <v>38</v>
      </c>
      <c r="N9599" t="s">
        <v>22</v>
      </c>
      <c r="O9599" t="s">
        <v>23</v>
      </c>
    </row>
    <row r="9600" spans="1:15" x14ac:dyDescent="0.3">
      <c r="A9600">
        <v>50</v>
      </c>
      <c r="B9600" t="s">
        <v>28</v>
      </c>
      <c r="C9600">
        <v>172942</v>
      </c>
      <c r="D9600" t="s">
        <v>44</v>
      </c>
      <c r="E9600">
        <v>10</v>
      </c>
      <c r="F9600" t="s">
        <v>30</v>
      </c>
      <c r="G9600" t="s">
        <v>41</v>
      </c>
      <c r="H9600" t="s">
        <v>47</v>
      </c>
      <c r="I9600" t="s">
        <v>20</v>
      </c>
      <c r="J9600" t="s">
        <v>21</v>
      </c>
      <c r="K9600">
        <v>0</v>
      </c>
      <c r="L9600">
        <v>0</v>
      </c>
      <c r="M9600">
        <v>28</v>
      </c>
      <c r="N9600" t="s">
        <v>22</v>
      </c>
      <c r="O9600" t="s">
        <v>23</v>
      </c>
    </row>
    <row r="9601" spans="1:15" x14ac:dyDescent="0.3">
      <c r="A9601">
        <v>43</v>
      </c>
      <c r="B9601" t="s">
        <v>63</v>
      </c>
      <c r="C9601">
        <v>209899</v>
      </c>
      <c r="D9601" t="s">
        <v>38</v>
      </c>
      <c r="E9601">
        <v>14</v>
      </c>
      <c r="F9601" t="s">
        <v>17</v>
      </c>
      <c r="G9601" t="s">
        <v>62</v>
      </c>
      <c r="H9601" t="s">
        <v>19</v>
      </c>
      <c r="I9601" t="s">
        <v>33</v>
      </c>
      <c r="J9601" t="s">
        <v>36</v>
      </c>
      <c r="K9601">
        <v>8614</v>
      </c>
      <c r="L9601">
        <v>0</v>
      </c>
      <c r="M9601">
        <v>47</v>
      </c>
      <c r="N9601" t="s">
        <v>22</v>
      </c>
      <c r="O9601" t="s">
        <v>43</v>
      </c>
    </row>
    <row r="9602" spans="1:15" x14ac:dyDescent="0.3">
      <c r="A9602">
        <v>29</v>
      </c>
      <c r="B9602" t="s">
        <v>71</v>
      </c>
      <c r="C9602">
        <v>87745</v>
      </c>
      <c r="D9602" t="s">
        <v>44</v>
      </c>
      <c r="E9602">
        <v>10</v>
      </c>
      <c r="F9602" t="s">
        <v>17</v>
      </c>
      <c r="G9602" t="s">
        <v>26</v>
      </c>
      <c r="H9602" t="s">
        <v>19</v>
      </c>
      <c r="I9602" t="s">
        <v>20</v>
      </c>
      <c r="J9602" t="s">
        <v>21</v>
      </c>
      <c r="K9602">
        <v>0</v>
      </c>
      <c r="L9602">
        <v>0</v>
      </c>
      <c r="M9602">
        <v>60</v>
      </c>
      <c r="N9602" t="s">
        <v>22</v>
      </c>
      <c r="O9602" t="s">
        <v>23</v>
      </c>
    </row>
    <row r="9603" spans="1:15" x14ac:dyDescent="0.3">
      <c r="A9603">
        <v>41</v>
      </c>
      <c r="B9603" t="s">
        <v>28</v>
      </c>
      <c r="C9603">
        <v>187881</v>
      </c>
      <c r="D9603" t="s">
        <v>44</v>
      </c>
      <c r="E9603">
        <v>10</v>
      </c>
      <c r="F9603" t="s">
        <v>25</v>
      </c>
      <c r="G9603" t="s">
        <v>49</v>
      </c>
      <c r="H9603" t="s">
        <v>27</v>
      </c>
      <c r="I9603" t="s">
        <v>20</v>
      </c>
      <c r="J9603" t="s">
        <v>21</v>
      </c>
      <c r="K9603">
        <v>3942</v>
      </c>
      <c r="L9603">
        <v>0</v>
      </c>
      <c r="M9603">
        <v>40</v>
      </c>
      <c r="N9603" t="s">
        <v>22</v>
      </c>
      <c r="O9603" t="s">
        <v>23</v>
      </c>
    </row>
    <row r="9604" spans="1:15" x14ac:dyDescent="0.3">
      <c r="A9604">
        <v>55</v>
      </c>
      <c r="B9604" t="s">
        <v>28</v>
      </c>
      <c r="C9604">
        <v>234125</v>
      </c>
      <c r="D9604" t="s">
        <v>29</v>
      </c>
      <c r="E9604">
        <v>9</v>
      </c>
      <c r="F9604" t="s">
        <v>25</v>
      </c>
      <c r="G9604" t="s">
        <v>41</v>
      </c>
      <c r="H9604" t="s">
        <v>27</v>
      </c>
      <c r="I9604" t="s">
        <v>20</v>
      </c>
      <c r="J9604" t="s">
        <v>21</v>
      </c>
      <c r="K9604">
        <v>0</v>
      </c>
      <c r="L9604">
        <v>0</v>
      </c>
      <c r="M9604">
        <v>40</v>
      </c>
      <c r="N9604" t="s">
        <v>22</v>
      </c>
      <c r="O9604" t="s">
        <v>23</v>
      </c>
    </row>
    <row r="9605" spans="1:15" x14ac:dyDescent="0.3">
      <c r="A9605">
        <v>36</v>
      </c>
      <c r="B9605" t="s">
        <v>28</v>
      </c>
      <c r="C9605">
        <v>272944</v>
      </c>
      <c r="D9605" t="s">
        <v>29</v>
      </c>
      <c r="E9605">
        <v>9</v>
      </c>
      <c r="F9605" t="s">
        <v>17</v>
      </c>
      <c r="G9605" t="s">
        <v>53</v>
      </c>
      <c r="H9605" t="s">
        <v>19</v>
      </c>
      <c r="I9605" t="s">
        <v>20</v>
      </c>
      <c r="J9605" t="s">
        <v>21</v>
      </c>
      <c r="K9605">
        <v>0</v>
      </c>
      <c r="L9605">
        <v>0</v>
      </c>
      <c r="M9605">
        <v>45</v>
      </c>
      <c r="N9605" t="s">
        <v>22</v>
      </c>
      <c r="O9605" t="s">
        <v>23</v>
      </c>
    </row>
    <row r="9606" spans="1:15" x14ac:dyDescent="0.3">
      <c r="A9606">
        <v>23</v>
      </c>
      <c r="B9606" t="s">
        <v>63</v>
      </c>
      <c r="C9606">
        <v>129232</v>
      </c>
      <c r="D9606" t="s">
        <v>29</v>
      </c>
      <c r="E9606">
        <v>9</v>
      </c>
      <c r="F9606" t="s">
        <v>17</v>
      </c>
      <c r="G9606" t="s">
        <v>18</v>
      </c>
      <c r="H9606" t="s">
        <v>47</v>
      </c>
      <c r="I9606" t="s">
        <v>20</v>
      </c>
      <c r="J9606" t="s">
        <v>21</v>
      </c>
      <c r="K9606">
        <v>0</v>
      </c>
      <c r="L9606">
        <v>0</v>
      </c>
      <c r="M9606">
        <v>40</v>
      </c>
      <c r="N9606" t="s">
        <v>22</v>
      </c>
      <c r="O9606" t="s">
        <v>23</v>
      </c>
    </row>
    <row r="9607" spans="1:15" x14ac:dyDescent="0.3">
      <c r="A9607">
        <v>22</v>
      </c>
      <c r="B9607" t="s">
        <v>28</v>
      </c>
      <c r="C9607">
        <v>100345</v>
      </c>
      <c r="D9607" t="s">
        <v>16</v>
      </c>
      <c r="E9607">
        <v>13</v>
      </c>
      <c r="F9607" t="s">
        <v>17</v>
      </c>
      <c r="G9607" t="s">
        <v>51</v>
      </c>
      <c r="H9607" t="s">
        <v>19</v>
      </c>
      <c r="I9607" t="s">
        <v>20</v>
      </c>
      <c r="J9607" t="s">
        <v>21</v>
      </c>
      <c r="K9607">
        <v>13550</v>
      </c>
      <c r="L9607">
        <v>0</v>
      </c>
      <c r="M9607">
        <v>55</v>
      </c>
      <c r="N9607" t="s">
        <v>22</v>
      </c>
      <c r="O9607" t="s">
        <v>43</v>
      </c>
    </row>
    <row r="9608" spans="1:15" x14ac:dyDescent="0.3">
      <c r="A9608">
        <v>58</v>
      </c>
      <c r="B9608" t="s">
        <v>24</v>
      </c>
      <c r="C9608">
        <v>195835</v>
      </c>
      <c r="D9608" t="s">
        <v>44</v>
      </c>
      <c r="E9608">
        <v>10</v>
      </c>
      <c r="F9608" t="s">
        <v>30</v>
      </c>
      <c r="G9608" t="s">
        <v>51</v>
      </c>
      <c r="H9608" t="s">
        <v>19</v>
      </c>
      <c r="I9608" t="s">
        <v>20</v>
      </c>
      <c r="J9608" t="s">
        <v>21</v>
      </c>
      <c r="K9608">
        <v>0</v>
      </c>
      <c r="L9608">
        <v>0</v>
      </c>
      <c r="M9608">
        <v>45</v>
      </c>
      <c r="N9608" t="s">
        <v>22</v>
      </c>
      <c r="O9608" t="s">
        <v>23</v>
      </c>
    </row>
    <row r="9609" spans="1:15" x14ac:dyDescent="0.3">
      <c r="A9609">
        <v>25</v>
      </c>
      <c r="B9609" t="s">
        <v>28</v>
      </c>
      <c r="C9609">
        <v>251854</v>
      </c>
      <c r="D9609" t="s">
        <v>32</v>
      </c>
      <c r="E9609">
        <v>7</v>
      </c>
      <c r="F9609" t="s">
        <v>17</v>
      </c>
      <c r="G9609" t="s">
        <v>18</v>
      </c>
      <c r="H9609" t="s">
        <v>47</v>
      </c>
      <c r="I9609" t="s">
        <v>33</v>
      </c>
      <c r="J9609" t="s">
        <v>36</v>
      </c>
      <c r="K9609">
        <v>0</v>
      </c>
      <c r="L9609">
        <v>0</v>
      </c>
      <c r="M9609">
        <v>40</v>
      </c>
      <c r="N9609" t="s">
        <v>22</v>
      </c>
      <c r="O9609" t="s">
        <v>23</v>
      </c>
    </row>
    <row r="9610" spans="1:15" x14ac:dyDescent="0.3">
      <c r="A9610">
        <v>40</v>
      </c>
      <c r="B9610" t="s">
        <v>28</v>
      </c>
      <c r="C9610">
        <v>103474</v>
      </c>
      <c r="D9610" t="s">
        <v>29</v>
      </c>
      <c r="E9610">
        <v>9</v>
      </c>
      <c r="F9610" t="s">
        <v>25</v>
      </c>
      <c r="G9610" t="s">
        <v>49</v>
      </c>
      <c r="H9610" t="s">
        <v>35</v>
      </c>
      <c r="I9610" t="s">
        <v>20</v>
      </c>
      <c r="J9610" t="s">
        <v>36</v>
      </c>
      <c r="K9610">
        <v>0</v>
      </c>
      <c r="L9610">
        <v>0</v>
      </c>
      <c r="M9610">
        <v>30</v>
      </c>
      <c r="N9610" t="s">
        <v>22</v>
      </c>
      <c r="O9610" t="s">
        <v>23</v>
      </c>
    </row>
    <row r="9611" spans="1:15" x14ac:dyDescent="0.3">
      <c r="A9611">
        <v>38</v>
      </c>
      <c r="B9611" t="s">
        <v>28</v>
      </c>
      <c r="C9611">
        <v>22042</v>
      </c>
      <c r="D9611" t="s">
        <v>50</v>
      </c>
      <c r="E9611">
        <v>11</v>
      </c>
      <c r="F9611" t="s">
        <v>17</v>
      </c>
      <c r="G9611" t="s">
        <v>34</v>
      </c>
      <c r="H9611" t="s">
        <v>19</v>
      </c>
      <c r="I9611" t="s">
        <v>20</v>
      </c>
      <c r="J9611" t="s">
        <v>36</v>
      </c>
      <c r="K9611">
        <v>0</v>
      </c>
      <c r="L9611">
        <v>0</v>
      </c>
      <c r="M9611">
        <v>39</v>
      </c>
      <c r="N9611" t="s">
        <v>22</v>
      </c>
      <c r="O9611" t="s">
        <v>23</v>
      </c>
    </row>
    <row r="9612" spans="1:15" x14ac:dyDescent="0.3">
      <c r="A9612">
        <v>37</v>
      </c>
      <c r="B9612" t="s">
        <v>28</v>
      </c>
      <c r="C9612">
        <v>343721</v>
      </c>
      <c r="D9612" t="s">
        <v>16</v>
      </c>
      <c r="E9612">
        <v>13</v>
      </c>
      <c r="F9612" t="s">
        <v>25</v>
      </c>
      <c r="G9612" t="s">
        <v>34</v>
      </c>
      <c r="H9612" t="s">
        <v>27</v>
      </c>
      <c r="I9612" t="s">
        <v>20</v>
      </c>
      <c r="J9612" t="s">
        <v>21</v>
      </c>
      <c r="K9612">
        <v>0</v>
      </c>
      <c r="L9612">
        <v>0</v>
      </c>
      <c r="M9612">
        <v>40</v>
      </c>
      <c r="N9612" t="s">
        <v>22</v>
      </c>
      <c r="O9612" t="s">
        <v>43</v>
      </c>
    </row>
    <row r="9613" spans="1:15" x14ac:dyDescent="0.3">
      <c r="A9613">
        <v>19</v>
      </c>
      <c r="B9613" t="s">
        <v>28</v>
      </c>
      <c r="C9613">
        <v>232368</v>
      </c>
      <c r="D9613" t="s">
        <v>44</v>
      </c>
      <c r="E9613">
        <v>10</v>
      </c>
      <c r="F9613" t="s">
        <v>17</v>
      </c>
      <c r="G9613" t="s">
        <v>41</v>
      </c>
      <c r="H9613" t="s">
        <v>47</v>
      </c>
      <c r="I9613" t="s">
        <v>20</v>
      </c>
      <c r="J9613" t="s">
        <v>36</v>
      </c>
      <c r="K9613">
        <v>0</v>
      </c>
      <c r="L9613">
        <v>0</v>
      </c>
      <c r="M9613">
        <v>35</v>
      </c>
      <c r="N9613" t="s">
        <v>22</v>
      </c>
      <c r="O9613" t="s">
        <v>23</v>
      </c>
    </row>
    <row r="9614" spans="1:15" x14ac:dyDescent="0.3">
      <c r="A9614">
        <v>55</v>
      </c>
      <c r="B9614" t="s">
        <v>28</v>
      </c>
      <c r="C9614">
        <v>174478</v>
      </c>
      <c r="D9614" t="s">
        <v>74</v>
      </c>
      <c r="E9614">
        <v>6</v>
      </c>
      <c r="F9614" t="s">
        <v>17</v>
      </c>
      <c r="G9614" t="s">
        <v>41</v>
      </c>
      <c r="H9614" t="s">
        <v>19</v>
      </c>
      <c r="I9614" t="s">
        <v>20</v>
      </c>
      <c r="J9614" t="s">
        <v>21</v>
      </c>
      <c r="K9614">
        <v>0</v>
      </c>
      <c r="L9614">
        <v>0</v>
      </c>
      <c r="M9614">
        <v>29</v>
      </c>
      <c r="N9614" t="s">
        <v>22</v>
      </c>
      <c r="O9614" t="s">
        <v>23</v>
      </c>
    </row>
    <row r="9615" spans="1:15" x14ac:dyDescent="0.3">
      <c r="A9615">
        <v>55</v>
      </c>
      <c r="B9615" t="s">
        <v>28</v>
      </c>
      <c r="C9615">
        <v>282023</v>
      </c>
      <c r="D9615" t="s">
        <v>16</v>
      </c>
      <c r="E9615">
        <v>13</v>
      </c>
      <c r="F9615" t="s">
        <v>25</v>
      </c>
      <c r="G9615" t="s">
        <v>49</v>
      </c>
      <c r="H9615" t="s">
        <v>27</v>
      </c>
      <c r="I9615" t="s">
        <v>20</v>
      </c>
      <c r="J9615" t="s">
        <v>21</v>
      </c>
      <c r="K9615">
        <v>15024</v>
      </c>
      <c r="L9615">
        <v>0</v>
      </c>
      <c r="M9615">
        <v>50</v>
      </c>
      <c r="N9615" t="s">
        <v>22</v>
      </c>
      <c r="O9615" t="s">
        <v>43</v>
      </c>
    </row>
    <row r="9616" spans="1:15" x14ac:dyDescent="0.3">
      <c r="A9616">
        <v>28</v>
      </c>
      <c r="B9616" t="s">
        <v>28</v>
      </c>
      <c r="C9616">
        <v>274690</v>
      </c>
      <c r="D9616" t="s">
        <v>16</v>
      </c>
      <c r="E9616">
        <v>13</v>
      </c>
      <c r="F9616" t="s">
        <v>17</v>
      </c>
      <c r="G9616" t="s">
        <v>18</v>
      </c>
      <c r="H9616" t="s">
        <v>19</v>
      </c>
      <c r="I9616" t="s">
        <v>20</v>
      </c>
      <c r="J9616" t="s">
        <v>21</v>
      </c>
      <c r="K9616">
        <v>0</v>
      </c>
      <c r="L9616">
        <v>0</v>
      </c>
      <c r="M9616">
        <v>45</v>
      </c>
      <c r="N9616" t="s">
        <v>22</v>
      </c>
      <c r="O9616" t="s">
        <v>23</v>
      </c>
    </row>
    <row r="9617" spans="1:15" x14ac:dyDescent="0.3">
      <c r="A9617">
        <v>53</v>
      </c>
      <c r="B9617" t="s">
        <v>28</v>
      </c>
      <c r="C9617">
        <v>251675</v>
      </c>
      <c r="D9617" t="s">
        <v>29</v>
      </c>
      <c r="E9617">
        <v>9</v>
      </c>
      <c r="F9617" t="s">
        <v>25</v>
      </c>
      <c r="G9617" t="s">
        <v>51</v>
      </c>
      <c r="H9617" t="s">
        <v>27</v>
      </c>
      <c r="I9617" t="s">
        <v>20</v>
      </c>
      <c r="J9617" t="s">
        <v>21</v>
      </c>
      <c r="K9617">
        <v>0</v>
      </c>
      <c r="L9617">
        <v>0</v>
      </c>
      <c r="M9617">
        <v>40</v>
      </c>
      <c r="N9617" t="s">
        <v>96</v>
      </c>
      <c r="O9617" t="s">
        <v>23</v>
      </c>
    </row>
    <row r="9618" spans="1:15" x14ac:dyDescent="0.3">
      <c r="A9618">
        <v>32</v>
      </c>
      <c r="C9618">
        <v>647882</v>
      </c>
      <c r="D9618" t="s">
        <v>29</v>
      </c>
      <c r="E9618">
        <v>9</v>
      </c>
      <c r="F9618" t="s">
        <v>25</v>
      </c>
      <c r="H9618" t="s">
        <v>27</v>
      </c>
      <c r="I9618" t="s">
        <v>20</v>
      </c>
      <c r="J9618" t="s">
        <v>21</v>
      </c>
      <c r="K9618">
        <v>0</v>
      </c>
      <c r="L9618">
        <v>0</v>
      </c>
      <c r="M9618">
        <v>40</v>
      </c>
      <c r="O9618" t="s">
        <v>23</v>
      </c>
    </row>
    <row r="9619" spans="1:15" x14ac:dyDescent="0.3">
      <c r="A9619">
        <v>60</v>
      </c>
      <c r="B9619" t="s">
        <v>28</v>
      </c>
      <c r="C9619">
        <v>128367</v>
      </c>
      <c r="D9619" t="s">
        <v>44</v>
      </c>
      <c r="E9619">
        <v>10</v>
      </c>
      <c r="F9619" t="s">
        <v>30</v>
      </c>
      <c r="G9619" t="s">
        <v>34</v>
      </c>
      <c r="H9619" t="s">
        <v>58</v>
      </c>
      <c r="I9619" t="s">
        <v>20</v>
      </c>
      <c r="J9619" t="s">
        <v>21</v>
      </c>
      <c r="K9619">
        <v>3325</v>
      </c>
      <c r="L9619">
        <v>0</v>
      </c>
      <c r="M9619">
        <v>42</v>
      </c>
      <c r="N9619" t="s">
        <v>22</v>
      </c>
      <c r="O9619" t="s">
        <v>23</v>
      </c>
    </row>
    <row r="9620" spans="1:15" x14ac:dyDescent="0.3">
      <c r="A9620">
        <v>32</v>
      </c>
      <c r="B9620" t="s">
        <v>28</v>
      </c>
      <c r="C9620">
        <v>37380</v>
      </c>
      <c r="D9620" t="s">
        <v>44</v>
      </c>
      <c r="E9620">
        <v>10</v>
      </c>
      <c r="F9620" t="s">
        <v>30</v>
      </c>
      <c r="G9620" t="s">
        <v>18</v>
      </c>
      <c r="H9620" t="s">
        <v>58</v>
      </c>
      <c r="I9620" t="s">
        <v>20</v>
      </c>
      <c r="J9620" t="s">
        <v>36</v>
      </c>
      <c r="K9620">
        <v>0</v>
      </c>
      <c r="L9620">
        <v>0</v>
      </c>
      <c r="M9620">
        <v>38</v>
      </c>
      <c r="N9620" t="s">
        <v>22</v>
      </c>
      <c r="O9620" t="s">
        <v>23</v>
      </c>
    </row>
    <row r="9621" spans="1:15" x14ac:dyDescent="0.3">
      <c r="A9621">
        <v>34</v>
      </c>
      <c r="B9621" t="s">
        <v>28</v>
      </c>
      <c r="C9621">
        <v>173730</v>
      </c>
      <c r="D9621" t="s">
        <v>29</v>
      </c>
      <c r="E9621">
        <v>9</v>
      </c>
      <c r="F9621" t="s">
        <v>25</v>
      </c>
      <c r="G9621" t="s">
        <v>49</v>
      </c>
      <c r="H9621" t="s">
        <v>27</v>
      </c>
      <c r="I9621" t="s">
        <v>20</v>
      </c>
      <c r="J9621" t="s">
        <v>21</v>
      </c>
      <c r="K9621">
        <v>0</v>
      </c>
      <c r="L9621">
        <v>0</v>
      </c>
      <c r="M9621">
        <v>50</v>
      </c>
      <c r="N9621" t="s">
        <v>22</v>
      </c>
      <c r="O9621" t="s">
        <v>23</v>
      </c>
    </row>
    <row r="9622" spans="1:15" x14ac:dyDescent="0.3">
      <c r="A9622">
        <v>49</v>
      </c>
      <c r="B9622" t="s">
        <v>28</v>
      </c>
      <c r="C9622">
        <v>353824</v>
      </c>
      <c r="D9622" t="s">
        <v>44</v>
      </c>
      <c r="E9622">
        <v>10</v>
      </c>
      <c r="F9622" t="s">
        <v>30</v>
      </c>
      <c r="G9622" t="s">
        <v>34</v>
      </c>
      <c r="H9622" t="s">
        <v>19</v>
      </c>
      <c r="I9622" t="s">
        <v>20</v>
      </c>
      <c r="J9622" t="s">
        <v>21</v>
      </c>
      <c r="K9622">
        <v>0</v>
      </c>
      <c r="L9622">
        <v>0</v>
      </c>
      <c r="M9622">
        <v>45</v>
      </c>
      <c r="N9622" t="s">
        <v>22</v>
      </c>
      <c r="O9622" t="s">
        <v>43</v>
      </c>
    </row>
    <row r="9623" spans="1:15" x14ac:dyDescent="0.3">
      <c r="A9623">
        <v>21</v>
      </c>
      <c r="B9623" t="s">
        <v>28</v>
      </c>
      <c r="C9623">
        <v>225890</v>
      </c>
      <c r="D9623" t="s">
        <v>44</v>
      </c>
      <c r="E9623">
        <v>10</v>
      </c>
      <c r="F9623" t="s">
        <v>17</v>
      </c>
      <c r="G9623" t="s">
        <v>41</v>
      </c>
      <c r="H9623" t="s">
        <v>73</v>
      </c>
      <c r="I9623" t="s">
        <v>20</v>
      </c>
      <c r="J9623" t="s">
        <v>36</v>
      </c>
      <c r="K9623">
        <v>0</v>
      </c>
      <c r="L9623">
        <v>0</v>
      </c>
      <c r="M9623">
        <v>30</v>
      </c>
      <c r="N9623" t="s">
        <v>22</v>
      </c>
      <c r="O9623" t="s">
        <v>23</v>
      </c>
    </row>
    <row r="9624" spans="1:15" x14ac:dyDescent="0.3">
      <c r="A9624">
        <v>24</v>
      </c>
      <c r="B9624" t="s">
        <v>15</v>
      </c>
      <c r="C9624">
        <v>147147</v>
      </c>
      <c r="D9624" t="s">
        <v>16</v>
      </c>
      <c r="E9624">
        <v>13</v>
      </c>
      <c r="F9624" t="s">
        <v>17</v>
      </c>
      <c r="G9624" t="s">
        <v>18</v>
      </c>
      <c r="H9624" t="s">
        <v>19</v>
      </c>
      <c r="I9624" t="s">
        <v>33</v>
      </c>
      <c r="J9624" t="s">
        <v>36</v>
      </c>
      <c r="K9624">
        <v>0</v>
      </c>
      <c r="L9624">
        <v>0</v>
      </c>
      <c r="M9624">
        <v>20</v>
      </c>
      <c r="N9624" t="s">
        <v>22</v>
      </c>
      <c r="O9624" t="s">
        <v>23</v>
      </c>
    </row>
    <row r="9625" spans="1:15" x14ac:dyDescent="0.3">
      <c r="A9625">
        <v>53</v>
      </c>
      <c r="B9625" t="s">
        <v>28</v>
      </c>
      <c r="C9625">
        <v>233780</v>
      </c>
      <c r="D9625" t="s">
        <v>50</v>
      </c>
      <c r="E9625">
        <v>11</v>
      </c>
      <c r="F9625" t="s">
        <v>30</v>
      </c>
      <c r="G9625" t="s">
        <v>18</v>
      </c>
      <c r="H9625" t="s">
        <v>19</v>
      </c>
      <c r="I9625" t="s">
        <v>33</v>
      </c>
      <c r="J9625" t="s">
        <v>36</v>
      </c>
      <c r="K9625">
        <v>2202</v>
      </c>
      <c r="L9625">
        <v>0</v>
      </c>
      <c r="M9625">
        <v>40</v>
      </c>
      <c r="N9625" t="s">
        <v>22</v>
      </c>
      <c r="O9625" t="s">
        <v>23</v>
      </c>
    </row>
    <row r="9626" spans="1:15" x14ac:dyDescent="0.3">
      <c r="A9626">
        <v>29</v>
      </c>
      <c r="B9626" t="s">
        <v>28</v>
      </c>
      <c r="C9626">
        <v>394927</v>
      </c>
      <c r="D9626" t="s">
        <v>50</v>
      </c>
      <c r="E9626">
        <v>11</v>
      </c>
      <c r="F9626" t="s">
        <v>25</v>
      </c>
      <c r="G9626" t="s">
        <v>41</v>
      </c>
      <c r="H9626" t="s">
        <v>27</v>
      </c>
      <c r="I9626" t="s">
        <v>20</v>
      </c>
      <c r="J9626" t="s">
        <v>21</v>
      </c>
      <c r="K9626">
        <v>0</v>
      </c>
      <c r="L9626">
        <v>0</v>
      </c>
      <c r="M9626">
        <v>40</v>
      </c>
      <c r="O9626" t="s">
        <v>23</v>
      </c>
    </row>
    <row r="9627" spans="1:15" x14ac:dyDescent="0.3">
      <c r="A9627">
        <v>34</v>
      </c>
      <c r="B9627" t="s">
        <v>63</v>
      </c>
      <c r="C9627">
        <v>188682</v>
      </c>
      <c r="D9627" t="s">
        <v>16</v>
      </c>
      <c r="E9627">
        <v>13</v>
      </c>
      <c r="F9627" t="s">
        <v>40</v>
      </c>
      <c r="G9627" t="s">
        <v>34</v>
      </c>
      <c r="H9627" t="s">
        <v>19</v>
      </c>
      <c r="I9627" t="s">
        <v>20</v>
      </c>
      <c r="J9627" t="s">
        <v>36</v>
      </c>
      <c r="K9627">
        <v>0</v>
      </c>
      <c r="L9627">
        <v>0</v>
      </c>
      <c r="M9627">
        <v>40</v>
      </c>
      <c r="N9627" t="s">
        <v>22</v>
      </c>
      <c r="O9627" t="s">
        <v>23</v>
      </c>
    </row>
    <row r="9628" spans="1:15" x14ac:dyDescent="0.3">
      <c r="A9628">
        <v>52</v>
      </c>
      <c r="C9628">
        <v>115209</v>
      </c>
      <c r="D9628" t="s">
        <v>69</v>
      </c>
      <c r="E9628">
        <v>15</v>
      </c>
      <c r="F9628" t="s">
        <v>40</v>
      </c>
      <c r="H9628" t="s">
        <v>58</v>
      </c>
      <c r="I9628" t="s">
        <v>45</v>
      </c>
      <c r="J9628" t="s">
        <v>36</v>
      </c>
      <c r="K9628">
        <v>0</v>
      </c>
      <c r="L9628">
        <v>0</v>
      </c>
      <c r="M9628">
        <v>40</v>
      </c>
      <c r="N9628" t="s">
        <v>110</v>
      </c>
      <c r="O9628" t="s">
        <v>23</v>
      </c>
    </row>
    <row r="9629" spans="1:15" x14ac:dyDescent="0.3">
      <c r="A9629">
        <v>41</v>
      </c>
      <c r="B9629" t="s">
        <v>28</v>
      </c>
      <c r="C9629">
        <v>277192</v>
      </c>
      <c r="D9629" t="s">
        <v>72</v>
      </c>
      <c r="E9629">
        <v>3</v>
      </c>
      <c r="F9629" t="s">
        <v>25</v>
      </c>
      <c r="G9629" t="s">
        <v>56</v>
      </c>
      <c r="H9629" t="s">
        <v>35</v>
      </c>
      <c r="I9629" t="s">
        <v>20</v>
      </c>
      <c r="J9629" t="s">
        <v>36</v>
      </c>
      <c r="K9629">
        <v>0</v>
      </c>
      <c r="L9629">
        <v>0</v>
      </c>
      <c r="M9629">
        <v>40</v>
      </c>
      <c r="N9629" t="s">
        <v>55</v>
      </c>
      <c r="O9629" t="s">
        <v>23</v>
      </c>
    </row>
    <row r="9630" spans="1:15" x14ac:dyDescent="0.3">
      <c r="A9630">
        <v>21</v>
      </c>
      <c r="B9630" t="s">
        <v>28</v>
      </c>
      <c r="C9630">
        <v>314182</v>
      </c>
      <c r="D9630" t="s">
        <v>29</v>
      </c>
      <c r="E9630">
        <v>9</v>
      </c>
      <c r="F9630" t="s">
        <v>17</v>
      </c>
      <c r="G9630" t="s">
        <v>41</v>
      </c>
      <c r="H9630" t="s">
        <v>19</v>
      </c>
      <c r="I9630" t="s">
        <v>20</v>
      </c>
      <c r="J9630" t="s">
        <v>36</v>
      </c>
      <c r="K9630">
        <v>0</v>
      </c>
      <c r="L9630">
        <v>0</v>
      </c>
      <c r="M9630">
        <v>40</v>
      </c>
      <c r="N9630" t="s">
        <v>22</v>
      </c>
      <c r="O9630" t="s">
        <v>23</v>
      </c>
    </row>
    <row r="9631" spans="1:15" x14ac:dyDescent="0.3">
      <c r="A9631">
        <v>43</v>
      </c>
      <c r="B9631" t="s">
        <v>28</v>
      </c>
      <c r="C9631">
        <v>220776</v>
      </c>
      <c r="D9631" t="s">
        <v>38</v>
      </c>
      <c r="E9631">
        <v>14</v>
      </c>
      <c r="F9631" t="s">
        <v>25</v>
      </c>
      <c r="G9631" t="s">
        <v>26</v>
      </c>
      <c r="H9631" t="s">
        <v>27</v>
      </c>
      <c r="I9631" t="s">
        <v>20</v>
      </c>
      <c r="J9631" t="s">
        <v>21</v>
      </c>
      <c r="K9631">
        <v>0</v>
      </c>
      <c r="L9631">
        <v>0</v>
      </c>
      <c r="M9631">
        <v>35</v>
      </c>
      <c r="N9631" t="s">
        <v>22</v>
      </c>
      <c r="O9631" t="s">
        <v>43</v>
      </c>
    </row>
    <row r="9632" spans="1:15" x14ac:dyDescent="0.3">
      <c r="A9632">
        <v>31</v>
      </c>
      <c r="B9632" t="s">
        <v>63</v>
      </c>
      <c r="C9632">
        <v>189269</v>
      </c>
      <c r="D9632" t="s">
        <v>29</v>
      </c>
      <c r="E9632">
        <v>9</v>
      </c>
      <c r="F9632" t="s">
        <v>17</v>
      </c>
      <c r="G9632" t="s">
        <v>65</v>
      </c>
      <c r="H9632" t="s">
        <v>47</v>
      </c>
      <c r="I9632" t="s">
        <v>20</v>
      </c>
      <c r="J9632" t="s">
        <v>21</v>
      </c>
      <c r="K9632">
        <v>0</v>
      </c>
      <c r="L9632">
        <v>0</v>
      </c>
      <c r="M9632">
        <v>40</v>
      </c>
      <c r="N9632" t="s">
        <v>22</v>
      </c>
      <c r="O9632" t="s">
        <v>23</v>
      </c>
    </row>
    <row r="9633" spans="1:15" x14ac:dyDescent="0.3">
      <c r="A9633">
        <v>38</v>
      </c>
      <c r="B9633" t="s">
        <v>28</v>
      </c>
      <c r="C9633">
        <v>35429</v>
      </c>
      <c r="D9633" t="s">
        <v>29</v>
      </c>
      <c r="E9633">
        <v>9</v>
      </c>
      <c r="F9633" t="s">
        <v>25</v>
      </c>
      <c r="G9633" t="s">
        <v>31</v>
      </c>
      <c r="H9633" t="s">
        <v>27</v>
      </c>
      <c r="I9633" t="s">
        <v>20</v>
      </c>
      <c r="J9633" t="s">
        <v>21</v>
      </c>
      <c r="K9633">
        <v>0</v>
      </c>
      <c r="L9633">
        <v>2042</v>
      </c>
      <c r="M9633">
        <v>40</v>
      </c>
      <c r="N9633" t="s">
        <v>22</v>
      </c>
      <c r="O9633" t="s">
        <v>23</v>
      </c>
    </row>
    <row r="9634" spans="1:15" x14ac:dyDescent="0.3">
      <c r="A9634">
        <v>42</v>
      </c>
      <c r="B9634" t="s">
        <v>28</v>
      </c>
      <c r="C9634">
        <v>154374</v>
      </c>
      <c r="D9634" t="s">
        <v>16</v>
      </c>
      <c r="E9634">
        <v>13</v>
      </c>
      <c r="F9634" t="s">
        <v>25</v>
      </c>
      <c r="G9634" t="s">
        <v>26</v>
      </c>
      <c r="H9634" t="s">
        <v>27</v>
      </c>
      <c r="I9634" t="s">
        <v>20</v>
      </c>
      <c r="J9634" t="s">
        <v>21</v>
      </c>
      <c r="K9634">
        <v>0</v>
      </c>
      <c r="L9634">
        <v>2415</v>
      </c>
      <c r="M9634">
        <v>60</v>
      </c>
      <c r="N9634" t="s">
        <v>22</v>
      </c>
      <c r="O9634" t="s">
        <v>43</v>
      </c>
    </row>
    <row r="9635" spans="1:15" x14ac:dyDescent="0.3">
      <c r="A9635">
        <v>62</v>
      </c>
      <c r="B9635" t="s">
        <v>28</v>
      </c>
      <c r="C9635">
        <v>161460</v>
      </c>
      <c r="D9635" t="s">
        <v>16</v>
      </c>
      <c r="E9635">
        <v>13</v>
      </c>
      <c r="F9635" t="s">
        <v>17</v>
      </c>
      <c r="G9635" t="s">
        <v>56</v>
      </c>
      <c r="H9635" t="s">
        <v>19</v>
      </c>
      <c r="I9635" t="s">
        <v>20</v>
      </c>
      <c r="J9635" t="s">
        <v>21</v>
      </c>
      <c r="K9635">
        <v>0</v>
      </c>
      <c r="L9635">
        <v>0</v>
      </c>
      <c r="M9635">
        <v>30</v>
      </c>
      <c r="N9635" t="s">
        <v>22</v>
      </c>
      <c r="O9635" t="s">
        <v>23</v>
      </c>
    </row>
    <row r="9636" spans="1:15" x14ac:dyDescent="0.3">
      <c r="A9636">
        <v>51</v>
      </c>
      <c r="B9636" t="s">
        <v>28</v>
      </c>
      <c r="C9636">
        <v>251487</v>
      </c>
      <c r="D9636" t="s">
        <v>52</v>
      </c>
      <c r="E9636">
        <v>4</v>
      </c>
      <c r="F9636" t="s">
        <v>79</v>
      </c>
      <c r="G9636" t="s">
        <v>57</v>
      </c>
      <c r="H9636" t="s">
        <v>19</v>
      </c>
      <c r="I9636" t="s">
        <v>54</v>
      </c>
      <c r="J9636" t="s">
        <v>36</v>
      </c>
      <c r="K9636">
        <v>0</v>
      </c>
      <c r="L9636">
        <v>0</v>
      </c>
      <c r="M9636">
        <v>40</v>
      </c>
      <c r="N9636" t="s">
        <v>22</v>
      </c>
      <c r="O9636" t="s">
        <v>23</v>
      </c>
    </row>
    <row r="9637" spans="1:15" x14ac:dyDescent="0.3">
      <c r="A9637">
        <v>30</v>
      </c>
      <c r="B9637" t="s">
        <v>28</v>
      </c>
      <c r="C9637">
        <v>177531</v>
      </c>
      <c r="D9637" t="s">
        <v>29</v>
      </c>
      <c r="E9637">
        <v>9</v>
      </c>
      <c r="F9637" t="s">
        <v>17</v>
      </c>
      <c r="G9637" t="s">
        <v>49</v>
      </c>
      <c r="H9637" t="s">
        <v>58</v>
      </c>
      <c r="I9637" t="s">
        <v>33</v>
      </c>
      <c r="J9637" t="s">
        <v>36</v>
      </c>
      <c r="K9637">
        <v>0</v>
      </c>
      <c r="L9637">
        <v>0</v>
      </c>
      <c r="M9637">
        <v>25</v>
      </c>
      <c r="N9637" t="s">
        <v>22</v>
      </c>
      <c r="O9637" t="s">
        <v>23</v>
      </c>
    </row>
    <row r="9638" spans="1:15" x14ac:dyDescent="0.3">
      <c r="A9638">
        <v>24</v>
      </c>
      <c r="B9638" t="s">
        <v>28</v>
      </c>
      <c r="C9638">
        <v>53942</v>
      </c>
      <c r="D9638" t="s">
        <v>16</v>
      </c>
      <c r="E9638">
        <v>13</v>
      </c>
      <c r="F9638" t="s">
        <v>25</v>
      </c>
      <c r="G9638" t="s">
        <v>57</v>
      </c>
      <c r="H9638" t="s">
        <v>27</v>
      </c>
      <c r="I9638" t="s">
        <v>20</v>
      </c>
      <c r="J9638" t="s">
        <v>21</v>
      </c>
      <c r="K9638">
        <v>0</v>
      </c>
      <c r="L9638">
        <v>0</v>
      </c>
      <c r="M9638">
        <v>40</v>
      </c>
      <c r="N9638" t="s">
        <v>22</v>
      </c>
      <c r="O9638" t="s">
        <v>23</v>
      </c>
    </row>
    <row r="9639" spans="1:15" x14ac:dyDescent="0.3">
      <c r="A9639">
        <v>36</v>
      </c>
      <c r="B9639" t="s">
        <v>28</v>
      </c>
      <c r="C9639">
        <v>113481</v>
      </c>
      <c r="D9639" t="s">
        <v>29</v>
      </c>
      <c r="E9639">
        <v>9</v>
      </c>
      <c r="F9639" t="s">
        <v>30</v>
      </c>
      <c r="G9639" t="s">
        <v>51</v>
      </c>
      <c r="H9639" t="s">
        <v>19</v>
      </c>
      <c r="I9639" t="s">
        <v>20</v>
      </c>
      <c r="J9639" t="s">
        <v>21</v>
      </c>
      <c r="K9639">
        <v>0</v>
      </c>
      <c r="L9639">
        <v>0</v>
      </c>
      <c r="M9639">
        <v>40</v>
      </c>
      <c r="N9639" t="s">
        <v>22</v>
      </c>
      <c r="O9639" t="s">
        <v>23</v>
      </c>
    </row>
    <row r="9640" spans="1:15" x14ac:dyDescent="0.3">
      <c r="A9640">
        <v>57</v>
      </c>
      <c r="B9640" t="s">
        <v>28</v>
      </c>
      <c r="C9640">
        <v>361324</v>
      </c>
      <c r="D9640" t="s">
        <v>74</v>
      </c>
      <c r="E9640">
        <v>6</v>
      </c>
      <c r="F9640" t="s">
        <v>25</v>
      </c>
      <c r="G9640" t="s">
        <v>51</v>
      </c>
      <c r="H9640" t="s">
        <v>27</v>
      </c>
      <c r="I9640" t="s">
        <v>20</v>
      </c>
      <c r="J9640" t="s">
        <v>21</v>
      </c>
      <c r="K9640">
        <v>0</v>
      </c>
      <c r="L9640">
        <v>0</v>
      </c>
      <c r="M9640">
        <v>40</v>
      </c>
      <c r="N9640" t="s">
        <v>22</v>
      </c>
      <c r="O9640" t="s">
        <v>23</v>
      </c>
    </row>
    <row r="9641" spans="1:15" x14ac:dyDescent="0.3">
      <c r="A9641">
        <v>46</v>
      </c>
      <c r="B9641" t="s">
        <v>28</v>
      </c>
      <c r="C9641">
        <v>330087</v>
      </c>
      <c r="D9641" t="s">
        <v>16</v>
      </c>
      <c r="E9641">
        <v>13</v>
      </c>
      <c r="F9641" t="s">
        <v>25</v>
      </c>
      <c r="G9641" t="s">
        <v>26</v>
      </c>
      <c r="H9641" t="s">
        <v>27</v>
      </c>
      <c r="I9641" t="s">
        <v>20</v>
      </c>
      <c r="J9641" t="s">
        <v>21</v>
      </c>
      <c r="K9641">
        <v>0</v>
      </c>
      <c r="L9641">
        <v>0</v>
      </c>
      <c r="M9641">
        <v>55</v>
      </c>
      <c r="N9641" t="s">
        <v>22</v>
      </c>
      <c r="O9641" t="s">
        <v>43</v>
      </c>
    </row>
    <row r="9642" spans="1:15" x14ac:dyDescent="0.3">
      <c r="A9642">
        <v>33</v>
      </c>
      <c r="B9642" t="s">
        <v>28</v>
      </c>
      <c r="C9642">
        <v>276221</v>
      </c>
      <c r="D9642" t="s">
        <v>59</v>
      </c>
      <c r="E9642">
        <v>16</v>
      </c>
      <c r="F9642" t="s">
        <v>25</v>
      </c>
      <c r="G9642" t="s">
        <v>34</v>
      </c>
      <c r="H9642" t="s">
        <v>27</v>
      </c>
      <c r="I9642" t="s">
        <v>20</v>
      </c>
      <c r="J9642" t="s">
        <v>21</v>
      </c>
      <c r="K9642">
        <v>0</v>
      </c>
      <c r="L9642">
        <v>0</v>
      </c>
      <c r="M9642">
        <v>40</v>
      </c>
      <c r="N9642" t="s">
        <v>22</v>
      </c>
      <c r="O9642" t="s">
        <v>23</v>
      </c>
    </row>
    <row r="9643" spans="1:15" x14ac:dyDescent="0.3">
      <c r="A9643">
        <v>42</v>
      </c>
      <c r="B9643" t="s">
        <v>28</v>
      </c>
      <c r="C9643">
        <v>121055</v>
      </c>
      <c r="D9643" t="s">
        <v>44</v>
      </c>
      <c r="E9643">
        <v>10</v>
      </c>
      <c r="F9643" t="s">
        <v>17</v>
      </c>
      <c r="G9643" t="s">
        <v>49</v>
      </c>
      <c r="H9643" t="s">
        <v>19</v>
      </c>
      <c r="I9643" t="s">
        <v>20</v>
      </c>
      <c r="J9643" t="s">
        <v>21</v>
      </c>
      <c r="K9643">
        <v>0</v>
      </c>
      <c r="L9643">
        <v>0</v>
      </c>
      <c r="M9643">
        <v>45</v>
      </c>
      <c r="N9643" t="s">
        <v>22</v>
      </c>
      <c r="O9643" t="s">
        <v>23</v>
      </c>
    </row>
    <row r="9644" spans="1:15" x14ac:dyDescent="0.3">
      <c r="A9644">
        <v>62</v>
      </c>
      <c r="B9644" t="s">
        <v>28</v>
      </c>
      <c r="C9644">
        <v>118696</v>
      </c>
      <c r="D9644" t="s">
        <v>29</v>
      </c>
      <c r="E9644">
        <v>9</v>
      </c>
      <c r="F9644" t="s">
        <v>25</v>
      </c>
      <c r="G9644" t="s">
        <v>51</v>
      </c>
      <c r="H9644" t="s">
        <v>27</v>
      </c>
      <c r="I9644" t="s">
        <v>20</v>
      </c>
      <c r="J9644" t="s">
        <v>21</v>
      </c>
      <c r="K9644">
        <v>0</v>
      </c>
      <c r="L9644">
        <v>0</v>
      </c>
      <c r="M9644">
        <v>40</v>
      </c>
      <c r="N9644" t="s">
        <v>22</v>
      </c>
      <c r="O9644" t="s">
        <v>23</v>
      </c>
    </row>
    <row r="9645" spans="1:15" x14ac:dyDescent="0.3">
      <c r="A9645">
        <v>64</v>
      </c>
      <c r="B9645" t="s">
        <v>24</v>
      </c>
      <c r="C9645">
        <v>289741</v>
      </c>
      <c r="D9645" t="s">
        <v>44</v>
      </c>
      <c r="E9645">
        <v>10</v>
      </c>
      <c r="F9645" t="s">
        <v>25</v>
      </c>
      <c r="G9645" t="s">
        <v>49</v>
      </c>
      <c r="H9645" t="s">
        <v>27</v>
      </c>
      <c r="I9645" t="s">
        <v>20</v>
      </c>
      <c r="J9645" t="s">
        <v>21</v>
      </c>
      <c r="K9645">
        <v>0</v>
      </c>
      <c r="L9645">
        <v>0</v>
      </c>
      <c r="M9645">
        <v>20</v>
      </c>
      <c r="N9645" t="s">
        <v>22</v>
      </c>
      <c r="O9645" t="s">
        <v>23</v>
      </c>
    </row>
    <row r="9646" spans="1:15" x14ac:dyDescent="0.3">
      <c r="A9646">
        <v>18</v>
      </c>
      <c r="B9646" t="s">
        <v>28</v>
      </c>
      <c r="C9646">
        <v>238401</v>
      </c>
      <c r="D9646" t="s">
        <v>44</v>
      </c>
      <c r="E9646">
        <v>10</v>
      </c>
      <c r="F9646" t="s">
        <v>17</v>
      </c>
      <c r="G9646" t="s">
        <v>49</v>
      </c>
      <c r="H9646" t="s">
        <v>47</v>
      </c>
      <c r="I9646" t="s">
        <v>20</v>
      </c>
      <c r="J9646" t="s">
        <v>36</v>
      </c>
      <c r="K9646">
        <v>0</v>
      </c>
      <c r="L9646">
        <v>0</v>
      </c>
      <c r="M9646">
        <v>25</v>
      </c>
      <c r="N9646" t="s">
        <v>22</v>
      </c>
      <c r="O9646" t="s">
        <v>23</v>
      </c>
    </row>
    <row r="9647" spans="1:15" x14ac:dyDescent="0.3">
      <c r="A9647">
        <v>43</v>
      </c>
      <c r="B9647" t="s">
        <v>28</v>
      </c>
      <c r="C9647">
        <v>262038</v>
      </c>
      <c r="D9647" t="s">
        <v>72</v>
      </c>
      <c r="E9647">
        <v>3</v>
      </c>
      <c r="F9647" t="s">
        <v>40</v>
      </c>
      <c r="G9647" t="s">
        <v>56</v>
      </c>
      <c r="H9647" t="s">
        <v>58</v>
      </c>
      <c r="I9647" t="s">
        <v>20</v>
      </c>
      <c r="J9647" t="s">
        <v>21</v>
      </c>
      <c r="K9647">
        <v>0</v>
      </c>
      <c r="L9647">
        <v>0</v>
      </c>
      <c r="M9647">
        <v>35</v>
      </c>
      <c r="N9647" t="s">
        <v>55</v>
      </c>
      <c r="O9647" t="s">
        <v>23</v>
      </c>
    </row>
    <row r="9648" spans="1:15" x14ac:dyDescent="0.3">
      <c r="A9648">
        <v>62</v>
      </c>
      <c r="B9648" t="s">
        <v>24</v>
      </c>
      <c r="C9648">
        <v>26911</v>
      </c>
      <c r="D9648" t="s">
        <v>52</v>
      </c>
      <c r="E9648">
        <v>4</v>
      </c>
      <c r="F9648" t="s">
        <v>79</v>
      </c>
      <c r="G9648" t="s">
        <v>41</v>
      </c>
      <c r="H9648" t="s">
        <v>19</v>
      </c>
      <c r="I9648" t="s">
        <v>20</v>
      </c>
      <c r="J9648" t="s">
        <v>36</v>
      </c>
      <c r="K9648">
        <v>0</v>
      </c>
      <c r="L9648">
        <v>0</v>
      </c>
      <c r="M9648">
        <v>66</v>
      </c>
      <c r="N9648" t="s">
        <v>22</v>
      </c>
      <c r="O9648" t="s">
        <v>23</v>
      </c>
    </row>
    <row r="9649" spans="1:15" x14ac:dyDescent="0.3">
      <c r="A9649">
        <v>29</v>
      </c>
      <c r="B9649" t="s">
        <v>28</v>
      </c>
      <c r="C9649">
        <v>161155</v>
      </c>
      <c r="D9649" t="s">
        <v>48</v>
      </c>
      <c r="E9649">
        <v>12</v>
      </c>
      <c r="F9649" t="s">
        <v>25</v>
      </c>
      <c r="G9649" t="s">
        <v>34</v>
      </c>
      <c r="H9649" t="s">
        <v>27</v>
      </c>
      <c r="I9649" t="s">
        <v>20</v>
      </c>
      <c r="J9649" t="s">
        <v>21</v>
      </c>
      <c r="K9649">
        <v>0</v>
      </c>
      <c r="L9649">
        <v>0</v>
      </c>
      <c r="M9649">
        <v>50</v>
      </c>
      <c r="N9649" t="s">
        <v>22</v>
      </c>
      <c r="O9649" t="s">
        <v>23</v>
      </c>
    </row>
    <row r="9650" spans="1:15" x14ac:dyDescent="0.3">
      <c r="A9650">
        <v>43</v>
      </c>
      <c r="B9650" t="s">
        <v>28</v>
      </c>
      <c r="C9650">
        <v>252519</v>
      </c>
      <c r="D9650" t="s">
        <v>16</v>
      </c>
      <c r="E9650">
        <v>13</v>
      </c>
      <c r="F9650" t="s">
        <v>25</v>
      </c>
      <c r="G9650" t="s">
        <v>31</v>
      </c>
      <c r="H9650" t="s">
        <v>27</v>
      </c>
      <c r="I9650" t="s">
        <v>33</v>
      </c>
      <c r="J9650" t="s">
        <v>21</v>
      </c>
      <c r="K9650">
        <v>0</v>
      </c>
      <c r="L9650">
        <v>0</v>
      </c>
      <c r="M9650">
        <v>40</v>
      </c>
      <c r="N9650" t="s">
        <v>91</v>
      </c>
      <c r="O9650" t="s">
        <v>43</v>
      </c>
    </row>
    <row r="9651" spans="1:15" x14ac:dyDescent="0.3">
      <c r="A9651">
        <v>39</v>
      </c>
      <c r="B9651" t="s">
        <v>28</v>
      </c>
      <c r="C9651">
        <v>43712</v>
      </c>
      <c r="D9651" t="s">
        <v>29</v>
      </c>
      <c r="E9651">
        <v>9</v>
      </c>
      <c r="F9651" t="s">
        <v>25</v>
      </c>
      <c r="G9651" t="s">
        <v>26</v>
      </c>
      <c r="H9651" t="s">
        <v>27</v>
      </c>
      <c r="I9651" t="s">
        <v>20</v>
      </c>
      <c r="J9651" t="s">
        <v>21</v>
      </c>
      <c r="K9651">
        <v>7298</v>
      </c>
      <c r="L9651">
        <v>0</v>
      </c>
      <c r="M9651">
        <v>40</v>
      </c>
      <c r="N9651" t="s">
        <v>22</v>
      </c>
      <c r="O9651" t="s">
        <v>43</v>
      </c>
    </row>
    <row r="9652" spans="1:15" x14ac:dyDescent="0.3">
      <c r="A9652">
        <v>69</v>
      </c>
      <c r="C9652">
        <v>167826</v>
      </c>
      <c r="D9652" t="s">
        <v>16</v>
      </c>
      <c r="E9652">
        <v>13</v>
      </c>
      <c r="F9652" t="s">
        <v>25</v>
      </c>
      <c r="H9652" t="s">
        <v>27</v>
      </c>
      <c r="I9652" t="s">
        <v>20</v>
      </c>
      <c r="J9652" t="s">
        <v>21</v>
      </c>
      <c r="K9652">
        <v>0</v>
      </c>
      <c r="L9652">
        <v>0</v>
      </c>
      <c r="M9652">
        <v>40</v>
      </c>
      <c r="N9652" t="s">
        <v>22</v>
      </c>
      <c r="O9652" t="s">
        <v>23</v>
      </c>
    </row>
    <row r="9653" spans="1:15" x14ac:dyDescent="0.3">
      <c r="A9653">
        <v>34</v>
      </c>
      <c r="B9653" t="s">
        <v>28</v>
      </c>
      <c r="C9653">
        <v>188900</v>
      </c>
      <c r="D9653" t="s">
        <v>16</v>
      </c>
      <c r="E9653">
        <v>13</v>
      </c>
      <c r="F9653" t="s">
        <v>25</v>
      </c>
      <c r="G9653" t="s">
        <v>26</v>
      </c>
      <c r="H9653" t="s">
        <v>35</v>
      </c>
      <c r="I9653" t="s">
        <v>20</v>
      </c>
      <c r="J9653" t="s">
        <v>36</v>
      </c>
      <c r="K9653">
        <v>0</v>
      </c>
      <c r="L9653">
        <v>0</v>
      </c>
      <c r="M9653">
        <v>40</v>
      </c>
      <c r="N9653" t="s">
        <v>22</v>
      </c>
      <c r="O9653" t="s">
        <v>23</v>
      </c>
    </row>
    <row r="9654" spans="1:15" x14ac:dyDescent="0.3">
      <c r="A9654">
        <v>44</v>
      </c>
      <c r="B9654" t="s">
        <v>28</v>
      </c>
      <c r="C9654">
        <v>120057</v>
      </c>
      <c r="D9654" t="s">
        <v>48</v>
      </c>
      <c r="E9654">
        <v>12</v>
      </c>
      <c r="F9654" t="s">
        <v>25</v>
      </c>
      <c r="G9654" t="s">
        <v>26</v>
      </c>
      <c r="H9654" t="s">
        <v>27</v>
      </c>
      <c r="I9654" t="s">
        <v>20</v>
      </c>
      <c r="J9654" t="s">
        <v>21</v>
      </c>
      <c r="K9654">
        <v>4386</v>
      </c>
      <c r="L9654">
        <v>0</v>
      </c>
      <c r="M9654">
        <v>45</v>
      </c>
      <c r="N9654" t="s">
        <v>22</v>
      </c>
      <c r="O9654" t="s">
        <v>43</v>
      </c>
    </row>
    <row r="9655" spans="1:15" x14ac:dyDescent="0.3">
      <c r="A9655">
        <v>25</v>
      </c>
      <c r="B9655" t="s">
        <v>28</v>
      </c>
      <c r="C9655">
        <v>134113</v>
      </c>
      <c r="D9655" t="s">
        <v>16</v>
      </c>
      <c r="E9655">
        <v>13</v>
      </c>
      <c r="F9655" t="s">
        <v>17</v>
      </c>
      <c r="G9655" t="s">
        <v>18</v>
      </c>
      <c r="H9655" t="s">
        <v>19</v>
      </c>
      <c r="I9655" t="s">
        <v>20</v>
      </c>
      <c r="J9655" t="s">
        <v>21</v>
      </c>
      <c r="K9655">
        <v>0</v>
      </c>
      <c r="L9655">
        <v>0</v>
      </c>
      <c r="M9655">
        <v>30</v>
      </c>
      <c r="N9655" t="s">
        <v>22</v>
      </c>
      <c r="O9655" t="s">
        <v>23</v>
      </c>
    </row>
    <row r="9656" spans="1:15" x14ac:dyDescent="0.3">
      <c r="A9656">
        <v>47</v>
      </c>
      <c r="B9656" t="s">
        <v>63</v>
      </c>
      <c r="C9656">
        <v>165822</v>
      </c>
      <c r="D9656" t="s">
        <v>44</v>
      </c>
      <c r="E9656">
        <v>10</v>
      </c>
      <c r="F9656" t="s">
        <v>30</v>
      </c>
      <c r="G9656" t="s">
        <v>53</v>
      </c>
      <c r="H9656" t="s">
        <v>58</v>
      </c>
      <c r="I9656" t="s">
        <v>20</v>
      </c>
      <c r="J9656" t="s">
        <v>21</v>
      </c>
      <c r="K9656">
        <v>0</v>
      </c>
      <c r="L9656">
        <v>0</v>
      </c>
      <c r="M9656">
        <v>40</v>
      </c>
      <c r="N9656" t="s">
        <v>22</v>
      </c>
      <c r="O9656" t="s">
        <v>23</v>
      </c>
    </row>
    <row r="9657" spans="1:15" x14ac:dyDescent="0.3">
      <c r="A9657">
        <v>17</v>
      </c>
      <c r="B9657" t="s">
        <v>28</v>
      </c>
      <c r="C9657">
        <v>99161</v>
      </c>
      <c r="D9657" t="s">
        <v>74</v>
      </c>
      <c r="E9657">
        <v>6</v>
      </c>
      <c r="F9657" t="s">
        <v>17</v>
      </c>
      <c r="G9657" t="s">
        <v>41</v>
      </c>
      <c r="H9657" t="s">
        <v>47</v>
      </c>
      <c r="I9657" t="s">
        <v>20</v>
      </c>
      <c r="J9657" t="s">
        <v>21</v>
      </c>
      <c r="K9657">
        <v>0</v>
      </c>
      <c r="L9657">
        <v>0</v>
      </c>
      <c r="M9657">
        <v>8</v>
      </c>
      <c r="N9657" t="s">
        <v>22</v>
      </c>
      <c r="O9657" t="s">
        <v>23</v>
      </c>
    </row>
    <row r="9658" spans="1:15" x14ac:dyDescent="0.3">
      <c r="A9658">
        <v>41</v>
      </c>
      <c r="B9658" t="s">
        <v>63</v>
      </c>
      <c r="C9658">
        <v>74581</v>
      </c>
      <c r="D9658" t="s">
        <v>16</v>
      </c>
      <c r="E9658">
        <v>13</v>
      </c>
      <c r="F9658" t="s">
        <v>30</v>
      </c>
      <c r="G9658" t="s">
        <v>34</v>
      </c>
      <c r="H9658" t="s">
        <v>58</v>
      </c>
      <c r="I9658" t="s">
        <v>20</v>
      </c>
      <c r="J9658" t="s">
        <v>21</v>
      </c>
      <c r="K9658">
        <v>0</v>
      </c>
      <c r="L9658">
        <v>0</v>
      </c>
      <c r="M9658">
        <v>65</v>
      </c>
      <c r="N9658" t="s">
        <v>22</v>
      </c>
      <c r="O9658" t="s">
        <v>23</v>
      </c>
    </row>
    <row r="9659" spans="1:15" x14ac:dyDescent="0.3">
      <c r="A9659">
        <v>19</v>
      </c>
      <c r="B9659" t="s">
        <v>28</v>
      </c>
      <c r="C9659">
        <v>304643</v>
      </c>
      <c r="D9659" t="s">
        <v>44</v>
      </c>
      <c r="E9659">
        <v>10</v>
      </c>
      <c r="F9659" t="s">
        <v>17</v>
      </c>
      <c r="G9659" t="s">
        <v>49</v>
      </c>
      <c r="H9659" t="s">
        <v>47</v>
      </c>
      <c r="I9659" t="s">
        <v>20</v>
      </c>
      <c r="J9659" t="s">
        <v>21</v>
      </c>
      <c r="K9659">
        <v>0</v>
      </c>
      <c r="L9659">
        <v>0</v>
      </c>
      <c r="M9659">
        <v>20</v>
      </c>
      <c r="N9659" t="s">
        <v>22</v>
      </c>
      <c r="O9659" t="s">
        <v>23</v>
      </c>
    </row>
    <row r="9660" spans="1:15" x14ac:dyDescent="0.3">
      <c r="A9660">
        <v>57</v>
      </c>
      <c r="B9660" t="s">
        <v>28</v>
      </c>
      <c r="C9660">
        <v>121821</v>
      </c>
      <c r="D9660" t="s">
        <v>81</v>
      </c>
      <c r="E9660">
        <v>2</v>
      </c>
      <c r="F9660" t="s">
        <v>25</v>
      </c>
      <c r="G9660" t="s">
        <v>41</v>
      </c>
      <c r="H9660" t="s">
        <v>27</v>
      </c>
      <c r="I9660" t="s">
        <v>68</v>
      </c>
      <c r="J9660" t="s">
        <v>21</v>
      </c>
      <c r="K9660">
        <v>0</v>
      </c>
      <c r="L9660">
        <v>0</v>
      </c>
      <c r="M9660">
        <v>40</v>
      </c>
      <c r="N9660" t="s">
        <v>94</v>
      </c>
      <c r="O9660" t="s">
        <v>23</v>
      </c>
    </row>
    <row r="9661" spans="1:15" x14ac:dyDescent="0.3">
      <c r="A9661">
        <v>25</v>
      </c>
      <c r="B9661" t="s">
        <v>28</v>
      </c>
      <c r="C9661">
        <v>154863</v>
      </c>
      <c r="D9661" t="s">
        <v>29</v>
      </c>
      <c r="E9661">
        <v>9</v>
      </c>
      <c r="F9661" t="s">
        <v>17</v>
      </c>
      <c r="G9661" t="s">
        <v>18</v>
      </c>
      <c r="H9661" t="s">
        <v>58</v>
      </c>
      <c r="I9661" t="s">
        <v>33</v>
      </c>
      <c r="J9661" t="s">
        <v>21</v>
      </c>
      <c r="K9661">
        <v>0</v>
      </c>
      <c r="L9661">
        <v>0</v>
      </c>
      <c r="M9661">
        <v>35</v>
      </c>
      <c r="N9661" t="s">
        <v>22</v>
      </c>
      <c r="O9661" t="s">
        <v>23</v>
      </c>
    </row>
    <row r="9662" spans="1:15" x14ac:dyDescent="0.3">
      <c r="A9662">
        <v>37</v>
      </c>
      <c r="B9662" t="s">
        <v>63</v>
      </c>
      <c r="C9662">
        <v>365430</v>
      </c>
      <c r="D9662" t="s">
        <v>44</v>
      </c>
      <c r="E9662">
        <v>10</v>
      </c>
      <c r="F9662" t="s">
        <v>25</v>
      </c>
      <c r="G9662" t="s">
        <v>18</v>
      </c>
      <c r="H9662" t="s">
        <v>27</v>
      </c>
      <c r="I9662" t="s">
        <v>20</v>
      </c>
      <c r="J9662" t="s">
        <v>21</v>
      </c>
      <c r="K9662">
        <v>0</v>
      </c>
      <c r="L9662">
        <v>0</v>
      </c>
      <c r="M9662">
        <v>40</v>
      </c>
      <c r="N9662" t="s">
        <v>76</v>
      </c>
      <c r="O9662" t="s">
        <v>43</v>
      </c>
    </row>
    <row r="9663" spans="1:15" x14ac:dyDescent="0.3">
      <c r="A9663">
        <v>29</v>
      </c>
      <c r="B9663" t="s">
        <v>28</v>
      </c>
      <c r="C9663">
        <v>183111</v>
      </c>
      <c r="D9663" t="s">
        <v>50</v>
      </c>
      <c r="E9663">
        <v>11</v>
      </c>
      <c r="F9663" t="s">
        <v>25</v>
      </c>
      <c r="G9663" t="s">
        <v>57</v>
      </c>
      <c r="H9663" t="s">
        <v>27</v>
      </c>
      <c r="I9663" t="s">
        <v>20</v>
      </c>
      <c r="J9663" t="s">
        <v>21</v>
      </c>
      <c r="K9663">
        <v>0</v>
      </c>
      <c r="L9663">
        <v>0</v>
      </c>
      <c r="M9663">
        <v>40</v>
      </c>
      <c r="N9663" t="s">
        <v>22</v>
      </c>
      <c r="O9663" t="s">
        <v>23</v>
      </c>
    </row>
    <row r="9664" spans="1:15" x14ac:dyDescent="0.3">
      <c r="A9664">
        <v>32</v>
      </c>
      <c r="B9664" t="s">
        <v>28</v>
      </c>
      <c r="C9664">
        <v>50178</v>
      </c>
      <c r="D9664" t="s">
        <v>44</v>
      </c>
      <c r="E9664">
        <v>10</v>
      </c>
      <c r="F9664" t="s">
        <v>17</v>
      </c>
      <c r="G9664" t="s">
        <v>49</v>
      </c>
      <c r="H9664" t="s">
        <v>47</v>
      </c>
      <c r="I9664" t="s">
        <v>20</v>
      </c>
      <c r="J9664" t="s">
        <v>21</v>
      </c>
      <c r="K9664">
        <v>0</v>
      </c>
      <c r="L9664">
        <v>0</v>
      </c>
      <c r="M9664">
        <v>35</v>
      </c>
      <c r="N9664" t="s">
        <v>22</v>
      </c>
      <c r="O9664" t="s">
        <v>23</v>
      </c>
    </row>
    <row r="9665" spans="1:15" x14ac:dyDescent="0.3">
      <c r="A9665">
        <v>35</v>
      </c>
      <c r="B9665" t="s">
        <v>28</v>
      </c>
      <c r="C9665">
        <v>186845</v>
      </c>
      <c r="D9665" t="s">
        <v>69</v>
      </c>
      <c r="E9665">
        <v>15</v>
      </c>
      <c r="F9665" t="s">
        <v>25</v>
      </c>
      <c r="G9665" t="s">
        <v>34</v>
      </c>
      <c r="H9665" t="s">
        <v>27</v>
      </c>
      <c r="I9665" t="s">
        <v>20</v>
      </c>
      <c r="J9665" t="s">
        <v>21</v>
      </c>
      <c r="K9665">
        <v>0</v>
      </c>
      <c r="L9665">
        <v>0</v>
      </c>
      <c r="M9665">
        <v>45</v>
      </c>
      <c r="N9665" t="s">
        <v>22</v>
      </c>
      <c r="O9665" t="s">
        <v>43</v>
      </c>
    </row>
    <row r="9666" spans="1:15" x14ac:dyDescent="0.3">
      <c r="A9666">
        <v>52</v>
      </c>
      <c r="B9666" t="s">
        <v>28</v>
      </c>
      <c r="C9666">
        <v>159908</v>
      </c>
      <c r="D9666" t="s">
        <v>93</v>
      </c>
      <c r="E9666">
        <v>8</v>
      </c>
      <c r="F9666" t="s">
        <v>17</v>
      </c>
      <c r="G9666" t="s">
        <v>57</v>
      </c>
      <c r="H9666" t="s">
        <v>19</v>
      </c>
      <c r="I9666" t="s">
        <v>20</v>
      </c>
      <c r="J9666" t="s">
        <v>21</v>
      </c>
      <c r="K9666">
        <v>0</v>
      </c>
      <c r="L9666">
        <v>0</v>
      </c>
      <c r="M9666">
        <v>40</v>
      </c>
      <c r="N9666" t="s">
        <v>22</v>
      </c>
      <c r="O9666" t="s">
        <v>23</v>
      </c>
    </row>
    <row r="9667" spans="1:15" x14ac:dyDescent="0.3">
      <c r="A9667">
        <v>41</v>
      </c>
      <c r="B9667" t="s">
        <v>28</v>
      </c>
      <c r="C9667">
        <v>162189</v>
      </c>
      <c r="D9667" t="s">
        <v>29</v>
      </c>
      <c r="E9667">
        <v>9</v>
      </c>
      <c r="F9667" t="s">
        <v>17</v>
      </c>
      <c r="G9667" t="s">
        <v>57</v>
      </c>
      <c r="H9667" t="s">
        <v>47</v>
      </c>
      <c r="I9667" t="s">
        <v>20</v>
      </c>
      <c r="J9667" t="s">
        <v>36</v>
      </c>
      <c r="K9667">
        <v>1831</v>
      </c>
      <c r="L9667">
        <v>0</v>
      </c>
      <c r="M9667">
        <v>40</v>
      </c>
      <c r="N9667" t="s">
        <v>103</v>
      </c>
      <c r="O9667" t="s">
        <v>23</v>
      </c>
    </row>
    <row r="9668" spans="1:15" x14ac:dyDescent="0.3">
      <c r="A9668">
        <v>29</v>
      </c>
      <c r="B9668" t="s">
        <v>28</v>
      </c>
      <c r="C9668">
        <v>128509</v>
      </c>
      <c r="D9668" t="s">
        <v>29</v>
      </c>
      <c r="E9668">
        <v>9</v>
      </c>
      <c r="F9668" t="s">
        <v>40</v>
      </c>
      <c r="G9668" t="s">
        <v>57</v>
      </c>
      <c r="H9668" t="s">
        <v>19</v>
      </c>
      <c r="I9668" t="s">
        <v>20</v>
      </c>
      <c r="J9668" t="s">
        <v>36</v>
      </c>
      <c r="K9668">
        <v>0</v>
      </c>
      <c r="L9668">
        <v>0</v>
      </c>
      <c r="M9668">
        <v>38</v>
      </c>
      <c r="N9668" t="s">
        <v>96</v>
      </c>
      <c r="O9668" t="s">
        <v>23</v>
      </c>
    </row>
    <row r="9669" spans="1:15" x14ac:dyDescent="0.3">
      <c r="A9669">
        <v>23</v>
      </c>
      <c r="B9669" t="s">
        <v>28</v>
      </c>
      <c r="C9669">
        <v>143032</v>
      </c>
      <c r="D9669" t="s">
        <v>38</v>
      </c>
      <c r="E9669">
        <v>14</v>
      </c>
      <c r="F9669" t="s">
        <v>17</v>
      </c>
      <c r="G9669" t="s">
        <v>34</v>
      </c>
      <c r="H9669" t="s">
        <v>47</v>
      </c>
      <c r="I9669" t="s">
        <v>20</v>
      </c>
      <c r="J9669" t="s">
        <v>36</v>
      </c>
      <c r="K9669">
        <v>0</v>
      </c>
      <c r="L9669">
        <v>0</v>
      </c>
      <c r="M9669">
        <v>36</v>
      </c>
      <c r="N9669" t="s">
        <v>22</v>
      </c>
      <c r="O9669" t="s">
        <v>23</v>
      </c>
    </row>
    <row r="9670" spans="1:15" x14ac:dyDescent="0.3">
      <c r="A9670">
        <v>31</v>
      </c>
      <c r="B9670" t="s">
        <v>28</v>
      </c>
      <c r="C9670">
        <v>382368</v>
      </c>
      <c r="D9670" t="s">
        <v>32</v>
      </c>
      <c r="E9670">
        <v>7</v>
      </c>
      <c r="F9670" t="s">
        <v>25</v>
      </c>
      <c r="G9670" t="s">
        <v>51</v>
      </c>
      <c r="H9670" t="s">
        <v>27</v>
      </c>
      <c r="I9670" t="s">
        <v>20</v>
      </c>
      <c r="J9670" t="s">
        <v>21</v>
      </c>
      <c r="K9670">
        <v>0</v>
      </c>
      <c r="L9670">
        <v>0</v>
      </c>
      <c r="M9670">
        <v>40</v>
      </c>
      <c r="N9670" t="s">
        <v>22</v>
      </c>
      <c r="O9670" t="s">
        <v>23</v>
      </c>
    </row>
    <row r="9671" spans="1:15" x14ac:dyDescent="0.3">
      <c r="A9671">
        <v>40</v>
      </c>
      <c r="B9671" t="s">
        <v>28</v>
      </c>
      <c r="C9671">
        <v>210013</v>
      </c>
      <c r="D9671" t="s">
        <v>29</v>
      </c>
      <c r="E9671">
        <v>9</v>
      </c>
      <c r="F9671" t="s">
        <v>25</v>
      </c>
      <c r="G9671" t="s">
        <v>53</v>
      </c>
      <c r="H9671" t="s">
        <v>27</v>
      </c>
      <c r="I9671" t="s">
        <v>20</v>
      </c>
      <c r="J9671" t="s">
        <v>21</v>
      </c>
      <c r="K9671">
        <v>0</v>
      </c>
      <c r="L9671">
        <v>0</v>
      </c>
      <c r="M9671">
        <v>50</v>
      </c>
      <c r="N9671" t="s">
        <v>22</v>
      </c>
      <c r="O9671" t="s">
        <v>23</v>
      </c>
    </row>
    <row r="9672" spans="1:15" x14ac:dyDescent="0.3">
      <c r="A9672">
        <v>19</v>
      </c>
      <c r="B9672" t="s">
        <v>28</v>
      </c>
      <c r="C9672">
        <v>293928</v>
      </c>
      <c r="D9672" t="s">
        <v>29</v>
      </c>
      <c r="E9672">
        <v>9</v>
      </c>
      <c r="F9672" t="s">
        <v>17</v>
      </c>
      <c r="G9672" t="s">
        <v>18</v>
      </c>
      <c r="H9672" t="s">
        <v>47</v>
      </c>
      <c r="I9672" t="s">
        <v>20</v>
      </c>
      <c r="J9672" t="s">
        <v>36</v>
      </c>
      <c r="K9672">
        <v>0</v>
      </c>
      <c r="L9672">
        <v>0</v>
      </c>
      <c r="M9672">
        <v>20</v>
      </c>
      <c r="N9672" t="s">
        <v>22</v>
      </c>
      <c r="O9672" t="s">
        <v>23</v>
      </c>
    </row>
    <row r="9673" spans="1:15" x14ac:dyDescent="0.3">
      <c r="A9673">
        <v>21</v>
      </c>
      <c r="B9673" t="s">
        <v>28</v>
      </c>
      <c r="C9673">
        <v>208503</v>
      </c>
      <c r="D9673" t="s">
        <v>44</v>
      </c>
      <c r="E9673">
        <v>10</v>
      </c>
      <c r="F9673" t="s">
        <v>17</v>
      </c>
      <c r="G9673" t="s">
        <v>53</v>
      </c>
      <c r="H9673" t="s">
        <v>47</v>
      </c>
      <c r="I9673" t="s">
        <v>20</v>
      </c>
      <c r="J9673" t="s">
        <v>21</v>
      </c>
      <c r="K9673">
        <v>0</v>
      </c>
      <c r="L9673">
        <v>0</v>
      </c>
      <c r="M9673">
        <v>10</v>
      </c>
      <c r="N9673" t="s">
        <v>22</v>
      </c>
      <c r="O9673" t="s">
        <v>23</v>
      </c>
    </row>
    <row r="9674" spans="1:15" x14ac:dyDescent="0.3">
      <c r="A9674">
        <v>37</v>
      </c>
      <c r="B9674" t="s">
        <v>15</v>
      </c>
      <c r="C9674">
        <v>191841</v>
      </c>
      <c r="D9674" t="s">
        <v>16</v>
      </c>
      <c r="E9674">
        <v>13</v>
      </c>
      <c r="F9674" t="s">
        <v>17</v>
      </c>
      <c r="G9674" t="s">
        <v>18</v>
      </c>
      <c r="H9674" t="s">
        <v>19</v>
      </c>
      <c r="I9674" t="s">
        <v>20</v>
      </c>
      <c r="J9674" t="s">
        <v>36</v>
      </c>
      <c r="K9674">
        <v>8614</v>
      </c>
      <c r="L9674">
        <v>0</v>
      </c>
      <c r="M9674">
        <v>40</v>
      </c>
      <c r="N9674" t="s">
        <v>22</v>
      </c>
      <c r="O9674" t="s">
        <v>43</v>
      </c>
    </row>
    <row r="9675" spans="1:15" x14ac:dyDescent="0.3">
      <c r="A9675">
        <v>49</v>
      </c>
      <c r="B9675" t="s">
        <v>24</v>
      </c>
      <c r="C9675">
        <v>355978</v>
      </c>
      <c r="D9675" t="s">
        <v>69</v>
      </c>
      <c r="E9675">
        <v>15</v>
      </c>
      <c r="F9675" t="s">
        <v>25</v>
      </c>
      <c r="G9675" t="s">
        <v>34</v>
      </c>
      <c r="H9675" t="s">
        <v>27</v>
      </c>
      <c r="I9675" t="s">
        <v>20</v>
      </c>
      <c r="J9675" t="s">
        <v>21</v>
      </c>
      <c r="K9675">
        <v>99999</v>
      </c>
      <c r="L9675">
        <v>0</v>
      </c>
      <c r="M9675">
        <v>35</v>
      </c>
      <c r="N9675" t="s">
        <v>22</v>
      </c>
      <c r="O9675" t="s">
        <v>43</v>
      </c>
    </row>
    <row r="9676" spans="1:15" x14ac:dyDescent="0.3">
      <c r="A9676">
        <v>64</v>
      </c>
      <c r="B9676" t="s">
        <v>63</v>
      </c>
      <c r="C9676">
        <v>202738</v>
      </c>
      <c r="D9676" t="s">
        <v>29</v>
      </c>
      <c r="E9676">
        <v>9</v>
      </c>
      <c r="F9676" t="s">
        <v>25</v>
      </c>
      <c r="G9676" t="s">
        <v>18</v>
      </c>
      <c r="H9676" t="s">
        <v>35</v>
      </c>
      <c r="I9676" t="s">
        <v>20</v>
      </c>
      <c r="J9676" t="s">
        <v>36</v>
      </c>
      <c r="K9676">
        <v>0</v>
      </c>
      <c r="L9676">
        <v>0</v>
      </c>
      <c r="M9676">
        <v>35</v>
      </c>
      <c r="N9676" t="s">
        <v>22</v>
      </c>
      <c r="O9676" t="s">
        <v>23</v>
      </c>
    </row>
    <row r="9677" spans="1:15" x14ac:dyDescent="0.3">
      <c r="A9677">
        <v>37</v>
      </c>
      <c r="B9677" t="s">
        <v>63</v>
      </c>
      <c r="C9677">
        <v>144322</v>
      </c>
      <c r="D9677" t="s">
        <v>50</v>
      </c>
      <c r="E9677">
        <v>11</v>
      </c>
      <c r="F9677" t="s">
        <v>17</v>
      </c>
      <c r="G9677" t="s">
        <v>18</v>
      </c>
      <c r="H9677" t="s">
        <v>19</v>
      </c>
      <c r="I9677" t="s">
        <v>20</v>
      </c>
      <c r="J9677" t="s">
        <v>36</v>
      </c>
      <c r="K9677">
        <v>0</v>
      </c>
      <c r="L9677">
        <v>0</v>
      </c>
      <c r="M9677">
        <v>43</v>
      </c>
      <c r="N9677" t="s">
        <v>22</v>
      </c>
      <c r="O9677" t="s">
        <v>23</v>
      </c>
    </row>
    <row r="9678" spans="1:15" x14ac:dyDescent="0.3">
      <c r="A9678">
        <v>70</v>
      </c>
      <c r="B9678" t="s">
        <v>24</v>
      </c>
      <c r="C9678">
        <v>155141</v>
      </c>
      <c r="D9678" t="s">
        <v>16</v>
      </c>
      <c r="E9678">
        <v>13</v>
      </c>
      <c r="F9678" t="s">
        <v>25</v>
      </c>
      <c r="G9678" t="s">
        <v>51</v>
      </c>
      <c r="H9678" t="s">
        <v>27</v>
      </c>
      <c r="I9678" t="s">
        <v>20</v>
      </c>
      <c r="J9678" t="s">
        <v>21</v>
      </c>
      <c r="K9678">
        <v>0</v>
      </c>
      <c r="L9678">
        <v>2377</v>
      </c>
      <c r="M9678">
        <v>12</v>
      </c>
      <c r="N9678" t="s">
        <v>22</v>
      </c>
      <c r="O9678" t="s">
        <v>43</v>
      </c>
    </row>
    <row r="9679" spans="1:15" x14ac:dyDescent="0.3">
      <c r="A9679">
        <v>22</v>
      </c>
      <c r="B9679" t="s">
        <v>28</v>
      </c>
      <c r="C9679">
        <v>160120</v>
      </c>
      <c r="D9679" t="s">
        <v>74</v>
      </c>
      <c r="E9679">
        <v>6</v>
      </c>
      <c r="F9679" t="s">
        <v>17</v>
      </c>
      <c r="G9679" t="s">
        <v>53</v>
      </c>
      <c r="H9679" t="s">
        <v>47</v>
      </c>
      <c r="I9679" t="s">
        <v>45</v>
      </c>
      <c r="J9679" t="s">
        <v>21</v>
      </c>
      <c r="K9679">
        <v>0</v>
      </c>
      <c r="L9679">
        <v>0</v>
      </c>
      <c r="M9679">
        <v>30</v>
      </c>
      <c r="N9679" t="s">
        <v>22</v>
      </c>
      <c r="O9679" t="s">
        <v>23</v>
      </c>
    </row>
    <row r="9680" spans="1:15" x14ac:dyDescent="0.3">
      <c r="A9680">
        <v>29</v>
      </c>
      <c r="B9680" t="s">
        <v>71</v>
      </c>
      <c r="C9680">
        <v>190450</v>
      </c>
      <c r="D9680" t="s">
        <v>29</v>
      </c>
      <c r="E9680">
        <v>9</v>
      </c>
      <c r="F9680" t="s">
        <v>25</v>
      </c>
      <c r="G9680" t="s">
        <v>49</v>
      </c>
      <c r="H9680" t="s">
        <v>27</v>
      </c>
      <c r="I9680" t="s">
        <v>45</v>
      </c>
      <c r="J9680" t="s">
        <v>21</v>
      </c>
      <c r="K9680">
        <v>0</v>
      </c>
      <c r="L9680">
        <v>0</v>
      </c>
      <c r="M9680">
        <v>40</v>
      </c>
      <c r="N9680" t="s">
        <v>77</v>
      </c>
      <c r="O9680" t="s">
        <v>23</v>
      </c>
    </row>
    <row r="9681" spans="1:15" x14ac:dyDescent="0.3">
      <c r="A9681">
        <v>37</v>
      </c>
      <c r="B9681" t="s">
        <v>28</v>
      </c>
      <c r="C9681">
        <v>212900</v>
      </c>
      <c r="D9681" t="s">
        <v>29</v>
      </c>
      <c r="E9681">
        <v>9</v>
      </c>
      <c r="F9681" t="s">
        <v>25</v>
      </c>
      <c r="G9681" t="s">
        <v>51</v>
      </c>
      <c r="H9681" t="s">
        <v>27</v>
      </c>
      <c r="I9681" t="s">
        <v>20</v>
      </c>
      <c r="J9681" t="s">
        <v>21</v>
      </c>
      <c r="K9681">
        <v>0</v>
      </c>
      <c r="L9681">
        <v>0</v>
      </c>
      <c r="M9681">
        <v>40</v>
      </c>
      <c r="N9681" t="s">
        <v>22</v>
      </c>
      <c r="O9681" t="s">
        <v>23</v>
      </c>
    </row>
    <row r="9682" spans="1:15" x14ac:dyDescent="0.3">
      <c r="A9682">
        <v>29</v>
      </c>
      <c r="B9682" t="s">
        <v>28</v>
      </c>
      <c r="C9682">
        <v>115677</v>
      </c>
      <c r="D9682" t="s">
        <v>16</v>
      </c>
      <c r="E9682">
        <v>13</v>
      </c>
      <c r="F9682" t="s">
        <v>17</v>
      </c>
      <c r="G9682" t="s">
        <v>62</v>
      </c>
      <c r="H9682" t="s">
        <v>19</v>
      </c>
      <c r="I9682" t="s">
        <v>20</v>
      </c>
      <c r="J9682" t="s">
        <v>21</v>
      </c>
      <c r="K9682">
        <v>0</v>
      </c>
      <c r="L9682">
        <v>0</v>
      </c>
      <c r="M9682">
        <v>40</v>
      </c>
      <c r="N9682" t="s">
        <v>22</v>
      </c>
      <c r="O9682" t="s">
        <v>23</v>
      </c>
    </row>
    <row r="9683" spans="1:15" x14ac:dyDescent="0.3">
      <c r="A9683">
        <v>38</v>
      </c>
      <c r="B9683" t="s">
        <v>28</v>
      </c>
      <c r="C9683">
        <v>252250</v>
      </c>
      <c r="D9683" t="s">
        <v>32</v>
      </c>
      <c r="E9683">
        <v>7</v>
      </c>
      <c r="F9683" t="s">
        <v>30</v>
      </c>
      <c r="G9683" t="s">
        <v>57</v>
      </c>
      <c r="H9683" t="s">
        <v>19</v>
      </c>
      <c r="I9683" t="s">
        <v>20</v>
      </c>
      <c r="J9683" t="s">
        <v>21</v>
      </c>
      <c r="K9683">
        <v>0</v>
      </c>
      <c r="L9683">
        <v>0</v>
      </c>
      <c r="M9683">
        <v>65</v>
      </c>
      <c r="N9683" t="s">
        <v>22</v>
      </c>
      <c r="O9683" t="s">
        <v>23</v>
      </c>
    </row>
    <row r="9684" spans="1:15" x14ac:dyDescent="0.3">
      <c r="A9684">
        <v>27</v>
      </c>
      <c r="B9684" t="s">
        <v>28</v>
      </c>
      <c r="C9684">
        <v>212041</v>
      </c>
      <c r="D9684" t="s">
        <v>29</v>
      </c>
      <c r="E9684">
        <v>9</v>
      </c>
      <c r="F9684" t="s">
        <v>17</v>
      </c>
      <c r="G9684" t="s">
        <v>51</v>
      </c>
      <c r="H9684" t="s">
        <v>19</v>
      </c>
      <c r="I9684" t="s">
        <v>20</v>
      </c>
      <c r="J9684" t="s">
        <v>21</v>
      </c>
      <c r="K9684">
        <v>0</v>
      </c>
      <c r="L9684">
        <v>0</v>
      </c>
      <c r="M9684">
        <v>50</v>
      </c>
      <c r="N9684" t="s">
        <v>22</v>
      </c>
      <c r="O9684" t="s">
        <v>23</v>
      </c>
    </row>
    <row r="9685" spans="1:15" x14ac:dyDescent="0.3">
      <c r="A9685">
        <v>58</v>
      </c>
      <c r="B9685" t="s">
        <v>15</v>
      </c>
      <c r="C9685">
        <v>198145</v>
      </c>
      <c r="D9685" t="s">
        <v>16</v>
      </c>
      <c r="E9685">
        <v>13</v>
      </c>
      <c r="F9685" t="s">
        <v>25</v>
      </c>
      <c r="G9685" t="s">
        <v>18</v>
      </c>
      <c r="H9685" t="s">
        <v>27</v>
      </c>
      <c r="I9685" t="s">
        <v>20</v>
      </c>
      <c r="J9685" t="s">
        <v>21</v>
      </c>
      <c r="K9685">
        <v>0</v>
      </c>
      <c r="L9685">
        <v>0</v>
      </c>
      <c r="M9685">
        <v>35</v>
      </c>
      <c r="N9685" t="s">
        <v>22</v>
      </c>
      <c r="O9685" t="s">
        <v>43</v>
      </c>
    </row>
    <row r="9686" spans="1:15" x14ac:dyDescent="0.3">
      <c r="A9686">
        <v>60</v>
      </c>
      <c r="B9686" t="s">
        <v>63</v>
      </c>
      <c r="C9686">
        <v>113658</v>
      </c>
      <c r="D9686" t="s">
        <v>44</v>
      </c>
      <c r="E9686">
        <v>10</v>
      </c>
      <c r="F9686" t="s">
        <v>25</v>
      </c>
      <c r="G9686" t="s">
        <v>18</v>
      </c>
      <c r="H9686" t="s">
        <v>35</v>
      </c>
      <c r="I9686" t="s">
        <v>20</v>
      </c>
      <c r="J9686" t="s">
        <v>36</v>
      </c>
      <c r="K9686">
        <v>0</v>
      </c>
      <c r="L9686">
        <v>0</v>
      </c>
      <c r="M9686">
        <v>35</v>
      </c>
      <c r="N9686" t="s">
        <v>22</v>
      </c>
      <c r="O9686" t="s">
        <v>23</v>
      </c>
    </row>
    <row r="9687" spans="1:15" x14ac:dyDescent="0.3">
      <c r="A9687">
        <v>20</v>
      </c>
      <c r="B9687" t="s">
        <v>28</v>
      </c>
      <c r="C9687">
        <v>32426</v>
      </c>
      <c r="D9687" t="s">
        <v>44</v>
      </c>
      <c r="E9687">
        <v>10</v>
      </c>
      <c r="F9687" t="s">
        <v>17</v>
      </c>
      <c r="G9687" t="s">
        <v>49</v>
      </c>
      <c r="H9687" t="s">
        <v>19</v>
      </c>
      <c r="I9687" t="s">
        <v>20</v>
      </c>
      <c r="J9687" t="s">
        <v>21</v>
      </c>
      <c r="K9687">
        <v>0</v>
      </c>
      <c r="L9687">
        <v>0</v>
      </c>
      <c r="M9687">
        <v>25</v>
      </c>
      <c r="N9687" t="s">
        <v>22</v>
      </c>
      <c r="O9687" t="s">
        <v>23</v>
      </c>
    </row>
    <row r="9688" spans="1:15" x14ac:dyDescent="0.3">
      <c r="A9688">
        <v>51</v>
      </c>
      <c r="B9688" t="s">
        <v>28</v>
      </c>
      <c r="C9688">
        <v>98791</v>
      </c>
      <c r="D9688" t="s">
        <v>44</v>
      </c>
      <c r="E9688">
        <v>10</v>
      </c>
      <c r="F9688" t="s">
        <v>25</v>
      </c>
      <c r="G9688" t="s">
        <v>49</v>
      </c>
      <c r="H9688" t="s">
        <v>27</v>
      </c>
      <c r="I9688" t="s">
        <v>20</v>
      </c>
      <c r="J9688" t="s">
        <v>21</v>
      </c>
      <c r="K9688">
        <v>0</v>
      </c>
      <c r="L9688">
        <v>0</v>
      </c>
      <c r="M9688">
        <v>40</v>
      </c>
      <c r="N9688" t="s">
        <v>22</v>
      </c>
      <c r="O9688" t="s">
        <v>43</v>
      </c>
    </row>
    <row r="9689" spans="1:15" x14ac:dyDescent="0.3">
      <c r="A9689">
        <v>37</v>
      </c>
      <c r="B9689" t="s">
        <v>28</v>
      </c>
      <c r="C9689">
        <v>203828</v>
      </c>
      <c r="D9689" t="s">
        <v>39</v>
      </c>
      <c r="E9689">
        <v>5</v>
      </c>
      <c r="F9689" t="s">
        <v>25</v>
      </c>
      <c r="G9689" t="s">
        <v>53</v>
      </c>
      <c r="H9689" t="s">
        <v>27</v>
      </c>
      <c r="I9689" t="s">
        <v>20</v>
      </c>
      <c r="J9689" t="s">
        <v>21</v>
      </c>
      <c r="K9689">
        <v>0</v>
      </c>
      <c r="L9689">
        <v>0</v>
      </c>
      <c r="M9689">
        <v>65</v>
      </c>
      <c r="N9689" t="s">
        <v>22</v>
      </c>
      <c r="O9689" t="s">
        <v>23</v>
      </c>
    </row>
    <row r="9690" spans="1:15" x14ac:dyDescent="0.3">
      <c r="A9690">
        <v>22</v>
      </c>
      <c r="B9690" t="s">
        <v>15</v>
      </c>
      <c r="C9690">
        <v>186634</v>
      </c>
      <c r="D9690" t="s">
        <v>93</v>
      </c>
      <c r="E9690">
        <v>8</v>
      </c>
      <c r="F9690" t="s">
        <v>17</v>
      </c>
      <c r="G9690" t="s">
        <v>26</v>
      </c>
      <c r="H9690" t="s">
        <v>19</v>
      </c>
      <c r="I9690" t="s">
        <v>20</v>
      </c>
      <c r="J9690" t="s">
        <v>21</v>
      </c>
      <c r="K9690">
        <v>0</v>
      </c>
      <c r="L9690">
        <v>0</v>
      </c>
      <c r="M9690">
        <v>50</v>
      </c>
      <c r="N9690" t="s">
        <v>22</v>
      </c>
      <c r="O9690" t="s">
        <v>43</v>
      </c>
    </row>
    <row r="9691" spans="1:15" x14ac:dyDescent="0.3">
      <c r="A9691">
        <v>56</v>
      </c>
      <c r="B9691" t="s">
        <v>24</v>
      </c>
      <c r="C9691">
        <v>125147</v>
      </c>
      <c r="D9691" t="s">
        <v>74</v>
      </c>
      <c r="E9691">
        <v>6</v>
      </c>
      <c r="F9691" t="s">
        <v>25</v>
      </c>
      <c r="G9691" t="s">
        <v>53</v>
      </c>
      <c r="H9691" t="s">
        <v>27</v>
      </c>
      <c r="I9691" t="s">
        <v>20</v>
      </c>
      <c r="J9691" t="s">
        <v>21</v>
      </c>
      <c r="K9691">
        <v>0</v>
      </c>
      <c r="L9691">
        <v>0</v>
      </c>
      <c r="M9691">
        <v>60</v>
      </c>
      <c r="N9691" t="s">
        <v>22</v>
      </c>
      <c r="O9691" t="s">
        <v>23</v>
      </c>
    </row>
    <row r="9692" spans="1:15" x14ac:dyDescent="0.3">
      <c r="A9692">
        <v>26</v>
      </c>
      <c r="B9692" t="s">
        <v>28</v>
      </c>
      <c r="C9692">
        <v>247455</v>
      </c>
      <c r="D9692" t="s">
        <v>16</v>
      </c>
      <c r="E9692">
        <v>13</v>
      </c>
      <c r="F9692" t="s">
        <v>25</v>
      </c>
      <c r="G9692" t="s">
        <v>49</v>
      </c>
      <c r="H9692" t="s">
        <v>35</v>
      </c>
      <c r="I9692" t="s">
        <v>20</v>
      </c>
      <c r="J9692" t="s">
        <v>36</v>
      </c>
      <c r="K9692">
        <v>5178</v>
      </c>
      <c r="L9692">
        <v>0</v>
      </c>
      <c r="M9692">
        <v>42</v>
      </c>
      <c r="N9692" t="s">
        <v>22</v>
      </c>
      <c r="O9692" t="s">
        <v>43</v>
      </c>
    </row>
    <row r="9693" spans="1:15" x14ac:dyDescent="0.3">
      <c r="A9693">
        <v>19</v>
      </c>
      <c r="B9693" t="s">
        <v>28</v>
      </c>
      <c r="C9693">
        <v>97215</v>
      </c>
      <c r="D9693" t="s">
        <v>44</v>
      </c>
      <c r="E9693">
        <v>10</v>
      </c>
      <c r="F9693" t="s">
        <v>60</v>
      </c>
      <c r="G9693" t="s">
        <v>49</v>
      </c>
      <c r="H9693" t="s">
        <v>58</v>
      </c>
      <c r="I9693" t="s">
        <v>20</v>
      </c>
      <c r="J9693" t="s">
        <v>36</v>
      </c>
      <c r="K9693">
        <v>0</v>
      </c>
      <c r="L9693">
        <v>0</v>
      </c>
      <c r="M9693">
        <v>25</v>
      </c>
      <c r="N9693" t="s">
        <v>22</v>
      </c>
      <c r="O9693" t="s">
        <v>23</v>
      </c>
    </row>
    <row r="9694" spans="1:15" x14ac:dyDescent="0.3">
      <c r="A9694">
        <v>37</v>
      </c>
      <c r="B9694" t="s">
        <v>28</v>
      </c>
      <c r="C9694">
        <v>330826</v>
      </c>
      <c r="D9694" t="s">
        <v>50</v>
      </c>
      <c r="E9694">
        <v>11</v>
      </c>
      <c r="F9694" t="s">
        <v>25</v>
      </c>
      <c r="G9694" t="s">
        <v>34</v>
      </c>
      <c r="H9694" t="s">
        <v>35</v>
      </c>
      <c r="I9694" t="s">
        <v>20</v>
      </c>
      <c r="J9694" t="s">
        <v>36</v>
      </c>
      <c r="K9694">
        <v>0</v>
      </c>
      <c r="L9694">
        <v>0</v>
      </c>
      <c r="M9694">
        <v>30</v>
      </c>
      <c r="N9694" t="s">
        <v>22</v>
      </c>
      <c r="O9694" t="s">
        <v>23</v>
      </c>
    </row>
    <row r="9695" spans="1:15" x14ac:dyDescent="0.3">
      <c r="A9695">
        <v>27</v>
      </c>
      <c r="B9695" t="s">
        <v>28</v>
      </c>
      <c r="C9695">
        <v>200802</v>
      </c>
      <c r="D9695" t="s">
        <v>44</v>
      </c>
      <c r="E9695">
        <v>10</v>
      </c>
      <c r="F9695" t="s">
        <v>17</v>
      </c>
      <c r="G9695" t="s">
        <v>62</v>
      </c>
      <c r="H9695" t="s">
        <v>19</v>
      </c>
      <c r="I9695" t="s">
        <v>20</v>
      </c>
      <c r="J9695" t="s">
        <v>36</v>
      </c>
      <c r="K9695">
        <v>0</v>
      </c>
      <c r="L9695">
        <v>0</v>
      </c>
      <c r="M9695">
        <v>40</v>
      </c>
      <c r="N9695" t="s">
        <v>22</v>
      </c>
      <c r="O9695" t="s">
        <v>23</v>
      </c>
    </row>
    <row r="9696" spans="1:15" x14ac:dyDescent="0.3">
      <c r="A9696">
        <v>27</v>
      </c>
      <c r="B9696" t="s">
        <v>28</v>
      </c>
      <c r="C9696">
        <v>156266</v>
      </c>
      <c r="D9696" t="s">
        <v>29</v>
      </c>
      <c r="E9696">
        <v>9</v>
      </c>
      <c r="F9696" t="s">
        <v>17</v>
      </c>
      <c r="G9696" t="s">
        <v>49</v>
      </c>
      <c r="H9696" t="s">
        <v>47</v>
      </c>
      <c r="I9696" t="s">
        <v>54</v>
      </c>
      <c r="J9696" t="s">
        <v>21</v>
      </c>
      <c r="K9696">
        <v>0</v>
      </c>
      <c r="L9696">
        <v>0</v>
      </c>
      <c r="M9696">
        <v>20</v>
      </c>
      <c r="N9696" t="s">
        <v>22</v>
      </c>
      <c r="O9696" t="s">
        <v>23</v>
      </c>
    </row>
    <row r="9697" spans="1:15" x14ac:dyDescent="0.3">
      <c r="A9697">
        <v>52</v>
      </c>
      <c r="B9697" t="s">
        <v>24</v>
      </c>
      <c r="C9697">
        <v>72257</v>
      </c>
      <c r="D9697" t="s">
        <v>44</v>
      </c>
      <c r="E9697">
        <v>10</v>
      </c>
      <c r="F9697" t="s">
        <v>25</v>
      </c>
      <c r="G9697" t="s">
        <v>49</v>
      </c>
      <c r="H9697" t="s">
        <v>27</v>
      </c>
      <c r="I9697" t="s">
        <v>20</v>
      </c>
      <c r="J9697" t="s">
        <v>21</v>
      </c>
      <c r="K9697">
        <v>0</v>
      </c>
      <c r="L9697">
        <v>0</v>
      </c>
      <c r="M9697">
        <v>50</v>
      </c>
      <c r="N9697" t="s">
        <v>22</v>
      </c>
      <c r="O9697" t="s">
        <v>23</v>
      </c>
    </row>
    <row r="9698" spans="1:15" x14ac:dyDescent="0.3">
      <c r="A9698">
        <v>45</v>
      </c>
      <c r="B9698" t="s">
        <v>28</v>
      </c>
      <c r="C9698">
        <v>363087</v>
      </c>
      <c r="D9698" t="s">
        <v>29</v>
      </c>
      <c r="E9698">
        <v>9</v>
      </c>
      <c r="F9698" t="s">
        <v>60</v>
      </c>
      <c r="G9698" t="s">
        <v>57</v>
      </c>
      <c r="H9698" t="s">
        <v>58</v>
      </c>
      <c r="I9698" t="s">
        <v>33</v>
      </c>
      <c r="J9698" t="s">
        <v>36</v>
      </c>
      <c r="K9698">
        <v>0</v>
      </c>
      <c r="L9698">
        <v>0</v>
      </c>
      <c r="M9698">
        <v>40</v>
      </c>
      <c r="N9698" t="s">
        <v>22</v>
      </c>
      <c r="O9698" t="s">
        <v>23</v>
      </c>
    </row>
    <row r="9699" spans="1:15" x14ac:dyDescent="0.3">
      <c r="A9699">
        <v>28</v>
      </c>
      <c r="B9699" t="s">
        <v>28</v>
      </c>
      <c r="C9699">
        <v>25955</v>
      </c>
      <c r="D9699" t="s">
        <v>44</v>
      </c>
      <c r="E9699">
        <v>10</v>
      </c>
      <c r="F9699" t="s">
        <v>17</v>
      </c>
      <c r="G9699" t="s">
        <v>51</v>
      </c>
      <c r="H9699" t="s">
        <v>47</v>
      </c>
      <c r="I9699" t="s">
        <v>54</v>
      </c>
      <c r="J9699" t="s">
        <v>21</v>
      </c>
      <c r="K9699">
        <v>0</v>
      </c>
      <c r="L9699">
        <v>0</v>
      </c>
      <c r="M9699">
        <v>40</v>
      </c>
      <c r="N9699" t="s">
        <v>22</v>
      </c>
      <c r="O9699" t="s">
        <v>23</v>
      </c>
    </row>
    <row r="9700" spans="1:15" x14ac:dyDescent="0.3">
      <c r="A9700">
        <v>20</v>
      </c>
      <c r="B9700" t="s">
        <v>28</v>
      </c>
      <c r="C9700">
        <v>334633</v>
      </c>
      <c r="D9700" t="s">
        <v>29</v>
      </c>
      <c r="E9700">
        <v>9</v>
      </c>
      <c r="F9700" t="s">
        <v>30</v>
      </c>
      <c r="G9700" t="s">
        <v>18</v>
      </c>
      <c r="H9700" t="s">
        <v>19</v>
      </c>
      <c r="I9700" t="s">
        <v>20</v>
      </c>
      <c r="J9700" t="s">
        <v>36</v>
      </c>
      <c r="K9700">
        <v>0</v>
      </c>
      <c r="L9700">
        <v>0</v>
      </c>
      <c r="M9700">
        <v>40</v>
      </c>
      <c r="N9700" t="s">
        <v>22</v>
      </c>
      <c r="O9700" t="s">
        <v>23</v>
      </c>
    </row>
    <row r="9701" spans="1:15" x14ac:dyDescent="0.3">
      <c r="A9701">
        <v>28</v>
      </c>
      <c r="B9701" t="s">
        <v>28</v>
      </c>
      <c r="C9701">
        <v>109162</v>
      </c>
      <c r="D9701" t="s">
        <v>38</v>
      </c>
      <c r="E9701">
        <v>14</v>
      </c>
      <c r="F9701" t="s">
        <v>17</v>
      </c>
      <c r="G9701" t="s">
        <v>34</v>
      </c>
      <c r="H9701" t="s">
        <v>19</v>
      </c>
      <c r="I9701" t="s">
        <v>20</v>
      </c>
      <c r="J9701" t="s">
        <v>36</v>
      </c>
      <c r="K9701">
        <v>0</v>
      </c>
      <c r="L9701">
        <v>0</v>
      </c>
      <c r="M9701">
        <v>50</v>
      </c>
      <c r="N9701" t="s">
        <v>22</v>
      </c>
      <c r="O9701" t="s">
        <v>23</v>
      </c>
    </row>
    <row r="9702" spans="1:15" x14ac:dyDescent="0.3">
      <c r="A9702">
        <v>44</v>
      </c>
      <c r="B9702" t="s">
        <v>28</v>
      </c>
      <c r="C9702">
        <v>569761</v>
      </c>
      <c r="D9702" t="s">
        <v>50</v>
      </c>
      <c r="E9702">
        <v>11</v>
      </c>
      <c r="F9702" t="s">
        <v>25</v>
      </c>
      <c r="G9702" t="s">
        <v>31</v>
      </c>
      <c r="H9702" t="s">
        <v>27</v>
      </c>
      <c r="I9702" t="s">
        <v>33</v>
      </c>
      <c r="J9702" t="s">
        <v>21</v>
      </c>
      <c r="K9702">
        <v>0</v>
      </c>
      <c r="L9702">
        <v>0</v>
      </c>
      <c r="M9702">
        <v>40</v>
      </c>
      <c r="N9702" t="s">
        <v>22</v>
      </c>
      <c r="O9702" t="s">
        <v>23</v>
      </c>
    </row>
    <row r="9703" spans="1:15" x14ac:dyDescent="0.3">
      <c r="A9703">
        <v>30</v>
      </c>
      <c r="B9703" t="s">
        <v>28</v>
      </c>
      <c r="C9703">
        <v>209900</v>
      </c>
      <c r="D9703" t="s">
        <v>16</v>
      </c>
      <c r="E9703">
        <v>13</v>
      </c>
      <c r="F9703" t="s">
        <v>25</v>
      </c>
      <c r="G9703" t="s">
        <v>51</v>
      </c>
      <c r="H9703" t="s">
        <v>27</v>
      </c>
      <c r="I9703" t="s">
        <v>20</v>
      </c>
      <c r="J9703" t="s">
        <v>21</v>
      </c>
      <c r="K9703">
        <v>0</v>
      </c>
      <c r="L9703">
        <v>0</v>
      </c>
      <c r="M9703">
        <v>40</v>
      </c>
      <c r="N9703" t="s">
        <v>22</v>
      </c>
      <c r="O9703" t="s">
        <v>23</v>
      </c>
    </row>
    <row r="9704" spans="1:15" x14ac:dyDescent="0.3">
      <c r="A9704">
        <v>26</v>
      </c>
      <c r="B9704" t="s">
        <v>15</v>
      </c>
      <c r="C9704">
        <v>272986</v>
      </c>
      <c r="D9704" t="s">
        <v>48</v>
      </c>
      <c r="E9704">
        <v>12</v>
      </c>
      <c r="F9704" t="s">
        <v>17</v>
      </c>
      <c r="G9704" t="s">
        <v>18</v>
      </c>
      <c r="H9704" t="s">
        <v>47</v>
      </c>
      <c r="I9704" t="s">
        <v>33</v>
      </c>
      <c r="J9704" t="s">
        <v>36</v>
      </c>
      <c r="K9704">
        <v>0</v>
      </c>
      <c r="L9704">
        <v>0</v>
      </c>
      <c r="M9704">
        <v>8</v>
      </c>
      <c r="N9704" t="s">
        <v>22</v>
      </c>
      <c r="O9704" t="s">
        <v>23</v>
      </c>
    </row>
    <row r="9705" spans="1:15" x14ac:dyDescent="0.3">
      <c r="A9705">
        <v>55</v>
      </c>
      <c r="C9705">
        <v>52267</v>
      </c>
      <c r="D9705" t="s">
        <v>38</v>
      </c>
      <c r="E9705">
        <v>14</v>
      </c>
      <c r="F9705" t="s">
        <v>25</v>
      </c>
      <c r="H9705" t="s">
        <v>27</v>
      </c>
      <c r="I9705" t="s">
        <v>20</v>
      </c>
      <c r="J9705" t="s">
        <v>21</v>
      </c>
      <c r="K9705">
        <v>0</v>
      </c>
      <c r="L9705">
        <v>0</v>
      </c>
      <c r="M9705">
        <v>18</v>
      </c>
      <c r="N9705" t="s">
        <v>22</v>
      </c>
      <c r="O9705" t="s">
        <v>23</v>
      </c>
    </row>
    <row r="9706" spans="1:15" x14ac:dyDescent="0.3">
      <c r="A9706">
        <v>46</v>
      </c>
      <c r="B9706" t="s">
        <v>28</v>
      </c>
      <c r="C9706">
        <v>82946</v>
      </c>
      <c r="D9706" t="s">
        <v>29</v>
      </c>
      <c r="E9706">
        <v>9</v>
      </c>
      <c r="F9706" t="s">
        <v>17</v>
      </c>
      <c r="G9706" t="s">
        <v>49</v>
      </c>
      <c r="H9706" t="s">
        <v>19</v>
      </c>
      <c r="I9706" t="s">
        <v>20</v>
      </c>
      <c r="J9706" t="s">
        <v>36</v>
      </c>
      <c r="K9706">
        <v>0</v>
      </c>
      <c r="L9706">
        <v>0</v>
      </c>
      <c r="M9706">
        <v>40</v>
      </c>
      <c r="N9706" t="s">
        <v>22</v>
      </c>
      <c r="O9706" t="s">
        <v>23</v>
      </c>
    </row>
    <row r="9707" spans="1:15" x14ac:dyDescent="0.3">
      <c r="A9707">
        <v>51</v>
      </c>
      <c r="B9707" t="s">
        <v>28</v>
      </c>
      <c r="C9707">
        <v>104651</v>
      </c>
      <c r="D9707" t="s">
        <v>16</v>
      </c>
      <c r="E9707">
        <v>13</v>
      </c>
      <c r="F9707" t="s">
        <v>25</v>
      </c>
      <c r="G9707" t="s">
        <v>51</v>
      </c>
      <c r="H9707" t="s">
        <v>27</v>
      </c>
      <c r="I9707" t="s">
        <v>20</v>
      </c>
      <c r="J9707" t="s">
        <v>21</v>
      </c>
      <c r="K9707">
        <v>0</v>
      </c>
      <c r="L9707">
        <v>0</v>
      </c>
      <c r="M9707">
        <v>50</v>
      </c>
      <c r="N9707" t="s">
        <v>22</v>
      </c>
      <c r="O9707" t="s">
        <v>23</v>
      </c>
    </row>
    <row r="9708" spans="1:15" x14ac:dyDescent="0.3">
      <c r="A9708">
        <v>25</v>
      </c>
      <c r="B9708" t="s">
        <v>63</v>
      </c>
      <c r="C9708">
        <v>58441</v>
      </c>
      <c r="D9708" t="s">
        <v>16</v>
      </c>
      <c r="E9708">
        <v>13</v>
      </c>
      <c r="F9708" t="s">
        <v>17</v>
      </c>
      <c r="G9708" t="s">
        <v>34</v>
      </c>
      <c r="H9708" t="s">
        <v>19</v>
      </c>
      <c r="I9708" t="s">
        <v>20</v>
      </c>
      <c r="J9708" t="s">
        <v>36</v>
      </c>
      <c r="K9708">
        <v>0</v>
      </c>
      <c r="L9708">
        <v>0</v>
      </c>
      <c r="M9708">
        <v>40</v>
      </c>
      <c r="N9708" t="s">
        <v>22</v>
      </c>
      <c r="O9708" t="s">
        <v>23</v>
      </c>
    </row>
    <row r="9709" spans="1:15" x14ac:dyDescent="0.3">
      <c r="A9709">
        <v>43</v>
      </c>
      <c r="B9709" t="s">
        <v>63</v>
      </c>
      <c r="C9709">
        <v>269733</v>
      </c>
      <c r="D9709" t="s">
        <v>29</v>
      </c>
      <c r="E9709">
        <v>9</v>
      </c>
      <c r="F9709" t="s">
        <v>60</v>
      </c>
      <c r="G9709" t="s">
        <v>41</v>
      </c>
      <c r="H9709" t="s">
        <v>19</v>
      </c>
      <c r="I9709" t="s">
        <v>20</v>
      </c>
      <c r="J9709" t="s">
        <v>21</v>
      </c>
      <c r="K9709">
        <v>0</v>
      </c>
      <c r="L9709">
        <v>0</v>
      </c>
      <c r="M9709">
        <v>40</v>
      </c>
      <c r="N9709" t="s">
        <v>22</v>
      </c>
      <c r="O9709" t="s">
        <v>23</v>
      </c>
    </row>
    <row r="9710" spans="1:15" x14ac:dyDescent="0.3">
      <c r="A9710">
        <v>19</v>
      </c>
      <c r="C9710">
        <v>128453</v>
      </c>
      <c r="D9710" t="s">
        <v>29</v>
      </c>
      <c r="E9710">
        <v>9</v>
      </c>
      <c r="F9710" t="s">
        <v>17</v>
      </c>
      <c r="H9710" t="s">
        <v>47</v>
      </c>
      <c r="I9710" t="s">
        <v>20</v>
      </c>
      <c r="J9710" t="s">
        <v>36</v>
      </c>
      <c r="K9710">
        <v>0</v>
      </c>
      <c r="L9710">
        <v>0</v>
      </c>
      <c r="M9710">
        <v>28</v>
      </c>
      <c r="N9710" t="s">
        <v>22</v>
      </c>
      <c r="O9710" t="s">
        <v>23</v>
      </c>
    </row>
    <row r="9711" spans="1:15" x14ac:dyDescent="0.3">
      <c r="A9711">
        <v>36</v>
      </c>
      <c r="B9711" t="s">
        <v>28</v>
      </c>
      <c r="C9711">
        <v>179468</v>
      </c>
      <c r="D9711" t="s">
        <v>29</v>
      </c>
      <c r="E9711">
        <v>9</v>
      </c>
      <c r="F9711" t="s">
        <v>30</v>
      </c>
      <c r="G9711" t="s">
        <v>51</v>
      </c>
      <c r="H9711" t="s">
        <v>19</v>
      </c>
      <c r="I9711" t="s">
        <v>20</v>
      </c>
      <c r="J9711" t="s">
        <v>21</v>
      </c>
      <c r="K9711">
        <v>0</v>
      </c>
      <c r="L9711">
        <v>0</v>
      </c>
      <c r="M9711">
        <v>40</v>
      </c>
      <c r="N9711" t="s">
        <v>22</v>
      </c>
      <c r="O9711" t="s">
        <v>23</v>
      </c>
    </row>
    <row r="9712" spans="1:15" x14ac:dyDescent="0.3">
      <c r="A9712">
        <v>36</v>
      </c>
      <c r="B9712" t="s">
        <v>28</v>
      </c>
      <c r="C9712">
        <v>183081</v>
      </c>
      <c r="D9712" t="s">
        <v>44</v>
      </c>
      <c r="E9712">
        <v>10</v>
      </c>
      <c r="F9712" t="s">
        <v>17</v>
      </c>
      <c r="G9712" t="s">
        <v>26</v>
      </c>
      <c r="H9712" t="s">
        <v>19</v>
      </c>
      <c r="I9712" t="s">
        <v>20</v>
      </c>
      <c r="J9712" t="s">
        <v>21</v>
      </c>
      <c r="K9712">
        <v>0</v>
      </c>
      <c r="L9712">
        <v>0</v>
      </c>
      <c r="M9712">
        <v>40</v>
      </c>
      <c r="N9712" t="s">
        <v>22</v>
      </c>
      <c r="O9712" t="s">
        <v>23</v>
      </c>
    </row>
    <row r="9713" spans="1:15" x14ac:dyDescent="0.3">
      <c r="A9713">
        <v>48</v>
      </c>
      <c r="B9713" t="s">
        <v>28</v>
      </c>
      <c r="C9713">
        <v>102938</v>
      </c>
      <c r="D9713" t="s">
        <v>16</v>
      </c>
      <c r="E9713">
        <v>13</v>
      </c>
      <c r="F9713" t="s">
        <v>17</v>
      </c>
      <c r="G9713" t="s">
        <v>41</v>
      </c>
      <c r="H9713" t="s">
        <v>58</v>
      </c>
      <c r="I9713" t="s">
        <v>45</v>
      </c>
      <c r="J9713" t="s">
        <v>36</v>
      </c>
      <c r="K9713">
        <v>0</v>
      </c>
      <c r="L9713">
        <v>0</v>
      </c>
      <c r="M9713">
        <v>40</v>
      </c>
      <c r="N9713" t="s">
        <v>110</v>
      </c>
      <c r="O9713" t="s">
        <v>23</v>
      </c>
    </row>
    <row r="9714" spans="1:15" x14ac:dyDescent="0.3">
      <c r="A9714">
        <v>30</v>
      </c>
      <c r="C9714">
        <v>157289</v>
      </c>
      <c r="D9714" t="s">
        <v>32</v>
      </c>
      <c r="E9714">
        <v>7</v>
      </c>
      <c r="F9714" t="s">
        <v>17</v>
      </c>
      <c r="H9714" t="s">
        <v>58</v>
      </c>
      <c r="I9714" t="s">
        <v>20</v>
      </c>
      <c r="J9714" t="s">
        <v>21</v>
      </c>
      <c r="K9714">
        <v>0</v>
      </c>
      <c r="L9714">
        <v>0</v>
      </c>
      <c r="M9714">
        <v>40</v>
      </c>
      <c r="N9714" t="s">
        <v>22</v>
      </c>
      <c r="O9714" t="s">
        <v>23</v>
      </c>
    </row>
    <row r="9715" spans="1:15" x14ac:dyDescent="0.3">
      <c r="A9715">
        <v>24</v>
      </c>
      <c r="B9715" t="s">
        <v>28</v>
      </c>
      <c r="C9715">
        <v>359828</v>
      </c>
      <c r="D9715" t="s">
        <v>16</v>
      </c>
      <c r="E9715">
        <v>13</v>
      </c>
      <c r="F9715" t="s">
        <v>25</v>
      </c>
      <c r="G9715" t="s">
        <v>34</v>
      </c>
      <c r="H9715" t="s">
        <v>27</v>
      </c>
      <c r="I9715" t="s">
        <v>20</v>
      </c>
      <c r="J9715" t="s">
        <v>21</v>
      </c>
      <c r="K9715">
        <v>0</v>
      </c>
      <c r="L9715">
        <v>0</v>
      </c>
      <c r="M9715">
        <v>44</v>
      </c>
      <c r="N9715" t="s">
        <v>22</v>
      </c>
      <c r="O9715" t="s">
        <v>43</v>
      </c>
    </row>
    <row r="9716" spans="1:15" x14ac:dyDescent="0.3">
      <c r="A9716">
        <v>30</v>
      </c>
      <c r="B9716" t="s">
        <v>28</v>
      </c>
      <c r="C9716">
        <v>155659</v>
      </c>
      <c r="D9716" t="s">
        <v>29</v>
      </c>
      <c r="E9716">
        <v>9</v>
      </c>
      <c r="F9716" t="s">
        <v>30</v>
      </c>
      <c r="G9716" t="s">
        <v>41</v>
      </c>
      <c r="H9716" t="s">
        <v>58</v>
      </c>
      <c r="I9716" t="s">
        <v>20</v>
      </c>
      <c r="J9716" t="s">
        <v>36</v>
      </c>
      <c r="K9716">
        <v>0</v>
      </c>
      <c r="L9716">
        <v>0</v>
      </c>
      <c r="M9716">
        <v>36</v>
      </c>
      <c r="N9716" t="s">
        <v>22</v>
      </c>
      <c r="O9716" t="s">
        <v>23</v>
      </c>
    </row>
    <row r="9717" spans="1:15" x14ac:dyDescent="0.3">
      <c r="A9717">
        <v>24</v>
      </c>
      <c r="B9717" t="s">
        <v>28</v>
      </c>
      <c r="C9717">
        <v>585203</v>
      </c>
      <c r="D9717" t="s">
        <v>16</v>
      </c>
      <c r="E9717">
        <v>13</v>
      </c>
      <c r="F9717" t="s">
        <v>25</v>
      </c>
      <c r="G9717" t="s">
        <v>26</v>
      </c>
      <c r="H9717" t="s">
        <v>35</v>
      </c>
      <c r="I9717" t="s">
        <v>20</v>
      </c>
      <c r="J9717" t="s">
        <v>36</v>
      </c>
      <c r="K9717">
        <v>7688</v>
      </c>
      <c r="L9717">
        <v>0</v>
      </c>
      <c r="M9717">
        <v>45</v>
      </c>
      <c r="N9717" t="s">
        <v>22</v>
      </c>
      <c r="O9717" t="s">
        <v>43</v>
      </c>
    </row>
    <row r="9718" spans="1:15" x14ac:dyDescent="0.3">
      <c r="A9718">
        <v>62</v>
      </c>
      <c r="B9718" t="s">
        <v>28</v>
      </c>
      <c r="C9718">
        <v>173601</v>
      </c>
      <c r="D9718" t="s">
        <v>16</v>
      </c>
      <c r="E9718">
        <v>13</v>
      </c>
      <c r="F9718" t="s">
        <v>25</v>
      </c>
      <c r="G9718" t="s">
        <v>57</v>
      </c>
      <c r="H9718" t="s">
        <v>27</v>
      </c>
      <c r="I9718" t="s">
        <v>20</v>
      </c>
      <c r="J9718" t="s">
        <v>21</v>
      </c>
      <c r="K9718">
        <v>0</v>
      </c>
      <c r="L9718">
        <v>0</v>
      </c>
      <c r="M9718">
        <v>40</v>
      </c>
      <c r="N9718" t="s">
        <v>22</v>
      </c>
      <c r="O9718" t="s">
        <v>23</v>
      </c>
    </row>
    <row r="9719" spans="1:15" x14ac:dyDescent="0.3">
      <c r="A9719">
        <v>41</v>
      </c>
      <c r="B9719" t="s">
        <v>24</v>
      </c>
      <c r="C9719">
        <v>214541</v>
      </c>
      <c r="D9719" t="s">
        <v>29</v>
      </c>
      <c r="E9719">
        <v>9</v>
      </c>
      <c r="F9719" t="s">
        <v>30</v>
      </c>
      <c r="G9719" t="s">
        <v>53</v>
      </c>
      <c r="H9719" t="s">
        <v>19</v>
      </c>
      <c r="I9719" t="s">
        <v>20</v>
      </c>
      <c r="J9719" t="s">
        <v>21</v>
      </c>
      <c r="K9719">
        <v>0</v>
      </c>
      <c r="L9719">
        <v>1590</v>
      </c>
      <c r="M9719">
        <v>40</v>
      </c>
      <c r="N9719" t="s">
        <v>22</v>
      </c>
      <c r="O9719" t="s">
        <v>23</v>
      </c>
    </row>
    <row r="9720" spans="1:15" x14ac:dyDescent="0.3">
      <c r="A9720">
        <v>49</v>
      </c>
      <c r="B9720" t="s">
        <v>24</v>
      </c>
      <c r="C9720">
        <v>163352</v>
      </c>
      <c r="D9720" t="s">
        <v>69</v>
      </c>
      <c r="E9720">
        <v>15</v>
      </c>
      <c r="F9720" t="s">
        <v>25</v>
      </c>
      <c r="G9720" t="s">
        <v>34</v>
      </c>
      <c r="H9720" t="s">
        <v>27</v>
      </c>
      <c r="I9720" t="s">
        <v>20</v>
      </c>
      <c r="J9720" t="s">
        <v>21</v>
      </c>
      <c r="K9720">
        <v>0</v>
      </c>
      <c r="L9720">
        <v>0</v>
      </c>
      <c r="M9720">
        <v>85</v>
      </c>
      <c r="N9720" t="s">
        <v>22</v>
      </c>
      <c r="O9720" t="s">
        <v>43</v>
      </c>
    </row>
    <row r="9721" spans="1:15" x14ac:dyDescent="0.3">
      <c r="A9721">
        <v>36</v>
      </c>
      <c r="B9721" t="s">
        <v>24</v>
      </c>
      <c r="C9721">
        <v>153976</v>
      </c>
      <c r="D9721" t="s">
        <v>29</v>
      </c>
      <c r="E9721">
        <v>9</v>
      </c>
      <c r="F9721" t="s">
        <v>25</v>
      </c>
      <c r="G9721" t="s">
        <v>53</v>
      </c>
      <c r="H9721" t="s">
        <v>27</v>
      </c>
      <c r="I9721" t="s">
        <v>20</v>
      </c>
      <c r="J9721" t="s">
        <v>21</v>
      </c>
      <c r="K9721">
        <v>0</v>
      </c>
      <c r="L9721">
        <v>0</v>
      </c>
      <c r="M9721">
        <v>50</v>
      </c>
      <c r="N9721" t="s">
        <v>22</v>
      </c>
      <c r="O9721" t="s">
        <v>23</v>
      </c>
    </row>
    <row r="9722" spans="1:15" x14ac:dyDescent="0.3">
      <c r="A9722">
        <v>47</v>
      </c>
      <c r="B9722" t="s">
        <v>63</v>
      </c>
      <c r="C9722">
        <v>247676</v>
      </c>
      <c r="D9722" t="s">
        <v>38</v>
      </c>
      <c r="E9722">
        <v>14</v>
      </c>
      <c r="F9722" t="s">
        <v>30</v>
      </c>
      <c r="G9722" t="s">
        <v>34</v>
      </c>
      <c r="H9722" t="s">
        <v>58</v>
      </c>
      <c r="I9722" t="s">
        <v>20</v>
      </c>
      <c r="J9722" t="s">
        <v>36</v>
      </c>
      <c r="K9722">
        <v>5455</v>
      </c>
      <c r="L9722">
        <v>0</v>
      </c>
      <c r="M9722">
        <v>45</v>
      </c>
      <c r="N9722" t="s">
        <v>22</v>
      </c>
      <c r="O9722" t="s">
        <v>23</v>
      </c>
    </row>
    <row r="9723" spans="1:15" x14ac:dyDescent="0.3">
      <c r="A9723">
        <v>49</v>
      </c>
      <c r="B9723" t="s">
        <v>15</v>
      </c>
      <c r="C9723">
        <v>155372</v>
      </c>
      <c r="D9723" t="s">
        <v>38</v>
      </c>
      <c r="E9723">
        <v>14</v>
      </c>
      <c r="F9723" t="s">
        <v>30</v>
      </c>
      <c r="G9723" t="s">
        <v>34</v>
      </c>
      <c r="H9723" t="s">
        <v>19</v>
      </c>
      <c r="I9723" t="s">
        <v>20</v>
      </c>
      <c r="J9723" t="s">
        <v>36</v>
      </c>
      <c r="K9723">
        <v>0</v>
      </c>
      <c r="L9723">
        <v>0</v>
      </c>
      <c r="M9723">
        <v>40</v>
      </c>
      <c r="N9723" t="s">
        <v>22</v>
      </c>
      <c r="O9723" t="s">
        <v>23</v>
      </c>
    </row>
    <row r="9724" spans="1:15" x14ac:dyDescent="0.3">
      <c r="A9724">
        <v>52</v>
      </c>
      <c r="B9724" t="s">
        <v>28</v>
      </c>
      <c r="C9724">
        <v>329733</v>
      </c>
      <c r="D9724" t="s">
        <v>44</v>
      </c>
      <c r="E9724">
        <v>10</v>
      </c>
      <c r="F9724" t="s">
        <v>17</v>
      </c>
      <c r="G9724" t="s">
        <v>26</v>
      </c>
      <c r="H9724" t="s">
        <v>19</v>
      </c>
      <c r="I9724" t="s">
        <v>20</v>
      </c>
      <c r="J9724" t="s">
        <v>21</v>
      </c>
      <c r="K9724">
        <v>0</v>
      </c>
      <c r="L9724">
        <v>0</v>
      </c>
      <c r="M9724">
        <v>40</v>
      </c>
      <c r="N9724" t="s">
        <v>22</v>
      </c>
      <c r="O9724" t="s">
        <v>23</v>
      </c>
    </row>
    <row r="9725" spans="1:15" x14ac:dyDescent="0.3">
      <c r="A9725">
        <v>52</v>
      </c>
      <c r="B9725" t="s">
        <v>28</v>
      </c>
      <c r="C9725">
        <v>162576</v>
      </c>
      <c r="D9725" t="s">
        <v>48</v>
      </c>
      <c r="E9725">
        <v>12</v>
      </c>
      <c r="F9725" t="s">
        <v>25</v>
      </c>
      <c r="G9725" t="s">
        <v>62</v>
      </c>
      <c r="H9725" t="s">
        <v>27</v>
      </c>
      <c r="I9725" t="s">
        <v>20</v>
      </c>
      <c r="J9725" t="s">
        <v>21</v>
      </c>
      <c r="K9725">
        <v>0</v>
      </c>
      <c r="L9725">
        <v>0</v>
      </c>
      <c r="M9725">
        <v>40</v>
      </c>
      <c r="N9725" t="s">
        <v>22</v>
      </c>
      <c r="O9725" t="s">
        <v>43</v>
      </c>
    </row>
    <row r="9726" spans="1:15" x14ac:dyDescent="0.3">
      <c r="A9726">
        <v>26</v>
      </c>
      <c r="B9726" t="s">
        <v>28</v>
      </c>
      <c r="C9726">
        <v>176520</v>
      </c>
      <c r="D9726" t="s">
        <v>29</v>
      </c>
      <c r="E9726">
        <v>9</v>
      </c>
      <c r="F9726" t="s">
        <v>17</v>
      </c>
      <c r="G9726" t="s">
        <v>18</v>
      </c>
      <c r="H9726" t="s">
        <v>19</v>
      </c>
      <c r="I9726" t="s">
        <v>20</v>
      </c>
      <c r="J9726" t="s">
        <v>21</v>
      </c>
      <c r="K9726">
        <v>0</v>
      </c>
      <c r="L9726">
        <v>0</v>
      </c>
      <c r="M9726">
        <v>53</v>
      </c>
      <c r="N9726" t="s">
        <v>22</v>
      </c>
      <c r="O9726" t="s">
        <v>23</v>
      </c>
    </row>
    <row r="9727" spans="1:15" x14ac:dyDescent="0.3">
      <c r="A9727">
        <v>51</v>
      </c>
      <c r="B9727" t="s">
        <v>15</v>
      </c>
      <c r="C9727">
        <v>226885</v>
      </c>
      <c r="D9727" t="s">
        <v>29</v>
      </c>
      <c r="E9727">
        <v>9</v>
      </c>
      <c r="F9727" t="s">
        <v>17</v>
      </c>
      <c r="G9727" t="s">
        <v>53</v>
      </c>
      <c r="H9727" t="s">
        <v>19</v>
      </c>
      <c r="I9727" t="s">
        <v>20</v>
      </c>
      <c r="J9727" t="s">
        <v>21</v>
      </c>
      <c r="K9727">
        <v>0</v>
      </c>
      <c r="L9727">
        <v>0</v>
      </c>
      <c r="M9727">
        <v>40</v>
      </c>
      <c r="N9727" t="s">
        <v>22</v>
      </c>
      <c r="O9727" t="s">
        <v>23</v>
      </c>
    </row>
    <row r="9728" spans="1:15" x14ac:dyDescent="0.3">
      <c r="A9728">
        <v>18</v>
      </c>
      <c r="B9728" t="s">
        <v>28</v>
      </c>
      <c r="C9728">
        <v>120781</v>
      </c>
      <c r="D9728" t="s">
        <v>74</v>
      </c>
      <c r="E9728">
        <v>6</v>
      </c>
      <c r="F9728" t="s">
        <v>17</v>
      </c>
      <c r="G9728" t="s">
        <v>41</v>
      </c>
      <c r="H9728" t="s">
        <v>47</v>
      </c>
      <c r="I9728" t="s">
        <v>20</v>
      </c>
      <c r="J9728" t="s">
        <v>21</v>
      </c>
      <c r="K9728">
        <v>0</v>
      </c>
      <c r="L9728">
        <v>0</v>
      </c>
      <c r="M9728">
        <v>20</v>
      </c>
      <c r="N9728" t="s">
        <v>22</v>
      </c>
      <c r="O9728" t="s">
        <v>23</v>
      </c>
    </row>
    <row r="9729" spans="1:15" x14ac:dyDescent="0.3">
      <c r="A9729">
        <v>30</v>
      </c>
      <c r="B9729" t="s">
        <v>28</v>
      </c>
      <c r="C9729">
        <v>375827</v>
      </c>
      <c r="D9729" t="s">
        <v>29</v>
      </c>
      <c r="E9729">
        <v>9</v>
      </c>
      <c r="F9729" t="s">
        <v>17</v>
      </c>
      <c r="G9729" t="s">
        <v>31</v>
      </c>
      <c r="H9729" t="s">
        <v>73</v>
      </c>
      <c r="I9729" t="s">
        <v>20</v>
      </c>
      <c r="J9729" t="s">
        <v>21</v>
      </c>
      <c r="K9729">
        <v>0</v>
      </c>
      <c r="L9729">
        <v>0</v>
      </c>
      <c r="M9729">
        <v>40</v>
      </c>
      <c r="N9729" t="s">
        <v>22</v>
      </c>
      <c r="O9729" t="s">
        <v>23</v>
      </c>
    </row>
    <row r="9730" spans="1:15" x14ac:dyDescent="0.3">
      <c r="A9730">
        <v>46</v>
      </c>
      <c r="B9730" t="s">
        <v>28</v>
      </c>
      <c r="C9730">
        <v>205504</v>
      </c>
      <c r="D9730" t="s">
        <v>29</v>
      </c>
      <c r="E9730">
        <v>9</v>
      </c>
      <c r="F9730" t="s">
        <v>30</v>
      </c>
      <c r="G9730" t="s">
        <v>57</v>
      </c>
      <c r="H9730" t="s">
        <v>19</v>
      </c>
      <c r="I9730" t="s">
        <v>20</v>
      </c>
      <c r="J9730" t="s">
        <v>21</v>
      </c>
      <c r="K9730">
        <v>0</v>
      </c>
      <c r="L9730">
        <v>0</v>
      </c>
      <c r="M9730">
        <v>20</v>
      </c>
      <c r="N9730" t="s">
        <v>22</v>
      </c>
      <c r="O9730" t="s">
        <v>23</v>
      </c>
    </row>
    <row r="9731" spans="1:15" x14ac:dyDescent="0.3">
      <c r="A9731">
        <v>28</v>
      </c>
      <c r="B9731" t="s">
        <v>28</v>
      </c>
      <c r="C9731">
        <v>198813</v>
      </c>
      <c r="D9731" t="s">
        <v>29</v>
      </c>
      <c r="E9731">
        <v>9</v>
      </c>
      <c r="F9731" t="s">
        <v>17</v>
      </c>
      <c r="G9731" t="s">
        <v>31</v>
      </c>
      <c r="H9731" t="s">
        <v>47</v>
      </c>
      <c r="I9731" t="s">
        <v>33</v>
      </c>
      <c r="J9731" t="s">
        <v>36</v>
      </c>
      <c r="K9731">
        <v>0</v>
      </c>
      <c r="L9731">
        <v>0</v>
      </c>
      <c r="M9731">
        <v>40</v>
      </c>
      <c r="N9731" t="s">
        <v>22</v>
      </c>
      <c r="O9731" t="s">
        <v>23</v>
      </c>
    </row>
    <row r="9732" spans="1:15" x14ac:dyDescent="0.3">
      <c r="A9732">
        <v>48</v>
      </c>
      <c r="B9732" t="s">
        <v>71</v>
      </c>
      <c r="C9732">
        <v>254291</v>
      </c>
      <c r="D9732" t="s">
        <v>16</v>
      </c>
      <c r="E9732">
        <v>13</v>
      </c>
      <c r="F9732" t="s">
        <v>25</v>
      </c>
      <c r="G9732" t="s">
        <v>26</v>
      </c>
      <c r="H9732" t="s">
        <v>27</v>
      </c>
      <c r="I9732" t="s">
        <v>20</v>
      </c>
      <c r="J9732" t="s">
        <v>21</v>
      </c>
      <c r="K9732">
        <v>7298</v>
      </c>
      <c r="L9732">
        <v>0</v>
      </c>
      <c r="M9732">
        <v>50</v>
      </c>
      <c r="N9732" t="s">
        <v>22</v>
      </c>
      <c r="O9732" t="s">
        <v>43</v>
      </c>
    </row>
    <row r="9733" spans="1:15" x14ac:dyDescent="0.3">
      <c r="A9733">
        <v>62</v>
      </c>
      <c r="B9733" t="s">
        <v>28</v>
      </c>
      <c r="C9733">
        <v>159908</v>
      </c>
      <c r="D9733" t="s">
        <v>44</v>
      </c>
      <c r="E9733">
        <v>10</v>
      </c>
      <c r="F9733" t="s">
        <v>25</v>
      </c>
      <c r="G9733" t="s">
        <v>18</v>
      </c>
      <c r="H9733" t="s">
        <v>35</v>
      </c>
      <c r="I9733" t="s">
        <v>20</v>
      </c>
      <c r="J9733" t="s">
        <v>36</v>
      </c>
      <c r="K9733">
        <v>0</v>
      </c>
      <c r="L9733">
        <v>0</v>
      </c>
      <c r="M9733">
        <v>38</v>
      </c>
      <c r="N9733" t="s">
        <v>22</v>
      </c>
      <c r="O9733" t="s">
        <v>43</v>
      </c>
    </row>
    <row r="9734" spans="1:15" x14ac:dyDescent="0.3">
      <c r="A9734">
        <v>49</v>
      </c>
      <c r="B9734" t="s">
        <v>28</v>
      </c>
      <c r="C9734">
        <v>40000</v>
      </c>
      <c r="D9734" t="s">
        <v>16</v>
      </c>
      <c r="E9734">
        <v>13</v>
      </c>
      <c r="F9734" t="s">
        <v>25</v>
      </c>
      <c r="G9734" t="s">
        <v>49</v>
      </c>
      <c r="H9734" t="s">
        <v>27</v>
      </c>
      <c r="I9734" t="s">
        <v>20</v>
      </c>
      <c r="J9734" t="s">
        <v>21</v>
      </c>
      <c r="K9734">
        <v>4064</v>
      </c>
      <c r="L9734">
        <v>0</v>
      </c>
      <c r="M9734">
        <v>44</v>
      </c>
      <c r="N9734" t="s">
        <v>22</v>
      </c>
      <c r="O9734" t="s">
        <v>23</v>
      </c>
    </row>
    <row r="9735" spans="1:15" x14ac:dyDescent="0.3">
      <c r="A9735">
        <v>69</v>
      </c>
      <c r="B9735" t="s">
        <v>28</v>
      </c>
      <c r="C9735">
        <v>102874</v>
      </c>
      <c r="D9735" t="s">
        <v>29</v>
      </c>
      <c r="E9735">
        <v>9</v>
      </c>
      <c r="F9735" t="s">
        <v>79</v>
      </c>
      <c r="G9735" t="s">
        <v>18</v>
      </c>
      <c r="H9735" t="s">
        <v>19</v>
      </c>
      <c r="I9735" t="s">
        <v>20</v>
      </c>
      <c r="J9735" t="s">
        <v>36</v>
      </c>
      <c r="K9735">
        <v>0</v>
      </c>
      <c r="L9735">
        <v>0</v>
      </c>
      <c r="M9735">
        <v>24</v>
      </c>
      <c r="N9735" t="s">
        <v>22</v>
      </c>
      <c r="O9735" t="s">
        <v>23</v>
      </c>
    </row>
    <row r="9736" spans="1:15" x14ac:dyDescent="0.3">
      <c r="A9736">
        <v>35</v>
      </c>
      <c r="B9736" t="s">
        <v>28</v>
      </c>
      <c r="C9736">
        <v>117381</v>
      </c>
      <c r="D9736" t="s">
        <v>16</v>
      </c>
      <c r="E9736">
        <v>13</v>
      </c>
      <c r="F9736" t="s">
        <v>17</v>
      </c>
      <c r="G9736" t="s">
        <v>26</v>
      </c>
      <c r="H9736" t="s">
        <v>19</v>
      </c>
      <c r="I9736" t="s">
        <v>20</v>
      </c>
      <c r="J9736" t="s">
        <v>21</v>
      </c>
      <c r="K9736">
        <v>8614</v>
      </c>
      <c r="L9736">
        <v>0</v>
      </c>
      <c r="M9736">
        <v>45</v>
      </c>
      <c r="N9736" t="s">
        <v>22</v>
      </c>
      <c r="O9736" t="s">
        <v>43</v>
      </c>
    </row>
    <row r="9737" spans="1:15" x14ac:dyDescent="0.3">
      <c r="A9737">
        <v>78</v>
      </c>
      <c r="B9737" t="s">
        <v>28</v>
      </c>
      <c r="C9737">
        <v>180239</v>
      </c>
      <c r="D9737" t="s">
        <v>38</v>
      </c>
      <c r="E9737">
        <v>14</v>
      </c>
      <c r="F9737" t="s">
        <v>79</v>
      </c>
      <c r="G9737" t="s">
        <v>51</v>
      </c>
      <c r="H9737" t="s">
        <v>58</v>
      </c>
      <c r="I9737" t="s">
        <v>45</v>
      </c>
      <c r="J9737" t="s">
        <v>21</v>
      </c>
      <c r="K9737">
        <v>0</v>
      </c>
      <c r="L9737">
        <v>0</v>
      </c>
      <c r="M9737">
        <v>40</v>
      </c>
      <c r="N9737" t="s">
        <v>64</v>
      </c>
      <c r="O9737" t="s">
        <v>23</v>
      </c>
    </row>
    <row r="9738" spans="1:15" x14ac:dyDescent="0.3">
      <c r="A9738">
        <v>61</v>
      </c>
      <c r="B9738" t="s">
        <v>28</v>
      </c>
      <c r="C9738">
        <v>539563</v>
      </c>
      <c r="D9738" t="s">
        <v>44</v>
      </c>
      <c r="E9738">
        <v>10</v>
      </c>
      <c r="F9738" t="s">
        <v>25</v>
      </c>
      <c r="G9738" t="s">
        <v>26</v>
      </c>
      <c r="H9738" t="s">
        <v>27</v>
      </c>
      <c r="I9738" t="s">
        <v>20</v>
      </c>
      <c r="J9738" t="s">
        <v>21</v>
      </c>
      <c r="K9738">
        <v>0</v>
      </c>
      <c r="L9738">
        <v>0</v>
      </c>
      <c r="M9738">
        <v>45</v>
      </c>
      <c r="N9738" t="s">
        <v>22</v>
      </c>
      <c r="O9738" t="s">
        <v>43</v>
      </c>
    </row>
    <row r="9739" spans="1:15" x14ac:dyDescent="0.3">
      <c r="A9739">
        <v>24</v>
      </c>
      <c r="B9739" t="s">
        <v>28</v>
      </c>
      <c r="C9739">
        <v>261561</v>
      </c>
      <c r="D9739" t="s">
        <v>16</v>
      </c>
      <c r="E9739">
        <v>13</v>
      </c>
      <c r="F9739" t="s">
        <v>17</v>
      </c>
      <c r="G9739" t="s">
        <v>34</v>
      </c>
      <c r="H9739" t="s">
        <v>19</v>
      </c>
      <c r="I9739" t="s">
        <v>20</v>
      </c>
      <c r="J9739" t="s">
        <v>36</v>
      </c>
      <c r="K9739">
        <v>0</v>
      </c>
      <c r="L9739">
        <v>0</v>
      </c>
      <c r="M9739">
        <v>40</v>
      </c>
      <c r="N9739" t="s">
        <v>22</v>
      </c>
      <c r="O9739" t="s">
        <v>23</v>
      </c>
    </row>
    <row r="9740" spans="1:15" x14ac:dyDescent="0.3">
      <c r="A9740">
        <v>29</v>
      </c>
      <c r="B9740" t="s">
        <v>28</v>
      </c>
      <c r="C9740">
        <v>81057</v>
      </c>
      <c r="D9740" t="s">
        <v>44</v>
      </c>
      <c r="E9740">
        <v>10</v>
      </c>
      <c r="F9740" t="s">
        <v>17</v>
      </c>
      <c r="G9740" t="s">
        <v>18</v>
      </c>
      <c r="H9740" t="s">
        <v>47</v>
      </c>
      <c r="I9740" t="s">
        <v>20</v>
      </c>
      <c r="J9740" t="s">
        <v>36</v>
      </c>
      <c r="K9740">
        <v>0</v>
      </c>
      <c r="L9740">
        <v>0</v>
      </c>
      <c r="M9740">
        <v>40</v>
      </c>
      <c r="N9740" t="s">
        <v>22</v>
      </c>
      <c r="O9740" t="s">
        <v>23</v>
      </c>
    </row>
    <row r="9741" spans="1:15" x14ac:dyDescent="0.3">
      <c r="A9741">
        <v>36</v>
      </c>
      <c r="B9741" t="s">
        <v>24</v>
      </c>
      <c r="C9741">
        <v>160120</v>
      </c>
      <c r="D9741" t="s">
        <v>16</v>
      </c>
      <c r="E9741">
        <v>13</v>
      </c>
      <c r="F9741" t="s">
        <v>25</v>
      </c>
      <c r="G9741" t="s">
        <v>49</v>
      </c>
      <c r="H9741" t="s">
        <v>27</v>
      </c>
      <c r="I9741" t="s">
        <v>68</v>
      </c>
      <c r="J9741" t="s">
        <v>21</v>
      </c>
      <c r="K9741">
        <v>0</v>
      </c>
      <c r="L9741">
        <v>0</v>
      </c>
      <c r="M9741">
        <v>45</v>
      </c>
      <c r="O9741" t="s">
        <v>23</v>
      </c>
    </row>
    <row r="9742" spans="1:15" x14ac:dyDescent="0.3">
      <c r="A9742">
        <v>17</v>
      </c>
      <c r="B9742" t="s">
        <v>28</v>
      </c>
      <c r="C9742">
        <v>41979</v>
      </c>
      <c r="D9742" t="s">
        <v>74</v>
      </c>
      <c r="E9742">
        <v>6</v>
      </c>
      <c r="F9742" t="s">
        <v>17</v>
      </c>
      <c r="G9742" t="s">
        <v>56</v>
      </c>
      <c r="H9742" t="s">
        <v>47</v>
      </c>
      <c r="I9742" t="s">
        <v>20</v>
      </c>
      <c r="J9742" t="s">
        <v>21</v>
      </c>
      <c r="K9742">
        <v>0</v>
      </c>
      <c r="L9742">
        <v>0</v>
      </c>
      <c r="M9742">
        <v>40</v>
      </c>
      <c r="N9742" t="s">
        <v>22</v>
      </c>
      <c r="O9742" t="s">
        <v>23</v>
      </c>
    </row>
    <row r="9743" spans="1:15" x14ac:dyDescent="0.3">
      <c r="A9743">
        <v>27</v>
      </c>
      <c r="B9743" t="s">
        <v>28</v>
      </c>
      <c r="C9743">
        <v>275110</v>
      </c>
      <c r="D9743" t="s">
        <v>29</v>
      </c>
      <c r="E9743">
        <v>9</v>
      </c>
      <c r="F9743" t="s">
        <v>25</v>
      </c>
      <c r="G9743" t="s">
        <v>31</v>
      </c>
      <c r="H9743" t="s">
        <v>27</v>
      </c>
      <c r="I9743" t="s">
        <v>33</v>
      </c>
      <c r="J9743" t="s">
        <v>21</v>
      </c>
      <c r="K9743">
        <v>0</v>
      </c>
      <c r="L9743">
        <v>0</v>
      </c>
      <c r="M9743">
        <v>80</v>
      </c>
      <c r="N9743" t="s">
        <v>22</v>
      </c>
      <c r="O9743" t="s">
        <v>43</v>
      </c>
    </row>
    <row r="9744" spans="1:15" x14ac:dyDescent="0.3">
      <c r="A9744">
        <v>64</v>
      </c>
      <c r="B9744" t="s">
        <v>28</v>
      </c>
      <c r="C9744">
        <v>265661</v>
      </c>
      <c r="D9744" t="s">
        <v>29</v>
      </c>
      <c r="E9744">
        <v>9</v>
      </c>
      <c r="F9744" t="s">
        <v>25</v>
      </c>
      <c r="G9744" t="s">
        <v>53</v>
      </c>
      <c r="H9744" t="s">
        <v>27</v>
      </c>
      <c r="I9744" t="s">
        <v>20</v>
      </c>
      <c r="J9744" t="s">
        <v>21</v>
      </c>
      <c r="K9744">
        <v>0</v>
      </c>
      <c r="L9744">
        <v>0</v>
      </c>
      <c r="M9744">
        <v>40</v>
      </c>
      <c r="N9744" t="s">
        <v>22</v>
      </c>
      <c r="O9744" t="s">
        <v>23</v>
      </c>
    </row>
    <row r="9745" spans="1:15" x14ac:dyDescent="0.3">
      <c r="A9745">
        <v>33</v>
      </c>
      <c r="B9745" t="s">
        <v>24</v>
      </c>
      <c r="C9745">
        <v>193246</v>
      </c>
      <c r="D9745" t="s">
        <v>29</v>
      </c>
      <c r="E9745">
        <v>9</v>
      </c>
      <c r="F9745" t="s">
        <v>17</v>
      </c>
      <c r="G9745" t="s">
        <v>26</v>
      </c>
      <c r="H9745" t="s">
        <v>19</v>
      </c>
      <c r="I9745" t="s">
        <v>20</v>
      </c>
      <c r="J9745" t="s">
        <v>21</v>
      </c>
      <c r="K9745">
        <v>0</v>
      </c>
      <c r="L9745">
        <v>0</v>
      </c>
      <c r="M9745">
        <v>55</v>
      </c>
      <c r="N9745" t="s">
        <v>97</v>
      </c>
      <c r="O9745" t="s">
        <v>23</v>
      </c>
    </row>
    <row r="9746" spans="1:15" x14ac:dyDescent="0.3">
      <c r="A9746">
        <v>32</v>
      </c>
      <c r="B9746" t="s">
        <v>28</v>
      </c>
      <c r="C9746">
        <v>236543</v>
      </c>
      <c r="D9746" t="s">
        <v>93</v>
      </c>
      <c r="E9746">
        <v>8</v>
      </c>
      <c r="F9746" t="s">
        <v>25</v>
      </c>
      <c r="G9746" t="s">
        <v>51</v>
      </c>
      <c r="H9746" t="s">
        <v>73</v>
      </c>
      <c r="I9746" t="s">
        <v>20</v>
      </c>
      <c r="J9746" t="s">
        <v>21</v>
      </c>
      <c r="K9746">
        <v>0</v>
      </c>
      <c r="L9746">
        <v>0</v>
      </c>
      <c r="M9746">
        <v>40</v>
      </c>
      <c r="N9746" t="s">
        <v>55</v>
      </c>
      <c r="O9746" t="s">
        <v>23</v>
      </c>
    </row>
    <row r="9747" spans="1:15" x14ac:dyDescent="0.3">
      <c r="A9747">
        <v>19</v>
      </c>
      <c r="B9747" t="s">
        <v>28</v>
      </c>
      <c r="C9747">
        <v>29510</v>
      </c>
      <c r="D9747" t="s">
        <v>44</v>
      </c>
      <c r="E9747">
        <v>10</v>
      </c>
      <c r="F9747" t="s">
        <v>17</v>
      </c>
      <c r="G9747" t="s">
        <v>41</v>
      </c>
      <c r="H9747" t="s">
        <v>47</v>
      </c>
      <c r="I9747" t="s">
        <v>20</v>
      </c>
      <c r="J9747" t="s">
        <v>36</v>
      </c>
      <c r="K9747">
        <v>0</v>
      </c>
      <c r="L9747">
        <v>0</v>
      </c>
      <c r="M9747">
        <v>20</v>
      </c>
      <c r="N9747" t="s">
        <v>22</v>
      </c>
      <c r="O9747" t="s">
        <v>23</v>
      </c>
    </row>
    <row r="9748" spans="1:15" x14ac:dyDescent="0.3">
      <c r="A9748">
        <v>42</v>
      </c>
      <c r="B9748" t="s">
        <v>15</v>
      </c>
      <c r="C9748">
        <v>105804</v>
      </c>
      <c r="D9748" t="s">
        <v>32</v>
      </c>
      <c r="E9748">
        <v>7</v>
      </c>
      <c r="F9748" t="s">
        <v>25</v>
      </c>
      <c r="G9748" t="s">
        <v>56</v>
      </c>
      <c r="H9748" t="s">
        <v>27</v>
      </c>
      <c r="I9748" t="s">
        <v>20</v>
      </c>
      <c r="J9748" t="s">
        <v>21</v>
      </c>
      <c r="K9748">
        <v>0</v>
      </c>
      <c r="L9748">
        <v>0</v>
      </c>
      <c r="M9748">
        <v>40</v>
      </c>
      <c r="N9748" t="s">
        <v>22</v>
      </c>
      <c r="O9748" t="s">
        <v>23</v>
      </c>
    </row>
    <row r="9749" spans="1:15" x14ac:dyDescent="0.3">
      <c r="A9749">
        <v>24</v>
      </c>
      <c r="B9749" t="s">
        <v>28</v>
      </c>
      <c r="C9749">
        <v>194604</v>
      </c>
      <c r="D9749" t="s">
        <v>16</v>
      </c>
      <c r="E9749">
        <v>13</v>
      </c>
      <c r="F9749" t="s">
        <v>17</v>
      </c>
      <c r="G9749" t="s">
        <v>49</v>
      </c>
      <c r="H9749" t="s">
        <v>47</v>
      </c>
      <c r="I9749" t="s">
        <v>20</v>
      </c>
      <c r="J9749" t="s">
        <v>36</v>
      </c>
      <c r="K9749">
        <v>0</v>
      </c>
      <c r="L9749">
        <v>0</v>
      </c>
      <c r="M9749">
        <v>15</v>
      </c>
      <c r="N9749" t="s">
        <v>22</v>
      </c>
      <c r="O9749" t="s">
        <v>23</v>
      </c>
    </row>
    <row r="9750" spans="1:15" x14ac:dyDescent="0.3">
      <c r="A9750">
        <v>23</v>
      </c>
      <c r="B9750" t="s">
        <v>28</v>
      </c>
      <c r="C9750">
        <v>1038553</v>
      </c>
      <c r="D9750" t="s">
        <v>29</v>
      </c>
      <c r="E9750">
        <v>9</v>
      </c>
      <c r="F9750" t="s">
        <v>17</v>
      </c>
      <c r="G9750" t="s">
        <v>26</v>
      </c>
      <c r="H9750" t="s">
        <v>19</v>
      </c>
      <c r="I9750" t="s">
        <v>33</v>
      </c>
      <c r="J9750" t="s">
        <v>21</v>
      </c>
      <c r="K9750">
        <v>0</v>
      </c>
      <c r="L9750">
        <v>0</v>
      </c>
      <c r="M9750">
        <v>45</v>
      </c>
      <c r="N9750" t="s">
        <v>22</v>
      </c>
      <c r="O9750" t="s">
        <v>23</v>
      </c>
    </row>
    <row r="9751" spans="1:15" x14ac:dyDescent="0.3">
      <c r="A9751">
        <v>51</v>
      </c>
      <c r="B9751" t="s">
        <v>63</v>
      </c>
      <c r="C9751">
        <v>209320</v>
      </c>
      <c r="D9751" t="s">
        <v>69</v>
      </c>
      <c r="E9751">
        <v>15</v>
      </c>
      <c r="F9751" t="s">
        <v>17</v>
      </c>
      <c r="G9751" t="s">
        <v>34</v>
      </c>
      <c r="H9751" t="s">
        <v>19</v>
      </c>
      <c r="I9751" t="s">
        <v>20</v>
      </c>
      <c r="J9751" t="s">
        <v>21</v>
      </c>
      <c r="K9751">
        <v>3325</v>
      </c>
      <c r="L9751">
        <v>0</v>
      </c>
      <c r="M9751">
        <v>40</v>
      </c>
      <c r="N9751" t="s">
        <v>22</v>
      </c>
      <c r="O9751" t="s">
        <v>23</v>
      </c>
    </row>
    <row r="9752" spans="1:15" x14ac:dyDescent="0.3">
      <c r="A9752">
        <v>31</v>
      </c>
      <c r="B9752" t="s">
        <v>28</v>
      </c>
      <c r="C9752">
        <v>193231</v>
      </c>
      <c r="D9752" t="s">
        <v>16</v>
      </c>
      <c r="E9752">
        <v>13</v>
      </c>
      <c r="F9752" t="s">
        <v>17</v>
      </c>
      <c r="G9752" t="s">
        <v>62</v>
      </c>
      <c r="H9752" t="s">
        <v>19</v>
      </c>
      <c r="I9752" t="s">
        <v>20</v>
      </c>
      <c r="J9752" t="s">
        <v>21</v>
      </c>
      <c r="K9752">
        <v>3325</v>
      </c>
      <c r="L9752">
        <v>0</v>
      </c>
      <c r="M9752">
        <v>60</v>
      </c>
      <c r="N9752" t="s">
        <v>22</v>
      </c>
      <c r="O9752" t="s">
        <v>23</v>
      </c>
    </row>
    <row r="9753" spans="1:15" x14ac:dyDescent="0.3">
      <c r="A9753">
        <v>44</v>
      </c>
      <c r="B9753" t="s">
        <v>28</v>
      </c>
      <c r="C9753">
        <v>307468</v>
      </c>
      <c r="D9753" t="s">
        <v>69</v>
      </c>
      <c r="E9753">
        <v>15</v>
      </c>
      <c r="F9753" t="s">
        <v>25</v>
      </c>
      <c r="G9753" t="s">
        <v>34</v>
      </c>
      <c r="H9753" t="s">
        <v>27</v>
      </c>
      <c r="I9753" t="s">
        <v>20</v>
      </c>
      <c r="J9753" t="s">
        <v>21</v>
      </c>
      <c r="K9753">
        <v>0</v>
      </c>
      <c r="L9753">
        <v>0</v>
      </c>
      <c r="M9753">
        <v>29</v>
      </c>
      <c r="N9753" t="s">
        <v>22</v>
      </c>
      <c r="O9753" t="s">
        <v>43</v>
      </c>
    </row>
    <row r="9754" spans="1:15" x14ac:dyDescent="0.3">
      <c r="A9754">
        <v>38</v>
      </c>
      <c r="B9754" t="s">
        <v>28</v>
      </c>
      <c r="C9754">
        <v>255941</v>
      </c>
      <c r="D9754" t="s">
        <v>38</v>
      </c>
      <c r="E9754">
        <v>14</v>
      </c>
      <c r="F9754" t="s">
        <v>17</v>
      </c>
      <c r="G9754" t="s">
        <v>26</v>
      </c>
      <c r="H9754" t="s">
        <v>19</v>
      </c>
      <c r="I9754" t="s">
        <v>20</v>
      </c>
      <c r="J9754" t="s">
        <v>36</v>
      </c>
      <c r="K9754">
        <v>10520</v>
      </c>
      <c r="L9754">
        <v>0</v>
      </c>
      <c r="M9754">
        <v>50</v>
      </c>
      <c r="N9754" t="s">
        <v>22</v>
      </c>
      <c r="O9754" t="s">
        <v>43</v>
      </c>
    </row>
    <row r="9755" spans="1:15" x14ac:dyDescent="0.3">
      <c r="A9755">
        <v>44</v>
      </c>
      <c r="B9755" t="s">
        <v>63</v>
      </c>
      <c r="C9755">
        <v>107845</v>
      </c>
      <c r="D9755" t="s">
        <v>48</v>
      </c>
      <c r="E9755">
        <v>12</v>
      </c>
      <c r="F9755" t="s">
        <v>30</v>
      </c>
      <c r="G9755" t="s">
        <v>65</v>
      </c>
      <c r="H9755" t="s">
        <v>19</v>
      </c>
      <c r="I9755" t="s">
        <v>20</v>
      </c>
      <c r="J9755" t="s">
        <v>36</v>
      </c>
      <c r="K9755">
        <v>0</v>
      </c>
      <c r="L9755">
        <v>0</v>
      </c>
      <c r="M9755">
        <v>56</v>
      </c>
      <c r="N9755" t="s">
        <v>22</v>
      </c>
      <c r="O9755" t="s">
        <v>43</v>
      </c>
    </row>
    <row r="9756" spans="1:15" x14ac:dyDescent="0.3">
      <c r="A9756">
        <v>44</v>
      </c>
      <c r="B9756" t="s">
        <v>24</v>
      </c>
      <c r="C9756">
        <v>567788</v>
      </c>
      <c r="D9756" t="s">
        <v>72</v>
      </c>
      <c r="E9756">
        <v>3</v>
      </c>
      <c r="F9756" t="s">
        <v>25</v>
      </c>
      <c r="G9756" t="s">
        <v>56</v>
      </c>
      <c r="H9756" t="s">
        <v>27</v>
      </c>
      <c r="I9756" t="s">
        <v>20</v>
      </c>
      <c r="J9756" t="s">
        <v>21</v>
      </c>
      <c r="K9756">
        <v>0</v>
      </c>
      <c r="L9756">
        <v>0</v>
      </c>
      <c r="M9756">
        <v>40</v>
      </c>
      <c r="N9756" t="s">
        <v>55</v>
      </c>
      <c r="O9756" t="s">
        <v>23</v>
      </c>
    </row>
    <row r="9757" spans="1:15" x14ac:dyDescent="0.3">
      <c r="A9757">
        <v>38</v>
      </c>
      <c r="B9757" t="s">
        <v>28</v>
      </c>
      <c r="C9757">
        <v>91857</v>
      </c>
      <c r="D9757" t="s">
        <v>29</v>
      </c>
      <c r="E9757">
        <v>9</v>
      </c>
      <c r="F9757" t="s">
        <v>25</v>
      </c>
      <c r="G9757" t="s">
        <v>51</v>
      </c>
      <c r="H9757" t="s">
        <v>27</v>
      </c>
      <c r="I9757" t="s">
        <v>20</v>
      </c>
      <c r="J9757" t="s">
        <v>21</v>
      </c>
      <c r="K9757">
        <v>0</v>
      </c>
      <c r="L9757">
        <v>0</v>
      </c>
      <c r="M9757">
        <v>44</v>
      </c>
      <c r="N9757" t="s">
        <v>22</v>
      </c>
      <c r="O9757" t="s">
        <v>23</v>
      </c>
    </row>
    <row r="9758" spans="1:15" x14ac:dyDescent="0.3">
      <c r="A9758">
        <v>36</v>
      </c>
      <c r="B9758" t="s">
        <v>28</v>
      </c>
      <c r="C9758">
        <v>732569</v>
      </c>
      <c r="D9758" t="s">
        <v>39</v>
      </c>
      <c r="E9758">
        <v>5</v>
      </c>
      <c r="F9758" t="s">
        <v>30</v>
      </c>
      <c r="G9758" t="s">
        <v>18</v>
      </c>
      <c r="H9758" t="s">
        <v>58</v>
      </c>
      <c r="I9758" t="s">
        <v>20</v>
      </c>
      <c r="J9758" t="s">
        <v>36</v>
      </c>
      <c r="K9758">
        <v>0</v>
      </c>
      <c r="L9758">
        <v>0</v>
      </c>
      <c r="M9758">
        <v>40</v>
      </c>
      <c r="N9758" t="s">
        <v>22</v>
      </c>
      <c r="O9758" t="s">
        <v>23</v>
      </c>
    </row>
    <row r="9759" spans="1:15" x14ac:dyDescent="0.3">
      <c r="A9759">
        <v>29</v>
      </c>
      <c r="B9759" t="s">
        <v>28</v>
      </c>
      <c r="C9759">
        <v>86613</v>
      </c>
      <c r="D9759" t="s">
        <v>81</v>
      </c>
      <c r="E9759">
        <v>2</v>
      </c>
      <c r="F9759" t="s">
        <v>17</v>
      </c>
      <c r="G9759" t="s">
        <v>41</v>
      </c>
      <c r="H9759" t="s">
        <v>19</v>
      </c>
      <c r="I9759" t="s">
        <v>20</v>
      </c>
      <c r="J9759" t="s">
        <v>21</v>
      </c>
      <c r="K9759">
        <v>0</v>
      </c>
      <c r="L9759">
        <v>0</v>
      </c>
      <c r="M9759">
        <v>20</v>
      </c>
      <c r="N9759" t="s">
        <v>96</v>
      </c>
      <c r="O9759" t="s">
        <v>23</v>
      </c>
    </row>
    <row r="9760" spans="1:15" x14ac:dyDescent="0.3">
      <c r="A9760">
        <v>46</v>
      </c>
      <c r="B9760" t="s">
        <v>28</v>
      </c>
      <c r="C9760">
        <v>35961</v>
      </c>
      <c r="D9760" t="s">
        <v>48</v>
      </c>
      <c r="E9760">
        <v>12</v>
      </c>
      <c r="F9760" t="s">
        <v>30</v>
      </c>
      <c r="G9760" t="s">
        <v>49</v>
      </c>
      <c r="H9760" t="s">
        <v>19</v>
      </c>
      <c r="I9760" t="s">
        <v>20</v>
      </c>
      <c r="J9760" t="s">
        <v>36</v>
      </c>
      <c r="K9760">
        <v>0</v>
      </c>
      <c r="L9760">
        <v>0</v>
      </c>
      <c r="M9760">
        <v>25</v>
      </c>
      <c r="N9760" t="s">
        <v>77</v>
      </c>
      <c r="O9760" t="s">
        <v>23</v>
      </c>
    </row>
    <row r="9761" spans="1:15" x14ac:dyDescent="0.3">
      <c r="A9761">
        <v>47</v>
      </c>
      <c r="B9761" t="s">
        <v>28</v>
      </c>
      <c r="C9761">
        <v>114754</v>
      </c>
      <c r="D9761" t="s">
        <v>29</v>
      </c>
      <c r="E9761">
        <v>9</v>
      </c>
      <c r="F9761" t="s">
        <v>25</v>
      </c>
      <c r="G9761" t="s">
        <v>18</v>
      </c>
      <c r="H9761" t="s">
        <v>27</v>
      </c>
      <c r="I9761" t="s">
        <v>20</v>
      </c>
      <c r="J9761" t="s">
        <v>21</v>
      </c>
      <c r="K9761">
        <v>0</v>
      </c>
      <c r="L9761">
        <v>0</v>
      </c>
      <c r="M9761">
        <v>40</v>
      </c>
      <c r="N9761" t="s">
        <v>22</v>
      </c>
      <c r="O9761" t="s">
        <v>23</v>
      </c>
    </row>
    <row r="9762" spans="1:15" x14ac:dyDescent="0.3">
      <c r="A9762">
        <v>30</v>
      </c>
      <c r="B9762" t="s">
        <v>28</v>
      </c>
      <c r="C9762">
        <v>235124</v>
      </c>
      <c r="D9762" t="s">
        <v>29</v>
      </c>
      <c r="E9762">
        <v>9</v>
      </c>
      <c r="F9762" t="s">
        <v>25</v>
      </c>
      <c r="G9762" t="s">
        <v>53</v>
      </c>
      <c r="H9762" t="s">
        <v>27</v>
      </c>
      <c r="I9762" t="s">
        <v>20</v>
      </c>
      <c r="J9762" t="s">
        <v>21</v>
      </c>
      <c r="K9762">
        <v>99999</v>
      </c>
      <c r="L9762">
        <v>0</v>
      </c>
      <c r="M9762">
        <v>40</v>
      </c>
      <c r="N9762" t="s">
        <v>22</v>
      </c>
      <c r="O9762" t="s">
        <v>43</v>
      </c>
    </row>
    <row r="9763" spans="1:15" x14ac:dyDescent="0.3">
      <c r="A9763">
        <v>37</v>
      </c>
      <c r="B9763" t="s">
        <v>63</v>
      </c>
      <c r="C9763">
        <v>218490</v>
      </c>
      <c r="D9763" t="s">
        <v>29</v>
      </c>
      <c r="E9763">
        <v>9</v>
      </c>
      <c r="F9763" t="s">
        <v>25</v>
      </c>
      <c r="G9763" t="s">
        <v>65</v>
      </c>
      <c r="H9763" t="s">
        <v>27</v>
      </c>
      <c r="I9763" t="s">
        <v>20</v>
      </c>
      <c r="J9763" t="s">
        <v>21</v>
      </c>
      <c r="K9763">
        <v>7688</v>
      </c>
      <c r="L9763">
        <v>0</v>
      </c>
      <c r="M9763">
        <v>35</v>
      </c>
      <c r="N9763" t="s">
        <v>22</v>
      </c>
      <c r="O9763" t="s">
        <v>43</v>
      </c>
    </row>
    <row r="9764" spans="1:15" x14ac:dyDescent="0.3">
      <c r="A9764">
        <v>27</v>
      </c>
      <c r="B9764" t="s">
        <v>28</v>
      </c>
      <c r="C9764">
        <v>329426</v>
      </c>
      <c r="D9764" t="s">
        <v>16</v>
      </c>
      <c r="E9764">
        <v>13</v>
      </c>
      <c r="F9764" t="s">
        <v>17</v>
      </c>
      <c r="G9764" t="s">
        <v>26</v>
      </c>
      <c r="H9764" t="s">
        <v>19</v>
      </c>
      <c r="I9764" t="s">
        <v>20</v>
      </c>
      <c r="J9764" t="s">
        <v>21</v>
      </c>
      <c r="K9764">
        <v>0</v>
      </c>
      <c r="L9764">
        <v>0</v>
      </c>
      <c r="M9764">
        <v>45</v>
      </c>
      <c r="N9764" t="s">
        <v>22</v>
      </c>
      <c r="O9764" t="s">
        <v>23</v>
      </c>
    </row>
    <row r="9765" spans="1:15" x14ac:dyDescent="0.3">
      <c r="A9765">
        <v>43</v>
      </c>
      <c r="B9765" t="s">
        <v>28</v>
      </c>
      <c r="C9765">
        <v>181015</v>
      </c>
      <c r="D9765" t="s">
        <v>29</v>
      </c>
      <c r="E9765">
        <v>9</v>
      </c>
      <c r="F9765" t="s">
        <v>30</v>
      </c>
      <c r="G9765" t="s">
        <v>57</v>
      </c>
      <c r="H9765" t="s">
        <v>58</v>
      </c>
      <c r="I9765" t="s">
        <v>20</v>
      </c>
      <c r="J9765" t="s">
        <v>36</v>
      </c>
      <c r="K9765">
        <v>0</v>
      </c>
      <c r="L9765">
        <v>0</v>
      </c>
      <c r="M9765">
        <v>50</v>
      </c>
      <c r="N9765" t="s">
        <v>22</v>
      </c>
      <c r="O9765" t="s">
        <v>23</v>
      </c>
    </row>
    <row r="9766" spans="1:15" x14ac:dyDescent="0.3">
      <c r="A9766">
        <v>44</v>
      </c>
      <c r="B9766" t="s">
        <v>24</v>
      </c>
      <c r="C9766">
        <v>264740</v>
      </c>
      <c r="D9766" t="s">
        <v>69</v>
      </c>
      <c r="E9766">
        <v>15</v>
      </c>
      <c r="F9766" t="s">
        <v>25</v>
      </c>
      <c r="G9766" t="s">
        <v>34</v>
      </c>
      <c r="H9766" t="s">
        <v>27</v>
      </c>
      <c r="I9766" t="s">
        <v>20</v>
      </c>
      <c r="J9766" t="s">
        <v>21</v>
      </c>
      <c r="K9766">
        <v>0</v>
      </c>
      <c r="L9766">
        <v>0</v>
      </c>
      <c r="M9766">
        <v>40</v>
      </c>
      <c r="N9766" t="s">
        <v>22</v>
      </c>
      <c r="O9766" t="s">
        <v>43</v>
      </c>
    </row>
    <row r="9767" spans="1:15" x14ac:dyDescent="0.3">
      <c r="A9767">
        <v>31</v>
      </c>
      <c r="B9767" t="s">
        <v>28</v>
      </c>
      <c r="C9767">
        <v>381153</v>
      </c>
      <c r="D9767" t="s">
        <v>44</v>
      </c>
      <c r="E9767">
        <v>10</v>
      </c>
      <c r="F9767" t="s">
        <v>17</v>
      </c>
      <c r="G9767" t="s">
        <v>26</v>
      </c>
      <c r="H9767" t="s">
        <v>58</v>
      </c>
      <c r="I9767" t="s">
        <v>20</v>
      </c>
      <c r="J9767" t="s">
        <v>21</v>
      </c>
      <c r="K9767">
        <v>0</v>
      </c>
      <c r="L9767">
        <v>0</v>
      </c>
      <c r="M9767">
        <v>60</v>
      </c>
      <c r="N9767" t="s">
        <v>22</v>
      </c>
      <c r="O9767" t="s">
        <v>23</v>
      </c>
    </row>
    <row r="9768" spans="1:15" x14ac:dyDescent="0.3">
      <c r="A9768">
        <v>34</v>
      </c>
      <c r="B9768" t="s">
        <v>28</v>
      </c>
      <c r="C9768">
        <v>189759</v>
      </c>
      <c r="D9768" t="s">
        <v>16</v>
      </c>
      <c r="E9768">
        <v>13</v>
      </c>
      <c r="F9768" t="s">
        <v>25</v>
      </c>
      <c r="G9768" t="s">
        <v>26</v>
      </c>
      <c r="H9768" t="s">
        <v>27</v>
      </c>
      <c r="I9768" t="s">
        <v>20</v>
      </c>
      <c r="J9768" t="s">
        <v>21</v>
      </c>
      <c r="K9768">
        <v>0</v>
      </c>
      <c r="L9768">
        <v>1977</v>
      </c>
      <c r="M9768">
        <v>45</v>
      </c>
      <c r="N9768" t="s">
        <v>22</v>
      </c>
      <c r="O9768" t="s">
        <v>43</v>
      </c>
    </row>
    <row r="9769" spans="1:15" x14ac:dyDescent="0.3">
      <c r="A9769">
        <v>39</v>
      </c>
      <c r="B9769" t="s">
        <v>28</v>
      </c>
      <c r="C9769">
        <v>230467</v>
      </c>
      <c r="D9769" t="s">
        <v>16</v>
      </c>
      <c r="E9769">
        <v>13</v>
      </c>
      <c r="F9769" t="s">
        <v>17</v>
      </c>
      <c r="G9769" t="s">
        <v>49</v>
      </c>
      <c r="H9769" t="s">
        <v>47</v>
      </c>
      <c r="I9769" t="s">
        <v>20</v>
      </c>
      <c r="J9769" t="s">
        <v>21</v>
      </c>
      <c r="K9769">
        <v>0</v>
      </c>
      <c r="L9769">
        <v>1092</v>
      </c>
      <c r="M9769">
        <v>40</v>
      </c>
      <c r="N9769" t="s">
        <v>77</v>
      </c>
      <c r="O9769" t="s">
        <v>23</v>
      </c>
    </row>
    <row r="9770" spans="1:15" x14ac:dyDescent="0.3">
      <c r="A9770">
        <v>36</v>
      </c>
      <c r="B9770" t="s">
        <v>28</v>
      </c>
      <c r="C9770">
        <v>218542</v>
      </c>
      <c r="D9770" t="s">
        <v>44</v>
      </c>
      <c r="E9770">
        <v>10</v>
      </c>
      <c r="F9770" t="s">
        <v>30</v>
      </c>
      <c r="G9770" t="s">
        <v>51</v>
      </c>
      <c r="H9770" t="s">
        <v>58</v>
      </c>
      <c r="I9770" t="s">
        <v>20</v>
      </c>
      <c r="J9770" t="s">
        <v>36</v>
      </c>
      <c r="K9770">
        <v>0</v>
      </c>
      <c r="L9770">
        <v>0</v>
      </c>
      <c r="M9770">
        <v>40</v>
      </c>
      <c r="N9770" t="s">
        <v>22</v>
      </c>
      <c r="O9770" t="s">
        <v>23</v>
      </c>
    </row>
    <row r="9771" spans="1:15" x14ac:dyDescent="0.3">
      <c r="A9771">
        <v>57</v>
      </c>
      <c r="B9771" t="s">
        <v>28</v>
      </c>
      <c r="C9771">
        <v>298507</v>
      </c>
      <c r="D9771" t="s">
        <v>16</v>
      </c>
      <c r="E9771">
        <v>13</v>
      </c>
      <c r="F9771" t="s">
        <v>25</v>
      </c>
      <c r="G9771" t="s">
        <v>34</v>
      </c>
      <c r="H9771" t="s">
        <v>27</v>
      </c>
      <c r="I9771" t="s">
        <v>20</v>
      </c>
      <c r="J9771" t="s">
        <v>21</v>
      </c>
      <c r="K9771">
        <v>3103</v>
      </c>
      <c r="L9771">
        <v>0</v>
      </c>
      <c r="M9771">
        <v>40</v>
      </c>
      <c r="N9771" t="s">
        <v>22</v>
      </c>
      <c r="O9771" t="s">
        <v>43</v>
      </c>
    </row>
    <row r="9772" spans="1:15" x14ac:dyDescent="0.3">
      <c r="A9772">
        <v>78</v>
      </c>
      <c r="B9772" t="s">
        <v>28</v>
      </c>
      <c r="C9772">
        <v>111189</v>
      </c>
      <c r="D9772" t="s">
        <v>52</v>
      </c>
      <c r="E9772">
        <v>4</v>
      </c>
      <c r="F9772" t="s">
        <v>17</v>
      </c>
      <c r="G9772" t="s">
        <v>57</v>
      </c>
      <c r="H9772" t="s">
        <v>19</v>
      </c>
      <c r="I9772" t="s">
        <v>20</v>
      </c>
      <c r="J9772" t="s">
        <v>36</v>
      </c>
      <c r="K9772">
        <v>0</v>
      </c>
      <c r="L9772">
        <v>0</v>
      </c>
      <c r="M9772">
        <v>35</v>
      </c>
      <c r="N9772" t="s">
        <v>94</v>
      </c>
      <c r="O9772" t="s">
        <v>23</v>
      </c>
    </row>
    <row r="9773" spans="1:15" x14ac:dyDescent="0.3">
      <c r="A9773">
        <v>24</v>
      </c>
      <c r="B9773" t="s">
        <v>28</v>
      </c>
      <c r="C9773">
        <v>168997</v>
      </c>
      <c r="D9773" t="s">
        <v>44</v>
      </c>
      <c r="E9773">
        <v>10</v>
      </c>
      <c r="F9773" t="s">
        <v>25</v>
      </c>
      <c r="G9773" t="s">
        <v>51</v>
      </c>
      <c r="H9773" t="s">
        <v>27</v>
      </c>
      <c r="I9773" t="s">
        <v>20</v>
      </c>
      <c r="J9773" t="s">
        <v>21</v>
      </c>
      <c r="K9773">
        <v>0</v>
      </c>
      <c r="L9773">
        <v>0</v>
      </c>
      <c r="M9773">
        <v>40</v>
      </c>
      <c r="N9773" t="s">
        <v>22</v>
      </c>
      <c r="O9773" t="s">
        <v>23</v>
      </c>
    </row>
    <row r="9774" spans="1:15" x14ac:dyDescent="0.3">
      <c r="A9774">
        <v>39</v>
      </c>
      <c r="B9774" t="s">
        <v>28</v>
      </c>
      <c r="C9774">
        <v>168894</v>
      </c>
      <c r="D9774" t="s">
        <v>44</v>
      </c>
      <c r="E9774">
        <v>10</v>
      </c>
      <c r="F9774" t="s">
        <v>17</v>
      </c>
      <c r="G9774" t="s">
        <v>18</v>
      </c>
      <c r="H9774" t="s">
        <v>19</v>
      </c>
      <c r="I9774" t="s">
        <v>20</v>
      </c>
      <c r="J9774" t="s">
        <v>36</v>
      </c>
      <c r="K9774">
        <v>0</v>
      </c>
      <c r="L9774">
        <v>0</v>
      </c>
      <c r="M9774">
        <v>40</v>
      </c>
      <c r="N9774" t="s">
        <v>22</v>
      </c>
      <c r="O9774" t="s">
        <v>23</v>
      </c>
    </row>
    <row r="9775" spans="1:15" x14ac:dyDescent="0.3">
      <c r="A9775">
        <v>21</v>
      </c>
      <c r="B9775" t="s">
        <v>28</v>
      </c>
      <c r="C9775">
        <v>149809</v>
      </c>
      <c r="D9775" t="s">
        <v>48</v>
      </c>
      <c r="E9775">
        <v>12</v>
      </c>
      <c r="F9775" t="s">
        <v>17</v>
      </c>
      <c r="G9775" t="s">
        <v>49</v>
      </c>
      <c r="H9775" t="s">
        <v>47</v>
      </c>
      <c r="I9775" t="s">
        <v>20</v>
      </c>
      <c r="J9775" t="s">
        <v>21</v>
      </c>
      <c r="K9775">
        <v>0</v>
      </c>
      <c r="L9775">
        <v>0</v>
      </c>
      <c r="M9775">
        <v>40</v>
      </c>
      <c r="N9775" t="s">
        <v>22</v>
      </c>
      <c r="O9775" t="s">
        <v>23</v>
      </c>
    </row>
    <row r="9776" spans="1:15" x14ac:dyDescent="0.3">
      <c r="A9776">
        <v>34</v>
      </c>
      <c r="B9776" t="s">
        <v>28</v>
      </c>
      <c r="C9776">
        <v>344073</v>
      </c>
      <c r="D9776" t="s">
        <v>29</v>
      </c>
      <c r="E9776">
        <v>9</v>
      </c>
      <c r="F9776" t="s">
        <v>60</v>
      </c>
      <c r="G9776" t="s">
        <v>18</v>
      </c>
      <c r="H9776" t="s">
        <v>19</v>
      </c>
      <c r="I9776" t="s">
        <v>20</v>
      </c>
      <c r="J9776" t="s">
        <v>21</v>
      </c>
      <c r="K9776">
        <v>0</v>
      </c>
      <c r="L9776">
        <v>0</v>
      </c>
      <c r="M9776">
        <v>40</v>
      </c>
      <c r="N9776" t="s">
        <v>22</v>
      </c>
      <c r="O9776" t="s">
        <v>43</v>
      </c>
    </row>
    <row r="9777" spans="1:15" x14ac:dyDescent="0.3">
      <c r="A9777">
        <v>22</v>
      </c>
      <c r="B9777" t="s">
        <v>28</v>
      </c>
      <c r="C9777">
        <v>416165</v>
      </c>
      <c r="D9777" t="s">
        <v>44</v>
      </c>
      <c r="E9777">
        <v>10</v>
      </c>
      <c r="F9777" t="s">
        <v>17</v>
      </c>
      <c r="G9777" t="s">
        <v>49</v>
      </c>
      <c r="H9777" t="s">
        <v>58</v>
      </c>
      <c r="I9777" t="s">
        <v>20</v>
      </c>
      <c r="J9777" t="s">
        <v>36</v>
      </c>
      <c r="K9777">
        <v>0</v>
      </c>
      <c r="L9777">
        <v>0</v>
      </c>
      <c r="M9777">
        <v>32</v>
      </c>
      <c r="N9777" t="s">
        <v>22</v>
      </c>
      <c r="O9777" t="s">
        <v>23</v>
      </c>
    </row>
    <row r="9778" spans="1:15" x14ac:dyDescent="0.3">
      <c r="A9778">
        <v>36</v>
      </c>
      <c r="B9778" t="s">
        <v>28</v>
      </c>
      <c r="C9778">
        <v>41490</v>
      </c>
      <c r="D9778" t="s">
        <v>44</v>
      </c>
      <c r="E9778">
        <v>10</v>
      </c>
      <c r="F9778" t="s">
        <v>30</v>
      </c>
      <c r="G9778" t="s">
        <v>18</v>
      </c>
      <c r="H9778" t="s">
        <v>58</v>
      </c>
      <c r="I9778" t="s">
        <v>20</v>
      </c>
      <c r="J9778" t="s">
        <v>36</v>
      </c>
      <c r="K9778">
        <v>0</v>
      </c>
      <c r="L9778">
        <v>0</v>
      </c>
      <c r="M9778">
        <v>40</v>
      </c>
      <c r="N9778" t="s">
        <v>22</v>
      </c>
      <c r="O9778" t="s">
        <v>23</v>
      </c>
    </row>
    <row r="9779" spans="1:15" x14ac:dyDescent="0.3">
      <c r="A9779">
        <v>61</v>
      </c>
      <c r="B9779" t="s">
        <v>28</v>
      </c>
      <c r="C9779">
        <v>40269</v>
      </c>
      <c r="D9779" t="s">
        <v>44</v>
      </c>
      <c r="E9779">
        <v>10</v>
      </c>
      <c r="F9779" t="s">
        <v>25</v>
      </c>
      <c r="G9779" t="s">
        <v>49</v>
      </c>
      <c r="H9779" t="s">
        <v>27</v>
      </c>
      <c r="I9779" t="s">
        <v>20</v>
      </c>
      <c r="J9779" t="s">
        <v>21</v>
      </c>
      <c r="K9779">
        <v>0</v>
      </c>
      <c r="L9779">
        <v>0</v>
      </c>
      <c r="M9779">
        <v>40</v>
      </c>
      <c r="N9779" t="s">
        <v>22</v>
      </c>
      <c r="O9779" t="s">
        <v>43</v>
      </c>
    </row>
    <row r="9780" spans="1:15" x14ac:dyDescent="0.3">
      <c r="A9780">
        <v>67</v>
      </c>
      <c r="C9780">
        <v>243256</v>
      </c>
      <c r="D9780" t="s">
        <v>39</v>
      </c>
      <c r="E9780">
        <v>5</v>
      </c>
      <c r="F9780" t="s">
        <v>25</v>
      </c>
      <c r="H9780" t="s">
        <v>27</v>
      </c>
      <c r="I9780" t="s">
        <v>20</v>
      </c>
      <c r="J9780" t="s">
        <v>21</v>
      </c>
      <c r="K9780">
        <v>0</v>
      </c>
      <c r="L9780">
        <v>0</v>
      </c>
      <c r="M9780">
        <v>15</v>
      </c>
      <c r="N9780" t="s">
        <v>22</v>
      </c>
      <c r="O9780" t="s">
        <v>23</v>
      </c>
    </row>
    <row r="9781" spans="1:15" x14ac:dyDescent="0.3">
      <c r="A9781">
        <v>42</v>
      </c>
      <c r="B9781" t="s">
        <v>28</v>
      </c>
      <c r="C9781">
        <v>250536</v>
      </c>
      <c r="D9781" t="s">
        <v>44</v>
      </c>
      <c r="E9781">
        <v>10</v>
      </c>
      <c r="F9781" t="s">
        <v>60</v>
      </c>
      <c r="G9781" t="s">
        <v>41</v>
      </c>
      <c r="H9781" t="s">
        <v>58</v>
      </c>
      <c r="I9781" t="s">
        <v>33</v>
      </c>
      <c r="J9781" t="s">
        <v>36</v>
      </c>
      <c r="K9781">
        <v>0</v>
      </c>
      <c r="L9781">
        <v>0</v>
      </c>
      <c r="M9781">
        <v>21</v>
      </c>
      <c r="N9781" t="s">
        <v>91</v>
      </c>
      <c r="O9781" t="s">
        <v>23</v>
      </c>
    </row>
    <row r="9782" spans="1:15" x14ac:dyDescent="0.3">
      <c r="A9782">
        <v>49</v>
      </c>
      <c r="B9782" t="s">
        <v>61</v>
      </c>
      <c r="C9782">
        <v>105586</v>
      </c>
      <c r="D9782" t="s">
        <v>50</v>
      </c>
      <c r="E9782">
        <v>11</v>
      </c>
      <c r="F9782" t="s">
        <v>25</v>
      </c>
      <c r="G9782" t="s">
        <v>51</v>
      </c>
      <c r="H9782" t="s">
        <v>27</v>
      </c>
      <c r="I9782" t="s">
        <v>45</v>
      </c>
      <c r="J9782" t="s">
        <v>21</v>
      </c>
      <c r="K9782">
        <v>0</v>
      </c>
      <c r="L9782">
        <v>0</v>
      </c>
      <c r="M9782">
        <v>40</v>
      </c>
      <c r="N9782" t="s">
        <v>22</v>
      </c>
      <c r="O9782" t="s">
        <v>43</v>
      </c>
    </row>
    <row r="9783" spans="1:15" x14ac:dyDescent="0.3">
      <c r="A9783">
        <v>58</v>
      </c>
      <c r="B9783" t="s">
        <v>28</v>
      </c>
      <c r="C9783">
        <v>51499</v>
      </c>
      <c r="D9783" t="s">
        <v>50</v>
      </c>
      <c r="E9783">
        <v>11</v>
      </c>
      <c r="F9783" t="s">
        <v>25</v>
      </c>
      <c r="G9783" t="s">
        <v>51</v>
      </c>
      <c r="H9783" t="s">
        <v>27</v>
      </c>
      <c r="I9783" t="s">
        <v>20</v>
      </c>
      <c r="J9783" t="s">
        <v>21</v>
      </c>
      <c r="K9783">
        <v>0</v>
      </c>
      <c r="L9783">
        <v>0</v>
      </c>
      <c r="M9783">
        <v>40</v>
      </c>
      <c r="N9783" t="s">
        <v>22</v>
      </c>
      <c r="O9783" t="s">
        <v>23</v>
      </c>
    </row>
    <row r="9784" spans="1:15" x14ac:dyDescent="0.3">
      <c r="A9784">
        <v>37</v>
      </c>
      <c r="B9784" t="s">
        <v>63</v>
      </c>
      <c r="C9784">
        <v>189878</v>
      </c>
      <c r="D9784" t="s">
        <v>44</v>
      </c>
      <c r="E9784">
        <v>10</v>
      </c>
      <c r="F9784" t="s">
        <v>25</v>
      </c>
      <c r="G9784" t="s">
        <v>65</v>
      </c>
      <c r="H9784" t="s">
        <v>27</v>
      </c>
      <c r="I9784" t="s">
        <v>20</v>
      </c>
      <c r="J9784" t="s">
        <v>21</v>
      </c>
      <c r="K9784">
        <v>0</v>
      </c>
      <c r="L9784">
        <v>0</v>
      </c>
      <c r="M9784">
        <v>60</v>
      </c>
      <c r="N9784" t="s">
        <v>22</v>
      </c>
      <c r="O9784" t="s">
        <v>23</v>
      </c>
    </row>
    <row r="9785" spans="1:15" x14ac:dyDescent="0.3">
      <c r="A9785">
        <v>39</v>
      </c>
      <c r="B9785" t="s">
        <v>28</v>
      </c>
      <c r="C9785">
        <v>179481</v>
      </c>
      <c r="D9785" t="s">
        <v>29</v>
      </c>
      <c r="E9785">
        <v>9</v>
      </c>
      <c r="F9785" t="s">
        <v>17</v>
      </c>
      <c r="G9785" t="s">
        <v>62</v>
      </c>
      <c r="H9785" t="s">
        <v>19</v>
      </c>
      <c r="I9785" t="s">
        <v>20</v>
      </c>
      <c r="J9785" t="s">
        <v>21</v>
      </c>
      <c r="K9785">
        <v>4650</v>
      </c>
      <c r="L9785">
        <v>0</v>
      </c>
      <c r="M9785">
        <v>44</v>
      </c>
      <c r="N9785" t="s">
        <v>22</v>
      </c>
      <c r="O9785" t="s">
        <v>23</v>
      </c>
    </row>
    <row r="9786" spans="1:15" x14ac:dyDescent="0.3">
      <c r="A9786">
        <v>25</v>
      </c>
      <c r="B9786" t="s">
        <v>28</v>
      </c>
      <c r="C9786">
        <v>299765</v>
      </c>
      <c r="D9786" t="s">
        <v>44</v>
      </c>
      <c r="E9786">
        <v>10</v>
      </c>
      <c r="F9786" t="s">
        <v>60</v>
      </c>
      <c r="G9786" t="s">
        <v>18</v>
      </c>
      <c r="H9786" t="s">
        <v>73</v>
      </c>
      <c r="I9786" t="s">
        <v>33</v>
      </c>
      <c r="J9786" t="s">
        <v>36</v>
      </c>
      <c r="K9786">
        <v>0</v>
      </c>
      <c r="L9786">
        <v>0</v>
      </c>
      <c r="M9786">
        <v>40</v>
      </c>
      <c r="N9786" t="s">
        <v>42</v>
      </c>
      <c r="O9786" t="s">
        <v>23</v>
      </c>
    </row>
    <row r="9787" spans="1:15" x14ac:dyDescent="0.3">
      <c r="A9787">
        <v>45</v>
      </c>
      <c r="B9787" t="s">
        <v>71</v>
      </c>
      <c r="C9787">
        <v>155664</v>
      </c>
      <c r="D9787" t="s">
        <v>72</v>
      </c>
      <c r="E9787">
        <v>3</v>
      </c>
      <c r="F9787" t="s">
        <v>25</v>
      </c>
      <c r="G9787" t="s">
        <v>51</v>
      </c>
      <c r="H9787" t="s">
        <v>27</v>
      </c>
      <c r="I9787" t="s">
        <v>20</v>
      </c>
      <c r="J9787" t="s">
        <v>21</v>
      </c>
      <c r="K9787">
        <v>0</v>
      </c>
      <c r="L9787">
        <v>0</v>
      </c>
      <c r="M9787">
        <v>40</v>
      </c>
      <c r="O9787" t="s">
        <v>43</v>
      </c>
    </row>
    <row r="9788" spans="1:15" x14ac:dyDescent="0.3">
      <c r="A9788">
        <v>30</v>
      </c>
      <c r="B9788" t="s">
        <v>28</v>
      </c>
      <c r="C9788">
        <v>54608</v>
      </c>
      <c r="D9788" t="s">
        <v>16</v>
      </c>
      <c r="E9788">
        <v>13</v>
      </c>
      <c r="F9788" t="s">
        <v>25</v>
      </c>
      <c r="G9788" t="s">
        <v>18</v>
      </c>
      <c r="H9788" t="s">
        <v>27</v>
      </c>
      <c r="I9788" t="s">
        <v>20</v>
      </c>
      <c r="J9788" t="s">
        <v>21</v>
      </c>
      <c r="K9788">
        <v>0</v>
      </c>
      <c r="L9788">
        <v>0</v>
      </c>
      <c r="M9788">
        <v>40</v>
      </c>
      <c r="N9788" t="s">
        <v>22</v>
      </c>
      <c r="O9788" t="s">
        <v>23</v>
      </c>
    </row>
    <row r="9789" spans="1:15" x14ac:dyDescent="0.3">
      <c r="A9789">
        <v>49</v>
      </c>
      <c r="C9789">
        <v>174702</v>
      </c>
      <c r="D9789" t="s">
        <v>44</v>
      </c>
      <c r="E9789">
        <v>10</v>
      </c>
      <c r="F9789" t="s">
        <v>17</v>
      </c>
      <c r="H9789" t="s">
        <v>19</v>
      </c>
      <c r="I9789" t="s">
        <v>20</v>
      </c>
      <c r="J9789" t="s">
        <v>21</v>
      </c>
      <c r="K9789">
        <v>0</v>
      </c>
      <c r="L9789">
        <v>0</v>
      </c>
      <c r="M9789">
        <v>35</v>
      </c>
      <c r="N9789" t="s">
        <v>22</v>
      </c>
      <c r="O9789" t="s">
        <v>23</v>
      </c>
    </row>
    <row r="9790" spans="1:15" x14ac:dyDescent="0.3">
      <c r="A9790">
        <v>36</v>
      </c>
      <c r="B9790" t="s">
        <v>24</v>
      </c>
      <c r="C9790">
        <v>285020</v>
      </c>
      <c r="D9790" t="s">
        <v>29</v>
      </c>
      <c r="E9790">
        <v>9</v>
      </c>
      <c r="F9790" t="s">
        <v>25</v>
      </c>
      <c r="G9790" t="s">
        <v>51</v>
      </c>
      <c r="H9790" t="s">
        <v>27</v>
      </c>
      <c r="I9790" t="s">
        <v>20</v>
      </c>
      <c r="J9790" t="s">
        <v>21</v>
      </c>
      <c r="K9790">
        <v>2885</v>
      </c>
      <c r="L9790">
        <v>0</v>
      </c>
      <c r="M9790">
        <v>40</v>
      </c>
      <c r="N9790" t="s">
        <v>22</v>
      </c>
      <c r="O9790" t="s">
        <v>23</v>
      </c>
    </row>
    <row r="9791" spans="1:15" x14ac:dyDescent="0.3">
      <c r="A9791">
        <v>23</v>
      </c>
      <c r="B9791" t="s">
        <v>28</v>
      </c>
      <c r="C9791">
        <v>201145</v>
      </c>
      <c r="D9791" t="s">
        <v>29</v>
      </c>
      <c r="E9791">
        <v>9</v>
      </c>
      <c r="F9791" t="s">
        <v>17</v>
      </c>
      <c r="G9791" t="s">
        <v>51</v>
      </c>
      <c r="H9791" t="s">
        <v>19</v>
      </c>
      <c r="I9791" t="s">
        <v>20</v>
      </c>
      <c r="J9791" t="s">
        <v>21</v>
      </c>
      <c r="K9791">
        <v>0</v>
      </c>
      <c r="L9791">
        <v>0</v>
      </c>
      <c r="M9791">
        <v>65</v>
      </c>
      <c r="N9791" t="s">
        <v>22</v>
      </c>
      <c r="O9791" t="s">
        <v>23</v>
      </c>
    </row>
    <row r="9792" spans="1:15" x14ac:dyDescent="0.3">
      <c r="A9792">
        <v>51</v>
      </c>
      <c r="B9792" t="s">
        <v>28</v>
      </c>
      <c r="C9792">
        <v>125796</v>
      </c>
      <c r="D9792" t="s">
        <v>44</v>
      </c>
      <c r="E9792">
        <v>10</v>
      </c>
      <c r="F9792" t="s">
        <v>25</v>
      </c>
      <c r="G9792" t="s">
        <v>18</v>
      </c>
      <c r="H9792" t="s">
        <v>35</v>
      </c>
      <c r="I9792" t="s">
        <v>33</v>
      </c>
      <c r="J9792" t="s">
        <v>36</v>
      </c>
      <c r="K9792">
        <v>0</v>
      </c>
      <c r="L9792">
        <v>0</v>
      </c>
      <c r="M9792">
        <v>35</v>
      </c>
      <c r="N9792" t="s">
        <v>42</v>
      </c>
      <c r="O9792" t="s">
        <v>23</v>
      </c>
    </row>
    <row r="9793" spans="1:15" x14ac:dyDescent="0.3">
      <c r="A9793">
        <v>55</v>
      </c>
      <c r="B9793" t="s">
        <v>28</v>
      </c>
      <c r="C9793">
        <v>249072</v>
      </c>
      <c r="D9793" t="s">
        <v>29</v>
      </c>
      <c r="E9793">
        <v>9</v>
      </c>
      <c r="F9793" t="s">
        <v>25</v>
      </c>
      <c r="G9793" t="s">
        <v>53</v>
      </c>
      <c r="H9793" t="s">
        <v>27</v>
      </c>
      <c r="I9793" t="s">
        <v>20</v>
      </c>
      <c r="J9793" t="s">
        <v>21</v>
      </c>
      <c r="K9793">
        <v>0</v>
      </c>
      <c r="L9793">
        <v>0</v>
      </c>
      <c r="M9793">
        <v>60</v>
      </c>
      <c r="N9793" t="s">
        <v>22</v>
      </c>
      <c r="O9793" t="s">
        <v>23</v>
      </c>
    </row>
    <row r="9794" spans="1:15" x14ac:dyDescent="0.3">
      <c r="A9794">
        <v>35</v>
      </c>
      <c r="B9794" t="s">
        <v>28</v>
      </c>
      <c r="C9794">
        <v>99156</v>
      </c>
      <c r="D9794" t="s">
        <v>16</v>
      </c>
      <c r="E9794">
        <v>13</v>
      </c>
      <c r="F9794" t="s">
        <v>17</v>
      </c>
      <c r="G9794" t="s">
        <v>49</v>
      </c>
      <c r="H9794" t="s">
        <v>19</v>
      </c>
      <c r="I9794" t="s">
        <v>20</v>
      </c>
      <c r="J9794" t="s">
        <v>21</v>
      </c>
      <c r="K9794">
        <v>0</v>
      </c>
      <c r="L9794">
        <v>0</v>
      </c>
      <c r="M9794">
        <v>50</v>
      </c>
      <c r="N9794" t="s">
        <v>22</v>
      </c>
      <c r="O9794" t="s">
        <v>23</v>
      </c>
    </row>
    <row r="9795" spans="1:15" x14ac:dyDescent="0.3">
      <c r="A9795">
        <v>45</v>
      </c>
      <c r="B9795" t="s">
        <v>15</v>
      </c>
      <c r="C9795">
        <v>94754</v>
      </c>
      <c r="D9795" t="s">
        <v>38</v>
      </c>
      <c r="E9795">
        <v>14</v>
      </c>
      <c r="F9795" t="s">
        <v>25</v>
      </c>
      <c r="G9795" t="s">
        <v>18</v>
      </c>
      <c r="H9795" t="s">
        <v>27</v>
      </c>
      <c r="I9795" t="s">
        <v>20</v>
      </c>
      <c r="J9795" t="s">
        <v>21</v>
      </c>
      <c r="K9795">
        <v>0</v>
      </c>
      <c r="L9795">
        <v>0</v>
      </c>
      <c r="M9795">
        <v>40</v>
      </c>
      <c r="N9795" t="s">
        <v>46</v>
      </c>
      <c r="O9795" t="s">
        <v>23</v>
      </c>
    </row>
    <row r="9796" spans="1:15" x14ac:dyDescent="0.3">
      <c r="A9796">
        <v>36</v>
      </c>
      <c r="B9796" t="s">
        <v>28</v>
      </c>
      <c r="C9796">
        <v>111128</v>
      </c>
      <c r="D9796" t="s">
        <v>16</v>
      </c>
      <c r="E9796">
        <v>13</v>
      </c>
      <c r="F9796" t="s">
        <v>25</v>
      </c>
      <c r="G9796" t="s">
        <v>34</v>
      </c>
      <c r="H9796" t="s">
        <v>27</v>
      </c>
      <c r="I9796" t="s">
        <v>20</v>
      </c>
      <c r="J9796" t="s">
        <v>21</v>
      </c>
      <c r="K9796">
        <v>0</v>
      </c>
      <c r="L9796">
        <v>0</v>
      </c>
      <c r="M9796">
        <v>48</v>
      </c>
      <c r="N9796" t="s">
        <v>22</v>
      </c>
      <c r="O9796" t="s">
        <v>43</v>
      </c>
    </row>
    <row r="9797" spans="1:15" x14ac:dyDescent="0.3">
      <c r="A9797">
        <v>32</v>
      </c>
      <c r="B9797" t="s">
        <v>63</v>
      </c>
      <c r="C9797">
        <v>157887</v>
      </c>
      <c r="D9797" t="s">
        <v>29</v>
      </c>
      <c r="E9797">
        <v>9</v>
      </c>
      <c r="F9797" t="s">
        <v>25</v>
      </c>
      <c r="G9797" t="s">
        <v>51</v>
      </c>
      <c r="H9797" t="s">
        <v>27</v>
      </c>
      <c r="I9797" t="s">
        <v>20</v>
      </c>
      <c r="J9797" t="s">
        <v>21</v>
      </c>
      <c r="K9797">
        <v>0</v>
      </c>
      <c r="L9797">
        <v>0</v>
      </c>
      <c r="M9797">
        <v>40</v>
      </c>
      <c r="N9797" t="s">
        <v>22</v>
      </c>
      <c r="O9797" t="s">
        <v>23</v>
      </c>
    </row>
    <row r="9798" spans="1:15" x14ac:dyDescent="0.3">
      <c r="A9798">
        <v>39</v>
      </c>
      <c r="B9798" t="s">
        <v>28</v>
      </c>
      <c r="C9798">
        <v>74194</v>
      </c>
      <c r="D9798" t="s">
        <v>29</v>
      </c>
      <c r="E9798">
        <v>9</v>
      </c>
      <c r="F9798" t="s">
        <v>25</v>
      </c>
      <c r="G9798" t="s">
        <v>26</v>
      </c>
      <c r="H9798" t="s">
        <v>27</v>
      </c>
      <c r="I9798" t="s">
        <v>20</v>
      </c>
      <c r="J9798" t="s">
        <v>21</v>
      </c>
      <c r="K9798">
        <v>0</v>
      </c>
      <c r="L9798">
        <v>0</v>
      </c>
      <c r="M9798">
        <v>55</v>
      </c>
      <c r="N9798" t="s">
        <v>22</v>
      </c>
      <c r="O9798" t="s">
        <v>23</v>
      </c>
    </row>
    <row r="9799" spans="1:15" x14ac:dyDescent="0.3">
      <c r="A9799">
        <v>47</v>
      </c>
      <c r="B9799" t="s">
        <v>71</v>
      </c>
      <c r="C9799">
        <v>168191</v>
      </c>
      <c r="D9799" t="s">
        <v>44</v>
      </c>
      <c r="E9799">
        <v>10</v>
      </c>
      <c r="F9799" t="s">
        <v>25</v>
      </c>
      <c r="G9799" t="s">
        <v>51</v>
      </c>
      <c r="H9799" t="s">
        <v>27</v>
      </c>
      <c r="I9799" t="s">
        <v>20</v>
      </c>
      <c r="J9799" t="s">
        <v>21</v>
      </c>
      <c r="K9799">
        <v>0</v>
      </c>
      <c r="L9799">
        <v>0</v>
      </c>
      <c r="M9799">
        <v>40</v>
      </c>
      <c r="N9799" t="s">
        <v>22</v>
      </c>
      <c r="O9799" t="s">
        <v>23</v>
      </c>
    </row>
    <row r="9800" spans="1:15" x14ac:dyDescent="0.3">
      <c r="A9800">
        <v>49</v>
      </c>
      <c r="B9800" t="s">
        <v>28</v>
      </c>
      <c r="C9800">
        <v>28334</v>
      </c>
      <c r="D9800" t="s">
        <v>44</v>
      </c>
      <c r="E9800">
        <v>10</v>
      </c>
      <c r="F9800" t="s">
        <v>25</v>
      </c>
      <c r="G9800" t="s">
        <v>26</v>
      </c>
      <c r="H9800" t="s">
        <v>27</v>
      </c>
      <c r="I9800" t="s">
        <v>20</v>
      </c>
      <c r="J9800" t="s">
        <v>21</v>
      </c>
      <c r="K9800">
        <v>0</v>
      </c>
      <c r="L9800">
        <v>0</v>
      </c>
      <c r="M9800">
        <v>45</v>
      </c>
      <c r="N9800" t="s">
        <v>22</v>
      </c>
      <c r="O9800" t="s">
        <v>43</v>
      </c>
    </row>
    <row r="9801" spans="1:15" x14ac:dyDescent="0.3">
      <c r="A9801">
        <v>52</v>
      </c>
      <c r="B9801" t="s">
        <v>28</v>
      </c>
      <c r="C9801">
        <v>84278</v>
      </c>
      <c r="D9801" t="s">
        <v>44</v>
      </c>
      <c r="E9801">
        <v>10</v>
      </c>
      <c r="F9801" t="s">
        <v>25</v>
      </c>
      <c r="G9801" t="s">
        <v>26</v>
      </c>
      <c r="H9801" t="s">
        <v>27</v>
      </c>
      <c r="I9801" t="s">
        <v>20</v>
      </c>
      <c r="J9801" t="s">
        <v>21</v>
      </c>
      <c r="K9801">
        <v>7688</v>
      </c>
      <c r="L9801">
        <v>0</v>
      </c>
      <c r="M9801">
        <v>55</v>
      </c>
      <c r="O9801" t="s">
        <v>43</v>
      </c>
    </row>
    <row r="9802" spans="1:15" x14ac:dyDescent="0.3">
      <c r="A9802">
        <v>44</v>
      </c>
      <c r="B9802" t="s">
        <v>28</v>
      </c>
      <c r="C9802">
        <v>721161</v>
      </c>
      <c r="D9802" t="s">
        <v>44</v>
      </c>
      <c r="E9802">
        <v>10</v>
      </c>
      <c r="F9802" t="s">
        <v>60</v>
      </c>
      <c r="G9802" t="s">
        <v>57</v>
      </c>
      <c r="H9802" t="s">
        <v>19</v>
      </c>
      <c r="I9802" t="s">
        <v>33</v>
      </c>
      <c r="J9802" t="s">
        <v>21</v>
      </c>
      <c r="K9802">
        <v>0</v>
      </c>
      <c r="L9802">
        <v>0</v>
      </c>
      <c r="M9802">
        <v>40</v>
      </c>
      <c r="N9802" t="s">
        <v>22</v>
      </c>
      <c r="O9802" t="s">
        <v>23</v>
      </c>
    </row>
    <row r="9803" spans="1:15" x14ac:dyDescent="0.3">
      <c r="A9803">
        <v>36</v>
      </c>
      <c r="B9803" t="s">
        <v>28</v>
      </c>
      <c r="C9803">
        <v>188069</v>
      </c>
      <c r="D9803" t="s">
        <v>44</v>
      </c>
      <c r="E9803">
        <v>10</v>
      </c>
      <c r="F9803" t="s">
        <v>25</v>
      </c>
      <c r="G9803" t="s">
        <v>26</v>
      </c>
      <c r="H9803" t="s">
        <v>27</v>
      </c>
      <c r="I9803" t="s">
        <v>20</v>
      </c>
      <c r="J9803" t="s">
        <v>21</v>
      </c>
      <c r="K9803">
        <v>0</v>
      </c>
      <c r="L9803">
        <v>0</v>
      </c>
      <c r="M9803">
        <v>50</v>
      </c>
      <c r="N9803" t="s">
        <v>22</v>
      </c>
      <c r="O9803" t="s">
        <v>43</v>
      </c>
    </row>
    <row r="9804" spans="1:15" x14ac:dyDescent="0.3">
      <c r="A9804">
        <v>40</v>
      </c>
      <c r="B9804" t="s">
        <v>28</v>
      </c>
      <c r="C9804">
        <v>145178</v>
      </c>
      <c r="D9804" t="s">
        <v>44</v>
      </c>
      <c r="E9804">
        <v>10</v>
      </c>
      <c r="F9804" t="s">
        <v>30</v>
      </c>
      <c r="G9804" t="s">
        <v>51</v>
      </c>
      <c r="H9804" t="s">
        <v>58</v>
      </c>
      <c r="I9804" t="s">
        <v>33</v>
      </c>
      <c r="J9804" t="s">
        <v>36</v>
      </c>
      <c r="K9804">
        <v>0</v>
      </c>
      <c r="L9804">
        <v>0</v>
      </c>
      <c r="M9804">
        <v>30</v>
      </c>
      <c r="N9804" t="s">
        <v>22</v>
      </c>
      <c r="O9804" t="s">
        <v>23</v>
      </c>
    </row>
    <row r="9805" spans="1:15" x14ac:dyDescent="0.3">
      <c r="A9805">
        <v>17</v>
      </c>
      <c r="B9805" t="s">
        <v>28</v>
      </c>
      <c r="C9805">
        <v>52967</v>
      </c>
      <c r="D9805" t="s">
        <v>74</v>
      </c>
      <c r="E9805">
        <v>6</v>
      </c>
      <c r="F9805" t="s">
        <v>17</v>
      </c>
      <c r="G9805" t="s">
        <v>41</v>
      </c>
      <c r="H9805" t="s">
        <v>47</v>
      </c>
      <c r="I9805" t="s">
        <v>20</v>
      </c>
      <c r="J9805" t="s">
        <v>36</v>
      </c>
      <c r="K9805">
        <v>0</v>
      </c>
      <c r="L9805">
        <v>0</v>
      </c>
      <c r="M9805">
        <v>6</v>
      </c>
      <c r="N9805" t="s">
        <v>22</v>
      </c>
      <c r="O9805" t="s">
        <v>23</v>
      </c>
    </row>
    <row r="9806" spans="1:15" x14ac:dyDescent="0.3">
      <c r="A9806">
        <v>18</v>
      </c>
      <c r="B9806" t="s">
        <v>28</v>
      </c>
      <c r="C9806">
        <v>177578</v>
      </c>
      <c r="D9806" t="s">
        <v>29</v>
      </c>
      <c r="E9806">
        <v>9</v>
      </c>
      <c r="F9806" t="s">
        <v>17</v>
      </c>
      <c r="G9806" t="s">
        <v>49</v>
      </c>
      <c r="H9806" t="s">
        <v>47</v>
      </c>
      <c r="I9806" t="s">
        <v>20</v>
      </c>
      <c r="J9806" t="s">
        <v>36</v>
      </c>
      <c r="K9806">
        <v>0</v>
      </c>
      <c r="L9806">
        <v>0</v>
      </c>
      <c r="M9806">
        <v>38</v>
      </c>
      <c r="N9806" t="s">
        <v>22</v>
      </c>
      <c r="O9806" t="s">
        <v>23</v>
      </c>
    </row>
    <row r="9807" spans="1:15" x14ac:dyDescent="0.3">
      <c r="A9807">
        <v>30</v>
      </c>
      <c r="B9807" t="s">
        <v>71</v>
      </c>
      <c r="C9807">
        <v>185384</v>
      </c>
      <c r="D9807" t="s">
        <v>44</v>
      </c>
      <c r="E9807">
        <v>10</v>
      </c>
      <c r="F9807" t="s">
        <v>25</v>
      </c>
      <c r="G9807" t="s">
        <v>26</v>
      </c>
      <c r="H9807" t="s">
        <v>35</v>
      </c>
      <c r="I9807" t="s">
        <v>20</v>
      </c>
      <c r="J9807" t="s">
        <v>36</v>
      </c>
      <c r="K9807">
        <v>0</v>
      </c>
      <c r="L9807">
        <v>0</v>
      </c>
      <c r="M9807">
        <v>25</v>
      </c>
      <c r="N9807" t="s">
        <v>22</v>
      </c>
      <c r="O9807" t="s">
        <v>23</v>
      </c>
    </row>
    <row r="9808" spans="1:15" x14ac:dyDescent="0.3">
      <c r="A9808">
        <v>66</v>
      </c>
      <c r="B9808" t="s">
        <v>28</v>
      </c>
      <c r="C9808">
        <v>66008</v>
      </c>
      <c r="D9808" t="s">
        <v>29</v>
      </c>
      <c r="E9808">
        <v>9</v>
      </c>
      <c r="F9808" t="s">
        <v>79</v>
      </c>
      <c r="G9808" t="s">
        <v>98</v>
      </c>
      <c r="H9808" t="s">
        <v>19</v>
      </c>
      <c r="I9808" t="s">
        <v>20</v>
      </c>
      <c r="J9808" t="s">
        <v>36</v>
      </c>
      <c r="K9808">
        <v>0</v>
      </c>
      <c r="L9808">
        <v>0</v>
      </c>
      <c r="M9808">
        <v>50</v>
      </c>
      <c r="N9808" t="s">
        <v>75</v>
      </c>
      <c r="O9808" t="s">
        <v>23</v>
      </c>
    </row>
    <row r="9809" spans="1:15" x14ac:dyDescent="0.3">
      <c r="A9809">
        <v>59</v>
      </c>
      <c r="B9809" t="s">
        <v>28</v>
      </c>
      <c r="C9809">
        <v>329059</v>
      </c>
      <c r="D9809" t="s">
        <v>16</v>
      </c>
      <c r="E9809">
        <v>13</v>
      </c>
      <c r="F9809" t="s">
        <v>17</v>
      </c>
      <c r="G9809" t="s">
        <v>51</v>
      </c>
      <c r="H9809" t="s">
        <v>19</v>
      </c>
      <c r="I9809" t="s">
        <v>20</v>
      </c>
      <c r="J9809" t="s">
        <v>21</v>
      </c>
      <c r="K9809">
        <v>0</v>
      </c>
      <c r="L9809">
        <v>0</v>
      </c>
      <c r="M9809">
        <v>50</v>
      </c>
      <c r="N9809" t="s">
        <v>22</v>
      </c>
      <c r="O9809" t="s">
        <v>23</v>
      </c>
    </row>
    <row r="9810" spans="1:15" x14ac:dyDescent="0.3">
      <c r="A9810">
        <v>30</v>
      </c>
      <c r="B9810" t="s">
        <v>63</v>
      </c>
      <c r="C9810">
        <v>348802</v>
      </c>
      <c r="D9810" t="s">
        <v>29</v>
      </c>
      <c r="E9810">
        <v>9</v>
      </c>
      <c r="F9810" t="s">
        <v>25</v>
      </c>
      <c r="G9810" t="s">
        <v>18</v>
      </c>
      <c r="H9810" t="s">
        <v>27</v>
      </c>
      <c r="I9810" t="s">
        <v>33</v>
      </c>
      <c r="J9810" t="s">
        <v>21</v>
      </c>
      <c r="K9810">
        <v>0</v>
      </c>
      <c r="L9810">
        <v>0</v>
      </c>
      <c r="M9810">
        <v>40</v>
      </c>
      <c r="N9810" t="s">
        <v>22</v>
      </c>
      <c r="O9810" t="s">
        <v>23</v>
      </c>
    </row>
    <row r="9811" spans="1:15" x14ac:dyDescent="0.3">
      <c r="A9811">
        <v>50</v>
      </c>
      <c r="B9811" t="s">
        <v>28</v>
      </c>
      <c r="C9811">
        <v>34233</v>
      </c>
      <c r="D9811" t="s">
        <v>29</v>
      </c>
      <c r="E9811">
        <v>9</v>
      </c>
      <c r="F9811" t="s">
        <v>25</v>
      </c>
      <c r="G9811" t="s">
        <v>56</v>
      </c>
      <c r="H9811" t="s">
        <v>27</v>
      </c>
      <c r="I9811" t="s">
        <v>20</v>
      </c>
      <c r="J9811" t="s">
        <v>21</v>
      </c>
      <c r="K9811">
        <v>0</v>
      </c>
      <c r="L9811">
        <v>0</v>
      </c>
      <c r="M9811">
        <v>50</v>
      </c>
      <c r="N9811" t="s">
        <v>22</v>
      </c>
      <c r="O9811" t="s">
        <v>23</v>
      </c>
    </row>
    <row r="9812" spans="1:15" x14ac:dyDescent="0.3">
      <c r="A9812">
        <v>24</v>
      </c>
      <c r="B9812" t="s">
        <v>28</v>
      </c>
      <c r="C9812">
        <v>509629</v>
      </c>
      <c r="D9812" t="s">
        <v>29</v>
      </c>
      <c r="E9812">
        <v>9</v>
      </c>
      <c r="F9812" t="s">
        <v>17</v>
      </c>
      <c r="G9812" t="s">
        <v>41</v>
      </c>
      <c r="H9812" t="s">
        <v>47</v>
      </c>
      <c r="I9812" t="s">
        <v>20</v>
      </c>
      <c r="J9812" t="s">
        <v>36</v>
      </c>
      <c r="K9812">
        <v>0</v>
      </c>
      <c r="L9812">
        <v>0</v>
      </c>
      <c r="M9812">
        <v>25</v>
      </c>
      <c r="N9812" t="s">
        <v>22</v>
      </c>
      <c r="O9812" t="s">
        <v>23</v>
      </c>
    </row>
    <row r="9813" spans="1:15" x14ac:dyDescent="0.3">
      <c r="A9813">
        <v>28</v>
      </c>
      <c r="B9813" t="s">
        <v>28</v>
      </c>
      <c r="C9813">
        <v>27956</v>
      </c>
      <c r="D9813" t="s">
        <v>69</v>
      </c>
      <c r="E9813">
        <v>15</v>
      </c>
      <c r="F9813" t="s">
        <v>25</v>
      </c>
      <c r="G9813" t="s">
        <v>34</v>
      </c>
      <c r="H9813" t="s">
        <v>27</v>
      </c>
      <c r="I9813" t="s">
        <v>45</v>
      </c>
      <c r="J9813" t="s">
        <v>21</v>
      </c>
      <c r="K9813">
        <v>0</v>
      </c>
      <c r="L9813">
        <v>0</v>
      </c>
      <c r="M9813">
        <v>99</v>
      </c>
      <c r="N9813" t="s">
        <v>80</v>
      </c>
      <c r="O9813" t="s">
        <v>23</v>
      </c>
    </row>
    <row r="9814" spans="1:15" x14ac:dyDescent="0.3">
      <c r="A9814">
        <v>44</v>
      </c>
      <c r="B9814" t="s">
        <v>63</v>
      </c>
      <c r="C9814">
        <v>83286</v>
      </c>
      <c r="D9814" t="s">
        <v>38</v>
      </c>
      <c r="E9814">
        <v>14</v>
      </c>
      <c r="F9814" t="s">
        <v>25</v>
      </c>
      <c r="G9814" t="s">
        <v>34</v>
      </c>
      <c r="H9814" t="s">
        <v>35</v>
      </c>
      <c r="I9814" t="s">
        <v>20</v>
      </c>
      <c r="J9814" t="s">
        <v>36</v>
      </c>
      <c r="K9814">
        <v>0</v>
      </c>
      <c r="L9814">
        <v>0</v>
      </c>
      <c r="M9814">
        <v>40</v>
      </c>
      <c r="N9814" t="s">
        <v>22</v>
      </c>
      <c r="O9814" t="s">
        <v>43</v>
      </c>
    </row>
    <row r="9815" spans="1:15" x14ac:dyDescent="0.3">
      <c r="A9815">
        <v>25</v>
      </c>
      <c r="B9815" t="s">
        <v>28</v>
      </c>
      <c r="C9815">
        <v>309098</v>
      </c>
      <c r="D9815" t="s">
        <v>50</v>
      </c>
      <c r="E9815">
        <v>11</v>
      </c>
      <c r="F9815" t="s">
        <v>17</v>
      </c>
      <c r="G9815" t="s">
        <v>34</v>
      </c>
      <c r="H9815" t="s">
        <v>19</v>
      </c>
      <c r="I9815" t="s">
        <v>20</v>
      </c>
      <c r="J9815" t="s">
        <v>21</v>
      </c>
      <c r="K9815">
        <v>0</v>
      </c>
      <c r="L9815">
        <v>0</v>
      </c>
      <c r="M9815">
        <v>40</v>
      </c>
      <c r="N9815" t="s">
        <v>22</v>
      </c>
      <c r="O9815" t="s">
        <v>23</v>
      </c>
    </row>
    <row r="9816" spans="1:15" x14ac:dyDescent="0.3">
      <c r="A9816">
        <v>45</v>
      </c>
      <c r="B9816" t="s">
        <v>28</v>
      </c>
      <c r="C9816">
        <v>188950</v>
      </c>
      <c r="D9816" t="s">
        <v>38</v>
      </c>
      <c r="E9816">
        <v>14</v>
      </c>
      <c r="F9816" t="s">
        <v>25</v>
      </c>
      <c r="G9816" t="s">
        <v>26</v>
      </c>
      <c r="H9816" t="s">
        <v>27</v>
      </c>
      <c r="I9816" t="s">
        <v>20</v>
      </c>
      <c r="J9816" t="s">
        <v>21</v>
      </c>
      <c r="K9816">
        <v>0</v>
      </c>
      <c r="L9816">
        <v>0</v>
      </c>
      <c r="M9816">
        <v>50</v>
      </c>
      <c r="N9816" t="s">
        <v>22</v>
      </c>
      <c r="O9816" t="s">
        <v>43</v>
      </c>
    </row>
    <row r="9817" spans="1:15" x14ac:dyDescent="0.3">
      <c r="A9817">
        <v>20</v>
      </c>
      <c r="B9817" t="s">
        <v>28</v>
      </c>
      <c r="C9817">
        <v>224217</v>
      </c>
      <c r="D9817" t="s">
        <v>29</v>
      </c>
      <c r="E9817">
        <v>9</v>
      </c>
      <c r="F9817" t="s">
        <v>17</v>
      </c>
      <c r="G9817" t="s">
        <v>53</v>
      </c>
      <c r="H9817" t="s">
        <v>19</v>
      </c>
      <c r="I9817" t="s">
        <v>20</v>
      </c>
      <c r="J9817" t="s">
        <v>21</v>
      </c>
      <c r="K9817">
        <v>0</v>
      </c>
      <c r="L9817">
        <v>0</v>
      </c>
      <c r="M9817">
        <v>40</v>
      </c>
      <c r="N9817" t="s">
        <v>22</v>
      </c>
      <c r="O9817" t="s">
        <v>23</v>
      </c>
    </row>
    <row r="9818" spans="1:15" x14ac:dyDescent="0.3">
      <c r="A9818">
        <v>67</v>
      </c>
      <c r="B9818" t="s">
        <v>28</v>
      </c>
      <c r="C9818">
        <v>222899</v>
      </c>
      <c r="D9818" t="s">
        <v>50</v>
      </c>
      <c r="E9818">
        <v>11</v>
      </c>
      <c r="F9818" t="s">
        <v>30</v>
      </c>
      <c r="G9818" t="s">
        <v>34</v>
      </c>
      <c r="H9818" t="s">
        <v>58</v>
      </c>
      <c r="I9818" t="s">
        <v>20</v>
      </c>
      <c r="J9818" t="s">
        <v>36</v>
      </c>
      <c r="K9818">
        <v>0</v>
      </c>
      <c r="L9818">
        <v>0</v>
      </c>
      <c r="M9818">
        <v>40</v>
      </c>
      <c r="N9818" t="s">
        <v>22</v>
      </c>
      <c r="O9818" t="s">
        <v>23</v>
      </c>
    </row>
    <row r="9819" spans="1:15" x14ac:dyDescent="0.3">
      <c r="A9819">
        <v>40</v>
      </c>
      <c r="B9819" t="s">
        <v>24</v>
      </c>
      <c r="C9819">
        <v>123306</v>
      </c>
      <c r="D9819" t="s">
        <v>69</v>
      </c>
      <c r="E9819">
        <v>15</v>
      </c>
      <c r="F9819" t="s">
        <v>25</v>
      </c>
      <c r="G9819" t="s">
        <v>34</v>
      </c>
      <c r="H9819" t="s">
        <v>27</v>
      </c>
      <c r="I9819" t="s">
        <v>20</v>
      </c>
      <c r="J9819" t="s">
        <v>21</v>
      </c>
      <c r="K9819">
        <v>0</v>
      </c>
      <c r="L9819">
        <v>0</v>
      </c>
      <c r="M9819">
        <v>45</v>
      </c>
      <c r="N9819" t="s">
        <v>22</v>
      </c>
      <c r="O9819" t="s">
        <v>43</v>
      </c>
    </row>
    <row r="9820" spans="1:15" x14ac:dyDescent="0.3">
      <c r="A9820">
        <v>52</v>
      </c>
      <c r="B9820" t="s">
        <v>61</v>
      </c>
      <c r="C9820">
        <v>279337</v>
      </c>
      <c r="D9820" t="s">
        <v>29</v>
      </c>
      <c r="E9820">
        <v>9</v>
      </c>
      <c r="F9820" t="s">
        <v>25</v>
      </c>
      <c r="G9820" t="s">
        <v>18</v>
      </c>
      <c r="H9820" t="s">
        <v>27</v>
      </c>
      <c r="I9820" t="s">
        <v>20</v>
      </c>
      <c r="J9820" t="s">
        <v>21</v>
      </c>
      <c r="K9820">
        <v>0</v>
      </c>
      <c r="L9820">
        <v>0</v>
      </c>
      <c r="M9820">
        <v>40</v>
      </c>
      <c r="N9820" t="s">
        <v>22</v>
      </c>
      <c r="O9820" t="s">
        <v>23</v>
      </c>
    </row>
    <row r="9821" spans="1:15" x14ac:dyDescent="0.3">
      <c r="A9821">
        <v>34</v>
      </c>
      <c r="B9821" t="s">
        <v>28</v>
      </c>
      <c r="C9821">
        <v>347166</v>
      </c>
      <c r="D9821" t="s">
        <v>59</v>
      </c>
      <c r="E9821">
        <v>16</v>
      </c>
      <c r="F9821" t="s">
        <v>17</v>
      </c>
      <c r="G9821" t="s">
        <v>34</v>
      </c>
      <c r="H9821" t="s">
        <v>19</v>
      </c>
      <c r="I9821" t="s">
        <v>20</v>
      </c>
      <c r="J9821" t="s">
        <v>21</v>
      </c>
      <c r="K9821">
        <v>0</v>
      </c>
      <c r="L9821">
        <v>0</v>
      </c>
      <c r="M9821">
        <v>50</v>
      </c>
      <c r="N9821" t="s">
        <v>22</v>
      </c>
      <c r="O9821" t="s">
        <v>43</v>
      </c>
    </row>
    <row r="9822" spans="1:15" x14ac:dyDescent="0.3">
      <c r="A9822">
        <v>37</v>
      </c>
      <c r="B9822" t="s">
        <v>63</v>
      </c>
      <c r="C9822">
        <v>251396</v>
      </c>
      <c r="D9822" t="s">
        <v>48</v>
      </c>
      <c r="E9822">
        <v>12</v>
      </c>
      <c r="F9822" t="s">
        <v>25</v>
      </c>
      <c r="G9822" t="s">
        <v>34</v>
      </c>
      <c r="H9822" t="s">
        <v>27</v>
      </c>
      <c r="I9822" t="s">
        <v>20</v>
      </c>
      <c r="J9822" t="s">
        <v>21</v>
      </c>
      <c r="K9822">
        <v>0</v>
      </c>
      <c r="L9822">
        <v>0</v>
      </c>
      <c r="M9822">
        <v>45</v>
      </c>
      <c r="N9822" t="s">
        <v>76</v>
      </c>
      <c r="O9822" t="s">
        <v>43</v>
      </c>
    </row>
    <row r="9823" spans="1:15" x14ac:dyDescent="0.3">
      <c r="A9823">
        <v>17</v>
      </c>
      <c r="B9823" t="s">
        <v>71</v>
      </c>
      <c r="C9823">
        <v>143034</v>
      </c>
      <c r="D9823" t="s">
        <v>74</v>
      </c>
      <c r="E9823">
        <v>6</v>
      </c>
      <c r="F9823" t="s">
        <v>17</v>
      </c>
      <c r="G9823" t="s">
        <v>41</v>
      </c>
      <c r="H9823" t="s">
        <v>47</v>
      </c>
      <c r="I9823" t="s">
        <v>20</v>
      </c>
      <c r="J9823" t="s">
        <v>21</v>
      </c>
      <c r="K9823">
        <v>0</v>
      </c>
      <c r="L9823">
        <v>0</v>
      </c>
      <c r="M9823">
        <v>4</v>
      </c>
      <c r="N9823" t="s">
        <v>22</v>
      </c>
      <c r="O9823" t="s">
        <v>23</v>
      </c>
    </row>
    <row r="9824" spans="1:15" x14ac:dyDescent="0.3">
      <c r="A9824">
        <v>25</v>
      </c>
      <c r="B9824" t="s">
        <v>28</v>
      </c>
      <c r="C9824">
        <v>57635</v>
      </c>
      <c r="D9824" t="s">
        <v>50</v>
      </c>
      <c r="E9824">
        <v>11</v>
      </c>
      <c r="F9824" t="s">
        <v>25</v>
      </c>
      <c r="G9824" t="s">
        <v>49</v>
      </c>
      <c r="H9824" t="s">
        <v>35</v>
      </c>
      <c r="I9824" t="s">
        <v>20</v>
      </c>
      <c r="J9824" t="s">
        <v>36</v>
      </c>
      <c r="K9824">
        <v>0</v>
      </c>
      <c r="L9824">
        <v>0</v>
      </c>
      <c r="M9824">
        <v>42</v>
      </c>
      <c r="N9824" t="s">
        <v>22</v>
      </c>
      <c r="O9824" t="s">
        <v>43</v>
      </c>
    </row>
    <row r="9825" spans="1:15" x14ac:dyDescent="0.3">
      <c r="A9825">
        <v>35</v>
      </c>
      <c r="B9825" t="s">
        <v>63</v>
      </c>
      <c r="C9825">
        <v>162651</v>
      </c>
      <c r="D9825" t="s">
        <v>16</v>
      </c>
      <c r="E9825">
        <v>13</v>
      </c>
      <c r="F9825" t="s">
        <v>30</v>
      </c>
      <c r="G9825" t="s">
        <v>34</v>
      </c>
      <c r="H9825" t="s">
        <v>19</v>
      </c>
      <c r="I9825" t="s">
        <v>20</v>
      </c>
      <c r="J9825" t="s">
        <v>21</v>
      </c>
      <c r="K9825">
        <v>0</v>
      </c>
      <c r="L9825">
        <v>0</v>
      </c>
      <c r="M9825">
        <v>40</v>
      </c>
      <c r="N9825" t="s">
        <v>66</v>
      </c>
      <c r="O9825" t="s">
        <v>23</v>
      </c>
    </row>
    <row r="9826" spans="1:15" x14ac:dyDescent="0.3">
      <c r="A9826">
        <v>63</v>
      </c>
      <c r="B9826" t="s">
        <v>28</v>
      </c>
      <c r="C9826">
        <v>28334</v>
      </c>
      <c r="D9826" t="s">
        <v>38</v>
      </c>
      <c r="E9826">
        <v>14</v>
      </c>
      <c r="F9826" t="s">
        <v>30</v>
      </c>
      <c r="G9826" t="s">
        <v>26</v>
      </c>
      <c r="H9826" t="s">
        <v>19</v>
      </c>
      <c r="I9826" t="s">
        <v>20</v>
      </c>
      <c r="J9826" t="s">
        <v>36</v>
      </c>
      <c r="K9826">
        <v>0</v>
      </c>
      <c r="L9826">
        <v>0</v>
      </c>
      <c r="M9826">
        <v>40</v>
      </c>
      <c r="N9826" t="s">
        <v>22</v>
      </c>
      <c r="O9826" t="s">
        <v>43</v>
      </c>
    </row>
    <row r="9827" spans="1:15" x14ac:dyDescent="0.3">
      <c r="A9827">
        <v>38</v>
      </c>
      <c r="B9827" t="s">
        <v>63</v>
      </c>
      <c r="C9827">
        <v>84570</v>
      </c>
      <c r="D9827" t="s">
        <v>44</v>
      </c>
      <c r="E9827">
        <v>10</v>
      </c>
      <c r="F9827" t="s">
        <v>17</v>
      </c>
      <c r="G9827" t="s">
        <v>18</v>
      </c>
      <c r="H9827" t="s">
        <v>47</v>
      </c>
      <c r="I9827" t="s">
        <v>54</v>
      </c>
      <c r="J9827" t="s">
        <v>36</v>
      </c>
      <c r="K9827">
        <v>0</v>
      </c>
      <c r="L9827">
        <v>0</v>
      </c>
      <c r="M9827">
        <v>40</v>
      </c>
      <c r="N9827" t="s">
        <v>22</v>
      </c>
      <c r="O9827" t="s">
        <v>23</v>
      </c>
    </row>
    <row r="9828" spans="1:15" x14ac:dyDescent="0.3">
      <c r="A9828">
        <v>33</v>
      </c>
      <c r="B9828" t="s">
        <v>28</v>
      </c>
      <c r="C9828">
        <v>181091</v>
      </c>
      <c r="D9828" t="s">
        <v>16</v>
      </c>
      <c r="E9828">
        <v>13</v>
      </c>
      <c r="F9828" t="s">
        <v>25</v>
      </c>
      <c r="G9828" t="s">
        <v>18</v>
      </c>
      <c r="H9828" t="s">
        <v>27</v>
      </c>
      <c r="I9828" t="s">
        <v>20</v>
      </c>
      <c r="J9828" t="s">
        <v>21</v>
      </c>
      <c r="K9828">
        <v>0</v>
      </c>
      <c r="L9828">
        <v>0</v>
      </c>
      <c r="M9828">
        <v>60</v>
      </c>
      <c r="N9828" t="s">
        <v>78</v>
      </c>
      <c r="O9828" t="s">
        <v>43</v>
      </c>
    </row>
    <row r="9829" spans="1:15" x14ac:dyDescent="0.3">
      <c r="A9829">
        <v>51</v>
      </c>
      <c r="B9829" t="s">
        <v>63</v>
      </c>
      <c r="C9829">
        <v>117496</v>
      </c>
      <c r="D9829" t="s">
        <v>38</v>
      </c>
      <c r="E9829">
        <v>14</v>
      </c>
      <c r="F9829" t="s">
        <v>25</v>
      </c>
      <c r="G9829" t="s">
        <v>34</v>
      </c>
      <c r="H9829" t="s">
        <v>35</v>
      </c>
      <c r="I9829" t="s">
        <v>20</v>
      </c>
      <c r="J9829" t="s">
        <v>36</v>
      </c>
      <c r="K9829">
        <v>0</v>
      </c>
      <c r="L9829">
        <v>0</v>
      </c>
      <c r="M9829">
        <v>40</v>
      </c>
      <c r="N9829" t="s">
        <v>22</v>
      </c>
      <c r="O9829" t="s">
        <v>43</v>
      </c>
    </row>
    <row r="9830" spans="1:15" x14ac:dyDescent="0.3">
      <c r="A9830">
        <v>64</v>
      </c>
      <c r="B9830" t="s">
        <v>15</v>
      </c>
      <c r="C9830">
        <v>216160</v>
      </c>
      <c r="D9830" t="s">
        <v>59</v>
      </c>
      <c r="E9830">
        <v>16</v>
      </c>
      <c r="F9830" t="s">
        <v>25</v>
      </c>
      <c r="G9830" t="s">
        <v>34</v>
      </c>
      <c r="H9830" t="s">
        <v>27</v>
      </c>
      <c r="I9830" t="s">
        <v>20</v>
      </c>
      <c r="J9830" t="s">
        <v>21</v>
      </c>
      <c r="K9830">
        <v>0</v>
      </c>
      <c r="L9830">
        <v>0</v>
      </c>
      <c r="M9830">
        <v>50</v>
      </c>
      <c r="N9830" t="s">
        <v>85</v>
      </c>
      <c r="O9830" t="s">
        <v>43</v>
      </c>
    </row>
    <row r="9831" spans="1:15" x14ac:dyDescent="0.3">
      <c r="A9831">
        <v>50</v>
      </c>
      <c r="B9831" t="s">
        <v>71</v>
      </c>
      <c r="C9831">
        <v>204447</v>
      </c>
      <c r="D9831" t="s">
        <v>44</v>
      </c>
      <c r="E9831">
        <v>10</v>
      </c>
      <c r="F9831" t="s">
        <v>30</v>
      </c>
      <c r="G9831" t="s">
        <v>65</v>
      </c>
      <c r="H9831" t="s">
        <v>19</v>
      </c>
      <c r="I9831" t="s">
        <v>20</v>
      </c>
      <c r="J9831" t="s">
        <v>21</v>
      </c>
      <c r="K9831">
        <v>0</v>
      </c>
      <c r="L9831">
        <v>0</v>
      </c>
      <c r="M9831">
        <v>40</v>
      </c>
      <c r="N9831" t="s">
        <v>22</v>
      </c>
      <c r="O9831" t="s">
        <v>23</v>
      </c>
    </row>
    <row r="9832" spans="1:15" x14ac:dyDescent="0.3">
      <c r="A9832">
        <v>18</v>
      </c>
      <c r="B9832" t="s">
        <v>28</v>
      </c>
      <c r="C9832">
        <v>374969</v>
      </c>
      <c r="D9832" t="s">
        <v>74</v>
      </c>
      <c r="E9832">
        <v>6</v>
      </c>
      <c r="F9832" t="s">
        <v>17</v>
      </c>
      <c r="G9832" t="s">
        <v>53</v>
      </c>
      <c r="H9832" t="s">
        <v>19</v>
      </c>
      <c r="I9832" t="s">
        <v>20</v>
      </c>
      <c r="J9832" t="s">
        <v>21</v>
      </c>
      <c r="K9832">
        <v>0</v>
      </c>
      <c r="L9832">
        <v>0</v>
      </c>
      <c r="M9832">
        <v>56</v>
      </c>
      <c r="N9832" t="s">
        <v>22</v>
      </c>
      <c r="O9832" t="s">
        <v>23</v>
      </c>
    </row>
    <row r="9833" spans="1:15" x14ac:dyDescent="0.3">
      <c r="A9833">
        <v>67</v>
      </c>
      <c r="B9833" t="s">
        <v>28</v>
      </c>
      <c r="C9833">
        <v>35015</v>
      </c>
      <c r="D9833" t="s">
        <v>38</v>
      </c>
      <c r="E9833">
        <v>14</v>
      </c>
      <c r="F9833" t="s">
        <v>17</v>
      </c>
      <c r="G9833" t="s">
        <v>34</v>
      </c>
      <c r="H9833" t="s">
        <v>19</v>
      </c>
      <c r="I9833" t="s">
        <v>20</v>
      </c>
      <c r="J9833" t="s">
        <v>21</v>
      </c>
      <c r="K9833">
        <v>0</v>
      </c>
      <c r="L9833">
        <v>0</v>
      </c>
      <c r="M9833">
        <v>99</v>
      </c>
      <c r="N9833" t="s">
        <v>22</v>
      </c>
      <c r="O9833" t="s">
        <v>23</v>
      </c>
    </row>
    <row r="9834" spans="1:15" x14ac:dyDescent="0.3">
      <c r="A9834">
        <v>46</v>
      </c>
      <c r="B9834" t="s">
        <v>28</v>
      </c>
      <c r="C9834">
        <v>179869</v>
      </c>
      <c r="D9834" t="s">
        <v>29</v>
      </c>
      <c r="E9834">
        <v>9</v>
      </c>
      <c r="F9834" t="s">
        <v>25</v>
      </c>
      <c r="G9834" t="s">
        <v>51</v>
      </c>
      <c r="H9834" t="s">
        <v>27</v>
      </c>
      <c r="I9834" t="s">
        <v>20</v>
      </c>
      <c r="J9834" t="s">
        <v>21</v>
      </c>
      <c r="K9834">
        <v>0</v>
      </c>
      <c r="L9834">
        <v>0</v>
      </c>
      <c r="M9834">
        <v>40</v>
      </c>
      <c r="N9834" t="s">
        <v>22</v>
      </c>
      <c r="O9834" t="s">
        <v>23</v>
      </c>
    </row>
    <row r="9835" spans="1:15" x14ac:dyDescent="0.3">
      <c r="A9835">
        <v>60</v>
      </c>
      <c r="B9835" t="s">
        <v>24</v>
      </c>
      <c r="C9835">
        <v>137733</v>
      </c>
      <c r="D9835" t="s">
        <v>16</v>
      </c>
      <c r="E9835">
        <v>13</v>
      </c>
      <c r="F9835" t="s">
        <v>25</v>
      </c>
      <c r="G9835" t="s">
        <v>56</v>
      </c>
      <c r="H9835" t="s">
        <v>27</v>
      </c>
      <c r="I9835" t="s">
        <v>20</v>
      </c>
      <c r="J9835" t="s">
        <v>21</v>
      </c>
      <c r="K9835">
        <v>0</v>
      </c>
      <c r="L9835">
        <v>0</v>
      </c>
      <c r="M9835">
        <v>50</v>
      </c>
      <c r="N9835" t="s">
        <v>22</v>
      </c>
      <c r="O9835" t="s">
        <v>23</v>
      </c>
    </row>
    <row r="9836" spans="1:15" x14ac:dyDescent="0.3">
      <c r="A9836">
        <v>29</v>
      </c>
      <c r="B9836" t="s">
        <v>28</v>
      </c>
      <c r="C9836">
        <v>193125</v>
      </c>
      <c r="D9836" t="s">
        <v>29</v>
      </c>
      <c r="E9836">
        <v>9</v>
      </c>
      <c r="F9836" t="s">
        <v>17</v>
      </c>
      <c r="G9836" t="s">
        <v>57</v>
      </c>
      <c r="H9836" t="s">
        <v>19</v>
      </c>
      <c r="I9836" t="s">
        <v>20</v>
      </c>
      <c r="J9836" t="s">
        <v>36</v>
      </c>
      <c r="K9836">
        <v>0</v>
      </c>
      <c r="L9836">
        <v>0</v>
      </c>
      <c r="M9836">
        <v>40</v>
      </c>
      <c r="N9836" t="s">
        <v>22</v>
      </c>
      <c r="O9836" t="s">
        <v>23</v>
      </c>
    </row>
    <row r="9837" spans="1:15" x14ac:dyDescent="0.3">
      <c r="A9837">
        <v>30</v>
      </c>
      <c r="B9837" t="s">
        <v>28</v>
      </c>
      <c r="C9837">
        <v>103649</v>
      </c>
      <c r="D9837" t="s">
        <v>44</v>
      </c>
      <c r="E9837">
        <v>10</v>
      </c>
      <c r="F9837" t="s">
        <v>17</v>
      </c>
      <c r="G9837" t="s">
        <v>41</v>
      </c>
      <c r="H9837" t="s">
        <v>47</v>
      </c>
      <c r="I9837" t="s">
        <v>33</v>
      </c>
      <c r="J9837" t="s">
        <v>36</v>
      </c>
      <c r="K9837">
        <v>0</v>
      </c>
      <c r="L9837">
        <v>0</v>
      </c>
      <c r="M9837">
        <v>40</v>
      </c>
      <c r="N9837" t="s">
        <v>22</v>
      </c>
      <c r="O9837" t="s">
        <v>23</v>
      </c>
    </row>
    <row r="9838" spans="1:15" x14ac:dyDescent="0.3">
      <c r="A9838">
        <v>56</v>
      </c>
      <c r="B9838" t="s">
        <v>15</v>
      </c>
      <c r="C9838">
        <v>54260</v>
      </c>
      <c r="D9838" t="s">
        <v>59</v>
      </c>
      <c r="E9838">
        <v>16</v>
      </c>
      <c r="F9838" t="s">
        <v>25</v>
      </c>
      <c r="G9838" t="s">
        <v>34</v>
      </c>
      <c r="H9838" t="s">
        <v>19</v>
      </c>
      <c r="I9838" t="s">
        <v>45</v>
      </c>
      <c r="J9838" t="s">
        <v>21</v>
      </c>
      <c r="K9838">
        <v>2885</v>
      </c>
      <c r="L9838">
        <v>0</v>
      </c>
      <c r="M9838">
        <v>40</v>
      </c>
      <c r="N9838" t="s">
        <v>100</v>
      </c>
      <c r="O9838" t="s">
        <v>23</v>
      </c>
    </row>
    <row r="9839" spans="1:15" x14ac:dyDescent="0.3">
      <c r="A9839">
        <v>29</v>
      </c>
      <c r="B9839" t="s">
        <v>28</v>
      </c>
      <c r="C9839">
        <v>197932</v>
      </c>
      <c r="D9839" t="s">
        <v>29</v>
      </c>
      <c r="E9839">
        <v>9</v>
      </c>
      <c r="F9839" t="s">
        <v>25</v>
      </c>
      <c r="G9839" t="s">
        <v>31</v>
      </c>
      <c r="H9839" t="s">
        <v>35</v>
      </c>
      <c r="I9839" t="s">
        <v>20</v>
      </c>
      <c r="J9839" t="s">
        <v>36</v>
      </c>
      <c r="K9839">
        <v>0</v>
      </c>
      <c r="L9839">
        <v>0</v>
      </c>
      <c r="M9839">
        <v>40</v>
      </c>
      <c r="N9839" t="s">
        <v>55</v>
      </c>
      <c r="O9839" t="s">
        <v>43</v>
      </c>
    </row>
    <row r="9840" spans="1:15" x14ac:dyDescent="0.3">
      <c r="A9840">
        <v>37</v>
      </c>
      <c r="B9840" t="s">
        <v>28</v>
      </c>
      <c r="C9840">
        <v>249720</v>
      </c>
      <c r="D9840" t="s">
        <v>16</v>
      </c>
      <c r="E9840">
        <v>13</v>
      </c>
      <c r="F9840" t="s">
        <v>17</v>
      </c>
      <c r="G9840" t="s">
        <v>18</v>
      </c>
      <c r="H9840" t="s">
        <v>58</v>
      </c>
      <c r="I9840" t="s">
        <v>33</v>
      </c>
      <c r="J9840" t="s">
        <v>36</v>
      </c>
      <c r="K9840">
        <v>0</v>
      </c>
      <c r="L9840">
        <v>0</v>
      </c>
      <c r="M9840">
        <v>27</v>
      </c>
      <c r="N9840" t="s">
        <v>22</v>
      </c>
      <c r="O9840" t="s">
        <v>23</v>
      </c>
    </row>
    <row r="9841" spans="1:15" x14ac:dyDescent="0.3">
      <c r="A9841">
        <v>55</v>
      </c>
      <c r="B9841" t="s">
        <v>28</v>
      </c>
      <c r="C9841">
        <v>223613</v>
      </c>
      <c r="D9841" t="s">
        <v>81</v>
      </c>
      <c r="E9841">
        <v>2</v>
      </c>
      <c r="F9841" t="s">
        <v>30</v>
      </c>
      <c r="G9841" t="s">
        <v>98</v>
      </c>
      <c r="H9841" t="s">
        <v>58</v>
      </c>
      <c r="I9841" t="s">
        <v>20</v>
      </c>
      <c r="J9841" t="s">
        <v>36</v>
      </c>
      <c r="K9841">
        <v>0</v>
      </c>
      <c r="L9841">
        <v>0</v>
      </c>
      <c r="M9841">
        <v>30</v>
      </c>
      <c r="N9841" t="s">
        <v>37</v>
      </c>
      <c r="O9841" t="s">
        <v>23</v>
      </c>
    </row>
    <row r="9842" spans="1:15" x14ac:dyDescent="0.3">
      <c r="A9842">
        <v>24</v>
      </c>
      <c r="B9842" t="s">
        <v>28</v>
      </c>
      <c r="C9842">
        <v>259865</v>
      </c>
      <c r="D9842" t="s">
        <v>29</v>
      </c>
      <c r="E9842">
        <v>9</v>
      </c>
      <c r="F9842" t="s">
        <v>17</v>
      </c>
      <c r="G9842" t="s">
        <v>18</v>
      </c>
      <c r="H9842" t="s">
        <v>19</v>
      </c>
      <c r="I9842" t="s">
        <v>20</v>
      </c>
      <c r="J9842" t="s">
        <v>36</v>
      </c>
      <c r="K9842">
        <v>0</v>
      </c>
      <c r="L9842">
        <v>0</v>
      </c>
      <c r="M9842">
        <v>30</v>
      </c>
      <c r="N9842" t="s">
        <v>22</v>
      </c>
      <c r="O9842" t="s">
        <v>23</v>
      </c>
    </row>
    <row r="9843" spans="1:15" x14ac:dyDescent="0.3">
      <c r="A9843">
        <v>21</v>
      </c>
      <c r="B9843" t="s">
        <v>28</v>
      </c>
      <c r="C9843">
        <v>301694</v>
      </c>
      <c r="D9843" t="s">
        <v>29</v>
      </c>
      <c r="E9843">
        <v>9</v>
      </c>
      <c r="F9843" t="s">
        <v>17</v>
      </c>
      <c r="G9843" t="s">
        <v>51</v>
      </c>
      <c r="H9843" t="s">
        <v>19</v>
      </c>
      <c r="I9843" t="s">
        <v>20</v>
      </c>
      <c r="J9843" t="s">
        <v>21</v>
      </c>
      <c r="K9843">
        <v>0</v>
      </c>
      <c r="L9843">
        <v>0</v>
      </c>
      <c r="M9843">
        <v>35</v>
      </c>
      <c r="N9843" t="s">
        <v>55</v>
      </c>
      <c r="O9843" t="s">
        <v>23</v>
      </c>
    </row>
    <row r="9844" spans="1:15" x14ac:dyDescent="0.3">
      <c r="A9844">
        <v>46</v>
      </c>
      <c r="B9844" t="s">
        <v>71</v>
      </c>
      <c r="C9844">
        <v>276934</v>
      </c>
      <c r="D9844" t="s">
        <v>16</v>
      </c>
      <c r="E9844">
        <v>13</v>
      </c>
      <c r="F9844" t="s">
        <v>25</v>
      </c>
      <c r="G9844" t="s">
        <v>49</v>
      </c>
      <c r="H9844" t="s">
        <v>27</v>
      </c>
      <c r="I9844" t="s">
        <v>20</v>
      </c>
      <c r="J9844" t="s">
        <v>21</v>
      </c>
      <c r="K9844">
        <v>0</v>
      </c>
      <c r="L9844">
        <v>0</v>
      </c>
      <c r="M9844">
        <v>70</v>
      </c>
      <c r="N9844" t="s">
        <v>22</v>
      </c>
      <c r="O9844" t="s">
        <v>43</v>
      </c>
    </row>
    <row r="9845" spans="1:15" x14ac:dyDescent="0.3">
      <c r="A9845">
        <v>25</v>
      </c>
      <c r="B9845" t="s">
        <v>28</v>
      </c>
      <c r="C9845">
        <v>395512</v>
      </c>
      <c r="D9845" t="s">
        <v>93</v>
      </c>
      <c r="E9845">
        <v>8</v>
      </c>
      <c r="F9845" t="s">
        <v>25</v>
      </c>
      <c r="G9845" t="s">
        <v>57</v>
      </c>
      <c r="H9845" t="s">
        <v>73</v>
      </c>
      <c r="I9845" t="s">
        <v>68</v>
      </c>
      <c r="J9845" t="s">
        <v>21</v>
      </c>
      <c r="K9845">
        <v>0</v>
      </c>
      <c r="L9845">
        <v>0</v>
      </c>
      <c r="M9845">
        <v>40</v>
      </c>
      <c r="N9845" t="s">
        <v>55</v>
      </c>
      <c r="O9845" t="s">
        <v>23</v>
      </c>
    </row>
    <row r="9846" spans="1:15" x14ac:dyDescent="0.3">
      <c r="A9846">
        <v>40</v>
      </c>
      <c r="B9846" t="s">
        <v>28</v>
      </c>
      <c r="C9846">
        <v>168071</v>
      </c>
      <c r="D9846" t="s">
        <v>29</v>
      </c>
      <c r="E9846">
        <v>9</v>
      </c>
      <c r="F9846" t="s">
        <v>17</v>
      </c>
      <c r="G9846" t="s">
        <v>51</v>
      </c>
      <c r="H9846" t="s">
        <v>47</v>
      </c>
      <c r="I9846" t="s">
        <v>20</v>
      </c>
      <c r="J9846" t="s">
        <v>21</v>
      </c>
      <c r="K9846">
        <v>0</v>
      </c>
      <c r="L9846">
        <v>0</v>
      </c>
      <c r="M9846">
        <v>28</v>
      </c>
      <c r="N9846" t="s">
        <v>22</v>
      </c>
      <c r="O9846" t="s">
        <v>23</v>
      </c>
    </row>
    <row r="9847" spans="1:15" x14ac:dyDescent="0.3">
      <c r="A9847">
        <v>23</v>
      </c>
      <c r="B9847" t="s">
        <v>28</v>
      </c>
      <c r="C9847">
        <v>45317</v>
      </c>
      <c r="D9847" t="s">
        <v>44</v>
      </c>
      <c r="E9847">
        <v>10</v>
      </c>
      <c r="F9847" t="s">
        <v>60</v>
      </c>
      <c r="G9847" t="s">
        <v>49</v>
      </c>
      <c r="H9847" t="s">
        <v>47</v>
      </c>
      <c r="I9847" t="s">
        <v>20</v>
      </c>
      <c r="J9847" t="s">
        <v>36</v>
      </c>
      <c r="K9847">
        <v>0</v>
      </c>
      <c r="L9847">
        <v>0</v>
      </c>
      <c r="M9847">
        <v>40</v>
      </c>
      <c r="N9847" t="s">
        <v>22</v>
      </c>
      <c r="O9847" t="s">
        <v>23</v>
      </c>
    </row>
    <row r="9848" spans="1:15" x14ac:dyDescent="0.3">
      <c r="A9848">
        <v>43</v>
      </c>
      <c r="B9848" t="s">
        <v>24</v>
      </c>
      <c r="C9848">
        <v>311177</v>
      </c>
      <c r="D9848" t="s">
        <v>44</v>
      </c>
      <c r="E9848">
        <v>10</v>
      </c>
      <c r="F9848" t="s">
        <v>17</v>
      </c>
      <c r="G9848" t="s">
        <v>53</v>
      </c>
      <c r="H9848" t="s">
        <v>19</v>
      </c>
      <c r="I9848" t="s">
        <v>33</v>
      </c>
      <c r="J9848" t="s">
        <v>21</v>
      </c>
      <c r="K9848">
        <v>0</v>
      </c>
      <c r="L9848">
        <v>0</v>
      </c>
      <c r="M9848">
        <v>30</v>
      </c>
      <c r="N9848" t="s">
        <v>22</v>
      </c>
      <c r="O9848" t="s">
        <v>23</v>
      </c>
    </row>
    <row r="9849" spans="1:15" x14ac:dyDescent="0.3">
      <c r="A9849">
        <v>29</v>
      </c>
      <c r="B9849" t="s">
        <v>24</v>
      </c>
      <c r="C9849">
        <v>190636</v>
      </c>
      <c r="D9849" t="s">
        <v>44</v>
      </c>
      <c r="E9849">
        <v>10</v>
      </c>
      <c r="F9849" t="s">
        <v>25</v>
      </c>
      <c r="G9849" t="s">
        <v>51</v>
      </c>
      <c r="H9849" t="s">
        <v>27</v>
      </c>
      <c r="I9849" t="s">
        <v>54</v>
      </c>
      <c r="J9849" t="s">
        <v>21</v>
      </c>
      <c r="K9849">
        <v>0</v>
      </c>
      <c r="L9849">
        <v>1485</v>
      </c>
      <c r="M9849">
        <v>60</v>
      </c>
      <c r="N9849" t="s">
        <v>22</v>
      </c>
      <c r="O9849" t="s">
        <v>43</v>
      </c>
    </row>
    <row r="9850" spans="1:15" x14ac:dyDescent="0.3">
      <c r="A9850">
        <v>59</v>
      </c>
      <c r="B9850" t="s">
        <v>28</v>
      </c>
      <c r="C9850">
        <v>221336</v>
      </c>
      <c r="D9850" t="s">
        <v>74</v>
      </c>
      <c r="E9850">
        <v>6</v>
      </c>
      <c r="F9850" t="s">
        <v>79</v>
      </c>
      <c r="G9850" t="s">
        <v>41</v>
      </c>
      <c r="H9850" t="s">
        <v>73</v>
      </c>
      <c r="I9850" t="s">
        <v>45</v>
      </c>
      <c r="J9850" t="s">
        <v>36</v>
      </c>
      <c r="K9850">
        <v>0</v>
      </c>
      <c r="L9850">
        <v>0</v>
      </c>
      <c r="M9850">
        <v>40</v>
      </c>
      <c r="N9850" t="s">
        <v>80</v>
      </c>
      <c r="O9850" t="s">
        <v>23</v>
      </c>
    </row>
    <row r="9851" spans="1:15" x14ac:dyDescent="0.3">
      <c r="A9851">
        <v>18</v>
      </c>
      <c r="B9851" t="s">
        <v>28</v>
      </c>
      <c r="C9851">
        <v>120691</v>
      </c>
      <c r="D9851" t="s">
        <v>44</v>
      </c>
      <c r="E9851">
        <v>10</v>
      </c>
      <c r="F9851" t="s">
        <v>17</v>
      </c>
      <c r="G9851" t="s">
        <v>41</v>
      </c>
      <c r="H9851" t="s">
        <v>47</v>
      </c>
      <c r="I9851" t="s">
        <v>33</v>
      </c>
      <c r="J9851" t="s">
        <v>21</v>
      </c>
      <c r="K9851">
        <v>0</v>
      </c>
      <c r="L9851">
        <v>0</v>
      </c>
      <c r="M9851">
        <v>35</v>
      </c>
      <c r="O9851" t="s">
        <v>23</v>
      </c>
    </row>
    <row r="9852" spans="1:15" x14ac:dyDescent="0.3">
      <c r="A9852">
        <v>28</v>
      </c>
      <c r="B9852" t="s">
        <v>28</v>
      </c>
      <c r="C9852">
        <v>107389</v>
      </c>
      <c r="D9852" t="s">
        <v>29</v>
      </c>
      <c r="E9852">
        <v>9</v>
      </c>
      <c r="F9852" t="s">
        <v>17</v>
      </c>
      <c r="G9852" t="s">
        <v>26</v>
      </c>
      <c r="H9852" t="s">
        <v>47</v>
      </c>
      <c r="I9852" t="s">
        <v>20</v>
      </c>
      <c r="J9852" t="s">
        <v>21</v>
      </c>
      <c r="K9852">
        <v>0</v>
      </c>
      <c r="L9852">
        <v>0</v>
      </c>
      <c r="M9852">
        <v>32</v>
      </c>
      <c r="N9852" t="s">
        <v>22</v>
      </c>
      <c r="O9852" t="s">
        <v>23</v>
      </c>
    </row>
    <row r="9853" spans="1:15" x14ac:dyDescent="0.3">
      <c r="A9853">
        <v>17</v>
      </c>
      <c r="B9853" t="s">
        <v>28</v>
      </c>
      <c r="C9853">
        <v>293440</v>
      </c>
      <c r="D9853" t="s">
        <v>32</v>
      </c>
      <c r="E9853">
        <v>7</v>
      </c>
      <c r="F9853" t="s">
        <v>17</v>
      </c>
      <c r="G9853" t="s">
        <v>18</v>
      </c>
      <c r="H9853" t="s">
        <v>47</v>
      </c>
      <c r="I9853" t="s">
        <v>20</v>
      </c>
      <c r="J9853" t="s">
        <v>36</v>
      </c>
      <c r="K9853">
        <v>0</v>
      </c>
      <c r="L9853">
        <v>0</v>
      </c>
      <c r="M9853">
        <v>15</v>
      </c>
      <c r="N9853" t="s">
        <v>22</v>
      </c>
      <c r="O9853" t="s">
        <v>23</v>
      </c>
    </row>
    <row r="9854" spans="1:15" x14ac:dyDescent="0.3">
      <c r="A9854">
        <v>53</v>
      </c>
      <c r="B9854" t="s">
        <v>28</v>
      </c>
      <c r="C9854">
        <v>145409</v>
      </c>
      <c r="D9854" t="s">
        <v>29</v>
      </c>
      <c r="E9854">
        <v>9</v>
      </c>
      <c r="F9854" t="s">
        <v>25</v>
      </c>
      <c r="G9854" t="s">
        <v>57</v>
      </c>
      <c r="H9854" t="s">
        <v>27</v>
      </c>
      <c r="I9854" t="s">
        <v>20</v>
      </c>
      <c r="J9854" t="s">
        <v>21</v>
      </c>
      <c r="K9854">
        <v>0</v>
      </c>
      <c r="L9854">
        <v>0</v>
      </c>
      <c r="M9854">
        <v>40</v>
      </c>
      <c r="N9854" t="s">
        <v>22</v>
      </c>
      <c r="O9854" t="s">
        <v>43</v>
      </c>
    </row>
    <row r="9855" spans="1:15" x14ac:dyDescent="0.3">
      <c r="A9855">
        <v>22</v>
      </c>
      <c r="B9855" t="s">
        <v>28</v>
      </c>
      <c r="C9855">
        <v>213902</v>
      </c>
      <c r="D9855" t="s">
        <v>72</v>
      </c>
      <c r="E9855">
        <v>3</v>
      </c>
      <c r="F9855" t="s">
        <v>17</v>
      </c>
      <c r="G9855" t="s">
        <v>98</v>
      </c>
      <c r="H9855" t="s">
        <v>73</v>
      </c>
      <c r="I9855" t="s">
        <v>20</v>
      </c>
      <c r="J9855" t="s">
        <v>36</v>
      </c>
      <c r="K9855">
        <v>0</v>
      </c>
      <c r="L9855">
        <v>0</v>
      </c>
      <c r="M9855">
        <v>40</v>
      </c>
      <c r="N9855" t="s">
        <v>96</v>
      </c>
      <c r="O9855" t="s">
        <v>23</v>
      </c>
    </row>
    <row r="9856" spans="1:15" x14ac:dyDescent="0.3">
      <c r="A9856">
        <v>63</v>
      </c>
      <c r="B9856" t="s">
        <v>28</v>
      </c>
      <c r="C9856">
        <v>100099</v>
      </c>
      <c r="D9856" t="s">
        <v>29</v>
      </c>
      <c r="E9856">
        <v>9</v>
      </c>
      <c r="F9856" t="s">
        <v>40</v>
      </c>
      <c r="G9856" t="s">
        <v>51</v>
      </c>
      <c r="H9856" t="s">
        <v>19</v>
      </c>
      <c r="I9856" t="s">
        <v>20</v>
      </c>
      <c r="J9856" t="s">
        <v>21</v>
      </c>
      <c r="K9856">
        <v>0</v>
      </c>
      <c r="L9856">
        <v>0</v>
      </c>
      <c r="M9856">
        <v>40</v>
      </c>
      <c r="N9856" t="s">
        <v>22</v>
      </c>
      <c r="O9856" t="s">
        <v>23</v>
      </c>
    </row>
    <row r="9857" spans="1:15" x14ac:dyDescent="0.3">
      <c r="A9857">
        <v>32</v>
      </c>
      <c r="B9857" t="s">
        <v>28</v>
      </c>
      <c r="C9857">
        <v>191856</v>
      </c>
      <c r="D9857" t="s">
        <v>38</v>
      </c>
      <c r="E9857">
        <v>14</v>
      </c>
      <c r="F9857" t="s">
        <v>25</v>
      </c>
      <c r="G9857" t="s">
        <v>49</v>
      </c>
      <c r="H9857" t="s">
        <v>35</v>
      </c>
      <c r="I9857" t="s">
        <v>20</v>
      </c>
      <c r="J9857" t="s">
        <v>36</v>
      </c>
      <c r="K9857">
        <v>0</v>
      </c>
      <c r="L9857">
        <v>0</v>
      </c>
      <c r="M9857">
        <v>45</v>
      </c>
      <c r="N9857" t="s">
        <v>22</v>
      </c>
      <c r="O9857" t="s">
        <v>43</v>
      </c>
    </row>
    <row r="9858" spans="1:15" x14ac:dyDescent="0.3">
      <c r="A9858">
        <v>40</v>
      </c>
      <c r="B9858" t="s">
        <v>63</v>
      </c>
      <c r="C9858">
        <v>233891</v>
      </c>
      <c r="D9858" t="s">
        <v>29</v>
      </c>
      <c r="E9858">
        <v>9</v>
      </c>
      <c r="F9858" t="s">
        <v>17</v>
      </c>
      <c r="G9858" t="s">
        <v>18</v>
      </c>
      <c r="H9858" t="s">
        <v>58</v>
      </c>
      <c r="I9858" t="s">
        <v>33</v>
      </c>
      <c r="J9858" t="s">
        <v>36</v>
      </c>
      <c r="K9858">
        <v>0</v>
      </c>
      <c r="L9858">
        <v>0</v>
      </c>
      <c r="M9858">
        <v>35</v>
      </c>
      <c r="N9858" t="s">
        <v>22</v>
      </c>
      <c r="O9858" t="s">
        <v>23</v>
      </c>
    </row>
    <row r="9859" spans="1:15" x14ac:dyDescent="0.3">
      <c r="A9859">
        <v>61</v>
      </c>
      <c r="B9859" t="s">
        <v>24</v>
      </c>
      <c r="C9859">
        <v>96073</v>
      </c>
      <c r="D9859" t="s">
        <v>69</v>
      </c>
      <c r="E9859">
        <v>15</v>
      </c>
      <c r="F9859" t="s">
        <v>25</v>
      </c>
      <c r="G9859" t="s">
        <v>34</v>
      </c>
      <c r="H9859" t="s">
        <v>27</v>
      </c>
      <c r="I9859" t="s">
        <v>20</v>
      </c>
      <c r="J9859" t="s">
        <v>21</v>
      </c>
      <c r="K9859">
        <v>0</v>
      </c>
      <c r="L9859">
        <v>0</v>
      </c>
      <c r="M9859">
        <v>50</v>
      </c>
      <c r="N9859" t="s">
        <v>75</v>
      </c>
      <c r="O9859" t="s">
        <v>43</v>
      </c>
    </row>
    <row r="9860" spans="1:15" x14ac:dyDescent="0.3">
      <c r="A9860">
        <v>35</v>
      </c>
      <c r="B9860" t="s">
        <v>28</v>
      </c>
      <c r="C9860">
        <v>474136</v>
      </c>
      <c r="D9860" t="s">
        <v>29</v>
      </c>
      <c r="E9860">
        <v>9</v>
      </c>
      <c r="F9860" t="s">
        <v>17</v>
      </c>
      <c r="G9860" t="s">
        <v>51</v>
      </c>
      <c r="H9860" t="s">
        <v>19</v>
      </c>
      <c r="I9860" t="s">
        <v>20</v>
      </c>
      <c r="J9860" t="s">
        <v>21</v>
      </c>
      <c r="K9860">
        <v>0</v>
      </c>
      <c r="L9860">
        <v>1408</v>
      </c>
      <c r="M9860">
        <v>40</v>
      </c>
      <c r="N9860" t="s">
        <v>22</v>
      </c>
      <c r="O9860" t="s">
        <v>23</v>
      </c>
    </row>
    <row r="9861" spans="1:15" x14ac:dyDescent="0.3">
      <c r="A9861">
        <v>43</v>
      </c>
      <c r="B9861" t="s">
        <v>24</v>
      </c>
      <c r="C9861">
        <v>355856</v>
      </c>
      <c r="D9861" t="s">
        <v>16</v>
      </c>
      <c r="E9861">
        <v>13</v>
      </c>
      <c r="F9861" t="s">
        <v>25</v>
      </c>
      <c r="G9861" t="s">
        <v>26</v>
      </c>
      <c r="H9861" t="s">
        <v>27</v>
      </c>
      <c r="I9861" t="s">
        <v>45</v>
      </c>
      <c r="J9861" t="s">
        <v>21</v>
      </c>
      <c r="K9861">
        <v>0</v>
      </c>
      <c r="L9861">
        <v>0</v>
      </c>
      <c r="M9861">
        <v>50</v>
      </c>
      <c r="N9861" t="s">
        <v>80</v>
      </c>
      <c r="O9861" t="s">
        <v>23</v>
      </c>
    </row>
    <row r="9862" spans="1:15" x14ac:dyDescent="0.3">
      <c r="A9862">
        <v>20</v>
      </c>
      <c r="C9862">
        <v>144685</v>
      </c>
      <c r="D9862" t="s">
        <v>44</v>
      </c>
      <c r="E9862">
        <v>10</v>
      </c>
      <c r="F9862" t="s">
        <v>17</v>
      </c>
      <c r="H9862" t="s">
        <v>47</v>
      </c>
      <c r="I9862" t="s">
        <v>45</v>
      </c>
      <c r="J9862" t="s">
        <v>36</v>
      </c>
      <c r="K9862">
        <v>0</v>
      </c>
      <c r="L9862">
        <v>1602</v>
      </c>
      <c r="M9862">
        <v>40</v>
      </c>
      <c r="N9862" t="s">
        <v>90</v>
      </c>
      <c r="O9862" t="s">
        <v>23</v>
      </c>
    </row>
    <row r="9863" spans="1:15" x14ac:dyDescent="0.3">
      <c r="A9863">
        <v>48</v>
      </c>
      <c r="B9863" t="s">
        <v>24</v>
      </c>
      <c r="C9863">
        <v>139212</v>
      </c>
      <c r="D9863" t="s">
        <v>44</v>
      </c>
      <c r="E9863">
        <v>10</v>
      </c>
      <c r="F9863" t="s">
        <v>30</v>
      </c>
      <c r="G9863" t="s">
        <v>51</v>
      </c>
      <c r="H9863" t="s">
        <v>19</v>
      </c>
      <c r="I9863" t="s">
        <v>20</v>
      </c>
      <c r="J9863" t="s">
        <v>21</v>
      </c>
      <c r="K9863">
        <v>0</v>
      </c>
      <c r="L9863">
        <v>0</v>
      </c>
      <c r="M9863">
        <v>40</v>
      </c>
      <c r="N9863" t="s">
        <v>22</v>
      </c>
      <c r="O9863" t="s">
        <v>23</v>
      </c>
    </row>
    <row r="9864" spans="1:15" x14ac:dyDescent="0.3">
      <c r="A9864">
        <v>56</v>
      </c>
      <c r="B9864" t="s">
        <v>15</v>
      </c>
      <c r="C9864">
        <v>143931</v>
      </c>
      <c r="D9864" t="s">
        <v>16</v>
      </c>
      <c r="E9864">
        <v>13</v>
      </c>
      <c r="F9864" t="s">
        <v>79</v>
      </c>
      <c r="G9864" t="s">
        <v>34</v>
      </c>
      <c r="H9864" t="s">
        <v>19</v>
      </c>
      <c r="I9864" t="s">
        <v>20</v>
      </c>
      <c r="J9864" t="s">
        <v>36</v>
      </c>
      <c r="K9864">
        <v>0</v>
      </c>
      <c r="L9864">
        <v>0</v>
      </c>
      <c r="M9864">
        <v>40</v>
      </c>
      <c r="N9864" t="s">
        <v>22</v>
      </c>
      <c r="O9864" t="s">
        <v>23</v>
      </c>
    </row>
    <row r="9865" spans="1:15" x14ac:dyDescent="0.3">
      <c r="A9865">
        <v>51</v>
      </c>
      <c r="B9865" t="s">
        <v>61</v>
      </c>
      <c r="C9865">
        <v>160703</v>
      </c>
      <c r="D9865" t="s">
        <v>29</v>
      </c>
      <c r="E9865">
        <v>9</v>
      </c>
      <c r="F9865" t="s">
        <v>25</v>
      </c>
      <c r="G9865" t="s">
        <v>18</v>
      </c>
      <c r="H9865" t="s">
        <v>27</v>
      </c>
      <c r="I9865" t="s">
        <v>20</v>
      </c>
      <c r="J9865" t="s">
        <v>21</v>
      </c>
      <c r="K9865">
        <v>0</v>
      </c>
      <c r="L9865">
        <v>0</v>
      </c>
      <c r="M9865">
        <v>40</v>
      </c>
      <c r="N9865" t="s">
        <v>22</v>
      </c>
      <c r="O9865" t="s">
        <v>23</v>
      </c>
    </row>
    <row r="9866" spans="1:15" x14ac:dyDescent="0.3">
      <c r="A9866">
        <v>34</v>
      </c>
      <c r="B9866" t="s">
        <v>28</v>
      </c>
      <c r="C9866">
        <v>191291</v>
      </c>
      <c r="D9866" t="s">
        <v>44</v>
      </c>
      <c r="E9866">
        <v>10</v>
      </c>
      <c r="F9866" t="s">
        <v>17</v>
      </c>
      <c r="G9866" t="s">
        <v>51</v>
      </c>
      <c r="H9866" t="s">
        <v>19</v>
      </c>
      <c r="I9866" t="s">
        <v>20</v>
      </c>
      <c r="J9866" t="s">
        <v>21</v>
      </c>
      <c r="K9866">
        <v>0</v>
      </c>
      <c r="L9866">
        <v>0</v>
      </c>
      <c r="M9866">
        <v>40</v>
      </c>
      <c r="N9866" t="s">
        <v>22</v>
      </c>
      <c r="O9866" t="s">
        <v>23</v>
      </c>
    </row>
    <row r="9867" spans="1:15" x14ac:dyDescent="0.3">
      <c r="A9867">
        <v>44</v>
      </c>
      <c r="B9867" t="s">
        <v>28</v>
      </c>
      <c r="C9867">
        <v>68729</v>
      </c>
      <c r="D9867" t="s">
        <v>44</v>
      </c>
      <c r="E9867">
        <v>10</v>
      </c>
      <c r="F9867" t="s">
        <v>25</v>
      </c>
      <c r="G9867" t="s">
        <v>49</v>
      </c>
      <c r="H9867" t="s">
        <v>27</v>
      </c>
      <c r="I9867" t="s">
        <v>45</v>
      </c>
      <c r="J9867" t="s">
        <v>21</v>
      </c>
      <c r="K9867">
        <v>0</v>
      </c>
      <c r="L9867">
        <v>1902</v>
      </c>
      <c r="M9867">
        <v>40</v>
      </c>
      <c r="N9867" t="s">
        <v>22</v>
      </c>
      <c r="O9867" t="s">
        <v>43</v>
      </c>
    </row>
    <row r="9868" spans="1:15" x14ac:dyDescent="0.3">
      <c r="A9868">
        <v>61</v>
      </c>
      <c r="B9868" t="s">
        <v>28</v>
      </c>
      <c r="C9868">
        <v>119986</v>
      </c>
      <c r="D9868" t="s">
        <v>38</v>
      </c>
      <c r="E9868">
        <v>14</v>
      </c>
      <c r="F9868" t="s">
        <v>25</v>
      </c>
      <c r="G9868" t="s">
        <v>34</v>
      </c>
      <c r="H9868" t="s">
        <v>27</v>
      </c>
      <c r="I9868" t="s">
        <v>20</v>
      </c>
      <c r="J9868" t="s">
        <v>21</v>
      </c>
      <c r="K9868">
        <v>0</v>
      </c>
      <c r="L9868">
        <v>0</v>
      </c>
      <c r="M9868">
        <v>40</v>
      </c>
      <c r="O9868" t="s">
        <v>43</v>
      </c>
    </row>
    <row r="9869" spans="1:15" x14ac:dyDescent="0.3">
      <c r="A9869">
        <v>37</v>
      </c>
      <c r="B9869" t="s">
        <v>28</v>
      </c>
      <c r="C9869">
        <v>227545</v>
      </c>
      <c r="D9869" t="s">
        <v>44</v>
      </c>
      <c r="E9869">
        <v>10</v>
      </c>
      <c r="F9869" t="s">
        <v>25</v>
      </c>
      <c r="G9869" t="s">
        <v>49</v>
      </c>
      <c r="H9869" t="s">
        <v>27</v>
      </c>
      <c r="I9869" t="s">
        <v>20</v>
      </c>
      <c r="J9869" t="s">
        <v>21</v>
      </c>
      <c r="K9869">
        <v>0</v>
      </c>
      <c r="L9869">
        <v>0</v>
      </c>
      <c r="M9869">
        <v>44</v>
      </c>
      <c r="N9869" t="s">
        <v>22</v>
      </c>
      <c r="O9869" t="s">
        <v>43</v>
      </c>
    </row>
    <row r="9870" spans="1:15" x14ac:dyDescent="0.3">
      <c r="A9870">
        <v>36</v>
      </c>
      <c r="B9870" t="s">
        <v>28</v>
      </c>
      <c r="C9870">
        <v>32776</v>
      </c>
      <c r="D9870" t="s">
        <v>16</v>
      </c>
      <c r="E9870">
        <v>13</v>
      </c>
      <c r="F9870" t="s">
        <v>25</v>
      </c>
      <c r="G9870" t="s">
        <v>26</v>
      </c>
      <c r="H9870" t="s">
        <v>27</v>
      </c>
      <c r="I9870" t="s">
        <v>20</v>
      </c>
      <c r="J9870" t="s">
        <v>21</v>
      </c>
      <c r="K9870">
        <v>0</v>
      </c>
      <c r="L9870">
        <v>1977</v>
      </c>
      <c r="M9870">
        <v>40</v>
      </c>
      <c r="N9870" t="s">
        <v>22</v>
      </c>
      <c r="O9870" t="s">
        <v>43</v>
      </c>
    </row>
    <row r="9871" spans="1:15" x14ac:dyDescent="0.3">
      <c r="A9871">
        <v>34</v>
      </c>
      <c r="B9871" t="s">
        <v>28</v>
      </c>
      <c r="C9871">
        <v>228881</v>
      </c>
      <c r="D9871" t="s">
        <v>44</v>
      </c>
      <c r="E9871">
        <v>10</v>
      </c>
      <c r="F9871" t="s">
        <v>60</v>
      </c>
      <c r="G9871" t="s">
        <v>57</v>
      </c>
      <c r="H9871" t="s">
        <v>19</v>
      </c>
      <c r="I9871" t="s">
        <v>68</v>
      </c>
      <c r="J9871" t="s">
        <v>21</v>
      </c>
      <c r="K9871">
        <v>0</v>
      </c>
      <c r="L9871">
        <v>0</v>
      </c>
      <c r="M9871">
        <v>40</v>
      </c>
      <c r="N9871" t="s">
        <v>22</v>
      </c>
      <c r="O9871" t="s">
        <v>23</v>
      </c>
    </row>
    <row r="9872" spans="1:15" x14ac:dyDescent="0.3">
      <c r="A9872">
        <v>23</v>
      </c>
      <c r="B9872" t="s">
        <v>28</v>
      </c>
      <c r="C9872">
        <v>84648</v>
      </c>
      <c r="D9872" t="s">
        <v>44</v>
      </c>
      <c r="E9872">
        <v>10</v>
      </c>
      <c r="F9872" t="s">
        <v>17</v>
      </c>
      <c r="G9872" t="s">
        <v>49</v>
      </c>
      <c r="H9872" t="s">
        <v>47</v>
      </c>
      <c r="I9872" t="s">
        <v>20</v>
      </c>
      <c r="J9872" t="s">
        <v>36</v>
      </c>
      <c r="K9872">
        <v>0</v>
      </c>
      <c r="L9872">
        <v>0</v>
      </c>
      <c r="M9872">
        <v>25</v>
      </c>
      <c r="N9872" t="s">
        <v>22</v>
      </c>
      <c r="O9872" t="s">
        <v>23</v>
      </c>
    </row>
    <row r="9873" spans="1:15" x14ac:dyDescent="0.3">
      <c r="A9873">
        <v>63</v>
      </c>
      <c r="B9873" t="s">
        <v>61</v>
      </c>
      <c r="C9873">
        <v>101996</v>
      </c>
      <c r="D9873" t="s">
        <v>38</v>
      </c>
      <c r="E9873">
        <v>14</v>
      </c>
      <c r="F9873" t="s">
        <v>30</v>
      </c>
      <c r="G9873" t="s">
        <v>34</v>
      </c>
      <c r="H9873" t="s">
        <v>19</v>
      </c>
      <c r="I9873" t="s">
        <v>20</v>
      </c>
      <c r="J9873" t="s">
        <v>21</v>
      </c>
      <c r="K9873">
        <v>0</v>
      </c>
      <c r="L9873">
        <v>0</v>
      </c>
      <c r="M9873">
        <v>40</v>
      </c>
      <c r="N9873" t="s">
        <v>22</v>
      </c>
      <c r="O9873" t="s">
        <v>43</v>
      </c>
    </row>
    <row r="9874" spans="1:15" x14ac:dyDescent="0.3">
      <c r="A9874">
        <v>63</v>
      </c>
      <c r="C9874">
        <v>68954</v>
      </c>
      <c r="D9874" t="s">
        <v>29</v>
      </c>
      <c r="E9874">
        <v>9</v>
      </c>
      <c r="F9874" t="s">
        <v>79</v>
      </c>
      <c r="H9874" t="s">
        <v>19</v>
      </c>
      <c r="I9874" t="s">
        <v>33</v>
      </c>
      <c r="J9874" t="s">
        <v>36</v>
      </c>
      <c r="K9874">
        <v>0</v>
      </c>
      <c r="L9874">
        <v>0</v>
      </c>
      <c r="M9874">
        <v>11</v>
      </c>
      <c r="N9874" t="s">
        <v>22</v>
      </c>
      <c r="O9874" t="s">
        <v>23</v>
      </c>
    </row>
    <row r="9875" spans="1:15" x14ac:dyDescent="0.3">
      <c r="A9875">
        <v>47</v>
      </c>
      <c r="B9875" t="s">
        <v>63</v>
      </c>
      <c r="C9875">
        <v>285060</v>
      </c>
      <c r="D9875" t="s">
        <v>38</v>
      </c>
      <c r="E9875">
        <v>14</v>
      </c>
      <c r="F9875" t="s">
        <v>25</v>
      </c>
      <c r="G9875" t="s">
        <v>26</v>
      </c>
      <c r="H9875" t="s">
        <v>27</v>
      </c>
      <c r="I9875" t="s">
        <v>20</v>
      </c>
      <c r="J9875" t="s">
        <v>21</v>
      </c>
      <c r="K9875">
        <v>0</v>
      </c>
      <c r="L9875">
        <v>1977</v>
      </c>
      <c r="M9875">
        <v>41</v>
      </c>
      <c r="N9875" t="s">
        <v>22</v>
      </c>
      <c r="O9875" t="s">
        <v>43</v>
      </c>
    </row>
    <row r="9876" spans="1:15" x14ac:dyDescent="0.3">
      <c r="A9876">
        <v>55</v>
      </c>
      <c r="B9876" t="s">
        <v>71</v>
      </c>
      <c r="C9876">
        <v>209569</v>
      </c>
      <c r="D9876" t="s">
        <v>29</v>
      </c>
      <c r="E9876">
        <v>9</v>
      </c>
      <c r="F9876" t="s">
        <v>30</v>
      </c>
      <c r="G9876" t="s">
        <v>49</v>
      </c>
      <c r="H9876" t="s">
        <v>58</v>
      </c>
      <c r="I9876" t="s">
        <v>20</v>
      </c>
      <c r="J9876" t="s">
        <v>36</v>
      </c>
      <c r="K9876">
        <v>0</v>
      </c>
      <c r="L9876">
        <v>0</v>
      </c>
      <c r="M9876">
        <v>50</v>
      </c>
      <c r="N9876" t="s">
        <v>22</v>
      </c>
      <c r="O9876" t="s">
        <v>43</v>
      </c>
    </row>
    <row r="9877" spans="1:15" x14ac:dyDescent="0.3">
      <c r="A9877">
        <v>31</v>
      </c>
      <c r="B9877" t="s">
        <v>63</v>
      </c>
      <c r="C9877">
        <v>331126</v>
      </c>
      <c r="D9877" t="s">
        <v>16</v>
      </c>
      <c r="E9877">
        <v>13</v>
      </c>
      <c r="F9877" t="s">
        <v>17</v>
      </c>
      <c r="G9877" t="s">
        <v>65</v>
      </c>
      <c r="H9877" t="s">
        <v>47</v>
      </c>
      <c r="I9877" t="s">
        <v>33</v>
      </c>
      <c r="J9877" t="s">
        <v>21</v>
      </c>
      <c r="K9877">
        <v>0</v>
      </c>
      <c r="L9877">
        <v>0</v>
      </c>
      <c r="M9877">
        <v>48</v>
      </c>
      <c r="N9877" t="s">
        <v>22</v>
      </c>
      <c r="O9877" t="s">
        <v>23</v>
      </c>
    </row>
    <row r="9878" spans="1:15" x14ac:dyDescent="0.3">
      <c r="A9878">
        <v>27</v>
      </c>
      <c r="B9878" t="s">
        <v>28</v>
      </c>
      <c r="C9878">
        <v>279872</v>
      </c>
      <c r="D9878" t="s">
        <v>44</v>
      </c>
      <c r="E9878">
        <v>10</v>
      </c>
      <c r="F9878" t="s">
        <v>30</v>
      </c>
      <c r="G9878" t="s">
        <v>41</v>
      </c>
      <c r="H9878" t="s">
        <v>19</v>
      </c>
      <c r="I9878" t="s">
        <v>20</v>
      </c>
      <c r="J9878" t="s">
        <v>21</v>
      </c>
      <c r="K9878">
        <v>0</v>
      </c>
      <c r="L9878">
        <v>0</v>
      </c>
      <c r="M9878">
        <v>40</v>
      </c>
      <c r="N9878" t="s">
        <v>22</v>
      </c>
      <c r="O9878" t="s">
        <v>23</v>
      </c>
    </row>
    <row r="9879" spans="1:15" x14ac:dyDescent="0.3">
      <c r="A9879">
        <v>58</v>
      </c>
      <c r="B9879" t="s">
        <v>28</v>
      </c>
      <c r="C9879">
        <v>150560</v>
      </c>
      <c r="D9879" t="s">
        <v>16</v>
      </c>
      <c r="E9879">
        <v>13</v>
      </c>
      <c r="F9879" t="s">
        <v>30</v>
      </c>
      <c r="G9879" t="s">
        <v>18</v>
      </c>
      <c r="H9879" t="s">
        <v>19</v>
      </c>
      <c r="I9879" t="s">
        <v>20</v>
      </c>
      <c r="J9879" t="s">
        <v>36</v>
      </c>
      <c r="K9879">
        <v>14084</v>
      </c>
      <c r="L9879">
        <v>0</v>
      </c>
      <c r="M9879">
        <v>40</v>
      </c>
      <c r="N9879" t="s">
        <v>22</v>
      </c>
      <c r="O9879" t="s">
        <v>43</v>
      </c>
    </row>
    <row r="9880" spans="1:15" x14ac:dyDescent="0.3">
      <c r="A9880">
        <v>28</v>
      </c>
      <c r="B9880" t="s">
        <v>63</v>
      </c>
      <c r="C9880">
        <v>185647</v>
      </c>
      <c r="D9880" t="s">
        <v>44</v>
      </c>
      <c r="E9880">
        <v>10</v>
      </c>
      <c r="F9880" t="s">
        <v>25</v>
      </c>
      <c r="G9880" t="s">
        <v>65</v>
      </c>
      <c r="H9880" t="s">
        <v>27</v>
      </c>
      <c r="I9880" t="s">
        <v>20</v>
      </c>
      <c r="J9880" t="s">
        <v>21</v>
      </c>
      <c r="K9880">
        <v>0</v>
      </c>
      <c r="L9880">
        <v>0</v>
      </c>
      <c r="M9880">
        <v>48</v>
      </c>
      <c r="N9880" t="s">
        <v>22</v>
      </c>
      <c r="O9880" t="s">
        <v>23</v>
      </c>
    </row>
    <row r="9881" spans="1:15" x14ac:dyDescent="0.3">
      <c r="A9881">
        <v>52</v>
      </c>
      <c r="B9881" t="s">
        <v>28</v>
      </c>
      <c r="C9881">
        <v>128871</v>
      </c>
      <c r="D9881" t="s">
        <v>52</v>
      </c>
      <c r="E9881">
        <v>4</v>
      </c>
      <c r="F9881" t="s">
        <v>30</v>
      </c>
      <c r="G9881" t="s">
        <v>57</v>
      </c>
      <c r="H9881" t="s">
        <v>19</v>
      </c>
      <c r="I9881" t="s">
        <v>20</v>
      </c>
      <c r="J9881" t="s">
        <v>36</v>
      </c>
      <c r="K9881">
        <v>0</v>
      </c>
      <c r="L9881">
        <v>0</v>
      </c>
      <c r="M9881">
        <v>64</v>
      </c>
      <c r="N9881" t="s">
        <v>22</v>
      </c>
      <c r="O9881" t="s">
        <v>23</v>
      </c>
    </row>
    <row r="9882" spans="1:15" x14ac:dyDescent="0.3">
      <c r="A9882">
        <v>31</v>
      </c>
      <c r="B9882" t="s">
        <v>61</v>
      </c>
      <c r="C9882">
        <v>386331</v>
      </c>
      <c r="D9882" t="s">
        <v>29</v>
      </c>
      <c r="E9882">
        <v>9</v>
      </c>
      <c r="F9882" t="s">
        <v>25</v>
      </c>
      <c r="G9882" t="s">
        <v>18</v>
      </c>
      <c r="H9882" t="s">
        <v>27</v>
      </c>
      <c r="I9882" t="s">
        <v>33</v>
      </c>
      <c r="J9882" t="s">
        <v>21</v>
      </c>
      <c r="K9882">
        <v>0</v>
      </c>
      <c r="L9882">
        <v>0</v>
      </c>
      <c r="M9882">
        <v>50</v>
      </c>
      <c r="N9882" t="s">
        <v>22</v>
      </c>
      <c r="O9882" t="s">
        <v>23</v>
      </c>
    </row>
    <row r="9883" spans="1:15" x14ac:dyDescent="0.3">
      <c r="A9883">
        <v>53</v>
      </c>
      <c r="B9883" t="s">
        <v>28</v>
      </c>
      <c r="C9883">
        <v>117814</v>
      </c>
      <c r="D9883" t="s">
        <v>44</v>
      </c>
      <c r="E9883">
        <v>10</v>
      </c>
      <c r="F9883" t="s">
        <v>30</v>
      </c>
      <c r="G9883" t="s">
        <v>18</v>
      </c>
      <c r="H9883" t="s">
        <v>58</v>
      </c>
      <c r="I9883" t="s">
        <v>20</v>
      </c>
      <c r="J9883" t="s">
        <v>36</v>
      </c>
      <c r="K9883">
        <v>0</v>
      </c>
      <c r="L9883">
        <v>0</v>
      </c>
      <c r="M9883">
        <v>38</v>
      </c>
      <c r="N9883" t="s">
        <v>22</v>
      </c>
      <c r="O9883" t="s">
        <v>23</v>
      </c>
    </row>
    <row r="9884" spans="1:15" x14ac:dyDescent="0.3">
      <c r="A9884">
        <v>43</v>
      </c>
      <c r="B9884" t="s">
        <v>28</v>
      </c>
      <c r="C9884">
        <v>220609</v>
      </c>
      <c r="D9884" t="s">
        <v>44</v>
      </c>
      <c r="E9884">
        <v>10</v>
      </c>
      <c r="F9884" t="s">
        <v>30</v>
      </c>
      <c r="G9884" t="s">
        <v>62</v>
      </c>
      <c r="H9884" t="s">
        <v>19</v>
      </c>
      <c r="I9884" t="s">
        <v>20</v>
      </c>
      <c r="J9884" t="s">
        <v>36</v>
      </c>
      <c r="K9884">
        <v>0</v>
      </c>
      <c r="L9884">
        <v>0</v>
      </c>
      <c r="M9884">
        <v>50</v>
      </c>
      <c r="N9884" t="s">
        <v>22</v>
      </c>
      <c r="O9884" t="s">
        <v>23</v>
      </c>
    </row>
    <row r="9885" spans="1:15" x14ac:dyDescent="0.3">
      <c r="A9885">
        <v>43</v>
      </c>
      <c r="B9885" t="s">
        <v>63</v>
      </c>
      <c r="C9885">
        <v>117022</v>
      </c>
      <c r="D9885" t="s">
        <v>29</v>
      </c>
      <c r="E9885">
        <v>9</v>
      </c>
      <c r="F9885" t="s">
        <v>40</v>
      </c>
      <c r="G9885" t="s">
        <v>56</v>
      </c>
      <c r="H9885" t="s">
        <v>58</v>
      </c>
      <c r="I9885" t="s">
        <v>33</v>
      </c>
      <c r="J9885" t="s">
        <v>21</v>
      </c>
      <c r="K9885">
        <v>0</v>
      </c>
      <c r="L9885">
        <v>0</v>
      </c>
      <c r="M9885">
        <v>40</v>
      </c>
      <c r="N9885" t="s">
        <v>22</v>
      </c>
      <c r="O9885" t="s">
        <v>23</v>
      </c>
    </row>
    <row r="9886" spans="1:15" x14ac:dyDescent="0.3">
      <c r="A9886">
        <v>50</v>
      </c>
      <c r="B9886" t="s">
        <v>71</v>
      </c>
      <c r="C9886">
        <v>176751</v>
      </c>
      <c r="D9886" t="s">
        <v>38</v>
      </c>
      <c r="E9886">
        <v>14</v>
      </c>
      <c r="F9886" t="s">
        <v>30</v>
      </c>
      <c r="G9886" t="s">
        <v>26</v>
      </c>
      <c r="H9886" t="s">
        <v>19</v>
      </c>
      <c r="I9886" t="s">
        <v>20</v>
      </c>
      <c r="J9886" t="s">
        <v>21</v>
      </c>
      <c r="K9886">
        <v>0</v>
      </c>
      <c r="L9886">
        <v>0</v>
      </c>
      <c r="M9886">
        <v>80</v>
      </c>
      <c r="N9886" t="s">
        <v>22</v>
      </c>
      <c r="O9886" t="s">
        <v>43</v>
      </c>
    </row>
    <row r="9887" spans="1:15" x14ac:dyDescent="0.3">
      <c r="A9887">
        <v>68</v>
      </c>
      <c r="C9887">
        <v>76371</v>
      </c>
      <c r="D9887" t="s">
        <v>29</v>
      </c>
      <c r="E9887">
        <v>9</v>
      </c>
      <c r="F9887" t="s">
        <v>25</v>
      </c>
      <c r="H9887" t="s">
        <v>27</v>
      </c>
      <c r="I9887" t="s">
        <v>20</v>
      </c>
      <c r="J9887" t="s">
        <v>21</v>
      </c>
      <c r="K9887">
        <v>0</v>
      </c>
      <c r="L9887">
        <v>0</v>
      </c>
      <c r="M9887">
        <v>35</v>
      </c>
      <c r="N9887" t="s">
        <v>22</v>
      </c>
      <c r="O9887" t="s">
        <v>23</v>
      </c>
    </row>
    <row r="9888" spans="1:15" x14ac:dyDescent="0.3">
      <c r="A9888">
        <v>37</v>
      </c>
      <c r="B9888" t="s">
        <v>28</v>
      </c>
      <c r="C9888">
        <v>80410</v>
      </c>
      <c r="D9888" t="s">
        <v>32</v>
      </c>
      <c r="E9888">
        <v>7</v>
      </c>
      <c r="F9888" t="s">
        <v>25</v>
      </c>
      <c r="G9888" t="s">
        <v>41</v>
      </c>
      <c r="H9888" t="s">
        <v>27</v>
      </c>
      <c r="I9888" t="s">
        <v>20</v>
      </c>
      <c r="J9888" t="s">
        <v>21</v>
      </c>
      <c r="K9888">
        <v>0</v>
      </c>
      <c r="L9888">
        <v>0</v>
      </c>
      <c r="M9888">
        <v>40</v>
      </c>
      <c r="N9888" t="s">
        <v>22</v>
      </c>
      <c r="O9888" t="s">
        <v>23</v>
      </c>
    </row>
    <row r="9889" spans="1:15" x14ac:dyDescent="0.3">
      <c r="A9889">
        <v>26</v>
      </c>
      <c r="B9889" t="s">
        <v>28</v>
      </c>
      <c r="C9889">
        <v>127202</v>
      </c>
      <c r="D9889" t="s">
        <v>29</v>
      </c>
      <c r="E9889">
        <v>9</v>
      </c>
      <c r="F9889" t="s">
        <v>30</v>
      </c>
      <c r="G9889" t="s">
        <v>57</v>
      </c>
      <c r="H9889" t="s">
        <v>19</v>
      </c>
      <c r="I9889" t="s">
        <v>20</v>
      </c>
      <c r="J9889" t="s">
        <v>21</v>
      </c>
      <c r="K9889">
        <v>0</v>
      </c>
      <c r="L9889">
        <v>0</v>
      </c>
      <c r="M9889">
        <v>40</v>
      </c>
      <c r="N9889" t="s">
        <v>22</v>
      </c>
      <c r="O9889" t="s">
        <v>23</v>
      </c>
    </row>
    <row r="9890" spans="1:15" x14ac:dyDescent="0.3">
      <c r="A9890">
        <v>22</v>
      </c>
      <c r="B9890" t="s">
        <v>28</v>
      </c>
      <c r="C9890">
        <v>121471</v>
      </c>
      <c r="D9890" t="s">
        <v>32</v>
      </c>
      <c r="E9890">
        <v>7</v>
      </c>
      <c r="F9890" t="s">
        <v>17</v>
      </c>
      <c r="G9890" t="s">
        <v>49</v>
      </c>
      <c r="H9890" t="s">
        <v>19</v>
      </c>
      <c r="I9890" t="s">
        <v>20</v>
      </c>
      <c r="J9890" t="s">
        <v>36</v>
      </c>
      <c r="K9890">
        <v>0</v>
      </c>
      <c r="L9890">
        <v>0</v>
      </c>
      <c r="M9890">
        <v>40</v>
      </c>
      <c r="N9890" t="s">
        <v>22</v>
      </c>
      <c r="O9890" t="s">
        <v>23</v>
      </c>
    </row>
    <row r="9891" spans="1:15" x14ac:dyDescent="0.3">
      <c r="A9891">
        <v>22</v>
      </c>
      <c r="B9891" t="s">
        <v>28</v>
      </c>
      <c r="C9891">
        <v>219086</v>
      </c>
      <c r="D9891" t="s">
        <v>44</v>
      </c>
      <c r="E9891">
        <v>10</v>
      </c>
      <c r="F9891" t="s">
        <v>25</v>
      </c>
      <c r="G9891" t="s">
        <v>49</v>
      </c>
      <c r="H9891" t="s">
        <v>27</v>
      </c>
      <c r="I9891" t="s">
        <v>20</v>
      </c>
      <c r="J9891" t="s">
        <v>21</v>
      </c>
      <c r="K9891">
        <v>0</v>
      </c>
      <c r="L9891">
        <v>0</v>
      </c>
      <c r="M9891">
        <v>55</v>
      </c>
      <c r="N9891" t="s">
        <v>22</v>
      </c>
      <c r="O9891" t="s">
        <v>23</v>
      </c>
    </row>
    <row r="9892" spans="1:15" x14ac:dyDescent="0.3">
      <c r="A9892">
        <v>59</v>
      </c>
      <c r="B9892" t="s">
        <v>28</v>
      </c>
      <c r="C9892">
        <v>271571</v>
      </c>
      <c r="D9892" t="s">
        <v>44</v>
      </c>
      <c r="E9892">
        <v>10</v>
      </c>
      <c r="F9892" t="s">
        <v>25</v>
      </c>
      <c r="G9892" t="s">
        <v>51</v>
      </c>
      <c r="H9892" t="s">
        <v>27</v>
      </c>
      <c r="I9892" t="s">
        <v>20</v>
      </c>
      <c r="J9892" t="s">
        <v>21</v>
      </c>
      <c r="K9892">
        <v>15024</v>
      </c>
      <c r="L9892">
        <v>0</v>
      </c>
      <c r="M9892">
        <v>50</v>
      </c>
      <c r="N9892" t="s">
        <v>22</v>
      </c>
      <c r="O9892" t="s">
        <v>43</v>
      </c>
    </row>
    <row r="9893" spans="1:15" x14ac:dyDescent="0.3">
      <c r="A9893">
        <v>30</v>
      </c>
      <c r="B9893" t="s">
        <v>28</v>
      </c>
      <c r="C9893">
        <v>241583</v>
      </c>
      <c r="D9893" t="s">
        <v>44</v>
      </c>
      <c r="E9893">
        <v>10</v>
      </c>
      <c r="F9893" t="s">
        <v>25</v>
      </c>
      <c r="G9893" t="s">
        <v>57</v>
      </c>
      <c r="H9893" t="s">
        <v>27</v>
      </c>
      <c r="I9893" t="s">
        <v>20</v>
      </c>
      <c r="J9893" t="s">
        <v>21</v>
      </c>
      <c r="K9893">
        <v>0</v>
      </c>
      <c r="L9893">
        <v>0</v>
      </c>
      <c r="M9893">
        <v>40</v>
      </c>
      <c r="N9893" t="s">
        <v>22</v>
      </c>
      <c r="O9893" t="s">
        <v>23</v>
      </c>
    </row>
    <row r="9894" spans="1:15" x14ac:dyDescent="0.3">
      <c r="A9894">
        <v>24</v>
      </c>
      <c r="B9894" t="s">
        <v>28</v>
      </c>
      <c r="C9894">
        <v>374253</v>
      </c>
      <c r="D9894" t="s">
        <v>29</v>
      </c>
      <c r="E9894">
        <v>9</v>
      </c>
      <c r="F9894" t="s">
        <v>60</v>
      </c>
      <c r="G9894" t="s">
        <v>41</v>
      </c>
      <c r="H9894" t="s">
        <v>19</v>
      </c>
      <c r="I9894" t="s">
        <v>20</v>
      </c>
      <c r="J9894" t="s">
        <v>36</v>
      </c>
      <c r="K9894">
        <v>0</v>
      </c>
      <c r="L9894">
        <v>0</v>
      </c>
      <c r="M9894">
        <v>55</v>
      </c>
      <c r="N9894" t="s">
        <v>22</v>
      </c>
      <c r="O9894" t="s">
        <v>23</v>
      </c>
    </row>
    <row r="9895" spans="1:15" x14ac:dyDescent="0.3">
      <c r="A9895">
        <v>30</v>
      </c>
      <c r="B9895" t="s">
        <v>28</v>
      </c>
      <c r="C9895">
        <v>214993</v>
      </c>
      <c r="D9895" t="s">
        <v>29</v>
      </c>
      <c r="E9895">
        <v>9</v>
      </c>
      <c r="F9895" t="s">
        <v>25</v>
      </c>
      <c r="G9895" t="s">
        <v>51</v>
      </c>
      <c r="H9895" t="s">
        <v>27</v>
      </c>
      <c r="I9895" t="s">
        <v>20</v>
      </c>
      <c r="J9895" t="s">
        <v>21</v>
      </c>
      <c r="K9895">
        <v>0</v>
      </c>
      <c r="L9895">
        <v>0</v>
      </c>
      <c r="M9895">
        <v>40</v>
      </c>
      <c r="N9895" t="s">
        <v>22</v>
      </c>
      <c r="O9895" t="s">
        <v>23</v>
      </c>
    </row>
    <row r="9896" spans="1:15" x14ac:dyDescent="0.3">
      <c r="A9896">
        <v>50</v>
      </c>
      <c r="B9896" t="s">
        <v>63</v>
      </c>
      <c r="C9896">
        <v>199995</v>
      </c>
      <c r="D9896" t="s">
        <v>16</v>
      </c>
      <c r="E9896">
        <v>13</v>
      </c>
      <c r="F9896" t="s">
        <v>30</v>
      </c>
      <c r="G9896" t="s">
        <v>65</v>
      </c>
      <c r="H9896" t="s">
        <v>19</v>
      </c>
      <c r="I9896" t="s">
        <v>20</v>
      </c>
      <c r="J9896" t="s">
        <v>21</v>
      </c>
      <c r="K9896">
        <v>0</v>
      </c>
      <c r="L9896">
        <v>0</v>
      </c>
      <c r="M9896">
        <v>40</v>
      </c>
      <c r="N9896" t="s">
        <v>22</v>
      </c>
      <c r="O9896" t="s">
        <v>43</v>
      </c>
    </row>
    <row r="9897" spans="1:15" x14ac:dyDescent="0.3">
      <c r="A9897">
        <v>38</v>
      </c>
      <c r="B9897" t="s">
        <v>28</v>
      </c>
      <c r="C9897">
        <v>450924</v>
      </c>
      <c r="D9897" t="s">
        <v>93</v>
      </c>
      <c r="E9897">
        <v>8</v>
      </c>
      <c r="F9897" t="s">
        <v>25</v>
      </c>
      <c r="G9897" t="s">
        <v>41</v>
      </c>
      <c r="H9897" t="s">
        <v>27</v>
      </c>
      <c r="I9897" t="s">
        <v>20</v>
      </c>
      <c r="J9897" t="s">
        <v>21</v>
      </c>
      <c r="K9897">
        <v>3942</v>
      </c>
      <c r="L9897">
        <v>0</v>
      </c>
      <c r="M9897">
        <v>40</v>
      </c>
      <c r="N9897" t="s">
        <v>22</v>
      </c>
      <c r="O9897" t="s">
        <v>23</v>
      </c>
    </row>
    <row r="9898" spans="1:15" x14ac:dyDescent="0.3">
      <c r="A9898">
        <v>29</v>
      </c>
      <c r="B9898" t="s">
        <v>28</v>
      </c>
      <c r="C9898">
        <v>120359</v>
      </c>
      <c r="D9898" t="s">
        <v>29</v>
      </c>
      <c r="E9898">
        <v>9</v>
      </c>
      <c r="F9898" t="s">
        <v>25</v>
      </c>
      <c r="G9898" t="s">
        <v>18</v>
      </c>
      <c r="H9898" t="s">
        <v>27</v>
      </c>
      <c r="I9898" t="s">
        <v>20</v>
      </c>
      <c r="J9898" t="s">
        <v>21</v>
      </c>
      <c r="K9898">
        <v>0</v>
      </c>
      <c r="L9898">
        <v>0</v>
      </c>
      <c r="M9898">
        <v>40</v>
      </c>
      <c r="N9898" t="s">
        <v>22</v>
      </c>
      <c r="O9898" t="s">
        <v>23</v>
      </c>
    </row>
    <row r="9899" spans="1:15" x14ac:dyDescent="0.3">
      <c r="A9899">
        <v>76</v>
      </c>
      <c r="B9899" t="s">
        <v>28</v>
      </c>
      <c r="C9899">
        <v>93125</v>
      </c>
      <c r="D9899" t="s">
        <v>29</v>
      </c>
      <c r="E9899">
        <v>9</v>
      </c>
      <c r="F9899" t="s">
        <v>25</v>
      </c>
      <c r="G9899" t="s">
        <v>49</v>
      </c>
      <c r="H9899" t="s">
        <v>27</v>
      </c>
      <c r="I9899" t="s">
        <v>20</v>
      </c>
      <c r="J9899" t="s">
        <v>21</v>
      </c>
      <c r="K9899">
        <v>1424</v>
      </c>
      <c r="L9899">
        <v>0</v>
      </c>
      <c r="M9899">
        <v>24</v>
      </c>
      <c r="N9899" t="s">
        <v>22</v>
      </c>
      <c r="O9899" t="s">
        <v>23</v>
      </c>
    </row>
    <row r="9900" spans="1:15" x14ac:dyDescent="0.3">
      <c r="A9900">
        <v>21</v>
      </c>
      <c r="B9900" t="s">
        <v>28</v>
      </c>
      <c r="C9900">
        <v>187513</v>
      </c>
      <c r="D9900" t="s">
        <v>50</v>
      </c>
      <c r="E9900">
        <v>11</v>
      </c>
      <c r="F9900" t="s">
        <v>17</v>
      </c>
      <c r="G9900" t="s">
        <v>51</v>
      </c>
      <c r="H9900" t="s">
        <v>58</v>
      </c>
      <c r="I9900" t="s">
        <v>20</v>
      </c>
      <c r="J9900" t="s">
        <v>21</v>
      </c>
      <c r="K9900">
        <v>0</v>
      </c>
      <c r="L9900">
        <v>0</v>
      </c>
      <c r="M9900">
        <v>40</v>
      </c>
      <c r="N9900" t="s">
        <v>22</v>
      </c>
      <c r="O9900" t="s">
        <v>23</v>
      </c>
    </row>
    <row r="9901" spans="1:15" x14ac:dyDescent="0.3">
      <c r="A9901">
        <v>65</v>
      </c>
      <c r="B9901" t="s">
        <v>28</v>
      </c>
      <c r="C9901">
        <v>243569</v>
      </c>
      <c r="D9901" t="s">
        <v>44</v>
      </c>
      <c r="E9901">
        <v>10</v>
      </c>
      <c r="F9901" t="s">
        <v>79</v>
      </c>
      <c r="G9901" t="s">
        <v>41</v>
      </c>
      <c r="H9901" t="s">
        <v>58</v>
      </c>
      <c r="I9901" t="s">
        <v>20</v>
      </c>
      <c r="J9901" t="s">
        <v>36</v>
      </c>
      <c r="K9901">
        <v>0</v>
      </c>
      <c r="L9901">
        <v>0</v>
      </c>
      <c r="M9901">
        <v>24</v>
      </c>
      <c r="N9901" t="s">
        <v>22</v>
      </c>
      <c r="O9901" t="s">
        <v>23</v>
      </c>
    </row>
    <row r="9902" spans="1:15" x14ac:dyDescent="0.3">
      <c r="A9902">
        <v>43</v>
      </c>
      <c r="B9902" t="s">
        <v>28</v>
      </c>
      <c r="C9902">
        <v>295510</v>
      </c>
      <c r="D9902" t="s">
        <v>29</v>
      </c>
      <c r="E9902">
        <v>9</v>
      </c>
      <c r="F9902" t="s">
        <v>25</v>
      </c>
      <c r="G9902" t="s">
        <v>26</v>
      </c>
      <c r="H9902" t="s">
        <v>27</v>
      </c>
      <c r="I9902" t="s">
        <v>20</v>
      </c>
      <c r="J9902" t="s">
        <v>21</v>
      </c>
      <c r="K9902">
        <v>0</v>
      </c>
      <c r="L9902">
        <v>0</v>
      </c>
      <c r="M9902">
        <v>45</v>
      </c>
      <c r="N9902" t="s">
        <v>22</v>
      </c>
      <c r="O9902" t="s">
        <v>43</v>
      </c>
    </row>
    <row r="9903" spans="1:15" x14ac:dyDescent="0.3">
      <c r="A9903">
        <v>29</v>
      </c>
      <c r="B9903" t="s">
        <v>28</v>
      </c>
      <c r="C9903">
        <v>29732</v>
      </c>
      <c r="D9903" t="s">
        <v>16</v>
      </c>
      <c r="E9903">
        <v>13</v>
      </c>
      <c r="F9903" t="s">
        <v>25</v>
      </c>
      <c r="G9903" t="s">
        <v>34</v>
      </c>
      <c r="H9903" t="s">
        <v>35</v>
      </c>
      <c r="I9903" t="s">
        <v>20</v>
      </c>
      <c r="J9903" t="s">
        <v>36</v>
      </c>
      <c r="K9903">
        <v>0</v>
      </c>
      <c r="L9903">
        <v>0</v>
      </c>
      <c r="M9903">
        <v>24</v>
      </c>
      <c r="N9903" t="s">
        <v>22</v>
      </c>
      <c r="O9903" t="s">
        <v>23</v>
      </c>
    </row>
    <row r="9904" spans="1:15" x14ac:dyDescent="0.3">
      <c r="A9904">
        <v>32</v>
      </c>
      <c r="B9904" t="s">
        <v>28</v>
      </c>
      <c r="C9904">
        <v>211743</v>
      </c>
      <c r="D9904" t="s">
        <v>16</v>
      </c>
      <c r="E9904">
        <v>13</v>
      </c>
      <c r="F9904" t="s">
        <v>17</v>
      </c>
      <c r="G9904" t="s">
        <v>49</v>
      </c>
      <c r="H9904" t="s">
        <v>19</v>
      </c>
      <c r="I9904" t="s">
        <v>20</v>
      </c>
      <c r="J9904" t="s">
        <v>21</v>
      </c>
      <c r="K9904">
        <v>0</v>
      </c>
      <c r="L9904">
        <v>0</v>
      </c>
      <c r="M9904">
        <v>45</v>
      </c>
      <c r="N9904" t="s">
        <v>22</v>
      </c>
      <c r="O9904" t="s">
        <v>23</v>
      </c>
    </row>
    <row r="9905" spans="1:15" x14ac:dyDescent="0.3">
      <c r="A9905">
        <v>37</v>
      </c>
      <c r="B9905" t="s">
        <v>28</v>
      </c>
      <c r="C9905">
        <v>251396</v>
      </c>
      <c r="D9905" t="s">
        <v>48</v>
      </c>
      <c r="E9905">
        <v>12</v>
      </c>
      <c r="F9905" t="s">
        <v>25</v>
      </c>
      <c r="G9905" t="s">
        <v>26</v>
      </c>
      <c r="H9905" t="s">
        <v>27</v>
      </c>
      <c r="I9905" t="s">
        <v>20</v>
      </c>
      <c r="J9905" t="s">
        <v>21</v>
      </c>
      <c r="K9905">
        <v>0</v>
      </c>
      <c r="L9905">
        <v>0</v>
      </c>
      <c r="M9905">
        <v>65</v>
      </c>
      <c r="N9905" t="s">
        <v>22</v>
      </c>
      <c r="O9905" t="s">
        <v>43</v>
      </c>
    </row>
    <row r="9906" spans="1:15" x14ac:dyDescent="0.3">
      <c r="A9906">
        <v>64</v>
      </c>
      <c r="B9906" t="s">
        <v>28</v>
      </c>
      <c r="C9906">
        <v>477697</v>
      </c>
      <c r="D9906" t="s">
        <v>29</v>
      </c>
      <c r="E9906">
        <v>9</v>
      </c>
      <c r="F9906" t="s">
        <v>25</v>
      </c>
      <c r="G9906" t="s">
        <v>26</v>
      </c>
      <c r="H9906" t="s">
        <v>27</v>
      </c>
      <c r="I9906" t="s">
        <v>20</v>
      </c>
      <c r="J9906" t="s">
        <v>21</v>
      </c>
      <c r="K9906">
        <v>0</v>
      </c>
      <c r="L9906">
        <v>0</v>
      </c>
      <c r="M9906">
        <v>16</v>
      </c>
      <c r="N9906" t="s">
        <v>22</v>
      </c>
      <c r="O9906" t="s">
        <v>23</v>
      </c>
    </row>
    <row r="9907" spans="1:15" x14ac:dyDescent="0.3">
      <c r="A9907">
        <v>49</v>
      </c>
      <c r="B9907" t="s">
        <v>28</v>
      </c>
      <c r="C9907">
        <v>151584</v>
      </c>
      <c r="D9907" t="s">
        <v>44</v>
      </c>
      <c r="E9907">
        <v>10</v>
      </c>
      <c r="F9907" t="s">
        <v>25</v>
      </c>
      <c r="G9907" t="s">
        <v>51</v>
      </c>
      <c r="H9907" t="s">
        <v>27</v>
      </c>
      <c r="I9907" t="s">
        <v>20</v>
      </c>
      <c r="J9907" t="s">
        <v>21</v>
      </c>
      <c r="K9907">
        <v>0</v>
      </c>
      <c r="L9907">
        <v>0</v>
      </c>
      <c r="M9907">
        <v>40</v>
      </c>
      <c r="N9907" t="s">
        <v>22</v>
      </c>
      <c r="O9907" t="s">
        <v>43</v>
      </c>
    </row>
    <row r="9908" spans="1:15" x14ac:dyDescent="0.3">
      <c r="A9908">
        <v>44</v>
      </c>
      <c r="B9908" t="s">
        <v>28</v>
      </c>
      <c r="C9908">
        <v>193882</v>
      </c>
      <c r="D9908" t="s">
        <v>16</v>
      </c>
      <c r="E9908">
        <v>13</v>
      </c>
      <c r="F9908" t="s">
        <v>25</v>
      </c>
      <c r="G9908" t="s">
        <v>26</v>
      </c>
      <c r="H9908" t="s">
        <v>27</v>
      </c>
      <c r="I9908" t="s">
        <v>20</v>
      </c>
      <c r="J9908" t="s">
        <v>21</v>
      </c>
      <c r="K9908">
        <v>0</v>
      </c>
      <c r="L9908">
        <v>0</v>
      </c>
      <c r="M9908">
        <v>40</v>
      </c>
      <c r="N9908" t="s">
        <v>22</v>
      </c>
      <c r="O9908" t="s">
        <v>43</v>
      </c>
    </row>
    <row r="9909" spans="1:15" x14ac:dyDescent="0.3">
      <c r="A9909">
        <v>68</v>
      </c>
      <c r="C9909">
        <v>117542</v>
      </c>
      <c r="D9909" t="s">
        <v>29</v>
      </c>
      <c r="E9909">
        <v>9</v>
      </c>
      <c r="F9909" t="s">
        <v>25</v>
      </c>
      <c r="H9909" t="s">
        <v>27</v>
      </c>
      <c r="I9909" t="s">
        <v>20</v>
      </c>
      <c r="J9909" t="s">
        <v>21</v>
      </c>
      <c r="K9909">
        <v>1409</v>
      </c>
      <c r="L9909">
        <v>0</v>
      </c>
      <c r="M9909">
        <v>15</v>
      </c>
      <c r="N9909" t="s">
        <v>22</v>
      </c>
      <c r="O9909" t="s">
        <v>23</v>
      </c>
    </row>
    <row r="9910" spans="1:15" x14ac:dyDescent="0.3">
      <c r="A9910">
        <v>34</v>
      </c>
      <c r="B9910" t="s">
        <v>28</v>
      </c>
      <c r="C9910">
        <v>242460</v>
      </c>
      <c r="D9910" t="s">
        <v>16</v>
      </c>
      <c r="E9910">
        <v>13</v>
      </c>
      <c r="F9910" t="s">
        <v>25</v>
      </c>
      <c r="G9910" t="s">
        <v>26</v>
      </c>
      <c r="H9910" t="s">
        <v>27</v>
      </c>
      <c r="I9910" t="s">
        <v>20</v>
      </c>
      <c r="J9910" t="s">
        <v>21</v>
      </c>
      <c r="K9910">
        <v>7688</v>
      </c>
      <c r="L9910">
        <v>0</v>
      </c>
      <c r="M9910">
        <v>40</v>
      </c>
      <c r="N9910" t="s">
        <v>22</v>
      </c>
      <c r="O9910" t="s">
        <v>43</v>
      </c>
    </row>
    <row r="9911" spans="1:15" x14ac:dyDescent="0.3">
      <c r="A9911">
        <v>35</v>
      </c>
      <c r="B9911" t="s">
        <v>28</v>
      </c>
      <c r="C9911">
        <v>411395</v>
      </c>
      <c r="D9911" t="s">
        <v>44</v>
      </c>
      <c r="E9911">
        <v>10</v>
      </c>
      <c r="F9911" t="s">
        <v>25</v>
      </c>
      <c r="G9911" t="s">
        <v>26</v>
      </c>
      <c r="H9911" t="s">
        <v>27</v>
      </c>
      <c r="I9911" t="s">
        <v>20</v>
      </c>
      <c r="J9911" t="s">
        <v>21</v>
      </c>
      <c r="K9911">
        <v>0</v>
      </c>
      <c r="L9911">
        <v>0</v>
      </c>
      <c r="M9911">
        <v>36</v>
      </c>
      <c r="N9911" t="s">
        <v>22</v>
      </c>
      <c r="O9911" t="s">
        <v>23</v>
      </c>
    </row>
    <row r="9912" spans="1:15" x14ac:dyDescent="0.3">
      <c r="A9912">
        <v>53</v>
      </c>
      <c r="B9912" t="s">
        <v>28</v>
      </c>
      <c r="C9912">
        <v>191025</v>
      </c>
      <c r="D9912" t="s">
        <v>44</v>
      </c>
      <c r="E9912">
        <v>10</v>
      </c>
      <c r="F9912" t="s">
        <v>30</v>
      </c>
      <c r="G9912" t="s">
        <v>18</v>
      </c>
      <c r="H9912" t="s">
        <v>19</v>
      </c>
      <c r="I9912" t="s">
        <v>20</v>
      </c>
      <c r="J9912" t="s">
        <v>36</v>
      </c>
      <c r="K9912">
        <v>0</v>
      </c>
      <c r="L9912">
        <v>0</v>
      </c>
      <c r="M9912">
        <v>43</v>
      </c>
      <c r="N9912" t="s">
        <v>22</v>
      </c>
      <c r="O9912" t="s">
        <v>23</v>
      </c>
    </row>
    <row r="9913" spans="1:15" x14ac:dyDescent="0.3">
      <c r="A9913">
        <v>24</v>
      </c>
      <c r="B9913" t="s">
        <v>28</v>
      </c>
      <c r="C9913">
        <v>154571</v>
      </c>
      <c r="D9913" t="s">
        <v>50</v>
      </c>
      <c r="E9913">
        <v>11</v>
      </c>
      <c r="F9913" t="s">
        <v>17</v>
      </c>
      <c r="G9913" t="s">
        <v>49</v>
      </c>
      <c r="H9913" t="s">
        <v>58</v>
      </c>
      <c r="I9913" t="s">
        <v>45</v>
      </c>
      <c r="J9913" t="s">
        <v>21</v>
      </c>
      <c r="K9913">
        <v>0</v>
      </c>
      <c r="L9913">
        <v>0</v>
      </c>
      <c r="M9913">
        <v>50</v>
      </c>
      <c r="N9913" t="s">
        <v>64</v>
      </c>
      <c r="O9913" t="s">
        <v>23</v>
      </c>
    </row>
    <row r="9914" spans="1:15" x14ac:dyDescent="0.3">
      <c r="A9914">
        <v>31</v>
      </c>
      <c r="B9914" t="s">
        <v>28</v>
      </c>
      <c r="C9914">
        <v>208657</v>
      </c>
      <c r="D9914" t="s">
        <v>44</v>
      </c>
      <c r="E9914">
        <v>10</v>
      </c>
      <c r="F9914" t="s">
        <v>30</v>
      </c>
      <c r="G9914" t="s">
        <v>18</v>
      </c>
      <c r="H9914" t="s">
        <v>58</v>
      </c>
      <c r="I9914" t="s">
        <v>20</v>
      </c>
      <c r="J9914" t="s">
        <v>36</v>
      </c>
      <c r="K9914">
        <v>0</v>
      </c>
      <c r="L9914">
        <v>0</v>
      </c>
      <c r="M9914">
        <v>40</v>
      </c>
      <c r="N9914" t="s">
        <v>22</v>
      </c>
      <c r="O9914" t="s">
        <v>23</v>
      </c>
    </row>
    <row r="9915" spans="1:15" x14ac:dyDescent="0.3">
      <c r="A9915">
        <v>25</v>
      </c>
      <c r="B9915" t="s">
        <v>28</v>
      </c>
      <c r="C9915">
        <v>29599</v>
      </c>
      <c r="D9915" t="s">
        <v>44</v>
      </c>
      <c r="E9915">
        <v>10</v>
      </c>
      <c r="F9915" t="s">
        <v>25</v>
      </c>
      <c r="G9915" t="s">
        <v>53</v>
      </c>
      <c r="H9915" t="s">
        <v>27</v>
      </c>
      <c r="I9915" t="s">
        <v>20</v>
      </c>
      <c r="J9915" t="s">
        <v>21</v>
      </c>
      <c r="K9915">
        <v>0</v>
      </c>
      <c r="L9915">
        <v>0</v>
      </c>
      <c r="M9915">
        <v>38</v>
      </c>
      <c r="N9915" t="s">
        <v>22</v>
      </c>
      <c r="O9915" t="s">
        <v>23</v>
      </c>
    </row>
    <row r="9916" spans="1:15" x14ac:dyDescent="0.3">
      <c r="A9916">
        <v>36</v>
      </c>
      <c r="B9916" t="s">
        <v>28</v>
      </c>
      <c r="C9916">
        <v>423711</v>
      </c>
      <c r="D9916" t="s">
        <v>29</v>
      </c>
      <c r="E9916">
        <v>9</v>
      </c>
      <c r="F9916" t="s">
        <v>25</v>
      </c>
      <c r="G9916" t="s">
        <v>57</v>
      </c>
      <c r="H9916" t="s">
        <v>27</v>
      </c>
      <c r="I9916" t="s">
        <v>20</v>
      </c>
      <c r="J9916" t="s">
        <v>21</v>
      </c>
      <c r="K9916">
        <v>0</v>
      </c>
      <c r="L9916">
        <v>0</v>
      </c>
      <c r="M9916">
        <v>45</v>
      </c>
      <c r="N9916" t="s">
        <v>22</v>
      </c>
      <c r="O9916" t="s">
        <v>23</v>
      </c>
    </row>
    <row r="9917" spans="1:15" x14ac:dyDescent="0.3">
      <c r="A9917">
        <v>29</v>
      </c>
      <c r="B9917" t="s">
        <v>28</v>
      </c>
      <c r="C9917">
        <v>122000</v>
      </c>
      <c r="D9917" t="s">
        <v>44</v>
      </c>
      <c r="E9917">
        <v>10</v>
      </c>
      <c r="F9917" t="s">
        <v>17</v>
      </c>
      <c r="G9917" t="s">
        <v>49</v>
      </c>
      <c r="H9917" t="s">
        <v>19</v>
      </c>
      <c r="I9917" t="s">
        <v>20</v>
      </c>
      <c r="J9917" t="s">
        <v>21</v>
      </c>
      <c r="K9917">
        <v>0</v>
      </c>
      <c r="L9917">
        <v>0</v>
      </c>
      <c r="M9917">
        <v>60</v>
      </c>
      <c r="N9917" t="s">
        <v>22</v>
      </c>
      <c r="O9917" t="s">
        <v>23</v>
      </c>
    </row>
    <row r="9918" spans="1:15" x14ac:dyDescent="0.3">
      <c r="A9918">
        <v>37</v>
      </c>
      <c r="B9918" t="s">
        <v>28</v>
      </c>
      <c r="C9918">
        <v>148581</v>
      </c>
      <c r="D9918" t="s">
        <v>29</v>
      </c>
      <c r="E9918">
        <v>9</v>
      </c>
      <c r="F9918" t="s">
        <v>25</v>
      </c>
      <c r="G9918" t="s">
        <v>53</v>
      </c>
      <c r="H9918" t="s">
        <v>27</v>
      </c>
      <c r="I9918" t="s">
        <v>20</v>
      </c>
      <c r="J9918" t="s">
        <v>21</v>
      </c>
      <c r="K9918">
        <v>0</v>
      </c>
      <c r="L9918">
        <v>0</v>
      </c>
      <c r="M9918">
        <v>50</v>
      </c>
      <c r="N9918" t="s">
        <v>22</v>
      </c>
      <c r="O9918" t="s">
        <v>43</v>
      </c>
    </row>
    <row r="9919" spans="1:15" x14ac:dyDescent="0.3">
      <c r="A9919">
        <v>42</v>
      </c>
      <c r="B9919" t="s">
        <v>24</v>
      </c>
      <c r="C9919">
        <v>222978</v>
      </c>
      <c r="D9919" t="s">
        <v>59</v>
      </c>
      <c r="E9919">
        <v>16</v>
      </c>
      <c r="F9919" t="s">
        <v>17</v>
      </c>
      <c r="G9919" t="s">
        <v>34</v>
      </c>
      <c r="H9919" t="s">
        <v>19</v>
      </c>
      <c r="I9919" t="s">
        <v>20</v>
      </c>
      <c r="J9919" t="s">
        <v>36</v>
      </c>
      <c r="K9919">
        <v>0</v>
      </c>
      <c r="L9919">
        <v>0</v>
      </c>
      <c r="M9919">
        <v>45</v>
      </c>
      <c r="N9919" t="s">
        <v>22</v>
      </c>
      <c r="O9919" t="s">
        <v>23</v>
      </c>
    </row>
    <row r="9920" spans="1:15" x14ac:dyDescent="0.3">
      <c r="A9920">
        <v>30</v>
      </c>
      <c r="B9920" t="s">
        <v>28</v>
      </c>
      <c r="C9920">
        <v>149118</v>
      </c>
      <c r="D9920" t="s">
        <v>29</v>
      </c>
      <c r="E9920">
        <v>9</v>
      </c>
      <c r="F9920" t="s">
        <v>30</v>
      </c>
      <c r="G9920" t="s">
        <v>51</v>
      </c>
      <c r="H9920" t="s">
        <v>19</v>
      </c>
      <c r="I9920" t="s">
        <v>20</v>
      </c>
      <c r="J9920" t="s">
        <v>36</v>
      </c>
      <c r="K9920">
        <v>0</v>
      </c>
      <c r="L9920">
        <v>0</v>
      </c>
      <c r="M9920">
        <v>40</v>
      </c>
      <c r="N9920" t="s">
        <v>22</v>
      </c>
      <c r="O9920" t="s">
        <v>23</v>
      </c>
    </row>
    <row r="9921" spans="1:15" x14ac:dyDescent="0.3">
      <c r="A9921">
        <v>32</v>
      </c>
      <c r="B9921" t="s">
        <v>71</v>
      </c>
      <c r="C9921">
        <v>218407</v>
      </c>
      <c r="D9921" t="s">
        <v>44</v>
      </c>
      <c r="E9921">
        <v>10</v>
      </c>
      <c r="F9921" t="s">
        <v>17</v>
      </c>
      <c r="G9921" t="s">
        <v>26</v>
      </c>
      <c r="H9921" t="s">
        <v>19</v>
      </c>
      <c r="I9921" t="s">
        <v>20</v>
      </c>
      <c r="J9921" t="s">
        <v>21</v>
      </c>
      <c r="K9921">
        <v>0</v>
      </c>
      <c r="L9921">
        <v>0</v>
      </c>
      <c r="M9921">
        <v>70</v>
      </c>
      <c r="N9921" t="s">
        <v>37</v>
      </c>
      <c r="O9921" t="s">
        <v>23</v>
      </c>
    </row>
    <row r="9922" spans="1:15" x14ac:dyDescent="0.3">
      <c r="A9922">
        <v>47</v>
      </c>
      <c r="B9922" t="s">
        <v>24</v>
      </c>
      <c r="C9922">
        <v>112200</v>
      </c>
      <c r="D9922" t="s">
        <v>16</v>
      </c>
      <c r="E9922">
        <v>13</v>
      </c>
      <c r="F9922" t="s">
        <v>17</v>
      </c>
      <c r="G9922" t="s">
        <v>26</v>
      </c>
      <c r="H9922" t="s">
        <v>19</v>
      </c>
      <c r="I9922" t="s">
        <v>33</v>
      </c>
      <c r="J9922" t="s">
        <v>21</v>
      </c>
      <c r="K9922">
        <v>10520</v>
      </c>
      <c r="L9922">
        <v>0</v>
      </c>
      <c r="M9922">
        <v>45</v>
      </c>
      <c r="N9922" t="s">
        <v>22</v>
      </c>
      <c r="O9922" t="s">
        <v>43</v>
      </c>
    </row>
    <row r="9923" spans="1:15" x14ac:dyDescent="0.3">
      <c r="A9923">
        <v>44</v>
      </c>
      <c r="B9923" t="s">
        <v>28</v>
      </c>
      <c r="C9923">
        <v>85604</v>
      </c>
      <c r="D9923" t="s">
        <v>29</v>
      </c>
      <c r="E9923">
        <v>9</v>
      </c>
      <c r="F9923" t="s">
        <v>30</v>
      </c>
      <c r="G9923" t="s">
        <v>51</v>
      </c>
      <c r="H9923" t="s">
        <v>19</v>
      </c>
      <c r="I9923" t="s">
        <v>20</v>
      </c>
      <c r="J9923" t="s">
        <v>21</v>
      </c>
      <c r="K9923">
        <v>0</v>
      </c>
      <c r="L9923">
        <v>0</v>
      </c>
      <c r="M9923">
        <v>40</v>
      </c>
      <c r="N9923" t="s">
        <v>22</v>
      </c>
      <c r="O9923" t="s">
        <v>43</v>
      </c>
    </row>
    <row r="9924" spans="1:15" x14ac:dyDescent="0.3">
      <c r="A9924">
        <v>19</v>
      </c>
      <c r="B9924" t="s">
        <v>28</v>
      </c>
      <c r="C9924">
        <v>111232</v>
      </c>
      <c r="D9924" t="s">
        <v>29</v>
      </c>
      <c r="E9924">
        <v>9</v>
      </c>
      <c r="F9924" t="s">
        <v>17</v>
      </c>
      <c r="G9924" t="s">
        <v>49</v>
      </c>
      <c r="H9924" t="s">
        <v>47</v>
      </c>
      <c r="I9924" t="s">
        <v>20</v>
      </c>
      <c r="J9924" t="s">
        <v>21</v>
      </c>
      <c r="K9924">
        <v>0</v>
      </c>
      <c r="L9924">
        <v>0</v>
      </c>
      <c r="M9924">
        <v>40</v>
      </c>
      <c r="N9924" t="s">
        <v>22</v>
      </c>
      <c r="O9924" t="s">
        <v>23</v>
      </c>
    </row>
    <row r="9925" spans="1:15" x14ac:dyDescent="0.3">
      <c r="A9925">
        <v>22</v>
      </c>
      <c r="B9925" t="s">
        <v>28</v>
      </c>
      <c r="C9925">
        <v>99199</v>
      </c>
      <c r="D9925" t="s">
        <v>29</v>
      </c>
      <c r="E9925">
        <v>9</v>
      </c>
      <c r="F9925" t="s">
        <v>25</v>
      </c>
      <c r="G9925" t="s">
        <v>26</v>
      </c>
      <c r="H9925" t="s">
        <v>27</v>
      </c>
      <c r="I9925" t="s">
        <v>20</v>
      </c>
      <c r="J9925" t="s">
        <v>21</v>
      </c>
      <c r="K9925">
        <v>0</v>
      </c>
      <c r="L9925">
        <v>0</v>
      </c>
      <c r="M9925">
        <v>48</v>
      </c>
      <c r="N9925" t="s">
        <v>22</v>
      </c>
      <c r="O9925" t="s">
        <v>23</v>
      </c>
    </row>
    <row r="9926" spans="1:15" x14ac:dyDescent="0.3">
      <c r="A9926">
        <v>51</v>
      </c>
      <c r="B9926" t="s">
        <v>28</v>
      </c>
      <c r="C9926">
        <v>199995</v>
      </c>
      <c r="D9926" t="s">
        <v>39</v>
      </c>
      <c r="E9926">
        <v>5</v>
      </c>
      <c r="F9926" t="s">
        <v>25</v>
      </c>
      <c r="G9926" t="s">
        <v>51</v>
      </c>
      <c r="H9926" t="s">
        <v>27</v>
      </c>
      <c r="I9926" t="s">
        <v>20</v>
      </c>
      <c r="J9926" t="s">
        <v>21</v>
      </c>
      <c r="K9926">
        <v>0</v>
      </c>
      <c r="L9926">
        <v>0</v>
      </c>
      <c r="M9926">
        <v>50</v>
      </c>
      <c r="N9926" t="s">
        <v>22</v>
      </c>
      <c r="O9926" t="s">
        <v>43</v>
      </c>
    </row>
    <row r="9927" spans="1:15" x14ac:dyDescent="0.3">
      <c r="A9927">
        <v>69</v>
      </c>
      <c r="B9927" t="s">
        <v>28</v>
      </c>
      <c r="C9927">
        <v>122850</v>
      </c>
      <c r="D9927" t="s">
        <v>29</v>
      </c>
      <c r="E9927">
        <v>9</v>
      </c>
      <c r="F9927" t="s">
        <v>25</v>
      </c>
      <c r="G9927" t="s">
        <v>51</v>
      </c>
      <c r="H9927" t="s">
        <v>27</v>
      </c>
      <c r="I9927" t="s">
        <v>20</v>
      </c>
      <c r="J9927" t="s">
        <v>21</v>
      </c>
      <c r="K9927">
        <v>0</v>
      </c>
      <c r="L9927">
        <v>0</v>
      </c>
      <c r="M9927">
        <v>16</v>
      </c>
      <c r="N9927" t="s">
        <v>22</v>
      </c>
      <c r="O9927" t="s">
        <v>23</v>
      </c>
    </row>
    <row r="9928" spans="1:15" x14ac:dyDescent="0.3">
      <c r="A9928">
        <v>73</v>
      </c>
      <c r="C9928">
        <v>90557</v>
      </c>
      <c r="D9928" t="s">
        <v>32</v>
      </c>
      <c r="E9928">
        <v>7</v>
      </c>
      <c r="F9928" t="s">
        <v>25</v>
      </c>
      <c r="H9928" t="s">
        <v>27</v>
      </c>
      <c r="I9928" t="s">
        <v>20</v>
      </c>
      <c r="J9928" t="s">
        <v>21</v>
      </c>
      <c r="K9928">
        <v>0</v>
      </c>
      <c r="L9928">
        <v>0</v>
      </c>
      <c r="M9928">
        <v>8</v>
      </c>
      <c r="N9928" t="s">
        <v>22</v>
      </c>
      <c r="O9928" t="s">
        <v>23</v>
      </c>
    </row>
    <row r="9929" spans="1:15" x14ac:dyDescent="0.3">
      <c r="A9929">
        <v>18</v>
      </c>
      <c r="C9929">
        <v>271935</v>
      </c>
      <c r="D9929" t="s">
        <v>32</v>
      </c>
      <c r="E9929">
        <v>7</v>
      </c>
      <c r="F9929" t="s">
        <v>17</v>
      </c>
      <c r="H9929" t="s">
        <v>73</v>
      </c>
      <c r="I9929" t="s">
        <v>20</v>
      </c>
      <c r="J9929" t="s">
        <v>36</v>
      </c>
      <c r="K9929">
        <v>0</v>
      </c>
      <c r="L9929">
        <v>0</v>
      </c>
      <c r="M9929">
        <v>20</v>
      </c>
      <c r="N9929" t="s">
        <v>22</v>
      </c>
      <c r="O9929" t="s">
        <v>23</v>
      </c>
    </row>
    <row r="9930" spans="1:15" x14ac:dyDescent="0.3">
      <c r="A9930">
        <v>33</v>
      </c>
      <c r="B9930" t="s">
        <v>24</v>
      </c>
      <c r="C9930">
        <v>361497</v>
      </c>
      <c r="D9930" t="s">
        <v>29</v>
      </c>
      <c r="E9930">
        <v>9</v>
      </c>
      <c r="F9930" t="s">
        <v>17</v>
      </c>
      <c r="G9930" t="s">
        <v>34</v>
      </c>
      <c r="H9930" t="s">
        <v>19</v>
      </c>
      <c r="I9930" t="s">
        <v>20</v>
      </c>
      <c r="J9930" t="s">
        <v>21</v>
      </c>
      <c r="K9930">
        <v>0</v>
      </c>
      <c r="L9930">
        <v>0</v>
      </c>
      <c r="M9930">
        <v>40</v>
      </c>
      <c r="N9930" t="s">
        <v>22</v>
      </c>
      <c r="O9930" t="s">
        <v>23</v>
      </c>
    </row>
    <row r="9931" spans="1:15" x14ac:dyDescent="0.3">
      <c r="A9931">
        <v>22</v>
      </c>
      <c r="B9931" t="s">
        <v>63</v>
      </c>
      <c r="C9931">
        <v>399020</v>
      </c>
      <c r="D9931" t="s">
        <v>44</v>
      </c>
      <c r="E9931">
        <v>10</v>
      </c>
      <c r="F9931" t="s">
        <v>17</v>
      </c>
      <c r="G9931" t="s">
        <v>18</v>
      </c>
      <c r="H9931" t="s">
        <v>19</v>
      </c>
      <c r="I9931" t="s">
        <v>20</v>
      </c>
      <c r="J9931" t="s">
        <v>36</v>
      </c>
      <c r="K9931">
        <v>0</v>
      </c>
      <c r="L9931">
        <v>0</v>
      </c>
      <c r="M9931">
        <v>55</v>
      </c>
      <c r="N9931" t="s">
        <v>22</v>
      </c>
      <c r="O9931" t="s">
        <v>23</v>
      </c>
    </row>
    <row r="9932" spans="1:15" x14ac:dyDescent="0.3">
      <c r="A9932">
        <v>33</v>
      </c>
      <c r="B9932" t="s">
        <v>28</v>
      </c>
      <c r="C9932">
        <v>345277</v>
      </c>
      <c r="D9932" t="s">
        <v>16</v>
      </c>
      <c r="E9932">
        <v>13</v>
      </c>
      <c r="F9932" t="s">
        <v>17</v>
      </c>
      <c r="G9932" t="s">
        <v>62</v>
      </c>
      <c r="H9932" t="s">
        <v>19</v>
      </c>
      <c r="I9932" t="s">
        <v>20</v>
      </c>
      <c r="J9932" t="s">
        <v>36</v>
      </c>
      <c r="K9932">
        <v>0</v>
      </c>
      <c r="L9932">
        <v>0</v>
      </c>
      <c r="M9932">
        <v>45</v>
      </c>
      <c r="N9932" t="s">
        <v>22</v>
      </c>
      <c r="O9932" t="s">
        <v>43</v>
      </c>
    </row>
    <row r="9933" spans="1:15" x14ac:dyDescent="0.3">
      <c r="A9933">
        <v>20</v>
      </c>
      <c r="B9933" t="s">
        <v>61</v>
      </c>
      <c r="C9933">
        <v>55233</v>
      </c>
      <c r="D9933" t="s">
        <v>44</v>
      </c>
      <c r="E9933">
        <v>10</v>
      </c>
      <c r="F9933" t="s">
        <v>17</v>
      </c>
      <c r="G9933" t="s">
        <v>18</v>
      </c>
      <c r="H9933" t="s">
        <v>73</v>
      </c>
      <c r="I9933" t="s">
        <v>20</v>
      </c>
      <c r="J9933" t="s">
        <v>36</v>
      </c>
      <c r="K9933">
        <v>0</v>
      </c>
      <c r="L9933">
        <v>0</v>
      </c>
      <c r="M9933">
        <v>40</v>
      </c>
      <c r="N9933" t="s">
        <v>22</v>
      </c>
      <c r="O9933" t="s">
        <v>23</v>
      </c>
    </row>
    <row r="9934" spans="1:15" x14ac:dyDescent="0.3">
      <c r="A9934">
        <v>28</v>
      </c>
      <c r="B9934" t="s">
        <v>24</v>
      </c>
      <c r="C9934">
        <v>200515</v>
      </c>
      <c r="D9934" t="s">
        <v>44</v>
      </c>
      <c r="E9934">
        <v>10</v>
      </c>
      <c r="F9934" t="s">
        <v>25</v>
      </c>
      <c r="G9934" t="s">
        <v>51</v>
      </c>
      <c r="H9934" t="s">
        <v>27</v>
      </c>
      <c r="I9934" t="s">
        <v>20</v>
      </c>
      <c r="J9934" t="s">
        <v>21</v>
      </c>
      <c r="K9934">
        <v>0</v>
      </c>
      <c r="L9934">
        <v>0</v>
      </c>
      <c r="M9934">
        <v>40</v>
      </c>
      <c r="N9934" t="s">
        <v>22</v>
      </c>
      <c r="O9934" t="s">
        <v>23</v>
      </c>
    </row>
    <row r="9935" spans="1:15" x14ac:dyDescent="0.3">
      <c r="A9935">
        <v>25</v>
      </c>
      <c r="B9935" t="s">
        <v>28</v>
      </c>
      <c r="C9935">
        <v>188119</v>
      </c>
      <c r="D9935" t="s">
        <v>29</v>
      </c>
      <c r="E9935">
        <v>9</v>
      </c>
      <c r="F9935" t="s">
        <v>17</v>
      </c>
      <c r="G9935" t="s">
        <v>31</v>
      </c>
      <c r="H9935" t="s">
        <v>19</v>
      </c>
      <c r="I9935" t="s">
        <v>20</v>
      </c>
      <c r="J9935" t="s">
        <v>36</v>
      </c>
      <c r="K9935">
        <v>0</v>
      </c>
      <c r="L9935">
        <v>0</v>
      </c>
      <c r="M9935">
        <v>40</v>
      </c>
      <c r="N9935" t="s">
        <v>22</v>
      </c>
      <c r="O9935" t="s">
        <v>23</v>
      </c>
    </row>
    <row r="9936" spans="1:15" x14ac:dyDescent="0.3">
      <c r="A9936">
        <v>27</v>
      </c>
      <c r="B9936" t="s">
        <v>28</v>
      </c>
      <c r="C9936">
        <v>176683</v>
      </c>
      <c r="D9936" t="s">
        <v>29</v>
      </c>
      <c r="E9936">
        <v>9</v>
      </c>
      <c r="F9936" t="s">
        <v>17</v>
      </c>
      <c r="G9936" t="s">
        <v>41</v>
      </c>
      <c r="H9936" t="s">
        <v>19</v>
      </c>
      <c r="I9936" t="s">
        <v>20</v>
      </c>
      <c r="J9936" t="s">
        <v>21</v>
      </c>
      <c r="K9936">
        <v>0</v>
      </c>
      <c r="L9936">
        <v>0</v>
      </c>
      <c r="M9936">
        <v>48</v>
      </c>
      <c r="N9936" t="s">
        <v>22</v>
      </c>
      <c r="O9936" t="s">
        <v>23</v>
      </c>
    </row>
    <row r="9937" spans="1:15" x14ac:dyDescent="0.3">
      <c r="A9937">
        <v>22</v>
      </c>
      <c r="B9937" t="s">
        <v>28</v>
      </c>
      <c r="C9937">
        <v>309178</v>
      </c>
      <c r="D9937" t="s">
        <v>29</v>
      </c>
      <c r="E9937">
        <v>9</v>
      </c>
      <c r="F9937" t="s">
        <v>17</v>
      </c>
      <c r="G9937" t="s">
        <v>53</v>
      </c>
      <c r="H9937" t="s">
        <v>47</v>
      </c>
      <c r="I9937" t="s">
        <v>20</v>
      </c>
      <c r="J9937" t="s">
        <v>21</v>
      </c>
      <c r="K9937">
        <v>0</v>
      </c>
      <c r="L9937">
        <v>0</v>
      </c>
      <c r="M9937">
        <v>40</v>
      </c>
      <c r="N9937" t="s">
        <v>22</v>
      </c>
      <c r="O9937" t="s">
        <v>23</v>
      </c>
    </row>
    <row r="9938" spans="1:15" x14ac:dyDescent="0.3">
      <c r="A9938">
        <v>67</v>
      </c>
      <c r="B9938" t="s">
        <v>24</v>
      </c>
      <c r="C9938">
        <v>40021</v>
      </c>
      <c r="D9938" t="s">
        <v>29</v>
      </c>
      <c r="E9938">
        <v>9</v>
      </c>
      <c r="F9938" t="s">
        <v>25</v>
      </c>
      <c r="G9938" t="s">
        <v>56</v>
      </c>
      <c r="H9938" t="s">
        <v>27</v>
      </c>
      <c r="I9938" t="s">
        <v>20</v>
      </c>
      <c r="J9938" t="s">
        <v>21</v>
      </c>
      <c r="K9938">
        <v>0</v>
      </c>
      <c r="L9938">
        <v>0</v>
      </c>
      <c r="M9938">
        <v>35</v>
      </c>
      <c r="N9938" t="s">
        <v>22</v>
      </c>
      <c r="O9938" t="s">
        <v>23</v>
      </c>
    </row>
    <row r="9939" spans="1:15" x14ac:dyDescent="0.3">
      <c r="A9939">
        <v>31</v>
      </c>
      <c r="B9939" t="s">
        <v>71</v>
      </c>
      <c r="C9939">
        <v>49923</v>
      </c>
      <c r="D9939" t="s">
        <v>29</v>
      </c>
      <c r="E9939">
        <v>9</v>
      </c>
      <c r="F9939" t="s">
        <v>25</v>
      </c>
      <c r="G9939" t="s">
        <v>26</v>
      </c>
      <c r="H9939" t="s">
        <v>27</v>
      </c>
      <c r="I9939" t="s">
        <v>20</v>
      </c>
      <c r="J9939" t="s">
        <v>21</v>
      </c>
      <c r="K9939">
        <v>0</v>
      </c>
      <c r="L9939">
        <v>0</v>
      </c>
      <c r="M9939">
        <v>40</v>
      </c>
      <c r="N9939" t="s">
        <v>22</v>
      </c>
      <c r="O9939" t="s">
        <v>23</v>
      </c>
    </row>
    <row r="9940" spans="1:15" x14ac:dyDescent="0.3">
      <c r="A9940">
        <v>36</v>
      </c>
      <c r="C9940">
        <v>36635</v>
      </c>
      <c r="D9940" t="s">
        <v>44</v>
      </c>
      <c r="E9940">
        <v>10</v>
      </c>
      <c r="F9940" t="s">
        <v>17</v>
      </c>
      <c r="H9940" t="s">
        <v>58</v>
      </c>
      <c r="I9940" t="s">
        <v>20</v>
      </c>
      <c r="J9940" t="s">
        <v>36</v>
      </c>
      <c r="K9940">
        <v>0</v>
      </c>
      <c r="L9940">
        <v>0</v>
      </c>
      <c r="M9940">
        <v>25</v>
      </c>
      <c r="N9940" t="s">
        <v>22</v>
      </c>
      <c r="O9940" t="s">
        <v>23</v>
      </c>
    </row>
    <row r="9941" spans="1:15" x14ac:dyDescent="0.3">
      <c r="A9941">
        <v>43</v>
      </c>
      <c r="B9941" t="s">
        <v>61</v>
      </c>
      <c r="C9941">
        <v>325706</v>
      </c>
      <c r="D9941" t="s">
        <v>69</v>
      </c>
      <c r="E9941">
        <v>15</v>
      </c>
      <c r="F9941" t="s">
        <v>25</v>
      </c>
      <c r="G9941" t="s">
        <v>34</v>
      </c>
      <c r="H9941" t="s">
        <v>27</v>
      </c>
      <c r="I9941" t="s">
        <v>45</v>
      </c>
      <c r="J9941" t="s">
        <v>21</v>
      </c>
      <c r="K9941">
        <v>0</v>
      </c>
      <c r="L9941">
        <v>0</v>
      </c>
      <c r="M9941">
        <v>50</v>
      </c>
      <c r="N9941" t="s">
        <v>46</v>
      </c>
      <c r="O9941" t="s">
        <v>43</v>
      </c>
    </row>
    <row r="9942" spans="1:15" x14ac:dyDescent="0.3">
      <c r="A9942">
        <v>33</v>
      </c>
      <c r="B9942" t="s">
        <v>28</v>
      </c>
      <c r="C9942">
        <v>124407</v>
      </c>
      <c r="D9942" t="s">
        <v>16</v>
      </c>
      <c r="E9942">
        <v>13</v>
      </c>
      <c r="F9942" t="s">
        <v>17</v>
      </c>
      <c r="G9942" t="s">
        <v>34</v>
      </c>
      <c r="H9942" t="s">
        <v>19</v>
      </c>
      <c r="I9942" t="s">
        <v>20</v>
      </c>
      <c r="J9942" t="s">
        <v>36</v>
      </c>
      <c r="K9942">
        <v>0</v>
      </c>
      <c r="L9942">
        <v>0</v>
      </c>
      <c r="M9942">
        <v>40</v>
      </c>
      <c r="N9942" t="s">
        <v>22</v>
      </c>
      <c r="O9942" t="s">
        <v>23</v>
      </c>
    </row>
    <row r="9943" spans="1:15" x14ac:dyDescent="0.3">
      <c r="A9943">
        <v>37</v>
      </c>
      <c r="B9943" t="s">
        <v>24</v>
      </c>
      <c r="C9943">
        <v>301568</v>
      </c>
      <c r="D9943" t="s">
        <v>29</v>
      </c>
      <c r="E9943">
        <v>9</v>
      </c>
      <c r="F9943" t="s">
        <v>25</v>
      </c>
      <c r="G9943" t="s">
        <v>34</v>
      </c>
      <c r="H9943" t="s">
        <v>35</v>
      </c>
      <c r="I9943" t="s">
        <v>20</v>
      </c>
      <c r="J9943" t="s">
        <v>36</v>
      </c>
      <c r="K9943">
        <v>0</v>
      </c>
      <c r="L9943">
        <v>0</v>
      </c>
      <c r="M9943">
        <v>35</v>
      </c>
      <c r="N9943" t="s">
        <v>22</v>
      </c>
      <c r="O9943" t="s">
        <v>43</v>
      </c>
    </row>
    <row r="9944" spans="1:15" x14ac:dyDescent="0.3">
      <c r="A9944">
        <v>27</v>
      </c>
      <c r="B9944" t="s">
        <v>28</v>
      </c>
      <c r="C9944">
        <v>339956</v>
      </c>
      <c r="D9944" t="s">
        <v>29</v>
      </c>
      <c r="E9944">
        <v>9</v>
      </c>
      <c r="F9944" t="s">
        <v>25</v>
      </c>
      <c r="G9944" t="s">
        <v>53</v>
      </c>
      <c r="H9944" t="s">
        <v>27</v>
      </c>
      <c r="I9944" t="s">
        <v>33</v>
      </c>
      <c r="J9944" t="s">
        <v>21</v>
      </c>
      <c r="K9944">
        <v>0</v>
      </c>
      <c r="L9944">
        <v>0</v>
      </c>
      <c r="M9944">
        <v>60</v>
      </c>
      <c r="N9944" t="s">
        <v>22</v>
      </c>
      <c r="O9944" t="s">
        <v>23</v>
      </c>
    </row>
    <row r="9945" spans="1:15" x14ac:dyDescent="0.3">
      <c r="A9945">
        <v>36</v>
      </c>
      <c r="B9945" t="s">
        <v>28</v>
      </c>
      <c r="C9945">
        <v>176335</v>
      </c>
      <c r="D9945" t="s">
        <v>44</v>
      </c>
      <c r="E9945">
        <v>10</v>
      </c>
      <c r="F9945" t="s">
        <v>17</v>
      </c>
      <c r="G9945" t="s">
        <v>53</v>
      </c>
      <c r="H9945" t="s">
        <v>19</v>
      </c>
      <c r="I9945" t="s">
        <v>20</v>
      </c>
      <c r="J9945" t="s">
        <v>21</v>
      </c>
      <c r="K9945">
        <v>0</v>
      </c>
      <c r="L9945">
        <v>0</v>
      </c>
      <c r="M9945">
        <v>40</v>
      </c>
      <c r="N9945" t="s">
        <v>22</v>
      </c>
      <c r="O9945" t="s">
        <v>23</v>
      </c>
    </row>
    <row r="9946" spans="1:15" x14ac:dyDescent="0.3">
      <c r="A9946">
        <v>33</v>
      </c>
      <c r="B9946" t="s">
        <v>28</v>
      </c>
      <c r="C9946">
        <v>198452</v>
      </c>
      <c r="D9946" t="s">
        <v>48</v>
      </c>
      <c r="E9946">
        <v>12</v>
      </c>
      <c r="F9946" t="s">
        <v>30</v>
      </c>
      <c r="G9946" t="s">
        <v>49</v>
      </c>
      <c r="H9946" t="s">
        <v>19</v>
      </c>
      <c r="I9946" t="s">
        <v>20</v>
      </c>
      <c r="J9946" t="s">
        <v>36</v>
      </c>
      <c r="K9946">
        <v>0</v>
      </c>
      <c r="L9946">
        <v>0</v>
      </c>
      <c r="M9946">
        <v>45</v>
      </c>
      <c r="N9946" t="s">
        <v>22</v>
      </c>
      <c r="O9946" t="s">
        <v>23</v>
      </c>
    </row>
    <row r="9947" spans="1:15" x14ac:dyDescent="0.3">
      <c r="A9947">
        <v>63</v>
      </c>
      <c r="B9947" t="s">
        <v>28</v>
      </c>
      <c r="C9947">
        <v>213945</v>
      </c>
      <c r="D9947" t="s">
        <v>16</v>
      </c>
      <c r="E9947">
        <v>13</v>
      </c>
      <c r="F9947" t="s">
        <v>25</v>
      </c>
      <c r="G9947" t="s">
        <v>49</v>
      </c>
      <c r="H9947" t="s">
        <v>27</v>
      </c>
      <c r="I9947" t="s">
        <v>20</v>
      </c>
      <c r="J9947" t="s">
        <v>21</v>
      </c>
      <c r="K9947">
        <v>15024</v>
      </c>
      <c r="L9947">
        <v>0</v>
      </c>
      <c r="M9947">
        <v>40</v>
      </c>
      <c r="N9947" t="s">
        <v>78</v>
      </c>
      <c r="O9947" t="s">
        <v>43</v>
      </c>
    </row>
    <row r="9948" spans="1:15" x14ac:dyDescent="0.3">
      <c r="A9948">
        <v>48</v>
      </c>
      <c r="B9948" t="s">
        <v>28</v>
      </c>
      <c r="C9948">
        <v>171807</v>
      </c>
      <c r="D9948" t="s">
        <v>16</v>
      </c>
      <c r="E9948">
        <v>13</v>
      </c>
      <c r="F9948" t="s">
        <v>30</v>
      </c>
      <c r="G9948" t="s">
        <v>41</v>
      </c>
      <c r="H9948" t="s">
        <v>58</v>
      </c>
      <c r="I9948" t="s">
        <v>20</v>
      </c>
      <c r="J9948" t="s">
        <v>36</v>
      </c>
      <c r="K9948">
        <v>0</v>
      </c>
      <c r="L9948">
        <v>0</v>
      </c>
      <c r="M9948">
        <v>56</v>
      </c>
      <c r="N9948" t="s">
        <v>22</v>
      </c>
      <c r="O9948" t="s">
        <v>43</v>
      </c>
    </row>
    <row r="9949" spans="1:15" x14ac:dyDescent="0.3">
      <c r="A9949">
        <v>25</v>
      </c>
      <c r="B9949" t="s">
        <v>28</v>
      </c>
      <c r="C9949">
        <v>362826</v>
      </c>
      <c r="D9949" t="s">
        <v>29</v>
      </c>
      <c r="E9949">
        <v>9</v>
      </c>
      <c r="F9949" t="s">
        <v>17</v>
      </c>
      <c r="G9949" t="s">
        <v>31</v>
      </c>
      <c r="H9949" t="s">
        <v>73</v>
      </c>
      <c r="I9949" t="s">
        <v>20</v>
      </c>
      <c r="J9949" t="s">
        <v>21</v>
      </c>
      <c r="K9949">
        <v>0</v>
      </c>
      <c r="L9949">
        <v>0</v>
      </c>
      <c r="M9949">
        <v>45</v>
      </c>
      <c r="N9949" t="s">
        <v>22</v>
      </c>
      <c r="O9949" t="s">
        <v>23</v>
      </c>
    </row>
    <row r="9950" spans="1:15" x14ac:dyDescent="0.3">
      <c r="A9950">
        <v>41</v>
      </c>
      <c r="B9950" t="s">
        <v>24</v>
      </c>
      <c r="C9950">
        <v>344329</v>
      </c>
      <c r="D9950" t="s">
        <v>29</v>
      </c>
      <c r="E9950">
        <v>9</v>
      </c>
      <c r="F9950" t="s">
        <v>25</v>
      </c>
      <c r="G9950" t="s">
        <v>41</v>
      </c>
      <c r="H9950" t="s">
        <v>27</v>
      </c>
      <c r="I9950" t="s">
        <v>20</v>
      </c>
      <c r="J9950" t="s">
        <v>21</v>
      </c>
      <c r="K9950">
        <v>0</v>
      </c>
      <c r="L9950">
        <v>0</v>
      </c>
      <c r="M9950">
        <v>10</v>
      </c>
      <c r="N9950" t="s">
        <v>22</v>
      </c>
      <c r="O9950" t="s">
        <v>23</v>
      </c>
    </row>
    <row r="9951" spans="1:15" x14ac:dyDescent="0.3">
      <c r="A9951">
        <v>26</v>
      </c>
      <c r="B9951" t="s">
        <v>28</v>
      </c>
      <c r="C9951">
        <v>137678</v>
      </c>
      <c r="D9951" t="s">
        <v>29</v>
      </c>
      <c r="E9951">
        <v>9</v>
      </c>
      <c r="F9951" t="s">
        <v>17</v>
      </c>
      <c r="G9951" t="s">
        <v>41</v>
      </c>
      <c r="H9951" t="s">
        <v>19</v>
      </c>
      <c r="I9951" t="s">
        <v>20</v>
      </c>
      <c r="J9951" t="s">
        <v>21</v>
      </c>
      <c r="K9951">
        <v>0</v>
      </c>
      <c r="L9951">
        <v>0</v>
      </c>
      <c r="M9951">
        <v>40</v>
      </c>
      <c r="N9951" t="s">
        <v>22</v>
      </c>
      <c r="O9951" t="s">
        <v>23</v>
      </c>
    </row>
    <row r="9952" spans="1:15" x14ac:dyDescent="0.3">
      <c r="A9952">
        <v>23</v>
      </c>
      <c r="B9952" t="s">
        <v>28</v>
      </c>
      <c r="C9952">
        <v>175424</v>
      </c>
      <c r="D9952" t="s">
        <v>44</v>
      </c>
      <c r="E9952">
        <v>10</v>
      </c>
      <c r="F9952" t="s">
        <v>17</v>
      </c>
      <c r="G9952" t="s">
        <v>18</v>
      </c>
      <c r="H9952" t="s">
        <v>47</v>
      </c>
      <c r="I9952" t="s">
        <v>33</v>
      </c>
      <c r="J9952" t="s">
        <v>36</v>
      </c>
      <c r="K9952">
        <v>0</v>
      </c>
      <c r="L9952">
        <v>0</v>
      </c>
      <c r="M9952">
        <v>40</v>
      </c>
      <c r="N9952" t="s">
        <v>22</v>
      </c>
      <c r="O9952" t="s">
        <v>23</v>
      </c>
    </row>
    <row r="9953" spans="1:15" x14ac:dyDescent="0.3">
      <c r="A9953">
        <v>33</v>
      </c>
      <c r="B9953" t="s">
        <v>15</v>
      </c>
      <c r="C9953">
        <v>73296</v>
      </c>
      <c r="D9953" t="s">
        <v>29</v>
      </c>
      <c r="E9953">
        <v>9</v>
      </c>
      <c r="F9953" t="s">
        <v>17</v>
      </c>
      <c r="G9953" t="s">
        <v>41</v>
      </c>
      <c r="H9953" t="s">
        <v>58</v>
      </c>
      <c r="I9953" t="s">
        <v>33</v>
      </c>
      <c r="J9953" t="s">
        <v>36</v>
      </c>
      <c r="K9953">
        <v>1831</v>
      </c>
      <c r="L9953">
        <v>0</v>
      </c>
      <c r="M9953">
        <v>40</v>
      </c>
      <c r="N9953" t="s">
        <v>22</v>
      </c>
      <c r="O9953" t="s">
        <v>23</v>
      </c>
    </row>
    <row r="9954" spans="1:15" x14ac:dyDescent="0.3">
      <c r="A9954">
        <v>30</v>
      </c>
      <c r="B9954" t="s">
        <v>15</v>
      </c>
      <c r="C9954">
        <v>137613</v>
      </c>
      <c r="D9954" t="s">
        <v>38</v>
      </c>
      <c r="E9954">
        <v>14</v>
      </c>
      <c r="F9954" t="s">
        <v>25</v>
      </c>
      <c r="G9954" t="s">
        <v>34</v>
      </c>
      <c r="H9954" t="s">
        <v>27</v>
      </c>
      <c r="I9954" t="s">
        <v>45</v>
      </c>
      <c r="J9954" t="s">
        <v>21</v>
      </c>
      <c r="K9954">
        <v>0</v>
      </c>
      <c r="L9954">
        <v>0</v>
      </c>
      <c r="M9954">
        <v>17</v>
      </c>
      <c r="N9954" t="s">
        <v>90</v>
      </c>
      <c r="O9954" t="s">
        <v>23</v>
      </c>
    </row>
    <row r="9955" spans="1:15" x14ac:dyDescent="0.3">
      <c r="A9955">
        <v>67</v>
      </c>
      <c r="B9955" t="s">
        <v>24</v>
      </c>
      <c r="C9955">
        <v>354405</v>
      </c>
      <c r="D9955" t="s">
        <v>29</v>
      </c>
      <c r="E9955">
        <v>9</v>
      </c>
      <c r="F9955" t="s">
        <v>79</v>
      </c>
      <c r="G9955" t="s">
        <v>41</v>
      </c>
      <c r="H9955" t="s">
        <v>19</v>
      </c>
      <c r="I9955" t="s">
        <v>20</v>
      </c>
      <c r="J9955" t="s">
        <v>36</v>
      </c>
      <c r="K9955">
        <v>0</v>
      </c>
      <c r="L9955">
        <v>0</v>
      </c>
      <c r="M9955">
        <v>20</v>
      </c>
      <c r="N9955" t="s">
        <v>22</v>
      </c>
      <c r="O9955" t="s">
        <v>23</v>
      </c>
    </row>
    <row r="9956" spans="1:15" x14ac:dyDescent="0.3">
      <c r="A9956">
        <v>32</v>
      </c>
      <c r="B9956" t="s">
        <v>28</v>
      </c>
      <c r="C9956">
        <v>130057</v>
      </c>
      <c r="D9956" t="s">
        <v>29</v>
      </c>
      <c r="E9956">
        <v>9</v>
      </c>
      <c r="F9956" t="s">
        <v>25</v>
      </c>
      <c r="G9956" t="s">
        <v>49</v>
      </c>
      <c r="H9956" t="s">
        <v>27</v>
      </c>
      <c r="I9956" t="s">
        <v>20</v>
      </c>
      <c r="J9956" t="s">
        <v>21</v>
      </c>
      <c r="K9956">
        <v>0</v>
      </c>
      <c r="L9956">
        <v>0</v>
      </c>
      <c r="M9956">
        <v>55</v>
      </c>
      <c r="N9956" t="s">
        <v>22</v>
      </c>
      <c r="O9956" t="s">
        <v>43</v>
      </c>
    </row>
    <row r="9957" spans="1:15" x14ac:dyDescent="0.3">
      <c r="A9957">
        <v>48</v>
      </c>
      <c r="B9957" t="s">
        <v>24</v>
      </c>
      <c r="C9957">
        <v>362883</v>
      </c>
      <c r="D9957" t="s">
        <v>29</v>
      </c>
      <c r="E9957">
        <v>9</v>
      </c>
      <c r="F9957" t="s">
        <v>30</v>
      </c>
      <c r="G9957" t="s">
        <v>51</v>
      </c>
      <c r="H9957" t="s">
        <v>19</v>
      </c>
      <c r="I9957" t="s">
        <v>20</v>
      </c>
      <c r="J9957" t="s">
        <v>21</v>
      </c>
      <c r="K9957">
        <v>0</v>
      </c>
      <c r="L9957">
        <v>0</v>
      </c>
      <c r="M9957">
        <v>60</v>
      </c>
      <c r="N9957" t="s">
        <v>22</v>
      </c>
      <c r="O9957" t="s">
        <v>43</v>
      </c>
    </row>
    <row r="9958" spans="1:15" x14ac:dyDescent="0.3">
      <c r="A9958">
        <v>51</v>
      </c>
      <c r="B9958" t="s">
        <v>28</v>
      </c>
      <c r="C9958">
        <v>49017</v>
      </c>
      <c r="D9958" t="s">
        <v>29</v>
      </c>
      <c r="E9958">
        <v>9</v>
      </c>
      <c r="F9958" t="s">
        <v>79</v>
      </c>
      <c r="G9958" t="s">
        <v>41</v>
      </c>
      <c r="H9958" t="s">
        <v>19</v>
      </c>
      <c r="I9958" t="s">
        <v>20</v>
      </c>
      <c r="J9958" t="s">
        <v>36</v>
      </c>
      <c r="K9958">
        <v>0</v>
      </c>
      <c r="L9958">
        <v>0</v>
      </c>
      <c r="M9958">
        <v>24</v>
      </c>
      <c r="N9958" t="s">
        <v>22</v>
      </c>
      <c r="O9958" t="s">
        <v>23</v>
      </c>
    </row>
    <row r="9959" spans="1:15" x14ac:dyDescent="0.3">
      <c r="A9959">
        <v>39</v>
      </c>
      <c r="B9959" t="s">
        <v>28</v>
      </c>
      <c r="C9959">
        <v>149943</v>
      </c>
      <c r="D9959" t="s">
        <v>38</v>
      </c>
      <c r="E9959">
        <v>14</v>
      </c>
      <c r="F9959" t="s">
        <v>17</v>
      </c>
      <c r="G9959" t="s">
        <v>49</v>
      </c>
      <c r="H9959" t="s">
        <v>19</v>
      </c>
      <c r="I9959" t="s">
        <v>45</v>
      </c>
      <c r="J9959" t="s">
        <v>21</v>
      </c>
      <c r="K9959">
        <v>0</v>
      </c>
      <c r="L9959">
        <v>0</v>
      </c>
      <c r="M9959">
        <v>40</v>
      </c>
      <c r="N9959" t="s">
        <v>100</v>
      </c>
      <c r="O9959" t="s">
        <v>23</v>
      </c>
    </row>
    <row r="9960" spans="1:15" x14ac:dyDescent="0.3">
      <c r="A9960">
        <v>40</v>
      </c>
      <c r="B9960" t="s">
        <v>71</v>
      </c>
      <c r="C9960">
        <v>99185</v>
      </c>
      <c r="D9960" t="s">
        <v>16</v>
      </c>
      <c r="E9960">
        <v>13</v>
      </c>
      <c r="F9960" t="s">
        <v>25</v>
      </c>
      <c r="G9960" t="s">
        <v>34</v>
      </c>
      <c r="H9960" t="s">
        <v>27</v>
      </c>
      <c r="I9960" t="s">
        <v>20</v>
      </c>
      <c r="J9960" t="s">
        <v>21</v>
      </c>
      <c r="K9960">
        <v>0</v>
      </c>
      <c r="L9960">
        <v>0</v>
      </c>
      <c r="M9960">
        <v>60</v>
      </c>
      <c r="N9960" t="s">
        <v>22</v>
      </c>
      <c r="O9960" t="s">
        <v>23</v>
      </c>
    </row>
    <row r="9961" spans="1:15" x14ac:dyDescent="0.3">
      <c r="A9961">
        <v>40</v>
      </c>
      <c r="B9961" t="s">
        <v>28</v>
      </c>
      <c r="C9961">
        <v>294708</v>
      </c>
      <c r="D9961" t="s">
        <v>29</v>
      </c>
      <c r="E9961">
        <v>9</v>
      </c>
      <c r="F9961" t="s">
        <v>25</v>
      </c>
      <c r="G9961" t="s">
        <v>53</v>
      </c>
      <c r="H9961" t="s">
        <v>27</v>
      </c>
      <c r="I9961" t="s">
        <v>33</v>
      </c>
      <c r="J9961" t="s">
        <v>21</v>
      </c>
      <c r="K9961">
        <v>0</v>
      </c>
      <c r="L9961">
        <v>0</v>
      </c>
      <c r="M9961">
        <v>40</v>
      </c>
      <c r="N9961" t="s">
        <v>22</v>
      </c>
      <c r="O9961" t="s">
        <v>43</v>
      </c>
    </row>
    <row r="9962" spans="1:15" x14ac:dyDescent="0.3">
      <c r="A9962">
        <v>19</v>
      </c>
      <c r="B9962" t="s">
        <v>28</v>
      </c>
      <c r="C9962">
        <v>228238</v>
      </c>
      <c r="D9962" t="s">
        <v>29</v>
      </c>
      <c r="E9962">
        <v>9</v>
      </c>
      <c r="F9962" t="s">
        <v>17</v>
      </c>
      <c r="G9962" t="s">
        <v>57</v>
      </c>
      <c r="H9962" t="s">
        <v>73</v>
      </c>
      <c r="I9962" t="s">
        <v>20</v>
      </c>
      <c r="J9962" t="s">
        <v>21</v>
      </c>
      <c r="K9962">
        <v>0</v>
      </c>
      <c r="L9962">
        <v>0</v>
      </c>
      <c r="M9962">
        <v>40</v>
      </c>
      <c r="N9962" t="s">
        <v>55</v>
      </c>
      <c r="O9962" t="s">
        <v>23</v>
      </c>
    </row>
    <row r="9963" spans="1:15" x14ac:dyDescent="0.3">
      <c r="A9963">
        <v>28</v>
      </c>
      <c r="B9963" t="s">
        <v>28</v>
      </c>
      <c r="C9963">
        <v>156819</v>
      </c>
      <c r="D9963" t="s">
        <v>29</v>
      </c>
      <c r="E9963">
        <v>9</v>
      </c>
      <c r="F9963" t="s">
        <v>30</v>
      </c>
      <c r="G9963" t="s">
        <v>31</v>
      </c>
      <c r="H9963" t="s">
        <v>58</v>
      </c>
      <c r="I9963" t="s">
        <v>20</v>
      </c>
      <c r="J9963" t="s">
        <v>36</v>
      </c>
      <c r="K9963">
        <v>0</v>
      </c>
      <c r="L9963">
        <v>0</v>
      </c>
      <c r="M9963">
        <v>36</v>
      </c>
      <c r="N9963" t="s">
        <v>22</v>
      </c>
      <c r="O9963" t="s">
        <v>23</v>
      </c>
    </row>
    <row r="9964" spans="1:15" x14ac:dyDescent="0.3">
      <c r="A9964">
        <v>47</v>
      </c>
      <c r="B9964" t="s">
        <v>28</v>
      </c>
      <c r="C9964">
        <v>332727</v>
      </c>
      <c r="D9964" t="s">
        <v>16</v>
      </c>
      <c r="E9964">
        <v>13</v>
      </c>
      <c r="F9964" t="s">
        <v>25</v>
      </c>
      <c r="G9964" t="s">
        <v>34</v>
      </c>
      <c r="H9964" t="s">
        <v>27</v>
      </c>
      <c r="I9964" t="s">
        <v>20</v>
      </c>
      <c r="J9964" t="s">
        <v>21</v>
      </c>
      <c r="K9964">
        <v>0</v>
      </c>
      <c r="L9964">
        <v>0</v>
      </c>
      <c r="M9964">
        <v>60</v>
      </c>
      <c r="N9964" t="s">
        <v>22</v>
      </c>
      <c r="O9964" t="s">
        <v>43</v>
      </c>
    </row>
    <row r="9965" spans="1:15" x14ac:dyDescent="0.3">
      <c r="A9965">
        <v>20</v>
      </c>
      <c r="B9965" t="s">
        <v>28</v>
      </c>
      <c r="C9965">
        <v>289944</v>
      </c>
      <c r="D9965" t="s">
        <v>44</v>
      </c>
      <c r="E9965">
        <v>10</v>
      </c>
      <c r="F9965" t="s">
        <v>17</v>
      </c>
      <c r="G9965" t="s">
        <v>34</v>
      </c>
      <c r="H9965" t="s">
        <v>19</v>
      </c>
      <c r="I9965" t="s">
        <v>20</v>
      </c>
      <c r="J9965" t="s">
        <v>36</v>
      </c>
      <c r="K9965">
        <v>0</v>
      </c>
      <c r="L9965">
        <v>0</v>
      </c>
      <c r="M9965">
        <v>20</v>
      </c>
      <c r="N9965" t="s">
        <v>22</v>
      </c>
      <c r="O9965" t="s">
        <v>23</v>
      </c>
    </row>
    <row r="9966" spans="1:15" x14ac:dyDescent="0.3">
      <c r="A9966">
        <v>41</v>
      </c>
      <c r="B9966" t="s">
        <v>28</v>
      </c>
      <c r="C9966">
        <v>116103</v>
      </c>
      <c r="D9966" t="s">
        <v>29</v>
      </c>
      <c r="E9966">
        <v>9</v>
      </c>
      <c r="F9966" t="s">
        <v>79</v>
      </c>
      <c r="G9966" t="s">
        <v>26</v>
      </c>
      <c r="H9966" t="s">
        <v>73</v>
      </c>
      <c r="I9966" t="s">
        <v>20</v>
      </c>
      <c r="J9966" t="s">
        <v>21</v>
      </c>
      <c r="K9966">
        <v>914</v>
      </c>
      <c r="L9966">
        <v>0</v>
      </c>
      <c r="M9966">
        <v>40</v>
      </c>
      <c r="N9966" t="s">
        <v>22</v>
      </c>
      <c r="O9966" t="s">
        <v>23</v>
      </c>
    </row>
    <row r="9967" spans="1:15" x14ac:dyDescent="0.3">
      <c r="A9967">
        <v>29</v>
      </c>
      <c r="B9967" t="s">
        <v>28</v>
      </c>
      <c r="C9967">
        <v>24153</v>
      </c>
      <c r="D9967" t="s">
        <v>44</v>
      </c>
      <c r="E9967">
        <v>10</v>
      </c>
      <c r="F9967" t="s">
        <v>25</v>
      </c>
      <c r="G9967" t="s">
        <v>41</v>
      </c>
      <c r="H9967" t="s">
        <v>35</v>
      </c>
      <c r="I9967" t="s">
        <v>54</v>
      </c>
      <c r="J9967" t="s">
        <v>36</v>
      </c>
      <c r="K9967">
        <v>0</v>
      </c>
      <c r="L9967">
        <v>0</v>
      </c>
      <c r="M9967">
        <v>40</v>
      </c>
      <c r="N9967" t="s">
        <v>22</v>
      </c>
      <c r="O9967" t="s">
        <v>23</v>
      </c>
    </row>
    <row r="9968" spans="1:15" x14ac:dyDescent="0.3">
      <c r="A9968">
        <v>40</v>
      </c>
      <c r="B9968" t="s">
        <v>28</v>
      </c>
      <c r="C9968">
        <v>273425</v>
      </c>
      <c r="D9968" t="s">
        <v>16</v>
      </c>
      <c r="E9968">
        <v>13</v>
      </c>
      <c r="F9968" t="s">
        <v>25</v>
      </c>
      <c r="G9968" t="s">
        <v>26</v>
      </c>
      <c r="H9968" t="s">
        <v>27</v>
      </c>
      <c r="I9968" t="s">
        <v>20</v>
      </c>
      <c r="J9968" t="s">
        <v>21</v>
      </c>
      <c r="K9968">
        <v>0</v>
      </c>
      <c r="L9968">
        <v>0</v>
      </c>
      <c r="M9968">
        <v>50</v>
      </c>
      <c r="N9968" t="s">
        <v>22</v>
      </c>
      <c r="O9968" t="s">
        <v>43</v>
      </c>
    </row>
    <row r="9969" spans="1:15" x14ac:dyDescent="0.3">
      <c r="A9969">
        <v>61</v>
      </c>
      <c r="B9969" t="s">
        <v>28</v>
      </c>
      <c r="C9969">
        <v>231183</v>
      </c>
      <c r="D9969" t="s">
        <v>29</v>
      </c>
      <c r="E9969">
        <v>9</v>
      </c>
      <c r="F9969" t="s">
        <v>79</v>
      </c>
      <c r="G9969" t="s">
        <v>26</v>
      </c>
      <c r="H9969" t="s">
        <v>19</v>
      </c>
      <c r="I9969" t="s">
        <v>20</v>
      </c>
      <c r="J9969" t="s">
        <v>36</v>
      </c>
      <c r="K9969">
        <v>0</v>
      </c>
      <c r="L9969">
        <v>0</v>
      </c>
      <c r="M9969">
        <v>40</v>
      </c>
      <c r="N9969" t="s">
        <v>22</v>
      </c>
      <c r="O9969" t="s">
        <v>23</v>
      </c>
    </row>
    <row r="9970" spans="1:15" x14ac:dyDescent="0.3">
      <c r="A9970">
        <v>25</v>
      </c>
      <c r="B9970" t="s">
        <v>28</v>
      </c>
      <c r="C9970">
        <v>313930</v>
      </c>
      <c r="D9970" t="s">
        <v>32</v>
      </c>
      <c r="E9970">
        <v>7</v>
      </c>
      <c r="F9970" t="s">
        <v>17</v>
      </c>
      <c r="G9970" t="s">
        <v>51</v>
      </c>
      <c r="H9970" t="s">
        <v>19</v>
      </c>
      <c r="I9970" t="s">
        <v>20</v>
      </c>
      <c r="J9970" t="s">
        <v>21</v>
      </c>
      <c r="K9970">
        <v>0</v>
      </c>
      <c r="L9970">
        <v>0</v>
      </c>
      <c r="M9970">
        <v>40</v>
      </c>
      <c r="N9970" t="s">
        <v>55</v>
      </c>
      <c r="O9970" t="s">
        <v>23</v>
      </c>
    </row>
    <row r="9971" spans="1:15" x14ac:dyDescent="0.3">
      <c r="A9971">
        <v>26</v>
      </c>
      <c r="B9971" t="s">
        <v>28</v>
      </c>
      <c r="C9971">
        <v>114483</v>
      </c>
      <c r="D9971" t="s">
        <v>29</v>
      </c>
      <c r="E9971">
        <v>9</v>
      </c>
      <c r="F9971" t="s">
        <v>25</v>
      </c>
      <c r="G9971" t="s">
        <v>57</v>
      </c>
      <c r="H9971" t="s">
        <v>27</v>
      </c>
      <c r="I9971" t="s">
        <v>20</v>
      </c>
      <c r="J9971" t="s">
        <v>21</v>
      </c>
      <c r="K9971">
        <v>0</v>
      </c>
      <c r="L9971">
        <v>0</v>
      </c>
      <c r="M9971">
        <v>40</v>
      </c>
      <c r="N9971" t="s">
        <v>22</v>
      </c>
      <c r="O9971" t="s">
        <v>23</v>
      </c>
    </row>
    <row r="9972" spans="1:15" x14ac:dyDescent="0.3">
      <c r="A9972">
        <v>43</v>
      </c>
      <c r="B9972" t="s">
        <v>28</v>
      </c>
      <c r="C9972">
        <v>162108</v>
      </c>
      <c r="D9972" t="s">
        <v>16</v>
      </c>
      <c r="E9972">
        <v>13</v>
      </c>
      <c r="F9972" t="s">
        <v>17</v>
      </c>
      <c r="G9972" t="s">
        <v>18</v>
      </c>
      <c r="H9972" t="s">
        <v>19</v>
      </c>
      <c r="I9972" t="s">
        <v>20</v>
      </c>
      <c r="J9972" t="s">
        <v>36</v>
      </c>
      <c r="K9972">
        <v>0</v>
      </c>
      <c r="L9972">
        <v>0</v>
      </c>
      <c r="M9972">
        <v>40</v>
      </c>
      <c r="N9972" t="s">
        <v>22</v>
      </c>
      <c r="O9972" t="s">
        <v>23</v>
      </c>
    </row>
    <row r="9973" spans="1:15" x14ac:dyDescent="0.3">
      <c r="A9973">
        <v>17</v>
      </c>
      <c r="B9973" t="s">
        <v>28</v>
      </c>
      <c r="C9973">
        <v>168807</v>
      </c>
      <c r="D9973" t="s">
        <v>52</v>
      </c>
      <c r="E9973">
        <v>4</v>
      </c>
      <c r="F9973" t="s">
        <v>17</v>
      </c>
      <c r="G9973" t="s">
        <v>51</v>
      </c>
      <c r="H9973" t="s">
        <v>19</v>
      </c>
      <c r="I9973" t="s">
        <v>20</v>
      </c>
      <c r="J9973" t="s">
        <v>21</v>
      </c>
      <c r="K9973">
        <v>0</v>
      </c>
      <c r="L9973">
        <v>0</v>
      </c>
      <c r="M9973">
        <v>45</v>
      </c>
      <c r="N9973" t="s">
        <v>22</v>
      </c>
      <c r="O9973" t="s">
        <v>23</v>
      </c>
    </row>
    <row r="9974" spans="1:15" x14ac:dyDescent="0.3">
      <c r="A9974">
        <v>43</v>
      </c>
      <c r="B9974" t="s">
        <v>63</v>
      </c>
      <c r="C9974">
        <v>143828</v>
      </c>
      <c r="D9974" t="s">
        <v>38</v>
      </c>
      <c r="E9974">
        <v>14</v>
      </c>
      <c r="F9974" t="s">
        <v>30</v>
      </c>
      <c r="G9974" t="s">
        <v>34</v>
      </c>
      <c r="H9974" t="s">
        <v>58</v>
      </c>
      <c r="I9974" t="s">
        <v>33</v>
      </c>
      <c r="J9974" t="s">
        <v>36</v>
      </c>
      <c r="K9974">
        <v>9562</v>
      </c>
      <c r="L9974">
        <v>0</v>
      </c>
      <c r="M9974">
        <v>40</v>
      </c>
      <c r="N9974" t="s">
        <v>22</v>
      </c>
      <c r="O9974" t="s">
        <v>43</v>
      </c>
    </row>
    <row r="9975" spans="1:15" x14ac:dyDescent="0.3">
      <c r="A9975">
        <v>73</v>
      </c>
      <c r="B9975" t="s">
        <v>28</v>
      </c>
      <c r="C9975">
        <v>242769</v>
      </c>
      <c r="D9975" t="s">
        <v>29</v>
      </c>
      <c r="E9975">
        <v>9</v>
      </c>
      <c r="F9975" t="s">
        <v>25</v>
      </c>
      <c r="G9975" t="s">
        <v>57</v>
      </c>
      <c r="H9975" t="s">
        <v>27</v>
      </c>
      <c r="I9975" t="s">
        <v>20</v>
      </c>
      <c r="J9975" t="s">
        <v>21</v>
      </c>
      <c r="K9975">
        <v>3471</v>
      </c>
      <c r="L9975">
        <v>0</v>
      </c>
      <c r="M9975">
        <v>40</v>
      </c>
      <c r="N9975" t="s">
        <v>75</v>
      </c>
      <c r="O9975" t="s">
        <v>23</v>
      </c>
    </row>
    <row r="9976" spans="1:15" x14ac:dyDescent="0.3">
      <c r="A9976">
        <v>46</v>
      </c>
      <c r="B9976" t="s">
        <v>63</v>
      </c>
      <c r="C9976">
        <v>111558</v>
      </c>
      <c r="D9976" t="s">
        <v>44</v>
      </c>
      <c r="E9976">
        <v>10</v>
      </c>
      <c r="F9976" t="s">
        <v>30</v>
      </c>
      <c r="G9976" t="s">
        <v>57</v>
      </c>
      <c r="H9976" t="s">
        <v>47</v>
      </c>
      <c r="I9976" t="s">
        <v>20</v>
      </c>
      <c r="J9976" t="s">
        <v>36</v>
      </c>
      <c r="K9976">
        <v>0</v>
      </c>
      <c r="L9976">
        <v>0</v>
      </c>
      <c r="M9976">
        <v>40</v>
      </c>
      <c r="N9976" t="s">
        <v>22</v>
      </c>
      <c r="O9976" t="s">
        <v>23</v>
      </c>
    </row>
    <row r="9977" spans="1:15" x14ac:dyDescent="0.3">
      <c r="A9977">
        <v>19</v>
      </c>
      <c r="B9977" t="s">
        <v>28</v>
      </c>
      <c r="C9977">
        <v>69770</v>
      </c>
      <c r="D9977" t="s">
        <v>44</v>
      </c>
      <c r="E9977">
        <v>10</v>
      </c>
      <c r="F9977" t="s">
        <v>17</v>
      </c>
      <c r="G9977" t="s">
        <v>41</v>
      </c>
      <c r="H9977" t="s">
        <v>47</v>
      </c>
      <c r="I9977" t="s">
        <v>20</v>
      </c>
      <c r="J9977" t="s">
        <v>21</v>
      </c>
      <c r="K9977">
        <v>0</v>
      </c>
      <c r="L9977">
        <v>0</v>
      </c>
      <c r="M9977">
        <v>20</v>
      </c>
      <c r="N9977" t="s">
        <v>22</v>
      </c>
      <c r="O9977" t="s">
        <v>23</v>
      </c>
    </row>
    <row r="9978" spans="1:15" x14ac:dyDescent="0.3">
      <c r="A9978">
        <v>37</v>
      </c>
      <c r="B9978" t="s">
        <v>28</v>
      </c>
      <c r="C9978">
        <v>291981</v>
      </c>
      <c r="D9978" t="s">
        <v>29</v>
      </c>
      <c r="E9978">
        <v>9</v>
      </c>
      <c r="F9978" t="s">
        <v>30</v>
      </c>
      <c r="G9978" t="s">
        <v>57</v>
      </c>
      <c r="H9978" t="s">
        <v>19</v>
      </c>
      <c r="I9978" t="s">
        <v>20</v>
      </c>
      <c r="J9978" t="s">
        <v>21</v>
      </c>
      <c r="K9978">
        <v>0</v>
      </c>
      <c r="L9978">
        <v>0</v>
      </c>
      <c r="M9978">
        <v>40</v>
      </c>
      <c r="N9978" t="s">
        <v>22</v>
      </c>
      <c r="O9978" t="s">
        <v>23</v>
      </c>
    </row>
    <row r="9979" spans="1:15" x14ac:dyDescent="0.3">
      <c r="A9979">
        <v>26</v>
      </c>
      <c r="B9979" t="s">
        <v>28</v>
      </c>
      <c r="C9979">
        <v>102460</v>
      </c>
      <c r="D9979" t="s">
        <v>44</v>
      </c>
      <c r="E9979">
        <v>10</v>
      </c>
      <c r="F9979" t="s">
        <v>25</v>
      </c>
      <c r="G9979" t="s">
        <v>18</v>
      </c>
      <c r="H9979" t="s">
        <v>27</v>
      </c>
      <c r="I9979" t="s">
        <v>20</v>
      </c>
      <c r="J9979" t="s">
        <v>21</v>
      </c>
      <c r="K9979">
        <v>0</v>
      </c>
      <c r="L9979">
        <v>0</v>
      </c>
      <c r="M9979">
        <v>40</v>
      </c>
      <c r="N9979" t="s">
        <v>22</v>
      </c>
      <c r="O9979" t="s">
        <v>23</v>
      </c>
    </row>
    <row r="9980" spans="1:15" x14ac:dyDescent="0.3">
      <c r="A9980">
        <v>47</v>
      </c>
      <c r="B9980" t="s">
        <v>28</v>
      </c>
      <c r="C9980">
        <v>151584</v>
      </c>
      <c r="D9980" t="s">
        <v>29</v>
      </c>
      <c r="E9980">
        <v>9</v>
      </c>
      <c r="F9980" t="s">
        <v>30</v>
      </c>
      <c r="G9980" t="s">
        <v>49</v>
      </c>
      <c r="H9980" t="s">
        <v>47</v>
      </c>
      <c r="I9980" t="s">
        <v>20</v>
      </c>
      <c r="J9980" t="s">
        <v>21</v>
      </c>
      <c r="K9980">
        <v>0</v>
      </c>
      <c r="L9980">
        <v>1876</v>
      </c>
      <c r="M9980">
        <v>40</v>
      </c>
      <c r="N9980" t="s">
        <v>22</v>
      </c>
      <c r="O9980" t="s">
        <v>23</v>
      </c>
    </row>
    <row r="9981" spans="1:15" x14ac:dyDescent="0.3">
      <c r="A9981">
        <v>47</v>
      </c>
      <c r="B9981" t="s">
        <v>63</v>
      </c>
      <c r="C9981">
        <v>287320</v>
      </c>
      <c r="D9981" t="s">
        <v>38</v>
      </c>
      <c r="E9981">
        <v>14</v>
      </c>
      <c r="F9981" t="s">
        <v>17</v>
      </c>
      <c r="G9981" t="s">
        <v>34</v>
      </c>
      <c r="H9981" t="s">
        <v>19</v>
      </c>
      <c r="I9981" t="s">
        <v>20</v>
      </c>
      <c r="J9981" t="s">
        <v>21</v>
      </c>
      <c r="K9981">
        <v>0</v>
      </c>
      <c r="L9981">
        <v>0</v>
      </c>
      <c r="M9981">
        <v>40</v>
      </c>
      <c r="N9981" t="s">
        <v>22</v>
      </c>
      <c r="O9981" t="s">
        <v>23</v>
      </c>
    </row>
    <row r="9982" spans="1:15" x14ac:dyDescent="0.3">
      <c r="A9982">
        <v>29</v>
      </c>
      <c r="B9982" t="s">
        <v>28</v>
      </c>
      <c r="C9982">
        <v>115677</v>
      </c>
      <c r="D9982" t="s">
        <v>16</v>
      </c>
      <c r="E9982">
        <v>13</v>
      </c>
      <c r="F9982" t="s">
        <v>17</v>
      </c>
      <c r="G9982" t="s">
        <v>34</v>
      </c>
      <c r="H9982" t="s">
        <v>19</v>
      </c>
      <c r="I9982" t="s">
        <v>20</v>
      </c>
      <c r="J9982" t="s">
        <v>21</v>
      </c>
      <c r="K9982">
        <v>0</v>
      </c>
      <c r="L9982">
        <v>0</v>
      </c>
      <c r="M9982">
        <v>40</v>
      </c>
      <c r="N9982" t="s">
        <v>22</v>
      </c>
      <c r="O9982" t="s">
        <v>23</v>
      </c>
    </row>
    <row r="9983" spans="1:15" x14ac:dyDescent="0.3">
      <c r="A9983">
        <v>29</v>
      </c>
      <c r="B9983" t="s">
        <v>28</v>
      </c>
      <c r="C9983">
        <v>239632</v>
      </c>
      <c r="D9983" t="s">
        <v>29</v>
      </c>
      <c r="E9983">
        <v>9</v>
      </c>
      <c r="F9983" t="s">
        <v>17</v>
      </c>
      <c r="G9983" t="s">
        <v>18</v>
      </c>
      <c r="H9983" t="s">
        <v>19</v>
      </c>
      <c r="I9983" t="s">
        <v>20</v>
      </c>
      <c r="J9983" t="s">
        <v>36</v>
      </c>
      <c r="K9983">
        <v>0</v>
      </c>
      <c r="L9983">
        <v>0</v>
      </c>
      <c r="M9983">
        <v>40</v>
      </c>
      <c r="N9983" t="s">
        <v>22</v>
      </c>
      <c r="O9983" t="s">
        <v>23</v>
      </c>
    </row>
    <row r="9984" spans="1:15" x14ac:dyDescent="0.3">
      <c r="A9984">
        <v>33</v>
      </c>
      <c r="B9984" t="s">
        <v>28</v>
      </c>
      <c r="C9984">
        <v>409172</v>
      </c>
      <c r="D9984" t="s">
        <v>16</v>
      </c>
      <c r="E9984">
        <v>13</v>
      </c>
      <c r="F9984" t="s">
        <v>25</v>
      </c>
      <c r="G9984" t="s">
        <v>26</v>
      </c>
      <c r="H9984" t="s">
        <v>47</v>
      </c>
      <c r="I9984" t="s">
        <v>20</v>
      </c>
      <c r="J9984" t="s">
        <v>21</v>
      </c>
      <c r="K9984">
        <v>0</v>
      </c>
      <c r="L9984">
        <v>0</v>
      </c>
      <c r="M9984">
        <v>55</v>
      </c>
      <c r="N9984" t="s">
        <v>22</v>
      </c>
      <c r="O9984" t="s">
        <v>23</v>
      </c>
    </row>
    <row r="9985" spans="1:15" x14ac:dyDescent="0.3">
      <c r="A9985">
        <v>20</v>
      </c>
      <c r="B9985" t="s">
        <v>28</v>
      </c>
      <c r="C9985">
        <v>186849</v>
      </c>
      <c r="D9985" t="s">
        <v>29</v>
      </c>
      <c r="E9985">
        <v>9</v>
      </c>
      <c r="F9985" t="s">
        <v>17</v>
      </c>
      <c r="G9985" t="s">
        <v>53</v>
      </c>
      <c r="H9985" t="s">
        <v>73</v>
      </c>
      <c r="I9985" t="s">
        <v>20</v>
      </c>
      <c r="J9985" t="s">
        <v>21</v>
      </c>
      <c r="K9985">
        <v>0</v>
      </c>
      <c r="L9985">
        <v>0</v>
      </c>
      <c r="M9985">
        <v>40</v>
      </c>
      <c r="N9985" t="s">
        <v>22</v>
      </c>
      <c r="O9985" t="s">
        <v>23</v>
      </c>
    </row>
    <row r="9986" spans="1:15" x14ac:dyDescent="0.3">
      <c r="A9986">
        <v>28</v>
      </c>
      <c r="B9986" t="s">
        <v>28</v>
      </c>
      <c r="C9986">
        <v>118861</v>
      </c>
      <c r="D9986" t="s">
        <v>74</v>
      </c>
      <c r="E9986">
        <v>6</v>
      </c>
      <c r="F9986" t="s">
        <v>25</v>
      </c>
      <c r="G9986" t="s">
        <v>51</v>
      </c>
      <c r="H9986" t="s">
        <v>35</v>
      </c>
      <c r="I9986" t="s">
        <v>68</v>
      </c>
      <c r="J9986" t="s">
        <v>36</v>
      </c>
      <c r="K9986">
        <v>0</v>
      </c>
      <c r="L9986">
        <v>0</v>
      </c>
      <c r="M9986">
        <v>48</v>
      </c>
      <c r="N9986" t="s">
        <v>99</v>
      </c>
      <c r="O9986" t="s">
        <v>23</v>
      </c>
    </row>
    <row r="9987" spans="1:15" x14ac:dyDescent="0.3">
      <c r="A9987">
        <v>26</v>
      </c>
      <c r="B9987" t="s">
        <v>28</v>
      </c>
      <c r="C9987">
        <v>142689</v>
      </c>
      <c r="D9987" t="s">
        <v>16</v>
      </c>
      <c r="E9987">
        <v>13</v>
      </c>
      <c r="F9987" t="s">
        <v>17</v>
      </c>
      <c r="G9987" t="s">
        <v>34</v>
      </c>
      <c r="H9987" t="s">
        <v>19</v>
      </c>
      <c r="I9987" t="s">
        <v>20</v>
      </c>
      <c r="J9987" t="s">
        <v>21</v>
      </c>
      <c r="K9987">
        <v>0</v>
      </c>
      <c r="L9987">
        <v>0</v>
      </c>
      <c r="M9987">
        <v>45</v>
      </c>
      <c r="O9987" t="s">
        <v>23</v>
      </c>
    </row>
    <row r="9988" spans="1:15" x14ac:dyDescent="0.3">
      <c r="A9988">
        <v>41</v>
      </c>
      <c r="B9988" t="s">
        <v>15</v>
      </c>
      <c r="C9988">
        <v>170924</v>
      </c>
      <c r="D9988" t="s">
        <v>38</v>
      </c>
      <c r="E9988">
        <v>14</v>
      </c>
      <c r="F9988" t="s">
        <v>25</v>
      </c>
      <c r="G9988" t="s">
        <v>34</v>
      </c>
      <c r="H9988" t="s">
        <v>27</v>
      </c>
      <c r="I9988" t="s">
        <v>20</v>
      </c>
      <c r="J9988" t="s">
        <v>21</v>
      </c>
      <c r="K9988">
        <v>0</v>
      </c>
      <c r="L9988">
        <v>0</v>
      </c>
      <c r="M9988">
        <v>40</v>
      </c>
      <c r="N9988" t="s">
        <v>22</v>
      </c>
      <c r="O9988" t="s">
        <v>23</v>
      </c>
    </row>
    <row r="9989" spans="1:15" x14ac:dyDescent="0.3">
      <c r="A9989">
        <v>67</v>
      </c>
      <c r="C9989">
        <v>274451</v>
      </c>
      <c r="D9989" t="s">
        <v>52</v>
      </c>
      <c r="E9989">
        <v>4</v>
      </c>
      <c r="F9989" t="s">
        <v>25</v>
      </c>
      <c r="H9989" t="s">
        <v>27</v>
      </c>
      <c r="I9989" t="s">
        <v>20</v>
      </c>
      <c r="J9989" t="s">
        <v>21</v>
      </c>
      <c r="K9989">
        <v>0</v>
      </c>
      <c r="L9989">
        <v>0</v>
      </c>
      <c r="M9989">
        <v>40</v>
      </c>
      <c r="N9989" t="s">
        <v>22</v>
      </c>
      <c r="O9989" t="s">
        <v>23</v>
      </c>
    </row>
    <row r="9990" spans="1:15" x14ac:dyDescent="0.3">
      <c r="A9990">
        <v>43</v>
      </c>
      <c r="B9990" t="s">
        <v>28</v>
      </c>
      <c r="C9990">
        <v>153489</v>
      </c>
      <c r="D9990" t="s">
        <v>16</v>
      </c>
      <c r="E9990">
        <v>13</v>
      </c>
      <c r="F9990" t="s">
        <v>25</v>
      </c>
      <c r="G9990" t="s">
        <v>49</v>
      </c>
      <c r="H9990" t="s">
        <v>27</v>
      </c>
      <c r="I9990" t="s">
        <v>20</v>
      </c>
      <c r="J9990" t="s">
        <v>21</v>
      </c>
      <c r="K9990">
        <v>0</v>
      </c>
      <c r="L9990">
        <v>0</v>
      </c>
      <c r="M9990">
        <v>50</v>
      </c>
      <c r="N9990" t="s">
        <v>22</v>
      </c>
      <c r="O9990" t="s">
        <v>23</v>
      </c>
    </row>
    <row r="9991" spans="1:15" x14ac:dyDescent="0.3">
      <c r="A9991">
        <v>35</v>
      </c>
      <c r="B9991" t="s">
        <v>28</v>
      </c>
      <c r="C9991">
        <v>186489</v>
      </c>
      <c r="D9991" t="s">
        <v>39</v>
      </c>
      <c r="E9991">
        <v>5</v>
      </c>
      <c r="F9991" t="s">
        <v>25</v>
      </c>
      <c r="G9991" t="s">
        <v>31</v>
      </c>
      <c r="H9991" t="s">
        <v>27</v>
      </c>
      <c r="I9991" t="s">
        <v>20</v>
      </c>
      <c r="J9991" t="s">
        <v>21</v>
      </c>
      <c r="K9991">
        <v>0</v>
      </c>
      <c r="L9991">
        <v>0</v>
      </c>
      <c r="M9991">
        <v>46</v>
      </c>
      <c r="N9991" t="s">
        <v>22</v>
      </c>
      <c r="O9991" t="s">
        <v>23</v>
      </c>
    </row>
    <row r="9992" spans="1:15" x14ac:dyDescent="0.3">
      <c r="A9992">
        <v>18</v>
      </c>
      <c r="B9992" t="s">
        <v>28</v>
      </c>
      <c r="C9992">
        <v>192409</v>
      </c>
      <c r="D9992" t="s">
        <v>93</v>
      </c>
      <c r="E9992">
        <v>8</v>
      </c>
      <c r="F9992" t="s">
        <v>17</v>
      </c>
      <c r="G9992" t="s">
        <v>41</v>
      </c>
      <c r="H9992" t="s">
        <v>47</v>
      </c>
      <c r="I9992" t="s">
        <v>20</v>
      </c>
      <c r="J9992" t="s">
        <v>36</v>
      </c>
      <c r="K9992">
        <v>0</v>
      </c>
      <c r="L9992">
        <v>0</v>
      </c>
      <c r="M9992">
        <v>25</v>
      </c>
      <c r="N9992" t="s">
        <v>22</v>
      </c>
      <c r="O9992" t="s">
        <v>23</v>
      </c>
    </row>
    <row r="9993" spans="1:15" x14ac:dyDescent="0.3">
      <c r="A9993">
        <v>55</v>
      </c>
      <c r="B9993" t="s">
        <v>15</v>
      </c>
      <c r="C9993">
        <v>337599</v>
      </c>
      <c r="D9993" t="s">
        <v>44</v>
      </c>
      <c r="E9993">
        <v>10</v>
      </c>
      <c r="F9993" t="s">
        <v>30</v>
      </c>
      <c r="G9993" t="s">
        <v>18</v>
      </c>
      <c r="H9993" t="s">
        <v>19</v>
      </c>
      <c r="I9993" t="s">
        <v>20</v>
      </c>
      <c r="J9993" t="s">
        <v>21</v>
      </c>
      <c r="K9993">
        <v>0</v>
      </c>
      <c r="L9993">
        <v>0</v>
      </c>
      <c r="M9993">
        <v>40</v>
      </c>
      <c r="N9993" t="s">
        <v>22</v>
      </c>
      <c r="O9993" t="s">
        <v>23</v>
      </c>
    </row>
    <row r="9994" spans="1:15" x14ac:dyDescent="0.3">
      <c r="A9994">
        <v>44</v>
      </c>
      <c r="B9994" t="s">
        <v>28</v>
      </c>
      <c r="C9994">
        <v>195545</v>
      </c>
      <c r="D9994" t="s">
        <v>29</v>
      </c>
      <c r="E9994">
        <v>9</v>
      </c>
      <c r="F9994" t="s">
        <v>30</v>
      </c>
      <c r="G9994" t="s">
        <v>57</v>
      </c>
      <c r="H9994" t="s">
        <v>47</v>
      </c>
      <c r="I9994" t="s">
        <v>33</v>
      </c>
      <c r="J9994" t="s">
        <v>36</v>
      </c>
      <c r="K9994">
        <v>0</v>
      </c>
      <c r="L9994">
        <v>0</v>
      </c>
      <c r="M9994">
        <v>40</v>
      </c>
      <c r="N9994" t="s">
        <v>22</v>
      </c>
      <c r="O9994" t="s">
        <v>23</v>
      </c>
    </row>
    <row r="9995" spans="1:15" x14ac:dyDescent="0.3">
      <c r="A9995">
        <v>64</v>
      </c>
      <c r="B9995" t="s">
        <v>28</v>
      </c>
      <c r="C9995">
        <v>61892</v>
      </c>
      <c r="D9995" t="s">
        <v>29</v>
      </c>
      <c r="E9995">
        <v>9</v>
      </c>
      <c r="F9995" t="s">
        <v>79</v>
      </c>
      <c r="G9995" t="s">
        <v>98</v>
      </c>
      <c r="H9995" t="s">
        <v>19</v>
      </c>
      <c r="I9995" t="s">
        <v>20</v>
      </c>
      <c r="J9995" t="s">
        <v>36</v>
      </c>
      <c r="K9995">
        <v>0</v>
      </c>
      <c r="L9995">
        <v>0</v>
      </c>
      <c r="M9995">
        <v>15</v>
      </c>
      <c r="N9995" t="s">
        <v>22</v>
      </c>
      <c r="O9995" t="s">
        <v>23</v>
      </c>
    </row>
    <row r="9996" spans="1:15" x14ac:dyDescent="0.3">
      <c r="A9996">
        <v>34</v>
      </c>
      <c r="B9996" t="s">
        <v>24</v>
      </c>
      <c r="C9996">
        <v>175697</v>
      </c>
      <c r="D9996" t="s">
        <v>50</v>
      </c>
      <c r="E9996">
        <v>11</v>
      </c>
      <c r="F9996" t="s">
        <v>25</v>
      </c>
      <c r="G9996" t="s">
        <v>51</v>
      </c>
      <c r="H9996" t="s">
        <v>27</v>
      </c>
      <c r="I9996" t="s">
        <v>20</v>
      </c>
      <c r="J9996" t="s">
        <v>21</v>
      </c>
      <c r="K9996">
        <v>0</v>
      </c>
      <c r="L9996">
        <v>0</v>
      </c>
      <c r="M9996">
        <v>75</v>
      </c>
      <c r="N9996" t="s">
        <v>22</v>
      </c>
      <c r="O9996" t="s">
        <v>23</v>
      </c>
    </row>
    <row r="9997" spans="1:15" x14ac:dyDescent="0.3">
      <c r="A9997">
        <v>38</v>
      </c>
      <c r="B9997" t="s">
        <v>28</v>
      </c>
      <c r="C9997">
        <v>80303</v>
      </c>
      <c r="D9997" t="s">
        <v>44</v>
      </c>
      <c r="E9997">
        <v>10</v>
      </c>
      <c r="F9997" t="s">
        <v>25</v>
      </c>
      <c r="G9997" t="s">
        <v>49</v>
      </c>
      <c r="H9997" t="s">
        <v>27</v>
      </c>
      <c r="I9997" t="s">
        <v>20</v>
      </c>
      <c r="J9997" t="s">
        <v>21</v>
      </c>
      <c r="K9997">
        <v>0</v>
      </c>
      <c r="L9997">
        <v>0</v>
      </c>
      <c r="M9997">
        <v>60</v>
      </c>
      <c r="N9997" t="s">
        <v>22</v>
      </c>
      <c r="O9997" t="s">
        <v>43</v>
      </c>
    </row>
    <row r="9998" spans="1:15" x14ac:dyDescent="0.3">
      <c r="A9998">
        <v>25</v>
      </c>
      <c r="B9998" t="s">
        <v>28</v>
      </c>
      <c r="C9998">
        <v>419658</v>
      </c>
      <c r="D9998" t="s">
        <v>29</v>
      </c>
      <c r="E9998">
        <v>9</v>
      </c>
      <c r="F9998" t="s">
        <v>17</v>
      </c>
      <c r="G9998" t="s">
        <v>41</v>
      </c>
      <c r="H9998" t="s">
        <v>47</v>
      </c>
      <c r="I9998" t="s">
        <v>20</v>
      </c>
      <c r="J9998" t="s">
        <v>36</v>
      </c>
      <c r="K9998">
        <v>0</v>
      </c>
      <c r="L9998">
        <v>0</v>
      </c>
      <c r="M9998">
        <v>8</v>
      </c>
      <c r="N9998" t="s">
        <v>22</v>
      </c>
      <c r="O9998" t="s">
        <v>23</v>
      </c>
    </row>
    <row r="9999" spans="1:15" x14ac:dyDescent="0.3">
      <c r="A9999">
        <v>21</v>
      </c>
      <c r="B9999" t="s">
        <v>28</v>
      </c>
      <c r="C9999">
        <v>319163</v>
      </c>
      <c r="D9999" t="s">
        <v>44</v>
      </c>
      <c r="E9999">
        <v>10</v>
      </c>
      <c r="F9999" t="s">
        <v>17</v>
      </c>
      <c r="G9999" t="s">
        <v>53</v>
      </c>
      <c r="H9999" t="s">
        <v>47</v>
      </c>
      <c r="I9999" t="s">
        <v>33</v>
      </c>
      <c r="J9999" t="s">
        <v>21</v>
      </c>
      <c r="K9999">
        <v>0</v>
      </c>
      <c r="L9999">
        <v>0</v>
      </c>
      <c r="M9999">
        <v>40</v>
      </c>
      <c r="N9999" t="s">
        <v>22</v>
      </c>
      <c r="O9999" t="s">
        <v>23</v>
      </c>
    </row>
    <row r="10000" spans="1:15" x14ac:dyDescent="0.3">
      <c r="A10000">
        <v>37</v>
      </c>
      <c r="B10000" t="s">
        <v>28</v>
      </c>
      <c r="C10000">
        <v>126743</v>
      </c>
      <c r="D10000" t="s">
        <v>81</v>
      </c>
      <c r="E10000">
        <v>2</v>
      </c>
      <c r="F10000" t="s">
        <v>25</v>
      </c>
      <c r="G10000" t="s">
        <v>41</v>
      </c>
      <c r="H10000" t="s">
        <v>27</v>
      </c>
      <c r="I10000" t="s">
        <v>20</v>
      </c>
      <c r="J10000" t="s">
        <v>21</v>
      </c>
      <c r="K10000">
        <v>0</v>
      </c>
      <c r="L10000">
        <v>0</v>
      </c>
      <c r="M10000">
        <v>53</v>
      </c>
      <c r="N10000" t="s">
        <v>55</v>
      </c>
      <c r="O10000" t="s">
        <v>23</v>
      </c>
    </row>
    <row r="10001" spans="1:15" x14ac:dyDescent="0.3">
      <c r="A10001">
        <v>39</v>
      </c>
      <c r="B10001" t="s">
        <v>28</v>
      </c>
      <c r="C10001">
        <v>301568</v>
      </c>
      <c r="D10001" t="s">
        <v>44</v>
      </c>
      <c r="E10001">
        <v>10</v>
      </c>
      <c r="F10001" t="s">
        <v>30</v>
      </c>
      <c r="G10001" t="s">
        <v>49</v>
      </c>
      <c r="H10001" t="s">
        <v>58</v>
      </c>
      <c r="I10001" t="s">
        <v>20</v>
      </c>
      <c r="J10001" t="s">
        <v>36</v>
      </c>
      <c r="K10001">
        <v>0</v>
      </c>
      <c r="L10001">
        <v>0</v>
      </c>
      <c r="M10001">
        <v>40</v>
      </c>
      <c r="N10001" t="s">
        <v>22</v>
      </c>
      <c r="O10001" t="s">
        <v>23</v>
      </c>
    </row>
    <row r="10002" spans="1:15" x14ac:dyDescent="0.3">
      <c r="A10002">
        <v>34</v>
      </c>
      <c r="B10002" t="s">
        <v>28</v>
      </c>
      <c r="C10002">
        <v>120461</v>
      </c>
      <c r="D10002" t="s">
        <v>44</v>
      </c>
      <c r="E10002">
        <v>10</v>
      </c>
      <c r="F10002" t="s">
        <v>30</v>
      </c>
      <c r="G10002" t="s">
        <v>18</v>
      </c>
      <c r="H10002" t="s">
        <v>19</v>
      </c>
      <c r="I10002" t="s">
        <v>20</v>
      </c>
      <c r="J10002" t="s">
        <v>36</v>
      </c>
      <c r="K10002">
        <v>0</v>
      </c>
      <c r="L10002">
        <v>0</v>
      </c>
      <c r="M10002">
        <v>50</v>
      </c>
      <c r="N10002" t="s">
        <v>22</v>
      </c>
      <c r="O10002" t="s">
        <v>23</v>
      </c>
    </row>
    <row r="10003" spans="1:15" x14ac:dyDescent="0.3">
      <c r="A10003">
        <v>23</v>
      </c>
      <c r="B10003" t="s">
        <v>28</v>
      </c>
      <c r="C10003">
        <v>268145</v>
      </c>
      <c r="D10003" t="s">
        <v>16</v>
      </c>
      <c r="E10003">
        <v>13</v>
      </c>
      <c r="F10003" t="s">
        <v>17</v>
      </c>
      <c r="G10003" t="s">
        <v>26</v>
      </c>
      <c r="H10003" t="s">
        <v>19</v>
      </c>
      <c r="I10003" t="s">
        <v>20</v>
      </c>
      <c r="J10003" t="s">
        <v>36</v>
      </c>
      <c r="K10003">
        <v>0</v>
      </c>
      <c r="L10003">
        <v>0</v>
      </c>
      <c r="M10003">
        <v>45</v>
      </c>
      <c r="N10003" t="s">
        <v>22</v>
      </c>
      <c r="O10003" t="s">
        <v>23</v>
      </c>
    </row>
    <row r="10004" spans="1:15" x14ac:dyDescent="0.3">
      <c r="A10004">
        <v>54</v>
      </c>
      <c r="B10004" t="s">
        <v>28</v>
      </c>
      <c r="C10004">
        <v>257337</v>
      </c>
      <c r="D10004" t="s">
        <v>44</v>
      </c>
      <c r="E10004">
        <v>10</v>
      </c>
      <c r="F10004" t="s">
        <v>25</v>
      </c>
      <c r="G10004" t="s">
        <v>51</v>
      </c>
      <c r="H10004" t="s">
        <v>27</v>
      </c>
      <c r="I10004" t="s">
        <v>20</v>
      </c>
      <c r="J10004" t="s">
        <v>21</v>
      </c>
      <c r="K10004">
        <v>0</v>
      </c>
      <c r="L10004">
        <v>0</v>
      </c>
      <c r="M10004">
        <v>40</v>
      </c>
      <c r="N10004" t="s">
        <v>22</v>
      </c>
      <c r="O10004" t="s">
        <v>43</v>
      </c>
    </row>
    <row r="10005" spans="1:15" x14ac:dyDescent="0.3">
      <c r="A10005">
        <v>49</v>
      </c>
      <c r="B10005" t="s">
        <v>71</v>
      </c>
      <c r="C10005">
        <v>213354</v>
      </c>
      <c r="D10005" t="s">
        <v>38</v>
      </c>
      <c r="E10005">
        <v>14</v>
      </c>
      <c r="F10005" t="s">
        <v>60</v>
      </c>
      <c r="G10005" t="s">
        <v>26</v>
      </c>
      <c r="H10005" t="s">
        <v>19</v>
      </c>
      <c r="I10005" t="s">
        <v>20</v>
      </c>
      <c r="J10005" t="s">
        <v>21</v>
      </c>
      <c r="K10005">
        <v>0</v>
      </c>
      <c r="L10005">
        <v>0</v>
      </c>
      <c r="M10005">
        <v>70</v>
      </c>
      <c r="N10005" t="s">
        <v>22</v>
      </c>
      <c r="O10005" t="s">
        <v>43</v>
      </c>
    </row>
    <row r="10006" spans="1:15" x14ac:dyDescent="0.3">
      <c r="A10006">
        <v>25</v>
      </c>
      <c r="B10006" t="s">
        <v>28</v>
      </c>
      <c r="C10006">
        <v>303431</v>
      </c>
      <c r="D10006" t="s">
        <v>29</v>
      </c>
      <c r="E10006">
        <v>9</v>
      </c>
      <c r="F10006" t="s">
        <v>25</v>
      </c>
      <c r="G10006" t="s">
        <v>18</v>
      </c>
      <c r="H10006" t="s">
        <v>35</v>
      </c>
      <c r="I10006" t="s">
        <v>20</v>
      </c>
      <c r="J10006" t="s">
        <v>36</v>
      </c>
      <c r="K10006">
        <v>0</v>
      </c>
      <c r="L10006">
        <v>0</v>
      </c>
      <c r="M10006">
        <v>40</v>
      </c>
      <c r="N10006" t="s">
        <v>22</v>
      </c>
      <c r="O10006" t="s">
        <v>23</v>
      </c>
    </row>
    <row r="10007" spans="1:15" x14ac:dyDescent="0.3">
      <c r="A10007">
        <v>51</v>
      </c>
      <c r="B10007" t="s">
        <v>28</v>
      </c>
      <c r="C10007">
        <v>124963</v>
      </c>
      <c r="D10007" t="s">
        <v>48</v>
      </c>
      <c r="E10007">
        <v>12</v>
      </c>
      <c r="F10007" t="s">
        <v>25</v>
      </c>
      <c r="G10007" t="s">
        <v>49</v>
      </c>
      <c r="H10007" t="s">
        <v>27</v>
      </c>
      <c r="I10007" t="s">
        <v>20</v>
      </c>
      <c r="J10007" t="s">
        <v>21</v>
      </c>
      <c r="K10007">
        <v>0</v>
      </c>
      <c r="L10007">
        <v>0</v>
      </c>
      <c r="M10007">
        <v>50</v>
      </c>
      <c r="N10007" t="s">
        <v>22</v>
      </c>
      <c r="O10007" t="s">
        <v>23</v>
      </c>
    </row>
    <row r="10008" spans="1:15" x14ac:dyDescent="0.3">
      <c r="A10008">
        <v>29</v>
      </c>
      <c r="B10008" t="s">
        <v>28</v>
      </c>
      <c r="C10008">
        <v>158218</v>
      </c>
      <c r="D10008" t="s">
        <v>29</v>
      </c>
      <c r="E10008">
        <v>9</v>
      </c>
      <c r="F10008" t="s">
        <v>17</v>
      </c>
      <c r="G10008" t="s">
        <v>56</v>
      </c>
      <c r="H10008" t="s">
        <v>58</v>
      </c>
      <c r="I10008" t="s">
        <v>20</v>
      </c>
      <c r="J10008" t="s">
        <v>21</v>
      </c>
      <c r="K10008">
        <v>0</v>
      </c>
      <c r="L10008">
        <v>0</v>
      </c>
      <c r="M10008">
        <v>35</v>
      </c>
      <c r="N10008" t="s">
        <v>22</v>
      </c>
      <c r="O10008" t="s">
        <v>23</v>
      </c>
    </row>
    <row r="10009" spans="1:15" x14ac:dyDescent="0.3">
      <c r="A10009">
        <v>27</v>
      </c>
      <c r="B10009" t="s">
        <v>15</v>
      </c>
      <c r="C10009">
        <v>553473</v>
      </c>
      <c r="D10009" t="s">
        <v>16</v>
      </c>
      <c r="E10009">
        <v>13</v>
      </c>
      <c r="F10009" t="s">
        <v>25</v>
      </c>
      <c r="G10009" t="s">
        <v>65</v>
      </c>
      <c r="H10009" t="s">
        <v>35</v>
      </c>
      <c r="I10009" t="s">
        <v>33</v>
      </c>
      <c r="J10009" t="s">
        <v>36</v>
      </c>
      <c r="K10009">
        <v>0</v>
      </c>
      <c r="L10009">
        <v>0</v>
      </c>
      <c r="M10009">
        <v>48</v>
      </c>
      <c r="N10009" t="s">
        <v>22</v>
      </c>
      <c r="O10009" t="s">
        <v>23</v>
      </c>
    </row>
    <row r="10010" spans="1:15" x14ac:dyDescent="0.3">
      <c r="A10010">
        <v>53</v>
      </c>
      <c r="B10010" t="s">
        <v>28</v>
      </c>
      <c r="C10010">
        <v>46155</v>
      </c>
      <c r="D10010" t="s">
        <v>29</v>
      </c>
      <c r="E10010">
        <v>9</v>
      </c>
      <c r="F10010" t="s">
        <v>25</v>
      </c>
      <c r="G10010" t="s">
        <v>98</v>
      </c>
      <c r="H10010" t="s">
        <v>73</v>
      </c>
      <c r="I10010" t="s">
        <v>20</v>
      </c>
      <c r="J10010" t="s">
        <v>36</v>
      </c>
      <c r="K10010">
        <v>0</v>
      </c>
      <c r="L10010">
        <v>0</v>
      </c>
      <c r="M10010">
        <v>40</v>
      </c>
      <c r="N10010" t="s">
        <v>22</v>
      </c>
      <c r="O10010" t="s">
        <v>23</v>
      </c>
    </row>
    <row r="10011" spans="1:15" x14ac:dyDescent="0.3">
      <c r="A10011">
        <v>68</v>
      </c>
      <c r="B10011" t="s">
        <v>28</v>
      </c>
      <c r="C10011">
        <v>138714</v>
      </c>
      <c r="D10011" t="s">
        <v>16</v>
      </c>
      <c r="E10011">
        <v>13</v>
      </c>
      <c r="F10011" t="s">
        <v>25</v>
      </c>
      <c r="G10011" t="s">
        <v>34</v>
      </c>
      <c r="H10011" t="s">
        <v>27</v>
      </c>
      <c r="I10011" t="s">
        <v>20</v>
      </c>
      <c r="J10011" t="s">
        <v>21</v>
      </c>
      <c r="K10011">
        <v>0</v>
      </c>
      <c r="L10011">
        <v>0</v>
      </c>
      <c r="M10011">
        <v>55</v>
      </c>
      <c r="N10011" t="s">
        <v>22</v>
      </c>
      <c r="O10011" t="s">
        <v>43</v>
      </c>
    </row>
    <row r="10012" spans="1:15" x14ac:dyDescent="0.3">
      <c r="A10012">
        <v>56</v>
      </c>
      <c r="B10012" t="s">
        <v>28</v>
      </c>
      <c r="C10012">
        <v>231781</v>
      </c>
      <c r="D10012" t="s">
        <v>29</v>
      </c>
      <c r="E10012">
        <v>9</v>
      </c>
      <c r="F10012" t="s">
        <v>25</v>
      </c>
      <c r="G10012" t="s">
        <v>49</v>
      </c>
      <c r="H10012" t="s">
        <v>27</v>
      </c>
      <c r="I10012" t="s">
        <v>20</v>
      </c>
      <c r="J10012" t="s">
        <v>21</v>
      </c>
      <c r="K10012">
        <v>0</v>
      </c>
      <c r="L10012">
        <v>0</v>
      </c>
      <c r="M10012">
        <v>40</v>
      </c>
      <c r="N10012" t="s">
        <v>22</v>
      </c>
      <c r="O10012" t="s">
        <v>43</v>
      </c>
    </row>
    <row r="10013" spans="1:15" x14ac:dyDescent="0.3">
      <c r="A10013">
        <v>30</v>
      </c>
      <c r="B10013" t="s">
        <v>28</v>
      </c>
      <c r="C10013">
        <v>496414</v>
      </c>
      <c r="D10013" t="s">
        <v>59</v>
      </c>
      <c r="E10013">
        <v>16</v>
      </c>
      <c r="F10013" t="s">
        <v>17</v>
      </c>
      <c r="G10013" t="s">
        <v>34</v>
      </c>
      <c r="H10013" t="s">
        <v>19</v>
      </c>
      <c r="I10013" t="s">
        <v>20</v>
      </c>
      <c r="J10013" t="s">
        <v>21</v>
      </c>
      <c r="K10013">
        <v>0</v>
      </c>
      <c r="L10013">
        <v>0</v>
      </c>
      <c r="M10013">
        <v>40</v>
      </c>
      <c r="O10013" t="s">
        <v>23</v>
      </c>
    </row>
    <row r="10014" spans="1:15" x14ac:dyDescent="0.3">
      <c r="A10014">
        <v>24</v>
      </c>
      <c r="B10014" t="s">
        <v>28</v>
      </c>
      <c r="C10014">
        <v>19410</v>
      </c>
      <c r="D10014" t="s">
        <v>29</v>
      </c>
      <c r="E10014">
        <v>9</v>
      </c>
      <c r="F10014" t="s">
        <v>30</v>
      </c>
      <c r="G10014" t="s">
        <v>49</v>
      </c>
      <c r="H10014" t="s">
        <v>58</v>
      </c>
      <c r="I10014" t="s">
        <v>54</v>
      </c>
      <c r="J10014" t="s">
        <v>36</v>
      </c>
      <c r="K10014">
        <v>0</v>
      </c>
      <c r="L10014">
        <v>0</v>
      </c>
      <c r="M10014">
        <v>48</v>
      </c>
      <c r="N10014" t="s">
        <v>22</v>
      </c>
      <c r="O10014" t="s">
        <v>23</v>
      </c>
    </row>
    <row r="10015" spans="1:15" x14ac:dyDescent="0.3">
      <c r="A10015">
        <v>70</v>
      </c>
      <c r="C10015">
        <v>28471</v>
      </c>
      <c r="D10015" t="s">
        <v>39</v>
      </c>
      <c r="E10015">
        <v>5</v>
      </c>
      <c r="F10015" t="s">
        <v>79</v>
      </c>
      <c r="H10015" t="s">
        <v>58</v>
      </c>
      <c r="I10015" t="s">
        <v>20</v>
      </c>
      <c r="J10015" t="s">
        <v>36</v>
      </c>
      <c r="K10015">
        <v>0</v>
      </c>
      <c r="L10015">
        <v>0</v>
      </c>
      <c r="M10015">
        <v>25</v>
      </c>
      <c r="N10015" t="s">
        <v>22</v>
      </c>
      <c r="O10015" t="s">
        <v>23</v>
      </c>
    </row>
    <row r="10016" spans="1:15" x14ac:dyDescent="0.3">
      <c r="A10016">
        <v>24</v>
      </c>
      <c r="B10016" t="s">
        <v>28</v>
      </c>
      <c r="C10016">
        <v>185821</v>
      </c>
      <c r="D10016" t="s">
        <v>44</v>
      </c>
      <c r="E10016">
        <v>10</v>
      </c>
      <c r="F10016" t="s">
        <v>17</v>
      </c>
      <c r="G10016" t="s">
        <v>49</v>
      </c>
      <c r="H10016" t="s">
        <v>47</v>
      </c>
      <c r="I10016" t="s">
        <v>20</v>
      </c>
      <c r="J10016" t="s">
        <v>36</v>
      </c>
      <c r="K10016">
        <v>0</v>
      </c>
      <c r="L10016">
        <v>0</v>
      </c>
      <c r="M10016">
        <v>40</v>
      </c>
      <c r="N10016" t="s">
        <v>22</v>
      </c>
      <c r="O10016" t="s">
        <v>23</v>
      </c>
    </row>
    <row r="10017" spans="1:15" x14ac:dyDescent="0.3">
      <c r="A10017">
        <v>74</v>
      </c>
      <c r="C10017">
        <v>272667</v>
      </c>
      <c r="D10017" t="s">
        <v>48</v>
      </c>
      <c r="E10017">
        <v>12</v>
      </c>
      <c r="F10017" t="s">
        <v>79</v>
      </c>
      <c r="H10017" t="s">
        <v>19</v>
      </c>
      <c r="I10017" t="s">
        <v>20</v>
      </c>
      <c r="J10017" t="s">
        <v>36</v>
      </c>
      <c r="K10017">
        <v>0</v>
      </c>
      <c r="L10017">
        <v>0</v>
      </c>
      <c r="M10017">
        <v>20</v>
      </c>
      <c r="N10017" t="s">
        <v>22</v>
      </c>
      <c r="O10017" t="s">
        <v>23</v>
      </c>
    </row>
    <row r="10018" spans="1:15" x14ac:dyDescent="0.3">
      <c r="A10018">
        <v>23</v>
      </c>
      <c r="C10018">
        <v>194031</v>
      </c>
      <c r="D10018" t="s">
        <v>44</v>
      </c>
      <c r="E10018">
        <v>10</v>
      </c>
      <c r="F10018" t="s">
        <v>17</v>
      </c>
      <c r="H10018" t="s">
        <v>19</v>
      </c>
      <c r="I10018" t="s">
        <v>20</v>
      </c>
      <c r="J10018" t="s">
        <v>36</v>
      </c>
      <c r="K10018">
        <v>0</v>
      </c>
      <c r="L10018">
        <v>0</v>
      </c>
      <c r="M10018">
        <v>25</v>
      </c>
      <c r="N10018" t="s">
        <v>22</v>
      </c>
      <c r="O10018" t="s">
        <v>23</v>
      </c>
    </row>
    <row r="10019" spans="1:15" x14ac:dyDescent="0.3">
      <c r="A10019">
        <v>41</v>
      </c>
      <c r="B10019" t="s">
        <v>63</v>
      </c>
      <c r="C10019">
        <v>144995</v>
      </c>
      <c r="D10019" t="s">
        <v>38</v>
      </c>
      <c r="E10019">
        <v>14</v>
      </c>
      <c r="F10019" t="s">
        <v>25</v>
      </c>
      <c r="G10019" t="s">
        <v>26</v>
      </c>
      <c r="H10019" t="s">
        <v>27</v>
      </c>
      <c r="I10019" t="s">
        <v>20</v>
      </c>
      <c r="J10019" t="s">
        <v>21</v>
      </c>
      <c r="K10019">
        <v>0</v>
      </c>
      <c r="L10019">
        <v>0</v>
      </c>
      <c r="M10019">
        <v>55</v>
      </c>
      <c r="N10019" t="s">
        <v>22</v>
      </c>
      <c r="O10019" t="s">
        <v>23</v>
      </c>
    </row>
    <row r="10020" spans="1:15" x14ac:dyDescent="0.3">
      <c r="A10020">
        <v>45</v>
      </c>
      <c r="B10020" t="s">
        <v>28</v>
      </c>
      <c r="C10020">
        <v>162494</v>
      </c>
      <c r="D10020" t="s">
        <v>29</v>
      </c>
      <c r="E10020">
        <v>9</v>
      </c>
      <c r="F10020" t="s">
        <v>17</v>
      </c>
      <c r="G10020" t="s">
        <v>49</v>
      </c>
      <c r="H10020" t="s">
        <v>47</v>
      </c>
      <c r="I10020" t="s">
        <v>20</v>
      </c>
      <c r="J10020" t="s">
        <v>36</v>
      </c>
      <c r="K10020">
        <v>0</v>
      </c>
      <c r="L10020">
        <v>0</v>
      </c>
      <c r="M10020">
        <v>19</v>
      </c>
      <c r="N10020" t="s">
        <v>22</v>
      </c>
      <c r="O10020" t="s">
        <v>23</v>
      </c>
    </row>
    <row r="10021" spans="1:15" x14ac:dyDescent="0.3">
      <c r="A10021">
        <v>35</v>
      </c>
      <c r="B10021" t="s">
        <v>28</v>
      </c>
      <c r="C10021">
        <v>171968</v>
      </c>
      <c r="D10021" t="s">
        <v>29</v>
      </c>
      <c r="E10021">
        <v>9</v>
      </c>
      <c r="F10021" t="s">
        <v>25</v>
      </c>
      <c r="G10021" t="s">
        <v>57</v>
      </c>
      <c r="H10021" t="s">
        <v>27</v>
      </c>
      <c r="I10021" t="s">
        <v>20</v>
      </c>
      <c r="J10021" t="s">
        <v>21</v>
      </c>
      <c r="K10021">
        <v>0</v>
      </c>
      <c r="L10021">
        <v>0</v>
      </c>
      <c r="M10021">
        <v>40</v>
      </c>
      <c r="N10021" t="s">
        <v>22</v>
      </c>
      <c r="O10021" t="s">
        <v>23</v>
      </c>
    </row>
    <row r="10022" spans="1:15" x14ac:dyDescent="0.3">
      <c r="A10022">
        <v>21</v>
      </c>
      <c r="B10022" t="s">
        <v>28</v>
      </c>
      <c r="C10022">
        <v>232569</v>
      </c>
      <c r="D10022" t="s">
        <v>29</v>
      </c>
      <c r="E10022">
        <v>9</v>
      </c>
      <c r="F10022" t="s">
        <v>17</v>
      </c>
      <c r="G10022" t="s">
        <v>31</v>
      </c>
      <c r="H10022" t="s">
        <v>19</v>
      </c>
      <c r="I10022" t="s">
        <v>20</v>
      </c>
      <c r="J10022" t="s">
        <v>21</v>
      </c>
      <c r="K10022">
        <v>0</v>
      </c>
      <c r="L10022">
        <v>0</v>
      </c>
      <c r="M10022">
        <v>40</v>
      </c>
      <c r="N10022" t="s">
        <v>22</v>
      </c>
      <c r="O10022" t="s">
        <v>23</v>
      </c>
    </row>
    <row r="10023" spans="1:15" x14ac:dyDescent="0.3">
      <c r="A10023">
        <v>45</v>
      </c>
      <c r="B10023" t="s">
        <v>28</v>
      </c>
      <c r="C10023">
        <v>161819</v>
      </c>
      <c r="D10023" t="s">
        <v>32</v>
      </c>
      <c r="E10023">
        <v>7</v>
      </c>
      <c r="F10023" t="s">
        <v>60</v>
      </c>
      <c r="G10023" t="s">
        <v>18</v>
      </c>
      <c r="H10023" t="s">
        <v>58</v>
      </c>
      <c r="I10023" t="s">
        <v>33</v>
      </c>
      <c r="J10023" t="s">
        <v>36</v>
      </c>
      <c r="K10023">
        <v>0</v>
      </c>
      <c r="L10023">
        <v>0</v>
      </c>
      <c r="M10023">
        <v>25</v>
      </c>
      <c r="N10023" t="s">
        <v>22</v>
      </c>
      <c r="O10023" t="s">
        <v>23</v>
      </c>
    </row>
    <row r="10024" spans="1:15" x14ac:dyDescent="0.3">
      <c r="A10024">
        <v>18</v>
      </c>
      <c r="B10024" t="s">
        <v>28</v>
      </c>
      <c r="C10024">
        <v>123343</v>
      </c>
      <c r="D10024" t="s">
        <v>32</v>
      </c>
      <c r="E10024">
        <v>7</v>
      </c>
      <c r="F10024" t="s">
        <v>17</v>
      </c>
      <c r="G10024" t="s">
        <v>49</v>
      </c>
      <c r="H10024" t="s">
        <v>19</v>
      </c>
      <c r="I10024" t="s">
        <v>20</v>
      </c>
      <c r="J10024" t="s">
        <v>36</v>
      </c>
      <c r="K10024">
        <v>0</v>
      </c>
      <c r="L10024">
        <v>0</v>
      </c>
      <c r="M10024">
        <v>30</v>
      </c>
      <c r="N10024" t="s">
        <v>22</v>
      </c>
      <c r="O10024" t="s">
        <v>23</v>
      </c>
    </row>
    <row r="10025" spans="1:15" x14ac:dyDescent="0.3">
      <c r="A10025">
        <v>49</v>
      </c>
      <c r="B10025" t="s">
        <v>28</v>
      </c>
      <c r="C10025">
        <v>105449</v>
      </c>
      <c r="D10025" t="s">
        <v>16</v>
      </c>
      <c r="E10025">
        <v>13</v>
      </c>
      <c r="F10025" t="s">
        <v>17</v>
      </c>
      <c r="G10025" t="s">
        <v>98</v>
      </c>
      <c r="H10025" t="s">
        <v>19</v>
      </c>
      <c r="I10025" t="s">
        <v>20</v>
      </c>
      <c r="J10025" t="s">
        <v>21</v>
      </c>
      <c r="K10025">
        <v>0</v>
      </c>
      <c r="L10025">
        <v>0</v>
      </c>
      <c r="M10025">
        <v>25</v>
      </c>
      <c r="N10025" t="s">
        <v>22</v>
      </c>
      <c r="O10025" t="s">
        <v>23</v>
      </c>
    </row>
    <row r="10026" spans="1:15" x14ac:dyDescent="0.3">
      <c r="A10026">
        <v>49</v>
      </c>
      <c r="B10026" t="s">
        <v>28</v>
      </c>
      <c r="C10026">
        <v>181717</v>
      </c>
      <c r="D10026" t="s">
        <v>50</v>
      </c>
      <c r="E10026">
        <v>11</v>
      </c>
      <c r="F10026" t="s">
        <v>60</v>
      </c>
      <c r="G10026" t="s">
        <v>34</v>
      </c>
      <c r="H10026" t="s">
        <v>47</v>
      </c>
      <c r="I10026" t="s">
        <v>20</v>
      </c>
      <c r="J10026" t="s">
        <v>36</v>
      </c>
      <c r="K10026">
        <v>0</v>
      </c>
      <c r="L10026">
        <v>0</v>
      </c>
      <c r="M10026">
        <v>36</v>
      </c>
      <c r="N10026" t="s">
        <v>22</v>
      </c>
      <c r="O10026" t="s">
        <v>23</v>
      </c>
    </row>
    <row r="10027" spans="1:15" x14ac:dyDescent="0.3">
      <c r="A10027">
        <v>45</v>
      </c>
      <c r="B10027" t="s">
        <v>63</v>
      </c>
      <c r="C10027">
        <v>102359</v>
      </c>
      <c r="D10027" t="s">
        <v>16</v>
      </c>
      <c r="E10027">
        <v>13</v>
      </c>
      <c r="F10027" t="s">
        <v>25</v>
      </c>
      <c r="G10027" t="s">
        <v>34</v>
      </c>
      <c r="H10027" t="s">
        <v>27</v>
      </c>
      <c r="I10027" t="s">
        <v>20</v>
      </c>
      <c r="J10027" t="s">
        <v>21</v>
      </c>
      <c r="K10027">
        <v>0</v>
      </c>
      <c r="L10027">
        <v>0</v>
      </c>
      <c r="M10027">
        <v>37</v>
      </c>
      <c r="N10027" t="s">
        <v>22</v>
      </c>
      <c r="O10027" t="s">
        <v>23</v>
      </c>
    </row>
    <row r="10028" spans="1:15" x14ac:dyDescent="0.3">
      <c r="A10028">
        <v>27</v>
      </c>
      <c r="B10028" t="s">
        <v>28</v>
      </c>
      <c r="C10028">
        <v>72887</v>
      </c>
      <c r="D10028" t="s">
        <v>29</v>
      </c>
      <c r="E10028">
        <v>9</v>
      </c>
      <c r="F10028" t="s">
        <v>17</v>
      </c>
      <c r="G10028" t="s">
        <v>31</v>
      </c>
      <c r="H10028" t="s">
        <v>73</v>
      </c>
      <c r="I10028" t="s">
        <v>45</v>
      </c>
      <c r="J10028" t="s">
        <v>21</v>
      </c>
      <c r="K10028">
        <v>0</v>
      </c>
      <c r="L10028">
        <v>0</v>
      </c>
      <c r="M10028">
        <v>40</v>
      </c>
      <c r="N10028" t="s">
        <v>22</v>
      </c>
      <c r="O10028" t="s">
        <v>23</v>
      </c>
    </row>
    <row r="10029" spans="1:15" x14ac:dyDescent="0.3">
      <c r="A10029">
        <v>28</v>
      </c>
      <c r="B10029" t="s">
        <v>28</v>
      </c>
      <c r="C10029">
        <v>154571</v>
      </c>
      <c r="D10029" t="s">
        <v>44</v>
      </c>
      <c r="E10029">
        <v>10</v>
      </c>
      <c r="F10029" t="s">
        <v>25</v>
      </c>
      <c r="G10029" t="s">
        <v>26</v>
      </c>
      <c r="H10029" t="s">
        <v>27</v>
      </c>
      <c r="I10029" t="s">
        <v>45</v>
      </c>
      <c r="J10029" t="s">
        <v>21</v>
      </c>
      <c r="K10029">
        <v>0</v>
      </c>
      <c r="L10029">
        <v>0</v>
      </c>
      <c r="M10029">
        <v>40</v>
      </c>
      <c r="N10029" t="s">
        <v>80</v>
      </c>
      <c r="O10029" t="s">
        <v>23</v>
      </c>
    </row>
    <row r="10030" spans="1:15" x14ac:dyDescent="0.3">
      <c r="A10030">
        <v>35</v>
      </c>
      <c r="B10030" t="s">
        <v>28</v>
      </c>
      <c r="C10030">
        <v>255191</v>
      </c>
      <c r="D10030" t="s">
        <v>16</v>
      </c>
      <c r="E10030">
        <v>13</v>
      </c>
      <c r="F10030" t="s">
        <v>25</v>
      </c>
      <c r="G10030" t="s">
        <v>34</v>
      </c>
      <c r="H10030" t="s">
        <v>27</v>
      </c>
      <c r="I10030" t="s">
        <v>20</v>
      </c>
      <c r="J10030" t="s">
        <v>21</v>
      </c>
      <c r="K10030">
        <v>0</v>
      </c>
      <c r="L10030">
        <v>0</v>
      </c>
      <c r="M10030">
        <v>45</v>
      </c>
      <c r="N10030" t="s">
        <v>22</v>
      </c>
      <c r="O10030" t="s">
        <v>43</v>
      </c>
    </row>
    <row r="10031" spans="1:15" x14ac:dyDescent="0.3">
      <c r="A10031">
        <v>33</v>
      </c>
      <c r="B10031" t="s">
        <v>28</v>
      </c>
      <c r="C10031">
        <v>174789</v>
      </c>
      <c r="D10031" t="s">
        <v>44</v>
      </c>
      <c r="E10031">
        <v>10</v>
      </c>
      <c r="F10031" t="s">
        <v>17</v>
      </c>
      <c r="G10031" t="s">
        <v>57</v>
      </c>
      <c r="H10031" t="s">
        <v>19</v>
      </c>
      <c r="I10031" t="s">
        <v>20</v>
      </c>
      <c r="J10031" t="s">
        <v>21</v>
      </c>
      <c r="K10031">
        <v>0</v>
      </c>
      <c r="L10031">
        <v>0</v>
      </c>
      <c r="M10031">
        <v>40</v>
      </c>
      <c r="N10031" t="s">
        <v>22</v>
      </c>
      <c r="O10031" t="s">
        <v>23</v>
      </c>
    </row>
    <row r="10032" spans="1:15" x14ac:dyDescent="0.3">
      <c r="A10032">
        <v>35</v>
      </c>
      <c r="B10032" t="s">
        <v>28</v>
      </c>
      <c r="C10032">
        <v>110402</v>
      </c>
      <c r="D10032" t="s">
        <v>32</v>
      </c>
      <c r="E10032">
        <v>7</v>
      </c>
      <c r="F10032" t="s">
        <v>25</v>
      </c>
      <c r="G10032" t="s">
        <v>49</v>
      </c>
      <c r="H10032" t="s">
        <v>27</v>
      </c>
      <c r="I10032" t="s">
        <v>20</v>
      </c>
      <c r="J10032" t="s">
        <v>21</v>
      </c>
      <c r="K10032">
        <v>0</v>
      </c>
      <c r="L10032">
        <v>0</v>
      </c>
      <c r="M10032">
        <v>35</v>
      </c>
      <c r="N10032" t="s">
        <v>22</v>
      </c>
      <c r="O10032" t="s">
        <v>23</v>
      </c>
    </row>
    <row r="10033" spans="1:15" x14ac:dyDescent="0.3">
      <c r="A10033">
        <v>19</v>
      </c>
      <c r="B10033" t="s">
        <v>28</v>
      </c>
      <c r="C10033">
        <v>208513</v>
      </c>
      <c r="D10033" t="s">
        <v>29</v>
      </c>
      <c r="E10033">
        <v>9</v>
      </c>
      <c r="F10033" t="s">
        <v>17</v>
      </c>
      <c r="G10033" t="s">
        <v>51</v>
      </c>
      <c r="H10033" t="s">
        <v>73</v>
      </c>
      <c r="I10033" t="s">
        <v>20</v>
      </c>
      <c r="J10033" t="s">
        <v>21</v>
      </c>
      <c r="K10033">
        <v>0</v>
      </c>
      <c r="L10033">
        <v>0</v>
      </c>
      <c r="M10033">
        <v>40</v>
      </c>
      <c r="N10033" t="s">
        <v>22</v>
      </c>
      <c r="O10033" t="s">
        <v>23</v>
      </c>
    </row>
    <row r="10034" spans="1:15" x14ac:dyDescent="0.3">
      <c r="A10034">
        <v>33</v>
      </c>
      <c r="B10034" t="s">
        <v>28</v>
      </c>
      <c r="C10034">
        <v>121904</v>
      </c>
      <c r="D10034" t="s">
        <v>44</v>
      </c>
      <c r="E10034">
        <v>10</v>
      </c>
      <c r="F10034" t="s">
        <v>17</v>
      </c>
      <c r="G10034" t="s">
        <v>41</v>
      </c>
      <c r="H10034" t="s">
        <v>19</v>
      </c>
      <c r="I10034" t="s">
        <v>20</v>
      </c>
      <c r="J10034" t="s">
        <v>36</v>
      </c>
      <c r="K10034">
        <v>0</v>
      </c>
      <c r="L10034">
        <v>0</v>
      </c>
      <c r="M10034">
        <v>28</v>
      </c>
      <c r="N10034" t="s">
        <v>22</v>
      </c>
      <c r="O10034" t="s">
        <v>23</v>
      </c>
    </row>
    <row r="10035" spans="1:15" x14ac:dyDescent="0.3">
      <c r="A10035">
        <v>28</v>
      </c>
      <c r="B10035" t="s">
        <v>28</v>
      </c>
      <c r="C10035">
        <v>34335</v>
      </c>
      <c r="D10035" t="s">
        <v>29</v>
      </c>
      <c r="E10035">
        <v>9</v>
      </c>
      <c r="F10035" t="s">
        <v>30</v>
      </c>
      <c r="G10035" t="s">
        <v>49</v>
      </c>
      <c r="H10035" t="s">
        <v>19</v>
      </c>
      <c r="I10035" t="s">
        <v>54</v>
      </c>
      <c r="J10035" t="s">
        <v>21</v>
      </c>
      <c r="K10035">
        <v>14084</v>
      </c>
      <c r="L10035">
        <v>0</v>
      </c>
      <c r="M10035">
        <v>40</v>
      </c>
      <c r="N10035" t="s">
        <v>22</v>
      </c>
      <c r="O10035" t="s">
        <v>43</v>
      </c>
    </row>
    <row r="10036" spans="1:15" x14ac:dyDescent="0.3">
      <c r="A10036">
        <v>49</v>
      </c>
      <c r="B10036" t="s">
        <v>28</v>
      </c>
      <c r="C10036">
        <v>59380</v>
      </c>
      <c r="D10036" t="s">
        <v>44</v>
      </c>
      <c r="E10036">
        <v>10</v>
      </c>
      <c r="F10036" t="s">
        <v>40</v>
      </c>
      <c r="G10036" t="s">
        <v>18</v>
      </c>
      <c r="H10036" t="s">
        <v>19</v>
      </c>
      <c r="I10036" t="s">
        <v>20</v>
      </c>
      <c r="J10036" t="s">
        <v>36</v>
      </c>
      <c r="K10036">
        <v>0</v>
      </c>
      <c r="L10036">
        <v>0</v>
      </c>
      <c r="M10036">
        <v>40</v>
      </c>
      <c r="N10036" t="s">
        <v>22</v>
      </c>
      <c r="O10036" t="s">
        <v>23</v>
      </c>
    </row>
    <row r="10037" spans="1:15" x14ac:dyDescent="0.3">
      <c r="A10037">
        <v>61</v>
      </c>
      <c r="C10037">
        <v>135285</v>
      </c>
      <c r="D10037" t="s">
        <v>29</v>
      </c>
      <c r="E10037">
        <v>9</v>
      </c>
      <c r="F10037" t="s">
        <v>25</v>
      </c>
      <c r="H10037" t="s">
        <v>27</v>
      </c>
      <c r="I10037" t="s">
        <v>20</v>
      </c>
      <c r="J10037" t="s">
        <v>21</v>
      </c>
      <c r="K10037">
        <v>0</v>
      </c>
      <c r="L10037">
        <v>2603</v>
      </c>
      <c r="M10037">
        <v>32</v>
      </c>
      <c r="N10037" t="s">
        <v>22</v>
      </c>
      <c r="O10037" t="s">
        <v>23</v>
      </c>
    </row>
    <row r="10038" spans="1:15" x14ac:dyDescent="0.3">
      <c r="A10038">
        <v>39</v>
      </c>
      <c r="B10038" t="s">
        <v>71</v>
      </c>
      <c r="C10038">
        <v>126675</v>
      </c>
      <c r="D10038" t="s">
        <v>44</v>
      </c>
      <c r="E10038">
        <v>10</v>
      </c>
      <c r="F10038" t="s">
        <v>25</v>
      </c>
      <c r="G10038" t="s">
        <v>34</v>
      </c>
      <c r="H10038" t="s">
        <v>27</v>
      </c>
      <c r="I10038" t="s">
        <v>20</v>
      </c>
      <c r="J10038" t="s">
        <v>21</v>
      </c>
      <c r="K10038">
        <v>0</v>
      </c>
      <c r="L10038">
        <v>0</v>
      </c>
      <c r="M10038">
        <v>25</v>
      </c>
      <c r="N10038" t="s">
        <v>22</v>
      </c>
      <c r="O10038" t="s">
        <v>23</v>
      </c>
    </row>
    <row r="10039" spans="1:15" x14ac:dyDescent="0.3">
      <c r="A10039">
        <v>22</v>
      </c>
      <c r="B10039" t="s">
        <v>28</v>
      </c>
      <c r="C10039">
        <v>217363</v>
      </c>
      <c r="D10039" t="s">
        <v>29</v>
      </c>
      <c r="E10039">
        <v>9</v>
      </c>
      <c r="F10039" t="s">
        <v>60</v>
      </c>
      <c r="G10039" t="s">
        <v>18</v>
      </c>
      <c r="H10039" t="s">
        <v>58</v>
      </c>
      <c r="I10039" t="s">
        <v>20</v>
      </c>
      <c r="J10039" t="s">
        <v>36</v>
      </c>
      <c r="K10039">
        <v>0</v>
      </c>
      <c r="L10039">
        <v>0</v>
      </c>
      <c r="M10039">
        <v>40</v>
      </c>
      <c r="N10039" t="s">
        <v>22</v>
      </c>
      <c r="O10039" t="s">
        <v>23</v>
      </c>
    </row>
    <row r="10040" spans="1:15" x14ac:dyDescent="0.3">
      <c r="A10040">
        <v>42</v>
      </c>
      <c r="B10040" t="s">
        <v>28</v>
      </c>
      <c r="C10040">
        <v>91836</v>
      </c>
      <c r="D10040" t="s">
        <v>74</v>
      </c>
      <c r="E10040">
        <v>6</v>
      </c>
      <c r="F10040" t="s">
        <v>25</v>
      </c>
      <c r="G10040" t="s">
        <v>51</v>
      </c>
      <c r="H10040" t="s">
        <v>27</v>
      </c>
      <c r="I10040" t="s">
        <v>20</v>
      </c>
      <c r="J10040" t="s">
        <v>21</v>
      </c>
      <c r="K10040">
        <v>0</v>
      </c>
      <c r="L10040">
        <v>0</v>
      </c>
      <c r="M10040">
        <v>40</v>
      </c>
      <c r="N10040" t="s">
        <v>22</v>
      </c>
      <c r="O10040" t="s">
        <v>23</v>
      </c>
    </row>
    <row r="10041" spans="1:15" x14ac:dyDescent="0.3">
      <c r="A10041">
        <v>22</v>
      </c>
      <c r="B10041" t="s">
        <v>28</v>
      </c>
      <c r="C10041">
        <v>184813</v>
      </c>
      <c r="D10041" t="s">
        <v>44</v>
      </c>
      <c r="E10041">
        <v>10</v>
      </c>
      <c r="F10041" t="s">
        <v>17</v>
      </c>
      <c r="G10041" t="s">
        <v>18</v>
      </c>
      <c r="H10041" t="s">
        <v>47</v>
      </c>
      <c r="I10041" t="s">
        <v>20</v>
      </c>
      <c r="J10041" t="s">
        <v>21</v>
      </c>
      <c r="K10041">
        <v>0</v>
      </c>
      <c r="L10041">
        <v>0</v>
      </c>
      <c r="M10041">
        <v>40</v>
      </c>
      <c r="N10041" t="s">
        <v>22</v>
      </c>
      <c r="O10041" t="s">
        <v>23</v>
      </c>
    </row>
    <row r="10042" spans="1:15" x14ac:dyDescent="0.3">
      <c r="A10042">
        <v>18</v>
      </c>
      <c r="B10042" t="s">
        <v>28</v>
      </c>
      <c r="C10042">
        <v>178142</v>
      </c>
      <c r="D10042" t="s">
        <v>29</v>
      </c>
      <c r="E10042">
        <v>9</v>
      </c>
      <c r="F10042" t="s">
        <v>17</v>
      </c>
      <c r="G10042" t="s">
        <v>51</v>
      </c>
      <c r="H10042" t="s">
        <v>47</v>
      </c>
      <c r="I10042" t="s">
        <v>20</v>
      </c>
      <c r="J10042" t="s">
        <v>21</v>
      </c>
      <c r="K10042">
        <v>0</v>
      </c>
      <c r="L10042">
        <v>0</v>
      </c>
      <c r="M10042">
        <v>40</v>
      </c>
      <c r="N10042" t="s">
        <v>22</v>
      </c>
      <c r="O10042" t="s">
        <v>23</v>
      </c>
    </row>
    <row r="10043" spans="1:15" x14ac:dyDescent="0.3">
      <c r="A10043">
        <v>49</v>
      </c>
      <c r="B10043" t="s">
        <v>63</v>
      </c>
      <c r="C10043">
        <v>102359</v>
      </c>
      <c r="D10043" t="s">
        <v>39</v>
      </c>
      <c r="E10043">
        <v>5</v>
      </c>
      <c r="F10043" t="s">
        <v>79</v>
      </c>
      <c r="G10043" t="s">
        <v>31</v>
      </c>
      <c r="H10043" t="s">
        <v>58</v>
      </c>
      <c r="I10043" t="s">
        <v>20</v>
      </c>
      <c r="J10043" t="s">
        <v>21</v>
      </c>
      <c r="K10043">
        <v>0</v>
      </c>
      <c r="L10043">
        <v>2231</v>
      </c>
      <c r="M10043">
        <v>40</v>
      </c>
      <c r="N10043" t="s">
        <v>22</v>
      </c>
      <c r="O10043" t="s">
        <v>43</v>
      </c>
    </row>
    <row r="10044" spans="1:15" x14ac:dyDescent="0.3">
      <c r="A10044">
        <v>33</v>
      </c>
      <c r="B10044" t="s">
        <v>71</v>
      </c>
      <c r="C10044">
        <v>281832</v>
      </c>
      <c r="D10044" t="s">
        <v>59</v>
      </c>
      <c r="E10044">
        <v>16</v>
      </c>
      <c r="F10044" t="s">
        <v>25</v>
      </c>
      <c r="G10044" t="s">
        <v>34</v>
      </c>
      <c r="H10044" t="s">
        <v>27</v>
      </c>
      <c r="I10044" t="s">
        <v>20</v>
      </c>
      <c r="J10044" t="s">
        <v>21</v>
      </c>
      <c r="K10044">
        <v>0</v>
      </c>
      <c r="L10044">
        <v>0</v>
      </c>
      <c r="M10044">
        <v>40</v>
      </c>
      <c r="N10044" t="s">
        <v>37</v>
      </c>
      <c r="O10044" t="s">
        <v>43</v>
      </c>
    </row>
    <row r="10045" spans="1:15" x14ac:dyDescent="0.3">
      <c r="A10045">
        <v>28</v>
      </c>
      <c r="B10045" t="s">
        <v>28</v>
      </c>
      <c r="C10045">
        <v>96226</v>
      </c>
      <c r="D10045" t="s">
        <v>29</v>
      </c>
      <c r="E10045">
        <v>9</v>
      </c>
      <c r="F10045" t="s">
        <v>25</v>
      </c>
      <c r="G10045" t="s">
        <v>51</v>
      </c>
      <c r="H10045" t="s">
        <v>27</v>
      </c>
      <c r="I10045" t="s">
        <v>20</v>
      </c>
      <c r="J10045" t="s">
        <v>21</v>
      </c>
      <c r="K10045">
        <v>0</v>
      </c>
      <c r="L10045">
        <v>0</v>
      </c>
      <c r="M10045">
        <v>45</v>
      </c>
      <c r="N10045" t="s">
        <v>22</v>
      </c>
      <c r="O10045" t="s">
        <v>23</v>
      </c>
    </row>
    <row r="10046" spans="1:15" x14ac:dyDescent="0.3">
      <c r="A10046">
        <v>42</v>
      </c>
      <c r="B10046" t="s">
        <v>28</v>
      </c>
      <c r="C10046">
        <v>195124</v>
      </c>
      <c r="D10046" t="s">
        <v>52</v>
      </c>
      <c r="E10046">
        <v>4</v>
      </c>
      <c r="F10046" t="s">
        <v>40</v>
      </c>
      <c r="G10046" t="s">
        <v>34</v>
      </c>
      <c r="H10046" t="s">
        <v>73</v>
      </c>
      <c r="I10046" t="s">
        <v>20</v>
      </c>
      <c r="J10046" t="s">
        <v>21</v>
      </c>
      <c r="K10046">
        <v>0</v>
      </c>
      <c r="L10046">
        <v>0</v>
      </c>
      <c r="M10046">
        <v>35</v>
      </c>
      <c r="N10046" t="s">
        <v>66</v>
      </c>
      <c r="O10046" t="s">
        <v>23</v>
      </c>
    </row>
    <row r="10047" spans="1:15" x14ac:dyDescent="0.3">
      <c r="A10047">
        <v>20</v>
      </c>
      <c r="B10047" t="s">
        <v>28</v>
      </c>
      <c r="C10047">
        <v>56322</v>
      </c>
      <c r="D10047" t="s">
        <v>44</v>
      </c>
      <c r="E10047">
        <v>10</v>
      </c>
      <c r="F10047" t="s">
        <v>17</v>
      </c>
      <c r="G10047" t="s">
        <v>41</v>
      </c>
      <c r="H10047" t="s">
        <v>47</v>
      </c>
      <c r="I10047" t="s">
        <v>20</v>
      </c>
      <c r="J10047" t="s">
        <v>21</v>
      </c>
      <c r="K10047">
        <v>2176</v>
      </c>
      <c r="L10047">
        <v>0</v>
      </c>
      <c r="M10047">
        <v>25</v>
      </c>
      <c r="N10047" t="s">
        <v>22</v>
      </c>
      <c r="O10047" t="s">
        <v>23</v>
      </c>
    </row>
    <row r="10048" spans="1:15" x14ac:dyDescent="0.3">
      <c r="A10048">
        <v>50</v>
      </c>
      <c r="B10048" t="s">
        <v>63</v>
      </c>
      <c r="C10048">
        <v>97449</v>
      </c>
      <c r="D10048" t="s">
        <v>44</v>
      </c>
      <c r="E10048">
        <v>10</v>
      </c>
      <c r="F10048" t="s">
        <v>25</v>
      </c>
      <c r="G10048" t="s">
        <v>65</v>
      </c>
      <c r="H10048" t="s">
        <v>27</v>
      </c>
      <c r="I10048" t="s">
        <v>20</v>
      </c>
      <c r="J10048" t="s">
        <v>21</v>
      </c>
      <c r="K10048">
        <v>0</v>
      </c>
      <c r="L10048">
        <v>0</v>
      </c>
      <c r="M10048">
        <v>48</v>
      </c>
      <c r="N10048" t="s">
        <v>22</v>
      </c>
      <c r="O10048" t="s">
        <v>23</v>
      </c>
    </row>
    <row r="10049" spans="1:15" x14ac:dyDescent="0.3">
      <c r="A10049">
        <v>32</v>
      </c>
      <c r="B10049" t="s">
        <v>28</v>
      </c>
      <c r="C10049">
        <v>339773</v>
      </c>
      <c r="D10049" t="s">
        <v>44</v>
      </c>
      <c r="E10049">
        <v>10</v>
      </c>
      <c r="F10049" t="s">
        <v>25</v>
      </c>
      <c r="G10049" t="s">
        <v>26</v>
      </c>
      <c r="H10049" t="s">
        <v>27</v>
      </c>
      <c r="I10049" t="s">
        <v>20</v>
      </c>
      <c r="J10049" t="s">
        <v>21</v>
      </c>
      <c r="K10049">
        <v>0</v>
      </c>
      <c r="L10049">
        <v>0</v>
      </c>
      <c r="M10049">
        <v>40</v>
      </c>
      <c r="N10049" t="s">
        <v>22</v>
      </c>
      <c r="O10049" t="s">
        <v>43</v>
      </c>
    </row>
    <row r="10050" spans="1:15" x14ac:dyDescent="0.3">
      <c r="A10050">
        <v>31</v>
      </c>
      <c r="B10050" t="s">
        <v>61</v>
      </c>
      <c r="C10050">
        <v>210926</v>
      </c>
      <c r="D10050" t="s">
        <v>29</v>
      </c>
      <c r="E10050">
        <v>9</v>
      </c>
      <c r="F10050" t="s">
        <v>60</v>
      </c>
      <c r="G10050" t="s">
        <v>31</v>
      </c>
      <c r="H10050" t="s">
        <v>58</v>
      </c>
      <c r="I10050" t="s">
        <v>20</v>
      </c>
      <c r="J10050" t="s">
        <v>36</v>
      </c>
      <c r="K10050">
        <v>0</v>
      </c>
      <c r="L10050">
        <v>0</v>
      </c>
      <c r="M10050">
        <v>40</v>
      </c>
      <c r="N10050" t="s">
        <v>22</v>
      </c>
      <c r="O10050" t="s">
        <v>23</v>
      </c>
    </row>
    <row r="10051" spans="1:15" x14ac:dyDescent="0.3">
      <c r="A10051">
        <v>29</v>
      </c>
      <c r="B10051" t="s">
        <v>28</v>
      </c>
      <c r="C10051">
        <v>199499</v>
      </c>
      <c r="D10051" t="s">
        <v>50</v>
      </c>
      <c r="E10051">
        <v>11</v>
      </c>
      <c r="F10051" t="s">
        <v>17</v>
      </c>
      <c r="G10051" t="s">
        <v>41</v>
      </c>
      <c r="H10051" t="s">
        <v>19</v>
      </c>
      <c r="I10051" t="s">
        <v>33</v>
      </c>
      <c r="J10051" t="s">
        <v>21</v>
      </c>
      <c r="K10051">
        <v>0</v>
      </c>
      <c r="L10051">
        <v>0</v>
      </c>
      <c r="M10051">
        <v>40</v>
      </c>
      <c r="N10051" t="s">
        <v>22</v>
      </c>
      <c r="O10051" t="s">
        <v>23</v>
      </c>
    </row>
    <row r="10052" spans="1:15" x14ac:dyDescent="0.3">
      <c r="A10052">
        <v>46</v>
      </c>
      <c r="B10052" t="s">
        <v>61</v>
      </c>
      <c r="C10052">
        <v>190729</v>
      </c>
      <c r="D10052" t="s">
        <v>44</v>
      </c>
      <c r="E10052">
        <v>10</v>
      </c>
      <c r="F10052" t="s">
        <v>25</v>
      </c>
      <c r="G10052" t="s">
        <v>41</v>
      </c>
      <c r="H10052" t="s">
        <v>27</v>
      </c>
      <c r="I10052" t="s">
        <v>20</v>
      </c>
      <c r="J10052" t="s">
        <v>21</v>
      </c>
      <c r="K10052">
        <v>0</v>
      </c>
      <c r="L10052">
        <v>0</v>
      </c>
      <c r="M10052">
        <v>40</v>
      </c>
      <c r="N10052" t="s">
        <v>22</v>
      </c>
      <c r="O10052" t="s">
        <v>23</v>
      </c>
    </row>
    <row r="10053" spans="1:15" x14ac:dyDescent="0.3">
      <c r="A10053">
        <v>32</v>
      </c>
      <c r="B10053" t="s">
        <v>71</v>
      </c>
      <c r="C10053">
        <v>191385</v>
      </c>
      <c r="D10053" t="s">
        <v>59</v>
      </c>
      <c r="E10053">
        <v>16</v>
      </c>
      <c r="F10053" t="s">
        <v>17</v>
      </c>
      <c r="G10053" t="s">
        <v>34</v>
      </c>
      <c r="H10053" t="s">
        <v>19</v>
      </c>
      <c r="I10053" t="s">
        <v>20</v>
      </c>
      <c r="J10053" t="s">
        <v>21</v>
      </c>
      <c r="K10053">
        <v>0</v>
      </c>
      <c r="L10053">
        <v>0</v>
      </c>
      <c r="M10053">
        <v>77</v>
      </c>
      <c r="N10053" t="s">
        <v>22</v>
      </c>
      <c r="O10053" t="s">
        <v>23</v>
      </c>
    </row>
    <row r="10054" spans="1:15" x14ac:dyDescent="0.3">
      <c r="A10054">
        <v>61</v>
      </c>
      <c r="B10054" t="s">
        <v>28</v>
      </c>
      <c r="C10054">
        <v>193479</v>
      </c>
      <c r="D10054" t="s">
        <v>29</v>
      </c>
      <c r="E10054">
        <v>9</v>
      </c>
      <c r="F10054" t="s">
        <v>79</v>
      </c>
      <c r="G10054" t="s">
        <v>18</v>
      </c>
      <c r="H10054" t="s">
        <v>58</v>
      </c>
      <c r="I10054" t="s">
        <v>20</v>
      </c>
      <c r="J10054" t="s">
        <v>36</v>
      </c>
      <c r="K10054">
        <v>0</v>
      </c>
      <c r="L10054">
        <v>0</v>
      </c>
      <c r="M10054">
        <v>24</v>
      </c>
      <c r="N10054" t="s">
        <v>22</v>
      </c>
      <c r="O10054" t="s">
        <v>23</v>
      </c>
    </row>
    <row r="10055" spans="1:15" x14ac:dyDescent="0.3">
      <c r="A10055">
        <v>43</v>
      </c>
      <c r="B10055" t="s">
        <v>24</v>
      </c>
      <c r="C10055">
        <v>225165</v>
      </c>
      <c r="D10055" t="s">
        <v>32</v>
      </c>
      <c r="E10055">
        <v>7</v>
      </c>
      <c r="F10055" t="s">
        <v>25</v>
      </c>
      <c r="G10055" t="s">
        <v>51</v>
      </c>
      <c r="H10055" t="s">
        <v>27</v>
      </c>
      <c r="I10055" t="s">
        <v>20</v>
      </c>
      <c r="J10055" t="s">
        <v>21</v>
      </c>
      <c r="K10055">
        <v>0</v>
      </c>
      <c r="L10055">
        <v>0</v>
      </c>
      <c r="M10055">
        <v>55</v>
      </c>
      <c r="N10055" t="s">
        <v>22</v>
      </c>
      <c r="O10055" t="s">
        <v>23</v>
      </c>
    </row>
    <row r="10056" spans="1:15" x14ac:dyDescent="0.3">
      <c r="A10056">
        <v>35</v>
      </c>
      <c r="B10056" t="s">
        <v>28</v>
      </c>
      <c r="C10056">
        <v>346766</v>
      </c>
      <c r="D10056" t="s">
        <v>29</v>
      </c>
      <c r="E10056">
        <v>9</v>
      </c>
      <c r="F10056" t="s">
        <v>17</v>
      </c>
      <c r="G10056" t="s">
        <v>31</v>
      </c>
      <c r="H10056" t="s">
        <v>19</v>
      </c>
      <c r="I10056" t="s">
        <v>20</v>
      </c>
      <c r="J10056" t="s">
        <v>36</v>
      </c>
      <c r="K10056">
        <v>0</v>
      </c>
      <c r="L10056">
        <v>0</v>
      </c>
      <c r="M10056">
        <v>40</v>
      </c>
      <c r="N10056" t="s">
        <v>22</v>
      </c>
      <c r="O10056" t="s">
        <v>23</v>
      </c>
    </row>
    <row r="10057" spans="1:15" x14ac:dyDescent="0.3">
      <c r="A10057">
        <v>39</v>
      </c>
      <c r="B10057" t="s">
        <v>15</v>
      </c>
      <c r="C10057">
        <v>152307</v>
      </c>
      <c r="D10057" t="s">
        <v>16</v>
      </c>
      <c r="E10057">
        <v>13</v>
      </c>
      <c r="F10057" t="s">
        <v>25</v>
      </c>
      <c r="G10057" t="s">
        <v>34</v>
      </c>
      <c r="H10057" t="s">
        <v>27</v>
      </c>
      <c r="I10057" t="s">
        <v>20</v>
      </c>
      <c r="J10057" t="s">
        <v>21</v>
      </c>
      <c r="K10057">
        <v>0</v>
      </c>
      <c r="L10057">
        <v>0</v>
      </c>
      <c r="M10057">
        <v>40</v>
      </c>
      <c r="N10057" t="s">
        <v>22</v>
      </c>
      <c r="O10057" t="s">
        <v>23</v>
      </c>
    </row>
    <row r="10058" spans="1:15" x14ac:dyDescent="0.3">
      <c r="A10058">
        <v>18</v>
      </c>
      <c r="C10058">
        <v>79990</v>
      </c>
      <c r="D10058" t="s">
        <v>32</v>
      </c>
      <c r="E10058">
        <v>7</v>
      </c>
      <c r="F10058" t="s">
        <v>17</v>
      </c>
      <c r="H10058" t="s">
        <v>47</v>
      </c>
      <c r="I10058" t="s">
        <v>20</v>
      </c>
      <c r="J10058" t="s">
        <v>21</v>
      </c>
      <c r="K10058">
        <v>0</v>
      </c>
      <c r="L10058">
        <v>0</v>
      </c>
      <c r="M10058">
        <v>35</v>
      </c>
      <c r="N10058" t="s">
        <v>22</v>
      </c>
      <c r="O10058" t="s">
        <v>23</v>
      </c>
    </row>
    <row r="10059" spans="1:15" x14ac:dyDescent="0.3">
      <c r="A10059">
        <v>42</v>
      </c>
      <c r="B10059" t="s">
        <v>24</v>
      </c>
      <c r="C10059">
        <v>170649</v>
      </c>
      <c r="D10059" t="s">
        <v>44</v>
      </c>
      <c r="E10059">
        <v>10</v>
      </c>
      <c r="F10059" t="s">
        <v>25</v>
      </c>
      <c r="G10059" t="s">
        <v>56</v>
      </c>
      <c r="H10059" t="s">
        <v>27</v>
      </c>
      <c r="I10059" t="s">
        <v>20</v>
      </c>
      <c r="J10059" t="s">
        <v>21</v>
      </c>
      <c r="K10059">
        <v>0</v>
      </c>
      <c r="L10059">
        <v>0</v>
      </c>
      <c r="M10059">
        <v>60</v>
      </c>
      <c r="N10059" t="s">
        <v>22</v>
      </c>
      <c r="O10059" t="s">
        <v>23</v>
      </c>
    </row>
    <row r="10060" spans="1:15" x14ac:dyDescent="0.3">
      <c r="A10060">
        <v>23</v>
      </c>
      <c r="B10060" t="s">
        <v>28</v>
      </c>
      <c r="C10060">
        <v>197207</v>
      </c>
      <c r="D10060" t="s">
        <v>16</v>
      </c>
      <c r="E10060">
        <v>13</v>
      </c>
      <c r="F10060" t="s">
        <v>17</v>
      </c>
      <c r="G10060" t="s">
        <v>34</v>
      </c>
      <c r="H10060" t="s">
        <v>19</v>
      </c>
      <c r="I10060" t="s">
        <v>20</v>
      </c>
      <c r="J10060" t="s">
        <v>36</v>
      </c>
      <c r="K10060">
        <v>0</v>
      </c>
      <c r="L10060">
        <v>0</v>
      </c>
      <c r="M10060">
        <v>40</v>
      </c>
      <c r="N10060" t="s">
        <v>22</v>
      </c>
      <c r="O10060" t="s">
        <v>23</v>
      </c>
    </row>
    <row r="10061" spans="1:15" x14ac:dyDescent="0.3">
      <c r="A10061">
        <v>32</v>
      </c>
      <c r="B10061" t="s">
        <v>28</v>
      </c>
      <c r="C10061">
        <v>229732</v>
      </c>
      <c r="D10061" t="s">
        <v>16</v>
      </c>
      <c r="E10061">
        <v>13</v>
      </c>
      <c r="F10061" t="s">
        <v>25</v>
      </c>
      <c r="G10061" t="s">
        <v>49</v>
      </c>
      <c r="H10061" t="s">
        <v>27</v>
      </c>
      <c r="I10061" t="s">
        <v>20</v>
      </c>
      <c r="J10061" t="s">
        <v>21</v>
      </c>
      <c r="K10061">
        <v>0</v>
      </c>
      <c r="L10061">
        <v>0</v>
      </c>
      <c r="M10061">
        <v>45</v>
      </c>
      <c r="N10061" t="s">
        <v>22</v>
      </c>
      <c r="O10061" t="s">
        <v>23</v>
      </c>
    </row>
    <row r="10062" spans="1:15" x14ac:dyDescent="0.3">
      <c r="A10062">
        <v>52</v>
      </c>
      <c r="B10062" t="s">
        <v>28</v>
      </c>
      <c r="C10062">
        <v>204402</v>
      </c>
      <c r="D10062" t="s">
        <v>29</v>
      </c>
      <c r="E10062">
        <v>9</v>
      </c>
      <c r="F10062" t="s">
        <v>25</v>
      </c>
      <c r="G10062" t="s">
        <v>53</v>
      </c>
      <c r="H10062" t="s">
        <v>27</v>
      </c>
      <c r="I10062" t="s">
        <v>20</v>
      </c>
      <c r="J10062" t="s">
        <v>21</v>
      </c>
      <c r="K10062">
        <v>0</v>
      </c>
      <c r="L10062">
        <v>0</v>
      </c>
      <c r="M10062">
        <v>85</v>
      </c>
      <c r="N10062" t="s">
        <v>22</v>
      </c>
      <c r="O10062" t="s">
        <v>43</v>
      </c>
    </row>
    <row r="10063" spans="1:15" x14ac:dyDescent="0.3">
      <c r="A10063">
        <v>36</v>
      </c>
      <c r="B10063" t="s">
        <v>28</v>
      </c>
      <c r="C10063">
        <v>181065</v>
      </c>
      <c r="D10063" t="s">
        <v>48</v>
      </c>
      <c r="E10063">
        <v>12</v>
      </c>
      <c r="F10063" t="s">
        <v>25</v>
      </c>
      <c r="G10063" t="s">
        <v>62</v>
      </c>
      <c r="H10063" t="s">
        <v>27</v>
      </c>
      <c r="I10063" t="s">
        <v>20</v>
      </c>
      <c r="J10063" t="s">
        <v>21</v>
      </c>
      <c r="K10063">
        <v>0</v>
      </c>
      <c r="L10063">
        <v>0</v>
      </c>
      <c r="M10063">
        <v>40</v>
      </c>
      <c r="N10063" t="s">
        <v>22</v>
      </c>
      <c r="O10063" t="s">
        <v>43</v>
      </c>
    </row>
    <row r="10064" spans="1:15" x14ac:dyDescent="0.3">
      <c r="A10064">
        <v>38</v>
      </c>
      <c r="B10064" t="s">
        <v>28</v>
      </c>
      <c r="C10064">
        <v>179579</v>
      </c>
      <c r="D10064" t="s">
        <v>44</v>
      </c>
      <c r="E10064">
        <v>10</v>
      </c>
      <c r="F10064" t="s">
        <v>25</v>
      </c>
      <c r="G10064" t="s">
        <v>34</v>
      </c>
      <c r="H10064" t="s">
        <v>27</v>
      </c>
      <c r="I10064" t="s">
        <v>20</v>
      </c>
      <c r="J10064" t="s">
        <v>21</v>
      </c>
      <c r="K10064">
        <v>0</v>
      </c>
      <c r="L10064">
        <v>0</v>
      </c>
      <c r="M10064">
        <v>50</v>
      </c>
      <c r="O10064" t="s">
        <v>43</v>
      </c>
    </row>
    <row r="10065" spans="1:15" x14ac:dyDescent="0.3">
      <c r="A10065">
        <v>50</v>
      </c>
      <c r="B10065" t="s">
        <v>28</v>
      </c>
      <c r="C10065">
        <v>237729</v>
      </c>
      <c r="D10065" t="s">
        <v>29</v>
      </c>
      <c r="E10065">
        <v>9</v>
      </c>
      <c r="F10065" t="s">
        <v>79</v>
      </c>
      <c r="G10065" t="s">
        <v>49</v>
      </c>
      <c r="H10065" t="s">
        <v>19</v>
      </c>
      <c r="I10065" t="s">
        <v>20</v>
      </c>
      <c r="J10065" t="s">
        <v>36</v>
      </c>
      <c r="K10065">
        <v>0</v>
      </c>
      <c r="L10065">
        <v>2444</v>
      </c>
      <c r="M10065">
        <v>72</v>
      </c>
      <c r="N10065" t="s">
        <v>22</v>
      </c>
      <c r="O10065" t="s">
        <v>43</v>
      </c>
    </row>
    <row r="10066" spans="1:15" x14ac:dyDescent="0.3">
      <c r="A10066">
        <v>23</v>
      </c>
      <c r="C10066">
        <v>164574</v>
      </c>
      <c r="D10066" t="s">
        <v>48</v>
      </c>
      <c r="E10066">
        <v>12</v>
      </c>
      <c r="F10066" t="s">
        <v>17</v>
      </c>
      <c r="H10066" t="s">
        <v>47</v>
      </c>
      <c r="I10066" t="s">
        <v>20</v>
      </c>
      <c r="J10066" t="s">
        <v>21</v>
      </c>
      <c r="K10066">
        <v>0</v>
      </c>
      <c r="L10066">
        <v>0</v>
      </c>
      <c r="M10066">
        <v>40</v>
      </c>
      <c r="N10066" t="s">
        <v>22</v>
      </c>
      <c r="O10066" t="s">
        <v>23</v>
      </c>
    </row>
    <row r="10067" spans="1:15" x14ac:dyDescent="0.3">
      <c r="A10067">
        <v>71</v>
      </c>
      <c r="B10067" t="s">
        <v>28</v>
      </c>
      <c r="C10067">
        <v>179574</v>
      </c>
      <c r="D10067" t="s">
        <v>69</v>
      </c>
      <c r="E10067">
        <v>15</v>
      </c>
      <c r="F10067" t="s">
        <v>25</v>
      </c>
      <c r="G10067" t="s">
        <v>34</v>
      </c>
      <c r="H10067" t="s">
        <v>27</v>
      </c>
      <c r="I10067" t="s">
        <v>20</v>
      </c>
      <c r="J10067" t="s">
        <v>21</v>
      </c>
      <c r="K10067">
        <v>0</v>
      </c>
      <c r="L10067">
        <v>0</v>
      </c>
      <c r="M10067">
        <v>12</v>
      </c>
      <c r="N10067" t="s">
        <v>22</v>
      </c>
      <c r="O10067" t="s">
        <v>43</v>
      </c>
    </row>
    <row r="10068" spans="1:15" x14ac:dyDescent="0.3">
      <c r="A10068">
        <v>27</v>
      </c>
      <c r="B10068" t="s">
        <v>28</v>
      </c>
      <c r="C10068">
        <v>191782</v>
      </c>
      <c r="D10068" t="s">
        <v>29</v>
      </c>
      <c r="E10068">
        <v>9</v>
      </c>
      <c r="F10068" t="s">
        <v>17</v>
      </c>
      <c r="G10068" t="s">
        <v>41</v>
      </c>
      <c r="H10068" t="s">
        <v>73</v>
      </c>
      <c r="I10068" t="s">
        <v>33</v>
      </c>
      <c r="J10068" t="s">
        <v>36</v>
      </c>
      <c r="K10068">
        <v>0</v>
      </c>
      <c r="L10068">
        <v>0</v>
      </c>
      <c r="M10068">
        <v>30</v>
      </c>
      <c r="N10068" t="s">
        <v>22</v>
      </c>
      <c r="O10068" t="s">
        <v>23</v>
      </c>
    </row>
    <row r="10069" spans="1:15" x14ac:dyDescent="0.3">
      <c r="A10069">
        <v>56</v>
      </c>
      <c r="B10069" t="s">
        <v>28</v>
      </c>
      <c r="C10069">
        <v>146660</v>
      </c>
      <c r="D10069" t="s">
        <v>29</v>
      </c>
      <c r="E10069">
        <v>9</v>
      </c>
      <c r="F10069" t="s">
        <v>25</v>
      </c>
      <c r="G10069" t="s">
        <v>51</v>
      </c>
      <c r="H10069" t="s">
        <v>27</v>
      </c>
      <c r="I10069" t="s">
        <v>20</v>
      </c>
      <c r="J10069" t="s">
        <v>21</v>
      </c>
      <c r="K10069">
        <v>0</v>
      </c>
      <c r="L10069">
        <v>0</v>
      </c>
      <c r="M10069">
        <v>60</v>
      </c>
      <c r="N10069" t="s">
        <v>22</v>
      </c>
      <c r="O10069" t="s">
        <v>23</v>
      </c>
    </row>
    <row r="10070" spans="1:15" x14ac:dyDescent="0.3">
      <c r="A10070">
        <v>28</v>
      </c>
      <c r="B10070" t="s">
        <v>24</v>
      </c>
      <c r="C10070">
        <v>115945</v>
      </c>
      <c r="D10070" t="s">
        <v>44</v>
      </c>
      <c r="E10070">
        <v>10</v>
      </c>
      <c r="F10070" t="s">
        <v>17</v>
      </c>
      <c r="G10070" t="s">
        <v>34</v>
      </c>
      <c r="H10070" t="s">
        <v>58</v>
      </c>
      <c r="I10070" t="s">
        <v>20</v>
      </c>
      <c r="J10070" t="s">
        <v>21</v>
      </c>
      <c r="K10070">
        <v>0</v>
      </c>
      <c r="L10070">
        <v>0</v>
      </c>
      <c r="M10070">
        <v>40</v>
      </c>
      <c r="N10070" t="s">
        <v>22</v>
      </c>
      <c r="O10070" t="s">
        <v>23</v>
      </c>
    </row>
    <row r="10071" spans="1:15" x14ac:dyDescent="0.3">
      <c r="A10071">
        <v>45</v>
      </c>
      <c r="B10071" t="s">
        <v>28</v>
      </c>
      <c r="C10071">
        <v>210875</v>
      </c>
      <c r="D10071" t="s">
        <v>29</v>
      </c>
      <c r="E10071">
        <v>9</v>
      </c>
      <c r="F10071" t="s">
        <v>25</v>
      </c>
      <c r="G10071" t="s">
        <v>51</v>
      </c>
      <c r="H10071" t="s">
        <v>27</v>
      </c>
      <c r="I10071" t="s">
        <v>20</v>
      </c>
      <c r="J10071" t="s">
        <v>21</v>
      </c>
      <c r="K10071">
        <v>0</v>
      </c>
      <c r="L10071">
        <v>0</v>
      </c>
      <c r="M10071">
        <v>40</v>
      </c>
      <c r="N10071" t="s">
        <v>22</v>
      </c>
      <c r="O10071" t="s">
        <v>23</v>
      </c>
    </row>
    <row r="10072" spans="1:15" x14ac:dyDescent="0.3">
      <c r="A10072">
        <v>28</v>
      </c>
      <c r="B10072" t="s">
        <v>28</v>
      </c>
      <c r="C10072">
        <v>137898</v>
      </c>
      <c r="D10072" t="s">
        <v>29</v>
      </c>
      <c r="E10072">
        <v>9</v>
      </c>
      <c r="F10072" t="s">
        <v>25</v>
      </c>
      <c r="G10072" t="s">
        <v>57</v>
      </c>
      <c r="H10072" t="s">
        <v>35</v>
      </c>
      <c r="I10072" t="s">
        <v>20</v>
      </c>
      <c r="J10072" t="s">
        <v>36</v>
      </c>
      <c r="K10072">
        <v>0</v>
      </c>
      <c r="L10072">
        <v>0</v>
      </c>
      <c r="M10072">
        <v>40</v>
      </c>
      <c r="N10072" t="s">
        <v>22</v>
      </c>
      <c r="O10072" t="s">
        <v>23</v>
      </c>
    </row>
    <row r="10073" spans="1:15" x14ac:dyDescent="0.3">
      <c r="A10073">
        <v>28</v>
      </c>
      <c r="B10073" t="s">
        <v>63</v>
      </c>
      <c r="C10073">
        <v>216965</v>
      </c>
      <c r="D10073" t="s">
        <v>44</v>
      </c>
      <c r="E10073">
        <v>10</v>
      </c>
      <c r="F10073" t="s">
        <v>25</v>
      </c>
      <c r="G10073" t="s">
        <v>65</v>
      </c>
      <c r="H10073" t="s">
        <v>27</v>
      </c>
      <c r="I10073" t="s">
        <v>20</v>
      </c>
      <c r="J10073" t="s">
        <v>21</v>
      </c>
      <c r="K10073">
        <v>0</v>
      </c>
      <c r="L10073">
        <v>0</v>
      </c>
      <c r="M10073">
        <v>40</v>
      </c>
      <c r="N10073" t="s">
        <v>22</v>
      </c>
      <c r="O10073" t="s">
        <v>23</v>
      </c>
    </row>
    <row r="10074" spans="1:15" x14ac:dyDescent="0.3">
      <c r="A10074">
        <v>18</v>
      </c>
      <c r="B10074" t="s">
        <v>28</v>
      </c>
      <c r="C10074">
        <v>201554</v>
      </c>
      <c r="D10074" t="s">
        <v>44</v>
      </c>
      <c r="E10074">
        <v>10</v>
      </c>
      <c r="F10074" t="s">
        <v>17</v>
      </c>
      <c r="G10074" t="s">
        <v>57</v>
      </c>
      <c r="H10074" t="s">
        <v>19</v>
      </c>
      <c r="I10074" t="s">
        <v>20</v>
      </c>
      <c r="J10074" t="s">
        <v>36</v>
      </c>
      <c r="K10074">
        <v>0</v>
      </c>
      <c r="L10074">
        <v>0</v>
      </c>
      <c r="M10074">
        <v>15</v>
      </c>
      <c r="N10074" t="s">
        <v>22</v>
      </c>
      <c r="O10074" t="s">
        <v>23</v>
      </c>
    </row>
    <row r="10075" spans="1:15" x14ac:dyDescent="0.3">
      <c r="A10075">
        <v>62</v>
      </c>
      <c r="B10075" t="s">
        <v>28</v>
      </c>
      <c r="C10075">
        <v>57970</v>
      </c>
      <c r="D10075" t="s">
        <v>52</v>
      </c>
      <c r="E10075">
        <v>4</v>
      </c>
      <c r="F10075" t="s">
        <v>30</v>
      </c>
      <c r="G10075" t="s">
        <v>31</v>
      </c>
      <c r="H10075" t="s">
        <v>19</v>
      </c>
      <c r="I10075" t="s">
        <v>20</v>
      </c>
      <c r="J10075" t="s">
        <v>21</v>
      </c>
      <c r="K10075">
        <v>0</v>
      </c>
      <c r="L10075">
        <v>0</v>
      </c>
      <c r="M10075">
        <v>40</v>
      </c>
      <c r="N10075" t="s">
        <v>22</v>
      </c>
      <c r="O10075" t="s">
        <v>23</v>
      </c>
    </row>
    <row r="10076" spans="1:15" x14ac:dyDescent="0.3">
      <c r="A10076">
        <v>35</v>
      </c>
      <c r="B10076" t="s">
        <v>28</v>
      </c>
      <c r="C10076">
        <v>208378</v>
      </c>
      <c r="D10076" t="s">
        <v>93</v>
      </c>
      <c r="E10076">
        <v>8</v>
      </c>
      <c r="F10076" t="s">
        <v>60</v>
      </c>
      <c r="G10076" t="s">
        <v>57</v>
      </c>
      <c r="H10076" t="s">
        <v>58</v>
      </c>
      <c r="I10076" t="s">
        <v>20</v>
      </c>
      <c r="J10076" t="s">
        <v>36</v>
      </c>
      <c r="K10076">
        <v>0</v>
      </c>
      <c r="L10076">
        <v>0</v>
      </c>
      <c r="M10076">
        <v>40</v>
      </c>
      <c r="N10076" t="s">
        <v>22</v>
      </c>
      <c r="O10076" t="s">
        <v>23</v>
      </c>
    </row>
    <row r="10077" spans="1:15" x14ac:dyDescent="0.3">
      <c r="A10077">
        <v>39</v>
      </c>
      <c r="B10077" t="s">
        <v>28</v>
      </c>
      <c r="C10077">
        <v>61343</v>
      </c>
      <c r="D10077" t="s">
        <v>74</v>
      </c>
      <c r="E10077">
        <v>6</v>
      </c>
      <c r="F10077" t="s">
        <v>25</v>
      </c>
      <c r="G10077" t="s">
        <v>57</v>
      </c>
      <c r="H10077" t="s">
        <v>27</v>
      </c>
      <c r="I10077" t="s">
        <v>20</v>
      </c>
      <c r="J10077" t="s">
        <v>21</v>
      </c>
      <c r="K10077">
        <v>0</v>
      </c>
      <c r="L10077">
        <v>0</v>
      </c>
      <c r="M10077">
        <v>60</v>
      </c>
      <c r="N10077" t="s">
        <v>22</v>
      </c>
      <c r="O10077" t="s">
        <v>23</v>
      </c>
    </row>
    <row r="10078" spans="1:15" x14ac:dyDescent="0.3">
      <c r="A10078">
        <v>24</v>
      </c>
      <c r="B10078" t="s">
        <v>28</v>
      </c>
      <c r="C10078">
        <v>283872</v>
      </c>
      <c r="D10078" t="s">
        <v>44</v>
      </c>
      <c r="E10078">
        <v>10</v>
      </c>
      <c r="F10078" t="s">
        <v>17</v>
      </c>
      <c r="G10078" t="s">
        <v>18</v>
      </c>
      <c r="H10078" t="s">
        <v>19</v>
      </c>
      <c r="I10078" t="s">
        <v>33</v>
      </c>
      <c r="J10078" t="s">
        <v>21</v>
      </c>
      <c r="K10078">
        <v>0</v>
      </c>
      <c r="L10078">
        <v>0</v>
      </c>
      <c r="M10078">
        <v>20</v>
      </c>
      <c r="N10078" t="s">
        <v>22</v>
      </c>
      <c r="O10078" t="s">
        <v>23</v>
      </c>
    </row>
    <row r="10079" spans="1:15" x14ac:dyDescent="0.3">
      <c r="A10079">
        <v>58</v>
      </c>
      <c r="B10079" t="s">
        <v>28</v>
      </c>
      <c r="C10079">
        <v>225603</v>
      </c>
      <c r="D10079" t="s">
        <v>39</v>
      </c>
      <c r="E10079">
        <v>5</v>
      </c>
      <c r="F10079" t="s">
        <v>30</v>
      </c>
      <c r="G10079" t="s">
        <v>56</v>
      </c>
      <c r="H10079" t="s">
        <v>19</v>
      </c>
      <c r="I10079" t="s">
        <v>33</v>
      </c>
      <c r="J10079" t="s">
        <v>21</v>
      </c>
      <c r="K10079">
        <v>0</v>
      </c>
      <c r="L10079">
        <v>0</v>
      </c>
      <c r="M10079">
        <v>40</v>
      </c>
      <c r="N10079" t="s">
        <v>22</v>
      </c>
      <c r="O10079" t="s">
        <v>23</v>
      </c>
    </row>
    <row r="10080" spans="1:15" x14ac:dyDescent="0.3">
      <c r="A10080">
        <v>48</v>
      </c>
      <c r="B10080" t="s">
        <v>28</v>
      </c>
      <c r="C10080">
        <v>401333</v>
      </c>
      <c r="D10080" t="s">
        <v>29</v>
      </c>
      <c r="E10080">
        <v>9</v>
      </c>
      <c r="F10080" t="s">
        <v>30</v>
      </c>
      <c r="G10080" t="s">
        <v>49</v>
      </c>
      <c r="H10080" t="s">
        <v>19</v>
      </c>
      <c r="I10080" t="s">
        <v>20</v>
      </c>
      <c r="J10080" t="s">
        <v>21</v>
      </c>
      <c r="K10080">
        <v>0</v>
      </c>
      <c r="L10080">
        <v>0</v>
      </c>
      <c r="M10080">
        <v>40</v>
      </c>
      <c r="N10080" t="s">
        <v>22</v>
      </c>
      <c r="O10080" t="s">
        <v>23</v>
      </c>
    </row>
    <row r="10081" spans="1:15" x14ac:dyDescent="0.3">
      <c r="A10081">
        <v>57</v>
      </c>
      <c r="B10081" t="s">
        <v>28</v>
      </c>
      <c r="C10081">
        <v>278228</v>
      </c>
      <c r="D10081" t="s">
        <v>16</v>
      </c>
      <c r="E10081">
        <v>13</v>
      </c>
      <c r="F10081" t="s">
        <v>25</v>
      </c>
      <c r="G10081" t="s">
        <v>26</v>
      </c>
      <c r="H10081" t="s">
        <v>27</v>
      </c>
      <c r="I10081" t="s">
        <v>20</v>
      </c>
      <c r="J10081" t="s">
        <v>21</v>
      </c>
      <c r="K10081">
        <v>0</v>
      </c>
      <c r="L10081">
        <v>0</v>
      </c>
      <c r="M10081">
        <v>50</v>
      </c>
      <c r="N10081" t="s">
        <v>22</v>
      </c>
      <c r="O10081" t="s">
        <v>43</v>
      </c>
    </row>
    <row r="10082" spans="1:15" x14ac:dyDescent="0.3">
      <c r="A10082">
        <v>31</v>
      </c>
      <c r="B10082" t="s">
        <v>28</v>
      </c>
      <c r="C10082">
        <v>145377</v>
      </c>
      <c r="D10082" t="s">
        <v>16</v>
      </c>
      <c r="E10082">
        <v>13</v>
      </c>
      <c r="F10082" t="s">
        <v>25</v>
      </c>
      <c r="G10082" t="s">
        <v>49</v>
      </c>
      <c r="H10082" t="s">
        <v>27</v>
      </c>
      <c r="I10082" t="s">
        <v>20</v>
      </c>
      <c r="J10082" t="s">
        <v>21</v>
      </c>
      <c r="K10082">
        <v>0</v>
      </c>
      <c r="L10082">
        <v>0</v>
      </c>
      <c r="M10082">
        <v>60</v>
      </c>
      <c r="N10082" t="s">
        <v>22</v>
      </c>
      <c r="O10082" t="s">
        <v>23</v>
      </c>
    </row>
    <row r="10083" spans="1:15" x14ac:dyDescent="0.3">
      <c r="A10083">
        <v>25</v>
      </c>
      <c r="B10083" t="s">
        <v>28</v>
      </c>
      <c r="C10083">
        <v>120238</v>
      </c>
      <c r="D10083" t="s">
        <v>29</v>
      </c>
      <c r="E10083">
        <v>9</v>
      </c>
      <c r="F10083" t="s">
        <v>25</v>
      </c>
      <c r="G10083" t="s">
        <v>49</v>
      </c>
      <c r="H10083" t="s">
        <v>27</v>
      </c>
      <c r="I10083" t="s">
        <v>20</v>
      </c>
      <c r="J10083" t="s">
        <v>21</v>
      </c>
      <c r="K10083">
        <v>0</v>
      </c>
      <c r="L10083">
        <v>0</v>
      </c>
      <c r="M10083">
        <v>40</v>
      </c>
      <c r="N10083" t="s">
        <v>22</v>
      </c>
      <c r="O10083" t="s">
        <v>23</v>
      </c>
    </row>
    <row r="10084" spans="1:15" x14ac:dyDescent="0.3">
      <c r="A10084">
        <v>34</v>
      </c>
      <c r="B10084" t="s">
        <v>28</v>
      </c>
      <c r="C10084">
        <v>187215</v>
      </c>
      <c r="D10084" t="s">
        <v>16</v>
      </c>
      <c r="E10084">
        <v>13</v>
      </c>
      <c r="F10084" t="s">
        <v>25</v>
      </c>
      <c r="G10084" t="s">
        <v>34</v>
      </c>
      <c r="H10084" t="s">
        <v>35</v>
      </c>
      <c r="I10084" t="s">
        <v>20</v>
      </c>
      <c r="J10084" t="s">
        <v>36</v>
      </c>
      <c r="K10084">
        <v>15024</v>
      </c>
      <c r="L10084">
        <v>0</v>
      </c>
      <c r="M10084">
        <v>36</v>
      </c>
      <c r="N10084" t="s">
        <v>22</v>
      </c>
      <c r="O10084" t="s">
        <v>43</v>
      </c>
    </row>
    <row r="10085" spans="1:15" x14ac:dyDescent="0.3">
      <c r="A10085">
        <v>29</v>
      </c>
      <c r="B10085" t="s">
        <v>24</v>
      </c>
      <c r="C10085">
        <v>144063</v>
      </c>
      <c r="D10085" t="s">
        <v>52</v>
      </c>
      <c r="E10085">
        <v>4</v>
      </c>
      <c r="F10085" t="s">
        <v>25</v>
      </c>
      <c r="G10085" t="s">
        <v>56</v>
      </c>
      <c r="H10085" t="s">
        <v>27</v>
      </c>
      <c r="I10085" t="s">
        <v>20</v>
      </c>
      <c r="J10085" t="s">
        <v>21</v>
      </c>
      <c r="K10085">
        <v>0</v>
      </c>
      <c r="L10085">
        <v>0</v>
      </c>
      <c r="M10085">
        <v>72</v>
      </c>
      <c r="N10085" t="s">
        <v>22</v>
      </c>
      <c r="O10085" t="s">
        <v>23</v>
      </c>
    </row>
    <row r="10086" spans="1:15" x14ac:dyDescent="0.3">
      <c r="A10086">
        <v>38</v>
      </c>
      <c r="B10086" t="s">
        <v>28</v>
      </c>
      <c r="C10086">
        <v>238721</v>
      </c>
      <c r="D10086" t="s">
        <v>48</v>
      </c>
      <c r="E10086">
        <v>12</v>
      </c>
      <c r="F10086" t="s">
        <v>30</v>
      </c>
      <c r="G10086" t="s">
        <v>26</v>
      </c>
      <c r="H10086" t="s">
        <v>58</v>
      </c>
      <c r="I10086" t="s">
        <v>33</v>
      </c>
      <c r="J10086" t="s">
        <v>36</v>
      </c>
      <c r="K10086">
        <v>0</v>
      </c>
      <c r="L10086">
        <v>0</v>
      </c>
      <c r="M10086">
        <v>40</v>
      </c>
      <c r="N10086" t="s">
        <v>22</v>
      </c>
      <c r="O10086" t="s">
        <v>23</v>
      </c>
    </row>
    <row r="10087" spans="1:15" x14ac:dyDescent="0.3">
      <c r="A10087">
        <v>21</v>
      </c>
      <c r="B10087" t="s">
        <v>28</v>
      </c>
      <c r="C10087">
        <v>164920</v>
      </c>
      <c r="D10087" t="s">
        <v>44</v>
      </c>
      <c r="E10087">
        <v>10</v>
      </c>
      <c r="F10087" t="s">
        <v>17</v>
      </c>
      <c r="G10087" t="s">
        <v>41</v>
      </c>
      <c r="H10087" t="s">
        <v>47</v>
      </c>
      <c r="I10087" t="s">
        <v>20</v>
      </c>
      <c r="J10087" t="s">
        <v>36</v>
      </c>
      <c r="K10087">
        <v>0</v>
      </c>
      <c r="L10087">
        <v>0</v>
      </c>
      <c r="M10087">
        <v>40</v>
      </c>
      <c r="N10087" t="s">
        <v>22</v>
      </c>
      <c r="O10087" t="s">
        <v>23</v>
      </c>
    </row>
    <row r="10088" spans="1:15" x14ac:dyDescent="0.3">
      <c r="A10088">
        <v>34</v>
      </c>
      <c r="B10088" t="s">
        <v>24</v>
      </c>
      <c r="C10088">
        <v>152493</v>
      </c>
      <c r="D10088" t="s">
        <v>29</v>
      </c>
      <c r="E10088">
        <v>9</v>
      </c>
      <c r="F10088" t="s">
        <v>25</v>
      </c>
      <c r="G10088" t="s">
        <v>56</v>
      </c>
      <c r="H10088" t="s">
        <v>27</v>
      </c>
      <c r="I10088" t="s">
        <v>20</v>
      </c>
      <c r="J10088" t="s">
        <v>21</v>
      </c>
      <c r="K10088">
        <v>0</v>
      </c>
      <c r="L10088">
        <v>0</v>
      </c>
      <c r="M10088">
        <v>70</v>
      </c>
      <c r="N10088" t="s">
        <v>22</v>
      </c>
      <c r="O10088" t="s">
        <v>23</v>
      </c>
    </row>
    <row r="10089" spans="1:15" x14ac:dyDescent="0.3">
      <c r="A10089">
        <v>50</v>
      </c>
      <c r="B10089" t="s">
        <v>28</v>
      </c>
      <c r="C10089">
        <v>92968</v>
      </c>
      <c r="D10089" t="s">
        <v>16</v>
      </c>
      <c r="E10089">
        <v>13</v>
      </c>
      <c r="F10089" t="s">
        <v>17</v>
      </c>
      <c r="G10089" t="s">
        <v>49</v>
      </c>
      <c r="H10089" t="s">
        <v>58</v>
      </c>
      <c r="I10089" t="s">
        <v>20</v>
      </c>
      <c r="J10089" t="s">
        <v>36</v>
      </c>
      <c r="K10089">
        <v>0</v>
      </c>
      <c r="L10089">
        <v>0</v>
      </c>
      <c r="M10089">
        <v>32</v>
      </c>
      <c r="N10089" t="s">
        <v>22</v>
      </c>
      <c r="O10089" t="s">
        <v>23</v>
      </c>
    </row>
    <row r="10090" spans="1:15" x14ac:dyDescent="0.3">
      <c r="A10090">
        <v>50</v>
      </c>
      <c r="B10090" t="s">
        <v>28</v>
      </c>
      <c r="C10090">
        <v>136836</v>
      </c>
      <c r="D10090" t="s">
        <v>29</v>
      </c>
      <c r="E10090">
        <v>9</v>
      </c>
      <c r="F10090" t="s">
        <v>30</v>
      </c>
      <c r="G10090" t="s">
        <v>34</v>
      </c>
      <c r="H10090" t="s">
        <v>58</v>
      </c>
      <c r="I10090" t="s">
        <v>33</v>
      </c>
      <c r="J10090" t="s">
        <v>36</v>
      </c>
      <c r="K10090">
        <v>0</v>
      </c>
      <c r="L10090">
        <v>0</v>
      </c>
      <c r="M10090">
        <v>40</v>
      </c>
      <c r="N10090" t="s">
        <v>22</v>
      </c>
      <c r="O10090" t="s">
        <v>23</v>
      </c>
    </row>
    <row r="10091" spans="1:15" x14ac:dyDescent="0.3">
      <c r="A10091">
        <v>49</v>
      </c>
      <c r="B10091" t="s">
        <v>61</v>
      </c>
      <c r="C10091">
        <v>216453</v>
      </c>
      <c r="D10091" t="s">
        <v>50</v>
      </c>
      <c r="E10091">
        <v>11</v>
      </c>
      <c r="F10091" t="s">
        <v>30</v>
      </c>
      <c r="G10091" t="s">
        <v>26</v>
      </c>
      <c r="H10091" t="s">
        <v>58</v>
      </c>
      <c r="I10091" t="s">
        <v>33</v>
      </c>
      <c r="J10091" t="s">
        <v>36</v>
      </c>
      <c r="K10091">
        <v>0</v>
      </c>
      <c r="L10091">
        <v>0</v>
      </c>
      <c r="M10091">
        <v>45</v>
      </c>
      <c r="N10091" t="s">
        <v>22</v>
      </c>
      <c r="O10091" t="s">
        <v>23</v>
      </c>
    </row>
    <row r="10092" spans="1:15" x14ac:dyDescent="0.3">
      <c r="A10092">
        <v>30</v>
      </c>
      <c r="B10092" t="s">
        <v>28</v>
      </c>
      <c r="C10092">
        <v>349148</v>
      </c>
      <c r="D10092" t="s">
        <v>16</v>
      </c>
      <c r="E10092">
        <v>13</v>
      </c>
      <c r="F10092" t="s">
        <v>17</v>
      </c>
      <c r="G10092" t="s">
        <v>34</v>
      </c>
      <c r="H10092" t="s">
        <v>19</v>
      </c>
      <c r="I10092" t="s">
        <v>20</v>
      </c>
      <c r="J10092" t="s">
        <v>21</v>
      </c>
      <c r="K10092">
        <v>0</v>
      </c>
      <c r="L10092">
        <v>0</v>
      </c>
      <c r="M10092">
        <v>70</v>
      </c>
      <c r="N10092" t="s">
        <v>22</v>
      </c>
      <c r="O10092" t="s">
        <v>23</v>
      </c>
    </row>
    <row r="10093" spans="1:15" x14ac:dyDescent="0.3">
      <c r="A10093">
        <v>29</v>
      </c>
      <c r="B10093" t="s">
        <v>15</v>
      </c>
      <c r="C10093">
        <v>309620</v>
      </c>
      <c r="D10093" t="s">
        <v>38</v>
      </c>
      <c r="E10093">
        <v>14</v>
      </c>
      <c r="F10093" t="s">
        <v>25</v>
      </c>
      <c r="G10093" t="s">
        <v>34</v>
      </c>
      <c r="H10093" t="s">
        <v>27</v>
      </c>
      <c r="I10093" t="s">
        <v>45</v>
      </c>
      <c r="J10093" t="s">
        <v>21</v>
      </c>
      <c r="K10093">
        <v>0</v>
      </c>
      <c r="L10093">
        <v>0</v>
      </c>
      <c r="M10093">
        <v>20</v>
      </c>
      <c r="N10093" t="s">
        <v>90</v>
      </c>
      <c r="O10093" t="s">
        <v>23</v>
      </c>
    </row>
    <row r="10094" spans="1:15" x14ac:dyDescent="0.3">
      <c r="A10094">
        <v>22</v>
      </c>
      <c r="B10094" t="s">
        <v>15</v>
      </c>
      <c r="C10094">
        <v>347803</v>
      </c>
      <c r="D10094" t="s">
        <v>44</v>
      </c>
      <c r="E10094">
        <v>10</v>
      </c>
      <c r="F10094" t="s">
        <v>17</v>
      </c>
      <c r="G10094" t="s">
        <v>18</v>
      </c>
      <c r="H10094" t="s">
        <v>19</v>
      </c>
      <c r="I10094" t="s">
        <v>68</v>
      </c>
      <c r="J10094" t="s">
        <v>21</v>
      </c>
      <c r="K10094">
        <v>0</v>
      </c>
      <c r="L10094">
        <v>0</v>
      </c>
      <c r="M10094">
        <v>20</v>
      </c>
      <c r="N10094" t="s">
        <v>22</v>
      </c>
      <c r="O10094" t="s">
        <v>23</v>
      </c>
    </row>
    <row r="10095" spans="1:15" x14ac:dyDescent="0.3">
      <c r="A10095">
        <v>42</v>
      </c>
      <c r="B10095" t="s">
        <v>28</v>
      </c>
      <c r="C10095">
        <v>85995</v>
      </c>
      <c r="D10095" t="s">
        <v>29</v>
      </c>
      <c r="E10095">
        <v>9</v>
      </c>
      <c r="F10095" t="s">
        <v>25</v>
      </c>
      <c r="G10095" t="s">
        <v>53</v>
      </c>
      <c r="H10095" t="s">
        <v>27</v>
      </c>
      <c r="I10095" t="s">
        <v>20</v>
      </c>
      <c r="J10095" t="s">
        <v>21</v>
      </c>
      <c r="K10095">
        <v>0</v>
      </c>
      <c r="L10095">
        <v>0</v>
      </c>
      <c r="M10095">
        <v>50</v>
      </c>
      <c r="N10095" t="s">
        <v>22</v>
      </c>
      <c r="O10095" t="s">
        <v>23</v>
      </c>
    </row>
    <row r="10096" spans="1:15" x14ac:dyDescent="0.3">
      <c r="A10096">
        <v>19</v>
      </c>
      <c r="C10096">
        <v>167428</v>
      </c>
      <c r="D10096" t="s">
        <v>44</v>
      </c>
      <c r="E10096">
        <v>10</v>
      </c>
      <c r="F10096" t="s">
        <v>17</v>
      </c>
      <c r="H10096" t="s">
        <v>47</v>
      </c>
      <c r="I10096" t="s">
        <v>20</v>
      </c>
      <c r="J10096" t="s">
        <v>21</v>
      </c>
      <c r="K10096">
        <v>0</v>
      </c>
      <c r="L10096">
        <v>0</v>
      </c>
      <c r="M10096">
        <v>40</v>
      </c>
      <c r="N10096" t="s">
        <v>22</v>
      </c>
      <c r="O10096" t="s">
        <v>23</v>
      </c>
    </row>
    <row r="10097" spans="1:15" x14ac:dyDescent="0.3">
      <c r="A10097">
        <v>31</v>
      </c>
      <c r="B10097" t="s">
        <v>28</v>
      </c>
      <c r="C10097">
        <v>164569</v>
      </c>
      <c r="D10097" t="s">
        <v>44</v>
      </c>
      <c r="E10097">
        <v>10</v>
      </c>
      <c r="F10097" t="s">
        <v>30</v>
      </c>
      <c r="G10097" t="s">
        <v>41</v>
      </c>
      <c r="H10097" t="s">
        <v>58</v>
      </c>
      <c r="I10097" t="s">
        <v>20</v>
      </c>
      <c r="J10097" t="s">
        <v>36</v>
      </c>
      <c r="K10097">
        <v>0</v>
      </c>
      <c r="L10097">
        <v>0</v>
      </c>
      <c r="M10097">
        <v>48</v>
      </c>
      <c r="N10097" t="s">
        <v>22</v>
      </c>
      <c r="O10097" t="s">
        <v>23</v>
      </c>
    </row>
    <row r="10098" spans="1:15" x14ac:dyDescent="0.3">
      <c r="A10098">
        <v>42</v>
      </c>
      <c r="B10098" t="s">
        <v>24</v>
      </c>
      <c r="C10098">
        <v>308279</v>
      </c>
      <c r="D10098" t="s">
        <v>16</v>
      </c>
      <c r="E10098">
        <v>13</v>
      </c>
      <c r="F10098" t="s">
        <v>25</v>
      </c>
      <c r="G10098" t="s">
        <v>34</v>
      </c>
      <c r="H10098" t="s">
        <v>27</v>
      </c>
      <c r="I10098" t="s">
        <v>20</v>
      </c>
      <c r="J10098" t="s">
        <v>21</v>
      </c>
      <c r="K10098">
        <v>0</v>
      </c>
      <c r="L10098">
        <v>0</v>
      </c>
      <c r="M10098">
        <v>21</v>
      </c>
      <c r="N10098" t="s">
        <v>22</v>
      </c>
      <c r="O10098" t="s">
        <v>23</v>
      </c>
    </row>
    <row r="10099" spans="1:15" x14ac:dyDescent="0.3">
      <c r="A10099">
        <v>20</v>
      </c>
      <c r="B10099" t="s">
        <v>28</v>
      </c>
      <c r="C10099">
        <v>56322</v>
      </c>
      <c r="D10099" t="s">
        <v>44</v>
      </c>
      <c r="E10099">
        <v>10</v>
      </c>
      <c r="F10099" t="s">
        <v>17</v>
      </c>
      <c r="G10099" t="s">
        <v>41</v>
      </c>
      <c r="H10099" t="s">
        <v>47</v>
      </c>
      <c r="I10099" t="s">
        <v>20</v>
      </c>
      <c r="J10099" t="s">
        <v>21</v>
      </c>
      <c r="K10099">
        <v>0</v>
      </c>
      <c r="L10099">
        <v>0</v>
      </c>
      <c r="M10099">
        <v>20</v>
      </c>
      <c r="N10099" t="s">
        <v>22</v>
      </c>
      <c r="O10099" t="s">
        <v>23</v>
      </c>
    </row>
    <row r="10100" spans="1:15" x14ac:dyDescent="0.3">
      <c r="A10100">
        <v>51</v>
      </c>
      <c r="C10100">
        <v>203015</v>
      </c>
      <c r="D10100" t="s">
        <v>29</v>
      </c>
      <c r="E10100">
        <v>9</v>
      </c>
      <c r="F10100" t="s">
        <v>25</v>
      </c>
      <c r="H10100" t="s">
        <v>27</v>
      </c>
      <c r="I10100" t="s">
        <v>20</v>
      </c>
      <c r="J10100" t="s">
        <v>21</v>
      </c>
      <c r="K10100">
        <v>0</v>
      </c>
      <c r="L10100">
        <v>0</v>
      </c>
      <c r="M10100">
        <v>40</v>
      </c>
      <c r="N10100" t="s">
        <v>22</v>
      </c>
      <c r="O10100" t="s">
        <v>23</v>
      </c>
    </row>
    <row r="10101" spans="1:15" x14ac:dyDescent="0.3">
      <c r="A10101">
        <v>50</v>
      </c>
      <c r="B10101" t="s">
        <v>28</v>
      </c>
      <c r="C10101">
        <v>211654</v>
      </c>
      <c r="D10101" t="s">
        <v>74</v>
      </c>
      <c r="E10101">
        <v>6</v>
      </c>
      <c r="F10101" t="s">
        <v>25</v>
      </c>
      <c r="G10101" t="s">
        <v>51</v>
      </c>
      <c r="H10101" t="s">
        <v>27</v>
      </c>
      <c r="I10101" t="s">
        <v>20</v>
      </c>
      <c r="J10101" t="s">
        <v>21</v>
      </c>
      <c r="K10101">
        <v>0</v>
      </c>
      <c r="L10101">
        <v>0</v>
      </c>
      <c r="M10101">
        <v>40</v>
      </c>
      <c r="N10101" t="s">
        <v>22</v>
      </c>
      <c r="O10101" t="s">
        <v>43</v>
      </c>
    </row>
    <row r="10102" spans="1:15" x14ac:dyDescent="0.3">
      <c r="A10102">
        <v>27</v>
      </c>
      <c r="B10102" t="s">
        <v>71</v>
      </c>
      <c r="C10102">
        <v>120126</v>
      </c>
      <c r="D10102" t="s">
        <v>39</v>
      </c>
      <c r="E10102">
        <v>5</v>
      </c>
      <c r="F10102" t="s">
        <v>17</v>
      </c>
      <c r="G10102" t="s">
        <v>51</v>
      </c>
      <c r="H10102" t="s">
        <v>47</v>
      </c>
      <c r="I10102" t="s">
        <v>20</v>
      </c>
      <c r="J10102" t="s">
        <v>21</v>
      </c>
      <c r="K10102">
        <v>0</v>
      </c>
      <c r="L10102">
        <v>0</v>
      </c>
      <c r="M10102">
        <v>40</v>
      </c>
      <c r="N10102" t="s">
        <v>22</v>
      </c>
      <c r="O10102" t="s">
        <v>23</v>
      </c>
    </row>
    <row r="10103" spans="1:15" x14ac:dyDescent="0.3">
      <c r="A10103">
        <v>26</v>
      </c>
      <c r="B10103" t="s">
        <v>28</v>
      </c>
      <c r="C10103">
        <v>239043</v>
      </c>
      <c r="D10103" t="s">
        <v>32</v>
      </c>
      <c r="E10103">
        <v>7</v>
      </c>
      <c r="F10103" t="s">
        <v>17</v>
      </c>
      <c r="G10103" t="s">
        <v>41</v>
      </c>
      <c r="H10103" t="s">
        <v>19</v>
      </c>
      <c r="I10103" t="s">
        <v>20</v>
      </c>
      <c r="J10103" t="s">
        <v>21</v>
      </c>
      <c r="K10103">
        <v>0</v>
      </c>
      <c r="L10103">
        <v>0</v>
      </c>
      <c r="M10103">
        <v>40</v>
      </c>
      <c r="N10103" t="s">
        <v>22</v>
      </c>
      <c r="O10103" t="s">
        <v>23</v>
      </c>
    </row>
    <row r="10104" spans="1:15" x14ac:dyDescent="0.3">
      <c r="A10104">
        <v>61</v>
      </c>
      <c r="C10104">
        <v>179761</v>
      </c>
      <c r="D10104" t="s">
        <v>29</v>
      </c>
      <c r="E10104">
        <v>9</v>
      </c>
      <c r="F10104" t="s">
        <v>25</v>
      </c>
      <c r="H10104" t="s">
        <v>27</v>
      </c>
      <c r="I10104" t="s">
        <v>20</v>
      </c>
      <c r="J10104" t="s">
        <v>21</v>
      </c>
      <c r="K10104">
        <v>0</v>
      </c>
      <c r="L10104">
        <v>0</v>
      </c>
      <c r="M10104">
        <v>40</v>
      </c>
      <c r="N10104" t="s">
        <v>22</v>
      </c>
      <c r="O10104" t="s">
        <v>43</v>
      </c>
    </row>
    <row r="10105" spans="1:15" x14ac:dyDescent="0.3">
      <c r="A10105">
        <v>20</v>
      </c>
      <c r="B10105" t="s">
        <v>28</v>
      </c>
      <c r="C10105">
        <v>312017</v>
      </c>
      <c r="D10105" t="s">
        <v>44</v>
      </c>
      <c r="E10105">
        <v>10</v>
      </c>
      <c r="F10105" t="s">
        <v>17</v>
      </c>
      <c r="G10105" t="s">
        <v>65</v>
      </c>
      <c r="H10105" t="s">
        <v>47</v>
      </c>
      <c r="I10105" t="s">
        <v>20</v>
      </c>
      <c r="J10105" t="s">
        <v>21</v>
      </c>
      <c r="K10105">
        <v>0</v>
      </c>
      <c r="L10105">
        <v>0</v>
      </c>
      <c r="M10105">
        <v>40</v>
      </c>
      <c r="N10105" t="s">
        <v>77</v>
      </c>
      <c r="O10105" t="s">
        <v>23</v>
      </c>
    </row>
    <row r="10106" spans="1:15" x14ac:dyDescent="0.3">
      <c r="A10106">
        <v>51</v>
      </c>
      <c r="B10106" t="s">
        <v>28</v>
      </c>
      <c r="C10106">
        <v>257485</v>
      </c>
      <c r="D10106" t="s">
        <v>44</v>
      </c>
      <c r="E10106">
        <v>10</v>
      </c>
      <c r="F10106" t="s">
        <v>25</v>
      </c>
      <c r="G10106" t="s">
        <v>51</v>
      </c>
      <c r="H10106" t="s">
        <v>27</v>
      </c>
      <c r="I10106" t="s">
        <v>20</v>
      </c>
      <c r="J10106" t="s">
        <v>21</v>
      </c>
      <c r="K10106">
        <v>0</v>
      </c>
      <c r="L10106">
        <v>0</v>
      </c>
      <c r="M10106">
        <v>40</v>
      </c>
      <c r="N10106" t="s">
        <v>22</v>
      </c>
      <c r="O10106" t="s">
        <v>43</v>
      </c>
    </row>
    <row r="10107" spans="1:15" x14ac:dyDescent="0.3">
      <c r="A10107">
        <v>52</v>
      </c>
      <c r="B10107" t="s">
        <v>28</v>
      </c>
      <c r="C10107">
        <v>49243</v>
      </c>
      <c r="D10107" t="s">
        <v>29</v>
      </c>
      <c r="E10107">
        <v>9</v>
      </c>
      <c r="F10107" t="s">
        <v>25</v>
      </c>
      <c r="G10107" t="s">
        <v>57</v>
      </c>
      <c r="H10107" t="s">
        <v>27</v>
      </c>
      <c r="I10107" t="s">
        <v>20</v>
      </c>
      <c r="J10107" t="s">
        <v>21</v>
      </c>
      <c r="K10107">
        <v>0</v>
      </c>
      <c r="L10107">
        <v>0</v>
      </c>
      <c r="M10107">
        <v>40</v>
      </c>
      <c r="N10107" t="s">
        <v>22</v>
      </c>
      <c r="O10107" t="s">
        <v>23</v>
      </c>
    </row>
    <row r="10108" spans="1:15" x14ac:dyDescent="0.3">
      <c r="A10108">
        <v>33</v>
      </c>
      <c r="B10108" t="s">
        <v>28</v>
      </c>
      <c r="C10108">
        <v>229716</v>
      </c>
      <c r="D10108" t="s">
        <v>29</v>
      </c>
      <c r="E10108">
        <v>9</v>
      </c>
      <c r="F10108" t="s">
        <v>30</v>
      </c>
      <c r="G10108" t="s">
        <v>18</v>
      </c>
      <c r="H10108" t="s">
        <v>19</v>
      </c>
      <c r="I10108" t="s">
        <v>20</v>
      </c>
      <c r="J10108" t="s">
        <v>21</v>
      </c>
      <c r="K10108">
        <v>0</v>
      </c>
      <c r="L10108">
        <v>0</v>
      </c>
      <c r="M10108">
        <v>38</v>
      </c>
      <c r="N10108" t="s">
        <v>22</v>
      </c>
      <c r="O10108" t="s">
        <v>23</v>
      </c>
    </row>
    <row r="10109" spans="1:15" x14ac:dyDescent="0.3">
      <c r="A10109">
        <v>31</v>
      </c>
      <c r="B10109" t="s">
        <v>28</v>
      </c>
      <c r="C10109">
        <v>341672</v>
      </c>
      <c r="D10109" t="s">
        <v>16</v>
      </c>
      <c r="E10109">
        <v>13</v>
      </c>
      <c r="F10109" t="s">
        <v>25</v>
      </c>
      <c r="G10109" t="s">
        <v>18</v>
      </c>
      <c r="H10109" t="s">
        <v>27</v>
      </c>
      <c r="I10109" t="s">
        <v>45</v>
      </c>
      <c r="J10109" t="s">
        <v>21</v>
      </c>
      <c r="K10109">
        <v>0</v>
      </c>
      <c r="L10109">
        <v>0</v>
      </c>
      <c r="M10109">
        <v>60</v>
      </c>
      <c r="N10109" t="s">
        <v>46</v>
      </c>
      <c r="O10109" t="s">
        <v>23</v>
      </c>
    </row>
    <row r="10110" spans="1:15" x14ac:dyDescent="0.3">
      <c r="A10110">
        <v>24</v>
      </c>
      <c r="B10110" t="s">
        <v>28</v>
      </c>
      <c r="C10110">
        <v>32311</v>
      </c>
      <c r="D10110" t="s">
        <v>44</v>
      </c>
      <c r="E10110">
        <v>10</v>
      </c>
      <c r="F10110" t="s">
        <v>25</v>
      </c>
      <c r="G10110" t="s">
        <v>41</v>
      </c>
      <c r="H10110" t="s">
        <v>35</v>
      </c>
      <c r="I10110" t="s">
        <v>20</v>
      </c>
      <c r="J10110" t="s">
        <v>36</v>
      </c>
      <c r="K10110">
        <v>0</v>
      </c>
      <c r="L10110">
        <v>0</v>
      </c>
      <c r="M10110">
        <v>40</v>
      </c>
      <c r="N10110" t="s">
        <v>22</v>
      </c>
      <c r="O10110" t="s">
        <v>23</v>
      </c>
    </row>
    <row r="10111" spans="1:15" x14ac:dyDescent="0.3">
      <c r="A10111">
        <v>56</v>
      </c>
      <c r="B10111" t="s">
        <v>28</v>
      </c>
      <c r="C10111">
        <v>275236</v>
      </c>
      <c r="D10111" t="s">
        <v>16</v>
      </c>
      <c r="E10111">
        <v>13</v>
      </c>
      <c r="F10111" t="s">
        <v>25</v>
      </c>
      <c r="G10111" t="s">
        <v>57</v>
      </c>
      <c r="H10111" t="s">
        <v>27</v>
      </c>
      <c r="I10111" t="s">
        <v>20</v>
      </c>
      <c r="J10111" t="s">
        <v>21</v>
      </c>
      <c r="K10111">
        <v>0</v>
      </c>
      <c r="L10111">
        <v>0</v>
      </c>
      <c r="M10111">
        <v>40</v>
      </c>
      <c r="N10111" t="s">
        <v>22</v>
      </c>
      <c r="O10111" t="s">
        <v>23</v>
      </c>
    </row>
    <row r="10112" spans="1:15" x14ac:dyDescent="0.3">
      <c r="A10112">
        <v>19</v>
      </c>
      <c r="C10112">
        <v>400356</v>
      </c>
      <c r="D10112" t="s">
        <v>44</v>
      </c>
      <c r="E10112">
        <v>10</v>
      </c>
      <c r="F10112" t="s">
        <v>17</v>
      </c>
      <c r="H10112" t="s">
        <v>47</v>
      </c>
      <c r="I10112" t="s">
        <v>20</v>
      </c>
      <c r="J10112" t="s">
        <v>21</v>
      </c>
      <c r="K10112">
        <v>0</v>
      </c>
      <c r="L10112">
        <v>0</v>
      </c>
      <c r="M10112">
        <v>40</v>
      </c>
      <c r="N10112" t="s">
        <v>22</v>
      </c>
      <c r="O10112" t="s">
        <v>23</v>
      </c>
    </row>
    <row r="10113" spans="1:15" x14ac:dyDescent="0.3">
      <c r="A10113">
        <v>29</v>
      </c>
      <c r="B10113" t="s">
        <v>28</v>
      </c>
      <c r="C10113">
        <v>184596</v>
      </c>
      <c r="D10113" t="s">
        <v>32</v>
      </c>
      <c r="E10113">
        <v>7</v>
      </c>
      <c r="F10113" t="s">
        <v>25</v>
      </c>
      <c r="G10113" t="s">
        <v>51</v>
      </c>
      <c r="H10113" t="s">
        <v>27</v>
      </c>
      <c r="I10113" t="s">
        <v>20</v>
      </c>
      <c r="J10113" t="s">
        <v>21</v>
      </c>
      <c r="K10113">
        <v>3942</v>
      </c>
      <c r="L10113">
        <v>0</v>
      </c>
      <c r="M10113">
        <v>50</v>
      </c>
      <c r="N10113" t="s">
        <v>22</v>
      </c>
      <c r="O10113" t="s">
        <v>23</v>
      </c>
    </row>
    <row r="10114" spans="1:15" x14ac:dyDescent="0.3">
      <c r="A10114">
        <v>18</v>
      </c>
      <c r="B10114" t="s">
        <v>28</v>
      </c>
      <c r="C10114">
        <v>186909</v>
      </c>
      <c r="D10114" t="s">
        <v>29</v>
      </c>
      <c r="E10114">
        <v>9</v>
      </c>
      <c r="F10114" t="s">
        <v>17</v>
      </c>
      <c r="G10114" t="s">
        <v>49</v>
      </c>
      <c r="H10114" t="s">
        <v>73</v>
      </c>
      <c r="I10114" t="s">
        <v>20</v>
      </c>
      <c r="J10114" t="s">
        <v>36</v>
      </c>
      <c r="K10114">
        <v>1055</v>
      </c>
      <c r="L10114">
        <v>0</v>
      </c>
      <c r="M10114">
        <v>30</v>
      </c>
      <c r="N10114" t="s">
        <v>22</v>
      </c>
      <c r="O10114" t="s">
        <v>23</v>
      </c>
    </row>
    <row r="10115" spans="1:15" x14ac:dyDescent="0.3">
      <c r="A10115">
        <v>43</v>
      </c>
      <c r="B10115" t="s">
        <v>28</v>
      </c>
      <c r="C10115">
        <v>152420</v>
      </c>
      <c r="D10115" t="s">
        <v>44</v>
      </c>
      <c r="E10115">
        <v>10</v>
      </c>
      <c r="F10115" t="s">
        <v>25</v>
      </c>
      <c r="G10115" t="s">
        <v>57</v>
      </c>
      <c r="H10115" t="s">
        <v>27</v>
      </c>
      <c r="I10115" t="s">
        <v>33</v>
      </c>
      <c r="J10115" t="s">
        <v>21</v>
      </c>
      <c r="K10115">
        <v>0</v>
      </c>
      <c r="L10115">
        <v>0</v>
      </c>
      <c r="M10115">
        <v>50</v>
      </c>
      <c r="N10115" t="s">
        <v>22</v>
      </c>
      <c r="O10115" t="s">
        <v>23</v>
      </c>
    </row>
    <row r="10116" spans="1:15" x14ac:dyDescent="0.3">
      <c r="A10116">
        <v>43</v>
      </c>
      <c r="B10116" t="s">
        <v>15</v>
      </c>
      <c r="C10116">
        <v>261929</v>
      </c>
      <c r="D10116" t="s">
        <v>59</v>
      </c>
      <c r="E10116">
        <v>16</v>
      </c>
      <c r="F10116" t="s">
        <v>40</v>
      </c>
      <c r="G10116" t="s">
        <v>34</v>
      </c>
      <c r="H10116" t="s">
        <v>58</v>
      </c>
      <c r="I10116" t="s">
        <v>20</v>
      </c>
      <c r="J10116" t="s">
        <v>21</v>
      </c>
      <c r="K10116">
        <v>25236</v>
      </c>
      <c r="L10116">
        <v>0</v>
      </c>
      <c r="M10116">
        <v>64</v>
      </c>
      <c r="N10116" t="s">
        <v>22</v>
      </c>
      <c r="O10116" t="s">
        <v>43</v>
      </c>
    </row>
    <row r="10117" spans="1:15" x14ac:dyDescent="0.3">
      <c r="A10117">
        <v>21</v>
      </c>
      <c r="B10117" t="s">
        <v>28</v>
      </c>
      <c r="C10117">
        <v>235442</v>
      </c>
      <c r="D10117" t="s">
        <v>29</v>
      </c>
      <c r="E10117">
        <v>9</v>
      </c>
      <c r="F10117" t="s">
        <v>25</v>
      </c>
      <c r="G10117" t="s">
        <v>18</v>
      </c>
      <c r="H10117" t="s">
        <v>27</v>
      </c>
      <c r="I10117" t="s">
        <v>20</v>
      </c>
      <c r="J10117" t="s">
        <v>21</v>
      </c>
      <c r="K10117">
        <v>0</v>
      </c>
      <c r="L10117">
        <v>0</v>
      </c>
      <c r="M10117">
        <v>40</v>
      </c>
      <c r="N10117" t="s">
        <v>22</v>
      </c>
      <c r="O10117" t="s">
        <v>23</v>
      </c>
    </row>
    <row r="10118" spans="1:15" x14ac:dyDescent="0.3">
      <c r="A10118">
        <v>51</v>
      </c>
      <c r="B10118" t="s">
        <v>28</v>
      </c>
      <c r="C10118">
        <v>161691</v>
      </c>
      <c r="D10118" t="s">
        <v>29</v>
      </c>
      <c r="E10118">
        <v>9</v>
      </c>
      <c r="F10118" t="s">
        <v>25</v>
      </c>
      <c r="G10118" t="s">
        <v>18</v>
      </c>
      <c r="H10118" t="s">
        <v>35</v>
      </c>
      <c r="I10118" t="s">
        <v>20</v>
      </c>
      <c r="J10118" t="s">
        <v>36</v>
      </c>
      <c r="K10118">
        <v>0</v>
      </c>
      <c r="L10118">
        <v>0</v>
      </c>
      <c r="M10118">
        <v>40</v>
      </c>
      <c r="N10118" t="s">
        <v>22</v>
      </c>
      <c r="O10118" t="s">
        <v>23</v>
      </c>
    </row>
    <row r="10119" spans="1:15" x14ac:dyDescent="0.3">
      <c r="A10119">
        <v>20</v>
      </c>
      <c r="C10119">
        <v>173945</v>
      </c>
      <c r="D10119" t="s">
        <v>32</v>
      </c>
      <c r="E10119">
        <v>7</v>
      </c>
      <c r="F10119" t="s">
        <v>25</v>
      </c>
      <c r="H10119" t="s">
        <v>73</v>
      </c>
      <c r="I10119" t="s">
        <v>20</v>
      </c>
      <c r="J10119" t="s">
        <v>36</v>
      </c>
      <c r="K10119">
        <v>0</v>
      </c>
      <c r="L10119">
        <v>0</v>
      </c>
      <c r="M10119">
        <v>39</v>
      </c>
      <c r="N10119" t="s">
        <v>22</v>
      </c>
      <c r="O10119" t="s">
        <v>23</v>
      </c>
    </row>
    <row r="10120" spans="1:15" x14ac:dyDescent="0.3">
      <c r="A10120">
        <v>41</v>
      </c>
      <c r="B10120" t="s">
        <v>28</v>
      </c>
      <c r="C10120">
        <v>355918</v>
      </c>
      <c r="D10120" t="s">
        <v>44</v>
      </c>
      <c r="E10120">
        <v>10</v>
      </c>
      <c r="F10120" t="s">
        <v>25</v>
      </c>
      <c r="G10120" t="s">
        <v>53</v>
      </c>
      <c r="H10120" t="s">
        <v>27</v>
      </c>
      <c r="I10120" t="s">
        <v>20</v>
      </c>
      <c r="J10120" t="s">
        <v>21</v>
      </c>
      <c r="K10120">
        <v>0</v>
      </c>
      <c r="L10120">
        <v>0</v>
      </c>
      <c r="M10120">
        <v>65</v>
      </c>
      <c r="N10120" t="s">
        <v>22</v>
      </c>
      <c r="O10120" t="s">
        <v>43</v>
      </c>
    </row>
    <row r="10121" spans="1:15" x14ac:dyDescent="0.3">
      <c r="A10121">
        <v>45</v>
      </c>
      <c r="B10121" t="s">
        <v>15</v>
      </c>
      <c r="C10121">
        <v>198660</v>
      </c>
      <c r="D10121" t="s">
        <v>44</v>
      </c>
      <c r="E10121">
        <v>10</v>
      </c>
      <c r="F10121" t="s">
        <v>25</v>
      </c>
      <c r="G10121" t="s">
        <v>34</v>
      </c>
      <c r="H10121" t="s">
        <v>27</v>
      </c>
      <c r="I10121" t="s">
        <v>20</v>
      </c>
      <c r="J10121" t="s">
        <v>21</v>
      </c>
      <c r="K10121">
        <v>0</v>
      </c>
      <c r="L10121">
        <v>0</v>
      </c>
      <c r="M10121">
        <v>40</v>
      </c>
      <c r="N10121" t="s">
        <v>22</v>
      </c>
      <c r="O10121" t="s">
        <v>43</v>
      </c>
    </row>
    <row r="10122" spans="1:15" x14ac:dyDescent="0.3">
      <c r="A10122">
        <v>20</v>
      </c>
      <c r="B10122" t="s">
        <v>28</v>
      </c>
      <c r="C10122">
        <v>122649</v>
      </c>
      <c r="D10122" t="s">
        <v>29</v>
      </c>
      <c r="E10122">
        <v>9</v>
      </c>
      <c r="F10122" t="s">
        <v>17</v>
      </c>
      <c r="G10122" t="s">
        <v>41</v>
      </c>
      <c r="H10122" t="s">
        <v>19</v>
      </c>
      <c r="I10122" t="s">
        <v>20</v>
      </c>
      <c r="J10122" t="s">
        <v>36</v>
      </c>
      <c r="K10122">
        <v>0</v>
      </c>
      <c r="L10122">
        <v>0</v>
      </c>
      <c r="M10122">
        <v>30</v>
      </c>
      <c r="N10122" t="s">
        <v>22</v>
      </c>
      <c r="O10122" t="s">
        <v>23</v>
      </c>
    </row>
    <row r="10123" spans="1:15" x14ac:dyDescent="0.3">
      <c r="A10123">
        <v>28</v>
      </c>
      <c r="B10123" t="s">
        <v>28</v>
      </c>
      <c r="C10123">
        <v>421967</v>
      </c>
      <c r="D10123" t="s">
        <v>16</v>
      </c>
      <c r="E10123">
        <v>13</v>
      </c>
      <c r="F10123" t="s">
        <v>25</v>
      </c>
      <c r="G10123" t="s">
        <v>26</v>
      </c>
      <c r="H10123" t="s">
        <v>35</v>
      </c>
      <c r="I10123" t="s">
        <v>20</v>
      </c>
      <c r="J10123" t="s">
        <v>36</v>
      </c>
      <c r="K10123">
        <v>0</v>
      </c>
      <c r="L10123">
        <v>0</v>
      </c>
      <c r="M10123">
        <v>60</v>
      </c>
      <c r="N10123" t="s">
        <v>22</v>
      </c>
      <c r="O10123" t="s">
        <v>43</v>
      </c>
    </row>
    <row r="10124" spans="1:15" x14ac:dyDescent="0.3">
      <c r="A10124">
        <v>50</v>
      </c>
      <c r="B10124" t="s">
        <v>63</v>
      </c>
      <c r="C10124">
        <v>259377</v>
      </c>
      <c r="D10124" t="s">
        <v>38</v>
      </c>
      <c r="E10124">
        <v>14</v>
      </c>
      <c r="F10124" t="s">
        <v>25</v>
      </c>
      <c r="G10124" t="s">
        <v>34</v>
      </c>
      <c r="H10124" t="s">
        <v>35</v>
      </c>
      <c r="I10124" t="s">
        <v>20</v>
      </c>
      <c r="J10124" t="s">
        <v>36</v>
      </c>
      <c r="K10124">
        <v>15024</v>
      </c>
      <c r="L10124">
        <v>0</v>
      </c>
      <c r="M10124">
        <v>40</v>
      </c>
      <c r="N10124" t="s">
        <v>22</v>
      </c>
      <c r="O10124" t="s">
        <v>43</v>
      </c>
    </row>
    <row r="10125" spans="1:15" x14ac:dyDescent="0.3">
      <c r="A10125">
        <v>47</v>
      </c>
      <c r="B10125" t="s">
        <v>28</v>
      </c>
      <c r="C10125">
        <v>74305</v>
      </c>
      <c r="D10125" t="s">
        <v>16</v>
      </c>
      <c r="E10125">
        <v>13</v>
      </c>
      <c r="F10125" t="s">
        <v>30</v>
      </c>
      <c r="G10125" t="s">
        <v>51</v>
      </c>
      <c r="H10125" t="s">
        <v>19</v>
      </c>
      <c r="I10125" t="s">
        <v>20</v>
      </c>
      <c r="J10125" t="s">
        <v>21</v>
      </c>
      <c r="K10125">
        <v>0</v>
      </c>
      <c r="L10125">
        <v>0</v>
      </c>
      <c r="M10125">
        <v>40</v>
      </c>
      <c r="N10125" t="s">
        <v>22</v>
      </c>
      <c r="O10125" t="s">
        <v>23</v>
      </c>
    </row>
    <row r="10126" spans="1:15" x14ac:dyDescent="0.3">
      <c r="A10126">
        <v>80</v>
      </c>
      <c r="B10126" t="s">
        <v>24</v>
      </c>
      <c r="C10126">
        <v>34340</v>
      </c>
      <c r="D10126" t="s">
        <v>52</v>
      </c>
      <c r="E10126">
        <v>4</v>
      </c>
      <c r="F10126" t="s">
        <v>79</v>
      </c>
      <c r="G10126" t="s">
        <v>56</v>
      </c>
      <c r="H10126" t="s">
        <v>19</v>
      </c>
      <c r="I10126" t="s">
        <v>20</v>
      </c>
      <c r="J10126" t="s">
        <v>21</v>
      </c>
      <c r="K10126">
        <v>0</v>
      </c>
      <c r="L10126">
        <v>0</v>
      </c>
      <c r="M10126">
        <v>35</v>
      </c>
      <c r="N10126" t="s">
        <v>22</v>
      </c>
      <c r="O10126" t="s">
        <v>23</v>
      </c>
    </row>
    <row r="10127" spans="1:15" x14ac:dyDescent="0.3">
      <c r="A10127">
        <v>47</v>
      </c>
      <c r="B10127" t="s">
        <v>24</v>
      </c>
      <c r="C10127">
        <v>182752</v>
      </c>
      <c r="D10127" t="s">
        <v>29</v>
      </c>
      <c r="E10127">
        <v>9</v>
      </c>
      <c r="F10127" t="s">
        <v>25</v>
      </c>
      <c r="G10127" t="s">
        <v>18</v>
      </c>
      <c r="H10127" t="s">
        <v>35</v>
      </c>
      <c r="I10127" t="s">
        <v>20</v>
      </c>
      <c r="J10127" t="s">
        <v>36</v>
      </c>
      <c r="K10127">
        <v>0</v>
      </c>
      <c r="L10127">
        <v>0</v>
      </c>
      <c r="M10127">
        <v>35</v>
      </c>
      <c r="N10127" t="s">
        <v>78</v>
      </c>
      <c r="O10127" t="s">
        <v>23</v>
      </c>
    </row>
    <row r="10128" spans="1:15" x14ac:dyDescent="0.3">
      <c r="A10128">
        <v>19</v>
      </c>
      <c r="C10128">
        <v>48393</v>
      </c>
      <c r="D10128" t="s">
        <v>44</v>
      </c>
      <c r="E10128">
        <v>10</v>
      </c>
      <c r="F10128" t="s">
        <v>17</v>
      </c>
      <c r="H10128" t="s">
        <v>47</v>
      </c>
      <c r="I10128" t="s">
        <v>20</v>
      </c>
      <c r="J10128" t="s">
        <v>21</v>
      </c>
      <c r="K10128">
        <v>0</v>
      </c>
      <c r="L10128">
        <v>0</v>
      </c>
      <c r="M10128">
        <v>84</v>
      </c>
      <c r="N10128" t="s">
        <v>22</v>
      </c>
      <c r="O10128" t="s">
        <v>23</v>
      </c>
    </row>
    <row r="10129" spans="1:15" x14ac:dyDescent="0.3">
      <c r="A10129">
        <v>45</v>
      </c>
      <c r="B10129" t="s">
        <v>28</v>
      </c>
      <c r="C10129">
        <v>34248</v>
      </c>
      <c r="D10129" t="s">
        <v>29</v>
      </c>
      <c r="E10129">
        <v>9</v>
      </c>
      <c r="F10129" t="s">
        <v>25</v>
      </c>
      <c r="G10129" t="s">
        <v>49</v>
      </c>
      <c r="H10129" t="s">
        <v>27</v>
      </c>
      <c r="I10129" t="s">
        <v>20</v>
      </c>
      <c r="J10129" t="s">
        <v>21</v>
      </c>
      <c r="K10129">
        <v>0</v>
      </c>
      <c r="L10129">
        <v>0</v>
      </c>
      <c r="M10129">
        <v>50</v>
      </c>
      <c r="N10129" t="s">
        <v>22</v>
      </c>
      <c r="O10129" t="s">
        <v>23</v>
      </c>
    </row>
    <row r="10130" spans="1:15" x14ac:dyDescent="0.3">
      <c r="A10130">
        <v>17</v>
      </c>
      <c r="B10130" t="s">
        <v>28</v>
      </c>
      <c r="C10130">
        <v>186677</v>
      </c>
      <c r="D10130" t="s">
        <v>32</v>
      </c>
      <c r="E10130">
        <v>7</v>
      </c>
      <c r="F10130" t="s">
        <v>17</v>
      </c>
      <c r="G10130" t="s">
        <v>31</v>
      </c>
      <c r="H10130" t="s">
        <v>47</v>
      </c>
      <c r="I10130" t="s">
        <v>20</v>
      </c>
      <c r="J10130" t="s">
        <v>21</v>
      </c>
      <c r="K10130">
        <v>0</v>
      </c>
      <c r="L10130">
        <v>0</v>
      </c>
      <c r="M10130">
        <v>12</v>
      </c>
      <c r="N10130" t="s">
        <v>22</v>
      </c>
      <c r="O10130" t="s">
        <v>23</v>
      </c>
    </row>
    <row r="10131" spans="1:15" x14ac:dyDescent="0.3">
      <c r="A10131">
        <v>37</v>
      </c>
      <c r="B10131" t="s">
        <v>28</v>
      </c>
      <c r="C10131">
        <v>167851</v>
      </c>
      <c r="D10131" t="s">
        <v>29</v>
      </c>
      <c r="E10131">
        <v>9</v>
      </c>
      <c r="F10131" t="s">
        <v>25</v>
      </c>
      <c r="G10131" t="s">
        <v>51</v>
      </c>
      <c r="H10131" t="s">
        <v>27</v>
      </c>
      <c r="I10131" t="s">
        <v>20</v>
      </c>
      <c r="J10131" t="s">
        <v>21</v>
      </c>
      <c r="K10131">
        <v>0</v>
      </c>
      <c r="L10131">
        <v>0</v>
      </c>
      <c r="M10131">
        <v>50</v>
      </c>
      <c r="N10131" t="s">
        <v>22</v>
      </c>
      <c r="O10131" t="s">
        <v>23</v>
      </c>
    </row>
    <row r="10132" spans="1:15" x14ac:dyDescent="0.3">
      <c r="A10132">
        <v>27</v>
      </c>
      <c r="B10132" t="s">
        <v>28</v>
      </c>
      <c r="C10132">
        <v>146460</v>
      </c>
      <c r="D10132" t="s">
        <v>44</v>
      </c>
      <c r="E10132">
        <v>10</v>
      </c>
      <c r="F10132" t="s">
        <v>17</v>
      </c>
      <c r="G10132" t="s">
        <v>57</v>
      </c>
      <c r="H10132" t="s">
        <v>19</v>
      </c>
      <c r="I10132" t="s">
        <v>20</v>
      </c>
      <c r="J10132" t="s">
        <v>36</v>
      </c>
      <c r="K10132">
        <v>0</v>
      </c>
      <c r="L10132">
        <v>0</v>
      </c>
      <c r="M10132">
        <v>40</v>
      </c>
      <c r="N10132" t="s">
        <v>22</v>
      </c>
      <c r="O10132" t="s">
        <v>23</v>
      </c>
    </row>
    <row r="10133" spans="1:15" x14ac:dyDescent="0.3">
      <c r="A10133">
        <v>17</v>
      </c>
      <c r="B10133" t="s">
        <v>28</v>
      </c>
      <c r="C10133">
        <v>209650</v>
      </c>
      <c r="D10133" t="s">
        <v>93</v>
      </c>
      <c r="E10133">
        <v>8</v>
      </c>
      <c r="F10133" t="s">
        <v>17</v>
      </c>
      <c r="G10133" t="s">
        <v>41</v>
      </c>
      <c r="H10133" t="s">
        <v>47</v>
      </c>
      <c r="I10133" t="s">
        <v>20</v>
      </c>
      <c r="J10133" t="s">
        <v>21</v>
      </c>
      <c r="K10133">
        <v>0</v>
      </c>
      <c r="L10133">
        <v>0</v>
      </c>
      <c r="M10133">
        <v>16</v>
      </c>
      <c r="N10133" t="s">
        <v>22</v>
      </c>
      <c r="O10133" t="s">
        <v>23</v>
      </c>
    </row>
    <row r="10134" spans="1:15" x14ac:dyDescent="0.3">
      <c r="A10134">
        <v>18</v>
      </c>
      <c r="B10134" t="s">
        <v>24</v>
      </c>
      <c r="C10134">
        <v>132986</v>
      </c>
      <c r="D10134" t="s">
        <v>29</v>
      </c>
      <c r="E10134">
        <v>9</v>
      </c>
      <c r="F10134" t="s">
        <v>17</v>
      </c>
      <c r="G10134" t="s">
        <v>56</v>
      </c>
      <c r="H10134" t="s">
        <v>47</v>
      </c>
      <c r="I10134" t="s">
        <v>20</v>
      </c>
      <c r="J10134" t="s">
        <v>21</v>
      </c>
      <c r="K10134">
        <v>0</v>
      </c>
      <c r="L10134">
        <v>0</v>
      </c>
      <c r="M10134">
        <v>40</v>
      </c>
      <c r="N10134" t="s">
        <v>22</v>
      </c>
      <c r="O10134" t="s">
        <v>23</v>
      </c>
    </row>
    <row r="10135" spans="1:15" x14ac:dyDescent="0.3">
      <c r="A10135">
        <v>57</v>
      </c>
      <c r="B10135" t="s">
        <v>28</v>
      </c>
      <c r="C10135">
        <v>94429</v>
      </c>
      <c r="D10135" t="s">
        <v>29</v>
      </c>
      <c r="E10135">
        <v>9</v>
      </c>
      <c r="F10135" t="s">
        <v>25</v>
      </c>
      <c r="G10135" t="s">
        <v>31</v>
      </c>
      <c r="H10135" t="s">
        <v>27</v>
      </c>
      <c r="I10135" t="s">
        <v>20</v>
      </c>
      <c r="J10135" t="s">
        <v>21</v>
      </c>
      <c r="K10135">
        <v>0</v>
      </c>
      <c r="L10135">
        <v>0</v>
      </c>
      <c r="M10135">
        <v>40</v>
      </c>
      <c r="N10135" t="s">
        <v>22</v>
      </c>
      <c r="O10135" t="s">
        <v>23</v>
      </c>
    </row>
    <row r="10136" spans="1:15" x14ac:dyDescent="0.3">
      <c r="A10136">
        <v>26</v>
      </c>
      <c r="B10136" t="s">
        <v>28</v>
      </c>
      <c r="C10136">
        <v>252406</v>
      </c>
      <c r="D10136" t="s">
        <v>29</v>
      </c>
      <c r="E10136">
        <v>9</v>
      </c>
      <c r="F10136" t="s">
        <v>60</v>
      </c>
      <c r="G10136" t="s">
        <v>18</v>
      </c>
      <c r="H10136" t="s">
        <v>58</v>
      </c>
      <c r="I10136" t="s">
        <v>20</v>
      </c>
      <c r="J10136" t="s">
        <v>36</v>
      </c>
      <c r="K10136">
        <v>0</v>
      </c>
      <c r="L10136">
        <v>0</v>
      </c>
      <c r="M10136">
        <v>40</v>
      </c>
      <c r="N10136" t="s">
        <v>22</v>
      </c>
      <c r="O10136" t="s">
        <v>23</v>
      </c>
    </row>
    <row r="10137" spans="1:15" x14ac:dyDescent="0.3">
      <c r="A10137">
        <v>26</v>
      </c>
      <c r="B10137" t="s">
        <v>28</v>
      </c>
      <c r="C10137">
        <v>174592</v>
      </c>
      <c r="D10137" t="s">
        <v>38</v>
      </c>
      <c r="E10137">
        <v>14</v>
      </c>
      <c r="F10137" t="s">
        <v>17</v>
      </c>
      <c r="G10137" t="s">
        <v>26</v>
      </c>
      <c r="H10137" t="s">
        <v>47</v>
      </c>
      <c r="I10137" t="s">
        <v>20</v>
      </c>
      <c r="J10137" t="s">
        <v>36</v>
      </c>
      <c r="K10137">
        <v>0</v>
      </c>
      <c r="L10137">
        <v>0</v>
      </c>
      <c r="M10137">
        <v>40</v>
      </c>
      <c r="N10137" t="s">
        <v>22</v>
      </c>
      <c r="O10137" t="s">
        <v>23</v>
      </c>
    </row>
    <row r="10138" spans="1:15" x14ac:dyDescent="0.3">
      <c r="A10138">
        <v>36</v>
      </c>
      <c r="B10138" t="s">
        <v>24</v>
      </c>
      <c r="C10138">
        <v>151322</v>
      </c>
      <c r="D10138" t="s">
        <v>16</v>
      </c>
      <c r="E10138">
        <v>13</v>
      </c>
      <c r="F10138" t="s">
        <v>25</v>
      </c>
      <c r="G10138" t="s">
        <v>34</v>
      </c>
      <c r="H10138" t="s">
        <v>27</v>
      </c>
      <c r="I10138" t="s">
        <v>20</v>
      </c>
      <c r="J10138" t="s">
        <v>21</v>
      </c>
      <c r="K10138">
        <v>0</v>
      </c>
      <c r="L10138">
        <v>0</v>
      </c>
      <c r="M10138">
        <v>45</v>
      </c>
      <c r="N10138" t="s">
        <v>22</v>
      </c>
      <c r="O10138" t="s">
        <v>43</v>
      </c>
    </row>
    <row r="10139" spans="1:15" x14ac:dyDescent="0.3">
      <c r="A10139">
        <v>51</v>
      </c>
      <c r="B10139" t="s">
        <v>28</v>
      </c>
      <c r="C10139">
        <v>37237</v>
      </c>
      <c r="D10139" t="s">
        <v>29</v>
      </c>
      <c r="E10139">
        <v>9</v>
      </c>
      <c r="F10139" t="s">
        <v>25</v>
      </c>
      <c r="G10139" t="s">
        <v>56</v>
      </c>
      <c r="H10139" t="s">
        <v>27</v>
      </c>
      <c r="I10139" t="s">
        <v>20</v>
      </c>
      <c r="J10139" t="s">
        <v>21</v>
      </c>
      <c r="K10139">
        <v>0</v>
      </c>
      <c r="L10139">
        <v>0</v>
      </c>
      <c r="M10139">
        <v>80</v>
      </c>
      <c r="N10139" t="s">
        <v>22</v>
      </c>
      <c r="O10139" t="s">
        <v>43</v>
      </c>
    </row>
    <row r="10140" spans="1:15" x14ac:dyDescent="0.3">
      <c r="A10140">
        <v>38</v>
      </c>
      <c r="B10140" t="s">
        <v>28</v>
      </c>
      <c r="C10140">
        <v>101192</v>
      </c>
      <c r="D10140" t="s">
        <v>44</v>
      </c>
      <c r="E10140">
        <v>10</v>
      </c>
      <c r="F10140" t="s">
        <v>17</v>
      </c>
      <c r="G10140" t="s">
        <v>41</v>
      </c>
      <c r="H10140" t="s">
        <v>19</v>
      </c>
      <c r="I10140" t="s">
        <v>20</v>
      </c>
      <c r="J10140" t="s">
        <v>21</v>
      </c>
      <c r="K10140">
        <v>0</v>
      </c>
      <c r="L10140">
        <v>0</v>
      </c>
      <c r="M10140">
        <v>40</v>
      </c>
      <c r="N10140" t="s">
        <v>22</v>
      </c>
      <c r="O10140" t="s">
        <v>23</v>
      </c>
    </row>
    <row r="10141" spans="1:15" x14ac:dyDescent="0.3">
      <c r="A10141">
        <v>77</v>
      </c>
      <c r="C10141">
        <v>152900</v>
      </c>
      <c r="D10141" t="s">
        <v>72</v>
      </c>
      <c r="E10141">
        <v>3</v>
      </c>
      <c r="F10141" t="s">
        <v>25</v>
      </c>
      <c r="H10141" t="s">
        <v>27</v>
      </c>
      <c r="I10141" t="s">
        <v>20</v>
      </c>
      <c r="J10141" t="s">
        <v>21</v>
      </c>
      <c r="K10141">
        <v>0</v>
      </c>
      <c r="L10141">
        <v>0</v>
      </c>
      <c r="M10141">
        <v>20</v>
      </c>
      <c r="N10141" t="s">
        <v>22</v>
      </c>
      <c r="O10141" t="s">
        <v>23</v>
      </c>
    </row>
    <row r="10142" spans="1:15" x14ac:dyDescent="0.3">
      <c r="A10142">
        <v>51</v>
      </c>
      <c r="B10142" t="s">
        <v>28</v>
      </c>
      <c r="C10142">
        <v>94081</v>
      </c>
      <c r="D10142" t="s">
        <v>29</v>
      </c>
      <c r="E10142">
        <v>9</v>
      </c>
      <c r="F10142" t="s">
        <v>17</v>
      </c>
      <c r="G10142" t="s">
        <v>51</v>
      </c>
      <c r="H10142" t="s">
        <v>19</v>
      </c>
      <c r="I10142" t="s">
        <v>20</v>
      </c>
      <c r="J10142" t="s">
        <v>21</v>
      </c>
      <c r="K10142">
        <v>0</v>
      </c>
      <c r="L10142">
        <v>0</v>
      </c>
      <c r="M10142">
        <v>40</v>
      </c>
      <c r="N10142" t="s">
        <v>22</v>
      </c>
      <c r="O10142" t="s">
        <v>43</v>
      </c>
    </row>
    <row r="10143" spans="1:15" x14ac:dyDescent="0.3">
      <c r="A10143">
        <v>24</v>
      </c>
      <c r="B10143" t="s">
        <v>28</v>
      </c>
      <c r="C10143">
        <v>329408</v>
      </c>
      <c r="D10143" t="s">
        <v>32</v>
      </c>
      <c r="E10143">
        <v>7</v>
      </c>
      <c r="F10143" t="s">
        <v>17</v>
      </c>
      <c r="G10143" t="s">
        <v>31</v>
      </c>
      <c r="H10143" t="s">
        <v>19</v>
      </c>
      <c r="I10143" t="s">
        <v>20</v>
      </c>
      <c r="J10143" t="s">
        <v>21</v>
      </c>
      <c r="K10143">
        <v>0</v>
      </c>
      <c r="L10143">
        <v>0</v>
      </c>
      <c r="M10143">
        <v>40</v>
      </c>
      <c r="N10143" t="s">
        <v>22</v>
      </c>
      <c r="O10143" t="s">
        <v>23</v>
      </c>
    </row>
    <row r="10144" spans="1:15" x14ac:dyDescent="0.3">
      <c r="A10144">
        <v>35</v>
      </c>
      <c r="B10144" t="s">
        <v>28</v>
      </c>
      <c r="C10144">
        <v>106028</v>
      </c>
      <c r="D10144" t="s">
        <v>29</v>
      </c>
      <c r="E10144">
        <v>9</v>
      </c>
      <c r="F10144" t="s">
        <v>30</v>
      </c>
      <c r="G10144" t="s">
        <v>56</v>
      </c>
      <c r="H10144" t="s">
        <v>19</v>
      </c>
      <c r="I10144" t="s">
        <v>20</v>
      </c>
      <c r="J10144" t="s">
        <v>21</v>
      </c>
      <c r="K10144">
        <v>0</v>
      </c>
      <c r="L10144">
        <v>0</v>
      </c>
      <c r="M10144">
        <v>65</v>
      </c>
      <c r="N10144" t="s">
        <v>22</v>
      </c>
      <c r="O10144" t="s">
        <v>23</v>
      </c>
    </row>
    <row r="10145" spans="1:15" x14ac:dyDescent="0.3">
      <c r="A10145">
        <v>35</v>
      </c>
      <c r="C10145">
        <v>164866</v>
      </c>
      <c r="D10145" t="s">
        <v>74</v>
      </c>
      <c r="E10145">
        <v>6</v>
      </c>
      <c r="F10145" t="s">
        <v>30</v>
      </c>
      <c r="H10145" t="s">
        <v>19</v>
      </c>
      <c r="I10145" t="s">
        <v>20</v>
      </c>
      <c r="J10145" t="s">
        <v>21</v>
      </c>
      <c r="K10145">
        <v>0</v>
      </c>
      <c r="L10145">
        <v>0</v>
      </c>
      <c r="M10145">
        <v>99</v>
      </c>
      <c r="N10145" t="s">
        <v>22</v>
      </c>
      <c r="O10145" t="s">
        <v>23</v>
      </c>
    </row>
    <row r="10146" spans="1:15" x14ac:dyDescent="0.3">
      <c r="A10146">
        <v>51</v>
      </c>
      <c r="B10146" t="s">
        <v>71</v>
      </c>
      <c r="C10146">
        <v>167793</v>
      </c>
      <c r="D10146" t="s">
        <v>16</v>
      </c>
      <c r="E10146">
        <v>13</v>
      </c>
      <c r="F10146" t="s">
        <v>25</v>
      </c>
      <c r="G10146" t="s">
        <v>26</v>
      </c>
      <c r="H10146" t="s">
        <v>27</v>
      </c>
      <c r="I10146" t="s">
        <v>20</v>
      </c>
      <c r="J10146" t="s">
        <v>21</v>
      </c>
      <c r="K10146">
        <v>15024</v>
      </c>
      <c r="L10146">
        <v>0</v>
      </c>
      <c r="M10146">
        <v>40</v>
      </c>
      <c r="N10146" t="s">
        <v>22</v>
      </c>
      <c r="O10146" t="s">
        <v>43</v>
      </c>
    </row>
    <row r="10147" spans="1:15" x14ac:dyDescent="0.3">
      <c r="A10147">
        <v>28</v>
      </c>
      <c r="B10147" t="s">
        <v>28</v>
      </c>
      <c r="C10147">
        <v>138692</v>
      </c>
      <c r="D10147" t="s">
        <v>16</v>
      </c>
      <c r="E10147">
        <v>13</v>
      </c>
      <c r="F10147" t="s">
        <v>25</v>
      </c>
      <c r="G10147" t="s">
        <v>26</v>
      </c>
      <c r="H10147" t="s">
        <v>27</v>
      </c>
      <c r="I10147" t="s">
        <v>20</v>
      </c>
      <c r="J10147" t="s">
        <v>21</v>
      </c>
      <c r="K10147">
        <v>0</v>
      </c>
      <c r="L10147">
        <v>0</v>
      </c>
      <c r="M10147">
        <v>40</v>
      </c>
      <c r="N10147" t="s">
        <v>22</v>
      </c>
      <c r="O10147" t="s">
        <v>43</v>
      </c>
    </row>
    <row r="10148" spans="1:15" x14ac:dyDescent="0.3">
      <c r="A10148">
        <v>37</v>
      </c>
      <c r="B10148" t="s">
        <v>28</v>
      </c>
      <c r="C10148">
        <v>173968</v>
      </c>
      <c r="D10148" t="s">
        <v>29</v>
      </c>
      <c r="E10148">
        <v>9</v>
      </c>
      <c r="F10148" t="s">
        <v>25</v>
      </c>
      <c r="G10148" t="s">
        <v>53</v>
      </c>
      <c r="H10148" t="s">
        <v>27</v>
      </c>
      <c r="I10148" t="s">
        <v>20</v>
      </c>
      <c r="J10148" t="s">
        <v>21</v>
      </c>
      <c r="K10148">
        <v>0</v>
      </c>
      <c r="L10148">
        <v>0</v>
      </c>
      <c r="M10148">
        <v>40</v>
      </c>
      <c r="N10148" t="s">
        <v>22</v>
      </c>
      <c r="O10148" t="s">
        <v>23</v>
      </c>
    </row>
    <row r="10149" spans="1:15" x14ac:dyDescent="0.3">
      <c r="A10149">
        <v>43</v>
      </c>
      <c r="B10149" t="s">
        <v>28</v>
      </c>
      <c r="C10149">
        <v>228320</v>
      </c>
      <c r="D10149" t="s">
        <v>29</v>
      </c>
      <c r="E10149">
        <v>9</v>
      </c>
      <c r="F10149" t="s">
        <v>25</v>
      </c>
      <c r="G10149" t="s">
        <v>26</v>
      </c>
      <c r="H10149" t="s">
        <v>27</v>
      </c>
      <c r="I10149" t="s">
        <v>20</v>
      </c>
      <c r="J10149" t="s">
        <v>21</v>
      </c>
      <c r="K10149">
        <v>0</v>
      </c>
      <c r="L10149">
        <v>0</v>
      </c>
      <c r="M10149">
        <v>40</v>
      </c>
      <c r="N10149" t="s">
        <v>22</v>
      </c>
      <c r="O10149" t="s">
        <v>23</v>
      </c>
    </row>
    <row r="10150" spans="1:15" x14ac:dyDescent="0.3">
      <c r="A10150">
        <v>23</v>
      </c>
      <c r="B10150" t="s">
        <v>28</v>
      </c>
      <c r="C10150">
        <v>96585</v>
      </c>
      <c r="D10150" t="s">
        <v>29</v>
      </c>
      <c r="E10150">
        <v>9</v>
      </c>
      <c r="F10150" t="s">
        <v>17</v>
      </c>
      <c r="G10150" t="s">
        <v>31</v>
      </c>
      <c r="H10150" t="s">
        <v>19</v>
      </c>
      <c r="I10150" t="s">
        <v>20</v>
      </c>
      <c r="J10150" t="s">
        <v>21</v>
      </c>
      <c r="K10150">
        <v>0</v>
      </c>
      <c r="L10150">
        <v>0</v>
      </c>
      <c r="M10150">
        <v>30</v>
      </c>
      <c r="N10150" t="s">
        <v>22</v>
      </c>
      <c r="O10150" t="s">
        <v>23</v>
      </c>
    </row>
    <row r="10151" spans="1:15" x14ac:dyDescent="0.3">
      <c r="A10151">
        <v>42</v>
      </c>
      <c r="B10151" t="s">
        <v>28</v>
      </c>
      <c r="C10151">
        <v>156580</v>
      </c>
      <c r="D10151" t="s">
        <v>16</v>
      </c>
      <c r="E10151">
        <v>13</v>
      </c>
      <c r="F10151" t="s">
        <v>25</v>
      </c>
      <c r="G10151" t="s">
        <v>49</v>
      </c>
      <c r="H10151" t="s">
        <v>35</v>
      </c>
      <c r="I10151" t="s">
        <v>20</v>
      </c>
      <c r="J10151" t="s">
        <v>36</v>
      </c>
      <c r="K10151">
        <v>0</v>
      </c>
      <c r="L10151">
        <v>0</v>
      </c>
      <c r="M10151">
        <v>40</v>
      </c>
      <c r="N10151" t="s">
        <v>66</v>
      </c>
      <c r="O10151" t="s">
        <v>23</v>
      </c>
    </row>
    <row r="10152" spans="1:15" x14ac:dyDescent="0.3">
      <c r="A10152">
        <v>58</v>
      </c>
      <c r="B10152" t="s">
        <v>28</v>
      </c>
      <c r="C10152">
        <v>210673</v>
      </c>
      <c r="D10152" t="s">
        <v>44</v>
      </c>
      <c r="E10152">
        <v>10</v>
      </c>
      <c r="F10152" t="s">
        <v>25</v>
      </c>
      <c r="G10152" t="s">
        <v>18</v>
      </c>
      <c r="H10152" t="s">
        <v>35</v>
      </c>
      <c r="I10152" t="s">
        <v>20</v>
      </c>
      <c r="J10152" t="s">
        <v>36</v>
      </c>
      <c r="K10152">
        <v>0</v>
      </c>
      <c r="L10152">
        <v>0</v>
      </c>
      <c r="M10152">
        <v>40</v>
      </c>
      <c r="N10152" t="s">
        <v>22</v>
      </c>
      <c r="O10152" t="s">
        <v>43</v>
      </c>
    </row>
    <row r="10153" spans="1:15" x14ac:dyDescent="0.3">
      <c r="A10153">
        <v>52</v>
      </c>
      <c r="B10153" t="s">
        <v>63</v>
      </c>
      <c r="C10153">
        <v>137753</v>
      </c>
      <c r="D10153" t="s">
        <v>29</v>
      </c>
      <c r="E10153">
        <v>9</v>
      </c>
      <c r="F10153" t="s">
        <v>25</v>
      </c>
      <c r="G10153" t="s">
        <v>41</v>
      </c>
      <c r="H10153" t="s">
        <v>35</v>
      </c>
      <c r="I10153" t="s">
        <v>33</v>
      </c>
      <c r="J10153" t="s">
        <v>36</v>
      </c>
      <c r="K10153">
        <v>0</v>
      </c>
      <c r="L10153">
        <v>0</v>
      </c>
      <c r="M10153">
        <v>20</v>
      </c>
      <c r="N10153" t="s">
        <v>22</v>
      </c>
      <c r="O10153" t="s">
        <v>23</v>
      </c>
    </row>
    <row r="10154" spans="1:15" x14ac:dyDescent="0.3">
      <c r="A10154">
        <v>29</v>
      </c>
      <c r="B10154" t="s">
        <v>28</v>
      </c>
      <c r="C10154">
        <v>29865</v>
      </c>
      <c r="D10154" t="s">
        <v>29</v>
      </c>
      <c r="E10154">
        <v>9</v>
      </c>
      <c r="F10154" t="s">
        <v>30</v>
      </c>
      <c r="G10154" t="s">
        <v>49</v>
      </c>
      <c r="H10154" t="s">
        <v>19</v>
      </c>
      <c r="I10154" t="s">
        <v>54</v>
      </c>
      <c r="J10154" t="s">
        <v>36</v>
      </c>
      <c r="K10154">
        <v>0</v>
      </c>
      <c r="L10154">
        <v>0</v>
      </c>
      <c r="M10154">
        <v>50</v>
      </c>
      <c r="N10154" t="s">
        <v>22</v>
      </c>
      <c r="O10154" t="s">
        <v>23</v>
      </c>
    </row>
    <row r="10155" spans="1:15" x14ac:dyDescent="0.3">
      <c r="A10155">
        <v>27</v>
      </c>
      <c r="B10155" t="s">
        <v>28</v>
      </c>
      <c r="C10155">
        <v>196044</v>
      </c>
      <c r="D10155" t="s">
        <v>44</v>
      </c>
      <c r="E10155">
        <v>10</v>
      </c>
      <c r="F10155" t="s">
        <v>25</v>
      </c>
      <c r="G10155" t="s">
        <v>51</v>
      </c>
      <c r="H10155" t="s">
        <v>27</v>
      </c>
      <c r="I10155" t="s">
        <v>20</v>
      </c>
      <c r="J10155" t="s">
        <v>21</v>
      </c>
      <c r="K10155">
        <v>0</v>
      </c>
      <c r="L10155">
        <v>0</v>
      </c>
      <c r="M10155">
        <v>60</v>
      </c>
      <c r="N10155" t="s">
        <v>22</v>
      </c>
      <c r="O10155" t="s">
        <v>23</v>
      </c>
    </row>
    <row r="10156" spans="1:15" x14ac:dyDescent="0.3">
      <c r="A10156">
        <v>28</v>
      </c>
      <c r="B10156" t="s">
        <v>28</v>
      </c>
      <c r="C10156">
        <v>308995</v>
      </c>
      <c r="D10156" t="s">
        <v>44</v>
      </c>
      <c r="E10156">
        <v>10</v>
      </c>
      <c r="F10156" t="s">
        <v>17</v>
      </c>
      <c r="G10156" t="s">
        <v>18</v>
      </c>
      <c r="H10156" t="s">
        <v>47</v>
      </c>
      <c r="I10156" t="s">
        <v>33</v>
      </c>
      <c r="J10156" t="s">
        <v>36</v>
      </c>
      <c r="K10156">
        <v>0</v>
      </c>
      <c r="L10156">
        <v>0</v>
      </c>
      <c r="M10156">
        <v>40</v>
      </c>
      <c r="N10156" t="s">
        <v>42</v>
      </c>
      <c r="O10156" t="s">
        <v>23</v>
      </c>
    </row>
    <row r="10157" spans="1:15" x14ac:dyDescent="0.3">
      <c r="A10157">
        <v>59</v>
      </c>
      <c r="B10157" t="s">
        <v>28</v>
      </c>
      <c r="C10157">
        <v>159008</v>
      </c>
      <c r="D10157" t="s">
        <v>48</v>
      </c>
      <c r="E10157">
        <v>12</v>
      </c>
      <c r="F10157" t="s">
        <v>25</v>
      </c>
      <c r="G10157" t="s">
        <v>51</v>
      </c>
      <c r="H10157" t="s">
        <v>27</v>
      </c>
      <c r="I10157" t="s">
        <v>20</v>
      </c>
      <c r="J10157" t="s">
        <v>21</v>
      </c>
      <c r="K10157">
        <v>7298</v>
      </c>
      <c r="L10157">
        <v>0</v>
      </c>
      <c r="M10157">
        <v>20</v>
      </c>
      <c r="N10157" t="s">
        <v>22</v>
      </c>
      <c r="O10157" t="s">
        <v>43</v>
      </c>
    </row>
    <row r="10158" spans="1:15" x14ac:dyDescent="0.3">
      <c r="A10158">
        <v>28</v>
      </c>
      <c r="B10158" t="s">
        <v>28</v>
      </c>
      <c r="C10158">
        <v>362491</v>
      </c>
      <c r="D10158" t="s">
        <v>29</v>
      </c>
      <c r="E10158">
        <v>9</v>
      </c>
      <c r="F10158" t="s">
        <v>17</v>
      </c>
      <c r="G10158" t="s">
        <v>31</v>
      </c>
      <c r="H10158" t="s">
        <v>47</v>
      </c>
      <c r="I10158" t="s">
        <v>20</v>
      </c>
      <c r="J10158" t="s">
        <v>21</v>
      </c>
      <c r="K10158">
        <v>0</v>
      </c>
      <c r="L10158">
        <v>0</v>
      </c>
      <c r="M10158">
        <v>40</v>
      </c>
      <c r="N10158" t="s">
        <v>22</v>
      </c>
      <c r="O10158" t="s">
        <v>23</v>
      </c>
    </row>
    <row r="10159" spans="1:15" x14ac:dyDescent="0.3">
      <c r="A10159">
        <v>24</v>
      </c>
      <c r="B10159" t="s">
        <v>28</v>
      </c>
      <c r="C10159">
        <v>94395</v>
      </c>
      <c r="D10159" t="s">
        <v>44</v>
      </c>
      <c r="E10159">
        <v>10</v>
      </c>
      <c r="F10159" t="s">
        <v>17</v>
      </c>
      <c r="G10159" t="s">
        <v>51</v>
      </c>
      <c r="H10159" t="s">
        <v>19</v>
      </c>
      <c r="I10159" t="s">
        <v>20</v>
      </c>
      <c r="J10159" t="s">
        <v>21</v>
      </c>
      <c r="K10159">
        <v>0</v>
      </c>
      <c r="L10159">
        <v>0</v>
      </c>
      <c r="M10159">
        <v>40</v>
      </c>
      <c r="N10159" t="s">
        <v>22</v>
      </c>
      <c r="O10159" t="s">
        <v>23</v>
      </c>
    </row>
    <row r="10160" spans="1:15" x14ac:dyDescent="0.3">
      <c r="A10160">
        <v>20</v>
      </c>
      <c r="B10160" t="s">
        <v>28</v>
      </c>
      <c r="C10160">
        <v>320047</v>
      </c>
      <c r="D10160" t="s">
        <v>74</v>
      </c>
      <c r="E10160">
        <v>6</v>
      </c>
      <c r="F10160" t="s">
        <v>40</v>
      </c>
      <c r="G10160" t="s">
        <v>31</v>
      </c>
      <c r="H10160" t="s">
        <v>19</v>
      </c>
      <c r="I10160" t="s">
        <v>20</v>
      </c>
      <c r="J10160" t="s">
        <v>21</v>
      </c>
      <c r="K10160">
        <v>0</v>
      </c>
      <c r="L10160">
        <v>0</v>
      </c>
      <c r="M10160">
        <v>40</v>
      </c>
      <c r="N10160" t="s">
        <v>22</v>
      </c>
      <c r="O10160" t="s">
        <v>23</v>
      </c>
    </row>
    <row r="10161" spans="1:15" x14ac:dyDescent="0.3">
      <c r="A10161">
        <v>54</v>
      </c>
      <c r="B10161" t="s">
        <v>28</v>
      </c>
      <c r="C10161">
        <v>98535</v>
      </c>
      <c r="D10161" t="s">
        <v>16</v>
      </c>
      <c r="E10161">
        <v>13</v>
      </c>
      <c r="F10161" t="s">
        <v>25</v>
      </c>
      <c r="G10161" t="s">
        <v>26</v>
      </c>
      <c r="H10161" t="s">
        <v>27</v>
      </c>
      <c r="I10161" t="s">
        <v>20</v>
      </c>
      <c r="J10161" t="s">
        <v>21</v>
      </c>
      <c r="K10161">
        <v>0</v>
      </c>
      <c r="L10161">
        <v>0</v>
      </c>
      <c r="M10161">
        <v>40</v>
      </c>
      <c r="N10161" t="s">
        <v>22</v>
      </c>
      <c r="O10161" t="s">
        <v>43</v>
      </c>
    </row>
    <row r="10162" spans="1:15" x14ac:dyDescent="0.3">
      <c r="A10162">
        <v>65</v>
      </c>
      <c r="B10162" t="s">
        <v>28</v>
      </c>
      <c r="C10162">
        <v>183170</v>
      </c>
      <c r="D10162" t="s">
        <v>29</v>
      </c>
      <c r="E10162">
        <v>9</v>
      </c>
      <c r="F10162" t="s">
        <v>30</v>
      </c>
      <c r="G10162" t="s">
        <v>41</v>
      </c>
      <c r="H10162" t="s">
        <v>19</v>
      </c>
      <c r="I10162" t="s">
        <v>20</v>
      </c>
      <c r="J10162" t="s">
        <v>21</v>
      </c>
      <c r="K10162">
        <v>0</v>
      </c>
      <c r="L10162">
        <v>0</v>
      </c>
      <c r="M10162">
        <v>25</v>
      </c>
      <c r="N10162" t="s">
        <v>22</v>
      </c>
      <c r="O10162" t="s">
        <v>23</v>
      </c>
    </row>
    <row r="10163" spans="1:15" x14ac:dyDescent="0.3">
      <c r="A10163">
        <v>18</v>
      </c>
      <c r="C10163">
        <v>331511</v>
      </c>
      <c r="D10163" t="s">
        <v>44</v>
      </c>
      <c r="E10163">
        <v>10</v>
      </c>
      <c r="F10163" t="s">
        <v>17</v>
      </c>
      <c r="H10163" t="s">
        <v>47</v>
      </c>
      <c r="I10163" t="s">
        <v>20</v>
      </c>
      <c r="J10163" t="s">
        <v>21</v>
      </c>
      <c r="K10163">
        <v>0</v>
      </c>
      <c r="L10163">
        <v>0</v>
      </c>
      <c r="M10163">
        <v>30</v>
      </c>
      <c r="N10163" t="s">
        <v>22</v>
      </c>
      <c r="O10163" t="s">
        <v>23</v>
      </c>
    </row>
    <row r="10164" spans="1:15" x14ac:dyDescent="0.3">
      <c r="A10164">
        <v>38</v>
      </c>
      <c r="B10164" t="s">
        <v>28</v>
      </c>
      <c r="C10164">
        <v>195686</v>
      </c>
      <c r="D10164" t="s">
        <v>44</v>
      </c>
      <c r="E10164">
        <v>10</v>
      </c>
      <c r="F10164" t="s">
        <v>25</v>
      </c>
      <c r="G10164" t="s">
        <v>51</v>
      </c>
      <c r="H10164" t="s">
        <v>27</v>
      </c>
      <c r="I10164" t="s">
        <v>20</v>
      </c>
      <c r="J10164" t="s">
        <v>21</v>
      </c>
      <c r="K10164">
        <v>0</v>
      </c>
      <c r="L10164">
        <v>0</v>
      </c>
      <c r="M10164">
        <v>40</v>
      </c>
      <c r="N10164" t="s">
        <v>22</v>
      </c>
      <c r="O10164" t="s">
        <v>43</v>
      </c>
    </row>
    <row r="10165" spans="1:15" x14ac:dyDescent="0.3">
      <c r="A10165">
        <v>29</v>
      </c>
      <c r="B10165" t="s">
        <v>28</v>
      </c>
      <c r="C10165">
        <v>178244</v>
      </c>
      <c r="D10165" t="s">
        <v>29</v>
      </c>
      <c r="E10165">
        <v>9</v>
      </c>
      <c r="F10165" t="s">
        <v>25</v>
      </c>
      <c r="G10165" t="s">
        <v>57</v>
      </c>
      <c r="H10165" t="s">
        <v>27</v>
      </c>
      <c r="I10165" t="s">
        <v>20</v>
      </c>
      <c r="J10165" t="s">
        <v>21</v>
      </c>
      <c r="K10165">
        <v>0</v>
      </c>
      <c r="L10165">
        <v>0</v>
      </c>
      <c r="M10165">
        <v>40</v>
      </c>
      <c r="N10165" t="s">
        <v>22</v>
      </c>
      <c r="O10165" t="s">
        <v>23</v>
      </c>
    </row>
    <row r="10166" spans="1:15" x14ac:dyDescent="0.3">
      <c r="A10166">
        <v>27</v>
      </c>
      <c r="B10166" t="s">
        <v>28</v>
      </c>
      <c r="C10166">
        <v>127833</v>
      </c>
      <c r="D10166" t="s">
        <v>29</v>
      </c>
      <c r="E10166">
        <v>9</v>
      </c>
      <c r="F10166" t="s">
        <v>17</v>
      </c>
      <c r="G10166" t="s">
        <v>18</v>
      </c>
      <c r="H10166" t="s">
        <v>47</v>
      </c>
      <c r="I10166" t="s">
        <v>33</v>
      </c>
      <c r="J10166" t="s">
        <v>36</v>
      </c>
      <c r="K10166">
        <v>0</v>
      </c>
      <c r="L10166">
        <v>0</v>
      </c>
      <c r="M10166">
        <v>40</v>
      </c>
      <c r="N10166" t="s">
        <v>22</v>
      </c>
      <c r="O10166" t="s">
        <v>23</v>
      </c>
    </row>
    <row r="10167" spans="1:15" x14ac:dyDescent="0.3">
      <c r="A10167">
        <v>36</v>
      </c>
      <c r="B10167" t="s">
        <v>28</v>
      </c>
      <c r="C10167">
        <v>269722</v>
      </c>
      <c r="D10167" t="s">
        <v>38</v>
      </c>
      <c r="E10167">
        <v>14</v>
      </c>
      <c r="F10167" t="s">
        <v>25</v>
      </c>
      <c r="G10167" t="s">
        <v>41</v>
      </c>
      <c r="H10167" t="s">
        <v>27</v>
      </c>
      <c r="I10167" t="s">
        <v>20</v>
      </c>
      <c r="J10167" t="s">
        <v>21</v>
      </c>
      <c r="K10167">
        <v>0</v>
      </c>
      <c r="L10167">
        <v>0</v>
      </c>
      <c r="M10167">
        <v>40</v>
      </c>
      <c r="N10167" t="s">
        <v>22</v>
      </c>
      <c r="O10167" t="s">
        <v>23</v>
      </c>
    </row>
    <row r="10168" spans="1:15" x14ac:dyDescent="0.3">
      <c r="A10168">
        <v>55</v>
      </c>
      <c r="B10168" t="s">
        <v>15</v>
      </c>
      <c r="C10168">
        <v>136819</v>
      </c>
      <c r="D10168" t="s">
        <v>29</v>
      </c>
      <c r="E10168">
        <v>9</v>
      </c>
      <c r="F10168" t="s">
        <v>25</v>
      </c>
      <c r="G10168" t="s">
        <v>65</v>
      </c>
      <c r="H10168" t="s">
        <v>27</v>
      </c>
      <c r="I10168" t="s">
        <v>20</v>
      </c>
      <c r="J10168" t="s">
        <v>21</v>
      </c>
      <c r="K10168">
        <v>0</v>
      </c>
      <c r="L10168">
        <v>0</v>
      </c>
      <c r="M10168">
        <v>40</v>
      </c>
      <c r="N10168" t="s">
        <v>22</v>
      </c>
      <c r="O10168" t="s">
        <v>23</v>
      </c>
    </row>
    <row r="10169" spans="1:15" x14ac:dyDescent="0.3">
      <c r="A10169">
        <v>22</v>
      </c>
      <c r="B10169" t="s">
        <v>28</v>
      </c>
      <c r="C10169">
        <v>205604</v>
      </c>
      <c r="D10169" t="s">
        <v>72</v>
      </c>
      <c r="E10169">
        <v>3</v>
      </c>
      <c r="F10169" t="s">
        <v>17</v>
      </c>
      <c r="G10169" t="s">
        <v>57</v>
      </c>
      <c r="H10169" t="s">
        <v>19</v>
      </c>
      <c r="I10169" t="s">
        <v>20</v>
      </c>
      <c r="J10169" t="s">
        <v>21</v>
      </c>
      <c r="K10169">
        <v>0</v>
      </c>
      <c r="L10169">
        <v>0</v>
      </c>
      <c r="M10169">
        <v>30</v>
      </c>
      <c r="N10169" t="s">
        <v>55</v>
      </c>
      <c r="O10169" t="s">
        <v>23</v>
      </c>
    </row>
    <row r="10170" spans="1:15" x14ac:dyDescent="0.3">
      <c r="A10170">
        <v>28</v>
      </c>
      <c r="B10170" t="s">
        <v>28</v>
      </c>
      <c r="C10170">
        <v>132078</v>
      </c>
      <c r="D10170" t="s">
        <v>16</v>
      </c>
      <c r="E10170">
        <v>13</v>
      </c>
      <c r="F10170" t="s">
        <v>17</v>
      </c>
      <c r="G10170" t="s">
        <v>34</v>
      </c>
      <c r="H10170" t="s">
        <v>19</v>
      </c>
      <c r="I10170" t="s">
        <v>20</v>
      </c>
      <c r="J10170" t="s">
        <v>36</v>
      </c>
      <c r="K10170">
        <v>0</v>
      </c>
      <c r="L10170">
        <v>0</v>
      </c>
      <c r="M10170">
        <v>40</v>
      </c>
      <c r="N10170" t="s">
        <v>22</v>
      </c>
      <c r="O10170" t="s">
        <v>23</v>
      </c>
    </row>
    <row r="10171" spans="1:15" x14ac:dyDescent="0.3">
      <c r="A10171">
        <v>20</v>
      </c>
      <c r="B10171" t="s">
        <v>28</v>
      </c>
      <c r="C10171">
        <v>234880</v>
      </c>
      <c r="D10171" t="s">
        <v>44</v>
      </c>
      <c r="E10171">
        <v>10</v>
      </c>
      <c r="F10171" t="s">
        <v>17</v>
      </c>
      <c r="G10171" t="s">
        <v>49</v>
      </c>
      <c r="H10171" t="s">
        <v>47</v>
      </c>
      <c r="I10171" t="s">
        <v>20</v>
      </c>
      <c r="J10171" t="s">
        <v>36</v>
      </c>
      <c r="K10171">
        <v>0</v>
      </c>
      <c r="L10171">
        <v>0</v>
      </c>
      <c r="M10171">
        <v>30</v>
      </c>
      <c r="N10171" t="s">
        <v>22</v>
      </c>
      <c r="O10171" t="s">
        <v>23</v>
      </c>
    </row>
    <row r="10172" spans="1:15" x14ac:dyDescent="0.3">
      <c r="A10172">
        <v>24</v>
      </c>
      <c r="B10172" t="s">
        <v>28</v>
      </c>
      <c r="C10172">
        <v>196816</v>
      </c>
      <c r="D10172" t="s">
        <v>16</v>
      </c>
      <c r="E10172">
        <v>13</v>
      </c>
      <c r="F10172" t="s">
        <v>25</v>
      </c>
      <c r="G10172" t="s">
        <v>34</v>
      </c>
      <c r="H10172" t="s">
        <v>27</v>
      </c>
      <c r="I10172" t="s">
        <v>20</v>
      </c>
      <c r="J10172" t="s">
        <v>21</v>
      </c>
      <c r="K10172">
        <v>3908</v>
      </c>
      <c r="L10172">
        <v>0</v>
      </c>
      <c r="M10172">
        <v>40</v>
      </c>
      <c r="N10172" t="s">
        <v>22</v>
      </c>
      <c r="O10172" t="s">
        <v>23</v>
      </c>
    </row>
    <row r="10173" spans="1:15" x14ac:dyDescent="0.3">
      <c r="A10173">
        <v>36</v>
      </c>
      <c r="B10173" t="s">
        <v>28</v>
      </c>
      <c r="C10173">
        <v>237943</v>
      </c>
      <c r="D10173" t="s">
        <v>38</v>
      </c>
      <c r="E10173">
        <v>14</v>
      </c>
      <c r="F10173" t="s">
        <v>25</v>
      </c>
      <c r="G10173" t="s">
        <v>26</v>
      </c>
      <c r="H10173" t="s">
        <v>27</v>
      </c>
      <c r="I10173" t="s">
        <v>20</v>
      </c>
      <c r="J10173" t="s">
        <v>21</v>
      </c>
      <c r="K10173">
        <v>15024</v>
      </c>
      <c r="L10173">
        <v>0</v>
      </c>
      <c r="M10173">
        <v>50</v>
      </c>
      <c r="N10173" t="s">
        <v>22</v>
      </c>
      <c r="O10173" t="s">
        <v>43</v>
      </c>
    </row>
    <row r="10174" spans="1:15" x14ac:dyDescent="0.3">
      <c r="A10174">
        <v>68</v>
      </c>
      <c r="B10174" t="s">
        <v>71</v>
      </c>
      <c r="C10174">
        <v>140852</v>
      </c>
      <c r="D10174" t="s">
        <v>29</v>
      </c>
      <c r="E10174">
        <v>9</v>
      </c>
      <c r="F10174" t="s">
        <v>25</v>
      </c>
      <c r="G10174" t="s">
        <v>49</v>
      </c>
      <c r="H10174" t="s">
        <v>27</v>
      </c>
      <c r="I10174" t="s">
        <v>20</v>
      </c>
      <c r="J10174" t="s">
        <v>21</v>
      </c>
      <c r="K10174">
        <v>0</v>
      </c>
      <c r="L10174">
        <v>0</v>
      </c>
      <c r="M10174">
        <v>40</v>
      </c>
      <c r="N10174" t="s">
        <v>22</v>
      </c>
      <c r="O10174" t="s">
        <v>23</v>
      </c>
    </row>
    <row r="10175" spans="1:15" x14ac:dyDescent="0.3">
      <c r="A10175">
        <v>49</v>
      </c>
      <c r="B10175" t="s">
        <v>24</v>
      </c>
      <c r="C10175">
        <v>105614</v>
      </c>
      <c r="D10175" t="s">
        <v>29</v>
      </c>
      <c r="E10175">
        <v>9</v>
      </c>
      <c r="F10175" t="s">
        <v>30</v>
      </c>
      <c r="G10175" t="s">
        <v>49</v>
      </c>
      <c r="H10175" t="s">
        <v>19</v>
      </c>
      <c r="I10175" t="s">
        <v>20</v>
      </c>
      <c r="J10175" t="s">
        <v>21</v>
      </c>
      <c r="K10175">
        <v>0</v>
      </c>
      <c r="L10175">
        <v>0</v>
      </c>
      <c r="M10175">
        <v>50</v>
      </c>
      <c r="N10175" t="s">
        <v>22</v>
      </c>
      <c r="O10175" t="s">
        <v>43</v>
      </c>
    </row>
    <row r="10176" spans="1:15" x14ac:dyDescent="0.3">
      <c r="A10176">
        <v>18</v>
      </c>
      <c r="B10176" t="s">
        <v>28</v>
      </c>
      <c r="C10176">
        <v>83492</v>
      </c>
      <c r="D10176" t="s">
        <v>52</v>
      </c>
      <c r="E10176">
        <v>4</v>
      </c>
      <c r="F10176" t="s">
        <v>17</v>
      </c>
      <c r="G10176" t="s">
        <v>57</v>
      </c>
      <c r="H10176" t="s">
        <v>47</v>
      </c>
      <c r="I10176" t="s">
        <v>20</v>
      </c>
      <c r="J10176" t="s">
        <v>21</v>
      </c>
      <c r="K10176">
        <v>0</v>
      </c>
      <c r="L10176">
        <v>0</v>
      </c>
      <c r="M10176">
        <v>40</v>
      </c>
      <c r="N10176" t="s">
        <v>22</v>
      </c>
      <c r="O10176" t="s">
        <v>23</v>
      </c>
    </row>
    <row r="10177" spans="1:15" x14ac:dyDescent="0.3">
      <c r="A10177">
        <v>50</v>
      </c>
      <c r="B10177" t="s">
        <v>24</v>
      </c>
      <c r="C10177">
        <v>225772</v>
      </c>
      <c r="D10177" t="s">
        <v>59</v>
      </c>
      <c r="E10177">
        <v>16</v>
      </c>
      <c r="F10177" t="s">
        <v>30</v>
      </c>
      <c r="G10177" t="s">
        <v>34</v>
      </c>
      <c r="H10177" t="s">
        <v>19</v>
      </c>
      <c r="I10177" t="s">
        <v>20</v>
      </c>
      <c r="J10177" t="s">
        <v>36</v>
      </c>
      <c r="K10177">
        <v>0</v>
      </c>
      <c r="L10177">
        <v>0</v>
      </c>
      <c r="M10177">
        <v>60</v>
      </c>
      <c r="N10177" t="s">
        <v>22</v>
      </c>
      <c r="O10177" t="s">
        <v>43</v>
      </c>
    </row>
    <row r="10178" spans="1:15" x14ac:dyDescent="0.3">
      <c r="A10178">
        <v>37</v>
      </c>
      <c r="B10178" t="s">
        <v>28</v>
      </c>
      <c r="C10178">
        <v>242713</v>
      </c>
      <c r="D10178" t="s">
        <v>93</v>
      </c>
      <c r="E10178">
        <v>8</v>
      </c>
      <c r="F10178" t="s">
        <v>60</v>
      </c>
      <c r="G10178" t="s">
        <v>98</v>
      </c>
      <c r="H10178" t="s">
        <v>58</v>
      </c>
      <c r="I10178" t="s">
        <v>33</v>
      </c>
      <c r="J10178" t="s">
        <v>36</v>
      </c>
      <c r="K10178">
        <v>0</v>
      </c>
      <c r="L10178">
        <v>0</v>
      </c>
      <c r="M10178">
        <v>40</v>
      </c>
      <c r="N10178" t="s">
        <v>22</v>
      </c>
      <c r="O10178" t="s">
        <v>23</v>
      </c>
    </row>
    <row r="10179" spans="1:15" x14ac:dyDescent="0.3">
      <c r="A10179">
        <v>60</v>
      </c>
      <c r="B10179" t="s">
        <v>28</v>
      </c>
      <c r="C10179">
        <v>355865</v>
      </c>
      <c r="D10179" t="s">
        <v>38</v>
      </c>
      <c r="E10179">
        <v>14</v>
      </c>
      <c r="F10179" t="s">
        <v>25</v>
      </c>
      <c r="G10179" t="s">
        <v>26</v>
      </c>
      <c r="H10179" t="s">
        <v>27</v>
      </c>
      <c r="I10179" t="s">
        <v>20</v>
      </c>
      <c r="J10179" t="s">
        <v>21</v>
      </c>
      <c r="K10179">
        <v>0</v>
      </c>
      <c r="L10179">
        <v>0</v>
      </c>
      <c r="M10179">
        <v>50</v>
      </c>
      <c r="N10179" t="s">
        <v>22</v>
      </c>
      <c r="O10179" t="s">
        <v>43</v>
      </c>
    </row>
    <row r="10180" spans="1:15" x14ac:dyDescent="0.3">
      <c r="A10180">
        <v>43</v>
      </c>
      <c r="B10180" t="s">
        <v>28</v>
      </c>
      <c r="C10180">
        <v>173316</v>
      </c>
      <c r="D10180" t="s">
        <v>44</v>
      </c>
      <c r="E10180">
        <v>10</v>
      </c>
      <c r="F10180" t="s">
        <v>25</v>
      </c>
      <c r="G10180" t="s">
        <v>51</v>
      </c>
      <c r="H10180" t="s">
        <v>27</v>
      </c>
      <c r="I10180" t="s">
        <v>20</v>
      </c>
      <c r="J10180" t="s">
        <v>21</v>
      </c>
      <c r="K10180">
        <v>0</v>
      </c>
      <c r="L10180">
        <v>0</v>
      </c>
      <c r="M10180">
        <v>40</v>
      </c>
      <c r="N10180" t="s">
        <v>22</v>
      </c>
      <c r="O10180" t="s">
        <v>23</v>
      </c>
    </row>
    <row r="10181" spans="1:15" x14ac:dyDescent="0.3">
      <c r="A10181">
        <v>43</v>
      </c>
      <c r="B10181" t="s">
        <v>71</v>
      </c>
      <c r="C10181">
        <v>35662</v>
      </c>
      <c r="D10181" t="s">
        <v>59</v>
      </c>
      <c r="E10181">
        <v>16</v>
      </c>
      <c r="F10181" t="s">
        <v>25</v>
      </c>
      <c r="G10181" t="s">
        <v>34</v>
      </c>
      <c r="H10181" t="s">
        <v>35</v>
      </c>
      <c r="I10181" t="s">
        <v>20</v>
      </c>
      <c r="J10181" t="s">
        <v>36</v>
      </c>
      <c r="K10181">
        <v>0</v>
      </c>
      <c r="L10181">
        <v>0</v>
      </c>
      <c r="M10181">
        <v>70</v>
      </c>
      <c r="N10181" t="s">
        <v>22</v>
      </c>
      <c r="O10181" t="s">
        <v>43</v>
      </c>
    </row>
    <row r="10182" spans="1:15" x14ac:dyDescent="0.3">
      <c r="A10182">
        <v>17</v>
      </c>
      <c r="B10182" t="s">
        <v>28</v>
      </c>
      <c r="C10182">
        <v>297246</v>
      </c>
      <c r="D10182" t="s">
        <v>32</v>
      </c>
      <c r="E10182">
        <v>7</v>
      </c>
      <c r="F10182" t="s">
        <v>17</v>
      </c>
      <c r="G10182" t="s">
        <v>98</v>
      </c>
      <c r="H10182" t="s">
        <v>47</v>
      </c>
      <c r="I10182" t="s">
        <v>20</v>
      </c>
      <c r="J10182" t="s">
        <v>36</v>
      </c>
      <c r="K10182">
        <v>0</v>
      </c>
      <c r="L10182">
        <v>0</v>
      </c>
      <c r="M10182">
        <v>9</v>
      </c>
      <c r="N10182" t="s">
        <v>22</v>
      </c>
      <c r="O10182" t="s">
        <v>23</v>
      </c>
    </row>
    <row r="10183" spans="1:15" x14ac:dyDescent="0.3">
      <c r="A10183">
        <v>43</v>
      </c>
      <c r="B10183" t="s">
        <v>28</v>
      </c>
      <c r="C10183">
        <v>108945</v>
      </c>
      <c r="D10183" t="s">
        <v>44</v>
      </c>
      <c r="E10183">
        <v>10</v>
      </c>
      <c r="F10183" t="s">
        <v>17</v>
      </c>
      <c r="G10183" t="s">
        <v>26</v>
      </c>
      <c r="H10183" t="s">
        <v>19</v>
      </c>
      <c r="I10183" t="s">
        <v>20</v>
      </c>
      <c r="J10183" t="s">
        <v>36</v>
      </c>
      <c r="K10183">
        <v>0</v>
      </c>
      <c r="L10183">
        <v>0</v>
      </c>
      <c r="M10183">
        <v>50</v>
      </c>
      <c r="N10183" t="s">
        <v>22</v>
      </c>
      <c r="O10183" t="s">
        <v>23</v>
      </c>
    </row>
    <row r="10184" spans="1:15" x14ac:dyDescent="0.3">
      <c r="A10184">
        <v>39</v>
      </c>
      <c r="B10184" t="s">
        <v>28</v>
      </c>
      <c r="C10184">
        <v>112158</v>
      </c>
      <c r="D10184" t="s">
        <v>44</v>
      </c>
      <c r="E10184">
        <v>10</v>
      </c>
      <c r="F10184" t="s">
        <v>25</v>
      </c>
      <c r="G10184" t="s">
        <v>49</v>
      </c>
      <c r="H10184" t="s">
        <v>27</v>
      </c>
      <c r="I10184" t="s">
        <v>20</v>
      </c>
      <c r="J10184" t="s">
        <v>21</v>
      </c>
      <c r="K10184">
        <v>0</v>
      </c>
      <c r="L10184">
        <v>0</v>
      </c>
      <c r="M10184">
        <v>26</v>
      </c>
      <c r="O10184" t="s">
        <v>23</v>
      </c>
    </row>
    <row r="10185" spans="1:15" x14ac:dyDescent="0.3">
      <c r="A10185">
        <v>21</v>
      </c>
      <c r="B10185" t="s">
        <v>24</v>
      </c>
      <c r="C10185">
        <v>57298</v>
      </c>
      <c r="D10185" t="s">
        <v>44</v>
      </c>
      <c r="E10185">
        <v>10</v>
      </c>
      <c r="F10185" t="s">
        <v>17</v>
      </c>
      <c r="G10185" t="s">
        <v>18</v>
      </c>
      <c r="H10185" t="s">
        <v>47</v>
      </c>
      <c r="I10185" t="s">
        <v>20</v>
      </c>
      <c r="J10185" t="s">
        <v>36</v>
      </c>
      <c r="K10185">
        <v>0</v>
      </c>
      <c r="L10185">
        <v>0</v>
      </c>
      <c r="M10185">
        <v>15</v>
      </c>
      <c r="N10185" t="s">
        <v>22</v>
      </c>
      <c r="O10185" t="s">
        <v>23</v>
      </c>
    </row>
    <row r="10186" spans="1:15" x14ac:dyDescent="0.3">
      <c r="A10186">
        <v>42</v>
      </c>
      <c r="B10186" t="s">
        <v>24</v>
      </c>
      <c r="C10186">
        <v>115323</v>
      </c>
      <c r="D10186" t="s">
        <v>59</v>
      </c>
      <c r="E10186">
        <v>16</v>
      </c>
      <c r="F10186" t="s">
        <v>17</v>
      </c>
      <c r="G10186" t="s">
        <v>34</v>
      </c>
      <c r="H10186" t="s">
        <v>19</v>
      </c>
      <c r="I10186" t="s">
        <v>20</v>
      </c>
      <c r="J10186" t="s">
        <v>21</v>
      </c>
      <c r="K10186">
        <v>0</v>
      </c>
      <c r="L10186">
        <v>0</v>
      </c>
      <c r="M10186">
        <v>7</v>
      </c>
      <c r="O10186" t="s">
        <v>23</v>
      </c>
    </row>
    <row r="10187" spans="1:15" x14ac:dyDescent="0.3">
      <c r="A10187">
        <v>48</v>
      </c>
      <c r="B10187" t="s">
        <v>24</v>
      </c>
      <c r="C10187">
        <v>164582</v>
      </c>
      <c r="D10187" t="s">
        <v>44</v>
      </c>
      <c r="E10187">
        <v>10</v>
      </c>
      <c r="F10187" t="s">
        <v>25</v>
      </c>
      <c r="G10187" t="s">
        <v>56</v>
      </c>
      <c r="H10187" t="s">
        <v>27</v>
      </c>
      <c r="I10187" t="s">
        <v>20</v>
      </c>
      <c r="J10187" t="s">
        <v>21</v>
      </c>
      <c r="K10187">
        <v>7298</v>
      </c>
      <c r="L10187">
        <v>0</v>
      </c>
      <c r="M10187">
        <v>60</v>
      </c>
      <c r="N10187" t="s">
        <v>22</v>
      </c>
      <c r="O10187" t="s">
        <v>43</v>
      </c>
    </row>
    <row r="10188" spans="1:15" x14ac:dyDescent="0.3">
      <c r="A10188">
        <v>56</v>
      </c>
      <c r="B10188" t="s">
        <v>28</v>
      </c>
      <c r="C10188">
        <v>295067</v>
      </c>
      <c r="D10188" t="s">
        <v>16</v>
      </c>
      <c r="E10188">
        <v>13</v>
      </c>
      <c r="F10188" t="s">
        <v>17</v>
      </c>
      <c r="G10188" t="s">
        <v>26</v>
      </c>
      <c r="H10188" t="s">
        <v>19</v>
      </c>
      <c r="I10188" t="s">
        <v>20</v>
      </c>
      <c r="J10188" t="s">
        <v>21</v>
      </c>
      <c r="K10188">
        <v>14084</v>
      </c>
      <c r="L10188">
        <v>0</v>
      </c>
      <c r="M10188">
        <v>45</v>
      </c>
      <c r="N10188" t="s">
        <v>22</v>
      </c>
      <c r="O10188" t="s">
        <v>43</v>
      </c>
    </row>
    <row r="10189" spans="1:15" x14ac:dyDescent="0.3">
      <c r="A10189">
        <v>21</v>
      </c>
      <c r="B10189" t="s">
        <v>28</v>
      </c>
      <c r="C10189">
        <v>177265</v>
      </c>
      <c r="D10189" t="s">
        <v>48</v>
      </c>
      <c r="E10189">
        <v>12</v>
      </c>
      <c r="F10189" t="s">
        <v>17</v>
      </c>
      <c r="G10189" t="s">
        <v>41</v>
      </c>
      <c r="H10189" t="s">
        <v>47</v>
      </c>
      <c r="I10189" t="s">
        <v>20</v>
      </c>
      <c r="J10189" t="s">
        <v>36</v>
      </c>
      <c r="K10189">
        <v>0</v>
      </c>
      <c r="L10189">
        <v>0</v>
      </c>
      <c r="M10189">
        <v>30</v>
      </c>
      <c r="N10189" t="s">
        <v>22</v>
      </c>
      <c r="O10189" t="s">
        <v>23</v>
      </c>
    </row>
    <row r="10190" spans="1:15" x14ac:dyDescent="0.3">
      <c r="A10190">
        <v>28</v>
      </c>
      <c r="B10190" t="s">
        <v>63</v>
      </c>
      <c r="C10190">
        <v>336543</v>
      </c>
      <c r="D10190" t="s">
        <v>48</v>
      </c>
      <c r="E10190">
        <v>12</v>
      </c>
      <c r="F10190" t="s">
        <v>25</v>
      </c>
      <c r="G10190" t="s">
        <v>65</v>
      </c>
      <c r="H10190" t="s">
        <v>27</v>
      </c>
      <c r="I10190" t="s">
        <v>45</v>
      </c>
      <c r="J10190" t="s">
        <v>21</v>
      </c>
      <c r="K10190">
        <v>0</v>
      </c>
      <c r="L10190">
        <v>0</v>
      </c>
      <c r="M10190">
        <v>40</v>
      </c>
      <c r="N10190" t="s">
        <v>111</v>
      </c>
      <c r="O10190" t="s">
        <v>43</v>
      </c>
    </row>
    <row r="10191" spans="1:15" x14ac:dyDescent="0.3">
      <c r="A10191">
        <v>39</v>
      </c>
      <c r="B10191" t="s">
        <v>24</v>
      </c>
      <c r="C10191">
        <v>52870</v>
      </c>
      <c r="D10191" t="s">
        <v>29</v>
      </c>
      <c r="E10191">
        <v>9</v>
      </c>
      <c r="F10191" t="s">
        <v>25</v>
      </c>
      <c r="G10191" t="s">
        <v>51</v>
      </c>
      <c r="H10191" t="s">
        <v>27</v>
      </c>
      <c r="I10191" t="s">
        <v>20</v>
      </c>
      <c r="J10191" t="s">
        <v>21</v>
      </c>
      <c r="K10191">
        <v>0</v>
      </c>
      <c r="L10191">
        <v>0</v>
      </c>
      <c r="M10191">
        <v>40</v>
      </c>
      <c r="N10191" t="s">
        <v>22</v>
      </c>
      <c r="O10191" t="s">
        <v>43</v>
      </c>
    </row>
    <row r="10192" spans="1:15" x14ac:dyDescent="0.3">
      <c r="A10192">
        <v>40</v>
      </c>
      <c r="B10192" t="s">
        <v>28</v>
      </c>
      <c r="C10192">
        <v>316820</v>
      </c>
      <c r="D10192" t="s">
        <v>52</v>
      </c>
      <c r="E10192">
        <v>4</v>
      </c>
      <c r="F10192" t="s">
        <v>25</v>
      </c>
      <c r="G10192" t="s">
        <v>49</v>
      </c>
      <c r="H10192" t="s">
        <v>27</v>
      </c>
      <c r="I10192" t="s">
        <v>20</v>
      </c>
      <c r="J10192" t="s">
        <v>21</v>
      </c>
      <c r="K10192">
        <v>4064</v>
      </c>
      <c r="L10192">
        <v>0</v>
      </c>
      <c r="M10192">
        <v>40</v>
      </c>
      <c r="N10192" t="s">
        <v>22</v>
      </c>
      <c r="O10192" t="s">
        <v>23</v>
      </c>
    </row>
    <row r="10193" spans="1:15" x14ac:dyDescent="0.3">
      <c r="A10193">
        <v>38</v>
      </c>
      <c r="B10193" t="s">
        <v>63</v>
      </c>
      <c r="C10193">
        <v>200153</v>
      </c>
      <c r="D10193" t="s">
        <v>48</v>
      </c>
      <c r="E10193">
        <v>12</v>
      </c>
      <c r="F10193" t="s">
        <v>17</v>
      </c>
      <c r="G10193" t="s">
        <v>34</v>
      </c>
      <c r="H10193" t="s">
        <v>19</v>
      </c>
      <c r="I10193" t="s">
        <v>20</v>
      </c>
      <c r="J10193" t="s">
        <v>21</v>
      </c>
      <c r="K10193">
        <v>0</v>
      </c>
      <c r="L10193">
        <v>0</v>
      </c>
      <c r="M10193">
        <v>40</v>
      </c>
      <c r="N10193" t="s">
        <v>22</v>
      </c>
      <c r="O10193" t="s">
        <v>23</v>
      </c>
    </row>
    <row r="10194" spans="1:15" x14ac:dyDescent="0.3">
      <c r="A10194">
        <v>59</v>
      </c>
      <c r="B10194" t="s">
        <v>28</v>
      </c>
      <c r="C10194">
        <v>453067</v>
      </c>
      <c r="D10194" t="s">
        <v>44</v>
      </c>
      <c r="E10194">
        <v>10</v>
      </c>
      <c r="F10194" t="s">
        <v>25</v>
      </c>
      <c r="G10194" t="s">
        <v>34</v>
      </c>
      <c r="H10194" t="s">
        <v>27</v>
      </c>
      <c r="I10194" t="s">
        <v>20</v>
      </c>
      <c r="J10194" t="s">
        <v>21</v>
      </c>
      <c r="K10194">
        <v>0</v>
      </c>
      <c r="L10194">
        <v>0</v>
      </c>
      <c r="M10194">
        <v>36</v>
      </c>
      <c r="N10194" t="s">
        <v>22</v>
      </c>
      <c r="O10194" t="s">
        <v>43</v>
      </c>
    </row>
    <row r="10195" spans="1:15" x14ac:dyDescent="0.3">
      <c r="A10195">
        <v>51</v>
      </c>
      <c r="B10195" t="s">
        <v>61</v>
      </c>
      <c r="C10195">
        <v>27166</v>
      </c>
      <c r="D10195" t="s">
        <v>29</v>
      </c>
      <c r="E10195">
        <v>9</v>
      </c>
      <c r="F10195" t="s">
        <v>25</v>
      </c>
      <c r="G10195" t="s">
        <v>62</v>
      </c>
      <c r="H10195" t="s">
        <v>27</v>
      </c>
      <c r="I10195" t="s">
        <v>20</v>
      </c>
      <c r="J10195" t="s">
        <v>21</v>
      </c>
      <c r="K10195">
        <v>0</v>
      </c>
      <c r="L10195">
        <v>0</v>
      </c>
      <c r="M10195">
        <v>40</v>
      </c>
      <c r="N10195" t="s">
        <v>22</v>
      </c>
      <c r="O10195" t="s">
        <v>23</v>
      </c>
    </row>
    <row r="10196" spans="1:15" x14ac:dyDescent="0.3">
      <c r="A10196">
        <v>19</v>
      </c>
      <c r="B10196" t="s">
        <v>28</v>
      </c>
      <c r="C10196">
        <v>299598</v>
      </c>
      <c r="D10196" t="s">
        <v>29</v>
      </c>
      <c r="E10196">
        <v>9</v>
      </c>
      <c r="F10196" t="s">
        <v>17</v>
      </c>
      <c r="G10196" t="s">
        <v>31</v>
      </c>
      <c r="H10196" t="s">
        <v>47</v>
      </c>
      <c r="I10196" t="s">
        <v>20</v>
      </c>
      <c r="J10196" t="s">
        <v>21</v>
      </c>
      <c r="K10196">
        <v>0</v>
      </c>
      <c r="L10196">
        <v>0</v>
      </c>
      <c r="M10196">
        <v>16</v>
      </c>
      <c r="N10196" t="s">
        <v>22</v>
      </c>
      <c r="O10196" t="s">
        <v>23</v>
      </c>
    </row>
    <row r="10197" spans="1:15" x14ac:dyDescent="0.3">
      <c r="A10197">
        <v>23</v>
      </c>
      <c r="B10197" t="s">
        <v>28</v>
      </c>
      <c r="C10197">
        <v>122048</v>
      </c>
      <c r="D10197" t="s">
        <v>29</v>
      </c>
      <c r="E10197">
        <v>9</v>
      </c>
      <c r="F10197" t="s">
        <v>17</v>
      </c>
      <c r="G10197" t="s">
        <v>57</v>
      </c>
      <c r="H10197" t="s">
        <v>19</v>
      </c>
      <c r="I10197" t="s">
        <v>20</v>
      </c>
      <c r="J10197" t="s">
        <v>36</v>
      </c>
      <c r="K10197">
        <v>0</v>
      </c>
      <c r="L10197">
        <v>0</v>
      </c>
      <c r="M10197">
        <v>40</v>
      </c>
      <c r="N10197" t="s">
        <v>22</v>
      </c>
      <c r="O10197" t="s">
        <v>23</v>
      </c>
    </row>
    <row r="10198" spans="1:15" x14ac:dyDescent="0.3">
      <c r="A10198">
        <v>31</v>
      </c>
      <c r="B10198" t="s">
        <v>28</v>
      </c>
      <c r="C10198">
        <v>345277</v>
      </c>
      <c r="D10198" t="s">
        <v>16</v>
      </c>
      <c r="E10198">
        <v>13</v>
      </c>
      <c r="F10198" t="s">
        <v>30</v>
      </c>
      <c r="G10198" t="s">
        <v>34</v>
      </c>
      <c r="H10198" t="s">
        <v>19</v>
      </c>
      <c r="I10198" t="s">
        <v>20</v>
      </c>
      <c r="J10198" t="s">
        <v>36</v>
      </c>
      <c r="K10198">
        <v>0</v>
      </c>
      <c r="L10198">
        <v>0</v>
      </c>
      <c r="M10198">
        <v>40</v>
      </c>
      <c r="N10198" t="s">
        <v>22</v>
      </c>
      <c r="O10198" t="s">
        <v>23</v>
      </c>
    </row>
    <row r="10199" spans="1:15" x14ac:dyDescent="0.3">
      <c r="A10199">
        <v>42</v>
      </c>
      <c r="B10199" t="s">
        <v>28</v>
      </c>
      <c r="C10199">
        <v>113147</v>
      </c>
      <c r="D10199" t="s">
        <v>48</v>
      </c>
      <c r="E10199">
        <v>12</v>
      </c>
      <c r="F10199" t="s">
        <v>25</v>
      </c>
      <c r="G10199" t="s">
        <v>34</v>
      </c>
      <c r="H10199" t="s">
        <v>27</v>
      </c>
      <c r="I10199" t="s">
        <v>33</v>
      </c>
      <c r="J10199" t="s">
        <v>21</v>
      </c>
      <c r="K10199">
        <v>0</v>
      </c>
      <c r="L10199">
        <v>0</v>
      </c>
      <c r="M10199">
        <v>40</v>
      </c>
      <c r="N10199" t="s">
        <v>22</v>
      </c>
      <c r="O10199" t="s">
        <v>23</v>
      </c>
    </row>
    <row r="10200" spans="1:15" x14ac:dyDescent="0.3">
      <c r="A10200">
        <v>43</v>
      </c>
      <c r="B10200" t="s">
        <v>28</v>
      </c>
      <c r="C10200">
        <v>34007</v>
      </c>
      <c r="D10200" t="s">
        <v>29</v>
      </c>
      <c r="E10200">
        <v>9</v>
      </c>
      <c r="F10200" t="s">
        <v>25</v>
      </c>
      <c r="G10200" t="s">
        <v>51</v>
      </c>
      <c r="H10200" t="s">
        <v>27</v>
      </c>
      <c r="I10200" t="s">
        <v>20</v>
      </c>
      <c r="J10200" t="s">
        <v>21</v>
      </c>
      <c r="K10200">
        <v>0</v>
      </c>
      <c r="L10200">
        <v>0</v>
      </c>
      <c r="M10200">
        <v>40</v>
      </c>
      <c r="N10200" t="s">
        <v>22</v>
      </c>
      <c r="O10200" t="s">
        <v>43</v>
      </c>
    </row>
    <row r="10201" spans="1:15" x14ac:dyDescent="0.3">
      <c r="A10201">
        <v>45</v>
      </c>
      <c r="B10201" t="s">
        <v>28</v>
      </c>
      <c r="C10201">
        <v>255014</v>
      </c>
      <c r="D10201" t="s">
        <v>44</v>
      </c>
      <c r="E10201">
        <v>10</v>
      </c>
      <c r="F10201" t="s">
        <v>25</v>
      </c>
      <c r="G10201" t="s">
        <v>51</v>
      </c>
      <c r="H10201" t="s">
        <v>27</v>
      </c>
      <c r="I10201" t="s">
        <v>20</v>
      </c>
      <c r="J10201" t="s">
        <v>21</v>
      </c>
      <c r="K10201">
        <v>0</v>
      </c>
      <c r="L10201">
        <v>0</v>
      </c>
      <c r="M10201">
        <v>55</v>
      </c>
      <c r="N10201" t="s">
        <v>22</v>
      </c>
      <c r="O10201" t="s">
        <v>43</v>
      </c>
    </row>
    <row r="10202" spans="1:15" x14ac:dyDescent="0.3">
      <c r="A10202">
        <v>34</v>
      </c>
      <c r="B10202" t="s">
        <v>28</v>
      </c>
      <c r="C10202">
        <v>152667</v>
      </c>
      <c r="D10202" t="s">
        <v>44</v>
      </c>
      <c r="E10202">
        <v>10</v>
      </c>
      <c r="F10202" t="s">
        <v>25</v>
      </c>
      <c r="G10202" t="s">
        <v>57</v>
      </c>
      <c r="H10202" t="s">
        <v>27</v>
      </c>
      <c r="I10202" t="s">
        <v>20</v>
      </c>
      <c r="J10202" t="s">
        <v>21</v>
      </c>
      <c r="K10202">
        <v>0</v>
      </c>
      <c r="L10202">
        <v>0</v>
      </c>
      <c r="M10202">
        <v>35</v>
      </c>
      <c r="N10202" t="s">
        <v>22</v>
      </c>
      <c r="O10202" t="s">
        <v>23</v>
      </c>
    </row>
    <row r="10203" spans="1:15" x14ac:dyDescent="0.3">
      <c r="A10203">
        <v>21</v>
      </c>
      <c r="B10203" t="s">
        <v>28</v>
      </c>
      <c r="C10203">
        <v>231053</v>
      </c>
      <c r="D10203" t="s">
        <v>29</v>
      </c>
      <c r="E10203">
        <v>9</v>
      </c>
      <c r="F10203" t="s">
        <v>17</v>
      </c>
      <c r="G10203" t="s">
        <v>57</v>
      </c>
      <c r="H10203" t="s">
        <v>47</v>
      </c>
      <c r="I10203" t="s">
        <v>20</v>
      </c>
      <c r="J10203" t="s">
        <v>21</v>
      </c>
      <c r="K10203">
        <v>0</v>
      </c>
      <c r="L10203">
        <v>0</v>
      </c>
      <c r="M10203">
        <v>30</v>
      </c>
      <c r="N10203" t="s">
        <v>22</v>
      </c>
      <c r="O10203" t="s">
        <v>23</v>
      </c>
    </row>
    <row r="10204" spans="1:15" x14ac:dyDescent="0.3">
      <c r="A10204">
        <v>34</v>
      </c>
      <c r="B10204" t="s">
        <v>28</v>
      </c>
      <c r="C10204">
        <v>103651</v>
      </c>
      <c r="D10204" t="s">
        <v>44</v>
      </c>
      <c r="E10204">
        <v>10</v>
      </c>
      <c r="F10204" t="s">
        <v>25</v>
      </c>
      <c r="G10204" t="s">
        <v>26</v>
      </c>
      <c r="H10204" t="s">
        <v>27</v>
      </c>
      <c r="I10204" t="s">
        <v>20</v>
      </c>
      <c r="J10204" t="s">
        <v>21</v>
      </c>
      <c r="K10204">
        <v>0</v>
      </c>
      <c r="L10204">
        <v>0</v>
      </c>
      <c r="M10204">
        <v>40</v>
      </c>
      <c r="N10204" t="s">
        <v>22</v>
      </c>
      <c r="O10204" t="s">
        <v>43</v>
      </c>
    </row>
    <row r="10205" spans="1:15" x14ac:dyDescent="0.3">
      <c r="A10205">
        <v>55</v>
      </c>
      <c r="B10205" t="s">
        <v>71</v>
      </c>
      <c r="C10205">
        <v>124137</v>
      </c>
      <c r="D10205" t="s">
        <v>44</v>
      </c>
      <c r="E10205">
        <v>10</v>
      </c>
      <c r="F10205" t="s">
        <v>25</v>
      </c>
      <c r="G10205" t="s">
        <v>49</v>
      </c>
      <c r="H10205" t="s">
        <v>27</v>
      </c>
      <c r="I10205" t="s">
        <v>20</v>
      </c>
      <c r="J10205" t="s">
        <v>21</v>
      </c>
      <c r="K10205">
        <v>0</v>
      </c>
      <c r="L10205">
        <v>0</v>
      </c>
      <c r="M10205">
        <v>40</v>
      </c>
      <c r="N10205" t="s">
        <v>22</v>
      </c>
      <c r="O10205" t="s">
        <v>43</v>
      </c>
    </row>
    <row r="10206" spans="1:15" x14ac:dyDescent="0.3">
      <c r="A10206">
        <v>30</v>
      </c>
      <c r="B10206" t="s">
        <v>28</v>
      </c>
      <c r="C10206">
        <v>198183</v>
      </c>
      <c r="D10206" t="s">
        <v>50</v>
      </c>
      <c r="E10206">
        <v>11</v>
      </c>
      <c r="F10206" t="s">
        <v>17</v>
      </c>
      <c r="G10206" t="s">
        <v>34</v>
      </c>
      <c r="H10206" t="s">
        <v>19</v>
      </c>
      <c r="I10206" t="s">
        <v>20</v>
      </c>
      <c r="J10206" t="s">
        <v>36</v>
      </c>
      <c r="K10206">
        <v>0</v>
      </c>
      <c r="L10206">
        <v>0</v>
      </c>
      <c r="M10206">
        <v>40</v>
      </c>
      <c r="N10206" t="s">
        <v>22</v>
      </c>
      <c r="O10206" t="s">
        <v>23</v>
      </c>
    </row>
    <row r="10207" spans="1:15" x14ac:dyDescent="0.3">
      <c r="A10207">
        <v>29</v>
      </c>
      <c r="B10207" t="s">
        <v>28</v>
      </c>
      <c r="C10207">
        <v>183627</v>
      </c>
      <c r="D10207" t="s">
        <v>29</v>
      </c>
      <c r="E10207">
        <v>9</v>
      </c>
      <c r="F10207" t="s">
        <v>25</v>
      </c>
      <c r="G10207" t="s">
        <v>57</v>
      </c>
      <c r="H10207" t="s">
        <v>27</v>
      </c>
      <c r="I10207" t="s">
        <v>20</v>
      </c>
      <c r="J10207" t="s">
        <v>21</v>
      </c>
      <c r="K10207">
        <v>3137</v>
      </c>
      <c r="L10207">
        <v>0</v>
      </c>
      <c r="M10207">
        <v>48</v>
      </c>
      <c r="N10207" t="s">
        <v>112</v>
      </c>
      <c r="O10207" t="s">
        <v>23</v>
      </c>
    </row>
    <row r="10208" spans="1:15" x14ac:dyDescent="0.3">
      <c r="A10208">
        <v>19</v>
      </c>
      <c r="B10208" t="s">
        <v>28</v>
      </c>
      <c r="C10208">
        <v>466458</v>
      </c>
      <c r="D10208" t="s">
        <v>44</v>
      </c>
      <c r="E10208">
        <v>10</v>
      </c>
      <c r="F10208" t="s">
        <v>17</v>
      </c>
      <c r="G10208" t="s">
        <v>18</v>
      </c>
      <c r="H10208" t="s">
        <v>47</v>
      </c>
      <c r="I10208" t="s">
        <v>20</v>
      </c>
      <c r="J10208" t="s">
        <v>36</v>
      </c>
      <c r="K10208">
        <v>0</v>
      </c>
      <c r="L10208">
        <v>0</v>
      </c>
      <c r="M10208">
        <v>20</v>
      </c>
      <c r="N10208" t="s">
        <v>22</v>
      </c>
      <c r="O10208" t="s">
        <v>23</v>
      </c>
    </row>
    <row r="10209" spans="1:15" x14ac:dyDescent="0.3">
      <c r="A10209">
        <v>45</v>
      </c>
      <c r="B10209" t="s">
        <v>24</v>
      </c>
      <c r="C10209">
        <v>114396</v>
      </c>
      <c r="D10209" t="s">
        <v>16</v>
      </c>
      <c r="E10209">
        <v>13</v>
      </c>
      <c r="F10209" t="s">
        <v>30</v>
      </c>
      <c r="G10209" t="s">
        <v>34</v>
      </c>
      <c r="H10209" t="s">
        <v>19</v>
      </c>
      <c r="I10209" t="s">
        <v>20</v>
      </c>
      <c r="J10209" t="s">
        <v>21</v>
      </c>
      <c r="K10209">
        <v>0</v>
      </c>
      <c r="L10209">
        <v>0</v>
      </c>
      <c r="M10209">
        <v>35</v>
      </c>
      <c r="N10209" t="s">
        <v>22</v>
      </c>
      <c r="O10209" t="s">
        <v>23</v>
      </c>
    </row>
    <row r="10210" spans="1:15" x14ac:dyDescent="0.3">
      <c r="A10210">
        <v>42</v>
      </c>
      <c r="B10210" t="s">
        <v>28</v>
      </c>
      <c r="C10210">
        <v>186376</v>
      </c>
      <c r="D10210" t="s">
        <v>16</v>
      </c>
      <c r="E10210">
        <v>13</v>
      </c>
      <c r="F10210" t="s">
        <v>25</v>
      </c>
      <c r="G10210" t="s">
        <v>41</v>
      </c>
      <c r="H10210" t="s">
        <v>27</v>
      </c>
      <c r="I10210" t="s">
        <v>45</v>
      </c>
      <c r="J10210" t="s">
        <v>21</v>
      </c>
      <c r="K10210">
        <v>0</v>
      </c>
      <c r="L10210">
        <v>0</v>
      </c>
      <c r="M10210">
        <v>72</v>
      </c>
      <c r="N10210" t="s">
        <v>80</v>
      </c>
      <c r="O10210" t="s">
        <v>43</v>
      </c>
    </row>
    <row r="10211" spans="1:15" x14ac:dyDescent="0.3">
      <c r="A10211">
        <v>32</v>
      </c>
      <c r="B10211" t="s">
        <v>28</v>
      </c>
      <c r="C10211">
        <v>290964</v>
      </c>
      <c r="D10211" t="s">
        <v>16</v>
      </c>
      <c r="E10211">
        <v>13</v>
      </c>
      <c r="F10211" t="s">
        <v>17</v>
      </c>
      <c r="G10211" t="s">
        <v>49</v>
      </c>
      <c r="H10211" t="s">
        <v>19</v>
      </c>
      <c r="I10211" t="s">
        <v>20</v>
      </c>
      <c r="J10211" t="s">
        <v>36</v>
      </c>
      <c r="K10211">
        <v>0</v>
      </c>
      <c r="L10211">
        <v>1590</v>
      </c>
      <c r="M10211">
        <v>40</v>
      </c>
      <c r="N10211" t="s">
        <v>22</v>
      </c>
      <c r="O10211" t="s">
        <v>23</v>
      </c>
    </row>
    <row r="10212" spans="1:15" x14ac:dyDescent="0.3">
      <c r="A10212">
        <v>90</v>
      </c>
      <c r="B10212" t="s">
        <v>24</v>
      </c>
      <c r="C10212">
        <v>282095</v>
      </c>
      <c r="D10212" t="s">
        <v>44</v>
      </c>
      <c r="E10212">
        <v>10</v>
      </c>
      <c r="F10212" t="s">
        <v>25</v>
      </c>
      <c r="G10212" t="s">
        <v>56</v>
      </c>
      <c r="H10212" t="s">
        <v>27</v>
      </c>
      <c r="I10212" t="s">
        <v>20</v>
      </c>
      <c r="J10212" t="s">
        <v>21</v>
      </c>
      <c r="K10212">
        <v>0</v>
      </c>
      <c r="L10212">
        <v>0</v>
      </c>
      <c r="M10212">
        <v>40</v>
      </c>
      <c r="N10212" t="s">
        <v>22</v>
      </c>
      <c r="O10212" t="s">
        <v>23</v>
      </c>
    </row>
    <row r="10213" spans="1:15" x14ac:dyDescent="0.3">
      <c r="A10213">
        <v>44</v>
      </c>
      <c r="B10213" t="s">
        <v>15</v>
      </c>
      <c r="C10213">
        <v>244974</v>
      </c>
      <c r="D10213" t="s">
        <v>16</v>
      </c>
      <c r="E10213">
        <v>13</v>
      </c>
      <c r="F10213" t="s">
        <v>25</v>
      </c>
      <c r="G10213" t="s">
        <v>65</v>
      </c>
      <c r="H10213" t="s">
        <v>27</v>
      </c>
      <c r="I10213" t="s">
        <v>20</v>
      </c>
      <c r="J10213" t="s">
        <v>21</v>
      </c>
      <c r="K10213">
        <v>0</v>
      </c>
      <c r="L10213">
        <v>0</v>
      </c>
      <c r="M10213">
        <v>44</v>
      </c>
      <c r="N10213" t="s">
        <v>22</v>
      </c>
      <c r="O10213" t="s">
        <v>43</v>
      </c>
    </row>
    <row r="10214" spans="1:15" x14ac:dyDescent="0.3">
      <c r="A10214">
        <v>34</v>
      </c>
      <c r="B10214" t="s">
        <v>24</v>
      </c>
      <c r="C10214">
        <v>114691</v>
      </c>
      <c r="D10214" t="s">
        <v>29</v>
      </c>
      <c r="E10214">
        <v>9</v>
      </c>
      <c r="F10214" t="s">
        <v>25</v>
      </c>
      <c r="G10214" t="s">
        <v>34</v>
      </c>
      <c r="H10214" t="s">
        <v>27</v>
      </c>
      <c r="I10214" t="s">
        <v>20</v>
      </c>
      <c r="J10214" t="s">
        <v>21</v>
      </c>
      <c r="K10214">
        <v>0</v>
      </c>
      <c r="L10214">
        <v>0</v>
      </c>
      <c r="M10214">
        <v>40</v>
      </c>
      <c r="N10214" t="s">
        <v>22</v>
      </c>
      <c r="O10214" t="s">
        <v>43</v>
      </c>
    </row>
    <row r="10215" spans="1:15" x14ac:dyDescent="0.3">
      <c r="A10215">
        <v>35</v>
      </c>
      <c r="B10215" t="s">
        <v>28</v>
      </c>
      <c r="C10215">
        <v>107160</v>
      </c>
      <c r="D10215" t="s">
        <v>93</v>
      </c>
      <c r="E10215">
        <v>8</v>
      </c>
      <c r="F10215" t="s">
        <v>60</v>
      </c>
      <c r="G10215" t="s">
        <v>41</v>
      </c>
      <c r="H10215" t="s">
        <v>19</v>
      </c>
      <c r="I10215" t="s">
        <v>20</v>
      </c>
      <c r="J10215" t="s">
        <v>36</v>
      </c>
      <c r="K10215">
        <v>0</v>
      </c>
      <c r="L10215">
        <v>0</v>
      </c>
      <c r="M10215">
        <v>30</v>
      </c>
      <c r="N10215" t="s">
        <v>22</v>
      </c>
      <c r="O10215" t="s">
        <v>23</v>
      </c>
    </row>
    <row r="10216" spans="1:15" x14ac:dyDescent="0.3">
      <c r="A10216">
        <v>39</v>
      </c>
      <c r="B10216" t="s">
        <v>24</v>
      </c>
      <c r="C10216">
        <v>142573</v>
      </c>
      <c r="D10216" t="s">
        <v>44</v>
      </c>
      <c r="E10216">
        <v>10</v>
      </c>
      <c r="F10216" t="s">
        <v>17</v>
      </c>
      <c r="G10216" t="s">
        <v>51</v>
      </c>
      <c r="H10216" t="s">
        <v>19</v>
      </c>
      <c r="I10216" t="s">
        <v>20</v>
      </c>
      <c r="J10216" t="s">
        <v>21</v>
      </c>
      <c r="K10216">
        <v>0</v>
      </c>
      <c r="L10216">
        <v>0</v>
      </c>
      <c r="M10216">
        <v>25</v>
      </c>
      <c r="N10216" t="s">
        <v>22</v>
      </c>
      <c r="O10216" t="s">
        <v>23</v>
      </c>
    </row>
    <row r="10217" spans="1:15" x14ac:dyDescent="0.3">
      <c r="A10217">
        <v>29</v>
      </c>
      <c r="B10217" t="s">
        <v>28</v>
      </c>
      <c r="C10217">
        <v>203833</v>
      </c>
      <c r="D10217" t="s">
        <v>16</v>
      </c>
      <c r="E10217">
        <v>13</v>
      </c>
      <c r="F10217" t="s">
        <v>17</v>
      </c>
      <c r="G10217" t="s">
        <v>34</v>
      </c>
      <c r="H10217" t="s">
        <v>19</v>
      </c>
      <c r="I10217" t="s">
        <v>33</v>
      </c>
      <c r="J10217" t="s">
        <v>21</v>
      </c>
      <c r="K10217">
        <v>0</v>
      </c>
      <c r="L10217">
        <v>0</v>
      </c>
      <c r="M10217">
        <v>40</v>
      </c>
      <c r="N10217" t="s">
        <v>22</v>
      </c>
      <c r="O10217" t="s">
        <v>23</v>
      </c>
    </row>
    <row r="10218" spans="1:15" x14ac:dyDescent="0.3">
      <c r="A10218">
        <v>24</v>
      </c>
      <c r="B10218" t="s">
        <v>28</v>
      </c>
      <c r="C10218">
        <v>47791</v>
      </c>
      <c r="D10218" t="s">
        <v>29</v>
      </c>
      <c r="E10218">
        <v>9</v>
      </c>
      <c r="F10218" t="s">
        <v>17</v>
      </c>
      <c r="G10218" t="s">
        <v>41</v>
      </c>
      <c r="H10218" t="s">
        <v>58</v>
      </c>
      <c r="I10218" t="s">
        <v>20</v>
      </c>
      <c r="J10218" t="s">
        <v>36</v>
      </c>
      <c r="K10218">
        <v>0</v>
      </c>
      <c r="L10218">
        <v>0</v>
      </c>
      <c r="M10218">
        <v>32</v>
      </c>
      <c r="N10218" t="s">
        <v>22</v>
      </c>
      <c r="O10218" t="s">
        <v>23</v>
      </c>
    </row>
    <row r="10219" spans="1:15" x14ac:dyDescent="0.3">
      <c r="A10219">
        <v>49</v>
      </c>
      <c r="B10219" t="s">
        <v>28</v>
      </c>
      <c r="C10219">
        <v>133729</v>
      </c>
      <c r="D10219" t="s">
        <v>44</v>
      </c>
      <c r="E10219">
        <v>10</v>
      </c>
      <c r="F10219" t="s">
        <v>25</v>
      </c>
      <c r="G10219" t="s">
        <v>41</v>
      </c>
      <c r="H10219" t="s">
        <v>27</v>
      </c>
      <c r="I10219" t="s">
        <v>20</v>
      </c>
      <c r="J10219" t="s">
        <v>21</v>
      </c>
      <c r="K10219">
        <v>0</v>
      </c>
      <c r="L10219">
        <v>0</v>
      </c>
      <c r="M10219">
        <v>17</v>
      </c>
      <c r="N10219" t="s">
        <v>22</v>
      </c>
      <c r="O10219" t="s">
        <v>23</v>
      </c>
    </row>
    <row r="10220" spans="1:15" x14ac:dyDescent="0.3">
      <c r="A10220">
        <v>52</v>
      </c>
      <c r="B10220" t="s">
        <v>24</v>
      </c>
      <c r="C10220">
        <v>135339</v>
      </c>
      <c r="D10220" t="s">
        <v>44</v>
      </c>
      <c r="E10220">
        <v>10</v>
      </c>
      <c r="F10220" t="s">
        <v>25</v>
      </c>
      <c r="G10220" t="s">
        <v>51</v>
      </c>
      <c r="H10220" t="s">
        <v>27</v>
      </c>
      <c r="I10220" t="s">
        <v>45</v>
      </c>
      <c r="J10220" t="s">
        <v>21</v>
      </c>
      <c r="K10220">
        <v>0</v>
      </c>
      <c r="L10220">
        <v>0</v>
      </c>
      <c r="M10220">
        <v>40</v>
      </c>
      <c r="O10220" t="s">
        <v>43</v>
      </c>
    </row>
    <row r="10221" spans="1:15" x14ac:dyDescent="0.3">
      <c r="A10221">
        <v>54</v>
      </c>
      <c r="B10221" t="s">
        <v>28</v>
      </c>
      <c r="C10221">
        <v>135803</v>
      </c>
      <c r="D10221" t="s">
        <v>16</v>
      </c>
      <c r="E10221">
        <v>13</v>
      </c>
      <c r="F10221" t="s">
        <v>25</v>
      </c>
      <c r="G10221" t="s">
        <v>26</v>
      </c>
      <c r="H10221" t="s">
        <v>27</v>
      </c>
      <c r="I10221" t="s">
        <v>45</v>
      </c>
      <c r="J10221" t="s">
        <v>21</v>
      </c>
      <c r="K10221">
        <v>15024</v>
      </c>
      <c r="L10221">
        <v>0</v>
      </c>
      <c r="M10221">
        <v>60</v>
      </c>
      <c r="N10221" t="s">
        <v>64</v>
      </c>
      <c r="O10221" t="s">
        <v>43</v>
      </c>
    </row>
    <row r="10222" spans="1:15" x14ac:dyDescent="0.3">
      <c r="A10222">
        <v>31</v>
      </c>
      <c r="B10222" t="s">
        <v>28</v>
      </c>
      <c r="C10222">
        <v>128591</v>
      </c>
      <c r="D10222" t="s">
        <v>39</v>
      </c>
      <c r="E10222">
        <v>5</v>
      </c>
      <c r="F10222" t="s">
        <v>30</v>
      </c>
      <c r="G10222" t="s">
        <v>53</v>
      </c>
      <c r="H10222" t="s">
        <v>19</v>
      </c>
      <c r="I10222" t="s">
        <v>20</v>
      </c>
      <c r="J10222" t="s">
        <v>21</v>
      </c>
      <c r="K10222">
        <v>0</v>
      </c>
      <c r="L10222">
        <v>0</v>
      </c>
      <c r="M10222">
        <v>40</v>
      </c>
      <c r="N10222" t="s">
        <v>22</v>
      </c>
      <c r="O10222" t="s">
        <v>23</v>
      </c>
    </row>
    <row r="10223" spans="1:15" x14ac:dyDescent="0.3">
      <c r="A10223">
        <v>44</v>
      </c>
      <c r="B10223" t="s">
        <v>28</v>
      </c>
      <c r="C10223">
        <v>133853</v>
      </c>
      <c r="D10223" t="s">
        <v>44</v>
      </c>
      <c r="E10223">
        <v>10</v>
      </c>
      <c r="F10223" t="s">
        <v>30</v>
      </c>
      <c r="G10223" t="s">
        <v>26</v>
      </c>
      <c r="H10223" t="s">
        <v>19</v>
      </c>
      <c r="I10223" t="s">
        <v>20</v>
      </c>
      <c r="J10223" t="s">
        <v>36</v>
      </c>
      <c r="K10223">
        <v>0</v>
      </c>
      <c r="L10223">
        <v>0</v>
      </c>
      <c r="M10223">
        <v>50</v>
      </c>
      <c r="N10223" t="s">
        <v>22</v>
      </c>
      <c r="O10223" t="s">
        <v>23</v>
      </c>
    </row>
    <row r="10224" spans="1:15" x14ac:dyDescent="0.3">
      <c r="A10224">
        <v>18</v>
      </c>
      <c r="C10224">
        <v>137363</v>
      </c>
      <c r="D10224" t="s">
        <v>44</v>
      </c>
      <c r="E10224">
        <v>10</v>
      </c>
      <c r="F10224" t="s">
        <v>17</v>
      </c>
      <c r="H10224" t="s">
        <v>47</v>
      </c>
      <c r="I10224" t="s">
        <v>20</v>
      </c>
      <c r="J10224" t="s">
        <v>36</v>
      </c>
      <c r="K10224">
        <v>0</v>
      </c>
      <c r="L10224">
        <v>0</v>
      </c>
      <c r="M10224">
        <v>30</v>
      </c>
      <c r="N10224" t="s">
        <v>22</v>
      </c>
      <c r="O10224" t="s">
        <v>23</v>
      </c>
    </row>
    <row r="10225" spans="1:15" x14ac:dyDescent="0.3">
      <c r="A10225">
        <v>27</v>
      </c>
      <c r="B10225" t="s">
        <v>24</v>
      </c>
      <c r="C10225">
        <v>243569</v>
      </c>
      <c r="D10225" t="s">
        <v>29</v>
      </c>
      <c r="E10225">
        <v>9</v>
      </c>
      <c r="F10225" t="s">
        <v>25</v>
      </c>
      <c r="G10225" t="s">
        <v>49</v>
      </c>
      <c r="H10225" t="s">
        <v>27</v>
      </c>
      <c r="I10225" t="s">
        <v>20</v>
      </c>
      <c r="J10225" t="s">
        <v>21</v>
      </c>
      <c r="K10225">
        <v>0</v>
      </c>
      <c r="L10225">
        <v>0</v>
      </c>
      <c r="M10225">
        <v>40</v>
      </c>
      <c r="N10225" t="s">
        <v>22</v>
      </c>
      <c r="O10225" t="s">
        <v>23</v>
      </c>
    </row>
    <row r="10226" spans="1:15" x14ac:dyDescent="0.3">
      <c r="A10226">
        <v>24</v>
      </c>
      <c r="B10226" t="s">
        <v>28</v>
      </c>
      <c r="C10226">
        <v>119156</v>
      </c>
      <c r="D10226" t="s">
        <v>29</v>
      </c>
      <c r="E10226">
        <v>9</v>
      </c>
      <c r="F10226" t="s">
        <v>17</v>
      </c>
      <c r="G10226" t="s">
        <v>31</v>
      </c>
      <c r="H10226" t="s">
        <v>47</v>
      </c>
      <c r="I10226" t="s">
        <v>20</v>
      </c>
      <c r="J10226" t="s">
        <v>21</v>
      </c>
      <c r="K10226">
        <v>0</v>
      </c>
      <c r="L10226">
        <v>0</v>
      </c>
      <c r="M10226">
        <v>40</v>
      </c>
      <c r="N10226" t="s">
        <v>22</v>
      </c>
      <c r="O10226" t="s">
        <v>23</v>
      </c>
    </row>
    <row r="10227" spans="1:15" x14ac:dyDescent="0.3">
      <c r="A10227">
        <v>30</v>
      </c>
      <c r="B10227" t="s">
        <v>28</v>
      </c>
      <c r="C10227">
        <v>391114</v>
      </c>
      <c r="D10227" t="s">
        <v>29</v>
      </c>
      <c r="E10227">
        <v>9</v>
      </c>
      <c r="F10227" t="s">
        <v>25</v>
      </c>
      <c r="G10227" t="s">
        <v>31</v>
      </c>
      <c r="H10227" t="s">
        <v>27</v>
      </c>
      <c r="I10227" t="s">
        <v>20</v>
      </c>
      <c r="J10227" t="s">
        <v>21</v>
      </c>
      <c r="K10227">
        <v>0</v>
      </c>
      <c r="L10227">
        <v>0</v>
      </c>
      <c r="M10227">
        <v>60</v>
      </c>
      <c r="N10227" t="s">
        <v>22</v>
      </c>
      <c r="O10227" t="s">
        <v>23</v>
      </c>
    </row>
    <row r="10228" spans="1:15" x14ac:dyDescent="0.3">
      <c r="A10228">
        <v>27</v>
      </c>
      <c r="B10228" t="s">
        <v>28</v>
      </c>
      <c r="C10228">
        <v>252506</v>
      </c>
      <c r="D10228" t="s">
        <v>44</v>
      </c>
      <c r="E10228">
        <v>10</v>
      </c>
      <c r="F10228" t="s">
        <v>30</v>
      </c>
      <c r="G10228" t="s">
        <v>26</v>
      </c>
      <c r="H10228" t="s">
        <v>47</v>
      </c>
      <c r="I10228" t="s">
        <v>20</v>
      </c>
      <c r="J10228" t="s">
        <v>36</v>
      </c>
      <c r="K10228">
        <v>0</v>
      </c>
      <c r="L10228">
        <v>0</v>
      </c>
      <c r="M10228">
        <v>40</v>
      </c>
      <c r="N10228" t="s">
        <v>22</v>
      </c>
      <c r="O10228" t="s">
        <v>23</v>
      </c>
    </row>
    <row r="10229" spans="1:15" x14ac:dyDescent="0.3">
      <c r="A10229">
        <v>34</v>
      </c>
      <c r="B10229" t="s">
        <v>15</v>
      </c>
      <c r="C10229">
        <v>117503</v>
      </c>
      <c r="D10229" t="s">
        <v>16</v>
      </c>
      <c r="E10229">
        <v>13</v>
      </c>
      <c r="F10229" t="s">
        <v>25</v>
      </c>
      <c r="G10229" t="s">
        <v>18</v>
      </c>
      <c r="H10229" t="s">
        <v>27</v>
      </c>
      <c r="I10229" t="s">
        <v>20</v>
      </c>
      <c r="J10229" t="s">
        <v>21</v>
      </c>
      <c r="K10229">
        <v>0</v>
      </c>
      <c r="L10229">
        <v>0</v>
      </c>
      <c r="M10229">
        <v>20</v>
      </c>
      <c r="N10229" t="s">
        <v>82</v>
      </c>
      <c r="O10229" t="s">
        <v>23</v>
      </c>
    </row>
    <row r="10230" spans="1:15" x14ac:dyDescent="0.3">
      <c r="A10230">
        <v>25</v>
      </c>
      <c r="B10230" t="s">
        <v>15</v>
      </c>
      <c r="C10230">
        <v>117833</v>
      </c>
      <c r="D10230" t="s">
        <v>44</v>
      </c>
      <c r="E10230">
        <v>10</v>
      </c>
      <c r="F10230" t="s">
        <v>25</v>
      </c>
      <c r="G10230" t="s">
        <v>26</v>
      </c>
      <c r="H10230" t="s">
        <v>35</v>
      </c>
      <c r="I10230" t="s">
        <v>20</v>
      </c>
      <c r="J10230" t="s">
        <v>36</v>
      </c>
      <c r="K10230">
        <v>0</v>
      </c>
      <c r="L10230">
        <v>0</v>
      </c>
      <c r="M10230">
        <v>19</v>
      </c>
      <c r="N10230" t="s">
        <v>22</v>
      </c>
      <c r="O10230" t="s">
        <v>23</v>
      </c>
    </row>
    <row r="10231" spans="1:15" x14ac:dyDescent="0.3">
      <c r="A10231">
        <v>39</v>
      </c>
      <c r="B10231" t="s">
        <v>28</v>
      </c>
      <c r="C10231">
        <v>294183</v>
      </c>
      <c r="D10231" t="s">
        <v>29</v>
      </c>
      <c r="E10231">
        <v>9</v>
      </c>
      <c r="F10231" t="s">
        <v>30</v>
      </c>
      <c r="G10231" t="s">
        <v>26</v>
      </c>
      <c r="H10231" t="s">
        <v>58</v>
      </c>
      <c r="I10231" t="s">
        <v>20</v>
      </c>
      <c r="J10231" t="s">
        <v>36</v>
      </c>
      <c r="K10231">
        <v>0</v>
      </c>
      <c r="L10231">
        <v>0</v>
      </c>
      <c r="M10231">
        <v>40</v>
      </c>
      <c r="N10231" t="s">
        <v>22</v>
      </c>
      <c r="O10231" t="s">
        <v>23</v>
      </c>
    </row>
    <row r="10232" spans="1:15" x14ac:dyDescent="0.3">
      <c r="A10232">
        <v>28</v>
      </c>
      <c r="B10232" t="s">
        <v>28</v>
      </c>
      <c r="C10232">
        <v>394927</v>
      </c>
      <c r="D10232" t="s">
        <v>44</v>
      </c>
      <c r="E10232">
        <v>10</v>
      </c>
      <c r="F10232" t="s">
        <v>25</v>
      </c>
      <c r="G10232" t="s">
        <v>62</v>
      </c>
      <c r="H10232" t="s">
        <v>27</v>
      </c>
      <c r="I10232" t="s">
        <v>20</v>
      </c>
      <c r="J10232" t="s">
        <v>21</v>
      </c>
      <c r="K10232">
        <v>0</v>
      </c>
      <c r="L10232">
        <v>0</v>
      </c>
      <c r="M10232">
        <v>40</v>
      </c>
      <c r="N10232" t="s">
        <v>22</v>
      </c>
      <c r="O10232" t="s">
        <v>43</v>
      </c>
    </row>
    <row r="10233" spans="1:15" x14ac:dyDescent="0.3">
      <c r="A10233">
        <v>51</v>
      </c>
      <c r="B10233" t="s">
        <v>24</v>
      </c>
      <c r="C10233">
        <v>259323</v>
      </c>
      <c r="D10233" t="s">
        <v>29</v>
      </c>
      <c r="E10233">
        <v>9</v>
      </c>
      <c r="F10233" t="s">
        <v>25</v>
      </c>
      <c r="G10233" t="s">
        <v>51</v>
      </c>
      <c r="H10233" t="s">
        <v>27</v>
      </c>
      <c r="I10233" t="s">
        <v>20</v>
      </c>
      <c r="J10233" t="s">
        <v>21</v>
      </c>
      <c r="K10233">
        <v>0</v>
      </c>
      <c r="L10233">
        <v>0</v>
      </c>
      <c r="M10233">
        <v>70</v>
      </c>
      <c r="N10233" t="s">
        <v>22</v>
      </c>
      <c r="O10233" t="s">
        <v>23</v>
      </c>
    </row>
    <row r="10234" spans="1:15" x14ac:dyDescent="0.3">
      <c r="A10234">
        <v>21</v>
      </c>
      <c r="C10234">
        <v>207988</v>
      </c>
      <c r="D10234" t="s">
        <v>29</v>
      </c>
      <c r="E10234">
        <v>9</v>
      </c>
      <c r="F10234" t="s">
        <v>25</v>
      </c>
      <c r="H10234" t="s">
        <v>73</v>
      </c>
      <c r="I10234" t="s">
        <v>20</v>
      </c>
      <c r="J10234" t="s">
        <v>36</v>
      </c>
      <c r="K10234">
        <v>0</v>
      </c>
      <c r="L10234">
        <v>0</v>
      </c>
      <c r="M10234">
        <v>35</v>
      </c>
      <c r="N10234" t="s">
        <v>22</v>
      </c>
      <c r="O10234" t="s">
        <v>23</v>
      </c>
    </row>
    <row r="10235" spans="1:15" x14ac:dyDescent="0.3">
      <c r="A10235">
        <v>33</v>
      </c>
      <c r="B10235" t="s">
        <v>28</v>
      </c>
      <c r="C10235">
        <v>96635</v>
      </c>
      <c r="D10235" t="s">
        <v>44</v>
      </c>
      <c r="E10235">
        <v>10</v>
      </c>
      <c r="F10235" t="s">
        <v>17</v>
      </c>
      <c r="G10235" t="s">
        <v>49</v>
      </c>
      <c r="H10235" t="s">
        <v>19</v>
      </c>
      <c r="I10235" t="s">
        <v>45</v>
      </c>
      <c r="J10235" t="s">
        <v>21</v>
      </c>
      <c r="K10235">
        <v>0</v>
      </c>
      <c r="L10235">
        <v>0</v>
      </c>
      <c r="M10235">
        <v>26</v>
      </c>
      <c r="N10235" t="s">
        <v>64</v>
      </c>
      <c r="O10235" t="s">
        <v>23</v>
      </c>
    </row>
    <row r="10236" spans="1:15" x14ac:dyDescent="0.3">
      <c r="A10236">
        <v>27</v>
      </c>
      <c r="B10236" t="s">
        <v>28</v>
      </c>
      <c r="C10236">
        <v>192283</v>
      </c>
      <c r="D10236" t="s">
        <v>50</v>
      </c>
      <c r="E10236">
        <v>11</v>
      </c>
      <c r="F10236" t="s">
        <v>17</v>
      </c>
      <c r="G10236" t="s">
        <v>31</v>
      </c>
      <c r="H10236" t="s">
        <v>47</v>
      </c>
      <c r="I10236" t="s">
        <v>20</v>
      </c>
      <c r="J10236" t="s">
        <v>36</v>
      </c>
      <c r="K10236">
        <v>0</v>
      </c>
      <c r="L10236">
        <v>0</v>
      </c>
      <c r="M10236">
        <v>38</v>
      </c>
      <c r="N10236" t="s">
        <v>22</v>
      </c>
      <c r="O10236" t="s">
        <v>23</v>
      </c>
    </row>
    <row r="10237" spans="1:15" x14ac:dyDescent="0.3">
      <c r="A10237">
        <v>29</v>
      </c>
      <c r="B10237" t="s">
        <v>28</v>
      </c>
      <c r="C10237">
        <v>214881</v>
      </c>
      <c r="D10237" t="s">
        <v>29</v>
      </c>
      <c r="E10237">
        <v>9</v>
      </c>
      <c r="F10237" t="s">
        <v>17</v>
      </c>
      <c r="G10237" t="s">
        <v>26</v>
      </c>
      <c r="H10237" t="s">
        <v>19</v>
      </c>
      <c r="I10237" t="s">
        <v>20</v>
      </c>
      <c r="J10237" t="s">
        <v>21</v>
      </c>
      <c r="K10237">
        <v>0</v>
      </c>
      <c r="L10237">
        <v>0</v>
      </c>
      <c r="M10237">
        <v>40</v>
      </c>
      <c r="N10237" t="s">
        <v>22</v>
      </c>
      <c r="O10237" t="s">
        <v>23</v>
      </c>
    </row>
    <row r="10238" spans="1:15" x14ac:dyDescent="0.3">
      <c r="A10238">
        <v>33</v>
      </c>
      <c r="B10238" t="s">
        <v>15</v>
      </c>
      <c r="C10238">
        <v>167474</v>
      </c>
      <c r="D10238" t="s">
        <v>74</v>
      </c>
      <c r="E10238">
        <v>6</v>
      </c>
      <c r="F10238" t="s">
        <v>25</v>
      </c>
      <c r="G10238" t="s">
        <v>31</v>
      </c>
      <c r="H10238" t="s">
        <v>27</v>
      </c>
      <c r="I10238" t="s">
        <v>20</v>
      </c>
      <c r="J10238" t="s">
        <v>21</v>
      </c>
      <c r="K10238">
        <v>0</v>
      </c>
      <c r="L10238">
        <v>0</v>
      </c>
      <c r="M10238">
        <v>40</v>
      </c>
      <c r="N10238" t="s">
        <v>22</v>
      </c>
      <c r="O10238" t="s">
        <v>23</v>
      </c>
    </row>
    <row r="10239" spans="1:15" x14ac:dyDescent="0.3">
      <c r="A10239">
        <v>37</v>
      </c>
      <c r="B10239" t="s">
        <v>28</v>
      </c>
      <c r="C10239">
        <v>110713</v>
      </c>
      <c r="D10239" t="s">
        <v>29</v>
      </c>
      <c r="E10239">
        <v>9</v>
      </c>
      <c r="F10239" t="s">
        <v>25</v>
      </c>
      <c r="G10239" t="s">
        <v>49</v>
      </c>
      <c r="H10239" t="s">
        <v>27</v>
      </c>
      <c r="I10239" t="s">
        <v>20</v>
      </c>
      <c r="J10239" t="s">
        <v>21</v>
      </c>
      <c r="K10239">
        <v>0</v>
      </c>
      <c r="L10239">
        <v>0</v>
      </c>
      <c r="M10239">
        <v>50</v>
      </c>
      <c r="N10239" t="s">
        <v>22</v>
      </c>
      <c r="O10239" t="s">
        <v>43</v>
      </c>
    </row>
    <row r="10240" spans="1:15" x14ac:dyDescent="0.3">
      <c r="A10240">
        <v>20</v>
      </c>
      <c r="B10240" t="s">
        <v>28</v>
      </c>
      <c r="C10240">
        <v>201204</v>
      </c>
      <c r="D10240" t="s">
        <v>29</v>
      </c>
      <c r="E10240">
        <v>9</v>
      </c>
      <c r="F10240" t="s">
        <v>17</v>
      </c>
      <c r="G10240" t="s">
        <v>31</v>
      </c>
      <c r="H10240" t="s">
        <v>47</v>
      </c>
      <c r="I10240" t="s">
        <v>20</v>
      </c>
      <c r="J10240" t="s">
        <v>21</v>
      </c>
      <c r="K10240">
        <v>0</v>
      </c>
      <c r="L10240">
        <v>0</v>
      </c>
      <c r="M10240">
        <v>40</v>
      </c>
      <c r="N10240" t="s">
        <v>22</v>
      </c>
      <c r="O10240" t="s">
        <v>23</v>
      </c>
    </row>
    <row r="10241" spans="1:15" x14ac:dyDescent="0.3">
      <c r="A10241">
        <v>24</v>
      </c>
      <c r="B10241" t="s">
        <v>28</v>
      </c>
      <c r="C10241">
        <v>197666</v>
      </c>
      <c r="D10241" t="s">
        <v>16</v>
      </c>
      <c r="E10241">
        <v>13</v>
      </c>
      <c r="F10241" t="s">
        <v>17</v>
      </c>
      <c r="G10241" t="s">
        <v>26</v>
      </c>
      <c r="H10241" t="s">
        <v>19</v>
      </c>
      <c r="I10241" t="s">
        <v>20</v>
      </c>
      <c r="J10241" t="s">
        <v>36</v>
      </c>
      <c r="K10241">
        <v>0</v>
      </c>
      <c r="L10241">
        <v>0</v>
      </c>
      <c r="M10241">
        <v>40</v>
      </c>
      <c r="N10241" t="s">
        <v>22</v>
      </c>
      <c r="O10241" t="s">
        <v>23</v>
      </c>
    </row>
    <row r="10242" spans="1:15" x14ac:dyDescent="0.3">
      <c r="A10242">
        <v>29</v>
      </c>
      <c r="B10242" t="s">
        <v>28</v>
      </c>
      <c r="C10242">
        <v>162002</v>
      </c>
      <c r="D10242" t="s">
        <v>29</v>
      </c>
      <c r="E10242">
        <v>9</v>
      </c>
      <c r="F10242" t="s">
        <v>17</v>
      </c>
      <c r="G10242" t="s">
        <v>41</v>
      </c>
      <c r="H10242" t="s">
        <v>47</v>
      </c>
      <c r="I10242" t="s">
        <v>20</v>
      </c>
      <c r="J10242" t="s">
        <v>36</v>
      </c>
      <c r="K10242">
        <v>0</v>
      </c>
      <c r="L10242">
        <v>0</v>
      </c>
      <c r="M10242">
        <v>35</v>
      </c>
      <c r="N10242" t="s">
        <v>22</v>
      </c>
      <c r="O10242" t="s">
        <v>23</v>
      </c>
    </row>
    <row r="10243" spans="1:15" x14ac:dyDescent="0.3">
      <c r="A10243">
        <v>31</v>
      </c>
      <c r="B10243" t="s">
        <v>28</v>
      </c>
      <c r="C10243">
        <v>263561</v>
      </c>
      <c r="D10243" t="s">
        <v>16</v>
      </c>
      <c r="E10243">
        <v>13</v>
      </c>
      <c r="F10243" t="s">
        <v>25</v>
      </c>
      <c r="G10243" t="s">
        <v>26</v>
      </c>
      <c r="H10243" t="s">
        <v>27</v>
      </c>
      <c r="I10243" t="s">
        <v>20</v>
      </c>
      <c r="J10243" t="s">
        <v>21</v>
      </c>
      <c r="K10243">
        <v>0</v>
      </c>
      <c r="L10243">
        <v>2246</v>
      </c>
      <c r="M10243">
        <v>45</v>
      </c>
      <c r="N10243" t="s">
        <v>22</v>
      </c>
      <c r="O10243" t="s">
        <v>43</v>
      </c>
    </row>
    <row r="10244" spans="1:15" x14ac:dyDescent="0.3">
      <c r="A10244">
        <v>41</v>
      </c>
      <c r="B10244" t="s">
        <v>28</v>
      </c>
      <c r="C10244">
        <v>224799</v>
      </c>
      <c r="D10244" t="s">
        <v>44</v>
      </c>
      <c r="E10244">
        <v>10</v>
      </c>
      <c r="F10244" t="s">
        <v>25</v>
      </c>
      <c r="G10244" t="s">
        <v>51</v>
      </c>
      <c r="H10244" t="s">
        <v>27</v>
      </c>
      <c r="I10244" t="s">
        <v>20</v>
      </c>
      <c r="J10244" t="s">
        <v>21</v>
      </c>
      <c r="K10244">
        <v>0</v>
      </c>
      <c r="L10244">
        <v>0</v>
      </c>
      <c r="M10244">
        <v>40</v>
      </c>
      <c r="N10244" t="s">
        <v>22</v>
      </c>
      <c r="O10244" t="s">
        <v>23</v>
      </c>
    </row>
    <row r="10245" spans="1:15" x14ac:dyDescent="0.3">
      <c r="A10245">
        <v>42</v>
      </c>
      <c r="B10245" t="s">
        <v>24</v>
      </c>
      <c r="C10245">
        <v>89942</v>
      </c>
      <c r="D10245" t="s">
        <v>44</v>
      </c>
      <c r="E10245">
        <v>10</v>
      </c>
      <c r="F10245" t="s">
        <v>25</v>
      </c>
      <c r="G10245" t="s">
        <v>51</v>
      </c>
      <c r="H10245" t="s">
        <v>27</v>
      </c>
      <c r="I10245" t="s">
        <v>20</v>
      </c>
      <c r="J10245" t="s">
        <v>21</v>
      </c>
      <c r="K10245">
        <v>0</v>
      </c>
      <c r="L10245">
        <v>0</v>
      </c>
      <c r="M10245">
        <v>40</v>
      </c>
      <c r="N10245" t="s">
        <v>22</v>
      </c>
      <c r="O10245" t="s">
        <v>23</v>
      </c>
    </row>
    <row r="10246" spans="1:15" x14ac:dyDescent="0.3">
      <c r="A10246">
        <v>20</v>
      </c>
      <c r="B10246" t="s">
        <v>28</v>
      </c>
      <c r="C10246">
        <v>238685</v>
      </c>
      <c r="D10246" t="s">
        <v>44</v>
      </c>
      <c r="E10246">
        <v>10</v>
      </c>
      <c r="F10246" t="s">
        <v>17</v>
      </c>
      <c r="G10246" t="s">
        <v>49</v>
      </c>
      <c r="H10246" t="s">
        <v>19</v>
      </c>
      <c r="I10246" t="s">
        <v>20</v>
      </c>
      <c r="J10246" t="s">
        <v>36</v>
      </c>
      <c r="K10246">
        <v>0</v>
      </c>
      <c r="L10246">
        <v>0</v>
      </c>
      <c r="M10246">
        <v>30</v>
      </c>
      <c r="N10246" t="s">
        <v>22</v>
      </c>
      <c r="O10246" t="s">
        <v>23</v>
      </c>
    </row>
    <row r="10247" spans="1:15" x14ac:dyDescent="0.3">
      <c r="A10247">
        <v>54</v>
      </c>
      <c r="B10247" t="s">
        <v>28</v>
      </c>
      <c r="C10247">
        <v>38795</v>
      </c>
      <c r="D10247" t="s">
        <v>39</v>
      </c>
      <c r="E10247">
        <v>5</v>
      </c>
      <c r="F10247" t="s">
        <v>60</v>
      </c>
      <c r="G10247" t="s">
        <v>51</v>
      </c>
      <c r="H10247" t="s">
        <v>58</v>
      </c>
      <c r="I10247" t="s">
        <v>20</v>
      </c>
      <c r="J10247" t="s">
        <v>21</v>
      </c>
      <c r="K10247">
        <v>0</v>
      </c>
      <c r="L10247">
        <v>0</v>
      </c>
      <c r="M10247">
        <v>40</v>
      </c>
      <c r="N10247" t="s">
        <v>22</v>
      </c>
      <c r="O10247" t="s">
        <v>23</v>
      </c>
    </row>
    <row r="10248" spans="1:15" x14ac:dyDescent="0.3">
      <c r="A10248">
        <v>55</v>
      </c>
      <c r="B10248" t="s">
        <v>28</v>
      </c>
      <c r="C10248">
        <v>90414</v>
      </c>
      <c r="D10248" t="s">
        <v>16</v>
      </c>
      <c r="E10248">
        <v>13</v>
      </c>
      <c r="F10248" t="s">
        <v>40</v>
      </c>
      <c r="G10248" t="s">
        <v>51</v>
      </c>
      <c r="H10248" t="s">
        <v>58</v>
      </c>
      <c r="I10248" t="s">
        <v>20</v>
      </c>
      <c r="J10248" t="s">
        <v>36</v>
      </c>
      <c r="K10248">
        <v>0</v>
      </c>
      <c r="L10248">
        <v>0</v>
      </c>
      <c r="M10248">
        <v>55</v>
      </c>
      <c r="N10248" t="s">
        <v>112</v>
      </c>
      <c r="O10248" t="s">
        <v>23</v>
      </c>
    </row>
    <row r="10249" spans="1:15" x14ac:dyDescent="0.3">
      <c r="A10249">
        <v>21</v>
      </c>
      <c r="B10249" t="s">
        <v>28</v>
      </c>
      <c r="C10249">
        <v>190805</v>
      </c>
      <c r="D10249" t="s">
        <v>29</v>
      </c>
      <c r="E10249">
        <v>9</v>
      </c>
      <c r="F10249" t="s">
        <v>25</v>
      </c>
      <c r="G10249" t="s">
        <v>31</v>
      </c>
      <c r="H10249" t="s">
        <v>27</v>
      </c>
      <c r="I10249" t="s">
        <v>20</v>
      </c>
      <c r="J10249" t="s">
        <v>21</v>
      </c>
      <c r="K10249">
        <v>0</v>
      </c>
      <c r="L10249">
        <v>0</v>
      </c>
      <c r="M10249">
        <v>32</v>
      </c>
      <c r="N10249" t="s">
        <v>22</v>
      </c>
      <c r="O10249" t="s">
        <v>23</v>
      </c>
    </row>
    <row r="10250" spans="1:15" x14ac:dyDescent="0.3">
      <c r="A10250">
        <v>52</v>
      </c>
      <c r="B10250" t="s">
        <v>28</v>
      </c>
      <c r="C10250">
        <v>23780</v>
      </c>
      <c r="D10250" t="s">
        <v>50</v>
      </c>
      <c r="E10250">
        <v>11</v>
      </c>
      <c r="F10250" t="s">
        <v>25</v>
      </c>
      <c r="G10250" t="s">
        <v>26</v>
      </c>
      <c r="H10250" t="s">
        <v>27</v>
      </c>
      <c r="I10250" t="s">
        <v>20</v>
      </c>
      <c r="J10250" t="s">
        <v>21</v>
      </c>
      <c r="K10250">
        <v>0</v>
      </c>
      <c r="L10250">
        <v>1977</v>
      </c>
      <c r="M10250">
        <v>45</v>
      </c>
      <c r="N10250" t="s">
        <v>22</v>
      </c>
      <c r="O10250" t="s">
        <v>43</v>
      </c>
    </row>
    <row r="10251" spans="1:15" x14ac:dyDescent="0.3">
      <c r="A10251">
        <v>19</v>
      </c>
      <c r="B10251" t="s">
        <v>28</v>
      </c>
      <c r="C10251">
        <v>285263</v>
      </c>
      <c r="D10251" t="s">
        <v>29</v>
      </c>
      <c r="E10251">
        <v>9</v>
      </c>
      <c r="F10251" t="s">
        <v>17</v>
      </c>
      <c r="G10251" t="s">
        <v>18</v>
      </c>
      <c r="H10251" t="s">
        <v>47</v>
      </c>
      <c r="I10251" t="s">
        <v>20</v>
      </c>
      <c r="J10251" t="s">
        <v>21</v>
      </c>
      <c r="K10251">
        <v>0</v>
      </c>
      <c r="L10251">
        <v>0</v>
      </c>
      <c r="M10251">
        <v>40</v>
      </c>
      <c r="N10251" t="s">
        <v>22</v>
      </c>
      <c r="O10251" t="s">
        <v>23</v>
      </c>
    </row>
    <row r="10252" spans="1:15" x14ac:dyDescent="0.3">
      <c r="A10252">
        <v>33</v>
      </c>
      <c r="B10252" t="s">
        <v>28</v>
      </c>
      <c r="C10252">
        <v>177331</v>
      </c>
      <c r="D10252" t="s">
        <v>50</v>
      </c>
      <c r="E10252">
        <v>11</v>
      </c>
      <c r="F10252" t="s">
        <v>25</v>
      </c>
      <c r="G10252" t="s">
        <v>51</v>
      </c>
      <c r="H10252" t="s">
        <v>27</v>
      </c>
      <c r="I10252" t="s">
        <v>33</v>
      </c>
      <c r="J10252" t="s">
        <v>21</v>
      </c>
      <c r="K10252">
        <v>0</v>
      </c>
      <c r="L10252">
        <v>0</v>
      </c>
      <c r="M10252">
        <v>40</v>
      </c>
      <c r="N10252" t="s">
        <v>22</v>
      </c>
      <c r="O10252" t="s">
        <v>23</v>
      </c>
    </row>
    <row r="10253" spans="1:15" x14ac:dyDescent="0.3">
      <c r="A10253">
        <v>22</v>
      </c>
      <c r="B10253" t="s">
        <v>28</v>
      </c>
      <c r="C10253">
        <v>347530</v>
      </c>
      <c r="D10253" t="s">
        <v>29</v>
      </c>
      <c r="E10253">
        <v>9</v>
      </c>
      <c r="F10253" t="s">
        <v>60</v>
      </c>
      <c r="G10253" t="s">
        <v>41</v>
      </c>
      <c r="H10253" t="s">
        <v>58</v>
      </c>
      <c r="I10253" t="s">
        <v>33</v>
      </c>
      <c r="J10253" t="s">
        <v>36</v>
      </c>
      <c r="K10253">
        <v>0</v>
      </c>
      <c r="L10253">
        <v>0</v>
      </c>
      <c r="M10253">
        <v>35</v>
      </c>
      <c r="N10253" t="s">
        <v>22</v>
      </c>
      <c r="O10253" t="s">
        <v>23</v>
      </c>
    </row>
    <row r="10254" spans="1:15" x14ac:dyDescent="0.3">
      <c r="A10254">
        <v>59</v>
      </c>
      <c r="B10254" t="s">
        <v>28</v>
      </c>
      <c r="C10254">
        <v>230039</v>
      </c>
      <c r="D10254" t="s">
        <v>29</v>
      </c>
      <c r="E10254">
        <v>9</v>
      </c>
      <c r="F10254" t="s">
        <v>17</v>
      </c>
      <c r="G10254" t="s">
        <v>26</v>
      </c>
      <c r="H10254" t="s">
        <v>58</v>
      </c>
      <c r="I10254" t="s">
        <v>20</v>
      </c>
      <c r="J10254" t="s">
        <v>36</v>
      </c>
      <c r="K10254">
        <v>0</v>
      </c>
      <c r="L10254">
        <v>625</v>
      </c>
      <c r="M10254">
        <v>38</v>
      </c>
      <c r="N10254" t="s">
        <v>22</v>
      </c>
      <c r="O10254" t="s">
        <v>23</v>
      </c>
    </row>
    <row r="10255" spans="1:15" x14ac:dyDescent="0.3">
      <c r="A10255">
        <v>17</v>
      </c>
      <c r="C10255">
        <v>210547</v>
      </c>
      <c r="D10255" t="s">
        <v>74</v>
      </c>
      <c r="E10255">
        <v>6</v>
      </c>
      <c r="F10255" t="s">
        <v>17</v>
      </c>
      <c r="H10255" t="s">
        <v>47</v>
      </c>
      <c r="I10255" t="s">
        <v>20</v>
      </c>
      <c r="J10255" t="s">
        <v>21</v>
      </c>
      <c r="K10255">
        <v>0</v>
      </c>
      <c r="L10255">
        <v>0</v>
      </c>
      <c r="M10255">
        <v>40</v>
      </c>
      <c r="N10255" t="s">
        <v>22</v>
      </c>
      <c r="O10255" t="s">
        <v>23</v>
      </c>
    </row>
    <row r="10256" spans="1:15" x14ac:dyDescent="0.3">
      <c r="A10256">
        <v>31</v>
      </c>
      <c r="B10256" t="s">
        <v>28</v>
      </c>
      <c r="C10256">
        <v>204752</v>
      </c>
      <c r="D10256" t="s">
        <v>93</v>
      </c>
      <c r="E10256">
        <v>8</v>
      </c>
      <c r="F10256" t="s">
        <v>17</v>
      </c>
      <c r="G10256" t="s">
        <v>49</v>
      </c>
      <c r="H10256" t="s">
        <v>47</v>
      </c>
      <c r="I10256" t="s">
        <v>20</v>
      </c>
      <c r="J10256" t="s">
        <v>21</v>
      </c>
      <c r="K10256">
        <v>0</v>
      </c>
      <c r="L10256">
        <v>0</v>
      </c>
      <c r="M10256">
        <v>32</v>
      </c>
      <c r="N10256" t="s">
        <v>22</v>
      </c>
      <c r="O10256" t="s">
        <v>23</v>
      </c>
    </row>
    <row r="10257" spans="1:15" x14ac:dyDescent="0.3">
      <c r="A10257">
        <v>74</v>
      </c>
      <c r="B10257" t="s">
        <v>24</v>
      </c>
      <c r="C10257">
        <v>104001</v>
      </c>
      <c r="D10257" t="s">
        <v>29</v>
      </c>
      <c r="E10257">
        <v>9</v>
      </c>
      <c r="F10257" t="s">
        <v>25</v>
      </c>
      <c r="G10257" t="s">
        <v>49</v>
      </c>
      <c r="H10257" t="s">
        <v>27</v>
      </c>
      <c r="I10257" t="s">
        <v>20</v>
      </c>
      <c r="J10257" t="s">
        <v>21</v>
      </c>
      <c r="K10257">
        <v>0</v>
      </c>
      <c r="L10257">
        <v>0</v>
      </c>
      <c r="M10257">
        <v>40</v>
      </c>
      <c r="N10257" t="s">
        <v>22</v>
      </c>
      <c r="O10257" t="s">
        <v>43</v>
      </c>
    </row>
    <row r="10258" spans="1:15" x14ac:dyDescent="0.3">
      <c r="A10258">
        <v>45</v>
      </c>
      <c r="B10258" t="s">
        <v>28</v>
      </c>
      <c r="C10258">
        <v>253116</v>
      </c>
      <c r="D10258" t="s">
        <v>74</v>
      </c>
      <c r="E10258">
        <v>6</v>
      </c>
      <c r="F10258" t="s">
        <v>30</v>
      </c>
      <c r="G10258" t="s">
        <v>41</v>
      </c>
      <c r="H10258" t="s">
        <v>58</v>
      </c>
      <c r="I10258" t="s">
        <v>33</v>
      </c>
      <c r="J10258" t="s">
        <v>36</v>
      </c>
      <c r="K10258">
        <v>0</v>
      </c>
      <c r="L10258">
        <v>0</v>
      </c>
      <c r="M10258">
        <v>40</v>
      </c>
      <c r="N10258" t="s">
        <v>22</v>
      </c>
      <c r="O10258" t="s">
        <v>23</v>
      </c>
    </row>
    <row r="10259" spans="1:15" x14ac:dyDescent="0.3">
      <c r="A10259">
        <v>36</v>
      </c>
      <c r="B10259" t="s">
        <v>28</v>
      </c>
      <c r="C10259">
        <v>169037</v>
      </c>
      <c r="D10259" t="s">
        <v>29</v>
      </c>
      <c r="E10259">
        <v>9</v>
      </c>
      <c r="F10259" t="s">
        <v>17</v>
      </c>
      <c r="G10259" t="s">
        <v>18</v>
      </c>
      <c r="H10259" t="s">
        <v>19</v>
      </c>
      <c r="I10259" t="s">
        <v>20</v>
      </c>
      <c r="J10259" t="s">
        <v>36</v>
      </c>
      <c r="K10259">
        <v>0</v>
      </c>
      <c r="L10259">
        <v>0</v>
      </c>
      <c r="M10259">
        <v>40</v>
      </c>
      <c r="N10259" t="s">
        <v>22</v>
      </c>
      <c r="O10259" t="s">
        <v>23</v>
      </c>
    </row>
    <row r="10260" spans="1:15" x14ac:dyDescent="0.3">
      <c r="A10260">
        <v>35</v>
      </c>
      <c r="B10260" t="s">
        <v>71</v>
      </c>
      <c r="C10260">
        <v>202027</v>
      </c>
      <c r="D10260" t="s">
        <v>44</v>
      </c>
      <c r="E10260">
        <v>10</v>
      </c>
      <c r="F10260" t="s">
        <v>30</v>
      </c>
      <c r="G10260" t="s">
        <v>26</v>
      </c>
      <c r="H10260" t="s">
        <v>19</v>
      </c>
      <c r="I10260" t="s">
        <v>20</v>
      </c>
      <c r="J10260" t="s">
        <v>21</v>
      </c>
      <c r="K10260">
        <v>0</v>
      </c>
      <c r="L10260">
        <v>0</v>
      </c>
      <c r="M10260">
        <v>60</v>
      </c>
      <c r="N10260" t="s">
        <v>22</v>
      </c>
      <c r="O10260" t="s">
        <v>23</v>
      </c>
    </row>
    <row r="10261" spans="1:15" x14ac:dyDescent="0.3">
      <c r="A10261">
        <v>45</v>
      </c>
      <c r="B10261" t="s">
        <v>28</v>
      </c>
      <c r="C10261">
        <v>170099</v>
      </c>
      <c r="D10261" t="s">
        <v>44</v>
      </c>
      <c r="E10261">
        <v>10</v>
      </c>
      <c r="F10261" t="s">
        <v>30</v>
      </c>
      <c r="G10261" t="s">
        <v>51</v>
      </c>
      <c r="H10261" t="s">
        <v>19</v>
      </c>
      <c r="I10261" t="s">
        <v>20</v>
      </c>
      <c r="J10261" t="s">
        <v>21</v>
      </c>
      <c r="K10261">
        <v>0</v>
      </c>
      <c r="L10261">
        <v>0</v>
      </c>
      <c r="M10261">
        <v>40</v>
      </c>
      <c r="N10261" t="s">
        <v>22</v>
      </c>
      <c r="O10261" t="s">
        <v>23</v>
      </c>
    </row>
    <row r="10262" spans="1:15" x14ac:dyDescent="0.3">
      <c r="A10262">
        <v>42</v>
      </c>
      <c r="B10262" t="s">
        <v>24</v>
      </c>
      <c r="C10262">
        <v>212847</v>
      </c>
      <c r="D10262" t="s">
        <v>29</v>
      </c>
      <c r="E10262">
        <v>9</v>
      </c>
      <c r="F10262" t="s">
        <v>17</v>
      </c>
      <c r="G10262" t="s">
        <v>56</v>
      </c>
      <c r="H10262" t="s">
        <v>47</v>
      </c>
      <c r="I10262" t="s">
        <v>20</v>
      </c>
      <c r="J10262" t="s">
        <v>21</v>
      </c>
      <c r="K10262">
        <v>0</v>
      </c>
      <c r="L10262">
        <v>0</v>
      </c>
      <c r="M10262">
        <v>85</v>
      </c>
      <c r="N10262" t="s">
        <v>22</v>
      </c>
      <c r="O10262" t="s">
        <v>23</v>
      </c>
    </row>
    <row r="10263" spans="1:15" x14ac:dyDescent="0.3">
      <c r="A10263">
        <v>50</v>
      </c>
      <c r="B10263" t="s">
        <v>15</v>
      </c>
      <c r="C10263">
        <v>307392</v>
      </c>
      <c r="D10263" t="s">
        <v>38</v>
      </c>
      <c r="E10263">
        <v>14</v>
      </c>
      <c r="F10263" t="s">
        <v>30</v>
      </c>
      <c r="G10263" t="s">
        <v>34</v>
      </c>
      <c r="H10263" t="s">
        <v>58</v>
      </c>
      <c r="I10263" t="s">
        <v>20</v>
      </c>
      <c r="J10263" t="s">
        <v>36</v>
      </c>
      <c r="K10263">
        <v>0</v>
      </c>
      <c r="L10263">
        <v>0</v>
      </c>
      <c r="M10263">
        <v>40</v>
      </c>
      <c r="N10263" t="s">
        <v>22</v>
      </c>
      <c r="O10263" t="s">
        <v>23</v>
      </c>
    </row>
    <row r="10264" spans="1:15" x14ac:dyDescent="0.3">
      <c r="A10264">
        <v>39</v>
      </c>
      <c r="B10264" t="s">
        <v>28</v>
      </c>
      <c r="C10264">
        <v>233428</v>
      </c>
      <c r="D10264" t="s">
        <v>29</v>
      </c>
      <c r="E10264">
        <v>9</v>
      </c>
      <c r="F10264" t="s">
        <v>30</v>
      </c>
      <c r="G10264" t="s">
        <v>26</v>
      </c>
      <c r="H10264" t="s">
        <v>73</v>
      </c>
      <c r="I10264" t="s">
        <v>20</v>
      </c>
      <c r="J10264" t="s">
        <v>36</v>
      </c>
      <c r="K10264">
        <v>0</v>
      </c>
      <c r="L10264">
        <v>0</v>
      </c>
      <c r="M10264">
        <v>40</v>
      </c>
      <c r="N10264" t="s">
        <v>22</v>
      </c>
      <c r="O10264" t="s">
        <v>23</v>
      </c>
    </row>
    <row r="10265" spans="1:15" x14ac:dyDescent="0.3">
      <c r="A10265">
        <v>44</v>
      </c>
      <c r="B10265" t="s">
        <v>28</v>
      </c>
      <c r="C10265">
        <v>355728</v>
      </c>
      <c r="D10265" t="s">
        <v>44</v>
      </c>
      <c r="E10265">
        <v>10</v>
      </c>
      <c r="F10265" t="s">
        <v>60</v>
      </c>
      <c r="G10265" t="s">
        <v>26</v>
      </c>
      <c r="H10265" t="s">
        <v>19</v>
      </c>
      <c r="I10265" t="s">
        <v>20</v>
      </c>
      <c r="J10265" t="s">
        <v>21</v>
      </c>
      <c r="K10265">
        <v>0</v>
      </c>
      <c r="L10265">
        <v>1980</v>
      </c>
      <c r="M10265">
        <v>45</v>
      </c>
      <c r="N10265" t="s">
        <v>75</v>
      </c>
      <c r="O10265" t="s">
        <v>23</v>
      </c>
    </row>
    <row r="10266" spans="1:15" x14ac:dyDescent="0.3">
      <c r="A10266">
        <v>52</v>
      </c>
      <c r="B10266" t="s">
        <v>28</v>
      </c>
      <c r="C10266">
        <v>177995</v>
      </c>
      <c r="D10266" t="s">
        <v>81</v>
      </c>
      <c r="E10266">
        <v>2</v>
      </c>
      <c r="F10266" t="s">
        <v>25</v>
      </c>
      <c r="G10266" t="s">
        <v>56</v>
      </c>
      <c r="H10266" t="s">
        <v>27</v>
      </c>
      <c r="I10266" t="s">
        <v>20</v>
      </c>
      <c r="J10266" t="s">
        <v>21</v>
      </c>
      <c r="K10266">
        <v>0</v>
      </c>
      <c r="L10266">
        <v>0</v>
      </c>
      <c r="M10266">
        <v>56</v>
      </c>
      <c r="N10266" t="s">
        <v>55</v>
      </c>
      <c r="O10266" t="s">
        <v>43</v>
      </c>
    </row>
    <row r="10267" spans="1:15" x14ac:dyDescent="0.3">
      <c r="A10267">
        <v>24</v>
      </c>
      <c r="B10267" t="s">
        <v>28</v>
      </c>
      <c r="C10267">
        <v>283613</v>
      </c>
      <c r="D10267" t="s">
        <v>16</v>
      </c>
      <c r="E10267">
        <v>13</v>
      </c>
      <c r="F10267" t="s">
        <v>17</v>
      </c>
      <c r="G10267" t="s">
        <v>34</v>
      </c>
      <c r="H10267" t="s">
        <v>19</v>
      </c>
      <c r="I10267" t="s">
        <v>20</v>
      </c>
      <c r="J10267" t="s">
        <v>21</v>
      </c>
      <c r="K10267">
        <v>0</v>
      </c>
      <c r="L10267">
        <v>0</v>
      </c>
      <c r="M10267">
        <v>43</v>
      </c>
      <c r="N10267" t="s">
        <v>22</v>
      </c>
      <c r="O10267" t="s">
        <v>23</v>
      </c>
    </row>
    <row r="10268" spans="1:15" x14ac:dyDescent="0.3">
      <c r="A10268">
        <v>56</v>
      </c>
      <c r="B10268" t="s">
        <v>71</v>
      </c>
      <c r="C10268">
        <v>184598</v>
      </c>
      <c r="D10268" t="s">
        <v>39</v>
      </c>
      <c r="E10268">
        <v>5</v>
      </c>
      <c r="F10268" t="s">
        <v>25</v>
      </c>
      <c r="G10268" t="s">
        <v>53</v>
      </c>
      <c r="H10268" t="s">
        <v>27</v>
      </c>
      <c r="I10268" t="s">
        <v>20</v>
      </c>
      <c r="J10268" t="s">
        <v>21</v>
      </c>
      <c r="K10268">
        <v>0</v>
      </c>
      <c r="L10268">
        <v>0</v>
      </c>
      <c r="M10268">
        <v>99</v>
      </c>
      <c r="N10268" t="s">
        <v>22</v>
      </c>
      <c r="O10268" t="s">
        <v>23</v>
      </c>
    </row>
    <row r="10269" spans="1:15" x14ac:dyDescent="0.3">
      <c r="A10269">
        <v>27</v>
      </c>
      <c r="B10269" t="s">
        <v>28</v>
      </c>
      <c r="C10269">
        <v>185647</v>
      </c>
      <c r="D10269" t="s">
        <v>29</v>
      </c>
      <c r="E10269">
        <v>9</v>
      </c>
      <c r="F10269" t="s">
        <v>25</v>
      </c>
      <c r="G10269" t="s">
        <v>57</v>
      </c>
      <c r="H10269" t="s">
        <v>27</v>
      </c>
      <c r="I10269" t="s">
        <v>20</v>
      </c>
      <c r="J10269" t="s">
        <v>21</v>
      </c>
      <c r="K10269">
        <v>0</v>
      </c>
      <c r="L10269">
        <v>0</v>
      </c>
      <c r="M10269">
        <v>50</v>
      </c>
      <c r="N10269" t="s">
        <v>22</v>
      </c>
      <c r="O10269" t="s">
        <v>43</v>
      </c>
    </row>
    <row r="10270" spans="1:15" x14ac:dyDescent="0.3">
      <c r="A10270">
        <v>47</v>
      </c>
      <c r="B10270" t="s">
        <v>71</v>
      </c>
      <c r="C10270">
        <v>192894</v>
      </c>
      <c r="D10270" t="s">
        <v>16</v>
      </c>
      <c r="E10270">
        <v>13</v>
      </c>
      <c r="F10270" t="s">
        <v>25</v>
      </c>
      <c r="G10270" t="s">
        <v>26</v>
      </c>
      <c r="H10270" t="s">
        <v>27</v>
      </c>
      <c r="I10270" t="s">
        <v>20</v>
      </c>
      <c r="J10270" t="s">
        <v>21</v>
      </c>
      <c r="K10270">
        <v>0</v>
      </c>
      <c r="L10270">
        <v>1902</v>
      </c>
      <c r="M10270">
        <v>45</v>
      </c>
      <c r="N10270" t="s">
        <v>22</v>
      </c>
      <c r="O10270" t="s">
        <v>43</v>
      </c>
    </row>
    <row r="10271" spans="1:15" x14ac:dyDescent="0.3">
      <c r="A10271">
        <v>40</v>
      </c>
      <c r="B10271" t="s">
        <v>24</v>
      </c>
      <c r="C10271">
        <v>284706</v>
      </c>
      <c r="D10271" t="s">
        <v>69</v>
      </c>
      <c r="E10271">
        <v>15</v>
      </c>
      <c r="F10271" t="s">
        <v>25</v>
      </c>
      <c r="G10271" t="s">
        <v>34</v>
      </c>
      <c r="H10271" t="s">
        <v>27</v>
      </c>
      <c r="I10271" t="s">
        <v>54</v>
      </c>
      <c r="J10271" t="s">
        <v>21</v>
      </c>
      <c r="K10271">
        <v>0</v>
      </c>
      <c r="L10271">
        <v>1977</v>
      </c>
      <c r="M10271">
        <v>60</v>
      </c>
      <c r="N10271" t="s">
        <v>22</v>
      </c>
      <c r="O10271" t="s">
        <v>43</v>
      </c>
    </row>
    <row r="10272" spans="1:15" x14ac:dyDescent="0.3">
      <c r="A10272">
        <v>38</v>
      </c>
      <c r="B10272" t="s">
        <v>28</v>
      </c>
      <c r="C10272">
        <v>179579</v>
      </c>
      <c r="D10272" t="s">
        <v>29</v>
      </c>
      <c r="E10272">
        <v>9</v>
      </c>
      <c r="F10272" t="s">
        <v>17</v>
      </c>
      <c r="G10272" t="s">
        <v>34</v>
      </c>
      <c r="H10272" t="s">
        <v>19</v>
      </c>
      <c r="I10272" t="s">
        <v>20</v>
      </c>
      <c r="J10272" t="s">
        <v>21</v>
      </c>
      <c r="K10272">
        <v>0</v>
      </c>
      <c r="L10272">
        <v>0</v>
      </c>
      <c r="M10272">
        <v>40</v>
      </c>
      <c r="N10272" t="s">
        <v>22</v>
      </c>
      <c r="O10272" t="s">
        <v>23</v>
      </c>
    </row>
    <row r="10273" spans="1:15" x14ac:dyDescent="0.3">
      <c r="A10273">
        <v>27</v>
      </c>
      <c r="B10273" t="s">
        <v>28</v>
      </c>
      <c r="C10273">
        <v>131679</v>
      </c>
      <c r="D10273" t="s">
        <v>50</v>
      </c>
      <c r="E10273">
        <v>11</v>
      </c>
      <c r="F10273" t="s">
        <v>30</v>
      </c>
      <c r="G10273" t="s">
        <v>49</v>
      </c>
      <c r="H10273" t="s">
        <v>19</v>
      </c>
      <c r="I10273" t="s">
        <v>20</v>
      </c>
      <c r="J10273" t="s">
        <v>36</v>
      </c>
      <c r="K10273">
        <v>0</v>
      </c>
      <c r="L10273">
        <v>0</v>
      </c>
      <c r="M10273">
        <v>40</v>
      </c>
      <c r="N10273" t="s">
        <v>22</v>
      </c>
      <c r="O10273" t="s">
        <v>23</v>
      </c>
    </row>
    <row r="10274" spans="1:15" x14ac:dyDescent="0.3">
      <c r="A10274">
        <v>52</v>
      </c>
      <c r="B10274" t="s">
        <v>28</v>
      </c>
      <c r="C10274">
        <v>132973</v>
      </c>
      <c r="D10274" t="s">
        <v>29</v>
      </c>
      <c r="E10274">
        <v>9</v>
      </c>
      <c r="F10274" t="s">
        <v>30</v>
      </c>
      <c r="G10274" t="s">
        <v>18</v>
      </c>
      <c r="H10274" t="s">
        <v>58</v>
      </c>
      <c r="I10274" t="s">
        <v>20</v>
      </c>
      <c r="J10274" t="s">
        <v>36</v>
      </c>
      <c r="K10274">
        <v>0</v>
      </c>
      <c r="L10274">
        <v>0</v>
      </c>
      <c r="M10274">
        <v>38</v>
      </c>
      <c r="N10274" t="s">
        <v>22</v>
      </c>
      <c r="O10274" t="s">
        <v>23</v>
      </c>
    </row>
    <row r="10275" spans="1:15" x14ac:dyDescent="0.3">
      <c r="A10275">
        <v>22</v>
      </c>
      <c r="B10275" t="s">
        <v>28</v>
      </c>
      <c r="C10275">
        <v>154713</v>
      </c>
      <c r="D10275" t="s">
        <v>29</v>
      </c>
      <c r="E10275">
        <v>9</v>
      </c>
      <c r="F10275" t="s">
        <v>30</v>
      </c>
      <c r="G10275" t="s">
        <v>49</v>
      </c>
      <c r="H10275" t="s">
        <v>47</v>
      </c>
      <c r="I10275" t="s">
        <v>20</v>
      </c>
      <c r="J10275" t="s">
        <v>21</v>
      </c>
      <c r="K10275">
        <v>0</v>
      </c>
      <c r="L10275">
        <v>0</v>
      </c>
      <c r="M10275">
        <v>40</v>
      </c>
      <c r="N10275" t="s">
        <v>22</v>
      </c>
      <c r="O10275" t="s">
        <v>23</v>
      </c>
    </row>
    <row r="10276" spans="1:15" x14ac:dyDescent="0.3">
      <c r="A10276">
        <v>41</v>
      </c>
      <c r="B10276" t="s">
        <v>28</v>
      </c>
      <c r="C10276">
        <v>121718</v>
      </c>
      <c r="D10276" t="s">
        <v>44</v>
      </c>
      <c r="E10276">
        <v>10</v>
      </c>
      <c r="F10276" t="s">
        <v>25</v>
      </c>
      <c r="G10276" t="s">
        <v>51</v>
      </c>
      <c r="H10276" t="s">
        <v>27</v>
      </c>
      <c r="I10276" t="s">
        <v>20</v>
      </c>
      <c r="J10276" t="s">
        <v>21</v>
      </c>
      <c r="K10276">
        <v>0</v>
      </c>
      <c r="L10276">
        <v>0</v>
      </c>
      <c r="M10276">
        <v>40</v>
      </c>
      <c r="N10276" t="s">
        <v>82</v>
      </c>
      <c r="O10276" t="s">
        <v>23</v>
      </c>
    </row>
    <row r="10277" spans="1:15" x14ac:dyDescent="0.3">
      <c r="A10277">
        <v>30</v>
      </c>
      <c r="B10277" t="s">
        <v>28</v>
      </c>
      <c r="C10277">
        <v>255279</v>
      </c>
      <c r="D10277" t="s">
        <v>29</v>
      </c>
      <c r="E10277">
        <v>9</v>
      </c>
      <c r="F10277" t="s">
        <v>30</v>
      </c>
      <c r="G10277" t="s">
        <v>18</v>
      </c>
      <c r="H10277" t="s">
        <v>58</v>
      </c>
      <c r="I10277" t="s">
        <v>20</v>
      </c>
      <c r="J10277" t="s">
        <v>36</v>
      </c>
      <c r="K10277">
        <v>0</v>
      </c>
      <c r="L10277">
        <v>0</v>
      </c>
      <c r="M10277">
        <v>20</v>
      </c>
      <c r="N10277" t="s">
        <v>22</v>
      </c>
      <c r="O10277" t="s">
        <v>23</v>
      </c>
    </row>
    <row r="10278" spans="1:15" x14ac:dyDescent="0.3">
      <c r="A10278">
        <v>55</v>
      </c>
      <c r="B10278" t="s">
        <v>28</v>
      </c>
      <c r="C10278">
        <v>202559</v>
      </c>
      <c r="D10278" t="s">
        <v>16</v>
      </c>
      <c r="E10278">
        <v>13</v>
      </c>
      <c r="F10278" t="s">
        <v>25</v>
      </c>
      <c r="G10278" t="s">
        <v>41</v>
      </c>
      <c r="H10278" t="s">
        <v>73</v>
      </c>
      <c r="I10278" t="s">
        <v>45</v>
      </c>
      <c r="J10278" t="s">
        <v>21</v>
      </c>
      <c r="K10278">
        <v>0</v>
      </c>
      <c r="L10278">
        <v>0</v>
      </c>
      <c r="M10278">
        <v>35</v>
      </c>
      <c r="N10278" t="s">
        <v>80</v>
      </c>
      <c r="O10278" t="s">
        <v>23</v>
      </c>
    </row>
    <row r="10279" spans="1:15" x14ac:dyDescent="0.3">
      <c r="A10279">
        <v>25</v>
      </c>
      <c r="B10279" t="s">
        <v>28</v>
      </c>
      <c r="C10279">
        <v>123095</v>
      </c>
      <c r="D10279" t="s">
        <v>44</v>
      </c>
      <c r="E10279">
        <v>10</v>
      </c>
      <c r="F10279" t="s">
        <v>17</v>
      </c>
      <c r="G10279" t="s">
        <v>18</v>
      </c>
      <c r="H10279" t="s">
        <v>47</v>
      </c>
      <c r="I10279" t="s">
        <v>20</v>
      </c>
      <c r="J10279" t="s">
        <v>21</v>
      </c>
      <c r="K10279">
        <v>0</v>
      </c>
      <c r="L10279">
        <v>1590</v>
      </c>
      <c r="M10279">
        <v>40</v>
      </c>
      <c r="N10279" t="s">
        <v>22</v>
      </c>
      <c r="O10279" t="s">
        <v>23</v>
      </c>
    </row>
    <row r="10280" spans="1:15" x14ac:dyDescent="0.3">
      <c r="A10280">
        <v>32</v>
      </c>
      <c r="B10280" t="s">
        <v>28</v>
      </c>
      <c r="C10280">
        <v>153326</v>
      </c>
      <c r="D10280" t="s">
        <v>16</v>
      </c>
      <c r="E10280">
        <v>13</v>
      </c>
      <c r="F10280" t="s">
        <v>25</v>
      </c>
      <c r="G10280" t="s">
        <v>34</v>
      </c>
      <c r="H10280" t="s">
        <v>73</v>
      </c>
      <c r="I10280" t="s">
        <v>20</v>
      </c>
      <c r="J10280" t="s">
        <v>21</v>
      </c>
      <c r="K10280">
        <v>0</v>
      </c>
      <c r="L10280">
        <v>0</v>
      </c>
      <c r="M10280">
        <v>40</v>
      </c>
      <c r="N10280" t="s">
        <v>22</v>
      </c>
      <c r="O10280" t="s">
        <v>23</v>
      </c>
    </row>
    <row r="10281" spans="1:15" x14ac:dyDescent="0.3">
      <c r="A10281">
        <v>28</v>
      </c>
      <c r="B10281" t="s">
        <v>28</v>
      </c>
      <c r="C10281">
        <v>75695</v>
      </c>
      <c r="D10281" t="s">
        <v>44</v>
      </c>
      <c r="E10281">
        <v>10</v>
      </c>
      <c r="F10281" t="s">
        <v>60</v>
      </c>
      <c r="G10281" t="s">
        <v>41</v>
      </c>
      <c r="H10281" t="s">
        <v>19</v>
      </c>
      <c r="I10281" t="s">
        <v>20</v>
      </c>
      <c r="J10281" t="s">
        <v>36</v>
      </c>
      <c r="K10281">
        <v>0</v>
      </c>
      <c r="L10281">
        <v>0</v>
      </c>
      <c r="M10281">
        <v>60</v>
      </c>
      <c r="N10281" t="s">
        <v>22</v>
      </c>
      <c r="O10281" t="s">
        <v>23</v>
      </c>
    </row>
    <row r="10282" spans="1:15" x14ac:dyDescent="0.3">
      <c r="A10282">
        <v>33</v>
      </c>
      <c r="B10282" t="s">
        <v>71</v>
      </c>
      <c r="C10282">
        <v>206609</v>
      </c>
      <c r="D10282" t="s">
        <v>29</v>
      </c>
      <c r="E10282">
        <v>9</v>
      </c>
      <c r="F10282" t="s">
        <v>25</v>
      </c>
      <c r="G10282" t="s">
        <v>26</v>
      </c>
      <c r="H10282" t="s">
        <v>27</v>
      </c>
      <c r="I10282" t="s">
        <v>20</v>
      </c>
      <c r="J10282" t="s">
        <v>21</v>
      </c>
      <c r="K10282">
        <v>0</v>
      </c>
      <c r="L10282">
        <v>0</v>
      </c>
      <c r="M10282">
        <v>50</v>
      </c>
      <c r="N10282" t="s">
        <v>22</v>
      </c>
      <c r="O10282" t="s">
        <v>23</v>
      </c>
    </row>
    <row r="10283" spans="1:15" x14ac:dyDescent="0.3">
      <c r="A10283">
        <v>17</v>
      </c>
      <c r="B10283" t="s">
        <v>28</v>
      </c>
      <c r="C10283">
        <v>234780</v>
      </c>
      <c r="D10283" t="s">
        <v>29</v>
      </c>
      <c r="E10283">
        <v>9</v>
      </c>
      <c r="F10283" t="s">
        <v>17</v>
      </c>
      <c r="G10283" t="s">
        <v>56</v>
      </c>
      <c r="H10283" t="s">
        <v>47</v>
      </c>
      <c r="I10283" t="s">
        <v>33</v>
      </c>
      <c r="J10283" t="s">
        <v>21</v>
      </c>
      <c r="K10283">
        <v>0</v>
      </c>
      <c r="L10283">
        <v>0</v>
      </c>
      <c r="M10283">
        <v>40</v>
      </c>
      <c r="N10283" t="s">
        <v>22</v>
      </c>
      <c r="O10283" t="s">
        <v>23</v>
      </c>
    </row>
    <row r="10284" spans="1:15" x14ac:dyDescent="0.3">
      <c r="A10284">
        <v>27</v>
      </c>
      <c r="B10284" t="s">
        <v>28</v>
      </c>
      <c r="C10284">
        <v>178778</v>
      </c>
      <c r="D10284" t="s">
        <v>29</v>
      </c>
      <c r="E10284">
        <v>9</v>
      </c>
      <c r="F10284" t="s">
        <v>25</v>
      </c>
      <c r="G10284" t="s">
        <v>53</v>
      </c>
      <c r="H10284" t="s">
        <v>27</v>
      </c>
      <c r="I10284" t="s">
        <v>20</v>
      </c>
      <c r="J10284" t="s">
        <v>21</v>
      </c>
      <c r="K10284">
        <v>0</v>
      </c>
      <c r="L10284">
        <v>0</v>
      </c>
      <c r="M10284">
        <v>40</v>
      </c>
      <c r="N10284" t="s">
        <v>22</v>
      </c>
      <c r="O10284" t="s">
        <v>23</v>
      </c>
    </row>
    <row r="10285" spans="1:15" x14ac:dyDescent="0.3">
      <c r="A10285">
        <v>55</v>
      </c>
      <c r="B10285" t="s">
        <v>28</v>
      </c>
      <c r="C10285">
        <v>171355</v>
      </c>
      <c r="D10285" t="s">
        <v>50</v>
      </c>
      <c r="E10285">
        <v>11</v>
      </c>
      <c r="F10285" t="s">
        <v>25</v>
      </c>
      <c r="G10285" t="s">
        <v>57</v>
      </c>
      <c r="H10285" t="s">
        <v>27</v>
      </c>
      <c r="I10285" t="s">
        <v>20</v>
      </c>
      <c r="J10285" t="s">
        <v>21</v>
      </c>
      <c r="K10285">
        <v>0</v>
      </c>
      <c r="L10285">
        <v>0</v>
      </c>
      <c r="M10285">
        <v>20</v>
      </c>
      <c r="N10285" t="s">
        <v>22</v>
      </c>
      <c r="O10285" t="s">
        <v>23</v>
      </c>
    </row>
    <row r="10286" spans="1:15" x14ac:dyDescent="0.3">
      <c r="A10286">
        <v>63</v>
      </c>
      <c r="B10286" t="s">
        <v>61</v>
      </c>
      <c r="C10286">
        <v>95680</v>
      </c>
      <c r="D10286" t="s">
        <v>44</v>
      </c>
      <c r="E10286">
        <v>10</v>
      </c>
      <c r="F10286" t="s">
        <v>25</v>
      </c>
      <c r="G10286" t="s">
        <v>62</v>
      </c>
      <c r="H10286" t="s">
        <v>27</v>
      </c>
      <c r="I10286" t="s">
        <v>20</v>
      </c>
      <c r="J10286" t="s">
        <v>21</v>
      </c>
      <c r="K10286">
        <v>0</v>
      </c>
      <c r="L10286">
        <v>0</v>
      </c>
      <c r="M10286">
        <v>18</v>
      </c>
      <c r="N10286" t="s">
        <v>22</v>
      </c>
      <c r="O10286" t="s">
        <v>43</v>
      </c>
    </row>
    <row r="10287" spans="1:15" x14ac:dyDescent="0.3">
      <c r="A10287">
        <v>39</v>
      </c>
      <c r="B10287" t="s">
        <v>28</v>
      </c>
      <c r="C10287">
        <v>196673</v>
      </c>
      <c r="D10287" t="s">
        <v>29</v>
      </c>
      <c r="E10287">
        <v>9</v>
      </c>
      <c r="F10287" t="s">
        <v>25</v>
      </c>
      <c r="G10287" t="s">
        <v>41</v>
      </c>
      <c r="H10287" t="s">
        <v>35</v>
      </c>
      <c r="I10287" t="s">
        <v>20</v>
      </c>
      <c r="J10287" t="s">
        <v>36</v>
      </c>
      <c r="K10287">
        <v>5013</v>
      </c>
      <c r="L10287">
        <v>0</v>
      </c>
      <c r="M10287">
        <v>40</v>
      </c>
      <c r="N10287" t="s">
        <v>22</v>
      </c>
      <c r="O10287" t="s">
        <v>23</v>
      </c>
    </row>
    <row r="10288" spans="1:15" x14ac:dyDescent="0.3">
      <c r="A10288">
        <v>51</v>
      </c>
      <c r="B10288" t="s">
        <v>61</v>
      </c>
      <c r="C10288">
        <v>73670</v>
      </c>
      <c r="D10288" t="s">
        <v>59</v>
      </c>
      <c r="E10288">
        <v>16</v>
      </c>
      <c r="F10288" t="s">
        <v>25</v>
      </c>
      <c r="G10288" t="s">
        <v>34</v>
      </c>
      <c r="H10288" t="s">
        <v>27</v>
      </c>
      <c r="I10288" t="s">
        <v>20</v>
      </c>
      <c r="J10288" t="s">
        <v>21</v>
      </c>
      <c r="K10288">
        <v>4386</v>
      </c>
      <c r="L10288">
        <v>0</v>
      </c>
      <c r="M10288">
        <v>52</v>
      </c>
      <c r="N10288" t="s">
        <v>22</v>
      </c>
      <c r="O10288" t="s">
        <v>43</v>
      </c>
    </row>
    <row r="10289" spans="1:15" x14ac:dyDescent="0.3">
      <c r="A10289">
        <v>67</v>
      </c>
      <c r="B10289" t="s">
        <v>24</v>
      </c>
      <c r="C10289">
        <v>139960</v>
      </c>
      <c r="D10289" t="s">
        <v>52</v>
      </c>
      <c r="E10289">
        <v>4</v>
      </c>
      <c r="F10289" t="s">
        <v>25</v>
      </c>
      <c r="G10289" t="s">
        <v>51</v>
      </c>
      <c r="H10289" t="s">
        <v>27</v>
      </c>
      <c r="I10289" t="s">
        <v>20</v>
      </c>
      <c r="J10289" t="s">
        <v>21</v>
      </c>
      <c r="K10289">
        <v>0</v>
      </c>
      <c r="L10289">
        <v>0</v>
      </c>
      <c r="M10289">
        <v>40</v>
      </c>
      <c r="N10289" t="s">
        <v>22</v>
      </c>
      <c r="O10289" t="s">
        <v>23</v>
      </c>
    </row>
    <row r="10290" spans="1:15" x14ac:dyDescent="0.3">
      <c r="A10290">
        <v>41</v>
      </c>
      <c r="B10290" t="s">
        <v>71</v>
      </c>
      <c r="C10290">
        <v>397280</v>
      </c>
      <c r="D10290" t="s">
        <v>16</v>
      </c>
      <c r="E10290">
        <v>13</v>
      </c>
      <c r="F10290" t="s">
        <v>25</v>
      </c>
      <c r="G10290" t="s">
        <v>26</v>
      </c>
      <c r="H10290" t="s">
        <v>27</v>
      </c>
      <c r="I10290" t="s">
        <v>20</v>
      </c>
      <c r="J10290" t="s">
        <v>21</v>
      </c>
      <c r="K10290">
        <v>0</v>
      </c>
      <c r="L10290">
        <v>0</v>
      </c>
      <c r="M10290">
        <v>72</v>
      </c>
      <c r="O10290" t="s">
        <v>23</v>
      </c>
    </row>
    <row r="10291" spans="1:15" x14ac:dyDescent="0.3">
      <c r="A10291">
        <v>27</v>
      </c>
      <c r="B10291" t="s">
        <v>28</v>
      </c>
      <c r="C10291">
        <v>60374</v>
      </c>
      <c r="D10291" t="s">
        <v>29</v>
      </c>
      <c r="E10291">
        <v>9</v>
      </c>
      <c r="F10291" t="s">
        <v>79</v>
      </c>
      <c r="G10291" t="s">
        <v>51</v>
      </c>
      <c r="H10291" t="s">
        <v>58</v>
      </c>
      <c r="I10291" t="s">
        <v>20</v>
      </c>
      <c r="J10291" t="s">
        <v>36</v>
      </c>
      <c r="K10291">
        <v>0</v>
      </c>
      <c r="L10291">
        <v>1594</v>
      </c>
      <c r="M10291">
        <v>26</v>
      </c>
      <c r="N10291" t="s">
        <v>22</v>
      </c>
      <c r="O10291" t="s">
        <v>23</v>
      </c>
    </row>
    <row r="10292" spans="1:15" x14ac:dyDescent="0.3">
      <c r="A10292">
        <v>54</v>
      </c>
      <c r="B10292" t="s">
        <v>28</v>
      </c>
      <c r="C10292">
        <v>421561</v>
      </c>
      <c r="D10292" t="s">
        <v>38</v>
      </c>
      <c r="E10292">
        <v>14</v>
      </c>
      <c r="F10292" t="s">
        <v>25</v>
      </c>
      <c r="G10292" t="s">
        <v>26</v>
      </c>
      <c r="H10292" t="s">
        <v>27</v>
      </c>
      <c r="I10292" t="s">
        <v>20</v>
      </c>
      <c r="J10292" t="s">
        <v>21</v>
      </c>
      <c r="K10292">
        <v>0</v>
      </c>
      <c r="L10292">
        <v>0</v>
      </c>
      <c r="M10292">
        <v>45</v>
      </c>
      <c r="N10292" t="s">
        <v>22</v>
      </c>
      <c r="O10292" t="s">
        <v>43</v>
      </c>
    </row>
    <row r="10293" spans="1:15" x14ac:dyDescent="0.3">
      <c r="A10293">
        <v>59</v>
      </c>
      <c r="B10293" t="s">
        <v>28</v>
      </c>
      <c r="C10293">
        <v>245196</v>
      </c>
      <c r="D10293" t="s">
        <v>74</v>
      </c>
      <c r="E10293">
        <v>6</v>
      </c>
      <c r="F10293" t="s">
        <v>25</v>
      </c>
      <c r="G10293" t="s">
        <v>53</v>
      </c>
      <c r="H10293" t="s">
        <v>27</v>
      </c>
      <c r="I10293" t="s">
        <v>33</v>
      </c>
      <c r="J10293" t="s">
        <v>21</v>
      </c>
      <c r="K10293">
        <v>0</v>
      </c>
      <c r="L10293">
        <v>0</v>
      </c>
      <c r="M10293">
        <v>40</v>
      </c>
      <c r="N10293" t="s">
        <v>22</v>
      </c>
      <c r="O10293" t="s">
        <v>43</v>
      </c>
    </row>
    <row r="10294" spans="1:15" x14ac:dyDescent="0.3">
      <c r="A10294">
        <v>18</v>
      </c>
      <c r="B10294" t="s">
        <v>28</v>
      </c>
      <c r="C10294">
        <v>27620</v>
      </c>
      <c r="D10294" t="s">
        <v>29</v>
      </c>
      <c r="E10294">
        <v>9</v>
      </c>
      <c r="F10294" t="s">
        <v>17</v>
      </c>
      <c r="G10294" t="s">
        <v>18</v>
      </c>
      <c r="H10294" t="s">
        <v>19</v>
      </c>
      <c r="I10294" t="s">
        <v>20</v>
      </c>
      <c r="J10294" t="s">
        <v>36</v>
      </c>
      <c r="K10294">
        <v>0</v>
      </c>
      <c r="L10294">
        <v>0</v>
      </c>
      <c r="M10294">
        <v>25</v>
      </c>
      <c r="N10294" t="s">
        <v>22</v>
      </c>
      <c r="O10294" t="s">
        <v>23</v>
      </c>
    </row>
    <row r="10295" spans="1:15" x14ac:dyDescent="0.3">
      <c r="A10295">
        <v>19</v>
      </c>
      <c r="B10295" t="s">
        <v>28</v>
      </c>
      <c r="C10295">
        <v>187570</v>
      </c>
      <c r="D10295" t="s">
        <v>29</v>
      </c>
      <c r="E10295">
        <v>9</v>
      </c>
      <c r="F10295" t="s">
        <v>17</v>
      </c>
      <c r="G10295" t="s">
        <v>51</v>
      </c>
      <c r="H10295" t="s">
        <v>47</v>
      </c>
      <c r="I10295" t="s">
        <v>20</v>
      </c>
      <c r="J10295" t="s">
        <v>21</v>
      </c>
      <c r="K10295">
        <v>0</v>
      </c>
      <c r="L10295">
        <v>0</v>
      </c>
      <c r="M10295">
        <v>20</v>
      </c>
      <c r="N10295" t="s">
        <v>22</v>
      </c>
      <c r="O10295" t="s">
        <v>23</v>
      </c>
    </row>
    <row r="10296" spans="1:15" x14ac:dyDescent="0.3">
      <c r="A10296">
        <v>31</v>
      </c>
      <c r="B10296" t="s">
        <v>28</v>
      </c>
      <c r="C10296">
        <v>102884</v>
      </c>
      <c r="D10296" t="s">
        <v>29</v>
      </c>
      <c r="E10296">
        <v>9</v>
      </c>
      <c r="F10296" t="s">
        <v>25</v>
      </c>
      <c r="G10296" t="s">
        <v>57</v>
      </c>
      <c r="H10296" t="s">
        <v>27</v>
      </c>
      <c r="I10296" t="s">
        <v>20</v>
      </c>
      <c r="J10296" t="s">
        <v>21</v>
      </c>
      <c r="K10296">
        <v>0</v>
      </c>
      <c r="L10296">
        <v>0</v>
      </c>
      <c r="M10296">
        <v>50</v>
      </c>
      <c r="N10296" t="s">
        <v>22</v>
      </c>
      <c r="O10296" t="s">
        <v>23</v>
      </c>
    </row>
    <row r="10297" spans="1:15" x14ac:dyDescent="0.3">
      <c r="A10297">
        <v>17</v>
      </c>
      <c r="B10297" t="s">
        <v>28</v>
      </c>
      <c r="C10297">
        <v>228399</v>
      </c>
      <c r="D10297" t="s">
        <v>32</v>
      </c>
      <c r="E10297">
        <v>7</v>
      </c>
      <c r="F10297" t="s">
        <v>17</v>
      </c>
      <c r="G10297" t="s">
        <v>41</v>
      </c>
      <c r="H10297" t="s">
        <v>47</v>
      </c>
      <c r="I10297" t="s">
        <v>20</v>
      </c>
      <c r="J10297" t="s">
        <v>36</v>
      </c>
      <c r="K10297">
        <v>0</v>
      </c>
      <c r="L10297">
        <v>0</v>
      </c>
      <c r="M10297">
        <v>7</v>
      </c>
      <c r="N10297" t="s">
        <v>22</v>
      </c>
      <c r="O10297" t="s">
        <v>23</v>
      </c>
    </row>
    <row r="10298" spans="1:15" x14ac:dyDescent="0.3">
      <c r="A10298">
        <v>42</v>
      </c>
      <c r="B10298" t="s">
        <v>28</v>
      </c>
      <c r="C10298">
        <v>340234</v>
      </c>
      <c r="D10298" t="s">
        <v>29</v>
      </c>
      <c r="E10298">
        <v>9</v>
      </c>
      <c r="F10298" t="s">
        <v>25</v>
      </c>
      <c r="G10298" t="s">
        <v>62</v>
      </c>
      <c r="H10298" t="s">
        <v>27</v>
      </c>
      <c r="I10298" t="s">
        <v>45</v>
      </c>
      <c r="J10298" t="s">
        <v>21</v>
      </c>
      <c r="K10298">
        <v>15024</v>
      </c>
      <c r="L10298">
        <v>0</v>
      </c>
      <c r="M10298">
        <v>40</v>
      </c>
      <c r="N10298" t="s">
        <v>22</v>
      </c>
      <c r="O10298" t="s">
        <v>43</v>
      </c>
    </row>
    <row r="10299" spans="1:15" x14ac:dyDescent="0.3">
      <c r="A10299">
        <v>37</v>
      </c>
      <c r="B10299" t="s">
        <v>28</v>
      </c>
      <c r="C10299">
        <v>176293</v>
      </c>
      <c r="D10299" t="s">
        <v>44</v>
      </c>
      <c r="E10299">
        <v>10</v>
      </c>
      <c r="F10299" t="s">
        <v>40</v>
      </c>
      <c r="G10299" t="s">
        <v>34</v>
      </c>
      <c r="H10299" t="s">
        <v>19</v>
      </c>
      <c r="I10299" t="s">
        <v>20</v>
      </c>
      <c r="J10299" t="s">
        <v>36</v>
      </c>
      <c r="K10299">
        <v>0</v>
      </c>
      <c r="L10299">
        <v>0</v>
      </c>
      <c r="M10299">
        <v>30</v>
      </c>
      <c r="N10299" t="s">
        <v>22</v>
      </c>
      <c r="O10299" t="s">
        <v>23</v>
      </c>
    </row>
    <row r="10300" spans="1:15" x14ac:dyDescent="0.3">
      <c r="A10300">
        <v>51</v>
      </c>
      <c r="B10300" t="s">
        <v>63</v>
      </c>
      <c r="C10300">
        <v>108435</v>
      </c>
      <c r="D10300" t="s">
        <v>29</v>
      </c>
      <c r="E10300">
        <v>9</v>
      </c>
      <c r="F10300" t="s">
        <v>25</v>
      </c>
      <c r="G10300" t="s">
        <v>51</v>
      </c>
      <c r="H10300" t="s">
        <v>27</v>
      </c>
      <c r="I10300" t="s">
        <v>20</v>
      </c>
      <c r="J10300" t="s">
        <v>21</v>
      </c>
      <c r="K10300">
        <v>0</v>
      </c>
      <c r="L10300">
        <v>0</v>
      </c>
      <c r="M10300">
        <v>40</v>
      </c>
      <c r="N10300" t="s">
        <v>22</v>
      </c>
      <c r="O10300" t="s">
        <v>23</v>
      </c>
    </row>
    <row r="10301" spans="1:15" x14ac:dyDescent="0.3">
      <c r="A10301">
        <v>48</v>
      </c>
      <c r="B10301" t="s">
        <v>28</v>
      </c>
      <c r="C10301">
        <v>161187</v>
      </c>
      <c r="D10301" t="s">
        <v>29</v>
      </c>
      <c r="E10301">
        <v>9</v>
      </c>
      <c r="F10301" t="s">
        <v>17</v>
      </c>
      <c r="G10301" t="s">
        <v>18</v>
      </c>
      <c r="H10301" t="s">
        <v>19</v>
      </c>
      <c r="I10301" t="s">
        <v>20</v>
      </c>
      <c r="J10301" t="s">
        <v>36</v>
      </c>
      <c r="K10301">
        <v>2463</v>
      </c>
      <c r="L10301">
        <v>0</v>
      </c>
      <c r="M10301">
        <v>40</v>
      </c>
      <c r="N10301" t="s">
        <v>22</v>
      </c>
      <c r="O10301" t="s">
        <v>23</v>
      </c>
    </row>
    <row r="10302" spans="1:15" x14ac:dyDescent="0.3">
      <c r="A10302">
        <v>23</v>
      </c>
      <c r="B10302" t="s">
        <v>28</v>
      </c>
      <c r="C10302">
        <v>278391</v>
      </c>
      <c r="D10302" t="s">
        <v>29</v>
      </c>
      <c r="E10302">
        <v>9</v>
      </c>
      <c r="F10302" t="s">
        <v>17</v>
      </c>
      <c r="G10302" t="s">
        <v>53</v>
      </c>
      <c r="H10302" t="s">
        <v>47</v>
      </c>
      <c r="I10302" t="s">
        <v>20</v>
      </c>
      <c r="J10302" t="s">
        <v>21</v>
      </c>
      <c r="K10302">
        <v>0</v>
      </c>
      <c r="L10302">
        <v>0</v>
      </c>
      <c r="M10302">
        <v>40</v>
      </c>
      <c r="N10302" t="s">
        <v>22</v>
      </c>
      <c r="O10302" t="s">
        <v>23</v>
      </c>
    </row>
    <row r="10303" spans="1:15" x14ac:dyDescent="0.3">
      <c r="A10303">
        <v>27</v>
      </c>
      <c r="B10303" t="s">
        <v>28</v>
      </c>
      <c r="C10303">
        <v>157941</v>
      </c>
      <c r="D10303" t="s">
        <v>50</v>
      </c>
      <c r="E10303">
        <v>11</v>
      </c>
      <c r="F10303" t="s">
        <v>25</v>
      </c>
      <c r="G10303" t="s">
        <v>49</v>
      </c>
      <c r="H10303" t="s">
        <v>27</v>
      </c>
      <c r="I10303" t="s">
        <v>20</v>
      </c>
      <c r="J10303" t="s">
        <v>21</v>
      </c>
      <c r="K10303">
        <v>0</v>
      </c>
      <c r="L10303">
        <v>0</v>
      </c>
      <c r="M10303">
        <v>45</v>
      </c>
      <c r="N10303" t="s">
        <v>22</v>
      </c>
      <c r="O10303" t="s">
        <v>23</v>
      </c>
    </row>
    <row r="10304" spans="1:15" x14ac:dyDescent="0.3">
      <c r="A10304">
        <v>25</v>
      </c>
      <c r="B10304" t="s">
        <v>28</v>
      </c>
      <c r="C10304">
        <v>182866</v>
      </c>
      <c r="D10304" t="s">
        <v>29</v>
      </c>
      <c r="E10304">
        <v>9</v>
      </c>
      <c r="F10304" t="s">
        <v>17</v>
      </c>
      <c r="G10304" t="s">
        <v>31</v>
      </c>
      <c r="H10304" t="s">
        <v>47</v>
      </c>
      <c r="I10304" t="s">
        <v>20</v>
      </c>
      <c r="J10304" t="s">
        <v>21</v>
      </c>
      <c r="K10304">
        <v>0</v>
      </c>
      <c r="L10304">
        <v>0</v>
      </c>
      <c r="M10304">
        <v>40</v>
      </c>
      <c r="N10304" t="s">
        <v>22</v>
      </c>
      <c r="O10304" t="s">
        <v>23</v>
      </c>
    </row>
    <row r="10305" spans="1:15" x14ac:dyDescent="0.3">
      <c r="A10305">
        <v>69</v>
      </c>
      <c r="B10305" t="s">
        <v>28</v>
      </c>
      <c r="C10305">
        <v>370888</v>
      </c>
      <c r="D10305" t="s">
        <v>48</v>
      </c>
      <c r="E10305">
        <v>12</v>
      </c>
      <c r="F10305" t="s">
        <v>30</v>
      </c>
      <c r="G10305" t="s">
        <v>18</v>
      </c>
      <c r="H10305" t="s">
        <v>19</v>
      </c>
      <c r="I10305" t="s">
        <v>20</v>
      </c>
      <c r="J10305" t="s">
        <v>36</v>
      </c>
      <c r="K10305">
        <v>2964</v>
      </c>
      <c r="L10305">
        <v>0</v>
      </c>
      <c r="M10305">
        <v>6</v>
      </c>
      <c r="N10305" t="s">
        <v>77</v>
      </c>
      <c r="O10305" t="s">
        <v>23</v>
      </c>
    </row>
    <row r="10306" spans="1:15" x14ac:dyDescent="0.3">
      <c r="A10306">
        <v>30</v>
      </c>
      <c r="B10306" t="s">
        <v>28</v>
      </c>
      <c r="C10306">
        <v>206512</v>
      </c>
      <c r="D10306" t="s">
        <v>16</v>
      </c>
      <c r="E10306">
        <v>13</v>
      </c>
      <c r="F10306" t="s">
        <v>17</v>
      </c>
      <c r="G10306" t="s">
        <v>26</v>
      </c>
      <c r="H10306" t="s">
        <v>19</v>
      </c>
      <c r="I10306" t="s">
        <v>20</v>
      </c>
      <c r="J10306" t="s">
        <v>21</v>
      </c>
      <c r="K10306">
        <v>0</v>
      </c>
      <c r="L10306">
        <v>0</v>
      </c>
      <c r="M10306">
        <v>44</v>
      </c>
      <c r="N10306" t="s">
        <v>22</v>
      </c>
      <c r="O10306" t="s">
        <v>23</v>
      </c>
    </row>
    <row r="10307" spans="1:15" x14ac:dyDescent="0.3">
      <c r="A10307">
        <v>33</v>
      </c>
      <c r="B10307" t="s">
        <v>28</v>
      </c>
      <c r="C10307">
        <v>357954</v>
      </c>
      <c r="D10307" t="s">
        <v>29</v>
      </c>
      <c r="E10307">
        <v>9</v>
      </c>
      <c r="F10307" t="s">
        <v>25</v>
      </c>
      <c r="G10307" t="s">
        <v>31</v>
      </c>
      <c r="H10307" t="s">
        <v>27</v>
      </c>
      <c r="I10307" t="s">
        <v>20</v>
      </c>
      <c r="J10307" t="s">
        <v>21</v>
      </c>
      <c r="K10307">
        <v>0</v>
      </c>
      <c r="L10307">
        <v>0</v>
      </c>
      <c r="M10307">
        <v>35</v>
      </c>
      <c r="N10307" t="s">
        <v>46</v>
      </c>
      <c r="O10307" t="s">
        <v>23</v>
      </c>
    </row>
    <row r="10308" spans="1:15" x14ac:dyDescent="0.3">
      <c r="A10308">
        <v>28</v>
      </c>
      <c r="B10308" t="s">
        <v>28</v>
      </c>
      <c r="C10308">
        <v>189346</v>
      </c>
      <c r="D10308" t="s">
        <v>29</v>
      </c>
      <c r="E10308">
        <v>9</v>
      </c>
      <c r="F10308" t="s">
        <v>17</v>
      </c>
      <c r="G10308" t="s">
        <v>31</v>
      </c>
      <c r="H10308" t="s">
        <v>47</v>
      </c>
      <c r="I10308" t="s">
        <v>20</v>
      </c>
      <c r="J10308" t="s">
        <v>21</v>
      </c>
      <c r="K10308">
        <v>0</v>
      </c>
      <c r="L10308">
        <v>0</v>
      </c>
      <c r="M10308">
        <v>48</v>
      </c>
      <c r="N10308" t="s">
        <v>22</v>
      </c>
      <c r="O10308" t="s">
        <v>23</v>
      </c>
    </row>
    <row r="10309" spans="1:15" x14ac:dyDescent="0.3">
      <c r="A10309">
        <v>45</v>
      </c>
      <c r="B10309" t="s">
        <v>28</v>
      </c>
      <c r="C10309">
        <v>234652</v>
      </c>
      <c r="D10309" t="s">
        <v>72</v>
      </c>
      <c r="E10309">
        <v>3</v>
      </c>
      <c r="F10309" t="s">
        <v>25</v>
      </c>
      <c r="G10309" t="s">
        <v>57</v>
      </c>
      <c r="H10309" t="s">
        <v>27</v>
      </c>
      <c r="I10309" t="s">
        <v>20</v>
      </c>
      <c r="J10309" t="s">
        <v>21</v>
      </c>
      <c r="K10309">
        <v>0</v>
      </c>
      <c r="L10309">
        <v>0</v>
      </c>
      <c r="M10309">
        <v>40</v>
      </c>
      <c r="N10309" t="s">
        <v>55</v>
      </c>
      <c r="O10309" t="s">
        <v>23</v>
      </c>
    </row>
    <row r="10310" spans="1:15" x14ac:dyDescent="0.3">
      <c r="A10310">
        <v>25</v>
      </c>
      <c r="B10310" t="s">
        <v>28</v>
      </c>
      <c r="C10310">
        <v>113436</v>
      </c>
      <c r="D10310" t="s">
        <v>44</v>
      </c>
      <c r="E10310">
        <v>10</v>
      </c>
      <c r="F10310" t="s">
        <v>17</v>
      </c>
      <c r="G10310" t="s">
        <v>18</v>
      </c>
      <c r="H10310" t="s">
        <v>47</v>
      </c>
      <c r="I10310" t="s">
        <v>20</v>
      </c>
      <c r="J10310" t="s">
        <v>21</v>
      </c>
      <c r="K10310">
        <v>0</v>
      </c>
      <c r="L10310">
        <v>0</v>
      </c>
      <c r="M10310">
        <v>15</v>
      </c>
      <c r="N10310" t="s">
        <v>22</v>
      </c>
      <c r="O10310" t="s">
        <v>23</v>
      </c>
    </row>
    <row r="10311" spans="1:15" x14ac:dyDescent="0.3">
      <c r="A10311">
        <v>37</v>
      </c>
      <c r="B10311" t="s">
        <v>28</v>
      </c>
      <c r="C10311">
        <v>204145</v>
      </c>
      <c r="D10311" t="s">
        <v>50</v>
      </c>
      <c r="E10311">
        <v>11</v>
      </c>
      <c r="F10311" t="s">
        <v>25</v>
      </c>
      <c r="G10311" t="s">
        <v>51</v>
      </c>
      <c r="H10311" t="s">
        <v>27</v>
      </c>
      <c r="I10311" t="s">
        <v>20</v>
      </c>
      <c r="J10311" t="s">
        <v>21</v>
      </c>
      <c r="K10311">
        <v>0</v>
      </c>
      <c r="L10311">
        <v>0</v>
      </c>
      <c r="M10311">
        <v>45</v>
      </c>
      <c r="N10311" t="s">
        <v>22</v>
      </c>
      <c r="O10311" t="s">
        <v>43</v>
      </c>
    </row>
    <row r="10312" spans="1:15" x14ac:dyDescent="0.3">
      <c r="A10312">
        <v>59</v>
      </c>
      <c r="B10312" t="s">
        <v>28</v>
      </c>
      <c r="C10312">
        <v>157305</v>
      </c>
      <c r="D10312" t="s">
        <v>84</v>
      </c>
      <c r="E10312">
        <v>1</v>
      </c>
      <c r="F10312" t="s">
        <v>17</v>
      </c>
      <c r="G10312" t="s">
        <v>57</v>
      </c>
      <c r="H10312" t="s">
        <v>19</v>
      </c>
      <c r="I10312" t="s">
        <v>20</v>
      </c>
      <c r="J10312" t="s">
        <v>21</v>
      </c>
      <c r="K10312">
        <v>0</v>
      </c>
      <c r="L10312">
        <v>0</v>
      </c>
      <c r="M10312">
        <v>40</v>
      </c>
      <c r="N10312" t="s">
        <v>94</v>
      </c>
      <c r="O10312" t="s">
        <v>23</v>
      </c>
    </row>
    <row r="10313" spans="1:15" x14ac:dyDescent="0.3">
      <c r="A10313">
        <v>26</v>
      </c>
      <c r="B10313" t="s">
        <v>28</v>
      </c>
      <c r="C10313">
        <v>104045</v>
      </c>
      <c r="D10313" t="s">
        <v>29</v>
      </c>
      <c r="E10313">
        <v>9</v>
      </c>
      <c r="F10313" t="s">
        <v>17</v>
      </c>
      <c r="G10313" t="s">
        <v>41</v>
      </c>
      <c r="H10313" t="s">
        <v>47</v>
      </c>
      <c r="I10313" t="s">
        <v>20</v>
      </c>
      <c r="J10313" t="s">
        <v>36</v>
      </c>
      <c r="K10313">
        <v>0</v>
      </c>
      <c r="L10313">
        <v>0</v>
      </c>
      <c r="M10313">
        <v>30</v>
      </c>
      <c r="N10313" t="s">
        <v>22</v>
      </c>
      <c r="O10313" t="s">
        <v>23</v>
      </c>
    </row>
    <row r="10314" spans="1:15" x14ac:dyDescent="0.3">
      <c r="A10314">
        <v>48</v>
      </c>
      <c r="B10314" t="s">
        <v>28</v>
      </c>
      <c r="C10314">
        <v>280422</v>
      </c>
      <c r="D10314" t="s">
        <v>44</v>
      </c>
      <c r="E10314">
        <v>10</v>
      </c>
      <c r="F10314" t="s">
        <v>60</v>
      </c>
      <c r="G10314" t="s">
        <v>41</v>
      </c>
      <c r="H10314" t="s">
        <v>19</v>
      </c>
      <c r="I10314" t="s">
        <v>20</v>
      </c>
      <c r="J10314" t="s">
        <v>36</v>
      </c>
      <c r="K10314">
        <v>0</v>
      </c>
      <c r="L10314">
        <v>0</v>
      </c>
      <c r="M10314">
        <v>25</v>
      </c>
      <c r="N10314" t="s">
        <v>103</v>
      </c>
      <c r="O10314" t="s">
        <v>23</v>
      </c>
    </row>
    <row r="10315" spans="1:15" x14ac:dyDescent="0.3">
      <c r="A10315">
        <v>64</v>
      </c>
      <c r="B10315" t="s">
        <v>61</v>
      </c>
      <c r="C10315">
        <v>173754</v>
      </c>
      <c r="D10315" t="s">
        <v>29</v>
      </c>
      <c r="E10315">
        <v>9</v>
      </c>
      <c r="F10315" t="s">
        <v>25</v>
      </c>
      <c r="G10315" t="s">
        <v>18</v>
      </c>
      <c r="H10315" t="s">
        <v>27</v>
      </c>
      <c r="I10315" t="s">
        <v>20</v>
      </c>
      <c r="J10315" t="s">
        <v>21</v>
      </c>
      <c r="K10315">
        <v>0</v>
      </c>
      <c r="L10315">
        <v>0</v>
      </c>
      <c r="M10315">
        <v>40</v>
      </c>
      <c r="N10315" t="s">
        <v>22</v>
      </c>
      <c r="O10315" t="s">
        <v>23</v>
      </c>
    </row>
    <row r="10316" spans="1:15" x14ac:dyDescent="0.3">
      <c r="A10316">
        <v>39</v>
      </c>
      <c r="B10316" t="s">
        <v>28</v>
      </c>
      <c r="C10316">
        <v>211154</v>
      </c>
      <c r="D10316" t="s">
        <v>16</v>
      </c>
      <c r="E10316">
        <v>13</v>
      </c>
      <c r="F10316" t="s">
        <v>25</v>
      </c>
      <c r="G10316" t="s">
        <v>62</v>
      </c>
      <c r="H10316" t="s">
        <v>27</v>
      </c>
      <c r="I10316" t="s">
        <v>20</v>
      </c>
      <c r="J10316" t="s">
        <v>21</v>
      </c>
      <c r="K10316">
        <v>0</v>
      </c>
      <c r="L10316">
        <v>0</v>
      </c>
      <c r="M10316">
        <v>50</v>
      </c>
      <c r="N10316" t="s">
        <v>22</v>
      </c>
      <c r="O10316" t="s">
        <v>23</v>
      </c>
    </row>
    <row r="10317" spans="1:15" x14ac:dyDescent="0.3">
      <c r="A10317">
        <v>24</v>
      </c>
      <c r="B10317" t="s">
        <v>28</v>
      </c>
      <c r="C10317">
        <v>321435</v>
      </c>
      <c r="D10317" t="s">
        <v>16</v>
      </c>
      <c r="E10317">
        <v>13</v>
      </c>
      <c r="F10317" t="s">
        <v>17</v>
      </c>
      <c r="G10317" t="s">
        <v>18</v>
      </c>
      <c r="H10317" t="s">
        <v>19</v>
      </c>
      <c r="I10317" t="s">
        <v>20</v>
      </c>
      <c r="J10317" t="s">
        <v>21</v>
      </c>
      <c r="K10317">
        <v>0</v>
      </c>
      <c r="L10317">
        <v>0</v>
      </c>
      <c r="M10317">
        <v>40</v>
      </c>
      <c r="N10317" t="s">
        <v>22</v>
      </c>
      <c r="O10317" t="s">
        <v>23</v>
      </c>
    </row>
    <row r="10318" spans="1:15" x14ac:dyDescent="0.3">
      <c r="A10318">
        <v>40</v>
      </c>
      <c r="B10318" t="s">
        <v>15</v>
      </c>
      <c r="C10318">
        <v>177083</v>
      </c>
      <c r="D10318" t="s">
        <v>38</v>
      </c>
      <c r="E10318">
        <v>14</v>
      </c>
      <c r="F10318" t="s">
        <v>17</v>
      </c>
      <c r="G10318" t="s">
        <v>26</v>
      </c>
      <c r="H10318" t="s">
        <v>19</v>
      </c>
      <c r="I10318" t="s">
        <v>20</v>
      </c>
      <c r="J10318" t="s">
        <v>36</v>
      </c>
      <c r="K10318">
        <v>0</v>
      </c>
      <c r="L10318">
        <v>0</v>
      </c>
      <c r="M10318">
        <v>35</v>
      </c>
      <c r="N10318" t="s">
        <v>22</v>
      </c>
      <c r="O10318" t="s">
        <v>23</v>
      </c>
    </row>
    <row r="10319" spans="1:15" x14ac:dyDescent="0.3">
      <c r="A10319">
        <v>46</v>
      </c>
      <c r="B10319" t="s">
        <v>28</v>
      </c>
      <c r="C10319">
        <v>178829</v>
      </c>
      <c r="D10319" t="s">
        <v>38</v>
      </c>
      <c r="E10319">
        <v>14</v>
      </c>
      <c r="F10319" t="s">
        <v>40</v>
      </c>
      <c r="G10319" t="s">
        <v>26</v>
      </c>
      <c r="H10319" t="s">
        <v>19</v>
      </c>
      <c r="I10319" t="s">
        <v>20</v>
      </c>
      <c r="J10319" t="s">
        <v>21</v>
      </c>
      <c r="K10319">
        <v>0</v>
      </c>
      <c r="L10319">
        <v>0</v>
      </c>
      <c r="M10319">
        <v>70</v>
      </c>
      <c r="N10319" t="s">
        <v>22</v>
      </c>
      <c r="O10319" t="s">
        <v>43</v>
      </c>
    </row>
    <row r="10320" spans="1:15" x14ac:dyDescent="0.3">
      <c r="A10320">
        <v>35</v>
      </c>
      <c r="B10320" t="s">
        <v>61</v>
      </c>
      <c r="C10320">
        <v>287658</v>
      </c>
      <c r="D10320" t="s">
        <v>44</v>
      </c>
      <c r="E10320">
        <v>10</v>
      </c>
      <c r="F10320" t="s">
        <v>25</v>
      </c>
      <c r="G10320" t="s">
        <v>65</v>
      </c>
      <c r="H10320" t="s">
        <v>27</v>
      </c>
      <c r="I10320" t="s">
        <v>33</v>
      </c>
      <c r="J10320" t="s">
        <v>21</v>
      </c>
      <c r="K10320">
        <v>0</v>
      </c>
      <c r="L10320">
        <v>0</v>
      </c>
      <c r="M10320">
        <v>40</v>
      </c>
      <c r="N10320" t="s">
        <v>22</v>
      </c>
      <c r="O10320" t="s">
        <v>43</v>
      </c>
    </row>
    <row r="10321" spans="1:15" x14ac:dyDescent="0.3">
      <c r="A10321">
        <v>43</v>
      </c>
      <c r="B10321" t="s">
        <v>28</v>
      </c>
      <c r="C10321">
        <v>209894</v>
      </c>
      <c r="D10321" t="s">
        <v>29</v>
      </c>
      <c r="E10321">
        <v>9</v>
      </c>
      <c r="F10321" t="s">
        <v>25</v>
      </c>
      <c r="G10321" t="s">
        <v>18</v>
      </c>
      <c r="H10321" t="s">
        <v>35</v>
      </c>
      <c r="I10321" t="s">
        <v>20</v>
      </c>
      <c r="J10321" t="s">
        <v>36</v>
      </c>
      <c r="K10321">
        <v>0</v>
      </c>
      <c r="L10321">
        <v>0</v>
      </c>
      <c r="M10321">
        <v>40</v>
      </c>
      <c r="N10321" t="s">
        <v>22</v>
      </c>
      <c r="O10321" t="s">
        <v>43</v>
      </c>
    </row>
    <row r="10322" spans="1:15" x14ac:dyDescent="0.3">
      <c r="A10322">
        <v>31</v>
      </c>
      <c r="B10322" t="s">
        <v>28</v>
      </c>
      <c r="C10322">
        <v>334744</v>
      </c>
      <c r="D10322" t="s">
        <v>29</v>
      </c>
      <c r="E10322">
        <v>9</v>
      </c>
      <c r="F10322" t="s">
        <v>60</v>
      </c>
      <c r="G10322" t="s">
        <v>53</v>
      </c>
      <c r="H10322" t="s">
        <v>19</v>
      </c>
      <c r="I10322" t="s">
        <v>20</v>
      </c>
      <c r="J10322" t="s">
        <v>21</v>
      </c>
      <c r="K10322">
        <v>0</v>
      </c>
      <c r="L10322">
        <v>0</v>
      </c>
      <c r="M10322">
        <v>40</v>
      </c>
      <c r="N10322" t="s">
        <v>22</v>
      </c>
      <c r="O10322" t="s">
        <v>23</v>
      </c>
    </row>
    <row r="10323" spans="1:15" x14ac:dyDescent="0.3">
      <c r="A10323">
        <v>22</v>
      </c>
      <c r="B10323" t="s">
        <v>28</v>
      </c>
      <c r="C10323">
        <v>306967</v>
      </c>
      <c r="D10323" t="s">
        <v>44</v>
      </c>
      <c r="E10323">
        <v>10</v>
      </c>
      <c r="F10323" t="s">
        <v>17</v>
      </c>
      <c r="G10323" t="s">
        <v>18</v>
      </c>
      <c r="H10323" t="s">
        <v>19</v>
      </c>
      <c r="I10323" t="s">
        <v>20</v>
      </c>
      <c r="J10323" t="s">
        <v>36</v>
      </c>
      <c r="K10323">
        <v>0</v>
      </c>
      <c r="L10323">
        <v>0</v>
      </c>
      <c r="M10323">
        <v>25</v>
      </c>
      <c r="N10323" t="s">
        <v>22</v>
      </c>
      <c r="O10323" t="s">
        <v>23</v>
      </c>
    </row>
    <row r="10324" spans="1:15" x14ac:dyDescent="0.3">
      <c r="A10324">
        <v>35</v>
      </c>
      <c r="B10324" t="s">
        <v>28</v>
      </c>
      <c r="C10324">
        <v>52187</v>
      </c>
      <c r="D10324" t="s">
        <v>44</v>
      </c>
      <c r="E10324">
        <v>10</v>
      </c>
      <c r="F10324" t="s">
        <v>17</v>
      </c>
      <c r="G10324" t="s">
        <v>41</v>
      </c>
      <c r="H10324" t="s">
        <v>19</v>
      </c>
      <c r="I10324" t="s">
        <v>20</v>
      </c>
      <c r="J10324" t="s">
        <v>21</v>
      </c>
      <c r="K10324">
        <v>0</v>
      </c>
      <c r="L10324">
        <v>0</v>
      </c>
      <c r="M10324">
        <v>30</v>
      </c>
      <c r="N10324" t="s">
        <v>22</v>
      </c>
      <c r="O10324" t="s">
        <v>23</v>
      </c>
    </row>
    <row r="10325" spans="1:15" x14ac:dyDescent="0.3">
      <c r="A10325">
        <v>35</v>
      </c>
      <c r="B10325" t="s">
        <v>28</v>
      </c>
      <c r="C10325">
        <v>101978</v>
      </c>
      <c r="D10325" t="s">
        <v>29</v>
      </c>
      <c r="E10325">
        <v>9</v>
      </c>
      <c r="F10325" t="s">
        <v>60</v>
      </c>
      <c r="G10325" t="s">
        <v>53</v>
      </c>
      <c r="H10325" t="s">
        <v>19</v>
      </c>
      <c r="I10325" t="s">
        <v>20</v>
      </c>
      <c r="J10325" t="s">
        <v>21</v>
      </c>
      <c r="K10325">
        <v>0</v>
      </c>
      <c r="L10325">
        <v>0</v>
      </c>
      <c r="M10325">
        <v>50</v>
      </c>
      <c r="N10325" t="s">
        <v>22</v>
      </c>
      <c r="O10325" t="s">
        <v>23</v>
      </c>
    </row>
    <row r="10326" spans="1:15" x14ac:dyDescent="0.3">
      <c r="A10326">
        <v>35</v>
      </c>
      <c r="B10326" t="s">
        <v>15</v>
      </c>
      <c r="C10326">
        <v>483530</v>
      </c>
      <c r="D10326" t="s">
        <v>44</v>
      </c>
      <c r="E10326">
        <v>10</v>
      </c>
      <c r="F10326" t="s">
        <v>30</v>
      </c>
      <c r="G10326" t="s">
        <v>62</v>
      </c>
      <c r="H10326" t="s">
        <v>58</v>
      </c>
      <c r="I10326" t="s">
        <v>20</v>
      </c>
      <c r="J10326" t="s">
        <v>36</v>
      </c>
      <c r="K10326">
        <v>0</v>
      </c>
      <c r="L10326">
        <v>0</v>
      </c>
      <c r="M10326">
        <v>40</v>
      </c>
      <c r="N10326" t="s">
        <v>22</v>
      </c>
      <c r="O10326" t="s">
        <v>23</v>
      </c>
    </row>
    <row r="10327" spans="1:15" x14ac:dyDescent="0.3">
      <c r="A10327">
        <v>40</v>
      </c>
      <c r="B10327" t="s">
        <v>28</v>
      </c>
      <c r="C10327">
        <v>77357</v>
      </c>
      <c r="D10327" t="s">
        <v>69</v>
      </c>
      <c r="E10327">
        <v>15</v>
      </c>
      <c r="F10327" t="s">
        <v>25</v>
      </c>
      <c r="G10327" t="s">
        <v>34</v>
      </c>
      <c r="H10327" t="s">
        <v>27</v>
      </c>
      <c r="I10327" t="s">
        <v>20</v>
      </c>
      <c r="J10327" t="s">
        <v>21</v>
      </c>
      <c r="K10327">
        <v>0</v>
      </c>
      <c r="L10327">
        <v>0</v>
      </c>
      <c r="M10327">
        <v>40</v>
      </c>
      <c r="N10327" t="s">
        <v>22</v>
      </c>
      <c r="O10327" t="s">
        <v>43</v>
      </c>
    </row>
    <row r="10328" spans="1:15" x14ac:dyDescent="0.3">
      <c r="A10328">
        <v>50</v>
      </c>
      <c r="B10328" t="s">
        <v>28</v>
      </c>
      <c r="C10328">
        <v>149770</v>
      </c>
      <c r="D10328" t="s">
        <v>38</v>
      </c>
      <c r="E10328">
        <v>14</v>
      </c>
      <c r="F10328" t="s">
        <v>17</v>
      </c>
      <c r="G10328" t="s">
        <v>34</v>
      </c>
      <c r="H10328" t="s">
        <v>58</v>
      </c>
      <c r="I10328" t="s">
        <v>20</v>
      </c>
      <c r="J10328" t="s">
        <v>36</v>
      </c>
      <c r="K10328">
        <v>0</v>
      </c>
      <c r="L10328">
        <v>0</v>
      </c>
      <c r="M10328">
        <v>40</v>
      </c>
      <c r="N10328" t="s">
        <v>22</v>
      </c>
      <c r="O10328" t="s">
        <v>23</v>
      </c>
    </row>
    <row r="10329" spans="1:15" x14ac:dyDescent="0.3">
      <c r="A10329">
        <v>48</v>
      </c>
      <c r="B10329" t="s">
        <v>24</v>
      </c>
      <c r="C10329">
        <v>328606</v>
      </c>
      <c r="D10329" t="s">
        <v>69</v>
      </c>
      <c r="E10329">
        <v>15</v>
      </c>
      <c r="F10329" t="s">
        <v>30</v>
      </c>
      <c r="G10329" t="s">
        <v>34</v>
      </c>
      <c r="H10329" t="s">
        <v>58</v>
      </c>
      <c r="I10329" t="s">
        <v>20</v>
      </c>
      <c r="J10329" t="s">
        <v>21</v>
      </c>
      <c r="K10329">
        <v>14084</v>
      </c>
      <c r="L10329">
        <v>0</v>
      </c>
      <c r="M10329">
        <v>63</v>
      </c>
      <c r="N10329" t="s">
        <v>22</v>
      </c>
      <c r="O10329" t="s">
        <v>43</v>
      </c>
    </row>
    <row r="10330" spans="1:15" x14ac:dyDescent="0.3">
      <c r="A10330">
        <v>70</v>
      </c>
      <c r="C10330">
        <v>172652</v>
      </c>
      <c r="D10330" t="s">
        <v>38</v>
      </c>
      <c r="E10330">
        <v>14</v>
      </c>
      <c r="F10330" t="s">
        <v>25</v>
      </c>
      <c r="H10330" t="s">
        <v>27</v>
      </c>
      <c r="I10330" t="s">
        <v>20</v>
      </c>
      <c r="J10330" t="s">
        <v>21</v>
      </c>
      <c r="K10330">
        <v>0</v>
      </c>
      <c r="L10330">
        <v>0</v>
      </c>
      <c r="M10330">
        <v>8</v>
      </c>
      <c r="N10330" t="s">
        <v>22</v>
      </c>
      <c r="O10330" t="s">
        <v>23</v>
      </c>
    </row>
    <row r="10331" spans="1:15" x14ac:dyDescent="0.3">
      <c r="A10331">
        <v>46</v>
      </c>
      <c r="B10331" t="s">
        <v>28</v>
      </c>
      <c r="C10331">
        <v>188293</v>
      </c>
      <c r="D10331" t="s">
        <v>29</v>
      </c>
      <c r="E10331">
        <v>9</v>
      </c>
      <c r="F10331" t="s">
        <v>30</v>
      </c>
      <c r="G10331" t="s">
        <v>18</v>
      </c>
      <c r="H10331" t="s">
        <v>19</v>
      </c>
      <c r="I10331" t="s">
        <v>20</v>
      </c>
      <c r="J10331" t="s">
        <v>36</v>
      </c>
      <c r="K10331">
        <v>0</v>
      </c>
      <c r="L10331">
        <v>0</v>
      </c>
      <c r="M10331">
        <v>40</v>
      </c>
      <c r="N10331" t="s">
        <v>22</v>
      </c>
      <c r="O10331" t="s">
        <v>23</v>
      </c>
    </row>
    <row r="10332" spans="1:15" x14ac:dyDescent="0.3">
      <c r="A10332">
        <v>36</v>
      </c>
      <c r="B10332" t="s">
        <v>28</v>
      </c>
      <c r="C10332">
        <v>116608</v>
      </c>
      <c r="D10332" t="s">
        <v>29</v>
      </c>
      <c r="E10332">
        <v>9</v>
      </c>
      <c r="F10332" t="s">
        <v>30</v>
      </c>
      <c r="G10332" t="s">
        <v>57</v>
      </c>
      <c r="H10332" t="s">
        <v>58</v>
      </c>
      <c r="I10332" t="s">
        <v>20</v>
      </c>
      <c r="J10332" t="s">
        <v>36</v>
      </c>
      <c r="K10332">
        <v>0</v>
      </c>
      <c r="L10332">
        <v>0</v>
      </c>
      <c r="M10332">
        <v>38</v>
      </c>
      <c r="N10332" t="s">
        <v>22</v>
      </c>
      <c r="O10332" t="s">
        <v>23</v>
      </c>
    </row>
    <row r="10333" spans="1:15" x14ac:dyDescent="0.3">
      <c r="A10333">
        <v>37</v>
      </c>
      <c r="B10333" t="s">
        <v>15</v>
      </c>
      <c r="C10333">
        <v>348960</v>
      </c>
      <c r="D10333" t="s">
        <v>16</v>
      </c>
      <c r="E10333">
        <v>13</v>
      </c>
      <c r="F10333" t="s">
        <v>25</v>
      </c>
      <c r="G10333" t="s">
        <v>34</v>
      </c>
      <c r="H10333" t="s">
        <v>27</v>
      </c>
      <c r="I10333" t="s">
        <v>20</v>
      </c>
      <c r="J10333" t="s">
        <v>21</v>
      </c>
      <c r="K10333">
        <v>0</v>
      </c>
      <c r="L10333">
        <v>0</v>
      </c>
      <c r="M10333">
        <v>36</v>
      </c>
      <c r="N10333" t="s">
        <v>22</v>
      </c>
      <c r="O10333" t="s">
        <v>43</v>
      </c>
    </row>
    <row r="10334" spans="1:15" x14ac:dyDescent="0.3">
      <c r="A10334">
        <v>24</v>
      </c>
      <c r="B10334" t="s">
        <v>28</v>
      </c>
      <c r="C10334">
        <v>329530</v>
      </c>
      <c r="D10334" t="s">
        <v>39</v>
      </c>
      <c r="E10334">
        <v>5</v>
      </c>
      <c r="F10334" t="s">
        <v>25</v>
      </c>
      <c r="G10334" t="s">
        <v>49</v>
      </c>
      <c r="H10334" t="s">
        <v>27</v>
      </c>
      <c r="I10334" t="s">
        <v>20</v>
      </c>
      <c r="J10334" t="s">
        <v>21</v>
      </c>
      <c r="K10334">
        <v>0</v>
      </c>
      <c r="L10334">
        <v>0</v>
      </c>
      <c r="M10334">
        <v>45</v>
      </c>
      <c r="N10334" t="s">
        <v>55</v>
      </c>
      <c r="O10334" t="s">
        <v>23</v>
      </c>
    </row>
    <row r="10335" spans="1:15" x14ac:dyDescent="0.3">
      <c r="A10335">
        <v>47</v>
      </c>
      <c r="B10335" t="s">
        <v>63</v>
      </c>
      <c r="C10335">
        <v>93476</v>
      </c>
      <c r="D10335" t="s">
        <v>16</v>
      </c>
      <c r="E10335">
        <v>13</v>
      </c>
      <c r="F10335" t="s">
        <v>60</v>
      </c>
      <c r="G10335" t="s">
        <v>34</v>
      </c>
      <c r="H10335" t="s">
        <v>19</v>
      </c>
      <c r="I10335" t="s">
        <v>20</v>
      </c>
      <c r="J10335" t="s">
        <v>36</v>
      </c>
      <c r="K10335">
        <v>0</v>
      </c>
      <c r="L10335">
        <v>0</v>
      </c>
      <c r="M10335">
        <v>70</v>
      </c>
      <c r="N10335" t="s">
        <v>22</v>
      </c>
      <c r="O10335" t="s">
        <v>23</v>
      </c>
    </row>
    <row r="10336" spans="1:15" x14ac:dyDescent="0.3">
      <c r="A10336">
        <v>35</v>
      </c>
      <c r="B10336" t="s">
        <v>24</v>
      </c>
      <c r="C10336">
        <v>195744</v>
      </c>
      <c r="D10336" t="s">
        <v>29</v>
      </c>
      <c r="E10336">
        <v>9</v>
      </c>
      <c r="F10336" t="s">
        <v>30</v>
      </c>
      <c r="G10336" t="s">
        <v>51</v>
      </c>
      <c r="H10336" t="s">
        <v>19</v>
      </c>
      <c r="I10336" t="s">
        <v>20</v>
      </c>
      <c r="J10336" t="s">
        <v>21</v>
      </c>
      <c r="K10336">
        <v>0</v>
      </c>
      <c r="L10336">
        <v>0</v>
      </c>
      <c r="M10336">
        <v>50</v>
      </c>
      <c r="N10336" t="s">
        <v>22</v>
      </c>
      <c r="O10336" t="s">
        <v>23</v>
      </c>
    </row>
    <row r="10337" spans="1:15" x14ac:dyDescent="0.3">
      <c r="A10337">
        <v>43</v>
      </c>
      <c r="B10337" t="s">
        <v>28</v>
      </c>
      <c r="C10337">
        <v>125833</v>
      </c>
      <c r="D10337" t="s">
        <v>16</v>
      </c>
      <c r="E10337">
        <v>13</v>
      </c>
      <c r="F10337" t="s">
        <v>25</v>
      </c>
      <c r="G10337" t="s">
        <v>18</v>
      </c>
      <c r="H10337" t="s">
        <v>27</v>
      </c>
      <c r="I10337" t="s">
        <v>45</v>
      </c>
      <c r="J10337" t="s">
        <v>21</v>
      </c>
      <c r="K10337">
        <v>0</v>
      </c>
      <c r="L10337">
        <v>0</v>
      </c>
      <c r="M10337">
        <v>40</v>
      </c>
      <c r="N10337" t="s">
        <v>110</v>
      </c>
      <c r="O10337" t="s">
        <v>23</v>
      </c>
    </row>
    <row r="10338" spans="1:15" x14ac:dyDescent="0.3">
      <c r="A10338">
        <v>18</v>
      </c>
      <c r="B10338" t="s">
        <v>15</v>
      </c>
      <c r="C10338">
        <v>191117</v>
      </c>
      <c r="D10338" t="s">
        <v>32</v>
      </c>
      <c r="E10338">
        <v>7</v>
      </c>
      <c r="F10338" t="s">
        <v>17</v>
      </c>
      <c r="G10338" t="s">
        <v>41</v>
      </c>
      <c r="H10338" t="s">
        <v>47</v>
      </c>
      <c r="I10338" t="s">
        <v>20</v>
      </c>
      <c r="J10338" t="s">
        <v>21</v>
      </c>
      <c r="K10338">
        <v>0</v>
      </c>
      <c r="L10338">
        <v>0</v>
      </c>
      <c r="M10338">
        <v>20</v>
      </c>
      <c r="N10338" t="s">
        <v>22</v>
      </c>
      <c r="O10338" t="s">
        <v>23</v>
      </c>
    </row>
    <row r="10339" spans="1:15" x14ac:dyDescent="0.3">
      <c r="A10339">
        <v>54</v>
      </c>
      <c r="B10339" t="s">
        <v>28</v>
      </c>
      <c r="C10339">
        <v>311020</v>
      </c>
      <c r="D10339" t="s">
        <v>29</v>
      </c>
      <c r="E10339">
        <v>9</v>
      </c>
      <c r="F10339" t="s">
        <v>25</v>
      </c>
      <c r="G10339" t="s">
        <v>41</v>
      </c>
      <c r="H10339" t="s">
        <v>27</v>
      </c>
      <c r="I10339" t="s">
        <v>20</v>
      </c>
      <c r="J10339" t="s">
        <v>21</v>
      </c>
      <c r="K10339">
        <v>0</v>
      </c>
      <c r="L10339">
        <v>0</v>
      </c>
      <c r="M10339">
        <v>50</v>
      </c>
      <c r="N10339" t="s">
        <v>22</v>
      </c>
      <c r="O10339" t="s">
        <v>23</v>
      </c>
    </row>
    <row r="10340" spans="1:15" x14ac:dyDescent="0.3">
      <c r="A10340">
        <v>62</v>
      </c>
      <c r="B10340" t="s">
        <v>28</v>
      </c>
      <c r="C10340">
        <v>210464</v>
      </c>
      <c r="D10340" t="s">
        <v>29</v>
      </c>
      <c r="E10340">
        <v>9</v>
      </c>
      <c r="F10340" t="s">
        <v>17</v>
      </c>
      <c r="G10340" t="s">
        <v>41</v>
      </c>
      <c r="H10340" t="s">
        <v>73</v>
      </c>
      <c r="I10340" t="s">
        <v>33</v>
      </c>
      <c r="J10340" t="s">
        <v>36</v>
      </c>
      <c r="K10340">
        <v>0</v>
      </c>
      <c r="L10340">
        <v>0</v>
      </c>
      <c r="M10340">
        <v>38</v>
      </c>
      <c r="N10340" t="s">
        <v>22</v>
      </c>
      <c r="O10340" t="s">
        <v>23</v>
      </c>
    </row>
    <row r="10341" spans="1:15" x14ac:dyDescent="0.3">
      <c r="A10341">
        <v>36</v>
      </c>
      <c r="B10341" t="s">
        <v>28</v>
      </c>
      <c r="C10341">
        <v>135289</v>
      </c>
      <c r="D10341" t="s">
        <v>16</v>
      </c>
      <c r="E10341">
        <v>13</v>
      </c>
      <c r="F10341" t="s">
        <v>25</v>
      </c>
      <c r="G10341" t="s">
        <v>51</v>
      </c>
      <c r="H10341" t="s">
        <v>27</v>
      </c>
      <c r="I10341" t="s">
        <v>20</v>
      </c>
      <c r="J10341" t="s">
        <v>21</v>
      </c>
      <c r="K10341">
        <v>0</v>
      </c>
      <c r="L10341">
        <v>0</v>
      </c>
      <c r="M10341">
        <v>48</v>
      </c>
      <c r="N10341" t="s">
        <v>22</v>
      </c>
      <c r="O10341" t="s">
        <v>43</v>
      </c>
    </row>
    <row r="10342" spans="1:15" x14ac:dyDescent="0.3">
      <c r="A10342">
        <v>27</v>
      </c>
      <c r="B10342" t="s">
        <v>28</v>
      </c>
      <c r="C10342">
        <v>156266</v>
      </c>
      <c r="D10342" t="s">
        <v>39</v>
      </c>
      <c r="E10342">
        <v>5</v>
      </c>
      <c r="F10342" t="s">
        <v>25</v>
      </c>
      <c r="G10342" t="s">
        <v>56</v>
      </c>
      <c r="H10342" t="s">
        <v>27</v>
      </c>
      <c r="I10342" t="s">
        <v>54</v>
      </c>
      <c r="J10342" t="s">
        <v>21</v>
      </c>
      <c r="K10342">
        <v>0</v>
      </c>
      <c r="L10342">
        <v>0</v>
      </c>
      <c r="M10342">
        <v>40</v>
      </c>
      <c r="N10342" t="s">
        <v>22</v>
      </c>
      <c r="O10342" t="s">
        <v>23</v>
      </c>
    </row>
    <row r="10343" spans="1:15" x14ac:dyDescent="0.3">
      <c r="A10343">
        <v>23</v>
      </c>
      <c r="B10343" t="s">
        <v>28</v>
      </c>
      <c r="C10343">
        <v>154210</v>
      </c>
      <c r="D10343" t="s">
        <v>44</v>
      </c>
      <c r="E10343">
        <v>10</v>
      </c>
      <c r="F10343" t="s">
        <v>17</v>
      </c>
      <c r="G10343" t="s">
        <v>18</v>
      </c>
      <c r="H10343" t="s">
        <v>73</v>
      </c>
      <c r="I10343" t="s">
        <v>45</v>
      </c>
      <c r="J10343" t="s">
        <v>21</v>
      </c>
      <c r="K10343">
        <v>0</v>
      </c>
      <c r="L10343">
        <v>0</v>
      </c>
      <c r="M10343">
        <v>14</v>
      </c>
      <c r="N10343" t="s">
        <v>66</v>
      </c>
      <c r="O10343" t="s">
        <v>23</v>
      </c>
    </row>
    <row r="10344" spans="1:15" x14ac:dyDescent="0.3">
      <c r="A10344">
        <v>61</v>
      </c>
      <c r="C10344">
        <v>160625</v>
      </c>
      <c r="D10344" t="s">
        <v>16</v>
      </c>
      <c r="E10344">
        <v>13</v>
      </c>
      <c r="F10344" t="s">
        <v>25</v>
      </c>
      <c r="H10344" t="s">
        <v>27</v>
      </c>
      <c r="I10344" t="s">
        <v>20</v>
      </c>
      <c r="J10344" t="s">
        <v>21</v>
      </c>
      <c r="K10344">
        <v>4386</v>
      </c>
      <c r="L10344">
        <v>0</v>
      </c>
      <c r="M10344">
        <v>15</v>
      </c>
      <c r="N10344" t="s">
        <v>22</v>
      </c>
      <c r="O10344" t="s">
        <v>43</v>
      </c>
    </row>
    <row r="10345" spans="1:15" x14ac:dyDescent="0.3">
      <c r="A10345">
        <v>39</v>
      </c>
      <c r="B10345" t="s">
        <v>24</v>
      </c>
      <c r="C10345">
        <v>331481</v>
      </c>
      <c r="D10345" t="s">
        <v>16</v>
      </c>
      <c r="E10345">
        <v>13</v>
      </c>
      <c r="F10345" t="s">
        <v>30</v>
      </c>
      <c r="G10345" t="s">
        <v>51</v>
      </c>
      <c r="H10345" t="s">
        <v>19</v>
      </c>
      <c r="I10345" t="s">
        <v>33</v>
      </c>
      <c r="J10345" t="s">
        <v>21</v>
      </c>
      <c r="K10345">
        <v>0</v>
      </c>
      <c r="L10345">
        <v>1669</v>
      </c>
      <c r="M10345">
        <v>60</v>
      </c>
      <c r="O10345" t="s">
        <v>23</v>
      </c>
    </row>
    <row r="10346" spans="1:15" x14ac:dyDescent="0.3">
      <c r="A10346">
        <v>33</v>
      </c>
      <c r="B10346" t="s">
        <v>24</v>
      </c>
      <c r="C10346">
        <v>249249</v>
      </c>
      <c r="D10346" t="s">
        <v>72</v>
      </c>
      <c r="E10346">
        <v>3</v>
      </c>
      <c r="F10346" t="s">
        <v>25</v>
      </c>
      <c r="G10346" t="s">
        <v>51</v>
      </c>
      <c r="H10346" t="s">
        <v>27</v>
      </c>
      <c r="I10346" t="s">
        <v>20</v>
      </c>
      <c r="J10346" t="s">
        <v>21</v>
      </c>
      <c r="K10346">
        <v>0</v>
      </c>
      <c r="L10346">
        <v>0</v>
      </c>
      <c r="M10346">
        <v>50</v>
      </c>
      <c r="N10346" t="s">
        <v>22</v>
      </c>
      <c r="O10346" t="s">
        <v>43</v>
      </c>
    </row>
    <row r="10347" spans="1:15" x14ac:dyDescent="0.3">
      <c r="A10347">
        <v>28</v>
      </c>
      <c r="B10347" t="s">
        <v>28</v>
      </c>
      <c r="C10347">
        <v>261725</v>
      </c>
      <c r="D10347" t="s">
        <v>81</v>
      </c>
      <c r="E10347">
        <v>2</v>
      </c>
      <c r="F10347" t="s">
        <v>17</v>
      </c>
      <c r="G10347" t="s">
        <v>57</v>
      </c>
      <c r="H10347" t="s">
        <v>19</v>
      </c>
      <c r="I10347" t="s">
        <v>20</v>
      </c>
      <c r="J10347" t="s">
        <v>36</v>
      </c>
      <c r="K10347">
        <v>0</v>
      </c>
      <c r="L10347">
        <v>0</v>
      </c>
      <c r="M10347">
        <v>40</v>
      </c>
      <c r="N10347" t="s">
        <v>55</v>
      </c>
      <c r="O10347" t="s">
        <v>23</v>
      </c>
    </row>
    <row r="10348" spans="1:15" x14ac:dyDescent="0.3">
      <c r="A10348">
        <v>22</v>
      </c>
      <c r="B10348" t="s">
        <v>28</v>
      </c>
      <c r="C10348">
        <v>239612</v>
      </c>
      <c r="D10348" t="s">
        <v>29</v>
      </c>
      <c r="E10348">
        <v>9</v>
      </c>
      <c r="F10348" t="s">
        <v>17</v>
      </c>
      <c r="G10348" t="s">
        <v>18</v>
      </c>
      <c r="H10348" t="s">
        <v>47</v>
      </c>
      <c r="I10348" t="s">
        <v>20</v>
      </c>
      <c r="J10348" t="s">
        <v>21</v>
      </c>
      <c r="K10348">
        <v>0</v>
      </c>
      <c r="L10348">
        <v>0</v>
      </c>
      <c r="M10348">
        <v>20</v>
      </c>
      <c r="N10348" t="s">
        <v>22</v>
      </c>
      <c r="O10348" t="s">
        <v>23</v>
      </c>
    </row>
    <row r="10349" spans="1:15" x14ac:dyDescent="0.3">
      <c r="A10349">
        <v>31</v>
      </c>
      <c r="B10349" t="s">
        <v>24</v>
      </c>
      <c r="C10349">
        <v>226696</v>
      </c>
      <c r="D10349" t="s">
        <v>50</v>
      </c>
      <c r="E10349">
        <v>11</v>
      </c>
      <c r="F10349" t="s">
        <v>25</v>
      </c>
      <c r="G10349" t="s">
        <v>56</v>
      </c>
      <c r="H10349" t="s">
        <v>27</v>
      </c>
      <c r="I10349" t="s">
        <v>20</v>
      </c>
      <c r="J10349" t="s">
        <v>21</v>
      </c>
      <c r="K10349">
        <v>0</v>
      </c>
      <c r="L10349">
        <v>0</v>
      </c>
      <c r="M10349">
        <v>60</v>
      </c>
      <c r="N10349" t="s">
        <v>22</v>
      </c>
      <c r="O10349" t="s">
        <v>43</v>
      </c>
    </row>
    <row r="10350" spans="1:15" x14ac:dyDescent="0.3">
      <c r="A10350">
        <v>26</v>
      </c>
      <c r="B10350" t="s">
        <v>28</v>
      </c>
      <c r="C10350">
        <v>190330</v>
      </c>
      <c r="D10350" t="s">
        <v>16</v>
      </c>
      <c r="E10350">
        <v>13</v>
      </c>
      <c r="F10350" t="s">
        <v>17</v>
      </c>
      <c r="G10350" t="s">
        <v>41</v>
      </c>
      <c r="H10350" t="s">
        <v>19</v>
      </c>
      <c r="I10350" t="s">
        <v>20</v>
      </c>
      <c r="J10350" t="s">
        <v>21</v>
      </c>
      <c r="K10350">
        <v>0</v>
      </c>
      <c r="L10350">
        <v>0</v>
      </c>
      <c r="M10350">
        <v>30</v>
      </c>
      <c r="N10350" t="s">
        <v>22</v>
      </c>
      <c r="O10350" t="s">
        <v>23</v>
      </c>
    </row>
    <row r="10351" spans="1:15" x14ac:dyDescent="0.3">
      <c r="A10351">
        <v>44</v>
      </c>
      <c r="B10351" t="s">
        <v>28</v>
      </c>
      <c r="C10351">
        <v>193755</v>
      </c>
      <c r="D10351" t="s">
        <v>16</v>
      </c>
      <c r="E10351">
        <v>13</v>
      </c>
      <c r="F10351" t="s">
        <v>30</v>
      </c>
      <c r="G10351" t="s">
        <v>26</v>
      </c>
      <c r="H10351" t="s">
        <v>19</v>
      </c>
      <c r="I10351" t="s">
        <v>20</v>
      </c>
      <c r="J10351" t="s">
        <v>21</v>
      </c>
      <c r="K10351">
        <v>0</v>
      </c>
      <c r="L10351">
        <v>0</v>
      </c>
      <c r="M10351">
        <v>50</v>
      </c>
      <c r="N10351" t="s">
        <v>22</v>
      </c>
      <c r="O10351" t="s">
        <v>43</v>
      </c>
    </row>
    <row r="10352" spans="1:15" x14ac:dyDescent="0.3">
      <c r="A10352">
        <v>73</v>
      </c>
      <c r="B10352" t="s">
        <v>28</v>
      </c>
      <c r="C10352">
        <v>192740</v>
      </c>
      <c r="D10352" t="s">
        <v>16</v>
      </c>
      <c r="E10352">
        <v>13</v>
      </c>
      <c r="F10352" t="s">
        <v>25</v>
      </c>
      <c r="G10352" t="s">
        <v>34</v>
      </c>
      <c r="H10352" t="s">
        <v>27</v>
      </c>
      <c r="I10352" t="s">
        <v>20</v>
      </c>
      <c r="J10352" t="s">
        <v>21</v>
      </c>
      <c r="K10352">
        <v>0</v>
      </c>
      <c r="L10352">
        <v>0</v>
      </c>
      <c r="M10352">
        <v>30</v>
      </c>
      <c r="N10352" t="s">
        <v>22</v>
      </c>
      <c r="O10352" t="s">
        <v>23</v>
      </c>
    </row>
    <row r="10353" spans="1:15" x14ac:dyDescent="0.3">
      <c r="A10353">
        <v>44</v>
      </c>
      <c r="B10353" t="s">
        <v>28</v>
      </c>
      <c r="C10353">
        <v>201924</v>
      </c>
      <c r="D10353" t="s">
        <v>16</v>
      </c>
      <c r="E10353">
        <v>13</v>
      </c>
      <c r="F10353" t="s">
        <v>30</v>
      </c>
      <c r="G10353" t="s">
        <v>49</v>
      </c>
      <c r="H10353" t="s">
        <v>58</v>
      </c>
      <c r="I10353" t="s">
        <v>20</v>
      </c>
      <c r="J10353" t="s">
        <v>36</v>
      </c>
      <c r="K10353">
        <v>0</v>
      </c>
      <c r="L10353">
        <v>0</v>
      </c>
      <c r="M10353">
        <v>35</v>
      </c>
      <c r="N10353" t="s">
        <v>22</v>
      </c>
      <c r="O10353" t="s">
        <v>23</v>
      </c>
    </row>
    <row r="10354" spans="1:15" x14ac:dyDescent="0.3">
      <c r="A10354">
        <v>35</v>
      </c>
      <c r="B10354" t="s">
        <v>28</v>
      </c>
      <c r="C10354">
        <v>77146</v>
      </c>
      <c r="D10354" t="s">
        <v>50</v>
      </c>
      <c r="E10354">
        <v>11</v>
      </c>
      <c r="F10354" t="s">
        <v>30</v>
      </c>
      <c r="G10354" t="s">
        <v>26</v>
      </c>
      <c r="H10354" t="s">
        <v>19</v>
      </c>
      <c r="I10354" t="s">
        <v>20</v>
      </c>
      <c r="J10354" t="s">
        <v>21</v>
      </c>
      <c r="K10354">
        <v>0</v>
      </c>
      <c r="L10354">
        <v>0</v>
      </c>
      <c r="M10354">
        <v>45</v>
      </c>
      <c r="N10354" t="s">
        <v>22</v>
      </c>
      <c r="O10354" t="s">
        <v>23</v>
      </c>
    </row>
    <row r="10355" spans="1:15" x14ac:dyDescent="0.3">
      <c r="A10355">
        <v>33</v>
      </c>
      <c r="B10355" t="s">
        <v>28</v>
      </c>
      <c r="C10355">
        <v>126414</v>
      </c>
      <c r="D10355" t="s">
        <v>16</v>
      </c>
      <c r="E10355">
        <v>13</v>
      </c>
      <c r="F10355" t="s">
        <v>25</v>
      </c>
      <c r="G10355" t="s">
        <v>41</v>
      </c>
      <c r="H10355" t="s">
        <v>35</v>
      </c>
      <c r="I10355" t="s">
        <v>20</v>
      </c>
      <c r="J10355" t="s">
        <v>36</v>
      </c>
      <c r="K10355">
        <v>0</v>
      </c>
      <c r="L10355">
        <v>0</v>
      </c>
      <c r="M10355">
        <v>40</v>
      </c>
      <c r="O10355" t="s">
        <v>23</v>
      </c>
    </row>
    <row r="10356" spans="1:15" x14ac:dyDescent="0.3">
      <c r="A10356">
        <v>27</v>
      </c>
      <c r="B10356" t="s">
        <v>28</v>
      </c>
      <c r="C10356">
        <v>43652</v>
      </c>
      <c r="D10356" t="s">
        <v>16</v>
      </c>
      <c r="E10356">
        <v>13</v>
      </c>
      <c r="F10356" t="s">
        <v>17</v>
      </c>
      <c r="G10356" t="s">
        <v>18</v>
      </c>
      <c r="H10356" t="s">
        <v>19</v>
      </c>
      <c r="I10356" t="s">
        <v>20</v>
      </c>
      <c r="J10356" t="s">
        <v>36</v>
      </c>
      <c r="K10356">
        <v>0</v>
      </c>
      <c r="L10356">
        <v>0</v>
      </c>
      <c r="M10356">
        <v>40</v>
      </c>
      <c r="N10356" t="s">
        <v>22</v>
      </c>
      <c r="O10356" t="s">
        <v>23</v>
      </c>
    </row>
    <row r="10357" spans="1:15" x14ac:dyDescent="0.3">
      <c r="A10357">
        <v>47</v>
      </c>
      <c r="B10357" t="s">
        <v>61</v>
      </c>
      <c r="C10357">
        <v>227244</v>
      </c>
      <c r="D10357" t="s">
        <v>16</v>
      </c>
      <c r="E10357">
        <v>13</v>
      </c>
      <c r="F10357" t="s">
        <v>25</v>
      </c>
      <c r="G10357" t="s">
        <v>65</v>
      </c>
      <c r="H10357" t="s">
        <v>27</v>
      </c>
      <c r="I10357" t="s">
        <v>33</v>
      </c>
      <c r="J10357" t="s">
        <v>21</v>
      </c>
      <c r="K10357">
        <v>0</v>
      </c>
      <c r="L10357">
        <v>0</v>
      </c>
      <c r="M10357">
        <v>50</v>
      </c>
      <c r="N10357" t="s">
        <v>22</v>
      </c>
      <c r="O10357" t="s">
        <v>43</v>
      </c>
    </row>
    <row r="10358" spans="1:15" x14ac:dyDescent="0.3">
      <c r="A10358">
        <v>29</v>
      </c>
      <c r="B10358" t="s">
        <v>28</v>
      </c>
      <c r="C10358">
        <v>160731</v>
      </c>
      <c r="D10358" t="s">
        <v>29</v>
      </c>
      <c r="E10358">
        <v>9</v>
      </c>
      <c r="F10358" t="s">
        <v>25</v>
      </c>
      <c r="G10358" t="s">
        <v>51</v>
      </c>
      <c r="H10358" t="s">
        <v>27</v>
      </c>
      <c r="I10358" t="s">
        <v>20</v>
      </c>
      <c r="J10358" t="s">
        <v>21</v>
      </c>
      <c r="K10358">
        <v>0</v>
      </c>
      <c r="L10358">
        <v>0</v>
      </c>
      <c r="M10358">
        <v>45</v>
      </c>
      <c r="N10358" t="s">
        <v>22</v>
      </c>
      <c r="O10358" t="s">
        <v>43</v>
      </c>
    </row>
    <row r="10359" spans="1:15" x14ac:dyDescent="0.3">
      <c r="A10359">
        <v>33</v>
      </c>
      <c r="B10359" t="s">
        <v>28</v>
      </c>
      <c r="C10359">
        <v>287878</v>
      </c>
      <c r="D10359" t="s">
        <v>44</v>
      </c>
      <c r="E10359">
        <v>10</v>
      </c>
      <c r="F10359" t="s">
        <v>25</v>
      </c>
      <c r="G10359" t="s">
        <v>41</v>
      </c>
      <c r="H10359" t="s">
        <v>35</v>
      </c>
      <c r="I10359" t="s">
        <v>20</v>
      </c>
      <c r="J10359" t="s">
        <v>36</v>
      </c>
      <c r="K10359">
        <v>0</v>
      </c>
      <c r="L10359">
        <v>0</v>
      </c>
      <c r="M10359">
        <v>26</v>
      </c>
      <c r="N10359" t="s">
        <v>22</v>
      </c>
      <c r="O10359" t="s">
        <v>23</v>
      </c>
    </row>
    <row r="10360" spans="1:15" x14ac:dyDescent="0.3">
      <c r="A10360">
        <v>50</v>
      </c>
      <c r="B10360" t="s">
        <v>28</v>
      </c>
      <c r="C10360">
        <v>166758</v>
      </c>
      <c r="D10360" t="s">
        <v>44</v>
      </c>
      <c r="E10360">
        <v>10</v>
      </c>
      <c r="F10360" t="s">
        <v>30</v>
      </c>
      <c r="G10360" t="s">
        <v>41</v>
      </c>
      <c r="H10360" t="s">
        <v>19</v>
      </c>
      <c r="I10360" t="s">
        <v>20</v>
      </c>
      <c r="J10360" t="s">
        <v>36</v>
      </c>
      <c r="K10360">
        <v>0</v>
      </c>
      <c r="L10360">
        <v>0</v>
      </c>
      <c r="M10360">
        <v>15</v>
      </c>
      <c r="N10360" t="s">
        <v>22</v>
      </c>
      <c r="O10360" t="s">
        <v>23</v>
      </c>
    </row>
    <row r="10361" spans="1:15" x14ac:dyDescent="0.3">
      <c r="A10361">
        <v>32</v>
      </c>
      <c r="B10361" t="s">
        <v>28</v>
      </c>
      <c r="C10361">
        <v>183811</v>
      </c>
      <c r="D10361" t="s">
        <v>29</v>
      </c>
      <c r="E10361">
        <v>9</v>
      </c>
      <c r="F10361" t="s">
        <v>25</v>
      </c>
      <c r="G10361" t="s">
        <v>31</v>
      </c>
      <c r="H10361" t="s">
        <v>27</v>
      </c>
      <c r="I10361" t="s">
        <v>20</v>
      </c>
      <c r="J10361" t="s">
        <v>21</v>
      </c>
      <c r="K10361">
        <v>2829</v>
      </c>
      <c r="L10361">
        <v>0</v>
      </c>
      <c r="M10361">
        <v>40</v>
      </c>
      <c r="N10361" t="s">
        <v>22</v>
      </c>
      <c r="O10361" t="s">
        <v>23</v>
      </c>
    </row>
    <row r="10362" spans="1:15" x14ac:dyDescent="0.3">
      <c r="A10362">
        <v>41</v>
      </c>
      <c r="B10362" t="s">
        <v>24</v>
      </c>
      <c r="C10362">
        <v>254818</v>
      </c>
      <c r="D10362" t="s">
        <v>38</v>
      </c>
      <c r="E10362">
        <v>14</v>
      </c>
      <c r="F10362" t="s">
        <v>30</v>
      </c>
      <c r="G10362" t="s">
        <v>31</v>
      </c>
      <c r="H10362" t="s">
        <v>58</v>
      </c>
      <c r="I10362" t="s">
        <v>20</v>
      </c>
      <c r="J10362" t="s">
        <v>21</v>
      </c>
      <c r="K10362">
        <v>0</v>
      </c>
      <c r="L10362">
        <v>0</v>
      </c>
      <c r="M10362">
        <v>40</v>
      </c>
      <c r="N10362" t="s">
        <v>103</v>
      </c>
      <c r="O10362" t="s">
        <v>23</v>
      </c>
    </row>
    <row r="10363" spans="1:15" x14ac:dyDescent="0.3">
      <c r="A10363">
        <v>19</v>
      </c>
      <c r="C10363">
        <v>220517</v>
      </c>
      <c r="D10363" t="s">
        <v>44</v>
      </c>
      <c r="E10363">
        <v>10</v>
      </c>
      <c r="F10363" t="s">
        <v>17</v>
      </c>
      <c r="H10363" t="s">
        <v>47</v>
      </c>
      <c r="I10363" t="s">
        <v>20</v>
      </c>
      <c r="J10363" t="s">
        <v>36</v>
      </c>
      <c r="K10363">
        <v>0</v>
      </c>
      <c r="L10363">
        <v>0</v>
      </c>
      <c r="M10363">
        <v>35</v>
      </c>
      <c r="N10363" t="s">
        <v>22</v>
      </c>
      <c r="O10363" t="s">
        <v>23</v>
      </c>
    </row>
    <row r="10364" spans="1:15" x14ac:dyDescent="0.3">
      <c r="A10364">
        <v>45</v>
      </c>
      <c r="B10364" t="s">
        <v>28</v>
      </c>
      <c r="C10364">
        <v>295046</v>
      </c>
      <c r="D10364" t="s">
        <v>29</v>
      </c>
      <c r="E10364">
        <v>9</v>
      </c>
      <c r="F10364" t="s">
        <v>25</v>
      </c>
      <c r="G10364" t="s">
        <v>49</v>
      </c>
      <c r="H10364" t="s">
        <v>27</v>
      </c>
      <c r="I10364" t="s">
        <v>20</v>
      </c>
      <c r="J10364" t="s">
        <v>21</v>
      </c>
      <c r="K10364">
        <v>0</v>
      </c>
      <c r="L10364">
        <v>0</v>
      </c>
      <c r="M10364">
        <v>60</v>
      </c>
      <c r="N10364" t="s">
        <v>22</v>
      </c>
      <c r="O10364" t="s">
        <v>43</v>
      </c>
    </row>
    <row r="10365" spans="1:15" x14ac:dyDescent="0.3">
      <c r="A10365">
        <v>65</v>
      </c>
      <c r="B10365" t="s">
        <v>28</v>
      </c>
      <c r="C10365">
        <v>190568</v>
      </c>
      <c r="D10365" t="s">
        <v>29</v>
      </c>
      <c r="E10365">
        <v>9</v>
      </c>
      <c r="F10365" t="s">
        <v>79</v>
      </c>
      <c r="G10365" t="s">
        <v>18</v>
      </c>
      <c r="H10365" t="s">
        <v>19</v>
      </c>
      <c r="I10365" t="s">
        <v>20</v>
      </c>
      <c r="J10365" t="s">
        <v>36</v>
      </c>
      <c r="K10365">
        <v>0</v>
      </c>
      <c r="L10365">
        <v>810</v>
      </c>
      <c r="M10365">
        <v>36</v>
      </c>
      <c r="N10365" t="s">
        <v>22</v>
      </c>
      <c r="O10365" t="s">
        <v>23</v>
      </c>
    </row>
    <row r="10366" spans="1:15" x14ac:dyDescent="0.3">
      <c r="A10366">
        <v>42</v>
      </c>
      <c r="B10366" t="s">
        <v>15</v>
      </c>
      <c r="C10366">
        <v>211915</v>
      </c>
      <c r="D10366" t="s">
        <v>44</v>
      </c>
      <c r="E10366">
        <v>10</v>
      </c>
      <c r="F10366" t="s">
        <v>60</v>
      </c>
      <c r="G10366" t="s">
        <v>62</v>
      </c>
      <c r="H10366" t="s">
        <v>58</v>
      </c>
      <c r="I10366" t="s">
        <v>20</v>
      </c>
      <c r="J10366" t="s">
        <v>36</v>
      </c>
      <c r="K10366">
        <v>0</v>
      </c>
      <c r="L10366">
        <v>0</v>
      </c>
      <c r="M10366">
        <v>40</v>
      </c>
      <c r="N10366" t="s">
        <v>22</v>
      </c>
      <c r="O10366" t="s">
        <v>23</v>
      </c>
    </row>
    <row r="10367" spans="1:15" x14ac:dyDescent="0.3">
      <c r="A10367">
        <v>33</v>
      </c>
      <c r="B10367" t="s">
        <v>24</v>
      </c>
      <c r="C10367">
        <v>295621</v>
      </c>
      <c r="D10367" t="s">
        <v>16</v>
      </c>
      <c r="E10367">
        <v>13</v>
      </c>
      <c r="F10367" t="s">
        <v>25</v>
      </c>
      <c r="G10367" t="s">
        <v>34</v>
      </c>
      <c r="H10367" t="s">
        <v>27</v>
      </c>
      <c r="I10367" t="s">
        <v>33</v>
      </c>
      <c r="J10367" t="s">
        <v>21</v>
      </c>
      <c r="K10367">
        <v>0</v>
      </c>
      <c r="L10367">
        <v>0</v>
      </c>
      <c r="M10367">
        <v>25</v>
      </c>
      <c r="N10367" t="s">
        <v>22</v>
      </c>
      <c r="O10367" t="s">
        <v>43</v>
      </c>
    </row>
    <row r="10368" spans="1:15" x14ac:dyDescent="0.3">
      <c r="A10368">
        <v>32</v>
      </c>
      <c r="B10368" t="s">
        <v>28</v>
      </c>
      <c r="C10368">
        <v>204567</v>
      </c>
      <c r="D10368" t="s">
        <v>16</v>
      </c>
      <c r="E10368">
        <v>13</v>
      </c>
      <c r="F10368" t="s">
        <v>25</v>
      </c>
      <c r="G10368" t="s">
        <v>49</v>
      </c>
      <c r="H10368" t="s">
        <v>27</v>
      </c>
      <c r="I10368" t="s">
        <v>20</v>
      </c>
      <c r="J10368" t="s">
        <v>21</v>
      </c>
      <c r="K10368">
        <v>99999</v>
      </c>
      <c r="L10368">
        <v>0</v>
      </c>
      <c r="M10368">
        <v>60</v>
      </c>
      <c r="N10368" t="s">
        <v>22</v>
      </c>
      <c r="O10368" t="s">
        <v>43</v>
      </c>
    </row>
    <row r="10369" spans="1:15" x14ac:dyDescent="0.3">
      <c r="A10369">
        <v>42</v>
      </c>
      <c r="B10369" t="s">
        <v>28</v>
      </c>
      <c r="C10369">
        <v>204235</v>
      </c>
      <c r="D10369" t="s">
        <v>44</v>
      </c>
      <c r="E10369">
        <v>10</v>
      </c>
      <c r="F10369" t="s">
        <v>25</v>
      </c>
      <c r="G10369" t="s">
        <v>34</v>
      </c>
      <c r="H10369" t="s">
        <v>27</v>
      </c>
      <c r="I10369" t="s">
        <v>20</v>
      </c>
      <c r="J10369" t="s">
        <v>21</v>
      </c>
      <c r="K10369">
        <v>0</v>
      </c>
      <c r="L10369">
        <v>0</v>
      </c>
      <c r="M10369">
        <v>40</v>
      </c>
      <c r="N10369" t="s">
        <v>22</v>
      </c>
      <c r="O10369" t="s">
        <v>43</v>
      </c>
    </row>
    <row r="10370" spans="1:15" x14ac:dyDescent="0.3">
      <c r="A10370">
        <v>49</v>
      </c>
      <c r="B10370" t="s">
        <v>28</v>
      </c>
      <c r="C10370">
        <v>186982</v>
      </c>
      <c r="D10370" t="s">
        <v>44</v>
      </c>
      <c r="E10370">
        <v>10</v>
      </c>
      <c r="F10370" t="s">
        <v>60</v>
      </c>
      <c r="G10370" t="s">
        <v>26</v>
      </c>
      <c r="H10370" t="s">
        <v>19</v>
      </c>
      <c r="I10370" t="s">
        <v>20</v>
      </c>
      <c r="J10370" t="s">
        <v>36</v>
      </c>
      <c r="K10370">
        <v>0</v>
      </c>
      <c r="L10370">
        <v>0</v>
      </c>
      <c r="M10370">
        <v>45</v>
      </c>
      <c r="N10370" t="s">
        <v>22</v>
      </c>
      <c r="O10370" t="s">
        <v>43</v>
      </c>
    </row>
    <row r="10371" spans="1:15" x14ac:dyDescent="0.3">
      <c r="A10371">
        <v>38</v>
      </c>
      <c r="B10371" t="s">
        <v>28</v>
      </c>
      <c r="C10371">
        <v>133586</v>
      </c>
      <c r="D10371" t="s">
        <v>29</v>
      </c>
      <c r="E10371">
        <v>9</v>
      </c>
      <c r="F10371" t="s">
        <v>25</v>
      </c>
      <c r="G10371" t="s">
        <v>65</v>
      </c>
      <c r="H10371" t="s">
        <v>47</v>
      </c>
      <c r="I10371" t="s">
        <v>20</v>
      </c>
      <c r="J10371" t="s">
        <v>21</v>
      </c>
      <c r="K10371">
        <v>0</v>
      </c>
      <c r="L10371">
        <v>0</v>
      </c>
      <c r="M10371">
        <v>45</v>
      </c>
      <c r="N10371" t="s">
        <v>22</v>
      </c>
      <c r="O10371" t="s">
        <v>23</v>
      </c>
    </row>
    <row r="10372" spans="1:15" x14ac:dyDescent="0.3">
      <c r="A10372">
        <v>38</v>
      </c>
      <c r="B10372" t="s">
        <v>28</v>
      </c>
      <c r="C10372">
        <v>165930</v>
      </c>
      <c r="D10372" t="s">
        <v>44</v>
      </c>
      <c r="E10372">
        <v>10</v>
      </c>
      <c r="F10372" t="s">
        <v>25</v>
      </c>
      <c r="G10372" t="s">
        <v>26</v>
      </c>
      <c r="H10372" t="s">
        <v>27</v>
      </c>
      <c r="I10372" t="s">
        <v>20</v>
      </c>
      <c r="J10372" t="s">
        <v>21</v>
      </c>
      <c r="K10372">
        <v>0</v>
      </c>
      <c r="L10372">
        <v>0</v>
      </c>
      <c r="M10372">
        <v>50</v>
      </c>
      <c r="N10372" t="s">
        <v>22</v>
      </c>
      <c r="O10372" t="s">
        <v>23</v>
      </c>
    </row>
    <row r="10373" spans="1:15" x14ac:dyDescent="0.3">
      <c r="A10373">
        <v>37</v>
      </c>
      <c r="B10373" t="s">
        <v>28</v>
      </c>
      <c r="C10373">
        <v>164898</v>
      </c>
      <c r="D10373" t="s">
        <v>44</v>
      </c>
      <c r="E10373">
        <v>10</v>
      </c>
      <c r="F10373" t="s">
        <v>25</v>
      </c>
      <c r="G10373" t="s">
        <v>51</v>
      </c>
      <c r="H10373" t="s">
        <v>27</v>
      </c>
      <c r="I10373" t="s">
        <v>20</v>
      </c>
      <c r="J10373" t="s">
        <v>21</v>
      </c>
      <c r="K10373">
        <v>0</v>
      </c>
      <c r="L10373">
        <v>0</v>
      </c>
      <c r="M10373">
        <v>52</v>
      </c>
      <c r="N10373" t="s">
        <v>22</v>
      </c>
      <c r="O10373" t="s">
        <v>23</v>
      </c>
    </row>
    <row r="10374" spans="1:15" x14ac:dyDescent="0.3">
      <c r="A10374">
        <v>24</v>
      </c>
      <c r="B10374" t="s">
        <v>28</v>
      </c>
      <c r="C10374">
        <v>278155</v>
      </c>
      <c r="D10374" t="s">
        <v>44</v>
      </c>
      <c r="E10374">
        <v>10</v>
      </c>
      <c r="F10374" t="s">
        <v>17</v>
      </c>
      <c r="G10374" t="s">
        <v>57</v>
      </c>
      <c r="H10374" t="s">
        <v>19</v>
      </c>
      <c r="I10374" t="s">
        <v>20</v>
      </c>
      <c r="J10374" t="s">
        <v>21</v>
      </c>
      <c r="K10374">
        <v>0</v>
      </c>
      <c r="L10374">
        <v>0</v>
      </c>
      <c r="M10374">
        <v>30</v>
      </c>
      <c r="N10374" t="s">
        <v>22</v>
      </c>
      <c r="O10374" t="s">
        <v>23</v>
      </c>
    </row>
    <row r="10375" spans="1:15" x14ac:dyDescent="0.3">
      <c r="A10375">
        <v>27</v>
      </c>
      <c r="B10375" t="s">
        <v>24</v>
      </c>
      <c r="C10375">
        <v>115705</v>
      </c>
      <c r="D10375" t="s">
        <v>44</v>
      </c>
      <c r="E10375">
        <v>10</v>
      </c>
      <c r="F10375" t="s">
        <v>17</v>
      </c>
      <c r="G10375" t="s">
        <v>49</v>
      </c>
      <c r="H10375" t="s">
        <v>19</v>
      </c>
      <c r="I10375" t="s">
        <v>20</v>
      </c>
      <c r="J10375" t="s">
        <v>21</v>
      </c>
      <c r="K10375">
        <v>0</v>
      </c>
      <c r="L10375">
        <v>0</v>
      </c>
      <c r="M10375">
        <v>50</v>
      </c>
      <c r="N10375" t="s">
        <v>22</v>
      </c>
      <c r="O10375" t="s">
        <v>23</v>
      </c>
    </row>
    <row r="10376" spans="1:15" x14ac:dyDescent="0.3">
      <c r="A10376">
        <v>25</v>
      </c>
      <c r="B10376" t="s">
        <v>28</v>
      </c>
      <c r="C10376">
        <v>150553</v>
      </c>
      <c r="D10376" t="s">
        <v>39</v>
      </c>
      <c r="E10376">
        <v>5</v>
      </c>
      <c r="F10376" t="s">
        <v>40</v>
      </c>
      <c r="G10376" t="s">
        <v>18</v>
      </c>
      <c r="H10376" t="s">
        <v>58</v>
      </c>
      <c r="I10376" t="s">
        <v>45</v>
      </c>
      <c r="J10376" t="s">
        <v>36</v>
      </c>
      <c r="K10376">
        <v>0</v>
      </c>
      <c r="L10376">
        <v>0</v>
      </c>
      <c r="M10376">
        <v>40</v>
      </c>
      <c r="N10376" t="s">
        <v>110</v>
      </c>
      <c r="O10376" t="s">
        <v>23</v>
      </c>
    </row>
    <row r="10377" spans="1:15" x14ac:dyDescent="0.3">
      <c r="A10377">
        <v>29</v>
      </c>
      <c r="B10377" t="s">
        <v>28</v>
      </c>
      <c r="C10377">
        <v>185127</v>
      </c>
      <c r="D10377" t="s">
        <v>29</v>
      </c>
      <c r="E10377">
        <v>9</v>
      </c>
      <c r="F10377" t="s">
        <v>25</v>
      </c>
      <c r="G10377" t="s">
        <v>49</v>
      </c>
      <c r="H10377" t="s">
        <v>27</v>
      </c>
      <c r="I10377" t="s">
        <v>20</v>
      </c>
      <c r="J10377" t="s">
        <v>21</v>
      </c>
      <c r="K10377">
        <v>0</v>
      </c>
      <c r="L10377">
        <v>0</v>
      </c>
      <c r="M10377">
        <v>50</v>
      </c>
      <c r="N10377" t="s">
        <v>22</v>
      </c>
      <c r="O10377" t="s">
        <v>23</v>
      </c>
    </row>
    <row r="10378" spans="1:15" x14ac:dyDescent="0.3">
      <c r="A10378">
        <v>46</v>
      </c>
      <c r="B10378" t="s">
        <v>28</v>
      </c>
      <c r="C10378">
        <v>201595</v>
      </c>
      <c r="D10378" t="s">
        <v>29</v>
      </c>
      <c r="E10378">
        <v>9</v>
      </c>
      <c r="F10378" t="s">
        <v>25</v>
      </c>
      <c r="G10378" t="s">
        <v>53</v>
      </c>
      <c r="H10378" t="s">
        <v>27</v>
      </c>
      <c r="I10378" t="s">
        <v>20</v>
      </c>
      <c r="J10378" t="s">
        <v>21</v>
      </c>
      <c r="K10378">
        <v>0</v>
      </c>
      <c r="L10378">
        <v>0</v>
      </c>
      <c r="M10378">
        <v>70</v>
      </c>
      <c r="N10378" t="s">
        <v>22</v>
      </c>
      <c r="O10378" t="s">
        <v>23</v>
      </c>
    </row>
    <row r="10379" spans="1:15" x14ac:dyDescent="0.3">
      <c r="A10379">
        <v>44</v>
      </c>
      <c r="B10379" t="s">
        <v>71</v>
      </c>
      <c r="C10379">
        <v>165815</v>
      </c>
      <c r="D10379" t="s">
        <v>29</v>
      </c>
      <c r="E10379">
        <v>9</v>
      </c>
      <c r="F10379" t="s">
        <v>25</v>
      </c>
      <c r="G10379" t="s">
        <v>53</v>
      </c>
      <c r="H10379" t="s">
        <v>27</v>
      </c>
      <c r="I10379" t="s">
        <v>20</v>
      </c>
      <c r="J10379" t="s">
        <v>21</v>
      </c>
      <c r="K10379">
        <v>0</v>
      </c>
      <c r="L10379">
        <v>0</v>
      </c>
      <c r="M10379">
        <v>96</v>
      </c>
      <c r="N10379" t="s">
        <v>22</v>
      </c>
      <c r="O10379" t="s">
        <v>23</v>
      </c>
    </row>
    <row r="10380" spans="1:15" x14ac:dyDescent="0.3">
      <c r="A10380">
        <v>26</v>
      </c>
      <c r="B10380" t="s">
        <v>28</v>
      </c>
      <c r="C10380">
        <v>102420</v>
      </c>
      <c r="D10380" t="s">
        <v>16</v>
      </c>
      <c r="E10380">
        <v>13</v>
      </c>
      <c r="F10380" t="s">
        <v>17</v>
      </c>
      <c r="G10380" t="s">
        <v>49</v>
      </c>
      <c r="H10380" t="s">
        <v>19</v>
      </c>
      <c r="I10380" t="s">
        <v>45</v>
      </c>
      <c r="J10380" t="s">
        <v>36</v>
      </c>
      <c r="K10380">
        <v>0</v>
      </c>
      <c r="L10380">
        <v>0</v>
      </c>
      <c r="M10380">
        <v>40</v>
      </c>
      <c r="N10380" t="s">
        <v>64</v>
      </c>
      <c r="O10380" t="s">
        <v>23</v>
      </c>
    </row>
    <row r="10381" spans="1:15" x14ac:dyDescent="0.3">
      <c r="A10381">
        <v>46</v>
      </c>
      <c r="B10381" t="s">
        <v>63</v>
      </c>
      <c r="C10381">
        <v>344172</v>
      </c>
      <c r="D10381" t="s">
        <v>48</v>
      </c>
      <c r="E10381">
        <v>12</v>
      </c>
      <c r="F10381" t="s">
        <v>25</v>
      </c>
      <c r="G10381" t="s">
        <v>65</v>
      </c>
      <c r="H10381" t="s">
        <v>27</v>
      </c>
      <c r="I10381" t="s">
        <v>20</v>
      </c>
      <c r="J10381" t="s">
        <v>21</v>
      </c>
      <c r="K10381">
        <v>0</v>
      </c>
      <c r="L10381">
        <v>0</v>
      </c>
      <c r="M10381">
        <v>49</v>
      </c>
      <c r="N10381" t="s">
        <v>22</v>
      </c>
      <c r="O10381" t="s">
        <v>43</v>
      </c>
    </row>
    <row r="10382" spans="1:15" x14ac:dyDescent="0.3">
      <c r="A10382">
        <v>38</v>
      </c>
      <c r="B10382" t="s">
        <v>28</v>
      </c>
      <c r="C10382">
        <v>222450</v>
      </c>
      <c r="D10382" t="s">
        <v>44</v>
      </c>
      <c r="E10382">
        <v>10</v>
      </c>
      <c r="F10382" t="s">
        <v>60</v>
      </c>
      <c r="G10382" t="s">
        <v>26</v>
      </c>
      <c r="H10382" t="s">
        <v>58</v>
      </c>
      <c r="I10382" t="s">
        <v>20</v>
      </c>
      <c r="J10382" t="s">
        <v>21</v>
      </c>
      <c r="K10382">
        <v>0</v>
      </c>
      <c r="L10382">
        <v>0</v>
      </c>
      <c r="M10382">
        <v>40</v>
      </c>
      <c r="N10382" t="s">
        <v>22</v>
      </c>
      <c r="O10382" t="s">
        <v>23</v>
      </c>
    </row>
    <row r="10383" spans="1:15" x14ac:dyDescent="0.3">
      <c r="A10383">
        <v>38</v>
      </c>
      <c r="B10383" t="s">
        <v>28</v>
      </c>
      <c r="C10383">
        <v>212245</v>
      </c>
      <c r="D10383" t="s">
        <v>44</v>
      </c>
      <c r="E10383">
        <v>10</v>
      </c>
      <c r="F10383" t="s">
        <v>25</v>
      </c>
      <c r="G10383" t="s">
        <v>51</v>
      </c>
      <c r="H10383" t="s">
        <v>27</v>
      </c>
      <c r="I10383" t="s">
        <v>20</v>
      </c>
      <c r="J10383" t="s">
        <v>21</v>
      </c>
      <c r="K10383">
        <v>0</v>
      </c>
      <c r="L10383">
        <v>0</v>
      </c>
      <c r="M10383">
        <v>40</v>
      </c>
      <c r="N10383" t="s">
        <v>22</v>
      </c>
      <c r="O10383" t="s">
        <v>23</v>
      </c>
    </row>
    <row r="10384" spans="1:15" x14ac:dyDescent="0.3">
      <c r="A10384">
        <v>22</v>
      </c>
      <c r="B10384" t="s">
        <v>15</v>
      </c>
      <c r="C10384">
        <v>190625</v>
      </c>
      <c r="D10384" t="s">
        <v>16</v>
      </c>
      <c r="E10384">
        <v>13</v>
      </c>
      <c r="F10384" t="s">
        <v>25</v>
      </c>
      <c r="G10384" t="s">
        <v>26</v>
      </c>
      <c r="H10384" t="s">
        <v>27</v>
      </c>
      <c r="I10384" t="s">
        <v>20</v>
      </c>
      <c r="J10384" t="s">
        <v>21</v>
      </c>
      <c r="K10384">
        <v>0</v>
      </c>
      <c r="L10384">
        <v>0</v>
      </c>
      <c r="M10384">
        <v>20</v>
      </c>
      <c r="N10384" t="s">
        <v>22</v>
      </c>
      <c r="O10384" t="s">
        <v>23</v>
      </c>
    </row>
    <row r="10385" spans="1:15" x14ac:dyDescent="0.3">
      <c r="A10385">
        <v>33</v>
      </c>
      <c r="B10385" t="s">
        <v>28</v>
      </c>
      <c r="C10385">
        <v>203488</v>
      </c>
      <c r="D10385" t="s">
        <v>44</v>
      </c>
      <c r="E10385">
        <v>10</v>
      </c>
      <c r="F10385" t="s">
        <v>30</v>
      </c>
      <c r="G10385" t="s">
        <v>49</v>
      </c>
      <c r="H10385" t="s">
        <v>19</v>
      </c>
      <c r="I10385" t="s">
        <v>20</v>
      </c>
      <c r="J10385" t="s">
        <v>21</v>
      </c>
      <c r="K10385">
        <v>0</v>
      </c>
      <c r="L10385">
        <v>0</v>
      </c>
      <c r="M10385">
        <v>40</v>
      </c>
      <c r="N10385" t="s">
        <v>22</v>
      </c>
      <c r="O10385" t="s">
        <v>23</v>
      </c>
    </row>
    <row r="10386" spans="1:15" x14ac:dyDescent="0.3">
      <c r="A10386">
        <v>50</v>
      </c>
      <c r="B10386" t="s">
        <v>28</v>
      </c>
      <c r="C10386">
        <v>304260</v>
      </c>
      <c r="D10386" t="s">
        <v>48</v>
      </c>
      <c r="E10386">
        <v>12</v>
      </c>
      <c r="F10386" t="s">
        <v>30</v>
      </c>
      <c r="G10386" t="s">
        <v>18</v>
      </c>
      <c r="H10386" t="s">
        <v>19</v>
      </c>
      <c r="I10386" t="s">
        <v>45</v>
      </c>
      <c r="J10386" t="s">
        <v>21</v>
      </c>
      <c r="K10386">
        <v>0</v>
      </c>
      <c r="L10386">
        <v>0</v>
      </c>
      <c r="M10386">
        <v>40</v>
      </c>
      <c r="N10386" t="s">
        <v>22</v>
      </c>
      <c r="O10386" t="s">
        <v>23</v>
      </c>
    </row>
    <row r="10387" spans="1:15" x14ac:dyDescent="0.3">
      <c r="A10387">
        <v>31</v>
      </c>
      <c r="B10387" t="s">
        <v>63</v>
      </c>
      <c r="C10387">
        <v>243665</v>
      </c>
      <c r="D10387" t="s">
        <v>29</v>
      </c>
      <c r="E10387">
        <v>9</v>
      </c>
      <c r="F10387" t="s">
        <v>25</v>
      </c>
      <c r="G10387" t="s">
        <v>65</v>
      </c>
      <c r="H10387" t="s">
        <v>27</v>
      </c>
      <c r="I10387" t="s">
        <v>20</v>
      </c>
      <c r="J10387" t="s">
        <v>21</v>
      </c>
      <c r="K10387">
        <v>0</v>
      </c>
      <c r="L10387">
        <v>0</v>
      </c>
      <c r="M10387">
        <v>41</v>
      </c>
      <c r="N10387" t="s">
        <v>22</v>
      </c>
      <c r="O10387" t="s">
        <v>43</v>
      </c>
    </row>
    <row r="10388" spans="1:15" x14ac:dyDescent="0.3">
      <c r="A10388">
        <v>26</v>
      </c>
      <c r="B10388" t="s">
        <v>24</v>
      </c>
      <c r="C10388">
        <v>189238</v>
      </c>
      <c r="D10388" t="s">
        <v>44</v>
      </c>
      <c r="E10388">
        <v>10</v>
      </c>
      <c r="F10388" t="s">
        <v>17</v>
      </c>
      <c r="G10388" t="s">
        <v>34</v>
      </c>
      <c r="H10388" t="s">
        <v>19</v>
      </c>
      <c r="I10388" t="s">
        <v>20</v>
      </c>
      <c r="J10388" t="s">
        <v>36</v>
      </c>
      <c r="K10388">
        <v>0</v>
      </c>
      <c r="L10388">
        <v>0</v>
      </c>
      <c r="M10388">
        <v>4</v>
      </c>
      <c r="N10388" t="s">
        <v>55</v>
      </c>
      <c r="O10388" t="s">
        <v>23</v>
      </c>
    </row>
    <row r="10389" spans="1:15" x14ac:dyDescent="0.3">
      <c r="A10389">
        <v>42</v>
      </c>
      <c r="B10389" t="s">
        <v>28</v>
      </c>
      <c r="C10389">
        <v>77373</v>
      </c>
      <c r="D10389" t="s">
        <v>44</v>
      </c>
      <c r="E10389">
        <v>10</v>
      </c>
      <c r="F10389" t="s">
        <v>25</v>
      </c>
      <c r="G10389" t="s">
        <v>31</v>
      </c>
      <c r="H10389" t="s">
        <v>27</v>
      </c>
      <c r="I10389" t="s">
        <v>20</v>
      </c>
      <c r="J10389" t="s">
        <v>21</v>
      </c>
      <c r="K10389">
        <v>0</v>
      </c>
      <c r="L10389">
        <v>0</v>
      </c>
      <c r="M10389">
        <v>38</v>
      </c>
      <c r="N10389" t="s">
        <v>22</v>
      </c>
      <c r="O10389" t="s">
        <v>23</v>
      </c>
    </row>
    <row r="10390" spans="1:15" x14ac:dyDescent="0.3">
      <c r="A10390">
        <v>27</v>
      </c>
      <c r="B10390" t="s">
        <v>28</v>
      </c>
      <c r="C10390">
        <v>410351</v>
      </c>
      <c r="D10390" t="s">
        <v>29</v>
      </c>
      <c r="E10390">
        <v>9</v>
      </c>
      <c r="F10390" t="s">
        <v>25</v>
      </c>
      <c r="G10390" t="s">
        <v>51</v>
      </c>
      <c r="H10390" t="s">
        <v>27</v>
      </c>
      <c r="I10390" t="s">
        <v>20</v>
      </c>
      <c r="J10390" t="s">
        <v>21</v>
      </c>
      <c r="K10390">
        <v>0</v>
      </c>
      <c r="L10390">
        <v>0</v>
      </c>
      <c r="M10390">
        <v>40</v>
      </c>
      <c r="N10390" t="s">
        <v>22</v>
      </c>
      <c r="O10390" t="s">
        <v>23</v>
      </c>
    </row>
    <row r="10391" spans="1:15" x14ac:dyDescent="0.3">
      <c r="A10391">
        <v>34</v>
      </c>
      <c r="B10391" t="s">
        <v>28</v>
      </c>
      <c r="C10391">
        <v>36385</v>
      </c>
      <c r="D10391" t="s">
        <v>38</v>
      </c>
      <c r="E10391">
        <v>14</v>
      </c>
      <c r="F10391" t="s">
        <v>25</v>
      </c>
      <c r="G10391" t="s">
        <v>34</v>
      </c>
      <c r="H10391" t="s">
        <v>27</v>
      </c>
      <c r="I10391" t="s">
        <v>20</v>
      </c>
      <c r="J10391" t="s">
        <v>21</v>
      </c>
      <c r="K10391">
        <v>0</v>
      </c>
      <c r="L10391">
        <v>0</v>
      </c>
      <c r="M10391">
        <v>45</v>
      </c>
      <c r="N10391" t="s">
        <v>22</v>
      </c>
      <c r="O10391" t="s">
        <v>43</v>
      </c>
    </row>
    <row r="10392" spans="1:15" x14ac:dyDescent="0.3">
      <c r="A10392">
        <v>64</v>
      </c>
      <c r="B10392" t="s">
        <v>28</v>
      </c>
      <c r="C10392">
        <v>110150</v>
      </c>
      <c r="D10392" t="s">
        <v>29</v>
      </c>
      <c r="E10392">
        <v>9</v>
      </c>
      <c r="F10392" t="s">
        <v>25</v>
      </c>
      <c r="G10392" t="s">
        <v>65</v>
      </c>
      <c r="H10392" t="s">
        <v>27</v>
      </c>
      <c r="I10392" t="s">
        <v>20</v>
      </c>
      <c r="J10392" t="s">
        <v>21</v>
      </c>
      <c r="K10392">
        <v>0</v>
      </c>
      <c r="L10392">
        <v>0</v>
      </c>
      <c r="M10392">
        <v>40</v>
      </c>
      <c r="N10392" t="s">
        <v>22</v>
      </c>
      <c r="O10392" t="s">
        <v>23</v>
      </c>
    </row>
    <row r="10393" spans="1:15" x14ac:dyDescent="0.3">
      <c r="A10393">
        <v>43</v>
      </c>
      <c r="B10393" t="s">
        <v>28</v>
      </c>
      <c r="C10393">
        <v>198316</v>
      </c>
      <c r="D10393" t="s">
        <v>44</v>
      </c>
      <c r="E10393">
        <v>10</v>
      </c>
      <c r="F10393" t="s">
        <v>25</v>
      </c>
      <c r="G10393" t="s">
        <v>51</v>
      </c>
      <c r="H10393" t="s">
        <v>27</v>
      </c>
      <c r="I10393" t="s">
        <v>20</v>
      </c>
      <c r="J10393" t="s">
        <v>21</v>
      </c>
      <c r="K10393">
        <v>0</v>
      </c>
      <c r="L10393">
        <v>0</v>
      </c>
      <c r="M10393">
        <v>40</v>
      </c>
      <c r="N10393" t="s">
        <v>22</v>
      </c>
      <c r="O10393" t="s">
        <v>23</v>
      </c>
    </row>
    <row r="10394" spans="1:15" x14ac:dyDescent="0.3">
      <c r="A10394">
        <v>39</v>
      </c>
      <c r="B10394" t="s">
        <v>28</v>
      </c>
      <c r="C10394">
        <v>127772</v>
      </c>
      <c r="D10394" t="s">
        <v>29</v>
      </c>
      <c r="E10394">
        <v>9</v>
      </c>
      <c r="F10394" t="s">
        <v>25</v>
      </c>
      <c r="G10394" t="s">
        <v>51</v>
      </c>
      <c r="H10394" t="s">
        <v>27</v>
      </c>
      <c r="I10394" t="s">
        <v>20</v>
      </c>
      <c r="J10394" t="s">
        <v>21</v>
      </c>
      <c r="K10394">
        <v>0</v>
      </c>
      <c r="L10394">
        <v>0</v>
      </c>
      <c r="M10394">
        <v>40</v>
      </c>
      <c r="N10394" t="s">
        <v>22</v>
      </c>
      <c r="O10394" t="s">
        <v>23</v>
      </c>
    </row>
    <row r="10395" spans="1:15" x14ac:dyDescent="0.3">
      <c r="A10395">
        <v>47</v>
      </c>
      <c r="B10395" t="s">
        <v>24</v>
      </c>
      <c r="C10395">
        <v>199058</v>
      </c>
      <c r="D10395" t="s">
        <v>69</v>
      </c>
      <c r="E10395">
        <v>15</v>
      </c>
      <c r="F10395" t="s">
        <v>17</v>
      </c>
      <c r="G10395" t="s">
        <v>34</v>
      </c>
      <c r="H10395" t="s">
        <v>19</v>
      </c>
      <c r="I10395" t="s">
        <v>20</v>
      </c>
      <c r="J10395" t="s">
        <v>21</v>
      </c>
      <c r="K10395">
        <v>0</v>
      </c>
      <c r="L10395">
        <v>0</v>
      </c>
      <c r="M10395">
        <v>40</v>
      </c>
      <c r="N10395" t="s">
        <v>22</v>
      </c>
      <c r="O10395" t="s">
        <v>43</v>
      </c>
    </row>
    <row r="10396" spans="1:15" x14ac:dyDescent="0.3">
      <c r="A10396">
        <v>56</v>
      </c>
      <c r="B10396" t="s">
        <v>28</v>
      </c>
      <c r="C10396">
        <v>285730</v>
      </c>
      <c r="D10396" t="s">
        <v>38</v>
      </c>
      <c r="E10396">
        <v>14</v>
      </c>
      <c r="F10396" t="s">
        <v>17</v>
      </c>
      <c r="G10396" t="s">
        <v>34</v>
      </c>
      <c r="H10396" t="s">
        <v>19</v>
      </c>
      <c r="I10396" t="s">
        <v>20</v>
      </c>
      <c r="J10396" t="s">
        <v>21</v>
      </c>
      <c r="K10396">
        <v>0</v>
      </c>
      <c r="L10396">
        <v>0</v>
      </c>
      <c r="M10396">
        <v>66</v>
      </c>
      <c r="N10396" t="s">
        <v>22</v>
      </c>
      <c r="O10396" t="s">
        <v>23</v>
      </c>
    </row>
    <row r="10397" spans="1:15" x14ac:dyDescent="0.3">
      <c r="A10397">
        <v>25</v>
      </c>
      <c r="B10397" t="s">
        <v>63</v>
      </c>
      <c r="C10397">
        <v>334133</v>
      </c>
      <c r="D10397" t="s">
        <v>38</v>
      </c>
      <c r="E10397">
        <v>14</v>
      </c>
      <c r="F10397" t="s">
        <v>17</v>
      </c>
      <c r="G10397" t="s">
        <v>34</v>
      </c>
      <c r="H10397" t="s">
        <v>47</v>
      </c>
      <c r="I10397" t="s">
        <v>20</v>
      </c>
      <c r="J10397" t="s">
        <v>21</v>
      </c>
      <c r="K10397">
        <v>0</v>
      </c>
      <c r="L10397">
        <v>0</v>
      </c>
      <c r="M10397">
        <v>20</v>
      </c>
      <c r="N10397" t="s">
        <v>22</v>
      </c>
      <c r="O10397" t="s">
        <v>23</v>
      </c>
    </row>
    <row r="10398" spans="1:15" x14ac:dyDescent="0.3">
      <c r="A10398">
        <v>60</v>
      </c>
      <c r="B10398" t="s">
        <v>15</v>
      </c>
      <c r="C10398">
        <v>97030</v>
      </c>
      <c r="D10398" t="s">
        <v>16</v>
      </c>
      <c r="E10398">
        <v>13</v>
      </c>
      <c r="F10398" t="s">
        <v>30</v>
      </c>
      <c r="G10398" t="s">
        <v>26</v>
      </c>
      <c r="H10398" t="s">
        <v>19</v>
      </c>
      <c r="I10398" t="s">
        <v>20</v>
      </c>
      <c r="J10398" t="s">
        <v>36</v>
      </c>
      <c r="K10398">
        <v>0</v>
      </c>
      <c r="L10398">
        <v>0</v>
      </c>
      <c r="M10398">
        <v>35</v>
      </c>
      <c r="N10398" t="s">
        <v>22</v>
      </c>
      <c r="O10398" t="s">
        <v>23</v>
      </c>
    </row>
    <row r="10399" spans="1:15" x14ac:dyDescent="0.3">
      <c r="A10399">
        <v>52</v>
      </c>
      <c r="B10399" t="s">
        <v>28</v>
      </c>
      <c r="C10399">
        <v>67090</v>
      </c>
      <c r="D10399" t="s">
        <v>29</v>
      </c>
      <c r="E10399">
        <v>9</v>
      </c>
      <c r="F10399" t="s">
        <v>25</v>
      </c>
      <c r="G10399" t="s">
        <v>49</v>
      </c>
      <c r="H10399" t="s">
        <v>27</v>
      </c>
      <c r="I10399" t="s">
        <v>20</v>
      </c>
      <c r="J10399" t="s">
        <v>21</v>
      </c>
      <c r="K10399">
        <v>0</v>
      </c>
      <c r="L10399">
        <v>0</v>
      </c>
      <c r="M10399">
        <v>44</v>
      </c>
      <c r="N10399" t="s">
        <v>22</v>
      </c>
      <c r="O10399" t="s">
        <v>23</v>
      </c>
    </row>
    <row r="10400" spans="1:15" x14ac:dyDescent="0.3">
      <c r="A10400">
        <v>43</v>
      </c>
      <c r="B10400" t="s">
        <v>28</v>
      </c>
      <c r="C10400">
        <v>397963</v>
      </c>
      <c r="D10400" t="s">
        <v>29</v>
      </c>
      <c r="E10400">
        <v>9</v>
      </c>
      <c r="F10400" t="s">
        <v>30</v>
      </c>
      <c r="G10400" t="s">
        <v>31</v>
      </c>
      <c r="H10400" t="s">
        <v>19</v>
      </c>
      <c r="I10400" t="s">
        <v>20</v>
      </c>
      <c r="J10400" t="s">
        <v>21</v>
      </c>
      <c r="K10400">
        <v>594</v>
      </c>
      <c r="L10400">
        <v>0</v>
      </c>
      <c r="M10400">
        <v>16</v>
      </c>
      <c r="N10400" t="s">
        <v>22</v>
      </c>
      <c r="O10400" t="s">
        <v>23</v>
      </c>
    </row>
    <row r="10401" spans="1:15" x14ac:dyDescent="0.3">
      <c r="A10401">
        <v>46</v>
      </c>
      <c r="B10401" t="s">
        <v>28</v>
      </c>
      <c r="C10401">
        <v>182533</v>
      </c>
      <c r="D10401" t="s">
        <v>16</v>
      </c>
      <c r="E10401">
        <v>13</v>
      </c>
      <c r="F10401" t="s">
        <v>17</v>
      </c>
      <c r="G10401" t="s">
        <v>18</v>
      </c>
      <c r="H10401" t="s">
        <v>58</v>
      </c>
      <c r="I10401" t="s">
        <v>45</v>
      </c>
      <c r="J10401" t="s">
        <v>36</v>
      </c>
      <c r="K10401">
        <v>0</v>
      </c>
      <c r="L10401">
        <v>0</v>
      </c>
      <c r="M10401">
        <v>40</v>
      </c>
      <c r="N10401" t="s">
        <v>80</v>
      </c>
      <c r="O10401" t="s">
        <v>23</v>
      </c>
    </row>
    <row r="10402" spans="1:15" x14ac:dyDescent="0.3">
      <c r="A10402">
        <v>19</v>
      </c>
      <c r="B10402" t="s">
        <v>28</v>
      </c>
      <c r="C10402">
        <v>560804</v>
      </c>
      <c r="D10402" t="s">
        <v>44</v>
      </c>
      <c r="E10402">
        <v>10</v>
      </c>
      <c r="F10402" t="s">
        <v>17</v>
      </c>
      <c r="G10402" t="s">
        <v>18</v>
      </c>
      <c r="H10402" t="s">
        <v>47</v>
      </c>
      <c r="I10402" t="s">
        <v>20</v>
      </c>
      <c r="J10402" t="s">
        <v>36</v>
      </c>
      <c r="K10402">
        <v>0</v>
      </c>
      <c r="L10402">
        <v>0</v>
      </c>
      <c r="M10402">
        <v>30</v>
      </c>
      <c r="N10402" t="s">
        <v>22</v>
      </c>
      <c r="O10402" t="s">
        <v>23</v>
      </c>
    </row>
    <row r="10403" spans="1:15" x14ac:dyDescent="0.3">
      <c r="A10403">
        <v>56</v>
      </c>
      <c r="B10403" t="s">
        <v>28</v>
      </c>
      <c r="C10403">
        <v>365050</v>
      </c>
      <c r="D10403" t="s">
        <v>52</v>
      </c>
      <c r="E10403">
        <v>4</v>
      </c>
      <c r="F10403" t="s">
        <v>17</v>
      </c>
      <c r="G10403" t="s">
        <v>56</v>
      </c>
      <c r="H10403" t="s">
        <v>58</v>
      </c>
      <c r="I10403" t="s">
        <v>33</v>
      </c>
      <c r="J10403" t="s">
        <v>36</v>
      </c>
      <c r="K10403">
        <v>0</v>
      </c>
      <c r="L10403">
        <v>0</v>
      </c>
      <c r="M10403">
        <v>20</v>
      </c>
      <c r="N10403" t="s">
        <v>22</v>
      </c>
      <c r="O10403" t="s">
        <v>23</v>
      </c>
    </row>
    <row r="10404" spans="1:15" x14ac:dyDescent="0.3">
      <c r="A10404">
        <v>22</v>
      </c>
      <c r="B10404" t="s">
        <v>28</v>
      </c>
      <c r="C10404">
        <v>110200</v>
      </c>
      <c r="D10404" t="s">
        <v>16</v>
      </c>
      <c r="E10404">
        <v>13</v>
      </c>
      <c r="F10404" t="s">
        <v>17</v>
      </c>
      <c r="G10404" t="s">
        <v>34</v>
      </c>
      <c r="H10404" t="s">
        <v>19</v>
      </c>
      <c r="I10404" t="s">
        <v>20</v>
      </c>
      <c r="J10404" t="s">
        <v>21</v>
      </c>
      <c r="K10404">
        <v>0</v>
      </c>
      <c r="L10404">
        <v>0</v>
      </c>
      <c r="M10404">
        <v>40</v>
      </c>
      <c r="N10404" t="s">
        <v>22</v>
      </c>
      <c r="O10404" t="s">
        <v>23</v>
      </c>
    </row>
    <row r="10405" spans="1:15" x14ac:dyDescent="0.3">
      <c r="A10405">
        <v>28</v>
      </c>
      <c r="B10405" t="s">
        <v>28</v>
      </c>
      <c r="C10405">
        <v>150025</v>
      </c>
      <c r="D10405" t="s">
        <v>32</v>
      </c>
      <c r="E10405">
        <v>7</v>
      </c>
      <c r="F10405" t="s">
        <v>17</v>
      </c>
      <c r="G10405" t="s">
        <v>51</v>
      </c>
      <c r="H10405" t="s">
        <v>19</v>
      </c>
      <c r="I10405" t="s">
        <v>20</v>
      </c>
      <c r="J10405" t="s">
        <v>21</v>
      </c>
      <c r="K10405">
        <v>0</v>
      </c>
      <c r="L10405">
        <v>0</v>
      </c>
      <c r="M10405">
        <v>40</v>
      </c>
      <c r="O10405" t="s">
        <v>23</v>
      </c>
    </row>
    <row r="10406" spans="1:15" x14ac:dyDescent="0.3">
      <c r="A10406">
        <v>39</v>
      </c>
      <c r="B10406" t="s">
        <v>28</v>
      </c>
      <c r="C10406">
        <v>299828</v>
      </c>
      <c r="D10406" t="s">
        <v>72</v>
      </c>
      <c r="E10406">
        <v>3</v>
      </c>
      <c r="F10406" t="s">
        <v>60</v>
      </c>
      <c r="G10406" t="s">
        <v>49</v>
      </c>
      <c r="H10406" t="s">
        <v>58</v>
      </c>
      <c r="I10406" t="s">
        <v>33</v>
      </c>
      <c r="J10406" t="s">
        <v>36</v>
      </c>
      <c r="K10406">
        <v>0</v>
      </c>
      <c r="L10406">
        <v>0</v>
      </c>
      <c r="M10406">
        <v>30</v>
      </c>
      <c r="N10406" t="s">
        <v>66</v>
      </c>
      <c r="O10406" t="s">
        <v>23</v>
      </c>
    </row>
    <row r="10407" spans="1:15" x14ac:dyDescent="0.3">
      <c r="A10407">
        <v>28</v>
      </c>
      <c r="B10407" t="s">
        <v>28</v>
      </c>
      <c r="C10407">
        <v>109282</v>
      </c>
      <c r="D10407" t="s">
        <v>44</v>
      </c>
      <c r="E10407">
        <v>10</v>
      </c>
      <c r="F10407" t="s">
        <v>30</v>
      </c>
      <c r="G10407" t="s">
        <v>34</v>
      </c>
      <c r="H10407" t="s">
        <v>19</v>
      </c>
      <c r="I10407" t="s">
        <v>20</v>
      </c>
      <c r="J10407" t="s">
        <v>21</v>
      </c>
      <c r="K10407">
        <v>0</v>
      </c>
      <c r="L10407">
        <v>0</v>
      </c>
      <c r="M10407">
        <v>40</v>
      </c>
      <c r="N10407" t="s">
        <v>22</v>
      </c>
      <c r="O10407" t="s">
        <v>23</v>
      </c>
    </row>
    <row r="10408" spans="1:15" x14ac:dyDescent="0.3">
      <c r="A10408">
        <v>31</v>
      </c>
      <c r="B10408" t="s">
        <v>28</v>
      </c>
      <c r="C10408">
        <v>103435</v>
      </c>
      <c r="D10408" t="s">
        <v>16</v>
      </c>
      <c r="E10408">
        <v>13</v>
      </c>
      <c r="F10408" t="s">
        <v>25</v>
      </c>
      <c r="G10408" t="s">
        <v>49</v>
      </c>
      <c r="H10408" t="s">
        <v>27</v>
      </c>
      <c r="I10408" t="s">
        <v>20</v>
      </c>
      <c r="J10408" t="s">
        <v>21</v>
      </c>
      <c r="K10408">
        <v>0</v>
      </c>
      <c r="L10408">
        <v>0</v>
      </c>
      <c r="M10408">
        <v>50</v>
      </c>
      <c r="N10408" t="s">
        <v>22</v>
      </c>
      <c r="O10408" t="s">
        <v>43</v>
      </c>
    </row>
    <row r="10409" spans="1:15" x14ac:dyDescent="0.3">
      <c r="A10409">
        <v>22</v>
      </c>
      <c r="B10409" t="s">
        <v>28</v>
      </c>
      <c r="C10409">
        <v>34747</v>
      </c>
      <c r="D10409" t="s">
        <v>29</v>
      </c>
      <c r="E10409">
        <v>9</v>
      </c>
      <c r="F10409" t="s">
        <v>17</v>
      </c>
      <c r="G10409" t="s">
        <v>41</v>
      </c>
      <c r="H10409" t="s">
        <v>47</v>
      </c>
      <c r="I10409" t="s">
        <v>20</v>
      </c>
      <c r="J10409" t="s">
        <v>36</v>
      </c>
      <c r="K10409">
        <v>0</v>
      </c>
      <c r="L10409">
        <v>0</v>
      </c>
      <c r="M10409">
        <v>35</v>
      </c>
      <c r="N10409" t="s">
        <v>22</v>
      </c>
      <c r="O10409" t="s">
        <v>23</v>
      </c>
    </row>
    <row r="10410" spans="1:15" x14ac:dyDescent="0.3">
      <c r="A10410">
        <v>39</v>
      </c>
      <c r="B10410" t="s">
        <v>28</v>
      </c>
      <c r="C10410">
        <v>137522</v>
      </c>
      <c r="D10410" t="s">
        <v>29</v>
      </c>
      <c r="E10410">
        <v>9</v>
      </c>
      <c r="F10410" t="s">
        <v>25</v>
      </c>
      <c r="G10410" t="s">
        <v>57</v>
      </c>
      <c r="H10410" t="s">
        <v>27</v>
      </c>
      <c r="I10410" t="s">
        <v>45</v>
      </c>
      <c r="J10410" t="s">
        <v>21</v>
      </c>
      <c r="K10410">
        <v>0</v>
      </c>
      <c r="L10410">
        <v>0</v>
      </c>
      <c r="M10410">
        <v>40</v>
      </c>
      <c r="O10410" t="s">
        <v>43</v>
      </c>
    </row>
    <row r="10411" spans="1:15" x14ac:dyDescent="0.3">
      <c r="A10411">
        <v>39</v>
      </c>
      <c r="B10411" t="s">
        <v>28</v>
      </c>
      <c r="C10411">
        <v>286789</v>
      </c>
      <c r="D10411" t="s">
        <v>16</v>
      </c>
      <c r="E10411">
        <v>13</v>
      </c>
      <c r="F10411" t="s">
        <v>25</v>
      </c>
      <c r="G10411" t="s">
        <v>26</v>
      </c>
      <c r="H10411" t="s">
        <v>27</v>
      </c>
      <c r="I10411" t="s">
        <v>20</v>
      </c>
      <c r="J10411" t="s">
        <v>21</v>
      </c>
      <c r="K10411">
        <v>0</v>
      </c>
      <c r="L10411">
        <v>0</v>
      </c>
      <c r="M10411">
        <v>40</v>
      </c>
      <c r="N10411" t="s">
        <v>22</v>
      </c>
      <c r="O10411" t="s">
        <v>43</v>
      </c>
    </row>
    <row r="10412" spans="1:15" x14ac:dyDescent="0.3">
      <c r="A10412">
        <v>28</v>
      </c>
      <c r="B10412" t="s">
        <v>24</v>
      </c>
      <c r="C10412">
        <v>211032</v>
      </c>
      <c r="D10412" t="s">
        <v>32</v>
      </c>
      <c r="E10412">
        <v>7</v>
      </c>
      <c r="F10412" t="s">
        <v>17</v>
      </c>
      <c r="G10412" t="s">
        <v>51</v>
      </c>
      <c r="H10412" t="s">
        <v>19</v>
      </c>
      <c r="I10412" t="s">
        <v>20</v>
      </c>
      <c r="J10412" t="s">
        <v>21</v>
      </c>
      <c r="K10412">
        <v>0</v>
      </c>
      <c r="L10412">
        <v>0</v>
      </c>
      <c r="M10412">
        <v>40</v>
      </c>
      <c r="N10412" t="s">
        <v>55</v>
      </c>
      <c r="O10412" t="s">
        <v>23</v>
      </c>
    </row>
    <row r="10413" spans="1:15" x14ac:dyDescent="0.3">
      <c r="A10413">
        <v>67</v>
      </c>
      <c r="C10413">
        <v>192916</v>
      </c>
      <c r="D10413" t="s">
        <v>29</v>
      </c>
      <c r="E10413">
        <v>9</v>
      </c>
      <c r="F10413" t="s">
        <v>25</v>
      </c>
      <c r="H10413" t="s">
        <v>27</v>
      </c>
      <c r="I10413" t="s">
        <v>20</v>
      </c>
      <c r="J10413" t="s">
        <v>21</v>
      </c>
      <c r="K10413">
        <v>3818</v>
      </c>
      <c r="L10413">
        <v>0</v>
      </c>
      <c r="M10413">
        <v>11</v>
      </c>
      <c r="N10413" t="s">
        <v>22</v>
      </c>
      <c r="O10413" t="s">
        <v>23</v>
      </c>
    </row>
    <row r="10414" spans="1:15" x14ac:dyDescent="0.3">
      <c r="A10414">
        <v>31</v>
      </c>
      <c r="B10414" t="s">
        <v>28</v>
      </c>
      <c r="C10414">
        <v>219318</v>
      </c>
      <c r="D10414" t="s">
        <v>29</v>
      </c>
      <c r="E10414">
        <v>9</v>
      </c>
      <c r="F10414" t="s">
        <v>17</v>
      </c>
      <c r="G10414" t="s">
        <v>18</v>
      </c>
      <c r="H10414" t="s">
        <v>58</v>
      </c>
      <c r="I10414" t="s">
        <v>20</v>
      </c>
      <c r="J10414" t="s">
        <v>36</v>
      </c>
      <c r="K10414">
        <v>0</v>
      </c>
      <c r="L10414">
        <v>0</v>
      </c>
      <c r="M10414">
        <v>35</v>
      </c>
      <c r="N10414" t="s">
        <v>66</v>
      </c>
      <c r="O10414" t="s">
        <v>23</v>
      </c>
    </row>
    <row r="10415" spans="1:15" x14ac:dyDescent="0.3">
      <c r="A10415">
        <v>50</v>
      </c>
      <c r="B10415" t="s">
        <v>28</v>
      </c>
      <c r="C10415">
        <v>112873</v>
      </c>
      <c r="D10415" t="s">
        <v>16</v>
      </c>
      <c r="E10415">
        <v>13</v>
      </c>
      <c r="F10415" t="s">
        <v>25</v>
      </c>
      <c r="G10415" t="s">
        <v>49</v>
      </c>
      <c r="H10415" t="s">
        <v>27</v>
      </c>
      <c r="I10415" t="s">
        <v>20</v>
      </c>
      <c r="J10415" t="s">
        <v>21</v>
      </c>
      <c r="K10415">
        <v>0</v>
      </c>
      <c r="L10415">
        <v>0</v>
      </c>
      <c r="M10415">
        <v>40</v>
      </c>
      <c r="N10415" t="s">
        <v>22</v>
      </c>
      <c r="O10415" t="s">
        <v>23</v>
      </c>
    </row>
    <row r="10416" spans="1:15" x14ac:dyDescent="0.3">
      <c r="A10416">
        <v>34</v>
      </c>
      <c r="B10416" t="s">
        <v>28</v>
      </c>
      <c r="C10416">
        <v>36069</v>
      </c>
      <c r="D10416" t="s">
        <v>29</v>
      </c>
      <c r="E10416">
        <v>9</v>
      </c>
      <c r="F10416" t="s">
        <v>25</v>
      </c>
      <c r="G10416" t="s">
        <v>51</v>
      </c>
      <c r="H10416" t="s">
        <v>27</v>
      </c>
      <c r="I10416" t="s">
        <v>20</v>
      </c>
      <c r="J10416" t="s">
        <v>21</v>
      </c>
      <c r="K10416">
        <v>3908</v>
      </c>
      <c r="L10416">
        <v>0</v>
      </c>
      <c r="M10416">
        <v>46</v>
      </c>
      <c r="N10416" t="s">
        <v>22</v>
      </c>
      <c r="O10416" t="s">
        <v>23</v>
      </c>
    </row>
    <row r="10417" spans="1:15" x14ac:dyDescent="0.3">
      <c r="A10417">
        <v>48</v>
      </c>
      <c r="B10417" t="s">
        <v>28</v>
      </c>
      <c r="C10417">
        <v>73434</v>
      </c>
      <c r="D10417" t="s">
        <v>29</v>
      </c>
      <c r="E10417">
        <v>9</v>
      </c>
      <c r="F10417" t="s">
        <v>25</v>
      </c>
      <c r="G10417" t="s">
        <v>18</v>
      </c>
      <c r="H10417" t="s">
        <v>35</v>
      </c>
      <c r="I10417" t="s">
        <v>20</v>
      </c>
      <c r="J10417" t="s">
        <v>36</v>
      </c>
      <c r="K10417">
        <v>0</v>
      </c>
      <c r="L10417">
        <v>0</v>
      </c>
      <c r="M10417">
        <v>40</v>
      </c>
      <c r="N10417" t="s">
        <v>77</v>
      </c>
      <c r="O10417" t="s">
        <v>43</v>
      </c>
    </row>
    <row r="10418" spans="1:15" x14ac:dyDescent="0.3">
      <c r="A10418">
        <v>51</v>
      </c>
      <c r="B10418" t="s">
        <v>28</v>
      </c>
      <c r="C10418">
        <v>200576</v>
      </c>
      <c r="D10418" t="s">
        <v>16</v>
      </c>
      <c r="E10418">
        <v>13</v>
      </c>
      <c r="F10418" t="s">
        <v>30</v>
      </c>
      <c r="G10418" t="s">
        <v>18</v>
      </c>
      <c r="H10418" t="s">
        <v>19</v>
      </c>
      <c r="I10418" t="s">
        <v>20</v>
      </c>
      <c r="J10418" t="s">
        <v>36</v>
      </c>
      <c r="K10418">
        <v>0</v>
      </c>
      <c r="L10418">
        <v>0</v>
      </c>
      <c r="M10418">
        <v>40</v>
      </c>
      <c r="N10418" t="s">
        <v>22</v>
      </c>
      <c r="O10418" t="s">
        <v>23</v>
      </c>
    </row>
    <row r="10419" spans="1:15" x14ac:dyDescent="0.3">
      <c r="A10419">
        <v>54</v>
      </c>
      <c r="B10419" t="s">
        <v>28</v>
      </c>
      <c r="C10419">
        <v>172962</v>
      </c>
      <c r="D10419" t="s">
        <v>29</v>
      </c>
      <c r="E10419">
        <v>9</v>
      </c>
      <c r="F10419" t="s">
        <v>25</v>
      </c>
      <c r="G10419" t="s">
        <v>49</v>
      </c>
      <c r="H10419" t="s">
        <v>27</v>
      </c>
      <c r="I10419" t="s">
        <v>20</v>
      </c>
      <c r="J10419" t="s">
        <v>21</v>
      </c>
      <c r="K10419">
        <v>0</v>
      </c>
      <c r="L10419">
        <v>0</v>
      </c>
      <c r="M10419">
        <v>40</v>
      </c>
      <c r="N10419" t="s">
        <v>22</v>
      </c>
      <c r="O10419" t="s">
        <v>23</v>
      </c>
    </row>
    <row r="10420" spans="1:15" x14ac:dyDescent="0.3">
      <c r="A10420">
        <v>44</v>
      </c>
      <c r="B10420" t="s">
        <v>28</v>
      </c>
      <c r="C10420">
        <v>44006</v>
      </c>
      <c r="D10420" t="s">
        <v>50</v>
      </c>
      <c r="E10420">
        <v>11</v>
      </c>
      <c r="F10420" t="s">
        <v>30</v>
      </c>
      <c r="G10420" t="s">
        <v>53</v>
      </c>
      <c r="H10420" t="s">
        <v>19</v>
      </c>
      <c r="I10420" t="s">
        <v>20</v>
      </c>
      <c r="J10420" t="s">
        <v>21</v>
      </c>
      <c r="K10420">
        <v>0</v>
      </c>
      <c r="L10420">
        <v>0</v>
      </c>
      <c r="M10420">
        <v>40</v>
      </c>
      <c r="N10420" t="s">
        <v>22</v>
      </c>
      <c r="O10420" t="s">
        <v>23</v>
      </c>
    </row>
    <row r="10421" spans="1:15" x14ac:dyDescent="0.3">
      <c r="A10421">
        <v>20</v>
      </c>
      <c r="B10421" t="s">
        <v>28</v>
      </c>
      <c r="C10421">
        <v>234474</v>
      </c>
      <c r="D10421" t="s">
        <v>44</v>
      </c>
      <c r="E10421">
        <v>10</v>
      </c>
      <c r="F10421" t="s">
        <v>17</v>
      </c>
      <c r="G10421" t="s">
        <v>49</v>
      </c>
      <c r="H10421" t="s">
        <v>47</v>
      </c>
      <c r="I10421" t="s">
        <v>33</v>
      </c>
      <c r="J10421" t="s">
        <v>36</v>
      </c>
      <c r="K10421">
        <v>0</v>
      </c>
      <c r="L10421">
        <v>0</v>
      </c>
      <c r="M10421">
        <v>20</v>
      </c>
      <c r="N10421" t="s">
        <v>22</v>
      </c>
      <c r="O10421" t="s">
        <v>23</v>
      </c>
    </row>
    <row r="10422" spans="1:15" x14ac:dyDescent="0.3">
      <c r="A10422">
        <v>37</v>
      </c>
      <c r="B10422" t="s">
        <v>28</v>
      </c>
      <c r="C10422">
        <v>212826</v>
      </c>
      <c r="D10422" t="s">
        <v>29</v>
      </c>
      <c r="E10422">
        <v>9</v>
      </c>
      <c r="F10422" t="s">
        <v>25</v>
      </c>
      <c r="G10422" t="s">
        <v>41</v>
      </c>
      <c r="H10422" t="s">
        <v>27</v>
      </c>
      <c r="I10422" t="s">
        <v>33</v>
      </c>
      <c r="J10422" t="s">
        <v>21</v>
      </c>
      <c r="K10422">
        <v>0</v>
      </c>
      <c r="L10422">
        <v>0</v>
      </c>
      <c r="M10422">
        <v>40</v>
      </c>
      <c r="N10422" t="s">
        <v>22</v>
      </c>
      <c r="O10422" t="s">
        <v>23</v>
      </c>
    </row>
    <row r="10423" spans="1:15" x14ac:dyDescent="0.3">
      <c r="A10423">
        <v>38</v>
      </c>
      <c r="B10423" t="s">
        <v>28</v>
      </c>
      <c r="C10423">
        <v>234901</v>
      </c>
      <c r="D10423" t="s">
        <v>44</v>
      </c>
      <c r="E10423">
        <v>10</v>
      </c>
      <c r="F10423" t="s">
        <v>25</v>
      </c>
      <c r="G10423" t="s">
        <v>34</v>
      </c>
      <c r="H10423" t="s">
        <v>27</v>
      </c>
      <c r="I10423" t="s">
        <v>20</v>
      </c>
      <c r="J10423" t="s">
        <v>21</v>
      </c>
      <c r="K10423">
        <v>0</v>
      </c>
      <c r="L10423">
        <v>0</v>
      </c>
      <c r="M10423">
        <v>40</v>
      </c>
      <c r="N10423" t="s">
        <v>22</v>
      </c>
      <c r="O10423" t="s">
        <v>23</v>
      </c>
    </row>
    <row r="10424" spans="1:15" x14ac:dyDescent="0.3">
      <c r="A10424">
        <v>59</v>
      </c>
      <c r="B10424" t="s">
        <v>61</v>
      </c>
      <c r="C10424">
        <v>200700</v>
      </c>
      <c r="D10424" t="s">
        <v>48</v>
      </c>
      <c r="E10424">
        <v>12</v>
      </c>
      <c r="F10424" t="s">
        <v>25</v>
      </c>
      <c r="G10424" t="s">
        <v>56</v>
      </c>
      <c r="H10424" t="s">
        <v>27</v>
      </c>
      <c r="I10424" t="s">
        <v>33</v>
      </c>
      <c r="J10424" t="s">
        <v>21</v>
      </c>
      <c r="K10424">
        <v>0</v>
      </c>
      <c r="L10424">
        <v>0</v>
      </c>
      <c r="M10424">
        <v>40</v>
      </c>
      <c r="N10424" t="s">
        <v>22</v>
      </c>
      <c r="O10424" t="s">
        <v>23</v>
      </c>
    </row>
    <row r="10425" spans="1:15" x14ac:dyDescent="0.3">
      <c r="A10425">
        <v>59</v>
      </c>
      <c r="B10425" t="s">
        <v>24</v>
      </c>
      <c r="C10425">
        <v>41258</v>
      </c>
      <c r="D10425" t="s">
        <v>16</v>
      </c>
      <c r="E10425">
        <v>13</v>
      </c>
      <c r="F10425" t="s">
        <v>25</v>
      </c>
      <c r="G10425" t="s">
        <v>34</v>
      </c>
      <c r="H10425" t="s">
        <v>27</v>
      </c>
      <c r="I10425" t="s">
        <v>20</v>
      </c>
      <c r="J10425" t="s">
        <v>21</v>
      </c>
      <c r="K10425">
        <v>0</v>
      </c>
      <c r="L10425">
        <v>0</v>
      </c>
      <c r="M10425">
        <v>50</v>
      </c>
      <c r="N10425" t="s">
        <v>22</v>
      </c>
      <c r="O10425" t="s">
        <v>23</v>
      </c>
    </row>
    <row r="10426" spans="1:15" x14ac:dyDescent="0.3">
      <c r="A10426">
        <v>51</v>
      </c>
      <c r="B10426" t="s">
        <v>28</v>
      </c>
      <c r="C10426">
        <v>249644</v>
      </c>
      <c r="D10426" t="s">
        <v>44</v>
      </c>
      <c r="E10426">
        <v>10</v>
      </c>
      <c r="F10426" t="s">
        <v>30</v>
      </c>
      <c r="G10426" t="s">
        <v>51</v>
      </c>
      <c r="H10426" t="s">
        <v>19</v>
      </c>
      <c r="I10426" t="s">
        <v>20</v>
      </c>
      <c r="J10426" t="s">
        <v>21</v>
      </c>
      <c r="K10426">
        <v>0</v>
      </c>
      <c r="L10426">
        <v>0</v>
      </c>
      <c r="M10426">
        <v>48</v>
      </c>
      <c r="N10426" t="s">
        <v>22</v>
      </c>
      <c r="O10426" t="s">
        <v>43</v>
      </c>
    </row>
    <row r="10427" spans="1:15" x14ac:dyDescent="0.3">
      <c r="A10427">
        <v>60</v>
      </c>
      <c r="C10427">
        <v>230165</v>
      </c>
      <c r="D10427" t="s">
        <v>16</v>
      </c>
      <c r="E10427">
        <v>13</v>
      </c>
      <c r="F10427" t="s">
        <v>25</v>
      </c>
      <c r="H10427" t="s">
        <v>27</v>
      </c>
      <c r="I10427" t="s">
        <v>33</v>
      </c>
      <c r="J10427" t="s">
        <v>21</v>
      </c>
      <c r="K10427">
        <v>0</v>
      </c>
      <c r="L10427">
        <v>0</v>
      </c>
      <c r="M10427">
        <v>40</v>
      </c>
      <c r="N10427" t="s">
        <v>22</v>
      </c>
      <c r="O10427" t="s">
        <v>23</v>
      </c>
    </row>
    <row r="10428" spans="1:15" x14ac:dyDescent="0.3">
      <c r="A10428">
        <v>29</v>
      </c>
      <c r="B10428" t="s">
        <v>28</v>
      </c>
      <c r="C10428">
        <v>351731</v>
      </c>
      <c r="D10428" t="s">
        <v>44</v>
      </c>
      <c r="E10428">
        <v>10</v>
      </c>
      <c r="F10428" t="s">
        <v>25</v>
      </c>
      <c r="G10428" t="s">
        <v>34</v>
      </c>
      <c r="H10428" t="s">
        <v>27</v>
      </c>
      <c r="I10428" t="s">
        <v>20</v>
      </c>
      <c r="J10428" t="s">
        <v>21</v>
      </c>
      <c r="K10428">
        <v>0</v>
      </c>
      <c r="L10428">
        <v>0</v>
      </c>
      <c r="M10428">
        <v>40</v>
      </c>
      <c r="N10428" t="s">
        <v>22</v>
      </c>
      <c r="O10428" t="s">
        <v>23</v>
      </c>
    </row>
    <row r="10429" spans="1:15" x14ac:dyDescent="0.3">
      <c r="A10429">
        <v>37</v>
      </c>
      <c r="B10429" t="s">
        <v>28</v>
      </c>
      <c r="C10429">
        <v>114765</v>
      </c>
      <c r="D10429" t="s">
        <v>44</v>
      </c>
      <c r="E10429">
        <v>10</v>
      </c>
      <c r="F10429" t="s">
        <v>17</v>
      </c>
      <c r="G10429" t="s">
        <v>57</v>
      </c>
      <c r="H10429" t="s">
        <v>19</v>
      </c>
      <c r="I10429" t="s">
        <v>20</v>
      </c>
      <c r="J10429" t="s">
        <v>36</v>
      </c>
      <c r="K10429">
        <v>0</v>
      </c>
      <c r="L10429">
        <v>0</v>
      </c>
      <c r="M10429">
        <v>40</v>
      </c>
      <c r="N10429" t="s">
        <v>22</v>
      </c>
      <c r="O10429" t="s">
        <v>23</v>
      </c>
    </row>
    <row r="10430" spans="1:15" x14ac:dyDescent="0.3">
      <c r="A10430">
        <v>42</v>
      </c>
      <c r="B10430" t="s">
        <v>28</v>
      </c>
      <c r="C10430">
        <v>349884</v>
      </c>
      <c r="D10430" t="s">
        <v>74</v>
      </c>
      <c r="E10430">
        <v>6</v>
      </c>
      <c r="F10430" t="s">
        <v>25</v>
      </c>
      <c r="G10430" t="s">
        <v>51</v>
      </c>
      <c r="H10430" t="s">
        <v>27</v>
      </c>
      <c r="I10430" t="s">
        <v>20</v>
      </c>
      <c r="J10430" t="s">
        <v>21</v>
      </c>
      <c r="K10430">
        <v>0</v>
      </c>
      <c r="L10430">
        <v>0</v>
      </c>
      <c r="M10430">
        <v>35</v>
      </c>
      <c r="N10430" t="s">
        <v>22</v>
      </c>
      <c r="O10430" t="s">
        <v>23</v>
      </c>
    </row>
    <row r="10431" spans="1:15" x14ac:dyDescent="0.3">
      <c r="A10431">
        <v>28</v>
      </c>
      <c r="B10431" t="s">
        <v>71</v>
      </c>
      <c r="C10431">
        <v>204247</v>
      </c>
      <c r="D10431" t="s">
        <v>16</v>
      </c>
      <c r="E10431">
        <v>13</v>
      </c>
      <c r="F10431" t="s">
        <v>25</v>
      </c>
      <c r="G10431" t="s">
        <v>34</v>
      </c>
      <c r="H10431" t="s">
        <v>27</v>
      </c>
      <c r="I10431" t="s">
        <v>20</v>
      </c>
      <c r="J10431" t="s">
        <v>21</v>
      </c>
      <c r="K10431">
        <v>0</v>
      </c>
      <c r="L10431">
        <v>0</v>
      </c>
      <c r="M10431">
        <v>50</v>
      </c>
      <c r="N10431" t="s">
        <v>22</v>
      </c>
      <c r="O10431" t="s">
        <v>43</v>
      </c>
    </row>
    <row r="10432" spans="1:15" x14ac:dyDescent="0.3">
      <c r="A10432">
        <v>34</v>
      </c>
      <c r="B10432" t="s">
        <v>28</v>
      </c>
      <c r="C10432">
        <v>143392</v>
      </c>
      <c r="D10432" t="s">
        <v>29</v>
      </c>
      <c r="E10432">
        <v>9</v>
      </c>
      <c r="F10432" t="s">
        <v>17</v>
      </c>
      <c r="G10432" t="s">
        <v>49</v>
      </c>
      <c r="H10432" t="s">
        <v>47</v>
      </c>
      <c r="I10432" t="s">
        <v>20</v>
      </c>
      <c r="J10432" t="s">
        <v>36</v>
      </c>
      <c r="K10432">
        <v>0</v>
      </c>
      <c r="L10432">
        <v>0</v>
      </c>
      <c r="M10432">
        <v>40</v>
      </c>
      <c r="N10432" t="s">
        <v>22</v>
      </c>
      <c r="O10432" t="s">
        <v>23</v>
      </c>
    </row>
    <row r="10433" spans="1:15" x14ac:dyDescent="0.3">
      <c r="A10433">
        <v>50</v>
      </c>
      <c r="B10433" t="s">
        <v>24</v>
      </c>
      <c r="C10433">
        <v>37913</v>
      </c>
      <c r="D10433" t="s">
        <v>16</v>
      </c>
      <c r="E10433">
        <v>13</v>
      </c>
      <c r="F10433" t="s">
        <v>25</v>
      </c>
      <c r="G10433" t="s">
        <v>26</v>
      </c>
      <c r="H10433" t="s">
        <v>27</v>
      </c>
      <c r="I10433" t="s">
        <v>20</v>
      </c>
      <c r="J10433" t="s">
        <v>21</v>
      </c>
      <c r="K10433">
        <v>0</v>
      </c>
      <c r="L10433">
        <v>0</v>
      </c>
      <c r="M10433">
        <v>40</v>
      </c>
      <c r="N10433" t="s">
        <v>82</v>
      </c>
      <c r="O10433" t="s">
        <v>43</v>
      </c>
    </row>
    <row r="10434" spans="1:15" x14ac:dyDescent="0.3">
      <c r="A10434">
        <v>22</v>
      </c>
      <c r="B10434" t="s">
        <v>71</v>
      </c>
      <c r="C10434">
        <v>150683</v>
      </c>
      <c r="D10434" t="s">
        <v>29</v>
      </c>
      <c r="E10434">
        <v>9</v>
      </c>
      <c r="F10434" t="s">
        <v>17</v>
      </c>
      <c r="G10434" t="s">
        <v>57</v>
      </c>
      <c r="H10434" t="s">
        <v>47</v>
      </c>
      <c r="I10434" t="s">
        <v>20</v>
      </c>
      <c r="J10434" t="s">
        <v>21</v>
      </c>
      <c r="K10434">
        <v>0</v>
      </c>
      <c r="L10434">
        <v>0</v>
      </c>
      <c r="M10434">
        <v>24</v>
      </c>
      <c r="N10434" t="s">
        <v>22</v>
      </c>
      <c r="O10434" t="s">
        <v>23</v>
      </c>
    </row>
    <row r="10435" spans="1:15" x14ac:dyDescent="0.3">
      <c r="A10435">
        <v>27</v>
      </c>
      <c r="B10435" t="s">
        <v>28</v>
      </c>
      <c r="C10435">
        <v>207611</v>
      </c>
      <c r="D10435" t="s">
        <v>29</v>
      </c>
      <c r="E10435">
        <v>9</v>
      </c>
      <c r="F10435" t="s">
        <v>17</v>
      </c>
      <c r="G10435" t="s">
        <v>41</v>
      </c>
      <c r="H10435" t="s">
        <v>19</v>
      </c>
      <c r="I10435" t="s">
        <v>20</v>
      </c>
      <c r="J10435" t="s">
        <v>36</v>
      </c>
      <c r="K10435">
        <v>0</v>
      </c>
      <c r="L10435">
        <v>0</v>
      </c>
      <c r="M10435">
        <v>52</v>
      </c>
      <c r="N10435" t="s">
        <v>22</v>
      </c>
      <c r="O10435" t="s">
        <v>23</v>
      </c>
    </row>
    <row r="10436" spans="1:15" x14ac:dyDescent="0.3">
      <c r="A10436">
        <v>45</v>
      </c>
      <c r="B10436" t="s">
        <v>15</v>
      </c>
      <c r="C10436">
        <v>319666</v>
      </c>
      <c r="D10436" t="s">
        <v>69</v>
      </c>
      <c r="E10436">
        <v>15</v>
      </c>
      <c r="F10436" t="s">
        <v>30</v>
      </c>
      <c r="G10436" t="s">
        <v>34</v>
      </c>
      <c r="H10436" t="s">
        <v>58</v>
      </c>
      <c r="I10436" t="s">
        <v>20</v>
      </c>
      <c r="J10436" t="s">
        <v>36</v>
      </c>
      <c r="K10436">
        <v>0</v>
      </c>
      <c r="L10436">
        <v>0</v>
      </c>
      <c r="M10436">
        <v>43</v>
      </c>
      <c r="N10436" t="s">
        <v>22</v>
      </c>
      <c r="O10436" t="s">
        <v>23</v>
      </c>
    </row>
    <row r="10437" spans="1:15" x14ac:dyDescent="0.3">
      <c r="A10437">
        <v>39</v>
      </c>
      <c r="B10437" t="s">
        <v>28</v>
      </c>
      <c r="C10437">
        <v>155961</v>
      </c>
      <c r="D10437" t="s">
        <v>29</v>
      </c>
      <c r="E10437">
        <v>9</v>
      </c>
      <c r="F10437" t="s">
        <v>30</v>
      </c>
      <c r="G10437" t="s">
        <v>18</v>
      </c>
      <c r="H10437" t="s">
        <v>58</v>
      </c>
      <c r="I10437" t="s">
        <v>33</v>
      </c>
      <c r="J10437" t="s">
        <v>36</v>
      </c>
      <c r="K10437">
        <v>0</v>
      </c>
      <c r="L10437">
        <v>0</v>
      </c>
      <c r="M10437">
        <v>38</v>
      </c>
      <c r="N10437" t="s">
        <v>22</v>
      </c>
      <c r="O10437" t="s">
        <v>23</v>
      </c>
    </row>
    <row r="10438" spans="1:15" x14ac:dyDescent="0.3">
      <c r="A10438">
        <v>25</v>
      </c>
      <c r="B10438" t="s">
        <v>63</v>
      </c>
      <c r="C10438">
        <v>117833</v>
      </c>
      <c r="D10438" t="s">
        <v>16</v>
      </c>
      <c r="E10438">
        <v>13</v>
      </c>
      <c r="F10438" t="s">
        <v>17</v>
      </c>
      <c r="G10438" t="s">
        <v>34</v>
      </c>
      <c r="H10438" t="s">
        <v>19</v>
      </c>
      <c r="I10438" t="s">
        <v>20</v>
      </c>
      <c r="J10438" t="s">
        <v>36</v>
      </c>
      <c r="K10438">
        <v>0</v>
      </c>
      <c r="L10438">
        <v>0</v>
      </c>
      <c r="M10438">
        <v>35</v>
      </c>
      <c r="N10438" t="s">
        <v>22</v>
      </c>
      <c r="O10438" t="s">
        <v>23</v>
      </c>
    </row>
    <row r="10439" spans="1:15" x14ac:dyDescent="0.3">
      <c r="A10439">
        <v>63</v>
      </c>
      <c r="C10439">
        <v>447079</v>
      </c>
      <c r="D10439" t="s">
        <v>29</v>
      </c>
      <c r="E10439">
        <v>9</v>
      </c>
      <c r="F10439" t="s">
        <v>17</v>
      </c>
      <c r="H10439" t="s">
        <v>19</v>
      </c>
      <c r="I10439" t="s">
        <v>20</v>
      </c>
      <c r="J10439" t="s">
        <v>21</v>
      </c>
      <c r="K10439">
        <v>0</v>
      </c>
      <c r="L10439">
        <v>0</v>
      </c>
      <c r="M10439">
        <v>15</v>
      </c>
      <c r="N10439" t="s">
        <v>22</v>
      </c>
      <c r="O10439" t="s">
        <v>23</v>
      </c>
    </row>
    <row r="10440" spans="1:15" x14ac:dyDescent="0.3">
      <c r="A10440">
        <v>24</v>
      </c>
      <c r="B10440" t="s">
        <v>71</v>
      </c>
      <c r="C10440">
        <v>142404</v>
      </c>
      <c r="D10440" t="s">
        <v>16</v>
      </c>
      <c r="E10440">
        <v>13</v>
      </c>
      <c r="F10440" t="s">
        <v>25</v>
      </c>
      <c r="G10440" t="s">
        <v>26</v>
      </c>
      <c r="H10440" t="s">
        <v>27</v>
      </c>
      <c r="I10440" t="s">
        <v>20</v>
      </c>
      <c r="J10440" t="s">
        <v>21</v>
      </c>
      <c r="K10440">
        <v>0</v>
      </c>
      <c r="L10440">
        <v>0</v>
      </c>
      <c r="M10440">
        <v>40</v>
      </c>
      <c r="N10440" t="s">
        <v>22</v>
      </c>
      <c r="O10440" t="s">
        <v>43</v>
      </c>
    </row>
    <row r="10441" spans="1:15" x14ac:dyDescent="0.3">
      <c r="A10441">
        <v>18</v>
      </c>
      <c r="B10441" t="s">
        <v>28</v>
      </c>
      <c r="C10441">
        <v>155752</v>
      </c>
      <c r="D10441" t="s">
        <v>29</v>
      </c>
      <c r="E10441">
        <v>9</v>
      </c>
      <c r="F10441" t="s">
        <v>17</v>
      </c>
      <c r="G10441" t="s">
        <v>57</v>
      </c>
      <c r="H10441" t="s">
        <v>19</v>
      </c>
      <c r="I10441" t="s">
        <v>20</v>
      </c>
      <c r="J10441" t="s">
        <v>36</v>
      </c>
      <c r="K10441">
        <v>0</v>
      </c>
      <c r="L10441">
        <v>0</v>
      </c>
      <c r="M10441">
        <v>30</v>
      </c>
      <c r="N10441" t="s">
        <v>22</v>
      </c>
      <c r="O10441" t="s">
        <v>23</v>
      </c>
    </row>
    <row r="10442" spans="1:15" x14ac:dyDescent="0.3">
      <c r="A10442">
        <v>19</v>
      </c>
      <c r="C10442">
        <v>252292</v>
      </c>
      <c r="D10442" t="s">
        <v>29</v>
      </c>
      <c r="E10442">
        <v>9</v>
      </c>
      <c r="F10442" t="s">
        <v>17</v>
      </c>
      <c r="H10442" t="s">
        <v>47</v>
      </c>
      <c r="I10442" t="s">
        <v>20</v>
      </c>
      <c r="J10442" t="s">
        <v>21</v>
      </c>
      <c r="K10442">
        <v>0</v>
      </c>
      <c r="L10442">
        <v>0</v>
      </c>
      <c r="M10442">
        <v>40</v>
      </c>
      <c r="N10442" t="s">
        <v>22</v>
      </c>
      <c r="O10442" t="s">
        <v>23</v>
      </c>
    </row>
    <row r="10443" spans="1:15" x14ac:dyDescent="0.3">
      <c r="A10443">
        <v>23</v>
      </c>
      <c r="B10443" t="s">
        <v>28</v>
      </c>
      <c r="C10443">
        <v>111450</v>
      </c>
      <c r="D10443" t="s">
        <v>93</v>
      </c>
      <c r="E10443">
        <v>8</v>
      </c>
      <c r="F10443" t="s">
        <v>17</v>
      </c>
      <c r="G10443" t="s">
        <v>41</v>
      </c>
      <c r="H10443" t="s">
        <v>58</v>
      </c>
      <c r="I10443" t="s">
        <v>33</v>
      </c>
      <c r="J10443" t="s">
        <v>21</v>
      </c>
      <c r="K10443">
        <v>0</v>
      </c>
      <c r="L10443">
        <v>0</v>
      </c>
      <c r="M10443">
        <v>38</v>
      </c>
      <c r="N10443" t="s">
        <v>22</v>
      </c>
      <c r="O10443" t="s">
        <v>23</v>
      </c>
    </row>
    <row r="10444" spans="1:15" x14ac:dyDescent="0.3">
      <c r="A10444">
        <v>20</v>
      </c>
      <c r="B10444" t="s">
        <v>28</v>
      </c>
      <c r="C10444">
        <v>528616</v>
      </c>
      <c r="D10444" t="s">
        <v>72</v>
      </c>
      <c r="E10444">
        <v>3</v>
      </c>
      <c r="F10444" t="s">
        <v>17</v>
      </c>
      <c r="G10444" t="s">
        <v>41</v>
      </c>
      <c r="H10444" t="s">
        <v>73</v>
      </c>
      <c r="I10444" t="s">
        <v>20</v>
      </c>
      <c r="J10444" t="s">
        <v>21</v>
      </c>
      <c r="K10444">
        <v>0</v>
      </c>
      <c r="L10444">
        <v>0</v>
      </c>
      <c r="M10444">
        <v>40</v>
      </c>
      <c r="N10444" t="s">
        <v>55</v>
      </c>
      <c r="O10444" t="s">
        <v>23</v>
      </c>
    </row>
    <row r="10445" spans="1:15" x14ac:dyDescent="0.3">
      <c r="A10445">
        <v>17</v>
      </c>
      <c r="B10445" t="s">
        <v>24</v>
      </c>
      <c r="C10445">
        <v>228786</v>
      </c>
      <c r="D10445" t="s">
        <v>74</v>
      </c>
      <c r="E10445">
        <v>6</v>
      </c>
      <c r="F10445" t="s">
        <v>17</v>
      </c>
      <c r="G10445" t="s">
        <v>41</v>
      </c>
      <c r="H10445" t="s">
        <v>47</v>
      </c>
      <c r="I10445" t="s">
        <v>20</v>
      </c>
      <c r="J10445" t="s">
        <v>36</v>
      </c>
      <c r="K10445">
        <v>0</v>
      </c>
      <c r="L10445">
        <v>0</v>
      </c>
      <c r="M10445">
        <v>24</v>
      </c>
      <c r="N10445" t="s">
        <v>22</v>
      </c>
      <c r="O10445" t="s">
        <v>23</v>
      </c>
    </row>
    <row r="10446" spans="1:15" x14ac:dyDescent="0.3">
      <c r="A10446">
        <v>63</v>
      </c>
      <c r="B10446" t="s">
        <v>71</v>
      </c>
      <c r="C10446">
        <v>80572</v>
      </c>
      <c r="D10446" t="s">
        <v>16</v>
      </c>
      <c r="E10446">
        <v>13</v>
      </c>
      <c r="F10446" t="s">
        <v>25</v>
      </c>
      <c r="G10446" t="s">
        <v>56</v>
      </c>
      <c r="H10446" t="s">
        <v>27</v>
      </c>
      <c r="I10446" t="s">
        <v>20</v>
      </c>
      <c r="J10446" t="s">
        <v>21</v>
      </c>
      <c r="K10446">
        <v>0</v>
      </c>
      <c r="L10446">
        <v>0</v>
      </c>
      <c r="M10446">
        <v>40</v>
      </c>
      <c r="N10446" t="s">
        <v>22</v>
      </c>
      <c r="O10446" t="s">
        <v>43</v>
      </c>
    </row>
    <row r="10447" spans="1:15" x14ac:dyDescent="0.3">
      <c r="A10447">
        <v>28</v>
      </c>
      <c r="B10447" t="s">
        <v>63</v>
      </c>
      <c r="C10447">
        <v>180271</v>
      </c>
      <c r="D10447" t="s">
        <v>16</v>
      </c>
      <c r="E10447">
        <v>13</v>
      </c>
      <c r="F10447" t="s">
        <v>25</v>
      </c>
      <c r="G10447" t="s">
        <v>31</v>
      </c>
      <c r="H10447" t="s">
        <v>27</v>
      </c>
      <c r="I10447" t="s">
        <v>20</v>
      </c>
      <c r="J10447" t="s">
        <v>21</v>
      </c>
      <c r="K10447">
        <v>0</v>
      </c>
      <c r="L10447">
        <v>0</v>
      </c>
      <c r="M10447">
        <v>65</v>
      </c>
      <c r="N10447" t="s">
        <v>22</v>
      </c>
      <c r="O10447" t="s">
        <v>43</v>
      </c>
    </row>
    <row r="10448" spans="1:15" x14ac:dyDescent="0.3">
      <c r="A10448">
        <v>51</v>
      </c>
      <c r="B10448" t="s">
        <v>61</v>
      </c>
      <c r="C10448">
        <v>237819</v>
      </c>
      <c r="D10448" t="s">
        <v>16</v>
      </c>
      <c r="E10448">
        <v>13</v>
      </c>
      <c r="F10448" t="s">
        <v>25</v>
      </c>
      <c r="G10448" t="s">
        <v>34</v>
      </c>
      <c r="H10448" t="s">
        <v>27</v>
      </c>
      <c r="I10448" t="s">
        <v>20</v>
      </c>
      <c r="J10448" t="s">
        <v>21</v>
      </c>
      <c r="K10448">
        <v>0</v>
      </c>
      <c r="L10448">
        <v>0</v>
      </c>
      <c r="M10448">
        <v>50</v>
      </c>
      <c r="N10448" t="s">
        <v>22</v>
      </c>
      <c r="O10448" t="s">
        <v>43</v>
      </c>
    </row>
    <row r="10449" spans="1:15" x14ac:dyDescent="0.3">
      <c r="A10449">
        <v>29</v>
      </c>
      <c r="B10449" t="s">
        <v>28</v>
      </c>
      <c r="C10449">
        <v>157612</v>
      </c>
      <c r="D10449" t="s">
        <v>16</v>
      </c>
      <c r="E10449">
        <v>13</v>
      </c>
      <c r="F10449" t="s">
        <v>17</v>
      </c>
      <c r="G10449" t="s">
        <v>49</v>
      </c>
      <c r="H10449" t="s">
        <v>19</v>
      </c>
      <c r="I10449" t="s">
        <v>20</v>
      </c>
      <c r="J10449" t="s">
        <v>36</v>
      </c>
      <c r="K10449">
        <v>3325</v>
      </c>
      <c r="L10449">
        <v>0</v>
      </c>
      <c r="M10449">
        <v>45</v>
      </c>
      <c r="N10449" t="s">
        <v>22</v>
      </c>
      <c r="O10449" t="s">
        <v>23</v>
      </c>
    </row>
    <row r="10450" spans="1:15" x14ac:dyDescent="0.3">
      <c r="A10450">
        <v>64</v>
      </c>
      <c r="B10450" t="s">
        <v>28</v>
      </c>
      <c r="C10450">
        <v>379062</v>
      </c>
      <c r="D10450" t="s">
        <v>44</v>
      </c>
      <c r="E10450">
        <v>10</v>
      </c>
      <c r="F10450" t="s">
        <v>79</v>
      </c>
      <c r="G10450" t="s">
        <v>18</v>
      </c>
      <c r="H10450" t="s">
        <v>58</v>
      </c>
      <c r="I10450" t="s">
        <v>20</v>
      </c>
      <c r="J10450" t="s">
        <v>36</v>
      </c>
      <c r="K10450">
        <v>0</v>
      </c>
      <c r="L10450">
        <v>0</v>
      </c>
      <c r="M10450">
        <v>12</v>
      </c>
      <c r="N10450" t="s">
        <v>22</v>
      </c>
      <c r="O10450" t="s">
        <v>23</v>
      </c>
    </row>
    <row r="10451" spans="1:15" x14ac:dyDescent="0.3">
      <c r="A10451">
        <v>17</v>
      </c>
      <c r="B10451" t="s">
        <v>28</v>
      </c>
      <c r="C10451">
        <v>191910</v>
      </c>
      <c r="D10451" t="s">
        <v>74</v>
      </c>
      <c r="E10451">
        <v>6</v>
      </c>
      <c r="F10451" t="s">
        <v>17</v>
      </c>
      <c r="G10451" t="s">
        <v>41</v>
      </c>
      <c r="H10451" t="s">
        <v>47</v>
      </c>
      <c r="I10451" t="s">
        <v>20</v>
      </c>
      <c r="J10451" t="s">
        <v>21</v>
      </c>
      <c r="K10451">
        <v>0</v>
      </c>
      <c r="L10451">
        <v>0</v>
      </c>
      <c r="M10451">
        <v>25</v>
      </c>
      <c r="N10451" t="s">
        <v>22</v>
      </c>
      <c r="O10451" t="s">
        <v>23</v>
      </c>
    </row>
    <row r="10452" spans="1:15" x14ac:dyDescent="0.3">
      <c r="A10452">
        <v>45</v>
      </c>
      <c r="B10452" t="s">
        <v>63</v>
      </c>
      <c r="C10452">
        <v>326064</v>
      </c>
      <c r="D10452" t="s">
        <v>44</v>
      </c>
      <c r="E10452">
        <v>10</v>
      </c>
      <c r="F10452" t="s">
        <v>30</v>
      </c>
      <c r="G10452" t="s">
        <v>18</v>
      </c>
      <c r="H10452" t="s">
        <v>58</v>
      </c>
      <c r="I10452" t="s">
        <v>33</v>
      </c>
      <c r="J10452" t="s">
        <v>36</v>
      </c>
      <c r="K10452">
        <v>6497</v>
      </c>
      <c r="L10452">
        <v>0</v>
      </c>
      <c r="M10452">
        <v>35</v>
      </c>
      <c r="N10452" t="s">
        <v>22</v>
      </c>
      <c r="O10452" t="s">
        <v>23</v>
      </c>
    </row>
    <row r="10453" spans="1:15" x14ac:dyDescent="0.3">
      <c r="A10453">
        <v>18</v>
      </c>
      <c r="B10453" t="s">
        <v>28</v>
      </c>
      <c r="C10453">
        <v>312353</v>
      </c>
      <c r="D10453" t="s">
        <v>93</v>
      </c>
      <c r="E10453">
        <v>8</v>
      </c>
      <c r="F10453" t="s">
        <v>17</v>
      </c>
      <c r="G10453" t="s">
        <v>41</v>
      </c>
      <c r="H10453" t="s">
        <v>47</v>
      </c>
      <c r="I10453" t="s">
        <v>33</v>
      </c>
      <c r="J10453" t="s">
        <v>21</v>
      </c>
      <c r="K10453">
        <v>0</v>
      </c>
      <c r="L10453">
        <v>0</v>
      </c>
      <c r="M10453">
        <v>20</v>
      </c>
      <c r="N10453" t="s">
        <v>22</v>
      </c>
      <c r="O10453" t="s">
        <v>23</v>
      </c>
    </row>
    <row r="10454" spans="1:15" x14ac:dyDescent="0.3">
      <c r="A10454">
        <v>31</v>
      </c>
      <c r="B10454" t="s">
        <v>63</v>
      </c>
      <c r="C10454">
        <v>213307</v>
      </c>
      <c r="D10454" t="s">
        <v>29</v>
      </c>
      <c r="E10454">
        <v>9</v>
      </c>
      <c r="F10454" t="s">
        <v>17</v>
      </c>
      <c r="G10454" t="s">
        <v>18</v>
      </c>
      <c r="H10454" t="s">
        <v>47</v>
      </c>
      <c r="I10454" t="s">
        <v>20</v>
      </c>
      <c r="J10454" t="s">
        <v>36</v>
      </c>
      <c r="K10454">
        <v>0</v>
      </c>
      <c r="L10454">
        <v>0</v>
      </c>
      <c r="M10454">
        <v>40</v>
      </c>
      <c r="N10454" t="s">
        <v>22</v>
      </c>
      <c r="O10454" t="s">
        <v>23</v>
      </c>
    </row>
    <row r="10455" spans="1:15" x14ac:dyDescent="0.3">
      <c r="A10455">
        <v>48</v>
      </c>
      <c r="B10455" t="s">
        <v>24</v>
      </c>
      <c r="C10455">
        <v>209057</v>
      </c>
      <c r="D10455" t="s">
        <v>16</v>
      </c>
      <c r="E10455">
        <v>13</v>
      </c>
      <c r="F10455" t="s">
        <v>40</v>
      </c>
      <c r="G10455" t="s">
        <v>49</v>
      </c>
      <c r="H10455" t="s">
        <v>47</v>
      </c>
      <c r="I10455" t="s">
        <v>20</v>
      </c>
      <c r="J10455" t="s">
        <v>21</v>
      </c>
      <c r="K10455">
        <v>0</v>
      </c>
      <c r="L10455">
        <v>0</v>
      </c>
      <c r="M10455">
        <v>50</v>
      </c>
      <c r="N10455" t="s">
        <v>22</v>
      </c>
      <c r="O10455" t="s">
        <v>43</v>
      </c>
    </row>
    <row r="10456" spans="1:15" x14ac:dyDescent="0.3">
      <c r="A10456">
        <v>41</v>
      </c>
      <c r="B10456" t="s">
        <v>28</v>
      </c>
      <c r="C10456">
        <v>340148</v>
      </c>
      <c r="D10456" t="s">
        <v>44</v>
      </c>
      <c r="E10456">
        <v>10</v>
      </c>
      <c r="F10456" t="s">
        <v>17</v>
      </c>
      <c r="G10456" t="s">
        <v>34</v>
      </c>
      <c r="H10456" t="s">
        <v>19</v>
      </c>
      <c r="I10456" t="s">
        <v>20</v>
      </c>
      <c r="J10456" t="s">
        <v>36</v>
      </c>
      <c r="K10456">
        <v>0</v>
      </c>
      <c r="L10456">
        <v>0</v>
      </c>
      <c r="M10456">
        <v>45</v>
      </c>
      <c r="N10456" t="s">
        <v>22</v>
      </c>
      <c r="O10456" t="s">
        <v>23</v>
      </c>
    </row>
    <row r="10457" spans="1:15" x14ac:dyDescent="0.3">
      <c r="A10457">
        <v>65</v>
      </c>
      <c r="B10457" t="s">
        <v>28</v>
      </c>
      <c r="C10457">
        <v>154171</v>
      </c>
      <c r="D10457" t="s">
        <v>69</v>
      </c>
      <c r="E10457">
        <v>15</v>
      </c>
      <c r="F10457" t="s">
        <v>25</v>
      </c>
      <c r="G10457" t="s">
        <v>34</v>
      </c>
      <c r="H10457" t="s">
        <v>27</v>
      </c>
      <c r="I10457" t="s">
        <v>20</v>
      </c>
      <c r="J10457" t="s">
        <v>21</v>
      </c>
      <c r="K10457">
        <v>20051</v>
      </c>
      <c r="L10457">
        <v>0</v>
      </c>
      <c r="M10457">
        <v>60</v>
      </c>
      <c r="N10457" t="s">
        <v>22</v>
      </c>
      <c r="O10457" t="s">
        <v>43</v>
      </c>
    </row>
    <row r="10458" spans="1:15" x14ac:dyDescent="0.3">
      <c r="A10458">
        <v>27</v>
      </c>
      <c r="B10458" t="s">
        <v>28</v>
      </c>
      <c r="C10458">
        <v>94064</v>
      </c>
      <c r="D10458" t="s">
        <v>50</v>
      </c>
      <c r="E10458">
        <v>11</v>
      </c>
      <c r="F10458" t="s">
        <v>30</v>
      </c>
      <c r="G10458" t="s">
        <v>57</v>
      </c>
      <c r="H10458" t="s">
        <v>19</v>
      </c>
      <c r="I10458" t="s">
        <v>20</v>
      </c>
      <c r="J10458" t="s">
        <v>21</v>
      </c>
      <c r="K10458">
        <v>0</v>
      </c>
      <c r="L10458">
        <v>0</v>
      </c>
      <c r="M10458">
        <v>40</v>
      </c>
      <c r="N10458" t="s">
        <v>22</v>
      </c>
      <c r="O10458" t="s">
        <v>23</v>
      </c>
    </row>
    <row r="10459" spans="1:15" x14ac:dyDescent="0.3">
      <c r="A10459">
        <v>39</v>
      </c>
      <c r="B10459" t="s">
        <v>28</v>
      </c>
      <c r="C10459">
        <v>119098</v>
      </c>
      <c r="D10459" t="s">
        <v>50</v>
      </c>
      <c r="E10459">
        <v>11</v>
      </c>
      <c r="F10459" t="s">
        <v>25</v>
      </c>
      <c r="G10459" t="s">
        <v>26</v>
      </c>
      <c r="H10459" t="s">
        <v>27</v>
      </c>
      <c r="I10459" t="s">
        <v>20</v>
      </c>
      <c r="J10459" t="s">
        <v>21</v>
      </c>
      <c r="K10459">
        <v>0</v>
      </c>
      <c r="L10459">
        <v>0</v>
      </c>
      <c r="M10459">
        <v>40</v>
      </c>
      <c r="N10459" t="s">
        <v>22</v>
      </c>
      <c r="O10459" t="s">
        <v>23</v>
      </c>
    </row>
    <row r="10460" spans="1:15" x14ac:dyDescent="0.3">
      <c r="A10460">
        <v>51</v>
      </c>
      <c r="B10460" t="s">
        <v>24</v>
      </c>
      <c r="C10460">
        <v>388496</v>
      </c>
      <c r="D10460" t="s">
        <v>44</v>
      </c>
      <c r="E10460">
        <v>10</v>
      </c>
      <c r="F10460" t="s">
        <v>30</v>
      </c>
      <c r="G10460" t="s">
        <v>51</v>
      </c>
      <c r="H10460" t="s">
        <v>19</v>
      </c>
      <c r="I10460" t="s">
        <v>20</v>
      </c>
      <c r="J10460" t="s">
        <v>21</v>
      </c>
      <c r="K10460">
        <v>0</v>
      </c>
      <c r="L10460">
        <v>0</v>
      </c>
      <c r="M10460">
        <v>8</v>
      </c>
      <c r="N10460" t="s">
        <v>66</v>
      </c>
      <c r="O10460" t="s">
        <v>43</v>
      </c>
    </row>
    <row r="10461" spans="1:15" x14ac:dyDescent="0.3">
      <c r="A10461">
        <v>49</v>
      </c>
      <c r="B10461" t="s">
        <v>28</v>
      </c>
      <c r="C10461">
        <v>181363</v>
      </c>
      <c r="D10461" t="s">
        <v>38</v>
      </c>
      <c r="E10461">
        <v>14</v>
      </c>
      <c r="F10461" t="s">
        <v>25</v>
      </c>
      <c r="G10461" t="s">
        <v>26</v>
      </c>
      <c r="H10461" t="s">
        <v>27</v>
      </c>
      <c r="I10461" t="s">
        <v>20</v>
      </c>
      <c r="J10461" t="s">
        <v>21</v>
      </c>
      <c r="K10461">
        <v>0</v>
      </c>
      <c r="L10461">
        <v>0</v>
      </c>
      <c r="M10461">
        <v>45</v>
      </c>
      <c r="N10461" t="s">
        <v>22</v>
      </c>
      <c r="O10461" t="s">
        <v>43</v>
      </c>
    </row>
    <row r="10462" spans="1:15" x14ac:dyDescent="0.3">
      <c r="A10462">
        <v>58</v>
      </c>
      <c r="C10462">
        <v>210031</v>
      </c>
      <c r="D10462" t="s">
        <v>29</v>
      </c>
      <c r="E10462">
        <v>9</v>
      </c>
      <c r="F10462" t="s">
        <v>30</v>
      </c>
      <c r="H10462" t="s">
        <v>58</v>
      </c>
      <c r="I10462" t="s">
        <v>20</v>
      </c>
      <c r="J10462" t="s">
        <v>21</v>
      </c>
      <c r="K10462">
        <v>0</v>
      </c>
      <c r="L10462">
        <v>0</v>
      </c>
      <c r="M10462">
        <v>40</v>
      </c>
      <c r="N10462" t="s">
        <v>22</v>
      </c>
      <c r="O10462" t="s">
        <v>23</v>
      </c>
    </row>
    <row r="10463" spans="1:15" x14ac:dyDescent="0.3">
      <c r="A10463">
        <v>36</v>
      </c>
      <c r="B10463" t="s">
        <v>28</v>
      </c>
      <c r="C10463">
        <v>206951</v>
      </c>
      <c r="D10463" t="s">
        <v>16</v>
      </c>
      <c r="E10463">
        <v>13</v>
      </c>
      <c r="F10463" t="s">
        <v>25</v>
      </c>
      <c r="G10463" t="s">
        <v>49</v>
      </c>
      <c r="H10463" t="s">
        <v>27</v>
      </c>
      <c r="I10463" t="s">
        <v>20</v>
      </c>
      <c r="J10463" t="s">
        <v>21</v>
      </c>
      <c r="K10463">
        <v>0</v>
      </c>
      <c r="L10463">
        <v>1902</v>
      </c>
      <c r="M10463">
        <v>45</v>
      </c>
      <c r="N10463" t="s">
        <v>22</v>
      </c>
      <c r="O10463" t="s">
        <v>43</v>
      </c>
    </row>
    <row r="10464" spans="1:15" x14ac:dyDescent="0.3">
      <c r="A10464">
        <v>25</v>
      </c>
      <c r="B10464" t="s">
        <v>28</v>
      </c>
      <c r="C10464">
        <v>485496</v>
      </c>
      <c r="D10464" t="s">
        <v>29</v>
      </c>
      <c r="E10464">
        <v>9</v>
      </c>
      <c r="F10464" t="s">
        <v>17</v>
      </c>
      <c r="G10464" t="s">
        <v>57</v>
      </c>
      <c r="H10464" t="s">
        <v>19</v>
      </c>
      <c r="I10464" t="s">
        <v>33</v>
      </c>
      <c r="J10464" t="s">
        <v>36</v>
      </c>
      <c r="K10464">
        <v>0</v>
      </c>
      <c r="L10464">
        <v>0</v>
      </c>
      <c r="M10464">
        <v>40</v>
      </c>
      <c r="N10464" t="s">
        <v>22</v>
      </c>
      <c r="O10464" t="s">
        <v>23</v>
      </c>
    </row>
    <row r="10465" spans="1:15" x14ac:dyDescent="0.3">
      <c r="A10465">
        <v>41</v>
      </c>
      <c r="B10465" t="s">
        <v>28</v>
      </c>
      <c r="C10465">
        <v>210259</v>
      </c>
      <c r="D10465" t="s">
        <v>44</v>
      </c>
      <c r="E10465">
        <v>10</v>
      </c>
      <c r="F10465" t="s">
        <v>30</v>
      </c>
      <c r="G10465" t="s">
        <v>18</v>
      </c>
      <c r="H10465" t="s">
        <v>58</v>
      </c>
      <c r="I10465" t="s">
        <v>33</v>
      </c>
      <c r="J10465" t="s">
        <v>36</v>
      </c>
      <c r="K10465">
        <v>0</v>
      </c>
      <c r="L10465">
        <v>0</v>
      </c>
      <c r="M10465">
        <v>37</v>
      </c>
      <c r="N10465" t="s">
        <v>22</v>
      </c>
      <c r="O10465" t="s">
        <v>23</v>
      </c>
    </row>
    <row r="10466" spans="1:15" x14ac:dyDescent="0.3">
      <c r="A10466">
        <v>31</v>
      </c>
      <c r="B10466" t="s">
        <v>28</v>
      </c>
      <c r="C10466">
        <v>118551</v>
      </c>
      <c r="D10466" t="s">
        <v>39</v>
      </c>
      <c r="E10466">
        <v>5</v>
      </c>
      <c r="F10466" t="s">
        <v>30</v>
      </c>
      <c r="G10466" t="s">
        <v>18</v>
      </c>
      <c r="H10466" t="s">
        <v>19</v>
      </c>
      <c r="I10466" t="s">
        <v>20</v>
      </c>
      <c r="J10466" t="s">
        <v>36</v>
      </c>
      <c r="K10466">
        <v>0</v>
      </c>
      <c r="L10466">
        <v>0</v>
      </c>
      <c r="M10466">
        <v>40</v>
      </c>
      <c r="N10466" t="s">
        <v>22</v>
      </c>
      <c r="O10466" t="s">
        <v>23</v>
      </c>
    </row>
    <row r="10467" spans="1:15" x14ac:dyDescent="0.3">
      <c r="A10467">
        <v>63</v>
      </c>
      <c r="B10467" t="s">
        <v>28</v>
      </c>
      <c r="C10467">
        <v>180911</v>
      </c>
      <c r="D10467" t="s">
        <v>32</v>
      </c>
      <c r="E10467">
        <v>7</v>
      </c>
      <c r="F10467" t="s">
        <v>25</v>
      </c>
      <c r="G10467" t="s">
        <v>65</v>
      </c>
      <c r="H10467" t="s">
        <v>27</v>
      </c>
      <c r="I10467" t="s">
        <v>20</v>
      </c>
      <c r="J10467" t="s">
        <v>21</v>
      </c>
      <c r="K10467">
        <v>4386</v>
      </c>
      <c r="L10467">
        <v>0</v>
      </c>
      <c r="M10467">
        <v>37</v>
      </c>
      <c r="N10467" t="s">
        <v>22</v>
      </c>
      <c r="O10467" t="s">
        <v>43</v>
      </c>
    </row>
    <row r="10468" spans="1:15" x14ac:dyDescent="0.3">
      <c r="A10468">
        <v>50</v>
      </c>
      <c r="B10468" t="s">
        <v>15</v>
      </c>
      <c r="C10468">
        <v>242517</v>
      </c>
      <c r="D10468" t="s">
        <v>16</v>
      </c>
      <c r="E10468">
        <v>13</v>
      </c>
      <c r="F10468" t="s">
        <v>30</v>
      </c>
      <c r="G10468" t="s">
        <v>26</v>
      </c>
      <c r="H10468" t="s">
        <v>19</v>
      </c>
      <c r="I10468" t="s">
        <v>20</v>
      </c>
      <c r="J10468" t="s">
        <v>36</v>
      </c>
      <c r="K10468">
        <v>0</v>
      </c>
      <c r="L10468">
        <v>0</v>
      </c>
      <c r="M10468">
        <v>40</v>
      </c>
      <c r="N10468" t="s">
        <v>22</v>
      </c>
      <c r="O10468" t="s">
        <v>23</v>
      </c>
    </row>
    <row r="10469" spans="1:15" x14ac:dyDescent="0.3">
      <c r="A10469">
        <v>63</v>
      </c>
      <c r="B10469" t="s">
        <v>28</v>
      </c>
      <c r="C10469">
        <v>298113</v>
      </c>
      <c r="D10469" t="s">
        <v>44</v>
      </c>
      <c r="E10469">
        <v>10</v>
      </c>
      <c r="F10469" t="s">
        <v>30</v>
      </c>
      <c r="G10469" t="s">
        <v>41</v>
      </c>
      <c r="H10469" t="s">
        <v>19</v>
      </c>
      <c r="I10469" t="s">
        <v>20</v>
      </c>
      <c r="J10469" t="s">
        <v>21</v>
      </c>
      <c r="K10469">
        <v>0</v>
      </c>
      <c r="L10469">
        <v>0</v>
      </c>
      <c r="M10469">
        <v>40</v>
      </c>
      <c r="N10469" t="s">
        <v>22</v>
      </c>
      <c r="O10469" t="s">
        <v>23</v>
      </c>
    </row>
    <row r="10470" spans="1:15" x14ac:dyDescent="0.3">
      <c r="A10470">
        <v>44</v>
      </c>
      <c r="B10470" t="s">
        <v>24</v>
      </c>
      <c r="C10470">
        <v>277783</v>
      </c>
      <c r="D10470" t="s">
        <v>38</v>
      </c>
      <c r="E10470">
        <v>14</v>
      </c>
      <c r="F10470" t="s">
        <v>17</v>
      </c>
      <c r="G10470" t="s">
        <v>56</v>
      </c>
      <c r="H10470" t="s">
        <v>47</v>
      </c>
      <c r="I10470" t="s">
        <v>20</v>
      </c>
      <c r="J10470" t="s">
        <v>21</v>
      </c>
      <c r="K10470">
        <v>0</v>
      </c>
      <c r="L10470">
        <v>0</v>
      </c>
      <c r="M10470">
        <v>99</v>
      </c>
      <c r="N10470" t="s">
        <v>22</v>
      </c>
      <c r="O10470" t="s">
        <v>23</v>
      </c>
    </row>
    <row r="10471" spans="1:15" x14ac:dyDescent="0.3">
      <c r="A10471">
        <v>48</v>
      </c>
      <c r="B10471" t="s">
        <v>28</v>
      </c>
      <c r="C10471">
        <v>155862</v>
      </c>
      <c r="D10471" t="s">
        <v>29</v>
      </c>
      <c r="E10471">
        <v>9</v>
      </c>
      <c r="F10471" t="s">
        <v>30</v>
      </c>
      <c r="G10471" t="s">
        <v>53</v>
      </c>
      <c r="H10471" t="s">
        <v>19</v>
      </c>
      <c r="I10471" t="s">
        <v>20</v>
      </c>
      <c r="J10471" t="s">
        <v>21</v>
      </c>
      <c r="K10471">
        <v>0</v>
      </c>
      <c r="L10471">
        <v>0</v>
      </c>
      <c r="M10471">
        <v>65</v>
      </c>
      <c r="N10471" t="s">
        <v>22</v>
      </c>
      <c r="O10471" t="s">
        <v>23</v>
      </c>
    </row>
    <row r="10472" spans="1:15" x14ac:dyDescent="0.3">
      <c r="A10472">
        <v>51</v>
      </c>
      <c r="B10472" t="s">
        <v>24</v>
      </c>
      <c r="C10472">
        <v>171924</v>
      </c>
      <c r="D10472" t="s">
        <v>44</v>
      </c>
      <c r="E10472">
        <v>10</v>
      </c>
      <c r="F10472" t="s">
        <v>25</v>
      </c>
      <c r="G10472" t="s">
        <v>49</v>
      </c>
      <c r="H10472" t="s">
        <v>27</v>
      </c>
      <c r="I10472" t="s">
        <v>20</v>
      </c>
      <c r="J10472" t="s">
        <v>21</v>
      </c>
      <c r="K10472">
        <v>0</v>
      </c>
      <c r="L10472">
        <v>0</v>
      </c>
      <c r="M10472">
        <v>50</v>
      </c>
      <c r="N10472" t="s">
        <v>22</v>
      </c>
      <c r="O10472" t="s">
        <v>23</v>
      </c>
    </row>
    <row r="10473" spans="1:15" x14ac:dyDescent="0.3">
      <c r="A10473">
        <v>18</v>
      </c>
      <c r="B10473" t="s">
        <v>28</v>
      </c>
      <c r="C10473">
        <v>243900</v>
      </c>
      <c r="D10473" t="s">
        <v>29</v>
      </c>
      <c r="E10473">
        <v>9</v>
      </c>
      <c r="F10473" t="s">
        <v>17</v>
      </c>
      <c r="G10473" t="s">
        <v>18</v>
      </c>
      <c r="H10473" t="s">
        <v>47</v>
      </c>
      <c r="I10473" t="s">
        <v>20</v>
      </c>
      <c r="J10473" t="s">
        <v>36</v>
      </c>
      <c r="K10473">
        <v>0</v>
      </c>
      <c r="L10473">
        <v>0</v>
      </c>
      <c r="M10473">
        <v>15</v>
      </c>
      <c r="N10473" t="s">
        <v>22</v>
      </c>
      <c r="O10473" t="s">
        <v>23</v>
      </c>
    </row>
    <row r="10474" spans="1:15" x14ac:dyDescent="0.3">
      <c r="A10474">
        <v>23</v>
      </c>
      <c r="B10474" t="s">
        <v>28</v>
      </c>
      <c r="C10474">
        <v>231160</v>
      </c>
      <c r="D10474" t="s">
        <v>44</v>
      </c>
      <c r="E10474">
        <v>10</v>
      </c>
      <c r="F10474" t="s">
        <v>17</v>
      </c>
      <c r="G10474" t="s">
        <v>41</v>
      </c>
      <c r="H10474" t="s">
        <v>47</v>
      </c>
      <c r="I10474" t="s">
        <v>20</v>
      </c>
      <c r="J10474" t="s">
        <v>21</v>
      </c>
      <c r="K10474">
        <v>0</v>
      </c>
      <c r="L10474">
        <v>0</v>
      </c>
      <c r="M10474">
        <v>25</v>
      </c>
      <c r="N10474" t="s">
        <v>22</v>
      </c>
      <c r="O10474" t="s">
        <v>23</v>
      </c>
    </row>
    <row r="10475" spans="1:15" x14ac:dyDescent="0.3">
      <c r="A10475">
        <v>31</v>
      </c>
      <c r="B10475" t="s">
        <v>28</v>
      </c>
      <c r="C10475">
        <v>356882</v>
      </c>
      <c r="D10475" t="s">
        <v>29</v>
      </c>
      <c r="E10475">
        <v>9</v>
      </c>
      <c r="F10475" t="s">
        <v>25</v>
      </c>
      <c r="G10475" t="s">
        <v>57</v>
      </c>
      <c r="H10475" t="s">
        <v>27</v>
      </c>
      <c r="I10475" t="s">
        <v>20</v>
      </c>
      <c r="J10475" t="s">
        <v>21</v>
      </c>
      <c r="K10475">
        <v>5013</v>
      </c>
      <c r="L10475">
        <v>0</v>
      </c>
      <c r="M10475">
        <v>40</v>
      </c>
      <c r="N10475" t="s">
        <v>22</v>
      </c>
      <c r="O10475" t="s">
        <v>23</v>
      </c>
    </row>
    <row r="10476" spans="1:15" x14ac:dyDescent="0.3">
      <c r="A10476">
        <v>38</v>
      </c>
      <c r="B10476" t="s">
        <v>28</v>
      </c>
      <c r="C10476">
        <v>49020</v>
      </c>
      <c r="D10476" t="s">
        <v>29</v>
      </c>
      <c r="E10476">
        <v>9</v>
      </c>
      <c r="F10476" t="s">
        <v>25</v>
      </c>
      <c r="G10476" t="s">
        <v>51</v>
      </c>
      <c r="H10476" t="s">
        <v>27</v>
      </c>
      <c r="I10476" t="s">
        <v>20</v>
      </c>
      <c r="J10476" t="s">
        <v>21</v>
      </c>
      <c r="K10476">
        <v>0</v>
      </c>
      <c r="L10476">
        <v>0</v>
      </c>
      <c r="M10476">
        <v>40</v>
      </c>
      <c r="N10476" t="s">
        <v>22</v>
      </c>
      <c r="O10476" t="s">
        <v>23</v>
      </c>
    </row>
    <row r="10477" spans="1:15" x14ac:dyDescent="0.3">
      <c r="A10477">
        <v>19</v>
      </c>
      <c r="C10477">
        <v>105460</v>
      </c>
      <c r="D10477" t="s">
        <v>44</v>
      </c>
      <c r="E10477">
        <v>10</v>
      </c>
      <c r="F10477" t="s">
        <v>17</v>
      </c>
      <c r="H10477" t="s">
        <v>47</v>
      </c>
      <c r="I10477" t="s">
        <v>20</v>
      </c>
      <c r="J10477" t="s">
        <v>21</v>
      </c>
      <c r="K10477">
        <v>0</v>
      </c>
      <c r="L10477">
        <v>0</v>
      </c>
      <c r="M10477">
        <v>20</v>
      </c>
      <c r="N10477" t="s">
        <v>75</v>
      </c>
      <c r="O10477" t="s">
        <v>23</v>
      </c>
    </row>
    <row r="10478" spans="1:15" x14ac:dyDescent="0.3">
      <c r="A10478">
        <v>56</v>
      </c>
      <c r="B10478" t="s">
        <v>28</v>
      </c>
      <c r="C10478">
        <v>157749</v>
      </c>
      <c r="D10478" t="s">
        <v>44</v>
      </c>
      <c r="E10478">
        <v>10</v>
      </c>
      <c r="F10478" t="s">
        <v>25</v>
      </c>
      <c r="G10478" t="s">
        <v>56</v>
      </c>
      <c r="H10478" t="s">
        <v>27</v>
      </c>
      <c r="I10478" t="s">
        <v>20</v>
      </c>
      <c r="J10478" t="s">
        <v>21</v>
      </c>
      <c r="K10478">
        <v>0</v>
      </c>
      <c r="L10478">
        <v>0</v>
      </c>
      <c r="M10478">
        <v>60</v>
      </c>
      <c r="N10478" t="s">
        <v>22</v>
      </c>
      <c r="O10478" t="s">
        <v>43</v>
      </c>
    </row>
    <row r="10479" spans="1:15" x14ac:dyDescent="0.3">
      <c r="A10479">
        <v>31</v>
      </c>
      <c r="B10479" t="s">
        <v>28</v>
      </c>
      <c r="C10479">
        <v>131568</v>
      </c>
      <c r="D10479" t="s">
        <v>52</v>
      </c>
      <c r="E10479">
        <v>4</v>
      </c>
      <c r="F10479" t="s">
        <v>30</v>
      </c>
      <c r="G10479" t="s">
        <v>53</v>
      </c>
      <c r="H10479" t="s">
        <v>58</v>
      </c>
      <c r="I10479" t="s">
        <v>20</v>
      </c>
      <c r="J10479" t="s">
        <v>21</v>
      </c>
      <c r="K10479">
        <v>0</v>
      </c>
      <c r="L10479">
        <v>0</v>
      </c>
      <c r="M10479">
        <v>20</v>
      </c>
      <c r="N10479" t="s">
        <v>22</v>
      </c>
      <c r="O10479" t="s">
        <v>23</v>
      </c>
    </row>
    <row r="10480" spans="1:15" x14ac:dyDescent="0.3">
      <c r="A10480">
        <v>46</v>
      </c>
      <c r="B10480" t="s">
        <v>28</v>
      </c>
      <c r="C10480">
        <v>332355</v>
      </c>
      <c r="D10480" t="s">
        <v>44</v>
      </c>
      <c r="E10480">
        <v>10</v>
      </c>
      <c r="F10480" t="s">
        <v>25</v>
      </c>
      <c r="G10480" t="s">
        <v>18</v>
      </c>
      <c r="H10480" t="s">
        <v>27</v>
      </c>
      <c r="I10480" t="s">
        <v>20</v>
      </c>
      <c r="J10480" t="s">
        <v>21</v>
      </c>
      <c r="K10480">
        <v>0</v>
      </c>
      <c r="L10480">
        <v>0</v>
      </c>
      <c r="M10480">
        <v>40</v>
      </c>
      <c r="N10480" t="s">
        <v>22</v>
      </c>
      <c r="O10480" t="s">
        <v>23</v>
      </c>
    </row>
    <row r="10481" spans="1:15" x14ac:dyDescent="0.3">
      <c r="A10481">
        <v>39</v>
      </c>
      <c r="B10481" t="s">
        <v>28</v>
      </c>
      <c r="C10481">
        <v>204501</v>
      </c>
      <c r="D10481" t="s">
        <v>38</v>
      </c>
      <c r="E10481">
        <v>14</v>
      </c>
      <c r="F10481" t="s">
        <v>25</v>
      </c>
      <c r="G10481" t="s">
        <v>26</v>
      </c>
      <c r="H10481" t="s">
        <v>27</v>
      </c>
      <c r="I10481" t="s">
        <v>20</v>
      </c>
      <c r="J10481" t="s">
        <v>21</v>
      </c>
      <c r="K10481">
        <v>0</v>
      </c>
      <c r="L10481">
        <v>0</v>
      </c>
      <c r="M10481">
        <v>50</v>
      </c>
      <c r="N10481" t="s">
        <v>22</v>
      </c>
      <c r="O10481" t="s">
        <v>43</v>
      </c>
    </row>
    <row r="10482" spans="1:15" x14ac:dyDescent="0.3">
      <c r="A10482">
        <v>56</v>
      </c>
      <c r="B10482" t="s">
        <v>63</v>
      </c>
      <c r="C10482">
        <v>305767</v>
      </c>
      <c r="D10482" t="s">
        <v>29</v>
      </c>
      <c r="E10482">
        <v>9</v>
      </c>
      <c r="F10482" t="s">
        <v>25</v>
      </c>
      <c r="G10482" t="s">
        <v>41</v>
      </c>
      <c r="H10482" t="s">
        <v>27</v>
      </c>
      <c r="I10482" t="s">
        <v>45</v>
      </c>
      <c r="J10482" t="s">
        <v>21</v>
      </c>
      <c r="K10482">
        <v>0</v>
      </c>
      <c r="L10482">
        <v>0</v>
      </c>
      <c r="M10482">
        <v>40</v>
      </c>
      <c r="N10482" t="s">
        <v>100</v>
      </c>
      <c r="O10482" t="s">
        <v>23</v>
      </c>
    </row>
    <row r="10483" spans="1:15" x14ac:dyDescent="0.3">
      <c r="A10483">
        <v>31</v>
      </c>
      <c r="B10483" t="s">
        <v>28</v>
      </c>
      <c r="C10483">
        <v>129761</v>
      </c>
      <c r="D10483" t="s">
        <v>29</v>
      </c>
      <c r="E10483">
        <v>9</v>
      </c>
      <c r="F10483" t="s">
        <v>17</v>
      </c>
      <c r="G10483" t="s">
        <v>26</v>
      </c>
      <c r="H10483" t="s">
        <v>58</v>
      </c>
      <c r="I10483" t="s">
        <v>20</v>
      </c>
      <c r="J10483" t="s">
        <v>36</v>
      </c>
      <c r="K10483">
        <v>0</v>
      </c>
      <c r="L10483">
        <v>0</v>
      </c>
      <c r="M10483">
        <v>40</v>
      </c>
      <c r="N10483" t="s">
        <v>22</v>
      </c>
      <c r="O10483" t="s">
        <v>23</v>
      </c>
    </row>
    <row r="10484" spans="1:15" x14ac:dyDescent="0.3">
      <c r="A10484">
        <v>42</v>
      </c>
      <c r="B10484" t="s">
        <v>71</v>
      </c>
      <c r="C10484">
        <v>130126</v>
      </c>
      <c r="D10484" t="s">
        <v>16</v>
      </c>
      <c r="E10484">
        <v>13</v>
      </c>
      <c r="F10484" t="s">
        <v>25</v>
      </c>
      <c r="G10484" t="s">
        <v>34</v>
      </c>
      <c r="H10484" t="s">
        <v>27</v>
      </c>
      <c r="I10484" t="s">
        <v>20</v>
      </c>
      <c r="J10484" t="s">
        <v>21</v>
      </c>
      <c r="K10484">
        <v>0</v>
      </c>
      <c r="L10484">
        <v>1977</v>
      </c>
      <c r="M10484">
        <v>40</v>
      </c>
      <c r="N10484" t="s">
        <v>22</v>
      </c>
      <c r="O10484" t="s">
        <v>43</v>
      </c>
    </row>
    <row r="10485" spans="1:15" x14ac:dyDescent="0.3">
      <c r="A10485">
        <v>53</v>
      </c>
      <c r="B10485" t="s">
        <v>28</v>
      </c>
      <c r="C10485">
        <v>102828</v>
      </c>
      <c r="D10485" t="s">
        <v>29</v>
      </c>
      <c r="E10485">
        <v>9</v>
      </c>
      <c r="F10485" t="s">
        <v>25</v>
      </c>
      <c r="G10485" t="s">
        <v>26</v>
      </c>
      <c r="H10485" t="s">
        <v>27</v>
      </c>
      <c r="I10485" t="s">
        <v>20</v>
      </c>
      <c r="J10485" t="s">
        <v>21</v>
      </c>
      <c r="K10485">
        <v>0</v>
      </c>
      <c r="L10485">
        <v>0</v>
      </c>
      <c r="M10485">
        <v>35</v>
      </c>
      <c r="N10485" t="s">
        <v>22</v>
      </c>
      <c r="O10485" t="s">
        <v>43</v>
      </c>
    </row>
    <row r="10486" spans="1:15" x14ac:dyDescent="0.3">
      <c r="A10486">
        <v>18</v>
      </c>
      <c r="B10486" t="s">
        <v>28</v>
      </c>
      <c r="C10486">
        <v>160984</v>
      </c>
      <c r="D10486" t="s">
        <v>32</v>
      </c>
      <c r="E10486">
        <v>7</v>
      </c>
      <c r="F10486" t="s">
        <v>17</v>
      </c>
      <c r="G10486" t="s">
        <v>41</v>
      </c>
      <c r="H10486" t="s">
        <v>47</v>
      </c>
      <c r="I10486" t="s">
        <v>20</v>
      </c>
      <c r="J10486" t="s">
        <v>36</v>
      </c>
      <c r="K10486">
        <v>0</v>
      </c>
      <c r="L10486">
        <v>0</v>
      </c>
      <c r="M10486">
        <v>15</v>
      </c>
      <c r="N10486" t="s">
        <v>22</v>
      </c>
      <c r="O10486" t="s">
        <v>23</v>
      </c>
    </row>
    <row r="10487" spans="1:15" x14ac:dyDescent="0.3">
      <c r="A10487">
        <v>18</v>
      </c>
      <c r="C10487">
        <v>255282</v>
      </c>
      <c r="D10487" t="s">
        <v>32</v>
      </c>
      <c r="E10487">
        <v>7</v>
      </c>
      <c r="F10487" t="s">
        <v>17</v>
      </c>
      <c r="H10487" t="s">
        <v>47</v>
      </c>
      <c r="I10487" t="s">
        <v>33</v>
      </c>
      <c r="J10487" t="s">
        <v>21</v>
      </c>
      <c r="K10487">
        <v>0</v>
      </c>
      <c r="L10487">
        <v>1602</v>
      </c>
      <c r="M10487">
        <v>48</v>
      </c>
      <c r="N10487" t="s">
        <v>22</v>
      </c>
      <c r="O10487" t="s">
        <v>23</v>
      </c>
    </row>
    <row r="10488" spans="1:15" x14ac:dyDescent="0.3">
      <c r="A10488">
        <v>20</v>
      </c>
      <c r="C10488">
        <v>346341</v>
      </c>
      <c r="D10488" t="s">
        <v>44</v>
      </c>
      <c r="E10488">
        <v>10</v>
      </c>
      <c r="F10488" t="s">
        <v>17</v>
      </c>
      <c r="H10488" t="s">
        <v>19</v>
      </c>
      <c r="I10488" t="s">
        <v>20</v>
      </c>
      <c r="J10488" t="s">
        <v>36</v>
      </c>
      <c r="K10488">
        <v>0</v>
      </c>
      <c r="L10488">
        <v>0</v>
      </c>
      <c r="M10488">
        <v>35</v>
      </c>
      <c r="N10488" t="s">
        <v>22</v>
      </c>
      <c r="O10488" t="s">
        <v>23</v>
      </c>
    </row>
    <row r="10489" spans="1:15" x14ac:dyDescent="0.3">
      <c r="A10489">
        <v>27</v>
      </c>
      <c r="B10489" t="s">
        <v>28</v>
      </c>
      <c r="C10489">
        <v>285897</v>
      </c>
      <c r="D10489" t="s">
        <v>29</v>
      </c>
      <c r="E10489">
        <v>9</v>
      </c>
      <c r="F10489" t="s">
        <v>25</v>
      </c>
      <c r="G10489" t="s">
        <v>34</v>
      </c>
      <c r="H10489" t="s">
        <v>27</v>
      </c>
      <c r="I10489" t="s">
        <v>20</v>
      </c>
      <c r="J10489" t="s">
        <v>21</v>
      </c>
      <c r="K10489">
        <v>0</v>
      </c>
      <c r="L10489">
        <v>1848</v>
      </c>
      <c r="M10489">
        <v>45</v>
      </c>
      <c r="N10489" t="s">
        <v>22</v>
      </c>
      <c r="O10489" t="s">
        <v>43</v>
      </c>
    </row>
    <row r="10490" spans="1:15" x14ac:dyDescent="0.3">
      <c r="A10490">
        <v>31</v>
      </c>
      <c r="B10490" t="s">
        <v>28</v>
      </c>
      <c r="C10490">
        <v>356689</v>
      </c>
      <c r="D10490" t="s">
        <v>16</v>
      </c>
      <c r="E10490">
        <v>13</v>
      </c>
      <c r="F10490" t="s">
        <v>17</v>
      </c>
      <c r="G10490" t="s">
        <v>56</v>
      </c>
      <c r="H10490" t="s">
        <v>19</v>
      </c>
      <c r="I10490" t="s">
        <v>20</v>
      </c>
      <c r="J10490" t="s">
        <v>21</v>
      </c>
      <c r="K10490">
        <v>0</v>
      </c>
      <c r="L10490">
        <v>0</v>
      </c>
      <c r="M10490">
        <v>40</v>
      </c>
      <c r="N10490" t="s">
        <v>22</v>
      </c>
      <c r="O10490" t="s">
        <v>23</v>
      </c>
    </row>
    <row r="10491" spans="1:15" x14ac:dyDescent="0.3">
      <c r="A10491">
        <v>52</v>
      </c>
      <c r="B10491" t="s">
        <v>61</v>
      </c>
      <c r="C10491">
        <v>192386</v>
      </c>
      <c r="D10491" t="s">
        <v>38</v>
      </c>
      <c r="E10491">
        <v>14</v>
      </c>
      <c r="F10491" t="s">
        <v>25</v>
      </c>
      <c r="G10491" t="s">
        <v>26</v>
      </c>
      <c r="H10491" t="s">
        <v>27</v>
      </c>
      <c r="I10491" t="s">
        <v>20</v>
      </c>
      <c r="J10491" t="s">
        <v>21</v>
      </c>
      <c r="K10491">
        <v>5013</v>
      </c>
      <c r="L10491">
        <v>0</v>
      </c>
      <c r="M10491">
        <v>40</v>
      </c>
      <c r="N10491" t="s">
        <v>22</v>
      </c>
      <c r="O10491" t="s">
        <v>23</v>
      </c>
    </row>
    <row r="10492" spans="1:15" x14ac:dyDescent="0.3">
      <c r="A10492">
        <v>46</v>
      </c>
      <c r="B10492" t="s">
        <v>28</v>
      </c>
      <c r="C10492">
        <v>394860</v>
      </c>
      <c r="D10492" t="s">
        <v>29</v>
      </c>
      <c r="E10492">
        <v>9</v>
      </c>
      <c r="F10492" t="s">
        <v>25</v>
      </c>
      <c r="G10492" t="s">
        <v>41</v>
      </c>
      <c r="H10492" t="s">
        <v>27</v>
      </c>
      <c r="I10492" t="s">
        <v>20</v>
      </c>
      <c r="J10492" t="s">
        <v>21</v>
      </c>
      <c r="K10492">
        <v>0</v>
      </c>
      <c r="L10492">
        <v>0</v>
      </c>
      <c r="M10492">
        <v>40</v>
      </c>
      <c r="N10492" t="s">
        <v>22</v>
      </c>
      <c r="O10492" t="s">
        <v>23</v>
      </c>
    </row>
    <row r="10493" spans="1:15" x14ac:dyDescent="0.3">
      <c r="A10493">
        <v>30</v>
      </c>
      <c r="B10493" t="s">
        <v>28</v>
      </c>
      <c r="C10493">
        <v>113129</v>
      </c>
      <c r="D10493" t="s">
        <v>44</v>
      </c>
      <c r="E10493">
        <v>10</v>
      </c>
      <c r="F10493" t="s">
        <v>17</v>
      </c>
      <c r="G10493" t="s">
        <v>41</v>
      </c>
      <c r="H10493" t="s">
        <v>19</v>
      </c>
      <c r="I10493" t="s">
        <v>20</v>
      </c>
      <c r="J10493" t="s">
        <v>21</v>
      </c>
      <c r="K10493">
        <v>0</v>
      </c>
      <c r="L10493">
        <v>0</v>
      </c>
      <c r="M10493">
        <v>24</v>
      </c>
      <c r="N10493" t="s">
        <v>22</v>
      </c>
      <c r="O10493" t="s">
        <v>23</v>
      </c>
    </row>
    <row r="10494" spans="1:15" x14ac:dyDescent="0.3">
      <c r="A10494">
        <v>26</v>
      </c>
      <c r="B10494" t="s">
        <v>28</v>
      </c>
      <c r="C10494">
        <v>55929</v>
      </c>
      <c r="D10494" t="s">
        <v>16</v>
      </c>
      <c r="E10494">
        <v>13</v>
      </c>
      <c r="F10494" t="s">
        <v>17</v>
      </c>
      <c r="G10494" t="s">
        <v>41</v>
      </c>
      <c r="H10494" t="s">
        <v>19</v>
      </c>
      <c r="I10494" t="s">
        <v>20</v>
      </c>
      <c r="J10494" t="s">
        <v>36</v>
      </c>
      <c r="K10494">
        <v>0</v>
      </c>
      <c r="L10494">
        <v>0</v>
      </c>
      <c r="M10494">
        <v>40</v>
      </c>
      <c r="N10494" t="s">
        <v>22</v>
      </c>
      <c r="O10494" t="s">
        <v>23</v>
      </c>
    </row>
    <row r="10495" spans="1:15" x14ac:dyDescent="0.3">
      <c r="A10495">
        <v>48</v>
      </c>
      <c r="B10495" t="s">
        <v>63</v>
      </c>
      <c r="C10495">
        <v>177018</v>
      </c>
      <c r="D10495" t="s">
        <v>38</v>
      </c>
      <c r="E10495">
        <v>14</v>
      </c>
      <c r="F10495" t="s">
        <v>25</v>
      </c>
      <c r="G10495" t="s">
        <v>34</v>
      </c>
      <c r="H10495" t="s">
        <v>27</v>
      </c>
      <c r="I10495" t="s">
        <v>20</v>
      </c>
      <c r="J10495" t="s">
        <v>21</v>
      </c>
      <c r="K10495">
        <v>0</v>
      </c>
      <c r="L10495">
        <v>0</v>
      </c>
      <c r="M10495">
        <v>50</v>
      </c>
      <c r="N10495" t="s">
        <v>22</v>
      </c>
      <c r="O10495" t="s">
        <v>43</v>
      </c>
    </row>
    <row r="10496" spans="1:15" x14ac:dyDescent="0.3">
      <c r="A10496">
        <v>37</v>
      </c>
      <c r="B10496" t="s">
        <v>28</v>
      </c>
      <c r="C10496">
        <v>161141</v>
      </c>
      <c r="D10496" t="s">
        <v>44</v>
      </c>
      <c r="E10496">
        <v>10</v>
      </c>
      <c r="F10496" t="s">
        <v>25</v>
      </c>
      <c r="G10496" t="s">
        <v>51</v>
      </c>
      <c r="H10496" t="s">
        <v>27</v>
      </c>
      <c r="I10496" t="s">
        <v>20</v>
      </c>
      <c r="J10496" t="s">
        <v>21</v>
      </c>
      <c r="K10496">
        <v>0</v>
      </c>
      <c r="L10496">
        <v>0</v>
      </c>
      <c r="M10496">
        <v>40</v>
      </c>
      <c r="N10496" t="s">
        <v>22</v>
      </c>
      <c r="O10496" t="s">
        <v>43</v>
      </c>
    </row>
    <row r="10497" spans="1:15" x14ac:dyDescent="0.3">
      <c r="A10497">
        <v>29</v>
      </c>
      <c r="B10497" t="s">
        <v>28</v>
      </c>
      <c r="C10497">
        <v>309463</v>
      </c>
      <c r="D10497" t="s">
        <v>39</v>
      </c>
      <c r="E10497">
        <v>5</v>
      </c>
      <c r="F10497" t="s">
        <v>25</v>
      </c>
      <c r="G10497" t="s">
        <v>51</v>
      </c>
      <c r="H10497" t="s">
        <v>27</v>
      </c>
      <c r="I10497" t="s">
        <v>20</v>
      </c>
      <c r="J10497" t="s">
        <v>21</v>
      </c>
      <c r="K10497">
        <v>0</v>
      </c>
      <c r="L10497">
        <v>0</v>
      </c>
      <c r="M10497">
        <v>40</v>
      </c>
      <c r="N10497" t="s">
        <v>22</v>
      </c>
      <c r="O10497" t="s">
        <v>23</v>
      </c>
    </row>
    <row r="10498" spans="1:15" x14ac:dyDescent="0.3">
      <c r="A10498">
        <v>49</v>
      </c>
      <c r="B10498" t="s">
        <v>28</v>
      </c>
      <c r="C10498">
        <v>165468</v>
      </c>
      <c r="D10498" t="s">
        <v>29</v>
      </c>
      <c r="E10498">
        <v>9</v>
      </c>
      <c r="F10498" t="s">
        <v>25</v>
      </c>
      <c r="G10498" t="s">
        <v>26</v>
      </c>
      <c r="H10498" t="s">
        <v>27</v>
      </c>
      <c r="I10498" t="s">
        <v>20</v>
      </c>
      <c r="J10498" t="s">
        <v>21</v>
      </c>
      <c r="K10498">
        <v>7688</v>
      </c>
      <c r="L10498">
        <v>0</v>
      </c>
      <c r="M10498">
        <v>55</v>
      </c>
      <c r="N10498" t="s">
        <v>22</v>
      </c>
      <c r="O10498" t="s">
        <v>43</v>
      </c>
    </row>
    <row r="10499" spans="1:15" x14ac:dyDescent="0.3">
      <c r="A10499">
        <v>24</v>
      </c>
      <c r="B10499" t="s">
        <v>28</v>
      </c>
      <c r="C10499">
        <v>49218</v>
      </c>
      <c r="D10499" t="s">
        <v>29</v>
      </c>
      <c r="E10499">
        <v>9</v>
      </c>
      <c r="F10499" t="s">
        <v>30</v>
      </c>
      <c r="G10499" t="s">
        <v>57</v>
      </c>
      <c r="H10499" t="s">
        <v>19</v>
      </c>
      <c r="I10499" t="s">
        <v>20</v>
      </c>
      <c r="J10499" t="s">
        <v>21</v>
      </c>
      <c r="K10499">
        <v>0</v>
      </c>
      <c r="L10499">
        <v>0</v>
      </c>
      <c r="M10499">
        <v>40</v>
      </c>
      <c r="N10499" t="s">
        <v>22</v>
      </c>
      <c r="O10499" t="s">
        <v>23</v>
      </c>
    </row>
    <row r="10500" spans="1:15" x14ac:dyDescent="0.3">
      <c r="A10500">
        <v>74</v>
      </c>
      <c r="B10500" t="s">
        <v>24</v>
      </c>
      <c r="C10500">
        <v>119129</v>
      </c>
      <c r="D10500" t="s">
        <v>29</v>
      </c>
      <c r="E10500">
        <v>9</v>
      </c>
      <c r="F10500" t="s">
        <v>25</v>
      </c>
      <c r="G10500" t="s">
        <v>49</v>
      </c>
      <c r="H10500" t="s">
        <v>27</v>
      </c>
      <c r="I10500" t="s">
        <v>20</v>
      </c>
      <c r="J10500" t="s">
        <v>21</v>
      </c>
      <c r="K10500">
        <v>0</v>
      </c>
      <c r="L10500">
        <v>2149</v>
      </c>
      <c r="M10500">
        <v>20</v>
      </c>
      <c r="N10500" t="s">
        <v>22</v>
      </c>
      <c r="O10500" t="s">
        <v>23</v>
      </c>
    </row>
    <row r="10501" spans="1:15" x14ac:dyDescent="0.3">
      <c r="A10501">
        <v>56</v>
      </c>
      <c r="B10501" t="s">
        <v>24</v>
      </c>
      <c r="C10501">
        <v>162130</v>
      </c>
      <c r="D10501" t="s">
        <v>72</v>
      </c>
      <c r="E10501">
        <v>3</v>
      </c>
      <c r="F10501" t="s">
        <v>25</v>
      </c>
      <c r="G10501" t="s">
        <v>26</v>
      </c>
      <c r="H10501" t="s">
        <v>27</v>
      </c>
      <c r="I10501" t="s">
        <v>20</v>
      </c>
      <c r="J10501" t="s">
        <v>21</v>
      </c>
      <c r="K10501">
        <v>0</v>
      </c>
      <c r="L10501">
        <v>1887</v>
      </c>
      <c r="M10501">
        <v>67</v>
      </c>
      <c r="N10501" t="s">
        <v>22</v>
      </c>
      <c r="O10501" t="s">
        <v>43</v>
      </c>
    </row>
    <row r="10502" spans="1:15" x14ac:dyDescent="0.3">
      <c r="A10502">
        <v>39</v>
      </c>
      <c r="B10502" t="s">
        <v>61</v>
      </c>
      <c r="C10502">
        <v>129573</v>
      </c>
      <c r="D10502" t="s">
        <v>16</v>
      </c>
      <c r="E10502">
        <v>13</v>
      </c>
      <c r="F10502" t="s">
        <v>17</v>
      </c>
      <c r="G10502" t="s">
        <v>18</v>
      </c>
      <c r="H10502" t="s">
        <v>19</v>
      </c>
      <c r="I10502" t="s">
        <v>20</v>
      </c>
      <c r="J10502" t="s">
        <v>21</v>
      </c>
      <c r="K10502">
        <v>0</v>
      </c>
      <c r="L10502">
        <v>1741</v>
      </c>
      <c r="M10502">
        <v>40</v>
      </c>
      <c r="N10502" t="s">
        <v>22</v>
      </c>
      <c r="O10502" t="s">
        <v>23</v>
      </c>
    </row>
    <row r="10503" spans="1:15" x14ac:dyDescent="0.3">
      <c r="A10503">
        <v>21</v>
      </c>
      <c r="B10503" t="s">
        <v>28</v>
      </c>
      <c r="C10503">
        <v>306850</v>
      </c>
      <c r="D10503" t="s">
        <v>29</v>
      </c>
      <c r="E10503">
        <v>9</v>
      </c>
      <c r="F10503" t="s">
        <v>17</v>
      </c>
      <c r="G10503" t="s">
        <v>53</v>
      </c>
      <c r="H10503" t="s">
        <v>47</v>
      </c>
      <c r="I10503" t="s">
        <v>20</v>
      </c>
      <c r="J10503" t="s">
        <v>21</v>
      </c>
      <c r="K10503">
        <v>0</v>
      </c>
      <c r="L10503">
        <v>0</v>
      </c>
      <c r="M10503">
        <v>40</v>
      </c>
      <c r="N10503" t="s">
        <v>22</v>
      </c>
      <c r="O10503" t="s">
        <v>23</v>
      </c>
    </row>
    <row r="10504" spans="1:15" x14ac:dyDescent="0.3">
      <c r="A10504">
        <v>29</v>
      </c>
      <c r="B10504" t="s">
        <v>28</v>
      </c>
      <c r="C10504">
        <v>135296</v>
      </c>
      <c r="D10504" t="s">
        <v>16</v>
      </c>
      <c r="E10504">
        <v>13</v>
      </c>
      <c r="F10504" t="s">
        <v>17</v>
      </c>
      <c r="G10504" t="s">
        <v>26</v>
      </c>
      <c r="H10504" t="s">
        <v>19</v>
      </c>
      <c r="I10504" t="s">
        <v>20</v>
      </c>
      <c r="J10504" t="s">
        <v>36</v>
      </c>
      <c r="K10504">
        <v>0</v>
      </c>
      <c r="L10504">
        <v>2258</v>
      </c>
      <c r="M10504">
        <v>45</v>
      </c>
      <c r="N10504" t="s">
        <v>22</v>
      </c>
      <c r="O10504" t="s">
        <v>43</v>
      </c>
    </row>
    <row r="10505" spans="1:15" x14ac:dyDescent="0.3">
      <c r="A10505">
        <v>43</v>
      </c>
      <c r="B10505" t="s">
        <v>24</v>
      </c>
      <c r="C10505">
        <v>187322</v>
      </c>
      <c r="D10505" t="s">
        <v>29</v>
      </c>
      <c r="E10505">
        <v>9</v>
      </c>
      <c r="F10505" t="s">
        <v>30</v>
      </c>
      <c r="G10505" t="s">
        <v>41</v>
      </c>
      <c r="H10505" t="s">
        <v>58</v>
      </c>
      <c r="I10505" t="s">
        <v>20</v>
      </c>
      <c r="J10505" t="s">
        <v>21</v>
      </c>
      <c r="K10505">
        <v>0</v>
      </c>
      <c r="L10505">
        <v>0</v>
      </c>
      <c r="M10505">
        <v>45</v>
      </c>
      <c r="N10505" t="s">
        <v>22</v>
      </c>
      <c r="O10505" t="s">
        <v>23</v>
      </c>
    </row>
    <row r="10506" spans="1:15" x14ac:dyDescent="0.3">
      <c r="A10506">
        <v>23</v>
      </c>
      <c r="B10506" t="s">
        <v>28</v>
      </c>
      <c r="C10506">
        <v>55674</v>
      </c>
      <c r="D10506" t="s">
        <v>16</v>
      </c>
      <c r="E10506">
        <v>13</v>
      </c>
      <c r="F10506" t="s">
        <v>17</v>
      </c>
      <c r="G10506" t="s">
        <v>65</v>
      </c>
      <c r="H10506" t="s">
        <v>19</v>
      </c>
      <c r="I10506" t="s">
        <v>20</v>
      </c>
      <c r="J10506" t="s">
        <v>36</v>
      </c>
      <c r="K10506">
        <v>2907</v>
      </c>
      <c r="L10506">
        <v>0</v>
      </c>
      <c r="M10506">
        <v>40</v>
      </c>
      <c r="N10506" t="s">
        <v>22</v>
      </c>
      <c r="O10506" t="s">
        <v>23</v>
      </c>
    </row>
    <row r="10507" spans="1:15" x14ac:dyDescent="0.3">
      <c r="A10507">
        <v>26</v>
      </c>
      <c r="B10507" t="s">
        <v>28</v>
      </c>
      <c r="C10507">
        <v>148298</v>
      </c>
      <c r="D10507" t="s">
        <v>29</v>
      </c>
      <c r="E10507">
        <v>9</v>
      </c>
      <c r="F10507" t="s">
        <v>17</v>
      </c>
      <c r="G10507" t="s">
        <v>26</v>
      </c>
      <c r="H10507" t="s">
        <v>19</v>
      </c>
      <c r="I10507" t="s">
        <v>20</v>
      </c>
      <c r="J10507" t="s">
        <v>36</v>
      </c>
      <c r="K10507">
        <v>0</v>
      </c>
      <c r="L10507">
        <v>0</v>
      </c>
      <c r="M10507">
        <v>50</v>
      </c>
      <c r="N10507" t="s">
        <v>22</v>
      </c>
      <c r="O10507" t="s">
        <v>23</v>
      </c>
    </row>
    <row r="10508" spans="1:15" x14ac:dyDescent="0.3">
      <c r="A10508">
        <v>47</v>
      </c>
      <c r="B10508" t="s">
        <v>28</v>
      </c>
      <c r="C10508">
        <v>34845</v>
      </c>
      <c r="D10508" t="s">
        <v>29</v>
      </c>
      <c r="E10508">
        <v>9</v>
      </c>
      <c r="F10508" t="s">
        <v>25</v>
      </c>
      <c r="G10508" t="s">
        <v>53</v>
      </c>
      <c r="H10508" t="s">
        <v>27</v>
      </c>
      <c r="I10508" t="s">
        <v>20</v>
      </c>
      <c r="J10508" t="s">
        <v>21</v>
      </c>
      <c r="K10508">
        <v>0</v>
      </c>
      <c r="L10508">
        <v>0</v>
      </c>
      <c r="M10508">
        <v>60</v>
      </c>
      <c r="N10508" t="s">
        <v>22</v>
      </c>
      <c r="O10508" t="s">
        <v>23</v>
      </c>
    </row>
    <row r="10509" spans="1:15" x14ac:dyDescent="0.3">
      <c r="A10509">
        <v>27</v>
      </c>
      <c r="B10509" t="s">
        <v>28</v>
      </c>
      <c r="C10509">
        <v>200733</v>
      </c>
      <c r="D10509" t="s">
        <v>29</v>
      </c>
      <c r="E10509">
        <v>9</v>
      </c>
      <c r="F10509" t="s">
        <v>25</v>
      </c>
      <c r="G10509" t="s">
        <v>57</v>
      </c>
      <c r="H10509" t="s">
        <v>27</v>
      </c>
      <c r="I10509" t="s">
        <v>20</v>
      </c>
      <c r="J10509" t="s">
        <v>21</v>
      </c>
      <c r="K10509">
        <v>0</v>
      </c>
      <c r="L10509">
        <v>0</v>
      </c>
      <c r="M10509">
        <v>55</v>
      </c>
      <c r="N10509" t="s">
        <v>22</v>
      </c>
      <c r="O10509" t="s">
        <v>23</v>
      </c>
    </row>
    <row r="10510" spans="1:15" x14ac:dyDescent="0.3">
      <c r="A10510">
        <v>45</v>
      </c>
      <c r="B10510" t="s">
        <v>28</v>
      </c>
      <c r="C10510">
        <v>191858</v>
      </c>
      <c r="D10510" t="s">
        <v>29</v>
      </c>
      <c r="E10510">
        <v>9</v>
      </c>
      <c r="F10510" t="s">
        <v>25</v>
      </c>
      <c r="G10510" t="s">
        <v>57</v>
      </c>
      <c r="H10510" t="s">
        <v>27</v>
      </c>
      <c r="I10510" t="s">
        <v>20</v>
      </c>
      <c r="J10510" t="s">
        <v>21</v>
      </c>
      <c r="K10510">
        <v>0</v>
      </c>
      <c r="L10510">
        <v>0</v>
      </c>
      <c r="M10510">
        <v>45</v>
      </c>
      <c r="N10510" t="s">
        <v>22</v>
      </c>
      <c r="O10510" t="s">
        <v>43</v>
      </c>
    </row>
    <row r="10511" spans="1:15" x14ac:dyDescent="0.3">
      <c r="A10511">
        <v>30</v>
      </c>
      <c r="B10511" t="s">
        <v>28</v>
      </c>
      <c r="C10511">
        <v>425528</v>
      </c>
      <c r="D10511" t="s">
        <v>29</v>
      </c>
      <c r="E10511">
        <v>9</v>
      </c>
      <c r="F10511" t="s">
        <v>17</v>
      </c>
      <c r="G10511" t="s">
        <v>65</v>
      </c>
      <c r="H10511" t="s">
        <v>47</v>
      </c>
      <c r="I10511" t="s">
        <v>20</v>
      </c>
      <c r="J10511" t="s">
        <v>21</v>
      </c>
      <c r="K10511">
        <v>0</v>
      </c>
      <c r="L10511">
        <v>0</v>
      </c>
      <c r="M10511">
        <v>70</v>
      </c>
      <c r="N10511" t="s">
        <v>22</v>
      </c>
      <c r="O10511" t="s">
        <v>23</v>
      </c>
    </row>
    <row r="10512" spans="1:15" x14ac:dyDescent="0.3">
      <c r="A10512">
        <v>35</v>
      </c>
      <c r="B10512" t="s">
        <v>28</v>
      </c>
      <c r="C10512">
        <v>44780</v>
      </c>
      <c r="D10512" t="s">
        <v>44</v>
      </c>
      <c r="E10512">
        <v>10</v>
      </c>
      <c r="F10512" t="s">
        <v>25</v>
      </c>
      <c r="G10512" t="s">
        <v>18</v>
      </c>
      <c r="H10512" t="s">
        <v>35</v>
      </c>
      <c r="I10512" t="s">
        <v>20</v>
      </c>
      <c r="J10512" t="s">
        <v>36</v>
      </c>
      <c r="K10512">
        <v>7688</v>
      </c>
      <c r="L10512">
        <v>0</v>
      </c>
      <c r="M10512">
        <v>20</v>
      </c>
      <c r="N10512" t="s">
        <v>22</v>
      </c>
      <c r="O10512" t="s">
        <v>43</v>
      </c>
    </row>
    <row r="10513" spans="1:15" x14ac:dyDescent="0.3">
      <c r="A10513">
        <v>33</v>
      </c>
      <c r="B10513" t="s">
        <v>28</v>
      </c>
      <c r="C10513">
        <v>125856</v>
      </c>
      <c r="D10513" t="s">
        <v>29</v>
      </c>
      <c r="E10513">
        <v>9</v>
      </c>
      <c r="F10513" t="s">
        <v>25</v>
      </c>
      <c r="G10513" t="s">
        <v>51</v>
      </c>
      <c r="H10513" t="s">
        <v>27</v>
      </c>
      <c r="I10513" t="s">
        <v>20</v>
      </c>
      <c r="J10513" t="s">
        <v>21</v>
      </c>
      <c r="K10513">
        <v>0</v>
      </c>
      <c r="L10513">
        <v>0</v>
      </c>
      <c r="M10513">
        <v>40</v>
      </c>
      <c r="N10513" t="s">
        <v>22</v>
      </c>
      <c r="O10513" t="s">
        <v>23</v>
      </c>
    </row>
    <row r="10514" spans="1:15" x14ac:dyDescent="0.3">
      <c r="A10514">
        <v>37</v>
      </c>
      <c r="B10514" t="s">
        <v>28</v>
      </c>
      <c r="C10514">
        <v>100508</v>
      </c>
      <c r="D10514" t="s">
        <v>29</v>
      </c>
      <c r="E10514">
        <v>9</v>
      </c>
      <c r="F10514" t="s">
        <v>25</v>
      </c>
      <c r="G10514" t="s">
        <v>51</v>
      </c>
      <c r="H10514" t="s">
        <v>27</v>
      </c>
      <c r="I10514" t="s">
        <v>20</v>
      </c>
      <c r="J10514" t="s">
        <v>21</v>
      </c>
      <c r="K10514">
        <v>0</v>
      </c>
      <c r="L10514">
        <v>0</v>
      </c>
      <c r="M10514">
        <v>40</v>
      </c>
      <c r="N10514" t="s">
        <v>22</v>
      </c>
      <c r="O10514" t="s">
        <v>43</v>
      </c>
    </row>
    <row r="10515" spans="1:15" x14ac:dyDescent="0.3">
      <c r="A10515">
        <v>21</v>
      </c>
      <c r="B10515" t="s">
        <v>28</v>
      </c>
      <c r="C10515">
        <v>148294</v>
      </c>
      <c r="D10515" t="s">
        <v>29</v>
      </c>
      <c r="E10515">
        <v>9</v>
      </c>
      <c r="F10515" t="s">
        <v>17</v>
      </c>
      <c r="G10515" t="s">
        <v>56</v>
      </c>
      <c r="H10515" t="s">
        <v>47</v>
      </c>
      <c r="I10515" t="s">
        <v>20</v>
      </c>
      <c r="J10515" t="s">
        <v>21</v>
      </c>
      <c r="K10515">
        <v>0</v>
      </c>
      <c r="L10515">
        <v>0</v>
      </c>
      <c r="M10515">
        <v>20</v>
      </c>
      <c r="N10515" t="s">
        <v>22</v>
      </c>
      <c r="O10515" t="s">
        <v>23</v>
      </c>
    </row>
    <row r="10516" spans="1:15" x14ac:dyDescent="0.3">
      <c r="A10516">
        <v>42</v>
      </c>
      <c r="B10516" t="s">
        <v>28</v>
      </c>
      <c r="C10516">
        <v>39324</v>
      </c>
      <c r="D10516" t="s">
        <v>29</v>
      </c>
      <c r="E10516">
        <v>9</v>
      </c>
      <c r="F10516" t="s">
        <v>25</v>
      </c>
      <c r="G10516" t="s">
        <v>49</v>
      </c>
      <c r="H10516" t="s">
        <v>27</v>
      </c>
      <c r="I10516" t="s">
        <v>20</v>
      </c>
      <c r="J10516" t="s">
        <v>21</v>
      </c>
      <c r="K10516">
        <v>0</v>
      </c>
      <c r="L10516">
        <v>0</v>
      </c>
      <c r="M10516">
        <v>40</v>
      </c>
      <c r="N10516" t="s">
        <v>22</v>
      </c>
      <c r="O10516" t="s">
        <v>23</v>
      </c>
    </row>
    <row r="10517" spans="1:15" x14ac:dyDescent="0.3">
      <c r="A10517">
        <v>48</v>
      </c>
      <c r="B10517" t="s">
        <v>61</v>
      </c>
      <c r="C10517">
        <v>147397</v>
      </c>
      <c r="D10517" t="s">
        <v>29</v>
      </c>
      <c r="E10517">
        <v>9</v>
      </c>
      <c r="F10517" t="s">
        <v>25</v>
      </c>
      <c r="G10517" t="s">
        <v>18</v>
      </c>
      <c r="H10517" t="s">
        <v>27</v>
      </c>
      <c r="I10517" t="s">
        <v>20</v>
      </c>
      <c r="J10517" t="s">
        <v>21</v>
      </c>
      <c r="K10517">
        <v>0</v>
      </c>
      <c r="L10517">
        <v>0</v>
      </c>
      <c r="M10517">
        <v>36</v>
      </c>
      <c r="N10517" t="s">
        <v>22</v>
      </c>
      <c r="O10517" t="s">
        <v>23</v>
      </c>
    </row>
    <row r="10518" spans="1:15" x14ac:dyDescent="0.3">
      <c r="A10518">
        <v>46</v>
      </c>
      <c r="B10518" t="s">
        <v>28</v>
      </c>
      <c r="C10518">
        <v>24728</v>
      </c>
      <c r="D10518" t="s">
        <v>29</v>
      </c>
      <c r="E10518">
        <v>9</v>
      </c>
      <c r="F10518" t="s">
        <v>17</v>
      </c>
      <c r="G10518" t="s">
        <v>51</v>
      </c>
      <c r="H10518" t="s">
        <v>19</v>
      </c>
      <c r="I10518" t="s">
        <v>20</v>
      </c>
      <c r="J10518" t="s">
        <v>36</v>
      </c>
      <c r="K10518">
        <v>0</v>
      </c>
      <c r="L10518">
        <v>0</v>
      </c>
      <c r="M10518">
        <v>48</v>
      </c>
      <c r="N10518" t="s">
        <v>22</v>
      </c>
      <c r="O10518" t="s">
        <v>23</v>
      </c>
    </row>
    <row r="10519" spans="1:15" x14ac:dyDescent="0.3">
      <c r="A10519">
        <v>36</v>
      </c>
      <c r="B10519" t="s">
        <v>28</v>
      </c>
      <c r="C10519">
        <v>177616</v>
      </c>
      <c r="D10519" t="s">
        <v>72</v>
      </c>
      <c r="E10519">
        <v>3</v>
      </c>
      <c r="F10519" t="s">
        <v>60</v>
      </c>
      <c r="G10519" t="s">
        <v>57</v>
      </c>
      <c r="H10519" t="s">
        <v>19</v>
      </c>
      <c r="I10519" t="s">
        <v>20</v>
      </c>
      <c r="J10519" t="s">
        <v>36</v>
      </c>
      <c r="K10519">
        <v>0</v>
      </c>
      <c r="L10519">
        <v>0</v>
      </c>
      <c r="M10519">
        <v>40</v>
      </c>
      <c r="N10519" t="s">
        <v>22</v>
      </c>
      <c r="O10519" t="s">
        <v>23</v>
      </c>
    </row>
    <row r="10520" spans="1:15" x14ac:dyDescent="0.3">
      <c r="A10520">
        <v>54</v>
      </c>
      <c r="B10520" t="s">
        <v>28</v>
      </c>
      <c r="C10520">
        <v>163826</v>
      </c>
      <c r="D10520" t="s">
        <v>29</v>
      </c>
      <c r="E10520">
        <v>9</v>
      </c>
      <c r="F10520" t="s">
        <v>17</v>
      </c>
      <c r="G10520" t="s">
        <v>34</v>
      </c>
      <c r="H10520" t="s">
        <v>19</v>
      </c>
      <c r="I10520" t="s">
        <v>20</v>
      </c>
      <c r="J10520" t="s">
        <v>21</v>
      </c>
      <c r="K10520">
        <v>0</v>
      </c>
      <c r="L10520">
        <v>0</v>
      </c>
      <c r="M10520">
        <v>40</v>
      </c>
      <c r="N10520" t="s">
        <v>22</v>
      </c>
      <c r="O10520" t="s">
        <v>23</v>
      </c>
    </row>
    <row r="10521" spans="1:15" x14ac:dyDescent="0.3">
      <c r="A10521">
        <v>25</v>
      </c>
      <c r="B10521" t="s">
        <v>28</v>
      </c>
      <c r="C10521">
        <v>199947</v>
      </c>
      <c r="D10521" t="s">
        <v>29</v>
      </c>
      <c r="E10521">
        <v>9</v>
      </c>
      <c r="F10521" t="s">
        <v>25</v>
      </c>
      <c r="G10521" t="s">
        <v>18</v>
      </c>
      <c r="H10521" t="s">
        <v>35</v>
      </c>
      <c r="I10521" t="s">
        <v>20</v>
      </c>
      <c r="J10521" t="s">
        <v>36</v>
      </c>
      <c r="K10521">
        <v>0</v>
      </c>
      <c r="L10521">
        <v>0</v>
      </c>
      <c r="M10521">
        <v>40</v>
      </c>
      <c r="N10521" t="s">
        <v>22</v>
      </c>
      <c r="O10521" t="s">
        <v>23</v>
      </c>
    </row>
    <row r="10522" spans="1:15" x14ac:dyDescent="0.3">
      <c r="A10522">
        <v>26</v>
      </c>
      <c r="B10522" t="s">
        <v>63</v>
      </c>
      <c r="C10522">
        <v>386949</v>
      </c>
      <c r="D10522" t="s">
        <v>29</v>
      </c>
      <c r="E10522">
        <v>9</v>
      </c>
      <c r="F10522" t="s">
        <v>30</v>
      </c>
      <c r="G10522" t="s">
        <v>18</v>
      </c>
      <c r="H10522" t="s">
        <v>58</v>
      </c>
      <c r="I10522" t="s">
        <v>20</v>
      </c>
      <c r="J10522" t="s">
        <v>36</v>
      </c>
      <c r="K10522">
        <v>0</v>
      </c>
      <c r="L10522">
        <v>0</v>
      </c>
      <c r="M10522">
        <v>25</v>
      </c>
      <c r="N10522" t="s">
        <v>22</v>
      </c>
      <c r="O10522" t="s">
        <v>23</v>
      </c>
    </row>
    <row r="10523" spans="1:15" x14ac:dyDescent="0.3">
      <c r="A10523">
        <v>36</v>
      </c>
      <c r="B10523" t="s">
        <v>71</v>
      </c>
      <c r="C10523">
        <v>116133</v>
      </c>
      <c r="D10523" t="s">
        <v>29</v>
      </c>
      <c r="E10523">
        <v>9</v>
      </c>
      <c r="F10523" t="s">
        <v>25</v>
      </c>
      <c r="G10523" t="s">
        <v>53</v>
      </c>
      <c r="H10523" t="s">
        <v>27</v>
      </c>
      <c r="I10523" t="s">
        <v>20</v>
      </c>
      <c r="J10523" t="s">
        <v>21</v>
      </c>
      <c r="K10523">
        <v>0</v>
      </c>
      <c r="L10523">
        <v>0</v>
      </c>
      <c r="M10523">
        <v>57</v>
      </c>
      <c r="N10523" t="s">
        <v>22</v>
      </c>
      <c r="O10523" t="s">
        <v>23</v>
      </c>
    </row>
    <row r="10524" spans="1:15" x14ac:dyDescent="0.3">
      <c r="A10524">
        <v>56</v>
      </c>
      <c r="B10524" t="s">
        <v>24</v>
      </c>
      <c r="C10524">
        <v>196307</v>
      </c>
      <c r="D10524" t="s">
        <v>16</v>
      </c>
      <c r="E10524">
        <v>13</v>
      </c>
      <c r="F10524" t="s">
        <v>17</v>
      </c>
      <c r="G10524" t="s">
        <v>34</v>
      </c>
      <c r="H10524" t="s">
        <v>19</v>
      </c>
      <c r="I10524" t="s">
        <v>20</v>
      </c>
      <c r="J10524" t="s">
        <v>21</v>
      </c>
      <c r="K10524">
        <v>0</v>
      </c>
      <c r="L10524">
        <v>0</v>
      </c>
      <c r="M10524">
        <v>20</v>
      </c>
      <c r="N10524" t="s">
        <v>22</v>
      </c>
      <c r="O10524" t="s">
        <v>23</v>
      </c>
    </row>
    <row r="10525" spans="1:15" x14ac:dyDescent="0.3">
      <c r="A10525">
        <v>37</v>
      </c>
      <c r="B10525" t="s">
        <v>28</v>
      </c>
      <c r="C10525">
        <v>177181</v>
      </c>
      <c r="D10525" t="s">
        <v>29</v>
      </c>
      <c r="E10525">
        <v>9</v>
      </c>
      <c r="F10525" t="s">
        <v>25</v>
      </c>
      <c r="G10525" t="s">
        <v>51</v>
      </c>
      <c r="H10525" t="s">
        <v>27</v>
      </c>
      <c r="I10525" t="s">
        <v>20</v>
      </c>
      <c r="J10525" t="s">
        <v>21</v>
      </c>
      <c r="K10525">
        <v>0</v>
      </c>
      <c r="L10525">
        <v>0</v>
      </c>
      <c r="M10525">
        <v>40</v>
      </c>
      <c r="N10525" t="s">
        <v>22</v>
      </c>
      <c r="O10525" t="s">
        <v>23</v>
      </c>
    </row>
    <row r="10526" spans="1:15" x14ac:dyDescent="0.3">
      <c r="A10526">
        <v>26</v>
      </c>
      <c r="B10526" t="s">
        <v>28</v>
      </c>
      <c r="C10526">
        <v>324854</v>
      </c>
      <c r="D10526" t="s">
        <v>16</v>
      </c>
      <c r="E10526">
        <v>13</v>
      </c>
      <c r="F10526" t="s">
        <v>17</v>
      </c>
      <c r="G10526" t="s">
        <v>34</v>
      </c>
      <c r="H10526" t="s">
        <v>19</v>
      </c>
      <c r="I10526" t="s">
        <v>20</v>
      </c>
      <c r="J10526" t="s">
        <v>36</v>
      </c>
      <c r="K10526">
        <v>0</v>
      </c>
      <c r="L10526">
        <v>0</v>
      </c>
      <c r="M10526">
        <v>40</v>
      </c>
      <c r="N10526" t="s">
        <v>22</v>
      </c>
      <c r="O10526" t="s">
        <v>43</v>
      </c>
    </row>
    <row r="10527" spans="1:15" x14ac:dyDescent="0.3">
      <c r="A10527">
        <v>23</v>
      </c>
      <c r="B10527" t="s">
        <v>28</v>
      </c>
      <c r="C10527">
        <v>188505</v>
      </c>
      <c r="D10527" t="s">
        <v>16</v>
      </c>
      <c r="E10527">
        <v>13</v>
      </c>
      <c r="F10527" t="s">
        <v>17</v>
      </c>
      <c r="G10527" t="s">
        <v>41</v>
      </c>
      <c r="H10527" t="s">
        <v>47</v>
      </c>
      <c r="I10527" t="s">
        <v>20</v>
      </c>
      <c r="J10527" t="s">
        <v>36</v>
      </c>
      <c r="K10527">
        <v>0</v>
      </c>
      <c r="L10527">
        <v>0</v>
      </c>
      <c r="M10527">
        <v>25</v>
      </c>
      <c r="N10527" t="s">
        <v>22</v>
      </c>
      <c r="O10527" t="s">
        <v>23</v>
      </c>
    </row>
    <row r="10528" spans="1:15" x14ac:dyDescent="0.3">
      <c r="A10528">
        <v>23</v>
      </c>
      <c r="B10528" t="s">
        <v>15</v>
      </c>
      <c r="C10528">
        <v>502316</v>
      </c>
      <c r="D10528" t="s">
        <v>16</v>
      </c>
      <c r="E10528">
        <v>13</v>
      </c>
      <c r="F10528" t="s">
        <v>17</v>
      </c>
      <c r="G10528" t="s">
        <v>34</v>
      </c>
      <c r="H10528" t="s">
        <v>19</v>
      </c>
      <c r="I10528" t="s">
        <v>20</v>
      </c>
      <c r="J10528" t="s">
        <v>36</v>
      </c>
      <c r="K10528">
        <v>0</v>
      </c>
      <c r="L10528">
        <v>0</v>
      </c>
      <c r="M10528">
        <v>40</v>
      </c>
      <c r="N10528" t="s">
        <v>22</v>
      </c>
      <c r="O10528" t="s">
        <v>23</v>
      </c>
    </row>
    <row r="10529" spans="1:15" x14ac:dyDescent="0.3">
      <c r="A10529">
        <v>41</v>
      </c>
      <c r="B10529" t="s">
        <v>15</v>
      </c>
      <c r="C10529">
        <v>26892</v>
      </c>
      <c r="D10529" t="s">
        <v>16</v>
      </c>
      <c r="E10529">
        <v>13</v>
      </c>
      <c r="F10529" t="s">
        <v>17</v>
      </c>
      <c r="G10529" t="s">
        <v>18</v>
      </c>
      <c r="H10529" t="s">
        <v>19</v>
      </c>
      <c r="I10529" t="s">
        <v>20</v>
      </c>
      <c r="J10529" t="s">
        <v>21</v>
      </c>
      <c r="K10529">
        <v>0</v>
      </c>
      <c r="L10529">
        <v>0</v>
      </c>
      <c r="M10529">
        <v>40</v>
      </c>
      <c r="N10529" t="s">
        <v>22</v>
      </c>
      <c r="O10529" t="s">
        <v>23</v>
      </c>
    </row>
    <row r="10530" spans="1:15" x14ac:dyDescent="0.3">
      <c r="A10530">
        <v>55</v>
      </c>
      <c r="B10530" t="s">
        <v>28</v>
      </c>
      <c r="C10530">
        <v>102058</v>
      </c>
      <c r="D10530" t="s">
        <v>16</v>
      </c>
      <c r="E10530">
        <v>13</v>
      </c>
      <c r="F10530" t="s">
        <v>25</v>
      </c>
      <c r="G10530" t="s">
        <v>26</v>
      </c>
      <c r="H10530" t="s">
        <v>27</v>
      </c>
      <c r="I10530" t="s">
        <v>20</v>
      </c>
      <c r="J10530" t="s">
        <v>21</v>
      </c>
      <c r="K10530">
        <v>0</v>
      </c>
      <c r="L10530">
        <v>0</v>
      </c>
      <c r="M10530">
        <v>50</v>
      </c>
      <c r="N10530" t="s">
        <v>22</v>
      </c>
      <c r="O10530" t="s">
        <v>43</v>
      </c>
    </row>
    <row r="10531" spans="1:15" x14ac:dyDescent="0.3">
      <c r="A10531">
        <v>39</v>
      </c>
      <c r="B10531" t="s">
        <v>28</v>
      </c>
      <c r="C10531">
        <v>167728</v>
      </c>
      <c r="D10531" t="s">
        <v>16</v>
      </c>
      <c r="E10531">
        <v>13</v>
      </c>
      <c r="F10531" t="s">
        <v>25</v>
      </c>
      <c r="G10531" t="s">
        <v>26</v>
      </c>
      <c r="H10531" t="s">
        <v>27</v>
      </c>
      <c r="I10531" t="s">
        <v>20</v>
      </c>
      <c r="J10531" t="s">
        <v>21</v>
      </c>
      <c r="K10531">
        <v>0</v>
      </c>
      <c r="L10531">
        <v>0</v>
      </c>
      <c r="M10531">
        <v>40</v>
      </c>
      <c r="N10531" t="s">
        <v>22</v>
      </c>
      <c r="O10531" t="s">
        <v>43</v>
      </c>
    </row>
    <row r="10532" spans="1:15" x14ac:dyDescent="0.3">
      <c r="A10532">
        <v>67</v>
      </c>
      <c r="B10532" t="s">
        <v>63</v>
      </c>
      <c r="C10532">
        <v>233681</v>
      </c>
      <c r="D10532" t="s">
        <v>48</v>
      </c>
      <c r="E10532">
        <v>12</v>
      </c>
      <c r="F10532" t="s">
        <v>25</v>
      </c>
      <c r="G10532" t="s">
        <v>26</v>
      </c>
      <c r="H10532" t="s">
        <v>27</v>
      </c>
      <c r="I10532" t="s">
        <v>20</v>
      </c>
      <c r="J10532" t="s">
        <v>21</v>
      </c>
      <c r="K10532">
        <v>0</v>
      </c>
      <c r="L10532">
        <v>0</v>
      </c>
      <c r="M10532">
        <v>35</v>
      </c>
      <c r="N10532" t="s">
        <v>22</v>
      </c>
      <c r="O10532" t="s">
        <v>23</v>
      </c>
    </row>
    <row r="10533" spans="1:15" x14ac:dyDescent="0.3">
      <c r="A10533">
        <v>60</v>
      </c>
      <c r="B10533" t="s">
        <v>28</v>
      </c>
      <c r="C10533">
        <v>26756</v>
      </c>
      <c r="D10533" t="s">
        <v>29</v>
      </c>
      <c r="E10533">
        <v>9</v>
      </c>
      <c r="F10533" t="s">
        <v>79</v>
      </c>
      <c r="G10533" t="s">
        <v>49</v>
      </c>
      <c r="H10533" t="s">
        <v>19</v>
      </c>
      <c r="I10533" t="s">
        <v>20</v>
      </c>
      <c r="J10533" t="s">
        <v>36</v>
      </c>
      <c r="K10533">
        <v>0</v>
      </c>
      <c r="L10533">
        <v>0</v>
      </c>
      <c r="M10533">
        <v>50</v>
      </c>
      <c r="N10533" t="s">
        <v>22</v>
      </c>
      <c r="O10533" t="s">
        <v>23</v>
      </c>
    </row>
    <row r="10534" spans="1:15" x14ac:dyDescent="0.3">
      <c r="A10534">
        <v>54</v>
      </c>
      <c r="B10534" t="s">
        <v>28</v>
      </c>
      <c r="C10534">
        <v>101890</v>
      </c>
      <c r="D10534" t="s">
        <v>29</v>
      </c>
      <c r="E10534">
        <v>9</v>
      </c>
      <c r="F10534" t="s">
        <v>79</v>
      </c>
      <c r="G10534" t="s">
        <v>49</v>
      </c>
      <c r="H10534" t="s">
        <v>58</v>
      </c>
      <c r="I10534" t="s">
        <v>20</v>
      </c>
      <c r="J10534" t="s">
        <v>36</v>
      </c>
      <c r="K10534">
        <v>0</v>
      </c>
      <c r="L10534">
        <v>0</v>
      </c>
      <c r="M10534">
        <v>40</v>
      </c>
      <c r="N10534" t="s">
        <v>22</v>
      </c>
      <c r="O10534" t="s">
        <v>23</v>
      </c>
    </row>
    <row r="10535" spans="1:15" x14ac:dyDescent="0.3">
      <c r="A10535">
        <v>38</v>
      </c>
      <c r="B10535" t="s">
        <v>28</v>
      </c>
      <c r="C10535">
        <v>192337</v>
      </c>
      <c r="D10535" t="s">
        <v>38</v>
      </c>
      <c r="E10535">
        <v>14</v>
      </c>
      <c r="F10535" t="s">
        <v>25</v>
      </c>
      <c r="G10535" t="s">
        <v>34</v>
      </c>
      <c r="H10535" t="s">
        <v>27</v>
      </c>
      <c r="I10535" t="s">
        <v>20</v>
      </c>
      <c r="J10535" t="s">
        <v>21</v>
      </c>
      <c r="K10535">
        <v>0</v>
      </c>
      <c r="L10535">
        <v>0</v>
      </c>
      <c r="M10535">
        <v>40</v>
      </c>
      <c r="N10535" t="s">
        <v>75</v>
      </c>
      <c r="O10535" t="s">
        <v>43</v>
      </c>
    </row>
    <row r="10536" spans="1:15" x14ac:dyDescent="0.3">
      <c r="A10536">
        <v>47</v>
      </c>
      <c r="B10536" t="s">
        <v>28</v>
      </c>
      <c r="C10536">
        <v>340982</v>
      </c>
      <c r="D10536" t="s">
        <v>44</v>
      </c>
      <c r="E10536">
        <v>10</v>
      </c>
      <c r="F10536" t="s">
        <v>25</v>
      </c>
      <c r="G10536" t="s">
        <v>57</v>
      </c>
      <c r="H10536" t="s">
        <v>27</v>
      </c>
      <c r="I10536" t="s">
        <v>45</v>
      </c>
      <c r="J10536" t="s">
        <v>21</v>
      </c>
      <c r="K10536">
        <v>3103</v>
      </c>
      <c r="L10536">
        <v>0</v>
      </c>
      <c r="M10536">
        <v>40</v>
      </c>
      <c r="N10536" t="s">
        <v>80</v>
      </c>
      <c r="O10536" t="s">
        <v>43</v>
      </c>
    </row>
    <row r="10537" spans="1:15" x14ac:dyDescent="0.3">
      <c r="A10537">
        <v>49</v>
      </c>
      <c r="B10537" t="s">
        <v>15</v>
      </c>
      <c r="C10537">
        <v>102308</v>
      </c>
      <c r="D10537" t="s">
        <v>16</v>
      </c>
      <c r="E10537">
        <v>13</v>
      </c>
      <c r="F10537" t="s">
        <v>25</v>
      </c>
      <c r="G10537" t="s">
        <v>34</v>
      </c>
      <c r="H10537" t="s">
        <v>27</v>
      </c>
      <c r="I10537" t="s">
        <v>20</v>
      </c>
      <c r="J10537" t="s">
        <v>21</v>
      </c>
      <c r="K10537">
        <v>0</v>
      </c>
      <c r="L10537">
        <v>0</v>
      </c>
      <c r="M10537">
        <v>42</v>
      </c>
      <c r="N10537" t="s">
        <v>22</v>
      </c>
      <c r="O10537" t="s">
        <v>43</v>
      </c>
    </row>
    <row r="10538" spans="1:15" x14ac:dyDescent="0.3">
      <c r="A10538">
        <v>19</v>
      </c>
      <c r="B10538" t="s">
        <v>28</v>
      </c>
      <c r="C10538">
        <v>84747</v>
      </c>
      <c r="D10538" t="s">
        <v>29</v>
      </c>
      <c r="E10538">
        <v>9</v>
      </c>
      <c r="F10538" t="s">
        <v>17</v>
      </c>
      <c r="G10538" t="s">
        <v>49</v>
      </c>
      <c r="H10538" t="s">
        <v>47</v>
      </c>
      <c r="I10538" t="s">
        <v>20</v>
      </c>
      <c r="J10538" t="s">
        <v>36</v>
      </c>
      <c r="K10538">
        <v>0</v>
      </c>
      <c r="L10538">
        <v>0</v>
      </c>
      <c r="M10538">
        <v>24</v>
      </c>
      <c r="N10538" t="s">
        <v>22</v>
      </c>
      <c r="O10538" t="s">
        <v>23</v>
      </c>
    </row>
    <row r="10539" spans="1:15" x14ac:dyDescent="0.3">
      <c r="A10539">
        <v>20</v>
      </c>
      <c r="B10539" t="s">
        <v>28</v>
      </c>
      <c r="C10539">
        <v>197752</v>
      </c>
      <c r="D10539" t="s">
        <v>44</v>
      </c>
      <c r="E10539">
        <v>10</v>
      </c>
      <c r="F10539" t="s">
        <v>17</v>
      </c>
      <c r="G10539" t="s">
        <v>51</v>
      </c>
      <c r="H10539" t="s">
        <v>58</v>
      </c>
      <c r="I10539" t="s">
        <v>20</v>
      </c>
      <c r="J10539" t="s">
        <v>21</v>
      </c>
      <c r="K10539">
        <v>0</v>
      </c>
      <c r="L10539">
        <v>0</v>
      </c>
      <c r="M10539">
        <v>40</v>
      </c>
      <c r="N10539" t="s">
        <v>22</v>
      </c>
      <c r="O10539" t="s">
        <v>23</v>
      </c>
    </row>
    <row r="10540" spans="1:15" x14ac:dyDescent="0.3">
      <c r="A10540">
        <v>66</v>
      </c>
      <c r="B10540" t="s">
        <v>28</v>
      </c>
      <c r="C10540">
        <v>185336</v>
      </c>
      <c r="D10540" t="s">
        <v>29</v>
      </c>
      <c r="E10540">
        <v>9</v>
      </c>
      <c r="F10540" t="s">
        <v>79</v>
      </c>
      <c r="G10540" t="s">
        <v>49</v>
      </c>
      <c r="H10540" t="s">
        <v>73</v>
      </c>
      <c r="I10540" t="s">
        <v>20</v>
      </c>
      <c r="J10540" t="s">
        <v>36</v>
      </c>
      <c r="K10540">
        <v>0</v>
      </c>
      <c r="L10540">
        <v>0</v>
      </c>
      <c r="M10540">
        <v>35</v>
      </c>
      <c r="N10540" t="s">
        <v>22</v>
      </c>
      <c r="O10540" t="s">
        <v>23</v>
      </c>
    </row>
    <row r="10541" spans="1:15" x14ac:dyDescent="0.3">
      <c r="A10541">
        <v>22</v>
      </c>
      <c r="C10541">
        <v>289984</v>
      </c>
      <c r="D10541" t="s">
        <v>44</v>
      </c>
      <c r="E10541">
        <v>10</v>
      </c>
      <c r="F10541" t="s">
        <v>17</v>
      </c>
      <c r="H10541" t="s">
        <v>19</v>
      </c>
      <c r="I10541" t="s">
        <v>33</v>
      </c>
      <c r="J10541" t="s">
        <v>36</v>
      </c>
      <c r="K10541">
        <v>0</v>
      </c>
      <c r="L10541">
        <v>0</v>
      </c>
      <c r="M10541">
        <v>25</v>
      </c>
      <c r="N10541" t="s">
        <v>22</v>
      </c>
      <c r="O10541" t="s">
        <v>23</v>
      </c>
    </row>
    <row r="10542" spans="1:15" x14ac:dyDescent="0.3">
      <c r="A10542">
        <v>51</v>
      </c>
      <c r="B10542" t="s">
        <v>24</v>
      </c>
      <c r="C10542">
        <v>125417</v>
      </c>
      <c r="D10542" t="s">
        <v>38</v>
      </c>
      <c r="E10542">
        <v>14</v>
      </c>
      <c r="F10542" t="s">
        <v>25</v>
      </c>
      <c r="G10542" t="s">
        <v>26</v>
      </c>
      <c r="H10542" t="s">
        <v>27</v>
      </c>
      <c r="I10542" t="s">
        <v>20</v>
      </c>
      <c r="J10542" t="s">
        <v>21</v>
      </c>
      <c r="K10542">
        <v>0</v>
      </c>
      <c r="L10542">
        <v>0</v>
      </c>
      <c r="M10542">
        <v>42</v>
      </c>
      <c r="N10542" t="s">
        <v>22</v>
      </c>
      <c r="O10542" t="s">
        <v>43</v>
      </c>
    </row>
    <row r="10543" spans="1:15" x14ac:dyDescent="0.3">
      <c r="A10543">
        <v>19</v>
      </c>
      <c r="B10543" t="s">
        <v>28</v>
      </c>
      <c r="C10543">
        <v>278480</v>
      </c>
      <c r="D10543" t="s">
        <v>44</v>
      </c>
      <c r="E10543">
        <v>10</v>
      </c>
      <c r="F10543" t="s">
        <v>17</v>
      </c>
      <c r="G10543" t="s">
        <v>26</v>
      </c>
      <c r="H10543" t="s">
        <v>19</v>
      </c>
      <c r="I10543" t="s">
        <v>20</v>
      </c>
      <c r="J10543" t="s">
        <v>21</v>
      </c>
      <c r="K10543">
        <v>0</v>
      </c>
      <c r="L10543">
        <v>0</v>
      </c>
      <c r="M10543">
        <v>40</v>
      </c>
      <c r="N10543" t="s">
        <v>22</v>
      </c>
      <c r="O10543" t="s">
        <v>23</v>
      </c>
    </row>
    <row r="10544" spans="1:15" x14ac:dyDescent="0.3">
      <c r="A10544">
        <v>36</v>
      </c>
      <c r="B10544" t="s">
        <v>28</v>
      </c>
      <c r="C10544">
        <v>146412</v>
      </c>
      <c r="D10544" t="s">
        <v>44</v>
      </c>
      <c r="E10544">
        <v>10</v>
      </c>
      <c r="F10544" t="s">
        <v>30</v>
      </c>
      <c r="G10544" t="s">
        <v>18</v>
      </c>
      <c r="H10544" t="s">
        <v>58</v>
      </c>
      <c r="I10544" t="s">
        <v>20</v>
      </c>
      <c r="J10544" t="s">
        <v>36</v>
      </c>
      <c r="K10544">
        <v>0</v>
      </c>
      <c r="L10544">
        <v>0</v>
      </c>
      <c r="M10544">
        <v>40</v>
      </c>
      <c r="N10544" t="s">
        <v>22</v>
      </c>
      <c r="O10544" t="s">
        <v>23</v>
      </c>
    </row>
    <row r="10545" spans="1:15" x14ac:dyDescent="0.3">
      <c r="A10545">
        <v>33</v>
      </c>
      <c r="B10545" t="s">
        <v>28</v>
      </c>
      <c r="C10545">
        <v>193042</v>
      </c>
      <c r="D10545" t="s">
        <v>29</v>
      </c>
      <c r="E10545">
        <v>9</v>
      </c>
      <c r="F10545" t="s">
        <v>25</v>
      </c>
      <c r="G10545" t="s">
        <v>53</v>
      </c>
      <c r="H10545" t="s">
        <v>27</v>
      </c>
      <c r="I10545" t="s">
        <v>20</v>
      </c>
      <c r="J10545" t="s">
        <v>21</v>
      </c>
      <c r="K10545">
        <v>0</v>
      </c>
      <c r="L10545">
        <v>0</v>
      </c>
      <c r="M10545">
        <v>60</v>
      </c>
      <c r="N10545" t="s">
        <v>22</v>
      </c>
      <c r="O10545" t="s">
        <v>43</v>
      </c>
    </row>
    <row r="10546" spans="1:15" x14ac:dyDescent="0.3">
      <c r="A10546">
        <v>41</v>
      </c>
      <c r="B10546" t="s">
        <v>28</v>
      </c>
      <c r="C10546">
        <v>53956</v>
      </c>
      <c r="D10546" t="s">
        <v>16</v>
      </c>
      <c r="E10546">
        <v>13</v>
      </c>
      <c r="F10546" t="s">
        <v>30</v>
      </c>
      <c r="G10546" t="s">
        <v>49</v>
      </c>
      <c r="H10546" t="s">
        <v>19</v>
      </c>
      <c r="I10546" t="s">
        <v>20</v>
      </c>
      <c r="J10546" t="s">
        <v>21</v>
      </c>
      <c r="K10546">
        <v>0</v>
      </c>
      <c r="L10546">
        <v>1980</v>
      </c>
      <c r="M10546">
        <v>56</v>
      </c>
      <c r="N10546" t="s">
        <v>22</v>
      </c>
      <c r="O10546" t="s">
        <v>23</v>
      </c>
    </row>
    <row r="10547" spans="1:15" x14ac:dyDescent="0.3">
      <c r="A10547">
        <v>90</v>
      </c>
      <c r="B10547" t="s">
        <v>28</v>
      </c>
      <c r="C10547">
        <v>175491</v>
      </c>
      <c r="D10547" t="s">
        <v>29</v>
      </c>
      <c r="E10547">
        <v>9</v>
      </c>
      <c r="F10547" t="s">
        <v>25</v>
      </c>
      <c r="G10547" t="s">
        <v>51</v>
      </c>
      <c r="H10547" t="s">
        <v>27</v>
      </c>
      <c r="I10547" t="s">
        <v>20</v>
      </c>
      <c r="J10547" t="s">
        <v>21</v>
      </c>
      <c r="K10547">
        <v>9386</v>
      </c>
      <c r="L10547">
        <v>0</v>
      </c>
      <c r="M10547">
        <v>50</v>
      </c>
      <c r="N10547" t="s">
        <v>88</v>
      </c>
      <c r="O10547" t="s">
        <v>43</v>
      </c>
    </row>
    <row r="10548" spans="1:15" x14ac:dyDescent="0.3">
      <c r="A10548">
        <v>78</v>
      </c>
      <c r="C10548">
        <v>33186</v>
      </c>
      <c r="D10548" t="s">
        <v>52</v>
      </c>
      <c r="E10548">
        <v>4</v>
      </c>
      <c r="F10548" t="s">
        <v>25</v>
      </c>
      <c r="H10548" t="s">
        <v>27</v>
      </c>
      <c r="I10548" t="s">
        <v>20</v>
      </c>
      <c r="J10548" t="s">
        <v>21</v>
      </c>
      <c r="K10548">
        <v>0</v>
      </c>
      <c r="L10548">
        <v>0</v>
      </c>
      <c r="M10548">
        <v>60</v>
      </c>
      <c r="N10548" t="s">
        <v>22</v>
      </c>
      <c r="O10548" t="s">
        <v>23</v>
      </c>
    </row>
    <row r="10549" spans="1:15" x14ac:dyDescent="0.3">
      <c r="A10549">
        <v>36</v>
      </c>
      <c r="B10549" t="s">
        <v>28</v>
      </c>
      <c r="C10549">
        <v>144154</v>
      </c>
      <c r="D10549" t="s">
        <v>29</v>
      </c>
      <c r="E10549">
        <v>9</v>
      </c>
      <c r="F10549" t="s">
        <v>30</v>
      </c>
      <c r="G10549" t="s">
        <v>26</v>
      </c>
      <c r="H10549" t="s">
        <v>19</v>
      </c>
      <c r="I10549" t="s">
        <v>20</v>
      </c>
      <c r="J10549" t="s">
        <v>36</v>
      </c>
      <c r="K10549">
        <v>0</v>
      </c>
      <c r="L10549">
        <v>0</v>
      </c>
      <c r="M10549">
        <v>40</v>
      </c>
      <c r="N10549" t="s">
        <v>22</v>
      </c>
      <c r="O10549" t="s">
        <v>23</v>
      </c>
    </row>
    <row r="10550" spans="1:15" x14ac:dyDescent="0.3">
      <c r="A10550">
        <v>30</v>
      </c>
      <c r="B10550" t="s">
        <v>28</v>
      </c>
      <c r="C10550">
        <v>194901</v>
      </c>
      <c r="D10550" t="s">
        <v>69</v>
      </c>
      <c r="E10550">
        <v>15</v>
      </c>
      <c r="F10550" t="s">
        <v>30</v>
      </c>
      <c r="G10550" t="s">
        <v>49</v>
      </c>
      <c r="H10550" t="s">
        <v>47</v>
      </c>
      <c r="I10550" t="s">
        <v>20</v>
      </c>
      <c r="J10550" t="s">
        <v>21</v>
      </c>
      <c r="K10550">
        <v>0</v>
      </c>
      <c r="L10550">
        <v>0</v>
      </c>
      <c r="M10550">
        <v>55</v>
      </c>
      <c r="N10550" t="s">
        <v>22</v>
      </c>
      <c r="O10550" t="s">
        <v>23</v>
      </c>
    </row>
    <row r="10551" spans="1:15" x14ac:dyDescent="0.3">
      <c r="A10551">
        <v>35</v>
      </c>
      <c r="B10551" t="s">
        <v>28</v>
      </c>
      <c r="C10551">
        <v>335777</v>
      </c>
      <c r="D10551" t="s">
        <v>44</v>
      </c>
      <c r="E10551">
        <v>10</v>
      </c>
      <c r="F10551" t="s">
        <v>30</v>
      </c>
      <c r="G10551" t="s">
        <v>26</v>
      </c>
      <c r="H10551" t="s">
        <v>19</v>
      </c>
      <c r="I10551" t="s">
        <v>20</v>
      </c>
      <c r="J10551" t="s">
        <v>21</v>
      </c>
      <c r="K10551">
        <v>0</v>
      </c>
      <c r="L10551">
        <v>0</v>
      </c>
      <c r="M10551">
        <v>40</v>
      </c>
      <c r="N10551" t="s">
        <v>55</v>
      </c>
      <c r="O10551" t="s">
        <v>23</v>
      </c>
    </row>
    <row r="10552" spans="1:15" x14ac:dyDescent="0.3">
      <c r="A10552">
        <v>46</v>
      </c>
      <c r="B10552" t="s">
        <v>28</v>
      </c>
      <c r="C10552">
        <v>139268</v>
      </c>
      <c r="D10552" t="s">
        <v>38</v>
      </c>
      <c r="E10552">
        <v>14</v>
      </c>
      <c r="F10552" t="s">
        <v>25</v>
      </c>
      <c r="G10552" t="s">
        <v>26</v>
      </c>
      <c r="H10552" t="s">
        <v>27</v>
      </c>
      <c r="I10552" t="s">
        <v>20</v>
      </c>
      <c r="J10552" t="s">
        <v>21</v>
      </c>
      <c r="K10552">
        <v>0</v>
      </c>
      <c r="L10552">
        <v>0</v>
      </c>
      <c r="M10552">
        <v>45</v>
      </c>
      <c r="N10552" t="s">
        <v>22</v>
      </c>
      <c r="O10552" t="s">
        <v>43</v>
      </c>
    </row>
    <row r="10553" spans="1:15" x14ac:dyDescent="0.3">
      <c r="A10553">
        <v>38</v>
      </c>
      <c r="B10553" t="s">
        <v>28</v>
      </c>
      <c r="C10553">
        <v>33887</v>
      </c>
      <c r="D10553" t="s">
        <v>29</v>
      </c>
      <c r="E10553">
        <v>9</v>
      </c>
      <c r="F10553" t="s">
        <v>17</v>
      </c>
      <c r="G10553" t="s">
        <v>57</v>
      </c>
      <c r="H10553" t="s">
        <v>73</v>
      </c>
      <c r="I10553" t="s">
        <v>20</v>
      </c>
      <c r="J10553" t="s">
        <v>21</v>
      </c>
      <c r="K10553">
        <v>0</v>
      </c>
      <c r="L10553">
        <v>0</v>
      </c>
      <c r="M10553">
        <v>40</v>
      </c>
      <c r="N10553" t="s">
        <v>22</v>
      </c>
      <c r="O10553" t="s">
        <v>23</v>
      </c>
    </row>
    <row r="10554" spans="1:15" x14ac:dyDescent="0.3">
      <c r="A10554">
        <v>24</v>
      </c>
      <c r="B10554" t="s">
        <v>28</v>
      </c>
      <c r="C10554">
        <v>283613</v>
      </c>
      <c r="D10554" t="s">
        <v>16</v>
      </c>
      <c r="E10554">
        <v>13</v>
      </c>
      <c r="F10554" t="s">
        <v>25</v>
      </c>
      <c r="G10554" t="s">
        <v>34</v>
      </c>
      <c r="H10554" t="s">
        <v>27</v>
      </c>
      <c r="I10554" t="s">
        <v>20</v>
      </c>
      <c r="J10554" t="s">
        <v>21</v>
      </c>
      <c r="K10554">
        <v>0</v>
      </c>
      <c r="L10554">
        <v>0</v>
      </c>
      <c r="M10554">
        <v>40</v>
      </c>
      <c r="N10554" t="s">
        <v>22</v>
      </c>
      <c r="O10554" t="s">
        <v>23</v>
      </c>
    </row>
    <row r="10555" spans="1:15" x14ac:dyDescent="0.3">
      <c r="A10555">
        <v>40</v>
      </c>
      <c r="B10555" t="s">
        <v>28</v>
      </c>
      <c r="C10555">
        <v>141245</v>
      </c>
      <c r="D10555" t="s">
        <v>16</v>
      </c>
      <c r="E10555">
        <v>13</v>
      </c>
      <c r="F10555" t="s">
        <v>25</v>
      </c>
      <c r="G10555" t="s">
        <v>41</v>
      </c>
      <c r="H10555" t="s">
        <v>35</v>
      </c>
      <c r="I10555" t="s">
        <v>20</v>
      </c>
      <c r="J10555" t="s">
        <v>36</v>
      </c>
      <c r="K10555">
        <v>0</v>
      </c>
      <c r="L10555">
        <v>0</v>
      </c>
      <c r="M10555">
        <v>40</v>
      </c>
      <c r="N10555" t="s">
        <v>66</v>
      </c>
      <c r="O10555" t="s">
        <v>23</v>
      </c>
    </row>
    <row r="10556" spans="1:15" x14ac:dyDescent="0.3">
      <c r="A10556">
        <v>49</v>
      </c>
      <c r="B10556" t="s">
        <v>28</v>
      </c>
      <c r="C10556">
        <v>298130</v>
      </c>
      <c r="D10556" t="s">
        <v>52</v>
      </c>
      <c r="E10556">
        <v>4</v>
      </c>
      <c r="F10556" t="s">
        <v>25</v>
      </c>
      <c r="G10556" t="s">
        <v>57</v>
      </c>
      <c r="H10556" t="s">
        <v>27</v>
      </c>
      <c r="I10556" t="s">
        <v>20</v>
      </c>
      <c r="J10556" t="s">
        <v>21</v>
      </c>
      <c r="K10556">
        <v>0</v>
      </c>
      <c r="L10556">
        <v>0</v>
      </c>
      <c r="M10556">
        <v>40</v>
      </c>
      <c r="N10556" t="s">
        <v>22</v>
      </c>
      <c r="O10556" t="s">
        <v>23</v>
      </c>
    </row>
    <row r="10557" spans="1:15" x14ac:dyDescent="0.3">
      <c r="A10557">
        <v>19</v>
      </c>
      <c r="B10557" t="s">
        <v>28</v>
      </c>
      <c r="C10557">
        <v>186096</v>
      </c>
      <c r="D10557" t="s">
        <v>29</v>
      </c>
      <c r="E10557">
        <v>9</v>
      </c>
      <c r="F10557" t="s">
        <v>17</v>
      </c>
      <c r="G10557" t="s">
        <v>41</v>
      </c>
      <c r="H10557" t="s">
        <v>47</v>
      </c>
      <c r="I10557" t="s">
        <v>33</v>
      </c>
      <c r="J10557" t="s">
        <v>21</v>
      </c>
      <c r="K10557">
        <v>0</v>
      </c>
      <c r="L10557">
        <v>0</v>
      </c>
      <c r="M10557">
        <v>30</v>
      </c>
      <c r="N10557" t="s">
        <v>22</v>
      </c>
      <c r="O10557" t="s">
        <v>23</v>
      </c>
    </row>
    <row r="10558" spans="1:15" x14ac:dyDescent="0.3">
      <c r="A10558">
        <v>77</v>
      </c>
      <c r="B10558" t="s">
        <v>28</v>
      </c>
      <c r="C10558">
        <v>187656</v>
      </c>
      <c r="D10558" t="s">
        <v>44</v>
      </c>
      <c r="E10558">
        <v>10</v>
      </c>
      <c r="F10558" t="s">
        <v>79</v>
      </c>
      <c r="G10558" t="s">
        <v>98</v>
      </c>
      <c r="H10558" t="s">
        <v>19</v>
      </c>
      <c r="I10558" t="s">
        <v>20</v>
      </c>
      <c r="J10558" t="s">
        <v>36</v>
      </c>
      <c r="K10558">
        <v>0</v>
      </c>
      <c r="L10558">
        <v>0</v>
      </c>
      <c r="M10558">
        <v>20</v>
      </c>
      <c r="N10558" t="s">
        <v>22</v>
      </c>
      <c r="O10558" t="s">
        <v>23</v>
      </c>
    </row>
    <row r="10559" spans="1:15" x14ac:dyDescent="0.3">
      <c r="A10559">
        <v>46</v>
      </c>
      <c r="B10559" t="s">
        <v>28</v>
      </c>
      <c r="C10559">
        <v>102308</v>
      </c>
      <c r="D10559" t="s">
        <v>29</v>
      </c>
      <c r="E10559">
        <v>9</v>
      </c>
      <c r="F10559" t="s">
        <v>25</v>
      </c>
      <c r="G10559" t="s">
        <v>31</v>
      </c>
      <c r="H10559" t="s">
        <v>27</v>
      </c>
      <c r="I10559" t="s">
        <v>20</v>
      </c>
      <c r="J10559" t="s">
        <v>21</v>
      </c>
      <c r="K10559">
        <v>0</v>
      </c>
      <c r="L10559">
        <v>0</v>
      </c>
      <c r="M10559">
        <v>56</v>
      </c>
      <c r="N10559" t="s">
        <v>22</v>
      </c>
      <c r="O10559" t="s">
        <v>43</v>
      </c>
    </row>
    <row r="10560" spans="1:15" x14ac:dyDescent="0.3">
      <c r="A10560">
        <v>41</v>
      </c>
      <c r="B10560" t="s">
        <v>28</v>
      </c>
      <c r="C10560">
        <v>124639</v>
      </c>
      <c r="D10560" t="s">
        <v>44</v>
      </c>
      <c r="E10560">
        <v>10</v>
      </c>
      <c r="F10560" t="s">
        <v>60</v>
      </c>
      <c r="G10560" t="s">
        <v>51</v>
      </c>
      <c r="H10560" t="s">
        <v>19</v>
      </c>
      <c r="I10560" t="s">
        <v>33</v>
      </c>
      <c r="J10560" t="s">
        <v>21</v>
      </c>
      <c r="K10560">
        <v>0</v>
      </c>
      <c r="L10560">
        <v>0</v>
      </c>
      <c r="M10560">
        <v>40</v>
      </c>
      <c r="N10560" t="s">
        <v>22</v>
      </c>
      <c r="O10560" t="s">
        <v>23</v>
      </c>
    </row>
    <row r="10561" spans="1:15" x14ac:dyDescent="0.3">
      <c r="A10561">
        <v>28</v>
      </c>
      <c r="B10561" t="s">
        <v>28</v>
      </c>
      <c r="C10561">
        <v>388112</v>
      </c>
      <c r="D10561" t="s">
        <v>81</v>
      </c>
      <c r="E10561">
        <v>2</v>
      </c>
      <c r="F10561" t="s">
        <v>17</v>
      </c>
      <c r="G10561" t="s">
        <v>56</v>
      </c>
      <c r="H10561" t="s">
        <v>58</v>
      </c>
      <c r="I10561" t="s">
        <v>20</v>
      </c>
      <c r="J10561" t="s">
        <v>21</v>
      </c>
      <c r="K10561">
        <v>0</v>
      </c>
      <c r="L10561">
        <v>0</v>
      </c>
      <c r="M10561">
        <v>77</v>
      </c>
      <c r="N10561" t="s">
        <v>55</v>
      </c>
      <c r="O10561" t="s">
        <v>23</v>
      </c>
    </row>
    <row r="10562" spans="1:15" x14ac:dyDescent="0.3">
      <c r="A10562">
        <v>21</v>
      </c>
      <c r="B10562" t="s">
        <v>28</v>
      </c>
      <c r="C10562">
        <v>109952</v>
      </c>
      <c r="D10562" t="s">
        <v>29</v>
      </c>
      <c r="E10562">
        <v>9</v>
      </c>
      <c r="F10562" t="s">
        <v>25</v>
      </c>
      <c r="G10562" t="s">
        <v>51</v>
      </c>
      <c r="H10562" t="s">
        <v>27</v>
      </c>
      <c r="I10562" t="s">
        <v>20</v>
      </c>
      <c r="J10562" t="s">
        <v>21</v>
      </c>
      <c r="K10562">
        <v>0</v>
      </c>
      <c r="L10562">
        <v>0</v>
      </c>
      <c r="M10562">
        <v>40</v>
      </c>
      <c r="N10562" t="s">
        <v>22</v>
      </c>
      <c r="O10562" t="s">
        <v>23</v>
      </c>
    </row>
    <row r="10563" spans="1:15" x14ac:dyDescent="0.3">
      <c r="A10563">
        <v>24</v>
      </c>
      <c r="B10563" t="s">
        <v>28</v>
      </c>
      <c r="C10563">
        <v>164529</v>
      </c>
      <c r="D10563" t="s">
        <v>93</v>
      </c>
      <c r="E10563">
        <v>8</v>
      </c>
      <c r="F10563" t="s">
        <v>17</v>
      </c>
      <c r="G10563" t="s">
        <v>56</v>
      </c>
      <c r="H10563" t="s">
        <v>47</v>
      </c>
      <c r="I10563" t="s">
        <v>33</v>
      </c>
      <c r="J10563" t="s">
        <v>21</v>
      </c>
      <c r="K10563">
        <v>0</v>
      </c>
      <c r="L10563">
        <v>0</v>
      </c>
      <c r="M10563">
        <v>40</v>
      </c>
      <c r="N10563" t="s">
        <v>22</v>
      </c>
      <c r="O10563" t="s">
        <v>23</v>
      </c>
    </row>
    <row r="10564" spans="1:15" x14ac:dyDescent="0.3">
      <c r="A10564">
        <v>36</v>
      </c>
      <c r="B10564" t="s">
        <v>28</v>
      </c>
      <c r="C10564">
        <v>247750</v>
      </c>
      <c r="D10564" t="s">
        <v>29</v>
      </c>
      <c r="E10564">
        <v>9</v>
      </c>
      <c r="F10564" t="s">
        <v>25</v>
      </c>
      <c r="G10564" t="s">
        <v>53</v>
      </c>
      <c r="H10564" t="s">
        <v>27</v>
      </c>
      <c r="I10564" t="s">
        <v>33</v>
      </c>
      <c r="J10564" t="s">
        <v>21</v>
      </c>
      <c r="K10564">
        <v>0</v>
      </c>
      <c r="L10564">
        <v>0</v>
      </c>
      <c r="M10564">
        <v>45</v>
      </c>
      <c r="N10564" t="s">
        <v>22</v>
      </c>
      <c r="O10564" t="s">
        <v>23</v>
      </c>
    </row>
    <row r="10565" spans="1:15" x14ac:dyDescent="0.3">
      <c r="A10565">
        <v>23</v>
      </c>
      <c r="B10565" t="s">
        <v>15</v>
      </c>
      <c r="C10565">
        <v>103588</v>
      </c>
      <c r="D10565" t="s">
        <v>44</v>
      </c>
      <c r="E10565">
        <v>10</v>
      </c>
      <c r="F10565" t="s">
        <v>17</v>
      </c>
      <c r="G10565" t="s">
        <v>18</v>
      </c>
      <c r="H10565" t="s">
        <v>47</v>
      </c>
      <c r="I10565" t="s">
        <v>20</v>
      </c>
      <c r="J10565" t="s">
        <v>21</v>
      </c>
      <c r="K10565">
        <v>0</v>
      </c>
      <c r="L10565">
        <v>0</v>
      </c>
      <c r="M10565">
        <v>25</v>
      </c>
      <c r="N10565" t="s">
        <v>22</v>
      </c>
      <c r="O10565" t="s">
        <v>23</v>
      </c>
    </row>
    <row r="10566" spans="1:15" x14ac:dyDescent="0.3">
      <c r="A10566">
        <v>38</v>
      </c>
      <c r="B10566" t="s">
        <v>61</v>
      </c>
      <c r="C10566">
        <v>248919</v>
      </c>
      <c r="D10566" t="s">
        <v>29</v>
      </c>
      <c r="E10566">
        <v>9</v>
      </c>
      <c r="F10566" t="s">
        <v>25</v>
      </c>
      <c r="G10566" t="s">
        <v>53</v>
      </c>
      <c r="H10566" t="s">
        <v>27</v>
      </c>
      <c r="I10566" t="s">
        <v>20</v>
      </c>
      <c r="J10566" t="s">
        <v>21</v>
      </c>
      <c r="K10566">
        <v>0</v>
      </c>
      <c r="L10566">
        <v>2051</v>
      </c>
      <c r="M10566">
        <v>40</v>
      </c>
      <c r="N10566" t="s">
        <v>22</v>
      </c>
      <c r="O10566" t="s">
        <v>23</v>
      </c>
    </row>
    <row r="10567" spans="1:15" x14ac:dyDescent="0.3">
      <c r="A10567">
        <v>29</v>
      </c>
      <c r="B10567" t="s">
        <v>24</v>
      </c>
      <c r="C10567">
        <v>178551</v>
      </c>
      <c r="D10567" t="s">
        <v>29</v>
      </c>
      <c r="E10567">
        <v>9</v>
      </c>
      <c r="F10567" t="s">
        <v>25</v>
      </c>
      <c r="G10567" t="s">
        <v>51</v>
      </c>
      <c r="H10567" t="s">
        <v>27</v>
      </c>
      <c r="I10567" t="s">
        <v>20</v>
      </c>
      <c r="J10567" t="s">
        <v>21</v>
      </c>
      <c r="K10567">
        <v>0</v>
      </c>
      <c r="L10567">
        <v>0</v>
      </c>
      <c r="M10567">
        <v>40</v>
      </c>
      <c r="N10567" t="s">
        <v>22</v>
      </c>
      <c r="O10567" t="s">
        <v>23</v>
      </c>
    </row>
    <row r="10568" spans="1:15" x14ac:dyDescent="0.3">
      <c r="A10568">
        <v>38</v>
      </c>
      <c r="B10568" t="s">
        <v>28</v>
      </c>
      <c r="C10568">
        <v>136137</v>
      </c>
      <c r="D10568" t="s">
        <v>44</v>
      </c>
      <c r="E10568">
        <v>10</v>
      </c>
      <c r="F10568" t="s">
        <v>25</v>
      </c>
      <c r="G10568" t="s">
        <v>26</v>
      </c>
      <c r="H10568" t="s">
        <v>73</v>
      </c>
      <c r="I10568" t="s">
        <v>20</v>
      </c>
      <c r="J10568" t="s">
        <v>21</v>
      </c>
      <c r="K10568">
        <v>0</v>
      </c>
      <c r="L10568">
        <v>0</v>
      </c>
      <c r="M10568">
        <v>50</v>
      </c>
      <c r="N10568" t="s">
        <v>22</v>
      </c>
      <c r="O10568" t="s">
        <v>43</v>
      </c>
    </row>
    <row r="10569" spans="1:15" x14ac:dyDescent="0.3">
      <c r="A10569">
        <v>47</v>
      </c>
      <c r="B10569" t="s">
        <v>61</v>
      </c>
      <c r="C10569">
        <v>55377</v>
      </c>
      <c r="D10569" t="s">
        <v>16</v>
      </c>
      <c r="E10569">
        <v>13</v>
      </c>
      <c r="F10569" t="s">
        <v>17</v>
      </c>
      <c r="G10569" t="s">
        <v>18</v>
      </c>
      <c r="H10569" t="s">
        <v>58</v>
      </c>
      <c r="I10569" t="s">
        <v>33</v>
      </c>
      <c r="J10569" t="s">
        <v>21</v>
      </c>
      <c r="K10569">
        <v>0</v>
      </c>
      <c r="L10569">
        <v>0</v>
      </c>
      <c r="M10569">
        <v>40</v>
      </c>
      <c r="N10569" t="s">
        <v>22</v>
      </c>
      <c r="O10569" t="s">
        <v>43</v>
      </c>
    </row>
    <row r="10570" spans="1:15" x14ac:dyDescent="0.3">
      <c r="A10570">
        <v>39</v>
      </c>
      <c r="B10570" t="s">
        <v>63</v>
      </c>
      <c r="C10570">
        <v>177728</v>
      </c>
      <c r="D10570" t="s">
        <v>38</v>
      </c>
      <c r="E10570">
        <v>14</v>
      </c>
      <c r="F10570" t="s">
        <v>30</v>
      </c>
      <c r="G10570" t="s">
        <v>34</v>
      </c>
      <c r="H10570" t="s">
        <v>19</v>
      </c>
      <c r="I10570" t="s">
        <v>20</v>
      </c>
      <c r="J10570" t="s">
        <v>36</v>
      </c>
      <c r="K10570">
        <v>0</v>
      </c>
      <c r="L10570">
        <v>0</v>
      </c>
      <c r="M10570">
        <v>40</v>
      </c>
      <c r="N10570" t="s">
        <v>22</v>
      </c>
      <c r="O10570" t="s">
        <v>23</v>
      </c>
    </row>
    <row r="10571" spans="1:15" x14ac:dyDescent="0.3">
      <c r="A10571">
        <v>40</v>
      </c>
      <c r="B10571" t="s">
        <v>63</v>
      </c>
      <c r="C10571">
        <v>243580</v>
      </c>
      <c r="D10571" t="s">
        <v>16</v>
      </c>
      <c r="E10571">
        <v>13</v>
      </c>
      <c r="F10571" t="s">
        <v>25</v>
      </c>
      <c r="G10571" t="s">
        <v>34</v>
      </c>
      <c r="H10571" t="s">
        <v>27</v>
      </c>
      <c r="I10571" t="s">
        <v>20</v>
      </c>
      <c r="J10571" t="s">
        <v>21</v>
      </c>
      <c r="K10571">
        <v>0</v>
      </c>
      <c r="L10571">
        <v>0</v>
      </c>
      <c r="M10571">
        <v>48</v>
      </c>
      <c r="N10571" t="s">
        <v>22</v>
      </c>
      <c r="O10571" t="s">
        <v>23</v>
      </c>
    </row>
    <row r="10572" spans="1:15" x14ac:dyDescent="0.3">
      <c r="A10572">
        <v>21</v>
      </c>
      <c r="C10572">
        <v>188535</v>
      </c>
      <c r="D10572" t="s">
        <v>44</v>
      </c>
      <c r="E10572">
        <v>10</v>
      </c>
      <c r="F10572" t="s">
        <v>17</v>
      </c>
      <c r="H10572" t="s">
        <v>47</v>
      </c>
      <c r="I10572" t="s">
        <v>20</v>
      </c>
      <c r="J10572" t="s">
        <v>21</v>
      </c>
      <c r="K10572">
        <v>0</v>
      </c>
      <c r="L10572">
        <v>0</v>
      </c>
      <c r="M10572">
        <v>40</v>
      </c>
      <c r="N10572" t="s">
        <v>22</v>
      </c>
      <c r="O10572" t="s">
        <v>23</v>
      </c>
    </row>
    <row r="10573" spans="1:15" x14ac:dyDescent="0.3">
      <c r="A10573">
        <v>32</v>
      </c>
      <c r="B10573" t="s">
        <v>28</v>
      </c>
      <c r="C10573">
        <v>63910</v>
      </c>
      <c r="D10573" t="s">
        <v>29</v>
      </c>
      <c r="E10573">
        <v>9</v>
      </c>
      <c r="F10573" t="s">
        <v>30</v>
      </c>
      <c r="G10573" t="s">
        <v>18</v>
      </c>
      <c r="H10573" t="s">
        <v>47</v>
      </c>
      <c r="I10573" t="s">
        <v>45</v>
      </c>
      <c r="J10573" t="s">
        <v>36</v>
      </c>
      <c r="K10573">
        <v>0</v>
      </c>
      <c r="L10573">
        <v>0</v>
      </c>
      <c r="M10573">
        <v>40</v>
      </c>
      <c r="N10573" t="s">
        <v>22</v>
      </c>
      <c r="O10573" t="s">
        <v>23</v>
      </c>
    </row>
    <row r="10574" spans="1:15" x14ac:dyDescent="0.3">
      <c r="A10574">
        <v>23</v>
      </c>
      <c r="B10574" t="s">
        <v>28</v>
      </c>
      <c r="C10574">
        <v>219535</v>
      </c>
      <c r="D10574" t="s">
        <v>29</v>
      </c>
      <c r="E10574">
        <v>9</v>
      </c>
      <c r="F10574" t="s">
        <v>17</v>
      </c>
      <c r="G10574" t="s">
        <v>26</v>
      </c>
      <c r="H10574" t="s">
        <v>47</v>
      </c>
      <c r="I10574" t="s">
        <v>20</v>
      </c>
      <c r="J10574" t="s">
        <v>21</v>
      </c>
      <c r="K10574">
        <v>0</v>
      </c>
      <c r="L10574">
        <v>0</v>
      </c>
      <c r="M10574">
        <v>40</v>
      </c>
      <c r="N10574" t="s">
        <v>22</v>
      </c>
      <c r="O10574" t="s">
        <v>23</v>
      </c>
    </row>
    <row r="10575" spans="1:15" x14ac:dyDescent="0.3">
      <c r="A10575">
        <v>44</v>
      </c>
      <c r="B10575" t="s">
        <v>15</v>
      </c>
      <c r="C10575">
        <v>180609</v>
      </c>
      <c r="D10575" t="s">
        <v>29</v>
      </c>
      <c r="E10575">
        <v>9</v>
      </c>
      <c r="F10575" t="s">
        <v>25</v>
      </c>
      <c r="G10575" t="s">
        <v>65</v>
      </c>
      <c r="H10575" t="s">
        <v>27</v>
      </c>
      <c r="I10575" t="s">
        <v>20</v>
      </c>
      <c r="J10575" t="s">
        <v>21</v>
      </c>
      <c r="K10575">
        <v>0</v>
      </c>
      <c r="L10575">
        <v>0</v>
      </c>
      <c r="M10575">
        <v>40</v>
      </c>
      <c r="N10575" t="s">
        <v>22</v>
      </c>
      <c r="O10575" t="s">
        <v>23</v>
      </c>
    </row>
    <row r="10576" spans="1:15" x14ac:dyDescent="0.3">
      <c r="A10576">
        <v>37</v>
      </c>
      <c r="B10576" t="s">
        <v>28</v>
      </c>
      <c r="C10576">
        <v>59313</v>
      </c>
      <c r="D10576" t="s">
        <v>44</v>
      </c>
      <c r="E10576">
        <v>10</v>
      </c>
      <c r="F10576" t="s">
        <v>60</v>
      </c>
      <c r="G10576" t="s">
        <v>41</v>
      </c>
      <c r="H10576" t="s">
        <v>19</v>
      </c>
      <c r="I10576" t="s">
        <v>33</v>
      </c>
      <c r="J10576" t="s">
        <v>21</v>
      </c>
      <c r="K10576">
        <v>0</v>
      </c>
      <c r="L10576">
        <v>0</v>
      </c>
      <c r="M10576">
        <v>40</v>
      </c>
      <c r="O10576" t="s">
        <v>23</v>
      </c>
    </row>
    <row r="10577" spans="1:15" x14ac:dyDescent="0.3">
      <c r="A10577">
        <v>70</v>
      </c>
      <c r="B10577" t="s">
        <v>28</v>
      </c>
      <c r="C10577">
        <v>170428</v>
      </c>
      <c r="D10577" t="s">
        <v>16</v>
      </c>
      <c r="E10577">
        <v>13</v>
      </c>
      <c r="F10577" t="s">
        <v>79</v>
      </c>
      <c r="G10577" t="s">
        <v>34</v>
      </c>
      <c r="H10577" t="s">
        <v>58</v>
      </c>
      <c r="I10577" t="s">
        <v>20</v>
      </c>
      <c r="J10577" t="s">
        <v>36</v>
      </c>
      <c r="K10577">
        <v>0</v>
      </c>
      <c r="L10577">
        <v>0</v>
      </c>
      <c r="M10577">
        <v>20</v>
      </c>
      <c r="N10577" t="s">
        <v>66</v>
      </c>
      <c r="O10577" t="s">
        <v>23</v>
      </c>
    </row>
    <row r="10578" spans="1:15" x14ac:dyDescent="0.3">
      <c r="A10578">
        <v>51</v>
      </c>
      <c r="B10578" t="s">
        <v>28</v>
      </c>
      <c r="C10578">
        <v>102615</v>
      </c>
      <c r="D10578" t="s">
        <v>38</v>
      </c>
      <c r="E10578">
        <v>14</v>
      </c>
      <c r="F10578" t="s">
        <v>25</v>
      </c>
      <c r="G10578" t="s">
        <v>65</v>
      </c>
      <c r="H10578" t="s">
        <v>27</v>
      </c>
      <c r="I10578" t="s">
        <v>20</v>
      </c>
      <c r="J10578" t="s">
        <v>21</v>
      </c>
      <c r="K10578">
        <v>0</v>
      </c>
      <c r="L10578">
        <v>1977</v>
      </c>
      <c r="M10578">
        <v>40</v>
      </c>
      <c r="N10578" t="s">
        <v>22</v>
      </c>
      <c r="O10578" t="s">
        <v>43</v>
      </c>
    </row>
    <row r="10579" spans="1:15" x14ac:dyDescent="0.3">
      <c r="A10579">
        <v>66</v>
      </c>
      <c r="B10579" t="s">
        <v>28</v>
      </c>
      <c r="C10579">
        <v>193132</v>
      </c>
      <c r="D10579" t="s">
        <v>39</v>
      </c>
      <c r="E10579">
        <v>5</v>
      </c>
      <c r="F10579" t="s">
        <v>60</v>
      </c>
      <c r="G10579" t="s">
        <v>41</v>
      </c>
      <c r="H10579" t="s">
        <v>19</v>
      </c>
      <c r="I10579" t="s">
        <v>33</v>
      </c>
      <c r="J10579" t="s">
        <v>36</v>
      </c>
      <c r="K10579">
        <v>0</v>
      </c>
      <c r="L10579">
        <v>0</v>
      </c>
      <c r="M10579">
        <v>30</v>
      </c>
      <c r="N10579" t="s">
        <v>22</v>
      </c>
      <c r="O10579" t="s">
        <v>23</v>
      </c>
    </row>
    <row r="10580" spans="1:15" x14ac:dyDescent="0.3">
      <c r="A10580">
        <v>57</v>
      </c>
      <c r="B10580" t="s">
        <v>71</v>
      </c>
      <c r="C10580">
        <v>124137</v>
      </c>
      <c r="D10580" t="s">
        <v>44</v>
      </c>
      <c r="E10580">
        <v>10</v>
      </c>
      <c r="F10580" t="s">
        <v>25</v>
      </c>
      <c r="G10580" t="s">
        <v>26</v>
      </c>
      <c r="H10580" t="s">
        <v>27</v>
      </c>
      <c r="I10580" t="s">
        <v>20</v>
      </c>
      <c r="J10580" t="s">
        <v>21</v>
      </c>
      <c r="K10580">
        <v>0</v>
      </c>
      <c r="L10580">
        <v>0</v>
      </c>
      <c r="M10580">
        <v>40</v>
      </c>
      <c r="N10580" t="s">
        <v>22</v>
      </c>
      <c r="O10580" t="s">
        <v>23</v>
      </c>
    </row>
    <row r="10581" spans="1:15" x14ac:dyDescent="0.3">
      <c r="A10581">
        <v>36</v>
      </c>
      <c r="B10581" t="s">
        <v>28</v>
      </c>
      <c r="C10581">
        <v>136629</v>
      </c>
      <c r="D10581" t="s">
        <v>44</v>
      </c>
      <c r="E10581">
        <v>10</v>
      </c>
      <c r="F10581" t="s">
        <v>25</v>
      </c>
      <c r="G10581" t="s">
        <v>57</v>
      </c>
      <c r="H10581" t="s">
        <v>27</v>
      </c>
      <c r="I10581" t="s">
        <v>20</v>
      </c>
      <c r="J10581" t="s">
        <v>21</v>
      </c>
      <c r="K10581">
        <v>0</v>
      </c>
      <c r="L10581">
        <v>0</v>
      </c>
      <c r="M10581">
        <v>40</v>
      </c>
      <c r="N10581" t="s">
        <v>22</v>
      </c>
      <c r="O10581" t="s">
        <v>43</v>
      </c>
    </row>
    <row r="10582" spans="1:15" x14ac:dyDescent="0.3">
      <c r="A10582">
        <v>48</v>
      </c>
      <c r="B10582" t="s">
        <v>71</v>
      </c>
      <c r="C10582">
        <v>148995</v>
      </c>
      <c r="D10582" t="s">
        <v>16</v>
      </c>
      <c r="E10582">
        <v>13</v>
      </c>
      <c r="F10582" t="s">
        <v>30</v>
      </c>
      <c r="G10582" t="s">
        <v>49</v>
      </c>
      <c r="H10582" t="s">
        <v>19</v>
      </c>
      <c r="I10582" t="s">
        <v>20</v>
      </c>
      <c r="J10582" t="s">
        <v>21</v>
      </c>
      <c r="K10582">
        <v>0</v>
      </c>
      <c r="L10582">
        <v>0</v>
      </c>
      <c r="M10582">
        <v>60</v>
      </c>
      <c r="N10582" t="s">
        <v>22</v>
      </c>
      <c r="O10582" t="s">
        <v>43</v>
      </c>
    </row>
    <row r="10583" spans="1:15" x14ac:dyDescent="0.3">
      <c r="A10583">
        <v>24</v>
      </c>
      <c r="C10583">
        <v>203076</v>
      </c>
      <c r="D10583" t="s">
        <v>29</v>
      </c>
      <c r="E10583">
        <v>9</v>
      </c>
      <c r="F10583" t="s">
        <v>25</v>
      </c>
      <c r="H10583" t="s">
        <v>27</v>
      </c>
      <c r="I10583" t="s">
        <v>20</v>
      </c>
      <c r="J10583" t="s">
        <v>21</v>
      </c>
      <c r="K10583">
        <v>0</v>
      </c>
      <c r="L10583">
        <v>0</v>
      </c>
      <c r="M10583">
        <v>40</v>
      </c>
      <c r="N10583" t="s">
        <v>22</v>
      </c>
      <c r="O10583" t="s">
        <v>23</v>
      </c>
    </row>
    <row r="10584" spans="1:15" x14ac:dyDescent="0.3">
      <c r="A10584">
        <v>51</v>
      </c>
      <c r="B10584" t="s">
        <v>28</v>
      </c>
      <c r="C10584">
        <v>63424</v>
      </c>
      <c r="D10584" t="s">
        <v>38</v>
      </c>
      <c r="E10584">
        <v>14</v>
      </c>
      <c r="F10584" t="s">
        <v>25</v>
      </c>
      <c r="G10584" t="s">
        <v>34</v>
      </c>
      <c r="H10584" t="s">
        <v>35</v>
      </c>
      <c r="I10584" t="s">
        <v>20</v>
      </c>
      <c r="J10584" t="s">
        <v>36</v>
      </c>
      <c r="K10584">
        <v>0</v>
      </c>
      <c r="L10584">
        <v>0</v>
      </c>
      <c r="M10584">
        <v>40</v>
      </c>
      <c r="N10584" t="s">
        <v>22</v>
      </c>
      <c r="O10584" t="s">
        <v>43</v>
      </c>
    </row>
    <row r="10585" spans="1:15" x14ac:dyDescent="0.3">
      <c r="A10585">
        <v>43</v>
      </c>
      <c r="B10585" t="s">
        <v>28</v>
      </c>
      <c r="C10585">
        <v>241895</v>
      </c>
      <c r="D10585" t="s">
        <v>16</v>
      </c>
      <c r="E10585">
        <v>13</v>
      </c>
      <c r="F10585" t="s">
        <v>25</v>
      </c>
      <c r="G10585" t="s">
        <v>26</v>
      </c>
      <c r="H10585" t="s">
        <v>27</v>
      </c>
      <c r="I10585" t="s">
        <v>20</v>
      </c>
      <c r="J10585" t="s">
        <v>21</v>
      </c>
      <c r="K10585">
        <v>0</v>
      </c>
      <c r="L10585">
        <v>0</v>
      </c>
      <c r="M10585">
        <v>50</v>
      </c>
      <c r="N10585" t="s">
        <v>22</v>
      </c>
      <c r="O10585" t="s">
        <v>43</v>
      </c>
    </row>
    <row r="10586" spans="1:15" x14ac:dyDescent="0.3">
      <c r="A10586">
        <v>27</v>
      </c>
      <c r="B10586" t="s">
        <v>28</v>
      </c>
      <c r="C10586">
        <v>266973</v>
      </c>
      <c r="D10586" t="s">
        <v>29</v>
      </c>
      <c r="E10586">
        <v>9</v>
      </c>
      <c r="F10586" t="s">
        <v>25</v>
      </c>
      <c r="G10586" t="s">
        <v>51</v>
      </c>
      <c r="H10586" t="s">
        <v>27</v>
      </c>
      <c r="I10586" t="s">
        <v>20</v>
      </c>
      <c r="J10586" t="s">
        <v>21</v>
      </c>
      <c r="K10586">
        <v>0</v>
      </c>
      <c r="L10586">
        <v>0</v>
      </c>
      <c r="M10586">
        <v>60</v>
      </c>
      <c r="N10586" t="s">
        <v>22</v>
      </c>
      <c r="O10586" t="s">
        <v>23</v>
      </c>
    </row>
    <row r="10587" spans="1:15" x14ac:dyDescent="0.3">
      <c r="A10587">
        <v>32</v>
      </c>
      <c r="B10587" t="s">
        <v>28</v>
      </c>
      <c r="C10587">
        <v>188048</v>
      </c>
      <c r="D10587" t="s">
        <v>16</v>
      </c>
      <c r="E10587">
        <v>13</v>
      </c>
      <c r="F10587" t="s">
        <v>17</v>
      </c>
      <c r="G10587" t="s">
        <v>18</v>
      </c>
      <c r="H10587" t="s">
        <v>47</v>
      </c>
      <c r="I10587" t="s">
        <v>20</v>
      </c>
      <c r="J10587" t="s">
        <v>36</v>
      </c>
      <c r="K10587">
        <v>0</v>
      </c>
      <c r="L10587">
        <v>0</v>
      </c>
      <c r="M10587">
        <v>40</v>
      </c>
      <c r="N10587" t="s">
        <v>22</v>
      </c>
      <c r="O10587" t="s">
        <v>23</v>
      </c>
    </row>
    <row r="10588" spans="1:15" x14ac:dyDescent="0.3">
      <c r="A10588">
        <v>20</v>
      </c>
      <c r="B10588" t="s">
        <v>28</v>
      </c>
      <c r="C10588">
        <v>366929</v>
      </c>
      <c r="D10588" t="s">
        <v>44</v>
      </c>
      <c r="E10588">
        <v>10</v>
      </c>
      <c r="F10588" t="s">
        <v>17</v>
      </c>
      <c r="G10588" t="s">
        <v>18</v>
      </c>
      <c r="H10588" t="s">
        <v>47</v>
      </c>
      <c r="I10588" t="s">
        <v>20</v>
      </c>
      <c r="J10588" t="s">
        <v>36</v>
      </c>
      <c r="K10588">
        <v>0</v>
      </c>
      <c r="L10588">
        <v>0</v>
      </c>
      <c r="M10588">
        <v>35</v>
      </c>
      <c r="N10588" t="s">
        <v>22</v>
      </c>
      <c r="O10588" t="s">
        <v>23</v>
      </c>
    </row>
    <row r="10589" spans="1:15" x14ac:dyDescent="0.3">
      <c r="A10589">
        <v>33</v>
      </c>
      <c r="B10589" t="s">
        <v>28</v>
      </c>
      <c r="C10589">
        <v>214129</v>
      </c>
      <c r="D10589" t="s">
        <v>44</v>
      </c>
      <c r="E10589">
        <v>10</v>
      </c>
      <c r="F10589" t="s">
        <v>30</v>
      </c>
      <c r="G10589" t="s">
        <v>18</v>
      </c>
      <c r="H10589" t="s">
        <v>19</v>
      </c>
      <c r="I10589" t="s">
        <v>20</v>
      </c>
      <c r="J10589" t="s">
        <v>36</v>
      </c>
      <c r="K10589">
        <v>0</v>
      </c>
      <c r="L10589">
        <v>0</v>
      </c>
      <c r="M10589">
        <v>40</v>
      </c>
      <c r="N10589" t="s">
        <v>22</v>
      </c>
      <c r="O10589" t="s">
        <v>23</v>
      </c>
    </row>
    <row r="10590" spans="1:15" x14ac:dyDescent="0.3">
      <c r="A10590">
        <v>19</v>
      </c>
      <c r="B10590" t="s">
        <v>28</v>
      </c>
      <c r="C10590">
        <v>250818</v>
      </c>
      <c r="D10590" t="s">
        <v>44</v>
      </c>
      <c r="E10590">
        <v>10</v>
      </c>
      <c r="F10590" t="s">
        <v>17</v>
      </c>
      <c r="G10590" t="s">
        <v>18</v>
      </c>
      <c r="H10590" t="s">
        <v>19</v>
      </c>
      <c r="I10590" t="s">
        <v>20</v>
      </c>
      <c r="J10590" t="s">
        <v>21</v>
      </c>
      <c r="K10590">
        <v>0</v>
      </c>
      <c r="L10590">
        <v>0</v>
      </c>
      <c r="M10590">
        <v>40</v>
      </c>
      <c r="N10590" t="s">
        <v>22</v>
      </c>
      <c r="O10590" t="s">
        <v>23</v>
      </c>
    </row>
    <row r="10591" spans="1:15" x14ac:dyDescent="0.3">
      <c r="A10591">
        <v>32</v>
      </c>
      <c r="B10591" t="s">
        <v>63</v>
      </c>
      <c r="C10591">
        <v>240979</v>
      </c>
      <c r="D10591" t="s">
        <v>44</v>
      </c>
      <c r="E10591">
        <v>10</v>
      </c>
      <c r="F10591" t="s">
        <v>25</v>
      </c>
      <c r="G10591" t="s">
        <v>51</v>
      </c>
      <c r="H10591" t="s">
        <v>27</v>
      </c>
      <c r="I10591" t="s">
        <v>20</v>
      </c>
      <c r="J10591" t="s">
        <v>21</v>
      </c>
      <c r="K10591">
        <v>0</v>
      </c>
      <c r="L10591">
        <v>0</v>
      </c>
      <c r="M10591">
        <v>60</v>
      </c>
      <c r="N10591" t="s">
        <v>22</v>
      </c>
      <c r="O10591" t="s">
        <v>43</v>
      </c>
    </row>
    <row r="10592" spans="1:15" x14ac:dyDescent="0.3">
      <c r="A10592">
        <v>35</v>
      </c>
      <c r="B10592" t="s">
        <v>28</v>
      </c>
      <c r="C10592">
        <v>98283</v>
      </c>
      <c r="D10592" t="s">
        <v>69</v>
      </c>
      <c r="E10592">
        <v>15</v>
      </c>
      <c r="F10592" t="s">
        <v>17</v>
      </c>
      <c r="G10592" t="s">
        <v>34</v>
      </c>
      <c r="H10592" t="s">
        <v>19</v>
      </c>
      <c r="I10592" t="s">
        <v>45</v>
      </c>
      <c r="J10592" t="s">
        <v>21</v>
      </c>
      <c r="K10592">
        <v>0</v>
      </c>
      <c r="L10592">
        <v>0</v>
      </c>
      <c r="M10592">
        <v>40</v>
      </c>
      <c r="N10592" t="s">
        <v>46</v>
      </c>
      <c r="O10592" t="s">
        <v>43</v>
      </c>
    </row>
    <row r="10593" spans="1:15" x14ac:dyDescent="0.3">
      <c r="A10593">
        <v>26</v>
      </c>
      <c r="B10593" t="s">
        <v>28</v>
      </c>
      <c r="C10593">
        <v>104746</v>
      </c>
      <c r="D10593" t="s">
        <v>29</v>
      </c>
      <c r="E10593">
        <v>9</v>
      </c>
      <c r="F10593" t="s">
        <v>25</v>
      </c>
      <c r="G10593" t="s">
        <v>51</v>
      </c>
      <c r="H10593" t="s">
        <v>27</v>
      </c>
      <c r="I10593" t="s">
        <v>20</v>
      </c>
      <c r="J10593" t="s">
        <v>21</v>
      </c>
      <c r="K10593">
        <v>5013</v>
      </c>
      <c r="L10593">
        <v>0</v>
      </c>
      <c r="M10593">
        <v>60</v>
      </c>
      <c r="N10593" t="s">
        <v>22</v>
      </c>
      <c r="O10593" t="s">
        <v>23</v>
      </c>
    </row>
    <row r="10594" spans="1:15" x14ac:dyDescent="0.3">
      <c r="A10594">
        <v>39</v>
      </c>
      <c r="B10594" t="s">
        <v>28</v>
      </c>
      <c r="C10594">
        <v>103710</v>
      </c>
      <c r="D10594" t="s">
        <v>29</v>
      </c>
      <c r="E10594">
        <v>9</v>
      </c>
      <c r="F10594" t="s">
        <v>17</v>
      </c>
      <c r="G10594" t="s">
        <v>49</v>
      </c>
      <c r="H10594" t="s">
        <v>58</v>
      </c>
      <c r="I10594" t="s">
        <v>20</v>
      </c>
      <c r="J10594" t="s">
        <v>36</v>
      </c>
      <c r="K10594">
        <v>0</v>
      </c>
      <c r="L10594">
        <v>0</v>
      </c>
      <c r="M10594">
        <v>60</v>
      </c>
      <c r="N10594" t="s">
        <v>22</v>
      </c>
      <c r="O10594" t="s">
        <v>23</v>
      </c>
    </row>
    <row r="10595" spans="1:15" x14ac:dyDescent="0.3">
      <c r="A10595">
        <v>24</v>
      </c>
      <c r="B10595" t="s">
        <v>28</v>
      </c>
      <c r="C10595">
        <v>159580</v>
      </c>
      <c r="D10595" t="s">
        <v>16</v>
      </c>
      <c r="E10595">
        <v>13</v>
      </c>
      <c r="F10595" t="s">
        <v>17</v>
      </c>
      <c r="G10595" t="s">
        <v>41</v>
      </c>
      <c r="H10595" t="s">
        <v>47</v>
      </c>
      <c r="I10595" t="s">
        <v>33</v>
      </c>
      <c r="J10595" t="s">
        <v>36</v>
      </c>
      <c r="K10595">
        <v>0</v>
      </c>
      <c r="L10595">
        <v>0</v>
      </c>
      <c r="M10595">
        <v>75</v>
      </c>
      <c r="N10595" t="s">
        <v>22</v>
      </c>
      <c r="O10595" t="s">
        <v>23</v>
      </c>
    </row>
    <row r="10596" spans="1:15" x14ac:dyDescent="0.3">
      <c r="A10596">
        <v>45</v>
      </c>
      <c r="B10596" t="s">
        <v>28</v>
      </c>
      <c r="C10596">
        <v>117409</v>
      </c>
      <c r="D10596" t="s">
        <v>44</v>
      </c>
      <c r="E10596">
        <v>10</v>
      </c>
      <c r="F10596" t="s">
        <v>25</v>
      </c>
      <c r="G10596" t="s">
        <v>26</v>
      </c>
      <c r="H10596" t="s">
        <v>27</v>
      </c>
      <c r="I10596" t="s">
        <v>20</v>
      </c>
      <c r="J10596" t="s">
        <v>21</v>
      </c>
      <c r="K10596">
        <v>0</v>
      </c>
      <c r="L10596">
        <v>0</v>
      </c>
      <c r="M10596">
        <v>40</v>
      </c>
      <c r="N10596" t="s">
        <v>22</v>
      </c>
      <c r="O10596" t="s">
        <v>43</v>
      </c>
    </row>
    <row r="10597" spans="1:15" x14ac:dyDescent="0.3">
      <c r="A10597">
        <v>20</v>
      </c>
      <c r="B10597" t="s">
        <v>28</v>
      </c>
      <c r="C10597">
        <v>140001</v>
      </c>
      <c r="D10597" t="s">
        <v>44</v>
      </c>
      <c r="E10597">
        <v>10</v>
      </c>
      <c r="F10597" t="s">
        <v>17</v>
      </c>
      <c r="G10597" t="s">
        <v>18</v>
      </c>
      <c r="H10597" t="s">
        <v>47</v>
      </c>
      <c r="I10597" t="s">
        <v>20</v>
      </c>
      <c r="J10597" t="s">
        <v>21</v>
      </c>
      <c r="K10597">
        <v>0</v>
      </c>
      <c r="L10597">
        <v>0</v>
      </c>
      <c r="M10597">
        <v>40</v>
      </c>
      <c r="N10597" t="s">
        <v>22</v>
      </c>
      <c r="O10597" t="s">
        <v>23</v>
      </c>
    </row>
    <row r="10598" spans="1:15" x14ac:dyDescent="0.3">
      <c r="A10598">
        <v>49</v>
      </c>
      <c r="B10598" t="s">
        <v>15</v>
      </c>
      <c r="C10598">
        <v>31650</v>
      </c>
      <c r="D10598" t="s">
        <v>16</v>
      </c>
      <c r="E10598">
        <v>13</v>
      </c>
      <c r="F10598" t="s">
        <v>25</v>
      </c>
      <c r="G10598" t="s">
        <v>34</v>
      </c>
      <c r="H10598" t="s">
        <v>73</v>
      </c>
      <c r="I10598" t="s">
        <v>20</v>
      </c>
      <c r="J10598" t="s">
        <v>36</v>
      </c>
      <c r="K10598">
        <v>0</v>
      </c>
      <c r="L10598">
        <v>0</v>
      </c>
      <c r="M10598">
        <v>45</v>
      </c>
      <c r="N10598" t="s">
        <v>22</v>
      </c>
      <c r="O10598" t="s">
        <v>23</v>
      </c>
    </row>
    <row r="10599" spans="1:15" x14ac:dyDescent="0.3">
      <c r="A10599">
        <v>35</v>
      </c>
      <c r="B10599" t="s">
        <v>15</v>
      </c>
      <c r="C10599">
        <v>80771</v>
      </c>
      <c r="D10599" t="s">
        <v>38</v>
      </c>
      <c r="E10599">
        <v>14</v>
      </c>
      <c r="F10599" t="s">
        <v>17</v>
      </c>
      <c r="G10599" t="s">
        <v>34</v>
      </c>
      <c r="H10599" t="s">
        <v>19</v>
      </c>
      <c r="I10599" t="s">
        <v>20</v>
      </c>
      <c r="J10599" t="s">
        <v>36</v>
      </c>
      <c r="K10599">
        <v>0</v>
      </c>
      <c r="L10599">
        <v>0</v>
      </c>
      <c r="M10599">
        <v>40</v>
      </c>
      <c r="N10599" t="s">
        <v>22</v>
      </c>
      <c r="O10599" t="s">
        <v>23</v>
      </c>
    </row>
    <row r="10600" spans="1:15" x14ac:dyDescent="0.3">
      <c r="A10600">
        <v>30</v>
      </c>
      <c r="B10600" t="s">
        <v>28</v>
      </c>
      <c r="C10600">
        <v>66278</v>
      </c>
      <c r="D10600" t="s">
        <v>29</v>
      </c>
      <c r="E10600">
        <v>9</v>
      </c>
      <c r="F10600" t="s">
        <v>17</v>
      </c>
      <c r="G10600" t="s">
        <v>18</v>
      </c>
      <c r="H10600" t="s">
        <v>19</v>
      </c>
      <c r="I10600" t="s">
        <v>20</v>
      </c>
      <c r="J10600" t="s">
        <v>36</v>
      </c>
      <c r="K10600">
        <v>0</v>
      </c>
      <c r="L10600">
        <v>0</v>
      </c>
      <c r="M10600">
        <v>40</v>
      </c>
      <c r="N10600" t="s">
        <v>22</v>
      </c>
      <c r="O10600" t="s">
        <v>23</v>
      </c>
    </row>
    <row r="10601" spans="1:15" x14ac:dyDescent="0.3">
      <c r="A10601">
        <v>23</v>
      </c>
      <c r="B10601" t="s">
        <v>28</v>
      </c>
      <c r="C10601">
        <v>107801</v>
      </c>
      <c r="D10601" t="s">
        <v>44</v>
      </c>
      <c r="E10601">
        <v>10</v>
      </c>
      <c r="F10601" t="s">
        <v>17</v>
      </c>
      <c r="G10601" t="s">
        <v>18</v>
      </c>
      <c r="H10601" t="s">
        <v>47</v>
      </c>
      <c r="I10601" t="s">
        <v>20</v>
      </c>
      <c r="J10601" t="s">
        <v>36</v>
      </c>
      <c r="K10601">
        <v>0</v>
      </c>
      <c r="L10601">
        <v>1617</v>
      </c>
      <c r="M10601">
        <v>25</v>
      </c>
      <c r="N10601" t="s">
        <v>22</v>
      </c>
      <c r="O10601" t="s">
        <v>23</v>
      </c>
    </row>
    <row r="10602" spans="1:15" x14ac:dyDescent="0.3">
      <c r="A10602">
        <v>33</v>
      </c>
      <c r="B10602" t="s">
        <v>28</v>
      </c>
      <c r="C10602">
        <v>206609</v>
      </c>
      <c r="D10602" t="s">
        <v>16</v>
      </c>
      <c r="E10602">
        <v>13</v>
      </c>
      <c r="F10602" t="s">
        <v>25</v>
      </c>
      <c r="G10602" t="s">
        <v>26</v>
      </c>
      <c r="H10602" t="s">
        <v>27</v>
      </c>
      <c r="I10602" t="s">
        <v>20</v>
      </c>
      <c r="J10602" t="s">
        <v>21</v>
      </c>
      <c r="K10602">
        <v>0</v>
      </c>
      <c r="L10602">
        <v>0</v>
      </c>
      <c r="M10602">
        <v>45</v>
      </c>
      <c r="N10602" t="s">
        <v>22</v>
      </c>
      <c r="O10602" t="s">
        <v>23</v>
      </c>
    </row>
    <row r="10603" spans="1:15" x14ac:dyDescent="0.3">
      <c r="A10603">
        <v>35</v>
      </c>
      <c r="B10603" t="s">
        <v>28</v>
      </c>
      <c r="C10603">
        <v>282461</v>
      </c>
      <c r="D10603" t="s">
        <v>29</v>
      </c>
      <c r="E10603">
        <v>9</v>
      </c>
      <c r="F10603" t="s">
        <v>25</v>
      </c>
      <c r="G10603" t="s">
        <v>53</v>
      </c>
      <c r="H10603" t="s">
        <v>27</v>
      </c>
      <c r="I10603" t="s">
        <v>20</v>
      </c>
      <c r="J10603" t="s">
        <v>21</v>
      </c>
      <c r="K10603">
        <v>0</v>
      </c>
      <c r="L10603">
        <v>0</v>
      </c>
      <c r="M10603">
        <v>50</v>
      </c>
      <c r="N10603" t="s">
        <v>22</v>
      </c>
      <c r="O10603" t="s">
        <v>23</v>
      </c>
    </row>
    <row r="10604" spans="1:15" x14ac:dyDescent="0.3">
      <c r="A10604">
        <v>31</v>
      </c>
      <c r="B10604" t="s">
        <v>28</v>
      </c>
      <c r="C10604">
        <v>188246</v>
      </c>
      <c r="D10604" t="s">
        <v>38</v>
      </c>
      <c r="E10604">
        <v>14</v>
      </c>
      <c r="F10604" t="s">
        <v>25</v>
      </c>
      <c r="G10604" t="s">
        <v>34</v>
      </c>
      <c r="H10604" t="s">
        <v>27</v>
      </c>
      <c r="I10604" t="s">
        <v>20</v>
      </c>
      <c r="J10604" t="s">
        <v>21</v>
      </c>
      <c r="K10604">
        <v>0</v>
      </c>
      <c r="L10604">
        <v>0</v>
      </c>
      <c r="M10604">
        <v>50</v>
      </c>
      <c r="N10604" t="s">
        <v>22</v>
      </c>
      <c r="O10604" t="s">
        <v>23</v>
      </c>
    </row>
    <row r="10605" spans="1:15" x14ac:dyDescent="0.3">
      <c r="A10605">
        <v>20</v>
      </c>
      <c r="B10605" t="s">
        <v>28</v>
      </c>
      <c r="C10605">
        <v>279763</v>
      </c>
      <c r="D10605" t="s">
        <v>32</v>
      </c>
      <c r="E10605">
        <v>7</v>
      </c>
      <c r="F10605" t="s">
        <v>17</v>
      </c>
      <c r="G10605" t="s">
        <v>51</v>
      </c>
      <c r="H10605" t="s">
        <v>19</v>
      </c>
      <c r="I10605" t="s">
        <v>33</v>
      </c>
      <c r="J10605" t="s">
        <v>21</v>
      </c>
      <c r="K10605">
        <v>0</v>
      </c>
      <c r="L10605">
        <v>0</v>
      </c>
      <c r="M10605">
        <v>25</v>
      </c>
      <c r="N10605" t="s">
        <v>22</v>
      </c>
      <c r="O10605" t="s">
        <v>23</v>
      </c>
    </row>
    <row r="10606" spans="1:15" x14ac:dyDescent="0.3">
      <c r="A10606">
        <v>44</v>
      </c>
      <c r="B10606" t="s">
        <v>28</v>
      </c>
      <c r="C10606">
        <v>467799</v>
      </c>
      <c r="D10606" t="s">
        <v>29</v>
      </c>
      <c r="E10606">
        <v>9</v>
      </c>
      <c r="F10606" t="s">
        <v>25</v>
      </c>
      <c r="G10606" t="s">
        <v>51</v>
      </c>
      <c r="H10606" t="s">
        <v>27</v>
      </c>
      <c r="I10606" t="s">
        <v>20</v>
      </c>
      <c r="J10606" t="s">
        <v>21</v>
      </c>
      <c r="K10606">
        <v>0</v>
      </c>
      <c r="L10606">
        <v>0</v>
      </c>
      <c r="M10606">
        <v>40</v>
      </c>
      <c r="N10606" t="s">
        <v>22</v>
      </c>
      <c r="O10606" t="s">
        <v>23</v>
      </c>
    </row>
    <row r="10607" spans="1:15" x14ac:dyDescent="0.3">
      <c r="A10607">
        <v>33</v>
      </c>
      <c r="B10607" t="s">
        <v>24</v>
      </c>
      <c r="C10607">
        <v>137674</v>
      </c>
      <c r="D10607" t="s">
        <v>29</v>
      </c>
      <c r="E10607">
        <v>9</v>
      </c>
      <c r="F10607" t="s">
        <v>25</v>
      </c>
      <c r="G10607" t="s">
        <v>41</v>
      </c>
      <c r="H10607" t="s">
        <v>27</v>
      </c>
      <c r="I10607" t="s">
        <v>33</v>
      </c>
      <c r="J10607" t="s">
        <v>21</v>
      </c>
      <c r="K10607">
        <v>0</v>
      </c>
      <c r="L10607">
        <v>0</v>
      </c>
      <c r="M10607">
        <v>40</v>
      </c>
      <c r="N10607" t="s">
        <v>22</v>
      </c>
      <c r="O10607" t="s">
        <v>23</v>
      </c>
    </row>
    <row r="10608" spans="1:15" x14ac:dyDescent="0.3">
      <c r="A10608">
        <v>50</v>
      </c>
      <c r="B10608" t="s">
        <v>28</v>
      </c>
      <c r="C10608">
        <v>158284</v>
      </c>
      <c r="D10608" t="s">
        <v>44</v>
      </c>
      <c r="E10608">
        <v>10</v>
      </c>
      <c r="F10608" t="s">
        <v>25</v>
      </c>
      <c r="G10608" t="s">
        <v>57</v>
      </c>
      <c r="H10608" t="s">
        <v>27</v>
      </c>
      <c r="I10608" t="s">
        <v>20</v>
      </c>
      <c r="J10608" t="s">
        <v>21</v>
      </c>
      <c r="K10608">
        <v>0</v>
      </c>
      <c r="L10608">
        <v>0</v>
      </c>
      <c r="M10608">
        <v>40</v>
      </c>
      <c r="N10608" t="s">
        <v>22</v>
      </c>
      <c r="O10608" t="s">
        <v>23</v>
      </c>
    </row>
    <row r="10609" spans="1:15" x14ac:dyDescent="0.3">
      <c r="A10609">
        <v>25</v>
      </c>
      <c r="B10609" t="s">
        <v>28</v>
      </c>
      <c r="C10609">
        <v>204219</v>
      </c>
      <c r="D10609" t="s">
        <v>29</v>
      </c>
      <c r="E10609">
        <v>9</v>
      </c>
      <c r="F10609" t="s">
        <v>17</v>
      </c>
      <c r="G10609" t="s">
        <v>18</v>
      </c>
      <c r="H10609" t="s">
        <v>58</v>
      </c>
      <c r="I10609" t="s">
        <v>20</v>
      </c>
      <c r="J10609" t="s">
        <v>36</v>
      </c>
      <c r="K10609">
        <v>0</v>
      </c>
      <c r="L10609">
        <v>0</v>
      </c>
      <c r="M10609">
        <v>40</v>
      </c>
      <c r="N10609" t="s">
        <v>55</v>
      </c>
      <c r="O10609" t="s">
        <v>23</v>
      </c>
    </row>
    <row r="10610" spans="1:15" x14ac:dyDescent="0.3">
      <c r="A10610">
        <v>28</v>
      </c>
      <c r="B10610" t="s">
        <v>15</v>
      </c>
      <c r="C10610">
        <v>210498</v>
      </c>
      <c r="D10610" t="s">
        <v>29</v>
      </c>
      <c r="E10610">
        <v>9</v>
      </c>
      <c r="F10610" t="s">
        <v>25</v>
      </c>
      <c r="G10610" t="s">
        <v>65</v>
      </c>
      <c r="H10610" t="s">
        <v>27</v>
      </c>
      <c r="I10610" t="s">
        <v>20</v>
      </c>
      <c r="J10610" t="s">
        <v>21</v>
      </c>
      <c r="K10610">
        <v>0</v>
      </c>
      <c r="L10610">
        <v>0</v>
      </c>
      <c r="M10610">
        <v>40</v>
      </c>
      <c r="N10610" t="s">
        <v>22</v>
      </c>
      <c r="O10610" t="s">
        <v>23</v>
      </c>
    </row>
    <row r="10611" spans="1:15" x14ac:dyDescent="0.3">
      <c r="A10611">
        <v>60</v>
      </c>
      <c r="B10611" t="s">
        <v>61</v>
      </c>
      <c r="C10611">
        <v>63526</v>
      </c>
      <c r="D10611" t="s">
        <v>16</v>
      </c>
      <c r="E10611">
        <v>13</v>
      </c>
      <c r="F10611" t="s">
        <v>25</v>
      </c>
      <c r="G10611" t="s">
        <v>18</v>
      </c>
      <c r="H10611" t="s">
        <v>27</v>
      </c>
      <c r="I10611" t="s">
        <v>33</v>
      </c>
      <c r="J10611" t="s">
        <v>21</v>
      </c>
      <c r="K10611">
        <v>0</v>
      </c>
      <c r="L10611">
        <v>0</v>
      </c>
      <c r="M10611">
        <v>40</v>
      </c>
      <c r="N10611" t="s">
        <v>22</v>
      </c>
      <c r="O10611" t="s">
        <v>43</v>
      </c>
    </row>
    <row r="10612" spans="1:15" x14ac:dyDescent="0.3">
      <c r="A10612">
        <v>38</v>
      </c>
      <c r="B10612" t="s">
        <v>61</v>
      </c>
      <c r="C10612">
        <v>216924</v>
      </c>
      <c r="D10612" t="s">
        <v>50</v>
      </c>
      <c r="E10612">
        <v>11</v>
      </c>
      <c r="F10612" t="s">
        <v>25</v>
      </c>
      <c r="G10612" t="s">
        <v>51</v>
      </c>
      <c r="H10612" t="s">
        <v>27</v>
      </c>
      <c r="I10612" t="s">
        <v>20</v>
      </c>
      <c r="J10612" t="s">
        <v>21</v>
      </c>
      <c r="K10612">
        <v>0</v>
      </c>
      <c r="L10612">
        <v>0</v>
      </c>
      <c r="M10612">
        <v>40</v>
      </c>
      <c r="N10612" t="s">
        <v>22</v>
      </c>
      <c r="O10612" t="s">
        <v>23</v>
      </c>
    </row>
    <row r="10613" spans="1:15" x14ac:dyDescent="0.3">
      <c r="A10613">
        <v>38</v>
      </c>
      <c r="B10613" t="s">
        <v>28</v>
      </c>
      <c r="C10613">
        <v>372559</v>
      </c>
      <c r="D10613" t="s">
        <v>44</v>
      </c>
      <c r="E10613">
        <v>10</v>
      </c>
      <c r="F10613" t="s">
        <v>25</v>
      </c>
      <c r="G10613" t="s">
        <v>51</v>
      </c>
      <c r="H10613" t="s">
        <v>27</v>
      </c>
      <c r="I10613" t="s">
        <v>33</v>
      </c>
      <c r="J10613" t="s">
        <v>21</v>
      </c>
      <c r="K10613">
        <v>0</v>
      </c>
      <c r="L10613">
        <v>0</v>
      </c>
      <c r="M10613">
        <v>40</v>
      </c>
      <c r="N10613" t="s">
        <v>22</v>
      </c>
      <c r="O10613" t="s">
        <v>23</v>
      </c>
    </row>
    <row r="10614" spans="1:15" x14ac:dyDescent="0.3">
      <c r="A10614">
        <v>57</v>
      </c>
      <c r="B10614" t="s">
        <v>61</v>
      </c>
      <c r="C10614">
        <v>199114</v>
      </c>
      <c r="D10614" t="s">
        <v>16</v>
      </c>
      <c r="E10614">
        <v>13</v>
      </c>
      <c r="F10614" t="s">
        <v>17</v>
      </c>
      <c r="G10614" t="s">
        <v>18</v>
      </c>
      <c r="H10614" t="s">
        <v>19</v>
      </c>
      <c r="I10614" t="s">
        <v>20</v>
      </c>
      <c r="J10614" t="s">
        <v>21</v>
      </c>
      <c r="K10614">
        <v>0</v>
      </c>
      <c r="L10614">
        <v>2258</v>
      </c>
      <c r="M10614">
        <v>40</v>
      </c>
      <c r="N10614" t="s">
        <v>22</v>
      </c>
      <c r="O10614" t="s">
        <v>23</v>
      </c>
    </row>
    <row r="10615" spans="1:15" x14ac:dyDescent="0.3">
      <c r="A10615">
        <v>50</v>
      </c>
      <c r="B10615" t="s">
        <v>28</v>
      </c>
      <c r="C10615">
        <v>168539</v>
      </c>
      <c r="D10615" t="s">
        <v>29</v>
      </c>
      <c r="E10615">
        <v>9</v>
      </c>
      <c r="F10615" t="s">
        <v>25</v>
      </c>
      <c r="G10615" t="s">
        <v>51</v>
      </c>
      <c r="H10615" t="s">
        <v>27</v>
      </c>
      <c r="I10615" t="s">
        <v>20</v>
      </c>
      <c r="J10615" t="s">
        <v>21</v>
      </c>
      <c r="K10615">
        <v>0</v>
      </c>
      <c r="L10615">
        <v>0</v>
      </c>
      <c r="M10615">
        <v>40</v>
      </c>
      <c r="N10615" t="s">
        <v>22</v>
      </c>
      <c r="O10615" t="s">
        <v>43</v>
      </c>
    </row>
    <row r="10616" spans="1:15" x14ac:dyDescent="0.3">
      <c r="A10616">
        <v>39</v>
      </c>
      <c r="B10616" t="s">
        <v>63</v>
      </c>
      <c r="C10616">
        <v>189911</v>
      </c>
      <c r="D10616" t="s">
        <v>32</v>
      </c>
      <c r="E10616">
        <v>7</v>
      </c>
      <c r="F10616" t="s">
        <v>30</v>
      </c>
      <c r="G10616" t="s">
        <v>18</v>
      </c>
      <c r="H10616" t="s">
        <v>58</v>
      </c>
      <c r="I10616" t="s">
        <v>20</v>
      </c>
      <c r="J10616" t="s">
        <v>36</v>
      </c>
      <c r="K10616">
        <v>0</v>
      </c>
      <c r="L10616">
        <v>0</v>
      </c>
      <c r="M10616">
        <v>40</v>
      </c>
      <c r="N10616" t="s">
        <v>22</v>
      </c>
      <c r="O10616" t="s">
        <v>23</v>
      </c>
    </row>
    <row r="10617" spans="1:15" x14ac:dyDescent="0.3">
      <c r="A10617">
        <v>69</v>
      </c>
      <c r="B10617" t="s">
        <v>63</v>
      </c>
      <c r="C10617">
        <v>61958</v>
      </c>
      <c r="D10617" t="s">
        <v>29</v>
      </c>
      <c r="E10617">
        <v>9</v>
      </c>
      <c r="F10617" t="s">
        <v>25</v>
      </c>
      <c r="G10617" t="s">
        <v>51</v>
      </c>
      <c r="H10617" t="s">
        <v>27</v>
      </c>
      <c r="I10617" t="s">
        <v>20</v>
      </c>
      <c r="J10617" t="s">
        <v>21</v>
      </c>
      <c r="K10617">
        <v>1424</v>
      </c>
      <c r="L10617">
        <v>0</v>
      </c>
      <c r="M10617">
        <v>6</v>
      </c>
      <c r="N10617" t="s">
        <v>22</v>
      </c>
      <c r="O10617" t="s">
        <v>23</v>
      </c>
    </row>
    <row r="10618" spans="1:15" x14ac:dyDescent="0.3">
      <c r="A10618">
        <v>51</v>
      </c>
      <c r="B10618" t="s">
        <v>15</v>
      </c>
      <c r="C10618">
        <v>68898</v>
      </c>
      <c r="D10618" t="s">
        <v>50</v>
      </c>
      <c r="E10618">
        <v>11</v>
      </c>
      <c r="F10618" t="s">
        <v>30</v>
      </c>
      <c r="G10618" t="s">
        <v>62</v>
      </c>
      <c r="H10618" t="s">
        <v>19</v>
      </c>
      <c r="I10618" t="s">
        <v>20</v>
      </c>
      <c r="J10618" t="s">
        <v>21</v>
      </c>
      <c r="K10618">
        <v>0</v>
      </c>
      <c r="L10618">
        <v>2444</v>
      </c>
      <c r="M10618">
        <v>39</v>
      </c>
      <c r="N10618" t="s">
        <v>22</v>
      </c>
      <c r="O10618" t="s">
        <v>43</v>
      </c>
    </row>
    <row r="10619" spans="1:15" x14ac:dyDescent="0.3">
      <c r="A10619">
        <v>42</v>
      </c>
      <c r="B10619" t="s">
        <v>28</v>
      </c>
      <c r="C10619">
        <v>204450</v>
      </c>
      <c r="D10619" t="s">
        <v>29</v>
      </c>
      <c r="E10619">
        <v>9</v>
      </c>
      <c r="F10619" t="s">
        <v>25</v>
      </c>
      <c r="G10619" t="s">
        <v>31</v>
      </c>
      <c r="H10619" t="s">
        <v>27</v>
      </c>
      <c r="I10619" t="s">
        <v>33</v>
      </c>
      <c r="J10619" t="s">
        <v>21</v>
      </c>
      <c r="K10619">
        <v>0</v>
      </c>
      <c r="L10619">
        <v>0</v>
      </c>
      <c r="M10619">
        <v>40</v>
      </c>
      <c r="N10619" t="s">
        <v>22</v>
      </c>
      <c r="O10619" t="s">
        <v>23</v>
      </c>
    </row>
    <row r="10620" spans="1:15" x14ac:dyDescent="0.3">
      <c r="A10620">
        <v>53</v>
      </c>
      <c r="B10620" t="s">
        <v>28</v>
      </c>
      <c r="C10620">
        <v>311350</v>
      </c>
      <c r="D10620" t="s">
        <v>16</v>
      </c>
      <c r="E10620">
        <v>13</v>
      </c>
      <c r="F10620" t="s">
        <v>25</v>
      </c>
      <c r="G10620" t="s">
        <v>26</v>
      </c>
      <c r="H10620" t="s">
        <v>27</v>
      </c>
      <c r="I10620" t="s">
        <v>20</v>
      </c>
      <c r="J10620" t="s">
        <v>21</v>
      </c>
      <c r="K10620">
        <v>0</v>
      </c>
      <c r="L10620">
        <v>0</v>
      </c>
      <c r="M10620">
        <v>50</v>
      </c>
      <c r="N10620" t="s">
        <v>22</v>
      </c>
      <c r="O10620" t="s">
        <v>43</v>
      </c>
    </row>
    <row r="10621" spans="1:15" x14ac:dyDescent="0.3">
      <c r="A10621">
        <v>37</v>
      </c>
      <c r="B10621" t="s">
        <v>28</v>
      </c>
      <c r="C10621">
        <v>113750</v>
      </c>
      <c r="D10621" t="s">
        <v>16</v>
      </c>
      <c r="E10621">
        <v>13</v>
      </c>
      <c r="F10621" t="s">
        <v>25</v>
      </c>
      <c r="G10621" t="s">
        <v>31</v>
      </c>
      <c r="H10621" t="s">
        <v>27</v>
      </c>
      <c r="I10621" t="s">
        <v>20</v>
      </c>
      <c r="J10621" t="s">
        <v>21</v>
      </c>
      <c r="K10621">
        <v>0</v>
      </c>
      <c r="L10621">
        <v>0</v>
      </c>
      <c r="M10621">
        <v>40</v>
      </c>
      <c r="N10621" t="s">
        <v>22</v>
      </c>
      <c r="O10621" t="s">
        <v>23</v>
      </c>
    </row>
    <row r="10622" spans="1:15" x14ac:dyDescent="0.3">
      <c r="A10622">
        <v>37</v>
      </c>
      <c r="B10622" t="s">
        <v>28</v>
      </c>
      <c r="C10622">
        <v>359591</v>
      </c>
      <c r="D10622" t="s">
        <v>74</v>
      </c>
      <c r="E10622">
        <v>6</v>
      </c>
      <c r="F10622" t="s">
        <v>25</v>
      </c>
      <c r="G10622" t="s">
        <v>51</v>
      </c>
      <c r="H10622" t="s">
        <v>27</v>
      </c>
      <c r="I10622" t="s">
        <v>20</v>
      </c>
      <c r="J10622" t="s">
        <v>21</v>
      </c>
      <c r="K10622">
        <v>0</v>
      </c>
      <c r="L10622">
        <v>0</v>
      </c>
      <c r="M10622">
        <v>40</v>
      </c>
      <c r="N10622" t="s">
        <v>22</v>
      </c>
      <c r="O10622" t="s">
        <v>23</v>
      </c>
    </row>
    <row r="10623" spans="1:15" x14ac:dyDescent="0.3">
      <c r="A10623">
        <v>38</v>
      </c>
      <c r="B10623" t="s">
        <v>28</v>
      </c>
      <c r="C10623">
        <v>132879</v>
      </c>
      <c r="D10623" t="s">
        <v>29</v>
      </c>
      <c r="E10623">
        <v>9</v>
      </c>
      <c r="F10623" t="s">
        <v>25</v>
      </c>
      <c r="G10623" t="s">
        <v>51</v>
      </c>
      <c r="H10623" t="s">
        <v>27</v>
      </c>
      <c r="I10623" t="s">
        <v>20</v>
      </c>
      <c r="J10623" t="s">
        <v>21</v>
      </c>
      <c r="K10623">
        <v>7298</v>
      </c>
      <c r="L10623">
        <v>0</v>
      </c>
      <c r="M10623">
        <v>50</v>
      </c>
      <c r="N10623" t="s">
        <v>22</v>
      </c>
      <c r="O10623" t="s">
        <v>43</v>
      </c>
    </row>
    <row r="10624" spans="1:15" x14ac:dyDescent="0.3">
      <c r="A10624">
        <v>20</v>
      </c>
      <c r="B10624" t="s">
        <v>28</v>
      </c>
      <c r="C10624">
        <v>301199</v>
      </c>
      <c r="D10624" t="s">
        <v>44</v>
      </c>
      <c r="E10624">
        <v>10</v>
      </c>
      <c r="F10624" t="s">
        <v>17</v>
      </c>
      <c r="G10624" t="s">
        <v>41</v>
      </c>
      <c r="H10624" t="s">
        <v>47</v>
      </c>
      <c r="I10624" t="s">
        <v>20</v>
      </c>
      <c r="J10624" t="s">
        <v>36</v>
      </c>
      <c r="K10624">
        <v>0</v>
      </c>
      <c r="L10624">
        <v>0</v>
      </c>
      <c r="M10624">
        <v>24</v>
      </c>
      <c r="N10624" t="s">
        <v>22</v>
      </c>
      <c r="O10624" t="s">
        <v>23</v>
      </c>
    </row>
    <row r="10625" spans="1:15" x14ac:dyDescent="0.3">
      <c r="A10625">
        <v>38</v>
      </c>
      <c r="B10625" t="s">
        <v>15</v>
      </c>
      <c r="C10625">
        <v>267540</v>
      </c>
      <c r="D10625" t="s">
        <v>44</v>
      </c>
      <c r="E10625">
        <v>10</v>
      </c>
      <c r="F10625" t="s">
        <v>60</v>
      </c>
      <c r="G10625" t="s">
        <v>18</v>
      </c>
      <c r="H10625" t="s">
        <v>58</v>
      </c>
      <c r="I10625" t="s">
        <v>33</v>
      </c>
      <c r="J10625" t="s">
        <v>36</v>
      </c>
      <c r="K10625">
        <v>0</v>
      </c>
      <c r="L10625">
        <v>0</v>
      </c>
      <c r="M10625">
        <v>38</v>
      </c>
      <c r="N10625" t="s">
        <v>22</v>
      </c>
      <c r="O10625" t="s">
        <v>23</v>
      </c>
    </row>
    <row r="10626" spans="1:15" x14ac:dyDescent="0.3">
      <c r="A10626">
        <v>52</v>
      </c>
      <c r="B10626" t="s">
        <v>28</v>
      </c>
      <c r="C10626">
        <v>185407</v>
      </c>
      <c r="D10626" t="s">
        <v>50</v>
      </c>
      <c r="E10626">
        <v>11</v>
      </c>
      <c r="F10626" t="s">
        <v>25</v>
      </c>
      <c r="G10626" t="s">
        <v>51</v>
      </c>
      <c r="H10626" t="s">
        <v>27</v>
      </c>
      <c r="I10626" t="s">
        <v>20</v>
      </c>
      <c r="J10626" t="s">
        <v>21</v>
      </c>
      <c r="K10626">
        <v>0</v>
      </c>
      <c r="L10626">
        <v>0</v>
      </c>
      <c r="M10626">
        <v>48</v>
      </c>
      <c r="N10626" t="s">
        <v>83</v>
      </c>
      <c r="O10626" t="s">
        <v>43</v>
      </c>
    </row>
    <row r="10627" spans="1:15" x14ac:dyDescent="0.3">
      <c r="A10627">
        <v>48</v>
      </c>
      <c r="B10627" t="s">
        <v>71</v>
      </c>
      <c r="C10627">
        <v>191277</v>
      </c>
      <c r="D10627" t="s">
        <v>50</v>
      </c>
      <c r="E10627">
        <v>11</v>
      </c>
      <c r="F10627" t="s">
        <v>25</v>
      </c>
      <c r="G10627" t="s">
        <v>26</v>
      </c>
      <c r="H10627" t="s">
        <v>27</v>
      </c>
      <c r="I10627" t="s">
        <v>20</v>
      </c>
      <c r="J10627" t="s">
        <v>21</v>
      </c>
      <c r="K10627">
        <v>0</v>
      </c>
      <c r="L10627">
        <v>0</v>
      </c>
      <c r="M10627">
        <v>50</v>
      </c>
      <c r="N10627" t="s">
        <v>22</v>
      </c>
      <c r="O10627" t="s">
        <v>43</v>
      </c>
    </row>
    <row r="10628" spans="1:15" x14ac:dyDescent="0.3">
      <c r="A10628">
        <v>30</v>
      </c>
      <c r="B10628" t="s">
        <v>28</v>
      </c>
      <c r="C10628">
        <v>78980</v>
      </c>
      <c r="D10628" t="s">
        <v>50</v>
      </c>
      <c r="E10628">
        <v>11</v>
      </c>
      <c r="F10628" t="s">
        <v>25</v>
      </c>
      <c r="G10628" t="s">
        <v>57</v>
      </c>
      <c r="H10628" t="s">
        <v>27</v>
      </c>
      <c r="I10628" t="s">
        <v>20</v>
      </c>
      <c r="J10628" t="s">
        <v>21</v>
      </c>
      <c r="K10628">
        <v>0</v>
      </c>
      <c r="L10628">
        <v>0</v>
      </c>
      <c r="M10628">
        <v>40</v>
      </c>
      <c r="N10628" t="s">
        <v>22</v>
      </c>
      <c r="O10628" t="s">
        <v>43</v>
      </c>
    </row>
    <row r="10629" spans="1:15" x14ac:dyDescent="0.3">
      <c r="A10629">
        <v>37</v>
      </c>
      <c r="B10629" t="s">
        <v>24</v>
      </c>
      <c r="C10629">
        <v>241463</v>
      </c>
      <c r="D10629" t="s">
        <v>29</v>
      </c>
      <c r="E10629">
        <v>9</v>
      </c>
      <c r="F10629" t="s">
        <v>25</v>
      </c>
      <c r="G10629" t="s">
        <v>26</v>
      </c>
      <c r="H10629" t="s">
        <v>27</v>
      </c>
      <c r="I10629" t="s">
        <v>20</v>
      </c>
      <c r="J10629" t="s">
        <v>21</v>
      </c>
      <c r="K10629">
        <v>0</v>
      </c>
      <c r="L10629">
        <v>1848</v>
      </c>
      <c r="M10629">
        <v>65</v>
      </c>
      <c r="N10629" t="s">
        <v>22</v>
      </c>
      <c r="O10629" t="s">
        <v>43</v>
      </c>
    </row>
    <row r="10630" spans="1:15" x14ac:dyDescent="0.3">
      <c r="A10630">
        <v>47</v>
      </c>
      <c r="B10630" t="s">
        <v>28</v>
      </c>
      <c r="C10630">
        <v>216999</v>
      </c>
      <c r="D10630" t="s">
        <v>29</v>
      </c>
      <c r="E10630">
        <v>9</v>
      </c>
      <c r="F10630" t="s">
        <v>25</v>
      </c>
      <c r="G10630" t="s">
        <v>49</v>
      </c>
      <c r="H10630" t="s">
        <v>27</v>
      </c>
      <c r="I10630" t="s">
        <v>20</v>
      </c>
      <c r="J10630" t="s">
        <v>21</v>
      </c>
      <c r="K10630">
        <v>0</v>
      </c>
      <c r="L10630">
        <v>0</v>
      </c>
      <c r="M10630">
        <v>45</v>
      </c>
      <c r="N10630" t="s">
        <v>22</v>
      </c>
      <c r="O10630" t="s">
        <v>23</v>
      </c>
    </row>
    <row r="10631" spans="1:15" x14ac:dyDescent="0.3">
      <c r="A10631">
        <v>33</v>
      </c>
      <c r="B10631" t="s">
        <v>63</v>
      </c>
      <c r="C10631">
        <v>120508</v>
      </c>
      <c r="D10631" t="s">
        <v>16</v>
      </c>
      <c r="E10631">
        <v>13</v>
      </c>
      <c r="F10631" t="s">
        <v>30</v>
      </c>
      <c r="G10631" t="s">
        <v>65</v>
      </c>
      <c r="H10631" t="s">
        <v>58</v>
      </c>
      <c r="I10631" t="s">
        <v>20</v>
      </c>
      <c r="J10631" t="s">
        <v>36</v>
      </c>
      <c r="K10631">
        <v>0</v>
      </c>
      <c r="L10631">
        <v>0</v>
      </c>
      <c r="M10631">
        <v>60</v>
      </c>
      <c r="N10631" t="s">
        <v>77</v>
      </c>
      <c r="O10631" t="s">
        <v>23</v>
      </c>
    </row>
    <row r="10632" spans="1:15" x14ac:dyDescent="0.3">
      <c r="A10632">
        <v>33</v>
      </c>
      <c r="B10632" t="s">
        <v>28</v>
      </c>
      <c r="C10632">
        <v>122612</v>
      </c>
      <c r="D10632" t="s">
        <v>29</v>
      </c>
      <c r="E10632">
        <v>9</v>
      </c>
      <c r="F10632" t="s">
        <v>40</v>
      </c>
      <c r="G10632" t="s">
        <v>41</v>
      </c>
      <c r="H10632" t="s">
        <v>19</v>
      </c>
      <c r="I10632" t="s">
        <v>45</v>
      </c>
      <c r="J10632" t="s">
        <v>36</v>
      </c>
      <c r="K10632">
        <v>0</v>
      </c>
      <c r="L10632">
        <v>0</v>
      </c>
      <c r="M10632">
        <v>35</v>
      </c>
      <c r="N10632" t="s">
        <v>87</v>
      </c>
      <c r="O10632" t="s">
        <v>23</v>
      </c>
    </row>
    <row r="10633" spans="1:15" x14ac:dyDescent="0.3">
      <c r="A10633">
        <v>20</v>
      </c>
      <c r="B10633" t="s">
        <v>28</v>
      </c>
      <c r="C10633">
        <v>94057</v>
      </c>
      <c r="D10633" t="s">
        <v>44</v>
      </c>
      <c r="E10633">
        <v>10</v>
      </c>
      <c r="F10633" t="s">
        <v>17</v>
      </c>
      <c r="G10633" t="s">
        <v>41</v>
      </c>
      <c r="H10633" t="s">
        <v>47</v>
      </c>
      <c r="I10633" t="s">
        <v>20</v>
      </c>
      <c r="J10633" t="s">
        <v>21</v>
      </c>
      <c r="K10633">
        <v>0</v>
      </c>
      <c r="L10633">
        <v>0</v>
      </c>
      <c r="M10633">
        <v>15</v>
      </c>
      <c r="N10633" t="s">
        <v>22</v>
      </c>
      <c r="O10633" t="s">
        <v>23</v>
      </c>
    </row>
    <row r="10634" spans="1:15" x14ac:dyDescent="0.3">
      <c r="A10634">
        <v>41</v>
      </c>
      <c r="B10634" t="s">
        <v>15</v>
      </c>
      <c r="C10634">
        <v>197558</v>
      </c>
      <c r="D10634" t="s">
        <v>16</v>
      </c>
      <c r="E10634">
        <v>13</v>
      </c>
      <c r="F10634" t="s">
        <v>30</v>
      </c>
      <c r="G10634" t="s">
        <v>26</v>
      </c>
      <c r="H10634" t="s">
        <v>19</v>
      </c>
      <c r="I10634" t="s">
        <v>20</v>
      </c>
      <c r="J10634" t="s">
        <v>21</v>
      </c>
      <c r="K10634">
        <v>0</v>
      </c>
      <c r="L10634">
        <v>0</v>
      </c>
      <c r="M10634">
        <v>40</v>
      </c>
      <c r="N10634" t="s">
        <v>22</v>
      </c>
      <c r="O10634" t="s">
        <v>23</v>
      </c>
    </row>
    <row r="10635" spans="1:15" x14ac:dyDescent="0.3">
      <c r="A10635">
        <v>32</v>
      </c>
      <c r="B10635" t="s">
        <v>28</v>
      </c>
      <c r="C10635">
        <v>351869</v>
      </c>
      <c r="D10635" t="s">
        <v>44</v>
      </c>
      <c r="E10635">
        <v>10</v>
      </c>
      <c r="F10635" t="s">
        <v>25</v>
      </c>
      <c r="G10635" t="s">
        <v>53</v>
      </c>
      <c r="H10635" t="s">
        <v>27</v>
      </c>
      <c r="I10635" t="s">
        <v>20</v>
      </c>
      <c r="J10635" t="s">
        <v>21</v>
      </c>
      <c r="K10635">
        <v>0</v>
      </c>
      <c r="L10635">
        <v>1485</v>
      </c>
      <c r="M10635">
        <v>45</v>
      </c>
      <c r="N10635" t="s">
        <v>22</v>
      </c>
      <c r="O10635" t="s">
        <v>43</v>
      </c>
    </row>
    <row r="10636" spans="1:15" x14ac:dyDescent="0.3">
      <c r="A10636">
        <v>54</v>
      </c>
      <c r="B10636" t="s">
        <v>24</v>
      </c>
      <c r="C10636">
        <v>121761</v>
      </c>
      <c r="D10636" t="s">
        <v>29</v>
      </c>
      <c r="E10636">
        <v>9</v>
      </c>
      <c r="F10636" t="s">
        <v>25</v>
      </c>
      <c r="G10636" t="s">
        <v>26</v>
      </c>
      <c r="H10636" t="s">
        <v>27</v>
      </c>
      <c r="I10636" t="s">
        <v>45</v>
      </c>
      <c r="J10636" t="s">
        <v>21</v>
      </c>
      <c r="K10636">
        <v>0</v>
      </c>
      <c r="L10636">
        <v>0</v>
      </c>
      <c r="M10636">
        <v>50</v>
      </c>
      <c r="O10636" t="s">
        <v>23</v>
      </c>
    </row>
    <row r="10637" spans="1:15" x14ac:dyDescent="0.3">
      <c r="A10637">
        <v>36</v>
      </c>
      <c r="B10637" t="s">
        <v>61</v>
      </c>
      <c r="C10637">
        <v>184556</v>
      </c>
      <c r="D10637" t="s">
        <v>16</v>
      </c>
      <c r="E10637">
        <v>13</v>
      </c>
      <c r="F10637" t="s">
        <v>25</v>
      </c>
      <c r="G10637" t="s">
        <v>26</v>
      </c>
      <c r="H10637" t="s">
        <v>35</v>
      </c>
      <c r="I10637" t="s">
        <v>20</v>
      </c>
      <c r="J10637" t="s">
        <v>36</v>
      </c>
      <c r="K10637">
        <v>0</v>
      </c>
      <c r="L10637">
        <v>0</v>
      </c>
      <c r="M10637">
        <v>40</v>
      </c>
      <c r="N10637" t="s">
        <v>22</v>
      </c>
      <c r="O10637" t="s">
        <v>23</v>
      </c>
    </row>
    <row r="10638" spans="1:15" x14ac:dyDescent="0.3">
      <c r="A10638">
        <v>46</v>
      </c>
      <c r="B10638" t="s">
        <v>28</v>
      </c>
      <c r="C10638">
        <v>268281</v>
      </c>
      <c r="D10638" t="s">
        <v>16</v>
      </c>
      <c r="E10638">
        <v>13</v>
      </c>
      <c r="F10638" t="s">
        <v>17</v>
      </c>
      <c r="G10638" t="s">
        <v>34</v>
      </c>
      <c r="H10638" t="s">
        <v>19</v>
      </c>
      <c r="I10638" t="s">
        <v>20</v>
      </c>
      <c r="J10638" t="s">
        <v>36</v>
      </c>
      <c r="K10638">
        <v>0</v>
      </c>
      <c r="L10638">
        <v>0</v>
      </c>
      <c r="M10638">
        <v>40</v>
      </c>
      <c r="N10638" t="s">
        <v>22</v>
      </c>
      <c r="O10638" t="s">
        <v>23</v>
      </c>
    </row>
    <row r="10639" spans="1:15" x14ac:dyDescent="0.3">
      <c r="A10639">
        <v>45</v>
      </c>
      <c r="B10639" t="s">
        <v>28</v>
      </c>
      <c r="C10639">
        <v>235646</v>
      </c>
      <c r="D10639" t="s">
        <v>16</v>
      </c>
      <c r="E10639">
        <v>13</v>
      </c>
      <c r="F10639" t="s">
        <v>25</v>
      </c>
      <c r="G10639" t="s">
        <v>26</v>
      </c>
      <c r="H10639" t="s">
        <v>27</v>
      </c>
      <c r="I10639" t="s">
        <v>20</v>
      </c>
      <c r="J10639" t="s">
        <v>21</v>
      </c>
      <c r="K10639">
        <v>0</v>
      </c>
      <c r="L10639">
        <v>0</v>
      </c>
      <c r="M10639">
        <v>40</v>
      </c>
      <c r="N10639" t="s">
        <v>22</v>
      </c>
      <c r="O10639" t="s">
        <v>43</v>
      </c>
    </row>
    <row r="10640" spans="1:15" x14ac:dyDescent="0.3">
      <c r="A10640">
        <v>18</v>
      </c>
      <c r="B10640" t="s">
        <v>28</v>
      </c>
      <c r="C10640">
        <v>186909</v>
      </c>
      <c r="D10640" t="s">
        <v>44</v>
      </c>
      <c r="E10640">
        <v>10</v>
      </c>
      <c r="F10640" t="s">
        <v>17</v>
      </c>
      <c r="G10640" t="s">
        <v>41</v>
      </c>
      <c r="H10640" t="s">
        <v>47</v>
      </c>
      <c r="I10640" t="s">
        <v>20</v>
      </c>
      <c r="J10640" t="s">
        <v>36</v>
      </c>
      <c r="K10640">
        <v>0</v>
      </c>
      <c r="L10640">
        <v>0</v>
      </c>
      <c r="M10640">
        <v>16</v>
      </c>
      <c r="N10640" t="s">
        <v>22</v>
      </c>
      <c r="O10640" t="s">
        <v>23</v>
      </c>
    </row>
    <row r="10641" spans="1:15" x14ac:dyDescent="0.3">
      <c r="A10641">
        <v>62</v>
      </c>
      <c r="B10641" t="s">
        <v>28</v>
      </c>
      <c r="C10641">
        <v>35783</v>
      </c>
      <c r="D10641" t="s">
        <v>44</v>
      </c>
      <c r="E10641">
        <v>10</v>
      </c>
      <c r="F10641" t="s">
        <v>25</v>
      </c>
      <c r="G10641" t="s">
        <v>53</v>
      </c>
      <c r="H10641" t="s">
        <v>27</v>
      </c>
      <c r="I10641" t="s">
        <v>20</v>
      </c>
      <c r="J10641" t="s">
        <v>21</v>
      </c>
      <c r="K10641">
        <v>0</v>
      </c>
      <c r="L10641">
        <v>0</v>
      </c>
      <c r="M10641">
        <v>60</v>
      </c>
      <c r="N10641" t="s">
        <v>22</v>
      </c>
      <c r="O10641" t="s">
        <v>23</v>
      </c>
    </row>
    <row r="10642" spans="1:15" x14ac:dyDescent="0.3">
      <c r="A10642">
        <v>33</v>
      </c>
      <c r="B10642" t="s">
        <v>28</v>
      </c>
      <c r="C10642">
        <v>188861</v>
      </c>
      <c r="D10642" t="s">
        <v>29</v>
      </c>
      <c r="E10642">
        <v>9</v>
      </c>
      <c r="F10642" t="s">
        <v>25</v>
      </c>
      <c r="G10642" t="s">
        <v>57</v>
      </c>
      <c r="H10642" t="s">
        <v>27</v>
      </c>
      <c r="I10642" t="s">
        <v>20</v>
      </c>
      <c r="J10642" t="s">
        <v>21</v>
      </c>
      <c r="K10642">
        <v>0</v>
      </c>
      <c r="L10642">
        <v>0</v>
      </c>
      <c r="M10642">
        <v>40</v>
      </c>
      <c r="N10642" t="s">
        <v>22</v>
      </c>
      <c r="O10642" t="s">
        <v>23</v>
      </c>
    </row>
    <row r="10643" spans="1:15" x14ac:dyDescent="0.3">
      <c r="A10643">
        <v>42</v>
      </c>
      <c r="B10643" t="s">
        <v>28</v>
      </c>
      <c r="C10643">
        <v>363591</v>
      </c>
      <c r="D10643" t="s">
        <v>29</v>
      </c>
      <c r="E10643">
        <v>9</v>
      </c>
      <c r="F10643" t="s">
        <v>30</v>
      </c>
      <c r="G10643" t="s">
        <v>51</v>
      </c>
      <c r="H10643" t="s">
        <v>58</v>
      </c>
      <c r="I10643" t="s">
        <v>20</v>
      </c>
      <c r="J10643" t="s">
        <v>21</v>
      </c>
      <c r="K10643">
        <v>0</v>
      </c>
      <c r="L10643">
        <v>0</v>
      </c>
      <c r="M10643">
        <v>40</v>
      </c>
      <c r="N10643" t="s">
        <v>22</v>
      </c>
      <c r="O10643" t="s">
        <v>23</v>
      </c>
    </row>
    <row r="10644" spans="1:15" x14ac:dyDescent="0.3">
      <c r="A10644">
        <v>18</v>
      </c>
      <c r="B10644" t="s">
        <v>28</v>
      </c>
      <c r="C10644">
        <v>469921</v>
      </c>
      <c r="D10644" t="s">
        <v>44</v>
      </c>
      <c r="E10644">
        <v>10</v>
      </c>
      <c r="F10644" t="s">
        <v>17</v>
      </c>
      <c r="G10644" t="s">
        <v>34</v>
      </c>
      <c r="H10644" t="s">
        <v>47</v>
      </c>
      <c r="I10644" t="s">
        <v>20</v>
      </c>
      <c r="J10644" t="s">
        <v>36</v>
      </c>
      <c r="K10644">
        <v>0</v>
      </c>
      <c r="L10644">
        <v>0</v>
      </c>
      <c r="M10644">
        <v>40</v>
      </c>
      <c r="N10644" t="s">
        <v>22</v>
      </c>
      <c r="O10644" t="s">
        <v>23</v>
      </c>
    </row>
    <row r="10645" spans="1:15" x14ac:dyDescent="0.3">
      <c r="A10645">
        <v>32</v>
      </c>
      <c r="B10645" t="s">
        <v>28</v>
      </c>
      <c r="C10645">
        <v>51150</v>
      </c>
      <c r="D10645" t="s">
        <v>50</v>
      </c>
      <c r="E10645">
        <v>11</v>
      </c>
      <c r="F10645" t="s">
        <v>30</v>
      </c>
      <c r="G10645" t="s">
        <v>18</v>
      </c>
      <c r="H10645" t="s">
        <v>58</v>
      </c>
      <c r="I10645" t="s">
        <v>20</v>
      </c>
      <c r="J10645" t="s">
        <v>36</v>
      </c>
      <c r="K10645">
        <v>0</v>
      </c>
      <c r="L10645">
        <v>0</v>
      </c>
      <c r="M10645">
        <v>40</v>
      </c>
      <c r="N10645" t="s">
        <v>22</v>
      </c>
      <c r="O10645" t="s">
        <v>23</v>
      </c>
    </row>
    <row r="10646" spans="1:15" x14ac:dyDescent="0.3">
      <c r="A10646">
        <v>43</v>
      </c>
      <c r="B10646" t="s">
        <v>28</v>
      </c>
      <c r="C10646">
        <v>174325</v>
      </c>
      <c r="D10646" t="s">
        <v>52</v>
      </c>
      <c r="E10646">
        <v>4</v>
      </c>
      <c r="F10646" t="s">
        <v>25</v>
      </c>
      <c r="G10646" t="s">
        <v>53</v>
      </c>
      <c r="H10646" t="s">
        <v>27</v>
      </c>
      <c r="I10646" t="s">
        <v>33</v>
      </c>
      <c r="J10646" t="s">
        <v>21</v>
      </c>
      <c r="K10646">
        <v>0</v>
      </c>
      <c r="L10646">
        <v>0</v>
      </c>
      <c r="M10646">
        <v>40</v>
      </c>
      <c r="N10646" t="s">
        <v>22</v>
      </c>
      <c r="O10646" t="s">
        <v>23</v>
      </c>
    </row>
    <row r="10647" spans="1:15" x14ac:dyDescent="0.3">
      <c r="A10647">
        <v>20</v>
      </c>
      <c r="B10647" t="s">
        <v>28</v>
      </c>
      <c r="C10647">
        <v>347530</v>
      </c>
      <c r="D10647" t="s">
        <v>29</v>
      </c>
      <c r="E10647">
        <v>9</v>
      </c>
      <c r="F10647" t="s">
        <v>17</v>
      </c>
      <c r="G10647" t="s">
        <v>41</v>
      </c>
      <c r="H10647" t="s">
        <v>58</v>
      </c>
      <c r="I10647" t="s">
        <v>33</v>
      </c>
      <c r="J10647" t="s">
        <v>36</v>
      </c>
      <c r="K10647">
        <v>0</v>
      </c>
      <c r="L10647">
        <v>0</v>
      </c>
      <c r="M10647">
        <v>25</v>
      </c>
      <c r="N10647" t="s">
        <v>22</v>
      </c>
      <c r="O10647" t="s">
        <v>23</v>
      </c>
    </row>
    <row r="10648" spans="1:15" x14ac:dyDescent="0.3">
      <c r="A10648">
        <v>50</v>
      </c>
      <c r="B10648" t="s">
        <v>28</v>
      </c>
      <c r="C10648">
        <v>72351</v>
      </c>
      <c r="D10648" t="s">
        <v>16</v>
      </c>
      <c r="E10648">
        <v>13</v>
      </c>
      <c r="F10648" t="s">
        <v>30</v>
      </c>
      <c r="G10648" t="s">
        <v>49</v>
      </c>
      <c r="H10648" t="s">
        <v>19</v>
      </c>
      <c r="I10648" t="s">
        <v>20</v>
      </c>
      <c r="J10648" t="s">
        <v>21</v>
      </c>
      <c r="K10648">
        <v>0</v>
      </c>
      <c r="L10648">
        <v>0</v>
      </c>
      <c r="M10648">
        <v>45</v>
      </c>
      <c r="N10648" t="s">
        <v>22</v>
      </c>
      <c r="O10648" t="s">
        <v>23</v>
      </c>
    </row>
    <row r="10649" spans="1:15" x14ac:dyDescent="0.3">
      <c r="A10649">
        <v>42</v>
      </c>
      <c r="B10649" t="s">
        <v>63</v>
      </c>
      <c r="C10649">
        <v>185129</v>
      </c>
      <c r="D10649" t="s">
        <v>59</v>
      </c>
      <c r="E10649">
        <v>16</v>
      </c>
      <c r="F10649" t="s">
        <v>25</v>
      </c>
      <c r="G10649" t="s">
        <v>26</v>
      </c>
      <c r="H10649" t="s">
        <v>27</v>
      </c>
      <c r="I10649" t="s">
        <v>20</v>
      </c>
      <c r="J10649" t="s">
        <v>21</v>
      </c>
      <c r="K10649">
        <v>0</v>
      </c>
      <c r="L10649">
        <v>0</v>
      </c>
      <c r="M10649">
        <v>43</v>
      </c>
      <c r="O10649" t="s">
        <v>43</v>
      </c>
    </row>
    <row r="10650" spans="1:15" x14ac:dyDescent="0.3">
      <c r="A10650">
        <v>36</v>
      </c>
      <c r="B10650" t="s">
        <v>28</v>
      </c>
      <c r="C10650">
        <v>188571</v>
      </c>
      <c r="D10650" t="s">
        <v>29</v>
      </c>
      <c r="E10650">
        <v>9</v>
      </c>
      <c r="F10650" t="s">
        <v>25</v>
      </c>
      <c r="G10650" t="s">
        <v>51</v>
      </c>
      <c r="H10650" t="s">
        <v>27</v>
      </c>
      <c r="I10650" t="s">
        <v>20</v>
      </c>
      <c r="J10650" t="s">
        <v>21</v>
      </c>
      <c r="K10650">
        <v>0</v>
      </c>
      <c r="L10650">
        <v>0</v>
      </c>
      <c r="M10650">
        <v>40</v>
      </c>
      <c r="N10650" t="s">
        <v>22</v>
      </c>
      <c r="O10650" t="s">
        <v>23</v>
      </c>
    </row>
    <row r="10651" spans="1:15" x14ac:dyDescent="0.3">
      <c r="A10651">
        <v>22</v>
      </c>
      <c r="B10651" t="s">
        <v>28</v>
      </c>
      <c r="C10651">
        <v>255252</v>
      </c>
      <c r="D10651" t="s">
        <v>29</v>
      </c>
      <c r="E10651">
        <v>9</v>
      </c>
      <c r="F10651" t="s">
        <v>17</v>
      </c>
      <c r="G10651" t="s">
        <v>51</v>
      </c>
      <c r="H10651" t="s">
        <v>47</v>
      </c>
      <c r="I10651" t="s">
        <v>20</v>
      </c>
      <c r="J10651" t="s">
        <v>21</v>
      </c>
      <c r="K10651">
        <v>0</v>
      </c>
      <c r="L10651">
        <v>0</v>
      </c>
      <c r="M10651">
        <v>40</v>
      </c>
      <c r="N10651" t="s">
        <v>22</v>
      </c>
      <c r="O10651" t="s">
        <v>23</v>
      </c>
    </row>
    <row r="10652" spans="1:15" x14ac:dyDescent="0.3">
      <c r="A10652">
        <v>30</v>
      </c>
      <c r="B10652" t="s">
        <v>28</v>
      </c>
      <c r="C10652">
        <v>291951</v>
      </c>
      <c r="D10652" t="s">
        <v>29</v>
      </c>
      <c r="E10652">
        <v>9</v>
      </c>
      <c r="F10652" t="s">
        <v>25</v>
      </c>
      <c r="G10652" t="s">
        <v>51</v>
      </c>
      <c r="H10652" t="s">
        <v>27</v>
      </c>
      <c r="I10652" t="s">
        <v>33</v>
      </c>
      <c r="J10652" t="s">
        <v>21</v>
      </c>
      <c r="K10652">
        <v>0</v>
      </c>
      <c r="L10652">
        <v>0</v>
      </c>
      <c r="M10652">
        <v>40</v>
      </c>
      <c r="N10652" t="s">
        <v>22</v>
      </c>
      <c r="O10652" t="s">
        <v>23</v>
      </c>
    </row>
    <row r="10653" spans="1:15" x14ac:dyDescent="0.3">
      <c r="A10653">
        <v>33</v>
      </c>
      <c r="B10653" t="s">
        <v>24</v>
      </c>
      <c r="C10653">
        <v>223046</v>
      </c>
      <c r="D10653" t="s">
        <v>29</v>
      </c>
      <c r="E10653">
        <v>9</v>
      </c>
      <c r="F10653" t="s">
        <v>17</v>
      </c>
      <c r="G10653" t="s">
        <v>51</v>
      </c>
      <c r="H10653" t="s">
        <v>19</v>
      </c>
      <c r="I10653" t="s">
        <v>20</v>
      </c>
      <c r="J10653" t="s">
        <v>21</v>
      </c>
      <c r="K10653">
        <v>0</v>
      </c>
      <c r="L10653">
        <v>0</v>
      </c>
      <c r="M10653">
        <v>40</v>
      </c>
      <c r="N10653" t="s">
        <v>22</v>
      </c>
      <c r="O10653" t="s">
        <v>23</v>
      </c>
    </row>
    <row r="10654" spans="1:15" x14ac:dyDescent="0.3">
      <c r="A10654">
        <v>43</v>
      </c>
      <c r="B10654" t="s">
        <v>63</v>
      </c>
      <c r="C10654">
        <v>37937</v>
      </c>
      <c r="D10654" t="s">
        <v>48</v>
      </c>
      <c r="E10654">
        <v>12</v>
      </c>
      <c r="F10654" t="s">
        <v>25</v>
      </c>
      <c r="G10654" t="s">
        <v>62</v>
      </c>
      <c r="H10654" t="s">
        <v>27</v>
      </c>
      <c r="I10654" t="s">
        <v>20</v>
      </c>
      <c r="J10654" t="s">
        <v>21</v>
      </c>
      <c r="K10654">
        <v>0</v>
      </c>
      <c r="L10654">
        <v>0</v>
      </c>
      <c r="M10654">
        <v>43</v>
      </c>
      <c r="N10654" t="s">
        <v>22</v>
      </c>
      <c r="O10654" t="s">
        <v>23</v>
      </c>
    </row>
    <row r="10655" spans="1:15" x14ac:dyDescent="0.3">
      <c r="A10655">
        <v>38</v>
      </c>
      <c r="B10655" t="s">
        <v>28</v>
      </c>
      <c r="C10655">
        <v>295127</v>
      </c>
      <c r="D10655" t="s">
        <v>44</v>
      </c>
      <c r="E10655">
        <v>10</v>
      </c>
      <c r="F10655" t="s">
        <v>25</v>
      </c>
      <c r="G10655" t="s">
        <v>57</v>
      </c>
      <c r="H10655" t="s">
        <v>27</v>
      </c>
      <c r="I10655" t="s">
        <v>20</v>
      </c>
      <c r="J10655" t="s">
        <v>21</v>
      </c>
      <c r="K10655">
        <v>0</v>
      </c>
      <c r="L10655">
        <v>0</v>
      </c>
      <c r="M10655">
        <v>40</v>
      </c>
      <c r="N10655" t="s">
        <v>22</v>
      </c>
      <c r="O10655" t="s">
        <v>23</v>
      </c>
    </row>
    <row r="10656" spans="1:15" x14ac:dyDescent="0.3">
      <c r="A10656">
        <v>34</v>
      </c>
      <c r="B10656" t="s">
        <v>63</v>
      </c>
      <c r="C10656">
        <v>183801</v>
      </c>
      <c r="D10656" t="s">
        <v>16</v>
      </c>
      <c r="E10656">
        <v>13</v>
      </c>
      <c r="F10656" t="s">
        <v>17</v>
      </c>
      <c r="G10656" t="s">
        <v>41</v>
      </c>
      <c r="H10656" t="s">
        <v>19</v>
      </c>
      <c r="I10656" t="s">
        <v>20</v>
      </c>
      <c r="J10656" t="s">
        <v>21</v>
      </c>
      <c r="K10656">
        <v>0</v>
      </c>
      <c r="L10656">
        <v>0</v>
      </c>
      <c r="M10656">
        <v>14</v>
      </c>
      <c r="N10656" t="s">
        <v>22</v>
      </c>
      <c r="O10656" t="s">
        <v>23</v>
      </c>
    </row>
    <row r="10657" spans="1:15" x14ac:dyDescent="0.3">
      <c r="A10657">
        <v>40</v>
      </c>
      <c r="B10657" t="s">
        <v>28</v>
      </c>
      <c r="C10657">
        <v>116218</v>
      </c>
      <c r="D10657" t="s">
        <v>44</v>
      </c>
      <c r="E10657">
        <v>10</v>
      </c>
      <c r="F10657" t="s">
        <v>60</v>
      </c>
      <c r="G10657" t="s">
        <v>18</v>
      </c>
      <c r="H10657" t="s">
        <v>58</v>
      </c>
      <c r="I10657" t="s">
        <v>20</v>
      </c>
      <c r="J10657" t="s">
        <v>36</v>
      </c>
      <c r="K10657">
        <v>0</v>
      </c>
      <c r="L10657">
        <v>0</v>
      </c>
      <c r="M10657">
        <v>45</v>
      </c>
      <c r="N10657" t="s">
        <v>22</v>
      </c>
      <c r="O10657" t="s">
        <v>23</v>
      </c>
    </row>
    <row r="10658" spans="1:15" x14ac:dyDescent="0.3">
      <c r="A10658">
        <v>40</v>
      </c>
      <c r="B10658" t="s">
        <v>28</v>
      </c>
      <c r="C10658">
        <v>143069</v>
      </c>
      <c r="D10658" t="s">
        <v>29</v>
      </c>
      <c r="E10658">
        <v>9</v>
      </c>
      <c r="F10658" t="s">
        <v>25</v>
      </c>
      <c r="G10658" t="s">
        <v>57</v>
      </c>
      <c r="H10658" t="s">
        <v>27</v>
      </c>
      <c r="I10658" t="s">
        <v>20</v>
      </c>
      <c r="J10658" t="s">
        <v>21</v>
      </c>
      <c r="K10658">
        <v>0</v>
      </c>
      <c r="L10658">
        <v>0</v>
      </c>
      <c r="M10658">
        <v>40</v>
      </c>
      <c r="N10658" t="s">
        <v>22</v>
      </c>
      <c r="O10658" t="s">
        <v>23</v>
      </c>
    </row>
    <row r="10659" spans="1:15" x14ac:dyDescent="0.3">
      <c r="A10659">
        <v>41</v>
      </c>
      <c r="B10659" t="s">
        <v>63</v>
      </c>
      <c r="C10659">
        <v>235951</v>
      </c>
      <c r="D10659" t="s">
        <v>69</v>
      </c>
      <c r="E10659">
        <v>15</v>
      </c>
      <c r="F10659" t="s">
        <v>25</v>
      </c>
      <c r="G10659" t="s">
        <v>34</v>
      </c>
      <c r="H10659" t="s">
        <v>27</v>
      </c>
      <c r="I10659" t="s">
        <v>20</v>
      </c>
      <c r="J10659" t="s">
        <v>21</v>
      </c>
      <c r="K10659">
        <v>0</v>
      </c>
      <c r="L10659">
        <v>0</v>
      </c>
      <c r="M10659">
        <v>50</v>
      </c>
      <c r="N10659" t="s">
        <v>22</v>
      </c>
      <c r="O10659" t="s">
        <v>43</v>
      </c>
    </row>
    <row r="10660" spans="1:15" x14ac:dyDescent="0.3">
      <c r="A10660">
        <v>57</v>
      </c>
      <c r="B10660" t="s">
        <v>28</v>
      </c>
      <c r="C10660">
        <v>112840</v>
      </c>
      <c r="D10660" t="s">
        <v>44</v>
      </c>
      <c r="E10660">
        <v>10</v>
      </c>
      <c r="F10660" t="s">
        <v>25</v>
      </c>
      <c r="G10660" t="s">
        <v>49</v>
      </c>
      <c r="H10660" t="s">
        <v>27</v>
      </c>
      <c r="I10660" t="s">
        <v>20</v>
      </c>
      <c r="J10660" t="s">
        <v>21</v>
      </c>
      <c r="K10660">
        <v>0</v>
      </c>
      <c r="L10660">
        <v>0</v>
      </c>
      <c r="M10660">
        <v>50</v>
      </c>
      <c r="N10660" t="s">
        <v>22</v>
      </c>
      <c r="O10660" t="s">
        <v>43</v>
      </c>
    </row>
    <row r="10661" spans="1:15" x14ac:dyDescent="0.3">
      <c r="A10661">
        <v>65</v>
      </c>
      <c r="B10661" t="s">
        <v>63</v>
      </c>
      <c r="C10661">
        <v>146454</v>
      </c>
      <c r="D10661" t="s">
        <v>38</v>
      </c>
      <c r="E10661">
        <v>14</v>
      </c>
      <c r="F10661" t="s">
        <v>25</v>
      </c>
      <c r="G10661" t="s">
        <v>34</v>
      </c>
      <c r="H10661" t="s">
        <v>27</v>
      </c>
      <c r="I10661" t="s">
        <v>20</v>
      </c>
      <c r="J10661" t="s">
        <v>21</v>
      </c>
      <c r="K10661">
        <v>0</v>
      </c>
      <c r="L10661">
        <v>1648</v>
      </c>
      <c r="M10661">
        <v>4</v>
      </c>
      <c r="N10661" t="s">
        <v>107</v>
      </c>
      <c r="O10661" t="s">
        <v>23</v>
      </c>
    </row>
    <row r="10662" spans="1:15" x14ac:dyDescent="0.3">
      <c r="A10662">
        <v>52</v>
      </c>
      <c r="B10662" t="s">
        <v>61</v>
      </c>
      <c r="C10662">
        <v>43705</v>
      </c>
      <c r="D10662" t="s">
        <v>44</v>
      </c>
      <c r="E10662">
        <v>10</v>
      </c>
      <c r="F10662" t="s">
        <v>25</v>
      </c>
      <c r="G10662" t="s">
        <v>41</v>
      </c>
      <c r="H10662" t="s">
        <v>27</v>
      </c>
      <c r="I10662" t="s">
        <v>20</v>
      </c>
      <c r="J10662" t="s">
        <v>21</v>
      </c>
      <c r="K10662">
        <v>0</v>
      </c>
      <c r="L10662">
        <v>0</v>
      </c>
      <c r="M10662">
        <v>50</v>
      </c>
      <c r="N10662" t="s">
        <v>22</v>
      </c>
      <c r="O10662" t="s">
        <v>23</v>
      </c>
    </row>
    <row r="10663" spans="1:15" x14ac:dyDescent="0.3">
      <c r="A10663">
        <v>59</v>
      </c>
      <c r="B10663" t="s">
        <v>28</v>
      </c>
      <c r="C10663">
        <v>122283</v>
      </c>
      <c r="D10663" t="s">
        <v>69</v>
      </c>
      <c r="E10663">
        <v>15</v>
      </c>
      <c r="F10663" t="s">
        <v>25</v>
      </c>
      <c r="G10663" t="s">
        <v>34</v>
      </c>
      <c r="H10663" t="s">
        <v>27</v>
      </c>
      <c r="I10663" t="s">
        <v>45</v>
      </c>
      <c r="J10663" t="s">
        <v>21</v>
      </c>
      <c r="K10663">
        <v>99999</v>
      </c>
      <c r="L10663">
        <v>0</v>
      </c>
      <c r="M10663">
        <v>40</v>
      </c>
      <c r="N10663" t="s">
        <v>46</v>
      </c>
      <c r="O10663" t="s">
        <v>43</v>
      </c>
    </row>
    <row r="10664" spans="1:15" x14ac:dyDescent="0.3">
      <c r="A10664">
        <v>18</v>
      </c>
      <c r="B10664" t="s">
        <v>28</v>
      </c>
      <c r="C10664">
        <v>376647</v>
      </c>
      <c r="D10664" t="s">
        <v>29</v>
      </c>
      <c r="E10664">
        <v>9</v>
      </c>
      <c r="F10664" t="s">
        <v>17</v>
      </c>
      <c r="G10664" t="s">
        <v>31</v>
      </c>
      <c r="H10664" t="s">
        <v>47</v>
      </c>
      <c r="I10664" t="s">
        <v>20</v>
      </c>
      <c r="J10664" t="s">
        <v>21</v>
      </c>
      <c r="K10664">
        <v>2176</v>
      </c>
      <c r="L10664">
        <v>0</v>
      </c>
      <c r="M10664">
        <v>25</v>
      </c>
      <c r="N10664" t="s">
        <v>22</v>
      </c>
      <c r="O10664" t="s">
        <v>23</v>
      </c>
    </row>
    <row r="10665" spans="1:15" x14ac:dyDescent="0.3">
      <c r="A10665">
        <v>48</v>
      </c>
      <c r="B10665" t="s">
        <v>28</v>
      </c>
      <c r="C10665">
        <v>101299</v>
      </c>
      <c r="D10665" t="s">
        <v>48</v>
      </c>
      <c r="E10665">
        <v>12</v>
      </c>
      <c r="F10665" t="s">
        <v>25</v>
      </c>
      <c r="G10665" t="s">
        <v>34</v>
      </c>
      <c r="H10665" t="s">
        <v>27</v>
      </c>
      <c r="I10665" t="s">
        <v>20</v>
      </c>
      <c r="J10665" t="s">
        <v>21</v>
      </c>
      <c r="K10665">
        <v>0</v>
      </c>
      <c r="L10665">
        <v>0</v>
      </c>
      <c r="M10665">
        <v>45</v>
      </c>
      <c r="N10665" t="s">
        <v>22</v>
      </c>
      <c r="O10665" t="s">
        <v>23</v>
      </c>
    </row>
    <row r="10666" spans="1:15" x14ac:dyDescent="0.3">
      <c r="A10666">
        <v>45</v>
      </c>
      <c r="B10666" t="s">
        <v>28</v>
      </c>
      <c r="C10666">
        <v>96798</v>
      </c>
      <c r="D10666" t="s">
        <v>72</v>
      </c>
      <c r="E10666">
        <v>3</v>
      </c>
      <c r="F10666" t="s">
        <v>30</v>
      </c>
      <c r="G10666" t="s">
        <v>53</v>
      </c>
      <c r="H10666" t="s">
        <v>58</v>
      </c>
      <c r="I10666" t="s">
        <v>20</v>
      </c>
      <c r="J10666" t="s">
        <v>21</v>
      </c>
      <c r="K10666">
        <v>0</v>
      </c>
      <c r="L10666">
        <v>0</v>
      </c>
      <c r="M10666">
        <v>40</v>
      </c>
      <c r="N10666" t="s">
        <v>22</v>
      </c>
      <c r="O10666" t="s">
        <v>23</v>
      </c>
    </row>
    <row r="10667" spans="1:15" x14ac:dyDescent="0.3">
      <c r="A10667">
        <v>24</v>
      </c>
      <c r="B10667" t="s">
        <v>28</v>
      </c>
      <c r="C10667">
        <v>194654</v>
      </c>
      <c r="D10667" t="s">
        <v>29</v>
      </c>
      <c r="E10667">
        <v>9</v>
      </c>
      <c r="F10667" t="s">
        <v>25</v>
      </c>
      <c r="G10667" t="s">
        <v>65</v>
      </c>
      <c r="H10667" t="s">
        <v>27</v>
      </c>
      <c r="I10667" t="s">
        <v>20</v>
      </c>
      <c r="J10667" t="s">
        <v>21</v>
      </c>
      <c r="K10667">
        <v>0</v>
      </c>
      <c r="L10667">
        <v>0</v>
      </c>
      <c r="M10667">
        <v>40</v>
      </c>
      <c r="N10667" t="s">
        <v>22</v>
      </c>
      <c r="O10667" t="s">
        <v>23</v>
      </c>
    </row>
    <row r="10668" spans="1:15" x14ac:dyDescent="0.3">
      <c r="A10668">
        <v>27</v>
      </c>
      <c r="B10668" t="s">
        <v>15</v>
      </c>
      <c r="C10668">
        <v>206889</v>
      </c>
      <c r="D10668" t="s">
        <v>48</v>
      </c>
      <c r="E10668">
        <v>12</v>
      </c>
      <c r="F10668" t="s">
        <v>17</v>
      </c>
      <c r="G10668" t="s">
        <v>65</v>
      </c>
      <c r="H10668" t="s">
        <v>19</v>
      </c>
      <c r="I10668" t="s">
        <v>20</v>
      </c>
      <c r="J10668" t="s">
        <v>21</v>
      </c>
      <c r="K10668">
        <v>0</v>
      </c>
      <c r="L10668">
        <v>0</v>
      </c>
      <c r="M10668">
        <v>40</v>
      </c>
      <c r="N10668" t="s">
        <v>22</v>
      </c>
      <c r="O10668" t="s">
        <v>23</v>
      </c>
    </row>
    <row r="10669" spans="1:15" x14ac:dyDescent="0.3">
      <c r="A10669">
        <v>40</v>
      </c>
      <c r="B10669" t="s">
        <v>28</v>
      </c>
      <c r="C10669">
        <v>226902</v>
      </c>
      <c r="D10669" t="s">
        <v>38</v>
      </c>
      <c r="E10669">
        <v>14</v>
      </c>
      <c r="F10669" t="s">
        <v>25</v>
      </c>
      <c r="G10669" t="s">
        <v>26</v>
      </c>
      <c r="H10669" t="s">
        <v>27</v>
      </c>
      <c r="I10669" t="s">
        <v>20</v>
      </c>
      <c r="J10669" t="s">
        <v>21</v>
      </c>
      <c r="K10669">
        <v>15024</v>
      </c>
      <c r="L10669">
        <v>0</v>
      </c>
      <c r="M10669">
        <v>50</v>
      </c>
      <c r="N10669" t="s">
        <v>22</v>
      </c>
      <c r="O10669" t="s">
        <v>43</v>
      </c>
    </row>
    <row r="10670" spans="1:15" x14ac:dyDescent="0.3">
      <c r="A10670">
        <v>44</v>
      </c>
      <c r="B10670" t="s">
        <v>15</v>
      </c>
      <c r="C10670">
        <v>150755</v>
      </c>
      <c r="D10670" t="s">
        <v>16</v>
      </c>
      <c r="E10670">
        <v>13</v>
      </c>
      <c r="F10670" t="s">
        <v>25</v>
      </c>
      <c r="G10670" t="s">
        <v>18</v>
      </c>
      <c r="H10670" t="s">
        <v>27</v>
      </c>
      <c r="I10670" t="s">
        <v>20</v>
      </c>
      <c r="J10670" t="s">
        <v>21</v>
      </c>
      <c r="K10670">
        <v>5013</v>
      </c>
      <c r="L10670">
        <v>0</v>
      </c>
      <c r="M10670">
        <v>40</v>
      </c>
      <c r="N10670" t="s">
        <v>22</v>
      </c>
      <c r="O10670" t="s">
        <v>23</v>
      </c>
    </row>
    <row r="10671" spans="1:15" x14ac:dyDescent="0.3">
      <c r="A10671">
        <v>24</v>
      </c>
      <c r="B10671" t="s">
        <v>28</v>
      </c>
      <c r="C10671">
        <v>200679</v>
      </c>
      <c r="D10671" t="s">
        <v>29</v>
      </c>
      <c r="E10671">
        <v>9</v>
      </c>
      <c r="F10671" t="s">
        <v>17</v>
      </c>
      <c r="G10671" t="s">
        <v>56</v>
      </c>
      <c r="H10671" t="s">
        <v>47</v>
      </c>
      <c r="I10671" t="s">
        <v>33</v>
      </c>
      <c r="J10671" t="s">
        <v>21</v>
      </c>
      <c r="K10671">
        <v>0</v>
      </c>
      <c r="L10671">
        <v>0</v>
      </c>
      <c r="M10671">
        <v>50</v>
      </c>
      <c r="N10671" t="s">
        <v>22</v>
      </c>
      <c r="O10671" t="s">
        <v>23</v>
      </c>
    </row>
    <row r="10672" spans="1:15" x14ac:dyDescent="0.3">
      <c r="A10672">
        <v>71</v>
      </c>
      <c r="B10672" t="s">
        <v>28</v>
      </c>
      <c r="C10672">
        <v>183678</v>
      </c>
      <c r="D10672" t="s">
        <v>69</v>
      </c>
      <c r="E10672">
        <v>15</v>
      </c>
      <c r="F10672" t="s">
        <v>25</v>
      </c>
      <c r="G10672" t="s">
        <v>34</v>
      </c>
      <c r="H10672" t="s">
        <v>27</v>
      </c>
      <c r="I10672" t="s">
        <v>20</v>
      </c>
      <c r="J10672" t="s">
        <v>21</v>
      </c>
      <c r="K10672">
        <v>0</v>
      </c>
      <c r="L10672">
        <v>0</v>
      </c>
      <c r="M10672">
        <v>16</v>
      </c>
      <c r="N10672" t="s">
        <v>22</v>
      </c>
      <c r="O10672" t="s">
        <v>23</v>
      </c>
    </row>
    <row r="10673" spans="1:15" x14ac:dyDescent="0.3">
      <c r="A10673">
        <v>17</v>
      </c>
      <c r="B10673" t="s">
        <v>28</v>
      </c>
      <c r="C10673">
        <v>33138</v>
      </c>
      <c r="D10673" t="s">
        <v>93</v>
      </c>
      <c r="E10673">
        <v>8</v>
      </c>
      <c r="F10673" t="s">
        <v>17</v>
      </c>
      <c r="G10673" t="s">
        <v>49</v>
      </c>
      <c r="H10673" t="s">
        <v>47</v>
      </c>
      <c r="I10673" t="s">
        <v>20</v>
      </c>
      <c r="J10673" t="s">
        <v>21</v>
      </c>
      <c r="K10673">
        <v>0</v>
      </c>
      <c r="L10673">
        <v>0</v>
      </c>
      <c r="M10673">
        <v>40</v>
      </c>
      <c r="N10673" t="s">
        <v>22</v>
      </c>
      <c r="O10673" t="s">
        <v>23</v>
      </c>
    </row>
    <row r="10674" spans="1:15" x14ac:dyDescent="0.3">
      <c r="A10674">
        <v>57</v>
      </c>
      <c r="B10674" t="s">
        <v>24</v>
      </c>
      <c r="C10674">
        <v>57071</v>
      </c>
      <c r="D10674" t="s">
        <v>44</v>
      </c>
      <c r="E10674">
        <v>10</v>
      </c>
      <c r="F10674" t="s">
        <v>25</v>
      </c>
      <c r="G10674" t="s">
        <v>51</v>
      </c>
      <c r="H10674" t="s">
        <v>27</v>
      </c>
      <c r="I10674" t="s">
        <v>20</v>
      </c>
      <c r="J10674" t="s">
        <v>21</v>
      </c>
      <c r="K10674">
        <v>3137</v>
      </c>
      <c r="L10674">
        <v>0</v>
      </c>
      <c r="M10674">
        <v>40</v>
      </c>
      <c r="N10674" t="s">
        <v>22</v>
      </c>
      <c r="O10674" t="s">
        <v>23</v>
      </c>
    </row>
    <row r="10675" spans="1:15" x14ac:dyDescent="0.3">
      <c r="A10675">
        <v>71</v>
      </c>
      <c r="C10675">
        <v>35303</v>
      </c>
      <c r="D10675" t="s">
        <v>16</v>
      </c>
      <c r="E10675">
        <v>13</v>
      </c>
      <c r="F10675" t="s">
        <v>25</v>
      </c>
      <c r="H10675" t="s">
        <v>27</v>
      </c>
      <c r="I10675" t="s">
        <v>20</v>
      </c>
      <c r="J10675" t="s">
        <v>21</v>
      </c>
      <c r="K10675">
        <v>9386</v>
      </c>
      <c r="L10675">
        <v>0</v>
      </c>
      <c r="M10675">
        <v>30</v>
      </c>
      <c r="N10675" t="s">
        <v>22</v>
      </c>
      <c r="O10675" t="s">
        <v>43</v>
      </c>
    </row>
    <row r="10676" spans="1:15" x14ac:dyDescent="0.3">
      <c r="A10676">
        <v>37</v>
      </c>
      <c r="B10676" t="s">
        <v>28</v>
      </c>
      <c r="C10676">
        <v>188576</v>
      </c>
      <c r="D10676" t="s">
        <v>59</v>
      </c>
      <c r="E10676">
        <v>16</v>
      </c>
      <c r="F10676" t="s">
        <v>25</v>
      </c>
      <c r="G10676" t="s">
        <v>34</v>
      </c>
      <c r="H10676" t="s">
        <v>27</v>
      </c>
      <c r="I10676" t="s">
        <v>45</v>
      </c>
      <c r="J10676" t="s">
        <v>21</v>
      </c>
      <c r="K10676">
        <v>0</v>
      </c>
      <c r="L10676">
        <v>0</v>
      </c>
      <c r="M10676">
        <v>40</v>
      </c>
      <c r="O10676" t="s">
        <v>23</v>
      </c>
    </row>
    <row r="10677" spans="1:15" x14ac:dyDescent="0.3">
      <c r="A10677">
        <v>33</v>
      </c>
      <c r="B10677" t="s">
        <v>28</v>
      </c>
      <c r="C10677">
        <v>169496</v>
      </c>
      <c r="D10677" t="s">
        <v>29</v>
      </c>
      <c r="E10677">
        <v>9</v>
      </c>
      <c r="F10677" t="s">
        <v>25</v>
      </c>
      <c r="G10677" t="s">
        <v>31</v>
      </c>
      <c r="H10677" t="s">
        <v>27</v>
      </c>
      <c r="I10677" t="s">
        <v>20</v>
      </c>
      <c r="J10677" t="s">
        <v>21</v>
      </c>
      <c r="K10677">
        <v>0</v>
      </c>
      <c r="L10677">
        <v>0</v>
      </c>
      <c r="M10677">
        <v>40</v>
      </c>
      <c r="N10677" t="s">
        <v>22</v>
      </c>
      <c r="O10677" t="s">
        <v>23</v>
      </c>
    </row>
    <row r="10678" spans="1:15" x14ac:dyDescent="0.3">
      <c r="A10678">
        <v>41</v>
      </c>
      <c r="B10678" t="s">
        <v>28</v>
      </c>
      <c r="C10678">
        <v>58124</v>
      </c>
      <c r="D10678" t="s">
        <v>29</v>
      </c>
      <c r="E10678">
        <v>9</v>
      </c>
      <c r="F10678" t="s">
        <v>25</v>
      </c>
      <c r="G10678" t="s">
        <v>41</v>
      </c>
      <c r="H10678" t="s">
        <v>27</v>
      </c>
      <c r="I10678" t="s">
        <v>20</v>
      </c>
      <c r="J10678" t="s">
        <v>21</v>
      </c>
      <c r="K10678">
        <v>0</v>
      </c>
      <c r="L10678">
        <v>0</v>
      </c>
      <c r="M10678">
        <v>40</v>
      </c>
      <c r="N10678" t="s">
        <v>22</v>
      </c>
      <c r="O10678" t="s">
        <v>23</v>
      </c>
    </row>
    <row r="10679" spans="1:15" x14ac:dyDescent="0.3">
      <c r="A10679">
        <v>25</v>
      </c>
      <c r="B10679" t="s">
        <v>28</v>
      </c>
      <c r="C10679">
        <v>356344</v>
      </c>
      <c r="D10679" t="s">
        <v>16</v>
      </c>
      <c r="E10679">
        <v>13</v>
      </c>
      <c r="F10679" t="s">
        <v>17</v>
      </c>
      <c r="G10679" t="s">
        <v>18</v>
      </c>
      <c r="H10679" t="s">
        <v>47</v>
      </c>
      <c r="I10679" t="s">
        <v>20</v>
      </c>
      <c r="J10679" t="s">
        <v>36</v>
      </c>
      <c r="K10679">
        <v>0</v>
      </c>
      <c r="L10679">
        <v>0</v>
      </c>
      <c r="M10679">
        <v>40</v>
      </c>
      <c r="N10679" t="s">
        <v>22</v>
      </c>
      <c r="O10679" t="s">
        <v>23</v>
      </c>
    </row>
    <row r="10680" spans="1:15" x14ac:dyDescent="0.3">
      <c r="A10680">
        <v>42</v>
      </c>
      <c r="B10680" t="s">
        <v>24</v>
      </c>
      <c r="C10680">
        <v>444134</v>
      </c>
      <c r="D10680" t="s">
        <v>29</v>
      </c>
      <c r="E10680">
        <v>9</v>
      </c>
      <c r="F10680" t="s">
        <v>25</v>
      </c>
      <c r="G10680" t="s">
        <v>56</v>
      </c>
      <c r="H10680" t="s">
        <v>27</v>
      </c>
      <c r="I10680" t="s">
        <v>20</v>
      </c>
      <c r="J10680" t="s">
        <v>21</v>
      </c>
      <c r="K10680">
        <v>0</v>
      </c>
      <c r="L10680">
        <v>0</v>
      </c>
      <c r="M10680">
        <v>15</v>
      </c>
      <c r="N10680" t="s">
        <v>22</v>
      </c>
      <c r="O10680" t="s">
        <v>23</v>
      </c>
    </row>
    <row r="10681" spans="1:15" x14ac:dyDescent="0.3">
      <c r="A10681">
        <v>18</v>
      </c>
      <c r="C10681">
        <v>340117</v>
      </c>
      <c r="D10681" t="s">
        <v>32</v>
      </c>
      <c r="E10681">
        <v>7</v>
      </c>
      <c r="F10681" t="s">
        <v>17</v>
      </c>
      <c r="H10681" t="s">
        <v>58</v>
      </c>
      <c r="I10681" t="s">
        <v>33</v>
      </c>
      <c r="J10681" t="s">
        <v>36</v>
      </c>
      <c r="K10681">
        <v>0</v>
      </c>
      <c r="L10681">
        <v>0</v>
      </c>
      <c r="M10681">
        <v>50</v>
      </c>
      <c r="N10681" t="s">
        <v>22</v>
      </c>
      <c r="O10681" t="s">
        <v>23</v>
      </c>
    </row>
    <row r="10682" spans="1:15" x14ac:dyDescent="0.3">
      <c r="A10682">
        <v>34</v>
      </c>
      <c r="B10682" t="s">
        <v>28</v>
      </c>
      <c r="C10682">
        <v>219619</v>
      </c>
      <c r="D10682" t="s">
        <v>29</v>
      </c>
      <c r="E10682">
        <v>9</v>
      </c>
      <c r="F10682" t="s">
        <v>17</v>
      </c>
      <c r="G10682" t="s">
        <v>31</v>
      </c>
      <c r="H10682" t="s">
        <v>19</v>
      </c>
      <c r="I10682" t="s">
        <v>20</v>
      </c>
      <c r="J10682" t="s">
        <v>21</v>
      </c>
      <c r="K10682">
        <v>0</v>
      </c>
      <c r="L10682">
        <v>0</v>
      </c>
      <c r="M10682">
        <v>40</v>
      </c>
      <c r="N10682" t="s">
        <v>22</v>
      </c>
      <c r="O10682" t="s">
        <v>23</v>
      </c>
    </row>
    <row r="10683" spans="1:15" x14ac:dyDescent="0.3">
      <c r="A10683">
        <v>57</v>
      </c>
      <c r="C10683">
        <v>334585</v>
      </c>
      <c r="D10683" t="s">
        <v>74</v>
      </c>
      <c r="E10683">
        <v>6</v>
      </c>
      <c r="F10683" t="s">
        <v>25</v>
      </c>
      <c r="H10683" t="s">
        <v>35</v>
      </c>
      <c r="I10683" t="s">
        <v>20</v>
      </c>
      <c r="J10683" t="s">
        <v>36</v>
      </c>
      <c r="K10683">
        <v>0</v>
      </c>
      <c r="L10683">
        <v>0</v>
      </c>
      <c r="M10683">
        <v>40</v>
      </c>
      <c r="N10683" t="s">
        <v>22</v>
      </c>
      <c r="O10683" t="s">
        <v>23</v>
      </c>
    </row>
    <row r="10684" spans="1:15" x14ac:dyDescent="0.3">
      <c r="A10684">
        <v>27</v>
      </c>
      <c r="B10684" t="s">
        <v>63</v>
      </c>
      <c r="C10684">
        <v>331046</v>
      </c>
      <c r="D10684" t="s">
        <v>16</v>
      </c>
      <c r="E10684">
        <v>13</v>
      </c>
      <c r="F10684" t="s">
        <v>17</v>
      </c>
      <c r="G10684" t="s">
        <v>34</v>
      </c>
      <c r="H10684" t="s">
        <v>19</v>
      </c>
      <c r="I10684" t="s">
        <v>20</v>
      </c>
      <c r="J10684" t="s">
        <v>36</v>
      </c>
      <c r="K10684">
        <v>0</v>
      </c>
      <c r="L10684">
        <v>0</v>
      </c>
      <c r="M10684">
        <v>45</v>
      </c>
      <c r="N10684" t="s">
        <v>22</v>
      </c>
      <c r="O10684" t="s">
        <v>23</v>
      </c>
    </row>
    <row r="10685" spans="1:15" x14ac:dyDescent="0.3">
      <c r="A10685">
        <v>46</v>
      </c>
      <c r="C10685">
        <v>443179</v>
      </c>
      <c r="D10685" t="s">
        <v>16</v>
      </c>
      <c r="E10685">
        <v>13</v>
      </c>
      <c r="F10685" t="s">
        <v>30</v>
      </c>
      <c r="H10685" t="s">
        <v>19</v>
      </c>
      <c r="I10685" t="s">
        <v>20</v>
      </c>
      <c r="J10685" t="s">
        <v>36</v>
      </c>
      <c r="K10685">
        <v>0</v>
      </c>
      <c r="L10685">
        <v>0</v>
      </c>
      <c r="M10685">
        <v>8</v>
      </c>
      <c r="N10685" t="s">
        <v>22</v>
      </c>
      <c r="O10685" t="s">
        <v>23</v>
      </c>
    </row>
    <row r="10686" spans="1:15" x14ac:dyDescent="0.3">
      <c r="A10686">
        <v>64</v>
      </c>
      <c r="C10686">
        <v>239529</v>
      </c>
      <c r="D10686" t="s">
        <v>32</v>
      </c>
      <c r="E10686">
        <v>7</v>
      </c>
      <c r="F10686" t="s">
        <v>79</v>
      </c>
      <c r="H10686" t="s">
        <v>19</v>
      </c>
      <c r="I10686" t="s">
        <v>20</v>
      </c>
      <c r="J10686" t="s">
        <v>36</v>
      </c>
      <c r="K10686">
        <v>3674</v>
      </c>
      <c r="L10686">
        <v>0</v>
      </c>
      <c r="M10686">
        <v>35</v>
      </c>
      <c r="N10686" t="s">
        <v>22</v>
      </c>
      <c r="O10686" t="s">
        <v>23</v>
      </c>
    </row>
    <row r="10687" spans="1:15" x14ac:dyDescent="0.3">
      <c r="A10687">
        <v>24</v>
      </c>
      <c r="B10687" t="s">
        <v>28</v>
      </c>
      <c r="C10687">
        <v>100345</v>
      </c>
      <c r="D10687" t="s">
        <v>16</v>
      </c>
      <c r="E10687">
        <v>13</v>
      </c>
      <c r="F10687" t="s">
        <v>17</v>
      </c>
      <c r="G10687" t="s">
        <v>34</v>
      </c>
      <c r="H10687" t="s">
        <v>47</v>
      </c>
      <c r="I10687" t="s">
        <v>20</v>
      </c>
      <c r="J10687" t="s">
        <v>21</v>
      </c>
      <c r="K10687">
        <v>0</v>
      </c>
      <c r="L10687">
        <v>0</v>
      </c>
      <c r="M10687">
        <v>20</v>
      </c>
      <c r="N10687" t="s">
        <v>22</v>
      </c>
      <c r="O10687" t="s">
        <v>23</v>
      </c>
    </row>
    <row r="10688" spans="1:15" x14ac:dyDescent="0.3">
      <c r="A10688">
        <v>23</v>
      </c>
      <c r="B10688" t="s">
        <v>28</v>
      </c>
      <c r="C10688">
        <v>205653</v>
      </c>
      <c r="D10688" t="s">
        <v>16</v>
      </c>
      <c r="E10688">
        <v>13</v>
      </c>
      <c r="F10688" t="s">
        <v>17</v>
      </c>
      <c r="G10688" t="s">
        <v>31</v>
      </c>
      <c r="H10688" t="s">
        <v>47</v>
      </c>
      <c r="I10688" t="s">
        <v>20</v>
      </c>
      <c r="J10688" t="s">
        <v>21</v>
      </c>
      <c r="K10688">
        <v>0</v>
      </c>
      <c r="L10688">
        <v>0</v>
      </c>
      <c r="M10688">
        <v>30</v>
      </c>
      <c r="N10688" t="s">
        <v>22</v>
      </c>
      <c r="O10688" t="s">
        <v>23</v>
      </c>
    </row>
    <row r="10689" spans="1:15" x14ac:dyDescent="0.3">
      <c r="A10689">
        <v>33</v>
      </c>
      <c r="B10689" t="s">
        <v>28</v>
      </c>
      <c r="C10689">
        <v>112383</v>
      </c>
      <c r="D10689" t="s">
        <v>44</v>
      </c>
      <c r="E10689">
        <v>10</v>
      </c>
      <c r="F10689" t="s">
        <v>25</v>
      </c>
      <c r="G10689" t="s">
        <v>34</v>
      </c>
      <c r="H10689" t="s">
        <v>27</v>
      </c>
      <c r="I10689" t="s">
        <v>20</v>
      </c>
      <c r="J10689" t="s">
        <v>21</v>
      </c>
      <c r="K10689">
        <v>0</v>
      </c>
      <c r="L10689">
        <v>0</v>
      </c>
      <c r="M10689">
        <v>40</v>
      </c>
      <c r="N10689" t="s">
        <v>22</v>
      </c>
      <c r="O10689" t="s">
        <v>23</v>
      </c>
    </row>
    <row r="10690" spans="1:15" x14ac:dyDescent="0.3">
      <c r="A10690">
        <v>58</v>
      </c>
      <c r="B10690" t="s">
        <v>71</v>
      </c>
      <c r="C10690">
        <v>21626</v>
      </c>
      <c r="D10690" t="s">
        <v>50</v>
      </c>
      <c r="E10690">
        <v>11</v>
      </c>
      <c r="F10690" t="s">
        <v>30</v>
      </c>
      <c r="G10690" t="s">
        <v>49</v>
      </c>
      <c r="H10690" t="s">
        <v>19</v>
      </c>
      <c r="I10690" t="s">
        <v>20</v>
      </c>
      <c r="J10690" t="s">
        <v>21</v>
      </c>
      <c r="K10690">
        <v>2202</v>
      </c>
      <c r="L10690">
        <v>0</v>
      </c>
      <c r="M10690">
        <v>56</v>
      </c>
      <c r="N10690" t="s">
        <v>22</v>
      </c>
      <c r="O10690" t="s">
        <v>23</v>
      </c>
    </row>
    <row r="10691" spans="1:15" x14ac:dyDescent="0.3">
      <c r="A10691">
        <v>25</v>
      </c>
      <c r="B10691" t="s">
        <v>28</v>
      </c>
      <c r="C10691">
        <v>135568</v>
      </c>
      <c r="D10691" t="s">
        <v>39</v>
      </c>
      <c r="E10691">
        <v>5</v>
      </c>
      <c r="F10691" t="s">
        <v>25</v>
      </c>
      <c r="G10691" t="s">
        <v>31</v>
      </c>
      <c r="H10691" t="s">
        <v>27</v>
      </c>
      <c r="I10691" t="s">
        <v>20</v>
      </c>
      <c r="J10691" t="s">
        <v>21</v>
      </c>
      <c r="K10691">
        <v>0</v>
      </c>
      <c r="L10691">
        <v>0</v>
      </c>
      <c r="M10691">
        <v>40</v>
      </c>
      <c r="N10691" t="s">
        <v>22</v>
      </c>
      <c r="O10691" t="s">
        <v>23</v>
      </c>
    </row>
    <row r="10692" spans="1:15" x14ac:dyDescent="0.3">
      <c r="A10692">
        <v>44</v>
      </c>
      <c r="B10692" t="s">
        <v>28</v>
      </c>
      <c r="C10692">
        <v>190532</v>
      </c>
      <c r="D10692" t="s">
        <v>38</v>
      </c>
      <c r="E10692">
        <v>14</v>
      </c>
      <c r="F10692" t="s">
        <v>17</v>
      </c>
      <c r="G10692" t="s">
        <v>34</v>
      </c>
      <c r="H10692" t="s">
        <v>19</v>
      </c>
      <c r="I10692" t="s">
        <v>20</v>
      </c>
      <c r="J10692" t="s">
        <v>36</v>
      </c>
      <c r="K10692">
        <v>0</v>
      </c>
      <c r="L10692">
        <v>0</v>
      </c>
      <c r="M10692">
        <v>55</v>
      </c>
      <c r="N10692" t="s">
        <v>22</v>
      </c>
      <c r="O10692" t="s">
        <v>23</v>
      </c>
    </row>
    <row r="10693" spans="1:15" x14ac:dyDescent="0.3">
      <c r="A10693">
        <v>53</v>
      </c>
      <c r="B10693" t="s">
        <v>61</v>
      </c>
      <c r="C10693">
        <v>266598</v>
      </c>
      <c r="D10693" t="s">
        <v>29</v>
      </c>
      <c r="E10693">
        <v>9</v>
      </c>
      <c r="F10693" t="s">
        <v>25</v>
      </c>
      <c r="G10693" t="s">
        <v>34</v>
      </c>
      <c r="H10693" t="s">
        <v>27</v>
      </c>
      <c r="I10693" t="s">
        <v>20</v>
      </c>
      <c r="J10693" t="s">
        <v>21</v>
      </c>
      <c r="K10693">
        <v>0</v>
      </c>
      <c r="L10693">
        <v>0</v>
      </c>
      <c r="M10693">
        <v>40</v>
      </c>
      <c r="N10693" t="s">
        <v>22</v>
      </c>
      <c r="O10693" t="s">
        <v>43</v>
      </c>
    </row>
    <row r="10694" spans="1:15" x14ac:dyDescent="0.3">
      <c r="A10694">
        <v>38</v>
      </c>
      <c r="B10694" t="s">
        <v>63</v>
      </c>
      <c r="C10694">
        <v>116608</v>
      </c>
      <c r="D10694" t="s">
        <v>29</v>
      </c>
      <c r="E10694">
        <v>9</v>
      </c>
      <c r="F10694" t="s">
        <v>25</v>
      </c>
      <c r="G10694" t="s">
        <v>18</v>
      </c>
      <c r="H10694" t="s">
        <v>35</v>
      </c>
      <c r="I10694" t="s">
        <v>20</v>
      </c>
      <c r="J10694" t="s">
        <v>36</v>
      </c>
      <c r="K10694">
        <v>0</v>
      </c>
      <c r="L10694">
        <v>0</v>
      </c>
      <c r="M10694">
        <v>35</v>
      </c>
      <c r="N10694" t="s">
        <v>22</v>
      </c>
      <c r="O10694" t="s">
        <v>43</v>
      </c>
    </row>
    <row r="10695" spans="1:15" x14ac:dyDescent="0.3">
      <c r="A10695">
        <v>36</v>
      </c>
      <c r="B10695" t="s">
        <v>28</v>
      </c>
      <c r="C10695">
        <v>353263</v>
      </c>
      <c r="D10695" t="s">
        <v>16</v>
      </c>
      <c r="E10695">
        <v>13</v>
      </c>
      <c r="F10695" t="s">
        <v>17</v>
      </c>
      <c r="G10695" t="s">
        <v>34</v>
      </c>
      <c r="H10695" t="s">
        <v>19</v>
      </c>
      <c r="I10695" t="s">
        <v>20</v>
      </c>
      <c r="J10695" t="s">
        <v>36</v>
      </c>
      <c r="K10695">
        <v>0</v>
      </c>
      <c r="L10695">
        <v>0</v>
      </c>
      <c r="M10695">
        <v>45</v>
      </c>
      <c r="N10695" t="s">
        <v>22</v>
      </c>
      <c r="O10695" t="s">
        <v>43</v>
      </c>
    </row>
    <row r="10696" spans="1:15" x14ac:dyDescent="0.3">
      <c r="A10696">
        <v>25</v>
      </c>
      <c r="B10696" t="s">
        <v>15</v>
      </c>
      <c r="C10696">
        <v>157617</v>
      </c>
      <c r="D10696" t="s">
        <v>29</v>
      </c>
      <c r="E10696">
        <v>9</v>
      </c>
      <c r="F10696" t="s">
        <v>17</v>
      </c>
      <c r="G10696" t="s">
        <v>26</v>
      </c>
      <c r="H10696" t="s">
        <v>19</v>
      </c>
      <c r="I10696" t="s">
        <v>20</v>
      </c>
      <c r="J10696" t="s">
        <v>21</v>
      </c>
      <c r="K10696">
        <v>0</v>
      </c>
      <c r="L10696">
        <v>0</v>
      </c>
      <c r="M10696">
        <v>40</v>
      </c>
      <c r="N10696" t="s">
        <v>22</v>
      </c>
      <c r="O10696" t="s">
        <v>23</v>
      </c>
    </row>
    <row r="10697" spans="1:15" x14ac:dyDescent="0.3">
      <c r="A10697">
        <v>54</v>
      </c>
      <c r="B10697" t="s">
        <v>61</v>
      </c>
      <c r="C10697">
        <v>21698</v>
      </c>
      <c r="D10697" t="s">
        <v>16</v>
      </c>
      <c r="E10697">
        <v>13</v>
      </c>
      <c r="F10697" t="s">
        <v>30</v>
      </c>
      <c r="G10697" t="s">
        <v>26</v>
      </c>
      <c r="H10697" t="s">
        <v>58</v>
      </c>
      <c r="I10697" t="s">
        <v>20</v>
      </c>
      <c r="J10697" t="s">
        <v>36</v>
      </c>
      <c r="K10697">
        <v>0</v>
      </c>
      <c r="L10697">
        <v>0</v>
      </c>
      <c r="M10697">
        <v>40</v>
      </c>
      <c r="N10697" t="s">
        <v>22</v>
      </c>
      <c r="O10697" t="s">
        <v>23</v>
      </c>
    </row>
    <row r="10698" spans="1:15" x14ac:dyDescent="0.3">
      <c r="A10698">
        <v>31</v>
      </c>
      <c r="B10698" t="s">
        <v>28</v>
      </c>
      <c r="C10698">
        <v>77143</v>
      </c>
      <c r="D10698" t="s">
        <v>93</v>
      </c>
      <c r="E10698">
        <v>8</v>
      </c>
      <c r="F10698" t="s">
        <v>60</v>
      </c>
      <c r="G10698" t="s">
        <v>53</v>
      </c>
      <c r="H10698" t="s">
        <v>58</v>
      </c>
      <c r="I10698" t="s">
        <v>33</v>
      </c>
      <c r="J10698" t="s">
        <v>21</v>
      </c>
      <c r="K10698">
        <v>0</v>
      </c>
      <c r="L10698">
        <v>0</v>
      </c>
      <c r="M10698">
        <v>40</v>
      </c>
      <c r="N10698" t="s">
        <v>22</v>
      </c>
      <c r="O10698" t="s">
        <v>23</v>
      </c>
    </row>
    <row r="10699" spans="1:15" x14ac:dyDescent="0.3">
      <c r="A10699">
        <v>18</v>
      </c>
      <c r="B10699" t="s">
        <v>15</v>
      </c>
      <c r="C10699">
        <v>342852</v>
      </c>
      <c r="D10699" t="s">
        <v>29</v>
      </c>
      <c r="E10699">
        <v>9</v>
      </c>
      <c r="F10699" t="s">
        <v>17</v>
      </c>
      <c r="G10699" t="s">
        <v>18</v>
      </c>
      <c r="H10699" t="s">
        <v>47</v>
      </c>
      <c r="I10699" t="s">
        <v>20</v>
      </c>
      <c r="J10699" t="s">
        <v>21</v>
      </c>
      <c r="K10699">
        <v>0</v>
      </c>
      <c r="L10699">
        <v>0</v>
      </c>
      <c r="M10699">
        <v>40</v>
      </c>
      <c r="N10699" t="s">
        <v>22</v>
      </c>
      <c r="O10699" t="s">
        <v>23</v>
      </c>
    </row>
    <row r="10700" spans="1:15" x14ac:dyDescent="0.3">
      <c r="A10700">
        <v>40</v>
      </c>
      <c r="B10700" t="s">
        <v>28</v>
      </c>
      <c r="C10700">
        <v>176602</v>
      </c>
      <c r="D10700" t="s">
        <v>29</v>
      </c>
      <c r="E10700">
        <v>9</v>
      </c>
      <c r="F10700" t="s">
        <v>30</v>
      </c>
      <c r="G10700" t="s">
        <v>41</v>
      </c>
      <c r="H10700" t="s">
        <v>19</v>
      </c>
      <c r="I10700" t="s">
        <v>33</v>
      </c>
      <c r="J10700" t="s">
        <v>21</v>
      </c>
      <c r="K10700">
        <v>0</v>
      </c>
      <c r="L10700">
        <v>0</v>
      </c>
      <c r="M10700">
        <v>40</v>
      </c>
      <c r="N10700" t="s">
        <v>22</v>
      </c>
      <c r="O10700" t="s">
        <v>23</v>
      </c>
    </row>
    <row r="10701" spans="1:15" x14ac:dyDescent="0.3">
      <c r="A10701">
        <v>26</v>
      </c>
      <c r="B10701" t="s">
        <v>28</v>
      </c>
      <c r="C10701">
        <v>146343</v>
      </c>
      <c r="D10701" t="s">
        <v>44</v>
      </c>
      <c r="E10701">
        <v>10</v>
      </c>
      <c r="F10701" t="s">
        <v>25</v>
      </c>
      <c r="G10701" t="s">
        <v>49</v>
      </c>
      <c r="H10701" t="s">
        <v>35</v>
      </c>
      <c r="I10701" t="s">
        <v>33</v>
      </c>
      <c r="J10701" t="s">
        <v>36</v>
      </c>
      <c r="K10701">
        <v>0</v>
      </c>
      <c r="L10701">
        <v>0</v>
      </c>
      <c r="M10701">
        <v>40</v>
      </c>
      <c r="N10701" t="s">
        <v>22</v>
      </c>
      <c r="O10701" t="s">
        <v>23</v>
      </c>
    </row>
    <row r="10702" spans="1:15" x14ac:dyDescent="0.3">
      <c r="A10702">
        <v>68</v>
      </c>
      <c r="C10702">
        <v>146645</v>
      </c>
      <c r="D10702" t="s">
        <v>59</v>
      </c>
      <c r="E10702">
        <v>16</v>
      </c>
      <c r="F10702" t="s">
        <v>25</v>
      </c>
      <c r="H10702" t="s">
        <v>27</v>
      </c>
      <c r="I10702" t="s">
        <v>20</v>
      </c>
      <c r="J10702" t="s">
        <v>21</v>
      </c>
      <c r="K10702">
        <v>20051</v>
      </c>
      <c r="L10702">
        <v>0</v>
      </c>
      <c r="M10702">
        <v>50</v>
      </c>
      <c r="N10702" t="s">
        <v>22</v>
      </c>
      <c r="O10702" t="s">
        <v>43</v>
      </c>
    </row>
    <row r="10703" spans="1:15" x14ac:dyDescent="0.3">
      <c r="A10703">
        <v>33</v>
      </c>
      <c r="B10703" t="s">
        <v>28</v>
      </c>
      <c r="C10703">
        <v>221966</v>
      </c>
      <c r="D10703" t="s">
        <v>16</v>
      </c>
      <c r="E10703">
        <v>13</v>
      </c>
      <c r="F10703" t="s">
        <v>17</v>
      </c>
      <c r="G10703" t="s">
        <v>34</v>
      </c>
      <c r="H10703" t="s">
        <v>19</v>
      </c>
      <c r="I10703" t="s">
        <v>20</v>
      </c>
      <c r="J10703" t="s">
        <v>21</v>
      </c>
      <c r="K10703">
        <v>2202</v>
      </c>
      <c r="L10703">
        <v>0</v>
      </c>
      <c r="M10703">
        <v>50</v>
      </c>
      <c r="N10703" t="s">
        <v>22</v>
      </c>
      <c r="O10703" t="s">
        <v>23</v>
      </c>
    </row>
    <row r="10704" spans="1:15" x14ac:dyDescent="0.3">
      <c r="A10704">
        <v>22</v>
      </c>
      <c r="B10704" t="s">
        <v>28</v>
      </c>
      <c r="C10704">
        <v>215546</v>
      </c>
      <c r="D10704" t="s">
        <v>48</v>
      </c>
      <c r="E10704">
        <v>12</v>
      </c>
      <c r="F10704" t="s">
        <v>17</v>
      </c>
      <c r="G10704" t="s">
        <v>26</v>
      </c>
      <c r="H10704" t="s">
        <v>19</v>
      </c>
      <c r="I10704" t="s">
        <v>20</v>
      </c>
      <c r="J10704" t="s">
        <v>21</v>
      </c>
      <c r="K10704">
        <v>0</v>
      </c>
      <c r="L10704">
        <v>0</v>
      </c>
      <c r="M10704">
        <v>55</v>
      </c>
      <c r="N10704" t="s">
        <v>22</v>
      </c>
      <c r="O10704" t="s">
        <v>23</v>
      </c>
    </row>
    <row r="10705" spans="1:15" x14ac:dyDescent="0.3">
      <c r="A10705">
        <v>50</v>
      </c>
      <c r="B10705" t="s">
        <v>15</v>
      </c>
      <c r="C10705">
        <v>173020</v>
      </c>
      <c r="D10705" t="s">
        <v>44</v>
      </c>
      <c r="E10705">
        <v>10</v>
      </c>
      <c r="F10705" t="s">
        <v>25</v>
      </c>
      <c r="G10705" t="s">
        <v>51</v>
      </c>
      <c r="H10705" t="s">
        <v>27</v>
      </c>
      <c r="I10705" t="s">
        <v>20</v>
      </c>
      <c r="J10705" t="s">
        <v>21</v>
      </c>
      <c r="K10705">
        <v>0</v>
      </c>
      <c r="L10705">
        <v>0</v>
      </c>
      <c r="M10705">
        <v>40</v>
      </c>
      <c r="N10705" t="s">
        <v>22</v>
      </c>
      <c r="O10705" t="s">
        <v>23</v>
      </c>
    </row>
    <row r="10706" spans="1:15" x14ac:dyDescent="0.3">
      <c r="A10706">
        <v>24</v>
      </c>
      <c r="C10706">
        <v>247734</v>
      </c>
      <c r="D10706" t="s">
        <v>16</v>
      </c>
      <c r="E10706">
        <v>13</v>
      </c>
      <c r="F10706" t="s">
        <v>17</v>
      </c>
      <c r="H10706" t="s">
        <v>47</v>
      </c>
      <c r="I10706" t="s">
        <v>20</v>
      </c>
      <c r="J10706" t="s">
        <v>21</v>
      </c>
      <c r="K10706">
        <v>0</v>
      </c>
      <c r="L10706">
        <v>0</v>
      </c>
      <c r="M10706">
        <v>30</v>
      </c>
      <c r="N10706" t="s">
        <v>22</v>
      </c>
      <c r="O10706" t="s">
        <v>23</v>
      </c>
    </row>
    <row r="10707" spans="1:15" x14ac:dyDescent="0.3">
      <c r="A10707">
        <v>44</v>
      </c>
      <c r="B10707" t="s">
        <v>28</v>
      </c>
      <c r="C10707">
        <v>252202</v>
      </c>
      <c r="D10707" t="s">
        <v>29</v>
      </c>
      <c r="E10707">
        <v>9</v>
      </c>
      <c r="F10707" t="s">
        <v>30</v>
      </c>
      <c r="G10707" t="s">
        <v>18</v>
      </c>
      <c r="H10707" t="s">
        <v>19</v>
      </c>
      <c r="I10707" t="s">
        <v>20</v>
      </c>
      <c r="J10707" t="s">
        <v>36</v>
      </c>
      <c r="K10707">
        <v>0</v>
      </c>
      <c r="L10707">
        <v>0</v>
      </c>
      <c r="M10707">
        <v>40</v>
      </c>
      <c r="N10707" t="s">
        <v>22</v>
      </c>
      <c r="O10707" t="s">
        <v>23</v>
      </c>
    </row>
    <row r="10708" spans="1:15" x14ac:dyDescent="0.3">
      <c r="A10708">
        <v>37</v>
      </c>
      <c r="B10708" t="s">
        <v>28</v>
      </c>
      <c r="C10708">
        <v>497300</v>
      </c>
      <c r="D10708" t="s">
        <v>29</v>
      </c>
      <c r="E10708">
        <v>9</v>
      </c>
      <c r="F10708" t="s">
        <v>17</v>
      </c>
      <c r="G10708" t="s">
        <v>41</v>
      </c>
      <c r="H10708" t="s">
        <v>58</v>
      </c>
      <c r="I10708" t="s">
        <v>33</v>
      </c>
      <c r="J10708" t="s">
        <v>21</v>
      </c>
      <c r="K10708">
        <v>0</v>
      </c>
      <c r="L10708">
        <v>0</v>
      </c>
      <c r="M10708">
        <v>40</v>
      </c>
      <c r="N10708" t="s">
        <v>22</v>
      </c>
      <c r="O10708" t="s">
        <v>23</v>
      </c>
    </row>
    <row r="10709" spans="1:15" x14ac:dyDescent="0.3">
      <c r="A10709">
        <v>34</v>
      </c>
      <c r="B10709" t="s">
        <v>24</v>
      </c>
      <c r="C10709">
        <v>426431</v>
      </c>
      <c r="D10709" t="s">
        <v>16</v>
      </c>
      <c r="E10709">
        <v>13</v>
      </c>
      <c r="F10709" t="s">
        <v>25</v>
      </c>
      <c r="G10709" t="s">
        <v>51</v>
      </c>
      <c r="H10709" t="s">
        <v>27</v>
      </c>
      <c r="I10709" t="s">
        <v>20</v>
      </c>
      <c r="J10709" t="s">
        <v>21</v>
      </c>
      <c r="K10709">
        <v>0</v>
      </c>
      <c r="L10709">
        <v>0</v>
      </c>
      <c r="M10709">
        <v>40</v>
      </c>
      <c r="N10709" t="s">
        <v>22</v>
      </c>
      <c r="O10709" t="s">
        <v>23</v>
      </c>
    </row>
    <row r="10710" spans="1:15" x14ac:dyDescent="0.3">
      <c r="A10710">
        <v>45</v>
      </c>
      <c r="B10710" t="s">
        <v>61</v>
      </c>
      <c r="C10710">
        <v>162410</v>
      </c>
      <c r="D10710" t="s">
        <v>44</v>
      </c>
      <c r="E10710">
        <v>10</v>
      </c>
      <c r="F10710" t="s">
        <v>79</v>
      </c>
      <c r="G10710" t="s">
        <v>62</v>
      </c>
      <c r="H10710" t="s">
        <v>19</v>
      </c>
      <c r="I10710" t="s">
        <v>20</v>
      </c>
      <c r="J10710" t="s">
        <v>36</v>
      </c>
      <c r="K10710">
        <v>0</v>
      </c>
      <c r="L10710">
        <v>0</v>
      </c>
      <c r="M10710">
        <v>45</v>
      </c>
      <c r="N10710" t="s">
        <v>22</v>
      </c>
      <c r="O10710" t="s">
        <v>43</v>
      </c>
    </row>
    <row r="10711" spans="1:15" x14ac:dyDescent="0.3">
      <c r="A10711">
        <v>77</v>
      </c>
      <c r="C10711">
        <v>143516</v>
      </c>
      <c r="D10711" t="s">
        <v>38</v>
      </c>
      <c r="E10711">
        <v>14</v>
      </c>
      <c r="F10711" t="s">
        <v>25</v>
      </c>
      <c r="H10711" t="s">
        <v>27</v>
      </c>
      <c r="I10711" t="s">
        <v>20</v>
      </c>
      <c r="J10711" t="s">
        <v>21</v>
      </c>
      <c r="K10711">
        <v>0</v>
      </c>
      <c r="L10711">
        <v>0</v>
      </c>
      <c r="M10711">
        <v>8</v>
      </c>
      <c r="N10711" t="s">
        <v>22</v>
      </c>
      <c r="O10711" t="s">
        <v>43</v>
      </c>
    </row>
    <row r="10712" spans="1:15" x14ac:dyDescent="0.3">
      <c r="A10712">
        <v>25</v>
      </c>
      <c r="B10712" t="s">
        <v>28</v>
      </c>
      <c r="C10712">
        <v>190350</v>
      </c>
      <c r="D10712" t="s">
        <v>74</v>
      </c>
      <c r="E10712">
        <v>6</v>
      </c>
      <c r="F10712" t="s">
        <v>25</v>
      </c>
      <c r="G10712" t="s">
        <v>41</v>
      </c>
      <c r="H10712" t="s">
        <v>47</v>
      </c>
      <c r="I10712" t="s">
        <v>20</v>
      </c>
      <c r="J10712" t="s">
        <v>36</v>
      </c>
      <c r="K10712">
        <v>0</v>
      </c>
      <c r="L10712">
        <v>0</v>
      </c>
      <c r="M10712">
        <v>35</v>
      </c>
      <c r="N10712" t="s">
        <v>22</v>
      </c>
      <c r="O10712" t="s">
        <v>23</v>
      </c>
    </row>
    <row r="10713" spans="1:15" x14ac:dyDescent="0.3">
      <c r="A10713">
        <v>20</v>
      </c>
      <c r="B10713" t="s">
        <v>28</v>
      </c>
      <c r="C10713">
        <v>194504</v>
      </c>
      <c r="D10713" t="s">
        <v>44</v>
      </c>
      <c r="E10713">
        <v>10</v>
      </c>
      <c r="F10713" t="s">
        <v>60</v>
      </c>
      <c r="G10713" t="s">
        <v>49</v>
      </c>
      <c r="H10713" t="s">
        <v>58</v>
      </c>
      <c r="I10713" t="s">
        <v>33</v>
      </c>
      <c r="J10713" t="s">
        <v>36</v>
      </c>
      <c r="K10713">
        <v>0</v>
      </c>
      <c r="L10713">
        <v>0</v>
      </c>
      <c r="M10713">
        <v>40</v>
      </c>
      <c r="N10713" t="s">
        <v>22</v>
      </c>
      <c r="O10713" t="s">
        <v>23</v>
      </c>
    </row>
    <row r="10714" spans="1:15" x14ac:dyDescent="0.3">
      <c r="A10714">
        <v>46</v>
      </c>
      <c r="B10714" t="s">
        <v>61</v>
      </c>
      <c r="C10714">
        <v>110884</v>
      </c>
      <c r="D10714" t="s">
        <v>29</v>
      </c>
      <c r="E10714">
        <v>9</v>
      </c>
      <c r="F10714" t="s">
        <v>17</v>
      </c>
      <c r="G10714" t="s">
        <v>18</v>
      </c>
      <c r="H10714" t="s">
        <v>19</v>
      </c>
      <c r="I10714" t="s">
        <v>54</v>
      </c>
      <c r="J10714" t="s">
        <v>21</v>
      </c>
      <c r="K10714">
        <v>0</v>
      </c>
      <c r="L10714">
        <v>0</v>
      </c>
      <c r="M10714">
        <v>40</v>
      </c>
      <c r="N10714" t="s">
        <v>22</v>
      </c>
      <c r="O10714" t="s">
        <v>23</v>
      </c>
    </row>
    <row r="10715" spans="1:15" x14ac:dyDescent="0.3">
      <c r="A10715">
        <v>26</v>
      </c>
      <c r="B10715" t="s">
        <v>28</v>
      </c>
      <c r="C10715">
        <v>187652</v>
      </c>
      <c r="D10715" t="s">
        <v>48</v>
      </c>
      <c r="E10715">
        <v>12</v>
      </c>
      <c r="F10715" t="s">
        <v>17</v>
      </c>
      <c r="G10715" t="s">
        <v>62</v>
      </c>
      <c r="H10715" t="s">
        <v>47</v>
      </c>
      <c r="I10715" t="s">
        <v>20</v>
      </c>
      <c r="J10715" t="s">
        <v>21</v>
      </c>
      <c r="K10715">
        <v>0</v>
      </c>
      <c r="L10715">
        <v>0</v>
      </c>
      <c r="M10715">
        <v>40</v>
      </c>
      <c r="N10715" t="s">
        <v>22</v>
      </c>
      <c r="O10715" t="s">
        <v>23</v>
      </c>
    </row>
    <row r="10716" spans="1:15" x14ac:dyDescent="0.3">
      <c r="A10716">
        <v>45</v>
      </c>
      <c r="B10716" t="s">
        <v>28</v>
      </c>
      <c r="C10716">
        <v>81400</v>
      </c>
      <c r="D10716" t="s">
        <v>81</v>
      </c>
      <c r="E10716">
        <v>2</v>
      </c>
      <c r="F10716" t="s">
        <v>25</v>
      </c>
      <c r="G10716" t="s">
        <v>41</v>
      </c>
      <c r="H10716" t="s">
        <v>35</v>
      </c>
      <c r="I10716" t="s">
        <v>20</v>
      </c>
      <c r="J10716" t="s">
        <v>36</v>
      </c>
      <c r="K10716">
        <v>0</v>
      </c>
      <c r="L10716">
        <v>0</v>
      </c>
      <c r="M10716">
        <v>25</v>
      </c>
      <c r="N10716" t="s">
        <v>96</v>
      </c>
      <c r="O10716" t="s">
        <v>23</v>
      </c>
    </row>
    <row r="10717" spans="1:15" x14ac:dyDescent="0.3">
      <c r="A10717">
        <v>70</v>
      </c>
      <c r="C10717">
        <v>97831</v>
      </c>
      <c r="D10717" t="s">
        <v>29</v>
      </c>
      <c r="E10717">
        <v>9</v>
      </c>
      <c r="F10717" t="s">
        <v>79</v>
      </c>
      <c r="H10717" t="s">
        <v>58</v>
      </c>
      <c r="I10717" t="s">
        <v>20</v>
      </c>
      <c r="J10717" t="s">
        <v>36</v>
      </c>
      <c r="K10717">
        <v>0</v>
      </c>
      <c r="L10717">
        <v>0</v>
      </c>
      <c r="M10717">
        <v>4</v>
      </c>
      <c r="N10717" t="s">
        <v>22</v>
      </c>
      <c r="O10717" t="s">
        <v>23</v>
      </c>
    </row>
    <row r="10718" spans="1:15" x14ac:dyDescent="0.3">
      <c r="A10718">
        <v>57</v>
      </c>
      <c r="B10718" t="s">
        <v>28</v>
      </c>
      <c r="C10718">
        <v>180920</v>
      </c>
      <c r="D10718" t="s">
        <v>29</v>
      </c>
      <c r="E10718">
        <v>9</v>
      </c>
      <c r="F10718" t="s">
        <v>25</v>
      </c>
      <c r="G10718" t="s">
        <v>53</v>
      </c>
      <c r="H10718" t="s">
        <v>27</v>
      </c>
      <c r="I10718" t="s">
        <v>20</v>
      </c>
      <c r="J10718" t="s">
        <v>21</v>
      </c>
      <c r="K10718">
        <v>0</v>
      </c>
      <c r="L10718">
        <v>0</v>
      </c>
      <c r="M10718">
        <v>40</v>
      </c>
      <c r="N10718" t="s">
        <v>22</v>
      </c>
      <c r="O10718" t="s">
        <v>43</v>
      </c>
    </row>
    <row r="10719" spans="1:15" x14ac:dyDescent="0.3">
      <c r="A10719">
        <v>28</v>
      </c>
      <c r="B10719" t="s">
        <v>28</v>
      </c>
      <c r="C10719">
        <v>189186</v>
      </c>
      <c r="D10719" t="s">
        <v>50</v>
      </c>
      <c r="E10719">
        <v>11</v>
      </c>
      <c r="F10719" t="s">
        <v>17</v>
      </c>
      <c r="G10719" t="s">
        <v>49</v>
      </c>
      <c r="H10719" t="s">
        <v>19</v>
      </c>
      <c r="I10719" t="s">
        <v>20</v>
      </c>
      <c r="J10719" t="s">
        <v>21</v>
      </c>
      <c r="K10719">
        <v>0</v>
      </c>
      <c r="L10719">
        <v>0</v>
      </c>
      <c r="M10719">
        <v>40</v>
      </c>
      <c r="N10719" t="s">
        <v>22</v>
      </c>
      <c r="O10719" t="s">
        <v>23</v>
      </c>
    </row>
    <row r="10720" spans="1:15" x14ac:dyDescent="0.3">
      <c r="A10720">
        <v>35</v>
      </c>
      <c r="C10720">
        <v>144172</v>
      </c>
      <c r="D10720" t="s">
        <v>48</v>
      </c>
      <c r="E10720">
        <v>12</v>
      </c>
      <c r="F10720" t="s">
        <v>25</v>
      </c>
      <c r="H10720" t="s">
        <v>35</v>
      </c>
      <c r="I10720" t="s">
        <v>20</v>
      </c>
      <c r="J10720" t="s">
        <v>36</v>
      </c>
      <c r="K10720">
        <v>0</v>
      </c>
      <c r="L10720">
        <v>0</v>
      </c>
      <c r="M10720">
        <v>16</v>
      </c>
      <c r="N10720" t="s">
        <v>22</v>
      </c>
      <c r="O10720" t="s">
        <v>23</v>
      </c>
    </row>
    <row r="10721" spans="1:15" x14ac:dyDescent="0.3">
      <c r="A10721">
        <v>36</v>
      </c>
      <c r="B10721" t="s">
        <v>28</v>
      </c>
      <c r="C10721">
        <v>607848</v>
      </c>
      <c r="D10721" t="s">
        <v>44</v>
      </c>
      <c r="E10721">
        <v>10</v>
      </c>
      <c r="F10721" t="s">
        <v>25</v>
      </c>
      <c r="G10721" t="s">
        <v>49</v>
      </c>
      <c r="H10721" t="s">
        <v>27</v>
      </c>
      <c r="I10721" t="s">
        <v>20</v>
      </c>
      <c r="J10721" t="s">
        <v>21</v>
      </c>
      <c r="K10721">
        <v>7688</v>
      </c>
      <c r="L10721">
        <v>0</v>
      </c>
      <c r="M10721">
        <v>45</v>
      </c>
      <c r="N10721" t="s">
        <v>22</v>
      </c>
      <c r="O10721" t="s">
        <v>43</v>
      </c>
    </row>
    <row r="10722" spans="1:15" x14ac:dyDescent="0.3">
      <c r="A10722">
        <v>32</v>
      </c>
      <c r="B10722" t="s">
        <v>28</v>
      </c>
      <c r="C10722">
        <v>207301</v>
      </c>
      <c r="D10722" t="s">
        <v>29</v>
      </c>
      <c r="E10722">
        <v>9</v>
      </c>
      <c r="F10722" t="s">
        <v>17</v>
      </c>
      <c r="G10722" t="s">
        <v>31</v>
      </c>
      <c r="H10722" t="s">
        <v>19</v>
      </c>
      <c r="I10722" t="s">
        <v>20</v>
      </c>
      <c r="J10722" t="s">
        <v>36</v>
      </c>
      <c r="K10722">
        <v>0</v>
      </c>
      <c r="L10722">
        <v>0</v>
      </c>
      <c r="M10722">
        <v>40</v>
      </c>
      <c r="N10722" t="s">
        <v>22</v>
      </c>
      <c r="O10722" t="s">
        <v>23</v>
      </c>
    </row>
    <row r="10723" spans="1:15" x14ac:dyDescent="0.3">
      <c r="A10723">
        <v>29</v>
      </c>
      <c r="B10723" t="s">
        <v>28</v>
      </c>
      <c r="C10723">
        <v>293073</v>
      </c>
      <c r="D10723" t="s">
        <v>16</v>
      </c>
      <c r="E10723">
        <v>13</v>
      </c>
      <c r="F10723" t="s">
        <v>17</v>
      </c>
      <c r="G10723" t="s">
        <v>49</v>
      </c>
      <c r="H10723" t="s">
        <v>19</v>
      </c>
      <c r="I10723" t="s">
        <v>20</v>
      </c>
      <c r="J10723" t="s">
        <v>21</v>
      </c>
      <c r="K10723">
        <v>0</v>
      </c>
      <c r="L10723">
        <v>0</v>
      </c>
      <c r="M10723">
        <v>50</v>
      </c>
      <c r="N10723" t="s">
        <v>22</v>
      </c>
      <c r="O10723" t="s">
        <v>43</v>
      </c>
    </row>
    <row r="10724" spans="1:15" x14ac:dyDescent="0.3">
      <c r="A10724">
        <v>36</v>
      </c>
      <c r="B10724" t="s">
        <v>28</v>
      </c>
      <c r="C10724">
        <v>210452</v>
      </c>
      <c r="D10724" t="s">
        <v>16</v>
      </c>
      <c r="E10724">
        <v>13</v>
      </c>
      <c r="F10724" t="s">
        <v>30</v>
      </c>
      <c r="G10724" t="s">
        <v>34</v>
      </c>
      <c r="H10724" t="s">
        <v>58</v>
      </c>
      <c r="I10724" t="s">
        <v>20</v>
      </c>
      <c r="J10724" t="s">
        <v>21</v>
      </c>
      <c r="K10724">
        <v>0</v>
      </c>
      <c r="L10724">
        <v>0</v>
      </c>
      <c r="M10724">
        <v>45</v>
      </c>
      <c r="N10724" t="s">
        <v>22</v>
      </c>
      <c r="O10724" t="s">
        <v>23</v>
      </c>
    </row>
    <row r="10725" spans="1:15" x14ac:dyDescent="0.3">
      <c r="A10725">
        <v>19</v>
      </c>
      <c r="B10725" t="s">
        <v>28</v>
      </c>
      <c r="C10725">
        <v>41400</v>
      </c>
      <c r="D10725" t="s">
        <v>29</v>
      </c>
      <c r="E10725">
        <v>9</v>
      </c>
      <c r="F10725" t="s">
        <v>17</v>
      </c>
      <c r="G10725" t="s">
        <v>31</v>
      </c>
      <c r="H10725" t="s">
        <v>47</v>
      </c>
      <c r="I10725" t="s">
        <v>20</v>
      </c>
      <c r="J10725" t="s">
        <v>21</v>
      </c>
      <c r="K10725">
        <v>0</v>
      </c>
      <c r="L10725">
        <v>0</v>
      </c>
      <c r="M10725">
        <v>30</v>
      </c>
      <c r="N10725" t="s">
        <v>22</v>
      </c>
      <c r="O10725" t="s">
        <v>23</v>
      </c>
    </row>
    <row r="10726" spans="1:15" x14ac:dyDescent="0.3">
      <c r="A10726">
        <v>27</v>
      </c>
      <c r="B10726" t="s">
        <v>28</v>
      </c>
      <c r="C10726">
        <v>164170</v>
      </c>
      <c r="D10726" t="s">
        <v>16</v>
      </c>
      <c r="E10726">
        <v>13</v>
      </c>
      <c r="F10726" t="s">
        <v>17</v>
      </c>
      <c r="G10726" t="s">
        <v>62</v>
      </c>
      <c r="H10726" t="s">
        <v>58</v>
      </c>
      <c r="I10726" t="s">
        <v>45</v>
      </c>
      <c r="J10726" t="s">
        <v>36</v>
      </c>
      <c r="K10726">
        <v>0</v>
      </c>
      <c r="L10726">
        <v>0</v>
      </c>
      <c r="M10726">
        <v>20</v>
      </c>
      <c r="N10726" t="s">
        <v>80</v>
      </c>
      <c r="O10726" t="s">
        <v>23</v>
      </c>
    </row>
    <row r="10727" spans="1:15" x14ac:dyDescent="0.3">
      <c r="A10727">
        <v>48</v>
      </c>
      <c r="B10727" t="s">
        <v>28</v>
      </c>
      <c r="C10727">
        <v>112906</v>
      </c>
      <c r="D10727" t="s">
        <v>38</v>
      </c>
      <c r="E10727">
        <v>14</v>
      </c>
      <c r="F10727" t="s">
        <v>25</v>
      </c>
      <c r="G10727" t="s">
        <v>53</v>
      </c>
      <c r="H10727" t="s">
        <v>27</v>
      </c>
      <c r="I10727" t="s">
        <v>20</v>
      </c>
      <c r="J10727" t="s">
        <v>21</v>
      </c>
      <c r="K10727">
        <v>0</v>
      </c>
      <c r="L10727">
        <v>0</v>
      </c>
      <c r="M10727">
        <v>55</v>
      </c>
      <c r="N10727" t="s">
        <v>22</v>
      </c>
      <c r="O10727" t="s">
        <v>43</v>
      </c>
    </row>
    <row r="10728" spans="1:15" x14ac:dyDescent="0.3">
      <c r="A10728">
        <v>49</v>
      </c>
      <c r="B10728" t="s">
        <v>24</v>
      </c>
      <c r="C10728">
        <v>126268</v>
      </c>
      <c r="D10728" t="s">
        <v>16</v>
      </c>
      <c r="E10728">
        <v>13</v>
      </c>
      <c r="F10728" t="s">
        <v>25</v>
      </c>
      <c r="G10728" t="s">
        <v>51</v>
      </c>
      <c r="H10728" t="s">
        <v>27</v>
      </c>
      <c r="I10728" t="s">
        <v>20</v>
      </c>
      <c r="J10728" t="s">
        <v>21</v>
      </c>
      <c r="K10728">
        <v>0</v>
      </c>
      <c r="L10728">
        <v>0</v>
      </c>
      <c r="M10728">
        <v>50</v>
      </c>
      <c r="N10728" t="s">
        <v>22</v>
      </c>
      <c r="O10728" t="s">
        <v>23</v>
      </c>
    </row>
    <row r="10729" spans="1:15" x14ac:dyDescent="0.3">
      <c r="A10729">
        <v>55</v>
      </c>
      <c r="B10729" t="s">
        <v>28</v>
      </c>
      <c r="C10729">
        <v>208311</v>
      </c>
      <c r="D10729" t="s">
        <v>38</v>
      </c>
      <c r="E10729">
        <v>14</v>
      </c>
      <c r="F10729" t="s">
        <v>25</v>
      </c>
      <c r="G10729" t="s">
        <v>62</v>
      </c>
      <c r="H10729" t="s">
        <v>27</v>
      </c>
      <c r="I10729" t="s">
        <v>20</v>
      </c>
      <c r="J10729" t="s">
        <v>21</v>
      </c>
      <c r="K10729">
        <v>0</v>
      </c>
      <c r="L10729">
        <v>1977</v>
      </c>
      <c r="M10729">
        <v>20</v>
      </c>
      <c r="N10729" t="s">
        <v>22</v>
      </c>
      <c r="O10729" t="s">
        <v>43</v>
      </c>
    </row>
    <row r="10730" spans="1:15" x14ac:dyDescent="0.3">
      <c r="A10730">
        <v>61</v>
      </c>
      <c r="B10730" t="s">
        <v>28</v>
      </c>
      <c r="C10730">
        <v>28291</v>
      </c>
      <c r="D10730" t="s">
        <v>29</v>
      </c>
      <c r="E10730">
        <v>9</v>
      </c>
      <c r="F10730" t="s">
        <v>30</v>
      </c>
      <c r="G10730" t="s">
        <v>56</v>
      </c>
      <c r="H10730" t="s">
        <v>19</v>
      </c>
      <c r="I10730" t="s">
        <v>20</v>
      </c>
      <c r="J10730" t="s">
        <v>36</v>
      </c>
      <c r="K10730">
        <v>0</v>
      </c>
      <c r="L10730">
        <v>0</v>
      </c>
      <c r="M10730">
        <v>82</v>
      </c>
      <c r="N10730" t="s">
        <v>22</v>
      </c>
      <c r="O10730" t="s">
        <v>23</v>
      </c>
    </row>
    <row r="10731" spans="1:15" x14ac:dyDescent="0.3">
      <c r="A10731">
        <v>42</v>
      </c>
      <c r="B10731" t="s">
        <v>63</v>
      </c>
      <c r="C10731">
        <v>121998</v>
      </c>
      <c r="D10731" t="s">
        <v>44</v>
      </c>
      <c r="E10731">
        <v>10</v>
      </c>
      <c r="F10731" t="s">
        <v>25</v>
      </c>
      <c r="G10731" t="s">
        <v>26</v>
      </c>
      <c r="H10731" t="s">
        <v>27</v>
      </c>
      <c r="I10731" t="s">
        <v>20</v>
      </c>
      <c r="J10731" t="s">
        <v>21</v>
      </c>
      <c r="K10731">
        <v>15024</v>
      </c>
      <c r="L10731">
        <v>0</v>
      </c>
      <c r="M10731">
        <v>40</v>
      </c>
      <c r="N10731" t="s">
        <v>22</v>
      </c>
      <c r="O10731" t="s">
        <v>43</v>
      </c>
    </row>
    <row r="10732" spans="1:15" x14ac:dyDescent="0.3">
      <c r="A10732">
        <v>42</v>
      </c>
      <c r="B10732" t="s">
        <v>61</v>
      </c>
      <c r="C10732">
        <v>31621</v>
      </c>
      <c r="D10732" t="s">
        <v>48</v>
      </c>
      <c r="E10732">
        <v>12</v>
      </c>
      <c r="F10732" t="s">
        <v>30</v>
      </c>
      <c r="G10732" t="s">
        <v>18</v>
      </c>
      <c r="H10732" t="s">
        <v>19</v>
      </c>
      <c r="I10732" t="s">
        <v>20</v>
      </c>
      <c r="J10732" t="s">
        <v>36</v>
      </c>
      <c r="K10732">
        <v>0</v>
      </c>
      <c r="L10732">
        <v>0</v>
      </c>
      <c r="M10732">
        <v>40</v>
      </c>
      <c r="N10732" t="s">
        <v>22</v>
      </c>
      <c r="O10732" t="s">
        <v>23</v>
      </c>
    </row>
    <row r="10733" spans="1:15" x14ac:dyDescent="0.3">
      <c r="A10733">
        <v>30</v>
      </c>
      <c r="B10733" t="s">
        <v>63</v>
      </c>
      <c r="C10733">
        <v>108386</v>
      </c>
      <c r="D10733" t="s">
        <v>50</v>
      </c>
      <c r="E10733">
        <v>11</v>
      </c>
      <c r="F10733" t="s">
        <v>25</v>
      </c>
      <c r="G10733" t="s">
        <v>65</v>
      </c>
      <c r="H10733" t="s">
        <v>27</v>
      </c>
      <c r="I10733" t="s">
        <v>20</v>
      </c>
      <c r="J10733" t="s">
        <v>21</v>
      </c>
      <c r="K10733">
        <v>0</v>
      </c>
      <c r="L10733">
        <v>0</v>
      </c>
      <c r="M10733">
        <v>40</v>
      </c>
      <c r="N10733" t="s">
        <v>22</v>
      </c>
      <c r="O10733" t="s">
        <v>23</v>
      </c>
    </row>
    <row r="10734" spans="1:15" x14ac:dyDescent="0.3">
      <c r="A10734">
        <v>32</v>
      </c>
      <c r="B10734" t="s">
        <v>24</v>
      </c>
      <c r="C10734">
        <v>134727</v>
      </c>
      <c r="D10734" t="s">
        <v>29</v>
      </c>
      <c r="E10734">
        <v>9</v>
      </c>
      <c r="F10734" t="s">
        <v>25</v>
      </c>
      <c r="G10734" t="s">
        <v>57</v>
      </c>
      <c r="H10734" t="s">
        <v>27</v>
      </c>
      <c r="I10734" t="s">
        <v>20</v>
      </c>
      <c r="J10734" t="s">
        <v>21</v>
      </c>
      <c r="K10734">
        <v>0</v>
      </c>
      <c r="L10734">
        <v>0</v>
      </c>
      <c r="M10734">
        <v>40</v>
      </c>
      <c r="N10734" t="s">
        <v>22</v>
      </c>
      <c r="O10734" t="s">
        <v>23</v>
      </c>
    </row>
    <row r="10735" spans="1:15" x14ac:dyDescent="0.3">
      <c r="A10735">
        <v>37</v>
      </c>
      <c r="B10735" t="s">
        <v>28</v>
      </c>
      <c r="C10735">
        <v>208391</v>
      </c>
      <c r="D10735" t="s">
        <v>44</v>
      </c>
      <c r="E10735">
        <v>10</v>
      </c>
      <c r="F10735" t="s">
        <v>25</v>
      </c>
      <c r="G10735" t="s">
        <v>53</v>
      </c>
      <c r="H10735" t="s">
        <v>27</v>
      </c>
      <c r="I10735" t="s">
        <v>20</v>
      </c>
      <c r="J10735" t="s">
        <v>21</v>
      </c>
      <c r="K10735">
        <v>0</v>
      </c>
      <c r="L10735">
        <v>0</v>
      </c>
      <c r="M10735">
        <v>40</v>
      </c>
      <c r="N10735" t="s">
        <v>22</v>
      </c>
      <c r="O10735" t="s">
        <v>43</v>
      </c>
    </row>
    <row r="10736" spans="1:15" x14ac:dyDescent="0.3">
      <c r="A10736">
        <v>35</v>
      </c>
      <c r="B10736" t="s">
        <v>28</v>
      </c>
      <c r="C10736">
        <v>112271</v>
      </c>
      <c r="D10736" t="s">
        <v>44</v>
      </c>
      <c r="E10736">
        <v>10</v>
      </c>
      <c r="F10736" t="s">
        <v>25</v>
      </c>
      <c r="G10736" t="s">
        <v>51</v>
      </c>
      <c r="H10736" t="s">
        <v>27</v>
      </c>
      <c r="I10736" t="s">
        <v>20</v>
      </c>
      <c r="J10736" t="s">
        <v>21</v>
      </c>
      <c r="K10736">
        <v>0</v>
      </c>
      <c r="L10736">
        <v>0</v>
      </c>
      <c r="M10736">
        <v>45</v>
      </c>
      <c r="N10736" t="s">
        <v>22</v>
      </c>
      <c r="O10736" t="s">
        <v>23</v>
      </c>
    </row>
    <row r="10737" spans="1:15" x14ac:dyDescent="0.3">
      <c r="A10737">
        <v>30</v>
      </c>
      <c r="B10737" t="s">
        <v>28</v>
      </c>
      <c r="C10737">
        <v>173350</v>
      </c>
      <c r="D10737" t="s">
        <v>50</v>
      </c>
      <c r="E10737">
        <v>11</v>
      </c>
      <c r="F10737" t="s">
        <v>40</v>
      </c>
      <c r="G10737" t="s">
        <v>18</v>
      </c>
      <c r="H10737" t="s">
        <v>19</v>
      </c>
      <c r="I10737" t="s">
        <v>20</v>
      </c>
      <c r="J10737" t="s">
        <v>36</v>
      </c>
      <c r="K10737">
        <v>0</v>
      </c>
      <c r="L10737">
        <v>0</v>
      </c>
      <c r="M10737">
        <v>40</v>
      </c>
      <c r="N10737" t="s">
        <v>22</v>
      </c>
      <c r="O10737" t="s">
        <v>23</v>
      </c>
    </row>
    <row r="10738" spans="1:15" x14ac:dyDescent="0.3">
      <c r="A10738">
        <v>30</v>
      </c>
      <c r="B10738" t="s">
        <v>28</v>
      </c>
      <c r="C10738">
        <v>243190</v>
      </c>
      <c r="D10738" t="s">
        <v>69</v>
      </c>
      <c r="E10738">
        <v>15</v>
      </c>
      <c r="F10738" t="s">
        <v>25</v>
      </c>
      <c r="G10738" t="s">
        <v>34</v>
      </c>
      <c r="H10738" t="s">
        <v>27</v>
      </c>
      <c r="I10738" t="s">
        <v>45</v>
      </c>
      <c r="J10738" t="s">
        <v>21</v>
      </c>
      <c r="K10738">
        <v>0</v>
      </c>
      <c r="L10738">
        <v>0</v>
      </c>
      <c r="M10738">
        <v>20</v>
      </c>
      <c r="N10738" t="s">
        <v>46</v>
      </c>
      <c r="O10738" t="s">
        <v>43</v>
      </c>
    </row>
    <row r="10739" spans="1:15" x14ac:dyDescent="0.3">
      <c r="A10739">
        <v>55</v>
      </c>
      <c r="B10739" t="s">
        <v>28</v>
      </c>
      <c r="C10739">
        <v>185436</v>
      </c>
      <c r="D10739" t="s">
        <v>44</v>
      </c>
      <c r="E10739">
        <v>10</v>
      </c>
      <c r="F10739" t="s">
        <v>25</v>
      </c>
      <c r="G10739" t="s">
        <v>26</v>
      </c>
      <c r="H10739" t="s">
        <v>27</v>
      </c>
      <c r="I10739" t="s">
        <v>20</v>
      </c>
      <c r="J10739" t="s">
        <v>21</v>
      </c>
      <c r="K10739">
        <v>0</v>
      </c>
      <c r="L10739">
        <v>0</v>
      </c>
      <c r="M10739">
        <v>70</v>
      </c>
      <c r="N10739" t="s">
        <v>22</v>
      </c>
      <c r="O10739" t="s">
        <v>43</v>
      </c>
    </row>
    <row r="10740" spans="1:15" x14ac:dyDescent="0.3">
      <c r="A10740">
        <v>36</v>
      </c>
      <c r="B10740" t="s">
        <v>28</v>
      </c>
      <c r="C10740">
        <v>290409</v>
      </c>
      <c r="D10740" t="s">
        <v>44</v>
      </c>
      <c r="E10740">
        <v>10</v>
      </c>
      <c r="F10740" t="s">
        <v>25</v>
      </c>
      <c r="G10740" t="s">
        <v>53</v>
      </c>
      <c r="H10740" t="s">
        <v>27</v>
      </c>
      <c r="I10740" t="s">
        <v>20</v>
      </c>
      <c r="J10740" t="s">
        <v>21</v>
      </c>
      <c r="K10740">
        <v>0</v>
      </c>
      <c r="L10740">
        <v>0</v>
      </c>
      <c r="M10740">
        <v>40</v>
      </c>
      <c r="N10740" t="s">
        <v>22</v>
      </c>
      <c r="O10740" t="s">
        <v>23</v>
      </c>
    </row>
    <row r="10741" spans="1:15" x14ac:dyDescent="0.3">
      <c r="A10741">
        <v>33</v>
      </c>
      <c r="B10741" t="s">
        <v>28</v>
      </c>
      <c r="C10741">
        <v>80058</v>
      </c>
      <c r="D10741" t="s">
        <v>29</v>
      </c>
      <c r="E10741">
        <v>9</v>
      </c>
      <c r="F10741" t="s">
        <v>17</v>
      </c>
      <c r="G10741" t="s">
        <v>41</v>
      </c>
      <c r="H10741" t="s">
        <v>47</v>
      </c>
      <c r="I10741" t="s">
        <v>20</v>
      </c>
      <c r="J10741" t="s">
        <v>21</v>
      </c>
      <c r="K10741">
        <v>0</v>
      </c>
      <c r="L10741">
        <v>0</v>
      </c>
      <c r="M10741">
        <v>48</v>
      </c>
      <c r="N10741" t="s">
        <v>22</v>
      </c>
      <c r="O10741" t="s">
        <v>23</v>
      </c>
    </row>
    <row r="10742" spans="1:15" x14ac:dyDescent="0.3">
      <c r="A10742">
        <v>56</v>
      </c>
      <c r="B10742" t="s">
        <v>63</v>
      </c>
      <c r="C10742">
        <v>370045</v>
      </c>
      <c r="D10742" t="s">
        <v>16</v>
      </c>
      <c r="E10742">
        <v>13</v>
      </c>
      <c r="F10742" t="s">
        <v>25</v>
      </c>
      <c r="G10742" t="s">
        <v>34</v>
      </c>
      <c r="H10742" t="s">
        <v>27</v>
      </c>
      <c r="I10742" t="s">
        <v>20</v>
      </c>
      <c r="J10742" t="s">
        <v>21</v>
      </c>
      <c r="K10742">
        <v>0</v>
      </c>
      <c r="L10742">
        <v>0</v>
      </c>
      <c r="M10742">
        <v>40</v>
      </c>
      <c r="N10742" t="s">
        <v>22</v>
      </c>
      <c r="O10742" t="s">
        <v>43</v>
      </c>
    </row>
    <row r="10743" spans="1:15" x14ac:dyDescent="0.3">
      <c r="A10743">
        <v>26</v>
      </c>
      <c r="B10743" t="s">
        <v>28</v>
      </c>
      <c r="C10743">
        <v>36936</v>
      </c>
      <c r="D10743" t="s">
        <v>50</v>
      </c>
      <c r="E10743">
        <v>11</v>
      </c>
      <c r="F10743" t="s">
        <v>25</v>
      </c>
      <c r="G10743" t="s">
        <v>51</v>
      </c>
      <c r="H10743" t="s">
        <v>27</v>
      </c>
      <c r="I10743" t="s">
        <v>20</v>
      </c>
      <c r="J10743" t="s">
        <v>21</v>
      </c>
      <c r="K10743">
        <v>0</v>
      </c>
      <c r="L10743">
        <v>2002</v>
      </c>
      <c r="M10743">
        <v>40</v>
      </c>
      <c r="N10743" t="s">
        <v>22</v>
      </c>
      <c r="O10743" t="s">
        <v>23</v>
      </c>
    </row>
    <row r="10744" spans="1:15" x14ac:dyDescent="0.3">
      <c r="A10744">
        <v>37</v>
      </c>
      <c r="B10744" t="s">
        <v>28</v>
      </c>
      <c r="C10744">
        <v>231180</v>
      </c>
      <c r="D10744" t="s">
        <v>29</v>
      </c>
      <c r="E10744">
        <v>9</v>
      </c>
      <c r="F10744" t="s">
        <v>25</v>
      </c>
      <c r="G10744" t="s">
        <v>57</v>
      </c>
      <c r="H10744" t="s">
        <v>27</v>
      </c>
      <c r="I10744" t="s">
        <v>20</v>
      </c>
      <c r="J10744" t="s">
        <v>21</v>
      </c>
      <c r="K10744">
        <v>0</v>
      </c>
      <c r="L10744">
        <v>0</v>
      </c>
      <c r="M10744">
        <v>40</v>
      </c>
      <c r="N10744" t="s">
        <v>22</v>
      </c>
      <c r="O10744" t="s">
        <v>23</v>
      </c>
    </row>
    <row r="10745" spans="1:15" x14ac:dyDescent="0.3">
      <c r="A10745">
        <v>28</v>
      </c>
      <c r="B10745" t="s">
        <v>28</v>
      </c>
      <c r="C10745">
        <v>119793</v>
      </c>
      <c r="D10745" t="s">
        <v>29</v>
      </c>
      <c r="E10745">
        <v>9</v>
      </c>
      <c r="F10745" t="s">
        <v>17</v>
      </c>
      <c r="G10745" t="s">
        <v>49</v>
      </c>
      <c r="H10745" t="s">
        <v>47</v>
      </c>
      <c r="I10745" t="s">
        <v>20</v>
      </c>
      <c r="J10745" t="s">
        <v>21</v>
      </c>
      <c r="K10745">
        <v>0</v>
      </c>
      <c r="L10745">
        <v>0</v>
      </c>
      <c r="M10745">
        <v>60</v>
      </c>
      <c r="N10745" t="s">
        <v>22</v>
      </c>
      <c r="O10745" t="s">
        <v>23</v>
      </c>
    </row>
    <row r="10746" spans="1:15" x14ac:dyDescent="0.3">
      <c r="A10746">
        <v>38</v>
      </c>
      <c r="B10746" t="s">
        <v>28</v>
      </c>
      <c r="C10746">
        <v>102178</v>
      </c>
      <c r="D10746" t="s">
        <v>29</v>
      </c>
      <c r="E10746">
        <v>9</v>
      </c>
      <c r="F10746" t="s">
        <v>25</v>
      </c>
      <c r="G10746" t="s">
        <v>53</v>
      </c>
      <c r="H10746" t="s">
        <v>27</v>
      </c>
      <c r="I10746" t="s">
        <v>20</v>
      </c>
      <c r="J10746" t="s">
        <v>21</v>
      </c>
      <c r="K10746">
        <v>0</v>
      </c>
      <c r="L10746">
        <v>0</v>
      </c>
      <c r="M10746">
        <v>50</v>
      </c>
      <c r="N10746" t="s">
        <v>22</v>
      </c>
      <c r="O10746" t="s">
        <v>23</v>
      </c>
    </row>
    <row r="10747" spans="1:15" x14ac:dyDescent="0.3">
      <c r="A10747">
        <v>76</v>
      </c>
      <c r="C10747">
        <v>135039</v>
      </c>
      <c r="D10747" t="s">
        <v>29</v>
      </c>
      <c r="E10747">
        <v>9</v>
      </c>
      <c r="F10747" t="s">
        <v>25</v>
      </c>
      <c r="H10747" t="s">
        <v>27</v>
      </c>
      <c r="I10747" t="s">
        <v>20</v>
      </c>
      <c r="J10747" t="s">
        <v>21</v>
      </c>
      <c r="K10747">
        <v>0</v>
      </c>
      <c r="L10747">
        <v>0</v>
      </c>
      <c r="M10747">
        <v>20</v>
      </c>
      <c r="N10747" t="s">
        <v>22</v>
      </c>
      <c r="O10747" t="s">
        <v>23</v>
      </c>
    </row>
    <row r="10748" spans="1:15" x14ac:dyDescent="0.3">
      <c r="A10748">
        <v>35</v>
      </c>
      <c r="C10748">
        <v>317780</v>
      </c>
      <c r="D10748" t="s">
        <v>44</v>
      </c>
      <c r="E10748">
        <v>10</v>
      </c>
      <c r="F10748" t="s">
        <v>17</v>
      </c>
      <c r="H10748" t="s">
        <v>58</v>
      </c>
      <c r="I10748" t="s">
        <v>33</v>
      </c>
      <c r="J10748" t="s">
        <v>36</v>
      </c>
      <c r="K10748">
        <v>0</v>
      </c>
      <c r="L10748">
        <v>0</v>
      </c>
      <c r="M10748">
        <v>40</v>
      </c>
      <c r="N10748" t="s">
        <v>22</v>
      </c>
      <c r="O10748" t="s">
        <v>23</v>
      </c>
    </row>
    <row r="10749" spans="1:15" x14ac:dyDescent="0.3">
      <c r="A10749">
        <v>48</v>
      </c>
      <c r="B10749" t="s">
        <v>28</v>
      </c>
      <c r="C10749">
        <v>232840</v>
      </c>
      <c r="D10749" t="s">
        <v>44</v>
      </c>
      <c r="E10749">
        <v>10</v>
      </c>
      <c r="F10749" t="s">
        <v>79</v>
      </c>
      <c r="G10749" t="s">
        <v>18</v>
      </c>
      <c r="H10749" t="s">
        <v>58</v>
      </c>
      <c r="I10749" t="s">
        <v>20</v>
      </c>
      <c r="J10749" t="s">
        <v>36</v>
      </c>
      <c r="K10749">
        <v>0</v>
      </c>
      <c r="L10749">
        <v>0</v>
      </c>
      <c r="M10749">
        <v>43</v>
      </c>
      <c r="N10749" t="s">
        <v>22</v>
      </c>
      <c r="O10749" t="s">
        <v>23</v>
      </c>
    </row>
    <row r="10750" spans="1:15" x14ac:dyDescent="0.3">
      <c r="A10750">
        <v>35</v>
      </c>
      <c r="B10750" t="s">
        <v>28</v>
      </c>
      <c r="C10750">
        <v>33975</v>
      </c>
      <c r="D10750" t="s">
        <v>48</v>
      </c>
      <c r="E10750">
        <v>12</v>
      </c>
      <c r="F10750" t="s">
        <v>25</v>
      </c>
      <c r="G10750" t="s">
        <v>51</v>
      </c>
      <c r="H10750" t="s">
        <v>27</v>
      </c>
      <c r="I10750" t="s">
        <v>20</v>
      </c>
      <c r="J10750" t="s">
        <v>21</v>
      </c>
      <c r="K10750">
        <v>0</v>
      </c>
      <c r="L10750">
        <v>0</v>
      </c>
      <c r="M10750">
        <v>40</v>
      </c>
      <c r="N10750" t="s">
        <v>22</v>
      </c>
      <c r="O10750" t="s">
        <v>23</v>
      </c>
    </row>
    <row r="10751" spans="1:15" x14ac:dyDescent="0.3">
      <c r="A10751">
        <v>39</v>
      </c>
      <c r="B10751" t="s">
        <v>63</v>
      </c>
      <c r="C10751">
        <v>256997</v>
      </c>
      <c r="D10751" t="s">
        <v>16</v>
      </c>
      <c r="E10751">
        <v>13</v>
      </c>
      <c r="F10751" t="s">
        <v>25</v>
      </c>
      <c r="G10751" t="s">
        <v>51</v>
      </c>
      <c r="H10751" t="s">
        <v>27</v>
      </c>
      <c r="I10751" t="s">
        <v>20</v>
      </c>
      <c r="J10751" t="s">
        <v>21</v>
      </c>
      <c r="K10751">
        <v>0</v>
      </c>
      <c r="L10751">
        <v>0</v>
      </c>
      <c r="M10751">
        <v>40</v>
      </c>
      <c r="N10751" t="s">
        <v>22</v>
      </c>
      <c r="O10751" t="s">
        <v>23</v>
      </c>
    </row>
    <row r="10752" spans="1:15" x14ac:dyDescent="0.3">
      <c r="A10752">
        <v>64</v>
      </c>
      <c r="B10752" t="s">
        <v>28</v>
      </c>
      <c r="C10752">
        <v>298301</v>
      </c>
      <c r="D10752" t="s">
        <v>29</v>
      </c>
      <c r="E10752">
        <v>9</v>
      </c>
      <c r="F10752" t="s">
        <v>25</v>
      </c>
      <c r="G10752" t="s">
        <v>41</v>
      </c>
      <c r="H10752" t="s">
        <v>27</v>
      </c>
      <c r="I10752" t="s">
        <v>20</v>
      </c>
      <c r="J10752" t="s">
        <v>21</v>
      </c>
      <c r="K10752">
        <v>0</v>
      </c>
      <c r="L10752">
        <v>0</v>
      </c>
      <c r="M10752">
        <v>40</v>
      </c>
      <c r="N10752" t="s">
        <v>22</v>
      </c>
      <c r="O10752" t="s">
        <v>23</v>
      </c>
    </row>
    <row r="10753" spans="1:15" x14ac:dyDescent="0.3">
      <c r="A10753">
        <v>22</v>
      </c>
      <c r="B10753" t="s">
        <v>28</v>
      </c>
      <c r="C10753">
        <v>310380</v>
      </c>
      <c r="D10753" t="s">
        <v>29</v>
      </c>
      <c r="E10753">
        <v>9</v>
      </c>
      <c r="F10753" t="s">
        <v>17</v>
      </c>
      <c r="G10753" t="s">
        <v>18</v>
      </c>
      <c r="H10753" t="s">
        <v>58</v>
      </c>
      <c r="I10753" t="s">
        <v>33</v>
      </c>
      <c r="J10753" t="s">
        <v>36</v>
      </c>
      <c r="K10753">
        <v>0</v>
      </c>
      <c r="L10753">
        <v>0</v>
      </c>
      <c r="M10753">
        <v>40</v>
      </c>
      <c r="N10753" t="s">
        <v>22</v>
      </c>
      <c r="O10753" t="s">
        <v>23</v>
      </c>
    </row>
    <row r="10754" spans="1:15" x14ac:dyDescent="0.3">
      <c r="A10754">
        <v>45</v>
      </c>
      <c r="B10754" t="s">
        <v>63</v>
      </c>
      <c r="C10754">
        <v>182100</v>
      </c>
      <c r="D10754" t="s">
        <v>16</v>
      </c>
      <c r="E10754">
        <v>13</v>
      </c>
      <c r="F10754" t="s">
        <v>25</v>
      </c>
      <c r="G10754" t="s">
        <v>49</v>
      </c>
      <c r="H10754" t="s">
        <v>27</v>
      </c>
      <c r="I10754" t="s">
        <v>20</v>
      </c>
      <c r="J10754" t="s">
        <v>21</v>
      </c>
      <c r="K10754">
        <v>0</v>
      </c>
      <c r="L10754">
        <v>0</v>
      </c>
      <c r="M10754">
        <v>40</v>
      </c>
      <c r="N10754" t="s">
        <v>22</v>
      </c>
      <c r="O10754" t="s">
        <v>43</v>
      </c>
    </row>
    <row r="10755" spans="1:15" x14ac:dyDescent="0.3">
      <c r="A10755">
        <v>27</v>
      </c>
      <c r="B10755" t="s">
        <v>28</v>
      </c>
      <c r="C10755">
        <v>501172</v>
      </c>
      <c r="D10755" t="s">
        <v>72</v>
      </c>
      <c r="E10755">
        <v>3</v>
      </c>
      <c r="F10755" t="s">
        <v>25</v>
      </c>
      <c r="G10755" t="s">
        <v>53</v>
      </c>
      <c r="H10755" t="s">
        <v>27</v>
      </c>
      <c r="I10755" t="s">
        <v>20</v>
      </c>
      <c r="J10755" t="s">
        <v>21</v>
      </c>
      <c r="K10755">
        <v>0</v>
      </c>
      <c r="L10755">
        <v>0</v>
      </c>
      <c r="M10755">
        <v>40</v>
      </c>
      <c r="N10755" t="s">
        <v>55</v>
      </c>
      <c r="O10755" t="s">
        <v>23</v>
      </c>
    </row>
    <row r="10756" spans="1:15" x14ac:dyDescent="0.3">
      <c r="A10756">
        <v>43</v>
      </c>
      <c r="B10756" t="s">
        <v>15</v>
      </c>
      <c r="C10756">
        <v>143939</v>
      </c>
      <c r="D10756" t="s">
        <v>29</v>
      </c>
      <c r="E10756">
        <v>9</v>
      </c>
      <c r="F10756" t="s">
        <v>30</v>
      </c>
      <c r="G10756" t="s">
        <v>18</v>
      </c>
      <c r="H10756" t="s">
        <v>58</v>
      </c>
      <c r="I10756" t="s">
        <v>20</v>
      </c>
      <c r="J10756" t="s">
        <v>36</v>
      </c>
      <c r="K10756">
        <v>0</v>
      </c>
      <c r="L10756">
        <v>0</v>
      </c>
      <c r="M10756">
        <v>50</v>
      </c>
      <c r="N10756" t="s">
        <v>22</v>
      </c>
      <c r="O10756" t="s">
        <v>43</v>
      </c>
    </row>
    <row r="10757" spans="1:15" x14ac:dyDescent="0.3">
      <c r="A10757">
        <v>23</v>
      </c>
      <c r="B10757" t="s">
        <v>28</v>
      </c>
      <c r="C10757">
        <v>85088</v>
      </c>
      <c r="D10757" t="s">
        <v>44</v>
      </c>
      <c r="E10757">
        <v>10</v>
      </c>
      <c r="F10757" t="s">
        <v>17</v>
      </c>
      <c r="G10757" t="s">
        <v>41</v>
      </c>
      <c r="H10757" t="s">
        <v>47</v>
      </c>
      <c r="I10757" t="s">
        <v>20</v>
      </c>
      <c r="J10757" t="s">
        <v>36</v>
      </c>
      <c r="K10757">
        <v>0</v>
      </c>
      <c r="L10757">
        <v>0</v>
      </c>
      <c r="M10757">
        <v>37</v>
      </c>
      <c r="N10757" t="s">
        <v>22</v>
      </c>
      <c r="O10757" t="s">
        <v>23</v>
      </c>
    </row>
    <row r="10758" spans="1:15" x14ac:dyDescent="0.3">
      <c r="A10758">
        <v>25</v>
      </c>
      <c r="B10758" t="s">
        <v>28</v>
      </c>
      <c r="C10758">
        <v>282313</v>
      </c>
      <c r="D10758" t="s">
        <v>74</v>
      </c>
      <c r="E10758">
        <v>6</v>
      </c>
      <c r="F10758" t="s">
        <v>17</v>
      </c>
      <c r="G10758" t="s">
        <v>31</v>
      </c>
      <c r="H10758" t="s">
        <v>47</v>
      </c>
      <c r="I10758" t="s">
        <v>33</v>
      </c>
      <c r="J10758" t="s">
        <v>21</v>
      </c>
      <c r="K10758">
        <v>0</v>
      </c>
      <c r="L10758">
        <v>1602</v>
      </c>
      <c r="M10758">
        <v>40</v>
      </c>
      <c r="N10758" t="s">
        <v>22</v>
      </c>
      <c r="O10758" t="s">
        <v>23</v>
      </c>
    </row>
    <row r="10759" spans="1:15" x14ac:dyDescent="0.3">
      <c r="A10759">
        <v>39</v>
      </c>
      <c r="B10759" t="s">
        <v>28</v>
      </c>
      <c r="C10759">
        <v>230054</v>
      </c>
      <c r="D10759" t="s">
        <v>38</v>
      </c>
      <c r="E10759">
        <v>14</v>
      </c>
      <c r="F10759" t="s">
        <v>25</v>
      </c>
      <c r="G10759" t="s">
        <v>34</v>
      </c>
      <c r="H10759" t="s">
        <v>27</v>
      </c>
      <c r="I10759" t="s">
        <v>20</v>
      </c>
      <c r="J10759" t="s">
        <v>21</v>
      </c>
      <c r="K10759">
        <v>0</v>
      </c>
      <c r="L10759">
        <v>0</v>
      </c>
      <c r="M10759">
        <v>50</v>
      </c>
      <c r="N10759" t="s">
        <v>22</v>
      </c>
      <c r="O10759" t="s">
        <v>43</v>
      </c>
    </row>
    <row r="10760" spans="1:15" x14ac:dyDescent="0.3">
      <c r="A10760">
        <v>63</v>
      </c>
      <c r="B10760" t="s">
        <v>28</v>
      </c>
      <c r="C10760">
        <v>236338</v>
      </c>
      <c r="D10760" t="s">
        <v>29</v>
      </c>
      <c r="E10760">
        <v>9</v>
      </c>
      <c r="F10760" t="s">
        <v>25</v>
      </c>
      <c r="G10760" t="s">
        <v>49</v>
      </c>
      <c r="H10760" t="s">
        <v>35</v>
      </c>
      <c r="I10760" t="s">
        <v>20</v>
      </c>
      <c r="J10760" t="s">
        <v>36</v>
      </c>
      <c r="K10760">
        <v>0</v>
      </c>
      <c r="L10760">
        <v>0</v>
      </c>
      <c r="M10760">
        <v>35</v>
      </c>
      <c r="N10760" t="s">
        <v>22</v>
      </c>
      <c r="O10760" t="s">
        <v>23</v>
      </c>
    </row>
    <row r="10761" spans="1:15" x14ac:dyDescent="0.3">
      <c r="A10761">
        <v>37</v>
      </c>
      <c r="B10761" t="s">
        <v>28</v>
      </c>
      <c r="C10761">
        <v>321943</v>
      </c>
      <c r="D10761" t="s">
        <v>69</v>
      </c>
      <c r="E10761">
        <v>15</v>
      </c>
      <c r="F10761" t="s">
        <v>25</v>
      </c>
      <c r="G10761" t="s">
        <v>34</v>
      </c>
      <c r="H10761" t="s">
        <v>27</v>
      </c>
      <c r="I10761" t="s">
        <v>20</v>
      </c>
      <c r="J10761" t="s">
        <v>21</v>
      </c>
      <c r="K10761">
        <v>0</v>
      </c>
      <c r="L10761">
        <v>0</v>
      </c>
      <c r="M10761">
        <v>40</v>
      </c>
      <c r="N10761" t="s">
        <v>22</v>
      </c>
      <c r="O10761" t="s">
        <v>43</v>
      </c>
    </row>
    <row r="10762" spans="1:15" x14ac:dyDescent="0.3">
      <c r="A10762">
        <v>26</v>
      </c>
      <c r="B10762" t="s">
        <v>61</v>
      </c>
      <c r="C10762">
        <v>218782</v>
      </c>
      <c r="D10762" t="s">
        <v>29</v>
      </c>
      <c r="E10762">
        <v>9</v>
      </c>
      <c r="F10762" t="s">
        <v>25</v>
      </c>
      <c r="G10762" t="s">
        <v>18</v>
      </c>
      <c r="H10762" t="s">
        <v>27</v>
      </c>
      <c r="I10762" t="s">
        <v>68</v>
      </c>
      <c r="J10762" t="s">
        <v>21</v>
      </c>
      <c r="K10762">
        <v>0</v>
      </c>
      <c r="L10762">
        <v>0</v>
      </c>
      <c r="M10762">
        <v>40</v>
      </c>
      <c r="N10762" t="s">
        <v>22</v>
      </c>
      <c r="O10762" t="s">
        <v>23</v>
      </c>
    </row>
    <row r="10763" spans="1:15" x14ac:dyDescent="0.3">
      <c r="A10763">
        <v>33</v>
      </c>
      <c r="B10763" t="s">
        <v>28</v>
      </c>
      <c r="C10763">
        <v>191385</v>
      </c>
      <c r="D10763" t="s">
        <v>16</v>
      </c>
      <c r="E10763">
        <v>13</v>
      </c>
      <c r="F10763" t="s">
        <v>17</v>
      </c>
      <c r="G10763" t="s">
        <v>34</v>
      </c>
      <c r="H10763" t="s">
        <v>19</v>
      </c>
      <c r="I10763" t="s">
        <v>20</v>
      </c>
      <c r="J10763" t="s">
        <v>21</v>
      </c>
      <c r="K10763">
        <v>0</v>
      </c>
      <c r="L10763">
        <v>0</v>
      </c>
      <c r="M10763">
        <v>40</v>
      </c>
      <c r="N10763" t="s">
        <v>76</v>
      </c>
      <c r="O10763" t="s">
        <v>23</v>
      </c>
    </row>
    <row r="10764" spans="1:15" x14ac:dyDescent="0.3">
      <c r="A10764">
        <v>45</v>
      </c>
      <c r="B10764" t="s">
        <v>71</v>
      </c>
      <c r="C10764">
        <v>185497</v>
      </c>
      <c r="D10764" t="s">
        <v>16</v>
      </c>
      <c r="E10764">
        <v>13</v>
      </c>
      <c r="F10764" t="s">
        <v>25</v>
      </c>
      <c r="G10764" t="s">
        <v>26</v>
      </c>
      <c r="H10764" t="s">
        <v>35</v>
      </c>
      <c r="I10764" t="s">
        <v>45</v>
      </c>
      <c r="J10764" t="s">
        <v>36</v>
      </c>
      <c r="K10764">
        <v>0</v>
      </c>
      <c r="L10764">
        <v>0</v>
      </c>
      <c r="M10764">
        <v>70</v>
      </c>
      <c r="O10764" t="s">
        <v>23</v>
      </c>
    </row>
    <row r="10765" spans="1:15" x14ac:dyDescent="0.3">
      <c r="A10765">
        <v>28</v>
      </c>
      <c r="B10765" t="s">
        <v>28</v>
      </c>
      <c r="C10765">
        <v>126129</v>
      </c>
      <c r="D10765" t="s">
        <v>44</v>
      </c>
      <c r="E10765">
        <v>10</v>
      </c>
      <c r="F10765" t="s">
        <v>17</v>
      </c>
      <c r="G10765" t="s">
        <v>18</v>
      </c>
      <c r="H10765" t="s">
        <v>19</v>
      </c>
      <c r="I10765" t="s">
        <v>20</v>
      </c>
      <c r="J10765" t="s">
        <v>36</v>
      </c>
      <c r="K10765">
        <v>0</v>
      </c>
      <c r="L10765">
        <v>0</v>
      </c>
      <c r="M10765">
        <v>40</v>
      </c>
      <c r="N10765" t="s">
        <v>22</v>
      </c>
      <c r="O10765" t="s">
        <v>23</v>
      </c>
    </row>
    <row r="10766" spans="1:15" x14ac:dyDescent="0.3">
      <c r="A10766">
        <v>20</v>
      </c>
      <c r="B10766" t="s">
        <v>28</v>
      </c>
      <c r="C10766">
        <v>199268</v>
      </c>
      <c r="D10766" t="s">
        <v>44</v>
      </c>
      <c r="E10766">
        <v>10</v>
      </c>
      <c r="F10766" t="s">
        <v>17</v>
      </c>
      <c r="G10766" t="s">
        <v>41</v>
      </c>
      <c r="H10766" t="s">
        <v>47</v>
      </c>
      <c r="I10766" t="s">
        <v>20</v>
      </c>
      <c r="J10766" t="s">
        <v>36</v>
      </c>
      <c r="K10766">
        <v>0</v>
      </c>
      <c r="L10766">
        <v>0</v>
      </c>
      <c r="M10766">
        <v>20</v>
      </c>
      <c r="N10766" t="s">
        <v>22</v>
      </c>
      <c r="O10766" t="s">
        <v>23</v>
      </c>
    </row>
    <row r="10767" spans="1:15" x14ac:dyDescent="0.3">
      <c r="A10767">
        <v>34</v>
      </c>
      <c r="B10767" t="s">
        <v>28</v>
      </c>
      <c r="C10767">
        <v>255693</v>
      </c>
      <c r="D10767" t="s">
        <v>29</v>
      </c>
      <c r="E10767">
        <v>9</v>
      </c>
      <c r="F10767" t="s">
        <v>25</v>
      </c>
      <c r="G10767" t="s">
        <v>18</v>
      </c>
      <c r="H10767" t="s">
        <v>35</v>
      </c>
      <c r="I10767" t="s">
        <v>20</v>
      </c>
      <c r="J10767" t="s">
        <v>36</v>
      </c>
      <c r="K10767">
        <v>0</v>
      </c>
      <c r="L10767">
        <v>0</v>
      </c>
      <c r="M10767">
        <v>20</v>
      </c>
      <c r="N10767" t="s">
        <v>22</v>
      </c>
      <c r="O10767" t="s">
        <v>23</v>
      </c>
    </row>
    <row r="10768" spans="1:15" x14ac:dyDescent="0.3">
      <c r="A10768">
        <v>34</v>
      </c>
      <c r="B10768" t="s">
        <v>28</v>
      </c>
      <c r="C10768">
        <v>203488</v>
      </c>
      <c r="D10768" t="s">
        <v>44</v>
      </c>
      <c r="E10768">
        <v>10</v>
      </c>
      <c r="F10768" t="s">
        <v>25</v>
      </c>
      <c r="G10768" t="s">
        <v>53</v>
      </c>
      <c r="H10768" t="s">
        <v>27</v>
      </c>
      <c r="I10768" t="s">
        <v>20</v>
      </c>
      <c r="J10768" t="s">
        <v>21</v>
      </c>
      <c r="K10768">
        <v>0</v>
      </c>
      <c r="L10768">
        <v>0</v>
      </c>
      <c r="M10768">
        <v>40</v>
      </c>
      <c r="N10768" t="s">
        <v>22</v>
      </c>
      <c r="O10768" t="s">
        <v>23</v>
      </c>
    </row>
    <row r="10769" spans="1:15" x14ac:dyDescent="0.3">
      <c r="A10769">
        <v>41</v>
      </c>
      <c r="B10769" t="s">
        <v>28</v>
      </c>
      <c r="C10769">
        <v>203233</v>
      </c>
      <c r="D10769" t="s">
        <v>29</v>
      </c>
      <c r="E10769">
        <v>9</v>
      </c>
      <c r="F10769" t="s">
        <v>25</v>
      </c>
      <c r="G10769" t="s">
        <v>26</v>
      </c>
      <c r="H10769" t="s">
        <v>27</v>
      </c>
      <c r="I10769" t="s">
        <v>20</v>
      </c>
      <c r="J10769" t="s">
        <v>21</v>
      </c>
      <c r="K10769">
        <v>0</v>
      </c>
      <c r="L10769">
        <v>0</v>
      </c>
      <c r="M10769">
        <v>40</v>
      </c>
      <c r="N10769" t="s">
        <v>22</v>
      </c>
      <c r="O10769" t="s">
        <v>43</v>
      </c>
    </row>
    <row r="10770" spans="1:15" x14ac:dyDescent="0.3">
      <c r="A10770">
        <v>38</v>
      </c>
      <c r="B10770" t="s">
        <v>28</v>
      </c>
      <c r="C10770">
        <v>203836</v>
      </c>
      <c r="D10770" t="s">
        <v>44</v>
      </c>
      <c r="E10770">
        <v>10</v>
      </c>
      <c r="F10770" t="s">
        <v>25</v>
      </c>
      <c r="G10770" t="s">
        <v>49</v>
      </c>
      <c r="H10770" t="s">
        <v>27</v>
      </c>
      <c r="I10770" t="s">
        <v>20</v>
      </c>
      <c r="J10770" t="s">
        <v>21</v>
      </c>
      <c r="K10770">
        <v>0</v>
      </c>
      <c r="L10770">
        <v>0</v>
      </c>
      <c r="M10770">
        <v>50</v>
      </c>
      <c r="N10770" t="s">
        <v>22</v>
      </c>
      <c r="O10770" t="s">
        <v>43</v>
      </c>
    </row>
    <row r="10771" spans="1:15" x14ac:dyDescent="0.3">
      <c r="A10771">
        <v>36</v>
      </c>
      <c r="B10771" t="s">
        <v>28</v>
      </c>
      <c r="C10771">
        <v>187847</v>
      </c>
      <c r="D10771" t="s">
        <v>16</v>
      </c>
      <c r="E10771">
        <v>13</v>
      </c>
      <c r="F10771" t="s">
        <v>25</v>
      </c>
      <c r="G10771" t="s">
        <v>26</v>
      </c>
      <c r="H10771" t="s">
        <v>27</v>
      </c>
      <c r="I10771" t="s">
        <v>20</v>
      </c>
      <c r="J10771" t="s">
        <v>21</v>
      </c>
      <c r="K10771">
        <v>7688</v>
      </c>
      <c r="L10771">
        <v>0</v>
      </c>
      <c r="M10771">
        <v>40</v>
      </c>
      <c r="N10771" t="s">
        <v>22</v>
      </c>
      <c r="O10771" t="s">
        <v>43</v>
      </c>
    </row>
    <row r="10772" spans="1:15" x14ac:dyDescent="0.3">
      <c r="A10772">
        <v>38</v>
      </c>
      <c r="B10772" t="s">
        <v>28</v>
      </c>
      <c r="C10772">
        <v>116358</v>
      </c>
      <c r="D10772" t="s">
        <v>44</v>
      </c>
      <c r="E10772">
        <v>10</v>
      </c>
      <c r="F10772" t="s">
        <v>25</v>
      </c>
      <c r="G10772" t="s">
        <v>41</v>
      </c>
      <c r="H10772" t="s">
        <v>27</v>
      </c>
      <c r="I10772" t="s">
        <v>45</v>
      </c>
      <c r="J10772" t="s">
        <v>21</v>
      </c>
      <c r="K10772">
        <v>0</v>
      </c>
      <c r="L10772">
        <v>0</v>
      </c>
      <c r="M10772">
        <v>40</v>
      </c>
      <c r="N10772" t="s">
        <v>80</v>
      </c>
      <c r="O10772" t="s">
        <v>23</v>
      </c>
    </row>
    <row r="10773" spans="1:15" x14ac:dyDescent="0.3">
      <c r="A10773">
        <v>46</v>
      </c>
      <c r="B10773" t="s">
        <v>71</v>
      </c>
      <c r="C10773">
        <v>198660</v>
      </c>
      <c r="D10773" t="s">
        <v>16</v>
      </c>
      <c r="E10773">
        <v>13</v>
      </c>
      <c r="F10773" t="s">
        <v>25</v>
      </c>
      <c r="G10773" t="s">
        <v>49</v>
      </c>
      <c r="H10773" t="s">
        <v>27</v>
      </c>
      <c r="I10773" t="s">
        <v>20</v>
      </c>
      <c r="J10773" t="s">
        <v>21</v>
      </c>
      <c r="K10773">
        <v>99999</v>
      </c>
      <c r="L10773">
        <v>0</v>
      </c>
      <c r="M10773">
        <v>72</v>
      </c>
      <c r="N10773" t="s">
        <v>22</v>
      </c>
      <c r="O10773" t="s">
        <v>43</v>
      </c>
    </row>
    <row r="10774" spans="1:15" x14ac:dyDescent="0.3">
      <c r="A10774">
        <v>43</v>
      </c>
      <c r="B10774" t="s">
        <v>24</v>
      </c>
      <c r="C10774">
        <v>89636</v>
      </c>
      <c r="D10774" t="s">
        <v>16</v>
      </c>
      <c r="E10774">
        <v>13</v>
      </c>
      <c r="F10774" t="s">
        <v>25</v>
      </c>
      <c r="G10774" t="s">
        <v>49</v>
      </c>
      <c r="H10774" t="s">
        <v>35</v>
      </c>
      <c r="I10774" t="s">
        <v>45</v>
      </c>
      <c r="J10774" t="s">
        <v>36</v>
      </c>
      <c r="K10774">
        <v>0</v>
      </c>
      <c r="L10774">
        <v>0</v>
      </c>
      <c r="M10774">
        <v>60</v>
      </c>
      <c r="N10774" t="s">
        <v>64</v>
      </c>
      <c r="O10774" t="s">
        <v>23</v>
      </c>
    </row>
    <row r="10775" spans="1:15" x14ac:dyDescent="0.3">
      <c r="A10775">
        <v>49</v>
      </c>
      <c r="B10775" t="s">
        <v>28</v>
      </c>
      <c r="C10775">
        <v>120629</v>
      </c>
      <c r="D10775" t="s">
        <v>44</v>
      </c>
      <c r="E10775">
        <v>10</v>
      </c>
      <c r="F10775" t="s">
        <v>79</v>
      </c>
      <c r="G10775" t="s">
        <v>49</v>
      </c>
      <c r="H10775" t="s">
        <v>58</v>
      </c>
      <c r="I10775" t="s">
        <v>20</v>
      </c>
      <c r="J10775" t="s">
        <v>36</v>
      </c>
      <c r="K10775">
        <v>0</v>
      </c>
      <c r="L10775">
        <v>0</v>
      </c>
      <c r="M10775">
        <v>30</v>
      </c>
      <c r="N10775" t="s">
        <v>22</v>
      </c>
      <c r="O10775" t="s">
        <v>23</v>
      </c>
    </row>
    <row r="10776" spans="1:15" x14ac:dyDescent="0.3">
      <c r="A10776">
        <v>26</v>
      </c>
      <c r="B10776" t="s">
        <v>63</v>
      </c>
      <c r="C10776">
        <v>150226</v>
      </c>
      <c r="D10776" t="s">
        <v>16</v>
      </c>
      <c r="E10776">
        <v>13</v>
      </c>
      <c r="F10776" t="s">
        <v>17</v>
      </c>
      <c r="G10776" t="s">
        <v>34</v>
      </c>
      <c r="H10776" t="s">
        <v>47</v>
      </c>
      <c r="I10776" t="s">
        <v>20</v>
      </c>
      <c r="J10776" t="s">
        <v>36</v>
      </c>
      <c r="K10776">
        <v>0</v>
      </c>
      <c r="L10776">
        <v>0</v>
      </c>
      <c r="M10776">
        <v>35</v>
      </c>
      <c r="N10776" t="s">
        <v>22</v>
      </c>
      <c r="O10776" t="s">
        <v>23</v>
      </c>
    </row>
    <row r="10777" spans="1:15" x14ac:dyDescent="0.3">
      <c r="A10777">
        <v>28</v>
      </c>
      <c r="B10777" t="s">
        <v>28</v>
      </c>
      <c r="C10777">
        <v>137898</v>
      </c>
      <c r="D10777" t="s">
        <v>29</v>
      </c>
      <c r="E10777">
        <v>9</v>
      </c>
      <c r="F10777" t="s">
        <v>30</v>
      </c>
      <c r="G10777" t="s">
        <v>18</v>
      </c>
      <c r="H10777" t="s">
        <v>19</v>
      </c>
      <c r="I10777" t="s">
        <v>20</v>
      </c>
      <c r="J10777" t="s">
        <v>36</v>
      </c>
      <c r="K10777">
        <v>0</v>
      </c>
      <c r="L10777">
        <v>0</v>
      </c>
      <c r="M10777">
        <v>35</v>
      </c>
      <c r="N10777" t="s">
        <v>22</v>
      </c>
      <c r="O10777" t="s">
        <v>23</v>
      </c>
    </row>
    <row r="10778" spans="1:15" x14ac:dyDescent="0.3">
      <c r="A10778">
        <v>54</v>
      </c>
      <c r="B10778" t="s">
        <v>71</v>
      </c>
      <c r="C10778">
        <v>146574</v>
      </c>
      <c r="D10778" t="s">
        <v>29</v>
      </c>
      <c r="E10778">
        <v>9</v>
      </c>
      <c r="F10778" t="s">
        <v>25</v>
      </c>
      <c r="G10778" t="s">
        <v>51</v>
      </c>
      <c r="H10778" t="s">
        <v>27</v>
      </c>
      <c r="I10778" t="s">
        <v>20</v>
      </c>
      <c r="J10778" t="s">
        <v>21</v>
      </c>
      <c r="K10778">
        <v>0</v>
      </c>
      <c r="L10778">
        <v>0</v>
      </c>
      <c r="M10778">
        <v>40</v>
      </c>
      <c r="N10778" t="s">
        <v>22</v>
      </c>
      <c r="O10778" t="s">
        <v>43</v>
      </c>
    </row>
    <row r="10779" spans="1:15" x14ac:dyDescent="0.3">
      <c r="A10779">
        <v>53</v>
      </c>
      <c r="B10779" t="s">
        <v>28</v>
      </c>
      <c r="C10779">
        <v>88725</v>
      </c>
      <c r="D10779" t="s">
        <v>29</v>
      </c>
      <c r="E10779">
        <v>9</v>
      </c>
      <c r="F10779" t="s">
        <v>17</v>
      </c>
      <c r="G10779" t="s">
        <v>51</v>
      </c>
      <c r="H10779" t="s">
        <v>19</v>
      </c>
      <c r="I10779" t="s">
        <v>68</v>
      </c>
      <c r="J10779" t="s">
        <v>36</v>
      </c>
      <c r="K10779">
        <v>0</v>
      </c>
      <c r="L10779">
        <v>0</v>
      </c>
      <c r="M10779">
        <v>40</v>
      </c>
      <c r="O10779" t="s">
        <v>23</v>
      </c>
    </row>
    <row r="10780" spans="1:15" x14ac:dyDescent="0.3">
      <c r="A10780">
        <v>24</v>
      </c>
      <c r="B10780" t="s">
        <v>28</v>
      </c>
      <c r="C10780">
        <v>142022</v>
      </c>
      <c r="D10780" t="s">
        <v>44</v>
      </c>
      <c r="E10780">
        <v>10</v>
      </c>
      <c r="F10780" t="s">
        <v>17</v>
      </c>
      <c r="G10780" t="s">
        <v>31</v>
      </c>
      <c r="H10780" t="s">
        <v>47</v>
      </c>
      <c r="I10780" t="s">
        <v>20</v>
      </c>
      <c r="J10780" t="s">
        <v>21</v>
      </c>
      <c r="K10780">
        <v>0</v>
      </c>
      <c r="L10780">
        <v>0</v>
      </c>
      <c r="M10780">
        <v>50</v>
      </c>
      <c r="N10780" t="s">
        <v>22</v>
      </c>
      <c r="O10780" t="s">
        <v>23</v>
      </c>
    </row>
    <row r="10781" spans="1:15" x14ac:dyDescent="0.3">
      <c r="A10781">
        <v>23</v>
      </c>
      <c r="B10781" t="s">
        <v>28</v>
      </c>
      <c r="C10781">
        <v>284898</v>
      </c>
      <c r="D10781" t="s">
        <v>44</v>
      </c>
      <c r="E10781">
        <v>10</v>
      </c>
      <c r="F10781" t="s">
        <v>17</v>
      </c>
      <c r="G10781" t="s">
        <v>26</v>
      </c>
      <c r="H10781" t="s">
        <v>47</v>
      </c>
      <c r="I10781" t="s">
        <v>20</v>
      </c>
      <c r="J10781" t="s">
        <v>21</v>
      </c>
      <c r="K10781">
        <v>0</v>
      </c>
      <c r="L10781">
        <v>0</v>
      </c>
      <c r="M10781">
        <v>30</v>
      </c>
      <c r="N10781" t="s">
        <v>22</v>
      </c>
      <c r="O10781" t="s">
        <v>23</v>
      </c>
    </row>
    <row r="10782" spans="1:15" x14ac:dyDescent="0.3">
      <c r="A10782">
        <v>55</v>
      </c>
      <c r="B10782" t="s">
        <v>63</v>
      </c>
      <c r="C10782">
        <v>212448</v>
      </c>
      <c r="D10782" t="s">
        <v>29</v>
      </c>
      <c r="E10782">
        <v>9</v>
      </c>
      <c r="F10782" t="s">
        <v>30</v>
      </c>
      <c r="G10782" t="s">
        <v>18</v>
      </c>
      <c r="H10782" t="s">
        <v>19</v>
      </c>
      <c r="I10782" t="s">
        <v>20</v>
      </c>
      <c r="J10782" t="s">
        <v>36</v>
      </c>
      <c r="K10782">
        <v>0</v>
      </c>
      <c r="L10782">
        <v>0</v>
      </c>
      <c r="M10782">
        <v>40</v>
      </c>
      <c r="N10782" t="s">
        <v>22</v>
      </c>
      <c r="O10782" t="s">
        <v>23</v>
      </c>
    </row>
    <row r="10783" spans="1:15" x14ac:dyDescent="0.3">
      <c r="A10783">
        <v>58</v>
      </c>
      <c r="B10783" t="s">
        <v>24</v>
      </c>
      <c r="C10783">
        <v>203039</v>
      </c>
      <c r="D10783" t="s">
        <v>39</v>
      </c>
      <c r="E10783">
        <v>5</v>
      </c>
      <c r="F10783" t="s">
        <v>60</v>
      </c>
      <c r="G10783" t="s">
        <v>51</v>
      </c>
      <c r="H10783" t="s">
        <v>19</v>
      </c>
      <c r="I10783" t="s">
        <v>20</v>
      </c>
      <c r="J10783" t="s">
        <v>21</v>
      </c>
      <c r="K10783">
        <v>0</v>
      </c>
      <c r="L10783">
        <v>0</v>
      </c>
      <c r="M10783">
        <v>40</v>
      </c>
      <c r="N10783" t="s">
        <v>22</v>
      </c>
      <c r="O10783" t="s">
        <v>23</v>
      </c>
    </row>
    <row r="10784" spans="1:15" x14ac:dyDescent="0.3">
      <c r="A10784">
        <v>26</v>
      </c>
      <c r="B10784" t="s">
        <v>28</v>
      </c>
      <c r="C10784">
        <v>227489</v>
      </c>
      <c r="D10784" t="s">
        <v>29</v>
      </c>
      <c r="E10784">
        <v>9</v>
      </c>
      <c r="F10784" t="s">
        <v>17</v>
      </c>
      <c r="G10784" t="s">
        <v>62</v>
      </c>
      <c r="H10784" t="s">
        <v>73</v>
      </c>
      <c r="I10784" t="s">
        <v>33</v>
      </c>
      <c r="J10784" t="s">
        <v>21</v>
      </c>
      <c r="K10784">
        <v>0</v>
      </c>
      <c r="L10784">
        <v>0</v>
      </c>
      <c r="M10784">
        <v>40</v>
      </c>
      <c r="O10784" t="s">
        <v>23</v>
      </c>
    </row>
    <row r="10785" spans="1:15" x14ac:dyDescent="0.3">
      <c r="A10785">
        <v>19</v>
      </c>
      <c r="B10785" t="s">
        <v>28</v>
      </c>
      <c r="C10785">
        <v>105289</v>
      </c>
      <c r="D10785" t="s">
        <v>74</v>
      </c>
      <c r="E10785">
        <v>6</v>
      </c>
      <c r="F10785" t="s">
        <v>17</v>
      </c>
      <c r="G10785" t="s">
        <v>41</v>
      </c>
      <c r="H10785" t="s">
        <v>73</v>
      </c>
      <c r="I10785" t="s">
        <v>33</v>
      </c>
      <c r="J10785" t="s">
        <v>36</v>
      </c>
      <c r="K10785">
        <v>0</v>
      </c>
      <c r="L10785">
        <v>0</v>
      </c>
      <c r="M10785">
        <v>20</v>
      </c>
      <c r="N10785" t="s">
        <v>22</v>
      </c>
      <c r="O10785" t="s">
        <v>23</v>
      </c>
    </row>
    <row r="10786" spans="1:15" x14ac:dyDescent="0.3">
      <c r="A10786">
        <v>28</v>
      </c>
      <c r="C10786">
        <v>223745</v>
      </c>
      <c r="D10786" t="s">
        <v>44</v>
      </c>
      <c r="E10786">
        <v>10</v>
      </c>
      <c r="F10786" t="s">
        <v>17</v>
      </c>
      <c r="H10786" t="s">
        <v>58</v>
      </c>
      <c r="I10786" t="s">
        <v>20</v>
      </c>
      <c r="J10786" t="s">
        <v>36</v>
      </c>
      <c r="K10786">
        <v>0</v>
      </c>
      <c r="L10786">
        <v>0</v>
      </c>
      <c r="M10786">
        <v>40</v>
      </c>
      <c r="N10786" t="s">
        <v>22</v>
      </c>
      <c r="O10786" t="s">
        <v>23</v>
      </c>
    </row>
    <row r="10787" spans="1:15" x14ac:dyDescent="0.3">
      <c r="A10787">
        <v>45</v>
      </c>
      <c r="B10787" t="s">
        <v>28</v>
      </c>
      <c r="C10787">
        <v>242994</v>
      </c>
      <c r="D10787" t="s">
        <v>44</v>
      </c>
      <c r="E10787">
        <v>10</v>
      </c>
      <c r="F10787" t="s">
        <v>17</v>
      </c>
      <c r="G10787" t="s">
        <v>49</v>
      </c>
      <c r="H10787" t="s">
        <v>19</v>
      </c>
      <c r="I10787" t="s">
        <v>20</v>
      </c>
      <c r="J10787" t="s">
        <v>21</v>
      </c>
      <c r="K10787">
        <v>0</v>
      </c>
      <c r="L10787">
        <v>0</v>
      </c>
      <c r="M10787">
        <v>52</v>
      </c>
      <c r="N10787" t="s">
        <v>22</v>
      </c>
      <c r="O10787" t="s">
        <v>23</v>
      </c>
    </row>
    <row r="10788" spans="1:15" x14ac:dyDescent="0.3">
      <c r="A10788">
        <v>30</v>
      </c>
      <c r="B10788" t="s">
        <v>28</v>
      </c>
      <c r="C10788">
        <v>196385</v>
      </c>
      <c r="D10788" t="s">
        <v>44</v>
      </c>
      <c r="E10788">
        <v>10</v>
      </c>
      <c r="F10788" t="s">
        <v>25</v>
      </c>
      <c r="G10788" t="s">
        <v>51</v>
      </c>
      <c r="H10788" t="s">
        <v>27</v>
      </c>
      <c r="I10788" t="s">
        <v>20</v>
      </c>
      <c r="J10788" t="s">
        <v>21</v>
      </c>
      <c r="K10788">
        <v>0</v>
      </c>
      <c r="L10788">
        <v>0</v>
      </c>
      <c r="M10788">
        <v>45</v>
      </c>
      <c r="N10788" t="s">
        <v>22</v>
      </c>
      <c r="O10788" t="s">
        <v>43</v>
      </c>
    </row>
    <row r="10789" spans="1:15" x14ac:dyDescent="0.3">
      <c r="A10789">
        <v>76</v>
      </c>
      <c r="B10789" t="s">
        <v>28</v>
      </c>
      <c r="C10789">
        <v>116202</v>
      </c>
      <c r="D10789" t="s">
        <v>29</v>
      </c>
      <c r="E10789">
        <v>9</v>
      </c>
      <c r="F10789" t="s">
        <v>79</v>
      </c>
      <c r="G10789" t="s">
        <v>41</v>
      </c>
      <c r="H10789" t="s">
        <v>58</v>
      </c>
      <c r="I10789" t="s">
        <v>20</v>
      </c>
      <c r="J10789" t="s">
        <v>36</v>
      </c>
      <c r="K10789">
        <v>0</v>
      </c>
      <c r="L10789">
        <v>0</v>
      </c>
      <c r="M10789">
        <v>33</v>
      </c>
      <c r="N10789" t="s">
        <v>22</v>
      </c>
      <c r="O10789" t="s">
        <v>23</v>
      </c>
    </row>
    <row r="10790" spans="1:15" x14ac:dyDescent="0.3">
      <c r="A10790">
        <v>47</v>
      </c>
      <c r="B10790" t="s">
        <v>28</v>
      </c>
      <c r="C10790">
        <v>140045</v>
      </c>
      <c r="D10790" t="s">
        <v>29</v>
      </c>
      <c r="E10790">
        <v>9</v>
      </c>
      <c r="F10790" t="s">
        <v>60</v>
      </c>
      <c r="G10790" t="s">
        <v>18</v>
      </c>
      <c r="H10790" t="s">
        <v>58</v>
      </c>
      <c r="I10790" t="s">
        <v>20</v>
      </c>
      <c r="J10790" t="s">
        <v>36</v>
      </c>
      <c r="K10790">
        <v>0</v>
      </c>
      <c r="L10790">
        <v>0</v>
      </c>
      <c r="M10790">
        <v>40</v>
      </c>
      <c r="N10790" t="s">
        <v>22</v>
      </c>
      <c r="O10790" t="s">
        <v>23</v>
      </c>
    </row>
    <row r="10791" spans="1:15" x14ac:dyDescent="0.3">
      <c r="A10791">
        <v>34</v>
      </c>
      <c r="B10791" t="s">
        <v>28</v>
      </c>
      <c r="C10791">
        <v>133503</v>
      </c>
      <c r="D10791" t="s">
        <v>44</v>
      </c>
      <c r="E10791">
        <v>10</v>
      </c>
      <c r="F10791" t="s">
        <v>30</v>
      </c>
      <c r="G10791" t="s">
        <v>53</v>
      </c>
      <c r="H10791" t="s">
        <v>19</v>
      </c>
      <c r="I10791" t="s">
        <v>20</v>
      </c>
      <c r="J10791" t="s">
        <v>21</v>
      </c>
      <c r="K10791">
        <v>2174</v>
      </c>
      <c r="L10791">
        <v>0</v>
      </c>
      <c r="M10791">
        <v>40</v>
      </c>
      <c r="N10791" t="s">
        <v>22</v>
      </c>
      <c r="O10791" t="s">
        <v>23</v>
      </c>
    </row>
    <row r="10792" spans="1:15" x14ac:dyDescent="0.3">
      <c r="A10792">
        <v>40</v>
      </c>
      <c r="B10792" t="s">
        <v>28</v>
      </c>
      <c r="C10792">
        <v>226585</v>
      </c>
      <c r="D10792" t="s">
        <v>44</v>
      </c>
      <c r="E10792">
        <v>10</v>
      </c>
      <c r="F10792" t="s">
        <v>25</v>
      </c>
      <c r="G10792" t="s">
        <v>18</v>
      </c>
      <c r="H10792" t="s">
        <v>35</v>
      </c>
      <c r="I10792" t="s">
        <v>20</v>
      </c>
      <c r="J10792" t="s">
        <v>36</v>
      </c>
      <c r="K10792">
        <v>0</v>
      </c>
      <c r="L10792">
        <v>0</v>
      </c>
      <c r="M10792">
        <v>35</v>
      </c>
      <c r="N10792" t="s">
        <v>22</v>
      </c>
      <c r="O10792" t="s">
        <v>43</v>
      </c>
    </row>
    <row r="10793" spans="1:15" x14ac:dyDescent="0.3">
      <c r="A10793">
        <v>24</v>
      </c>
      <c r="B10793" t="s">
        <v>28</v>
      </c>
      <c r="C10793">
        <v>85041</v>
      </c>
      <c r="D10793" t="s">
        <v>29</v>
      </c>
      <c r="E10793">
        <v>9</v>
      </c>
      <c r="F10793" t="s">
        <v>60</v>
      </c>
      <c r="G10793" t="s">
        <v>41</v>
      </c>
      <c r="H10793" t="s">
        <v>58</v>
      </c>
      <c r="I10793" t="s">
        <v>20</v>
      </c>
      <c r="J10793" t="s">
        <v>36</v>
      </c>
      <c r="K10793">
        <v>0</v>
      </c>
      <c r="L10793">
        <v>0</v>
      </c>
      <c r="M10793">
        <v>25</v>
      </c>
      <c r="N10793" t="s">
        <v>22</v>
      </c>
      <c r="O10793" t="s">
        <v>23</v>
      </c>
    </row>
    <row r="10794" spans="1:15" x14ac:dyDescent="0.3">
      <c r="A10794">
        <v>30</v>
      </c>
      <c r="B10794" t="s">
        <v>28</v>
      </c>
      <c r="C10794">
        <v>162442</v>
      </c>
      <c r="D10794" t="s">
        <v>16</v>
      </c>
      <c r="E10794">
        <v>13</v>
      </c>
      <c r="F10794" t="s">
        <v>25</v>
      </c>
      <c r="G10794" t="s">
        <v>34</v>
      </c>
      <c r="H10794" t="s">
        <v>35</v>
      </c>
      <c r="I10794" t="s">
        <v>20</v>
      </c>
      <c r="J10794" t="s">
        <v>36</v>
      </c>
      <c r="K10794">
        <v>7688</v>
      </c>
      <c r="L10794">
        <v>0</v>
      </c>
      <c r="M10794">
        <v>50</v>
      </c>
      <c r="N10794" t="s">
        <v>22</v>
      </c>
      <c r="O10794" t="s">
        <v>43</v>
      </c>
    </row>
    <row r="10795" spans="1:15" x14ac:dyDescent="0.3">
      <c r="A10795">
        <v>67</v>
      </c>
      <c r="B10795" t="s">
        <v>28</v>
      </c>
      <c r="C10795">
        <v>279980</v>
      </c>
      <c r="D10795" t="s">
        <v>44</v>
      </c>
      <c r="E10795">
        <v>10</v>
      </c>
      <c r="F10795" t="s">
        <v>25</v>
      </c>
      <c r="G10795" t="s">
        <v>53</v>
      </c>
      <c r="H10795" t="s">
        <v>27</v>
      </c>
      <c r="I10795" t="s">
        <v>20</v>
      </c>
      <c r="J10795" t="s">
        <v>21</v>
      </c>
      <c r="K10795">
        <v>10605</v>
      </c>
      <c r="L10795">
        <v>0</v>
      </c>
      <c r="M10795">
        <v>10</v>
      </c>
      <c r="N10795" t="s">
        <v>22</v>
      </c>
      <c r="O10795" t="s">
        <v>43</v>
      </c>
    </row>
    <row r="10796" spans="1:15" x14ac:dyDescent="0.3">
      <c r="A10796">
        <v>24</v>
      </c>
      <c r="B10796" t="s">
        <v>28</v>
      </c>
      <c r="C10796">
        <v>216563</v>
      </c>
      <c r="D10796" t="s">
        <v>29</v>
      </c>
      <c r="E10796">
        <v>9</v>
      </c>
      <c r="F10796" t="s">
        <v>25</v>
      </c>
      <c r="G10796" t="s">
        <v>57</v>
      </c>
      <c r="H10796" t="s">
        <v>35</v>
      </c>
      <c r="I10796" t="s">
        <v>20</v>
      </c>
      <c r="J10796" t="s">
        <v>36</v>
      </c>
      <c r="K10796">
        <v>0</v>
      </c>
      <c r="L10796">
        <v>0</v>
      </c>
      <c r="M10796">
        <v>40</v>
      </c>
      <c r="N10796" t="s">
        <v>22</v>
      </c>
      <c r="O10796" t="s">
        <v>23</v>
      </c>
    </row>
    <row r="10797" spans="1:15" x14ac:dyDescent="0.3">
      <c r="A10797">
        <v>43</v>
      </c>
      <c r="B10797" t="s">
        <v>63</v>
      </c>
      <c r="C10797">
        <v>231964</v>
      </c>
      <c r="D10797" t="s">
        <v>44</v>
      </c>
      <c r="E10797">
        <v>10</v>
      </c>
      <c r="F10797" t="s">
        <v>30</v>
      </c>
      <c r="G10797" t="s">
        <v>18</v>
      </c>
      <c r="H10797" t="s">
        <v>58</v>
      </c>
      <c r="I10797" t="s">
        <v>20</v>
      </c>
      <c r="J10797" t="s">
        <v>36</v>
      </c>
      <c r="K10797">
        <v>0</v>
      </c>
      <c r="L10797">
        <v>0</v>
      </c>
      <c r="M10797">
        <v>40</v>
      </c>
      <c r="N10797" t="s">
        <v>22</v>
      </c>
      <c r="O10797" t="s">
        <v>23</v>
      </c>
    </row>
    <row r="10798" spans="1:15" x14ac:dyDescent="0.3">
      <c r="A10798">
        <v>29</v>
      </c>
      <c r="B10798" t="s">
        <v>28</v>
      </c>
      <c r="C10798">
        <v>263855</v>
      </c>
      <c r="D10798" t="s">
        <v>93</v>
      </c>
      <c r="E10798">
        <v>8</v>
      </c>
      <c r="F10798" t="s">
        <v>17</v>
      </c>
      <c r="G10798" t="s">
        <v>51</v>
      </c>
      <c r="H10798" t="s">
        <v>58</v>
      </c>
      <c r="I10798" t="s">
        <v>20</v>
      </c>
      <c r="J10798" t="s">
        <v>21</v>
      </c>
      <c r="K10798">
        <v>0</v>
      </c>
      <c r="L10798">
        <v>0</v>
      </c>
      <c r="M10798">
        <v>40</v>
      </c>
      <c r="N10798" t="s">
        <v>22</v>
      </c>
      <c r="O10798" t="s">
        <v>23</v>
      </c>
    </row>
    <row r="10799" spans="1:15" x14ac:dyDescent="0.3">
      <c r="A10799">
        <v>40</v>
      </c>
      <c r="B10799" t="s">
        <v>28</v>
      </c>
      <c r="C10799">
        <v>124915</v>
      </c>
      <c r="D10799" t="s">
        <v>29</v>
      </c>
      <c r="E10799">
        <v>9</v>
      </c>
      <c r="F10799" t="s">
        <v>25</v>
      </c>
      <c r="G10799" t="s">
        <v>57</v>
      </c>
      <c r="H10799" t="s">
        <v>27</v>
      </c>
      <c r="I10799" t="s">
        <v>20</v>
      </c>
      <c r="J10799" t="s">
        <v>21</v>
      </c>
      <c r="K10799">
        <v>0</v>
      </c>
      <c r="L10799">
        <v>0</v>
      </c>
      <c r="M10799">
        <v>40</v>
      </c>
      <c r="N10799" t="s">
        <v>22</v>
      </c>
      <c r="O10799" t="s">
        <v>23</v>
      </c>
    </row>
    <row r="10800" spans="1:15" x14ac:dyDescent="0.3">
      <c r="A10800">
        <v>61</v>
      </c>
      <c r="B10800" t="s">
        <v>61</v>
      </c>
      <c r="C10800">
        <v>178312</v>
      </c>
      <c r="D10800" t="s">
        <v>44</v>
      </c>
      <c r="E10800">
        <v>10</v>
      </c>
      <c r="F10800" t="s">
        <v>25</v>
      </c>
      <c r="G10800" t="s">
        <v>34</v>
      </c>
      <c r="H10800" t="s">
        <v>27</v>
      </c>
      <c r="I10800" t="s">
        <v>20</v>
      </c>
      <c r="J10800" t="s">
        <v>21</v>
      </c>
      <c r="K10800">
        <v>0</v>
      </c>
      <c r="L10800">
        <v>0</v>
      </c>
      <c r="M10800">
        <v>40</v>
      </c>
      <c r="N10800" t="s">
        <v>22</v>
      </c>
      <c r="O10800" t="s">
        <v>23</v>
      </c>
    </row>
    <row r="10801" spans="1:15" x14ac:dyDescent="0.3">
      <c r="A10801">
        <v>45</v>
      </c>
      <c r="B10801" t="s">
        <v>63</v>
      </c>
      <c r="C10801">
        <v>215862</v>
      </c>
      <c r="D10801" t="s">
        <v>59</v>
      </c>
      <c r="E10801">
        <v>16</v>
      </c>
      <c r="F10801" t="s">
        <v>25</v>
      </c>
      <c r="G10801" t="s">
        <v>26</v>
      </c>
      <c r="H10801" t="s">
        <v>27</v>
      </c>
      <c r="I10801" t="s">
        <v>20</v>
      </c>
      <c r="J10801" t="s">
        <v>21</v>
      </c>
      <c r="K10801">
        <v>7688</v>
      </c>
      <c r="L10801">
        <v>0</v>
      </c>
      <c r="M10801">
        <v>45</v>
      </c>
      <c r="N10801" t="s">
        <v>22</v>
      </c>
      <c r="O10801" t="s">
        <v>43</v>
      </c>
    </row>
    <row r="10802" spans="1:15" x14ac:dyDescent="0.3">
      <c r="A10802">
        <v>21</v>
      </c>
      <c r="B10802" t="s">
        <v>15</v>
      </c>
      <c r="C10802">
        <v>39236</v>
      </c>
      <c r="D10802" t="s">
        <v>44</v>
      </c>
      <c r="E10802">
        <v>10</v>
      </c>
      <c r="F10802" t="s">
        <v>17</v>
      </c>
      <c r="G10802" t="s">
        <v>62</v>
      </c>
      <c r="H10802" t="s">
        <v>19</v>
      </c>
      <c r="I10802" t="s">
        <v>20</v>
      </c>
      <c r="J10802" t="s">
        <v>36</v>
      </c>
      <c r="K10802">
        <v>0</v>
      </c>
      <c r="L10802">
        <v>0</v>
      </c>
      <c r="M10802">
        <v>50</v>
      </c>
      <c r="N10802" t="s">
        <v>22</v>
      </c>
      <c r="O10802" t="s">
        <v>23</v>
      </c>
    </row>
    <row r="10803" spans="1:15" x14ac:dyDescent="0.3">
      <c r="A10803">
        <v>58</v>
      </c>
      <c r="B10803" t="s">
        <v>28</v>
      </c>
      <c r="C10803">
        <v>349910</v>
      </c>
      <c r="D10803" t="s">
        <v>29</v>
      </c>
      <c r="E10803">
        <v>9</v>
      </c>
      <c r="F10803" t="s">
        <v>25</v>
      </c>
      <c r="G10803" t="s">
        <v>26</v>
      </c>
      <c r="H10803" t="s">
        <v>27</v>
      </c>
      <c r="I10803" t="s">
        <v>20</v>
      </c>
      <c r="J10803" t="s">
        <v>21</v>
      </c>
      <c r="K10803">
        <v>7688</v>
      </c>
      <c r="L10803">
        <v>0</v>
      </c>
      <c r="M10803">
        <v>40</v>
      </c>
      <c r="N10803" t="s">
        <v>22</v>
      </c>
      <c r="O10803" t="s">
        <v>43</v>
      </c>
    </row>
    <row r="10804" spans="1:15" x14ac:dyDescent="0.3">
      <c r="A10804">
        <v>52</v>
      </c>
      <c r="B10804" t="s">
        <v>28</v>
      </c>
      <c r="C10804">
        <v>75839</v>
      </c>
      <c r="D10804" t="s">
        <v>44</v>
      </c>
      <c r="E10804">
        <v>10</v>
      </c>
      <c r="F10804" t="s">
        <v>25</v>
      </c>
      <c r="G10804" t="s">
        <v>62</v>
      </c>
      <c r="H10804" t="s">
        <v>27</v>
      </c>
      <c r="I10804" t="s">
        <v>20</v>
      </c>
      <c r="J10804" t="s">
        <v>21</v>
      </c>
      <c r="K10804">
        <v>0</v>
      </c>
      <c r="L10804">
        <v>0</v>
      </c>
      <c r="M10804">
        <v>40</v>
      </c>
      <c r="N10804" t="s">
        <v>22</v>
      </c>
      <c r="O10804" t="s">
        <v>23</v>
      </c>
    </row>
    <row r="10805" spans="1:15" x14ac:dyDescent="0.3">
      <c r="A10805">
        <v>34</v>
      </c>
      <c r="B10805" t="s">
        <v>28</v>
      </c>
      <c r="C10805">
        <v>176711</v>
      </c>
      <c r="D10805" t="s">
        <v>29</v>
      </c>
      <c r="E10805">
        <v>9</v>
      </c>
      <c r="F10805" t="s">
        <v>17</v>
      </c>
      <c r="G10805" t="s">
        <v>18</v>
      </c>
      <c r="H10805" t="s">
        <v>47</v>
      </c>
      <c r="I10805" t="s">
        <v>20</v>
      </c>
      <c r="J10805" t="s">
        <v>21</v>
      </c>
      <c r="K10805">
        <v>0</v>
      </c>
      <c r="L10805">
        <v>0</v>
      </c>
      <c r="M10805">
        <v>40</v>
      </c>
      <c r="N10805" t="s">
        <v>22</v>
      </c>
      <c r="O10805" t="s">
        <v>23</v>
      </c>
    </row>
    <row r="10806" spans="1:15" x14ac:dyDescent="0.3">
      <c r="A10806">
        <v>20</v>
      </c>
      <c r="B10806" t="s">
        <v>28</v>
      </c>
      <c r="C10806">
        <v>266525</v>
      </c>
      <c r="D10806" t="s">
        <v>44</v>
      </c>
      <c r="E10806">
        <v>10</v>
      </c>
      <c r="F10806" t="s">
        <v>17</v>
      </c>
      <c r="G10806" t="s">
        <v>34</v>
      </c>
      <c r="H10806" t="s">
        <v>73</v>
      </c>
      <c r="I10806" t="s">
        <v>33</v>
      </c>
      <c r="J10806" t="s">
        <v>36</v>
      </c>
      <c r="K10806">
        <v>594</v>
      </c>
      <c r="L10806">
        <v>0</v>
      </c>
      <c r="M10806">
        <v>20</v>
      </c>
      <c r="N10806" t="s">
        <v>22</v>
      </c>
      <c r="O10806" t="s">
        <v>23</v>
      </c>
    </row>
    <row r="10807" spans="1:15" x14ac:dyDescent="0.3">
      <c r="A10807">
        <v>25</v>
      </c>
      <c r="C10807">
        <v>34307</v>
      </c>
      <c r="D10807" t="s">
        <v>44</v>
      </c>
      <c r="E10807">
        <v>10</v>
      </c>
      <c r="F10807" t="s">
        <v>17</v>
      </c>
      <c r="H10807" t="s">
        <v>19</v>
      </c>
      <c r="I10807" t="s">
        <v>20</v>
      </c>
      <c r="J10807" t="s">
        <v>21</v>
      </c>
      <c r="K10807">
        <v>0</v>
      </c>
      <c r="L10807">
        <v>0</v>
      </c>
      <c r="M10807">
        <v>40</v>
      </c>
      <c r="N10807" t="s">
        <v>22</v>
      </c>
      <c r="O10807" t="s">
        <v>23</v>
      </c>
    </row>
    <row r="10808" spans="1:15" x14ac:dyDescent="0.3">
      <c r="A10808">
        <v>46</v>
      </c>
      <c r="B10808" t="s">
        <v>28</v>
      </c>
      <c r="C10808">
        <v>331776</v>
      </c>
      <c r="D10808" t="s">
        <v>29</v>
      </c>
      <c r="E10808">
        <v>9</v>
      </c>
      <c r="F10808" t="s">
        <v>25</v>
      </c>
      <c r="G10808" t="s">
        <v>57</v>
      </c>
      <c r="H10808" t="s">
        <v>27</v>
      </c>
      <c r="I10808" t="s">
        <v>20</v>
      </c>
      <c r="J10808" t="s">
        <v>21</v>
      </c>
      <c r="K10808">
        <v>0</v>
      </c>
      <c r="L10808">
        <v>0</v>
      </c>
      <c r="M10808">
        <v>40</v>
      </c>
      <c r="N10808" t="s">
        <v>22</v>
      </c>
      <c r="O10808" t="s">
        <v>23</v>
      </c>
    </row>
    <row r="10809" spans="1:15" x14ac:dyDescent="0.3">
      <c r="A10809">
        <v>54</v>
      </c>
      <c r="B10809" t="s">
        <v>28</v>
      </c>
      <c r="C10809">
        <v>111469</v>
      </c>
      <c r="D10809" t="s">
        <v>44</v>
      </c>
      <c r="E10809">
        <v>10</v>
      </c>
      <c r="F10809" t="s">
        <v>30</v>
      </c>
      <c r="G10809" t="s">
        <v>26</v>
      </c>
      <c r="H10809" t="s">
        <v>19</v>
      </c>
      <c r="I10809" t="s">
        <v>20</v>
      </c>
      <c r="J10809" t="s">
        <v>36</v>
      </c>
      <c r="K10809">
        <v>0</v>
      </c>
      <c r="L10809">
        <v>0</v>
      </c>
      <c r="M10809">
        <v>40</v>
      </c>
      <c r="N10809" t="s">
        <v>22</v>
      </c>
      <c r="O10809" t="s">
        <v>23</v>
      </c>
    </row>
    <row r="10810" spans="1:15" x14ac:dyDescent="0.3">
      <c r="A10810">
        <v>43</v>
      </c>
      <c r="B10810" t="s">
        <v>15</v>
      </c>
      <c r="C10810">
        <v>198965</v>
      </c>
      <c r="D10810" t="s">
        <v>38</v>
      </c>
      <c r="E10810">
        <v>14</v>
      </c>
      <c r="F10810" t="s">
        <v>25</v>
      </c>
      <c r="G10810" t="s">
        <v>34</v>
      </c>
      <c r="H10810" t="s">
        <v>27</v>
      </c>
      <c r="I10810" t="s">
        <v>20</v>
      </c>
      <c r="J10810" t="s">
        <v>21</v>
      </c>
      <c r="K10810">
        <v>0</v>
      </c>
      <c r="L10810">
        <v>0</v>
      </c>
      <c r="M10810">
        <v>40</v>
      </c>
      <c r="N10810" t="s">
        <v>22</v>
      </c>
      <c r="O10810" t="s">
        <v>43</v>
      </c>
    </row>
    <row r="10811" spans="1:15" x14ac:dyDescent="0.3">
      <c r="A10811">
        <v>25</v>
      </c>
      <c r="B10811" t="s">
        <v>28</v>
      </c>
      <c r="C10811">
        <v>288185</v>
      </c>
      <c r="D10811" t="s">
        <v>39</v>
      </c>
      <c r="E10811">
        <v>5</v>
      </c>
      <c r="F10811" t="s">
        <v>25</v>
      </c>
      <c r="G10811" t="s">
        <v>57</v>
      </c>
      <c r="H10811" t="s">
        <v>27</v>
      </c>
      <c r="I10811" t="s">
        <v>20</v>
      </c>
      <c r="J10811" t="s">
        <v>21</v>
      </c>
      <c r="K10811">
        <v>0</v>
      </c>
      <c r="L10811">
        <v>0</v>
      </c>
      <c r="M10811">
        <v>40</v>
      </c>
      <c r="N10811" t="s">
        <v>55</v>
      </c>
      <c r="O10811" t="s">
        <v>23</v>
      </c>
    </row>
    <row r="10812" spans="1:15" x14ac:dyDescent="0.3">
      <c r="A10812">
        <v>21</v>
      </c>
      <c r="B10812" t="s">
        <v>28</v>
      </c>
      <c r="C10812">
        <v>198050</v>
      </c>
      <c r="D10812" t="s">
        <v>48</v>
      </c>
      <c r="E10812">
        <v>12</v>
      </c>
      <c r="F10812" t="s">
        <v>17</v>
      </c>
      <c r="G10812" t="s">
        <v>18</v>
      </c>
      <c r="H10812" t="s">
        <v>19</v>
      </c>
      <c r="I10812" t="s">
        <v>20</v>
      </c>
      <c r="J10812" t="s">
        <v>36</v>
      </c>
      <c r="K10812">
        <v>0</v>
      </c>
      <c r="L10812">
        <v>0</v>
      </c>
      <c r="M10812">
        <v>25</v>
      </c>
      <c r="N10812" t="s">
        <v>22</v>
      </c>
      <c r="O10812" t="s">
        <v>23</v>
      </c>
    </row>
    <row r="10813" spans="1:15" x14ac:dyDescent="0.3">
      <c r="A10813">
        <v>65</v>
      </c>
      <c r="B10813" t="s">
        <v>28</v>
      </c>
      <c r="C10813">
        <v>242580</v>
      </c>
      <c r="D10813" t="s">
        <v>44</v>
      </c>
      <c r="E10813">
        <v>10</v>
      </c>
      <c r="F10813" t="s">
        <v>30</v>
      </c>
      <c r="G10813" t="s">
        <v>34</v>
      </c>
      <c r="H10813" t="s">
        <v>19</v>
      </c>
      <c r="I10813" t="s">
        <v>20</v>
      </c>
      <c r="J10813" t="s">
        <v>21</v>
      </c>
      <c r="K10813">
        <v>11678</v>
      </c>
      <c r="L10813">
        <v>0</v>
      </c>
      <c r="M10813">
        <v>50</v>
      </c>
      <c r="N10813" t="s">
        <v>22</v>
      </c>
      <c r="O10813" t="s">
        <v>43</v>
      </c>
    </row>
    <row r="10814" spans="1:15" x14ac:dyDescent="0.3">
      <c r="A10814">
        <v>37</v>
      </c>
      <c r="B10814" t="s">
        <v>28</v>
      </c>
      <c r="C10814">
        <v>173128</v>
      </c>
      <c r="D10814" t="s">
        <v>29</v>
      </c>
      <c r="E10814">
        <v>9</v>
      </c>
      <c r="F10814" t="s">
        <v>30</v>
      </c>
      <c r="G10814" t="s">
        <v>41</v>
      </c>
      <c r="H10814" t="s">
        <v>19</v>
      </c>
      <c r="I10814" t="s">
        <v>20</v>
      </c>
      <c r="J10814" t="s">
        <v>21</v>
      </c>
      <c r="K10814">
        <v>0</v>
      </c>
      <c r="L10814">
        <v>0</v>
      </c>
      <c r="M10814">
        <v>40</v>
      </c>
      <c r="N10814" t="s">
        <v>22</v>
      </c>
      <c r="O10814" t="s">
        <v>23</v>
      </c>
    </row>
    <row r="10815" spans="1:15" x14ac:dyDescent="0.3">
      <c r="A10815">
        <v>29</v>
      </c>
      <c r="B10815" t="s">
        <v>28</v>
      </c>
      <c r="C10815">
        <v>87905</v>
      </c>
      <c r="D10815" t="s">
        <v>29</v>
      </c>
      <c r="E10815">
        <v>9</v>
      </c>
      <c r="F10815" t="s">
        <v>30</v>
      </c>
      <c r="G10815" t="s">
        <v>41</v>
      </c>
      <c r="H10815" t="s">
        <v>19</v>
      </c>
      <c r="I10815" t="s">
        <v>20</v>
      </c>
      <c r="J10815" t="s">
        <v>21</v>
      </c>
      <c r="K10815">
        <v>10520</v>
      </c>
      <c r="L10815">
        <v>0</v>
      </c>
      <c r="M10815">
        <v>40</v>
      </c>
      <c r="N10815" t="s">
        <v>22</v>
      </c>
      <c r="O10815" t="s">
        <v>43</v>
      </c>
    </row>
    <row r="10816" spans="1:15" x14ac:dyDescent="0.3">
      <c r="A10816">
        <v>44</v>
      </c>
      <c r="B10816" t="s">
        <v>28</v>
      </c>
      <c r="C10816">
        <v>173704</v>
      </c>
      <c r="D10816" t="s">
        <v>16</v>
      </c>
      <c r="E10816">
        <v>13</v>
      </c>
      <c r="F10816" t="s">
        <v>25</v>
      </c>
      <c r="G10816" t="s">
        <v>26</v>
      </c>
      <c r="H10816" t="s">
        <v>27</v>
      </c>
      <c r="I10816" t="s">
        <v>20</v>
      </c>
      <c r="J10816" t="s">
        <v>21</v>
      </c>
      <c r="K10816">
        <v>0</v>
      </c>
      <c r="L10816">
        <v>0</v>
      </c>
      <c r="M10816">
        <v>40</v>
      </c>
      <c r="N10816" t="s">
        <v>22</v>
      </c>
      <c r="O10816" t="s">
        <v>43</v>
      </c>
    </row>
    <row r="10817" spans="1:15" x14ac:dyDescent="0.3">
      <c r="A10817">
        <v>37</v>
      </c>
      <c r="B10817" t="s">
        <v>61</v>
      </c>
      <c r="C10817">
        <v>93225</v>
      </c>
      <c r="D10817" t="s">
        <v>44</v>
      </c>
      <c r="E10817">
        <v>10</v>
      </c>
      <c r="F10817" t="s">
        <v>25</v>
      </c>
      <c r="G10817" t="s">
        <v>18</v>
      </c>
      <c r="H10817" t="s">
        <v>27</v>
      </c>
      <c r="I10817" t="s">
        <v>20</v>
      </c>
      <c r="J10817" t="s">
        <v>21</v>
      </c>
      <c r="K10817">
        <v>7688</v>
      </c>
      <c r="L10817">
        <v>0</v>
      </c>
      <c r="M10817">
        <v>40</v>
      </c>
      <c r="N10817" t="s">
        <v>22</v>
      </c>
      <c r="O10817" t="s">
        <v>43</v>
      </c>
    </row>
    <row r="10818" spans="1:15" x14ac:dyDescent="0.3">
      <c r="A10818">
        <v>38</v>
      </c>
      <c r="B10818" t="s">
        <v>28</v>
      </c>
      <c r="C10818">
        <v>323269</v>
      </c>
      <c r="D10818" t="s">
        <v>44</v>
      </c>
      <c r="E10818">
        <v>10</v>
      </c>
      <c r="F10818" t="s">
        <v>25</v>
      </c>
      <c r="G10818" t="s">
        <v>41</v>
      </c>
      <c r="H10818" t="s">
        <v>35</v>
      </c>
      <c r="I10818" t="s">
        <v>33</v>
      </c>
      <c r="J10818" t="s">
        <v>36</v>
      </c>
      <c r="K10818">
        <v>0</v>
      </c>
      <c r="L10818">
        <v>0</v>
      </c>
      <c r="M10818">
        <v>40</v>
      </c>
      <c r="N10818" t="s">
        <v>22</v>
      </c>
      <c r="O10818" t="s">
        <v>23</v>
      </c>
    </row>
    <row r="10819" spans="1:15" x14ac:dyDescent="0.3">
      <c r="A10819">
        <v>35</v>
      </c>
      <c r="B10819" t="s">
        <v>28</v>
      </c>
      <c r="C10819">
        <v>158046</v>
      </c>
      <c r="D10819" t="s">
        <v>44</v>
      </c>
      <c r="E10819">
        <v>10</v>
      </c>
      <c r="F10819" t="s">
        <v>25</v>
      </c>
      <c r="G10819" t="s">
        <v>49</v>
      </c>
      <c r="H10819" t="s">
        <v>27</v>
      </c>
      <c r="I10819" t="s">
        <v>20</v>
      </c>
      <c r="J10819" t="s">
        <v>21</v>
      </c>
      <c r="K10819">
        <v>5013</v>
      </c>
      <c r="L10819">
        <v>0</v>
      </c>
      <c r="M10819">
        <v>70</v>
      </c>
      <c r="N10819" t="s">
        <v>22</v>
      </c>
      <c r="O10819" t="s">
        <v>23</v>
      </c>
    </row>
    <row r="10820" spans="1:15" x14ac:dyDescent="0.3">
      <c r="A10820">
        <v>32</v>
      </c>
      <c r="B10820" t="s">
        <v>28</v>
      </c>
      <c r="C10820">
        <v>133503</v>
      </c>
      <c r="D10820" t="s">
        <v>29</v>
      </c>
      <c r="E10820">
        <v>9</v>
      </c>
      <c r="F10820" t="s">
        <v>25</v>
      </c>
      <c r="G10820" t="s">
        <v>18</v>
      </c>
      <c r="H10820" t="s">
        <v>27</v>
      </c>
      <c r="I10820" t="s">
        <v>20</v>
      </c>
      <c r="J10820" t="s">
        <v>21</v>
      </c>
      <c r="K10820">
        <v>0</v>
      </c>
      <c r="L10820">
        <v>0</v>
      </c>
      <c r="M10820">
        <v>40</v>
      </c>
      <c r="N10820" t="s">
        <v>22</v>
      </c>
      <c r="O10820" t="s">
        <v>23</v>
      </c>
    </row>
    <row r="10821" spans="1:15" x14ac:dyDescent="0.3">
      <c r="A10821">
        <v>44</v>
      </c>
      <c r="B10821" t="s">
        <v>24</v>
      </c>
      <c r="C10821">
        <v>172296</v>
      </c>
      <c r="D10821" t="s">
        <v>44</v>
      </c>
      <c r="E10821">
        <v>10</v>
      </c>
      <c r="F10821" t="s">
        <v>60</v>
      </c>
      <c r="G10821" t="s">
        <v>49</v>
      </c>
      <c r="H10821" t="s">
        <v>58</v>
      </c>
      <c r="I10821" t="s">
        <v>20</v>
      </c>
      <c r="J10821" t="s">
        <v>21</v>
      </c>
      <c r="K10821">
        <v>0</v>
      </c>
      <c r="L10821">
        <v>0</v>
      </c>
      <c r="M10821">
        <v>60</v>
      </c>
      <c r="N10821" t="s">
        <v>22</v>
      </c>
      <c r="O10821" t="s">
        <v>23</v>
      </c>
    </row>
    <row r="10822" spans="1:15" x14ac:dyDescent="0.3">
      <c r="A10822">
        <v>39</v>
      </c>
      <c r="C10822">
        <v>201105</v>
      </c>
      <c r="D10822" t="s">
        <v>16</v>
      </c>
      <c r="E10822">
        <v>13</v>
      </c>
      <c r="F10822" t="s">
        <v>25</v>
      </c>
      <c r="H10822" t="s">
        <v>35</v>
      </c>
      <c r="I10822" t="s">
        <v>20</v>
      </c>
      <c r="J10822" t="s">
        <v>36</v>
      </c>
      <c r="K10822">
        <v>0</v>
      </c>
      <c r="L10822">
        <v>0</v>
      </c>
      <c r="M10822">
        <v>30</v>
      </c>
      <c r="N10822" t="s">
        <v>22</v>
      </c>
      <c r="O10822" t="s">
        <v>23</v>
      </c>
    </row>
    <row r="10823" spans="1:15" x14ac:dyDescent="0.3">
      <c r="A10823">
        <v>23</v>
      </c>
      <c r="B10823" t="s">
        <v>28</v>
      </c>
      <c r="C10823">
        <v>176486</v>
      </c>
      <c r="D10823" t="s">
        <v>44</v>
      </c>
      <c r="E10823">
        <v>10</v>
      </c>
      <c r="F10823" t="s">
        <v>17</v>
      </c>
      <c r="G10823" t="s">
        <v>41</v>
      </c>
      <c r="H10823" t="s">
        <v>73</v>
      </c>
      <c r="I10823" t="s">
        <v>20</v>
      </c>
      <c r="J10823" t="s">
        <v>36</v>
      </c>
      <c r="K10823">
        <v>0</v>
      </c>
      <c r="L10823">
        <v>0</v>
      </c>
      <c r="M10823">
        <v>25</v>
      </c>
      <c r="N10823" t="s">
        <v>22</v>
      </c>
      <c r="O10823" t="s">
        <v>23</v>
      </c>
    </row>
    <row r="10824" spans="1:15" x14ac:dyDescent="0.3">
      <c r="A10824">
        <v>25</v>
      </c>
      <c r="B10824" t="s">
        <v>71</v>
      </c>
      <c r="C10824">
        <v>182750</v>
      </c>
      <c r="D10824" t="s">
        <v>16</v>
      </c>
      <c r="E10824">
        <v>13</v>
      </c>
      <c r="F10824" t="s">
        <v>17</v>
      </c>
      <c r="G10824" t="s">
        <v>49</v>
      </c>
      <c r="H10824" t="s">
        <v>19</v>
      </c>
      <c r="I10824" t="s">
        <v>20</v>
      </c>
      <c r="J10824" t="s">
        <v>21</v>
      </c>
      <c r="K10824">
        <v>0</v>
      </c>
      <c r="L10824">
        <v>0</v>
      </c>
      <c r="M10824">
        <v>45</v>
      </c>
      <c r="N10824" t="s">
        <v>22</v>
      </c>
      <c r="O10824" t="s">
        <v>43</v>
      </c>
    </row>
    <row r="10825" spans="1:15" x14ac:dyDescent="0.3">
      <c r="A10825">
        <v>23</v>
      </c>
      <c r="B10825" t="s">
        <v>28</v>
      </c>
      <c r="C10825">
        <v>82497</v>
      </c>
      <c r="D10825" t="s">
        <v>44</v>
      </c>
      <c r="E10825">
        <v>10</v>
      </c>
      <c r="F10825" t="s">
        <v>17</v>
      </c>
      <c r="G10825" t="s">
        <v>49</v>
      </c>
      <c r="H10825" t="s">
        <v>47</v>
      </c>
      <c r="I10825" t="s">
        <v>20</v>
      </c>
      <c r="J10825" t="s">
        <v>36</v>
      </c>
      <c r="K10825">
        <v>0</v>
      </c>
      <c r="L10825">
        <v>0</v>
      </c>
      <c r="M10825">
        <v>28</v>
      </c>
      <c r="N10825" t="s">
        <v>22</v>
      </c>
      <c r="O10825" t="s">
        <v>23</v>
      </c>
    </row>
    <row r="10826" spans="1:15" x14ac:dyDescent="0.3">
      <c r="A10826">
        <v>47</v>
      </c>
      <c r="B10826" t="s">
        <v>28</v>
      </c>
      <c r="C10826">
        <v>208872</v>
      </c>
      <c r="D10826" t="s">
        <v>44</v>
      </c>
      <c r="E10826">
        <v>10</v>
      </c>
      <c r="F10826" t="s">
        <v>25</v>
      </c>
      <c r="G10826" t="s">
        <v>51</v>
      </c>
      <c r="H10826" t="s">
        <v>27</v>
      </c>
      <c r="I10826" t="s">
        <v>20</v>
      </c>
      <c r="J10826" t="s">
        <v>21</v>
      </c>
      <c r="K10826">
        <v>0</v>
      </c>
      <c r="L10826">
        <v>0</v>
      </c>
      <c r="M10826">
        <v>40</v>
      </c>
      <c r="N10826" t="s">
        <v>22</v>
      </c>
      <c r="O10826" t="s">
        <v>23</v>
      </c>
    </row>
    <row r="10827" spans="1:15" x14ac:dyDescent="0.3">
      <c r="A10827">
        <v>47</v>
      </c>
      <c r="B10827" t="s">
        <v>28</v>
      </c>
      <c r="C10827">
        <v>145269</v>
      </c>
      <c r="D10827" t="s">
        <v>32</v>
      </c>
      <c r="E10827">
        <v>7</v>
      </c>
      <c r="F10827" t="s">
        <v>30</v>
      </c>
      <c r="G10827" t="s">
        <v>51</v>
      </c>
      <c r="H10827" t="s">
        <v>19</v>
      </c>
      <c r="I10827" t="s">
        <v>20</v>
      </c>
      <c r="J10827" t="s">
        <v>36</v>
      </c>
      <c r="K10827">
        <v>0</v>
      </c>
      <c r="L10827">
        <v>0</v>
      </c>
      <c r="M10827">
        <v>45</v>
      </c>
      <c r="N10827" t="s">
        <v>22</v>
      </c>
      <c r="O10827" t="s">
        <v>23</v>
      </c>
    </row>
    <row r="10828" spans="1:15" x14ac:dyDescent="0.3">
      <c r="A10828">
        <v>25</v>
      </c>
      <c r="B10828" t="s">
        <v>28</v>
      </c>
      <c r="C10828">
        <v>19214</v>
      </c>
      <c r="D10828" t="s">
        <v>29</v>
      </c>
      <c r="E10828">
        <v>9</v>
      </c>
      <c r="F10828" t="s">
        <v>17</v>
      </c>
      <c r="G10828" t="s">
        <v>31</v>
      </c>
      <c r="H10828" t="s">
        <v>19</v>
      </c>
      <c r="I10828" t="s">
        <v>20</v>
      </c>
      <c r="J10828" t="s">
        <v>21</v>
      </c>
      <c r="K10828">
        <v>0</v>
      </c>
      <c r="L10828">
        <v>0</v>
      </c>
      <c r="M10828">
        <v>40</v>
      </c>
      <c r="N10828" t="s">
        <v>22</v>
      </c>
      <c r="O10828" t="s">
        <v>23</v>
      </c>
    </row>
    <row r="10829" spans="1:15" x14ac:dyDescent="0.3">
      <c r="A10829">
        <v>35</v>
      </c>
      <c r="B10829" t="s">
        <v>28</v>
      </c>
      <c r="C10829">
        <v>149347</v>
      </c>
      <c r="D10829" t="s">
        <v>44</v>
      </c>
      <c r="E10829">
        <v>10</v>
      </c>
      <c r="F10829" t="s">
        <v>25</v>
      </c>
      <c r="G10829" t="s">
        <v>51</v>
      </c>
      <c r="H10829" t="s">
        <v>27</v>
      </c>
      <c r="I10829" t="s">
        <v>20</v>
      </c>
      <c r="J10829" t="s">
        <v>21</v>
      </c>
      <c r="K10829">
        <v>0</v>
      </c>
      <c r="L10829">
        <v>0</v>
      </c>
      <c r="M10829">
        <v>45</v>
      </c>
      <c r="N10829" t="s">
        <v>22</v>
      </c>
      <c r="O10829" t="s">
        <v>23</v>
      </c>
    </row>
    <row r="10830" spans="1:15" x14ac:dyDescent="0.3">
      <c r="A10830">
        <v>68</v>
      </c>
      <c r="C10830">
        <v>53850</v>
      </c>
      <c r="D10830" t="s">
        <v>52</v>
      </c>
      <c r="E10830">
        <v>4</v>
      </c>
      <c r="F10830" t="s">
        <v>25</v>
      </c>
      <c r="H10830" t="s">
        <v>27</v>
      </c>
      <c r="I10830" t="s">
        <v>54</v>
      </c>
      <c r="J10830" t="s">
        <v>21</v>
      </c>
      <c r="K10830">
        <v>0</v>
      </c>
      <c r="L10830">
        <v>0</v>
      </c>
      <c r="M10830">
        <v>40</v>
      </c>
      <c r="N10830" t="s">
        <v>22</v>
      </c>
      <c r="O10830" t="s">
        <v>23</v>
      </c>
    </row>
    <row r="10831" spans="1:15" x14ac:dyDescent="0.3">
      <c r="A10831">
        <v>50</v>
      </c>
      <c r="B10831" t="s">
        <v>28</v>
      </c>
      <c r="C10831">
        <v>158294</v>
      </c>
      <c r="D10831" t="s">
        <v>50</v>
      </c>
      <c r="E10831">
        <v>11</v>
      </c>
      <c r="F10831" t="s">
        <v>25</v>
      </c>
      <c r="G10831" t="s">
        <v>62</v>
      </c>
      <c r="H10831" t="s">
        <v>27</v>
      </c>
      <c r="I10831" t="s">
        <v>20</v>
      </c>
      <c r="J10831" t="s">
        <v>21</v>
      </c>
      <c r="K10831">
        <v>3103</v>
      </c>
      <c r="L10831">
        <v>0</v>
      </c>
      <c r="M10831">
        <v>40</v>
      </c>
      <c r="N10831" t="s">
        <v>22</v>
      </c>
      <c r="O10831" t="s">
        <v>43</v>
      </c>
    </row>
    <row r="10832" spans="1:15" x14ac:dyDescent="0.3">
      <c r="A10832">
        <v>47</v>
      </c>
      <c r="B10832" t="s">
        <v>28</v>
      </c>
      <c r="C10832">
        <v>152073</v>
      </c>
      <c r="D10832" t="s">
        <v>29</v>
      </c>
      <c r="E10832">
        <v>9</v>
      </c>
      <c r="F10832" t="s">
        <v>30</v>
      </c>
      <c r="G10832" t="s">
        <v>57</v>
      </c>
      <c r="H10832" t="s">
        <v>58</v>
      </c>
      <c r="I10832" t="s">
        <v>20</v>
      </c>
      <c r="J10832" t="s">
        <v>36</v>
      </c>
      <c r="K10832">
        <v>0</v>
      </c>
      <c r="L10832">
        <v>0</v>
      </c>
      <c r="M10832">
        <v>40</v>
      </c>
      <c r="N10832" t="s">
        <v>22</v>
      </c>
      <c r="O10832" t="s">
        <v>23</v>
      </c>
    </row>
    <row r="10833" spans="1:15" x14ac:dyDescent="0.3">
      <c r="A10833">
        <v>35</v>
      </c>
      <c r="B10833" t="s">
        <v>28</v>
      </c>
      <c r="C10833">
        <v>189623</v>
      </c>
      <c r="D10833" t="s">
        <v>59</v>
      </c>
      <c r="E10833">
        <v>16</v>
      </c>
      <c r="F10833" t="s">
        <v>25</v>
      </c>
      <c r="G10833" t="s">
        <v>26</v>
      </c>
      <c r="H10833" t="s">
        <v>27</v>
      </c>
      <c r="I10833" t="s">
        <v>20</v>
      </c>
      <c r="J10833" t="s">
        <v>21</v>
      </c>
      <c r="K10833">
        <v>0</v>
      </c>
      <c r="L10833">
        <v>0</v>
      </c>
      <c r="M10833">
        <v>45</v>
      </c>
      <c r="N10833" t="s">
        <v>22</v>
      </c>
      <c r="O10833" t="s">
        <v>43</v>
      </c>
    </row>
    <row r="10834" spans="1:15" x14ac:dyDescent="0.3">
      <c r="A10834">
        <v>24</v>
      </c>
      <c r="B10834" t="s">
        <v>28</v>
      </c>
      <c r="C10834">
        <v>341368</v>
      </c>
      <c r="D10834" t="s">
        <v>29</v>
      </c>
      <c r="E10834">
        <v>9</v>
      </c>
      <c r="F10834" t="s">
        <v>17</v>
      </c>
      <c r="G10834" t="s">
        <v>18</v>
      </c>
      <c r="H10834" t="s">
        <v>19</v>
      </c>
      <c r="I10834" t="s">
        <v>20</v>
      </c>
      <c r="J10834" t="s">
        <v>21</v>
      </c>
      <c r="K10834">
        <v>0</v>
      </c>
      <c r="L10834">
        <v>0</v>
      </c>
      <c r="M10834">
        <v>40</v>
      </c>
      <c r="N10834" t="s">
        <v>22</v>
      </c>
      <c r="O10834" t="s">
        <v>23</v>
      </c>
    </row>
    <row r="10835" spans="1:15" x14ac:dyDescent="0.3">
      <c r="A10835">
        <v>21</v>
      </c>
      <c r="B10835" t="s">
        <v>28</v>
      </c>
      <c r="C10835">
        <v>201603</v>
      </c>
      <c r="D10835" t="s">
        <v>29</v>
      </c>
      <c r="E10835">
        <v>9</v>
      </c>
      <c r="F10835" t="s">
        <v>17</v>
      </c>
      <c r="G10835" t="s">
        <v>57</v>
      </c>
      <c r="H10835" t="s">
        <v>47</v>
      </c>
      <c r="I10835" t="s">
        <v>20</v>
      </c>
      <c r="J10835" t="s">
        <v>21</v>
      </c>
      <c r="K10835">
        <v>2176</v>
      </c>
      <c r="L10835">
        <v>0</v>
      </c>
      <c r="M10835">
        <v>40</v>
      </c>
      <c r="N10835" t="s">
        <v>22</v>
      </c>
      <c r="O10835" t="s">
        <v>23</v>
      </c>
    </row>
    <row r="10836" spans="1:15" x14ac:dyDescent="0.3">
      <c r="A10836">
        <v>35</v>
      </c>
      <c r="B10836" t="s">
        <v>28</v>
      </c>
      <c r="C10836">
        <v>270572</v>
      </c>
      <c r="D10836" t="s">
        <v>16</v>
      </c>
      <c r="E10836">
        <v>13</v>
      </c>
      <c r="F10836" t="s">
        <v>30</v>
      </c>
      <c r="G10836" t="s">
        <v>34</v>
      </c>
      <c r="H10836" t="s">
        <v>19</v>
      </c>
      <c r="I10836" t="s">
        <v>20</v>
      </c>
      <c r="J10836" t="s">
        <v>36</v>
      </c>
      <c r="K10836">
        <v>0</v>
      </c>
      <c r="L10836">
        <v>0</v>
      </c>
      <c r="M10836">
        <v>40</v>
      </c>
      <c r="N10836" t="s">
        <v>22</v>
      </c>
      <c r="O10836" t="s">
        <v>43</v>
      </c>
    </row>
    <row r="10837" spans="1:15" x14ac:dyDescent="0.3">
      <c r="A10837">
        <v>30</v>
      </c>
      <c r="B10837" t="s">
        <v>28</v>
      </c>
      <c r="C10837">
        <v>285295</v>
      </c>
      <c r="D10837" t="s">
        <v>16</v>
      </c>
      <c r="E10837">
        <v>13</v>
      </c>
      <c r="F10837" t="s">
        <v>25</v>
      </c>
      <c r="G10837" t="s">
        <v>41</v>
      </c>
      <c r="H10837" t="s">
        <v>35</v>
      </c>
      <c r="I10837" t="s">
        <v>45</v>
      </c>
      <c r="J10837" t="s">
        <v>36</v>
      </c>
      <c r="K10837">
        <v>0</v>
      </c>
      <c r="L10837">
        <v>0</v>
      </c>
      <c r="M10837">
        <v>40</v>
      </c>
      <c r="N10837" t="s">
        <v>80</v>
      </c>
      <c r="O10837" t="s">
        <v>23</v>
      </c>
    </row>
    <row r="10838" spans="1:15" x14ac:dyDescent="0.3">
      <c r="A10838">
        <v>17</v>
      </c>
      <c r="B10838" t="s">
        <v>28</v>
      </c>
      <c r="C10838">
        <v>126779</v>
      </c>
      <c r="D10838" t="s">
        <v>32</v>
      </c>
      <c r="E10838">
        <v>7</v>
      </c>
      <c r="F10838" t="s">
        <v>17</v>
      </c>
      <c r="G10838" t="s">
        <v>41</v>
      </c>
      <c r="H10838" t="s">
        <v>47</v>
      </c>
      <c r="I10838" t="s">
        <v>33</v>
      </c>
      <c r="J10838" t="s">
        <v>21</v>
      </c>
      <c r="K10838">
        <v>0</v>
      </c>
      <c r="L10838">
        <v>0</v>
      </c>
      <c r="M10838">
        <v>20</v>
      </c>
      <c r="N10838" t="s">
        <v>22</v>
      </c>
      <c r="O10838" t="s">
        <v>23</v>
      </c>
    </row>
    <row r="10839" spans="1:15" x14ac:dyDescent="0.3">
      <c r="A10839">
        <v>49</v>
      </c>
      <c r="C10839">
        <v>202874</v>
      </c>
      <c r="D10839" t="s">
        <v>29</v>
      </c>
      <c r="E10839">
        <v>9</v>
      </c>
      <c r="F10839" t="s">
        <v>60</v>
      </c>
      <c r="H10839" t="s">
        <v>58</v>
      </c>
      <c r="I10839" t="s">
        <v>20</v>
      </c>
      <c r="J10839" t="s">
        <v>36</v>
      </c>
      <c r="K10839">
        <v>0</v>
      </c>
      <c r="L10839">
        <v>0</v>
      </c>
      <c r="M10839">
        <v>40</v>
      </c>
      <c r="N10839" t="s">
        <v>85</v>
      </c>
      <c r="O10839" t="s">
        <v>23</v>
      </c>
    </row>
    <row r="10840" spans="1:15" x14ac:dyDescent="0.3">
      <c r="A10840">
        <v>27</v>
      </c>
      <c r="B10840" t="s">
        <v>28</v>
      </c>
      <c r="C10840">
        <v>373499</v>
      </c>
      <c r="D10840" t="s">
        <v>72</v>
      </c>
      <c r="E10840">
        <v>3</v>
      </c>
      <c r="F10840" t="s">
        <v>17</v>
      </c>
      <c r="G10840" t="s">
        <v>41</v>
      </c>
      <c r="H10840" t="s">
        <v>19</v>
      </c>
      <c r="I10840" t="s">
        <v>20</v>
      </c>
      <c r="J10840" t="s">
        <v>21</v>
      </c>
      <c r="K10840">
        <v>0</v>
      </c>
      <c r="L10840">
        <v>0</v>
      </c>
      <c r="M10840">
        <v>60</v>
      </c>
      <c r="N10840" t="s">
        <v>96</v>
      </c>
      <c r="O10840" t="s">
        <v>23</v>
      </c>
    </row>
    <row r="10841" spans="1:15" x14ac:dyDescent="0.3">
      <c r="A10841">
        <v>22</v>
      </c>
      <c r="B10841" t="s">
        <v>28</v>
      </c>
      <c r="C10841">
        <v>244773</v>
      </c>
      <c r="D10841" t="s">
        <v>29</v>
      </c>
      <c r="E10841">
        <v>9</v>
      </c>
      <c r="F10841" t="s">
        <v>17</v>
      </c>
      <c r="G10841" t="s">
        <v>49</v>
      </c>
      <c r="H10841" t="s">
        <v>47</v>
      </c>
      <c r="I10841" t="s">
        <v>33</v>
      </c>
      <c r="J10841" t="s">
        <v>36</v>
      </c>
      <c r="K10841">
        <v>0</v>
      </c>
      <c r="L10841">
        <v>0</v>
      </c>
      <c r="M10841">
        <v>15</v>
      </c>
      <c r="N10841" t="s">
        <v>22</v>
      </c>
      <c r="O10841" t="s">
        <v>23</v>
      </c>
    </row>
    <row r="10842" spans="1:15" x14ac:dyDescent="0.3">
      <c r="A10842">
        <v>22</v>
      </c>
      <c r="B10842" t="s">
        <v>15</v>
      </c>
      <c r="C10842">
        <v>96862</v>
      </c>
      <c r="D10842" t="s">
        <v>44</v>
      </c>
      <c r="E10842">
        <v>10</v>
      </c>
      <c r="F10842" t="s">
        <v>17</v>
      </c>
      <c r="G10842" t="s">
        <v>18</v>
      </c>
      <c r="H10842" t="s">
        <v>47</v>
      </c>
      <c r="I10842" t="s">
        <v>20</v>
      </c>
      <c r="J10842" t="s">
        <v>36</v>
      </c>
      <c r="K10842">
        <v>0</v>
      </c>
      <c r="L10842">
        <v>0</v>
      </c>
      <c r="M10842">
        <v>40</v>
      </c>
      <c r="N10842" t="s">
        <v>22</v>
      </c>
      <c r="O10842" t="s">
        <v>23</v>
      </c>
    </row>
    <row r="10843" spans="1:15" x14ac:dyDescent="0.3">
      <c r="A10843">
        <v>50</v>
      </c>
      <c r="B10843" t="s">
        <v>28</v>
      </c>
      <c r="C10843">
        <v>162632</v>
      </c>
      <c r="D10843" t="s">
        <v>29</v>
      </c>
      <c r="E10843">
        <v>9</v>
      </c>
      <c r="F10843" t="s">
        <v>25</v>
      </c>
      <c r="G10843" t="s">
        <v>51</v>
      </c>
      <c r="H10843" t="s">
        <v>27</v>
      </c>
      <c r="I10843" t="s">
        <v>20</v>
      </c>
      <c r="J10843" t="s">
        <v>21</v>
      </c>
      <c r="K10843">
        <v>0</v>
      </c>
      <c r="L10843">
        <v>0</v>
      </c>
      <c r="M10843">
        <v>2</v>
      </c>
      <c r="N10843" t="s">
        <v>22</v>
      </c>
      <c r="O10843" t="s">
        <v>23</v>
      </c>
    </row>
    <row r="10844" spans="1:15" x14ac:dyDescent="0.3">
      <c r="A10844">
        <v>51</v>
      </c>
      <c r="B10844" t="s">
        <v>24</v>
      </c>
      <c r="C10844">
        <v>159755</v>
      </c>
      <c r="D10844" t="s">
        <v>50</v>
      </c>
      <c r="E10844">
        <v>11</v>
      </c>
      <c r="F10844" t="s">
        <v>25</v>
      </c>
      <c r="G10844" t="s">
        <v>62</v>
      </c>
      <c r="H10844" t="s">
        <v>27</v>
      </c>
      <c r="I10844" t="s">
        <v>20</v>
      </c>
      <c r="J10844" t="s">
        <v>21</v>
      </c>
      <c r="K10844">
        <v>0</v>
      </c>
      <c r="L10844">
        <v>0</v>
      </c>
      <c r="M10844">
        <v>38</v>
      </c>
      <c r="N10844" t="s">
        <v>22</v>
      </c>
      <c r="O10844" t="s">
        <v>43</v>
      </c>
    </row>
    <row r="10845" spans="1:15" x14ac:dyDescent="0.3">
      <c r="A10845">
        <v>27</v>
      </c>
      <c r="B10845" t="s">
        <v>28</v>
      </c>
      <c r="C10845">
        <v>37088</v>
      </c>
      <c r="D10845" t="s">
        <v>16</v>
      </c>
      <c r="E10845">
        <v>13</v>
      </c>
      <c r="F10845" t="s">
        <v>25</v>
      </c>
      <c r="G10845" t="s">
        <v>62</v>
      </c>
      <c r="H10845" t="s">
        <v>27</v>
      </c>
      <c r="I10845" t="s">
        <v>20</v>
      </c>
      <c r="J10845" t="s">
        <v>21</v>
      </c>
      <c r="K10845">
        <v>0</v>
      </c>
      <c r="L10845">
        <v>0</v>
      </c>
      <c r="M10845">
        <v>30</v>
      </c>
      <c r="N10845" t="s">
        <v>22</v>
      </c>
      <c r="O10845" t="s">
        <v>23</v>
      </c>
    </row>
    <row r="10846" spans="1:15" x14ac:dyDescent="0.3">
      <c r="A10846">
        <v>27</v>
      </c>
      <c r="B10846" t="s">
        <v>28</v>
      </c>
      <c r="C10846">
        <v>335421</v>
      </c>
      <c r="D10846" t="s">
        <v>16</v>
      </c>
      <c r="E10846">
        <v>13</v>
      </c>
      <c r="F10846" t="s">
        <v>17</v>
      </c>
      <c r="G10846" t="s">
        <v>34</v>
      </c>
      <c r="H10846" t="s">
        <v>19</v>
      </c>
      <c r="I10846" t="s">
        <v>20</v>
      </c>
      <c r="J10846" t="s">
        <v>36</v>
      </c>
      <c r="K10846">
        <v>0</v>
      </c>
      <c r="L10846">
        <v>0</v>
      </c>
      <c r="M10846">
        <v>20</v>
      </c>
      <c r="N10846" t="s">
        <v>22</v>
      </c>
      <c r="O10846" t="s">
        <v>23</v>
      </c>
    </row>
    <row r="10847" spans="1:15" x14ac:dyDescent="0.3">
      <c r="A10847">
        <v>23</v>
      </c>
      <c r="B10847" t="s">
        <v>113</v>
      </c>
      <c r="C10847">
        <v>188535</v>
      </c>
      <c r="D10847" t="s">
        <v>52</v>
      </c>
      <c r="E10847">
        <v>4</v>
      </c>
      <c r="F10847" t="s">
        <v>30</v>
      </c>
      <c r="H10847" t="s">
        <v>19</v>
      </c>
      <c r="I10847" t="s">
        <v>20</v>
      </c>
      <c r="J10847" t="s">
        <v>21</v>
      </c>
      <c r="K10847">
        <v>0</v>
      </c>
      <c r="L10847">
        <v>0</v>
      </c>
      <c r="M10847">
        <v>35</v>
      </c>
      <c r="N10847" t="s">
        <v>22</v>
      </c>
      <c r="O10847" t="s">
        <v>23</v>
      </c>
    </row>
    <row r="10848" spans="1:15" x14ac:dyDescent="0.3">
      <c r="A10848">
        <v>20</v>
      </c>
      <c r="B10848" t="s">
        <v>15</v>
      </c>
      <c r="C10848">
        <v>349365</v>
      </c>
      <c r="D10848" t="s">
        <v>29</v>
      </c>
      <c r="E10848">
        <v>9</v>
      </c>
      <c r="F10848" t="s">
        <v>17</v>
      </c>
      <c r="G10848" t="s">
        <v>41</v>
      </c>
      <c r="H10848" t="s">
        <v>19</v>
      </c>
      <c r="I10848" t="s">
        <v>20</v>
      </c>
      <c r="J10848" t="s">
        <v>36</v>
      </c>
      <c r="K10848">
        <v>0</v>
      </c>
      <c r="L10848">
        <v>0</v>
      </c>
      <c r="M10848">
        <v>40</v>
      </c>
      <c r="N10848" t="s">
        <v>22</v>
      </c>
      <c r="O10848" t="s">
        <v>23</v>
      </c>
    </row>
    <row r="10849" spans="1:15" x14ac:dyDescent="0.3">
      <c r="A10849">
        <v>42</v>
      </c>
      <c r="B10849" t="s">
        <v>28</v>
      </c>
      <c r="C10849">
        <v>33002</v>
      </c>
      <c r="D10849" t="s">
        <v>29</v>
      </c>
      <c r="E10849">
        <v>9</v>
      </c>
      <c r="F10849" t="s">
        <v>25</v>
      </c>
      <c r="G10849" t="s">
        <v>26</v>
      </c>
      <c r="H10849" t="s">
        <v>27</v>
      </c>
      <c r="I10849" t="s">
        <v>20</v>
      </c>
      <c r="J10849" t="s">
        <v>21</v>
      </c>
      <c r="K10849">
        <v>0</v>
      </c>
      <c r="L10849">
        <v>0</v>
      </c>
      <c r="M10849">
        <v>48</v>
      </c>
      <c r="N10849" t="s">
        <v>22</v>
      </c>
      <c r="O10849" t="s">
        <v>23</v>
      </c>
    </row>
    <row r="10850" spans="1:15" x14ac:dyDescent="0.3">
      <c r="A10850">
        <v>32</v>
      </c>
      <c r="B10850" t="s">
        <v>28</v>
      </c>
      <c r="C10850">
        <v>330715</v>
      </c>
      <c r="D10850" t="s">
        <v>29</v>
      </c>
      <c r="E10850">
        <v>9</v>
      </c>
      <c r="F10850" t="s">
        <v>25</v>
      </c>
      <c r="G10850" t="s">
        <v>51</v>
      </c>
      <c r="H10850" t="s">
        <v>27</v>
      </c>
      <c r="I10850" t="s">
        <v>20</v>
      </c>
      <c r="J10850" t="s">
        <v>21</v>
      </c>
      <c r="K10850">
        <v>99999</v>
      </c>
      <c r="L10850">
        <v>0</v>
      </c>
      <c r="M10850">
        <v>40</v>
      </c>
      <c r="N10850" t="s">
        <v>22</v>
      </c>
      <c r="O10850" t="s">
        <v>43</v>
      </c>
    </row>
    <row r="10851" spans="1:15" x14ac:dyDescent="0.3">
      <c r="A10851">
        <v>45</v>
      </c>
      <c r="B10851" t="s">
        <v>28</v>
      </c>
      <c r="C10851">
        <v>146857</v>
      </c>
      <c r="D10851" t="s">
        <v>16</v>
      </c>
      <c r="E10851">
        <v>13</v>
      </c>
      <c r="F10851" t="s">
        <v>25</v>
      </c>
      <c r="G10851" t="s">
        <v>26</v>
      </c>
      <c r="H10851" t="s">
        <v>27</v>
      </c>
      <c r="I10851" t="s">
        <v>20</v>
      </c>
      <c r="J10851" t="s">
        <v>21</v>
      </c>
      <c r="K10851">
        <v>0</v>
      </c>
      <c r="L10851">
        <v>0</v>
      </c>
      <c r="M10851">
        <v>38</v>
      </c>
      <c r="N10851" t="s">
        <v>22</v>
      </c>
      <c r="O10851" t="s">
        <v>43</v>
      </c>
    </row>
    <row r="10852" spans="1:15" x14ac:dyDescent="0.3">
      <c r="A10852">
        <v>35</v>
      </c>
      <c r="B10852" t="s">
        <v>28</v>
      </c>
      <c r="C10852">
        <v>275522</v>
      </c>
      <c r="D10852" t="s">
        <v>52</v>
      </c>
      <c r="E10852">
        <v>4</v>
      </c>
      <c r="F10852" t="s">
        <v>79</v>
      </c>
      <c r="G10852" t="s">
        <v>41</v>
      </c>
      <c r="H10852" t="s">
        <v>58</v>
      </c>
      <c r="I10852" t="s">
        <v>20</v>
      </c>
      <c r="J10852" t="s">
        <v>36</v>
      </c>
      <c r="K10852">
        <v>0</v>
      </c>
      <c r="L10852">
        <v>0</v>
      </c>
      <c r="M10852">
        <v>80</v>
      </c>
      <c r="N10852" t="s">
        <v>22</v>
      </c>
      <c r="O10852" t="s">
        <v>23</v>
      </c>
    </row>
    <row r="10853" spans="1:15" x14ac:dyDescent="0.3">
      <c r="A10853">
        <v>22</v>
      </c>
      <c r="B10853" t="s">
        <v>28</v>
      </c>
      <c r="C10853">
        <v>43646</v>
      </c>
      <c r="D10853" t="s">
        <v>29</v>
      </c>
      <c r="E10853">
        <v>9</v>
      </c>
      <c r="F10853" t="s">
        <v>25</v>
      </c>
      <c r="G10853" t="s">
        <v>51</v>
      </c>
      <c r="H10853" t="s">
        <v>47</v>
      </c>
      <c r="I10853" t="s">
        <v>20</v>
      </c>
      <c r="J10853" t="s">
        <v>21</v>
      </c>
      <c r="K10853">
        <v>0</v>
      </c>
      <c r="L10853">
        <v>0</v>
      </c>
      <c r="M10853">
        <v>40</v>
      </c>
      <c r="N10853" t="s">
        <v>22</v>
      </c>
      <c r="O10853" t="s">
        <v>23</v>
      </c>
    </row>
    <row r="10854" spans="1:15" x14ac:dyDescent="0.3">
      <c r="A10854">
        <v>34</v>
      </c>
      <c r="B10854" t="s">
        <v>28</v>
      </c>
      <c r="C10854">
        <v>154548</v>
      </c>
      <c r="D10854" t="s">
        <v>44</v>
      </c>
      <c r="E10854">
        <v>10</v>
      </c>
      <c r="F10854" t="s">
        <v>17</v>
      </c>
      <c r="G10854" t="s">
        <v>18</v>
      </c>
      <c r="H10854" t="s">
        <v>58</v>
      </c>
      <c r="I10854" t="s">
        <v>20</v>
      </c>
      <c r="J10854" t="s">
        <v>36</v>
      </c>
      <c r="K10854">
        <v>0</v>
      </c>
      <c r="L10854">
        <v>0</v>
      </c>
      <c r="M10854">
        <v>38</v>
      </c>
      <c r="N10854" t="s">
        <v>22</v>
      </c>
      <c r="O10854" t="s">
        <v>23</v>
      </c>
    </row>
    <row r="10855" spans="1:15" x14ac:dyDescent="0.3">
      <c r="A10855">
        <v>28</v>
      </c>
      <c r="B10855" t="s">
        <v>28</v>
      </c>
      <c r="C10855">
        <v>47907</v>
      </c>
      <c r="D10855" t="s">
        <v>16</v>
      </c>
      <c r="E10855">
        <v>13</v>
      </c>
      <c r="F10855" t="s">
        <v>17</v>
      </c>
      <c r="G10855" t="s">
        <v>18</v>
      </c>
      <c r="H10855" t="s">
        <v>19</v>
      </c>
      <c r="I10855" t="s">
        <v>20</v>
      </c>
      <c r="J10855" t="s">
        <v>36</v>
      </c>
      <c r="K10855">
        <v>0</v>
      </c>
      <c r="L10855">
        <v>0</v>
      </c>
      <c r="M10855">
        <v>40</v>
      </c>
      <c r="N10855" t="s">
        <v>22</v>
      </c>
      <c r="O10855" t="s">
        <v>23</v>
      </c>
    </row>
    <row r="10856" spans="1:15" x14ac:dyDescent="0.3">
      <c r="A10856">
        <v>38</v>
      </c>
      <c r="B10856" t="s">
        <v>28</v>
      </c>
      <c r="C10856">
        <v>238397</v>
      </c>
      <c r="D10856" t="s">
        <v>16</v>
      </c>
      <c r="E10856">
        <v>13</v>
      </c>
      <c r="F10856" t="s">
        <v>30</v>
      </c>
      <c r="G10856" t="s">
        <v>98</v>
      </c>
      <c r="H10856" t="s">
        <v>58</v>
      </c>
      <c r="I10856" t="s">
        <v>20</v>
      </c>
      <c r="J10856" t="s">
        <v>36</v>
      </c>
      <c r="K10856">
        <v>0</v>
      </c>
      <c r="L10856">
        <v>0</v>
      </c>
      <c r="M10856">
        <v>24</v>
      </c>
      <c r="N10856" t="s">
        <v>22</v>
      </c>
      <c r="O10856" t="s">
        <v>23</v>
      </c>
    </row>
    <row r="10857" spans="1:15" x14ac:dyDescent="0.3">
      <c r="A10857">
        <v>48</v>
      </c>
      <c r="B10857" t="s">
        <v>63</v>
      </c>
      <c r="C10857">
        <v>195949</v>
      </c>
      <c r="D10857" t="s">
        <v>44</v>
      </c>
      <c r="E10857">
        <v>10</v>
      </c>
      <c r="F10857" t="s">
        <v>25</v>
      </c>
      <c r="G10857" t="s">
        <v>65</v>
      </c>
      <c r="H10857" t="s">
        <v>27</v>
      </c>
      <c r="I10857" t="s">
        <v>20</v>
      </c>
      <c r="J10857" t="s">
        <v>21</v>
      </c>
      <c r="K10857">
        <v>0</v>
      </c>
      <c r="L10857">
        <v>0</v>
      </c>
      <c r="M10857">
        <v>42</v>
      </c>
      <c r="N10857" t="s">
        <v>22</v>
      </c>
      <c r="O10857" t="s">
        <v>43</v>
      </c>
    </row>
    <row r="10858" spans="1:15" x14ac:dyDescent="0.3">
      <c r="A10858">
        <v>22</v>
      </c>
      <c r="C10858">
        <v>354351</v>
      </c>
      <c r="D10858" t="s">
        <v>44</v>
      </c>
      <c r="E10858">
        <v>10</v>
      </c>
      <c r="F10858" t="s">
        <v>17</v>
      </c>
      <c r="H10858" t="s">
        <v>19</v>
      </c>
      <c r="I10858" t="s">
        <v>20</v>
      </c>
      <c r="J10858" t="s">
        <v>21</v>
      </c>
      <c r="K10858">
        <v>0</v>
      </c>
      <c r="L10858">
        <v>0</v>
      </c>
      <c r="M10858">
        <v>40</v>
      </c>
      <c r="N10858" t="s">
        <v>22</v>
      </c>
      <c r="O10858" t="s">
        <v>23</v>
      </c>
    </row>
    <row r="10859" spans="1:15" x14ac:dyDescent="0.3">
      <c r="A10859">
        <v>34</v>
      </c>
      <c r="B10859" t="s">
        <v>28</v>
      </c>
      <c r="C10859">
        <v>349169</v>
      </c>
      <c r="D10859" t="s">
        <v>38</v>
      </c>
      <c r="E10859">
        <v>14</v>
      </c>
      <c r="F10859" t="s">
        <v>25</v>
      </c>
      <c r="G10859" t="s">
        <v>51</v>
      </c>
      <c r="H10859" t="s">
        <v>27</v>
      </c>
      <c r="I10859" t="s">
        <v>20</v>
      </c>
      <c r="J10859" t="s">
        <v>21</v>
      </c>
      <c r="K10859">
        <v>0</v>
      </c>
      <c r="L10859">
        <v>0</v>
      </c>
      <c r="M10859">
        <v>40</v>
      </c>
      <c r="N10859" t="s">
        <v>55</v>
      </c>
      <c r="O10859" t="s">
        <v>23</v>
      </c>
    </row>
    <row r="10860" spans="1:15" x14ac:dyDescent="0.3">
      <c r="A10860">
        <v>25</v>
      </c>
      <c r="B10860" t="s">
        <v>28</v>
      </c>
      <c r="C10860">
        <v>158662</v>
      </c>
      <c r="D10860" t="s">
        <v>29</v>
      </c>
      <c r="E10860">
        <v>9</v>
      </c>
      <c r="F10860" t="s">
        <v>25</v>
      </c>
      <c r="G10860" t="s">
        <v>18</v>
      </c>
      <c r="H10860" t="s">
        <v>35</v>
      </c>
      <c r="I10860" t="s">
        <v>20</v>
      </c>
      <c r="J10860" t="s">
        <v>36</v>
      </c>
      <c r="K10860">
        <v>0</v>
      </c>
      <c r="L10860">
        <v>0</v>
      </c>
      <c r="M10860">
        <v>50</v>
      </c>
      <c r="N10860" t="s">
        <v>22</v>
      </c>
      <c r="O10860" t="s">
        <v>43</v>
      </c>
    </row>
    <row r="10861" spans="1:15" x14ac:dyDescent="0.3">
      <c r="A10861">
        <v>23</v>
      </c>
      <c r="B10861" t="s">
        <v>63</v>
      </c>
      <c r="C10861">
        <v>23438</v>
      </c>
      <c r="D10861" t="s">
        <v>29</v>
      </c>
      <c r="E10861">
        <v>9</v>
      </c>
      <c r="F10861" t="s">
        <v>17</v>
      </c>
      <c r="G10861" t="s">
        <v>34</v>
      </c>
      <c r="H10861" t="s">
        <v>19</v>
      </c>
      <c r="I10861" t="s">
        <v>20</v>
      </c>
      <c r="J10861" t="s">
        <v>36</v>
      </c>
      <c r="K10861">
        <v>0</v>
      </c>
      <c r="L10861">
        <v>0</v>
      </c>
      <c r="M10861">
        <v>40</v>
      </c>
      <c r="N10861" t="s">
        <v>22</v>
      </c>
      <c r="O10861" t="s">
        <v>23</v>
      </c>
    </row>
    <row r="10862" spans="1:15" x14ac:dyDescent="0.3">
      <c r="A10862">
        <v>38</v>
      </c>
      <c r="B10862" t="s">
        <v>28</v>
      </c>
      <c r="C10862">
        <v>107302</v>
      </c>
      <c r="D10862" t="s">
        <v>44</v>
      </c>
      <c r="E10862">
        <v>10</v>
      </c>
      <c r="F10862" t="s">
        <v>25</v>
      </c>
      <c r="G10862" t="s">
        <v>49</v>
      </c>
      <c r="H10862" t="s">
        <v>27</v>
      </c>
      <c r="I10862" t="s">
        <v>20</v>
      </c>
      <c r="J10862" t="s">
        <v>21</v>
      </c>
      <c r="K10862">
        <v>0</v>
      </c>
      <c r="L10862">
        <v>0</v>
      </c>
      <c r="M10862">
        <v>60</v>
      </c>
      <c r="N10862" t="s">
        <v>22</v>
      </c>
      <c r="O10862" t="s">
        <v>43</v>
      </c>
    </row>
    <row r="10863" spans="1:15" x14ac:dyDescent="0.3">
      <c r="A10863">
        <v>43</v>
      </c>
      <c r="B10863" t="s">
        <v>28</v>
      </c>
      <c r="C10863">
        <v>174196</v>
      </c>
      <c r="D10863" t="s">
        <v>29</v>
      </c>
      <c r="E10863">
        <v>9</v>
      </c>
      <c r="F10863" t="s">
        <v>17</v>
      </c>
      <c r="G10863" t="s">
        <v>41</v>
      </c>
      <c r="H10863" t="s">
        <v>58</v>
      </c>
      <c r="I10863" t="s">
        <v>33</v>
      </c>
      <c r="J10863" t="s">
        <v>36</v>
      </c>
      <c r="K10863">
        <v>0</v>
      </c>
      <c r="L10863">
        <v>0</v>
      </c>
      <c r="M10863">
        <v>40</v>
      </c>
      <c r="N10863" t="s">
        <v>22</v>
      </c>
      <c r="O10863" t="s">
        <v>23</v>
      </c>
    </row>
    <row r="10864" spans="1:15" x14ac:dyDescent="0.3">
      <c r="A10864">
        <v>49</v>
      </c>
      <c r="B10864" t="s">
        <v>63</v>
      </c>
      <c r="C10864">
        <v>226871</v>
      </c>
      <c r="D10864" t="s">
        <v>29</v>
      </c>
      <c r="E10864">
        <v>9</v>
      </c>
      <c r="F10864" t="s">
        <v>25</v>
      </c>
      <c r="G10864" t="s">
        <v>57</v>
      </c>
      <c r="H10864" t="s">
        <v>27</v>
      </c>
      <c r="I10864" t="s">
        <v>33</v>
      </c>
      <c r="J10864" t="s">
        <v>21</v>
      </c>
      <c r="K10864">
        <v>0</v>
      </c>
      <c r="L10864">
        <v>0</v>
      </c>
      <c r="M10864">
        <v>40</v>
      </c>
      <c r="N10864" t="s">
        <v>22</v>
      </c>
      <c r="O10864" t="s">
        <v>43</v>
      </c>
    </row>
    <row r="10865" spans="1:15" x14ac:dyDescent="0.3">
      <c r="A10865">
        <v>23</v>
      </c>
      <c r="B10865" t="s">
        <v>28</v>
      </c>
      <c r="C10865">
        <v>124971</v>
      </c>
      <c r="D10865" t="s">
        <v>44</v>
      </c>
      <c r="E10865">
        <v>10</v>
      </c>
      <c r="F10865" t="s">
        <v>30</v>
      </c>
      <c r="G10865" t="s">
        <v>18</v>
      </c>
      <c r="H10865" t="s">
        <v>19</v>
      </c>
      <c r="I10865" t="s">
        <v>20</v>
      </c>
      <c r="J10865" t="s">
        <v>21</v>
      </c>
      <c r="K10865">
        <v>0</v>
      </c>
      <c r="L10865">
        <v>0</v>
      </c>
      <c r="M10865">
        <v>40</v>
      </c>
      <c r="N10865" t="s">
        <v>22</v>
      </c>
      <c r="O10865" t="s">
        <v>23</v>
      </c>
    </row>
    <row r="10866" spans="1:15" x14ac:dyDescent="0.3">
      <c r="A10866">
        <v>57</v>
      </c>
      <c r="B10866" t="s">
        <v>28</v>
      </c>
      <c r="C10866">
        <v>214061</v>
      </c>
      <c r="D10866" t="s">
        <v>29</v>
      </c>
      <c r="E10866">
        <v>9</v>
      </c>
      <c r="F10866" t="s">
        <v>30</v>
      </c>
      <c r="G10866" t="s">
        <v>18</v>
      </c>
      <c r="H10866" t="s">
        <v>19</v>
      </c>
      <c r="I10866" t="s">
        <v>20</v>
      </c>
      <c r="J10866" t="s">
        <v>36</v>
      </c>
      <c r="K10866">
        <v>0</v>
      </c>
      <c r="L10866">
        <v>0</v>
      </c>
      <c r="M10866">
        <v>40</v>
      </c>
      <c r="N10866" t="s">
        <v>22</v>
      </c>
      <c r="O10866" t="s">
        <v>23</v>
      </c>
    </row>
    <row r="10867" spans="1:15" x14ac:dyDescent="0.3">
      <c r="A10867">
        <v>24</v>
      </c>
      <c r="B10867" t="s">
        <v>28</v>
      </c>
      <c r="C10867">
        <v>441700</v>
      </c>
      <c r="D10867" t="s">
        <v>16</v>
      </c>
      <c r="E10867">
        <v>13</v>
      </c>
      <c r="F10867" t="s">
        <v>17</v>
      </c>
      <c r="G10867" t="s">
        <v>62</v>
      </c>
      <c r="H10867" t="s">
        <v>47</v>
      </c>
      <c r="I10867" t="s">
        <v>20</v>
      </c>
      <c r="J10867" t="s">
        <v>21</v>
      </c>
      <c r="K10867">
        <v>0</v>
      </c>
      <c r="L10867">
        <v>0</v>
      </c>
      <c r="M10867">
        <v>40</v>
      </c>
      <c r="N10867" t="s">
        <v>22</v>
      </c>
      <c r="O10867" t="s">
        <v>23</v>
      </c>
    </row>
    <row r="10868" spans="1:15" x14ac:dyDescent="0.3">
      <c r="A10868">
        <v>44</v>
      </c>
      <c r="B10868" t="s">
        <v>71</v>
      </c>
      <c r="C10868">
        <v>104892</v>
      </c>
      <c r="D10868" t="s">
        <v>44</v>
      </c>
      <c r="E10868">
        <v>10</v>
      </c>
      <c r="F10868" t="s">
        <v>25</v>
      </c>
      <c r="G10868" t="s">
        <v>51</v>
      </c>
      <c r="H10868" t="s">
        <v>27</v>
      </c>
      <c r="I10868" t="s">
        <v>20</v>
      </c>
      <c r="J10868" t="s">
        <v>21</v>
      </c>
      <c r="K10868">
        <v>0</v>
      </c>
      <c r="L10868">
        <v>0</v>
      </c>
      <c r="M10868">
        <v>58</v>
      </c>
      <c r="N10868" t="s">
        <v>22</v>
      </c>
      <c r="O10868" t="s">
        <v>43</v>
      </c>
    </row>
    <row r="10869" spans="1:15" x14ac:dyDescent="0.3">
      <c r="A10869">
        <v>34</v>
      </c>
      <c r="B10869" t="s">
        <v>28</v>
      </c>
      <c r="C10869">
        <v>234386</v>
      </c>
      <c r="D10869" t="s">
        <v>48</v>
      </c>
      <c r="E10869">
        <v>12</v>
      </c>
      <c r="F10869" t="s">
        <v>30</v>
      </c>
      <c r="G10869" t="s">
        <v>51</v>
      </c>
      <c r="H10869" t="s">
        <v>19</v>
      </c>
      <c r="I10869" t="s">
        <v>20</v>
      </c>
      <c r="J10869" t="s">
        <v>21</v>
      </c>
      <c r="K10869">
        <v>0</v>
      </c>
      <c r="L10869">
        <v>0</v>
      </c>
      <c r="M10869">
        <v>50</v>
      </c>
      <c r="N10869" t="s">
        <v>22</v>
      </c>
      <c r="O10869" t="s">
        <v>23</v>
      </c>
    </row>
    <row r="10870" spans="1:15" x14ac:dyDescent="0.3">
      <c r="A10870">
        <v>29</v>
      </c>
      <c r="B10870" t="s">
        <v>63</v>
      </c>
      <c r="C10870">
        <v>188278</v>
      </c>
      <c r="D10870" t="s">
        <v>44</v>
      </c>
      <c r="E10870">
        <v>10</v>
      </c>
      <c r="F10870" t="s">
        <v>25</v>
      </c>
      <c r="G10870" t="s">
        <v>34</v>
      </c>
      <c r="H10870" t="s">
        <v>27</v>
      </c>
      <c r="I10870" t="s">
        <v>20</v>
      </c>
      <c r="J10870" t="s">
        <v>21</v>
      </c>
      <c r="K10870">
        <v>0</v>
      </c>
      <c r="L10870">
        <v>0</v>
      </c>
      <c r="M10870">
        <v>40</v>
      </c>
      <c r="N10870" t="s">
        <v>22</v>
      </c>
      <c r="O10870" t="s">
        <v>23</v>
      </c>
    </row>
    <row r="10871" spans="1:15" x14ac:dyDescent="0.3">
      <c r="A10871">
        <v>29</v>
      </c>
      <c r="B10871" t="s">
        <v>28</v>
      </c>
      <c r="C10871">
        <v>244395</v>
      </c>
      <c r="D10871" t="s">
        <v>32</v>
      </c>
      <c r="E10871">
        <v>7</v>
      </c>
      <c r="F10871" t="s">
        <v>17</v>
      </c>
      <c r="G10871" t="s">
        <v>41</v>
      </c>
      <c r="H10871" t="s">
        <v>58</v>
      </c>
      <c r="I10871" t="s">
        <v>33</v>
      </c>
      <c r="J10871" t="s">
        <v>36</v>
      </c>
      <c r="K10871">
        <v>0</v>
      </c>
      <c r="L10871">
        <v>0</v>
      </c>
      <c r="M10871">
        <v>40</v>
      </c>
      <c r="N10871" t="s">
        <v>22</v>
      </c>
      <c r="O10871" t="s">
        <v>23</v>
      </c>
    </row>
    <row r="10872" spans="1:15" x14ac:dyDescent="0.3">
      <c r="A10872">
        <v>35</v>
      </c>
      <c r="B10872" t="s">
        <v>28</v>
      </c>
      <c r="C10872">
        <v>30916</v>
      </c>
      <c r="D10872" t="s">
        <v>29</v>
      </c>
      <c r="E10872">
        <v>9</v>
      </c>
      <c r="F10872" t="s">
        <v>25</v>
      </c>
      <c r="G10872" t="s">
        <v>53</v>
      </c>
      <c r="H10872" t="s">
        <v>27</v>
      </c>
      <c r="I10872" t="s">
        <v>20</v>
      </c>
      <c r="J10872" t="s">
        <v>21</v>
      </c>
      <c r="K10872">
        <v>0</v>
      </c>
      <c r="L10872">
        <v>0</v>
      </c>
      <c r="M10872">
        <v>50</v>
      </c>
      <c r="N10872" t="s">
        <v>22</v>
      </c>
      <c r="O10872" t="s">
        <v>43</v>
      </c>
    </row>
    <row r="10873" spans="1:15" x14ac:dyDescent="0.3">
      <c r="A10873">
        <v>48</v>
      </c>
      <c r="B10873" t="s">
        <v>28</v>
      </c>
      <c r="C10873">
        <v>219565</v>
      </c>
      <c r="D10873" t="s">
        <v>29</v>
      </c>
      <c r="E10873">
        <v>9</v>
      </c>
      <c r="F10873" t="s">
        <v>25</v>
      </c>
      <c r="G10873" t="s">
        <v>51</v>
      </c>
      <c r="H10873" t="s">
        <v>27</v>
      </c>
      <c r="I10873" t="s">
        <v>20</v>
      </c>
      <c r="J10873" t="s">
        <v>21</v>
      </c>
      <c r="K10873">
        <v>0</v>
      </c>
      <c r="L10873">
        <v>0</v>
      </c>
      <c r="M10873">
        <v>40</v>
      </c>
      <c r="N10873" t="s">
        <v>22</v>
      </c>
      <c r="O10873" t="s">
        <v>23</v>
      </c>
    </row>
    <row r="10874" spans="1:15" x14ac:dyDescent="0.3">
      <c r="A10874">
        <v>38</v>
      </c>
      <c r="B10874" t="s">
        <v>28</v>
      </c>
      <c r="C10874">
        <v>377486</v>
      </c>
      <c r="D10874" t="s">
        <v>29</v>
      </c>
      <c r="E10874">
        <v>9</v>
      </c>
      <c r="F10874" t="s">
        <v>17</v>
      </c>
      <c r="G10874" t="s">
        <v>51</v>
      </c>
      <c r="H10874" t="s">
        <v>19</v>
      </c>
      <c r="I10874" t="s">
        <v>20</v>
      </c>
      <c r="J10874" t="s">
        <v>21</v>
      </c>
      <c r="K10874">
        <v>0</v>
      </c>
      <c r="L10874">
        <v>0</v>
      </c>
      <c r="M10874">
        <v>36</v>
      </c>
      <c r="N10874" t="s">
        <v>22</v>
      </c>
      <c r="O10874" t="s">
        <v>23</v>
      </c>
    </row>
    <row r="10875" spans="1:15" x14ac:dyDescent="0.3">
      <c r="A10875">
        <v>42</v>
      </c>
      <c r="B10875" t="s">
        <v>63</v>
      </c>
      <c r="C10875">
        <v>137232</v>
      </c>
      <c r="D10875" t="s">
        <v>29</v>
      </c>
      <c r="E10875">
        <v>9</v>
      </c>
      <c r="F10875" t="s">
        <v>30</v>
      </c>
      <c r="G10875" t="s">
        <v>65</v>
      </c>
      <c r="H10875" t="s">
        <v>58</v>
      </c>
      <c r="I10875" t="s">
        <v>20</v>
      </c>
      <c r="J10875" t="s">
        <v>36</v>
      </c>
      <c r="K10875">
        <v>0</v>
      </c>
      <c r="L10875">
        <v>0</v>
      </c>
      <c r="M10875">
        <v>50</v>
      </c>
      <c r="N10875" t="s">
        <v>22</v>
      </c>
      <c r="O10875" t="s">
        <v>23</v>
      </c>
    </row>
    <row r="10876" spans="1:15" x14ac:dyDescent="0.3">
      <c r="A10876">
        <v>53</v>
      </c>
      <c r="B10876" t="s">
        <v>28</v>
      </c>
      <c r="C10876">
        <v>233369</v>
      </c>
      <c r="D10876" t="s">
        <v>44</v>
      </c>
      <c r="E10876">
        <v>10</v>
      </c>
      <c r="F10876" t="s">
        <v>79</v>
      </c>
      <c r="G10876" t="s">
        <v>26</v>
      </c>
      <c r="H10876" t="s">
        <v>58</v>
      </c>
      <c r="I10876" t="s">
        <v>20</v>
      </c>
      <c r="J10876" t="s">
        <v>36</v>
      </c>
      <c r="K10876">
        <v>0</v>
      </c>
      <c r="L10876">
        <v>0</v>
      </c>
      <c r="M10876">
        <v>40</v>
      </c>
      <c r="N10876" t="s">
        <v>22</v>
      </c>
      <c r="O10876" t="s">
        <v>23</v>
      </c>
    </row>
    <row r="10877" spans="1:15" x14ac:dyDescent="0.3">
      <c r="A10877">
        <v>29</v>
      </c>
      <c r="B10877" t="s">
        <v>28</v>
      </c>
      <c r="C10877">
        <v>71067</v>
      </c>
      <c r="D10877" t="s">
        <v>69</v>
      </c>
      <c r="E10877">
        <v>15</v>
      </c>
      <c r="F10877" t="s">
        <v>17</v>
      </c>
      <c r="G10877" t="s">
        <v>34</v>
      </c>
      <c r="H10877" t="s">
        <v>19</v>
      </c>
      <c r="I10877" t="s">
        <v>20</v>
      </c>
      <c r="J10877" t="s">
        <v>36</v>
      </c>
      <c r="K10877">
        <v>0</v>
      </c>
      <c r="L10877">
        <v>0</v>
      </c>
      <c r="M10877">
        <v>55</v>
      </c>
      <c r="N10877" t="s">
        <v>22</v>
      </c>
      <c r="O10877" t="s">
        <v>23</v>
      </c>
    </row>
    <row r="10878" spans="1:15" x14ac:dyDescent="0.3">
      <c r="A10878">
        <v>59</v>
      </c>
      <c r="B10878" t="s">
        <v>28</v>
      </c>
      <c r="C10878">
        <v>195176</v>
      </c>
      <c r="D10878" t="s">
        <v>16</v>
      </c>
      <c r="E10878">
        <v>13</v>
      </c>
      <c r="F10878" t="s">
        <v>25</v>
      </c>
      <c r="G10878" t="s">
        <v>49</v>
      </c>
      <c r="H10878" t="s">
        <v>27</v>
      </c>
      <c r="I10878" t="s">
        <v>20</v>
      </c>
      <c r="J10878" t="s">
        <v>21</v>
      </c>
      <c r="K10878">
        <v>0</v>
      </c>
      <c r="L10878">
        <v>0</v>
      </c>
      <c r="M10878">
        <v>72</v>
      </c>
      <c r="N10878" t="s">
        <v>22</v>
      </c>
      <c r="O10878" t="s">
        <v>23</v>
      </c>
    </row>
    <row r="10879" spans="1:15" x14ac:dyDescent="0.3">
      <c r="A10879">
        <v>31</v>
      </c>
      <c r="B10879" t="s">
        <v>28</v>
      </c>
      <c r="C10879">
        <v>98639</v>
      </c>
      <c r="D10879" t="s">
        <v>29</v>
      </c>
      <c r="E10879">
        <v>9</v>
      </c>
      <c r="F10879" t="s">
        <v>17</v>
      </c>
      <c r="G10879" t="s">
        <v>51</v>
      </c>
      <c r="H10879" t="s">
        <v>58</v>
      </c>
      <c r="I10879" t="s">
        <v>20</v>
      </c>
      <c r="J10879" t="s">
        <v>21</v>
      </c>
      <c r="K10879">
        <v>0</v>
      </c>
      <c r="L10879">
        <v>0</v>
      </c>
      <c r="M10879">
        <v>40</v>
      </c>
      <c r="N10879" t="s">
        <v>22</v>
      </c>
      <c r="O10879" t="s">
        <v>23</v>
      </c>
    </row>
    <row r="10880" spans="1:15" x14ac:dyDescent="0.3">
      <c r="A10880">
        <v>34</v>
      </c>
      <c r="B10880" t="s">
        <v>28</v>
      </c>
      <c r="C10880">
        <v>183778</v>
      </c>
      <c r="D10880" t="s">
        <v>29</v>
      </c>
      <c r="E10880">
        <v>9</v>
      </c>
      <c r="F10880" t="s">
        <v>25</v>
      </c>
      <c r="G10880" t="s">
        <v>51</v>
      </c>
      <c r="H10880" t="s">
        <v>27</v>
      </c>
      <c r="I10880" t="s">
        <v>20</v>
      </c>
      <c r="J10880" t="s">
        <v>21</v>
      </c>
      <c r="K10880">
        <v>0</v>
      </c>
      <c r="L10880">
        <v>0</v>
      </c>
      <c r="M10880">
        <v>40</v>
      </c>
      <c r="N10880" t="s">
        <v>22</v>
      </c>
      <c r="O10880" t="s">
        <v>23</v>
      </c>
    </row>
    <row r="10881" spans="1:15" x14ac:dyDescent="0.3">
      <c r="A10881">
        <v>51</v>
      </c>
      <c r="B10881" t="s">
        <v>28</v>
      </c>
      <c r="C10881">
        <v>123011</v>
      </c>
      <c r="D10881" t="s">
        <v>16</v>
      </c>
      <c r="E10881">
        <v>13</v>
      </c>
      <c r="F10881" t="s">
        <v>30</v>
      </c>
      <c r="G10881" t="s">
        <v>26</v>
      </c>
      <c r="H10881" t="s">
        <v>19</v>
      </c>
      <c r="I10881" t="s">
        <v>20</v>
      </c>
      <c r="J10881" t="s">
        <v>21</v>
      </c>
      <c r="K10881">
        <v>0</v>
      </c>
      <c r="L10881">
        <v>2559</v>
      </c>
      <c r="M10881">
        <v>50</v>
      </c>
      <c r="N10881" t="s">
        <v>22</v>
      </c>
      <c r="O10881" t="s">
        <v>43</v>
      </c>
    </row>
    <row r="10882" spans="1:15" x14ac:dyDescent="0.3">
      <c r="A10882">
        <v>25</v>
      </c>
      <c r="B10882" t="s">
        <v>28</v>
      </c>
      <c r="C10882">
        <v>164938</v>
      </c>
      <c r="D10882" t="s">
        <v>29</v>
      </c>
      <c r="E10882">
        <v>9</v>
      </c>
      <c r="F10882" t="s">
        <v>17</v>
      </c>
      <c r="G10882" t="s">
        <v>57</v>
      </c>
      <c r="H10882" t="s">
        <v>47</v>
      </c>
      <c r="I10882" t="s">
        <v>20</v>
      </c>
      <c r="J10882" t="s">
        <v>21</v>
      </c>
      <c r="K10882">
        <v>4416</v>
      </c>
      <c r="L10882">
        <v>0</v>
      </c>
      <c r="M10882">
        <v>40</v>
      </c>
      <c r="N10882" t="s">
        <v>22</v>
      </c>
      <c r="O10882" t="s">
        <v>23</v>
      </c>
    </row>
    <row r="10883" spans="1:15" x14ac:dyDescent="0.3">
      <c r="A10883">
        <v>28</v>
      </c>
      <c r="C10883">
        <v>147471</v>
      </c>
      <c r="D10883" t="s">
        <v>29</v>
      </c>
      <c r="E10883">
        <v>9</v>
      </c>
      <c r="F10883" t="s">
        <v>30</v>
      </c>
      <c r="H10883" t="s">
        <v>47</v>
      </c>
      <c r="I10883" t="s">
        <v>20</v>
      </c>
      <c r="J10883" t="s">
        <v>36</v>
      </c>
      <c r="K10883">
        <v>0</v>
      </c>
      <c r="L10883">
        <v>0</v>
      </c>
      <c r="M10883">
        <v>10</v>
      </c>
      <c r="N10883" t="s">
        <v>22</v>
      </c>
      <c r="O10883" t="s">
        <v>23</v>
      </c>
    </row>
    <row r="10884" spans="1:15" x14ac:dyDescent="0.3">
      <c r="A10884">
        <v>30</v>
      </c>
      <c r="B10884" t="s">
        <v>28</v>
      </c>
      <c r="C10884">
        <v>206046</v>
      </c>
      <c r="D10884" t="s">
        <v>29</v>
      </c>
      <c r="E10884">
        <v>9</v>
      </c>
      <c r="F10884" t="s">
        <v>25</v>
      </c>
      <c r="G10884" t="s">
        <v>51</v>
      </c>
      <c r="H10884" t="s">
        <v>27</v>
      </c>
      <c r="I10884" t="s">
        <v>20</v>
      </c>
      <c r="J10884" t="s">
        <v>21</v>
      </c>
      <c r="K10884">
        <v>0</v>
      </c>
      <c r="L10884">
        <v>1848</v>
      </c>
      <c r="M10884">
        <v>40</v>
      </c>
      <c r="N10884" t="s">
        <v>22</v>
      </c>
      <c r="O10884" t="s">
        <v>43</v>
      </c>
    </row>
    <row r="10885" spans="1:15" x14ac:dyDescent="0.3">
      <c r="A10885">
        <v>46</v>
      </c>
      <c r="B10885" t="s">
        <v>28</v>
      </c>
      <c r="C10885">
        <v>81497</v>
      </c>
      <c r="D10885" t="s">
        <v>29</v>
      </c>
      <c r="E10885">
        <v>9</v>
      </c>
      <c r="F10885" t="s">
        <v>30</v>
      </c>
      <c r="G10885" t="s">
        <v>31</v>
      </c>
      <c r="H10885" t="s">
        <v>19</v>
      </c>
      <c r="I10885" t="s">
        <v>20</v>
      </c>
      <c r="J10885" t="s">
        <v>36</v>
      </c>
      <c r="K10885">
        <v>0</v>
      </c>
      <c r="L10885">
        <v>0</v>
      </c>
      <c r="M10885">
        <v>48</v>
      </c>
      <c r="N10885" t="s">
        <v>22</v>
      </c>
      <c r="O10885" t="s">
        <v>23</v>
      </c>
    </row>
    <row r="10886" spans="1:15" x14ac:dyDescent="0.3">
      <c r="A10886">
        <v>45</v>
      </c>
      <c r="B10886" t="s">
        <v>28</v>
      </c>
      <c r="C10886">
        <v>189225</v>
      </c>
      <c r="D10886" t="s">
        <v>29</v>
      </c>
      <c r="E10886">
        <v>9</v>
      </c>
      <c r="F10886" t="s">
        <v>17</v>
      </c>
      <c r="G10886" t="s">
        <v>41</v>
      </c>
      <c r="H10886" t="s">
        <v>58</v>
      </c>
      <c r="I10886" t="s">
        <v>33</v>
      </c>
      <c r="J10886" t="s">
        <v>36</v>
      </c>
      <c r="K10886">
        <v>0</v>
      </c>
      <c r="L10886">
        <v>0</v>
      </c>
      <c r="M10886">
        <v>40</v>
      </c>
      <c r="N10886" t="s">
        <v>22</v>
      </c>
      <c r="O10886" t="s">
        <v>23</v>
      </c>
    </row>
    <row r="10887" spans="1:15" x14ac:dyDescent="0.3">
      <c r="A10887">
        <v>23</v>
      </c>
      <c r="B10887" t="s">
        <v>28</v>
      </c>
      <c r="C10887">
        <v>141264</v>
      </c>
      <c r="D10887" t="s">
        <v>44</v>
      </c>
      <c r="E10887">
        <v>10</v>
      </c>
      <c r="F10887" t="s">
        <v>17</v>
      </c>
      <c r="G10887" t="s">
        <v>26</v>
      </c>
      <c r="H10887" t="s">
        <v>73</v>
      </c>
      <c r="I10887" t="s">
        <v>33</v>
      </c>
      <c r="J10887" t="s">
        <v>36</v>
      </c>
      <c r="K10887">
        <v>0</v>
      </c>
      <c r="L10887">
        <v>0</v>
      </c>
      <c r="M10887">
        <v>40</v>
      </c>
      <c r="N10887" t="s">
        <v>22</v>
      </c>
      <c r="O10887" t="s">
        <v>23</v>
      </c>
    </row>
    <row r="10888" spans="1:15" x14ac:dyDescent="0.3">
      <c r="A10888">
        <v>33</v>
      </c>
      <c r="B10888" t="s">
        <v>28</v>
      </c>
      <c r="C10888">
        <v>97939</v>
      </c>
      <c r="D10888" t="s">
        <v>48</v>
      </c>
      <c r="E10888">
        <v>12</v>
      </c>
      <c r="F10888" t="s">
        <v>30</v>
      </c>
      <c r="G10888" t="s">
        <v>57</v>
      </c>
      <c r="H10888" t="s">
        <v>19</v>
      </c>
      <c r="I10888" t="s">
        <v>20</v>
      </c>
      <c r="J10888" t="s">
        <v>36</v>
      </c>
      <c r="K10888">
        <v>0</v>
      </c>
      <c r="L10888">
        <v>0</v>
      </c>
      <c r="M10888">
        <v>42</v>
      </c>
      <c r="N10888" t="s">
        <v>22</v>
      </c>
      <c r="O10888" t="s">
        <v>23</v>
      </c>
    </row>
    <row r="10889" spans="1:15" x14ac:dyDescent="0.3">
      <c r="A10889">
        <v>44</v>
      </c>
      <c r="B10889" t="s">
        <v>28</v>
      </c>
      <c r="C10889">
        <v>160829</v>
      </c>
      <c r="D10889" t="s">
        <v>16</v>
      </c>
      <c r="E10889">
        <v>13</v>
      </c>
      <c r="F10889" t="s">
        <v>25</v>
      </c>
      <c r="G10889" t="s">
        <v>62</v>
      </c>
      <c r="H10889" t="s">
        <v>35</v>
      </c>
      <c r="I10889" t="s">
        <v>20</v>
      </c>
      <c r="J10889" t="s">
        <v>36</v>
      </c>
      <c r="K10889">
        <v>0</v>
      </c>
      <c r="L10889">
        <v>0</v>
      </c>
      <c r="M10889">
        <v>20</v>
      </c>
      <c r="N10889" t="s">
        <v>22</v>
      </c>
      <c r="O10889" t="s">
        <v>43</v>
      </c>
    </row>
    <row r="10890" spans="1:15" x14ac:dyDescent="0.3">
      <c r="A10890">
        <v>25</v>
      </c>
      <c r="B10890" t="s">
        <v>28</v>
      </c>
      <c r="C10890">
        <v>483822</v>
      </c>
      <c r="D10890" t="s">
        <v>29</v>
      </c>
      <c r="E10890">
        <v>9</v>
      </c>
      <c r="F10890" t="s">
        <v>17</v>
      </c>
      <c r="G10890" t="s">
        <v>41</v>
      </c>
      <c r="H10890" t="s">
        <v>47</v>
      </c>
      <c r="I10890" t="s">
        <v>20</v>
      </c>
      <c r="J10890" t="s">
        <v>21</v>
      </c>
      <c r="K10890">
        <v>0</v>
      </c>
      <c r="L10890">
        <v>0</v>
      </c>
      <c r="M10890">
        <v>40</v>
      </c>
      <c r="N10890" t="s">
        <v>96</v>
      </c>
      <c r="O10890" t="s">
        <v>23</v>
      </c>
    </row>
    <row r="10891" spans="1:15" x14ac:dyDescent="0.3">
      <c r="A10891">
        <v>48</v>
      </c>
      <c r="B10891" t="s">
        <v>15</v>
      </c>
      <c r="C10891">
        <v>148738</v>
      </c>
      <c r="D10891" t="s">
        <v>44</v>
      </c>
      <c r="E10891">
        <v>10</v>
      </c>
      <c r="F10891" t="s">
        <v>30</v>
      </c>
      <c r="G10891" t="s">
        <v>41</v>
      </c>
      <c r="H10891" t="s">
        <v>47</v>
      </c>
      <c r="I10891" t="s">
        <v>20</v>
      </c>
      <c r="J10891" t="s">
        <v>21</v>
      </c>
      <c r="K10891">
        <v>0</v>
      </c>
      <c r="L10891">
        <v>0</v>
      </c>
      <c r="M10891">
        <v>40</v>
      </c>
      <c r="N10891" t="s">
        <v>22</v>
      </c>
      <c r="O10891" t="s">
        <v>23</v>
      </c>
    </row>
    <row r="10892" spans="1:15" x14ac:dyDescent="0.3">
      <c r="A10892">
        <v>23</v>
      </c>
      <c r="B10892" t="s">
        <v>28</v>
      </c>
      <c r="C10892">
        <v>289982</v>
      </c>
      <c r="D10892" t="s">
        <v>29</v>
      </c>
      <c r="E10892">
        <v>9</v>
      </c>
      <c r="F10892" t="s">
        <v>17</v>
      </c>
      <c r="G10892" t="s">
        <v>49</v>
      </c>
      <c r="H10892" t="s">
        <v>19</v>
      </c>
      <c r="I10892" t="s">
        <v>20</v>
      </c>
      <c r="J10892" t="s">
        <v>36</v>
      </c>
      <c r="K10892">
        <v>0</v>
      </c>
      <c r="L10892">
        <v>0</v>
      </c>
      <c r="M10892">
        <v>40</v>
      </c>
      <c r="N10892" t="s">
        <v>22</v>
      </c>
      <c r="O10892" t="s">
        <v>23</v>
      </c>
    </row>
    <row r="10893" spans="1:15" x14ac:dyDescent="0.3">
      <c r="A10893">
        <v>33</v>
      </c>
      <c r="B10893" t="s">
        <v>24</v>
      </c>
      <c r="C10893">
        <v>58702</v>
      </c>
      <c r="D10893" t="s">
        <v>50</v>
      </c>
      <c r="E10893">
        <v>11</v>
      </c>
      <c r="F10893" t="s">
        <v>25</v>
      </c>
      <c r="G10893" t="s">
        <v>34</v>
      </c>
      <c r="H10893" t="s">
        <v>35</v>
      </c>
      <c r="I10893" t="s">
        <v>20</v>
      </c>
      <c r="J10893" t="s">
        <v>36</v>
      </c>
      <c r="K10893">
        <v>3103</v>
      </c>
      <c r="L10893">
        <v>0</v>
      </c>
      <c r="M10893">
        <v>50</v>
      </c>
      <c r="N10893" t="s">
        <v>22</v>
      </c>
      <c r="O10893" t="s">
        <v>43</v>
      </c>
    </row>
    <row r="10894" spans="1:15" x14ac:dyDescent="0.3">
      <c r="A10894">
        <v>20</v>
      </c>
      <c r="B10894" t="s">
        <v>28</v>
      </c>
      <c r="C10894">
        <v>146706</v>
      </c>
      <c r="D10894" t="s">
        <v>44</v>
      </c>
      <c r="E10894">
        <v>10</v>
      </c>
      <c r="F10894" t="s">
        <v>25</v>
      </c>
      <c r="G10894" t="s">
        <v>49</v>
      </c>
      <c r="H10894" t="s">
        <v>73</v>
      </c>
      <c r="I10894" t="s">
        <v>20</v>
      </c>
      <c r="J10894" t="s">
        <v>36</v>
      </c>
      <c r="K10894">
        <v>0</v>
      </c>
      <c r="L10894">
        <v>0</v>
      </c>
      <c r="M10894">
        <v>30</v>
      </c>
      <c r="N10894" t="s">
        <v>22</v>
      </c>
      <c r="O10894" t="s">
        <v>23</v>
      </c>
    </row>
    <row r="10895" spans="1:15" x14ac:dyDescent="0.3">
      <c r="A10895">
        <v>23</v>
      </c>
      <c r="B10895" t="s">
        <v>28</v>
      </c>
      <c r="C10895">
        <v>420973</v>
      </c>
      <c r="D10895" t="s">
        <v>16</v>
      </c>
      <c r="E10895">
        <v>13</v>
      </c>
      <c r="F10895" t="s">
        <v>17</v>
      </c>
      <c r="G10895" t="s">
        <v>34</v>
      </c>
      <c r="H10895" t="s">
        <v>19</v>
      </c>
      <c r="I10895" t="s">
        <v>20</v>
      </c>
      <c r="J10895" t="s">
        <v>36</v>
      </c>
      <c r="K10895">
        <v>0</v>
      </c>
      <c r="L10895">
        <v>0</v>
      </c>
      <c r="M10895">
        <v>40</v>
      </c>
      <c r="N10895" t="s">
        <v>22</v>
      </c>
      <c r="O10895" t="s">
        <v>23</v>
      </c>
    </row>
    <row r="10896" spans="1:15" x14ac:dyDescent="0.3">
      <c r="A10896">
        <v>71</v>
      </c>
      <c r="B10896" t="s">
        <v>28</v>
      </c>
      <c r="C10896">
        <v>124959</v>
      </c>
      <c r="D10896" t="s">
        <v>29</v>
      </c>
      <c r="E10896">
        <v>9</v>
      </c>
      <c r="F10896" t="s">
        <v>79</v>
      </c>
      <c r="G10896" t="s">
        <v>18</v>
      </c>
      <c r="H10896" t="s">
        <v>19</v>
      </c>
      <c r="I10896" t="s">
        <v>20</v>
      </c>
      <c r="J10896" t="s">
        <v>36</v>
      </c>
      <c r="K10896">
        <v>0</v>
      </c>
      <c r="L10896">
        <v>0</v>
      </c>
      <c r="M10896">
        <v>40</v>
      </c>
      <c r="N10896" t="s">
        <v>22</v>
      </c>
      <c r="O10896" t="s">
        <v>23</v>
      </c>
    </row>
    <row r="10897" spans="1:15" x14ac:dyDescent="0.3">
      <c r="A10897">
        <v>22</v>
      </c>
      <c r="B10897" t="s">
        <v>15</v>
      </c>
      <c r="C10897">
        <v>121471</v>
      </c>
      <c r="D10897" t="s">
        <v>16</v>
      </c>
      <c r="E10897">
        <v>13</v>
      </c>
      <c r="F10897" t="s">
        <v>17</v>
      </c>
      <c r="G10897" t="s">
        <v>34</v>
      </c>
      <c r="H10897" t="s">
        <v>19</v>
      </c>
      <c r="I10897" t="s">
        <v>20</v>
      </c>
      <c r="J10897" t="s">
        <v>36</v>
      </c>
      <c r="K10897">
        <v>0</v>
      </c>
      <c r="L10897">
        <v>0</v>
      </c>
      <c r="M10897">
        <v>40</v>
      </c>
      <c r="N10897" t="s">
        <v>22</v>
      </c>
      <c r="O10897" t="s">
        <v>23</v>
      </c>
    </row>
    <row r="10898" spans="1:15" x14ac:dyDescent="0.3">
      <c r="A10898">
        <v>36</v>
      </c>
      <c r="B10898" t="s">
        <v>28</v>
      </c>
      <c r="C10898">
        <v>198237</v>
      </c>
      <c r="D10898" t="s">
        <v>16</v>
      </c>
      <c r="E10898">
        <v>13</v>
      </c>
      <c r="F10898" t="s">
        <v>25</v>
      </c>
      <c r="G10898" t="s">
        <v>34</v>
      </c>
      <c r="H10898" t="s">
        <v>27</v>
      </c>
      <c r="I10898" t="s">
        <v>20</v>
      </c>
      <c r="J10898" t="s">
        <v>21</v>
      </c>
      <c r="K10898">
        <v>15024</v>
      </c>
      <c r="L10898">
        <v>0</v>
      </c>
      <c r="M10898">
        <v>50</v>
      </c>
      <c r="N10898" t="s">
        <v>22</v>
      </c>
      <c r="O10898" t="s">
        <v>43</v>
      </c>
    </row>
    <row r="10899" spans="1:15" x14ac:dyDescent="0.3">
      <c r="A10899">
        <v>27</v>
      </c>
      <c r="B10899" t="s">
        <v>28</v>
      </c>
      <c r="C10899">
        <v>280758</v>
      </c>
      <c r="D10899" t="s">
        <v>32</v>
      </c>
      <c r="E10899">
        <v>7</v>
      </c>
      <c r="F10899" t="s">
        <v>17</v>
      </c>
      <c r="G10899" t="s">
        <v>51</v>
      </c>
      <c r="H10899" t="s">
        <v>73</v>
      </c>
      <c r="I10899" t="s">
        <v>20</v>
      </c>
      <c r="J10899" t="s">
        <v>21</v>
      </c>
      <c r="K10899">
        <v>0</v>
      </c>
      <c r="L10899">
        <v>0</v>
      </c>
      <c r="M10899">
        <v>60</v>
      </c>
      <c r="N10899" t="s">
        <v>22</v>
      </c>
      <c r="O10899" t="s">
        <v>23</v>
      </c>
    </row>
    <row r="10900" spans="1:15" x14ac:dyDescent="0.3">
      <c r="A10900">
        <v>40</v>
      </c>
      <c r="B10900" t="s">
        <v>28</v>
      </c>
      <c r="C10900">
        <v>191544</v>
      </c>
      <c r="D10900" t="s">
        <v>29</v>
      </c>
      <c r="E10900">
        <v>9</v>
      </c>
      <c r="F10900" t="s">
        <v>17</v>
      </c>
      <c r="G10900" t="s">
        <v>41</v>
      </c>
      <c r="H10900" t="s">
        <v>19</v>
      </c>
      <c r="I10900" t="s">
        <v>20</v>
      </c>
      <c r="J10900" t="s">
        <v>36</v>
      </c>
      <c r="K10900">
        <v>0</v>
      </c>
      <c r="L10900">
        <v>0</v>
      </c>
      <c r="M10900">
        <v>35</v>
      </c>
      <c r="N10900" t="s">
        <v>22</v>
      </c>
      <c r="O10900" t="s">
        <v>23</v>
      </c>
    </row>
    <row r="10901" spans="1:15" x14ac:dyDescent="0.3">
      <c r="A10901">
        <v>30</v>
      </c>
      <c r="B10901" t="s">
        <v>28</v>
      </c>
      <c r="C10901">
        <v>261023</v>
      </c>
      <c r="D10901" t="s">
        <v>44</v>
      </c>
      <c r="E10901">
        <v>10</v>
      </c>
      <c r="F10901" t="s">
        <v>30</v>
      </c>
      <c r="G10901" t="s">
        <v>57</v>
      </c>
      <c r="H10901" t="s">
        <v>58</v>
      </c>
      <c r="I10901" t="s">
        <v>20</v>
      </c>
      <c r="J10901" t="s">
        <v>21</v>
      </c>
      <c r="K10901">
        <v>0</v>
      </c>
      <c r="L10901">
        <v>0</v>
      </c>
      <c r="M10901">
        <v>50</v>
      </c>
      <c r="N10901" t="s">
        <v>22</v>
      </c>
      <c r="O10901" t="s">
        <v>23</v>
      </c>
    </row>
    <row r="10902" spans="1:15" x14ac:dyDescent="0.3">
      <c r="A10902">
        <v>30</v>
      </c>
      <c r="B10902" t="s">
        <v>15</v>
      </c>
      <c r="C10902">
        <v>231043</v>
      </c>
      <c r="D10902" t="s">
        <v>50</v>
      </c>
      <c r="E10902">
        <v>11</v>
      </c>
      <c r="F10902" t="s">
        <v>25</v>
      </c>
      <c r="G10902" t="s">
        <v>65</v>
      </c>
      <c r="H10902" t="s">
        <v>27</v>
      </c>
      <c r="I10902" t="s">
        <v>20</v>
      </c>
      <c r="J10902" t="s">
        <v>21</v>
      </c>
      <c r="K10902">
        <v>0</v>
      </c>
      <c r="L10902">
        <v>0</v>
      </c>
      <c r="M10902">
        <v>40</v>
      </c>
      <c r="N10902" t="s">
        <v>22</v>
      </c>
      <c r="O10902" t="s">
        <v>23</v>
      </c>
    </row>
    <row r="10903" spans="1:15" x14ac:dyDescent="0.3">
      <c r="A10903">
        <v>30</v>
      </c>
      <c r="B10903" t="s">
        <v>28</v>
      </c>
      <c r="C10903">
        <v>340917</v>
      </c>
      <c r="D10903" t="s">
        <v>44</v>
      </c>
      <c r="E10903">
        <v>10</v>
      </c>
      <c r="F10903" t="s">
        <v>25</v>
      </c>
      <c r="G10903" t="s">
        <v>57</v>
      </c>
      <c r="H10903" t="s">
        <v>27</v>
      </c>
      <c r="I10903" t="s">
        <v>20</v>
      </c>
      <c r="J10903" t="s">
        <v>21</v>
      </c>
      <c r="K10903">
        <v>0</v>
      </c>
      <c r="L10903">
        <v>0</v>
      </c>
      <c r="M10903">
        <v>40</v>
      </c>
      <c r="N10903" t="s">
        <v>22</v>
      </c>
      <c r="O10903" t="s">
        <v>23</v>
      </c>
    </row>
    <row r="10904" spans="1:15" x14ac:dyDescent="0.3">
      <c r="A10904">
        <v>35</v>
      </c>
      <c r="B10904" t="s">
        <v>28</v>
      </c>
      <c r="C10904">
        <v>167140</v>
      </c>
      <c r="D10904" t="s">
        <v>16</v>
      </c>
      <c r="E10904">
        <v>13</v>
      </c>
      <c r="F10904" t="s">
        <v>25</v>
      </c>
      <c r="G10904" t="s">
        <v>34</v>
      </c>
      <c r="H10904" t="s">
        <v>27</v>
      </c>
      <c r="I10904" t="s">
        <v>20</v>
      </c>
      <c r="J10904" t="s">
        <v>21</v>
      </c>
      <c r="K10904">
        <v>5013</v>
      </c>
      <c r="L10904">
        <v>0</v>
      </c>
      <c r="M10904">
        <v>40</v>
      </c>
      <c r="N10904" t="s">
        <v>22</v>
      </c>
      <c r="O10904" t="s">
        <v>23</v>
      </c>
    </row>
    <row r="10905" spans="1:15" x14ac:dyDescent="0.3">
      <c r="A10905">
        <v>39</v>
      </c>
      <c r="B10905" t="s">
        <v>28</v>
      </c>
      <c r="C10905">
        <v>370795</v>
      </c>
      <c r="D10905" t="s">
        <v>29</v>
      </c>
      <c r="E10905">
        <v>9</v>
      </c>
      <c r="F10905" t="s">
        <v>17</v>
      </c>
      <c r="G10905" t="s">
        <v>18</v>
      </c>
      <c r="H10905" t="s">
        <v>58</v>
      </c>
      <c r="I10905" t="s">
        <v>33</v>
      </c>
      <c r="J10905" t="s">
        <v>36</v>
      </c>
      <c r="K10905">
        <v>0</v>
      </c>
      <c r="L10905">
        <v>0</v>
      </c>
      <c r="M10905">
        <v>40</v>
      </c>
      <c r="N10905" t="s">
        <v>22</v>
      </c>
      <c r="O10905" t="s">
        <v>23</v>
      </c>
    </row>
    <row r="10906" spans="1:15" x14ac:dyDescent="0.3">
      <c r="A10906">
        <v>39</v>
      </c>
      <c r="B10906" t="s">
        <v>61</v>
      </c>
      <c r="C10906">
        <v>209609</v>
      </c>
      <c r="D10906" t="s">
        <v>29</v>
      </c>
      <c r="E10906">
        <v>9</v>
      </c>
      <c r="F10906" t="s">
        <v>25</v>
      </c>
      <c r="G10906" t="s">
        <v>18</v>
      </c>
      <c r="H10906" t="s">
        <v>27</v>
      </c>
      <c r="I10906" t="s">
        <v>20</v>
      </c>
      <c r="J10906" t="s">
        <v>21</v>
      </c>
      <c r="K10906">
        <v>0</v>
      </c>
      <c r="L10906">
        <v>0</v>
      </c>
      <c r="M10906">
        <v>50</v>
      </c>
      <c r="N10906" t="s">
        <v>22</v>
      </c>
      <c r="O10906" t="s">
        <v>23</v>
      </c>
    </row>
    <row r="10907" spans="1:15" x14ac:dyDescent="0.3">
      <c r="A10907">
        <v>74</v>
      </c>
      <c r="B10907" t="s">
        <v>28</v>
      </c>
      <c r="C10907">
        <v>209454</v>
      </c>
      <c r="D10907" t="s">
        <v>72</v>
      </c>
      <c r="E10907">
        <v>3</v>
      </c>
      <c r="F10907" t="s">
        <v>25</v>
      </c>
      <c r="G10907" t="s">
        <v>53</v>
      </c>
      <c r="H10907" t="s">
        <v>27</v>
      </c>
      <c r="I10907" t="s">
        <v>33</v>
      </c>
      <c r="J10907" t="s">
        <v>21</v>
      </c>
      <c r="K10907">
        <v>0</v>
      </c>
      <c r="L10907">
        <v>0</v>
      </c>
      <c r="M10907">
        <v>40</v>
      </c>
      <c r="N10907" t="s">
        <v>22</v>
      </c>
      <c r="O10907" t="s">
        <v>23</v>
      </c>
    </row>
    <row r="10908" spans="1:15" x14ac:dyDescent="0.3">
      <c r="A10908">
        <v>32</v>
      </c>
      <c r="B10908" t="s">
        <v>71</v>
      </c>
      <c r="C10908">
        <v>78530</v>
      </c>
      <c r="D10908" t="s">
        <v>44</v>
      </c>
      <c r="E10908">
        <v>10</v>
      </c>
      <c r="F10908" t="s">
        <v>25</v>
      </c>
      <c r="G10908" t="s">
        <v>26</v>
      </c>
      <c r="H10908" t="s">
        <v>27</v>
      </c>
      <c r="I10908" t="s">
        <v>20</v>
      </c>
      <c r="J10908" t="s">
        <v>21</v>
      </c>
      <c r="K10908">
        <v>15024</v>
      </c>
      <c r="L10908">
        <v>0</v>
      </c>
      <c r="M10908">
        <v>50</v>
      </c>
      <c r="N10908" t="s">
        <v>22</v>
      </c>
      <c r="O10908" t="s">
        <v>43</v>
      </c>
    </row>
    <row r="10909" spans="1:15" x14ac:dyDescent="0.3">
      <c r="A10909">
        <v>25</v>
      </c>
      <c r="B10909" t="s">
        <v>28</v>
      </c>
      <c r="C10909">
        <v>88922</v>
      </c>
      <c r="D10909" t="s">
        <v>29</v>
      </c>
      <c r="E10909">
        <v>9</v>
      </c>
      <c r="F10909" t="s">
        <v>25</v>
      </c>
      <c r="G10909" t="s">
        <v>53</v>
      </c>
      <c r="H10909" t="s">
        <v>27</v>
      </c>
      <c r="I10909" t="s">
        <v>33</v>
      </c>
      <c r="J10909" t="s">
        <v>21</v>
      </c>
      <c r="K10909">
        <v>0</v>
      </c>
      <c r="L10909">
        <v>0</v>
      </c>
      <c r="M10909">
        <v>40</v>
      </c>
      <c r="N10909" t="s">
        <v>22</v>
      </c>
      <c r="O10909" t="s">
        <v>23</v>
      </c>
    </row>
    <row r="10910" spans="1:15" x14ac:dyDescent="0.3">
      <c r="A10910">
        <v>64</v>
      </c>
      <c r="B10910" t="s">
        <v>28</v>
      </c>
      <c r="C10910">
        <v>86972</v>
      </c>
      <c r="D10910" t="s">
        <v>44</v>
      </c>
      <c r="E10910">
        <v>10</v>
      </c>
      <c r="F10910" t="s">
        <v>30</v>
      </c>
      <c r="G10910" t="s">
        <v>26</v>
      </c>
      <c r="H10910" t="s">
        <v>58</v>
      </c>
      <c r="I10910" t="s">
        <v>20</v>
      </c>
      <c r="J10910" t="s">
        <v>36</v>
      </c>
      <c r="K10910">
        <v>0</v>
      </c>
      <c r="L10910">
        <v>0</v>
      </c>
      <c r="M10910">
        <v>40</v>
      </c>
      <c r="N10910" t="s">
        <v>22</v>
      </c>
      <c r="O10910" t="s">
        <v>23</v>
      </c>
    </row>
    <row r="10911" spans="1:15" x14ac:dyDescent="0.3">
      <c r="A10911">
        <v>47</v>
      </c>
      <c r="B10911" t="s">
        <v>24</v>
      </c>
      <c r="C10911">
        <v>165468</v>
      </c>
      <c r="D10911" t="s">
        <v>29</v>
      </c>
      <c r="E10911">
        <v>9</v>
      </c>
      <c r="F10911" t="s">
        <v>25</v>
      </c>
      <c r="G10911" t="s">
        <v>57</v>
      </c>
      <c r="H10911" t="s">
        <v>27</v>
      </c>
      <c r="I10911" t="s">
        <v>20</v>
      </c>
      <c r="J10911" t="s">
        <v>21</v>
      </c>
      <c r="K10911">
        <v>7298</v>
      </c>
      <c r="L10911">
        <v>0</v>
      </c>
      <c r="M10911">
        <v>40</v>
      </c>
      <c r="N10911" t="s">
        <v>22</v>
      </c>
      <c r="O10911" t="s">
        <v>43</v>
      </c>
    </row>
    <row r="10912" spans="1:15" x14ac:dyDescent="0.3">
      <c r="A10912">
        <v>37</v>
      </c>
      <c r="B10912" t="s">
        <v>28</v>
      </c>
      <c r="C10912">
        <v>134367</v>
      </c>
      <c r="D10912" t="s">
        <v>16</v>
      </c>
      <c r="E10912">
        <v>13</v>
      </c>
      <c r="F10912" t="s">
        <v>25</v>
      </c>
      <c r="G10912" t="s">
        <v>26</v>
      </c>
      <c r="H10912" t="s">
        <v>35</v>
      </c>
      <c r="I10912" t="s">
        <v>20</v>
      </c>
      <c r="J10912" t="s">
        <v>36</v>
      </c>
      <c r="K10912">
        <v>0</v>
      </c>
      <c r="L10912">
        <v>0</v>
      </c>
      <c r="M10912">
        <v>37</v>
      </c>
      <c r="N10912" t="s">
        <v>22</v>
      </c>
      <c r="O10912" t="s">
        <v>43</v>
      </c>
    </row>
    <row r="10913" spans="1:15" x14ac:dyDescent="0.3">
      <c r="A10913">
        <v>47</v>
      </c>
      <c r="B10913" t="s">
        <v>28</v>
      </c>
      <c r="C10913">
        <v>199058</v>
      </c>
      <c r="D10913" t="s">
        <v>29</v>
      </c>
      <c r="E10913">
        <v>9</v>
      </c>
      <c r="F10913" t="s">
        <v>25</v>
      </c>
      <c r="G10913" t="s">
        <v>51</v>
      </c>
      <c r="H10913" t="s">
        <v>27</v>
      </c>
      <c r="I10913" t="s">
        <v>20</v>
      </c>
      <c r="J10913" t="s">
        <v>21</v>
      </c>
      <c r="K10913">
        <v>0</v>
      </c>
      <c r="L10913">
        <v>0</v>
      </c>
      <c r="M10913">
        <v>40</v>
      </c>
      <c r="N10913" t="s">
        <v>22</v>
      </c>
      <c r="O10913" t="s">
        <v>43</v>
      </c>
    </row>
    <row r="10914" spans="1:15" x14ac:dyDescent="0.3">
      <c r="A10914">
        <v>33</v>
      </c>
      <c r="B10914" t="s">
        <v>28</v>
      </c>
      <c r="C10914">
        <v>183612</v>
      </c>
      <c r="D10914" t="s">
        <v>29</v>
      </c>
      <c r="E10914">
        <v>9</v>
      </c>
      <c r="F10914" t="s">
        <v>25</v>
      </c>
      <c r="G10914" t="s">
        <v>57</v>
      </c>
      <c r="H10914" t="s">
        <v>27</v>
      </c>
      <c r="I10914" t="s">
        <v>20</v>
      </c>
      <c r="J10914" t="s">
        <v>21</v>
      </c>
      <c r="K10914">
        <v>0</v>
      </c>
      <c r="L10914">
        <v>0</v>
      </c>
      <c r="M10914">
        <v>40</v>
      </c>
      <c r="N10914" t="s">
        <v>22</v>
      </c>
      <c r="O10914" t="s">
        <v>43</v>
      </c>
    </row>
    <row r="10915" spans="1:15" x14ac:dyDescent="0.3">
      <c r="A10915">
        <v>40</v>
      </c>
      <c r="B10915" t="s">
        <v>28</v>
      </c>
      <c r="C10915">
        <v>191982</v>
      </c>
      <c r="D10915" t="s">
        <v>50</v>
      </c>
      <c r="E10915">
        <v>11</v>
      </c>
      <c r="F10915" t="s">
        <v>30</v>
      </c>
      <c r="G10915" t="s">
        <v>34</v>
      </c>
      <c r="H10915" t="s">
        <v>58</v>
      </c>
      <c r="I10915" t="s">
        <v>20</v>
      </c>
      <c r="J10915" t="s">
        <v>36</v>
      </c>
      <c r="K10915">
        <v>0</v>
      </c>
      <c r="L10915">
        <v>0</v>
      </c>
      <c r="M10915">
        <v>40</v>
      </c>
      <c r="N10915" t="s">
        <v>22</v>
      </c>
      <c r="O10915" t="s">
        <v>43</v>
      </c>
    </row>
    <row r="10916" spans="1:15" x14ac:dyDescent="0.3">
      <c r="A10916">
        <v>22</v>
      </c>
      <c r="B10916" t="s">
        <v>28</v>
      </c>
      <c r="C10916">
        <v>514033</v>
      </c>
      <c r="D10916" t="s">
        <v>29</v>
      </c>
      <c r="E10916">
        <v>9</v>
      </c>
      <c r="F10916" t="s">
        <v>17</v>
      </c>
      <c r="G10916" t="s">
        <v>41</v>
      </c>
      <c r="H10916" t="s">
        <v>19</v>
      </c>
      <c r="I10916" t="s">
        <v>33</v>
      </c>
      <c r="J10916" t="s">
        <v>21</v>
      </c>
      <c r="K10916">
        <v>0</v>
      </c>
      <c r="L10916">
        <v>0</v>
      </c>
      <c r="M10916">
        <v>80</v>
      </c>
      <c r="N10916" t="s">
        <v>22</v>
      </c>
      <c r="O10916" t="s">
        <v>23</v>
      </c>
    </row>
    <row r="10917" spans="1:15" x14ac:dyDescent="0.3">
      <c r="A10917">
        <v>56</v>
      </c>
      <c r="B10917" t="s">
        <v>28</v>
      </c>
      <c r="C10917">
        <v>172364</v>
      </c>
      <c r="D10917" t="s">
        <v>29</v>
      </c>
      <c r="E10917">
        <v>9</v>
      </c>
      <c r="F10917" t="s">
        <v>25</v>
      </c>
      <c r="G10917" t="s">
        <v>57</v>
      </c>
      <c r="H10917" t="s">
        <v>27</v>
      </c>
      <c r="I10917" t="s">
        <v>20</v>
      </c>
      <c r="J10917" t="s">
        <v>21</v>
      </c>
      <c r="K10917">
        <v>0</v>
      </c>
      <c r="L10917">
        <v>0</v>
      </c>
      <c r="M10917">
        <v>40</v>
      </c>
      <c r="N10917" t="s">
        <v>22</v>
      </c>
      <c r="O10917" t="s">
        <v>23</v>
      </c>
    </row>
    <row r="10918" spans="1:15" x14ac:dyDescent="0.3">
      <c r="A10918">
        <v>37</v>
      </c>
      <c r="B10918" t="s">
        <v>28</v>
      </c>
      <c r="C10918">
        <v>190105</v>
      </c>
      <c r="D10918" t="s">
        <v>29</v>
      </c>
      <c r="E10918">
        <v>9</v>
      </c>
      <c r="F10918" t="s">
        <v>17</v>
      </c>
      <c r="G10918" t="s">
        <v>18</v>
      </c>
      <c r="H10918" t="s">
        <v>47</v>
      </c>
      <c r="I10918" t="s">
        <v>20</v>
      </c>
      <c r="J10918" t="s">
        <v>36</v>
      </c>
      <c r="K10918">
        <v>0</v>
      </c>
      <c r="L10918">
        <v>0</v>
      </c>
      <c r="M10918">
        <v>55</v>
      </c>
      <c r="N10918" t="s">
        <v>22</v>
      </c>
      <c r="O10918" t="s">
        <v>23</v>
      </c>
    </row>
    <row r="10919" spans="1:15" x14ac:dyDescent="0.3">
      <c r="A10919">
        <v>30</v>
      </c>
      <c r="B10919" t="s">
        <v>71</v>
      </c>
      <c r="C10919">
        <v>119422</v>
      </c>
      <c r="D10919" t="s">
        <v>44</v>
      </c>
      <c r="E10919">
        <v>10</v>
      </c>
      <c r="F10919" t="s">
        <v>25</v>
      </c>
      <c r="G10919" t="s">
        <v>26</v>
      </c>
      <c r="H10919" t="s">
        <v>27</v>
      </c>
      <c r="I10919" t="s">
        <v>20</v>
      </c>
      <c r="J10919" t="s">
        <v>21</v>
      </c>
      <c r="K10919">
        <v>0</v>
      </c>
      <c r="L10919">
        <v>0</v>
      </c>
      <c r="M10919">
        <v>70</v>
      </c>
      <c r="N10919" t="s">
        <v>22</v>
      </c>
      <c r="O10919" t="s">
        <v>23</v>
      </c>
    </row>
    <row r="10920" spans="1:15" x14ac:dyDescent="0.3">
      <c r="A10920">
        <v>20</v>
      </c>
      <c r="B10920" t="s">
        <v>28</v>
      </c>
      <c r="C10920">
        <v>236592</v>
      </c>
      <c r="D10920" t="s">
        <v>93</v>
      </c>
      <c r="E10920">
        <v>8</v>
      </c>
      <c r="F10920" t="s">
        <v>17</v>
      </c>
      <c r="G10920" t="s">
        <v>34</v>
      </c>
      <c r="H10920" t="s">
        <v>19</v>
      </c>
      <c r="I10920" t="s">
        <v>20</v>
      </c>
      <c r="J10920" t="s">
        <v>36</v>
      </c>
      <c r="K10920">
        <v>0</v>
      </c>
      <c r="L10920">
        <v>0</v>
      </c>
      <c r="M10920">
        <v>35</v>
      </c>
      <c r="N10920" t="s">
        <v>82</v>
      </c>
      <c r="O10920" t="s">
        <v>23</v>
      </c>
    </row>
    <row r="10921" spans="1:15" x14ac:dyDescent="0.3">
      <c r="A10921">
        <v>53</v>
      </c>
      <c r="B10921" t="s">
        <v>15</v>
      </c>
      <c r="C10921">
        <v>43952</v>
      </c>
      <c r="D10921" t="s">
        <v>38</v>
      </c>
      <c r="E10921">
        <v>14</v>
      </c>
      <c r="F10921" t="s">
        <v>25</v>
      </c>
      <c r="G10921" t="s">
        <v>26</v>
      </c>
      <c r="H10921" t="s">
        <v>27</v>
      </c>
      <c r="I10921" t="s">
        <v>20</v>
      </c>
      <c r="J10921" t="s">
        <v>21</v>
      </c>
      <c r="K10921">
        <v>15024</v>
      </c>
      <c r="L10921">
        <v>0</v>
      </c>
      <c r="M10921">
        <v>38</v>
      </c>
      <c r="N10921" t="s">
        <v>22</v>
      </c>
      <c r="O10921" t="s">
        <v>43</v>
      </c>
    </row>
    <row r="10922" spans="1:15" x14ac:dyDescent="0.3">
      <c r="A10922">
        <v>43</v>
      </c>
      <c r="B10922" t="s">
        <v>28</v>
      </c>
      <c r="C10922">
        <v>194636</v>
      </c>
      <c r="D10922" t="s">
        <v>16</v>
      </c>
      <c r="E10922">
        <v>13</v>
      </c>
      <c r="F10922" t="s">
        <v>25</v>
      </c>
      <c r="G10922" t="s">
        <v>51</v>
      </c>
      <c r="H10922" t="s">
        <v>27</v>
      </c>
      <c r="I10922" t="s">
        <v>20</v>
      </c>
      <c r="J10922" t="s">
        <v>21</v>
      </c>
      <c r="K10922">
        <v>0</v>
      </c>
      <c r="L10922">
        <v>0</v>
      </c>
      <c r="M10922">
        <v>48</v>
      </c>
      <c r="N10922" t="s">
        <v>22</v>
      </c>
      <c r="O10922" t="s">
        <v>43</v>
      </c>
    </row>
    <row r="10923" spans="1:15" x14ac:dyDescent="0.3">
      <c r="A10923">
        <v>23</v>
      </c>
      <c r="B10923" t="s">
        <v>28</v>
      </c>
      <c r="C10923">
        <v>235853</v>
      </c>
      <c r="D10923" t="s">
        <v>29</v>
      </c>
      <c r="E10923">
        <v>9</v>
      </c>
      <c r="F10923" t="s">
        <v>25</v>
      </c>
      <c r="G10923" t="s">
        <v>53</v>
      </c>
      <c r="H10923" t="s">
        <v>27</v>
      </c>
      <c r="I10923" t="s">
        <v>20</v>
      </c>
      <c r="J10923" t="s">
        <v>21</v>
      </c>
      <c r="K10923">
        <v>0</v>
      </c>
      <c r="L10923">
        <v>0</v>
      </c>
      <c r="M10923">
        <v>40</v>
      </c>
      <c r="N10923" t="s">
        <v>22</v>
      </c>
      <c r="O10923" t="s">
        <v>23</v>
      </c>
    </row>
    <row r="10924" spans="1:15" x14ac:dyDescent="0.3">
      <c r="A10924">
        <v>43</v>
      </c>
      <c r="B10924" t="s">
        <v>24</v>
      </c>
      <c r="C10924">
        <v>150528</v>
      </c>
      <c r="D10924" t="s">
        <v>29</v>
      </c>
      <c r="E10924">
        <v>9</v>
      </c>
      <c r="F10924" t="s">
        <v>25</v>
      </c>
      <c r="G10924" t="s">
        <v>51</v>
      </c>
      <c r="H10924" t="s">
        <v>27</v>
      </c>
      <c r="I10924" t="s">
        <v>20</v>
      </c>
      <c r="J10924" t="s">
        <v>21</v>
      </c>
      <c r="K10924">
        <v>0</v>
      </c>
      <c r="L10924">
        <v>0</v>
      </c>
      <c r="M10924">
        <v>30</v>
      </c>
      <c r="N10924" t="s">
        <v>22</v>
      </c>
      <c r="O10924" t="s">
        <v>23</v>
      </c>
    </row>
    <row r="10925" spans="1:15" x14ac:dyDescent="0.3">
      <c r="A10925">
        <v>30</v>
      </c>
      <c r="B10925" t="s">
        <v>28</v>
      </c>
      <c r="C10925">
        <v>213722</v>
      </c>
      <c r="D10925" t="s">
        <v>29</v>
      </c>
      <c r="E10925">
        <v>9</v>
      </c>
      <c r="F10925" t="s">
        <v>17</v>
      </c>
      <c r="G10925" t="s">
        <v>31</v>
      </c>
      <c r="H10925" t="s">
        <v>47</v>
      </c>
      <c r="I10925" t="s">
        <v>20</v>
      </c>
      <c r="J10925" t="s">
        <v>21</v>
      </c>
      <c r="K10925">
        <v>0</v>
      </c>
      <c r="L10925">
        <v>0</v>
      </c>
      <c r="M10925">
        <v>40</v>
      </c>
      <c r="N10925" t="s">
        <v>22</v>
      </c>
      <c r="O10925" t="s">
        <v>23</v>
      </c>
    </row>
    <row r="10926" spans="1:15" x14ac:dyDescent="0.3">
      <c r="A10926">
        <v>20</v>
      </c>
      <c r="B10926" t="s">
        <v>28</v>
      </c>
      <c r="C10926">
        <v>41432</v>
      </c>
      <c r="D10926" t="s">
        <v>44</v>
      </c>
      <c r="E10926">
        <v>10</v>
      </c>
      <c r="F10926" t="s">
        <v>17</v>
      </c>
      <c r="G10926" t="s">
        <v>18</v>
      </c>
      <c r="H10926" t="s">
        <v>47</v>
      </c>
      <c r="I10926" t="s">
        <v>20</v>
      </c>
      <c r="J10926" t="s">
        <v>36</v>
      </c>
      <c r="K10926">
        <v>0</v>
      </c>
      <c r="L10926">
        <v>0</v>
      </c>
      <c r="M10926">
        <v>46</v>
      </c>
      <c r="N10926" t="s">
        <v>22</v>
      </c>
      <c r="O10926" t="s">
        <v>23</v>
      </c>
    </row>
    <row r="10927" spans="1:15" x14ac:dyDescent="0.3">
      <c r="A10927">
        <v>22</v>
      </c>
      <c r="B10927" t="s">
        <v>28</v>
      </c>
      <c r="C10927">
        <v>285775</v>
      </c>
      <c r="D10927" t="s">
        <v>50</v>
      </c>
      <c r="E10927">
        <v>11</v>
      </c>
      <c r="F10927" t="s">
        <v>17</v>
      </c>
      <c r="G10927" t="s">
        <v>51</v>
      </c>
      <c r="H10927" t="s">
        <v>47</v>
      </c>
      <c r="I10927" t="s">
        <v>20</v>
      </c>
      <c r="J10927" t="s">
        <v>21</v>
      </c>
      <c r="K10927">
        <v>0</v>
      </c>
      <c r="L10927">
        <v>0</v>
      </c>
      <c r="M10927">
        <v>40</v>
      </c>
      <c r="N10927" t="s">
        <v>22</v>
      </c>
      <c r="O10927" t="s">
        <v>23</v>
      </c>
    </row>
    <row r="10928" spans="1:15" x14ac:dyDescent="0.3">
      <c r="A10928">
        <v>38</v>
      </c>
      <c r="B10928" t="s">
        <v>28</v>
      </c>
      <c r="C10928">
        <v>470663</v>
      </c>
      <c r="D10928" t="s">
        <v>16</v>
      </c>
      <c r="E10928">
        <v>13</v>
      </c>
      <c r="F10928" t="s">
        <v>17</v>
      </c>
      <c r="G10928" t="s">
        <v>26</v>
      </c>
      <c r="H10928" t="s">
        <v>19</v>
      </c>
      <c r="I10928" t="s">
        <v>20</v>
      </c>
      <c r="J10928" t="s">
        <v>21</v>
      </c>
      <c r="K10928">
        <v>0</v>
      </c>
      <c r="L10928">
        <v>0</v>
      </c>
      <c r="M10928">
        <v>50</v>
      </c>
      <c r="N10928" t="s">
        <v>22</v>
      </c>
      <c r="O10928" t="s">
        <v>23</v>
      </c>
    </row>
    <row r="10929" spans="1:15" x14ac:dyDescent="0.3">
      <c r="A10929">
        <v>54</v>
      </c>
      <c r="B10929" t="s">
        <v>24</v>
      </c>
      <c r="C10929">
        <v>114520</v>
      </c>
      <c r="D10929" t="s">
        <v>44</v>
      </c>
      <c r="E10929">
        <v>10</v>
      </c>
      <c r="F10929" t="s">
        <v>25</v>
      </c>
      <c r="G10929" t="s">
        <v>49</v>
      </c>
      <c r="H10929" t="s">
        <v>27</v>
      </c>
      <c r="I10929" t="s">
        <v>20</v>
      </c>
      <c r="J10929" t="s">
        <v>21</v>
      </c>
      <c r="K10929">
        <v>0</v>
      </c>
      <c r="L10929">
        <v>0</v>
      </c>
      <c r="M10929">
        <v>40</v>
      </c>
      <c r="N10929" t="s">
        <v>22</v>
      </c>
      <c r="O10929" t="s">
        <v>23</v>
      </c>
    </row>
    <row r="10930" spans="1:15" x14ac:dyDescent="0.3">
      <c r="A10930">
        <v>23</v>
      </c>
      <c r="B10930" t="s">
        <v>28</v>
      </c>
      <c r="C10930">
        <v>113466</v>
      </c>
      <c r="D10930" t="s">
        <v>29</v>
      </c>
      <c r="E10930">
        <v>9</v>
      </c>
      <c r="F10930" t="s">
        <v>17</v>
      </c>
      <c r="G10930" t="s">
        <v>51</v>
      </c>
      <c r="H10930" t="s">
        <v>19</v>
      </c>
      <c r="I10930" t="s">
        <v>20</v>
      </c>
      <c r="J10930" t="s">
        <v>21</v>
      </c>
      <c r="K10930">
        <v>0</v>
      </c>
      <c r="L10930">
        <v>0</v>
      </c>
      <c r="M10930">
        <v>40</v>
      </c>
      <c r="N10930" t="s">
        <v>22</v>
      </c>
      <c r="O10930" t="s">
        <v>23</v>
      </c>
    </row>
    <row r="10931" spans="1:15" x14ac:dyDescent="0.3">
      <c r="A10931">
        <v>46</v>
      </c>
      <c r="B10931" t="s">
        <v>28</v>
      </c>
      <c r="C10931">
        <v>224559</v>
      </c>
      <c r="D10931" t="s">
        <v>29</v>
      </c>
      <c r="E10931">
        <v>9</v>
      </c>
      <c r="F10931" t="s">
        <v>25</v>
      </c>
      <c r="G10931" t="s">
        <v>53</v>
      </c>
      <c r="H10931" t="s">
        <v>27</v>
      </c>
      <c r="I10931" t="s">
        <v>33</v>
      </c>
      <c r="J10931" t="s">
        <v>21</v>
      </c>
      <c r="K10931">
        <v>0</v>
      </c>
      <c r="L10931">
        <v>0</v>
      </c>
      <c r="M10931">
        <v>40</v>
      </c>
      <c r="N10931" t="s">
        <v>22</v>
      </c>
      <c r="O10931" t="s">
        <v>23</v>
      </c>
    </row>
    <row r="10932" spans="1:15" x14ac:dyDescent="0.3">
      <c r="A10932">
        <v>59</v>
      </c>
      <c r="B10932" t="s">
        <v>28</v>
      </c>
      <c r="C10932">
        <v>186385</v>
      </c>
      <c r="D10932" t="s">
        <v>74</v>
      </c>
      <c r="E10932">
        <v>6</v>
      </c>
      <c r="F10932" t="s">
        <v>25</v>
      </c>
      <c r="G10932" t="s">
        <v>57</v>
      </c>
      <c r="H10932" t="s">
        <v>27</v>
      </c>
      <c r="I10932" t="s">
        <v>20</v>
      </c>
      <c r="J10932" t="s">
        <v>21</v>
      </c>
      <c r="K10932">
        <v>0</v>
      </c>
      <c r="L10932">
        <v>0</v>
      </c>
      <c r="M10932">
        <v>40</v>
      </c>
      <c r="N10932" t="s">
        <v>22</v>
      </c>
      <c r="O10932" t="s">
        <v>23</v>
      </c>
    </row>
    <row r="10933" spans="1:15" x14ac:dyDescent="0.3">
      <c r="A10933">
        <v>28</v>
      </c>
      <c r="C10933">
        <v>167094</v>
      </c>
      <c r="D10933" t="s">
        <v>74</v>
      </c>
      <c r="E10933">
        <v>6</v>
      </c>
      <c r="F10933" t="s">
        <v>30</v>
      </c>
      <c r="H10933" t="s">
        <v>19</v>
      </c>
      <c r="I10933" t="s">
        <v>20</v>
      </c>
      <c r="J10933" t="s">
        <v>21</v>
      </c>
      <c r="K10933">
        <v>0</v>
      </c>
      <c r="L10933">
        <v>0</v>
      </c>
      <c r="M10933">
        <v>50</v>
      </c>
      <c r="N10933" t="s">
        <v>22</v>
      </c>
      <c r="O10933" t="s">
        <v>23</v>
      </c>
    </row>
    <row r="10934" spans="1:15" x14ac:dyDescent="0.3">
      <c r="A10934">
        <v>18</v>
      </c>
      <c r="C10934">
        <v>216508</v>
      </c>
      <c r="D10934" t="s">
        <v>93</v>
      </c>
      <c r="E10934">
        <v>8</v>
      </c>
      <c r="F10934" t="s">
        <v>17</v>
      </c>
      <c r="H10934" t="s">
        <v>19</v>
      </c>
      <c r="I10934" t="s">
        <v>20</v>
      </c>
      <c r="J10934" t="s">
        <v>21</v>
      </c>
      <c r="K10934">
        <v>0</v>
      </c>
      <c r="L10934">
        <v>0</v>
      </c>
      <c r="M10934">
        <v>25</v>
      </c>
      <c r="N10934" t="s">
        <v>22</v>
      </c>
      <c r="O10934" t="s">
        <v>23</v>
      </c>
    </row>
    <row r="10935" spans="1:15" x14ac:dyDescent="0.3">
      <c r="A10935">
        <v>41</v>
      </c>
      <c r="B10935" t="s">
        <v>63</v>
      </c>
      <c r="C10935">
        <v>384236</v>
      </c>
      <c r="D10935" t="s">
        <v>50</v>
      </c>
      <c r="E10935">
        <v>11</v>
      </c>
      <c r="F10935" t="s">
        <v>17</v>
      </c>
      <c r="G10935" t="s">
        <v>41</v>
      </c>
      <c r="H10935" t="s">
        <v>19</v>
      </c>
      <c r="I10935" t="s">
        <v>20</v>
      </c>
      <c r="J10935" t="s">
        <v>21</v>
      </c>
      <c r="K10935">
        <v>0</v>
      </c>
      <c r="L10935">
        <v>0</v>
      </c>
      <c r="M10935">
        <v>40</v>
      </c>
      <c r="N10935" t="s">
        <v>22</v>
      </c>
      <c r="O10935" t="s">
        <v>23</v>
      </c>
    </row>
    <row r="10936" spans="1:15" x14ac:dyDescent="0.3">
      <c r="A10936">
        <v>42</v>
      </c>
      <c r="B10936" t="s">
        <v>28</v>
      </c>
      <c r="C10936">
        <v>181265</v>
      </c>
      <c r="D10936" t="s">
        <v>50</v>
      </c>
      <c r="E10936">
        <v>11</v>
      </c>
      <c r="F10936" t="s">
        <v>25</v>
      </c>
      <c r="G10936" t="s">
        <v>53</v>
      </c>
      <c r="H10936" t="s">
        <v>27</v>
      </c>
      <c r="I10936" t="s">
        <v>20</v>
      </c>
      <c r="J10936" t="s">
        <v>21</v>
      </c>
      <c r="K10936">
        <v>0</v>
      </c>
      <c r="L10936">
        <v>0</v>
      </c>
      <c r="M10936">
        <v>48</v>
      </c>
      <c r="N10936" t="s">
        <v>22</v>
      </c>
      <c r="O10936" t="s">
        <v>23</v>
      </c>
    </row>
    <row r="10937" spans="1:15" x14ac:dyDescent="0.3">
      <c r="A10937">
        <v>58</v>
      </c>
      <c r="B10937" t="s">
        <v>28</v>
      </c>
      <c r="C10937">
        <v>190997</v>
      </c>
      <c r="D10937" t="s">
        <v>44</v>
      </c>
      <c r="E10937">
        <v>10</v>
      </c>
      <c r="F10937" t="s">
        <v>25</v>
      </c>
      <c r="G10937" t="s">
        <v>26</v>
      </c>
      <c r="H10937" t="s">
        <v>27</v>
      </c>
      <c r="I10937" t="s">
        <v>20</v>
      </c>
      <c r="J10937" t="s">
        <v>21</v>
      </c>
      <c r="K10937">
        <v>0</v>
      </c>
      <c r="L10937">
        <v>0</v>
      </c>
      <c r="M10937">
        <v>40</v>
      </c>
      <c r="N10937" t="s">
        <v>22</v>
      </c>
      <c r="O10937" t="s">
        <v>43</v>
      </c>
    </row>
    <row r="10938" spans="1:15" x14ac:dyDescent="0.3">
      <c r="A10938">
        <v>24</v>
      </c>
      <c r="B10938" t="s">
        <v>28</v>
      </c>
      <c r="C10938">
        <v>98287</v>
      </c>
      <c r="D10938" t="s">
        <v>29</v>
      </c>
      <c r="E10938">
        <v>9</v>
      </c>
      <c r="F10938" t="s">
        <v>25</v>
      </c>
      <c r="G10938" t="s">
        <v>49</v>
      </c>
      <c r="H10938" t="s">
        <v>27</v>
      </c>
      <c r="I10938" t="s">
        <v>20</v>
      </c>
      <c r="J10938" t="s">
        <v>21</v>
      </c>
      <c r="K10938">
        <v>0</v>
      </c>
      <c r="L10938">
        <v>0</v>
      </c>
      <c r="M10938">
        <v>50</v>
      </c>
      <c r="N10938" t="s">
        <v>22</v>
      </c>
      <c r="O10938" t="s">
        <v>23</v>
      </c>
    </row>
    <row r="10939" spans="1:15" x14ac:dyDescent="0.3">
      <c r="A10939">
        <v>39</v>
      </c>
      <c r="B10939" t="s">
        <v>28</v>
      </c>
      <c r="C10939">
        <v>103456</v>
      </c>
      <c r="D10939" t="s">
        <v>16</v>
      </c>
      <c r="E10939">
        <v>13</v>
      </c>
      <c r="F10939" t="s">
        <v>25</v>
      </c>
      <c r="G10939" t="s">
        <v>18</v>
      </c>
      <c r="H10939" t="s">
        <v>27</v>
      </c>
      <c r="I10939" t="s">
        <v>20</v>
      </c>
      <c r="J10939" t="s">
        <v>21</v>
      </c>
      <c r="K10939">
        <v>0</v>
      </c>
      <c r="L10939">
        <v>0</v>
      </c>
      <c r="M10939">
        <v>45</v>
      </c>
      <c r="N10939" t="s">
        <v>22</v>
      </c>
      <c r="O10939" t="s">
        <v>43</v>
      </c>
    </row>
    <row r="10940" spans="1:15" x14ac:dyDescent="0.3">
      <c r="A10940">
        <v>28</v>
      </c>
      <c r="B10940" t="s">
        <v>28</v>
      </c>
      <c r="C10940">
        <v>184723</v>
      </c>
      <c r="D10940" t="s">
        <v>16</v>
      </c>
      <c r="E10940">
        <v>13</v>
      </c>
      <c r="F10940" t="s">
        <v>17</v>
      </c>
      <c r="G10940" t="s">
        <v>62</v>
      </c>
      <c r="H10940" t="s">
        <v>19</v>
      </c>
      <c r="I10940" t="s">
        <v>20</v>
      </c>
      <c r="J10940" t="s">
        <v>36</v>
      </c>
      <c r="K10940">
        <v>0</v>
      </c>
      <c r="L10940">
        <v>1980</v>
      </c>
      <c r="M10940">
        <v>35</v>
      </c>
      <c r="N10940" t="s">
        <v>22</v>
      </c>
      <c r="O10940" t="s">
        <v>23</v>
      </c>
    </row>
    <row r="10941" spans="1:15" x14ac:dyDescent="0.3">
      <c r="A10941">
        <v>25</v>
      </c>
      <c r="B10941" t="s">
        <v>28</v>
      </c>
      <c r="C10941">
        <v>165622</v>
      </c>
      <c r="D10941" t="s">
        <v>38</v>
      </c>
      <c r="E10941">
        <v>14</v>
      </c>
      <c r="F10941" t="s">
        <v>17</v>
      </c>
      <c r="G10941" t="s">
        <v>49</v>
      </c>
      <c r="H10941" t="s">
        <v>19</v>
      </c>
      <c r="I10941" t="s">
        <v>20</v>
      </c>
      <c r="J10941" t="s">
        <v>21</v>
      </c>
      <c r="K10941">
        <v>0</v>
      </c>
      <c r="L10941">
        <v>0</v>
      </c>
      <c r="M10941">
        <v>55</v>
      </c>
      <c r="N10941" t="s">
        <v>22</v>
      </c>
      <c r="O10941" t="s">
        <v>23</v>
      </c>
    </row>
    <row r="10942" spans="1:15" x14ac:dyDescent="0.3">
      <c r="A10942">
        <v>29</v>
      </c>
      <c r="B10942" t="s">
        <v>28</v>
      </c>
      <c r="C10942">
        <v>101597</v>
      </c>
      <c r="D10942" t="s">
        <v>44</v>
      </c>
      <c r="E10942">
        <v>10</v>
      </c>
      <c r="F10942" t="s">
        <v>30</v>
      </c>
      <c r="G10942" t="s">
        <v>49</v>
      </c>
      <c r="H10942" t="s">
        <v>58</v>
      </c>
      <c r="I10942" t="s">
        <v>20</v>
      </c>
      <c r="J10942" t="s">
        <v>36</v>
      </c>
      <c r="K10942">
        <v>0</v>
      </c>
      <c r="L10942">
        <v>0</v>
      </c>
      <c r="M10942">
        <v>54</v>
      </c>
      <c r="N10942" t="s">
        <v>22</v>
      </c>
      <c r="O10942" t="s">
        <v>23</v>
      </c>
    </row>
    <row r="10943" spans="1:15" x14ac:dyDescent="0.3">
      <c r="A10943">
        <v>53</v>
      </c>
      <c r="B10943" t="s">
        <v>28</v>
      </c>
      <c r="C10943">
        <v>146378</v>
      </c>
      <c r="D10943" t="s">
        <v>72</v>
      </c>
      <c r="E10943">
        <v>3</v>
      </c>
      <c r="F10943" t="s">
        <v>25</v>
      </c>
      <c r="G10943" t="s">
        <v>51</v>
      </c>
      <c r="H10943" t="s">
        <v>27</v>
      </c>
      <c r="I10943" t="s">
        <v>20</v>
      </c>
      <c r="J10943" t="s">
        <v>21</v>
      </c>
      <c r="K10943">
        <v>0</v>
      </c>
      <c r="L10943">
        <v>0</v>
      </c>
      <c r="M10943">
        <v>40</v>
      </c>
      <c r="N10943" t="s">
        <v>22</v>
      </c>
      <c r="O10943" t="s">
        <v>23</v>
      </c>
    </row>
    <row r="10944" spans="1:15" x14ac:dyDescent="0.3">
      <c r="A10944">
        <v>63</v>
      </c>
      <c r="B10944" t="s">
        <v>63</v>
      </c>
      <c r="C10944">
        <v>152163</v>
      </c>
      <c r="D10944" t="s">
        <v>29</v>
      </c>
      <c r="E10944">
        <v>9</v>
      </c>
      <c r="F10944" t="s">
        <v>25</v>
      </c>
      <c r="G10944" t="s">
        <v>65</v>
      </c>
      <c r="H10944" t="s">
        <v>27</v>
      </c>
      <c r="I10944" t="s">
        <v>20</v>
      </c>
      <c r="J10944" t="s">
        <v>21</v>
      </c>
      <c r="K10944">
        <v>0</v>
      </c>
      <c r="L10944">
        <v>0</v>
      </c>
      <c r="M10944">
        <v>40</v>
      </c>
      <c r="N10944" t="s">
        <v>22</v>
      </c>
      <c r="O10944" t="s">
        <v>23</v>
      </c>
    </row>
    <row r="10945" spans="1:15" x14ac:dyDescent="0.3">
      <c r="A10945">
        <v>26</v>
      </c>
      <c r="B10945" t="s">
        <v>15</v>
      </c>
      <c r="C10945">
        <v>106812</v>
      </c>
      <c r="D10945" t="s">
        <v>50</v>
      </c>
      <c r="E10945">
        <v>11</v>
      </c>
      <c r="F10945" t="s">
        <v>30</v>
      </c>
      <c r="G10945" t="s">
        <v>26</v>
      </c>
      <c r="H10945" t="s">
        <v>19</v>
      </c>
      <c r="I10945" t="s">
        <v>20</v>
      </c>
      <c r="J10945" t="s">
        <v>36</v>
      </c>
      <c r="K10945">
        <v>0</v>
      </c>
      <c r="L10945">
        <v>0</v>
      </c>
      <c r="M10945">
        <v>38</v>
      </c>
      <c r="N10945" t="s">
        <v>22</v>
      </c>
      <c r="O10945" t="s">
        <v>23</v>
      </c>
    </row>
    <row r="10946" spans="1:15" x14ac:dyDescent="0.3">
      <c r="A10946">
        <v>21</v>
      </c>
      <c r="B10946" t="s">
        <v>28</v>
      </c>
      <c r="C10946">
        <v>148211</v>
      </c>
      <c r="D10946" t="s">
        <v>29</v>
      </c>
      <c r="E10946">
        <v>9</v>
      </c>
      <c r="F10946" t="s">
        <v>17</v>
      </c>
      <c r="G10946" t="s">
        <v>31</v>
      </c>
      <c r="H10946" t="s">
        <v>19</v>
      </c>
      <c r="I10946" t="s">
        <v>20</v>
      </c>
      <c r="J10946" t="s">
        <v>21</v>
      </c>
      <c r="K10946">
        <v>3674</v>
      </c>
      <c r="L10946">
        <v>0</v>
      </c>
      <c r="M10946">
        <v>50</v>
      </c>
      <c r="N10946" t="s">
        <v>22</v>
      </c>
      <c r="O10946" t="s">
        <v>23</v>
      </c>
    </row>
    <row r="10947" spans="1:15" x14ac:dyDescent="0.3">
      <c r="A10947">
        <v>45</v>
      </c>
      <c r="B10947" t="s">
        <v>28</v>
      </c>
      <c r="C10947">
        <v>187581</v>
      </c>
      <c r="D10947" t="s">
        <v>44</v>
      </c>
      <c r="E10947">
        <v>10</v>
      </c>
      <c r="F10947" t="s">
        <v>25</v>
      </c>
      <c r="G10947" t="s">
        <v>51</v>
      </c>
      <c r="H10947" t="s">
        <v>27</v>
      </c>
      <c r="I10947" t="s">
        <v>20</v>
      </c>
      <c r="J10947" t="s">
        <v>21</v>
      </c>
      <c r="K10947">
        <v>0</v>
      </c>
      <c r="L10947">
        <v>0</v>
      </c>
      <c r="M10947">
        <v>40</v>
      </c>
      <c r="N10947" t="s">
        <v>22</v>
      </c>
      <c r="O10947" t="s">
        <v>43</v>
      </c>
    </row>
    <row r="10948" spans="1:15" x14ac:dyDescent="0.3">
      <c r="A10948">
        <v>29</v>
      </c>
      <c r="B10948" t="s">
        <v>28</v>
      </c>
      <c r="C10948">
        <v>135296</v>
      </c>
      <c r="D10948" t="s">
        <v>50</v>
      </c>
      <c r="E10948">
        <v>11</v>
      </c>
      <c r="F10948" t="s">
        <v>17</v>
      </c>
      <c r="G10948" t="s">
        <v>18</v>
      </c>
      <c r="H10948" t="s">
        <v>47</v>
      </c>
      <c r="I10948" t="s">
        <v>20</v>
      </c>
      <c r="J10948" t="s">
        <v>36</v>
      </c>
      <c r="K10948">
        <v>0</v>
      </c>
      <c r="L10948">
        <v>0</v>
      </c>
      <c r="M10948">
        <v>40</v>
      </c>
      <c r="N10948" t="s">
        <v>22</v>
      </c>
      <c r="O10948" t="s">
        <v>23</v>
      </c>
    </row>
    <row r="10949" spans="1:15" x14ac:dyDescent="0.3">
      <c r="A10949">
        <v>72</v>
      </c>
      <c r="B10949" t="s">
        <v>63</v>
      </c>
      <c r="C10949">
        <v>144515</v>
      </c>
      <c r="D10949" t="s">
        <v>59</v>
      </c>
      <c r="E10949">
        <v>16</v>
      </c>
      <c r="F10949" t="s">
        <v>25</v>
      </c>
      <c r="G10949" t="s">
        <v>26</v>
      </c>
      <c r="H10949" t="s">
        <v>27</v>
      </c>
      <c r="I10949" t="s">
        <v>20</v>
      </c>
      <c r="J10949" t="s">
        <v>21</v>
      </c>
      <c r="K10949">
        <v>0</v>
      </c>
      <c r="L10949">
        <v>1258</v>
      </c>
      <c r="M10949">
        <v>40</v>
      </c>
      <c r="N10949" t="s">
        <v>22</v>
      </c>
      <c r="O10949" t="s">
        <v>23</v>
      </c>
    </row>
    <row r="10950" spans="1:15" x14ac:dyDescent="0.3">
      <c r="A10950">
        <v>51</v>
      </c>
      <c r="B10950" t="s">
        <v>28</v>
      </c>
      <c r="C10950">
        <v>210736</v>
      </c>
      <c r="D10950" t="s">
        <v>74</v>
      </c>
      <c r="E10950">
        <v>6</v>
      </c>
      <c r="F10950" t="s">
        <v>40</v>
      </c>
      <c r="G10950" t="s">
        <v>51</v>
      </c>
      <c r="H10950" t="s">
        <v>73</v>
      </c>
      <c r="I10950" t="s">
        <v>20</v>
      </c>
      <c r="J10950" t="s">
        <v>21</v>
      </c>
      <c r="K10950">
        <v>0</v>
      </c>
      <c r="L10950">
        <v>0</v>
      </c>
      <c r="M10950">
        <v>40</v>
      </c>
      <c r="N10950" t="s">
        <v>22</v>
      </c>
      <c r="O10950" t="s">
        <v>23</v>
      </c>
    </row>
    <row r="10951" spans="1:15" x14ac:dyDescent="0.3">
      <c r="A10951">
        <v>21</v>
      </c>
      <c r="B10951" t="s">
        <v>28</v>
      </c>
      <c r="C10951">
        <v>210165</v>
      </c>
      <c r="D10951" t="s">
        <v>39</v>
      </c>
      <c r="E10951">
        <v>5</v>
      </c>
      <c r="F10951" t="s">
        <v>40</v>
      </c>
      <c r="G10951" t="s">
        <v>31</v>
      </c>
      <c r="H10951" t="s">
        <v>47</v>
      </c>
      <c r="I10951" t="s">
        <v>20</v>
      </c>
      <c r="J10951" t="s">
        <v>21</v>
      </c>
      <c r="K10951">
        <v>0</v>
      </c>
      <c r="L10951">
        <v>0</v>
      </c>
      <c r="M10951">
        <v>40</v>
      </c>
      <c r="N10951" t="s">
        <v>22</v>
      </c>
      <c r="O10951" t="s">
        <v>23</v>
      </c>
    </row>
    <row r="10952" spans="1:15" x14ac:dyDescent="0.3">
      <c r="A10952">
        <v>38</v>
      </c>
      <c r="B10952" t="s">
        <v>28</v>
      </c>
      <c r="C10952">
        <v>224584</v>
      </c>
      <c r="D10952" t="s">
        <v>44</v>
      </c>
      <c r="E10952">
        <v>10</v>
      </c>
      <c r="F10952" t="s">
        <v>30</v>
      </c>
      <c r="G10952" t="s">
        <v>49</v>
      </c>
      <c r="H10952" t="s">
        <v>58</v>
      </c>
      <c r="I10952" t="s">
        <v>33</v>
      </c>
      <c r="J10952" t="s">
        <v>36</v>
      </c>
      <c r="K10952">
        <v>0</v>
      </c>
      <c r="L10952">
        <v>0</v>
      </c>
      <c r="M10952">
        <v>40</v>
      </c>
      <c r="N10952" t="s">
        <v>22</v>
      </c>
      <c r="O10952" t="s">
        <v>23</v>
      </c>
    </row>
    <row r="10953" spans="1:15" x14ac:dyDescent="0.3">
      <c r="A10953">
        <v>38</v>
      </c>
      <c r="B10953" t="s">
        <v>28</v>
      </c>
      <c r="C10953">
        <v>80771</v>
      </c>
      <c r="D10953" t="s">
        <v>16</v>
      </c>
      <c r="E10953">
        <v>13</v>
      </c>
      <c r="F10953" t="s">
        <v>25</v>
      </c>
      <c r="G10953" t="s">
        <v>34</v>
      </c>
      <c r="H10953" t="s">
        <v>35</v>
      </c>
      <c r="I10953" t="s">
        <v>20</v>
      </c>
      <c r="J10953" t="s">
        <v>36</v>
      </c>
      <c r="K10953">
        <v>0</v>
      </c>
      <c r="L10953">
        <v>0</v>
      </c>
      <c r="M10953">
        <v>40</v>
      </c>
      <c r="N10953" t="s">
        <v>22</v>
      </c>
      <c r="O10953" t="s">
        <v>43</v>
      </c>
    </row>
    <row r="10954" spans="1:15" x14ac:dyDescent="0.3">
      <c r="A10954">
        <v>46</v>
      </c>
      <c r="B10954" t="s">
        <v>28</v>
      </c>
      <c r="C10954">
        <v>164733</v>
      </c>
      <c r="D10954" t="s">
        <v>38</v>
      </c>
      <c r="E10954">
        <v>14</v>
      </c>
      <c r="F10954" t="s">
        <v>25</v>
      </c>
      <c r="G10954" t="s">
        <v>34</v>
      </c>
      <c r="H10954" t="s">
        <v>27</v>
      </c>
      <c r="I10954" t="s">
        <v>20</v>
      </c>
      <c r="J10954" t="s">
        <v>21</v>
      </c>
      <c r="K10954">
        <v>0</v>
      </c>
      <c r="L10954">
        <v>0</v>
      </c>
      <c r="M10954">
        <v>41</v>
      </c>
      <c r="N10954" t="s">
        <v>22</v>
      </c>
      <c r="O10954" t="s">
        <v>23</v>
      </c>
    </row>
    <row r="10955" spans="1:15" x14ac:dyDescent="0.3">
      <c r="A10955">
        <v>31</v>
      </c>
      <c r="B10955" t="s">
        <v>24</v>
      </c>
      <c r="C10955">
        <v>119411</v>
      </c>
      <c r="D10955" t="s">
        <v>16</v>
      </c>
      <c r="E10955">
        <v>13</v>
      </c>
      <c r="F10955" t="s">
        <v>30</v>
      </c>
      <c r="G10955" t="s">
        <v>26</v>
      </c>
      <c r="H10955" t="s">
        <v>58</v>
      </c>
      <c r="I10955" t="s">
        <v>20</v>
      </c>
      <c r="J10955" t="s">
        <v>21</v>
      </c>
      <c r="K10955">
        <v>0</v>
      </c>
      <c r="L10955">
        <v>0</v>
      </c>
      <c r="M10955">
        <v>60</v>
      </c>
      <c r="N10955" t="s">
        <v>22</v>
      </c>
      <c r="O10955" t="s">
        <v>43</v>
      </c>
    </row>
    <row r="10956" spans="1:15" x14ac:dyDescent="0.3">
      <c r="A10956">
        <v>68</v>
      </c>
      <c r="B10956" t="s">
        <v>63</v>
      </c>
      <c r="C10956">
        <v>177596</v>
      </c>
      <c r="D10956" t="s">
        <v>74</v>
      </c>
      <c r="E10956">
        <v>6</v>
      </c>
      <c r="F10956" t="s">
        <v>60</v>
      </c>
      <c r="G10956" t="s">
        <v>41</v>
      </c>
      <c r="H10956" t="s">
        <v>19</v>
      </c>
      <c r="I10956" t="s">
        <v>33</v>
      </c>
      <c r="J10956" t="s">
        <v>36</v>
      </c>
      <c r="K10956">
        <v>0</v>
      </c>
      <c r="L10956">
        <v>0</v>
      </c>
      <c r="M10956">
        <v>90</v>
      </c>
      <c r="N10956" t="s">
        <v>22</v>
      </c>
      <c r="O10956" t="s">
        <v>23</v>
      </c>
    </row>
    <row r="10957" spans="1:15" x14ac:dyDescent="0.3">
      <c r="A10957">
        <v>43</v>
      </c>
      <c r="C10957">
        <v>396116</v>
      </c>
      <c r="D10957" t="s">
        <v>29</v>
      </c>
      <c r="E10957">
        <v>9</v>
      </c>
      <c r="F10957" t="s">
        <v>25</v>
      </c>
      <c r="H10957" t="s">
        <v>27</v>
      </c>
      <c r="I10957" t="s">
        <v>20</v>
      </c>
      <c r="J10957" t="s">
        <v>21</v>
      </c>
      <c r="K10957">
        <v>0</v>
      </c>
      <c r="L10957">
        <v>0</v>
      </c>
      <c r="M10957">
        <v>40</v>
      </c>
      <c r="N10957" t="s">
        <v>22</v>
      </c>
      <c r="O10957" t="s">
        <v>23</v>
      </c>
    </row>
    <row r="10958" spans="1:15" x14ac:dyDescent="0.3">
      <c r="A10958">
        <v>21</v>
      </c>
      <c r="B10958" t="s">
        <v>28</v>
      </c>
      <c r="C10958">
        <v>185251</v>
      </c>
      <c r="D10958" t="s">
        <v>29</v>
      </c>
      <c r="E10958">
        <v>9</v>
      </c>
      <c r="F10958" t="s">
        <v>17</v>
      </c>
      <c r="G10958" t="s">
        <v>49</v>
      </c>
      <c r="H10958" t="s">
        <v>47</v>
      </c>
      <c r="I10958" t="s">
        <v>20</v>
      </c>
      <c r="J10958" t="s">
        <v>21</v>
      </c>
      <c r="K10958">
        <v>0</v>
      </c>
      <c r="L10958">
        <v>0</v>
      </c>
      <c r="M10958">
        <v>40</v>
      </c>
      <c r="N10958" t="s">
        <v>22</v>
      </c>
      <c r="O10958" t="s">
        <v>23</v>
      </c>
    </row>
    <row r="10959" spans="1:15" x14ac:dyDescent="0.3">
      <c r="A10959">
        <v>44</v>
      </c>
      <c r="B10959" t="s">
        <v>28</v>
      </c>
      <c r="C10959">
        <v>173590</v>
      </c>
      <c r="D10959" t="s">
        <v>16</v>
      </c>
      <c r="E10959">
        <v>13</v>
      </c>
      <c r="F10959" t="s">
        <v>25</v>
      </c>
      <c r="G10959" t="s">
        <v>34</v>
      </c>
      <c r="H10959" t="s">
        <v>27</v>
      </c>
      <c r="I10959" t="s">
        <v>20</v>
      </c>
      <c r="J10959" t="s">
        <v>21</v>
      </c>
      <c r="K10959">
        <v>0</v>
      </c>
      <c r="L10959">
        <v>0</v>
      </c>
      <c r="M10959">
        <v>3</v>
      </c>
      <c r="N10959" t="s">
        <v>22</v>
      </c>
      <c r="O10959" t="s">
        <v>23</v>
      </c>
    </row>
    <row r="10960" spans="1:15" x14ac:dyDescent="0.3">
      <c r="A10960">
        <v>56</v>
      </c>
      <c r="B10960" t="s">
        <v>61</v>
      </c>
      <c r="C10960">
        <v>196307</v>
      </c>
      <c r="D10960" t="s">
        <v>59</v>
      </c>
      <c r="E10960">
        <v>16</v>
      </c>
      <c r="F10960" t="s">
        <v>25</v>
      </c>
      <c r="G10960" t="s">
        <v>34</v>
      </c>
      <c r="H10960" t="s">
        <v>27</v>
      </c>
      <c r="I10960" t="s">
        <v>20</v>
      </c>
      <c r="J10960" t="s">
        <v>21</v>
      </c>
      <c r="K10960">
        <v>0</v>
      </c>
      <c r="L10960">
        <v>0</v>
      </c>
      <c r="M10960">
        <v>40</v>
      </c>
      <c r="N10960" t="s">
        <v>22</v>
      </c>
      <c r="O10960" t="s">
        <v>43</v>
      </c>
    </row>
    <row r="10961" spans="1:15" x14ac:dyDescent="0.3">
      <c r="A10961">
        <v>20</v>
      </c>
      <c r="C10961">
        <v>293091</v>
      </c>
      <c r="D10961" t="s">
        <v>29</v>
      </c>
      <c r="E10961">
        <v>9</v>
      </c>
      <c r="F10961" t="s">
        <v>17</v>
      </c>
      <c r="H10961" t="s">
        <v>47</v>
      </c>
      <c r="I10961" t="s">
        <v>20</v>
      </c>
      <c r="J10961" t="s">
        <v>21</v>
      </c>
      <c r="K10961">
        <v>0</v>
      </c>
      <c r="L10961">
        <v>0</v>
      </c>
      <c r="M10961">
        <v>12</v>
      </c>
      <c r="N10961" t="s">
        <v>22</v>
      </c>
      <c r="O10961" t="s">
        <v>23</v>
      </c>
    </row>
    <row r="10962" spans="1:15" x14ac:dyDescent="0.3">
      <c r="A10962">
        <v>36</v>
      </c>
      <c r="B10962" t="s">
        <v>28</v>
      </c>
      <c r="C10962">
        <v>175232</v>
      </c>
      <c r="D10962" t="s">
        <v>29</v>
      </c>
      <c r="E10962">
        <v>9</v>
      </c>
      <c r="F10962" t="s">
        <v>25</v>
      </c>
      <c r="G10962" t="s">
        <v>51</v>
      </c>
      <c r="H10962" t="s">
        <v>27</v>
      </c>
      <c r="I10962" t="s">
        <v>20</v>
      </c>
      <c r="J10962" t="s">
        <v>21</v>
      </c>
      <c r="K10962">
        <v>5178</v>
      </c>
      <c r="L10962">
        <v>0</v>
      </c>
      <c r="M10962">
        <v>40</v>
      </c>
      <c r="N10962" t="s">
        <v>22</v>
      </c>
      <c r="O10962" t="s">
        <v>43</v>
      </c>
    </row>
    <row r="10963" spans="1:15" x14ac:dyDescent="0.3">
      <c r="A10963">
        <v>21</v>
      </c>
      <c r="B10963" t="s">
        <v>28</v>
      </c>
      <c r="C10963">
        <v>51047</v>
      </c>
      <c r="D10963" t="s">
        <v>29</v>
      </c>
      <c r="E10963">
        <v>9</v>
      </c>
      <c r="F10963" t="s">
        <v>17</v>
      </c>
      <c r="G10963" t="s">
        <v>18</v>
      </c>
      <c r="H10963" t="s">
        <v>19</v>
      </c>
      <c r="I10963" t="s">
        <v>20</v>
      </c>
      <c r="J10963" t="s">
        <v>36</v>
      </c>
      <c r="K10963">
        <v>0</v>
      </c>
      <c r="L10963">
        <v>0</v>
      </c>
      <c r="M10963">
        <v>25</v>
      </c>
      <c r="N10963" t="s">
        <v>22</v>
      </c>
      <c r="O10963" t="s">
        <v>23</v>
      </c>
    </row>
    <row r="10964" spans="1:15" x14ac:dyDescent="0.3">
      <c r="A10964">
        <v>21</v>
      </c>
      <c r="B10964" t="s">
        <v>28</v>
      </c>
      <c r="C10964">
        <v>334618</v>
      </c>
      <c r="D10964" t="s">
        <v>44</v>
      </c>
      <c r="E10964">
        <v>10</v>
      </c>
      <c r="F10964" t="s">
        <v>17</v>
      </c>
      <c r="G10964" t="s">
        <v>65</v>
      </c>
      <c r="H10964" t="s">
        <v>19</v>
      </c>
      <c r="I10964" t="s">
        <v>33</v>
      </c>
      <c r="J10964" t="s">
        <v>36</v>
      </c>
      <c r="K10964">
        <v>99999</v>
      </c>
      <c r="L10964">
        <v>0</v>
      </c>
      <c r="M10964">
        <v>40</v>
      </c>
      <c r="N10964" t="s">
        <v>22</v>
      </c>
      <c r="O10964" t="s">
        <v>43</v>
      </c>
    </row>
    <row r="10965" spans="1:15" x14ac:dyDescent="0.3">
      <c r="A10965">
        <v>52</v>
      </c>
      <c r="B10965" t="s">
        <v>63</v>
      </c>
      <c r="C10965">
        <v>152795</v>
      </c>
      <c r="D10965" t="s">
        <v>44</v>
      </c>
      <c r="E10965">
        <v>10</v>
      </c>
      <c r="F10965" t="s">
        <v>25</v>
      </c>
      <c r="G10965" t="s">
        <v>51</v>
      </c>
      <c r="H10965" t="s">
        <v>27</v>
      </c>
      <c r="I10965" t="s">
        <v>20</v>
      </c>
      <c r="J10965" t="s">
        <v>21</v>
      </c>
      <c r="K10965">
        <v>0</v>
      </c>
      <c r="L10965">
        <v>0</v>
      </c>
      <c r="M10965">
        <v>40</v>
      </c>
      <c r="N10965" t="s">
        <v>22</v>
      </c>
      <c r="O10965" t="s">
        <v>23</v>
      </c>
    </row>
    <row r="10966" spans="1:15" x14ac:dyDescent="0.3">
      <c r="A10966">
        <v>56</v>
      </c>
      <c r="B10966" t="s">
        <v>71</v>
      </c>
      <c r="C10966">
        <v>205601</v>
      </c>
      <c r="D10966" t="s">
        <v>59</v>
      </c>
      <c r="E10966">
        <v>16</v>
      </c>
      <c r="F10966" t="s">
        <v>25</v>
      </c>
      <c r="G10966" t="s">
        <v>34</v>
      </c>
      <c r="H10966" t="s">
        <v>27</v>
      </c>
      <c r="I10966" t="s">
        <v>20</v>
      </c>
      <c r="J10966" t="s">
        <v>21</v>
      </c>
      <c r="K10966">
        <v>99999</v>
      </c>
      <c r="L10966">
        <v>0</v>
      </c>
      <c r="M10966">
        <v>70</v>
      </c>
      <c r="N10966" t="s">
        <v>22</v>
      </c>
      <c r="O10966" t="s">
        <v>43</v>
      </c>
    </row>
    <row r="10967" spans="1:15" x14ac:dyDescent="0.3">
      <c r="A10967">
        <v>52</v>
      </c>
      <c r="B10967" t="s">
        <v>28</v>
      </c>
      <c r="C10967">
        <v>129177</v>
      </c>
      <c r="D10967" t="s">
        <v>16</v>
      </c>
      <c r="E10967">
        <v>13</v>
      </c>
      <c r="F10967" t="s">
        <v>79</v>
      </c>
      <c r="G10967" t="s">
        <v>41</v>
      </c>
      <c r="H10967" t="s">
        <v>19</v>
      </c>
      <c r="I10967" t="s">
        <v>20</v>
      </c>
      <c r="J10967" t="s">
        <v>36</v>
      </c>
      <c r="K10967">
        <v>0</v>
      </c>
      <c r="L10967">
        <v>2824</v>
      </c>
      <c r="M10967">
        <v>20</v>
      </c>
      <c r="N10967" t="s">
        <v>22</v>
      </c>
      <c r="O10967" t="s">
        <v>43</v>
      </c>
    </row>
    <row r="10968" spans="1:15" x14ac:dyDescent="0.3">
      <c r="A10968">
        <v>51</v>
      </c>
      <c r="B10968" t="s">
        <v>24</v>
      </c>
      <c r="C10968">
        <v>121548</v>
      </c>
      <c r="D10968" t="s">
        <v>16</v>
      </c>
      <c r="E10968">
        <v>13</v>
      </c>
      <c r="F10968" t="s">
        <v>25</v>
      </c>
      <c r="G10968" t="s">
        <v>26</v>
      </c>
      <c r="H10968" t="s">
        <v>27</v>
      </c>
      <c r="I10968" t="s">
        <v>20</v>
      </c>
      <c r="J10968" t="s">
        <v>21</v>
      </c>
      <c r="K10968">
        <v>0</v>
      </c>
      <c r="L10968">
        <v>0</v>
      </c>
      <c r="M10968">
        <v>25</v>
      </c>
      <c r="N10968" t="s">
        <v>22</v>
      </c>
      <c r="O10968" t="s">
        <v>23</v>
      </c>
    </row>
    <row r="10969" spans="1:15" x14ac:dyDescent="0.3">
      <c r="A10969">
        <v>29</v>
      </c>
      <c r="B10969" t="s">
        <v>28</v>
      </c>
      <c r="C10969">
        <v>244566</v>
      </c>
      <c r="D10969" t="s">
        <v>29</v>
      </c>
      <c r="E10969">
        <v>9</v>
      </c>
      <c r="F10969" t="s">
        <v>30</v>
      </c>
      <c r="G10969" t="s">
        <v>57</v>
      </c>
      <c r="H10969" t="s">
        <v>58</v>
      </c>
      <c r="I10969" t="s">
        <v>20</v>
      </c>
      <c r="J10969" t="s">
        <v>21</v>
      </c>
      <c r="K10969">
        <v>0</v>
      </c>
      <c r="L10969">
        <v>0</v>
      </c>
      <c r="M10969">
        <v>40</v>
      </c>
      <c r="N10969" t="s">
        <v>22</v>
      </c>
      <c r="O10969" t="s">
        <v>23</v>
      </c>
    </row>
    <row r="10970" spans="1:15" x14ac:dyDescent="0.3">
      <c r="A10970">
        <v>36</v>
      </c>
      <c r="B10970" t="s">
        <v>28</v>
      </c>
      <c r="C10970">
        <v>75073</v>
      </c>
      <c r="D10970" t="s">
        <v>44</v>
      </c>
      <c r="E10970">
        <v>10</v>
      </c>
      <c r="F10970" t="s">
        <v>17</v>
      </c>
      <c r="G10970" t="s">
        <v>51</v>
      </c>
      <c r="H10970" t="s">
        <v>19</v>
      </c>
      <c r="I10970" t="s">
        <v>33</v>
      </c>
      <c r="J10970" t="s">
        <v>21</v>
      </c>
      <c r="K10970">
        <v>0</v>
      </c>
      <c r="L10970">
        <v>0</v>
      </c>
      <c r="M10970">
        <v>55</v>
      </c>
      <c r="N10970" t="s">
        <v>22</v>
      </c>
      <c r="O10970" t="s">
        <v>23</v>
      </c>
    </row>
    <row r="10971" spans="1:15" x14ac:dyDescent="0.3">
      <c r="A10971">
        <v>29</v>
      </c>
      <c r="B10971" t="s">
        <v>28</v>
      </c>
      <c r="C10971">
        <v>179008</v>
      </c>
      <c r="D10971" t="s">
        <v>29</v>
      </c>
      <c r="E10971">
        <v>9</v>
      </c>
      <c r="F10971" t="s">
        <v>25</v>
      </c>
      <c r="G10971" t="s">
        <v>56</v>
      </c>
      <c r="H10971" t="s">
        <v>27</v>
      </c>
      <c r="I10971" t="s">
        <v>20</v>
      </c>
      <c r="J10971" t="s">
        <v>21</v>
      </c>
      <c r="K10971">
        <v>0</v>
      </c>
      <c r="L10971">
        <v>0</v>
      </c>
      <c r="M10971">
        <v>55</v>
      </c>
      <c r="N10971" t="s">
        <v>22</v>
      </c>
      <c r="O10971" t="s">
        <v>23</v>
      </c>
    </row>
    <row r="10972" spans="1:15" x14ac:dyDescent="0.3">
      <c r="A10972">
        <v>21</v>
      </c>
      <c r="B10972" t="s">
        <v>28</v>
      </c>
      <c r="C10972">
        <v>170800</v>
      </c>
      <c r="D10972" t="s">
        <v>29</v>
      </c>
      <c r="E10972">
        <v>9</v>
      </c>
      <c r="F10972" t="s">
        <v>17</v>
      </c>
      <c r="G10972" t="s">
        <v>49</v>
      </c>
      <c r="H10972" t="s">
        <v>47</v>
      </c>
      <c r="I10972" t="s">
        <v>20</v>
      </c>
      <c r="J10972" t="s">
        <v>36</v>
      </c>
      <c r="K10972">
        <v>0</v>
      </c>
      <c r="L10972">
        <v>0</v>
      </c>
      <c r="M10972">
        <v>30</v>
      </c>
      <c r="N10972" t="s">
        <v>22</v>
      </c>
      <c r="O10972" t="s">
        <v>23</v>
      </c>
    </row>
    <row r="10973" spans="1:15" x14ac:dyDescent="0.3">
      <c r="A10973">
        <v>58</v>
      </c>
      <c r="B10973" t="s">
        <v>28</v>
      </c>
      <c r="C10973">
        <v>373344</v>
      </c>
      <c r="D10973" t="s">
        <v>81</v>
      </c>
      <c r="E10973">
        <v>2</v>
      </c>
      <c r="F10973" t="s">
        <v>25</v>
      </c>
      <c r="G10973" t="s">
        <v>56</v>
      </c>
      <c r="H10973" t="s">
        <v>27</v>
      </c>
      <c r="I10973" t="s">
        <v>20</v>
      </c>
      <c r="J10973" t="s">
        <v>21</v>
      </c>
      <c r="K10973">
        <v>0</v>
      </c>
      <c r="L10973">
        <v>0</v>
      </c>
      <c r="M10973">
        <v>40</v>
      </c>
      <c r="N10973" t="s">
        <v>22</v>
      </c>
      <c r="O10973" t="s">
        <v>23</v>
      </c>
    </row>
    <row r="10974" spans="1:15" x14ac:dyDescent="0.3">
      <c r="A10974">
        <v>37</v>
      </c>
      <c r="B10974" t="s">
        <v>28</v>
      </c>
      <c r="C10974">
        <v>127961</v>
      </c>
      <c r="D10974" t="s">
        <v>29</v>
      </c>
      <c r="E10974">
        <v>9</v>
      </c>
      <c r="F10974" t="s">
        <v>17</v>
      </c>
      <c r="G10974" t="s">
        <v>57</v>
      </c>
      <c r="H10974" t="s">
        <v>19</v>
      </c>
      <c r="I10974" t="s">
        <v>20</v>
      </c>
      <c r="J10974" t="s">
        <v>21</v>
      </c>
      <c r="K10974">
        <v>0</v>
      </c>
      <c r="L10974">
        <v>0</v>
      </c>
      <c r="M10974">
        <v>40</v>
      </c>
      <c r="N10974" t="s">
        <v>22</v>
      </c>
      <c r="O10974" t="s">
        <v>23</v>
      </c>
    </row>
    <row r="10975" spans="1:15" x14ac:dyDescent="0.3">
      <c r="A10975">
        <v>50</v>
      </c>
      <c r="B10975" t="s">
        <v>28</v>
      </c>
      <c r="C10975">
        <v>99392</v>
      </c>
      <c r="D10975" t="s">
        <v>44</v>
      </c>
      <c r="E10975">
        <v>10</v>
      </c>
      <c r="F10975" t="s">
        <v>30</v>
      </c>
      <c r="G10975" t="s">
        <v>51</v>
      </c>
      <c r="H10975" t="s">
        <v>19</v>
      </c>
      <c r="I10975" t="s">
        <v>33</v>
      </c>
      <c r="J10975" t="s">
        <v>36</v>
      </c>
      <c r="K10975">
        <v>0</v>
      </c>
      <c r="L10975">
        <v>0</v>
      </c>
      <c r="M10975">
        <v>45</v>
      </c>
      <c r="N10975" t="s">
        <v>22</v>
      </c>
      <c r="O10975" t="s">
        <v>23</v>
      </c>
    </row>
    <row r="10976" spans="1:15" x14ac:dyDescent="0.3">
      <c r="A10976">
        <v>30</v>
      </c>
      <c r="B10976" t="s">
        <v>28</v>
      </c>
      <c r="C10976">
        <v>392812</v>
      </c>
      <c r="D10976" t="s">
        <v>29</v>
      </c>
      <c r="E10976">
        <v>9</v>
      </c>
      <c r="F10976" t="s">
        <v>17</v>
      </c>
      <c r="G10976" t="s">
        <v>31</v>
      </c>
      <c r="H10976" t="s">
        <v>19</v>
      </c>
      <c r="I10976" t="s">
        <v>20</v>
      </c>
      <c r="J10976" t="s">
        <v>21</v>
      </c>
      <c r="K10976">
        <v>0</v>
      </c>
      <c r="L10976">
        <v>0</v>
      </c>
      <c r="M10976">
        <v>50</v>
      </c>
      <c r="N10976" t="s">
        <v>77</v>
      </c>
      <c r="O10976" t="s">
        <v>23</v>
      </c>
    </row>
    <row r="10977" spans="1:15" x14ac:dyDescent="0.3">
      <c r="A10977">
        <v>29</v>
      </c>
      <c r="B10977" t="s">
        <v>28</v>
      </c>
      <c r="C10977">
        <v>262478</v>
      </c>
      <c r="D10977" t="s">
        <v>29</v>
      </c>
      <c r="E10977">
        <v>9</v>
      </c>
      <c r="F10977" t="s">
        <v>17</v>
      </c>
      <c r="G10977" t="s">
        <v>56</v>
      </c>
      <c r="H10977" t="s">
        <v>47</v>
      </c>
      <c r="I10977" t="s">
        <v>33</v>
      </c>
      <c r="J10977" t="s">
        <v>21</v>
      </c>
      <c r="K10977">
        <v>0</v>
      </c>
      <c r="L10977">
        <v>0</v>
      </c>
      <c r="M10977">
        <v>30</v>
      </c>
      <c r="N10977" t="s">
        <v>22</v>
      </c>
      <c r="O10977" t="s">
        <v>23</v>
      </c>
    </row>
    <row r="10978" spans="1:15" x14ac:dyDescent="0.3">
      <c r="A10978">
        <v>48</v>
      </c>
      <c r="B10978" t="s">
        <v>24</v>
      </c>
      <c r="C10978">
        <v>32825</v>
      </c>
      <c r="D10978" t="s">
        <v>29</v>
      </c>
      <c r="E10978">
        <v>9</v>
      </c>
      <c r="F10978" t="s">
        <v>25</v>
      </c>
      <c r="G10978" t="s">
        <v>51</v>
      </c>
      <c r="H10978" t="s">
        <v>27</v>
      </c>
      <c r="I10978" t="s">
        <v>20</v>
      </c>
      <c r="J10978" t="s">
        <v>21</v>
      </c>
      <c r="K10978">
        <v>0</v>
      </c>
      <c r="L10978">
        <v>0</v>
      </c>
      <c r="M10978">
        <v>40</v>
      </c>
      <c r="N10978" t="s">
        <v>22</v>
      </c>
      <c r="O10978" t="s">
        <v>23</v>
      </c>
    </row>
    <row r="10979" spans="1:15" x14ac:dyDescent="0.3">
      <c r="A10979">
        <v>50</v>
      </c>
      <c r="B10979" t="s">
        <v>24</v>
      </c>
      <c r="C10979">
        <v>167380</v>
      </c>
      <c r="D10979" t="s">
        <v>52</v>
      </c>
      <c r="E10979">
        <v>4</v>
      </c>
      <c r="F10979" t="s">
        <v>25</v>
      </c>
      <c r="G10979" t="s">
        <v>56</v>
      </c>
      <c r="H10979" t="s">
        <v>27</v>
      </c>
      <c r="I10979" t="s">
        <v>20</v>
      </c>
      <c r="J10979" t="s">
        <v>21</v>
      </c>
      <c r="K10979">
        <v>0</v>
      </c>
      <c r="L10979">
        <v>0</v>
      </c>
      <c r="M10979">
        <v>40</v>
      </c>
      <c r="N10979" t="s">
        <v>22</v>
      </c>
      <c r="O10979" t="s">
        <v>23</v>
      </c>
    </row>
    <row r="10980" spans="1:15" x14ac:dyDescent="0.3">
      <c r="A10980">
        <v>39</v>
      </c>
      <c r="B10980" t="s">
        <v>28</v>
      </c>
      <c r="C10980">
        <v>203204</v>
      </c>
      <c r="D10980" t="s">
        <v>48</v>
      </c>
      <c r="E10980">
        <v>12</v>
      </c>
      <c r="F10980" t="s">
        <v>25</v>
      </c>
      <c r="G10980" t="s">
        <v>18</v>
      </c>
      <c r="H10980" t="s">
        <v>35</v>
      </c>
      <c r="I10980" t="s">
        <v>20</v>
      </c>
      <c r="J10980" t="s">
        <v>36</v>
      </c>
      <c r="K10980">
        <v>0</v>
      </c>
      <c r="L10980">
        <v>0</v>
      </c>
      <c r="M10980">
        <v>25</v>
      </c>
      <c r="N10980" t="s">
        <v>22</v>
      </c>
      <c r="O10980" t="s">
        <v>43</v>
      </c>
    </row>
    <row r="10981" spans="1:15" x14ac:dyDescent="0.3">
      <c r="A10981">
        <v>35</v>
      </c>
      <c r="B10981" t="s">
        <v>61</v>
      </c>
      <c r="C10981">
        <v>105138</v>
      </c>
      <c r="D10981" t="s">
        <v>69</v>
      </c>
      <c r="E10981">
        <v>15</v>
      </c>
      <c r="F10981" t="s">
        <v>25</v>
      </c>
      <c r="G10981" t="s">
        <v>34</v>
      </c>
      <c r="H10981" t="s">
        <v>27</v>
      </c>
      <c r="I10981" t="s">
        <v>20</v>
      </c>
      <c r="J10981" t="s">
        <v>21</v>
      </c>
      <c r="K10981">
        <v>0</v>
      </c>
      <c r="L10981">
        <v>0</v>
      </c>
      <c r="M10981">
        <v>55</v>
      </c>
      <c r="N10981" t="s">
        <v>22</v>
      </c>
      <c r="O10981" t="s">
        <v>23</v>
      </c>
    </row>
    <row r="10982" spans="1:15" x14ac:dyDescent="0.3">
      <c r="A10982">
        <v>54</v>
      </c>
      <c r="B10982" t="s">
        <v>28</v>
      </c>
      <c r="C10982">
        <v>145714</v>
      </c>
      <c r="D10982" t="s">
        <v>29</v>
      </c>
      <c r="E10982">
        <v>9</v>
      </c>
      <c r="F10982" t="s">
        <v>25</v>
      </c>
      <c r="G10982" t="s">
        <v>62</v>
      </c>
      <c r="H10982" t="s">
        <v>27</v>
      </c>
      <c r="I10982" t="s">
        <v>20</v>
      </c>
      <c r="J10982" t="s">
        <v>21</v>
      </c>
      <c r="K10982">
        <v>7688</v>
      </c>
      <c r="L10982">
        <v>0</v>
      </c>
      <c r="M10982">
        <v>25</v>
      </c>
      <c r="N10982" t="s">
        <v>22</v>
      </c>
      <c r="O10982" t="s">
        <v>43</v>
      </c>
    </row>
    <row r="10983" spans="1:15" x14ac:dyDescent="0.3">
      <c r="A10983">
        <v>24</v>
      </c>
      <c r="B10983" t="s">
        <v>28</v>
      </c>
      <c r="C10983">
        <v>182276</v>
      </c>
      <c r="D10983" t="s">
        <v>29</v>
      </c>
      <c r="E10983">
        <v>9</v>
      </c>
      <c r="F10983" t="s">
        <v>25</v>
      </c>
      <c r="G10983" t="s">
        <v>41</v>
      </c>
      <c r="H10983" t="s">
        <v>35</v>
      </c>
      <c r="I10983" t="s">
        <v>20</v>
      </c>
      <c r="J10983" t="s">
        <v>36</v>
      </c>
      <c r="K10983">
        <v>0</v>
      </c>
      <c r="L10983">
        <v>0</v>
      </c>
      <c r="M10983">
        <v>25</v>
      </c>
      <c r="N10983" t="s">
        <v>22</v>
      </c>
      <c r="O10983" t="s">
        <v>23</v>
      </c>
    </row>
    <row r="10984" spans="1:15" x14ac:dyDescent="0.3">
      <c r="A10984">
        <v>20</v>
      </c>
      <c r="B10984" t="s">
        <v>28</v>
      </c>
      <c r="C10984">
        <v>275385</v>
      </c>
      <c r="D10984" t="s">
        <v>29</v>
      </c>
      <c r="E10984">
        <v>9</v>
      </c>
      <c r="F10984" t="s">
        <v>17</v>
      </c>
      <c r="G10984" t="s">
        <v>31</v>
      </c>
      <c r="H10984" t="s">
        <v>73</v>
      </c>
      <c r="I10984" t="s">
        <v>20</v>
      </c>
      <c r="J10984" t="s">
        <v>21</v>
      </c>
      <c r="K10984">
        <v>0</v>
      </c>
      <c r="L10984">
        <v>0</v>
      </c>
      <c r="M10984">
        <v>45</v>
      </c>
      <c r="N10984" t="s">
        <v>22</v>
      </c>
      <c r="O10984" t="s">
        <v>23</v>
      </c>
    </row>
    <row r="10985" spans="1:15" x14ac:dyDescent="0.3">
      <c r="A10985">
        <v>30</v>
      </c>
      <c r="B10985" t="s">
        <v>24</v>
      </c>
      <c r="C10985">
        <v>292472</v>
      </c>
      <c r="D10985" t="s">
        <v>44</v>
      </c>
      <c r="E10985">
        <v>10</v>
      </c>
      <c r="F10985" t="s">
        <v>25</v>
      </c>
      <c r="G10985" t="s">
        <v>49</v>
      </c>
      <c r="H10985" t="s">
        <v>27</v>
      </c>
      <c r="I10985" t="s">
        <v>54</v>
      </c>
      <c r="J10985" t="s">
        <v>21</v>
      </c>
      <c r="K10985">
        <v>0</v>
      </c>
      <c r="L10985">
        <v>0</v>
      </c>
      <c r="M10985">
        <v>55</v>
      </c>
      <c r="N10985" t="s">
        <v>22</v>
      </c>
      <c r="O10985" t="s">
        <v>43</v>
      </c>
    </row>
    <row r="10986" spans="1:15" x14ac:dyDescent="0.3">
      <c r="A10986">
        <v>19</v>
      </c>
      <c r="B10986" t="s">
        <v>24</v>
      </c>
      <c r="C10986">
        <v>73514</v>
      </c>
      <c r="D10986" t="s">
        <v>29</v>
      </c>
      <c r="E10986">
        <v>9</v>
      </c>
      <c r="F10986" t="s">
        <v>17</v>
      </c>
      <c r="G10986" t="s">
        <v>18</v>
      </c>
      <c r="H10986" t="s">
        <v>47</v>
      </c>
      <c r="I10986" t="s">
        <v>45</v>
      </c>
      <c r="J10986" t="s">
        <v>36</v>
      </c>
      <c r="K10986">
        <v>0</v>
      </c>
      <c r="L10986">
        <v>0</v>
      </c>
      <c r="M10986">
        <v>30</v>
      </c>
      <c r="N10986" t="s">
        <v>22</v>
      </c>
      <c r="O10986" t="s">
        <v>23</v>
      </c>
    </row>
    <row r="10987" spans="1:15" x14ac:dyDescent="0.3">
      <c r="A10987">
        <v>26</v>
      </c>
      <c r="B10987" t="s">
        <v>28</v>
      </c>
      <c r="C10987">
        <v>199600</v>
      </c>
      <c r="D10987" t="s">
        <v>29</v>
      </c>
      <c r="E10987">
        <v>9</v>
      </c>
      <c r="F10987" t="s">
        <v>17</v>
      </c>
      <c r="G10987" t="s">
        <v>49</v>
      </c>
      <c r="H10987" t="s">
        <v>19</v>
      </c>
      <c r="I10987" t="s">
        <v>33</v>
      </c>
      <c r="J10987" t="s">
        <v>21</v>
      </c>
      <c r="K10987">
        <v>0</v>
      </c>
      <c r="L10987">
        <v>0</v>
      </c>
      <c r="M10987">
        <v>40</v>
      </c>
      <c r="N10987" t="s">
        <v>22</v>
      </c>
      <c r="O10987" t="s">
        <v>23</v>
      </c>
    </row>
    <row r="10988" spans="1:15" x14ac:dyDescent="0.3">
      <c r="A10988">
        <v>38</v>
      </c>
      <c r="B10988" t="s">
        <v>28</v>
      </c>
      <c r="C10988">
        <v>111499</v>
      </c>
      <c r="D10988" t="s">
        <v>29</v>
      </c>
      <c r="E10988">
        <v>9</v>
      </c>
      <c r="F10988" t="s">
        <v>25</v>
      </c>
      <c r="G10988" t="s">
        <v>49</v>
      </c>
      <c r="H10988" t="s">
        <v>27</v>
      </c>
      <c r="I10988" t="s">
        <v>20</v>
      </c>
      <c r="J10988" t="s">
        <v>21</v>
      </c>
      <c r="K10988">
        <v>0</v>
      </c>
      <c r="L10988">
        <v>1977</v>
      </c>
      <c r="M10988">
        <v>99</v>
      </c>
      <c r="N10988" t="s">
        <v>22</v>
      </c>
      <c r="O10988" t="s">
        <v>43</v>
      </c>
    </row>
    <row r="10989" spans="1:15" x14ac:dyDescent="0.3">
      <c r="A10989">
        <v>25</v>
      </c>
      <c r="B10989" t="s">
        <v>28</v>
      </c>
      <c r="C10989">
        <v>202560</v>
      </c>
      <c r="D10989" t="s">
        <v>44</v>
      </c>
      <c r="E10989">
        <v>10</v>
      </c>
      <c r="F10989" t="s">
        <v>17</v>
      </c>
      <c r="G10989" t="s">
        <v>41</v>
      </c>
      <c r="H10989" t="s">
        <v>19</v>
      </c>
      <c r="I10989" t="s">
        <v>20</v>
      </c>
      <c r="J10989" t="s">
        <v>36</v>
      </c>
      <c r="K10989">
        <v>0</v>
      </c>
      <c r="L10989">
        <v>0</v>
      </c>
      <c r="M10989">
        <v>40</v>
      </c>
      <c r="N10989" t="s">
        <v>22</v>
      </c>
      <c r="O10989" t="s">
        <v>23</v>
      </c>
    </row>
    <row r="10990" spans="1:15" x14ac:dyDescent="0.3">
      <c r="A10990">
        <v>33</v>
      </c>
      <c r="B10990" t="s">
        <v>28</v>
      </c>
      <c r="C10990">
        <v>99309</v>
      </c>
      <c r="D10990" t="s">
        <v>44</v>
      </c>
      <c r="E10990">
        <v>10</v>
      </c>
      <c r="F10990" t="s">
        <v>30</v>
      </c>
      <c r="G10990" t="s">
        <v>51</v>
      </c>
      <c r="H10990" t="s">
        <v>58</v>
      </c>
      <c r="I10990" t="s">
        <v>20</v>
      </c>
      <c r="J10990" t="s">
        <v>21</v>
      </c>
      <c r="K10990">
        <v>0</v>
      </c>
      <c r="L10990">
        <v>0</v>
      </c>
      <c r="M10990">
        <v>50</v>
      </c>
      <c r="N10990" t="s">
        <v>22</v>
      </c>
      <c r="O10990" t="s">
        <v>23</v>
      </c>
    </row>
    <row r="10991" spans="1:15" x14ac:dyDescent="0.3">
      <c r="A10991">
        <v>60</v>
      </c>
      <c r="B10991" t="s">
        <v>63</v>
      </c>
      <c r="C10991">
        <v>124987</v>
      </c>
      <c r="D10991" t="s">
        <v>16</v>
      </c>
      <c r="E10991">
        <v>13</v>
      </c>
      <c r="F10991" t="s">
        <v>25</v>
      </c>
      <c r="G10991" t="s">
        <v>34</v>
      </c>
      <c r="H10991" t="s">
        <v>27</v>
      </c>
      <c r="I10991" t="s">
        <v>20</v>
      </c>
      <c r="J10991" t="s">
        <v>21</v>
      </c>
      <c r="K10991">
        <v>7298</v>
      </c>
      <c r="L10991">
        <v>0</v>
      </c>
      <c r="M10991">
        <v>40</v>
      </c>
      <c r="N10991" t="s">
        <v>22</v>
      </c>
      <c r="O10991" t="s">
        <v>43</v>
      </c>
    </row>
    <row r="10992" spans="1:15" x14ac:dyDescent="0.3">
      <c r="A10992">
        <v>30</v>
      </c>
      <c r="B10992" t="s">
        <v>28</v>
      </c>
      <c r="C10992">
        <v>287986</v>
      </c>
      <c r="D10992" t="s">
        <v>44</v>
      </c>
      <c r="E10992">
        <v>10</v>
      </c>
      <c r="F10992" t="s">
        <v>17</v>
      </c>
      <c r="G10992" t="s">
        <v>31</v>
      </c>
      <c r="H10992" t="s">
        <v>19</v>
      </c>
      <c r="I10992" t="s">
        <v>20</v>
      </c>
      <c r="J10992" t="s">
        <v>21</v>
      </c>
      <c r="K10992">
        <v>0</v>
      </c>
      <c r="L10992">
        <v>0</v>
      </c>
      <c r="M10992">
        <v>40</v>
      </c>
      <c r="N10992" t="s">
        <v>22</v>
      </c>
      <c r="O10992" t="s">
        <v>23</v>
      </c>
    </row>
    <row r="10993" spans="1:15" x14ac:dyDescent="0.3">
      <c r="A10993">
        <v>30</v>
      </c>
      <c r="B10993" t="s">
        <v>28</v>
      </c>
      <c r="C10993">
        <v>119411</v>
      </c>
      <c r="D10993" t="s">
        <v>16</v>
      </c>
      <c r="E10993">
        <v>13</v>
      </c>
      <c r="F10993" t="s">
        <v>17</v>
      </c>
      <c r="G10993" t="s">
        <v>34</v>
      </c>
      <c r="H10993" t="s">
        <v>19</v>
      </c>
      <c r="I10993" t="s">
        <v>20</v>
      </c>
      <c r="J10993" t="s">
        <v>21</v>
      </c>
      <c r="K10993">
        <v>0</v>
      </c>
      <c r="L10993">
        <v>0</v>
      </c>
      <c r="M10993">
        <v>40</v>
      </c>
      <c r="N10993" t="s">
        <v>22</v>
      </c>
      <c r="O10993" t="s">
        <v>23</v>
      </c>
    </row>
    <row r="10994" spans="1:15" x14ac:dyDescent="0.3">
      <c r="A10994">
        <v>19</v>
      </c>
      <c r="B10994" t="s">
        <v>28</v>
      </c>
      <c r="C10994">
        <v>198668</v>
      </c>
      <c r="D10994" t="s">
        <v>52</v>
      </c>
      <c r="E10994">
        <v>4</v>
      </c>
      <c r="F10994" t="s">
        <v>17</v>
      </c>
      <c r="G10994" t="s">
        <v>41</v>
      </c>
      <c r="H10994" t="s">
        <v>19</v>
      </c>
      <c r="I10994" t="s">
        <v>20</v>
      </c>
      <c r="J10994" t="s">
        <v>36</v>
      </c>
      <c r="K10994">
        <v>0</v>
      </c>
      <c r="L10994">
        <v>0</v>
      </c>
      <c r="M10994">
        <v>40</v>
      </c>
      <c r="N10994" t="s">
        <v>22</v>
      </c>
      <c r="O10994" t="s">
        <v>23</v>
      </c>
    </row>
    <row r="10995" spans="1:15" x14ac:dyDescent="0.3">
      <c r="A10995">
        <v>23</v>
      </c>
      <c r="B10995" t="s">
        <v>28</v>
      </c>
      <c r="C10995">
        <v>117583</v>
      </c>
      <c r="D10995" t="s">
        <v>29</v>
      </c>
      <c r="E10995">
        <v>9</v>
      </c>
      <c r="F10995" t="s">
        <v>17</v>
      </c>
      <c r="G10995" t="s">
        <v>51</v>
      </c>
      <c r="H10995" t="s">
        <v>47</v>
      </c>
      <c r="I10995" t="s">
        <v>20</v>
      </c>
      <c r="J10995" t="s">
        <v>21</v>
      </c>
      <c r="K10995">
        <v>0</v>
      </c>
      <c r="L10995">
        <v>0</v>
      </c>
      <c r="M10995">
        <v>40</v>
      </c>
      <c r="N10995" t="s">
        <v>22</v>
      </c>
      <c r="O10995" t="s">
        <v>23</v>
      </c>
    </row>
    <row r="10996" spans="1:15" x14ac:dyDescent="0.3">
      <c r="A10996">
        <v>27</v>
      </c>
      <c r="B10996" t="s">
        <v>28</v>
      </c>
      <c r="C10996">
        <v>234664</v>
      </c>
      <c r="D10996" t="s">
        <v>44</v>
      </c>
      <c r="E10996">
        <v>10</v>
      </c>
      <c r="F10996" t="s">
        <v>25</v>
      </c>
      <c r="G10996" t="s">
        <v>34</v>
      </c>
      <c r="H10996" t="s">
        <v>27</v>
      </c>
      <c r="I10996" t="s">
        <v>20</v>
      </c>
      <c r="J10996" t="s">
        <v>21</v>
      </c>
      <c r="K10996">
        <v>0</v>
      </c>
      <c r="L10996">
        <v>0</v>
      </c>
      <c r="M10996">
        <v>40</v>
      </c>
      <c r="N10996" t="s">
        <v>22</v>
      </c>
      <c r="O10996" t="s">
        <v>43</v>
      </c>
    </row>
    <row r="10997" spans="1:15" x14ac:dyDescent="0.3">
      <c r="A10997">
        <v>20</v>
      </c>
      <c r="C10997">
        <v>114357</v>
      </c>
      <c r="D10997" t="s">
        <v>44</v>
      </c>
      <c r="E10997">
        <v>10</v>
      </c>
      <c r="F10997" t="s">
        <v>17</v>
      </c>
      <c r="H10997" t="s">
        <v>19</v>
      </c>
      <c r="I10997" t="s">
        <v>20</v>
      </c>
      <c r="J10997" t="s">
        <v>21</v>
      </c>
      <c r="K10997">
        <v>0</v>
      </c>
      <c r="L10997">
        <v>0</v>
      </c>
      <c r="M10997">
        <v>40</v>
      </c>
      <c r="N10997" t="s">
        <v>22</v>
      </c>
      <c r="O10997" t="s">
        <v>23</v>
      </c>
    </row>
    <row r="10998" spans="1:15" x14ac:dyDescent="0.3">
      <c r="A10998">
        <v>39</v>
      </c>
      <c r="B10998" t="s">
        <v>15</v>
      </c>
      <c r="C10998">
        <v>176949</v>
      </c>
      <c r="D10998" t="s">
        <v>48</v>
      </c>
      <c r="E10998">
        <v>12</v>
      </c>
      <c r="F10998" t="s">
        <v>25</v>
      </c>
      <c r="G10998" t="s">
        <v>65</v>
      </c>
      <c r="H10998" t="s">
        <v>27</v>
      </c>
      <c r="I10998" t="s">
        <v>20</v>
      </c>
      <c r="J10998" t="s">
        <v>21</v>
      </c>
      <c r="K10998">
        <v>0</v>
      </c>
      <c r="L10998">
        <v>0</v>
      </c>
      <c r="M10998">
        <v>52</v>
      </c>
      <c r="N10998" t="s">
        <v>22</v>
      </c>
      <c r="O10998" t="s">
        <v>23</v>
      </c>
    </row>
    <row r="10999" spans="1:15" x14ac:dyDescent="0.3">
      <c r="A10999">
        <v>33</v>
      </c>
      <c r="B10999" t="s">
        <v>28</v>
      </c>
      <c r="C10999">
        <v>189710</v>
      </c>
      <c r="D10999" t="s">
        <v>52</v>
      </c>
      <c r="E10999">
        <v>4</v>
      </c>
      <c r="F10999" t="s">
        <v>25</v>
      </c>
      <c r="G10999" t="s">
        <v>56</v>
      </c>
      <c r="H10999" t="s">
        <v>27</v>
      </c>
      <c r="I10999" t="s">
        <v>20</v>
      </c>
      <c r="J10999" t="s">
        <v>21</v>
      </c>
      <c r="K10999">
        <v>0</v>
      </c>
      <c r="L10999">
        <v>0</v>
      </c>
      <c r="M10999">
        <v>45</v>
      </c>
      <c r="N10999" t="s">
        <v>55</v>
      </c>
      <c r="O10999" t="s">
        <v>23</v>
      </c>
    </row>
    <row r="11000" spans="1:15" x14ac:dyDescent="0.3">
      <c r="A11000">
        <v>65</v>
      </c>
      <c r="B11000" t="s">
        <v>28</v>
      </c>
      <c r="C11000">
        <v>205309</v>
      </c>
      <c r="D11000" t="s">
        <v>29</v>
      </c>
      <c r="E11000">
        <v>9</v>
      </c>
      <c r="F11000" t="s">
        <v>25</v>
      </c>
      <c r="G11000" t="s">
        <v>56</v>
      </c>
      <c r="H11000" t="s">
        <v>27</v>
      </c>
      <c r="I11000" t="s">
        <v>20</v>
      </c>
      <c r="J11000" t="s">
        <v>21</v>
      </c>
      <c r="K11000">
        <v>0</v>
      </c>
      <c r="L11000">
        <v>0</v>
      </c>
      <c r="M11000">
        <v>24</v>
      </c>
      <c r="N11000" t="s">
        <v>22</v>
      </c>
      <c r="O11000" t="s">
        <v>23</v>
      </c>
    </row>
    <row r="11001" spans="1:15" x14ac:dyDescent="0.3">
      <c r="A11001">
        <v>34</v>
      </c>
      <c r="B11001" t="s">
        <v>28</v>
      </c>
      <c r="C11001">
        <v>195576</v>
      </c>
      <c r="D11001" t="s">
        <v>16</v>
      </c>
      <c r="E11001">
        <v>13</v>
      </c>
      <c r="F11001" t="s">
        <v>25</v>
      </c>
      <c r="G11001" t="s">
        <v>26</v>
      </c>
      <c r="H11001" t="s">
        <v>27</v>
      </c>
      <c r="I11001" t="s">
        <v>20</v>
      </c>
      <c r="J11001" t="s">
        <v>21</v>
      </c>
      <c r="K11001">
        <v>0</v>
      </c>
      <c r="L11001">
        <v>0</v>
      </c>
      <c r="M11001">
        <v>50</v>
      </c>
      <c r="N11001" t="s">
        <v>22</v>
      </c>
      <c r="O11001" t="s">
        <v>43</v>
      </c>
    </row>
    <row r="11002" spans="1:15" x14ac:dyDescent="0.3">
      <c r="A11002">
        <v>20</v>
      </c>
      <c r="B11002" t="s">
        <v>28</v>
      </c>
      <c r="C11002">
        <v>216825</v>
      </c>
      <c r="D11002" t="s">
        <v>29</v>
      </c>
      <c r="E11002">
        <v>9</v>
      </c>
      <c r="F11002" t="s">
        <v>17</v>
      </c>
      <c r="G11002" t="s">
        <v>49</v>
      </c>
      <c r="H11002" t="s">
        <v>47</v>
      </c>
      <c r="I11002" t="s">
        <v>20</v>
      </c>
      <c r="J11002" t="s">
        <v>36</v>
      </c>
      <c r="K11002">
        <v>0</v>
      </c>
      <c r="L11002">
        <v>0</v>
      </c>
      <c r="M11002">
        <v>25</v>
      </c>
      <c r="N11002" t="s">
        <v>55</v>
      </c>
      <c r="O11002" t="s">
        <v>23</v>
      </c>
    </row>
    <row r="11003" spans="1:15" x14ac:dyDescent="0.3">
      <c r="A11003">
        <v>23</v>
      </c>
      <c r="C11003">
        <v>329174</v>
      </c>
      <c r="D11003" t="s">
        <v>44</v>
      </c>
      <c r="E11003">
        <v>10</v>
      </c>
      <c r="F11003" t="s">
        <v>17</v>
      </c>
      <c r="H11003" t="s">
        <v>19</v>
      </c>
      <c r="I11003" t="s">
        <v>20</v>
      </c>
      <c r="J11003" t="s">
        <v>21</v>
      </c>
      <c r="K11003">
        <v>0</v>
      </c>
      <c r="L11003">
        <v>0</v>
      </c>
      <c r="M11003">
        <v>40</v>
      </c>
      <c r="N11003" t="s">
        <v>22</v>
      </c>
      <c r="O11003" t="s">
        <v>23</v>
      </c>
    </row>
    <row r="11004" spans="1:15" x14ac:dyDescent="0.3">
      <c r="A11004">
        <v>25</v>
      </c>
      <c r="B11004" t="s">
        <v>28</v>
      </c>
      <c r="C11004">
        <v>197036</v>
      </c>
      <c r="D11004" t="s">
        <v>74</v>
      </c>
      <c r="E11004">
        <v>6</v>
      </c>
      <c r="F11004" t="s">
        <v>17</v>
      </c>
      <c r="G11004" t="s">
        <v>51</v>
      </c>
      <c r="H11004" t="s">
        <v>47</v>
      </c>
      <c r="I11004" t="s">
        <v>20</v>
      </c>
      <c r="J11004" t="s">
        <v>21</v>
      </c>
      <c r="K11004">
        <v>0</v>
      </c>
      <c r="L11004">
        <v>0</v>
      </c>
      <c r="M11004">
        <v>40</v>
      </c>
      <c r="N11004" t="s">
        <v>22</v>
      </c>
      <c r="O11004" t="s">
        <v>23</v>
      </c>
    </row>
    <row r="11005" spans="1:15" x14ac:dyDescent="0.3">
      <c r="A11005">
        <v>28</v>
      </c>
      <c r="B11005" t="s">
        <v>28</v>
      </c>
      <c r="C11005">
        <v>181291</v>
      </c>
      <c r="D11005" t="s">
        <v>16</v>
      </c>
      <c r="E11005">
        <v>13</v>
      </c>
      <c r="F11005" t="s">
        <v>17</v>
      </c>
      <c r="G11005" t="s">
        <v>26</v>
      </c>
      <c r="H11005" t="s">
        <v>19</v>
      </c>
      <c r="I11005" t="s">
        <v>20</v>
      </c>
      <c r="J11005" t="s">
        <v>36</v>
      </c>
      <c r="K11005">
        <v>0</v>
      </c>
      <c r="L11005">
        <v>1564</v>
      </c>
      <c r="M11005">
        <v>50</v>
      </c>
      <c r="N11005" t="s">
        <v>22</v>
      </c>
      <c r="O11005" t="s">
        <v>43</v>
      </c>
    </row>
    <row r="11006" spans="1:15" x14ac:dyDescent="0.3">
      <c r="A11006">
        <v>31</v>
      </c>
      <c r="B11006" t="s">
        <v>28</v>
      </c>
      <c r="C11006">
        <v>206512</v>
      </c>
      <c r="D11006" t="s">
        <v>32</v>
      </c>
      <c r="E11006">
        <v>7</v>
      </c>
      <c r="F11006" t="s">
        <v>17</v>
      </c>
      <c r="G11006" t="s">
        <v>31</v>
      </c>
      <c r="H11006" t="s">
        <v>47</v>
      </c>
      <c r="I11006" t="s">
        <v>20</v>
      </c>
      <c r="J11006" t="s">
        <v>21</v>
      </c>
      <c r="K11006">
        <v>0</v>
      </c>
      <c r="L11006">
        <v>0</v>
      </c>
      <c r="M11006">
        <v>25</v>
      </c>
      <c r="N11006" t="s">
        <v>22</v>
      </c>
      <c r="O11006" t="s">
        <v>23</v>
      </c>
    </row>
    <row r="11007" spans="1:15" x14ac:dyDescent="0.3">
      <c r="A11007">
        <v>28</v>
      </c>
      <c r="B11007" t="s">
        <v>15</v>
      </c>
      <c r="C11007">
        <v>38309</v>
      </c>
      <c r="D11007" t="s">
        <v>16</v>
      </c>
      <c r="E11007">
        <v>13</v>
      </c>
      <c r="F11007" t="s">
        <v>17</v>
      </c>
      <c r="G11007" t="s">
        <v>34</v>
      </c>
      <c r="H11007" t="s">
        <v>47</v>
      </c>
      <c r="I11007" t="s">
        <v>20</v>
      </c>
      <c r="J11007" t="s">
        <v>21</v>
      </c>
      <c r="K11007">
        <v>6849</v>
      </c>
      <c r="L11007">
        <v>0</v>
      </c>
      <c r="M11007">
        <v>40</v>
      </c>
      <c r="N11007" t="s">
        <v>22</v>
      </c>
      <c r="O11007" t="s">
        <v>23</v>
      </c>
    </row>
    <row r="11008" spans="1:15" x14ac:dyDescent="0.3">
      <c r="A11008">
        <v>37</v>
      </c>
      <c r="B11008" t="s">
        <v>28</v>
      </c>
      <c r="C11008">
        <v>312766</v>
      </c>
      <c r="D11008" t="s">
        <v>29</v>
      </c>
      <c r="E11008">
        <v>9</v>
      </c>
      <c r="F11008" t="s">
        <v>30</v>
      </c>
      <c r="G11008" t="s">
        <v>41</v>
      </c>
      <c r="H11008" t="s">
        <v>19</v>
      </c>
      <c r="I11008" t="s">
        <v>20</v>
      </c>
      <c r="J11008" t="s">
        <v>36</v>
      </c>
      <c r="K11008">
        <v>0</v>
      </c>
      <c r="L11008">
        <v>0</v>
      </c>
      <c r="M11008">
        <v>40</v>
      </c>
      <c r="N11008" t="s">
        <v>22</v>
      </c>
      <c r="O11008" t="s">
        <v>23</v>
      </c>
    </row>
    <row r="11009" spans="1:15" x14ac:dyDescent="0.3">
      <c r="A11009">
        <v>52</v>
      </c>
      <c r="B11009" t="s">
        <v>28</v>
      </c>
      <c r="C11009">
        <v>139671</v>
      </c>
      <c r="D11009" t="s">
        <v>44</v>
      </c>
      <c r="E11009">
        <v>10</v>
      </c>
      <c r="F11009" t="s">
        <v>25</v>
      </c>
      <c r="G11009" t="s">
        <v>26</v>
      </c>
      <c r="H11009" t="s">
        <v>27</v>
      </c>
      <c r="I11009" t="s">
        <v>20</v>
      </c>
      <c r="J11009" t="s">
        <v>21</v>
      </c>
      <c r="K11009">
        <v>0</v>
      </c>
      <c r="L11009">
        <v>1977</v>
      </c>
      <c r="M11009">
        <v>50</v>
      </c>
      <c r="N11009" t="s">
        <v>22</v>
      </c>
      <c r="O11009" t="s">
        <v>43</v>
      </c>
    </row>
    <row r="11010" spans="1:15" x14ac:dyDescent="0.3">
      <c r="A11010">
        <v>66</v>
      </c>
      <c r="B11010" t="s">
        <v>61</v>
      </c>
      <c r="C11010">
        <v>38621</v>
      </c>
      <c r="D11010" t="s">
        <v>50</v>
      </c>
      <c r="E11010">
        <v>11</v>
      </c>
      <c r="F11010" t="s">
        <v>79</v>
      </c>
      <c r="G11010" t="s">
        <v>41</v>
      </c>
      <c r="H11010" t="s">
        <v>58</v>
      </c>
      <c r="I11010" t="s">
        <v>33</v>
      </c>
      <c r="J11010" t="s">
        <v>36</v>
      </c>
      <c r="K11010">
        <v>3273</v>
      </c>
      <c r="L11010">
        <v>0</v>
      </c>
      <c r="M11010">
        <v>40</v>
      </c>
      <c r="N11010" t="s">
        <v>22</v>
      </c>
      <c r="O11010" t="s">
        <v>23</v>
      </c>
    </row>
    <row r="11011" spans="1:15" x14ac:dyDescent="0.3">
      <c r="A11011">
        <v>31</v>
      </c>
      <c r="B11011" t="s">
        <v>28</v>
      </c>
      <c r="C11011">
        <v>124827</v>
      </c>
      <c r="D11011" t="s">
        <v>29</v>
      </c>
      <c r="E11011">
        <v>9</v>
      </c>
      <c r="F11011" t="s">
        <v>17</v>
      </c>
      <c r="G11011" t="s">
        <v>41</v>
      </c>
      <c r="H11011" t="s">
        <v>19</v>
      </c>
      <c r="I11011" t="s">
        <v>20</v>
      </c>
      <c r="J11011" t="s">
        <v>21</v>
      </c>
      <c r="K11011">
        <v>0</v>
      </c>
      <c r="L11011">
        <v>0</v>
      </c>
      <c r="M11011">
        <v>40</v>
      </c>
      <c r="N11011" t="s">
        <v>22</v>
      </c>
      <c r="O11011" t="s">
        <v>23</v>
      </c>
    </row>
    <row r="11012" spans="1:15" x14ac:dyDescent="0.3">
      <c r="A11012">
        <v>37</v>
      </c>
      <c r="B11012" t="s">
        <v>28</v>
      </c>
      <c r="C11012">
        <v>77820</v>
      </c>
      <c r="D11012" t="s">
        <v>16</v>
      </c>
      <c r="E11012">
        <v>13</v>
      </c>
      <c r="F11012" t="s">
        <v>25</v>
      </c>
      <c r="G11012" t="s">
        <v>26</v>
      </c>
      <c r="H11012" t="s">
        <v>27</v>
      </c>
      <c r="I11012" t="s">
        <v>20</v>
      </c>
      <c r="J11012" t="s">
        <v>21</v>
      </c>
      <c r="K11012">
        <v>0</v>
      </c>
      <c r="L11012">
        <v>0</v>
      </c>
      <c r="M11012">
        <v>50</v>
      </c>
      <c r="N11012" t="s">
        <v>22</v>
      </c>
      <c r="O11012" t="s">
        <v>43</v>
      </c>
    </row>
    <row r="11013" spans="1:15" x14ac:dyDescent="0.3">
      <c r="A11013">
        <v>45</v>
      </c>
      <c r="B11013" t="s">
        <v>61</v>
      </c>
      <c r="C11013">
        <v>56904</v>
      </c>
      <c r="D11013" t="s">
        <v>16</v>
      </c>
      <c r="E11013">
        <v>13</v>
      </c>
      <c r="F11013" t="s">
        <v>25</v>
      </c>
      <c r="G11013" t="s">
        <v>18</v>
      </c>
      <c r="H11013" t="s">
        <v>27</v>
      </c>
      <c r="I11013" t="s">
        <v>20</v>
      </c>
      <c r="J11013" t="s">
        <v>21</v>
      </c>
      <c r="K11013">
        <v>5013</v>
      </c>
      <c r="L11013">
        <v>0</v>
      </c>
      <c r="M11013">
        <v>45</v>
      </c>
      <c r="N11013" t="s">
        <v>22</v>
      </c>
      <c r="O11013" t="s">
        <v>23</v>
      </c>
    </row>
    <row r="11014" spans="1:15" x14ac:dyDescent="0.3">
      <c r="A11014">
        <v>45</v>
      </c>
      <c r="B11014" t="s">
        <v>28</v>
      </c>
      <c r="C11014">
        <v>190115</v>
      </c>
      <c r="D11014" t="s">
        <v>48</v>
      </c>
      <c r="E11014">
        <v>12</v>
      </c>
      <c r="F11014" t="s">
        <v>30</v>
      </c>
      <c r="G11014" t="s">
        <v>26</v>
      </c>
      <c r="H11014" t="s">
        <v>58</v>
      </c>
      <c r="I11014" t="s">
        <v>20</v>
      </c>
      <c r="J11014" t="s">
        <v>21</v>
      </c>
      <c r="K11014">
        <v>0</v>
      </c>
      <c r="L11014">
        <v>0</v>
      </c>
      <c r="M11014">
        <v>40</v>
      </c>
      <c r="N11014" t="s">
        <v>22</v>
      </c>
      <c r="O11014" t="s">
        <v>23</v>
      </c>
    </row>
    <row r="11015" spans="1:15" x14ac:dyDescent="0.3">
      <c r="A11015">
        <v>44</v>
      </c>
      <c r="B11015" t="s">
        <v>28</v>
      </c>
      <c r="C11015">
        <v>106682</v>
      </c>
      <c r="D11015" t="s">
        <v>29</v>
      </c>
      <c r="E11015">
        <v>9</v>
      </c>
      <c r="F11015" t="s">
        <v>25</v>
      </c>
      <c r="G11015" t="s">
        <v>49</v>
      </c>
      <c r="H11015" t="s">
        <v>27</v>
      </c>
      <c r="I11015" t="s">
        <v>20</v>
      </c>
      <c r="J11015" t="s">
        <v>21</v>
      </c>
      <c r="K11015">
        <v>0</v>
      </c>
      <c r="L11015">
        <v>0</v>
      </c>
      <c r="M11015">
        <v>60</v>
      </c>
      <c r="N11015" t="s">
        <v>22</v>
      </c>
      <c r="O11015" t="s">
        <v>23</v>
      </c>
    </row>
    <row r="11016" spans="1:15" x14ac:dyDescent="0.3">
      <c r="A11016">
        <v>32</v>
      </c>
      <c r="B11016" t="s">
        <v>63</v>
      </c>
      <c r="C11016">
        <v>42596</v>
      </c>
      <c r="D11016" t="s">
        <v>16</v>
      </c>
      <c r="E11016">
        <v>13</v>
      </c>
      <c r="F11016" t="s">
        <v>30</v>
      </c>
      <c r="G11016" t="s">
        <v>34</v>
      </c>
      <c r="H11016" t="s">
        <v>19</v>
      </c>
      <c r="I11016" t="s">
        <v>20</v>
      </c>
      <c r="J11016" t="s">
        <v>21</v>
      </c>
      <c r="K11016">
        <v>0</v>
      </c>
      <c r="L11016">
        <v>0</v>
      </c>
      <c r="M11016">
        <v>40</v>
      </c>
      <c r="N11016" t="s">
        <v>22</v>
      </c>
      <c r="O11016" t="s">
        <v>23</v>
      </c>
    </row>
    <row r="11017" spans="1:15" x14ac:dyDescent="0.3">
      <c r="A11017">
        <v>35</v>
      </c>
      <c r="B11017" t="s">
        <v>28</v>
      </c>
      <c r="C11017">
        <v>143058</v>
      </c>
      <c r="D11017" t="s">
        <v>29</v>
      </c>
      <c r="E11017">
        <v>9</v>
      </c>
      <c r="F11017" t="s">
        <v>25</v>
      </c>
      <c r="G11017" t="s">
        <v>57</v>
      </c>
      <c r="H11017" t="s">
        <v>27</v>
      </c>
      <c r="I11017" t="s">
        <v>20</v>
      </c>
      <c r="J11017" t="s">
        <v>21</v>
      </c>
      <c r="K11017">
        <v>0</v>
      </c>
      <c r="L11017">
        <v>0</v>
      </c>
      <c r="M11017">
        <v>60</v>
      </c>
      <c r="N11017" t="s">
        <v>22</v>
      </c>
      <c r="O11017" t="s">
        <v>43</v>
      </c>
    </row>
    <row r="11018" spans="1:15" x14ac:dyDescent="0.3">
      <c r="A11018">
        <v>53</v>
      </c>
      <c r="B11018" t="s">
        <v>28</v>
      </c>
      <c r="C11018">
        <v>102615</v>
      </c>
      <c r="D11018" t="s">
        <v>32</v>
      </c>
      <c r="E11018">
        <v>7</v>
      </c>
      <c r="F11018" t="s">
        <v>30</v>
      </c>
      <c r="G11018" t="s">
        <v>53</v>
      </c>
      <c r="H11018" t="s">
        <v>19</v>
      </c>
      <c r="I11018" t="s">
        <v>20</v>
      </c>
      <c r="J11018" t="s">
        <v>21</v>
      </c>
      <c r="K11018">
        <v>0</v>
      </c>
      <c r="L11018">
        <v>0</v>
      </c>
      <c r="M11018">
        <v>40</v>
      </c>
      <c r="N11018" t="s">
        <v>76</v>
      </c>
      <c r="O11018" t="s">
        <v>23</v>
      </c>
    </row>
    <row r="11019" spans="1:15" x14ac:dyDescent="0.3">
      <c r="A11019">
        <v>54</v>
      </c>
      <c r="B11019" t="s">
        <v>28</v>
      </c>
      <c r="C11019">
        <v>139703</v>
      </c>
      <c r="D11019" t="s">
        <v>44</v>
      </c>
      <c r="E11019">
        <v>10</v>
      </c>
      <c r="F11019" t="s">
        <v>25</v>
      </c>
      <c r="G11019" t="s">
        <v>51</v>
      </c>
      <c r="H11019" t="s">
        <v>27</v>
      </c>
      <c r="I11019" t="s">
        <v>20</v>
      </c>
      <c r="J11019" t="s">
        <v>21</v>
      </c>
      <c r="K11019">
        <v>3103</v>
      </c>
      <c r="L11019">
        <v>0</v>
      </c>
      <c r="M11019">
        <v>40</v>
      </c>
      <c r="N11019" t="s">
        <v>77</v>
      </c>
      <c r="O11019" t="s">
        <v>43</v>
      </c>
    </row>
    <row r="11020" spans="1:15" x14ac:dyDescent="0.3">
      <c r="A11020">
        <v>43</v>
      </c>
      <c r="B11020" t="s">
        <v>28</v>
      </c>
      <c r="C11020">
        <v>240124</v>
      </c>
      <c r="D11020" t="s">
        <v>50</v>
      </c>
      <c r="E11020">
        <v>11</v>
      </c>
      <c r="F11020" t="s">
        <v>25</v>
      </c>
      <c r="G11020" t="s">
        <v>51</v>
      </c>
      <c r="H11020" t="s">
        <v>27</v>
      </c>
      <c r="I11020" t="s">
        <v>20</v>
      </c>
      <c r="J11020" t="s">
        <v>21</v>
      </c>
      <c r="K11020">
        <v>0</v>
      </c>
      <c r="L11020">
        <v>0</v>
      </c>
      <c r="M11020">
        <v>40</v>
      </c>
      <c r="N11020" t="s">
        <v>22</v>
      </c>
      <c r="O11020" t="s">
        <v>23</v>
      </c>
    </row>
    <row r="11021" spans="1:15" x14ac:dyDescent="0.3">
      <c r="A11021">
        <v>30</v>
      </c>
      <c r="B11021" t="s">
        <v>28</v>
      </c>
      <c r="C11021">
        <v>132565</v>
      </c>
      <c r="D11021" t="s">
        <v>44</v>
      </c>
      <c r="E11021">
        <v>10</v>
      </c>
      <c r="F11021" t="s">
        <v>17</v>
      </c>
      <c r="G11021" t="s">
        <v>51</v>
      </c>
      <c r="H11021" t="s">
        <v>58</v>
      </c>
      <c r="I11021" t="s">
        <v>20</v>
      </c>
      <c r="J11021" t="s">
        <v>21</v>
      </c>
      <c r="K11021">
        <v>0</v>
      </c>
      <c r="L11021">
        <v>0</v>
      </c>
      <c r="M11021">
        <v>40</v>
      </c>
      <c r="N11021" t="s">
        <v>22</v>
      </c>
      <c r="O11021" t="s">
        <v>23</v>
      </c>
    </row>
    <row r="11022" spans="1:15" x14ac:dyDescent="0.3">
      <c r="A11022">
        <v>49</v>
      </c>
      <c r="B11022" t="s">
        <v>28</v>
      </c>
      <c r="C11022">
        <v>323798</v>
      </c>
      <c r="D11022" t="s">
        <v>44</v>
      </c>
      <c r="E11022">
        <v>10</v>
      </c>
      <c r="F11022" t="s">
        <v>30</v>
      </c>
      <c r="G11022" t="s">
        <v>26</v>
      </c>
      <c r="H11022" t="s">
        <v>19</v>
      </c>
      <c r="I11022" t="s">
        <v>20</v>
      </c>
      <c r="J11022" t="s">
        <v>21</v>
      </c>
      <c r="K11022">
        <v>3325</v>
      </c>
      <c r="L11022">
        <v>0</v>
      </c>
      <c r="M11022">
        <v>50</v>
      </c>
      <c r="N11022" t="s">
        <v>22</v>
      </c>
      <c r="O11022" t="s">
        <v>23</v>
      </c>
    </row>
    <row r="11023" spans="1:15" x14ac:dyDescent="0.3">
      <c r="A11023">
        <v>52</v>
      </c>
      <c r="B11023" t="s">
        <v>28</v>
      </c>
      <c r="C11023">
        <v>96359</v>
      </c>
      <c r="D11023" t="s">
        <v>59</v>
      </c>
      <c r="E11023">
        <v>16</v>
      </c>
      <c r="F11023" t="s">
        <v>25</v>
      </c>
      <c r="G11023" t="s">
        <v>26</v>
      </c>
      <c r="H11023" t="s">
        <v>27</v>
      </c>
      <c r="I11023" t="s">
        <v>20</v>
      </c>
      <c r="J11023" t="s">
        <v>21</v>
      </c>
      <c r="K11023">
        <v>0</v>
      </c>
      <c r="L11023">
        <v>0</v>
      </c>
      <c r="M11023">
        <v>57</v>
      </c>
      <c r="N11023" t="s">
        <v>22</v>
      </c>
      <c r="O11023" t="s">
        <v>43</v>
      </c>
    </row>
    <row r="11024" spans="1:15" x14ac:dyDescent="0.3">
      <c r="A11024">
        <v>20</v>
      </c>
      <c r="B11024" t="s">
        <v>28</v>
      </c>
      <c r="C11024">
        <v>165201</v>
      </c>
      <c r="D11024" t="s">
        <v>44</v>
      </c>
      <c r="E11024">
        <v>10</v>
      </c>
      <c r="F11024" t="s">
        <v>17</v>
      </c>
      <c r="G11024" t="s">
        <v>18</v>
      </c>
      <c r="H11024" t="s">
        <v>47</v>
      </c>
      <c r="I11024" t="s">
        <v>20</v>
      </c>
      <c r="J11024" t="s">
        <v>36</v>
      </c>
      <c r="K11024">
        <v>0</v>
      </c>
      <c r="L11024">
        <v>0</v>
      </c>
      <c r="M11024">
        <v>4</v>
      </c>
      <c r="N11024" t="s">
        <v>22</v>
      </c>
      <c r="O11024" t="s">
        <v>23</v>
      </c>
    </row>
    <row r="11025" spans="1:15" x14ac:dyDescent="0.3">
      <c r="A11025">
        <v>60</v>
      </c>
      <c r="B11025" t="s">
        <v>61</v>
      </c>
      <c r="C11025">
        <v>165630</v>
      </c>
      <c r="D11025" t="s">
        <v>29</v>
      </c>
      <c r="E11025">
        <v>9</v>
      </c>
      <c r="F11025" t="s">
        <v>25</v>
      </c>
      <c r="G11025" t="s">
        <v>62</v>
      </c>
      <c r="H11025" t="s">
        <v>27</v>
      </c>
      <c r="I11025" t="s">
        <v>20</v>
      </c>
      <c r="J11025" t="s">
        <v>21</v>
      </c>
      <c r="K11025">
        <v>0</v>
      </c>
      <c r="L11025">
        <v>1977</v>
      </c>
      <c r="M11025">
        <v>40</v>
      </c>
      <c r="N11025" t="s">
        <v>22</v>
      </c>
      <c r="O11025" t="s">
        <v>43</v>
      </c>
    </row>
    <row r="11026" spans="1:15" x14ac:dyDescent="0.3">
      <c r="A11026">
        <v>45</v>
      </c>
      <c r="B11026" t="s">
        <v>28</v>
      </c>
      <c r="C11026">
        <v>264526</v>
      </c>
      <c r="D11026" t="s">
        <v>48</v>
      </c>
      <c r="E11026">
        <v>12</v>
      </c>
      <c r="F11026" t="s">
        <v>30</v>
      </c>
      <c r="G11026" t="s">
        <v>57</v>
      </c>
      <c r="H11026" t="s">
        <v>47</v>
      </c>
      <c r="I11026" t="s">
        <v>20</v>
      </c>
      <c r="J11026" t="s">
        <v>21</v>
      </c>
      <c r="K11026">
        <v>0</v>
      </c>
      <c r="L11026">
        <v>0</v>
      </c>
      <c r="M11026">
        <v>40</v>
      </c>
      <c r="N11026" t="s">
        <v>22</v>
      </c>
      <c r="O11026" t="s">
        <v>23</v>
      </c>
    </row>
    <row r="11027" spans="1:15" x14ac:dyDescent="0.3">
      <c r="A11027">
        <v>48</v>
      </c>
      <c r="B11027" t="s">
        <v>28</v>
      </c>
      <c r="C11027">
        <v>102359</v>
      </c>
      <c r="D11027" t="s">
        <v>16</v>
      </c>
      <c r="E11027">
        <v>13</v>
      </c>
      <c r="F11027" t="s">
        <v>25</v>
      </c>
      <c r="G11027" t="s">
        <v>26</v>
      </c>
      <c r="H11027" t="s">
        <v>27</v>
      </c>
      <c r="I11027" t="s">
        <v>20</v>
      </c>
      <c r="J11027" t="s">
        <v>21</v>
      </c>
      <c r="K11027">
        <v>7298</v>
      </c>
      <c r="L11027">
        <v>0</v>
      </c>
      <c r="M11027">
        <v>60</v>
      </c>
      <c r="N11027" t="s">
        <v>22</v>
      </c>
      <c r="O11027" t="s">
        <v>43</v>
      </c>
    </row>
    <row r="11028" spans="1:15" x14ac:dyDescent="0.3">
      <c r="A11028">
        <v>28</v>
      </c>
      <c r="B11028" t="s">
        <v>28</v>
      </c>
      <c r="C11028">
        <v>37359</v>
      </c>
      <c r="D11028" t="s">
        <v>16</v>
      </c>
      <c r="E11028">
        <v>13</v>
      </c>
      <c r="F11028" t="s">
        <v>25</v>
      </c>
      <c r="G11028" t="s">
        <v>49</v>
      </c>
      <c r="H11028" t="s">
        <v>27</v>
      </c>
      <c r="I11028" t="s">
        <v>20</v>
      </c>
      <c r="J11028" t="s">
        <v>21</v>
      </c>
      <c r="K11028">
        <v>0</v>
      </c>
      <c r="L11028">
        <v>0</v>
      </c>
      <c r="M11028">
        <v>60</v>
      </c>
      <c r="N11028" t="s">
        <v>22</v>
      </c>
      <c r="O11028" t="s">
        <v>43</v>
      </c>
    </row>
    <row r="11029" spans="1:15" x14ac:dyDescent="0.3">
      <c r="A11029">
        <v>61</v>
      </c>
      <c r="C11029">
        <v>232618</v>
      </c>
      <c r="D11029" t="s">
        <v>69</v>
      </c>
      <c r="E11029">
        <v>15</v>
      </c>
      <c r="F11029" t="s">
        <v>25</v>
      </c>
      <c r="H11029" t="s">
        <v>27</v>
      </c>
      <c r="I11029" t="s">
        <v>20</v>
      </c>
      <c r="J11029" t="s">
        <v>21</v>
      </c>
      <c r="K11029">
        <v>0</v>
      </c>
      <c r="L11029">
        <v>0</v>
      </c>
      <c r="M11029">
        <v>40</v>
      </c>
      <c r="N11029" t="s">
        <v>22</v>
      </c>
      <c r="O11029" t="s">
        <v>43</v>
      </c>
    </row>
    <row r="11030" spans="1:15" x14ac:dyDescent="0.3">
      <c r="A11030">
        <v>48</v>
      </c>
      <c r="B11030" t="s">
        <v>63</v>
      </c>
      <c r="C11030">
        <v>115497</v>
      </c>
      <c r="D11030" t="s">
        <v>44</v>
      </c>
      <c r="E11030">
        <v>10</v>
      </c>
      <c r="F11030" t="s">
        <v>25</v>
      </c>
      <c r="G11030" t="s">
        <v>26</v>
      </c>
      <c r="H11030" t="s">
        <v>27</v>
      </c>
      <c r="I11030" t="s">
        <v>20</v>
      </c>
      <c r="J11030" t="s">
        <v>21</v>
      </c>
      <c r="K11030">
        <v>0</v>
      </c>
      <c r="L11030">
        <v>0</v>
      </c>
      <c r="M11030">
        <v>40</v>
      </c>
      <c r="N11030" t="s">
        <v>22</v>
      </c>
      <c r="O11030" t="s">
        <v>23</v>
      </c>
    </row>
    <row r="11031" spans="1:15" x14ac:dyDescent="0.3">
      <c r="A11031">
        <v>32</v>
      </c>
      <c r="B11031" t="s">
        <v>28</v>
      </c>
      <c r="C11031">
        <v>157747</v>
      </c>
      <c r="D11031" t="s">
        <v>44</v>
      </c>
      <c r="E11031">
        <v>10</v>
      </c>
      <c r="F11031" t="s">
        <v>25</v>
      </c>
      <c r="G11031" t="s">
        <v>62</v>
      </c>
      <c r="H11031" t="s">
        <v>27</v>
      </c>
      <c r="I11031" t="s">
        <v>20</v>
      </c>
      <c r="J11031" t="s">
        <v>21</v>
      </c>
      <c r="K11031">
        <v>0</v>
      </c>
      <c r="L11031">
        <v>0</v>
      </c>
      <c r="M11031">
        <v>45</v>
      </c>
      <c r="N11031" t="s">
        <v>22</v>
      </c>
      <c r="O11031" t="s">
        <v>23</v>
      </c>
    </row>
    <row r="11032" spans="1:15" x14ac:dyDescent="0.3">
      <c r="A11032">
        <v>27</v>
      </c>
      <c r="B11032" t="s">
        <v>24</v>
      </c>
      <c r="C11032">
        <v>41099</v>
      </c>
      <c r="D11032" t="s">
        <v>29</v>
      </c>
      <c r="E11032">
        <v>9</v>
      </c>
      <c r="F11032" t="s">
        <v>17</v>
      </c>
      <c r="G11032" t="s">
        <v>51</v>
      </c>
      <c r="H11032" t="s">
        <v>19</v>
      </c>
      <c r="I11032" t="s">
        <v>20</v>
      </c>
      <c r="J11032" t="s">
        <v>21</v>
      </c>
      <c r="K11032">
        <v>0</v>
      </c>
      <c r="L11032">
        <v>0</v>
      </c>
      <c r="M11032">
        <v>30</v>
      </c>
      <c r="N11032" t="s">
        <v>22</v>
      </c>
      <c r="O11032" t="s">
        <v>23</v>
      </c>
    </row>
    <row r="11033" spans="1:15" x14ac:dyDescent="0.3">
      <c r="A11033">
        <v>38</v>
      </c>
      <c r="B11033" t="s">
        <v>28</v>
      </c>
      <c r="C11033">
        <v>472604</v>
      </c>
      <c r="D11033" t="s">
        <v>16</v>
      </c>
      <c r="E11033">
        <v>13</v>
      </c>
      <c r="F11033" t="s">
        <v>25</v>
      </c>
      <c r="G11033" t="s">
        <v>41</v>
      </c>
      <c r="H11033" t="s">
        <v>27</v>
      </c>
      <c r="I11033" t="s">
        <v>20</v>
      </c>
      <c r="J11033" t="s">
        <v>21</v>
      </c>
      <c r="K11033">
        <v>0</v>
      </c>
      <c r="L11033">
        <v>0</v>
      </c>
      <c r="M11033">
        <v>35</v>
      </c>
      <c r="N11033" t="s">
        <v>55</v>
      </c>
      <c r="O11033" t="s">
        <v>23</v>
      </c>
    </row>
    <row r="11034" spans="1:15" x14ac:dyDescent="0.3">
      <c r="A11034">
        <v>33</v>
      </c>
      <c r="B11034" t="s">
        <v>28</v>
      </c>
      <c r="C11034">
        <v>348618</v>
      </c>
      <c r="D11034" t="s">
        <v>72</v>
      </c>
      <c r="E11034">
        <v>3</v>
      </c>
      <c r="F11034" t="s">
        <v>40</v>
      </c>
      <c r="G11034" t="s">
        <v>53</v>
      </c>
      <c r="H11034" t="s">
        <v>58</v>
      </c>
      <c r="I11034" t="s">
        <v>68</v>
      </c>
      <c r="J11034" t="s">
        <v>21</v>
      </c>
      <c r="K11034">
        <v>0</v>
      </c>
      <c r="L11034">
        <v>0</v>
      </c>
      <c r="M11034">
        <v>20</v>
      </c>
      <c r="N11034" t="s">
        <v>96</v>
      </c>
      <c r="O11034" t="s">
        <v>23</v>
      </c>
    </row>
    <row r="11035" spans="1:15" x14ac:dyDescent="0.3">
      <c r="A11035">
        <v>43</v>
      </c>
      <c r="B11035" t="s">
        <v>28</v>
      </c>
      <c r="C11035">
        <v>135606</v>
      </c>
      <c r="D11035" t="s">
        <v>38</v>
      </c>
      <c r="E11035">
        <v>14</v>
      </c>
      <c r="F11035" t="s">
        <v>30</v>
      </c>
      <c r="G11035" t="s">
        <v>26</v>
      </c>
      <c r="H11035" t="s">
        <v>19</v>
      </c>
      <c r="I11035" t="s">
        <v>20</v>
      </c>
      <c r="J11035" t="s">
        <v>36</v>
      </c>
      <c r="K11035">
        <v>0</v>
      </c>
      <c r="L11035">
        <v>0</v>
      </c>
      <c r="M11035">
        <v>50</v>
      </c>
      <c r="N11035" t="s">
        <v>22</v>
      </c>
      <c r="O11035" t="s">
        <v>43</v>
      </c>
    </row>
    <row r="11036" spans="1:15" x14ac:dyDescent="0.3">
      <c r="A11036">
        <v>36</v>
      </c>
      <c r="B11036" t="s">
        <v>28</v>
      </c>
      <c r="C11036">
        <v>248445</v>
      </c>
      <c r="D11036" t="s">
        <v>29</v>
      </c>
      <c r="E11036">
        <v>9</v>
      </c>
      <c r="F11036" t="s">
        <v>60</v>
      </c>
      <c r="G11036" t="s">
        <v>53</v>
      </c>
      <c r="H11036" t="s">
        <v>73</v>
      </c>
      <c r="I11036" t="s">
        <v>20</v>
      </c>
      <c r="J11036" t="s">
        <v>21</v>
      </c>
      <c r="K11036">
        <v>0</v>
      </c>
      <c r="L11036">
        <v>0</v>
      </c>
      <c r="M11036">
        <v>60</v>
      </c>
      <c r="N11036" t="s">
        <v>55</v>
      </c>
      <c r="O11036" t="s">
        <v>23</v>
      </c>
    </row>
    <row r="11037" spans="1:15" x14ac:dyDescent="0.3">
      <c r="A11037">
        <v>38</v>
      </c>
      <c r="B11037" t="s">
        <v>28</v>
      </c>
      <c r="C11037">
        <v>112093</v>
      </c>
      <c r="D11037" t="s">
        <v>32</v>
      </c>
      <c r="E11037">
        <v>7</v>
      </c>
      <c r="F11037" t="s">
        <v>25</v>
      </c>
      <c r="G11037" t="s">
        <v>53</v>
      </c>
      <c r="H11037" t="s">
        <v>27</v>
      </c>
      <c r="I11037" t="s">
        <v>20</v>
      </c>
      <c r="J11037" t="s">
        <v>21</v>
      </c>
      <c r="K11037">
        <v>0</v>
      </c>
      <c r="L11037">
        <v>0</v>
      </c>
      <c r="M11037">
        <v>40</v>
      </c>
      <c r="N11037" t="s">
        <v>22</v>
      </c>
      <c r="O11037" t="s">
        <v>23</v>
      </c>
    </row>
    <row r="11038" spans="1:15" x14ac:dyDescent="0.3">
      <c r="A11038">
        <v>24</v>
      </c>
      <c r="B11038" t="s">
        <v>63</v>
      </c>
      <c r="C11038">
        <v>197552</v>
      </c>
      <c r="D11038" t="s">
        <v>29</v>
      </c>
      <c r="E11038">
        <v>9</v>
      </c>
      <c r="F11038" t="s">
        <v>17</v>
      </c>
      <c r="G11038" t="s">
        <v>62</v>
      </c>
      <c r="H11038" t="s">
        <v>19</v>
      </c>
      <c r="I11038" t="s">
        <v>20</v>
      </c>
      <c r="J11038" t="s">
        <v>36</v>
      </c>
      <c r="K11038">
        <v>0</v>
      </c>
      <c r="L11038">
        <v>0</v>
      </c>
      <c r="M11038">
        <v>40</v>
      </c>
      <c r="N11038" t="s">
        <v>22</v>
      </c>
      <c r="O11038" t="s">
        <v>23</v>
      </c>
    </row>
    <row r="11039" spans="1:15" x14ac:dyDescent="0.3">
      <c r="A11039">
        <v>22</v>
      </c>
      <c r="B11039" t="s">
        <v>28</v>
      </c>
      <c r="C11039">
        <v>303822</v>
      </c>
      <c r="D11039" t="s">
        <v>74</v>
      </c>
      <c r="E11039">
        <v>6</v>
      </c>
      <c r="F11039" t="s">
        <v>17</v>
      </c>
      <c r="G11039" t="s">
        <v>51</v>
      </c>
      <c r="H11039" t="s">
        <v>47</v>
      </c>
      <c r="I11039" t="s">
        <v>20</v>
      </c>
      <c r="J11039" t="s">
        <v>21</v>
      </c>
      <c r="K11039">
        <v>0</v>
      </c>
      <c r="L11039">
        <v>0</v>
      </c>
      <c r="M11039">
        <v>40</v>
      </c>
      <c r="N11039" t="s">
        <v>22</v>
      </c>
      <c r="O11039" t="s">
        <v>23</v>
      </c>
    </row>
    <row r="11040" spans="1:15" x14ac:dyDescent="0.3">
      <c r="A11040">
        <v>30</v>
      </c>
      <c r="B11040" t="s">
        <v>28</v>
      </c>
      <c r="C11040">
        <v>288566</v>
      </c>
      <c r="D11040" t="s">
        <v>16</v>
      </c>
      <c r="E11040">
        <v>13</v>
      </c>
      <c r="F11040" t="s">
        <v>17</v>
      </c>
      <c r="G11040" t="s">
        <v>41</v>
      </c>
      <c r="H11040" t="s">
        <v>19</v>
      </c>
      <c r="I11040" t="s">
        <v>20</v>
      </c>
      <c r="J11040" t="s">
        <v>21</v>
      </c>
      <c r="K11040">
        <v>0</v>
      </c>
      <c r="L11040">
        <v>0</v>
      </c>
      <c r="M11040">
        <v>40</v>
      </c>
      <c r="N11040" t="s">
        <v>22</v>
      </c>
      <c r="O11040" t="s">
        <v>23</v>
      </c>
    </row>
    <row r="11041" spans="1:15" x14ac:dyDescent="0.3">
      <c r="A11041">
        <v>55</v>
      </c>
      <c r="C11041">
        <v>487411</v>
      </c>
      <c r="D11041" t="s">
        <v>38</v>
      </c>
      <c r="E11041">
        <v>14</v>
      </c>
      <c r="F11041" t="s">
        <v>25</v>
      </c>
      <c r="H11041" t="s">
        <v>27</v>
      </c>
      <c r="I11041" t="s">
        <v>20</v>
      </c>
      <c r="J11041" t="s">
        <v>21</v>
      </c>
      <c r="K11041">
        <v>0</v>
      </c>
      <c r="L11041">
        <v>0</v>
      </c>
      <c r="M11041">
        <v>40</v>
      </c>
      <c r="N11041" t="s">
        <v>22</v>
      </c>
      <c r="O11041" t="s">
        <v>43</v>
      </c>
    </row>
    <row r="11042" spans="1:15" x14ac:dyDescent="0.3">
      <c r="A11042">
        <v>46</v>
      </c>
      <c r="B11042" t="s">
        <v>24</v>
      </c>
      <c r="C11042">
        <v>43348</v>
      </c>
      <c r="D11042" t="s">
        <v>69</v>
      </c>
      <c r="E11042">
        <v>15</v>
      </c>
      <c r="F11042" t="s">
        <v>25</v>
      </c>
      <c r="G11042" t="s">
        <v>26</v>
      </c>
      <c r="H11042" t="s">
        <v>27</v>
      </c>
      <c r="I11042" t="s">
        <v>20</v>
      </c>
      <c r="J11042" t="s">
        <v>21</v>
      </c>
      <c r="K11042">
        <v>15024</v>
      </c>
      <c r="L11042">
        <v>0</v>
      </c>
      <c r="M11042">
        <v>55</v>
      </c>
      <c r="N11042" t="s">
        <v>22</v>
      </c>
      <c r="O11042" t="s">
        <v>43</v>
      </c>
    </row>
    <row r="11043" spans="1:15" x14ac:dyDescent="0.3">
      <c r="A11043">
        <v>39</v>
      </c>
      <c r="B11043" t="s">
        <v>15</v>
      </c>
      <c r="C11043">
        <v>239409</v>
      </c>
      <c r="D11043" t="s">
        <v>29</v>
      </c>
      <c r="E11043">
        <v>9</v>
      </c>
      <c r="F11043" t="s">
        <v>25</v>
      </c>
      <c r="G11043" t="s">
        <v>65</v>
      </c>
      <c r="H11043" t="s">
        <v>27</v>
      </c>
      <c r="I11043" t="s">
        <v>20</v>
      </c>
      <c r="J11043" t="s">
        <v>21</v>
      </c>
      <c r="K11043">
        <v>0</v>
      </c>
      <c r="L11043">
        <v>0</v>
      </c>
      <c r="M11043">
        <v>50</v>
      </c>
      <c r="N11043" t="s">
        <v>22</v>
      </c>
      <c r="O11043" t="s">
        <v>23</v>
      </c>
    </row>
    <row r="11044" spans="1:15" x14ac:dyDescent="0.3">
      <c r="A11044">
        <v>50</v>
      </c>
      <c r="B11044" t="s">
        <v>28</v>
      </c>
      <c r="C11044">
        <v>337606</v>
      </c>
      <c r="D11044" t="s">
        <v>29</v>
      </c>
      <c r="E11044">
        <v>9</v>
      </c>
      <c r="F11044" t="s">
        <v>25</v>
      </c>
      <c r="G11044" t="s">
        <v>57</v>
      </c>
      <c r="H11044" t="s">
        <v>27</v>
      </c>
      <c r="I11044" t="s">
        <v>20</v>
      </c>
      <c r="J11044" t="s">
        <v>21</v>
      </c>
      <c r="K11044">
        <v>0</v>
      </c>
      <c r="L11044">
        <v>1485</v>
      </c>
      <c r="M11044">
        <v>40</v>
      </c>
      <c r="N11044" t="s">
        <v>22</v>
      </c>
      <c r="O11044" t="s">
        <v>23</v>
      </c>
    </row>
    <row r="11045" spans="1:15" x14ac:dyDescent="0.3">
      <c r="A11045">
        <v>34</v>
      </c>
      <c r="B11045" t="s">
        <v>28</v>
      </c>
      <c r="C11045">
        <v>32528</v>
      </c>
      <c r="D11045" t="s">
        <v>50</v>
      </c>
      <c r="E11045">
        <v>11</v>
      </c>
      <c r="F11045" t="s">
        <v>40</v>
      </c>
      <c r="G11045" t="s">
        <v>18</v>
      </c>
      <c r="H11045" t="s">
        <v>58</v>
      </c>
      <c r="I11045" t="s">
        <v>20</v>
      </c>
      <c r="J11045" t="s">
        <v>36</v>
      </c>
      <c r="K11045">
        <v>0</v>
      </c>
      <c r="L11045">
        <v>974</v>
      </c>
      <c r="M11045">
        <v>40</v>
      </c>
      <c r="N11045" t="s">
        <v>22</v>
      </c>
      <c r="O11045" t="s">
        <v>23</v>
      </c>
    </row>
    <row r="11046" spans="1:15" x14ac:dyDescent="0.3">
      <c r="A11046">
        <v>47</v>
      </c>
      <c r="B11046" t="s">
        <v>15</v>
      </c>
      <c r="C11046">
        <v>118447</v>
      </c>
      <c r="D11046" t="s">
        <v>16</v>
      </c>
      <c r="E11046">
        <v>13</v>
      </c>
      <c r="F11046" t="s">
        <v>25</v>
      </c>
      <c r="G11046" t="s">
        <v>34</v>
      </c>
      <c r="H11046" t="s">
        <v>27</v>
      </c>
      <c r="I11046" t="s">
        <v>20</v>
      </c>
      <c r="J11046" t="s">
        <v>21</v>
      </c>
      <c r="K11046">
        <v>0</v>
      </c>
      <c r="L11046">
        <v>0</v>
      </c>
      <c r="M11046">
        <v>60</v>
      </c>
      <c r="N11046" t="s">
        <v>22</v>
      </c>
      <c r="O11046" t="s">
        <v>43</v>
      </c>
    </row>
    <row r="11047" spans="1:15" x14ac:dyDescent="0.3">
      <c r="A11047">
        <v>46</v>
      </c>
      <c r="B11047" t="s">
        <v>28</v>
      </c>
      <c r="C11047">
        <v>234690</v>
      </c>
      <c r="D11047" t="s">
        <v>29</v>
      </c>
      <c r="E11047">
        <v>9</v>
      </c>
      <c r="F11047" t="s">
        <v>25</v>
      </c>
      <c r="G11047" t="s">
        <v>49</v>
      </c>
      <c r="H11047" t="s">
        <v>27</v>
      </c>
      <c r="I11047" t="s">
        <v>20</v>
      </c>
      <c r="J11047" t="s">
        <v>21</v>
      </c>
      <c r="K11047">
        <v>0</v>
      </c>
      <c r="L11047">
        <v>0</v>
      </c>
      <c r="M11047">
        <v>40</v>
      </c>
      <c r="N11047" t="s">
        <v>22</v>
      </c>
      <c r="O11047" t="s">
        <v>23</v>
      </c>
    </row>
    <row r="11048" spans="1:15" x14ac:dyDescent="0.3">
      <c r="A11048">
        <v>23</v>
      </c>
      <c r="C11048">
        <v>141003</v>
      </c>
      <c r="D11048" t="s">
        <v>29</v>
      </c>
      <c r="E11048">
        <v>9</v>
      </c>
      <c r="F11048" t="s">
        <v>17</v>
      </c>
      <c r="H11048" t="s">
        <v>47</v>
      </c>
      <c r="I11048" t="s">
        <v>20</v>
      </c>
      <c r="J11048" t="s">
        <v>21</v>
      </c>
      <c r="K11048">
        <v>0</v>
      </c>
      <c r="L11048">
        <v>0</v>
      </c>
      <c r="M11048">
        <v>60</v>
      </c>
      <c r="N11048" t="s">
        <v>22</v>
      </c>
      <c r="O11048" t="s">
        <v>23</v>
      </c>
    </row>
    <row r="11049" spans="1:15" x14ac:dyDescent="0.3">
      <c r="A11049">
        <v>43</v>
      </c>
      <c r="B11049" t="s">
        <v>28</v>
      </c>
      <c r="C11049">
        <v>216042</v>
      </c>
      <c r="D11049" t="s">
        <v>44</v>
      </c>
      <c r="E11049">
        <v>10</v>
      </c>
      <c r="F11049" t="s">
        <v>30</v>
      </c>
      <c r="G11049" t="s">
        <v>62</v>
      </c>
      <c r="H11049" t="s">
        <v>47</v>
      </c>
      <c r="I11049" t="s">
        <v>20</v>
      </c>
      <c r="J11049" t="s">
        <v>36</v>
      </c>
      <c r="K11049">
        <v>0</v>
      </c>
      <c r="L11049">
        <v>1617</v>
      </c>
      <c r="M11049">
        <v>72</v>
      </c>
      <c r="N11049" t="s">
        <v>22</v>
      </c>
      <c r="O11049" t="s">
        <v>23</v>
      </c>
    </row>
    <row r="11050" spans="1:15" x14ac:dyDescent="0.3">
      <c r="A11050">
        <v>45</v>
      </c>
      <c r="B11050" t="s">
        <v>28</v>
      </c>
      <c r="C11050">
        <v>190482</v>
      </c>
      <c r="D11050" t="s">
        <v>29</v>
      </c>
      <c r="E11050">
        <v>9</v>
      </c>
      <c r="F11050" t="s">
        <v>30</v>
      </c>
      <c r="G11050" t="s">
        <v>57</v>
      </c>
      <c r="H11050" t="s">
        <v>58</v>
      </c>
      <c r="I11050" t="s">
        <v>20</v>
      </c>
      <c r="J11050" t="s">
        <v>21</v>
      </c>
      <c r="K11050">
        <v>0</v>
      </c>
      <c r="L11050">
        <v>0</v>
      </c>
      <c r="M11050">
        <v>40</v>
      </c>
      <c r="N11050" t="s">
        <v>22</v>
      </c>
      <c r="O11050" t="s">
        <v>23</v>
      </c>
    </row>
    <row r="11051" spans="1:15" x14ac:dyDescent="0.3">
      <c r="A11051">
        <v>55</v>
      </c>
      <c r="B11051" t="s">
        <v>28</v>
      </c>
      <c r="C11051">
        <v>381965</v>
      </c>
      <c r="D11051" t="s">
        <v>16</v>
      </c>
      <c r="E11051">
        <v>13</v>
      </c>
      <c r="F11051" t="s">
        <v>25</v>
      </c>
      <c r="G11051" t="s">
        <v>51</v>
      </c>
      <c r="H11051" t="s">
        <v>73</v>
      </c>
      <c r="I11051" t="s">
        <v>20</v>
      </c>
      <c r="J11051" t="s">
        <v>21</v>
      </c>
      <c r="K11051">
        <v>0</v>
      </c>
      <c r="L11051">
        <v>0</v>
      </c>
      <c r="M11051">
        <v>40</v>
      </c>
      <c r="N11051" t="s">
        <v>22</v>
      </c>
      <c r="O11051" t="s">
        <v>23</v>
      </c>
    </row>
    <row r="11052" spans="1:15" x14ac:dyDescent="0.3">
      <c r="A11052">
        <v>68</v>
      </c>
      <c r="B11052" t="s">
        <v>28</v>
      </c>
      <c r="C11052">
        <v>186943</v>
      </c>
      <c r="D11052" t="s">
        <v>29</v>
      </c>
      <c r="E11052">
        <v>9</v>
      </c>
      <c r="F11052" t="s">
        <v>25</v>
      </c>
      <c r="G11052" t="s">
        <v>51</v>
      </c>
      <c r="H11052" t="s">
        <v>27</v>
      </c>
      <c r="I11052" t="s">
        <v>20</v>
      </c>
      <c r="J11052" t="s">
        <v>21</v>
      </c>
      <c r="K11052">
        <v>0</v>
      </c>
      <c r="L11052">
        <v>0</v>
      </c>
      <c r="M11052">
        <v>8</v>
      </c>
      <c r="N11052" t="s">
        <v>22</v>
      </c>
      <c r="O11052" t="s">
        <v>23</v>
      </c>
    </row>
    <row r="11053" spans="1:15" x14ac:dyDescent="0.3">
      <c r="A11053">
        <v>39</v>
      </c>
      <c r="B11053" t="s">
        <v>28</v>
      </c>
      <c r="C11053">
        <v>142707</v>
      </c>
      <c r="D11053" t="s">
        <v>50</v>
      </c>
      <c r="E11053">
        <v>11</v>
      </c>
      <c r="F11053" t="s">
        <v>25</v>
      </c>
      <c r="G11053" t="s">
        <v>57</v>
      </c>
      <c r="H11053" t="s">
        <v>27</v>
      </c>
      <c r="I11053" t="s">
        <v>20</v>
      </c>
      <c r="J11053" t="s">
        <v>21</v>
      </c>
      <c r="K11053">
        <v>0</v>
      </c>
      <c r="L11053">
        <v>0</v>
      </c>
      <c r="M11053">
        <v>40</v>
      </c>
      <c r="N11053" t="s">
        <v>22</v>
      </c>
      <c r="O11053" t="s">
        <v>23</v>
      </c>
    </row>
    <row r="11054" spans="1:15" x14ac:dyDescent="0.3">
      <c r="A11054">
        <v>39</v>
      </c>
      <c r="B11054" t="s">
        <v>28</v>
      </c>
      <c r="C11054">
        <v>53447</v>
      </c>
      <c r="D11054" t="s">
        <v>29</v>
      </c>
      <c r="E11054">
        <v>9</v>
      </c>
      <c r="F11054" t="s">
        <v>30</v>
      </c>
      <c r="G11054" t="s">
        <v>56</v>
      </c>
      <c r="H11054" t="s">
        <v>19</v>
      </c>
      <c r="I11054" t="s">
        <v>20</v>
      </c>
      <c r="J11054" t="s">
        <v>36</v>
      </c>
      <c r="K11054">
        <v>0</v>
      </c>
      <c r="L11054">
        <v>0</v>
      </c>
      <c r="M11054">
        <v>40</v>
      </c>
      <c r="N11054" t="s">
        <v>22</v>
      </c>
      <c r="O11054" t="s">
        <v>23</v>
      </c>
    </row>
    <row r="11055" spans="1:15" x14ac:dyDescent="0.3">
      <c r="A11055">
        <v>37</v>
      </c>
      <c r="B11055" t="s">
        <v>28</v>
      </c>
      <c r="C11055">
        <v>127772</v>
      </c>
      <c r="D11055" t="s">
        <v>16</v>
      </c>
      <c r="E11055">
        <v>13</v>
      </c>
      <c r="F11055" t="s">
        <v>17</v>
      </c>
      <c r="G11055" t="s">
        <v>51</v>
      </c>
      <c r="H11055" t="s">
        <v>19</v>
      </c>
      <c r="I11055" t="s">
        <v>20</v>
      </c>
      <c r="J11055" t="s">
        <v>21</v>
      </c>
      <c r="K11055">
        <v>0</v>
      </c>
      <c r="L11055">
        <v>0</v>
      </c>
      <c r="M11055">
        <v>40</v>
      </c>
      <c r="N11055" t="s">
        <v>22</v>
      </c>
      <c r="O11055" t="s">
        <v>23</v>
      </c>
    </row>
    <row r="11056" spans="1:15" x14ac:dyDescent="0.3">
      <c r="A11056">
        <v>19</v>
      </c>
      <c r="B11056" t="s">
        <v>28</v>
      </c>
      <c r="C11056">
        <v>344414</v>
      </c>
      <c r="D11056" t="s">
        <v>44</v>
      </c>
      <c r="E11056">
        <v>10</v>
      </c>
      <c r="F11056" t="s">
        <v>17</v>
      </c>
      <c r="G11056" t="s">
        <v>53</v>
      </c>
      <c r="H11056" t="s">
        <v>47</v>
      </c>
      <c r="I11056" t="s">
        <v>20</v>
      </c>
      <c r="J11056" t="s">
        <v>21</v>
      </c>
      <c r="K11056">
        <v>0</v>
      </c>
      <c r="L11056">
        <v>0</v>
      </c>
      <c r="M11056">
        <v>40</v>
      </c>
      <c r="N11056" t="s">
        <v>22</v>
      </c>
      <c r="O11056" t="s">
        <v>23</v>
      </c>
    </row>
    <row r="11057" spans="1:15" x14ac:dyDescent="0.3">
      <c r="A11057">
        <v>20</v>
      </c>
      <c r="B11057" t="s">
        <v>28</v>
      </c>
      <c r="C11057">
        <v>194138</v>
      </c>
      <c r="D11057" t="s">
        <v>32</v>
      </c>
      <c r="E11057">
        <v>7</v>
      </c>
      <c r="F11057" t="s">
        <v>17</v>
      </c>
      <c r="G11057" t="s">
        <v>51</v>
      </c>
      <c r="H11057" t="s">
        <v>47</v>
      </c>
      <c r="I11057" t="s">
        <v>20</v>
      </c>
      <c r="J11057" t="s">
        <v>21</v>
      </c>
      <c r="K11057">
        <v>0</v>
      </c>
      <c r="L11057">
        <v>0</v>
      </c>
      <c r="M11057">
        <v>20</v>
      </c>
      <c r="N11057" t="s">
        <v>22</v>
      </c>
      <c r="O11057" t="s">
        <v>23</v>
      </c>
    </row>
    <row r="11058" spans="1:15" x14ac:dyDescent="0.3">
      <c r="A11058">
        <v>49</v>
      </c>
      <c r="C11058">
        <v>558183</v>
      </c>
      <c r="D11058" t="s">
        <v>50</v>
      </c>
      <c r="E11058">
        <v>11</v>
      </c>
      <c r="F11058" t="s">
        <v>40</v>
      </c>
      <c r="H11058" t="s">
        <v>58</v>
      </c>
      <c r="I11058" t="s">
        <v>20</v>
      </c>
      <c r="J11058" t="s">
        <v>36</v>
      </c>
      <c r="K11058">
        <v>0</v>
      </c>
      <c r="L11058">
        <v>0</v>
      </c>
      <c r="M11058">
        <v>40</v>
      </c>
      <c r="N11058" t="s">
        <v>22</v>
      </c>
      <c r="O11058" t="s">
        <v>23</v>
      </c>
    </row>
    <row r="11059" spans="1:15" x14ac:dyDescent="0.3">
      <c r="A11059">
        <v>33</v>
      </c>
      <c r="B11059" t="s">
        <v>28</v>
      </c>
      <c r="C11059">
        <v>150154</v>
      </c>
      <c r="D11059" t="s">
        <v>44</v>
      </c>
      <c r="E11059">
        <v>10</v>
      </c>
      <c r="F11059" t="s">
        <v>25</v>
      </c>
      <c r="G11059" t="s">
        <v>51</v>
      </c>
      <c r="H11059" t="s">
        <v>27</v>
      </c>
      <c r="I11059" t="s">
        <v>20</v>
      </c>
      <c r="J11059" t="s">
        <v>21</v>
      </c>
      <c r="K11059">
        <v>0</v>
      </c>
      <c r="L11059">
        <v>0</v>
      </c>
      <c r="M11059">
        <v>40</v>
      </c>
      <c r="N11059" t="s">
        <v>22</v>
      </c>
      <c r="O11059" t="s">
        <v>23</v>
      </c>
    </row>
    <row r="11060" spans="1:15" x14ac:dyDescent="0.3">
      <c r="A11060">
        <v>21</v>
      </c>
      <c r="B11060" t="s">
        <v>28</v>
      </c>
      <c r="C11060">
        <v>306114</v>
      </c>
      <c r="D11060" t="s">
        <v>29</v>
      </c>
      <c r="E11060">
        <v>9</v>
      </c>
      <c r="F11060" t="s">
        <v>17</v>
      </c>
      <c r="G11060" t="s">
        <v>41</v>
      </c>
      <c r="H11060" t="s">
        <v>19</v>
      </c>
      <c r="I11060" t="s">
        <v>20</v>
      </c>
      <c r="J11060" t="s">
        <v>21</v>
      </c>
      <c r="K11060">
        <v>0</v>
      </c>
      <c r="L11060">
        <v>0</v>
      </c>
      <c r="M11060">
        <v>35</v>
      </c>
      <c r="N11060" t="s">
        <v>22</v>
      </c>
      <c r="O11060" t="s">
        <v>23</v>
      </c>
    </row>
    <row r="11061" spans="1:15" x14ac:dyDescent="0.3">
      <c r="A11061">
        <v>72</v>
      </c>
      <c r="C11061">
        <v>177121</v>
      </c>
      <c r="D11061" t="s">
        <v>16</v>
      </c>
      <c r="E11061">
        <v>13</v>
      </c>
      <c r="F11061" t="s">
        <v>25</v>
      </c>
      <c r="H11061" t="s">
        <v>27</v>
      </c>
      <c r="I11061" t="s">
        <v>20</v>
      </c>
      <c r="J11061" t="s">
        <v>21</v>
      </c>
      <c r="K11061">
        <v>0</v>
      </c>
      <c r="L11061">
        <v>0</v>
      </c>
      <c r="M11061">
        <v>3</v>
      </c>
      <c r="N11061" t="s">
        <v>22</v>
      </c>
      <c r="O11061" t="s">
        <v>23</v>
      </c>
    </row>
    <row r="11062" spans="1:15" x14ac:dyDescent="0.3">
      <c r="A11062">
        <v>58</v>
      </c>
      <c r="B11062" t="s">
        <v>63</v>
      </c>
      <c r="C11062">
        <v>368797</v>
      </c>
      <c r="D11062" t="s">
        <v>38</v>
      </c>
      <c r="E11062">
        <v>14</v>
      </c>
      <c r="F11062" t="s">
        <v>79</v>
      </c>
      <c r="G11062" t="s">
        <v>34</v>
      </c>
      <c r="H11062" t="s">
        <v>58</v>
      </c>
      <c r="I11062" t="s">
        <v>20</v>
      </c>
      <c r="J11062" t="s">
        <v>21</v>
      </c>
      <c r="K11062">
        <v>0</v>
      </c>
      <c r="L11062">
        <v>0</v>
      </c>
      <c r="M11062">
        <v>35</v>
      </c>
      <c r="N11062" t="s">
        <v>22</v>
      </c>
      <c r="O11062" t="s">
        <v>43</v>
      </c>
    </row>
    <row r="11063" spans="1:15" x14ac:dyDescent="0.3">
      <c r="A11063">
        <v>43</v>
      </c>
      <c r="B11063" t="s">
        <v>71</v>
      </c>
      <c r="C11063">
        <v>175715</v>
      </c>
      <c r="D11063" t="s">
        <v>29</v>
      </c>
      <c r="E11063">
        <v>9</v>
      </c>
      <c r="F11063" t="s">
        <v>17</v>
      </c>
      <c r="G11063" t="s">
        <v>26</v>
      </c>
      <c r="H11063" t="s">
        <v>19</v>
      </c>
      <c r="I11063" t="s">
        <v>33</v>
      </c>
      <c r="J11063" t="s">
        <v>21</v>
      </c>
      <c r="K11063">
        <v>0</v>
      </c>
      <c r="L11063">
        <v>0</v>
      </c>
      <c r="M11063">
        <v>55</v>
      </c>
      <c r="N11063" t="s">
        <v>22</v>
      </c>
      <c r="O11063" t="s">
        <v>23</v>
      </c>
    </row>
    <row r="11064" spans="1:15" x14ac:dyDescent="0.3">
      <c r="A11064">
        <v>62</v>
      </c>
      <c r="B11064" t="s">
        <v>28</v>
      </c>
      <c r="C11064">
        <v>416829</v>
      </c>
      <c r="D11064" t="s">
        <v>32</v>
      </c>
      <c r="E11064">
        <v>7</v>
      </c>
      <c r="F11064" t="s">
        <v>60</v>
      </c>
      <c r="G11064" t="s">
        <v>41</v>
      </c>
      <c r="H11064" t="s">
        <v>19</v>
      </c>
      <c r="I11064" t="s">
        <v>33</v>
      </c>
      <c r="J11064" t="s">
        <v>36</v>
      </c>
      <c r="K11064">
        <v>0</v>
      </c>
      <c r="L11064">
        <v>0</v>
      </c>
      <c r="M11064">
        <v>21</v>
      </c>
      <c r="N11064" t="s">
        <v>22</v>
      </c>
      <c r="O11064" t="s">
        <v>23</v>
      </c>
    </row>
    <row r="11065" spans="1:15" x14ac:dyDescent="0.3">
      <c r="A11065">
        <v>21</v>
      </c>
      <c r="B11065" t="s">
        <v>28</v>
      </c>
      <c r="C11065">
        <v>350001</v>
      </c>
      <c r="D11065" t="s">
        <v>44</v>
      </c>
      <c r="E11065">
        <v>10</v>
      </c>
      <c r="F11065" t="s">
        <v>17</v>
      </c>
      <c r="G11065" t="s">
        <v>56</v>
      </c>
      <c r="H11065" t="s">
        <v>47</v>
      </c>
      <c r="I11065" t="s">
        <v>20</v>
      </c>
      <c r="J11065" t="s">
        <v>21</v>
      </c>
      <c r="K11065">
        <v>0</v>
      </c>
      <c r="L11065">
        <v>0</v>
      </c>
      <c r="M11065">
        <v>20</v>
      </c>
      <c r="N11065" t="s">
        <v>22</v>
      </c>
      <c r="O11065" t="s">
        <v>23</v>
      </c>
    </row>
    <row r="11066" spans="1:15" x14ac:dyDescent="0.3">
      <c r="A11066">
        <v>26</v>
      </c>
      <c r="B11066" t="s">
        <v>28</v>
      </c>
      <c r="C11066">
        <v>339952</v>
      </c>
      <c r="D11066" t="s">
        <v>44</v>
      </c>
      <c r="E11066">
        <v>10</v>
      </c>
      <c r="F11066" t="s">
        <v>25</v>
      </c>
      <c r="G11066" t="s">
        <v>26</v>
      </c>
      <c r="H11066" t="s">
        <v>27</v>
      </c>
      <c r="I11066" t="s">
        <v>20</v>
      </c>
      <c r="J11066" t="s">
        <v>21</v>
      </c>
      <c r="K11066">
        <v>0</v>
      </c>
      <c r="L11066">
        <v>0</v>
      </c>
      <c r="M11066">
        <v>60</v>
      </c>
      <c r="N11066" t="s">
        <v>22</v>
      </c>
      <c r="O11066" t="s">
        <v>23</v>
      </c>
    </row>
    <row r="11067" spans="1:15" x14ac:dyDescent="0.3">
      <c r="A11067">
        <v>27</v>
      </c>
      <c r="B11067" t="s">
        <v>28</v>
      </c>
      <c r="C11067">
        <v>114967</v>
      </c>
      <c r="D11067" t="s">
        <v>39</v>
      </c>
      <c r="E11067">
        <v>5</v>
      </c>
      <c r="F11067" t="s">
        <v>25</v>
      </c>
      <c r="G11067" t="s">
        <v>51</v>
      </c>
      <c r="H11067" t="s">
        <v>27</v>
      </c>
      <c r="I11067" t="s">
        <v>20</v>
      </c>
      <c r="J11067" t="s">
        <v>21</v>
      </c>
      <c r="K11067">
        <v>0</v>
      </c>
      <c r="L11067">
        <v>0</v>
      </c>
      <c r="M11067">
        <v>40</v>
      </c>
      <c r="N11067" t="s">
        <v>22</v>
      </c>
      <c r="O11067" t="s">
        <v>23</v>
      </c>
    </row>
    <row r="11068" spans="1:15" x14ac:dyDescent="0.3">
      <c r="A11068">
        <v>34</v>
      </c>
      <c r="B11068" t="s">
        <v>28</v>
      </c>
      <c r="C11068">
        <v>164190</v>
      </c>
      <c r="D11068" t="s">
        <v>44</v>
      </c>
      <c r="E11068">
        <v>10</v>
      </c>
      <c r="F11068" t="s">
        <v>25</v>
      </c>
      <c r="G11068" t="s">
        <v>34</v>
      </c>
      <c r="H11068" t="s">
        <v>27</v>
      </c>
      <c r="I11068" t="s">
        <v>20</v>
      </c>
      <c r="J11068" t="s">
        <v>21</v>
      </c>
      <c r="K11068">
        <v>0</v>
      </c>
      <c r="L11068">
        <v>1902</v>
      </c>
      <c r="M11068">
        <v>38</v>
      </c>
      <c r="N11068" t="s">
        <v>22</v>
      </c>
      <c r="O11068" t="s">
        <v>43</v>
      </c>
    </row>
    <row r="11069" spans="1:15" x14ac:dyDescent="0.3">
      <c r="A11069">
        <v>49</v>
      </c>
      <c r="B11069" t="s">
        <v>63</v>
      </c>
      <c r="C11069">
        <v>166039</v>
      </c>
      <c r="D11069" t="s">
        <v>29</v>
      </c>
      <c r="E11069">
        <v>9</v>
      </c>
      <c r="F11069" t="s">
        <v>30</v>
      </c>
      <c r="G11069" t="s">
        <v>41</v>
      </c>
      <c r="H11069" t="s">
        <v>58</v>
      </c>
      <c r="I11069" t="s">
        <v>20</v>
      </c>
      <c r="J11069" t="s">
        <v>36</v>
      </c>
      <c r="K11069">
        <v>0</v>
      </c>
      <c r="L11069">
        <v>0</v>
      </c>
      <c r="M11069">
        <v>40</v>
      </c>
      <c r="N11069" t="s">
        <v>22</v>
      </c>
      <c r="O11069" t="s">
        <v>23</v>
      </c>
    </row>
    <row r="11070" spans="1:15" x14ac:dyDescent="0.3">
      <c r="A11070">
        <v>28</v>
      </c>
      <c r="B11070" t="s">
        <v>28</v>
      </c>
      <c r="C11070">
        <v>250135</v>
      </c>
      <c r="D11070" t="s">
        <v>29</v>
      </c>
      <c r="E11070">
        <v>9</v>
      </c>
      <c r="F11070" t="s">
        <v>17</v>
      </c>
      <c r="G11070" t="s">
        <v>34</v>
      </c>
      <c r="H11070" t="s">
        <v>73</v>
      </c>
      <c r="I11070" t="s">
        <v>20</v>
      </c>
      <c r="J11070" t="s">
        <v>36</v>
      </c>
      <c r="K11070">
        <v>0</v>
      </c>
      <c r="L11070">
        <v>0</v>
      </c>
      <c r="M11070">
        <v>40</v>
      </c>
      <c r="N11070" t="s">
        <v>22</v>
      </c>
      <c r="O11070" t="s">
        <v>23</v>
      </c>
    </row>
    <row r="11071" spans="1:15" x14ac:dyDescent="0.3">
      <c r="A11071">
        <v>34</v>
      </c>
      <c r="B11071" t="s">
        <v>24</v>
      </c>
      <c r="C11071">
        <v>234960</v>
      </c>
      <c r="D11071" t="s">
        <v>16</v>
      </c>
      <c r="E11071">
        <v>13</v>
      </c>
      <c r="F11071" t="s">
        <v>25</v>
      </c>
      <c r="G11071" t="s">
        <v>34</v>
      </c>
      <c r="H11071" t="s">
        <v>27</v>
      </c>
      <c r="I11071" t="s">
        <v>33</v>
      </c>
      <c r="J11071" t="s">
        <v>21</v>
      </c>
      <c r="K11071">
        <v>0</v>
      </c>
      <c r="L11071">
        <v>1887</v>
      </c>
      <c r="M11071">
        <v>48</v>
      </c>
      <c r="N11071" t="s">
        <v>22</v>
      </c>
      <c r="O11071" t="s">
        <v>43</v>
      </c>
    </row>
    <row r="11072" spans="1:15" x14ac:dyDescent="0.3">
      <c r="A11072">
        <v>29</v>
      </c>
      <c r="B11072" t="s">
        <v>28</v>
      </c>
      <c r="C11072">
        <v>103628</v>
      </c>
      <c r="D11072" t="s">
        <v>44</v>
      </c>
      <c r="E11072">
        <v>10</v>
      </c>
      <c r="F11072" t="s">
        <v>25</v>
      </c>
      <c r="G11072" t="s">
        <v>18</v>
      </c>
      <c r="H11072" t="s">
        <v>35</v>
      </c>
      <c r="I11072" t="s">
        <v>20</v>
      </c>
      <c r="J11072" t="s">
        <v>36</v>
      </c>
      <c r="K11072">
        <v>0</v>
      </c>
      <c r="L11072">
        <v>0</v>
      </c>
      <c r="M11072">
        <v>40</v>
      </c>
      <c r="N11072" t="s">
        <v>22</v>
      </c>
      <c r="O11072" t="s">
        <v>43</v>
      </c>
    </row>
    <row r="11073" spans="1:15" x14ac:dyDescent="0.3">
      <c r="A11073">
        <v>58</v>
      </c>
      <c r="B11073" t="s">
        <v>28</v>
      </c>
      <c r="C11073">
        <v>430005</v>
      </c>
      <c r="D11073" t="s">
        <v>74</v>
      </c>
      <c r="E11073">
        <v>6</v>
      </c>
      <c r="F11073" t="s">
        <v>25</v>
      </c>
      <c r="G11073" t="s">
        <v>53</v>
      </c>
      <c r="H11073" t="s">
        <v>27</v>
      </c>
      <c r="I11073" t="s">
        <v>20</v>
      </c>
      <c r="J11073" t="s">
        <v>21</v>
      </c>
      <c r="K11073">
        <v>0</v>
      </c>
      <c r="L11073">
        <v>0</v>
      </c>
      <c r="M11073">
        <v>50</v>
      </c>
      <c r="N11073" t="s">
        <v>22</v>
      </c>
      <c r="O11073" t="s">
        <v>43</v>
      </c>
    </row>
    <row r="11074" spans="1:15" x14ac:dyDescent="0.3">
      <c r="A11074">
        <v>45</v>
      </c>
      <c r="B11074" t="s">
        <v>71</v>
      </c>
      <c r="C11074">
        <v>106517</v>
      </c>
      <c r="D11074" t="s">
        <v>29</v>
      </c>
      <c r="E11074">
        <v>9</v>
      </c>
      <c r="F11074" t="s">
        <v>30</v>
      </c>
      <c r="G11074" t="s">
        <v>26</v>
      </c>
      <c r="H11074" t="s">
        <v>19</v>
      </c>
      <c r="I11074" t="s">
        <v>20</v>
      </c>
      <c r="J11074" t="s">
        <v>36</v>
      </c>
      <c r="K11074">
        <v>0</v>
      </c>
      <c r="L11074">
        <v>0</v>
      </c>
      <c r="M11074">
        <v>40</v>
      </c>
      <c r="N11074" t="s">
        <v>22</v>
      </c>
      <c r="O11074" t="s">
        <v>23</v>
      </c>
    </row>
    <row r="11075" spans="1:15" x14ac:dyDescent="0.3">
      <c r="A11075">
        <v>47</v>
      </c>
      <c r="B11075" t="s">
        <v>24</v>
      </c>
      <c r="C11075">
        <v>162236</v>
      </c>
      <c r="D11075" t="s">
        <v>16</v>
      </c>
      <c r="E11075">
        <v>13</v>
      </c>
      <c r="F11075" t="s">
        <v>17</v>
      </c>
      <c r="G11075" t="s">
        <v>51</v>
      </c>
      <c r="H11075" t="s">
        <v>19</v>
      </c>
      <c r="I11075" t="s">
        <v>20</v>
      </c>
      <c r="J11075" t="s">
        <v>36</v>
      </c>
      <c r="K11075">
        <v>0</v>
      </c>
      <c r="L11075">
        <v>0</v>
      </c>
      <c r="M11075">
        <v>40</v>
      </c>
      <c r="N11075" t="s">
        <v>22</v>
      </c>
      <c r="O11075" t="s">
        <v>23</v>
      </c>
    </row>
    <row r="11076" spans="1:15" x14ac:dyDescent="0.3">
      <c r="A11076">
        <v>53</v>
      </c>
      <c r="B11076" t="s">
        <v>28</v>
      </c>
      <c r="C11076">
        <v>92430</v>
      </c>
      <c r="D11076" t="s">
        <v>29</v>
      </c>
      <c r="E11076">
        <v>9</v>
      </c>
      <c r="F11076" t="s">
        <v>25</v>
      </c>
      <c r="G11076" t="s">
        <v>51</v>
      </c>
      <c r="H11076" t="s">
        <v>27</v>
      </c>
      <c r="I11076" t="s">
        <v>20</v>
      </c>
      <c r="J11076" t="s">
        <v>21</v>
      </c>
      <c r="K11076">
        <v>0</v>
      </c>
      <c r="L11076">
        <v>0</v>
      </c>
      <c r="M11076">
        <v>40</v>
      </c>
      <c r="N11076" t="s">
        <v>22</v>
      </c>
      <c r="O11076" t="s">
        <v>43</v>
      </c>
    </row>
    <row r="11077" spans="1:15" x14ac:dyDescent="0.3">
      <c r="A11077">
        <v>52</v>
      </c>
      <c r="B11077" t="s">
        <v>63</v>
      </c>
      <c r="C11077">
        <v>40641</v>
      </c>
      <c r="D11077" t="s">
        <v>74</v>
      </c>
      <c r="E11077">
        <v>6</v>
      </c>
      <c r="F11077" t="s">
        <v>25</v>
      </c>
      <c r="G11077" t="s">
        <v>51</v>
      </c>
      <c r="H11077" t="s">
        <v>27</v>
      </c>
      <c r="I11077" t="s">
        <v>20</v>
      </c>
      <c r="J11077" t="s">
        <v>21</v>
      </c>
      <c r="K11077">
        <v>5013</v>
      </c>
      <c r="L11077">
        <v>0</v>
      </c>
      <c r="M11077">
        <v>40</v>
      </c>
      <c r="N11077" t="s">
        <v>22</v>
      </c>
      <c r="O11077" t="s">
        <v>23</v>
      </c>
    </row>
    <row r="11078" spans="1:15" x14ac:dyDescent="0.3">
      <c r="A11078">
        <v>47</v>
      </c>
      <c r="B11078" t="s">
        <v>28</v>
      </c>
      <c r="C11078">
        <v>169388</v>
      </c>
      <c r="D11078" t="s">
        <v>32</v>
      </c>
      <c r="E11078">
        <v>7</v>
      </c>
      <c r="F11078" t="s">
        <v>30</v>
      </c>
      <c r="G11078" t="s">
        <v>41</v>
      </c>
      <c r="H11078" t="s">
        <v>58</v>
      </c>
      <c r="I11078" t="s">
        <v>20</v>
      </c>
      <c r="J11078" t="s">
        <v>36</v>
      </c>
      <c r="K11078">
        <v>0</v>
      </c>
      <c r="L11078">
        <v>0</v>
      </c>
      <c r="M11078">
        <v>15</v>
      </c>
      <c r="N11078" t="s">
        <v>22</v>
      </c>
      <c r="O11078" t="s">
        <v>23</v>
      </c>
    </row>
    <row r="11079" spans="1:15" x14ac:dyDescent="0.3">
      <c r="A11079">
        <v>36</v>
      </c>
      <c r="B11079" t="s">
        <v>63</v>
      </c>
      <c r="C11079">
        <v>410034</v>
      </c>
      <c r="D11079" t="s">
        <v>16</v>
      </c>
      <c r="E11079">
        <v>13</v>
      </c>
      <c r="F11079" t="s">
        <v>25</v>
      </c>
      <c r="G11079" t="s">
        <v>34</v>
      </c>
      <c r="H11079" t="s">
        <v>27</v>
      </c>
      <c r="I11079" t="s">
        <v>20</v>
      </c>
      <c r="J11079" t="s">
        <v>21</v>
      </c>
      <c r="K11079">
        <v>0</v>
      </c>
      <c r="L11079">
        <v>1887</v>
      </c>
      <c r="M11079">
        <v>40</v>
      </c>
      <c r="N11079" t="s">
        <v>22</v>
      </c>
      <c r="O11079" t="s">
        <v>43</v>
      </c>
    </row>
    <row r="11080" spans="1:15" x14ac:dyDescent="0.3">
      <c r="A11080">
        <v>48</v>
      </c>
      <c r="B11080" t="s">
        <v>28</v>
      </c>
      <c r="C11080">
        <v>237525</v>
      </c>
      <c r="D11080" t="s">
        <v>16</v>
      </c>
      <c r="E11080">
        <v>13</v>
      </c>
      <c r="F11080" t="s">
        <v>25</v>
      </c>
      <c r="G11080" t="s">
        <v>26</v>
      </c>
      <c r="H11080" t="s">
        <v>27</v>
      </c>
      <c r="I11080" t="s">
        <v>20</v>
      </c>
      <c r="J11080" t="s">
        <v>21</v>
      </c>
      <c r="K11080">
        <v>7688</v>
      </c>
      <c r="L11080">
        <v>0</v>
      </c>
      <c r="M11080">
        <v>65</v>
      </c>
      <c r="N11080" t="s">
        <v>22</v>
      </c>
      <c r="O11080" t="s">
        <v>43</v>
      </c>
    </row>
    <row r="11081" spans="1:15" x14ac:dyDescent="0.3">
      <c r="A11081">
        <v>35</v>
      </c>
      <c r="B11081" t="s">
        <v>28</v>
      </c>
      <c r="C11081">
        <v>150057</v>
      </c>
      <c r="D11081" t="s">
        <v>44</v>
      </c>
      <c r="E11081">
        <v>10</v>
      </c>
      <c r="F11081" t="s">
        <v>25</v>
      </c>
      <c r="G11081" t="s">
        <v>26</v>
      </c>
      <c r="H11081" t="s">
        <v>27</v>
      </c>
      <c r="I11081" t="s">
        <v>20</v>
      </c>
      <c r="J11081" t="s">
        <v>21</v>
      </c>
      <c r="K11081">
        <v>0</v>
      </c>
      <c r="L11081">
        <v>0</v>
      </c>
      <c r="M11081">
        <v>40</v>
      </c>
      <c r="N11081" t="s">
        <v>22</v>
      </c>
      <c r="O11081" t="s">
        <v>43</v>
      </c>
    </row>
    <row r="11082" spans="1:15" x14ac:dyDescent="0.3">
      <c r="A11082">
        <v>49</v>
      </c>
      <c r="B11082" t="s">
        <v>28</v>
      </c>
      <c r="C11082">
        <v>148549</v>
      </c>
      <c r="D11082" t="s">
        <v>16</v>
      </c>
      <c r="E11082">
        <v>13</v>
      </c>
      <c r="F11082" t="s">
        <v>25</v>
      </c>
      <c r="G11082" t="s">
        <v>26</v>
      </c>
      <c r="H11082" t="s">
        <v>27</v>
      </c>
      <c r="I11082" t="s">
        <v>20</v>
      </c>
      <c r="J11082" t="s">
        <v>21</v>
      </c>
      <c r="K11082">
        <v>0</v>
      </c>
      <c r="L11082">
        <v>1902</v>
      </c>
      <c r="M11082">
        <v>50</v>
      </c>
      <c r="N11082" t="s">
        <v>22</v>
      </c>
      <c r="O11082" t="s">
        <v>43</v>
      </c>
    </row>
    <row r="11083" spans="1:15" x14ac:dyDescent="0.3">
      <c r="A11083">
        <v>43</v>
      </c>
      <c r="B11083" t="s">
        <v>28</v>
      </c>
      <c r="C11083">
        <v>75742</v>
      </c>
      <c r="D11083" t="s">
        <v>44</v>
      </c>
      <c r="E11083">
        <v>10</v>
      </c>
      <c r="F11083" t="s">
        <v>25</v>
      </c>
      <c r="G11083" t="s">
        <v>53</v>
      </c>
      <c r="H11083" t="s">
        <v>27</v>
      </c>
      <c r="I11083" t="s">
        <v>20</v>
      </c>
      <c r="J11083" t="s">
        <v>21</v>
      </c>
      <c r="K11083">
        <v>0</v>
      </c>
      <c r="L11083">
        <v>0</v>
      </c>
      <c r="M11083">
        <v>45</v>
      </c>
      <c r="N11083" t="s">
        <v>22</v>
      </c>
      <c r="O11083" t="s">
        <v>23</v>
      </c>
    </row>
    <row r="11084" spans="1:15" x14ac:dyDescent="0.3">
      <c r="A11084">
        <v>33</v>
      </c>
      <c r="B11084" t="s">
        <v>28</v>
      </c>
      <c r="C11084">
        <v>177675</v>
      </c>
      <c r="D11084" t="s">
        <v>16</v>
      </c>
      <c r="E11084">
        <v>13</v>
      </c>
      <c r="F11084" t="s">
        <v>25</v>
      </c>
      <c r="G11084" t="s">
        <v>26</v>
      </c>
      <c r="H11084" t="s">
        <v>27</v>
      </c>
      <c r="I11084" t="s">
        <v>20</v>
      </c>
      <c r="J11084" t="s">
        <v>21</v>
      </c>
      <c r="K11084">
        <v>0</v>
      </c>
      <c r="L11084">
        <v>0</v>
      </c>
      <c r="M11084">
        <v>50</v>
      </c>
      <c r="N11084" t="s">
        <v>77</v>
      </c>
      <c r="O11084" t="s">
        <v>43</v>
      </c>
    </row>
    <row r="11085" spans="1:15" x14ac:dyDescent="0.3">
      <c r="A11085">
        <v>49</v>
      </c>
      <c r="B11085" t="s">
        <v>63</v>
      </c>
      <c r="C11085">
        <v>193249</v>
      </c>
      <c r="D11085" t="s">
        <v>48</v>
      </c>
      <c r="E11085">
        <v>12</v>
      </c>
      <c r="F11085" t="s">
        <v>25</v>
      </c>
      <c r="G11085" t="s">
        <v>18</v>
      </c>
      <c r="H11085" t="s">
        <v>27</v>
      </c>
      <c r="I11085" t="s">
        <v>20</v>
      </c>
      <c r="J11085" t="s">
        <v>21</v>
      </c>
      <c r="K11085">
        <v>0</v>
      </c>
      <c r="L11085">
        <v>0</v>
      </c>
      <c r="M11085">
        <v>40</v>
      </c>
      <c r="N11085" t="s">
        <v>22</v>
      </c>
      <c r="O11085" t="s">
        <v>23</v>
      </c>
    </row>
    <row r="11086" spans="1:15" x14ac:dyDescent="0.3">
      <c r="A11086">
        <v>17</v>
      </c>
      <c r="B11086" t="s">
        <v>28</v>
      </c>
      <c r="C11086">
        <v>266072</v>
      </c>
      <c r="D11086" t="s">
        <v>74</v>
      </c>
      <c r="E11086">
        <v>6</v>
      </c>
      <c r="F11086" t="s">
        <v>17</v>
      </c>
      <c r="G11086" t="s">
        <v>41</v>
      </c>
      <c r="H11086" t="s">
        <v>19</v>
      </c>
      <c r="I11086" t="s">
        <v>20</v>
      </c>
      <c r="J11086" t="s">
        <v>21</v>
      </c>
      <c r="K11086">
        <v>0</v>
      </c>
      <c r="L11086">
        <v>0</v>
      </c>
      <c r="M11086">
        <v>20</v>
      </c>
      <c r="N11086" t="s">
        <v>96</v>
      </c>
      <c r="O11086" t="s">
        <v>23</v>
      </c>
    </row>
    <row r="11087" spans="1:15" x14ac:dyDescent="0.3">
      <c r="A11087">
        <v>28</v>
      </c>
      <c r="C11087">
        <v>80165</v>
      </c>
      <c r="D11087" t="s">
        <v>44</v>
      </c>
      <c r="E11087">
        <v>10</v>
      </c>
      <c r="F11087" t="s">
        <v>30</v>
      </c>
      <c r="H11087" t="s">
        <v>19</v>
      </c>
      <c r="I11087" t="s">
        <v>20</v>
      </c>
      <c r="J11087" t="s">
        <v>36</v>
      </c>
      <c r="K11087">
        <v>0</v>
      </c>
      <c r="L11087">
        <v>0</v>
      </c>
      <c r="M11087">
        <v>30</v>
      </c>
      <c r="N11087" t="s">
        <v>22</v>
      </c>
      <c r="O11087" t="s">
        <v>23</v>
      </c>
    </row>
    <row r="11088" spans="1:15" x14ac:dyDescent="0.3">
      <c r="A11088">
        <v>25</v>
      </c>
      <c r="B11088" t="s">
        <v>28</v>
      </c>
      <c r="C11088">
        <v>339324</v>
      </c>
      <c r="D11088" t="s">
        <v>16</v>
      </c>
      <c r="E11088">
        <v>13</v>
      </c>
      <c r="F11088" t="s">
        <v>17</v>
      </c>
      <c r="G11088" t="s">
        <v>62</v>
      </c>
      <c r="H11088" t="s">
        <v>19</v>
      </c>
      <c r="I11088" t="s">
        <v>20</v>
      </c>
      <c r="J11088" t="s">
        <v>21</v>
      </c>
      <c r="K11088">
        <v>0</v>
      </c>
      <c r="L11088">
        <v>0</v>
      </c>
      <c r="M11088">
        <v>40</v>
      </c>
      <c r="N11088" t="s">
        <v>22</v>
      </c>
      <c r="O11088" t="s">
        <v>23</v>
      </c>
    </row>
    <row r="11089" spans="1:15" x14ac:dyDescent="0.3">
      <c r="A11089">
        <v>69</v>
      </c>
      <c r="C11089">
        <v>111238</v>
      </c>
      <c r="D11089" t="s">
        <v>39</v>
      </c>
      <c r="E11089">
        <v>5</v>
      </c>
      <c r="F11089" t="s">
        <v>25</v>
      </c>
      <c r="H11089" t="s">
        <v>27</v>
      </c>
      <c r="I11089" t="s">
        <v>20</v>
      </c>
      <c r="J11089" t="s">
        <v>21</v>
      </c>
      <c r="K11089">
        <v>0</v>
      </c>
      <c r="L11089">
        <v>0</v>
      </c>
      <c r="M11089">
        <v>20</v>
      </c>
      <c r="N11089" t="s">
        <v>22</v>
      </c>
      <c r="O11089" t="s">
        <v>23</v>
      </c>
    </row>
    <row r="11090" spans="1:15" x14ac:dyDescent="0.3">
      <c r="A11090">
        <v>41</v>
      </c>
      <c r="B11090" t="s">
        <v>24</v>
      </c>
      <c r="C11090">
        <v>284086</v>
      </c>
      <c r="D11090" t="s">
        <v>50</v>
      </c>
      <c r="E11090">
        <v>11</v>
      </c>
      <c r="F11090" t="s">
        <v>30</v>
      </c>
      <c r="G11090" t="s">
        <v>49</v>
      </c>
      <c r="H11090" t="s">
        <v>19</v>
      </c>
      <c r="I11090" t="s">
        <v>20</v>
      </c>
      <c r="J11090" t="s">
        <v>21</v>
      </c>
      <c r="K11090">
        <v>0</v>
      </c>
      <c r="L11090">
        <v>0</v>
      </c>
      <c r="M11090">
        <v>60</v>
      </c>
      <c r="N11090" t="s">
        <v>22</v>
      </c>
      <c r="O11090" t="s">
        <v>23</v>
      </c>
    </row>
    <row r="11091" spans="1:15" x14ac:dyDescent="0.3">
      <c r="A11091">
        <v>31</v>
      </c>
      <c r="B11091" t="s">
        <v>28</v>
      </c>
      <c r="C11091">
        <v>206051</v>
      </c>
      <c r="D11091" t="s">
        <v>16</v>
      </c>
      <c r="E11091">
        <v>13</v>
      </c>
      <c r="F11091" t="s">
        <v>25</v>
      </c>
      <c r="G11091" t="s">
        <v>18</v>
      </c>
      <c r="H11091" t="s">
        <v>27</v>
      </c>
      <c r="I11091" t="s">
        <v>20</v>
      </c>
      <c r="J11091" t="s">
        <v>21</v>
      </c>
      <c r="K11091">
        <v>0</v>
      </c>
      <c r="L11091">
        <v>0</v>
      </c>
      <c r="M11091">
        <v>40</v>
      </c>
      <c r="N11091" t="s">
        <v>22</v>
      </c>
      <c r="O11091" t="s">
        <v>43</v>
      </c>
    </row>
    <row r="11092" spans="1:15" x14ac:dyDescent="0.3">
      <c r="A11092">
        <v>57</v>
      </c>
      <c r="B11092" t="s">
        <v>28</v>
      </c>
      <c r="C11092">
        <v>426263</v>
      </c>
      <c r="D11092" t="s">
        <v>38</v>
      </c>
      <c r="E11092">
        <v>14</v>
      </c>
      <c r="F11092" t="s">
        <v>30</v>
      </c>
      <c r="G11092" t="s">
        <v>26</v>
      </c>
      <c r="H11092" t="s">
        <v>58</v>
      </c>
      <c r="I11092" t="s">
        <v>20</v>
      </c>
      <c r="J11092" t="s">
        <v>21</v>
      </c>
      <c r="K11092">
        <v>0</v>
      </c>
      <c r="L11092">
        <v>0</v>
      </c>
      <c r="M11092">
        <v>40</v>
      </c>
      <c r="N11092" t="s">
        <v>22</v>
      </c>
      <c r="O11092" t="s">
        <v>43</v>
      </c>
    </row>
    <row r="11093" spans="1:15" x14ac:dyDescent="0.3">
      <c r="A11093">
        <v>49</v>
      </c>
      <c r="B11093" t="s">
        <v>28</v>
      </c>
      <c r="C11093">
        <v>102583</v>
      </c>
      <c r="D11093" t="s">
        <v>44</v>
      </c>
      <c r="E11093">
        <v>10</v>
      </c>
      <c r="F11093" t="s">
        <v>25</v>
      </c>
      <c r="G11093" t="s">
        <v>34</v>
      </c>
      <c r="H11093" t="s">
        <v>27</v>
      </c>
      <c r="I11093" t="s">
        <v>20</v>
      </c>
      <c r="J11093" t="s">
        <v>21</v>
      </c>
      <c r="K11093">
        <v>0</v>
      </c>
      <c r="L11093">
        <v>1848</v>
      </c>
      <c r="M11093">
        <v>44</v>
      </c>
      <c r="N11093" t="s">
        <v>22</v>
      </c>
      <c r="O11093" t="s">
        <v>43</v>
      </c>
    </row>
    <row r="11094" spans="1:15" x14ac:dyDescent="0.3">
      <c r="A11094">
        <v>40</v>
      </c>
      <c r="B11094" t="s">
        <v>28</v>
      </c>
      <c r="C11094">
        <v>277647</v>
      </c>
      <c r="D11094" t="s">
        <v>16</v>
      </c>
      <c r="E11094">
        <v>13</v>
      </c>
      <c r="F11094" t="s">
        <v>25</v>
      </c>
      <c r="G11094" t="s">
        <v>34</v>
      </c>
      <c r="H11094" t="s">
        <v>27</v>
      </c>
      <c r="I11094" t="s">
        <v>20</v>
      </c>
      <c r="J11094" t="s">
        <v>21</v>
      </c>
      <c r="K11094">
        <v>0</v>
      </c>
      <c r="L11094">
        <v>0</v>
      </c>
      <c r="M11094">
        <v>40</v>
      </c>
      <c r="N11094" t="s">
        <v>22</v>
      </c>
      <c r="O11094" t="s">
        <v>43</v>
      </c>
    </row>
    <row r="11095" spans="1:15" x14ac:dyDescent="0.3">
      <c r="A11095">
        <v>55</v>
      </c>
      <c r="B11095" t="s">
        <v>28</v>
      </c>
      <c r="C11095">
        <v>124808</v>
      </c>
      <c r="D11095" t="s">
        <v>50</v>
      </c>
      <c r="E11095">
        <v>11</v>
      </c>
      <c r="F11095" t="s">
        <v>25</v>
      </c>
      <c r="G11095" t="s">
        <v>34</v>
      </c>
      <c r="H11095" t="s">
        <v>27</v>
      </c>
      <c r="I11095" t="s">
        <v>20</v>
      </c>
      <c r="J11095" t="s">
        <v>21</v>
      </c>
      <c r="K11095">
        <v>0</v>
      </c>
      <c r="L11095">
        <v>1977</v>
      </c>
      <c r="M11095">
        <v>50</v>
      </c>
      <c r="N11095" t="s">
        <v>77</v>
      </c>
      <c r="O11095" t="s">
        <v>43</v>
      </c>
    </row>
    <row r="11096" spans="1:15" x14ac:dyDescent="0.3">
      <c r="A11096">
        <v>47</v>
      </c>
      <c r="B11096" t="s">
        <v>28</v>
      </c>
      <c r="C11096">
        <v>193061</v>
      </c>
      <c r="D11096" t="s">
        <v>44</v>
      </c>
      <c r="E11096">
        <v>10</v>
      </c>
      <c r="F11096" t="s">
        <v>30</v>
      </c>
      <c r="G11096" t="s">
        <v>26</v>
      </c>
      <c r="H11096" t="s">
        <v>19</v>
      </c>
      <c r="I11096" t="s">
        <v>20</v>
      </c>
      <c r="J11096" t="s">
        <v>21</v>
      </c>
      <c r="K11096">
        <v>0</v>
      </c>
      <c r="L11096">
        <v>0</v>
      </c>
      <c r="M11096">
        <v>60</v>
      </c>
      <c r="N11096" t="s">
        <v>22</v>
      </c>
      <c r="O11096" t="s">
        <v>23</v>
      </c>
    </row>
    <row r="11097" spans="1:15" x14ac:dyDescent="0.3">
      <c r="A11097">
        <v>50</v>
      </c>
      <c r="B11097" t="s">
        <v>28</v>
      </c>
      <c r="C11097">
        <v>121411</v>
      </c>
      <c r="D11097" t="s">
        <v>93</v>
      </c>
      <c r="E11097">
        <v>8</v>
      </c>
      <c r="F11097" t="s">
        <v>30</v>
      </c>
      <c r="G11097" t="s">
        <v>53</v>
      </c>
      <c r="H11097" t="s">
        <v>19</v>
      </c>
      <c r="I11097" t="s">
        <v>20</v>
      </c>
      <c r="J11097" t="s">
        <v>21</v>
      </c>
      <c r="K11097">
        <v>0</v>
      </c>
      <c r="L11097">
        <v>0</v>
      </c>
      <c r="M11097">
        <v>40</v>
      </c>
      <c r="N11097" t="s">
        <v>22</v>
      </c>
      <c r="O11097" t="s">
        <v>23</v>
      </c>
    </row>
    <row r="11098" spans="1:15" x14ac:dyDescent="0.3">
      <c r="A11098">
        <v>36</v>
      </c>
      <c r="B11098" t="s">
        <v>28</v>
      </c>
      <c r="C11098">
        <v>89202</v>
      </c>
      <c r="D11098" t="s">
        <v>16</v>
      </c>
      <c r="E11098">
        <v>13</v>
      </c>
      <c r="F11098" t="s">
        <v>17</v>
      </c>
      <c r="G11098" t="s">
        <v>34</v>
      </c>
      <c r="H11098" t="s">
        <v>47</v>
      </c>
      <c r="I11098" t="s">
        <v>20</v>
      </c>
      <c r="J11098" t="s">
        <v>21</v>
      </c>
      <c r="K11098">
        <v>0</v>
      </c>
      <c r="L11098">
        <v>0</v>
      </c>
      <c r="M11098">
        <v>50</v>
      </c>
      <c r="N11098" t="s">
        <v>22</v>
      </c>
      <c r="O11098" t="s">
        <v>23</v>
      </c>
    </row>
    <row r="11099" spans="1:15" x14ac:dyDescent="0.3">
      <c r="A11099">
        <v>17</v>
      </c>
      <c r="B11099" t="s">
        <v>28</v>
      </c>
      <c r="C11099">
        <v>232900</v>
      </c>
      <c r="D11099" t="s">
        <v>32</v>
      </c>
      <c r="E11099">
        <v>7</v>
      </c>
      <c r="F11099" t="s">
        <v>17</v>
      </c>
      <c r="G11099" t="s">
        <v>31</v>
      </c>
      <c r="H11099" t="s">
        <v>47</v>
      </c>
      <c r="I11099" t="s">
        <v>20</v>
      </c>
      <c r="J11099" t="s">
        <v>21</v>
      </c>
      <c r="K11099">
        <v>0</v>
      </c>
      <c r="L11099">
        <v>0</v>
      </c>
      <c r="M11099">
        <v>25</v>
      </c>
      <c r="N11099" t="s">
        <v>22</v>
      </c>
      <c r="O11099" t="s">
        <v>23</v>
      </c>
    </row>
    <row r="11100" spans="1:15" x14ac:dyDescent="0.3">
      <c r="A11100">
        <v>30</v>
      </c>
      <c r="B11100" t="s">
        <v>63</v>
      </c>
      <c r="C11100">
        <v>319280</v>
      </c>
      <c r="D11100" t="s">
        <v>29</v>
      </c>
      <c r="E11100">
        <v>9</v>
      </c>
      <c r="F11100" t="s">
        <v>25</v>
      </c>
      <c r="G11100" t="s">
        <v>65</v>
      </c>
      <c r="H11100" t="s">
        <v>27</v>
      </c>
      <c r="I11100" t="s">
        <v>20</v>
      </c>
      <c r="J11100" t="s">
        <v>21</v>
      </c>
      <c r="K11100">
        <v>0</v>
      </c>
      <c r="L11100">
        <v>0</v>
      </c>
      <c r="M11100">
        <v>40</v>
      </c>
      <c r="N11100" t="s">
        <v>22</v>
      </c>
      <c r="O11100" t="s">
        <v>43</v>
      </c>
    </row>
    <row r="11101" spans="1:15" x14ac:dyDescent="0.3">
      <c r="A11101">
        <v>79</v>
      </c>
      <c r="C11101">
        <v>165209</v>
      </c>
      <c r="D11101" t="s">
        <v>29</v>
      </c>
      <c r="E11101">
        <v>9</v>
      </c>
      <c r="F11101" t="s">
        <v>25</v>
      </c>
      <c r="H11101" t="s">
        <v>27</v>
      </c>
      <c r="I11101" t="s">
        <v>20</v>
      </c>
      <c r="J11101" t="s">
        <v>21</v>
      </c>
      <c r="K11101">
        <v>0</v>
      </c>
      <c r="L11101">
        <v>0</v>
      </c>
      <c r="M11101">
        <v>40</v>
      </c>
      <c r="N11101" t="s">
        <v>22</v>
      </c>
      <c r="O11101" t="s">
        <v>23</v>
      </c>
    </row>
    <row r="11102" spans="1:15" x14ac:dyDescent="0.3">
      <c r="A11102">
        <v>42</v>
      </c>
      <c r="B11102" t="s">
        <v>28</v>
      </c>
      <c r="C11102">
        <v>193494</v>
      </c>
      <c r="D11102" t="s">
        <v>29</v>
      </c>
      <c r="E11102">
        <v>9</v>
      </c>
      <c r="F11102" t="s">
        <v>25</v>
      </c>
      <c r="G11102" t="s">
        <v>57</v>
      </c>
      <c r="H11102" t="s">
        <v>27</v>
      </c>
      <c r="I11102" t="s">
        <v>20</v>
      </c>
      <c r="J11102" t="s">
        <v>21</v>
      </c>
      <c r="K11102">
        <v>0</v>
      </c>
      <c r="L11102">
        <v>0</v>
      </c>
      <c r="M11102">
        <v>40</v>
      </c>
      <c r="N11102" t="s">
        <v>22</v>
      </c>
      <c r="O11102" t="s">
        <v>43</v>
      </c>
    </row>
    <row r="11103" spans="1:15" x14ac:dyDescent="0.3">
      <c r="A11103">
        <v>67</v>
      </c>
      <c r="B11103" t="s">
        <v>24</v>
      </c>
      <c r="C11103">
        <v>195066</v>
      </c>
      <c r="D11103" t="s">
        <v>29</v>
      </c>
      <c r="E11103">
        <v>9</v>
      </c>
      <c r="F11103" t="s">
        <v>25</v>
      </c>
      <c r="G11103" t="s">
        <v>56</v>
      </c>
      <c r="H11103" t="s">
        <v>27</v>
      </c>
      <c r="I11103" t="s">
        <v>20</v>
      </c>
      <c r="J11103" t="s">
        <v>21</v>
      </c>
      <c r="K11103">
        <v>0</v>
      </c>
      <c r="L11103">
        <v>0</v>
      </c>
      <c r="M11103">
        <v>50</v>
      </c>
      <c r="N11103" t="s">
        <v>22</v>
      </c>
      <c r="O11103" t="s">
        <v>23</v>
      </c>
    </row>
    <row r="11104" spans="1:15" x14ac:dyDescent="0.3">
      <c r="A11104">
        <v>36</v>
      </c>
      <c r="B11104" t="s">
        <v>28</v>
      </c>
      <c r="C11104">
        <v>99146</v>
      </c>
      <c r="D11104" t="s">
        <v>29</v>
      </c>
      <c r="E11104">
        <v>9</v>
      </c>
      <c r="F11104" t="s">
        <v>25</v>
      </c>
      <c r="G11104" t="s">
        <v>57</v>
      </c>
      <c r="H11104" t="s">
        <v>27</v>
      </c>
      <c r="I11104" t="s">
        <v>20</v>
      </c>
      <c r="J11104" t="s">
        <v>21</v>
      </c>
      <c r="K11104">
        <v>0</v>
      </c>
      <c r="L11104">
        <v>0</v>
      </c>
      <c r="M11104">
        <v>45</v>
      </c>
      <c r="N11104" t="s">
        <v>22</v>
      </c>
      <c r="O11104" t="s">
        <v>43</v>
      </c>
    </row>
    <row r="11105" spans="1:15" x14ac:dyDescent="0.3">
      <c r="A11105">
        <v>35</v>
      </c>
      <c r="B11105" t="s">
        <v>28</v>
      </c>
      <c r="C11105">
        <v>92028</v>
      </c>
      <c r="D11105" t="s">
        <v>38</v>
      </c>
      <c r="E11105">
        <v>14</v>
      </c>
      <c r="F11105" t="s">
        <v>25</v>
      </c>
      <c r="G11105" t="s">
        <v>26</v>
      </c>
      <c r="H11105" t="s">
        <v>27</v>
      </c>
      <c r="I11105" t="s">
        <v>20</v>
      </c>
      <c r="J11105" t="s">
        <v>21</v>
      </c>
      <c r="K11105">
        <v>0</v>
      </c>
      <c r="L11105">
        <v>0</v>
      </c>
      <c r="M11105">
        <v>50</v>
      </c>
      <c r="N11105" t="s">
        <v>22</v>
      </c>
      <c r="O11105" t="s">
        <v>43</v>
      </c>
    </row>
    <row r="11106" spans="1:15" x14ac:dyDescent="0.3">
      <c r="A11106">
        <v>27</v>
      </c>
      <c r="B11106" t="s">
        <v>28</v>
      </c>
      <c r="C11106">
        <v>174419</v>
      </c>
      <c r="D11106" t="s">
        <v>16</v>
      </c>
      <c r="E11106">
        <v>13</v>
      </c>
      <c r="F11106" t="s">
        <v>17</v>
      </c>
      <c r="G11106" t="s">
        <v>34</v>
      </c>
      <c r="H11106" t="s">
        <v>19</v>
      </c>
      <c r="I11106" t="s">
        <v>20</v>
      </c>
      <c r="J11106" t="s">
        <v>36</v>
      </c>
      <c r="K11106">
        <v>0</v>
      </c>
      <c r="L11106">
        <v>0</v>
      </c>
      <c r="M11106">
        <v>40</v>
      </c>
      <c r="N11106" t="s">
        <v>22</v>
      </c>
      <c r="O11106" t="s">
        <v>23</v>
      </c>
    </row>
    <row r="11107" spans="1:15" x14ac:dyDescent="0.3">
      <c r="A11107">
        <v>21</v>
      </c>
      <c r="B11107" t="s">
        <v>28</v>
      </c>
      <c r="C11107">
        <v>57916</v>
      </c>
      <c r="D11107" t="s">
        <v>52</v>
      </c>
      <c r="E11107">
        <v>4</v>
      </c>
      <c r="F11107" t="s">
        <v>17</v>
      </c>
      <c r="G11107" t="s">
        <v>57</v>
      </c>
      <c r="H11107" t="s">
        <v>47</v>
      </c>
      <c r="I11107" t="s">
        <v>20</v>
      </c>
      <c r="J11107" t="s">
        <v>21</v>
      </c>
      <c r="K11107">
        <v>0</v>
      </c>
      <c r="L11107">
        <v>0</v>
      </c>
      <c r="M11107">
        <v>40</v>
      </c>
      <c r="N11107" t="s">
        <v>22</v>
      </c>
      <c r="O11107" t="s">
        <v>23</v>
      </c>
    </row>
    <row r="11108" spans="1:15" x14ac:dyDescent="0.3">
      <c r="A11108">
        <v>46</v>
      </c>
      <c r="B11108" t="s">
        <v>28</v>
      </c>
      <c r="C11108">
        <v>383384</v>
      </c>
      <c r="D11108" t="s">
        <v>29</v>
      </c>
      <c r="E11108">
        <v>9</v>
      </c>
      <c r="F11108" t="s">
        <v>25</v>
      </c>
      <c r="G11108" t="s">
        <v>34</v>
      </c>
      <c r="H11108" t="s">
        <v>27</v>
      </c>
      <c r="I11108" t="s">
        <v>20</v>
      </c>
      <c r="J11108" t="s">
        <v>21</v>
      </c>
      <c r="K11108">
        <v>0</v>
      </c>
      <c r="L11108">
        <v>0</v>
      </c>
      <c r="M11108">
        <v>40</v>
      </c>
      <c r="N11108" t="s">
        <v>22</v>
      </c>
      <c r="O11108" t="s">
        <v>23</v>
      </c>
    </row>
    <row r="11109" spans="1:15" x14ac:dyDescent="0.3">
      <c r="A11109">
        <v>45</v>
      </c>
      <c r="B11109" t="s">
        <v>28</v>
      </c>
      <c r="C11109">
        <v>198223</v>
      </c>
      <c r="D11109" t="s">
        <v>16</v>
      </c>
      <c r="E11109">
        <v>13</v>
      </c>
      <c r="F11109" t="s">
        <v>25</v>
      </c>
      <c r="G11109" t="s">
        <v>49</v>
      </c>
      <c r="H11109" t="s">
        <v>27</v>
      </c>
      <c r="I11109" t="s">
        <v>20</v>
      </c>
      <c r="J11109" t="s">
        <v>21</v>
      </c>
      <c r="K11109">
        <v>0</v>
      </c>
      <c r="L11109">
        <v>1902</v>
      </c>
      <c r="M11109">
        <v>45</v>
      </c>
      <c r="N11109" t="s">
        <v>22</v>
      </c>
      <c r="O11109" t="s">
        <v>43</v>
      </c>
    </row>
    <row r="11110" spans="1:15" x14ac:dyDescent="0.3">
      <c r="A11110">
        <v>20</v>
      </c>
      <c r="B11110" t="s">
        <v>28</v>
      </c>
      <c r="C11110">
        <v>109813</v>
      </c>
      <c r="D11110" t="s">
        <v>32</v>
      </c>
      <c r="E11110">
        <v>7</v>
      </c>
      <c r="F11110" t="s">
        <v>17</v>
      </c>
      <c r="G11110" t="s">
        <v>62</v>
      </c>
      <c r="H11110" t="s">
        <v>73</v>
      </c>
      <c r="I11110" t="s">
        <v>20</v>
      </c>
      <c r="J11110" t="s">
        <v>21</v>
      </c>
      <c r="K11110">
        <v>0</v>
      </c>
      <c r="L11110">
        <v>0</v>
      </c>
      <c r="M11110">
        <v>40</v>
      </c>
      <c r="N11110" t="s">
        <v>22</v>
      </c>
      <c r="O11110" t="s">
        <v>23</v>
      </c>
    </row>
    <row r="11111" spans="1:15" x14ac:dyDescent="0.3">
      <c r="A11111">
        <v>17</v>
      </c>
      <c r="B11111" t="s">
        <v>28</v>
      </c>
      <c r="C11111">
        <v>174298</v>
      </c>
      <c r="D11111" t="s">
        <v>32</v>
      </c>
      <c r="E11111">
        <v>7</v>
      </c>
      <c r="F11111" t="s">
        <v>17</v>
      </c>
      <c r="G11111" t="s">
        <v>41</v>
      </c>
      <c r="H11111" t="s">
        <v>47</v>
      </c>
      <c r="I11111" t="s">
        <v>20</v>
      </c>
      <c r="J11111" t="s">
        <v>21</v>
      </c>
      <c r="K11111">
        <v>0</v>
      </c>
      <c r="L11111">
        <v>0</v>
      </c>
      <c r="M11111">
        <v>20</v>
      </c>
      <c r="N11111" t="s">
        <v>22</v>
      </c>
      <c r="O11111" t="s">
        <v>23</v>
      </c>
    </row>
    <row r="11112" spans="1:15" x14ac:dyDescent="0.3">
      <c r="A11112">
        <v>40</v>
      </c>
      <c r="B11112" t="s">
        <v>28</v>
      </c>
      <c r="C11112">
        <v>45687</v>
      </c>
      <c r="D11112" t="s">
        <v>44</v>
      </c>
      <c r="E11112">
        <v>10</v>
      </c>
      <c r="F11112" t="s">
        <v>30</v>
      </c>
      <c r="G11112" t="s">
        <v>41</v>
      </c>
      <c r="H11112" t="s">
        <v>19</v>
      </c>
      <c r="I11112" t="s">
        <v>33</v>
      </c>
      <c r="J11112" t="s">
        <v>21</v>
      </c>
      <c r="K11112">
        <v>4787</v>
      </c>
      <c r="L11112">
        <v>0</v>
      </c>
      <c r="M11112">
        <v>50</v>
      </c>
      <c r="N11112" t="s">
        <v>22</v>
      </c>
      <c r="O11112" t="s">
        <v>43</v>
      </c>
    </row>
    <row r="11113" spans="1:15" x14ac:dyDescent="0.3">
      <c r="A11113">
        <v>28</v>
      </c>
      <c r="B11113" t="s">
        <v>28</v>
      </c>
      <c r="C11113">
        <v>263614</v>
      </c>
      <c r="D11113" t="s">
        <v>16</v>
      </c>
      <c r="E11113">
        <v>13</v>
      </c>
      <c r="F11113" t="s">
        <v>25</v>
      </c>
      <c r="G11113" t="s">
        <v>26</v>
      </c>
      <c r="H11113" t="s">
        <v>27</v>
      </c>
      <c r="I11113" t="s">
        <v>20</v>
      </c>
      <c r="J11113" t="s">
        <v>21</v>
      </c>
      <c r="K11113">
        <v>0</v>
      </c>
      <c r="L11113">
        <v>0</v>
      </c>
      <c r="M11113">
        <v>40</v>
      </c>
      <c r="N11113" t="s">
        <v>22</v>
      </c>
      <c r="O11113" t="s">
        <v>43</v>
      </c>
    </row>
    <row r="11114" spans="1:15" x14ac:dyDescent="0.3">
      <c r="A11114">
        <v>33</v>
      </c>
      <c r="B11114" t="s">
        <v>28</v>
      </c>
      <c r="C11114">
        <v>96128</v>
      </c>
      <c r="D11114" t="s">
        <v>32</v>
      </c>
      <c r="E11114">
        <v>7</v>
      </c>
      <c r="F11114" t="s">
        <v>17</v>
      </c>
      <c r="G11114" t="s">
        <v>51</v>
      </c>
      <c r="H11114" t="s">
        <v>47</v>
      </c>
      <c r="I11114" t="s">
        <v>20</v>
      </c>
      <c r="J11114" t="s">
        <v>21</v>
      </c>
      <c r="K11114">
        <v>0</v>
      </c>
      <c r="L11114">
        <v>0</v>
      </c>
      <c r="M11114">
        <v>40</v>
      </c>
      <c r="N11114" t="s">
        <v>22</v>
      </c>
      <c r="O11114" t="s">
        <v>23</v>
      </c>
    </row>
    <row r="11115" spans="1:15" x14ac:dyDescent="0.3">
      <c r="A11115">
        <v>55</v>
      </c>
      <c r="B11115" t="s">
        <v>28</v>
      </c>
      <c r="C11115">
        <v>220262</v>
      </c>
      <c r="D11115" t="s">
        <v>29</v>
      </c>
      <c r="E11115">
        <v>9</v>
      </c>
      <c r="F11115" t="s">
        <v>30</v>
      </c>
      <c r="G11115" t="s">
        <v>49</v>
      </c>
      <c r="H11115" t="s">
        <v>19</v>
      </c>
      <c r="I11115" t="s">
        <v>20</v>
      </c>
      <c r="J11115" t="s">
        <v>36</v>
      </c>
      <c r="K11115">
        <v>0</v>
      </c>
      <c r="L11115">
        <v>0</v>
      </c>
      <c r="M11115">
        <v>40</v>
      </c>
      <c r="N11115" t="s">
        <v>22</v>
      </c>
      <c r="O11115" t="s">
        <v>23</v>
      </c>
    </row>
    <row r="11116" spans="1:15" x14ac:dyDescent="0.3">
      <c r="A11116">
        <v>55</v>
      </c>
      <c r="B11116" t="s">
        <v>24</v>
      </c>
      <c r="C11116">
        <v>35340</v>
      </c>
      <c r="D11116" t="s">
        <v>44</v>
      </c>
      <c r="E11116">
        <v>10</v>
      </c>
      <c r="F11116" t="s">
        <v>25</v>
      </c>
      <c r="G11116" t="s">
        <v>51</v>
      </c>
      <c r="H11116" t="s">
        <v>27</v>
      </c>
      <c r="I11116" t="s">
        <v>20</v>
      </c>
      <c r="J11116" t="s">
        <v>21</v>
      </c>
      <c r="K11116">
        <v>0</v>
      </c>
      <c r="L11116">
        <v>0</v>
      </c>
      <c r="M11116">
        <v>50</v>
      </c>
      <c r="N11116" t="s">
        <v>22</v>
      </c>
      <c r="O11116" t="s">
        <v>23</v>
      </c>
    </row>
    <row r="11117" spans="1:15" x14ac:dyDescent="0.3">
      <c r="A11117">
        <v>47</v>
      </c>
      <c r="B11117" t="s">
        <v>28</v>
      </c>
      <c r="C11117">
        <v>280483</v>
      </c>
      <c r="D11117" t="s">
        <v>29</v>
      </c>
      <c r="E11117">
        <v>9</v>
      </c>
      <c r="F11117" t="s">
        <v>60</v>
      </c>
      <c r="G11117" t="s">
        <v>51</v>
      </c>
      <c r="H11117" t="s">
        <v>58</v>
      </c>
      <c r="I11117" t="s">
        <v>33</v>
      </c>
      <c r="J11117" t="s">
        <v>36</v>
      </c>
      <c r="K11117">
        <v>0</v>
      </c>
      <c r="L11117">
        <v>0</v>
      </c>
      <c r="M11117">
        <v>40</v>
      </c>
      <c r="N11117" t="s">
        <v>22</v>
      </c>
      <c r="O11117" t="s">
        <v>23</v>
      </c>
    </row>
    <row r="11118" spans="1:15" x14ac:dyDescent="0.3">
      <c r="A11118">
        <v>52</v>
      </c>
      <c r="B11118" t="s">
        <v>71</v>
      </c>
      <c r="C11118">
        <v>254211</v>
      </c>
      <c r="D11118" t="s">
        <v>38</v>
      </c>
      <c r="E11118">
        <v>14</v>
      </c>
      <c r="F11118" t="s">
        <v>25</v>
      </c>
      <c r="G11118" t="s">
        <v>34</v>
      </c>
      <c r="H11118" t="s">
        <v>27</v>
      </c>
      <c r="I11118" t="s">
        <v>20</v>
      </c>
      <c r="J11118" t="s">
        <v>21</v>
      </c>
      <c r="K11118">
        <v>15024</v>
      </c>
      <c r="L11118">
        <v>0</v>
      </c>
      <c r="M11118">
        <v>60</v>
      </c>
      <c r="N11118" t="s">
        <v>22</v>
      </c>
      <c r="O11118" t="s">
        <v>43</v>
      </c>
    </row>
    <row r="11119" spans="1:15" x14ac:dyDescent="0.3">
      <c r="A11119">
        <v>29</v>
      </c>
      <c r="B11119" t="s">
        <v>28</v>
      </c>
      <c r="C11119">
        <v>351324</v>
      </c>
      <c r="D11119" t="s">
        <v>44</v>
      </c>
      <c r="E11119">
        <v>10</v>
      </c>
      <c r="F11119" t="s">
        <v>17</v>
      </c>
      <c r="G11119" t="s">
        <v>49</v>
      </c>
      <c r="H11119" t="s">
        <v>58</v>
      </c>
      <c r="I11119" t="s">
        <v>20</v>
      </c>
      <c r="J11119" t="s">
        <v>36</v>
      </c>
      <c r="K11119">
        <v>0</v>
      </c>
      <c r="L11119">
        <v>0</v>
      </c>
      <c r="M11119">
        <v>40</v>
      </c>
      <c r="N11119" t="s">
        <v>22</v>
      </c>
      <c r="O11119" t="s">
        <v>23</v>
      </c>
    </row>
    <row r="11120" spans="1:15" x14ac:dyDescent="0.3">
      <c r="A11120">
        <v>36</v>
      </c>
      <c r="B11120" t="s">
        <v>28</v>
      </c>
      <c r="C11120">
        <v>58602</v>
      </c>
      <c r="D11120" t="s">
        <v>72</v>
      </c>
      <c r="E11120">
        <v>3</v>
      </c>
      <c r="F11120" t="s">
        <v>17</v>
      </c>
      <c r="G11120" t="s">
        <v>41</v>
      </c>
      <c r="H11120" t="s">
        <v>19</v>
      </c>
      <c r="I11120" t="s">
        <v>20</v>
      </c>
      <c r="J11120" t="s">
        <v>21</v>
      </c>
      <c r="K11120">
        <v>0</v>
      </c>
      <c r="L11120">
        <v>0</v>
      </c>
      <c r="M11120">
        <v>35</v>
      </c>
      <c r="N11120" t="s">
        <v>22</v>
      </c>
      <c r="O11120" t="s">
        <v>23</v>
      </c>
    </row>
    <row r="11121" spans="1:15" x14ac:dyDescent="0.3">
      <c r="A11121">
        <v>37</v>
      </c>
      <c r="B11121" t="s">
        <v>28</v>
      </c>
      <c r="C11121">
        <v>64922</v>
      </c>
      <c r="D11121" t="s">
        <v>16</v>
      </c>
      <c r="E11121">
        <v>13</v>
      </c>
      <c r="F11121" t="s">
        <v>60</v>
      </c>
      <c r="G11121" t="s">
        <v>41</v>
      </c>
      <c r="H11121" t="s">
        <v>19</v>
      </c>
      <c r="I11121" t="s">
        <v>20</v>
      </c>
      <c r="J11121" t="s">
        <v>21</v>
      </c>
      <c r="K11121">
        <v>0</v>
      </c>
      <c r="L11121">
        <v>0</v>
      </c>
      <c r="M11121">
        <v>70</v>
      </c>
      <c r="N11121" t="s">
        <v>75</v>
      </c>
      <c r="O11121" t="s">
        <v>23</v>
      </c>
    </row>
    <row r="11122" spans="1:15" x14ac:dyDescent="0.3">
      <c r="A11122">
        <v>41</v>
      </c>
      <c r="B11122" t="s">
        <v>61</v>
      </c>
      <c r="C11122">
        <v>185616</v>
      </c>
      <c r="D11122" t="s">
        <v>29</v>
      </c>
      <c r="E11122">
        <v>9</v>
      </c>
      <c r="F11122" t="s">
        <v>17</v>
      </c>
      <c r="G11122" t="s">
        <v>18</v>
      </c>
      <c r="H11122" t="s">
        <v>19</v>
      </c>
      <c r="I11122" t="s">
        <v>20</v>
      </c>
      <c r="J11122" t="s">
        <v>36</v>
      </c>
      <c r="K11122">
        <v>0</v>
      </c>
      <c r="L11122">
        <v>1980</v>
      </c>
      <c r="M11122">
        <v>40</v>
      </c>
      <c r="N11122" t="s">
        <v>22</v>
      </c>
      <c r="O11122" t="s">
        <v>23</v>
      </c>
    </row>
    <row r="11123" spans="1:15" x14ac:dyDescent="0.3">
      <c r="A11123">
        <v>43</v>
      </c>
      <c r="B11123" t="s">
        <v>28</v>
      </c>
      <c r="C11123">
        <v>185832</v>
      </c>
      <c r="D11123" t="s">
        <v>44</v>
      </c>
      <c r="E11123">
        <v>10</v>
      </c>
      <c r="F11123" t="s">
        <v>25</v>
      </c>
      <c r="G11123" t="s">
        <v>57</v>
      </c>
      <c r="H11123" t="s">
        <v>27</v>
      </c>
      <c r="I11123" t="s">
        <v>20</v>
      </c>
      <c r="J11123" t="s">
        <v>21</v>
      </c>
      <c r="K11123">
        <v>0</v>
      </c>
      <c r="L11123">
        <v>0</v>
      </c>
      <c r="M11123">
        <v>48</v>
      </c>
      <c r="N11123" t="s">
        <v>22</v>
      </c>
      <c r="O11123" t="s">
        <v>43</v>
      </c>
    </row>
    <row r="11124" spans="1:15" x14ac:dyDescent="0.3">
      <c r="A11124">
        <v>24</v>
      </c>
      <c r="B11124" t="s">
        <v>28</v>
      </c>
      <c r="C11124">
        <v>254767</v>
      </c>
      <c r="D11124" t="s">
        <v>52</v>
      </c>
      <c r="E11124">
        <v>4</v>
      </c>
      <c r="F11124" t="s">
        <v>25</v>
      </c>
      <c r="G11124" t="s">
        <v>56</v>
      </c>
      <c r="H11124" t="s">
        <v>27</v>
      </c>
      <c r="I11124" t="s">
        <v>20</v>
      </c>
      <c r="J11124" t="s">
        <v>21</v>
      </c>
      <c r="K11124">
        <v>2105</v>
      </c>
      <c r="L11124">
        <v>0</v>
      </c>
      <c r="M11124">
        <v>50</v>
      </c>
      <c r="N11124" t="s">
        <v>22</v>
      </c>
      <c r="O11124" t="s">
        <v>23</v>
      </c>
    </row>
    <row r="11125" spans="1:15" x14ac:dyDescent="0.3">
      <c r="A11125">
        <v>39</v>
      </c>
      <c r="B11125" t="s">
        <v>61</v>
      </c>
      <c r="C11125">
        <v>32312</v>
      </c>
      <c r="D11125" t="s">
        <v>16</v>
      </c>
      <c r="E11125">
        <v>13</v>
      </c>
      <c r="F11125" t="s">
        <v>17</v>
      </c>
      <c r="G11125" t="s">
        <v>34</v>
      </c>
      <c r="H11125" t="s">
        <v>19</v>
      </c>
      <c r="I11125" t="s">
        <v>20</v>
      </c>
      <c r="J11125" t="s">
        <v>36</v>
      </c>
      <c r="K11125">
        <v>0</v>
      </c>
      <c r="L11125">
        <v>0</v>
      </c>
      <c r="M11125">
        <v>60</v>
      </c>
      <c r="N11125" t="s">
        <v>22</v>
      </c>
      <c r="O11125" t="s">
        <v>23</v>
      </c>
    </row>
    <row r="11126" spans="1:15" x14ac:dyDescent="0.3">
      <c r="A11126">
        <v>47</v>
      </c>
      <c r="B11126" t="s">
        <v>24</v>
      </c>
      <c r="C11126">
        <v>109421</v>
      </c>
      <c r="D11126" t="s">
        <v>16</v>
      </c>
      <c r="E11126">
        <v>13</v>
      </c>
      <c r="F11126" t="s">
        <v>25</v>
      </c>
      <c r="G11126" t="s">
        <v>26</v>
      </c>
      <c r="H11126" t="s">
        <v>27</v>
      </c>
      <c r="I11126" t="s">
        <v>20</v>
      </c>
      <c r="J11126" t="s">
        <v>21</v>
      </c>
      <c r="K11126">
        <v>0</v>
      </c>
      <c r="L11126">
        <v>0</v>
      </c>
      <c r="M11126">
        <v>50</v>
      </c>
      <c r="N11126" t="s">
        <v>22</v>
      </c>
      <c r="O11126" t="s">
        <v>23</v>
      </c>
    </row>
    <row r="11127" spans="1:15" x14ac:dyDescent="0.3">
      <c r="A11127">
        <v>42</v>
      </c>
      <c r="B11127" t="s">
        <v>28</v>
      </c>
      <c r="C11127">
        <v>183205</v>
      </c>
      <c r="D11127" t="s">
        <v>29</v>
      </c>
      <c r="E11127">
        <v>9</v>
      </c>
      <c r="F11127" t="s">
        <v>30</v>
      </c>
      <c r="G11127" t="s">
        <v>26</v>
      </c>
      <c r="H11127" t="s">
        <v>58</v>
      </c>
      <c r="I11127" t="s">
        <v>20</v>
      </c>
      <c r="J11127" t="s">
        <v>36</v>
      </c>
      <c r="K11127">
        <v>0</v>
      </c>
      <c r="L11127">
        <v>0</v>
      </c>
      <c r="M11127">
        <v>45</v>
      </c>
      <c r="N11127" t="s">
        <v>22</v>
      </c>
      <c r="O11127" t="s">
        <v>23</v>
      </c>
    </row>
    <row r="11128" spans="1:15" x14ac:dyDescent="0.3">
      <c r="A11128">
        <v>39</v>
      </c>
      <c r="B11128" t="s">
        <v>28</v>
      </c>
      <c r="C11128">
        <v>156897</v>
      </c>
      <c r="D11128" t="s">
        <v>29</v>
      </c>
      <c r="E11128">
        <v>9</v>
      </c>
      <c r="F11128" t="s">
        <v>17</v>
      </c>
      <c r="G11128" t="s">
        <v>51</v>
      </c>
      <c r="H11128" t="s">
        <v>47</v>
      </c>
      <c r="I11128" t="s">
        <v>20</v>
      </c>
      <c r="J11128" t="s">
        <v>21</v>
      </c>
      <c r="K11128">
        <v>0</v>
      </c>
      <c r="L11128">
        <v>2258</v>
      </c>
      <c r="M11128">
        <v>42</v>
      </c>
      <c r="N11128" t="s">
        <v>22</v>
      </c>
      <c r="O11128" t="s">
        <v>43</v>
      </c>
    </row>
    <row r="11129" spans="1:15" x14ac:dyDescent="0.3">
      <c r="A11129">
        <v>48</v>
      </c>
      <c r="B11129" t="s">
        <v>63</v>
      </c>
      <c r="C11129">
        <v>145886</v>
      </c>
      <c r="D11129" t="s">
        <v>16</v>
      </c>
      <c r="E11129">
        <v>13</v>
      </c>
      <c r="F11129" t="s">
        <v>30</v>
      </c>
      <c r="G11129" t="s">
        <v>34</v>
      </c>
      <c r="H11129" t="s">
        <v>58</v>
      </c>
      <c r="I11129" t="s">
        <v>20</v>
      </c>
      <c r="J11129" t="s">
        <v>36</v>
      </c>
      <c r="K11129">
        <v>0</v>
      </c>
      <c r="L11129">
        <v>0</v>
      </c>
      <c r="M11129">
        <v>60</v>
      </c>
      <c r="N11129" t="s">
        <v>22</v>
      </c>
      <c r="O11129" t="s">
        <v>23</v>
      </c>
    </row>
    <row r="11130" spans="1:15" x14ac:dyDescent="0.3">
      <c r="A11130">
        <v>47</v>
      </c>
      <c r="B11130" t="s">
        <v>63</v>
      </c>
      <c r="C11130">
        <v>29819</v>
      </c>
      <c r="D11130" t="s">
        <v>38</v>
      </c>
      <c r="E11130">
        <v>14</v>
      </c>
      <c r="F11130" t="s">
        <v>25</v>
      </c>
      <c r="G11130" t="s">
        <v>26</v>
      </c>
      <c r="H11130" t="s">
        <v>27</v>
      </c>
      <c r="I11130" t="s">
        <v>33</v>
      </c>
      <c r="J11130" t="s">
        <v>21</v>
      </c>
      <c r="K11130">
        <v>0</v>
      </c>
      <c r="L11130">
        <v>1977</v>
      </c>
      <c r="M11130">
        <v>50</v>
      </c>
      <c r="N11130" t="s">
        <v>22</v>
      </c>
      <c r="O11130" t="s">
        <v>43</v>
      </c>
    </row>
    <row r="11131" spans="1:15" x14ac:dyDescent="0.3">
      <c r="A11131">
        <v>27</v>
      </c>
      <c r="B11131" t="s">
        <v>28</v>
      </c>
      <c r="C11131">
        <v>244566</v>
      </c>
      <c r="D11131" t="s">
        <v>74</v>
      </c>
      <c r="E11131">
        <v>6</v>
      </c>
      <c r="F11131" t="s">
        <v>25</v>
      </c>
      <c r="G11131" t="s">
        <v>31</v>
      </c>
      <c r="H11131" t="s">
        <v>27</v>
      </c>
      <c r="I11131" t="s">
        <v>20</v>
      </c>
      <c r="J11131" t="s">
        <v>21</v>
      </c>
      <c r="K11131">
        <v>0</v>
      </c>
      <c r="L11131">
        <v>0</v>
      </c>
      <c r="M11131">
        <v>40</v>
      </c>
      <c r="N11131" t="s">
        <v>22</v>
      </c>
      <c r="O11131" t="s">
        <v>23</v>
      </c>
    </row>
    <row r="11132" spans="1:15" x14ac:dyDescent="0.3">
      <c r="A11132">
        <v>29</v>
      </c>
      <c r="B11132" t="s">
        <v>28</v>
      </c>
      <c r="C11132">
        <v>253801</v>
      </c>
      <c r="D11132" t="s">
        <v>29</v>
      </c>
      <c r="E11132">
        <v>9</v>
      </c>
      <c r="F11132" t="s">
        <v>25</v>
      </c>
      <c r="G11132" t="s">
        <v>51</v>
      </c>
      <c r="H11132" t="s">
        <v>27</v>
      </c>
      <c r="I11132" t="s">
        <v>20</v>
      </c>
      <c r="J11132" t="s">
        <v>21</v>
      </c>
      <c r="K11132">
        <v>0</v>
      </c>
      <c r="L11132">
        <v>0</v>
      </c>
      <c r="M11132">
        <v>40</v>
      </c>
      <c r="N11132" t="s">
        <v>88</v>
      </c>
      <c r="O11132" t="s">
        <v>23</v>
      </c>
    </row>
    <row r="11133" spans="1:15" x14ac:dyDescent="0.3">
      <c r="A11133">
        <v>22</v>
      </c>
      <c r="B11133" t="s">
        <v>28</v>
      </c>
      <c r="C11133">
        <v>181313</v>
      </c>
      <c r="D11133" t="s">
        <v>50</v>
      </c>
      <c r="E11133">
        <v>11</v>
      </c>
      <c r="F11133" t="s">
        <v>17</v>
      </c>
      <c r="G11133" t="s">
        <v>41</v>
      </c>
      <c r="H11133" t="s">
        <v>19</v>
      </c>
      <c r="I11133" t="s">
        <v>20</v>
      </c>
      <c r="J11133" t="s">
        <v>36</v>
      </c>
      <c r="K11133">
        <v>0</v>
      </c>
      <c r="L11133">
        <v>0</v>
      </c>
      <c r="M11133">
        <v>30</v>
      </c>
      <c r="N11133" t="s">
        <v>22</v>
      </c>
      <c r="O11133" t="s">
        <v>23</v>
      </c>
    </row>
    <row r="11134" spans="1:15" x14ac:dyDescent="0.3">
      <c r="A11134">
        <v>37</v>
      </c>
      <c r="B11134" t="s">
        <v>15</v>
      </c>
      <c r="C11134">
        <v>150566</v>
      </c>
      <c r="D11134" t="s">
        <v>29</v>
      </c>
      <c r="E11134">
        <v>9</v>
      </c>
      <c r="F11134" t="s">
        <v>60</v>
      </c>
      <c r="G11134" t="s">
        <v>51</v>
      </c>
      <c r="H11134" t="s">
        <v>19</v>
      </c>
      <c r="I11134" t="s">
        <v>20</v>
      </c>
      <c r="J11134" t="s">
        <v>21</v>
      </c>
      <c r="K11134">
        <v>0</v>
      </c>
      <c r="L11134">
        <v>0</v>
      </c>
      <c r="M11134">
        <v>44</v>
      </c>
      <c r="N11134" t="s">
        <v>22</v>
      </c>
      <c r="O11134" t="s">
        <v>23</v>
      </c>
    </row>
    <row r="11135" spans="1:15" x14ac:dyDescent="0.3">
      <c r="A11135">
        <v>38</v>
      </c>
      <c r="B11135" t="s">
        <v>28</v>
      </c>
      <c r="C11135">
        <v>237713</v>
      </c>
      <c r="D11135" t="s">
        <v>16</v>
      </c>
      <c r="E11135">
        <v>13</v>
      </c>
      <c r="F11135" t="s">
        <v>25</v>
      </c>
      <c r="G11135" t="s">
        <v>26</v>
      </c>
      <c r="H11135" t="s">
        <v>27</v>
      </c>
      <c r="I11135" t="s">
        <v>20</v>
      </c>
      <c r="J11135" t="s">
        <v>21</v>
      </c>
      <c r="K11135">
        <v>0</v>
      </c>
      <c r="L11135">
        <v>0</v>
      </c>
      <c r="M11135">
        <v>60</v>
      </c>
      <c r="N11135" t="s">
        <v>22</v>
      </c>
      <c r="O11135" t="s">
        <v>23</v>
      </c>
    </row>
    <row r="11136" spans="1:15" x14ac:dyDescent="0.3">
      <c r="A11136">
        <v>32</v>
      </c>
      <c r="B11136" t="s">
        <v>28</v>
      </c>
      <c r="C11136">
        <v>112137</v>
      </c>
      <c r="D11136" t="s">
        <v>84</v>
      </c>
      <c r="E11136">
        <v>1</v>
      </c>
      <c r="F11136" t="s">
        <v>25</v>
      </c>
      <c r="G11136" t="s">
        <v>57</v>
      </c>
      <c r="H11136" t="s">
        <v>35</v>
      </c>
      <c r="I11136" t="s">
        <v>45</v>
      </c>
      <c r="J11136" t="s">
        <v>36</v>
      </c>
      <c r="K11136">
        <v>4508</v>
      </c>
      <c r="L11136">
        <v>0</v>
      </c>
      <c r="M11136">
        <v>40</v>
      </c>
      <c r="N11136" t="s">
        <v>86</v>
      </c>
      <c r="O11136" t="s">
        <v>23</v>
      </c>
    </row>
    <row r="11137" spans="1:15" x14ac:dyDescent="0.3">
      <c r="A11137">
        <v>48</v>
      </c>
      <c r="B11137" t="s">
        <v>63</v>
      </c>
      <c r="C11137">
        <v>187969</v>
      </c>
      <c r="D11137" t="s">
        <v>38</v>
      </c>
      <c r="E11137">
        <v>14</v>
      </c>
      <c r="F11137" t="s">
        <v>30</v>
      </c>
      <c r="G11137" t="s">
        <v>34</v>
      </c>
      <c r="H11137" t="s">
        <v>58</v>
      </c>
      <c r="I11137" t="s">
        <v>20</v>
      </c>
      <c r="J11137" t="s">
        <v>36</v>
      </c>
      <c r="K11137">
        <v>0</v>
      </c>
      <c r="L11137">
        <v>0</v>
      </c>
      <c r="M11137">
        <v>80</v>
      </c>
      <c r="N11137" t="s">
        <v>22</v>
      </c>
      <c r="O11137" t="s">
        <v>23</v>
      </c>
    </row>
    <row r="11138" spans="1:15" x14ac:dyDescent="0.3">
      <c r="A11138">
        <v>46</v>
      </c>
      <c r="B11138" t="s">
        <v>24</v>
      </c>
      <c r="C11138">
        <v>224108</v>
      </c>
      <c r="D11138" t="s">
        <v>29</v>
      </c>
      <c r="E11138">
        <v>9</v>
      </c>
      <c r="F11138" t="s">
        <v>25</v>
      </c>
      <c r="G11138" t="s">
        <v>26</v>
      </c>
      <c r="H11138" t="s">
        <v>35</v>
      </c>
      <c r="I11138" t="s">
        <v>20</v>
      </c>
      <c r="J11138" t="s">
        <v>36</v>
      </c>
      <c r="K11138">
        <v>0</v>
      </c>
      <c r="L11138">
        <v>0</v>
      </c>
      <c r="M11138">
        <v>50</v>
      </c>
      <c r="N11138" t="s">
        <v>22</v>
      </c>
      <c r="O11138" t="s">
        <v>23</v>
      </c>
    </row>
    <row r="11139" spans="1:15" x14ac:dyDescent="0.3">
      <c r="A11139">
        <v>51</v>
      </c>
      <c r="B11139" t="s">
        <v>28</v>
      </c>
      <c r="C11139">
        <v>174754</v>
      </c>
      <c r="D11139" t="s">
        <v>29</v>
      </c>
      <c r="E11139">
        <v>9</v>
      </c>
      <c r="F11139" t="s">
        <v>17</v>
      </c>
      <c r="G11139" t="s">
        <v>41</v>
      </c>
      <c r="H11139" t="s">
        <v>19</v>
      </c>
      <c r="I11139" t="s">
        <v>33</v>
      </c>
      <c r="J11139" t="s">
        <v>36</v>
      </c>
      <c r="K11139">
        <v>0</v>
      </c>
      <c r="L11139">
        <v>0</v>
      </c>
      <c r="M11139">
        <v>38</v>
      </c>
      <c r="N11139" t="s">
        <v>22</v>
      </c>
      <c r="O11139" t="s">
        <v>23</v>
      </c>
    </row>
    <row r="11140" spans="1:15" x14ac:dyDescent="0.3">
      <c r="A11140">
        <v>28</v>
      </c>
      <c r="B11140" t="s">
        <v>71</v>
      </c>
      <c r="C11140">
        <v>219705</v>
      </c>
      <c r="D11140" t="s">
        <v>16</v>
      </c>
      <c r="E11140">
        <v>13</v>
      </c>
      <c r="F11140" t="s">
        <v>25</v>
      </c>
      <c r="G11140" t="s">
        <v>26</v>
      </c>
      <c r="H11140" t="s">
        <v>27</v>
      </c>
      <c r="I11140" t="s">
        <v>20</v>
      </c>
      <c r="J11140" t="s">
        <v>21</v>
      </c>
      <c r="K11140">
        <v>5013</v>
      </c>
      <c r="L11140">
        <v>0</v>
      </c>
      <c r="M11140">
        <v>55</v>
      </c>
      <c r="N11140" t="s">
        <v>22</v>
      </c>
      <c r="O11140" t="s">
        <v>23</v>
      </c>
    </row>
    <row r="11141" spans="1:15" x14ac:dyDescent="0.3">
      <c r="A11141">
        <v>35</v>
      </c>
      <c r="B11141" t="s">
        <v>28</v>
      </c>
      <c r="C11141">
        <v>167062</v>
      </c>
      <c r="D11141" t="s">
        <v>29</v>
      </c>
      <c r="E11141">
        <v>9</v>
      </c>
      <c r="F11141" t="s">
        <v>25</v>
      </c>
      <c r="G11141" t="s">
        <v>18</v>
      </c>
      <c r="H11141" t="s">
        <v>27</v>
      </c>
      <c r="I11141" t="s">
        <v>20</v>
      </c>
      <c r="J11141" t="s">
        <v>21</v>
      </c>
      <c r="K11141">
        <v>0</v>
      </c>
      <c r="L11141">
        <v>0</v>
      </c>
      <c r="M11141">
        <v>40</v>
      </c>
      <c r="N11141" t="s">
        <v>22</v>
      </c>
      <c r="O11141" t="s">
        <v>23</v>
      </c>
    </row>
    <row r="11142" spans="1:15" x14ac:dyDescent="0.3">
      <c r="A11142">
        <v>18</v>
      </c>
      <c r="B11142" t="s">
        <v>28</v>
      </c>
      <c r="C11142">
        <v>190325</v>
      </c>
      <c r="D11142" t="s">
        <v>32</v>
      </c>
      <c r="E11142">
        <v>7</v>
      </c>
      <c r="F11142" t="s">
        <v>17</v>
      </c>
      <c r="G11142" t="s">
        <v>51</v>
      </c>
      <c r="H11142" t="s">
        <v>47</v>
      </c>
      <c r="I11142" t="s">
        <v>20</v>
      </c>
      <c r="J11142" t="s">
        <v>21</v>
      </c>
      <c r="K11142">
        <v>0</v>
      </c>
      <c r="L11142">
        <v>0</v>
      </c>
      <c r="M11142">
        <v>30</v>
      </c>
      <c r="N11142" t="s">
        <v>22</v>
      </c>
      <c r="O11142" t="s">
        <v>23</v>
      </c>
    </row>
    <row r="11143" spans="1:15" x14ac:dyDescent="0.3">
      <c r="A11143">
        <v>45</v>
      </c>
      <c r="B11143" t="s">
        <v>28</v>
      </c>
      <c r="C11143">
        <v>108859</v>
      </c>
      <c r="D11143" t="s">
        <v>29</v>
      </c>
      <c r="E11143">
        <v>9</v>
      </c>
      <c r="F11143" t="s">
        <v>60</v>
      </c>
      <c r="G11143" t="s">
        <v>51</v>
      </c>
      <c r="H11143" t="s">
        <v>58</v>
      </c>
      <c r="I11143" t="s">
        <v>33</v>
      </c>
      <c r="J11143" t="s">
        <v>36</v>
      </c>
      <c r="K11143">
        <v>0</v>
      </c>
      <c r="L11143">
        <v>0</v>
      </c>
      <c r="M11143">
        <v>40</v>
      </c>
      <c r="N11143" t="s">
        <v>22</v>
      </c>
      <c r="O11143" t="s">
        <v>23</v>
      </c>
    </row>
    <row r="11144" spans="1:15" x14ac:dyDescent="0.3">
      <c r="A11144">
        <v>36</v>
      </c>
      <c r="B11144" t="s">
        <v>24</v>
      </c>
      <c r="C11144">
        <v>344351</v>
      </c>
      <c r="D11144" t="s">
        <v>29</v>
      </c>
      <c r="E11144">
        <v>9</v>
      </c>
      <c r="F11144" t="s">
        <v>17</v>
      </c>
      <c r="G11144" t="s">
        <v>53</v>
      </c>
      <c r="H11144" t="s">
        <v>47</v>
      </c>
      <c r="I11144" t="s">
        <v>20</v>
      </c>
      <c r="J11144" t="s">
        <v>21</v>
      </c>
      <c r="K11144">
        <v>0</v>
      </c>
      <c r="L11144">
        <v>0</v>
      </c>
      <c r="M11144">
        <v>40</v>
      </c>
      <c r="N11144" t="s">
        <v>22</v>
      </c>
      <c r="O11144" t="s">
        <v>23</v>
      </c>
    </row>
    <row r="11145" spans="1:15" x14ac:dyDescent="0.3">
      <c r="A11145">
        <v>73</v>
      </c>
      <c r="B11145" t="s">
        <v>28</v>
      </c>
      <c r="C11145">
        <v>153127</v>
      </c>
      <c r="D11145" t="s">
        <v>44</v>
      </c>
      <c r="E11145">
        <v>10</v>
      </c>
      <c r="F11145" t="s">
        <v>79</v>
      </c>
      <c r="G11145" t="s">
        <v>98</v>
      </c>
      <c r="H11145" t="s">
        <v>58</v>
      </c>
      <c r="I11145" t="s">
        <v>20</v>
      </c>
      <c r="J11145" t="s">
        <v>36</v>
      </c>
      <c r="K11145">
        <v>0</v>
      </c>
      <c r="L11145">
        <v>0</v>
      </c>
      <c r="M11145">
        <v>10</v>
      </c>
      <c r="N11145" t="s">
        <v>22</v>
      </c>
      <c r="O11145" t="s">
        <v>23</v>
      </c>
    </row>
    <row r="11146" spans="1:15" x14ac:dyDescent="0.3">
      <c r="A11146">
        <v>52</v>
      </c>
      <c r="B11146" t="s">
        <v>28</v>
      </c>
      <c r="C11146">
        <v>180881</v>
      </c>
      <c r="D11146" t="s">
        <v>16</v>
      </c>
      <c r="E11146">
        <v>13</v>
      </c>
      <c r="F11146" t="s">
        <v>25</v>
      </c>
      <c r="G11146" t="s">
        <v>26</v>
      </c>
      <c r="H11146" t="s">
        <v>27</v>
      </c>
      <c r="I11146" t="s">
        <v>20</v>
      </c>
      <c r="J11146" t="s">
        <v>21</v>
      </c>
      <c r="K11146">
        <v>0</v>
      </c>
      <c r="L11146">
        <v>0</v>
      </c>
      <c r="M11146">
        <v>40</v>
      </c>
      <c r="N11146" t="s">
        <v>22</v>
      </c>
      <c r="O11146" t="s">
        <v>23</v>
      </c>
    </row>
    <row r="11147" spans="1:15" x14ac:dyDescent="0.3">
      <c r="A11147">
        <v>17</v>
      </c>
      <c r="B11147" t="s">
        <v>28</v>
      </c>
      <c r="C11147">
        <v>183066</v>
      </c>
      <c r="D11147" t="s">
        <v>74</v>
      </c>
      <c r="E11147">
        <v>6</v>
      </c>
      <c r="F11147" t="s">
        <v>17</v>
      </c>
      <c r="G11147" t="s">
        <v>41</v>
      </c>
      <c r="H11147" t="s">
        <v>47</v>
      </c>
      <c r="I11147" t="s">
        <v>20</v>
      </c>
      <c r="J11147" t="s">
        <v>36</v>
      </c>
      <c r="K11147">
        <v>0</v>
      </c>
      <c r="L11147">
        <v>0</v>
      </c>
      <c r="M11147">
        <v>40</v>
      </c>
      <c r="N11147" t="s">
        <v>22</v>
      </c>
      <c r="O11147" t="s">
        <v>23</v>
      </c>
    </row>
    <row r="11148" spans="1:15" x14ac:dyDescent="0.3">
      <c r="A11148">
        <v>29</v>
      </c>
      <c r="B11148" t="s">
        <v>61</v>
      </c>
      <c r="C11148">
        <v>339002</v>
      </c>
      <c r="D11148" t="s">
        <v>50</v>
      </c>
      <c r="E11148">
        <v>11</v>
      </c>
      <c r="F11148" t="s">
        <v>25</v>
      </c>
      <c r="G11148" t="s">
        <v>51</v>
      </c>
      <c r="H11148" t="s">
        <v>27</v>
      </c>
      <c r="I11148" t="s">
        <v>20</v>
      </c>
      <c r="J11148" t="s">
        <v>21</v>
      </c>
      <c r="K11148">
        <v>0</v>
      </c>
      <c r="L11148">
        <v>0</v>
      </c>
      <c r="M11148">
        <v>40</v>
      </c>
      <c r="N11148" t="s">
        <v>22</v>
      </c>
      <c r="O11148" t="s">
        <v>43</v>
      </c>
    </row>
    <row r="11149" spans="1:15" x14ac:dyDescent="0.3">
      <c r="A11149">
        <v>31</v>
      </c>
      <c r="B11149" t="s">
        <v>28</v>
      </c>
      <c r="C11149">
        <v>185480</v>
      </c>
      <c r="D11149" t="s">
        <v>29</v>
      </c>
      <c r="E11149">
        <v>9</v>
      </c>
      <c r="F11149" t="s">
        <v>25</v>
      </c>
      <c r="G11149" t="s">
        <v>18</v>
      </c>
      <c r="H11149" t="s">
        <v>35</v>
      </c>
      <c r="I11149" t="s">
        <v>20</v>
      </c>
      <c r="J11149" t="s">
        <v>36</v>
      </c>
      <c r="K11149">
        <v>0</v>
      </c>
      <c r="L11149">
        <v>0</v>
      </c>
      <c r="M11149">
        <v>40</v>
      </c>
      <c r="O11149" t="s">
        <v>43</v>
      </c>
    </row>
    <row r="11150" spans="1:15" x14ac:dyDescent="0.3">
      <c r="A11150">
        <v>20</v>
      </c>
      <c r="B11150" t="s">
        <v>28</v>
      </c>
      <c r="C11150">
        <v>172047</v>
      </c>
      <c r="D11150" t="s">
        <v>44</v>
      </c>
      <c r="E11150">
        <v>10</v>
      </c>
      <c r="F11150" t="s">
        <v>17</v>
      </c>
      <c r="G11150" t="s">
        <v>56</v>
      </c>
      <c r="H11150" t="s">
        <v>47</v>
      </c>
      <c r="I11150" t="s">
        <v>20</v>
      </c>
      <c r="J11150" t="s">
        <v>21</v>
      </c>
      <c r="K11150">
        <v>0</v>
      </c>
      <c r="L11150">
        <v>0</v>
      </c>
      <c r="M11150">
        <v>10</v>
      </c>
      <c r="N11150" t="s">
        <v>22</v>
      </c>
      <c r="O11150" t="s">
        <v>23</v>
      </c>
    </row>
    <row r="11151" spans="1:15" x14ac:dyDescent="0.3">
      <c r="A11151">
        <v>42</v>
      </c>
      <c r="B11151" t="s">
        <v>28</v>
      </c>
      <c r="C11151">
        <v>94600</v>
      </c>
      <c r="D11151" t="s">
        <v>29</v>
      </c>
      <c r="E11151">
        <v>9</v>
      </c>
      <c r="F11151" t="s">
        <v>25</v>
      </c>
      <c r="G11151" t="s">
        <v>51</v>
      </c>
      <c r="H11151" t="s">
        <v>27</v>
      </c>
      <c r="I11151" t="s">
        <v>20</v>
      </c>
      <c r="J11151" t="s">
        <v>21</v>
      </c>
      <c r="K11151">
        <v>5178</v>
      </c>
      <c r="L11151">
        <v>0</v>
      </c>
      <c r="M11151">
        <v>40</v>
      </c>
      <c r="N11151" t="s">
        <v>22</v>
      </c>
      <c r="O11151" t="s">
        <v>43</v>
      </c>
    </row>
    <row r="11152" spans="1:15" x14ac:dyDescent="0.3">
      <c r="A11152">
        <v>37</v>
      </c>
      <c r="B11152" t="s">
        <v>28</v>
      </c>
      <c r="C11152">
        <v>302604</v>
      </c>
      <c r="D11152" t="s">
        <v>44</v>
      </c>
      <c r="E11152">
        <v>10</v>
      </c>
      <c r="F11152" t="s">
        <v>60</v>
      </c>
      <c r="G11152" t="s">
        <v>41</v>
      </c>
      <c r="H11152" t="s">
        <v>73</v>
      </c>
      <c r="I11152" t="s">
        <v>20</v>
      </c>
      <c r="J11152" t="s">
        <v>36</v>
      </c>
      <c r="K11152">
        <v>0</v>
      </c>
      <c r="L11152">
        <v>0</v>
      </c>
      <c r="M11152">
        <v>40</v>
      </c>
      <c r="N11152" t="s">
        <v>22</v>
      </c>
      <c r="O11152" t="s">
        <v>23</v>
      </c>
    </row>
    <row r="11153" spans="1:15" x14ac:dyDescent="0.3">
      <c r="A11153">
        <v>40</v>
      </c>
      <c r="B11153" t="s">
        <v>28</v>
      </c>
      <c r="C11153">
        <v>248094</v>
      </c>
      <c r="D11153" t="s">
        <v>29</v>
      </c>
      <c r="E11153">
        <v>9</v>
      </c>
      <c r="F11153" t="s">
        <v>25</v>
      </c>
      <c r="G11153" t="s">
        <v>53</v>
      </c>
      <c r="H11153" t="s">
        <v>27</v>
      </c>
      <c r="I11153" t="s">
        <v>20</v>
      </c>
      <c r="J11153" t="s">
        <v>21</v>
      </c>
      <c r="K11153">
        <v>0</v>
      </c>
      <c r="L11153">
        <v>0</v>
      </c>
      <c r="M11153">
        <v>40</v>
      </c>
      <c r="N11153" t="s">
        <v>22</v>
      </c>
      <c r="O11153" t="s">
        <v>23</v>
      </c>
    </row>
    <row r="11154" spans="1:15" x14ac:dyDescent="0.3">
      <c r="A11154">
        <v>32</v>
      </c>
      <c r="B11154" t="s">
        <v>28</v>
      </c>
      <c r="C11154">
        <v>36467</v>
      </c>
      <c r="D11154" t="s">
        <v>48</v>
      </c>
      <c r="E11154">
        <v>12</v>
      </c>
      <c r="F11154" t="s">
        <v>25</v>
      </c>
      <c r="G11154" t="s">
        <v>18</v>
      </c>
      <c r="H11154" t="s">
        <v>27</v>
      </c>
      <c r="I11154" t="s">
        <v>20</v>
      </c>
      <c r="J11154" t="s">
        <v>21</v>
      </c>
      <c r="K11154">
        <v>0</v>
      </c>
      <c r="L11154">
        <v>0</v>
      </c>
      <c r="M11154">
        <v>45</v>
      </c>
      <c r="N11154" t="s">
        <v>22</v>
      </c>
      <c r="O11154" t="s">
        <v>43</v>
      </c>
    </row>
    <row r="11155" spans="1:15" x14ac:dyDescent="0.3">
      <c r="A11155">
        <v>29</v>
      </c>
      <c r="B11155" t="s">
        <v>28</v>
      </c>
      <c r="C11155">
        <v>53181</v>
      </c>
      <c r="D11155" t="s">
        <v>38</v>
      </c>
      <c r="E11155">
        <v>14</v>
      </c>
      <c r="F11155" t="s">
        <v>25</v>
      </c>
      <c r="G11155" t="s">
        <v>34</v>
      </c>
      <c r="H11155" t="s">
        <v>27</v>
      </c>
      <c r="I11155" t="s">
        <v>20</v>
      </c>
      <c r="J11155" t="s">
        <v>21</v>
      </c>
      <c r="K11155">
        <v>0</v>
      </c>
      <c r="L11155">
        <v>0</v>
      </c>
      <c r="M11155">
        <v>55</v>
      </c>
      <c r="N11155" t="s">
        <v>22</v>
      </c>
      <c r="O11155" t="s">
        <v>43</v>
      </c>
    </row>
    <row r="11156" spans="1:15" x14ac:dyDescent="0.3">
      <c r="A11156">
        <v>20</v>
      </c>
      <c r="B11156" t="s">
        <v>28</v>
      </c>
      <c r="C11156">
        <v>181032</v>
      </c>
      <c r="D11156" t="s">
        <v>44</v>
      </c>
      <c r="E11156">
        <v>10</v>
      </c>
      <c r="F11156" t="s">
        <v>17</v>
      </c>
      <c r="G11156" t="s">
        <v>57</v>
      </c>
      <c r="H11156" t="s">
        <v>47</v>
      </c>
      <c r="I11156" t="s">
        <v>20</v>
      </c>
      <c r="J11156" t="s">
        <v>36</v>
      </c>
      <c r="K11156">
        <v>0</v>
      </c>
      <c r="L11156">
        <v>0</v>
      </c>
      <c r="M11156">
        <v>40</v>
      </c>
      <c r="N11156" t="s">
        <v>22</v>
      </c>
      <c r="O11156" t="s">
        <v>23</v>
      </c>
    </row>
    <row r="11157" spans="1:15" x14ac:dyDescent="0.3">
      <c r="A11157">
        <v>26</v>
      </c>
      <c r="B11157" t="s">
        <v>28</v>
      </c>
      <c r="C11157">
        <v>248990</v>
      </c>
      <c r="D11157" t="s">
        <v>32</v>
      </c>
      <c r="E11157">
        <v>7</v>
      </c>
      <c r="F11157" t="s">
        <v>25</v>
      </c>
      <c r="G11157" t="s">
        <v>18</v>
      </c>
      <c r="H11157" t="s">
        <v>27</v>
      </c>
      <c r="I11157" t="s">
        <v>20</v>
      </c>
      <c r="J11157" t="s">
        <v>21</v>
      </c>
      <c r="K11157">
        <v>0</v>
      </c>
      <c r="L11157">
        <v>0</v>
      </c>
      <c r="M11157">
        <v>40</v>
      </c>
      <c r="N11157" t="s">
        <v>22</v>
      </c>
      <c r="O11157" t="s">
        <v>43</v>
      </c>
    </row>
    <row r="11158" spans="1:15" x14ac:dyDescent="0.3">
      <c r="A11158">
        <v>25</v>
      </c>
      <c r="B11158" t="s">
        <v>28</v>
      </c>
      <c r="C11158">
        <v>40512</v>
      </c>
      <c r="D11158" t="s">
        <v>16</v>
      </c>
      <c r="E11158">
        <v>13</v>
      </c>
      <c r="F11158" t="s">
        <v>17</v>
      </c>
      <c r="G11158" t="s">
        <v>34</v>
      </c>
      <c r="H11158" t="s">
        <v>19</v>
      </c>
      <c r="I11158" t="s">
        <v>20</v>
      </c>
      <c r="J11158" t="s">
        <v>21</v>
      </c>
      <c r="K11158">
        <v>3674</v>
      </c>
      <c r="L11158">
        <v>0</v>
      </c>
      <c r="M11158">
        <v>30</v>
      </c>
      <c r="N11158" t="s">
        <v>22</v>
      </c>
      <c r="O11158" t="s">
        <v>23</v>
      </c>
    </row>
    <row r="11159" spans="1:15" x14ac:dyDescent="0.3">
      <c r="A11159">
        <v>37</v>
      </c>
      <c r="B11159" t="s">
        <v>28</v>
      </c>
      <c r="C11159">
        <v>117381</v>
      </c>
      <c r="D11159" t="s">
        <v>29</v>
      </c>
      <c r="E11159">
        <v>9</v>
      </c>
      <c r="F11159" t="s">
        <v>25</v>
      </c>
      <c r="G11159" t="s">
        <v>62</v>
      </c>
      <c r="H11159" t="s">
        <v>27</v>
      </c>
      <c r="I11159" t="s">
        <v>20</v>
      </c>
      <c r="J11159" t="s">
        <v>21</v>
      </c>
      <c r="K11159">
        <v>0</v>
      </c>
      <c r="L11159">
        <v>0</v>
      </c>
      <c r="M11159">
        <v>80</v>
      </c>
      <c r="N11159" t="s">
        <v>22</v>
      </c>
      <c r="O11159" t="s">
        <v>43</v>
      </c>
    </row>
    <row r="11160" spans="1:15" x14ac:dyDescent="0.3">
      <c r="A11160">
        <v>18</v>
      </c>
      <c r="C11160">
        <v>173125</v>
      </c>
      <c r="D11160" t="s">
        <v>93</v>
      </c>
      <c r="E11160">
        <v>8</v>
      </c>
      <c r="F11160" t="s">
        <v>17</v>
      </c>
      <c r="H11160" t="s">
        <v>47</v>
      </c>
      <c r="I11160" t="s">
        <v>20</v>
      </c>
      <c r="J11160" t="s">
        <v>36</v>
      </c>
      <c r="K11160">
        <v>0</v>
      </c>
      <c r="L11160">
        <v>0</v>
      </c>
      <c r="M11160">
        <v>24</v>
      </c>
      <c r="N11160" t="s">
        <v>22</v>
      </c>
      <c r="O11160" t="s">
        <v>23</v>
      </c>
    </row>
    <row r="11161" spans="1:15" x14ac:dyDescent="0.3">
      <c r="A11161">
        <v>33</v>
      </c>
      <c r="C11161">
        <v>316663</v>
      </c>
      <c r="D11161" t="s">
        <v>44</v>
      </c>
      <c r="E11161">
        <v>10</v>
      </c>
      <c r="F11161" t="s">
        <v>25</v>
      </c>
      <c r="H11161" t="s">
        <v>35</v>
      </c>
      <c r="I11161" t="s">
        <v>20</v>
      </c>
      <c r="J11161" t="s">
        <v>36</v>
      </c>
      <c r="K11161">
        <v>0</v>
      </c>
      <c r="L11161">
        <v>0</v>
      </c>
      <c r="M11161">
        <v>50</v>
      </c>
      <c r="N11161" t="s">
        <v>22</v>
      </c>
      <c r="O11161" t="s">
        <v>23</v>
      </c>
    </row>
    <row r="11162" spans="1:15" x14ac:dyDescent="0.3">
      <c r="A11162">
        <v>26</v>
      </c>
      <c r="B11162" t="s">
        <v>28</v>
      </c>
      <c r="C11162">
        <v>154966</v>
      </c>
      <c r="D11162" t="s">
        <v>44</v>
      </c>
      <c r="E11162">
        <v>10</v>
      </c>
      <c r="F11162" t="s">
        <v>25</v>
      </c>
      <c r="G11162" t="s">
        <v>51</v>
      </c>
      <c r="H11162" t="s">
        <v>27</v>
      </c>
      <c r="I11162" t="s">
        <v>20</v>
      </c>
      <c r="J11162" t="s">
        <v>21</v>
      </c>
      <c r="K11162">
        <v>0</v>
      </c>
      <c r="L11162">
        <v>0</v>
      </c>
      <c r="M11162">
        <v>40</v>
      </c>
      <c r="N11162" t="s">
        <v>66</v>
      </c>
      <c r="O11162" t="s">
        <v>23</v>
      </c>
    </row>
    <row r="11163" spans="1:15" x14ac:dyDescent="0.3">
      <c r="A11163">
        <v>24</v>
      </c>
      <c r="B11163" t="s">
        <v>28</v>
      </c>
      <c r="C11163">
        <v>198259</v>
      </c>
      <c r="D11163" t="s">
        <v>29</v>
      </c>
      <c r="E11163">
        <v>9</v>
      </c>
      <c r="F11163" t="s">
        <v>17</v>
      </c>
      <c r="G11163" t="s">
        <v>49</v>
      </c>
      <c r="H11163" t="s">
        <v>47</v>
      </c>
      <c r="I11163" t="s">
        <v>20</v>
      </c>
      <c r="J11163" t="s">
        <v>36</v>
      </c>
      <c r="K11163">
        <v>0</v>
      </c>
      <c r="L11163">
        <v>0</v>
      </c>
      <c r="M11163">
        <v>30</v>
      </c>
      <c r="N11163" t="s">
        <v>22</v>
      </c>
      <c r="O11163" t="s">
        <v>23</v>
      </c>
    </row>
    <row r="11164" spans="1:15" x14ac:dyDescent="0.3">
      <c r="A11164">
        <v>33</v>
      </c>
      <c r="B11164" t="s">
        <v>28</v>
      </c>
      <c r="C11164">
        <v>167939</v>
      </c>
      <c r="D11164" t="s">
        <v>29</v>
      </c>
      <c r="E11164">
        <v>9</v>
      </c>
      <c r="F11164" t="s">
        <v>25</v>
      </c>
      <c r="G11164" t="s">
        <v>41</v>
      </c>
      <c r="H11164" t="s">
        <v>47</v>
      </c>
      <c r="I11164" t="s">
        <v>20</v>
      </c>
      <c r="J11164" t="s">
        <v>36</v>
      </c>
      <c r="K11164">
        <v>0</v>
      </c>
      <c r="L11164">
        <v>0</v>
      </c>
      <c r="M11164">
        <v>25</v>
      </c>
      <c r="N11164" t="s">
        <v>22</v>
      </c>
      <c r="O11164" t="s">
        <v>23</v>
      </c>
    </row>
    <row r="11165" spans="1:15" x14ac:dyDescent="0.3">
      <c r="A11165">
        <v>23</v>
      </c>
      <c r="B11165" t="s">
        <v>28</v>
      </c>
      <c r="C11165">
        <v>131275</v>
      </c>
      <c r="D11165" t="s">
        <v>29</v>
      </c>
      <c r="E11165">
        <v>9</v>
      </c>
      <c r="F11165" t="s">
        <v>17</v>
      </c>
      <c r="G11165" t="s">
        <v>51</v>
      </c>
      <c r="H11165" t="s">
        <v>47</v>
      </c>
      <c r="I11165" t="s">
        <v>54</v>
      </c>
      <c r="J11165" t="s">
        <v>21</v>
      </c>
      <c r="K11165">
        <v>0</v>
      </c>
      <c r="L11165">
        <v>0</v>
      </c>
      <c r="M11165">
        <v>40</v>
      </c>
      <c r="N11165" t="s">
        <v>22</v>
      </c>
      <c r="O11165" t="s">
        <v>23</v>
      </c>
    </row>
    <row r="11166" spans="1:15" x14ac:dyDescent="0.3">
      <c r="A11166">
        <v>20</v>
      </c>
      <c r="C11166">
        <v>236523</v>
      </c>
      <c r="D11166" t="s">
        <v>74</v>
      </c>
      <c r="E11166">
        <v>6</v>
      </c>
      <c r="F11166" t="s">
        <v>17</v>
      </c>
      <c r="H11166" t="s">
        <v>47</v>
      </c>
      <c r="I11166" t="s">
        <v>33</v>
      </c>
      <c r="J11166" t="s">
        <v>21</v>
      </c>
      <c r="K11166">
        <v>0</v>
      </c>
      <c r="L11166">
        <v>0</v>
      </c>
      <c r="M11166">
        <v>40</v>
      </c>
      <c r="N11166" t="s">
        <v>22</v>
      </c>
      <c r="O11166" t="s">
        <v>23</v>
      </c>
    </row>
    <row r="11167" spans="1:15" x14ac:dyDescent="0.3">
      <c r="A11167">
        <v>36</v>
      </c>
      <c r="B11167" t="s">
        <v>28</v>
      </c>
      <c r="C11167">
        <v>272950</v>
      </c>
      <c r="D11167" t="s">
        <v>44</v>
      </c>
      <c r="E11167">
        <v>10</v>
      </c>
      <c r="F11167" t="s">
        <v>17</v>
      </c>
      <c r="G11167" t="s">
        <v>49</v>
      </c>
      <c r="H11167" t="s">
        <v>19</v>
      </c>
      <c r="I11167" t="s">
        <v>20</v>
      </c>
      <c r="J11167" t="s">
        <v>21</v>
      </c>
      <c r="K11167">
        <v>0</v>
      </c>
      <c r="L11167">
        <v>0</v>
      </c>
      <c r="M11167">
        <v>50</v>
      </c>
      <c r="N11167" t="s">
        <v>22</v>
      </c>
      <c r="O11167" t="s">
        <v>23</v>
      </c>
    </row>
    <row r="11168" spans="1:15" x14ac:dyDescent="0.3">
      <c r="A11168">
        <v>37</v>
      </c>
      <c r="B11168" t="s">
        <v>28</v>
      </c>
      <c r="C11168">
        <v>174503</v>
      </c>
      <c r="D11168" t="s">
        <v>16</v>
      </c>
      <c r="E11168">
        <v>13</v>
      </c>
      <c r="F11168" t="s">
        <v>79</v>
      </c>
      <c r="G11168" t="s">
        <v>34</v>
      </c>
      <c r="H11168" t="s">
        <v>19</v>
      </c>
      <c r="I11168" t="s">
        <v>20</v>
      </c>
      <c r="J11168" t="s">
        <v>36</v>
      </c>
      <c r="K11168">
        <v>0</v>
      </c>
      <c r="L11168">
        <v>0</v>
      </c>
      <c r="M11168">
        <v>50</v>
      </c>
      <c r="N11168" t="s">
        <v>22</v>
      </c>
      <c r="O11168" t="s">
        <v>23</v>
      </c>
    </row>
    <row r="11169" spans="1:15" x14ac:dyDescent="0.3">
      <c r="A11169">
        <v>24</v>
      </c>
      <c r="B11169" t="s">
        <v>28</v>
      </c>
      <c r="C11169">
        <v>116800</v>
      </c>
      <c r="D11169" t="s">
        <v>50</v>
      </c>
      <c r="E11169">
        <v>11</v>
      </c>
      <c r="F11169" t="s">
        <v>17</v>
      </c>
      <c r="G11169" t="s">
        <v>57</v>
      </c>
      <c r="H11169" t="s">
        <v>47</v>
      </c>
      <c r="I11169" t="s">
        <v>20</v>
      </c>
      <c r="J11169" t="s">
        <v>21</v>
      </c>
      <c r="K11169">
        <v>0</v>
      </c>
      <c r="L11169">
        <v>0</v>
      </c>
      <c r="M11169">
        <v>35</v>
      </c>
      <c r="N11169" t="s">
        <v>22</v>
      </c>
      <c r="O11169" t="s">
        <v>23</v>
      </c>
    </row>
    <row r="11170" spans="1:15" x14ac:dyDescent="0.3">
      <c r="A11170">
        <v>38</v>
      </c>
      <c r="B11170" t="s">
        <v>28</v>
      </c>
      <c r="C11170">
        <v>110713</v>
      </c>
      <c r="D11170" t="s">
        <v>48</v>
      </c>
      <c r="E11170">
        <v>12</v>
      </c>
      <c r="F11170" t="s">
        <v>25</v>
      </c>
      <c r="G11170" t="s">
        <v>51</v>
      </c>
      <c r="H11170" t="s">
        <v>27</v>
      </c>
      <c r="I11170" t="s">
        <v>20</v>
      </c>
      <c r="J11170" t="s">
        <v>21</v>
      </c>
      <c r="K11170">
        <v>0</v>
      </c>
      <c r="L11170">
        <v>0</v>
      </c>
      <c r="M11170">
        <v>50</v>
      </c>
      <c r="N11170" t="s">
        <v>22</v>
      </c>
      <c r="O11170" t="s">
        <v>43</v>
      </c>
    </row>
    <row r="11171" spans="1:15" x14ac:dyDescent="0.3">
      <c r="A11171">
        <v>50</v>
      </c>
      <c r="B11171" t="s">
        <v>28</v>
      </c>
      <c r="C11171">
        <v>202044</v>
      </c>
      <c r="D11171" t="s">
        <v>16</v>
      </c>
      <c r="E11171">
        <v>13</v>
      </c>
      <c r="F11171" t="s">
        <v>30</v>
      </c>
      <c r="G11171" t="s">
        <v>34</v>
      </c>
      <c r="H11171" t="s">
        <v>58</v>
      </c>
      <c r="I11171" t="s">
        <v>20</v>
      </c>
      <c r="J11171" t="s">
        <v>36</v>
      </c>
      <c r="K11171">
        <v>0</v>
      </c>
      <c r="L11171">
        <v>0</v>
      </c>
      <c r="M11171">
        <v>45</v>
      </c>
      <c r="N11171" t="s">
        <v>22</v>
      </c>
      <c r="O11171" t="s">
        <v>23</v>
      </c>
    </row>
    <row r="11172" spans="1:15" x14ac:dyDescent="0.3">
      <c r="A11172">
        <v>44</v>
      </c>
      <c r="B11172" t="s">
        <v>28</v>
      </c>
      <c r="C11172">
        <v>300528</v>
      </c>
      <c r="D11172" t="s">
        <v>32</v>
      </c>
      <c r="E11172">
        <v>7</v>
      </c>
      <c r="F11172" t="s">
        <v>25</v>
      </c>
      <c r="G11172" t="s">
        <v>18</v>
      </c>
      <c r="H11172" t="s">
        <v>27</v>
      </c>
      <c r="I11172" t="s">
        <v>20</v>
      </c>
      <c r="J11172" t="s">
        <v>21</v>
      </c>
      <c r="K11172">
        <v>0</v>
      </c>
      <c r="L11172">
        <v>0</v>
      </c>
      <c r="M11172">
        <v>40</v>
      </c>
      <c r="N11172" t="s">
        <v>22</v>
      </c>
      <c r="O11172" t="s">
        <v>43</v>
      </c>
    </row>
    <row r="11173" spans="1:15" x14ac:dyDescent="0.3">
      <c r="A11173">
        <v>46</v>
      </c>
      <c r="B11173" t="s">
        <v>28</v>
      </c>
      <c r="C11173">
        <v>54985</v>
      </c>
      <c r="D11173" t="s">
        <v>29</v>
      </c>
      <c r="E11173">
        <v>9</v>
      </c>
      <c r="F11173" t="s">
        <v>25</v>
      </c>
      <c r="G11173" t="s">
        <v>57</v>
      </c>
      <c r="H11173" t="s">
        <v>27</v>
      </c>
      <c r="I11173" t="s">
        <v>20</v>
      </c>
      <c r="J11173" t="s">
        <v>21</v>
      </c>
      <c r="K11173">
        <v>0</v>
      </c>
      <c r="L11173">
        <v>1887</v>
      </c>
      <c r="M11173">
        <v>40</v>
      </c>
      <c r="N11173" t="s">
        <v>22</v>
      </c>
      <c r="O11173" t="s">
        <v>43</v>
      </c>
    </row>
    <row r="11174" spans="1:15" x14ac:dyDescent="0.3">
      <c r="A11174">
        <v>57</v>
      </c>
      <c r="B11174" t="s">
        <v>28</v>
      </c>
      <c r="C11174">
        <v>133126</v>
      </c>
      <c r="D11174" t="s">
        <v>44</v>
      </c>
      <c r="E11174">
        <v>10</v>
      </c>
      <c r="F11174" t="s">
        <v>17</v>
      </c>
      <c r="G11174" t="s">
        <v>51</v>
      </c>
      <c r="H11174" t="s">
        <v>19</v>
      </c>
      <c r="I11174" t="s">
        <v>33</v>
      </c>
      <c r="J11174" t="s">
        <v>36</v>
      </c>
      <c r="K11174">
        <v>0</v>
      </c>
      <c r="L11174">
        <v>0</v>
      </c>
      <c r="M11174">
        <v>40</v>
      </c>
      <c r="N11174" t="s">
        <v>22</v>
      </c>
      <c r="O11174" t="s">
        <v>23</v>
      </c>
    </row>
    <row r="11175" spans="1:15" x14ac:dyDescent="0.3">
      <c r="A11175">
        <v>37</v>
      </c>
      <c r="B11175" t="s">
        <v>28</v>
      </c>
      <c r="C11175">
        <v>74593</v>
      </c>
      <c r="D11175" t="s">
        <v>29</v>
      </c>
      <c r="E11175">
        <v>9</v>
      </c>
      <c r="F11175" t="s">
        <v>25</v>
      </c>
      <c r="G11175" t="s">
        <v>51</v>
      </c>
      <c r="H11175" t="s">
        <v>27</v>
      </c>
      <c r="I11175" t="s">
        <v>20</v>
      </c>
      <c r="J11175" t="s">
        <v>21</v>
      </c>
      <c r="K11175">
        <v>0</v>
      </c>
      <c r="L11175">
        <v>0</v>
      </c>
      <c r="M11175">
        <v>70</v>
      </c>
      <c r="N11175" t="s">
        <v>22</v>
      </c>
      <c r="O11175" t="s">
        <v>23</v>
      </c>
    </row>
    <row r="11176" spans="1:15" x14ac:dyDescent="0.3">
      <c r="A11176">
        <v>44</v>
      </c>
      <c r="B11176" t="s">
        <v>28</v>
      </c>
      <c r="C11176">
        <v>302424</v>
      </c>
      <c r="D11176" t="s">
        <v>29</v>
      </c>
      <c r="E11176">
        <v>9</v>
      </c>
      <c r="F11176" t="s">
        <v>30</v>
      </c>
      <c r="G11176" t="s">
        <v>57</v>
      </c>
      <c r="H11176" t="s">
        <v>19</v>
      </c>
      <c r="I11176" t="s">
        <v>20</v>
      </c>
      <c r="J11176" t="s">
        <v>21</v>
      </c>
      <c r="K11176">
        <v>0</v>
      </c>
      <c r="L11176">
        <v>0</v>
      </c>
      <c r="M11176">
        <v>55</v>
      </c>
      <c r="N11176" t="s">
        <v>22</v>
      </c>
      <c r="O11176" t="s">
        <v>23</v>
      </c>
    </row>
    <row r="11177" spans="1:15" x14ac:dyDescent="0.3">
      <c r="A11177">
        <v>21</v>
      </c>
      <c r="B11177" t="s">
        <v>28</v>
      </c>
      <c r="C11177">
        <v>344492</v>
      </c>
      <c r="D11177" t="s">
        <v>44</v>
      </c>
      <c r="E11177">
        <v>10</v>
      </c>
      <c r="F11177" t="s">
        <v>17</v>
      </c>
      <c r="G11177" t="s">
        <v>41</v>
      </c>
      <c r="H11177" t="s">
        <v>47</v>
      </c>
      <c r="I11177" t="s">
        <v>20</v>
      </c>
      <c r="J11177" t="s">
        <v>36</v>
      </c>
      <c r="K11177">
        <v>0</v>
      </c>
      <c r="L11177">
        <v>0</v>
      </c>
      <c r="M11177">
        <v>30</v>
      </c>
      <c r="N11177" t="s">
        <v>22</v>
      </c>
      <c r="O11177" t="s">
        <v>23</v>
      </c>
    </row>
    <row r="11178" spans="1:15" x14ac:dyDescent="0.3">
      <c r="A11178">
        <v>31</v>
      </c>
      <c r="B11178" t="s">
        <v>28</v>
      </c>
      <c r="C11178">
        <v>349148</v>
      </c>
      <c r="D11178" t="s">
        <v>29</v>
      </c>
      <c r="E11178">
        <v>9</v>
      </c>
      <c r="F11178" t="s">
        <v>25</v>
      </c>
      <c r="G11178" t="s">
        <v>51</v>
      </c>
      <c r="H11178" t="s">
        <v>27</v>
      </c>
      <c r="I11178" t="s">
        <v>20</v>
      </c>
      <c r="J11178" t="s">
        <v>21</v>
      </c>
      <c r="K11178">
        <v>0</v>
      </c>
      <c r="L11178">
        <v>0</v>
      </c>
      <c r="M11178">
        <v>40</v>
      </c>
      <c r="N11178" t="s">
        <v>22</v>
      </c>
      <c r="O11178" t="s">
        <v>43</v>
      </c>
    </row>
    <row r="11179" spans="1:15" x14ac:dyDescent="0.3">
      <c r="A11179">
        <v>32</v>
      </c>
      <c r="B11179" t="s">
        <v>28</v>
      </c>
      <c r="C11179">
        <v>222221</v>
      </c>
      <c r="D11179" t="s">
        <v>50</v>
      </c>
      <c r="E11179">
        <v>11</v>
      </c>
      <c r="F11179" t="s">
        <v>25</v>
      </c>
      <c r="G11179" t="s">
        <v>34</v>
      </c>
      <c r="H11179" t="s">
        <v>27</v>
      </c>
      <c r="I11179" t="s">
        <v>20</v>
      </c>
      <c r="J11179" t="s">
        <v>21</v>
      </c>
      <c r="K11179">
        <v>7298</v>
      </c>
      <c r="L11179">
        <v>0</v>
      </c>
      <c r="M11179">
        <v>42</v>
      </c>
      <c r="N11179" t="s">
        <v>22</v>
      </c>
      <c r="O11179" t="s">
        <v>43</v>
      </c>
    </row>
    <row r="11180" spans="1:15" x14ac:dyDescent="0.3">
      <c r="A11180">
        <v>45</v>
      </c>
      <c r="B11180" t="s">
        <v>28</v>
      </c>
      <c r="C11180">
        <v>234699</v>
      </c>
      <c r="D11180" t="s">
        <v>29</v>
      </c>
      <c r="E11180">
        <v>9</v>
      </c>
      <c r="F11180" t="s">
        <v>40</v>
      </c>
      <c r="G11180" t="s">
        <v>41</v>
      </c>
      <c r="H11180" t="s">
        <v>58</v>
      </c>
      <c r="I11180" t="s">
        <v>33</v>
      </c>
      <c r="J11180" t="s">
        <v>36</v>
      </c>
      <c r="K11180">
        <v>0</v>
      </c>
      <c r="L11180">
        <v>0</v>
      </c>
      <c r="M11180">
        <v>60</v>
      </c>
      <c r="N11180" t="s">
        <v>22</v>
      </c>
      <c r="O11180" t="s">
        <v>43</v>
      </c>
    </row>
    <row r="11181" spans="1:15" x14ac:dyDescent="0.3">
      <c r="A11181">
        <v>20</v>
      </c>
      <c r="B11181" t="s">
        <v>63</v>
      </c>
      <c r="C11181">
        <v>243178</v>
      </c>
      <c r="D11181" t="s">
        <v>29</v>
      </c>
      <c r="E11181">
        <v>9</v>
      </c>
      <c r="F11181" t="s">
        <v>17</v>
      </c>
      <c r="G11181" t="s">
        <v>31</v>
      </c>
      <c r="H11181" t="s">
        <v>47</v>
      </c>
      <c r="I11181" t="s">
        <v>20</v>
      </c>
      <c r="J11181" t="s">
        <v>21</v>
      </c>
      <c r="K11181">
        <v>0</v>
      </c>
      <c r="L11181">
        <v>0</v>
      </c>
      <c r="M11181">
        <v>40</v>
      </c>
      <c r="N11181" t="s">
        <v>22</v>
      </c>
      <c r="O11181" t="s">
        <v>23</v>
      </c>
    </row>
    <row r="11182" spans="1:15" x14ac:dyDescent="0.3">
      <c r="A11182">
        <v>52</v>
      </c>
      <c r="B11182" t="s">
        <v>28</v>
      </c>
      <c r="C11182">
        <v>189728</v>
      </c>
      <c r="D11182" t="s">
        <v>29</v>
      </c>
      <c r="E11182">
        <v>9</v>
      </c>
      <c r="F11182" t="s">
        <v>60</v>
      </c>
      <c r="G11182" t="s">
        <v>98</v>
      </c>
      <c r="H11182" t="s">
        <v>19</v>
      </c>
      <c r="I11182" t="s">
        <v>20</v>
      </c>
      <c r="J11182" t="s">
        <v>36</v>
      </c>
      <c r="K11182">
        <v>0</v>
      </c>
      <c r="L11182">
        <v>0</v>
      </c>
      <c r="M11182">
        <v>50</v>
      </c>
      <c r="N11182" t="s">
        <v>22</v>
      </c>
      <c r="O11182" t="s">
        <v>23</v>
      </c>
    </row>
    <row r="11183" spans="1:15" x14ac:dyDescent="0.3">
      <c r="A11183">
        <v>47</v>
      </c>
      <c r="B11183" t="s">
        <v>24</v>
      </c>
      <c r="C11183">
        <v>318593</v>
      </c>
      <c r="D11183" t="s">
        <v>29</v>
      </c>
      <c r="E11183">
        <v>9</v>
      </c>
      <c r="F11183" t="s">
        <v>25</v>
      </c>
      <c r="G11183" t="s">
        <v>26</v>
      </c>
      <c r="H11183" t="s">
        <v>27</v>
      </c>
      <c r="I11183" t="s">
        <v>20</v>
      </c>
      <c r="J11183" t="s">
        <v>21</v>
      </c>
      <c r="K11183">
        <v>0</v>
      </c>
      <c r="L11183">
        <v>0</v>
      </c>
      <c r="M11183">
        <v>25</v>
      </c>
      <c r="N11183" t="s">
        <v>22</v>
      </c>
      <c r="O11183" t="s">
        <v>23</v>
      </c>
    </row>
    <row r="11184" spans="1:15" x14ac:dyDescent="0.3">
      <c r="A11184">
        <v>41</v>
      </c>
      <c r="B11184" t="s">
        <v>28</v>
      </c>
      <c r="C11184">
        <v>108681</v>
      </c>
      <c r="D11184" t="s">
        <v>44</v>
      </c>
      <c r="E11184">
        <v>10</v>
      </c>
      <c r="F11184" t="s">
        <v>25</v>
      </c>
      <c r="G11184" t="s">
        <v>18</v>
      </c>
      <c r="H11184" t="s">
        <v>35</v>
      </c>
      <c r="I11184" t="s">
        <v>20</v>
      </c>
      <c r="J11184" t="s">
        <v>36</v>
      </c>
      <c r="K11184">
        <v>0</v>
      </c>
      <c r="L11184">
        <v>0</v>
      </c>
      <c r="M11184">
        <v>40</v>
      </c>
      <c r="N11184" t="s">
        <v>22</v>
      </c>
      <c r="O11184" t="s">
        <v>23</v>
      </c>
    </row>
    <row r="11185" spans="1:15" x14ac:dyDescent="0.3">
      <c r="A11185">
        <v>40</v>
      </c>
      <c r="B11185" t="s">
        <v>28</v>
      </c>
      <c r="C11185">
        <v>187376</v>
      </c>
      <c r="D11185" t="s">
        <v>44</v>
      </c>
      <c r="E11185">
        <v>10</v>
      </c>
      <c r="F11185" t="s">
        <v>25</v>
      </c>
      <c r="G11185" t="s">
        <v>49</v>
      </c>
      <c r="H11185" t="s">
        <v>27</v>
      </c>
      <c r="I11185" t="s">
        <v>20</v>
      </c>
      <c r="J11185" t="s">
        <v>21</v>
      </c>
      <c r="K11185">
        <v>0</v>
      </c>
      <c r="L11185">
        <v>0</v>
      </c>
      <c r="M11185">
        <v>60</v>
      </c>
      <c r="N11185" t="s">
        <v>22</v>
      </c>
      <c r="O11185" t="s">
        <v>43</v>
      </c>
    </row>
    <row r="11186" spans="1:15" x14ac:dyDescent="0.3">
      <c r="A11186">
        <v>41</v>
      </c>
      <c r="B11186" t="s">
        <v>15</v>
      </c>
      <c r="C11186">
        <v>75409</v>
      </c>
      <c r="D11186" t="s">
        <v>16</v>
      </c>
      <c r="E11186">
        <v>13</v>
      </c>
      <c r="F11186" t="s">
        <v>25</v>
      </c>
      <c r="G11186" t="s">
        <v>34</v>
      </c>
      <c r="H11186" t="s">
        <v>35</v>
      </c>
      <c r="I11186" t="s">
        <v>20</v>
      </c>
      <c r="J11186" t="s">
        <v>36</v>
      </c>
      <c r="K11186">
        <v>0</v>
      </c>
      <c r="L11186">
        <v>0</v>
      </c>
      <c r="M11186">
        <v>40</v>
      </c>
      <c r="N11186" t="s">
        <v>22</v>
      </c>
      <c r="O11186" t="s">
        <v>43</v>
      </c>
    </row>
    <row r="11187" spans="1:15" x14ac:dyDescent="0.3">
      <c r="A11187">
        <v>46</v>
      </c>
      <c r="B11187" t="s">
        <v>28</v>
      </c>
      <c r="C11187">
        <v>172581</v>
      </c>
      <c r="D11187" t="s">
        <v>16</v>
      </c>
      <c r="E11187">
        <v>13</v>
      </c>
      <c r="F11187" t="s">
        <v>25</v>
      </c>
      <c r="G11187" t="s">
        <v>26</v>
      </c>
      <c r="H11187" t="s">
        <v>27</v>
      </c>
      <c r="I11187" t="s">
        <v>20</v>
      </c>
      <c r="J11187" t="s">
        <v>21</v>
      </c>
      <c r="K11187">
        <v>0</v>
      </c>
      <c r="L11187">
        <v>1902</v>
      </c>
      <c r="M11187">
        <v>50</v>
      </c>
      <c r="N11187" t="s">
        <v>22</v>
      </c>
      <c r="O11187" t="s">
        <v>43</v>
      </c>
    </row>
    <row r="11188" spans="1:15" x14ac:dyDescent="0.3">
      <c r="A11188">
        <v>49</v>
      </c>
      <c r="B11188" t="s">
        <v>28</v>
      </c>
      <c r="C11188">
        <v>266150</v>
      </c>
      <c r="D11188" t="s">
        <v>29</v>
      </c>
      <c r="E11188">
        <v>9</v>
      </c>
      <c r="F11188" t="s">
        <v>25</v>
      </c>
      <c r="G11188" t="s">
        <v>57</v>
      </c>
      <c r="H11188" t="s">
        <v>35</v>
      </c>
      <c r="I11188" t="s">
        <v>20</v>
      </c>
      <c r="J11188" t="s">
        <v>36</v>
      </c>
      <c r="K11188">
        <v>0</v>
      </c>
      <c r="L11188">
        <v>0</v>
      </c>
      <c r="M11188">
        <v>40</v>
      </c>
      <c r="N11188" t="s">
        <v>22</v>
      </c>
      <c r="O11188" t="s">
        <v>23</v>
      </c>
    </row>
    <row r="11189" spans="1:15" x14ac:dyDescent="0.3">
      <c r="A11189">
        <v>65</v>
      </c>
      <c r="B11189" t="s">
        <v>28</v>
      </c>
      <c r="C11189">
        <v>271092</v>
      </c>
      <c r="D11189" t="s">
        <v>44</v>
      </c>
      <c r="E11189">
        <v>10</v>
      </c>
      <c r="F11189" t="s">
        <v>30</v>
      </c>
      <c r="G11189" t="s">
        <v>18</v>
      </c>
      <c r="H11189" t="s">
        <v>58</v>
      </c>
      <c r="I11189" t="s">
        <v>20</v>
      </c>
      <c r="J11189" t="s">
        <v>36</v>
      </c>
      <c r="K11189">
        <v>0</v>
      </c>
      <c r="L11189">
        <v>0</v>
      </c>
      <c r="M11189">
        <v>40</v>
      </c>
      <c r="O11189" t="s">
        <v>23</v>
      </c>
    </row>
    <row r="11190" spans="1:15" x14ac:dyDescent="0.3">
      <c r="A11190">
        <v>50</v>
      </c>
      <c r="B11190" t="s">
        <v>28</v>
      </c>
      <c r="C11190">
        <v>135643</v>
      </c>
      <c r="D11190" t="s">
        <v>29</v>
      </c>
      <c r="E11190">
        <v>9</v>
      </c>
      <c r="F11190" t="s">
        <v>25</v>
      </c>
      <c r="G11190" t="s">
        <v>57</v>
      </c>
      <c r="H11190" t="s">
        <v>73</v>
      </c>
      <c r="I11190" t="s">
        <v>45</v>
      </c>
      <c r="J11190" t="s">
        <v>36</v>
      </c>
      <c r="K11190">
        <v>0</v>
      </c>
      <c r="L11190">
        <v>0</v>
      </c>
      <c r="M11190">
        <v>40</v>
      </c>
      <c r="N11190" t="s">
        <v>100</v>
      </c>
      <c r="O11190" t="s">
        <v>23</v>
      </c>
    </row>
    <row r="11191" spans="1:15" x14ac:dyDescent="0.3">
      <c r="A11191">
        <v>59</v>
      </c>
      <c r="B11191" t="s">
        <v>28</v>
      </c>
      <c r="C11191">
        <v>46466</v>
      </c>
      <c r="D11191" t="s">
        <v>29</v>
      </c>
      <c r="E11191">
        <v>9</v>
      </c>
      <c r="F11191" t="s">
        <v>25</v>
      </c>
      <c r="G11191" t="s">
        <v>53</v>
      </c>
      <c r="H11191" t="s">
        <v>27</v>
      </c>
      <c r="I11191" t="s">
        <v>20</v>
      </c>
      <c r="J11191" t="s">
        <v>21</v>
      </c>
      <c r="K11191">
        <v>0</v>
      </c>
      <c r="L11191">
        <v>0</v>
      </c>
      <c r="M11191">
        <v>40</v>
      </c>
      <c r="N11191" t="s">
        <v>22</v>
      </c>
      <c r="O11191" t="s">
        <v>43</v>
      </c>
    </row>
    <row r="11192" spans="1:15" x14ac:dyDescent="0.3">
      <c r="A11192">
        <v>18</v>
      </c>
      <c r="B11192" t="s">
        <v>28</v>
      </c>
      <c r="C11192">
        <v>130652</v>
      </c>
      <c r="D11192" t="s">
        <v>44</v>
      </c>
      <c r="E11192">
        <v>10</v>
      </c>
      <c r="F11192" t="s">
        <v>17</v>
      </c>
      <c r="G11192" t="s">
        <v>18</v>
      </c>
      <c r="H11192" t="s">
        <v>47</v>
      </c>
      <c r="I11192" t="s">
        <v>20</v>
      </c>
      <c r="J11192" t="s">
        <v>36</v>
      </c>
      <c r="K11192">
        <v>0</v>
      </c>
      <c r="L11192">
        <v>0</v>
      </c>
      <c r="M11192">
        <v>25</v>
      </c>
      <c r="N11192" t="s">
        <v>22</v>
      </c>
      <c r="O11192" t="s">
        <v>23</v>
      </c>
    </row>
    <row r="11193" spans="1:15" x14ac:dyDescent="0.3">
      <c r="A11193">
        <v>47</v>
      </c>
      <c r="B11193" t="s">
        <v>63</v>
      </c>
      <c r="C11193">
        <v>114459</v>
      </c>
      <c r="D11193" t="s">
        <v>38</v>
      </c>
      <c r="E11193">
        <v>14</v>
      </c>
      <c r="F11193" t="s">
        <v>25</v>
      </c>
      <c r="G11193" t="s">
        <v>34</v>
      </c>
      <c r="H11193" t="s">
        <v>27</v>
      </c>
      <c r="I11193" t="s">
        <v>20</v>
      </c>
      <c r="J11193" t="s">
        <v>21</v>
      </c>
      <c r="K11193">
        <v>7688</v>
      </c>
      <c r="L11193">
        <v>0</v>
      </c>
      <c r="M11193">
        <v>45</v>
      </c>
      <c r="N11193" t="s">
        <v>22</v>
      </c>
      <c r="O11193" t="s">
        <v>43</v>
      </c>
    </row>
    <row r="11194" spans="1:15" x14ac:dyDescent="0.3">
      <c r="A11194">
        <v>47</v>
      </c>
      <c r="C11194">
        <v>109832</v>
      </c>
      <c r="D11194" t="s">
        <v>29</v>
      </c>
      <c r="E11194">
        <v>9</v>
      </c>
      <c r="F11194" t="s">
        <v>25</v>
      </c>
      <c r="H11194" t="s">
        <v>27</v>
      </c>
      <c r="I11194" t="s">
        <v>20</v>
      </c>
      <c r="J11194" t="s">
        <v>21</v>
      </c>
      <c r="K11194">
        <v>5178</v>
      </c>
      <c r="L11194">
        <v>0</v>
      </c>
      <c r="M11194">
        <v>30</v>
      </c>
      <c r="N11194" t="s">
        <v>76</v>
      </c>
      <c r="O11194" t="s">
        <v>43</v>
      </c>
    </row>
    <row r="11195" spans="1:15" x14ac:dyDescent="0.3">
      <c r="A11195">
        <v>45</v>
      </c>
      <c r="B11195" t="s">
        <v>28</v>
      </c>
      <c r="C11195">
        <v>195554</v>
      </c>
      <c r="D11195" t="s">
        <v>29</v>
      </c>
      <c r="E11195">
        <v>9</v>
      </c>
      <c r="F11195" t="s">
        <v>25</v>
      </c>
      <c r="G11195" t="s">
        <v>57</v>
      </c>
      <c r="H11195" t="s">
        <v>27</v>
      </c>
      <c r="I11195" t="s">
        <v>20</v>
      </c>
      <c r="J11195" t="s">
        <v>21</v>
      </c>
      <c r="K11195">
        <v>0</v>
      </c>
      <c r="L11195">
        <v>0</v>
      </c>
      <c r="M11195">
        <v>45</v>
      </c>
      <c r="N11195" t="s">
        <v>22</v>
      </c>
      <c r="O11195" t="s">
        <v>43</v>
      </c>
    </row>
    <row r="11196" spans="1:15" x14ac:dyDescent="0.3">
      <c r="A11196">
        <v>17</v>
      </c>
      <c r="B11196" t="s">
        <v>28</v>
      </c>
      <c r="C11196">
        <v>244589</v>
      </c>
      <c r="D11196" t="s">
        <v>32</v>
      </c>
      <c r="E11196">
        <v>7</v>
      </c>
      <c r="F11196" t="s">
        <v>17</v>
      </c>
      <c r="G11196" t="s">
        <v>49</v>
      </c>
      <c r="H11196" t="s">
        <v>47</v>
      </c>
      <c r="I11196" t="s">
        <v>20</v>
      </c>
      <c r="J11196" t="s">
        <v>36</v>
      </c>
      <c r="K11196">
        <v>0</v>
      </c>
      <c r="L11196">
        <v>0</v>
      </c>
      <c r="M11196">
        <v>40</v>
      </c>
      <c r="N11196" t="s">
        <v>22</v>
      </c>
      <c r="O11196" t="s">
        <v>23</v>
      </c>
    </row>
    <row r="11197" spans="1:15" x14ac:dyDescent="0.3">
      <c r="A11197">
        <v>45</v>
      </c>
      <c r="B11197" t="s">
        <v>71</v>
      </c>
      <c r="C11197">
        <v>271901</v>
      </c>
      <c r="D11197" t="s">
        <v>29</v>
      </c>
      <c r="E11197">
        <v>9</v>
      </c>
      <c r="F11197" t="s">
        <v>25</v>
      </c>
      <c r="G11197" t="s">
        <v>49</v>
      </c>
      <c r="H11197" t="s">
        <v>27</v>
      </c>
      <c r="I11197" t="s">
        <v>20</v>
      </c>
      <c r="J11197" t="s">
        <v>21</v>
      </c>
      <c r="K11197">
        <v>0</v>
      </c>
      <c r="L11197">
        <v>0</v>
      </c>
      <c r="M11197">
        <v>32</v>
      </c>
      <c r="N11197" t="s">
        <v>22</v>
      </c>
      <c r="O11197" t="s">
        <v>43</v>
      </c>
    </row>
    <row r="11198" spans="1:15" x14ac:dyDescent="0.3">
      <c r="A11198">
        <v>73</v>
      </c>
      <c r="B11198" t="s">
        <v>28</v>
      </c>
      <c r="C11198">
        <v>139978</v>
      </c>
      <c r="D11198" t="s">
        <v>32</v>
      </c>
      <c r="E11198">
        <v>7</v>
      </c>
      <c r="F11198" t="s">
        <v>25</v>
      </c>
      <c r="G11198" t="s">
        <v>57</v>
      </c>
      <c r="H11198" t="s">
        <v>27</v>
      </c>
      <c r="I11198" t="s">
        <v>20</v>
      </c>
      <c r="J11198" t="s">
        <v>21</v>
      </c>
      <c r="K11198">
        <v>0</v>
      </c>
      <c r="L11198">
        <v>0</v>
      </c>
      <c r="M11198">
        <v>40</v>
      </c>
      <c r="N11198" t="s">
        <v>22</v>
      </c>
      <c r="O11198" t="s">
        <v>23</v>
      </c>
    </row>
    <row r="11199" spans="1:15" x14ac:dyDescent="0.3">
      <c r="A11199">
        <v>48</v>
      </c>
      <c r="B11199" t="s">
        <v>28</v>
      </c>
      <c r="C11199">
        <v>180446</v>
      </c>
      <c r="D11199" t="s">
        <v>74</v>
      </c>
      <c r="E11199">
        <v>6</v>
      </c>
      <c r="F11199" t="s">
        <v>25</v>
      </c>
      <c r="G11199" t="s">
        <v>57</v>
      </c>
      <c r="H11199" t="s">
        <v>27</v>
      </c>
      <c r="I11199" t="s">
        <v>33</v>
      </c>
      <c r="J11199" t="s">
        <v>21</v>
      </c>
      <c r="K11199">
        <v>0</v>
      </c>
      <c r="L11199">
        <v>0</v>
      </c>
      <c r="M11199">
        <v>40</v>
      </c>
      <c r="N11199" t="s">
        <v>22</v>
      </c>
      <c r="O11199" t="s">
        <v>23</v>
      </c>
    </row>
    <row r="11200" spans="1:15" x14ac:dyDescent="0.3">
      <c r="A11200">
        <v>64</v>
      </c>
      <c r="C11200">
        <v>178724</v>
      </c>
      <c r="D11200" t="s">
        <v>29</v>
      </c>
      <c r="E11200">
        <v>9</v>
      </c>
      <c r="F11200" t="s">
        <v>25</v>
      </c>
      <c r="H11200" t="s">
        <v>35</v>
      </c>
      <c r="I11200" t="s">
        <v>20</v>
      </c>
      <c r="J11200" t="s">
        <v>36</v>
      </c>
      <c r="K11200">
        <v>0</v>
      </c>
      <c r="L11200">
        <v>0</v>
      </c>
      <c r="M11200">
        <v>20</v>
      </c>
      <c r="N11200" t="s">
        <v>22</v>
      </c>
      <c r="O11200" t="s">
        <v>23</v>
      </c>
    </row>
    <row r="11201" spans="1:15" x14ac:dyDescent="0.3">
      <c r="A11201">
        <v>38</v>
      </c>
      <c r="B11201" t="s">
        <v>15</v>
      </c>
      <c r="C11201">
        <v>341643</v>
      </c>
      <c r="D11201" t="s">
        <v>48</v>
      </c>
      <c r="E11201">
        <v>12</v>
      </c>
      <c r="F11201" t="s">
        <v>17</v>
      </c>
      <c r="G11201" t="s">
        <v>26</v>
      </c>
      <c r="H11201" t="s">
        <v>19</v>
      </c>
      <c r="I11201" t="s">
        <v>20</v>
      </c>
      <c r="J11201" t="s">
        <v>21</v>
      </c>
      <c r="K11201">
        <v>0</v>
      </c>
      <c r="L11201">
        <v>0</v>
      </c>
      <c r="M11201">
        <v>60</v>
      </c>
      <c r="N11201" t="s">
        <v>22</v>
      </c>
      <c r="O11201" t="s">
        <v>23</v>
      </c>
    </row>
    <row r="11202" spans="1:15" x14ac:dyDescent="0.3">
      <c r="A11202">
        <v>37</v>
      </c>
      <c r="B11202" t="s">
        <v>61</v>
      </c>
      <c r="C11202">
        <v>289653</v>
      </c>
      <c r="D11202" t="s">
        <v>29</v>
      </c>
      <c r="E11202">
        <v>9</v>
      </c>
      <c r="F11202" t="s">
        <v>25</v>
      </c>
      <c r="G11202" t="s">
        <v>18</v>
      </c>
      <c r="H11202" t="s">
        <v>27</v>
      </c>
      <c r="I11202" t="s">
        <v>20</v>
      </c>
      <c r="J11202" t="s">
        <v>21</v>
      </c>
      <c r="K11202">
        <v>0</v>
      </c>
      <c r="L11202">
        <v>0</v>
      </c>
      <c r="M11202">
        <v>50</v>
      </c>
      <c r="N11202" t="s">
        <v>22</v>
      </c>
      <c r="O11202" t="s">
        <v>43</v>
      </c>
    </row>
    <row r="11203" spans="1:15" x14ac:dyDescent="0.3">
      <c r="A11203">
        <v>62</v>
      </c>
      <c r="B11203" t="s">
        <v>71</v>
      </c>
      <c r="C11203">
        <v>118725</v>
      </c>
      <c r="D11203" t="s">
        <v>29</v>
      </c>
      <c r="E11203">
        <v>9</v>
      </c>
      <c r="F11203" t="s">
        <v>25</v>
      </c>
      <c r="G11203" t="s">
        <v>26</v>
      </c>
      <c r="H11203" t="s">
        <v>27</v>
      </c>
      <c r="I11203" t="s">
        <v>33</v>
      </c>
      <c r="J11203" t="s">
        <v>21</v>
      </c>
      <c r="K11203">
        <v>20051</v>
      </c>
      <c r="L11203">
        <v>0</v>
      </c>
      <c r="M11203">
        <v>72</v>
      </c>
      <c r="N11203" t="s">
        <v>22</v>
      </c>
      <c r="O11203" t="s">
        <v>43</v>
      </c>
    </row>
    <row r="11204" spans="1:15" x14ac:dyDescent="0.3">
      <c r="A11204">
        <v>26</v>
      </c>
      <c r="B11204" t="s">
        <v>28</v>
      </c>
      <c r="C11204">
        <v>187891</v>
      </c>
      <c r="D11204" t="s">
        <v>29</v>
      </c>
      <c r="E11204">
        <v>9</v>
      </c>
      <c r="F11204" t="s">
        <v>17</v>
      </c>
      <c r="G11204" t="s">
        <v>18</v>
      </c>
      <c r="H11204" t="s">
        <v>19</v>
      </c>
      <c r="I11204" t="s">
        <v>33</v>
      </c>
      <c r="J11204" t="s">
        <v>21</v>
      </c>
      <c r="K11204">
        <v>0</v>
      </c>
      <c r="L11204">
        <v>0</v>
      </c>
      <c r="M11204">
        <v>40</v>
      </c>
      <c r="N11204" t="s">
        <v>22</v>
      </c>
      <c r="O11204" t="s">
        <v>23</v>
      </c>
    </row>
    <row r="11205" spans="1:15" x14ac:dyDescent="0.3">
      <c r="A11205">
        <v>46</v>
      </c>
      <c r="B11205" t="s">
        <v>71</v>
      </c>
      <c r="C11205">
        <v>116338</v>
      </c>
      <c r="D11205" t="s">
        <v>38</v>
      </c>
      <c r="E11205">
        <v>14</v>
      </c>
      <c r="F11205" t="s">
        <v>25</v>
      </c>
      <c r="G11205" t="s">
        <v>26</v>
      </c>
      <c r="H11205" t="s">
        <v>35</v>
      </c>
      <c r="I11205" t="s">
        <v>20</v>
      </c>
      <c r="J11205" t="s">
        <v>36</v>
      </c>
      <c r="K11205">
        <v>0</v>
      </c>
      <c r="L11205">
        <v>0</v>
      </c>
      <c r="M11205">
        <v>50</v>
      </c>
      <c r="N11205" t="s">
        <v>22</v>
      </c>
      <c r="O11205" t="s">
        <v>43</v>
      </c>
    </row>
    <row r="11206" spans="1:15" x14ac:dyDescent="0.3">
      <c r="A11206">
        <v>46</v>
      </c>
      <c r="B11206" t="s">
        <v>28</v>
      </c>
      <c r="C11206">
        <v>102771</v>
      </c>
      <c r="D11206" t="s">
        <v>38</v>
      </c>
      <c r="E11206">
        <v>14</v>
      </c>
      <c r="F11206" t="s">
        <v>25</v>
      </c>
      <c r="G11206" t="s">
        <v>62</v>
      </c>
      <c r="H11206" t="s">
        <v>27</v>
      </c>
      <c r="I11206" t="s">
        <v>20</v>
      </c>
      <c r="J11206" t="s">
        <v>21</v>
      </c>
      <c r="K11206">
        <v>0</v>
      </c>
      <c r="L11206">
        <v>1977</v>
      </c>
      <c r="M11206">
        <v>40</v>
      </c>
      <c r="N11206" t="s">
        <v>22</v>
      </c>
      <c r="O11206" t="s">
        <v>43</v>
      </c>
    </row>
    <row r="11207" spans="1:15" x14ac:dyDescent="0.3">
      <c r="A11207">
        <v>51</v>
      </c>
      <c r="B11207" t="s">
        <v>28</v>
      </c>
      <c r="C11207">
        <v>89652</v>
      </c>
      <c r="D11207" t="s">
        <v>29</v>
      </c>
      <c r="E11207">
        <v>9</v>
      </c>
      <c r="F11207" t="s">
        <v>30</v>
      </c>
      <c r="G11207" t="s">
        <v>18</v>
      </c>
      <c r="H11207" t="s">
        <v>58</v>
      </c>
      <c r="I11207" t="s">
        <v>20</v>
      </c>
      <c r="J11207" t="s">
        <v>36</v>
      </c>
      <c r="K11207">
        <v>4787</v>
      </c>
      <c r="L11207">
        <v>0</v>
      </c>
      <c r="M11207">
        <v>24</v>
      </c>
      <c r="N11207" t="s">
        <v>22</v>
      </c>
      <c r="O11207" t="s">
        <v>43</v>
      </c>
    </row>
    <row r="11208" spans="1:15" x14ac:dyDescent="0.3">
      <c r="A11208">
        <v>54</v>
      </c>
      <c r="B11208" t="s">
        <v>61</v>
      </c>
      <c r="C11208">
        <v>439608</v>
      </c>
      <c r="D11208" t="s">
        <v>44</v>
      </c>
      <c r="E11208">
        <v>10</v>
      </c>
      <c r="F11208" t="s">
        <v>30</v>
      </c>
      <c r="G11208" t="s">
        <v>18</v>
      </c>
      <c r="H11208" t="s">
        <v>19</v>
      </c>
      <c r="I11208" t="s">
        <v>20</v>
      </c>
      <c r="J11208" t="s">
        <v>36</v>
      </c>
      <c r="K11208">
        <v>0</v>
      </c>
      <c r="L11208">
        <v>0</v>
      </c>
      <c r="M11208">
        <v>40</v>
      </c>
      <c r="N11208" t="s">
        <v>22</v>
      </c>
      <c r="O11208" t="s">
        <v>23</v>
      </c>
    </row>
    <row r="11209" spans="1:15" x14ac:dyDescent="0.3">
      <c r="A11209">
        <v>65</v>
      </c>
      <c r="B11209" t="s">
        <v>28</v>
      </c>
      <c r="C11209">
        <v>330144</v>
      </c>
      <c r="D11209" t="s">
        <v>44</v>
      </c>
      <c r="E11209">
        <v>10</v>
      </c>
      <c r="F11209" t="s">
        <v>25</v>
      </c>
      <c r="G11209" t="s">
        <v>26</v>
      </c>
      <c r="H11209" t="s">
        <v>27</v>
      </c>
      <c r="I11209" t="s">
        <v>20</v>
      </c>
      <c r="J11209" t="s">
        <v>21</v>
      </c>
      <c r="K11209">
        <v>0</v>
      </c>
      <c r="L11209">
        <v>0</v>
      </c>
      <c r="M11209">
        <v>40</v>
      </c>
      <c r="N11209" t="s">
        <v>22</v>
      </c>
      <c r="O11209" t="s">
        <v>23</v>
      </c>
    </row>
    <row r="11210" spans="1:15" x14ac:dyDescent="0.3">
      <c r="A11210">
        <v>29</v>
      </c>
      <c r="B11210" t="s">
        <v>28</v>
      </c>
      <c r="C11210">
        <v>251905</v>
      </c>
      <c r="D11210" t="s">
        <v>48</v>
      </c>
      <c r="E11210">
        <v>12</v>
      </c>
      <c r="F11210" t="s">
        <v>25</v>
      </c>
      <c r="G11210" t="s">
        <v>51</v>
      </c>
      <c r="H11210" t="s">
        <v>27</v>
      </c>
      <c r="I11210" t="s">
        <v>20</v>
      </c>
      <c r="J11210" t="s">
        <v>21</v>
      </c>
      <c r="K11210">
        <v>0</v>
      </c>
      <c r="L11210">
        <v>0</v>
      </c>
      <c r="M11210">
        <v>45</v>
      </c>
      <c r="N11210" t="s">
        <v>22</v>
      </c>
      <c r="O11210" t="s">
        <v>23</v>
      </c>
    </row>
    <row r="11211" spans="1:15" x14ac:dyDescent="0.3">
      <c r="A11211">
        <v>37</v>
      </c>
      <c r="B11211" t="s">
        <v>28</v>
      </c>
      <c r="C11211">
        <v>218955</v>
      </c>
      <c r="D11211" t="s">
        <v>29</v>
      </c>
      <c r="E11211">
        <v>9</v>
      </c>
      <c r="F11211" t="s">
        <v>25</v>
      </c>
      <c r="G11211" t="s">
        <v>41</v>
      </c>
      <c r="H11211" t="s">
        <v>27</v>
      </c>
      <c r="I11211" t="s">
        <v>20</v>
      </c>
      <c r="J11211" t="s">
        <v>21</v>
      </c>
      <c r="K11211">
        <v>0</v>
      </c>
      <c r="L11211">
        <v>0</v>
      </c>
      <c r="M11211">
        <v>40</v>
      </c>
      <c r="N11211" t="s">
        <v>22</v>
      </c>
      <c r="O11211" t="s">
        <v>23</v>
      </c>
    </row>
    <row r="11212" spans="1:15" x14ac:dyDescent="0.3">
      <c r="A11212">
        <v>36</v>
      </c>
      <c r="B11212" t="s">
        <v>24</v>
      </c>
      <c r="C11212">
        <v>188972</v>
      </c>
      <c r="D11212" t="s">
        <v>59</v>
      </c>
      <c r="E11212">
        <v>16</v>
      </c>
      <c r="F11212" t="s">
        <v>60</v>
      </c>
      <c r="G11212" t="s">
        <v>34</v>
      </c>
      <c r="H11212" t="s">
        <v>58</v>
      </c>
      <c r="I11212" t="s">
        <v>20</v>
      </c>
      <c r="J11212" t="s">
        <v>36</v>
      </c>
      <c r="K11212">
        <v>0</v>
      </c>
      <c r="L11212">
        <v>0</v>
      </c>
      <c r="M11212">
        <v>10</v>
      </c>
      <c r="N11212" t="s">
        <v>76</v>
      </c>
      <c r="O11212" t="s">
        <v>23</v>
      </c>
    </row>
    <row r="11213" spans="1:15" x14ac:dyDescent="0.3">
      <c r="A11213">
        <v>60</v>
      </c>
      <c r="B11213" t="s">
        <v>24</v>
      </c>
      <c r="C11213">
        <v>25825</v>
      </c>
      <c r="D11213" t="s">
        <v>29</v>
      </c>
      <c r="E11213">
        <v>9</v>
      </c>
      <c r="F11213" t="s">
        <v>30</v>
      </c>
      <c r="G11213" t="s">
        <v>51</v>
      </c>
      <c r="H11213" t="s">
        <v>19</v>
      </c>
      <c r="I11213" t="s">
        <v>20</v>
      </c>
      <c r="J11213" t="s">
        <v>21</v>
      </c>
      <c r="K11213">
        <v>0</v>
      </c>
      <c r="L11213">
        <v>0</v>
      </c>
      <c r="M11213">
        <v>50</v>
      </c>
      <c r="N11213" t="s">
        <v>22</v>
      </c>
      <c r="O11213" t="s">
        <v>43</v>
      </c>
    </row>
    <row r="11214" spans="1:15" x14ac:dyDescent="0.3">
      <c r="A11214">
        <v>33</v>
      </c>
      <c r="B11214" t="s">
        <v>28</v>
      </c>
      <c r="C11214">
        <v>202046</v>
      </c>
      <c r="D11214" t="s">
        <v>16</v>
      </c>
      <c r="E11214">
        <v>13</v>
      </c>
      <c r="F11214" t="s">
        <v>17</v>
      </c>
      <c r="G11214" t="s">
        <v>31</v>
      </c>
      <c r="H11214" t="s">
        <v>19</v>
      </c>
      <c r="I11214" t="s">
        <v>20</v>
      </c>
      <c r="J11214" t="s">
        <v>21</v>
      </c>
      <c r="K11214">
        <v>0</v>
      </c>
      <c r="L11214">
        <v>2001</v>
      </c>
      <c r="M11214">
        <v>40</v>
      </c>
      <c r="N11214" t="s">
        <v>22</v>
      </c>
      <c r="O11214" t="s">
        <v>23</v>
      </c>
    </row>
    <row r="11215" spans="1:15" x14ac:dyDescent="0.3">
      <c r="A11215">
        <v>62</v>
      </c>
      <c r="B11215" t="s">
        <v>28</v>
      </c>
      <c r="C11215">
        <v>116104</v>
      </c>
      <c r="D11215" t="s">
        <v>29</v>
      </c>
      <c r="E11215">
        <v>9</v>
      </c>
      <c r="F11215" t="s">
        <v>79</v>
      </c>
      <c r="G11215" t="s">
        <v>18</v>
      </c>
      <c r="H11215" t="s">
        <v>19</v>
      </c>
      <c r="I11215" t="s">
        <v>20</v>
      </c>
      <c r="J11215" t="s">
        <v>36</v>
      </c>
      <c r="K11215">
        <v>0</v>
      </c>
      <c r="L11215">
        <v>0</v>
      </c>
      <c r="M11215">
        <v>20</v>
      </c>
      <c r="N11215" t="s">
        <v>77</v>
      </c>
      <c r="O11215" t="s">
        <v>23</v>
      </c>
    </row>
    <row r="11216" spans="1:15" x14ac:dyDescent="0.3">
      <c r="A11216">
        <v>20</v>
      </c>
      <c r="B11216" t="s">
        <v>28</v>
      </c>
      <c r="C11216">
        <v>194891</v>
      </c>
      <c r="D11216" t="s">
        <v>29</v>
      </c>
      <c r="E11216">
        <v>9</v>
      </c>
      <c r="F11216" t="s">
        <v>17</v>
      </c>
      <c r="G11216" t="s">
        <v>18</v>
      </c>
      <c r="H11216" t="s">
        <v>19</v>
      </c>
      <c r="I11216" t="s">
        <v>20</v>
      </c>
      <c r="J11216" t="s">
        <v>36</v>
      </c>
      <c r="K11216">
        <v>0</v>
      </c>
      <c r="L11216">
        <v>0</v>
      </c>
      <c r="M11216">
        <v>40</v>
      </c>
      <c r="N11216" t="s">
        <v>22</v>
      </c>
      <c r="O11216" t="s">
        <v>23</v>
      </c>
    </row>
    <row r="11217" spans="1:15" x14ac:dyDescent="0.3">
      <c r="A11217">
        <v>37</v>
      </c>
      <c r="B11217" t="s">
        <v>28</v>
      </c>
      <c r="C11217">
        <v>125550</v>
      </c>
      <c r="D11217" t="s">
        <v>29</v>
      </c>
      <c r="E11217">
        <v>9</v>
      </c>
      <c r="F11217" t="s">
        <v>17</v>
      </c>
      <c r="G11217" t="s">
        <v>62</v>
      </c>
      <c r="H11217" t="s">
        <v>19</v>
      </c>
      <c r="I11217" t="s">
        <v>20</v>
      </c>
      <c r="J11217" t="s">
        <v>36</v>
      </c>
      <c r="K11217">
        <v>14084</v>
      </c>
      <c r="L11217">
        <v>0</v>
      </c>
      <c r="M11217">
        <v>35</v>
      </c>
      <c r="N11217" t="s">
        <v>22</v>
      </c>
      <c r="O11217" t="s">
        <v>43</v>
      </c>
    </row>
    <row r="11218" spans="1:15" x14ac:dyDescent="0.3">
      <c r="A11218">
        <v>66</v>
      </c>
      <c r="B11218" t="s">
        <v>28</v>
      </c>
      <c r="C11218">
        <v>116468</v>
      </c>
      <c r="D11218" t="s">
        <v>38</v>
      </c>
      <c r="E11218">
        <v>14</v>
      </c>
      <c r="F11218" t="s">
        <v>25</v>
      </c>
      <c r="G11218" t="s">
        <v>34</v>
      </c>
      <c r="H11218" t="s">
        <v>27</v>
      </c>
      <c r="I11218" t="s">
        <v>20</v>
      </c>
      <c r="J11218" t="s">
        <v>21</v>
      </c>
      <c r="K11218">
        <v>2936</v>
      </c>
      <c r="L11218">
        <v>0</v>
      </c>
      <c r="M11218">
        <v>20</v>
      </c>
      <c r="N11218" t="s">
        <v>22</v>
      </c>
      <c r="O11218" t="s">
        <v>23</v>
      </c>
    </row>
    <row r="11219" spans="1:15" x14ac:dyDescent="0.3">
      <c r="A11219">
        <v>32</v>
      </c>
      <c r="C11219">
        <v>285131</v>
      </c>
      <c r="D11219" t="s">
        <v>48</v>
      </c>
      <c r="E11219">
        <v>12</v>
      </c>
      <c r="F11219" t="s">
        <v>17</v>
      </c>
      <c r="H11219" t="s">
        <v>58</v>
      </c>
      <c r="I11219" t="s">
        <v>20</v>
      </c>
      <c r="J11219" t="s">
        <v>21</v>
      </c>
      <c r="K11219">
        <v>0</v>
      </c>
      <c r="L11219">
        <v>0</v>
      </c>
      <c r="M11219">
        <v>20</v>
      </c>
      <c r="N11219" t="s">
        <v>22</v>
      </c>
      <c r="O11219" t="s">
        <v>23</v>
      </c>
    </row>
    <row r="11220" spans="1:15" x14ac:dyDescent="0.3">
      <c r="A11220">
        <v>29</v>
      </c>
      <c r="B11220" t="s">
        <v>15</v>
      </c>
      <c r="C11220">
        <v>409201</v>
      </c>
      <c r="D11220" t="s">
        <v>44</v>
      </c>
      <c r="E11220">
        <v>10</v>
      </c>
      <c r="F11220" t="s">
        <v>25</v>
      </c>
      <c r="G11220" t="s">
        <v>18</v>
      </c>
      <c r="H11220" t="s">
        <v>27</v>
      </c>
      <c r="I11220" t="s">
        <v>20</v>
      </c>
      <c r="J11220" t="s">
        <v>21</v>
      </c>
      <c r="K11220">
        <v>0</v>
      </c>
      <c r="L11220">
        <v>0</v>
      </c>
      <c r="M11220">
        <v>40</v>
      </c>
      <c r="N11220" t="s">
        <v>22</v>
      </c>
      <c r="O11220" t="s">
        <v>23</v>
      </c>
    </row>
    <row r="11221" spans="1:15" x14ac:dyDescent="0.3">
      <c r="A11221">
        <v>70</v>
      </c>
      <c r="B11221" t="s">
        <v>71</v>
      </c>
      <c r="C11221">
        <v>379819</v>
      </c>
      <c r="D11221" t="s">
        <v>44</v>
      </c>
      <c r="E11221">
        <v>10</v>
      </c>
      <c r="F11221" t="s">
        <v>25</v>
      </c>
      <c r="G11221" t="s">
        <v>49</v>
      </c>
      <c r="H11221" t="s">
        <v>27</v>
      </c>
      <c r="I11221" t="s">
        <v>20</v>
      </c>
      <c r="J11221" t="s">
        <v>21</v>
      </c>
      <c r="K11221">
        <v>10566</v>
      </c>
      <c r="L11221">
        <v>0</v>
      </c>
      <c r="M11221">
        <v>40</v>
      </c>
      <c r="N11221" t="s">
        <v>22</v>
      </c>
      <c r="O11221" t="s">
        <v>23</v>
      </c>
    </row>
    <row r="11222" spans="1:15" x14ac:dyDescent="0.3">
      <c r="A11222">
        <v>74</v>
      </c>
      <c r="B11222" t="s">
        <v>28</v>
      </c>
      <c r="C11222">
        <v>97167</v>
      </c>
      <c r="D11222" t="s">
        <v>29</v>
      </c>
      <c r="E11222">
        <v>9</v>
      </c>
      <c r="F11222" t="s">
        <v>25</v>
      </c>
      <c r="G11222" t="s">
        <v>41</v>
      </c>
      <c r="H11222" t="s">
        <v>27</v>
      </c>
      <c r="I11222" t="s">
        <v>20</v>
      </c>
      <c r="J11222" t="s">
        <v>21</v>
      </c>
      <c r="K11222">
        <v>0</v>
      </c>
      <c r="L11222">
        <v>0</v>
      </c>
      <c r="M11222">
        <v>15</v>
      </c>
      <c r="N11222" t="s">
        <v>22</v>
      </c>
      <c r="O11222" t="s">
        <v>23</v>
      </c>
    </row>
    <row r="11223" spans="1:15" x14ac:dyDescent="0.3">
      <c r="A11223">
        <v>37</v>
      </c>
      <c r="B11223" t="s">
        <v>63</v>
      </c>
      <c r="C11223">
        <v>244803</v>
      </c>
      <c r="D11223" t="s">
        <v>29</v>
      </c>
      <c r="E11223">
        <v>9</v>
      </c>
      <c r="F11223" t="s">
        <v>25</v>
      </c>
      <c r="G11223" t="s">
        <v>51</v>
      </c>
      <c r="H11223" t="s">
        <v>27</v>
      </c>
      <c r="I11223" t="s">
        <v>20</v>
      </c>
      <c r="J11223" t="s">
        <v>21</v>
      </c>
      <c r="K11223">
        <v>0</v>
      </c>
      <c r="L11223">
        <v>0</v>
      </c>
      <c r="M11223">
        <v>40</v>
      </c>
      <c r="O11223" t="s">
        <v>23</v>
      </c>
    </row>
    <row r="11224" spans="1:15" x14ac:dyDescent="0.3">
      <c r="A11224">
        <v>51</v>
      </c>
      <c r="B11224" t="s">
        <v>24</v>
      </c>
      <c r="C11224">
        <v>115851</v>
      </c>
      <c r="D11224" t="s">
        <v>29</v>
      </c>
      <c r="E11224">
        <v>9</v>
      </c>
      <c r="F11224" t="s">
        <v>25</v>
      </c>
      <c r="G11224" t="s">
        <v>51</v>
      </c>
      <c r="H11224" t="s">
        <v>27</v>
      </c>
      <c r="I11224" t="s">
        <v>20</v>
      </c>
      <c r="J11224" t="s">
        <v>21</v>
      </c>
      <c r="K11224">
        <v>0</v>
      </c>
      <c r="L11224">
        <v>0</v>
      </c>
      <c r="M11224">
        <v>40</v>
      </c>
      <c r="N11224" t="s">
        <v>22</v>
      </c>
      <c r="O11224" t="s">
        <v>23</v>
      </c>
    </row>
    <row r="11225" spans="1:15" x14ac:dyDescent="0.3">
      <c r="A11225">
        <v>50</v>
      </c>
      <c r="B11225" t="s">
        <v>28</v>
      </c>
      <c r="C11225">
        <v>118058</v>
      </c>
      <c r="D11225" t="s">
        <v>44</v>
      </c>
      <c r="E11225">
        <v>10</v>
      </c>
      <c r="F11225" t="s">
        <v>25</v>
      </c>
      <c r="G11225" t="s">
        <v>53</v>
      </c>
      <c r="H11225" t="s">
        <v>27</v>
      </c>
      <c r="I11225" t="s">
        <v>20</v>
      </c>
      <c r="J11225" t="s">
        <v>21</v>
      </c>
      <c r="K11225">
        <v>0</v>
      </c>
      <c r="L11225">
        <v>0</v>
      </c>
      <c r="M11225">
        <v>50</v>
      </c>
      <c r="N11225" t="s">
        <v>22</v>
      </c>
      <c r="O11225" t="s">
        <v>23</v>
      </c>
    </row>
    <row r="11226" spans="1:15" x14ac:dyDescent="0.3">
      <c r="A11226">
        <v>42</v>
      </c>
      <c r="B11226" t="s">
        <v>28</v>
      </c>
      <c r="C11226">
        <v>258589</v>
      </c>
      <c r="D11226" t="s">
        <v>29</v>
      </c>
      <c r="E11226">
        <v>9</v>
      </c>
      <c r="F11226" t="s">
        <v>17</v>
      </c>
      <c r="G11226" t="s">
        <v>49</v>
      </c>
      <c r="H11226" t="s">
        <v>19</v>
      </c>
      <c r="I11226" t="s">
        <v>20</v>
      </c>
      <c r="J11226" t="s">
        <v>21</v>
      </c>
      <c r="K11226">
        <v>0</v>
      </c>
      <c r="L11226">
        <v>0</v>
      </c>
      <c r="M11226">
        <v>60</v>
      </c>
      <c r="N11226" t="s">
        <v>22</v>
      </c>
      <c r="O11226" t="s">
        <v>43</v>
      </c>
    </row>
    <row r="11227" spans="1:15" x14ac:dyDescent="0.3">
      <c r="A11227">
        <v>26</v>
      </c>
      <c r="B11227" t="s">
        <v>28</v>
      </c>
      <c r="C11227">
        <v>158810</v>
      </c>
      <c r="D11227" t="s">
        <v>16</v>
      </c>
      <c r="E11227">
        <v>13</v>
      </c>
      <c r="F11227" t="s">
        <v>17</v>
      </c>
      <c r="G11227" t="s">
        <v>34</v>
      </c>
      <c r="H11227" t="s">
        <v>19</v>
      </c>
      <c r="I11227" t="s">
        <v>20</v>
      </c>
      <c r="J11227" t="s">
        <v>21</v>
      </c>
      <c r="K11227">
        <v>0</v>
      </c>
      <c r="L11227">
        <v>0</v>
      </c>
      <c r="M11227">
        <v>70</v>
      </c>
      <c r="N11227" t="s">
        <v>22</v>
      </c>
      <c r="O11227" t="s">
        <v>23</v>
      </c>
    </row>
    <row r="11228" spans="1:15" x14ac:dyDescent="0.3">
      <c r="A11228">
        <v>27</v>
      </c>
      <c r="B11228" t="s">
        <v>63</v>
      </c>
      <c r="C11228">
        <v>92431</v>
      </c>
      <c r="D11228" t="s">
        <v>44</v>
      </c>
      <c r="E11228">
        <v>10</v>
      </c>
      <c r="F11228" t="s">
        <v>17</v>
      </c>
      <c r="G11228" t="s">
        <v>65</v>
      </c>
      <c r="H11228" t="s">
        <v>19</v>
      </c>
      <c r="I11228" t="s">
        <v>20</v>
      </c>
      <c r="J11228" t="s">
        <v>21</v>
      </c>
      <c r="K11228">
        <v>0</v>
      </c>
      <c r="L11228">
        <v>2231</v>
      </c>
      <c r="M11228">
        <v>40</v>
      </c>
      <c r="N11228" t="s">
        <v>22</v>
      </c>
      <c r="O11228" t="s">
        <v>43</v>
      </c>
    </row>
    <row r="11229" spans="1:15" x14ac:dyDescent="0.3">
      <c r="A11229">
        <v>58</v>
      </c>
      <c r="B11229" t="s">
        <v>24</v>
      </c>
      <c r="C11229">
        <v>165695</v>
      </c>
      <c r="D11229" t="s">
        <v>29</v>
      </c>
      <c r="E11229">
        <v>9</v>
      </c>
      <c r="F11229" t="s">
        <v>30</v>
      </c>
      <c r="G11229" t="s">
        <v>26</v>
      </c>
      <c r="H11229" t="s">
        <v>19</v>
      </c>
      <c r="I11229" t="s">
        <v>20</v>
      </c>
      <c r="J11229" t="s">
        <v>21</v>
      </c>
      <c r="K11229">
        <v>0</v>
      </c>
      <c r="L11229">
        <v>0</v>
      </c>
      <c r="M11229">
        <v>70</v>
      </c>
      <c r="N11229" t="s">
        <v>22</v>
      </c>
      <c r="O11229" t="s">
        <v>23</v>
      </c>
    </row>
    <row r="11230" spans="1:15" x14ac:dyDescent="0.3">
      <c r="A11230">
        <v>30</v>
      </c>
      <c r="C11230">
        <v>97281</v>
      </c>
      <c r="D11230" t="s">
        <v>44</v>
      </c>
      <c r="E11230">
        <v>10</v>
      </c>
      <c r="F11230" t="s">
        <v>60</v>
      </c>
      <c r="H11230" t="s">
        <v>19</v>
      </c>
      <c r="I11230" t="s">
        <v>20</v>
      </c>
      <c r="J11230" t="s">
        <v>21</v>
      </c>
      <c r="K11230">
        <v>0</v>
      </c>
      <c r="L11230">
        <v>0</v>
      </c>
      <c r="M11230">
        <v>60</v>
      </c>
      <c r="N11230" t="s">
        <v>22</v>
      </c>
      <c r="O11230" t="s">
        <v>23</v>
      </c>
    </row>
    <row r="11231" spans="1:15" x14ac:dyDescent="0.3">
      <c r="A11231">
        <v>32</v>
      </c>
      <c r="B11231" t="s">
        <v>28</v>
      </c>
      <c r="C11231">
        <v>244147</v>
      </c>
      <c r="D11231" t="s">
        <v>16</v>
      </c>
      <c r="E11231">
        <v>13</v>
      </c>
      <c r="F11231" t="s">
        <v>17</v>
      </c>
      <c r="G11231" t="s">
        <v>34</v>
      </c>
      <c r="H11231" t="s">
        <v>19</v>
      </c>
      <c r="I11231" t="s">
        <v>20</v>
      </c>
      <c r="J11231" t="s">
        <v>21</v>
      </c>
      <c r="K11231">
        <v>0</v>
      </c>
      <c r="L11231">
        <v>1876</v>
      </c>
      <c r="M11231">
        <v>50</v>
      </c>
      <c r="N11231" t="s">
        <v>22</v>
      </c>
      <c r="O11231" t="s">
        <v>23</v>
      </c>
    </row>
    <row r="11232" spans="1:15" x14ac:dyDescent="0.3">
      <c r="A11232">
        <v>66</v>
      </c>
      <c r="B11232" t="s">
        <v>71</v>
      </c>
      <c r="C11232">
        <v>253741</v>
      </c>
      <c r="D11232" t="s">
        <v>29</v>
      </c>
      <c r="E11232">
        <v>9</v>
      </c>
      <c r="F11232" t="s">
        <v>25</v>
      </c>
      <c r="G11232" t="s">
        <v>49</v>
      </c>
      <c r="H11232" t="s">
        <v>27</v>
      </c>
      <c r="I11232" t="s">
        <v>20</v>
      </c>
      <c r="J11232" t="s">
        <v>21</v>
      </c>
      <c r="K11232">
        <v>0</v>
      </c>
      <c r="L11232">
        <v>1825</v>
      </c>
      <c r="M11232">
        <v>10</v>
      </c>
      <c r="N11232" t="s">
        <v>22</v>
      </c>
      <c r="O11232" t="s">
        <v>43</v>
      </c>
    </row>
    <row r="11233" spans="1:15" x14ac:dyDescent="0.3">
      <c r="A11233">
        <v>23</v>
      </c>
      <c r="B11233" t="s">
        <v>28</v>
      </c>
      <c r="C11233">
        <v>170482</v>
      </c>
      <c r="D11233" t="s">
        <v>44</v>
      </c>
      <c r="E11233">
        <v>10</v>
      </c>
      <c r="F11233" t="s">
        <v>17</v>
      </c>
      <c r="G11233" t="s">
        <v>49</v>
      </c>
      <c r="H11233" t="s">
        <v>47</v>
      </c>
      <c r="I11233" t="s">
        <v>20</v>
      </c>
      <c r="J11233" t="s">
        <v>21</v>
      </c>
      <c r="K11233">
        <v>0</v>
      </c>
      <c r="L11233">
        <v>0</v>
      </c>
      <c r="M11233">
        <v>45</v>
      </c>
      <c r="N11233" t="s">
        <v>22</v>
      </c>
      <c r="O11233" t="s">
        <v>23</v>
      </c>
    </row>
    <row r="11234" spans="1:15" x14ac:dyDescent="0.3">
      <c r="A11234">
        <v>35</v>
      </c>
      <c r="B11234" t="s">
        <v>28</v>
      </c>
      <c r="C11234">
        <v>241001</v>
      </c>
      <c r="D11234" t="s">
        <v>29</v>
      </c>
      <c r="E11234">
        <v>9</v>
      </c>
      <c r="F11234" t="s">
        <v>25</v>
      </c>
      <c r="G11234" t="s">
        <v>57</v>
      </c>
      <c r="H11234" t="s">
        <v>27</v>
      </c>
      <c r="I11234" t="s">
        <v>20</v>
      </c>
      <c r="J11234" t="s">
        <v>21</v>
      </c>
      <c r="K11234">
        <v>0</v>
      </c>
      <c r="L11234">
        <v>0</v>
      </c>
      <c r="M11234">
        <v>44</v>
      </c>
      <c r="N11234" t="s">
        <v>22</v>
      </c>
      <c r="O11234" t="s">
        <v>23</v>
      </c>
    </row>
    <row r="11235" spans="1:15" x14ac:dyDescent="0.3">
      <c r="A11235">
        <v>50</v>
      </c>
      <c r="B11235" t="s">
        <v>28</v>
      </c>
      <c r="C11235">
        <v>165001</v>
      </c>
      <c r="D11235" t="s">
        <v>16</v>
      </c>
      <c r="E11235">
        <v>13</v>
      </c>
      <c r="F11235" t="s">
        <v>25</v>
      </c>
      <c r="G11235" t="s">
        <v>51</v>
      </c>
      <c r="H11235" t="s">
        <v>27</v>
      </c>
      <c r="I11235" t="s">
        <v>20</v>
      </c>
      <c r="J11235" t="s">
        <v>21</v>
      </c>
      <c r="K11235">
        <v>0</v>
      </c>
      <c r="L11235">
        <v>0</v>
      </c>
      <c r="M11235">
        <v>50</v>
      </c>
      <c r="N11235" t="s">
        <v>22</v>
      </c>
      <c r="O11235" t="s">
        <v>23</v>
      </c>
    </row>
    <row r="11236" spans="1:15" x14ac:dyDescent="0.3">
      <c r="A11236">
        <v>17</v>
      </c>
      <c r="C11236">
        <v>297117</v>
      </c>
      <c r="D11236" t="s">
        <v>32</v>
      </c>
      <c r="E11236">
        <v>7</v>
      </c>
      <c r="F11236" t="s">
        <v>17</v>
      </c>
      <c r="H11236" t="s">
        <v>47</v>
      </c>
      <c r="I11236" t="s">
        <v>20</v>
      </c>
      <c r="J11236" t="s">
        <v>36</v>
      </c>
      <c r="K11236">
        <v>0</v>
      </c>
      <c r="L11236">
        <v>0</v>
      </c>
      <c r="M11236">
        <v>40</v>
      </c>
      <c r="N11236" t="s">
        <v>22</v>
      </c>
      <c r="O11236" t="s">
        <v>23</v>
      </c>
    </row>
    <row r="11237" spans="1:15" x14ac:dyDescent="0.3">
      <c r="A11237">
        <v>35</v>
      </c>
      <c r="B11237" t="s">
        <v>28</v>
      </c>
      <c r="C11237">
        <v>340260</v>
      </c>
      <c r="D11237" t="s">
        <v>29</v>
      </c>
      <c r="E11237">
        <v>9</v>
      </c>
      <c r="F11237" t="s">
        <v>30</v>
      </c>
      <c r="G11237" t="s">
        <v>51</v>
      </c>
      <c r="H11237" t="s">
        <v>58</v>
      </c>
      <c r="I11237" t="s">
        <v>20</v>
      </c>
      <c r="J11237" t="s">
        <v>36</v>
      </c>
      <c r="K11237">
        <v>0</v>
      </c>
      <c r="L11237">
        <v>0</v>
      </c>
      <c r="M11237">
        <v>48</v>
      </c>
      <c r="N11237" t="s">
        <v>22</v>
      </c>
      <c r="O11237" t="s">
        <v>23</v>
      </c>
    </row>
    <row r="11238" spans="1:15" x14ac:dyDescent="0.3">
      <c r="A11238">
        <v>31</v>
      </c>
      <c r="B11238" t="s">
        <v>28</v>
      </c>
      <c r="C11238">
        <v>96480</v>
      </c>
      <c r="D11238" t="s">
        <v>29</v>
      </c>
      <c r="E11238">
        <v>9</v>
      </c>
      <c r="F11238" t="s">
        <v>17</v>
      </c>
      <c r="G11238" t="s">
        <v>18</v>
      </c>
      <c r="H11238" t="s">
        <v>19</v>
      </c>
      <c r="I11238" t="s">
        <v>20</v>
      </c>
      <c r="J11238" t="s">
        <v>36</v>
      </c>
      <c r="K11238">
        <v>0</v>
      </c>
      <c r="L11238">
        <v>0</v>
      </c>
      <c r="M11238">
        <v>50</v>
      </c>
      <c r="N11238" t="s">
        <v>22</v>
      </c>
      <c r="O11238" t="s">
        <v>23</v>
      </c>
    </row>
    <row r="11239" spans="1:15" x14ac:dyDescent="0.3">
      <c r="A11239">
        <v>30</v>
      </c>
      <c r="B11239" t="s">
        <v>28</v>
      </c>
      <c r="C11239">
        <v>185177</v>
      </c>
      <c r="D11239" t="s">
        <v>32</v>
      </c>
      <c r="E11239">
        <v>7</v>
      </c>
      <c r="F11239" t="s">
        <v>17</v>
      </c>
      <c r="G11239" t="s">
        <v>31</v>
      </c>
      <c r="H11239" t="s">
        <v>47</v>
      </c>
      <c r="I11239" t="s">
        <v>20</v>
      </c>
      <c r="J11239" t="s">
        <v>21</v>
      </c>
      <c r="K11239">
        <v>0</v>
      </c>
      <c r="L11239">
        <v>0</v>
      </c>
      <c r="M11239">
        <v>49</v>
      </c>
      <c r="N11239" t="s">
        <v>22</v>
      </c>
      <c r="O11239" t="s">
        <v>23</v>
      </c>
    </row>
    <row r="11240" spans="1:15" x14ac:dyDescent="0.3">
      <c r="A11240">
        <v>84</v>
      </c>
      <c r="B11240" t="s">
        <v>71</v>
      </c>
      <c r="C11240">
        <v>172907</v>
      </c>
      <c r="D11240" t="s">
        <v>44</v>
      </c>
      <c r="E11240">
        <v>10</v>
      </c>
      <c r="F11240" t="s">
        <v>25</v>
      </c>
      <c r="G11240" t="s">
        <v>49</v>
      </c>
      <c r="H11240" t="s">
        <v>27</v>
      </c>
      <c r="I11240" t="s">
        <v>20</v>
      </c>
      <c r="J11240" t="s">
        <v>21</v>
      </c>
      <c r="K11240">
        <v>0</v>
      </c>
      <c r="L11240">
        <v>0</v>
      </c>
      <c r="M11240">
        <v>35</v>
      </c>
      <c r="N11240" t="s">
        <v>22</v>
      </c>
      <c r="O11240" t="s">
        <v>43</v>
      </c>
    </row>
    <row r="11241" spans="1:15" x14ac:dyDescent="0.3">
      <c r="A11241">
        <v>35</v>
      </c>
      <c r="B11241" t="s">
        <v>24</v>
      </c>
      <c r="C11241">
        <v>308874</v>
      </c>
      <c r="D11241" t="s">
        <v>29</v>
      </c>
      <c r="E11241">
        <v>9</v>
      </c>
      <c r="F11241" t="s">
        <v>17</v>
      </c>
      <c r="G11241" t="s">
        <v>51</v>
      </c>
      <c r="H11241" t="s">
        <v>19</v>
      </c>
      <c r="I11241" t="s">
        <v>33</v>
      </c>
      <c r="J11241" t="s">
        <v>21</v>
      </c>
      <c r="K11241">
        <v>0</v>
      </c>
      <c r="L11241">
        <v>0</v>
      </c>
      <c r="M11241">
        <v>40</v>
      </c>
      <c r="N11241" t="s">
        <v>22</v>
      </c>
      <c r="O11241" t="s">
        <v>23</v>
      </c>
    </row>
    <row r="11242" spans="1:15" x14ac:dyDescent="0.3">
      <c r="A11242">
        <v>45</v>
      </c>
      <c r="B11242" t="s">
        <v>24</v>
      </c>
      <c r="C11242">
        <v>54098</v>
      </c>
      <c r="D11242" t="s">
        <v>50</v>
      </c>
      <c r="E11242">
        <v>11</v>
      </c>
      <c r="F11242" t="s">
        <v>25</v>
      </c>
      <c r="G11242" t="s">
        <v>56</v>
      </c>
      <c r="H11242" t="s">
        <v>27</v>
      </c>
      <c r="I11242" t="s">
        <v>20</v>
      </c>
      <c r="J11242" t="s">
        <v>21</v>
      </c>
      <c r="K11242">
        <v>0</v>
      </c>
      <c r="L11242">
        <v>0</v>
      </c>
      <c r="M11242">
        <v>50</v>
      </c>
      <c r="N11242" t="s">
        <v>22</v>
      </c>
      <c r="O11242" t="s">
        <v>43</v>
      </c>
    </row>
    <row r="11243" spans="1:15" x14ac:dyDescent="0.3">
      <c r="A11243">
        <v>46</v>
      </c>
      <c r="B11243" t="s">
        <v>28</v>
      </c>
      <c r="C11243">
        <v>288608</v>
      </c>
      <c r="D11243" t="s">
        <v>29</v>
      </c>
      <c r="E11243">
        <v>9</v>
      </c>
      <c r="F11243" t="s">
        <v>17</v>
      </c>
      <c r="G11243" t="s">
        <v>51</v>
      </c>
      <c r="H11243" t="s">
        <v>47</v>
      </c>
      <c r="I11243" t="s">
        <v>20</v>
      </c>
      <c r="J11243" t="s">
        <v>21</v>
      </c>
      <c r="K11243">
        <v>0</v>
      </c>
      <c r="L11243">
        <v>0</v>
      </c>
      <c r="M11243">
        <v>40</v>
      </c>
      <c r="N11243" t="s">
        <v>22</v>
      </c>
      <c r="O11243" t="s">
        <v>23</v>
      </c>
    </row>
    <row r="11244" spans="1:15" x14ac:dyDescent="0.3">
      <c r="A11244">
        <v>50</v>
      </c>
      <c r="B11244" t="s">
        <v>63</v>
      </c>
      <c r="C11244">
        <v>254148</v>
      </c>
      <c r="D11244" t="s">
        <v>44</v>
      </c>
      <c r="E11244">
        <v>10</v>
      </c>
      <c r="F11244" t="s">
        <v>25</v>
      </c>
      <c r="G11244" t="s">
        <v>56</v>
      </c>
      <c r="H11244" t="s">
        <v>27</v>
      </c>
      <c r="I11244" t="s">
        <v>20</v>
      </c>
      <c r="J11244" t="s">
        <v>21</v>
      </c>
      <c r="K11244">
        <v>0</v>
      </c>
      <c r="L11244">
        <v>0</v>
      </c>
      <c r="M11244">
        <v>40</v>
      </c>
      <c r="N11244" t="s">
        <v>55</v>
      </c>
      <c r="O11244" t="s">
        <v>23</v>
      </c>
    </row>
    <row r="11245" spans="1:15" x14ac:dyDescent="0.3">
      <c r="A11245">
        <v>37</v>
      </c>
      <c r="B11245" t="s">
        <v>28</v>
      </c>
      <c r="C11245">
        <v>111128</v>
      </c>
      <c r="D11245" t="s">
        <v>32</v>
      </c>
      <c r="E11245">
        <v>7</v>
      </c>
      <c r="F11245" t="s">
        <v>17</v>
      </c>
      <c r="G11245" t="s">
        <v>57</v>
      </c>
      <c r="H11245" t="s">
        <v>19</v>
      </c>
      <c r="I11245" t="s">
        <v>20</v>
      </c>
      <c r="J11245" t="s">
        <v>21</v>
      </c>
      <c r="K11245">
        <v>0</v>
      </c>
      <c r="L11245">
        <v>0</v>
      </c>
      <c r="M11245">
        <v>40</v>
      </c>
      <c r="N11245" t="s">
        <v>22</v>
      </c>
      <c r="O11245" t="s">
        <v>23</v>
      </c>
    </row>
    <row r="11246" spans="1:15" x14ac:dyDescent="0.3">
      <c r="A11246">
        <v>32</v>
      </c>
      <c r="B11246" t="s">
        <v>28</v>
      </c>
      <c r="C11246">
        <v>171116</v>
      </c>
      <c r="D11246" t="s">
        <v>29</v>
      </c>
      <c r="E11246">
        <v>9</v>
      </c>
      <c r="F11246" t="s">
        <v>30</v>
      </c>
      <c r="G11246" t="s">
        <v>41</v>
      </c>
      <c r="H11246" t="s">
        <v>47</v>
      </c>
      <c r="I11246" t="s">
        <v>20</v>
      </c>
      <c r="J11246" t="s">
        <v>36</v>
      </c>
      <c r="K11246">
        <v>0</v>
      </c>
      <c r="L11246">
        <v>0</v>
      </c>
      <c r="M11246">
        <v>40</v>
      </c>
      <c r="N11246" t="s">
        <v>22</v>
      </c>
      <c r="O11246" t="s">
        <v>23</v>
      </c>
    </row>
    <row r="11247" spans="1:15" x14ac:dyDescent="0.3">
      <c r="A11247">
        <v>53</v>
      </c>
      <c r="B11247" t="s">
        <v>71</v>
      </c>
      <c r="C11247">
        <v>96062</v>
      </c>
      <c r="D11247" t="s">
        <v>16</v>
      </c>
      <c r="E11247">
        <v>13</v>
      </c>
      <c r="F11247" t="s">
        <v>25</v>
      </c>
      <c r="G11247" t="s">
        <v>26</v>
      </c>
      <c r="H11247" t="s">
        <v>27</v>
      </c>
      <c r="I11247" t="s">
        <v>20</v>
      </c>
      <c r="J11247" t="s">
        <v>21</v>
      </c>
      <c r="K11247">
        <v>0</v>
      </c>
      <c r="L11247">
        <v>1902</v>
      </c>
      <c r="M11247">
        <v>48</v>
      </c>
      <c r="N11247" t="s">
        <v>22</v>
      </c>
      <c r="O11247" t="s">
        <v>43</v>
      </c>
    </row>
    <row r="11248" spans="1:15" x14ac:dyDescent="0.3">
      <c r="A11248">
        <v>27</v>
      </c>
      <c r="B11248" t="s">
        <v>61</v>
      </c>
      <c r="C11248">
        <v>276776</v>
      </c>
      <c r="D11248" t="s">
        <v>44</v>
      </c>
      <c r="E11248">
        <v>10</v>
      </c>
      <c r="F11248" t="s">
        <v>25</v>
      </c>
      <c r="G11248" t="s">
        <v>62</v>
      </c>
      <c r="H11248" t="s">
        <v>27</v>
      </c>
      <c r="I11248" t="s">
        <v>20</v>
      </c>
      <c r="J11248" t="s">
        <v>21</v>
      </c>
      <c r="K11248">
        <v>0</v>
      </c>
      <c r="L11248">
        <v>0</v>
      </c>
      <c r="M11248">
        <v>40</v>
      </c>
      <c r="N11248" t="s">
        <v>22</v>
      </c>
      <c r="O11248" t="s">
        <v>43</v>
      </c>
    </row>
    <row r="11249" spans="1:15" x14ac:dyDescent="0.3">
      <c r="A11249">
        <v>22</v>
      </c>
      <c r="B11249" t="s">
        <v>28</v>
      </c>
      <c r="C11249">
        <v>152878</v>
      </c>
      <c r="D11249" t="s">
        <v>29</v>
      </c>
      <c r="E11249">
        <v>9</v>
      </c>
      <c r="F11249" t="s">
        <v>25</v>
      </c>
      <c r="G11249" t="s">
        <v>53</v>
      </c>
      <c r="H11249" t="s">
        <v>27</v>
      </c>
      <c r="I11249" t="s">
        <v>20</v>
      </c>
      <c r="J11249" t="s">
        <v>21</v>
      </c>
      <c r="K11249">
        <v>0</v>
      </c>
      <c r="L11249">
        <v>0</v>
      </c>
      <c r="M11249">
        <v>40</v>
      </c>
      <c r="N11249" t="s">
        <v>22</v>
      </c>
      <c r="O11249" t="s">
        <v>23</v>
      </c>
    </row>
    <row r="11250" spans="1:15" x14ac:dyDescent="0.3">
      <c r="A11250">
        <v>29</v>
      </c>
      <c r="B11250" t="s">
        <v>28</v>
      </c>
      <c r="C11250">
        <v>149211</v>
      </c>
      <c r="D11250" t="s">
        <v>16</v>
      </c>
      <c r="E11250">
        <v>13</v>
      </c>
      <c r="F11250" t="s">
        <v>25</v>
      </c>
      <c r="G11250" t="s">
        <v>62</v>
      </c>
      <c r="H11250" t="s">
        <v>27</v>
      </c>
      <c r="I11250" t="s">
        <v>20</v>
      </c>
      <c r="J11250" t="s">
        <v>21</v>
      </c>
      <c r="K11250">
        <v>0</v>
      </c>
      <c r="L11250">
        <v>0</v>
      </c>
      <c r="M11250">
        <v>40</v>
      </c>
      <c r="N11250" t="s">
        <v>22</v>
      </c>
      <c r="O11250" t="s">
        <v>23</v>
      </c>
    </row>
    <row r="11251" spans="1:15" x14ac:dyDescent="0.3">
      <c r="A11251">
        <v>35</v>
      </c>
      <c r="B11251" t="s">
        <v>28</v>
      </c>
      <c r="C11251">
        <v>58343</v>
      </c>
      <c r="D11251" t="s">
        <v>29</v>
      </c>
      <c r="E11251">
        <v>9</v>
      </c>
      <c r="F11251" t="s">
        <v>25</v>
      </c>
      <c r="G11251" t="s">
        <v>49</v>
      </c>
      <c r="H11251" t="s">
        <v>27</v>
      </c>
      <c r="I11251" t="s">
        <v>20</v>
      </c>
      <c r="J11251" t="s">
        <v>21</v>
      </c>
      <c r="K11251">
        <v>0</v>
      </c>
      <c r="L11251">
        <v>0</v>
      </c>
      <c r="M11251">
        <v>44</v>
      </c>
      <c r="N11251" t="s">
        <v>22</v>
      </c>
      <c r="O11251" t="s">
        <v>23</v>
      </c>
    </row>
    <row r="11252" spans="1:15" x14ac:dyDescent="0.3">
      <c r="A11252">
        <v>38</v>
      </c>
      <c r="B11252" t="s">
        <v>28</v>
      </c>
      <c r="C11252">
        <v>127601</v>
      </c>
      <c r="D11252" t="s">
        <v>44</v>
      </c>
      <c r="E11252">
        <v>10</v>
      </c>
      <c r="F11252" t="s">
        <v>25</v>
      </c>
      <c r="G11252" t="s">
        <v>31</v>
      </c>
      <c r="H11252" t="s">
        <v>35</v>
      </c>
      <c r="I11252" t="s">
        <v>20</v>
      </c>
      <c r="J11252" t="s">
        <v>36</v>
      </c>
      <c r="K11252">
        <v>0</v>
      </c>
      <c r="L11252">
        <v>0</v>
      </c>
      <c r="M11252">
        <v>35</v>
      </c>
      <c r="N11252" t="s">
        <v>22</v>
      </c>
      <c r="O11252" t="s">
        <v>23</v>
      </c>
    </row>
    <row r="11253" spans="1:15" x14ac:dyDescent="0.3">
      <c r="A11253">
        <v>29</v>
      </c>
      <c r="B11253" t="s">
        <v>28</v>
      </c>
      <c r="C11253">
        <v>357781</v>
      </c>
      <c r="D11253" t="s">
        <v>52</v>
      </c>
      <c r="E11253">
        <v>4</v>
      </c>
      <c r="F11253" t="s">
        <v>25</v>
      </c>
      <c r="G11253" t="s">
        <v>56</v>
      </c>
      <c r="H11253" t="s">
        <v>27</v>
      </c>
      <c r="I11253" t="s">
        <v>20</v>
      </c>
      <c r="J11253" t="s">
        <v>21</v>
      </c>
      <c r="K11253">
        <v>0</v>
      </c>
      <c r="L11253">
        <v>0</v>
      </c>
      <c r="M11253">
        <v>40</v>
      </c>
      <c r="N11253" t="s">
        <v>22</v>
      </c>
      <c r="O11253" t="s">
        <v>23</v>
      </c>
    </row>
    <row r="11254" spans="1:15" x14ac:dyDescent="0.3">
      <c r="A11254">
        <v>26</v>
      </c>
      <c r="B11254" t="s">
        <v>28</v>
      </c>
      <c r="C11254">
        <v>137367</v>
      </c>
      <c r="D11254" t="s">
        <v>44</v>
      </c>
      <c r="E11254">
        <v>10</v>
      </c>
      <c r="F11254" t="s">
        <v>17</v>
      </c>
      <c r="G11254" t="s">
        <v>31</v>
      </c>
      <c r="H11254" t="s">
        <v>73</v>
      </c>
      <c r="I11254" t="s">
        <v>45</v>
      </c>
      <c r="J11254" t="s">
        <v>21</v>
      </c>
      <c r="K11254">
        <v>0</v>
      </c>
      <c r="L11254">
        <v>0</v>
      </c>
      <c r="M11254">
        <v>44</v>
      </c>
      <c r="N11254" t="s">
        <v>80</v>
      </c>
      <c r="O11254" t="s">
        <v>23</v>
      </c>
    </row>
    <row r="11255" spans="1:15" x14ac:dyDescent="0.3">
      <c r="A11255">
        <v>34</v>
      </c>
      <c r="B11255" t="s">
        <v>28</v>
      </c>
      <c r="C11255">
        <v>110978</v>
      </c>
      <c r="D11255" t="s">
        <v>69</v>
      </c>
      <c r="E11255">
        <v>15</v>
      </c>
      <c r="F11255" t="s">
        <v>17</v>
      </c>
      <c r="G11255" t="s">
        <v>34</v>
      </c>
      <c r="H11255" t="s">
        <v>19</v>
      </c>
      <c r="I11255" t="s">
        <v>45</v>
      </c>
      <c r="J11255" t="s">
        <v>36</v>
      </c>
      <c r="K11255">
        <v>0</v>
      </c>
      <c r="L11255">
        <v>0</v>
      </c>
      <c r="M11255">
        <v>40</v>
      </c>
      <c r="N11255" t="s">
        <v>22</v>
      </c>
      <c r="O11255" t="s">
        <v>23</v>
      </c>
    </row>
    <row r="11256" spans="1:15" x14ac:dyDescent="0.3">
      <c r="A11256">
        <v>31</v>
      </c>
      <c r="B11256" t="s">
        <v>28</v>
      </c>
      <c r="C11256">
        <v>34503</v>
      </c>
      <c r="D11256" t="s">
        <v>50</v>
      </c>
      <c r="E11256">
        <v>11</v>
      </c>
      <c r="F11256" t="s">
        <v>25</v>
      </c>
      <c r="G11256" t="s">
        <v>51</v>
      </c>
      <c r="H11256" t="s">
        <v>27</v>
      </c>
      <c r="I11256" t="s">
        <v>20</v>
      </c>
      <c r="J11256" t="s">
        <v>21</v>
      </c>
      <c r="K11256">
        <v>0</v>
      </c>
      <c r="L11256">
        <v>0</v>
      </c>
      <c r="M11256">
        <v>40</v>
      </c>
      <c r="N11256" t="s">
        <v>22</v>
      </c>
      <c r="O11256" t="s">
        <v>43</v>
      </c>
    </row>
    <row r="11257" spans="1:15" x14ac:dyDescent="0.3">
      <c r="A11257">
        <v>30</v>
      </c>
      <c r="B11257" t="s">
        <v>28</v>
      </c>
      <c r="C11257">
        <v>84119</v>
      </c>
      <c r="D11257" t="s">
        <v>44</v>
      </c>
      <c r="E11257">
        <v>10</v>
      </c>
      <c r="F11257" t="s">
        <v>25</v>
      </c>
      <c r="G11257" t="s">
        <v>51</v>
      </c>
      <c r="H11257" t="s">
        <v>27</v>
      </c>
      <c r="I11257" t="s">
        <v>20</v>
      </c>
      <c r="J11257" t="s">
        <v>21</v>
      </c>
      <c r="K11257">
        <v>0</v>
      </c>
      <c r="L11257">
        <v>2051</v>
      </c>
      <c r="M11257">
        <v>40</v>
      </c>
      <c r="N11257" t="s">
        <v>22</v>
      </c>
      <c r="O11257" t="s">
        <v>23</v>
      </c>
    </row>
    <row r="11258" spans="1:15" x14ac:dyDescent="0.3">
      <c r="A11258">
        <v>20</v>
      </c>
      <c r="B11258" t="s">
        <v>28</v>
      </c>
      <c r="C11258">
        <v>223515</v>
      </c>
      <c r="D11258" t="s">
        <v>44</v>
      </c>
      <c r="E11258">
        <v>10</v>
      </c>
      <c r="F11258" t="s">
        <v>17</v>
      </c>
      <c r="G11258" t="s">
        <v>41</v>
      </c>
      <c r="H11258" t="s">
        <v>47</v>
      </c>
      <c r="I11258" t="s">
        <v>20</v>
      </c>
      <c r="J11258" t="s">
        <v>21</v>
      </c>
      <c r="K11258">
        <v>0</v>
      </c>
      <c r="L11258">
        <v>0</v>
      </c>
      <c r="M11258">
        <v>40</v>
      </c>
      <c r="N11258" t="s">
        <v>22</v>
      </c>
      <c r="O11258" t="s">
        <v>23</v>
      </c>
    </row>
    <row r="11259" spans="1:15" x14ac:dyDescent="0.3">
      <c r="A11259">
        <v>37</v>
      </c>
      <c r="B11259" t="s">
        <v>28</v>
      </c>
      <c r="C11259">
        <v>372525</v>
      </c>
      <c r="D11259" t="s">
        <v>38</v>
      </c>
      <c r="E11259">
        <v>14</v>
      </c>
      <c r="F11259" t="s">
        <v>30</v>
      </c>
      <c r="G11259" t="s">
        <v>34</v>
      </c>
      <c r="H11259" t="s">
        <v>58</v>
      </c>
      <c r="I11259" t="s">
        <v>20</v>
      </c>
      <c r="J11259" t="s">
        <v>21</v>
      </c>
      <c r="K11259">
        <v>0</v>
      </c>
      <c r="L11259">
        <v>0</v>
      </c>
      <c r="M11259">
        <v>48</v>
      </c>
      <c r="N11259" t="s">
        <v>22</v>
      </c>
      <c r="O11259" t="s">
        <v>23</v>
      </c>
    </row>
    <row r="11260" spans="1:15" x14ac:dyDescent="0.3">
      <c r="A11260">
        <v>32</v>
      </c>
      <c r="B11260" t="s">
        <v>28</v>
      </c>
      <c r="C11260">
        <v>116365</v>
      </c>
      <c r="D11260" t="s">
        <v>29</v>
      </c>
      <c r="E11260">
        <v>9</v>
      </c>
      <c r="F11260" t="s">
        <v>25</v>
      </c>
      <c r="G11260" t="s">
        <v>18</v>
      </c>
      <c r="H11260" t="s">
        <v>35</v>
      </c>
      <c r="I11260" t="s">
        <v>20</v>
      </c>
      <c r="J11260" t="s">
        <v>36</v>
      </c>
      <c r="K11260">
        <v>0</v>
      </c>
      <c r="L11260">
        <v>0</v>
      </c>
      <c r="M11260">
        <v>20</v>
      </c>
      <c r="N11260" t="s">
        <v>22</v>
      </c>
      <c r="O11260" t="s">
        <v>23</v>
      </c>
    </row>
    <row r="11261" spans="1:15" x14ac:dyDescent="0.3">
      <c r="A11261">
        <v>36</v>
      </c>
      <c r="B11261" t="s">
        <v>28</v>
      </c>
      <c r="C11261">
        <v>111268</v>
      </c>
      <c r="D11261" t="s">
        <v>48</v>
      </c>
      <c r="E11261">
        <v>12</v>
      </c>
      <c r="F11261" t="s">
        <v>30</v>
      </c>
      <c r="G11261" t="s">
        <v>49</v>
      </c>
      <c r="H11261" t="s">
        <v>58</v>
      </c>
      <c r="I11261" t="s">
        <v>20</v>
      </c>
      <c r="J11261" t="s">
        <v>36</v>
      </c>
      <c r="K11261">
        <v>0</v>
      </c>
      <c r="L11261">
        <v>0</v>
      </c>
      <c r="M11261">
        <v>40</v>
      </c>
      <c r="N11261" t="s">
        <v>22</v>
      </c>
      <c r="O11261" t="s">
        <v>23</v>
      </c>
    </row>
    <row r="11262" spans="1:15" x14ac:dyDescent="0.3">
      <c r="A11262">
        <v>54</v>
      </c>
      <c r="B11262" t="s">
        <v>28</v>
      </c>
      <c r="C11262">
        <v>225599</v>
      </c>
      <c r="D11262" t="s">
        <v>38</v>
      </c>
      <c r="E11262">
        <v>14</v>
      </c>
      <c r="F11262" t="s">
        <v>25</v>
      </c>
      <c r="G11262" t="s">
        <v>34</v>
      </c>
      <c r="H11262" t="s">
        <v>27</v>
      </c>
      <c r="I11262" t="s">
        <v>45</v>
      </c>
      <c r="J11262" t="s">
        <v>21</v>
      </c>
      <c r="K11262">
        <v>7298</v>
      </c>
      <c r="L11262">
        <v>0</v>
      </c>
      <c r="M11262">
        <v>40</v>
      </c>
      <c r="N11262" t="s">
        <v>46</v>
      </c>
      <c r="O11262" t="s">
        <v>43</v>
      </c>
    </row>
    <row r="11263" spans="1:15" x14ac:dyDescent="0.3">
      <c r="A11263">
        <v>78</v>
      </c>
      <c r="C11263">
        <v>83511</v>
      </c>
      <c r="D11263" t="s">
        <v>52</v>
      </c>
      <c r="E11263">
        <v>4</v>
      </c>
      <c r="F11263" t="s">
        <v>25</v>
      </c>
      <c r="H11263" t="s">
        <v>27</v>
      </c>
      <c r="I11263" t="s">
        <v>20</v>
      </c>
      <c r="J11263" t="s">
        <v>21</v>
      </c>
      <c r="K11263">
        <v>0</v>
      </c>
      <c r="L11263">
        <v>0</v>
      </c>
      <c r="M11263">
        <v>40</v>
      </c>
      <c r="N11263" t="s">
        <v>92</v>
      </c>
      <c r="O11263" t="s">
        <v>23</v>
      </c>
    </row>
    <row r="11264" spans="1:15" x14ac:dyDescent="0.3">
      <c r="A11264">
        <v>46</v>
      </c>
      <c r="B11264" t="s">
        <v>24</v>
      </c>
      <c r="C11264">
        <v>199596</v>
      </c>
      <c r="D11264" t="s">
        <v>44</v>
      </c>
      <c r="E11264">
        <v>10</v>
      </c>
      <c r="F11264" t="s">
        <v>30</v>
      </c>
      <c r="G11264" t="s">
        <v>26</v>
      </c>
      <c r="H11264" t="s">
        <v>58</v>
      </c>
      <c r="I11264" t="s">
        <v>20</v>
      </c>
      <c r="J11264" t="s">
        <v>36</v>
      </c>
      <c r="K11264">
        <v>0</v>
      </c>
      <c r="L11264">
        <v>0</v>
      </c>
      <c r="M11264">
        <v>50</v>
      </c>
      <c r="N11264" t="s">
        <v>22</v>
      </c>
      <c r="O11264" t="s">
        <v>23</v>
      </c>
    </row>
    <row r="11265" spans="1:15" x14ac:dyDescent="0.3">
      <c r="A11265">
        <v>18</v>
      </c>
      <c r="B11265" t="s">
        <v>28</v>
      </c>
      <c r="C11265">
        <v>301867</v>
      </c>
      <c r="D11265" t="s">
        <v>29</v>
      </c>
      <c r="E11265">
        <v>9</v>
      </c>
      <c r="F11265" t="s">
        <v>17</v>
      </c>
      <c r="G11265" t="s">
        <v>49</v>
      </c>
      <c r="H11265" t="s">
        <v>47</v>
      </c>
      <c r="I11265" t="s">
        <v>54</v>
      </c>
      <c r="J11265" t="s">
        <v>36</v>
      </c>
      <c r="K11265">
        <v>0</v>
      </c>
      <c r="L11265">
        <v>0</v>
      </c>
      <c r="M11265">
        <v>20</v>
      </c>
      <c r="N11265" t="s">
        <v>22</v>
      </c>
      <c r="O11265" t="s">
        <v>23</v>
      </c>
    </row>
    <row r="11266" spans="1:15" x14ac:dyDescent="0.3">
      <c r="A11266">
        <v>57</v>
      </c>
      <c r="B11266" t="s">
        <v>28</v>
      </c>
      <c r="C11266">
        <v>191983</v>
      </c>
      <c r="D11266" t="s">
        <v>44</v>
      </c>
      <c r="E11266">
        <v>10</v>
      </c>
      <c r="F11266" t="s">
        <v>25</v>
      </c>
      <c r="G11266" t="s">
        <v>65</v>
      </c>
      <c r="H11266" t="s">
        <v>27</v>
      </c>
      <c r="I11266" t="s">
        <v>20</v>
      </c>
      <c r="J11266" t="s">
        <v>21</v>
      </c>
      <c r="K11266">
        <v>0</v>
      </c>
      <c r="L11266">
        <v>0</v>
      </c>
      <c r="M11266">
        <v>50</v>
      </c>
      <c r="N11266" t="s">
        <v>22</v>
      </c>
      <c r="O11266" t="s">
        <v>23</v>
      </c>
    </row>
    <row r="11267" spans="1:15" x14ac:dyDescent="0.3">
      <c r="A11267">
        <v>37</v>
      </c>
      <c r="B11267" t="s">
        <v>28</v>
      </c>
      <c r="C11267">
        <v>105803</v>
      </c>
      <c r="D11267" t="s">
        <v>29</v>
      </c>
      <c r="E11267">
        <v>9</v>
      </c>
      <c r="F11267" t="s">
        <v>25</v>
      </c>
      <c r="G11267" t="s">
        <v>31</v>
      </c>
      <c r="H11267" t="s">
        <v>27</v>
      </c>
      <c r="I11267" t="s">
        <v>20</v>
      </c>
      <c r="J11267" t="s">
        <v>21</v>
      </c>
      <c r="K11267">
        <v>0</v>
      </c>
      <c r="L11267">
        <v>0</v>
      </c>
      <c r="M11267">
        <v>40</v>
      </c>
      <c r="N11267" t="s">
        <v>22</v>
      </c>
      <c r="O11267" t="s">
        <v>23</v>
      </c>
    </row>
    <row r="11268" spans="1:15" x14ac:dyDescent="0.3">
      <c r="A11268">
        <v>43</v>
      </c>
      <c r="B11268" t="s">
        <v>28</v>
      </c>
      <c r="C11268">
        <v>456236</v>
      </c>
      <c r="D11268" t="s">
        <v>29</v>
      </c>
      <c r="E11268">
        <v>9</v>
      </c>
      <c r="F11268" t="s">
        <v>25</v>
      </c>
      <c r="G11268" t="s">
        <v>51</v>
      </c>
      <c r="H11268" t="s">
        <v>27</v>
      </c>
      <c r="I11268" t="s">
        <v>20</v>
      </c>
      <c r="J11268" t="s">
        <v>21</v>
      </c>
      <c r="K11268">
        <v>0</v>
      </c>
      <c r="L11268">
        <v>0</v>
      </c>
      <c r="M11268">
        <v>40</v>
      </c>
      <c r="N11268" t="s">
        <v>22</v>
      </c>
      <c r="O11268" t="s">
        <v>43</v>
      </c>
    </row>
    <row r="11269" spans="1:15" x14ac:dyDescent="0.3">
      <c r="A11269">
        <v>45</v>
      </c>
      <c r="B11269" t="s">
        <v>28</v>
      </c>
      <c r="C11269">
        <v>116255</v>
      </c>
      <c r="D11269" t="s">
        <v>29</v>
      </c>
      <c r="E11269">
        <v>9</v>
      </c>
      <c r="F11269" t="s">
        <v>17</v>
      </c>
      <c r="G11269" t="s">
        <v>26</v>
      </c>
      <c r="H11269" t="s">
        <v>19</v>
      </c>
      <c r="I11269" t="s">
        <v>33</v>
      </c>
      <c r="J11269" t="s">
        <v>36</v>
      </c>
      <c r="K11269">
        <v>0</v>
      </c>
      <c r="L11269">
        <v>0</v>
      </c>
      <c r="M11269">
        <v>40</v>
      </c>
      <c r="N11269" t="s">
        <v>22</v>
      </c>
      <c r="O11269" t="s">
        <v>23</v>
      </c>
    </row>
    <row r="11270" spans="1:15" x14ac:dyDescent="0.3">
      <c r="A11270">
        <v>32</v>
      </c>
      <c r="B11270" t="s">
        <v>28</v>
      </c>
      <c r="C11270">
        <v>235109</v>
      </c>
      <c r="D11270" t="s">
        <v>44</v>
      </c>
      <c r="E11270">
        <v>10</v>
      </c>
      <c r="F11270" t="s">
        <v>30</v>
      </c>
      <c r="G11270" t="s">
        <v>18</v>
      </c>
      <c r="H11270" t="s">
        <v>58</v>
      </c>
      <c r="I11270" t="s">
        <v>20</v>
      </c>
      <c r="J11270" t="s">
        <v>36</v>
      </c>
      <c r="K11270">
        <v>0</v>
      </c>
      <c r="L11270">
        <v>0</v>
      </c>
      <c r="M11270">
        <v>40</v>
      </c>
      <c r="N11270" t="s">
        <v>22</v>
      </c>
      <c r="O11270" t="s">
        <v>23</v>
      </c>
    </row>
    <row r="11271" spans="1:15" x14ac:dyDescent="0.3">
      <c r="A11271">
        <v>38</v>
      </c>
      <c r="B11271" t="s">
        <v>61</v>
      </c>
      <c r="C11271">
        <v>91716</v>
      </c>
      <c r="D11271" t="s">
        <v>29</v>
      </c>
      <c r="E11271">
        <v>9</v>
      </c>
      <c r="F11271" t="s">
        <v>25</v>
      </c>
      <c r="G11271" t="s">
        <v>18</v>
      </c>
      <c r="H11271" t="s">
        <v>27</v>
      </c>
      <c r="I11271" t="s">
        <v>20</v>
      </c>
      <c r="J11271" t="s">
        <v>21</v>
      </c>
      <c r="K11271">
        <v>0</v>
      </c>
      <c r="L11271">
        <v>0</v>
      </c>
      <c r="M11271">
        <v>40</v>
      </c>
      <c r="N11271" t="s">
        <v>22</v>
      </c>
      <c r="O11271" t="s">
        <v>23</v>
      </c>
    </row>
    <row r="11272" spans="1:15" x14ac:dyDescent="0.3">
      <c r="A11272">
        <v>25</v>
      </c>
      <c r="B11272" t="s">
        <v>28</v>
      </c>
      <c r="C11272">
        <v>121102</v>
      </c>
      <c r="D11272" t="s">
        <v>48</v>
      </c>
      <c r="E11272">
        <v>12</v>
      </c>
      <c r="F11272" t="s">
        <v>17</v>
      </c>
      <c r="G11272" t="s">
        <v>62</v>
      </c>
      <c r="H11272" t="s">
        <v>19</v>
      </c>
      <c r="I11272" t="s">
        <v>20</v>
      </c>
      <c r="J11272" t="s">
        <v>36</v>
      </c>
      <c r="K11272">
        <v>0</v>
      </c>
      <c r="L11272">
        <v>2001</v>
      </c>
      <c r="M11272">
        <v>30</v>
      </c>
      <c r="N11272" t="s">
        <v>22</v>
      </c>
      <c r="O11272" t="s">
        <v>23</v>
      </c>
    </row>
    <row r="11273" spans="1:15" x14ac:dyDescent="0.3">
      <c r="A11273">
        <v>70</v>
      </c>
      <c r="B11273" t="s">
        <v>28</v>
      </c>
      <c r="C11273">
        <v>235781</v>
      </c>
      <c r="D11273" t="s">
        <v>44</v>
      </c>
      <c r="E11273">
        <v>10</v>
      </c>
      <c r="F11273" t="s">
        <v>30</v>
      </c>
      <c r="G11273" t="s">
        <v>56</v>
      </c>
      <c r="H11273" t="s">
        <v>19</v>
      </c>
      <c r="I11273" t="s">
        <v>45</v>
      </c>
      <c r="J11273" t="s">
        <v>21</v>
      </c>
      <c r="K11273">
        <v>0</v>
      </c>
      <c r="L11273">
        <v>0</v>
      </c>
      <c r="M11273">
        <v>40</v>
      </c>
      <c r="N11273" t="s">
        <v>110</v>
      </c>
      <c r="O11273" t="s">
        <v>23</v>
      </c>
    </row>
    <row r="11274" spans="1:15" x14ac:dyDescent="0.3">
      <c r="A11274">
        <v>40</v>
      </c>
      <c r="B11274" t="s">
        <v>28</v>
      </c>
      <c r="C11274">
        <v>136986</v>
      </c>
      <c r="D11274" t="s">
        <v>44</v>
      </c>
      <c r="E11274">
        <v>10</v>
      </c>
      <c r="F11274" t="s">
        <v>25</v>
      </c>
      <c r="G11274" t="s">
        <v>57</v>
      </c>
      <c r="H11274" t="s">
        <v>27</v>
      </c>
      <c r="I11274" t="s">
        <v>20</v>
      </c>
      <c r="J11274" t="s">
        <v>21</v>
      </c>
      <c r="K11274">
        <v>0</v>
      </c>
      <c r="L11274">
        <v>0</v>
      </c>
      <c r="M11274">
        <v>50</v>
      </c>
      <c r="N11274" t="s">
        <v>22</v>
      </c>
      <c r="O11274" t="s">
        <v>43</v>
      </c>
    </row>
    <row r="11275" spans="1:15" x14ac:dyDescent="0.3">
      <c r="A11275">
        <v>40</v>
      </c>
      <c r="B11275" t="s">
        <v>24</v>
      </c>
      <c r="C11275">
        <v>33658</v>
      </c>
      <c r="D11275" t="s">
        <v>29</v>
      </c>
      <c r="E11275">
        <v>9</v>
      </c>
      <c r="F11275" t="s">
        <v>30</v>
      </c>
      <c r="G11275" t="s">
        <v>51</v>
      </c>
      <c r="H11275" t="s">
        <v>19</v>
      </c>
      <c r="I11275" t="s">
        <v>20</v>
      </c>
      <c r="J11275" t="s">
        <v>21</v>
      </c>
      <c r="K11275">
        <v>0</v>
      </c>
      <c r="L11275">
        <v>0</v>
      </c>
      <c r="M11275">
        <v>40</v>
      </c>
      <c r="N11275" t="s">
        <v>22</v>
      </c>
      <c r="O11275" t="s">
        <v>23</v>
      </c>
    </row>
    <row r="11276" spans="1:15" x14ac:dyDescent="0.3">
      <c r="A11276">
        <v>20</v>
      </c>
      <c r="B11276" t="s">
        <v>28</v>
      </c>
      <c r="C11276">
        <v>53878</v>
      </c>
      <c r="D11276" t="s">
        <v>29</v>
      </c>
      <c r="E11276">
        <v>9</v>
      </c>
      <c r="F11276" t="s">
        <v>17</v>
      </c>
      <c r="G11276" t="s">
        <v>51</v>
      </c>
      <c r="H11276" t="s">
        <v>58</v>
      </c>
      <c r="I11276" t="s">
        <v>20</v>
      </c>
      <c r="J11276" t="s">
        <v>21</v>
      </c>
      <c r="K11276">
        <v>0</v>
      </c>
      <c r="L11276">
        <v>0</v>
      </c>
      <c r="M11276">
        <v>40</v>
      </c>
      <c r="N11276" t="s">
        <v>22</v>
      </c>
      <c r="O11276" t="s">
        <v>23</v>
      </c>
    </row>
    <row r="11277" spans="1:15" x14ac:dyDescent="0.3">
      <c r="A11277">
        <v>29</v>
      </c>
      <c r="B11277" t="s">
        <v>28</v>
      </c>
      <c r="C11277">
        <v>200928</v>
      </c>
      <c r="D11277" t="s">
        <v>29</v>
      </c>
      <c r="E11277">
        <v>9</v>
      </c>
      <c r="F11277" t="s">
        <v>25</v>
      </c>
      <c r="G11277" t="s">
        <v>26</v>
      </c>
      <c r="H11277" t="s">
        <v>27</v>
      </c>
      <c r="I11277" t="s">
        <v>20</v>
      </c>
      <c r="J11277" t="s">
        <v>21</v>
      </c>
      <c r="K11277">
        <v>0</v>
      </c>
      <c r="L11277">
        <v>0</v>
      </c>
      <c r="M11277">
        <v>40</v>
      </c>
      <c r="N11277" t="s">
        <v>22</v>
      </c>
      <c r="O11277" t="s">
        <v>43</v>
      </c>
    </row>
    <row r="11278" spans="1:15" x14ac:dyDescent="0.3">
      <c r="A11278">
        <v>24</v>
      </c>
      <c r="B11278" t="s">
        <v>28</v>
      </c>
      <c r="C11278">
        <v>173736</v>
      </c>
      <c r="D11278" t="s">
        <v>50</v>
      </c>
      <c r="E11278">
        <v>11</v>
      </c>
      <c r="F11278" t="s">
        <v>17</v>
      </c>
      <c r="G11278" t="s">
        <v>51</v>
      </c>
      <c r="H11278" t="s">
        <v>19</v>
      </c>
      <c r="I11278" t="s">
        <v>20</v>
      </c>
      <c r="J11278" t="s">
        <v>21</v>
      </c>
      <c r="K11278">
        <v>0</v>
      </c>
      <c r="L11278">
        <v>0</v>
      </c>
      <c r="M11278">
        <v>55</v>
      </c>
      <c r="N11278" t="s">
        <v>22</v>
      </c>
      <c r="O11278" t="s">
        <v>23</v>
      </c>
    </row>
    <row r="11279" spans="1:15" x14ac:dyDescent="0.3">
      <c r="A11279">
        <v>28</v>
      </c>
      <c r="B11279" t="s">
        <v>28</v>
      </c>
      <c r="C11279">
        <v>214385</v>
      </c>
      <c r="D11279" t="s">
        <v>50</v>
      </c>
      <c r="E11279">
        <v>11</v>
      </c>
      <c r="F11279" t="s">
        <v>17</v>
      </c>
      <c r="G11279" t="s">
        <v>26</v>
      </c>
      <c r="H11279" t="s">
        <v>47</v>
      </c>
      <c r="I11279" t="s">
        <v>33</v>
      </c>
      <c r="J11279" t="s">
        <v>36</v>
      </c>
      <c r="K11279">
        <v>0</v>
      </c>
      <c r="L11279">
        <v>0</v>
      </c>
      <c r="M11279">
        <v>40</v>
      </c>
      <c r="N11279" t="s">
        <v>22</v>
      </c>
      <c r="O11279" t="s">
        <v>23</v>
      </c>
    </row>
    <row r="11280" spans="1:15" x14ac:dyDescent="0.3">
      <c r="A11280">
        <v>58</v>
      </c>
      <c r="B11280" t="s">
        <v>28</v>
      </c>
      <c r="C11280">
        <v>102509</v>
      </c>
      <c r="D11280" t="s">
        <v>74</v>
      </c>
      <c r="E11280">
        <v>6</v>
      </c>
      <c r="F11280" t="s">
        <v>30</v>
      </c>
      <c r="G11280" t="s">
        <v>53</v>
      </c>
      <c r="H11280" t="s">
        <v>19</v>
      </c>
      <c r="I11280" t="s">
        <v>33</v>
      </c>
      <c r="J11280" t="s">
        <v>21</v>
      </c>
      <c r="K11280">
        <v>0</v>
      </c>
      <c r="L11280">
        <v>0</v>
      </c>
      <c r="M11280">
        <v>50</v>
      </c>
      <c r="N11280" t="s">
        <v>22</v>
      </c>
      <c r="O11280" t="s">
        <v>23</v>
      </c>
    </row>
    <row r="11281" spans="1:15" x14ac:dyDescent="0.3">
      <c r="A11281">
        <v>38</v>
      </c>
      <c r="B11281" t="s">
        <v>28</v>
      </c>
      <c r="C11281">
        <v>173047</v>
      </c>
      <c r="D11281" t="s">
        <v>16</v>
      </c>
      <c r="E11281">
        <v>13</v>
      </c>
      <c r="F11281" t="s">
        <v>30</v>
      </c>
      <c r="G11281" t="s">
        <v>18</v>
      </c>
      <c r="H11281" t="s">
        <v>58</v>
      </c>
      <c r="I11281" t="s">
        <v>45</v>
      </c>
      <c r="J11281" t="s">
        <v>36</v>
      </c>
      <c r="K11281">
        <v>0</v>
      </c>
      <c r="L11281">
        <v>213</v>
      </c>
      <c r="M11281">
        <v>40</v>
      </c>
      <c r="N11281" t="s">
        <v>80</v>
      </c>
      <c r="O11281" t="s">
        <v>23</v>
      </c>
    </row>
    <row r="11282" spans="1:15" x14ac:dyDescent="0.3">
      <c r="A11282">
        <v>59</v>
      </c>
      <c r="B11282" t="s">
        <v>24</v>
      </c>
      <c r="C11282">
        <v>241297</v>
      </c>
      <c r="D11282" t="s">
        <v>44</v>
      </c>
      <c r="E11282">
        <v>10</v>
      </c>
      <c r="F11282" t="s">
        <v>79</v>
      </c>
      <c r="G11282" t="s">
        <v>56</v>
      </c>
      <c r="H11282" t="s">
        <v>19</v>
      </c>
      <c r="I11282" t="s">
        <v>20</v>
      </c>
      <c r="J11282" t="s">
        <v>36</v>
      </c>
      <c r="K11282">
        <v>6849</v>
      </c>
      <c r="L11282">
        <v>0</v>
      </c>
      <c r="M11282">
        <v>40</v>
      </c>
      <c r="N11282" t="s">
        <v>22</v>
      </c>
      <c r="O11282" t="s">
        <v>23</v>
      </c>
    </row>
    <row r="11283" spans="1:15" x14ac:dyDescent="0.3">
      <c r="A11283">
        <v>18</v>
      </c>
      <c r="B11283" t="s">
        <v>28</v>
      </c>
      <c r="C11283">
        <v>329054</v>
      </c>
      <c r="D11283" t="s">
        <v>32</v>
      </c>
      <c r="E11283">
        <v>7</v>
      </c>
      <c r="F11283" t="s">
        <v>17</v>
      </c>
      <c r="G11283" t="s">
        <v>18</v>
      </c>
      <c r="H11283" t="s">
        <v>47</v>
      </c>
      <c r="I11283" t="s">
        <v>20</v>
      </c>
      <c r="J11283" t="s">
        <v>36</v>
      </c>
      <c r="K11283">
        <v>0</v>
      </c>
      <c r="L11283">
        <v>0</v>
      </c>
      <c r="M11283">
        <v>15</v>
      </c>
      <c r="N11283" t="s">
        <v>22</v>
      </c>
      <c r="O11283" t="s">
        <v>23</v>
      </c>
    </row>
    <row r="11284" spans="1:15" x14ac:dyDescent="0.3">
      <c r="A11284">
        <v>40</v>
      </c>
      <c r="B11284" t="s">
        <v>28</v>
      </c>
      <c r="C11284">
        <v>274158</v>
      </c>
      <c r="D11284" t="s">
        <v>29</v>
      </c>
      <c r="E11284">
        <v>9</v>
      </c>
      <c r="F11284" t="s">
        <v>25</v>
      </c>
      <c r="G11284" t="s">
        <v>57</v>
      </c>
      <c r="H11284" t="s">
        <v>27</v>
      </c>
      <c r="I11284" t="s">
        <v>20</v>
      </c>
      <c r="J11284" t="s">
        <v>21</v>
      </c>
      <c r="K11284">
        <v>0</v>
      </c>
      <c r="L11284">
        <v>0</v>
      </c>
      <c r="M11284">
        <v>40</v>
      </c>
      <c r="N11284" t="s">
        <v>22</v>
      </c>
      <c r="O11284" t="s">
        <v>23</v>
      </c>
    </row>
    <row r="11285" spans="1:15" x14ac:dyDescent="0.3">
      <c r="A11285">
        <v>39</v>
      </c>
      <c r="B11285" t="s">
        <v>71</v>
      </c>
      <c r="C11285">
        <v>241153</v>
      </c>
      <c r="D11285" t="s">
        <v>38</v>
      </c>
      <c r="E11285">
        <v>14</v>
      </c>
      <c r="F11285" t="s">
        <v>25</v>
      </c>
      <c r="G11285" t="s">
        <v>26</v>
      </c>
      <c r="H11285" t="s">
        <v>27</v>
      </c>
      <c r="I11285" t="s">
        <v>20</v>
      </c>
      <c r="J11285" t="s">
        <v>21</v>
      </c>
      <c r="K11285">
        <v>0</v>
      </c>
      <c r="L11285">
        <v>0</v>
      </c>
      <c r="M11285">
        <v>50</v>
      </c>
      <c r="N11285" t="s">
        <v>22</v>
      </c>
      <c r="O11285" t="s">
        <v>23</v>
      </c>
    </row>
    <row r="11286" spans="1:15" x14ac:dyDescent="0.3">
      <c r="A11286">
        <v>35</v>
      </c>
      <c r="B11286" t="s">
        <v>28</v>
      </c>
      <c r="C11286">
        <v>200117</v>
      </c>
      <c r="D11286" t="s">
        <v>16</v>
      </c>
      <c r="E11286">
        <v>13</v>
      </c>
      <c r="F11286" t="s">
        <v>25</v>
      </c>
      <c r="G11286" t="s">
        <v>26</v>
      </c>
      <c r="H11286" t="s">
        <v>27</v>
      </c>
      <c r="I11286" t="s">
        <v>45</v>
      </c>
      <c r="J11286" t="s">
        <v>21</v>
      </c>
      <c r="K11286">
        <v>0</v>
      </c>
      <c r="L11286">
        <v>1887</v>
      </c>
      <c r="M11286">
        <v>50</v>
      </c>
      <c r="O11286" t="s">
        <v>43</v>
      </c>
    </row>
    <row r="11287" spans="1:15" x14ac:dyDescent="0.3">
      <c r="A11287">
        <v>45</v>
      </c>
      <c r="B11287" t="s">
        <v>28</v>
      </c>
      <c r="C11287">
        <v>229516</v>
      </c>
      <c r="D11287" t="s">
        <v>29</v>
      </c>
      <c r="E11287">
        <v>9</v>
      </c>
      <c r="F11287" t="s">
        <v>40</v>
      </c>
      <c r="G11287" t="s">
        <v>51</v>
      </c>
      <c r="H11287" t="s">
        <v>19</v>
      </c>
      <c r="I11287" t="s">
        <v>20</v>
      </c>
      <c r="J11287" t="s">
        <v>21</v>
      </c>
      <c r="K11287">
        <v>0</v>
      </c>
      <c r="L11287">
        <v>0</v>
      </c>
      <c r="M11287">
        <v>72</v>
      </c>
      <c r="N11287" t="s">
        <v>55</v>
      </c>
      <c r="O11287" t="s">
        <v>23</v>
      </c>
    </row>
    <row r="11288" spans="1:15" x14ac:dyDescent="0.3">
      <c r="A11288">
        <v>62</v>
      </c>
      <c r="C11288">
        <v>250091</v>
      </c>
      <c r="D11288" t="s">
        <v>16</v>
      </c>
      <c r="E11288">
        <v>13</v>
      </c>
      <c r="F11288" t="s">
        <v>30</v>
      </c>
      <c r="H11288" t="s">
        <v>19</v>
      </c>
      <c r="I11288" t="s">
        <v>20</v>
      </c>
      <c r="J11288" t="s">
        <v>21</v>
      </c>
      <c r="K11288">
        <v>0</v>
      </c>
      <c r="L11288">
        <v>0</v>
      </c>
      <c r="M11288">
        <v>5</v>
      </c>
      <c r="N11288" t="s">
        <v>22</v>
      </c>
      <c r="O11288" t="s">
        <v>23</v>
      </c>
    </row>
    <row r="11289" spans="1:15" x14ac:dyDescent="0.3">
      <c r="A11289">
        <v>24</v>
      </c>
      <c r="B11289" t="s">
        <v>15</v>
      </c>
      <c r="C11289">
        <v>247075</v>
      </c>
      <c r="D11289" t="s">
        <v>29</v>
      </c>
      <c r="E11289">
        <v>9</v>
      </c>
      <c r="F11289" t="s">
        <v>17</v>
      </c>
      <c r="G11289" t="s">
        <v>18</v>
      </c>
      <c r="H11289" t="s">
        <v>58</v>
      </c>
      <c r="I11289" t="s">
        <v>33</v>
      </c>
      <c r="J11289" t="s">
        <v>36</v>
      </c>
      <c r="K11289">
        <v>0</v>
      </c>
      <c r="L11289">
        <v>0</v>
      </c>
      <c r="M11289">
        <v>20</v>
      </c>
      <c r="N11289" t="s">
        <v>22</v>
      </c>
      <c r="O11289" t="s">
        <v>23</v>
      </c>
    </row>
    <row r="11290" spans="1:15" x14ac:dyDescent="0.3">
      <c r="A11290">
        <v>22</v>
      </c>
      <c r="B11290" t="s">
        <v>28</v>
      </c>
      <c r="C11290">
        <v>315524</v>
      </c>
      <c r="D11290" t="s">
        <v>44</v>
      </c>
      <c r="E11290">
        <v>10</v>
      </c>
      <c r="F11290" t="s">
        <v>17</v>
      </c>
      <c r="G11290" t="s">
        <v>18</v>
      </c>
      <c r="H11290" t="s">
        <v>47</v>
      </c>
      <c r="I11290" t="s">
        <v>33</v>
      </c>
      <c r="J11290" t="s">
        <v>21</v>
      </c>
      <c r="K11290">
        <v>0</v>
      </c>
      <c r="L11290">
        <v>0</v>
      </c>
      <c r="M11290">
        <v>30</v>
      </c>
      <c r="N11290" t="s">
        <v>94</v>
      </c>
      <c r="O11290" t="s">
        <v>23</v>
      </c>
    </row>
    <row r="11291" spans="1:15" x14ac:dyDescent="0.3">
      <c r="A11291">
        <v>23</v>
      </c>
      <c r="B11291" t="s">
        <v>28</v>
      </c>
      <c r="C11291">
        <v>126945</v>
      </c>
      <c r="D11291" t="s">
        <v>16</v>
      </c>
      <c r="E11291">
        <v>13</v>
      </c>
      <c r="F11291" t="s">
        <v>25</v>
      </c>
      <c r="G11291" t="s">
        <v>26</v>
      </c>
      <c r="H11291" t="s">
        <v>27</v>
      </c>
      <c r="I11291" t="s">
        <v>20</v>
      </c>
      <c r="J11291" t="s">
        <v>21</v>
      </c>
      <c r="K11291">
        <v>0</v>
      </c>
      <c r="L11291">
        <v>0</v>
      </c>
      <c r="M11291">
        <v>40</v>
      </c>
      <c r="N11291" t="s">
        <v>22</v>
      </c>
      <c r="O11291" t="s">
        <v>23</v>
      </c>
    </row>
    <row r="11292" spans="1:15" x14ac:dyDescent="0.3">
      <c r="A11292">
        <v>39</v>
      </c>
      <c r="B11292" t="s">
        <v>24</v>
      </c>
      <c r="C11292">
        <v>29874</v>
      </c>
      <c r="D11292" t="s">
        <v>44</v>
      </c>
      <c r="E11292">
        <v>10</v>
      </c>
      <c r="F11292" t="s">
        <v>60</v>
      </c>
      <c r="G11292" t="s">
        <v>51</v>
      </c>
      <c r="H11292" t="s">
        <v>19</v>
      </c>
      <c r="I11292" t="s">
        <v>20</v>
      </c>
      <c r="J11292" t="s">
        <v>21</v>
      </c>
      <c r="K11292">
        <v>0</v>
      </c>
      <c r="L11292">
        <v>0</v>
      </c>
      <c r="M11292">
        <v>60</v>
      </c>
      <c r="N11292" t="s">
        <v>22</v>
      </c>
      <c r="O11292" t="s">
        <v>43</v>
      </c>
    </row>
    <row r="11293" spans="1:15" x14ac:dyDescent="0.3">
      <c r="A11293">
        <v>28</v>
      </c>
      <c r="B11293" t="s">
        <v>28</v>
      </c>
      <c r="C11293">
        <v>115579</v>
      </c>
      <c r="D11293" t="s">
        <v>50</v>
      </c>
      <c r="E11293">
        <v>11</v>
      </c>
      <c r="F11293" t="s">
        <v>17</v>
      </c>
      <c r="G11293" t="s">
        <v>62</v>
      </c>
      <c r="H11293" t="s">
        <v>47</v>
      </c>
      <c r="I11293" t="s">
        <v>20</v>
      </c>
      <c r="J11293" t="s">
        <v>36</v>
      </c>
      <c r="K11293">
        <v>0</v>
      </c>
      <c r="L11293">
        <v>0</v>
      </c>
      <c r="M11293">
        <v>38</v>
      </c>
      <c r="N11293" t="s">
        <v>22</v>
      </c>
      <c r="O11293" t="s">
        <v>23</v>
      </c>
    </row>
    <row r="11294" spans="1:15" x14ac:dyDescent="0.3">
      <c r="A11294">
        <v>51</v>
      </c>
      <c r="B11294" t="s">
        <v>28</v>
      </c>
      <c r="C11294">
        <v>29580</v>
      </c>
      <c r="D11294" t="s">
        <v>32</v>
      </c>
      <c r="E11294">
        <v>7</v>
      </c>
      <c r="F11294" t="s">
        <v>25</v>
      </c>
      <c r="G11294" t="s">
        <v>49</v>
      </c>
      <c r="H11294" t="s">
        <v>27</v>
      </c>
      <c r="I11294" t="s">
        <v>20</v>
      </c>
      <c r="J11294" t="s">
        <v>21</v>
      </c>
      <c r="K11294">
        <v>4386</v>
      </c>
      <c r="L11294">
        <v>0</v>
      </c>
      <c r="M11294">
        <v>30</v>
      </c>
      <c r="N11294" t="s">
        <v>22</v>
      </c>
      <c r="O11294" t="s">
        <v>43</v>
      </c>
    </row>
    <row r="11295" spans="1:15" x14ac:dyDescent="0.3">
      <c r="A11295">
        <v>44</v>
      </c>
      <c r="B11295" t="s">
        <v>28</v>
      </c>
      <c r="C11295">
        <v>56483</v>
      </c>
      <c r="D11295" t="s">
        <v>16</v>
      </c>
      <c r="E11295">
        <v>13</v>
      </c>
      <c r="F11295" t="s">
        <v>17</v>
      </c>
      <c r="G11295" t="s">
        <v>18</v>
      </c>
      <c r="H11295" t="s">
        <v>47</v>
      </c>
      <c r="I11295" t="s">
        <v>20</v>
      </c>
      <c r="J11295" t="s">
        <v>36</v>
      </c>
      <c r="K11295">
        <v>0</v>
      </c>
      <c r="L11295">
        <v>0</v>
      </c>
      <c r="M11295">
        <v>37</v>
      </c>
      <c r="N11295" t="s">
        <v>22</v>
      </c>
      <c r="O11295" t="s">
        <v>23</v>
      </c>
    </row>
    <row r="11296" spans="1:15" x14ac:dyDescent="0.3">
      <c r="A11296">
        <v>73</v>
      </c>
      <c r="C11296">
        <v>89852</v>
      </c>
      <c r="D11296" t="s">
        <v>81</v>
      </c>
      <c r="E11296">
        <v>2</v>
      </c>
      <c r="F11296" t="s">
        <v>25</v>
      </c>
      <c r="H11296" t="s">
        <v>27</v>
      </c>
      <c r="I11296" t="s">
        <v>20</v>
      </c>
      <c r="J11296" t="s">
        <v>21</v>
      </c>
      <c r="K11296">
        <v>0</v>
      </c>
      <c r="L11296">
        <v>0</v>
      </c>
      <c r="M11296">
        <v>40</v>
      </c>
      <c r="N11296" t="s">
        <v>92</v>
      </c>
      <c r="O11296" t="s">
        <v>23</v>
      </c>
    </row>
    <row r="11297" spans="1:15" x14ac:dyDescent="0.3">
      <c r="A11297">
        <v>24</v>
      </c>
      <c r="B11297" t="s">
        <v>28</v>
      </c>
      <c r="C11297">
        <v>420779</v>
      </c>
      <c r="D11297" t="s">
        <v>29</v>
      </c>
      <c r="E11297">
        <v>9</v>
      </c>
      <c r="F11297" t="s">
        <v>25</v>
      </c>
      <c r="G11297" t="s">
        <v>56</v>
      </c>
      <c r="H11297" t="s">
        <v>27</v>
      </c>
      <c r="I11297" t="s">
        <v>33</v>
      </c>
      <c r="J11297" t="s">
        <v>21</v>
      </c>
      <c r="K11297">
        <v>0</v>
      </c>
      <c r="L11297">
        <v>0</v>
      </c>
      <c r="M11297">
        <v>35</v>
      </c>
      <c r="N11297" t="s">
        <v>22</v>
      </c>
      <c r="O11297" t="s">
        <v>23</v>
      </c>
    </row>
    <row r="11298" spans="1:15" x14ac:dyDescent="0.3">
      <c r="A11298">
        <v>24</v>
      </c>
      <c r="B11298" t="s">
        <v>28</v>
      </c>
      <c r="C11298">
        <v>255474</v>
      </c>
      <c r="D11298" t="s">
        <v>32</v>
      </c>
      <c r="E11298">
        <v>7</v>
      </c>
      <c r="F11298" t="s">
        <v>25</v>
      </c>
      <c r="G11298" t="s">
        <v>49</v>
      </c>
      <c r="H11298" t="s">
        <v>27</v>
      </c>
      <c r="I11298" t="s">
        <v>20</v>
      </c>
      <c r="J11298" t="s">
        <v>21</v>
      </c>
      <c r="K11298">
        <v>0</v>
      </c>
      <c r="L11298">
        <v>0</v>
      </c>
      <c r="M11298">
        <v>40</v>
      </c>
      <c r="N11298" t="s">
        <v>22</v>
      </c>
      <c r="O11298" t="s">
        <v>23</v>
      </c>
    </row>
    <row r="11299" spans="1:15" x14ac:dyDescent="0.3">
      <c r="A11299">
        <v>52</v>
      </c>
      <c r="B11299" t="s">
        <v>28</v>
      </c>
      <c r="C11299">
        <v>241444</v>
      </c>
      <c r="D11299" t="s">
        <v>81</v>
      </c>
      <c r="E11299">
        <v>2</v>
      </c>
      <c r="F11299" t="s">
        <v>25</v>
      </c>
      <c r="G11299" t="s">
        <v>51</v>
      </c>
      <c r="H11299" t="s">
        <v>27</v>
      </c>
      <c r="I11299" t="s">
        <v>68</v>
      </c>
      <c r="J11299" t="s">
        <v>21</v>
      </c>
      <c r="K11299">
        <v>0</v>
      </c>
      <c r="L11299">
        <v>0</v>
      </c>
      <c r="M11299">
        <v>50</v>
      </c>
      <c r="N11299" t="s">
        <v>66</v>
      </c>
      <c r="O11299" t="s">
        <v>23</v>
      </c>
    </row>
    <row r="11300" spans="1:15" x14ac:dyDescent="0.3">
      <c r="A11300">
        <v>43</v>
      </c>
      <c r="B11300" t="s">
        <v>28</v>
      </c>
      <c r="C11300">
        <v>85995</v>
      </c>
      <c r="D11300" t="s">
        <v>29</v>
      </c>
      <c r="E11300">
        <v>9</v>
      </c>
      <c r="F11300" t="s">
        <v>17</v>
      </c>
      <c r="G11300" t="s">
        <v>31</v>
      </c>
      <c r="H11300" t="s">
        <v>19</v>
      </c>
      <c r="I11300" t="s">
        <v>20</v>
      </c>
      <c r="J11300" t="s">
        <v>21</v>
      </c>
      <c r="K11300">
        <v>0</v>
      </c>
      <c r="L11300">
        <v>0</v>
      </c>
      <c r="M11300">
        <v>40</v>
      </c>
      <c r="N11300" t="s">
        <v>22</v>
      </c>
      <c r="O11300" t="s">
        <v>23</v>
      </c>
    </row>
    <row r="11301" spans="1:15" x14ac:dyDescent="0.3">
      <c r="A11301">
        <v>67</v>
      </c>
      <c r="B11301" t="s">
        <v>71</v>
      </c>
      <c r="C11301">
        <v>116986</v>
      </c>
      <c r="D11301" t="s">
        <v>93</v>
      </c>
      <c r="E11301">
        <v>8</v>
      </c>
      <c r="F11301" t="s">
        <v>25</v>
      </c>
      <c r="G11301" t="s">
        <v>26</v>
      </c>
      <c r="H11301" t="s">
        <v>27</v>
      </c>
      <c r="I11301" t="s">
        <v>20</v>
      </c>
      <c r="J11301" t="s">
        <v>21</v>
      </c>
      <c r="K11301">
        <v>0</v>
      </c>
      <c r="L11301">
        <v>0</v>
      </c>
      <c r="M11301">
        <v>20</v>
      </c>
      <c r="N11301" t="s">
        <v>22</v>
      </c>
      <c r="O11301" t="s">
        <v>23</v>
      </c>
    </row>
    <row r="11302" spans="1:15" x14ac:dyDescent="0.3">
      <c r="A11302">
        <v>31</v>
      </c>
      <c r="B11302" t="s">
        <v>28</v>
      </c>
      <c r="C11302">
        <v>217962</v>
      </c>
      <c r="D11302" t="s">
        <v>93</v>
      </c>
      <c r="E11302">
        <v>8</v>
      </c>
      <c r="F11302" t="s">
        <v>17</v>
      </c>
      <c r="G11302" t="s">
        <v>31</v>
      </c>
      <c r="H11302" t="s">
        <v>19</v>
      </c>
      <c r="I11302" t="s">
        <v>33</v>
      </c>
      <c r="J11302" t="s">
        <v>21</v>
      </c>
      <c r="K11302">
        <v>0</v>
      </c>
      <c r="L11302">
        <v>0</v>
      </c>
      <c r="M11302">
        <v>40</v>
      </c>
      <c r="O11302" t="s">
        <v>23</v>
      </c>
    </row>
    <row r="11303" spans="1:15" x14ac:dyDescent="0.3">
      <c r="A11303">
        <v>36</v>
      </c>
      <c r="B11303" t="s">
        <v>28</v>
      </c>
      <c r="C11303">
        <v>20507</v>
      </c>
      <c r="D11303" t="s">
        <v>29</v>
      </c>
      <c r="E11303">
        <v>9</v>
      </c>
      <c r="F11303" t="s">
        <v>25</v>
      </c>
      <c r="G11303" t="s">
        <v>51</v>
      </c>
      <c r="H11303" t="s">
        <v>27</v>
      </c>
      <c r="I11303" t="s">
        <v>20</v>
      </c>
      <c r="J11303" t="s">
        <v>21</v>
      </c>
      <c r="K11303">
        <v>7688</v>
      </c>
      <c r="L11303">
        <v>0</v>
      </c>
      <c r="M11303">
        <v>50</v>
      </c>
      <c r="N11303" t="s">
        <v>22</v>
      </c>
      <c r="O11303" t="s">
        <v>43</v>
      </c>
    </row>
    <row r="11304" spans="1:15" x14ac:dyDescent="0.3">
      <c r="A11304">
        <v>43</v>
      </c>
      <c r="B11304" t="s">
        <v>28</v>
      </c>
      <c r="C11304">
        <v>184099</v>
      </c>
      <c r="D11304" t="s">
        <v>48</v>
      </c>
      <c r="E11304">
        <v>12</v>
      </c>
      <c r="F11304" t="s">
        <v>25</v>
      </c>
      <c r="G11304" t="s">
        <v>53</v>
      </c>
      <c r="H11304" t="s">
        <v>27</v>
      </c>
      <c r="I11304" t="s">
        <v>20</v>
      </c>
      <c r="J11304" t="s">
        <v>21</v>
      </c>
      <c r="K11304">
        <v>0</v>
      </c>
      <c r="L11304">
        <v>0</v>
      </c>
      <c r="M11304">
        <v>40</v>
      </c>
      <c r="N11304" t="s">
        <v>22</v>
      </c>
      <c r="O11304" t="s">
        <v>23</v>
      </c>
    </row>
    <row r="11305" spans="1:15" x14ac:dyDescent="0.3">
      <c r="A11305">
        <v>31</v>
      </c>
      <c r="B11305" t="s">
        <v>28</v>
      </c>
      <c r="C11305">
        <v>117816</v>
      </c>
      <c r="D11305" t="s">
        <v>52</v>
      </c>
      <c r="E11305">
        <v>4</v>
      </c>
      <c r="F11305" t="s">
        <v>30</v>
      </c>
      <c r="G11305" t="s">
        <v>31</v>
      </c>
      <c r="H11305" t="s">
        <v>73</v>
      </c>
      <c r="I11305" t="s">
        <v>20</v>
      </c>
      <c r="J11305" t="s">
        <v>21</v>
      </c>
      <c r="K11305">
        <v>0</v>
      </c>
      <c r="L11305">
        <v>0</v>
      </c>
      <c r="M11305">
        <v>70</v>
      </c>
      <c r="N11305" t="s">
        <v>22</v>
      </c>
      <c r="O11305" t="s">
        <v>23</v>
      </c>
    </row>
    <row r="11306" spans="1:15" x14ac:dyDescent="0.3">
      <c r="A11306">
        <v>23</v>
      </c>
      <c r="B11306" t="s">
        <v>28</v>
      </c>
      <c r="C11306">
        <v>263899</v>
      </c>
      <c r="D11306" t="s">
        <v>44</v>
      </c>
      <c r="E11306">
        <v>10</v>
      </c>
      <c r="F11306" t="s">
        <v>17</v>
      </c>
      <c r="G11306" t="s">
        <v>18</v>
      </c>
      <c r="H11306" t="s">
        <v>47</v>
      </c>
      <c r="I11306" t="s">
        <v>33</v>
      </c>
      <c r="J11306" t="s">
        <v>21</v>
      </c>
      <c r="K11306">
        <v>0</v>
      </c>
      <c r="L11306">
        <v>0</v>
      </c>
      <c r="M11306">
        <v>20</v>
      </c>
      <c r="N11306" t="s">
        <v>91</v>
      </c>
      <c r="O11306" t="s">
        <v>23</v>
      </c>
    </row>
    <row r="11307" spans="1:15" x14ac:dyDescent="0.3">
      <c r="A11307">
        <v>26</v>
      </c>
      <c r="B11307" t="s">
        <v>28</v>
      </c>
      <c r="C11307">
        <v>45869</v>
      </c>
      <c r="D11307" t="s">
        <v>16</v>
      </c>
      <c r="E11307">
        <v>13</v>
      </c>
      <c r="F11307" t="s">
        <v>17</v>
      </c>
      <c r="G11307" t="s">
        <v>31</v>
      </c>
      <c r="H11307" t="s">
        <v>47</v>
      </c>
      <c r="I11307" t="s">
        <v>20</v>
      </c>
      <c r="J11307" t="s">
        <v>21</v>
      </c>
      <c r="K11307">
        <v>0</v>
      </c>
      <c r="L11307">
        <v>0</v>
      </c>
      <c r="M11307">
        <v>40</v>
      </c>
      <c r="N11307" t="s">
        <v>22</v>
      </c>
      <c r="O11307" t="s">
        <v>23</v>
      </c>
    </row>
    <row r="11308" spans="1:15" x14ac:dyDescent="0.3">
      <c r="A11308">
        <v>48</v>
      </c>
      <c r="B11308" t="s">
        <v>28</v>
      </c>
      <c r="C11308">
        <v>186539</v>
      </c>
      <c r="D11308" t="s">
        <v>44</v>
      </c>
      <c r="E11308">
        <v>10</v>
      </c>
      <c r="F11308" t="s">
        <v>25</v>
      </c>
      <c r="G11308" t="s">
        <v>34</v>
      </c>
      <c r="H11308" t="s">
        <v>27</v>
      </c>
      <c r="I11308" t="s">
        <v>20</v>
      </c>
      <c r="J11308" t="s">
        <v>21</v>
      </c>
      <c r="K11308">
        <v>0</v>
      </c>
      <c r="L11308">
        <v>0</v>
      </c>
      <c r="M11308">
        <v>40</v>
      </c>
      <c r="N11308" t="s">
        <v>22</v>
      </c>
      <c r="O11308" t="s">
        <v>23</v>
      </c>
    </row>
    <row r="11309" spans="1:15" x14ac:dyDescent="0.3">
      <c r="A11309">
        <v>40</v>
      </c>
      <c r="B11309" t="s">
        <v>28</v>
      </c>
      <c r="C11309">
        <v>326310</v>
      </c>
      <c r="D11309" t="s">
        <v>44</v>
      </c>
      <c r="E11309">
        <v>10</v>
      </c>
      <c r="F11309" t="s">
        <v>25</v>
      </c>
      <c r="G11309" t="s">
        <v>51</v>
      </c>
      <c r="H11309" t="s">
        <v>27</v>
      </c>
      <c r="I11309" t="s">
        <v>20</v>
      </c>
      <c r="J11309" t="s">
        <v>21</v>
      </c>
      <c r="K11309">
        <v>0</v>
      </c>
      <c r="L11309">
        <v>0</v>
      </c>
      <c r="M11309">
        <v>44</v>
      </c>
      <c r="N11309" t="s">
        <v>22</v>
      </c>
      <c r="O11309" t="s">
        <v>23</v>
      </c>
    </row>
    <row r="11310" spans="1:15" x14ac:dyDescent="0.3">
      <c r="A11310">
        <v>55</v>
      </c>
      <c r="B11310" t="s">
        <v>63</v>
      </c>
      <c r="C11310">
        <v>84564</v>
      </c>
      <c r="D11310" t="s">
        <v>69</v>
      </c>
      <c r="E11310">
        <v>15</v>
      </c>
      <c r="F11310" t="s">
        <v>30</v>
      </c>
      <c r="G11310" t="s">
        <v>34</v>
      </c>
      <c r="H11310" t="s">
        <v>19</v>
      </c>
      <c r="I11310" t="s">
        <v>20</v>
      </c>
      <c r="J11310" t="s">
        <v>36</v>
      </c>
      <c r="K11310">
        <v>0</v>
      </c>
      <c r="L11310">
        <v>0</v>
      </c>
      <c r="M11310">
        <v>39</v>
      </c>
      <c r="N11310" t="s">
        <v>22</v>
      </c>
      <c r="O11310" t="s">
        <v>23</v>
      </c>
    </row>
    <row r="11311" spans="1:15" x14ac:dyDescent="0.3">
      <c r="A11311">
        <v>49</v>
      </c>
      <c r="B11311" t="s">
        <v>28</v>
      </c>
      <c r="C11311">
        <v>247294</v>
      </c>
      <c r="D11311" t="s">
        <v>29</v>
      </c>
      <c r="E11311">
        <v>9</v>
      </c>
      <c r="F11311" t="s">
        <v>25</v>
      </c>
      <c r="G11311" t="s">
        <v>51</v>
      </c>
      <c r="H11311" t="s">
        <v>27</v>
      </c>
      <c r="I11311" t="s">
        <v>20</v>
      </c>
      <c r="J11311" t="s">
        <v>21</v>
      </c>
      <c r="K11311">
        <v>0</v>
      </c>
      <c r="L11311">
        <v>0</v>
      </c>
      <c r="M11311">
        <v>45</v>
      </c>
      <c r="N11311" t="s">
        <v>22</v>
      </c>
      <c r="O11311" t="s">
        <v>43</v>
      </c>
    </row>
    <row r="11312" spans="1:15" x14ac:dyDescent="0.3">
      <c r="A11312">
        <v>34</v>
      </c>
      <c r="B11312" t="s">
        <v>28</v>
      </c>
      <c r="C11312">
        <v>72793</v>
      </c>
      <c r="D11312" t="s">
        <v>16</v>
      </c>
      <c r="E11312">
        <v>13</v>
      </c>
      <c r="F11312" t="s">
        <v>17</v>
      </c>
      <c r="G11312" t="s">
        <v>41</v>
      </c>
      <c r="H11312" t="s">
        <v>19</v>
      </c>
      <c r="I11312" t="s">
        <v>20</v>
      </c>
      <c r="J11312" t="s">
        <v>36</v>
      </c>
      <c r="K11312">
        <v>0</v>
      </c>
      <c r="L11312">
        <v>0</v>
      </c>
      <c r="M11312">
        <v>15</v>
      </c>
      <c r="N11312" t="s">
        <v>22</v>
      </c>
      <c r="O11312" t="s">
        <v>23</v>
      </c>
    </row>
    <row r="11313" spans="1:15" x14ac:dyDescent="0.3">
      <c r="A11313">
        <v>29</v>
      </c>
      <c r="B11313" t="s">
        <v>28</v>
      </c>
      <c r="C11313">
        <v>261375</v>
      </c>
      <c r="D11313" t="s">
        <v>29</v>
      </c>
      <c r="E11313">
        <v>9</v>
      </c>
      <c r="F11313" t="s">
        <v>17</v>
      </c>
      <c r="G11313" t="s">
        <v>18</v>
      </c>
      <c r="H11313" t="s">
        <v>47</v>
      </c>
      <c r="I11313" t="s">
        <v>33</v>
      </c>
      <c r="J11313" t="s">
        <v>36</v>
      </c>
      <c r="K11313">
        <v>0</v>
      </c>
      <c r="L11313">
        <v>0</v>
      </c>
      <c r="M11313">
        <v>60</v>
      </c>
      <c r="N11313" t="s">
        <v>22</v>
      </c>
      <c r="O11313" t="s">
        <v>23</v>
      </c>
    </row>
    <row r="11314" spans="1:15" x14ac:dyDescent="0.3">
      <c r="A11314">
        <v>50</v>
      </c>
      <c r="B11314" t="s">
        <v>28</v>
      </c>
      <c r="C11314">
        <v>77905</v>
      </c>
      <c r="D11314" t="s">
        <v>16</v>
      </c>
      <c r="E11314">
        <v>13</v>
      </c>
      <c r="F11314" t="s">
        <v>30</v>
      </c>
      <c r="G11314" t="s">
        <v>18</v>
      </c>
      <c r="H11314" t="s">
        <v>19</v>
      </c>
      <c r="I11314" t="s">
        <v>20</v>
      </c>
      <c r="J11314" t="s">
        <v>36</v>
      </c>
      <c r="K11314">
        <v>0</v>
      </c>
      <c r="L11314">
        <v>0</v>
      </c>
      <c r="M11314">
        <v>8</v>
      </c>
      <c r="N11314" t="s">
        <v>22</v>
      </c>
      <c r="O11314" t="s">
        <v>23</v>
      </c>
    </row>
    <row r="11315" spans="1:15" x14ac:dyDescent="0.3">
      <c r="A11315">
        <v>19</v>
      </c>
      <c r="B11315" t="s">
        <v>28</v>
      </c>
      <c r="C11315">
        <v>66838</v>
      </c>
      <c r="D11315" t="s">
        <v>44</v>
      </c>
      <c r="E11315">
        <v>10</v>
      </c>
      <c r="F11315" t="s">
        <v>17</v>
      </c>
      <c r="G11315" t="s">
        <v>49</v>
      </c>
      <c r="H11315" t="s">
        <v>47</v>
      </c>
      <c r="I11315" t="s">
        <v>20</v>
      </c>
      <c r="J11315" t="s">
        <v>36</v>
      </c>
      <c r="K11315">
        <v>0</v>
      </c>
      <c r="L11315">
        <v>0</v>
      </c>
      <c r="M11315">
        <v>9</v>
      </c>
      <c r="N11315" t="s">
        <v>22</v>
      </c>
      <c r="O11315" t="s">
        <v>23</v>
      </c>
    </row>
    <row r="11316" spans="1:15" x14ac:dyDescent="0.3">
      <c r="A11316">
        <v>63</v>
      </c>
      <c r="B11316" t="s">
        <v>15</v>
      </c>
      <c r="C11316">
        <v>194682</v>
      </c>
      <c r="D11316" t="s">
        <v>59</v>
      </c>
      <c r="E11316">
        <v>16</v>
      </c>
      <c r="F11316" t="s">
        <v>25</v>
      </c>
      <c r="G11316" t="s">
        <v>26</v>
      </c>
      <c r="H11316" t="s">
        <v>27</v>
      </c>
      <c r="I11316" t="s">
        <v>20</v>
      </c>
      <c r="J11316" t="s">
        <v>21</v>
      </c>
      <c r="K11316">
        <v>0</v>
      </c>
      <c r="L11316">
        <v>1902</v>
      </c>
      <c r="M11316">
        <v>50</v>
      </c>
      <c r="N11316" t="s">
        <v>22</v>
      </c>
      <c r="O11316" t="s">
        <v>43</v>
      </c>
    </row>
    <row r="11317" spans="1:15" x14ac:dyDescent="0.3">
      <c r="A11317">
        <v>66</v>
      </c>
      <c r="B11317" t="s">
        <v>28</v>
      </c>
      <c r="C11317">
        <v>180211</v>
      </c>
      <c r="D11317" t="s">
        <v>16</v>
      </c>
      <c r="E11317">
        <v>13</v>
      </c>
      <c r="F11317" t="s">
        <v>25</v>
      </c>
      <c r="G11317" t="s">
        <v>51</v>
      </c>
      <c r="H11317" t="s">
        <v>27</v>
      </c>
      <c r="I11317" t="s">
        <v>45</v>
      </c>
      <c r="J11317" t="s">
        <v>21</v>
      </c>
      <c r="K11317">
        <v>0</v>
      </c>
      <c r="L11317">
        <v>0</v>
      </c>
      <c r="M11317">
        <v>30</v>
      </c>
      <c r="N11317" t="s">
        <v>80</v>
      </c>
      <c r="O11317" t="s">
        <v>23</v>
      </c>
    </row>
    <row r="11318" spans="1:15" x14ac:dyDescent="0.3">
      <c r="A11318">
        <v>65</v>
      </c>
      <c r="C11318">
        <v>79272</v>
      </c>
      <c r="D11318" t="s">
        <v>44</v>
      </c>
      <c r="E11318">
        <v>10</v>
      </c>
      <c r="F11318" t="s">
        <v>79</v>
      </c>
      <c r="H11318" t="s">
        <v>19</v>
      </c>
      <c r="I11318" t="s">
        <v>45</v>
      </c>
      <c r="J11318" t="s">
        <v>36</v>
      </c>
      <c r="K11318">
        <v>0</v>
      </c>
      <c r="L11318">
        <v>0</v>
      </c>
      <c r="M11318">
        <v>6</v>
      </c>
      <c r="N11318" t="s">
        <v>22</v>
      </c>
      <c r="O11318" t="s">
        <v>23</v>
      </c>
    </row>
    <row r="11319" spans="1:15" x14ac:dyDescent="0.3">
      <c r="A11319">
        <v>60</v>
      </c>
      <c r="B11319" t="s">
        <v>28</v>
      </c>
      <c r="C11319">
        <v>101198</v>
      </c>
      <c r="D11319" t="s">
        <v>50</v>
      </c>
      <c r="E11319">
        <v>11</v>
      </c>
      <c r="F11319" t="s">
        <v>30</v>
      </c>
      <c r="G11319" t="s">
        <v>41</v>
      </c>
      <c r="H11319" t="s">
        <v>19</v>
      </c>
      <c r="I11319" t="s">
        <v>20</v>
      </c>
      <c r="J11319" t="s">
        <v>21</v>
      </c>
      <c r="K11319">
        <v>0</v>
      </c>
      <c r="L11319">
        <v>0</v>
      </c>
      <c r="M11319">
        <v>20</v>
      </c>
      <c r="N11319" t="s">
        <v>22</v>
      </c>
      <c r="O11319" t="s">
        <v>23</v>
      </c>
    </row>
    <row r="11320" spans="1:15" x14ac:dyDescent="0.3">
      <c r="A11320">
        <v>60</v>
      </c>
      <c r="B11320" t="s">
        <v>28</v>
      </c>
      <c r="C11320">
        <v>80574</v>
      </c>
      <c r="D11320" t="s">
        <v>29</v>
      </c>
      <c r="E11320">
        <v>9</v>
      </c>
      <c r="F11320" t="s">
        <v>30</v>
      </c>
      <c r="G11320" t="s">
        <v>41</v>
      </c>
      <c r="H11320" t="s">
        <v>58</v>
      </c>
      <c r="I11320" t="s">
        <v>20</v>
      </c>
      <c r="J11320" t="s">
        <v>36</v>
      </c>
      <c r="K11320">
        <v>0</v>
      </c>
      <c r="L11320">
        <v>0</v>
      </c>
      <c r="M11320">
        <v>38</v>
      </c>
      <c r="N11320" t="s">
        <v>22</v>
      </c>
      <c r="O11320" t="s">
        <v>23</v>
      </c>
    </row>
    <row r="11321" spans="1:15" x14ac:dyDescent="0.3">
      <c r="A11321">
        <v>19</v>
      </c>
      <c r="B11321" t="s">
        <v>28</v>
      </c>
      <c r="C11321">
        <v>198663</v>
      </c>
      <c r="D11321" t="s">
        <v>29</v>
      </c>
      <c r="E11321">
        <v>9</v>
      </c>
      <c r="F11321" t="s">
        <v>17</v>
      </c>
      <c r="G11321" t="s">
        <v>62</v>
      </c>
      <c r="H11321" t="s">
        <v>47</v>
      </c>
      <c r="I11321" t="s">
        <v>20</v>
      </c>
      <c r="J11321" t="s">
        <v>21</v>
      </c>
      <c r="K11321">
        <v>0</v>
      </c>
      <c r="L11321">
        <v>0</v>
      </c>
      <c r="M11321">
        <v>40</v>
      </c>
      <c r="N11321" t="s">
        <v>22</v>
      </c>
      <c r="O11321" t="s">
        <v>23</v>
      </c>
    </row>
    <row r="11322" spans="1:15" x14ac:dyDescent="0.3">
      <c r="A11322">
        <v>26</v>
      </c>
      <c r="B11322" t="s">
        <v>71</v>
      </c>
      <c r="C11322">
        <v>160340</v>
      </c>
      <c r="D11322" t="s">
        <v>29</v>
      </c>
      <c r="E11322">
        <v>9</v>
      </c>
      <c r="F11322" t="s">
        <v>25</v>
      </c>
      <c r="G11322" t="s">
        <v>26</v>
      </c>
      <c r="H11322" t="s">
        <v>27</v>
      </c>
      <c r="I11322" t="s">
        <v>20</v>
      </c>
      <c r="J11322" t="s">
        <v>21</v>
      </c>
      <c r="K11322">
        <v>0</v>
      </c>
      <c r="L11322">
        <v>0</v>
      </c>
      <c r="M11322">
        <v>60</v>
      </c>
      <c r="N11322" t="s">
        <v>22</v>
      </c>
      <c r="O11322" t="s">
        <v>23</v>
      </c>
    </row>
    <row r="11323" spans="1:15" x14ac:dyDescent="0.3">
      <c r="A11323">
        <v>75</v>
      </c>
      <c r="B11323" t="s">
        <v>24</v>
      </c>
      <c r="C11323">
        <v>205860</v>
      </c>
      <c r="D11323" t="s">
        <v>44</v>
      </c>
      <c r="E11323">
        <v>10</v>
      </c>
      <c r="F11323" t="s">
        <v>25</v>
      </c>
      <c r="G11323" t="s">
        <v>51</v>
      </c>
      <c r="H11323" t="s">
        <v>27</v>
      </c>
      <c r="I11323" t="s">
        <v>33</v>
      </c>
      <c r="J11323" t="s">
        <v>21</v>
      </c>
      <c r="K11323">
        <v>0</v>
      </c>
      <c r="L11323">
        <v>1735</v>
      </c>
      <c r="M11323">
        <v>40</v>
      </c>
      <c r="N11323" t="s">
        <v>22</v>
      </c>
      <c r="O11323" t="s">
        <v>23</v>
      </c>
    </row>
    <row r="11324" spans="1:15" x14ac:dyDescent="0.3">
      <c r="A11324">
        <v>58</v>
      </c>
      <c r="B11324" t="s">
        <v>15</v>
      </c>
      <c r="C11324">
        <v>69579</v>
      </c>
      <c r="D11324" t="s">
        <v>44</v>
      </c>
      <c r="E11324">
        <v>10</v>
      </c>
      <c r="F11324" t="s">
        <v>79</v>
      </c>
      <c r="G11324" t="s">
        <v>34</v>
      </c>
      <c r="H11324" t="s">
        <v>19</v>
      </c>
      <c r="I11324" t="s">
        <v>20</v>
      </c>
      <c r="J11324" t="s">
        <v>36</v>
      </c>
      <c r="K11324">
        <v>0</v>
      </c>
      <c r="L11324">
        <v>0</v>
      </c>
      <c r="M11324">
        <v>20</v>
      </c>
      <c r="N11324" t="s">
        <v>22</v>
      </c>
      <c r="O11324" t="s">
        <v>23</v>
      </c>
    </row>
    <row r="11325" spans="1:15" x14ac:dyDescent="0.3">
      <c r="A11325">
        <v>18</v>
      </c>
      <c r="B11325" t="s">
        <v>24</v>
      </c>
      <c r="C11325">
        <v>379242</v>
      </c>
      <c r="D11325" t="s">
        <v>44</v>
      </c>
      <c r="E11325">
        <v>10</v>
      </c>
      <c r="F11325" t="s">
        <v>17</v>
      </c>
      <c r="G11325" t="s">
        <v>26</v>
      </c>
      <c r="H11325" t="s">
        <v>19</v>
      </c>
      <c r="I11325" t="s">
        <v>20</v>
      </c>
      <c r="J11325" t="s">
        <v>36</v>
      </c>
      <c r="K11325">
        <v>0</v>
      </c>
      <c r="L11325">
        <v>0</v>
      </c>
      <c r="M11325">
        <v>50</v>
      </c>
      <c r="N11325" t="s">
        <v>22</v>
      </c>
      <c r="O11325" t="s">
        <v>23</v>
      </c>
    </row>
    <row r="11326" spans="1:15" x14ac:dyDescent="0.3">
      <c r="A11326">
        <v>65</v>
      </c>
      <c r="B11326" t="s">
        <v>28</v>
      </c>
      <c r="C11326">
        <v>113323</v>
      </c>
      <c r="D11326" t="s">
        <v>48</v>
      </c>
      <c r="E11326">
        <v>12</v>
      </c>
      <c r="F11326" t="s">
        <v>25</v>
      </c>
      <c r="G11326" t="s">
        <v>26</v>
      </c>
      <c r="H11326" t="s">
        <v>27</v>
      </c>
      <c r="I11326" t="s">
        <v>20</v>
      </c>
      <c r="J11326" t="s">
        <v>21</v>
      </c>
      <c r="K11326">
        <v>3818</v>
      </c>
      <c r="L11326">
        <v>0</v>
      </c>
      <c r="M11326">
        <v>40</v>
      </c>
      <c r="N11326" t="s">
        <v>22</v>
      </c>
      <c r="O11326" t="s">
        <v>23</v>
      </c>
    </row>
    <row r="11327" spans="1:15" x14ac:dyDescent="0.3">
      <c r="A11327">
        <v>50</v>
      </c>
      <c r="B11327" t="s">
        <v>24</v>
      </c>
      <c r="C11327">
        <v>312477</v>
      </c>
      <c r="D11327" t="s">
        <v>29</v>
      </c>
      <c r="E11327">
        <v>9</v>
      </c>
      <c r="F11327" t="s">
        <v>25</v>
      </c>
      <c r="G11327" t="s">
        <v>26</v>
      </c>
      <c r="H11327" t="s">
        <v>27</v>
      </c>
      <c r="I11327" t="s">
        <v>20</v>
      </c>
      <c r="J11327" t="s">
        <v>21</v>
      </c>
      <c r="K11327">
        <v>0</v>
      </c>
      <c r="L11327">
        <v>1887</v>
      </c>
      <c r="M11327">
        <v>40</v>
      </c>
      <c r="N11327" t="s">
        <v>22</v>
      </c>
      <c r="O11327" t="s">
        <v>43</v>
      </c>
    </row>
    <row r="11328" spans="1:15" x14ac:dyDescent="0.3">
      <c r="A11328">
        <v>26</v>
      </c>
      <c r="B11328" t="s">
        <v>28</v>
      </c>
      <c r="C11328">
        <v>259505</v>
      </c>
      <c r="D11328" t="s">
        <v>44</v>
      </c>
      <c r="E11328">
        <v>10</v>
      </c>
      <c r="F11328" t="s">
        <v>17</v>
      </c>
      <c r="G11328" t="s">
        <v>41</v>
      </c>
      <c r="H11328" t="s">
        <v>47</v>
      </c>
      <c r="I11328" t="s">
        <v>20</v>
      </c>
      <c r="J11328" t="s">
        <v>21</v>
      </c>
      <c r="K11328">
        <v>0</v>
      </c>
      <c r="L11328">
        <v>0</v>
      </c>
      <c r="M11328">
        <v>40</v>
      </c>
      <c r="N11328" t="s">
        <v>22</v>
      </c>
      <c r="O11328" t="s">
        <v>23</v>
      </c>
    </row>
    <row r="11329" spans="1:15" x14ac:dyDescent="0.3">
      <c r="A11329">
        <v>45</v>
      </c>
      <c r="B11329" t="s">
        <v>61</v>
      </c>
      <c r="C11329">
        <v>171335</v>
      </c>
      <c r="D11329" t="s">
        <v>38</v>
      </c>
      <c r="E11329">
        <v>14</v>
      </c>
      <c r="F11329" t="s">
        <v>25</v>
      </c>
      <c r="G11329" t="s">
        <v>49</v>
      </c>
      <c r="H11329" t="s">
        <v>27</v>
      </c>
      <c r="I11329" t="s">
        <v>20</v>
      </c>
      <c r="J11329" t="s">
        <v>21</v>
      </c>
      <c r="K11329">
        <v>0</v>
      </c>
      <c r="L11329">
        <v>0</v>
      </c>
      <c r="M11329">
        <v>50</v>
      </c>
      <c r="N11329" t="s">
        <v>22</v>
      </c>
      <c r="O11329" t="s">
        <v>43</v>
      </c>
    </row>
    <row r="11330" spans="1:15" x14ac:dyDescent="0.3">
      <c r="A11330">
        <v>19</v>
      </c>
      <c r="C11330">
        <v>541282</v>
      </c>
      <c r="D11330" t="s">
        <v>44</v>
      </c>
      <c r="E11330">
        <v>10</v>
      </c>
      <c r="F11330" t="s">
        <v>17</v>
      </c>
      <c r="H11330" t="s">
        <v>47</v>
      </c>
      <c r="I11330" t="s">
        <v>20</v>
      </c>
      <c r="J11330" t="s">
        <v>21</v>
      </c>
      <c r="K11330">
        <v>0</v>
      </c>
      <c r="L11330">
        <v>0</v>
      </c>
      <c r="M11330">
        <v>40</v>
      </c>
      <c r="N11330" t="s">
        <v>22</v>
      </c>
      <c r="O11330" t="s">
        <v>23</v>
      </c>
    </row>
    <row r="11331" spans="1:15" x14ac:dyDescent="0.3">
      <c r="A11331">
        <v>29</v>
      </c>
      <c r="B11331" t="s">
        <v>61</v>
      </c>
      <c r="C11331">
        <v>155970</v>
      </c>
      <c r="D11331" t="s">
        <v>29</v>
      </c>
      <c r="E11331">
        <v>9</v>
      </c>
      <c r="F11331" t="s">
        <v>25</v>
      </c>
      <c r="G11331" t="s">
        <v>62</v>
      </c>
      <c r="H11331" t="s">
        <v>27</v>
      </c>
      <c r="I11331" t="s">
        <v>20</v>
      </c>
      <c r="J11331" t="s">
        <v>21</v>
      </c>
      <c r="K11331">
        <v>0</v>
      </c>
      <c r="L11331">
        <v>0</v>
      </c>
      <c r="M11331">
        <v>40</v>
      </c>
      <c r="N11331" t="s">
        <v>22</v>
      </c>
      <c r="O11331" t="s">
        <v>43</v>
      </c>
    </row>
    <row r="11332" spans="1:15" x14ac:dyDescent="0.3">
      <c r="A11332">
        <v>52</v>
      </c>
      <c r="B11332" t="s">
        <v>28</v>
      </c>
      <c r="C11332">
        <v>99682</v>
      </c>
      <c r="D11332" t="s">
        <v>44</v>
      </c>
      <c r="E11332">
        <v>10</v>
      </c>
      <c r="F11332" t="s">
        <v>25</v>
      </c>
      <c r="G11332" t="s">
        <v>49</v>
      </c>
      <c r="H11332" t="s">
        <v>35</v>
      </c>
      <c r="I11332" t="s">
        <v>20</v>
      </c>
      <c r="J11332" t="s">
        <v>36</v>
      </c>
      <c r="K11332">
        <v>0</v>
      </c>
      <c r="L11332">
        <v>0</v>
      </c>
      <c r="M11332">
        <v>52</v>
      </c>
      <c r="N11332" t="s">
        <v>76</v>
      </c>
      <c r="O11332" t="s">
        <v>43</v>
      </c>
    </row>
    <row r="11333" spans="1:15" x14ac:dyDescent="0.3">
      <c r="A11333">
        <v>23</v>
      </c>
      <c r="B11333" t="s">
        <v>28</v>
      </c>
      <c r="C11333">
        <v>117789</v>
      </c>
      <c r="D11333" t="s">
        <v>16</v>
      </c>
      <c r="E11333">
        <v>13</v>
      </c>
      <c r="F11333" t="s">
        <v>17</v>
      </c>
      <c r="G11333" t="s">
        <v>26</v>
      </c>
      <c r="H11333" t="s">
        <v>47</v>
      </c>
      <c r="I11333" t="s">
        <v>20</v>
      </c>
      <c r="J11333" t="s">
        <v>36</v>
      </c>
      <c r="K11333">
        <v>0</v>
      </c>
      <c r="L11333">
        <v>0</v>
      </c>
      <c r="M11333">
        <v>40</v>
      </c>
      <c r="N11333" t="s">
        <v>22</v>
      </c>
      <c r="O11333" t="s">
        <v>23</v>
      </c>
    </row>
    <row r="11334" spans="1:15" x14ac:dyDescent="0.3">
      <c r="A11334">
        <v>21</v>
      </c>
      <c r="B11334" t="s">
        <v>28</v>
      </c>
      <c r="C11334">
        <v>296158</v>
      </c>
      <c r="D11334" t="s">
        <v>29</v>
      </c>
      <c r="E11334">
        <v>9</v>
      </c>
      <c r="F11334" t="s">
        <v>17</v>
      </c>
      <c r="G11334" t="s">
        <v>41</v>
      </c>
      <c r="H11334" t="s">
        <v>47</v>
      </c>
      <c r="I11334" t="s">
        <v>20</v>
      </c>
      <c r="J11334" t="s">
        <v>21</v>
      </c>
      <c r="K11334">
        <v>0</v>
      </c>
      <c r="L11334">
        <v>0</v>
      </c>
      <c r="M11334">
        <v>40</v>
      </c>
      <c r="N11334" t="s">
        <v>22</v>
      </c>
      <c r="O11334" t="s">
        <v>23</v>
      </c>
    </row>
    <row r="11335" spans="1:15" x14ac:dyDescent="0.3">
      <c r="A11335">
        <v>48</v>
      </c>
      <c r="B11335" t="s">
        <v>63</v>
      </c>
      <c r="C11335">
        <v>78859</v>
      </c>
      <c r="D11335" t="s">
        <v>29</v>
      </c>
      <c r="E11335">
        <v>9</v>
      </c>
      <c r="F11335" t="s">
        <v>17</v>
      </c>
      <c r="G11335" t="s">
        <v>26</v>
      </c>
      <c r="H11335" t="s">
        <v>47</v>
      </c>
      <c r="I11335" t="s">
        <v>20</v>
      </c>
      <c r="J11335" t="s">
        <v>36</v>
      </c>
      <c r="K11335">
        <v>0</v>
      </c>
      <c r="L11335">
        <v>0</v>
      </c>
      <c r="M11335">
        <v>40</v>
      </c>
      <c r="N11335" t="s">
        <v>22</v>
      </c>
      <c r="O11335" t="s">
        <v>23</v>
      </c>
    </row>
    <row r="11336" spans="1:15" x14ac:dyDescent="0.3">
      <c r="A11336">
        <v>59</v>
      </c>
      <c r="C11336">
        <v>188070</v>
      </c>
      <c r="D11336" t="s">
        <v>38</v>
      </c>
      <c r="E11336">
        <v>14</v>
      </c>
      <c r="F11336" t="s">
        <v>25</v>
      </c>
      <c r="H11336" t="s">
        <v>27</v>
      </c>
      <c r="I11336" t="s">
        <v>20</v>
      </c>
      <c r="J11336" t="s">
        <v>21</v>
      </c>
      <c r="K11336">
        <v>0</v>
      </c>
      <c r="L11336">
        <v>0</v>
      </c>
      <c r="M11336">
        <v>35</v>
      </c>
      <c r="N11336" t="s">
        <v>22</v>
      </c>
      <c r="O11336" t="s">
        <v>43</v>
      </c>
    </row>
    <row r="11337" spans="1:15" x14ac:dyDescent="0.3">
      <c r="A11337">
        <v>50</v>
      </c>
      <c r="B11337" t="s">
        <v>28</v>
      </c>
      <c r="C11337">
        <v>189811</v>
      </c>
      <c r="D11337" t="s">
        <v>16</v>
      </c>
      <c r="E11337">
        <v>13</v>
      </c>
      <c r="F11337" t="s">
        <v>25</v>
      </c>
      <c r="G11337" t="s">
        <v>26</v>
      </c>
      <c r="H11337" t="s">
        <v>27</v>
      </c>
      <c r="I11337" t="s">
        <v>20</v>
      </c>
      <c r="J11337" t="s">
        <v>21</v>
      </c>
      <c r="K11337">
        <v>0</v>
      </c>
      <c r="L11337">
        <v>0</v>
      </c>
      <c r="M11337">
        <v>40</v>
      </c>
      <c r="N11337" t="s">
        <v>22</v>
      </c>
      <c r="O11337" t="s">
        <v>43</v>
      </c>
    </row>
    <row r="11338" spans="1:15" x14ac:dyDescent="0.3">
      <c r="A11338">
        <v>41</v>
      </c>
      <c r="B11338" t="s">
        <v>15</v>
      </c>
      <c r="C11338">
        <v>518030</v>
      </c>
      <c r="D11338" t="s">
        <v>16</v>
      </c>
      <c r="E11338">
        <v>13</v>
      </c>
      <c r="F11338" t="s">
        <v>17</v>
      </c>
      <c r="G11338" t="s">
        <v>65</v>
      </c>
      <c r="H11338" t="s">
        <v>19</v>
      </c>
      <c r="I11338" t="s">
        <v>33</v>
      </c>
      <c r="J11338" t="s">
        <v>21</v>
      </c>
      <c r="K11338">
        <v>0</v>
      </c>
      <c r="L11338">
        <v>1590</v>
      </c>
      <c r="M11338">
        <v>40</v>
      </c>
      <c r="N11338" t="s">
        <v>66</v>
      </c>
      <c r="O11338" t="s">
        <v>23</v>
      </c>
    </row>
    <row r="11339" spans="1:15" x14ac:dyDescent="0.3">
      <c r="A11339">
        <v>32</v>
      </c>
      <c r="B11339" t="s">
        <v>28</v>
      </c>
      <c r="C11339">
        <v>360593</v>
      </c>
      <c r="D11339" t="s">
        <v>29</v>
      </c>
      <c r="E11339">
        <v>9</v>
      </c>
      <c r="F11339" t="s">
        <v>30</v>
      </c>
      <c r="G11339" t="s">
        <v>49</v>
      </c>
      <c r="H11339" t="s">
        <v>58</v>
      </c>
      <c r="I11339" t="s">
        <v>33</v>
      </c>
      <c r="J11339" t="s">
        <v>36</v>
      </c>
      <c r="K11339">
        <v>0</v>
      </c>
      <c r="L11339">
        <v>0</v>
      </c>
      <c r="M11339">
        <v>30</v>
      </c>
      <c r="N11339" t="s">
        <v>22</v>
      </c>
      <c r="O11339" t="s">
        <v>23</v>
      </c>
    </row>
    <row r="11340" spans="1:15" x14ac:dyDescent="0.3">
      <c r="A11340">
        <v>40</v>
      </c>
      <c r="B11340" t="s">
        <v>28</v>
      </c>
      <c r="C11340">
        <v>145504</v>
      </c>
      <c r="D11340" t="s">
        <v>29</v>
      </c>
      <c r="E11340">
        <v>9</v>
      </c>
      <c r="F11340" t="s">
        <v>25</v>
      </c>
      <c r="G11340" t="s">
        <v>56</v>
      </c>
      <c r="H11340" t="s">
        <v>27</v>
      </c>
      <c r="I11340" t="s">
        <v>33</v>
      </c>
      <c r="J11340" t="s">
        <v>21</v>
      </c>
      <c r="K11340">
        <v>0</v>
      </c>
      <c r="L11340">
        <v>0</v>
      </c>
      <c r="M11340">
        <v>40</v>
      </c>
      <c r="N11340" t="s">
        <v>22</v>
      </c>
      <c r="O11340" t="s">
        <v>23</v>
      </c>
    </row>
    <row r="11341" spans="1:15" x14ac:dyDescent="0.3">
      <c r="A11341">
        <v>19</v>
      </c>
      <c r="B11341" t="s">
        <v>28</v>
      </c>
      <c r="C11341">
        <v>459248</v>
      </c>
      <c r="D11341" t="s">
        <v>29</v>
      </c>
      <c r="E11341">
        <v>9</v>
      </c>
      <c r="F11341" t="s">
        <v>17</v>
      </c>
      <c r="G11341" t="s">
        <v>31</v>
      </c>
      <c r="H11341" t="s">
        <v>19</v>
      </c>
      <c r="I11341" t="s">
        <v>20</v>
      </c>
      <c r="J11341" t="s">
        <v>21</v>
      </c>
      <c r="K11341">
        <v>0</v>
      </c>
      <c r="L11341">
        <v>0</v>
      </c>
      <c r="M11341">
        <v>30</v>
      </c>
      <c r="N11341" t="s">
        <v>22</v>
      </c>
      <c r="O11341" t="s">
        <v>23</v>
      </c>
    </row>
    <row r="11342" spans="1:15" x14ac:dyDescent="0.3">
      <c r="A11342">
        <v>30</v>
      </c>
      <c r="C11342">
        <v>288419</v>
      </c>
      <c r="D11342" t="s">
        <v>72</v>
      </c>
      <c r="E11342">
        <v>3</v>
      </c>
      <c r="F11342" t="s">
        <v>25</v>
      </c>
      <c r="H11342" t="s">
        <v>27</v>
      </c>
      <c r="I11342" t="s">
        <v>20</v>
      </c>
      <c r="J11342" t="s">
        <v>21</v>
      </c>
      <c r="K11342">
        <v>0</v>
      </c>
      <c r="L11342">
        <v>0</v>
      </c>
      <c r="M11342">
        <v>40</v>
      </c>
      <c r="N11342" t="s">
        <v>55</v>
      </c>
      <c r="O11342" t="s">
        <v>23</v>
      </c>
    </row>
    <row r="11343" spans="1:15" x14ac:dyDescent="0.3">
      <c r="A11343">
        <v>42</v>
      </c>
      <c r="B11343" t="s">
        <v>15</v>
      </c>
      <c r="C11343">
        <v>126094</v>
      </c>
      <c r="D11343" t="s">
        <v>29</v>
      </c>
      <c r="E11343">
        <v>9</v>
      </c>
      <c r="F11343" t="s">
        <v>60</v>
      </c>
      <c r="G11343" t="s">
        <v>18</v>
      </c>
      <c r="H11343" t="s">
        <v>58</v>
      </c>
      <c r="I11343" t="s">
        <v>20</v>
      </c>
      <c r="J11343" t="s">
        <v>21</v>
      </c>
      <c r="K11343">
        <v>0</v>
      </c>
      <c r="L11343">
        <v>0</v>
      </c>
      <c r="M11343">
        <v>39</v>
      </c>
      <c r="N11343" t="s">
        <v>22</v>
      </c>
      <c r="O11343" t="s">
        <v>23</v>
      </c>
    </row>
    <row r="11344" spans="1:15" x14ac:dyDescent="0.3">
      <c r="A11344">
        <v>23</v>
      </c>
      <c r="B11344" t="s">
        <v>28</v>
      </c>
      <c r="C11344">
        <v>209483</v>
      </c>
      <c r="D11344" t="s">
        <v>16</v>
      </c>
      <c r="E11344">
        <v>13</v>
      </c>
      <c r="F11344" t="s">
        <v>17</v>
      </c>
      <c r="G11344" t="s">
        <v>18</v>
      </c>
      <c r="H11344" t="s">
        <v>47</v>
      </c>
      <c r="I11344" t="s">
        <v>20</v>
      </c>
      <c r="J11344" t="s">
        <v>36</v>
      </c>
      <c r="K11344">
        <v>0</v>
      </c>
      <c r="L11344">
        <v>0</v>
      </c>
      <c r="M11344">
        <v>50</v>
      </c>
      <c r="N11344" t="s">
        <v>22</v>
      </c>
      <c r="O11344" t="s">
        <v>23</v>
      </c>
    </row>
    <row r="11345" spans="1:15" x14ac:dyDescent="0.3">
      <c r="A11345">
        <v>37</v>
      </c>
      <c r="B11345" t="s">
        <v>24</v>
      </c>
      <c r="C11345">
        <v>32239</v>
      </c>
      <c r="D11345" t="s">
        <v>29</v>
      </c>
      <c r="E11345">
        <v>9</v>
      </c>
      <c r="F11345" t="s">
        <v>30</v>
      </c>
      <c r="G11345" t="s">
        <v>56</v>
      </c>
      <c r="H11345" t="s">
        <v>19</v>
      </c>
      <c r="I11345" t="s">
        <v>20</v>
      </c>
      <c r="J11345" t="s">
        <v>21</v>
      </c>
      <c r="K11345">
        <v>27828</v>
      </c>
      <c r="L11345">
        <v>0</v>
      </c>
      <c r="M11345">
        <v>40</v>
      </c>
      <c r="N11345" t="s">
        <v>22</v>
      </c>
      <c r="O11345" t="s">
        <v>43</v>
      </c>
    </row>
    <row r="11346" spans="1:15" x14ac:dyDescent="0.3">
      <c r="A11346">
        <v>21</v>
      </c>
      <c r="B11346" t="s">
        <v>28</v>
      </c>
      <c r="C11346">
        <v>210355</v>
      </c>
      <c r="D11346" t="s">
        <v>32</v>
      </c>
      <c r="E11346">
        <v>7</v>
      </c>
      <c r="F11346" t="s">
        <v>17</v>
      </c>
      <c r="G11346" t="s">
        <v>34</v>
      </c>
      <c r="H11346" t="s">
        <v>19</v>
      </c>
      <c r="I11346" t="s">
        <v>20</v>
      </c>
      <c r="J11346" t="s">
        <v>36</v>
      </c>
      <c r="K11346">
        <v>0</v>
      </c>
      <c r="L11346">
        <v>0</v>
      </c>
      <c r="M11346">
        <v>24</v>
      </c>
      <c r="N11346" t="s">
        <v>22</v>
      </c>
      <c r="O11346" t="s">
        <v>23</v>
      </c>
    </row>
    <row r="11347" spans="1:15" x14ac:dyDescent="0.3">
      <c r="A11347">
        <v>28</v>
      </c>
      <c r="B11347" t="s">
        <v>28</v>
      </c>
      <c r="C11347">
        <v>84547</v>
      </c>
      <c r="D11347" t="s">
        <v>16</v>
      </c>
      <c r="E11347">
        <v>13</v>
      </c>
      <c r="F11347" t="s">
        <v>25</v>
      </c>
      <c r="G11347" t="s">
        <v>62</v>
      </c>
      <c r="H11347" t="s">
        <v>27</v>
      </c>
      <c r="I11347" t="s">
        <v>20</v>
      </c>
      <c r="J11347" t="s">
        <v>21</v>
      </c>
      <c r="K11347">
        <v>0</v>
      </c>
      <c r="L11347">
        <v>0</v>
      </c>
      <c r="M11347">
        <v>40</v>
      </c>
      <c r="N11347" t="s">
        <v>22</v>
      </c>
      <c r="O11347" t="s">
        <v>43</v>
      </c>
    </row>
    <row r="11348" spans="1:15" x14ac:dyDescent="0.3">
      <c r="A11348">
        <v>50</v>
      </c>
      <c r="C11348">
        <v>260579</v>
      </c>
      <c r="D11348" t="s">
        <v>29</v>
      </c>
      <c r="E11348">
        <v>9</v>
      </c>
      <c r="F11348" t="s">
        <v>25</v>
      </c>
      <c r="H11348" t="s">
        <v>27</v>
      </c>
      <c r="I11348" t="s">
        <v>33</v>
      </c>
      <c r="J11348" t="s">
        <v>21</v>
      </c>
      <c r="K11348">
        <v>0</v>
      </c>
      <c r="L11348">
        <v>0</v>
      </c>
      <c r="M11348">
        <v>40</v>
      </c>
      <c r="N11348" t="s">
        <v>22</v>
      </c>
      <c r="O11348" t="s">
        <v>23</v>
      </c>
    </row>
    <row r="11349" spans="1:15" x14ac:dyDescent="0.3">
      <c r="A11349">
        <v>20</v>
      </c>
      <c r="B11349" t="s">
        <v>28</v>
      </c>
      <c r="C11349">
        <v>105585</v>
      </c>
      <c r="D11349" t="s">
        <v>44</v>
      </c>
      <c r="E11349">
        <v>10</v>
      </c>
      <c r="F11349" t="s">
        <v>17</v>
      </c>
      <c r="G11349" t="s">
        <v>49</v>
      </c>
      <c r="H11349" t="s">
        <v>47</v>
      </c>
      <c r="I11349" t="s">
        <v>20</v>
      </c>
      <c r="J11349" t="s">
        <v>21</v>
      </c>
      <c r="K11349">
        <v>0</v>
      </c>
      <c r="L11349">
        <v>0</v>
      </c>
      <c r="M11349">
        <v>25</v>
      </c>
      <c r="N11349" t="s">
        <v>22</v>
      </c>
      <c r="O11349" t="s">
        <v>23</v>
      </c>
    </row>
    <row r="11350" spans="1:15" x14ac:dyDescent="0.3">
      <c r="A11350">
        <v>21</v>
      </c>
      <c r="B11350" t="s">
        <v>28</v>
      </c>
      <c r="C11350">
        <v>132320</v>
      </c>
      <c r="D11350" t="s">
        <v>32</v>
      </c>
      <c r="E11350">
        <v>7</v>
      </c>
      <c r="F11350" t="s">
        <v>17</v>
      </c>
      <c r="G11350" t="s">
        <v>51</v>
      </c>
      <c r="H11350" t="s">
        <v>19</v>
      </c>
      <c r="I11350" t="s">
        <v>20</v>
      </c>
      <c r="J11350" t="s">
        <v>21</v>
      </c>
      <c r="K11350">
        <v>0</v>
      </c>
      <c r="L11350">
        <v>0</v>
      </c>
      <c r="M11350">
        <v>35</v>
      </c>
      <c r="N11350" t="s">
        <v>22</v>
      </c>
      <c r="O11350" t="s">
        <v>23</v>
      </c>
    </row>
    <row r="11351" spans="1:15" x14ac:dyDescent="0.3">
      <c r="A11351">
        <v>21</v>
      </c>
      <c r="B11351" t="s">
        <v>28</v>
      </c>
      <c r="C11351">
        <v>129172</v>
      </c>
      <c r="D11351" t="s">
        <v>44</v>
      </c>
      <c r="E11351">
        <v>10</v>
      </c>
      <c r="F11351" t="s">
        <v>17</v>
      </c>
      <c r="G11351" t="s">
        <v>41</v>
      </c>
      <c r="H11351" t="s">
        <v>73</v>
      </c>
      <c r="I11351" t="s">
        <v>20</v>
      </c>
      <c r="J11351" t="s">
        <v>21</v>
      </c>
      <c r="K11351">
        <v>0</v>
      </c>
      <c r="L11351">
        <v>0</v>
      </c>
      <c r="M11351">
        <v>16</v>
      </c>
      <c r="N11351" t="s">
        <v>22</v>
      </c>
      <c r="O11351" t="s">
        <v>23</v>
      </c>
    </row>
    <row r="11352" spans="1:15" x14ac:dyDescent="0.3">
      <c r="A11352">
        <v>45</v>
      </c>
      <c r="B11352" t="s">
        <v>24</v>
      </c>
      <c r="C11352">
        <v>222374</v>
      </c>
      <c r="D11352" t="s">
        <v>16</v>
      </c>
      <c r="E11352">
        <v>13</v>
      </c>
      <c r="F11352" t="s">
        <v>17</v>
      </c>
      <c r="G11352" t="s">
        <v>34</v>
      </c>
      <c r="H11352" t="s">
        <v>19</v>
      </c>
      <c r="I11352" t="s">
        <v>20</v>
      </c>
      <c r="J11352" t="s">
        <v>21</v>
      </c>
      <c r="K11352">
        <v>0</v>
      </c>
      <c r="L11352">
        <v>0</v>
      </c>
      <c r="M11352">
        <v>40</v>
      </c>
      <c r="N11352" t="s">
        <v>22</v>
      </c>
      <c r="O11352" t="s">
        <v>23</v>
      </c>
    </row>
    <row r="11353" spans="1:15" x14ac:dyDescent="0.3">
      <c r="A11353">
        <v>49</v>
      </c>
      <c r="B11353" t="s">
        <v>71</v>
      </c>
      <c r="C11353">
        <v>201498</v>
      </c>
      <c r="D11353" t="s">
        <v>29</v>
      </c>
      <c r="E11353">
        <v>9</v>
      </c>
      <c r="F11353" t="s">
        <v>25</v>
      </c>
      <c r="G11353" t="s">
        <v>51</v>
      </c>
      <c r="H11353" t="s">
        <v>27</v>
      </c>
      <c r="I11353" t="s">
        <v>20</v>
      </c>
      <c r="J11353" t="s">
        <v>21</v>
      </c>
      <c r="K11353">
        <v>0</v>
      </c>
      <c r="L11353">
        <v>0</v>
      </c>
      <c r="M11353">
        <v>40</v>
      </c>
      <c r="N11353" t="s">
        <v>22</v>
      </c>
      <c r="O11353" t="s">
        <v>23</v>
      </c>
    </row>
    <row r="11354" spans="1:15" x14ac:dyDescent="0.3">
      <c r="A11354">
        <v>53</v>
      </c>
      <c r="B11354" t="s">
        <v>71</v>
      </c>
      <c r="C11354">
        <v>251675</v>
      </c>
      <c r="D11354" t="s">
        <v>44</v>
      </c>
      <c r="E11354">
        <v>10</v>
      </c>
      <c r="F11354" t="s">
        <v>30</v>
      </c>
      <c r="G11354" t="s">
        <v>49</v>
      </c>
      <c r="H11354" t="s">
        <v>19</v>
      </c>
      <c r="I11354" t="s">
        <v>20</v>
      </c>
      <c r="J11354" t="s">
        <v>21</v>
      </c>
      <c r="K11354">
        <v>8614</v>
      </c>
      <c r="L11354">
        <v>0</v>
      </c>
      <c r="M11354">
        <v>50</v>
      </c>
      <c r="N11354" t="s">
        <v>37</v>
      </c>
      <c r="O11354" t="s">
        <v>43</v>
      </c>
    </row>
    <row r="11355" spans="1:15" x14ac:dyDescent="0.3">
      <c r="A11355">
        <v>41</v>
      </c>
      <c r="B11355" t="s">
        <v>28</v>
      </c>
      <c r="C11355">
        <v>114157</v>
      </c>
      <c r="D11355" t="s">
        <v>29</v>
      </c>
      <c r="E11355">
        <v>9</v>
      </c>
      <c r="F11355" t="s">
        <v>30</v>
      </c>
      <c r="G11355" t="s">
        <v>57</v>
      </c>
      <c r="H11355" t="s">
        <v>47</v>
      </c>
      <c r="I11355" t="s">
        <v>20</v>
      </c>
      <c r="J11355" t="s">
        <v>21</v>
      </c>
      <c r="K11355">
        <v>0</v>
      </c>
      <c r="L11355">
        <v>0</v>
      </c>
      <c r="M11355">
        <v>40</v>
      </c>
      <c r="N11355" t="s">
        <v>22</v>
      </c>
      <c r="O11355" t="s">
        <v>23</v>
      </c>
    </row>
    <row r="11356" spans="1:15" x14ac:dyDescent="0.3">
      <c r="A11356">
        <v>48</v>
      </c>
      <c r="B11356" t="s">
        <v>63</v>
      </c>
      <c r="C11356">
        <v>148121</v>
      </c>
      <c r="D11356" t="s">
        <v>16</v>
      </c>
      <c r="E11356">
        <v>13</v>
      </c>
      <c r="F11356" t="s">
        <v>40</v>
      </c>
      <c r="G11356" t="s">
        <v>18</v>
      </c>
      <c r="H11356" t="s">
        <v>58</v>
      </c>
      <c r="I11356" t="s">
        <v>45</v>
      </c>
      <c r="J11356" t="s">
        <v>36</v>
      </c>
      <c r="K11356">
        <v>0</v>
      </c>
      <c r="L11356">
        <v>0</v>
      </c>
      <c r="M11356">
        <v>40</v>
      </c>
      <c r="N11356" t="s">
        <v>80</v>
      </c>
      <c r="O11356" t="s">
        <v>23</v>
      </c>
    </row>
    <row r="11357" spans="1:15" x14ac:dyDescent="0.3">
      <c r="A11357">
        <v>73</v>
      </c>
      <c r="C11357">
        <v>84053</v>
      </c>
      <c r="D11357" t="s">
        <v>29</v>
      </c>
      <c r="E11357">
        <v>9</v>
      </c>
      <c r="F11357" t="s">
        <v>79</v>
      </c>
      <c r="H11357" t="s">
        <v>19</v>
      </c>
      <c r="I11357" t="s">
        <v>20</v>
      </c>
      <c r="J11357" t="s">
        <v>36</v>
      </c>
      <c r="K11357">
        <v>0</v>
      </c>
      <c r="L11357">
        <v>0</v>
      </c>
      <c r="M11357">
        <v>15</v>
      </c>
      <c r="N11357" t="s">
        <v>22</v>
      </c>
      <c r="O11357" t="s">
        <v>23</v>
      </c>
    </row>
    <row r="11358" spans="1:15" x14ac:dyDescent="0.3">
      <c r="A11358">
        <v>34</v>
      </c>
      <c r="B11358" t="s">
        <v>28</v>
      </c>
      <c r="C11358">
        <v>96480</v>
      </c>
      <c r="D11358" t="s">
        <v>44</v>
      </c>
      <c r="E11358">
        <v>10</v>
      </c>
      <c r="F11358" t="s">
        <v>60</v>
      </c>
      <c r="G11358" t="s">
        <v>26</v>
      </c>
      <c r="H11358" t="s">
        <v>58</v>
      </c>
      <c r="I11358" t="s">
        <v>20</v>
      </c>
      <c r="J11358" t="s">
        <v>36</v>
      </c>
      <c r="K11358">
        <v>0</v>
      </c>
      <c r="L11358">
        <v>0</v>
      </c>
      <c r="M11358">
        <v>40</v>
      </c>
      <c r="N11358" t="s">
        <v>22</v>
      </c>
      <c r="O11358" t="s">
        <v>23</v>
      </c>
    </row>
    <row r="11359" spans="1:15" x14ac:dyDescent="0.3">
      <c r="A11359">
        <v>24</v>
      </c>
      <c r="B11359" t="s">
        <v>28</v>
      </c>
      <c r="C11359">
        <v>179423</v>
      </c>
      <c r="D11359" t="s">
        <v>29</v>
      </c>
      <c r="E11359">
        <v>9</v>
      </c>
      <c r="F11359" t="s">
        <v>17</v>
      </c>
      <c r="G11359" t="s">
        <v>18</v>
      </c>
      <c r="H11359" t="s">
        <v>47</v>
      </c>
      <c r="I11359" t="s">
        <v>20</v>
      </c>
      <c r="J11359" t="s">
        <v>36</v>
      </c>
      <c r="K11359">
        <v>0</v>
      </c>
      <c r="L11359">
        <v>0</v>
      </c>
      <c r="M11359">
        <v>40</v>
      </c>
      <c r="N11359" t="s">
        <v>22</v>
      </c>
      <c r="O11359" t="s">
        <v>23</v>
      </c>
    </row>
    <row r="11360" spans="1:15" x14ac:dyDescent="0.3">
      <c r="A11360">
        <v>58</v>
      </c>
      <c r="B11360" t="s">
        <v>15</v>
      </c>
      <c r="C11360">
        <v>123329</v>
      </c>
      <c r="D11360" t="s">
        <v>29</v>
      </c>
      <c r="E11360">
        <v>9</v>
      </c>
      <c r="F11360" t="s">
        <v>17</v>
      </c>
      <c r="G11360" t="s">
        <v>18</v>
      </c>
      <c r="H11360" t="s">
        <v>19</v>
      </c>
      <c r="I11360" t="s">
        <v>20</v>
      </c>
      <c r="J11360" t="s">
        <v>36</v>
      </c>
      <c r="K11360">
        <v>0</v>
      </c>
      <c r="L11360">
        <v>0</v>
      </c>
      <c r="M11360">
        <v>16</v>
      </c>
      <c r="N11360" t="s">
        <v>22</v>
      </c>
      <c r="O11360" t="s">
        <v>23</v>
      </c>
    </row>
    <row r="11361" spans="1:15" x14ac:dyDescent="0.3">
      <c r="A11361">
        <v>41</v>
      </c>
      <c r="B11361" t="s">
        <v>28</v>
      </c>
      <c r="C11361">
        <v>134130</v>
      </c>
      <c r="D11361" t="s">
        <v>16</v>
      </c>
      <c r="E11361">
        <v>13</v>
      </c>
      <c r="F11361" t="s">
        <v>25</v>
      </c>
      <c r="G11361" t="s">
        <v>49</v>
      </c>
      <c r="H11361" t="s">
        <v>27</v>
      </c>
      <c r="I11361" t="s">
        <v>20</v>
      </c>
      <c r="J11361" t="s">
        <v>21</v>
      </c>
      <c r="K11361">
        <v>0</v>
      </c>
      <c r="L11361">
        <v>0</v>
      </c>
      <c r="M11361">
        <v>50</v>
      </c>
      <c r="N11361" t="s">
        <v>22</v>
      </c>
      <c r="O11361" t="s">
        <v>43</v>
      </c>
    </row>
    <row r="11362" spans="1:15" x14ac:dyDescent="0.3">
      <c r="A11362">
        <v>53</v>
      </c>
      <c r="B11362" t="s">
        <v>28</v>
      </c>
      <c r="C11362">
        <v>188644</v>
      </c>
      <c r="D11362" t="s">
        <v>84</v>
      </c>
      <c r="E11362">
        <v>1</v>
      </c>
      <c r="F11362" t="s">
        <v>25</v>
      </c>
      <c r="G11362" t="s">
        <v>41</v>
      </c>
      <c r="H11362" t="s">
        <v>27</v>
      </c>
      <c r="I11362" t="s">
        <v>20</v>
      </c>
      <c r="J11362" t="s">
        <v>21</v>
      </c>
      <c r="K11362">
        <v>0</v>
      </c>
      <c r="L11362">
        <v>0</v>
      </c>
      <c r="M11362">
        <v>40</v>
      </c>
      <c r="N11362" t="s">
        <v>55</v>
      </c>
      <c r="O11362" t="s">
        <v>23</v>
      </c>
    </row>
    <row r="11363" spans="1:15" x14ac:dyDescent="0.3">
      <c r="A11363">
        <v>40</v>
      </c>
      <c r="B11363" t="s">
        <v>28</v>
      </c>
      <c r="C11363">
        <v>226388</v>
      </c>
      <c r="D11363" t="s">
        <v>29</v>
      </c>
      <c r="E11363">
        <v>9</v>
      </c>
      <c r="F11363" t="s">
        <v>25</v>
      </c>
      <c r="G11363" t="s">
        <v>51</v>
      </c>
      <c r="H11363" t="s">
        <v>27</v>
      </c>
      <c r="I11363" t="s">
        <v>33</v>
      </c>
      <c r="J11363" t="s">
        <v>21</v>
      </c>
      <c r="K11363">
        <v>0</v>
      </c>
      <c r="L11363">
        <v>0</v>
      </c>
      <c r="M11363">
        <v>40</v>
      </c>
      <c r="N11363" t="s">
        <v>22</v>
      </c>
      <c r="O11363" t="s">
        <v>23</v>
      </c>
    </row>
    <row r="11364" spans="1:15" x14ac:dyDescent="0.3">
      <c r="A11364">
        <v>28</v>
      </c>
      <c r="B11364" t="s">
        <v>24</v>
      </c>
      <c r="C11364">
        <v>209205</v>
      </c>
      <c r="D11364" t="s">
        <v>44</v>
      </c>
      <c r="E11364">
        <v>10</v>
      </c>
      <c r="F11364" t="s">
        <v>25</v>
      </c>
      <c r="G11364" t="s">
        <v>51</v>
      </c>
      <c r="H11364" t="s">
        <v>27</v>
      </c>
      <c r="I11364" t="s">
        <v>20</v>
      </c>
      <c r="J11364" t="s">
        <v>21</v>
      </c>
      <c r="K11364">
        <v>7298</v>
      </c>
      <c r="L11364">
        <v>0</v>
      </c>
      <c r="M11364">
        <v>40</v>
      </c>
      <c r="N11364" t="s">
        <v>22</v>
      </c>
      <c r="O11364" t="s">
        <v>43</v>
      </c>
    </row>
    <row r="11365" spans="1:15" x14ac:dyDescent="0.3">
      <c r="A11365">
        <v>32</v>
      </c>
      <c r="B11365" t="s">
        <v>28</v>
      </c>
      <c r="C11365">
        <v>209808</v>
      </c>
      <c r="D11365" t="s">
        <v>44</v>
      </c>
      <c r="E11365">
        <v>10</v>
      </c>
      <c r="F11365" t="s">
        <v>25</v>
      </c>
      <c r="G11365" t="s">
        <v>49</v>
      </c>
      <c r="H11365" t="s">
        <v>27</v>
      </c>
      <c r="I11365" t="s">
        <v>20</v>
      </c>
      <c r="J11365" t="s">
        <v>21</v>
      </c>
      <c r="K11365">
        <v>0</v>
      </c>
      <c r="L11365">
        <v>1740</v>
      </c>
      <c r="M11365">
        <v>47</v>
      </c>
      <c r="N11365" t="s">
        <v>22</v>
      </c>
      <c r="O11365" t="s">
        <v>23</v>
      </c>
    </row>
    <row r="11366" spans="1:15" x14ac:dyDescent="0.3">
      <c r="A11366">
        <v>44</v>
      </c>
      <c r="B11366" t="s">
        <v>71</v>
      </c>
      <c r="C11366">
        <v>56236</v>
      </c>
      <c r="D11366" t="s">
        <v>44</v>
      </c>
      <c r="E11366">
        <v>10</v>
      </c>
      <c r="F11366" t="s">
        <v>17</v>
      </c>
      <c r="G11366" t="s">
        <v>26</v>
      </c>
      <c r="H11366" t="s">
        <v>19</v>
      </c>
      <c r="I11366" t="s">
        <v>33</v>
      </c>
      <c r="J11366" t="s">
        <v>21</v>
      </c>
      <c r="K11366">
        <v>2202</v>
      </c>
      <c r="L11366">
        <v>0</v>
      </c>
      <c r="M11366">
        <v>45</v>
      </c>
      <c r="N11366" t="s">
        <v>22</v>
      </c>
      <c r="O11366" t="s">
        <v>23</v>
      </c>
    </row>
    <row r="11367" spans="1:15" x14ac:dyDescent="0.3">
      <c r="A11367">
        <v>18</v>
      </c>
      <c r="B11367" t="s">
        <v>28</v>
      </c>
      <c r="C11367">
        <v>28648</v>
      </c>
      <c r="D11367" t="s">
        <v>32</v>
      </c>
      <c r="E11367">
        <v>7</v>
      </c>
      <c r="F11367" t="s">
        <v>17</v>
      </c>
      <c r="G11367" t="s">
        <v>41</v>
      </c>
      <c r="H11367" t="s">
        <v>73</v>
      </c>
      <c r="I11367" t="s">
        <v>20</v>
      </c>
      <c r="J11367" t="s">
        <v>36</v>
      </c>
      <c r="K11367">
        <v>0</v>
      </c>
      <c r="L11367">
        <v>0</v>
      </c>
      <c r="M11367">
        <v>40</v>
      </c>
      <c r="N11367" t="s">
        <v>22</v>
      </c>
      <c r="O11367" t="s">
        <v>23</v>
      </c>
    </row>
    <row r="11368" spans="1:15" x14ac:dyDescent="0.3">
      <c r="A11368">
        <v>37</v>
      </c>
      <c r="B11368" t="s">
        <v>15</v>
      </c>
      <c r="C11368">
        <v>34996</v>
      </c>
      <c r="D11368" t="s">
        <v>29</v>
      </c>
      <c r="E11368">
        <v>9</v>
      </c>
      <c r="F11368" t="s">
        <v>60</v>
      </c>
      <c r="G11368" t="s">
        <v>41</v>
      </c>
      <c r="H11368" t="s">
        <v>58</v>
      </c>
      <c r="I11368" t="s">
        <v>20</v>
      </c>
      <c r="J11368" t="s">
        <v>36</v>
      </c>
      <c r="K11368">
        <v>0</v>
      </c>
      <c r="L11368">
        <v>0</v>
      </c>
      <c r="M11368">
        <v>40</v>
      </c>
      <c r="N11368" t="s">
        <v>22</v>
      </c>
      <c r="O11368" t="s">
        <v>23</v>
      </c>
    </row>
    <row r="11369" spans="1:15" x14ac:dyDescent="0.3">
      <c r="A11369">
        <v>43</v>
      </c>
      <c r="B11369" t="s">
        <v>28</v>
      </c>
      <c r="C11369">
        <v>281422</v>
      </c>
      <c r="D11369" t="s">
        <v>48</v>
      </c>
      <c r="E11369">
        <v>12</v>
      </c>
      <c r="F11369" t="s">
        <v>17</v>
      </c>
      <c r="G11369" t="s">
        <v>18</v>
      </c>
      <c r="H11369" t="s">
        <v>19</v>
      </c>
      <c r="I11369" t="s">
        <v>33</v>
      </c>
      <c r="J11369" t="s">
        <v>36</v>
      </c>
      <c r="K11369">
        <v>0</v>
      </c>
      <c r="L11369">
        <v>0</v>
      </c>
      <c r="M11369">
        <v>45</v>
      </c>
      <c r="N11369" t="s">
        <v>22</v>
      </c>
      <c r="O11369" t="s">
        <v>23</v>
      </c>
    </row>
    <row r="11370" spans="1:15" x14ac:dyDescent="0.3">
      <c r="A11370">
        <v>22</v>
      </c>
      <c r="B11370" t="s">
        <v>28</v>
      </c>
      <c r="C11370">
        <v>214716</v>
      </c>
      <c r="D11370" t="s">
        <v>29</v>
      </c>
      <c r="E11370">
        <v>9</v>
      </c>
      <c r="F11370" t="s">
        <v>17</v>
      </c>
      <c r="G11370" t="s">
        <v>41</v>
      </c>
      <c r="H11370" t="s">
        <v>47</v>
      </c>
      <c r="I11370" t="s">
        <v>20</v>
      </c>
      <c r="J11370" t="s">
        <v>36</v>
      </c>
      <c r="K11370">
        <v>0</v>
      </c>
      <c r="L11370">
        <v>0</v>
      </c>
      <c r="M11370">
        <v>40</v>
      </c>
      <c r="N11370" t="s">
        <v>22</v>
      </c>
      <c r="O11370" t="s">
        <v>23</v>
      </c>
    </row>
    <row r="11371" spans="1:15" x14ac:dyDescent="0.3">
      <c r="A11371">
        <v>28</v>
      </c>
      <c r="B11371" t="s">
        <v>28</v>
      </c>
      <c r="C11371">
        <v>314177</v>
      </c>
      <c r="D11371" t="s">
        <v>74</v>
      </c>
      <c r="E11371">
        <v>6</v>
      </c>
      <c r="F11371" t="s">
        <v>17</v>
      </c>
      <c r="G11371" t="s">
        <v>31</v>
      </c>
      <c r="H11371" t="s">
        <v>73</v>
      </c>
      <c r="I11371" t="s">
        <v>33</v>
      </c>
      <c r="J11371" t="s">
        <v>21</v>
      </c>
      <c r="K11371">
        <v>0</v>
      </c>
      <c r="L11371">
        <v>0</v>
      </c>
      <c r="M11371">
        <v>40</v>
      </c>
      <c r="N11371" t="s">
        <v>22</v>
      </c>
      <c r="O11371" t="s">
        <v>23</v>
      </c>
    </row>
    <row r="11372" spans="1:15" x14ac:dyDescent="0.3">
      <c r="A11372">
        <v>51</v>
      </c>
      <c r="B11372" t="s">
        <v>28</v>
      </c>
      <c r="C11372">
        <v>112310</v>
      </c>
      <c r="D11372" t="s">
        <v>44</v>
      </c>
      <c r="E11372">
        <v>10</v>
      </c>
      <c r="F11372" t="s">
        <v>30</v>
      </c>
      <c r="G11372" t="s">
        <v>26</v>
      </c>
      <c r="H11372" t="s">
        <v>58</v>
      </c>
      <c r="I11372" t="s">
        <v>20</v>
      </c>
      <c r="J11372" t="s">
        <v>36</v>
      </c>
      <c r="K11372">
        <v>0</v>
      </c>
      <c r="L11372">
        <v>0</v>
      </c>
      <c r="M11372">
        <v>40</v>
      </c>
      <c r="N11372" t="s">
        <v>22</v>
      </c>
      <c r="O11372" t="s">
        <v>23</v>
      </c>
    </row>
    <row r="11373" spans="1:15" x14ac:dyDescent="0.3">
      <c r="A11373">
        <v>63</v>
      </c>
      <c r="B11373" t="s">
        <v>28</v>
      </c>
      <c r="C11373">
        <v>203783</v>
      </c>
      <c r="D11373" t="s">
        <v>29</v>
      </c>
      <c r="E11373">
        <v>9</v>
      </c>
      <c r="F11373" t="s">
        <v>30</v>
      </c>
      <c r="G11373" t="s">
        <v>34</v>
      </c>
      <c r="H11373" t="s">
        <v>19</v>
      </c>
      <c r="I11373" t="s">
        <v>20</v>
      </c>
      <c r="J11373" t="s">
        <v>36</v>
      </c>
      <c r="K11373">
        <v>0</v>
      </c>
      <c r="L11373">
        <v>0</v>
      </c>
      <c r="M11373">
        <v>72</v>
      </c>
      <c r="N11373" t="s">
        <v>22</v>
      </c>
      <c r="O11373" t="s">
        <v>23</v>
      </c>
    </row>
    <row r="11374" spans="1:15" x14ac:dyDescent="0.3">
      <c r="A11374">
        <v>29</v>
      </c>
      <c r="B11374" t="s">
        <v>28</v>
      </c>
      <c r="C11374">
        <v>205499</v>
      </c>
      <c r="D11374" t="s">
        <v>44</v>
      </c>
      <c r="E11374">
        <v>10</v>
      </c>
      <c r="F11374" t="s">
        <v>25</v>
      </c>
      <c r="G11374" t="s">
        <v>65</v>
      </c>
      <c r="H11374" t="s">
        <v>27</v>
      </c>
      <c r="I11374" t="s">
        <v>20</v>
      </c>
      <c r="J11374" t="s">
        <v>21</v>
      </c>
      <c r="K11374">
        <v>0</v>
      </c>
      <c r="L11374">
        <v>0</v>
      </c>
      <c r="M11374">
        <v>45</v>
      </c>
      <c r="N11374" t="s">
        <v>22</v>
      </c>
      <c r="O11374" t="s">
        <v>23</v>
      </c>
    </row>
    <row r="11375" spans="1:15" x14ac:dyDescent="0.3">
      <c r="A11375">
        <v>44</v>
      </c>
      <c r="B11375" t="s">
        <v>28</v>
      </c>
      <c r="C11375">
        <v>145441</v>
      </c>
      <c r="D11375" t="s">
        <v>16</v>
      </c>
      <c r="E11375">
        <v>13</v>
      </c>
      <c r="F11375" t="s">
        <v>25</v>
      </c>
      <c r="G11375" t="s">
        <v>26</v>
      </c>
      <c r="H11375" t="s">
        <v>27</v>
      </c>
      <c r="I11375" t="s">
        <v>20</v>
      </c>
      <c r="J11375" t="s">
        <v>21</v>
      </c>
      <c r="K11375">
        <v>7298</v>
      </c>
      <c r="L11375">
        <v>0</v>
      </c>
      <c r="M11375">
        <v>48</v>
      </c>
      <c r="N11375" t="s">
        <v>22</v>
      </c>
      <c r="O11375" t="s">
        <v>43</v>
      </c>
    </row>
    <row r="11376" spans="1:15" x14ac:dyDescent="0.3">
      <c r="A11376">
        <v>44</v>
      </c>
      <c r="B11376" t="s">
        <v>28</v>
      </c>
      <c r="C11376">
        <v>155701</v>
      </c>
      <c r="D11376" t="s">
        <v>52</v>
      </c>
      <c r="E11376">
        <v>4</v>
      </c>
      <c r="F11376" t="s">
        <v>60</v>
      </c>
      <c r="G11376" t="s">
        <v>41</v>
      </c>
      <c r="H11376" t="s">
        <v>58</v>
      </c>
      <c r="I11376" t="s">
        <v>20</v>
      </c>
      <c r="J11376" t="s">
        <v>36</v>
      </c>
      <c r="K11376">
        <v>0</v>
      </c>
      <c r="L11376">
        <v>0</v>
      </c>
      <c r="M11376">
        <v>38</v>
      </c>
      <c r="N11376" t="s">
        <v>103</v>
      </c>
      <c r="O11376" t="s">
        <v>23</v>
      </c>
    </row>
    <row r="11377" spans="1:15" x14ac:dyDescent="0.3">
      <c r="A11377">
        <v>37</v>
      </c>
      <c r="B11377" t="s">
        <v>15</v>
      </c>
      <c r="C11377">
        <v>186934</v>
      </c>
      <c r="D11377" t="s">
        <v>44</v>
      </c>
      <c r="E11377">
        <v>10</v>
      </c>
      <c r="F11377" t="s">
        <v>25</v>
      </c>
      <c r="G11377" t="s">
        <v>41</v>
      </c>
      <c r="H11377" t="s">
        <v>27</v>
      </c>
      <c r="I11377" t="s">
        <v>20</v>
      </c>
      <c r="J11377" t="s">
        <v>21</v>
      </c>
      <c r="K11377">
        <v>0</v>
      </c>
      <c r="L11377">
        <v>0</v>
      </c>
      <c r="M11377">
        <v>40</v>
      </c>
      <c r="N11377" t="s">
        <v>22</v>
      </c>
      <c r="O11377" t="s">
        <v>23</v>
      </c>
    </row>
    <row r="11378" spans="1:15" x14ac:dyDescent="0.3">
      <c r="A11378">
        <v>62</v>
      </c>
      <c r="B11378" t="s">
        <v>61</v>
      </c>
      <c r="C11378">
        <v>209433</v>
      </c>
      <c r="D11378" t="s">
        <v>29</v>
      </c>
      <c r="E11378">
        <v>9</v>
      </c>
      <c r="F11378" t="s">
        <v>25</v>
      </c>
      <c r="G11378" t="s">
        <v>18</v>
      </c>
      <c r="H11378" t="s">
        <v>27</v>
      </c>
      <c r="I11378" t="s">
        <v>33</v>
      </c>
      <c r="J11378" t="s">
        <v>21</v>
      </c>
      <c r="K11378">
        <v>0</v>
      </c>
      <c r="L11378">
        <v>0</v>
      </c>
      <c r="M11378">
        <v>40</v>
      </c>
      <c r="N11378" t="s">
        <v>22</v>
      </c>
      <c r="O11378" t="s">
        <v>23</v>
      </c>
    </row>
    <row r="11379" spans="1:15" x14ac:dyDescent="0.3">
      <c r="A11379">
        <v>31</v>
      </c>
      <c r="B11379" t="s">
        <v>28</v>
      </c>
      <c r="C11379">
        <v>80933</v>
      </c>
      <c r="D11379" t="s">
        <v>29</v>
      </c>
      <c r="E11379">
        <v>9</v>
      </c>
      <c r="F11379" t="s">
        <v>25</v>
      </c>
      <c r="G11379" t="s">
        <v>51</v>
      </c>
      <c r="H11379" t="s">
        <v>27</v>
      </c>
      <c r="I11379" t="s">
        <v>20</v>
      </c>
      <c r="J11379" t="s">
        <v>21</v>
      </c>
      <c r="K11379">
        <v>0</v>
      </c>
      <c r="L11379">
        <v>0</v>
      </c>
      <c r="M11379">
        <v>52</v>
      </c>
      <c r="N11379" t="s">
        <v>22</v>
      </c>
      <c r="O11379" t="s">
        <v>23</v>
      </c>
    </row>
    <row r="11380" spans="1:15" x14ac:dyDescent="0.3">
      <c r="A11380">
        <v>20</v>
      </c>
      <c r="B11380" t="s">
        <v>28</v>
      </c>
      <c r="C11380">
        <v>102607</v>
      </c>
      <c r="D11380" t="s">
        <v>29</v>
      </c>
      <c r="E11380">
        <v>9</v>
      </c>
      <c r="F11380" t="s">
        <v>17</v>
      </c>
      <c r="G11380" t="s">
        <v>31</v>
      </c>
      <c r="H11380" t="s">
        <v>47</v>
      </c>
      <c r="I11380" t="s">
        <v>20</v>
      </c>
      <c r="J11380" t="s">
        <v>21</v>
      </c>
      <c r="K11380">
        <v>0</v>
      </c>
      <c r="L11380">
        <v>0</v>
      </c>
      <c r="M11380">
        <v>30</v>
      </c>
      <c r="N11380" t="s">
        <v>22</v>
      </c>
      <c r="O11380" t="s">
        <v>23</v>
      </c>
    </row>
    <row r="11381" spans="1:15" x14ac:dyDescent="0.3">
      <c r="A11381">
        <v>48</v>
      </c>
      <c r="B11381" t="s">
        <v>28</v>
      </c>
      <c r="C11381">
        <v>254809</v>
      </c>
      <c r="D11381" t="s">
        <v>74</v>
      </c>
      <c r="E11381">
        <v>6</v>
      </c>
      <c r="F11381" t="s">
        <v>30</v>
      </c>
      <c r="G11381" t="s">
        <v>57</v>
      </c>
      <c r="H11381" t="s">
        <v>58</v>
      </c>
      <c r="I11381" t="s">
        <v>20</v>
      </c>
      <c r="J11381" t="s">
        <v>36</v>
      </c>
      <c r="K11381">
        <v>0</v>
      </c>
      <c r="L11381">
        <v>1594</v>
      </c>
      <c r="M11381">
        <v>32</v>
      </c>
      <c r="N11381" t="s">
        <v>22</v>
      </c>
      <c r="O11381" t="s">
        <v>23</v>
      </c>
    </row>
    <row r="11382" spans="1:15" x14ac:dyDescent="0.3">
      <c r="A11382">
        <v>24</v>
      </c>
      <c r="B11382" t="s">
        <v>24</v>
      </c>
      <c r="C11382">
        <v>102942</v>
      </c>
      <c r="D11382" t="s">
        <v>44</v>
      </c>
      <c r="E11382">
        <v>10</v>
      </c>
      <c r="F11382" t="s">
        <v>17</v>
      </c>
      <c r="G11382" t="s">
        <v>41</v>
      </c>
      <c r="H11382" t="s">
        <v>19</v>
      </c>
      <c r="I11382" t="s">
        <v>20</v>
      </c>
      <c r="J11382" t="s">
        <v>36</v>
      </c>
      <c r="K11382">
        <v>0</v>
      </c>
      <c r="L11382">
        <v>0</v>
      </c>
      <c r="M11382">
        <v>50</v>
      </c>
      <c r="N11382" t="s">
        <v>22</v>
      </c>
      <c r="O11382" t="s">
        <v>23</v>
      </c>
    </row>
    <row r="11383" spans="1:15" x14ac:dyDescent="0.3">
      <c r="A11383">
        <v>56</v>
      </c>
      <c r="B11383" t="s">
        <v>15</v>
      </c>
      <c r="C11383">
        <v>175057</v>
      </c>
      <c r="D11383" t="s">
        <v>16</v>
      </c>
      <c r="E11383">
        <v>13</v>
      </c>
      <c r="F11383" t="s">
        <v>25</v>
      </c>
      <c r="G11383" t="s">
        <v>26</v>
      </c>
      <c r="H11383" t="s">
        <v>27</v>
      </c>
      <c r="I11383" t="s">
        <v>20</v>
      </c>
      <c r="J11383" t="s">
        <v>21</v>
      </c>
      <c r="K11383">
        <v>0</v>
      </c>
      <c r="L11383">
        <v>0</v>
      </c>
      <c r="M11383">
        <v>40</v>
      </c>
      <c r="N11383" t="s">
        <v>22</v>
      </c>
      <c r="O11383" t="s">
        <v>23</v>
      </c>
    </row>
    <row r="11384" spans="1:15" x14ac:dyDescent="0.3">
      <c r="A11384">
        <v>36</v>
      </c>
      <c r="B11384" t="s">
        <v>61</v>
      </c>
      <c r="C11384">
        <v>68781</v>
      </c>
      <c r="D11384" t="s">
        <v>44</v>
      </c>
      <c r="E11384">
        <v>10</v>
      </c>
      <c r="F11384" t="s">
        <v>25</v>
      </c>
      <c r="G11384" t="s">
        <v>18</v>
      </c>
      <c r="H11384" t="s">
        <v>27</v>
      </c>
      <c r="I11384" t="s">
        <v>20</v>
      </c>
      <c r="J11384" t="s">
        <v>21</v>
      </c>
      <c r="K11384">
        <v>0</v>
      </c>
      <c r="L11384">
        <v>0</v>
      </c>
      <c r="M11384">
        <v>35</v>
      </c>
      <c r="N11384" t="s">
        <v>22</v>
      </c>
      <c r="O11384" t="s">
        <v>23</v>
      </c>
    </row>
    <row r="11385" spans="1:15" x14ac:dyDescent="0.3">
      <c r="A11385">
        <v>29</v>
      </c>
      <c r="B11385" t="s">
        <v>28</v>
      </c>
      <c r="C11385">
        <v>108594</v>
      </c>
      <c r="D11385" t="s">
        <v>29</v>
      </c>
      <c r="E11385">
        <v>9</v>
      </c>
      <c r="F11385" t="s">
        <v>17</v>
      </c>
      <c r="G11385" t="s">
        <v>51</v>
      </c>
      <c r="H11385" t="s">
        <v>47</v>
      </c>
      <c r="I11385" t="s">
        <v>20</v>
      </c>
      <c r="J11385" t="s">
        <v>21</v>
      </c>
      <c r="K11385">
        <v>0</v>
      </c>
      <c r="L11385">
        <v>0</v>
      </c>
      <c r="M11385">
        <v>40</v>
      </c>
      <c r="N11385" t="s">
        <v>22</v>
      </c>
      <c r="O11385" t="s">
        <v>23</v>
      </c>
    </row>
    <row r="11386" spans="1:15" x14ac:dyDescent="0.3">
      <c r="A11386">
        <v>34</v>
      </c>
      <c r="B11386" t="s">
        <v>28</v>
      </c>
      <c r="C11386">
        <v>98283</v>
      </c>
      <c r="D11386" t="s">
        <v>69</v>
      </c>
      <c r="E11386">
        <v>15</v>
      </c>
      <c r="F11386" t="s">
        <v>17</v>
      </c>
      <c r="G11386" t="s">
        <v>62</v>
      </c>
      <c r="H11386" t="s">
        <v>19</v>
      </c>
      <c r="I11386" t="s">
        <v>45</v>
      </c>
      <c r="J11386" t="s">
        <v>21</v>
      </c>
      <c r="K11386">
        <v>0</v>
      </c>
      <c r="L11386">
        <v>1564</v>
      </c>
      <c r="M11386">
        <v>40</v>
      </c>
      <c r="N11386" t="s">
        <v>46</v>
      </c>
      <c r="O11386" t="s">
        <v>43</v>
      </c>
    </row>
    <row r="11387" spans="1:15" x14ac:dyDescent="0.3">
      <c r="A11387">
        <v>39</v>
      </c>
      <c r="B11387" t="s">
        <v>28</v>
      </c>
      <c r="C11387">
        <v>56269</v>
      </c>
      <c r="D11387" t="s">
        <v>44</v>
      </c>
      <c r="E11387">
        <v>10</v>
      </c>
      <c r="F11387" t="s">
        <v>17</v>
      </c>
      <c r="G11387" t="s">
        <v>51</v>
      </c>
      <c r="H11387" t="s">
        <v>47</v>
      </c>
      <c r="I11387" t="s">
        <v>33</v>
      </c>
      <c r="J11387" t="s">
        <v>21</v>
      </c>
      <c r="K11387">
        <v>0</v>
      </c>
      <c r="L11387">
        <v>0</v>
      </c>
      <c r="M11387">
        <v>40</v>
      </c>
      <c r="N11387" t="s">
        <v>22</v>
      </c>
      <c r="O11387" t="s">
        <v>23</v>
      </c>
    </row>
    <row r="11388" spans="1:15" x14ac:dyDescent="0.3">
      <c r="A11388">
        <v>29</v>
      </c>
      <c r="B11388" t="s">
        <v>28</v>
      </c>
      <c r="C11388">
        <v>152503</v>
      </c>
      <c r="D11388" t="s">
        <v>44</v>
      </c>
      <c r="E11388">
        <v>10</v>
      </c>
      <c r="F11388" t="s">
        <v>17</v>
      </c>
      <c r="G11388" t="s">
        <v>31</v>
      </c>
      <c r="H11388" t="s">
        <v>19</v>
      </c>
      <c r="I11388" t="s">
        <v>33</v>
      </c>
      <c r="J11388" t="s">
        <v>21</v>
      </c>
      <c r="K11388">
        <v>0</v>
      </c>
      <c r="L11388">
        <v>0</v>
      </c>
      <c r="M11388">
        <v>45</v>
      </c>
      <c r="N11388" t="s">
        <v>22</v>
      </c>
      <c r="O11388" t="s">
        <v>23</v>
      </c>
    </row>
    <row r="11389" spans="1:15" x14ac:dyDescent="0.3">
      <c r="A11389">
        <v>38</v>
      </c>
      <c r="B11389" t="s">
        <v>71</v>
      </c>
      <c r="C11389">
        <v>206951</v>
      </c>
      <c r="D11389" t="s">
        <v>29</v>
      </c>
      <c r="E11389">
        <v>9</v>
      </c>
      <c r="F11389" t="s">
        <v>25</v>
      </c>
      <c r="G11389" t="s">
        <v>26</v>
      </c>
      <c r="H11389" t="s">
        <v>27</v>
      </c>
      <c r="I11389" t="s">
        <v>20</v>
      </c>
      <c r="J11389" t="s">
        <v>21</v>
      </c>
      <c r="K11389">
        <v>0</v>
      </c>
      <c r="L11389">
        <v>0</v>
      </c>
      <c r="M11389">
        <v>65</v>
      </c>
      <c r="N11389" t="s">
        <v>22</v>
      </c>
      <c r="O11389" t="s">
        <v>23</v>
      </c>
    </row>
    <row r="11390" spans="1:15" x14ac:dyDescent="0.3">
      <c r="A11390">
        <v>23</v>
      </c>
      <c r="B11390" t="s">
        <v>28</v>
      </c>
      <c r="C11390">
        <v>82393</v>
      </c>
      <c r="D11390" t="s">
        <v>39</v>
      </c>
      <c r="E11390">
        <v>5</v>
      </c>
      <c r="F11390" t="s">
        <v>17</v>
      </c>
      <c r="G11390" t="s">
        <v>41</v>
      </c>
      <c r="H11390" t="s">
        <v>47</v>
      </c>
      <c r="I11390" t="s">
        <v>45</v>
      </c>
      <c r="J11390" t="s">
        <v>21</v>
      </c>
      <c r="K11390">
        <v>0</v>
      </c>
      <c r="L11390">
        <v>0</v>
      </c>
      <c r="M11390">
        <v>20</v>
      </c>
      <c r="N11390" t="s">
        <v>80</v>
      </c>
      <c r="O11390" t="s">
        <v>23</v>
      </c>
    </row>
    <row r="11391" spans="1:15" x14ac:dyDescent="0.3">
      <c r="A11391">
        <v>37</v>
      </c>
      <c r="B11391" t="s">
        <v>28</v>
      </c>
      <c r="C11391">
        <v>167396</v>
      </c>
      <c r="D11391" t="s">
        <v>29</v>
      </c>
      <c r="E11391">
        <v>9</v>
      </c>
      <c r="F11391" t="s">
        <v>25</v>
      </c>
      <c r="G11391" t="s">
        <v>41</v>
      </c>
      <c r="H11391" t="s">
        <v>27</v>
      </c>
      <c r="I11391" t="s">
        <v>20</v>
      </c>
      <c r="J11391" t="s">
        <v>21</v>
      </c>
      <c r="K11391">
        <v>0</v>
      </c>
      <c r="L11391">
        <v>0</v>
      </c>
      <c r="M11391">
        <v>40</v>
      </c>
      <c r="N11391" t="s">
        <v>99</v>
      </c>
      <c r="O11391" t="s">
        <v>23</v>
      </c>
    </row>
    <row r="11392" spans="1:15" x14ac:dyDescent="0.3">
      <c r="A11392">
        <v>30</v>
      </c>
      <c r="B11392" t="s">
        <v>24</v>
      </c>
      <c r="C11392">
        <v>123397</v>
      </c>
      <c r="D11392" t="s">
        <v>44</v>
      </c>
      <c r="E11392">
        <v>10</v>
      </c>
      <c r="F11392" t="s">
        <v>30</v>
      </c>
      <c r="G11392" t="s">
        <v>41</v>
      </c>
      <c r="H11392" t="s">
        <v>58</v>
      </c>
      <c r="I11392" t="s">
        <v>20</v>
      </c>
      <c r="J11392" t="s">
        <v>36</v>
      </c>
      <c r="K11392">
        <v>0</v>
      </c>
      <c r="L11392">
        <v>0</v>
      </c>
      <c r="M11392">
        <v>30</v>
      </c>
      <c r="N11392" t="s">
        <v>22</v>
      </c>
      <c r="O11392" t="s">
        <v>23</v>
      </c>
    </row>
    <row r="11393" spans="1:15" x14ac:dyDescent="0.3">
      <c r="A11393">
        <v>58</v>
      </c>
      <c r="C11393">
        <v>147653</v>
      </c>
      <c r="D11393" t="s">
        <v>44</v>
      </c>
      <c r="E11393">
        <v>10</v>
      </c>
      <c r="F11393" t="s">
        <v>25</v>
      </c>
      <c r="H11393" t="s">
        <v>35</v>
      </c>
      <c r="I11393" t="s">
        <v>20</v>
      </c>
      <c r="J11393" t="s">
        <v>36</v>
      </c>
      <c r="K11393">
        <v>0</v>
      </c>
      <c r="L11393">
        <v>0</v>
      </c>
      <c r="M11393">
        <v>36</v>
      </c>
      <c r="N11393" t="s">
        <v>22</v>
      </c>
      <c r="O11393" t="s">
        <v>23</v>
      </c>
    </row>
    <row r="11394" spans="1:15" x14ac:dyDescent="0.3">
      <c r="A11394">
        <v>42</v>
      </c>
      <c r="B11394" t="s">
        <v>28</v>
      </c>
      <c r="C11394">
        <v>118652</v>
      </c>
      <c r="D11394" t="s">
        <v>48</v>
      </c>
      <c r="E11394">
        <v>12</v>
      </c>
      <c r="F11394" t="s">
        <v>25</v>
      </c>
      <c r="G11394" t="s">
        <v>62</v>
      </c>
      <c r="H11394" t="s">
        <v>27</v>
      </c>
      <c r="I11394" t="s">
        <v>20</v>
      </c>
      <c r="J11394" t="s">
        <v>21</v>
      </c>
      <c r="K11394">
        <v>0</v>
      </c>
      <c r="L11394">
        <v>0</v>
      </c>
      <c r="M11394">
        <v>40</v>
      </c>
      <c r="N11394" t="s">
        <v>22</v>
      </c>
      <c r="O11394" t="s">
        <v>23</v>
      </c>
    </row>
    <row r="11395" spans="1:15" x14ac:dyDescent="0.3">
      <c r="A11395">
        <v>59</v>
      </c>
      <c r="B11395" t="s">
        <v>63</v>
      </c>
      <c r="C11395">
        <v>114401</v>
      </c>
      <c r="D11395" t="s">
        <v>29</v>
      </c>
      <c r="E11395">
        <v>9</v>
      </c>
      <c r="F11395" t="s">
        <v>79</v>
      </c>
      <c r="G11395" t="s">
        <v>41</v>
      </c>
      <c r="H11395" t="s">
        <v>19</v>
      </c>
      <c r="I11395" t="s">
        <v>20</v>
      </c>
      <c r="J11395" t="s">
        <v>36</v>
      </c>
      <c r="K11395">
        <v>0</v>
      </c>
      <c r="L11395">
        <v>1504</v>
      </c>
      <c r="M11395">
        <v>19</v>
      </c>
      <c r="N11395" t="s">
        <v>22</v>
      </c>
      <c r="O11395" t="s">
        <v>23</v>
      </c>
    </row>
    <row r="11396" spans="1:15" x14ac:dyDescent="0.3">
      <c r="A11396">
        <v>45</v>
      </c>
      <c r="B11396" t="s">
        <v>28</v>
      </c>
      <c r="C11396">
        <v>186272</v>
      </c>
      <c r="D11396" t="s">
        <v>29</v>
      </c>
      <c r="E11396">
        <v>9</v>
      </c>
      <c r="F11396" t="s">
        <v>25</v>
      </c>
      <c r="G11396" t="s">
        <v>31</v>
      </c>
      <c r="H11396" t="s">
        <v>27</v>
      </c>
      <c r="I11396" t="s">
        <v>33</v>
      </c>
      <c r="J11396" t="s">
        <v>21</v>
      </c>
      <c r="K11396">
        <v>7298</v>
      </c>
      <c r="L11396">
        <v>0</v>
      </c>
      <c r="M11396">
        <v>40</v>
      </c>
      <c r="N11396" t="s">
        <v>22</v>
      </c>
      <c r="O11396" t="s">
        <v>43</v>
      </c>
    </row>
    <row r="11397" spans="1:15" x14ac:dyDescent="0.3">
      <c r="A11397">
        <v>46</v>
      </c>
      <c r="B11397" t="s">
        <v>28</v>
      </c>
      <c r="C11397">
        <v>182689</v>
      </c>
      <c r="D11397" t="s">
        <v>44</v>
      </c>
      <c r="E11397">
        <v>10</v>
      </c>
      <c r="F11397" t="s">
        <v>25</v>
      </c>
      <c r="G11397" t="s">
        <v>49</v>
      </c>
      <c r="H11397" t="s">
        <v>27</v>
      </c>
      <c r="I11397" t="s">
        <v>20</v>
      </c>
      <c r="J11397" t="s">
        <v>21</v>
      </c>
      <c r="K11397">
        <v>0</v>
      </c>
      <c r="L11397">
        <v>0</v>
      </c>
      <c r="M11397">
        <v>40</v>
      </c>
      <c r="N11397" t="s">
        <v>22</v>
      </c>
      <c r="O11397" t="s">
        <v>23</v>
      </c>
    </row>
    <row r="11398" spans="1:15" x14ac:dyDescent="0.3">
      <c r="A11398">
        <v>25</v>
      </c>
      <c r="B11398" t="s">
        <v>28</v>
      </c>
      <c r="C11398">
        <v>231016</v>
      </c>
      <c r="D11398" t="s">
        <v>38</v>
      </c>
      <c r="E11398">
        <v>14</v>
      </c>
      <c r="F11398" t="s">
        <v>17</v>
      </c>
      <c r="G11398" t="s">
        <v>34</v>
      </c>
      <c r="H11398" t="s">
        <v>19</v>
      </c>
      <c r="I11398" t="s">
        <v>20</v>
      </c>
      <c r="J11398" t="s">
        <v>36</v>
      </c>
      <c r="K11398">
        <v>4650</v>
      </c>
      <c r="L11398">
        <v>0</v>
      </c>
      <c r="M11398">
        <v>37</v>
      </c>
      <c r="N11398" t="s">
        <v>22</v>
      </c>
      <c r="O11398" t="s">
        <v>23</v>
      </c>
    </row>
    <row r="11399" spans="1:15" x14ac:dyDescent="0.3">
      <c r="A11399">
        <v>41</v>
      </c>
      <c r="B11399" t="s">
        <v>71</v>
      </c>
      <c r="C11399">
        <v>60949</v>
      </c>
      <c r="D11399" t="s">
        <v>29</v>
      </c>
      <c r="E11399">
        <v>9</v>
      </c>
      <c r="F11399" t="s">
        <v>30</v>
      </c>
      <c r="G11399" t="s">
        <v>51</v>
      </c>
      <c r="H11399" t="s">
        <v>19</v>
      </c>
      <c r="I11399" t="s">
        <v>20</v>
      </c>
      <c r="J11399" t="s">
        <v>21</v>
      </c>
      <c r="K11399">
        <v>0</v>
      </c>
      <c r="L11399">
        <v>0</v>
      </c>
      <c r="M11399">
        <v>55</v>
      </c>
      <c r="N11399" t="s">
        <v>22</v>
      </c>
      <c r="O11399" t="s">
        <v>23</v>
      </c>
    </row>
    <row r="11400" spans="1:15" x14ac:dyDescent="0.3">
      <c r="A11400">
        <v>49</v>
      </c>
      <c r="B11400" t="s">
        <v>28</v>
      </c>
      <c r="C11400">
        <v>129513</v>
      </c>
      <c r="D11400" t="s">
        <v>29</v>
      </c>
      <c r="E11400">
        <v>9</v>
      </c>
      <c r="F11400" t="s">
        <v>25</v>
      </c>
      <c r="G11400" t="s">
        <v>53</v>
      </c>
      <c r="H11400" t="s">
        <v>27</v>
      </c>
      <c r="I11400" t="s">
        <v>20</v>
      </c>
      <c r="J11400" t="s">
        <v>21</v>
      </c>
      <c r="K11400">
        <v>0</v>
      </c>
      <c r="L11400">
        <v>0</v>
      </c>
      <c r="M11400">
        <v>50</v>
      </c>
      <c r="N11400" t="s">
        <v>22</v>
      </c>
      <c r="O11400" t="s">
        <v>43</v>
      </c>
    </row>
    <row r="11401" spans="1:15" x14ac:dyDescent="0.3">
      <c r="A11401">
        <v>37</v>
      </c>
      <c r="B11401" t="s">
        <v>28</v>
      </c>
      <c r="C11401">
        <v>84306</v>
      </c>
      <c r="D11401" t="s">
        <v>44</v>
      </c>
      <c r="E11401">
        <v>10</v>
      </c>
      <c r="F11401" t="s">
        <v>25</v>
      </c>
      <c r="G11401" t="s">
        <v>41</v>
      </c>
      <c r="H11401" t="s">
        <v>27</v>
      </c>
      <c r="I11401" t="s">
        <v>20</v>
      </c>
      <c r="J11401" t="s">
        <v>21</v>
      </c>
      <c r="K11401">
        <v>0</v>
      </c>
      <c r="L11401">
        <v>0</v>
      </c>
      <c r="M11401">
        <v>40</v>
      </c>
      <c r="N11401" t="s">
        <v>22</v>
      </c>
      <c r="O11401" t="s">
        <v>23</v>
      </c>
    </row>
    <row r="11402" spans="1:15" x14ac:dyDescent="0.3">
      <c r="A11402">
        <v>31</v>
      </c>
      <c r="B11402" t="s">
        <v>28</v>
      </c>
      <c r="C11402">
        <v>117507</v>
      </c>
      <c r="D11402" t="s">
        <v>29</v>
      </c>
      <c r="E11402">
        <v>9</v>
      </c>
      <c r="F11402" t="s">
        <v>17</v>
      </c>
      <c r="G11402" t="s">
        <v>51</v>
      </c>
      <c r="H11402" t="s">
        <v>19</v>
      </c>
      <c r="I11402" t="s">
        <v>20</v>
      </c>
      <c r="J11402" t="s">
        <v>21</v>
      </c>
      <c r="K11402">
        <v>0</v>
      </c>
      <c r="L11402">
        <v>0</v>
      </c>
      <c r="M11402">
        <v>45</v>
      </c>
      <c r="N11402" t="s">
        <v>22</v>
      </c>
      <c r="O11402" t="s">
        <v>23</v>
      </c>
    </row>
    <row r="11403" spans="1:15" x14ac:dyDescent="0.3">
      <c r="A11403">
        <v>22</v>
      </c>
      <c r="B11403" t="s">
        <v>28</v>
      </c>
      <c r="C11403">
        <v>88050</v>
      </c>
      <c r="D11403" t="s">
        <v>48</v>
      </c>
      <c r="E11403">
        <v>12</v>
      </c>
      <c r="F11403" t="s">
        <v>25</v>
      </c>
      <c r="G11403" t="s">
        <v>26</v>
      </c>
      <c r="H11403" t="s">
        <v>27</v>
      </c>
      <c r="I11403" t="s">
        <v>45</v>
      </c>
      <c r="J11403" t="s">
        <v>21</v>
      </c>
      <c r="K11403">
        <v>0</v>
      </c>
      <c r="L11403">
        <v>0</v>
      </c>
      <c r="M11403">
        <v>6</v>
      </c>
      <c r="N11403" t="s">
        <v>22</v>
      </c>
      <c r="O11403" t="s">
        <v>23</v>
      </c>
    </row>
    <row r="11404" spans="1:15" x14ac:dyDescent="0.3">
      <c r="A11404">
        <v>22</v>
      </c>
      <c r="B11404" t="s">
        <v>28</v>
      </c>
      <c r="C11404">
        <v>305498</v>
      </c>
      <c r="D11404" t="s">
        <v>29</v>
      </c>
      <c r="E11404">
        <v>9</v>
      </c>
      <c r="F11404" t="s">
        <v>30</v>
      </c>
      <c r="G11404" t="s">
        <v>49</v>
      </c>
      <c r="H11404" t="s">
        <v>47</v>
      </c>
      <c r="I11404" t="s">
        <v>20</v>
      </c>
      <c r="J11404" t="s">
        <v>36</v>
      </c>
      <c r="K11404">
        <v>0</v>
      </c>
      <c r="L11404">
        <v>0</v>
      </c>
      <c r="M11404">
        <v>33</v>
      </c>
      <c r="N11404" t="s">
        <v>22</v>
      </c>
      <c r="O11404" t="s">
        <v>23</v>
      </c>
    </row>
    <row r="11405" spans="1:15" x14ac:dyDescent="0.3">
      <c r="A11405">
        <v>17</v>
      </c>
      <c r="B11405" t="s">
        <v>28</v>
      </c>
      <c r="C11405">
        <v>295308</v>
      </c>
      <c r="D11405" t="s">
        <v>32</v>
      </c>
      <c r="E11405">
        <v>7</v>
      </c>
      <c r="F11405" t="s">
        <v>17</v>
      </c>
      <c r="G11405" t="s">
        <v>98</v>
      </c>
      <c r="H11405" t="s">
        <v>47</v>
      </c>
      <c r="I11405" t="s">
        <v>20</v>
      </c>
      <c r="J11405" t="s">
        <v>36</v>
      </c>
      <c r="K11405">
        <v>0</v>
      </c>
      <c r="L11405">
        <v>0</v>
      </c>
      <c r="M11405">
        <v>20</v>
      </c>
      <c r="N11405" t="s">
        <v>22</v>
      </c>
      <c r="O11405" t="s">
        <v>23</v>
      </c>
    </row>
    <row r="11406" spans="1:15" x14ac:dyDescent="0.3">
      <c r="A11406">
        <v>47</v>
      </c>
      <c r="B11406" t="s">
        <v>28</v>
      </c>
      <c r="C11406">
        <v>114459</v>
      </c>
      <c r="D11406" t="s">
        <v>59</v>
      </c>
      <c r="E11406">
        <v>16</v>
      </c>
      <c r="F11406" t="s">
        <v>25</v>
      </c>
      <c r="G11406" t="s">
        <v>34</v>
      </c>
      <c r="H11406" t="s">
        <v>27</v>
      </c>
      <c r="I11406" t="s">
        <v>20</v>
      </c>
      <c r="J11406" t="s">
        <v>21</v>
      </c>
      <c r="K11406">
        <v>0</v>
      </c>
      <c r="L11406">
        <v>0</v>
      </c>
      <c r="M11406">
        <v>50</v>
      </c>
      <c r="N11406" t="s">
        <v>22</v>
      </c>
      <c r="O11406" t="s">
        <v>43</v>
      </c>
    </row>
    <row r="11407" spans="1:15" x14ac:dyDescent="0.3">
      <c r="A11407">
        <v>17</v>
      </c>
      <c r="B11407" t="s">
        <v>28</v>
      </c>
      <c r="C11407">
        <v>176017</v>
      </c>
      <c r="D11407" t="s">
        <v>74</v>
      </c>
      <c r="E11407">
        <v>6</v>
      </c>
      <c r="F11407" t="s">
        <v>17</v>
      </c>
      <c r="G11407" t="s">
        <v>41</v>
      </c>
      <c r="H11407" t="s">
        <v>73</v>
      </c>
      <c r="I11407" t="s">
        <v>20</v>
      </c>
      <c r="J11407" t="s">
        <v>21</v>
      </c>
      <c r="K11407">
        <v>0</v>
      </c>
      <c r="L11407">
        <v>0</v>
      </c>
      <c r="M11407">
        <v>15</v>
      </c>
      <c r="N11407" t="s">
        <v>22</v>
      </c>
      <c r="O11407" t="s">
        <v>23</v>
      </c>
    </row>
    <row r="11408" spans="1:15" x14ac:dyDescent="0.3">
      <c r="A11408">
        <v>39</v>
      </c>
      <c r="B11408" t="s">
        <v>28</v>
      </c>
      <c r="C11408">
        <v>248445</v>
      </c>
      <c r="D11408" t="s">
        <v>72</v>
      </c>
      <c r="E11408">
        <v>3</v>
      </c>
      <c r="F11408" t="s">
        <v>25</v>
      </c>
      <c r="G11408" t="s">
        <v>31</v>
      </c>
      <c r="H11408" t="s">
        <v>27</v>
      </c>
      <c r="I11408" t="s">
        <v>20</v>
      </c>
      <c r="J11408" t="s">
        <v>21</v>
      </c>
      <c r="K11408">
        <v>0</v>
      </c>
      <c r="L11408">
        <v>0</v>
      </c>
      <c r="M11408">
        <v>40</v>
      </c>
      <c r="N11408" t="s">
        <v>55</v>
      </c>
      <c r="O11408" t="s">
        <v>23</v>
      </c>
    </row>
    <row r="11409" spans="1:15" x14ac:dyDescent="0.3">
      <c r="A11409">
        <v>23</v>
      </c>
      <c r="B11409" t="s">
        <v>28</v>
      </c>
      <c r="C11409">
        <v>214542</v>
      </c>
      <c r="D11409" t="s">
        <v>44</v>
      </c>
      <c r="E11409">
        <v>10</v>
      </c>
      <c r="F11409" t="s">
        <v>17</v>
      </c>
      <c r="G11409" t="s">
        <v>18</v>
      </c>
      <c r="H11409" t="s">
        <v>47</v>
      </c>
      <c r="I11409" t="s">
        <v>20</v>
      </c>
      <c r="J11409" t="s">
        <v>21</v>
      </c>
      <c r="K11409">
        <v>0</v>
      </c>
      <c r="L11409">
        <v>0</v>
      </c>
      <c r="M11409">
        <v>20</v>
      </c>
      <c r="N11409" t="s">
        <v>22</v>
      </c>
      <c r="O11409" t="s">
        <v>23</v>
      </c>
    </row>
    <row r="11410" spans="1:15" x14ac:dyDescent="0.3">
      <c r="A11410">
        <v>41</v>
      </c>
      <c r="B11410" t="s">
        <v>28</v>
      </c>
      <c r="C11410">
        <v>384508</v>
      </c>
      <c r="D11410" t="s">
        <v>16</v>
      </c>
      <c r="E11410">
        <v>13</v>
      </c>
      <c r="F11410" t="s">
        <v>25</v>
      </c>
      <c r="G11410" t="s">
        <v>34</v>
      </c>
      <c r="H11410" t="s">
        <v>27</v>
      </c>
      <c r="I11410" t="s">
        <v>20</v>
      </c>
      <c r="J11410" t="s">
        <v>21</v>
      </c>
      <c r="K11410">
        <v>0</v>
      </c>
      <c r="L11410">
        <v>0</v>
      </c>
      <c r="M11410">
        <v>40</v>
      </c>
      <c r="N11410" t="s">
        <v>22</v>
      </c>
      <c r="O11410" t="s">
        <v>43</v>
      </c>
    </row>
    <row r="11411" spans="1:15" x14ac:dyDescent="0.3">
      <c r="A11411">
        <v>36</v>
      </c>
      <c r="B11411" t="s">
        <v>61</v>
      </c>
      <c r="C11411">
        <v>403489</v>
      </c>
      <c r="D11411" t="s">
        <v>38</v>
      </c>
      <c r="E11411">
        <v>14</v>
      </c>
      <c r="F11411" t="s">
        <v>25</v>
      </c>
      <c r="G11411" t="s">
        <v>34</v>
      </c>
      <c r="H11411" t="s">
        <v>27</v>
      </c>
      <c r="I11411" t="s">
        <v>20</v>
      </c>
      <c r="J11411" t="s">
        <v>21</v>
      </c>
      <c r="K11411">
        <v>0</v>
      </c>
      <c r="L11411">
        <v>0</v>
      </c>
      <c r="M11411">
        <v>45</v>
      </c>
      <c r="N11411" t="s">
        <v>22</v>
      </c>
      <c r="O11411" t="s">
        <v>43</v>
      </c>
    </row>
    <row r="11412" spans="1:15" x14ac:dyDescent="0.3">
      <c r="A11412">
        <v>52</v>
      </c>
      <c r="B11412" t="s">
        <v>28</v>
      </c>
      <c r="C11412">
        <v>143953</v>
      </c>
      <c r="D11412" t="s">
        <v>16</v>
      </c>
      <c r="E11412">
        <v>13</v>
      </c>
      <c r="F11412" t="s">
        <v>25</v>
      </c>
      <c r="G11412" t="s">
        <v>34</v>
      </c>
      <c r="H11412" t="s">
        <v>27</v>
      </c>
      <c r="I11412" t="s">
        <v>20</v>
      </c>
      <c r="J11412" t="s">
        <v>21</v>
      </c>
      <c r="K11412">
        <v>0</v>
      </c>
      <c r="L11412">
        <v>1902</v>
      </c>
      <c r="M11412">
        <v>40</v>
      </c>
      <c r="N11412" t="s">
        <v>22</v>
      </c>
      <c r="O11412" t="s">
        <v>43</v>
      </c>
    </row>
    <row r="11413" spans="1:15" x14ac:dyDescent="0.3">
      <c r="A11413">
        <v>21</v>
      </c>
      <c r="B11413" t="s">
        <v>28</v>
      </c>
      <c r="C11413">
        <v>254904</v>
      </c>
      <c r="D11413" t="s">
        <v>29</v>
      </c>
      <c r="E11413">
        <v>9</v>
      </c>
      <c r="F11413" t="s">
        <v>17</v>
      </c>
      <c r="G11413" t="s">
        <v>51</v>
      </c>
      <c r="H11413" t="s">
        <v>19</v>
      </c>
      <c r="I11413" t="s">
        <v>20</v>
      </c>
      <c r="J11413" t="s">
        <v>36</v>
      </c>
      <c r="K11413">
        <v>0</v>
      </c>
      <c r="L11413">
        <v>0</v>
      </c>
      <c r="M11413">
        <v>30</v>
      </c>
      <c r="N11413" t="s">
        <v>22</v>
      </c>
      <c r="O11413" t="s">
        <v>23</v>
      </c>
    </row>
    <row r="11414" spans="1:15" x14ac:dyDescent="0.3">
      <c r="A11414">
        <v>33</v>
      </c>
      <c r="B11414" t="s">
        <v>28</v>
      </c>
      <c r="C11414">
        <v>98995</v>
      </c>
      <c r="D11414" t="s">
        <v>74</v>
      </c>
      <c r="E11414">
        <v>6</v>
      </c>
      <c r="F11414" t="s">
        <v>30</v>
      </c>
      <c r="G11414" t="s">
        <v>31</v>
      </c>
      <c r="H11414" t="s">
        <v>19</v>
      </c>
      <c r="I11414" t="s">
        <v>20</v>
      </c>
      <c r="J11414" t="s">
        <v>36</v>
      </c>
      <c r="K11414">
        <v>0</v>
      </c>
      <c r="L11414">
        <v>0</v>
      </c>
      <c r="M11414">
        <v>36</v>
      </c>
      <c r="N11414" t="s">
        <v>22</v>
      </c>
      <c r="O11414" t="s">
        <v>23</v>
      </c>
    </row>
    <row r="11415" spans="1:15" x14ac:dyDescent="0.3">
      <c r="A11415">
        <v>17</v>
      </c>
      <c r="C11415">
        <v>237078</v>
      </c>
      <c r="D11415" t="s">
        <v>32</v>
      </c>
      <c r="E11415">
        <v>7</v>
      </c>
      <c r="F11415" t="s">
        <v>17</v>
      </c>
      <c r="H11415" t="s">
        <v>47</v>
      </c>
      <c r="I11415" t="s">
        <v>20</v>
      </c>
      <c r="J11415" t="s">
        <v>36</v>
      </c>
      <c r="K11415">
        <v>0</v>
      </c>
      <c r="L11415">
        <v>0</v>
      </c>
      <c r="M11415">
        <v>35</v>
      </c>
      <c r="N11415" t="s">
        <v>22</v>
      </c>
      <c r="O11415" t="s">
        <v>23</v>
      </c>
    </row>
    <row r="11416" spans="1:15" x14ac:dyDescent="0.3">
      <c r="A11416">
        <v>41</v>
      </c>
      <c r="B11416" t="s">
        <v>28</v>
      </c>
      <c r="C11416">
        <v>193995</v>
      </c>
      <c r="D11416" t="s">
        <v>29</v>
      </c>
      <c r="E11416">
        <v>9</v>
      </c>
      <c r="F11416" t="s">
        <v>17</v>
      </c>
      <c r="G11416" t="s">
        <v>51</v>
      </c>
      <c r="H11416" t="s">
        <v>19</v>
      </c>
      <c r="I11416" t="s">
        <v>20</v>
      </c>
      <c r="J11416" t="s">
        <v>21</v>
      </c>
      <c r="K11416">
        <v>0</v>
      </c>
      <c r="L11416">
        <v>0</v>
      </c>
      <c r="M11416">
        <v>44</v>
      </c>
      <c r="N11416" t="s">
        <v>22</v>
      </c>
      <c r="O11416" t="s">
        <v>23</v>
      </c>
    </row>
    <row r="11417" spans="1:15" x14ac:dyDescent="0.3">
      <c r="A11417">
        <v>19</v>
      </c>
      <c r="B11417" t="s">
        <v>28</v>
      </c>
      <c r="C11417">
        <v>205829</v>
      </c>
      <c r="D11417" t="s">
        <v>29</v>
      </c>
      <c r="E11417">
        <v>9</v>
      </c>
      <c r="F11417" t="s">
        <v>17</v>
      </c>
      <c r="G11417" t="s">
        <v>49</v>
      </c>
      <c r="H11417" t="s">
        <v>47</v>
      </c>
      <c r="I11417" t="s">
        <v>20</v>
      </c>
      <c r="J11417" t="s">
        <v>36</v>
      </c>
      <c r="K11417">
        <v>0</v>
      </c>
      <c r="L11417">
        <v>0</v>
      </c>
      <c r="M11417">
        <v>35</v>
      </c>
      <c r="N11417" t="s">
        <v>22</v>
      </c>
      <c r="O11417" t="s">
        <v>23</v>
      </c>
    </row>
    <row r="11418" spans="1:15" x14ac:dyDescent="0.3">
      <c r="A11418">
        <v>38</v>
      </c>
      <c r="B11418" t="s">
        <v>61</v>
      </c>
      <c r="C11418">
        <v>205852</v>
      </c>
      <c r="D11418" t="s">
        <v>29</v>
      </c>
      <c r="E11418">
        <v>9</v>
      </c>
      <c r="F11418" t="s">
        <v>17</v>
      </c>
      <c r="G11418" t="s">
        <v>18</v>
      </c>
      <c r="H11418" t="s">
        <v>19</v>
      </c>
      <c r="I11418" t="s">
        <v>20</v>
      </c>
      <c r="J11418" t="s">
        <v>21</v>
      </c>
      <c r="K11418">
        <v>0</v>
      </c>
      <c r="L11418">
        <v>0</v>
      </c>
      <c r="M11418">
        <v>45</v>
      </c>
      <c r="N11418" t="s">
        <v>22</v>
      </c>
      <c r="O11418" t="s">
        <v>43</v>
      </c>
    </row>
    <row r="11419" spans="1:15" x14ac:dyDescent="0.3">
      <c r="A11419">
        <v>24</v>
      </c>
      <c r="B11419" t="s">
        <v>28</v>
      </c>
      <c r="C11419">
        <v>37072</v>
      </c>
      <c r="D11419" t="s">
        <v>44</v>
      </c>
      <c r="E11419">
        <v>10</v>
      </c>
      <c r="F11419" t="s">
        <v>17</v>
      </c>
      <c r="G11419" t="s">
        <v>51</v>
      </c>
      <c r="H11419" t="s">
        <v>19</v>
      </c>
      <c r="I11419" t="s">
        <v>20</v>
      </c>
      <c r="J11419" t="s">
        <v>21</v>
      </c>
      <c r="K11419">
        <v>0</v>
      </c>
      <c r="L11419">
        <v>0</v>
      </c>
      <c r="M11419">
        <v>40</v>
      </c>
      <c r="N11419" t="s">
        <v>22</v>
      </c>
      <c r="O11419" t="s">
        <v>23</v>
      </c>
    </row>
    <row r="11420" spans="1:15" x14ac:dyDescent="0.3">
      <c r="A11420">
        <v>38</v>
      </c>
      <c r="B11420" t="s">
        <v>28</v>
      </c>
      <c r="C11420">
        <v>275338</v>
      </c>
      <c r="D11420" t="s">
        <v>16</v>
      </c>
      <c r="E11420">
        <v>13</v>
      </c>
      <c r="F11420" t="s">
        <v>30</v>
      </c>
      <c r="G11420" t="s">
        <v>49</v>
      </c>
      <c r="H11420" t="s">
        <v>58</v>
      </c>
      <c r="I11420" t="s">
        <v>20</v>
      </c>
      <c r="J11420" t="s">
        <v>36</v>
      </c>
      <c r="K11420">
        <v>1151</v>
      </c>
      <c r="L11420">
        <v>0</v>
      </c>
      <c r="M11420">
        <v>40</v>
      </c>
      <c r="N11420" t="s">
        <v>22</v>
      </c>
      <c r="O11420" t="s">
        <v>23</v>
      </c>
    </row>
    <row r="11421" spans="1:15" x14ac:dyDescent="0.3">
      <c r="A11421">
        <v>39</v>
      </c>
      <c r="B11421" t="s">
        <v>15</v>
      </c>
      <c r="C11421">
        <v>122353</v>
      </c>
      <c r="D11421" t="s">
        <v>16</v>
      </c>
      <c r="E11421">
        <v>13</v>
      </c>
      <c r="F11421" t="s">
        <v>25</v>
      </c>
      <c r="G11421" t="s">
        <v>34</v>
      </c>
      <c r="H11421" t="s">
        <v>27</v>
      </c>
      <c r="I11421" t="s">
        <v>20</v>
      </c>
      <c r="J11421" t="s">
        <v>21</v>
      </c>
      <c r="K11421">
        <v>0</v>
      </c>
      <c r="L11421">
        <v>0</v>
      </c>
      <c r="M11421">
        <v>45</v>
      </c>
      <c r="N11421" t="s">
        <v>22</v>
      </c>
      <c r="O11421" t="s">
        <v>43</v>
      </c>
    </row>
    <row r="11422" spans="1:15" x14ac:dyDescent="0.3">
      <c r="A11422">
        <v>19</v>
      </c>
      <c r="B11422" t="s">
        <v>28</v>
      </c>
      <c r="C11422">
        <v>100009</v>
      </c>
      <c r="D11422" t="s">
        <v>44</v>
      </c>
      <c r="E11422">
        <v>10</v>
      </c>
      <c r="F11422" t="s">
        <v>17</v>
      </c>
      <c r="G11422" t="s">
        <v>49</v>
      </c>
      <c r="H11422" t="s">
        <v>47</v>
      </c>
      <c r="I11422" t="s">
        <v>20</v>
      </c>
      <c r="J11422" t="s">
        <v>36</v>
      </c>
      <c r="K11422">
        <v>0</v>
      </c>
      <c r="L11422">
        <v>0</v>
      </c>
      <c r="M11422">
        <v>15</v>
      </c>
      <c r="N11422" t="s">
        <v>22</v>
      </c>
      <c r="O11422" t="s">
        <v>23</v>
      </c>
    </row>
    <row r="11423" spans="1:15" x14ac:dyDescent="0.3">
      <c r="A11423">
        <v>31</v>
      </c>
      <c r="C11423">
        <v>37030</v>
      </c>
      <c r="D11423" t="s">
        <v>48</v>
      </c>
      <c r="E11423">
        <v>12</v>
      </c>
      <c r="F11423" t="s">
        <v>17</v>
      </c>
      <c r="H11423" t="s">
        <v>47</v>
      </c>
      <c r="I11423" t="s">
        <v>20</v>
      </c>
      <c r="J11423" t="s">
        <v>36</v>
      </c>
      <c r="K11423">
        <v>0</v>
      </c>
      <c r="L11423">
        <v>0</v>
      </c>
      <c r="M11423">
        <v>25</v>
      </c>
      <c r="N11423" t="s">
        <v>22</v>
      </c>
      <c r="O11423" t="s">
        <v>23</v>
      </c>
    </row>
    <row r="11424" spans="1:15" x14ac:dyDescent="0.3">
      <c r="A11424">
        <v>42</v>
      </c>
      <c r="B11424" t="s">
        <v>28</v>
      </c>
      <c r="C11424">
        <v>135056</v>
      </c>
      <c r="D11424" t="s">
        <v>44</v>
      </c>
      <c r="E11424">
        <v>10</v>
      </c>
      <c r="F11424" t="s">
        <v>25</v>
      </c>
      <c r="G11424" t="s">
        <v>18</v>
      </c>
      <c r="H11424" t="s">
        <v>35</v>
      </c>
      <c r="I11424" t="s">
        <v>20</v>
      </c>
      <c r="J11424" t="s">
        <v>36</v>
      </c>
      <c r="K11424">
        <v>0</v>
      </c>
      <c r="L11424">
        <v>0</v>
      </c>
      <c r="M11424">
        <v>40</v>
      </c>
      <c r="N11424" t="s">
        <v>22</v>
      </c>
      <c r="O11424" t="s">
        <v>23</v>
      </c>
    </row>
    <row r="11425" spans="1:15" x14ac:dyDescent="0.3">
      <c r="A11425">
        <v>36</v>
      </c>
      <c r="B11425" t="s">
        <v>28</v>
      </c>
      <c r="C11425">
        <v>135162</v>
      </c>
      <c r="D11425" t="s">
        <v>29</v>
      </c>
      <c r="E11425">
        <v>9</v>
      </c>
      <c r="F11425" t="s">
        <v>17</v>
      </c>
      <c r="G11425" t="s">
        <v>49</v>
      </c>
      <c r="H11425" t="s">
        <v>47</v>
      </c>
      <c r="I11425" t="s">
        <v>20</v>
      </c>
      <c r="J11425" t="s">
        <v>21</v>
      </c>
      <c r="K11425">
        <v>0</v>
      </c>
      <c r="L11425">
        <v>0</v>
      </c>
      <c r="M11425">
        <v>45</v>
      </c>
      <c r="O11425" t="s">
        <v>23</v>
      </c>
    </row>
    <row r="11426" spans="1:15" x14ac:dyDescent="0.3">
      <c r="A11426">
        <v>29</v>
      </c>
      <c r="B11426" t="s">
        <v>28</v>
      </c>
      <c r="C11426">
        <v>280618</v>
      </c>
      <c r="D11426" t="s">
        <v>44</v>
      </c>
      <c r="E11426">
        <v>10</v>
      </c>
      <c r="F11426" t="s">
        <v>25</v>
      </c>
      <c r="G11426" t="s">
        <v>31</v>
      </c>
      <c r="H11426" t="s">
        <v>27</v>
      </c>
      <c r="I11426" t="s">
        <v>20</v>
      </c>
      <c r="J11426" t="s">
        <v>21</v>
      </c>
      <c r="K11426">
        <v>0</v>
      </c>
      <c r="L11426">
        <v>0</v>
      </c>
      <c r="M11426">
        <v>40</v>
      </c>
      <c r="N11426" t="s">
        <v>22</v>
      </c>
      <c r="O11426" t="s">
        <v>23</v>
      </c>
    </row>
    <row r="11427" spans="1:15" x14ac:dyDescent="0.3">
      <c r="A11427">
        <v>17</v>
      </c>
      <c r="B11427" t="s">
        <v>28</v>
      </c>
      <c r="C11427">
        <v>226717</v>
      </c>
      <c r="D11427" t="s">
        <v>93</v>
      </c>
      <c r="E11427">
        <v>8</v>
      </c>
      <c r="F11427" t="s">
        <v>17</v>
      </c>
      <c r="G11427" t="s">
        <v>31</v>
      </c>
      <c r="H11427" t="s">
        <v>47</v>
      </c>
      <c r="I11427" t="s">
        <v>20</v>
      </c>
      <c r="J11427" t="s">
        <v>21</v>
      </c>
      <c r="K11427">
        <v>0</v>
      </c>
      <c r="L11427">
        <v>0</v>
      </c>
      <c r="M11427">
        <v>20</v>
      </c>
      <c r="N11427" t="s">
        <v>22</v>
      </c>
      <c r="O11427" t="s">
        <v>23</v>
      </c>
    </row>
    <row r="11428" spans="1:15" x14ac:dyDescent="0.3">
      <c r="A11428">
        <v>47</v>
      </c>
      <c r="B11428" t="s">
        <v>63</v>
      </c>
      <c r="C11428">
        <v>173938</v>
      </c>
      <c r="D11428" t="s">
        <v>16</v>
      </c>
      <c r="E11428">
        <v>13</v>
      </c>
      <c r="F11428" t="s">
        <v>25</v>
      </c>
      <c r="G11428" t="s">
        <v>51</v>
      </c>
      <c r="H11428" t="s">
        <v>27</v>
      </c>
      <c r="I11428" t="s">
        <v>20</v>
      </c>
      <c r="J11428" t="s">
        <v>21</v>
      </c>
      <c r="K11428">
        <v>0</v>
      </c>
      <c r="L11428">
        <v>0</v>
      </c>
      <c r="M11428">
        <v>50</v>
      </c>
      <c r="N11428" t="s">
        <v>22</v>
      </c>
      <c r="O11428" t="s">
        <v>43</v>
      </c>
    </row>
    <row r="11429" spans="1:15" x14ac:dyDescent="0.3">
      <c r="A11429">
        <v>24</v>
      </c>
      <c r="B11429" t="s">
        <v>28</v>
      </c>
      <c r="C11429">
        <v>291355</v>
      </c>
      <c r="D11429" t="s">
        <v>44</v>
      </c>
      <c r="E11429">
        <v>10</v>
      </c>
      <c r="F11429" t="s">
        <v>30</v>
      </c>
      <c r="G11429" t="s">
        <v>18</v>
      </c>
      <c r="H11429" t="s">
        <v>19</v>
      </c>
      <c r="I11429" t="s">
        <v>20</v>
      </c>
      <c r="J11429" t="s">
        <v>36</v>
      </c>
      <c r="K11429">
        <v>0</v>
      </c>
      <c r="L11429">
        <v>0</v>
      </c>
      <c r="M11429">
        <v>60</v>
      </c>
      <c r="N11429" t="s">
        <v>22</v>
      </c>
      <c r="O11429" t="s">
        <v>23</v>
      </c>
    </row>
    <row r="11430" spans="1:15" x14ac:dyDescent="0.3">
      <c r="A11430">
        <v>61</v>
      </c>
      <c r="B11430" t="s">
        <v>61</v>
      </c>
      <c r="C11430">
        <v>160155</v>
      </c>
      <c r="D11430" t="s">
        <v>44</v>
      </c>
      <c r="E11430">
        <v>10</v>
      </c>
      <c r="F11430" t="s">
        <v>25</v>
      </c>
      <c r="G11430" t="s">
        <v>26</v>
      </c>
      <c r="H11430" t="s">
        <v>27</v>
      </c>
      <c r="I11430" t="s">
        <v>20</v>
      </c>
      <c r="J11430" t="s">
        <v>21</v>
      </c>
      <c r="K11430">
        <v>0</v>
      </c>
      <c r="L11430">
        <v>0</v>
      </c>
      <c r="M11430">
        <v>40</v>
      </c>
      <c r="N11430" t="s">
        <v>22</v>
      </c>
      <c r="O11430" t="s">
        <v>43</v>
      </c>
    </row>
    <row r="11431" spans="1:15" x14ac:dyDescent="0.3">
      <c r="A11431">
        <v>40</v>
      </c>
      <c r="B11431" t="s">
        <v>24</v>
      </c>
      <c r="C11431">
        <v>29762</v>
      </c>
      <c r="D11431" t="s">
        <v>44</v>
      </c>
      <c r="E11431">
        <v>10</v>
      </c>
      <c r="F11431" t="s">
        <v>25</v>
      </c>
      <c r="G11431" t="s">
        <v>51</v>
      </c>
      <c r="H11431" t="s">
        <v>27</v>
      </c>
      <c r="I11431" t="s">
        <v>20</v>
      </c>
      <c r="J11431" t="s">
        <v>21</v>
      </c>
      <c r="K11431">
        <v>0</v>
      </c>
      <c r="L11431">
        <v>0</v>
      </c>
      <c r="M11431">
        <v>60</v>
      </c>
      <c r="N11431" t="s">
        <v>22</v>
      </c>
      <c r="O11431" t="s">
        <v>23</v>
      </c>
    </row>
    <row r="11432" spans="1:15" x14ac:dyDescent="0.3">
      <c r="A11432">
        <v>31</v>
      </c>
      <c r="C11432">
        <v>82473</v>
      </c>
      <c r="D11432" t="s">
        <v>39</v>
      </c>
      <c r="E11432">
        <v>5</v>
      </c>
      <c r="F11432" t="s">
        <v>30</v>
      </c>
      <c r="H11432" t="s">
        <v>19</v>
      </c>
      <c r="I11432" t="s">
        <v>20</v>
      </c>
      <c r="J11432" t="s">
        <v>36</v>
      </c>
      <c r="K11432">
        <v>0</v>
      </c>
      <c r="L11432">
        <v>0</v>
      </c>
      <c r="M11432">
        <v>25</v>
      </c>
      <c r="N11432" t="s">
        <v>22</v>
      </c>
      <c r="O11432" t="s">
        <v>23</v>
      </c>
    </row>
    <row r="11433" spans="1:15" x14ac:dyDescent="0.3">
      <c r="A11433">
        <v>59</v>
      </c>
      <c r="B11433" t="s">
        <v>28</v>
      </c>
      <c r="C11433">
        <v>172071</v>
      </c>
      <c r="D11433" t="s">
        <v>29</v>
      </c>
      <c r="E11433">
        <v>9</v>
      </c>
      <c r="F11433" t="s">
        <v>25</v>
      </c>
      <c r="G11433" t="s">
        <v>34</v>
      </c>
      <c r="H11433" t="s">
        <v>35</v>
      </c>
      <c r="I11433" t="s">
        <v>33</v>
      </c>
      <c r="J11433" t="s">
        <v>36</v>
      </c>
      <c r="K11433">
        <v>0</v>
      </c>
      <c r="L11433">
        <v>0</v>
      </c>
      <c r="M11433">
        <v>38</v>
      </c>
      <c r="N11433" t="s">
        <v>42</v>
      </c>
      <c r="O11433" t="s">
        <v>23</v>
      </c>
    </row>
    <row r="11434" spans="1:15" x14ac:dyDescent="0.3">
      <c r="A11434">
        <v>29</v>
      </c>
      <c r="B11434" t="s">
        <v>28</v>
      </c>
      <c r="C11434">
        <v>166210</v>
      </c>
      <c r="D11434" t="s">
        <v>44</v>
      </c>
      <c r="E11434">
        <v>10</v>
      </c>
      <c r="F11434" t="s">
        <v>30</v>
      </c>
      <c r="G11434" t="s">
        <v>62</v>
      </c>
      <c r="H11434" t="s">
        <v>19</v>
      </c>
      <c r="I11434" t="s">
        <v>20</v>
      </c>
      <c r="J11434" t="s">
        <v>21</v>
      </c>
      <c r="K11434">
        <v>0</v>
      </c>
      <c r="L11434">
        <v>0</v>
      </c>
      <c r="M11434">
        <v>55</v>
      </c>
      <c r="N11434" t="s">
        <v>22</v>
      </c>
      <c r="O11434" t="s">
        <v>23</v>
      </c>
    </row>
    <row r="11435" spans="1:15" x14ac:dyDescent="0.3">
      <c r="A11435">
        <v>26</v>
      </c>
      <c r="B11435" t="s">
        <v>28</v>
      </c>
      <c r="C11435">
        <v>330263</v>
      </c>
      <c r="D11435" t="s">
        <v>29</v>
      </c>
      <c r="E11435">
        <v>9</v>
      </c>
      <c r="F11435" t="s">
        <v>60</v>
      </c>
      <c r="G11435" t="s">
        <v>41</v>
      </c>
      <c r="H11435" t="s">
        <v>19</v>
      </c>
      <c r="I11435" t="s">
        <v>20</v>
      </c>
      <c r="J11435" t="s">
        <v>21</v>
      </c>
      <c r="K11435">
        <v>0</v>
      </c>
      <c r="L11435">
        <v>0</v>
      </c>
      <c r="M11435">
        <v>40</v>
      </c>
      <c r="N11435" t="s">
        <v>22</v>
      </c>
      <c r="O11435" t="s">
        <v>23</v>
      </c>
    </row>
    <row r="11436" spans="1:15" x14ac:dyDescent="0.3">
      <c r="A11436">
        <v>46</v>
      </c>
      <c r="B11436" t="s">
        <v>28</v>
      </c>
      <c r="C11436">
        <v>247043</v>
      </c>
      <c r="D11436" t="s">
        <v>29</v>
      </c>
      <c r="E11436">
        <v>9</v>
      </c>
      <c r="F11436" t="s">
        <v>25</v>
      </c>
      <c r="G11436" t="s">
        <v>53</v>
      </c>
      <c r="H11436" t="s">
        <v>27</v>
      </c>
      <c r="I11436" t="s">
        <v>20</v>
      </c>
      <c r="J11436" t="s">
        <v>21</v>
      </c>
      <c r="K11436">
        <v>0</v>
      </c>
      <c r="L11436">
        <v>0</v>
      </c>
      <c r="M11436">
        <v>40</v>
      </c>
      <c r="N11436" t="s">
        <v>22</v>
      </c>
      <c r="O11436" t="s">
        <v>43</v>
      </c>
    </row>
    <row r="11437" spans="1:15" x14ac:dyDescent="0.3">
      <c r="A11437">
        <v>56</v>
      </c>
      <c r="B11437" t="s">
        <v>61</v>
      </c>
      <c r="C11437">
        <v>155238</v>
      </c>
      <c r="D11437" t="s">
        <v>29</v>
      </c>
      <c r="E11437">
        <v>9</v>
      </c>
      <c r="F11437" t="s">
        <v>25</v>
      </c>
      <c r="G11437" t="s">
        <v>18</v>
      </c>
      <c r="H11437" t="s">
        <v>27</v>
      </c>
      <c r="I11437" t="s">
        <v>20</v>
      </c>
      <c r="J11437" t="s">
        <v>21</v>
      </c>
      <c r="K11437">
        <v>0</v>
      </c>
      <c r="L11437">
        <v>0</v>
      </c>
      <c r="M11437">
        <v>40</v>
      </c>
      <c r="N11437" t="s">
        <v>22</v>
      </c>
      <c r="O11437" t="s">
        <v>43</v>
      </c>
    </row>
    <row r="11438" spans="1:15" x14ac:dyDescent="0.3">
      <c r="A11438">
        <v>25</v>
      </c>
      <c r="B11438" t="s">
        <v>28</v>
      </c>
      <c r="C11438">
        <v>130557</v>
      </c>
      <c r="D11438" t="s">
        <v>16</v>
      </c>
      <c r="E11438">
        <v>13</v>
      </c>
      <c r="F11438" t="s">
        <v>17</v>
      </c>
      <c r="G11438" t="s">
        <v>18</v>
      </c>
      <c r="H11438" t="s">
        <v>19</v>
      </c>
      <c r="I11438" t="s">
        <v>20</v>
      </c>
      <c r="J11438" t="s">
        <v>36</v>
      </c>
      <c r="K11438">
        <v>0</v>
      </c>
      <c r="L11438">
        <v>0</v>
      </c>
      <c r="M11438">
        <v>40</v>
      </c>
      <c r="N11438" t="s">
        <v>22</v>
      </c>
      <c r="O11438" t="s">
        <v>23</v>
      </c>
    </row>
    <row r="11439" spans="1:15" x14ac:dyDescent="0.3">
      <c r="A11439">
        <v>17</v>
      </c>
      <c r="B11439" t="s">
        <v>28</v>
      </c>
      <c r="C11439">
        <v>56986</v>
      </c>
      <c r="D11439" t="s">
        <v>93</v>
      </c>
      <c r="E11439">
        <v>8</v>
      </c>
      <c r="F11439" t="s">
        <v>17</v>
      </c>
      <c r="G11439" t="s">
        <v>49</v>
      </c>
      <c r="H11439" t="s">
        <v>47</v>
      </c>
      <c r="I11439" t="s">
        <v>20</v>
      </c>
      <c r="J11439" t="s">
        <v>36</v>
      </c>
      <c r="K11439">
        <v>0</v>
      </c>
      <c r="L11439">
        <v>0</v>
      </c>
      <c r="M11439">
        <v>18</v>
      </c>
      <c r="N11439" t="s">
        <v>22</v>
      </c>
      <c r="O11439" t="s">
        <v>23</v>
      </c>
    </row>
    <row r="11440" spans="1:15" x14ac:dyDescent="0.3">
      <c r="A11440">
        <v>29</v>
      </c>
      <c r="B11440" t="s">
        <v>28</v>
      </c>
      <c r="C11440">
        <v>220692</v>
      </c>
      <c r="D11440" t="s">
        <v>50</v>
      </c>
      <c r="E11440">
        <v>11</v>
      </c>
      <c r="F11440" t="s">
        <v>17</v>
      </c>
      <c r="G11440" t="s">
        <v>26</v>
      </c>
      <c r="H11440" t="s">
        <v>19</v>
      </c>
      <c r="I11440" t="s">
        <v>33</v>
      </c>
      <c r="J11440" t="s">
        <v>36</v>
      </c>
      <c r="K11440">
        <v>0</v>
      </c>
      <c r="L11440">
        <v>0</v>
      </c>
      <c r="M11440">
        <v>40</v>
      </c>
      <c r="N11440" t="s">
        <v>22</v>
      </c>
      <c r="O11440" t="s">
        <v>23</v>
      </c>
    </row>
    <row r="11441" spans="1:15" x14ac:dyDescent="0.3">
      <c r="A11441">
        <v>23</v>
      </c>
      <c r="B11441" t="s">
        <v>28</v>
      </c>
      <c r="C11441">
        <v>121650</v>
      </c>
      <c r="D11441" t="s">
        <v>72</v>
      </c>
      <c r="E11441">
        <v>3</v>
      </c>
      <c r="F11441" t="s">
        <v>17</v>
      </c>
      <c r="G11441" t="s">
        <v>31</v>
      </c>
      <c r="H11441" t="s">
        <v>58</v>
      </c>
      <c r="I11441" t="s">
        <v>20</v>
      </c>
      <c r="J11441" t="s">
        <v>21</v>
      </c>
      <c r="K11441">
        <v>0</v>
      </c>
      <c r="L11441">
        <v>0</v>
      </c>
      <c r="M11441">
        <v>30</v>
      </c>
      <c r="N11441" t="s">
        <v>22</v>
      </c>
      <c r="O11441" t="s">
        <v>23</v>
      </c>
    </row>
    <row r="11442" spans="1:15" x14ac:dyDescent="0.3">
      <c r="A11442">
        <v>67</v>
      </c>
      <c r="B11442" t="s">
        <v>28</v>
      </c>
      <c r="C11442">
        <v>174603</v>
      </c>
      <c r="D11442" t="s">
        <v>29</v>
      </c>
      <c r="E11442">
        <v>9</v>
      </c>
      <c r="F11442" t="s">
        <v>17</v>
      </c>
      <c r="G11442" t="s">
        <v>26</v>
      </c>
      <c r="H11442" t="s">
        <v>19</v>
      </c>
      <c r="I11442" t="s">
        <v>20</v>
      </c>
      <c r="J11442" t="s">
        <v>36</v>
      </c>
      <c r="K11442">
        <v>0</v>
      </c>
      <c r="L11442">
        <v>0</v>
      </c>
      <c r="M11442">
        <v>35</v>
      </c>
      <c r="N11442" t="s">
        <v>22</v>
      </c>
      <c r="O11442" t="s">
        <v>23</v>
      </c>
    </row>
    <row r="11443" spans="1:15" x14ac:dyDescent="0.3">
      <c r="A11443">
        <v>29</v>
      </c>
      <c r="B11443" t="s">
        <v>28</v>
      </c>
      <c r="C11443">
        <v>341846</v>
      </c>
      <c r="D11443" t="s">
        <v>38</v>
      </c>
      <c r="E11443">
        <v>14</v>
      </c>
      <c r="F11443" t="s">
        <v>17</v>
      </c>
      <c r="G11443" t="s">
        <v>34</v>
      </c>
      <c r="H11443" t="s">
        <v>19</v>
      </c>
      <c r="I11443" t="s">
        <v>20</v>
      </c>
      <c r="J11443" t="s">
        <v>36</v>
      </c>
      <c r="K11443">
        <v>0</v>
      </c>
      <c r="L11443">
        <v>0</v>
      </c>
      <c r="M11443">
        <v>50</v>
      </c>
      <c r="N11443" t="s">
        <v>22</v>
      </c>
      <c r="O11443" t="s">
        <v>23</v>
      </c>
    </row>
    <row r="11444" spans="1:15" x14ac:dyDescent="0.3">
      <c r="A11444">
        <v>33</v>
      </c>
      <c r="B11444" t="s">
        <v>28</v>
      </c>
      <c r="C11444">
        <v>99339</v>
      </c>
      <c r="D11444" t="s">
        <v>48</v>
      </c>
      <c r="E11444">
        <v>12</v>
      </c>
      <c r="F11444" t="s">
        <v>30</v>
      </c>
      <c r="G11444" t="s">
        <v>18</v>
      </c>
      <c r="H11444" t="s">
        <v>19</v>
      </c>
      <c r="I11444" t="s">
        <v>20</v>
      </c>
      <c r="J11444" t="s">
        <v>36</v>
      </c>
      <c r="K11444">
        <v>0</v>
      </c>
      <c r="L11444">
        <v>880</v>
      </c>
      <c r="M11444">
        <v>40</v>
      </c>
      <c r="N11444" t="s">
        <v>22</v>
      </c>
      <c r="O11444" t="s">
        <v>23</v>
      </c>
    </row>
    <row r="11445" spans="1:15" x14ac:dyDescent="0.3">
      <c r="A11445">
        <v>32</v>
      </c>
      <c r="B11445" t="s">
        <v>28</v>
      </c>
      <c r="C11445">
        <v>34437</v>
      </c>
      <c r="D11445" t="s">
        <v>29</v>
      </c>
      <c r="E11445">
        <v>9</v>
      </c>
      <c r="F11445" t="s">
        <v>17</v>
      </c>
      <c r="G11445" t="s">
        <v>53</v>
      </c>
      <c r="H11445" t="s">
        <v>47</v>
      </c>
      <c r="I11445" t="s">
        <v>20</v>
      </c>
      <c r="J11445" t="s">
        <v>21</v>
      </c>
      <c r="K11445">
        <v>0</v>
      </c>
      <c r="L11445">
        <v>0</v>
      </c>
      <c r="M11445">
        <v>40</v>
      </c>
      <c r="N11445" t="s">
        <v>22</v>
      </c>
      <c r="O11445" t="s">
        <v>23</v>
      </c>
    </row>
    <row r="11446" spans="1:15" x14ac:dyDescent="0.3">
      <c r="A11446">
        <v>34</v>
      </c>
      <c r="B11446" t="s">
        <v>28</v>
      </c>
      <c r="C11446">
        <v>141058</v>
      </c>
      <c r="D11446" t="s">
        <v>44</v>
      </c>
      <c r="E11446">
        <v>10</v>
      </c>
      <c r="F11446" t="s">
        <v>25</v>
      </c>
      <c r="G11446" t="s">
        <v>41</v>
      </c>
      <c r="H11446" t="s">
        <v>27</v>
      </c>
      <c r="I11446" t="s">
        <v>20</v>
      </c>
      <c r="J11446" t="s">
        <v>21</v>
      </c>
      <c r="K11446">
        <v>0</v>
      </c>
      <c r="L11446">
        <v>0</v>
      </c>
      <c r="M11446">
        <v>62</v>
      </c>
      <c r="N11446" t="s">
        <v>55</v>
      </c>
      <c r="O11446" t="s">
        <v>23</v>
      </c>
    </row>
    <row r="11447" spans="1:15" x14ac:dyDescent="0.3">
      <c r="A11447">
        <v>49</v>
      </c>
      <c r="B11447" t="s">
        <v>28</v>
      </c>
      <c r="C11447">
        <v>192323</v>
      </c>
      <c r="D11447" t="s">
        <v>29</v>
      </c>
      <c r="E11447">
        <v>9</v>
      </c>
      <c r="F11447" t="s">
        <v>25</v>
      </c>
      <c r="G11447" t="s">
        <v>57</v>
      </c>
      <c r="H11447" t="s">
        <v>27</v>
      </c>
      <c r="I11447" t="s">
        <v>20</v>
      </c>
      <c r="J11447" t="s">
        <v>21</v>
      </c>
      <c r="K11447">
        <v>0</v>
      </c>
      <c r="L11447">
        <v>0</v>
      </c>
      <c r="M11447">
        <v>40</v>
      </c>
      <c r="N11447" t="s">
        <v>22</v>
      </c>
      <c r="O11447" t="s">
        <v>23</v>
      </c>
    </row>
    <row r="11448" spans="1:15" x14ac:dyDescent="0.3">
      <c r="A11448">
        <v>54</v>
      </c>
      <c r="B11448" t="s">
        <v>24</v>
      </c>
      <c r="C11448">
        <v>117674</v>
      </c>
      <c r="D11448" t="s">
        <v>44</v>
      </c>
      <c r="E11448">
        <v>10</v>
      </c>
      <c r="F11448" t="s">
        <v>30</v>
      </c>
      <c r="G11448" t="s">
        <v>51</v>
      </c>
      <c r="H11448" t="s">
        <v>19</v>
      </c>
      <c r="I11448" t="s">
        <v>20</v>
      </c>
      <c r="J11448" t="s">
        <v>21</v>
      </c>
      <c r="K11448">
        <v>0</v>
      </c>
      <c r="L11448">
        <v>0</v>
      </c>
      <c r="M11448">
        <v>40</v>
      </c>
      <c r="O11448" t="s">
        <v>23</v>
      </c>
    </row>
    <row r="11449" spans="1:15" x14ac:dyDescent="0.3">
      <c r="A11449">
        <v>39</v>
      </c>
      <c r="B11449" t="s">
        <v>28</v>
      </c>
      <c r="C11449">
        <v>28572</v>
      </c>
      <c r="D11449" t="s">
        <v>29</v>
      </c>
      <c r="E11449">
        <v>9</v>
      </c>
      <c r="F11449" t="s">
        <v>30</v>
      </c>
      <c r="G11449" t="s">
        <v>41</v>
      </c>
      <c r="H11449" t="s">
        <v>19</v>
      </c>
      <c r="I11449" t="s">
        <v>20</v>
      </c>
      <c r="J11449" t="s">
        <v>21</v>
      </c>
      <c r="K11449">
        <v>0</v>
      </c>
      <c r="L11449">
        <v>0</v>
      </c>
      <c r="M11449">
        <v>40</v>
      </c>
      <c r="N11449" t="s">
        <v>22</v>
      </c>
      <c r="O11449" t="s">
        <v>23</v>
      </c>
    </row>
    <row r="11450" spans="1:15" x14ac:dyDescent="0.3">
      <c r="A11450">
        <v>41</v>
      </c>
      <c r="B11450" t="s">
        <v>28</v>
      </c>
      <c r="C11450">
        <v>120277</v>
      </c>
      <c r="D11450" t="s">
        <v>16</v>
      </c>
      <c r="E11450">
        <v>13</v>
      </c>
      <c r="F11450" t="s">
        <v>17</v>
      </c>
      <c r="G11450" t="s">
        <v>51</v>
      </c>
      <c r="H11450" t="s">
        <v>19</v>
      </c>
      <c r="I11450" t="s">
        <v>20</v>
      </c>
      <c r="J11450" t="s">
        <v>21</v>
      </c>
      <c r="K11450">
        <v>0</v>
      </c>
      <c r="L11450">
        <v>0</v>
      </c>
      <c r="M11450">
        <v>40</v>
      </c>
      <c r="N11450" t="s">
        <v>22</v>
      </c>
      <c r="O11450" t="s">
        <v>23</v>
      </c>
    </row>
    <row r="11451" spans="1:15" x14ac:dyDescent="0.3">
      <c r="A11451">
        <v>31</v>
      </c>
      <c r="B11451" t="s">
        <v>28</v>
      </c>
      <c r="C11451">
        <v>164309</v>
      </c>
      <c r="D11451" t="s">
        <v>44</v>
      </c>
      <c r="E11451">
        <v>10</v>
      </c>
      <c r="F11451" t="s">
        <v>30</v>
      </c>
      <c r="G11451" t="s">
        <v>18</v>
      </c>
      <c r="H11451" t="s">
        <v>58</v>
      </c>
      <c r="I11451" t="s">
        <v>20</v>
      </c>
      <c r="J11451" t="s">
        <v>36</v>
      </c>
      <c r="K11451">
        <v>0</v>
      </c>
      <c r="L11451">
        <v>0</v>
      </c>
      <c r="M11451">
        <v>38</v>
      </c>
      <c r="N11451" t="s">
        <v>22</v>
      </c>
      <c r="O11451" t="s">
        <v>23</v>
      </c>
    </row>
    <row r="11452" spans="1:15" x14ac:dyDescent="0.3">
      <c r="A11452">
        <v>47</v>
      </c>
      <c r="B11452" t="s">
        <v>61</v>
      </c>
      <c r="C11452">
        <v>102771</v>
      </c>
      <c r="D11452" t="s">
        <v>59</v>
      </c>
      <c r="E11452">
        <v>16</v>
      </c>
      <c r="F11452" t="s">
        <v>25</v>
      </c>
      <c r="G11452" t="s">
        <v>34</v>
      </c>
      <c r="H11452" t="s">
        <v>27</v>
      </c>
      <c r="I11452" t="s">
        <v>20</v>
      </c>
      <c r="J11452" t="s">
        <v>21</v>
      </c>
      <c r="K11452">
        <v>0</v>
      </c>
      <c r="L11452">
        <v>0</v>
      </c>
      <c r="M11452">
        <v>40</v>
      </c>
      <c r="N11452" t="s">
        <v>22</v>
      </c>
      <c r="O11452" t="s">
        <v>43</v>
      </c>
    </row>
    <row r="11453" spans="1:15" x14ac:dyDescent="0.3">
      <c r="A11453">
        <v>27</v>
      </c>
      <c r="B11453" t="s">
        <v>28</v>
      </c>
      <c r="C11453">
        <v>147951</v>
      </c>
      <c r="D11453" t="s">
        <v>29</v>
      </c>
      <c r="E11453">
        <v>9</v>
      </c>
      <c r="F11453" t="s">
        <v>17</v>
      </c>
      <c r="G11453" t="s">
        <v>57</v>
      </c>
      <c r="H11453" t="s">
        <v>73</v>
      </c>
      <c r="I11453" t="s">
        <v>20</v>
      </c>
      <c r="J11453" t="s">
        <v>21</v>
      </c>
      <c r="K11453">
        <v>0</v>
      </c>
      <c r="L11453">
        <v>0</v>
      </c>
      <c r="M11453">
        <v>1</v>
      </c>
      <c r="N11453" t="s">
        <v>22</v>
      </c>
      <c r="O11453" t="s">
        <v>23</v>
      </c>
    </row>
    <row r="11454" spans="1:15" x14ac:dyDescent="0.3">
      <c r="A11454">
        <v>23</v>
      </c>
      <c r="B11454" t="s">
        <v>28</v>
      </c>
      <c r="C11454">
        <v>188409</v>
      </c>
      <c r="D11454" t="s">
        <v>32</v>
      </c>
      <c r="E11454">
        <v>7</v>
      </c>
      <c r="F11454" t="s">
        <v>25</v>
      </c>
      <c r="G11454" t="s">
        <v>53</v>
      </c>
      <c r="H11454" t="s">
        <v>27</v>
      </c>
      <c r="I11454" t="s">
        <v>20</v>
      </c>
      <c r="J11454" t="s">
        <v>21</v>
      </c>
      <c r="K11454">
        <v>4508</v>
      </c>
      <c r="L11454">
        <v>0</v>
      </c>
      <c r="M11454">
        <v>25</v>
      </c>
      <c r="N11454" t="s">
        <v>22</v>
      </c>
      <c r="O11454" t="s">
        <v>23</v>
      </c>
    </row>
    <row r="11455" spans="1:15" x14ac:dyDescent="0.3">
      <c r="A11455">
        <v>44</v>
      </c>
      <c r="B11455" t="s">
        <v>28</v>
      </c>
      <c r="C11455">
        <v>173888</v>
      </c>
      <c r="D11455" t="s">
        <v>52</v>
      </c>
      <c r="E11455">
        <v>4</v>
      </c>
      <c r="F11455" t="s">
        <v>25</v>
      </c>
      <c r="G11455" t="s">
        <v>53</v>
      </c>
      <c r="H11455" t="s">
        <v>27</v>
      </c>
      <c r="I11455" t="s">
        <v>20</v>
      </c>
      <c r="J11455" t="s">
        <v>21</v>
      </c>
      <c r="K11455">
        <v>0</v>
      </c>
      <c r="L11455">
        <v>0</v>
      </c>
      <c r="M11455">
        <v>80</v>
      </c>
      <c r="N11455" t="s">
        <v>22</v>
      </c>
      <c r="O11455" t="s">
        <v>43</v>
      </c>
    </row>
    <row r="11456" spans="1:15" x14ac:dyDescent="0.3">
      <c r="A11456">
        <v>25</v>
      </c>
      <c r="B11456" t="s">
        <v>28</v>
      </c>
      <c r="C11456">
        <v>247006</v>
      </c>
      <c r="D11456" t="s">
        <v>48</v>
      </c>
      <c r="E11456">
        <v>12</v>
      </c>
      <c r="F11456" t="s">
        <v>25</v>
      </c>
      <c r="G11456" t="s">
        <v>26</v>
      </c>
      <c r="H11456" t="s">
        <v>27</v>
      </c>
      <c r="I11456" t="s">
        <v>20</v>
      </c>
      <c r="J11456" t="s">
        <v>21</v>
      </c>
      <c r="K11456">
        <v>0</v>
      </c>
      <c r="L11456">
        <v>0</v>
      </c>
      <c r="M11456">
        <v>45</v>
      </c>
      <c r="N11456" t="s">
        <v>22</v>
      </c>
      <c r="O11456" t="s">
        <v>23</v>
      </c>
    </row>
    <row r="11457" spans="1:15" x14ac:dyDescent="0.3">
      <c r="A11457">
        <v>23</v>
      </c>
      <c r="B11457" t="s">
        <v>28</v>
      </c>
      <c r="C11457">
        <v>82889</v>
      </c>
      <c r="D11457" t="s">
        <v>44</v>
      </c>
      <c r="E11457">
        <v>10</v>
      </c>
      <c r="F11457" t="s">
        <v>17</v>
      </c>
      <c r="G11457" t="s">
        <v>18</v>
      </c>
      <c r="H11457" t="s">
        <v>47</v>
      </c>
      <c r="I11457" t="s">
        <v>20</v>
      </c>
      <c r="J11457" t="s">
        <v>36</v>
      </c>
      <c r="K11457">
        <v>0</v>
      </c>
      <c r="L11457">
        <v>0</v>
      </c>
      <c r="M11457">
        <v>16</v>
      </c>
      <c r="N11457" t="s">
        <v>22</v>
      </c>
      <c r="O11457" t="s">
        <v>23</v>
      </c>
    </row>
    <row r="11458" spans="1:15" x14ac:dyDescent="0.3">
      <c r="A11458">
        <v>52</v>
      </c>
      <c r="B11458" t="s">
        <v>28</v>
      </c>
      <c r="C11458">
        <v>259363</v>
      </c>
      <c r="D11458" t="s">
        <v>29</v>
      </c>
      <c r="E11458">
        <v>9</v>
      </c>
      <c r="F11458" t="s">
        <v>25</v>
      </c>
      <c r="G11458" t="s">
        <v>51</v>
      </c>
      <c r="H11458" t="s">
        <v>27</v>
      </c>
      <c r="I11458" t="s">
        <v>20</v>
      </c>
      <c r="J11458" t="s">
        <v>21</v>
      </c>
      <c r="K11458">
        <v>0</v>
      </c>
      <c r="L11458">
        <v>0</v>
      </c>
      <c r="M11458">
        <v>50</v>
      </c>
      <c r="N11458" t="s">
        <v>22</v>
      </c>
      <c r="O11458" t="s">
        <v>43</v>
      </c>
    </row>
    <row r="11459" spans="1:15" x14ac:dyDescent="0.3">
      <c r="A11459">
        <v>62</v>
      </c>
      <c r="B11459" t="s">
        <v>61</v>
      </c>
      <c r="C11459">
        <v>159165</v>
      </c>
      <c r="D11459" t="s">
        <v>29</v>
      </c>
      <c r="E11459">
        <v>9</v>
      </c>
      <c r="F11459" t="s">
        <v>79</v>
      </c>
      <c r="G11459" t="s">
        <v>26</v>
      </c>
      <c r="H11459" t="s">
        <v>19</v>
      </c>
      <c r="I11459" t="s">
        <v>20</v>
      </c>
      <c r="J11459" t="s">
        <v>36</v>
      </c>
      <c r="K11459">
        <v>0</v>
      </c>
      <c r="L11459">
        <v>0</v>
      </c>
      <c r="M11459">
        <v>36</v>
      </c>
      <c r="N11459" t="s">
        <v>22</v>
      </c>
      <c r="O11459" t="s">
        <v>23</v>
      </c>
    </row>
    <row r="11460" spans="1:15" x14ac:dyDescent="0.3">
      <c r="A11460">
        <v>31</v>
      </c>
      <c r="B11460" t="s">
        <v>28</v>
      </c>
      <c r="C11460">
        <v>112062</v>
      </c>
      <c r="D11460" t="s">
        <v>16</v>
      </c>
      <c r="E11460">
        <v>13</v>
      </c>
      <c r="F11460" t="s">
        <v>17</v>
      </c>
      <c r="G11460" t="s">
        <v>34</v>
      </c>
      <c r="H11460" t="s">
        <v>19</v>
      </c>
      <c r="I11460" t="s">
        <v>20</v>
      </c>
      <c r="J11460" t="s">
        <v>36</v>
      </c>
      <c r="K11460">
        <v>0</v>
      </c>
      <c r="L11460">
        <v>0</v>
      </c>
      <c r="M11460">
        <v>40</v>
      </c>
      <c r="N11460" t="s">
        <v>22</v>
      </c>
      <c r="O11460" t="s">
        <v>23</v>
      </c>
    </row>
    <row r="11461" spans="1:15" x14ac:dyDescent="0.3">
      <c r="A11461">
        <v>19</v>
      </c>
      <c r="B11461" t="s">
        <v>28</v>
      </c>
      <c r="C11461">
        <v>299050</v>
      </c>
      <c r="D11461" t="s">
        <v>32</v>
      </c>
      <c r="E11461">
        <v>7</v>
      </c>
      <c r="F11461" t="s">
        <v>25</v>
      </c>
      <c r="G11461" t="s">
        <v>51</v>
      </c>
      <c r="H11461" t="s">
        <v>27</v>
      </c>
      <c r="I11461" t="s">
        <v>20</v>
      </c>
      <c r="J11461" t="s">
        <v>21</v>
      </c>
      <c r="K11461">
        <v>0</v>
      </c>
      <c r="L11461">
        <v>0</v>
      </c>
      <c r="M11461">
        <v>60</v>
      </c>
      <c r="N11461" t="s">
        <v>22</v>
      </c>
      <c r="O11461" t="s">
        <v>23</v>
      </c>
    </row>
    <row r="11462" spans="1:15" x14ac:dyDescent="0.3">
      <c r="A11462">
        <v>22</v>
      </c>
      <c r="C11462">
        <v>186452</v>
      </c>
      <c r="D11462" t="s">
        <v>44</v>
      </c>
      <c r="E11462">
        <v>10</v>
      </c>
      <c r="F11462" t="s">
        <v>17</v>
      </c>
      <c r="H11462" t="s">
        <v>47</v>
      </c>
      <c r="I11462" t="s">
        <v>20</v>
      </c>
      <c r="J11462" t="s">
        <v>21</v>
      </c>
      <c r="K11462">
        <v>0</v>
      </c>
      <c r="L11462">
        <v>0</v>
      </c>
      <c r="M11462">
        <v>36</v>
      </c>
      <c r="N11462" t="s">
        <v>22</v>
      </c>
      <c r="O11462" t="s">
        <v>23</v>
      </c>
    </row>
    <row r="11463" spans="1:15" x14ac:dyDescent="0.3">
      <c r="A11463">
        <v>53</v>
      </c>
      <c r="B11463" t="s">
        <v>28</v>
      </c>
      <c r="C11463">
        <v>548580</v>
      </c>
      <c r="D11463" t="s">
        <v>44</v>
      </c>
      <c r="E11463">
        <v>10</v>
      </c>
      <c r="F11463" t="s">
        <v>25</v>
      </c>
      <c r="G11463" t="s">
        <v>51</v>
      </c>
      <c r="H11463" t="s">
        <v>27</v>
      </c>
      <c r="I11463" t="s">
        <v>20</v>
      </c>
      <c r="J11463" t="s">
        <v>21</v>
      </c>
      <c r="K11463">
        <v>0</v>
      </c>
      <c r="L11463">
        <v>0</v>
      </c>
      <c r="M11463">
        <v>40</v>
      </c>
      <c r="N11463" t="s">
        <v>99</v>
      </c>
      <c r="O11463" t="s">
        <v>23</v>
      </c>
    </row>
    <row r="11464" spans="1:15" x14ac:dyDescent="0.3">
      <c r="A11464">
        <v>25</v>
      </c>
      <c r="B11464" t="s">
        <v>28</v>
      </c>
      <c r="C11464">
        <v>234057</v>
      </c>
      <c r="D11464" t="s">
        <v>29</v>
      </c>
      <c r="E11464">
        <v>9</v>
      </c>
      <c r="F11464" t="s">
        <v>17</v>
      </c>
      <c r="G11464" t="s">
        <v>51</v>
      </c>
      <c r="H11464" t="s">
        <v>19</v>
      </c>
      <c r="I11464" t="s">
        <v>20</v>
      </c>
      <c r="J11464" t="s">
        <v>36</v>
      </c>
      <c r="K11464">
        <v>0</v>
      </c>
      <c r="L11464">
        <v>0</v>
      </c>
      <c r="M11464">
        <v>40</v>
      </c>
      <c r="N11464" t="s">
        <v>22</v>
      </c>
      <c r="O11464" t="s">
        <v>23</v>
      </c>
    </row>
    <row r="11465" spans="1:15" x14ac:dyDescent="0.3">
      <c r="A11465">
        <v>45</v>
      </c>
      <c r="B11465" t="s">
        <v>28</v>
      </c>
      <c r="C11465">
        <v>241350</v>
      </c>
      <c r="D11465" t="s">
        <v>29</v>
      </c>
      <c r="E11465">
        <v>9</v>
      </c>
      <c r="F11465" t="s">
        <v>17</v>
      </c>
      <c r="G11465" t="s">
        <v>53</v>
      </c>
      <c r="H11465" t="s">
        <v>19</v>
      </c>
      <c r="I11465" t="s">
        <v>20</v>
      </c>
      <c r="J11465" t="s">
        <v>21</v>
      </c>
      <c r="K11465">
        <v>0</v>
      </c>
      <c r="L11465">
        <v>0</v>
      </c>
      <c r="M11465">
        <v>40</v>
      </c>
      <c r="N11465" t="s">
        <v>22</v>
      </c>
      <c r="O11465" t="s">
        <v>23</v>
      </c>
    </row>
    <row r="11466" spans="1:15" x14ac:dyDescent="0.3">
      <c r="A11466">
        <v>69</v>
      </c>
      <c r="B11466" t="s">
        <v>28</v>
      </c>
      <c r="C11466">
        <v>108196</v>
      </c>
      <c r="D11466" t="s">
        <v>39</v>
      </c>
      <c r="E11466">
        <v>5</v>
      </c>
      <c r="F11466" t="s">
        <v>17</v>
      </c>
      <c r="G11466" t="s">
        <v>51</v>
      </c>
      <c r="H11466" t="s">
        <v>73</v>
      </c>
      <c r="I11466" t="s">
        <v>20</v>
      </c>
      <c r="J11466" t="s">
        <v>21</v>
      </c>
      <c r="K11466">
        <v>2993</v>
      </c>
      <c r="L11466">
        <v>0</v>
      </c>
      <c r="M11466">
        <v>40</v>
      </c>
      <c r="N11466" t="s">
        <v>22</v>
      </c>
      <c r="O11466" t="s">
        <v>23</v>
      </c>
    </row>
    <row r="11467" spans="1:15" x14ac:dyDescent="0.3">
      <c r="A11467">
        <v>49</v>
      </c>
      <c r="B11467" t="s">
        <v>28</v>
      </c>
      <c r="C11467">
        <v>278322</v>
      </c>
      <c r="D11467" t="s">
        <v>29</v>
      </c>
      <c r="E11467">
        <v>9</v>
      </c>
      <c r="F11467" t="s">
        <v>25</v>
      </c>
      <c r="G11467" t="s">
        <v>51</v>
      </c>
      <c r="H11467" t="s">
        <v>27</v>
      </c>
      <c r="I11467" t="s">
        <v>20</v>
      </c>
      <c r="J11467" t="s">
        <v>21</v>
      </c>
      <c r="K11467">
        <v>0</v>
      </c>
      <c r="L11467">
        <v>0</v>
      </c>
      <c r="M11467">
        <v>40</v>
      </c>
      <c r="N11467" t="s">
        <v>22</v>
      </c>
      <c r="O11467" t="s">
        <v>43</v>
      </c>
    </row>
    <row r="11468" spans="1:15" x14ac:dyDescent="0.3">
      <c r="A11468">
        <v>42</v>
      </c>
      <c r="B11468" t="s">
        <v>28</v>
      </c>
      <c r="C11468">
        <v>157443</v>
      </c>
      <c r="D11468" t="s">
        <v>16</v>
      </c>
      <c r="E11468">
        <v>13</v>
      </c>
      <c r="F11468" t="s">
        <v>25</v>
      </c>
      <c r="G11468" t="s">
        <v>34</v>
      </c>
      <c r="H11468" t="s">
        <v>35</v>
      </c>
      <c r="I11468" t="s">
        <v>45</v>
      </c>
      <c r="J11468" t="s">
        <v>36</v>
      </c>
      <c r="K11468">
        <v>0</v>
      </c>
      <c r="L11468">
        <v>0</v>
      </c>
      <c r="M11468">
        <v>27</v>
      </c>
      <c r="N11468" t="s">
        <v>90</v>
      </c>
      <c r="O11468" t="s">
        <v>43</v>
      </c>
    </row>
    <row r="11469" spans="1:15" x14ac:dyDescent="0.3">
      <c r="A11469">
        <v>44</v>
      </c>
      <c r="B11469" t="s">
        <v>24</v>
      </c>
      <c r="C11469">
        <v>37618</v>
      </c>
      <c r="D11469" t="s">
        <v>29</v>
      </c>
      <c r="E11469">
        <v>9</v>
      </c>
      <c r="F11469" t="s">
        <v>25</v>
      </c>
      <c r="G11469" t="s">
        <v>56</v>
      </c>
      <c r="H11469" t="s">
        <v>27</v>
      </c>
      <c r="I11469" t="s">
        <v>20</v>
      </c>
      <c r="J11469" t="s">
        <v>21</v>
      </c>
      <c r="K11469">
        <v>0</v>
      </c>
      <c r="L11469">
        <v>0</v>
      </c>
      <c r="M11469">
        <v>40</v>
      </c>
      <c r="N11469" t="s">
        <v>22</v>
      </c>
      <c r="O11469" t="s">
        <v>43</v>
      </c>
    </row>
    <row r="11470" spans="1:15" x14ac:dyDescent="0.3">
      <c r="A11470">
        <v>56</v>
      </c>
      <c r="B11470" t="s">
        <v>63</v>
      </c>
      <c r="C11470">
        <v>238582</v>
      </c>
      <c r="D11470" t="s">
        <v>44</v>
      </c>
      <c r="E11470">
        <v>10</v>
      </c>
      <c r="F11470" t="s">
        <v>25</v>
      </c>
      <c r="G11470" t="s">
        <v>51</v>
      </c>
      <c r="H11470" t="s">
        <v>27</v>
      </c>
      <c r="I11470" t="s">
        <v>20</v>
      </c>
      <c r="J11470" t="s">
        <v>21</v>
      </c>
      <c r="K11470">
        <v>0</v>
      </c>
      <c r="L11470">
        <v>0</v>
      </c>
      <c r="M11470">
        <v>41</v>
      </c>
      <c r="N11470" t="s">
        <v>22</v>
      </c>
      <c r="O11470" t="s">
        <v>43</v>
      </c>
    </row>
    <row r="11471" spans="1:15" x14ac:dyDescent="0.3">
      <c r="A11471">
        <v>37</v>
      </c>
      <c r="B11471" t="s">
        <v>15</v>
      </c>
      <c r="C11471">
        <v>28887</v>
      </c>
      <c r="D11471" t="s">
        <v>29</v>
      </c>
      <c r="E11471">
        <v>9</v>
      </c>
      <c r="F11471" t="s">
        <v>25</v>
      </c>
      <c r="G11471" t="s">
        <v>57</v>
      </c>
      <c r="H11471" t="s">
        <v>27</v>
      </c>
      <c r="I11471" t="s">
        <v>20</v>
      </c>
      <c r="J11471" t="s">
        <v>21</v>
      </c>
      <c r="K11471">
        <v>0</v>
      </c>
      <c r="L11471">
        <v>0</v>
      </c>
      <c r="M11471">
        <v>40</v>
      </c>
      <c r="N11471" t="s">
        <v>22</v>
      </c>
      <c r="O11471" t="s">
        <v>43</v>
      </c>
    </row>
    <row r="11472" spans="1:15" x14ac:dyDescent="0.3">
      <c r="A11472">
        <v>37</v>
      </c>
      <c r="B11472" t="s">
        <v>28</v>
      </c>
      <c r="C11472">
        <v>77820</v>
      </c>
      <c r="D11472" t="s">
        <v>16</v>
      </c>
      <c r="E11472">
        <v>13</v>
      </c>
      <c r="F11472" t="s">
        <v>25</v>
      </c>
      <c r="G11472" t="s">
        <v>26</v>
      </c>
      <c r="H11472" t="s">
        <v>27</v>
      </c>
      <c r="I11472" t="s">
        <v>20</v>
      </c>
      <c r="J11472" t="s">
        <v>21</v>
      </c>
      <c r="K11472">
        <v>0</v>
      </c>
      <c r="L11472">
        <v>0</v>
      </c>
      <c r="M11472">
        <v>45</v>
      </c>
      <c r="N11472" t="s">
        <v>22</v>
      </c>
      <c r="O11472" t="s">
        <v>43</v>
      </c>
    </row>
    <row r="11473" spans="1:15" x14ac:dyDescent="0.3">
      <c r="A11473">
        <v>22</v>
      </c>
      <c r="B11473" t="s">
        <v>28</v>
      </c>
      <c r="C11473">
        <v>110946</v>
      </c>
      <c r="D11473" t="s">
        <v>44</v>
      </c>
      <c r="E11473">
        <v>10</v>
      </c>
      <c r="F11473" t="s">
        <v>17</v>
      </c>
      <c r="G11473" t="s">
        <v>41</v>
      </c>
      <c r="H11473" t="s">
        <v>19</v>
      </c>
      <c r="I11473" t="s">
        <v>20</v>
      </c>
      <c r="J11473" t="s">
        <v>36</v>
      </c>
      <c r="K11473">
        <v>0</v>
      </c>
      <c r="L11473">
        <v>0</v>
      </c>
      <c r="M11473">
        <v>40</v>
      </c>
      <c r="N11473" t="s">
        <v>22</v>
      </c>
      <c r="O11473" t="s">
        <v>23</v>
      </c>
    </row>
    <row r="11474" spans="1:15" x14ac:dyDescent="0.3">
      <c r="A11474">
        <v>34</v>
      </c>
      <c r="B11474" t="s">
        <v>63</v>
      </c>
      <c r="C11474">
        <v>230420</v>
      </c>
      <c r="D11474" t="s">
        <v>16</v>
      </c>
      <c r="E11474">
        <v>13</v>
      </c>
      <c r="F11474" t="s">
        <v>25</v>
      </c>
      <c r="G11474" t="s">
        <v>34</v>
      </c>
      <c r="H11474" t="s">
        <v>27</v>
      </c>
      <c r="I11474" t="s">
        <v>20</v>
      </c>
      <c r="J11474" t="s">
        <v>21</v>
      </c>
      <c r="K11474">
        <v>0</v>
      </c>
      <c r="L11474">
        <v>0</v>
      </c>
      <c r="M11474">
        <v>40</v>
      </c>
      <c r="N11474" t="s">
        <v>22</v>
      </c>
      <c r="O11474" t="s">
        <v>43</v>
      </c>
    </row>
    <row r="11475" spans="1:15" x14ac:dyDescent="0.3">
      <c r="A11475">
        <v>36</v>
      </c>
      <c r="B11475" t="s">
        <v>28</v>
      </c>
      <c r="C11475">
        <v>206521</v>
      </c>
      <c r="D11475" t="s">
        <v>29</v>
      </c>
      <c r="E11475">
        <v>9</v>
      </c>
      <c r="F11475" t="s">
        <v>17</v>
      </c>
      <c r="G11475" t="s">
        <v>57</v>
      </c>
      <c r="H11475" t="s">
        <v>19</v>
      </c>
      <c r="I11475" t="s">
        <v>20</v>
      </c>
      <c r="J11475" t="s">
        <v>21</v>
      </c>
      <c r="K11475">
        <v>0</v>
      </c>
      <c r="L11475">
        <v>0</v>
      </c>
      <c r="M11475">
        <v>40</v>
      </c>
      <c r="N11475" t="s">
        <v>22</v>
      </c>
      <c r="O11475" t="s">
        <v>23</v>
      </c>
    </row>
    <row r="11476" spans="1:15" x14ac:dyDescent="0.3">
      <c r="A11476">
        <v>54</v>
      </c>
      <c r="C11476">
        <v>156877</v>
      </c>
      <c r="D11476" t="s">
        <v>29</v>
      </c>
      <c r="E11476">
        <v>9</v>
      </c>
      <c r="F11476" t="s">
        <v>30</v>
      </c>
      <c r="H11476" t="s">
        <v>19</v>
      </c>
      <c r="I11476" t="s">
        <v>20</v>
      </c>
      <c r="J11476" t="s">
        <v>21</v>
      </c>
      <c r="K11476">
        <v>0</v>
      </c>
      <c r="L11476">
        <v>0</v>
      </c>
      <c r="M11476">
        <v>20</v>
      </c>
      <c r="N11476" t="s">
        <v>22</v>
      </c>
      <c r="O11476" t="s">
        <v>23</v>
      </c>
    </row>
    <row r="11477" spans="1:15" x14ac:dyDescent="0.3">
      <c r="A11477">
        <v>28</v>
      </c>
      <c r="B11477" t="s">
        <v>63</v>
      </c>
      <c r="C11477">
        <v>283227</v>
      </c>
      <c r="D11477" t="s">
        <v>44</v>
      </c>
      <c r="E11477">
        <v>10</v>
      </c>
      <c r="F11477" t="s">
        <v>25</v>
      </c>
      <c r="G11477" t="s">
        <v>26</v>
      </c>
      <c r="H11477" t="s">
        <v>27</v>
      </c>
      <c r="I11477" t="s">
        <v>20</v>
      </c>
      <c r="J11477" t="s">
        <v>21</v>
      </c>
      <c r="K11477">
        <v>0</v>
      </c>
      <c r="L11477">
        <v>0</v>
      </c>
      <c r="M11477">
        <v>65</v>
      </c>
      <c r="N11477" t="s">
        <v>22</v>
      </c>
      <c r="O11477" t="s">
        <v>23</v>
      </c>
    </row>
    <row r="11478" spans="1:15" x14ac:dyDescent="0.3">
      <c r="A11478">
        <v>28</v>
      </c>
      <c r="B11478" t="s">
        <v>28</v>
      </c>
      <c r="C11478">
        <v>141957</v>
      </c>
      <c r="D11478" t="s">
        <v>16</v>
      </c>
      <c r="E11478">
        <v>13</v>
      </c>
      <c r="F11478" t="s">
        <v>25</v>
      </c>
      <c r="G11478" t="s">
        <v>34</v>
      </c>
      <c r="H11478" t="s">
        <v>27</v>
      </c>
      <c r="I11478" t="s">
        <v>20</v>
      </c>
      <c r="J11478" t="s">
        <v>21</v>
      </c>
      <c r="K11478">
        <v>0</v>
      </c>
      <c r="L11478">
        <v>0</v>
      </c>
      <c r="M11478">
        <v>50</v>
      </c>
      <c r="N11478" t="s">
        <v>22</v>
      </c>
      <c r="O11478" t="s">
        <v>23</v>
      </c>
    </row>
    <row r="11479" spans="1:15" x14ac:dyDescent="0.3">
      <c r="A11479">
        <v>36</v>
      </c>
      <c r="B11479" t="s">
        <v>28</v>
      </c>
      <c r="C11479">
        <v>58337</v>
      </c>
      <c r="D11479" t="s">
        <v>74</v>
      </c>
      <c r="E11479">
        <v>6</v>
      </c>
      <c r="F11479" t="s">
        <v>17</v>
      </c>
      <c r="G11479" t="s">
        <v>49</v>
      </c>
      <c r="H11479" t="s">
        <v>58</v>
      </c>
      <c r="I11479" t="s">
        <v>20</v>
      </c>
      <c r="J11479" t="s">
        <v>36</v>
      </c>
      <c r="K11479">
        <v>0</v>
      </c>
      <c r="L11479">
        <v>0</v>
      </c>
      <c r="M11479">
        <v>35</v>
      </c>
      <c r="O11479" t="s">
        <v>23</v>
      </c>
    </row>
    <row r="11480" spans="1:15" x14ac:dyDescent="0.3">
      <c r="A11480">
        <v>73</v>
      </c>
      <c r="B11480" t="s">
        <v>63</v>
      </c>
      <c r="C11480">
        <v>161027</v>
      </c>
      <c r="D11480" t="s">
        <v>72</v>
      </c>
      <c r="E11480">
        <v>3</v>
      </c>
      <c r="F11480" t="s">
        <v>25</v>
      </c>
      <c r="G11480" t="s">
        <v>65</v>
      </c>
      <c r="H11480" t="s">
        <v>27</v>
      </c>
      <c r="I11480" t="s">
        <v>20</v>
      </c>
      <c r="J11480" t="s">
        <v>21</v>
      </c>
      <c r="K11480">
        <v>0</v>
      </c>
      <c r="L11480">
        <v>0</v>
      </c>
      <c r="M11480">
        <v>20</v>
      </c>
      <c r="N11480" t="s">
        <v>22</v>
      </c>
      <c r="O11480" t="s">
        <v>23</v>
      </c>
    </row>
    <row r="11481" spans="1:15" x14ac:dyDescent="0.3">
      <c r="A11481">
        <v>37</v>
      </c>
      <c r="B11481" t="s">
        <v>24</v>
      </c>
      <c r="C11481">
        <v>31670</v>
      </c>
      <c r="D11481" t="s">
        <v>29</v>
      </c>
      <c r="E11481">
        <v>9</v>
      </c>
      <c r="F11481" t="s">
        <v>25</v>
      </c>
      <c r="G11481" t="s">
        <v>56</v>
      </c>
      <c r="H11481" t="s">
        <v>27</v>
      </c>
      <c r="I11481" t="s">
        <v>20</v>
      </c>
      <c r="J11481" t="s">
        <v>21</v>
      </c>
      <c r="K11481">
        <v>0</v>
      </c>
      <c r="L11481">
        <v>0</v>
      </c>
      <c r="M11481">
        <v>60</v>
      </c>
      <c r="N11481" t="s">
        <v>22</v>
      </c>
      <c r="O11481" t="s">
        <v>23</v>
      </c>
    </row>
    <row r="11482" spans="1:15" x14ac:dyDescent="0.3">
      <c r="A11482">
        <v>24</v>
      </c>
      <c r="B11482" t="s">
        <v>28</v>
      </c>
      <c r="C11482">
        <v>205844</v>
      </c>
      <c r="D11482" t="s">
        <v>16</v>
      </c>
      <c r="E11482">
        <v>13</v>
      </c>
      <c r="F11482" t="s">
        <v>17</v>
      </c>
      <c r="G11482" t="s">
        <v>26</v>
      </c>
      <c r="H11482" t="s">
        <v>47</v>
      </c>
      <c r="I11482" t="s">
        <v>33</v>
      </c>
      <c r="J11482" t="s">
        <v>36</v>
      </c>
      <c r="K11482">
        <v>0</v>
      </c>
      <c r="L11482">
        <v>0</v>
      </c>
      <c r="M11482">
        <v>65</v>
      </c>
      <c r="N11482" t="s">
        <v>22</v>
      </c>
      <c r="O11482" t="s">
        <v>23</v>
      </c>
    </row>
    <row r="11483" spans="1:15" x14ac:dyDescent="0.3">
      <c r="A11483">
        <v>30</v>
      </c>
      <c r="B11483" t="s">
        <v>15</v>
      </c>
      <c r="C11483">
        <v>46144</v>
      </c>
      <c r="D11483" t="s">
        <v>29</v>
      </c>
      <c r="E11483">
        <v>9</v>
      </c>
      <c r="F11483" t="s">
        <v>67</v>
      </c>
      <c r="G11483" t="s">
        <v>18</v>
      </c>
      <c r="H11483" t="s">
        <v>47</v>
      </c>
      <c r="I11483" t="s">
        <v>20</v>
      </c>
      <c r="J11483" t="s">
        <v>36</v>
      </c>
      <c r="K11483">
        <v>0</v>
      </c>
      <c r="L11483">
        <v>0</v>
      </c>
      <c r="M11483">
        <v>38</v>
      </c>
      <c r="N11483" t="s">
        <v>22</v>
      </c>
      <c r="O11483" t="s">
        <v>23</v>
      </c>
    </row>
    <row r="11484" spans="1:15" x14ac:dyDescent="0.3">
      <c r="A11484">
        <v>38</v>
      </c>
      <c r="B11484" t="s">
        <v>28</v>
      </c>
      <c r="C11484">
        <v>168055</v>
      </c>
      <c r="D11484" t="s">
        <v>50</v>
      </c>
      <c r="E11484">
        <v>11</v>
      </c>
      <c r="F11484" t="s">
        <v>25</v>
      </c>
      <c r="G11484" t="s">
        <v>41</v>
      </c>
      <c r="H11484" t="s">
        <v>27</v>
      </c>
      <c r="I11484" t="s">
        <v>20</v>
      </c>
      <c r="J11484" t="s">
        <v>21</v>
      </c>
      <c r="K11484">
        <v>0</v>
      </c>
      <c r="L11484">
        <v>0</v>
      </c>
      <c r="M11484">
        <v>40</v>
      </c>
      <c r="N11484" t="s">
        <v>22</v>
      </c>
      <c r="O11484" t="s">
        <v>23</v>
      </c>
    </row>
    <row r="11485" spans="1:15" x14ac:dyDescent="0.3">
      <c r="A11485">
        <v>50</v>
      </c>
      <c r="B11485" t="s">
        <v>28</v>
      </c>
      <c r="C11485">
        <v>98350</v>
      </c>
      <c r="D11485" t="s">
        <v>44</v>
      </c>
      <c r="E11485">
        <v>10</v>
      </c>
      <c r="F11485" t="s">
        <v>25</v>
      </c>
      <c r="G11485" t="s">
        <v>18</v>
      </c>
      <c r="H11485" t="s">
        <v>27</v>
      </c>
      <c r="I11485" t="s">
        <v>45</v>
      </c>
      <c r="J11485" t="s">
        <v>21</v>
      </c>
      <c r="K11485">
        <v>0</v>
      </c>
      <c r="L11485">
        <v>0</v>
      </c>
      <c r="M11485">
        <v>40</v>
      </c>
      <c r="N11485" t="s">
        <v>80</v>
      </c>
      <c r="O11485" t="s">
        <v>43</v>
      </c>
    </row>
    <row r="11486" spans="1:15" x14ac:dyDescent="0.3">
      <c r="A11486">
        <v>69</v>
      </c>
      <c r="C11486">
        <v>182668</v>
      </c>
      <c r="D11486" t="s">
        <v>29</v>
      </c>
      <c r="E11486">
        <v>9</v>
      </c>
      <c r="F11486" t="s">
        <v>25</v>
      </c>
      <c r="H11486" t="s">
        <v>27</v>
      </c>
      <c r="I11486" t="s">
        <v>20</v>
      </c>
      <c r="J11486" t="s">
        <v>21</v>
      </c>
      <c r="K11486">
        <v>0</v>
      </c>
      <c r="L11486">
        <v>0</v>
      </c>
      <c r="M11486">
        <v>45</v>
      </c>
      <c r="N11486" t="s">
        <v>22</v>
      </c>
      <c r="O11486" t="s">
        <v>43</v>
      </c>
    </row>
    <row r="11487" spans="1:15" x14ac:dyDescent="0.3">
      <c r="A11487">
        <v>43</v>
      </c>
      <c r="B11487" t="s">
        <v>28</v>
      </c>
      <c r="C11487">
        <v>208613</v>
      </c>
      <c r="D11487" t="s">
        <v>69</v>
      </c>
      <c r="E11487">
        <v>15</v>
      </c>
      <c r="F11487" t="s">
        <v>40</v>
      </c>
      <c r="G11487" t="s">
        <v>34</v>
      </c>
      <c r="H11487" t="s">
        <v>19</v>
      </c>
      <c r="I11487" t="s">
        <v>20</v>
      </c>
      <c r="J11487" t="s">
        <v>21</v>
      </c>
      <c r="K11487">
        <v>99999</v>
      </c>
      <c r="L11487">
        <v>0</v>
      </c>
      <c r="M11487">
        <v>40</v>
      </c>
      <c r="N11487" t="s">
        <v>22</v>
      </c>
      <c r="O11487" t="s">
        <v>43</v>
      </c>
    </row>
    <row r="11488" spans="1:15" x14ac:dyDescent="0.3">
      <c r="A11488">
        <v>42</v>
      </c>
      <c r="B11488" t="s">
        <v>28</v>
      </c>
      <c r="C11488">
        <v>334522</v>
      </c>
      <c r="D11488" t="s">
        <v>29</v>
      </c>
      <c r="E11488">
        <v>9</v>
      </c>
      <c r="F11488" t="s">
        <v>25</v>
      </c>
      <c r="G11488" t="s">
        <v>31</v>
      </c>
      <c r="H11488" t="s">
        <v>27</v>
      </c>
      <c r="I11488" t="s">
        <v>33</v>
      </c>
      <c r="J11488" t="s">
        <v>21</v>
      </c>
      <c r="K11488">
        <v>0</v>
      </c>
      <c r="L11488">
        <v>0</v>
      </c>
      <c r="M11488">
        <v>40</v>
      </c>
      <c r="N11488" t="s">
        <v>22</v>
      </c>
      <c r="O11488" t="s">
        <v>23</v>
      </c>
    </row>
    <row r="11489" spans="1:15" x14ac:dyDescent="0.3">
      <c r="A11489">
        <v>54</v>
      </c>
      <c r="B11489" t="s">
        <v>15</v>
      </c>
      <c r="C11489">
        <v>187686</v>
      </c>
      <c r="D11489" t="s">
        <v>44</v>
      </c>
      <c r="E11489">
        <v>10</v>
      </c>
      <c r="F11489" t="s">
        <v>30</v>
      </c>
      <c r="G11489" t="s">
        <v>18</v>
      </c>
      <c r="H11489" t="s">
        <v>19</v>
      </c>
      <c r="I11489" t="s">
        <v>20</v>
      </c>
      <c r="J11489" t="s">
        <v>36</v>
      </c>
      <c r="K11489">
        <v>0</v>
      </c>
      <c r="L11489">
        <v>0</v>
      </c>
      <c r="M11489">
        <v>38</v>
      </c>
      <c r="N11489" t="s">
        <v>22</v>
      </c>
      <c r="O11489" t="s">
        <v>23</v>
      </c>
    </row>
    <row r="11490" spans="1:15" x14ac:dyDescent="0.3">
      <c r="A11490">
        <v>27</v>
      </c>
      <c r="B11490" t="s">
        <v>15</v>
      </c>
      <c r="C11490">
        <v>365916</v>
      </c>
      <c r="D11490" t="s">
        <v>48</v>
      </c>
      <c r="E11490">
        <v>12</v>
      </c>
      <c r="F11490" t="s">
        <v>17</v>
      </c>
      <c r="G11490" t="s">
        <v>26</v>
      </c>
      <c r="H11490" t="s">
        <v>19</v>
      </c>
      <c r="I11490" t="s">
        <v>20</v>
      </c>
      <c r="J11490" t="s">
        <v>36</v>
      </c>
      <c r="K11490">
        <v>0</v>
      </c>
      <c r="L11490">
        <v>0</v>
      </c>
      <c r="M11490">
        <v>58</v>
      </c>
      <c r="N11490" t="s">
        <v>22</v>
      </c>
      <c r="O11490" t="s">
        <v>23</v>
      </c>
    </row>
    <row r="11491" spans="1:15" x14ac:dyDescent="0.3">
      <c r="A11491">
        <v>39</v>
      </c>
      <c r="B11491" t="s">
        <v>28</v>
      </c>
      <c r="C11491">
        <v>190719</v>
      </c>
      <c r="D11491" t="s">
        <v>44</v>
      </c>
      <c r="E11491">
        <v>10</v>
      </c>
      <c r="F11491" t="s">
        <v>30</v>
      </c>
      <c r="G11491" t="s">
        <v>49</v>
      </c>
      <c r="H11491" t="s">
        <v>19</v>
      </c>
      <c r="I11491" t="s">
        <v>20</v>
      </c>
      <c r="J11491" t="s">
        <v>21</v>
      </c>
      <c r="K11491">
        <v>0</v>
      </c>
      <c r="L11491">
        <v>0</v>
      </c>
      <c r="M11491">
        <v>45</v>
      </c>
      <c r="N11491" t="s">
        <v>22</v>
      </c>
      <c r="O11491" t="s">
        <v>23</v>
      </c>
    </row>
    <row r="11492" spans="1:15" x14ac:dyDescent="0.3">
      <c r="A11492">
        <v>27</v>
      </c>
      <c r="B11492" t="s">
        <v>28</v>
      </c>
      <c r="C11492">
        <v>218184</v>
      </c>
      <c r="D11492" t="s">
        <v>44</v>
      </c>
      <c r="E11492">
        <v>10</v>
      </c>
      <c r="F11492" t="s">
        <v>17</v>
      </c>
      <c r="G11492" t="s">
        <v>18</v>
      </c>
      <c r="H11492" t="s">
        <v>19</v>
      </c>
      <c r="I11492" t="s">
        <v>33</v>
      </c>
      <c r="J11492" t="s">
        <v>36</v>
      </c>
      <c r="K11492">
        <v>0</v>
      </c>
      <c r="L11492">
        <v>0</v>
      </c>
      <c r="M11492">
        <v>40</v>
      </c>
      <c r="N11492" t="s">
        <v>42</v>
      </c>
      <c r="O11492" t="s">
        <v>23</v>
      </c>
    </row>
    <row r="11493" spans="1:15" x14ac:dyDescent="0.3">
      <c r="A11493">
        <v>30</v>
      </c>
      <c r="B11493" t="s">
        <v>28</v>
      </c>
      <c r="C11493">
        <v>222162</v>
      </c>
      <c r="D11493" t="s">
        <v>29</v>
      </c>
      <c r="E11493">
        <v>9</v>
      </c>
      <c r="F11493" t="s">
        <v>25</v>
      </c>
      <c r="G11493" t="s">
        <v>31</v>
      </c>
      <c r="H11493" t="s">
        <v>27</v>
      </c>
      <c r="I11493" t="s">
        <v>20</v>
      </c>
      <c r="J11493" t="s">
        <v>21</v>
      </c>
      <c r="K11493">
        <v>0</v>
      </c>
      <c r="L11493">
        <v>0</v>
      </c>
      <c r="M11493">
        <v>66</v>
      </c>
      <c r="N11493" t="s">
        <v>22</v>
      </c>
      <c r="O11493" t="s">
        <v>23</v>
      </c>
    </row>
    <row r="11494" spans="1:15" x14ac:dyDescent="0.3">
      <c r="A11494">
        <v>30</v>
      </c>
      <c r="B11494" t="s">
        <v>28</v>
      </c>
      <c r="C11494">
        <v>148524</v>
      </c>
      <c r="D11494" t="s">
        <v>29</v>
      </c>
      <c r="E11494">
        <v>9</v>
      </c>
      <c r="F11494" t="s">
        <v>25</v>
      </c>
      <c r="G11494" t="s">
        <v>53</v>
      </c>
      <c r="H11494" t="s">
        <v>27</v>
      </c>
      <c r="I11494" t="s">
        <v>20</v>
      </c>
      <c r="J11494" t="s">
        <v>21</v>
      </c>
      <c r="K11494">
        <v>0</v>
      </c>
      <c r="L11494">
        <v>2057</v>
      </c>
      <c r="M11494">
        <v>40</v>
      </c>
      <c r="N11494" t="s">
        <v>22</v>
      </c>
      <c r="O11494" t="s">
        <v>23</v>
      </c>
    </row>
    <row r="11495" spans="1:15" x14ac:dyDescent="0.3">
      <c r="A11495">
        <v>37</v>
      </c>
      <c r="B11495" t="s">
        <v>28</v>
      </c>
      <c r="C11495">
        <v>267085</v>
      </c>
      <c r="D11495" t="s">
        <v>44</v>
      </c>
      <c r="E11495">
        <v>10</v>
      </c>
      <c r="F11495" t="s">
        <v>25</v>
      </c>
      <c r="G11495" t="s">
        <v>51</v>
      </c>
      <c r="H11495" t="s">
        <v>27</v>
      </c>
      <c r="I11495" t="s">
        <v>20</v>
      </c>
      <c r="J11495" t="s">
        <v>21</v>
      </c>
      <c r="K11495">
        <v>0</v>
      </c>
      <c r="L11495">
        <v>0</v>
      </c>
      <c r="M11495">
        <v>40</v>
      </c>
      <c r="N11495" t="s">
        <v>22</v>
      </c>
      <c r="O11495" t="s">
        <v>23</v>
      </c>
    </row>
    <row r="11496" spans="1:15" x14ac:dyDescent="0.3">
      <c r="A11496">
        <v>50</v>
      </c>
      <c r="B11496" t="s">
        <v>61</v>
      </c>
      <c r="C11496">
        <v>307555</v>
      </c>
      <c r="D11496" t="s">
        <v>16</v>
      </c>
      <c r="E11496">
        <v>13</v>
      </c>
      <c r="F11496" t="s">
        <v>30</v>
      </c>
      <c r="G11496" t="s">
        <v>34</v>
      </c>
      <c r="H11496" t="s">
        <v>19</v>
      </c>
      <c r="I11496" t="s">
        <v>20</v>
      </c>
      <c r="J11496" t="s">
        <v>21</v>
      </c>
      <c r="K11496">
        <v>0</v>
      </c>
      <c r="L11496">
        <v>0</v>
      </c>
      <c r="M11496">
        <v>60</v>
      </c>
      <c r="N11496" t="s">
        <v>22</v>
      </c>
      <c r="O11496" t="s">
        <v>43</v>
      </c>
    </row>
    <row r="11497" spans="1:15" x14ac:dyDescent="0.3">
      <c r="A11497">
        <v>36</v>
      </c>
      <c r="B11497" t="s">
        <v>28</v>
      </c>
      <c r="C11497">
        <v>229180</v>
      </c>
      <c r="D11497" t="s">
        <v>44</v>
      </c>
      <c r="E11497">
        <v>10</v>
      </c>
      <c r="F11497" t="s">
        <v>30</v>
      </c>
      <c r="G11497" t="s">
        <v>51</v>
      </c>
      <c r="H11497" t="s">
        <v>58</v>
      </c>
      <c r="I11497" t="s">
        <v>20</v>
      </c>
      <c r="J11497" t="s">
        <v>36</v>
      </c>
      <c r="K11497">
        <v>0</v>
      </c>
      <c r="L11497">
        <v>0</v>
      </c>
      <c r="M11497">
        <v>40</v>
      </c>
      <c r="N11497" t="s">
        <v>37</v>
      </c>
      <c r="O11497" t="s">
        <v>23</v>
      </c>
    </row>
    <row r="11498" spans="1:15" x14ac:dyDescent="0.3">
      <c r="A11498">
        <v>22</v>
      </c>
      <c r="B11498" t="s">
        <v>28</v>
      </c>
      <c r="C11498">
        <v>279041</v>
      </c>
      <c r="D11498" t="s">
        <v>44</v>
      </c>
      <c r="E11498">
        <v>10</v>
      </c>
      <c r="F11498" t="s">
        <v>17</v>
      </c>
      <c r="G11498" t="s">
        <v>31</v>
      </c>
      <c r="H11498" t="s">
        <v>47</v>
      </c>
      <c r="I11498" t="s">
        <v>33</v>
      </c>
      <c r="J11498" t="s">
        <v>21</v>
      </c>
      <c r="K11498">
        <v>0</v>
      </c>
      <c r="L11498">
        <v>0</v>
      </c>
      <c r="M11498">
        <v>10</v>
      </c>
      <c r="N11498" t="s">
        <v>22</v>
      </c>
      <c r="O11498" t="s">
        <v>23</v>
      </c>
    </row>
    <row r="11499" spans="1:15" x14ac:dyDescent="0.3">
      <c r="A11499">
        <v>21</v>
      </c>
      <c r="B11499" t="s">
        <v>28</v>
      </c>
      <c r="C11499">
        <v>312017</v>
      </c>
      <c r="D11499" t="s">
        <v>44</v>
      </c>
      <c r="E11499">
        <v>10</v>
      </c>
      <c r="F11499" t="s">
        <v>17</v>
      </c>
      <c r="G11499" t="s">
        <v>51</v>
      </c>
      <c r="H11499" t="s">
        <v>19</v>
      </c>
      <c r="I11499" t="s">
        <v>20</v>
      </c>
      <c r="J11499" t="s">
        <v>21</v>
      </c>
      <c r="K11499">
        <v>0</v>
      </c>
      <c r="L11499">
        <v>0</v>
      </c>
      <c r="M11499">
        <v>40</v>
      </c>
      <c r="N11499" t="s">
        <v>22</v>
      </c>
      <c r="O11499" t="s">
        <v>23</v>
      </c>
    </row>
    <row r="11500" spans="1:15" x14ac:dyDescent="0.3">
      <c r="A11500">
        <v>33</v>
      </c>
      <c r="B11500" t="s">
        <v>28</v>
      </c>
      <c r="C11500">
        <v>54782</v>
      </c>
      <c r="D11500" t="s">
        <v>16</v>
      </c>
      <c r="E11500">
        <v>13</v>
      </c>
      <c r="F11500" t="s">
        <v>25</v>
      </c>
      <c r="G11500" t="s">
        <v>18</v>
      </c>
      <c r="H11500" t="s">
        <v>27</v>
      </c>
      <c r="I11500" t="s">
        <v>20</v>
      </c>
      <c r="J11500" t="s">
        <v>21</v>
      </c>
      <c r="K11500">
        <v>0</v>
      </c>
      <c r="L11500">
        <v>1579</v>
      </c>
      <c r="M11500">
        <v>42</v>
      </c>
      <c r="N11500" t="s">
        <v>22</v>
      </c>
      <c r="O11500" t="s">
        <v>23</v>
      </c>
    </row>
    <row r="11501" spans="1:15" x14ac:dyDescent="0.3">
      <c r="A11501">
        <v>76</v>
      </c>
      <c r="B11501" t="s">
        <v>28</v>
      </c>
      <c r="C11501">
        <v>70697</v>
      </c>
      <c r="D11501" t="s">
        <v>52</v>
      </c>
      <c r="E11501">
        <v>4</v>
      </c>
      <c r="F11501" t="s">
        <v>79</v>
      </c>
      <c r="G11501" t="s">
        <v>41</v>
      </c>
      <c r="H11501" t="s">
        <v>19</v>
      </c>
      <c r="I11501" t="s">
        <v>20</v>
      </c>
      <c r="J11501" t="s">
        <v>36</v>
      </c>
      <c r="K11501">
        <v>0</v>
      </c>
      <c r="L11501">
        <v>0</v>
      </c>
      <c r="M11501">
        <v>25</v>
      </c>
      <c r="N11501" t="s">
        <v>22</v>
      </c>
      <c r="O11501" t="s">
        <v>23</v>
      </c>
    </row>
    <row r="11502" spans="1:15" x14ac:dyDescent="0.3">
      <c r="A11502">
        <v>22</v>
      </c>
      <c r="C11502">
        <v>263970</v>
      </c>
      <c r="D11502" t="s">
        <v>44</v>
      </c>
      <c r="E11502">
        <v>10</v>
      </c>
      <c r="F11502" t="s">
        <v>17</v>
      </c>
      <c r="H11502" t="s">
        <v>19</v>
      </c>
      <c r="I11502" t="s">
        <v>20</v>
      </c>
      <c r="J11502" t="s">
        <v>36</v>
      </c>
      <c r="K11502">
        <v>0</v>
      </c>
      <c r="L11502">
        <v>0</v>
      </c>
      <c r="M11502">
        <v>28</v>
      </c>
      <c r="N11502" t="s">
        <v>22</v>
      </c>
      <c r="O11502" t="s">
        <v>23</v>
      </c>
    </row>
    <row r="11503" spans="1:15" x14ac:dyDescent="0.3">
      <c r="A11503">
        <v>37</v>
      </c>
      <c r="B11503" t="s">
        <v>28</v>
      </c>
      <c r="C11503">
        <v>188774</v>
      </c>
      <c r="D11503" t="s">
        <v>16</v>
      </c>
      <c r="E11503">
        <v>13</v>
      </c>
      <c r="F11503" t="s">
        <v>25</v>
      </c>
      <c r="G11503" t="s">
        <v>18</v>
      </c>
      <c r="H11503" t="s">
        <v>27</v>
      </c>
      <c r="I11503" t="s">
        <v>20</v>
      </c>
      <c r="J11503" t="s">
        <v>21</v>
      </c>
      <c r="K11503">
        <v>0</v>
      </c>
      <c r="L11503">
        <v>0</v>
      </c>
      <c r="M11503">
        <v>40</v>
      </c>
      <c r="N11503" t="s">
        <v>22</v>
      </c>
      <c r="O11503" t="s">
        <v>23</v>
      </c>
    </row>
    <row r="11504" spans="1:15" x14ac:dyDescent="0.3">
      <c r="A11504">
        <v>34</v>
      </c>
      <c r="B11504" t="s">
        <v>28</v>
      </c>
      <c r="C11504">
        <v>302770</v>
      </c>
      <c r="D11504" t="s">
        <v>44</v>
      </c>
      <c r="E11504">
        <v>10</v>
      </c>
      <c r="F11504" t="s">
        <v>25</v>
      </c>
      <c r="G11504" t="s">
        <v>49</v>
      </c>
      <c r="H11504" t="s">
        <v>27</v>
      </c>
      <c r="I11504" t="s">
        <v>20</v>
      </c>
      <c r="J11504" t="s">
        <v>21</v>
      </c>
      <c r="K11504">
        <v>0</v>
      </c>
      <c r="L11504">
        <v>0</v>
      </c>
      <c r="M11504">
        <v>60</v>
      </c>
      <c r="N11504" t="s">
        <v>22</v>
      </c>
      <c r="O11504" t="s">
        <v>23</v>
      </c>
    </row>
    <row r="11505" spans="1:15" x14ac:dyDescent="0.3">
      <c r="A11505">
        <v>29</v>
      </c>
      <c r="B11505" t="s">
        <v>28</v>
      </c>
      <c r="C11505">
        <v>183639</v>
      </c>
      <c r="D11505" t="s">
        <v>29</v>
      </c>
      <c r="E11505">
        <v>9</v>
      </c>
      <c r="F11505" t="s">
        <v>25</v>
      </c>
      <c r="G11505" t="s">
        <v>56</v>
      </c>
      <c r="H11505" t="s">
        <v>27</v>
      </c>
      <c r="I11505" t="s">
        <v>20</v>
      </c>
      <c r="J11505" t="s">
        <v>21</v>
      </c>
      <c r="K11505">
        <v>0</v>
      </c>
      <c r="L11505">
        <v>0</v>
      </c>
      <c r="M11505">
        <v>97</v>
      </c>
      <c r="N11505" t="s">
        <v>22</v>
      </c>
      <c r="O11505" t="s">
        <v>23</v>
      </c>
    </row>
    <row r="11506" spans="1:15" x14ac:dyDescent="0.3">
      <c r="A11506">
        <v>29</v>
      </c>
      <c r="B11506" t="s">
        <v>28</v>
      </c>
      <c r="C11506">
        <v>178551</v>
      </c>
      <c r="D11506" t="s">
        <v>29</v>
      </c>
      <c r="E11506">
        <v>9</v>
      </c>
      <c r="F11506" t="s">
        <v>25</v>
      </c>
      <c r="G11506" t="s">
        <v>53</v>
      </c>
      <c r="H11506" t="s">
        <v>27</v>
      </c>
      <c r="I11506" t="s">
        <v>20</v>
      </c>
      <c r="J11506" t="s">
        <v>21</v>
      </c>
      <c r="K11506">
        <v>0</v>
      </c>
      <c r="L11506">
        <v>0</v>
      </c>
      <c r="M11506">
        <v>40</v>
      </c>
      <c r="N11506" t="s">
        <v>22</v>
      </c>
      <c r="O11506" t="s">
        <v>23</v>
      </c>
    </row>
    <row r="11507" spans="1:15" x14ac:dyDescent="0.3">
      <c r="A11507">
        <v>28</v>
      </c>
      <c r="B11507" t="s">
        <v>28</v>
      </c>
      <c r="C11507">
        <v>175343</v>
      </c>
      <c r="D11507" t="s">
        <v>16</v>
      </c>
      <c r="E11507">
        <v>13</v>
      </c>
      <c r="F11507" t="s">
        <v>25</v>
      </c>
      <c r="G11507" t="s">
        <v>49</v>
      </c>
      <c r="H11507" t="s">
        <v>27</v>
      </c>
      <c r="I11507" t="s">
        <v>20</v>
      </c>
      <c r="J11507" t="s">
        <v>21</v>
      </c>
      <c r="K11507">
        <v>0</v>
      </c>
      <c r="L11507">
        <v>0</v>
      </c>
      <c r="M11507">
        <v>40</v>
      </c>
      <c r="N11507" t="s">
        <v>22</v>
      </c>
      <c r="O11507" t="s">
        <v>23</v>
      </c>
    </row>
    <row r="11508" spans="1:15" x14ac:dyDescent="0.3">
      <c r="A11508">
        <v>73</v>
      </c>
      <c r="B11508" t="s">
        <v>24</v>
      </c>
      <c r="C11508">
        <v>190078</v>
      </c>
      <c r="D11508" t="s">
        <v>44</v>
      </c>
      <c r="E11508">
        <v>10</v>
      </c>
      <c r="F11508" t="s">
        <v>25</v>
      </c>
      <c r="G11508" t="s">
        <v>26</v>
      </c>
      <c r="H11508" t="s">
        <v>27</v>
      </c>
      <c r="I11508" t="s">
        <v>20</v>
      </c>
      <c r="J11508" t="s">
        <v>21</v>
      </c>
      <c r="K11508">
        <v>0</v>
      </c>
      <c r="L11508">
        <v>0</v>
      </c>
      <c r="M11508">
        <v>35</v>
      </c>
      <c r="N11508" t="s">
        <v>22</v>
      </c>
      <c r="O11508" t="s">
        <v>23</v>
      </c>
    </row>
    <row r="11509" spans="1:15" x14ac:dyDescent="0.3">
      <c r="A11509">
        <v>43</v>
      </c>
      <c r="B11509" t="s">
        <v>28</v>
      </c>
      <c r="C11509">
        <v>117627</v>
      </c>
      <c r="D11509" t="s">
        <v>44</v>
      </c>
      <c r="E11509">
        <v>10</v>
      </c>
      <c r="F11509" t="s">
        <v>30</v>
      </c>
      <c r="G11509" t="s">
        <v>26</v>
      </c>
      <c r="H11509" t="s">
        <v>19</v>
      </c>
      <c r="I11509" t="s">
        <v>33</v>
      </c>
      <c r="J11509" t="s">
        <v>36</v>
      </c>
      <c r="K11509">
        <v>0</v>
      </c>
      <c r="L11509">
        <v>0</v>
      </c>
      <c r="M11509">
        <v>40</v>
      </c>
      <c r="N11509" t="s">
        <v>22</v>
      </c>
      <c r="O11509" t="s">
        <v>23</v>
      </c>
    </row>
    <row r="11510" spans="1:15" x14ac:dyDescent="0.3">
      <c r="A11510">
        <v>39</v>
      </c>
      <c r="B11510" t="s">
        <v>28</v>
      </c>
      <c r="C11510">
        <v>108419</v>
      </c>
      <c r="D11510" t="s">
        <v>44</v>
      </c>
      <c r="E11510">
        <v>10</v>
      </c>
      <c r="F11510" t="s">
        <v>25</v>
      </c>
      <c r="G11510" t="s">
        <v>51</v>
      </c>
      <c r="H11510" t="s">
        <v>27</v>
      </c>
      <c r="I11510" t="s">
        <v>20</v>
      </c>
      <c r="J11510" t="s">
        <v>21</v>
      </c>
      <c r="K11510">
        <v>0</v>
      </c>
      <c r="L11510">
        <v>0</v>
      </c>
      <c r="M11510">
        <v>40</v>
      </c>
      <c r="N11510" t="s">
        <v>22</v>
      </c>
      <c r="O11510" t="s">
        <v>23</v>
      </c>
    </row>
    <row r="11511" spans="1:15" x14ac:dyDescent="0.3">
      <c r="A11511">
        <v>74</v>
      </c>
      <c r="B11511" t="s">
        <v>28</v>
      </c>
      <c r="C11511">
        <v>183701</v>
      </c>
      <c r="D11511" t="s">
        <v>74</v>
      </c>
      <c r="E11511">
        <v>6</v>
      </c>
      <c r="F11511" t="s">
        <v>79</v>
      </c>
      <c r="G11511" t="s">
        <v>41</v>
      </c>
      <c r="H11511" t="s">
        <v>19</v>
      </c>
      <c r="I11511" t="s">
        <v>33</v>
      </c>
      <c r="J11511" t="s">
        <v>36</v>
      </c>
      <c r="K11511">
        <v>0</v>
      </c>
      <c r="L11511">
        <v>0</v>
      </c>
      <c r="M11511">
        <v>6</v>
      </c>
      <c r="N11511" t="s">
        <v>22</v>
      </c>
      <c r="O11511" t="s">
        <v>23</v>
      </c>
    </row>
    <row r="11512" spans="1:15" x14ac:dyDescent="0.3">
      <c r="A11512">
        <v>27</v>
      </c>
      <c r="B11512" t="s">
        <v>15</v>
      </c>
      <c r="C11512">
        <v>208406</v>
      </c>
      <c r="D11512" t="s">
        <v>16</v>
      </c>
      <c r="E11512">
        <v>13</v>
      </c>
      <c r="F11512" t="s">
        <v>17</v>
      </c>
      <c r="G11512" t="s">
        <v>34</v>
      </c>
      <c r="H11512" t="s">
        <v>19</v>
      </c>
      <c r="I11512" t="s">
        <v>20</v>
      </c>
      <c r="J11512" t="s">
        <v>21</v>
      </c>
      <c r="K11512">
        <v>0</v>
      </c>
      <c r="L11512">
        <v>0</v>
      </c>
      <c r="M11512">
        <v>30</v>
      </c>
      <c r="N11512" t="s">
        <v>22</v>
      </c>
      <c r="O11512" t="s">
        <v>23</v>
      </c>
    </row>
    <row r="11513" spans="1:15" x14ac:dyDescent="0.3">
      <c r="A11513">
        <v>47</v>
      </c>
      <c r="B11513" t="s">
        <v>28</v>
      </c>
      <c r="C11513">
        <v>148884</v>
      </c>
      <c r="D11513" t="s">
        <v>29</v>
      </c>
      <c r="E11513">
        <v>9</v>
      </c>
      <c r="F11513" t="s">
        <v>25</v>
      </c>
      <c r="G11513" t="s">
        <v>53</v>
      </c>
      <c r="H11513" t="s">
        <v>27</v>
      </c>
      <c r="I11513" t="s">
        <v>20</v>
      </c>
      <c r="J11513" t="s">
        <v>21</v>
      </c>
      <c r="K11513">
        <v>0</v>
      </c>
      <c r="L11513">
        <v>0</v>
      </c>
      <c r="M11513">
        <v>60</v>
      </c>
      <c r="N11513" t="s">
        <v>22</v>
      </c>
      <c r="O11513" t="s">
        <v>23</v>
      </c>
    </row>
    <row r="11514" spans="1:15" x14ac:dyDescent="0.3">
      <c r="A11514">
        <v>90</v>
      </c>
      <c r="B11514" t="s">
        <v>28</v>
      </c>
      <c r="C11514">
        <v>87285</v>
      </c>
      <c r="D11514" t="s">
        <v>29</v>
      </c>
      <c r="E11514">
        <v>9</v>
      </c>
      <c r="F11514" t="s">
        <v>17</v>
      </c>
      <c r="G11514" t="s">
        <v>41</v>
      </c>
      <c r="H11514" t="s">
        <v>47</v>
      </c>
      <c r="I11514" t="s">
        <v>20</v>
      </c>
      <c r="J11514" t="s">
        <v>36</v>
      </c>
      <c r="K11514">
        <v>0</v>
      </c>
      <c r="L11514">
        <v>0</v>
      </c>
      <c r="M11514">
        <v>24</v>
      </c>
      <c r="N11514" t="s">
        <v>22</v>
      </c>
      <c r="O11514" t="s">
        <v>23</v>
      </c>
    </row>
    <row r="11515" spans="1:15" x14ac:dyDescent="0.3">
      <c r="A11515">
        <v>47</v>
      </c>
      <c r="B11515" t="s">
        <v>28</v>
      </c>
      <c r="C11515">
        <v>199058</v>
      </c>
      <c r="D11515" t="s">
        <v>16</v>
      </c>
      <c r="E11515">
        <v>13</v>
      </c>
      <c r="F11515" t="s">
        <v>25</v>
      </c>
      <c r="G11515" t="s">
        <v>34</v>
      </c>
      <c r="H11515" t="s">
        <v>27</v>
      </c>
      <c r="I11515" t="s">
        <v>20</v>
      </c>
      <c r="J11515" t="s">
        <v>21</v>
      </c>
      <c r="K11515">
        <v>0</v>
      </c>
      <c r="L11515">
        <v>0</v>
      </c>
      <c r="M11515">
        <v>60</v>
      </c>
      <c r="N11515" t="s">
        <v>22</v>
      </c>
      <c r="O11515" t="s">
        <v>43</v>
      </c>
    </row>
    <row r="11516" spans="1:15" x14ac:dyDescent="0.3">
      <c r="A11516">
        <v>42</v>
      </c>
      <c r="B11516" t="s">
        <v>28</v>
      </c>
      <c r="C11516">
        <v>173628</v>
      </c>
      <c r="D11516" t="s">
        <v>16</v>
      </c>
      <c r="E11516">
        <v>13</v>
      </c>
      <c r="F11516" t="s">
        <v>25</v>
      </c>
      <c r="G11516" t="s">
        <v>26</v>
      </c>
      <c r="H11516" t="s">
        <v>27</v>
      </c>
      <c r="I11516" t="s">
        <v>20</v>
      </c>
      <c r="J11516" t="s">
        <v>21</v>
      </c>
      <c r="K11516">
        <v>0</v>
      </c>
      <c r="L11516">
        <v>0</v>
      </c>
      <c r="M11516">
        <v>40</v>
      </c>
      <c r="N11516" t="s">
        <v>22</v>
      </c>
      <c r="O11516" t="s">
        <v>43</v>
      </c>
    </row>
    <row r="11517" spans="1:15" x14ac:dyDescent="0.3">
      <c r="A11517">
        <v>69</v>
      </c>
      <c r="B11517" t="s">
        <v>28</v>
      </c>
      <c r="C11517">
        <v>370837</v>
      </c>
      <c r="D11517" t="s">
        <v>16</v>
      </c>
      <c r="E11517">
        <v>13</v>
      </c>
      <c r="F11517" t="s">
        <v>30</v>
      </c>
      <c r="G11517" t="s">
        <v>31</v>
      </c>
      <c r="H11517" t="s">
        <v>19</v>
      </c>
      <c r="I11517" t="s">
        <v>20</v>
      </c>
      <c r="J11517" t="s">
        <v>21</v>
      </c>
      <c r="K11517">
        <v>0</v>
      </c>
      <c r="L11517">
        <v>0</v>
      </c>
      <c r="M11517">
        <v>40</v>
      </c>
      <c r="N11517" t="s">
        <v>22</v>
      </c>
      <c r="O11517" t="s">
        <v>23</v>
      </c>
    </row>
    <row r="11518" spans="1:15" x14ac:dyDescent="0.3">
      <c r="A11518">
        <v>18</v>
      </c>
      <c r="C11518">
        <v>179484</v>
      </c>
      <c r="D11518" t="s">
        <v>93</v>
      </c>
      <c r="E11518">
        <v>8</v>
      </c>
      <c r="F11518" t="s">
        <v>17</v>
      </c>
      <c r="H11518" t="s">
        <v>47</v>
      </c>
      <c r="I11518" t="s">
        <v>68</v>
      </c>
      <c r="J11518" t="s">
        <v>21</v>
      </c>
      <c r="K11518">
        <v>0</v>
      </c>
      <c r="L11518">
        <v>0</v>
      </c>
      <c r="M11518">
        <v>40</v>
      </c>
      <c r="N11518" t="s">
        <v>22</v>
      </c>
      <c r="O11518" t="s">
        <v>23</v>
      </c>
    </row>
    <row r="11519" spans="1:15" x14ac:dyDescent="0.3">
      <c r="A11519">
        <v>23</v>
      </c>
      <c r="B11519" t="s">
        <v>28</v>
      </c>
      <c r="C11519">
        <v>342769</v>
      </c>
      <c r="D11519" t="s">
        <v>16</v>
      </c>
      <c r="E11519">
        <v>13</v>
      </c>
      <c r="F11519" t="s">
        <v>17</v>
      </c>
      <c r="G11519" t="s">
        <v>62</v>
      </c>
      <c r="H11519" t="s">
        <v>19</v>
      </c>
      <c r="I11519" t="s">
        <v>20</v>
      </c>
      <c r="J11519" t="s">
        <v>36</v>
      </c>
      <c r="K11519">
        <v>0</v>
      </c>
      <c r="L11519">
        <v>0</v>
      </c>
      <c r="M11519">
        <v>20</v>
      </c>
      <c r="N11519" t="s">
        <v>22</v>
      </c>
      <c r="O11519" t="s">
        <v>23</v>
      </c>
    </row>
    <row r="11520" spans="1:15" x14ac:dyDescent="0.3">
      <c r="A11520">
        <v>44</v>
      </c>
      <c r="B11520" t="s">
        <v>63</v>
      </c>
      <c r="C11520">
        <v>65145</v>
      </c>
      <c r="D11520" t="s">
        <v>29</v>
      </c>
      <c r="E11520">
        <v>9</v>
      </c>
      <c r="F11520" t="s">
        <v>25</v>
      </c>
      <c r="G11520" t="s">
        <v>34</v>
      </c>
      <c r="H11520" t="s">
        <v>27</v>
      </c>
      <c r="I11520" t="s">
        <v>20</v>
      </c>
      <c r="J11520" t="s">
        <v>21</v>
      </c>
      <c r="K11520">
        <v>0</v>
      </c>
      <c r="L11520">
        <v>0</v>
      </c>
      <c r="M11520">
        <v>30</v>
      </c>
      <c r="N11520" t="s">
        <v>22</v>
      </c>
      <c r="O11520" t="s">
        <v>23</v>
      </c>
    </row>
    <row r="11521" spans="1:15" x14ac:dyDescent="0.3">
      <c r="A11521">
        <v>41</v>
      </c>
      <c r="B11521" t="s">
        <v>28</v>
      </c>
      <c r="C11521">
        <v>150533</v>
      </c>
      <c r="D11521" t="s">
        <v>29</v>
      </c>
      <c r="E11521">
        <v>9</v>
      </c>
      <c r="F11521" t="s">
        <v>25</v>
      </c>
      <c r="G11521" t="s">
        <v>49</v>
      </c>
      <c r="H11521" t="s">
        <v>27</v>
      </c>
      <c r="I11521" t="s">
        <v>20</v>
      </c>
      <c r="J11521" t="s">
        <v>21</v>
      </c>
      <c r="K11521">
        <v>2829</v>
      </c>
      <c r="L11521">
        <v>0</v>
      </c>
      <c r="M11521">
        <v>40</v>
      </c>
      <c r="N11521" t="s">
        <v>22</v>
      </c>
      <c r="O11521" t="s">
        <v>23</v>
      </c>
    </row>
    <row r="11522" spans="1:15" x14ac:dyDescent="0.3">
      <c r="A11522">
        <v>47</v>
      </c>
      <c r="B11522" t="s">
        <v>63</v>
      </c>
      <c r="C11522">
        <v>272182</v>
      </c>
      <c r="D11522" t="s">
        <v>44</v>
      </c>
      <c r="E11522">
        <v>10</v>
      </c>
      <c r="F11522" t="s">
        <v>17</v>
      </c>
      <c r="G11522" t="s">
        <v>18</v>
      </c>
      <c r="H11522" t="s">
        <v>19</v>
      </c>
      <c r="I11522" t="s">
        <v>33</v>
      </c>
      <c r="J11522" t="s">
        <v>21</v>
      </c>
      <c r="K11522">
        <v>0</v>
      </c>
      <c r="L11522">
        <v>0</v>
      </c>
      <c r="M11522">
        <v>40</v>
      </c>
      <c r="N11522" t="s">
        <v>22</v>
      </c>
      <c r="O11522" t="s">
        <v>23</v>
      </c>
    </row>
    <row r="11523" spans="1:15" x14ac:dyDescent="0.3">
      <c r="A11523">
        <v>43</v>
      </c>
      <c r="B11523" t="s">
        <v>28</v>
      </c>
      <c r="C11523">
        <v>403467</v>
      </c>
      <c r="D11523" t="s">
        <v>16</v>
      </c>
      <c r="E11523">
        <v>13</v>
      </c>
      <c r="F11523" t="s">
        <v>25</v>
      </c>
      <c r="G11523" t="s">
        <v>26</v>
      </c>
      <c r="H11523" t="s">
        <v>27</v>
      </c>
      <c r="I11523" t="s">
        <v>33</v>
      </c>
      <c r="J11523" t="s">
        <v>21</v>
      </c>
      <c r="K11523">
        <v>7688</v>
      </c>
      <c r="L11523">
        <v>0</v>
      </c>
      <c r="M11523">
        <v>40</v>
      </c>
      <c r="N11523" t="s">
        <v>22</v>
      </c>
      <c r="O11523" t="s">
        <v>43</v>
      </c>
    </row>
    <row r="11524" spans="1:15" x14ac:dyDescent="0.3">
      <c r="A11524">
        <v>33</v>
      </c>
      <c r="B11524" t="s">
        <v>28</v>
      </c>
      <c r="C11524">
        <v>252168</v>
      </c>
      <c r="D11524" t="s">
        <v>44</v>
      </c>
      <c r="E11524">
        <v>10</v>
      </c>
      <c r="F11524" t="s">
        <v>17</v>
      </c>
      <c r="G11524" t="s">
        <v>41</v>
      </c>
      <c r="H11524" t="s">
        <v>19</v>
      </c>
      <c r="I11524" t="s">
        <v>33</v>
      </c>
      <c r="J11524" t="s">
        <v>21</v>
      </c>
      <c r="K11524">
        <v>0</v>
      </c>
      <c r="L11524">
        <v>0</v>
      </c>
      <c r="M11524">
        <v>40</v>
      </c>
      <c r="N11524" t="s">
        <v>22</v>
      </c>
      <c r="O11524" t="s">
        <v>23</v>
      </c>
    </row>
    <row r="11525" spans="1:15" x14ac:dyDescent="0.3">
      <c r="A11525">
        <v>48</v>
      </c>
      <c r="B11525" t="s">
        <v>28</v>
      </c>
      <c r="C11525">
        <v>80430</v>
      </c>
      <c r="D11525" t="s">
        <v>32</v>
      </c>
      <c r="E11525">
        <v>7</v>
      </c>
      <c r="F11525" t="s">
        <v>17</v>
      </c>
      <c r="G11525" t="s">
        <v>41</v>
      </c>
      <c r="H11525" t="s">
        <v>19</v>
      </c>
      <c r="I11525" t="s">
        <v>20</v>
      </c>
      <c r="J11525" t="s">
        <v>36</v>
      </c>
      <c r="K11525">
        <v>0</v>
      </c>
      <c r="L11525">
        <v>0</v>
      </c>
      <c r="M11525">
        <v>30</v>
      </c>
      <c r="N11525" t="s">
        <v>22</v>
      </c>
      <c r="O11525" t="s">
        <v>23</v>
      </c>
    </row>
    <row r="11526" spans="1:15" x14ac:dyDescent="0.3">
      <c r="A11526">
        <v>39</v>
      </c>
      <c r="B11526" t="s">
        <v>28</v>
      </c>
      <c r="C11526">
        <v>189623</v>
      </c>
      <c r="D11526" t="s">
        <v>16</v>
      </c>
      <c r="E11526">
        <v>13</v>
      </c>
      <c r="F11526" t="s">
        <v>30</v>
      </c>
      <c r="G11526" t="s">
        <v>49</v>
      </c>
      <c r="H11526" t="s">
        <v>58</v>
      </c>
      <c r="I11526" t="s">
        <v>20</v>
      </c>
      <c r="J11526" t="s">
        <v>21</v>
      </c>
      <c r="K11526">
        <v>0</v>
      </c>
      <c r="L11526">
        <v>0</v>
      </c>
      <c r="M11526">
        <v>60</v>
      </c>
      <c r="N11526" t="s">
        <v>22</v>
      </c>
      <c r="O11526" t="s">
        <v>23</v>
      </c>
    </row>
    <row r="11527" spans="1:15" x14ac:dyDescent="0.3">
      <c r="A11527">
        <v>43</v>
      </c>
      <c r="B11527" t="s">
        <v>28</v>
      </c>
      <c r="C11527">
        <v>115806</v>
      </c>
      <c r="D11527" t="s">
        <v>38</v>
      </c>
      <c r="E11527">
        <v>14</v>
      </c>
      <c r="F11527" t="s">
        <v>30</v>
      </c>
      <c r="G11527" t="s">
        <v>26</v>
      </c>
      <c r="H11527" t="s">
        <v>58</v>
      </c>
      <c r="I11527" t="s">
        <v>20</v>
      </c>
      <c r="J11527" t="s">
        <v>36</v>
      </c>
      <c r="K11527">
        <v>0</v>
      </c>
      <c r="L11527">
        <v>2547</v>
      </c>
      <c r="M11527">
        <v>40</v>
      </c>
      <c r="N11527" t="s">
        <v>22</v>
      </c>
      <c r="O11527" t="s">
        <v>43</v>
      </c>
    </row>
    <row r="11528" spans="1:15" x14ac:dyDescent="0.3">
      <c r="A11528">
        <v>18</v>
      </c>
      <c r="C11528">
        <v>28357</v>
      </c>
      <c r="D11528" t="s">
        <v>44</v>
      </c>
      <c r="E11528">
        <v>10</v>
      </c>
      <c r="F11528" t="s">
        <v>17</v>
      </c>
      <c r="H11528" t="s">
        <v>47</v>
      </c>
      <c r="I11528" t="s">
        <v>20</v>
      </c>
      <c r="J11528" t="s">
        <v>36</v>
      </c>
      <c r="K11528">
        <v>0</v>
      </c>
      <c r="L11528">
        <v>0</v>
      </c>
      <c r="M11528">
        <v>20</v>
      </c>
      <c r="N11528" t="s">
        <v>22</v>
      </c>
      <c r="O11528" t="s">
        <v>23</v>
      </c>
    </row>
    <row r="11529" spans="1:15" x14ac:dyDescent="0.3">
      <c r="A11529">
        <v>52</v>
      </c>
      <c r="B11529" t="s">
        <v>28</v>
      </c>
      <c r="C11529">
        <v>226084</v>
      </c>
      <c r="D11529" t="s">
        <v>29</v>
      </c>
      <c r="E11529">
        <v>9</v>
      </c>
      <c r="F11529" t="s">
        <v>79</v>
      </c>
      <c r="G11529" t="s">
        <v>98</v>
      </c>
      <c r="H11529" t="s">
        <v>73</v>
      </c>
      <c r="I11529" t="s">
        <v>20</v>
      </c>
      <c r="J11529" t="s">
        <v>36</v>
      </c>
      <c r="K11529">
        <v>0</v>
      </c>
      <c r="L11529">
        <v>0</v>
      </c>
      <c r="M11529">
        <v>40</v>
      </c>
      <c r="N11529" t="s">
        <v>22</v>
      </c>
      <c r="O11529" t="s">
        <v>23</v>
      </c>
    </row>
    <row r="11530" spans="1:15" x14ac:dyDescent="0.3">
      <c r="A11530">
        <v>18</v>
      </c>
      <c r="B11530" t="s">
        <v>28</v>
      </c>
      <c r="C11530">
        <v>150817</v>
      </c>
      <c r="D11530" t="s">
        <v>29</v>
      </c>
      <c r="E11530">
        <v>9</v>
      </c>
      <c r="F11530" t="s">
        <v>17</v>
      </c>
      <c r="G11530" t="s">
        <v>49</v>
      </c>
      <c r="H11530" t="s">
        <v>47</v>
      </c>
      <c r="I11530" t="s">
        <v>20</v>
      </c>
      <c r="J11530" t="s">
        <v>36</v>
      </c>
      <c r="K11530">
        <v>0</v>
      </c>
      <c r="L11530">
        <v>0</v>
      </c>
      <c r="M11530">
        <v>20</v>
      </c>
      <c r="N11530" t="s">
        <v>22</v>
      </c>
      <c r="O11530" t="s">
        <v>23</v>
      </c>
    </row>
    <row r="11531" spans="1:15" x14ac:dyDescent="0.3">
      <c r="A11531">
        <v>27</v>
      </c>
      <c r="B11531" t="s">
        <v>71</v>
      </c>
      <c r="C11531">
        <v>190911</v>
      </c>
      <c r="D11531" t="s">
        <v>29</v>
      </c>
      <c r="E11531">
        <v>9</v>
      </c>
      <c r="F11531" t="s">
        <v>17</v>
      </c>
      <c r="G11531" t="s">
        <v>49</v>
      </c>
      <c r="H11531" t="s">
        <v>47</v>
      </c>
      <c r="I11531" t="s">
        <v>20</v>
      </c>
      <c r="J11531" t="s">
        <v>21</v>
      </c>
      <c r="K11531">
        <v>0</v>
      </c>
      <c r="L11531">
        <v>0</v>
      </c>
      <c r="M11531">
        <v>45</v>
      </c>
      <c r="N11531" t="s">
        <v>22</v>
      </c>
      <c r="O11531" t="s">
        <v>23</v>
      </c>
    </row>
    <row r="11532" spans="1:15" x14ac:dyDescent="0.3">
      <c r="A11532">
        <v>27</v>
      </c>
      <c r="B11532" t="s">
        <v>71</v>
      </c>
      <c r="C11532">
        <v>120126</v>
      </c>
      <c r="D11532" t="s">
        <v>16</v>
      </c>
      <c r="E11532">
        <v>13</v>
      </c>
      <c r="F11532" t="s">
        <v>25</v>
      </c>
      <c r="G11532" t="s">
        <v>26</v>
      </c>
      <c r="H11532" t="s">
        <v>27</v>
      </c>
      <c r="I11532" t="s">
        <v>20</v>
      </c>
      <c r="J11532" t="s">
        <v>21</v>
      </c>
      <c r="K11532">
        <v>0</v>
      </c>
      <c r="L11532">
        <v>1887</v>
      </c>
      <c r="M11532">
        <v>45</v>
      </c>
      <c r="N11532" t="s">
        <v>22</v>
      </c>
      <c r="O11532" t="s">
        <v>43</v>
      </c>
    </row>
    <row r="11533" spans="1:15" x14ac:dyDescent="0.3">
      <c r="A11533">
        <v>45</v>
      </c>
      <c r="B11533" t="s">
        <v>63</v>
      </c>
      <c r="C11533">
        <v>255559</v>
      </c>
      <c r="D11533" t="s">
        <v>29</v>
      </c>
      <c r="E11533">
        <v>9</v>
      </c>
      <c r="F11533" t="s">
        <v>17</v>
      </c>
      <c r="G11533" t="s">
        <v>18</v>
      </c>
      <c r="H11533" t="s">
        <v>19</v>
      </c>
      <c r="I11533" t="s">
        <v>20</v>
      </c>
      <c r="J11533" t="s">
        <v>36</v>
      </c>
      <c r="K11533">
        <v>0</v>
      </c>
      <c r="L11533">
        <v>0</v>
      </c>
      <c r="M11533">
        <v>40</v>
      </c>
      <c r="N11533" t="s">
        <v>22</v>
      </c>
      <c r="O11533" t="s">
        <v>23</v>
      </c>
    </row>
    <row r="11534" spans="1:15" x14ac:dyDescent="0.3">
      <c r="A11534">
        <v>79</v>
      </c>
      <c r="C11534">
        <v>142370</v>
      </c>
      <c r="D11534" t="s">
        <v>69</v>
      </c>
      <c r="E11534">
        <v>15</v>
      </c>
      <c r="F11534" t="s">
        <v>25</v>
      </c>
      <c r="H11534" t="s">
        <v>27</v>
      </c>
      <c r="I11534" t="s">
        <v>20</v>
      </c>
      <c r="J11534" t="s">
        <v>21</v>
      </c>
      <c r="K11534">
        <v>0</v>
      </c>
      <c r="L11534">
        <v>0</v>
      </c>
      <c r="M11534">
        <v>10</v>
      </c>
      <c r="N11534" t="s">
        <v>22</v>
      </c>
      <c r="O11534" t="s">
        <v>23</v>
      </c>
    </row>
    <row r="11535" spans="1:15" x14ac:dyDescent="0.3">
      <c r="A11535">
        <v>24</v>
      </c>
      <c r="B11535" t="s">
        <v>28</v>
      </c>
      <c r="C11535">
        <v>173679</v>
      </c>
      <c r="D11535" t="s">
        <v>50</v>
      </c>
      <c r="E11535">
        <v>11</v>
      </c>
      <c r="F11535" t="s">
        <v>25</v>
      </c>
      <c r="G11535" t="s">
        <v>41</v>
      </c>
      <c r="H11535" t="s">
        <v>27</v>
      </c>
      <c r="I11535" t="s">
        <v>20</v>
      </c>
      <c r="J11535" t="s">
        <v>21</v>
      </c>
      <c r="K11535">
        <v>0</v>
      </c>
      <c r="L11535">
        <v>0</v>
      </c>
      <c r="M11535">
        <v>20</v>
      </c>
      <c r="N11535" t="s">
        <v>22</v>
      </c>
      <c r="O11535" t="s">
        <v>23</v>
      </c>
    </row>
    <row r="11536" spans="1:15" x14ac:dyDescent="0.3">
      <c r="A11536">
        <v>25</v>
      </c>
      <c r="B11536" t="s">
        <v>28</v>
      </c>
      <c r="C11536">
        <v>35854</v>
      </c>
      <c r="D11536" t="s">
        <v>44</v>
      </c>
      <c r="E11536">
        <v>10</v>
      </c>
      <c r="F11536" t="s">
        <v>40</v>
      </c>
      <c r="G11536" t="s">
        <v>49</v>
      </c>
      <c r="H11536" t="s">
        <v>58</v>
      </c>
      <c r="I11536" t="s">
        <v>20</v>
      </c>
      <c r="J11536" t="s">
        <v>36</v>
      </c>
      <c r="K11536">
        <v>0</v>
      </c>
      <c r="L11536">
        <v>0</v>
      </c>
      <c r="M11536">
        <v>40</v>
      </c>
      <c r="N11536" t="s">
        <v>22</v>
      </c>
      <c r="O11536" t="s">
        <v>23</v>
      </c>
    </row>
    <row r="11537" spans="1:15" x14ac:dyDescent="0.3">
      <c r="A11537">
        <v>42</v>
      </c>
      <c r="B11537" t="s">
        <v>24</v>
      </c>
      <c r="C11537">
        <v>82161</v>
      </c>
      <c r="D11537" t="s">
        <v>74</v>
      </c>
      <c r="E11537">
        <v>6</v>
      </c>
      <c r="F11537" t="s">
        <v>79</v>
      </c>
      <c r="G11537" t="s">
        <v>53</v>
      </c>
      <c r="H11537" t="s">
        <v>58</v>
      </c>
      <c r="I11537" t="s">
        <v>20</v>
      </c>
      <c r="J11537" t="s">
        <v>21</v>
      </c>
      <c r="K11537">
        <v>0</v>
      </c>
      <c r="L11537">
        <v>0</v>
      </c>
      <c r="M11537">
        <v>35</v>
      </c>
      <c r="N11537" t="s">
        <v>22</v>
      </c>
      <c r="O11537" t="s">
        <v>23</v>
      </c>
    </row>
    <row r="11538" spans="1:15" x14ac:dyDescent="0.3">
      <c r="A11538">
        <v>63</v>
      </c>
      <c r="B11538" t="s">
        <v>24</v>
      </c>
      <c r="C11538">
        <v>129845</v>
      </c>
      <c r="D11538" t="s">
        <v>52</v>
      </c>
      <c r="E11538">
        <v>4</v>
      </c>
      <c r="F11538" t="s">
        <v>25</v>
      </c>
      <c r="G11538" t="s">
        <v>51</v>
      </c>
      <c r="H11538" t="s">
        <v>27</v>
      </c>
      <c r="I11538" t="s">
        <v>20</v>
      </c>
      <c r="J11538" t="s">
        <v>21</v>
      </c>
      <c r="K11538">
        <v>0</v>
      </c>
      <c r="L11538">
        <v>0</v>
      </c>
      <c r="M11538">
        <v>40</v>
      </c>
      <c r="N11538" t="s">
        <v>22</v>
      </c>
      <c r="O11538" t="s">
        <v>23</v>
      </c>
    </row>
    <row r="11539" spans="1:15" x14ac:dyDescent="0.3">
      <c r="A11539">
        <v>40</v>
      </c>
      <c r="B11539" t="s">
        <v>28</v>
      </c>
      <c r="C11539">
        <v>226505</v>
      </c>
      <c r="D11539" t="s">
        <v>29</v>
      </c>
      <c r="E11539">
        <v>9</v>
      </c>
      <c r="F11539" t="s">
        <v>25</v>
      </c>
      <c r="G11539" t="s">
        <v>18</v>
      </c>
      <c r="H11539" t="s">
        <v>35</v>
      </c>
      <c r="I11539" t="s">
        <v>20</v>
      </c>
      <c r="J11539" t="s">
        <v>36</v>
      </c>
      <c r="K11539">
        <v>0</v>
      </c>
      <c r="L11539">
        <v>0</v>
      </c>
      <c r="M11539">
        <v>46</v>
      </c>
      <c r="N11539" t="s">
        <v>22</v>
      </c>
      <c r="O11539" t="s">
        <v>43</v>
      </c>
    </row>
    <row r="11540" spans="1:15" x14ac:dyDescent="0.3">
      <c r="A11540">
        <v>47</v>
      </c>
      <c r="B11540" t="s">
        <v>28</v>
      </c>
      <c r="C11540">
        <v>151584</v>
      </c>
      <c r="D11540" t="s">
        <v>69</v>
      </c>
      <c r="E11540">
        <v>15</v>
      </c>
      <c r="F11540" t="s">
        <v>25</v>
      </c>
      <c r="G11540" t="s">
        <v>26</v>
      </c>
      <c r="H11540" t="s">
        <v>27</v>
      </c>
      <c r="I11540" t="s">
        <v>20</v>
      </c>
      <c r="J11540" t="s">
        <v>21</v>
      </c>
      <c r="K11540">
        <v>7688</v>
      </c>
      <c r="L11540">
        <v>0</v>
      </c>
      <c r="M11540">
        <v>60</v>
      </c>
      <c r="N11540" t="s">
        <v>22</v>
      </c>
      <c r="O11540" t="s">
        <v>43</v>
      </c>
    </row>
    <row r="11541" spans="1:15" x14ac:dyDescent="0.3">
      <c r="A11541">
        <v>42</v>
      </c>
      <c r="B11541" t="s">
        <v>28</v>
      </c>
      <c r="C11541">
        <v>136419</v>
      </c>
      <c r="D11541" t="s">
        <v>29</v>
      </c>
      <c r="E11541">
        <v>9</v>
      </c>
      <c r="F11541" t="s">
        <v>25</v>
      </c>
      <c r="G11541" t="s">
        <v>51</v>
      </c>
      <c r="H11541" t="s">
        <v>27</v>
      </c>
      <c r="I11541" t="s">
        <v>20</v>
      </c>
      <c r="J11541" t="s">
        <v>21</v>
      </c>
      <c r="K11541">
        <v>0</v>
      </c>
      <c r="L11541">
        <v>0</v>
      </c>
      <c r="M11541">
        <v>50</v>
      </c>
      <c r="N11541" t="s">
        <v>22</v>
      </c>
      <c r="O11541" t="s">
        <v>43</v>
      </c>
    </row>
    <row r="11542" spans="1:15" x14ac:dyDescent="0.3">
      <c r="A11542">
        <v>42</v>
      </c>
      <c r="B11542" t="s">
        <v>28</v>
      </c>
      <c r="C11542">
        <v>66460</v>
      </c>
      <c r="D11542" t="s">
        <v>44</v>
      </c>
      <c r="E11542">
        <v>10</v>
      </c>
      <c r="F11542" t="s">
        <v>30</v>
      </c>
      <c r="G11542" t="s">
        <v>26</v>
      </c>
      <c r="H11542" t="s">
        <v>58</v>
      </c>
      <c r="I11542" t="s">
        <v>20</v>
      </c>
      <c r="J11542" t="s">
        <v>36</v>
      </c>
      <c r="K11542">
        <v>0</v>
      </c>
      <c r="L11542">
        <v>0</v>
      </c>
      <c r="M11542">
        <v>45</v>
      </c>
      <c r="N11542" t="s">
        <v>22</v>
      </c>
      <c r="O11542" t="s">
        <v>23</v>
      </c>
    </row>
    <row r="11543" spans="1:15" x14ac:dyDescent="0.3">
      <c r="A11543">
        <v>63</v>
      </c>
      <c r="B11543" t="s">
        <v>63</v>
      </c>
      <c r="C11543">
        <v>379940</v>
      </c>
      <c r="D11543" t="s">
        <v>16</v>
      </c>
      <c r="E11543">
        <v>13</v>
      </c>
      <c r="F11543" t="s">
        <v>25</v>
      </c>
      <c r="G11543" t="s">
        <v>34</v>
      </c>
      <c r="H11543" t="s">
        <v>27</v>
      </c>
      <c r="I11543" t="s">
        <v>20</v>
      </c>
      <c r="J11543" t="s">
        <v>21</v>
      </c>
      <c r="K11543">
        <v>0</v>
      </c>
      <c r="L11543">
        <v>0</v>
      </c>
      <c r="M11543">
        <v>40</v>
      </c>
      <c r="N11543" t="s">
        <v>22</v>
      </c>
      <c r="O11543" t="s">
        <v>43</v>
      </c>
    </row>
    <row r="11544" spans="1:15" x14ac:dyDescent="0.3">
      <c r="A11544">
        <v>37</v>
      </c>
      <c r="B11544" t="s">
        <v>63</v>
      </c>
      <c r="C11544">
        <v>102936</v>
      </c>
      <c r="D11544" t="s">
        <v>16</v>
      </c>
      <c r="E11544">
        <v>13</v>
      </c>
      <c r="F11544" t="s">
        <v>30</v>
      </c>
      <c r="G11544" t="s">
        <v>34</v>
      </c>
      <c r="H11544" t="s">
        <v>58</v>
      </c>
      <c r="I11544" t="s">
        <v>20</v>
      </c>
      <c r="J11544" t="s">
        <v>36</v>
      </c>
      <c r="K11544">
        <v>0</v>
      </c>
      <c r="L11544">
        <v>0</v>
      </c>
      <c r="M11544">
        <v>55</v>
      </c>
      <c r="N11544" t="s">
        <v>22</v>
      </c>
      <c r="O11544" t="s">
        <v>23</v>
      </c>
    </row>
    <row r="11545" spans="1:15" x14ac:dyDescent="0.3">
      <c r="A11545">
        <v>65</v>
      </c>
      <c r="B11545" t="s">
        <v>28</v>
      </c>
      <c r="C11545">
        <v>205309</v>
      </c>
      <c r="D11545" t="s">
        <v>29</v>
      </c>
      <c r="E11545">
        <v>9</v>
      </c>
      <c r="F11545" t="s">
        <v>25</v>
      </c>
      <c r="G11545" t="s">
        <v>18</v>
      </c>
      <c r="H11545" t="s">
        <v>27</v>
      </c>
      <c r="I11545" t="s">
        <v>20</v>
      </c>
      <c r="J11545" t="s">
        <v>21</v>
      </c>
      <c r="K11545">
        <v>0</v>
      </c>
      <c r="L11545">
        <v>0</v>
      </c>
      <c r="M11545">
        <v>20</v>
      </c>
      <c r="N11545" t="s">
        <v>22</v>
      </c>
      <c r="O11545" t="s">
        <v>23</v>
      </c>
    </row>
    <row r="11546" spans="1:15" x14ac:dyDescent="0.3">
      <c r="A11546">
        <v>30</v>
      </c>
      <c r="C11546">
        <v>156890</v>
      </c>
      <c r="D11546" t="s">
        <v>74</v>
      </c>
      <c r="E11546">
        <v>6</v>
      </c>
      <c r="F11546" t="s">
        <v>30</v>
      </c>
      <c r="H11546" t="s">
        <v>58</v>
      </c>
      <c r="I11546" t="s">
        <v>20</v>
      </c>
      <c r="J11546" t="s">
        <v>21</v>
      </c>
      <c r="K11546">
        <v>0</v>
      </c>
      <c r="L11546">
        <v>0</v>
      </c>
      <c r="M11546">
        <v>40</v>
      </c>
      <c r="N11546" t="s">
        <v>22</v>
      </c>
      <c r="O11546" t="s">
        <v>23</v>
      </c>
    </row>
    <row r="11547" spans="1:15" x14ac:dyDescent="0.3">
      <c r="A11547">
        <v>62</v>
      </c>
      <c r="B11547" t="s">
        <v>28</v>
      </c>
      <c r="C11547">
        <v>208711</v>
      </c>
      <c r="D11547" t="s">
        <v>16</v>
      </c>
      <c r="E11547">
        <v>13</v>
      </c>
      <c r="F11547" t="s">
        <v>25</v>
      </c>
      <c r="G11547" t="s">
        <v>51</v>
      </c>
      <c r="H11547" t="s">
        <v>27</v>
      </c>
      <c r="I11547" t="s">
        <v>20</v>
      </c>
      <c r="J11547" t="s">
        <v>21</v>
      </c>
      <c r="K11547">
        <v>7688</v>
      </c>
      <c r="L11547">
        <v>0</v>
      </c>
      <c r="M11547">
        <v>50</v>
      </c>
      <c r="N11547" t="s">
        <v>22</v>
      </c>
      <c r="O11547" t="s">
        <v>43</v>
      </c>
    </row>
    <row r="11548" spans="1:15" x14ac:dyDescent="0.3">
      <c r="A11548">
        <v>46</v>
      </c>
      <c r="B11548" t="s">
        <v>28</v>
      </c>
      <c r="C11548">
        <v>137547</v>
      </c>
      <c r="D11548" t="s">
        <v>29</v>
      </c>
      <c r="E11548">
        <v>9</v>
      </c>
      <c r="F11548" t="s">
        <v>30</v>
      </c>
      <c r="G11548" t="s">
        <v>51</v>
      </c>
      <c r="H11548" t="s">
        <v>19</v>
      </c>
      <c r="I11548" t="s">
        <v>54</v>
      </c>
      <c r="J11548" t="s">
        <v>21</v>
      </c>
      <c r="K11548">
        <v>0</v>
      </c>
      <c r="L11548">
        <v>0</v>
      </c>
      <c r="M11548">
        <v>40</v>
      </c>
      <c r="N11548" t="s">
        <v>22</v>
      </c>
      <c r="O11548" t="s">
        <v>23</v>
      </c>
    </row>
    <row r="11549" spans="1:15" x14ac:dyDescent="0.3">
      <c r="A11549">
        <v>23</v>
      </c>
      <c r="B11549" t="s">
        <v>28</v>
      </c>
      <c r="C11549">
        <v>220168</v>
      </c>
      <c r="D11549" t="s">
        <v>29</v>
      </c>
      <c r="E11549">
        <v>9</v>
      </c>
      <c r="F11549" t="s">
        <v>17</v>
      </c>
      <c r="G11549" t="s">
        <v>49</v>
      </c>
      <c r="H11549" t="s">
        <v>73</v>
      </c>
      <c r="I11549" t="s">
        <v>33</v>
      </c>
      <c r="J11549" t="s">
        <v>36</v>
      </c>
      <c r="K11549">
        <v>0</v>
      </c>
      <c r="L11549">
        <v>0</v>
      </c>
      <c r="M11549">
        <v>25</v>
      </c>
      <c r="N11549" t="s">
        <v>42</v>
      </c>
      <c r="O11549" t="s">
        <v>23</v>
      </c>
    </row>
    <row r="11550" spans="1:15" x14ac:dyDescent="0.3">
      <c r="A11550">
        <v>47</v>
      </c>
      <c r="B11550" t="s">
        <v>63</v>
      </c>
      <c r="C11550">
        <v>37672</v>
      </c>
      <c r="D11550" t="s">
        <v>16</v>
      </c>
      <c r="E11550">
        <v>13</v>
      </c>
      <c r="F11550" t="s">
        <v>25</v>
      </c>
      <c r="G11550" t="s">
        <v>34</v>
      </c>
      <c r="H11550" t="s">
        <v>35</v>
      </c>
      <c r="I11550" t="s">
        <v>20</v>
      </c>
      <c r="J11550" t="s">
        <v>36</v>
      </c>
      <c r="K11550">
        <v>0</v>
      </c>
      <c r="L11550">
        <v>0</v>
      </c>
      <c r="M11550">
        <v>45</v>
      </c>
      <c r="N11550" t="s">
        <v>22</v>
      </c>
      <c r="O11550" t="s">
        <v>23</v>
      </c>
    </row>
    <row r="11551" spans="1:15" x14ac:dyDescent="0.3">
      <c r="A11551">
        <v>20</v>
      </c>
      <c r="B11551" t="s">
        <v>28</v>
      </c>
      <c r="C11551">
        <v>196643</v>
      </c>
      <c r="D11551" t="s">
        <v>44</v>
      </c>
      <c r="E11551">
        <v>10</v>
      </c>
      <c r="F11551" t="s">
        <v>17</v>
      </c>
      <c r="G11551" t="s">
        <v>41</v>
      </c>
      <c r="H11551" t="s">
        <v>47</v>
      </c>
      <c r="I11551" t="s">
        <v>20</v>
      </c>
      <c r="J11551" t="s">
        <v>21</v>
      </c>
      <c r="K11551">
        <v>0</v>
      </c>
      <c r="L11551">
        <v>0</v>
      </c>
      <c r="M11551">
        <v>20</v>
      </c>
      <c r="N11551" t="s">
        <v>22</v>
      </c>
      <c r="O11551" t="s">
        <v>23</v>
      </c>
    </row>
    <row r="11552" spans="1:15" x14ac:dyDescent="0.3">
      <c r="A11552">
        <v>21</v>
      </c>
      <c r="C11552">
        <v>355686</v>
      </c>
      <c r="D11552" t="s">
        <v>29</v>
      </c>
      <c r="E11552">
        <v>9</v>
      </c>
      <c r="F11552" t="s">
        <v>17</v>
      </c>
      <c r="H11552" t="s">
        <v>47</v>
      </c>
      <c r="I11552" t="s">
        <v>20</v>
      </c>
      <c r="J11552" t="s">
        <v>36</v>
      </c>
      <c r="K11552">
        <v>0</v>
      </c>
      <c r="L11552">
        <v>0</v>
      </c>
      <c r="M11552">
        <v>10</v>
      </c>
      <c r="N11552" t="s">
        <v>22</v>
      </c>
      <c r="O11552" t="s">
        <v>23</v>
      </c>
    </row>
    <row r="11553" spans="1:15" x14ac:dyDescent="0.3">
      <c r="A11553">
        <v>28</v>
      </c>
      <c r="B11553" t="s">
        <v>28</v>
      </c>
      <c r="C11553">
        <v>197484</v>
      </c>
      <c r="D11553" t="s">
        <v>29</v>
      </c>
      <c r="E11553">
        <v>9</v>
      </c>
      <c r="F11553" t="s">
        <v>17</v>
      </c>
      <c r="G11553" t="s">
        <v>31</v>
      </c>
      <c r="H11553" t="s">
        <v>47</v>
      </c>
      <c r="I11553" t="s">
        <v>20</v>
      </c>
      <c r="J11553" t="s">
        <v>21</v>
      </c>
      <c r="K11553">
        <v>0</v>
      </c>
      <c r="L11553">
        <v>0</v>
      </c>
      <c r="M11553">
        <v>40</v>
      </c>
      <c r="N11553" t="s">
        <v>22</v>
      </c>
      <c r="O11553" t="s">
        <v>23</v>
      </c>
    </row>
    <row r="11554" spans="1:15" x14ac:dyDescent="0.3">
      <c r="A11554">
        <v>61</v>
      </c>
      <c r="B11554" t="s">
        <v>63</v>
      </c>
      <c r="C11554">
        <v>115023</v>
      </c>
      <c r="D11554" t="s">
        <v>29</v>
      </c>
      <c r="E11554">
        <v>9</v>
      </c>
      <c r="F11554" t="s">
        <v>25</v>
      </c>
      <c r="G11554" t="s">
        <v>41</v>
      </c>
      <c r="H11554" t="s">
        <v>27</v>
      </c>
      <c r="I11554" t="s">
        <v>20</v>
      </c>
      <c r="J11554" t="s">
        <v>21</v>
      </c>
      <c r="K11554">
        <v>0</v>
      </c>
      <c r="L11554">
        <v>0</v>
      </c>
      <c r="M11554">
        <v>40</v>
      </c>
      <c r="N11554" t="s">
        <v>22</v>
      </c>
      <c r="O11554" t="s">
        <v>23</v>
      </c>
    </row>
    <row r="11555" spans="1:15" x14ac:dyDescent="0.3">
      <c r="A11555">
        <v>30</v>
      </c>
      <c r="B11555" t="s">
        <v>15</v>
      </c>
      <c r="C11555">
        <v>234824</v>
      </c>
      <c r="D11555" t="s">
        <v>29</v>
      </c>
      <c r="E11555">
        <v>9</v>
      </c>
      <c r="F11555" t="s">
        <v>25</v>
      </c>
      <c r="G11555" t="s">
        <v>41</v>
      </c>
      <c r="H11555" t="s">
        <v>35</v>
      </c>
      <c r="I11555" t="s">
        <v>20</v>
      </c>
      <c r="J11555" t="s">
        <v>36</v>
      </c>
      <c r="K11555">
        <v>0</v>
      </c>
      <c r="L11555">
        <v>0</v>
      </c>
      <c r="M11555">
        <v>72</v>
      </c>
      <c r="N11555" t="s">
        <v>22</v>
      </c>
      <c r="O11555" t="s">
        <v>23</v>
      </c>
    </row>
    <row r="11556" spans="1:15" x14ac:dyDescent="0.3">
      <c r="A11556">
        <v>30</v>
      </c>
      <c r="B11556" t="s">
        <v>15</v>
      </c>
      <c r="C11556">
        <v>361497</v>
      </c>
      <c r="D11556" t="s">
        <v>16</v>
      </c>
      <c r="E11556">
        <v>13</v>
      </c>
      <c r="F11556" t="s">
        <v>25</v>
      </c>
      <c r="G11556" t="s">
        <v>65</v>
      </c>
      <c r="H11556" t="s">
        <v>27</v>
      </c>
      <c r="I11556" t="s">
        <v>20</v>
      </c>
      <c r="J11556" t="s">
        <v>21</v>
      </c>
      <c r="K11556">
        <v>0</v>
      </c>
      <c r="L11556">
        <v>0</v>
      </c>
      <c r="M11556">
        <v>72</v>
      </c>
      <c r="N11556" t="s">
        <v>22</v>
      </c>
      <c r="O11556" t="s">
        <v>43</v>
      </c>
    </row>
    <row r="11557" spans="1:15" x14ac:dyDescent="0.3">
      <c r="A11557">
        <v>29</v>
      </c>
      <c r="B11557" t="s">
        <v>28</v>
      </c>
      <c r="C11557">
        <v>351871</v>
      </c>
      <c r="D11557" t="s">
        <v>16</v>
      </c>
      <c r="E11557">
        <v>13</v>
      </c>
      <c r="F11557" t="s">
        <v>17</v>
      </c>
      <c r="G11557" t="s">
        <v>49</v>
      </c>
      <c r="H11557" t="s">
        <v>19</v>
      </c>
      <c r="I11557" t="s">
        <v>20</v>
      </c>
      <c r="J11557" t="s">
        <v>21</v>
      </c>
      <c r="K11557">
        <v>0</v>
      </c>
      <c r="L11557">
        <v>0</v>
      </c>
      <c r="M11557">
        <v>50</v>
      </c>
      <c r="N11557" t="s">
        <v>22</v>
      </c>
      <c r="O11557" t="s">
        <v>43</v>
      </c>
    </row>
    <row r="11558" spans="1:15" x14ac:dyDescent="0.3">
      <c r="A11558">
        <v>39</v>
      </c>
      <c r="B11558" t="s">
        <v>28</v>
      </c>
      <c r="C11558">
        <v>324231</v>
      </c>
      <c r="D11558" t="s">
        <v>29</v>
      </c>
      <c r="E11558">
        <v>9</v>
      </c>
      <c r="F11558" t="s">
        <v>79</v>
      </c>
      <c r="G11558" t="s">
        <v>57</v>
      </c>
      <c r="H11558" t="s">
        <v>58</v>
      </c>
      <c r="I11558" t="s">
        <v>33</v>
      </c>
      <c r="J11558" t="s">
        <v>36</v>
      </c>
      <c r="K11558">
        <v>0</v>
      </c>
      <c r="L11558">
        <v>0</v>
      </c>
      <c r="M11558">
        <v>40</v>
      </c>
      <c r="N11558" t="s">
        <v>22</v>
      </c>
      <c r="O11558" t="s">
        <v>23</v>
      </c>
    </row>
    <row r="11559" spans="1:15" x14ac:dyDescent="0.3">
      <c r="A11559">
        <v>23</v>
      </c>
      <c r="B11559" t="s">
        <v>28</v>
      </c>
      <c r="C11559">
        <v>123490</v>
      </c>
      <c r="D11559" t="s">
        <v>32</v>
      </c>
      <c r="E11559">
        <v>7</v>
      </c>
      <c r="F11559" t="s">
        <v>30</v>
      </c>
      <c r="G11559" t="s">
        <v>41</v>
      </c>
      <c r="H11559" t="s">
        <v>58</v>
      </c>
      <c r="I11559" t="s">
        <v>20</v>
      </c>
      <c r="J11559" t="s">
        <v>36</v>
      </c>
      <c r="K11559">
        <v>0</v>
      </c>
      <c r="L11559">
        <v>0</v>
      </c>
      <c r="M11559">
        <v>35</v>
      </c>
      <c r="N11559" t="s">
        <v>22</v>
      </c>
      <c r="O11559" t="s">
        <v>23</v>
      </c>
    </row>
    <row r="11560" spans="1:15" x14ac:dyDescent="0.3">
      <c r="A11560">
        <v>32</v>
      </c>
      <c r="B11560" t="s">
        <v>28</v>
      </c>
      <c r="C11560">
        <v>188245</v>
      </c>
      <c r="D11560" t="s">
        <v>32</v>
      </c>
      <c r="E11560">
        <v>7</v>
      </c>
      <c r="F11560" t="s">
        <v>17</v>
      </c>
      <c r="G11560" t="s">
        <v>98</v>
      </c>
      <c r="H11560" t="s">
        <v>58</v>
      </c>
      <c r="I11560" t="s">
        <v>33</v>
      </c>
      <c r="J11560" t="s">
        <v>36</v>
      </c>
      <c r="K11560">
        <v>0</v>
      </c>
      <c r="L11560">
        <v>0</v>
      </c>
      <c r="M11560">
        <v>40</v>
      </c>
      <c r="N11560" t="s">
        <v>22</v>
      </c>
      <c r="O11560" t="s">
        <v>23</v>
      </c>
    </row>
    <row r="11561" spans="1:15" x14ac:dyDescent="0.3">
      <c r="A11561">
        <v>63</v>
      </c>
      <c r="B11561" t="s">
        <v>28</v>
      </c>
      <c r="C11561">
        <v>50349</v>
      </c>
      <c r="D11561" t="s">
        <v>29</v>
      </c>
      <c r="E11561">
        <v>9</v>
      </c>
      <c r="F11561" t="s">
        <v>79</v>
      </c>
      <c r="G11561" t="s">
        <v>41</v>
      </c>
      <c r="H11561" t="s">
        <v>19</v>
      </c>
      <c r="I11561" t="s">
        <v>20</v>
      </c>
      <c r="J11561" t="s">
        <v>36</v>
      </c>
      <c r="K11561">
        <v>0</v>
      </c>
      <c r="L11561">
        <v>0</v>
      </c>
      <c r="M11561">
        <v>34</v>
      </c>
      <c r="N11561" t="s">
        <v>22</v>
      </c>
      <c r="O11561" t="s">
        <v>23</v>
      </c>
    </row>
    <row r="11562" spans="1:15" x14ac:dyDescent="0.3">
      <c r="A11562">
        <v>19</v>
      </c>
      <c r="B11562" t="s">
        <v>24</v>
      </c>
      <c r="C11562">
        <v>47176</v>
      </c>
      <c r="D11562" t="s">
        <v>44</v>
      </c>
      <c r="E11562">
        <v>10</v>
      </c>
      <c r="F11562" t="s">
        <v>17</v>
      </c>
      <c r="G11562" t="s">
        <v>51</v>
      </c>
      <c r="H11562" t="s">
        <v>19</v>
      </c>
      <c r="I11562" t="s">
        <v>20</v>
      </c>
      <c r="J11562" t="s">
        <v>36</v>
      </c>
      <c r="K11562">
        <v>0</v>
      </c>
      <c r="L11562">
        <v>0</v>
      </c>
      <c r="M11562">
        <v>15</v>
      </c>
      <c r="N11562" t="s">
        <v>22</v>
      </c>
      <c r="O11562" t="s">
        <v>23</v>
      </c>
    </row>
    <row r="11563" spans="1:15" x14ac:dyDescent="0.3">
      <c r="A11563">
        <v>57</v>
      </c>
      <c r="B11563" t="s">
        <v>15</v>
      </c>
      <c r="C11563">
        <v>290661</v>
      </c>
      <c r="D11563" t="s">
        <v>59</v>
      </c>
      <c r="E11563">
        <v>16</v>
      </c>
      <c r="F11563" t="s">
        <v>30</v>
      </c>
      <c r="G11563" t="s">
        <v>34</v>
      </c>
      <c r="H11563" t="s">
        <v>19</v>
      </c>
      <c r="I11563" t="s">
        <v>20</v>
      </c>
      <c r="J11563" t="s">
        <v>21</v>
      </c>
      <c r="K11563">
        <v>0</v>
      </c>
      <c r="L11563">
        <v>0</v>
      </c>
      <c r="M11563">
        <v>60</v>
      </c>
      <c r="N11563" t="s">
        <v>22</v>
      </c>
      <c r="O11563" t="s">
        <v>43</v>
      </c>
    </row>
    <row r="11564" spans="1:15" x14ac:dyDescent="0.3">
      <c r="A11564">
        <v>41</v>
      </c>
      <c r="B11564" t="s">
        <v>28</v>
      </c>
      <c r="C11564">
        <v>221172</v>
      </c>
      <c r="D11564" t="s">
        <v>16</v>
      </c>
      <c r="E11564">
        <v>13</v>
      </c>
      <c r="F11564" t="s">
        <v>25</v>
      </c>
      <c r="G11564" t="s">
        <v>51</v>
      </c>
      <c r="H11564" t="s">
        <v>27</v>
      </c>
      <c r="I11564" t="s">
        <v>20</v>
      </c>
      <c r="J11564" t="s">
        <v>21</v>
      </c>
      <c r="K11564">
        <v>0</v>
      </c>
      <c r="L11564">
        <v>0</v>
      </c>
      <c r="M11564">
        <v>40</v>
      </c>
      <c r="N11564" t="s">
        <v>22</v>
      </c>
      <c r="O11564" t="s">
        <v>43</v>
      </c>
    </row>
    <row r="11565" spans="1:15" x14ac:dyDescent="0.3">
      <c r="A11565">
        <v>23</v>
      </c>
      <c r="B11565" t="s">
        <v>28</v>
      </c>
      <c r="C11565">
        <v>188950</v>
      </c>
      <c r="D11565" t="s">
        <v>50</v>
      </c>
      <c r="E11565">
        <v>11</v>
      </c>
      <c r="F11565" t="s">
        <v>17</v>
      </c>
      <c r="G11565" t="s">
        <v>49</v>
      </c>
      <c r="H11565" t="s">
        <v>47</v>
      </c>
      <c r="I11565" t="s">
        <v>20</v>
      </c>
      <c r="J11565" t="s">
        <v>21</v>
      </c>
      <c r="K11565">
        <v>0</v>
      </c>
      <c r="L11565">
        <v>0</v>
      </c>
      <c r="M11565">
        <v>40</v>
      </c>
      <c r="N11565" t="s">
        <v>22</v>
      </c>
      <c r="O11565" t="s">
        <v>23</v>
      </c>
    </row>
    <row r="11566" spans="1:15" x14ac:dyDescent="0.3">
      <c r="A11566">
        <v>30</v>
      </c>
      <c r="B11566" t="s">
        <v>28</v>
      </c>
      <c r="C11566">
        <v>356882</v>
      </c>
      <c r="D11566" t="s">
        <v>59</v>
      </c>
      <c r="E11566">
        <v>16</v>
      </c>
      <c r="F11566" t="s">
        <v>17</v>
      </c>
      <c r="G11566" t="s">
        <v>34</v>
      </c>
      <c r="H11566" t="s">
        <v>47</v>
      </c>
      <c r="I11566" t="s">
        <v>20</v>
      </c>
      <c r="J11566" t="s">
        <v>21</v>
      </c>
      <c r="K11566">
        <v>0</v>
      </c>
      <c r="L11566">
        <v>0</v>
      </c>
      <c r="M11566">
        <v>20</v>
      </c>
      <c r="N11566" t="s">
        <v>22</v>
      </c>
      <c r="O11566" t="s">
        <v>23</v>
      </c>
    </row>
    <row r="11567" spans="1:15" x14ac:dyDescent="0.3">
      <c r="A11567">
        <v>43</v>
      </c>
      <c r="B11567" t="s">
        <v>71</v>
      </c>
      <c r="C11567">
        <v>150533</v>
      </c>
      <c r="D11567" t="s">
        <v>48</v>
      </c>
      <c r="E11567">
        <v>12</v>
      </c>
      <c r="F11567" t="s">
        <v>25</v>
      </c>
      <c r="G11567" t="s">
        <v>26</v>
      </c>
      <c r="H11567" t="s">
        <v>27</v>
      </c>
      <c r="I11567" t="s">
        <v>20</v>
      </c>
      <c r="J11567" t="s">
        <v>21</v>
      </c>
      <c r="K11567">
        <v>0</v>
      </c>
      <c r="L11567">
        <v>0</v>
      </c>
      <c r="M11567">
        <v>50</v>
      </c>
      <c r="N11567" t="s">
        <v>22</v>
      </c>
      <c r="O11567" t="s">
        <v>23</v>
      </c>
    </row>
    <row r="11568" spans="1:15" x14ac:dyDescent="0.3">
      <c r="A11568">
        <v>64</v>
      </c>
      <c r="B11568" t="s">
        <v>24</v>
      </c>
      <c r="C11568">
        <v>167149</v>
      </c>
      <c r="D11568" t="s">
        <v>52</v>
      </c>
      <c r="E11568">
        <v>4</v>
      </c>
      <c r="F11568" t="s">
        <v>25</v>
      </c>
      <c r="G11568" t="s">
        <v>41</v>
      </c>
      <c r="H11568" t="s">
        <v>27</v>
      </c>
      <c r="I11568" t="s">
        <v>20</v>
      </c>
      <c r="J11568" t="s">
        <v>21</v>
      </c>
      <c r="K11568">
        <v>0</v>
      </c>
      <c r="L11568">
        <v>0</v>
      </c>
      <c r="M11568">
        <v>25</v>
      </c>
      <c r="N11568" t="s">
        <v>22</v>
      </c>
      <c r="O11568" t="s">
        <v>23</v>
      </c>
    </row>
    <row r="11569" spans="1:15" x14ac:dyDescent="0.3">
      <c r="A11569">
        <v>56</v>
      </c>
      <c r="B11569" t="s">
        <v>28</v>
      </c>
      <c r="C11569">
        <v>301835</v>
      </c>
      <c r="D11569" t="s">
        <v>72</v>
      </c>
      <c r="E11569">
        <v>3</v>
      </c>
      <c r="F11569" t="s">
        <v>60</v>
      </c>
      <c r="G11569" t="s">
        <v>57</v>
      </c>
      <c r="H11569" t="s">
        <v>19</v>
      </c>
      <c r="I11569" t="s">
        <v>20</v>
      </c>
      <c r="J11569" t="s">
        <v>21</v>
      </c>
      <c r="K11569">
        <v>0</v>
      </c>
      <c r="L11569">
        <v>0</v>
      </c>
      <c r="M11569">
        <v>40</v>
      </c>
      <c r="N11569" t="s">
        <v>22</v>
      </c>
      <c r="O11569" t="s">
        <v>23</v>
      </c>
    </row>
    <row r="11570" spans="1:15" x14ac:dyDescent="0.3">
      <c r="A11570">
        <v>32</v>
      </c>
      <c r="B11570" t="s">
        <v>28</v>
      </c>
      <c r="C11570">
        <v>313729</v>
      </c>
      <c r="D11570" t="s">
        <v>29</v>
      </c>
      <c r="E11570">
        <v>9</v>
      </c>
      <c r="F11570" t="s">
        <v>25</v>
      </c>
      <c r="G11570" t="s">
        <v>18</v>
      </c>
      <c r="H11570" t="s">
        <v>27</v>
      </c>
      <c r="I11570" t="s">
        <v>20</v>
      </c>
      <c r="J11570" t="s">
        <v>21</v>
      </c>
      <c r="K11570">
        <v>0</v>
      </c>
      <c r="L11570">
        <v>0</v>
      </c>
      <c r="M11570">
        <v>40</v>
      </c>
      <c r="N11570" t="s">
        <v>22</v>
      </c>
      <c r="O11570" t="s">
        <v>23</v>
      </c>
    </row>
    <row r="11571" spans="1:15" x14ac:dyDescent="0.3">
      <c r="A11571">
        <v>55</v>
      </c>
      <c r="B11571" t="s">
        <v>28</v>
      </c>
      <c r="C11571">
        <v>130957</v>
      </c>
      <c r="D11571" t="s">
        <v>29</v>
      </c>
      <c r="E11571">
        <v>9</v>
      </c>
      <c r="F11571" t="s">
        <v>25</v>
      </c>
      <c r="G11571" t="s">
        <v>51</v>
      </c>
      <c r="H11571" t="s">
        <v>27</v>
      </c>
      <c r="I11571" t="s">
        <v>20</v>
      </c>
      <c r="J11571" t="s">
        <v>21</v>
      </c>
      <c r="K11571">
        <v>0</v>
      </c>
      <c r="L11571">
        <v>0</v>
      </c>
      <c r="M11571">
        <v>45</v>
      </c>
      <c r="N11571" t="s">
        <v>22</v>
      </c>
      <c r="O11571" t="s">
        <v>23</v>
      </c>
    </row>
    <row r="11572" spans="1:15" x14ac:dyDescent="0.3">
      <c r="A11572">
        <v>17</v>
      </c>
      <c r="B11572" t="s">
        <v>28</v>
      </c>
      <c r="C11572">
        <v>197732</v>
      </c>
      <c r="D11572" t="s">
        <v>32</v>
      </c>
      <c r="E11572">
        <v>7</v>
      </c>
      <c r="F11572" t="s">
        <v>17</v>
      </c>
      <c r="G11572" t="s">
        <v>41</v>
      </c>
      <c r="H11572" t="s">
        <v>47</v>
      </c>
      <c r="I11572" t="s">
        <v>20</v>
      </c>
      <c r="J11572" t="s">
        <v>36</v>
      </c>
      <c r="K11572">
        <v>0</v>
      </c>
      <c r="L11572">
        <v>0</v>
      </c>
      <c r="M11572">
        <v>12</v>
      </c>
      <c r="N11572" t="s">
        <v>22</v>
      </c>
      <c r="O11572" t="s">
        <v>23</v>
      </c>
    </row>
    <row r="11573" spans="1:15" x14ac:dyDescent="0.3">
      <c r="A11573">
        <v>17</v>
      </c>
      <c r="B11573" t="s">
        <v>28</v>
      </c>
      <c r="C11573">
        <v>250541</v>
      </c>
      <c r="D11573" t="s">
        <v>74</v>
      </c>
      <c r="E11573">
        <v>6</v>
      </c>
      <c r="F11573" t="s">
        <v>17</v>
      </c>
      <c r="G11573" t="s">
        <v>41</v>
      </c>
      <c r="H11573" t="s">
        <v>47</v>
      </c>
      <c r="I11573" t="s">
        <v>33</v>
      </c>
      <c r="J11573" t="s">
        <v>21</v>
      </c>
      <c r="K11573">
        <v>0</v>
      </c>
      <c r="L11573">
        <v>0</v>
      </c>
      <c r="M11573">
        <v>20</v>
      </c>
      <c r="N11573" t="s">
        <v>22</v>
      </c>
      <c r="O11573" t="s">
        <v>23</v>
      </c>
    </row>
    <row r="11574" spans="1:15" x14ac:dyDescent="0.3">
      <c r="A11574">
        <v>29</v>
      </c>
      <c r="B11574" t="s">
        <v>28</v>
      </c>
      <c r="C11574">
        <v>218785</v>
      </c>
      <c r="D11574" t="s">
        <v>44</v>
      </c>
      <c r="E11574">
        <v>10</v>
      </c>
      <c r="F11574" t="s">
        <v>25</v>
      </c>
      <c r="G11574" t="s">
        <v>18</v>
      </c>
      <c r="H11574" t="s">
        <v>35</v>
      </c>
      <c r="I11574" t="s">
        <v>20</v>
      </c>
      <c r="J11574" t="s">
        <v>36</v>
      </c>
      <c r="K11574">
        <v>0</v>
      </c>
      <c r="L11574">
        <v>0</v>
      </c>
      <c r="M11574">
        <v>65</v>
      </c>
      <c r="N11574" t="s">
        <v>22</v>
      </c>
      <c r="O11574" t="s">
        <v>23</v>
      </c>
    </row>
    <row r="11575" spans="1:15" x14ac:dyDescent="0.3">
      <c r="A11575">
        <v>23</v>
      </c>
      <c r="C11575">
        <v>232512</v>
      </c>
      <c r="D11575" t="s">
        <v>29</v>
      </c>
      <c r="E11575">
        <v>9</v>
      </c>
      <c r="F11575" t="s">
        <v>60</v>
      </c>
      <c r="H11575" t="s">
        <v>47</v>
      </c>
      <c r="I11575" t="s">
        <v>20</v>
      </c>
      <c r="J11575" t="s">
        <v>36</v>
      </c>
      <c r="K11575">
        <v>0</v>
      </c>
      <c r="L11575">
        <v>0</v>
      </c>
      <c r="M11575">
        <v>40</v>
      </c>
      <c r="N11575" t="s">
        <v>22</v>
      </c>
      <c r="O11575" t="s">
        <v>23</v>
      </c>
    </row>
    <row r="11576" spans="1:15" x14ac:dyDescent="0.3">
      <c r="A11576">
        <v>37</v>
      </c>
      <c r="B11576" t="s">
        <v>28</v>
      </c>
      <c r="C11576">
        <v>194630</v>
      </c>
      <c r="D11576" t="s">
        <v>29</v>
      </c>
      <c r="E11576">
        <v>9</v>
      </c>
      <c r="F11576" t="s">
        <v>30</v>
      </c>
      <c r="G11576" t="s">
        <v>51</v>
      </c>
      <c r="H11576" t="s">
        <v>19</v>
      </c>
      <c r="I11576" t="s">
        <v>20</v>
      </c>
      <c r="J11576" t="s">
        <v>21</v>
      </c>
      <c r="K11576">
        <v>0</v>
      </c>
      <c r="L11576">
        <v>0</v>
      </c>
      <c r="M11576">
        <v>50</v>
      </c>
      <c r="N11576" t="s">
        <v>22</v>
      </c>
      <c r="O11576" t="s">
        <v>23</v>
      </c>
    </row>
    <row r="11577" spans="1:15" x14ac:dyDescent="0.3">
      <c r="A11577">
        <v>39</v>
      </c>
      <c r="B11577" t="s">
        <v>28</v>
      </c>
      <c r="C11577">
        <v>38721</v>
      </c>
      <c r="D11577" t="s">
        <v>29</v>
      </c>
      <c r="E11577">
        <v>9</v>
      </c>
      <c r="F11577" t="s">
        <v>30</v>
      </c>
      <c r="G11577" t="s">
        <v>98</v>
      </c>
      <c r="H11577" t="s">
        <v>58</v>
      </c>
      <c r="I11577" t="s">
        <v>20</v>
      </c>
      <c r="J11577" t="s">
        <v>36</v>
      </c>
      <c r="K11577">
        <v>0</v>
      </c>
      <c r="L11577">
        <v>0</v>
      </c>
      <c r="M11577">
        <v>22</v>
      </c>
      <c r="N11577" t="s">
        <v>22</v>
      </c>
      <c r="O11577" t="s">
        <v>23</v>
      </c>
    </row>
    <row r="11578" spans="1:15" x14ac:dyDescent="0.3">
      <c r="A11578">
        <v>36</v>
      </c>
      <c r="B11578" t="s">
        <v>28</v>
      </c>
      <c r="C11578">
        <v>201519</v>
      </c>
      <c r="D11578" t="s">
        <v>16</v>
      </c>
      <c r="E11578">
        <v>13</v>
      </c>
      <c r="F11578" t="s">
        <v>25</v>
      </c>
      <c r="G11578" t="s">
        <v>26</v>
      </c>
      <c r="H11578" t="s">
        <v>35</v>
      </c>
      <c r="I11578" t="s">
        <v>20</v>
      </c>
      <c r="J11578" t="s">
        <v>36</v>
      </c>
      <c r="K11578">
        <v>0</v>
      </c>
      <c r="L11578">
        <v>0</v>
      </c>
      <c r="M11578">
        <v>40</v>
      </c>
      <c r="N11578" t="s">
        <v>22</v>
      </c>
      <c r="O11578" t="s">
        <v>43</v>
      </c>
    </row>
    <row r="11579" spans="1:15" x14ac:dyDescent="0.3">
      <c r="A11579">
        <v>50</v>
      </c>
      <c r="B11579" t="s">
        <v>28</v>
      </c>
      <c r="C11579">
        <v>279337</v>
      </c>
      <c r="D11579" t="s">
        <v>16</v>
      </c>
      <c r="E11579">
        <v>13</v>
      </c>
      <c r="F11579" t="s">
        <v>30</v>
      </c>
      <c r="G11579" t="s">
        <v>26</v>
      </c>
      <c r="H11579" t="s">
        <v>19</v>
      </c>
      <c r="I11579" t="s">
        <v>20</v>
      </c>
      <c r="J11579" t="s">
        <v>21</v>
      </c>
      <c r="K11579">
        <v>0</v>
      </c>
      <c r="L11579">
        <v>0</v>
      </c>
      <c r="M11579">
        <v>55</v>
      </c>
      <c r="N11579" t="s">
        <v>22</v>
      </c>
      <c r="O11579" t="s">
        <v>43</v>
      </c>
    </row>
    <row r="11580" spans="1:15" x14ac:dyDescent="0.3">
      <c r="A11580">
        <v>41</v>
      </c>
      <c r="C11580">
        <v>27187</v>
      </c>
      <c r="D11580" t="s">
        <v>50</v>
      </c>
      <c r="E11580">
        <v>11</v>
      </c>
      <c r="F11580" t="s">
        <v>25</v>
      </c>
      <c r="H11580" t="s">
        <v>27</v>
      </c>
      <c r="I11580" t="s">
        <v>20</v>
      </c>
      <c r="J11580" t="s">
        <v>21</v>
      </c>
      <c r="K11580">
        <v>0</v>
      </c>
      <c r="L11580">
        <v>2415</v>
      </c>
      <c r="M11580">
        <v>12</v>
      </c>
      <c r="N11580" t="s">
        <v>22</v>
      </c>
      <c r="O11580" t="s">
        <v>43</v>
      </c>
    </row>
    <row r="11581" spans="1:15" x14ac:dyDescent="0.3">
      <c r="A11581">
        <v>31</v>
      </c>
      <c r="B11581" t="s">
        <v>28</v>
      </c>
      <c r="C11581">
        <v>87560</v>
      </c>
      <c r="D11581" t="s">
        <v>44</v>
      </c>
      <c r="E11581">
        <v>10</v>
      </c>
      <c r="F11581" t="s">
        <v>17</v>
      </c>
      <c r="G11581" t="s">
        <v>57</v>
      </c>
      <c r="H11581" t="s">
        <v>19</v>
      </c>
      <c r="I11581" t="s">
        <v>20</v>
      </c>
      <c r="J11581" t="s">
        <v>36</v>
      </c>
      <c r="K11581">
        <v>0</v>
      </c>
      <c r="L11581">
        <v>0</v>
      </c>
      <c r="M11581">
        <v>50</v>
      </c>
      <c r="N11581" t="s">
        <v>22</v>
      </c>
      <c r="O11581" t="s">
        <v>23</v>
      </c>
    </row>
    <row r="11582" spans="1:15" x14ac:dyDescent="0.3">
      <c r="A11582">
        <v>71</v>
      </c>
      <c r="C11582">
        <v>100820</v>
      </c>
      <c r="D11582" t="s">
        <v>29</v>
      </c>
      <c r="E11582">
        <v>9</v>
      </c>
      <c r="F11582" t="s">
        <v>25</v>
      </c>
      <c r="H11582" t="s">
        <v>27</v>
      </c>
      <c r="I11582" t="s">
        <v>20</v>
      </c>
      <c r="J11582" t="s">
        <v>21</v>
      </c>
      <c r="K11582">
        <v>0</v>
      </c>
      <c r="L11582">
        <v>2489</v>
      </c>
      <c r="M11582">
        <v>15</v>
      </c>
      <c r="N11582" t="s">
        <v>22</v>
      </c>
      <c r="O11582" t="s">
        <v>23</v>
      </c>
    </row>
    <row r="11583" spans="1:15" x14ac:dyDescent="0.3">
      <c r="A11583">
        <v>56</v>
      </c>
      <c r="B11583" t="s">
        <v>28</v>
      </c>
      <c r="C11583">
        <v>208431</v>
      </c>
      <c r="D11583" t="s">
        <v>44</v>
      </c>
      <c r="E11583">
        <v>10</v>
      </c>
      <c r="F11583" t="s">
        <v>79</v>
      </c>
      <c r="G11583" t="s">
        <v>26</v>
      </c>
      <c r="H11583" t="s">
        <v>19</v>
      </c>
      <c r="I11583" t="s">
        <v>33</v>
      </c>
      <c r="J11583" t="s">
        <v>36</v>
      </c>
      <c r="K11583">
        <v>0</v>
      </c>
      <c r="L11583">
        <v>0</v>
      </c>
      <c r="M11583">
        <v>32</v>
      </c>
      <c r="N11583" t="s">
        <v>22</v>
      </c>
      <c r="O11583" t="s">
        <v>23</v>
      </c>
    </row>
    <row r="11584" spans="1:15" x14ac:dyDescent="0.3">
      <c r="A11584">
        <v>51</v>
      </c>
      <c r="B11584" t="s">
        <v>28</v>
      </c>
      <c r="C11584">
        <v>143822</v>
      </c>
      <c r="D11584" t="s">
        <v>44</v>
      </c>
      <c r="E11584">
        <v>10</v>
      </c>
      <c r="F11584" t="s">
        <v>25</v>
      </c>
      <c r="G11584" t="s">
        <v>51</v>
      </c>
      <c r="H11584" t="s">
        <v>27</v>
      </c>
      <c r="I11584" t="s">
        <v>20</v>
      </c>
      <c r="J11584" t="s">
        <v>21</v>
      </c>
      <c r="K11584">
        <v>7298</v>
      </c>
      <c r="L11584">
        <v>0</v>
      </c>
      <c r="M11584">
        <v>40</v>
      </c>
      <c r="N11584" t="s">
        <v>22</v>
      </c>
      <c r="O11584" t="s">
        <v>43</v>
      </c>
    </row>
    <row r="11585" spans="1:15" x14ac:dyDescent="0.3">
      <c r="A11585">
        <v>20</v>
      </c>
      <c r="B11585" t="s">
        <v>28</v>
      </c>
      <c r="C11585">
        <v>163205</v>
      </c>
      <c r="D11585" t="s">
        <v>44</v>
      </c>
      <c r="E11585">
        <v>10</v>
      </c>
      <c r="F11585" t="s">
        <v>60</v>
      </c>
      <c r="G11585" t="s">
        <v>41</v>
      </c>
      <c r="H11585" t="s">
        <v>47</v>
      </c>
      <c r="I11585" t="s">
        <v>20</v>
      </c>
      <c r="J11585" t="s">
        <v>36</v>
      </c>
      <c r="K11585">
        <v>0</v>
      </c>
      <c r="L11585">
        <v>0</v>
      </c>
      <c r="M11585">
        <v>30</v>
      </c>
      <c r="N11585" t="s">
        <v>22</v>
      </c>
      <c r="O11585" t="s">
        <v>23</v>
      </c>
    </row>
    <row r="11586" spans="1:15" x14ac:dyDescent="0.3">
      <c r="A11586">
        <v>53</v>
      </c>
      <c r="B11586" t="s">
        <v>28</v>
      </c>
      <c r="C11586">
        <v>171924</v>
      </c>
      <c r="D11586" t="s">
        <v>16</v>
      </c>
      <c r="E11586">
        <v>13</v>
      </c>
      <c r="F11586" t="s">
        <v>30</v>
      </c>
      <c r="G11586" t="s">
        <v>34</v>
      </c>
      <c r="H11586" t="s">
        <v>19</v>
      </c>
      <c r="I11586" t="s">
        <v>20</v>
      </c>
      <c r="J11586" t="s">
        <v>21</v>
      </c>
      <c r="K11586">
        <v>14344</v>
      </c>
      <c r="L11586">
        <v>0</v>
      </c>
      <c r="M11586">
        <v>55</v>
      </c>
      <c r="N11586" t="s">
        <v>22</v>
      </c>
      <c r="O11586" t="s">
        <v>43</v>
      </c>
    </row>
    <row r="11587" spans="1:15" x14ac:dyDescent="0.3">
      <c r="A11587">
        <v>33</v>
      </c>
      <c r="B11587" t="s">
        <v>15</v>
      </c>
      <c r="C11587">
        <v>137616</v>
      </c>
      <c r="D11587" t="s">
        <v>38</v>
      </c>
      <c r="E11587">
        <v>14</v>
      </c>
      <c r="F11587" t="s">
        <v>17</v>
      </c>
      <c r="G11587" t="s">
        <v>34</v>
      </c>
      <c r="H11587" t="s">
        <v>19</v>
      </c>
      <c r="I11587" t="s">
        <v>33</v>
      </c>
      <c r="J11587" t="s">
        <v>36</v>
      </c>
      <c r="K11587">
        <v>0</v>
      </c>
      <c r="L11587">
        <v>0</v>
      </c>
      <c r="M11587">
        <v>35</v>
      </c>
      <c r="N11587" t="s">
        <v>22</v>
      </c>
      <c r="O11587" t="s">
        <v>23</v>
      </c>
    </row>
    <row r="11588" spans="1:15" x14ac:dyDescent="0.3">
      <c r="A11588">
        <v>27</v>
      </c>
      <c r="B11588" t="s">
        <v>28</v>
      </c>
      <c r="C11588">
        <v>156516</v>
      </c>
      <c r="D11588" t="s">
        <v>44</v>
      </c>
      <c r="E11588">
        <v>10</v>
      </c>
      <c r="F11588" t="s">
        <v>25</v>
      </c>
      <c r="G11588" t="s">
        <v>18</v>
      </c>
      <c r="H11588" t="s">
        <v>35</v>
      </c>
      <c r="I11588" t="s">
        <v>33</v>
      </c>
      <c r="J11588" t="s">
        <v>36</v>
      </c>
      <c r="K11588">
        <v>0</v>
      </c>
      <c r="L11588">
        <v>2377</v>
      </c>
      <c r="M11588">
        <v>20</v>
      </c>
      <c r="N11588" t="s">
        <v>22</v>
      </c>
      <c r="O11588" t="s">
        <v>23</v>
      </c>
    </row>
    <row r="11589" spans="1:15" x14ac:dyDescent="0.3">
      <c r="A11589">
        <v>40</v>
      </c>
      <c r="B11589" t="s">
        <v>28</v>
      </c>
      <c r="C11589">
        <v>119101</v>
      </c>
      <c r="D11589" t="s">
        <v>44</v>
      </c>
      <c r="E11589">
        <v>10</v>
      </c>
      <c r="F11589" t="s">
        <v>25</v>
      </c>
      <c r="G11589" t="s">
        <v>51</v>
      </c>
      <c r="H11589" t="s">
        <v>27</v>
      </c>
      <c r="I11589" t="s">
        <v>20</v>
      </c>
      <c r="J11589" t="s">
        <v>21</v>
      </c>
      <c r="K11589">
        <v>5178</v>
      </c>
      <c r="L11589">
        <v>0</v>
      </c>
      <c r="M11589">
        <v>40</v>
      </c>
      <c r="N11589" t="s">
        <v>22</v>
      </c>
      <c r="O11589" t="s">
        <v>43</v>
      </c>
    </row>
    <row r="11590" spans="1:15" x14ac:dyDescent="0.3">
      <c r="A11590">
        <v>45</v>
      </c>
      <c r="B11590" t="s">
        <v>28</v>
      </c>
      <c r="C11590">
        <v>117556</v>
      </c>
      <c r="D11590" t="s">
        <v>44</v>
      </c>
      <c r="E11590">
        <v>10</v>
      </c>
      <c r="F11590" t="s">
        <v>30</v>
      </c>
      <c r="G11590" t="s">
        <v>18</v>
      </c>
      <c r="H11590" t="s">
        <v>58</v>
      </c>
      <c r="I11590" t="s">
        <v>33</v>
      </c>
      <c r="J11590" t="s">
        <v>36</v>
      </c>
      <c r="K11590">
        <v>0</v>
      </c>
      <c r="L11590">
        <v>0</v>
      </c>
      <c r="M11590">
        <v>32</v>
      </c>
      <c r="N11590" t="s">
        <v>22</v>
      </c>
      <c r="O11590" t="s">
        <v>23</v>
      </c>
    </row>
    <row r="11591" spans="1:15" x14ac:dyDescent="0.3">
      <c r="A11591">
        <v>54</v>
      </c>
      <c r="B11591" t="s">
        <v>28</v>
      </c>
      <c r="C11591">
        <v>147863</v>
      </c>
      <c r="D11591" t="s">
        <v>50</v>
      </c>
      <c r="E11591">
        <v>11</v>
      </c>
      <c r="F11591" t="s">
        <v>25</v>
      </c>
      <c r="G11591" t="s">
        <v>51</v>
      </c>
      <c r="H11591" t="s">
        <v>27</v>
      </c>
      <c r="I11591" t="s">
        <v>45</v>
      </c>
      <c r="J11591" t="s">
        <v>21</v>
      </c>
      <c r="K11591">
        <v>5013</v>
      </c>
      <c r="L11591">
        <v>0</v>
      </c>
      <c r="M11591">
        <v>40</v>
      </c>
      <c r="N11591" t="s">
        <v>110</v>
      </c>
      <c r="O11591" t="s">
        <v>23</v>
      </c>
    </row>
    <row r="11592" spans="1:15" x14ac:dyDescent="0.3">
      <c r="A11592">
        <v>33</v>
      </c>
      <c r="B11592" t="s">
        <v>24</v>
      </c>
      <c r="C11592">
        <v>24504</v>
      </c>
      <c r="D11592" t="s">
        <v>29</v>
      </c>
      <c r="E11592">
        <v>9</v>
      </c>
      <c r="F11592" t="s">
        <v>60</v>
      </c>
      <c r="G11592" t="s">
        <v>51</v>
      </c>
      <c r="H11592" t="s">
        <v>73</v>
      </c>
      <c r="I11592" t="s">
        <v>20</v>
      </c>
      <c r="J11592" t="s">
        <v>21</v>
      </c>
      <c r="K11592">
        <v>0</v>
      </c>
      <c r="L11592">
        <v>0</v>
      </c>
      <c r="M11592">
        <v>50</v>
      </c>
      <c r="N11592" t="s">
        <v>22</v>
      </c>
      <c r="O11592" t="s">
        <v>23</v>
      </c>
    </row>
    <row r="11593" spans="1:15" x14ac:dyDescent="0.3">
      <c r="A11593">
        <v>27</v>
      </c>
      <c r="C11593">
        <v>157624</v>
      </c>
      <c r="D11593" t="s">
        <v>29</v>
      </c>
      <c r="E11593">
        <v>9</v>
      </c>
      <c r="F11593" t="s">
        <v>60</v>
      </c>
      <c r="H11593" t="s">
        <v>73</v>
      </c>
      <c r="I11593" t="s">
        <v>20</v>
      </c>
      <c r="J11593" t="s">
        <v>36</v>
      </c>
      <c r="K11593">
        <v>0</v>
      </c>
      <c r="L11593">
        <v>0</v>
      </c>
      <c r="M11593">
        <v>40</v>
      </c>
      <c r="N11593" t="s">
        <v>22</v>
      </c>
      <c r="O11593" t="s">
        <v>23</v>
      </c>
    </row>
    <row r="11594" spans="1:15" x14ac:dyDescent="0.3">
      <c r="A11594">
        <v>36</v>
      </c>
      <c r="B11594" t="s">
        <v>28</v>
      </c>
      <c r="C11594">
        <v>181721</v>
      </c>
      <c r="D11594" t="s">
        <v>74</v>
      </c>
      <c r="E11594">
        <v>6</v>
      </c>
      <c r="F11594" t="s">
        <v>17</v>
      </c>
      <c r="G11594" t="s">
        <v>56</v>
      </c>
      <c r="H11594" t="s">
        <v>47</v>
      </c>
      <c r="I11594" t="s">
        <v>33</v>
      </c>
      <c r="J11594" t="s">
        <v>21</v>
      </c>
      <c r="K11594">
        <v>0</v>
      </c>
      <c r="L11594">
        <v>0</v>
      </c>
      <c r="M11594">
        <v>60</v>
      </c>
      <c r="N11594" t="s">
        <v>22</v>
      </c>
      <c r="O11594" t="s">
        <v>23</v>
      </c>
    </row>
    <row r="11595" spans="1:15" x14ac:dyDescent="0.3">
      <c r="A11595">
        <v>42</v>
      </c>
      <c r="B11595" t="s">
        <v>63</v>
      </c>
      <c r="C11595">
        <v>55363</v>
      </c>
      <c r="D11595" t="s">
        <v>38</v>
      </c>
      <c r="E11595">
        <v>14</v>
      </c>
      <c r="F11595" t="s">
        <v>25</v>
      </c>
      <c r="G11595" t="s">
        <v>34</v>
      </c>
      <c r="H11595" t="s">
        <v>27</v>
      </c>
      <c r="I11595" t="s">
        <v>20</v>
      </c>
      <c r="J11595" t="s">
        <v>21</v>
      </c>
      <c r="K11595">
        <v>0</v>
      </c>
      <c r="L11595">
        <v>0</v>
      </c>
      <c r="M11595">
        <v>55</v>
      </c>
      <c r="N11595" t="s">
        <v>22</v>
      </c>
      <c r="O11595" t="s">
        <v>43</v>
      </c>
    </row>
    <row r="11596" spans="1:15" x14ac:dyDescent="0.3">
      <c r="A11596">
        <v>33</v>
      </c>
      <c r="B11596" t="s">
        <v>28</v>
      </c>
      <c r="C11596">
        <v>92865</v>
      </c>
      <c r="D11596" t="s">
        <v>44</v>
      </c>
      <c r="E11596">
        <v>10</v>
      </c>
      <c r="F11596" t="s">
        <v>17</v>
      </c>
      <c r="G11596" t="s">
        <v>18</v>
      </c>
      <c r="H11596" t="s">
        <v>47</v>
      </c>
      <c r="I11596" t="s">
        <v>20</v>
      </c>
      <c r="J11596" t="s">
        <v>36</v>
      </c>
      <c r="K11596">
        <v>0</v>
      </c>
      <c r="L11596">
        <v>0</v>
      </c>
      <c r="M11596">
        <v>40</v>
      </c>
      <c r="N11596" t="s">
        <v>22</v>
      </c>
      <c r="O11596" t="s">
        <v>23</v>
      </c>
    </row>
    <row r="11597" spans="1:15" x14ac:dyDescent="0.3">
      <c r="A11597">
        <v>19</v>
      </c>
      <c r="B11597" t="s">
        <v>28</v>
      </c>
      <c r="C11597">
        <v>258633</v>
      </c>
      <c r="D11597" t="s">
        <v>44</v>
      </c>
      <c r="E11597">
        <v>10</v>
      </c>
      <c r="F11597" t="s">
        <v>17</v>
      </c>
      <c r="G11597" t="s">
        <v>18</v>
      </c>
      <c r="H11597" t="s">
        <v>47</v>
      </c>
      <c r="I11597" t="s">
        <v>20</v>
      </c>
      <c r="J11597" t="s">
        <v>36</v>
      </c>
      <c r="K11597">
        <v>0</v>
      </c>
      <c r="L11597">
        <v>0</v>
      </c>
      <c r="M11597">
        <v>25</v>
      </c>
      <c r="O11597" t="s">
        <v>23</v>
      </c>
    </row>
    <row r="11598" spans="1:15" x14ac:dyDescent="0.3">
      <c r="A11598">
        <v>52</v>
      </c>
      <c r="B11598" t="s">
        <v>61</v>
      </c>
      <c r="C11598">
        <v>221532</v>
      </c>
      <c r="D11598" t="s">
        <v>16</v>
      </c>
      <c r="E11598">
        <v>13</v>
      </c>
      <c r="F11598" t="s">
        <v>25</v>
      </c>
      <c r="G11598" t="s">
        <v>26</v>
      </c>
      <c r="H11598" t="s">
        <v>27</v>
      </c>
      <c r="I11598" t="s">
        <v>20</v>
      </c>
      <c r="J11598" t="s">
        <v>21</v>
      </c>
      <c r="K11598">
        <v>0</v>
      </c>
      <c r="L11598">
        <v>0</v>
      </c>
      <c r="M11598">
        <v>45</v>
      </c>
      <c r="N11598" t="s">
        <v>22</v>
      </c>
      <c r="O11598" t="s">
        <v>43</v>
      </c>
    </row>
    <row r="11599" spans="1:15" x14ac:dyDescent="0.3">
      <c r="A11599">
        <v>41</v>
      </c>
      <c r="B11599" t="s">
        <v>63</v>
      </c>
      <c r="C11599">
        <v>183224</v>
      </c>
      <c r="D11599" t="s">
        <v>38</v>
      </c>
      <c r="E11599">
        <v>14</v>
      </c>
      <c r="F11599" t="s">
        <v>25</v>
      </c>
      <c r="G11599" t="s">
        <v>34</v>
      </c>
      <c r="H11599" t="s">
        <v>35</v>
      </c>
      <c r="I11599" t="s">
        <v>45</v>
      </c>
      <c r="J11599" t="s">
        <v>36</v>
      </c>
      <c r="K11599">
        <v>0</v>
      </c>
      <c r="L11599">
        <v>0</v>
      </c>
      <c r="M11599">
        <v>40</v>
      </c>
      <c r="N11599" t="s">
        <v>90</v>
      </c>
      <c r="O11599" t="s">
        <v>43</v>
      </c>
    </row>
    <row r="11600" spans="1:15" x14ac:dyDescent="0.3">
      <c r="A11600">
        <v>30</v>
      </c>
      <c r="B11600" t="s">
        <v>28</v>
      </c>
      <c r="C11600">
        <v>381153</v>
      </c>
      <c r="D11600" t="s">
        <v>44</v>
      </c>
      <c r="E11600">
        <v>10</v>
      </c>
      <c r="F11600" t="s">
        <v>25</v>
      </c>
      <c r="G11600" t="s">
        <v>51</v>
      </c>
      <c r="H11600" t="s">
        <v>27</v>
      </c>
      <c r="I11600" t="s">
        <v>20</v>
      </c>
      <c r="J11600" t="s">
        <v>21</v>
      </c>
      <c r="K11600">
        <v>0</v>
      </c>
      <c r="L11600">
        <v>0</v>
      </c>
      <c r="M11600">
        <v>40</v>
      </c>
      <c r="N11600" t="s">
        <v>22</v>
      </c>
      <c r="O11600" t="s">
        <v>23</v>
      </c>
    </row>
    <row r="11601" spans="1:15" x14ac:dyDescent="0.3">
      <c r="A11601">
        <v>22</v>
      </c>
      <c r="B11601" t="s">
        <v>28</v>
      </c>
      <c r="C11601">
        <v>300871</v>
      </c>
      <c r="D11601" t="s">
        <v>44</v>
      </c>
      <c r="E11601">
        <v>10</v>
      </c>
      <c r="F11601" t="s">
        <v>17</v>
      </c>
      <c r="G11601" t="s">
        <v>18</v>
      </c>
      <c r="H11601" t="s">
        <v>47</v>
      </c>
      <c r="I11601" t="s">
        <v>20</v>
      </c>
      <c r="J11601" t="s">
        <v>21</v>
      </c>
      <c r="K11601">
        <v>0</v>
      </c>
      <c r="L11601">
        <v>0</v>
      </c>
      <c r="M11601">
        <v>40</v>
      </c>
      <c r="N11601" t="s">
        <v>22</v>
      </c>
      <c r="O11601" t="s">
        <v>23</v>
      </c>
    </row>
    <row r="11602" spans="1:15" x14ac:dyDescent="0.3">
      <c r="A11602">
        <v>47</v>
      </c>
      <c r="B11602" t="s">
        <v>28</v>
      </c>
      <c r="C11602">
        <v>33710</v>
      </c>
      <c r="D11602" t="s">
        <v>16</v>
      </c>
      <c r="E11602">
        <v>13</v>
      </c>
      <c r="F11602" t="s">
        <v>25</v>
      </c>
      <c r="G11602" t="s">
        <v>26</v>
      </c>
      <c r="H11602" t="s">
        <v>27</v>
      </c>
      <c r="I11602" t="s">
        <v>20</v>
      </c>
      <c r="J11602" t="s">
        <v>21</v>
      </c>
      <c r="K11602">
        <v>3103</v>
      </c>
      <c r="L11602">
        <v>0</v>
      </c>
      <c r="M11602">
        <v>60</v>
      </c>
      <c r="N11602" t="s">
        <v>22</v>
      </c>
      <c r="O11602" t="s">
        <v>43</v>
      </c>
    </row>
    <row r="11603" spans="1:15" x14ac:dyDescent="0.3">
      <c r="A11603">
        <v>26</v>
      </c>
      <c r="B11603" t="s">
        <v>28</v>
      </c>
      <c r="C11603">
        <v>158333</v>
      </c>
      <c r="D11603" t="s">
        <v>72</v>
      </c>
      <c r="E11603">
        <v>3</v>
      </c>
      <c r="F11603" t="s">
        <v>17</v>
      </c>
      <c r="G11603" t="s">
        <v>53</v>
      </c>
      <c r="H11603" t="s">
        <v>19</v>
      </c>
      <c r="I11603" t="s">
        <v>20</v>
      </c>
      <c r="J11603" t="s">
        <v>21</v>
      </c>
      <c r="K11603">
        <v>0</v>
      </c>
      <c r="L11603">
        <v>0</v>
      </c>
      <c r="M11603">
        <v>40</v>
      </c>
      <c r="N11603" t="s">
        <v>85</v>
      </c>
      <c r="O11603" t="s">
        <v>23</v>
      </c>
    </row>
    <row r="11604" spans="1:15" x14ac:dyDescent="0.3">
      <c r="A11604">
        <v>36</v>
      </c>
      <c r="B11604" t="s">
        <v>28</v>
      </c>
      <c r="C11604">
        <v>288103</v>
      </c>
      <c r="D11604" t="s">
        <v>32</v>
      </c>
      <c r="E11604">
        <v>7</v>
      </c>
      <c r="F11604" t="s">
        <v>60</v>
      </c>
      <c r="G11604" t="s">
        <v>57</v>
      </c>
      <c r="H11604" t="s">
        <v>19</v>
      </c>
      <c r="I11604" t="s">
        <v>33</v>
      </c>
      <c r="J11604" t="s">
        <v>21</v>
      </c>
      <c r="K11604">
        <v>0</v>
      </c>
      <c r="L11604">
        <v>0</v>
      </c>
      <c r="M11604">
        <v>40</v>
      </c>
      <c r="N11604" t="s">
        <v>22</v>
      </c>
      <c r="O11604" t="s">
        <v>23</v>
      </c>
    </row>
    <row r="11605" spans="1:15" x14ac:dyDescent="0.3">
      <c r="A11605">
        <v>35</v>
      </c>
      <c r="B11605" t="s">
        <v>28</v>
      </c>
      <c r="C11605">
        <v>108907</v>
      </c>
      <c r="D11605" t="s">
        <v>29</v>
      </c>
      <c r="E11605">
        <v>9</v>
      </c>
      <c r="F11605" t="s">
        <v>60</v>
      </c>
      <c r="G11605" t="s">
        <v>57</v>
      </c>
      <c r="H11605" t="s">
        <v>58</v>
      </c>
      <c r="I11605" t="s">
        <v>20</v>
      </c>
      <c r="J11605" t="s">
        <v>21</v>
      </c>
      <c r="K11605">
        <v>0</v>
      </c>
      <c r="L11605">
        <v>0</v>
      </c>
      <c r="M11605">
        <v>40</v>
      </c>
      <c r="N11605" t="s">
        <v>22</v>
      </c>
      <c r="O11605" t="s">
        <v>23</v>
      </c>
    </row>
    <row r="11606" spans="1:15" x14ac:dyDescent="0.3">
      <c r="A11606">
        <v>46</v>
      </c>
      <c r="B11606" t="s">
        <v>28</v>
      </c>
      <c r="C11606">
        <v>358533</v>
      </c>
      <c r="D11606" t="s">
        <v>44</v>
      </c>
      <c r="E11606">
        <v>10</v>
      </c>
      <c r="F11606" t="s">
        <v>25</v>
      </c>
      <c r="G11606" t="s">
        <v>65</v>
      </c>
      <c r="H11606" t="s">
        <v>27</v>
      </c>
      <c r="I11606" t="s">
        <v>33</v>
      </c>
      <c r="J11606" t="s">
        <v>21</v>
      </c>
      <c r="K11606">
        <v>0</v>
      </c>
      <c r="L11606">
        <v>0</v>
      </c>
      <c r="M11606">
        <v>40</v>
      </c>
      <c r="N11606" t="s">
        <v>22</v>
      </c>
      <c r="O11606" t="s">
        <v>43</v>
      </c>
    </row>
    <row r="11607" spans="1:15" x14ac:dyDescent="0.3">
      <c r="A11607">
        <v>24</v>
      </c>
      <c r="B11607" t="s">
        <v>28</v>
      </c>
      <c r="C11607">
        <v>126613</v>
      </c>
      <c r="D11607" t="s">
        <v>16</v>
      </c>
      <c r="E11607">
        <v>13</v>
      </c>
      <c r="F11607" t="s">
        <v>17</v>
      </c>
      <c r="G11607" t="s">
        <v>34</v>
      </c>
      <c r="H11607" t="s">
        <v>47</v>
      </c>
      <c r="I11607" t="s">
        <v>20</v>
      </c>
      <c r="J11607" t="s">
        <v>36</v>
      </c>
      <c r="K11607">
        <v>0</v>
      </c>
      <c r="L11607">
        <v>0</v>
      </c>
      <c r="M11607">
        <v>8</v>
      </c>
      <c r="N11607" t="s">
        <v>22</v>
      </c>
      <c r="O11607" t="s">
        <v>23</v>
      </c>
    </row>
    <row r="11608" spans="1:15" x14ac:dyDescent="0.3">
      <c r="A11608">
        <v>30</v>
      </c>
      <c r="B11608" t="s">
        <v>28</v>
      </c>
      <c r="C11608">
        <v>164190</v>
      </c>
      <c r="D11608" t="s">
        <v>50</v>
      </c>
      <c r="E11608">
        <v>11</v>
      </c>
      <c r="F11608" t="s">
        <v>25</v>
      </c>
      <c r="G11608" t="s">
        <v>34</v>
      </c>
      <c r="H11608" t="s">
        <v>27</v>
      </c>
      <c r="I11608" t="s">
        <v>20</v>
      </c>
      <c r="J11608" t="s">
        <v>21</v>
      </c>
      <c r="K11608">
        <v>5178</v>
      </c>
      <c r="L11608">
        <v>0</v>
      </c>
      <c r="M11608">
        <v>52</v>
      </c>
      <c r="N11608" t="s">
        <v>22</v>
      </c>
      <c r="O11608" t="s">
        <v>43</v>
      </c>
    </row>
    <row r="11609" spans="1:15" x14ac:dyDescent="0.3">
      <c r="A11609">
        <v>38</v>
      </c>
      <c r="B11609" t="s">
        <v>28</v>
      </c>
      <c r="C11609">
        <v>199816</v>
      </c>
      <c r="D11609" t="s">
        <v>29</v>
      </c>
      <c r="E11609">
        <v>9</v>
      </c>
      <c r="F11609" t="s">
        <v>30</v>
      </c>
      <c r="G11609" t="s">
        <v>57</v>
      </c>
      <c r="H11609" t="s">
        <v>47</v>
      </c>
      <c r="I11609" t="s">
        <v>20</v>
      </c>
      <c r="J11609" t="s">
        <v>21</v>
      </c>
      <c r="K11609">
        <v>0</v>
      </c>
      <c r="L11609">
        <v>0</v>
      </c>
      <c r="M11609">
        <v>40</v>
      </c>
      <c r="N11609" t="s">
        <v>22</v>
      </c>
      <c r="O11609" t="s">
        <v>23</v>
      </c>
    </row>
    <row r="11610" spans="1:15" x14ac:dyDescent="0.3">
      <c r="A11610">
        <v>50</v>
      </c>
      <c r="B11610" t="s">
        <v>28</v>
      </c>
      <c r="C11610">
        <v>98228</v>
      </c>
      <c r="D11610" t="s">
        <v>29</v>
      </c>
      <c r="E11610">
        <v>9</v>
      </c>
      <c r="F11610" t="s">
        <v>30</v>
      </c>
      <c r="G11610" t="s">
        <v>49</v>
      </c>
      <c r="H11610" t="s">
        <v>58</v>
      </c>
      <c r="I11610" t="s">
        <v>20</v>
      </c>
      <c r="J11610" t="s">
        <v>36</v>
      </c>
      <c r="K11610">
        <v>0</v>
      </c>
      <c r="L11610">
        <v>0</v>
      </c>
      <c r="M11610">
        <v>45</v>
      </c>
      <c r="N11610" t="s">
        <v>22</v>
      </c>
      <c r="O11610" t="s">
        <v>23</v>
      </c>
    </row>
    <row r="11611" spans="1:15" x14ac:dyDescent="0.3">
      <c r="A11611">
        <v>41</v>
      </c>
      <c r="B11611" t="s">
        <v>63</v>
      </c>
      <c r="C11611">
        <v>129060</v>
      </c>
      <c r="D11611" t="s">
        <v>44</v>
      </c>
      <c r="E11611">
        <v>10</v>
      </c>
      <c r="F11611" t="s">
        <v>30</v>
      </c>
      <c r="G11611" t="s">
        <v>18</v>
      </c>
      <c r="H11611" t="s">
        <v>58</v>
      </c>
      <c r="I11611" t="s">
        <v>33</v>
      </c>
      <c r="J11611" t="s">
        <v>36</v>
      </c>
      <c r="K11611">
        <v>0</v>
      </c>
      <c r="L11611">
        <v>0</v>
      </c>
      <c r="M11611">
        <v>40</v>
      </c>
      <c r="N11611" t="s">
        <v>22</v>
      </c>
      <c r="O11611" t="s">
        <v>23</v>
      </c>
    </row>
    <row r="11612" spans="1:15" x14ac:dyDescent="0.3">
      <c r="A11612">
        <v>38</v>
      </c>
      <c r="B11612" t="s">
        <v>28</v>
      </c>
      <c r="C11612">
        <v>22245</v>
      </c>
      <c r="D11612" t="s">
        <v>29</v>
      </c>
      <c r="E11612">
        <v>9</v>
      </c>
      <c r="F11612" t="s">
        <v>25</v>
      </c>
      <c r="G11612" t="s">
        <v>26</v>
      </c>
      <c r="H11612" t="s">
        <v>27</v>
      </c>
      <c r="I11612" t="s">
        <v>20</v>
      </c>
      <c r="J11612" t="s">
        <v>21</v>
      </c>
      <c r="K11612">
        <v>0</v>
      </c>
      <c r="L11612">
        <v>0</v>
      </c>
      <c r="M11612">
        <v>60</v>
      </c>
      <c r="N11612" t="s">
        <v>22</v>
      </c>
      <c r="O11612" t="s">
        <v>43</v>
      </c>
    </row>
    <row r="11613" spans="1:15" x14ac:dyDescent="0.3">
      <c r="A11613">
        <v>36</v>
      </c>
      <c r="B11613" t="s">
        <v>28</v>
      </c>
      <c r="C11613">
        <v>226918</v>
      </c>
      <c r="D11613" t="s">
        <v>16</v>
      </c>
      <c r="E11613">
        <v>13</v>
      </c>
      <c r="F11613" t="s">
        <v>17</v>
      </c>
      <c r="G11613" t="s">
        <v>49</v>
      </c>
      <c r="H11613" t="s">
        <v>19</v>
      </c>
      <c r="I11613" t="s">
        <v>33</v>
      </c>
      <c r="J11613" t="s">
        <v>21</v>
      </c>
      <c r="K11613">
        <v>0</v>
      </c>
      <c r="L11613">
        <v>0</v>
      </c>
      <c r="M11613">
        <v>48</v>
      </c>
      <c r="N11613" t="s">
        <v>22</v>
      </c>
      <c r="O11613" t="s">
        <v>23</v>
      </c>
    </row>
    <row r="11614" spans="1:15" x14ac:dyDescent="0.3">
      <c r="A11614">
        <v>47</v>
      </c>
      <c r="B11614" t="s">
        <v>28</v>
      </c>
      <c r="C11614">
        <v>398652</v>
      </c>
      <c r="D11614" t="s">
        <v>29</v>
      </c>
      <c r="E11614">
        <v>9</v>
      </c>
      <c r="F11614" t="s">
        <v>25</v>
      </c>
      <c r="G11614" t="s">
        <v>49</v>
      </c>
      <c r="H11614" t="s">
        <v>27</v>
      </c>
      <c r="I11614" t="s">
        <v>20</v>
      </c>
      <c r="J11614" t="s">
        <v>21</v>
      </c>
      <c r="K11614">
        <v>0</v>
      </c>
      <c r="L11614">
        <v>0</v>
      </c>
      <c r="M11614">
        <v>50</v>
      </c>
      <c r="N11614" t="s">
        <v>22</v>
      </c>
      <c r="O11614" t="s">
        <v>43</v>
      </c>
    </row>
    <row r="11615" spans="1:15" x14ac:dyDescent="0.3">
      <c r="A11615">
        <v>59</v>
      </c>
      <c r="B11615" t="s">
        <v>28</v>
      </c>
      <c r="C11615">
        <v>268840</v>
      </c>
      <c r="D11615" t="s">
        <v>44</v>
      </c>
      <c r="E11615">
        <v>10</v>
      </c>
      <c r="F11615" t="s">
        <v>25</v>
      </c>
      <c r="G11615" t="s">
        <v>18</v>
      </c>
      <c r="H11615" t="s">
        <v>73</v>
      </c>
      <c r="I11615" t="s">
        <v>20</v>
      </c>
      <c r="J11615" t="s">
        <v>36</v>
      </c>
      <c r="K11615">
        <v>0</v>
      </c>
      <c r="L11615">
        <v>0</v>
      </c>
      <c r="M11615">
        <v>16</v>
      </c>
      <c r="N11615" t="s">
        <v>22</v>
      </c>
      <c r="O11615" t="s">
        <v>43</v>
      </c>
    </row>
    <row r="11616" spans="1:15" x14ac:dyDescent="0.3">
      <c r="A11616">
        <v>35</v>
      </c>
      <c r="C11616">
        <v>103710</v>
      </c>
      <c r="D11616" t="s">
        <v>16</v>
      </c>
      <c r="E11616">
        <v>13</v>
      </c>
      <c r="F11616" t="s">
        <v>30</v>
      </c>
      <c r="H11616" t="s">
        <v>58</v>
      </c>
      <c r="I11616" t="s">
        <v>20</v>
      </c>
      <c r="J11616" t="s">
        <v>36</v>
      </c>
      <c r="K11616">
        <v>0</v>
      </c>
      <c r="L11616">
        <v>0</v>
      </c>
      <c r="M11616">
        <v>16</v>
      </c>
      <c r="O11616" t="s">
        <v>23</v>
      </c>
    </row>
    <row r="11617" spans="1:15" x14ac:dyDescent="0.3">
      <c r="A11617">
        <v>59</v>
      </c>
      <c r="B11617" t="s">
        <v>28</v>
      </c>
      <c r="C11617">
        <v>91384</v>
      </c>
      <c r="D11617" t="s">
        <v>59</v>
      </c>
      <c r="E11617">
        <v>16</v>
      </c>
      <c r="F11617" t="s">
        <v>25</v>
      </c>
      <c r="G11617" t="s">
        <v>34</v>
      </c>
      <c r="H11617" t="s">
        <v>27</v>
      </c>
      <c r="I11617" t="s">
        <v>20</v>
      </c>
      <c r="J11617" t="s">
        <v>21</v>
      </c>
      <c r="K11617">
        <v>0</v>
      </c>
      <c r="L11617">
        <v>0</v>
      </c>
      <c r="M11617">
        <v>60</v>
      </c>
      <c r="N11617" t="s">
        <v>22</v>
      </c>
      <c r="O11617" t="s">
        <v>43</v>
      </c>
    </row>
    <row r="11618" spans="1:15" x14ac:dyDescent="0.3">
      <c r="A11618">
        <v>52</v>
      </c>
      <c r="B11618" t="s">
        <v>28</v>
      </c>
      <c r="C11618">
        <v>174767</v>
      </c>
      <c r="D11618" t="s">
        <v>44</v>
      </c>
      <c r="E11618">
        <v>10</v>
      </c>
      <c r="F11618" t="s">
        <v>25</v>
      </c>
      <c r="G11618" t="s">
        <v>26</v>
      </c>
      <c r="H11618" t="s">
        <v>27</v>
      </c>
      <c r="I11618" t="s">
        <v>20</v>
      </c>
      <c r="J11618" t="s">
        <v>21</v>
      </c>
      <c r="K11618">
        <v>0</v>
      </c>
      <c r="L11618">
        <v>0</v>
      </c>
      <c r="M11618">
        <v>45</v>
      </c>
      <c r="N11618" t="s">
        <v>22</v>
      </c>
      <c r="O11618" t="s">
        <v>43</v>
      </c>
    </row>
    <row r="11619" spans="1:15" x14ac:dyDescent="0.3">
      <c r="A11619">
        <v>37</v>
      </c>
      <c r="B11619" t="s">
        <v>71</v>
      </c>
      <c r="C11619">
        <v>126675</v>
      </c>
      <c r="D11619" t="s">
        <v>50</v>
      </c>
      <c r="E11619">
        <v>11</v>
      </c>
      <c r="F11619" t="s">
        <v>25</v>
      </c>
      <c r="G11619" t="s">
        <v>49</v>
      </c>
      <c r="H11619" t="s">
        <v>27</v>
      </c>
      <c r="I11619" t="s">
        <v>20</v>
      </c>
      <c r="J11619" t="s">
        <v>21</v>
      </c>
      <c r="K11619">
        <v>0</v>
      </c>
      <c r="L11619">
        <v>0</v>
      </c>
      <c r="M11619">
        <v>60</v>
      </c>
      <c r="N11619" t="s">
        <v>22</v>
      </c>
      <c r="O11619" t="s">
        <v>43</v>
      </c>
    </row>
    <row r="11620" spans="1:15" x14ac:dyDescent="0.3">
      <c r="A11620">
        <v>52</v>
      </c>
      <c r="B11620" t="s">
        <v>28</v>
      </c>
      <c r="C11620">
        <v>82285</v>
      </c>
      <c r="D11620" t="s">
        <v>16</v>
      </c>
      <c r="E11620">
        <v>13</v>
      </c>
      <c r="F11620" t="s">
        <v>40</v>
      </c>
      <c r="G11620" t="s">
        <v>41</v>
      </c>
      <c r="H11620" t="s">
        <v>73</v>
      </c>
      <c r="I11620" t="s">
        <v>33</v>
      </c>
      <c r="J11620" t="s">
        <v>36</v>
      </c>
      <c r="K11620">
        <v>0</v>
      </c>
      <c r="L11620">
        <v>0</v>
      </c>
      <c r="M11620">
        <v>40</v>
      </c>
      <c r="N11620" t="s">
        <v>91</v>
      </c>
      <c r="O11620" t="s">
        <v>23</v>
      </c>
    </row>
    <row r="11621" spans="1:15" x14ac:dyDescent="0.3">
      <c r="A11621">
        <v>51</v>
      </c>
      <c r="B11621" t="s">
        <v>28</v>
      </c>
      <c r="C11621">
        <v>177727</v>
      </c>
      <c r="D11621" t="s">
        <v>48</v>
      </c>
      <c r="E11621">
        <v>12</v>
      </c>
      <c r="F11621" t="s">
        <v>25</v>
      </c>
      <c r="G11621" t="s">
        <v>51</v>
      </c>
      <c r="H11621" t="s">
        <v>27</v>
      </c>
      <c r="I11621" t="s">
        <v>20</v>
      </c>
      <c r="J11621" t="s">
        <v>21</v>
      </c>
      <c r="K11621">
        <v>0</v>
      </c>
      <c r="L11621">
        <v>0</v>
      </c>
      <c r="M11621">
        <v>45</v>
      </c>
      <c r="N11621" t="s">
        <v>22</v>
      </c>
      <c r="O11621" t="s">
        <v>43</v>
      </c>
    </row>
    <row r="11622" spans="1:15" x14ac:dyDescent="0.3">
      <c r="A11622">
        <v>67</v>
      </c>
      <c r="B11622" t="s">
        <v>24</v>
      </c>
      <c r="C11622">
        <v>345236</v>
      </c>
      <c r="D11622" t="s">
        <v>16</v>
      </c>
      <c r="E11622">
        <v>13</v>
      </c>
      <c r="F11622" t="s">
        <v>25</v>
      </c>
      <c r="G11622" t="s">
        <v>26</v>
      </c>
      <c r="H11622" t="s">
        <v>27</v>
      </c>
      <c r="I11622" t="s">
        <v>20</v>
      </c>
      <c r="J11622" t="s">
        <v>21</v>
      </c>
      <c r="K11622">
        <v>0</v>
      </c>
      <c r="L11622">
        <v>0</v>
      </c>
      <c r="M11622">
        <v>55</v>
      </c>
      <c r="N11622" t="s">
        <v>22</v>
      </c>
      <c r="O11622" t="s">
        <v>23</v>
      </c>
    </row>
    <row r="11623" spans="1:15" x14ac:dyDescent="0.3">
      <c r="A11623">
        <v>58</v>
      </c>
      <c r="C11623">
        <v>347692</v>
      </c>
      <c r="D11623" t="s">
        <v>32</v>
      </c>
      <c r="E11623">
        <v>7</v>
      </c>
      <c r="F11623" t="s">
        <v>30</v>
      </c>
      <c r="H11623" t="s">
        <v>19</v>
      </c>
      <c r="I11623" t="s">
        <v>33</v>
      </c>
      <c r="J11623" t="s">
        <v>21</v>
      </c>
      <c r="K11623">
        <v>0</v>
      </c>
      <c r="L11623">
        <v>0</v>
      </c>
      <c r="M11623">
        <v>15</v>
      </c>
      <c r="N11623" t="s">
        <v>22</v>
      </c>
      <c r="O11623" t="s">
        <v>23</v>
      </c>
    </row>
    <row r="11624" spans="1:15" x14ac:dyDescent="0.3">
      <c r="A11624">
        <v>68</v>
      </c>
      <c r="B11624" t="s">
        <v>28</v>
      </c>
      <c r="C11624">
        <v>156000</v>
      </c>
      <c r="D11624" t="s">
        <v>74</v>
      </c>
      <c r="E11624">
        <v>6</v>
      </c>
      <c r="F11624" t="s">
        <v>79</v>
      </c>
      <c r="G11624" t="s">
        <v>41</v>
      </c>
      <c r="H11624" t="s">
        <v>58</v>
      </c>
      <c r="I11624" t="s">
        <v>33</v>
      </c>
      <c r="J11624" t="s">
        <v>36</v>
      </c>
      <c r="K11624">
        <v>0</v>
      </c>
      <c r="L11624">
        <v>0</v>
      </c>
      <c r="M11624">
        <v>20</v>
      </c>
      <c r="N11624" t="s">
        <v>22</v>
      </c>
      <c r="O11624" t="s">
        <v>23</v>
      </c>
    </row>
    <row r="11625" spans="1:15" x14ac:dyDescent="0.3">
      <c r="A11625">
        <v>71</v>
      </c>
      <c r="B11625" t="s">
        <v>28</v>
      </c>
      <c r="C11625">
        <v>228806</v>
      </c>
      <c r="D11625" t="s">
        <v>39</v>
      </c>
      <c r="E11625">
        <v>5</v>
      </c>
      <c r="F11625" t="s">
        <v>30</v>
      </c>
      <c r="G11625" t="s">
        <v>98</v>
      </c>
      <c r="H11625" t="s">
        <v>19</v>
      </c>
      <c r="I11625" t="s">
        <v>33</v>
      </c>
      <c r="J11625" t="s">
        <v>36</v>
      </c>
      <c r="K11625">
        <v>0</v>
      </c>
      <c r="L11625">
        <v>0</v>
      </c>
      <c r="M11625">
        <v>6</v>
      </c>
      <c r="N11625" t="s">
        <v>22</v>
      </c>
      <c r="O11625" t="s">
        <v>23</v>
      </c>
    </row>
    <row r="11626" spans="1:15" x14ac:dyDescent="0.3">
      <c r="A11626">
        <v>49</v>
      </c>
      <c r="B11626" t="s">
        <v>63</v>
      </c>
      <c r="C11626">
        <v>184428</v>
      </c>
      <c r="D11626" t="s">
        <v>38</v>
      </c>
      <c r="E11626">
        <v>14</v>
      </c>
      <c r="F11626" t="s">
        <v>25</v>
      </c>
      <c r="G11626" t="s">
        <v>18</v>
      </c>
      <c r="H11626" t="s">
        <v>27</v>
      </c>
      <c r="I11626" t="s">
        <v>20</v>
      </c>
      <c r="J11626" t="s">
        <v>21</v>
      </c>
      <c r="K11626">
        <v>0</v>
      </c>
      <c r="L11626">
        <v>0</v>
      </c>
      <c r="M11626">
        <v>40</v>
      </c>
      <c r="N11626" t="s">
        <v>22</v>
      </c>
      <c r="O11626" t="s">
        <v>23</v>
      </c>
    </row>
    <row r="11627" spans="1:15" x14ac:dyDescent="0.3">
      <c r="A11627">
        <v>35</v>
      </c>
      <c r="B11627" t="s">
        <v>63</v>
      </c>
      <c r="C11627">
        <v>102938</v>
      </c>
      <c r="D11627" t="s">
        <v>29</v>
      </c>
      <c r="E11627">
        <v>9</v>
      </c>
      <c r="F11627" t="s">
        <v>25</v>
      </c>
      <c r="G11627" t="s">
        <v>41</v>
      </c>
      <c r="H11627" t="s">
        <v>27</v>
      </c>
      <c r="I11627" t="s">
        <v>20</v>
      </c>
      <c r="J11627" t="s">
        <v>21</v>
      </c>
      <c r="K11627">
        <v>0</v>
      </c>
      <c r="L11627">
        <v>0</v>
      </c>
      <c r="M11627">
        <v>40</v>
      </c>
      <c r="N11627" t="s">
        <v>22</v>
      </c>
      <c r="O11627" t="s">
        <v>23</v>
      </c>
    </row>
    <row r="11628" spans="1:15" x14ac:dyDescent="0.3">
      <c r="A11628">
        <v>18</v>
      </c>
      <c r="B11628" t="s">
        <v>28</v>
      </c>
      <c r="C11628">
        <v>161063</v>
      </c>
      <c r="D11628" t="s">
        <v>29</v>
      </c>
      <c r="E11628">
        <v>9</v>
      </c>
      <c r="F11628" t="s">
        <v>17</v>
      </c>
      <c r="G11628" t="s">
        <v>18</v>
      </c>
      <c r="H11628" t="s">
        <v>47</v>
      </c>
      <c r="I11628" t="s">
        <v>20</v>
      </c>
      <c r="J11628" t="s">
        <v>21</v>
      </c>
      <c r="K11628">
        <v>0</v>
      </c>
      <c r="L11628">
        <v>0</v>
      </c>
      <c r="M11628">
        <v>40</v>
      </c>
      <c r="N11628" t="s">
        <v>22</v>
      </c>
      <c r="O11628" t="s">
        <v>23</v>
      </c>
    </row>
    <row r="11629" spans="1:15" x14ac:dyDescent="0.3">
      <c r="A11629">
        <v>29</v>
      </c>
      <c r="B11629" t="s">
        <v>28</v>
      </c>
      <c r="C11629">
        <v>253752</v>
      </c>
      <c r="D11629" t="s">
        <v>74</v>
      </c>
      <c r="E11629">
        <v>6</v>
      </c>
      <c r="F11629" t="s">
        <v>25</v>
      </c>
      <c r="G11629" t="s">
        <v>56</v>
      </c>
      <c r="H11629" t="s">
        <v>35</v>
      </c>
      <c r="I11629" t="s">
        <v>20</v>
      </c>
      <c r="J11629" t="s">
        <v>36</v>
      </c>
      <c r="K11629">
        <v>0</v>
      </c>
      <c r="L11629">
        <v>0</v>
      </c>
      <c r="M11629">
        <v>40</v>
      </c>
      <c r="N11629" t="s">
        <v>22</v>
      </c>
      <c r="O11629" t="s">
        <v>23</v>
      </c>
    </row>
    <row r="11630" spans="1:15" x14ac:dyDescent="0.3">
      <c r="A11630">
        <v>47</v>
      </c>
      <c r="B11630" t="s">
        <v>24</v>
      </c>
      <c r="C11630">
        <v>274800</v>
      </c>
      <c r="D11630" t="s">
        <v>16</v>
      </c>
      <c r="E11630">
        <v>13</v>
      </c>
      <c r="F11630" t="s">
        <v>25</v>
      </c>
      <c r="G11630" t="s">
        <v>34</v>
      </c>
      <c r="H11630" t="s">
        <v>27</v>
      </c>
      <c r="I11630" t="s">
        <v>20</v>
      </c>
      <c r="J11630" t="s">
        <v>21</v>
      </c>
      <c r="K11630">
        <v>0</v>
      </c>
      <c r="L11630">
        <v>0</v>
      </c>
      <c r="M11630">
        <v>60</v>
      </c>
      <c r="N11630" t="s">
        <v>22</v>
      </c>
      <c r="O11630" t="s">
        <v>23</v>
      </c>
    </row>
    <row r="11631" spans="1:15" x14ac:dyDescent="0.3">
      <c r="A11631">
        <v>31</v>
      </c>
      <c r="B11631" t="s">
        <v>28</v>
      </c>
      <c r="C11631">
        <v>129804</v>
      </c>
      <c r="D11631" t="s">
        <v>39</v>
      </c>
      <c r="E11631">
        <v>5</v>
      </c>
      <c r="F11631" t="s">
        <v>17</v>
      </c>
      <c r="G11631" t="s">
        <v>56</v>
      </c>
      <c r="H11631" t="s">
        <v>19</v>
      </c>
      <c r="I11631" t="s">
        <v>20</v>
      </c>
      <c r="J11631" t="s">
        <v>21</v>
      </c>
      <c r="K11631">
        <v>0</v>
      </c>
      <c r="L11631">
        <v>0</v>
      </c>
      <c r="M11631">
        <v>40</v>
      </c>
      <c r="N11631" t="s">
        <v>66</v>
      </c>
      <c r="O11631" t="s">
        <v>23</v>
      </c>
    </row>
    <row r="11632" spans="1:15" x14ac:dyDescent="0.3">
      <c r="A11632">
        <v>22</v>
      </c>
      <c r="B11632" t="s">
        <v>61</v>
      </c>
      <c r="C11632">
        <v>65547</v>
      </c>
      <c r="D11632" t="s">
        <v>44</v>
      </c>
      <c r="E11632">
        <v>10</v>
      </c>
      <c r="F11632" t="s">
        <v>17</v>
      </c>
      <c r="G11632" t="s">
        <v>26</v>
      </c>
      <c r="H11632" t="s">
        <v>19</v>
      </c>
      <c r="I11632" t="s">
        <v>33</v>
      </c>
      <c r="J11632" t="s">
        <v>21</v>
      </c>
      <c r="K11632">
        <v>0</v>
      </c>
      <c r="L11632">
        <v>0</v>
      </c>
      <c r="M11632">
        <v>40</v>
      </c>
      <c r="N11632" t="s">
        <v>22</v>
      </c>
      <c r="O11632" t="s">
        <v>23</v>
      </c>
    </row>
    <row r="11633" spans="1:15" x14ac:dyDescent="0.3">
      <c r="A11633">
        <v>20</v>
      </c>
      <c r="B11633" t="s">
        <v>28</v>
      </c>
      <c r="C11633">
        <v>107658</v>
      </c>
      <c r="D11633" t="s">
        <v>44</v>
      </c>
      <c r="E11633">
        <v>10</v>
      </c>
      <c r="F11633" t="s">
        <v>17</v>
      </c>
      <c r="G11633" t="s">
        <v>62</v>
      </c>
      <c r="H11633" t="s">
        <v>19</v>
      </c>
      <c r="I11633" t="s">
        <v>20</v>
      </c>
      <c r="J11633" t="s">
        <v>36</v>
      </c>
      <c r="K11633">
        <v>0</v>
      </c>
      <c r="L11633">
        <v>0</v>
      </c>
      <c r="M11633">
        <v>10</v>
      </c>
      <c r="N11633" t="s">
        <v>22</v>
      </c>
      <c r="O11633" t="s">
        <v>23</v>
      </c>
    </row>
    <row r="11634" spans="1:15" x14ac:dyDescent="0.3">
      <c r="A11634">
        <v>57</v>
      </c>
      <c r="B11634" t="s">
        <v>28</v>
      </c>
      <c r="C11634">
        <v>161097</v>
      </c>
      <c r="D11634" t="s">
        <v>29</v>
      </c>
      <c r="E11634">
        <v>9</v>
      </c>
      <c r="F11634" t="s">
        <v>30</v>
      </c>
      <c r="G11634" t="s">
        <v>49</v>
      </c>
      <c r="H11634" t="s">
        <v>19</v>
      </c>
      <c r="I11634" t="s">
        <v>20</v>
      </c>
      <c r="J11634" t="s">
        <v>36</v>
      </c>
      <c r="K11634">
        <v>0</v>
      </c>
      <c r="L11634">
        <v>0</v>
      </c>
      <c r="M11634">
        <v>26</v>
      </c>
      <c r="N11634" t="s">
        <v>22</v>
      </c>
      <c r="O11634" t="s">
        <v>23</v>
      </c>
    </row>
    <row r="11635" spans="1:15" x14ac:dyDescent="0.3">
      <c r="A11635">
        <v>18</v>
      </c>
      <c r="B11635" t="s">
        <v>28</v>
      </c>
      <c r="C11635">
        <v>118376</v>
      </c>
      <c r="D11635" t="s">
        <v>44</v>
      </c>
      <c r="E11635">
        <v>10</v>
      </c>
      <c r="F11635" t="s">
        <v>17</v>
      </c>
      <c r="G11635" t="s">
        <v>41</v>
      </c>
      <c r="H11635" t="s">
        <v>47</v>
      </c>
      <c r="I11635" t="s">
        <v>20</v>
      </c>
      <c r="J11635" t="s">
        <v>36</v>
      </c>
      <c r="K11635">
        <v>0</v>
      </c>
      <c r="L11635">
        <v>0</v>
      </c>
      <c r="M11635">
        <v>15</v>
      </c>
      <c r="N11635" t="s">
        <v>22</v>
      </c>
      <c r="O11635" t="s">
        <v>23</v>
      </c>
    </row>
    <row r="11636" spans="1:15" x14ac:dyDescent="0.3">
      <c r="A11636">
        <v>32</v>
      </c>
      <c r="B11636" t="s">
        <v>28</v>
      </c>
      <c r="C11636">
        <v>131224</v>
      </c>
      <c r="D11636" t="s">
        <v>29</v>
      </c>
      <c r="E11636">
        <v>9</v>
      </c>
      <c r="F11636" t="s">
        <v>25</v>
      </c>
      <c r="G11636" t="s">
        <v>34</v>
      </c>
      <c r="H11636" t="s">
        <v>27</v>
      </c>
      <c r="I11636" t="s">
        <v>20</v>
      </c>
      <c r="J11636" t="s">
        <v>21</v>
      </c>
      <c r="K11636">
        <v>0</v>
      </c>
      <c r="L11636">
        <v>0</v>
      </c>
      <c r="M11636">
        <v>40</v>
      </c>
      <c r="N11636" t="s">
        <v>22</v>
      </c>
      <c r="O11636" t="s">
        <v>23</v>
      </c>
    </row>
    <row r="11637" spans="1:15" x14ac:dyDescent="0.3">
      <c r="A11637">
        <v>39</v>
      </c>
      <c r="B11637" t="s">
        <v>28</v>
      </c>
      <c r="C11637">
        <v>120985</v>
      </c>
      <c r="D11637" t="s">
        <v>29</v>
      </c>
      <c r="E11637">
        <v>9</v>
      </c>
      <c r="F11637" t="s">
        <v>30</v>
      </c>
      <c r="G11637" t="s">
        <v>41</v>
      </c>
      <c r="H11637" t="s">
        <v>47</v>
      </c>
      <c r="I11637" t="s">
        <v>20</v>
      </c>
      <c r="J11637" t="s">
        <v>21</v>
      </c>
      <c r="K11637">
        <v>0</v>
      </c>
      <c r="L11637">
        <v>0</v>
      </c>
      <c r="M11637">
        <v>40</v>
      </c>
      <c r="N11637" t="s">
        <v>22</v>
      </c>
      <c r="O11637" t="s">
        <v>23</v>
      </c>
    </row>
    <row r="11638" spans="1:15" x14ac:dyDescent="0.3">
      <c r="A11638">
        <v>37</v>
      </c>
      <c r="B11638" t="s">
        <v>28</v>
      </c>
      <c r="C11638">
        <v>215392</v>
      </c>
      <c r="D11638" t="s">
        <v>16</v>
      </c>
      <c r="E11638">
        <v>13</v>
      </c>
      <c r="F11638" t="s">
        <v>30</v>
      </c>
      <c r="G11638" t="s">
        <v>34</v>
      </c>
      <c r="H11638" t="s">
        <v>19</v>
      </c>
      <c r="I11638" t="s">
        <v>20</v>
      </c>
      <c r="J11638" t="s">
        <v>36</v>
      </c>
      <c r="K11638">
        <v>0</v>
      </c>
      <c r="L11638">
        <v>0</v>
      </c>
      <c r="M11638">
        <v>40</v>
      </c>
      <c r="N11638" t="s">
        <v>22</v>
      </c>
      <c r="O11638" t="s">
        <v>23</v>
      </c>
    </row>
    <row r="11639" spans="1:15" x14ac:dyDescent="0.3">
      <c r="A11639">
        <v>51</v>
      </c>
      <c r="B11639" t="s">
        <v>28</v>
      </c>
      <c r="C11639">
        <v>63685</v>
      </c>
      <c r="D11639" t="s">
        <v>29</v>
      </c>
      <c r="E11639">
        <v>9</v>
      </c>
      <c r="F11639" t="s">
        <v>25</v>
      </c>
      <c r="G11639" t="s">
        <v>49</v>
      </c>
      <c r="H11639" t="s">
        <v>27</v>
      </c>
      <c r="I11639" t="s">
        <v>45</v>
      </c>
      <c r="J11639" t="s">
        <v>21</v>
      </c>
      <c r="K11639">
        <v>0</v>
      </c>
      <c r="L11639">
        <v>0</v>
      </c>
      <c r="M11639">
        <v>50</v>
      </c>
      <c r="N11639" t="s">
        <v>86</v>
      </c>
      <c r="O11639" t="s">
        <v>23</v>
      </c>
    </row>
    <row r="11640" spans="1:15" x14ac:dyDescent="0.3">
      <c r="A11640">
        <v>48</v>
      </c>
      <c r="B11640" t="s">
        <v>28</v>
      </c>
      <c r="C11640">
        <v>131826</v>
      </c>
      <c r="D11640" t="s">
        <v>44</v>
      </c>
      <c r="E11640">
        <v>10</v>
      </c>
      <c r="F11640" t="s">
        <v>25</v>
      </c>
      <c r="G11640" t="s">
        <v>18</v>
      </c>
      <c r="H11640" t="s">
        <v>27</v>
      </c>
      <c r="I11640" t="s">
        <v>20</v>
      </c>
      <c r="J11640" t="s">
        <v>21</v>
      </c>
      <c r="K11640">
        <v>0</v>
      </c>
      <c r="L11640">
        <v>0</v>
      </c>
      <c r="M11640">
        <v>40</v>
      </c>
      <c r="N11640" t="s">
        <v>22</v>
      </c>
      <c r="O11640" t="s">
        <v>43</v>
      </c>
    </row>
    <row r="11641" spans="1:15" x14ac:dyDescent="0.3">
      <c r="A11641">
        <v>39</v>
      </c>
      <c r="B11641" t="s">
        <v>28</v>
      </c>
      <c r="C11641">
        <v>211440</v>
      </c>
      <c r="D11641" t="s">
        <v>29</v>
      </c>
      <c r="E11641">
        <v>9</v>
      </c>
      <c r="F11641" t="s">
        <v>25</v>
      </c>
      <c r="G11641" t="s">
        <v>53</v>
      </c>
      <c r="H11641" t="s">
        <v>27</v>
      </c>
      <c r="I11641" t="s">
        <v>20</v>
      </c>
      <c r="J11641" t="s">
        <v>21</v>
      </c>
      <c r="K11641">
        <v>0</v>
      </c>
      <c r="L11641">
        <v>0</v>
      </c>
      <c r="M11641">
        <v>55</v>
      </c>
      <c r="N11641" t="s">
        <v>22</v>
      </c>
      <c r="O11641" t="s">
        <v>43</v>
      </c>
    </row>
    <row r="11642" spans="1:15" x14ac:dyDescent="0.3">
      <c r="A11642">
        <v>35</v>
      </c>
      <c r="B11642" t="s">
        <v>28</v>
      </c>
      <c r="C11642">
        <v>31023</v>
      </c>
      <c r="D11642" t="s">
        <v>16</v>
      </c>
      <c r="E11642">
        <v>13</v>
      </c>
      <c r="F11642" t="s">
        <v>25</v>
      </c>
      <c r="G11642" t="s">
        <v>49</v>
      </c>
      <c r="H11642" t="s">
        <v>27</v>
      </c>
      <c r="I11642" t="s">
        <v>20</v>
      </c>
      <c r="J11642" t="s">
        <v>21</v>
      </c>
      <c r="K11642">
        <v>0</v>
      </c>
      <c r="L11642">
        <v>0</v>
      </c>
      <c r="M11642">
        <v>45</v>
      </c>
      <c r="N11642" t="s">
        <v>22</v>
      </c>
      <c r="O11642" t="s">
        <v>23</v>
      </c>
    </row>
    <row r="11643" spans="1:15" x14ac:dyDescent="0.3">
      <c r="A11643">
        <v>40</v>
      </c>
      <c r="B11643" t="s">
        <v>28</v>
      </c>
      <c r="C11643">
        <v>145439</v>
      </c>
      <c r="D11643" t="s">
        <v>72</v>
      </c>
      <c r="E11643">
        <v>3</v>
      </c>
      <c r="F11643" t="s">
        <v>25</v>
      </c>
      <c r="G11643" t="s">
        <v>41</v>
      </c>
      <c r="H11643" t="s">
        <v>27</v>
      </c>
      <c r="I11643" t="s">
        <v>68</v>
      </c>
      <c r="J11643" t="s">
        <v>21</v>
      </c>
      <c r="K11643">
        <v>4064</v>
      </c>
      <c r="L11643">
        <v>0</v>
      </c>
      <c r="M11643">
        <v>40</v>
      </c>
      <c r="N11643" t="s">
        <v>55</v>
      </c>
      <c r="O11643" t="s">
        <v>23</v>
      </c>
    </row>
    <row r="11644" spans="1:15" x14ac:dyDescent="0.3">
      <c r="A11644">
        <v>19</v>
      </c>
      <c r="B11644" t="s">
        <v>28</v>
      </c>
      <c r="C11644">
        <v>255161</v>
      </c>
      <c r="D11644" t="s">
        <v>29</v>
      </c>
      <c r="E11644">
        <v>9</v>
      </c>
      <c r="F11644" t="s">
        <v>17</v>
      </c>
      <c r="G11644" t="s">
        <v>49</v>
      </c>
      <c r="H11644" t="s">
        <v>47</v>
      </c>
      <c r="I11644" t="s">
        <v>20</v>
      </c>
      <c r="J11644" t="s">
        <v>21</v>
      </c>
      <c r="K11644">
        <v>0</v>
      </c>
      <c r="L11644">
        <v>0</v>
      </c>
      <c r="M11644">
        <v>25</v>
      </c>
      <c r="N11644" t="s">
        <v>22</v>
      </c>
      <c r="O11644" t="s">
        <v>23</v>
      </c>
    </row>
    <row r="11645" spans="1:15" x14ac:dyDescent="0.3">
      <c r="A11645">
        <v>28</v>
      </c>
      <c r="B11645" t="s">
        <v>28</v>
      </c>
      <c r="C11645">
        <v>411950</v>
      </c>
      <c r="D11645" t="s">
        <v>29</v>
      </c>
      <c r="E11645">
        <v>9</v>
      </c>
      <c r="F11645" t="s">
        <v>30</v>
      </c>
      <c r="G11645" t="s">
        <v>18</v>
      </c>
      <c r="H11645" t="s">
        <v>19</v>
      </c>
      <c r="I11645" t="s">
        <v>20</v>
      </c>
      <c r="J11645" t="s">
        <v>21</v>
      </c>
      <c r="K11645">
        <v>0</v>
      </c>
      <c r="L11645">
        <v>0</v>
      </c>
      <c r="M11645">
        <v>40</v>
      </c>
      <c r="N11645" t="s">
        <v>22</v>
      </c>
      <c r="O11645" t="s">
        <v>23</v>
      </c>
    </row>
    <row r="11646" spans="1:15" x14ac:dyDescent="0.3">
      <c r="A11646">
        <v>23</v>
      </c>
      <c r="B11646" t="s">
        <v>28</v>
      </c>
      <c r="C11646">
        <v>275818</v>
      </c>
      <c r="D11646" t="s">
        <v>44</v>
      </c>
      <c r="E11646">
        <v>10</v>
      </c>
      <c r="F11646" t="s">
        <v>17</v>
      </c>
      <c r="G11646" t="s">
        <v>49</v>
      </c>
      <c r="H11646" t="s">
        <v>19</v>
      </c>
      <c r="I11646" t="s">
        <v>20</v>
      </c>
      <c r="J11646" t="s">
        <v>36</v>
      </c>
      <c r="K11646">
        <v>0</v>
      </c>
      <c r="L11646">
        <v>1974</v>
      </c>
      <c r="M11646">
        <v>40</v>
      </c>
      <c r="N11646" t="s">
        <v>22</v>
      </c>
      <c r="O11646" t="s">
        <v>23</v>
      </c>
    </row>
    <row r="11647" spans="1:15" x14ac:dyDescent="0.3">
      <c r="A11647">
        <v>18</v>
      </c>
      <c r="B11647" t="s">
        <v>28</v>
      </c>
      <c r="C11647">
        <v>318082</v>
      </c>
      <c r="D11647" t="s">
        <v>44</v>
      </c>
      <c r="E11647">
        <v>10</v>
      </c>
      <c r="F11647" t="s">
        <v>17</v>
      </c>
      <c r="G11647" t="s">
        <v>49</v>
      </c>
      <c r="H11647" t="s">
        <v>47</v>
      </c>
      <c r="I11647" t="s">
        <v>20</v>
      </c>
      <c r="J11647" t="s">
        <v>21</v>
      </c>
      <c r="K11647">
        <v>0</v>
      </c>
      <c r="L11647">
        <v>0</v>
      </c>
      <c r="M11647">
        <v>35</v>
      </c>
      <c r="N11647" t="s">
        <v>22</v>
      </c>
      <c r="O11647" t="s">
        <v>23</v>
      </c>
    </row>
    <row r="11648" spans="1:15" x14ac:dyDescent="0.3">
      <c r="A11648">
        <v>23</v>
      </c>
      <c r="B11648" t="s">
        <v>63</v>
      </c>
      <c r="C11648">
        <v>287988</v>
      </c>
      <c r="D11648" t="s">
        <v>16</v>
      </c>
      <c r="E11648">
        <v>13</v>
      </c>
      <c r="F11648" t="s">
        <v>17</v>
      </c>
      <c r="G11648" t="s">
        <v>34</v>
      </c>
      <c r="H11648" t="s">
        <v>19</v>
      </c>
      <c r="I11648" t="s">
        <v>20</v>
      </c>
      <c r="J11648" t="s">
        <v>21</v>
      </c>
      <c r="K11648">
        <v>0</v>
      </c>
      <c r="L11648">
        <v>0</v>
      </c>
      <c r="M11648">
        <v>40</v>
      </c>
      <c r="N11648" t="s">
        <v>22</v>
      </c>
      <c r="O11648" t="s">
        <v>23</v>
      </c>
    </row>
    <row r="11649" spans="1:15" x14ac:dyDescent="0.3">
      <c r="A11649">
        <v>47</v>
      </c>
      <c r="B11649" t="s">
        <v>63</v>
      </c>
      <c r="C11649">
        <v>138342</v>
      </c>
      <c r="D11649" t="s">
        <v>32</v>
      </c>
      <c r="E11649">
        <v>7</v>
      </c>
      <c r="F11649" t="s">
        <v>25</v>
      </c>
      <c r="G11649" t="s">
        <v>53</v>
      </c>
      <c r="H11649" t="s">
        <v>27</v>
      </c>
      <c r="I11649" t="s">
        <v>20</v>
      </c>
      <c r="J11649" t="s">
        <v>21</v>
      </c>
      <c r="K11649">
        <v>3411</v>
      </c>
      <c r="L11649">
        <v>0</v>
      </c>
      <c r="M11649">
        <v>40</v>
      </c>
      <c r="N11649" t="s">
        <v>96</v>
      </c>
      <c r="O11649" t="s">
        <v>23</v>
      </c>
    </row>
    <row r="11650" spans="1:15" x14ac:dyDescent="0.3">
      <c r="A11650">
        <v>42</v>
      </c>
      <c r="B11650" t="s">
        <v>61</v>
      </c>
      <c r="C11650">
        <v>115932</v>
      </c>
      <c r="D11650" t="s">
        <v>16</v>
      </c>
      <c r="E11650">
        <v>13</v>
      </c>
      <c r="F11650" t="s">
        <v>30</v>
      </c>
      <c r="G11650" t="s">
        <v>18</v>
      </c>
      <c r="H11650" t="s">
        <v>47</v>
      </c>
      <c r="I11650" t="s">
        <v>20</v>
      </c>
      <c r="J11650" t="s">
        <v>21</v>
      </c>
      <c r="K11650">
        <v>0</v>
      </c>
      <c r="L11650">
        <v>0</v>
      </c>
      <c r="M11650">
        <v>40</v>
      </c>
      <c r="N11650" t="s">
        <v>22</v>
      </c>
      <c r="O11650" t="s">
        <v>23</v>
      </c>
    </row>
    <row r="11651" spans="1:15" x14ac:dyDescent="0.3">
      <c r="A11651">
        <v>25</v>
      </c>
      <c r="B11651" t="s">
        <v>28</v>
      </c>
      <c r="C11651">
        <v>60358</v>
      </c>
      <c r="D11651" t="s">
        <v>44</v>
      </c>
      <c r="E11651">
        <v>10</v>
      </c>
      <c r="F11651" t="s">
        <v>17</v>
      </c>
      <c r="G11651" t="s">
        <v>49</v>
      </c>
      <c r="H11651" t="s">
        <v>47</v>
      </c>
      <c r="I11651" t="s">
        <v>20</v>
      </c>
      <c r="J11651" t="s">
        <v>21</v>
      </c>
      <c r="K11651">
        <v>0</v>
      </c>
      <c r="L11651">
        <v>0</v>
      </c>
      <c r="M11651">
        <v>40</v>
      </c>
      <c r="N11651" t="s">
        <v>22</v>
      </c>
      <c r="O11651" t="s">
        <v>23</v>
      </c>
    </row>
    <row r="11652" spans="1:15" x14ac:dyDescent="0.3">
      <c r="A11652">
        <v>17</v>
      </c>
      <c r="B11652" t="s">
        <v>28</v>
      </c>
      <c r="C11652">
        <v>140117</v>
      </c>
      <c r="D11652" t="s">
        <v>74</v>
      </c>
      <c r="E11652">
        <v>6</v>
      </c>
      <c r="F11652" t="s">
        <v>17</v>
      </c>
      <c r="G11652" t="s">
        <v>49</v>
      </c>
      <c r="H11652" t="s">
        <v>47</v>
      </c>
      <c r="I11652" t="s">
        <v>20</v>
      </c>
      <c r="J11652" t="s">
        <v>36</v>
      </c>
      <c r="K11652">
        <v>0</v>
      </c>
      <c r="L11652">
        <v>0</v>
      </c>
      <c r="M11652">
        <v>12</v>
      </c>
      <c r="N11652" t="s">
        <v>22</v>
      </c>
      <c r="O11652" t="s">
        <v>23</v>
      </c>
    </row>
    <row r="11653" spans="1:15" x14ac:dyDescent="0.3">
      <c r="A11653">
        <v>34</v>
      </c>
      <c r="B11653" t="s">
        <v>28</v>
      </c>
      <c r="C11653">
        <v>158040</v>
      </c>
      <c r="D11653" t="s">
        <v>16</v>
      </c>
      <c r="E11653">
        <v>13</v>
      </c>
      <c r="F11653" t="s">
        <v>17</v>
      </c>
      <c r="G11653" t="s">
        <v>26</v>
      </c>
      <c r="H11653" t="s">
        <v>19</v>
      </c>
      <c r="I11653" t="s">
        <v>20</v>
      </c>
      <c r="J11653" t="s">
        <v>36</v>
      </c>
      <c r="K11653">
        <v>0</v>
      </c>
      <c r="L11653">
        <v>0</v>
      </c>
      <c r="M11653">
        <v>45</v>
      </c>
      <c r="N11653" t="s">
        <v>22</v>
      </c>
      <c r="O11653" t="s">
        <v>23</v>
      </c>
    </row>
    <row r="11654" spans="1:15" x14ac:dyDescent="0.3">
      <c r="A11654">
        <v>30</v>
      </c>
      <c r="B11654" t="s">
        <v>71</v>
      </c>
      <c r="C11654">
        <v>321990</v>
      </c>
      <c r="D11654" t="s">
        <v>38</v>
      </c>
      <c r="E11654">
        <v>14</v>
      </c>
      <c r="F11654" t="s">
        <v>25</v>
      </c>
      <c r="G11654" t="s">
        <v>26</v>
      </c>
      <c r="H11654" t="s">
        <v>27</v>
      </c>
      <c r="I11654" t="s">
        <v>20</v>
      </c>
      <c r="J11654" t="s">
        <v>21</v>
      </c>
      <c r="K11654">
        <v>15024</v>
      </c>
      <c r="L11654">
        <v>0</v>
      </c>
      <c r="M11654">
        <v>60</v>
      </c>
      <c r="O11654" t="s">
        <v>43</v>
      </c>
    </row>
    <row r="11655" spans="1:15" x14ac:dyDescent="0.3">
      <c r="A11655">
        <v>29</v>
      </c>
      <c r="B11655" t="s">
        <v>28</v>
      </c>
      <c r="C11655">
        <v>232784</v>
      </c>
      <c r="D11655" t="s">
        <v>48</v>
      </c>
      <c r="E11655">
        <v>12</v>
      </c>
      <c r="F11655" t="s">
        <v>17</v>
      </c>
      <c r="G11655" t="s">
        <v>26</v>
      </c>
      <c r="H11655" t="s">
        <v>47</v>
      </c>
      <c r="I11655" t="s">
        <v>20</v>
      </c>
      <c r="J11655" t="s">
        <v>21</v>
      </c>
      <c r="K11655">
        <v>0</v>
      </c>
      <c r="L11655">
        <v>0</v>
      </c>
      <c r="M11655">
        <v>40</v>
      </c>
      <c r="N11655" t="s">
        <v>22</v>
      </c>
      <c r="O11655" t="s">
        <v>23</v>
      </c>
    </row>
    <row r="11656" spans="1:15" x14ac:dyDescent="0.3">
      <c r="A11656">
        <v>22</v>
      </c>
      <c r="B11656" t="s">
        <v>28</v>
      </c>
      <c r="C11656">
        <v>349368</v>
      </c>
      <c r="D11656" t="s">
        <v>44</v>
      </c>
      <c r="E11656">
        <v>10</v>
      </c>
      <c r="F11656" t="s">
        <v>25</v>
      </c>
      <c r="G11656" t="s">
        <v>18</v>
      </c>
      <c r="H11656" t="s">
        <v>35</v>
      </c>
      <c r="I11656" t="s">
        <v>20</v>
      </c>
      <c r="J11656" t="s">
        <v>36</v>
      </c>
      <c r="K11656">
        <v>0</v>
      </c>
      <c r="L11656">
        <v>0</v>
      </c>
      <c r="M11656">
        <v>40</v>
      </c>
      <c r="N11656" t="s">
        <v>22</v>
      </c>
      <c r="O11656" t="s">
        <v>23</v>
      </c>
    </row>
    <row r="11657" spans="1:15" x14ac:dyDescent="0.3">
      <c r="A11657">
        <v>46</v>
      </c>
      <c r="B11657" t="s">
        <v>61</v>
      </c>
      <c r="C11657">
        <v>325573</v>
      </c>
      <c r="D11657" t="s">
        <v>29</v>
      </c>
      <c r="E11657">
        <v>9</v>
      </c>
      <c r="F11657" t="s">
        <v>17</v>
      </c>
      <c r="G11657" t="s">
        <v>31</v>
      </c>
      <c r="H11657" t="s">
        <v>19</v>
      </c>
      <c r="I11657" t="s">
        <v>20</v>
      </c>
      <c r="J11657" t="s">
        <v>21</v>
      </c>
      <c r="K11657">
        <v>0</v>
      </c>
      <c r="L11657">
        <v>0</v>
      </c>
      <c r="M11657">
        <v>40</v>
      </c>
      <c r="N11657" t="s">
        <v>22</v>
      </c>
      <c r="O11657" t="s">
        <v>23</v>
      </c>
    </row>
    <row r="11658" spans="1:15" x14ac:dyDescent="0.3">
      <c r="A11658">
        <v>69</v>
      </c>
      <c r="B11658" t="s">
        <v>28</v>
      </c>
      <c r="C11658">
        <v>140176</v>
      </c>
      <c r="D11658" t="s">
        <v>29</v>
      </c>
      <c r="E11658">
        <v>9</v>
      </c>
      <c r="F11658" t="s">
        <v>25</v>
      </c>
      <c r="G11658" t="s">
        <v>49</v>
      </c>
      <c r="H11658" t="s">
        <v>27</v>
      </c>
      <c r="I11658" t="s">
        <v>20</v>
      </c>
      <c r="J11658" t="s">
        <v>21</v>
      </c>
      <c r="K11658">
        <v>0</v>
      </c>
      <c r="L11658">
        <v>0</v>
      </c>
      <c r="M11658">
        <v>24</v>
      </c>
      <c r="N11658" t="s">
        <v>22</v>
      </c>
      <c r="O11658" t="s">
        <v>23</v>
      </c>
    </row>
    <row r="11659" spans="1:15" x14ac:dyDescent="0.3">
      <c r="A11659">
        <v>50</v>
      </c>
      <c r="B11659" t="s">
        <v>28</v>
      </c>
      <c r="C11659">
        <v>128478</v>
      </c>
      <c r="D11659" t="s">
        <v>29</v>
      </c>
      <c r="E11659">
        <v>9</v>
      </c>
      <c r="F11659" t="s">
        <v>25</v>
      </c>
      <c r="G11659" t="s">
        <v>51</v>
      </c>
      <c r="H11659" t="s">
        <v>27</v>
      </c>
      <c r="I11659" t="s">
        <v>20</v>
      </c>
      <c r="J11659" t="s">
        <v>21</v>
      </c>
      <c r="K11659">
        <v>0</v>
      </c>
      <c r="L11659">
        <v>0</v>
      </c>
      <c r="M11659">
        <v>60</v>
      </c>
      <c r="N11659" t="s">
        <v>22</v>
      </c>
      <c r="O11659" t="s">
        <v>43</v>
      </c>
    </row>
    <row r="11660" spans="1:15" x14ac:dyDescent="0.3">
      <c r="A11660">
        <v>19</v>
      </c>
      <c r="C11660">
        <v>318264</v>
      </c>
      <c r="D11660" t="s">
        <v>44</v>
      </c>
      <c r="E11660">
        <v>10</v>
      </c>
      <c r="F11660" t="s">
        <v>17</v>
      </c>
      <c r="H11660" t="s">
        <v>47</v>
      </c>
      <c r="I11660" t="s">
        <v>20</v>
      </c>
      <c r="J11660" t="s">
        <v>21</v>
      </c>
      <c r="K11660">
        <v>0</v>
      </c>
      <c r="L11660">
        <v>0</v>
      </c>
      <c r="M11660">
        <v>30</v>
      </c>
      <c r="N11660" t="s">
        <v>22</v>
      </c>
      <c r="O11660" t="s">
        <v>23</v>
      </c>
    </row>
    <row r="11661" spans="1:15" x14ac:dyDescent="0.3">
      <c r="A11661">
        <v>59</v>
      </c>
      <c r="B11661" t="s">
        <v>28</v>
      </c>
      <c r="C11661">
        <v>147989</v>
      </c>
      <c r="D11661" t="s">
        <v>29</v>
      </c>
      <c r="E11661">
        <v>9</v>
      </c>
      <c r="F11661" t="s">
        <v>25</v>
      </c>
      <c r="G11661" t="s">
        <v>57</v>
      </c>
      <c r="H11661" t="s">
        <v>27</v>
      </c>
      <c r="I11661" t="s">
        <v>20</v>
      </c>
      <c r="J11661" t="s">
        <v>21</v>
      </c>
      <c r="K11661">
        <v>0</v>
      </c>
      <c r="L11661">
        <v>0</v>
      </c>
      <c r="M11661">
        <v>40</v>
      </c>
      <c r="O11661" t="s">
        <v>23</v>
      </c>
    </row>
    <row r="11662" spans="1:15" x14ac:dyDescent="0.3">
      <c r="A11662">
        <v>45</v>
      </c>
      <c r="B11662" t="s">
        <v>61</v>
      </c>
      <c r="C11662">
        <v>155659</v>
      </c>
      <c r="D11662" t="s">
        <v>44</v>
      </c>
      <c r="E11662">
        <v>10</v>
      </c>
      <c r="F11662" t="s">
        <v>25</v>
      </c>
      <c r="G11662" t="s">
        <v>34</v>
      </c>
      <c r="H11662" t="s">
        <v>27</v>
      </c>
      <c r="I11662" t="s">
        <v>20</v>
      </c>
      <c r="J11662" t="s">
        <v>21</v>
      </c>
      <c r="K11662">
        <v>0</v>
      </c>
      <c r="L11662">
        <v>0</v>
      </c>
      <c r="M11662">
        <v>40</v>
      </c>
      <c r="N11662" t="s">
        <v>22</v>
      </c>
      <c r="O11662" t="s">
        <v>43</v>
      </c>
    </row>
    <row r="11663" spans="1:15" x14ac:dyDescent="0.3">
      <c r="A11663">
        <v>41</v>
      </c>
      <c r="B11663" t="s">
        <v>15</v>
      </c>
      <c r="C11663">
        <v>288433</v>
      </c>
      <c r="D11663" t="s">
        <v>38</v>
      </c>
      <c r="E11663">
        <v>14</v>
      </c>
      <c r="F11663" t="s">
        <v>17</v>
      </c>
      <c r="G11663" t="s">
        <v>18</v>
      </c>
      <c r="H11663" t="s">
        <v>19</v>
      </c>
      <c r="I11663" t="s">
        <v>33</v>
      </c>
      <c r="J11663" t="s">
        <v>36</v>
      </c>
      <c r="K11663">
        <v>0</v>
      </c>
      <c r="L11663">
        <v>0</v>
      </c>
      <c r="M11663">
        <v>40</v>
      </c>
      <c r="N11663" t="s">
        <v>22</v>
      </c>
      <c r="O11663" t="s">
        <v>23</v>
      </c>
    </row>
    <row r="11664" spans="1:15" x14ac:dyDescent="0.3">
      <c r="A11664">
        <v>47</v>
      </c>
      <c r="B11664" t="s">
        <v>61</v>
      </c>
      <c r="C11664">
        <v>329205</v>
      </c>
      <c r="D11664" t="s">
        <v>16</v>
      </c>
      <c r="E11664">
        <v>13</v>
      </c>
      <c r="F11664" t="s">
        <v>30</v>
      </c>
      <c r="G11664" t="s">
        <v>34</v>
      </c>
      <c r="H11664" t="s">
        <v>58</v>
      </c>
      <c r="I11664" t="s">
        <v>20</v>
      </c>
      <c r="J11664" t="s">
        <v>21</v>
      </c>
      <c r="K11664">
        <v>0</v>
      </c>
      <c r="L11664">
        <v>0</v>
      </c>
      <c r="M11664">
        <v>40</v>
      </c>
      <c r="N11664" t="s">
        <v>22</v>
      </c>
      <c r="O11664" t="s">
        <v>23</v>
      </c>
    </row>
    <row r="11665" spans="1:15" x14ac:dyDescent="0.3">
      <c r="A11665">
        <v>64</v>
      </c>
      <c r="B11665" t="s">
        <v>28</v>
      </c>
      <c r="C11665">
        <v>171373</v>
      </c>
      <c r="D11665" t="s">
        <v>32</v>
      </c>
      <c r="E11665">
        <v>7</v>
      </c>
      <c r="F11665" t="s">
        <v>79</v>
      </c>
      <c r="G11665" t="s">
        <v>56</v>
      </c>
      <c r="H11665" t="s">
        <v>58</v>
      </c>
      <c r="I11665" t="s">
        <v>20</v>
      </c>
      <c r="J11665" t="s">
        <v>36</v>
      </c>
      <c r="K11665">
        <v>0</v>
      </c>
      <c r="L11665">
        <v>0</v>
      </c>
      <c r="M11665">
        <v>40</v>
      </c>
      <c r="N11665" t="s">
        <v>22</v>
      </c>
      <c r="O11665" t="s">
        <v>23</v>
      </c>
    </row>
    <row r="11666" spans="1:15" x14ac:dyDescent="0.3">
      <c r="A11666">
        <v>29</v>
      </c>
      <c r="B11666" t="s">
        <v>28</v>
      </c>
      <c r="C11666">
        <v>228860</v>
      </c>
      <c r="D11666" t="s">
        <v>44</v>
      </c>
      <c r="E11666">
        <v>10</v>
      </c>
      <c r="F11666" t="s">
        <v>25</v>
      </c>
      <c r="G11666" t="s">
        <v>41</v>
      </c>
      <c r="H11666" t="s">
        <v>27</v>
      </c>
      <c r="I11666" t="s">
        <v>20</v>
      </c>
      <c r="J11666" t="s">
        <v>21</v>
      </c>
      <c r="K11666">
        <v>0</v>
      </c>
      <c r="L11666">
        <v>0</v>
      </c>
      <c r="M11666">
        <v>35</v>
      </c>
      <c r="N11666" t="s">
        <v>22</v>
      </c>
      <c r="O11666" t="s">
        <v>23</v>
      </c>
    </row>
    <row r="11667" spans="1:15" x14ac:dyDescent="0.3">
      <c r="A11667">
        <v>29</v>
      </c>
      <c r="B11667" t="s">
        <v>28</v>
      </c>
      <c r="C11667">
        <v>196116</v>
      </c>
      <c r="D11667" t="s">
        <v>69</v>
      </c>
      <c r="E11667">
        <v>15</v>
      </c>
      <c r="F11667" t="s">
        <v>30</v>
      </c>
      <c r="G11667" t="s">
        <v>34</v>
      </c>
      <c r="H11667" t="s">
        <v>47</v>
      </c>
      <c r="I11667" t="s">
        <v>20</v>
      </c>
      <c r="J11667" t="s">
        <v>36</v>
      </c>
      <c r="K11667">
        <v>2174</v>
      </c>
      <c r="L11667">
        <v>0</v>
      </c>
      <c r="M11667">
        <v>72</v>
      </c>
      <c r="N11667" t="s">
        <v>22</v>
      </c>
      <c r="O11667" t="s">
        <v>23</v>
      </c>
    </row>
    <row r="11668" spans="1:15" x14ac:dyDescent="0.3">
      <c r="A11668">
        <v>17</v>
      </c>
      <c r="B11668" t="s">
        <v>28</v>
      </c>
      <c r="C11668">
        <v>47771</v>
      </c>
      <c r="D11668" t="s">
        <v>32</v>
      </c>
      <c r="E11668">
        <v>7</v>
      </c>
      <c r="F11668" t="s">
        <v>17</v>
      </c>
      <c r="G11668" t="s">
        <v>34</v>
      </c>
      <c r="H11668" t="s">
        <v>47</v>
      </c>
      <c r="I11668" t="s">
        <v>20</v>
      </c>
      <c r="J11668" t="s">
        <v>36</v>
      </c>
      <c r="K11668">
        <v>0</v>
      </c>
      <c r="L11668">
        <v>0</v>
      </c>
      <c r="M11668">
        <v>20</v>
      </c>
      <c r="N11668" t="s">
        <v>22</v>
      </c>
      <c r="O11668" t="s">
        <v>23</v>
      </c>
    </row>
    <row r="11669" spans="1:15" x14ac:dyDescent="0.3">
      <c r="A11669">
        <v>24</v>
      </c>
      <c r="B11669" t="s">
        <v>28</v>
      </c>
      <c r="C11669">
        <v>201680</v>
      </c>
      <c r="D11669" t="s">
        <v>29</v>
      </c>
      <c r="E11669">
        <v>9</v>
      </c>
      <c r="F11669" t="s">
        <v>17</v>
      </c>
      <c r="G11669" t="s">
        <v>18</v>
      </c>
      <c r="H11669" t="s">
        <v>58</v>
      </c>
      <c r="I11669" t="s">
        <v>20</v>
      </c>
      <c r="J11669" t="s">
        <v>21</v>
      </c>
      <c r="K11669">
        <v>0</v>
      </c>
      <c r="L11669">
        <v>0</v>
      </c>
      <c r="M11669">
        <v>60</v>
      </c>
      <c r="N11669" t="s">
        <v>22</v>
      </c>
      <c r="O11669" t="s">
        <v>23</v>
      </c>
    </row>
    <row r="11670" spans="1:15" x14ac:dyDescent="0.3">
      <c r="A11670">
        <v>28</v>
      </c>
      <c r="B11670" t="s">
        <v>28</v>
      </c>
      <c r="C11670">
        <v>337378</v>
      </c>
      <c r="D11670" t="s">
        <v>29</v>
      </c>
      <c r="E11670">
        <v>9</v>
      </c>
      <c r="F11670" t="s">
        <v>25</v>
      </c>
      <c r="G11670" t="s">
        <v>51</v>
      </c>
      <c r="H11670" t="s">
        <v>27</v>
      </c>
      <c r="I11670" t="s">
        <v>20</v>
      </c>
      <c r="J11670" t="s">
        <v>21</v>
      </c>
      <c r="K11670">
        <v>0</v>
      </c>
      <c r="L11670">
        <v>0</v>
      </c>
      <c r="M11670">
        <v>40</v>
      </c>
      <c r="N11670" t="s">
        <v>22</v>
      </c>
      <c r="O11670" t="s">
        <v>23</v>
      </c>
    </row>
    <row r="11671" spans="1:15" x14ac:dyDescent="0.3">
      <c r="A11671">
        <v>35</v>
      </c>
      <c r="B11671" t="s">
        <v>28</v>
      </c>
      <c r="C11671">
        <v>246449</v>
      </c>
      <c r="D11671" t="s">
        <v>29</v>
      </c>
      <c r="E11671">
        <v>9</v>
      </c>
      <c r="F11671" t="s">
        <v>17</v>
      </c>
      <c r="G11671" t="s">
        <v>41</v>
      </c>
      <c r="H11671" t="s">
        <v>19</v>
      </c>
      <c r="I11671" t="s">
        <v>20</v>
      </c>
      <c r="J11671" t="s">
        <v>21</v>
      </c>
      <c r="K11671">
        <v>3325</v>
      </c>
      <c r="L11671">
        <v>0</v>
      </c>
      <c r="M11671">
        <v>50</v>
      </c>
      <c r="N11671" t="s">
        <v>22</v>
      </c>
      <c r="O11671" t="s">
        <v>23</v>
      </c>
    </row>
    <row r="11672" spans="1:15" x14ac:dyDescent="0.3">
      <c r="A11672">
        <v>48</v>
      </c>
      <c r="B11672" t="s">
        <v>28</v>
      </c>
      <c r="C11672">
        <v>227714</v>
      </c>
      <c r="D11672" t="s">
        <v>16</v>
      </c>
      <c r="E11672">
        <v>13</v>
      </c>
      <c r="F11672" t="s">
        <v>25</v>
      </c>
      <c r="G11672" t="s">
        <v>49</v>
      </c>
      <c r="H11672" t="s">
        <v>27</v>
      </c>
      <c r="I11672" t="s">
        <v>20</v>
      </c>
      <c r="J11672" t="s">
        <v>21</v>
      </c>
      <c r="K11672">
        <v>0</v>
      </c>
      <c r="L11672">
        <v>0</v>
      </c>
      <c r="M11672">
        <v>60</v>
      </c>
      <c r="N11672" t="s">
        <v>22</v>
      </c>
      <c r="O11672" t="s">
        <v>23</v>
      </c>
    </row>
    <row r="11673" spans="1:15" x14ac:dyDescent="0.3">
      <c r="A11673">
        <v>36</v>
      </c>
      <c r="B11673" t="s">
        <v>28</v>
      </c>
      <c r="C11673">
        <v>177285</v>
      </c>
      <c r="D11673" t="s">
        <v>50</v>
      </c>
      <c r="E11673">
        <v>11</v>
      </c>
      <c r="F11673" t="s">
        <v>17</v>
      </c>
      <c r="G11673" t="s">
        <v>34</v>
      </c>
      <c r="H11673" t="s">
        <v>58</v>
      </c>
      <c r="I11673" t="s">
        <v>33</v>
      </c>
      <c r="J11673" t="s">
        <v>36</v>
      </c>
      <c r="K11673">
        <v>0</v>
      </c>
      <c r="L11673">
        <v>0</v>
      </c>
      <c r="M11673">
        <v>38</v>
      </c>
      <c r="N11673" t="s">
        <v>22</v>
      </c>
      <c r="O11673" t="s">
        <v>23</v>
      </c>
    </row>
    <row r="11674" spans="1:15" x14ac:dyDescent="0.3">
      <c r="A11674">
        <v>38</v>
      </c>
      <c r="B11674" t="s">
        <v>28</v>
      </c>
      <c r="C11674">
        <v>71701</v>
      </c>
      <c r="D11674" t="s">
        <v>50</v>
      </c>
      <c r="E11674">
        <v>11</v>
      </c>
      <c r="F11674" t="s">
        <v>17</v>
      </c>
      <c r="G11674" t="s">
        <v>51</v>
      </c>
      <c r="H11674" t="s">
        <v>19</v>
      </c>
      <c r="I11674" t="s">
        <v>20</v>
      </c>
      <c r="J11674" t="s">
        <v>36</v>
      </c>
      <c r="K11674">
        <v>0</v>
      </c>
      <c r="L11674">
        <v>0</v>
      </c>
      <c r="M11674">
        <v>40</v>
      </c>
      <c r="N11674" t="s">
        <v>92</v>
      </c>
      <c r="O11674" t="s">
        <v>23</v>
      </c>
    </row>
    <row r="11675" spans="1:15" x14ac:dyDescent="0.3">
      <c r="A11675">
        <v>49</v>
      </c>
      <c r="B11675" t="s">
        <v>28</v>
      </c>
      <c r="C11675">
        <v>30219</v>
      </c>
      <c r="D11675" t="s">
        <v>29</v>
      </c>
      <c r="E11675">
        <v>9</v>
      </c>
      <c r="F11675" t="s">
        <v>30</v>
      </c>
      <c r="G11675" t="s">
        <v>51</v>
      </c>
      <c r="H11675" t="s">
        <v>19</v>
      </c>
      <c r="I11675" t="s">
        <v>20</v>
      </c>
      <c r="J11675" t="s">
        <v>21</v>
      </c>
      <c r="K11675">
        <v>0</v>
      </c>
      <c r="L11675">
        <v>1669</v>
      </c>
      <c r="M11675">
        <v>40</v>
      </c>
      <c r="N11675" t="s">
        <v>22</v>
      </c>
      <c r="O11675" t="s">
        <v>23</v>
      </c>
    </row>
    <row r="11676" spans="1:15" x14ac:dyDescent="0.3">
      <c r="A11676">
        <v>42</v>
      </c>
      <c r="B11676" t="s">
        <v>28</v>
      </c>
      <c r="C11676">
        <v>280167</v>
      </c>
      <c r="D11676" t="s">
        <v>38</v>
      </c>
      <c r="E11676">
        <v>14</v>
      </c>
      <c r="F11676" t="s">
        <v>25</v>
      </c>
      <c r="G11676" t="s">
        <v>34</v>
      </c>
      <c r="H11676" t="s">
        <v>27</v>
      </c>
      <c r="I11676" t="s">
        <v>20</v>
      </c>
      <c r="J11676" t="s">
        <v>21</v>
      </c>
      <c r="K11676">
        <v>0</v>
      </c>
      <c r="L11676">
        <v>0</v>
      </c>
      <c r="M11676">
        <v>40</v>
      </c>
      <c r="N11676" t="s">
        <v>22</v>
      </c>
      <c r="O11676" t="s">
        <v>43</v>
      </c>
    </row>
    <row r="11677" spans="1:15" x14ac:dyDescent="0.3">
      <c r="A11677">
        <v>36</v>
      </c>
      <c r="B11677" t="s">
        <v>71</v>
      </c>
      <c r="C11677">
        <v>27408</v>
      </c>
      <c r="D11677" t="s">
        <v>50</v>
      </c>
      <c r="E11677">
        <v>11</v>
      </c>
      <c r="F11677" t="s">
        <v>25</v>
      </c>
      <c r="G11677" t="s">
        <v>49</v>
      </c>
      <c r="H11677" t="s">
        <v>27</v>
      </c>
      <c r="I11677" t="s">
        <v>20</v>
      </c>
      <c r="J11677" t="s">
        <v>21</v>
      </c>
      <c r="K11677">
        <v>0</v>
      </c>
      <c r="L11677">
        <v>0</v>
      </c>
      <c r="M11677">
        <v>60</v>
      </c>
      <c r="N11677" t="s">
        <v>22</v>
      </c>
      <c r="O11677" t="s">
        <v>23</v>
      </c>
    </row>
    <row r="11678" spans="1:15" x14ac:dyDescent="0.3">
      <c r="A11678">
        <v>25</v>
      </c>
      <c r="B11678" t="s">
        <v>28</v>
      </c>
      <c r="C11678">
        <v>167031</v>
      </c>
      <c r="D11678" t="s">
        <v>74</v>
      </c>
      <c r="E11678">
        <v>6</v>
      </c>
      <c r="F11678" t="s">
        <v>17</v>
      </c>
      <c r="G11678" t="s">
        <v>57</v>
      </c>
      <c r="H11678" t="s">
        <v>19</v>
      </c>
      <c r="I11678" t="s">
        <v>20</v>
      </c>
      <c r="J11678" t="s">
        <v>36</v>
      </c>
      <c r="K11678">
        <v>0</v>
      </c>
      <c r="L11678">
        <v>0</v>
      </c>
      <c r="M11678">
        <v>40</v>
      </c>
      <c r="N11678" t="s">
        <v>85</v>
      </c>
      <c r="O11678" t="s">
        <v>23</v>
      </c>
    </row>
    <row r="11679" spans="1:15" x14ac:dyDescent="0.3">
      <c r="A11679">
        <v>41</v>
      </c>
      <c r="B11679" t="s">
        <v>28</v>
      </c>
      <c r="C11679">
        <v>173682</v>
      </c>
      <c r="D11679" t="s">
        <v>38</v>
      </c>
      <c r="E11679">
        <v>14</v>
      </c>
      <c r="F11679" t="s">
        <v>25</v>
      </c>
      <c r="G11679" t="s">
        <v>57</v>
      </c>
      <c r="H11679" t="s">
        <v>27</v>
      </c>
      <c r="I11679" t="s">
        <v>20</v>
      </c>
      <c r="J11679" t="s">
        <v>21</v>
      </c>
      <c r="K11679">
        <v>0</v>
      </c>
      <c r="L11679">
        <v>0</v>
      </c>
      <c r="M11679">
        <v>40</v>
      </c>
      <c r="N11679" t="s">
        <v>22</v>
      </c>
      <c r="O11679" t="s">
        <v>23</v>
      </c>
    </row>
    <row r="11680" spans="1:15" x14ac:dyDescent="0.3">
      <c r="A11680">
        <v>35</v>
      </c>
      <c r="B11680" t="s">
        <v>24</v>
      </c>
      <c r="C11680">
        <v>278557</v>
      </c>
      <c r="D11680" t="s">
        <v>29</v>
      </c>
      <c r="E11680">
        <v>9</v>
      </c>
      <c r="F11680" t="s">
        <v>25</v>
      </c>
      <c r="G11680" t="s">
        <v>56</v>
      </c>
      <c r="H11680" t="s">
        <v>27</v>
      </c>
      <c r="I11680" t="s">
        <v>20</v>
      </c>
      <c r="J11680" t="s">
        <v>21</v>
      </c>
      <c r="K11680">
        <v>0</v>
      </c>
      <c r="L11680">
        <v>0</v>
      </c>
      <c r="M11680">
        <v>30</v>
      </c>
      <c r="N11680" t="s">
        <v>22</v>
      </c>
      <c r="O11680" t="s">
        <v>23</v>
      </c>
    </row>
    <row r="11681" spans="1:15" x14ac:dyDescent="0.3">
      <c r="A11681">
        <v>32</v>
      </c>
      <c r="B11681" t="s">
        <v>28</v>
      </c>
      <c r="C11681">
        <v>113688</v>
      </c>
      <c r="D11681" t="s">
        <v>50</v>
      </c>
      <c r="E11681">
        <v>11</v>
      </c>
      <c r="F11681" t="s">
        <v>30</v>
      </c>
      <c r="G11681" t="s">
        <v>26</v>
      </c>
      <c r="H11681" t="s">
        <v>19</v>
      </c>
      <c r="I11681" t="s">
        <v>20</v>
      </c>
      <c r="J11681" t="s">
        <v>36</v>
      </c>
      <c r="K11681">
        <v>0</v>
      </c>
      <c r="L11681">
        <v>0</v>
      </c>
      <c r="M11681">
        <v>50</v>
      </c>
      <c r="N11681" t="s">
        <v>22</v>
      </c>
      <c r="O11681" t="s">
        <v>23</v>
      </c>
    </row>
    <row r="11682" spans="1:15" x14ac:dyDescent="0.3">
      <c r="A11682">
        <v>41</v>
      </c>
      <c r="B11682" t="s">
        <v>24</v>
      </c>
      <c r="C11682">
        <v>252986</v>
      </c>
      <c r="D11682" t="s">
        <v>38</v>
      </c>
      <c r="E11682">
        <v>14</v>
      </c>
      <c r="F11682" t="s">
        <v>25</v>
      </c>
      <c r="G11682" t="s">
        <v>34</v>
      </c>
      <c r="H11682" t="s">
        <v>27</v>
      </c>
      <c r="I11682" t="s">
        <v>20</v>
      </c>
      <c r="J11682" t="s">
        <v>21</v>
      </c>
      <c r="K11682">
        <v>0</v>
      </c>
      <c r="L11682">
        <v>0</v>
      </c>
      <c r="M11682">
        <v>40</v>
      </c>
      <c r="N11682" t="s">
        <v>22</v>
      </c>
      <c r="O11682" t="s">
        <v>43</v>
      </c>
    </row>
    <row r="11683" spans="1:15" x14ac:dyDescent="0.3">
      <c r="A11683">
        <v>48</v>
      </c>
      <c r="B11683" t="s">
        <v>28</v>
      </c>
      <c r="C11683">
        <v>33669</v>
      </c>
      <c r="D11683" t="s">
        <v>44</v>
      </c>
      <c r="E11683">
        <v>10</v>
      </c>
      <c r="F11683" t="s">
        <v>25</v>
      </c>
      <c r="G11683" t="s">
        <v>53</v>
      </c>
      <c r="H11683" t="s">
        <v>27</v>
      </c>
      <c r="I11683" t="s">
        <v>20</v>
      </c>
      <c r="J11683" t="s">
        <v>21</v>
      </c>
      <c r="K11683">
        <v>0</v>
      </c>
      <c r="L11683">
        <v>0</v>
      </c>
      <c r="M11683">
        <v>60</v>
      </c>
      <c r="N11683" t="s">
        <v>22</v>
      </c>
      <c r="O11683" t="s">
        <v>23</v>
      </c>
    </row>
    <row r="11684" spans="1:15" x14ac:dyDescent="0.3">
      <c r="A11684">
        <v>56</v>
      </c>
      <c r="B11684" t="s">
        <v>28</v>
      </c>
      <c r="C11684">
        <v>100776</v>
      </c>
      <c r="D11684" t="s">
        <v>29</v>
      </c>
      <c r="E11684">
        <v>9</v>
      </c>
      <c r="F11684" t="s">
        <v>25</v>
      </c>
      <c r="G11684" t="s">
        <v>49</v>
      </c>
      <c r="H11684" t="s">
        <v>35</v>
      </c>
      <c r="I11684" t="s">
        <v>20</v>
      </c>
      <c r="J11684" t="s">
        <v>36</v>
      </c>
      <c r="K11684">
        <v>0</v>
      </c>
      <c r="L11684">
        <v>0</v>
      </c>
      <c r="M11684">
        <v>50</v>
      </c>
      <c r="N11684" t="s">
        <v>22</v>
      </c>
      <c r="O11684" t="s">
        <v>23</v>
      </c>
    </row>
    <row r="11685" spans="1:15" x14ac:dyDescent="0.3">
      <c r="A11685">
        <v>47</v>
      </c>
      <c r="B11685" t="s">
        <v>24</v>
      </c>
      <c r="C11685">
        <v>177457</v>
      </c>
      <c r="D11685" t="s">
        <v>44</v>
      </c>
      <c r="E11685">
        <v>10</v>
      </c>
      <c r="F11685" t="s">
        <v>25</v>
      </c>
      <c r="G11685" t="s">
        <v>41</v>
      </c>
      <c r="H11685" t="s">
        <v>27</v>
      </c>
      <c r="I11685" t="s">
        <v>33</v>
      </c>
      <c r="J11685" t="s">
        <v>21</v>
      </c>
      <c r="K11685">
        <v>0</v>
      </c>
      <c r="L11685">
        <v>0</v>
      </c>
      <c r="M11685">
        <v>40</v>
      </c>
      <c r="N11685" t="s">
        <v>22</v>
      </c>
      <c r="O11685" t="s">
        <v>23</v>
      </c>
    </row>
    <row r="11686" spans="1:15" x14ac:dyDescent="0.3">
      <c r="A11686">
        <v>30</v>
      </c>
      <c r="B11686" t="s">
        <v>15</v>
      </c>
      <c r="C11686">
        <v>312767</v>
      </c>
      <c r="D11686" t="s">
        <v>29</v>
      </c>
      <c r="E11686">
        <v>9</v>
      </c>
      <c r="F11686" t="s">
        <v>17</v>
      </c>
      <c r="G11686" t="s">
        <v>49</v>
      </c>
      <c r="H11686" t="s">
        <v>58</v>
      </c>
      <c r="I11686" t="s">
        <v>33</v>
      </c>
      <c r="J11686" t="s">
        <v>36</v>
      </c>
      <c r="K11686">
        <v>0</v>
      </c>
      <c r="L11686">
        <v>0</v>
      </c>
      <c r="M11686">
        <v>40</v>
      </c>
      <c r="N11686" t="s">
        <v>22</v>
      </c>
      <c r="O11686" t="s">
        <v>23</v>
      </c>
    </row>
    <row r="11687" spans="1:15" x14ac:dyDescent="0.3">
      <c r="A11687">
        <v>51</v>
      </c>
      <c r="B11687" t="s">
        <v>28</v>
      </c>
      <c r="C11687">
        <v>43354</v>
      </c>
      <c r="D11687" t="s">
        <v>32</v>
      </c>
      <c r="E11687">
        <v>7</v>
      </c>
      <c r="F11687" t="s">
        <v>25</v>
      </c>
      <c r="G11687" t="s">
        <v>51</v>
      </c>
      <c r="H11687" t="s">
        <v>27</v>
      </c>
      <c r="I11687" t="s">
        <v>20</v>
      </c>
      <c r="J11687" t="s">
        <v>21</v>
      </c>
      <c r="K11687">
        <v>0</v>
      </c>
      <c r="L11687">
        <v>0</v>
      </c>
      <c r="M11687">
        <v>40</v>
      </c>
      <c r="N11687" t="s">
        <v>22</v>
      </c>
      <c r="O11687" t="s">
        <v>43</v>
      </c>
    </row>
    <row r="11688" spans="1:15" x14ac:dyDescent="0.3">
      <c r="A11688">
        <v>22</v>
      </c>
      <c r="B11688" t="s">
        <v>71</v>
      </c>
      <c r="C11688">
        <v>375422</v>
      </c>
      <c r="D11688" t="s">
        <v>16</v>
      </c>
      <c r="E11688">
        <v>13</v>
      </c>
      <c r="F11688" t="s">
        <v>17</v>
      </c>
      <c r="G11688" t="s">
        <v>18</v>
      </c>
      <c r="H11688" t="s">
        <v>47</v>
      </c>
      <c r="I11688" t="s">
        <v>20</v>
      </c>
      <c r="J11688" t="s">
        <v>21</v>
      </c>
      <c r="K11688">
        <v>0</v>
      </c>
      <c r="L11688">
        <v>0</v>
      </c>
      <c r="M11688">
        <v>40</v>
      </c>
      <c r="N11688" t="s">
        <v>64</v>
      </c>
      <c r="O11688" t="s">
        <v>23</v>
      </c>
    </row>
    <row r="11689" spans="1:15" x14ac:dyDescent="0.3">
      <c r="A11689">
        <v>49</v>
      </c>
      <c r="B11689" t="s">
        <v>24</v>
      </c>
      <c r="C11689">
        <v>263568</v>
      </c>
      <c r="D11689" t="s">
        <v>16</v>
      </c>
      <c r="E11689">
        <v>13</v>
      </c>
      <c r="F11689" t="s">
        <v>25</v>
      </c>
      <c r="G11689" t="s">
        <v>26</v>
      </c>
      <c r="H11689" t="s">
        <v>27</v>
      </c>
      <c r="I11689" t="s">
        <v>20</v>
      </c>
      <c r="J11689" t="s">
        <v>21</v>
      </c>
      <c r="K11689">
        <v>0</v>
      </c>
      <c r="L11689">
        <v>0</v>
      </c>
      <c r="M11689">
        <v>60</v>
      </c>
      <c r="N11689" t="s">
        <v>22</v>
      </c>
      <c r="O11689" t="s">
        <v>43</v>
      </c>
    </row>
    <row r="11690" spans="1:15" x14ac:dyDescent="0.3">
      <c r="A11690">
        <v>67</v>
      </c>
      <c r="C11690">
        <v>74335</v>
      </c>
      <c r="D11690" t="s">
        <v>29</v>
      </c>
      <c r="E11690">
        <v>9</v>
      </c>
      <c r="F11690" t="s">
        <v>79</v>
      </c>
      <c r="H11690" t="s">
        <v>19</v>
      </c>
      <c r="I11690" t="s">
        <v>20</v>
      </c>
      <c r="J11690" t="s">
        <v>36</v>
      </c>
      <c r="K11690">
        <v>0</v>
      </c>
      <c r="L11690">
        <v>0</v>
      </c>
      <c r="M11690">
        <v>10</v>
      </c>
      <c r="N11690" t="s">
        <v>77</v>
      </c>
      <c r="O11690" t="s">
        <v>23</v>
      </c>
    </row>
    <row r="11691" spans="1:15" x14ac:dyDescent="0.3">
      <c r="A11691">
        <v>26</v>
      </c>
      <c r="B11691" t="s">
        <v>28</v>
      </c>
      <c r="C11691">
        <v>302097</v>
      </c>
      <c r="D11691" t="s">
        <v>29</v>
      </c>
      <c r="E11691">
        <v>9</v>
      </c>
      <c r="F11691" t="s">
        <v>25</v>
      </c>
      <c r="G11691" t="s">
        <v>57</v>
      </c>
      <c r="H11691" t="s">
        <v>27</v>
      </c>
      <c r="I11691" t="s">
        <v>20</v>
      </c>
      <c r="J11691" t="s">
        <v>21</v>
      </c>
      <c r="K11691">
        <v>3464</v>
      </c>
      <c r="L11691">
        <v>0</v>
      </c>
      <c r="M11691">
        <v>48</v>
      </c>
      <c r="N11691" t="s">
        <v>22</v>
      </c>
      <c r="O11691" t="s">
        <v>23</v>
      </c>
    </row>
    <row r="11692" spans="1:15" x14ac:dyDescent="0.3">
      <c r="A11692">
        <v>35</v>
      </c>
      <c r="B11692" t="s">
        <v>28</v>
      </c>
      <c r="C11692">
        <v>248010</v>
      </c>
      <c r="D11692" t="s">
        <v>16</v>
      </c>
      <c r="E11692">
        <v>13</v>
      </c>
      <c r="F11692" t="s">
        <v>40</v>
      </c>
      <c r="G11692" t="s">
        <v>51</v>
      </c>
      <c r="H11692" t="s">
        <v>58</v>
      </c>
      <c r="I11692" t="s">
        <v>20</v>
      </c>
      <c r="J11692" t="s">
        <v>21</v>
      </c>
      <c r="K11692">
        <v>0</v>
      </c>
      <c r="L11692">
        <v>0</v>
      </c>
      <c r="M11692">
        <v>40</v>
      </c>
      <c r="N11692" t="s">
        <v>22</v>
      </c>
      <c r="O11692" t="s">
        <v>23</v>
      </c>
    </row>
    <row r="11693" spans="1:15" x14ac:dyDescent="0.3">
      <c r="A11693">
        <v>37</v>
      </c>
      <c r="C11693">
        <v>87369</v>
      </c>
      <c r="D11693" t="s">
        <v>39</v>
      </c>
      <c r="E11693">
        <v>5</v>
      </c>
      <c r="F11693" t="s">
        <v>30</v>
      </c>
      <c r="H11693" t="s">
        <v>58</v>
      </c>
      <c r="I11693" t="s">
        <v>20</v>
      </c>
      <c r="J11693" t="s">
        <v>36</v>
      </c>
      <c r="K11693">
        <v>0</v>
      </c>
      <c r="L11693">
        <v>0</v>
      </c>
      <c r="M11693">
        <v>40</v>
      </c>
      <c r="N11693" t="s">
        <v>22</v>
      </c>
      <c r="O11693" t="s">
        <v>23</v>
      </c>
    </row>
    <row r="11694" spans="1:15" x14ac:dyDescent="0.3">
      <c r="A11694">
        <v>34</v>
      </c>
      <c r="B11694" t="s">
        <v>28</v>
      </c>
      <c r="C11694">
        <v>405577</v>
      </c>
      <c r="D11694" t="s">
        <v>44</v>
      </c>
      <c r="E11694">
        <v>10</v>
      </c>
      <c r="F11694" t="s">
        <v>17</v>
      </c>
      <c r="G11694" t="s">
        <v>18</v>
      </c>
      <c r="H11694" t="s">
        <v>19</v>
      </c>
      <c r="I11694" t="s">
        <v>20</v>
      </c>
      <c r="J11694" t="s">
        <v>21</v>
      </c>
      <c r="K11694">
        <v>0</v>
      </c>
      <c r="L11694">
        <v>0</v>
      </c>
      <c r="M11694">
        <v>40</v>
      </c>
      <c r="N11694" t="s">
        <v>22</v>
      </c>
      <c r="O11694" t="s">
        <v>23</v>
      </c>
    </row>
    <row r="11695" spans="1:15" x14ac:dyDescent="0.3">
      <c r="A11695">
        <v>51</v>
      </c>
      <c r="B11695" t="s">
        <v>15</v>
      </c>
      <c r="C11695">
        <v>167065</v>
      </c>
      <c r="D11695" t="s">
        <v>29</v>
      </c>
      <c r="E11695">
        <v>9</v>
      </c>
      <c r="F11695" t="s">
        <v>25</v>
      </c>
      <c r="G11695" t="s">
        <v>26</v>
      </c>
      <c r="H11695" t="s">
        <v>27</v>
      </c>
      <c r="I11695" t="s">
        <v>20</v>
      </c>
      <c r="J11695" t="s">
        <v>21</v>
      </c>
      <c r="K11695">
        <v>0</v>
      </c>
      <c r="L11695">
        <v>0</v>
      </c>
      <c r="M11695">
        <v>40</v>
      </c>
      <c r="N11695" t="s">
        <v>22</v>
      </c>
      <c r="O11695" t="s">
        <v>23</v>
      </c>
    </row>
    <row r="11696" spans="1:15" x14ac:dyDescent="0.3">
      <c r="A11696">
        <v>26</v>
      </c>
      <c r="B11696" t="s">
        <v>28</v>
      </c>
      <c r="C11696">
        <v>102476</v>
      </c>
      <c r="D11696" t="s">
        <v>16</v>
      </c>
      <c r="E11696">
        <v>13</v>
      </c>
      <c r="F11696" t="s">
        <v>25</v>
      </c>
      <c r="G11696" t="s">
        <v>26</v>
      </c>
      <c r="H11696" t="s">
        <v>27</v>
      </c>
      <c r="I11696" t="s">
        <v>20</v>
      </c>
      <c r="J11696" t="s">
        <v>21</v>
      </c>
      <c r="K11696">
        <v>0</v>
      </c>
      <c r="L11696">
        <v>0</v>
      </c>
      <c r="M11696">
        <v>40</v>
      </c>
      <c r="N11696" t="s">
        <v>22</v>
      </c>
      <c r="O11696" t="s">
        <v>23</v>
      </c>
    </row>
    <row r="11697" spans="1:15" x14ac:dyDescent="0.3">
      <c r="A11697">
        <v>28</v>
      </c>
      <c r="B11697" t="s">
        <v>61</v>
      </c>
      <c r="C11697">
        <v>526528</v>
      </c>
      <c r="D11697" t="s">
        <v>44</v>
      </c>
      <c r="E11697">
        <v>10</v>
      </c>
      <c r="F11697" t="s">
        <v>17</v>
      </c>
      <c r="G11697" t="s">
        <v>18</v>
      </c>
      <c r="H11697" t="s">
        <v>58</v>
      </c>
      <c r="I11697" t="s">
        <v>33</v>
      </c>
      <c r="J11697" t="s">
        <v>36</v>
      </c>
      <c r="K11697">
        <v>3887</v>
      </c>
      <c r="L11697">
        <v>0</v>
      </c>
      <c r="M11697">
        <v>40</v>
      </c>
      <c r="N11697" t="s">
        <v>22</v>
      </c>
      <c r="O11697" t="s">
        <v>23</v>
      </c>
    </row>
    <row r="11698" spans="1:15" x14ac:dyDescent="0.3">
      <c r="A11698">
        <v>32</v>
      </c>
      <c r="B11698" t="s">
        <v>28</v>
      </c>
      <c r="C11698">
        <v>175878</v>
      </c>
      <c r="D11698" t="s">
        <v>52</v>
      </c>
      <c r="E11698">
        <v>4</v>
      </c>
      <c r="F11698" t="s">
        <v>25</v>
      </c>
      <c r="G11698" t="s">
        <v>51</v>
      </c>
      <c r="H11698" t="s">
        <v>27</v>
      </c>
      <c r="I11698" t="s">
        <v>20</v>
      </c>
      <c r="J11698" t="s">
        <v>21</v>
      </c>
      <c r="K11698">
        <v>0</v>
      </c>
      <c r="L11698">
        <v>0</v>
      </c>
      <c r="M11698">
        <v>35</v>
      </c>
      <c r="N11698" t="s">
        <v>22</v>
      </c>
      <c r="O11698" t="s">
        <v>23</v>
      </c>
    </row>
    <row r="11699" spans="1:15" x14ac:dyDescent="0.3">
      <c r="A11699">
        <v>55</v>
      </c>
      <c r="B11699" t="s">
        <v>28</v>
      </c>
      <c r="C11699">
        <v>213894</v>
      </c>
      <c r="D11699" t="s">
        <v>32</v>
      </c>
      <c r="E11699">
        <v>7</v>
      </c>
      <c r="F11699" t="s">
        <v>60</v>
      </c>
      <c r="G11699" t="s">
        <v>18</v>
      </c>
      <c r="H11699" t="s">
        <v>58</v>
      </c>
      <c r="I11699" t="s">
        <v>33</v>
      </c>
      <c r="J11699" t="s">
        <v>36</v>
      </c>
      <c r="K11699">
        <v>0</v>
      </c>
      <c r="L11699">
        <v>0</v>
      </c>
      <c r="M11699">
        <v>40</v>
      </c>
      <c r="N11699" t="s">
        <v>22</v>
      </c>
      <c r="O11699" t="s">
        <v>23</v>
      </c>
    </row>
    <row r="11700" spans="1:15" x14ac:dyDescent="0.3">
      <c r="A11700">
        <v>17</v>
      </c>
      <c r="B11700" t="s">
        <v>28</v>
      </c>
      <c r="C11700">
        <v>150262</v>
      </c>
      <c r="D11700" t="s">
        <v>32</v>
      </c>
      <c r="E11700">
        <v>7</v>
      </c>
      <c r="F11700" t="s">
        <v>17</v>
      </c>
      <c r="G11700" t="s">
        <v>49</v>
      </c>
      <c r="H11700" t="s">
        <v>47</v>
      </c>
      <c r="I11700" t="s">
        <v>20</v>
      </c>
      <c r="J11700" t="s">
        <v>36</v>
      </c>
      <c r="K11700">
        <v>0</v>
      </c>
      <c r="L11700">
        <v>0</v>
      </c>
      <c r="M11700">
        <v>20</v>
      </c>
      <c r="N11700" t="s">
        <v>22</v>
      </c>
      <c r="O11700" t="s">
        <v>23</v>
      </c>
    </row>
    <row r="11701" spans="1:15" x14ac:dyDescent="0.3">
      <c r="A11701">
        <v>40</v>
      </c>
      <c r="B11701" t="s">
        <v>28</v>
      </c>
      <c r="C11701">
        <v>75363</v>
      </c>
      <c r="D11701" t="s">
        <v>44</v>
      </c>
      <c r="E11701">
        <v>10</v>
      </c>
      <c r="F11701" t="s">
        <v>60</v>
      </c>
      <c r="G11701" t="s">
        <v>26</v>
      </c>
      <c r="H11701" t="s">
        <v>58</v>
      </c>
      <c r="I11701" t="s">
        <v>20</v>
      </c>
      <c r="J11701" t="s">
        <v>36</v>
      </c>
      <c r="K11701">
        <v>0</v>
      </c>
      <c r="L11701">
        <v>0</v>
      </c>
      <c r="M11701">
        <v>40</v>
      </c>
      <c r="N11701" t="s">
        <v>22</v>
      </c>
      <c r="O11701" t="s">
        <v>23</v>
      </c>
    </row>
    <row r="11702" spans="1:15" x14ac:dyDescent="0.3">
      <c r="A11702">
        <v>38</v>
      </c>
      <c r="B11702" t="s">
        <v>28</v>
      </c>
      <c r="C11702">
        <v>272671</v>
      </c>
      <c r="D11702" t="s">
        <v>16</v>
      </c>
      <c r="E11702">
        <v>13</v>
      </c>
      <c r="F11702" t="s">
        <v>30</v>
      </c>
      <c r="G11702" t="s">
        <v>49</v>
      </c>
      <c r="H11702" t="s">
        <v>47</v>
      </c>
      <c r="I11702" t="s">
        <v>20</v>
      </c>
      <c r="J11702" t="s">
        <v>21</v>
      </c>
      <c r="K11702">
        <v>0</v>
      </c>
      <c r="L11702">
        <v>0</v>
      </c>
      <c r="M11702">
        <v>50</v>
      </c>
      <c r="N11702" t="s">
        <v>22</v>
      </c>
      <c r="O11702" t="s">
        <v>23</v>
      </c>
    </row>
    <row r="11703" spans="1:15" x14ac:dyDescent="0.3">
      <c r="A11703">
        <v>67</v>
      </c>
      <c r="B11703" t="s">
        <v>71</v>
      </c>
      <c r="C11703">
        <v>411007</v>
      </c>
      <c r="D11703" t="s">
        <v>29</v>
      </c>
      <c r="E11703">
        <v>9</v>
      </c>
      <c r="F11703" t="s">
        <v>79</v>
      </c>
      <c r="G11703" t="s">
        <v>26</v>
      </c>
      <c r="H11703" t="s">
        <v>19</v>
      </c>
      <c r="I11703" t="s">
        <v>20</v>
      </c>
      <c r="J11703" t="s">
        <v>36</v>
      </c>
      <c r="K11703">
        <v>15831</v>
      </c>
      <c r="L11703">
        <v>0</v>
      </c>
      <c r="M11703">
        <v>40</v>
      </c>
      <c r="N11703" t="s">
        <v>22</v>
      </c>
      <c r="O11703" t="s">
        <v>43</v>
      </c>
    </row>
    <row r="11704" spans="1:15" x14ac:dyDescent="0.3">
      <c r="A11704">
        <v>44</v>
      </c>
      <c r="B11704" t="s">
        <v>28</v>
      </c>
      <c r="C11704">
        <v>222434</v>
      </c>
      <c r="D11704" t="s">
        <v>29</v>
      </c>
      <c r="E11704">
        <v>9</v>
      </c>
      <c r="F11704" t="s">
        <v>30</v>
      </c>
      <c r="G11704" t="s">
        <v>57</v>
      </c>
      <c r="H11704" t="s">
        <v>47</v>
      </c>
      <c r="I11704" t="s">
        <v>20</v>
      </c>
      <c r="J11704" t="s">
        <v>21</v>
      </c>
      <c r="K11704">
        <v>0</v>
      </c>
      <c r="L11704">
        <v>0</v>
      </c>
      <c r="M11704">
        <v>40</v>
      </c>
      <c r="N11704" t="s">
        <v>22</v>
      </c>
      <c r="O11704" t="s">
        <v>23</v>
      </c>
    </row>
    <row r="11705" spans="1:15" x14ac:dyDescent="0.3">
      <c r="A11705">
        <v>26</v>
      </c>
      <c r="B11705" t="s">
        <v>28</v>
      </c>
      <c r="C11705">
        <v>180246</v>
      </c>
      <c r="D11705" t="s">
        <v>44</v>
      </c>
      <c r="E11705">
        <v>10</v>
      </c>
      <c r="F11705" t="s">
        <v>25</v>
      </c>
      <c r="G11705" t="s">
        <v>26</v>
      </c>
      <c r="H11705" t="s">
        <v>27</v>
      </c>
      <c r="I11705" t="s">
        <v>20</v>
      </c>
      <c r="J11705" t="s">
        <v>21</v>
      </c>
      <c r="K11705">
        <v>7688</v>
      </c>
      <c r="L11705">
        <v>0</v>
      </c>
      <c r="M11705">
        <v>40</v>
      </c>
      <c r="N11705" t="s">
        <v>22</v>
      </c>
      <c r="O11705" t="s">
        <v>43</v>
      </c>
    </row>
    <row r="11706" spans="1:15" x14ac:dyDescent="0.3">
      <c r="A11706">
        <v>25</v>
      </c>
      <c r="B11706" t="s">
        <v>28</v>
      </c>
      <c r="C11706">
        <v>171236</v>
      </c>
      <c r="D11706" t="s">
        <v>29</v>
      </c>
      <c r="E11706">
        <v>9</v>
      </c>
      <c r="F11706" t="s">
        <v>30</v>
      </c>
      <c r="G11706" t="s">
        <v>31</v>
      </c>
      <c r="H11706" t="s">
        <v>47</v>
      </c>
      <c r="I11706" t="s">
        <v>20</v>
      </c>
      <c r="J11706" t="s">
        <v>36</v>
      </c>
      <c r="K11706">
        <v>0</v>
      </c>
      <c r="L11706">
        <v>0</v>
      </c>
      <c r="M11706">
        <v>40</v>
      </c>
      <c r="N11706" t="s">
        <v>22</v>
      </c>
      <c r="O11706" t="s">
        <v>23</v>
      </c>
    </row>
    <row r="11707" spans="1:15" x14ac:dyDescent="0.3">
      <c r="A11707">
        <v>45</v>
      </c>
      <c r="B11707" t="s">
        <v>28</v>
      </c>
      <c r="C11707">
        <v>367037</v>
      </c>
      <c r="D11707" t="s">
        <v>29</v>
      </c>
      <c r="E11707">
        <v>9</v>
      </c>
      <c r="F11707" t="s">
        <v>30</v>
      </c>
      <c r="G11707" t="s">
        <v>18</v>
      </c>
      <c r="H11707" t="s">
        <v>58</v>
      </c>
      <c r="I11707" t="s">
        <v>20</v>
      </c>
      <c r="J11707" t="s">
        <v>36</v>
      </c>
      <c r="K11707">
        <v>0</v>
      </c>
      <c r="L11707">
        <v>0</v>
      </c>
      <c r="M11707">
        <v>40</v>
      </c>
      <c r="N11707" t="s">
        <v>22</v>
      </c>
      <c r="O11707" t="s">
        <v>23</v>
      </c>
    </row>
    <row r="11708" spans="1:15" x14ac:dyDescent="0.3">
      <c r="A11708">
        <v>38</v>
      </c>
      <c r="B11708" t="s">
        <v>28</v>
      </c>
      <c r="C11708">
        <v>304651</v>
      </c>
      <c r="D11708" t="s">
        <v>29</v>
      </c>
      <c r="E11708">
        <v>9</v>
      </c>
      <c r="F11708" t="s">
        <v>25</v>
      </c>
      <c r="G11708" t="s">
        <v>18</v>
      </c>
      <c r="H11708" t="s">
        <v>27</v>
      </c>
      <c r="I11708" t="s">
        <v>20</v>
      </c>
      <c r="J11708" t="s">
        <v>21</v>
      </c>
      <c r="K11708">
        <v>0</v>
      </c>
      <c r="L11708">
        <v>0</v>
      </c>
      <c r="M11708">
        <v>45</v>
      </c>
      <c r="N11708" t="s">
        <v>22</v>
      </c>
      <c r="O11708" t="s">
        <v>43</v>
      </c>
    </row>
    <row r="11709" spans="1:15" x14ac:dyDescent="0.3">
      <c r="A11709">
        <v>62</v>
      </c>
      <c r="B11709" t="s">
        <v>28</v>
      </c>
      <c r="C11709">
        <v>97017</v>
      </c>
      <c r="D11709" t="s">
        <v>44</v>
      </c>
      <c r="E11709">
        <v>10</v>
      </c>
      <c r="F11709" t="s">
        <v>25</v>
      </c>
      <c r="G11709" t="s">
        <v>51</v>
      </c>
      <c r="H11709" t="s">
        <v>27</v>
      </c>
      <c r="I11709" t="s">
        <v>20</v>
      </c>
      <c r="J11709" t="s">
        <v>21</v>
      </c>
      <c r="K11709">
        <v>0</v>
      </c>
      <c r="L11709">
        <v>0</v>
      </c>
      <c r="M11709">
        <v>45</v>
      </c>
      <c r="N11709" t="s">
        <v>22</v>
      </c>
      <c r="O11709" t="s">
        <v>23</v>
      </c>
    </row>
    <row r="11710" spans="1:15" x14ac:dyDescent="0.3">
      <c r="A11710">
        <v>20</v>
      </c>
      <c r="B11710" t="s">
        <v>28</v>
      </c>
      <c r="C11710">
        <v>146879</v>
      </c>
      <c r="D11710" t="s">
        <v>29</v>
      </c>
      <c r="E11710">
        <v>9</v>
      </c>
      <c r="F11710" t="s">
        <v>17</v>
      </c>
      <c r="G11710" t="s">
        <v>41</v>
      </c>
      <c r="H11710" t="s">
        <v>19</v>
      </c>
      <c r="I11710" t="s">
        <v>20</v>
      </c>
      <c r="J11710" t="s">
        <v>21</v>
      </c>
      <c r="K11710">
        <v>0</v>
      </c>
      <c r="L11710">
        <v>2001</v>
      </c>
      <c r="M11710">
        <v>40</v>
      </c>
      <c r="N11710" t="s">
        <v>22</v>
      </c>
      <c r="O11710" t="s">
        <v>23</v>
      </c>
    </row>
    <row r="11711" spans="1:15" x14ac:dyDescent="0.3">
      <c r="A11711">
        <v>45</v>
      </c>
      <c r="B11711" t="s">
        <v>15</v>
      </c>
      <c r="C11711">
        <v>320818</v>
      </c>
      <c r="D11711" t="s">
        <v>44</v>
      </c>
      <c r="E11711">
        <v>10</v>
      </c>
      <c r="F11711" t="s">
        <v>40</v>
      </c>
      <c r="G11711" t="s">
        <v>41</v>
      </c>
      <c r="H11711" t="s">
        <v>73</v>
      </c>
      <c r="I11711" t="s">
        <v>33</v>
      </c>
      <c r="J11711" t="s">
        <v>21</v>
      </c>
      <c r="K11711">
        <v>0</v>
      </c>
      <c r="L11711">
        <v>0</v>
      </c>
      <c r="M11711">
        <v>40</v>
      </c>
      <c r="N11711" t="s">
        <v>91</v>
      </c>
      <c r="O11711" t="s">
        <v>23</v>
      </c>
    </row>
    <row r="11712" spans="1:15" x14ac:dyDescent="0.3">
      <c r="A11712">
        <v>47</v>
      </c>
      <c r="B11712" t="s">
        <v>24</v>
      </c>
      <c r="C11712">
        <v>84735</v>
      </c>
      <c r="D11712" t="s">
        <v>38</v>
      </c>
      <c r="E11712">
        <v>14</v>
      </c>
      <c r="F11712" t="s">
        <v>25</v>
      </c>
      <c r="G11712" t="s">
        <v>34</v>
      </c>
      <c r="H11712" t="s">
        <v>35</v>
      </c>
      <c r="I11712" t="s">
        <v>20</v>
      </c>
      <c r="J11712" t="s">
        <v>36</v>
      </c>
      <c r="K11712">
        <v>0</v>
      </c>
      <c r="L11712">
        <v>0</v>
      </c>
      <c r="M11712">
        <v>20</v>
      </c>
      <c r="N11712" t="s">
        <v>22</v>
      </c>
      <c r="O11712" t="s">
        <v>43</v>
      </c>
    </row>
    <row r="11713" spans="1:15" x14ac:dyDescent="0.3">
      <c r="A11713">
        <v>49</v>
      </c>
      <c r="B11713" t="s">
        <v>28</v>
      </c>
      <c r="C11713">
        <v>184428</v>
      </c>
      <c r="D11713" t="s">
        <v>16</v>
      </c>
      <c r="E11713">
        <v>13</v>
      </c>
      <c r="F11713" t="s">
        <v>30</v>
      </c>
      <c r="G11713" t="s">
        <v>18</v>
      </c>
      <c r="H11713" t="s">
        <v>19</v>
      </c>
      <c r="I11713" t="s">
        <v>20</v>
      </c>
      <c r="J11713" t="s">
        <v>21</v>
      </c>
      <c r="K11713">
        <v>0</v>
      </c>
      <c r="L11713">
        <v>0</v>
      </c>
      <c r="M11713">
        <v>40</v>
      </c>
      <c r="N11713" t="s">
        <v>22</v>
      </c>
      <c r="O11713" t="s">
        <v>23</v>
      </c>
    </row>
    <row r="11714" spans="1:15" x14ac:dyDescent="0.3">
      <c r="A11714">
        <v>36</v>
      </c>
      <c r="B11714" t="s">
        <v>28</v>
      </c>
      <c r="C11714">
        <v>326886</v>
      </c>
      <c r="D11714" t="s">
        <v>29</v>
      </c>
      <c r="E11714">
        <v>9</v>
      </c>
      <c r="F11714" t="s">
        <v>25</v>
      </c>
      <c r="G11714" t="s">
        <v>51</v>
      </c>
      <c r="H11714" t="s">
        <v>27</v>
      </c>
      <c r="I11714" t="s">
        <v>20</v>
      </c>
      <c r="J11714" t="s">
        <v>21</v>
      </c>
      <c r="K11714">
        <v>0</v>
      </c>
      <c r="L11714">
        <v>0</v>
      </c>
      <c r="M11714">
        <v>40</v>
      </c>
      <c r="N11714" t="s">
        <v>22</v>
      </c>
      <c r="O11714" t="s">
        <v>43</v>
      </c>
    </row>
    <row r="11715" spans="1:15" x14ac:dyDescent="0.3">
      <c r="A11715">
        <v>24</v>
      </c>
      <c r="C11715">
        <v>169624</v>
      </c>
      <c r="D11715" t="s">
        <v>29</v>
      </c>
      <c r="E11715">
        <v>9</v>
      </c>
      <c r="F11715" t="s">
        <v>30</v>
      </c>
      <c r="H11715" t="s">
        <v>58</v>
      </c>
      <c r="I11715" t="s">
        <v>33</v>
      </c>
      <c r="J11715" t="s">
        <v>36</v>
      </c>
      <c r="K11715">
        <v>0</v>
      </c>
      <c r="L11715">
        <v>0</v>
      </c>
      <c r="M11715">
        <v>37</v>
      </c>
      <c r="N11715" t="s">
        <v>22</v>
      </c>
      <c r="O11715" t="s">
        <v>23</v>
      </c>
    </row>
    <row r="11716" spans="1:15" x14ac:dyDescent="0.3">
      <c r="A11716">
        <v>29</v>
      </c>
      <c r="B11716" t="s">
        <v>28</v>
      </c>
      <c r="C11716">
        <v>212102</v>
      </c>
      <c r="D11716" t="s">
        <v>29</v>
      </c>
      <c r="E11716">
        <v>9</v>
      </c>
      <c r="F11716" t="s">
        <v>60</v>
      </c>
      <c r="G11716" t="s">
        <v>41</v>
      </c>
      <c r="H11716" t="s">
        <v>58</v>
      </c>
      <c r="I11716" t="s">
        <v>33</v>
      </c>
      <c r="J11716" t="s">
        <v>36</v>
      </c>
      <c r="K11716">
        <v>0</v>
      </c>
      <c r="L11716">
        <v>0</v>
      </c>
      <c r="M11716">
        <v>30</v>
      </c>
      <c r="N11716" t="s">
        <v>22</v>
      </c>
      <c r="O11716" t="s">
        <v>23</v>
      </c>
    </row>
    <row r="11717" spans="1:15" x14ac:dyDescent="0.3">
      <c r="A11717">
        <v>23</v>
      </c>
      <c r="B11717" t="s">
        <v>28</v>
      </c>
      <c r="C11717">
        <v>175837</v>
      </c>
      <c r="D11717" t="s">
        <v>32</v>
      </c>
      <c r="E11717">
        <v>7</v>
      </c>
      <c r="F11717" t="s">
        <v>17</v>
      </c>
      <c r="G11717" t="s">
        <v>56</v>
      </c>
      <c r="H11717" t="s">
        <v>73</v>
      </c>
      <c r="I11717" t="s">
        <v>20</v>
      </c>
      <c r="J11717" t="s">
        <v>36</v>
      </c>
      <c r="K11717">
        <v>0</v>
      </c>
      <c r="L11717">
        <v>0</v>
      </c>
      <c r="M11717">
        <v>40</v>
      </c>
      <c r="N11717" t="s">
        <v>66</v>
      </c>
      <c r="O11717" t="s">
        <v>23</v>
      </c>
    </row>
    <row r="11718" spans="1:15" x14ac:dyDescent="0.3">
      <c r="A11718">
        <v>50</v>
      </c>
      <c r="B11718" t="s">
        <v>28</v>
      </c>
      <c r="C11718">
        <v>177487</v>
      </c>
      <c r="D11718" t="s">
        <v>29</v>
      </c>
      <c r="E11718">
        <v>9</v>
      </c>
      <c r="F11718" t="s">
        <v>25</v>
      </c>
      <c r="G11718" t="s">
        <v>51</v>
      </c>
      <c r="H11718" t="s">
        <v>27</v>
      </c>
      <c r="I11718" t="s">
        <v>20</v>
      </c>
      <c r="J11718" t="s">
        <v>21</v>
      </c>
      <c r="K11718">
        <v>0</v>
      </c>
      <c r="L11718">
        <v>0</v>
      </c>
      <c r="M11718">
        <v>40</v>
      </c>
      <c r="N11718" t="s">
        <v>22</v>
      </c>
      <c r="O11718" t="s">
        <v>23</v>
      </c>
    </row>
    <row r="11719" spans="1:15" x14ac:dyDescent="0.3">
      <c r="A11719">
        <v>44</v>
      </c>
      <c r="B11719" t="s">
        <v>28</v>
      </c>
      <c r="C11719">
        <v>286750</v>
      </c>
      <c r="D11719" t="s">
        <v>16</v>
      </c>
      <c r="E11719">
        <v>13</v>
      </c>
      <c r="F11719" t="s">
        <v>25</v>
      </c>
      <c r="G11719" t="s">
        <v>26</v>
      </c>
      <c r="H11719" t="s">
        <v>27</v>
      </c>
      <c r="I11719" t="s">
        <v>33</v>
      </c>
      <c r="J11719" t="s">
        <v>21</v>
      </c>
      <c r="K11719">
        <v>0</v>
      </c>
      <c r="L11719">
        <v>1902</v>
      </c>
      <c r="M11719">
        <v>40</v>
      </c>
      <c r="N11719" t="s">
        <v>22</v>
      </c>
      <c r="O11719" t="s">
        <v>43</v>
      </c>
    </row>
    <row r="11720" spans="1:15" x14ac:dyDescent="0.3">
      <c r="A11720">
        <v>44</v>
      </c>
      <c r="B11720" t="s">
        <v>28</v>
      </c>
      <c r="C11720">
        <v>171424</v>
      </c>
      <c r="D11720" t="s">
        <v>16</v>
      </c>
      <c r="E11720">
        <v>13</v>
      </c>
      <c r="F11720" t="s">
        <v>25</v>
      </c>
      <c r="G11720" t="s">
        <v>34</v>
      </c>
      <c r="H11720" t="s">
        <v>27</v>
      </c>
      <c r="I11720" t="s">
        <v>20</v>
      </c>
      <c r="J11720" t="s">
        <v>21</v>
      </c>
      <c r="K11720">
        <v>0</v>
      </c>
      <c r="L11720">
        <v>0</v>
      </c>
      <c r="M11720">
        <v>40</v>
      </c>
      <c r="N11720" t="s">
        <v>22</v>
      </c>
      <c r="O11720" t="s">
        <v>43</v>
      </c>
    </row>
    <row r="11721" spans="1:15" x14ac:dyDescent="0.3">
      <c r="A11721">
        <v>32</v>
      </c>
      <c r="B11721" t="s">
        <v>28</v>
      </c>
      <c r="C11721">
        <v>194981</v>
      </c>
      <c r="D11721" t="s">
        <v>29</v>
      </c>
      <c r="E11721">
        <v>9</v>
      </c>
      <c r="F11721" t="s">
        <v>25</v>
      </c>
      <c r="G11721" t="s">
        <v>62</v>
      </c>
      <c r="H11721" t="s">
        <v>35</v>
      </c>
      <c r="I11721" t="s">
        <v>20</v>
      </c>
      <c r="J11721" t="s">
        <v>36</v>
      </c>
      <c r="K11721">
        <v>0</v>
      </c>
      <c r="L11721">
        <v>0</v>
      </c>
      <c r="M11721">
        <v>36</v>
      </c>
      <c r="N11721" t="s">
        <v>22</v>
      </c>
      <c r="O11721" t="s">
        <v>23</v>
      </c>
    </row>
    <row r="11722" spans="1:15" x14ac:dyDescent="0.3">
      <c r="A11722">
        <v>73</v>
      </c>
      <c r="B11722" t="s">
        <v>28</v>
      </c>
      <c r="C11722">
        <v>199362</v>
      </c>
      <c r="D11722" t="s">
        <v>29</v>
      </c>
      <c r="E11722">
        <v>9</v>
      </c>
      <c r="F11722" t="s">
        <v>25</v>
      </c>
      <c r="G11722" t="s">
        <v>41</v>
      </c>
      <c r="H11722" t="s">
        <v>27</v>
      </c>
      <c r="I11722" t="s">
        <v>20</v>
      </c>
      <c r="J11722" t="s">
        <v>21</v>
      </c>
      <c r="K11722">
        <v>0</v>
      </c>
      <c r="L11722">
        <v>0</v>
      </c>
      <c r="M11722">
        <v>30</v>
      </c>
      <c r="N11722" t="s">
        <v>22</v>
      </c>
      <c r="O11722" t="s">
        <v>23</v>
      </c>
    </row>
    <row r="11723" spans="1:15" x14ac:dyDescent="0.3">
      <c r="A11723">
        <v>24</v>
      </c>
      <c r="B11723" t="s">
        <v>28</v>
      </c>
      <c r="C11723">
        <v>204226</v>
      </c>
      <c r="D11723" t="s">
        <v>38</v>
      </c>
      <c r="E11723">
        <v>14</v>
      </c>
      <c r="F11723" t="s">
        <v>17</v>
      </c>
      <c r="G11723" t="s">
        <v>34</v>
      </c>
      <c r="H11723" t="s">
        <v>19</v>
      </c>
      <c r="I11723" t="s">
        <v>20</v>
      </c>
      <c r="J11723" t="s">
        <v>36</v>
      </c>
      <c r="K11723">
        <v>0</v>
      </c>
      <c r="L11723">
        <v>0</v>
      </c>
      <c r="M11723">
        <v>40</v>
      </c>
      <c r="N11723" t="s">
        <v>22</v>
      </c>
      <c r="O11723" t="s">
        <v>23</v>
      </c>
    </row>
    <row r="11724" spans="1:15" x14ac:dyDescent="0.3">
      <c r="A11724">
        <v>46</v>
      </c>
      <c r="B11724" t="s">
        <v>15</v>
      </c>
      <c r="C11724">
        <v>72506</v>
      </c>
      <c r="D11724" t="s">
        <v>29</v>
      </c>
      <c r="E11724">
        <v>9</v>
      </c>
      <c r="F11724" t="s">
        <v>25</v>
      </c>
      <c r="G11724" t="s">
        <v>41</v>
      </c>
      <c r="H11724" t="s">
        <v>35</v>
      </c>
      <c r="I11724" t="s">
        <v>33</v>
      </c>
      <c r="J11724" t="s">
        <v>36</v>
      </c>
      <c r="K11724">
        <v>0</v>
      </c>
      <c r="L11724">
        <v>0</v>
      </c>
      <c r="M11724">
        <v>40</v>
      </c>
      <c r="N11724" t="s">
        <v>22</v>
      </c>
      <c r="O11724" t="s">
        <v>23</v>
      </c>
    </row>
    <row r="11725" spans="1:15" x14ac:dyDescent="0.3">
      <c r="A11725">
        <v>61</v>
      </c>
      <c r="B11725" t="s">
        <v>71</v>
      </c>
      <c r="C11725">
        <v>61040</v>
      </c>
      <c r="D11725" t="s">
        <v>44</v>
      </c>
      <c r="E11725">
        <v>10</v>
      </c>
      <c r="F11725" t="s">
        <v>25</v>
      </c>
      <c r="G11725" t="s">
        <v>49</v>
      </c>
      <c r="H11725" t="s">
        <v>27</v>
      </c>
      <c r="I11725" t="s">
        <v>20</v>
      </c>
      <c r="J11725" t="s">
        <v>21</v>
      </c>
      <c r="K11725">
        <v>7688</v>
      </c>
      <c r="L11725">
        <v>0</v>
      </c>
      <c r="M11725">
        <v>36</v>
      </c>
      <c r="N11725" t="s">
        <v>22</v>
      </c>
      <c r="O11725" t="s">
        <v>43</v>
      </c>
    </row>
    <row r="11726" spans="1:15" x14ac:dyDescent="0.3">
      <c r="A11726">
        <v>37</v>
      </c>
      <c r="B11726" t="s">
        <v>61</v>
      </c>
      <c r="C11726">
        <v>194630</v>
      </c>
      <c r="D11726" t="s">
        <v>38</v>
      </c>
      <c r="E11726">
        <v>14</v>
      </c>
      <c r="F11726" t="s">
        <v>17</v>
      </c>
      <c r="G11726" t="s">
        <v>26</v>
      </c>
      <c r="H11726" t="s">
        <v>47</v>
      </c>
      <c r="I11726" t="s">
        <v>20</v>
      </c>
      <c r="J11726" t="s">
        <v>36</v>
      </c>
      <c r="K11726">
        <v>0</v>
      </c>
      <c r="L11726">
        <v>0</v>
      </c>
      <c r="M11726">
        <v>40</v>
      </c>
      <c r="N11726" t="s">
        <v>22</v>
      </c>
      <c r="O11726" t="s">
        <v>23</v>
      </c>
    </row>
    <row r="11727" spans="1:15" x14ac:dyDescent="0.3">
      <c r="A11727">
        <v>29</v>
      </c>
      <c r="B11727" t="s">
        <v>28</v>
      </c>
      <c r="C11727">
        <v>391867</v>
      </c>
      <c r="D11727" t="s">
        <v>50</v>
      </c>
      <c r="E11727">
        <v>11</v>
      </c>
      <c r="F11727" t="s">
        <v>25</v>
      </c>
      <c r="G11727" t="s">
        <v>51</v>
      </c>
      <c r="H11727" t="s">
        <v>27</v>
      </c>
      <c r="I11727" t="s">
        <v>20</v>
      </c>
      <c r="J11727" t="s">
        <v>21</v>
      </c>
      <c r="K11727">
        <v>0</v>
      </c>
      <c r="L11727">
        <v>0</v>
      </c>
      <c r="M11727">
        <v>40</v>
      </c>
      <c r="N11727" t="s">
        <v>22</v>
      </c>
      <c r="O11727" t="s">
        <v>43</v>
      </c>
    </row>
    <row r="11728" spans="1:15" x14ac:dyDescent="0.3">
      <c r="A11728">
        <v>40</v>
      </c>
      <c r="B11728" t="s">
        <v>28</v>
      </c>
      <c r="C11728">
        <v>94080</v>
      </c>
      <c r="D11728" t="s">
        <v>48</v>
      </c>
      <c r="E11728">
        <v>12</v>
      </c>
      <c r="F11728" t="s">
        <v>25</v>
      </c>
      <c r="G11728" t="s">
        <v>26</v>
      </c>
      <c r="H11728" t="s">
        <v>27</v>
      </c>
      <c r="I11728" t="s">
        <v>20</v>
      </c>
      <c r="J11728" t="s">
        <v>21</v>
      </c>
      <c r="K11728">
        <v>0</v>
      </c>
      <c r="L11728">
        <v>0</v>
      </c>
      <c r="M11728">
        <v>40</v>
      </c>
      <c r="N11728" t="s">
        <v>22</v>
      </c>
      <c r="O11728" t="s">
        <v>43</v>
      </c>
    </row>
    <row r="11729" spans="1:15" x14ac:dyDescent="0.3">
      <c r="A11729">
        <v>17</v>
      </c>
      <c r="B11729" t="s">
        <v>28</v>
      </c>
      <c r="C11729">
        <v>289405</v>
      </c>
      <c r="D11729" t="s">
        <v>32</v>
      </c>
      <c r="E11729">
        <v>7</v>
      </c>
      <c r="F11729" t="s">
        <v>17</v>
      </c>
      <c r="G11729" t="s">
        <v>57</v>
      </c>
      <c r="H11729" t="s">
        <v>47</v>
      </c>
      <c r="I11729" t="s">
        <v>68</v>
      </c>
      <c r="J11729" t="s">
        <v>21</v>
      </c>
      <c r="K11729">
        <v>0</v>
      </c>
      <c r="L11729">
        <v>0</v>
      </c>
      <c r="M11729">
        <v>12</v>
      </c>
      <c r="N11729" t="s">
        <v>22</v>
      </c>
      <c r="O11729" t="s">
        <v>23</v>
      </c>
    </row>
    <row r="11730" spans="1:15" x14ac:dyDescent="0.3">
      <c r="A11730">
        <v>30</v>
      </c>
      <c r="B11730" t="s">
        <v>28</v>
      </c>
      <c r="C11730">
        <v>170130</v>
      </c>
      <c r="D11730" t="s">
        <v>29</v>
      </c>
      <c r="E11730">
        <v>9</v>
      </c>
      <c r="F11730" t="s">
        <v>30</v>
      </c>
      <c r="G11730" t="s">
        <v>18</v>
      </c>
      <c r="H11730" t="s">
        <v>58</v>
      </c>
      <c r="I11730" t="s">
        <v>20</v>
      </c>
      <c r="J11730" t="s">
        <v>36</v>
      </c>
      <c r="K11730">
        <v>0</v>
      </c>
      <c r="L11730">
        <v>0</v>
      </c>
      <c r="M11730">
        <v>40</v>
      </c>
      <c r="N11730" t="s">
        <v>22</v>
      </c>
      <c r="O11730" t="s">
        <v>23</v>
      </c>
    </row>
    <row r="11731" spans="1:15" x14ac:dyDescent="0.3">
      <c r="A11731">
        <v>19</v>
      </c>
      <c r="B11731" t="s">
        <v>28</v>
      </c>
      <c r="C11731">
        <v>158118</v>
      </c>
      <c r="D11731" t="s">
        <v>29</v>
      </c>
      <c r="E11731">
        <v>9</v>
      </c>
      <c r="F11731" t="s">
        <v>17</v>
      </c>
      <c r="G11731" t="s">
        <v>41</v>
      </c>
      <c r="H11731" t="s">
        <v>19</v>
      </c>
      <c r="I11731" t="s">
        <v>20</v>
      </c>
      <c r="J11731" t="s">
        <v>36</v>
      </c>
      <c r="K11731">
        <v>0</v>
      </c>
      <c r="L11731">
        <v>1719</v>
      </c>
      <c r="M11731">
        <v>40</v>
      </c>
      <c r="N11731" t="s">
        <v>22</v>
      </c>
      <c r="O11731" t="s">
        <v>23</v>
      </c>
    </row>
    <row r="11732" spans="1:15" x14ac:dyDescent="0.3">
      <c r="A11732">
        <v>30</v>
      </c>
      <c r="B11732" t="s">
        <v>28</v>
      </c>
      <c r="C11732">
        <v>447739</v>
      </c>
      <c r="D11732" t="s">
        <v>59</v>
      </c>
      <c r="E11732">
        <v>16</v>
      </c>
      <c r="F11732" t="s">
        <v>17</v>
      </c>
      <c r="G11732" t="s">
        <v>34</v>
      </c>
      <c r="H11732" t="s">
        <v>19</v>
      </c>
      <c r="I11732" t="s">
        <v>20</v>
      </c>
      <c r="J11732" t="s">
        <v>21</v>
      </c>
      <c r="K11732">
        <v>0</v>
      </c>
      <c r="L11732">
        <v>0</v>
      </c>
      <c r="M11732">
        <v>60</v>
      </c>
      <c r="N11732" t="s">
        <v>22</v>
      </c>
      <c r="O11732" t="s">
        <v>23</v>
      </c>
    </row>
    <row r="11733" spans="1:15" x14ac:dyDescent="0.3">
      <c r="A11733">
        <v>90</v>
      </c>
      <c r="C11733">
        <v>39824</v>
      </c>
      <c r="D11733" t="s">
        <v>29</v>
      </c>
      <c r="E11733">
        <v>9</v>
      </c>
      <c r="F11733" t="s">
        <v>79</v>
      </c>
      <c r="H11733" t="s">
        <v>19</v>
      </c>
      <c r="I11733" t="s">
        <v>20</v>
      </c>
      <c r="J11733" t="s">
        <v>21</v>
      </c>
      <c r="K11733">
        <v>401</v>
      </c>
      <c r="L11733">
        <v>0</v>
      </c>
      <c r="M11733">
        <v>4</v>
      </c>
      <c r="N11733" t="s">
        <v>22</v>
      </c>
      <c r="O11733" t="s">
        <v>23</v>
      </c>
    </row>
    <row r="11734" spans="1:15" x14ac:dyDescent="0.3">
      <c r="A11734">
        <v>76</v>
      </c>
      <c r="C11734">
        <v>312500</v>
      </c>
      <c r="D11734" t="s">
        <v>72</v>
      </c>
      <c r="E11734">
        <v>3</v>
      </c>
      <c r="F11734" t="s">
        <v>79</v>
      </c>
      <c r="H11734" t="s">
        <v>58</v>
      </c>
      <c r="I11734" t="s">
        <v>20</v>
      </c>
      <c r="J11734" t="s">
        <v>36</v>
      </c>
      <c r="K11734">
        <v>0</v>
      </c>
      <c r="L11734">
        <v>0</v>
      </c>
      <c r="M11734">
        <v>40</v>
      </c>
      <c r="N11734" t="s">
        <v>22</v>
      </c>
      <c r="O11734" t="s">
        <v>23</v>
      </c>
    </row>
    <row r="11735" spans="1:15" x14ac:dyDescent="0.3">
      <c r="A11735">
        <v>47</v>
      </c>
      <c r="B11735" t="s">
        <v>28</v>
      </c>
      <c r="C11735">
        <v>223342</v>
      </c>
      <c r="D11735" t="s">
        <v>29</v>
      </c>
      <c r="E11735">
        <v>9</v>
      </c>
      <c r="F11735" t="s">
        <v>30</v>
      </c>
      <c r="G11735" t="s">
        <v>18</v>
      </c>
      <c r="H11735" t="s">
        <v>58</v>
      </c>
      <c r="I11735" t="s">
        <v>20</v>
      </c>
      <c r="J11735" t="s">
        <v>36</v>
      </c>
      <c r="K11735">
        <v>0</v>
      </c>
      <c r="L11735">
        <v>1504</v>
      </c>
      <c r="M11735">
        <v>35</v>
      </c>
      <c r="N11735" t="s">
        <v>22</v>
      </c>
      <c r="O11735" t="s">
        <v>23</v>
      </c>
    </row>
    <row r="11736" spans="1:15" x14ac:dyDescent="0.3">
      <c r="A11736">
        <v>65</v>
      </c>
      <c r="C11736">
        <v>293385</v>
      </c>
      <c r="D11736" t="s">
        <v>84</v>
      </c>
      <c r="E11736">
        <v>1</v>
      </c>
      <c r="F11736" t="s">
        <v>25</v>
      </c>
      <c r="H11736" t="s">
        <v>27</v>
      </c>
      <c r="I11736" t="s">
        <v>33</v>
      </c>
      <c r="J11736" t="s">
        <v>21</v>
      </c>
      <c r="K11736">
        <v>0</v>
      </c>
      <c r="L11736">
        <v>0</v>
      </c>
      <c r="M11736">
        <v>30</v>
      </c>
      <c r="N11736" t="s">
        <v>22</v>
      </c>
      <c r="O11736" t="s">
        <v>23</v>
      </c>
    </row>
    <row r="11737" spans="1:15" x14ac:dyDescent="0.3">
      <c r="A11737">
        <v>25</v>
      </c>
      <c r="B11737" t="s">
        <v>28</v>
      </c>
      <c r="C11737">
        <v>106377</v>
      </c>
      <c r="D11737" t="s">
        <v>44</v>
      </c>
      <c r="E11737">
        <v>10</v>
      </c>
      <c r="F11737" t="s">
        <v>17</v>
      </c>
      <c r="G11737" t="s">
        <v>18</v>
      </c>
      <c r="H11737" t="s">
        <v>47</v>
      </c>
      <c r="I11737" t="s">
        <v>20</v>
      </c>
      <c r="J11737" t="s">
        <v>21</v>
      </c>
      <c r="K11737">
        <v>0</v>
      </c>
      <c r="L11737">
        <v>0</v>
      </c>
      <c r="M11737">
        <v>40</v>
      </c>
      <c r="N11737" t="s">
        <v>22</v>
      </c>
      <c r="O11737" t="s">
        <v>23</v>
      </c>
    </row>
    <row r="11738" spans="1:15" x14ac:dyDescent="0.3">
      <c r="A11738">
        <v>41</v>
      </c>
      <c r="B11738" t="s">
        <v>28</v>
      </c>
      <c r="C11738">
        <v>66118</v>
      </c>
      <c r="D11738" t="s">
        <v>16</v>
      </c>
      <c r="E11738">
        <v>13</v>
      </c>
      <c r="F11738" t="s">
        <v>30</v>
      </c>
      <c r="G11738" t="s">
        <v>34</v>
      </c>
      <c r="H11738" t="s">
        <v>47</v>
      </c>
      <c r="I11738" t="s">
        <v>20</v>
      </c>
      <c r="J11738" t="s">
        <v>36</v>
      </c>
      <c r="K11738">
        <v>0</v>
      </c>
      <c r="L11738">
        <v>0</v>
      </c>
      <c r="M11738">
        <v>40</v>
      </c>
      <c r="N11738" t="s">
        <v>22</v>
      </c>
      <c r="O11738" t="s">
        <v>23</v>
      </c>
    </row>
    <row r="11739" spans="1:15" x14ac:dyDescent="0.3">
      <c r="A11739">
        <v>47</v>
      </c>
      <c r="B11739" t="s">
        <v>28</v>
      </c>
      <c r="C11739">
        <v>274883</v>
      </c>
      <c r="D11739" t="s">
        <v>29</v>
      </c>
      <c r="E11739">
        <v>9</v>
      </c>
      <c r="F11739" t="s">
        <v>25</v>
      </c>
      <c r="G11739" t="s">
        <v>53</v>
      </c>
      <c r="H11739" t="s">
        <v>27</v>
      </c>
      <c r="I11739" t="s">
        <v>20</v>
      </c>
      <c r="J11739" t="s">
        <v>21</v>
      </c>
      <c r="K11739">
        <v>0</v>
      </c>
      <c r="L11739">
        <v>0</v>
      </c>
      <c r="M11739">
        <v>40</v>
      </c>
      <c r="N11739" t="s">
        <v>22</v>
      </c>
      <c r="O11739" t="s">
        <v>23</v>
      </c>
    </row>
    <row r="11740" spans="1:15" x14ac:dyDescent="0.3">
      <c r="A11740">
        <v>27</v>
      </c>
      <c r="B11740" t="s">
        <v>63</v>
      </c>
      <c r="C11740">
        <v>123773</v>
      </c>
      <c r="D11740" t="s">
        <v>48</v>
      </c>
      <c r="E11740">
        <v>12</v>
      </c>
      <c r="F11740" t="s">
        <v>17</v>
      </c>
      <c r="G11740" t="s">
        <v>18</v>
      </c>
      <c r="H11740" t="s">
        <v>58</v>
      </c>
      <c r="I11740" t="s">
        <v>33</v>
      </c>
      <c r="J11740" t="s">
        <v>36</v>
      </c>
      <c r="K11740">
        <v>0</v>
      </c>
      <c r="L11740">
        <v>0</v>
      </c>
      <c r="M11740">
        <v>40</v>
      </c>
      <c r="N11740" t="s">
        <v>22</v>
      </c>
      <c r="O11740" t="s">
        <v>23</v>
      </c>
    </row>
    <row r="11741" spans="1:15" x14ac:dyDescent="0.3">
      <c r="A11741">
        <v>42</v>
      </c>
      <c r="B11741" t="s">
        <v>63</v>
      </c>
      <c r="C11741">
        <v>70655</v>
      </c>
      <c r="D11741" t="s">
        <v>29</v>
      </c>
      <c r="E11741">
        <v>9</v>
      </c>
      <c r="F11741" t="s">
        <v>25</v>
      </c>
      <c r="G11741" t="s">
        <v>51</v>
      </c>
      <c r="H11741" t="s">
        <v>27</v>
      </c>
      <c r="I11741" t="s">
        <v>20</v>
      </c>
      <c r="J11741" t="s">
        <v>21</v>
      </c>
      <c r="K11741">
        <v>0</v>
      </c>
      <c r="L11741">
        <v>0</v>
      </c>
      <c r="M11741">
        <v>44</v>
      </c>
      <c r="N11741" t="s">
        <v>22</v>
      </c>
      <c r="O11741" t="s">
        <v>23</v>
      </c>
    </row>
    <row r="11742" spans="1:15" x14ac:dyDescent="0.3">
      <c r="A11742">
        <v>49</v>
      </c>
      <c r="B11742" t="s">
        <v>28</v>
      </c>
      <c r="C11742">
        <v>177426</v>
      </c>
      <c r="D11742" t="s">
        <v>29</v>
      </c>
      <c r="E11742">
        <v>9</v>
      </c>
      <c r="F11742" t="s">
        <v>30</v>
      </c>
      <c r="G11742" t="s">
        <v>41</v>
      </c>
      <c r="H11742" t="s">
        <v>19</v>
      </c>
      <c r="I11742" t="s">
        <v>20</v>
      </c>
      <c r="J11742" t="s">
        <v>36</v>
      </c>
      <c r="K11742">
        <v>0</v>
      </c>
      <c r="L11742">
        <v>0</v>
      </c>
      <c r="M11742">
        <v>20</v>
      </c>
      <c r="N11742" t="s">
        <v>22</v>
      </c>
      <c r="O11742" t="s">
        <v>23</v>
      </c>
    </row>
    <row r="11743" spans="1:15" x14ac:dyDescent="0.3">
      <c r="A11743">
        <v>37</v>
      </c>
      <c r="B11743" t="s">
        <v>28</v>
      </c>
      <c r="C11743">
        <v>200374</v>
      </c>
      <c r="D11743" t="s">
        <v>16</v>
      </c>
      <c r="E11743">
        <v>13</v>
      </c>
      <c r="F11743" t="s">
        <v>25</v>
      </c>
      <c r="G11743" t="s">
        <v>49</v>
      </c>
      <c r="H11743" t="s">
        <v>27</v>
      </c>
      <c r="I11743" t="s">
        <v>20</v>
      </c>
      <c r="J11743" t="s">
        <v>21</v>
      </c>
      <c r="K11743">
        <v>0</v>
      </c>
      <c r="L11743">
        <v>1902</v>
      </c>
      <c r="M11743">
        <v>40</v>
      </c>
      <c r="N11743" t="s">
        <v>22</v>
      </c>
      <c r="O11743" t="s">
        <v>43</v>
      </c>
    </row>
    <row r="11744" spans="1:15" x14ac:dyDescent="0.3">
      <c r="A11744">
        <v>19</v>
      </c>
      <c r="B11744" t="s">
        <v>15</v>
      </c>
      <c r="C11744">
        <v>159269</v>
      </c>
      <c r="D11744" t="s">
        <v>44</v>
      </c>
      <c r="E11744">
        <v>10</v>
      </c>
      <c r="F11744" t="s">
        <v>17</v>
      </c>
      <c r="G11744" t="s">
        <v>18</v>
      </c>
      <c r="H11744" t="s">
        <v>47</v>
      </c>
      <c r="I11744" t="s">
        <v>20</v>
      </c>
      <c r="J11744" t="s">
        <v>21</v>
      </c>
      <c r="K11744">
        <v>0</v>
      </c>
      <c r="L11744">
        <v>0</v>
      </c>
      <c r="M11744">
        <v>15</v>
      </c>
      <c r="N11744" t="s">
        <v>22</v>
      </c>
      <c r="O11744" t="s">
        <v>23</v>
      </c>
    </row>
    <row r="11745" spans="1:15" x14ac:dyDescent="0.3">
      <c r="A11745">
        <v>24</v>
      </c>
      <c r="B11745" t="s">
        <v>28</v>
      </c>
      <c r="C11745">
        <v>235894</v>
      </c>
      <c r="D11745" t="s">
        <v>29</v>
      </c>
      <c r="E11745">
        <v>9</v>
      </c>
      <c r="F11745" t="s">
        <v>25</v>
      </c>
      <c r="G11745" t="s">
        <v>51</v>
      </c>
      <c r="H11745" t="s">
        <v>27</v>
      </c>
      <c r="I11745" t="s">
        <v>20</v>
      </c>
      <c r="J11745" t="s">
        <v>21</v>
      </c>
      <c r="K11745">
        <v>0</v>
      </c>
      <c r="L11745">
        <v>0</v>
      </c>
      <c r="M11745">
        <v>38</v>
      </c>
      <c r="N11745" t="s">
        <v>22</v>
      </c>
      <c r="O11745" t="s">
        <v>23</v>
      </c>
    </row>
    <row r="11746" spans="1:15" x14ac:dyDescent="0.3">
      <c r="A11746">
        <v>34</v>
      </c>
      <c r="B11746" t="s">
        <v>63</v>
      </c>
      <c r="C11746">
        <v>97723</v>
      </c>
      <c r="D11746" t="s">
        <v>69</v>
      </c>
      <c r="E11746">
        <v>15</v>
      </c>
      <c r="F11746" t="s">
        <v>25</v>
      </c>
      <c r="G11746" t="s">
        <v>34</v>
      </c>
      <c r="H11746" t="s">
        <v>27</v>
      </c>
      <c r="I11746" t="s">
        <v>20</v>
      </c>
      <c r="J11746" t="s">
        <v>21</v>
      </c>
      <c r="K11746">
        <v>0</v>
      </c>
      <c r="L11746">
        <v>0</v>
      </c>
      <c r="M11746">
        <v>40</v>
      </c>
      <c r="N11746" t="s">
        <v>22</v>
      </c>
      <c r="O11746" t="s">
        <v>43</v>
      </c>
    </row>
    <row r="11747" spans="1:15" x14ac:dyDescent="0.3">
      <c r="A11747">
        <v>33</v>
      </c>
      <c r="B11747" t="s">
        <v>28</v>
      </c>
      <c r="C11747">
        <v>167309</v>
      </c>
      <c r="D11747" t="s">
        <v>16</v>
      </c>
      <c r="E11747">
        <v>13</v>
      </c>
      <c r="F11747" t="s">
        <v>17</v>
      </c>
      <c r="G11747" t="s">
        <v>18</v>
      </c>
      <c r="H11747" t="s">
        <v>19</v>
      </c>
      <c r="I11747" t="s">
        <v>20</v>
      </c>
      <c r="J11747" t="s">
        <v>21</v>
      </c>
      <c r="K11747">
        <v>0</v>
      </c>
      <c r="L11747">
        <v>0</v>
      </c>
      <c r="M11747">
        <v>40</v>
      </c>
      <c r="N11747" t="s">
        <v>22</v>
      </c>
      <c r="O11747" t="s">
        <v>23</v>
      </c>
    </row>
    <row r="11748" spans="1:15" x14ac:dyDescent="0.3">
      <c r="A11748">
        <v>44</v>
      </c>
      <c r="B11748" t="s">
        <v>24</v>
      </c>
      <c r="C11748">
        <v>98106</v>
      </c>
      <c r="D11748" t="s">
        <v>44</v>
      </c>
      <c r="E11748">
        <v>10</v>
      </c>
      <c r="F11748" t="s">
        <v>30</v>
      </c>
      <c r="G11748" t="s">
        <v>26</v>
      </c>
      <c r="H11748" t="s">
        <v>19</v>
      </c>
      <c r="I11748" t="s">
        <v>20</v>
      </c>
      <c r="J11748" t="s">
        <v>36</v>
      </c>
      <c r="K11748">
        <v>0</v>
      </c>
      <c r="L11748">
        <v>0</v>
      </c>
      <c r="M11748">
        <v>40</v>
      </c>
      <c r="N11748" t="s">
        <v>22</v>
      </c>
      <c r="O11748" t="s">
        <v>23</v>
      </c>
    </row>
    <row r="11749" spans="1:15" x14ac:dyDescent="0.3">
      <c r="A11749">
        <v>37</v>
      </c>
      <c r="B11749" t="s">
        <v>61</v>
      </c>
      <c r="C11749">
        <v>22201</v>
      </c>
      <c r="D11749" t="s">
        <v>16</v>
      </c>
      <c r="E11749">
        <v>13</v>
      </c>
      <c r="F11749" t="s">
        <v>25</v>
      </c>
      <c r="G11749" t="s">
        <v>18</v>
      </c>
      <c r="H11749" t="s">
        <v>27</v>
      </c>
      <c r="I11749" t="s">
        <v>45</v>
      </c>
      <c r="J11749" t="s">
        <v>21</v>
      </c>
      <c r="K11749">
        <v>7298</v>
      </c>
      <c r="L11749">
        <v>0</v>
      </c>
      <c r="M11749">
        <v>40</v>
      </c>
      <c r="N11749" t="s">
        <v>80</v>
      </c>
      <c r="O11749" t="s">
        <v>43</v>
      </c>
    </row>
    <row r="11750" spans="1:15" x14ac:dyDescent="0.3">
      <c r="A11750">
        <v>45</v>
      </c>
      <c r="B11750" t="s">
        <v>28</v>
      </c>
      <c r="C11750">
        <v>108993</v>
      </c>
      <c r="D11750" t="s">
        <v>29</v>
      </c>
      <c r="E11750">
        <v>9</v>
      </c>
      <c r="F11750" t="s">
        <v>17</v>
      </c>
      <c r="G11750" t="s">
        <v>51</v>
      </c>
      <c r="H11750" t="s">
        <v>47</v>
      </c>
      <c r="I11750" t="s">
        <v>20</v>
      </c>
      <c r="J11750" t="s">
        <v>21</v>
      </c>
      <c r="K11750">
        <v>0</v>
      </c>
      <c r="L11750">
        <v>0</v>
      </c>
      <c r="M11750">
        <v>40</v>
      </c>
      <c r="N11750" t="s">
        <v>22</v>
      </c>
      <c r="O11750" t="s">
        <v>23</v>
      </c>
    </row>
    <row r="11751" spans="1:15" x14ac:dyDescent="0.3">
      <c r="A11751">
        <v>35</v>
      </c>
      <c r="B11751" t="s">
        <v>28</v>
      </c>
      <c r="C11751">
        <v>265954</v>
      </c>
      <c r="D11751" t="s">
        <v>16</v>
      </c>
      <c r="E11751">
        <v>13</v>
      </c>
      <c r="F11751" t="s">
        <v>17</v>
      </c>
      <c r="G11751" t="s">
        <v>31</v>
      </c>
      <c r="H11751" t="s">
        <v>19</v>
      </c>
      <c r="I11751" t="s">
        <v>33</v>
      </c>
      <c r="J11751" t="s">
        <v>21</v>
      </c>
      <c r="K11751">
        <v>0</v>
      </c>
      <c r="L11751">
        <v>0</v>
      </c>
      <c r="M11751">
        <v>40</v>
      </c>
      <c r="N11751" t="s">
        <v>22</v>
      </c>
      <c r="O11751" t="s">
        <v>23</v>
      </c>
    </row>
    <row r="11752" spans="1:15" x14ac:dyDescent="0.3">
      <c r="A11752">
        <v>58</v>
      </c>
      <c r="B11752" t="s">
        <v>71</v>
      </c>
      <c r="C11752">
        <v>100960</v>
      </c>
      <c r="D11752" t="s">
        <v>29</v>
      </c>
      <c r="E11752">
        <v>9</v>
      </c>
      <c r="F11752" t="s">
        <v>25</v>
      </c>
      <c r="G11752" t="s">
        <v>49</v>
      </c>
      <c r="H11752" t="s">
        <v>27</v>
      </c>
      <c r="I11752" t="s">
        <v>20</v>
      </c>
      <c r="J11752" t="s">
        <v>21</v>
      </c>
      <c r="K11752">
        <v>0</v>
      </c>
      <c r="L11752">
        <v>0</v>
      </c>
      <c r="M11752">
        <v>50</v>
      </c>
      <c r="N11752" t="s">
        <v>22</v>
      </c>
      <c r="O11752" t="s">
        <v>23</v>
      </c>
    </row>
    <row r="11753" spans="1:15" x14ac:dyDescent="0.3">
      <c r="A11753">
        <v>45</v>
      </c>
      <c r="B11753" t="s">
        <v>28</v>
      </c>
      <c r="C11753">
        <v>170092</v>
      </c>
      <c r="D11753" t="s">
        <v>44</v>
      </c>
      <c r="E11753">
        <v>10</v>
      </c>
      <c r="F11753" t="s">
        <v>30</v>
      </c>
      <c r="G11753" t="s">
        <v>41</v>
      </c>
      <c r="H11753" t="s">
        <v>19</v>
      </c>
      <c r="I11753" t="s">
        <v>20</v>
      </c>
      <c r="J11753" t="s">
        <v>36</v>
      </c>
      <c r="K11753">
        <v>0</v>
      </c>
      <c r="L11753">
        <v>0</v>
      </c>
      <c r="M11753">
        <v>50</v>
      </c>
      <c r="N11753" t="s">
        <v>22</v>
      </c>
      <c r="O11753" t="s">
        <v>23</v>
      </c>
    </row>
    <row r="11754" spans="1:15" x14ac:dyDescent="0.3">
      <c r="A11754">
        <v>54</v>
      </c>
      <c r="B11754" t="s">
        <v>28</v>
      </c>
      <c r="C11754">
        <v>326156</v>
      </c>
      <c r="D11754" t="s">
        <v>44</v>
      </c>
      <c r="E11754">
        <v>10</v>
      </c>
      <c r="F11754" t="s">
        <v>25</v>
      </c>
      <c r="G11754" t="s">
        <v>51</v>
      </c>
      <c r="H11754" t="s">
        <v>27</v>
      </c>
      <c r="I11754" t="s">
        <v>20</v>
      </c>
      <c r="J11754" t="s">
        <v>21</v>
      </c>
      <c r="K11754">
        <v>0</v>
      </c>
      <c r="L11754">
        <v>0</v>
      </c>
      <c r="M11754">
        <v>40</v>
      </c>
      <c r="N11754" t="s">
        <v>22</v>
      </c>
      <c r="O11754" t="s">
        <v>43</v>
      </c>
    </row>
    <row r="11755" spans="1:15" x14ac:dyDescent="0.3">
      <c r="A11755">
        <v>45</v>
      </c>
      <c r="B11755" t="s">
        <v>28</v>
      </c>
      <c r="C11755">
        <v>216932</v>
      </c>
      <c r="D11755" t="s">
        <v>38</v>
      </c>
      <c r="E11755">
        <v>14</v>
      </c>
      <c r="F11755" t="s">
        <v>25</v>
      </c>
      <c r="G11755" t="s">
        <v>26</v>
      </c>
      <c r="H11755" t="s">
        <v>27</v>
      </c>
      <c r="I11755" t="s">
        <v>20</v>
      </c>
      <c r="J11755" t="s">
        <v>21</v>
      </c>
      <c r="K11755">
        <v>0</v>
      </c>
      <c r="L11755">
        <v>0</v>
      </c>
      <c r="M11755">
        <v>40</v>
      </c>
      <c r="N11755" t="s">
        <v>22</v>
      </c>
      <c r="O11755" t="s">
        <v>43</v>
      </c>
    </row>
    <row r="11756" spans="1:15" x14ac:dyDescent="0.3">
      <c r="A11756">
        <v>69</v>
      </c>
      <c r="B11756" t="s">
        <v>28</v>
      </c>
      <c r="C11756">
        <v>36956</v>
      </c>
      <c r="D11756" t="s">
        <v>44</v>
      </c>
      <c r="E11756">
        <v>10</v>
      </c>
      <c r="F11756" t="s">
        <v>25</v>
      </c>
      <c r="G11756" t="s">
        <v>26</v>
      </c>
      <c r="H11756" t="s">
        <v>27</v>
      </c>
      <c r="I11756" t="s">
        <v>20</v>
      </c>
      <c r="J11756" t="s">
        <v>21</v>
      </c>
      <c r="K11756">
        <v>20051</v>
      </c>
      <c r="L11756">
        <v>0</v>
      </c>
      <c r="M11756">
        <v>50</v>
      </c>
      <c r="N11756" t="s">
        <v>22</v>
      </c>
      <c r="O11756" t="s">
        <v>43</v>
      </c>
    </row>
    <row r="11757" spans="1:15" x14ac:dyDescent="0.3">
      <c r="A11757">
        <v>24</v>
      </c>
      <c r="B11757" t="s">
        <v>28</v>
      </c>
      <c r="C11757">
        <v>214014</v>
      </c>
      <c r="D11757" t="s">
        <v>29</v>
      </c>
      <c r="E11757">
        <v>9</v>
      </c>
      <c r="F11757" t="s">
        <v>17</v>
      </c>
      <c r="G11757" t="s">
        <v>51</v>
      </c>
      <c r="H11757" t="s">
        <v>47</v>
      </c>
      <c r="I11757" t="s">
        <v>33</v>
      </c>
      <c r="J11757" t="s">
        <v>21</v>
      </c>
      <c r="K11757">
        <v>0</v>
      </c>
      <c r="L11757">
        <v>0</v>
      </c>
      <c r="M11757">
        <v>40</v>
      </c>
      <c r="N11757" t="s">
        <v>22</v>
      </c>
      <c r="O11757" t="s">
        <v>23</v>
      </c>
    </row>
    <row r="11758" spans="1:15" x14ac:dyDescent="0.3">
      <c r="A11758">
        <v>36</v>
      </c>
      <c r="B11758" t="s">
        <v>28</v>
      </c>
      <c r="C11758">
        <v>99872</v>
      </c>
      <c r="D11758" t="s">
        <v>29</v>
      </c>
      <c r="E11758">
        <v>9</v>
      </c>
      <c r="F11758" t="s">
        <v>25</v>
      </c>
      <c r="G11758" t="s">
        <v>51</v>
      </c>
      <c r="H11758" t="s">
        <v>27</v>
      </c>
      <c r="I11758" t="s">
        <v>45</v>
      </c>
      <c r="J11758" t="s">
        <v>21</v>
      </c>
      <c r="K11758">
        <v>0</v>
      </c>
      <c r="L11758">
        <v>0</v>
      </c>
      <c r="M11758">
        <v>40</v>
      </c>
      <c r="N11758" t="s">
        <v>46</v>
      </c>
      <c r="O11758" t="s">
        <v>23</v>
      </c>
    </row>
    <row r="11759" spans="1:15" x14ac:dyDescent="0.3">
      <c r="A11759">
        <v>61</v>
      </c>
      <c r="B11759" t="s">
        <v>15</v>
      </c>
      <c r="C11759">
        <v>151459</v>
      </c>
      <c r="D11759" t="s">
        <v>74</v>
      </c>
      <c r="E11759">
        <v>6</v>
      </c>
      <c r="F11759" t="s">
        <v>17</v>
      </c>
      <c r="G11759" t="s">
        <v>41</v>
      </c>
      <c r="H11759" t="s">
        <v>19</v>
      </c>
      <c r="I11759" t="s">
        <v>33</v>
      </c>
      <c r="J11759" t="s">
        <v>36</v>
      </c>
      <c r="K11759">
        <v>0</v>
      </c>
      <c r="L11759">
        <v>0</v>
      </c>
      <c r="M11759">
        <v>38</v>
      </c>
      <c r="N11759" t="s">
        <v>22</v>
      </c>
      <c r="O11759" t="s">
        <v>23</v>
      </c>
    </row>
    <row r="11760" spans="1:15" x14ac:dyDescent="0.3">
      <c r="A11760">
        <v>57</v>
      </c>
      <c r="B11760" t="s">
        <v>71</v>
      </c>
      <c r="C11760">
        <v>161662</v>
      </c>
      <c r="D11760" t="s">
        <v>16</v>
      </c>
      <c r="E11760">
        <v>13</v>
      </c>
      <c r="F11760" t="s">
        <v>25</v>
      </c>
      <c r="G11760" t="s">
        <v>26</v>
      </c>
      <c r="H11760" t="s">
        <v>27</v>
      </c>
      <c r="I11760" t="s">
        <v>20</v>
      </c>
      <c r="J11760" t="s">
        <v>21</v>
      </c>
      <c r="K11760">
        <v>7688</v>
      </c>
      <c r="L11760">
        <v>0</v>
      </c>
      <c r="M11760">
        <v>60</v>
      </c>
      <c r="N11760" t="s">
        <v>22</v>
      </c>
      <c r="O11760" t="s">
        <v>43</v>
      </c>
    </row>
    <row r="11761" spans="1:15" x14ac:dyDescent="0.3">
      <c r="A11761">
        <v>56</v>
      </c>
      <c r="B11761" t="s">
        <v>28</v>
      </c>
      <c r="C11761">
        <v>367200</v>
      </c>
      <c r="D11761" t="s">
        <v>29</v>
      </c>
      <c r="E11761">
        <v>9</v>
      </c>
      <c r="F11761" t="s">
        <v>30</v>
      </c>
      <c r="G11761" t="s">
        <v>51</v>
      </c>
      <c r="H11761" t="s">
        <v>73</v>
      </c>
      <c r="I11761" t="s">
        <v>20</v>
      </c>
      <c r="J11761" t="s">
        <v>21</v>
      </c>
      <c r="K11761">
        <v>0</v>
      </c>
      <c r="L11761">
        <v>0</v>
      </c>
      <c r="M11761">
        <v>40</v>
      </c>
      <c r="N11761" t="s">
        <v>22</v>
      </c>
      <c r="O11761" t="s">
        <v>23</v>
      </c>
    </row>
    <row r="11762" spans="1:15" x14ac:dyDescent="0.3">
      <c r="A11762">
        <v>35</v>
      </c>
      <c r="B11762" t="s">
        <v>28</v>
      </c>
      <c r="C11762">
        <v>86648</v>
      </c>
      <c r="D11762" t="s">
        <v>38</v>
      </c>
      <c r="E11762">
        <v>14</v>
      </c>
      <c r="F11762" t="s">
        <v>25</v>
      </c>
      <c r="G11762" t="s">
        <v>34</v>
      </c>
      <c r="H11762" t="s">
        <v>27</v>
      </c>
      <c r="I11762" t="s">
        <v>20</v>
      </c>
      <c r="J11762" t="s">
        <v>21</v>
      </c>
      <c r="K11762">
        <v>0</v>
      </c>
      <c r="L11762">
        <v>1977</v>
      </c>
      <c r="M11762">
        <v>45</v>
      </c>
      <c r="N11762" t="s">
        <v>22</v>
      </c>
      <c r="O11762" t="s">
        <v>43</v>
      </c>
    </row>
    <row r="11763" spans="1:15" x14ac:dyDescent="0.3">
      <c r="A11763">
        <v>51</v>
      </c>
      <c r="B11763" t="s">
        <v>63</v>
      </c>
      <c r="C11763">
        <v>168539</v>
      </c>
      <c r="D11763" t="s">
        <v>16</v>
      </c>
      <c r="E11763">
        <v>13</v>
      </c>
      <c r="F11763" t="s">
        <v>25</v>
      </c>
      <c r="G11763" t="s">
        <v>26</v>
      </c>
      <c r="H11763" t="s">
        <v>27</v>
      </c>
      <c r="I11763" t="s">
        <v>20</v>
      </c>
      <c r="J11763" t="s">
        <v>21</v>
      </c>
      <c r="K11763">
        <v>0</v>
      </c>
      <c r="L11763">
        <v>0</v>
      </c>
      <c r="M11763">
        <v>50</v>
      </c>
      <c r="N11763" t="s">
        <v>22</v>
      </c>
      <c r="O11763" t="s">
        <v>43</v>
      </c>
    </row>
    <row r="11764" spans="1:15" x14ac:dyDescent="0.3">
      <c r="A11764">
        <v>50</v>
      </c>
      <c r="B11764" t="s">
        <v>28</v>
      </c>
      <c r="C11764">
        <v>140741</v>
      </c>
      <c r="D11764" t="s">
        <v>32</v>
      </c>
      <c r="E11764">
        <v>7</v>
      </c>
      <c r="F11764" t="s">
        <v>17</v>
      </c>
      <c r="G11764" t="s">
        <v>57</v>
      </c>
      <c r="H11764" t="s">
        <v>73</v>
      </c>
      <c r="I11764" t="s">
        <v>20</v>
      </c>
      <c r="J11764" t="s">
        <v>36</v>
      </c>
      <c r="K11764">
        <v>0</v>
      </c>
      <c r="L11764">
        <v>0</v>
      </c>
      <c r="M11764">
        <v>40</v>
      </c>
      <c r="N11764" t="s">
        <v>22</v>
      </c>
      <c r="O11764" t="s">
        <v>23</v>
      </c>
    </row>
    <row r="11765" spans="1:15" x14ac:dyDescent="0.3">
      <c r="A11765">
        <v>25</v>
      </c>
      <c r="B11765" t="s">
        <v>28</v>
      </c>
      <c r="C11765">
        <v>197651</v>
      </c>
      <c r="D11765" t="s">
        <v>44</v>
      </c>
      <c r="E11765">
        <v>10</v>
      </c>
      <c r="F11765" t="s">
        <v>17</v>
      </c>
      <c r="G11765" t="s">
        <v>62</v>
      </c>
      <c r="H11765" t="s">
        <v>47</v>
      </c>
      <c r="I11765" t="s">
        <v>20</v>
      </c>
      <c r="J11765" t="s">
        <v>36</v>
      </c>
      <c r="K11765">
        <v>0</v>
      </c>
      <c r="L11765">
        <v>0</v>
      </c>
      <c r="M11765">
        <v>43</v>
      </c>
      <c r="N11765" t="s">
        <v>22</v>
      </c>
      <c r="O11765" t="s">
        <v>23</v>
      </c>
    </row>
    <row r="11766" spans="1:15" x14ac:dyDescent="0.3">
      <c r="A11766">
        <v>46</v>
      </c>
      <c r="B11766" t="s">
        <v>28</v>
      </c>
      <c r="C11766">
        <v>123053</v>
      </c>
      <c r="D11766" t="s">
        <v>38</v>
      </c>
      <c r="E11766">
        <v>14</v>
      </c>
      <c r="F11766" t="s">
        <v>25</v>
      </c>
      <c r="G11766" t="s">
        <v>26</v>
      </c>
      <c r="H11766" t="s">
        <v>27</v>
      </c>
      <c r="I11766" t="s">
        <v>45</v>
      </c>
      <c r="J11766" t="s">
        <v>21</v>
      </c>
      <c r="K11766">
        <v>0</v>
      </c>
      <c r="L11766">
        <v>0</v>
      </c>
      <c r="M11766">
        <v>50</v>
      </c>
      <c r="N11766" t="s">
        <v>101</v>
      </c>
      <c r="O11766" t="s">
        <v>43</v>
      </c>
    </row>
    <row r="11767" spans="1:15" x14ac:dyDescent="0.3">
      <c r="A11767">
        <v>23</v>
      </c>
      <c r="B11767" t="s">
        <v>28</v>
      </c>
      <c r="C11767">
        <v>330571</v>
      </c>
      <c r="D11767" t="s">
        <v>16</v>
      </c>
      <c r="E11767">
        <v>13</v>
      </c>
      <c r="F11767" t="s">
        <v>17</v>
      </c>
      <c r="G11767" t="s">
        <v>18</v>
      </c>
      <c r="H11767" t="s">
        <v>47</v>
      </c>
      <c r="I11767" t="s">
        <v>20</v>
      </c>
      <c r="J11767" t="s">
        <v>36</v>
      </c>
      <c r="K11767">
        <v>0</v>
      </c>
      <c r="L11767">
        <v>0</v>
      </c>
      <c r="M11767">
        <v>25</v>
      </c>
      <c r="N11767" t="s">
        <v>22</v>
      </c>
      <c r="O11767" t="s">
        <v>23</v>
      </c>
    </row>
    <row r="11768" spans="1:15" x14ac:dyDescent="0.3">
      <c r="A11768">
        <v>44</v>
      </c>
      <c r="B11768" t="s">
        <v>28</v>
      </c>
      <c r="C11768">
        <v>204235</v>
      </c>
      <c r="D11768" t="s">
        <v>29</v>
      </c>
      <c r="E11768">
        <v>9</v>
      </c>
      <c r="F11768" t="s">
        <v>25</v>
      </c>
      <c r="G11768" t="s">
        <v>53</v>
      </c>
      <c r="H11768" t="s">
        <v>27</v>
      </c>
      <c r="I11768" t="s">
        <v>20</v>
      </c>
      <c r="J11768" t="s">
        <v>21</v>
      </c>
      <c r="K11768">
        <v>0</v>
      </c>
      <c r="L11768">
        <v>0</v>
      </c>
      <c r="M11768">
        <v>40</v>
      </c>
      <c r="N11768" t="s">
        <v>22</v>
      </c>
      <c r="O11768" t="s">
        <v>23</v>
      </c>
    </row>
    <row r="11769" spans="1:15" x14ac:dyDescent="0.3">
      <c r="A11769">
        <v>38</v>
      </c>
      <c r="B11769" t="s">
        <v>15</v>
      </c>
      <c r="C11769">
        <v>346766</v>
      </c>
      <c r="D11769" t="s">
        <v>29</v>
      </c>
      <c r="E11769">
        <v>9</v>
      </c>
      <c r="F11769" t="s">
        <v>30</v>
      </c>
      <c r="G11769" t="s">
        <v>18</v>
      </c>
      <c r="H11769" t="s">
        <v>58</v>
      </c>
      <c r="I11769" t="s">
        <v>20</v>
      </c>
      <c r="J11769" t="s">
        <v>36</v>
      </c>
      <c r="K11769">
        <v>0</v>
      </c>
      <c r="L11769">
        <v>0</v>
      </c>
      <c r="M11769">
        <v>40</v>
      </c>
      <c r="N11769" t="s">
        <v>22</v>
      </c>
      <c r="O11769" t="s">
        <v>23</v>
      </c>
    </row>
    <row r="11770" spans="1:15" x14ac:dyDescent="0.3">
      <c r="A11770">
        <v>35</v>
      </c>
      <c r="C11770">
        <v>257250</v>
      </c>
      <c r="D11770" t="s">
        <v>29</v>
      </c>
      <c r="E11770">
        <v>9</v>
      </c>
      <c r="F11770" t="s">
        <v>17</v>
      </c>
      <c r="H11770" t="s">
        <v>47</v>
      </c>
      <c r="I11770" t="s">
        <v>20</v>
      </c>
      <c r="J11770" t="s">
        <v>21</v>
      </c>
      <c r="K11770">
        <v>0</v>
      </c>
      <c r="L11770">
        <v>0</v>
      </c>
      <c r="M11770">
        <v>40</v>
      </c>
      <c r="N11770" t="s">
        <v>22</v>
      </c>
      <c r="O11770" t="s">
        <v>23</v>
      </c>
    </row>
    <row r="11771" spans="1:15" x14ac:dyDescent="0.3">
      <c r="A11771">
        <v>25</v>
      </c>
      <c r="B11771" t="s">
        <v>28</v>
      </c>
      <c r="C11771">
        <v>163396</v>
      </c>
      <c r="D11771" t="s">
        <v>44</v>
      </c>
      <c r="E11771">
        <v>10</v>
      </c>
      <c r="F11771" t="s">
        <v>17</v>
      </c>
      <c r="G11771" t="s">
        <v>62</v>
      </c>
      <c r="H11771" t="s">
        <v>19</v>
      </c>
      <c r="I11771" t="s">
        <v>68</v>
      </c>
      <c r="J11771" t="s">
        <v>36</v>
      </c>
      <c r="K11771">
        <v>0</v>
      </c>
      <c r="L11771">
        <v>0</v>
      </c>
      <c r="M11771">
        <v>40</v>
      </c>
      <c r="N11771" t="s">
        <v>22</v>
      </c>
      <c r="O11771" t="s">
        <v>23</v>
      </c>
    </row>
    <row r="11772" spans="1:15" x14ac:dyDescent="0.3">
      <c r="A11772">
        <v>78</v>
      </c>
      <c r="C11772">
        <v>135839</v>
      </c>
      <c r="D11772" t="s">
        <v>29</v>
      </c>
      <c r="E11772">
        <v>9</v>
      </c>
      <c r="F11772" t="s">
        <v>79</v>
      </c>
      <c r="H11772" t="s">
        <v>19</v>
      </c>
      <c r="I11772" t="s">
        <v>20</v>
      </c>
      <c r="J11772" t="s">
        <v>36</v>
      </c>
      <c r="K11772">
        <v>1086</v>
      </c>
      <c r="L11772">
        <v>0</v>
      </c>
      <c r="M11772">
        <v>20</v>
      </c>
      <c r="N11772" t="s">
        <v>22</v>
      </c>
      <c r="O11772" t="s">
        <v>23</v>
      </c>
    </row>
    <row r="11773" spans="1:15" x14ac:dyDescent="0.3">
      <c r="A11773">
        <v>18</v>
      </c>
      <c r="B11773" t="s">
        <v>28</v>
      </c>
      <c r="C11773">
        <v>36251</v>
      </c>
      <c r="D11773" t="s">
        <v>74</v>
      </c>
      <c r="E11773">
        <v>6</v>
      </c>
      <c r="F11773" t="s">
        <v>17</v>
      </c>
      <c r="G11773" t="s">
        <v>41</v>
      </c>
      <c r="H11773" t="s">
        <v>47</v>
      </c>
      <c r="I11773" t="s">
        <v>20</v>
      </c>
      <c r="J11773" t="s">
        <v>36</v>
      </c>
      <c r="K11773">
        <v>0</v>
      </c>
      <c r="L11773">
        <v>0</v>
      </c>
      <c r="M11773">
        <v>15</v>
      </c>
      <c r="N11773" t="s">
        <v>22</v>
      </c>
      <c r="O11773" t="s">
        <v>23</v>
      </c>
    </row>
    <row r="11774" spans="1:15" x14ac:dyDescent="0.3">
      <c r="A11774">
        <v>40</v>
      </c>
      <c r="B11774" t="s">
        <v>28</v>
      </c>
      <c r="C11774">
        <v>149102</v>
      </c>
      <c r="D11774" t="s">
        <v>29</v>
      </c>
      <c r="E11774">
        <v>9</v>
      </c>
      <c r="F11774" t="s">
        <v>40</v>
      </c>
      <c r="G11774" t="s">
        <v>31</v>
      </c>
      <c r="H11774" t="s">
        <v>19</v>
      </c>
      <c r="I11774" t="s">
        <v>20</v>
      </c>
      <c r="J11774" t="s">
        <v>21</v>
      </c>
      <c r="K11774">
        <v>2174</v>
      </c>
      <c r="L11774">
        <v>0</v>
      </c>
      <c r="M11774">
        <v>60</v>
      </c>
      <c r="N11774" t="s">
        <v>83</v>
      </c>
      <c r="O11774" t="s">
        <v>23</v>
      </c>
    </row>
    <row r="11775" spans="1:15" x14ac:dyDescent="0.3">
      <c r="A11775">
        <v>61</v>
      </c>
      <c r="C11775">
        <v>222395</v>
      </c>
      <c r="D11775" t="s">
        <v>29</v>
      </c>
      <c r="E11775">
        <v>9</v>
      </c>
      <c r="F11775" t="s">
        <v>25</v>
      </c>
      <c r="H11775" t="s">
        <v>27</v>
      </c>
      <c r="I11775" t="s">
        <v>20</v>
      </c>
      <c r="J11775" t="s">
        <v>21</v>
      </c>
      <c r="K11775">
        <v>0</v>
      </c>
      <c r="L11775">
        <v>0</v>
      </c>
      <c r="M11775">
        <v>40</v>
      </c>
      <c r="N11775" t="s">
        <v>22</v>
      </c>
      <c r="O11775" t="s">
        <v>23</v>
      </c>
    </row>
    <row r="11776" spans="1:15" x14ac:dyDescent="0.3">
      <c r="A11776">
        <v>31</v>
      </c>
      <c r="B11776" t="s">
        <v>15</v>
      </c>
      <c r="C11776">
        <v>29152</v>
      </c>
      <c r="D11776" t="s">
        <v>93</v>
      </c>
      <c r="E11776">
        <v>8</v>
      </c>
      <c r="F11776" t="s">
        <v>25</v>
      </c>
      <c r="G11776" t="s">
        <v>41</v>
      </c>
      <c r="H11776" t="s">
        <v>35</v>
      </c>
      <c r="I11776" t="s">
        <v>20</v>
      </c>
      <c r="J11776" t="s">
        <v>36</v>
      </c>
      <c r="K11776">
        <v>0</v>
      </c>
      <c r="L11776">
        <v>0</v>
      </c>
      <c r="M11776">
        <v>40</v>
      </c>
      <c r="N11776" t="s">
        <v>22</v>
      </c>
      <c r="O11776" t="s">
        <v>23</v>
      </c>
    </row>
    <row r="11777" spans="1:15" x14ac:dyDescent="0.3">
      <c r="A11777">
        <v>33</v>
      </c>
      <c r="B11777" t="s">
        <v>28</v>
      </c>
      <c r="C11777">
        <v>79303</v>
      </c>
      <c r="D11777" t="s">
        <v>29</v>
      </c>
      <c r="E11777">
        <v>9</v>
      </c>
      <c r="F11777" t="s">
        <v>25</v>
      </c>
      <c r="G11777" t="s">
        <v>56</v>
      </c>
      <c r="H11777" t="s">
        <v>27</v>
      </c>
      <c r="I11777" t="s">
        <v>20</v>
      </c>
      <c r="J11777" t="s">
        <v>21</v>
      </c>
      <c r="K11777">
        <v>0</v>
      </c>
      <c r="L11777">
        <v>0</v>
      </c>
      <c r="M11777">
        <v>45</v>
      </c>
      <c r="N11777" t="s">
        <v>22</v>
      </c>
      <c r="O11777" t="s">
        <v>23</v>
      </c>
    </row>
    <row r="11778" spans="1:15" x14ac:dyDescent="0.3">
      <c r="A11778">
        <v>35</v>
      </c>
      <c r="B11778" t="s">
        <v>28</v>
      </c>
      <c r="C11778">
        <v>272338</v>
      </c>
      <c r="D11778" t="s">
        <v>50</v>
      </c>
      <c r="E11778">
        <v>11</v>
      </c>
      <c r="F11778" t="s">
        <v>30</v>
      </c>
      <c r="G11778" t="s">
        <v>34</v>
      </c>
      <c r="H11778" t="s">
        <v>58</v>
      </c>
      <c r="I11778" t="s">
        <v>20</v>
      </c>
      <c r="J11778" t="s">
        <v>36</v>
      </c>
      <c r="K11778">
        <v>0</v>
      </c>
      <c r="L11778">
        <v>0</v>
      </c>
      <c r="M11778">
        <v>40</v>
      </c>
      <c r="N11778" t="s">
        <v>22</v>
      </c>
      <c r="O11778" t="s">
        <v>23</v>
      </c>
    </row>
    <row r="11779" spans="1:15" x14ac:dyDescent="0.3">
      <c r="A11779">
        <v>55</v>
      </c>
      <c r="B11779" t="s">
        <v>15</v>
      </c>
      <c r="C11779">
        <v>200497</v>
      </c>
      <c r="D11779" t="s">
        <v>38</v>
      </c>
      <c r="E11779">
        <v>14</v>
      </c>
      <c r="F11779" t="s">
        <v>25</v>
      </c>
      <c r="G11779" t="s">
        <v>26</v>
      </c>
      <c r="H11779" t="s">
        <v>27</v>
      </c>
      <c r="I11779" t="s">
        <v>20</v>
      </c>
      <c r="J11779" t="s">
        <v>21</v>
      </c>
      <c r="K11779">
        <v>0</v>
      </c>
      <c r="L11779">
        <v>0</v>
      </c>
      <c r="M11779">
        <v>45</v>
      </c>
      <c r="N11779" t="s">
        <v>22</v>
      </c>
      <c r="O11779" t="s">
        <v>43</v>
      </c>
    </row>
    <row r="11780" spans="1:15" x14ac:dyDescent="0.3">
      <c r="A11780">
        <v>19</v>
      </c>
      <c r="B11780" t="s">
        <v>28</v>
      </c>
      <c r="C11780">
        <v>148392</v>
      </c>
      <c r="D11780" t="s">
        <v>29</v>
      </c>
      <c r="E11780">
        <v>9</v>
      </c>
      <c r="F11780" t="s">
        <v>17</v>
      </c>
      <c r="G11780" t="s">
        <v>18</v>
      </c>
      <c r="H11780" t="s">
        <v>47</v>
      </c>
      <c r="I11780" t="s">
        <v>20</v>
      </c>
      <c r="J11780" t="s">
        <v>21</v>
      </c>
      <c r="K11780">
        <v>0</v>
      </c>
      <c r="L11780">
        <v>0</v>
      </c>
      <c r="M11780">
        <v>30</v>
      </c>
      <c r="N11780" t="s">
        <v>22</v>
      </c>
      <c r="O11780" t="s">
        <v>23</v>
      </c>
    </row>
    <row r="11781" spans="1:15" x14ac:dyDescent="0.3">
      <c r="A11781">
        <v>31</v>
      </c>
      <c r="B11781" t="s">
        <v>28</v>
      </c>
      <c r="C11781">
        <v>164243</v>
      </c>
      <c r="D11781" t="s">
        <v>44</v>
      </c>
      <c r="E11781">
        <v>10</v>
      </c>
      <c r="F11781" t="s">
        <v>25</v>
      </c>
      <c r="G11781" t="s">
        <v>51</v>
      </c>
      <c r="H11781" t="s">
        <v>27</v>
      </c>
      <c r="I11781" t="s">
        <v>20</v>
      </c>
      <c r="J11781" t="s">
        <v>21</v>
      </c>
      <c r="K11781">
        <v>0</v>
      </c>
      <c r="L11781">
        <v>1579</v>
      </c>
      <c r="M11781">
        <v>40</v>
      </c>
      <c r="N11781" t="s">
        <v>22</v>
      </c>
      <c r="O11781" t="s">
        <v>23</v>
      </c>
    </row>
    <row r="11782" spans="1:15" x14ac:dyDescent="0.3">
      <c r="A11782">
        <v>43</v>
      </c>
      <c r="B11782" t="s">
        <v>15</v>
      </c>
      <c r="C11782">
        <v>129298</v>
      </c>
      <c r="D11782" t="s">
        <v>38</v>
      </c>
      <c r="E11782">
        <v>14</v>
      </c>
      <c r="F11782" t="s">
        <v>25</v>
      </c>
      <c r="G11782" t="s">
        <v>26</v>
      </c>
      <c r="H11782" t="s">
        <v>27</v>
      </c>
      <c r="I11782" t="s">
        <v>20</v>
      </c>
      <c r="J11782" t="s">
        <v>21</v>
      </c>
      <c r="K11782">
        <v>0</v>
      </c>
      <c r="L11782">
        <v>0</v>
      </c>
      <c r="M11782">
        <v>40</v>
      </c>
      <c r="N11782" t="s">
        <v>22</v>
      </c>
      <c r="O11782" t="s">
        <v>43</v>
      </c>
    </row>
    <row r="11783" spans="1:15" x14ac:dyDescent="0.3">
      <c r="A11783">
        <v>49</v>
      </c>
      <c r="B11783" t="s">
        <v>63</v>
      </c>
      <c r="C11783">
        <v>174981</v>
      </c>
      <c r="D11783" t="s">
        <v>38</v>
      </c>
      <c r="E11783">
        <v>14</v>
      </c>
      <c r="F11783" t="s">
        <v>25</v>
      </c>
      <c r="G11783" t="s">
        <v>26</v>
      </c>
      <c r="H11783" t="s">
        <v>27</v>
      </c>
      <c r="I11783" t="s">
        <v>33</v>
      </c>
      <c r="J11783" t="s">
        <v>21</v>
      </c>
      <c r="K11783">
        <v>0</v>
      </c>
      <c r="L11783">
        <v>0</v>
      </c>
      <c r="M11783">
        <v>47</v>
      </c>
      <c r="N11783" t="s">
        <v>22</v>
      </c>
      <c r="O11783" t="s">
        <v>43</v>
      </c>
    </row>
    <row r="11784" spans="1:15" x14ac:dyDescent="0.3">
      <c r="A11784">
        <v>48</v>
      </c>
      <c r="B11784" t="s">
        <v>63</v>
      </c>
      <c r="C11784">
        <v>328610</v>
      </c>
      <c r="D11784" t="s">
        <v>69</v>
      </c>
      <c r="E11784">
        <v>15</v>
      </c>
      <c r="F11784" t="s">
        <v>25</v>
      </c>
      <c r="G11784" t="s">
        <v>34</v>
      </c>
      <c r="H11784" t="s">
        <v>27</v>
      </c>
      <c r="I11784" t="s">
        <v>20</v>
      </c>
      <c r="J11784" t="s">
        <v>21</v>
      </c>
      <c r="K11784">
        <v>0</v>
      </c>
      <c r="L11784">
        <v>0</v>
      </c>
      <c r="M11784">
        <v>45</v>
      </c>
      <c r="N11784" t="s">
        <v>22</v>
      </c>
      <c r="O11784" t="s">
        <v>43</v>
      </c>
    </row>
    <row r="11785" spans="1:15" x14ac:dyDescent="0.3">
      <c r="A11785">
        <v>27</v>
      </c>
      <c r="B11785" t="s">
        <v>28</v>
      </c>
      <c r="C11785">
        <v>77774</v>
      </c>
      <c r="D11785" t="s">
        <v>29</v>
      </c>
      <c r="E11785">
        <v>9</v>
      </c>
      <c r="F11785" t="s">
        <v>17</v>
      </c>
      <c r="G11785" t="s">
        <v>57</v>
      </c>
      <c r="H11785" t="s">
        <v>47</v>
      </c>
      <c r="I11785" t="s">
        <v>20</v>
      </c>
      <c r="J11785" t="s">
        <v>36</v>
      </c>
      <c r="K11785">
        <v>0</v>
      </c>
      <c r="L11785">
        <v>0</v>
      </c>
      <c r="M11785">
        <v>34</v>
      </c>
      <c r="N11785" t="s">
        <v>22</v>
      </c>
      <c r="O11785" t="s">
        <v>23</v>
      </c>
    </row>
    <row r="11786" spans="1:15" x14ac:dyDescent="0.3">
      <c r="A11786">
        <v>38</v>
      </c>
      <c r="B11786" t="s">
        <v>15</v>
      </c>
      <c r="C11786">
        <v>134069</v>
      </c>
      <c r="D11786" t="s">
        <v>38</v>
      </c>
      <c r="E11786">
        <v>14</v>
      </c>
      <c r="F11786" t="s">
        <v>25</v>
      </c>
      <c r="G11786" t="s">
        <v>26</v>
      </c>
      <c r="H11786" t="s">
        <v>27</v>
      </c>
      <c r="I11786" t="s">
        <v>20</v>
      </c>
      <c r="J11786" t="s">
        <v>21</v>
      </c>
      <c r="K11786">
        <v>7298</v>
      </c>
      <c r="L11786">
        <v>0</v>
      </c>
      <c r="M11786">
        <v>60</v>
      </c>
      <c r="N11786" t="s">
        <v>22</v>
      </c>
      <c r="O11786" t="s">
        <v>43</v>
      </c>
    </row>
    <row r="11787" spans="1:15" x14ac:dyDescent="0.3">
      <c r="A11787">
        <v>35</v>
      </c>
      <c r="B11787" t="s">
        <v>28</v>
      </c>
      <c r="C11787">
        <v>209214</v>
      </c>
      <c r="D11787" t="s">
        <v>29</v>
      </c>
      <c r="E11787">
        <v>9</v>
      </c>
      <c r="F11787" t="s">
        <v>25</v>
      </c>
      <c r="G11787" t="s">
        <v>18</v>
      </c>
      <c r="H11787" t="s">
        <v>35</v>
      </c>
      <c r="I11787" t="s">
        <v>20</v>
      </c>
      <c r="J11787" t="s">
        <v>36</v>
      </c>
      <c r="K11787">
        <v>4386</v>
      </c>
      <c r="L11787">
        <v>0</v>
      </c>
      <c r="M11787">
        <v>35</v>
      </c>
      <c r="N11787" t="s">
        <v>22</v>
      </c>
      <c r="O11787" t="s">
        <v>43</v>
      </c>
    </row>
    <row r="11788" spans="1:15" x14ac:dyDescent="0.3">
      <c r="A11788">
        <v>29</v>
      </c>
      <c r="B11788" t="s">
        <v>28</v>
      </c>
      <c r="C11788">
        <v>153805</v>
      </c>
      <c r="D11788" t="s">
        <v>29</v>
      </c>
      <c r="E11788">
        <v>9</v>
      </c>
      <c r="F11788" t="s">
        <v>17</v>
      </c>
      <c r="G11788" t="s">
        <v>57</v>
      </c>
      <c r="H11788" t="s">
        <v>73</v>
      </c>
      <c r="I11788" t="s">
        <v>68</v>
      </c>
      <c r="J11788" t="s">
        <v>21</v>
      </c>
      <c r="K11788">
        <v>0</v>
      </c>
      <c r="L11788">
        <v>0</v>
      </c>
      <c r="M11788">
        <v>40</v>
      </c>
      <c r="N11788" t="s">
        <v>88</v>
      </c>
      <c r="O11788" t="s">
        <v>23</v>
      </c>
    </row>
    <row r="11789" spans="1:15" x14ac:dyDescent="0.3">
      <c r="A11789">
        <v>27</v>
      </c>
      <c r="B11789" t="s">
        <v>28</v>
      </c>
      <c r="C11789">
        <v>168827</v>
      </c>
      <c r="D11789" t="s">
        <v>16</v>
      </c>
      <c r="E11789">
        <v>13</v>
      </c>
      <c r="F11789" t="s">
        <v>17</v>
      </c>
      <c r="G11789" t="s">
        <v>49</v>
      </c>
      <c r="H11789" t="s">
        <v>47</v>
      </c>
      <c r="I11789" t="s">
        <v>20</v>
      </c>
      <c r="J11789" t="s">
        <v>21</v>
      </c>
      <c r="K11789">
        <v>0</v>
      </c>
      <c r="L11789">
        <v>0</v>
      </c>
      <c r="M11789">
        <v>2</v>
      </c>
      <c r="N11789" t="s">
        <v>22</v>
      </c>
      <c r="O11789" t="s">
        <v>23</v>
      </c>
    </row>
    <row r="11790" spans="1:15" x14ac:dyDescent="0.3">
      <c r="A11790">
        <v>31</v>
      </c>
      <c r="B11790" t="s">
        <v>28</v>
      </c>
      <c r="C11790">
        <v>373432</v>
      </c>
      <c r="D11790" t="s">
        <v>39</v>
      </c>
      <c r="E11790">
        <v>5</v>
      </c>
      <c r="F11790" t="s">
        <v>25</v>
      </c>
      <c r="G11790" t="s">
        <v>51</v>
      </c>
      <c r="H11790" t="s">
        <v>27</v>
      </c>
      <c r="I11790" t="s">
        <v>20</v>
      </c>
      <c r="J11790" t="s">
        <v>21</v>
      </c>
      <c r="K11790">
        <v>0</v>
      </c>
      <c r="L11790">
        <v>0</v>
      </c>
      <c r="M11790">
        <v>43</v>
      </c>
      <c r="N11790" t="s">
        <v>22</v>
      </c>
      <c r="O11790" t="s">
        <v>23</v>
      </c>
    </row>
    <row r="11791" spans="1:15" x14ac:dyDescent="0.3">
      <c r="A11791">
        <v>26</v>
      </c>
      <c r="B11791" t="s">
        <v>28</v>
      </c>
      <c r="C11791">
        <v>57600</v>
      </c>
      <c r="D11791" t="s">
        <v>16</v>
      </c>
      <c r="E11791">
        <v>13</v>
      </c>
      <c r="F11791" t="s">
        <v>25</v>
      </c>
      <c r="G11791" t="s">
        <v>34</v>
      </c>
      <c r="H11791" t="s">
        <v>27</v>
      </c>
      <c r="I11791" t="s">
        <v>20</v>
      </c>
      <c r="J11791" t="s">
        <v>21</v>
      </c>
      <c r="K11791">
        <v>0</v>
      </c>
      <c r="L11791">
        <v>0</v>
      </c>
      <c r="M11791">
        <v>40</v>
      </c>
      <c r="N11791" t="s">
        <v>22</v>
      </c>
      <c r="O11791" t="s">
        <v>23</v>
      </c>
    </row>
    <row r="11792" spans="1:15" x14ac:dyDescent="0.3">
      <c r="A11792">
        <v>53</v>
      </c>
      <c r="B11792" t="s">
        <v>24</v>
      </c>
      <c r="C11792">
        <v>302847</v>
      </c>
      <c r="D11792" t="s">
        <v>29</v>
      </c>
      <c r="E11792">
        <v>9</v>
      </c>
      <c r="F11792" t="s">
        <v>25</v>
      </c>
      <c r="G11792" t="s">
        <v>49</v>
      </c>
      <c r="H11792" t="s">
        <v>27</v>
      </c>
      <c r="I11792" t="s">
        <v>20</v>
      </c>
      <c r="J11792" t="s">
        <v>21</v>
      </c>
      <c r="K11792">
        <v>0</v>
      </c>
      <c r="L11792">
        <v>0</v>
      </c>
      <c r="M11792">
        <v>35</v>
      </c>
      <c r="N11792" t="s">
        <v>22</v>
      </c>
      <c r="O11792" t="s">
        <v>23</v>
      </c>
    </row>
    <row r="11793" spans="1:15" x14ac:dyDescent="0.3">
      <c r="A11793">
        <v>23</v>
      </c>
      <c r="B11793" t="s">
        <v>28</v>
      </c>
      <c r="C11793">
        <v>227594</v>
      </c>
      <c r="D11793" t="s">
        <v>29</v>
      </c>
      <c r="E11793">
        <v>9</v>
      </c>
      <c r="F11793" t="s">
        <v>17</v>
      </c>
      <c r="G11793" t="s">
        <v>18</v>
      </c>
      <c r="H11793" t="s">
        <v>19</v>
      </c>
      <c r="I11793" t="s">
        <v>20</v>
      </c>
      <c r="J11793" t="s">
        <v>36</v>
      </c>
      <c r="K11793">
        <v>0</v>
      </c>
      <c r="L11793">
        <v>0</v>
      </c>
      <c r="M11793">
        <v>30</v>
      </c>
      <c r="N11793" t="s">
        <v>22</v>
      </c>
      <c r="O11793" t="s">
        <v>23</v>
      </c>
    </row>
    <row r="11794" spans="1:15" x14ac:dyDescent="0.3">
      <c r="A11794">
        <v>32</v>
      </c>
      <c r="B11794" t="s">
        <v>61</v>
      </c>
      <c r="C11794">
        <v>44777</v>
      </c>
      <c r="D11794" t="s">
        <v>29</v>
      </c>
      <c r="E11794">
        <v>9</v>
      </c>
      <c r="F11794" t="s">
        <v>60</v>
      </c>
      <c r="G11794" t="s">
        <v>57</v>
      </c>
      <c r="H11794" t="s">
        <v>19</v>
      </c>
      <c r="I11794" t="s">
        <v>33</v>
      </c>
      <c r="J11794" t="s">
        <v>21</v>
      </c>
      <c r="K11794">
        <v>0</v>
      </c>
      <c r="L11794">
        <v>0</v>
      </c>
      <c r="M11794">
        <v>46</v>
      </c>
      <c r="N11794" t="s">
        <v>22</v>
      </c>
      <c r="O11794" t="s">
        <v>23</v>
      </c>
    </row>
    <row r="11795" spans="1:15" x14ac:dyDescent="0.3">
      <c r="A11795">
        <v>54</v>
      </c>
      <c r="C11795">
        <v>133963</v>
      </c>
      <c r="D11795" t="s">
        <v>29</v>
      </c>
      <c r="E11795">
        <v>9</v>
      </c>
      <c r="F11795" t="s">
        <v>79</v>
      </c>
      <c r="H11795" t="s">
        <v>47</v>
      </c>
      <c r="I11795" t="s">
        <v>20</v>
      </c>
      <c r="J11795" t="s">
        <v>36</v>
      </c>
      <c r="K11795">
        <v>0</v>
      </c>
      <c r="L11795">
        <v>0</v>
      </c>
      <c r="M11795">
        <v>40</v>
      </c>
      <c r="N11795" t="s">
        <v>22</v>
      </c>
      <c r="O11795" t="s">
        <v>23</v>
      </c>
    </row>
    <row r="11796" spans="1:15" x14ac:dyDescent="0.3">
      <c r="A11796">
        <v>36</v>
      </c>
      <c r="B11796" t="s">
        <v>28</v>
      </c>
      <c r="C11796">
        <v>279615</v>
      </c>
      <c r="D11796" t="s">
        <v>16</v>
      </c>
      <c r="E11796">
        <v>13</v>
      </c>
      <c r="F11796" t="s">
        <v>30</v>
      </c>
      <c r="G11796" t="s">
        <v>49</v>
      </c>
      <c r="H11796" t="s">
        <v>47</v>
      </c>
      <c r="I11796" t="s">
        <v>20</v>
      </c>
      <c r="J11796" t="s">
        <v>36</v>
      </c>
      <c r="K11796">
        <v>0</v>
      </c>
      <c r="L11796">
        <v>0</v>
      </c>
      <c r="M11796">
        <v>40</v>
      </c>
      <c r="N11796" t="s">
        <v>22</v>
      </c>
      <c r="O11796" t="s">
        <v>23</v>
      </c>
    </row>
    <row r="11797" spans="1:15" x14ac:dyDescent="0.3">
      <c r="A11797">
        <v>22</v>
      </c>
      <c r="B11797" t="s">
        <v>28</v>
      </c>
      <c r="C11797">
        <v>276133</v>
      </c>
      <c r="D11797" t="s">
        <v>29</v>
      </c>
      <c r="E11797">
        <v>9</v>
      </c>
      <c r="F11797" t="s">
        <v>17</v>
      </c>
      <c r="G11797" t="s">
        <v>56</v>
      </c>
      <c r="H11797" t="s">
        <v>19</v>
      </c>
      <c r="I11797" t="s">
        <v>20</v>
      </c>
      <c r="J11797" t="s">
        <v>21</v>
      </c>
      <c r="K11797">
        <v>0</v>
      </c>
      <c r="L11797">
        <v>0</v>
      </c>
      <c r="M11797">
        <v>50</v>
      </c>
      <c r="N11797" t="s">
        <v>22</v>
      </c>
      <c r="O11797" t="s">
        <v>23</v>
      </c>
    </row>
    <row r="11798" spans="1:15" x14ac:dyDescent="0.3">
      <c r="A11798">
        <v>62</v>
      </c>
      <c r="B11798" t="s">
        <v>28</v>
      </c>
      <c r="C11798">
        <v>136314</v>
      </c>
      <c r="D11798" t="s">
        <v>44</v>
      </c>
      <c r="E11798">
        <v>10</v>
      </c>
      <c r="F11798" t="s">
        <v>25</v>
      </c>
      <c r="G11798" t="s">
        <v>18</v>
      </c>
      <c r="H11798" t="s">
        <v>35</v>
      </c>
      <c r="I11798" t="s">
        <v>20</v>
      </c>
      <c r="J11798" t="s">
        <v>36</v>
      </c>
      <c r="K11798">
        <v>0</v>
      </c>
      <c r="L11798">
        <v>0</v>
      </c>
      <c r="M11798">
        <v>40</v>
      </c>
      <c r="N11798" t="s">
        <v>22</v>
      </c>
      <c r="O11798" t="s">
        <v>23</v>
      </c>
    </row>
    <row r="11799" spans="1:15" x14ac:dyDescent="0.3">
      <c r="A11799">
        <v>41</v>
      </c>
      <c r="B11799" t="s">
        <v>28</v>
      </c>
      <c r="C11799">
        <v>204410</v>
      </c>
      <c r="D11799" t="s">
        <v>29</v>
      </c>
      <c r="E11799">
        <v>9</v>
      </c>
      <c r="F11799" t="s">
        <v>25</v>
      </c>
      <c r="G11799" t="s">
        <v>51</v>
      </c>
      <c r="H11799" t="s">
        <v>27</v>
      </c>
      <c r="I11799" t="s">
        <v>20</v>
      </c>
      <c r="J11799" t="s">
        <v>21</v>
      </c>
      <c r="K11799">
        <v>0</v>
      </c>
      <c r="L11799">
        <v>1485</v>
      </c>
      <c r="M11799">
        <v>44</v>
      </c>
      <c r="N11799" t="s">
        <v>22</v>
      </c>
      <c r="O11799" t="s">
        <v>43</v>
      </c>
    </row>
    <row r="11800" spans="1:15" x14ac:dyDescent="0.3">
      <c r="A11800">
        <v>59</v>
      </c>
      <c r="B11800" t="s">
        <v>71</v>
      </c>
      <c r="C11800">
        <v>223215</v>
      </c>
      <c r="D11800" t="s">
        <v>16</v>
      </c>
      <c r="E11800">
        <v>13</v>
      </c>
      <c r="F11800" t="s">
        <v>25</v>
      </c>
      <c r="G11800" t="s">
        <v>26</v>
      </c>
      <c r="H11800" t="s">
        <v>27</v>
      </c>
      <c r="I11800" t="s">
        <v>20</v>
      </c>
      <c r="J11800" t="s">
        <v>21</v>
      </c>
      <c r="K11800">
        <v>0</v>
      </c>
      <c r="L11800">
        <v>1977</v>
      </c>
      <c r="M11800">
        <v>50</v>
      </c>
      <c r="N11800" t="s">
        <v>22</v>
      </c>
      <c r="O11800" t="s">
        <v>43</v>
      </c>
    </row>
    <row r="11801" spans="1:15" x14ac:dyDescent="0.3">
      <c r="A11801">
        <v>43</v>
      </c>
      <c r="B11801" t="s">
        <v>28</v>
      </c>
      <c r="C11801">
        <v>184625</v>
      </c>
      <c r="D11801" t="s">
        <v>29</v>
      </c>
      <c r="E11801">
        <v>9</v>
      </c>
      <c r="F11801" t="s">
        <v>25</v>
      </c>
      <c r="G11801" t="s">
        <v>18</v>
      </c>
      <c r="H11801" t="s">
        <v>35</v>
      </c>
      <c r="I11801" t="s">
        <v>20</v>
      </c>
      <c r="J11801" t="s">
        <v>36</v>
      </c>
      <c r="K11801">
        <v>0</v>
      </c>
      <c r="L11801">
        <v>0</v>
      </c>
      <c r="M11801">
        <v>40</v>
      </c>
      <c r="N11801" t="s">
        <v>22</v>
      </c>
      <c r="O11801" t="s">
        <v>43</v>
      </c>
    </row>
    <row r="11802" spans="1:15" x14ac:dyDescent="0.3">
      <c r="A11802">
        <v>34</v>
      </c>
      <c r="B11802" t="s">
        <v>71</v>
      </c>
      <c r="C11802">
        <v>265917</v>
      </c>
      <c r="D11802" t="s">
        <v>29</v>
      </c>
      <c r="E11802">
        <v>9</v>
      </c>
      <c r="F11802" t="s">
        <v>25</v>
      </c>
      <c r="G11802" t="s">
        <v>26</v>
      </c>
      <c r="H11802" t="s">
        <v>27</v>
      </c>
      <c r="I11802" t="s">
        <v>20</v>
      </c>
      <c r="J11802" t="s">
        <v>21</v>
      </c>
      <c r="K11802">
        <v>0</v>
      </c>
      <c r="L11802">
        <v>0</v>
      </c>
      <c r="M11802">
        <v>40</v>
      </c>
      <c r="N11802" t="s">
        <v>22</v>
      </c>
      <c r="O11802" t="s">
        <v>43</v>
      </c>
    </row>
    <row r="11803" spans="1:15" x14ac:dyDescent="0.3">
      <c r="A11803">
        <v>27</v>
      </c>
      <c r="B11803" t="s">
        <v>28</v>
      </c>
      <c r="C11803">
        <v>158647</v>
      </c>
      <c r="D11803" t="s">
        <v>44</v>
      </c>
      <c r="E11803">
        <v>10</v>
      </c>
      <c r="F11803" t="s">
        <v>17</v>
      </c>
      <c r="G11803" t="s">
        <v>18</v>
      </c>
      <c r="H11803" t="s">
        <v>19</v>
      </c>
      <c r="I11803" t="s">
        <v>20</v>
      </c>
      <c r="J11803" t="s">
        <v>36</v>
      </c>
      <c r="K11803">
        <v>0</v>
      </c>
      <c r="L11803">
        <v>0</v>
      </c>
      <c r="M11803">
        <v>40</v>
      </c>
      <c r="N11803" t="s">
        <v>22</v>
      </c>
      <c r="O11803" t="s">
        <v>23</v>
      </c>
    </row>
    <row r="11804" spans="1:15" x14ac:dyDescent="0.3">
      <c r="A11804">
        <v>35</v>
      </c>
      <c r="B11804" t="s">
        <v>28</v>
      </c>
      <c r="C11804">
        <v>22055</v>
      </c>
      <c r="D11804" t="s">
        <v>44</v>
      </c>
      <c r="E11804">
        <v>10</v>
      </c>
      <c r="F11804" t="s">
        <v>25</v>
      </c>
      <c r="G11804" t="s">
        <v>34</v>
      </c>
      <c r="H11804" t="s">
        <v>27</v>
      </c>
      <c r="I11804" t="s">
        <v>54</v>
      </c>
      <c r="J11804" t="s">
        <v>21</v>
      </c>
      <c r="K11804">
        <v>0</v>
      </c>
      <c r="L11804">
        <v>0</v>
      </c>
      <c r="M11804">
        <v>60</v>
      </c>
      <c r="N11804" t="s">
        <v>22</v>
      </c>
      <c r="O11804" t="s">
        <v>23</v>
      </c>
    </row>
    <row r="11805" spans="1:15" x14ac:dyDescent="0.3">
      <c r="A11805">
        <v>41</v>
      </c>
      <c r="B11805" t="s">
        <v>63</v>
      </c>
      <c r="C11805">
        <v>176716</v>
      </c>
      <c r="D11805" t="s">
        <v>29</v>
      </c>
      <c r="E11805">
        <v>9</v>
      </c>
      <c r="F11805" t="s">
        <v>25</v>
      </c>
      <c r="G11805" t="s">
        <v>53</v>
      </c>
      <c r="H11805" t="s">
        <v>27</v>
      </c>
      <c r="I11805" t="s">
        <v>20</v>
      </c>
      <c r="J11805" t="s">
        <v>21</v>
      </c>
      <c r="K11805">
        <v>0</v>
      </c>
      <c r="L11805">
        <v>0</v>
      </c>
      <c r="M11805">
        <v>60</v>
      </c>
      <c r="N11805" t="s">
        <v>22</v>
      </c>
      <c r="O11805" t="s">
        <v>23</v>
      </c>
    </row>
    <row r="11806" spans="1:15" x14ac:dyDescent="0.3">
      <c r="A11806">
        <v>42</v>
      </c>
      <c r="B11806" t="s">
        <v>28</v>
      </c>
      <c r="C11806">
        <v>270721</v>
      </c>
      <c r="D11806" t="s">
        <v>16</v>
      </c>
      <c r="E11806">
        <v>13</v>
      </c>
      <c r="F11806" t="s">
        <v>17</v>
      </c>
      <c r="G11806" t="s">
        <v>34</v>
      </c>
      <c r="H11806" t="s">
        <v>19</v>
      </c>
      <c r="I11806" t="s">
        <v>20</v>
      </c>
      <c r="J11806" t="s">
        <v>21</v>
      </c>
      <c r="K11806">
        <v>0</v>
      </c>
      <c r="L11806">
        <v>0</v>
      </c>
      <c r="M11806">
        <v>32</v>
      </c>
      <c r="N11806" t="s">
        <v>22</v>
      </c>
      <c r="O11806" t="s">
        <v>23</v>
      </c>
    </row>
    <row r="11807" spans="1:15" x14ac:dyDescent="0.3">
      <c r="A11807">
        <v>24</v>
      </c>
      <c r="B11807" t="s">
        <v>28</v>
      </c>
      <c r="C11807">
        <v>100321</v>
      </c>
      <c r="D11807" t="s">
        <v>44</v>
      </c>
      <c r="E11807">
        <v>10</v>
      </c>
      <c r="F11807" t="s">
        <v>30</v>
      </c>
      <c r="G11807" t="s">
        <v>51</v>
      </c>
      <c r="H11807" t="s">
        <v>19</v>
      </c>
      <c r="I11807" t="s">
        <v>20</v>
      </c>
      <c r="J11807" t="s">
        <v>21</v>
      </c>
      <c r="K11807">
        <v>0</v>
      </c>
      <c r="L11807">
        <v>0</v>
      </c>
      <c r="M11807">
        <v>48</v>
      </c>
      <c r="N11807" t="s">
        <v>22</v>
      </c>
      <c r="O11807" t="s">
        <v>23</v>
      </c>
    </row>
    <row r="11808" spans="1:15" x14ac:dyDescent="0.3">
      <c r="A11808">
        <v>35</v>
      </c>
      <c r="B11808" t="s">
        <v>28</v>
      </c>
      <c r="C11808">
        <v>79050</v>
      </c>
      <c r="D11808" t="s">
        <v>29</v>
      </c>
      <c r="E11808">
        <v>9</v>
      </c>
      <c r="F11808" t="s">
        <v>17</v>
      </c>
      <c r="G11808" t="s">
        <v>53</v>
      </c>
      <c r="H11808" t="s">
        <v>58</v>
      </c>
      <c r="I11808" t="s">
        <v>33</v>
      </c>
      <c r="J11808" t="s">
        <v>21</v>
      </c>
      <c r="K11808">
        <v>0</v>
      </c>
      <c r="L11808">
        <v>0</v>
      </c>
      <c r="M11808">
        <v>72</v>
      </c>
      <c r="N11808" t="s">
        <v>22</v>
      </c>
      <c r="O11808" t="s">
        <v>23</v>
      </c>
    </row>
    <row r="11809" spans="1:15" x14ac:dyDescent="0.3">
      <c r="A11809">
        <v>40</v>
      </c>
      <c r="B11809" t="s">
        <v>63</v>
      </c>
      <c r="C11809">
        <v>42703</v>
      </c>
      <c r="D11809" t="s">
        <v>44</v>
      </c>
      <c r="E11809">
        <v>10</v>
      </c>
      <c r="F11809" t="s">
        <v>25</v>
      </c>
      <c r="G11809" t="s">
        <v>18</v>
      </c>
      <c r="H11809" t="s">
        <v>35</v>
      </c>
      <c r="I11809" t="s">
        <v>20</v>
      </c>
      <c r="J11809" t="s">
        <v>36</v>
      </c>
      <c r="K11809">
        <v>0</v>
      </c>
      <c r="L11809">
        <v>0</v>
      </c>
      <c r="M11809">
        <v>40</v>
      </c>
      <c r="N11809" t="s">
        <v>22</v>
      </c>
      <c r="O11809" t="s">
        <v>43</v>
      </c>
    </row>
    <row r="11810" spans="1:15" x14ac:dyDescent="0.3">
      <c r="A11810">
        <v>46</v>
      </c>
      <c r="B11810" t="s">
        <v>28</v>
      </c>
      <c r="C11810">
        <v>116952</v>
      </c>
      <c r="D11810" t="s">
        <v>52</v>
      </c>
      <c r="E11810">
        <v>4</v>
      </c>
      <c r="F11810" t="s">
        <v>25</v>
      </c>
      <c r="G11810" t="s">
        <v>34</v>
      </c>
      <c r="H11810" t="s">
        <v>35</v>
      </c>
      <c r="I11810" t="s">
        <v>20</v>
      </c>
      <c r="J11810" t="s">
        <v>36</v>
      </c>
      <c r="K11810">
        <v>0</v>
      </c>
      <c r="L11810">
        <v>0</v>
      </c>
      <c r="M11810">
        <v>45</v>
      </c>
      <c r="N11810" t="s">
        <v>22</v>
      </c>
      <c r="O11810" t="s">
        <v>23</v>
      </c>
    </row>
    <row r="11811" spans="1:15" x14ac:dyDescent="0.3">
      <c r="A11811">
        <v>45</v>
      </c>
      <c r="B11811" t="s">
        <v>28</v>
      </c>
      <c r="C11811">
        <v>331643</v>
      </c>
      <c r="D11811" t="s">
        <v>44</v>
      </c>
      <c r="E11811">
        <v>10</v>
      </c>
      <c r="F11811" t="s">
        <v>25</v>
      </c>
      <c r="G11811" t="s">
        <v>51</v>
      </c>
      <c r="H11811" t="s">
        <v>27</v>
      </c>
      <c r="I11811" t="s">
        <v>20</v>
      </c>
      <c r="J11811" t="s">
        <v>21</v>
      </c>
      <c r="K11811">
        <v>0</v>
      </c>
      <c r="L11811">
        <v>0</v>
      </c>
      <c r="M11811">
        <v>40</v>
      </c>
      <c r="N11811" t="s">
        <v>22</v>
      </c>
      <c r="O11811" t="s">
        <v>43</v>
      </c>
    </row>
    <row r="11812" spans="1:15" x14ac:dyDescent="0.3">
      <c r="A11812">
        <v>33</v>
      </c>
      <c r="B11812" t="s">
        <v>28</v>
      </c>
      <c r="C11812">
        <v>207937</v>
      </c>
      <c r="D11812" t="s">
        <v>29</v>
      </c>
      <c r="E11812">
        <v>9</v>
      </c>
      <c r="F11812" t="s">
        <v>17</v>
      </c>
      <c r="G11812" t="s">
        <v>51</v>
      </c>
      <c r="H11812" t="s">
        <v>19</v>
      </c>
      <c r="I11812" t="s">
        <v>20</v>
      </c>
      <c r="J11812" t="s">
        <v>21</v>
      </c>
      <c r="K11812">
        <v>0</v>
      </c>
      <c r="L11812">
        <v>1092</v>
      </c>
      <c r="M11812">
        <v>40</v>
      </c>
      <c r="N11812" t="s">
        <v>22</v>
      </c>
      <c r="O11812" t="s">
        <v>23</v>
      </c>
    </row>
    <row r="11813" spans="1:15" x14ac:dyDescent="0.3">
      <c r="A11813">
        <v>68</v>
      </c>
      <c r="B11813" t="s">
        <v>28</v>
      </c>
      <c r="C11813">
        <v>223486</v>
      </c>
      <c r="D11813" t="s">
        <v>29</v>
      </c>
      <c r="E11813">
        <v>9</v>
      </c>
      <c r="F11813" t="s">
        <v>79</v>
      </c>
      <c r="G11813" t="s">
        <v>41</v>
      </c>
      <c r="H11813" t="s">
        <v>58</v>
      </c>
      <c r="I11813" t="s">
        <v>20</v>
      </c>
      <c r="J11813" t="s">
        <v>36</v>
      </c>
      <c r="K11813">
        <v>0</v>
      </c>
      <c r="L11813">
        <v>0</v>
      </c>
      <c r="M11813">
        <v>7</v>
      </c>
      <c r="N11813" t="s">
        <v>75</v>
      </c>
      <c r="O11813" t="s">
        <v>23</v>
      </c>
    </row>
    <row r="11814" spans="1:15" x14ac:dyDescent="0.3">
      <c r="A11814">
        <v>33</v>
      </c>
      <c r="B11814" t="s">
        <v>28</v>
      </c>
      <c r="C11814">
        <v>340332</v>
      </c>
      <c r="D11814" t="s">
        <v>16</v>
      </c>
      <c r="E11814">
        <v>13</v>
      </c>
      <c r="F11814" t="s">
        <v>60</v>
      </c>
      <c r="G11814" t="s">
        <v>26</v>
      </c>
      <c r="H11814" t="s">
        <v>19</v>
      </c>
      <c r="I11814" t="s">
        <v>33</v>
      </c>
      <c r="J11814" t="s">
        <v>36</v>
      </c>
      <c r="K11814">
        <v>0</v>
      </c>
      <c r="L11814">
        <v>0</v>
      </c>
      <c r="M11814">
        <v>45</v>
      </c>
      <c r="N11814" t="s">
        <v>22</v>
      </c>
      <c r="O11814" t="s">
        <v>23</v>
      </c>
    </row>
    <row r="11815" spans="1:15" x14ac:dyDescent="0.3">
      <c r="A11815">
        <v>23</v>
      </c>
      <c r="B11815" t="s">
        <v>28</v>
      </c>
      <c r="C11815">
        <v>184813</v>
      </c>
      <c r="D11815" t="s">
        <v>44</v>
      </c>
      <c r="E11815">
        <v>10</v>
      </c>
      <c r="F11815" t="s">
        <v>25</v>
      </c>
      <c r="G11815" t="s">
        <v>41</v>
      </c>
      <c r="H11815" t="s">
        <v>27</v>
      </c>
      <c r="I11815" t="s">
        <v>20</v>
      </c>
      <c r="J11815" t="s">
        <v>21</v>
      </c>
      <c r="K11815">
        <v>0</v>
      </c>
      <c r="L11815">
        <v>0</v>
      </c>
      <c r="M11815">
        <v>20</v>
      </c>
      <c r="N11815" t="s">
        <v>22</v>
      </c>
      <c r="O11815" t="s">
        <v>23</v>
      </c>
    </row>
    <row r="11816" spans="1:15" x14ac:dyDescent="0.3">
      <c r="A11816">
        <v>42</v>
      </c>
      <c r="B11816" t="s">
        <v>24</v>
      </c>
      <c r="C11816">
        <v>32185</v>
      </c>
      <c r="D11816" t="s">
        <v>16</v>
      </c>
      <c r="E11816">
        <v>13</v>
      </c>
      <c r="F11816" t="s">
        <v>25</v>
      </c>
      <c r="G11816" t="s">
        <v>56</v>
      </c>
      <c r="H11816" t="s">
        <v>27</v>
      </c>
      <c r="I11816" t="s">
        <v>20</v>
      </c>
      <c r="J11816" t="s">
        <v>21</v>
      </c>
      <c r="K11816">
        <v>0</v>
      </c>
      <c r="L11816">
        <v>0</v>
      </c>
      <c r="M11816">
        <v>60</v>
      </c>
      <c r="N11816" t="s">
        <v>22</v>
      </c>
      <c r="O11816" t="s">
        <v>43</v>
      </c>
    </row>
    <row r="11817" spans="1:15" x14ac:dyDescent="0.3">
      <c r="A11817">
        <v>30</v>
      </c>
      <c r="B11817" t="s">
        <v>28</v>
      </c>
      <c r="C11817">
        <v>197886</v>
      </c>
      <c r="D11817" t="s">
        <v>44</v>
      </c>
      <c r="E11817">
        <v>10</v>
      </c>
      <c r="F11817" t="s">
        <v>17</v>
      </c>
      <c r="G11817" t="s">
        <v>49</v>
      </c>
      <c r="H11817" t="s">
        <v>19</v>
      </c>
      <c r="I11817" t="s">
        <v>20</v>
      </c>
      <c r="J11817" t="s">
        <v>21</v>
      </c>
      <c r="K11817">
        <v>0</v>
      </c>
      <c r="L11817">
        <v>0</v>
      </c>
      <c r="M11817">
        <v>45</v>
      </c>
      <c r="N11817" t="s">
        <v>22</v>
      </c>
      <c r="O11817" t="s">
        <v>43</v>
      </c>
    </row>
    <row r="11818" spans="1:15" x14ac:dyDescent="0.3">
      <c r="A11818">
        <v>35</v>
      </c>
      <c r="B11818" t="s">
        <v>15</v>
      </c>
      <c r="C11818">
        <v>248374</v>
      </c>
      <c r="D11818" t="s">
        <v>44</v>
      </c>
      <c r="E11818">
        <v>10</v>
      </c>
      <c r="F11818" t="s">
        <v>30</v>
      </c>
      <c r="G11818" t="s">
        <v>18</v>
      </c>
      <c r="H11818" t="s">
        <v>58</v>
      </c>
      <c r="I11818" t="s">
        <v>33</v>
      </c>
      <c r="J11818" t="s">
        <v>36</v>
      </c>
      <c r="K11818">
        <v>0</v>
      </c>
      <c r="L11818">
        <v>0</v>
      </c>
      <c r="M11818">
        <v>40</v>
      </c>
      <c r="N11818" t="s">
        <v>22</v>
      </c>
      <c r="O11818" t="s">
        <v>23</v>
      </c>
    </row>
    <row r="11819" spans="1:15" x14ac:dyDescent="0.3">
      <c r="A11819">
        <v>40</v>
      </c>
      <c r="B11819" t="s">
        <v>28</v>
      </c>
      <c r="C11819">
        <v>382499</v>
      </c>
      <c r="D11819" t="s">
        <v>29</v>
      </c>
      <c r="E11819">
        <v>9</v>
      </c>
      <c r="F11819" t="s">
        <v>30</v>
      </c>
      <c r="G11819" t="s">
        <v>18</v>
      </c>
      <c r="H11819" t="s">
        <v>58</v>
      </c>
      <c r="I11819" t="s">
        <v>20</v>
      </c>
      <c r="J11819" t="s">
        <v>36</v>
      </c>
      <c r="K11819">
        <v>0</v>
      </c>
      <c r="L11819">
        <v>0</v>
      </c>
      <c r="M11819">
        <v>50</v>
      </c>
      <c r="N11819" t="s">
        <v>22</v>
      </c>
      <c r="O11819" t="s">
        <v>23</v>
      </c>
    </row>
    <row r="11820" spans="1:15" x14ac:dyDescent="0.3">
      <c r="A11820">
        <v>36</v>
      </c>
      <c r="B11820" t="s">
        <v>15</v>
      </c>
      <c r="C11820">
        <v>108320</v>
      </c>
      <c r="D11820" t="s">
        <v>38</v>
      </c>
      <c r="E11820">
        <v>14</v>
      </c>
      <c r="F11820" t="s">
        <v>30</v>
      </c>
      <c r="G11820" t="s">
        <v>34</v>
      </c>
      <c r="H11820" t="s">
        <v>58</v>
      </c>
      <c r="I11820" t="s">
        <v>20</v>
      </c>
      <c r="J11820" t="s">
        <v>21</v>
      </c>
      <c r="K11820">
        <v>5455</v>
      </c>
      <c r="L11820">
        <v>0</v>
      </c>
      <c r="M11820">
        <v>30</v>
      </c>
      <c r="N11820" t="s">
        <v>22</v>
      </c>
      <c r="O11820" t="s">
        <v>23</v>
      </c>
    </row>
    <row r="11821" spans="1:15" x14ac:dyDescent="0.3">
      <c r="A11821">
        <v>46</v>
      </c>
      <c r="B11821" t="s">
        <v>71</v>
      </c>
      <c r="C11821">
        <v>161386</v>
      </c>
      <c r="D11821" t="s">
        <v>39</v>
      </c>
      <c r="E11821">
        <v>5</v>
      </c>
      <c r="F11821" t="s">
        <v>25</v>
      </c>
      <c r="G11821" t="s">
        <v>18</v>
      </c>
      <c r="H11821" t="s">
        <v>35</v>
      </c>
      <c r="I11821" t="s">
        <v>20</v>
      </c>
      <c r="J11821" t="s">
        <v>36</v>
      </c>
      <c r="K11821">
        <v>0</v>
      </c>
      <c r="L11821">
        <v>0</v>
      </c>
      <c r="M11821">
        <v>50</v>
      </c>
      <c r="N11821" t="s">
        <v>22</v>
      </c>
      <c r="O11821" t="s">
        <v>23</v>
      </c>
    </row>
    <row r="11822" spans="1:15" x14ac:dyDescent="0.3">
      <c r="A11822">
        <v>49</v>
      </c>
      <c r="B11822" t="s">
        <v>63</v>
      </c>
      <c r="C11822">
        <v>110172</v>
      </c>
      <c r="D11822" t="s">
        <v>29</v>
      </c>
      <c r="E11822">
        <v>9</v>
      </c>
      <c r="F11822" t="s">
        <v>25</v>
      </c>
      <c r="G11822" t="s">
        <v>53</v>
      </c>
      <c r="H11822" t="s">
        <v>27</v>
      </c>
      <c r="I11822" t="s">
        <v>20</v>
      </c>
      <c r="J11822" t="s">
        <v>21</v>
      </c>
      <c r="K11822">
        <v>0</v>
      </c>
      <c r="L11822">
        <v>0</v>
      </c>
      <c r="M11822">
        <v>40</v>
      </c>
      <c r="N11822" t="s">
        <v>22</v>
      </c>
      <c r="O11822" t="s">
        <v>23</v>
      </c>
    </row>
    <row r="11823" spans="1:15" x14ac:dyDescent="0.3">
      <c r="A11823">
        <v>41</v>
      </c>
      <c r="B11823" t="s">
        <v>28</v>
      </c>
      <c r="C11823">
        <v>144032</v>
      </c>
      <c r="D11823" t="s">
        <v>29</v>
      </c>
      <c r="E11823">
        <v>9</v>
      </c>
      <c r="F11823" t="s">
        <v>25</v>
      </c>
      <c r="G11823" t="s">
        <v>26</v>
      </c>
      <c r="H11823" t="s">
        <v>27</v>
      </c>
      <c r="I11823" t="s">
        <v>20</v>
      </c>
      <c r="J11823" t="s">
        <v>21</v>
      </c>
      <c r="K11823">
        <v>0</v>
      </c>
      <c r="L11823">
        <v>0</v>
      </c>
      <c r="M11823">
        <v>60</v>
      </c>
      <c r="N11823" t="s">
        <v>22</v>
      </c>
      <c r="O11823" t="s">
        <v>23</v>
      </c>
    </row>
    <row r="11824" spans="1:15" x14ac:dyDescent="0.3">
      <c r="A11824">
        <v>26</v>
      </c>
      <c r="B11824" t="s">
        <v>28</v>
      </c>
      <c r="C11824">
        <v>224426</v>
      </c>
      <c r="D11824" t="s">
        <v>38</v>
      </c>
      <c r="E11824">
        <v>14</v>
      </c>
      <c r="F11824" t="s">
        <v>17</v>
      </c>
      <c r="G11824" t="s">
        <v>26</v>
      </c>
      <c r="H11824" t="s">
        <v>47</v>
      </c>
      <c r="I11824" t="s">
        <v>20</v>
      </c>
      <c r="J11824" t="s">
        <v>21</v>
      </c>
      <c r="K11824">
        <v>0</v>
      </c>
      <c r="L11824">
        <v>0</v>
      </c>
      <c r="M11824">
        <v>38</v>
      </c>
      <c r="N11824" t="s">
        <v>22</v>
      </c>
      <c r="O11824" t="s">
        <v>23</v>
      </c>
    </row>
    <row r="11825" spans="1:15" x14ac:dyDescent="0.3">
      <c r="A11825">
        <v>37</v>
      </c>
      <c r="B11825" t="s">
        <v>28</v>
      </c>
      <c r="C11825">
        <v>230408</v>
      </c>
      <c r="D11825" t="s">
        <v>29</v>
      </c>
      <c r="E11825">
        <v>9</v>
      </c>
      <c r="F11825" t="s">
        <v>30</v>
      </c>
      <c r="G11825" t="s">
        <v>41</v>
      </c>
      <c r="H11825" t="s">
        <v>19</v>
      </c>
      <c r="I11825" t="s">
        <v>33</v>
      </c>
      <c r="J11825" t="s">
        <v>36</v>
      </c>
      <c r="K11825">
        <v>0</v>
      </c>
      <c r="L11825">
        <v>0</v>
      </c>
      <c r="M11825">
        <v>20</v>
      </c>
      <c r="N11825" t="s">
        <v>22</v>
      </c>
      <c r="O11825" t="s">
        <v>23</v>
      </c>
    </row>
    <row r="11826" spans="1:15" x14ac:dyDescent="0.3">
      <c r="A11826">
        <v>50</v>
      </c>
      <c r="B11826" t="s">
        <v>63</v>
      </c>
      <c r="C11826">
        <v>20795</v>
      </c>
      <c r="D11826" t="s">
        <v>44</v>
      </c>
      <c r="E11826">
        <v>10</v>
      </c>
      <c r="F11826" t="s">
        <v>25</v>
      </c>
      <c r="G11826" t="s">
        <v>65</v>
      </c>
      <c r="H11826" t="s">
        <v>27</v>
      </c>
      <c r="I11826" t="s">
        <v>20</v>
      </c>
      <c r="J11826" t="s">
        <v>21</v>
      </c>
      <c r="K11826">
        <v>0</v>
      </c>
      <c r="L11826">
        <v>0</v>
      </c>
      <c r="M11826">
        <v>40</v>
      </c>
      <c r="N11826" t="s">
        <v>22</v>
      </c>
      <c r="O11826" t="s">
        <v>43</v>
      </c>
    </row>
    <row r="11827" spans="1:15" x14ac:dyDescent="0.3">
      <c r="A11827">
        <v>20</v>
      </c>
      <c r="B11827" t="s">
        <v>28</v>
      </c>
      <c r="C11827">
        <v>174714</v>
      </c>
      <c r="D11827" t="s">
        <v>44</v>
      </c>
      <c r="E11827">
        <v>10</v>
      </c>
      <c r="F11827" t="s">
        <v>17</v>
      </c>
      <c r="G11827" t="s">
        <v>41</v>
      </c>
      <c r="H11827" t="s">
        <v>47</v>
      </c>
      <c r="I11827" t="s">
        <v>20</v>
      </c>
      <c r="J11827" t="s">
        <v>21</v>
      </c>
      <c r="K11827">
        <v>0</v>
      </c>
      <c r="L11827">
        <v>0</v>
      </c>
      <c r="M11827">
        <v>20</v>
      </c>
      <c r="N11827" t="s">
        <v>22</v>
      </c>
      <c r="O11827" t="s">
        <v>23</v>
      </c>
    </row>
    <row r="11828" spans="1:15" x14ac:dyDescent="0.3">
      <c r="A11828">
        <v>59</v>
      </c>
      <c r="B11828" t="s">
        <v>15</v>
      </c>
      <c r="C11828">
        <v>398626</v>
      </c>
      <c r="D11828" t="s">
        <v>59</v>
      </c>
      <c r="E11828">
        <v>16</v>
      </c>
      <c r="F11828" t="s">
        <v>30</v>
      </c>
      <c r="G11828" t="s">
        <v>34</v>
      </c>
      <c r="H11828" t="s">
        <v>58</v>
      </c>
      <c r="I11828" t="s">
        <v>20</v>
      </c>
      <c r="J11828" t="s">
        <v>21</v>
      </c>
      <c r="K11828">
        <v>25236</v>
      </c>
      <c r="L11828">
        <v>0</v>
      </c>
      <c r="M11828">
        <v>45</v>
      </c>
      <c r="N11828" t="s">
        <v>22</v>
      </c>
      <c r="O11828" t="s">
        <v>43</v>
      </c>
    </row>
    <row r="11829" spans="1:15" x14ac:dyDescent="0.3">
      <c r="A11829">
        <v>30</v>
      </c>
      <c r="B11829" t="s">
        <v>28</v>
      </c>
      <c r="C11829">
        <v>149531</v>
      </c>
      <c r="D11829" t="s">
        <v>44</v>
      </c>
      <c r="E11829">
        <v>10</v>
      </c>
      <c r="F11829" t="s">
        <v>25</v>
      </c>
      <c r="G11829" t="s">
        <v>49</v>
      </c>
      <c r="H11829" t="s">
        <v>27</v>
      </c>
      <c r="I11829" t="s">
        <v>20</v>
      </c>
      <c r="J11829" t="s">
        <v>21</v>
      </c>
      <c r="K11829">
        <v>0</v>
      </c>
      <c r="L11829">
        <v>0</v>
      </c>
      <c r="M11829">
        <v>40</v>
      </c>
      <c r="N11829" t="s">
        <v>22</v>
      </c>
      <c r="O11829" t="s">
        <v>23</v>
      </c>
    </row>
    <row r="11830" spans="1:15" x14ac:dyDescent="0.3">
      <c r="A11830">
        <v>23</v>
      </c>
      <c r="B11830" t="s">
        <v>28</v>
      </c>
      <c r="C11830">
        <v>34113</v>
      </c>
      <c r="D11830" t="s">
        <v>29</v>
      </c>
      <c r="E11830">
        <v>9</v>
      </c>
      <c r="F11830" t="s">
        <v>25</v>
      </c>
      <c r="G11830" t="s">
        <v>51</v>
      </c>
      <c r="H11830" t="s">
        <v>27</v>
      </c>
      <c r="I11830" t="s">
        <v>20</v>
      </c>
      <c r="J11830" t="s">
        <v>21</v>
      </c>
      <c r="K11830">
        <v>0</v>
      </c>
      <c r="L11830">
        <v>0</v>
      </c>
      <c r="M11830">
        <v>45</v>
      </c>
      <c r="N11830" t="s">
        <v>22</v>
      </c>
      <c r="O11830" t="s">
        <v>23</v>
      </c>
    </row>
    <row r="11831" spans="1:15" x14ac:dyDescent="0.3">
      <c r="A11831">
        <v>44</v>
      </c>
      <c r="B11831" t="s">
        <v>63</v>
      </c>
      <c r="C11831">
        <v>323790</v>
      </c>
      <c r="D11831" t="s">
        <v>16</v>
      </c>
      <c r="E11831">
        <v>13</v>
      </c>
      <c r="F11831" t="s">
        <v>25</v>
      </c>
      <c r="G11831" t="s">
        <v>65</v>
      </c>
      <c r="H11831" t="s">
        <v>27</v>
      </c>
      <c r="I11831" t="s">
        <v>20</v>
      </c>
      <c r="J11831" t="s">
        <v>21</v>
      </c>
      <c r="K11831">
        <v>0</v>
      </c>
      <c r="L11831">
        <v>0</v>
      </c>
      <c r="M11831">
        <v>40</v>
      </c>
      <c r="N11831" t="s">
        <v>22</v>
      </c>
      <c r="O11831" t="s">
        <v>43</v>
      </c>
    </row>
    <row r="11832" spans="1:15" x14ac:dyDescent="0.3">
      <c r="A11832">
        <v>28</v>
      </c>
      <c r="B11832" t="s">
        <v>28</v>
      </c>
      <c r="C11832">
        <v>331381</v>
      </c>
      <c r="D11832" t="s">
        <v>16</v>
      </c>
      <c r="E11832">
        <v>13</v>
      </c>
      <c r="F11832" t="s">
        <v>17</v>
      </c>
      <c r="G11832" t="s">
        <v>18</v>
      </c>
      <c r="H11832" t="s">
        <v>19</v>
      </c>
      <c r="I11832" t="s">
        <v>20</v>
      </c>
      <c r="J11832" t="s">
        <v>21</v>
      </c>
      <c r="K11832">
        <v>0</v>
      </c>
      <c r="L11832">
        <v>0</v>
      </c>
      <c r="M11832">
        <v>40</v>
      </c>
      <c r="N11832" t="s">
        <v>22</v>
      </c>
      <c r="O11832" t="s">
        <v>23</v>
      </c>
    </row>
    <row r="11833" spans="1:15" x14ac:dyDescent="0.3">
      <c r="A11833">
        <v>48</v>
      </c>
      <c r="B11833" t="s">
        <v>28</v>
      </c>
      <c r="C11833">
        <v>160647</v>
      </c>
      <c r="D11833" t="s">
        <v>44</v>
      </c>
      <c r="E11833">
        <v>10</v>
      </c>
      <c r="F11833" t="s">
        <v>17</v>
      </c>
      <c r="G11833" t="s">
        <v>26</v>
      </c>
      <c r="H11833" t="s">
        <v>19</v>
      </c>
      <c r="I11833" t="s">
        <v>20</v>
      </c>
      <c r="J11833" t="s">
        <v>36</v>
      </c>
      <c r="K11833">
        <v>0</v>
      </c>
      <c r="L11833">
        <v>0</v>
      </c>
      <c r="M11833">
        <v>40</v>
      </c>
      <c r="N11833" t="s">
        <v>112</v>
      </c>
      <c r="O11833" t="s">
        <v>43</v>
      </c>
    </row>
    <row r="11834" spans="1:15" x14ac:dyDescent="0.3">
      <c r="A11834">
        <v>34</v>
      </c>
      <c r="B11834" t="s">
        <v>28</v>
      </c>
      <c r="C11834">
        <v>339142</v>
      </c>
      <c r="D11834" t="s">
        <v>29</v>
      </c>
      <c r="E11834">
        <v>9</v>
      </c>
      <c r="F11834" t="s">
        <v>60</v>
      </c>
      <c r="G11834" t="s">
        <v>31</v>
      </c>
      <c r="H11834" t="s">
        <v>58</v>
      </c>
      <c r="I11834" t="s">
        <v>20</v>
      </c>
      <c r="J11834" t="s">
        <v>36</v>
      </c>
      <c r="K11834">
        <v>0</v>
      </c>
      <c r="L11834">
        <v>0</v>
      </c>
      <c r="M11834">
        <v>40</v>
      </c>
      <c r="N11834" t="s">
        <v>22</v>
      </c>
      <c r="O11834" t="s">
        <v>23</v>
      </c>
    </row>
    <row r="11835" spans="1:15" x14ac:dyDescent="0.3">
      <c r="A11835">
        <v>58</v>
      </c>
      <c r="B11835" t="s">
        <v>28</v>
      </c>
      <c r="C11835">
        <v>164857</v>
      </c>
      <c r="D11835" t="s">
        <v>16</v>
      </c>
      <c r="E11835">
        <v>13</v>
      </c>
      <c r="F11835" t="s">
        <v>17</v>
      </c>
      <c r="G11835" t="s">
        <v>34</v>
      </c>
      <c r="H11835" t="s">
        <v>19</v>
      </c>
      <c r="I11835" t="s">
        <v>20</v>
      </c>
      <c r="J11835" t="s">
        <v>21</v>
      </c>
      <c r="K11835">
        <v>0</v>
      </c>
      <c r="L11835">
        <v>0</v>
      </c>
      <c r="M11835">
        <v>99</v>
      </c>
      <c r="N11835" t="s">
        <v>22</v>
      </c>
      <c r="O11835" t="s">
        <v>23</v>
      </c>
    </row>
    <row r="11836" spans="1:15" x14ac:dyDescent="0.3">
      <c r="A11836">
        <v>33</v>
      </c>
      <c r="B11836" t="s">
        <v>63</v>
      </c>
      <c r="C11836">
        <v>267859</v>
      </c>
      <c r="D11836" t="s">
        <v>44</v>
      </c>
      <c r="E11836">
        <v>10</v>
      </c>
      <c r="F11836" t="s">
        <v>25</v>
      </c>
      <c r="G11836" t="s">
        <v>65</v>
      </c>
      <c r="H11836" t="s">
        <v>27</v>
      </c>
      <c r="I11836" t="s">
        <v>20</v>
      </c>
      <c r="J11836" t="s">
        <v>21</v>
      </c>
      <c r="K11836">
        <v>0</v>
      </c>
      <c r="L11836">
        <v>0</v>
      </c>
      <c r="M11836">
        <v>40</v>
      </c>
      <c r="N11836" t="s">
        <v>22</v>
      </c>
      <c r="O11836" t="s">
        <v>23</v>
      </c>
    </row>
    <row r="11837" spans="1:15" x14ac:dyDescent="0.3">
      <c r="A11837">
        <v>38</v>
      </c>
      <c r="B11837" t="s">
        <v>28</v>
      </c>
      <c r="C11837">
        <v>167725</v>
      </c>
      <c r="D11837" t="s">
        <v>16</v>
      </c>
      <c r="E11837">
        <v>13</v>
      </c>
      <c r="F11837" t="s">
        <v>40</v>
      </c>
      <c r="G11837" t="s">
        <v>53</v>
      </c>
      <c r="H11837" t="s">
        <v>19</v>
      </c>
      <c r="I11837" t="s">
        <v>68</v>
      </c>
      <c r="J11837" t="s">
        <v>21</v>
      </c>
      <c r="K11837">
        <v>0</v>
      </c>
      <c r="L11837">
        <v>0</v>
      </c>
      <c r="M11837">
        <v>84</v>
      </c>
      <c r="N11837" t="s">
        <v>46</v>
      </c>
      <c r="O11837" t="s">
        <v>23</v>
      </c>
    </row>
    <row r="11838" spans="1:15" x14ac:dyDescent="0.3">
      <c r="A11838">
        <v>49</v>
      </c>
      <c r="B11838" t="s">
        <v>61</v>
      </c>
      <c r="C11838">
        <v>586657</v>
      </c>
      <c r="D11838" t="s">
        <v>16</v>
      </c>
      <c r="E11838">
        <v>13</v>
      </c>
      <c r="F11838" t="s">
        <v>25</v>
      </c>
      <c r="G11838" t="s">
        <v>26</v>
      </c>
      <c r="H11838" t="s">
        <v>27</v>
      </c>
      <c r="I11838" t="s">
        <v>20</v>
      </c>
      <c r="J11838" t="s">
        <v>21</v>
      </c>
      <c r="K11838">
        <v>7298</v>
      </c>
      <c r="L11838">
        <v>0</v>
      </c>
      <c r="M11838">
        <v>40</v>
      </c>
      <c r="N11838" t="s">
        <v>22</v>
      </c>
      <c r="O11838" t="s">
        <v>43</v>
      </c>
    </row>
    <row r="11839" spans="1:15" x14ac:dyDescent="0.3">
      <c r="A11839">
        <v>67</v>
      </c>
      <c r="B11839" t="s">
        <v>24</v>
      </c>
      <c r="C11839">
        <v>105907</v>
      </c>
      <c r="D11839" t="s">
        <v>81</v>
      </c>
      <c r="E11839">
        <v>2</v>
      </c>
      <c r="F11839" t="s">
        <v>79</v>
      </c>
      <c r="G11839" t="s">
        <v>41</v>
      </c>
      <c r="H11839" t="s">
        <v>19</v>
      </c>
      <c r="I11839" t="s">
        <v>33</v>
      </c>
      <c r="J11839" t="s">
        <v>36</v>
      </c>
      <c r="K11839">
        <v>0</v>
      </c>
      <c r="L11839">
        <v>0</v>
      </c>
      <c r="M11839">
        <v>20</v>
      </c>
      <c r="N11839" t="s">
        <v>22</v>
      </c>
      <c r="O11839" t="s">
        <v>23</v>
      </c>
    </row>
    <row r="11840" spans="1:15" x14ac:dyDescent="0.3">
      <c r="A11840">
        <v>23</v>
      </c>
      <c r="B11840" t="s">
        <v>28</v>
      </c>
      <c r="C11840">
        <v>200677</v>
      </c>
      <c r="D11840" t="s">
        <v>74</v>
      </c>
      <c r="E11840">
        <v>6</v>
      </c>
      <c r="F11840" t="s">
        <v>17</v>
      </c>
      <c r="G11840" t="s">
        <v>57</v>
      </c>
      <c r="H11840" t="s">
        <v>19</v>
      </c>
      <c r="I11840" t="s">
        <v>20</v>
      </c>
      <c r="J11840" t="s">
        <v>36</v>
      </c>
      <c r="K11840">
        <v>0</v>
      </c>
      <c r="L11840">
        <v>0</v>
      </c>
      <c r="M11840">
        <v>40</v>
      </c>
      <c r="N11840" t="s">
        <v>22</v>
      </c>
      <c r="O11840" t="s">
        <v>23</v>
      </c>
    </row>
    <row r="11841" spans="1:15" x14ac:dyDescent="0.3">
      <c r="A11841">
        <v>42</v>
      </c>
      <c r="B11841" t="s">
        <v>28</v>
      </c>
      <c r="C11841">
        <v>193882</v>
      </c>
      <c r="D11841" t="s">
        <v>44</v>
      </c>
      <c r="E11841">
        <v>10</v>
      </c>
      <c r="F11841" t="s">
        <v>25</v>
      </c>
      <c r="G11841" t="s">
        <v>34</v>
      </c>
      <c r="H11841" t="s">
        <v>27</v>
      </c>
      <c r="I11841" t="s">
        <v>20</v>
      </c>
      <c r="J11841" t="s">
        <v>21</v>
      </c>
      <c r="K11841">
        <v>0</v>
      </c>
      <c r="L11841">
        <v>0</v>
      </c>
      <c r="M11841">
        <v>40</v>
      </c>
      <c r="N11841" t="s">
        <v>22</v>
      </c>
      <c r="O11841" t="s">
        <v>43</v>
      </c>
    </row>
    <row r="11842" spans="1:15" x14ac:dyDescent="0.3">
      <c r="A11842">
        <v>54</v>
      </c>
      <c r="B11842" t="s">
        <v>28</v>
      </c>
      <c r="C11842">
        <v>138026</v>
      </c>
      <c r="D11842" t="s">
        <v>29</v>
      </c>
      <c r="E11842">
        <v>9</v>
      </c>
      <c r="F11842" t="s">
        <v>25</v>
      </c>
      <c r="G11842" t="s">
        <v>18</v>
      </c>
      <c r="H11842" t="s">
        <v>35</v>
      </c>
      <c r="I11842" t="s">
        <v>20</v>
      </c>
      <c r="J11842" t="s">
        <v>36</v>
      </c>
      <c r="K11842">
        <v>0</v>
      </c>
      <c r="L11842">
        <v>0</v>
      </c>
      <c r="M11842">
        <v>40</v>
      </c>
      <c r="N11842" t="s">
        <v>22</v>
      </c>
      <c r="O11842" t="s">
        <v>23</v>
      </c>
    </row>
    <row r="11843" spans="1:15" x14ac:dyDescent="0.3">
      <c r="A11843">
        <v>49</v>
      </c>
      <c r="B11843" t="s">
        <v>28</v>
      </c>
      <c r="C11843">
        <v>122385</v>
      </c>
      <c r="D11843" t="s">
        <v>38</v>
      </c>
      <c r="E11843">
        <v>14</v>
      </c>
      <c r="F11843" t="s">
        <v>25</v>
      </c>
      <c r="G11843" t="s">
        <v>26</v>
      </c>
      <c r="H11843" t="s">
        <v>27</v>
      </c>
      <c r="I11843" t="s">
        <v>20</v>
      </c>
      <c r="J11843" t="s">
        <v>21</v>
      </c>
      <c r="K11843">
        <v>0</v>
      </c>
      <c r="L11843">
        <v>0</v>
      </c>
      <c r="M11843">
        <v>40</v>
      </c>
      <c r="N11843" t="s">
        <v>22</v>
      </c>
      <c r="O11843" t="s">
        <v>43</v>
      </c>
    </row>
    <row r="11844" spans="1:15" x14ac:dyDescent="0.3">
      <c r="A11844">
        <v>35</v>
      </c>
      <c r="B11844" t="s">
        <v>28</v>
      </c>
      <c r="C11844">
        <v>49020</v>
      </c>
      <c r="D11844" t="s">
        <v>38</v>
      </c>
      <c r="E11844">
        <v>14</v>
      </c>
      <c r="F11844" t="s">
        <v>25</v>
      </c>
      <c r="G11844" t="s">
        <v>26</v>
      </c>
      <c r="H11844" t="s">
        <v>27</v>
      </c>
      <c r="I11844" t="s">
        <v>20</v>
      </c>
      <c r="J11844" t="s">
        <v>21</v>
      </c>
      <c r="K11844">
        <v>0</v>
      </c>
      <c r="L11844">
        <v>0</v>
      </c>
      <c r="M11844">
        <v>60</v>
      </c>
      <c r="N11844" t="s">
        <v>22</v>
      </c>
      <c r="O11844" t="s">
        <v>43</v>
      </c>
    </row>
    <row r="11845" spans="1:15" x14ac:dyDescent="0.3">
      <c r="A11845">
        <v>26</v>
      </c>
      <c r="B11845" t="s">
        <v>28</v>
      </c>
      <c r="C11845">
        <v>283715</v>
      </c>
      <c r="D11845" t="s">
        <v>29</v>
      </c>
      <c r="E11845">
        <v>9</v>
      </c>
      <c r="F11845" t="s">
        <v>17</v>
      </c>
      <c r="G11845" t="s">
        <v>51</v>
      </c>
      <c r="H11845" t="s">
        <v>47</v>
      </c>
      <c r="I11845" t="s">
        <v>20</v>
      </c>
      <c r="J11845" t="s">
        <v>21</v>
      </c>
      <c r="K11845">
        <v>0</v>
      </c>
      <c r="L11845">
        <v>0</v>
      </c>
      <c r="M11845">
        <v>40</v>
      </c>
      <c r="N11845" t="s">
        <v>22</v>
      </c>
      <c r="O11845" t="s">
        <v>23</v>
      </c>
    </row>
    <row r="11846" spans="1:15" x14ac:dyDescent="0.3">
      <c r="A11846">
        <v>31</v>
      </c>
      <c r="B11846" t="s">
        <v>28</v>
      </c>
      <c r="C11846">
        <v>286406</v>
      </c>
      <c r="D11846" t="s">
        <v>29</v>
      </c>
      <c r="E11846">
        <v>9</v>
      </c>
      <c r="F11846" t="s">
        <v>17</v>
      </c>
      <c r="G11846" t="s">
        <v>26</v>
      </c>
      <c r="H11846" t="s">
        <v>19</v>
      </c>
      <c r="I11846" t="s">
        <v>20</v>
      </c>
      <c r="J11846" t="s">
        <v>21</v>
      </c>
      <c r="K11846">
        <v>3325</v>
      </c>
      <c r="L11846">
        <v>0</v>
      </c>
      <c r="M11846">
        <v>40</v>
      </c>
      <c r="N11846" t="s">
        <v>22</v>
      </c>
      <c r="O11846" t="s">
        <v>23</v>
      </c>
    </row>
    <row r="11847" spans="1:15" x14ac:dyDescent="0.3">
      <c r="A11847">
        <v>36</v>
      </c>
      <c r="B11847" t="s">
        <v>28</v>
      </c>
      <c r="C11847">
        <v>166416</v>
      </c>
      <c r="D11847" t="s">
        <v>29</v>
      </c>
      <c r="E11847">
        <v>9</v>
      </c>
      <c r="F11847" t="s">
        <v>25</v>
      </c>
      <c r="G11847" t="s">
        <v>31</v>
      </c>
      <c r="H11847" t="s">
        <v>27</v>
      </c>
      <c r="I11847" t="s">
        <v>20</v>
      </c>
      <c r="J11847" t="s">
        <v>21</v>
      </c>
      <c r="K11847">
        <v>0</v>
      </c>
      <c r="L11847">
        <v>0</v>
      </c>
      <c r="M11847">
        <v>40</v>
      </c>
      <c r="N11847" t="s">
        <v>22</v>
      </c>
      <c r="O11847" t="s">
        <v>23</v>
      </c>
    </row>
    <row r="11848" spans="1:15" x14ac:dyDescent="0.3">
      <c r="A11848">
        <v>25</v>
      </c>
      <c r="B11848" t="s">
        <v>28</v>
      </c>
      <c r="C11848">
        <v>156334</v>
      </c>
      <c r="D11848" t="s">
        <v>74</v>
      </c>
      <c r="E11848">
        <v>6</v>
      </c>
      <c r="F11848" t="s">
        <v>25</v>
      </c>
      <c r="G11848" t="s">
        <v>57</v>
      </c>
      <c r="H11848" t="s">
        <v>27</v>
      </c>
      <c r="I11848" t="s">
        <v>20</v>
      </c>
      <c r="J11848" t="s">
        <v>21</v>
      </c>
      <c r="K11848">
        <v>0</v>
      </c>
      <c r="L11848">
        <v>0</v>
      </c>
      <c r="M11848">
        <v>40</v>
      </c>
      <c r="N11848" t="s">
        <v>22</v>
      </c>
      <c r="O11848" t="s">
        <v>23</v>
      </c>
    </row>
    <row r="11849" spans="1:15" x14ac:dyDescent="0.3">
      <c r="A11849">
        <v>35</v>
      </c>
      <c r="B11849" t="s">
        <v>63</v>
      </c>
      <c r="C11849">
        <v>45607</v>
      </c>
      <c r="D11849" t="s">
        <v>38</v>
      </c>
      <c r="E11849">
        <v>14</v>
      </c>
      <c r="F11849" t="s">
        <v>17</v>
      </c>
      <c r="G11849" t="s">
        <v>34</v>
      </c>
      <c r="H11849" t="s">
        <v>19</v>
      </c>
      <c r="I11849" t="s">
        <v>20</v>
      </c>
      <c r="J11849" t="s">
        <v>21</v>
      </c>
      <c r="K11849">
        <v>0</v>
      </c>
      <c r="L11849">
        <v>0</v>
      </c>
      <c r="M11849">
        <v>60</v>
      </c>
      <c r="N11849" t="s">
        <v>22</v>
      </c>
      <c r="O11849" t="s">
        <v>43</v>
      </c>
    </row>
    <row r="11850" spans="1:15" x14ac:dyDescent="0.3">
      <c r="A11850">
        <v>40</v>
      </c>
      <c r="B11850" t="s">
        <v>63</v>
      </c>
      <c r="C11850">
        <v>112362</v>
      </c>
      <c r="D11850" t="s">
        <v>38</v>
      </c>
      <c r="E11850">
        <v>14</v>
      </c>
      <c r="F11850" t="s">
        <v>25</v>
      </c>
      <c r="G11850" t="s">
        <v>34</v>
      </c>
      <c r="H11850" t="s">
        <v>27</v>
      </c>
      <c r="I11850" t="s">
        <v>20</v>
      </c>
      <c r="J11850" t="s">
        <v>21</v>
      </c>
      <c r="K11850">
        <v>0</v>
      </c>
      <c r="L11850">
        <v>0</v>
      </c>
      <c r="M11850">
        <v>40</v>
      </c>
      <c r="N11850" t="s">
        <v>22</v>
      </c>
      <c r="O11850" t="s">
        <v>23</v>
      </c>
    </row>
    <row r="11851" spans="1:15" x14ac:dyDescent="0.3">
      <c r="A11851">
        <v>52</v>
      </c>
      <c r="B11851" t="s">
        <v>28</v>
      </c>
      <c r="C11851">
        <v>200419</v>
      </c>
      <c r="D11851" t="s">
        <v>48</v>
      </c>
      <c r="E11851">
        <v>12</v>
      </c>
      <c r="F11851" t="s">
        <v>60</v>
      </c>
      <c r="G11851" t="s">
        <v>34</v>
      </c>
      <c r="H11851" t="s">
        <v>19</v>
      </c>
      <c r="I11851" t="s">
        <v>20</v>
      </c>
      <c r="J11851" t="s">
        <v>36</v>
      </c>
      <c r="K11851">
        <v>0</v>
      </c>
      <c r="L11851">
        <v>0</v>
      </c>
      <c r="M11851">
        <v>50</v>
      </c>
      <c r="N11851" t="s">
        <v>22</v>
      </c>
      <c r="O11851" t="s">
        <v>23</v>
      </c>
    </row>
    <row r="11852" spans="1:15" x14ac:dyDescent="0.3">
      <c r="A11852">
        <v>42</v>
      </c>
      <c r="B11852" t="s">
        <v>15</v>
      </c>
      <c r="C11852">
        <v>341638</v>
      </c>
      <c r="D11852" t="s">
        <v>16</v>
      </c>
      <c r="E11852">
        <v>13</v>
      </c>
      <c r="F11852" t="s">
        <v>25</v>
      </c>
      <c r="G11852" t="s">
        <v>34</v>
      </c>
      <c r="H11852" t="s">
        <v>27</v>
      </c>
      <c r="I11852" t="s">
        <v>20</v>
      </c>
      <c r="J11852" t="s">
        <v>21</v>
      </c>
      <c r="K11852">
        <v>0</v>
      </c>
      <c r="L11852">
        <v>0</v>
      </c>
      <c r="M11852">
        <v>40</v>
      </c>
      <c r="N11852" t="s">
        <v>22</v>
      </c>
      <c r="O11852" t="s">
        <v>43</v>
      </c>
    </row>
    <row r="11853" spans="1:15" x14ac:dyDescent="0.3">
      <c r="A11853">
        <v>25</v>
      </c>
      <c r="C11853">
        <v>34161</v>
      </c>
      <c r="D11853" t="s">
        <v>93</v>
      </c>
      <c r="E11853">
        <v>8</v>
      </c>
      <c r="F11853" t="s">
        <v>60</v>
      </c>
      <c r="H11853" t="s">
        <v>58</v>
      </c>
      <c r="I11853" t="s">
        <v>20</v>
      </c>
      <c r="J11853" t="s">
        <v>36</v>
      </c>
      <c r="K11853">
        <v>0</v>
      </c>
      <c r="L11853">
        <v>0</v>
      </c>
      <c r="M11853">
        <v>30</v>
      </c>
      <c r="N11853" t="s">
        <v>22</v>
      </c>
      <c r="O11853" t="s">
        <v>23</v>
      </c>
    </row>
    <row r="11854" spans="1:15" x14ac:dyDescent="0.3">
      <c r="A11854">
        <v>50</v>
      </c>
      <c r="B11854" t="s">
        <v>24</v>
      </c>
      <c r="C11854">
        <v>127151</v>
      </c>
      <c r="D11854" t="s">
        <v>38</v>
      </c>
      <c r="E11854">
        <v>14</v>
      </c>
      <c r="F11854" t="s">
        <v>25</v>
      </c>
      <c r="G11854" t="s">
        <v>34</v>
      </c>
      <c r="H11854" t="s">
        <v>35</v>
      </c>
      <c r="I11854" t="s">
        <v>20</v>
      </c>
      <c r="J11854" t="s">
        <v>36</v>
      </c>
      <c r="K11854">
        <v>0</v>
      </c>
      <c r="L11854">
        <v>0</v>
      </c>
      <c r="M11854">
        <v>40</v>
      </c>
      <c r="N11854" t="s">
        <v>76</v>
      </c>
      <c r="O11854" t="s">
        <v>43</v>
      </c>
    </row>
    <row r="11855" spans="1:15" x14ac:dyDescent="0.3">
      <c r="A11855">
        <v>52</v>
      </c>
      <c r="B11855" t="s">
        <v>28</v>
      </c>
      <c r="C11855">
        <v>321959</v>
      </c>
      <c r="D11855" t="s">
        <v>44</v>
      </c>
      <c r="E11855">
        <v>10</v>
      </c>
      <c r="F11855" t="s">
        <v>25</v>
      </c>
      <c r="G11855" t="s">
        <v>62</v>
      </c>
      <c r="H11855" t="s">
        <v>27</v>
      </c>
      <c r="I11855" t="s">
        <v>33</v>
      </c>
      <c r="J11855" t="s">
        <v>21</v>
      </c>
      <c r="K11855">
        <v>0</v>
      </c>
      <c r="L11855">
        <v>0</v>
      </c>
      <c r="M11855">
        <v>40</v>
      </c>
      <c r="N11855" t="s">
        <v>22</v>
      </c>
      <c r="O11855" t="s">
        <v>43</v>
      </c>
    </row>
    <row r="11856" spans="1:15" x14ac:dyDescent="0.3">
      <c r="A11856">
        <v>51</v>
      </c>
      <c r="B11856" t="s">
        <v>63</v>
      </c>
      <c r="C11856">
        <v>35211</v>
      </c>
      <c r="D11856" t="s">
        <v>38</v>
      </c>
      <c r="E11856">
        <v>14</v>
      </c>
      <c r="F11856" t="s">
        <v>25</v>
      </c>
      <c r="G11856" t="s">
        <v>34</v>
      </c>
      <c r="H11856" t="s">
        <v>27</v>
      </c>
      <c r="I11856" t="s">
        <v>54</v>
      </c>
      <c r="J11856" t="s">
        <v>21</v>
      </c>
      <c r="K11856">
        <v>0</v>
      </c>
      <c r="L11856">
        <v>0</v>
      </c>
      <c r="M11856">
        <v>40</v>
      </c>
      <c r="N11856" t="s">
        <v>22</v>
      </c>
      <c r="O11856" t="s">
        <v>23</v>
      </c>
    </row>
    <row r="11857" spans="1:15" x14ac:dyDescent="0.3">
      <c r="A11857">
        <v>19</v>
      </c>
      <c r="B11857" t="s">
        <v>28</v>
      </c>
      <c r="C11857">
        <v>214935</v>
      </c>
      <c r="D11857" t="s">
        <v>44</v>
      </c>
      <c r="E11857">
        <v>10</v>
      </c>
      <c r="F11857" t="s">
        <v>17</v>
      </c>
      <c r="G11857" t="s">
        <v>31</v>
      </c>
      <c r="H11857" t="s">
        <v>47</v>
      </c>
      <c r="I11857" t="s">
        <v>20</v>
      </c>
      <c r="J11857" t="s">
        <v>21</v>
      </c>
      <c r="K11857">
        <v>0</v>
      </c>
      <c r="L11857">
        <v>0</v>
      </c>
      <c r="M11857">
        <v>40</v>
      </c>
      <c r="N11857" t="s">
        <v>22</v>
      </c>
      <c r="O11857" t="s">
        <v>23</v>
      </c>
    </row>
    <row r="11858" spans="1:15" x14ac:dyDescent="0.3">
      <c r="A11858">
        <v>43</v>
      </c>
      <c r="B11858" t="s">
        <v>28</v>
      </c>
      <c r="C11858">
        <v>132130</v>
      </c>
      <c r="D11858" t="s">
        <v>50</v>
      </c>
      <c r="E11858">
        <v>11</v>
      </c>
      <c r="F11858" t="s">
        <v>25</v>
      </c>
      <c r="G11858" t="s">
        <v>56</v>
      </c>
      <c r="H11858" t="s">
        <v>27</v>
      </c>
      <c r="I11858" t="s">
        <v>20</v>
      </c>
      <c r="J11858" t="s">
        <v>21</v>
      </c>
      <c r="K11858">
        <v>0</v>
      </c>
      <c r="L11858">
        <v>0</v>
      </c>
      <c r="M11858">
        <v>40</v>
      </c>
      <c r="N11858" t="s">
        <v>22</v>
      </c>
      <c r="O11858" t="s">
        <v>43</v>
      </c>
    </row>
    <row r="11859" spans="1:15" x14ac:dyDescent="0.3">
      <c r="A11859">
        <v>57</v>
      </c>
      <c r="B11859" t="s">
        <v>28</v>
      </c>
      <c r="C11859">
        <v>222247</v>
      </c>
      <c r="D11859" t="s">
        <v>93</v>
      </c>
      <c r="E11859">
        <v>8</v>
      </c>
      <c r="F11859" t="s">
        <v>25</v>
      </c>
      <c r="G11859" t="s">
        <v>53</v>
      </c>
      <c r="H11859" t="s">
        <v>27</v>
      </c>
      <c r="I11859" t="s">
        <v>20</v>
      </c>
      <c r="J11859" t="s">
        <v>21</v>
      </c>
      <c r="K11859">
        <v>0</v>
      </c>
      <c r="L11859">
        <v>0</v>
      </c>
      <c r="M11859">
        <v>40</v>
      </c>
      <c r="N11859" t="s">
        <v>22</v>
      </c>
      <c r="O11859" t="s">
        <v>43</v>
      </c>
    </row>
    <row r="11860" spans="1:15" x14ac:dyDescent="0.3">
      <c r="A11860">
        <v>35</v>
      </c>
      <c r="B11860" t="s">
        <v>28</v>
      </c>
      <c r="C11860">
        <v>165799</v>
      </c>
      <c r="D11860" t="s">
        <v>29</v>
      </c>
      <c r="E11860">
        <v>9</v>
      </c>
      <c r="F11860" t="s">
        <v>30</v>
      </c>
      <c r="G11860" t="s">
        <v>26</v>
      </c>
      <c r="H11860" t="s">
        <v>19</v>
      </c>
      <c r="I11860" t="s">
        <v>20</v>
      </c>
      <c r="J11860" t="s">
        <v>21</v>
      </c>
      <c r="K11860">
        <v>0</v>
      </c>
      <c r="L11860">
        <v>0</v>
      </c>
      <c r="M11860">
        <v>60</v>
      </c>
      <c r="N11860" t="s">
        <v>22</v>
      </c>
      <c r="O11860" t="s">
        <v>23</v>
      </c>
    </row>
    <row r="11861" spans="1:15" x14ac:dyDescent="0.3">
      <c r="A11861">
        <v>30</v>
      </c>
      <c r="B11861" t="s">
        <v>28</v>
      </c>
      <c r="C11861">
        <v>257874</v>
      </c>
      <c r="D11861" t="s">
        <v>16</v>
      </c>
      <c r="E11861">
        <v>13</v>
      </c>
      <c r="F11861" t="s">
        <v>17</v>
      </c>
      <c r="G11861" t="s">
        <v>49</v>
      </c>
      <c r="H11861" t="s">
        <v>19</v>
      </c>
      <c r="I11861" t="s">
        <v>20</v>
      </c>
      <c r="J11861" t="s">
        <v>36</v>
      </c>
      <c r="K11861">
        <v>0</v>
      </c>
      <c r="L11861">
        <v>0</v>
      </c>
      <c r="M11861">
        <v>30</v>
      </c>
      <c r="N11861" t="s">
        <v>22</v>
      </c>
      <c r="O11861" t="s">
        <v>23</v>
      </c>
    </row>
    <row r="11862" spans="1:15" x14ac:dyDescent="0.3">
      <c r="A11862">
        <v>38</v>
      </c>
      <c r="B11862" t="s">
        <v>28</v>
      </c>
      <c r="C11862">
        <v>357173</v>
      </c>
      <c r="D11862" t="s">
        <v>29</v>
      </c>
      <c r="E11862">
        <v>9</v>
      </c>
      <c r="F11862" t="s">
        <v>25</v>
      </c>
      <c r="G11862" t="s">
        <v>51</v>
      </c>
      <c r="H11862" t="s">
        <v>27</v>
      </c>
      <c r="I11862" t="s">
        <v>20</v>
      </c>
      <c r="J11862" t="s">
        <v>21</v>
      </c>
      <c r="K11862">
        <v>0</v>
      </c>
      <c r="L11862">
        <v>0</v>
      </c>
      <c r="M11862">
        <v>40</v>
      </c>
      <c r="N11862" t="s">
        <v>22</v>
      </c>
      <c r="O11862" t="s">
        <v>23</v>
      </c>
    </row>
    <row r="11863" spans="1:15" x14ac:dyDescent="0.3">
      <c r="A11863">
        <v>45</v>
      </c>
      <c r="B11863" t="s">
        <v>15</v>
      </c>
      <c r="C11863">
        <v>305739</v>
      </c>
      <c r="D11863" t="s">
        <v>44</v>
      </c>
      <c r="E11863">
        <v>10</v>
      </c>
      <c r="F11863" t="s">
        <v>30</v>
      </c>
      <c r="G11863" t="s">
        <v>18</v>
      </c>
      <c r="H11863" t="s">
        <v>19</v>
      </c>
      <c r="I11863" t="s">
        <v>20</v>
      </c>
      <c r="J11863" t="s">
        <v>36</v>
      </c>
      <c r="K11863">
        <v>0</v>
      </c>
      <c r="L11863">
        <v>0</v>
      </c>
      <c r="M11863">
        <v>40</v>
      </c>
      <c r="N11863" t="s">
        <v>22</v>
      </c>
      <c r="O11863" t="s">
        <v>23</v>
      </c>
    </row>
    <row r="11864" spans="1:15" x14ac:dyDescent="0.3">
      <c r="A11864">
        <v>23</v>
      </c>
      <c r="B11864" t="s">
        <v>28</v>
      </c>
      <c r="C11864">
        <v>172047</v>
      </c>
      <c r="D11864" t="s">
        <v>29</v>
      </c>
      <c r="E11864">
        <v>9</v>
      </c>
      <c r="F11864" t="s">
        <v>17</v>
      </c>
      <c r="G11864" t="s">
        <v>31</v>
      </c>
      <c r="H11864" t="s">
        <v>47</v>
      </c>
      <c r="I11864" t="s">
        <v>20</v>
      </c>
      <c r="J11864" t="s">
        <v>21</v>
      </c>
      <c r="K11864">
        <v>0</v>
      </c>
      <c r="L11864">
        <v>0</v>
      </c>
      <c r="M11864">
        <v>40</v>
      </c>
      <c r="N11864" t="s">
        <v>22</v>
      </c>
      <c r="O11864" t="s">
        <v>23</v>
      </c>
    </row>
    <row r="11865" spans="1:15" x14ac:dyDescent="0.3">
      <c r="A11865">
        <v>22</v>
      </c>
      <c r="B11865" t="s">
        <v>28</v>
      </c>
      <c r="C11865">
        <v>110677</v>
      </c>
      <c r="D11865" t="s">
        <v>44</v>
      </c>
      <c r="E11865">
        <v>10</v>
      </c>
      <c r="F11865" t="s">
        <v>60</v>
      </c>
      <c r="G11865" t="s">
        <v>41</v>
      </c>
      <c r="H11865" t="s">
        <v>47</v>
      </c>
      <c r="I11865" t="s">
        <v>20</v>
      </c>
      <c r="J11865" t="s">
        <v>36</v>
      </c>
      <c r="K11865">
        <v>0</v>
      </c>
      <c r="L11865">
        <v>0</v>
      </c>
      <c r="M11865">
        <v>40</v>
      </c>
      <c r="N11865" t="s">
        <v>22</v>
      </c>
      <c r="O11865" t="s">
        <v>23</v>
      </c>
    </row>
    <row r="11866" spans="1:15" x14ac:dyDescent="0.3">
      <c r="A11866">
        <v>21</v>
      </c>
      <c r="C11866">
        <v>405684</v>
      </c>
      <c r="D11866" t="s">
        <v>29</v>
      </c>
      <c r="E11866">
        <v>9</v>
      </c>
      <c r="F11866" t="s">
        <v>17</v>
      </c>
      <c r="H11866" t="s">
        <v>73</v>
      </c>
      <c r="I11866" t="s">
        <v>20</v>
      </c>
      <c r="J11866" t="s">
        <v>21</v>
      </c>
      <c r="K11866">
        <v>0</v>
      </c>
      <c r="L11866">
        <v>0</v>
      </c>
      <c r="M11866">
        <v>35</v>
      </c>
      <c r="N11866" t="s">
        <v>55</v>
      </c>
      <c r="O11866" t="s">
        <v>23</v>
      </c>
    </row>
    <row r="11867" spans="1:15" x14ac:dyDescent="0.3">
      <c r="A11867">
        <v>60</v>
      </c>
      <c r="B11867" t="s">
        <v>28</v>
      </c>
      <c r="C11867">
        <v>82388</v>
      </c>
      <c r="D11867" t="s">
        <v>44</v>
      </c>
      <c r="E11867">
        <v>10</v>
      </c>
      <c r="F11867" t="s">
        <v>25</v>
      </c>
      <c r="G11867" t="s">
        <v>65</v>
      </c>
      <c r="H11867" t="s">
        <v>27</v>
      </c>
      <c r="I11867" t="s">
        <v>20</v>
      </c>
      <c r="J11867" t="s">
        <v>21</v>
      </c>
      <c r="K11867">
        <v>0</v>
      </c>
      <c r="L11867">
        <v>0</v>
      </c>
      <c r="M11867">
        <v>38</v>
      </c>
      <c r="N11867" t="s">
        <v>22</v>
      </c>
      <c r="O11867" t="s">
        <v>23</v>
      </c>
    </row>
    <row r="11868" spans="1:15" x14ac:dyDescent="0.3">
      <c r="A11868">
        <v>45</v>
      </c>
      <c r="B11868" t="s">
        <v>28</v>
      </c>
      <c r="C11868">
        <v>289230</v>
      </c>
      <c r="D11868" t="s">
        <v>16</v>
      </c>
      <c r="E11868">
        <v>13</v>
      </c>
      <c r="F11868" t="s">
        <v>30</v>
      </c>
      <c r="G11868" t="s">
        <v>34</v>
      </c>
      <c r="H11868" t="s">
        <v>58</v>
      </c>
      <c r="I11868" t="s">
        <v>20</v>
      </c>
      <c r="J11868" t="s">
        <v>36</v>
      </c>
      <c r="K11868">
        <v>0</v>
      </c>
      <c r="L11868">
        <v>0</v>
      </c>
      <c r="M11868">
        <v>48</v>
      </c>
      <c r="N11868" t="s">
        <v>22</v>
      </c>
      <c r="O11868" t="s">
        <v>43</v>
      </c>
    </row>
    <row r="11869" spans="1:15" x14ac:dyDescent="0.3">
      <c r="A11869">
        <v>26</v>
      </c>
      <c r="B11869" t="s">
        <v>28</v>
      </c>
      <c r="C11869">
        <v>101812</v>
      </c>
      <c r="D11869" t="s">
        <v>29</v>
      </c>
      <c r="E11869">
        <v>9</v>
      </c>
      <c r="F11869" t="s">
        <v>17</v>
      </c>
      <c r="G11869" t="s">
        <v>57</v>
      </c>
      <c r="H11869" t="s">
        <v>58</v>
      </c>
      <c r="I11869" t="s">
        <v>20</v>
      </c>
      <c r="J11869" t="s">
        <v>21</v>
      </c>
      <c r="K11869">
        <v>5721</v>
      </c>
      <c r="L11869">
        <v>0</v>
      </c>
      <c r="M11869">
        <v>40</v>
      </c>
      <c r="N11869" t="s">
        <v>22</v>
      </c>
      <c r="O11869" t="s">
        <v>23</v>
      </c>
    </row>
    <row r="11870" spans="1:15" x14ac:dyDescent="0.3">
      <c r="A11870">
        <v>49</v>
      </c>
      <c r="B11870" t="s">
        <v>15</v>
      </c>
      <c r="C11870">
        <v>336509</v>
      </c>
      <c r="D11870" t="s">
        <v>74</v>
      </c>
      <c r="E11870">
        <v>6</v>
      </c>
      <c r="F11870" t="s">
        <v>25</v>
      </c>
      <c r="G11870" t="s">
        <v>41</v>
      </c>
      <c r="H11870" t="s">
        <v>27</v>
      </c>
      <c r="I11870" t="s">
        <v>20</v>
      </c>
      <c r="J11870" t="s">
        <v>21</v>
      </c>
      <c r="K11870">
        <v>0</v>
      </c>
      <c r="L11870">
        <v>0</v>
      </c>
      <c r="M11870">
        <v>40</v>
      </c>
      <c r="N11870" t="s">
        <v>22</v>
      </c>
      <c r="O11870" t="s">
        <v>23</v>
      </c>
    </row>
    <row r="11871" spans="1:15" x14ac:dyDescent="0.3">
      <c r="A11871">
        <v>29</v>
      </c>
      <c r="B11871" t="s">
        <v>28</v>
      </c>
      <c r="C11871">
        <v>383402</v>
      </c>
      <c r="D11871" t="s">
        <v>44</v>
      </c>
      <c r="E11871">
        <v>10</v>
      </c>
      <c r="F11871" t="s">
        <v>30</v>
      </c>
      <c r="G11871" t="s">
        <v>41</v>
      </c>
      <c r="H11871" t="s">
        <v>19</v>
      </c>
      <c r="I11871" t="s">
        <v>20</v>
      </c>
      <c r="J11871" t="s">
        <v>36</v>
      </c>
      <c r="K11871">
        <v>0</v>
      </c>
      <c r="L11871">
        <v>0</v>
      </c>
      <c r="M11871">
        <v>35</v>
      </c>
      <c r="N11871" t="s">
        <v>22</v>
      </c>
      <c r="O11871" t="s">
        <v>23</v>
      </c>
    </row>
    <row r="11872" spans="1:15" x14ac:dyDescent="0.3">
      <c r="A11872">
        <v>47</v>
      </c>
      <c r="B11872" t="s">
        <v>28</v>
      </c>
      <c r="C11872">
        <v>328216</v>
      </c>
      <c r="D11872" t="s">
        <v>44</v>
      </c>
      <c r="E11872">
        <v>10</v>
      </c>
      <c r="F11872" t="s">
        <v>25</v>
      </c>
      <c r="G11872" t="s">
        <v>62</v>
      </c>
      <c r="H11872" t="s">
        <v>27</v>
      </c>
      <c r="I11872" t="s">
        <v>20</v>
      </c>
      <c r="J11872" t="s">
        <v>21</v>
      </c>
      <c r="K11872">
        <v>7298</v>
      </c>
      <c r="L11872">
        <v>0</v>
      </c>
      <c r="M11872">
        <v>40</v>
      </c>
      <c r="N11872" t="s">
        <v>22</v>
      </c>
      <c r="O11872" t="s">
        <v>43</v>
      </c>
    </row>
    <row r="11873" spans="1:15" x14ac:dyDescent="0.3">
      <c r="A11873">
        <v>40</v>
      </c>
      <c r="B11873" t="s">
        <v>28</v>
      </c>
      <c r="C11873">
        <v>280362</v>
      </c>
      <c r="D11873" t="s">
        <v>29</v>
      </c>
      <c r="E11873">
        <v>9</v>
      </c>
      <c r="F11873" t="s">
        <v>25</v>
      </c>
      <c r="G11873" t="s">
        <v>53</v>
      </c>
      <c r="H11873" t="s">
        <v>27</v>
      </c>
      <c r="I11873" t="s">
        <v>20</v>
      </c>
      <c r="J11873" t="s">
        <v>21</v>
      </c>
      <c r="K11873">
        <v>0</v>
      </c>
      <c r="L11873">
        <v>0</v>
      </c>
      <c r="M11873">
        <v>35</v>
      </c>
      <c r="N11873" t="s">
        <v>22</v>
      </c>
      <c r="O11873" t="s">
        <v>23</v>
      </c>
    </row>
    <row r="11874" spans="1:15" x14ac:dyDescent="0.3">
      <c r="A11874">
        <v>34</v>
      </c>
      <c r="B11874" t="s">
        <v>28</v>
      </c>
      <c r="C11874">
        <v>212064</v>
      </c>
      <c r="D11874" t="s">
        <v>29</v>
      </c>
      <c r="E11874">
        <v>9</v>
      </c>
      <c r="F11874" t="s">
        <v>60</v>
      </c>
      <c r="G11874" t="s">
        <v>18</v>
      </c>
      <c r="H11874" t="s">
        <v>58</v>
      </c>
      <c r="I11874" t="s">
        <v>20</v>
      </c>
      <c r="J11874" t="s">
        <v>36</v>
      </c>
      <c r="K11874">
        <v>7443</v>
      </c>
      <c r="L11874">
        <v>0</v>
      </c>
      <c r="M11874">
        <v>35</v>
      </c>
      <c r="N11874" t="s">
        <v>22</v>
      </c>
      <c r="O11874" t="s">
        <v>23</v>
      </c>
    </row>
    <row r="11875" spans="1:15" x14ac:dyDescent="0.3">
      <c r="A11875">
        <v>42</v>
      </c>
      <c r="B11875" t="s">
        <v>28</v>
      </c>
      <c r="C11875">
        <v>173704</v>
      </c>
      <c r="D11875" t="s">
        <v>38</v>
      </c>
      <c r="E11875">
        <v>14</v>
      </c>
      <c r="F11875" t="s">
        <v>25</v>
      </c>
      <c r="G11875" t="s">
        <v>34</v>
      </c>
      <c r="H11875" t="s">
        <v>27</v>
      </c>
      <c r="I11875" t="s">
        <v>20</v>
      </c>
      <c r="J11875" t="s">
        <v>21</v>
      </c>
      <c r="K11875">
        <v>0</v>
      </c>
      <c r="L11875">
        <v>0</v>
      </c>
      <c r="M11875">
        <v>40</v>
      </c>
      <c r="N11875" t="s">
        <v>22</v>
      </c>
      <c r="O11875" t="s">
        <v>23</v>
      </c>
    </row>
    <row r="11876" spans="1:15" x14ac:dyDescent="0.3">
      <c r="A11876">
        <v>33</v>
      </c>
      <c r="B11876" t="s">
        <v>28</v>
      </c>
      <c r="C11876">
        <v>433375</v>
      </c>
      <c r="D11876" t="s">
        <v>81</v>
      </c>
      <c r="E11876">
        <v>2</v>
      </c>
      <c r="F11876" t="s">
        <v>25</v>
      </c>
      <c r="G11876" t="s">
        <v>51</v>
      </c>
      <c r="H11876" t="s">
        <v>27</v>
      </c>
      <c r="I11876" t="s">
        <v>20</v>
      </c>
      <c r="J11876" t="s">
        <v>21</v>
      </c>
      <c r="K11876">
        <v>0</v>
      </c>
      <c r="L11876">
        <v>0</v>
      </c>
      <c r="M11876">
        <v>35</v>
      </c>
      <c r="N11876" t="s">
        <v>55</v>
      </c>
      <c r="O11876" t="s">
        <v>23</v>
      </c>
    </row>
    <row r="11877" spans="1:15" x14ac:dyDescent="0.3">
      <c r="A11877">
        <v>63</v>
      </c>
      <c r="B11877" t="s">
        <v>24</v>
      </c>
      <c r="C11877">
        <v>106551</v>
      </c>
      <c r="D11877" t="s">
        <v>29</v>
      </c>
      <c r="E11877">
        <v>9</v>
      </c>
      <c r="F11877" t="s">
        <v>25</v>
      </c>
      <c r="G11877" t="s">
        <v>51</v>
      </c>
      <c r="H11877" t="s">
        <v>27</v>
      </c>
      <c r="I11877" t="s">
        <v>20</v>
      </c>
      <c r="J11877" t="s">
        <v>21</v>
      </c>
      <c r="K11877">
        <v>0</v>
      </c>
      <c r="L11877">
        <v>0</v>
      </c>
      <c r="M11877">
        <v>40</v>
      </c>
      <c r="N11877" t="s">
        <v>22</v>
      </c>
      <c r="O11877" t="s">
        <v>23</v>
      </c>
    </row>
    <row r="11878" spans="1:15" x14ac:dyDescent="0.3">
      <c r="A11878">
        <v>53</v>
      </c>
      <c r="B11878" t="s">
        <v>28</v>
      </c>
      <c r="C11878">
        <v>22418</v>
      </c>
      <c r="D11878" t="s">
        <v>29</v>
      </c>
      <c r="E11878">
        <v>9</v>
      </c>
      <c r="F11878" t="s">
        <v>25</v>
      </c>
      <c r="G11878" t="s">
        <v>51</v>
      </c>
      <c r="H11878" t="s">
        <v>27</v>
      </c>
      <c r="I11878" t="s">
        <v>20</v>
      </c>
      <c r="J11878" t="s">
        <v>21</v>
      </c>
      <c r="K11878">
        <v>0</v>
      </c>
      <c r="L11878">
        <v>0</v>
      </c>
      <c r="M11878">
        <v>40</v>
      </c>
      <c r="N11878" t="s">
        <v>22</v>
      </c>
      <c r="O11878" t="s">
        <v>23</v>
      </c>
    </row>
    <row r="11879" spans="1:15" x14ac:dyDescent="0.3">
      <c r="A11879">
        <v>38</v>
      </c>
      <c r="B11879" t="s">
        <v>28</v>
      </c>
      <c r="C11879">
        <v>54816</v>
      </c>
      <c r="D11879" t="s">
        <v>50</v>
      </c>
      <c r="E11879">
        <v>11</v>
      </c>
      <c r="F11879" t="s">
        <v>25</v>
      </c>
      <c r="G11879" t="s">
        <v>51</v>
      </c>
      <c r="H11879" t="s">
        <v>27</v>
      </c>
      <c r="I11879" t="s">
        <v>20</v>
      </c>
      <c r="J11879" t="s">
        <v>21</v>
      </c>
      <c r="K11879">
        <v>0</v>
      </c>
      <c r="L11879">
        <v>0</v>
      </c>
      <c r="M11879">
        <v>40</v>
      </c>
      <c r="N11879" t="s">
        <v>22</v>
      </c>
      <c r="O11879" t="s">
        <v>43</v>
      </c>
    </row>
    <row r="11880" spans="1:15" x14ac:dyDescent="0.3">
      <c r="A11880">
        <v>44</v>
      </c>
      <c r="B11880" t="s">
        <v>28</v>
      </c>
      <c r="C11880">
        <v>358199</v>
      </c>
      <c r="D11880" t="s">
        <v>44</v>
      </c>
      <c r="E11880">
        <v>10</v>
      </c>
      <c r="F11880" t="s">
        <v>25</v>
      </c>
      <c r="G11880" t="s">
        <v>49</v>
      </c>
      <c r="H11880" t="s">
        <v>27</v>
      </c>
      <c r="I11880" t="s">
        <v>20</v>
      </c>
      <c r="J11880" t="s">
        <v>21</v>
      </c>
      <c r="K11880">
        <v>0</v>
      </c>
      <c r="L11880">
        <v>0</v>
      </c>
      <c r="M11880">
        <v>45</v>
      </c>
      <c r="N11880" t="s">
        <v>22</v>
      </c>
      <c r="O11880" t="s">
        <v>43</v>
      </c>
    </row>
    <row r="11881" spans="1:15" x14ac:dyDescent="0.3">
      <c r="A11881">
        <v>43</v>
      </c>
      <c r="B11881" t="s">
        <v>28</v>
      </c>
      <c r="C11881">
        <v>190044</v>
      </c>
      <c r="D11881" t="s">
        <v>74</v>
      </c>
      <c r="E11881">
        <v>6</v>
      </c>
      <c r="F11881" t="s">
        <v>25</v>
      </c>
      <c r="G11881" t="s">
        <v>53</v>
      </c>
      <c r="H11881" t="s">
        <v>27</v>
      </c>
      <c r="I11881" t="s">
        <v>20</v>
      </c>
      <c r="J11881" t="s">
        <v>21</v>
      </c>
      <c r="K11881">
        <v>0</v>
      </c>
      <c r="L11881">
        <v>0</v>
      </c>
      <c r="M11881">
        <v>40</v>
      </c>
      <c r="N11881" t="s">
        <v>22</v>
      </c>
      <c r="O11881" t="s">
        <v>23</v>
      </c>
    </row>
    <row r="11882" spans="1:15" x14ac:dyDescent="0.3">
      <c r="A11882">
        <v>26</v>
      </c>
      <c r="B11882" t="s">
        <v>28</v>
      </c>
      <c r="C11882">
        <v>97698</v>
      </c>
      <c r="D11882" t="s">
        <v>38</v>
      </c>
      <c r="E11882">
        <v>14</v>
      </c>
      <c r="F11882" t="s">
        <v>17</v>
      </c>
      <c r="G11882" t="s">
        <v>26</v>
      </c>
      <c r="H11882" t="s">
        <v>19</v>
      </c>
      <c r="I11882" t="s">
        <v>20</v>
      </c>
      <c r="J11882" t="s">
        <v>21</v>
      </c>
      <c r="K11882">
        <v>0</v>
      </c>
      <c r="L11882">
        <v>0</v>
      </c>
      <c r="M11882">
        <v>32</v>
      </c>
      <c r="N11882" t="s">
        <v>22</v>
      </c>
      <c r="O11882" t="s">
        <v>23</v>
      </c>
    </row>
    <row r="11883" spans="1:15" x14ac:dyDescent="0.3">
      <c r="A11883">
        <v>56</v>
      </c>
      <c r="B11883" t="s">
        <v>28</v>
      </c>
      <c r="C11883">
        <v>53366</v>
      </c>
      <c r="D11883" t="s">
        <v>29</v>
      </c>
      <c r="E11883">
        <v>9</v>
      </c>
      <c r="F11883" t="s">
        <v>25</v>
      </c>
      <c r="G11883" t="s">
        <v>53</v>
      </c>
      <c r="H11883" t="s">
        <v>27</v>
      </c>
      <c r="I11883" t="s">
        <v>20</v>
      </c>
      <c r="J11883" t="s">
        <v>21</v>
      </c>
      <c r="K11883">
        <v>0</v>
      </c>
      <c r="L11883">
        <v>0</v>
      </c>
      <c r="M11883">
        <v>40</v>
      </c>
      <c r="N11883" t="s">
        <v>22</v>
      </c>
      <c r="O11883" t="s">
        <v>23</v>
      </c>
    </row>
    <row r="11884" spans="1:15" x14ac:dyDescent="0.3">
      <c r="A11884">
        <v>39</v>
      </c>
      <c r="B11884" t="s">
        <v>28</v>
      </c>
      <c r="C11884">
        <v>236136</v>
      </c>
      <c r="D11884" t="s">
        <v>50</v>
      </c>
      <c r="E11884">
        <v>11</v>
      </c>
      <c r="F11884" t="s">
        <v>30</v>
      </c>
      <c r="G11884" t="s">
        <v>18</v>
      </c>
      <c r="H11884" t="s">
        <v>58</v>
      </c>
      <c r="I11884" t="s">
        <v>33</v>
      </c>
      <c r="J11884" t="s">
        <v>36</v>
      </c>
      <c r="K11884">
        <v>0</v>
      </c>
      <c r="L11884">
        <v>0</v>
      </c>
      <c r="M11884">
        <v>40</v>
      </c>
      <c r="N11884" t="s">
        <v>22</v>
      </c>
      <c r="O11884" t="s">
        <v>23</v>
      </c>
    </row>
    <row r="11885" spans="1:15" x14ac:dyDescent="0.3">
      <c r="A11885">
        <v>44</v>
      </c>
      <c r="B11885" t="s">
        <v>28</v>
      </c>
      <c r="C11885">
        <v>326232</v>
      </c>
      <c r="D11885" t="s">
        <v>52</v>
      </c>
      <c r="E11885">
        <v>4</v>
      </c>
      <c r="F11885" t="s">
        <v>30</v>
      </c>
      <c r="G11885" t="s">
        <v>31</v>
      </c>
      <c r="H11885" t="s">
        <v>19</v>
      </c>
      <c r="I11885" t="s">
        <v>20</v>
      </c>
      <c r="J11885" t="s">
        <v>21</v>
      </c>
      <c r="K11885">
        <v>0</v>
      </c>
      <c r="L11885">
        <v>0</v>
      </c>
      <c r="M11885">
        <v>48</v>
      </c>
      <c r="N11885" t="s">
        <v>22</v>
      </c>
      <c r="O11885" t="s">
        <v>23</v>
      </c>
    </row>
    <row r="11886" spans="1:15" x14ac:dyDescent="0.3">
      <c r="A11886">
        <v>34</v>
      </c>
      <c r="B11886" t="s">
        <v>28</v>
      </c>
      <c r="C11886">
        <v>581071</v>
      </c>
      <c r="D11886" t="s">
        <v>29</v>
      </c>
      <c r="E11886">
        <v>9</v>
      </c>
      <c r="F11886" t="s">
        <v>60</v>
      </c>
      <c r="G11886" t="s">
        <v>18</v>
      </c>
      <c r="H11886" t="s">
        <v>19</v>
      </c>
      <c r="I11886" t="s">
        <v>20</v>
      </c>
      <c r="J11886" t="s">
        <v>21</v>
      </c>
      <c r="K11886">
        <v>0</v>
      </c>
      <c r="L11886">
        <v>0</v>
      </c>
      <c r="M11886">
        <v>48</v>
      </c>
      <c r="N11886" t="s">
        <v>22</v>
      </c>
      <c r="O11886" t="s">
        <v>43</v>
      </c>
    </row>
    <row r="11887" spans="1:15" x14ac:dyDescent="0.3">
      <c r="A11887">
        <v>40</v>
      </c>
      <c r="B11887" t="s">
        <v>28</v>
      </c>
      <c r="C11887">
        <v>220589</v>
      </c>
      <c r="D11887" t="s">
        <v>48</v>
      </c>
      <c r="E11887">
        <v>12</v>
      </c>
      <c r="F11887" t="s">
        <v>17</v>
      </c>
      <c r="G11887" t="s">
        <v>18</v>
      </c>
      <c r="H11887" t="s">
        <v>19</v>
      </c>
      <c r="I11887" t="s">
        <v>20</v>
      </c>
      <c r="J11887" t="s">
        <v>36</v>
      </c>
      <c r="K11887">
        <v>0</v>
      </c>
      <c r="L11887">
        <v>0</v>
      </c>
      <c r="M11887">
        <v>40</v>
      </c>
      <c r="N11887" t="s">
        <v>22</v>
      </c>
      <c r="O11887" t="s">
        <v>23</v>
      </c>
    </row>
    <row r="11888" spans="1:15" x14ac:dyDescent="0.3">
      <c r="A11888">
        <v>38</v>
      </c>
      <c r="B11888" t="s">
        <v>61</v>
      </c>
      <c r="C11888">
        <v>161463</v>
      </c>
      <c r="D11888" t="s">
        <v>44</v>
      </c>
      <c r="E11888">
        <v>10</v>
      </c>
      <c r="F11888" t="s">
        <v>25</v>
      </c>
      <c r="G11888" t="s">
        <v>41</v>
      </c>
      <c r="H11888" t="s">
        <v>27</v>
      </c>
      <c r="I11888" t="s">
        <v>33</v>
      </c>
      <c r="J11888" t="s">
        <v>21</v>
      </c>
      <c r="K11888">
        <v>0</v>
      </c>
      <c r="L11888">
        <v>0</v>
      </c>
      <c r="M11888">
        <v>40</v>
      </c>
      <c r="N11888" t="s">
        <v>22</v>
      </c>
      <c r="O11888" t="s">
        <v>23</v>
      </c>
    </row>
    <row r="11889" spans="1:15" x14ac:dyDescent="0.3">
      <c r="A11889">
        <v>44</v>
      </c>
      <c r="B11889" t="s">
        <v>28</v>
      </c>
      <c r="C11889">
        <v>95255</v>
      </c>
      <c r="D11889" t="s">
        <v>44</v>
      </c>
      <c r="E11889">
        <v>10</v>
      </c>
      <c r="F11889" t="s">
        <v>30</v>
      </c>
      <c r="G11889" t="s">
        <v>18</v>
      </c>
      <c r="H11889" t="s">
        <v>58</v>
      </c>
      <c r="I11889" t="s">
        <v>20</v>
      </c>
      <c r="J11889" t="s">
        <v>36</v>
      </c>
      <c r="K11889">
        <v>0</v>
      </c>
      <c r="L11889">
        <v>0</v>
      </c>
      <c r="M11889">
        <v>40</v>
      </c>
      <c r="N11889" t="s">
        <v>22</v>
      </c>
      <c r="O11889" t="s">
        <v>23</v>
      </c>
    </row>
    <row r="11890" spans="1:15" x14ac:dyDescent="0.3">
      <c r="A11890">
        <v>34</v>
      </c>
      <c r="B11890" t="s">
        <v>61</v>
      </c>
      <c r="C11890">
        <v>223267</v>
      </c>
      <c r="D11890" t="s">
        <v>44</v>
      </c>
      <c r="E11890">
        <v>10</v>
      </c>
      <c r="F11890" t="s">
        <v>30</v>
      </c>
      <c r="G11890" t="s">
        <v>65</v>
      </c>
      <c r="H11890" t="s">
        <v>47</v>
      </c>
      <c r="I11890" t="s">
        <v>20</v>
      </c>
      <c r="J11890" t="s">
        <v>21</v>
      </c>
      <c r="K11890">
        <v>0</v>
      </c>
      <c r="L11890">
        <v>0</v>
      </c>
      <c r="M11890">
        <v>72</v>
      </c>
      <c r="N11890" t="s">
        <v>22</v>
      </c>
      <c r="O11890" t="s">
        <v>23</v>
      </c>
    </row>
    <row r="11891" spans="1:15" x14ac:dyDescent="0.3">
      <c r="A11891">
        <v>22</v>
      </c>
      <c r="B11891" t="s">
        <v>28</v>
      </c>
      <c r="C11891">
        <v>236769</v>
      </c>
      <c r="D11891" t="s">
        <v>16</v>
      </c>
      <c r="E11891">
        <v>13</v>
      </c>
      <c r="F11891" t="s">
        <v>17</v>
      </c>
      <c r="G11891" t="s">
        <v>34</v>
      </c>
      <c r="H11891" t="s">
        <v>19</v>
      </c>
      <c r="I11891" t="s">
        <v>20</v>
      </c>
      <c r="J11891" t="s">
        <v>21</v>
      </c>
      <c r="K11891">
        <v>0</v>
      </c>
      <c r="L11891">
        <v>0</v>
      </c>
      <c r="M11891">
        <v>20</v>
      </c>
      <c r="N11891" t="s">
        <v>75</v>
      </c>
      <c r="O11891" t="s">
        <v>23</v>
      </c>
    </row>
    <row r="11892" spans="1:15" x14ac:dyDescent="0.3">
      <c r="A11892">
        <v>58</v>
      </c>
      <c r="B11892" t="s">
        <v>71</v>
      </c>
      <c r="C11892">
        <v>229498</v>
      </c>
      <c r="D11892" t="s">
        <v>44</v>
      </c>
      <c r="E11892">
        <v>10</v>
      </c>
      <c r="F11892" t="s">
        <v>79</v>
      </c>
      <c r="G11892" t="s">
        <v>49</v>
      </c>
      <c r="H11892" t="s">
        <v>19</v>
      </c>
      <c r="I11892" t="s">
        <v>20</v>
      </c>
      <c r="J11892" t="s">
        <v>36</v>
      </c>
      <c r="K11892">
        <v>0</v>
      </c>
      <c r="L11892">
        <v>0</v>
      </c>
      <c r="M11892">
        <v>20</v>
      </c>
      <c r="N11892" t="s">
        <v>22</v>
      </c>
      <c r="O11892" t="s">
        <v>43</v>
      </c>
    </row>
    <row r="11893" spans="1:15" x14ac:dyDescent="0.3">
      <c r="A11893">
        <v>43</v>
      </c>
      <c r="B11893" t="s">
        <v>28</v>
      </c>
      <c r="C11893">
        <v>177083</v>
      </c>
      <c r="D11893" t="s">
        <v>44</v>
      </c>
      <c r="E11893">
        <v>10</v>
      </c>
      <c r="F11893" t="s">
        <v>30</v>
      </c>
      <c r="G11893" t="s">
        <v>62</v>
      </c>
      <c r="H11893" t="s">
        <v>58</v>
      </c>
      <c r="I11893" t="s">
        <v>20</v>
      </c>
      <c r="J11893" t="s">
        <v>36</v>
      </c>
      <c r="K11893">
        <v>0</v>
      </c>
      <c r="L11893">
        <v>0</v>
      </c>
      <c r="M11893">
        <v>30</v>
      </c>
      <c r="N11893" t="s">
        <v>22</v>
      </c>
      <c r="O11893" t="s">
        <v>23</v>
      </c>
    </row>
    <row r="11894" spans="1:15" x14ac:dyDescent="0.3">
      <c r="A11894">
        <v>23</v>
      </c>
      <c r="B11894" t="s">
        <v>28</v>
      </c>
      <c r="C11894">
        <v>287681</v>
      </c>
      <c r="D11894" t="s">
        <v>29</v>
      </c>
      <c r="E11894">
        <v>9</v>
      </c>
      <c r="F11894" t="s">
        <v>17</v>
      </c>
      <c r="G11894" t="s">
        <v>51</v>
      </c>
      <c r="H11894" t="s">
        <v>47</v>
      </c>
      <c r="I11894" t="s">
        <v>20</v>
      </c>
      <c r="J11894" t="s">
        <v>21</v>
      </c>
      <c r="K11894">
        <v>0</v>
      </c>
      <c r="L11894">
        <v>0</v>
      </c>
      <c r="M11894">
        <v>40</v>
      </c>
      <c r="N11894" t="s">
        <v>85</v>
      </c>
      <c r="O11894" t="s">
        <v>23</v>
      </c>
    </row>
    <row r="11895" spans="1:15" x14ac:dyDescent="0.3">
      <c r="A11895">
        <v>41</v>
      </c>
      <c r="B11895" t="s">
        <v>28</v>
      </c>
      <c r="C11895">
        <v>49797</v>
      </c>
      <c r="D11895" t="s">
        <v>44</v>
      </c>
      <c r="E11895">
        <v>10</v>
      </c>
      <c r="F11895" t="s">
        <v>60</v>
      </c>
      <c r="G11895" t="s">
        <v>26</v>
      </c>
      <c r="H11895" t="s">
        <v>19</v>
      </c>
      <c r="I11895" t="s">
        <v>33</v>
      </c>
      <c r="J11895" t="s">
        <v>36</v>
      </c>
      <c r="K11895">
        <v>0</v>
      </c>
      <c r="L11895">
        <v>0</v>
      </c>
      <c r="M11895">
        <v>40</v>
      </c>
      <c r="N11895" t="s">
        <v>22</v>
      </c>
      <c r="O11895" t="s">
        <v>23</v>
      </c>
    </row>
    <row r="11896" spans="1:15" x14ac:dyDescent="0.3">
      <c r="A11896">
        <v>44</v>
      </c>
      <c r="B11896" t="s">
        <v>28</v>
      </c>
      <c r="C11896">
        <v>174051</v>
      </c>
      <c r="D11896" t="s">
        <v>44</v>
      </c>
      <c r="E11896">
        <v>10</v>
      </c>
      <c r="F11896" t="s">
        <v>17</v>
      </c>
      <c r="G11896" t="s">
        <v>41</v>
      </c>
      <c r="H11896" t="s">
        <v>19</v>
      </c>
      <c r="I11896" t="s">
        <v>20</v>
      </c>
      <c r="J11896" t="s">
        <v>21</v>
      </c>
      <c r="K11896">
        <v>0</v>
      </c>
      <c r="L11896">
        <v>0</v>
      </c>
      <c r="M11896">
        <v>35</v>
      </c>
      <c r="N11896" t="s">
        <v>22</v>
      </c>
      <c r="O11896" t="s">
        <v>23</v>
      </c>
    </row>
    <row r="11897" spans="1:15" x14ac:dyDescent="0.3">
      <c r="A11897">
        <v>32</v>
      </c>
      <c r="B11897" t="s">
        <v>28</v>
      </c>
      <c r="C11897">
        <v>194901</v>
      </c>
      <c r="D11897" t="s">
        <v>29</v>
      </c>
      <c r="E11897">
        <v>9</v>
      </c>
      <c r="F11897" t="s">
        <v>25</v>
      </c>
      <c r="G11897" t="s">
        <v>18</v>
      </c>
      <c r="H11897" t="s">
        <v>27</v>
      </c>
      <c r="I11897" t="s">
        <v>20</v>
      </c>
      <c r="J11897" t="s">
        <v>21</v>
      </c>
      <c r="K11897">
        <v>0</v>
      </c>
      <c r="L11897">
        <v>0</v>
      </c>
      <c r="M11897">
        <v>40</v>
      </c>
      <c r="N11897" t="s">
        <v>22</v>
      </c>
      <c r="O11897" t="s">
        <v>23</v>
      </c>
    </row>
    <row r="11898" spans="1:15" x14ac:dyDescent="0.3">
      <c r="A11898">
        <v>38</v>
      </c>
      <c r="B11898" t="s">
        <v>63</v>
      </c>
      <c r="C11898">
        <v>252250</v>
      </c>
      <c r="D11898" t="s">
        <v>48</v>
      </c>
      <c r="E11898">
        <v>12</v>
      </c>
      <c r="F11898" t="s">
        <v>25</v>
      </c>
      <c r="G11898" t="s">
        <v>65</v>
      </c>
      <c r="H11898" t="s">
        <v>27</v>
      </c>
      <c r="I11898" t="s">
        <v>20</v>
      </c>
      <c r="J11898" t="s">
        <v>21</v>
      </c>
      <c r="K11898">
        <v>0</v>
      </c>
      <c r="L11898">
        <v>0</v>
      </c>
      <c r="M11898">
        <v>56</v>
      </c>
      <c r="N11898" t="s">
        <v>22</v>
      </c>
      <c r="O11898" t="s">
        <v>43</v>
      </c>
    </row>
    <row r="11899" spans="1:15" x14ac:dyDescent="0.3">
      <c r="A11899">
        <v>47</v>
      </c>
      <c r="B11899" t="s">
        <v>28</v>
      </c>
      <c r="C11899">
        <v>191277</v>
      </c>
      <c r="D11899" t="s">
        <v>44</v>
      </c>
      <c r="E11899">
        <v>10</v>
      </c>
      <c r="F11899" t="s">
        <v>25</v>
      </c>
      <c r="G11899" t="s">
        <v>49</v>
      </c>
      <c r="H11899" t="s">
        <v>27</v>
      </c>
      <c r="I11899" t="s">
        <v>20</v>
      </c>
      <c r="J11899" t="s">
        <v>21</v>
      </c>
      <c r="K11899">
        <v>0</v>
      </c>
      <c r="L11899">
        <v>0</v>
      </c>
      <c r="M11899">
        <v>50</v>
      </c>
      <c r="N11899" t="s">
        <v>22</v>
      </c>
      <c r="O11899" t="s">
        <v>43</v>
      </c>
    </row>
    <row r="11900" spans="1:15" x14ac:dyDescent="0.3">
      <c r="A11900">
        <v>24</v>
      </c>
      <c r="B11900" t="s">
        <v>28</v>
      </c>
      <c r="C11900">
        <v>174907</v>
      </c>
      <c r="D11900" t="s">
        <v>29</v>
      </c>
      <c r="E11900">
        <v>9</v>
      </c>
      <c r="F11900" t="s">
        <v>17</v>
      </c>
      <c r="G11900" t="s">
        <v>41</v>
      </c>
      <c r="H11900" t="s">
        <v>47</v>
      </c>
      <c r="I11900" t="s">
        <v>20</v>
      </c>
      <c r="J11900" t="s">
        <v>36</v>
      </c>
      <c r="K11900">
        <v>0</v>
      </c>
      <c r="L11900">
        <v>0</v>
      </c>
      <c r="M11900">
        <v>30</v>
      </c>
      <c r="N11900" t="s">
        <v>22</v>
      </c>
      <c r="O11900" t="s">
        <v>23</v>
      </c>
    </row>
    <row r="11901" spans="1:15" x14ac:dyDescent="0.3">
      <c r="A11901">
        <v>39</v>
      </c>
      <c r="B11901" t="s">
        <v>28</v>
      </c>
      <c r="C11901">
        <v>167140</v>
      </c>
      <c r="D11901" t="s">
        <v>38</v>
      </c>
      <c r="E11901">
        <v>14</v>
      </c>
      <c r="F11901" t="s">
        <v>25</v>
      </c>
      <c r="G11901" t="s">
        <v>26</v>
      </c>
      <c r="H11901" t="s">
        <v>27</v>
      </c>
      <c r="I11901" t="s">
        <v>20</v>
      </c>
      <c r="J11901" t="s">
        <v>21</v>
      </c>
      <c r="K11901">
        <v>0</v>
      </c>
      <c r="L11901">
        <v>0</v>
      </c>
      <c r="M11901">
        <v>40</v>
      </c>
      <c r="N11901" t="s">
        <v>22</v>
      </c>
      <c r="O11901" t="s">
        <v>23</v>
      </c>
    </row>
    <row r="11902" spans="1:15" x14ac:dyDescent="0.3">
      <c r="A11902">
        <v>32</v>
      </c>
      <c r="B11902" t="s">
        <v>28</v>
      </c>
      <c r="C11902">
        <v>236543</v>
      </c>
      <c r="D11902" t="s">
        <v>93</v>
      </c>
      <c r="E11902">
        <v>8</v>
      </c>
      <c r="F11902" t="s">
        <v>30</v>
      </c>
      <c r="G11902" t="s">
        <v>65</v>
      </c>
      <c r="H11902" t="s">
        <v>47</v>
      </c>
      <c r="I11902" t="s">
        <v>20</v>
      </c>
      <c r="J11902" t="s">
        <v>21</v>
      </c>
      <c r="K11902">
        <v>0</v>
      </c>
      <c r="L11902">
        <v>0</v>
      </c>
      <c r="M11902">
        <v>54</v>
      </c>
      <c r="N11902" t="s">
        <v>55</v>
      </c>
      <c r="O11902" t="s">
        <v>23</v>
      </c>
    </row>
    <row r="11903" spans="1:15" x14ac:dyDescent="0.3">
      <c r="A11903">
        <v>40</v>
      </c>
      <c r="B11903" t="s">
        <v>28</v>
      </c>
      <c r="C11903">
        <v>214242</v>
      </c>
      <c r="D11903" t="s">
        <v>29</v>
      </c>
      <c r="E11903">
        <v>9</v>
      </c>
      <c r="F11903" t="s">
        <v>25</v>
      </c>
      <c r="G11903" t="s">
        <v>57</v>
      </c>
      <c r="H11903" t="s">
        <v>27</v>
      </c>
      <c r="I11903" t="s">
        <v>20</v>
      </c>
      <c r="J11903" t="s">
        <v>21</v>
      </c>
      <c r="K11903">
        <v>0</v>
      </c>
      <c r="L11903">
        <v>0</v>
      </c>
      <c r="M11903">
        <v>50</v>
      </c>
      <c r="N11903" t="s">
        <v>22</v>
      </c>
      <c r="O11903" t="s">
        <v>23</v>
      </c>
    </row>
    <row r="11904" spans="1:15" x14ac:dyDescent="0.3">
      <c r="A11904">
        <v>34</v>
      </c>
      <c r="B11904" t="s">
        <v>28</v>
      </c>
      <c r="C11904">
        <v>216864</v>
      </c>
      <c r="D11904" t="s">
        <v>29</v>
      </c>
      <c r="E11904">
        <v>9</v>
      </c>
      <c r="F11904" t="s">
        <v>30</v>
      </c>
      <c r="G11904" t="s">
        <v>41</v>
      </c>
      <c r="H11904" t="s">
        <v>58</v>
      </c>
      <c r="I11904" t="s">
        <v>20</v>
      </c>
      <c r="J11904" t="s">
        <v>36</v>
      </c>
      <c r="K11904">
        <v>0</v>
      </c>
      <c r="L11904">
        <v>3770</v>
      </c>
      <c r="M11904">
        <v>45</v>
      </c>
      <c r="N11904" t="s">
        <v>22</v>
      </c>
      <c r="O11904" t="s">
        <v>23</v>
      </c>
    </row>
    <row r="11905" spans="1:15" x14ac:dyDescent="0.3">
      <c r="A11905">
        <v>34</v>
      </c>
      <c r="B11905" t="s">
        <v>28</v>
      </c>
      <c r="C11905">
        <v>245211</v>
      </c>
      <c r="D11905" t="s">
        <v>29</v>
      </c>
      <c r="E11905">
        <v>9</v>
      </c>
      <c r="F11905" t="s">
        <v>17</v>
      </c>
      <c r="G11905" t="s">
        <v>51</v>
      </c>
      <c r="H11905" t="s">
        <v>58</v>
      </c>
      <c r="I11905" t="s">
        <v>20</v>
      </c>
      <c r="J11905" t="s">
        <v>21</v>
      </c>
      <c r="K11905">
        <v>2036</v>
      </c>
      <c r="L11905">
        <v>0</v>
      </c>
      <c r="M11905">
        <v>30</v>
      </c>
      <c r="N11905" t="s">
        <v>22</v>
      </c>
      <c r="O11905" t="s">
        <v>23</v>
      </c>
    </row>
    <row r="11906" spans="1:15" x14ac:dyDescent="0.3">
      <c r="A11906">
        <v>57</v>
      </c>
      <c r="B11906" t="s">
        <v>28</v>
      </c>
      <c r="C11906">
        <v>437727</v>
      </c>
      <c r="D11906" t="s">
        <v>38</v>
      </c>
      <c r="E11906">
        <v>14</v>
      </c>
      <c r="F11906" t="s">
        <v>25</v>
      </c>
      <c r="G11906" t="s">
        <v>34</v>
      </c>
      <c r="H11906" t="s">
        <v>27</v>
      </c>
      <c r="I11906" t="s">
        <v>20</v>
      </c>
      <c r="J11906" t="s">
        <v>21</v>
      </c>
      <c r="K11906">
        <v>0</v>
      </c>
      <c r="L11906">
        <v>1977</v>
      </c>
      <c r="M11906">
        <v>45</v>
      </c>
      <c r="N11906" t="s">
        <v>22</v>
      </c>
      <c r="O11906" t="s">
        <v>43</v>
      </c>
    </row>
    <row r="11907" spans="1:15" x14ac:dyDescent="0.3">
      <c r="A11907">
        <v>71</v>
      </c>
      <c r="B11907" t="s">
        <v>28</v>
      </c>
      <c r="C11907">
        <v>200418</v>
      </c>
      <c r="D11907" t="s">
        <v>72</v>
      </c>
      <c r="E11907">
        <v>3</v>
      </c>
      <c r="F11907" t="s">
        <v>25</v>
      </c>
      <c r="G11907" t="s">
        <v>53</v>
      </c>
      <c r="H11907" t="s">
        <v>27</v>
      </c>
      <c r="I11907" t="s">
        <v>20</v>
      </c>
      <c r="J11907" t="s">
        <v>21</v>
      </c>
      <c r="K11907">
        <v>0</v>
      </c>
      <c r="L11907">
        <v>0</v>
      </c>
      <c r="M11907">
        <v>40</v>
      </c>
      <c r="N11907" t="s">
        <v>22</v>
      </c>
      <c r="O11907" t="s">
        <v>23</v>
      </c>
    </row>
    <row r="11908" spans="1:15" x14ac:dyDescent="0.3">
      <c r="A11908">
        <v>45</v>
      </c>
      <c r="B11908" t="s">
        <v>63</v>
      </c>
      <c r="C11908">
        <v>167334</v>
      </c>
      <c r="D11908" t="s">
        <v>38</v>
      </c>
      <c r="E11908">
        <v>14</v>
      </c>
      <c r="F11908" t="s">
        <v>17</v>
      </c>
      <c r="G11908" t="s">
        <v>34</v>
      </c>
      <c r="H11908" t="s">
        <v>19</v>
      </c>
      <c r="I11908" t="s">
        <v>20</v>
      </c>
      <c r="J11908" t="s">
        <v>21</v>
      </c>
      <c r="K11908">
        <v>0</v>
      </c>
      <c r="L11908">
        <v>0</v>
      </c>
      <c r="M11908">
        <v>50</v>
      </c>
      <c r="N11908" t="s">
        <v>22</v>
      </c>
      <c r="O11908" t="s">
        <v>43</v>
      </c>
    </row>
    <row r="11909" spans="1:15" x14ac:dyDescent="0.3">
      <c r="A11909">
        <v>54</v>
      </c>
      <c r="B11909" t="s">
        <v>28</v>
      </c>
      <c r="C11909">
        <v>146834</v>
      </c>
      <c r="D11909" t="s">
        <v>29</v>
      </c>
      <c r="E11909">
        <v>9</v>
      </c>
      <c r="F11909" t="s">
        <v>30</v>
      </c>
      <c r="G11909" t="s">
        <v>53</v>
      </c>
      <c r="H11909" t="s">
        <v>19</v>
      </c>
      <c r="I11909" t="s">
        <v>20</v>
      </c>
      <c r="J11909" t="s">
        <v>21</v>
      </c>
      <c r="K11909">
        <v>0</v>
      </c>
      <c r="L11909">
        <v>0</v>
      </c>
      <c r="M11909">
        <v>45</v>
      </c>
      <c r="N11909" t="s">
        <v>22</v>
      </c>
      <c r="O11909" t="s">
        <v>23</v>
      </c>
    </row>
    <row r="11910" spans="1:15" x14ac:dyDescent="0.3">
      <c r="A11910">
        <v>26</v>
      </c>
      <c r="B11910" t="s">
        <v>28</v>
      </c>
      <c r="C11910">
        <v>78424</v>
      </c>
      <c r="D11910" t="s">
        <v>50</v>
      </c>
      <c r="E11910">
        <v>11</v>
      </c>
      <c r="F11910" t="s">
        <v>17</v>
      </c>
      <c r="G11910" t="s">
        <v>49</v>
      </c>
      <c r="H11910" t="s">
        <v>58</v>
      </c>
      <c r="I11910" t="s">
        <v>20</v>
      </c>
      <c r="J11910" t="s">
        <v>36</v>
      </c>
      <c r="K11910">
        <v>0</v>
      </c>
      <c r="L11910">
        <v>0</v>
      </c>
      <c r="M11910">
        <v>54</v>
      </c>
      <c r="N11910" t="s">
        <v>22</v>
      </c>
      <c r="O11910" t="s">
        <v>23</v>
      </c>
    </row>
    <row r="11911" spans="1:15" x14ac:dyDescent="0.3">
      <c r="A11911">
        <v>37</v>
      </c>
      <c r="B11911" t="s">
        <v>28</v>
      </c>
      <c r="C11911">
        <v>182675</v>
      </c>
      <c r="D11911" t="s">
        <v>44</v>
      </c>
      <c r="E11911">
        <v>10</v>
      </c>
      <c r="F11911" t="s">
        <v>25</v>
      </c>
      <c r="G11911" t="s">
        <v>26</v>
      </c>
      <c r="H11911" t="s">
        <v>35</v>
      </c>
      <c r="I11911" t="s">
        <v>20</v>
      </c>
      <c r="J11911" t="s">
        <v>36</v>
      </c>
      <c r="K11911">
        <v>0</v>
      </c>
      <c r="L11911">
        <v>0</v>
      </c>
      <c r="M11911">
        <v>45</v>
      </c>
      <c r="N11911" t="s">
        <v>22</v>
      </c>
      <c r="O11911" t="s">
        <v>43</v>
      </c>
    </row>
    <row r="11912" spans="1:15" x14ac:dyDescent="0.3">
      <c r="A11912">
        <v>28</v>
      </c>
      <c r="B11912" t="s">
        <v>24</v>
      </c>
      <c r="C11912">
        <v>38079</v>
      </c>
      <c r="D11912" t="s">
        <v>44</v>
      </c>
      <c r="E11912">
        <v>10</v>
      </c>
      <c r="F11912" t="s">
        <v>25</v>
      </c>
      <c r="G11912" t="s">
        <v>56</v>
      </c>
      <c r="H11912" t="s">
        <v>27</v>
      </c>
      <c r="I11912" t="s">
        <v>20</v>
      </c>
      <c r="J11912" t="s">
        <v>21</v>
      </c>
      <c r="K11912">
        <v>0</v>
      </c>
      <c r="L11912">
        <v>0</v>
      </c>
      <c r="M11912">
        <v>55</v>
      </c>
      <c r="N11912" t="s">
        <v>22</v>
      </c>
      <c r="O11912" t="s">
        <v>23</v>
      </c>
    </row>
    <row r="11913" spans="1:15" x14ac:dyDescent="0.3">
      <c r="A11913">
        <v>42</v>
      </c>
      <c r="B11913" t="s">
        <v>28</v>
      </c>
      <c r="C11913">
        <v>115178</v>
      </c>
      <c r="D11913" t="s">
        <v>16</v>
      </c>
      <c r="E11913">
        <v>13</v>
      </c>
      <c r="F11913" t="s">
        <v>30</v>
      </c>
      <c r="G11913" t="s">
        <v>34</v>
      </c>
      <c r="H11913" t="s">
        <v>58</v>
      </c>
      <c r="I11913" t="s">
        <v>20</v>
      </c>
      <c r="J11913" t="s">
        <v>36</v>
      </c>
      <c r="K11913">
        <v>0</v>
      </c>
      <c r="L11913">
        <v>0</v>
      </c>
      <c r="M11913">
        <v>15</v>
      </c>
      <c r="N11913" t="s">
        <v>22</v>
      </c>
      <c r="O11913" t="s">
        <v>23</v>
      </c>
    </row>
    <row r="11914" spans="1:15" x14ac:dyDescent="0.3">
      <c r="A11914">
        <v>45</v>
      </c>
      <c r="B11914" t="s">
        <v>28</v>
      </c>
      <c r="C11914">
        <v>195949</v>
      </c>
      <c r="D11914" t="s">
        <v>29</v>
      </c>
      <c r="E11914">
        <v>9</v>
      </c>
      <c r="F11914" t="s">
        <v>25</v>
      </c>
      <c r="G11914" t="s">
        <v>51</v>
      </c>
      <c r="H11914" t="s">
        <v>27</v>
      </c>
      <c r="I11914" t="s">
        <v>20</v>
      </c>
      <c r="J11914" t="s">
        <v>21</v>
      </c>
      <c r="K11914">
        <v>0</v>
      </c>
      <c r="L11914">
        <v>0</v>
      </c>
      <c r="M11914">
        <v>40</v>
      </c>
      <c r="N11914" t="s">
        <v>22</v>
      </c>
      <c r="O11914" t="s">
        <v>23</v>
      </c>
    </row>
    <row r="11915" spans="1:15" x14ac:dyDescent="0.3">
      <c r="A11915">
        <v>37</v>
      </c>
      <c r="B11915" t="s">
        <v>28</v>
      </c>
      <c r="C11915">
        <v>167415</v>
      </c>
      <c r="D11915" t="s">
        <v>29</v>
      </c>
      <c r="E11915">
        <v>9</v>
      </c>
      <c r="F11915" t="s">
        <v>25</v>
      </c>
      <c r="G11915" t="s">
        <v>49</v>
      </c>
      <c r="H11915" t="s">
        <v>27</v>
      </c>
      <c r="I11915" t="s">
        <v>20</v>
      </c>
      <c r="J11915" t="s">
        <v>21</v>
      </c>
      <c r="K11915">
        <v>0</v>
      </c>
      <c r="L11915">
        <v>0</v>
      </c>
      <c r="M11915">
        <v>50</v>
      </c>
      <c r="N11915" t="s">
        <v>22</v>
      </c>
      <c r="O11915" t="s">
        <v>23</v>
      </c>
    </row>
    <row r="11916" spans="1:15" x14ac:dyDescent="0.3">
      <c r="A11916">
        <v>57</v>
      </c>
      <c r="B11916" t="s">
        <v>28</v>
      </c>
      <c r="C11916">
        <v>223214</v>
      </c>
      <c r="D11916" t="s">
        <v>29</v>
      </c>
      <c r="E11916">
        <v>9</v>
      </c>
      <c r="F11916" t="s">
        <v>25</v>
      </c>
      <c r="G11916" t="s">
        <v>49</v>
      </c>
      <c r="H11916" t="s">
        <v>27</v>
      </c>
      <c r="I11916" t="s">
        <v>20</v>
      </c>
      <c r="J11916" t="s">
        <v>21</v>
      </c>
      <c r="K11916">
        <v>0</v>
      </c>
      <c r="L11916">
        <v>0</v>
      </c>
      <c r="M11916">
        <v>50</v>
      </c>
      <c r="N11916" t="s">
        <v>22</v>
      </c>
      <c r="O11916" t="s">
        <v>23</v>
      </c>
    </row>
    <row r="11917" spans="1:15" x14ac:dyDescent="0.3">
      <c r="A11917">
        <v>39</v>
      </c>
      <c r="B11917" t="s">
        <v>28</v>
      </c>
      <c r="C11917">
        <v>22245</v>
      </c>
      <c r="D11917" t="s">
        <v>16</v>
      </c>
      <c r="E11917">
        <v>13</v>
      </c>
      <c r="F11917" t="s">
        <v>25</v>
      </c>
      <c r="G11917" t="s">
        <v>34</v>
      </c>
      <c r="H11917" t="s">
        <v>19</v>
      </c>
      <c r="I11917" t="s">
        <v>20</v>
      </c>
      <c r="J11917" t="s">
        <v>21</v>
      </c>
      <c r="K11917">
        <v>0</v>
      </c>
      <c r="L11917">
        <v>0</v>
      </c>
      <c r="M11917">
        <v>60</v>
      </c>
      <c r="N11917" t="s">
        <v>22</v>
      </c>
      <c r="O11917" t="s">
        <v>23</v>
      </c>
    </row>
    <row r="11918" spans="1:15" x14ac:dyDescent="0.3">
      <c r="A11918">
        <v>45</v>
      </c>
      <c r="B11918" t="s">
        <v>15</v>
      </c>
      <c r="C11918">
        <v>81853</v>
      </c>
      <c r="D11918" t="s">
        <v>44</v>
      </c>
      <c r="E11918">
        <v>10</v>
      </c>
      <c r="F11918" t="s">
        <v>25</v>
      </c>
      <c r="G11918" t="s">
        <v>18</v>
      </c>
      <c r="H11918" t="s">
        <v>35</v>
      </c>
      <c r="I11918" t="s">
        <v>45</v>
      </c>
      <c r="J11918" t="s">
        <v>36</v>
      </c>
      <c r="K11918">
        <v>0</v>
      </c>
      <c r="L11918">
        <v>0</v>
      </c>
      <c r="M11918">
        <v>40</v>
      </c>
      <c r="N11918" t="s">
        <v>22</v>
      </c>
      <c r="O11918" t="s">
        <v>43</v>
      </c>
    </row>
    <row r="11919" spans="1:15" x14ac:dyDescent="0.3">
      <c r="A11919">
        <v>30</v>
      </c>
      <c r="B11919" t="s">
        <v>28</v>
      </c>
      <c r="C11919">
        <v>147921</v>
      </c>
      <c r="D11919" t="s">
        <v>50</v>
      </c>
      <c r="E11919">
        <v>11</v>
      </c>
      <c r="F11919" t="s">
        <v>30</v>
      </c>
      <c r="G11919" t="s">
        <v>18</v>
      </c>
      <c r="H11919" t="s">
        <v>19</v>
      </c>
      <c r="I11919" t="s">
        <v>20</v>
      </c>
      <c r="J11919" t="s">
        <v>36</v>
      </c>
      <c r="K11919">
        <v>0</v>
      </c>
      <c r="L11919">
        <v>0</v>
      </c>
      <c r="M11919">
        <v>46</v>
      </c>
      <c r="N11919" t="s">
        <v>22</v>
      </c>
      <c r="O11919" t="s">
        <v>23</v>
      </c>
    </row>
    <row r="11920" spans="1:15" x14ac:dyDescent="0.3">
      <c r="A11920">
        <v>27</v>
      </c>
      <c r="B11920" t="s">
        <v>28</v>
      </c>
      <c r="C11920">
        <v>29261</v>
      </c>
      <c r="D11920" t="s">
        <v>29</v>
      </c>
      <c r="E11920">
        <v>9</v>
      </c>
      <c r="F11920" t="s">
        <v>67</v>
      </c>
      <c r="G11920" t="s">
        <v>51</v>
      </c>
      <c r="H11920" t="s">
        <v>27</v>
      </c>
      <c r="I11920" t="s">
        <v>20</v>
      </c>
      <c r="J11920" t="s">
        <v>21</v>
      </c>
      <c r="K11920">
        <v>0</v>
      </c>
      <c r="L11920">
        <v>0</v>
      </c>
      <c r="M11920">
        <v>40</v>
      </c>
      <c r="N11920" t="s">
        <v>22</v>
      </c>
      <c r="O11920" t="s">
        <v>43</v>
      </c>
    </row>
    <row r="11921" spans="1:15" x14ac:dyDescent="0.3">
      <c r="A11921">
        <v>44</v>
      </c>
      <c r="B11921" t="s">
        <v>28</v>
      </c>
      <c r="C11921">
        <v>257758</v>
      </c>
      <c r="D11921" t="s">
        <v>59</v>
      </c>
      <c r="E11921">
        <v>16</v>
      </c>
      <c r="F11921" t="s">
        <v>25</v>
      </c>
      <c r="G11921" t="s">
        <v>34</v>
      </c>
      <c r="H11921" t="s">
        <v>27</v>
      </c>
      <c r="I11921" t="s">
        <v>20</v>
      </c>
      <c r="J11921" t="s">
        <v>21</v>
      </c>
      <c r="K11921">
        <v>0</v>
      </c>
      <c r="L11921">
        <v>0</v>
      </c>
      <c r="M11921">
        <v>40</v>
      </c>
      <c r="N11921" t="s">
        <v>22</v>
      </c>
      <c r="O11921" t="s">
        <v>43</v>
      </c>
    </row>
    <row r="11922" spans="1:15" x14ac:dyDescent="0.3">
      <c r="A11922">
        <v>44</v>
      </c>
      <c r="B11922" t="s">
        <v>15</v>
      </c>
      <c r="C11922">
        <v>136546</v>
      </c>
      <c r="D11922" t="s">
        <v>59</v>
      </c>
      <c r="E11922">
        <v>16</v>
      </c>
      <c r="F11922" t="s">
        <v>25</v>
      </c>
      <c r="G11922" t="s">
        <v>34</v>
      </c>
      <c r="H11922" t="s">
        <v>27</v>
      </c>
      <c r="I11922" t="s">
        <v>20</v>
      </c>
      <c r="J11922" t="s">
        <v>21</v>
      </c>
      <c r="K11922">
        <v>0</v>
      </c>
      <c r="L11922">
        <v>1902</v>
      </c>
      <c r="M11922">
        <v>40</v>
      </c>
      <c r="N11922" t="s">
        <v>22</v>
      </c>
      <c r="O11922" t="s">
        <v>43</v>
      </c>
    </row>
    <row r="11923" spans="1:15" x14ac:dyDescent="0.3">
      <c r="A11923">
        <v>38</v>
      </c>
      <c r="B11923" t="s">
        <v>28</v>
      </c>
      <c r="C11923">
        <v>205493</v>
      </c>
      <c r="D11923" t="s">
        <v>29</v>
      </c>
      <c r="E11923">
        <v>9</v>
      </c>
      <c r="F11923" t="s">
        <v>25</v>
      </c>
      <c r="G11923" t="s">
        <v>26</v>
      </c>
      <c r="H11923" t="s">
        <v>35</v>
      </c>
      <c r="I11923" t="s">
        <v>20</v>
      </c>
      <c r="J11923" t="s">
        <v>36</v>
      </c>
      <c r="K11923">
        <v>0</v>
      </c>
      <c r="L11923">
        <v>0</v>
      </c>
      <c r="M11923">
        <v>60</v>
      </c>
      <c r="N11923" t="s">
        <v>22</v>
      </c>
      <c r="O11923" t="s">
        <v>43</v>
      </c>
    </row>
    <row r="11924" spans="1:15" x14ac:dyDescent="0.3">
      <c r="A11924">
        <v>19</v>
      </c>
      <c r="B11924" t="s">
        <v>28</v>
      </c>
      <c r="C11924">
        <v>71650</v>
      </c>
      <c r="D11924" t="s">
        <v>29</v>
      </c>
      <c r="E11924">
        <v>9</v>
      </c>
      <c r="F11924" t="s">
        <v>17</v>
      </c>
      <c r="G11924" t="s">
        <v>56</v>
      </c>
      <c r="H11924" t="s">
        <v>47</v>
      </c>
      <c r="I11924" t="s">
        <v>20</v>
      </c>
      <c r="J11924" t="s">
        <v>21</v>
      </c>
      <c r="K11924">
        <v>0</v>
      </c>
      <c r="L11924">
        <v>0</v>
      </c>
      <c r="M11924">
        <v>40</v>
      </c>
      <c r="N11924" t="s">
        <v>22</v>
      </c>
      <c r="O11924" t="s">
        <v>23</v>
      </c>
    </row>
    <row r="11925" spans="1:15" x14ac:dyDescent="0.3">
      <c r="A11925">
        <v>39</v>
      </c>
      <c r="B11925" t="s">
        <v>28</v>
      </c>
      <c r="C11925">
        <v>150217</v>
      </c>
      <c r="D11925" t="s">
        <v>44</v>
      </c>
      <c r="E11925">
        <v>10</v>
      </c>
      <c r="F11925" t="s">
        <v>30</v>
      </c>
      <c r="G11925" t="s">
        <v>49</v>
      </c>
      <c r="H11925" t="s">
        <v>19</v>
      </c>
      <c r="I11925" t="s">
        <v>20</v>
      </c>
      <c r="J11925" t="s">
        <v>36</v>
      </c>
      <c r="K11925">
        <v>0</v>
      </c>
      <c r="L11925">
        <v>0</v>
      </c>
      <c r="M11925">
        <v>38</v>
      </c>
      <c r="N11925" t="s">
        <v>22</v>
      </c>
      <c r="O11925" t="s">
        <v>23</v>
      </c>
    </row>
    <row r="11926" spans="1:15" x14ac:dyDescent="0.3">
      <c r="A11926">
        <v>55</v>
      </c>
      <c r="B11926" t="s">
        <v>71</v>
      </c>
      <c r="C11926">
        <v>258648</v>
      </c>
      <c r="D11926" t="s">
        <v>74</v>
      </c>
      <c r="E11926">
        <v>6</v>
      </c>
      <c r="F11926" t="s">
        <v>79</v>
      </c>
      <c r="G11926" t="s">
        <v>53</v>
      </c>
      <c r="H11926" t="s">
        <v>19</v>
      </c>
      <c r="I11926" t="s">
        <v>20</v>
      </c>
      <c r="J11926" t="s">
        <v>21</v>
      </c>
      <c r="K11926">
        <v>0</v>
      </c>
      <c r="L11926">
        <v>0</v>
      </c>
      <c r="M11926">
        <v>40</v>
      </c>
      <c r="N11926" t="s">
        <v>22</v>
      </c>
      <c r="O11926" t="s">
        <v>23</v>
      </c>
    </row>
    <row r="11927" spans="1:15" x14ac:dyDescent="0.3">
      <c r="A11927">
        <v>17</v>
      </c>
      <c r="B11927" t="s">
        <v>28</v>
      </c>
      <c r="C11927">
        <v>114798</v>
      </c>
      <c r="D11927" t="s">
        <v>74</v>
      </c>
      <c r="E11927">
        <v>6</v>
      </c>
      <c r="F11927" t="s">
        <v>17</v>
      </c>
      <c r="G11927" t="s">
        <v>41</v>
      </c>
      <c r="H11927" t="s">
        <v>47</v>
      </c>
      <c r="I11927" t="s">
        <v>20</v>
      </c>
      <c r="J11927" t="s">
        <v>36</v>
      </c>
      <c r="K11927">
        <v>0</v>
      </c>
      <c r="L11927">
        <v>0</v>
      </c>
      <c r="M11927">
        <v>20</v>
      </c>
      <c r="N11927" t="s">
        <v>22</v>
      </c>
      <c r="O11927" t="s">
        <v>23</v>
      </c>
    </row>
    <row r="11928" spans="1:15" x14ac:dyDescent="0.3">
      <c r="A11928">
        <v>43</v>
      </c>
      <c r="B11928" t="s">
        <v>28</v>
      </c>
      <c r="C11928">
        <v>186188</v>
      </c>
      <c r="D11928" t="s">
        <v>44</v>
      </c>
      <c r="E11928">
        <v>10</v>
      </c>
      <c r="F11928" t="s">
        <v>30</v>
      </c>
      <c r="G11928" t="s">
        <v>18</v>
      </c>
      <c r="H11928" t="s">
        <v>58</v>
      </c>
      <c r="I11928" t="s">
        <v>20</v>
      </c>
      <c r="J11928" t="s">
        <v>36</v>
      </c>
      <c r="K11928">
        <v>0</v>
      </c>
      <c r="L11928">
        <v>0</v>
      </c>
      <c r="M11928">
        <v>40</v>
      </c>
      <c r="N11928" t="s">
        <v>22</v>
      </c>
      <c r="O11928" t="s">
        <v>23</v>
      </c>
    </row>
    <row r="11929" spans="1:15" x14ac:dyDescent="0.3">
      <c r="A11929">
        <v>36</v>
      </c>
      <c r="B11929" t="s">
        <v>63</v>
      </c>
      <c r="C11929">
        <v>175255</v>
      </c>
      <c r="D11929" t="s">
        <v>29</v>
      </c>
      <c r="E11929">
        <v>9</v>
      </c>
      <c r="F11929" t="s">
        <v>25</v>
      </c>
      <c r="G11929" t="s">
        <v>41</v>
      </c>
      <c r="H11929" t="s">
        <v>35</v>
      </c>
      <c r="I11929" t="s">
        <v>20</v>
      </c>
      <c r="J11929" t="s">
        <v>36</v>
      </c>
      <c r="K11929">
        <v>0</v>
      </c>
      <c r="L11929">
        <v>0</v>
      </c>
      <c r="M11929">
        <v>35</v>
      </c>
      <c r="N11929" t="s">
        <v>22</v>
      </c>
      <c r="O11929" t="s">
        <v>23</v>
      </c>
    </row>
    <row r="11930" spans="1:15" x14ac:dyDescent="0.3">
      <c r="A11930">
        <v>45</v>
      </c>
      <c r="B11930" t="s">
        <v>28</v>
      </c>
      <c r="C11930">
        <v>249935</v>
      </c>
      <c r="D11930" t="s">
        <v>16</v>
      </c>
      <c r="E11930">
        <v>13</v>
      </c>
      <c r="F11930" t="s">
        <v>25</v>
      </c>
      <c r="G11930" t="s">
        <v>56</v>
      </c>
      <c r="H11930" t="s">
        <v>27</v>
      </c>
      <c r="I11930" t="s">
        <v>20</v>
      </c>
      <c r="J11930" t="s">
        <v>21</v>
      </c>
      <c r="K11930">
        <v>0</v>
      </c>
      <c r="L11930">
        <v>0</v>
      </c>
      <c r="M11930">
        <v>60</v>
      </c>
      <c r="N11930" t="s">
        <v>22</v>
      </c>
      <c r="O11930" t="s">
        <v>23</v>
      </c>
    </row>
    <row r="11931" spans="1:15" x14ac:dyDescent="0.3">
      <c r="A11931">
        <v>44</v>
      </c>
      <c r="B11931" t="s">
        <v>28</v>
      </c>
      <c r="C11931">
        <v>120277</v>
      </c>
      <c r="D11931" t="s">
        <v>38</v>
      </c>
      <c r="E11931">
        <v>14</v>
      </c>
      <c r="F11931" t="s">
        <v>25</v>
      </c>
      <c r="G11931" t="s">
        <v>26</v>
      </c>
      <c r="H11931" t="s">
        <v>27</v>
      </c>
      <c r="I11931" t="s">
        <v>20</v>
      </c>
      <c r="J11931" t="s">
        <v>21</v>
      </c>
      <c r="K11931">
        <v>0</v>
      </c>
      <c r="L11931">
        <v>0</v>
      </c>
      <c r="M11931">
        <v>38</v>
      </c>
      <c r="N11931" t="s">
        <v>22</v>
      </c>
      <c r="O11931" t="s">
        <v>43</v>
      </c>
    </row>
    <row r="11932" spans="1:15" x14ac:dyDescent="0.3">
      <c r="A11932">
        <v>26</v>
      </c>
      <c r="B11932" t="s">
        <v>28</v>
      </c>
      <c r="C11932">
        <v>193165</v>
      </c>
      <c r="D11932" t="s">
        <v>44</v>
      </c>
      <c r="E11932">
        <v>10</v>
      </c>
      <c r="F11932" t="s">
        <v>25</v>
      </c>
      <c r="G11932" t="s">
        <v>53</v>
      </c>
      <c r="H11932" t="s">
        <v>27</v>
      </c>
      <c r="I11932" t="s">
        <v>20</v>
      </c>
      <c r="J11932" t="s">
        <v>21</v>
      </c>
      <c r="K11932">
        <v>0</v>
      </c>
      <c r="L11932">
        <v>0</v>
      </c>
      <c r="M11932">
        <v>52</v>
      </c>
      <c r="N11932" t="s">
        <v>22</v>
      </c>
      <c r="O11932" t="s">
        <v>43</v>
      </c>
    </row>
    <row r="11933" spans="1:15" x14ac:dyDescent="0.3">
      <c r="A11933">
        <v>32</v>
      </c>
      <c r="B11933" t="s">
        <v>28</v>
      </c>
      <c r="C11933">
        <v>185027</v>
      </c>
      <c r="D11933" t="s">
        <v>48</v>
      </c>
      <c r="E11933">
        <v>12</v>
      </c>
      <c r="F11933" t="s">
        <v>25</v>
      </c>
      <c r="G11933" t="s">
        <v>51</v>
      </c>
      <c r="H11933" t="s">
        <v>27</v>
      </c>
      <c r="I11933" t="s">
        <v>20</v>
      </c>
      <c r="J11933" t="s">
        <v>21</v>
      </c>
      <c r="K11933">
        <v>0</v>
      </c>
      <c r="L11933">
        <v>1887</v>
      </c>
      <c r="M11933">
        <v>40</v>
      </c>
      <c r="N11933" t="s">
        <v>112</v>
      </c>
      <c r="O11933" t="s">
        <v>43</v>
      </c>
    </row>
    <row r="11934" spans="1:15" x14ac:dyDescent="0.3">
      <c r="A11934">
        <v>21</v>
      </c>
      <c r="B11934" t="s">
        <v>28</v>
      </c>
      <c r="C11934">
        <v>221418</v>
      </c>
      <c r="D11934" t="s">
        <v>29</v>
      </c>
      <c r="E11934">
        <v>9</v>
      </c>
      <c r="F11934" t="s">
        <v>17</v>
      </c>
      <c r="G11934" t="s">
        <v>41</v>
      </c>
      <c r="H11934" t="s">
        <v>47</v>
      </c>
      <c r="I11934" t="s">
        <v>20</v>
      </c>
      <c r="J11934" t="s">
        <v>36</v>
      </c>
      <c r="K11934">
        <v>0</v>
      </c>
      <c r="L11934">
        <v>0</v>
      </c>
      <c r="M11934">
        <v>40</v>
      </c>
      <c r="N11934" t="s">
        <v>22</v>
      </c>
      <c r="O11934" t="s">
        <v>23</v>
      </c>
    </row>
    <row r="11935" spans="1:15" x14ac:dyDescent="0.3">
      <c r="A11935">
        <v>43</v>
      </c>
      <c r="B11935" t="s">
        <v>61</v>
      </c>
      <c r="C11935">
        <v>56063</v>
      </c>
      <c r="D11935" t="s">
        <v>16</v>
      </c>
      <c r="E11935">
        <v>13</v>
      </c>
      <c r="F11935" t="s">
        <v>25</v>
      </c>
      <c r="G11935" t="s">
        <v>49</v>
      </c>
      <c r="H11935" t="s">
        <v>27</v>
      </c>
      <c r="I11935" t="s">
        <v>20</v>
      </c>
      <c r="J11935" t="s">
        <v>21</v>
      </c>
      <c r="K11935">
        <v>0</v>
      </c>
      <c r="L11935">
        <v>0</v>
      </c>
      <c r="M11935">
        <v>60</v>
      </c>
      <c r="N11935" t="s">
        <v>22</v>
      </c>
      <c r="O11935" t="s">
        <v>23</v>
      </c>
    </row>
    <row r="11936" spans="1:15" x14ac:dyDescent="0.3">
      <c r="A11936">
        <v>34</v>
      </c>
      <c r="B11936" t="s">
        <v>28</v>
      </c>
      <c r="C11936">
        <v>153927</v>
      </c>
      <c r="D11936" t="s">
        <v>29</v>
      </c>
      <c r="E11936">
        <v>9</v>
      </c>
      <c r="F11936" t="s">
        <v>25</v>
      </c>
      <c r="G11936" t="s">
        <v>51</v>
      </c>
      <c r="H11936" t="s">
        <v>27</v>
      </c>
      <c r="I11936" t="s">
        <v>20</v>
      </c>
      <c r="J11936" t="s">
        <v>21</v>
      </c>
      <c r="K11936">
        <v>0</v>
      </c>
      <c r="L11936">
        <v>0</v>
      </c>
      <c r="M11936">
        <v>40</v>
      </c>
      <c r="N11936" t="s">
        <v>22</v>
      </c>
      <c r="O11936" t="s">
        <v>23</v>
      </c>
    </row>
    <row r="11937" spans="1:15" x14ac:dyDescent="0.3">
      <c r="A11937">
        <v>33</v>
      </c>
      <c r="B11937" t="s">
        <v>15</v>
      </c>
      <c r="C11937">
        <v>163110</v>
      </c>
      <c r="D11937" t="s">
        <v>16</v>
      </c>
      <c r="E11937">
        <v>13</v>
      </c>
      <c r="F11937" t="s">
        <v>17</v>
      </c>
      <c r="G11937" t="s">
        <v>34</v>
      </c>
      <c r="H11937" t="s">
        <v>19</v>
      </c>
      <c r="I11937" t="s">
        <v>20</v>
      </c>
      <c r="J11937" t="s">
        <v>21</v>
      </c>
      <c r="K11937">
        <v>0</v>
      </c>
      <c r="L11937">
        <v>0</v>
      </c>
      <c r="M11937">
        <v>20</v>
      </c>
      <c r="N11937" t="s">
        <v>22</v>
      </c>
      <c r="O11937" t="s">
        <v>23</v>
      </c>
    </row>
    <row r="11938" spans="1:15" x14ac:dyDescent="0.3">
      <c r="A11938">
        <v>40</v>
      </c>
      <c r="B11938" t="s">
        <v>71</v>
      </c>
      <c r="C11938">
        <v>175696</v>
      </c>
      <c r="D11938" t="s">
        <v>29</v>
      </c>
      <c r="E11938">
        <v>9</v>
      </c>
      <c r="F11938" t="s">
        <v>17</v>
      </c>
      <c r="G11938" t="s">
        <v>49</v>
      </c>
      <c r="H11938" t="s">
        <v>19</v>
      </c>
      <c r="I11938" t="s">
        <v>20</v>
      </c>
      <c r="J11938" t="s">
        <v>21</v>
      </c>
      <c r="K11938">
        <v>0</v>
      </c>
      <c r="L11938">
        <v>0</v>
      </c>
      <c r="M11938">
        <v>51</v>
      </c>
      <c r="N11938" t="s">
        <v>22</v>
      </c>
      <c r="O11938" t="s">
        <v>23</v>
      </c>
    </row>
    <row r="11939" spans="1:15" x14ac:dyDescent="0.3">
      <c r="A11939">
        <v>46</v>
      </c>
      <c r="B11939" t="s">
        <v>28</v>
      </c>
      <c r="C11939">
        <v>143189</v>
      </c>
      <c r="D11939" t="s">
        <v>72</v>
      </c>
      <c r="E11939">
        <v>3</v>
      </c>
      <c r="F11939" t="s">
        <v>17</v>
      </c>
      <c r="G11939" t="s">
        <v>57</v>
      </c>
      <c r="H11939" t="s">
        <v>47</v>
      </c>
      <c r="I11939" t="s">
        <v>20</v>
      </c>
      <c r="J11939" t="s">
        <v>36</v>
      </c>
      <c r="K11939">
        <v>0</v>
      </c>
      <c r="L11939">
        <v>0</v>
      </c>
      <c r="M11939">
        <v>40</v>
      </c>
      <c r="N11939" t="s">
        <v>94</v>
      </c>
      <c r="O11939" t="s">
        <v>23</v>
      </c>
    </row>
    <row r="11940" spans="1:15" x14ac:dyDescent="0.3">
      <c r="A11940">
        <v>20</v>
      </c>
      <c r="C11940">
        <v>114969</v>
      </c>
      <c r="D11940" t="s">
        <v>29</v>
      </c>
      <c r="E11940">
        <v>9</v>
      </c>
      <c r="F11940" t="s">
        <v>17</v>
      </c>
      <c r="H11940" t="s">
        <v>47</v>
      </c>
      <c r="I11940" t="s">
        <v>20</v>
      </c>
      <c r="J11940" t="s">
        <v>21</v>
      </c>
      <c r="K11940">
        <v>0</v>
      </c>
      <c r="L11940">
        <v>0</v>
      </c>
      <c r="M11940">
        <v>40</v>
      </c>
      <c r="N11940" t="s">
        <v>22</v>
      </c>
      <c r="O11940" t="s">
        <v>23</v>
      </c>
    </row>
    <row r="11941" spans="1:15" x14ac:dyDescent="0.3">
      <c r="A11941">
        <v>54</v>
      </c>
      <c r="B11941" t="s">
        <v>15</v>
      </c>
      <c r="C11941">
        <v>32778</v>
      </c>
      <c r="D11941" t="s">
        <v>29</v>
      </c>
      <c r="E11941">
        <v>9</v>
      </c>
      <c r="F11941" t="s">
        <v>79</v>
      </c>
      <c r="G11941" t="s">
        <v>26</v>
      </c>
      <c r="H11941" t="s">
        <v>19</v>
      </c>
      <c r="I11941" t="s">
        <v>20</v>
      </c>
      <c r="J11941" t="s">
        <v>36</v>
      </c>
      <c r="K11941">
        <v>0</v>
      </c>
      <c r="L11941">
        <v>0</v>
      </c>
      <c r="M11941">
        <v>40</v>
      </c>
      <c r="N11941" t="s">
        <v>22</v>
      </c>
      <c r="O11941" t="s">
        <v>23</v>
      </c>
    </row>
    <row r="11942" spans="1:15" x14ac:dyDescent="0.3">
      <c r="A11942">
        <v>23</v>
      </c>
      <c r="B11942" t="s">
        <v>28</v>
      </c>
      <c r="C11942">
        <v>150683</v>
      </c>
      <c r="D11942" t="s">
        <v>44</v>
      </c>
      <c r="E11942">
        <v>10</v>
      </c>
      <c r="F11942" t="s">
        <v>17</v>
      </c>
      <c r="G11942" t="s">
        <v>26</v>
      </c>
      <c r="H11942" t="s">
        <v>47</v>
      </c>
      <c r="I11942" t="s">
        <v>20</v>
      </c>
      <c r="J11942" t="s">
        <v>21</v>
      </c>
      <c r="K11942">
        <v>0</v>
      </c>
      <c r="L11942">
        <v>0</v>
      </c>
      <c r="M11942">
        <v>40</v>
      </c>
      <c r="N11942" t="s">
        <v>22</v>
      </c>
      <c r="O11942" t="s">
        <v>23</v>
      </c>
    </row>
    <row r="11943" spans="1:15" x14ac:dyDescent="0.3">
      <c r="A11943">
        <v>58</v>
      </c>
      <c r="B11943" t="s">
        <v>71</v>
      </c>
      <c r="C11943">
        <v>78104</v>
      </c>
      <c r="D11943" t="s">
        <v>29</v>
      </c>
      <c r="E11943">
        <v>9</v>
      </c>
      <c r="F11943" t="s">
        <v>25</v>
      </c>
      <c r="G11943" t="s">
        <v>26</v>
      </c>
      <c r="H11943" t="s">
        <v>27</v>
      </c>
      <c r="I11943" t="s">
        <v>20</v>
      </c>
      <c r="J11943" t="s">
        <v>21</v>
      </c>
      <c r="K11943">
        <v>0</v>
      </c>
      <c r="L11943">
        <v>0</v>
      </c>
      <c r="M11943">
        <v>45</v>
      </c>
      <c r="N11943" t="s">
        <v>22</v>
      </c>
      <c r="O11943" t="s">
        <v>23</v>
      </c>
    </row>
    <row r="11944" spans="1:15" x14ac:dyDescent="0.3">
      <c r="A11944">
        <v>25</v>
      </c>
      <c r="B11944" t="s">
        <v>28</v>
      </c>
      <c r="C11944">
        <v>335005</v>
      </c>
      <c r="D11944" t="s">
        <v>44</v>
      </c>
      <c r="E11944">
        <v>10</v>
      </c>
      <c r="F11944" t="s">
        <v>25</v>
      </c>
      <c r="G11944" t="s">
        <v>65</v>
      </c>
      <c r="H11944" t="s">
        <v>27</v>
      </c>
      <c r="I11944" t="s">
        <v>20</v>
      </c>
      <c r="J11944" t="s">
        <v>21</v>
      </c>
      <c r="K11944">
        <v>3137</v>
      </c>
      <c r="L11944">
        <v>0</v>
      </c>
      <c r="M11944">
        <v>40</v>
      </c>
      <c r="N11944" t="s">
        <v>22</v>
      </c>
      <c r="O11944" t="s">
        <v>23</v>
      </c>
    </row>
    <row r="11945" spans="1:15" x14ac:dyDescent="0.3">
      <c r="A11945">
        <v>50</v>
      </c>
      <c r="B11945" t="s">
        <v>63</v>
      </c>
      <c r="C11945">
        <v>311551</v>
      </c>
      <c r="D11945" t="s">
        <v>38</v>
      </c>
      <c r="E11945">
        <v>14</v>
      </c>
      <c r="F11945" t="s">
        <v>25</v>
      </c>
      <c r="G11945" t="s">
        <v>34</v>
      </c>
      <c r="H11945" t="s">
        <v>27</v>
      </c>
      <c r="I11945" t="s">
        <v>20</v>
      </c>
      <c r="J11945" t="s">
        <v>21</v>
      </c>
      <c r="K11945">
        <v>7688</v>
      </c>
      <c r="L11945">
        <v>0</v>
      </c>
      <c r="M11945">
        <v>50</v>
      </c>
      <c r="N11945" t="s">
        <v>22</v>
      </c>
      <c r="O11945" t="s">
        <v>43</v>
      </c>
    </row>
    <row r="11946" spans="1:15" x14ac:dyDescent="0.3">
      <c r="A11946">
        <v>42</v>
      </c>
      <c r="B11946" t="s">
        <v>24</v>
      </c>
      <c r="C11946">
        <v>201520</v>
      </c>
      <c r="D11946" t="s">
        <v>29</v>
      </c>
      <c r="E11946">
        <v>9</v>
      </c>
      <c r="F11946" t="s">
        <v>25</v>
      </c>
      <c r="G11946" t="s">
        <v>51</v>
      </c>
      <c r="H11946" t="s">
        <v>27</v>
      </c>
      <c r="I11946" t="s">
        <v>20</v>
      </c>
      <c r="J11946" t="s">
        <v>21</v>
      </c>
      <c r="K11946">
        <v>0</v>
      </c>
      <c r="L11946">
        <v>0</v>
      </c>
      <c r="M11946">
        <v>45</v>
      </c>
      <c r="N11946" t="s">
        <v>22</v>
      </c>
      <c r="O11946" t="s">
        <v>23</v>
      </c>
    </row>
    <row r="11947" spans="1:15" x14ac:dyDescent="0.3">
      <c r="A11947">
        <v>25</v>
      </c>
      <c r="B11947" t="s">
        <v>28</v>
      </c>
      <c r="C11947">
        <v>124111</v>
      </c>
      <c r="D11947" t="s">
        <v>29</v>
      </c>
      <c r="E11947">
        <v>9</v>
      </c>
      <c r="F11947" t="s">
        <v>17</v>
      </c>
      <c r="G11947" t="s">
        <v>41</v>
      </c>
      <c r="H11947" t="s">
        <v>19</v>
      </c>
      <c r="I11947" t="s">
        <v>20</v>
      </c>
      <c r="J11947" t="s">
        <v>36</v>
      </c>
      <c r="K11947">
        <v>0</v>
      </c>
      <c r="L11947">
        <v>0</v>
      </c>
      <c r="M11947">
        <v>38</v>
      </c>
      <c r="N11947" t="s">
        <v>22</v>
      </c>
      <c r="O11947" t="s">
        <v>23</v>
      </c>
    </row>
    <row r="11948" spans="1:15" x14ac:dyDescent="0.3">
      <c r="A11948">
        <v>60</v>
      </c>
      <c r="B11948" t="s">
        <v>28</v>
      </c>
      <c r="C11948">
        <v>166386</v>
      </c>
      <c r="D11948" t="s">
        <v>32</v>
      </c>
      <c r="E11948">
        <v>7</v>
      </c>
      <c r="F11948" t="s">
        <v>25</v>
      </c>
      <c r="G11948" t="s">
        <v>57</v>
      </c>
      <c r="H11948" t="s">
        <v>35</v>
      </c>
      <c r="I11948" t="s">
        <v>45</v>
      </c>
      <c r="J11948" t="s">
        <v>36</v>
      </c>
      <c r="K11948">
        <v>0</v>
      </c>
      <c r="L11948">
        <v>0</v>
      </c>
      <c r="M11948">
        <v>30</v>
      </c>
      <c r="N11948" t="s">
        <v>111</v>
      </c>
      <c r="O11948" t="s">
        <v>23</v>
      </c>
    </row>
    <row r="11949" spans="1:15" x14ac:dyDescent="0.3">
      <c r="A11949">
        <v>43</v>
      </c>
      <c r="B11949" t="s">
        <v>15</v>
      </c>
      <c r="C11949">
        <v>117471</v>
      </c>
      <c r="D11949" t="s">
        <v>29</v>
      </c>
      <c r="E11949">
        <v>9</v>
      </c>
      <c r="F11949" t="s">
        <v>17</v>
      </c>
      <c r="G11949" t="s">
        <v>18</v>
      </c>
      <c r="H11949" t="s">
        <v>19</v>
      </c>
      <c r="I11949" t="s">
        <v>20</v>
      </c>
      <c r="J11949" t="s">
        <v>36</v>
      </c>
      <c r="K11949">
        <v>0</v>
      </c>
      <c r="L11949">
        <v>0</v>
      </c>
      <c r="M11949">
        <v>40</v>
      </c>
      <c r="N11949" t="s">
        <v>22</v>
      </c>
      <c r="O11949" t="s">
        <v>23</v>
      </c>
    </row>
    <row r="11950" spans="1:15" x14ac:dyDescent="0.3">
      <c r="A11950">
        <v>25</v>
      </c>
      <c r="B11950" t="s">
        <v>28</v>
      </c>
      <c r="C11950">
        <v>361307</v>
      </c>
      <c r="D11950" t="s">
        <v>16</v>
      </c>
      <c r="E11950">
        <v>13</v>
      </c>
      <c r="F11950" t="s">
        <v>17</v>
      </c>
      <c r="G11950" t="s">
        <v>49</v>
      </c>
      <c r="H11950" t="s">
        <v>47</v>
      </c>
      <c r="I11950" t="s">
        <v>20</v>
      </c>
      <c r="J11950" t="s">
        <v>36</v>
      </c>
      <c r="K11950">
        <v>0</v>
      </c>
      <c r="L11950">
        <v>0</v>
      </c>
      <c r="M11950">
        <v>40</v>
      </c>
      <c r="N11950" t="s">
        <v>22</v>
      </c>
      <c r="O11950" t="s">
        <v>23</v>
      </c>
    </row>
    <row r="11951" spans="1:15" x14ac:dyDescent="0.3">
      <c r="A11951">
        <v>31</v>
      </c>
      <c r="B11951" t="s">
        <v>28</v>
      </c>
      <c r="C11951">
        <v>142038</v>
      </c>
      <c r="D11951" t="s">
        <v>29</v>
      </c>
      <c r="E11951">
        <v>9</v>
      </c>
      <c r="F11951" t="s">
        <v>25</v>
      </c>
      <c r="G11951" t="s">
        <v>51</v>
      </c>
      <c r="H11951" t="s">
        <v>35</v>
      </c>
      <c r="I11951" t="s">
        <v>20</v>
      </c>
      <c r="J11951" t="s">
        <v>36</v>
      </c>
      <c r="K11951">
        <v>0</v>
      </c>
      <c r="L11951">
        <v>0</v>
      </c>
      <c r="M11951">
        <v>45</v>
      </c>
      <c r="N11951" t="s">
        <v>22</v>
      </c>
      <c r="O11951" t="s">
        <v>23</v>
      </c>
    </row>
    <row r="11952" spans="1:15" x14ac:dyDescent="0.3">
      <c r="A11952">
        <v>35</v>
      </c>
      <c r="B11952" t="s">
        <v>28</v>
      </c>
      <c r="C11952">
        <v>276552</v>
      </c>
      <c r="D11952" t="s">
        <v>29</v>
      </c>
      <c r="E11952">
        <v>9</v>
      </c>
      <c r="F11952" t="s">
        <v>30</v>
      </c>
      <c r="G11952" t="s">
        <v>51</v>
      </c>
      <c r="H11952" t="s">
        <v>19</v>
      </c>
      <c r="I11952" t="s">
        <v>20</v>
      </c>
      <c r="J11952" t="s">
        <v>21</v>
      </c>
      <c r="K11952">
        <v>0</v>
      </c>
      <c r="L11952">
        <v>0</v>
      </c>
      <c r="M11952">
        <v>40</v>
      </c>
      <c r="N11952" t="s">
        <v>22</v>
      </c>
      <c r="O11952" t="s">
        <v>23</v>
      </c>
    </row>
    <row r="11953" spans="1:15" x14ac:dyDescent="0.3">
      <c r="A11953">
        <v>48</v>
      </c>
      <c r="B11953" t="s">
        <v>28</v>
      </c>
      <c r="C11953">
        <v>50402</v>
      </c>
      <c r="D11953" t="s">
        <v>44</v>
      </c>
      <c r="E11953">
        <v>10</v>
      </c>
      <c r="F11953" t="s">
        <v>30</v>
      </c>
      <c r="G11953" t="s">
        <v>57</v>
      </c>
      <c r="H11953" t="s">
        <v>58</v>
      </c>
      <c r="I11953" t="s">
        <v>20</v>
      </c>
      <c r="J11953" t="s">
        <v>21</v>
      </c>
      <c r="K11953">
        <v>0</v>
      </c>
      <c r="L11953">
        <v>0</v>
      </c>
      <c r="M11953">
        <v>40</v>
      </c>
      <c r="N11953" t="s">
        <v>22</v>
      </c>
      <c r="O11953" t="s">
        <v>23</v>
      </c>
    </row>
    <row r="11954" spans="1:15" x14ac:dyDescent="0.3">
      <c r="A11954">
        <v>43</v>
      </c>
      <c r="B11954" t="s">
        <v>24</v>
      </c>
      <c r="C11954">
        <v>174090</v>
      </c>
      <c r="D11954" t="s">
        <v>29</v>
      </c>
      <c r="E11954">
        <v>9</v>
      </c>
      <c r="F11954" t="s">
        <v>25</v>
      </c>
      <c r="G11954" t="s">
        <v>18</v>
      </c>
      <c r="H11954" t="s">
        <v>35</v>
      </c>
      <c r="I11954" t="s">
        <v>20</v>
      </c>
      <c r="J11954" t="s">
        <v>36</v>
      </c>
      <c r="K11954">
        <v>0</v>
      </c>
      <c r="L11954">
        <v>0</v>
      </c>
      <c r="M11954">
        <v>20</v>
      </c>
      <c r="N11954" t="s">
        <v>22</v>
      </c>
      <c r="O11954" t="s">
        <v>43</v>
      </c>
    </row>
    <row r="11955" spans="1:15" x14ac:dyDescent="0.3">
      <c r="A11955">
        <v>27</v>
      </c>
      <c r="B11955" t="s">
        <v>28</v>
      </c>
      <c r="C11955">
        <v>277760</v>
      </c>
      <c r="D11955" t="s">
        <v>29</v>
      </c>
      <c r="E11955">
        <v>9</v>
      </c>
      <c r="F11955" t="s">
        <v>30</v>
      </c>
      <c r="G11955" t="s">
        <v>26</v>
      </c>
      <c r="H11955" t="s">
        <v>58</v>
      </c>
      <c r="I11955" t="s">
        <v>20</v>
      </c>
      <c r="J11955" t="s">
        <v>36</v>
      </c>
      <c r="K11955">
        <v>0</v>
      </c>
      <c r="L11955">
        <v>0</v>
      </c>
      <c r="M11955">
        <v>40</v>
      </c>
      <c r="N11955" t="s">
        <v>22</v>
      </c>
      <c r="O11955" t="s">
        <v>23</v>
      </c>
    </row>
    <row r="11956" spans="1:15" x14ac:dyDescent="0.3">
      <c r="A11956">
        <v>24</v>
      </c>
      <c r="B11956" t="s">
        <v>28</v>
      </c>
      <c r="C11956">
        <v>24243</v>
      </c>
      <c r="D11956" t="s">
        <v>29</v>
      </c>
      <c r="E11956">
        <v>9</v>
      </c>
      <c r="F11956" t="s">
        <v>17</v>
      </c>
      <c r="G11956" t="s">
        <v>51</v>
      </c>
      <c r="H11956" t="s">
        <v>19</v>
      </c>
      <c r="I11956" t="s">
        <v>20</v>
      </c>
      <c r="J11956" t="s">
        <v>21</v>
      </c>
      <c r="K11956">
        <v>0</v>
      </c>
      <c r="L11956">
        <v>1590</v>
      </c>
      <c r="M11956">
        <v>40</v>
      </c>
      <c r="N11956" t="s">
        <v>22</v>
      </c>
      <c r="O11956" t="s">
        <v>23</v>
      </c>
    </row>
    <row r="11957" spans="1:15" x14ac:dyDescent="0.3">
      <c r="A11957">
        <v>44</v>
      </c>
      <c r="B11957" t="s">
        <v>71</v>
      </c>
      <c r="C11957">
        <v>151089</v>
      </c>
      <c r="D11957" t="s">
        <v>29</v>
      </c>
      <c r="E11957">
        <v>9</v>
      </c>
      <c r="F11957" t="s">
        <v>25</v>
      </c>
      <c r="G11957" t="s">
        <v>26</v>
      </c>
      <c r="H11957" t="s">
        <v>27</v>
      </c>
      <c r="I11957" t="s">
        <v>20</v>
      </c>
      <c r="J11957" t="s">
        <v>21</v>
      </c>
      <c r="K11957">
        <v>0</v>
      </c>
      <c r="L11957">
        <v>1887</v>
      </c>
      <c r="M11957">
        <v>70</v>
      </c>
      <c r="N11957" t="s">
        <v>22</v>
      </c>
      <c r="O11957" t="s">
        <v>43</v>
      </c>
    </row>
    <row r="11958" spans="1:15" x14ac:dyDescent="0.3">
      <c r="A11958">
        <v>52</v>
      </c>
      <c r="B11958" t="s">
        <v>24</v>
      </c>
      <c r="C11958">
        <v>165278</v>
      </c>
      <c r="D11958" t="s">
        <v>29</v>
      </c>
      <c r="E11958">
        <v>9</v>
      </c>
      <c r="F11958" t="s">
        <v>25</v>
      </c>
      <c r="G11958" t="s">
        <v>53</v>
      </c>
      <c r="H11958" t="s">
        <v>27</v>
      </c>
      <c r="I11958" t="s">
        <v>20</v>
      </c>
      <c r="J11958" t="s">
        <v>21</v>
      </c>
      <c r="K11958">
        <v>0</v>
      </c>
      <c r="L11958">
        <v>0</v>
      </c>
      <c r="M11958">
        <v>22</v>
      </c>
      <c r="N11958" t="s">
        <v>22</v>
      </c>
      <c r="O11958" t="s">
        <v>23</v>
      </c>
    </row>
    <row r="11959" spans="1:15" x14ac:dyDescent="0.3">
      <c r="A11959">
        <v>49</v>
      </c>
      <c r="B11959" t="s">
        <v>28</v>
      </c>
      <c r="C11959">
        <v>182752</v>
      </c>
      <c r="D11959" t="s">
        <v>44</v>
      </c>
      <c r="E11959">
        <v>10</v>
      </c>
      <c r="F11959" t="s">
        <v>25</v>
      </c>
      <c r="G11959" t="s">
        <v>18</v>
      </c>
      <c r="H11959" t="s">
        <v>35</v>
      </c>
      <c r="I11959" t="s">
        <v>20</v>
      </c>
      <c r="J11959" t="s">
        <v>36</v>
      </c>
      <c r="K11959">
        <v>0</v>
      </c>
      <c r="L11959">
        <v>0</v>
      </c>
      <c r="M11959">
        <v>40</v>
      </c>
      <c r="N11959" t="s">
        <v>22</v>
      </c>
      <c r="O11959" t="s">
        <v>43</v>
      </c>
    </row>
    <row r="11960" spans="1:15" x14ac:dyDescent="0.3">
      <c r="A11960">
        <v>31</v>
      </c>
      <c r="B11960" t="s">
        <v>28</v>
      </c>
      <c r="C11960">
        <v>173002</v>
      </c>
      <c r="D11960" t="s">
        <v>29</v>
      </c>
      <c r="E11960">
        <v>9</v>
      </c>
      <c r="F11960" t="s">
        <v>17</v>
      </c>
      <c r="G11960" t="s">
        <v>18</v>
      </c>
      <c r="H11960" t="s">
        <v>47</v>
      </c>
      <c r="I11960" t="s">
        <v>20</v>
      </c>
      <c r="J11960" t="s">
        <v>36</v>
      </c>
      <c r="K11960">
        <v>0</v>
      </c>
      <c r="L11960">
        <v>0</v>
      </c>
      <c r="M11960">
        <v>40</v>
      </c>
      <c r="N11960" t="s">
        <v>22</v>
      </c>
      <c r="O11960" t="s">
        <v>23</v>
      </c>
    </row>
    <row r="11961" spans="1:15" x14ac:dyDescent="0.3">
      <c r="A11961">
        <v>59</v>
      </c>
      <c r="B11961" t="s">
        <v>28</v>
      </c>
      <c r="C11961">
        <v>261232</v>
      </c>
      <c r="D11961" t="s">
        <v>32</v>
      </c>
      <c r="E11961">
        <v>7</v>
      </c>
      <c r="F11961" t="s">
        <v>30</v>
      </c>
      <c r="G11961" t="s">
        <v>56</v>
      </c>
      <c r="H11961" t="s">
        <v>19</v>
      </c>
      <c r="I11961" t="s">
        <v>20</v>
      </c>
      <c r="J11961" t="s">
        <v>21</v>
      </c>
      <c r="K11961">
        <v>0</v>
      </c>
      <c r="L11961">
        <v>0</v>
      </c>
      <c r="M11961">
        <v>40</v>
      </c>
      <c r="N11961" t="s">
        <v>22</v>
      </c>
      <c r="O11961" t="s">
        <v>23</v>
      </c>
    </row>
    <row r="11962" spans="1:15" x14ac:dyDescent="0.3">
      <c r="A11962">
        <v>27</v>
      </c>
      <c r="B11962" t="s">
        <v>28</v>
      </c>
      <c r="C11962">
        <v>164607</v>
      </c>
      <c r="D11962" t="s">
        <v>16</v>
      </c>
      <c r="E11962">
        <v>13</v>
      </c>
      <c r="F11962" t="s">
        <v>25</v>
      </c>
      <c r="G11962" t="s">
        <v>41</v>
      </c>
      <c r="H11962" t="s">
        <v>27</v>
      </c>
      <c r="I11962" t="s">
        <v>20</v>
      </c>
      <c r="J11962" t="s">
        <v>21</v>
      </c>
      <c r="K11962">
        <v>0</v>
      </c>
      <c r="L11962">
        <v>0</v>
      </c>
      <c r="M11962">
        <v>40</v>
      </c>
      <c r="N11962" t="s">
        <v>22</v>
      </c>
      <c r="O11962" t="s">
        <v>23</v>
      </c>
    </row>
    <row r="11963" spans="1:15" x14ac:dyDescent="0.3">
      <c r="A11963">
        <v>38</v>
      </c>
      <c r="B11963" t="s">
        <v>24</v>
      </c>
      <c r="C11963">
        <v>129573</v>
      </c>
      <c r="D11963" t="s">
        <v>38</v>
      </c>
      <c r="E11963">
        <v>14</v>
      </c>
      <c r="F11963" t="s">
        <v>17</v>
      </c>
      <c r="G11963" t="s">
        <v>34</v>
      </c>
      <c r="H11963" t="s">
        <v>19</v>
      </c>
      <c r="I11963" t="s">
        <v>20</v>
      </c>
      <c r="J11963" t="s">
        <v>21</v>
      </c>
      <c r="K11963">
        <v>0</v>
      </c>
      <c r="L11963">
        <v>0</v>
      </c>
      <c r="M11963">
        <v>40</v>
      </c>
      <c r="N11963" t="s">
        <v>22</v>
      </c>
      <c r="O11963" t="s">
        <v>43</v>
      </c>
    </row>
    <row r="11964" spans="1:15" x14ac:dyDescent="0.3">
      <c r="A11964">
        <v>51</v>
      </c>
      <c r="B11964" t="s">
        <v>61</v>
      </c>
      <c r="C11964">
        <v>36186</v>
      </c>
      <c r="D11964" t="s">
        <v>16</v>
      </c>
      <c r="E11964">
        <v>13</v>
      </c>
      <c r="F11964" t="s">
        <v>25</v>
      </c>
      <c r="G11964" t="s">
        <v>34</v>
      </c>
      <c r="H11964" t="s">
        <v>27</v>
      </c>
      <c r="I11964" t="s">
        <v>20</v>
      </c>
      <c r="J11964" t="s">
        <v>21</v>
      </c>
      <c r="K11964">
        <v>0</v>
      </c>
      <c r="L11964">
        <v>0</v>
      </c>
      <c r="M11964">
        <v>40</v>
      </c>
      <c r="N11964" t="s">
        <v>22</v>
      </c>
      <c r="O11964" t="s">
        <v>43</v>
      </c>
    </row>
    <row r="11965" spans="1:15" x14ac:dyDescent="0.3">
      <c r="A11965">
        <v>24</v>
      </c>
      <c r="B11965" t="s">
        <v>28</v>
      </c>
      <c r="C11965">
        <v>325744</v>
      </c>
      <c r="D11965" t="s">
        <v>29</v>
      </c>
      <c r="E11965">
        <v>9</v>
      </c>
      <c r="F11965" t="s">
        <v>17</v>
      </c>
      <c r="G11965" t="s">
        <v>51</v>
      </c>
      <c r="H11965" t="s">
        <v>19</v>
      </c>
      <c r="I11965" t="s">
        <v>20</v>
      </c>
      <c r="J11965" t="s">
        <v>21</v>
      </c>
      <c r="K11965">
        <v>0</v>
      </c>
      <c r="L11965">
        <v>0</v>
      </c>
      <c r="M11965">
        <v>40</v>
      </c>
      <c r="N11965" t="s">
        <v>22</v>
      </c>
      <c r="O11965" t="s">
        <v>23</v>
      </c>
    </row>
    <row r="11966" spans="1:15" x14ac:dyDescent="0.3">
      <c r="A11966">
        <v>58</v>
      </c>
      <c r="B11966" t="s">
        <v>71</v>
      </c>
      <c r="C11966">
        <v>329793</v>
      </c>
      <c r="D11966" t="s">
        <v>16</v>
      </c>
      <c r="E11966">
        <v>13</v>
      </c>
      <c r="F11966" t="s">
        <v>25</v>
      </c>
      <c r="G11966" t="s">
        <v>26</v>
      </c>
      <c r="H11966" t="s">
        <v>27</v>
      </c>
      <c r="I11966" t="s">
        <v>20</v>
      </c>
      <c r="J11966" t="s">
        <v>21</v>
      </c>
      <c r="K11966">
        <v>0</v>
      </c>
      <c r="L11966">
        <v>0</v>
      </c>
      <c r="M11966">
        <v>45</v>
      </c>
      <c r="N11966" t="s">
        <v>22</v>
      </c>
      <c r="O11966" t="s">
        <v>43</v>
      </c>
    </row>
    <row r="11967" spans="1:15" x14ac:dyDescent="0.3">
      <c r="A11967">
        <v>46</v>
      </c>
      <c r="B11967" t="s">
        <v>28</v>
      </c>
      <c r="C11967">
        <v>133616</v>
      </c>
      <c r="D11967" t="s">
        <v>44</v>
      </c>
      <c r="E11967">
        <v>10</v>
      </c>
      <c r="F11967" t="s">
        <v>30</v>
      </c>
      <c r="G11967" t="s">
        <v>18</v>
      </c>
      <c r="H11967" t="s">
        <v>58</v>
      </c>
      <c r="I11967" t="s">
        <v>20</v>
      </c>
      <c r="J11967" t="s">
        <v>36</v>
      </c>
      <c r="K11967">
        <v>0</v>
      </c>
      <c r="L11967">
        <v>0</v>
      </c>
      <c r="M11967">
        <v>40</v>
      </c>
      <c r="N11967" t="s">
        <v>22</v>
      </c>
      <c r="O11967" t="s">
        <v>23</v>
      </c>
    </row>
    <row r="11968" spans="1:15" x14ac:dyDescent="0.3">
      <c r="A11968">
        <v>55</v>
      </c>
      <c r="B11968" t="s">
        <v>28</v>
      </c>
      <c r="C11968">
        <v>83401</v>
      </c>
      <c r="D11968" t="s">
        <v>72</v>
      </c>
      <c r="E11968">
        <v>3</v>
      </c>
      <c r="F11968" t="s">
        <v>79</v>
      </c>
      <c r="G11968" t="s">
        <v>57</v>
      </c>
      <c r="H11968" t="s">
        <v>58</v>
      </c>
      <c r="I11968" t="s">
        <v>20</v>
      </c>
      <c r="J11968" t="s">
        <v>36</v>
      </c>
      <c r="K11968">
        <v>0</v>
      </c>
      <c r="L11968">
        <v>0</v>
      </c>
      <c r="M11968">
        <v>40</v>
      </c>
      <c r="N11968" t="s">
        <v>22</v>
      </c>
      <c r="O11968" t="s">
        <v>23</v>
      </c>
    </row>
    <row r="11969" spans="1:15" x14ac:dyDescent="0.3">
      <c r="A11969">
        <v>76</v>
      </c>
      <c r="B11969" t="s">
        <v>28</v>
      </c>
      <c r="C11969">
        <v>239880</v>
      </c>
      <c r="D11969" t="s">
        <v>29</v>
      </c>
      <c r="E11969">
        <v>9</v>
      </c>
      <c r="F11969" t="s">
        <v>30</v>
      </c>
      <c r="G11969" t="s">
        <v>18</v>
      </c>
      <c r="H11969" t="s">
        <v>19</v>
      </c>
      <c r="I11969" t="s">
        <v>20</v>
      </c>
      <c r="J11969" t="s">
        <v>36</v>
      </c>
      <c r="K11969">
        <v>0</v>
      </c>
      <c r="L11969">
        <v>0</v>
      </c>
      <c r="M11969">
        <v>8</v>
      </c>
      <c r="N11969" t="s">
        <v>22</v>
      </c>
      <c r="O11969" t="s">
        <v>23</v>
      </c>
    </row>
    <row r="11970" spans="1:15" x14ac:dyDescent="0.3">
      <c r="A11970">
        <v>25</v>
      </c>
      <c r="B11970" t="s">
        <v>28</v>
      </c>
      <c r="C11970">
        <v>201737</v>
      </c>
      <c r="D11970" t="s">
        <v>44</v>
      </c>
      <c r="E11970">
        <v>10</v>
      </c>
      <c r="F11970" t="s">
        <v>30</v>
      </c>
      <c r="G11970" t="s">
        <v>18</v>
      </c>
      <c r="H11970" t="s">
        <v>58</v>
      </c>
      <c r="I11970" t="s">
        <v>20</v>
      </c>
      <c r="J11970" t="s">
        <v>36</v>
      </c>
      <c r="K11970">
        <v>0</v>
      </c>
      <c r="L11970">
        <v>0</v>
      </c>
      <c r="M11970">
        <v>40</v>
      </c>
      <c r="N11970" t="s">
        <v>22</v>
      </c>
      <c r="O11970" t="s">
        <v>23</v>
      </c>
    </row>
    <row r="11971" spans="1:15" x14ac:dyDescent="0.3">
      <c r="A11971">
        <v>51</v>
      </c>
      <c r="B11971" t="s">
        <v>28</v>
      </c>
      <c r="C11971">
        <v>192182</v>
      </c>
      <c r="D11971" t="s">
        <v>44</v>
      </c>
      <c r="E11971">
        <v>10</v>
      </c>
      <c r="F11971" t="s">
        <v>25</v>
      </c>
      <c r="G11971" t="s">
        <v>57</v>
      </c>
      <c r="H11971" t="s">
        <v>27</v>
      </c>
      <c r="I11971" t="s">
        <v>20</v>
      </c>
      <c r="J11971" t="s">
        <v>21</v>
      </c>
      <c r="K11971">
        <v>7298</v>
      </c>
      <c r="L11971">
        <v>0</v>
      </c>
      <c r="M11971">
        <v>40</v>
      </c>
      <c r="N11971" t="s">
        <v>22</v>
      </c>
      <c r="O11971" t="s">
        <v>43</v>
      </c>
    </row>
    <row r="11972" spans="1:15" x14ac:dyDescent="0.3">
      <c r="A11972">
        <v>33</v>
      </c>
      <c r="B11972" t="s">
        <v>28</v>
      </c>
      <c r="C11972">
        <v>143540</v>
      </c>
      <c r="D11972" t="s">
        <v>29</v>
      </c>
      <c r="E11972">
        <v>9</v>
      </c>
      <c r="F11972" t="s">
        <v>25</v>
      </c>
      <c r="G11972" t="s">
        <v>51</v>
      </c>
      <c r="H11972" t="s">
        <v>27</v>
      </c>
      <c r="I11972" t="s">
        <v>20</v>
      </c>
      <c r="J11972" t="s">
        <v>21</v>
      </c>
      <c r="K11972">
        <v>0</v>
      </c>
      <c r="L11972">
        <v>0</v>
      </c>
      <c r="M11972">
        <v>40</v>
      </c>
      <c r="N11972" t="s">
        <v>22</v>
      </c>
      <c r="O11972" t="s">
        <v>23</v>
      </c>
    </row>
    <row r="11973" spans="1:15" x14ac:dyDescent="0.3">
      <c r="A11973">
        <v>46</v>
      </c>
      <c r="B11973" t="s">
        <v>28</v>
      </c>
      <c r="C11973">
        <v>28334</v>
      </c>
      <c r="D11973" t="s">
        <v>29</v>
      </c>
      <c r="E11973">
        <v>9</v>
      </c>
      <c r="F11973" t="s">
        <v>25</v>
      </c>
      <c r="G11973" t="s">
        <v>53</v>
      </c>
      <c r="H11973" t="s">
        <v>27</v>
      </c>
      <c r="I11973" t="s">
        <v>20</v>
      </c>
      <c r="J11973" t="s">
        <v>21</v>
      </c>
      <c r="K11973">
        <v>0</v>
      </c>
      <c r="L11973">
        <v>0</v>
      </c>
      <c r="M11973">
        <v>40</v>
      </c>
      <c r="N11973" t="s">
        <v>22</v>
      </c>
      <c r="O11973" t="s">
        <v>23</v>
      </c>
    </row>
    <row r="11974" spans="1:15" x14ac:dyDescent="0.3">
      <c r="A11974">
        <v>51</v>
      </c>
      <c r="B11974" t="s">
        <v>28</v>
      </c>
      <c r="C11974">
        <v>245873</v>
      </c>
      <c r="D11974" t="s">
        <v>44</v>
      </c>
      <c r="E11974">
        <v>10</v>
      </c>
      <c r="F11974" t="s">
        <v>25</v>
      </c>
      <c r="G11974" t="s">
        <v>18</v>
      </c>
      <c r="H11974" t="s">
        <v>35</v>
      </c>
      <c r="I11974" t="s">
        <v>20</v>
      </c>
      <c r="J11974" t="s">
        <v>36</v>
      </c>
      <c r="K11974">
        <v>0</v>
      </c>
      <c r="L11974">
        <v>0</v>
      </c>
      <c r="M11974">
        <v>40</v>
      </c>
      <c r="N11974" t="s">
        <v>22</v>
      </c>
      <c r="O11974" t="s">
        <v>23</v>
      </c>
    </row>
    <row r="11975" spans="1:15" x14ac:dyDescent="0.3">
      <c r="A11975">
        <v>42</v>
      </c>
      <c r="B11975" t="s">
        <v>63</v>
      </c>
      <c r="C11975">
        <v>199095</v>
      </c>
      <c r="D11975" t="s">
        <v>50</v>
      </c>
      <c r="E11975">
        <v>11</v>
      </c>
      <c r="F11975" t="s">
        <v>79</v>
      </c>
      <c r="G11975" t="s">
        <v>34</v>
      </c>
      <c r="H11975" t="s">
        <v>58</v>
      </c>
      <c r="I11975" t="s">
        <v>33</v>
      </c>
      <c r="J11975" t="s">
        <v>36</v>
      </c>
      <c r="K11975">
        <v>0</v>
      </c>
      <c r="L11975">
        <v>0</v>
      </c>
      <c r="M11975">
        <v>40</v>
      </c>
      <c r="N11975" t="s">
        <v>22</v>
      </c>
      <c r="O11975" t="s">
        <v>23</v>
      </c>
    </row>
    <row r="11976" spans="1:15" x14ac:dyDescent="0.3">
      <c r="A11976">
        <v>53</v>
      </c>
      <c r="B11976" t="s">
        <v>28</v>
      </c>
      <c r="C11976">
        <v>104461</v>
      </c>
      <c r="D11976" t="s">
        <v>16</v>
      </c>
      <c r="E11976">
        <v>13</v>
      </c>
      <c r="F11976" t="s">
        <v>17</v>
      </c>
      <c r="G11976" t="s">
        <v>41</v>
      </c>
      <c r="H11976" t="s">
        <v>19</v>
      </c>
      <c r="I11976" t="s">
        <v>20</v>
      </c>
      <c r="J11976" t="s">
        <v>21</v>
      </c>
      <c r="K11976">
        <v>8614</v>
      </c>
      <c r="L11976">
        <v>0</v>
      </c>
      <c r="M11976">
        <v>50</v>
      </c>
      <c r="N11976" t="s">
        <v>82</v>
      </c>
      <c r="O11976" t="s">
        <v>43</v>
      </c>
    </row>
    <row r="11977" spans="1:15" x14ac:dyDescent="0.3">
      <c r="A11977">
        <v>33</v>
      </c>
      <c r="B11977" t="s">
        <v>63</v>
      </c>
      <c r="C11977">
        <v>183923</v>
      </c>
      <c r="D11977" t="s">
        <v>38</v>
      </c>
      <c r="E11977">
        <v>14</v>
      </c>
      <c r="F11977" t="s">
        <v>25</v>
      </c>
      <c r="G11977" t="s">
        <v>34</v>
      </c>
      <c r="H11977" t="s">
        <v>35</v>
      </c>
      <c r="I11977" t="s">
        <v>20</v>
      </c>
      <c r="J11977" t="s">
        <v>36</v>
      </c>
      <c r="K11977">
        <v>7688</v>
      </c>
      <c r="L11977">
        <v>0</v>
      </c>
      <c r="M11977">
        <v>35</v>
      </c>
      <c r="N11977" t="s">
        <v>22</v>
      </c>
      <c r="O11977" t="s">
        <v>43</v>
      </c>
    </row>
    <row r="11978" spans="1:15" x14ac:dyDescent="0.3">
      <c r="A11978">
        <v>30</v>
      </c>
      <c r="B11978" t="s">
        <v>28</v>
      </c>
      <c r="C11978">
        <v>129707</v>
      </c>
      <c r="D11978" t="s">
        <v>16</v>
      </c>
      <c r="E11978">
        <v>13</v>
      </c>
      <c r="F11978" t="s">
        <v>25</v>
      </c>
      <c r="G11978" t="s">
        <v>34</v>
      </c>
      <c r="H11978" t="s">
        <v>27</v>
      </c>
      <c r="I11978" t="s">
        <v>20</v>
      </c>
      <c r="J11978" t="s">
        <v>21</v>
      </c>
      <c r="K11978">
        <v>99999</v>
      </c>
      <c r="L11978">
        <v>0</v>
      </c>
      <c r="M11978">
        <v>35</v>
      </c>
      <c r="N11978" t="s">
        <v>22</v>
      </c>
      <c r="O11978" t="s">
        <v>43</v>
      </c>
    </row>
    <row r="11979" spans="1:15" x14ac:dyDescent="0.3">
      <c r="A11979">
        <v>41</v>
      </c>
      <c r="B11979" t="s">
        <v>63</v>
      </c>
      <c r="C11979">
        <v>575442</v>
      </c>
      <c r="D11979" t="s">
        <v>44</v>
      </c>
      <c r="E11979">
        <v>10</v>
      </c>
      <c r="F11979" t="s">
        <v>30</v>
      </c>
      <c r="G11979" t="s">
        <v>51</v>
      </c>
      <c r="H11979" t="s">
        <v>19</v>
      </c>
      <c r="I11979" t="s">
        <v>20</v>
      </c>
      <c r="J11979" t="s">
        <v>21</v>
      </c>
      <c r="K11979">
        <v>0</v>
      </c>
      <c r="L11979">
        <v>0</v>
      </c>
      <c r="M11979">
        <v>40</v>
      </c>
      <c r="N11979" t="s">
        <v>22</v>
      </c>
      <c r="O11979" t="s">
        <v>23</v>
      </c>
    </row>
    <row r="11980" spans="1:15" x14ac:dyDescent="0.3">
      <c r="A11980">
        <v>42</v>
      </c>
      <c r="B11980" t="s">
        <v>15</v>
      </c>
      <c r="C11980">
        <v>184682</v>
      </c>
      <c r="D11980" t="s">
        <v>48</v>
      </c>
      <c r="E11980">
        <v>12</v>
      </c>
      <c r="F11980" t="s">
        <v>30</v>
      </c>
      <c r="G11980" t="s">
        <v>41</v>
      </c>
      <c r="H11980" t="s">
        <v>19</v>
      </c>
      <c r="I11980" t="s">
        <v>20</v>
      </c>
      <c r="J11980" t="s">
        <v>36</v>
      </c>
      <c r="K11980">
        <v>0</v>
      </c>
      <c r="L11980">
        <v>0</v>
      </c>
      <c r="M11980">
        <v>40</v>
      </c>
      <c r="N11980" t="s">
        <v>22</v>
      </c>
      <c r="O11980" t="s">
        <v>23</v>
      </c>
    </row>
    <row r="11981" spans="1:15" x14ac:dyDescent="0.3">
      <c r="A11981">
        <v>34</v>
      </c>
      <c r="B11981" t="s">
        <v>28</v>
      </c>
      <c r="C11981">
        <v>69251</v>
      </c>
      <c r="D11981" t="s">
        <v>29</v>
      </c>
      <c r="E11981">
        <v>9</v>
      </c>
      <c r="F11981" t="s">
        <v>25</v>
      </c>
      <c r="G11981" t="s">
        <v>53</v>
      </c>
      <c r="H11981" t="s">
        <v>27</v>
      </c>
      <c r="I11981" t="s">
        <v>45</v>
      </c>
      <c r="J11981" t="s">
        <v>21</v>
      </c>
      <c r="K11981">
        <v>0</v>
      </c>
      <c r="L11981">
        <v>0</v>
      </c>
      <c r="M11981">
        <v>40</v>
      </c>
      <c r="N11981" t="s">
        <v>22</v>
      </c>
      <c r="O11981" t="s">
        <v>43</v>
      </c>
    </row>
    <row r="11982" spans="1:15" x14ac:dyDescent="0.3">
      <c r="A11982">
        <v>31</v>
      </c>
      <c r="B11982" t="s">
        <v>28</v>
      </c>
      <c r="C11982">
        <v>225507</v>
      </c>
      <c r="D11982" t="s">
        <v>50</v>
      </c>
      <c r="E11982">
        <v>11</v>
      </c>
      <c r="F11982" t="s">
        <v>17</v>
      </c>
      <c r="G11982" t="s">
        <v>41</v>
      </c>
      <c r="H11982" t="s">
        <v>58</v>
      </c>
      <c r="I11982" t="s">
        <v>20</v>
      </c>
      <c r="J11982" t="s">
        <v>36</v>
      </c>
      <c r="K11982">
        <v>0</v>
      </c>
      <c r="L11982">
        <v>0</v>
      </c>
      <c r="M11982">
        <v>40</v>
      </c>
      <c r="N11982" t="s">
        <v>22</v>
      </c>
      <c r="O11982" t="s">
        <v>23</v>
      </c>
    </row>
    <row r="11983" spans="1:15" x14ac:dyDescent="0.3">
      <c r="A11983">
        <v>46</v>
      </c>
      <c r="B11983" t="s">
        <v>28</v>
      </c>
      <c r="C11983">
        <v>167515</v>
      </c>
      <c r="D11983" t="s">
        <v>44</v>
      </c>
      <c r="E11983">
        <v>10</v>
      </c>
      <c r="F11983" t="s">
        <v>25</v>
      </c>
      <c r="G11983" t="s">
        <v>34</v>
      </c>
      <c r="H11983" t="s">
        <v>27</v>
      </c>
      <c r="I11983" t="s">
        <v>20</v>
      </c>
      <c r="J11983" t="s">
        <v>21</v>
      </c>
      <c r="K11983">
        <v>0</v>
      </c>
      <c r="L11983">
        <v>1977</v>
      </c>
      <c r="M11983">
        <v>50</v>
      </c>
      <c r="N11983" t="s">
        <v>22</v>
      </c>
      <c r="O11983" t="s">
        <v>43</v>
      </c>
    </row>
    <row r="11984" spans="1:15" x14ac:dyDescent="0.3">
      <c r="A11984">
        <v>35</v>
      </c>
      <c r="B11984" t="s">
        <v>28</v>
      </c>
      <c r="C11984">
        <v>407068</v>
      </c>
      <c r="D11984" t="s">
        <v>81</v>
      </c>
      <c r="E11984">
        <v>2</v>
      </c>
      <c r="F11984" t="s">
        <v>40</v>
      </c>
      <c r="G11984" t="s">
        <v>41</v>
      </c>
      <c r="H11984" t="s">
        <v>19</v>
      </c>
      <c r="I11984" t="s">
        <v>20</v>
      </c>
      <c r="J11984" t="s">
        <v>21</v>
      </c>
      <c r="K11984">
        <v>0</v>
      </c>
      <c r="L11984">
        <v>0</v>
      </c>
      <c r="M11984">
        <v>40</v>
      </c>
      <c r="N11984" t="s">
        <v>99</v>
      </c>
      <c r="O11984" t="s">
        <v>23</v>
      </c>
    </row>
    <row r="11985" spans="1:15" x14ac:dyDescent="0.3">
      <c r="A11985">
        <v>40</v>
      </c>
      <c r="B11985" t="s">
        <v>28</v>
      </c>
      <c r="C11985">
        <v>170019</v>
      </c>
      <c r="D11985" t="s">
        <v>29</v>
      </c>
      <c r="E11985">
        <v>9</v>
      </c>
      <c r="F11985" t="s">
        <v>17</v>
      </c>
      <c r="G11985" t="s">
        <v>41</v>
      </c>
      <c r="H11985" t="s">
        <v>19</v>
      </c>
      <c r="I11985" t="s">
        <v>20</v>
      </c>
      <c r="J11985" t="s">
        <v>21</v>
      </c>
      <c r="K11985">
        <v>0</v>
      </c>
      <c r="L11985">
        <v>0</v>
      </c>
      <c r="M11985">
        <v>40</v>
      </c>
      <c r="O11985" t="s">
        <v>23</v>
      </c>
    </row>
    <row r="11986" spans="1:15" x14ac:dyDescent="0.3">
      <c r="A11986">
        <v>46</v>
      </c>
      <c r="B11986" t="s">
        <v>63</v>
      </c>
      <c r="C11986">
        <v>125892</v>
      </c>
      <c r="D11986" t="s">
        <v>44</v>
      </c>
      <c r="E11986">
        <v>10</v>
      </c>
      <c r="F11986" t="s">
        <v>25</v>
      </c>
      <c r="G11986" t="s">
        <v>65</v>
      </c>
      <c r="H11986" t="s">
        <v>27</v>
      </c>
      <c r="I11986" t="s">
        <v>20</v>
      </c>
      <c r="J11986" t="s">
        <v>21</v>
      </c>
      <c r="K11986">
        <v>0</v>
      </c>
      <c r="L11986">
        <v>0</v>
      </c>
      <c r="M11986">
        <v>40</v>
      </c>
      <c r="N11986" t="s">
        <v>22</v>
      </c>
      <c r="O11986" t="s">
        <v>43</v>
      </c>
    </row>
    <row r="11987" spans="1:15" x14ac:dyDescent="0.3">
      <c r="A11987">
        <v>43</v>
      </c>
      <c r="B11987" t="s">
        <v>63</v>
      </c>
      <c r="C11987">
        <v>35824</v>
      </c>
      <c r="D11987" t="s">
        <v>38</v>
      </c>
      <c r="E11987">
        <v>14</v>
      </c>
      <c r="F11987" t="s">
        <v>25</v>
      </c>
      <c r="G11987" t="s">
        <v>34</v>
      </c>
      <c r="H11987" t="s">
        <v>35</v>
      </c>
      <c r="I11987" t="s">
        <v>20</v>
      </c>
      <c r="J11987" t="s">
        <v>36</v>
      </c>
      <c r="K11987">
        <v>0</v>
      </c>
      <c r="L11987">
        <v>0</v>
      </c>
      <c r="M11987">
        <v>40</v>
      </c>
      <c r="N11987" t="s">
        <v>22</v>
      </c>
      <c r="O11987" t="s">
        <v>43</v>
      </c>
    </row>
    <row r="11988" spans="1:15" x14ac:dyDescent="0.3">
      <c r="A11988">
        <v>35</v>
      </c>
      <c r="B11988" t="s">
        <v>28</v>
      </c>
      <c r="C11988">
        <v>67083</v>
      </c>
      <c r="D11988" t="s">
        <v>29</v>
      </c>
      <c r="E11988">
        <v>9</v>
      </c>
      <c r="F11988" t="s">
        <v>25</v>
      </c>
      <c r="G11988" t="s">
        <v>41</v>
      </c>
      <c r="H11988" t="s">
        <v>27</v>
      </c>
      <c r="I11988" t="s">
        <v>45</v>
      </c>
      <c r="J11988" t="s">
        <v>21</v>
      </c>
      <c r="K11988">
        <v>0</v>
      </c>
      <c r="L11988">
        <v>0</v>
      </c>
      <c r="M11988">
        <v>40</v>
      </c>
      <c r="N11988" t="s">
        <v>100</v>
      </c>
      <c r="O11988" t="s">
        <v>23</v>
      </c>
    </row>
    <row r="11989" spans="1:15" x14ac:dyDescent="0.3">
      <c r="A11989">
        <v>23</v>
      </c>
      <c r="B11989" t="s">
        <v>28</v>
      </c>
      <c r="C11989">
        <v>107801</v>
      </c>
      <c r="D11989" t="s">
        <v>16</v>
      </c>
      <c r="E11989">
        <v>13</v>
      </c>
      <c r="F11989" t="s">
        <v>17</v>
      </c>
      <c r="G11989" t="s">
        <v>18</v>
      </c>
      <c r="H11989" t="s">
        <v>47</v>
      </c>
      <c r="I11989" t="s">
        <v>20</v>
      </c>
      <c r="J11989" t="s">
        <v>36</v>
      </c>
      <c r="K11989">
        <v>0</v>
      </c>
      <c r="L11989">
        <v>0</v>
      </c>
      <c r="M11989">
        <v>20</v>
      </c>
      <c r="N11989" t="s">
        <v>22</v>
      </c>
      <c r="O11989" t="s">
        <v>23</v>
      </c>
    </row>
    <row r="11990" spans="1:15" x14ac:dyDescent="0.3">
      <c r="A11990">
        <v>50</v>
      </c>
      <c r="B11990" t="s">
        <v>24</v>
      </c>
      <c r="C11990">
        <v>95577</v>
      </c>
      <c r="D11990" t="s">
        <v>29</v>
      </c>
      <c r="E11990">
        <v>9</v>
      </c>
      <c r="F11990" t="s">
        <v>25</v>
      </c>
      <c r="G11990" t="s">
        <v>41</v>
      </c>
      <c r="H11990" t="s">
        <v>35</v>
      </c>
      <c r="I11990" t="s">
        <v>20</v>
      </c>
      <c r="J11990" t="s">
        <v>36</v>
      </c>
      <c r="K11990">
        <v>0</v>
      </c>
      <c r="L11990">
        <v>0</v>
      </c>
      <c r="M11990">
        <v>12</v>
      </c>
      <c r="O11990" t="s">
        <v>23</v>
      </c>
    </row>
    <row r="11991" spans="1:15" x14ac:dyDescent="0.3">
      <c r="A11991">
        <v>43</v>
      </c>
      <c r="B11991" t="s">
        <v>28</v>
      </c>
      <c r="C11991">
        <v>118536</v>
      </c>
      <c r="D11991" t="s">
        <v>29</v>
      </c>
      <c r="E11991">
        <v>9</v>
      </c>
      <c r="F11991" t="s">
        <v>30</v>
      </c>
      <c r="G11991" t="s">
        <v>57</v>
      </c>
      <c r="H11991" t="s">
        <v>73</v>
      </c>
      <c r="I11991" t="s">
        <v>33</v>
      </c>
      <c r="J11991" t="s">
        <v>21</v>
      </c>
      <c r="K11991">
        <v>0</v>
      </c>
      <c r="L11991">
        <v>0</v>
      </c>
      <c r="M11991">
        <v>40</v>
      </c>
      <c r="N11991" t="s">
        <v>22</v>
      </c>
      <c r="O11991" t="s">
        <v>23</v>
      </c>
    </row>
    <row r="11992" spans="1:15" x14ac:dyDescent="0.3">
      <c r="A11992">
        <v>61</v>
      </c>
      <c r="B11992" t="s">
        <v>28</v>
      </c>
      <c r="C11992">
        <v>198078</v>
      </c>
      <c r="D11992" t="s">
        <v>29</v>
      </c>
      <c r="E11992">
        <v>9</v>
      </c>
      <c r="F11992" t="s">
        <v>25</v>
      </c>
      <c r="G11992" t="s">
        <v>53</v>
      </c>
      <c r="H11992" t="s">
        <v>27</v>
      </c>
      <c r="I11992" t="s">
        <v>20</v>
      </c>
      <c r="J11992" t="s">
        <v>21</v>
      </c>
      <c r="K11992">
        <v>0</v>
      </c>
      <c r="L11992">
        <v>0</v>
      </c>
      <c r="M11992">
        <v>40</v>
      </c>
      <c r="N11992" t="s">
        <v>22</v>
      </c>
      <c r="O11992" t="s">
        <v>43</v>
      </c>
    </row>
    <row r="11993" spans="1:15" x14ac:dyDescent="0.3">
      <c r="A11993">
        <v>29</v>
      </c>
      <c r="B11993" t="s">
        <v>28</v>
      </c>
      <c r="C11993">
        <v>78261</v>
      </c>
      <c r="D11993" t="s">
        <v>69</v>
      </c>
      <c r="E11993">
        <v>15</v>
      </c>
      <c r="F11993" t="s">
        <v>17</v>
      </c>
      <c r="G11993" t="s">
        <v>34</v>
      </c>
      <c r="H11993" t="s">
        <v>47</v>
      </c>
      <c r="I11993" t="s">
        <v>20</v>
      </c>
      <c r="J11993" t="s">
        <v>21</v>
      </c>
      <c r="K11993">
        <v>0</v>
      </c>
      <c r="L11993">
        <v>0</v>
      </c>
      <c r="M11993">
        <v>50</v>
      </c>
      <c r="N11993" t="s">
        <v>22</v>
      </c>
      <c r="O11993" t="s">
        <v>23</v>
      </c>
    </row>
    <row r="11994" spans="1:15" x14ac:dyDescent="0.3">
      <c r="A11994">
        <v>21</v>
      </c>
      <c r="B11994" t="s">
        <v>28</v>
      </c>
      <c r="C11994">
        <v>234108</v>
      </c>
      <c r="D11994" t="s">
        <v>29</v>
      </c>
      <c r="E11994">
        <v>9</v>
      </c>
      <c r="F11994" t="s">
        <v>17</v>
      </c>
      <c r="G11994" t="s">
        <v>49</v>
      </c>
      <c r="H11994" t="s">
        <v>19</v>
      </c>
      <c r="I11994" t="s">
        <v>20</v>
      </c>
      <c r="J11994" t="s">
        <v>21</v>
      </c>
      <c r="K11994">
        <v>0</v>
      </c>
      <c r="L11994">
        <v>0</v>
      </c>
      <c r="M11994">
        <v>40</v>
      </c>
      <c r="N11994" t="s">
        <v>22</v>
      </c>
      <c r="O11994" t="s">
        <v>23</v>
      </c>
    </row>
    <row r="11995" spans="1:15" x14ac:dyDescent="0.3">
      <c r="A11995">
        <v>36</v>
      </c>
      <c r="B11995" t="s">
        <v>63</v>
      </c>
      <c r="C11995">
        <v>241998</v>
      </c>
      <c r="D11995" t="s">
        <v>16</v>
      </c>
      <c r="E11995">
        <v>13</v>
      </c>
      <c r="F11995" t="s">
        <v>25</v>
      </c>
      <c r="G11995" t="s">
        <v>34</v>
      </c>
      <c r="H11995" t="s">
        <v>27</v>
      </c>
      <c r="I11995" t="s">
        <v>20</v>
      </c>
      <c r="J11995" t="s">
        <v>21</v>
      </c>
      <c r="K11995">
        <v>0</v>
      </c>
      <c r="L11995">
        <v>1672</v>
      </c>
      <c r="M11995">
        <v>50</v>
      </c>
      <c r="N11995" t="s">
        <v>22</v>
      </c>
      <c r="O11995" t="s">
        <v>23</v>
      </c>
    </row>
    <row r="11996" spans="1:15" x14ac:dyDescent="0.3">
      <c r="A11996">
        <v>40</v>
      </c>
      <c r="B11996" t="s">
        <v>28</v>
      </c>
      <c r="C11996">
        <v>92717</v>
      </c>
      <c r="D11996" t="s">
        <v>29</v>
      </c>
      <c r="E11996">
        <v>9</v>
      </c>
      <c r="F11996" t="s">
        <v>17</v>
      </c>
      <c r="G11996" t="s">
        <v>41</v>
      </c>
      <c r="H11996" t="s">
        <v>58</v>
      </c>
      <c r="I11996" t="s">
        <v>33</v>
      </c>
      <c r="J11996" t="s">
        <v>36</v>
      </c>
      <c r="K11996">
        <v>0</v>
      </c>
      <c r="L11996">
        <v>0</v>
      </c>
      <c r="M11996">
        <v>40</v>
      </c>
      <c r="N11996" t="s">
        <v>22</v>
      </c>
      <c r="O11996" t="s">
        <v>23</v>
      </c>
    </row>
    <row r="11997" spans="1:15" x14ac:dyDescent="0.3">
      <c r="A11997">
        <v>23</v>
      </c>
      <c r="B11997" t="s">
        <v>28</v>
      </c>
      <c r="C11997">
        <v>257683</v>
      </c>
      <c r="D11997" t="s">
        <v>16</v>
      </c>
      <c r="E11997">
        <v>13</v>
      </c>
      <c r="F11997" t="s">
        <v>17</v>
      </c>
      <c r="G11997" t="s">
        <v>34</v>
      </c>
      <c r="H11997" t="s">
        <v>47</v>
      </c>
      <c r="I11997" t="s">
        <v>20</v>
      </c>
      <c r="J11997" t="s">
        <v>21</v>
      </c>
      <c r="K11997">
        <v>0</v>
      </c>
      <c r="L11997">
        <v>0</v>
      </c>
      <c r="M11997">
        <v>40</v>
      </c>
      <c r="N11997" t="s">
        <v>22</v>
      </c>
      <c r="O11997" t="s">
        <v>23</v>
      </c>
    </row>
    <row r="11998" spans="1:15" x14ac:dyDescent="0.3">
      <c r="A11998">
        <v>90</v>
      </c>
      <c r="B11998" t="s">
        <v>28</v>
      </c>
      <c r="C11998">
        <v>40388</v>
      </c>
      <c r="D11998" t="s">
        <v>16</v>
      </c>
      <c r="E11998">
        <v>13</v>
      </c>
      <c r="F11998" t="s">
        <v>17</v>
      </c>
      <c r="G11998" t="s">
        <v>26</v>
      </c>
      <c r="H11998" t="s">
        <v>19</v>
      </c>
      <c r="I11998" t="s">
        <v>20</v>
      </c>
      <c r="J11998" t="s">
        <v>21</v>
      </c>
      <c r="K11998">
        <v>0</v>
      </c>
      <c r="L11998">
        <v>0</v>
      </c>
      <c r="M11998">
        <v>55</v>
      </c>
      <c r="N11998" t="s">
        <v>22</v>
      </c>
      <c r="O11998" t="s">
        <v>23</v>
      </c>
    </row>
    <row r="11999" spans="1:15" x14ac:dyDescent="0.3">
      <c r="A11999">
        <v>24</v>
      </c>
      <c r="B11999" t="s">
        <v>28</v>
      </c>
      <c r="C11999">
        <v>55424</v>
      </c>
      <c r="D11999" t="s">
        <v>16</v>
      </c>
      <c r="E11999">
        <v>13</v>
      </c>
      <c r="F11999" t="s">
        <v>17</v>
      </c>
      <c r="G11999" t="s">
        <v>26</v>
      </c>
      <c r="H11999" t="s">
        <v>47</v>
      </c>
      <c r="I11999" t="s">
        <v>20</v>
      </c>
      <c r="J11999" t="s">
        <v>21</v>
      </c>
      <c r="K11999">
        <v>0</v>
      </c>
      <c r="L11999">
        <v>0</v>
      </c>
      <c r="M11999">
        <v>40</v>
      </c>
      <c r="N11999" t="s">
        <v>22</v>
      </c>
      <c r="O11999" t="s">
        <v>23</v>
      </c>
    </row>
    <row r="12000" spans="1:15" x14ac:dyDescent="0.3">
      <c r="A12000">
        <v>20</v>
      </c>
      <c r="B12000" t="s">
        <v>28</v>
      </c>
      <c r="C12000">
        <v>169600</v>
      </c>
      <c r="D12000" t="s">
        <v>44</v>
      </c>
      <c r="E12000">
        <v>10</v>
      </c>
      <c r="F12000" t="s">
        <v>17</v>
      </c>
      <c r="G12000" t="s">
        <v>34</v>
      </c>
      <c r="H12000" t="s">
        <v>47</v>
      </c>
      <c r="I12000" t="s">
        <v>20</v>
      </c>
      <c r="J12000" t="s">
        <v>36</v>
      </c>
      <c r="K12000">
        <v>2176</v>
      </c>
      <c r="L12000">
        <v>0</v>
      </c>
      <c r="M12000">
        <v>12</v>
      </c>
      <c r="N12000" t="s">
        <v>22</v>
      </c>
      <c r="O12000" t="s">
        <v>23</v>
      </c>
    </row>
    <row r="12001" spans="1:15" x14ac:dyDescent="0.3">
      <c r="A12001">
        <v>40</v>
      </c>
      <c r="B12001" t="s">
        <v>63</v>
      </c>
      <c r="C12001">
        <v>319271</v>
      </c>
      <c r="D12001" t="s">
        <v>38</v>
      </c>
      <c r="E12001">
        <v>14</v>
      </c>
      <c r="F12001" t="s">
        <v>25</v>
      </c>
      <c r="G12001" t="s">
        <v>26</v>
      </c>
      <c r="H12001" t="s">
        <v>27</v>
      </c>
      <c r="I12001" t="s">
        <v>20</v>
      </c>
      <c r="J12001" t="s">
        <v>21</v>
      </c>
      <c r="K12001">
        <v>0</v>
      </c>
      <c r="L12001">
        <v>0</v>
      </c>
      <c r="M12001">
        <v>60</v>
      </c>
      <c r="N12001" t="s">
        <v>22</v>
      </c>
      <c r="O12001" t="s">
        <v>43</v>
      </c>
    </row>
    <row r="12002" spans="1:15" x14ac:dyDescent="0.3">
      <c r="A12002">
        <v>37</v>
      </c>
      <c r="B12002" t="s">
        <v>24</v>
      </c>
      <c r="C12002">
        <v>75050</v>
      </c>
      <c r="D12002" t="s">
        <v>50</v>
      </c>
      <c r="E12002">
        <v>11</v>
      </c>
      <c r="F12002" t="s">
        <v>25</v>
      </c>
      <c r="G12002" t="s">
        <v>51</v>
      </c>
      <c r="H12002" t="s">
        <v>27</v>
      </c>
      <c r="I12002" t="s">
        <v>20</v>
      </c>
      <c r="J12002" t="s">
        <v>21</v>
      </c>
      <c r="K12002">
        <v>0</v>
      </c>
      <c r="L12002">
        <v>0</v>
      </c>
      <c r="M12002">
        <v>55</v>
      </c>
      <c r="N12002" t="s">
        <v>22</v>
      </c>
      <c r="O12002" t="s">
        <v>23</v>
      </c>
    </row>
    <row r="12003" spans="1:15" x14ac:dyDescent="0.3">
      <c r="A12003">
        <v>31</v>
      </c>
      <c r="B12003" t="s">
        <v>28</v>
      </c>
      <c r="C12003">
        <v>182896</v>
      </c>
      <c r="D12003" t="s">
        <v>29</v>
      </c>
      <c r="E12003">
        <v>9</v>
      </c>
      <c r="F12003" t="s">
        <v>17</v>
      </c>
      <c r="G12003" t="s">
        <v>51</v>
      </c>
      <c r="H12003" t="s">
        <v>19</v>
      </c>
      <c r="I12003" t="s">
        <v>20</v>
      </c>
      <c r="J12003" t="s">
        <v>36</v>
      </c>
      <c r="K12003">
        <v>0</v>
      </c>
      <c r="L12003">
        <v>0</v>
      </c>
      <c r="M12003">
        <v>40</v>
      </c>
      <c r="N12003" t="s">
        <v>22</v>
      </c>
      <c r="O12003" t="s">
        <v>23</v>
      </c>
    </row>
    <row r="12004" spans="1:15" x14ac:dyDescent="0.3">
      <c r="A12004">
        <v>22</v>
      </c>
      <c r="B12004" t="s">
        <v>28</v>
      </c>
      <c r="C12004">
        <v>188274</v>
      </c>
      <c r="D12004" t="s">
        <v>29</v>
      </c>
      <c r="E12004">
        <v>9</v>
      </c>
      <c r="F12004" t="s">
        <v>17</v>
      </c>
      <c r="G12004" t="s">
        <v>53</v>
      </c>
      <c r="H12004" t="s">
        <v>47</v>
      </c>
      <c r="I12004" t="s">
        <v>20</v>
      </c>
      <c r="J12004" t="s">
        <v>21</v>
      </c>
      <c r="K12004">
        <v>0</v>
      </c>
      <c r="L12004">
        <v>0</v>
      </c>
      <c r="M12004">
        <v>40</v>
      </c>
      <c r="N12004" t="s">
        <v>22</v>
      </c>
      <c r="O12004" t="s">
        <v>23</v>
      </c>
    </row>
    <row r="12005" spans="1:15" x14ac:dyDescent="0.3">
      <c r="A12005">
        <v>25</v>
      </c>
      <c r="B12005" t="s">
        <v>28</v>
      </c>
      <c r="C12005">
        <v>211497</v>
      </c>
      <c r="D12005" t="s">
        <v>44</v>
      </c>
      <c r="E12005">
        <v>10</v>
      </c>
      <c r="F12005" t="s">
        <v>25</v>
      </c>
      <c r="G12005" t="s">
        <v>26</v>
      </c>
      <c r="H12005" t="s">
        <v>27</v>
      </c>
      <c r="I12005" t="s">
        <v>20</v>
      </c>
      <c r="J12005" t="s">
        <v>21</v>
      </c>
      <c r="K12005">
        <v>0</v>
      </c>
      <c r="L12005">
        <v>0</v>
      </c>
      <c r="M12005">
        <v>40</v>
      </c>
      <c r="N12005" t="s">
        <v>22</v>
      </c>
      <c r="O12005" t="s">
        <v>23</v>
      </c>
    </row>
    <row r="12006" spans="1:15" x14ac:dyDescent="0.3">
      <c r="A12006">
        <v>46</v>
      </c>
      <c r="B12006" t="s">
        <v>28</v>
      </c>
      <c r="C12006">
        <v>113806</v>
      </c>
      <c r="D12006" t="s">
        <v>93</v>
      </c>
      <c r="E12006">
        <v>8</v>
      </c>
      <c r="F12006" t="s">
        <v>25</v>
      </c>
      <c r="G12006" t="s">
        <v>51</v>
      </c>
      <c r="H12006" t="s">
        <v>27</v>
      </c>
      <c r="I12006" t="s">
        <v>20</v>
      </c>
      <c r="J12006" t="s">
        <v>21</v>
      </c>
      <c r="K12006">
        <v>7298</v>
      </c>
      <c r="L12006">
        <v>0</v>
      </c>
      <c r="M12006">
        <v>40</v>
      </c>
      <c r="O12006" t="s">
        <v>43</v>
      </c>
    </row>
    <row r="12007" spans="1:15" x14ac:dyDescent="0.3">
      <c r="A12007">
        <v>47</v>
      </c>
      <c r="B12007" t="s">
        <v>63</v>
      </c>
      <c r="C12007">
        <v>172246</v>
      </c>
      <c r="D12007" t="s">
        <v>38</v>
      </c>
      <c r="E12007">
        <v>14</v>
      </c>
      <c r="F12007" t="s">
        <v>25</v>
      </c>
      <c r="G12007" t="s">
        <v>34</v>
      </c>
      <c r="H12007" t="s">
        <v>27</v>
      </c>
      <c r="I12007" t="s">
        <v>20</v>
      </c>
      <c r="J12007" t="s">
        <v>21</v>
      </c>
      <c r="K12007">
        <v>0</v>
      </c>
      <c r="L12007">
        <v>0</v>
      </c>
      <c r="M12007">
        <v>60</v>
      </c>
      <c r="N12007" t="s">
        <v>22</v>
      </c>
      <c r="O12007" t="s">
        <v>43</v>
      </c>
    </row>
    <row r="12008" spans="1:15" x14ac:dyDescent="0.3">
      <c r="A12008">
        <v>48</v>
      </c>
      <c r="B12008" t="s">
        <v>63</v>
      </c>
      <c r="C12008">
        <v>219962</v>
      </c>
      <c r="D12008" t="s">
        <v>50</v>
      </c>
      <c r="E12008">
        <v>11</v>
      </c>
      <c r="F12008" t="s">
        <v>25</v>
      </c>
      <c r="G12008" t="s">
        <v>51</v>
      </c>
      <c r="H12008" t="s">
        <v>27</v>
      </c>
      <c r="I12008" t="s">
        <v>20</v>
      </c>
      <c r="J12008" t="s">
        <v>21</v>
      </c>
      <c r="K12008">
        <v>0</v>
      </c>
      <c r="L12008">
        <v>0</v>
      </c>
      <c r="M12008">
        <v>40</v>
      </c>
      <c r="N12008" t="s">
        <v>22</v>
      </c>
      <c r="O12008" t="s">
        <v>23</v>
      </c>
    </row>
    <row r="12009" spans="1:15" x14ac:dyDescent="0.3">
      <c r="A12009">
        <v>36</v>
      </c>
      <c r="C12009">
        <v>186815</v>
      </c>
      <c r="D12009" t="s">
        <v>38</v>
      </c>
      <c r="E12009">
        <v>14</v>
      </c>
      <c r="F12009" t="s">
        <v>25</v>
      </c>
      <c r="H12009" t="s">
        <v>27</v>
      </c>
      <c r="I12009" t="s">
        <v>20</v>
      </c>
      <c r="J12009" t="s">
        <v>21</v>
      </c>
      <c r="K12009">
        <v>0</v>
      </c>
      <c r="L12009">
        <v>0</v>
      </c>
      <c r="M12009">
        <v>50</v>
      </c>
      <c r="N12009" t="s">
        <v>22</v>
      </c>
      <c r="O12009" t="s">
        <v>23</v>
      </c>
    </row>
    <row r="12010" spans="1:15" x14ac:dyDescent="0.3">
      <c r="A12010">
        <v>26</v>
      </c>
      <c r="C12010">
        <v>132749</v>
      </c>
      <c r="D12010" t="s">
        <v>16</v>
      </c>
      <c r="E12010">
        <v>13</v>
      </c>
      <c r="F12010" t="s">
        <v>17</v>
      </c>
      <c r="H12010" t="s">
        <v>19</v>
      </c>
      <c r="I12010" t="s">
        <v>20</v>
      </c>
      <c r="J12010" t="s">
        <v>36</v>
      </c>
      <c r="K12010">
        <v>0</v>
      </c>
      <c r="L12010">
        <v>0</v>
      </c>
      <c r="M12010">
        <v>80</v>
      </c>
      <c r="N12010" t="s">
        <v>22</v>
      </c>
      <c r="O12010" t="s">
        <v>23</v>
      </c>
    </row>
    <row r="12011" spans="1:15" x14ac:dyDescent="0.3">
      <c r="A12011">
        <v>28</v>
      </c>
      <c r="B12011" t="s">
        <v>28</v>
      </c>
      <c r="C12011">
        <v>209801</v>
      </c>
      <c r="D12011" t="s">
        <v>39</v>
      </c>
      <c r="E12011">
        <v>5</v>
      </c>
      <c r="F12011" t="s">
        <v>25</v>
      </c>
      <c r="G12011" t="s">
        <v>57</v>
      </c>
      <c r="H12011" t="s">
        <v>35</v>
      </c>
      <c r="I12011" t="s">
        <v>20</v>
      </c>
      <c r="J12011" t="s">
        <v>36</v>
      </c>
      <c r="K12011">
        <v>0</v>
      </c>
      <c r="L12011">
        <v>0</v>
      </c>
      <c r="M12011">
        <v>40</v>
      </c>
      <c r="N12011" t="s">
        <v>22</v>
      </c>
      <c r="O12011" t="s">
        <v>23</v>
      </c>
    </row>
    <row r="12012" spans="1:15" x14ac:dyDescent="0.3">
      <c r="A12012">
        <v>20</v>
      </c>
      <c r="B12012" t="s">
        <v>15</v>
      </c>
      <c r="C12012">
        <v>178517</v>
      </c>
      <c r="D12012" t="s">
        <v>44</v>
      </c>
      <c r="E12012">
        <v>10</v>
      </c>
      <c r="F12012" t="s">
        <v>17</v>
      </c>
      <c r="G12012" t="s">
        <v>56</v>
      </c>
      <c r="H12012" t="s">
        <v>19</v>
      </c>
      <c r="I12012" t="s">
        <v>20</v>
      </c>
      <c r="J12012" t="s">
        <v>21</v>
      </c>
      <c r="K12012">
        <v>0</v>
      </c>
      <c r="L12012">
        <v>0</v>
      </c>
      <c r="M12012">
        <v>40</v>
      </c>
      <c r="N12012" t="s">
        <v>22</v>
      </c>
      <c r="O12012" t="s">
        <v>23</v>
      </c>
    </row>
    <row r="12013" spans="1:15" x14ac:dyDescent="0.3">
      <c r="A12013">
        <v>51</v>
      </c>
      <c r="B12013" t="s">
        <v>28</v>
      </c>
      <c r="C12013">
        <v>169364</v>
      </c>
      <c r="D12013" t="s">
        <v>44</v>
      </c>
      <c r="E12013">
        <v>10</v>
      </c>
      <c r="F12013" t="s">
        <v>30</v>
      </c>
      <c r="G12013" t="s">
        <v>31</v>
      </c>
      <c r="H12013" t="s">
        <v>19</v>
      </c>
      <c r="I12013" t="s">
        <v>20</v>
      </c>
      <c r="J12013" t="s">
        <v>36</v>
      </c>
      <c r="K12013">
        <v>0</v>
      </c>
      <c r="L12013">
        <v>0</v>
      </c>
      <c r="M12013">
        <v>40</v>
      </c>
      <c r="N12013" t="s">
        <v>112</v>
      </c>
      <c r="O12013" t="s">
        <v>23</v>
      </c>
    </row>
    <row r="12014" spans="1:15" x14ac:dyDescent="0.3">
      <c r="A12014">
        <v>32</v>
      </c>
      <c r="B12014" t="s">
        <v>61</v>
      </c>
      <c r="C12014">
        <v>164707</v>
      </c>
      <c r="D12014" t="s">
        <v>29</v>
      </c>
      <c r="E12014">
        <v>9</v>
      </c>
      <c r="F12014" t="s">
        <v>25</v>
      </c>
      <c r="G12014" t="s">
        <v>18</v>
      </c>
      <c r="H12014" t="s">
        <v>35</v>
      </c>
      <c r="I12014" t="s">
        <v>20</v>
      </c>
      <c r="J12014" t="s">
        <v>36</v>
      </c>
      <c r="K12014">
        <v>0</v>
      </c>
      <c r="L12014">
        <v>0</v>
      </c>
      <c r="M12014">
        <v>40</v>
      </c>
      <c r="N12014" t="s">
        <v>22</v>
      </c>
      <c r="O12014" t="s">
        <v>43</v>
      </c>
    </row>
    <row r="12015" spans="1:15" x14ac:dyDescent="0.3">
      <c r="A12015">
        <v>55</v>
      </c>
      <c r="B12015" t="s">
        <v>28</v>
      </c>
      <c r="C12015">
        <v>144084</v>
      </c>
      <c r="D12015" t="s">
        <v>74</v>
      </c>
      <c r="E12015">
        <v>6</v>
      </c>
      <c r="F12015" t="s">
        <v>25</v>
      </c>
      <c r="G12015" t="s">
        <v>41</v>
      </c>
      <c r="H12015" t="s">
        <v>27</v>
      </c>
      <c r="I12015" t="s">
        <v>20</v>
      </c>
      <c r="J12015" t="s">
        <v>21</v>
      </c>
      <c r="K12015">
        <v>0</v>
      </c>
      <c r="L12015">
        <v>0</v>
      </c>
      <c r="M12015">
        <v>40</v>
      </c>
      <c r="N12015" t="s">
        <v>22</v>
      </c>
      <c r="O12015" t="s">
        <v>23</v>
      </c>
    </row>
    <row r="12016" spans="1:15" x14ac:dyDescent="0.3">
      <c r="A12016">
        <v>41</v>
      </c>
      <c r="B12016" t="s">
        <v>63</v>
      </c>
      <c r="C12016">
        <v>133692</v>
      </c>
      <c r="D12016" t="s">
        <v>16</v>
      </c>
      <c r="E12016">
        <v>13</v>
      </c>
      <c r="F12016" t="s">
        <v>30</v>
      </c>
      <c r="G12016" t="s">
        <v>65</v>
      </c>
      <c r="H12016" t="s">
        <v>58</v>
      </c>
      <c r="I12016" t="s">
        <v>20</v>
      </c>
      <c r="J12016" t="s">
        <v>36</v>
      </c>
      <c r="K12016">
        <v>0</v>
      </c>
      <c r="L12016">
        <v>0</v>
      </c>
      <c r="M12016">
        <v>40</v>
      </c>
      <c r="N12016" t="s">
        <v>22</v>
      </c>
      <c r="O12016" t="s">
        <v>23</v>
      </c>
    </row>
    <row r="12017" spans="1:15" x14ac:dyDescent="0.3">
      <c r="A12017">
        <v>46</v>
      </c>
      <c r="B12017" t="s">
        <v>28</v>
      </c>
      <c r="C12017">
        <v>184169</v>
      </c>
      <c r="D12017" t="s">
        <v>38</v>
      </c>
      <c r="E12017">
        <v>14</v>
      </c>
      <c r="F12017" t="s">
        <v>25</v>
      </c>
      <c r="G12017" t="s">
        <v>34</v>
      </c>
      <c r="H12017" t="s">
        <v>35</v>
      </c>
      <c r="I12017" t="s">
        <v>20</v>
      </c>
      <c r="J12017" t="s">
        <v>36</v>
      </c>
      <c r="K12017">
        <v>7688</v>
      </c>
      <c r="L12017">
        <v>0</v>
      </c>
      <c r="M12017">
        <v>35</v>
      </c>
      <c r="N12017" t="s">
        <v>22</v>
      </c>
      <c r="O12017" t="s">
        <v>43</v>
      </c>
    </row>
    <row r="12018" spans="1:15" x14ac:dyDescent="0.3">
      <c r="A12018">
        <v>45</v>
      </c>
      <c r="B12018" t="s">
        <v>71</v>
      </c>
      <c r="C12018">
        <v>145290</v>
      </c>
      <c r="D12018" t="s">
        <v>29</v>
      </c>
      <c r="E12018">
        <v>9</v>
      </c>
      <c r="F12018" t="s">
        <v>25</v>
      </c>
      <c r="G12018" t="s">
        <v>41</v>
      </c>
      <c r="H12018" t="s">
        <v>27</v>
      </c>
      <c r="I12018" t="s">
        <v>20</v>
      </c>
      <c r="J12018" t="s">
        <v>21</v>
      </c>
      <c r="K12018">
        <v>0</v>
      </c>
      <c r="L12018">
        <v>0</v>
      </c>
      <c r="M12018">
        <v>40</v>
      </c>
      <c r="N12018" t="s">
        <v>22</v>
      </c>
      <c r="O12018" t="s">
        <v>43</v>
      </c>
    </row>
    <row r="12019" spans="1:15" x14ac:dyDescent="0.3">
      <c r="A12019">
        <v>65</v>
      </c>
      <c r="B12019" t="s">
        <v>63</v>
      </c>
      <c r="C12019">
        <v>24824</v>
      </c>
      <c r="D12019" t="s">
        <v>29</v>
      </c>
      <c r="E12019">
        <v>9</v>
      </c>
      <c r="F12019" t="s">
        <v>25</v>
      </c>
      <c r="G12019" t="s">
        <v>51</v>
      </c>
      <c r="H12019" t="s">
        <v>27</v>
      </c>
      <c r="I12019" t="s">
        <v>20</v>
      </c>
      <c r="J12019" t="s">
        <v>21</v>
      </c>
      <c r="K12019">
        <v>0</v>
      </c>
      <c r="L12019">
        <v>0</v>
      </c>
      <c r="M12019">
        <v>40</v>
      </c>
      <c r="N12019" t="s">
        <v>22</v>
      </c>
      <c r="O12019" t="s">
        <v>23</v>
      </c>
    </row>
    <row r="12020" spans="1:15" x14ac:dyDescent="0.3">
      <c r="A12020">
        <v>45</v>
      </c>
      <c r="B12020" t="s">
        <v>28</v>
      </c>
      <c r="C12020">
        <v>178319</v>
      </c>
      <c r="D12020" t="s">
        <v>59</v>
      </c>
      <c r="E12020">
        <v>16</v>
      </c>
      <c r="F12020" t="s">
        <v>25</v>
      </c>
      <c r="G12020" t="s">
        <v>34</v>
      </c>
      <c r="H12020" t="s">
        <v>27</v>
      </c>
      <c r="I12020" t="s">
        <v>20</v>
      </c>
      <c r="J12020" t="s">
        <v>21</v>
      </c>
      <c r="K12020">
        <v>7688</v>
      </c>
      <c r="L12020">
        <v>0</v>
      </c>
      <c r="M12020">
        <v>50</v>
      </c>
      <c r="N12020" t="s">
        <v>22</v>
      </c>
      <c r="O12020" t="s">
        <v>43</v>
      </c>
    </row>
    <row r="12021" spans="1:15" x14ac:dyDescent="0.3">
      <c r="A12021">
        <v>22</v>
      </c>
      <c r="B12021" t="s">
        <v>28</v>
      </c>
      <c r="C12021">
        <v>235829</v>
      </c>
      <c r="D12021" t="s">
        <v>44</v>
      </c>
      <c r="E12021">
        <v>10</v>
      </c>
      <c r="F12021" t="s">
        <v>17</v>
      </c>
      <c r="G12021" t="s">
        <v>18</v>
      </c>
      <c r="H12021" t="s">
        <v>47</v>
      </c>
      <c r="I12021" t="s">
        <v>20</v>
      </c>
      <c r="J12021" t="s">
        <v>36</v>
      </c>
      <c r="K12021">
        <v>0</v>
      </c>
      <c r="L12021">
        <v>0</v>
      </c>
      <c r="M12021">
        <v>40</v>
      </c>
      <c r="N12021" t="s">
        <v>22</v>
      </c>
      <c r="O12021" t="s">
        <v>23</v>
      </c>
    </row>
    <row r="12022" spans="1:15" x14ac:dyDescent="0.3">
      <c r="A12022">
        <v>22</v>
      </c>
      <c r="C12022">
        <v>196280</v>
      </c>
      <c r="D12022" t="s">
        <v>44</v>
      </c>
      <c r="E12022">
        <v>10</v>
      </c>
      <c r="F12022" t="s">
        <v>17</v>
      </c>
      <c r="H12022" t="s">
        <v>47</v>
      </c>
      <c r="I12022" t="s">
        <v>20</v>
      </c>
      <c r="J12022" t="s">
        <v>36</v>
      </c>
      <c r="K12022">
        <v>0</v>
      </c>
      <c r="L12022">
        <v>0</v>
      </c>
      <c r="M12022">
        <v>20</v>
      </c>
      <c r="N12022" t="s">
        <v>22</v>
      </c>
      <c r="O12022" t="s">
        <v>23</v>
      </c>
    </row>
    <row r="12023" spans="1:15" x14ac:dyDescent="0.3">
      <c r="A12023">
        <v>42</v>
      </c>
      <c r="B12023" t="s">
        <v>24</v>
      </c>
      <c r="C12023">
        <v>54202</v>
      </c>
      <c r="D12023" t="s">
        <v>69</v>
      </c>
      <c r="E12023">
        <v>15</v>
      </c>
      <c r="F12023" t="s">
        <v>25</v>
      </c>
      <c r="G12023" t="s">
        <v>34</v>
      </c>
      <c r="H12023" t="s">
        <v>27</v>
      </c>
      <c r="I12023" t="s">
        <v>20</v>
      </c>
      <c r="J12023" t="s">
        <v>21</v>
      </c>
      <c r="K12023">
        <v>0</v>
      </c>
      <c r="L12023">
        <v>0</v>
      </c>
      <c r="M12023">
        <v>50</v>
      </c>
      <c r="N12023" t="s">
        <v>22</v>
      </c>
      <c r="O12023" t="s">
        <v>43</v>
      </c>
    </row>
    <row r="12024" spans="1:15" x14ac:dyDescent="0.3">
      <c r="A12024">
        <v>37</v>
      </c>
      <c r="B12024" t="s">
        <v>28</v>
      </c>
      <c r="C12024">
        <v>220237</v>
      </c>
      <c r="D12024" t="s">
        <v>16</v>
      </c>
      <c r="E12024">
        <v>13</v>
      </c>
      <c r="F12024" t="s">
        <v>25</v>
      </c>
      <c r="G12024" t="s">
        <v>26</v>
      </c>
      <c r="H12024" t="s">
        <v>27</v>
      </c>
      <c r="I12024" t="s">
        <v>20</v>
      </c>
      <c r="J12024" t="s">
        <v>21</v>
      </c>
      <c r="K12024">
        <v>5178</v>
      </c>
      <c r="L12024">
        <v>0</v>
      </c>
      <c r="M12024">
        <v>40</v>
      </c>
      <c r="N12024" t="s">
        <v>22</v>
      </c>
      <c r="O12024" t="s">
        <v>43</v>
      </c>
    </row>
    <row r="12025" spans="1:15" x14ac:dyDescent="0.3">
      <c r="A12025">
        <v>24</v>
      </c>
      <c r="B12025" t="s">
        <v>28</v>
      </c>
      <c r="C12025">
        <v>59146</v>
      </c>
      <c r="D12025" t="s">
        <v>16</v>
      </c>
      <c r="E12025">
        <v>13</v>
      </c>
      <c r="F12025" t="s">
        <v>25</v>
      </c>
      <c r="G12025" t="s">
        <v>26</v>
      </c>
      <c r="H12025" t="s">
        <v>35</v>
      </c>
      <c r="I12025" t="s">
        <v>20</v>
      </c>
      <c r="J12025" t="s">
        <v>36</v>
      </c>
      <c r="K12025">
        <v>0</v>
      </c>
      <c r="L12025">
        <v>0</v>
      </c>
      <c r="M12025">
        <v>40</v>
      </c>
      <c r="N12025" t="s">
        <v>22</v>
      </c>
      <c r="O12025" t="s">
        <v>23</v>
      </c>
    </row>
    <row r="12026" spans="1:15" x14ac:dyDescent="0.3">
      <c r="A12026">
        <v>67</v>
      </c>
      <c r="B12026" t="s">
        <v>28</v>
      </c>
      <c r="C12026">
        <v>64148</v>
      </c>
      <c r="D12026" t="s">
        <v>44</v>
      </c>
      <c r="E12026">
        <v>10</v>
      </c>
      <c r="F12026" t="s">
        <v>30</v>
      </c>
      <c r="G12026" t="s">
        <v>41</v>
      </c>
      <c r="H12026" t="s">
        <v>58</v>
      </c>
      <c r="I12026" t="s">
        <v>33</v>
      </c>
      <c r="J12026" t="s">
        <v>36</v>
      </c>
      <c r="K12026">
        <v>0</v>
      </c>
      <c r="L12026">
        <v>0</v>
      </c>
      <c r="M12026">
        <v>41</v>
      </c>
      <c r="N12026" t="s">
        <v>22</v>
      </c>
      <c r="O12026" t="s">
        <v>23</v>
      </c>
    </row>
    <row r="12027" spans="1:15" x14ac:dyDescent="0.3">
      <c r="A12027">
        <v>28</v>
      </c>
      <c r="B12027" t="s">
        <v>28</v>
      </c>
      <c r="C12027">
        <v>196621</v>
      </c>
      <c r="D12027" t="s">
        <v>29</v>
      </c>
      <c r="E12027">
        <v>9</v>
      </c>
      <c r="F12027" t="s">
        <v>40</v>
      </c>
      <c r="G12027" t="s">
        <v>62</v>
      </c>
      <c r="H12027" t="s">
        <v>19</v>
      </c>
      <c r="I12027" t="s">
        <v>20</v>
      </c>
      <c r="J12027" t="s">
        <v>36</v>
      </c>
      <c r="K12027">
        <v>0</v>
      </c>
      <c r="L12027">
        <v>0</v>
      </c>
      <c r="M12027">
        <v>37</v>
      </c>
      <c r="N12027" t="s">
        <v>22</v>
      </c>
      <c r="O12027" t="s">
        <v>23</v>
      </c>
    </row>
    <row r="12028" spans="1:15" x14ac:dyDescent="0.3">
      <c r="A12028">
        <v>56</v>
      </c>
      <c r="B12028" t="s">
        <v>28</v>
      </c>
      <c r="C12028">
        <v>195668</v>
      </c>
      <c r="D12028" t="s">
        <v>74</v>
      </c>
      <c r="E12028">
        <v>6</v>
      </c>
      <c r="F12028" t="s">
        <v>25</v>
      </c>
      <c r="G12028" t="s">
        <v>41</v>
      </c>
      <c r="H12028" t="s">
        <v>27</v>
      </c>
      <c r="I12028" t="s">
        <v>20</v>
      </c>
      <c r="J12028" t="s">
        <v>21</v>
      </c>
      <c r="K12028">
        <v>0</v>
      </c>
      <c r="L12028">
        <v>0</v>
      </c>
      <c r="M12028">
        <v>35</v>
      </c>
      <c r="N12028" t="s">
        <v>37</v>
      </c>
      <c r="O12028" t="s">
        <v>43</v>
      </c>
    </row>
    <row r="12029" spans="1:15" x14ac:dyDescent="0.3">
      <c r="A12029">
        <v>31</v>
      </c>
      <c r="B12029" t="s">
        <v>15</v>
      </c>
      <c r="C12029">
        <v>263000</v>
      </c>
      <c r="D12029" t="s">
        <v>50</v>
      </c>
      <c r="E12029">
        <v>11</v>
      </c>
      <c r="F12029" t="s">
        <v>25</v>
      </c>
      <c r="G12029" t="s">
        <v>65</v>
      </c>
      <c r="H12029" t="s">
        <v>27</v>
      </c>
      <c r="I12029" t="s">
        <v>20</v>
      </c>
      <c r="J12029" t="s">
        <v>21</v>
      </c>
      <c r="K12029">
        <v>0</v>
      </c>
      <c r="L12029">
        <v>0</v>
      </c>
      <c r="M12029">
        <v>38</v>
      </c>
      <c r="N12029" t="s">
        <v>22</v>
      </c>
      <c r="O12029" t="s">
        <v>23</v>
      </c>
    </row>
    <row r="12030" spans="1:15" x14ac:dyDescent="0.3">
      <c r="A12030">
        <v>33</v>
      </c>
      <c r="B12030" t="s">
        <v>28</v>
      </c>
      <c r="C12030">
        <v>554986</v>
      </c>
      <c r="D12030" t="s">
        <v>44</v>
      </c>
      <c r="E12030">
        <v>10</v>
      </c>
      <c r="F12030" t="s">
        <v>60</v>
      </c>
      <c r="G12030" t="s">
        <v>26</v>
      </c>
      <c r="H12030" t="s">
        <v>58</v>
      </c>
      <c r="I12030" t="s">
        <v>20</v>
      </c>
      <c r="J12030" t="s">
        <v>36</v>
      </c>
      <c r="K12030">
        <v>0</v>
      </c>
      <c r="L12030">
        <v>0</v>
      </c>
      <c r="M12030">
        <v>40</v>
      </c>
      <c r="N12030" t="s">
        <v>22</v>
      </c>
      <c r="O12030" t="s">
        <v>23</v>
      </c>
    </row>
    <row r="12031" spans="1:15" x14ac:dyDescent="0.3">
      <c r="A12031">
        <v>52</v>
      </c>
      <c r="C12031">
        <v>108211</v>
      </c>
      <c r="D12031" t="s">
        <v>52</v>
      </c>
      <c r="E12031">
        <v>4</v>
      </c>
      <c r="F12031" t="s">
        <v>25</v>
      </c>
      <c r="H12031" t="s">
        <v>27</v>
      </c>
      <c r="I12031" t="s">
        <v>20</v>
      </c>
      <c r="J12031" t="s">
        <v>21</v>
      </c>
      <c r="K12031">
        <v>0</v>
      </c>
      <c r="L12031">
        <v>0</v>
      </c>
      <c r="M12031">
        <v>40</v>
      </c>
      <c r="N12031" t="s">
        <v>22</v>
      </c>
      <c r="O12031" t="s">
        <v>23</v>
      </c>
    </row>
    <row r="12032" spans="1:15" x14ac:dyDescent="0.3">
      <c r="A12032">
        <v>45</v>
      </c>
      <c r="B12032" t="s">
        <v>28</v>
      </c>
      <c r="C12032">
        <v>217654</v>
      </c>
      <c r="D12032" t="s">
        <v>44</v>
      </c>
      <c r="E12032">
        <v>10</v>
      </c>
      <c r="F12032" t="s">
        <v>25</v>
      </c>
      <c r="G12032" t="s">
        <v>31</v>
      </c>
      <c r="H12032" t="s">
        <v>27</v>
      </c>
      <c r="I12032" t="s">
        <v>20</v>
      </c>
      <c r="J12032" t="s">
        <v>21</v>
      </c>
      <c r="K12032">
        <v>0</v>
      </c>
      <c r="L12032">
        <v>0</v>
      </c>
      <c r="M12032">
        <v>40</v>
      </c>
      <c r="N12032" t="s">
        <v>77</v>
      </c>
      <c r="O12032" t="s">
        <v>43</v>
      </c>
    </row>
    <row r="12033" spans="1:15" x14ac:dyDescent="0.3">
      <c r="A12033">
        <v>53</v>
      </c>
      <c r="B12033" t="s">
        <v>28</v>
      </c>
      <c r="C12033">
        <v>139671</v>
      </c>
      <c r="D12033" t="s">
        <v>16</v>
      </c>
      <c r="E12033">
        <v>13</v>
      </c>
      <c r="F12033" t="s">
        <v>25</v>
      </c>
      <c r="G12033" t="s">
        <v>34</v>
      </c>
      <c r="H12033" t="s">
        <v>27</v>
      </c>
      <c r="I12033" t="s">
        <v>20</v>
      </c>
      <c r="J12033" t="s">
        <v>21</v>
      </c>
      <c r="K12033">
        <v>0</v>
      </c>
      <c r="L12033">
        <v>1902</v>
      </c>
      <c r="M12033">
        <v>40</v>
      </c>
      <c r="N12033" t="s">
        <v>22</v>
      </c>
      <c r="O12033" t="s">
        <v>43</v>
      </c>
    </row>
    <row r="12034" spans="1:15" x14ac:dyDescent="0.3">
      <c r="A12034">
        <v>47</v>
      </c>
      <c r="B12034" t="s">
        <v>28</v>
      </c>
      <c r="C12034">
        <v>102771</v>
      </c>
      <c r="D12034" t="s">
        <v>52</v>
      </c>
      <c r="E12034">
        <v>4</v>
      </c>
      <c r="F12034" t="s">
        <v>25</v>
      </c>
      <c r="G12034" t="s">
        <v>31</v>
      </c>
      <c r="H12034" t="s">
        <v>27</v>
      </c>
      <c r="I12034" t="s">
        <v>20</v>
      </c>
      <c r="J12034" t="s">
        <v>21</v>
      </c>
      <c r="K12034">
        <v>0</v>
      </c>
      <c r="L12034">
        <v>0</v>
      </c>
      <c r="M12034">
        <v>40</v>
      </c>
      <c r="N12034" t="s">
        <v>92</v>
      </c>
      <c r="O12034" t="s">
        <v>23</v>
      </c>
    </row>
    <row r="12035" spans="1:15" x14ac:dyDescent="0.3">
      <c r="A12035">
        <v>40</v>
      </c>
      <c r="B12035" t="s">
        <v>28</v>
      </c>
      <c r="C12035">
        <v>213019</v>
      </c>
      <c r="D12035" t="s">
        <v>29</v>
      </c>
      <c r="E12035">
        <v>9</v>
      </c>
      <c r="F12035" t="s">
        <v>30</v>
      </c>
      <c r="G12035" t="s">
        <v>49</v>
      </c>
      <c r="H12035" t="s">
        <v>58</v>
      </c>
      <c r="I12035" t="s">
        <v>20</v>
      </c>
      <c r="J12035" t="s">
        <v>36</v>
      </c>
      <c r="K12035">
        <v>0</v>
      </c>
      <c r="L12035">
        <v>0</v>
      </c>
      <c r="M12035">
        <v>30</v>
      </c>
      <c r="N12035" t="s">
        <v>22</v>
      </c>
      <c r="O12035" t="s">
        <v>23</v>
      </c>
    </row>
    <row r="12036" spans="1:15" x14ac:dyDescent="0.3">
      <c r="A12036">
        <v>35</v>
      </c>
      <c r="B12036" t="s">
        <v>28</v>
      </c>
      <c r="C12036">
        <v>228493</v>
      </c>
      <c r="D12036" t="s">
        <v>44</v>
      </c>
      <c r="E12036">
        <v>10</v>
      </c>
      <c r="F12036" t="s">
        <v>17</v>
      </c>
      <c r="G12036" t="s">
        <v>49</v>
      </c>
      <c r="H12036" t="s">
        <v>47</v>
      </c>
      <c r="I12036" t="s">
        <v>20</v>
      </c>
      <c r="J12036" t="s">
        <v>21</v>
      </c>
      <c r="K12036">
        <v>0</v>
      </c>
      <c r="L12036">
        <v>0</v>
      </c>
      <c r="M12036">
        <v>48</v>
      </c>
      <c r="N12036" t="s">
        <v>22</v>
      </c>
      <c r="O12036" t="s">
        <v>23</v>
      </c>
    </row>
    <row r="12037" spans="1:15" x14ac:dyDescent="0.3">
      <c r="A12037">
        <v>65</v>
      </c>
      <c r="B12037" t="s">
        <v>24</v>
      </c>
      <c r="C12037">
        <v>22907</v>
      </c>
      <c r="D12037" t="s">
        <v>52</v>
      </c>
      <c r="E12037">
        <v>4</v>
      </c>
      <c r="F12037" t="s">
        <v>25</v>
      </c>
      <c r="G12037" t="s">
        <v>56</v>
      </c>
      <c r="H12037" t="s">
        <v>27</v>
      </c>
      <c r="I12037" t="s">
        <v>20</v>
      </c>
      <c r="J12037" t="s">
        <v>21</v>
      </c>
      <c r="K12037">
        <v>0</v>
      </c>
      <c r="L12037">
        <v>0</v>
      </c>
      <c r="M12037">
        <v>40</v>
      </c>
      <c r="N12037" t="s">
        <v>22</v>
      </c>
      <c r="O12037" t="s">
        <v>23</v>
      </c>
    </row>
    <row r="12038" spans="1:15" x14ac:dyDescent="0.3">
      <c r="A12038">
        <v>42</v>
      </c>
      <c r="B12038" t="s">
        <v>28</v>
      </c>
      <c r="C12038">
        <v>24364</v>
      </c>
      <c r="D12038" t="s">
        <v>44</v>
      </c>
      <c r="E12038">
        <v>10</v>
      </c>
      <c r="F12038" t="s">
        <v>25</v>
      </c>
      <c r="G12038" t="s">
        <v>41</v>
      </c>
      <c r="H12038" t="s">
        <v>35</v>
      </c>
      <c r="I12038" t="s">
        <v>33</v>
      </c>
      <c r="J12038" t="s">
        <v>36</v>
      </c>
      <c r="K12038">
        <v>0</v>
      </c>
      <c r="L12038">
        <v>0</v>
      </c>
      <c r="M12038">
        <v>30</v>
      </c>
      <c r="N12038" t="s">
        <v>22</v>
      </c>
      <c r="O12038" t="s">
        <v>23</v>
      </c>
    </row>
    <row r="12039" spans="1:15" x14ac:dyDescent="0.3">
      <c r="A12039">
        <v>23</v>
      </c>
      <c r="B12039" t="s">
        <v>61</v>
      </c>
      <c r="C12039">
        <v>41432</v>
      </c>
      <c r="D12039" t="s">
        <v>16</v>
      </c>
      <c r="E12039">
        <v>13</v>
      </c>
      <c r="F12039" t="s">
        <v>17</v>
      </c>
      <c r="G12039" t="s">
        <v>34</v>
      </c>
      <c r="H12039" t="s">
        <v>19</v>
      </c>
      <c r="I12039" t="s">
        <v>20</v>
      </c>
      <c r="J12039" t="s">
        <v>36</v>
      </c>
      <c r="K12039">
        <v>0</v>
      </c>
      <c r="L12039">
        <v>0</v>
      </c>
      <c r="M12039">
        <v>15</v>
      </c>
      <c r="N12039" t="s">
        <v>22</v>
      </c>
      <c r="O12039" t="s">
        <v>23</v>
      </c>
    </row>
    <row r="12040" spans="1:15" x14ac:dyDescent="0.3">
      <c r="A12040">
        <v>39</v>
      </c>
      <c r="B12040" t="s">
        <v>28</v>
      </c>
      <c r="C12040">
        <v>235259</v>
      </c>
      <c r="D12040" t="s">
        <v>44</v>
      </c>
      <c r="E12040">
        <v>10</v>
      </c>
      <c r="F12040" t="s">
        <v>30</v>
      </c>
      <c r="G12040" t="s">
        <v>18</v>
      </c>
      <c r="H12040" t="s">
        <v>19</v>
      </c>
      <c r="I12040" t="s">
        <v>20</v>
      </c>
      <c r="J12040" t="s">
        <v>36</v>
      </c>
      <c r="K12040">
        <v>0</v>
      </c>
      <c r="L12040">
        <v>0</v>
      </c>
      <c r="M12040">
        <v>40</v>
      </c>
      <c r="N12040" t="s">
        <v>22</v>
      </c>
      <c r="O12040" t="s">
        <v>23</v>
      </c>
    </row>
    <row r="12041" spans="1:15" x14ac:dyDescent="0.3">
      <c r="A12041">
        <v>39</v>
      </c>
      <c r="B12041" t="s">
        <v>28</v>
      </c>
      <c r="C12041">
        <v>343476</v>
      </c>
      <c r="D12041" t="s">
        <v>29</v>
      </c>
      <c r="E12041">
        <v>9</v>
      </c>
      <c r="F12041" t="s">
        <v>25</v>
      </c>
      <c r="G12041" t="s">
        <v>51</v>
      </c>
      <c r="H12041" t="s">
        <v>27</v>
      </c>
      <c r="I12041" t="s">
        <v>20</v>
      </c>
      <c r="J12041" t="s">
        <v>21</v>
      </c>
      <c r="K12041">
        <v>0</v>
      </c>
      <c r="L12041">
        <v>0</v>
      </c>
      <c r="M12041">
        <v>30</v>
      </c>
      <c r="N12041" t="s">
        <v>22</v>
      </c>
      <c r="O12041" t="s">
        <v>23</v>
      </c>
    </row>
    <row r="12042" spans="1:15" x14ac:dyDescent="0.3">
      <c r="A12042">
        <v>37</v>
      </c>
      <c r="B12042" t="s">
        <v>28</v>
      </c>
      <c r="C12042">
        <v>326886</v>
      </c>
      <c r="D12042" t="s">
        <v>29</v>
      </c>
      <c r="E12042">
        <v>9</v>
      </c>
      <c r="F12042" t="s">
        <v>25</v>
      </c>
      <c r="G12042" t="s">
        <v>53</v>
      </c>
      <c r="H12042" t="s">
        <v>27</v>
      </c>
      <c r="I12042" t="s">
        <v>20</v>
      </c>
      <c r="J12042" t="s">
        <v>21</v>
      </c>
      <c r="K12042">
        <v>0</v>
      </c>
      <c r="L12042">
        <v>0</v>
      </c>
      <c r="M12042">
        <v>40</v>
      </c>
      <c r="N12042" t="s">
        <v>22</v>
      </c>
      <c r="O12042" t="s">
        <v>23</v>
      </c>
    </row>
    <row r="12043" spans="1:15" x14ac:dyDescent="0.3">
      <c r="A12043">
        <v>25</v>
      </c>
      <c r="B12043" t="s">
        <v>28</v>
      </c>
      <c r="C12043">
        <v>248313</v>
      </c>
      <c r="D12043" t="s">
        <v>50</v>
      </c>
      <c r="E12043">
        <v>11</v>
      </c>
      <c r="F12043" t="s">
        <v>17</v>
      </c>
      <c r="G12043" t="s">
        <v>18</v>
      </c>
      <c r="H12043" t="s">
        <v>19</v>
      </c>
      <c r="I12043" t="s">
        <v>20</v>
      </c>
      <c r="J12043" t="s">
        <v>36</v>
      </c>
      <c r="K12043">
        <v>0</v>
      </c>
      <c r="L12043">
        <v>0</v>
      </c>
      <c r="M12043">
        <v>40</v>
      </c>
      <c r="N12043" t="s">
        <v>22</v>
      </c>
      <c r="O12043" t="s">
        <v>23</v>
      </c>
    </row>
    <row r="12044" spans="1:15" x14ac:dyDescent="0.3">
      <c r="A12044">
        <v>31</v>
      </c>
      <c r="B12044" t="s">
        <v>24</v>
      </c>
      <c r="C12044">
        <v>30290</v>
      </c>
      <c r="D12044" t="s">
        <v>29</v>
      </c>
      <c r="E12044">
        <v>9</v>
      </c>
      <c r="F12044" t="s">
        <v>17</v>
      </c>
      <c r="G12044" t="s">
        <v>41</v>
      </c>
      <c r="H12044" t="s">
        <v>58</v>
      </c>
      <c r="I12044" t="s">
        <v>20</v>
      </c>
      <c r="J12044" t="s">
        <v>36</v>
      </c>
      <c r="K12044">
        <v>0</v>
      </c>
      <c r="L12044">
        <v>0</v>
      </c>
      <c r="M12044">
        <v>40</v>
      </c>
      <c r="N12044" t="s">
        <v>22</v>
      </c>
      <c r="O12044" t="s">
        <v>23</v>
      </c>
    </row>
    <row r="12045" spans="1:15" x14ac:dyDescent="0.3">
      <c r="A12045">
        <v>39</v>
      </c>
      <c r="B12045" t="s">
        <v>28</v>
      </c>
      <c r="C12045">
        <v>188540</v>
      </c>
      <c r="D12045" t="s">
        <v>29</v>
      </c>
      <c r="E12045">
        <v>9</v>
      </c>
      <c r="F12045" t="s">
        <v>30</v>
      </c>
      <c r="G12045" t="s">
        <v>26</v>
      </c>
      <c r="H12045" t="s">
        <v>19</v>
      </c>
      <c r="I12045" t="s">
        <v>20</v>
      </c>
      <c r="J12045" t="s">
        <v>21</v>
      </c>
      <c r="K12045">
        <v>0</v>
      </c>
      <c r="L12045">
        <v>0</v>
      </c>
      <c r="M12045">
        <v>45</v>
      </c>
      <c r="N12045" t="s">
        <v>22</v>
      </c>
      <c r="O12045" t="s">
        <v>23</v>
      </c>
    </row>
    <row r="12046" spans="1:15" x14ac:dyDescent="0.3">
      <c r="A12046">
        <v>39</v>
      </c>
      <c r="B12046" t="s">
        <v>28</v>
      </c>
      <c r="C12046">
        <v>237943</v>
      </c>
      <c r="D12046" t="s">
        <v>16</v>
      </c>
      <c r="E12046">
        <v>13</v>
      </c>
      <c r="F12046" t="s">
        <v>25</v>
      </c>
      <c r="G12046" t="s">
        <v>49</v>
      </c>
      <c r="H12046" t="s">
        <v>27</v>
      </c>
      <c r="I12046" t="s">
        <v>20</v>
      </c>
      <c r="J12046" t="s">
        <v>21</v>
      </c>
      <c r="K12046">
        <v>0</v>
      </c>
      <c r="L12046">
        <v>0</v>
      </c>
      <c r="M12046">
        <v>30</v>
      </c>
      <c r="N12046" t="s">
        <v>22</v>
      </c>
      <c r="O12046" t="s">
        <v>43</v>
      </c>
    </row>
    <row r="12047" spans="1:15" x14ac:dyDescent="0.3">
      <c r="A12047">
        <v>25</v>
      </c>
      <c r="B12047" t="s">
        <v>28</v>
      </c>
      <c r="C12047">
        <v>198870</v>
      </c>
      <c r="D12047" t="s">
        <v>16</v>
      </c>
      <c r="E12047">
        <v>13</v>
      </c>
      <c r="F12047" t="s">
        <v>17</v>
      </c>
      <c r="G12047" t="s">
        <v>18</v>
      </c>
      <c r="H12047" t="s">
        <v>47</v>
      </c>
      <c r="I12047" t="s">
        <v>33</v>
      </c>
      <c r="J12047" t="s">
        <v>21</v>
      </c>
      <c r="K12047">
        <v>0</v>
      </c>
      <c r="L12047">
        <v>0</v>
      </c>
      <c r="M12047">
        <v>35</v>
      </c>
      <c r="N12047" t="s">
        <v>22</v>
      </c>
      <c r="O12047" t="s">
        <v>23</v>
      </c>
    </row>
    <row r="12048" spans="1:15" x14ac:dyDescent="0.3">
      <c r="A12048">
        <v>30</v>
      </c>
      <c r="B12048" t="s">
        <v>28</v>
      </c>
      <c r="C12048">
        <v>233980</v>
      </c>
      <c r="D12048" t="s">
        <v>32</v>
      </c>
      <c r="E12048">
        <v>7</v>
      </c>
      <c r="F12048" t="s">
        <v>25</v>
      </c>
      <c r="G12048" t="s">
        <v>53</v>
      </c>
      <c r="H12048" t="s">
        <v>27</v>
      </c>
      <c r="I12048" t="s">
        <v>20</v>
      </c>
      <c r="J12048" t="s">
        <v>21</v>
      </c>
      <c r="K12048">
        <v>0</v>
      </c>
      <c r="L12048">
        <v>0</v>
      </c>
      <c r="M12048">
        <v>40</v>
      </c>
      <c r="N12048" t="s">
        <v>22</v>
      </c>
      <c r="O12048" t="s">
        <v>23</v>
      </c>
    </row>
    <row r="12049" spans="1:15" x14ac:dyDescent="0.3">
      <c r="A12049">
        <v>37</v>
      </c>
      <c r="B12049" t="s">
        <v>28</v>
      </c>
      <c r="C12049">
        <v>171090</v>
      </c>
      <c r="D12049" t="s">
        <v>39</v>
      </c>
      <c r="E12049">
        <v>5</v>
      </c>
      <c r="F12049" t="s">
        <v>25</v>
      </c>
      <c r="G12049" t="s">
        <v>57</v>
      </c>
      <c r="H12049" t="s">
        <v>35</v>
      </c>
      <c r="I12049" t="s">
        <v>33</v>
      </c>
      <c r="J12049" t="s">
        <v>36</v>
      </c>
      <c r="K12049">
        <v>0</v>
      </c>
      <c r="L12049">
        <v>0</v>
      </c>
      <c r="M12049">
        <v>48</v>
      </c>
      <c r="N12049" t="s">
        <v>22</v>
      </c>
      <c r="O12049" t="s">
        <v>23</v>
      </c>
    </row>
    <row r="12050" spans="1:15" x14ac:dyDescent="0.3">
      <c r="A12050">
        <v>22</v>
      </c>
      <c r="B12050" t="s">
        <v>28</v>
      </c>
      <c r="C12050">
        <v>353039</v>
      </c>
      <c r="D12050" t="s">
        <v>29</v>
      </c>
      <c r="E12050">
        <v>9</v>
      </c>
      <c r="F12050" t="s">
        <v>17</v>
      </c>
      <c r="G12050" t="s">
        <v>51</v>
      </c>
      <c r="H12050" t="s">
        <v>58</v>
      </c>
      <c r="I12050" t="s">
        <v>20</v>
      </c>
      <c r="J12050" t="s">
        <v>36</v>
      </c>
      <c r="K12050">
        <v>0</v>
      </c>
      <c r="L12050">
        <v>0</v>
      </c>
      <c r="M12050">
        <v>36</v>
      </c>
      <c r="N12050" t="s">
        <v>55</v>
      </c>
      <c r="O12050" t="s">
        <v>23</v>
      </c>
    </row>
    <row r="12051" spans="1:15" x14ac:dyDescent="0.3">
      <c r="A12051">
        <v>46</v>
      </c>
      <c r="B12051" t="s">
        <v>61</v>
      </c>
      <c r="C12051">
        <v>213140</v>
      </c>
      <c r="D12051" t="s">
        <v>38</v>
      </c>
      <c r="E12051">
        <v>14</v>
      </c>
      <c r="F12051" t="s">
        <v>25</v>
      </c>
      <c r="G12051" t="s">
        <v>26</v>
      </c>
      <c r="H12051" t="s">
        <v>27</v>
      </c>
      <c r="I12051" t="s">
        <v>20</v>
      </c>
      <c r="J12051" t="s">
        <v>21</v>
      </c>
      <c r="K12051">
        <v>0</v>
      </c>
      <c r="L12051">
        <v>1977</v>
      </c>
      <c r="M12051">
        <v>40</v>
      </c>
      <c r="N12051" t="s">
        <v>22</v>
      </c>
      <c r="O12051" t="s">
        <v>43</v>
      </c>
    </row>
    <row r="12052" spans="1:15" x14ac:dyDescent="0.3">
      <c r="A12052">
        <v>54</v>
      </c>
      <c r="B12052" t="s">
        <v>28</v>
      </c>
      <c r="C12052">
        <v>188136</v>
      </c>
      <c r="D12052" t="s">
        <v>16</v>
      </c>
      <c r="E12052">
        <v>13</v>
      </c>
      <c r="F12052" t="s">
        <v>30</v>
      </c>
      <c r="G12052" t="s">
        <v>49</v>
      </c>
      <c r="H12052" t="s">
        <v>19</v>
      </c>
      <c r="I12052" t="s">
        <v>20</v>
      </c>
      <c r="J12052" t="s">
        <v>36</v>
      </c>
      <c r="K12052">
        <v>0</v>
      </c>
      <c r="L12052">
        <v>1408</v>
      </c>
      <c r="M12052">
        <v>38</v>
      </c>
      <c r="N12052" t="s">
        <v>22</v>
      </c>
      <c r="O12052" t="s">
        <v>23</v>
      </c>
    </row>
    <row r="12053" spans="1:15" x14ac:dyDescent="0.3">
      <c r="A12053">
        <v>33</v>
      </c>
      <c r="B12053" t="s">
        <v>28</v>
      </c>
      <c r="C12053">
        <v>130057</v>
      </c>
      <c r="D12053" t="s">
        <v>48</v>
      </c>
      <c r="E12053">
        <v>12</v>
      </c>
      <c r="F12053" t="s">
        <v>17</v>
      </c>
      <c r="G12053" t="s">
        <v>51</v>
      </c>
      <c r="H12053" t="s">
        <v>19</v>
      </c>
      <c r="I12053" t="s">
        <v>20</v>
      </c>
      <c r="J12053" t="s">
        <v>21</v>
      </c>
      <c r="K12053">
        <v>0</v>
      </c>
      <c r="L12053">
        <v>0</v>
      </c>
      <c r="M12053">
        <v>45</v>
      </c>
      <c r="N12053" t="s">
        <v>22</v>
      </c>
      <c r="O12053" t="s">
        <v>23</v>
      </c>
    </row>
    <row r="12054" spans="1:15" x14ac:dyDescent="0.3">
      <c r="A12054">
        <v>70</v>
      </c>
      <c r="B12054" t="s">
        <v>15</v>
      </c>
      <c r="C12054">
        <v>345339</v>
      </c>
      <c r="D12054" t="s">
        <v>16</v>
      </c>
      <c r="E12054">
        <v>13</v>
      </c>
      <c r="F12054" t="s">
        <v>17</v>
      </c>
      <c r="G12054" t="s">
        <v>26</v>
      </c>
      <c r="H12054" t="s">
        <v>19</v>
      </c>
      <c r="I12054" t="s">
        <v>20</v>
      </c>
      <c r="J12054" t="s">
        <v>21</v>
      </c>
      <c r="K12054">
        <v>0</v>
      </c>
      <c r="L12054">
        <v>0</v>
      </c>
      <c r="M12054">
        <v>40</v>
      </c>
      <c r="N12054" t="s">
        <v>22</v>
      </c>
      <c r="O12054" t="s">
        <v>23</v>
      </c>
    </row>
    <row r="12055" spans="1:15" x14ac:dyDescent="0.3">
      <c r="A12055">
        <v>36</v>
      </c>
      <c r="B12055" t="s">
        <v>28</v>
      </c>
      <c r="C12055">
        <v>182074</v>
      </c>
      <c r="D12055" t="s">
        <v>44</v>
      </c>
      <c r="E12055">
        <v>10</v>
      </c>
      <c r="F12055" t="s">
        <v>30</v>
      </c>
      <c r="G12055" t="s">
        <v>18</v>
      </c>
      <c r="H12055" t="s">
        <v>19</v>
      </c>
      <c r="I12055" t="s">
        <v>20</v>
      </c>
      <c r="J12055" t="s">
        <v>21</v>
      </c>
      <c r="K12055">
        <v>0</v>
      </c>
      <c r="L12055">
        <v>0</v>
      </c>
      <c r="M12055">
        <v>45</v>
      </c>
      <c r="N12055" t="s">
        <v>22</v>
      </c>
      <c r="O12055" t="s">
        <v>23</v>
      </c>
    </row>
    <row r="12056" spans="1:15" x14ac:dyDescent="0.3">
      <c r="A12056">
        <v>53</v>
      </c>
      <c r="B12056" t="s">
        <v>63</v>
      </c>
      <c r="C12056">
        <v>176557</v>
      </c>
      <c r="D12056" t="s">
        <v>38</v>
      </c>
      <c r="E12056">
        <v>14</v>
      </c>
      <c r="F12056" t="s">
        <v>30</v>
      </c>
      <c r="G12056" t="s">
        <v>34</v>
      </c>
      <c r="H12056" t="s">
        <v>58</v>
      </c>
      <c r="I12056" t="s">
        <v>20</v>
      </c>
      <c r="J12056" t="s">
        <v>36</v>
      </c>
      <c r="K12056">
        <v>0</v>
      </c>
      <c r="L12056">
        <v>0</v>
      </c>
      <c r="M12056">
        <v>50</v>
      </c>
      <c r="N12056" t="s">
        <v>22</v>
      </c>
      <c r="O12056" t="s">
        <v>23</v>
      </c>
    </row>
    <row r="12057" spans="1:15" x14ac:dyDescent="0.3">
      <c r="A12057">
        <v>55</v>
      </c>
      <c r="B12057" t="s">
        <v>15</v>
      </c>
      <c r="C12057">
        <v>71630</v>
      </c>
      <c r="D12057" t="s">
        <v>29</v>
      </c>
      <c r="E12057">
        <v>9</v>
      </c>
      <c r="F12057" t="s">
        <v>30</v>
      </c>
      <c r="G12057" t="s">
        <v>18</v>
      </c>
      <c r="H12057" t="s">
        <v>19</v>
      </c>
      <c r="I12057" t="s">
        <v>20</v>
      </c>
      <c r="J12057" t="s">
        <v>36</v>
      </c>
      <c r="K12057">
        <v>0</v>
      </c>
      <c r="L12057">
        <v>1617</v>
      </c>
      <c r="M12057">
        <v>40</v>
      </c>
      <c r="N12057" t="s">
        <v>22</v>
      </c>
      <c r="O12057" t="s">
        <v>23</v>
      </c>
    </row>
    <row r="12058" spans="1:15" x14ac:dyDescent="0.3">
      <c r="A12058">
        <v>17</v>
      </c>
      <c r="B12058" t="s">
        <v>28</v>
      </c>
      <c r="C12058">
        <v>159849</v>
      </c>
      <c r="D12058" t="s">
        <v>32</v>
      </c>
      <c r="E12058">
        <v>7</v>
      </c>
      <c r="F12058" t="s">
        <v>17</v>
      </c>
      <c r="G12058" t="s">
        <v>65</v>
      </c>
      <c r="H12058" t="s">
        <v>47</v>
      </c>
      <c r="I12058" t="s">
        <v>20</v>
      </c>
      <c r="J12058" t="s">
        <v>36</v>
      </c>
      <c r="K12058">
        <v>0</v>
      </c>
      <c r="L12058">
        <v>0</v>
      </c>
      <c r="M12058">
        <v>30</v>
      </c>
      <c r="N12058" t="s">
        <v>22</v>
      </c>
      <c r="O12058" t="s">
        <v>23</v>
      </c>
    </row>
    <row r="12059" spans="1:15" x14ac:dyDescent="0.3">
      <c r="A12059">
        <v>36</v>
      </c>
      <c r="B12059" t="s">
        <v>28</v>
      </c>
      <c r="C12059">
        <v>183425</v>
      </c>
      <c r="D12059" t="s">
        <v>44</v>
      </c>
      <c r="E12059">
        <v>10</v>
      </c>
      <c r="F12059" t="s">
        <v>30</v>
      </c>
      <c r="G12059" t="s">
        <v>31</v>
      </c>
      <c r="H12059" t="s">
        <v>19</v>
      </c>
      <c r="I12059" t="s">
        <v>20</v>
      </c>
      <c r="J12059" t="s">
        <v>21</v>
      </c>
      <c r="K12059">
        <v>0</v>
      </c>
      <c r="L12059">
        <v>0</v>
      </c>
      <c r="M12059">
        <v>40</v>
      </c>
      <c r="N12059" t="s">
        <v>22</v>
      </c>
      <c r="O12059" t="s">
        <v>23</v>
      </c>
    </row>
    <row r="12060" spans="1:15" x14ac:dyDescent="0.3">
      <c r="A12060">
        <v>36</v>
      </c>
      <c r="B12060" t="s">
        <v>24</v>
      </c>
      <c r="C12060">
        <v>125933</v>
      </c>
      <c r="D12060" t="s">
        <v>69</v>
      </c>
      <c r="E12060">
        <v>15</v>
      </c>
      <c r="F12060" t="s">
        <v>17</v>
      </c>
      <c r="G12060" t="s">
        <v>34</v>
      </c>
      <c r="H12060" t="s">
        <v>19</v>
      </c>
      <c r="I12060" t="s">
        <v>20</v>
      </c>
      <c r="J12060" t="s">
        <v>21</v>
      </c>
      <c r="K12060">
        <v>0</v>
      </c>
      <c r="L12060">
        <v>0</v>
      </c>
      <c r="M12060">
        <v>55</v>
      </c>
      <c r="N12060" t="s">
        <v>22</v>
      </c>
      <c r="O12060" t="s">
        <v>43</v>
      </c>
    </row>
    <row r="12061" spans="1:15" x14ac:dyDescent="0.3">
      <c r="A12061">
        <v>40</v>
      </c>
      <c r="B12061" t="s">
        <v>63</v>
      </c>
      <c r="C12061">
        <v>180123</v>
      </c>
      <c r="D12061" t="s">
        <v>29</v>
      </c>
      <c r="E12061">
        <v>9</v>
      </c>
      <c r="F12061" t="s">
        <v>40</v>
      </c>
      <c r="G12061" t="s">
        <v>56</v>
      </c>
      <c r="H12061" t="s">
        <v>47</v>
      </c>
      <c r="I12061" t="s">
        <v>33</v>
      </c>
      <c r="J12061" t="s">
        <v>21</v>
      </c>
      <c r="K12061">
        <v>0</v>
      </c>
      <c r="L12061">
        <v>0</v>
      </c>
      <c r="M12061">
        <v>40</v>
      </c>
      <c r="N12061" t="s">
        <v>22</v>
      </c>
      <c r="O12061" t="s">
        <v>23</v>
      </c>
    </row>
    <row r="12062" spans="1:15" x14ac:dyDescent="0.3">
      <c r="A12062">
        <v>36</v>
      </c>
      <c r="B12062" t="s">
        <v>28</v>
      </c>
      <c r="C12062">
        <v>592930</v>
      </c>
      <c r="D12062" t="s">
        <v>29</v>
      </c>
      <c r="E12062">
        <v>9</v>
      </c>
      <c r="F12062" t="s">
        <v>25</v>
      </c>
      <c r="G12062" t="s">
        <v>53</v>
      </c>
      <c r="H12062" t="s">
        <v>27</v>
      </c>
      <c r="I12062" t="s">
        <v>33</v>
      </c>
      <c r="J12062" t="s">
        <v>21</v>
      </c>
      <c r="K12062">
        <v>0</v>
      </c>
      <c r="L12062">
        <v>0</v>
      </c>
      <c r="M12062">
        <v>50</v>
      </c>
      <c r="N12062" t="s">
        <v>22</v>
      </c>
      <c r="O12062" t="s">
        <v>43</v>
      </c>
    </row>
    <row r="12063" spans="1:15" x14ac:dyDescent="0.3">
      <c r="A12063">
        <v>28</v>
      </c>
      <c r="B12063" t="s">
        <v>28</v>
      </c>
      <c r="C12063">
        <v>183802</v>
      </c>
      <c r="D12063" t="s">
        <v>29</v>
      </c>
      <c r="E12063">
        <v>9</v>
      </c>
      <c r="F12063" t="s">
        <v>25</v>
      </c>
      <c r="G12063" t="s">
        <v>53</v>
      </c>
      <c r="H12063" t="s">
        <v>27</v>
      </c>
      <c r="I12063" t="s">
        <v>20</v>
      </c>
      <c r="J12063" t="s">
        <v>21</v>
      </c>
      <c r="K12063">
        <v>0</v>
      </c>
      <c r="L12063">
        <v>0</v>
      </c>
      <c r="M12063">
        <v>55</v>
      </c>
      <c r="N12063" t="s">
        <v>22</v>
      </c>
      <c r="O12063" t="s">
        <v>23</v>
      </c>
    </row>
    <row r="12064" spans="1:15" x14ac:dyDescent="0.3">
      <c r="A12064">
        <v>39</v>
      </c>
      <c r="B12064" t="s">
        <v>28</v>
      </c>
      <c r="C12064">
        <v>77005</v>
      </c>
      <c r="D12064" t="s">
        <v>38</v>
      </c>
      <c r="E12064">
        <v>14</v>
      </c>
      <c r="F12064" t="s">
        <v>25</v>
      </c>
      <c r="G12064" t="s">
        <v>34</v>
      </c>
      <c r="H12064" t="s">
        <v>27</v>
      </c>
      <c r="I12064" t="s">
        <v>20</v>
      </c>
      <c r="J12064" t="s">
        <v>21</v>
      </c>
      <c r="K12064">
        <v>99999</v>
      </c>
      <c r="L12064">
        <v>0</v>
      </c>
      <c r="M12064">
        <v>40</v>
      </c>
      <c r="N12064" t="s">
        <v>22</v>
      </c>
      <c r="O12064" t="s">
        <v>43</v>
      </c>
    </row>
    <row r="12065" spans="1:15" x14ac:dyDescent="0.3">
      <c r="A12065">
        <v>49</v>
      </c>
      <c r="B12065" t="s">
        <v>28</v>
      </c>
      <c r="C12065">
        <v>80914</v>
      </c>
      <c r="D12065" t="s">
        <v>72</v>
      </c>
      <c r="E12065">
        <v>3</v>
      </c>
      <c r="F12065" t="s">
        <v>17</v>
      </c>
      <c r="G12065" t="s">
        <v>57</v>
      </c>
      <c r="H12065" t="s">
        <v>19</v>
      </c>
      <c r="I12065" t="s">
        <v>20</v>
      </c>
      <c r="J12065" t="s">
        <v>21</v>
      </c>
      <c r="K12065">
        <v>0</v>
      </c>
      <c r="L12065">
        <v>0</v>
      </c>
      <c r="M12065">
        <v>45</v>
      </c>
      <c r="N12065" t="s">
        <v>22</v>
      </c>
      <c r="O12065" t="s">
        <v>23</v>
      </c>
    </row>
    <row r="12066" spans="1:15" x14ac:dyDescent="0.3">
      <c r="A12066">
        <v>63</v>
      </c>
      <c r="B12066" t="s">
        <v>71</v>
      </c>
      <c r="C12066">
        <v>165667</v>
      </c>
      <c r="D12066" t="s">
        <v>29</v>
      </c>
      <c r="E12066">
        <v>9</v>
      </c>
      <c r="F12066" t="s">
        <v>25</v>
      </c>
      <c r="G12066" t="s">
        <v>26</v>
      </c>
      <c r="H12066" t="s">
        <v>27</v>
      </c>
      <c r="I12066" t="s">
        <v>20</v>
      </c>
      <c r="J12066" t="s">
        <v>21</v>
      </c>
      <c r="K12066">
        <v>0</v>
      </c>
      <c r="L12066">
        <v>0</v>
      </c>
      <c r="M12066">
        <v>40</v>
      </c>
      <c r="N12066" t="s">
        <v>22</v>
      </c>
      <c r="O12066" t="s">
        <v>23</v>
      </c>
    </row>
    <row r="12067" spans="1:15" x14ac:dyDescent="0.3">
      <c r="A12067">
        <v>61</v>
      </c>
      <c r="B12067" t="s">
        <v>28</v>
      </c>
      <c r="C12067">
        <v>123991</v>
      </c>
      <c r="D12067" t="s">
        <v>44</v>
      </c>
      <c r="E12067">
        <v>10</v>
      </c>
      <c r="F12067" t="s">
        <v>25</v>
      </c>
      <c r="G12067" t="s">
        <v>31</v>
      </c>
      <c r="H12067" t="s">
        <v>27</v>
      </c>
      <c r="I12067" t="s">
        <v>20</v>
      </c>
      <c r="J12067" t="s">
        <v>21</v>
      </c>
      <c r="K12067">
        <v>0</v>
      </c>
      <c r="L12067">
        <v>0</v>
      </c>
      <c r="M12067">
        <v>20</v>
      </c>
      <c r="N12067" t="s">
        <v>22</v>
      </c>
      <c r="O12067" t="s">
        <v>23</v>
      </c>
    </row>
    <row r="12068" spans="1:15" x14ac:dyDescent="0.3">
      <c r="A12068">
        <v>48</v>
      </c>
      <c r="B12068" t="s">
        <v>71</v>
      </c>
      <c r="C12068">
        <v>181307</v>
      </c>
      <c r="D12068" t="s">
        <v>29</v>
      </c>
      <c r="E12068">
        <v>9</v>
      </c>
      <c r="F12068" t="s">
        <v>25</v>
      </c>
      <c r="G12068" t="s">
        <v>51</v>
      </c>
      <c r="H12068" t="s">
        <v>27</v>
      </c>
      <c r="I12068" t="s">
        <v>20</v>
      </c>
      <c r="J12068" t="s">
        <v>21</v>
      </c>
      <c r="K12068">
        <v>0</v>
      </c>
      <c r="L12068">
        <v>0</v>
      </c>
      <c r="M12068">
        <v>60</v>
      </c>
      <c r="N12068" t="s">
        <v>22</v>
      </c>
      <c r="O12068" t="s">
        <v>43</v>
      </c>
    </row>
    <row r="12069" spans="1:15" x14ac:dyDescent="0.3">
      <c r="A12069">
        <v>55</v>
      </c>
      <c r="B12069" t="s">
        <v>28</v>
      </c>
      <c r="C12069">
        <v>124137</v>
      </c>
      <c r="D12069" t="s">
        <v>29</v>
      </c>
      <c r="E12069">
        <v>9</v>
      </c>
      <c r="F12069" t="s">
        <v>40</v>
      </c>
      <c r="G12069" t="s">
        <v>57</v>
      </c>
      <c r="H12069" t="s">
        <v>19</v>
      </c>
      <c r="I12069" t="s">
        <v>20</v>
      </c>
      <c r="J12069" t="s">
        <v>21</v>
      </c>
      <c r="K12069">
        <v>0</v>
      </c>
      <c r="L12069">
        <v>0</v>
      </c>
      <c r="M12069">
        <v>40</v>
      </c>
      <c r="N12069" t="s">
        <v>83</v>
      </c>
      <c r="O12069" t="s">
        <v>23</v>
      </c>
    </row>
    <row r="12070" spans="1:15" x14ac:dyDescent="0.3">
      <c r="A12070">
        <v>18</v>
      </c>
      <c r="C12070">
        <v>137363</v>
      </c>
      <c r="D12070" t="s">
        <v>44</v>
      </c>
      <c r="E12070">
        <v>10</v>
      </c>
      <c r="F12070" t="s">
        <v>17</v>
      </c>
      <c r="H12070" t="s">
        <v>47</v>
      </c>
      <c r="I12070" t="s">
        <v>20</v>
      </c>
      <c r="J12070" t="s">
        <v>36</v>
      </c>
      <c r="K12070">
        <v>0</v>
      </c>
      <c r="L12070">
        <v>0</v>
      </c>
      <c r="M12070">
        <v>4</v>
      </c>
      <c r="N12070" t="s">
        <v>22</v>
      </c>
      <c r="O12070" t="s">
        <v>23</v>
      </c>
    </row>
    <row r="12071" spans="1:15" x14ac:dyDescent="0.3">
      <c r="A12071">
        <v>20</v>
      </c>
      <c r="B12071" t="s">
        <v>28</v>
      </c>
      <c r="C12071">
        <v>291979</v>
      </c>
      <c r="D12071" t="s">
        <v>29</v>
      </c>
      <c r="E12071">
        <v>9</v>
      </c>
      <c r="F12071" t="s">
        <v>25</v>
      </c>
      <c r="G12071" t="s">
        <v>49</v>
      </c>
      <c r="H12071" t="s">
        <v>73</v>
      </c>
      <c r="I12071" t="s">
        <v>20</v>
      </c>
      <c r="J12071" t="s">
        <v>21</v>
      </c>
      <c r="K12071">
        <v>0</v>
      </c>
      <c r="L12071">
        <v>0</v>
      </c>
      <c r="M12071">
        <v>20</v>
      </c>
      <c r="N12071" t="s">
        <v>22</v>
      </c>
      <c r="O12071" t="s">
        <v>23</v>
      </c>
    </row>
    <row r="12072" spans="1:15" x14ac:dyDescent="0.3">
      <c r="A12072">
        <v>49</v>
      </c>
      <c r="B12072" t="s">
        <v>28</v>
      </c>
      <c r="C12072">
        <v>91251</v>
      </c>
      <c r="D12072" t="s">
        <v>29</v>
      </c>
      <c r="E12072">
        <v>9</v>
      </c>
      <c r="F12072" t="s">
        <v>25</v>
      </c>
      <c r="G12072" t="s">
        <v>41</v>
      </c>
      <c r="H12072" t="s">
        <v>27</v>
      </c>
      <c r="I12072" t="s">
        <v>45</v>
      </c>
      <c r="J12072" t="s">
        <v>21</v>
      </c>
      <c r="K12072">
        <v>0</v>
      </c>
      <c r="L12072">
        <v>0</v>
      </c>
      <c r="M12072">
        <v>40</v>
      </c>
      <c r="N12072" t="s">
        <v>100</v>
      </c>
      <c r="O12072" t="s">
        <v>23</v>
      </c>
    </row>
    <row r="12073" spans="1:15" x14ac:dyDescent="0.3">
      <c r="A12073">
        <v>27</v>
      </c>
      <c r="B12073" t="s">
        <v>61</v>
      </c>
      <c r="C12073">
        <v>148153</v>
      </c>
      <c r="D12073" t="s">
        <v>29</v>
      </c>
      <c r="E12073">
        <v>9</v>
      </c>
      <c r="F12073" t="s">
        <v>25</v>
      </c>
      <c r="G12073" t="s">
        <v>31</v>
      </c>
      <c r="H12073" t="s">
        <v>27</v>
      </c>
      <c r="I12073" t="s">
        <v>45</v>
      </c>
      <c r="J12073" t="s">
        <v>21</v>
      </c>
      <c r="K12073">
        <v>0</v>
      </c>
      <c r="L12073">
        <v>0</v>
      </c>
      <c r="M12073">
        <v>40</v>
      </c>
      <c r="N12073" t="s">
        <v>22</v>
      </c>
      <c r="O12073" t="s">
        <v>23</v>
      </c>
    </row>
    <row r="12074" spans="1:15" x14ac:dyDescent="0.3">
      <c r="A12074">
        <v>37</v>
      </c>
      <c r="B12074" t="s">
        <v>28</v>
      </c>
      <c r="C12074">
        <v>131463</v>
      </c>
      <c r="D12074" t="s">
        <v>74</v>
      </c>
      <c r="E12074">
        <v>6</v>
      </c>
      <c r="F12074" t="s">
        <v>30</v>
      </c>
      <c r="G12074" t="s">
        <v>41</v>
      </c>
      <c r="H12074" t="s">
        <v>58</v>
      </c>
      <c r="I12074" t="s">
        <v>20</v>
      </c>
      <c r="J12074" t="s">
        <v>36</v>
      </c>
      <c r="K12074">
        <v>0</v>
      </c>
      <c r="L12074">
        <v>0</v>
      </c>
      <c r="M12074">
        <v>33</v>
      </c>
      <c r="N12074" t="s">
        <v>22</v>
      </c>
      <c r="O12074" t="s">
        <v>23</v>
      </c>
    </row>
    <row r="12075" spans="1:15" x14ac:dyDescent="0.3">
      <c r="A12075">
        <v>32</v>
      </c>
      <c r="B12075" t="s">
        <v>15</v>
      </c>
      <c r="C12075">
        <v>127651</v>
      </c>
      <c r="D12075" t="s">
        <v>29</v>
      </c>
      <c r="E12075">
        <v>9</v>
      </c>
      <c r="F12075" t="s">
        <v>25</v>
      </c>
      <c r="G12075" t="s">
        <v>65</v>
      </c>
      <c r="H12075" t="s">
        <v>27</v>
      </c>
      <c r="I12075" t="s">
        <v>20</v>
      </c>
      <c r="J12075" t="s">
        <v>21</v>
      </c>
      <c r="K12075">
        <v>0</v>
      </c>
      <c r="L12075">
        <v>0</v>
      </c>
      <c r="M12075">
        <v>40</v>
      </c>
      <c r="N12075" t="s">
        <v>22</v>
      </c>
      <c r="O12075" t="s">
        <v>23</v>
      </c>
    </row>
    <row r="12076" spans="1:15" x14ac:dyDescent="0.3">
      <c r="A12076">
        <v>33</v>
      </c>
      <c r="B12076" t="s">
        <v>71</v>
      </c>
      <c r="C12076">
        <v>239018</v>
      </c>
      <c r="D12076" t="s">
        <v>59</v>
      </c>
      <c r="E12076">
        <v>16</v>
      </c>
      <c r="F12076" t="s">
        <v>25</v>
      </c>
      <c r="G12076" t="s">
        <v>34</v>
      </c>
      <c r="H12076" t="s">
        <v>27</v>
      </c>
      <c r="I12076" t="s">
        <v>20</v>
      </c>
      <c r="J12076" t="s">
        <v>21</v>
      </c>
      <c r="K12076">
        <v>0</v>
      </c>
      <c r="L12076">
        <v>0</v>
      </c>
      <c r="M12076">
        <v>60</v>
      </c>
      <c r="N12076" t="s">
        <v>22</v>
      </c>
      <c r="O12076" t="s">
        <v>23</v>
      </c>
    </row>
    <row r="12077" spans="1:15" x14ac:dyDescent="0.3">
      <c r="A12077">
        <v>47</v>
      </c>
      <c r="B12077" t="s">
        <v>28</v>
      </c>
      <c r="C12077">
        <v>276087</v>
      </c>
      <c r="D12077" t="s">
        <v>50</v>
      </c>
      <c r="E12077">
        <v>11</v>
      </c>
      <c r="F12077" t="s">
        <v>25</v>
      </c>
      <c r="G12077" t="s">
        <v>41</v>
      </c>
      <c r="H12077" t="s">
        <v>27</v>
      </c>
      <c r="I12077" t="s">
        <v>20</v>
      </c>
      <c r="J12077" t="s">
        <v>21</v>
      </c>
      <c r="K12077">
        <v>0</v>
      </c>
      <c r="L12077">
        <v>0</v>
      </c>
      <c r="M12077">
        <v>26</v>
      </c>
      <c r="N12077" t="s">
        <v>22</v>
      </c>
      <c r="O12077" t="s">
        <v>23</v>
      </c>
    </row>
    <row r="12078" spans="1:15" x14ac:dyDescent="0.3">
      <c r="A12078">
        <v>34</v>
      </c>
      <c r="B12078" t="s">
        <v>28</v>
      </c>
      <c r="C12078">
        <v>386877</v>
      </c>
      <c r="D12078" t="s">
        <v>29</v>
      </c>
      <c r="E12078">
        <v>9</v>
      </c>
      <c r="F12078" t="s">
        <v>25</v>
      </c>
      <c r="G12078" t="s">
        <v>57</v>
      </c>
      <c r="H12078" t="s">
        <v>27</v>
      </c>
      <c r="I12078" t="s">
        <v>33</v>
      </c>
      <c r="J12078" t="s">
        <v>21</v>
      </c>
      <c r="K12078">
        <v>0</v>
      </c>
      <c r="L12078">
        <v>0</v>
      </c>
      <c r="M12078">
        <v>40</v>
      </c>
      <c r="N12078" t="s">
        <v>22</v>
      </c>
      <c r="O12078" t="s">
        <v>23</v>
      </c>
    </row>
    <row r="12079" spans="1:15" x14ac:dyDescent="0.3">
      <c r="A12079">
        <v>61</v>
      </c>
      <c r="B12079" t="s">
        <v>28</v>
      </c>
      <c r="C12079">
        <v>210464</v>
      </c>
      <c r="D12079" t="s">
        <v>29</v>
      </c>
      <c r="E12079">
        <v>9</v>
      </c>
      <c r="F12079" t="s">
        <v>30</v>
      </c>
      <c r="G12079" t="s">
        <v>18</v>
      </c>
      <c r="H12079" t="s">
        <v>73</v>
      </c>
      <c r="I12079" t="s">
        <v>33</v>
      </c>
      <c r="J12079" t="s">
        <v>36</v>
      </c>
      <c r="K12079">
        <v>0</v>
      </c>
      <c r="L12079">
        <v>0</v>
      </c>
      <c r="M12079">
        <v>35</v>
      </c>
      <c r="N12079" t="s">
        <v>22</v>
      </c>
      <c r="O12079" t="s">
        <v>23</v>
      </c>
    </row>
    <row r="12080" spans="1:15" x14ac:dyDescent="0.3">
      <c r="A12080">
        <v>25</v>
      </c>
      <c r="B12080" t="s">
        <v>28</v>
      </c>
      <c r="C12080">
        <v>632834</v>
      </c>
      <c r="D12080" t="s">
        <v>29</v>
      </c>
      <c r="E12080">
        <v>9</v>
      </c>
      <c r="F12080" t="s">
        <v>17</v>
      </c>
      <c r="G12080" t="s">
        <v>51</v>
      </c>
      <c r="H12080" t="s">
        <v>47</v>
      </c>
      <c r="I12080" t="s">
        <v>33</v>
      </c>
      <c r="J12080" t="s">
        <v>21</v>
      </c>
      <c r="K12080">
        <v>0</v>
      </c>
      <c r="L12080">
        <v>0</v>
      </c>
      <c r="M12080">
        <v>40</v>
      </c>
      <c r="N12080" t="s">
        <v>22</v>
      </c>
      <c r="O12080" t="s">
        <v>23</v>
      </c>
    </row>
    <row r="12081" spans="1:15" x14ac:dyDescent="0.3">
      <c r="A12081">
        <v>26</v>
      </c>
      <c r="B12081" t="s">
        <v>28</v>
      </c>
      <c r="C12081">
        <v>245465</v>
      </c>
      <c r="D12081" t="s">
        <v>48</v>
      </c>
      <c r="E12081">
        <v>12</v>
      </c>
      <c r="F12081" t="s">
        <v>17</v>
      </c>
      <c r="G12081" t="s">
        <v>49</v>
      </c>
      <c r="H12081" t="s">
        <v>47</v>
      </c>
      <c r="I12081" t="s">
        <v>20</v>
      </c>
      <c r="J12081" t="s">
        <v>21</v>
      </c>
      <c r="K12081">
        <v>0</v>
      </c>
      <c r="L12081">
        <v>0</v>
      </c>
      <c r="M12081">
        <v>30</v>
      </c>
      <c r="N12081" t="s">
        <v>22</v>
      </c>
      <c r="O12081" t="s">
        <v>23</v>
      </c>
    </row>
    <row r="12082" spans="1:15" x14ac:dyDescent="0.3">
      <c r="A12082">
        <v>18</v>
      </c>
      <c r="B12082" t="s">
        <v>28</v>
      </c>
      <c r="C12082">
        <v>198087</v>
      </c>
      <c r="D12082" t="s">
        <v>29</v>
      </c>
      <c r="E12082">
        <v>9</v>
      </c>
      <c r="F12082" t="s">
        <v>17</v>
      </c>
      <c r="G12082" t="s">
        <v>49</v>
      </c>
      <c r="H12082" t="s">
        <v>47</v>
      </c>
      <c r="I12082" t="s">
        <v>20</v>
      </c>
      <c r="J12082" t="s">
        <v>36</v>
      </c>
      <c r="K12082">
        <v>0</v>
      </c>
      <c r="L12082">
        <v>0</v>
      </c>
      <c r="M12082">
        <v>30</v>
      </c>
      <c r="N12082" t="s">
        <v>22</v>
      </c>
      <c r="O12082" t="s">
        <v>23</v>
      </c>
    </row>
    <row r="12083" spans="1:15" x14ac:dyDescent="0.3">
      <c r="A12083">
        <v>35</v>
      </c>
      <c r="B12083" t="s">
        <v>28</v>
      </c>
      <c r="C12083">
        <v>27408</v>
      </c>
      <c r="D12083" t="s">
        <v>29</v>
      </c>
      <c r="E12083">
        <v>9</v>
      </c>
      <c r="F12083" t="s">
        <v>25</v>
      </c>
      <c r="G12083" t="s">
        <v>49</v>
      </c>
      <c r="H12083" t="s">
        <v>27</v>
      </c>
      <c r="I12083" t="s">
        <v>20</v>
      </c>
      <c r="J12083" t="s">
        <v>21</v>
      </c>
      <c r="K12083">
        <v>0</v>
      </c>
      <c r="L12083">
        <v>0</v>
      </c>
      <c r="M12083">
        <v>50</v>
      </c>
      <c r="N12083" t="s">
        <v>22</v>
      </c>
      <c r="O12083" t="s">
        <v>23</v>
      </c>
    </row>
    <row r="12084" spans="1:15" x14ac:dyDescent="0.3">
      <c r="A12084">
        <v>36</v>
      </c>
      <c r="B12084" t="s">
        <v>28</v>
      </c>
      <c r="C12084">
        <v>242713</v>
      </c>
      <c r="D12084" t="s">
        <v>29</v>
      </c>
      <c r="E12084">
        <v>9</v>
      </c>
      <c r="F12084" t="s">
        <v>30</v>
      </c>
      <c r="G12084" t="s">
        <v>18</v>
      </c>
      <c r="H12084" t="s">
        <v>58</v>
      </c>
      <c r="I12084" t="s">
        <v>33</v>
      </c>
      <c r="J12084" t="s">
        <v>36</v>
      </c>
      <c r="K12084">
        <v>0</v>
      </c>
      <c r="L12084">
        <v>0</v>
      </c>
      <c r="M12084">
        <v>40</v>
      </c>
      <c r="O12084" t="s">
        <v>23</v>
      </c>
    </row>
    <row r="12085" spans="1:15" x14ac:dyDescent="0.3">
      <c r="A12085">
        <v>56</v>
      </c>
      <c r="B12085" t="s">
        <v>28</v>
      </c>
      <c r="C12085">
        <v>314727</v>
      </c>
      <c r="D12085" t="s">
        <v>29</v>
      </c>
      <c r="E12085">
        <v>9</v>
      </c>
      <c r="F12085" t="s">
        <v>25</v>
      </c>
      <c r="G12085" t="s">
        <v>51</v>
      </c>
      <c r="H12085" t="s">
        <v>27</v>
      </c>
      <c r="I12085" t="s">
        <v>20</v>
      </c>
      <c r="J12085" t="s">
        <v>21</v>
      </c>
      <c r="K12085">
        <v>0</v>
      </c>
      <c r="L12085">
        <v>0</v>
      </c>
      <c r="M12085">
        <v>35</v>
      </c>
      <c r="N12085" t="s">
        <v>22</v>
      </c>
      <c r="O12085" t="s">
        <v>43</v>
      </c>
    </row>
    <row r="12086" spans="1:15" x14ac:dyDescent="0.3">
      <c r="A12086">
        <v>40</v>
      </c>
      <c r="B12086" t="s">
        <v>15</v>
      </c>
      <c r="C12086">
        <v>269733</v>
      </c>
      <c r="D12086" t="s">
        <v>50</v>
      </c>
      <c r="E12086">
        <v>11</v>
      </c>
      <c r="F12086" t="s">
        <v>17</v>
      </c>
      <c r="G12086" t="s">
        <v>51</v>
      </c>
      <c r="H12086" t="s">
        <v>19</v>
      </c>
      <c r="I12086" t="s">
        <v>20</v>
      </c>
      <c r="J12086" t="s">
        <v>21</v>
      </c>
      <c r="K12086">
        <v>0</v>
      </c>
      <c r="L12086">
        <v>0</v>
      </c>
      <c r="M12086">
        <v>40</v>
      </c>
      <c r="N12086" t="s">
        <v>22</v>
      </c>
      <c r="O12086" t="s">
        <v>23</v>
      </c>
    </row>
    <row r="12087" spans="1:15" x14ac:dyDescent="0.3">
      <c r="A12087">
        <v>24</v>
      </c>
      <c r="B12087" t="s">
        <v>28</v>
      </c>
      <c r="C12087">
        <v>177287</v>
      </c>
      <c r="D12087" t="s">
        <v>93</v>
      </c>
      <c r="E12087">
        <v>8</v>
      </c>
      <c r="F12087" t="s">
        <v>17</v>
      </c>
      <c r="G12087" t="s">
        <v>41</v>
      </c>
      <c r="H12087" t="s">
        <v>47</v>
      </c>
      <c r="I12087" t="s">
        <v>20</v>
      </c>
      <c r="J12087" t="s">
        <v>36</v>
      </c>
      <c r="K12087">
        <v>0</v>
      </c>
      <c r="L12087">
        <v>0</v>
      </c>
      <c r="M12087">
        <v>38</v>
      </c>
      <c r="N12087" t="s">
        <v>22</v>
      </c>
      <c r="O12087" t="s">
        <v>23</v>
      </c>
    </row>
    <row r="12088" spans="1:15" x14ac:dyDescent="0.3">
      <c r="A12088">
        <v>66</v>
      </c>
      <c r="B12088" t="s">
        <v>28</v>
      </c>
      <c r="C12088">
        <v>167711</v>
      </c>
      <c r="D12088" t="s">
        <v>29</v>
      </c>
      <c r="E12088">
        <v>9</v>
      </c>
      <c r="F12088" t="s">
        <v>79</v>
      </c>
      <c r="G12088" t="s">
        <v>49</v>
      </c>
      <c r="H12088" t="s">
        <v>19</v>
      </c>
      <c r="I12088" t="s">
        <v>20</v>
      </c>
      <c r="J12088" t="s">
        <v>36</v>
      </c>
      <c r="K12088">
        <v>0</v>
      </c>
      <c r="L12088">
        <v>0</v>
      </c>
      <c r="M12088">
        <v>40</v>
      </c>
      <c r="N12088" t="s">
        <v>22</v>
      </c>
      <c r="O12088" t="s">
        <v>43</v>
      </c>
    </row>
    <row r="12089" spans="1:15" x14ac:dyDescent="0.3">
      <c r="A12089">
        <v>42</v>
      </c>
      <c r="B12089" t="s">
        <v>28</v>
      </c>
      <c r="C12089">
        <v>112181</v>
      </c>
      <c r="D12089" t="s">
        <v>29</v>
      </c>
      <c r="E12089">
        <v>9</v>
      </c>
      <c r="F12089" t="s">
        <v>25</v>
      </c>
      <c r="G12089" t="s">
        <v>57</v>
      </c>
      <c r="H12089" t="s">
        <v>35</v>
      </c>
      <c r="I12089" t="s">
        <v>20</v>
      </c>
      <c r="J12089" t="s">
        <v>36</v>
      </c>
      <c r="K12089">
        <v>0</v>
      </c>
      <c r="L12089">
        <v>0</v>
      </c>
      <c r="M12089">
        <v>40</v>
      </c>
      <c r="N12089" t="s">
        <v>22</v>
      </c>
      <c r="O12089" t="s">
        <v>23</v>
      </c>
    </row>
    <row r="12090" spans="1:15" x14ac:dyDescent="0.3">
      <c r="A12090">
        <v>28</v>
      </c>
      <c r="B12090" t="s">
        <v>28</v>
      </c>
      <c r="C12090">
        <v>339002</v>
      </c>
      <c r="D12090" t="s">
        <v>29</v>
      </c>
      <c r="E12090">
        <v>9</v>
      </c>
      <c r="F12090" t="s">
        <v>17</v>
      </c>
      <c r="G12090" t="s">
        <v>53</v>
      </c>
      <c r="H12090" t="s">
        <v>47</v>
      </c>
      <c r="I12090" t="s">
        <v>20</v>
      </c>
      <c r="J12090" t="s">
        <v>21</v>
      </c>
      <c r="K12090">
        <v>0</v>
      </c>
      <c r="L12090">
        <v>0</v>
      </c>
      <c r="M12090">
        <v>20</v>
      </c>
      <c r="N12090" t="s">
        <v>22</v>
      </c>
      <c r="O12090" t="s">
        <v>23</v>
      </c>
    </row>
    <row r="12091" spans="1:15" x14ac:dyDescent="0.3">
      <c r="A12091">
        <v>39</v>
      </c>
      <c r="B12091" t="s">
        <v>15</v>
      </c>
      <c r="C12091">
        <v>24721</v>
      </c>
      <c r="D12091" t="s">
        <v>44</v>
      </c>
      <c r="E12091">
        <v>10</v>
      </c>
      <c r="F12091" t="s">
        <v>30</v>
      </c>
      <c r="G12091" t="s">
        <v>18</v>
      </c>
      <c r="H12091" t="s">
        <v>58</v>
      </c>
      <c r="I12091" t="s">
        <v>20</v>
      </c>
      <c r="J12091" t="s">
        <v>36</v>
      </c>
      <c r="K12091">
        <v>0</v>
      </c>
      <c r="L12091">
        <v>0</v>
      </c>
      <c r="M12091">
        <v>35</v>
      </c>
      <c r="N12091" t="s">
        <v>22</v>
      </c>
      <c r="O12091" t="s">
        <v>23</v>
      </c>
    </row>
    <row r="12092" spans="1:15" x14ac:dyDescent="0.3">
      <c r="A12092">
        <v>65</v>
      </c>
      <c r="B12092" t="s">
        <v>24</v>
      </c>
      <c r="C12092">
        <v>37092</v>
      </c>
      <c r="D12092" t="s">
        <v>50</v>
      </c>
      <c r="E12092">
        <v>11</v>
      </c>
      <c r="F12092" t="s">
        <v>25</v>
      </c>
      <c r="G12092" t="s">
        <v>56</v>
      </c>
      <c r="H12092" t="s">
        <v>27</v>
      </c>
      <c r="I12092" t="s">
        <v>20</v>
      </c>
      <c r="J12092" t="s">
        <v>21</v>
      </c>
      <c r="K12092">
        <v>0</v>
      </c>
      <c r="L12092">
        <v>0</v>
      </c>
      <c r="M12092">
        <v>25</v>
      </c>
      <c r="N12092" t="s">
        <v>22</v>
      </c>
      <c r="O12092" t="s">
        <v>23</v>
      </c>
    </row>
    <row r="12093" spans="1:15" x14ac:dyDescent="0.3">
      <c r="A12093">
        <v>20</v>
      </c>
      <c r="B12093" t="s">
        <v>28</v>
      </c>
      <c r="C12093">
        <v>216563</v>
      </c>
      <c r="D12093" t="s">
        <v>44</v>
      </c>
      <c r="E12093">
        <v>10</v>
      </c>
      <c r="F12093" t="s">
        <v>17</v>
      </c>
      <c r="G12093" t="s">
        <v>41</v>
      </c>
      <c r="H12093" t="s">
        <v>47</v>
      </c>
      <c r="I12093" t="s">
        <v>20</v>
      </c>
      <c r="J12093" t="s">
        <v>36</v>
      </c>
      <c r="K12093">
        <v>0</v>
      </c>
      <c r="L12093">
        <v>0</v>
      </c>
      <c r="M12093">
        <v>20</v>
      </c>
      <c r="N12093" t="s">
        <v>22</v>
      </c>
      <c r="O12093" t="s">
        <v>23</v>
      </c>
    </row>
    <row r="12094" spans="1:15" x14ac:dyDescent="0.3">
      <c r="A12094">
        <v>52</v>
      </c>
      <c r="B12094" t="s">
        <v>28</v>
      </c>
      <c r="C12094">
        <v>204447</v>
      </c>
      <c r="D12094" t="s">
        <v>29</v>
      </c>
      <c r="E12094">
        <v>9</v>
      </c>
      <c r="F12094" t="s">
        <v>25</v>
      </c>
      <c r="G12094" t="s">
        <v>57</v>
      </c>
      <c r="H12094" t="s">
        <v>27</v>
      </c>
      <c r="I12094" t="s">
        <v>20</v>
      </c>
      <c r="J12094" t="s">
        <v>21</v>
      </c>
      <c r="K12094">
        <v>4386</v>
      </c>
      <c r="L12094">
        <v>0</v>
      </c>
      <c r="M12094">
        <v>40</v>
      </c>
      <c r="N12094" t="s">
        <v>22</v>
      </c>
      <c r="O12094" t="s">
        <v>43</v>
      </c>
    </row>
    <row r="12095" spans="1:15" x14ac:dyDescent="0.3">
      <c r="A12095">
        <v>24</v>
      </c>
      <c r="C12095">
        <v>151153</v>
      </c>
      <c r="D12095" t="s">
        <v>44</v>
      </c>
      <c r="E12095">
        <v>10</v>
      </c>
      <c r="F12095" t="s">
        <v>17</v>
      </c>
      <c r="H12095" t="s">
        <v>19</v>
      </c>
      <c r="I12095" t="s">
        <v>45</v>
      </c>
      <c r="J12095" t="s">
        <v>21</v>
      </c>
      <c r="K12095">
        <v>99999</v>
      </c>
      <c r="L12095">
        <v>0</v>
      </c>
      <c r="M12095">
        <v>50</v>
      </c>
      <c r="N12095" t="s">
        <v>64</v>
      </c>
      <c r="O12095" t="s">
        <v>43</v>
      </c>
    </row>
    <row r="12096" spans="1:15" x14ac:dyDescent="0.3">
      <c r="A12096">
        <v>39</v>
      </c>
      <c r="B12096" t="s">
        <v>28</v>
      </c>
      <c r="C12096">
        <v>187089</v>
      </c>
      <c r="D12096" t="s">
        <v>44</v>
      </c>
      <c r="E12096">
        <v>10</v>
      </c>
      <c r="F12096" t="s">
        <v>30</v>
      </c>
      <c r="G12096" t="s">
        <v>49</v>
      </c>
      <c r="H12096" t="s">
        <v>19</v>
      </c>
      <c r="I12096" t="s">
        <v>20</v>
      </c>
      <c r="J12096" t="s">
        <v>36</v>
      </c>
      <c r="K12096">
        <v>0</v>
      </c>
      <c r="L12096">
        <v>0</v>
      </c>
      <c r="M12096">
        <v>40</v>
      </c>
      <c r="N12096" t="s">
        <v>22</v>
      </c>
      <c r="O12096" t="s">
        <v>23</v>
      </c>
    </row>
    <row r="12097" spans="1:15" x14ac:dyDescent="0.3">
      <c r="A12097">
        <v>18</v>
      </c>
      <c r="B12097" t="s">
        <v>28</v>
      </c>
      <c r="C12097">
        <v>423052</v>
      </c>
      <c r="D12097" t="s">
        <v>29</v>
      </c>
      <c r="E12097">
        <v>9</v>
      </c>
      <c r="F12097" t="s">
        <v>17</v>
      </c>
      <c r="G12097" t="s">
        <v>57</v>
      </c>
      <c r="H12097" t="s">
        <v>19</v>
      </c>
      <c r="I12097" t="s">
        <v>20</v>
      </c>
      <c r="J12097" t="s">
        <v>36</v>
      </c>
      <c r="K12097">
        <v>0</v>
      </c>
      <c r="L12097">
        <v>0</v>
      </c>
      <c r="M12097">
        <v>30</v>
      </c>
      <c r="N12097" t="s">
        <v>22</v>
      </c>
      <c r="O12097" t="s">
        <v>23</v>
      </c>
    </row>
    <row r="12098" spans="1:15" x14ac:dyDescent="0.3">
      <c r="A12098">
        <v>49</v>
      </c>
      <c r="B12098" t="s">
        <v>28</v>
      </c>
      <c r="C12098">
        <v>169180</v>
      </c>
      <c r="D12098" t="s">
        <v>52</v>
      </c>
      <c r="E12098">
        <v>4</v>
      </c>
      <c r="F12098" t="s">
        <v>25</v>
      </c>
      <c r="G12098" t="s">
        <v>57</v>
      </c>
      <c r="H12098" t="s">
        <v>35</v>
      </c>
      <c r="I12098" t="s">
        <v>20</v>
      </c>
      <c r="J12098" t="s">
        <v>36</v>
      </c>
      <c r="K12098">
        <v>0</v>
      </c>
      <c r="L12098">
        <v>0</v>
      </c>
      <c r="M12098">
        <v>40</v>
      </c>
      <c r="N12098" t="s">
        <v>111</v>
      </c>
      <c r="O12098" t="s">
        <v>23</v>
      </c>
    </row>
    <row r="12099" spans="1:15" x14ac:dyDescent="0.3">
      <c r="A12099">
        <v>21</v>
      </c>
      <c r="B12099" t="s">
        <v>28</v>
      </c>
      <c r="C12099">
        <v>104981</v>
      </c>
      <c r="D12099" t="s">
        <v>44</v>
      </c>
      <c r="E12099">
        <v>10</v>
      </c>
      <c r="F12099" t="s">
        <v>17</v>
      </c>
      <c r="G12099" t="s">
        <v>34</v>
      </c>
      <c r="H12099" t="s">
        <v>47</v>
      </c>
      <c r="I12099" t="s">
        <v>20</v>
      </c>
      <c r="J12099" t="s">
        <v>21</v>
      </c>
      <c r="K12099">
        <v>0</v>
      </c>
      <c r="L12099">
        <v>0</v>
      </c>
      <c r="M12099">
        <v>48</v>
      </c>
      <c r="N12099" t="s">
        <v>22</v>
      </c>
      <c r="O12099" t="s">
        <v>23</v>
      </c>
    </row>
    <row r="12100" spans="1:15" x14ac:dyDescent="0.3">
      <c r="A12100">
        <v>35</v>
      </c>
      <c r="C12100">
        <v>120074</v>
      </c>
      <c r="D12100" t="s">
        <v>29</v>
      </c>
      <c r="E12100">
        <v>9</v>
      </c>
      <c r="F12100" t="s">
        <v>25</v>
      </c>
      <c r="H12100" t="s">
        <v>27</v>
      </c>
      <c r="I12100" t="s">
        <v>20</v>
      </c>
      <c r="J12100" t="s">
        <v>21</v>
      </c>
      <c r="K12100">
        <v>0</v>
      </c>
      <c r="L12100">
        <v>0</v>
      </c>
      <c r="M12100">
        <v>30</v>
      </c>
      <c r="N12100" t="s">
        <v>22</v>
      </c>
      <c r="O12100" t="s">
        <v>23</v>
      </c>
    </row>
    <row r="12101" spans="1:15" x14ac:dyDescent="0.3">
      <c r="A12101">
        <v>38</v>
      </c>
      <c r="B12101" t="s">
        <v>28</v>
      </c>
      <c r="C12101">
        <v>269323</v>
      </c>
      <c r="D12101" t="s">
        <v>29</v>
      </c>
      <c r="E12101">
        <v>9</v>
      </c>
      <c r="F12101" t="s">
        <v>25</v>
      </c>
      <c r="G12101" t="s">
        <v>18</v>
      </c>
      <c r="H12101" t="s">
        <v>27</v>
      </c>
      <c r="I12101" t="s">
        <v>20</v>
      </c>
      <c r="J12101" t="s">
        <v>21</v>
      </c>
      <c r="K12101">
        <v>0</v>
      </c>
      <c r="L12101">
        <v>0</v>
      </c>
      <c r="M12101">
        <v>40</v>
      </c>
      <c r="N12101" t="s">
        <v>22</v>
      </c>
      <c r="O12101" t="s">
        <v>43</v>
      </c>
    </row>
    <row r="12102" spans="1:15" x14ac:dyDescent="0.3">
      <c r="A12102">
        <v>55</v>
      </c>
      <c r="B12102" t="s">
        <v>28</v>
      </c>
      <c r="C12102">
        <v>141549</v>
      </c>
      <c r="D12102" t="s">
        <v>29</v>
      </c>
      <c r="E12102">
        <v>9</v>
      </c>
      <c r="F12102" t="s">
        <v>25</v>
      </c>
      <c r="G12102" t="s">
        <v>51</v>
      </c>
      <c r="H12102" t="s">
        <v>27</v>
      </c>
      <c r="I12102" t="s">
        <v>20</v>
      </c>
      <c r="J12102" t="s">
        <v>21</v>
      </c>
      <c r="K12102">
        <v>0</v>
      </c>
      <c r="L12102">
        <v>0</v>
      </c>
      <c r="M12102">
        <v>40</v>
      </c>
      <c r="N12102" t="s">
        <v>22</v>
      </c>
      <c r="O12102" t="s">
        <v>23</v>
      </c>
    </row>
    <row r="12103" spans="1:15" x14ac:dyDescent="0.3">
      <c r="A12103">
        <v>27</v>
      </c>
      <c r="B12103" t="s">
        <v>28</v>
      </c>
      <c r="C12103">
        <v>214858</v>
      </c>
      <c r="D12103" t="s">
        <v>74</v>
      </c>
      <c r="E12103">
        <v>6</v>
      </c>
      <c r="F12103" t="s">
        <v>25</v>
      </c>
      <c r="G12103" t="s">
        <v>51</v>
      </c>
      <c r="H12103" t="s">
        <v>73</v>
      </c>
      <c r="I12103" t="s">
        <v>20</v>
      </c>
      <c r="J12103" t="s">
        <v>21</v>
      </c>
      <c r="K12103">
        <v>0</v>
      </c>
      <c r="L12103">
        <v>0</v>
      </c>
      <c r="M12103">
        <v>55</v>
      </c>
      <c r="N12103" t="s">
        <v>22</v>
      </c>
      <c r="O12103" t="s">
        <v>23</v>
      </c>
    </row>
    <row r="12104" spans="1:15" x14ac:dyDescent="0.3">
      <c r="A12104">
        <v>34</v>
      </c>
      <c r="B12104" t="s">
        <v>28</v>
      </c>
      <c r="C12104">
        <v>173524</v>
      </c>
      <c r="D12104" t="s">
        <v>29</v>
      </c>
      <c r="E12104">
        <v>9</v>
      </c>
      <c r="F12104" t="s">
        <v>60</v>
      </c>
      <c r="G12104" t="s">
        <v>18</v>
      </c>
      <c r="H12104" t="s">
        <v>58</v>
      </c>
      <c r="I12104" t="s">
        <v>20</v>
      </c>
      <c r="J12104" t="s">
        <v>36</v>
      </c>
      <c r="K12104">
        <v>0</v>
      </c>
      <c r="L12104">
        <v>0</v>
      </c>
      <c r="M12104">
        <v>40</v>
      </c>
      <c r="N12104" t="s">
        <v>22</v>
      </c>
      <c r="O12104" t="s">
        <v>23</v>
      </c>
    </row>
    <row r="12105" spans="1:15" x14ac:dyDescent="0.3">
      <c r="A12105">
        <v>54</v>
      </c>
      <c r="B12105" t="s">
        <v>63</v>
      </c>
      <c r="C12105">
        <v>365049</v>
      </c>
      <c r="D12105" t="s">
        <v>44</v>
      </c>
      <c r="E12105">
        <v>10</v>
      </c>
      <c r="F12105" t="s">
        <v>17</v>
      </c>
      <c r="G12105" t="s">
        <v>34</v>
      </c>
      <c r="H12105" t="s">
        <v>19</v>
      </c>
      <c r="I12105" t="s">
        <v>20</v>
      </c>
      <c r="J12105" t="s">
        <v>36</v>
      </c>
      <c r="K12105">
        <v>0</v>
      </c>
      <c r="L12105">
        <v>0</v>
      </c>
      <c r="M12105">
        <v>40</v>
      </c>
      <c r="N12105" t="s">
        <v>55</v>
      </c>
      <c r="O12105" t="s">
        <v>23</v>
      </c>
    </row>
    <row r="12106" spans="1:15" x14ac:dyDescent="0.3">
      <c r="A12106">
        <v>38</v>
      </c>
      <c r="B12106" t="s">
        <v>28</v>
      </c>
      <c r="C12106">
        <v>60355</v>
      </c>
      <c r="D12106" t="s">
        <v>29</v>
      </c>
      <c r="E12106">
        <v>9</v>
      </c>
      <c r="F12106" t="s">
        <v>17</v>
      </c>
      <c r="G12106" t="s">
        <v>18</v>
      </c>
      <c r="H12106" t="s">
        <v>58</v>
      </c>
      <c r="I12106" t="s">
        <v>20</v>
      </c>
      <c r="J12106" t="s">
        <v>36</v>
      </c>
      <c r="K12106">
        <v>0</v>
      </c>
      <c r="L12106">
        <v>0</v>
      </c>
      <c r="M12106">
        <v>40</v>
      </c>
      <c r="N12106" t="s">
        <v>22</v>
      </c>
      <c r="O12106" t="s">
        <v>23</v>
      </c>
    </row>
    <row r="12107" spans="1:15" x14ac:dyDescent="0.3">
      <c r="A12107">
        <v>32</v>
      </c>
      <c r="B12107" t="s">
        <v>28</v>
      </c>
      <c r="C12107">
        <v>86808</v>
      </c>
      <c r="D12107" t="s">
        <v>29</v>
      </c>
      <c r="E12107">
        <v>9</v>
      </c>
      <c r="F12107" t="s">
        <v>30</v>
      </c>
      <c r="G12107" t="s">
        <v>18</v>
      </c>
      <c r="H12107" t="s">
        <v>73</v>
      </c>
      <c r="I12107" t="s">
        <v>20</v>
      </c>
      <c r="J12107" t="s">
        <v>36</v>
      </c>
      <c r="K12107">
        <v>0</v>
      </c>
      <c r="L12107">
        <v>0</v>
      </c>
      <c r="M12107">
        <v>40</v>
      </c>
      <c r="N12107" t="s">
        <v>22</v>
      </c>
      <c r="O12107" t="s">
        <v>23</v>
      </c>
    </row>
    <row r="12108" spans="1:15" x14ac:dyDescent="0.3">
      <c r="A12108">
        <v>33</v>
      </c>
      <c r="B12108" t="s">
        <v>15</v>
      </c>
      <c r="C12108">
        <v>174171</v>
      </c>
      <c r="D12108" t="s">
        <v>44</v>
      </c>
      <c r="E12108">
        <v>10</v>
      </c>
      <c r="F12108" t="s">
        <v>60</v>
      </c>
      <c r="G12108" t="s">
        <v>62</v>
      </c>
      <c r="H12108" t="s">
        <v>19</v>
      </c>
      <c r="I12108" t="s">
        <v>20</v>
      </c>
      <c r="J12108" t="s">
        <v>21</v>
      </c>
      <c r="K12108">
        <v>0</v>
      </c>
      <c r="L12108">
        <v>0</v>
      </c>
      <c r="M12108">
        <v>12</v>
      </c>
      <c r="N12108" t="s">
        <v>22</v>
      </c>
      <c r="O12108" t="s">
        <v>23</v>
      </c>
    </row>
    <row r="12109" spans="1:15" x14ac:dyDescent="0.3">
      <c r="A12109">
        <v>32</v>
      </c>
      <c r="B12109" t="s">
        <v>61</v>
      </c>
      <c r="C12109">
        <v>504951</v>
      </c>
      <c r="D12109" t="s">
        <v>48</v>
      </c>
      <c r="E12109">
        <v>12</v>
      </c>
      <c r="F12109" t="s">
        <v>25</v>
      </c>
      <c r="G12109" t="s">
        <v>65</v>
      </c>
      <c r="H12109" t="s">
        <v>27</v>
      </c>
      <c r="I12109" t="s">
        <v>20</v>
      </c>
      <c r="J12109" t="s">
        <v>21</v>
      </c>
      <c r="K12109">
        <v>0</v>
      </c>
      <c r="L12109">
        <v>0</v>
      </c>
      <c r="M12109">
        <v>50</v>
      </c>
      <c r="N12109" t="s">
        <v>22</v>
      </c>
      <c r="O12109" t="s">
        <v>23</v>
      </c>
    </row>
    <row r="12110" spans="1:15" x14ac:dyDescent="0.3">
      <c r="A12110">
        <v>34</v>
      </c>
      <c r="B12110" t="s">
        <v>28</v>
      </c>
      <c r="C12110">
        <v>294064</v>
      </c>
      <c r="D12110" t="s">
        <v>38</v>
      </c>
      <c r="E12110">
        <v>14</v>
      </c>
      <c r="F12110" t="s">
        <v>25</v>
      </c>
      <c r="G12110" t="s">
        <v>26</v>
      </c>
      <c r="H12110" t="s">
        <v>27</v>
      </c>
      <c r="I12110" t="s">
        <v>20</v>
      </c>
      <c r="J12110" t="s">
        <v>21</v>
      </c>
      <c r="K12110">
        <v>0</v>
      </c>
      <c r="L12110">
        <v>0</v>
      </c>
      <c r="M12110">
        <v>50</v>
      </c>
      <c r="N12110" t="s">
        <v>97</v>
      </c>
      <c r="O12110" t="s">
        <v>23</v>
      </c>
    </row>
    <row r="12111" spans="1:15" x14ac:dyDescent="0.3">
      <c r="A12111">
        <v>46</v>
      </c>
      <c r="B12111" t="s">
        <v>28</v>
      </c>
      <c r="C12111">
        <v>120131</v>
      </c>
      <c r="D12111" t="s">
        <v>16</v>
      </c>
      <c r="E12111">
        <v>13</v>
      </c>
      <c r="F12111" t="s">
        <v>25</v>
      </c>
      <c r="G12111" t="s">
        <v>41</v>
      </c>
      <c r="H12111" t="s">
        <v>27</v>
      </c>
      <c r="I12111" t="s">
        <v>20</v>
      </c>
      <c r="J12111" t="s">
        <v>21</v>
      </c>
      <c r="K12111">
        <v>0</v>
      </c>
      <c r="L12111">
        <v>0</v>
      </c>
      <c r="M12111">
        <v>30</v>
      </c>
      <c r="N12111" t="s">
        <v>22</v>
      </c>
      <c r="O12111" t="s">
        <v>43</v>
      </c>
    </row>
    <row r="12112" spans="1:15" x14ac:dyDescent="0.3">
      <c r="A12112">
        <v>48</v>
      </c>
      <c r="B12112" t="s">
        <v>28</v>
      </c>
      <c r="C12112">
        <v>199058</v>
      </c>
      <c r="D12112" t="s">
        <v>38</v>
      </c>
      <c r="E12112">
        <v>14</v>
      </c>
      <c r="F12112" t="s">
        <v>25</v>
      </c>
      <c r="G12112" t="s">
        <v>26</v>
      </c>
      <c r="H12112" t="s">
        <v>27</v>
      </c>
      <c r="I12112" t="s">
        <v>20</v>
      </c>
      <c r="J12112" t="s">
        <v>21</v>
      </c>
      <c r="K12112">
        <v>0</v>
      </c>
      <c r="L12112">
        <v>0</v>
      </c>
      <c r="M12112">
        <v>40</v>
      </c>
      <c r="N12112" t="s">
        <v>22</v>
      </c>
      <c r="O12112" t="s">
        <v>43</v>
      </c>
    </row>
    <row r="12113" spans="1:15" x14ac:dyDescent="0.3">
      <c r="A12113">
        <v>23</v>
      </c>
      <c r="B12113" t="s">
        <v>28</v>
      </c>
      <c r="C12113">
        <v>152328</v>
      </c>
      <c r="D12113" t="s">
        <v>44</v>
      </c>
      <c r="E12113">
        <v>10</v>
      </c>
      <c r="F12113" t="s">
        <v>17</v>
      </c>
      <c r="G12113" t="s">
        <v>26</v>
      </c>
      <c r="H12113" t="s">
        <v>47</v>
      </c>
      <c r="I12113" t="s">
        <v>20</v>
      </c>
      <c r="J12113" t="s">
        <v>21</v>
      </c>
      <c r="K12113">
        <v>0</v>
      </c>
      <c r="L12113">
        <v>0</v>
      </c>
      <c r="M12113">
        <v>40</v>
      </c>
      <c r="N12113" t="s">
        <v>22</v>
      </c>
      <c r="O12113" t="s">
        <v>23</v>
      </c>
    </row>
    <row r="12114" spans="1:15" x14ac:dyDescent="0.3">
      <c r="A12114">
        <v>48</v>
      </c>
      <c r="B12114" t="s">
        <v>61</v>
      </c>
      <c r="C12114">
        <v>88564</v>
      </c>
      <c r="D12114" t="s">
        <v>52</v>
      </c>
      <c r="E12114">
        <v>4</v>
      </c>
      <c r="F12114" t="s">
        <v>40</v>
      </c>
      <c r="G12114" t="s">
        <v>31</v>
      </c>
      <c r="H12114" t="s">
        <v>58</v>
      </c>
      <c r="I12114" t="s">
        <v>20</v>
      </c>
      <c r="J12114" t="s">
        <v>21</v>
      </c>
      <c r="K12114">
        <v>0</v>
      </c>
      <c r="L12114">
        <v>0</v>
      </c>
      <c r="M12114">
        <v>40</v>
      </c>
      <c r="N12114" t="s">
        <v>22</v>
      </c>
      <c r="O12114" t="s">
        <v>23</v>
      </c>
    </row>
    <row r="12115" spans="1:15" x14ac:dyDescent="0.3">
      <c r="A12115">
        <v>67</v>
      </c>
      <c r="B12115" t="s">
        <v>28</v>
      </c>
      <c r="C12115">
        <v>95113</v>
      </c>
      <c r="D12115" t="s">
        <v>29</v>
      </c>
      <c r="E12115">
        <v>9</v>
      </c>
      <c r="F12115" t="s">
        <v>25</v>
      </c>
      <c r="G12115" t="s">
        <v>26</v>
      </c>
      <c r="H12115" t="s">
        <v>27</v>
      </c>
      <c r="I12115" t="s">
        <v>20</v>
      </c>
      <c r="J12115" t="s">
        <v>21</v>
      </c>
      <c r="K12115">
        <v>0</v>
      </c>
      <c r="L12115">
        <v>0</v>
      </c>
      <c r="M12115">
        <v>37</v>
      </c>
      <c r="N12115" t="s">
        <v>22</v>
      </c>
      <c r="O12115" t="s">
        <v>43</v>
      </c>
    </row>
    <row r="12116" spans="1:15" x14ac:dyDescent="0.3">
      <c r="A12116">
        <v>36</v>
      </c>
      <c r="B12116" t="s">
        <v>28</v>
      </c>
      <c r="C12116">
        <v>247558</v>
      </c>
      <c r="D12116" t="s">
        <v>69</v>
      </c>
      <c r="E12116">
        <v>15</v>
      </c>
      <c r="F12116" t="s">
        <v>25</v>
      </c>
      <c r="G12116" t="s">
        <v>34</v>
      </c>
      <c r="H12116" t="s">
        <v>27</v>
      </c>
      <c r="I12116" t="s">
        <v>20</v>
      </c>
      <c r="J12116" t="s">
        <v>21</v>
      </c>
      <c r="K12116">
        <v>5178</v>
      </c>
      <c r="L12116">
        <v>0</v>
      </c>
      <c r="M12116">
        <v>60</v>
      </c>
      <c r="O12116" t="s">
        <v>43</v>
      </c>
    </row>
    <row r="12117" spans="1:15" x14ac:dyDescent="0.3">
      <c r="A12117">
        <v>25</v>
      </c>
      <c r="B12117" t="s">
        <v>28</v>
      </c>
      <c r="C12117">
        <v>178421</v>
      </c>
      <c r="D12117" t="s">
        <v>16</v>
      </c>
      <c r="E12117">
        <v>13</v>
      </c>
      <c r="F12117" t="s">
        <v>17</v>
      </c>
      <c r="G12117" t="s">
        <v>41</v>
      </c>
      <c r="H12117" t="s">
        <v>19</v>
      </c>
      <c r="I12117" t="s">
        <v>20</v>
      </c>
      <c r="J12117" t="s">
        <v>36</v>
      </c>
      <c r="K12117">
        <v>0</v>
      </c>
      <c r="L12117">
        <v>0</v>
      </c>
      <c r="M12117">
        <v>20</v>
      </c>
      <c r="N12117" t="s">
        <v>22</v>
      </c>
      <c r="O12117" t="s">
        <v>23</v>
      </c>
    </row>
    <row r="12118" spans="1:15" x14ac:dyDescent="0.3">
      <c r="A12118">
        <v>43</v>
      </c>
      <c r="B12118" t="s">
        <v>28</v>
      </c>
      <c r="C12118">
        <v>484861</v>
      </c>
      <c r="D12118" t="s">
        <v>44</v>
      </c>
      <c r="E12118">
        <v>10</v>
      </c>
      <c r="F12118" t="s">
        <v>25</v>
      </c>
      <c r="G12118" t="s">
        <v>51</v>
      </c>
      <c r="H12118" t="s">
        <v>27</v>
      </c>
      <c r="I12118" t="s">
        <v>20</v>
      </c>
      <c r="J12118" t="s">
        <v>21</v>
      </c>
      <c r="K12118">
        <v>4064</v>
      </c>
      <c r="L12118">
        <v>0</v>
      </c>
      <c r="M12118">
        <v>38</v>
      </c>
      <c r="N12118" t="s">
        <v>22</v>
      </c>
      <c r="O12118" t="s">
        <v>23</v>
      </c>
    </row>
    <row r="12119" spans="1:15" x14ac:dyDescent="0.3">
      <c r="A12119">
        <v>27</v>
      </c>
      <c r="B12119" t="s">
        <v>63</v>
      </c>
      <c r="C12119">
        <v>225291</v>
      </c>
      <c r="D12119" t="s">
        <v>48</v>
      </c>
      <c r="E12119">
        <v>12</v>
      </c>
      <c r="F12119" t="s">
        <v>17</v>
      </c>
      <c r="G12119" t="s">
        <v>34</v>
      </c>
      <c r="H12119" t="s">
        <v>19</v>
      </c>
      <c r="I12119" t="s">
        <v>20</v>
      </c>
      <c r="J12119" t="s">
        <v>36</v>
      </c>
      <c r="K12119">
        <v>0</v>
      </c>
      <c r="L12119">
        <v>0</v>
      </c>
      <c r="M12119">
        <v>40</v>
      </c>
      <c r="N12119" t="s">
        <v>22</v>
      </c>
      <c r="O12119" t="s">
        <v>23</v>
      </c>
    </row>
    <row r="12120" spans="1:15" x14ac:dyDescent="0.3">
      <c r="A12120">
        <v>56</v>
      </c>
      <c r="B12120" t="s">
        <v>28</v>
      </c>
      <c r="C12120">
        <v>205735</v>
      </c>
      <c r="D12120" t="s">
        <v>81</v>
      </c>
      <c r="E12120">
        <v>2</v>
      </c>
      <c r="F12120" t="s">
        <v>60</v>
      </c>
      <c r="G12120" t="s">
        <v>57</v>
      </c>
      <c r="H12120" t="s">
        <v>58</v>
      </c>
      <c r="I12120" t="s">
        <v>20</v>
      </c>
      <c r="J12120" t="s">
        <v>21</v>
      </c>
      <c r="K12120">
        <v>0</v>
      </c>
      <c r="L12120">
        <v>0</v>
      </c>
      <c r="M12120">
        <v>40</v>
      </c>
      <c r="N12120" t="s">
        <v>22</v>
      </c>
      <c r="O12120" t="s">
        <v>23</v>
      </c>
    </row>
    <row r="12121" spans="1:15" x14ac:dyDescent="0.3">
      <c r="A12121">
        <v>54</v>
      </c>
      <c r="B12121" t="s">
        <v>24</v>
      </c>
      <c r="C12121">
        <v>58898</v>
      </c>
      <c r="D12121" t="s">
        <v>44</v>
      </c>
      <c r="E12121">
        <v>10</v>
      </c>
      <c r="F12121" t="s">
        <v>25</v>
      </c>
      <c r="G12121" t="s">
        <v>51</v>
      </c>
      <c r="H12121" t="s">
        <v>27</v>
      </c>
      <c r="I12121" t="s">
        <v>20</v>
      </c>
      <c r="J12121" t="s">
        <v>21</v>
      </c>
      <c r="K12121">
        <v>0</v>
      </c>
      <c r="L12121">
        <v>1579</v>
      </c>
      <c r="M12121">
        <v>48</v>
      </c>
      <c r="N12121" t="s">
        <v>22</v>
      </c>
      <c r="O12121" t="s">
        <v>23</v>
      </c>
    </row>
    <row r="12122" spans="1:15" x14ac:dyDescent="0.3">
      <c r="A12122">
        <v>39</v>
      </c>
      <c r="B12122" t="s">
        <v>28</v>
      </c>
      <c r="C12122">
        <v>355468</v>
      </c>
      <c r="D12122" t="s">
        <v>29</v>
      </c>
      <c r="E12122">
        <v>9</v>
      </c>
      <c r="F12122" t="s">
        <v>25</v>
      </c>
      <c r="G12122" t="s">
        <v>49</v>
      </c>
      <c r="H12122" t="s">
        <v>27</v>
      </c>
      <c r="I12122" t="s">
        <v>20</v>
      </c>
      <c r="J12122" t="s">
        <v>21</v>
      </c>
      <c r="K12122">
        <v>0</v>
      </c>
      <c r="L12122">
        <v>1887</v>
      </c>
      <c r="M12122">
        <v>46</v>
      </c>
      <c r="N12122" t="s">
        <v>22</v>
      </c>
      <c r="O12122" t="s">
        <v>43</v>
      </c>
    </row>
    <row r="12123" spans="1:15" x14ac:dyDescent="0.3">
      <c r="A12123">
        <v>60</v>
      </c>
      <c r="B12123" t="s">
        <v>24</v>
      </c>
      <c r="C12123">
        <v>184362</v>
      </c>
      <c r="D12123" t="s">
        <v>29</v>
      </c>
      <c r="E12123">
        <v>9</v>
      </c>
      <c r="F12123" t="s">
        <v>25</v>
      </c>
      <c r="G12123" t="s">
        <v>49</v>
      </c>
      <c r="H12123" t="s">
        <v>35</v>
      </c>
      <c r="I12123" t="s">
        <v>20</v>
      </c>
      <c r="J12123" t="s">
        <v>36</v>
      </c>
      <c r="K12123">
        <v>0</v>
      </c>
      <c r="L12123">
        <v>0</v>
      </c>
      <c r="M12123">
        <v>25</v>
      </c>
      <c r="N12123" t="s">
        <v>22</v>
      </c>
      <c r="O12123" t="s">
        <v>23</v>
      </c>
    </row>
    <row r="12124" spans="1:15" x14ac:dyDescent="0.3">
      <c r="A12124">
        <v>27</v>
      </c>
      <c r="B12124" t="s">
        <v>28</v>
      </c>
      <c r="C12124">
        <v>347513</v>
      </c>
      <c r="D12124" t="s">
        <v>44</v>
      </c>
      <c r="E12124">
        <v>10</v>
      </c>
      <c r="F12124" t="s">
        <v>17</v>
      </c>
      <c r="G12124" t="s">
        <v>18</v>
      </c>
      <c r="H12124" t="s">
        <v>19</v>
      </c>
      <c r="I12124" t="s">
        <v>20</v>
      </c>
      <c r="J12124" t="s">
        <v>36</v>
      </c>
      <c r="K12124">
        <v>0</v>
      </c>
      <c r="L12124">
        <v>0</v>
      </c>
      <c r="M12124">
        <v>40</v>
      </c>
      <c r="N12124" t="s">
        <v>22</v>
      </c>
      <c r="O12124" t="s">
        <v>23</v>
      </c>
    </row>
    <row r="12125" spans="1:15" x14ac:dyDescent="0.3">
      <c r="A12125">
        <v>21</v>
      </c>
      <c r="B12125" t="s">
        <v>28</v>
      </c>
      <c r="C12125">
        <v>138768</v>
      </c>
      <c r="D12125" t="s">
        <v>44</v>
      </c>
      <c r="E12125">
        <v>10</v>
      </c>
      <c r="F12125" t="s">
        <v>17</v>
      </c>
      <c r="G12125" t="s">
        <v>49</v>
      </c>
      <c r="H12125" t="s">
        <v>47</v>
      </c>
      <c r="I12125" t="s">
        <v>20</v>
      </c>
      <c r="J12125" t="s">
        <v>21</v>
      </c>
      <c r="K12125">
        <v>0</v>
      </c>
      <c r="L12125">
        <v>0</v>
      </c>
      <c r="M12125">
        <v>40</v>
      </c>
      <c r="N12125" t="s">
        <v>22</v>
      </c>
      <c r="O12125" t="s">
        <v>23</v>
      </c>
    </row>
    <row r="12126" spans="1:15" x14ac:dyDescent="0.3">
      <c r="A12126">
        <v>24</v>
      </c>
      <c r="B12126" t="s">
        <v>28</v>
      </c>
      <c r="C12126">
        <v>29810</v>
      </c>
      <c r="D12126" t="s">
        <v>44</v>
      </c>
      <c r="E12126">
        <v>10</v>
      </c>
      <c r="F12126" t="s">
        <v>17</v>
      </c>
      <c r="G12126" t="s">
        <v>34</v>
      </c>
      <c r="H12126" t="s">
        <v>47</v>
      </c>
      <c r="I12126" t="s">
        <v>20</v>
      </c>
      <c r="J12126" t="s">
        <v>36</v>
      </c>
      <c r="K12126">
        <v>0</v>
      </c>
      <c r="L12126">
        <v>0</v>
      </c>
      <c r="M12126">
        <v>40</v>
      </c>
      <c r="N12126" t="s">
        <v>22</v>
      </c>
      <c r="O12126" t="s">
        <v>23</v>
      </c>
    </row>
    <row r="12127" spans="1:15" x14ac:dyDescent="0.3">
      <c r="A12127">
        <v>31</v>
      </c>
      <c r="B12127" t="s">
        <v>28</v>
      </c>
      <c r="C12127">
        <v>126501</v>
      </c>
      <c r="D12127" t="s">
        <v>44</v>
      </c>
      <c r="E12127">
        <v>10</v>
      </c>
      <c r="F12127" t="s">
        <v>25</v>
      </c>
      <c r="G12127" t="s">
        <v>51</v>
      </c>
      <c r="H12127" t="s">
        <v>27</v>
      </c>
      <c r="I12127" t="s">
        <v>20</v>
      </c>
      <c r="J12127" t="s">
        <v>21</v>
      </c>
      <c r="K12127">
        <v>0</v>
      </c>
      <c r="L12127">
        <v>0</v>
      </c>
      <c r="M12127">
        <v>40</v>
      </c>
      <c r="N12127" t="s">
        <v>22</v>
      </c>
      <c r="O12127" t="s">
        <v>23</v>
      </c>
    </row>
    <row r="12128" spans="1:15" x14ac:dyDescent="0.3">
      <c r="A12128">
        <v>22</v>
      </c>
      <c r="B12128" t="s">
        <v>28</v>
      </c>
      <c r="C12128">
        <v>60783</v>
      </c>
      <c r="D12128" t="s">
        <v>74</v>
      </c>
      <c r="E12128">
        <v>6</v>
      </c>
      <c r="F12128" t="s">
        <v>17</v>
      </c>
      <c r="G12128" t="s">
        <v>51</v>
      </c>
      <c r="H12128" t="s">
        <v>47</v>
      </c>
      <c r="I12128" t="s">
        <v>20</v>
      </c>
      <c r="J12128" t="s">
        <v>21</v>
      </c>
      <c r="K12128">
        <v>0</v>
      </c>
      <c r="L12128">
        <v>0</v>
      </c>
      <c r="M12128">
        <v>15</v>
      </c>
      <c r="N12128" t="s">
        <v>22</v>
      </c>
      <c r="O12128" t="s">
        <v>23</v>
      </c>
    </row>
    <row r="12129" spans="1:15" x14ac:dyDescent="0.3">
      <c r="A12129">
        <v>26</v>
      </c>
      <c r="B12129" t="s">
        <v>28</v>
      </c>
      <c r="C12129">
        <v>179772</v>
      </c>
      <c r="D12129" t="s">
        <v>16</v>
      </c>
      <c r="E12129">
        <v>13</v>
      </c>
      <c r="F12129" t="s">
        <v>17</v>
      </c>
      <c r="G12129" t="s">
        <v>26</v>
      </c>
      <c r="H12129" t="s">
        <v>19</v>
      </c>
      <c r="I12129" t="s">
        <v>20</v>
      </c>
      <c r="J12129" t="s">
        <v>36</v>
      </c>
      <c r="K12129">
        <v>0</v>
      </c>
      <c r="L12129">
        <v>0</v>
      </c>
      <c r="M12129">
        <v>45</v>
      </c>
      <c r="N12129" t="s">
        <v>22</v>
      </c>
      <c r="O12129" t="s">
        <v>23</v>
      </c>
    </row>
    <row r="12130" spans="1:15" x14ac:dyDescent="0.3">
      <c r="A12130">
        <v>45</v>
      </c>
      <c r="B12130" t="s">
        <v>71</v>
      </c>
      <c r="C12130">
        <v>281911</v>
      </c>
      <c r="D12130" t="s">
        <v>29</v>
      </c>
      <c r="E12130">
        <v>9</v>
      </c>
      <c r="F12130" t="s">
        <v>25</v>
      </c>
      <c r="G12130" t="s">
        <v>51</v>
      </c>
      <c r="H12130" t="s">
        <v>27</v>
      </c>
      <c r="I12130" t="s">
        <v>20</v>
      </c>
      <c r="J12130" t="s">
        <v>21</v>
      </c>
      <c r="K12130">
        <v>0</v>
      </c>
      <c r="L12130">
        <v>0</v>
      </c>
      <c r="M12130">
        <v>48</v>
      </c>
      <c r="N12130" t="s">
        <v>22</v>
      </c>
      <c r="O12130" t="s">
        <v>23</v>
      </c>
    </row>
    <row r="12131" spans="1:15" x14ac:dyDescent="0.3">
      <c r="A12131">
        <v>33</v>
      </c>
      <c r="B12131" t="s">
        <v>28</v>
      </c>
      <c r="C12131">
        <v>70447</v>
      </c>
      <c r="D12131" t="s">
        <v>29</v>
      </c>
      <c r="E12131">
        <v>9</v>
      </c>
      <c r="F12131" t="s">
        <v>17</v>
      </c>
      <c r="G12131" t="s">
        <v>53</v>
      </c>
      <c r="H12131" t="s">
        <v>73</v>
      </c>
      <c r="I12131" t="s">
        <v>45</v>
      </c>
      <c r="J12131" t="s">
        <v>21</v>
      </c>
      <c r="K12131">
        <v>0</v>
      </c>
      <c r="L12131">
        <v>0</v>
      </c>
      <c r="M12131">
        <v>40</v>
      </c>
      <c r="N12131" t="s">
        <v>22</v>
      </c>
      <c r="O12131" t="s">
        <v>23</v>
      </c>
    </row>
    <row r="12132" spans="1:15" x14ac:dyDescent="0.3">
      <c r="A12132">
        <v>55</v>
      </c>
      <c r="C12132">
        <v>449576</v>
      </c>
      <c r="D12132" t="s">
        <v>72</v>
      </c>
      <c r="E12132">
        <v>3</v>
      </c>
      <c r="F12132" t="s">
        <v>25</v>
      </c>
      <c r="H12132" t="s">
        <v>27</v>
      </c>
      <c r="I12132" t="s">
        <v>20</v>
      </c>
      <c r="J12132" t="s">
        <v>21</v>
      </c>
      <c r="K12132">
        <v>0</v>
      </c>
      <c r="L12132">
        <v>0</v>
      </c>
      <c r="M12132">
        <v>48</v>
      </c>
      <c r="N12132" t="s">
        <v>55</v>
      </c>
      <c r="O12132" t="s">
        <v>23</v>
      </c>
    </row>
    <row r="12133" spans="1:15" x14ac:dyDescent="0.3">
      <c r="A12133">
        <v>29</v>
      </c>
      <c r="B12133" t="s">
        <v>28</v>
      </c>
      <c r="C12133">
        <v>327964</v>
      </c>
      <c r="D12133" t="s">
        <v>39</v>
      </c>
      <c r="E12133">
        <v>5</v>
      </c>
      <c r="F12133" t="s">
        <v>30</v>
      </c>
      <c r="G12133" t="s">
        <v>57</v>
      </c>
      <c r="H12133" t="s">
        <v>58</v>
      </c>
      <c r="I12133" t="s">
        <v>33</v>
      </c>
      <c r="J12133" t="s">
        <v>36</v>
      </c>
      <c r="K12133">
        <v>0</v>
      </c>
      <c r="L12133">
        <v>0</v>
      </c>
      <c r="M12133">
        <v>40</v>
      </c>
      <c r="N12133" t="s">
        <v>22</v>
      </c>
      <c r="O12133" t="s">
        <v>23</v>
      </c>
    </row>
    <row r="12134" spans="1:15" x14ac:dyDescent="0.3">
      <c r="A12134">
        <v>72</v>
      </c>
      <c r="B12134" t="s">
        <v>28</v>
      </c>
      <c r="C12134">
        <v>496538</v>
      </c>
      <c r="D12134" t="s">
        <v>29</v>
      </c>
      <c r="E12134">
        <v>9</v>
      </c>
      <c r="F12134" t="s">
        <v>79</v>
      </c>
      <c r="G12134" t="s">
        <v>18</v>
      </c>
      <c r="H12134" t="s">
        <v>19</v>
      </c>
      <c r="I12134" t="s">
        <v>20</v>
      </c>
      <c r="J12134" t="s">
        <v>36</v>
      </c>
      <c r="K12134">
        <v>6360</v>
      </c>
      <c r="L12134">
        <v>0</v>
      </c>
      <c r="M12134">
        <v>40</v>
      </c>
      <c r="N12134" t="s">
        <v>22</v>
      </c>
      <c r="O12134" t="s">
        <v>23</v>
      </c>
    </row>
    <row r="12135" spans="1:15" x14ac:dyDescent="0.3">
      <c r="A12135">
        <v>35</v>
      </c>
      <c r="B12135" t="s">
        <v>24</v>
      </c>
      <c r="C12135">
        <v>153066</v>
      </c>
      <c r="D12135" t="s">
        <v>29</v>
      </c>
      <c r="E12135">
        <v>9</v>
      </c>
      <c r="F12135" t="s">
        <v>25</v>
      </c>
      <c r="G12135" t="s">
        <v>51</v>
      </c>
      <c r="H12135" t="s">
        <v>27</v>
      </c>
      <c r="I12135" t="s">
        <v>20</v>
      </c>
      <c r="J12135" t="s">
        <v>21</v>
      </c>
      <c r="K12135">
        <v>0</v>
      </c>
      <c r="L12135">
        <v>0</v>
      </c>
      <c r="M12135">
        <v>60</v>
      </c>
      <c r="N12135" t="s">
        <v>22</v>
      </c>
      <c r="O12135" t="s">
        <v>43</v>
      </c>
    </row>
    <row r="12136" spans="1:15" x14ac:dyDescent="0.3">
      <c r="A12136">
        <v>53</v>
      </c>
      <c r="B12136" t="s">
        <v>15</v>
      </c>
      <c r="C12136">
        <v>77651</v>
      </c>
      <c r="D12136" t="s">
        <v>29</v>
      </c>
      <c r="E12136">
        <v>9</v>
      </c>
      <c r="F12136" t="s">
        <v>25</v>
      </c>
      <c r="G12136" t="s">
        <v>51</v>
      </c>
      <c r="H12136" t="s">
        <v>27</v>
      </c>
      <c r="I12136" t="s">
        <v>20</v>
      </c>
      <c r="J12136" t="s">
        <v>21</v>
      </c>
      <c r="K12136">
        <v>0</v>
      </c>
      <c r="L12136">
        <v>0</v>
      </c>
      <c r="M12136">
        <v>40</v>
      </c>
      <c r="N12136" t="s">
        <v>22</v>
      </c>
      <c r="O12136" t="s">
        <v>23</v>
      </c>
    </row>
    <row r="12137" spans="1:15" x14ac:dyDescent="0.3">
      <c r="A12137">
        <v>40</v>
      </c>
      <c r="B12137" t="s">
        <v>28</v>
      </c>
      <c r="C12137">
        <v>119493</v>
      </c>
      <c r="D12137" t="s">
        <v>44</v>
      </c>
      <c r="E12137">
        <v>10</v>
      </c>
      <c r="F12137" t="s">
        <v>17</v>
      </c>
      <c r="G12137" t="s">
        <v>26</v>
      </c>
      <c r="H12137" t="s">
        <v>47</v>
      </c>
      <c r="I12137" t="s">
        <v>20</v>
      </c>
      <c r="J12137" t="s">
        <v>36</v>
      </c>
      <c r="K12137">
        <v>0</v>
      </c>
      <c r="L12137">
        <v>0</v>
      </c>
      <c r="M12137">
        <v>40</v>
      </c>
      <c r="N12137" t="s">
        <v>22</v>
      </c>
      <c r="O12137" t="s">
        <v>23</v>
      </c>
    </row>
    <row r="12138" spans="1:15" x14ac:dyDescent="0.3">
      <c r="A12138">
        <v>20</v>
      </c>
      <c r="B12138" t="s">
        <v>28</v>
      </c>
      <c r="C12138">
        <v>256240</v>
      </c>
      <c r="D12138" t="s">
        <v>29</v>
      </c>
      <c r="E12138">
        <v>9</v>
      </c>
      <c r="F12138" t="s">
        <v>17</v>
      </c>
      <c r="G12138" t="s">
        <v>41</v>
      </c>
      <c r="H12138" t="s">
        <v>47</v>
      </c>
      <c r="I12138" t="s">
        <v>20</v>
      </c>
      <c r="J12138" t="s">
        <v>21</v>
      </c>
      <c r="K12138">
        <v>0</v>
      </c>
      <c r="L12138">
        <v>0</v>
      </c>
      <c r="M12138">
        <v>30</v>
      </c>
      <c r="N12138" t="s">
        <v>22</v>
      </c>
      <c r="O12138" t="s">
        <v>23</v>
      </c>
    </row>
    <row r="12139" spans="1:15" x14ac:dyDescent="0.3">
      <c r="A12139">
        <v>69</v>
      </c>
      <c r="B12139" t="s">
        <v>28</v>
      </c>
      <c r="C12139">
        <v>177374</v>
      </c>
      <c r="D12139" t="s">
        <v>29</v>
      </c>
      <c r="E12139">
        <v>9</v>
      </c>
      <c r="F12139" t="s">
        <v>79</v>
      </c>
      <c r="G12139" t="s">
        <v>18</v>
      </c>
      <c r="H12139" t="s">
        <v>58</v>
      </c>
      <c r="I12139" t="s">
        <v>20</v>
      </c>
      <c r="J12139" t="s">
        <v>36</v>
      </c>
      <c r="K12139">
        <v>1848</v>
      </c>
      <c r="L12139">
        <v>0</v>
      </c>
      <c r="M12139">
        <v>12</v>
      </c>
      <c r="N12139" t="s">
        <v>22</v>
      </c>
      <c r="O12139" t="s">
        <v>23</v>
      </c>
    </row>
    <row r="12140" spans="1:15" x14ac:dyDescent="0.3">
      <c r="A12140">
        <v>41</v>
      </c>
      <c r="B12140" t="s">
        <v>63</v>
      </c>
      <c r="C12140">
        <v>37848</v>
      </c>
      <c r="D12140" t="s">
        <v>29</v>
      </c>
      <c r="E12140">
        <v>9</v>
      </c>
      <c r="F12140" t="s">
        <v>17</v>
      </c>
      <c r="G12140" t="s">
        <v>41</v>
      </c>
      <c r="H12140" t="s">
        <v>58</v>
      </c>
      <c r="I12140" t="s">
        <v>20</v>
      </c>
      <c r="J12140" t="s">
        <v>36</v>
      </c>
      <c r="K12140">
        <v>0</v>
      </c>
      <c r="L12140">
        <v>0</v>
      </c>
      <c r="M12140">
        <v>25</v>
      </c>
      <c r="N12140" t="s">
        <v>22</v>
      </c>
      <c r="O12140" t="s">
        <v>23</v>
      </c>
    </row>
    <row r="12141" spans="1:15" x14ac:dyDescent="0.3">
      <c r="A12141">
        <v>45</v>
      </c>
      <c r="B12141" t="s">
        <v>28</v>
      </c>
      <c r="C12141">
        <v>129336</v>
      </c>
      <c r="D12141" t="s">
        <v>38</v>
      </c>
      <c r="E12141">
        <v>14</v>
      </c>
      <c r="F12141" t="s">
        <v>25</v>
      </c>
      <c r="G12141" t="s">
        <v>18</v>
      </c>
      <c r="H12141" t="s">
        <v>27</v>
      </c>
      <c r="I12141" t="s">
        <v>20</v>
      </c>
      <c r="J12141" t="s">
        <v>21</v>
      </c>
      <c r="K12141">
        <v>0</v>
      </c>
      <c r="L12141">
        <v>0</v>
      </c>
      <c r="M12141">
        <v>45</v>
      </c>
      <c r="N12141" t="s">
        <v>22</v>
      </c>
      <c r="O12141" t="s">
        <v>43</v>
      </c>
    </row>
    <row r="12142" spans="1:15" x14ac:dyDescent="0.3">
      <c r="A12142">
        <v>27</v>
      </c>
      <c r="B12142" t="s">
        <v>28</v>
      </c>
      <c r="C12142">
        <v>183511</v>
      </c>
      <c r="D12142" t="s">
        <v>29</v>
      </c>
      <c r="E12142">
        <v>9</v>
      </c>
      <c r="F12142" t="s">
        <v>25</v>
      </c>
      <c r="G12142" t="s">
        <v>31</v>
      </c>
      <c r="H12142" t="s">
        <v>27</v>
      </c>
      <c r="I12142" t="s">
        <v>20</v>
      </c>
      <c r="J12142" t="s">
        <v>21</v>
      </c>
      <c r="K12142">
        <v>0</v>
      </c>
      <c r="L12142">
        <v>0</v>
      </c>
      <c r="M12142">
        <v>40</v>
      </c>
      <c r="N12142" t="s">
        <v>22</v>
      </c>
      <c r="O12142" t="s">
        <v>23</v>
      </c>
    </row>
    <row r="12143" spans="1:15" x14ac:dyDescent="0.3">
      <c r="A12143">
        <v>46</v>
      </c>
      <c r="B12143" t="s">
        <v>71</v>
      </c>
      <c r="C12143">
        <v>120131</v>
      </c>
      <c r="D12143" t="s">
        <v>69</v>
      </c>
      <c r="E12143">
        <v>15</v>
      </c>
      <c r="F12143" t="s">
        <v>25</v>
      </c>
      <c r="G12143" t="s">
        <v>34</v>
      </c>
      <c r="H12143" t="s">
        <v>27</v>
      </c>
      <c r="I12143" t="s">
        <v>20</v>
      </c>
      <c r="J12143" t="s">
        <v>21</v>
      </c>
      <c r="K12143">
        <v>99999</v>
      </c>
      <c r="L12143">
        <v>0</v>
      </c>
      <c r="M12143">
        <v>60</v>
      </c>
      <c r="N12143" t="s">
        <v>22</v>
      </c>
      <c r="O12143" t="s">
        <v>43</v>
      </c>
    </row>
    <row r="12144" spans="1:15" x14ac:dyDescent="0.3">
      <c r="A12144">
        <v>55</v>
      </c>
      <c r="B12144" t="s">
        <v>28</v>
      </c>
      <c r="C12144">
        <v>190508</v>
      </c>
      <c r="D12144" t="s">
        <v>44</v>
      </c>
      <c r="E12144">
        <v>10</v>
      </c>
      <c r="F12144" t="s">
        <v>25</v>
      </c>
      <c r="G12144" t="s">
        <v>53</v>
      </c>
      <c r="H12144" t="s">
        <v>27</v>
      </c>
      <c r="I12144" t="s">
        <v>33</v>
      </c>
      <c r="J12144" t="s">
        <v>21</v>
      </c>
      <c r="K12144">
        <v>0</v>
      </c>
      <c r="L12144">
        <v>0</v>
      </c>
      <c r="M12144">
        <v>35</v>
      </c>
      <c r="N12144" t="s">
        <v>22</v>
      </c>
      <c r="O12144" t="s">
        <v>23</v>
      </c>
    </row>
    <row r="12145" spans="1:15" x14ac:dyDescent="0.3">
      <c r="A12145">
        <v>31</v>
      </c>
      <c r="B12145" t="s">
        <v>28</v>
      </c>
      <c r="C12145">
        <v>363130</v>
      </c>
      <c r="D12145" t="s">
        <v>44</v>
      </c>
      <c r="E12145">
        <v>10</v>
      </c>
      <c r="F12145" t="s">
        <v>25</v>
      </c>
      <c r="G12145" t="s">
        <v>26</v>
      </c>
      <c r="H12145" t="s">
        <v>27</v>
      </c>
      <c r="I12145" t="s">
        <v>33</v>
      </c>
      <c r="J12145" t="s">
        <v>21</v>
      </c>
      <c r="K12145">
        <v>0</v>
      </c>
      <c r="L12145">
        <v>0</v>
      </c>
      <c r="M12145">
        <v>40</v>
      </c>
      <c r="N12145" t="s">
        <v>22</v>
      </c>
      <c r="O12145" t="s">
        <v>43</v>
      </c>
    </row>
    <row r="12146" spans="1:15" x14ac:dyDescent="0.3">
      <c r="A12146">
        <v>45</v>
      </c>
      <c r="B12146" t="s">
        <v>28</v>
      </c>
      <c r="C12146">
        <v>240356</v>
      </c>
      <c r="D12146" t="s">
        <v>44</v>
      </c>
      <c r="E12146">
        <v>10</v>
      </c>
      <c r="F12146" t="s">
        <v>30</v>
      </c>
      <c r="G12146" t="s">
        <v>49</v>
      </c>
      <c r="H12146" t="s">
        <v>19</v>
      </c>
      <c r="I12146" t="s">
        <v>20</v>
      </c>
      <c r="J12146" t="s">
        <v>36</v>
      </c>
      <c r="K12146">
        <v>0</v>
      </c>
      <c r="L12146">
        <v>0</v>
      </c>
      <c r="M12146">
        <v>55</v>
      </c>
      <c r="N12146" t="s">
        <v>22</v>
      </c>
      <c r="O12146" t="s">
        <v>23</v>
      </c>
    </row>
    <row r="12147" spans="1:15" x14ac:dyDescent="0.3">
      <c r="A12147">
        <v>64</v>
      </c>
      <c r="B12147" t="s">
        <v>28</v>
      </c>
      <c r="C12147">
        <v>133166</v>
      </c>
      <c r="D12147" t="s">
        <v>29</v>
      </c>
      <c r="E12147">
        <v>9</v>
      </c>
      <c r="F12147" t="s">
        <v>25</v>
      </c>
      <c r="G12147" t="s">
        <v>26</v>
      </c>
      <c r="H12147" t="s">
        <v>27</v>
      </c>
      <c r="I12147" t="s">
        <v>20</v>
      </c>
      <c r="J12147" t="s">
        <v>21</v>
      </c>
      <c r="K12147">
        <v>0</v>
      </c>
      <c r="L12147">
        <v>0</v>
      </c>
      <c r="M12147">
        <v>5</v>
      </c>
      <c r="N12147" t="s">
        <v>22</v>
      </c>
      <c r="O12147" t="s">
        <v>23</v>
      </c>
    </row>
    <row r="12148" spans="1:15" x14ac:dyDescent="0.3">
      <c r="A12148">
        <v>38</v>
      </c>
      <c r="B12148" t="s">
        <v>28</v>
      </c>
      <c r="C12148">
        <v>32916</v>
      </c>
      <c r="D12148" t="s">
        <v>44</v>
      </c>
      <c r="E12148">
        <v>10</v>
      </c>
      <c r="F12148" t="s">
        <v>25</v>
      </c>
      <c r="G12148" t="s">
        <v>26</v>
      </c>
      <c r="H12148" t="s">
        <v>27</v>
      </c>
      <c r="I12148" t="s">
        <v>20</v>
      </c>
      <c r="J12148" t="s">
        <v>21</v>
      </c>
      <c r="K12148">
        <v>0</v>
      </c>
      <c r="L12148">
        <v>0</v>
      </c>
      <c r="M12148">
        <v>45</v>
      </c>
      <c r="N12148" t="s">
        <v>22</v>
      </c>
      <c r="O12148" t="s">
        <v>23</v>
      </c>
    </row>
    <row r="12149" spans="1:15" x14ac:dyDescent="0.3">
      <c r="A12149">
        <v>17</v>
      </c>
      <c r="B12149" t="s">
        <v>28</v>
      </c>
      <c r="C12149">
        <v>117477</v>
      </c>
      <c r="D12149" t="s">
        <v>74</v>
      </c>
      <c r="E12149">
        <v>6</v>
      </c>
      <c r="F12149" t="s">
        <v>17</v>
      </c>
      <c r="G12149" t="s">
        <v>41</v>
      </c>
      <c r="H12149" t="s">
        <v>47</v>
      </c>
      <c r="I12149" t="s">
        <v>20</v>
      </c>
      <c r="J12149" t="s">
        <v>21</v>
      </c>
      <c r="K12149">
        <v>0</v>
      </c>
      <c r="L12149">
        <v>0</v>
      </c>
      <c r="M12149">
        <v>40</v>
      </c>
      <c r="N12149" t="s">
        <v>22</v>
      </c>
      <c r="O12149" t="s">
        <v>23</v>
      </c>
    </row>
    <row r="12150" spans="1:15" x14ac:dyDescent="0.3">
      <c r="A12150">
        <v>33</v>
      </c>
      <c r="B12150" t="s">
        <v>28</v>
      </c>
      <c r="C12150">
        <v>34748</v>
      </c>
      <c r="D12150" t="s">
        <v>29</v>
      </c>
      <c r="E12150">
        <v>9</v>
      </c>
      <c r="F12150" t="s">
        <v>25</v>
      </c>
      <c r="G12150" t="s">
        <v>18</v>
      </c>
      <c r="H12150" t="s">
        <v>35</v>
      </c>
      <c r="I12150" t="s">
        <v>20</v>
      </c>
      <c r="J12150" t="s">
        <v>36</v>
      </c>
      <c r="K12150">
        <v>0</v>
      </c>
      <c r="L12150">
        <v>1887</v>
      </c>
      <c r="M12150">
        <v>20</v>
      </c>
      <c r="N12150" t="s">
        <v>22</v>
      </c>
      <c r="O12150" t="s">
        <v>43</v>
      </c>
    </row>
    <row r="12151" spans="1:15" x14ac:dyDescent="0.3">
      <c r="A12151">
        <v>22</v>
      </c>
      <c r="B12151" t="s">
        <v>28</v>
      </c>
      <c r="C12151">
        <v>459463</v>
      </c>
      <c r="D12151" t="s">
        <v>93</v>
      </c>
      <c r="E12151">
        <v>8</v>
      </c>
      <c r="F12151" t="s">
        <v>40</v>
      </c>
      <c r="G12151" t="s">
        <v>41</v>
      </c>
      <c r="H12151" t="s">
        <v>58</v>
      </c>
      <c r="I12151" t="s">
        <v>33</v>
      </c>
      <c r="J12151" t="s">
        <v>36</v>
      </c>
      <c r="K12151">
        <v>0</v>
      </c>
      <c r="L12151">
        <v>0</v>
      </c>
      <c r="M12151">
        <v>50</v>
      </c>
      <c r="N12151" t="s">
        <v>22</v>
      </c>
      <c r="O12151" t="s">
        <v>23</v>
      </c>
    </row>
    <row r="12152" spans="1:15" x14ac:dyDescent="0.3">
      <c r="A12152">
        <v>23</v>
      </c>
      <c r="B12152" t="s">
        <v>28</v>
      </c>
      <c r="C12152">
        <v>95989</v>
      </c>
      <c r="D12152" t="s">
        <v>44</v>
      </c>
      <c r="E12152">
        <v>10</v>
      </c>
      <c r="F12152" t="s">
        <v>17</v>
      </c>
      <c r="G12152" t="s">
        <v>41</v>
      </c>
      <c r="H12152" t="s">
        <v>47</v>
      </c>
      <c r="I12152" t="s">
        <v>20</v>
      </c>
      <c r="J12152" t="s">
        <v>36</v>
      </c>
      <c r="K12152">
        <v>0</v>
      </c>
      <c r="L12152">
        <v>0</v>
      </c>
      <c r="M12152">
        <v>30</v>
      </c>
      <c r="N12152" t="s">
        <v>22</v>
      </c>
      <c r="O12152" t="s">
        <v>23</v>
      </c>
    </row>
    <row r="12153" spans="1:15" x14ac:dyDescent="0.3">
      <c r="A12153">
        <v>25</v>
      </c>
      <c r="B12153" t="s">
        <v>28</v>
      </c>
      <c r="C12153">
        <v>118088</v>
      </c>
      <c r="D12153" t="s">
        <v>29</v>
      </c>
      <c r="E12153">
        <v>9</v>
      </c>
      <c r="F12153" t="s">
        <v>17</v>
      </c>
      <c r="G12153" t="s">
        <v>51</v>
      </c>
      <c r="H12153" t="s">
        <v>58</v>
      </c>
      <c r="I12153" t="s">
        <v>20</v>
      </c>
      <c r="J12153" t="s">
        <v>21</v>
      </c>
      <c r="K12153">
        <v>0</v>
      </c>
      <c r="L12153">
        <v>0</v>
      </c>
      <c r="M12153">
        <v>40</v>
      </c>
      <c r="N12153" t="s">
        <v>22</v>
      </c>
      <c r="O12153" t="s">
        <v>23</v>
      </c>
    </row>
    <row r="12154" spans="1:15" x14ac:dyDescent="0.3">
      <c r="A12154">
        <v>33</v>
      </c>
      <c r="B12154" t="s">
        <v>28</v>
      </c>
      <c r="C12154">
        <v>150570</v>
      </c>
      <c r="D12154" t="s">
        <v>16</v>
      </c>
      <c r="E12154">
        <v>13</v>
      </c>
      <c r="F12154" t="s">
        <v>25</v>
      </c>
      <c r="G12154" t="s">
        <v>34</v>
      </c>
      <c r="H12154" t="s">
        <v>27</v>
      </c>
      <c r="I12154" t="s">
        <v>20</v>
      </c>
      <c r="J12154" t="s">
        <v>21</v>
      </c>
      <c r="K12154">
        <v>3103</v>
      </c>
      <c r="L12154">
        <v>0</v>
      </c>
      <c r="M12154">
        <v>43</v>
      </c>
      <c r="N12154" t="s">
        <v>22</v>
      </c>
      <c r="O12154" t="s">
        <v>43</v>
      </c>
    </row>
    <row r="12155" spans="1:15" x14ac:dyDescent="0.3">
      <c r="A12155">
        <v>31</v>
      </c>
      <c r="C12155">
        <v>505438</v>
      </c>
      <c r="D12155" t="s">
        <v>29</v>
      </c>
      <c r="E12155">
        <v>9</v>
      </c>
      <c r="F12155" t="s">
        <v>25</v>
      </c>
      <c r="H12155" t="s">
        <v>27</v>
      </c>
      <c r="I12155" t="s">
        <v>20</v>
      </c>
      <c r="J12155" t="s">
        <v>21</v>
      </c>
      <c r="K12155">
        <v>0</v>
      </c>
      <c r="L12155">
        <v>0</v>
      </c>
      <c r="M12155">
        <v>30</v>
      </c>
      <c r="N12155" t="s">
        <v>55</v>
      </c>
      <c r="O12155" t="s">
        <v>23</v>
      </c>
    </row>
    <row r="12156" spans="1:15" x14ac:dyDescent="0.3">
      <c r="A12156">
        <v>37</v>
      </c>
      <c r="B12156" t="s">
        <v>28</v>
      </c>
      <c r="C12156">
        <v>179731</v>
      </c>
      <c r="D12156" t="s">
        <v>29</v>
      </c>
      <c r="E12156">
        <v>9</v>
      </c>
      <c r="F12156" t="s">
        <v>17</v>
      </c>
      <c r="G12156" t="s">
        <v>41</v>
      </c>
      <c r="H12156" t="s">
        <v>58</v>
      </c>
      <c r="I12156" t="s">
        <v>20</v>
      </c>
      <c r="J12156" t="s">
        <v>36</v>
      </c>
      <c r="K12156">
        <v>0</v>
      </c>
      <c r="L12156">
        <v>0</v>
      </c>
      <c r="M12156">
        <v>35</v>
      </c>
      <c r="N12156" t="s">
        <v>22</v>
      </c>
      <c r="O12156" t="s">
        <v>23</v>
      </c>
    </row>
    <row r="12157" spans="1:15" x14ac:dyDescent="0.3">
      <c r="A12157">
        <v>53</v>
      </c>
      <c r="B12157" t="s">
        <v>28</v>
      </c>
      <c r="C12157">
        <v>122109</v>
      </c>
      <c r="D12157" t="s">
        <v>29</v>
      </c>
      <c r="E12157">
        <v>9</v>
      </c>
      <c r="F12157" t="s">
        <v>60</v>
      </c>
      <c r="G12157" t="s">
        <v>18</v>
      </c>
      <c r="H12157" t="s">
        <v>58</v>
      </c>
      <c r="I12157" t="s">
        <v>20</v>
      </c>
      <c r="J12157" t="s">
        <v>36</v>
      </c>
      <c r="K12157">
        <v>0</v>
      </c>
      <c r="L12157">
        <v>1876</v>
      </c>
      <c r="M12157">
        <v>38</v>
      </c>
      <c r="N12157" t="s">
        <v>22</v>
      </c>
      <c r="O12157" t="s">
        <v>23</v>
      </c>
    </row>
    <row r="12158" spans="1:15" x14ac:dyDescent="0.3">
      <c r="A12158">
        <v>28</v>
      </c>
      <c r="B12158" t="s">
        <v>63</v>
      </c>
      <c r="C12158">
        <v>163942</v>
      </c>
      <c r="D12158" t="s">
        <v>44</v>
      </c>
      <c r="E12158">
        <v>10</v>
      </c>
      <c r="F12158" t="s">
        <v>17</v>
      </c>
      <c r="G12158" t="s">
        <v>65</v>
      </c>
      <c r="H12158" t="s">
        <v>47</v>
      </c>
      <c r="I12158" t="s">
        <v>20</v>
      </c>
      <c r="J12158" t="s">
        <v>21</v>
      </c>
      <c r="K12158">
        <v>0</v>
      </c>
      <c r="L12158">
        <v>0</v>
      </c>
      <c r="M12158">
        <v>40</v>
      </c>
      <c r="N12158" t="s">
        <v>22</v>
      </c>
      <c r="O12158" t="s">
        <v>23</v>
      </c>
    </row>
    <row r="12159" spans="1:15" x14ac:dyDescent="0.3">
      <c r="A12159">
        <v>33</v>
      </c>
      <c r="B12159" t="s">
        <v>28</v>
      </c>
      <c r="C12159">
        <v>106670</v>
      </c>
      <c r="D12159" t="s">
        <v>16</v>
      </c>
      <c r="E12159">
        <v>13</v>
      </c>
      <c r="F12159" t="s">
        <v>25</v>
      </c>
      <c r="G12159" t="s">
        <v>34</v>
      </c>
      <c r="H12159" t="s">
        <v>35</v>
      </c>
      <c r="I12159" t="s">
        <v>20</v>
      </c>
      <c r="J12159" t="s">
        <v>36</v>
      </c>
      <c r="K12159">
        <v>0</v>
      </c>
      <c r="L12159">
        <v>0</v>
      </c>
      <c r="M12159">
        <v>40</v>
      </c>
      <c r="N12159" t="s">
        <v>22</v>
      </c>
      <c r="O12159" t="s">
        <v>43</v>
      </c>
    </row>
    <row r="12160" spans="1:15" x14ac:dyDescent="0.3">
      <c r="A12160">
        <v>41</v>
      </c>
      <c r="B12160" t="s">
        <v>28</v>
      </c>
      <c r="C12160">
        <v>123403</v>
      </c>
      <c r="D12160" t="s">
        <v>29</v>
      </c>
      <c r="E12160">
        <v>9</v>
      </c>
      <c r="F12160" t="s">
        <v>25</v>
      </c>
      <c r="G12160" t="s">
        <v>18</v>
      </c>
      <c r="H12160" t="s">
        <v>27</v>
      </c>
      <c r="I12160" t="s">
        <v>20</v>
      </c>
      <c r="J12160" t="s">
        <v>21</v>
      </c>
      <c r="K12160">
        <v>0</v>
      </c>
      <c r="L12160">
        <v>0</v>
      </c>
      <c r="M12160">
        <v>40</v>
      </c>
      <c r="N12160" t="s">
        <v>22</v>
      </c>
      <c r="O12160" t="s">
        <v>23</v>
      </c>
    </row>
    <row r="12161" spans="1:15" x14ac:dyDescent="0.3">
      <c r="A12161">
        <v>61</v>
      </c>
      <c r="B12161" t="s">
        <v>71</v>
      </c>
      <c r="C12161">
        <v>119986</v>
      </c>
      <c r="D12161" t="s">
        <v>16</v>
      </c>
      <c r="E12161">
        <v>13</v>
      </c>
      <c r="F12161" t="s">
        <v>25</v>
      </c>
      <c r="G12161" t="s">
        <v>49</v>
      </c>
      <c r="H12161" t="s">
        <v>27</v>
      </c>
      <c r="I12161" t="s">
        <v>20</v>
      </c>
      <c r="J12161" t="s">
        <v>21</v>
      </c>
      <c r="K12161">
        <v>0</v>
      </c>
      <c r="L12161">
        <v>0</v>
      </c>
      <c r="M12161">
        <v>50</v>
      </c>
      <c r="N12161" t="s">
        <v>22</v>
      </c>
      <c r="O12161" t="s">
        <v>23</v>
      </c>
    </row>
    <row r="12162" spans="1:15" x14ac:dyDescent="0.3">
      <c r="A12162">
        <v>25</v>
      </c>
      <c r="B12162" t="s">
        <v>28</v>
      </c>
      <c r="C12162">
        <v>66622</v>
      </c>
      <c r="D12162" t="s">
        <v>44</v>
      </c>
      <c r="E12162">
        <v>10</v>
      </c>
      <c r="F12162" t="s">
        <v>17</v>
      </c>
      <c r="G12162" t="s">
        <v>41</v>
      </c>
      <c r="H12162" t="s">
        <v>47</v>
      </c>
      <c r="I12162" t="s">
        <v>20</v>
      </c>
      <c r="J12162" t="s">
        <v>36</v>
      </c>
      <c r="K12162">
        <v>0</v>
      </c>
      <c r="L12162">
        <v>0</v>
      </c>
      <c r="M12162">
        <v>25</v>
      </c>
      <c r="N12162" t="s">
        <v>22</v>
      </c>
      <c r="O12162" t="s">
        <v>23</v>
      </c>
    </row>
    <row r="12163" spans="1:15" x14ac:dyDescent="0.3">
      <c r="A12163">
        <v>20</v>
      </c>
      <c r="C12163">
        <v>40060</v>
      </c>
      <c r="D12163" t="s">
        <v>44</v>
      </c>
      <c r="E12163">
        <v>10</v>
      </c>
      <c r="F12163" t="s">
        <v>17</v>
      </c>
      <c r="H12163" t="s">
        <v>47</v>
      </c>
      <c r="I12163" t="s">
        <v>20</v>
      </c>
      <c r="J12163" t="s">
        <v>21</v>
      </c>
      <c r="K12163">
        <v>0</v>
      </c>
      <c r="L12163">
        <v>0</v>
      </c>
      <c r="M12163">
        <v>56</v>
      </c>
      <c r="N12163" t="s">
        <v>22</v>
      </c>
      <c r="O12163" t="s">
        <v>23</v>
      </c>
    </row>
    <row r="12164" spans="1:15" x14ac:dyDescent="0.3">
      <c r="A12164">
        <v>35</v>
      </c>
      <c r="B12164" t="s">
        <v>28</v>
      </c>
      <c r="C12164">
        <v>260578</v>
      </c>
      <c r="D12164" t="s">
        <v>29</v>
      </c>
      <c r="E12164">
        <v>9</v>
      </c>
      <c r="F12164" t="s">
        <v>30</v>
      </c>
      <c r="G12164" t="s">
        <v>26</v>
      </c>
      <c r="H12164" t="s">
        <v>58</v>
      </c>
      <c r="I12164" t="s">
        <v>20</v>
      </c>
      <c r="J12164" t="s">
        <v>36</v>
      </c>
      <c r="K12164">
        <v>0</v>
      </c>
      <c r="L12164">
        <v>0</v>
      </c>
      <c r="M12164">
        <v>40</v>
      </c>
      <c r="N12164" t="s">
        <v>22</v>
      </c>
      <c r="O12164" t="s">
        <v>43</v>
      </c>
    </row>
    <row r="12165" spans="1:15" x14ac:dyDescent="0.3">
      <c r="A12165">
        <v>64</v>
      </c>
      <c r="B12165" t="s">
        <v>63</v>
      </c>
      <c r="C12165">
        <v>96076</v>
      </c>
      <c r="D12165" t="s">
        <v>50</v>
      </c>
      <c r="E12165">
        <v>11</v>
      </c>
      <c r="F12165" t="s">
        <v>25</v>
      </c>
      <c r="G12165" t="s">
        <v>26</v>
      </c>
      <c r="H12165" t="s">
        <v>27</v>
      </c>
      <c r="I12165" t="s">
        <v>20</v>
      </c>
      <c r="J12165" t="s">
        <v>21</v>
      </c>
      <c r="K12165">
        <v>0</v>
      </c>
      <c r="L12165">
        <v>0</v>
      </c>
      <c r="M12165">
        <v>40</v>
      </c>
      <c r="N12165" t="s">
        <v>22</v>
      </c>
      <c r="O12165" t="s">
        <v>43</v>
      </c>
    </row>
    <row r="12166" spans="1:15" x14ac:dyDescent="0.3">
      <c r="A12166">
        <v>28</v>
      </c>
      <c r="B12166" t="s">
        <v>28</v>
      </c>
      <c r="C12166">
        <v>70604</v>
      </c>
      <c r="D12166" t="s">
        <v>29</v>
      </c>
      <c r="E12166">
        <v>9</v>
      </c>
      <c r="F12166" t="s">
        <v>25</v>
      </c>
      <c r="G12166" t="s">
        <v>31</v>
      </c>
      <c r="H12166" t="s">
        <v>27</v>
      </c>
      <c r="I12166" t="s">
        <v>20</v>
      </c>
      <c r="J12166" t="s">
        <v>21</v>
      </c>
      <c r="K12166">
        <v>0</v>
      </c>
      <c r="L12166">
        <v>0</v>
      </c>
      <c r="M12166">
        <v>38</v>
      </c>
      <c r="N12166" t="s">
        <v>22</v>
      </c>
      <c r="O12166" t="s">
        <v>23</v>
      </c>
    </row>
    <row r="12167" spans="1:15" x14ac:dyDescent="0.3">
      <c r="A12167">
        <v>39</v>
      </c>
      <c r="B12167" t="s">
        <v>24</v>
      </c>
      <c r="C12167">
        <v>230329</v>
      </c>
      <c r="D12167" t="s">
        <v>44</v>
      </c>
      <c r="E12167">
        <v>10</v>
      </c>
      <c r="F12167" t="s">
        <v>17</v>
      </c>
      <c r="G12167" t="s">
        <v>34</v>
      </c>
      <c r="H12167" t="s">
        <v>19</v>
      </c>
      <c r="I12167" t="s">
        <v>20</v>
      </c>
      <c r="J12167" t="s">
        <v>21</v>
      </c>
      <c r="K12167">
        <v>0</v>
      </c>
      <c r="L12167">
        <v>1564</v>
      </c>
      <c r="M12167">
        <v>12</v>
      </c>
      <c r="N12167" t="s">
        <v>22</v>
      </c>
      <c r="O12167" t="s">
        <v>43</v>
      </c>
    </row>
    <row r="12168" spans="1:15" x14ac:dyDescent="0.3">
      <c r="A12168">
        <v>53</v>
      </c>
      <c r="B12168" t="s">
        <v>28</v>
      </c>
      <c r="C12168">
        <v>49715</v>
      </c>
      <c r="D12168" t="s">
        <v>29</v>
      </c>
      <c r="E12168">
        <v>9</v>
      </c>
      <c r="F12168" t="s">
        <v>30</v>
      </c>
      <c r="G12168" t="s">
        <v>53</v>
      </c>
      <c r="H12168" t="s">
        <v>58</v>
      </c>
      <c r="I12168" t="s">
        <v>20</v>
      </c>
      <c r="J12168" t="s">
        <v>21</v>
      </c>
      <c r="K12168">
        <v>0</v>
      </c>
      <c r="L12168">
        <v>0</v>
      </c>
      <c r="M12168">
        <v>40</v>
      </c>
      <c r="N12168" t="s">
        <v>22</v>
      </c>
      <c r="O12168" t="s">
        <v>23</v>
      </c>
    </row>
    <row r="12169" spans="1:15" x14ac:dyDescent="0.3">
      <c r="A12169">
        <v>28</v>
      </c>
      <c r="B12169" t="s">
        <v>28</v>
      </c>
      <c r="C12169">
        <v>116531</v>
      </c>
      <c r="D12169" t="s">
        <v>29</v>
      </c>
      <c r="E12169">
        <v>9</v>
      </c>
      <c r="F12169" t="s">
        <v>17</v>
      </c>
      <c r="G12169" t="s">
        <v>18</v>
      </c>
      <c r="H12169" t="s">
        <v>19</v>
      </c>
      <c r="I12169" t="s">
        <v>20</v>
      </c>
      <c r="J12169" t="s">
        <v>36</v>
      </c>
      <c r="K12169">
        <v>0</v>
      </c>
      <c r="L12169">
        <v>0</v>
      </c>
      <c r="M12169">
        <v>40</v>
      </c>
      <c r="N12169" t="s">
        <v>22</v>
      </c>
      <c r="O12169" t="s">
        <v>23</v>
      </c>
    </row>
    <row r="12170" spans="1:15" x14ac:dyDescent="0.3">
      <c r="A12170">
        <v>38</v>
      </c>
      <c r="B12170" t="s">
        <v>61</v>
      </c>
      <c r="C12170">
        <v>214542</v>
      </c>
      <c r="D12170" t="s">
        <v>44</v>
      </c>
      <c r="E12170">
        <v>10</v>
      </c>
      <c r="F12170" t="s">
        <v>30</v>
      </c>
      <c r="G12170" t="s">
        <v>31</v>
      </c>
      <c r="H12170" t="s">
        <v>58</v>
      </c>
      <c r="I12170" t="s">
        <v>33</v>
      </c>
      <c r="J12170" t="s">
        <v>36</v>
      </c>
      <c r="K12170">
        <v>0</v>
      </c>
      <c r="L12170">
        <v>0</v>
      </c>
      <c r="M12170">
        <v>40</v>
      </c>
      <c r="N12170" t="s">
        <v>22</v>
      </c>
      <c r="O12170" t="s">
        <v>23</v>
      </c>
    </row>
    <row r="12171" spans="1:15" x14ac:dyDescent="0.3">
      <c r="A12171">
        <v>25</v>
      </c>
      <c r="B12171" t="s">
        <v>63</v>
      </c>
      <c r="C12171">
        <v>335005</v>
      </c>
      <c r="D12171" t="s">
        <v>16</v>
      </c>
      <c r="E12171">
        <v>13</v>
      </c>
      <c r="F12171" t="s">
        <v>17</v>
      </c>
      <c r="G12171" t="s">
        <v>34</v>
      </c>
      <c r="H12171" t="s">
        <v>19</v>
      </c>
      <c r="I12171" t="s">
        <v>20</v>
      </c>
      <c r="J12171" t="s">
        <v>21</v>
      </c>
      <c r="K12171">
        <v>0</v>
      </c>
      <c r="L12171">
        <v>0</v>
      </c>
      <c r="M12171">
        <v>35</v>
      </c>
      <c r="N12171" t="s">
        <v>82</v>
      </c>
      <c r="O12171" t="s">
        <v>23</v>
      </c>
    </row>
    <row r="12172" spans="1:15" x14ac:dyDescent="0.3">
      <c r="A12172">
        <v>19</v>
      </c>
      <c r="B12172" t="s">
        <v>28</v>
      </c>
      <c r="C12172">
        <v>258633</v>
      </c>
      <c r="D12172" t="s">
        <v>44</v>
      </c>
      <c r="E12172">
        <v>10</v>
      </c>
      <c r="F12172" t="s">
        <v>17</v>
      </c>
      <c r="G12172" t="s">
        <v>41</v>
      </c>
      <c r="H12172" t="s">
        <v>19</v>
      </c>
      <c r="I12172" t="s">
        <v>20</v>
      </c>
      <c r="J12172" t="s">
        <v>36</v>
      </c>
      <c r="K12172">
        <v>0</v>
      </c>
      <c r="L12172">
        <v>0</v>
      </c>
      <c r="M12172">
        <v>30</v>
      </c>
      <c r="N12172" t="s">
        <v>22</v>
      </c>
      <c r="O12172" t="s">
        <v>23</v>
      </c>
    </row>
    <row r="12173" spans="1:15" x14ac:dyDescent="0.3">
      <c r="A12173">
        <v>20</v>
      </c>
      <c r="B12173" t="s">
        <v>28</v>
      </c>
      <c r="C12173">
        <v>203240</v>
      </c>
      <c r="D12173" t="s">
        <v>48</v>
      </c>
      <c r="E12173">
        <v>12</v>
      </c>
      <c r="F12173" t="s">
        <v>17</v>
      </c>
      <c r="G12173" t="s">
        <v>18</v>
      </c>
      <c r="H12173" t="s">
        <v>19</v>
      </c>
      <c r="I12173" t="s">
        <v>20</v>
      </c>
      <c r="J12173" t="s">
        <v>36</v>
      </c>
      <c r="K12173">
        <v>0</v>
      </c>
      <c r="L12173">
        <v>0</v>
      </c>
      <c r="M12173">
        <v>30</v>
      </c>
      <c r="N12173" t="s">
        <v>22</v>
      </c>
      <c r="O12173" t="s">
        <v>23</v>
      </c>
    </row>
    <row r="12174" spans="1:15" x14ac:dyDescent="0.3">
      <c r="A12174">
        <v>27</v>
      </c>
      <c r="B12174" t="s">
        <v>28</v>
      </c>
      <c r="C12174">
        <v>104457</v>
      </c>
      <c r="D12174" t="s">
        <v>16</v>
      </c>
      <c r="E12174">
        <v>13</v>
      </c>
      <c r="F12174" t="s">
        <v>17</v>
      </c>
      <c r="G12174" t="s">
        <v>57</v>
      </c>
      <c r="H12174" t="s">
        <v>19</v>
      </c>
      <c r="I12174" t="s">
        <v>45</v>
      </c>
      <c r="J12174" t="s">
        <v>21</v>
      </c>
      <c r="K12174">
        <v>0</v>
      </c>
      <c r="L12174">
        <v>0</v>
      </c>
      <c r="M12174">
        <v>40</v>
      </c>
      <c r="O12174" t="s">
        <v>23</v>
      </c>
    </row>
    <row r="12175" spans="1:15" x14ac:dyDescent="0.3">
      <c r="A12175">
        <v>55</v>
      </c>
      <c r="B12175" t="s">
        <v>63</v>
      </c>
      <c r="C12175">
        <v>99131</v>
      </c>
      <c r="D12175" t="s">
        <v>29</v>
      </c>
      <c r="E12175">
        <v>9</v>
      </c>
      <c r="F12175" t="s">
        <v>25</v>
      </c>
      <c r="G12175" t="s">
        <v>34</v>
      </c>
      <c r="H12175" t="s">
        <v>73</v>
      </c>
      <c r="I12175" t="s">
        <v>20</v>
      </c>
      <c r="J12175" t="s">
        <v>36</v>
      </c>
      <c r="K12175">
        <v>0</v>
      </c>
      <c r="L12175">
        <v>2246</v>
      </c>
      <c r="M12175">
        <v>40</v>
      </c>
      <c r="N12175" t="s">
        <v>22</v>
      </c>
      <c r="O12175" t="s">
        <v>43</v>
      </c>
    </row>
    <row r="12176" spans="1:15" x14ac:dyDescent="0.3">
      <c r="A12176">
        <v>52</v>
      </c>
      <c r="B12176" t="s">
        <v>15</v>
      </c>
      <c r="C12176">
        <v>125796</v>
      </c>
      <c r="D12176" t="s">
        <v>38</v>
      </c>
      <c r="E12176">
        <v>14</v>
      </c>
      <c r="F12176" t="s">
        <v>25</v>
      </c>
      <c r="G12176" t="s">
        <v>34</v>
      </c>
      <c r="H12176" t="s">
        <v>35</v>
      </c>
      <c r="I12176" t="s">
        <v>33</v>
      </c>
      <c r="J12176" t="s">
        <v>36</v>
      </c>
      <c r="K12176">
        <v>0</v>
      </c>
      <c r="L12176">
        <v>1848</v>
      </c>
      <c r="M12176">
        <v>40</v>
      </c>
      <c r="N12176" t="s">
        <v>22</v>
      </c>
      <c r="O12176" t="s">
        <v>43</v>
      </c>
    </row>
    <row r="12177" spans="1:15" x14ac:dyDescent="0.3">
      <c r="A12177">
        <v>21</v>
      </c>
      <c r="C12177">
        <v>479482</v>
      </c>
      <c r="D12177" t="s">
        <v>44</v>
      </c>
      <c r="E12177">
        <v>10</v>
      </c>
      <c r="F12177" t="s">
        <v>17</v>
      </c>
      <c r="H12177" t="s">
        <v>47</v>
      </c>
      <c r="I12177" t="s">
        <v>20</v>
      </c>
      <c r="J12177" t="s">
        <v>36</v>
      </c>
      <c r="K12177">
        <v>0</v>
      </c>
      <c r="L12177">
        <v>0</v>
      </c>
      <c r="M12177">
        <v>40</v>
      </c>
      <c r="N12177" t="s">
        <v>22</v>
      </c>
      <c r="O12177" t="s">
        <v>23</v>
      </c>
    </row>
    <row r="12178" spans="1:15" x14ac:dyDescent="0.3">
      <c r="A12178">
        <v>30</v>
      </c>
      <c r="B12178" t="s">
        <v>28</v>
      </c>
      <c r="C12178">
        <v>167790</v>
      </c>
      <c r="D12178" t="s">
        <v>29</v>
      </c>
      <c r="E12178">
        <v>9</v>
      </c>
      <c r="F12178" t="s">
        <v>17</v>
      </c>
      <c r="G12178" t="s">
        <v>18</v>
      </c>
      <c r="H12178" t="s">
        <v>47</v>
      </c>
      <c r="I12178" t="s">
        <v>20</v>
      </c>
      <c r="J12178" t="s">
        <v>36</v>
      </c>
      <c r="K12178">
        <v>0</v>
      </c>
      <c r="L12178">
        <v>0</v>
      </c>
      <c r="M12178">
        <v>40</v>
      </c>
      <c r="N12178" t="s">
        <v>22</v>
      </c>
      <c r="O12178" t="s">
        <v>23</v>
      </c>
    </row>
    <row r="12179" spans="1:15" x14ac:dyDescent="0.3">
      <c r="A12179">
        <v>47</v>
      </c>
      <c r="B12179" t="s">
        <v>28</v>
      </c>
      <c r="C12179">
        <v>133758</v>
      </c>
      <c r="D12179" t="s">
        <v>29</v>
      </c>
      <c r="E12179">
        <v>9</v>
      </c>
      <c r="F12179" t="s">
        <v>30</v>
      </c>
      <c r="G12179" t="s">
        <v>26</v>
      </c>
      <c r="H12179" t="s">
        <v>19</v>
      </c>
      <c r="I12179" t="s">
        <v>20</v>
      </c>
      <c r="J12179" t="s">
        <v>36</v>
      </c>
      <c r="K12179">
        <v>0</v>
      </c>
      <c r="L12179">
        <v>1974</v>
      </c>
      <c r="M12179">
        <v>40</v>
      </c>
      <c r="N12179" t="s">
        <v>22</v>
      </c>
      <c r="O12179" t="s">
        <v>23</v>
      </c>
    </row>
    <row r="12180" spans="1:15" x14ac:dyDescent="0.3">
      <c r="A12180">
        <v>22</v>
      </c>
      <c r="B12180" t="s">
        <v>28</v>
      </c>
      <c r="C12180">
        <v>106843</v>
      </c>
      <c r="D12180" t="s">
        <v>74</v>
      </c>
      <c r="E12180">
        <v>6</v>
      </c>
      <c r="F12180" t="s">
        <v>17</v>
      </c>
      <c r="G12180" t="s">
        <v>51</v>
      </c>
      <c r="H12180" t="s">
        <v>73</v>
      </c>
      <c r="I12180" t="s">
        <v>20</v>
      </c>
      <c r="J12180" t="s">
        <v>21</v>
      </c>
      <c r="K12180">
        <v>0</v>
      </c>
      <c r="L12180">
        <v>0</v>
      </c>
      <c r="M12180">
        <v>30</v>
      </c>
      <c r="N12180" t="s">
        <v>22</v>
      </c>
      <c r="O12180" t="s">
        <v>23</v>
      </c>
    </row>
    <row r="12181" spans="1:15" x14ac:dyDescent="0.3">
      <c r="A12181">
        <v>24</v>
      </c>
      <c r="B12181" t="s">
        <v>28</v>
      </c>
      <c r="C12181">
        <v>117959</v>
      </c>
      <c r="D12181" t="s">
        <v>29</v>
      </c>
      <c r="E12181">
        <v>9</v>
      </c>
      <c r="F12181" t="s">
        <v>25</v>
      </c>
      <c r="G12181" t="s">
        <v>31</v>
      </c>
      <c r="H12181" t="s">
        <v>27</v>
      </c>
      <c r="I12181" t="s">
        <v>20</v>
      </c>
      <c r="J12181" t="s">
        <v>21</v>
      </c>
      <c r="K12181">
        <v>4386</v>
      </c>
      <c r="L12181">
        <v>0</v>
      </c>
      <c r="M12181">
        <v>40</v>
      </c>
      <c r="N12181" t="s">
        <v>22</v>
      </c>
      <c r="O12181" t="s">
        <v>43</v>
      </c>
    </row>
    <row r="12182" spans="1:15" x14ac:dyDescent="0.3">
      <c r="A12182">
        <v>26</v>
      </c>
      <c r="B12182" t="s">
        <v>28</v>
      </c>
      <c r="C12182">
        <v>174921</v>
      </c>
      <c r="D12182" t="s">
        <v>16</v>
      </c>
      <c r="E12182">
        <v>13</v>
      </c>
      <c r="F12182" t="s">
        <v>17</v>
      </c>
      <c r="G12182" t="s">
        <v>49</v>
      </c>
      <c r="H12182" t="s">
        <v>19</v>
      </c>
      <c r="I12182" t="s">
        <v>20</v>
      </c>
      <c r="J12182" t="s">
        <v>36</v>
      </c>
      <c r="K12182">
        <v>0</v>
      </c>
      <c r="L12182">
        <v>0</v>
      </c>
      <c r="M12182">
        <v>40</v>
      </c>
      <c r="N12182" t="s">
        <v>22</v>
      </c>
      <c r="O12182" t="s">
        <v>23</v>
      </c>
    </row>
    <row r="12183" spans="1:15" x14ac:dyDescent="0.3">
      <c r="A12183">
        <v>27</v>
      </c>
      <c r="B12183" t="s">
        <v>28</v>
      </c>
      <c r="C12183">
        <v>134152</v>
      </c>
      <c r="D12183" t="s">
        <v>29</v>
      </c>
      <c r="E12183">
        <v>9</v>
      </c>
      <c r="F12183" t="s">
        <v>25</v>
      </c>
      <c r="G12183" t="s">
        <v>57</v>
      </c>
      <c r="H12183" t="s">
        <v>27</v>
      </c>
      <c r="I12183" t="s">
        <v>20</v>
      </c>
      <c r="J12183" t="s">
        <v>21</v>
      </c>
      <c r="K12183">
        <v>0</v>
      </c>
      <c r="L12183">
        <v>0</v>
      </c>
      <c r="M12183">
        <v>45</v>
      </c>
      <c r="N12183" t="s">
        <v>22</v>
      </c>
      <c r="O12183" t="s">
        <v>23</v>
      </c>
    </row>
    <row r="12184" spans="1:15" x14ac:dyDescent="0.3">
      <c r="A12184">
        <v>57</v>
      </c>
      <c r="B12184" t="s">
        <v>28</v>
      </c>
      <c r="C12184">
        <v>99364</v>
      </c>
      <c r="D12184" t="s">
        <v>39</v>
      </c>
      <c r="E12184">
        <v>5</v>
      </c>
      <c r="F12184" t="s">
        <v>25</v>
      </c>
      <c r="G12184" t="s">
        <v>57</v>
      </c>
      <c r="H12184" t="s">
        <v>27</v>
      </c>
      <c r="I12184" t="s">
        <v>20</v>
      </c>
      <c r="J12184" t="s">
        <v>21</v>
      </c>
      <c r="K12184">
        <v>0</v>
      </c>
      <c r="L12184">
        <v>0</v>
      </c>
      <c r="M12184">
        <v>40</v>
      </c>
      <c r="N12184" t="s">
        <v>66</v>
      </c>
      <c r="O12184" t="s">
        <v>23</v>
      </c>
    </row>
    <row r="12185" spans="1:15" x14ac:dyDescent="0.3">
      <c r="A12185">
        <v>18</v>
      </c>
      <c r="B12185" t="s">
        <v>63</v>
      </c>
      <c r="C12185">
        <v>155905</v>
      </c>
      <c r="D12185" t="s">
        <v>38</v>
      </c>
      <c r="E12185">
        <v>14</v>
      </c>
      <c r="F12185" t="s">
        <v>17</v>
      </c>
      <c r="G12185" t="s">
        <v>34</v>
      </c>
      <c r="H12185" t="s">
        <v>47</v>
      </c>
      <c r="I12185" t="s">
        <v>20</v>
      </c>
      <c r="J12185" t="s">
        <v>36</v>
      </c>
      <c r="K12185">
        <v>0</v>
      </c>
      <c r="L12185">
        <v>0</v>
      </c>
      <c r="M12185">
        <v>60</v>
      </c>
      <c r="N12185" t="s">
        <v>22</v>
      </c>
      <c r="O12185" t="s">
        <v>23</v>
      </c>
    </row>
    <row r="12186" spans="1:15" x14ac:dyDescent="0.3">
      <c r="A12186">
        <v>30</v>
      </c>
      <c r="B12186" t="s">
        <v>28</v>
      </c>
      <c r="C12186">
        <v>467108</v>
      </c>
      <c r="D12186" t="s">
        <v>16</v>
      </c>
      <c r="E12186">
        <v>13</v>
      </c>
      <c r="F12186" t="s">
        <v>17</v>
      </c>
      <c r="G12186" t="s">
        <v>34</v>
      </c>
      <c r="H12186" t="s">
        <v>19</v>
      </c>
      <c r="I12186" t="s">
        <v>20</v>
      </c>
      <c r="J12186" t="s">
        <v>21</v>
      </c>
      <c r="K12186">
        <v>0</v>
      </c>
      <c r="L12186">
        <v>0</v>
      </c>
      <c r="M12186">
        <v>45</v>
      </c>
      <c r="N12186" t="s">
        <v>22</v>
      </c>
      <c r="O12186" t="s">
        <v>23</v>
      </c>
    </row>
    <row r="12187" spans="1:15" x14ac:dyDescent="0.3">
      <c r="A12187">
        <v>34</v>
      </c>
      <c r="B12187" t="s">
        <v>24</v>
      </c>
      <c r="C12187">
        <v>304622</v>
      </c>
      <c r="D12187" t="s">
        <v>16</v>
      </c>
      <c r="E12187">
        <v>13</v>
      </c>
      <c r="F12187" t="s">
        <v>30</v>
      </c>
      <c r="G12187" t="s">
        <v>34</v>
      </c>
      <c r="H12187" t="s">
        <v>58</v>
      </c>
      <c r="I12187" t="s">
        <v>20</v>
      </c>
      <c r="J12187" t="s">
        <v>36</v>
      </c>
      <c r="K12187">
        <v>0</v>
      </c>
      <c r="L12187">
        <v>0</v>
      </c>
      <c r="M12187">
        <v>50</v>
      </c>
      <c r="N12187" t="s">
        <v>22</v>
      </c>
      <c r="O12187" t="s">
        <v>23</v>
      </c>
    </row>
    <row r="12188" spans="1:15" x14ac:dyDescent="0.3">
      <c r="A12188">
        <v>40</v>
      </c>
      <c r="B12188" t="s">
        <v>28</v>
      </c>
      <c r="C12188">
        <v>198692</v>
      </c>
      <c r="D12188" t="s">
        <v>44</v>
      </c>
      <c r="E12188">
        <v>10</v>
      </c>
      <c r="F12188" t="s">
        <v>25</v>
      </c>
      <c r="G12188" t="s">
        <v>18</v>
      </c>
      <c r="H12188" t="s">
        <v>27</v>
      </c>
      <c r="I12188" t="s">
        <v>20</v>
      </c>
      <c r="J12188" t="s">
        <v>21</v>
      </c>
      <c r="K12188">
        <v>5178</v>
      </c>
      <c r="L12188">
        <v>0</v>
      </c>
      <c r="M12188">
        <v>60</v>
      </c>
      <c r="N12188" t="s">
        <v>22</v>
      </c>
      <c r="O12188" t="s">
        <v>43</v>
      </c>
    </row>
    <row r="12189" spans="1:15" x14ac:dyDescent="0.3">
      <c r="A12189">
        <v>60</v>
      </c>
      <c r="B12189" t="s">
        <v>28</v>
      </c>
      <c r="C12189">
        <v>178050</v>
      </c>
      <c r="D12189" t="s">
        <v>29</v>
      </c>
      <c r="E12189">
        <v>9</v>
      </c>
      <c r="F12189" t="s">
        <v>30</v>
      </c>
      <c r="G12189" t="s">
        <v>41</v>
      </c>
      <c r="H12189" t="s">
        <v>58</v>
      </c>
      <c r="I12189" t="s">
        <v>33</v>
      </c>
      <c r="J12189" t="s">
        <v>36</v>
      </c>
      <c r="K12189">
        <v>0</v>
      </c>
      <c r="L12189">
        <v>0</v>
      </c>
      <c r="M12189">
        <v>38</v>
      </c>
      <c r="N12189" t="s">
        <v>22</v>
      </c>
      <c r="O12189" t="s">
        <v>23</v>
      </c>
    </row>
    <row r="12190" spans="1:15" x14ac:dyDescent="0.3">
      <c r="A12190">
        <v>25</v>
      </c>
      <c r="B12190" t="s">
        <v>28</v>
      </c>
      <c r="C12190">
        <v>162687</v>
      </c>
      <c r="D12190" t="s">
        <v>93</v>
      </c>
      <c r="E12190">
        <v>8</v>
      </c>
      <c r="F12190" t="s">
        <v>25</v>
      </c>
      <c r="G12190" t="s">
        <v>51</v>
      </c>
      <c r="H12190" t="s">
        <v>27</v>
      </c>
      <c r="I12190" t="s">
        <v>20</v>
      </c>
      <c r="J12190" t="s">
        <v>21</v>
      </c>
      <c r="K12190">
        <v>0</v>
      </c>
      <c r="L12190">
        <v>0</v>
      </c>
      <c r="M12190">
        <v>40</v>
      </c>
      <c r="N12190" t="s">
        <v>22</v>
      </c>
      <c r="O12190" t="s">
        <v>43</v>
      </c>
    </row>
    <row r="12191" spans="1:15" x14ac:dyDescent="0.3">
      <c r="A12191">
        <v>39</v>
      </c>
      <c r="B12191" t="s">
        <v>28</v>
      </c>
      <c r="C12191">
        <v>113151</v>
      </c>
      <c r="D12191" t="s">
        <v>16</v>
      </c>
      <c r="E12191">
        <v>13</v>
      </c>
      <c r="F12191" t="s">
        <v>25</v>
      </c>
      <c r="G12191" t="s">
        <v>49</v>
      </c>
      <c r="H12191" t="s">
        <v>27</v>
      </c>
      <c r="I12191" t="s">
        <v>20</v>
      </c>
      <c r="J12191" t="s">
        <v>21</v>
      </c>
      <c r="K12191">
        <v>0</v>
      </c>
      <c r="L12191">
        <v>0</v>
      </c>
      <c r="M12191">
        <v>55</v>
      </c>
      <c r="N12191" t="s">
        <v>22</v>
      </c>
      <c r="O12191" t="s">
        <v>23</v>
      </c>
    </row>
    <row r="12192" spans="1:15" x14ac:dyDescent="0.3">
      <c r="A12192">
        <v>48</v>
      </c>
      <c r="B12192" t="s">
        <v>28</v>
      </c>
      <c r="C12192">
        <v>158924</v>
      </c>
      <c r="D12192" t="s">
        <v>29</v>
      </c>
      <c r="E12192">
        <v>9</v>
      </c>
      <c r="F12192" t="s">
        <v>25</v>
      </c>
      <c r="G12192" t="s">
        <v>18</v>
      </c>
      <c r="H12192" t="s">
        <v>35</v>
      </c>
      <c r="I12192" t="s">
        <v>20</v>
      </c>
      <c r="J12192" t="s">
        <v>36</v>
      </c>
      <c r="K12192">
        <v>0</v>
      </c>
      <c r="L12192">
        <v>0</v>
      </c>
      <c r="M12192">
        <v>40</v>
      </c>
      <c r="N12192" t="s">
        <v>22</v>
      </c>
      <c r="O12192" t="s">
        <v>43</v>
      </c>
    </row>
    <row r="12193" spans="1:15" x14ac:dyDescent="0.3">
      <c r="A12193">
        <v>27</v>
      </c>
      <c r="B12193" t="s">
        <v>24</v>
      </c>
      <c r="C12193">
        <v>141795</v>
      </c>
      <c r="D12193" t="s">
        <v>44</v>
      </c>
      <c r="E12193">
        <v>10</v>
      </c>
      <c r="F12193" t="s">
        <v>25</v>
      </c>
      <c r="G12193" t="s">
        <v>26</v>
      </c>
      <c r="H12193" t="s">
        <v>27</v>
      </c>
      <c r="I12193" t="s">
        <v>20</v>
      </c>
      <c r="J12193" t="s">
        <v>21</v>
      </c>
      <c r="K12193">
        <v>0</v>
      </c>
      <c r="L12193">
        <v>0</v>
      </c>
      <c r="M12193">
        <v>30</v>
      </c>
      <c r="N12193" t="s">
        <v>22</v>
      </c>
      <c r="O12193" t="s">
        <v>23</v>
      </c>
    </row>
    <row r="12194" spans="1:15" x14ac:dyDescent="0.3">
      <c r="A12194">
        <v>33</v>
      </c>
      <c r="B12194" t="s">
        <v>24</v>
      </c>
      <c r="C12194">
        <v>33404</v>
      </c>
      <c r="D12194" t="s">
        <v>29</v>
      </c>
      <c r="E12194">
        <v>9</v>
      </c>
      <c r="F12194" t="s">
        <v>30</v>
      </c>
      <c r="G12194" t="s">
        <v>51</v>
      </c>
      <c r="H12194" t="s">
        <v>19</v>
      </c>
      <c r="I12194" t="s">
        <v>20</v>
      </c>
      <c r="J12194" t="s">
        <v>21</v>
      </c>
      <c r="K12194">
        <v>0</v>
      </c>
      <c r="L12194">
        <v>0</v>
      </c>
      <c r="M12194">
        <v>65</v>
      </c>
      <c r="N12194" t="s">
        <v>22</v>
      </c>
      <c r="O12194" t="s">
        <v>43</v>
      </c>
    </row>
    <row r="12195" spans="1:15" x14ac:dyDescent="0.3">
      <c r="A12195">
        <v>65</v>
      </c>
      <c r="B12195" t="s">
        <v>71</v>
      </c>
      <c r="C12195">
        <v>178771</v>
      </c>
      <c r="D12195" t="s">
        <v>29</v>
      </c>
      <c r="E12195">
        <v>9</v>
      </c>
      <c r="F12195" t="s">
        <v>25</v>
      </c>
      <c r="G12195" t="s">
        <v>26</v>
      </c>
      <c r="H12195" t="s">
        <v>27</v>
      </c>
      <c r="I12195" t="s">
        <v>20</v>
      </c>
      <c r="J12195" t="s">
        <v>21</v>
      </c>
      <c r="K12195">
        <v>0</v>
      </c>
      <c r="L12195">
        <v>0</v>
      </c>
      <c r="M12195">
        <v>40</v>
      </c>
      <c r="N12195" t="s">
        <v>22</v>
      </c>
      <c r="O12195" t="s">
        <v>23</v>
      </c>
    </row>
    <row r="12196" spans="1:15" x14ac:dyDescent="0.3">
      <c r="A12196">
        <v>52</v>
      </c>
      <c r="B12196" t="s">
        <v>28</v>
      </c>
      <c r="C12196">
        <v>168553</v>
      </c>
      <c r="D12196" t="s">
        <v>29</v>
      </c>
      <c r="E12196">
        <v>9</v>
      </c>
      <c r="F12196" t="s">
        <v>25</v>
      </c>
      <c r="G12196" t="s">
        <v>51</v>
      </c>
      <c r="H12196" t="s">
        <v>27</v>
      </c>
      <c r="I12196" t="s">
        <v>20</v>
      </c>
      <c r="J12196" t="s">
        <v>21</v>
      </c>
      <c r="K12196">
        <v>0</v>
      </c>
      <c r="L12196">
        <v>1977</v>
      </c>
      <c r="M12196">
        <v>40</v>
      </c>
      <c r="N12196" t="s">
        <v>22</v>
      </c>
      <c r="O12196" t="s">
        <v>43</v>
      </c>
    </row>
    <row r="12197" spans="1:15" x14ac:dyDescent="0.3">
      <c r="A12197">
        <v>27</v>
      </c>
      <c r="B12197" t="s">
        <v>28</v>
      </c>
      <c r="C12197">
        <v>110648</v>
      </c>
      <c r="D12197" t="s">
        <v>16</v>
      </c>
      <c r="E12197">
        <v>13</v>
      </c>
      <c r="F12197" t="s">
        <v>17</v>
      </c>
      <c r="G12197" t="s">
        <v>62</v>
      </c>
      <c r="H12197" t="s">
        <v>47</v>
      </c>
      <c r="I12197" t="s">
        <v>20</v>
      </c>
      <c r="J12197" t="s">
        <v>21</v>
      </c>
      <c r="K12197">
        <v>0</v>
      </c>
      <c r="L12197">
        <v>0</v>
      </c>
      <c r="M12197">
        <v>40</v>
      </c>
      <c r="N12197" t="s">
        <v>22</v>
      </c>
      <c r="O12197" t="s">
        <v>23</v>
      </c>
    </row>
    <row r="12198" spans="1:15" x14ac:dyDescent="0.3">
      <c r="A12198">
        <v>32</v>
      </c>
      <c r="B12198" t="s">
        <v>28</v>
      </c>
      <c r="C12198">
        <v>151053</v>
      </c>
      <c r="D12198" t="s">
        <v>44</v>
      </c>
      <c r="E12198">
        <v>10</v>
      </c>
      <c r="F12198" t="s">
        <v>17</v>
      </c>
      <c r="G12198" t="s">
        <v>51</v>
      </c>
      <c r="H12198" t="s">
        <v>58</v>
      </c>
      <c r="I12198" t="s">
        <v>20</v>
      </c>
      <c r="J12198" t="s">
        <v>21</v>
      </c>
      <c r="K12198">
        <v>0</v>
      </c>
      <c r="L12198">
        <v>0</v>
      </c>
      <c r="M12198">
        <v>40</v>
      </c>
      <c r="N12198" t="s">
        <v>22</v>
      </c>
      <c r="O12198" t="s">
        <v>23</v>
      </c>
    </row>
    <row r="12199" spans="1:15" x14ac:dyDescent="0.3">
      <c r="A12199">
        <v>45</v>
      </c>
      <c r="B12199" t="s">
        <v>24</v>
      </c>
      <c r="C12199">
        <v>142871</v>
      </c>
      <c r="D12199" t="s">
        <v>44</v>
      </c>
      <c r="E12199">
        <v>10</v>
      </c>
      <c r="F12199" t="s">
        <v>60</v>
      </c>
      <c r="G12199" t="s">
        <v>49</v>
      </c>
      <c r="H12199" t="s">
        <v>58</v>
      </c>
      <c r="I12199" t="s">
        <v>20</v>
      </c>
      <c r="J12199" t="s">
        <v>21</v>
      </c>
      <c r="K12199">
        <v>0</v>
      </c>
      <c r="L12199">
        <v>0</v>
      </c>
      <c r="M12199">
        <v>50</v>
      </c>
      <c r="N12199" t="s">
        <v>22</v>
      </c>
      <c r="O12199" t="s">
        <v>23</v>
      </c>
    </row>
    <row r="12200" spans="1:15" x14ac:dyDescent="0.3">
      <c r="A12200">
        <v>18</v>
      </c>
      <c r="C12200">
        <v>343161</v>
      </c>
      <c r="D12200" t="s">
        <v>32</v>
      </c>
      <c r="E12200">
        <v>7</v>
      </c>
      <c r="F12200" t="s">
        <v>17</v>
      </c>
      <c r="H12200" t="s">
        <v>47</v>
      </c>
      <c r="I12200" t="s">
        <v>20</v>
      </c>
      <c r="J12200" t="s">
        <v>21</v>
      </c>
      <c r="K12200">
        <v>0</v>
      </c>
      <c r="L12200">
        <v>0</v>
      </c>
      <c r="M12200">
        <v>16</v>
      </c>
      <c r="N12200" t="s">
        <v>22</v>
      </c>
      <c r="O12200" t="s">
        <v>23</v>
      </c>
    </row>
    <row r="12201" spans="1:15" x14ac:dyDescent="0.3">
      <c r="A12201">
        <v>27</v>
      </c>
      <c r="B12201" t="s">
        <v>28</v>
      </c>
      <c r="C12201">
        <v>183523</v>
      </c>
      <c r="D12201" t="s">
        <v>16</v>
      </c>
      <c r="E12201">
        <v>13</v>
      </c>
      <c r="F12201" t="s">
        <v>17</v>
      </c>
      <c r="G12201" t="s">
        <v>26</v>
      </c>
      <c r="H12201" t="s">
        <v>19</v>
      </c>
      <c r="I12201" t="s">
        <v>20</v>
      </c>
      <c r="J12201" t="s">
        <v>21</v>
      </c>
      <c r="K12201">
        <v>0</v>
      </c>
      <c r="L12201">
        <v>0</v>
      </c>
      <c r="M12201">
        <v>45</v>
      </c>
      <c r="N12201" t="s">
        <v>22</v>
      </c>
      <c r="O12201" t="s">
        <v>23</v>
      </c>
    </row>
    <row r="12202" spans="1:15" x14ac:dyDescent="0.3">
      <c r="A12202">
        <v>57</v>
      </c>
      <c r="B12202" t="s">
        <v>24</v>
      </c>
      <c r="C12202">
        <v>222216</v>
      </c>
      <c r="D12202" t="s">
        <v>44</v>
      </c>
      <c r="E12202">
        <v>10</v>
      </c>
      <c r="F12202" t="s">
        <v>25</v>
      </c>
      <c r="G12202" t="s">
        <v>26</v>
      </c>
      <c r="H12202" t="s">
        <v>35</v>
      </c>
      <c r="I12202" t="s">
        <v>20</v>
      </c>
      <c r="J12202" t="s">
        <v>36</v>
      </c>
      <c r="K12202">
        <v>0</v>
      </c>
      <c r="L12202">
        <v>0</v>
      </c>
      <c r="M12202">
        <v>60</v>
      </c>
      <c r="N12202" t="s">
        <v>22</v>
      </c>
      <c r="O12202" t="s">
        <v>23</v>
      </c>
    </row>
    <row r="12203" spans="1:15" x14ac:dyDescent="0.3">
      <c r="A12203">
        <v>44</v>
      </c>
      <c r="B12203" t="s">
        <v>28</v>
      </c>
      <c r="C12203">
        <v>121874</v>
      </c>
      <c r="D12203" t="s">
        <v>44</v>
      </c>
      <c r="E12203">
        <v>10</v>
      </c>
      <c r="F12203" t="s">
        <v>30</v>
      </c>
      <c r="G12203" t="s">
        <v>49</v>
      </c>
      <c r="H12203" t="s">
        <v>58</v>
      </c>
      <c r="I12203" t="s">
        <v>20</v>
      </c>
      <c r="J12203" t="s">
        <v>21</v>
      </c>
      <c r="K12203">
        <v>0</v>
      </c>
      <c r="L12203">
        <v>0</v>
      </c>
      <c r="M12203">
        <v>55</v>
      </c>
      <c r="N12203" t="s">
        <v>22</v>
      </c>
      <c r="O12203" t="s">
        <v>43</v>
      </c>
    </row>
    <row r="12204" spans="1:15" x14ac:dyDescent="0.3">
      <c r="A12204">
        <v>30</v>
      </c>
      <c r="B12204" t="s">
        <v>28</v>
      </c>
      <c r="C12204">
        <v>467108</v>
      </c>
      <c r="D12204" t="s">
        <v>38</v>
      </c>
      <c r="E12204">
        <v>14</v>
      </c>
      <c r="F12204" t="s">
        <v>25</v>
      </c>
      <c r="G12204" t="s">
        <v>34</v>
      </c>
      <c r="H12204" t="s">
        <v>27</v>
      </c>
      <c r="I12204" t="s">
        <v>20</v>
      </c>
      <c r="J12204" t="s">
        <v>21</v>
      </c>
      <c r="K12204">
        <v>0</v>
      </c>
      <c r="L12204">
        <v>0</v>
      </c>
      <c r="M12204">
        <v>44</v>
      </c>
      <c r="N12204" t="s">
        <v>22</v>
      </c>
      <c r="O12204" t="s">
        <v>43</v>
      </c>
    </row>
    <row r="12205" spans="1:15" x14ac:dyDescent="0.3">
      <c r="A12205">
        <v>26</v>
      </c>
      <c r="B12205" t="s">
        <v>28</v>
      </c>
      <c r="C12205">
        <v>34393</v>
      </c>
      <c r="D12205" t="s">
        <v>44</v>
      </c>
      <c r="E12205">
        <v>10</v>
      </c>
      <c r="F12205" t="s">
        <v>30</v>
      </c>
      <c r="G12205" t="s">
        <v>18</v>
      </c>
      <c r="H12205" t="s">
        <v>19</v>
      </c>
      <c r="I12205" t="s">
        <v>20</v>
      </c>
      <c r="J12205" t="s">
        <v>36</v>
      </c>
      <c r="K12205">
        <v>0</v>
      </c>
      <c r="L12205">
        <v>0</v>
      </c>
      <c r="M12205">
        <v>40</v>
      </c>
      <c r="N12205" t="s">
        <v>22</v>
      </c>
      <c r="O12205" t="s">
        <v>23</v>
      </c>
    </row>
    <row r="12206" spans="1:15" x14ac:dyDescent="0.3">
      <c r="A12206">
        <v>28</v>
      </c>
      <c r="B12206" t="s">
        <v>61</v>
      </c>
      <c r="C12206">
        <v>42003</v>
      </c>
      <c r="D12206" t="s">
        <v>44</v>
      </c>
      <c r="E12206">
        <v>10</v>
      </c>
      <c r="F12206" t="s">
        <v>25</v>
      </c>
      <c r="G12206" t="s">
        <v>18</v>
      </c>
      <c r="H12206" t="s">
        <v>27</v>
      </c>
      <c r="I12206" t="s">
        <v>20</v>
      </c>
      <c r="J12206" t="s">
        <v>21</v>
      </c>
      <c r="K12206">
        <v>0</v>
      </c>
      <c r="L12206">
        <v>0</v>
      </c>
      <c r="M12206">
        <v>40</v>
      </c>
      <c r="N12206" t="s">
        <v>22</v>
      </c>
      <c r="O12206" t="s">
        <v>43</v>
      </c>
    </row>
    <row r="12207" spans="1:15" x14ac:dyDescent="0.3">
      <c r="A12207">
        <v>61</v>
      </c>
      <c r="B12207" t="s">
        <v>28</v>
      </c>
      <c r="C12207">
        <v>180418</v>
      </c>
      <c r="D12207" t="s">
        <v>29</v>
      </c>
      <c r="E12207">
        <v>9</v>
      </c>
      <c r="F12207" t="s">
        <v>25</v>
      </c>
      <c r="G12207" t="s">
        <v>53</v>
      </c>
      <c r="H12207" t="s">
        <v>27</v>
      </c>
      <c r="I12207" t="s">
        <v>20</v>
      </c>
      <c r="J12207" t="s">
        <v>21</v>
      </c>
      <c r="K12207">
        <v>0</v>
      </c>
      <c r="L12207">
        <v>0</v>
      </c>
      <c r="M12207">
        <v>40</v>
      </c>
      <c r="N12207" t="s">
        <v>22</v>
      </c>
      <c r="O12207" t="s">
        <v>43</v>
      </c>
    </row>
    <row r="12208" spans="1:15" x14ac:dyDescent="0.3">
      <c r="A12208">
        <v>49</v>
      </c>
      <c r="B12208" t="s">
        <v>24</v>
      </c>
      <c r="C12208">
        <v>199590</v>
      </c>
      <c r="D12208" t="s">
        <v>29</v>
      </c>
      <c r="E12208">
        <v>9</v>
      </c>
      <c r="F12208" t="s">
        <v>25</v>
      </c>
      <c r="G12208" t="s">
        <v>51</v>
      </c>
      <c r="H12208" t="s">
        <v>27</v>
      </c>
      <c r="I12208" t="s">
        <v>20</v>
      </c>
      <c r="J12208" t="s">
        <v>21</v>
      </c>
      <c r="K12208">
        <v>0</v>
      </c>
      <c r="L12208">
        <v>0</v>
      </c>
      <c r="M12208">
        <v>50</v>
      </c>
      <c r="N12208" t="s">
        <v>55</v>
      </c>
      <c r="O12208" t="s">
        <v>23</v>
      </c>
    </row>
    <row r="12209" spans="1:15" x14ac:dyDescent="0.3">
      <c r="A12209">
        <v>33</v>
      </c>
      <c r="B12209" t="s">
        <v>28</v>
      </c>
      <c r="C12209">
        <v>144949</v>
      </c>
      <c r="D12209" t="s">
        <v>38</v>
      </c>
      <c r="E12209">
        <v>14</v>
      </c>
      <c r="F12209" t="s">
        <v>25</v>
      </c>
      <c r="G12209" t="s">
        <v>34</v>
      </c>
      <c r="H12209" t="s">
        <v>27</v>
      </c>
      <c r="I12209" t="s">
        <v>20</v>
      </c>
      <c r="J12209" t="s">
        <v>21</v>
      </c>
      <c r="K12209">
        <v>15024</v>
      </c>
      <c r="L12209">
        <v>0</v>
      </c>
      <c r="M12209">
        <v>40</v>
      </c>
      <c r="N12209" t="s">
        <v>22</v>
      </c>
      <c r="O12209" t="s">
        <v>43</v>
      </c>
    </row>
    <row r="12210" spans="1:15" x14ac:dyDescent="0.3">
      <c r="A12210">
        <v>50</v>
      </c>
      <c r="B12210" t="s">
        <v>28</v>
      </c>
      <c r="C12210">
        <v>155594</v>
      </c>
      <c r="D12210" t="s">
        <v>48</v>
      </c>
      <c r="E12210">
        <v>12</v>
      </c>
      <c r="F12210" t="s">
        <v>25</v>
      </c>
      <c r="G12210" t="s">
        <v>57</v>
      </c>
      <c r="H12210" t="s">
        <v>27</v>
      </c>
      <c r="I12210" t="s">
        <v>20</v>
      </c>
      <c r="J12210" t="s">
        <v>21</v>
      </c>
      <c r="K12210">
        <v>0</v>
      </c>
      <c r="L12210">
        <v>0</v>
      </c>
      <c r="M12210">
        <v>50</v>
      </c>
      <c r="N12210" t="s">
        <v>22</v>
      </c>
      <c r="O12210" t="s">
        <v>43</v>
      </c>
    </row>
    <row r="12211" spans="1:15" x14ac:dyDescent="0.3">
      <c r="A12211">
        <v>53</v>
      </c>
      <c r="B12211" t="s">
        <v>24</v>
      </c>
      <c r="C12211">
        <v>162576</v>
      </c>
      <c r="D12211" t="s">
        <v>52</v>
      </c>
      <c r="E12211">
        <v>4</v>
      </c>
      <c r="F12211" t="s">
        <v>25</v>
      </c>
      <c r="G12211" t="s">
        <v>62</v>
      </c>
      <c r="H12211" t="s">
        <v>27</v>
      </c>
      <c r="I12211" t="s">
        <v>20</v>
      </c>
      <c r="J12211" t="s">
        <v>21</v>
      </c>
      <c r="K12211">
        <v>0</v>
      </c>
      <c r="L12211">
        <v>0</v>
      </c>
      <c r="M12211">
        <v>99</v>
      </c>
      <c r="N12211" t="s">
        <v>22</v>
      </c>
      <c r="O12211" t="s">
        <v>23</v>
      </c>
    </row>
    <row r="12212" spans="1:15" x14ac:dyDescent="0.3">
      <c r="A12212">
        <v>33</v>
      </c>
      <c r="B12212" t="s">
        <v>28</v>
      </c>
      <c r="C12212">
        <v>232475</v>
      </c>
      <c r="D12212" t="s">
        <v>29</v>
      </c>
      <c r="E12212">
        <v>9</v>
      </c>
      <c r="F12212" t="s">
        <v>25</v>
      </c>
      <c r="G12212" t="s">
        <v>51</v>
      </c>
      <c r="H12212" t="s">
        <v>27</v>
      </c>
      <c r="I12212" t="s">
        <v>20</v>
      </c>
      <c r="J12212" t="s">
        <v>21</v>
      </c>
      <c r="K12212">
        <v>0</v>
      </c>
      <c r="L12212">
        <v>0</v>
      </c>
      <c r="M12212">
        <v>40</v>
      </c>
      <c r="N12212" t="s">
        <v>22</v>
      </c>
      <c r="O12212" t="s">
        <v>43</v>
      </c>
    </row>
    <row r="12213" spans="1:15" x14ac:dyDescent="0.3">
      <c r="A12213">
        <v>22</v>
      </c>
      <c r="B12213" t="s">
        <v>28</v>
      </c>
      <c r="C12213">
        <v>269474</v>
      </c>
      <c r="D12213" t="s">
        <v>44</v>
      </c>
      <c r="E12213">
        <v>10</v>
      </c>
      <c r="F12213" t="s">
        <v>17</v>
      </c>
      <c r="G12213" t="s">
        <v>18</v>
      </c>
      <c r="H12213" t="s">
        <v>47</v>
      </c>
      <c r="I12213" t="s">
        <v>20</v>
      </c>
      <c r="J12213" t="s">
        <v>21</v>
      </c>
      <c r="K12213">
        <v>0</v>
      </c>
      <c r="L12213">
        <v>0</v>
      </c>
      <c r="M12213">
        <v>10</v>
      </c>
      <c r="N12213" t="s">
        <v>22</v>
      </c>
      <c r="O12213" t="s">
        <v>23</v>
      </c>
    </row>
    <row r="12214" spans="1:15" x14ac:dyDescent="0.3">
      <c r="A12214">
        <v>45</v>
      </c>
      <c r="B12214" t="s">
        <v>63</v>
      </c>
      <c r="C12214">
        <v>140644</v>
      </c>
      <c r="D12214" t="s">
        <v>16</v>
      </c>
      <c r="E12214">
        <v>13</v>
      </c>
      <c r="F12214" t="s">
        <v>30</v>
      </c>
      <c r="G12214" t="s">
        <v>65</v>
      </c>
      <c r="H12214" t="s">
        <v>19</v>
      </c>
      <c r="I12214" t="s">
        <v>20</v>
      </c>
      <c r="J12214" t="s">
        <v>21</v>
      </c>
      <c r="K12214">
        <v>0</v>
      </c>
      <c r="L12214">
        <v>0</v>
      </c>
      <c r="M12214">
        <v>40</v>
      </c>
      <c r="N12214" t="s">
        <v>22</v>
      </c>
      <c r="O12214" t="s">
        <v>43</v>
      </c>
    </row>
    <row r="12215" spans="1:15" x14ac:dyDescent="0.3">
      <c r="A12215">
        <v>26</v>
      </c>
      <c r="C12215">
        <v>39640</v>
      </c>
      <c r="D12215" t="s">
        <v>44</v>
      </c>
      <c r="E12215">
        <v>10</v>
      </c>
      <c r="F12215" t="s">
        <v>17</v>
      </c>
      <c r="H12215" t="s">
        <v>19</v>
      </c>
      <c r="I12215" t="s">
        <v>20</v>
      </c>
      <c r="J12215" t="s">
        <v>21</v>
      </c>
      <c r="K12215">
        <v>0</v>
      </c>
      <c r="L12215">
        <v>0</v>
      </c>
      <c r="M12215">
        <v>60</v>
      </c>
      <c r="N12215" t="s">
        <v>22</v>
      </c>
      <c r="O12215" t="s">
        <v>23</v>
      </c>
    </row>
    <row r="12216" spans="1:15" x14ac:dyDescent="0.3">
      <c r="A12216">
        <v>50</v>
      </c>
      <c r="C12216">
        <v>346014</v>
      </c>
      <c r="D12216" t="s">
        <v>52</v>
      </c>
      <c r="E12216">
        <v>4</v>
      </c>
      <c r="F12216" t="s">
        <v>60</v>
      </c>
      <c r="H12216" t="s">
        <v>47</v>
      </c>
      <c r="I12216" t="s">
        <v>20</v>
      </c>
      <c r="J12216" t="s">
        <v>36</v>
      </c>
      <c r="K12216">
        <v>0</v>
      </c>
      <c r="L12216">
        <v>0</v>
      </c>
      <c r="M12216">
        <v>20</v>
      </c>
      <c r="N12216" t="s">
        <v>22</v>
      </c>
      <c r="O12216" t="s">
        <v>23</v>
      </c>
    </row>
    <row r="12217" spans="1:15" x14ac:dyDescent="0.3">
      <c r="A12217">
        <v>47</v>
      </c>
      <c r="B12217" t="s">
        <v>24</v>
      </c>
      <c r="C12217">
        <v>159726</v>
      </c>
      <c r="D12217" t="s">
        <v>29</v>
      </c>
      <c r="E12217">
        <v>9</v>
      </c>
      <c r="F12217" t="s">
        <v>25</v>
      </c>
      <c r="G12217" t="s">
        <v>51</v>
      </c>
      <c r="H12217" t="s">
        <v>27</v>
      </c>
      <c r="I12217" t="s">
        <v>20</v>
      </c>
      <c r="J12217" t="s">
        <v>21</v>
      </c>
      <c r="K12217">
        <v>0</v>
      </c>
      <c r="L12217">
        <v>0</v>
      </c>
      <c r="M12217">
        <v>40</v>
      </c>
      <c r="N12217" t="s">
        <v>22</v>
      </c>
      <c r="O12217" t="s">
        <v>43</v>
      </c>
    </row>
    <row r="12218" spans="1:15" x14ac:dyDescent="0.3">
      <c r="A12218">
        <v>52</v>
      </c>
      <c r="B12218" t="s">
        <v>61</v>
      </c>
      <c r="C12218">
        <v>290856</v>
      </c>
      <c r="D12218" t="s">
        <v>16</v>
      </c>
      <c r="E12218">
        <v>13</v>
      </c>
      <c r="F12218" t="s">
        <v>25</v>
      </c>
      <c r="G12218" t="s">
        <v>34</v>
      </c>
      <c r="H12218" t="s">
        <v>27</v>
      </c>
      <c r="I12218" t="s">
        <v>20</v>
      </c>
      <c r="J12218" t="s">
        <v>21</v>
      </c>
      <c r="K12218">
        <v>0</v>
      </c>
      <c r="L12218">
        <v>0</v>
      </c>
      <c r="M12218">
        <v>40</v>
      </c>
      <c r="N12218" t="s">
        <v>22</v>
      </c>
      <c r="O12218" t="s">
        <v>43</v>
      </c>
    </row>
    <row r="12219" spans="1:15" x14ac:dyDescent="0.3">
      <c r="A12219">
        <v>57</v>
      </c>
      <c r="B12219" t="s">
        <v>28</v>
      </c>
      <c r="C12219">
        <v>217886</v>
      </c>
      <c r="D12219" t="s">
        <v>29</v>
      </c>
      <c r="E12219">
        <v>9</v>
      </c>
      <c r="F12219" t="s">
        <v>79</v>
      </c>
      <c r="G12219" t="s">
        <v>18</v>
      </c>
      <c r="H12219" t="s">
        <v>19</v>
      </c>
      <c r="I12219" t="s">
        <v>20</v>
      </c>
      <c r="J12219" t="s">
        <v>36</v>
      </c>
      <c r="K12219">
        <v>0</v>
      </c>
      <c r="L12219">
        <v>0</v>
      </c>
      <c r="M12219">
        <v>36</v>
      </c>
      <c r="N12219" t="s">
        <v>22</v>
      </c>
      <c r="O12219" t="s">
        <v>23</v>
      </c>
    </row>
    <row r="12220" spans="1:15" x14ac:dyDescent="0.3">
      <c r="A12220">
        <v>21</v>
      </c>
      <c r="C12220">
        <v>199915</v>
      </c>
      <c r="D12220" t="s">
        <v>44</v>
      </c>
      <c r="E12220">
        <v>10</v>
      </c>
      <c r="F12220" t="s">
        <v>17</v>
      </c>
      <c r="H12220" t="s">
        <v>47</v>
      </c>
      <c r="I12220" t="s">
        <v>20</v>
      </c>
      <c r="J12220" t="s">
        <v>36</v>
      </c>
      <c r="K12220">
        <v>0</v>
      </c>
      <c r="L12220">
        <v>0</v>
      </c>
      <c r="M12220">
        <v>35</v>
      </c>
      <c r="N12220" t="s">
        <v>22</v>
      </c>
      <c r="O12220" t="s">
        <v>23</v>
      </c>
    </row>
    <row r="12221" spans="1:15" x14ac:dyDescent="0.3">
      <c r="A12221">
        <v>58</v>
      </c>
      <c r="B12221" t="s">
        <v>28</v>
      </c>
      <c r="C12221">
        <v>106546</v>
      </c>
      <c r="D12221" t="s">
        <v>29</v>
      </c>
      <c r="E12221">
        <v>9</v>
      </c>
      <c r="F12221" t="s">
        <v>30</v>
      </c>
      <c r="G12221" t="s">
        <v>18</v>
      </c>
      <c r="H12221" t="s">
        <v>58</v>
      </c>
      <c r="I12221" t="s">
        <v>20</v>
      </c>
      <c r="J12221" t="s">
        <v>36</v>
      </c>
      <c r="K12221">
        <v>2174</v>
      </c>
      <c r="L12221">
        <v>0</v>
      </c>
      <c r="M12221">
        <v>40</v>
      </c>
      <c r="N12221" t="s">
        <v>22</v>
      </c>
      <c r="O12221" t="s">
        <v>23</v>
      </c>
    </row>
    <row r="12222" spans="1:15" x14ac:dyDescent="0.3">
      <c r="A12222">
        <v>50</v>
      </c>
      <c r="B12222" t="s">
        <v>63</v>
      </c>
      <c r="C12222">
        <v>220640</v>
      </c>
      <c r="D12222" t="s">
        <v>38</v>
      </c>
      <c r="E12222">
        <v>14</v>
      </c>
      <c r="F12222" t="s">
        <v>30</v>
      </c>
      <c r="G12222" t="s">
        <v>34</v>
      </c>
      <c r="H12222" t="s">
        <v>19</v>
      </c>
      <c r="I12222" t="s">
        <v>54</v>
      </c>
      <c r="J12222" t="s">
        <v>36</v>
      </c>
      <c r="K12222">
        <v>0</v>
      </c>
      <c r="L12222">
        <v>0</v>
      </c>
      <c r="M12222">
        <v>50</v>
      </c>
      <c r="N12222" t="s">
        <v>22</v>
      </c>
      <c r="O12222" t="s">
        <v>43</v>
      </c>
    </row>
    <row r="12223" spans="1:15" x14ac:dyDescent="0.3">
      <c r="A12223">
        <v>33</v>
      </c>
      <c r="B12223" t="s">
        <v>61</v>
      </c>
      <c r="C12223">
        <v>88913</v>
      </c>
      <c r="D12223" t="s">
        <v>44</v>
      </c>
      <c r="E12223">
        <v>10</v>
      </c>
      <c r="F12223" t="s">
        <v>17</v>
      </c>
      <c r="G12223" t="s">
        <v>18</v>
      </c>
      <c r="H12223" t="s">
        <v>47</v>
      </c>
      <c r="I12223" t="s">
        <v>45</v>
      </c>
      <c r="J12223" t="s">
        <v>36</v>
      </c>
      <c r="K12223">
        <v>0</v>
      </c>
      <c r="L12223">
        <v>0</v>
      </c>
      <c r="M12223">
        <v>40</v>
      </c>
      <c r="N12223" t="s">
        <v>22</v>
      </c>
      <c r="O12223" t="s">
        <v>23</v>
      </c>
    </row>
    <row r="12224" spans="1:15" x14ac:dyDescent="0.3">
      <c r="A12224">
        <v>34</v>
      </c>
      <c r="B12224" t="s">
        <v>24</v>
      </c>
      <c r="C12224">
        <v>288486</v>
      </c>
      <c r="D12224" t="s">
        <v>32</v>
      </c>
      <c r="E12224">
        <v>7</v>
      </c>
      <c r="F12224" t="s">
        <v>25</v>
      </c>
      <c r="G12224" t="s">
        <v>51</v>
      </c>
      <c r="H12224" t="s">
        <v>27</v>
      </c>
      <c r="I12224" t="s">
        <v>20</v>
      </c>
      <c r="J12224" t="s">
        <v>21</v>
      </c>
      <c r="K12224">
        <v>0</v>
      </c>
      <c r="L12224">
        <v>0</v>
      </c>
      <c r="M12224">
        <v>40</v>
      </c>
      <c r="N12224" t="s">
        <v>22</v>
      </c>
      <c r="O12224" t="s">
        <v>23</v>
      </c>
    </row>
    <row r="12225" spans="1:15" x14ac:dyDescent="0.3">
      <c r="A12225">
        <v>20</v>
      </c>
      <c r="B12225" t="s">
        <v>28</v>
      </c>
      <c r="C12225">
        <v>227411</v>
      </c>
      <c r="D12225" t="s">
        <v>44</v>
      </c>
      <c r="E12225">
        <v>10</v>
      </c>
      <c r="F12225" t="s">
        <v>17</v>
      </c>
      <c r="G12225" t="s">
        <v>41</v>
      </c>
      <c r="H12225" t="s">
        <v>47</v>
      </c>
      <c r="I12225" t="s">
        <v>20</v>
      </c>
      <c r="J12225" t="s">
        <v>36</v>
      </c>
      <c r="K12225">
        <v>0</v>
      </c>
      <c r="L12225">
        <v>0</v>
      </c>
      <c r="M12225">
        <v>20</v>
      </c>
      <c r="N12225" t="s">
        <v>22</v>
      </c>
      <c r="O12225" t="s">
        <v>23</v>
      </c>
    </row>
    <row r="12226" spans="1:15" x14ac:dyDescent="0.3">
      <c r="A12226">
        <v>37</v>
      </c>
      <c r="B12226" t="s">
        <v>63</v>
      </c>
      <c r="C12226">
        <v>99935</v>
      </c>
      <c r="D12226" t="s">
        <v>38</v>
      </c>
      <c r="E12226">
        <v>14</v>
      </c>
      <c r="F12226" t="s">
        <v>25</v>
      </c>
      <c r="G12226" t="s">
        <v>65</v>
      </c>
      <c r="H12226" t="s">
        <v>27</v>
      </c>
      <c r="I12226" t="s">
        <v>20</v>
      </c>
      <c r="J12226" t="s">
        <v>21</v>
      </c>
      <c r="K12226">
        <v>7688</v>
      </c>
      <c r="L12226">
        <v>0</v>
      </c>
      <c r="M12226">
        <v>50</v>
      </c>
      <c r="N12226" t="s">
        <v>22</v>
      </c>
      <c r="O12226" t="s">
        <v>43</v>
      </c>
    </row>
    <row r="12227" spans="1:15" x14ac:dyDescent="0.3">
      <c r="A12227">
        <v>57</v>
      </c>
      <c r="B12227" t="s">
        <v>28</v>
      </c>
      <c r="C12227">
        <v>201112</v>
      </c>
      <c r="D12227" t="s">
        <v>48</v>
      </c>
      <c r="E12227">
        <v>12</v>
      </c>
      <c r="F12227" t="s">
        <v>30</v>
      </c>
      <c r="G12227" t="s">
        <v>18</v>
      </c>
      <c r="H12227" t="s">
        <v>19</v>
      </c>
      <c r="I12227" t="s">
        <v>33</v>
      </c>
      <c r="J12227" t="s">
        <v>36</v>
      </c>
      <c r="K12227">
        <v>0</v>
      </c>
      <c r="L12227">
        <v>0</v>
      </c>
      <c r="M12227">
        <v>40</v>
      </c>
      <c r="N12227" t="s">
        <v>22</v>
      </c>
      <c r="O12227" t="s">
        <v>23</v>
      </c>
    </row>
    <row r="12228" spans="1:15" x14ac:dyDescent="0.3">
      <c r="A12228">
        <v>57</v>
      </c>
      <c r="B12228" t="s">
        <v>24</v>
      </c>
      <c r="C12228">
        <v>123778</v>
      </c>
      <c r="D12228" t="s">
        <v>29</v>
      </c>
      <c r="E12228">
        <v>9</v>
      </c>
      <c r="F12228" t="s">
        <v>25</v>
      </c>
      <c r="G12228" t="s">
        <v>49</v>
      </c>
      <c r="H12228" t="s">
        <v>27</v>
      </c>
      <c r="I12228" t="s">
        <v>20</v>
      </c>
      <c r="J12228" t="s">
        <v>21</v>
      </c>
      <c r="K12228">
        <v>0</v>
      </c>
      <c r="L12228">
        <v>0</v>
      </c>
      <c r="M12228">
        <v>48</v>
      </c>
      <c r="N12228" t="s">
        <v>22</v>
      </c>
      <c r="O12228" t="s">
        <v>23</v>
      </c>
    </row>
    <row r="12229" spans="1:15" x14ac:dyDescent="0.3">
      <c r="A12229">
        <v>21</v>
      </c>
      <c r="B12229" t="s">
        <v>28</v>
      </c>
      <c r="C12229">
        <v>204596</v>
      </c>
      <c r="D12229" t="s">
        <v>48</v>
      </c>
      <c r="E12229">
        <v>12</v>
      </c>
      <c r="F12229" t="s">
        <v>17</v>
      </c>
      <c r="G12229" t="s">
        <v>18</v>
      </c>
      <c r="H12229" t="s">
        <v>47</v>
      </c>
      <c r="I12229" t="s">
        <v>20</v>
      </c>
      <c r="J12229" t="s">
        <v>36</v>
      </c>
      <c r="K12229">
        <v>0</v>
      </c>
      <c r="L12229">
        <v>0</v>
      </c>
      <c r="M12229">
        <v>8</v>
      </c>
      <c r="N12229" t="s">
        <v>22</v>
      </c>
      <c r="O12229" t="s">
        <v>23</v>
      </c>
    </row>
    <row r="12230" spans="1:15" x14ac:dyDescent="0.3">
      <c r="A12230">
        <v>40</v>
      </c>
      <c r="B12230" t="s">
        <v>28</v>
      </c>
      <c r="C12230">
        <v>190290</v>
      </c>
      <c r="D12230" t="s">
        <v>44</v>
      </c>
      <c r="E12230">
        <v>10</v>
      </c>
      <c r="F12230" t="s">
        <v>30</v>
      </c>
      <c r="G12230" t="s">
        <v>49</v>
      </c>
      <c r="H12230" t="s">
        <v>19</v>
      </c>
      <c r="I12230" t="s">
        <v>20</v>
      </c>
      <c r="J12230" t="s">
        <v>21</v>
      </c>
      <c r="K12230">
        <v>0</v>
      </c>
      <c r="L12230">
        <v>0</v>
      </c>
      <c r="M12230">
        <v>40</v>
      </c>
      <c r="N12230" t="s">
        <v>22</v>
      </c>
      <c r="O12230" t="s">
        <v>23</v>
      </c>
    </row>
    <row r="12231" spans="1:15" x14ac:dyDescent="0.3">
      <c r="A12231">
        <v>23</v>
      </c>
      <c r="B12231" t="s">
        <v>28</v>
      </c>
      <c r="C12231">
        <v>196674</v>
      </c>
      <c r="D12231" t="s">
        <v>44</v>
      </c>
      <c r="E12231">
        <v>10</v>
      </c>
      <c r="F12231" t="s">
        <v>60</v>
      </c>
      <c r="G12231" t="s">
        <v>51</v>
      </c>
      <c r="H12231" t="s">
        <v>19</v>
      </c>
      <c r="I12231" t="s">
        <v>20</v>
      </c>
      <c r="J12231" t="s">
        <v>21</v>
      </c>
      <c r="K12231">
        <v>0</v>
      </c>
      <c r="L12231">
        <v>0</v>
      </c>
      <c r="M12231">
        <v>40</v>
      </c>
      <c r="N12231" t="s">
        <v>22</v>
      </c>
      <c r="O12231" t="s">
        <v>23</v>
      </c>
    </row>
    <row r="12232" spans="1:15" x14ac:dyDescent="0.3">
      <c r="A12232">
        <v>54</v>
      </c>
      <c r="B12232" t="s">
        <v>28</v>
      </c>
      <c r="C12232">
        <v>108435</v>
      </c>
      <c r="D12232" t="s">
        <v>29</v>
      </c>
      <c r="E12232">
        <v>9</v>
      </c>
      <c r="F12232" t="s">
        <v>25</v>
      </c>
      <c r="G12232" t="s">
        <v>18</v>
      </c>
      <c r="H12232" t="s">
        <v>27</v>
      </c>
      <c r="I12232" t="s">
        <v>20</v>
      </c>
      <c r="J12232" t="s">
        <v>21</v>
      </c>
      <c r="K12232">
        <v>0</v>
      </c>
      <c r="L12232">
        <v>0</v>
      </c>
      <c r="M12232">
        <v>20</v>
      </c>
      <c r="N12232" t="s">
        <v>22</v>
      </c>
      <c r="O12232" t="s">
        <v>23</v>
      </c>
    </row>
    <row r="12233" spans="1:15" x14ac:dyDescent="0.3">
      <c r="A12233">
        <v>38</v>
      </c>
      <c r="B12233" t="s">
        <v>28</v>
      </c>
      <c r="C12233">
        <v>186359</v>
      </c>
      <c r="D12233" t="s">
        <v>44</v>
      </c>
      <c r="E12233">
        <v>10</v>
      </c>
      <c r="F12233" t="s">
        <v>25</v>
      </c>
      <c r="G12233" t="s">
        <v>26</v>
      </c>
      <c r="H12233" t="s">
        <v>27</v>
      </c>
      <c r="I12233" t="s">
        <v>20</v>
      </c>
      <c r="J12233" t="s">
        <v>21</v>
      </c>
      <c r="K12233">
        <v>0</v>
      </c>
      <c r="L12233">
        <v>0</v>
      </c>
      <c r="M12233">
        <v>40</v>
      </c>
      <c r="N12233" t="s">
        <v>22</v>
      </c>
      <c r="O12233" t="s">
        <v>43</v>
      </c>
    </row>
    <row r="12234" spans="1:15" x14ac:dyDescent="0.3">
      <c r="A12234">
        <v>32</v>
      </c>
      <c r="B12234" t="s">
        <v>28</v>
      </c>
      <c r="C12234">
        <v>137076</v>
      </c>
      <c r="D12234" t="s">
        <v>44</v>
      </c>
      <c r="E12234">
        <v>10</v>
      </c>
      <c r="F12234" t="s">
        <v>25</v>
      </c>
      <c r="G12234" t="s">
        <v>26</v>
      </c>
      <c r="H12234" t="s">
        <v>27</v>
      </c>
      <c r="I12234" t="s">
        <v>20</v>
      </c>
      <c r="J12234" t="s">
        <v>21</v>
      </c>
      <c r="K12234">
        <v>15024</v>
      </c>
      <c r="L12234">
        <v>0</v>
      </c>
      <c r="M12234">
        <v>60</v>
      </c>
      <c r="N12234" t="s">
        <v>22</v>
      </c>
      <c r="O12234" t="s">
        <v>43</v>
      </c>
    </row>
    <row r="12235" spans="1:15" x14ac:dyDescent="0.3">
      <c r="A12235">
        <v>22</v>
      </c>
      <c r="B12235" t="s">
        <v>15</v>
      </c>
      <c r="C12235">
        <v>262819</v>
      </c>
      <c r="D12235" t="s">
        <v>44</v>
      </c>
      <c r="E12235">
        <v>10</v>
      </c>
      <c r="F12235" t="s">
        <v>17</v>
      </c>
      <c r="G12235" t="s">
        <v>18</v>
      </c>
      <c r="H12235" t="s">
        <v>19</v>
      </c>
      <c r="I12235" t="s">
        <v>20</v>
      </c>
      <c r="J12235" t="s">
        <v>36</v>
      </c>
      <c r="K12235">
        <v>0</v>
      </c>
      <c r="L12235">
        <v>0</v>
      </c>
      <c r="M12235">
        <v>40</v>
      </c>
      <c r="N12235" t="s">
        <v>22</v>
      </c>
      <c r="O12235" t="s">
        <v>23</v>
      </c>
    </row>
    <row r="12236" spans="1:15" x14ac:dyDescent="0.3">
      <c r="A12236">
        <v>27</v>
      </c>
      <c r="B12236" t="s">
        <v>28</v>
      </c>
      <c r="C12236">
        <v>171655</v>
      </c>
      <c r="D12236" t="s">
        <v>29</v>
      </c>
      <c r="E12236">
        <v>9</v>
      </c>
      <c r="F12236" t="s">
        <v>17</v>
      </c>
      <c r="G12236" t="s">
        <v>18</v>
      </c>
      <c r="H12236" t="s">
        <v>19</v>
      </c>
      <c r="I12236" t="s">
        <v>20</v>
      </c>
      <c r="J12236" t="s">
        <v>36</v>
      </c>
      <c r="K12236">
        <v>0</v>
      </c>
      <c r="L12236">
        <v>0</v>
      </c>
      <c r="M12236">
        <v>42</v>
      </c>
      <c r="N12236" t="s">
        <v>22</v>
      </c>
      <c r="O12236" t="s">
        <v>23</v>
      </c>
    </row>
    <row r="12237" spans="1:15" x14ac:dyDescent="0.3">
      <c r="A12237">
        <v>42</v>
      </c>
      <c r="B12237" t="s">
        <v>28</v>
      </c>
      <c r="C12237">
        <v>183319</v>
      </c>
      <c r="D12237" t="s">
        <v>72</v>
      </c>
      <c r="E12237">
        <v>3</v>
      </c>
      <c r="F12237" t="s">
        <v>25</v>
      </c>
      <c r="G12237" t="s">
        <v>41</v>
      </c>
      <c r="H12237" t="s">
        <v>27</v>
      </c>
      <c r="I12237" t="s">
        <v>20</v>
      </c>
      <c r="J12237" t="s">
        <v>21</v>
      </c>
      <c r="K12237">
        <v>0</v>
      </c>
      <c r="L12237">
        <v>0</v>
      </c>
      <c r="M12237">
        <v>40</v>
      </c>
      <c r="N12237" t="s">
        <v>96</v>
      </c>
      <c r="O12237" t="s">
        <v>23</v>
      </c>
    </row>
    <row r="12238" spans="1:15" x14ac:dyDescent="0.3">
      <c r="A12238">
        <v>36</v>
      </c>
      <c r="B12238" t="s">
        <v>28</v>
      </c>
      <c r="C12238">
        <v>127306</v>
      </c>
      <c r="D12238" t="s">
        <v>29</v>
      </c>
      <c r="E12238">
        <v>9</v>
      </c>
      <c r="F12238" t="s">
        <v>17</v>
      </c>
      <c r="G12238" t="s">
        <v>18</v>
      </c>
      <c r="H12238" t="s">
        <v>19</v>
      </c>
      <c r="I12238" t="s">
        <v>20</v>
      </c>
      <c r="J12238" t="s">
        <v>36</v>
      </c>
      <c r="K12238">
        <v>0</v>
      </c>
      <c r="L12238">
        <v>0</v>
      </c>
      <c r="M12238">
        <v>47</v>
      </c>
      <c r="N12238" t="s">
        <v>22</v>
      </c>
      <c r="O12238" t="s">
        <v>23</v>
      </c>
    </row>
    <row r="12239" spans="1:15" x14ac:dyDescent="0.3">
      <c r="A12239">
        <v>22</v>
      </c>
      <c r="B12239" t="s">
        <v>28</v>
      </c>
      <c r="C12239">
        <v>68678</v>
      </c>
      <c r="D12239" t="s">
        <v>29</v>
      </c>
      <c r="E12239">
        <v>9</v>
      </c>
      <c r="F12239" t="s">
        <v>25</v>
      </c>
      <c r="G12239" t="s">
        <v>49</v>
      </c>
      <c r="H12239" t="s">
        <v>27</v>
      </c>
      <c r="I12239" t="s">
        <v>33</v>
      </c>
      <c r="J12239" t="s">
        <v>21</v>
      </c>
      <c r="K12239">
        <v>0</v>
      </c>
      <c r="L12239">
        <v>0</v>
      </c>
      <c r="M12239">
        <v>40</v>
      </c>
      <c r="N12239" t="s">
        <v>22</v>
      </c>
      <c r="O12239" t="s">
        <v>23</v>
      </c>
    </row>
    <row r="12240" spans="1:15" x14ac:dyDescent="0.3">
      <c r="A12240">
        <v>40</v>
      </c>
      <c r="B12240" t="s">
        <v>15</v>
      </c>
      <c r="C12240">
        <v>140108</v>
      </c>
      <c r="D12240" t="s">
        <v>39</v>
      </c>
      <c r="E12240">
        <v>5</v>
      </c>
      <c r="F12240" t="s">
        <v>60</v>
      </c>
      <c r="G12240" t="s">
        <v>57</v>
      </c>
      <c r="H12240" t="s">
        <v>19</v>
      </c>
      <c r="I12240" t="s">
        <v>33</v>
      </c>
      <c r="J12240" t="s">
        <v>21</v>
      </c>
      <c r="K12240">
        <v>0</v>
      </c>
      <c r="L12240">
        <v>0</v>
      </c>
      <c r="M12240">
        <v>40</v>
      </c>
      <c r="N12240" t="s">
        <v>22</v>
      </c>
      <c r="O12240" t="s">
        <v>23</v>
      </c>
    </row>
    <row r="12241" spans="1:15" x14ac:dyDescent="0.3">
      <c r="A12241">
        <v>26</v>
      </c>
      <c r="B12241" t="s">
        <v>28</v>
      </c>
      <c r="C12241">
        <v>263444</v>
      </c>
      <c r="D12241" t="s">
        <v>29</v>
      </c>
      <c r="E12241">
        <v>9</v>
      </c>
      <c r="F12241" t="s">
        <v>25</v>
      </c>
      <c r="G12241" t="s">
        <v>57</v>
      </c>
      <c r="H12241" t="s">
        <v>27</v>
      </c>
      <c r="I12241" t="s">
        <v>20</v>
      </c>
      <c r="J12241" t="s">
        <v>21</v>
      </c>
      <c r="K12241">
        <v>0</v>
      </c>
      <c r="L12241">
        <v>0</v>
      </c>
      <c r="M12241">
        <v>45</v>
      </c>
      <c r="N12241" t="s">
        <v>22</v>
      </c>
      <c r="O12241" t="s">
        <v>23</v>
      </c>
    </row>
    <row r="12242" spans="1:15" x14ac:dyDescent="0.3">
      <c r="A12242">
        <v>46</v>
      </c>
      <c r="B12242" t="s">
        <v>15</v>
      </c>
      <c r="C12242">
        <v>265554</v>
      </c>
      <c r="D12242" t="s">
        <v>29</v>
      </c>
      <c r="E12242">
        <v>9</v>
      </c>
      <c r="F12242" t="s">
        <v>17</v>
      </c>
      <c r="G12242" t="s">
        <v>53</v>
      </c>
      <c r="H12242" t="s">
        <v>19</v>
      </c>
      <c r="I12242" t="s">
        <v>33</v>
      </c>
      <c r="J12242" t="s">
        <v>21</v>
      </c>
      <c r="K12242">
        <v>0</v>
      </c>
      <c r="L12242">
        <v>0</v>
      </c>
      <c r="M12242">
        <v>40</v>
      </c>
      <c r="N12242" t="s">
        <v>22</v>
      </c>
      <c r="O12242" t="s">
        <v>23</v>
      </c>
    </row>
    <row r="12243" spans="1:15" x14ac:dyDescent="0.3">
      <c r="A12243">
        <v>28</v>
      </c>
      <c r="B12243" t="s">
        <v>28</v>
      </c>
      <c r="C12243">
        <v>410216</v>
      </c>
      <c r="D12243" t="s">
        <v>32</v>
      </c>
      <c r="E12243">
        <v>7</v>
      </c>
      <c r="F12243" t="s">
        <v>25</v>
      </c>
      <c r="G12243" t="s">
        <v>51</v>
      </c>
      <c r="H12243" t="s">
        <v>19</v>
      </c>
      <c r="I12243" t="s">
        <v>20</v>
      </c>
      <c r="J12243" t="s">
        <v>21</v>
      </c>
      <c r="K12243">
        <v>0</v>
      </c>
      <c r="L12243">
        <v>0</v>
      </c>
      <c r="M12243">
        <v>60</v>
      </c>
      <c r="N12243" t="s">
        <v>22</v>
      </c>
      <c r="O12243" t="s">
        <v>43</v>
      </c>
    </row>
    <row r="12244" spans="1:15" x14ac:dyDescent="0.3">
      <c r="A12244">
        <v>46</v>
      </c>
      <c r="B12244" t="s">
        <v>15</v>
      </c>
      <c r="C12244">
        <v>20534</v>
      </c>
      <c r="D12244" t="s">
        <v>16</v>
      </c>
      <c r="E12244">
        <v>13</v>
      </c>
      <c r="F12244" t="s">
        <v>17</v>
      </c>
      <c r="G12244" t="s">
        <v>26</v>
      </c>
      <c r="H12244" t="s">
        <v>19</v>
      </c>
      <c r="I12244" t="s">
        <v>20</v>
      </c>
      <c r="J12244" t="s">
        <v>21</v>
      </c>
      <c r="K12244">
        <v>0</v>
      </c>
      <c r="L12244">
        <v>0</v>
      </c>
      <c r="M12244">
        <v>45</v>
      </c>
      <c r="N12244" t="s">
        <v>22</v>
      </c>
      <c r="O12244" t="s">
        <v>23</v>
      </c>
    </row>
    <row r="12245" spans="1:15" x14ac:dyDescent="0.3">
      <c r="A12245">
        <v>55</v>
      </c>
      <c r="B12245" t="s">
        <v>28</v>
      </c>
      <c r="C12245">
        <v>188917</v>
      </c>
      <c r="D12245" t="s">
        <v>29</v>
      </c>
      <c r="E12245">
        <v>9</v>
      </c>
      <c r="F12245" t="s">
        <v>30</v>
      </c>
      <c r="G12245" t="s">
        <v>31</v>
      </c>
      <c r="H12245" t="s">
        <v>19</v>
      </c>
      <c r="I12245" t="s">
        <v>20</v>
      </c>
      <c r="J12245" t="s">
        <v>36</v>
      </c>
      <c r="K12245">
        <v>0</v>
      </c>
      <c r="L12245">
        <v>0</v>
      </c>
      <c r="M12245">
        <v>40</v>
      </c>
      <c r="N12245" t="s">
        <v>22</v>
      </c>
      <c r="O12245" t="s">
        <v>23</v>
      </c>
    </row>
    <row r="12246" spans="1:15" x14ac:dyDescent="0.3">
      <c r="A12246">
        <v>76</v>
      </c>
      <c r="B12246" t="s">
        <v>28</v>
      </c>
      <c r="C12246">
        <v>98695</v>
      </c>
      <c r="D12246" t="s">
        <v>44</v>
      </c>
      <c r="E12246">
        <v>10</v>
      </c>
      <c r="F12246" t="s">
        <v>30</v>
      </c>
      <c r="G12246" t="s">
        <v>18</v>
      </c>
      <c r="H12246" t="s">
        <v>19</v>
      </c>
      <c r="I12246" t="s">
        <v>20</v>
      </c>
      <c r="J12246" t="s">
        <v>36</v>
      </c>
      <c r="K12246">
        <v>0</v>
      </c>
      <c r="L12246">
        <v>0</v>
      </c>
      <c r="M12246">
        <v>20</v>
      </c>
      <c r="N12246" t="s">
        <v>22</v>
      </c>
      <c r="O12246" t="s">
        <v>23</v>
      </c>
    </row>
    <row r="12247" spans="1:15" x14ac:dyDescent="0.3">
      <c r="A12247">
        <v>27</v>
      </c>
      <c r="B12247" t="s">
        <v>28</v>
      </c>
      <c r="C12247">
        <v>411950</v>
      </c>
      <c r="D12247" t="s">
        <v>16</v>
      </c>
      <c r="E12247">
        <v>13</v>
      </c>
      <c r="F12247" t="s">
        <v>17</v>
      </c>
      <c r="G12247" t="s">
        <v>34</v>
      </c>
      <c r="H12247" t="s">
        <v>19</v>
      </c>
      <c r="I12247" t="s">
        <v>20</v>
      </c>
      <c r="J12247" t="s">
        <v>21</v>
      </c>
      <c r="K12247">
        <v>0</v>
      </c>
      <c r="L12247">
        <v>0</v>
      </c>
      <c r="M12247">
        <v>60</v>
      </c>
      <c r="N12247" t="s">
        <v>22</v>
      </c>
      <c r="O12247" t="s">
        <v>23</v>
      </c>
    </row>
    <row r="12248" spans="1:15" x14ac:dyDescent="0.3">
      <c r="A12248">
        <v>50</v>
      </c>
      <c r="B12248" t="s">
        <v>28</v>
      </c>
      <c r="C12248">
        <v>237819</v>
      </c>
      <c r="D12248" t="s">
        <v>29</v>
      </c>
      <c r="E12248">
        <v>9</v>
      </c>
      <c r="F12248" t="s">
        <v>25</v>
      </c>
      <c r="G12248" t="s">
        <v>53</v>
      </c>
      <c r="H12248" t="s">
        <v>27</v>
      </c>
      <c r="I12248" t="s">
        <v>20</v>
      </c>
      <c r="J12248" t="s">
        <v>21</v>
      </c>
      <c r="K12248">
        <v>0</v>
      </c>
      <c r="L12248">
        <v>0</v>
      </c>
      <c r="M12248">
        <v>40</v>
      </c>
      <c r="N12248" t="s">
        <v>22</v>
      </c>
      <c r="O12248" t="s">
        <v>43</v>
      </c>
    </row>
    <row r="12249" spans="1:15" x14ac:dyDescent="0.3">
      <c r="A12249">
        <v>75</v>
      </c>
      <c r="B12249" t="s">
        <v>28</v>
      </c>
      <c r="C12249">
        <v>187424</v>
      </c>
      <c r="D12249" t="s">
        <v>29</v>
      </c>
      <c r="E12249">
        <v>9</v>
      </c>
      <c r="F12249" t="s">
        <v>25</v>
      </c>
      <c r="G12249" t="s">
        <v>51</v>
      </c>
      <c r="H12249" t="s">
        <v>27</v>
      </c>
      <c r="I12249" t="s">
        <v>20</v>
      </c>
      <c r="J12249" t="s">
        <v>21</v>
      </c>
      <c r="K12249">
        <v>0</v>
      </c>
      <c r="L12249">
        <v>0</v>
      </c>
      <c r="M12249">
        <v>20</v>
      </c>
      <c r="N12249" t="s">
        <v>22</v>
      </c>
      <c r="O12249" t="s">
        <v>23</v>
      </c>
    </row>
    <row r="12250" spans="1:15" x14ac:dyDescent="0.3">
      <c r="A12250">
        <v>42</v>
      </c>
      <c r="B12250" t="s">
        <v>61</v>
      </c>
      <c r="C12250">
        <v>198316</v>
      </c>
      <c r="D12250" t="s">
        <v>38</v>
      </c>
      <c r="E12250">
        <v>14</v>
      </c>
      <c r="F12250" t="s">
        <v>25</v>
      </c>
      <c r="G12250" t="s">
        <v>26</v>
      </c>
      <c r="H12250" t="s">
        <v>27</v>
      </c>
      <c r="I12250" t="s">
        <v>20</v>
      </c>
      <c r="J12250" t="s">
        <v>21</v>
      </c>
      <c r="K12250">
        <v>0</v>
      </c>
      <c r="L12250">
        <v>0</v>
      </c>
      <c r="M12250">
        <v>40</v>
      </c>
      <c r="N12250" t="s">
        <v>22</v>
      </c>
      <c r="O12250" t="s">
        <v>43</v>
      </c>
    </row>
    <row r="12251" spans="1:15" x14ac:dyDescent="0.3">
      <c r="A12251">
        <v>36</v>
      </c>
      <c r="B12251" t="s">
        <v>63</v>
      </c>
      <c r="C12251">
        <v>139703</v>
      </c>
      <c r="D12251" t="s">
        <v>38</v>
      </c>
      <c r="E12251">
        <v>14</v>
      </c>
      <c r="F12251" t="s">
        <v>17</v>
      </c>
      <c r="G12251" t="s">
        <v>34</v>
      </c>
      <c r="H12251" t="s">
        <v>19</v>
      </c>
      <c r="I12251" t="s">
        <v>33</v>
      </c>
      <c r="J12251" t="s">
        <v>36</v>
      </c>
      <c r="K12251">
        <v>0</v>
      </c>
      <c r="L12251">
        <v>0</v>
      </c>
      <c r="M12251">
        <v>40</v>
      </c>
      <c r="N12251" t="s">
        <v>22</v>
      </c>
      <c r="O12251" t="s">
        <v>23</v>
      </c>
    </row>
    <row r="12252" spans="1:15" x14ac:dyDescent="0.3">
      <c r="A12252">
        <v>51</v>
      </c>
      <c r="B12252" t="s">
        <v>28</v>
      </c>
      <c r="C12252">
        <v>152596</v>
      </c>
      <c r="D12252" t="s">
        <v>29</v>
      </c>
      <c r="E12252">
        <v>9</v>
      </c>
      <c r="F12252" t="s">
        <v>25</v>
      </c>
      <c r="G12252" t="s">
        <v>65</v>
      </c>
      <c r="H12252" t="s">
        <v>27</v>
      </c>
      <c r="I12252" t="s">
        <v>20</v>
      </c>
      <c r="J12252" t="s">
        <v>21</v>
      </c>
      <c r="K12252">
        <v>0</v>
      </c>
      <c r="L12252">
        <v>0</v>
      </c>
      <c r="M12252">
        <v>40</v>
      </c>
      <c r="N12252" t="s">
        <v>22</v>
      </c>
      <c r="O12252" t="s">
        <v>23</v>
      </c>
    </row>
    <row r="12253" spans="1:15" x14ac:dyDescent="0.3">
      <c r="A12253">
        <v>43</v>
      </c>
      <c r="B12253" t="s">
        <v>28</v>
      </c>
      <c r="C12253">
        <v>194726</v>
      </c>
      <c r="D12253" t="s">
        <v>69</v>
      </c>
      <c r="E12253">
        <v>15</v>
      </c>
      <c r="F12253" t="s">
        <v>25</v>
      </c>
      <c r="G12253" t="s">
        <v>34</v>
      </c>
      <c r="H12253" t="s">
        <v>27</v>
      </c>
      <c r="I12253" t="s">
        <v>20</v>
      </c>
      <c r="J12253" t="s">
        <v>21</v>
      </c>
      <c r="K12253">
        <v>15024</v>
      </c>
      <c r="L12253">
        <v>0</v>
      </c>
      <c r="M12253">
        <v>55</v>
      </c>
      <c r="N12253" t="s">
        <v>22</v>
      </c>
      <c r="O12253" t="s">
        <v>43</v>
      </c>
    </row>
    <row r="12254" spans="1:15" x14ac:dyDescent="0.3">
      <c r="A12254">
        <v>44</v>
      </c>
      <c r="B12254" t="s">
        <v>28</v>
      </c>
      <c r="C12254">
        <v>82601</v>
      </c>
      <c r="D12254" t="s">
        <v>16</v>
      </c>
      <c r="E12254">
        <v>13</v>
      </c>
      <c r="F12254" t="s">
        <v>25</v>
      </c>
      <c r="G12254" t="s">
        <v>53</v>
      </c>
      <c r="H12254" t="s">
        <v>27</v>
      </c>
      <c r="I12254" t="s">
        <v>20</v>
      </c>
      <c r="J12254" t="s">
        <v>21</v>
      </c>
      <c r="K12254">
        <v>0</v>
      </c>
      <c r="L12254">
        <v>0</v>
      </c>
      <c r="M12254">
        <v>40</v>
      </c>
      <c r="N12254" t="s">
        <v>22</v>
      </c>
      <c r="O12254" t="s">
        <v>23</v>
      </c>
    </row>
    <row r="12255" spans="1:15" x14ac:dyDescent="0.3">
      <c r="A12255">
        <v>20</v>
      </c>
      <c r="C12255">
        <v>229843</v>
      </c>
      <c r="D12255" t="s">
        <v>44</v>
      </c>
      <c r="E12255">
        <v>10</v>
      </c>
      <c r="F12255" t="s">
        <v>17</v>
      </c>
      <c r="H12255" t="s">
        <v>19</v>
      </c>
      <c r="I12255" t="s">
        <v>33</v>
      </c>
      <c r="J12255" t="s">
        <v>36</v>
      </c>
      <c r="K12255">
        <v>0</v>
      </c>
      <c r="L12255">
        <v>0</v>
      </c>
      <c r="M12255">
        <v>20</v>
      </c>
      <c r="N12255" t="s">
        <v>22</v>
      </c>
      <c r="O12255" t="s">
        <v>23</v>
      </c>
    </row>
    <row r="12256" spans="1:15" x14ac:dyDescent="0.3">
      <c r="A12256">
        <v>60</v>
      </c>
      <c r="B12256" t="s">
        <v>28</v>
      </c>
      <c r="C12256">
        <v>122276</v>
      </c>
      <c r="D12256" t="s">
        <v>72</v>
      </c>
      <c r="E12256">
        <v>3</v>
      </c>
      <c r="F12256" t="s">
        <v>25</v>
      </c>
      <c r="G12256" t="s">
        <v>51</v>
      </c>
      <c r="H12256" t="s">
        <v>27</v>
      </c>
      <c r="I12256" t="s">
        <v>20</v>
      </c>
      <c r="J12256" t="s">
        <v>21</v>
      </c>
      <c r="K12256">
        <v>0</v>
      </c>
      <c r="L12256">
        <v>0</v>
      </c>
      <c r="M12256">
        <v>45</v>
      </c>
      <c r="N12256" t="s">
        <v>82</v>
      </c>
      <c r="O12256" t="s">
        <v>23</v>
      </c>
    </row>
    <row r="12257" spans="1:15" x14ac:dyDescent="0.3">
      <c r="A12257">
        <v>47</v>
      </c>
      <c r="B12257" t="s">
        <v>15</v>
      </c>
      <c r="C12257">
        <v>188386</v>
      </c>
      <c r="D12257" t="s">
        <v>16</v>
      </c>
      <c r="E12257">
        <v>13</v>
      </c>
      <c r="F12257" t="s">
        <v>25</v>
      </c>
      <c r="G12257" t="s">
        <v>34</v>
      </c>
      <c r="H12257" t="s">
        <v>27</v>
      </c>
      <c r="I12257" t="s">
        <v>20</v>
      </c>
      <c r="J12257" t="s">
        <v>21</v>
      </c>
      <c r="K12257">
        <v>0</v>
      </c>
      <c r="L12257">
        <v>0</v>
      </c>
      <c r="M12257">
        <v>45</v>
      </c>
      <c r="N12257" t="s">
        <v>22</v>
      </c>
      <c r="O12257" t="s">
        <v>43</v>
      </c>
    </row>
    <row r="12258" spans="1:15" x14ac:dyDescent="0.3">
      <c r="A12258">
        <v>73</v>
      </c>
      <c r="B12258" t="s">
        <v>28</v>
      </c>
      <c r="C12258">
        <v>92298</v>
      </c>
      <c r="D12258" t="s">
        <v>32</v>
      </c>
      <c r="E12258">
        <v>7</v>
      </c>
      <c r="F12258" t="s">
        <v>25</v>
      </c>
      <c r="G12258" t="s">
        <v>57</v>
      </c>
      <c r="H12258" t="s">
        <v>27</v>
      </c>
      <c r="I12258" t="s">
        <v>20</v>
      </c>
      <c r="J12258" t="s">
        <v>21</v>
      </c>
      <c r="K12258">
        <v>0</v>
      </c>
      <c r="L12258">
        <v>0</v>
      </c>
      <c r="M12258">
        <v>15</v>
      </c>
      <c r="N12258" t="s">
        <v>22</v>
      </c>
      <c r="O12258" t="s">
        <v>23</v>
      </c>
    </row>
    <row r="12259" spans="1:15" x14ac:dyDescent="0.3">
      <c r="A12259">
        <v>27</v>
      </c>
      <c r="B12259" t="s">
        <v>28</v>
      </c>
      <c r="C12259">
        <v>390657</v>
      </c>
      <c r="D12259" t="s">
        <v>29</v>
      </c>
      <c r="E12259">
        <v>9</v>
      </c>
      <c r="F12259" t="s">
        <v>25</v>
      </c>
      <c r="G12259" t="s">
        <v>31</v>
      </c>
      <c r="H12259" t="s">
        <v>27</v>
      </c>
      <c r="I12259" t="s">
        <v>33</v>
      </c>
      <c r="J12259" t="s">
        <v>21</v>
      </c>
      <c r="K12259">
        <v>0</v>
      </c>
      <c r="L12259">
        <v>0</v>
      </c>
      <c r="M12259">
        <v>40</v>
      </c>
      <c r="N12259" t="s">
        <v>22</v>
      </c>
      <c r="O12259" t="s">
        <v>23</v>
      </c>
    </row>
    <row r="12260" spans="1:15" x14ac:dyDescent="0.3">
      <c r="A12260">
        <v>50</v>
      </c>
      <c r="B12260" t="s">
        <v>28</v>
      </c>
      <c r="C12260">
        <v>89041</v>
      </c>
      <c r="D12260" t="s">
        <v>29</v>
      </c>
      <c r="E12260">
        <v>9</v>
      </c>
      <c r="F12260" t="s">
        <v>25</v>
      </c>
      <c r="G12260" t="s">
        <v>51</v>
      </c>
      <c r="H12260" t="s">
        <v>27</v>
      </c>
      <c r="I12260" t="s">
        <v>20</v>
      </c>
      <c r="J12260" t="s">
        <v>21</v>
      </c>
      <c r="K12260">
        <v>15024</v>
      </c>
      <c r="L12260">
        <v>0</v>
      </c>
      <c r="M12260">
        <v>50</v>
      </c>
      <c r="N12260" t="s">
        <v>22</v>
      </c>
      <c r="O12260" t="s">
        <v>43</v>
      </c>
    </row>
    <row r="12261" spans="1:15" x14ac:dyDescent="0.3">
      <c r="A12261">
        <v>35</v>
      </c>
      <c r="B12261" t="s">
        <v>28</v>
      </c>
      <c r="C12261">
        <v>314897</v>
      </c>
      <c r="D12261" t="s">
        <v>52</v>
      </c>
      <c r="E12261">
        <v>4</v>
      </c>
      <c r="F12261" t="s">
        <v>25</v>
      </c>
      <c r="G12261" t="s">
        <v>51</v>
      </c>
      <c r="H12261" t="s">
        <v>27</v>
      </c>
      <c r="I12261" t="s">
        <v>20</v>
      </c>
      <c r="J12261" t="s">
        <v>21</v>
      </c>
      <c r="K12261">
        <v>0</v>
      </c>
      <c r="L12261">
        <v>0</v>
      </c>
      <c r="M12261">
        <v>40</v>
      </c>
      <c r="N12261" t="s">
        <v>66</v>
      </c>
      <c r="O12261" t="s">
        <v>23</v>
      </c>
    </row>
    <row r="12262" spans="1:15" x14ac:dyDescent="0.3">
      <c r="A12262">
        <v>31</v>
      </c>
      <c r="B12262" t="s">
        <v>28</v>
      </c>
      <c r="C12262">
        <v>166343</v>
      </c>
      <c r="D12262" t="s">
        <v>29</v>
      </c>
      <c r="E12262">
        <v>9</v>
      </c>
      <c r="F12262" t="s">
        <v>17</v>
      </c>
      <c r="G12262" t="s">
        <v>57</v>
      </c>
      <c r="H12262" t="s">
        <v>47</v>
      </c>
      <c r="I12262" t="s">
        <v>33</v>
      </c>
      <c r="J12262" t="s">
        <v>21</v>
      </c>
      <c r="K12262">
        <v>0</v>
      </c>
      <c r="L12262">
        <v>0</v>
      </c>
      <c r="M12262">
        <v>50</v>
      </c>
      <c r="O12262" t="s">
        <v>23</v>
      </c>
    </row>
    <row r="12263" spans="1:15" x14ac:dyDescent="0.3">
      <c r="A12263">
        <v>45</v>
      </c>
      <c r="B12263" t="s">
        <v>28</v>
      </c>
      <c r="C12263">
        <v>88781</v>
      </c>
      <c r="D12263" t="s">
        <v>16</v>
      </c>
      <c r="E12263">
        <v>13</v>
      </c>
      <c r="F12263" t="s">
        <v>25</v>
      </c>
      <c r="G12263" t="s">
        <v>51</v>
      </c>
      <c r="H12263" t="s">
        <v>27</v>
      </c>
      <c r="I12263" t="s">
        <v>20</v>
      </c>
      <c r="J12263" t="s">
        <v>21</v>
      </c>
      <c r="K12263">
        <v>0</v>
      </c>
      <c r="L12263">
        <v>0</v>
      </c>
      <c r="M12263">
        <v>40</v>
      </c>
      <c r="N12263" t="s">
        <v>77</v>
      </c>
      <c r="O12263" t="s">
        <v>43</v>
      </c>
    </row>
    <row r="12264" spans="1:15" x14ac:dyDescent="0.3">
      <c r="A12264">
        <v>57</v>
      </c>
      <c r="B12264" t="s">
        <v>28</v>
      </c>
      <c r="C12264">
        <v>41762</v>
      </c>
      <c r="D12264" t="s">
        <v>29</v>
      </c>
      <c r="E12264">
        <v>9</v>
      </c>
      <c r="F12264" t="s">
        <v>25</v>
      </c>
      <c r="G12264" t="s">
        <v>51</v>
      </c>
      <c r="H12264" t="s">
        <v>27</v>
      </c>
      <c r="I12264" t="s">
        <v>45</v>
      </c>
      <c r="J12264" t="s">
        <v>21</v>
      </c>
      <c r="K12264">
        <v>0</v>
      </c>
      <c r="L12264">
        <v>0</v>
      </c>
      <c r="M12264">
        <v>40</v>
      </c>
      <c r="N12264" t="s">
        <v>64</v>
      </c>
      <c r="O12264" t="s">
        <v>43</v>
      </c>
    </row>
    <row r="12265" spans="1:15" x14ac:dyDescent="0.3">
      <c r="A12265">
        <v>34</v>
      </c>
      <c r="B12265" t="s">
        <v>28</v>
      </c>
      <c r="C12265">
        <v>849857</v>
      </c>
      <c r="D12265" t="s">
        <v>29</v>
      </c>
      <c r="E12265">
        <v>9</v>
      </c>
      <c r="F12265" t="s">
        <v>25</v>
      </c>
      <c r="G12265" t="s">
        <v>51</v>
      </c>
      <c r="H12265" t="s">
        <v>27</v>
      </c>
      <c r="I12265" t="s">
        <v>20</v>
      </c>
      <c r="J12265" t="s">
        <v>21</v>
      </c>
      <c r="K12265">
        <v>0</v>
      </c>
      <c r="L12265">
        <v>0</v>
      </c>
      <c r="M12265">
        <v>40</v>
      </c>
      <c r="N12265" t="s">
        <v>109</v>
      </c>
      <c r="O12265" t="s">
        <v>23</v>
      </c>
    </row>
    <row r="12266" spans="1:15" x14ac:dyDescent="0.3">
      <c r="A12266">
        <v>19</v>
      </c>
      <c r="B12266" t="s">
        <v>28</v>
      </c>
      <c r="C12266">
        <v>307496</v>
      </c>
      <c r="D12266" t="s">
        <v>44</v>
      </c>
      <c r="E12266">
        <v>10</v>
      </c>
      <c r="F12266" t="s">
        <v>17</v>
      </c>
      <c r="G12266" t="s">
        <v>41</v>
      </c>
      <c r="H12266" t="s">
        <v>47</v>
      </c>
      <c r="I12266" t="s">
        <v>20</v>
      </c>
      <c r="J12266" t="s">
        <v>36</v>
      </c>
      <c r="K12266">
        <v>0</v>
      </c>
      <c r="L12266">
        <v>0</v>
      </c>
      <c r="M12266">
        <v>16</v>
      </c>
      <c r="N12266" t="s">
        <v>22</v>
      </c>
      <c r="O12266" t="s">
        <v>23</v>
      </c>
    </row>
    <row r="12267" spans="1:15" x14ac:dyDescent="0.3">
      <c r="A12267">
        <v>25</v>
      </c>
      <c r="B12267" t="s">
        <v>28</v>
      </c>
      <c r="C12267">
        <v>324372</v>
      </c>
      <c r="D12267" t="s">
        <v>29</v>
      </c>
      <c r="E12267">
        <v>9</v>
      </c>
      <c r="F12267" t="s">
        <v>17</v>
      </c>
      <c r="G12267" t="s">
        <v>31</v>
      </c>
      <c r="H12267" t="s">
        <v>47</v>
      </c>
      <c r="I12267" t="s">
        <v>33</v>
      </c>
      <c r="J12267" t="s">
        <v>21</v>
      </c>
      <c r="K12267">
        <v>0</v>
      </c>
      <c r="L12267">
        <v>0</v>
      </c>
      <c r="M12267">
        <v>40</v>
      </c>
      <c r="N12267" t="s">
        <v>22</v>
      </c>
      <c r="O12267" t="s">
        <v>23</v>
      </c>
    </row>
    <row r="12268" spans="1:15" x14ac:dyDescent="0.3">
      <c r="A12268">
        <v>39</v>
      </c>
      <c r="B12268" t="s">
        <v>28</v>
      </c>
      <c r="C12268">
        <v>99270</v>
      </c>
      <c r="D12268" t="s">
        <v>16</v>
      </c>
      <c r="E12268">
        <v>13</v>
      </c>
      <c r="F12268" t="s">
        <v>25</v>
      </c>
      <c r="G12268" t="s">
        <v>34</v>
      </c>
      <c r="H12268" t="s">
        <v>35</v>
      </c>
      <c r="I12268" t="s">
        <v>20</v>
      </c>
      <c r="J12268" t="s">
        <v>36</v>
      </c>
      <c r="K12268">
        <v>0</v>
      </c>
      <c r="L12268">
        <v>0</v>
      </c>
      <c r="M12268">
        <v>50</v>
      </c>
      <c r="N12268" t="s">
        <v>77</v>
      </c>
      <c r="O12268" t="s">
        <v>43</v>
      </c>
    </row>
    <row r="12269" spans="1:15" x14ac:dyDescent="0.3">
      <c r="A12269">
        <v>28</v>
      </c>
      <c r="B12269" t="s">
        <v>28</v>
      </c>
      <c r="C12269">
        <v>160731</v>
      </c>
      <c r="D12269" t="s">
        <v>29</v>
      </c>
      <c r="E12269">
        <v>9</v>
      </c>
      <c r="F12269" t="s">
        <v>25</v>
      </c>
      <c r="G12269" t="s">
        <v>51</v>
      </c>
      <c r="H12269" t="s">
        <v>27</v>
      </c>
      <c r="I12269" t="s">
        <v>20</v>
      </c>
      <c r="J12269" t="s">
        <v>21</v>
      </c>
      <c r="K12269">
        <v>0</v>
      </c>
      <c r="L12269">
        <v>0</v>
      </c>
      <c r="M12269">
        <v>40</v>
      </c>
      <c r="N12269" t="s">
        <v>83</v>
      </c>
      <c r="O12269" t="s">
        <v>43</v>
      </c>
    </row>
    <row r="12270" spans="1:15" x14ac:dyDescent="0.3">
      <c r="A12270">
        <v>48</v>
      </c>
      <c r="B12270" t="s">
        <v>15</v>
      </c>
      <c r="C12270">
        <v>148306</v>
      </c>
      <c r="D12270" t="s">
        <v>38</v>
      </c>
      <c r="E12270">
        <v>14</v>
      </c>
      <c r="F12270" t="s">
        <v>30</v>
      </c>
      <c r="G12270" t="s">
        <v>34</v>
      </c>
      <c r="H12270" t="s">
        <v>58</v>
      </c>
      <c r="I12270" t="s">
        <v>20</v>
      </c>
      <c r="J12270" t="s">
        <v>36</v>
      </c>
      <c r="K12270">
        <v>0</v>
      </c>
      <c r="L12270">
        <v>0</v>
      </c>
      <c r="M12270">
        <v>40</v>
      </c>
      <c r="N12270" t="s">
        <v>22</v>
      </c>
      <c r="O12270" t="s">
        <v>23</v>
      </c>
    </row>
    <row r="12271" spans="1:15" x14ac:dyDescent="0.3">
      <c r="A12271">
        <v>38</v>
      </c>
      <c r="B12271" t="s">
        <v>28</v>
      </c>
      <c r="C12271">
        <v>259019</v>
      </c>
      <c r="D12271" t="s">
        <v>29</v>
      </c>
      <c r="E12271">
        <v>9</v>
      </c>
      <c r="F12271" t="s">
        <v>25</v>
      </c>
      <c r="G12271" t="s">
        <v>51</v>
      </c>
      <c r="H12271" t="s">
        <v>27</v>
      </c>
      <c r="I12271" t="s">
        <v>20</v>
      </c>
      <c r="J12271" t="s">
        <v>21</v>
      </c>
      <c r="K12271">
        <v>0</v>
      </c>
      <c r="L12271">
        <v>0</v>
      </c>
      <c r="M12271">
        <v>44</v>
      </c>
      <c r="N12271" t="s">
        <v>22</v>
      </c>
      <c r="O12271" t="s">
        <v>23</v>
      </c>
    </row>
    <row r="12272" spans="1:15" x14ac:dyDescent="0.3">
      <c r="A12272">
        <v>53</v>
      </c>
      <c r="B12272" t="s">
        <v>28</v>
      </c>
      <c r="C12272">
        <v>224894</v>
      </c>
      <c r="D12272" t="s">
        <v>72</v>
      </c>
      <c r="E12272">
        <v>3</v>
      </c>
      <c r="F12272" t="s">
        <v>25</v>
      </c>
      <c r="G12272" t="s">
        <v>98</v>
      </c>
      <c r="H12272" t="s">
        <v>35</v>
      </c>
      <c r="I12272" t="s">
        <v>33</v>
      </c>
      <c r="J12272" t="s">
        <v>36</v>
      </c>
      <c r="K12272">
        <v>0</v>
      </c>
      <c r="L12272">
        <v>0</v>
      </c>
      <c r="M12272">
        <v>10</v>
      </c>
      <c r="N12272" t="s">
        <v>91</v>
      </c>
      <c r="O12272" t="s">
        <v>23</v>
      </c>
    </row>
    <row r="12273" spans="1:15" x14ac:dyDescent="0.3">
      <c r="A12273">
        <v>19</v>
      </c>
      <c r="B12273" t="s">
        <v>28</v>
      </c>
      <c r="C12273">
        <v>258470</v>
      </c>
      <c r="D12273" t="s">
        <v>29</v>
      </c>
      <c r="E12273">
        <v>9</v>
      </c>
      <c r="F12273" t="s">
        <v>17</v>
      </c>
      <c r="G12273" t="s">
        <v>31</v>
      </c>
      <c r="H12273" t="s">
        <v>19</v>
      </c>
      <c r="I12273" t="s">
        <v>20</v>
      </c>
      <c r="J12273" t="s">
        <v>21</v>
      </c>
      <c r="K12273">
        <v>0</v>
      </c>
      <c r="L12273">
        <v>0</v>
      </c>
      <c r="M12273">
        <v>40</v>
      </c>
      <c r="N12273" t="s">
        <v>22</v>
      </c>
      <c r="O12273" t="s">
        <v>23</v>
      </c>
    </row>
    <row r="12274" spans="1:15" x14ac:dyDescent="0.3">
      <c r="A12274">
        <v>41</v>
      </c>
      <c r="B12274" t="s">
        <v>28</v>
      </c>
      <c r="C12274">
        <v>197919</v>
      </c>
      <c r="D12274" t="s">
        <v>29</v>
      </c>
      <c r="E12274">
        <v>9</v>
      </c>
      <c r="F12274" t="s">
        <v>25</v>
      </c>
      <c r="G12274" t="s">
        <v>18</v>
      </c>
      <c r="H12274" t="s">
        <v>35</v>
      </c>
      <c r="I12274" t="s">
        <v>20</v>
      </c>
      <c r="J12274" t="s">
        <v>36</v>
      </c>
      <c r="K12274">
        <v>0</v>
      </c>
      <c r="L12274">
        <v>0</v>
      </c>
      <c r="M12274">
        <v>60</v>
      </c>
      <c r="N12274" t="s">
        <v>22</v>
      </c>
      <c r="O12274" t="s">
        <v>23</v>
      </c>
    </row>
    <row r="12275" spans="1:15" x14ac:dyDescent="0.3">
      <c r="A12275">
        <v>23</v>
      </c>
      <c r="B12275" t="s">
        <v>28</v>
      </c>
      <c r="C12275">
        <v>213719</v>
      </c>
      <c r="D12275" t="s">
        <v>48</v>
      </c>
      <c r="E12275">
        <v>12</v>
      </c>
      <c r="F12275" t="s">
        <v>17</v>
      </c>
      <c r="G12275" t="s">
        <v>49</v>
      </c>
      <c r="H12275" t="s">
        <v>47</v>
      </c>
      <c r="I12275" t="s">
        <v>33</v>
      </c>
      <c r="J12275" t="s">
        <v>36</v>
      </c>
      <c r="K12275">
        <v>0</v>
      </c>
      <c r="L12275">
        <v>0</v>
      </c>
      <c r="M12275">
        <v>36</v>
      </c>
      <c r="N12275" t="s">
        <v>22</v>
      </c>
      <c r="O12275" t="s">
        <v>23</v>
      </c>
    </row>
    <row r="12276" spans="1:15" x14ac:dyDescent="0.3">
      <c r="A12276">
        <v>32</v>
      </c>
      <c r="B12276" t="s">
        <v>28</v>
      </c>
      <c r="C12276">
        <v>226535</v>
      </c>
      <c r="D12276" t="s">
        <v>29</v>
      </c>
      <c r="E12276">
        <v>9</v>
      </c>
      <c r="F12276" t="s">
        <v>17</v>
      </c>
      <c r="G12276" t="s">
        <v>51</v>
      </c>
      <c r="H12276" t="s">
        <v>19</v>
      </c>
      <c r="I12276" t="s">
        <v>20</v>
      </c>
      <c r="J12276" t="s">
        <v>21</v>
      </c>
      <c r="K12276">
        <v>0</v>
      </c>
      <c r="L12276">
        <v>0</v>
      </c>
      <c r="M12276">
        <v>40</v>
      </c>
      <c r="N12276" t="s">
        <v>22</v>
      </c>
      <c r="O12276" t="s">
        <v>23</v>
      </c>
    </row>
    <row r="12277" spans="1:15" x14ac:dyDescent="0.3">
      <c r="A12277">
        <v>35</v>
      </c>
      <c r="B12277" t="s">
        <v>28</v>
      </c>
      <c r="C12277">
        <v>146042</v>
      </c>
      <c r="D12277" t="s">
        <v>44</v>
      </c>
      <c r="E12277">
        <v>10</v>
      </c>
      <c r="F12277" t="s">
        <v>30</v>
      </c>
      <c r="G12277" t="s">
        <v>57</v>
      </c>
      <c r="H12277" t="s">
        <v>19</v>
      </c>
      <c r="I12277" t="s">
        <v>54</v>
      </c>
      <c r="J12277" t="s">
        <v>21</v>
      </c>
      <c r="K12277">
        <v>0</v>
      </c>
      <c r="L12277">
        <v>0</v>
      </c>
      <c r="M12277">
        <v>40</v>
      </c>
      <c r="N12277" t="s">
        <v>22</v>
      </c>
      <c r="O12277" t="s">
        <v>23</v>
      </c>
    </row>
    <row r="12278" spans="1:15" x14ac:dyDescent="0.3">
      <c r="A12278">
        <v>21</v>
      </c>
      <c r="B12278" t="s">
        <v>28</v>
      </c>
      <c r="C12278">
        <v>180339</v>
      </c>
      <c r="D12278" t="s">
        <v>50</v>
      </c>
      <c r="E12278">
        <v>11</v>
      </c>
      <c r="F12278" t="s">
        <v>17</v>
      </c>
      <c r="G12278" t="s">
        <v>56</v>
      </c>
      <c r="H12278" t="s">
        <v>19</v>
      </c>
      <c r="I12278" t="s">
        <v>20</v>
      </c>
      <c r="J12278" t="s">
        <v>36</v>
      </c>
      <c r="K12278">
        <v>0</v>
      </c>
      <c r="L12278">
        <v>1602</v>
      </c>
      <c r="M12278">
        <v>30</v>
      </c>
      <c r="N12278" t="s">
        <v>22</v>
      </c>
      <c r="O12278" t="s">
        <v>23</v>
      </c>
    </row>
    <row r="12279" spans="1:15" x14ac:dyDescent="0.3">
      <c r="A12279">
        <v>24</v>
      </c>
      <c r="B12279" t="s">
        <v>28</v>
      </c>
      <c r="C12279">
        <v>99970</v>
      </c>
      <c r="D12279" t="s">
        <v>16</v>
      </c>
      <c r="E12279">
        <v>13</v>
      </c>
      <c r="F12279" t="s">
        <v>17</v>
      </c>
      <c r="G12279" t="s">
        <v>62</v>
      </c>
      <c r="H12279" t="s">
        <v>47</v>
      </c>
      <c r="I12279" t="s">
        <v>20</v>
      </c>
      <c r="J12279" t="s">
        <v>21</v>
      </c>
      <c r="K12279">
        <v>0</v>
      </c>
      <c r="L12279">
        <v>0</v>
      </c>
      <c r="M12279">
        <v>40</v>
      </c>
      <c r="N12279" t="s">
        <v>22</v>
      </c>
      <c r="O12279" t="s">
        <v>23</v>
      </c>
    </row>
    <row r="12280" spans="1:15" x14ac:dyDescent="0.3">
      <c r="A12280">
        <v>34</v>
      </c>
      <c r="B12280" t="s">
        <v>28</v>
      </c>
      <c r="C12280">
        <v>300687</v>
      </c>
      <c r="D12280" t="s">
        <v>29</v>
      </c>
      <c r="E12280">
        <v>9</v>
      </c>
      <c r="F12280" t="s">
        <v>25</v>
      </c>
      <c r="G12280" t="s">
        <v>51</v>
      </c>
      <c r="H12280" t="s">
        <v>27</v>
      </c>
      <c r="I12280" t="s">
        <v>33</v>
      </c>
      <c r="J12280" t="s">
        <v>21</v>
      </c>
      <c r="K12280">
        <v>0</v>
      </c>
      <c r="L12280">
        <v>0</v>
      </c>
      <c r="M12280">
        <v>40</v>
      </c>
      <c r="N12280" t="s">
        <v>22</v>
      </c>
      <c r="O12280" t="s">
        <v>23</v>
      </c>
    </row>
    <row r="12281" spans="1:15" x14ac:dyDescent="0.3">
      <c r="A12281">
        <v>29</v>
      </c>
      <c r="B12281" t="s">
        <v>63</v>
      </c>
      <c r="C12281">
        <v>219906</v>
      </c>
      <c r="D12281" t="s">
        <v>16</v>
      </c>
      <c r="E12281">
        <v>13</v>
      </c>
      <c r="F12281" t="s">
        <v>25</v>
      </c>
      <c r="G12281" t="s">
        <v>34</v>
      </c>
      <c r="H12281" t="s">
        <v>35</v>
      </c>
      <c r="I12281" t="s">
        <v>20</v>
      </c>
      <c r="J12281" t="s">
        <v>36</v>
      </c>
      <c r="K12281">
        <v>0</v>
      </c>
      <c r="L12281">
        <v>0</v>
      </c>
      <c r="M12281">
        <v>25</v>
      </c>
      <c r="N12281" t="s">
        <v>22</v>
      </c>
      <c r="O12281" t="s">
        <v>43</v>
      </c>
    </row>
    <row r="12282" spans="1:15" x14ac:dyDescent="0.3">
      <c r="A12282">
        <v>24</v>
      </c>
      <c r="B12282" t="s">
        <v>28</v>
      </c>
      <c r="C12282">
        <v>122234</v>
      </c>
      <c r="D12282" t="s">
        <v>44</v>
      </c>
      <c r="E12282">
        <v>10</v>
      </c>
      <c r="F12282" t="s">
        <v>17</v>
      </c>
      <c r="G12282" t="s">
        <v>18</v>
      </c>
      <c r="H12282" t="s">
        <v>19</v>
      </c>
      <c r="I12282" t="s">
        <v>33</v>
      </c>
      <c r="J12282" t="s">
        <v>36</v>
      </c>
      <c r="K12282">
        <v>0</v>
      </c>
      <c r="L12282">
        <v>0</v>
      </c>
      <c r="M12282">
        <v>20</v>
      </c>
      <c r="O12282" t="s">
        <v>23</v>
      </c>
    </row>
    <row r="12283" spans="1:15" x14ac:dyDescent="0.3">
      <c r="A12283">
        <v>55</v>
      </c>
      <c r="B12283" t="s">
        <v>28</v>
      </c>
      <c r="C12283">
        <v>158641</v>
      </c>
      <c r="D12283" t="s">
        <v>29</v>
      </c>
      <c r="E12283">
        <v>9</v>
      </c>
      <c r="F12283" t="s">
        <v>79</v>
      </c>
      <c r="G12283" t="s">
        <v>18</v>
      </c>
      <c r="H12283" t="s">
        <v>19</v>
      </c>
      <c r="I12283" t="s">
        <v>20</v>
      </c>
      <c r="J12283" t="s">
        <v>36</v>
      </c>
      <c r="K12283">
        <v>0</v>
      </c>
      <c r="L12283">
        <v>0</v>
      </c>
      <c r="M12283">
        <v>40</v>
      </c>
      <c r="N12283" t="s">
        <v>22</v>
      </c>
      <c r="O12283" t="s">
        <v>23</v>
      </c>
    </row>
    <row r="12284" spans="1:15" x14ac:dyDescent="0.3">
      <c r="A12284">
        <v>28</v>
      </c>
      <c r="B12284" t="s">
        <v>28</v>
      </c>
      <c r="C12284">
        <v>239539</v>
      </c>
      <c r="D12284" t="s">
        <v>29</v>
      </c>
      <c r="E12284">
        <v>9</v>
      </c>
      <c r="F12284" t="s">
        <v>40</v>
      </c>
      <c r="G12284" t="s">
        <v>57</v>
      </c>
      <c r="H12284" t="s">
        <v>47</v>
      </c>
      <c r="I12284" t="s">
        <v>45</v>
      </c>
      <c r="J12284" t="s">
        <v>21</v>
      </c>
      <c r="K12284">
        <v>0</v>
      </c>
      <c r="L12284">
        <v>0</v>
      </c>
      <c r="M12284">
        <v>40</v>
      </c>
      <c r="N12284" t="s">
        <v>80</v>
      </c>
      <c r="O12284" t="s">
        <v>23</v>
      </c>
    </row>
    <row r="12285" spans="1:15" x14ac:dyDescent="0.3">
      <c r="A12285">
        <v>46</v>
      </c>
      <c r="B12285" t="s">
        <v>63</v>
      </c>
      <c r="C12285">
        <v>102308</v>
      </c>
      <c r="D12285" t="s">
        <v>29</v>
      </c>
      <c r="E12285">
        <v>9</v>
      </c>
      <c r="F12285" t="s">
        <v>17</v>
      </c>
      <c r="G12285" t="s">
        <v>51</v>
      </c>
      <c r="H12285" t="s">
        <v>47</v>
      </c>
      <c r="I12285" t="s">
        <v>20</v>
      </c>
      <c r="J12285" t="s">
        <v>21</v>
      </c>
      <c r="K12285">
        <v>0</v>
      </c>
      <c r="L12285">
        <v>0</v>
      </c>
      <c r="M12285">
        <v>40</v>
      </c>
      <c r="N12285" t="s">
        <v>22</v>
      </c>
      <c r="O12285" t="s">
        <v>23</v>
      </c>
    </row>
    <row r="12286" spans="1:15" x14ac:dyDescent="0.3">
      <c r="A12286">
        <v>38</v>
      </c>
      <c r="B12286" t="s">
        <v>28</v>
      </c>
      <c r="C12286">
        <v>186934</v>
      </c>
      <c r="D12286" t="s">
        <v>29</v>
      </c>
      <c r="E12286">
        <v>9</v>
      </c>
      <c r="F12286" t="s">
        <v>25</v>
      </c>
      <c r="G12286" t="s">
        <v>57</v>
      </c>
      <c r="H12286" t="s">
        <v>27</v>
      </c>
      <c r="I12286" t="s">
        <v>20</v>
      </c>
      <c r="J12286" t="s">
        <v>21</v>
      </c>
      <c r="K12286">
        <v>0</v>
      </c>
      <c r="L12286">
        <v>0</v>
      </c>
      <c r="M12286">
        <v>40</v>
      </c>
      <c r="N12286" t="s">
        <v>22</v>
      </c>
      <c r="O12286" t="s">
        <v>23</v>
      </c>
    </row>
    <row r="12287" spans="1:15" x14ac:dyDescent="0.3">
      <c r="A12287">
        <v>29</v>
      </c>
      <c r="B12287" t="s">
        <v>28</v>
      </c>
      <c r="C12287">
        <v>234447</v>
      </c>
      <c r="D12287" t="s">
        <v>44</v>
      </c>
      <c r="E12287">
        <v>10</v>
      </c>
      <c r="F12287" t="s">
        <v>30</v>
      </c>
      <c r="G12287" t="s">
        <v>18</v>
      </c>
      <c r="H12287" t="s">
        <v>19</v>
      </c>
      <c r="I12287" t="s">
        <v>33</v>
      </c>
      <c r="J12287" t="s">
        <v>36</v>
      </c>
      <c r="K12287">
        <v>0</v>
      </c>
      <c r="L12287">
        <v>0</v>
      </c>
      <c r="M12287">
        <v>40</v>
      </c>
      <c r="N12287" t="s">
        <v>22</v>
      </c>
      <c r="O12287" t="s">
        <v>23</v>
      </c>
    </row>
    <row r="12288" spans="1:15" x14ac:dyDescent="0.3">
      <c r="A12288">
        <v>35</v>
      </c>
      <c r="B12288" t="s">
        <v>28</v>
      </c>
      <c r="C12288">
        <v>125933</v>
      </c>
      <c r="D12288" t="s">
        <v>16</v>
      </c>
      <c r="E12288">
        <v>13</v>
      </c>
      <c r="F12288" t="s">
        <v>25</v>
      </c>
      <c r="G12288" t="s">
        <v>51</v>
      </c>
      <c r="H12288" t="s">
        <v>27</v>
      </c>
      <c r="I12288" t="s">
        <v>20</v>
      </c>
      <c r="J12288" t="s">
        <v>21</v>
      </c>
      <c r="K12288">
        <v>0</v>
      </c>
      <c r="L12288">
        <v>0</v>
      </c>
      <c r="M12288">
        <v>50</v>
      </c>
      <c r="N12288" t="s">
        <v>22</v>
      </c>
      <c r="O12288" t="s">
        <v>43</v>
      </c>
    </row>
    <row r="12289" spans="1:15" x14ac:dyDescent="0.3">
      <c r="A12289">
        <v>29</v>
      </c>
      <c r="B12289" t="s">
        <v>28</v>
      </c>
      <c r="C12289">
        <v>142760</v>
      </c>
      <c r="D12289" t="s">
        <v>29</v>
      </c>
      <c r="E12289">
        <v>9</v>
      </c>
      <c r="F12289" t="s">
        <v>17</v>
      </c>
      <c r="G12289" t="s">
        <v>31</v>
      </c>
      <c r="H12289" t="s">
        <v>19</v>
      </c>
      <c r="I12289" t="s">
        <v>33</v>
      </c>
      <c r="J12289" t="s">
        <v>21</v>
      </c>
      <c r="K12289">
        <v>0</v>
      </c>
      <c r="L12289">
        <v>0</v>
      </c>
      <c r="M12289">
        <v>40</v>
      </c>
      <c r="N12289" t="s">
        <v>22</v>
      </c>
      <c r="O12289" t="s">
        <v>23</v>
      </c>
    </row>
    <row r="12290" spans="1:15" x14ac:dyDescent="0.3">
      <c r="A12290">
        <v>41</v>
      </c>
      <c r="B12290" t="s">
        <v>15</v>
      </c>
      <c r="C12290">
        <v>309056</v>
      </c>
      <c r="D12290" t="s">
        <v>59</v>
      </c>
      <c r="E12290">
        <v>16</v>
      </c>
      <c r="F12290" t="s">
        <v>25</v>
      </c>
      <c r="G12290" t="s">
        <v>34</v>
      </c>
      <c r="H12290" t="s">
        <v>27</v>
      </c>
      <c r="I12290" t="s">
        <v>20</v>
      </c>
      <c r="J12290" t="s">
        <v>21</v>
      </c>
      <c r="K12290">
        <v>0</v>
      </c>
      <c r="L12290">
        <v>0</v>
      </c>
      <c r="M12290">
        <v>50</v>
      </c>
      <c r="N12290" t="s">
        <v>22</v>
      </c>
      <c r="O12290" t="s">
        <v>43</v>
      </c>
    </row>
    <row r="12291" spans="1:15" x14ac:dyDescent="0.3">
      <c r="A12291">
        <v>40</v>
      </c>
      <c r="B12291" t="s">
        <v>24</v>
      </c>
      <c r="C12291">
        <v>48859</v>
      </c>
      <c r="D12291" t="s">
        <v>29</v>
      </c>
      <c r="E12291">
        <v>9</v>
      </c>
      <c r="F12291" t="s">
        <v>25</v>
      </c>
      <c r="G12291" t="s">
        <v>51</v>
      </c>
      <c r="H12291" t="s">
        <v>27</v>
      </c>
      <c r="I12291" t="s">
        <v>20</v>
      </c>
      <c r="J12291" t="s">
        <v>21</v>
      </c>
      <c r="K12291">
        <v>0</v>
      </c>
      <c r="L12291">
        <v>0</v>
      </c>
      <c r="M12291">
        <v>32</v>
      </c>
      <c r="N12291" t="s">
        <v>22</v>
      </c>
      <c r="O12291" t="s">
        <v>23</v>
      </c>
    </row>
    <row r="12292" spans="1:15" x14ac:dyDescent="0.3">
      <c r="A12292">
        <v>30</v>
      </c>
      <c r="B12292" t="s">
        <v>28</v>
      </c>
      <c r="C12292">
        <v>110594</v>
      </c>
      <c r="D12292" t="s">
        <v>29</v>
      </c>
      <c r="E12292">
        <v>9</v>
      </c>
      <c r="F12292" t="s">
        <v>30</v>
      </c>
      <c r="G12292" t="s">
        <v>18</v>
      </c>
      <c r="H12292" t="s">
        <v>47</v>
      </c>
      <c r="I12292" t="s">
        <v>20</v>
      </c>
      <c r="J12292" t="s">
        <v>36</v>
      </c>
      <c r="K12292">
        <v>0</v>
      </c>
      <c r="L12292">
        <v>0</v>
      </c>
      <c r="M12292">
        <v>40</v>
      </c>
      <c r="N12292" t="s">
        <v>22</v>
      </c>
      <c r="O12292" t="s">
        <v>23</v>
      </c>
    </row>
    <row r="12293" spans="1:15" x14ac:dyDescent="0.3">
      <c r="A12293">
        <v>72</v>
      </c>
      <c r="B12293" t="s">
        <v>28</v>
      </c>
      <c r="C12293">
        <v>426562</v>
      </c>
      <c r="D12293" t="s">
        <v>32</v>
      </c>
      <c r="E12293">
        <v>7</v>
      </c>
      <c r="F12293" t="s">
        <v>30</v>
      </c>
      <c r="G12293" t="s">
        <v>41</v>
      </c>
      <c r="H12293" t="s">
        <v>19</v>
      </c>
      <c r="I12293" t="s">
        <v>33</v>
      </c>
      <c r="J12293" t="s">
        <v>36</v>
      </c>
      <c r="K12293">
        <v>0</v>
      </c>
      <c r="L12293">
        <v>0</v>
      </c>
      <c r="M12293">
        <v>35</v>
      </c>
      <c r="N12293" t="s">
        <v>22</v>
      </c>
      <c r="O12293" t="s">
        <v>23</v>
      </c>
    </row>
    <row r="12294" spans="1:15" x14ac:dyDescent="0.3">
      <c r="A12294">
        <v>17</v>
      </c>
      <c r="B12294" t="s">
        <v>28</v>
      </c>
      <c r="C12294">
        <v>169037</v>
      </c>
      <c r="D12294" t="s">
        <v>32</v>
      </c>
      <c r="E12294">
        <v>7</v>
      </c>
      <c r="F12294" t="s">
        <v>17</v>
      </c>
      <c r="G12294" t="s">
        <v>31</v>
      </c>
      <c r="H12294" t="s">
        <v>47</v>
      </c>
      <c r="I12294" t="s">
        <v>20</v>
      </c>
      <c r="J12294" t="s">
        <v>21</v>
      </c>
      <c r="K12294">
        <v>0</v>
      </c>
      <c r="L12294">
        <v>0</v>
      </c>
      <c r="M12294">
        <v>40</v>
      </c>
      <c r="N12294" t="s">
        <v>22</v>
      </c>
      <c r="O12294" t="s">
        <v>23</v>
      </c>
    </row>
    <row r="12295" spans="1:15" x14ac:dyDescent="0.3">
      <c r="A12295">
        <v>46</v>
      </c>
      <c r="B12295" t="s">
        <v>71</v>
      </c>
      <c r="C12295">
        <v>123075</v>
      </c>
      <c r="D12295" t="s">
        <v>29</v>
      </c>
      <c r="E12295">
        <v>9</v>
      </c>
      <c r="F12295" t="s">
        <v>25</v>
      </c>
      <c r="G12295" t="s">
        <v>65</v>
      </c>
      <c r="H12295" t="s">
        <v>27</v>
      </c>
      <c r="I12295" t="s">
        <v>20</v>
      </c>
      <c r="J12295" t="s">
        <v>21</v>
      </c>
      <c r="K12295">
        <v>0</v>
      </c>
      <c r="L12295">
        <v>0</v>
      </c>
      <c r="M12295">
        <v>70</v>
      </c>
      <c r="N12295" t="s">
        <v>22</v>
      </c>
      <c r="O12295" t="s">
        <v>23</v>
      </c>
    </row>
    <row r="12296" spans="1:15" x14ac:dyDescent="0.3">
      <c r="A12296">
        <v>38</v>
      </c>
      <c r="B12296" t="s">
        <v>28</v>
      </c>
      <c r="C12296">
        <v>195744</v>
      </c>
      <c r="D12296" t="s">
        <v>16</v>
      </c>
      <c r="E12296">
        <v>13</v>
      </c>
      <c r="F12296" t="s">
        <v>17</v>
      </c>
      <c r="G12296" t="s">
        <v>41</v>
      </c>
      <c r="H12296" t="s">
        <v>19</v>
      </c>
      <c r="I12296" t="s">
        <v>20</v>
      </c>
      <c r="J12296" t="s">
        <v>21</v>
      </c>
      <c r="K12296">
        <v>0</v>
      </c>
      <c r="L12296">
        <v>0</v>
      </c>
      <c r="M12296">
        <v>48</v>
      </c>
      <c r="N12296" t="s">
        <v>22</v>
      </c>
      <c r="O12296" t="s">
        <v>23</v>
      </c>
    </row>
    <row r="12297" spans="1:15" x14ac:dyDescent="0.3">
      <c r="A12297">
        <v>36</v>
      </c>
      <c r="B12297" t="s">
        <v>28</v>
      </c>
      <c r="C12297">
        <v>81896</v>
      </c>
      <c r="D12297" t="s">
        <v>16</v>
      </c>
      <c r="E12297">
        <v>13</v>
      </c>
      <c r="F12297" t="s">
        <v>17</v>
      </c>
      <c r="G12297" t="s">
        <v>34</v>
      </c>
      <c r="H12297" t="s">
        <v>19</v>
      </c>
      <c r="I12297" t="s">
        <v>20</v>
      </c>
      <c r="J12297" t="s">
        <v>36</v>
      </c>
      <c r="K12297">
        <v>0</v>
      </c>
      <c r="L12297">
        <v>0</v>
      </c>
      <c r="M12297">
        <v>45</v>
      </c>
      <c r="N12297" t="s">
        <v>22</v>
      </c>
      <c r="O12297" t="s">
        <v>23</v>
      </c>
    </row>
    <row r="12298" spans="1:15" x14ac:dyDescent="0.3">
      <c r="A12298">
        <v>24</v>
      </c>
      <c r="B12298" t="s">
        <v>24</v>
      </c>
      <c r="C12298">
        <v>172047</v>
      </c>
      <c r="D12298" t="s">
        <v>48</v>
      </c>
      <c r="E12298">
        <v>12</v>
      </c>
      <c r="F12298" t="s">
        <v>17</v>
      </c>
      <c r="G12298" t="s">
        <v>51</v>
      </c>
      <c r="H12298" t="s">
        <v>47</v>
      </c>
      <c r="I12298" t="s">
        <v>20</v>
      </c>
      <c r="J12298" t="s">
        <v>21</v>
      </c>
      <c r="K12298">
        <v>0</v>
      </c>
      <c r="L12298">
        <v>0</v>
      </c>
      <c r="M12298">
        <v>40</v>
      </c>
      <c r="N12298" t="s">
        <v>22</v>
      </c>
      <c r="O12298" t="s">
        <v>23</v>
      </c>
    </row>
    <row r="12299" spans="1:15" x14ac:dyDescent="0.3">
      <c r="A12299">
        <v>28</v>
      </c>
      <c r="B12299" t="s">
        <v>28</v>
      </c>
      <c r="C12299">
        <v>253814</v>
      </c>
      <c r="D12299" t="s">
        <v>29</v>
      </c>
      <c r="E12299">
        <v>9</v>
      </c>
      <c r="F12299" t="s">
        <v>30</v>
      </c>
      <c r="G12299" t="s">
        <v>41</v>
      </c>
      <c r="H12299" t="s">
        <v>58</v>
      </c>
      <c r="I12299" t="s">
        <v>20</v>
      </c>
      <c r="J12299" t="s">
        <v>36</v>
      </c>
      <c r="K12299">
        <v>0</v>
      </c>
      <c r="L12299">
        <v>0</v>
      </c>
      <c r="M12299">
        <v>35</v>
      </c>
      <c r="N12299" t="s">
        <v>22</v>
      </c>
      <c r="O12299" t="s">
        <v>23</v>
      </c>
    </row>
    <row r="12300" spans="1:15" x14ac:dyDescent="0.3">
      <c r="A12300">
        <v>28</v>
      </c>
      <c r="B12300" t="s">
        <v>28</v>
      </c>
      <c r="C12300">
        <v>66473</v>
      </c>
      <c r="D12300" t="s">
        <v>29</v>
      </c>
      <c r="E12300">
        <v>9</v>
      </c>
      <c r="F12300" t="s">
        <v>25</v>
      </c>
      <c r="G12300" t="s">
        <v>57</v>
      </c>
      <c r="H12300" t="s">
        <v>27</v>
      </c>
      <c r="I12300" t="s">
        <v>20</v>
      </c>
      <c r="J12300" t="s">
        <v>21</v>
      </c>
      <c r="K12300">
        <v>0</v>
      </c>
      <c r="L12300">
        <v>0</v>
      </c>
      <c r="M12300">
        <v>40</v>
      </c>
      <c r="N12300" t="s">
        <v>22</v>
      </c>
      <c r="O12300" t="s">
        <v>23</v>
      </c>
    </row>
    <row r="12301" spans="1:15" x14ac:dyDescent="0.3">
      <c r="A12301">
        <v>60</v>
      </c>
      <c r="C12301">
        <v>56248</v>
      </c>
      <c r="D12301" t="s">
        <v>29</v>
      </c>
      <c r="E12301">
        <v>9</v>
      </c>
      <c r="F12301" t="s">
        <v>25</v>
      </c>
      <c r="H12301" t="s">
        <v>27</v>
      </c>
      <c r="I12301" t="s">
        <v>20</v>
      </c>
      <c r="J12301" t="s">
        <v>21</v>
      </c>
      <c r="K12301">
        <v>0</v>
      </c>
      <c r="L12301">
        <v>1485</v>
      </c>
      <c r="M12301">
        <v>70</v>
      </c>
      <c r="N12301" t="s">
        <v>22</v>
      </c>
      <c r="O12301" t="s">
        <v>43</v>
      </c>
    </row>
    <row r="12302" spans="1:15" x14ac:dyDescent="0.3">
      <c r="A12302">
        <v>42</v>
      </c>
      <c r="B12302" t="s">
        <v>63</v>
      </c>
      <c r="C12302">
        <v>271521</v>
      </c>
      <c r="D12302" t="s">
        <v>44</v>
      </c>
      <c r="E12302">
        <v>10</v>
      </c>
      <c r="F12302" t="s">
        <v>25</v>
      </c>
      <c r="G12302" t="s">
        <v>65</v>
      </c>
      <c r="H12302" t="s">
        <v>27</v>
      </c>
      <c r="I12302" t="s">
        <v>68</v>
      </c>
      <c r="J12302" t="s">
        <v>21</v>
      </c>
      <c r="K12302">
        <v>0</v>
      </c>
      <c r="L12302">
        <v>0</v>
      </c>
      <c r="M12302">
        <v>40</v>
      </c>
      <c r="N12302" t="s">
        <v>22</v>
      </c>
      <c r="O12302" t="s">
        <v>43</v>
      </c>
    </row>
    <row r="12303" spans="1:15" x14ac:dyDescent="0.3">
      <c r="A12303">
        <v>48</v>
      </c>
      <c r="B12303" t="s">
        <v>28</v>
      </c>
      <c r="C12303">
        <v>265295</v>
      </c>
      <c r="D12303" t="s">
        <v>16</v>
      </c>
      <c r="E12303">
        <v>13</v>
      </c>
      <c r="F12303" t="s">
        <v>25</v>
      </c>
      <c r="G12303" t="s">
        <v>26</v>
      </c>
      <c r="H12303" t="s">
        <v>27</v>
      </c>
      <c r="I12303" t="s">
        <v>20</v>
      </c>
      <c r="J12303" t="s">
        <v>21</v>
      </c>
      <c r="K12303">
        <v>0</v>
      </c>
      <c r="L12303">
        <v>0</v>
      </c>
      <c r="M12303">
        <v>40</v>
      </c>
      <c r="N12303" t="s">
        <v>22</v>
      </c>
      <c r="O12303" t="s">
        <v>43</v>
      </c>
    </row>
    <row r="12304" spans="1:15" x14ac:dyDescent="0.3">
      <c r="A12304">
        <v>37</v>
      </c>
      <c r="B12304" t="s">
        <v>24</v>
      </c>
      <c r="C12304">
        <v>174308</v>
      </c>
      <c r="D12304" t="s">
        <v>29</v>
      </c>
      <c r="E12304">
        <v>9</v>
      </c>
      <c r="F12304" t="s">
        <v>25</v>
      </c>
      <c r="G12304" t="s">
        <v>51</v>
      </c>
      <c r="H12304" t="s">
        <v>27</v>
      </c>
      <c r="I12304" t="s">
        <v>20</v>
      </c>
      <c r="J12304" t="s">
        <v>21</v>
      </c>
      <c r="K12304">
        <v>0</v>
      </c>
      <c r="L12304">
        <v>0</v>
      </c>
      <c r="M12304">
        <v>40</v>
      </c>
      <c r="N12304" t="s">
        <v>22</v>
      </c>
      <c r="O12304" t="s">
        <v>23</v>
      </c>
    </row>
    <row r="12305" spans="1:15" x14ac:dyDescent="0.3">
      <c r="A12305">
        <v>32</v>
      </c>
      <c r="B12305" t="s">
        <v>28</v>
      </c>
      <c r="C12305">
        <v>196342</v>
      </c>
      <c r="D12305" t="s">
        <v>59</v>
      </c>
      <c r="E12305">
        <v>16</v>
      </c>
      <c r="F12305" t="s">
        <v>17</v>
      </c>
      <c r="G12305" t="s">
        <v>34</v>
      </c>
      <c r="H12305" t="s">
        <v>19</v>
      </c>
      <c r="I12305" t="s">
        <v>20</v>
      </c>
      <c r="J12305" t="s">
        <v>21</v>
      </c>
      <c r="K12305">
        <v>0</v>
      </c>
      <c r="L12305">
        <v>0</v>
      </c>
      <c r="M12305">
        <v>40</v>
      </c>
      <c r="N12305" t="s">
        <v>22</v>
      </c>
      <c r="O12305" t="s">
        <v>43</v>
      </c>
    </row>
    <row r="12306" spans="1:15" x14ac:dyDescent="0.3">
      <c r="A12306">
        <v>55</v>
      </c>
      <c r="B12306" t="s">
        <v>28</v>
      </c>
      <c r="C12306">
        <v>223594</v>
      </c>
      <c r="D12306" t="s">
        <v>44</v>
      </c>
      <c r="E12306">
        <v>10</v>
      </c>
      <c r="F12306" t="s">
        <v>25</v>
      </c>
      <c r="G12306" t="s">
        <v>51</v>
      </c>
      <c r="H12306" t="s">
        <v>27</v>
      </c>
      <c r="I12306" t="s">
        <v>33</v>
      </c>
      <c r="J12306" t="s">
        <v>21</v>
      </c>
      <c r="K12306">
        <v>7688</v>
      </c>
      <c r="L12306">
        <v>0</v>
      </c>
      <c r="M12306">
        <v>40</v>
      </c>
      <c r="N12306" t="s">
        <v>66</v>
      </c>
      <c r="O12306" t="s">
        <v>43</v>
      </c>
    </row>
    <row r="12307" spans="1:15" x14ac:dyDescent="0.3">
      <c r="A12307">
        <v>30</v>
      </c>
      <c r="B12307" t="s">
        <v>28</v>
      </c>
      <c r="C12307">
        <v>149787</v>
      </c>
      <c r="D12307" t="s">
        <v>44</v>
      </c>
      <c r="E12307">
        <v>10</v>
      </c>
      <c r="F12307" t="s">
        <v>25</v>
      </c>
      <c r="G12307" t="s">
        <v>31</v>
      </c>
      <c r="H12307" t="s">
        <v>27</v>
      </c>
      <c r="I12307" t="s">
        <v>20</v>
      </c>
      <c r="J12307" t="s">
        <v>21</v>
      </c>
      <c r="K12307">
        <v>0</v>
      </c>
      <c r="L12307">
        <v>0</v>
      </c>
      <c r="M12307">
        <v>40</v>
      </c>
      <c r="N12307" t="s">
        <v>22</v>
      </c>
      <c r="O12307" t="s">
        <v>23</v>
      </c>
    </row>
    <row r="12308" spans="1:15" x14ac:dyDescent="0.3">
      <c r="A12308">
        <v>68</v>
      </c>
      <c r="B12308" t="s">
        <v>28</v>
      </c>
      <c r="C12308">
        <v>124686</v>
      </c>
      <c r="D12308" t="s">
        <v>52</v>
      </c>
      <c r="E12308">
        <v>4</v>
      </c>
      <c r="F12308" t="s">
        <v>79</v>
      </c>
      <c r="G12308" t="s">
        <v>57</v>
      </c>
      <c r="H12308" t="s">
        <v>19</v>
      </c>
      <c r="I12308" t="s">
        <v>20</v>
      </c>
      <c r="J12308" t="s">
        <v>36</v>
      </c>
      <c r="K12308">
        <v>0</v>
      </c>
      <c r="L12308">
        <v>0</v>
      </c>
      <c r="M12308">
        <v>10</v>
      </c>
      <c r="N12308" t="s">
        <v>22</v>
      </c>
      <c r="O12308" t="s">
        <v>23</v>
      </c>
    </row>
    <row r="12309" spans="1:15" x14ac:dyDescent="0.3">
      <c r="A12309">
        <v>45</v>
      </c>
      <c r="B12309" t="s">
        <v>28</v>
      </c>
      <c r="C12309">
        <v>50163</v>
      </c>
      <c r="D12309" t="s">
        <v>29</v>
      </c>
      <c r="E12309">
        <v>9</v>
      </c>
      <c r="F12309" t="s">
        <v>30</v>
      </c>
      <c r="G12309" t="s">
        <v>41</v>
      </c>
      <c r="H12309" t="s">
        <v>19</v>
      </c>
      <c r="I12309" t="s">
        <v>20</v>
      </c>
      <c r="J12309" t="s">
        <v>36</v>
      </c>
      <c r="K12309">
        <v>0</v>
      </c>
      <c r="L12309">
        <v>0</v>
      </c>
      <c r="M12309">
        <v>30</v>
      </c>
      <c r="N12309" t="s">
        <v>22</v>
      </c>
      <c r="O12309" t="s">
        <v>23</v>
      </c>
    </row>
    <row r="12310" spans="1:15" x14ac:dyDescent="0.3">
      <c r="A12310">
        <v>26</v>
      </c>
      <c r="B12310" t="s">
        <v>28</v>
      </c>
      <c r="C12310">
        <v>175789</v>
      </c>
      <c r="D12310" t="s">
        <v>29</v>
      </c>
      <c r="E12310">
        <v>9</v>
      </c>
      <c r="F12310" t="s">
        <v>30</v>
      </c>
      <c r="G12310" t="s">
        <v>31</v>
      </c>
      <c r="H12310" t="s">
        <v>47</v>
      </c>
      <c r="I12310" t="s">
        <v>20</v>
      </c>
      <c r="J12310" t="s">
        <v>36</v>
      </c>
      <c r="K12310">
        <v>0</v>
      </c>
      <c r="L12310">
        <v>0</v>
      </c>
      <c r="M12310">
        <v>40</v>
      </c>
      <c r="N12310" t="s">
        <v>22</v>
      </c>
      <c r="O12310" t="s">
        <v>23</v>
      </c>
    </row>
    <row r="12311" spans="1:15" x14ac:dyDescent="0.3">
      <c r="A12311">
        <v>22</v>
      </c>
      <c r="B12311" t="s">
        <v>28</v>
      </c>
      <c r="C12311">
        <v>218215</v>
      </c>
      <c r="D12311" t="s">
        <v>44</v>
      </c>
      <c r="E12311">
        <v>10</v>
      </c>
      <c r="F12311" t="s">
        <v>17</v>
      </c>
      <c r="G12311" t="s">
        <v>26</v>
      </c>
      <c r="H12311" t="s">
        <v>47</v>
      </c>
      <c r="I12311" t="s">
        <v>20</v>
      </c>
      <c r="J12311" t="s">
        <v>36</v>
      </c>
      <c r="K12311">
        <v>0</v>
      </c>
      <c r="L12311">
        <v>0</v>
      </c>
      <c r="M12311">
        <v>40</v>
      </c>
      <c r="N12311" t="s">
        <v>22</v>
      </c>
      <c r="O12311" t="s">
        <v>23</v>
      </c>
    </row>
    <row r="12312" spans="1:15" x14ac:dyDescent="0.3">
      <c r="A12312">
        <v>22</v>
      </c>
      <c r="B12312" t="s">
        <v>28</v>
      </c>
      <c r="C12312">
        <v>166371</v>
      </c>
      <c r="D12312" t="s">
        <v>44</v>
      </c>
      <c r="E12312">
        <v>10</v>
      </c>
      <c r="F12312" t="s">
        <v>17</v>
      </c>
      <c r="G12312" t="s">
        <v>51</v>
      </c>
      <c r="H12312" t="s">
        <v>47</v>
      </c>
      <c r="I12312" t="s">
        <v>20</v>
      </c>
      <c r="J12312" t="s">
        <v>21</v>
      </c>
      <c r="K12312">
        <v>0</v>
      </c>
      <c r="L12312">
        <v>0</v>
      </c>
      <c r="M12312">
        <v>40</v>
      </c>
      <c r="N12312" t="s">
        <v>22</v>
      </c>
      <c r="O12312" t="s">
        <v>23</v>
      </c>
    </row>
    <row r="12313" spans="1:15" x14ac:dyDescent="0.3">
      <c r="A12313">
        <v>36</v>
      </c>
      <c r="B12313" t="s">
        <v>28</v>
      </c>
      <c r="C12313">
        <v>169469</v>
      </c>
      <c r="D12313" t="s">
        <v>44</v>
      </c>
      <c r="E12313">
        <v>10</v>
      </c>
      <c r="F12313" t="s">
        <v>25</v>
      </c>
      <c r="G12313" t="s">
        <v>26</v>
      </c>
      <c r="H12313" t="s">
        <v>27</v>
      </c>
      <c r="I12313" t="s">
        <v>20</v>
      </c>
      <c r="J12313" t="s">
        <v>21</v>
      </c>
      <c r="K12313">
        <v>7298</v>
      </c>
      <c r="L12313">
        <v>0</v>
      </c>
      <c r="M12313">
        <v>40</v>
      </c>
      <c r="N12313" t="s">
        <v>22</v>
      </c>
      <c r="O12313" t="s">
        <v>43</v>
      </c>
    </row>
    <row r="12314" spans="1:15" x14ac:dyDescent="0.3">
      <c r="A12314">
        <v>52</v>
      </c>
      <c r="B12314" t="s">
        <v>28</v>
      </c>
      <c r="C12314">
        <v>145081</v>
      </c>
      <c r="D12314" t="s">
        <v>52</v>
      </c>
      <c r="E12314">
        <v>4</v>
      </c>
      <c r="F12314" t="s">
        <v>17</v>
      </c>
      <c r="G12314" t="s">
        <v>57</v>
      </c>
      <c r="H12314" t="s">
        <v>19</v>
      </c>
      <c r="I12314" t="s">
        <v>33</v>
      </c>
      <c r="J12314" t="s">
        <v>36</v>
      </c>
      <c r="K12314">
        <v>0</v>
      </c>
      <c r="L12314">
        <v>0</v>
      </c>
      <c r="M12314">
        <v>40</v>
      </c>
      <c r="N12314" t="s">
        <v>22</v>
      </c>
      <c r="O12314" t="s">
        <v>23</v>
      </c>
    </row>
    <row r="12315" spans="1:15" x14ac:dyDescent="0.3">
      <c r="A12315">
        <v>68</v>
      </c>
      <c r="B12315" t="s">
        <v>28</v>
      </c>
      <c r="C12315">
        <v>214521</v>
      </c>
      <c r="D12315" t="s">
        <v>69</v>
      </c>
      <c r="E12315">
        <v>15</v>
      </c>
      <c r="F12315" t="s">
        <v>79</v>
      </c>
      <c r="G12315" t="s">
        <v>34</v>
      </c>
      <c r="H12315" t="s">
        <v>58</v>
      </c>
      <c r="I12315" t="s">
        <v>20</v>
      </c>
      <c r="J12315" t="s">
        <v>36</v>
      </c>
      <c r="K12315">
        <v>0</v>
      </c>
      <c r="L12315">
        <v>0</v>
      </c>
      <c r="M12315">
        <v>16</v>
      </c>
      <c r="N12315" t="s">
        <v>22</v>
      </c>
      <c r="O12315" t="s">
        <v>23</v>
      </c>
    </row>
    <row r="12316" spans="1:15" x14ac:dyDescent="0.3">
      <c r="A12316">
        <v>26</v>
      </c>
      <c r="B12316" t="s">
        <v>63</v>
      </c>
      <c r="C12316">
        <v>287233</v>
      </c>
      <c r="D12316" t="s">
        <v>16</v>
      </c>
      <c r="E12316">
        <v>13</v>
      </c>
      <c r="F12316" t="s">
        <v>25</v>
      </c>
      <c r="G12316" t="s">
        <v>34</v>
      </c>
      <c r="H12316" t="s">
        <v>35</v>
      </c>
      <c r="I12316" t="s">
        <v>33</v>
      </c>
      <c r="J12316" t="s">
        <v>36</v>
      </c>
      <c r="K12316">
        <v>0</v>
      </c>
      <c r="L12316">
        <v>0</v>
      </c>
      <c r="M12316">
        <v>40</v>
      </c>
      <c r="N12316" t="s">
        <v>22</v>
      </c>
      <c r="O12316" t="s">
        <v>43</v>
      </c>
    </row>
    <row r="12317" spans="1:15" x14ac:dyDescent="0.3">
      <c r="A12317">
        <v>52</v>
      </c>
      <c r="B12317" t="s">
        <v>28</v>
      </c>
      <c r="C12317">
        <v>201310</v>
      </c>
      <c r="D12317" t="s">
        <v>16</v>
      </c>
      <c r="E12317">
        <v>13</v>
      </c>
      <c r="F12317" t="s">
        <v>30</v>
      </c>
      <c r="G12317" t="s">
        <v>26</v>
      </c>
      <c r="H12317" t="s">
        <v>19</v>
      </c>
      <c r="I12317" t="s">
        <v>20</v>
      </c>
      <c r="J12317" t="s">
        <v>21</v>
      </c>
      <c r="K12317">
        <v>0</v>
      </c>
      <c r="L12317">
        <v>0</v>
      </c>
      <c r="M12317">
        <v>40</v>
      </c>
      <c r="O12317" t="s">
        <v>23</v>
      </c>
    </row>
    <row r="12318" spans="1:15" x14ac:dyDescent="0.3">
      <c r="A12318">
        <v>46</v>
      </c>
      <c r="B12318" t="s">
        <v>24</v>
      </c>
      <c r="C12318">
        <v>197836</v>
      </c>
      <c r="D12318" t="s">
        <v>29</v>
      </c>
      <c r="E12318">
        <v>9</v>
      </c>
      <c r="F12318" t="s">
        <v>25</v>
      </c>
      <c r="G12318" t="s">
        <v>56</v>
      </c>
      <c r="H12318" t="s">
        <v>27</v>
      </c>
      <c r="I12318" t="s">
        <v>20</v>
      </c>
      <c r="J12318" t="s">
        <v>21</v>
      </c>
      <c r="K12318">
        <v>0</v>
      </c>
      <c r="L12318">
        <v>1672</v>
      </c>
      <c r="M12318">
        <v>50</v>
      </c>
      <c r="N12318" t="s">
        <v>22</v>
      </c>
      <c r="O12318" t="s">
        <v>23</v>
      </c>
    </row>
    <row r="12319" spans="1:15" x14ac:dyDescent="0.3">
      <c r="A12319">
        <v>53</v>
      </c>
      <c r="B12319" t="s">
        <v>28</v>
      </c>
      <c r="C12319">
        <v>158294</v>
      </c>
      <c r="D12319" t="s">
        <v>38</v>
      </c>
      <c r="E12319">
        <v>14</v>
      </c>
      <c r="F12319" t="s">
        <v>25</v>
      </c>
      <c r="G12319" t="s">
        <v>34</v>
      </c>
      <c r="H12319" t="s">
        <v>27</v>
      </c>
      <c r="I12319" t="s">
        <v>20</v>
      </c>
      <c r="J12319" t="s">
        <v>21</v>
      </c>
      <c r="K12319">
        <v>7298</v>
      </c>
      <c r="L12319">
        <v>0</v>
      </c>
      <c r="M12319">
        <v>40</v>
      </c>
      <c r="N12319" t="s">
        <v>22</v>
      </c>
      <c r="O12319" t="s">
        <v>43</v>
      </c>
    </row>
    <row r="12320" spans="1:15" x14ac:dyDescent="0.3">
      <c r="A12320">
        <v>17</v>
      </c>
      <c r="B12320" t="s">
        <v>28</v>
      </c>
      <c r="C12320">
        <v>127366</v>
      </c>
      <c r="D12320" t="s">
        <v>32</v>
      </c>
      <c r="E12320">
        <v>7</v>
      </c>
      <c r="F12320" t="s">
        <v>17</v>
      </c>
      <c r="G12320" t="s">
        <v>49</v>
      </c>
      <c r="H12320" t="s">
        <v>47</v>
      </c>
      <c r="I12320" t="s">
        <v>20</v>
      </c>
      <c r="J12320" t="s">
        <v>36</v>
      </c>
      <c r="K12320">
        <v>0</v>
      </c>
      <c r="L12320">
        <v>0</v>
      </c>
      <c r="M12320">
        <v>8</v>
      </c>
      <c r="N12320" t="s">
        <v>22</v>
      </c>
      <c r="O12320" t="s">
        <v>23</v>
      </c>
    </row>
    <row r="12321" spans="1:15" x14ac:dyDescent="0.3">
      <c r="A12321">
        <v>29</v>
      </c>
      <c r="B12321" t="s">
        <v>28</v>
      </c>
      <c r="C12321">
        <v>203697</v>
      </c>
      <c r="D12321" t="s">
        <v>16</v>
      </c>
      <c r="E12321">
        <v>13</v>
      </c>
      <c r="F12321" t="s">
        <v>25</v>
      </c>
      <c r="G12321" t="s">
        <v>34</v>
      </c>
      <c r="H12321" t="s">
        <v>47</v>
      </c>
      <c r="I12321" t="s">
        <v>20</v>
      </c>
      <c r="J12321" t="s">
        <v>21</v>
      </c>
      <c r="K12321">
        <v>0</v>
      </c>
      <c r="L12321">
        <v>0</v>
      </c>
      <c r="M12321">
        <v>75</v>
      </c>
      <c r="N12321" t="s">
        <v>22</v>
      </c>
      <c r="O12321" t="s">
        <v>23</v>
      </c>
    </row>
    <row r="12322" spans="1:15" x14ac:dyDescent="0.3">
      <c r="A12322">
        <v>41</v>
      </c>
      <c r="B12322" t="s">
        <v>28</v>
      </c>
      <c r="C12322">
        <v>168730</v>
      </c>
      <c r="D12322" t="s">
        <v>44</v>
      </c>
      <c r="E12322">
        <v>10</v>
      </c>
      <c r="F12322" t="s">
        <v>25</v>
      </c>
      <c r="G12322" t="s">
        <v>49</v>
      </c>
      <c r="H12322" t="s">
        <v>27</v>
      </c>
      <c r="I12322" t="s">
        <v>20</v>
      </c>
      <c r="J12322" t="s">
        <v>21</v>
      </c>
      <c r="K12322">
        <v>0</v>
      </c>
      <c r="L12322">
        <v>0</v>
      </c>
      <c r="M12322">
        <v>50</v>
      </c>
      <c r="N12322" t="s">
        <v>22</v>
      </c>
      <c r="O12322" t="s">
        <v>43</v>
      </c>
    </row>
    <row r="12323" spans="1:15" x14ac:dyDescent="0.3">
      <c r="A12323">
        <v>45</v>
      </c>
      <c r="B12323" t="s">
        <v>28</v>
      </c>
      <c r="C12323">
        <v>165232</v>
      </c>
      <c r="D12323" t="s">
        <v>44</v>
      </c>
      <c r="E12323">
        <v>10</v>
      </c>
      <c r="F12323" t="s">
        <v>30</v>
      </c>
      <c r="G12323" t="s">
        <v>62</v>
      </c>
      <c r="H12323" t="s">
        <v>19</v>
      </c>
      <c r="I12323" t="s">
        <v>33</v>
      </c>
      <c r="J12323" t="s">
        <v>36</v>
      </c>
      <c r="K12323">
        <v>0</v>
      </c>
      <c r="L12323">
        <v>0</v>
      </c>
      <c r="M12323">
        <v>40</v>
      </c>
      <c r="N12323" t="s">
        <v>106</v>
      </c>
      <c r="O12323" t="s">
        <v>23</v>
      </c>
    </row>
    <row r="12324" spans="1:15" x14ac:dyDescent="0.3">
      <c r="A12324">
        <v>57</v>
      </c>
      <c r="B12324" t="s">
        <v>28</v>
      </c>
      <c r="C12324">
        <v>175942</v>
      </c>
      <c r="D12324" t="s">
        <v>44</v>
      </c>
      <c r="E12324">
        <v>10</v>
      </c>
      <c r="F12324" t="s">
        <v>30</v>
      </c>
      <c r="G12324" t="s">
        <v>26</v>
      </c>
      <c r="H12324" t="s">
        <v>19</v>
      </c>
      <c r="I12324" t="s">
        <v>20</v>
      </c>
      <c r="J12324" t="s">
        <v>36</v>
      </c>
      <c r="K12324">
        <v>0</v>
      </c>
      <c r="L12324">
        <v>0</v>
      </c>
      <c r="M12324">
        <v>50</v>
      </c>
      <c r="N12324" t="s">
        <v>22</v>
      </c>
      <c r="O12324" t="s">
        <v>43</v>
      </c>
    </row>
    <row r="12325" spans="1:15" x14ac:dyDescent="0.3">
      <c r="A12325">
        <v>30</v>
      </c>
      <c r="B12325" t="s">
        <v>61</v>
      </c>
      <c r="C12325">
        <v>356689</v>
      </c>
      <c r="D12325" t="s">
        <v>16</v>
      </c>
      <c r="E12325">
        <v>13</v>
      </c>
      <c r="F12325" t="s">
        <v>25</v>
      </c>
      <c r="G12325" t="s">
        <v>18</v>
      </c>
      <c r="H12325" t="s">
        <v>27</v>
      </c>
      <c r="I12325" t="s">
        <v>20</v>
      </c>
      <c r="J12325" t="s">
        <v>21</v>
      </c>
      <c r="K12325">
        <v>0</v>
      </c>
      <c r="L12325">
        <v>0</v>
      </c>
      <c r="M12325">
        <v>30</v>
      </c>
      <c r="N12325" t="s">
        <v>101</v>
      </c>
      <c r="O12325" t="s">
        <v>23</v>
      </c>
    </row>
    <row r="12326" spans="1:15" x14ac:dyDescent="0.3">
      <c r="A12326">
        <v>46</v>
      </c>
      <c r="B12326" t="s">
        <v>28</v>
      </c>
      <c r="C12326">
        <v>132912</v>
      </c>
      <c r="D12326" t="s">
        <v>29</v>
      </c>
      <c r="E12326">
        <v>9</v>
      </c>
      <c r="F12326" t="s">
        <v>25</v>
      </c>
      <c r="G12326" t="s">
        <v>49</v>
      </c>
      <c r="H12326" t="s">
        <v>27</v>
      </c>
      <c r="I12326" t="s">
        <v>20</v>
      </c>
      <c r="J12326" t="s">
        <v>21</v>
      </c>
      <c r="K12326">
        <v>0</v>
      </c>
      <c r="L12326">
        <v>0</v>
      </c>
      <c r="M12326">
        <v>45</v>
      </c>
      <c r="N12326" t="s">
        <v>22</v>
      </c>
      <c r="O12326" t="s">
        <v>43</v>
      </c>
    </row>
    <row r="12327" spans="1:15" x14ac:dyDescent="0.3">
      <c r="A12327">
        <v>45</v>
      </c>
      <c r="B12327" t="s">
        <v>28</v>
      </c>
      <c r="C12327">
        <v>187226</v>
      </c>
      <c r="D12327" t="s">
        <v>48</v>
      </c>
      <c r="E12327">
        <v>12</v>
      </c>
      <c r="F12327" t="s">
        <v>25</v>
      </c>
      <c r="G12327" t="s">
        <v>31</v>
      </c>
      <c r="H12327" t="s">
        <v>27</v>
      </c>
      <c r="I12327" t="s">
        <v>20</v>
      </c>
      <c r="J12327" t="s">
        <v>21</v>
      </c>
      <c r="K12327">
        <v>0</v>
      </c>
      <c r="L12327">
        <v>0</v>
      </c>
      <c r="M12327">
        <v>40</v>
      </c>
      <c r="N12327" t="s">
        <v>22</v>
      </c>
      <c r="O12327" t="s">
        <v>23</v>
      </c>
    </row>
    <row r="12328" spans="1:15" x14ac:dyDescent="0.3">
      <c r="A12328">
        <v>59</v>
      </c>
      <c r="C12328">
        <v>254765</v>
      </c>
      <c r="D12328" t="s">
        <v>44</v>
      </c>
      <c r="E12328">
        <v>10</v>
      </c>
      <c r="F12328" t="s">
        <v>25</v>
      </c>
      <c r="H12328" t="s">
        <v>27</v>
      </c>
      <c r="I12328" t="s">
        <v>20</v>
      </c>
      <c r="J12328" t="s">
        <v>21</v>
      </c>
      <c r="K12328">
        <v>0</v>
      </c>
      <c r="L12328">
        <v>0</v>
      </c>
      <c r="M12328">
        <v>40</v>
      </c>
      <c r="N12328" t="s">
        <v>22</v>
      </c>
      <c r="O12328" t="s">
        <v>43</v>
      </c>
    </row>
    <row r="12329" spans="1:15" x14ac:dyDescent="0.3">
      <c r="A12329">
        <v>40</v>
      </c>
      <c r="B12329" t="s">
        <v>28</v>
      </c>
      <c r="C12329">
        <v>202565</v>
      </c>
      <c r="D12329" t="s">
        <v>48</v>
      </c>
      <c r="E12329">
        <v>12</v>
      </c>
      <c r="F12329" t="s">
        <v>25</v>
      </c>
      <c r="G12329" t="s">
        <v>49</v>
      </c>
      <c r="H12329" t="s">
        <v>27</v>
      </c>
      <c r="I12329" t="s">
        <v>20</v>
      </c>
      <c r="J12329" t="s">
        <v>21</v>
      </c>
      <c r="K12329">
        <v>0</v>
      </c>
      <c r="L12329">
        <v>0</v>
      </c>
      <c r="M12329">
        <v>52</v>
      </c>
      <c r="N12329" t="s">
        <v>22</v>
      </c>
      <c r="O12329" t="s">
        <v>23</v>
      </c>
    </row>
    <row r="12330" spans="1:15" x14ac:dyDescent="0.3">
      <c r="A12330">
        <v>38</v>
      </c>
      <c r="B12330" t="s">
        <v>15</v>
      </c>
      <c r="C12330">
        <v>103925</v>
      </c>
      <c r="D12330" t="s">
        <v>29</v>
      </c>
      <c r="E12330">
        <v>9</v>
      </c>
      <c r="F12330" t="s">
        <v>30</v>
      </c>
      <c r="G12330" t="s">
        <v>41</v>
      </c>
      <c r="H12330" t="s">
        <v>58</v>
      </c>
      <c r="I12330" t="s">
        <v>20</v>
      </c>
      <c r="J12330" t="s">
        <v>36</v>
      </c>
      <c r="K12330">
        <v>2036</v>
      </c>
      <c r="L12330">
        <v>0</v>
      </c>
      <c r="M12330">
        <v>20</v>
      </c>
      <c r="N12330" t="s">
        <v>22</v>
      </c>
      <c r="O12330" t="s">
        <v>23</v>
      </c>
    </row>
    <row r="12331" spans="1:15" x14ac:dyDescent="0.3">
      <c r="A12331">
        <v>22</v>
      </c>
      <c r="B12331" t="s">
        <v>28</v>
      </c>
      <c r="C12331">
        <v>112164</v>
      </c>
      <c r="D12331" t="s">
        <v>44</v>
      </c>
      <c r="E12331">
        <v>10</v>
      </c>
      <c r="F12331" t="s">
        <v>17</v>
      </c>
      <c r="G12331" t="s">
        <v>26</v>
      </c>
      <c r="H12331" t="s">
        <v>47</v>
      </c>
      <c r="I12331" t="s">
        <v>20</v>
      </c>
      <c r="J12331" t="s">
        <v>36</v>
      </c>
      <c r="K12331">
        <v>0</v>
      </c>
      <c r="L12331">
        <v>0</v>
      </c>
      <c r="M12331">
        <v>40</v>
      </c>
      <c r="O12331" t="s">
        <v>23</v>
      </c>
    </row>
    <row r="12332" spans="1:15" x14ac:dyDescent="0.3">
      <c r="A12332">
        <v>59</v>
      </c>
      <c r="B12332" t="s">
        <v>24</v>
      </c>
      <c r="C12332">
        <v>70623</v>
      </c>
      <c r="D12332" t="s">
        <v>52</v>
      </c>
      <c r="E12332">
        <v>4</v>
      </c>
      <c r="F12332" t="s">
        <v>25</v>
      </c>
      <c r="G12332" t="s">
        <v>49</v>
      </c>
      <c r="H12332" t="s">
        <v>27</v>
      </c>
      <c r="I12332" t="s">
        <v>20</v>
      </c>
      <c r="J12332" t="s">
        <v>21</v>
      </c>
      <c r="K12332">
        <v>0</v>
      </c>
      <c r="L12332">
        <v>0</v>
      </c>
      <c r="M12332">
        <v>85</v>
      </c>
      <c r="N12332" t="s">
        <v>22</v>
      </c>
      <c r="O12332" t="s">
        <v>23</v>
      </c>
    </row>
    <row r="12333" spans="1:15" x14ac:dyDescent="0.3">
      <c r="A12333">
        <v>36</v>
      </c>
      <c r="B12333" t="s">
        <v>28</v>
      </c>
      <c r="C12333">
        <v>102729</v>
      </c>
      <c r="D12333" t="s">
        <v>44</v>
      </c>
      <c r="E12333">
        <v>10</v>
      </c>
      <c r="F12333" t="s">
        <v>17</v>
      </c>
      <c r="G12333" t="s">
        <v>51</v>
      </c>
      <c r="H12333" t="s">
        <v>19</v>
      </c>
      <c r="I12333" t="s">
        <v>20</v>
      </c>
      <c r="J12333" t="s">
        <v>21</v>
      </c>
      <c r="K12333">
        <v>0</v>
      </c>
      <c r="L12333">
        <v>0</v>
      </c>
      <c r="M12333">
        <v>40</v>
      </c>
      <c r="N12333" t="s">
        <v>22</v>
      </c>
      <c r="O12333" t="s">
        <v>23</v>
      </c>
    </row>
    <row r="12334" spans="1:15" x14ac:dyDescent="0.3">
      <c r="A12334">
        <v>40</v>
      </c>
      <c r="B12334" t="s">
        <v>28</v>
      </c>
      <c r="C12334">
        <v>558944</v>
      </c>
      <c r="D12334" t="s">
        <v>52</v>
      </c>
      <c r="E12334">
        <v>4</v>
      </c>
      <c r="F12334" t="s">
        <v>17</v>
      </c>
      <c r="G12334" t="s">
        <v>56</v>
      </c>
      <c r="H12334" t="s">
        <v>47</v>
      </c>
      <c r="I12334" t="s">
        <v>20</v>
      </c>
      <c r="J12334" t="s">
        <v>21</v>
      </c>
      <c r="K12334">
        <v>0</v>
      </c>
      <c r="L12334">
        <v>0</v>
      </c>
      <c r="M12334">
        <v>40</v>
      </c>
      <c r="N12334" t="s">
        <v>22</v>
      </c>
      <c r="O12334" t="s">
        <v>23</v>
      </c>
    </row>
    <row r="12335" spans="1:15" x14ac:dyDescent="0.3">
      <c r="A12335">
        <v>18</v>
      </c>
      <c r="B12335" t="s">
        <v>28</v>
      </c>
      <c r="C12335">
        <v>256967</v>
      </c>
      <c r="D12335" t="s">
        <v>74</v>
      </c>
      <c r="E12335">
        <v>6</v>
      </c>
      <c r="F12335" t="s">
        <v>17</v>
      </c>
      <c r="G12335" t="s">
        <v>49</v>
      </c>
      <c r="H12335" t="s">
        <v>73</v>
      </c>
      <c r="I12335" t="s">
        <v>33</v>
      </c>
      <c r="J12335" t="s">
        <v>36</v>
      </c>
      <c r="K12335">
        <v>0</v>
      </c>
      <c r="L12335">
        <v>0</v>
      </c>
      <c r="M12335">
        <v>40</v>
      </c>
      <c r="N12335" t="s">
        <v>22</v>
      </c>
      <c r="O12335" t="s">
        <v>23</v>
      </c>
    </row>
    <row r="12336" spans="1:15" x14ac:dyDescent="0.3">
      <c r="A12336">
        <v>62</v>
      </c>
      <c r="C12336">
        <v>144583</v>
      </c>
      <c r="D12336" t="s">
        <v>29</v>
      </c>
      <c r="E12336">
        <v>9</v>
      </c>
      <c r="F12336" t="s">
        <v>25</v>
      </c>
      <c r="H12336" t="s">
        <v>27</v>
      </c>
      <c r="I12336" t="s">
        <v>20</v>
      </c>
      <c r="J12336" t="s">
        <v>21</v>
      </c>
      <c r="K12336">
        <v>0</v>
      </c>
      <c r="L12336">
        <v>0</v>
      </c>
      <c r="M12336">
        <v>40</v>
      </c>
      <c r="N12336" t="s">
        <v>22</v>
      </c>
      <c r="O12336" t="s">
        <v>23</v>
      </c>
    </row>
    <row r="12337" spans="1:15" x14ac:dyDescent="0.3">
      <c r="A12337">
        <v>63</v>
      </c>
      <c r="B12337" t="s">
        <v>28</v>
      </c>
      <c r="C12337">
        <v>102412</v>
      </c>
      <c r="D12337" t="s">
        <v>29</v>
      </c>
      <c r="E12337">
        <v>9</v>
      </c>
      <c r="F12337" t="s">
        <v>30</v>
      </c>
      <c r="G12337" t="s">
        <v>49</v>
      </c>
      <c r="H12337" t="s">
        <v>19</v>
      </c>
      <c r="I12337" t="s">
        <v>20</v>
      </c>
      <c r="J12337" t="s">
        <v>36</v>
      </c>
      <c r="K12337">
        <v>0</v>
      </c>
      <c r="L12337">
        <v>0</v>
      </c>
      <c r="M12337">
        <v>40</v>
      </c>
      <c r="N12337" t="s">
        <v>22</v>
      </c>
      <c r="O12337" t="s">
        <v>23</v>
      </c>
    </row>
    <row r="12338" spans="1:15" x14ac:dyDescent="0.3">
      <c r="A12338">
        <v>29</v>
      </c>
      <c r="B12338" t="s">
        <v>28</v>
      </c>
      <c r="C12338">
        <v>159788</v>
      </c>
      <c r="D12338" t="s">
        <v>38</v>
      </c>
      <c r="E12338">
        <v>14</v>
      </c>
      <c r="F12338" t="s">
        <v>17</v>
      </c>
      <c r="G12338" t="s">
        <v>34</v>
      </c>
      <c r="H12338" t="s">
        <v>19</v>
      </c>
      <c r="I12338" t="s">
        <v>20</v>
      </c>
      <c r="J12338" t="s">
        <v>36</v>
      </c>
      <c r="K12338">
        <v>0</v>
      </c>
      <c r="L12338">
        <v>0</v>
      </c>
      <c r="M12338">
        <v>80</v>
      </c>
      <c r="N12338" t="s">
        <v>22</v>
      </c>
      <c r="O12338" t="s">
        <v>23</v>
      </c>
    </row>
    <row r="12339" spans="1:15" x14ac:dyDescent="0.3">
      <c r="A12339">
        <v>27</v>
      </c>
      <c r="B12339" t="s">
        <v>28</v>
      </c>
      <c r="C12339">
        <v>55743</v>
      </c>
      <c r="D12339" t="s">
        <v>16</v>
      </c>
      <c r="E12339">
        <v>13</v>
      </c>
      <c r="F12339" t="s">
        <v>25</v>
      </c>
      <c r="G12339" t="s">
        <v>26</v>
      </c>
      <c r="H12339" t="s">
        <v>35</v>
      </c>
      <c r="I12339" t="s">
        <v>33</v>
      </c>
      <c r="J12339" t="s">
        <v>36</v>
      </c>
      <c r="K12339">
        <v>0</v>
      </c>
      <c r="L12339">
        <v>0</v>
      </c>
      <c r="M12339">
        <v>45</v>
      </c>
      <c r="N12339" t="s">
        <v>22</v>
      </c>
      <c r="O12339" t="s">
        <v>43</v>
      </c>
    </row>
    <row r="12340" spans="1:15" x14ac:dyDescent="0.3">
      <c r="A12340">
        <v>47</v>
      </c>
      <c r="B12340" t="s">
        <v>15</v>
      </c>
      <c r="C12340">
        <v>148171</v>
      </c>
      <c r="D12340" t="s">
        <v>59</v>
      </c>
      <c r="E12340">
        <v>16</v>
      </c>
      <c r="F12340" t="s">
        <v>30</v>
      </c>
      <c r="G12340" t="s">
        <v>34</v>
      </c>
      <c r="H12340" t="s">
        <v>58</v>
      </c>
      <c r="I12340" t="s">
        <v>20</v>
      </c>
      <c r="J12340" t="s">
        <v>21</v>
      </c>
      <c r="K12340">
        <v>0</v>
      </c>
      <c r="L12340">
        <v>0</v>
      </c>
      <c r="M12340">
        <v>50</v>
      </c>
      <c r="N12340" t="s">
        <v>97</v>
      </c>
      <c r="O12340" t="s">
        <v>43</v>
      </c>
    </row>
    <row r="12341" spans="1:15" x14ac:dyDescent="0.3">
      <c r="A12341">
        <v>20</v>
      </c>
      <c r="B12341" t="s">
        <v>63</v>
      </c>
      <c r="C12341">
        <v>271354</v>
      </c>
      <c r="D12341" t="s">
        <v>29</v>
      </c>
      <c r="E12341">
        <v>9</v>
      </c>
      <c r="F12341" t="s">
        <v>17</v>
      </c>
      <c r="G12341" t="s">
        <v>18</v>
      </c>
      <c r="H12341" t="s">
        <v>47</v>
      </c>
      <c r="I12341" t="s">
        <v>20</v>
      </c>
      <c r="J12341" t="s">
        <v>21</v>
      </c>
      <c r="K12341">
        <v>0</v>
      </c>
      <c r="L12341">
        <v>0</v>
      </c>
      <c r="M12341">
        <v>40</v>
      </c>
      <c r="N12341" t="s">
        <v>22</v>
      </c>
      <c r="O12341" t="s">
        <v>23</v>
      </c>
    </row>
    <row r="12342" spans="1:15" x14ac:dyDescent="0.3">
      <c r="A12342">
        <v>48</v>
      </c>
      <c r="B12342" t="s">
        <v>28</v>
      </c>
      <c r="C12342">
        <v>98524</v>
      </c>
      <c r="D12342" t="s">
        <v>48</v>
      </c>
      <c r="E12342">
        <v>12</v>
      </c>
      <c r="F12342" t="s">
        <v>25</v>
      </c>
      <c r="G12342" t="s">
        <v>51</v>
      </c>
      <c r="H12342" t="s">
        <v>27</v>
      </c>
      <c r="I12342" t="s">
        <v>20</v>
      </c>
      <c r="J12342" t="s">
        <v>21</v>
      </c>
      <c r="K12342">
        <v>0</v>
      </c>
      <c r="L12342">
        <v>0</v>
      </c>
      <c r="M12342">
        <v>45</v>
      </c>
      <c r="N12342" t="s">
        <v>22</v>
      </c>
      <c r="O12342" t="s">
        <v>23</v>
      </c>
    </row>
    <row r="12343" spans="1:15" x14ac:dyDescent="0.3">
      <c r="A12343">
        <v>29</v>
      </c>
      <c r="B12343" t="s">
        <v>28</v>
      </c>
      <c r="C12343">
        <v>272913</v>
      </c>
      <c r="D12343" t="s">
        <v>29</v>
      </c>
      <c r="E12343">
        <v>9</v>
      </c>
      <c r="F12343" t="s">
        <v>25</v>
      </c>
      <c r="G12343" t="s">
        <v>18</v>
      </c>
      <c r="H12343" t="s">
        <v>27</v>
      </c>
      <c r="I12343" t="s">
        <v>20</v>
      </c>
      <c r="J12343" t="s">
        <v>21</v>
      </c>
      <c r="K12343">
        <v>0</v>
      </c>
      <c r="L12343">
        <v>0</v>
      </c>
      <c r="M12343">
        <v>30</v>
      </c>
      <c r="N12343" t="s">
        <v>55</v>
      </c>
      <c r="O12343" t="s">
        <v>23</v>
      </c>
    </row>
    <row r="12344" spans="1:15" x14ac:dyDescent="0.3">
      <c r="A12344">
        <v>22</v>
      </c>
      <c r="B12344" t="s">
        <v>28</v>
      </c>
      <c r="C12344">
        <v>324445</v>
      </c>
      <c r="D12344" t="s">
        <v>29</v>
      </c>
      <c r="E12344">
        <v>9</v>
      </c>
      <c r="F12344" t="s">
        <v>17</v>
      </c>
      <c r="G12344" t="s">
        <v>62</v>
      </c>
      <c r="H12344" t="s">
        <v>19</v>
      </c>
      <c r="I12344" t="s">
        <v>20</v>
      </c>
      <c r="J12344" t="s">
        <v>36</v>
      </c>
      <c r="K12344">
        <v>0</v>
      </c>
      <c r="L12344">
        <v>0</v>
      </c>
      <c r="M12344">
        <v>40</v>
      </c>
      <c r="N12344" t="s">
        <v>22</v>
      </c>
      <c r="O12344" t="s">
        <v>23</v>
      </c>
    </row>
    <row r="12345" spans="1:15" x14ac:dyDescent="0.3">
      <c r="A12345">
        <v>42</v>
      </c>
      <c r="B12345" t="s">
        <v>28</v>
      </c>
      <c r="C12345">
        <v>155469</v>
      </c>
      <c r="D12345" t="s">
        <v>48</v>
      </c>
      <c r="E12345">
        <v>12</v>
      </c>
      <c r="F12345" t="s">
        <v>79</v>
      </c>
      <c r="G12345" t="s">
        <v>62</v>
      </c>
      <c r="H12345" t="s">
        <v>58</v>
      </c>
      <c r="I12345" t="s">
        <v>20</v>
      </c>
      <c r="J12345" t="s">
        <v>36</v>
      </c>
      <c r="K12345">
        <v>0</v>
      </c>
      <c r="L12345">
        <v>0</v>
      </c>
      <c r="M12345">
        <v>24</v>
      </c>
      <c r="N12345" t="s">
        <v>22</v>
      </c>
      <c r="O12345" t="s">
        <v>23</v>
      </c>
    </row>
    <row r="12346" spans="1:15" x14ac:dyDescent="0.3">
      <c r="A12346">
        <v>36</v>
      </c>
      <c r="B12346" t="s">
        <v>28</v>
      </c>
      <c r="C12346">
        <v>102945</v>
      </c>
      <c r="D12346" t="s">
        <v>50</v>
      </c>
      <c r="E12346">
        <v>11</v>
      </c>
      <c r="F12346" t="s">
        <v>30</v>
      </c>
      <c r="G12346" t="s">
        <v>51</v>
      </c>
      <c r="H12346" t="s">
        <v>19</v>
      </c>
      <c r="I12346" t="s">
        <v>20</v>
      </c>
      <c r="J12346" t="s">
        <v>21</v>
      </c>
      <c r="K12346">
        <v>0</v>
      </c>
      <c r="L12346">
        <v>0</v>
      </c>
      <c r="M12346">
        <v>40</v>
      </c>
      <c r="N12346" t="s">
        <v>22</v>
      </c>
      <c r="O12346" t="s">
        <v>23</v>
      </c>
    </row>
    <row r="12347" spans="1:15" x14ac:dyDescent="0.3">
      <c r="A12347">
        <v>60</v>
      </c>
      <c r="B12347" t="s">
        <v>28</v>
      </c>
      <c r="C12347">
        <v>291904</v>
      </c>
      <c r="D12347" t="s">
        <v>74</v>
      </c>
      <c r="E12347">
        <v>6</v>
      </c>
      <c r="F12347" t="s">
        <v>30</v>
      </c>
      <c r="G12347" t="s">
        <v>41</v>
      </c>
      <c r="H12347" t="s">
        <v>19</v>
      </c>
      <c r="I12347" t="s">
        <v>33</v>
      </c>
      <c r="J12347" t="s">
        <v>36</v>
      </c>
      <c r="K12347">
        <v>0</v>
      </c>
      <c r="L12347">
        <v>0</v>
      </c>
      <c r="M12347">
        <v>40</v>
      </c>
      <c r="N12347" t="s">
        <v>22</v>
      </c>
      <c r="O12347" t="s">
        <v>23</v>
      </c>
    </row>
    <row r="12348" spans="1:15" x14ac:dyDescent="0.3">
      <c r="A12348">
        <v>41</v>
      </c>
      <c r="B12348" t="s">
        <v>61</v>
      </c>
      <c r="C12348">
        <v>186601</v>
      </c>
      <c r="D12348" t="s">
        <v>29</v>
      </c>
      <c r="E12348">
        <v>9</v>
      </c>
      <c r="F12348" t="s">
        <v>60</v>
      </c>
      <c r="G12348" t="s">
        <v>26</v>
      </c>
      <c r="H12348" t="s">
        <v>19</v>
      </c>
      <c r="I12348" t="s">
        <v>33</v>
      </c>
      <c r="J12348" t="s">
        <v>36</v>
      </c>
      <c r="K12348">
        <v>0</v>
      </c>
      <c r="L12348">
        <v>0</v>
      </c>
      <c r="M12348">
        <v>40</v>
      </c>
      <c r="N12348" t="s">
        <v>22</v>
      </c>
      <c r="O12348" t="s">
        <v>23</v>
      </c>
    </row>
    <row r="12349" spans="1:15" x14ac:dyDescent="0.3">
      <c r="A12349">
        <v>43</v>
      </c>
      <c r="B12349" t="s">
        <v>28</v>
      </c>
      <c r="C12349">
        <v>172401</v>
      </c>
      <c r="D12349" t="s">
        <v>29</v>
      </c>
      <c r="E12349">
        <v>9</v>
      </c>
      <c r="F12349" t="s">
        <v>25</v>
      </c>
      <c r="G12349" t="s">
        <v>49</v>
      </c>
      <c r="H12349" t="s">
        <v>27</v>
      </c>
      <c r="I12349" t="s">
        <v>20</v>
      </c>
      <c r="J12349" t="s">
        <v>21</v>
      </c>
      <c r="K12349">
        <v>0</v>
      </c>
      <c r="L12349">
        <v>0</v>
      </c>
      <c r="M12349">
        <v>40</v>
      </c>
      <c r="N12349" t="s">
        <v>22</v>
      </c>
      <c r="O12349" t="s">
        <v>43</v>
      </c>
    </row>
    <row r="12350" spans="1:15" x14ac:dyDescent="0.3">
      <c r="A12350">
        <v>33</v>
      </c>
      <c r="B12350" t="s">
        <v>28</v>
      </c>
      <c r="C12350">
        <v>193285</v>
      </c>
      <c r="D12350" t="s">
        <v>16</v>
      </c>
      <c r="E12350">
        <v>13</v>
      </c>
      <c r="F12350" t="s">
        <v>25</v>
      </c>
      <c r="G12350" t="s">
        <v>34</v>
      </c>
      <c r="H12350" t="s">
        <v>27</v>
      </c>
      <c r="I12350" t="s">
        <v>20</v>
      </c>
      <c r="J12350" t="s">
        <v>21</v>
      </c>
      <c r="K12350">
        <v>0</v>
      </c>
      <c r="L12350">
        <v>0</v>
      </c>
      <c r="M12350">
        <v>38</v>
      </c>
      <c r="N12350" t="s">
        <v>22</v>
      </c>
      <c r="O12350" t="s">
        <v>43</v>
      </c>
    </row>
    <row r="12351" spans="1:15" x14ac:dyDescent="0.3">
      <c r="A12351">
        <v>34</v>
      </c>
      <c r="B12351" t="s">
        <v>28</v>
      </c>
      <c r="C12351">
        <v>176244</v>
      </c>
      <c r="D12351" t="s">
        <v>52</v>
      </c>
      <c r="E12351">
        <v>4</v>
      </c>
      <c r="F12351" t="s">
        <v>25</v>
      </c>
      <c r="G12351" t="s">
        <v>41</v>
      </c>
      <c r="H12351" t="s">
        <v>35</v>
      </c>
      <c r="I12351" t="s">
        <v>20</v>
      </c>
      <c r="J12351" t="s">
        <v>36</v>
      </c>
      <c r="K12351">
        <v>0</v>
      </c>
      <c r="L12351">
        <v>0</v>
      </c>
      <c r="M12351">
        <v>40</v>
      </c>
      <c r="N12351" t="s">
        <v>22</v>
      </c>
      <c r="O12351" t="s">
        <v>23</v>
      </c>
    </row>
    <row r="12352" spans="1:15" x14ac:dyDescent="0.3">
      <c r="A12352">
        <v>32</v>
      </c>
      <c r="B12352" t="s">
        <v>28</v>
      </c>
      <c r="C12352">
        <v>117779</v>
      </c>
      <c r="D12352" t="s">
        <v>29</v>
      </c>
      <c r="E12352">
        <v>9</v>
      </c>
      <c r="F12352" t="s">
        <v>17</v>
      </c>
      <c r="G12352" t="s">
        <v>53</v>
      </c>
      <c r="H12352" t="s">
        <v>47</v>
      </c>
      <c r="I12352" t="s">
        <v>20</v>
      </c>
      <c r="J12352" t="s">
        <v>36</v>
      </c>
      <c r="K12352">
        <v>0</v>
      </c>
      <c r="L12352">
        <v>0</v>
      </c>
      <c r="M12352">
        <v>35</v>
      </c>
      <c r="N12352" t="s">
        <v>22</v>
      </c>
      <c r="O12352" t="s">
        <v>23</v>
      </c>
    </row>
    <row r="12353" spans="1:15" x14ac:dyDescent="0.3">
      <c r="A12353">
        <v>22</v>
      </c>
      <c r="C12353">
        <v>34616</v>
      </c>
      <c r="D12353" t="s">
        <v>44</v>
      </c>
      <c r="E12353">
        <v>10</v>
      </c>
      <c r="F12353" t="s">
        <v>17</v>
      </c>
      <c r="H12353" t="s">
        <v>47</v>
      </c>
      <c r="I12353" t="s">
        <v>20</v>
      </c>
      <c r="J12353" t="s">
        <v>36</v>
      </c>
      <c r="K12353">
        <v>0</v>
      </c>
      <c r="L12353">
        <v>0</v>
      </c>
      <c r="M12353">
        <v>20</v>
      </c>
      <c r="N12353" t="s">
        <v>22</v>
      </c>
      <c r="O12353" t="s">
        <v>23</v>
      </c>
    </row>
    <row r="12354" spans="1:15" x14ac:dyDescent="0.3">
      <c r="A12354">
        <v>52</v>
      </c>
      <c r="B12354" t="s">
        <v>28</v>
      </c>
      <c r="C12354">
        <v>169182</v>
      </c>
      <c r="D12354" t="s">
        <v>39</v>
      </c>
      <c r="E12354">
        <v>5</v>
      </c>
      <c r="F12354" t="s">
        <v>79</v>
      </c>
      <c r="G12354" t="s">
        <v>41</v>
      </c>
      <c r="H12354" t="s">
        <v>19</v>
      </c>
      <c r="I12354" t="s">
        <v>20</v>
      </c>
      <c r="J12354" t="s">
        <v>36</v>
      </c>
      <c r="K12354">
        <v>0</v>
      </c>
      <c r="L12354">
        <v>0</v>
      </c>
      <c r="M12354">
        <v>25</v>
      </c>
      <c r="N12354" t="s">
        <v>66</v>
      </c>
      <c r="O12354" t="s">
        <v>23</v>
      </c>
    </row>
    <row r="12355" spans="1:15" x14ac:dyDescent="0.3">
      <c r="A12355">
        <v>27</v>
      </c>
      <c r="B12355" t="s">
        <v>28</v>
      </c>
      <c r="C12355">
        <v>180758</v>
      </c>
      <c r="D12355" t="s">
        <v>48</v>
      </c>
      <c r="E12355">
        <v>12</v>
      </c>
      <c r="F12355" t="s">
        <v>17</v>
      </c>
      <c r="G12355" t="s">
        <v>49</v>
      </c>
      <c r="H12355" t="s">
        <v>19</v>
      </c>
      <c r="I12355" t="s">
        <v>20</v>
      </c>
      <c r="J12355" t="s">
        <v>21</v>
      </c>
      <c r="K12355">
        <v>0</v>
      </c>
      <c r="L12355">
        <v>0</v>
      </c>
      <c r="M12355">
        <v>40</v>
      </c>
      <c r="N12355" t="s">
        <v>22</v>
      </c>
      <c r="O12355" t="s">
        <v>23</v>
      </c>
    </row>
    <row r="12356" spans="1:15" x14ac:dyDescent="0.3">
      <c r="A12356">
        <v>60</v>
      </c>
      <c r="B12356" t="s">
        <v>63</v>
      </c>
      <c r="C12356">
        <v>141637</v>
      </c>
      <c r="D12356" t="s">
        <v>38</v>
      </c>
      <c r="E12356">
        <v>14</v>
      </c>
      <c r="F12356" t="s">
        <v>25</v>
      </c>
      <c r="G12356" t="s">
        <v>34</v>
      </c>
      <c r="H12356" t="s">
        <v>27</v>
      </c>
      <c r="I12356" t="s">
        <v>20</v>
      </c>
      <c r="J12356" t="s">
        <v>21</v>
      </c>
      <c r="K12356">
        <v>0</v>
      </c>
      <c r="L12356">
        <v>0</v>
      </c>
      <c r="M12356">
        <v>40</v>
      </c>
      <c r="N12356" t="s">
        <v>22</v>
      </c>
      <c r="O12356" t="s">
        <v>43</v>
      </c>
    </row>
    <row r="12357" spans="1:15" x14ac:dyDescent="0.3">
      <c r="A12357">
        <v>41</v>
      </c>
      <c r="B12357" t="s">
        <v>24</v>
      </c>
      <c r="C12357">
        <v>169023</v>
      </c>
      <c r="D12357" t="s">
        <v>16</v>
      </c>
      <c r="E12357">
        <v>13</v>
      </c>
      <c r="F12357" t="s">
        <v>25</v>
      </c>
      <c r="G12357" t="s">
        <v>18</v>
      </c>
      <c r="H12357" t="s">
        <v>35</v>
      </c>
      <c r="I12357" t="s">
        <v>20</v>
      </c>
      <c r="J12357" t="s">
        <v>36</v>
      </c>
      <c r="K12357">
        <v>7688</v>
      </c>
      <c r="L12357">
        <v>0</v>
      </c>
      <c r="M12357">
        <v>40</v>
      </c>
      <c r="N12357" t="s">
        <v>22</v>
      </c>
      <c r="O12357" t="s">
        <v>43</v>
      </c>
    </row>
    <row r="12358" spans="1:15" x14ac:dyDescent="0.3">
      <c r="A12358">
        <v>34</v>
      </c>
      <c r="B12358" t="s">
        <v>24</v>
      </c>
      <c r="C12358">
        <v>101266</v>
      </c>
      <c r="D12358" t="s">
        <v>16</v>
      </c>
      <c r="E12358">
        <v>13</v>
      </c>
      <c r="F12358" t="s">
        <v>17</v>
      </c>
      <c r="G12358" t="s">
        <v>49</v>
      </c>
      <c r="H12358" t="s">
        <v>19</v>
      </c>
      <c r="I12358" t="s">
        <v>20</v>
      </c>
      <c r="J12358" t="s">
        <v>21</v>
      </c>
      <c r="K12358">
        <v>0</v>
      </c>
      <c r="L12358">
        <v>0</v>
      </c>
      <c r="M12358">
        <v>62</v>
      </c>
      <c r="N12358" t="s">
        <v>22</v>
      </c>
      <c r="O12358" t="s">
        <v>23</v>
      </c>
    </row>
    <row r="12359" spans="1:15" x14ac:dyDescent="0.3">
      <c r="A12359">
        <v>30</v>
      </c>
      <c r="B12359" t="s">
        <v>28</v>
      </c>
      <c r="C12359">
        <v>164190</v>
      </c>
      <c r="D12359" t="s">
        <v>29</v>
      </c>
      <c r="E12359">
        <v>9</v>
      </c>
      <c r="F12359" t="s">
        <v>25</v>
      </c>
      <c r="G12359" t="s">
        <v>26</v>
      </c>
      <c r="H12359" t="s">
        <v>27</v>
      </c>
      <c r="I12359" t="s">
        <v>20</v>
      </c>
      <c r="J12359" t="s">
        <v>21</v>
      </c>
      <c r="K12359">
        <v>0</v>
      </c>
      <c r="L12359">
        <v>0</v>
      </c>
      <c r="M12359">
        <v>40</v>
      </c>
      <c r="N12359" t="s">
        <v>22</v>
      </c>
      <c r="O12359" t="s">
        <v>43</v>
      </c>
    </row>
    <row r="12360" spans="1:15" x14ac:dyDescent="0.3">
      <c r="A12360">
        <v>35</v>
      </c>
      <c r="B12360" t="s">
        <v>28</v>
      </c>
      <c r="C12360">
        <v>142282</v>
      </c>
      <c r="D12360" t="s">
        <v>44</v>
      </c>
      <c r="E12360">
        <v>10</v>
      </c>
      <c r="F12360" t="s">
        <v>60</v>
      </c>
      <c r="G12360" t="s">
        <v>41</v>
      </c>
      <c r="H12360" t="s">
        <v>58</v>
      </c>
      <c r="I12360" t="s">
        <v>20</v>
      </c>
      <c r="J12360" t="s">
        <v>36</v>
      </c>
      <c r="K12360">
        <v>0</v>
      </c>
      <c r="L12360">
        <v>0</v>
      </c>
      <c r="M12360">
        <v>25</v>
      </c>
      <c r="N12360" t="s">
        <v>22</v>
      </c>
      <c r="O12360" t="s">
        <v>23</v>
      </c>
    </row>
    <row r="12361" spans="1:15" x14ac:dyDescent="0.3">
      <c r="A12361">
        <v>39</v>
      </c>
      <c r="B12361" t="s">
        <v>61</v>
      </c>
      <c r="C12361">
        <v>103984</v>
      </c>
      <c r="D12361" t="s">
        <v>16</v>
      </c>
      <c r="E12361">
        <v>13</v>
      </c>
      <c r="F12361" t="s">
        <v>30</v>
      </c>
      <c r="G12361" t="s">
        <v>26</v>
      </c>
      <c r="H12361" t="s">
        <v>58</v>
      </c>
      <c r="I12361" t="s">
        <v>33</v>
      </c>
      <c r="J12361" t="s">
        <v>36</v>
      </c>
      <c r="K12361">
        <v>0</v>
      </c>
      <c r="L12361">
        <v>0</v>
      </c>
      <c r="M12361">
        <v>40</v>
      </c>
      <c r="N12361" t="s">
        <v>22</v>
      </c>
      <c r="O12361" t="s">
        <v>23</v>
      </c>
    </row>
    <row r="12362" spans="1:15" x14ac:dyDescent="0.3">
      <c r="A12362">
        <v>64</v>
      </c>
      <c r="B12362" t="s">
        <v>28</v>
      </c>
      <c r="C12362">
        <v>187601</v>
      </c>
      <c r="D12362" t="s">
        <v>44</v>
      </c>
      <c r="E12362">
        <v>10</v>
      </c>
      <c r="F12362" t="s">
        <v>79</v>
      </c>
      <c r="G12362" t="s">
        <v>18</v>
      </c>
      <c r="H12362" t="s">
        <v>19</v>
      </c>
      <c r="I12362" t="s">
        <v>20</v>
      </c>
      <c r="J12362" t="s">
        <v>36</v>
      </c>
      <c r="K12362">
        <v>0</v>
      </c>
      <c r="L12362">
        <v>0</v>
      </c>
      <c r="M12362">
        <v>40</v>
      </c>
      <c r="N12362" t="s">
        <v>22</v>
      </c>
      <c r="O12362" t="s">
        <v>23</v>
      </c>
    </row>
    <row r="12363" spans="1:15" x14ac:dyDescent="0.3">
      <c r="A12363">
        <v>17</v>
      </c>
      <c r="B12363" t="s">
        <v>24</v>
      </c>
      <c r="C12363">
        <v>36218</v>
      </c>
      <c r="D12363" t="s">
        <v>32</v>
      </c>
      <c r="E12363">
        <v>7</v>
      </c>
      <c r="F12363" t="s">
        <v>17</v>
      </c>
      <c r="G12363" t="s">
        <v>56</v>
      </c>
      <c r="H12363" t="s">
        <v>47</v>
      </c>
      <c r="I12363" t="s">
        <v>20</v>
      </c>
      <c r="J12363" t="s">
        <v>21</v>
      </c>
      <c r="K12363">
        <v>0</v>
      </c>
      <c r="L12363">
        <v>0</v>
      </c>
      <c r="M12363">
        <v>20</v>
      </c>
      <c r="N12363" t="s">
        <v>22</v>
      </c>
      <c r="O12363" t="s">
        <v>23</v>
      </c>
    </row>
    <row r="12364" spans="1:15" x14ac:dyDescent="0.3">
      <c r="A12364">
        <v>29</v>
      </c>
      <c r="B12364" t="s">
        <v>15</v>
      </c>
      <c r="C12364">
        <v>106334</v>
      </c>
      <c r="D12364" t="s">
        <v>38</v>
      </c>
      <c r="E12364">
        <v>14</v>
      </c>
      <c r="F12364" t="s">
        <v>17</v>
      </c>
      <c r="G12364" t="s">
        <v>26</v>
      </c>
      <c r="H12364" t="s">
        <v>19</v>
      </c>
      <c r="I12364" t="s">
        <v>20</v>
      </c>
      <c r="J12364" t="s">
        <v>21</v>
      </c>
      <c r="K12364">
        <v>0</v>
      </c>
      <c r="L12364">
        <v>0</v>
      </c>
      <c r="M12364">
        <v>40</v>
      </c>
      <c r="O12364" t="s">
        <v>23</v>
      </c>
    </row>
    <row r="12365" spans="1:15" x14ac:dyDescent="0.3">
      <c r="A12365">
        <v>37</v>
      </c>
      <c r="B12365" t="s">
        <v>63</v>
      </c>
      <c r="C12365">
        <v>249392</v>
      </c>
      <c r="D12365" t="s">
        <v>50</v>
      </c>
      <c r="E12365">
        <v>11</v>
      </c>
      <c r="F12365" t="s">
        <v>25</v>
      </c>
      <c r="G12365" t="s">
        <v>65</v>
      </c>
      <c r="H12365" t="s">
        <v>27</v>
      </c>
      <c r="I12365" t="s">
        <v>20</v>
      </c>
      <c r="J12365" t="s">
        <v>21</v>
      </c>
      <c r="K12365">
        <v>0</v>
      </c>
      <c r="L12365">
        <v>0</v>
      </c>
      <c r="M12365">
        <v>40</v>
      </c>
      <c r="N12365" t="s">
        <v>22</v>
      </c>
      <c r="O12365" t="s">
        <v>43</v>
      </c>
    </row>
    <row r="12366" spans="1:15" x14ac:dyDescent="0.3">
      <c r="A12366">
        <v>43</v>
      </c>
      <c r="B12366" t="s">
        <v>24</v>
      </c>
      <c r="C12366">
        <v>110355</v>
      </c>
      <c r="D12366" t="s">
        <v>29</v>
      </c>
      <c r="E12366">
        <v>9</v>
      </c>
      <c r="F12366" t="s">
        <v>25</v>
      </c>
      <c r="G12366" t="s">
        <v>53</v>
      </c>
      <c r="H12366" t="s">
        <v>27</v>
      </c>
      <c r="I12366" t="s">
        <v>20</v>
      </c>
      <c r="J12366" t="s">
        <v>21</v>
      </c>
      <c r="K12366">
        <v>0</v>
      </c>
      <c r="L12366">
        <v>0</v>
      </c>
      <c r="M12366">
        <v>45</v>
      </c>
      <c r="N12366" t="s">
        <v>22</v>
      </c>
      <c r="O12366" t="s">
        <v>23</v>
      </c>
    </row>
    <row r="12367" spans="1:15" x14ac:dyDescent="0.3">
      <c r="A12367">
        <v>30</v>
      </c>
      <c r="B12367" t="s">
        <v>24</v>
      </c>
      <c r="C12367">
        <v>117944</v>
      </c>
      <c r="D12367" t="s">
        <v>29</v>
      </c>
      <c r="E12367">
        <v>9</v>
      </c>
      <c r="F12367" t="s">
        <v>25</v>
      </c>
      <c r="G12367" t="s">
        <v>34</v>
      </c>
      <c r="H12367" t="s">
        <v>27</v>
      </c>
      <c r="I12367" t="s">
        <v>20</v>
      </c>
      <c r="J12367" t="s">
        <v>21</v>
      </c>
      <c r="K12367">
        <v>0</v>
      </c>
      <c r="L12367">
        <v>0</v>
      </c>
      <c r="M12367">
        <v>25</v>
      </c>
      <c r="N12367" t="s">
        <v>22</v>
      </c>
      <c r="O12367" t="s">
        <v>23</v>
      </c>
    </row>
    <row r="12368" spans="1:15" x14ac:dyDescent="0.3">
      <c r="A12368">
        <v>17</v>
      </c>
      <c r="B12368" t="s">
        <v>28</v>
      </c>
      <c r="C12368">
        <v>163836</v>
      </c>
      <c r="D12368" t="s">
        <v>74</v>
      </c>
      <c r="E12368">
        <v>6</v>
      </c>
      <c r="F12368" t="s">
        <v>17</v>
      </c>
      <c r="G12368" t="s">
        <v>49</v>
      </c>
      <c r="H12368" t="s">
        <v>47</v>
      </c>
      <c r="I12368" t="s">
        <v>20</v>
      </c>
      <c r="J12368" t="s">
        <v>36</v>
      </c>
      <c r="K12368">
        <v>0</v>
      </c>
      <c r="L12368">
        <v>0</v>
      </c>
      <c r="M12368">
        <v>12</v>
      </c>
      <c r="N12368" t="s">
        <v>22</v>
      </c>
      <c r="O12368" t="s">
        <v>23</v>
      </c>
    </row>
    <row r="12369" spans="1:15" x14ac:dyDescent="0.3">
      <c r="A12369">
        <v>29</v>
      </c>
      <c r="B12369" t="s">
        <v>28</v>
      </c>
      <c r="C12369">
        <v>145592</v>
      </c>
      <c r="D12369" t="s">
        <v>29</v>
      </c>
      <c r="E12369">
        <v>9</v>
      </c>
      <c r="F12369" t="s">
        <v>17</v>
      </c>
      <c r="G12369" t="s">
        <v>51</v>
      </c>
      <c r="H12369" t="s">
        <v>19</v>
      </c>
      <c r="I12369" t="s">
        <v>20</v>
      </c>
      <c r="J12369" t="s">
        <v>21</v>
      </c>
      <c r="K12369">
        <v>0</v>
      </c>
      <c r="L12369">
        <v>0</v>
      </c>
      <c r="M12369">
        <v>40</v>
      </c>
      <c r="N12369" t="s">
        <v>99</v>
      </c>
      <c r="O12369" t="s">
        <v>23</v>
      </c>
    </row>
    <row r="12370" spans="1:15" x14ac:dyDescent="0.3">
      <c r="A12370">
        <v>24</v>
      </c>
      <c r="B12370" t="s">
        <v>28</v>
      </c>
      <c r="C12370">
        <v>108495</v>
      </c>
      <c r="D12370" t="s">
        <v>44</v>
      </c>
      <c r="E12370">
        <v>10</v>
      </c>
      <c r="F12370" t="s">
        <v>17</v>
      </c>
      <c r="G12370" t="s">
        <v>18</v>
      </c>
      <c r="H12370" t="s">
        <v>47</v>
      </c>
      <c r="I12370" t="s">
        <v>20</v>
      </c>
      <c r="J12370" t="s">
        <v>21</v>
      </c>
      <c r="K12370">
        <v>0</v>
      </c>
      <c r="L12370">
        <v>0</v>
      </c>
      <c r="M12370">
        <v>40</v>
      </c>
      <c r="N12370" t="s">
        <v>46</v>
      </c>
      <c r="O12370" t="s">
        <v>23</v>
      </c>
    </row>
    <row r="12371" spans="1:15" x14ac:dyDescent="0.3">
      <c r="A12371">
        <v>27</v>
      </c>
      <c r="B12371" t="s">
        <v>24</v>
      </c>
      <c r="C12371">
        <v>212041</v>
      </c>
      <c r="D12371" t="s">
        <v>16</v>
      </c>
      <c r="E12371">
        <v>13</v>
      </c>
      <c r="F12371" t="s">
        <v>17</v>
      </c>
      <c r="G12371" t="s">
        <v>49</v>
      </c>
      <c r="H12371" t="s">
        <v>19</v>
      </c>
      <c r="I12371" t="s">
        <v>20</v>
      </c>
      <c r="J12371" t="s">
        <v>21</v>
      </c>
      <c r="K12371">
        <v>0</v>
      </c>
      <c r="L12371">
        <v>0</v>
      </c>
      <c r="M12371">
        <v>50</v>
      </c>
      <c r="N12371" t="s">
        <v>22</v>
      </c>
      <c r="O12371" t="s">
        <v>23</v>
      </c>
    </row>
    <row r="12372" spans="1:15" x14ac:dyDescent="0.3">
      <c r="A12372">
        <v>69</v>
      </c>
      <c r="B12372" t="s">
        <v>71</v>
      </c>
      <c r="C12372">
        <v>182451</v>
      </c>
      <c r="D12372" t="s">
        <v>16</v>
      </c>
      <c r="E12372">
        <v>13</v>
      </c>
      <c r="F12372" t="s">
        <v>60</v>
      </c>
      <c r="G12372" t="s">
        <v>26</v>
      </c>
      <c r="H12372" t="s">
        <v>19</v>
      </c>
      <c r="I12372" t="s">
        <v>20</v>
      </c>
      <c r="J12372" t="s">
        <v>21</v>
      </c>
      <c r="K12372">
        <v>0</v>
      </c>
      <c r="L12372">
        <v>0</v>
      </c>
      <c r="M12372">
        <v>40</v>
      </c>
      <c r="N12372" t="s">
        <v>22</v>
      </c>
      <c r="O12372" t="s">
        <v>23</v>
      </c>
    </row>
    <row r="12373" spans="1:15" x14ac:dyDescent="0.3">
      <c r="A12373">
        <v>30</v>
      </c>
      <c r="B12373" t="s">
        <v>28</v>
      </c>
      <c r="C12373">
        <v>124020</v>
      </c>
      <c r="D12373" t="s">
        <v>29</v>
      </c>
      <c r="E12373">
        <v>9</v>
      </c>
      <c r="F12373" t="s">
        <v>40</v>
      </c>
      <c r="G12373" t="s">
        <v>18</v>
      </c>
      <c r="H12373" t="s">
        <v>19</v>
      </c>
      <c r="I12373" t="s">
        <v>20</v>
      </c>
      <c r="J12373" t="s">
        <v>21</v>
      </c>
      <c r="K12373">
        <v>0</v>
      </c>
      <c r="L12373">
        <v>0</v>
      </c>
      <c r="M12373">
        <v>40</v>
      </c>
      <c r="N12373" t="s">
        <v>22</v>
      </c>
      <c r="O12373" t="s">
        <v>23</v>
      </c>
    </row>
    <row r="12374" spans="1:15" x14ac:dyDescent="0.3">
      <c r="A12374">
        <v>29</v>
      </c>
      <c r="B12374" t="s">
        <v>28</v>
      </c>
      <c r="C12374">
        <v>199116</v>
      </c>
      <c r="D12374" t="s">
        <v>29</v>
      </c>
      <c r="E12374">
        <v>9</v>
      </c>
      <c r="F12374" t="s">
        <v>25</v>
      </c>
      <c r="G12374" t="s">
        <v>57</v>
      </c>
      <c r="H12374" t="s">
        <v>27</v>
      </c>
      <c r="I12374" t="s">
        <v>20</v>
      </c>
      <c r="J12374" t="s">
        <v>21</v>
      </c>
      <c r="K12374">
        <v>0</v>
      </c>
      <c r="L12374">
        <v>0</v>
      </c>
      <c r="M12374">
        <v>40</v>
      </c>
      <c r="N12374" t="s">
        <v>66</v>
      </c>
      <c r="O12374" t="s">
        <v>23</v>
      </c>
    </row>
    <row r="12375" spans="1:15" x14ac:dyDescent="0.3">
      <c r="A12375">
        <v>17</v>
      </c>
      <c r="C12375">
        <v>144114</v>
      </c>
      <c r="D12375" t="s">
        <v>74</v>
      </c>
      <c r="E12375">
        <v>6</v>
      </c>
      <c r="F12375" t="s">
        <v>17</v>
      </c>
      <c r="H12375" t="s">
        <v>47</v>
      </c>
      <c r="I12375" t="s">
        <v>20</v>
      </c>
      <c r="J12375" t="s">
        <v>21</v>
      </c>
      <c r="K12375">
        <v>0</v>
      </c>
      <c r="L12375">
        <v>0</v>
      </c>
      <c r="M12375">
        <v>40</v>
      </c>
      <c r="N12375" t="s">
        <v>22</v>
      </c>
      <c r="O12375" t="s">
        <v>23</v>
      </c>
    </row>
    <row r="12376" spans="1:15" x14ac:dyDescent="0.3">
      <c r="A12376">
        <v>61</v>
      </c>
      <c r="B12376" t="s">
        <v>28</v>
      </c>
      <c r="C12376">
        <v>107438</v>
      </c>
      <c r="D12376" t="s">
        <v>52</v>
      </c>
      <c r="E12376">
        <v>4</v>
      </c>
      <c r="F12376" t="s">
        <v>25</v>
      </c>
      <c r="G12376" t="s">
        <v>53</v>
      </c>
      <c r="H12376" t="s">
        <v>27</v>
      </c>
      <c r="I12376" t="s">
        <v>33</v>
      </c>
      <c r="J12376" t="s">
        <v>21</v>
      </c>
      <c r="K12376">
        <v>0</v>
      </c>
      <c r="L12376">
        <v>1651</v>
      </c>
      <c r="M12376">
        <v>40</v>
      </c>
      <c r="N12376" t="s">
        <v>22</v>
      </c>
      <c r="O12376" t="s">
        <v>23</v>
      </c>
    </row>
    <row r="12377" spans="1:15" x14ac:dyDescent="0.3">
      <c r="A12377">
        <v>70</v>
      </c>
      <c r="B12377" t="s">
        <v>28</v>
      </c>
      <c r="C12377">
        <v>405362</v>
      </c>
      <c r="D12377" t="s">
        <v>52</v>
      </c>
      <c r="E12377">
        <v>4</v>
      </c>
      <c r="F12377" t="s">
        <v>79</v>
      </c>
      <c r="G12377" t="s">
        <v>41</v>
      </c>
      <c r="H12377" t="s">
        <v>58</v>
      </c>
      <c r="I12377" t="s">
        <v>33</v>
      </c>
      <c r="J12377" t="s">
        <v>36</v>
      </c>
      <c r="K12377">
        <v>0</v>
      </c>
      <c r="L12377">
        <v>0</v>
      </c>
      <c r="M12377">
        <v>38</v>
      </c>
      <c r="N12377" t="s">
        <v>22</v>
      </c>
      <c r="O12377" t="s">
        <v>23</v>
      </c>
    </row>
    <row r="12378" spans="1:15" x14ac:dyDescent="0.3">
      <c r="A12378">
        <v>32</v>
      </c>
      <c r="B12378" t="s">
        <v>28</v>
      </c>
      <c r="C12378">
        <v>175856</v>
      </c>
      <c r="D12378" t="s">
        <v>16</v>
      </c>
      <c r="E12378">
        <v>13</v>
      </c>
      <c r="F12378" t="s">
        <v>25</v>
      </c>
      <c r="G12378" t="s">
        <v>62</v>
      </c>
      <c r="H12378" t="s">
        <v>27</v>
      </c>
      <c r="I12378" t="s">
        <v>20</v>
      </c>
      <c r="J12378" t="s">
        <v>21</v>
      </c>
      <c r="K12378">
        <v>0</v>
      </c>
      <c r="L12378">
        <v>1902</v>
      </c>
      <c r="M12378">
        <v>40</v>
      </c>
      <c r="N12378" t="s">
        <v>22</v>
      </c>
      <c r="O12378" t="s">
        <v>43</v>
      </c>
    </row>
    <row r="12379" spans="1:15" x14ac:dyDescent="0.3">
      <c r="A12379">
        <v>21</v>
      </c>
      <c r="C12379">
        <v>262241</v>
      </c>
      <c r="D12379" t="s">
        <v>29</v>
      </c>
      <c r="E12379">
        <v>9</v>
      </c>
      <c r="F12379" t="s">
        <v>17</v>
      </c>
      <c r="H12379" t="s">
        <v>73</v>
      </c>
      <c r="I12379" t="s">
        <v>20</v>
      </c>
      <c r="J12379" t="s">
        <v>21</v>
      </c>
      <c r="K12379">
        <v>0</v>
      </c>
      <c r="L12379">
        <v>0</v>
      </c>
      <c r="M12379">
        <v>40</v>
      </c>
      <c r="N12379" t="s">
        <v>22</v>
      </c>
      <c r="O12379" t="s">
        <v>23</v>
      </c>
    </row>
    <row r="12380" spans="1:15" x14ac:dyDescent="0.3">
      <c r="A12380">
        <v>27</v>
      </c>
      <c r="B12380" t="s">
        <v>24</v>
      </c>
      <c r="C12380">
        <v>420054</v>
      </c>
      <c r="D12380" t="s">
        <v>29</v>
      </c>
      <c r="E12380">
        <v>9</v>
      </c>
      <c r="F12380" t="s">
        <v>17</v>
      </c>
      <c r="G12380" t="s">
        <v>51</v>
      </c>
      <c r="H12380" t="s">
        <v>58</v>
      </c>
      <c r="I12380" t="s">
        <v>20</v>
      </c>
      <c r="J12380" t="s">
        <v>21</v>
      </c>
      <c r="K12380">
        <v>9562</v>
      </c>
      <c r="L12380">
        <v>0</v>
      </c>
      <c r="M12380">
        <v>50</v>
      </c>
      <c r="N12380" t="s">
        <v>22</v>
      </c>
      <c r="O12380" t="s">
        <v>43</v>
      </c>
    </row>
    <row r="12381" spans="1:15" x14ac:dyDescent="0.3">
      <c r="A12381">
        <v>27</v>
      </c>
      <c r="B12381" t="s">
        <v>28</v>
      </c>
      <c r="C12381">
        <v>86681</v>
      </c>
      <c r="D12381" t="s">
        <v>16</v>
      </c>
      <c r="E12381">
        <v>13</v>
      </c>
      <c r="F12381" t="s">
        <v>17</v>
      </c>
      <c r="G12381" t="s">
        <v>41</v>
      </c>
      <c r="H12381" t="s">
        <v>19</v>
      </c>
      <c r="I12381" t="s">
        <v>20</v>
      </c>
      <c r="J12381" t="s">
        <v>36</v>
      </c>
      <c r="K12381">
        <v>0</v>
      </c>
      <c r="L12381">
        <v>0</v>
      </c>
      <c r="M12381">
        <v>40</v>
      </c>
      <c r="N12381" t="s">
        <v>22</v>
      </c>
      <c r="O12381" t="s">
        <v>23</v>
      </c>
    </row>
    <row r="12382" spans="1:15" x14ac:dyDescent="0.3">
      <c r="A12382">
        <v>19</v>
      </c>
      <c r="B12382" t="s">
        <v>28</v>
      </c>
      <c r="C12382">
        <v>187161</v>
      </c>
      <c r="D12382" t="s">
        <v>44</v>
      </c>
      <c r="E12382">
        <v>10</v>
      </c>
      <c r="F12382" t="s">
        <v>17</v>
      </c>
      <c r="G12382" t="s">
        <v>49</v>
      </c>
      <c r="H12382" t="s">
        <v>47</v>
      </c>
      <c r="I12382" t="s">
        <v>20</v>
      </c>
      <c r="J12382" t="s">
        <v>36</v>
      </c>
      <c r="K12382">
        <v>0</v>
      </c>
      <c r="L12382">
        <v>0</v>
      </c>
      <c r="M12382">
        <v>25</v>
      </c>
      <c r="N12382" t="s">
        <v>22</v>
      </c>
      <c r="O12382" t="s">
        <v>23</v>
      </c>
    </row>
    <row r="12383" spans="1:15" x14ac:dyDescent="0.3">
      <c r="A12383">
        <v>44</v>
      </c>
      <c r="B12383" t="s">
        <v>15</v>
      </c>
      <c r="C12383">
        <v>691903</v>
      </c>
      <c r="D12383" t="s">
        <v>38</v>
      </c>
      <c r="E12383">
        <v>14</v>
      </c>
      <c r="F12383" t="s">
        <v>25</v>
      </c>
      <c r="G12383" t="s">
        <v>34</v>
      </c>
      <c r="H12383" t="s">
        <v>27</v>
      </c>
      <c r="I12383" t="s">
        <v>33</v>
      </c>
      <c r="J12383" t="s">
        <v>21</v>
      </c>
      <c r="K12383">
        <v>0</v>
      </c>
      <c r="L12383">
        <v>0</v>
      </c>
      <c r="M12383">
        <v>60</v>
      </c>
      <c r="N12383" t="s">
        <v>22</v>
      </c>
      <c r="O12383" t="s">
        <v>43</v>
      </c>
    </row>
    <row r="12384" spans="1:15" x14ac:dyDescent="0.3">
      <c r="A12384">
        <v>36</v>
      </c>
      <c r="B12384" t="s">
        <v>28</v>
      </c>
      <c r="C12384">
        <v>219483</v>
      </c>
      <c r="D12384" t="s">
        <v>44</v>
      </c>
      <c r="E12384">
        <v>10</v>
      </c>
      <c r="F12384" t="s">
        <v>17</v>
      </c>
      <c r="G12384" t="s">
        <v>18</v>
      </c>
      <c r="H12384" t="s">
        <v>19</v>
      </c>
      <c r="I12384" t="s">
        <v>20</v>
      </c>
      <c r="J12384" t="s">
        <v>36</v>
      </c>
      <c r="K12384">
        <v>0</v>
      </c>
      <c r="L12384">
        <v>0</v>
      </c>
      <c r="M12384">
        <v>40</v>
      </c>
      <c r="N12384" t="s">
        <v>22</v>
      </c>
      <c r="O12384" t="s">
        <v>23</v>
      </c>
    </row>
    <row r="12385" spans="1:15" x14ac:dyDescent="0.3">
      <c r="A12385">
        <v>45</v>
      </c>
      <c r="B12385" t="s">
        <v>28</v>
      </c>
      <c r="C12385">
        <v>199058</v>
      </c>
      <c r="D12385" t="s">
        <v>38</v>
      </c>
      <c r="E12385">
        <v>14</v>
      </c>
      <c r="F12385" t="s">
        <v>25</v>
      </c>
      <c r="G12385" t="s">
        <v>26</v>
      </c>
      <c r="H12385" t="s">
        <v>27</v>
      </c>
      <c r="I12385" t="s">
        <v>20</v>
      </c>
      <c r="J12385" t="s">
        <v>21</v>
      </c>
      <c r="K12385">
        <v>7298</v>
      </c>
      <c r="L12385">
        <v>0</v>
      </c>
      <c r="M12385">
        <v>50</v>
      </c>
      <c r="N12385" t="s">
        <v>22</v>
      </c>
      <c r="O12385" t="s">
        <v>43</v>
      </c>
    </row>
    <row r="12386" spans="1:15" x14ac:dyDescent="0.3">
      <c r="A12386">
        <v>29</v>
      </c>
      <c r="B12386" t="s">
        <v>28</v>
      </c>
      <c r="C12386">
        <v>192010</v>
      </c>
      <c r="D12386" t="s">
        <v>16</v>
      </c>
      <c r="E12386">
        <v>13</v>
      </c>
      <c r="F12386" t="s">
        <v>17</v>
      </c>
      <c r="G12386" t="s">
        <v>34</v>
      </c>
      <c r="H12386" t="s">
        <v>19</v>
      </c>
      <c r="I12386" t="s">
        <v>20</v>
      </c>
      <c r="J12386" t="s">
        <v>36</v>
      </c>
      <c r="K12386">
        <v>0</v>
      </c>
      <c r="L12386">
        <v>0</v>
      </c>
      <c r="M12386">
        <v>60</v>
      </c>
      <c r="N12386" t="s">
        <v>83</v>
      </c>
      <c r="O12386" t="s">
        <v>23</v>
      </c>
    </row>
    <row r="12387" spans="1:15" x14ac:dyDescent="0.3">
      <c r="A12387">
        <v>34</v>
      </c>
      <c r="B12387" t="s">
        <v>61</v>
      </c>
      <c r="C12387">
        <v>419691</v>
      </c>
      <c r="D12387" t="s">
        <v>16</v>
      </c>
      <c r="E12387">
        <v>13</v>
      </c>
      <c r="F12387" t="s">
        <v>25</v>
      </c>
      <c r="G12387" t="s">
        <v>65</v>
      </c>
      <c r="H12387" t="s">
        <v>27</v>
      </c>
      <c r="I12387" t="s">
        <v>20</v>
      </c>
      <c r="J12387" t="s">
        <v>21</v>
      </c>
      <c r="K12387">
        <v>7298</v>
      </c>
      <c r="L12387">
        <v>0</v>
      </c>
      <c r="M12387">
        <v>54</v>
      </c>
      <c r="N12387" t="s">
        <v>22</v>
      </c>
      <c r="O12387" t="s">
        <v>43</v>
      </c>
    </row>
    <row r="12388" spans="1:15" x14ac:dyDescent="0.3">
      <c r="A12388">
        <v>28</v>
      </c>
      <c r="B12388" t="s">
        <v>63</v>
      </c>
      <c r="C12388">
        <v>356089</v>
      </c>
      <c r="D12388" t="s">
        <v>16</v>
      </c>
      <c r="E12388">
        <v>13</v>
      </c>
      <c r="F12388" t="s">
        <v>17</v>
      </c>
      <c r="G12388" t="s">
        <v>34</v>
      </c>
      <c r="H12388" t="s">
        <v>73</v>
      </c>
      <c r="I12388" t="s">
        <v>20</v>
      </c>
      <c r="J12388" t="s">
        <v>21</v>
      </c>
      <c r="K12388">
        <v>0</v>
      </c>
      <c r="L12388">
        <v>0</v>
      </c>
      <c r="M12388">
        <v>50</v>
      </c>
      <c r="N12388" t="s">
        <v>22</v>
      </c>
      <c r="O12388" t="s">
        <v>23</v>
      </c>
    </row>
    <row r="12389" spans="1:15" x14ac:dyDescent="0.3">
      <c r="A12389">
        <v>34</v>
      </c>
      <c r="B12389" t="s">
        <v>28</v>
      </c>
      <c r="C12389">
        <v>684015</v>
      </c>
      <c r="D12389" t="s">
        <v>72</v>
      </c>
      <c r="E12389">
        <v>3</v>
      </c>
      <c r="F12389" t="s">
        <v>17</v>
      </c>
      <c r="G12389" t="s">
        <v>31</v>
      </c>
      <c r="H12389" t="s">
        <v>47</v>
      </c>
      <c r="I12389" t="s">
        <v>20</v>
      </c>
      <c r="J12389" t="s">
        <v>21</v>
      </c>
      <c r="K12389">
        <v>0</v>
      </c>
      <c r="L12389">
        <v>0</v>
      </c>
      <c r="M12389">
        <v>40</v>
      </c>
      <c r="N12389" t="s">
        <v>96</v>
      </c>
      <c r="O12389" t="s">
        <v>23</v>
      </c>
    </row>
    <row r="12390" spans="1:15" x14ac:dyDescent="0.3">
      <c r="A12390">
        <v>18</v>
      </c>
      <c r="B12390" t="s">
        <v>28</v>
      </c>
      <c r="C12390">
        <v>36882</v>
      </c>
      <c r="D12390" t="s">
        <v>29</v>
      </c>
      <c r="E12390">
        <v>9</v>
      </c>
      <c r="F12390" t="s">
        <v>17</v>
      </c>
      <c r="G12390" t="s">
        <v>18</v>
      </c>
      <c r="H12390" t="s">
        <v>47</v>
      </c>
      <c r="I12390" t="s">
        <v>20</v>
      </c>
      <c r="J12390" t="s">
        <v>36</v>
      </c>
      <c r="K12390">
        <v>0</v>
      </c>
      <c r="L12390">
        <v>0</v>
      </c>
      <c r="M12390">
        <v>20</v>
      </c>
      <c r="N12390" t="s">
        <v>22</v>
      </c>
      <c r="O12390" t="s">
        <v>23</v>
      </c>
    </row>
    <row r="12391" spans="1:15" x14ac:dyDescent="0.3">
      <c r="A12391">
        <v>39</v>
      </c>
      <c r="B12391" t="s">
        <v>28</v>
      </c>
      <c r="C12391">
        <v>203180</v>
      </c>
      <c r="D12391" t="s">
        <v>44</v>
      </c>
      <c r="E12391">
        <v>10</v>
      </c>
      <c r="F12391" t="s">
        <v>30</v>
      </c>
      <c r="G12391" t="s">
        <v>56</v>
      </c>
      <c r="H12391" t="s">
        <v>58</v>
      </c>
      <c r="I12391" t="s">
        <v>20</v>
      </c>
      <c r="J12391" t="s">
        <v>36</v>
      </c>
      <c r="K12391">
        <v>0</v>
      </c>
      <c r="L12391">
        <v>0</v>
      </c>
      <c r="M12391">
        <v>45</v>
      </c>
      <c r="N12391" t="s">
        <v>22</v>
      </c>
      <c r="O12391" t="s">
        <v>23</v>
      </c>
    </row>
    <row r="12392" spans="1:15" x14ac:dyDescent="0.3">
      <c r="A12392">
        <v>34</v>
      </c>
      <c r="B12392" t="s">
        <v>28</v>
      </c>
      <c r="C12392">
        <v>183811</v>
      </c>
      <c r="D12392" t="s">
        <v>44</v>
      </c>
      <c r="E12392">
        <v>10</v>
      </c>
      <c r="F12392" t="s">
        <v>17</v>
      </c>
      <c r="G12392" t="s">
        <v>31</v>
      </c>
      <c r="H12392" t="s">
        <v>19</v>
      </c>
      <c r="I12392" t="s">
        <v>20</v>
      </c>
      <c r="J12392" t="s">
        <v>21</v>
      </c>
      <c r="K12392">
        <v>0</v>
      </c>
      <c r="L12392">
        <v>0</v>
      </c>
      <c r="M12392">
        <v>40</v>
      </c>
      <c r="N12392" t="s">
        <v>22</v>
      </c>
      <c r="O12392" t="s">
        <v>23</v>
      </c>
    </row>
    <row r="12393" spans="1:15" x14ac:dyDescent="0.3">
      <c r="A12393">
        <v>35</v>
      </c>
      <c r="B12393" t="s">
        <v>63</v>
      </c>
      <c r="C12393">
        <v>103966</v>
      </c>
      <c r="D12393" t="s">
        <v>38</v>
      </c>
      <c r="E12393">
        <v>14</v>
      </c>
      <c r="F12393" t="s">
        <v>30</v>
      </c>
      <c r="G12393" t="s">
        <v>18</v>
      </c>
      <c r="H12393" t="s">
        <v>58</v>
      </c>
      <c r="I12393" t="s">
        <v>20</v>
      </c>
      <c r="J12393" t="s">
        <v>36</v>
      </c>
      <c r="K12393">
        <v>0</v>
      </c>
      <c r="L12393">
        <v>0</v>
      </c>
      <c r="M12393">
        <v>41</v>
      </c>
      <c r="N12393" t="s">
        <v>22</v>
      </c>
      <c r="O12393" t="s">
        <v>23</v>
      </c>
    </row>
    <row r="12394" spans="1:15" x14ac:dyDescent="0.3">
      <c r="A12394">
        <v>24</v>
      </c>
      <c r="B12394" t="s">
        <v>28</v>
      </c>
      <c r="C12394">
        <v>304602</v>
      </c>
      <c r="D12394" t="s">
        <v>29</v>
      </c>
      <c r="E12394">
        <v>9</v>
      </c>
      <c r="F12394" t="s">
        <v>17</v>
      </c>
      <c r="G12394" t="s">
        <v>31</v>
      </c>
      <c r="H12394" t="s">
        <v>47</v>
      </c>
      <c r="I12394" t="s">
        <v>20</v>
      </c>
      <c r="J12394" t="s">
        <v>21</v>
      </c>
      <c r="K12394">
        <v>0</v>
      </c>
      <c r="L12394">
        <v>0</v>
      </c>
      <c r="M12394">
        <v>40</v>
      </c>
      <c r="N12394" t="s">
        <v>22</v>
      </c>
      <c r="O12394" t="s">
        <v>23</v>
      </c>
    </row>
    <row r="12395" spans="1:15" x14ac:dyDescent="0.3">
      <c r="A12395">
        <v>41</v>
      </c>
      <c r="B12395" t="s">
        <v>28</v>
      </c>
      <c r="C12395">
        <v>57233</v>
      </c>
      <c r="D12395" t="s">
        <v>16</v>
      </c>
      <c r="E12395">
        <v>13</v>
      </c>
      <c r="F12395" t="s">
        <v>25</v>
      </c>
      <c r="G12395" t="s">
        <v>49</v>
      </c>
      <c r="H12395" t="s">
        <v>27</v>
      </c>
      <c r="I12395" t="s">
        <v>20</v>
      </c>
      <c r="J12395" t="s">
        <v>21</v>
      </c>
      <c r="K12395">
        <v>0</v>
      </c>
      <c r="L12395">
        <v>0</v>
      </c>
      <c r="M12395">
        <v>70</v>
      </c>
      <c r="N12395" t="s">
        <v>22</v>
      </c>
      <c r="O12395" t="s">
        <v>23</v>
      </c>
    </row>
    <row r="12396" spans="1:15" x14ac:dyDescent="0.3">
      <c r="A12396">
        <v>50</v>
      </c>
      <c r="B12396" t="s">
        <v>15</v>
      </c>
      <c r="C12396">
        <v>289207</v>
      </c>
      <c r="D12396" t="s">
        <v>59</v>
      </c>
      <c r="E12396">
        <v>16</v>
      </c>
      <c r="F12396" t="s">
        <v>25</v>
      </c>
      <c r="G12396" t="s">
        <v>34</v>
      </c>
      <c r="H12396" t="s">
        <v>27</v>
      </c>
      <c r="I12396" t="s">
        <v>20</v>
      </c>
      <c r="J12396" t="s">
        <v>21</v>
      </c>
      <c r="K12396">
        <v>0</v>
      </c>
      <c r="L12396">
        <v>1902</v>
      </c>
      <c r="M12396">
        <v>45</v>
      </c>
      <c r="N12396" t="s">
        <v>22</v>
      </c>
      <c r="O12396" t="s">
        <v>43</v>
      </c>
    </row>
    <row r="12397" spans="1:15" x14ac:dyDescent="0.3">
      <c r="A12397">
        <v>68</v>
      </c>
      <c r="B12397" t="s">
        <v>28</v>
      </c>
      <c r="C12397">
        <v>224019</v>
      </c>
      <c r="D12397" t="s">
        <v>44</v>
      </c>
      <c r="E12397">
        <v>10</v>
      </c>
      <c r="F12397" t="s">
        <v>30</v>
      </c>
      <c r="G12397" t="s">
        <v>26</v>
      </c>
      <c r="H12397" t="s">
        <v>19</v>
      </c>
      <c r="I12397" t="s">
        <v>20</v>
      </c>
      <c r="J12397" t="s">
        <v>21</v>
      </c>
      <c r="K12397">
        <v>0</v>
      </c>
      <c r="L12397">
        <v>0</v>
      </c>
      <c r="M12397">
        <v>30</v>
      </c>
      <c r="N12397" t="s">
        <v>22</v>
      </c>
      <c r="O12397" t="s">
        <v>23</v>
      </c>
    </row>
    <row r="12398" spans="1:15" x14ac:dyDescent="0.3">
      <c r="A12398">
        <v>35</v>
      </c>
      <c r="B12398" t="s">
        <v>28</v>
      </c>
      <c r="C12398">
        <v>267966</v>
      </c>
      <c r="D12398" t="s">
        <v>32</v>
      </c>
      <c r="E12398">
        <v>7</v>
      </c>
      <c r="F12398" t="s">
        <v>17</v>
      </c>
      <c r="G12398" t="s">
        <v>57</v>
      </c>
      <c r="H12398" t="s">
        <v>19</v>
      </c>
      <c r="I12398" t="s">
        <v>20</v>
      </c>
      <c r="J12398" t="s">
        <v>21</v>
      </c>
      <c r="K12398">
        <v>0</v>
      </c>
      <c r="L12398">
        <v>0</v>
      </c>
      <c r="M12398">
        <v>50</v>
      </c>
      <c r="N12398" t="s">
        <v>22</v>
      </c>
      <c r="O12398" t="s">
        <v>23</v>
      </c>
    </row>
    <row r="12399" spans="1:15" x14ac:dyDescent="0.3">
      <c r="A12399">
        <v>47</v>
      </c>
      <c r="B12399" t="s">
        <v>28</v>
      </c>
      <c r="C12399">
        <v>214800</v>
      </c>
      <c r="D12399" t="s">
        <v>50</v>
      </c>
      <c r="E12399">
        <v>11</v>
      </c>
      <c r="F12399" t="s">
        <v>25</v>
      </c>
      <c r="G12399" t="s">
        <v>31</v>
      </c>
      <c r="H12399" t="s">
        <v>27</v>
      </c>
      <c r="I12399" t="s">
        <v>20</v>
      </c>
      <c r="J12399" t="s">
        <v>21</v>
      </c>
      <c r="K12399">
        <v>0</v>
      </c>
      <c r="L12399">
        <v>0</v>
      </c>
      <c r="M12399">
        <v>40</v>
      </c>
      <c r="N12399" t="s">
        <v>22</v>
      </c>
      <c r="O12399" t="s">
        <v>23</v>
      </c>
    </row>
    <row r="12400" spans="1:15" x14ac:dyDescent="0.3">
      <c r="A12400">
        <v>43</v>
      </c>
      <c r="B12400" t="s">
        <v>63</v>
      </c>
      <c r="C12400">
        <v>241528</v>
      </c>
      <c r="D12400" t="s">
        <v>38</v>
      </c>
      <c r="E12400">
        <v>14</v>
      </c>
      <c r="F12400" t="s">
        <v>30</v>
      </c>
      <c r="G12400" t="s">
        <v>34</v>
      </c>
      <c r="H12400" t="s">
        <v>58</v>
      </c>
      <c r="I12400" t="s">
        <v>20</v>
      </c>
      <c r="J12400" t="s">
        <v>36</v>
      </c>
      <c r="K12400">
        <v>0</v>
      </c>
      <c r="L12400">
        <v>0</v>
      </c>
      <c r="M12400">
        <v>40</v>
      </c>
      <c r="N12400" t="s">
        <v>22</v>
      </c>
      <c r="O12400" t="s">
        <v>23</v>
      </c>
    </row>
    <row r="12401" spans="1:15" x14ac:dyDescent="0.3">
      <c r="A12401">
        <v>35</v>
      </c>
      <c r="B12401" t="s">
        <v>28</v>
      </c>
      <c r="C12401">
        <v>197365</v>
      </c>
      <c r="D12401" t="s">
        <v>29</v>
      </c>
      <c r="E12401">
        <v>9</v>
      </c>
      <c r="F12401" t="s">
        <v>25</v>
      </c>
      <c r="G12401" t="s">
        <v>56</v>
      </c>
      <c r="H12401" t="s">
        <v>27</v>
      </c>
      <c r="I12401" t="s">
        <v>20</v>
      </c>
      <c r="J12401" t="s">
        <v>21</v>
      </c>
      <c r="K12401">
        <v>0</v>
      </c>
      <c r="L12401">
        <v>0</v>
      </c>
      <c r="M12401">
        <v>40</v>
      </c>
      <c r="N12401" t="s">
        <v>22</v>
      </c>
      <c r="O12401" t="s">
        <v>23</v>
      </c>
    </row>
    <row r="12402" spans="1:15" x14ac:dyDescent="0.3">
      <c r="A12402">
        <v>34</v>
      </c>
      <c r="B12402" t="s">
        <v>28</v>
      </c>
      <c r="C12402">
        <v>296724</v>
      </c>
      <c r="D12402" t="s">
        <v>44</v>
      </c>
      <c r="E12402">
        <v>10</v>
      </c>
      <c r="F12402" t="s">
        <v>17</v>
      </c>
      <c r="G12402" t="s">
        <v>26</v>
      </c>
      <c r="H12402" t="s">
        <v>19</v>
      </c>
      <c r="I12402" t="s">
        <v>20</v>
      </c>
      <c r="J12402" t="s">
        <v>36</v>
      </c>
      <c r="K12402">
        <v>0</v>
      </c>
      <c r="L12402">
        <v>0</v>
      </c>
      <c r="M12402">
        <v>17</v>
      </c>
      <c r="N12402" t="s">
        <v>22</v>
      </c>
      <c r="O12402" t="s">
        <v>23</v>
      </c>
    </row>
    <row r="12403" spans="1:15" x14ac:dyDescent="0.3">
      <c r="A12403">
        <v>26</v>
      </c>
      <c r="B12403" t="s">
        <v>28</v>
      </c>
      <c r="C12403">
        <v>136226</v>
      </c>
      <c r="D12403" t="s">
        <v>29</v>
      </c>
      <c r="E12403">
        <v>9</v>
      </c>
      <c r="F12403" t="s">
        <v>17</v>
      </c>
      <c r="G12403" t="s">
        <v>51</v>
      </c>
      <c r="H12403" t="s">
        <v>47</v>
      </c>
      <c r="I12403" t="s">
        <v>20</v>
      </c>
      <c r="J12403" t="s">
        <v>21</v>
      </c>
      <c r="K12403">
        <v>0</v>
      </c>
      <c r="L12403">
        <v>0</v>
      </c>
      <c r="M12403">
        <v>40</v>
      </c>
      <c r="N12403" t="s">
        <v>22</v>
      </c>
      <c r="O12403" t="s">
        <v>23</v>
      </c>
    </row>
    <row r="12404" spans="1:15" x14ac:dyDescent="0.3">
      <c r="A12404">
        <v>50</v>
      </c>
      <c r="B12404" t="s">
        <v>28</v>
      </c>
      <c r="C12404">
        <v>40623</v>
      </c>
      <c r="D12404" t="s">
        <v>44</v>
      </c>
      <c r="E12404">
        <v>10</v>
      </c>
      <c r="F12404" t="s">
        <v>30</v>
      </c>
      <c r="G12404" t="s">
        <v>49</v>
      </c>
      <c r="H12404" t="s">
        <v>19</v>
      </c>
      <c r="I12404" t="s">
        <v>20</v>
      </c>
      <c r="J12404" t="s">
        <v>36</v>
      </c>
      <c r="K12404">
        <v>0</v>
      </c>
      <c r="L12404">
        <v>0</v>
      </c>
      <c r="M12404">
        <v>40</v>
      </c>
      <c r="N12404" t="s">
        <v>22</v>
      </c>
      <c r="O12404" t="s">
        <v>23</v>
      </c>
    </row>
    <row r="12405" spans="1:15" x14ac:dyDescent="0.3">
      <c r="A12405">
        <v>22</v>
      </c>
      <c r="B12405" t="s">
        <v>28</v>
      </c>
      <c r="C12405">
        <v>264874</v>
      </c>
      <c r="D12405" t="s">
        <v>29</v>
      </c>
      <c r="E12405">
        <v>9</v>
      </c>
      <c r="F12405" t="s">
        <v>17</v>
      </c>
      <c r="G12405" t="s">
        <v>51</v>
      </c>
      <c r="H12405" t="s">
        <v>47</v>
      </c>
      <c r="I12405" t="s">
        <v>20</v>
      </c>
      <c r="J12405" t="s">
        <v>36</v>
      </c>
      <c r="K12405">
        <v>0</v>
      </c>
      <c r="L12405">
        <v>0</v>
      </c>
      <c r="M12405">
        <v>40</v>
      </c>
      <c r="N12405" t="s">
        <v>22</v>
      </c>
      <c r="O12405" t="s">
        <v>23</v>
      </c>
    </row>
    <row r="12406" spans="1:15" x14ac:dyDescent="0.3">
      <c r="A12406">
        <v>20</v>
      </c>
      <c r="B12406" t="s">
        <v>28</v>
      </c>
      <c r="C12406">
        <v>112847</v>
      </c>
      <c r="D12406" t="s">
        <v>29</v>
      </c>
      <c r="E12406">
        <v>9</v>
      </c>
      <c r="F12406" t="s">
        <v>17</v>
      </c>
      <c r="G12406" t="s">
        <v>56</v>
      </c>
      <c r="H12406" t="s">
        <v>47</v>
      </c>
      <c r="I12406" t="s">
        <v>45</v>
      </c>
      <c r="J12406" t="s">
        <v>21</v>
      </c>
      <c r="K12406">
        <v>0</v>
      </c>
      <c r="L12406">
        <v>0</v>
      </c>
      <c r="M12406">
        <v>40</v>
      </c>
      <c r="N12406" t="s">
        <v>22</v>
      </c>
      <c r="O12406" t="s">
        <v>23</v>
      </c>
    </row>
    <row r="12407" spans="1:15" x14ac:dyDescent="0.3">
      <c r="A12407">
        <v>18</v>
      </c>
      <c r="C12407">
        <v>236090</v>
      </c>
      <c r="D12407" t="s">
        <v>29</v>
      </c>
      <c r="E12407">
        <v>9</v>
      </c>
      <c r="F12407" t="s">
        <v>17</v>
      </c>
      <c r="H12407" t="s">
        <v>47</v>
      </c>
      <c r="I12407" t="s">
        <v>20</v>
      </c>
      <c r="J12407" t="s">
        <v>36</v>
      </c>
      <c r="K12407">
        <v>0</v>
      </c>
      <c r="L12407">
        <v>0</v>
      </c>
      <c r="M12407">
        <v>40</v>
      </c>
      <c r="N12407" t="s">
        <v>22</v>
      </c>
      <c r="O12407" t="s">
        <v>23</v>
      </c>
    </row>
    <row r="12408" spans="1:15" x14ac:dyDescent="0.3">
      <c r="A12408">
        <v>52</v>
      </c>
      <c r="B12408" t="s">
        <v>24</v>
      </c>
      <c r="C12408">
        <v>89028</v>
      </c>
      <c r="D12408" t="s">
        <v>29</v>
      </c>
      <c r="E12408">
        <v>9</v>
      </c>
      <c r="F12408" t="s">
        <v>25</v>
      </c>
      <c r="G12408" t="s">
        <v>51</v>
      </c>
      <c r="H12408" t="s">
        <v>27</v>
      </c>
      <c r="I12408" t="s">
        <v>45</v>
      </c>
      <c r="J12408" t="s">
        <v>21</v>
      </c>
      <c r="K12408">
        <v>0</v>
      </c>
      <c r="L12408">
        <v>0</v>
      </c>
      <c r="M12408">
        <v>40</v>
      </c>
      <c r="N12408" t="s">
        <v>22</v>
      </c>
      <c r="O12408" t="s">
        <v>23</v>
      </c>
    </row>
    <row r="12409" spans="1:15" x14ac:dyDescent="0.3">
      <c r="A12409">
        <v>71</v>
      </c>
      <c r="B12409" t="s">
        <v>15</v>
      </c>
      <c r="C12409">
        <v>210673</v>
      </c>
      <c r="D12409" t="s">
        <v>29</v>
      </c>
      <c r="E12409">
        <v>9</v>
      </c>
      <c r="F12409" t="s">
        <v>25</v>
      </c>
      <c r="G12409" t="s">
        <v>65</v>
      </c>
      <c r="H12409" t="s">
        <v>27</v>
      </c>
      <c r="I12409" t="s">
        <v>20</v>
      </c>
      <c r="J12409" t="s">
        <v>21</v>
      </c>
      <c r="K12409">
        <v>0</v>
      </c>
      <c r="L12409">
        <v>0</v>
      </c>
      <c r="M12409">
        <v>28</v>
      </c>
      <c r="N12409" t="s">
        <v>22</v>
      </c>
      <c r="O12409" t="s">
        <v>23</v>
      </c>
    </row>
    <row r="12410" spans="1:15" x14ac:dyDescent="0.3">
      <c r="A12410">
        <v>55</v>
      </c>
      <c r="B12410" t="s">
        <v>28</v>
      </c>
      <c r="C12410">
        <v>60193</v>
      </c>
      <c r="D12410" t="s">
        <v>29</v>
      </c>
      <c r="E12410">
        <v>9</v>
      </c>
      <c r="F12410" t="s">
        <v>30</v>
      </c>
      <c r="G12410" t="s">
        <v>18</v>
      </c>
      <c r="H12410" t="s">
        <v>19</v>
      </c>
      <c r="I12410" t="s">
        <v>20</v>
      </c>
      <c r="J12410" t="s">
        <v>36</v>
      </c>
      <c r="K12410">
        <v>0</v>
      </c>
      <c r="L12410">
        <v>0</v>
      </c>
      <c r="M12410">
        <v>40</v>
      </c>
      <c r="N12410" t="s">
        <v>22</v>
      </c>
      <c r="O12410" t="s">
        <v>23</v>
      </c>
    </row>
    <row r="12411" spans="1:15" x14ac:dyDescent="0.3">
      <c r="A12411">
        <v>17</v>
      </c>
      <c r="B12411" t="s">
        <v>28</v>
      </c>
      <c r="C12411">
        <v>216137</v>
      </c>
      <c r="D12411" t="s">
        <v>32</v>
      </c>
      <c r="E12411">
        <v>7</v>
      </c>
      <c r="F12411" t="s">
        <v>17</v>
      </c>
      <c r="G12411" t="s">
        <v>49</v>
      </c>
      <c r="H12411" t="s">
        <v>47</v>
      </c>
      <c r="I12411" t="s">
        <v>20</v>
      </c>
      <c r="J12411" t="s">
        <v>36</v>
      </c>
      <c r="K12411">
        <v>0</v>
      </c>
      <c r="L12411">
        <v>0</v>
      </c>
      <c r="M12411">
        <v>8</v>
      </c>
      <c r="N12411" t="s">
        <v>22</v>
      </c>
      <c r="O12411" t="s">
        <v>23</v>
      </c>
    </row>
    <row r="12412" spans="1:15" x14ac:dyDescent="0.3">
      <c r="A12412">
        <v>36</v>
      </c>
      <c r="B12412" t="s">
        <v>28</v>
      </c>
      <c r="C12412">
        <v>139743</v>
      </c>
      <c r="D12412" t="s">
        <v>44</v>
      </c>
      <c r="E12412">
        <v>10</v>
      </c>
      <c r="F12412" t="s">
        <v>79</v>
      </c>
      <c r="G12412" t="s">
        <v>34</v>
      </c>
      <c r="H12412" t="s">
        <v>47</v>
      </c>
      <c r="I12412" t="s">
        <v>20</v>
      </c>
      <c r="J12412" t="s">
        <v>36</v>
      </c>
      <c r="K12412">
        <v>0</v>
      </c>
      <c r="L12412">
        <v>0</v>
      </c>
      <c r="M12412">
        <v>40</v>
      </c>
      <c r="N12412" t="s">
        <v>22</v>
      </c>
      <c r="O12412" t="s">
        <v>23</v>
      </c>
    </row>
    <row r="12413" spans="1:15" x14ac:dyDescent="0.3">
      <c r="A12413">
        <v>25</v>
      </c>
      <c r="C12413">
        <v>32276</v>
      </c>
      <c r="D12413" t="s">
        <v>16</v>
      </c>
      <c r="E12413">
        <v>13</v>
      </c>
      <c r="F12413" t="s">
        <v>25</v>
      </c>
      <c r="H12413" t="s">
        <v>27</v>
      </c>
      <c r="I12413" t="s">
        <v>20</v>
      </c>
      <c r="J12413" t="s">
        <v>21</v>
      </c>
      <c r="K12413">
        <v>0</v>
      </c>
      <c r="L12413">
        <v>0</v>
      </c>
      <c r="M12413">
        <v>40</v>
      </c>
      <c r="N12413" t="s">
        <v>22</v>
      </c>
      <c r="O12413" t="s">
        <v>23</v>
      </c>
    </row>
    <row r="12414" spans="1:15" x14ac:dyDescent="0.3">
      <c r="A12414">
        <v>39</v>
      </c>
      <c r="B12414" t="s">
        <v>63</v>
      </c>
      <c r="C12414">
        <v>423605</v>
      </c>
      <c r="D12414" t="s">
        <v>93</v>
      </c>
      <c r="E12414">
        <v>8</v>
      </c>
      <c r="F12414" t="s">
        <v>25</v>
      </c>
      <c r="G12414" t="s">
        <v>53</v>
      </c>
      <c r="H12414" t="s">
        <v>27</v>
      </c>
      <c r="I12414" t="s">
        <v>20</v>
      </c>
      <c r="J12414" t="s">
        <v>21</v>
      </c>
      <c r="K12414">
        <v>0</v>
      </c>
      <c r="L12414">
        <v>1848</v>
      </c>
      <c r="M12414">
        <v>40</v>
      </c>
      <c r="N12414" t="s">
        <v>109</v>
      </c>
      <c r="O12414" t="s">
        <v>43</v>
      </c>
    </row>
    <row r="12415" spans="1:15" x14ac:dyDescent="0.3">
      <c r="A12415">
        <v>27</v>
      </c>
      <c r="B12415" t="s">
        <v>28</v>
      </c>
      <c r="C12415">
        <v>298871</v>
      </c>
      <c r="D12415" t="s">
        <v>16</v>
      </c>
      <c r="E12415">
        <v>13</v>
      </c>
      <c r="F12415" t="s">
        <v>17</v>
      </c>
      <c r="G12415" t="s">
        <v>41</v>
      </c>
      <c r="H12415" t="s">
        <v>19</v>
      </c>
      <c r="I12415" t="s">
        <v>45</v>
      </c>
      <c r="J12415" t="s">
        <v>21</v>
      </c>
      <c r="K12415">
        <v>0</v>
      </c>
      <c r="L12415">
        <v>0</v>
      </c>
      <c r="M12415">
        <v>40</v>
      </c>
      <c r="N12415" t="s">
        <v>80</v>
      </c>
      <c r="O12415" t="s">
        <v>23</v>
      </c>
    </row>
    <row r="12416" spans="1:15" x14ac:dyDescent="0.3">
      <c r="A12416">
        <v>42</v>
      </c>
      <c r="B12416" t="s">
        <v>28</v>
      </c>
      <c r="C12416">
        <v>318255</v>
      </c>
      <c r="D12416" t="s">
        <v>29</v>
      </c>
      <c r="E12416">
        <v>9</v>
      </c>
      <c r="F12416" t="s">
        <v>30</v>
      </c>
      <c r="G12416" t="s">
        <v>18</v>
      </c>
      <c r="H12416" t="s">
        <v>58</v>
      </c>
      <c r="I12416" t="s">
        <v>20</v>
      </c>
      <c r="J12416" t="s">
        <v>36</v>
      </c>
      <c r="K12416">
        <v>0</v>
      </c>
      <c r="L12416">
        <v>0</v>
      </c>
      <c r="M12416">
        <v>40</v>
      </c>
      <c r="N12416" t="s">
        <v>22</v>
      </c>
      <c r="O12416" t="s">
        <v>23</v>
      </c>
    </row>
    <row r="12417" spans="1:15" x14ac:dyDescent="0.3">
      <c r="A12417">
        <v>22</v>
      </c>
      <c r="B12417" t="s">
        <v>28</v>
      </c>
      <c r="C12417">
        <v>347867</v>
      </c>
      <c r="D12417" t="s">
        <v>29</v>
      </c>
      <c r="E12417">
        <v>9</v>
      </c>
      <c r="F12417" t="s">
        <v>40</v>
      </c>
      <c r="G12417" t="s">
        <v>49</v>
      </c>
      <c r="H12417" t="s">
        <v>19</v>
      </c>
      <c r="I12417" t="s">
        <v>20</v>
      </c>
      <c r="J12417" t="s">
        <v>21</v>
      </c>
      <c r="K12417">
        <v>0</v>
      </c>
      <c r="L12417">
        <v>1719</v>
      </c>
      <c r="M12417">
        <v>40</v>
      </c>
      <c r="N12417" t="s">
        <v>22</v>
      </c>
      <c r="O12417" t="s">
        <v>23</v>
      </c>
    </row>
    <row r="12418" spans="1:15" x14ac:dyDescent="0.3">
      <c r="A12418">
        <v>57</v>
      </c>
      <c r="B12418" t="s">
        <v>28</v>
      </c>
      <c r="C12418">
        <v>279636</v>
      </c>
      <c r="D12418" t="s">
        <v>50</v>
      </c>
      <c r="E12418">
        <v>11</v>
      </c>
      <c r="F12418" t="s">
        <v>17</v>
      </c>
      <c r="G12418" t="s">
        <v>51</v>
      </c>
      <c r="H12418" t="s">
        <v>19</v>
      </c>
      <c r="I12418" t="s">
        <v>20</v>
      </c>
      <c r="J12418" t="s">
        <v>21</v>
      </c>
      <c r="K12418">
        <v>0</v>
      </c>
      <c r="L12418">
        <v>0</v>
      </c>
      <c r="M12418">
        <v>40</v>
      </c>
      <c r="N12418" t="s">
        <v>22</v>
      </c>
      <c r="O12418" t="s">
        <v>43</v>
      </c>
    </row>
    <row r="12419" spans="1:15" x14ac:dyDescent="0.3">
      <c r="A12419">
        <v>34</v>
      </c>
      <c r="B12419" t="s">
        <v>28</v>
      </c>
      <c r="C12419">
        <v>405386</v>
      </c>
      <c r="D12419" t="s">
        <v>44</v>
      </c>
      <c r="E12419">
        <v>10</v>
      </c>
      <c r="F12419" t="s">
        <v>17</v>
      </c>
      <c r="G12419" t="s">
        <v>51</v>
      </c>
      <c r="H12419" t="s">
        <v>19</v>
      </c>
      <c r="I12419" t="s">
        <v>33</v>
      </c>
      <c r="J12419" t="s">
        <v>21</v>
      </c>
      <c r="K12419">
        <v>0</v>
      </c>
      <c r="L12419">
        <v>0</v>
      </c>
      <c r="M12419">
        <v>28</v>
      </c>
      <c r="N12419" t="s">
        <v>22</v>
      </c>
      <c r="O12419" t="s">
        <v>23</v>
      </c>
    </row>
    <row r="12420" spans="1:15" x14ac:dyDescent="0.3">
      <c r="A12420">
        <v>31</v>
      </c>
      <c r="B12420" t="s">
        <v>28</v>
      </c>
      <c r="C12420">
        <v>297188</v>
      </c>
      <c r="D12420" t="s">
        <v>38</v>
      </c>
      <c r="E12420">
        <v>14</v>
      </c>
      <c r="F12420" t="s">
        <v>17</v>
      </c>
      <c r="G12420" t="s">
        <v>34</v>
      </c>
      <c r="H12420" t="s">
        <v>19</v>
      </c>
      <c r="I12420" t="s">
        <v>20</v>
      </c>
      <c r="J12420" t="s">
        <v>36</v>
      </c>
      <c r="K12420">
        <v>0</v>
      </c>
      <c r="L12420">
        <v>0</v>
      </c>
      <c r="M12420">
        <v>60</v>
      </c>
      <c r="N12420" t="s">
        <v>22</v>
      </c>
      <c r="O12420" t="s">
        <v>23</v>
      </c>
    </row>
    <row r="12421" spans="1:15" x14ac:dyDescent="0.3">
      <c r="A12421">
        <v>24</v>
      </c>
      <c r="B12421" t="s">
        <v>28</v>
      </c>
      <c r="C12421">
        <v>182342</v>
      </c>
      <c r="D12421" t="s">
        <v>16</v>
      </c>
      <c r="E12421">
        <v>13</v>
      </c>
      <c r="F12421" t="s">
        <v>17</v>
      </c>
      <c r="G12421" t="s">
        <v>49</v>
      </c>
      <c r="H12421" t="s">
        <v>47</v>
      </c>
      <c r="I12421" t="s">
        <v>20</v>
      </c>
      <c r="J12421" t="s">
        <v>21</v>
      </c>
      <c r="K12421">
        <v>0</v>
      </c>
      <c r="L12421">
        <v>0</v>
      </c>
      <c r="M12421">
        <v>40</v>
      </c>
      <c r="N12421" t="s">
        <v>22</v>
      </c>
      <c r="O12421" t="s">
        <v>23</v>
      </c>
    </row>
    <row r="12422" spans="1:15" x14ac:dyDescent="0.3">
      <c r="A12422">
        <v>41</v>
      </c>
      <c r="B12422" t="s">
        <v>24</v>
      </c>
      <c r="C12422">
        <v>229148</v>
      </c>
      <c r="D12422" t="s">
        <v>29</v>
      </c>
      <c r="E12422">
        <v>9</v>
      </c>
      <c r="F12422" t="s">
        <v>17</v>
      </c>
      <c r="G12422" t="s">
        <v>41</v>
      </c>
      <c r="H12422" t="s">
        <v>19</v>
      </c>
      <c r="I12422" t="s">
        <v>33</v>
      </c>
      <c r="J12422" t="s">
        <v>21</v>
      </c>
      <c r="K12422">
        <v>0</v>
      </c>
      <c r="L12422">
        <v>0</v>
      </c>
      <c r="M12422">
        <v>60</v>
      </c>
      <c r="N12422" t="s">
        <v>42</v>
      </c>
      <c r="O12422" t="s">
        <v>23</v>
      </c>
    </row>
    <row r="12423" spans="1:15" x14ac:dyDescent="0.3">
      <c r="A12423">
        <v>30</v>
      </c>
      <c r="B12423" t="s">
        <v>28</v>
      </c>
      <c r="C12423">
        <v>189620</v>
      </c>
      <c r="D12423" t="s">
        <v>44</v>
      </c>
      <c r="E12423">
        <v>10</v>
      </c>
      <c r="F12423" t="s">
        <v>30</v>
      </c>
      <c r="G12423" t="s">
        <v>34</v>
      </c>
      <c r="H12423" t="s">
        <v>19</v>
      </c>
      <c r="I12423" t="s">
        <v>20</v>
      </c>
      <c r="J12423" t="s">
        <v>36</v>
      </c>
      <c r="K12423">
        <v>6849</v>
      </c>
      <c r="L12423">
        <v>0</v>
      </c>
      <c r="M12423">
        <v>40</v>
      </c>
      <c r="N12423" t="s">
        <v>75</v>
      </c>
      <c r="O12423" t="s">
        <v>23</v>
      </c>
    </row>
    <row r="12424" spans="1:15" x14ac:dyDescent="0.3">
      <c r="A12424">
        <v>17</v>
      </c>
      <c r="B12424" t="s">
        <v>28</v>
      </c>
      <c r="C12424">
        <v>413557</v>
      </c>
      <c r="D12424" t="s">
        <v>32</v>
      </c>
      <c r="E12424">
        <v>7</v>
      </c>
      <c r="F12424" t="s">
        <v>17</v>
      </c>
      <c r="G12424" t="s">
        <v>18</v>
      </c>
      <c r="H12424" t="s">
        <v>47</v>
      </c>
      <c r="I12424" t="s">
        <v>20</v>
      </c>
      <c r="J12424" t="s">
        <v>36</v>
      </c>
      <c r="K12424">
        <v>0</v>
      </c>
      <c r="L12424">
        <v>0</v>
      </c>
      <c r="M12424">
        <v>32</v>
      </c>
      <c r="N12424" t="s">
        <v>22</v>
      </c>
      <c r="O12424" t="s">
        <v>23</v>
      </c>
    </row>
    <row r="12425" spans="1:15" x14ac:dyDescent="0.3">
      <c r="A12425">
        <v>26</v>
      </c>
      <c r="B12425" t="s">
        <v>71</v>
      </c>
      <c r="C12425">
        <v>246025</v>
      </c>
      <c r="D12425" t="s">
        <v>29</v>
      </c>
      <c r="E12425">
        <v>9</v>
      </c>
      <c r="F12425" t="s">
        <v>60</v>
      </c>
      <c r="G12425" t="s">
        <v>49</v>
      </c>
      <c r="H12425" t="s">
        <v>58</v>
      </c>
      <c r="I12425" t="s">
        <v>20</v>
      </c>
      <c r="J12425" t="s">
        <v>36</v>
      </c>
      <c r="K12425">
        <v>0</v>
      </c>
      <c r="L12425">
        <v>0</v>
      </c>
      <c r="M12425">
        <v>20</v>
      </c>
      <c r="N12425" t="s">
        <v>70</v>
      </c>
      <c r="O12425" t="s">
        <v>23</v>
      </c>
    </row>
    <row r="12426" spans="1:15" x14ac:dyDescent="0.3">
      <c r="A12426">
        <v>32</v>
      </c>
      <c r="B12426" t="s">
        <v>28</v>
      </c>
      <c r="C12426">
        <v>390997</v>
      </c>
      <c r="D12426" t="s">
        <v>81</v>
      </c>
      <c r="E12426">
        <v>2</v>
      </c>
      <c r="F12426" t="s">
        <v>17</v>
      </c>
      <c r="G12426" t="s">
        <v>56</v>
      </c>
      <c r="H12426" t="s">
        <v>19</v>
      </c>
      <c r="I12426" t="s">
        <v>68</v>
      </c>
      <c r="J12426" t="s">
        <v>21</v>
      </c>
      <c r="K12426">
        <v>0</v>
      </c>
      <c r="L12426">
        <v>0</v>
      </c>
      <c r="M12426">
        <v>50</v>
      </c>
      <c r="N12426" t="s">
        <v>55</v>
      </c>
      <c r="O12426" t="s">
        <v>23</v>
      </c>
    </row>
    <row r="12427" spans="1:15" x14ac:dyDescent="0.3">
      <c r="A12427">
        <v>55</v>
      </c>
      <c r="B12427" t="s">
        <v>28</v>
      </c>
      <c r="C12427">
        <v>102058</v>
      </c>
      <c r="D12427" t="s">
        <v>74</v>
      </c>
      <c r="E12427">
        <v>6</v>
      </c>
      <c r="F12427" t="s">
        <v>25</v>
      </c>
      <c r="G12427" t="s">
        <v>26</v>
      </c>
      <c r="H12427" t="s">
        <v>27</v>
      </c>
      <c r="I12427" t="s">
        <v>20</v>
      </c>
      <c r="J12427" t="s">
        <v>21</v>
      </c>
      <c r="K12427">
        <v>0</v>
      </c>
      <c r="L12427">
        <v>0</v>
      </c>
      <c r="M12427">
        <v>45</v>
      </c>
      <c r="N12427" t="s">
        <v>22</v>
      </c>
      <c r="O12427" t="s">
        <v>23</v>
      </c>
    </row>
    <row r="12428" spans="1:15" x14ac:dyDescent="0.3">
      <c r="A12428">
        <v>19</v>
      </c>
      <c r="B12428" t="s">
        <v>28</v>
      </c>
      <c r="C12428">
        <v>247298</v>
      </c>
      <c r="D12428" t="s">
        <v>93</v>
      </c>
      <c r="E12428">
        <v>8</v>
      </c>
      <c r="F12428" t="s">
        <v>40</v>
      </c>
      <c r="G12428" t="s">
        <v>41</v>
      </c>
      <c r="H12428" t="s">
        <v>47</v>
      </c>
      <c r="I12428" t="s">
        <v>68</v>
      </c>
      <c r="J12428" t="s">
        <v>36</v>
      </c>
      <c r="K12428">
        <v>0</v>
      </c>
      <c r="L12428">
        <v>0</v>
      </c>
      <c r="M12428">
        <v>20</v>
      </c>
      <c r="N12428" t="s">
        <v>22</v>
      </c>
      <c r="O12428" t="s">
        <v>23</v>
      </c>
    </row>
    <row r="12429" spans="1:15" x14ac:dyDescent="0.3">
      <c r="A12429">
        <v>28</v>
      </c>
      <c r="B12429" t="s">
        <v>28</v>
      </c>
      <c r="C12429">
        <v>140108</v>
      </c>
      <c r="D12429" t="s">
        <v>38</v>
      </c>
      <c r="E12429">
        <v>14</v>
      </c>
      <c r="F12429" t="s">
        <v>30</v>
      </c>
      <c r="G12429" t="s">
        <v>34</v>
      </c>
      <c r="H12429" t="s">
        <v>19</v>
      </c>
      <c r="I12429" t="s">
        <v>20</v>
      </c>
      <c r="J12429" t="s">
        <v>36</v>
      </c>
      <c r="K12429">
        <v>0</v>
      </c>
      <c r="L12429">
        <v>0</v>
      </c>
      <c r="M12429">
        <v>50</v>
      </c>
      <c r="N12429" t="s">
        <v>22</v>
      </c>
      <c r="O12429" t="s">
        <v>23</v>
      </c>
    </row>
    <row r="12430" spans="1:15" x14ac:dyDescent="0.3">
      <c r="A12430">
        <v>55</v>
      </c>
      <c r="C12430">
        <v>216941</v>
      </c>
      <c r="D12430" t="s">
        <v>29</v>
      </c>
      <c r="E12430">
        <v>9</v>
      </c>
      <c r="F12430" t="s">
        <v>25</v>
      </c>
      <c r="H12430" t="s">
        <v>35</v>
      </c>
      <c r="I12430" t="s">
        <v>20</v>
      </c>
      <c r="J12430" t="s">
        <v>36</v>
      </c>
      <c r="K12430">
        <v>2885</v>
      </c>
      <c r="L12430">
        <v>0</v>
      </c>
      <c r="M12430">
        <v>40</v>
      </c>
      <c r="N12430" t="s">
        <v>22</v>
      </c>
      <c r="O12430" t="s">
        <v>23</v>
      </c>
    </row>
    <row r="12431" spans="1:15" x14ac:dyDescent="0.3">
      <c r="A12431">
        <v>49</v>
      </c>
      <c r="B12431" t="s">
        <v>28</v>
      </c>
      <c r="C12431">
        <v>81654</v>
      </c>
      <c r="D12431" t="s">
        <v>69</v>
      </c>
      <c r="E12431">
        <v>15</v>
      </c>
      <c r="F12431" t="s">
        <v>25</v>
      </c>
      <c r="G12431" t="s">
        <v>34</v>
      </c>
      <c r="H12431" t="s">
        <v>27</v>
      </c>
      <c r="I12431" t="s">
        <v>20</v>
      </c>
      <c r="J12431" t="s">
        <v>21</v>
      </c>
      <c r="K12431">
        <v>0</v>
      </c>
      <c r="L12431">
        <v>0</v>
      </c>
      <c r="M12431">
        <v>60</v>
      </c>
      <c r="N12431" t="s">
        <v>22</v>
      </c>
      <c r="O12431" t="s">
        <v>43</v>
      </c>
    </row>
    <row r="12432" spans="1:15" x14ac:dyDescent="0.3">
      <c r="A12432">
        <v>23</v>
      </c>
      <c r="B12432" t="s">
        <v>28</v>
      </c>
      <c r="C12432">
        <v>177526</v>
      </c>
      <c r="D12432" t="s">
        <v>16</v>
      </c>
      <c r="E12432">
        <v>13</v>
      </c>
      <c r="F12432" t="s">
        <v>17</v>
      </c>
      <c r="G12432" t="s">
        <v>26</v>
      </c>
      <c r="H12432" t="s">
        <v>19</v>
      </c>
      <c r="I12432" t="s">
        <v>20</v>
      </c>
      <c r="J12432" t="s">
        <v>21</v>
      </c>
      <c r="K12432">
        <v>0</v>
      </c>
      <c r="L12432">
        <v>0</v>
      </c>
      <c r="M12432">
        <v>40</v>
      </c>
      <c r="N12432" t="s">
        <v>22</v>
      </c>
      <c r="O12432" t="s">
        <v>23</v>
      </c>
    </row>
    <row r="12433" spans="1:15" x14ac:dyDescent="0.3">
      <c r="A12433">
        <v>43</v>
      </c>
      <c r="B12433" t="s">
        <v>28</v>
      </c>
      <c r="C12433">
        <v>64631</v>
      </c>
      <c r="D12433" t="s">
        <v>29</v>
      </c>
      <c r="E12433">
        <v>9</v>
      </c>
      <c r="F12433" t="s">
        <v>25</v>
      </c>
      <c r="G12433" t="s">
        <v>51</v>
      </c>
      <c r="H12433" t="s">
        <v>27</v>
      </c>
      <c r="I12433" t="s">
        <v>20</v>
      </c>
      <c r="J12433" t="s">
        <v>21</v>
      </c>
      <c r="K12433">
        <v>0</v>
      </c>
      <c r="L12433">
        <v>0</v>
      </c>
      <c r="M12433">
        <v>40</v>
      </c>
      <c r="N12433" t="s">
        <v>22</v>
      </c>
      <c r="O12433" t="s">
        <v>23</v>
      </c>
    </row>
    <row r="12434" spans="1:15" x14ac:dyDescent="0.3">
      <c r="A12434">
        <v>40</v>
      </c>
      <c r="B12434" t="s">
        <v>28</v>
      </c>
      <c r="C12434">
        <v>110028</v>
      </c>
      <c r="D12434" t="s">
        <v>44</v>
      </c>
      <c r="E12434">
        <v>10</v>
      </c>
      <c r="F12434" t="s">
        <v>25</v>
      </c>
      <c r="G12434" t="s">
        <v>51</v>
      </c>
      <c r="H12434" t="s">
        <v>27</v>
      </c>
      <c r="I12434" t="s">
        <v>20</v>
      </c>
      <c r="J12434" t="s">
        <v>21</v>
      </c>
      <c r="K12434">
        <v>0</v>
      </c>
      <c r="L12434">
        <v>0</v>
      </c>
      <c r="M12434">
        <v>40</v>
      </c>
      <c r="N12434" t="s">
        <v>22</v>
      </c>
      <c r="O12434" t="s">
        <v>23</v>
      </c>
    </row>
    <row r="12435" spans="1:15" x14ac:dyDescent="0.3">
      <c r="A12435">
        <v>41</v>
      </c>
      <c r="B12435" t="s">
        <v>28</v>
      </c>
      <c r="C12435">
        <v>203761</v>
      </c>
      <c r="D12435" t="s">
        <v>16</v>
      </c>
      <c r="E12435">
        <v>13</v>
      </c>
      <c r="F12435" t="s">
        <v>25</v>
      </c>
      <c r="G12435" t="s">
        <v>34</v>
      </c>
      <c r="H12435" t="s">
        <v>27</v>
      </c>
      <c r="I12435" t="s">
        <v>20</v>
      </c>
      <c r="J12435" t="s">
        <v>21</v>
      </c>
      <c r="K12435">
        <v>0</v>
      </c>
      <c r="L12435">
        <v>0</v>
      </c>
      <c r="M12435">
        <v>40</v>
      </c>
      <c r="N12435" t="s">
        <v>22</v>
      </c>
      <c r="O12435" t="s">
        <v>43</v>
      </c>
    </row>
    <row r="12436" spans="1:15" x14ac:dyDescent="0.3">
      <c r="A12436">
        <v>23</v>
      </c>
      <c r="B12436" t="s">
        <v>28</v>
      </c>
      <c r="C12436">
        <v>163870</v>
      </c>
      <c r="D12436" t="s">
        <v>44</v>
      </c>
      <c r="E12436">
        <v>10</v>
      </c>
      <c r="F12436" t="s">
        <v>17</v>
      </c>
      <c r="G12436" t="s">
        <v>51</v>
      </c>
      <c r="H12436" t="s">
        <v>47</v>
      </c>
      <c r="I12436" t="s">
        <v>20</v>
      </c>
      <c r="J12436" t="s">
        <v>21</v>
      </c>
      <c r="K12436">
        <v>0</v>
      </c>
      <c r="L12436">
        <v>0</v>
      </c>
      <c r="M12436">
        <v>40</v>
      </c>
      <c r="N12436" t="s">
        <v>22</v>
      </c>
      <c r="O12436" t="s">
        <v>23</v>
      </c>
    </row>
    <row r="12437" spans="1:15" x14ac:dyDescent="0.3">
      <c r="A12437">
        <v>59</v>
      </c>
      <c r="B12437" t="s">
        <v>61</v>
      </c>
      <c r="C12437">
        <v>117299</v>
      </c>
      <c r="D12437" t="s">
        <v>29</v>
      </c>
      <c r="E12437">
        <v>9</v>
      </c>
      <c r="F12437" t="s">
        <v>25</v>
      </c>
      <c r="G12437" t="s">
        <v>51</v>
      </c>
      <c r="H12437" t="s">
        <v>27</v>
      </c>
      <c r="I12437" t="s">
        <v>20</v>
      </c>
      <c r="J12437" t="s">
        <v>21</v>
      </c>
      <c r="K12437">
        <v>0</v>
      </c>
      <c r="L12437">
        <v>1887</v>
      </c>
      <c r="M12437">
        <v>40</v>
      </c>
      <c r="N12437" t="s">
        <v>22</v>
      </c>
      <c r="O12437" t="s">
        <v>43</v>
      </c>
    </row>
    <row r="12438" spans="1:15" x14ac:dyDescent="0.3">
      <c r="A12438">
        <v>20</v>
      </c>
      <c r="B12438" t="s">
        <v>28</v>
      </c>
      <c r="C12438">
        <v>50648</v>
      </c>
      <c r="D12438" t="s">
        <v>29</v>
      </c>
      <c r="E12438">
        <v>9</v>
      </c>
      <c r="F12438" t="s">
        <v>17</v>
      </c>
      <c r="G12438" t="s">
        <v>31</v>
      </c>
      <c r="H12438" t="s">
        <v>47</v>
      </c>
      <c r="I12438" t="s">
        <v>20</v>
      </c>
      <c r="J12438" t="s">
        <v>21</v>
      </c>
      <c r="K12438">
        <v>0</v>
      </c>
      <c r="L12438">
        <v>0</v>
      </c>
      <c r="M12438">
        <v>35</v>
      </c>
      <c r="N12438" t="s">
        <v>22</v>
      </c>
      <c r="O12438" t="s">
        <v>23</v>
      </c>
    </row>
    <row r="12439" spans="1:15" x14ac:dyDescent="0.3">
      <c r="A12439">
        <v>21</v>
      </c>
      <c r="B12439" t="s">
        <v>28</v>
      </c>
      <c r="C12439">
        <v>166517</v>
      </c>
      <c r="D12439" t="s">
        <v>29</v>
      </c>
      <c r="E12439">
        <v>9</v>
      </c>
      <c r="F12439" t="s">
        <v>17</v>
      </c>
      <c r="G12439" t="s">
        <v>51</v>
      </c>
      <c r="H12439" t="s">
        <v>47</v>
      </c>
      <c r="I12439" t="s">
        <v>20</v>
      </c>
      <c r="J12439" t="s">
        <v>21</v>
      </c>
      <c r="K12439">
        <v>0</v>
      </c>
      <c r="L12439">
        <v>0</v>
      </c>
      <c r="M12439">
        <v>40</v>
      </c>
      <c r="N12439" t="s">
        <v>22</v>
      </c>
      <c r="O12439" t="s">
        <v>23</v>
      </c>
    </row>
    <row r="12440" spans="1:15" x14ac:dyDescent="0.3">
      <c r="A12440">
        <v>28</v>
      </c>
      <c r="C12440">
        <v>173800</v>
      </c>
      <c r="D12440" t="s">
        <v>16</v>
      </c>
      <c r="E12440">
        <v>13</v>
      </c>
      <c r="F12440" t="s">
        <v>40</v>
      </c>
      <c r="H12440" t="s">
        <v>19</v>
      </c>
      <c r="I12440" t="s">
        <v>45</v>
      </c>
      <c r="J12440" t="s">
        <v>36</v>
      </c>
      <c r="K12440">
        <v>0</v>
      </c>
      <c r="L12440">
        <v>0</v>
      </c>
      <c r="M12440">
        <v>10</v>
      </c>
      <c r="N12440" t="s">
        <v>90</v>
      </c>
      <c r="O12440" t="s">
        <v>23</v>
      </c>
    </row>
    <row r="12441" spans="1:15" x14ac:dyDescent="0.3">
      <c r="A12441">
        <v>44</v>
      </c>
      <c r="B12441" t="s">
        <v>71</v>
      </c>
      <c r="C12441">
        <v>181762</v>
      </c>
      <c r="D12441" t="s">
        <v>44</v>
      </c>
      <c r="E12441">
        <v>10</v>
      </c>
      <c r="F12441" t="s">
        <v>25</v>
      </c>
      <c r="G12441" t="s">
        <v>26</v>
      </c>
      <c r="H12441" t="s">
        <v>27</v>
      </c>
      <c r="I12441" t="s">
        <v>20</v>
      </c>
      <c r="J12441" t="s">
        <v>21</v>
      </c>
      <c r="K12441">
        <v>0</v>
      </c>
      <c r="L12441">
        <v>0</v>
      </c>
      <c r="M12441">
        <v>50</v>
      </c>
      <c r="N12441" t="s">
        <v>22</v>
      </c>
      <c r="O12441" t="s">
        <v>23</v>
      </c>
    </row>
    <row r="12442" spans="1:15" x14ac:dyDescent="0.3">
      <c r="A12442">
        <v>31</v>
      </c>
      <c r="B12442" t="s">
        <v>24</v>
      </c>
      <c r="C12442">
        <v>340880</v>
      </c>
      <c r="D12442" t="s">
        <v>16</v>
      </c>
      <c r="E12442">
        <v>13</v>
      </c>
      <c r="F12442" t="s">
        <v>25</v>
      </c>
      <c r="G12442" t="s">
        <v>49</v>
      </c>
      <c r="H12442" t="s">
        <v>27</v>
      </c>
      <c r="I12442" t="s">
        <v>20</v>
      </c>
      <c r="J12442" t="s">
        <v>21</v>
      </c>
      <c r="K12442">
        <v>0</v>
      </c>
      <c r="L12442">
        <v>0</v>
      </c>
      <c r="M12442">
        <v>48</v>
      </c>
      <c r="N12442" t="s">
        <v>22</v>
      </c>
      <c r="O12442" t="s">
        <v>23</v>
      </c>
    </row>
    <row r="12443" spans="1:15" x14ac:dyDescent="0.3">
      <c r="A12443">
        <v>50</v>
      </c>
      <c r="B12443" t="s">
        <v>24</v>
      </c>
      <c r="C12443">
        <v>114758</v>
      </c>
      <c r="D12443" t="s">
        <v>16</v>
      </c>
      <c r="E12443">
        <v>13</v>
      </c>
      <c r="F12443" t="s">
        <v>17</v>
      </c>
      <c r="G12443" t="s">
        <v>51</v>
      </c>
      <c r="H12443" t="s">
        <v>19</v>
      </c>
      <c r="I12443" t="s">
        <v>20</v>
      </c>
      <c r="J12443" t="s">
        <v>21</v>
      </c>
      <c r="K12443">
        <v>4416</v>
      </c>
      <c r="L12443">
        <v>0</v>
      </c>
      <c r="M12443">
        <v>45</v>
      </c>
      <c r="N12443" t="s">
        <v>22</v>
      </c>
      <c r="O12443" t="s">
        <v>23</v>
      </c>
    </row>
    <row r="12444" spans="1:15" x14ac:dyDescent="0.3">
      <c r="A12444">
        <v>54</v>
      </c>
      <c r="B12444" t="s">
        <v>28</v>
      </c>
      <c r="C12444">
        <v>138847</v>
      </c>
      <c r="D12444" t="s">
        <v>29</v>
      </c>
      <c r="E12444">
        <v>9</v>
      </c>
      <c r="F12444" t="s">
        <v>25</v>
      </c>
      <c r="G12444" t="s">
        <v>57</v>
      </c>
      <c r="H12444" t="s">
        <v>27</v>
      </c>
      <c r="I12444" t="s">
        <v>20</v>
      </c>
      <c r="J12444" t="s">
        <v>21</v>
      </c>
      <c r="K12444">
        <v>0</v>
      </c>
      <c r="L12444">
        <v>0</v>
      </c>
      <c r="M12444">
        <v>45</v>
      </c>
      <c r="N12444" t="s">
        <v>22</v>
      </c>
      <c r="O12444" t="s">
        <v>43</v>
      </c>
    </row>
    <row r="12445" spans="1:15" x14ac:dyDescent="0.3">
      <c r="A12445">
        <v>28</v>
      </c>
      <c r="B12445" t="s">
        <v>28</v>
      </c>
      <c r="C12445">
        <v>215014</v>
      </c>
      <c r="D12445" t="s">
        <v>29</v>
      </c>
      <c r="E12445">
        <v>9</v>
      </c>
      <c r="F12445" t="s">
        <v>25</v>
      </c>
      <c r="G12445" t="s">
        <v>53</v>
      </c>
      <c r="H12445" t="s">
        <v>27</v>
      </c>
      <c r="I12445" t="s">
        <v>20</v>
      </c>
      <c r="J12445" t="s">
        <v>21</v>
      </c>
      <c r="K12445">
        <v>0</v>
      </c>
      <c r="L12445">
        <v>0</v>
      </c>
      <c r="M12445">
        <v>50</v>
      </c>
      <c r="N12445" t="s">
        <v>22</v>
      </c>
      <c r="O12445" t="s">
        <v>23</v>
      </c>
    </row>
    <row r="12446" spans="1:15" x14ac:dyDescent="0.3">
      <c r="A12446">
        <v>34</v>
      </c>
      <c r="B12446" t="s">
        <v>28</v>
      </c>
      <c r="C12446">
        <v>183778</v>
      </c>
      <c r="D12446" t="s">
        <v>29</v>
      </c>
      <c r="E12446">
        <v>9</v>
      </c>
      <c r="F12446" t="s">
        <v>30</v>
      </c>
      <c r="G12446" t="s">
        <v>53</v>
      </c>
      <c r="H12446" t="s">
        <v>19</v>
      </c>
      <c r="I12446" t="s">
        <v>20</v>
      </c>
      <c r="J12446" t="s">
        <v>21</v>
      </c>
      <c r="K12446">
        <v>0</v>
      </c>
      <c r="L12446">
        <v>0</v>
      </c>
      <c r="M12446">
        <v>40</v>
      </c>
      <c r="N12446" t="s">
        <v>22</v>
      </c>
      <c r="O12446" t="s">
        <v>23</v>
      </c>
    </row>
    <row r="12447" spans="1:15" x14ac:dyDescent="0.3">
      <c r="A12447">
        <v>46</v>
      </c>
      <c r="B12447" t="s">
        <v>28</v>
      </c>
      <c r="C12447">
        <v>273629</v>
      </c>
      <c r="D12447" t="s">
        <v>38</v>
      </c>
      <c r="E12447">
        <v>14</v>
      </c>
      <c r="F12447" t="s">
        <v>25</v>
      </c>
      <c r="G12447" t="s">
        <v>26</v>
      </c>
      <c r="H12447" t="s">
        <v>27</v>
      </c>
      <c r="I12447" t="s">
        <v>20</v>
      </c>
      <c r="J12447" t="s">
        <v>21</v>
      </c>
      <c r="K12447">
        <v>0</v>
      </c>
      <c r="L12447">
        <v>0</v>
      </c>
      <c r="M12447">
        <v>40</v>
      </c>
      <c r="N12447" t="s">
        <v>22</v>
      </c>
      <c r="O12447" t="s">
        <v>43</v>
      </c>
    </row>
    <row r="12448" spans="1:15" x14ac:dyDescent="0.3">
      <c r="A12448">
        <v>28</v>
      </c>
      <c r="B12448" t="s">
        <v>71</v>
      </c>
      <c r="C12448">
        <v>113870</v>
      </c>
      <c r="D12448" t="s">
        <v>16</v>
      </c>
      <c r="E12448">
        <v>13</v>
      </c>
      <c r="F12448" t="s">
        <v>25</v>
      </c>
      <c r="G12448" t="s">
        <v>26</v>
      </c>
      <c r="H12448" t="s">
        <v>27</v>
      </c>
      <c r="I12448" t="s">
        <v>20</v>
      </c>
      <c r="J12448" t="s">
        <v>21</v>
      </c>
      <c r="K12448">
        <v>0</v>
      </c>
      <c r="L12448">
        <v>0</v>
      </c>
      <c r="M12448">
        <v>60</v>
      </c>
      <c r="N12448" t="s">
        <v>22</v>
      </c>
      <c r="O12448" t="s">
        <v>43</v>
      </c>
    </row>
    <row r="12449" spans="1:15" x14ac:dyDescent="0.3">
      <c r="A12449">
        <v>23</v>
      </c>
      <c r="B12449" t="s">
        <v>28</v>
      </c>
      <c r="C12449">
        <v>213955</v>
      </c>
      <c r="D12449" t="s">
        <v>29</v>
      </c>
      <c r="E12449">
        <v>9</v>
      </c>
      <c r="F12449" t="s">
        <v>17</v>
      </c>
      <c r="G12449" t="s">
        <v>18</v>
      </c>
      <c r="H12449" t="s">
        <v>47</v>
      </c>
      <c r="I12449" t="s">
        <v>33</v>
      </c>
      <c r="J12449" t="s">
        <v>21</v>
      </c>
      <c r="K12449">
        <v>0</v>
      </c>
      <c r="L12449">
        <v>2001</v>
      </c>
      <c r="M12449">
        <v>40</v>
      </c>
      <c r="N12449" t="s">
        <v>22</v>
      </c>
      <c r="O12449" t="s">
        <v>23</v>
      </c>
    </row>
    <row r="12450" spans="1:15" x14ac:dyDescent="0.3">
      <c r="A12450">
        <v>29</v>
      </c>
      <c r="B12450" t="s">
        <v>28</v>
      </c>
      <c r="C12450">
        <v>114982</v>
      </c>
      <c r="D12450" t="s">
        <v>16</v>
      </c>
      <c r="E12450">
        <v>13</v>
      </c>
      <c r="F12450" t="s">
        <v>25</v>
      </c>
      <c r="G12450" t="s">
        <v>62</v>
      </c>
      <c r="H12450" t="s">
        <v>27</v>
      </c>
      <c r="I12450" t="s">
        <v>20</v>
      </c>
      <c r="J12450" t="s">
        <v>21</v>
      </c>
      <c r="K12450">
        <v>0</v>
      </c>
      <c r="L12450">
        <v>0</v>
      </c>
      <c r="M12450">
        <v>40</v>
      </c>
      <c r="N12450" t="s">
        <v>22</v>
      </c>
      <c r="O12450" t="s">
        <v>43</v>
      </c>
    </row>
    <row r="12451" spans="1:15" x14ac:dyDescent="0.3">
      <c r="A12451">
        <v>35</v>
      </c>
      <c r="B12451" t="s">
        <v>28</v>
      </c>
      <c r="C12451">
        <v>205338</v>
      </c>
      <c r="D12451" t="s">
        <v>29</v>
      </c>
      <c r="E12451">
        <v>9</v>
      </c>
      <c r="F12451" t="s">
        <v>25</v>
      </c>
      <c r="G12451" t="s">
        <v>51</v>
      </c>
      <c r="H12451" t="s">
        <v>27</v>
      </c>
      <c r="I12451" t="s">
        <v>20</v>
      </c>
      <c r="J12451" t="s">
        <v>21</v>
      </c>
      <c r="K12451">
        <v>0</v>
      </c>
      <c r="L12451">
        <v>0</v>
      </c>
      <c r="M12451">
        <v>40</v>
      </c>
      <c r="N12451" t="s">
        <v>22</v>
      </c>
      <c r="O12451" t="s">
        <v>23</v>
      </c>
    </row>
    <row r="12452" spans="1:15" x14ac:dyDescent="0.3">
      <c r="A12452">
        <v>41</v>
      </c>
      <c r="B12452" t="s">
        <v>24</v>
      </c>
      <c r="C12452">
        <v>57924</v>
      </c>
      <c r="D12452" t="s">
        <v>44</v>
      </c>
      <c r="E12452">
        <v>10</v>
      </c>
      <c r="F12452" t="s">
        <v>25</v>
      </c>
      <c r="G12452" t="s">
        <v>56</v>
      </c>
      <c r="H12452" t="s">
        <v>27</v>
      </c>
      <c r="I12452" t="s">
        <v>20</v>
      </c>
      <c r="J12452" t="s">
        <v>21</v>
      </c>
      <c r="K12452">
        <v>7688</v>
      </c>
      <c r="L12452">
        <v>0</v>
      </c>
      <c r="M12452">
        <v>50</v>
      </c>
      <c r="N12452" t="s">
        <v>22</v>
      </c>
      <c r="O12452" t="s">
        <v>43</v>
      </c>
    </row>
    <row r="12453" spans="1:15" x14ac:dyDescent="0.3">
      <c r="A12453">
        <v>90</v>
      </c>
      <c r="C12453">
        <v>225063</v>
      </c>
      <c r="D12453" t="s">
        <v>44</v>
      </c>
      <c r="E12453">
        <v>10</v>
      </c>
      <c r="F12453" t="s">
        <v>17</v>
      </c>
      <c r="H12453" t="s">
        <v>47</v>
      </c>
      <c r="I12453" t="s">
        <v>45</v>
      </c>
      <c r="J12453" t="s">
        <v>21</v>
      </c>
      <c r="K12453">
        <v>0</v>
      </c>
      <c r="L12453">
        <v>0</v>
      </c>
      <c r="M12453">
        <v>10</v>
      </c>
      <c r="N12453" t="s">
        <v>64</v>
      </c>
      <c r="O12453" t="s">
        <v>23</v>
      </c>
    </row>
    <row r="12454" spans="1:15" x14ac:dyDescent="0.3">
      <c r="A12454">
        <v>35</v>
      </c>
      <c r="B12454" t="s">
        <v>24</v>
      </c>
      <c r="C12454">
        <v>202027</v>
      </c>
      <c r="D12454" t="s">
        <v>38</v>
      </c>
      <c r="E12454">
        <v>14</v>
      </c>
      <c r="F12454" t="s">
        <v>25</v>
      </c>
      <c r="G12454" t="s">
        <v>26</v>
      </c>
      <c r="H12454" t="s">
        <v>27</v>
      </c>
      <c r="I12454" t="s">
        <v>20</v>
      </c>
      <c r="J12454" t="s">
        <v>21</v>
      </c>
      <c r="K12454">
        <v>7688</v>
      </c>
      <c r="L12454">
        <v>0</v>
      </c>
      <c r="M12454">
        <v>55</v>
      </c>
      <c r="N12454" t="s">
        <v>22</v>
      </c>
      <c r="O12454" t="s">
        <v>43</v>
      </c>
    </row>
    <row r="12455" spans="1:15" x14ac:dyDescent="0.3">
      <c r="A12455">
        <v>20</v>
      </c>
      <c r="B12455" t="s">
        <v>28</v>
      </c>
      <c r="C12455">
        <v>281356</v>
      </c>
      <c r="D12455" t="s">
        <v>29</v>
      </c>
      <c r="E12455">
        <v>9</v>
      </c>
      <c r="F12455" t="s">
        <v>25</v>
      </c>
      <c r="G12455" t="s">
        <v>31</v>
      </c>
      <c r="H12455" t="s">
        <v>27</v>
      </c>
      <c r="I12455" t="s">
        <v>68</v>
      </c>
      <c r="J12455" t="s">
        <v>21</v>
      </c>
      <c r="K12455">
        <v>0</v>
      </c>
      <c r="L12455">
        <v>0</v>
      </c>
      <c r="M12455">
        <v>40</v>
      </c>
      <c r="N12455" t="s">
        <v>22</v>
      </c>
      <c r="O12455" t="s">
        <v>23</v>
      </c>
    </row>
    <row r="12456" spans="1:15" x14ac:dyDescent="0.3">
      <c r="A12456">
        <v>42</v>
      </c>
      <c r="B12456" t="s">
        <v>28</v>
      </c>
      <c r="C12456">
        <v>30824</v>
      </c>
      <c r="D12456" t="s">
        <v>38</v>
      </c>
      <c r="E12456">
        <v>14</v>
      </c>
      <c r="F12456" t="s">
        <v>30</v>
      </c>
      <c r="G12456" t="s">
        <v>34</v>
      </c>
      <c r="H12456" t="s">
        <v>19</v>
      </c>
      <c r="I12456" t="s">
        <v>20</v>
      </c>
      <c r="J12456" t="s">
        <v>36</v>
      </c>
      <c r="K12456">
        <v>2354</v>
      </c>
      <c r="L12456">
        <v>0</v>
      </c>
      <c r="M12456">
        <v>16</v>
      </c>
      <c r="N12456" t="s">
        <v>22</v>
      </c>
      <c r="O12456" t="s">
        <v>23</v>
      </c>
    </row>
    <row r="12457" spans="1:15" x14ac:dyDescent="0.3">
      <c r="A12457">
        <v>56</v>
      </c>
      <c r="B12457" t="s">
        <v>28</v>
      </c>
      <c r="C12457">
        <v>98809</v>
      </c>
      <c r="D12457" t="s">
        <v>52</v>
      </c>
      <c r="E12457">
        <v>4</v>
      </c>
      <c r="F12457" t="s">
        <v>25</v>
      </c>
      <c r="G12457" t="s">
        <v>57</v>
      </c>
      <c r="H12457" t="s">
        <v>35</v>
      </c>
      <c r="I12457" t="s">
        <v>20</v>
      </c>
      <c r="J12457" t="s">
        <v>36</v>
      </c>
      <c r="K12457">
        <v>5013</v>
      </c>
      <c r="L12457">
        <v>0</v>
      </c>
      <c r="M12457">
        <v>45</v>
      </c>
      <c r="N12457" t="s">
        <v>22</v>
      </c>
      <c r="O12457" t="s">
        <v>23</v>
      </c>
    </row>
    <row r="12458" spans="1:15" x14ac:dyDescent="0.3">
      <c r="A12458">
        <v>31</v>
      </c>
      <c r="B12458" t="s">
        <v>28</v>
      </c>
      <c r="C12458">
        <v>38223</v>
      </c>
      <c r="D12458" t="s">
        <v>16</v>
      </c>
      <c r="E12458">
        <v>13</v>
      </c>
      <c r="F12458" t="s">
        <v>17</v>
      </c>
      <c r="G12458" t="s">
        <v>49</v>
      </c>
      <c r="H12458" t="s">
        <v>47</v>
      </c>
      <c r="I12458" t="s">
        <v>20</v>
      </c>
      <c r="J12458" t="s">
        <v>21</v>
      </c>
      <c r="K12458">
        <v>0</v>
      </c>
      <c r="L12458">
        <v>0</v>
      </c>
      <c r="M12458">
        <v>45</v>
      </c>
      <c r="N12458" t="s">
        <v>22</v>
      </c>
      <c r="O12458" t="s">
        <v>23</v>
      </c>
    </row>
    <row r="12459" spans="1:15" x14ac:dyDescent="0.3">
      <c r="A12459">
        <v>23</v>
      </c>
      <c r="B12459" t="s">
        <v>28</v>
      </c>
      <c r="C12459">
        <v>172232</v>
      </c>
      <c r="D12459" t="s">
        <v>29</v>
      </c>
      <c r="E12459">
        <v>9</v>
      </c>
      <c r="F12459" t="s">
        <v>17</v>
      </c>
      <c r="G12459" t="s">
        <v>62</v>
      </c>
      <c r="H12459" t="s">
        <v>47</v>
      </c>
      <c r="I12459" t="s">
        <v>20</v>
      </c>
      <c r="J12459" t="s">
        <v>21</v>
      </c>
      <c r="K12459">
        <v>0</v>
      </c>
      <c r="L12459">
        <v>0</v>
      </c>
      <c r="M12459">
        <v>50</v>
      </c>
      <c r="N12459" t="s">
        <v>22</v>
      </c>
      <c r="O12459" t="s">
        <v>23</v>
      </c>
    </row>
    <row r="12460" spans="1:15" x14ac:dyDescent="0.3">
      <c r="A12460">
        <v>60</v>
      </c>
      <c r="B12460" t="s">
        <v>28</v>
      </c>
      <c r="C12460">
        <v>140544</v>
      </c>
      <c r="D12460" t="s">
        <v>29</v>
      </c>
      <c r="E12460">
        <v>9</v>
      </c>
      <c r="F12460" t="s">
        <v>17</v>
      </c>
      <c r="G12460" t="s">
        <v>31</v>
      </c>
      <c r="H12460" t="s">
        <v>19</v>
      </c>
      <c r="I12460" t="s">
        <v>20</v>
      </c>
      <c r="J12460" t="s">
        <v>21</v>
      </c>
      <c r="K12460">
        <v>0</v>
      </c>
      <c r="L12460">
        <v>0</v>
      </c>
      <c r="M12460">
        <v>40</v>
      </c>
      <c r="N12460" t="s">
        <v>22</v>
      </c>
      <c r="O12460" t="s">
        <v>23</v>
      </c>
    </row>
    <row r="12461" spans="1:15" x14ac:dyDescent="0.3">
      <c r="A12461">
        <v>28</v>
      </c>
      <c r="B12461" t="s">
        <v>28</v>
      </c>
      <c r="C12461">
        <v>221366</v>
      </c>
      <c r="D12461" t="s">
        <v>44</v>
      </c>
      <c r="E12461">
        <v>10</v>
      </c>
      <c r="F12461" t="s">
        <v>17</v>
      </c>
      <c r="G12461" t="s">
        <v>51</v>
      </c>
      <c r="H12461" t="s">
        <v>47</v>
      </c>
      <c r="I12461" t="s">
        <v>20</v>
      </c>
      <c r="J12461" t="s">
        <v>21</v>
      </c>
      <c r="K12461">
        <v>0</v>
      </c>
      <c r="L12461">
        <v>0</v>
      </c>
      <c r="M12461">
        <v>40</v>
      </c>
      <c r="N12461" t="s">
        <v>22</v>
      </c>
      <c r="O12461" t="s">
        <v>23</v>
      </c>
    </row>
    <row r="12462" spans="1:15" x14ac:dyDescent="0.3">
      <c r="A12462">
        <v>32</v>
      </c>
      <c r="B12462" t="s">
        <v>28</v>
      </c>
      <c r="C12462">
        <v>180799</v>
      </c>
      <c r="D12462" t="s">
        <v>44</v>
      </c>
      <c r="E12462">
        <v>10</v>
      </c>
      <c r="F12462" t="s">
        <v>25</v>
      </c>
      <c r="G12462" t="s">
        <v>53</v>
      </c>
      <c r="H12462" t="s">
        <v>27</v>
      </c>
      <c r="I12462" t="s">
        <v>20</v>
      </c>
      <c r="J12462" t="s">
        <v>21</v>
      </c>
      <c r="K12462">
        <v>0</v>
      </c>
      <c r="L12462">
        <v>0</v>
      </c>
      <c r="M12462">
        <v>60</v>
      </c>
      <c r="N12462" t="s">
        <v>22</v>
      </c>
      <c r="O12462" t="s">
        <v>43</v>
      </c>
    </row>
    <row r="12463" spans="1:15" x14ac:dyDescent="0.3">
      <c r="A12463">
        <v>36</v>
      </c>
      <c r="B12463" t="s">
        <v>28</v>
      </c>
      <c r="C12463">
        <v>111499</v>
      </c>
      <c r="D12463" t="s">
        <v>38</v>
      </c>
      <c r="E12463">
        <v>14</v>
      </c>
      <c r="F12463" t="s">
        <v>17</v>
      </c>
      <c r="G12463" t="s">
        <v>26</v>
      </c>
      <c r="H12463" t="s">
        <v>19</v>
      </c>
      <c r="I12463" t="s">
        <v>20</v>
      </c>
      <c r="J12463" t="s">
        <v>36</v>
      </c>
      <c r="K12463">
        <v>14084</v>
      </c>
      <c r="L12463">
        <v>0</v>
      </c>
      <c r="M12463">
        <v>40</v>
      </c>
      <c r="N12463" t="s">
        <v>22</v>
      </c>
      <c r="O12463" t="s">
        <v>43</v>
      </c>
    </row>
    <row r="12464" spans="1:15" x14ac:dyDescent="0.3">
      <c r="A12464">
        <v>44</v>
      </c>
      <c r="B12464" t="s">
        <v>24</v>
      </c>
      <c r="C12464">
        <v>155930</v>
      </c>
      <c r="D12464" t="s">
        <v>16</v>
      </c>
      <c r="E12464">
        <v>13</v>
      </c>
      <c r="F12464" t="s">
        <v>25</v>
      </c>
      <c r="G12464" t="s">
        <v>26</v>
      </c>
      <c r="H12464" t="s">
        <v>27</v>
      </c>
      <c r="I12464" t="s">
        <v>20</v>
      </c>
      <c r="J12464" t="s">
        <v>21</v>
      </c>
      <c r="K12464">
        <v>0</v>
      </c>
      <c r="L12464">
        <v>0</v>
      </c>
      <c r="M12464">
        <v>60</v>
      </c>
      <c r="N12464" t="s">
        <v>22</v>
      </c>
      <c r="O12464" t="s">
        <v>23</v>
      </c>
    </row>
    <row r="12465" spans="1:15" x14ac:dyDescent="0.3">
      <c r="A12465">
        <v>34</v>
      </c>
      <c r="B12465" t="s">
        <v>28</v>
      </c>
      <c r="C12465">
        <v>201122</v>
      </c>
      <c r="D12465" t="s">
        <v>44</v>
      </c>
      <c r="E12465">
        <v>10</v>
      </c>
      <c r="F12465" t="s">
        <v>25</v>
      </c>
      <c r="G12465" t="s">
        <v>51</v>
      </c>
      <c r="H12465" t="s">
        <v>27</v>
      </c>
      <c r="I12465" t="s">
        <v>20</v>
      </c>
      <c r="J12465" t="s">
        <v>21</v>
      </c>
      <c r="K12465">
        <v>0</v>
      </c>
      <c r="L12465">
        <v>0</v>
      </c>
      <c r="M12465">
        <v>48</v>
      </c>
      <c r="N12465" t="s">
        <v>22</v>
      </c>
      <c r="O12465" t="s">
        <v>43</v>
      </c>
    </row>
    <row r="12466" spans="1:15" x14ac:dyDescent="0.3">
      <c r="A12466">
        <v>27</v>
      </c>
      <c r="B12466" t="s">
        <v>28</v>
      </c>
      <c r="C12466">
        <v>101709</v>
      </c>
      <c r="D12466" t="s">
        <v>29</v>
      </c>
      <c r="E12466">
        <v>9</v>
      </c>
      <c r="F12466" t="s">
        <v>17</v>
      </c>
      <c r="G12466" t="s">
        <v>49</v>
      </c>
      <c r="H12466" t="s">
        <v>47</v>
      </c>
      <c r="I12466" t="s">
        <v>45</v>
      </c>
      <c r="J12466" t="s">
        <v>21</v>
      </c>
      <c r="K12466">
        <v>0</v>
      </c>
      <c r="L12466">
        <v>0</v>
      </c>
      <c r="M12466">
        <v>40</v>
      </c>
      <c r="N12466" t="s">
        <v>22</v>
      </c>
      <c r="O12466" t="s">
        <v>23</v>
      </c>
    </row>
    <row r="12467" spans="1:15" x14ac:dyDescent="0.3">
      <c r="A12467">
        <v>49</v>
      </c>
      <c r="B12467" t="s">
        <v>28</v>
      </c>
      <c r="C12467">
        <v>140121</v>
      </c>
      <c r="D12467" t="s">
        <v>29</v>
      </c>
      <c r="E12467">
        <v>9</v>
      </c>
      <c r="F12467" t="s">
        <v>30</v>
      </c>
      <c r="G12467" t="s">
        <v>26</v>
      </c>
      <c r="H12467" t="s">
        <v>58</v>
      </c>
      <c r="I12467" t="s">
        <v>20</v>
      </c>
      <c r="J12467" t="s">
        <v>21</v>
      </c>
      <c r="K12467">
        <v>0</v>
      </c>
      <c r="L12467">
        <v>0</v>
      </c>
      <c r="M12467">
        <v>50</v>
      </c>
      <c r="N12467" t="s">
        <v>22</v>
      </c>
      <c r="O12467" t="s">
        <v>23</v>
      </c>
    </row>
    <row r="12468" spans="1:15" x14ac:dyDescent="0.3">
      <c r="A12468">
        <v>48</v>
      </c>
      <c r="B12468" t="s">
        <v>28</v>
      </c>
      <c r="C12468">
        <v>172709</v>
      </c>
      <c r="D12468" t="s">
        <v>29</v>
      </c>
      <c r="E12468">
        <v>9</v>
      </c>
      <c r="F12468" t="s">
        <v>30</v>
      </c>
      <c r="G12468" t="s">
        <v>41</v>
      </c>
      <c r="H12468" t="s">
        <v>58</v>
      </c>
      <c r="I12468" t="s">
        <v>33</v>
      </c>
      <c r="J12468" t="s">
        <v>36</v>
      </c>
      <c r="K12468">
        <v>0</v>
      </c>
      <c r="L12468">
        <v>0</v>
      </c>
      <c r="M12468">
        <v>40</v>
      </c>
      <c r="N12468" t="s">
        <v>22</v>
      </c>
      <c r="O12468" t="s">
        <v>23</v>
      </c>
    </row>
    <row r="12469" spans="1:15" x14ac:dyDescent="0.3">
      <c r="A12469">
        <v>47</v>
      </c>
      <c r="B12469" t="s">
        <v>28</v>
      </c>
      <c r="C12469">
        <v>120131</v>
      </c>
      <c r="D12469" t="s">
        <v>29</v>
      </c>
      <c r="E12469">
        <v>9</v>
      </c>
      <c r="F12469" t="s">
        <v>25</v>
      </c>
      <c r="G12469" t="s">
        <v>51</v>
      </c>
      <c r="H12469" t="s">
        <v>27</v>
      </c>
      <c r="I12469" t="s">
        <v>20</v>
      </c>
      <c r="J12469" t="s">
        <v>21</v>
      </c>
      <c r="K12469">
        <v>0</v>
      </c>
      <c r="L12469">
        <v>0</v>
      </c>
      <c r="M12469">
        <v>50</v>
      </c>
      <c r="N12469" t="s">
        <v>22</v>
      </c>
      <c r="O12469" t="s">
        <v>43</v>
      </c>
    </row>
    <row r="12470" spans="1:15" x14ac:dyDescent="0.3">
      <c r="A12470">
        <v>34</v>
      </c>
      <c r="B12470" t="s">
        <v>28</v>
      </c>
      <c r="C12470">
        <v>117444</v>
      </c>
      <c r="D12470" t="s">
        <v>16</v>
      </c>
      <c r="E12470">
        <v>13</v>
      </c>
      <c r="F12470" t="s">
        <v>25</v>
      </c>
      <c r="G12470" t="s">
        <v>26</v>
      </c>
      <c r="H12470" t="s">
        <v>27</v>
      </c>
      <c r="I12470" t="s">
        <v>20</v>
      </c>
      <c r="J12470" t="s">
        <v>21</v>
      </c>
      <c r="K12470">
        <v>0</v>
      </c>
      <c r="L12470">
        <v>0</v>
      </c>
      <c r="M12470">
        <v>65</v>
      </c>
      <c r="N12470" t="s">
        <v>22</v>
      </c>
      <c r="O12470" t="s">
        <v>43</v>
      </c>
    </row>
    <row r="12471" spans="1:15" x14ac:dyDescent="0.3">
      <c r="A12471">
        <v>27</v>
      </c>
      <c r="B12471" t="s">
        <v>28</v>
      </c>
      <c r="C12471">
        <v>256764</v>
      </c>
      <c r="D12471" t="s">
        <v>48</v>
      </c>
      <c r="E12471">
        <v>12</v>
      </c>
      <c r="F12471" t="s">
        <v>17</v>
      </c>
      <c r="G12471" t="s">
        <v>49</v>
      </c>
      <c r="H12471" t="s">
        <v>19</v>
      </c>
      <c r="I12471" t="s">
        <v>20</v>
      </c>
      <c r="J12471" t="s">
        <v>21</v>
      </c>
      <c r="K12471">
        <v>0</v>
      </c>
      <c r="L12471">
        <v>0</v>
      </c>
      <c r="M12471">
        <v>40</v>
      </c>
      <c r="N12471" t="s">
        <v>22</v>
      </c>
      <c r="O12471" t="s">
        <v>23</v>
      </c>
    </row>
    <row r="12472" spans="1:15" x14ac:dyDescent="0.3">
      <c r="A12472">
        <v>31</v>
      </c>
      <c r="B12472" t="s">
        <v>63</v>
      </c>
      <c r="C12472">
        <v>176185</v>
      </c>
      <c r="D12472" t="s">
        <v>16</v>
      </c>
      <c r="E12472">
        <v>13</v>
      </c>
      <c r="F12472" t="s">
        <v>25</v>
      </c>
      <c r="G12472" t="s">
        <v>57</v>
      </c>
      <c r="H12472" t="s">
        <v>27</v>
      </c>
      <c r="I12472" t="s">
        <v>20</v>
      </c>
      <c r="J12472" t="s">
        <v>21</v>
      </c>
      <c r="K12472">
        <v>4064</v>
      </c>
      <c r="L12472">
        <v>0</v>
      </c>
      <c r="M12472">
        <v>40</v>
      </c>
      <c r="O12472" t="s">
        <v>23</v>
      </c>
    </row>
    <row r="12473" spans="1:15" x14ac:dyDescent="0.3">
      <c r="A12473">
        <v>24</v>
      </c>
      <c r="B12473" t="s">
        <v>28</v>
      </c>
      <c r="C12473">
        <v>223811</v>
      </c>
      <c r="D12473" t="s">
        <v>44</v>
      </c>
      <c r="E12473">
        <v>10</v>
      </c>
      <c r="F12473" t="s">
        <v>25</v>
      </c>
      <c r="G12473" t="s">
        <v>51</v>
      </c>
      <c r="H12473" t="s">
        <v>27</v>
      </c>
      <c r="I12473" t="s">
        <v>20</v>
      </c>
      <c r="J12473" t="s">
        <v>21</v>
      </c>
      <c r="K12473">
        <v>0</v>
      </c>
      <c r="L12473">
        <v>0</v>
      </c>
      <c r="M12473">
        <v>40</v>
      </c>
      <c r="N12473" t="s">
        <v>22</v>
      </c>
      <c r="O12473" t="s">
        <v>23</v>
      </c>
    </row>
    <row r="12474" spans="1:15" x14ac:dyDescent="0.3">
      <c r="A12474">
        <v>24</v>
      </c>
      <c r="B12474" t="s">
        <v>28</v>
      </c>
      <c r="C12474">
        <v>201603</v>
      </c>
      <c r="D12474" t="s">
        <v>29</v>
      </c>
      <c r="E12474">
        <v>9</v>
      </c>
      <c r="F12474" t="s">
        <v>30</v>
      </c>
      <c r="G12474" t="s">
        <v>31</v>
      </c>
      <c r="H12474" t="s">
        <v>19</v>
      </c>
      <c r="I12474" t="s">
        <v>20</v>
      </c>
      <c r="J12474" t="s">
        <v>21</v>
      </c>
      <c r="K12474">
        <v>0</v>
      </c>
      <c r="L12474">
        <v>0</v>
      </c>
      <c r="M12474">
        <v>30</v>
      </c>
      <c r="N12474" t="s">
        <v>22</v>
      </c>
      <c r="O12474" t="s">
        <v>23</v>
      </c>
    </row>
    <row r="12475" spans="1:15" x14ac:dyDescent="0.3">
      <c r="A12475">
        <v>25</v>
      </c>
      <c r="B12475" t="s">
        <v>28</v>
      </c>
      <c r="C12475">
        <v>138765</v>
      </c>
      <c r="D12475" t="s">
        <v>44</v>
      </c>
      <c r="E12475">
        <v>10</v>
      </c>
      <c r="F12475" t="s">
        <v>25</v>
      </c>
      <c r="G12475" t="s">
        <v>57</v>
      </c>
      <c r="H12475" t="s">
        <v>27</v>
      </c>
      <c r="I12475" t="s">
        <v>20</v>
      </c>
      <c r="J12475" t="s">
        <v>21</v>
      </c>
      <c r="K12475">
        <v>0</v>
      </c>
      <c r="L12475">
        <v>0</v>
      </c>
      <c r="M12475">
        <v>40</v>
      </c>
      <c r="N12475" t="s">
        <v>22</v>
      </c>
      <c r="O12475" t="s">
        <v>23</v>
      </c>
    </row>
    <row r="12476" spans="1:15" x14ac:dyDescent="0.3">
      <c r="A12476">
        <v>36</v>
      </c>
      <c r="B12476" t="s">
        <v>28</v>
      </c>
      <c r="C12476">
        <v>133974</v>
      </c>
      <c r="D12476" t="s">
        <v>50</v>
      </c>
      <c r="E12476">
        <v>11</v>
      </c>
      <c r="F12476" t="s">
        <v>30</v>
      </c>
      <c r="G12476" t="s">
        <v>49</v>
      </c>
      <c r="H12476" t="s">
        <v>58</v>
      </c>
      <c r="I12476" t="s">
        <v>20</v>
      </c>
      <c r="J12476" t="s">
        <v>36</v>
      </c>
      <c r="K12476">
        <v>0</v>
      </c>
      <c r="L12476">
        <v>0</v>
      </c>
      <c r="M12476">
        <v>40</v>
      </c>
      <c r="N12476" t="s">
        <v>22</v>
      </c>
      <c r="O12476" t="s">
        <v>23</v>
      </c>
    </row>
    <row r="12477" spans="1:15" x14ac:dyDescent="0.3">
      <c r="A12477">
        <v>38</v>
      </c>
      <c r="B12477" t="s">
        <v>61</v>
      </c>
      <c r="C12477">
        <v>137953</v>
      </c>
      <c r="D12477" t="s">
        <v>29</v>
      </c>
      <c r="E12477">
        <v>9</v>
      </c>
      <c r="F12477" t="s">
        <v>25</v>
      </c>
      <c r="G12477" t="s">
        <v>18</v>
      </c>
      <c r="H12477" t="s">
        <v>27</v>
      </c>
      <c r="I12477" t="s">
        <v>20</v>
      </c>
      <c r="J12477" t="s">
        <v>21</v>
      </c>
      <c r="K12477">
        <v>0</v>
      </c>
      <c r="L12477">
        <v>0</v>
      </c>
      <c r="M12477">
        <v>45</v>
      </c>
      <c r="N12477" t="s">
        <v>22</v>
      </c>
      <c r="O12477" t="s">
        <v>23</v>
      </c>
    </row>
    <row r="12478" spans="1:15" x14ac:dyDescent="0.3">
      <c r="A12478">
        <v>57</v>
      </c>
      <c r="B12478" t="s">
        <v>28</v>
      </c>
      <c r="C12478">
        <v>103403</v>
      </c>
      <c r="D12478" t="s">
        <v>72</v>
      </c>
      <c r="E12478">
        <v>3</v>
      </c>
      <c r="F12478" t="s">
        <v>25</v>
      </c>
      <c r="G12478" t="s">
        <v>53</v>
      </c>
      <c r="H12478" t="s">
        <v>27</v>
      </c>
      <c r="I12478" t="s">
        <v>20</v>
      </c>
      <c r="J12478" t="s">
        <v>21</v>
      </c>
      <c r="K12478">
        <v>0</v>
      </c>
      <c r="L12478">
        <v>0</v>
      </c>
      <c r="M12478">
        <v>40</v>
      </c>
      <c r="N12478" t="s">
        <v>22</v>
      </c>
      <c r="O12478" t="s">
        <v>23</v>
      </c>
    </row>
    <row r="12479" spans="1:15" x14ac:dyDescent="0.3">
      <c r="A12479">
        <v>24</v>
      </c>
      <c r="B12479" t="s">
        <v>28</v>
      </c>
      <c r="C12479">
        <v>461678</v>
      </c>
      <c r="D12479" t="s">
        <v>44</v>
      </c>
      <c r="E12479">
        <v>10</v>
      </c>
      <c r="F12479" t="s">
        <v>25</v>
      </c>
      <c r="G12479" t="s">
        <v>56</v>
      </c>
      <c r="H12479" t="s">
        <v>27</v>
      </c>
      <c r="I12479" t="s">
        <v>20</v>
      </c>
      <c r="J12479" t="s">
        <v>21</v>
      </c>
      <c r="K12479">
        <v>0</v>
      </c>
      <c r="L12479">
        <v>0</v>
      </c>
      <c r="M12479">
        <v>50</v>
      </c>
      <c r="N12479" t="s">
        <v>22</v>
      </c>
      <c r="O12479" t="s">
        <v>43</v>
      </c>
    </row>
    <row r="12480" spans="1:15" x14ac:dyDescent="0.3">
      <c r="A12480">
        <v>41</v>
      </c>
      <c r="B12480" t="s">
        <v>15</v>
      </c>
      <c r="C12480">
        <v>70884</v>
      </c>
      <c r="D12480" t="s">
        <v>29</v>
      </c>
      <c r="E12480">
        <v>9</v>
      </c>
      <c r="F12480" t="s">
        <v>25</v>
      </c>
      <c r="G12480" t="s">
        <v>62</v>
      </c>
      <c r="H12480" t="s">
        <v>27</v>
      </c>
      <c r="I12480" t="s">
        <v>20</v>
      </c>
      <c r="J12480" t="s">
        <v>21</v>
      </c>
      <c r="K12480">
        <v>0</v>
      </c>
      <c r="L12480">
        <v>0</v>
      </c>
      <c r="M12480">
        <v>40</v>
      </c>
      <c r="N12480" t="s">
        <v>22</v>
      </c>
      <c r="O12480" t="s">
        <v>23</v>
      </c>
    </row>
    <row r="12481" spans="1:15" x14ac:dyDescent="0.3">
      <c r="A12481">
        <v>56</v>
      </c>
      <c r="B12481" t="s">
        <v>15</v>
      </c>
      <c r="C12481">
        <v>466498</v>
      </c>
      <c r="D12481" t="s">
        <v>50</v>
      </c>
      <c r="E12481">
        <v>11</v>
      </c>
      <c r="F12481" t="s">
        <v>25</v>
      </c>
      <c r="G12481" t="s">
        <v>51</v>
      </c>
      <c r="H12481" t="s">
        <v>27</v>
      </c>
      <c r="I12481" t="s">
        <v>33</v>
      </c>
      <c r="J12481" t="s">
        <v>21</v>
      </c>
      <c r="K12481">
        <v>0</v>
      </c>
      <c r="L12481">
        <v>0</v>
      </c>
      <c r="M12481">
        <v>60</v>
      </c>
      <c r="N12481" t="s">
        <v>22</v>
      </c>
      <c r="O12481" t="s">
        <v>43</v>
      </c>
    </row>
    <row r="12482" spans="1:15" x14ac:dyDescent="0.3">
      <c r="A12482">
        <v>19</v>
      </c>
      <c r="B12482" t="s">
        <v>28</v>
      </c>
      <c r="C12482">
        <v>148644</v>
      </c>
      <c r="D12482" t="s">
        <v>29</v>
      </c>
      <c r="E12482">
        <v>9</v>
      </c>
      <c r="F12482" t="s">
        <v>17</v>
      </c>
      <c r="G12482" t="s">
        <v>18</v>
      </c>
      <c r="H12482" t="s">
        <v>47</v>
      </c>
      <c r="I12482" t="s">
        <v>20</v>
      </c>
      <c r="J12482" t="s">
        <v>36</v>
      </c>
      <c r="K12482">
        <v>0</v>
      </c>
      <c r="L12482">
        <v>0</v>
      </c>
      <c r="M12482">
        <v>40</v>
      </c>
      <c r="N12482" t="s">
        <v>22</v>
      </c>
      <c r="O12482" t="s">
        <v>23</v>
      </c>
    </row>
    <row r="12483" spans="1:15" x14ac:dyDescent="0.3">
      <c r="A12483">
        <v>44</v>
      </c>
      <c r="B12483" t="s">
        <v>28</v>
      </c>
      <c r="C12483">
        <v>190739</v>
      </c>
      <c r="D12483" t="s">
        <v>29</v>
      </c>
      <c r="E12483">
        <v>9</v>
      </c>
      <c r="F12483" t="s">
        <v>17</v>
      </c>
      <c r="G12483" t="s">
        <v>41</v>
      </c>
      <c r="H12483" t="s">
        <v>73</v>
      </c>
      <c r="I12483" t="s">
        <v>33</v>
      </c>
      <c r="J12483" t="s">
        <v>21</v>
      </c>
      <c r="K12483">
        <v>0</v>
      </c>
      <c r="L12483">
        <v>0</v>
      </c>
      <c r="M12483">
        <v>32</v>
      </c>
      <c r="N12483" t="s">
        <v>22</v>
      </c>
      <c r="O12483" t="s">
        <v>23</v>
      </c>
    </row>
    <row r="12484" spans="1:15" x14ac:dyDescent="0.3">
      <c r="A12484">
        <v>34</v>
      </c>
      <c r="B12484" t="s">
        <v>28</v>
      </c>
      <c r="C12484">
        <v>299507</v>
      </c>
      <c r="D12484" t="s">
        <v>50</v>
      </c>
      <c r="E12484">
        <v>11</v>
      </c>
      <c r="F12484" t="s">
        <v>17</v>
      </c>
      <c r="G12484" t="s">
        <v>51</v>
      </c>
      <c r="H12484" t="s">
        <v>19</v>
      </c>
      <c r="I12484" t="s">
        <v>20</v>
      </c>
      <c r="J12484" t="s">
        <v>36</v>
      </c>
      <c r="K12484">
        <v>0</v>
      </c>
      <c r="L12484">
        <v>0</v>
      </c>
      <c r="M12484">
        <v>40</v>
      </c>
      <c r="N12484" t="s">
        <v>22</v>
      </c>
      <c r="O12484" t="s">
        <v>23</v>
      </c>
    </row>
    <row r="12485" spans="1:15" x14ac:dyDescent="0.3">
      <c r="A12485">
        <v>25</v>
      </c>
      <c r="B12485" t="s">
        <v>28</v>
      </c>
      <c r="C12485">
        <v>211424</v>
      </c>
      <c r="D12485" t="s">
        <v>16</v>
      </c>
      <c r="E12485">
        <v>13</v>
      </c>
      <c r="F12485" t="s">
        <v>17</v>
      </c>
      <c r="G12485" t="s">
        <v>26</v>
      </c>
      <c r="H12485" t="s">
        <v>47</v>
      </c>
      <c r="I12485" t="s">
        <v>20</v>
      </c>
      <c r="J12485" t="s">
        <v>21</v>
      </c>
      <c r="K12485">
        <v>0</v>
      </c>
      <c r="L12485">
        <v>0</v>
      </c>
      <c r="M12485">
        <v>40</v>
      </c>
      <c r="N12485" t="s">
        <v>22</v>
      </c>
      <c r="O12485" t="s">
        <v>23</v>
      </c>
    </row>
    <row r="12486" spans="1:15" x14ac:dyDescent="0.3">
      <c r="A12486">
        <v>27</v>
      </c>
      <c r="B12486" t="s">
        <v>15</v>
      </c>
      <c r="C12486">
        <v>106721</v>
      </c>
      <c r="D12486" t="s">
        <v>29</v>
      </c>
      <c r="E12486">
        <v>9</v>
      </c>
      <c r="F12486" t="s">
        <v>25</v>
      </c>
      <c r="G12486" t="s">
        <v>62</v>
      </c>
      <c r="H12486" t="s">
        <v>27</v>
      </c>
      <c r="I12486" t="s">
        <v>20</v>
      </c>
      <c r="J12486" t="s">
        <v>21</v>
      </c>
      <c r="K12486">
        <v>0</v>
      </c>
      <c r="L12486">
        <v>0</v>
      </c>
      <c r="M12486">
        <v>40</v>
      </c>
      <c r="N12486" t="s">
        <v>22</v>
      </c>
      <c r="O12486" t="s">
        <v>23</v>
      </c>
    </row>
    <row r="12487" spans="1:15" x14ac:dyDescent="0.3">
      <c r="A12487">
        <v>22</v>
      </c>
      <c r="B12487" t="s">
        <v>28</v>
      </c>
      <c r="C12487">
        <v>192017</v>
      </c>
      <c r="D12487" t="s">
        <v>29</v>
      </c>
      <c r="E12487">
        <v>9</v>
      </c>
      <c r="F12487" t="s">
        <v>17</v>
      </c>
      <c r="G12487" t="s">
        <v>34</v>
      </c>
      <c r="H12487" t="s">
        <v>19</v>
      </c>
      <c r="I12487" t="s">
        <v>20</v>
      </c>
      <c r="J12487" t="s">
        <v>21</v>
      </c>
      <c r="K12487">
        <v>0</v>
      </c>
      <c r="L12487">
        <v>0</v>
      </c>
      <c r="M12487">
        <v>40</v>
      </c>
      <c r="N12487" t="s">
        <v>22</v>
      </c>
      <c r="O12487" t="s">
        <v>23</v>
      </c>
    </row>
    <row r="12488" spans="1:15" x14ac:dyDescent="0.3">
      <c r="A12488">
        <v>59</v>
      </c>
      <c r="B12488" t="s">
        <v>28</v>
      </c>
      <c r="C12488">
        <v>530099</v>
      </c>
      <c r="D12488" t="s">
        <v>44</v>
      </c>
      <c r="E12488">
        <v>10</v>
      </c>
      <c r="F12488" t="s">
        <v>25</v>
      </c>
      <c r="G12488" t="s">
        <v>51</v>
      </c>
      <c r="H12488" t="s">
        <v>27</v>
      </c>
      <c r="I12488" t="s">
        <v>20</v>
      </c>
      <c r="J12488" t="s">
        <v>21</v>
      </c>
      <c r="K12488">
        <v>0</v>
      </c>
      <c r="L12488">
        <v>1887</v>
      </c>
      <c r="M12488">
        <v>55</v>
      </c>
      <c r="N12488" t="s">
        <v>22</v>
      </c>
      <c r="O12488" t="s">
        <v>43</v>
      </c>
    </row>
    <row r="12489" spans="1:15" x14ac:dyDescent="0.3">
      <c r="A12489">
        <v>34</v>
      </c>
      <c r="B12489" t="s">
        <v>28</v>
      </c>
      <c r="C12489">
        <v>119153</v>
      </c>
      <c r="D12489" t="s">
        <v>32</v>
      </c>
      <c r="E12489">
        <v>7</v>
      </c>
      <c r="F12489" t="s">
        <v>25</v>
      </c>
      <c r="G12489" t="s">
        <v>53</v>
      </c>
      <c r="H12489" t="s">
        <v>27</v>
      </c>
      <c r="I12489" t="s">
        <v>20</v>
      </c>
      <c r="J12489" t="s">
        <v>21</v>
      </c>
      <c r="K12489">
        <v>0</v>
      </c>
      <c r="L12489">
        <v>0</v>
      </c>
      <c r="M12489">
        <v>50</v>
      </c>
      <c r="N12489" t="s">
        <v>22</v>
      </c>
      <c r="O12489" t="s">
        <v>23</v>
      </c>
    </row>
    <row r="12490" spans="1:15" x14ac:dyDescent="0.3">
      <c r="A12490">
        <v>30</v>
      </c>
      <c r="B12490" t="s">
        <v>28</v>
      </c>
      <c r="C12490">
        <v>202450</v>
      </c>
      <c r="D12490" t="s">
        <v>29</v>
      </c>
      <c r="E12490">
        <v>9</v>
      </c>
      <c r="F12490" t="s">
        <v>25</v>
      </c>
      <c r="G12490" t="s">
        <v>53</v>
      </c>
      <c r="H12490" t="s">
        <v>27</v>
      </c>
      <c r="I12490" t="s">
        <v>20</v>
      </c>
      <c r="J12490" t="s">
        <v>21</v>
      </c>
      <c r="K12490">
        <v>0</v>
      </c>
      <c r="L12490">
        <v>0</v>
      </c>
      <c r="M12490">
        <v>65</v>
      </c>
      <c r="N12490" t="s">
        <v>22</v>
      </c>
      <c r="O12490" t="s">
        <v>43</v>
      </c>
    </row>
    <row r="12491" spans="1:15" x14ac:dyDescent="0.3">
      <c r="A12491">
        <v>21</v>
      </c>
      <c r="B12491" t="s">
        <v>28</v>
      </c>
      <c r="C12491">
        <v>50341</v>
      </c>
      <c r="D12491" t="s">
        <v>44</v>
      </c>
      <c r="E12491">
        <v>10</v>
      </c>
      <c r="F12491" t="s">
        <v>17</v>
      </c>
      <c r="G12491" t="s">
        <v>18</v>
      </c>
      <c r="H12491" t="s">
        <v>19</v>
      </c>
      <c r="I12491" t="s">
        <v>20</v>
      </c>
      <c r="J12491" t="s">
        <v>36</v>
      </c>
      <c r="K12491">
        <v>0</v>
      </c>
      <c r="L12491">
        <v>0</v>
      </c>
      <c r="M12491">
        <v>38</v>
      </c>
      <c r="N12491" t="s">
        <v>22</v>
      </c>
      <c r="O12491" t="s">
        <v>23</v>
      </c>
    </row>
    <row r="12492" spans="1:15" x14ac:dyDescent="0.3">
      <c r="A12492">
        <v>24</v>
      </c>
      <c r="B12492" t="s">
        <v>28</v>
      </c>
      <c r="C12492">
        <v>140001</v>
      </c>
      <c r="D12492" t="s">
        <v>44</v>
      </c>
      <c r="E12492">
        <v>10</v>
      </c>
      <c r="F12492" t="s">
        <v>17</v>
      </c>
      <c r="G12492" t="s">
        <v>31</v>
      </c>
      <c r="H12492" t="s">
        <v>73</v>
      </c>
      <c r="I12492" t="s">
        <v>20</v>
      </c>
      <c r="J12492" t="s">
        <v>21</v>
      </c>
      <c r="K12492">
        <v>0</v>
      </c>
      <c r="L12492">
        <v>0</v>
      </c>
      <c r="M12492">
        <v>40</v>
      </c>
      <c r="N12492" t="s">
        <v>82</v>
      </c>
      <c r="O12492" t="s">
        <v>23</v>
      </c>
    </row>
    <row r="12493" spans="1:15" x14ac:dyDescent="0.3">
      <c r="A12493">
        <v>19</v>
      </c>
      <c r="C12493">
        <v>220517</v>
      </c>
      <c r="D12493" t="s">
        <v>44</v>
      </c>
      <c r="E12493">
        <v>10</v>
      </c>
      <c r="F12493" t="s">
        <v>17</v>
      </c>
      <c r="H12493" t="s">
        <v>47</v>
      </c>
      <c r="I12493" t="s">
        <v>20</v>
      </c>
      <c r="J12493" t="s">
        <v>36</v>
      </c>
      <c r="K12493">
        <v>0</v>
      </c>
      <c r="L12493">
        <v>0</v>
      </c>
      <c r="M12493">
        <v>15</v>
      </c>
      <c r="N12493" t="s">
        <v>22</v>
      </c>
      <c r="O12493" t="s">
        <v>23</v>
      </c>
    </row>
    <row r="12494" spans="1:15" x14ac:dyDescent="0.3">
      <c r="A12494">
        <v>82</v>
      </c>
      <c r="C12494">
        <v>52921</v>
      </c>
      <c r="D12494" t="s">
        <v>44</v>
      </c>
      <c r="E12494">
        <v>10</v>
      </c>
      <c r="F12494" t="s">
        <v>79</v>
      </c>
      <c r="H12494" t="s">
        <v>19</v>
      </c>
      <c r="I12494" t="s">
        <v>54</v>
      </c>
      <c r="J12494" t="s">
        <v>21</v>
      </c>
      <c r="K12494">
        <v>0</v>
      </c>
      <c r="L12494">
        <v>0</v>
      </c>
      <c r="M12494">
        <v>3</v>
      </c>
      <c r="N12494" t="s">
        <v>22</v>
      </c>
      <c r="O12494" t="s">
        <v>23</v>
      </c>
    </row>
    <row r="12495" spans="1:15" x14ac:dyDescent="0.3">
      <c r="A12495">
        <v>35</v>
      </c>
      <c r="B12495" t="s">
        <v>28</v>
      </c>
      <c r="C12495">
        <v>31964</v>
      </c>
      <c r="D12495" t="s">
        <v>16</v>
      </c>
      <c r="E12495">
        <v>13</v>
      </c>
      <c r="F12495" t="s">
        <v>25</v>
      </c>
      <c r="G12495" t="s">
        <v>49</v>
      </c>
      <c r="H12495" t="s">
        <v>27</v>
      </c>
      <c r="I12495" t="s">
        <v>20</v>
      </c>
      <c r="J12495" t="s">
        <v>21</v>
      </c>
      <c r="K12495">
        <v>0</v>
      </c>
      <c r="L12495">
        <v>0</v>
      </c>
      <c r="M12495">
        <v>50</v>
      </c>
      <c r="N12495" t="s">
        <v>22</v>
      </c>
      <c r="O12495" t="s">
        <v>43</v>
      </c>
    </row>
    <row r="12496" spans="1:15" x14ac:dyDescent="0.3">
      <c r="A12496">
        <v>32</v>
      </c>
      <c r="B12496" t="s">
        <v>28</v>
      </c>
      <c r="C12496">
        <v>148207</v>
      </c>
      <c r="D12496" t="s">
        <v>50</v>
      </c>
      <c r="E12496">
        <v>11</v>
      </c>
      <c r="F12496" t="s">
        <v>25</v>
      </c>
      <c r="G12496" t="s">
        <v>51</v>
      </c>
      <c r="H12496" t="s">
        <v>27</v>
      </c>
      <c r="I12496" t="s">
        <v>20</v>
      </c>
      <c r="J12496" t="s">
        <v>21</v>
      </c>
      <c r="K12496">
        <v>0</v>
      </c>
      <c r="L12496">
        <v>0</v>
      </c>
      <c r="M12496">
        <v>40</v>
      </c>
      <c r="N12496" t="s">
        <v>22</v>
      </c>
      <c r="O12496" t="s">
        <v>23</v>
      </c>
    </row>
    <row r="12497" spans="1:15" x14ac:dyDescent="0.3">
      <c r="A12497">
        <v>45</v>
      </c>
      <c r="B12497" t="s">
        <v>28</v>
      </c>
      <c r="C12497">
        <v>151627</v>
      </c>
      <c r="D12497" t="s">
        <v>44</v>
      </c>
      <c r="E12497">
        <v>10</v>
      </c>
      <c r="F12497" t="s">
        <v>30</v>
      </c>
      <c r="G12497" t="s">
        <v>18</v>
      </c>
      <c r="H12497" t="s">
        <v>58</v>
      </c>
      <c r="I12497" t="s">
        <v>20</v>
      </c>
      <c r="J12497" t="s">
        <v>36</v>
      </c>
      <c r="K12497">
        <v>0</v>
      </c>
      <c r="L12497">
        <v>0</v>
      </c>
      <c r="M12497">
        <v>45</v>
      </c>
      <c r="N12497" t="s">
        <v>22</v>
      </c>
      <c r="O12497" t="s">
        <v>23</v>
      </c>
    </row>
    <row r="12498" spans="1:15" x14ac:dyDescent="0.3">
      <c r="A12498">
        <v>30</v>
      </c>
      <c r="B12498" t="s">
        <v>28</v>
      </c>
      <c r="C12498">
        <v>402539</v>
      </c>
      <c r="D12498" t="s">
        <v>29</v>
      </c>
      <c r="E12498">
        <v>9</v>
      </c>
      <c r="F12498" t="s">
        <v>17</v>
      </c>
      <c r="G12498" t="s">
        <v>18</v>
      </c>
      <c r="H12498" t="s">
        <v>58</v>
      </c>
      <c r="I12498" t="s">
        <v>20</v>
      </c>
      <c r="J12498" t="s">
        <v>36</v>
      </c>
      <c r="K12498">
        <v>0</v>
      </c>
      <c r="L12498">
        <v>0</v>
      </c>
      <c r="M12498">
        <v>40</v>
      </c>
      <c r="N12498" t="s">
        <v>22</v>
      </c>
      <c r="O12498" t="s">
        <v>23</v>
      </c>
    </row>
    <row r="12499" spans="1:15" x14ac:dyDescent="0.3">
      <c r="A12499">
        <v>28</v>
      </c>
      <c r="B12499" t="s">
        <v>24</v>
      </c>
      <c r="C12499">
        <v>188278</v>
      </c>
      <c r="D12499" t="s">
        <v>16</v>
      </c>
      <c r="E12499">
        <v>13</v>
      </c>
      <c r="F12499" t="s">
        <v>25</v>
      </c>
      <c r="G12499" t="s">
        <v>51</v>
      </c>
      <c r="H12499" t="s">
        <v>27</v>
      </c>
      <c r="I12499" t="s">
        <v>20</v>
      </c>
      <c r="J12499" t="s">
        <v>21</v>
      </c>
      <c r="K12499">
        <v>0</v>
      </c>
      <c r="L12499">
        <v>0</v>
      </c>
      <c r="M12499">
        <v>55</v>
      </c>
      <c r="N12499" t="s">
        <v>22</v>
      </c>
      <c r="O12499" t="s">
        <v>23</v>
      </c>
    </row>
    <row r="12500" spans="1:15" x14ac:dyDescent="0.3">
      <c r="A12500">
        <v>28</v>
      </c>
      <c r="B12500" t="s">
        <v>24</v>
      </c>
      <c r="C12500">
        <v>96219</v>
      </c>
      <c r="D12500" t="s">
        <v>16</v>
      </c>
      <c r="E12500">
        <v>13</v>
      </c>
      <c r="F12500" t="s">
        <v>25</v>
      </c>
      <c r="G12500" t="s">
        <v>49</v>
      </c>
      <c r="H12500" t="s">
        <v>35</v>
      </c>
      <c r="I12500" t="s">
        <v>20</v>
      </c>
      <c r="J12500" t="s">
        <v>36</v>
      </c>
      <c r="K12500">
        <v>0</v>
      </c>
      <c r="L12500">
        <v>0</v>
      </c>
      <c r="M12500">
        <v>5</v>
      </c>
      <c r="N12500" t="s">
        <v>22</v>
      </c>
      <c r="O12500" t="s">
        <v>23</v>
      </c>
    </row>
    <row r="12501" spans="1:15" x14ac:dyDescent="0.3">
      <c r="A12501">
        <v>29</v>
      </c>
      <c r="B12501" t="s">
        <v>28</v>
      </c>
      <c r="C12501">
        <v>340534</v>
      </c>
      <c r="D12501" t="s">
        <v>29</v>
      </c>
      <c r="E12501">
        <v>9</v>
      </c>
      <c r="F12501" t="s">
        <v>17</v>
      </c>
      <c r="G12501" t="s">
        <v>18</v>
      </c>
      <c r="H12501" t="s">
        <v>19</v>
      </c>
      <c r="I12501" t="s">
        <v>20</v>
      </c>
      <c r="J12501" t="s">
        <v>36</v>
      </c>
      <c r="K12501">
        <v>0</v>
      </c>
      <c r="L12501">
        <v>0</v>
      </c>
      <c r="M12501">
        <v>44</v>
      </c>
      <c r="N12501" t="s">
        <v>22</v>
      </c>
      <c r="O12501" t="s">
        <v>23</v>
      </c>
    </row>
    <row r="12502" spans="1:15" x14ac:dyDescent="0.3">
      <c r="A12502">
        <v>60</v>
      </c>
      <c r="B12502" t="s">
        <v>28</v>
      </c>
      <c r="C12502">
        <v>160339</v>
      </c>
      <c r="D12502" t="s">
        <v>44</v>
      </c>
      <c r="E12502">
        <v>10</v>
      </c>
      <c r="F12502" t="s">
        <v>25</v>
      </c>
      <c r="G12502" t="s">
        <v>51</v>
      </c>
      <c r="H12502" t="s">
        <v>27</v>
      </c>
      <c r="I12502" t="s">
        <v>20</v>
      </c>
      <c r="J12502" t="s">
        <v>21</v>
      </c>
      <c r="K12502">
        <v>0</v>
      </c>
      <c r="L12502">
        <v>0</v>
      </c>
      <c r="M12502">
        <v>40</v>
      </c>
      <c r="N12502" t="s">
        <v>85</v>
      </c>
      <c r="O12502" t="s">
        <v>23</v>
      </c>
    </row>
    <row r="12503" spans="1:15" x14ac:dyDescent="0.3">
      <c r="A12503">
        <v>28</v>
      </c>
      <c r="B12503" t="s">
        <v>28</v>
      </c>
      <c r="C12503">
        <v>120135</v>
      </c>
      <c r="D12503" t="s">
        <v>50</v>
      </c>
      <c r="E12503">
        <v>11</v>
      </c>
      <c r="F12503" t="s">
        <v>17</v>
      </c>
      <c r="G12503" t="s">
        <v>49</v>
      </c>
      <c r="H12503" t="s">
        <v>19</v>
      </c>
      <c r="I12503" t="s">
        <v>20</v>
      </c>
      <c r="J12503" t="s">
        <v>36</v>
      </c>
      <c r="K12503">
        <v>0</v>
      </c>
      <c r="L12503">
        <v>0</v>
      </c>
      <c r="M12503">
        <v>40</v>
      </c>
      <c r="N12503" t="s">
        <v>22</v>
      </c>
      <c r="O12503" t="s">
        <v>23</v>
      </c>
    </row>
    <row r="12504" spans="1:15" x14ac:dyDescent="0.3">
      <c r="A12504">
        <v>38</v>
      </c>
      <c r="B12504" t="s">
        <v>61</v>
      </c>
      <c r="C12504">
        <v>303817</v>
      </c>
      <c r="D12504" t="s">
        <v>44</v>
      </c>
      <c r="E12504">
        <v>10</v>
      </c>
      <c r="F12504" t="s">
        <v>30</v>
      </c>
      <c r="G12504" t="s">
        <v>26</v>
      </c>
      <c r="H12504" t="s">
        <v>19</v>
      </c>
      <c r="I12504" t="s">
        <v>33</v>
      </c>
      <c r="J12504" t="s">
        <v>36</v>
      </c>
      <c r="K12504">
        <v>0</v>
      </c>
      <c r="L12504">
        <v>0</v>
      </c>
      <c r="M12504">
        <v>40</v>
      </c>
      <c r="N12504" t="s">
        <v>22</v>
      </c>
      <c r="O12504" t="s">
        <v>23</v>
      </c>
    </row>
    <row r="12505" spans="1:15" x14ac:dyDescent="0.3">
      <c r="A12505">
        <v>31</v>
      </c>
      <c r="B12505" t="s">
        <v>28</v>
      </c>
      <c r="C12505">
        <v>181091</v>
      </c>
      <c r="D12505" t="s">
        <v>29</v>
      </c>
      <c r="E12505">
        <v>9</v>
      </c>
      <c r="F12505" t="s">
        <v>25</v>
      </c>
      <c r="G12505" t="s">
        <v>51</v>
      </c>
      <c r="H12505" t="s">
        <v>27</v>
      </c>
      <c r="I12505" t="s">
        <v>20</v>
      </c>
      <c r="J12505" t="s">
        <v>21</v>
      </c>
      <c r="K12505">
        <v>0</v>
      </c>
      <c r="L12505">
        <v>0</v>
      </c>
      <c r="M12505">
        <v>50</v>
      </c>
      <c r="N12505" t="s">
        <v>22</v>
      </c>
      <c r="O12505" t="s">
        <v>43</v>
      </c>
    </row>
    <row r="12506" spans="1:15" x14ac:dyDescent="0.3">
      <c r="A12506">
        <v>28</v>
      </c>
      <c r="B12506" t="s">
        <v>28</v>
      </c>
      <c r="C12506">
        <v>200515</v>
      </c>
      <c r="D12506" t="s">
        <v>44</v>
      </c>
      <c r="E12506">
        <v>10</v>
      </c>
      <c r="F12506" t="s">
        <v>25</v>
      </c>
      <c r="G12506" t="s">
        <v>41</v>
      </c>
      <c r="H12506" t="s">
        <v>27</v>
      </c>
      <c r="I12506" t="s">
        <v>20</v>
      </c>
      <c r="J12506" t="s">
        <v>21</v>
      </c>
      <c r="K12506">
        <v>0</v>
      </c>
      <c r="L12506">
        <v>0</v>
      </c>
      <c r="M12506">
        <v>35</v>
      </c>
      <c r="N12506" t="s">
        <v>22</v>
      </c>
      <c r="O12506" t="s">
        <v>43</v>
      </c>
    </row>
    <row r="12507" spans="1:15" x14ac:dyDescent="0.3">
      <c r="A12507">
        <v>42</v>
      </c>
      <c r="B12507" t="s">
        <v>28</v>
      </c>
      <c r="C12507">
        <v>160893</v>
      </c>
      <c r="D12507" t="s">
        <v>44</v>
      </c>
      <c r="E12507">
        <v>10</v>
      </c>
      <c r="F12507" t="s">
        <v>25</v>
      </c>
      <c r="G12507" t="s">
        <v>41</v>
      </c>
      <c r="H12507" t="s">
        <v>35</v>
      </c>
      <c r="I12507" t="s">
        <v>20</v>
      </c>
      <c r="J12507" t="s">
        <v>36</v>
      </c>
      <c r="K12507">
        <v>0</v>
      </c>
      <c r="L12507">
        <v>0</v>
      </c>
      <c r="M12507">
        <v>23</v>
      </c>
      <c r="N12507" t="s">
        <v>22</v>
      </c>
      <c r="O12507" t="s">
        <v>23</v>
      </c>
    </row>
    <row r="12508" spans="1:15" x14ac:dyDescent="0.3">
      <c r="A12508">
        <v>40</v>
      </c>
      <c r="B12508" t="s">
        <v>63</v>
      </c>
      <c r="C12508">
        <v>183096</v>
      </c>
      <c r="D12508" t="s">
        <v>39</v>
      </c>
      <c r="E12508">
        <v>5</v>
      </c>
      <c r="F12508" t="s">
        <v>25</v>
      </c>
      <c r="G12508" t="s">
        <v>41</v>
      </c>
      <c r="H12508" t="s">
        <v>35</v>
      </c>
      <c r="I12508" t="s">
        <v>20</v>
      </c>
      <c r="J12508" t="s">
        <v>36</v>
      </c>
      <c r="K12508">
        <v>0</v>
      </c>
      <c r="L12508">
        <v>0</v>
      </c>
      <c r="M12508">
        <v>40</v>
      </c>
      <c r="N12508" t="s">
        <v>102</v>
      </c>
      <c r="O12508" t="s">
        <v>43</v>
      </c>
    </row>
    <row r="12509" spans="1:15" x14ac:dyDescent="0.3">
      <c r="A12509">
        <v>24</v>
      </c>
      <c r="B12509" t="s">
        <v>28</v>
      </c>
      <c r="C12509">
        <v>241367</v>
      </c>
      <c r="D12509" t="s">
        <v>44</v>
      </c>
      <c r="E12509">
        <v>10</v>
      </c>
      <c r="F12509" t="s">
        <v>17</v>
      </c>
      <c r="G12509" t="s">
        <v>41</v>
      </c>
      <c r="H12509" t="s">
        <v>19</v>
      </c>
      <c r="I12509" t="s">
        <v>20</v>
      </c>
      <c r="J12509" t="s">
        <v>21</v>
      </c>
      <c r="K12509">
        <v>0</v>
      </c>
      <c r="L12509">
        <v>0</v>
      </c>
      <c r="M12509">
        <v>40</v>
      </c>
      <c r="N12509" t="s">
        <v>22</v>
      </c>
      <c r="O12509" t="s">
        <v>23</v>
      </c>
    </row>
    <row r="12510" spans="1:15" x14ac:dyDescent="0.3">
      <c r="A12510">
        <v>37</v>
      </c>
      <c r="B12510" t="s">
        <v>71</v>
      </c>
      <c r="C12510">
        <v>342084</v>
      </c>
      <c r="D12510" t="s">
        <v>44</v>
      </c>
      <c r="E12510">
        <v>10</v>
      </c>
      <c r="F12510" t="s">
        <v>25</v>
      </c>
      <c r="G12510" t="s">
        <v>26</v>
      </c>
      <c r="H12510" t="s">
        <v>27</v>
      </c>
      <c r="I12510" t="s">
        <v>20</v>
      </c>
      <c r="J12510" t="s">
        <v>21</v>
      </c>
      <c r="K12510">
        <v>0</v>
      </c>
      <c r="L12510">
        <v>0</v>
      </c>
      <c r="M12510">
        <v>60</v>
      </c>
      <c r="N12510" t="s">
        <v>22</v>
      </c>
      <c r="O12510" t="s">
        <v>43</v>
      </c>
    </row>
    <row r="12511" spans="1:15" x14ac:dyDescent="0.3">
      <c r="A12511">
        <v>36</v>
      </c>
      <c r="B12511" t="s">
        <v>28</v>
      </c>
      <c r="C12511">
        <v>193855</v>
      </c>
      <c r="D12511" t="s">
        <v>29</v>
      </c>
      <c r="E12511">
        <v>9</v>
      </c>
      <c r="F12511" t="s">
        <v>25</v>
      </c>
      <c r="G12511" t="s">
        <v>51</v>
      </c>
      <c r="H12511" t="s">
        <v>27</v>
      </c>
      <c r="I12511" t="s">
        <v>20</v>
      </c>
      <c r="J12511" t="s">
        <v>21</v>
      </c>
      <c r="K12511">
        <v>0</v>
      </c>
      <c r="L12511">
        <v>0</v>
      </c>
      <c r="M12511">
        <v>40</v>
      </c>
      <c r="N12511" t="s">
        <v>22</v>
      </c>
      <c r="O12511" t="s">
        <v>23</v>
      </c>
    </row>
    <row r="12512" spans="1:15" x14ac:dyDescent="0.3">
      <c r="A12512">
        <v>39</v>
      </c>
      <c r="B12512" t="s">
        <v>28</v>
      </c>
      <c r="C12512">
        <v>80410</v>
      </c>
      <c r="D12512" t="s">
        <v>16</v>
      </c>
      <c r="E12512">
        <v>13</v>
      </c>
      <c r="F12512" t="s">
        <v>17</v>
      </c>
      <c r="G12512" t="s">
        <v>26</v>
      </c>
      <c r="H12512" t="s">
        <v>19</v>
      </c>
      <c r="I12512" t="s">
        <v>20</v>
      </c>
      <c r="J12512" t="s">
        <v>21</v>
      </c>
      <c r="K12512">
        <v>0</v>
      </c>
      <c r="L12512">
        <v>0</v>
      </c>
      <c r="M12512">
        <v>40</v>
      </c>
      <c r="N12512" t="s">
        <v>22</v>
      </c>
      <c r="O12512" t="s">
        <v>23</v>
      </c>
    </row>
    <row r="12513" spans="1:15" x14ac:dyDescent="0.3">
      <c r="A12513">
        <v>22</v>
      </c>
      <c r="B12513" t="s">
        <v>28</v>
      </c>
      <c r="C12513">
        <v>554317</v>
      </c>
      <c r="D12513" t="s">
        <v>39</v>
      </c>
      <c r="E12513">
        <v>5</v>
      </c>
      <c r="F12513" t="s">
        <v>40</v>
      </c>
      <c r="G12513" t="s">
        <v>41</v>
      </c>
      <c r="H12513" t="s">
        <v>73</v>
      </c>
      <c r="I12513" t="s">
        <v>20</v>
      </c>
      <c r="J12513" t="s">
        <v>21</v>
      </c>
      <c r="K12513">
        <v>0</v>
      </c>
      <c r="L12513">
        <v>0</v>
      </c>
      <c r="M12513">
        <v>35</v>
      </c>
      <c r="N12513" t="s">
        <v>55</v>
      </c>
      <c r="O12513" t="s">
        <v>23</v>
      </c>
    </row>
    <row r="12514" spans="1:15" x14ac:dyDescent="0.3">
      <c r="A12514">
        <v>46</v>
      </c>
      <c r="B12514" t="s">
        <v>28</v>
      </c>
      <c r="C12514">
        <v>85109</v>
      </c>
      <c r="D12514" t="s">
        <v>44</v>
      </c>
      <c r="E12514">
        <v>10</v>
      </c>
      <c r="F12514" t="s">
        <v>25</v>
      </c>
      <c r="G12514" t="s">
        <v>57</v>
      </c>
      <c r="H12514" t="s">
        <v>27</v>
      </c>
      <c r="I12514" t="s">
        <v>20</v>
      </c>
      <c r="J12514" t="s">
        <v>21</v>
      </c>
      <c r="K12514">
        <v>0</v>
      </c>
      <c r="L12514">
        <v>1628</v>
      </c>
      <c r="M12514">
        <v>40</v>
      </c>
      <c r="N12514" t="s">
        <v>22</v>
      </c>
      <c r="O12514" t="s">
        <v>23</v>
      </c>
    </row>
    <row r="12515" spans="1:15" x14ac:dyDescent="0.3">
      <c r="A12515">
        <v>28</v>
      </c>
      <c r="B12515" t="s">
        <v>28</v>
      </c>
      <c r="C12515">
        <v>108569</v>
      </c>
      <c r="D12515" t="s">
        <v>16</v>
      </c>
      <c r="E12515">
        <v>13</v>
      </c>
      <c r="F12515" t="s">
        <v>25</v>
      </c>
      <c r="G12515" t="s">
        <v>34</v>
      </c>
      <c r="H12515" t="s">
        <v>27</v>
      </c>
      <c r="I12515" t="s">
        <v>20</v>
      </c>
      <c r="J12515" t="s">
        <v>21</v>
      </c>
      <c r="K12515">
        <v>0</v>
      </c>
      <c r="L12515">
        <v>0</v>
      </c>
      <c r="M12515">
        <v>43</v>
      </c>
      <c r="N12515" t="s">
        <v>22</v>
      </c>
      <c r="O12515" t="s">
        <v>23</v>
      </c>
    </row>
    <row r="12516" spans="1:15" x14ac:dyDescent="0.3">
      <c r="A12516">
        <v>34</v>
      </c>
      <c r="B12516" t="s">
        <v>28</v>
      </c>
      <c r="C12516">
        <v>120959</v>
      </c>
      <c r="D12516" t="s">
        <v>44</v>
      </c>
      <c r="E12516">
        <v>10</v>
      </c>
      <c r="F12516" t="s">
        <v>30</v>
      </c>
      <c r="G12516" t="s">
        <v>18</v>
      </c>
      <c r="H12516" t="s">
        <v>58</v>
      </c>
      <c r="I12516" t="s">
        <v>20</v>
      </c>
      <c r="J12516" t="s">
        <v>36</v>
      </c>
      <c r="K12516">
        <v>0</v>
      </c>
      <c r="L12516">
        <v>0</v>
      </c>
      <c r="M12516">
        <v>40</v>
      </c>
      <c r="N12516" t="s">
        <v>22</v>
      </c>
      <c r="O12516" t="s">
        <v>23</v>
      </c>
    </row>
    <row r="12517" spans="1:15" x14ac:dyDescent="0.3">
      <c r="A12517">
        <v>42</v>
      </c>
      <c r="B12517" t="s">
        <v>28</v>
      </c>
      <c r="C12517">
        <v>222011</v>
      </c>
      <c r="D12517" t="s">
        <v>44</v>
      </c>
      <c r="E12517">
        <v>10</v>
      </c>
      <c r="F12517" t="s">
        <v>30</v>
      </c>
      <c r="G12517" t="s">
        <v>49</v>
      </c>
      <c r="H12517" t="s">
        <v>58</v>
      </c>
      <c r="I12517" t="s">
        <v>20</v>
      </c>
      <c r="J12517" t="s">
        <v>36</v>
      </c>
      <c r="K12517">
        <v>0</v>
      </c>
      <c r="L12517">
        <v>0</v>
      </c>
      <c r="M12517">
        <v>43</v>
      </c>
      <c r="N12517" t="s">
        <v>22</v>
      </c>
      <c r="O12517" t="s">
        <v>23</v>
      </c>
    </row>
    <row r="12518" spans="1:15" x14ac:dyDescent="0.3">
      <c r="A12518">
        <v>43</v>
      </c>
      <c r="B12518" t="s">
        <v>28</v>
      </c>
      <c r="C12518">
        <v>238530</v>
      </c>
      <c r="D12518" t="s">
        <v>29</v>
      </c>
      <c r="E12518">
        <v>9</v>
      </c>
      <c r="F12518" t="s">
        <v>25</v>
      </c>
      <c r="G12518" t="s">
        <v>51</v>
      </c>
      <c r="H12518" t="s">
        <v>27</v>
      </c>
      <c r="I12518" t="s">
        <v>20</v>
      </c>
      <c r="J12518" t="s">
        <v>21</v>
      </c>
      <c r="K12518">
        <v>0</v>
      </c>
      <c r="L12518">
        <v>0</v>
      </c>
      <c r="M12518">
        <v>40</v>
      </c>
      <c r="N12518" t="s">
        <v>22</v>
      </c>
      <c r="O12518" t="s">
        <v>23</v>
      </c>
    </row>
    <row r="12519" spans="1:15" x14ac:dyDescent="0.3">
      <c r="A12519">
        <v>35</v>
      </c>
      <c r="B12519" t="s">
        <v>28</v>
      </c>
      <c r="C12519">
        <v>48404</v>
      </c>
      <c r="D12519" t="s">
        <v>29</v>
      </c>
      <c r="E12519">
        <v>9</v>
      </c>
      <c r="F12519" t="s">
        <v>17</v>
      </c>
      <c r="G12519" t="s">
        <v>49</v>
      </c>
      <c r="H12519" t="s">
        <v>47</v>
      </c>
      <c r="I12519" t="s">
        <v>20</v>
      </c>
      <c r="J12519" t="s">
        <v>36</v>
      </c>
      <c r="K12519">
        <v>0</v>
      </c>
      <c r="L12519">
        <v>0</v>
      </c>
      <c r="M12519">
        <v>40</v>
      </c>
      <c r="N12519" t="s">
        <v>22</v>
      </c>
      <c r="O12519" t="s">
        <v>23</v>
      </c>
    </row>
    <row r="12520" spans="1:15" x14ac:dyDescent="0.3">
      <c r="A12520">
        <v>60</v>
      </c>
      <c r="B12520" t="s">
        <v>28</v>
      </c>
      <c r="C12520">
        <v>88055</v>
      </c>
      <c r="D12520" t="s">
        <v>69</v>
      </c>
      <c r="E12520">
        <v>15</v>
      </c>
      <c r="F12520" t="s">
        <v>25</v>
      </c>
      <c r="G12520" t="s">
        <v>34</v>
      </c>
      <c r="H12520" t="s">
        <v>27</v>
      </c>
      <c r="I12520" t="s">
        <v>20</v>
      </c>
      <c r="J12520" t="s">
        <v>21</v>
      </c>
      <c r="K12520">
        <v>3781</v>
      </c>
      <c r="L12520">
        <v>0</v>
      </c>
      <c r="M12520">
        <v>16</v>
      </c>
      <c r="N12520" t="s">
        <v>22</v>
      </c>
      <c r="O12520" t="s">
        <v>23</v>
      </c>
    </row>
    <row r="12521" spans="1:15" x14ac:dyDescent="0.3">
      <c r="A12521">
        <v>33</v>
      </c>
      <c r="B12521" t="s">
        <v>28</v>
      </c>
      <c r="C12521">
        <v>238381</v>
      </c>
      <c r="D12521" t="s">
        <v>44</v>
      </c>
      <c r="E12521">
        <v>10</v>
      </c>
      <c r="F12521" t="s">
        <v>17</v>
      </c>
      <c r="G12521" t="s">
        <v>51</v>
      </c>
      <c r="H12521" t="s">
        <v>19</v>
      </c>
      <c r="I12521" t="s">
        <v>33</v>
      </c>
      <c r="J12521" t="s">
        <v>21</v>
      </c>
      <c r="K12521">
        <v>8614</v>
      </c>
      <c r="L12521">
        <v>0</v>
      </c>
      <c r="M12521">
        <v>40</v>
      </c>
      <c r="N12521" t="s">
        <v>22</v>
      </c>
      <c r="O12521" t="s">
        <v>43</v>
      </c>
    </row>
    <row r="12522" spans="1:15" x14ac:dyDescent="0.3">
      <c r="A12522">
        <v>22</v>
      </c>
      <c r="B12522" t="s">
        <v>28</v>
      </c>
      <c r="C12522">
        <v>243923</v>
      </c>
      <c r="D12522" t="s">
        <v>29</v>
      </c>
      <c r="E12522">
        <v>9</v>
      </c>
      <c r="F12522" t="s">
        <v>25</v>
      </c>
      <c r="G12522" t="s">
        <v>53</v>
      </c>
      <c r="H12522" t="s">
        <v>73</v>
      </c>
      <c r="I12522" t="s">
        <v>20</v>
      </c>
      <c r="J12522" t="s">
        <v>21</v>
      </c>
      <c r="K12522">
        <v>0</v>
      </c>
      <c r="L12522">
        <v>0</v>
      </c>
      <c r="M12522">
        <v>80</v>
      </c>
      <c r="N12522" t="s">
        <v>22</v>
      </c>
      <c r="O12522" t="s">
        <v>23</v>
      </c>
    </row>
    <row r="12523" spans="1:15" x14ac:dyDescent="0.3">
      <c r="A12523">
        <v>39</v>
      </c>
      <c r="B12523" t="s">
        <v>28</v>
      </c>
      <c r="C12523">
        <v>305597</v>
      </c>
      <c r="D12523" t="s">
        <v>50</v>
      </c>
      <c r="E12523">
        <v>11</v>
      </c>
      <c r="F12523" t="s">
        <v>25</v>
      </c>
      <c r="G12523" t="s">
        <v>51</v>
      </c>
      <c r="H12523" t="s">
        <v>27</v>
      </c>
      <c r="I12523" t="s">
        <v>20</v>
      </c>
      <c r="J12523" t="s">
        <v>21</v>
      </c>
      <c r="K12523">
        <v>0</v>
      </c>
      <c r="L12523">
        <v>0</v>
      </c>
      <c r="M12523">
        <v>40</v>
      </c>
      <c r="N12523" t="s">
        <v>22</v>
      </c>
      <c r="O12523" t="s">
        <v>23</v>
      </c>
    </row>
    <row r="12524" spans="1:15" x14ac:dyDescent="0.3">
      <c r="A12524">
        <v>33</v>
      </c>
      <c r="B12524" t="s">
        <v>28</v>
      </c>
      <c r="C12524">
        <v>141841</v>
      </c>
      <c r="D12524" t="s">
        <v>16</v>
      </c>
      <c r="E12524">
        <v>13</v>
      </c>
      <c r="F12524" t="s">
        <v>25</v>
      </c>
      <c r="G12524" t="s">
        <v>26</v>
      </c>
      <c r="H12524" t="s">
        <v>27</v>
      </c>
      <c r="I12524" t="s">
        <v>33</v>
      </c>
      <c r="J12524" t="s">
        <v>21</v>
      </c>
      <c r="K12524">
        <v>5178</v>
      </c>
      <c r="L12524">
        <v>0</v>
      </c>
      <c r="M12524">
        <v>40</v>
      </c>
      <c r="N12524" t="s">
        <v>22</v>
      </c>
      <c r="O12524" t="s">
        <v>43</v>
      </c>
    </row>
    <row r="12525" spans="1:15" x14ac:dyDescent="0.3">
      <c r="A12525">
        <v>39</v>
      </c>
      <c r="B12525" t="s">
        <v>28</v>
      </c>
      <c r="C12525">
        <v>129764</v>
      </c>
      <c r="D12525" t="s">
        <v>29</v>
      </c>
      <c r="E12525">
        <v>9</v>
      </c>
      <c r="F12525" t="s">
        <v>25</v>
      </c>
      <c r="G12525" t="s">
        <v>51</v>
      </c>
      <c r="H12525" t="s">
        <v>27</v>
      </c>
      <c r="I12525" t="s">
        <v>20</v>
      </c>
      <c r="J12525" t="s">
        <v>21</v>
      </c>
      <c r="K12525">
        <v>0</v>
      </c>
      <c r="L12525">
        <v>0</v>
      </c>
      <c r="M12525">
        <v>40</v>
      </c>
      <c r="N12525" t="s">
        <v>22</v>
      </c>
      <c r="O12525" t="s">
        <v>23</v>
      </c>
    </row>
    <row r="12526" spans="1:15" x14ac:dyDescent="0.3">
      <c r="A12526">
        <v>37</v>
      </c>
      <c r="B12526" t="s">
        <v>24</v>
      </c>
      <c r="C12526">
        <v>150993</v>
      </c>
      <c r="D12526" t="s">
        <v>32</v>
      </c>
      <c r="E12526">
        <v>7</v>
      </c>
      <c r="F12526" t="s">
        <v>25</v>
      </c>
      <c r="G12526" t="s">
        <v>53</v>
      </c>
      <c r="H12526" t="s">
        <v>27</v>
      </c>
      <c r="I12526" t="s">
        <v>20</v>
      </c>
      <c r="J12526" t="s">
        <v>21</v>
      </c>
      <c r="K12526">
        <v>0</v>
      </c>
      <c r="L12526">
        <v>0</v>
      </c>
      <c r="M12526">
        <v>45</v>
      </c>
      <c r="N12526" t="s">
        <v>22</v>
      </c>
      <c r="O12526" t="s">
        <v>23</v>
      </c>
    </row>
    <row r="12527" spans="1:15" x14ac:dyDescent="0.3">
      <c r="A12527">
        <v>63</v>
      </c>
      <c r="B12527" t="s">
        <v>24</v>
      </c>
      <c r="C12527">
        <v>147140</v>
      </c>
      <c r="D12527" t="s">
        <v>52</v>
      </c>
      <c r="E12527">
        <v>4</v>
      </c>
      <c r="F12527" t="s">
        <v>25</v>
      </c>
      <c r="G12527" t="s">
        <v>56</v>
      </c>
      <c r="H12527" t="s">
        <v>27</v>
      </c>
      <c r="I12527" t="s">
        <v>20</v>
      </c>
      <c r="J12527" t="s">
        <v>21</v>
      </c>
      <c r="K12527">
        <v>0</v>
      </c>
      <c r="L12527">
        <v>0</v>
      </c>
      <c r="M12527">
        <v>60</v>
      </c>
      <c r="N12527" t="s">
        <v>22</v>
      </c>
      <c r="O12527" t="s">
        <v>43</v>
      </c>
    </row>
    <row r="12528" spans="1:15" x14ac:dyDescent="0.3">
      <c r="A12528">
        <v>46</v>
      </c>
      <c r="B12528" t="s">
        <v>15</v>
      </c>
      <c r="C12528">
        <v>30219</v>
      </c>
      <c r="D12528" t="s">
        <v>44</v>
      </c>
      <c r="E12528">
        <v>10</v>
      </c>
      <c r="F12528" t="s">
        <v>25</v>
      </c>
      <c r="G12528" t="s">
        <v>26</v>
      </c>
      <c r="H12528" t="s">
        <v>27</v>
      </c>
      <c r="I12528" t="s">
        <v>20</v>
      </c>
      <c r="J12528" t="s">
        <v>21</v>
      </c>
      <c r="K12528">
        <v>7688</v>
      </c>
      <c r="L12528">
        <v>0</v>
      </c>
      <c r="M12528">
        <v>38</v>
      </c>
      <c r="N12528" t="s">
        <v>22</v>
      </c>
      <c r="O12528" t="s">
        <v>43</v>
      </c>
    </row>
    <row r="12529" spans="1:15" x14ac:dyDescent="0.3">
      <c r="A12529">
        <v>48</v>
      </c>
      <c r="B12529" t="s">
        <v>28</v>
      </c>
      <c r="C12529">
        <v>167967</v>
      </c>
      <c r="D12529" t="s">
        <v>29</v>
      </c>
      <c r="E12529">
        <v>9</v>
      </c>
      <c r="F12529" t="s">
        <v>60</v>
      </c>
      <c r="G12529" t="s">
        <v>57</v>
      </c>
      <c r="H12529" t="s">
        <v>58</v>
      </c>
      <c r="I12529" t="s">
        <v>33</v>
      </c>
      <c r="J12529" t="s">
        <v>36</v>
      </c>
      <c r="K12529">
        <v>0</v>
      </c>
      <c r="L12529">
        <v>0</v>
      </c>
      <c r="M12529">
        <v>40</v>
      </c>
      <c r="N12529" t="s">
        <v>22</v>
      </c>
      <c r="O12529" t="s">
        <v>23</v>
      </c>
    </row>
    <row r="12530" spans="1:15" x14ac:dyDescent="0.3">
      <c r="A12530">
        <v>33</v>
      </c>
      <c r="B12530" t="s">
        <v>28</v>
      </c>
      <c r="C12530">
        <v>133278</v>
      </c>
      <c r="D12530" t="s">
        <v>29</v>
      </c>
      <c r="E12530">
        <v>9</v>
      </c>
      <c r="F12530" t="s">
        <v>17</v>
      </c>
      <c r="G12530" t="s">
        <v>18</v>
      </c>
      <c r="H12530" t="s">
        <v>47</v>
      </c>
      <c r="I12530" t="s">
        <v>33</v>
      </c>
      <c r="J12530" t="s">
        <v>36</v>
      </c>
      <c r="K12530">
        <v>0</v>
      </c>
      <c r="L12530">
        <v>0</v>
      </c>
      <c r="M12530">
        <v>40</v>
      </c>
      <c r="N12530" t="s">
        <v>22</v>
      </c>
      <c r="O12530" t="s">
        <v>23</v>
      </c>
    </row>
    <row r="12531" spans="1:15" x14ac:dyDescent="0.3">
      <c r="A12531">
        <v>65</v>
      </c>
      <c r="B12531" t="s">
        <v>28</v>
      </c>
      <c r="C12531">
        <v>172510</v>
      </c>
      <c r="D12531" t="s">
        <v>44</v>
      </c>
      <c r="E12531">
        <v>10</v>
      </c>
      <c r="F12531" t="s">
        <v>79</v>
      </c>
      <c r="G12531" t="s">
        <v>34</v>
      </c>
      <c r="H12531" t="s">
        <v>19</v>
      </c>
      <c r="I12531" t="s">
        <v>20</v>
      </c>
      <c r="J12531" t="s">
        <v>36</v>
      </c>
      <c r="K12531">
        <v>1848</v>
      </c>
      <c r="L12531">
        <v>0</v>
      </c>
      <c r="M12531">
        <v>20</v>
      </c>
      <c r="N12531" t="s">
        <v>114</v>
      </c>
      <c r="O12531" t="s">
        <v>23</v>
      </c>
    </row>
    <row r="12532" spans="1:15" x14ac:dyDescent="0.3">
      <c r="A12532">
        <v>39</v>
      </c>
      <c r="B12532" t="s">
        <v>28</v>
      </c>
      <c r="C12532">
        <v>192251</v>
      </c>
      <c r="D12532" t="s">
        <v>29</v>
      </c>
      <c r="E12532">
        <v>9</v>
      </c>
      <c r="F12532" t="s">
        <v>17</v>
      </c>
      <c r="G12532" t="s">
        <v>18</v>
      </c>
      <c r="H12532" t="s">
        <v>47</v>
      </c>
      <c r="I12532" t="s">
        <v>20</v>
      </c>
      <c r="J12532" t="s">
        <v>36</v>
      </c>
      <c r="K12532">
        <v>0</v>
      </c>
      <c r="L12532">
        <v>0</v>
      </c>
      <c r="M12532">
        <v>40</v>
      </c>
      <c r="N12532" t="s">
        <v>22</v>
      </c>
      <c r="O12532" t="s">
        <v>43</v>
      </c>
    </row>
    <row r="12533" spans="1:15" x14ac:dyDescent="0.3">
      <c r="A12533">
        <v>43</v>
      </c>
      <c r="B12533" t="s">
        <v>28</v>
      </c>
      <c r="C12533">
        <v>210844</v>
      </c>
      <c r="D12533" t="s">
        <v>16</v>
      </c>
      <c r="E12533">
        <v>13</v>
      </c>
      <c r="F12533" t="s">
        <v>30</v>
      </c>
      <c r="G12533" t="s">
        <v>26</v>
      </c>
      <c r="H12533" t="s">
        <v>19</v>
      </c>
      <c r="I12533" t="s">
        <v>33</v>
      </c>
      <c r="J12533" t="s">
        <v>36</v>
      </c>
      <c r="K12533">
        <v>0</v>
      </c>
      <c r="L12533">
        <v>0</v>
      </c>
      <c r="M12533">
        <v>40</v>
      </c>
      <c r="N12533" t="s">
        <v>22</v>
      </c>
      <c r="O12533" t="s">
        <v>43</v>
      </c>
    </row>
    <row r="12534" spans="1:15" x14ac:dyDescent="0.3">
      <c r="A12534">
        <v>28</v>
      </c>
      <c r="B12534" t="s">
        <v>28</v>
      </c>
      <c r="C12534">
        <v>263015</v>
      </c>
      <c r="D12534" t="s">
        <v>74</v>
      </c>
      <c r="E12534">
        <v>6</v>
      </c>
      <c r="F12534" t="s">
        <v>25</v>
      </c>
      <c r="G12534" t="s">
        <v>51</v>
      </c>
      <c r="H12534" t="s">
        <v>27</v>
      </c>
      <c r="I12534" t="s">
        <v>20</v>
      </c>
      <c r="J12534" t="s">
        <v>21</v>
      </c>
      <c r="K12534">
        <v>0</v>
      </c>
      <c r="L12534">
        <v>0</v>
      </c>
      <c r="M12534">
        <v>40</v>
      </c>
      <c r="N12534" t="s">
        <v>22</v>
      </c>
      <c r="O12534" t="s">
        <v>23</v>
      </c>
    </row>
    <row r="12535" spans="1:15" x14ac:dyDescent="0.3">
      <c r="A12535">
        <v>50</v>
      </c>
      <c r="B12535" t="s">
        <v>24</v>
      </c>
      <c r="C12535">
        <v>155118</v>
      </c>
      <c r="D12535" t="s">
        <v>29</v>
      </c>
      <c r="E12535">
        <v>9</v>
      </c>
      <c r="F12535" t="s">
        <v>30</v>
      </c>
      <c r="G12535" t="s">
        <v>26</v>
      </c>
      <c r="H12535" t="s">
        <v>19</v>
      </c>
      <c r="I12535" t="s">
        <v>20</v>
      </c>
      <c r="J12535" t="s">
        <v>36</v>
      </c>
      <c r="K12535">
        <v>99999</v>
      </c>
      <c r="L12535">
        <v>0</v>
      </c>
      <c r="M12535">
        <v>35</v>
      </c>
      <c r="N12535" t="s">
        <v>22</v>
      </c>
      <c r="O12535" t="s">
        <v>43</v>
      </c>
    </row>
    <row r="12536" spans="1:15" x14ac:dyDescent="0.3">
      <c r="A12536">
        <v>24</v>
      </c>
      <c r="B12536" t="s">
        <v>15</v>
      </c>
      <c r="C12536">
        <v>232918</v>
      </c>
      <c r="D12536" t="s">
        <v>16</v>
      </c>
      <c r="E12536">
        <v>13</v>
      </c>
      <c r="F12536" t="s">
        <v>17</v>
      </c>
      <c r="G12536" t="s">
        <v>34</v>
      </c>
      <c r="H12536" t="s">
        <v>19</v>
      </c>
      <c r="I12536" t="s">
        <v>20</v>
      </c>
      <c r="J12536" t="s">
        <v>21</v>
      </c>
      <c r="K12536">
        <v>0</v>
      </c>
      <c r="L12536">
        <v>0</v>
      </c>
      <c r="M12536">
        <v>20</v>
      </c>
      <c r="N12536" t="s">
        <v>22</v>
      </c>
      <c r="O12536" t="s">
        <v>23</v>
      </c>
    </row>
    <row r="12537" spans="1:15" x14ac:dyDescent="0.3">
      <c r="A12537">
        <v>48</v>
      </c>
      <c r="B12537" t="s">
        <v>28</v>
      </c>
      <c r="C12537">
        <v>143542</v>
      </c>
      <c r="D12537" t="s">
        <v>29</v>
      </c>
      <c r="E12537">
        <v>9</v>
      </c>
      <c r="F12537" t="s">
        <v>30</v>
      </c>
      <c r="G12537" t="s">
        <v>53</v>
      </c>
      <c r="H12537" t="s">
        <v>19</v>
      </c>
      <c r="I12537" t="s">
        <v>20</v>
      </c>
      <c r="J12537" t="s">
        <v>21</v>
      </c>
      <c r="K12537">
        <v>0</v>
      </c>
      <c r="L12537">
        <v>0</v>
      </c>
      <c r="M12537">
        <v>40</v>
      </c>
      <c r="N12537" t="s">
        <v>22</v>
      </c>
      <c r="O12537" t="s">
        <v>23</v>
      </c>
    </row>
    <row r="12538" spans="1:15" x14ac:dyDescent="0.3">
      <c r="A12538">
        <v>35</v>
      </c>
      <c r="B12538" t="s">
        <v>28</v>
      </c>
      <c r="C12538">
        <v>45607</v>
      </c>
      <c r="D12538" t="s">
        <v>44</v>
      </c>
      <c r="E12538">
        <v>10</v>
      </c>
      <c r="F12538" t="s">
        <v>17</v>
      </c>
      <c r="G12538" t="s">
        <v>41</v>
      </c>
      <c r="H12538" t="s">
        <v>19</v>
      </c>
      <c r="I12538" t="s">
        <v>20</v>
      </c>
      <c r="J12538" t="s">
        <v>21</v>
      </c>
      <c r="K12538">
        <v>0</v>
      </c>
      <c r="L12538">
        <v>0</v>
      </c>
      <c r="M12538">
        <v>40</v>
      </c>
      <c r="N12538" t="s">
        <v>22</v>
      </c>
      <c r="O12538" t="s">
        <v>23</v>
      </c>
    </row>
    <row r="12539" spans="1:15" x14ac:dyDescent="0.3">
      <c r="A12539">
        <v>62</v>
      </c>
      <c r="B12539" t="s">
        <v>28</v>
      </c>
      <c r="C12539">
        <v>29828</v>
      </c>
      <c r="D12539" t="s">
        <v>29</v>
      </c>
      <c r="E12539">
        <v>9</v>
      </c>
      <c r="F12539" t="s">
        <v>25</v>
      </c>
      <c r="G12539" t="s">
        <v>53</v>
      </c>
      <c r="H12539" t="s">
        <v>27</v>
      </c>
      <c r="I12539" t="s">
        <v>20</v>
      </c>
      <c r="J12539" t="s">
        <v>21</v>
      </c>
      <c r="K12539">
        <v>0</v>
      </c>
      <c r="L12539">
        <v>0</v>
      </c>
      <c r="M12539">
        <v>40</v>
      </c>
      <c r="N12539" t="s">
        <v>22</v>
      </c>
      <c r="O12539" t="s">
        <v>23</v>
      </c>
    </row>
    <row r="12540" spans="1:15" x14ac:dyDescent="0.3">
      <c r="A12540">
        <v>42</v>
      </c>
      <c r="B12540" t="s">
        <v>24</v>
      </c>
      <c r="C12540">
        <v>104118</v>
      </c>
      <c r="D12540" t="s">
        <v>44</v>
      </c>
      <c r="E12540">
        <v>10</v>
      </c>
      <c r="F12540" t="s">
        <v>17</v>
      </c>
      <c r="G12540" t="s">
        <v>26</v>
      </c>
      <c r="H12540" t="s">
        <v>19</v>
      </c>
      <c r="I12540" t="s">
        <v>20</v>
      </c>
      <c r="J12540" t="s">
        <v>21</v>
      </c>
      <c r="K12540">
        <v>0</v>
      </c>
      <c r="L12540">
        <v>0</v>
      </c>
      <c r="M12540">
        <v>40</v>
      </c>
      <c r="N12540" t="s">
        <v>22</v>
      </c>
      <c r="O12540" t="s">
        <v>23</v>
      </c>
    </row>
    <row r="12541" spans="1:15" x14ac:dyDescent="0.3">
      <c r="A12541">
        <v>60</v>
      </c>
      <c r="B12541" t="s">
        <v>28</v>
      </c>
      <c r="C12541">
        <v>191446</v>
      </c>
      <c r="D12541" t="s">
        <v>29</v>
      </c>
      <c r="E12541">
        <v>9</v>
      </c>
      <c r="F12541" t="s">
        <v>25</v>
      </c>
      <c r="G12541" t="s">
        <v>26</v>
      </c>
      <c r="H12541" t="s">
        <v>27</v>
      </c>
      <c r="I12541" t="s">
        <v>20</v>
      </c>
      <c r="J12541" t="s">
        <v>21</v>
      </c>
      <c r="K12541">
        <v>99999</v>
      </c>
      <c r="L12541">
        <v>0</v>
      </c>
      <c r="M12541">
        <v>40</v>
      </c>
      <c r="N12541" t="s">
        <v>22</v>
      </c>
      <c r="O12541" t="s">
        <v>43</v>
      </c>
    </row>
    <row r="12542" spans="1:15" x14ac:dyDescent="0.3">
      <c r="A12542">
        <v>50</v>
      </c>
      <c r="B12542" t="s">
        <v>28</v>
      </c>
      <c r="C12542">
        <v>27484</v>
      </c>
      <c r="D12542" t="s">
        <v>29</v>
      </c>
      <c r="E12542">
        <v>9</v>
      </c>
      <c r="F12542" t="s">
        <v>25</v>
      </c>
      <c r="G12542" t="s">
        <v>26</v>
      </c>
      <c r="H12542" t="s">
        <v>27</v>
      </c>
      <c r="I12542" t="s">
        <v>20</v>
      </c>
      <c r="J12542" t="s">
        <v>21</v>
      </c>
      <c r="K12542">
        <v>0</v>
      </c>
      <c r="L12542">
        <v>0</v>
      </c>
      <c r="M12542">
        <v>50</v>
      </c>
      <c r="N12542" t="s">
        <v>22</v>
      </c>
      <c r="O12542" t="s">
        <v>43</v>
      </c>
    </row>
    <row r="12543" spans="1:15" x14ac:dyDescent="0.3">
      <c r="A12543">
        <v>40</v>
      </c>
      <c r="B12543" t="s">
        <v>28</v>
      </c>
      <c r="C12543">
        <v>205987</v>
      </c>
      <c r="D12543" t="s">
        <v>69</v>
      </c>
      <c r="E12543">
        <v>15</v>
      </c>
      <c r="F12543" t="s">
        <v>17</v>
      </c>
      <c r="G12543" t="s">
        <v>26</v>
      </c>
      <c r="H12543" t="s">
        <v>19</v>
      </c>
      <c r="I12543" t="s">
        <v>20</v>
      </c>
      <c r="J12543" t="s">
        <v>36</v>
      </c>
      <c r="K12543">
        <v>0</v>
      </c>
      <c r="L12543">
        <v>0</v>
      </c>
      <c r="M12543">
        <v>40</v>
      </c>
      <c r="N12543" t="s">
        <v>37</v>
      </c>
      <c r="O12543" t="s">
        <v>23</v>
      </c>
    </row>
    <row r="12544" spans="1:15" x14ac:dyDescent="0.3">
      <c r="A12544">
        <v>39</v>
      </c>
      <c r="B12544" t="s">
        <v>63</v>
      </c>
      <c r="C12544">
        <v>143385</v>
      </c>
      <c r="D12544" t="s">
        <v>29</v>
      </c>
      <c r="E12544">
        <v>9</v>
      </c>
      <c r="F12544" t="s">
        <v>25</v>
      </c>
      <c r="G12544" t="s">
        <v>51</v>
      </c>
      <c r="H12544" t="s">
        <v>27</v>
      </c>
      <c r="I12544" t="s">
        <v>20</v>
      </c>
      <c r="J12544" t="s">
        <v>21</v>
      </c>
      <c r="K12544">
        <v>0</v>
      </c>
      <c r="L12544">
        <v>0</v>
      </c>
      <c r="M12544">
        <v>40</v>
      </c>
      <c r="N12544" t="s">
        <v>22</v>
      </c>
      <c r="O12544" t="s">
        <v>23</v>
      </c>
    </row>
    <row r="12545" spans="1:15" x14ac:dyDescent="0.3">
      <c r="A12545">
        <v>43</v>
      </c>
      <c r="C12545">
        <v>200508</v>
      </c>
      <c r="D12545" t="s">
        <v>16</v>
      </c>
      <c r="E12545">
        <v>13</v>
      </c>
      <c r="F12545" t="s">
        <v>25</v>
      </c>
      <c r="H12545" t="s">
        <v>27</v>
      </c>
      <c r="I12545" t="s">
        <v>20</v>
      </c>
      <c r="J12545" t="s">
        <v>21</v>
      </c>
      <c r="K12545">
        <v>0</v>
      </c>
      <c r="L12545">
        <v>0</v>
      </c>
      <c r="M12545">
        <v>40</v>
      </c>
      <c r="N12545" t="s">
        <v>22</v>
      </c>
      <c r="O12545" t="s">
        <v>23</v>
      </c>
    </row>
    <row r="12546" spans="1:15" x14ac:dyDescent="0.3">
      <c r="A12546">
        <v>43</v>
      </c>
      <c r="B12546" t="s">
        <v>63</v>
      </c>
      <c r="C12546">
        <v>186995</v>
      </c>
      <c r="D12546" t="s">
        <v>29</v>
      </c>
      <c r="E12546">
        <v>9</v>
      </c>
      <c r="F12546" t="s">
        <v>30</v>
      </c>
      <c r="G12546" t="s">
        <v>65</v>
      </c>
      <c r="H12546" t="s">
        <v>58</v>
      </c>
      <c r="I12546" t="s">
        <v>20</v>
      </c>
      <c r="J12546" t="s">
        <v>36</v>
      </c>
      <c r="K12546">
        <v>0</v>
      </c>
      <c r="L12546">
        <v>0</v>
      </c>
      <c r="M12546">
        <v>40</v>
      </c>
      <c r="N12546" t="s">
        <v>22</v>
      </c>
      <c r="O12546" t="s">
        <v>23</v>
      </c>
    </row>
    <row r="12547" spans="1:15" x14ac:dyDescent="0.3">
      <c r="A12547">
        <v>35</v>
      </c>
      <c r="B12547" t="s">
        <v>28</v>
      </c>
      <c r="C12547">
        <v>54159</v>
      </c>
      <c r="D12547" t="s">
        <v>29</v>
      </c>
      <c r="E12547">
        <v>9</v>
      </c>
      <c r="F12547" t="s">
        <v>25</v>
      </c>
      <c r="G12547" t="s">
        <v>51</v>
      </c>
      <c r="H12547" t="s">
        <v>27</v>
      </c>
      <c r="I12547" t="s">
        <v>20</v>
      </c>
      <c r="J12547" t="s">
        <v>21</v>
      </c>
      <c r="K12547">
        <v>0</v>
      </c>
      <c r="L12547">
        <v>0</v>
      </c>
      <c r="M12547">
        <v>38</v>
      </c>
      <c r="N12547" t="s">
        <v>22</v>
      </c>
      <c r="O12547" t="s">
        <v>23</v>
      </c>
    </row>
    <row r="12548" spans="1:15" x14ac:dyDescent="0.3">
      <c r="A12548">
        <v>39</v>
      </c>
      <c r="B12548" t="s">
        <v>28</v>
      </c>
      <c r="C12548">
        <v>113481</v>
      </c>
      <c r="D12548" t="s">
        <v>16</v>
      </c>
      <c r="E12548">
        <v>13</v>
      </c>
      <c r="F12548" t="s">
        <v>25</v>
      </c>
      <c r="G12548" t="s">
        <v>26</v>
      </c>
      <c r="H12548" t="s">
        <v>27</v>
      </c>
      <c r="I12548" t="s">
        <v>20</v>
      </c>
      <c r="J12548" t="s">
        <v>21</v>
      </c>
      <c r="K12548">
        <v>0</v>
      </c>
      <c r="L12548">
        <v>0</v>
      </c>
      <c r="M12548">
        <v>45</v>
      </c>
      <c r="N12548" t="s">
        <v>22</v>
      </c>
      <c r="O12548" t="s">
        <v>43</v>
      </c>
    </row>
    <row r="12549" spans="1:15" x14ac:dyDescent="0.3">
      <c r="A12549">
        <v>30</v>
      </c>
      <c r="B12549" t="s">
        <v>63</v>
      </c>
      <c r="C12549">
        <v>235271</v>
      </c>
      <c r="D12549" t="s">
        <v>16</v>
      </c>
      <c r="E12549">
        <v>13</v>
      </c>
      <c r="F12549" t="s">
        <v>25</v>
      </c>
      <c r="G12549" t="s">
        <v>65</v>
      </c>
      <c r="H12549" t="s">
        <v>27</v>
      </c>
      <c r="I12549" t="s">
        <v>20</v>
      </c>
      <c r="J12549" t="s">
        <v>21</v>
      </c>
      <c r="K12549">
        <v>0</v>
      </c>
      <c r="L12549">
        <v>0</v>
      </c>
      <c r="M12549">
        <v>40</v>
      </c>
      <c r="N12549" t="s">
        <v>22</v>
      </c>
      <c r="O12549" t="s">
        <v>43</v>
      </c>
    </row>
    <row r="12550" spans="1:15" x14ac:dyDescent="0.3">
      <c r="A12550">
        <v>32</v>
      </c>
      <c r="B12550" t="s">
        <v>28</v>
      </c>
      <c r="C12550">
        <v>349365</v>
      </c>
      <c r="D12550" t="s">
        <v>44</v>
      </c>
      <c r="E12550">
        <v>10</v>
      </c>
      <c r="F12550" t="s">
        <v>25</v>
      </c>
      <c r="G12550" t="s">
        <v>49</v>
      </c>
      <c r="H12550" t="s">
        <v>27</v>
      </c>
      <c r="I12550" t="s">
        <v>33</v>
      </c>
      <c r="J12550" t="s">
        <v>21</v>
      </c>
      <c r="K12550">
        <v>0</v>
      </c>
      <c r="L12550">
        <v>0</v>
      </c>
      <c r="M12550">
        <v>65</v>
      </c>
      <c r="N12550" t="s">
        <v>22</v>
      </c>
      <c r="O12550" t="s">
        <v>23</v>
      </c>
    </row>
    <row r="12551" spans="1:15" x14ac:dyDescent="0.3">
      <c r="A12551">
        <v>18</v>
      </c>
      <c r="B12551" t="s">
        <v>28</v>
      </c>
      <c r="C12551">
        <v>283637</v>
      </c>
      <c r="D12551" t="s">
        <v>44</v>
      </c>
      <c r="E12551">
        <v>10</v>
      </c>
      <c r="F12551" t="s">
        <v>17</v>
      </c>
      <c r="G12551" t="s">
        <v>18</v>
      </c>
      <c r="H12551" t="s">
        <v>19</v>
      </c>
      <c r="I12551" t="s">
        <v>20</v>
      </c>
      <c r="J12551" t="s">
        <v>21</v>
      </c>
      <c r="K12551">
        <v>0</v>
      </c>
      <c r="L12551">
        <v>0</v>
      </c>
      <c r="M12551">
        <v>40</v>
      </c>
      <c r="N12551" t="s">
        <v>22</v>
      </c>
      <c r="O12551" t="s">
        <v>23</v>
      </c>
    </row>
    <row r="12552" spans="1:15" x14ac:dyDescent="0.3">
      <c r="A12552">
        <v>37</v>
      </c>
      <c r="B12552" t="s">
        <v>28</v>
      </c>
      <c r="C12552">
        <v>70282</v>
      </c>
      <c r="D12552" t="s">
        <v>48</v>
      </c>
      <c r="E12552">
        <v>12</v>
      </c>
      <c r="F12552" t="s">
        <v>17</v>
      </c>
      <c r="G12552" t="s">
        <v>49</v>
      </c>
      <c r="H12552" t="s">
        <v>58</v>
      </c>
      <c r="I12552" t="s">
        <v>33</v>
      </c>
      <c r="J12552" t="s">
        <v>36</v>
      </c>
      <c r="K12552">
        <v>0</v>
      </c>
      <c r="L12552">
        <v>0</v>
      </c>
      <c r="M12552">
        <v>40</v>
      </c>
      <c r="N12552" t="s">
        <v>22</v>
      </c>
      <c r="O12552" t="s">
        <v>23</v>
      </c>
    </row>
    <row r="12553" spans="1:15" x14ac:dyDescent="0.3">
      <c r="A12553">
        <v>26</v>
      </c>
      <c r="B12553" t="s">
        <v>28</v>
      </c>
      <c r="C12553">
        <v>166051</v>
      </c>
      <c r="D12553" t="s">
        <v>16</v>
      </c>
      <c r="E12553">
        <v>13</v>
      </c>
      <c r="F12553" t="s">
        <v>17</v>
      </c>
      <c r="G12553" t="s">
        <v>18</v>
      </c>
      <c r="H12553" t="s">
        <v>47</v>
      </c>
      <c r="I12553" t="s">
        <v>20</v>
      </c>
      <c r="J12553" t="s">
        <v>36</v>
      </c>
      <c r="K12553">
        <v>0</v>
      </c>
      <c r="L12553">
        <v>0</v>
      </c>
      <c r="M12553">
        <v>40</v>
      </c>
      <c r="N12553" t="s">
        <v>22</v>
      </c>
      <c r="O12553" t="s">
        <v>23</v>
      </c>
    </row>
    <row r="12554" spans="1:15" x14ac:dyDescent="0.3">
      <c r="A12554">
        <v>51</v>
      </c>
      <c r="B12554" t="s">
        <v>28</v>
      </c>
      <c r="C12554">
        <v>193720</v>
      </c>
      <c r="D12554" t="s">
        <v>29</v>
      </c>
      <c r="E12554">
        <v>9</v>
      </c>
      <c r="F12554" t="s">
        <v>25</v>
      </c>
      <c r="G12554" t="s">
        <v>51</v>
      </c>
      <c r="H12554" t="s">
        <v>27</v>
      </c>
      <c r="I12554" t="s">
        <v>20</v>
      </c>
      <c r="J12554" t="s">
        <v>21</v>
      </c>
      <c r="K12554">
        <v>0</v>
      </c>
      <c r="L12554">
        <v>0</v>
      </c>
      <c r="M12554">
        <v>42</v>
      </c>
      <c r="N12554" t="s">
        <v>22</v>
      </c>
      <c r="O12554" t="s">
        <v>23</v>
      </c>
    </row>
    <row r="12555" spans="1:15" x14ac:dyDescent="0.3">
      <c r="A12555">
        <v>35</v>
      </c>
      <c r="C12555">
        <v>124836</v>
      </c>
      <c r="D12555" t="s">
        <v>44</v>
      </c>
      <c r="E12555">
        <v>10</v>
      </c>
      <c r="F12555" t="s">
        <v>30</v>
      </c>
      <c r="H12555" t="s">
        <v>19</v>
      </c>
      <c r="I12555" t="s">
        <v>54</v>
      </c>
      <c r="J12555" t="s">
        <v>36</v>
      </c>
      <c r="K12555">
        <v>0</v>
      </c>
      <c r="L12555">
        <v>0</v>
      </c>
      <c r="M12555">
        <v>36</v>
      </c>
      <c r="N12555" t="s">
        <v>22</v>
      </c>
      <c r="O12555" t="s">
        <v>23</v>
      </c>
    </row>
    <row r="12556" spans="1:15" x14ac:dyDescent="0.3">
      <c r="A12556">
        <v>33</v>
      </c>
      <c r="B12556" t="s">
        <v>28</v>
      </c>
      <c r="C12556">
        <v>236379</v>
      </c>
      <c r="D12556" t="s">
        <v>16</v>
      </c>
      <c r="E12556">
        <v>13</v>
      </c>
      <c r="F12556" t="s">
        <v>25</v>
      </c>
      <c r="G12556" t="s">
        <v>49</v>
      </c>
      <c r="H12556" t="s">
        <v>27</v>
      </c>
      <c r="I12556" t="s">
        <v>20</v>
      </c>
      <c r="J12556" t="s">
        <v>21</v>
      </c>
      <c r="K12556">
        <v>0</v>
      </c>
      <c r="L12556">
        <v>0</v>
      </c>
      <c r="M12556">
        <v>45</v>
      </c>
      <c r="N12556" t="s">
        <v>22</v>
      </c>
      <c r="O12556" t="s">
        <v>23</v>
      </c>
    </row>
    <row r="12557" spans="1:15" x14ac:dyDescent="0.3">
      <c r="A12557">
        <v>46</v>
      </c>
      <c r="B12557" t="s">
        <v>28</v>
      </c>
      <c r="C12557">
        <v>122026</v>
      </c>
      <c r="D12557" t="s">
        <v>16</v>
      </c>
      <c r="E12557">
        <v>13</v>
      </c>
      <c r="F12557" t="s">
        <v>25</v>
      </c>
      <c r="G12557" t="s">
        <v>51</v>
      </c>
      <c r="H12557" t="s">
        <v>27</v>
      </c>
      <c r="I12557" t="s">
        <v>20</v>
      </c>
      <c r="J12557" t="s">
        <v>21</v>
      </c>
      <c r="K12557">
        <v>0</v>
      </c>
      <c r="L12557">
        <v>0</v>
      </c>
      <c r="M12557">
        <v>44</v>
      </c>
      <c r="N12557" t="s">
        <v>22</v>
      </c>
      <c r="O12557" t="s">
        <v>43</v>
      </c>
    </row>
    <row r="12558" spans="1:15" x14ac:dyDescent="0.3">
      <c r="A12558">
        <v>40</v>
      </c>
      <c r="B12558" t="s">
        <v>28</v>
      </c>
      <c r="C12558">
        <v>114537</v>
      </c>
      <c r="D12558" t="s">
        <v>50</v>
      </c>
      <c r="E12558">
        <v>11</v>
      </c>
      <c r="F12558" t="s">
        <v>25</v>
      </c>
      <c r="G12558" t="s">
        <v>26</v>
      </c>
      <c r="H12558" t="s">
        <v>27</v>
      </c>
      <c r="I12558" t="s">
        <v>20</v>
      </c>
      <c r="J12558" t="s">
        <v>21</v>
      </c>
      <c r="K12558">
        <v>0</v>
      </c>
      <c r="L12558">
        <v>0</v>
      </c>
      <c r="M12558">
        <v>50</v>
      </c>
      <c r="N12558" t="s">
        <v>22</v>
      </c>
      <c r="O12558" t="s">
        <v>43</v>
      </c>
    </row>
    <row r="12559" spans="1:15" x14ac:dyDescent="0.3">
      <c r="A12559">
        <v>34</v>
      </c>
      <c r="B12559" t="s">
        <v>28</v>
      </c>
      <c r="C12559">
        <v>191834</v>
      </c>
      <c r="D12559" t="s">
        <v>50</v>
      </c>
      <c r="E12559">
        <v>11</v>
      </c>
      <c r="F12559" t="s">
        <v>25</v>
      </c>
      <c r="G12559" t="s">
        <v>51</v>
      </c>
      <c r="H12559" t="s">
        <v>27</v>
      </c>
      <c r="I12559" t="s">
        <v>20</v>
      </c>
      <c r="J12559" t="s">
        <v>21</v>
      </c>
      <c r="K12559">
        <v>0</v>
      </c>
      <c r="L12559">
        <v>0</v>
      </c>
      <c r="M12559">
        <v>48</v>
      </c>
      <c r="N12559" t="s">
        <v>22</v>
      </c>
      <c r="O12559" t="s">
        <v>23</v>
      </c>
    </row>
    <row r="12560" spans="1:15" x14ac:dyDescent="0.3">
      <c r="A12560">
        <v>29</v>
      </c>
      <c r="B12560" t="s">
        <v>28</v>
      </c>
      <c r="C12560">
        <v>420054</v>
      </c>
      <c r="D12560" t="s">
        <v>29</v>
      </c>
      <c r="E12560">
        <v>9</v>
      </c>
      <c r="F12560" t="s">
        <v>25</v>
      </c>
      <c r="G12560" t="s">
        <v>57</v>
      </c>
      <c r="H12560" t="s">
        <v>27</v>
      </c>
      <c r="I12560" t="s">
        <v>20</v>
      </c>
      <c r="J12560" t="s">
        <v>21</v>
      </c>
      <c r="K12560">
        <v>0</v>
      </c>
      <c r="L12560">
        <v>0</v>
      </c>
      <c r="M12560">
        <v>40</v>
      </c>
      <c r="N12560" t="s">
        <v>22</v>
      </c>
      <c r="O12560" t="s">
        <v>23</v>
      </c>
    </row>
    <row r="12561" spans="1:15" x14ac:dyDescent="0.3">
      <c r="A12561">
        <v>47</v>
      </c>
      <c r="B12561" t="s">
        <v>24</v>
      </c>
      <c r="C12561">
        <v>160045</v>
      </c>
      <c r="D12561" t="s">
        <v>44</v>
      </c>
      <c r="E12561">
        <v>10</v>
      </c>
      <c r="F12561" t="s">
        <v>79</v>
      </c>
      <c r="G12561" t="s">
        <v>41</v>
      </c>
      <c r="H12561" t="s">
        <v>58</v>
      </c>
      <c r="I12561" t="s">
        <v>20</v>
      </c>
      <c r="J12561" t="s">
        <v>36</v>
      </c>
      <c r="K12561">
        <v>0</v>
      </c>
      <c r="L12561">
        <v>0</v>
      </c>
      <c r="M12561">
        <v>35</v>
      </c>
      <c r="N12561" t="s">
        <v>22</v>
      </c>
      <c r="O12561" t="s">
        <v>23</v>
      </c>
    </row>
    <row r="12562" spans="1:15" x14ac:dyDescent="0.3">
      <c r="A12562">
        <v>34</v>
      </c>
      <c r="B12562" t="s">
        <v>28</v>
      </c>
      <c r="C12562">
        <v>303187</v>
      </c>
      <c r="D12562" t="s">
        <v>16</v>
      </c>
      <c r="E12562">
        <v>13</v>
      </c>
      <c r="F12562" t="s">
        <v>25</v>
      </c>
      <c r="G12562" t="s">
        <v>34</v>
      </c>
      <c r="H12562" t="s">
        <v>27</v>
      </c>
      <c r="I12562" t="s">
        <v>45</v>
      </c>
      <c r="J12562" t="s">
        <v>21</v>
      </c>
      <c r="K12562">
        <v>0</v>
      </c>
      <c r="L12562">
        <v>0</v>
      </c>
      <c r="M12562">
        <v>40</v>
      </c>
      <c r="O12562" t="s">
        <v>43</v>
      </c>
    </row>
    <row r="12563" spans="1:15" x14ac:dyDescent="0.3">
      <c r="A12563">
        <v>45</v>
      </c>
      <c r="B12563" t="s">
        <v>28</v>
      </c>
      <c r="C12563">
        <v>190088</v>
      </c>
      <c r="D12563" t="s">
        <v>29</v>
      </c>
      <c r="E12563">
        <v>9</v>
      </c>
      <c r="F12563" t="s">
        <v>40</v>
      </c>
      <c r="G12563" t="s">
        <v>18</v>
      </c>
      <c r="H12563" t="s">
        <v>58</v>
      </c>
      <c r="I12563" t="s">
        <v>20</v>
      </c>
      <c r="J12563" t="s">
        <v>36</v>
      </c>
      <c r="K12563">
        <v>0</v>
      </c>
      <c r="L12563">
        <v>0</v>
      </c>
      <c r="M12563">
        <v>30</v>
      </c>
      <c r="N12563" t="s">
        <v>22</v>
      </c>
      <c r="O12563" t="s">
        <v>23</v>
      </c>
    </row>
    <row r="12564" spans="1:15" x14ac:dyDescent="0.3">
      <c r="A12564">
        <v>53</v>
      </c>
      <c r="B12564" t="s">
        <v>28</v>
      </c>
      <c r="C12564">
        <v>126977</v>
      </c>
      <c r="D12564" t="s">
        <v>29</v>
      </c>
      <c r="E12564">
        <v>9</v>
      </c>
      <c r="F12564" t="s">
        <v>60</v>
      </c>
      <c r="G12564" t="s">
        <v>51</v>
      </c>
      <c r="H12564" t="s">
        <v>19</v>
      </c>
      <c r="I12564" t="s">
        <v>20</v>
      </c>
      <c r="J12564" t="s">
        <v>21</v>
      </c>
      <c r="K12564">
        <v>0</v>
      </c>
      <c r="L12564">
        <v>0</v>
      </c>
      <c r="M12564">
        <v>35</v>
      </c>
      <c r="N12564" t="s">
        <v>22</v>
      </c>
      <c r="O12564" t="s">
        <v>23</v>
      </c>
    </row>
    <row r="12565" spans="1:15" x14ac:dyDescent="0.3">
      <c r="A12565">
        <v>52</v>
      </c>
      <c r="B12565" t="s">
        <v>24</v>
      </c>
      <c r="C12565">
        <v>63004</v>
      </c>
      <c r="D12565" t="s">
        <v>38</v>
      </c>
      <c r="E12565">
        <v>14</v>
      </c>
      <c r="F12565" t="s">
        <v>25</v>
      </c>
      <c r="G12565" t="s">
        <v>26</v>
      </c>
      <c r="H12565" t="s">
        <v>27</v>
      </c>
      <c r="I12565" t="s">
        <v>45</v>
      </c>
      <c r="J12565" t="s">
        <v>21</v>
      </c>
      <c r="K12565">
        <v>0</v>
      </c>
      <c r="L12565">
        <v>0</v>
      </c>
      <c r="M12565">
        <v>40</v>
      </c>
      <c r="N12565" t="s">
        <v>80</v>
      </c>
      <c r="O12565" t="s">
        <v>23</v>
      </c>
    </row>
    <row r="12566" spans="1:15" x14ac:dyDescent="0.3">
      <c r="A12566">
        <v>64</v>
      </c>
      <c r="B12566" t="s">
        <v>28</v>
      </c>
      <c r="C12566">
        <v>391121</v>
      </c>
      <c r="D12566" t="s">
        <v>52</v>
      </c>
      <c r="E12566">
        <v>4</v>
      </c>
      <c r="F12566" t="s">
        <v>25</v>
      </c>
      <c r="G12566" t="s">
        <v>56</v>
      </c>
      <c r="H12566" t="s">
        <v>27</v>
      </c>
      <c r="I12566" t="s">
        <v>20</v>
      </c>
      <c r="J12566" t="s">
        <v>21</v>
      </c>
      <c r="K12566">
        <v>0</v>
      </c>
      <c r="L12566">
        <v>0</v>
      </c>
      <c r="M12566">
        <v>40</v>
      </c>
      <c r="N12566" t="s">
        <v>22</v>
      </c>
      <c r="O12566" t="s">
        <v>43</v>
      </c>
    </row>
    <row r="12567" spans="1:15" x14ac:dyDescent="0.3">
      <c r="A12567">
        <v>42</v>
      </c>
      <c r="B12567" t="s">
        <v>28</v>
      </c>
      <c r="C12567">
        <v>211450</v>
      </c>
      <c r="D12567" t="s">
        <v>38</v>
      </c>
      <c r="E12567">
        <v>14</v>
      </c>
      <c r="F12567" t="s">
        <v>17</v>
      </c>
      <c r="G12567" t="s">
        <v>26</v>
      </c>
      <c r="H12567" t="s">
        <v>19</v>
      </c>
      <c r="I12567" t="s">
        <v>20</v>
      </c>
      <c r="J12567" t="s">
        <v>21</v>
      </c>
      <c r="K12567">
        <v>0</v>
      </c>
      <c r="L12567">
        <v>0</v>
      </c>
      <c r="M12567">
        <v>45</v>
      </c>
      <c r="N12567" t="s">
        <v>22</v>
      </c>
      <c r="O12567" t="s">
        <v>43</v>
      </c>
    </row>
    <row r="12568" spans="1:15" x14ac:dyDescent="0.3">
      <c r="A12568">
        <v>44</v>
      </c>
      <c r="B12568" t="s">
        <v>28</v>
      </c>
      <c r="C12568">
        <v>156413</v>
      </c>
      <c r="D12568" t="s">
        <v>44</v>
      </c>
      <c r="E12568">
        <v>10</v>
      </c>
      <c r="F12568" t="s">
        <v>25</v>
      </c>
      <c r="G12568" t="s">
        <v>62</v>
      </c>
      <c r="H12568" t="s">
        <v>27</v>
      </c>
      <c r="I12568" t="s">
        <v>20</v>
      </c>
      <c r="J12568" t="s">
        <v>21</v>
      </c>
      <c r="K12568">
        <v>0</v>
      </c>
      <c r="L12568">
        <v>0</v>
      </c>
      <c r="M12568">
        <v>44</v>
      </c>
      <c r="N12568" t="s">
        <v>22</v>
      </c>
      <c r="O12568" t="s">
        <v>43</v>
      </c>
    </row>
    <row r="12569" spans="1:15" x14ac:dyDescent="0.3">
      <c r="A12569">
        <v>41</v>
      </c>
      <c r="B12569" t="s">
        <v>28</v>
      </c>
      <c r="C12569">
        <v>116797</v>
      </c>
      <c r="D12569" t="s">
        <v>29</v>
      </c>
      <c r="E12569">
        <v>9</v>
      </c>
      <c r="F12569" t="s">
        <v>25</v>
      </c>
      <c r="G12569" t="s">
        <v>49</v>
      </c>
      <c r="H12569" t="s">
        <v>27</v>
      </c>
      <c r="I12569" t="s">
        <v>20</v>
      </c>
      <c r="J12569" t="s">
        <v>21</v>
      </c>
      <c r="K12569">
        <v>7298</v>
      </c>
      <c r="L12569">
        <v>0</v>
      </c>
      <c r="M12569">
        <v>50</v>
      </c>
      <c r="N12569" t="s">
        <v>22</v>
      </c>
      <c r="O12569" t="s">
        <v>43</v>
      </c>
    </row>
    <row r="12570" spans="1:15" x14ac:dyDescent="0.3">
      <c r="A12570">
        <v>53</v>
      </c>
      <c r="B12570" t="s">
        <v>63</v>
      </c>
      <c r="C12570">
        <v>204447</v>
      </c>
      <c r="D12570" t="s">
        <v>38</v>
      </c>
      <c r="E12570">
        <v>14</v>
      </c>
      <c r="F12570" t="s">
        <v>25</v>
      </c>
      <c r="G12570" t="s">
        <v>26</v>
      </c>
      <c r="H12570" t="s">
        <v>27</v>
      </c>
      <c r="I12570" t="s">
        <v>20</v>
      </c>
      <c r="J12570" t="s">
        <v>21</v>
      </c>
      <c r="K12570">
        <v>0</v>
      </c>
      <c r="L12570">
        <v>0</v>
      </c>
      <c r="M12570">
        <v>43</v>
      </c>
      <c r="N12570" t="s">
        <v>22</v>
      </c>
      <c r="O12570" t="s">
        <v>43</v>
      </c>
    </row>
    <row r="12571" spans="1:15" x14ac:dyDescent="0.3">
      <c r="A12571">
        <v>25</v>
      </c>
      <c r="B12571" t="s">
        <v>28</v>
      </c>
      <c r="C12571">
        <v>66935</v>
      </c>
      <c r="D12571" t="s">
        <v>29</v>
      </c>
      <c r="E12571">
        <v>9</v>
      </c>
      <c r="F12571" t="s">
        <v>17</v>
      </c>
      <c r="G12571" t="s">
        <v>51</v>
      </c>
      <c r="H12571" t="s">
        <v>19</v>
      </c>
      <c r="I12571" t="s">
        <v>20</v>
      </c>
      <c r="J12571" t="s">
        <v>21</v>
      </c>
      <c r="K12571">
        <v>0</v>
      </c>
      <c r="L12571">
        <v>0</v>
      </c>
      <c r="M12571">
        <v>35</v>
      </c>
      <c r="N12571" t="s">
        <v>22</v>
      </c>
      <c r="O12571" t="s">
        <v>23</v>
      </c>
    </row>
    <row r="12572" spans="1:15" x14ac:dyDescent="0.3">
      <c r="A12572">
        <v>20</v>
      </c>
      <c r="B12572" t="s">
        <v>28</v>
      </c>
      <c r="C12572">
        <v>344278</v>
      </c>
      <c r="D12572" t="s">
        <v>32</v>
      </c>
      <c r="E12572">
        <v>7</v>
      </c>
      <c r="F12572" t="s">
        <v>60</v>
      </c>
      <c r="G12572" t="s">
        <v>41</v>
      </c>
      <c r="H12572" t="s">
        <v>47</v>
      </c>
      <c r="I12572" t="s">
        <v>20</v>
      </c>
      <c r="J12572" t="s">
        <v>36</v>
      </c>
      <c r="K12572">
        <v>0</v>
      </c>
      <c r="L12572">
        <v>0</v>
      </c>
      <c r="M12572">
        <v>40</v>
      </c>
      <c r="N12572" t="s">
        <v>22</v>
      </c>
      <c r="O12572" t="s">
        <v>23</v>
      </c>
    </row>
    <row r="12573" spans="1:15" x14ac:dyDescent="0.3">
      <c r="A12573">
        <v>29</v>
      </c>
      <c r="B12573" t="s">
        <v>28</v>
      </c>
      <c r="C12573">
        <v>108574</v>
      </c>
      <c r="D12573" t="s">
        <v>50</v>
      </c>
      <c r="E12573">
        <v>11</v>
      </c>
      <c r="F12573" t="s">
        <v>17</v>
      </c>
      <c r="G12573" t="s">
        <v>98</v>
      </c>
      <c r="H12573" t="s">
        <v>47</v>
      </c>
      <c r="I12573" t="s">
        <v>20</v>
      </c>
      <c r="J12573" t="s">
        <v>36</v>
      </c>
      <c r="K12573">
        <v>0</v>
      </c>
      <c r="L12573">
        <v>0</v>
      </c>
      <c r="M12573">
        <v>40</v>
      </c>
      <c r="N12573" t="s">
        <v>22</v>
      </c>
      <c r="O12573" t="s">
        <v>23</v>
      </c>
    </row>
    <row r="12574" spans="1:15" x14ac:dyDescent="0.3">
      <c r="A12574">
        <v>56</v>
      </c>
      <c r="B12574" t="s">
        <v>28</v>
      </c>
      <c r="C12574">
        <v>244605</v>
      </c>
      <c r="D12574" t="s">
        <v>29</v>
      </c>
      <c r="E12574">
        <v>9</v>
      </c>
      <c r="F12574" t="s">
        <v>25</v>
      </c>
      <c r="G12574" t="s">
        <v>51</v>
      </c>
      <c r="H12574" t="s">
        <v>27</v>
      </c>
      <c r="I12574" t="s">
        <v>20</v>
      </c>
      <c r="J12574" t="s">
        <v>21</v>
      </c>
      <c r="K12574">
        <v>0</v>
      </c>
      <c r="L12574">
        <v>0</v>
      </c>
      <c r="M12574">
        <v>40</v>
      </c>
      <c r="N12574" t="s">
        <v>22</v>
      </c>
      <c r="O12574" t="s">
        <v>23</v>
      </c>
    </row>
    <row r="12575" spans="1:15" x14ac:dyDescent="0.3">
      <c r="A12575">
        <v>45</v>
      </c>
      <c r="B12575" t="s">
        <v>28</v>
      </c>
      <c r="C12575">
        <v>363677</v>
      </c>
      <c r="D12575" t="s">
        <v>59</v>
      </c>
      <c r="E12575">
        <v>16</v>
      </c>
      <c r="F12575" t="s">
        <v>25</v>
      </c>
      <c r="G12575" t="s">
        <v>34</v>
      </c>
      <c r="H12575" t="s">
        <v>35</v>
      </c>
      <c r="I12575" t="s">
        <v>20</v>
      </c>
      <c r="J12575" t="s">
        <v>36</v>
      </c>
      <c r="K12575">
        <v>0</v>
      </c>
      <c r="L12575">
        <v>1977</v>
      </c>
      <c r="M12575">
        <v>30</v>
      </c>
      <c r="N12575" t="s">
        <v>22</v>
      </c>
      <c r="O12575" t="s">
        <v>43</v>
      </c>
    </row>
    <row r="12576" spans="1:15" x14ac:dyDescent="0.3">
      <c r="A12576">
        <v>56</v>
      </c>
      <c r="B12576" t="s">
        <v>28</v>
      </c>
      <c r="C12576">
        <v>219762</v>
      </c>
      <c r="D12576" t="s">
        <v>29</v>
      </c>
      <c r="E12576">
        <v>9</v>
      </c>
      <c r="F12576" t="s">
        <v>25</v>
      </c>
      <c r="G12576" t="s">
        <v>49</v>
      </c>
      <c r="H12576" t="s">
        <v>35</v>
      </c>
      <c r="I12576" t="s">
        <v>20</v>
      </c>
      <c r="J12576" t="s">
        <v>36</v>
      </c>
      <c r="K12576">
        <v>0</v>
      </c>
      <c r="L12576">
        <v>0</v>
      </c>
      <c r="M12576">
        <v>35</v>
      </c>
      <c r="N12576" t="s">
        <v>22</v>
      </c>
      <c r="O12576" t="s">
        <v>23</v>
      </c>
    </row>
    <row r="12577" spans="1:15" x14ac:dyDescent="0.3">
      <c r="A12577">
        <v>38</v>
      </c>
      <c r="B12577" t="s">
        <v>71</v>
      </c>
      <c r="C12577">
        <v>269318</v>
      </c>
      <c r="D12577" t="s">
        <v>44</v>
      </c>
      <c r="E12577">
        <v>10</v>
      </c>
      <c r="F12577" t="s">
        <v>25</v>
      </c>
      <c r="G12577" t="s">
        <v>26</v>
      </c>
      <c r="H12577" t="s">
        <v>27</v>
      </c>
      <c r="I12577" t="s">
        <v>20</v>
      </c>
      <c r="J12577" t="s">
        <v>21</v>
      </c>
      <c r="K12577">
        <v>7298</v>
      </c>
      <c r="L12577">
        <v>0</v>
      </c>
      <c r="M12577">
        <v>40</v>
      </c>
      <c r="N12577" t="s">
        <v>22</v>
      </c>
      <c r="O12577" t="s">
        <v>43</v>
      </c>
    </row>
    <row r="12578" spans="1:15" x14ac:dyDescent="0.3">
      <c r="A12578">
        <v>62</v>
      </c>
      <c r="B12578" t="s">
        <v>28</v>
      </c>
      <c r="C12578">
        <v>77884</v>
      </c>
      <c r="D12578" t="s">
        <v>29</v>
      </c>
      <c r="E12578">
        <v>9</v>
      </c>
      <c r="F12578" t="s">
        <v>25</v>
      </c>
      <c r="G12578" t="s">
        <v>49</v>
      </c>
      <c r="H12578" t="s">
        <v>27</v>
      </c>
      <c r="I12578" t="s">
        <v>45</v>
      </c>
      <c r="J12578" t="s">
        <v>21</v>
      </c>
      <c r="K12578">
        <v>0</v>
      </c>
      <c r="L12578">
        <v>0</v>
      </c>
      <c r="M12578">
        <v>40</v>
      </c>
      <c r="N12578" t="s">
        <v>80</v>
      </c>
      <c r="O12578" t="s">
        <v>23</v>
      </c>
    </row>
    <row r="12579" spans="1:15" x14ac:dyDescent="0.3">
      <c r="A12579">
        <v>28</v>
      </c>
      <c r="B12579" t="s">
        <v>24</v>
      </c>
      <c r="C12579">
        <v>70100</v>
      </c>
      <c r="D12579" t="s">
        <v>16</v>
      </c>
      <c r="E12579">
        <v>13</v>
      </c>
      <c r="F12579" t="s">
        <v>17</v>
      </c>
      <c r="G12579" t="s">
        <v>34</v>
      </c>
      <c r="H12579" t="s">
        <v>19</v>
      </c>
      <c r="I12579" t="s">
        <v>20</v>
      </c>
      <c r="J12579" t="s">
        <v>21</v>
      </c>
      <c r="K12579">
        <v>0</v>
      </c>
      <c r="L12579">
        <v>0</v>
      </c>
      <c r="M12579">
        <v>60</v>
      </c>
      <c r="N12579" t="s">
        <v>22</v>
      </c>
      <c r="O12579" t="s">
        <v>23</v>
      </c>
    </row>
    <row r="12580" spans="1:15" x14ac:dyDescent="0.3">
      <c r="A12580">
        <v>31</v>
      </c>
      <c r="B12580" t="s">
        <v>28</v>
      </c>
      <c r="C12580">
        <v>213643</v>
      </c>
      <c r="D12580" t="s">
        <v>29</v>
      </c>
      <c r="E12580">
        <v>9</v>
      </c>
      <c r="F12580" t="s">
        <v>25</v>
      </c>
      <c r="G12580" t="s">
        <v>49</v>
      </c>
      <c r="H12580" t="s">
        <v>27</v>
      </c>
      <c r="I12580" t="s">
        <v>20</v>
      </c>
      <c r="J12580" t="s">
        <v>21</v>
      </c>
      <c r="K12580">
        <v>3908</v>
      </c>
      <c r="L12580">
        <v>0</v>
      </c>
      <c r="M12580">
        <v>40</v>
      </c>
      <c r="N12580" t="s">
        <v>22</v>
      </c>
      <c r="O12580" t="s">
        <v>23</v>
      </c>
    </row>
    <row r="12581" spans="1:15" x14ac:dyDescent="0.3">
      <c r="A12581">
        <v>24</v>
      </c>
      <c r="B12581" t="s">
        <v>28</v>
      </c>
      <c r="C12581">
        <v>69640</v>
      </c>
      <c r="D12581" t="s">
        <v>16</v>
      </c>
      <c r="E12581">
        <v>13</v>
      </c>
      <c r="F12581" t="s">
        <v>17</v>
      </c>
      <c r="G12581" t="s">
        <v>49</v>
      </c>
      <c r="H12581" t="s">
        <v>47</v>
      </c>
      <c r="I12581" t="s">
        <v>20</v>
      </c>
      <c r="J12581" t="s">
        <v>21</v>
      </c>
      <c r="K12581">
        <v>0</v>
      </c>
      <c r="L12581">
        <v>0</v>
      </c>
      <c r="M12581">
        <v>40</v>
      </c>
      <c r="N12581" t="s">
        <v>22</v>
      </c>
      <c r="O12581" t="s">
        <v>23</v>
      </c>
    </row>
    <row r="12582" spans="1:15" x14ac:dyDescent="0.3">
      <c r="A12582">
        <v>65</v>
      </c>
      <c r="B12582" t="s">
        <v>28</v>
      </c>
      <c r="C12582">
        <v>170012</v>
      </c>
      <c r="D12582" t="s">
        <v>16</v>
      </c>
      <c r="E12582">
        <v>13</v>
      </c>
      <c r="F12582" t="s">
        <v>25</v>
      </c>
      <c r="G12582" t="s">
        <v>18</v>
      </c>
      <c r="H12582" t="s">
        <v>27</v>
      </c>
      <c r="I12582" t="s">
        <v>20</v>
      </c>
      <c r="J12582" t="s">
        <v>21</v>
      </c>
      <c r="K12582">
        <v>0</v>
      </c>
      <c r="L12582">
        <v>0</v>
      </c>
      <c r="M12582">
        <v>34</v>
      </c>
      <c r="N12582" t="s">
        <v>22</v>
      </c>
      <c r="O12582" t="s">
        <v>23</v>
      </c>
    </row>
    <row r="12583" spans="1:15" x14ac:dyDescent="0.3">
      <c r="A12583">
        <v>40</v>
      </c>
      <c r="B12583" t="s">
        <v>28</v>
      </c>
      <c r="C12583">
        <v>329924</v>
      </c>
      <c r="D12583" t="s">
        <v>29</v>
      </c>
      <c r="E12583">
        <v>9</v>
      </c>
      <c r="F12583" t="s">
        <v>60</v>
      </c>
      <c r="G12583" t="s">
        <v>31</v>
      </c>
      <c r="H12583" t="s">
        <v>19</v>
      </c>
      <c r="I12583" t="s">
        <v>33</v>
      </c>
      <c r="J12583" t="s">
        <v>21</v>
      </c>
      <c r="K12583">
        <v>0</v>
      </c>
      <c r="L12583">
        <v>0</v>
      </c>
      <c r="M12583">
        <v>30</v>
      </c>
      <c r="N12583" t="s">
        <v>22</v>
      </c>
      <c r="O12583" t="s">
        <v>23</v>
      </c>
    </row>
    <row r="12584" spans="1:15" x14ac:dyDescent="0.3">
      <c r="A12584">
        <v>31</v>
      </c>
      <c r="B12584" t="s">
        <v>28</v>
      </c>
      <c r="C12584">
        <v>193285</v>
      </c>
      <c r="D12584" t="s">
        <v>16</v>
      </c>
      <c r="E12584">
        <v>13</v>
      </c>
      <c r="F12584" t="s">
        <v>17</v>
      </c>
      <c r="G12584" t="s">
        <v>34</v>
      </c>
      <c r="H12584" t="s">
        <v>19</v>
      </c>
      <c r="I12584" t="s">
        <v>20</v>
      </c>
      <c r="J12584" t="s">
        <v>21</v>
      </c>
      <c r="K12584">
        <v>0</v>
      </c>
      <c r="L12584">
        <v>0</v>
      </c>
      <c r="M12584">
        <v>40</v>
      </c>
      <c r="N12584" t="s">
        <v>22</v>
      </c>
      <c r="O12584" t="s">
        <v>23</v>
      </c>
    </row>
    <row r="12585" spans="1:15" x14ac:dyDescent="0.3">
      <c r="A12585">
        <v>35</v>
      </c>
      <c r="B12585" t="s">
        <v>28</v>
      </c>
      <c r="C12585">
        <v>261241</v>
      </c>
      <c r="D12585" t="s">
        <v>29</v>
      </c>
      <c r="E12585">
        <v>9</v>
      </c>
      <c r="F12585" t="s">
        <v>30</v>
      </c>
      <c r="G12585" t="s">
        <v>53</v>
      </c>
      <c r="H12585" t="s">
        <v>19</v>
      </c>
      <c r="I12585" t="s">
        <v>20</v>
      </c>
      <c r="J12585" t="s">
        <v>21</v>
      </c>
      <c r="K12585">
        <v>0</v>
      </c>
      <c r="L12585">
        <v>1741</v>
      </c>
      <c r="M12585">
        <v>60</v>
      </c>
      <c r="N12585" t="s">
        <v>22</v>
      </c>
      <c r="O12585" t="s">
        <v>23</v>
      </c>
    </row>
    <row r="12586" spans="1:15" x14ac:dyDescent="0.3">
      <c r="A12586">
        <v>42</v>
      </c>
      <c r="B12586" t="s">
        <v>61</v>
      </c>
      <c r="C12586">
        <v>108183</v>
      </c>
      <c r="D12586" t="s">
        <v>38</v>
      </c>
      <c r="E12586">
        <v>14</v>
      </c>
      <c r="F12586" t="s">
        <v>25</v>
      </c>
      <c r="G12586" t="s">
        <v>34</v>
      </c>
      <c r="H12586" t="s">
        <v>27</v>
      </c>
      <c r="I12586" t="s">
        <v>45</v>
      </c>
      <c r="J12586" t="s">
        <v>21</v>
      </c>
      <c r="K12586">
        <v>0</v>
      </c>
      <c r="L12586">
        <v>1902</v>
      </c>
      <c r="M12586">
        <v>40</v>
      </c>
      <c r="N12586" t="s">
        <v>64</v>
      </c>
      <c r="O12586" t="s">
        <v>43</v>
      </c>
    </row>
    <row r="12587" spans="1:15" x14ac:dyDescent="0.3">
      <c r="A12587">
        <v>20</v>
      </c>
      <c r="B12587" t="s">
        <v>28</v>
      </c>
      <c r="C12587">
        <v>296618</v>
      </c>
      <c r="D12587" t="s">
        <v>29</v>
      </c>
      <c r="E12587">
        <v>9</v>
      </c>
      <c r="F12587" t="s">
        <v>17</v>
      </c>
      <c r="G12587" t="s">
        <v>49</v>
      </c>
      <c r="H12587" t="s">
        <v>19</v>
      </c>
      <c r="I12587" t="s">
        <v>20</v>
      </c>
      <c r="J12587" t="s">
        <v>36</v>
      </c>
      <c r="K12587">
        <v>0</v>
      </c>
      <c r="L12587">
        <v>0</v>
      </c>
      <c r="M12587">
        <v>30</v>
      </c>
      <c r="N12587" t="s">
        <v>22</v>
      </c>
      <c r="O12587" t="s">
        <v>23</v>
      </c>
    </row>
    <row r="12588" spans="1:15" x14ac:dyDescent="0.3">
      <c r="A12588">
        <v>30</v>
      </c>
      <c r="B12588" t="s">
        <v>63</v>
      </c>
      <c r="C12588">
        <v>257796</v>
      </c>
      <c r="D12588" t="s">
        <v>44</v>
      </c>
      <c r="E12588">
        <v>10</v>
      </c>
      <c r="F12588" t="s">
        <v>30</v>
      </c>
      <c r="G12588" t="s">
        <v>18</v>
      </c>
      <c r="H12588" t="s">
        <v>19</v>
      </c>
      <c r="I12588" t="s">
        <v>20</v>
      </c>
      <c r="J12588" t="s">
        <v>36</v>
      </c>
      <c r="K12588">
        <v>0</v>
      </c>
      <c r="L12588">
        <v>0</v>
      </c>
      <c r="M12588">
        <v>40</v>
      </c>
      <c r="N12588" t="s">
        <v>22</v>
      </c>
      <c r="O12588" t="s">
        <v>23</v>
      </c>
    </row>
    <row r="12589" spans="1:15" x14ac:dyDescent="0.3">
      <c r="A12589">
        <v>25</v>
      </c>
      <c r="B12589" t="s">
        <v>28</v>
      </c>
      <c r="C12589">
        <v>155320</v>
      </c>
      <c r="D12589" t="s">
        <v>16</v>
      </c>
      <c r="E12589">
        <v>13</v>
      </c>
      <c r="F12589" t="s">
        <v>17</v>
      </c>
      <c r="G12589" t="s">
        <v>26</v>
      </c>
      <c r="H12589" t="s">
        <v>47</v>
      </c>
      <c r="I12589" t="s">
        <v>20</v>
      </c>
      <c r="J12589" t="s">
        <v>21</v>
      </c>
      <c r="K12589">
        <v>0</v>
      </c>
      <c r="L12589">
        <v>0</v>
      </c>
      <c r="M12589">
        <v>45</v>
      </c>
      <c r="N12589" t="s">
        <v>22</v>
      </c>
      <c r="O12589" t="s">
        <v>23</v>
      </c>
    </row>
    <row r="12590" spans="1:15" x14ac:dyDescent="0.3">
      <c r="A12590">
        <v>22</v>
      </c>
      <c r="B12590" t="s">
        <v>28</v>
      </c>
      <c r="C12590">
        <v>151888</v>
      </c>
      <c r="D12590" t="s">
        <v>29</v>
      </c>
      <c r="E12590">
        <v>9</v>
      </c>
      <c r="F12590" t="s">
        <v>17</v>
      </c>
      <c r="G12590" t="s">
        <v>41</v>
      </c>
      <c r="H12590" t="s">
        <v>47</v>
      </c>
      <c r="I12590" t="s">
        <v>20</v>
      </c>
      <c r="J12590" t="s">
        <v>21</v>
      </c>
      <c r="K12590">
        <v>0</v>
      </c>
      <c r="L12590">
        <v>0</v>
      </c>
      <c r="M12590">
        <v>40</v>
      </c>
      <c r="N12590" t="s">
        <v>22</v>
      </c>
      <c r="O12590" t="s">
        <v>23</v>
      </c>
    </row>
    <row r="12591" spans="1:15" x14ac:dyDescent="0.3">
      <c r="A12591">
        <v>65</v>
      </c>
      <c r="C12591">
        <v>143118</v>
      </c>
      <c r="D12591" t="s">
        <v>29</v>
      </c>
      <c r="E12591">
        <v>9</v>
      </c>
      <c r="F12591" t="s">
        <v>79</v>
      </c>
      <c r="H12591" t="s">
        <v>58</v>
      </c>
      <c r="I12591" t="s">
        <v>20</v>
      </c>
      <c r="J12591" t="s">
        <v>36</v>
      </c>
      <c r="K12591">
        <v>0</v>
      </c>
      <c r="L12591">
        <v>2206</v>
      </c>
      <c r="M12591">
        <v>10</v>
      </c>
      <c r="N12591" t="s">
        <v>22</v>
      </c>
      <c r="O12591" t="s">
        <v>23</v>
      </c>
    </row>
    <row r="12592" spans="1:15" x14ac:dyDescent="0.3">
      <c r="A12592">
        <v>31</v>
      </c>
      <c r="B12592" t="s">
        <v>28</v>
      </c>
      <c r="C12592">
        <v>66278</v>
      </c>
      <c r="D12592" t="s">
        <v>44</v>
      </c>
      <c r="E12592">
        <v>10</v>
      </c>
      <c r="F12592" t="s">
        <v>25</v>
      </c>
      <c r="G12592" t="s">
        <v>34</v>
      </c>
      <c r="H12592" t="s">
        <v>35</v>
      </c>
      <c r="I12592" t="s">
        <v>20</v>
      </c>
      <c r="J12592" t="s">
        <v>36</v>
      </c>
      <c r="K12592">
        <v>3908</v>
      </c>
      <c r="L12592">
        <v>0</v>
      </c>
      <c r="M12592">
        <v>40</v>
      </c>
      <c r="N12592" t="s">
        <v>22</v>
      </c>
      <c r="O12592" t="s">
        <v>23</v>
      </c>
    </row>
    <row r="12593" spans="1:15" x14ac:dyDescent="0.3">
      <c r="A12593">
        <v>56</v>
      </c>
      <c r="B12593" t="s">
        <v>28</v>
      </c>
      <c r="C12593">
        <v>92444</v>
      </c>
      <c r="D12593" t="s">
        <v>44</v>
      </c>
      <c r="E12593">
        <v>10</v>
      </c>
      <c r="F12593" t="s">
        <v>25</v>
      </c>
      <c r="G12593" t="s">
        <v>26</v>
      </c>
      <c r="H12593" t="s">
        <v>27</v>
      </c>
      <c r="I12593" t="s">
        <v>33</v>
      </c>
      <c r="J12593" t="s">
        <v>21</v>
      </c>
      <c r="K12593">
        <v>0</v>
      </c>
      <c r="L12593">
        <v>0</v>
      </c>
      <c r="M12593">
        <v>50</v>
      </c>
      <c r="N12593" t="s">
        <v>22</v>
      </c>
      <c r="O12593" t="s">
        <v>43</v>
      </c>
    </row>
    <row r="12594" spans="1:15" x14ac:dyDescent="0.3">
      <c r="A12594">
        <v>51</v>
      </c>
      <c r="B12594" t="s">
        <v>28</v>
      </c>
      <c r="C12594">
        <v>229272</v>
      </c>
      <c r="D12594" t="s">
        <v>29</v>
      </c>
      <c r="E12594">
        <v>9</v>
      </c>
      <c r="F12594" t="s">
        <v>30</v>
      </c>
      <c r="G12594" t="s">
        <v>41</v>
      </c>
      <c r="H12594" t="s">
        <v>73</v>
      </c>
      <c r="I12594" t="s">
        <v>33</v>
      </c>
      <c r="J12594" t="s">
        <v>21</v>
      </c>
      <c r="K12594">
        <v>0</v>
      </c>
      <c r="L12594">
        <v>0</v>
      </c>
      <c r="M12594">
        <v>32</v>
      </c>
      <c r="N12594" t="s">
        <v>91</v>
      </c>
      <c r="O12594" t="s">
        <v>23</v>
      </c>
    </row>
    <row r="12595" spans="1:15" x14ac:dyDescent="0.3">
      <c r="A12595">
        <v>36</v>
      </c>
      <c r="B12595" t="s">
        <v>24</v>
      </c>
      <c r="C12595">
        <v>207202</v>
      </c>
      <c r="D12595" t="s">
        <v>74</v>
      </c>
      <c r="E12595">
        <v>6</v>
      </c>
      <c r="F12595" t="s">
        <v>25</v>
      </c>
      <c r="G12595" t="s">
        <v>56</v>
      </c>
      <c r="H12595" t="s">
        <v>27</v>
      </c>
      <c r="I12595" t="s">
        <v>20</v>
      </c>
      <c r="J12595" t="s">
        <v>21</v>
      </c>
      <c r="K12595">
        <v>0</v>
      </c>
      <c r="L12595">
        <v>0</v>
      </c>
      <c r="M12595">
        <v>60</v>
      </c>
      <c r="N12595" t="s">
        <v>22</v>
      </c>
      <c r="O12595" t="s">
        <v>23</v>
      </c>
    </row>
    <row r="12596" spans="1:15" x14ac:dyDescent="0.3">
      <c r="A12596">
        <v>44</v>
      </c>
      <c r="B12596" t="s">
        <v>15</v>
      </c>
      <c r="C12596">
        <v>154176</v>
      </c>
      <c r="D12596" t="s">
        <v>44</v>
      </c>
      <c r="E12596">
        <v>10</v>
      </c>
      <c r="F12596" t="s">
        <v>30</v>
      </c>
      <c r="G12596" t="s">
        <v>18</v>
      </c>
      <c r="H12596" t="s">
        <v>19</v>
      </c>
      <c r="I12596" t="s">
        <v>33</v>
      </c>
      <c r="J12596" t="s">
        <v>36</v>
      </c>
      <c r="K12596">
        <v>0</v>
      </c>
      <c r="L12596">
        <v>1590</v>
      </c>
      <c r="M12596">
        <v>40</v>
      </c>
      <c r="N12596" t="s">
        <v>22</v>
      </c>
      <c r="O12596" t="s">
        <v>23</v>
      </c>
    </row>
    <row r="12597" spans="1:15" x14ac:dyDescent="0.3">
      <c r="A12597">
        <v>49</v>
      </c>
      <c r="B12597" t="s">
        <v>28</v>
      </c>
      <c r="C12597">
        <v>180899</v>
      </c>
      <c r="D12597" t="s">
        <v>38</v>
      </c>
      <c r="E12597">
        <v>14</v>
      </c>
      <c r="F12597" t="s">
        <v>30</v>
      </c>
      <c r="G12597" t="s">
        <v>26</v>
      </c>
      <c r="H12597" t="s">
        <v>58</v>
      </c>
      <c r="I12597" t="s">
        <v>20</v>
      </c>
      <c r="J12597" t="s">
        <v>21</v>
      </c>
      <c r="K12597">
        <v>0</v>
      </c>
      <c r="L12597">
        <v>1755</v>
      </c>
      <c r="M12597">
        <v>45</v>
      </c>
      <c r="N12597" t="s">
        <v>22</v>
      </c>
      <c r="O12597" t="s">
        <v>43</v>
      </c>
    </row>
    <row r="12598" spans="1:15" x14ac:dyDescent="0.3">
      <c r="A12598">
        <v>28</v>
      </c>
      <c r="B12598" t="s">
        <v>28</v>
      </c>
      <c r="C12598">
        <v>205337</v>
      </c>
      <c r="D12598" t="s">
        <v>29</v>
      </c>
      <c r="E12598">
        <v>9</v>
      </c>
      <c r="F12598" t="s">
        <v>25</v>
      </c>
      <c r="G12598" t="s">
        <v>51</v>
      </c>
      <c r="H12598" t="s">
        <v>27</v>
      </c>
      <c r="I12598" t="s">
        <v>20</v>
      </c>
      <c r="J12598" t="s">
        <v>21</v>
      </c>
      <c r="K12598">
        <v>0</v>
      </c>
      <c r="L12598">
        <v>0</v>
      </c>
      <c r="M12598">
        <v>40</v>
      </c>
      <c r="N12598" t="s">
        <v>22</v>
      </c>
      <c r="O12598" t="s">
        <v>23</v>
      </c>
    </row>
    <row r="12599" spans="1:15" x14ac:dyDescent="0.3">
      <c r="A12599">
        <v>57</v>
      </c>
      <c r="B12599" t="s">
        <v>28</v>
      </c>
      <c r="C12599">
        <v>180779</v>
      </c>
      <c r="D12599" t="s">
        <v>16</v>
      </c>
      <c r="E12599">
        <v>13</v>
      </c>
      <c r="F12599" t="s">
        <v>25</v>
      </c>
      <c r="G12599" t="s">
        <v>34</v>
      </c>
      <c r="H12599" t="s">
        <v>27</v>
      </c>
      <c r="I12599" t="s">
        <v>20</v>
      </c>
      <c r="J12599" t="s">
        <v>21</v>
      </c>
      <c r="K12599">
        <v>7298</v>
      </c>
      <c r="L12599">
        <v>0</v>
      </c>
      <c r="M12599">
        <v>40</v>
      </c>
      <c r="N12599" t="s">
        <v>22</v>
      </c>
      <c r="O12599" t="s">
        <v>43</v>
      </c>
    </row>
    <row r="12600" spans="1:15" x14ac:dyDescent="0.3">
      <c r="A12600">
        <v>33</v>
      </c>
      <c r="B12600" t="s">
        <v>24</v>
      </c>
      <c r="C12600">
        <v>343021</v>
      </c>
      <c r="D12600" t="s">
        <v>44</v>
      </c>
      <c r="E12600">
        <v>10</v>
      </c>
      <c r="F12600" t="s">
        <v>17</v>
      </c>
      <c r="G12600" t="s">
        <v>49</v>
      </c>
      <c r="H12600" t="s">
        <v>19</v>
      </c>
      <c r="I12600" t="s">
        <v>20</v>
      </c>
      <c r="J12600" t="s">
        <v>21</v>
      </c>
      <c r="K12600">
        <v>0</v>
      </c>
      <c r="L12600">
        <v>0</v>
      </c>
      <c r="M12600">
        <v>65</v>
      </c>
      <c r="N12600" t="s">
        <v>22</v>
      </c>
      <c r="O12600" t="s">
        <v>23</v>
      </c>
    </row>
    <row r="12601" spans="1:15" x14ac:dyDescent="0.3">
      <c r="A12601">
        <v>49</v>
      </c>
      <c r="B12601" t="s">
        <v>28</v>
      </c>
      <c r="C12601">
        <v>176814</v>
      </c>
      <c r="D12601" t="s">
        <v>16</v>
      </c>
      <c r="E12601">
        <v>13</v>
      </c>
      <c r="F12601" t="s">
        <v>25</v>
      </c>
      <c r="G12601" t="s">
        <v>18</v>
      </c>
      <c r="H12601" t="s">
        <v>27</v>
      </c>
      <c r="I12601" t="s">
        <v>20</v>
      </c>
      <c r="J12601" t="s">
        <v>21</v>
      </c>
      <c r="K12601">
        <v>5178</v>
      </c>
      <c r="L12601">
        <v>0</v>
      </c>
      <c r="M12601">
        <v>40</v>
      </c>
      <c r="N12601" t="s">
        <v>22</v>
      </c>
      <c r="O12601" t="s">
        <v>43</v>
      </c>
    </row>
    <row r="12602" spans="1:15" x14ac:dyDescent="0.3">
      <c r="A12602">
        <v>74</v>
      </c>
      <c r="B12602" t="s">
        <v>15</v>
      </c>
      <c r="C12602">
        <v>88638</v>
      </c>
      <c r="D12602" t="s">
        <v>59</v>
      </c>
      <c r="E12602">
        <v>16</v>
      </c>
      <c r="F12602" t="s">
        <v>17</v>
      </c>
      <c r="G12602" t="s">
        <v>34</v>
      </c>
      <c r="H12602" t="s">
        <v>73</v>
      </c>
      <c r="I12602" t="s">
        <v>20</v>
      </c>
      <c r="J12602" t="s">
        <v>36</v>
      </c>
      <c r="K12602">
        <v>0</v>
      </c>
      <c r="L12602">
        <v>3683</v>
      </c>
      <c r="M12602">
        <v>20</v>
      </c>
      <c r="N12602" t="s">
        <v>22</v>
      </c>
      <c r="O12602" t="s">
        <v>43</v>
      </c>
    </row>
    <row r="12603" spans="1:15" x14ac:dyDescent="0.3">
      <c r="A12603">
        <v>48</v>
      </c>
      <c r="B12603" t="s">
        <v>28</v>
      </c>
      <c r="C12603">
        <v>248059</v>
      </c>
      <c r="D12603" t="s">
        <v>16</v>
      </c>
      <c r="E12603">
        <v>13</v>
      </c>
      <c r="F12603" t="s">
        <v>25</v>
      </c>
      <c r="G12603" t="s">
        <v>26</v>
      </c>
      <c r="H12603" t="s">
        <v>27</v>
      </c>
      <c r="I12603" t="s">
        <v>20</v>
      </c>
      <c r="J12603" t="s">
        <v>21</v>
      </c>
      <c r="K12603">
        <v>5013</v>
      </c>
      <c r="L12603">
        <v>0</v>
      </c>
      <c r="M12603">
        <v>45</v>
      </c>
      <c r="N12603" t="s">
        <v>22</v>
      </c>
      <c r="O12603" t="s">
        <v>23</v>
      </c>
    </row>
    <row r="12604" spans="1:15" x14ac:dyDescent="0.3">
      <c r="A12604">
        <v>38</v>
      </c>
      <c r="B12604" t="s">
        <v>28</v>
      </c>
      <c r="C12604">
        <v>409604</v>
      </c>
      <c r="D12604" t="s">
        <v>16</v>
      </c>
      <c r="E12604">
        <v>13</v>
      </c>
      <c r="F12604" t="s">
        <v>25</v>
      </c>
      <c r="G12604" t="s">
        <v>26</v>
      </c>
      <c r="H12604" t="s">
        <v>27</v>
      </c>
      <c r="I12604" t="s">
        <v>20</v>
      </c>
      <c r="J12604" t="s">
        <v>21</v>
      </c>
      <c r="K12604">
        <v>15024</v>
      </c>
      <c r="L12604">
        <v>0</v>
      </c>
      <c r="M12604">
        <v>40</v>
      </c>
      <c r="N12604" t="s">
        <v>22</v>
      </c>
      <c r="O12604" t="s">
        <v>43</v>
      </c>
    </row>
    <row r="12605" spans="1:15" x14ac:dyDescent="0.3">
      <c r="A12605">
        <v>39</v>
      </c>
      <c r="B12605" t="s">
        <v>28</v>
      </c>
      <c r="C12605">
        <v>185053</v>
      </c>
      <c r="D12605" t="s">
        <v>29</v>
      </c>
      <c r="E12605">
        <v>9</v>
      </c>
      <c r="F12605" t="s">
        <v>17</v>
      </c>
      <c r="G12605" t="s">
        <v>57</v>
      </c>
      <c r="H12605" t="s">
        <v>19</v>
      </c>
      <c r="I12605" t="s">
        <v>20</v>
      </c>
      <c r="J12605" t="s">
        <v>36</v>
      </c>
      <c r="K12605">
        <v>0</v>
      </c>
      <c r="L12605">
        <v>0</v>
      </c>
      <c r="M12605">
        <v>40</v>
      </c>
      <c r="N12605" t="s">
        <v>22</v>
      </c>
      <c r="O12605" t="s">
        <v>23</v>
      </c>
    </row>
    <row r="12606" spans="1:15" x14ac:dyDescent="0.3">
      <c r="A12606">
        <v>46</v>
      </c>
      <c r="B12606" t="s">
        <v>28</v>
      </c>
      <c r="C12606">
        <v>332884</v>
      </c>
      <c r="D12606" t="s">
        <v>16</v>
      </c>
      <c r="E12606">
        <v>13</v>
      </c>
      <c r="F12606" t="s">
        <v>25</v>
      </c>
      <c r="G12606" t="s">
        <v>26</v>
      </c>
      <c r="H12606" t="s">
        <v>27</v>
      </c>
      <c r="I12606" t="s">
        <v>20</v>
      </c>
      <c r="J12606" t="s">
        <v>21</v>
      </c>
      <c r="K12606">
        <v>7298</v>
      </c>
      <c r="L12606">
        <v>0</v>
      </c>
      <c r="M12606">
        <v>65</v>
      </c>
      <c r="N12606" t="s">
        <v>22</v>
      </c>
      <c r="O12606" t="s">
        <v>43</v>
      </c>
    </row>
    <row r="12607" spans="1:15" x14ac:dyDescent="0.3">
      <c r="A12607">
        <v>56</v>
      </c>
      <c r="B12607" t="s">
        <v>28</v>
      </c>
      <c r="C12607">
        <v>212864</v>
      </c>
      <c r="D12607" t="s">
        <v>16</v>
      </c>
      <c r="E12607">
        <v>13</v>
      </c>
      <c r="F12607" t="s">
        <v>25</v>
      </c>
      <c r="G12607" t="s">
        <v>34</v>
      </c>
      <c r="H12607" t="s">
        <v>27</v>
      </c>
      <c r="I12607" t="s">
        <v>20</v>
      </c>
      <c r="J12607" t="s">
        <v>21</v>
      </c>
      <c r="K12607">
        <v>0</v>
      </c>
      <c r="L12607">
        <v>0</v>
      </c>
      <c r="M12607">
        <v>40</v>
      </c>
      <c r="N12607" t="s">
        <v>22</v>
      </c>
      <c r="O12607" t="s">
        <v>43</v>
      </c>
    </row>
    <row r="12608" spans="1:15" x14ac:dyDescent="0.3">
      <c r="A12608">
        <v>27</v>
      </c>
      <c r="B12608" t="s">
        <v>28</v>
      </c>
      <c r="C12608">
        <v>66473</v>
      </c>
      <c r="D12608" t="s">
        <v>16</v>
      </c>
      <c r="E12608">
        <v>13</v>
      </c>
      <c r="F12608" t="s">
        <v>25</v>
      </c>
      <c r="G12608" t="s">
        <v>26</v>
      </c>
      <c r="H12608" t="s">
        <v>27</v>
      </c>
      <c r="I12608" t="s">
        <v>20</v>
      </c>
      <c r="J12608" t="s">
        <v>21</v>
      </c>
      <c r="K12608">
        <v>0</v>
      </c>
      <c r="L12608">
        <v>0</v>
      </c>
      <c r="M12608">
        <v>40</v>
      </c>
      <c r="N12608" t="s">
        <v>22</v>
      </c>
      <c r="O12608" t="s">
        <v>43</v>
      </c>
    </row>
    <row r="12609" spans="1:15" x14ac:dyDescent="0.3">
      <c r="A12609">
        <v>17</v>
      </c>
      <c r="B12609" t="s">
        <v>28</v>
      </c>
      <c r="C12609">
        <v>285169</v>
      </c>
      <c r="D12609" t="s">
        <v>32</v>
      </c>
      <c r="E12609">
        <v>7</v>
      </c>
      <c r="F12609" t="s">
        <v>17</v>
      </c>
      <c r="G12609" t="s">
        <v>98</v>
      </c>
      <c r="H12609" t="s">
        <v>47</v>
      </c>
      <c r="I12609" t="s">
        <v>20</v>
      </c>
      <c r="J12609" t="s">
        <v>36</v>
      </c>
      <c r="K12609">
        <v>0</v>
      </c>
      <c r="L12609">
        <v>0</v>
      </c>
      <c r="M12609">
        <v>40</v>
      </c>
      <c r="N12609" t="s">
        <v>22</v>
      </c>
      <c r="O12609" t="s">
        <v>23</v>
      </c>
    </row>
    <row r="12610" spans="1:15" x14ac:dyDescent="0.3">
      <c r="A12610">
        <v>28</v>
      </c>
      <c r="B12610" t="s">
        <v>28</v>
      </c>
      <c r="C12610">
        <v>175431</v>
      </c>
      <c r="D12610" t="s">
        <v>39</v>
      </c>
      <c r="E12610">
        <v>5</v>
      </c>
      <c r="F12610" t="s">
        <v>30</v>
      </c>
      <c r="G12610" t="s">
        <v>34</v>
      </c>
      <c r="H12610" t="s">
        <v>19</v>
      </c>
      <c r="I12610" t="s">
        <v>33</v>
      </c>
      <c r="J12610" t="s">
        <v>36</v>
      </c>
      <c r="K12610">
        <v>0</v>
      </c>
      <c r="L12610">
        <v>0</v>
      </c>
      <c r="M12610">
        <v>40</v>
      </c>
      <c r="N12610" t="s">
        <v>22</v>
      </c>
      <c r="O12610" t="s">
        <v>23</v>
      </c>
    </row>
    <row r="12611" spans="1:15" x14ac:dyDescent="0.3">
      <c r="A12611">
        <v>18</v>
      </c>
      <c r="C12611">
        <v>152641</v>
      </c>
      <c r="D12611" t="s">
        <v>74</v>
      </c>
      <c r="E12611">
        <v>6</v>
      </c>
      <c r="F12611" t="s">
        <v>17</v>
      </c>
      <c r="H12611" t="s">
        <v>47</v>
      </c>
      <c r="I12611" t="s">
        <v>20</v>
      </c>
      <c r="J12611" t="s">
        <v>21</v>
      </c>
      <c r="K12611">
        <v>0</v>
      </c>
      <c r="L12611">
        <v>0</v>
      </c>
      <c r="M12611">
        <v>40</v>
      </c>
      <c r="N12611" t="s">
        <v>22</v>
      </c>
      <c r="O12611" t="s">
        <v>23</v>
      </c>
    </row>
    <row r="12612" spans="1:15" x14ac:dyDescent="0.3">
      <c r="A12612">
        <v>42</v>
      </c>
      <c r="B12612" t="s">
        <v>28</v>
      </c>
      <c r="C12612">
        <v>339346</v>
      </c>
      <c r="D12612" t="s">
        <v>38</v>
      </c>
      <c r="E12612">
        <v>14</v>
      </c>
      <c r="F12612" t="s">
        <v>30</v>
      </c>
      <c r="G12612" t="s">
        <v>18</v>
      </c>
      <c r="H12612" t="s">
        <v>19</v>
      </c>
      <c r="I12612" t="s">
        <v>20</v>
      </c>
      <c r="J12612" t="s">
        <v>36</v>
      </c>
      <c r="K12612">
        <v>0</v>
      </c>
      <c r="L12612">
        <v>0</v>
      </c>
      <c r="M12612">
        <v>25</v>
      </c>
      <c r="N12612" t="s">
        <v>22</v>
      </c>
      <c r="O12612" t="s">
        <v>23</v>
      </c>
    </row>
    <row r="12613" spans="1:15" x14ac:dyDescent="0.3">
      <c r="A12613">
        <v>39</v>
      </c>
      <c r="B12613" t="s">
        <v>28</v>
      </c>
      <c r="C12613">
        <v>287306</v>
      </c>
      <c r="D12613" t="s">
        <v>44</v>
      </c>
      <c r="E12613">
        <v>10</v>
      </c>
      <c r="F12613" t="s">
        <v>60</v>
      </c>
      <c r="G12613" t="s">
        <v>18</v>
      </c>
      <c r="H12613" t="s">
        <v>58</v>
      </c>
      <c r="I12613" t="s">
        <v>33</v>
      </c>
      <c r="J12613" t="s">
        <v>36</v>
      </c>
      <c r="K12613">
        <v>0</v>
      </c>
      <c r="L12613">
        <v>0</v>
      </c>
      <c r="M12613">
        <v>40</v>
      </c>
      <c r="N12613" t="s">
        <v>22</v>
      </c>
      <c r="O12613" t="s">
        <v>23</v>
      </c>
    </row>
    <row r="12614" spans="1:15" x14ac:dyDescent="0.3">
      <c r="A12614">
        <v>29</v>
      </c>
      <c r="B12614" t="s">
        <v>24</v>
      </c>
      <c r="C12614">
        <v>70604</v>
      </c>
      <c r="D12614" t="s">
        <v>29</v>
      </c>
      <c r="E12614">
        <v>9</v>
      </c>
      <c r="F12614" t="s">
        <v>25</v>
      </c>
      <c r="G12614" t="s">
        <v>56</v>
      </c>
      <c r="H12614" t="s">
        <v>27</v>
      </c>
      <c r="I12614" t="s">
        <v>20</v>
      </c>
      <c r="J12614" t="s">
        <v>21</v>
      </c>
      <c r="K12614">
        <v>3464</v>
      </c>
      <c r="L12614">
        <v>0</v>
      </c>
      <c r="M12614">
        <v>40</v>
      </c>
      <c r="N12614" t="s">
        <v>22</v>
      </c>
      <c r="O12614" t="s">
        <v>23</v>
      </c>
    </row>
    <row r="12615" spans="1:15" x14ac:dyDescent="0.3">
      <c r="A12615">
        <v>21</v>
      </c>
      <c r="B12615" t="s">
        <v>28</v>
      </c>
      <c r="C12615">
        <v>88926</v>
      </c>
      <c r="D12615" t="s">
        <v>44</v>
      </c>
      <c r="E12615">
        <v>10</v>
      </c>
      <c r="F12615" t="s">
        <v>17</v>
      </c>
      <c r="G12615" t="s">
        <v>34</v>
      </c>
      <c r="H12615" t="s">
        <v>47</v>
      </c>
      <c r="I12615" t="s">
        <v>20</v>
      </c>
      <c r="J12615" t="s">
        <v>21</v>
      </c>
      <c r="K12615">
        <v>0</v>
      </c>
      <c r="L12615">
        <v>0</v>
      </c>
      <c r="M12615">
        <v>10</v>
      </c>
      <c r="N12615" t="s">
        <v>22</v>
      </c>
      <c r="O12615" t="s">
        <v>23</v>
      </c>
    </row>
    <row r="12616" spans="1:15" x14ac:dyDescent="0.3">
      <c r="A12616">
        <v>36</v>
      </c>
      <c r="B12616" t="s">
        <v>28</v>
      </c>
      <c r="C12616">
        <v>91275</v>
      </c>
      <c r="D12616" t="s">
        <v>44</v>
      </c>
      <c r="E12616">
        <v>10</v>
      </c>
      <c r="F12616" t="s">
        <v>17</v>
      </c>
      <c r="G12616" t="s">
        <v>18</v>
      </c>
      <c r="H12616" t="s">
        <v>58</v>
      </c>
      <c r="I12616" t="s">
        <v>45</v>
      </c>
      <c r="J12616" t="s">
        <v>36</v>
      </c>
      <c r="K12616">
        <v>0</v>
      </c>
      <c r="L12616">
        <v>0</v>
      </c>
      <c r="M12616">
        <v>40</v>
      </c>
      <c r="N12616" t="s">
        <v>22</v>
      </c>
      <c r="O12616" t="s">
        <v>23</v>
      </c>
    </row>
    <row r="12617" spans="1:15" x14ac:dyDescent="0.3">
      <c r="A12617">
        <v>56</v>
      </c>
      <c r="B12617" t="s">
        <v>28</v>
      </c>
      <c r="C12617">
        <v>244554</v>
      </c>
      <c r="D12617" t="s">
        <v>74</v>
      </c>
      <c r="E12617">
        <v>6</v>
      </c>
      <c r="F12617" t="s">
        <v>79</v>
      </c>
      <c r="G12617" t="s">
        <v>57</v>
      </c>
      <c r="H12617" t="s">
        <v>58</v>
      </c>
      <c r="I12617" t="s">
        <v>33</v>
      </c>
      <c r="J12617" t="s">
        <v>36</v>
      </c>
      <c r="K12617">
        <v>0</v>
      </c>
      <c r="L12617">
        <v>0</v>
      </c>
      <c r="M12617">
        <v>40</v>
      </c>
      <c r="N12617" t="s">
        <v>22</v>
      </c>
      <c r="O12617" t="s">
        <v>23</v>
      </c>
    </row>
    <row r="12618" spans="1:15" x14ac:dyDescent="0.3">
      <c r="A12618">
        <v>49</v>
      </c>
      <c r="B12618" t="s">
        <v>28</v>
      </c>
      <c r="C12618">
        <v>232586</v>
      </c>
      <c r="D12618" t="s">
        <v>72</v>
      </c>
      <c r="E12618">
        <v>3</v>
      </c>
      <c r="F12618" t="s">
        <v>25</v>
      </c>
      <c r="G12618" t="s">
        <v>51</v>
      </c>
      <c r="H12618" t="s">
        <v>27</v>
      </c>
      <c r="I12618" t="s">
        <v>20</v>
      </c>
      <c r="J12618" t="s">
        <v>21</v>
      </c>
      <c r="K12618">
        <v>0</v>
      </c>
      <c r="L12618">
        <v>0</v>
      </c>
      <c r="M12618">
        <v>40</v>
      </c>
      <c r="N12618" t="s">
        <v>22</v>
      </c>
      <c r="O12618" t="s">
        <v>23</v>
      </c>
    </row>
    <row r="12619" spans="1:15" x14ac:dyDescent="0.3">
      <c r="A12619">
        <v>47</v>
      </c>
      <c r="B12619" t="s">
        <v>71</v>
      </c>
      <c r="C12619">
        <v>127678</v>
      </c>
      <c r="D12619" t="s">
        <v>44</v>
      </c>
      <c r="E12619">
        <v>10</v>
      </c>
      <c r="F12619" t="s">
        <v>25</v>
      </c>
      <c r="G12619" t="s">
        <v>49</v>
      </c>
      <c r="H12619" t="s">
        <v>27</v>
      </c>
      <c r="I12619" t="s">
        <v>20</v>
      </c>
      <c r="J12619" t="s">
        <v>21</v>
      </c>
      <c r="K12619">
        <v>0</v>
      </c>
      <c r="L12619">
        <v>0</v>
      </c>
      <c r="M12619">
        <v>80</v>
      </c>
      <c r="N12619" t="s">
        <v>22</v>
      </c>
      <c r="O12619" t="s">
        <v>23</v>
      </c>
    </row>
    <row r="12620" spans="1:15" x14ac:dyDescent="0.3">
      <c r="A12620">
        <v>44</v>
      </c>
      <c r="B12620" t="s">
        <v>28</v>
      </c>
      <c r="C12620">
        <v>162184</v>
      </c>
      <c r="D12620" t="s">
        <v>44</v>
      </c>
      <c r="E12620">
        <v>10</v>
      </c>
      <c r="F12620" t="s">
        <v>60</v>
      </c>
      <c r="G12620" t="s">
        <v>18</v>
      </c>
      <c r="H12620" t="s">
        <v>58</v>
      </c>
      <c r="I12620" t="s">
        <v>20</v>
      </c>
      <c r="J12620" t="s">
        <v>36</v>
      </c>
      <c r="K12620">
        <v>0</v>
      </c>
      <c r="L12620">
        <v>0</v>
      </c>
      <c r="M12620">
        <v>40</v>
      </c>
      <c r="N12620" t="s">
        <v>22</v>
      </c>
      <c r="O12620" t="s">
        <v>23</v>
      </c>
    </row>
    <row r="12621" spans="1:15" x14ac:dyDescent="0.3">
      <c r="A12621">
        <v>40</v>
      </c>
      <c r="B12621" t="s">
        <v>28</v>
      </c>
      <c r="C12621">
        <v>408229</v>
      </c>
      <c r="D12621" t="s">
        <v>81</v>
      </c>
      <c r="E12621">
        <v>2</v>
      </c>
      <c r="F12621" t="s">
        <v>17</v>
      </c>
      <c r="G12621" t="s">
        <v>41</v>
      </c>
      <c r="H12621" t="s">
        <v>19</v>
      </c>
      <c r="I12621" t="s">
        <v>20</v>
      </c>
      <c r="J12621" t="s">
        <v>21</v>
      </c>
      <c r="K12621">
        <v>0</v>
      </c>
      <c r="L12621">
        <v>0</v>
      </c>
      <c r="M12621">
        <v>45</v>
      </c>
      <c r="N12621" t="s">
        <v>96</v>
      </c>
      <c r="O12621" t="s">
        <v>23</v>
      </c>
    </row>
    <row r="12622" spans="1:15" x14ac:dyDescent="0.3">
      <c r="A12622">
        <v>43</v>
      </c>
      <c r="B12622" t="s">
        <v>15</v>
      </c>
      <c r="C12622">
        <v>139734</v>
      </c>
      <c r="D12622" t="s">
        <v>16</v>
      </c>
      <c r="E12622">
        <v>13</v>
      </c>
      <c r="F12622" t="s">
        <v>25</v>
      </c>
      <c r="G12622" t="s">
        <v>26</v>
      </c>
      <c r="H12622" t="s">
        <v>27</v>
      </c>
      <c r="I12622" t="s">
        <v>20</v>
      </c>
      <c r="J12622" t="s">
        <v>21</v>
      </c>
      <c r="K12622">
        <v>15024</v>
      </c>
      <c r="L12622">
        <v>0</v>
      </c>
      <c r="M12622">
        <v>40</v>
      </c>
      <c r="N12622" t="s">
        <v>22</v>
      </c>
      <c r="O12622" t="s">
        <v>43</v>
      </c>
    </row>
    <row r="12623" spans="1:15" x14ac:dyDescent="0.3">
      <c r="A12623">
        <v>62</v>
      </c>
      <c r="B12623" t="s">
        <v>28</v>
      </c>
      <c r="C12623">
        <v>197286</v>
      </c>
      <c r="D12623" t="s">
        <v>93</v>
      </c>
      <c r="E12623">
        <v>8</v>
      </c>
      <c r="F12623" t="s">
        <v>25</v>
      </c>
      <c r="G12623" t="s">
        <v>56</v>
      </c>
      <c r="H12623" t="s">
        <v>27</v>
      </c>
      <c r="I12623" t="s">
        <v>20</v>
      </c>
      <c r="J12623" t="s">
        <v>21</v>
      </c>
      <c r="K12623">
        <v>0</v>
      </c>
      <c r="L12623">
        <v>0</v>
      </c>
      <c r="M12623">
        <v>48</v>
      </c>
      <c r="N12623" t="s">
        <v>77</v>
      </c>
      <c r="O12623" t="s">
        <v>23</v>
      </c>
    </row>
    <row r="12624" spans="1:15" x14ac:dyDescent="0.3">
      <c r="A12624">
        <v>52</v>
      </c>
      <c r="B12624" t="s">
        <v>28</v>
      </c>
      <c r="C12624">
        <v>229983</v>
      </c>
      <c r="D12624" t="s">
        <v>69</v>
      </c>
      <c r="E12624">
        <v>15</v>
      </c>
      <c r="F12624" t="s">
        <v>25</v>
      </c>
      <c r="G12624" t="s">
        <v>34</v>
      </c>
      <c r="H12624" t="s">
        <v>35</v>
      </c>
      <c r="I12624" t="s">
        <v>20</v>
      </c>
      <c r="J12624" t="s">
        <v>36</v>
      </c>
      <c r="K12624">
        <v>3103</v>
      </c>
      <c r="L12624">
        <v>0</v>
      </c>
      <c r="M12624">
        <v>30</v>
      </c>
      <c r="N12624" t="s">
        <v>22</v>
      </c>
      <c r="O12624" t="s">
        <v>43</v>
      </c>
    </row>
    <row r="12625" spans="1:15" x14ac:dyDescent="0.3">
      <c r="A12625">
        <v>25</v>
      </c>
      <c r="B12625" t="s">
        <v>28</v>
      </c>
      <c r="C12625">
        <v>252803</v>
      </c>
      <c r="D12625" t="s">
        <v>29</v>
      </c>
      <c r="E12625">
        <v>9</v>
      </c>
      <c r="F12625" t="s">
        <v>17</v>
      </c>
      <c r="G12625" t="s">
        <v>41</v>
      </c>
      <c r="H12625" t="s">
        <v>58</v>
      </c>
      <c r="I12625" t="s">
        <v>33</v>
      </c>
      <c r="J12625" t="s">
        <v>36</v>
      </c>
      <c r="K12625">
        <v>0</v>
      </c>
      <c r="L12625">
        <v>0</v>
      </c>
      <c r="M12625">
        <v>40</v>
      </c>
      <c r="N12625" t="s">
        <v>22</v>
      </c>
      <c r="O12625" t="s">
        <v>23</v>
      </c>
    </row>
    <row r="12626" spans="1:15" x14ac:dyDescent="0.3">
      <c r="A12626">
        <v>63</v>
      </c>
      <c r="B12626" t="s">
        <v>71</v>
      </c>
      <c r="C12626">
        <v>110890</v>
      </c>
      <c r="D12626" t="s">
        <v>38</v>
      </c>
      <c r="E12626">
        <v>14</v>
      </c>
      <c r="F12626" t="s">
        <v>30</v>
      </c>
      <c r="G12626" t="s">
        <v>34</v>
      </c>
      <c r="H12626" t="s">
        <v>19</v>
      </c>
      <c r="I12626" t="s">
        <v>20</v>
      </c>
      <c r="J12626" t="s">
        <v>21</v>
      </c>
      <c r="K12626">
        <v>0</v>
      </c>
      <c r="L12626">
        <v>0</v>
      </c>
      <c r="M12626">
        <v>70</v>
      </c>
      <c r="N12626" t="s">
        <v>22</v>
      </c>
      <c r="O12626" t="s">
        <v>43</v>
      </c>
    </row>
    <row r="12627" spans="1:15" x14ac:dyDescent="0.3">
      <c r="A12627">
        <v>51</v>
      </c>
      <c r="B12627" t="s">
        <v>28</v>
      </c>
      <c r="C12627">
        <v>160724</v>
      </c>
      <c r="D12627" t="s">
        <v>59</v>
      </c>
      <c r="E12627">
        <v>16</v>
      </c>
      <c r="F12627" t="s">
        <v>25</v>
      </c>
      <c r="G12627" t="s">
        <v>34</v>
      </c>
      <c r="H12627" t="s">
        <v>27</v>
      </c>
      <c r="I12627" t="s">
        <v>45</v>
      </c>
      <c r="J12627" t="s">
        <v>21</v>
      </c>
      <c r="K12627">
        <v>0</v>
      </c>
      <c r="L12627">
        <v>0</v>
      </c>
      <c r="M12627">
        <v>99</v>
      </c>
      <c r="N12627" t="s">
        <v>64</v>
      </c>
      <c r="O12627" t="s">
        <v>23</v>
      </c>
    </row>
    <row r="12628" spans="1:15" x14ac:dyDescent="0.3">
      <c r="A12628">
        <v>25</v>
      </c>
      <c r="B12628" t="s">
        <v>28</v>
      </c>
      <c r="C12628">
        <v>89625</v>
      </c>
      <c r="D12628" t="s">
        <v>29</v>
      </c>
      <c r="E12628">
        <v>9</v>
      </c>
      <c r="F12628" t="s">
        <v>17</v>
      </c>
      <c r="G12628" t="s">
        <v>18</v>
      </c>
      <c r="H12628" t="s">
        <v>47</v>
      </c>
      <c r="I12628" t="s">
        <v>45</v>
      </c>
      <c r="J12628" t="s">
        <v>36</v>
      </c>
      <c r="K12628">
        <v>0</v>
      </c>
      <c r="L12628">
        <v>0</v>
      </c>
      <c r="M12628">
        <v>40</v>
      </c>
      <c r="N12628" t="s">
        <v>22</v>
      </c>
      <c r="O12628" t="s">
        <v>23</v>
      </c>
    </row>
    <row r="12629" spans="1:15" x14ac:dyDescent="0.3">
      <c r="A12629">
        <v>62</v>
      </c>
      <c r="C12629">
        <v>266037</v>
      </c>
      <c r="D12629" t="s">
        <v>44</v>
      </c>
      <c r="E12629">
        <v>10</v>
      </c>
      <c r="F12629" t="s">
        <v>25</v>
      </c>
      <c r="H12629" t="s">
        <v>27</v>
      </c>
      <c r="I12629" t="s">
        <v>20</v>
      </c>
      <c r="J12629" t="s">
        <v>21</v>
      </c>
      <c r="K12629">
        <v>0</v>
      </c>
      <c r="L12629">
        <v>0</v>
      </c>
      <c r="M12629">
        <v>40</v>
      </c>
      <c r="N12629" t="s">
        <v>22</v>
      </c>
      <c r="O12629" t="s">
        <v>23</v>
      </c>
    </row>
    <row r="12630" spans="1:15" x14ac:dyDescent="0.3">
      <c r="A12630">
        <v>27</v>
      </c>
      <c r="B12630" t="s">
        <v>28</v>
      </c>
      <c r="C12630">
        <v>126730</v>
      </c>
      <c r="D12630" t="s">
        <v>29</v>
      </c>
      <c r="E12630">
        <v>9</v>
      </c>
      <c r="F12630" t="s">
        <v>17</v>
      </c>
      <c r="G12630" t="s">
        <v>49</v>
      </c>
      <c r="H12630" t="s">
        <v>19</v>
      </c>
      <c r="I12630" t="s">
        <v>20</v>
      </c>
      <c r="J12630" t="s">
        <v>36</v>
      </c>
      <c r="K12630">
        <v>0</v>
      </c>
      <c r="L12630">
        <v>0</v>
      </c>
      <c r="M12630">
        <v>40</v>
      </c>
      <c r="N12630" t="s">
        <v>22</v>
      </c>
      <c r="O12630" t="s">
        <v>23</v>
      </c>
    </row>
    <row r="12631" spans="1:15" x14ac:dyDescent="0.3">
      <c r="A12631">
        <v>48</v>
      </c>
      <c r="B12631" t="s">
        <v>61</v>
      </c>
      <c r="C12631">
        <v>96854</v>
      </c>
      <c r="D12631" t="s">
        <v>44</v>
      </c>
      <c r="E12631">
        <v>10</v>
      </c>
      <c r="F12631" t="s">
        <v>17</v>
      </c>
      <c r="G12631" t="s">
        <v>18</v>
      </c>
      <c r="H12631" t="s">
        <v>19</v>
      </c>
      <c r="I12631" t="s">
        <v>20</v>
      </c>
      <c r="J12631" t="s">
        <v>21</v>
      </c>
      <c r="K12631">
        <v>0</v>
      </c>
      <c r="L12631">
        <v>0</v>
      </c>
      <c r="M12631">
        <v>30</v>
      </c>
      <c r="N12631" t="s">
        <v>22</v>
      </c>
      <c r="O12631" t="s">
        <v>23</v>
      </c>
    </row>
    <row r="12632" spans="1:15" x14ac:dyDescent="0.3">
      <c r="A12632">
        <v>32</v>
      </c>
      <c r="B12632" t="s">
        <v>28</v>
      </c>
      <c r="C12632">
        <v>186788</v>
      </c>
      <c r="D12632" t="s">
        <v>29</v>
      </c>
      <c r="E12632">
        <v>9</v>
      </c>
      <c r="F12632" t="s">
        <v>25</v>
      </c>
      <c r="G12632" t="s">
        <v>53</v>
      </c>
      <c r="H12632" t="s">
        <v>27</v>
      </c>
      <c r="I12632" t="s">
        <v>20</v>
      </c>
      <c r="J12632" t="s">
        <v>21</v>
      </c>
      <c r="K12632">
        <v>0</v>
      </c>
      <c r="L12632">
        <v>0</v>
      </c>
      <c r="M12632">
        <v>40</v>
      </c>
      <c r="N12632" t="s">
        <v>22</v>
      </c>
      <c r="O12632" t="s">
        <v>23</v>
      </c>
    </row>
    <row r="12633" spans="1:15" x14ac:dyDescent="0.3">
      <c r="A12633">
        <v>36</v>
      </c>
      <c r="B12633" t="s">
        <v>28</v>
      </c>
      <c r="C12633">
        <v>28996</v>
      </c>
      <c r="D12633" t="s">
        <v>44</v>
      </c>
      <c r="E12633">
        <v>10</v>
      </c>
      <c r="F12633" t="s">
        <v>25</v>
      </c>
      <c r="G12633" t="s">
        <v>49</v>
      </c>
      <c r="H12633" t="s">
        <v>27</v>
      </c>
      <c r="I12633" t="s">
        <v>20</v>
      </c>
      <c r="J12633" t="s">
        <v>21</v>
      </c>
      <c r="K12633">
        <v>0</v>
      </c>
      <c r="L12633">
        <v>0</v>
      </c>
      <c r="M12633">
        <v>45</v>
      </c>
      <c r="N12633" t="s">
        <v>22</v>
      </c>
      <c r="O12633" t="s">
        <v>23</v>
      </c>
    </row>
    <row r="12634" spans="1:15" x14ac:dyDescent="0.3">
      <c r="A12634">
        <v>30</v>
      </c>
      <c r="B12634" t="s">
        <v>24</v>
      </c>
      <c r="C12634">
        <v>347166</v>
      </c>
      <c r="D12634" t="s">
        <v>29</v>
      </c>
      <c r="E12634">
        <v>9</v>
      </c>
      <c r="F12634" t="s">
        <v>30</v>
      </c>
      <c r="G12634" t="s">
        <v>51</v>
      </c>
      <c r="H12634" t="s">
        <v>19</v>
      </c>
      <c r="I12634" t="s">
        <v>20</v>
      </c>
      <c r="J12634" t="s">
        <v>21</v>
      </c>
      <c r="K12634">
        <v>0</v>
      </c>
      <c r="L12634">
        <v>0</v>
      </c>
      <c r="M12634">
        <v>40</v>
      </c>
      <c r="N12634" t="s">
        <v>22</v>
      </c>
      <c r="O12634" t="s">
        <v>23</v>
      </c>
    </row>
    <row r="12635" spans="1:15" x14ac:dyDescent="0.3">
      <c r="A12635">
        <v>45</v>
      </c>
      <c r="B12635" t="s">
        <v>15</v>
      </c>
      <c r="C12635">
        <v>110311</v>
      </c>
      <c r="D12635" t="s">
        <v>38</v>
      </c>
      <c r="E12635">
        <v>14</v>
      </c>
      <c r="F12635" t="s">
        <v>30</v>
      </c>
      <c r="G12635" t="s">
        <v>26</v>
      </c>
      <c r="H12635" t="s">
        <v>58</v>
      </c>
      <c r="I12635" t="s">
        <v>20</v>
      </c>
      <c r="J12635" t="s">
        <v>36</v>
      </c>
      <c r="K12635">
        <v>0</v>
      </c>
      <c r="L12635">
        <v>0</v>
      </c>
      <c r="M12635">
        <v>40</v>
      </c>
      <c r="N12635" t="s">
        <v>22</v>
      </c>
      <c r="O12635" t="s">
        <v>23</v>
      </c>
    </row>
    <row r="12636" spans="1:15" x14ac:dyDescent="0.3">
      <c r="A12636">
        <v>27</v>
      </c>
      <c r="B12636" t="s">
        <v>28</v>
      </c>
      <c r="C12636">
        <v>310850</v>
      </c>
      <c r="D12636" t="s">
        <v>29</v>
      </c>
      <c r="E12636">
        <v>9</v>
      </c>
      <c r="F12636" t="s">
        <v>25</v>
      </c>
      <c r="G12636" t="s">
        <v>53</v>
      </c>
      <c r="H12636" t="s">
        <v>27</v>
      </c>
      <c r="I12636" t="s">
        <v>20</v>
      </c>
      <c r="J12636" t="s">
        <v>21</v>
      </c>
      <c r="K12636">
        <v>0</v>
      </c>
      <c r="L12636">
        <v>0</v>
      </c>
      <c r="M12636">
        <v>50</v>
      </c>
      <c r="N12636" t="s">
        <v>22</v>
      </c>
      <c r="O12636" t="s">
        <v>23</v>
      </c>
    </row>
    <row r="12637" spans="1:15" x14ac:dyDescent="0.3">
      <c r="A12637">
        <v>41</v>
      </c>
      <c r="B12637" t="s">
        <v>28</v>
      </c>
      <c r="C12637">
        <v>220694</v>
      </c>
      <c r="D12637" t="s">
        <v>16</v>
      </c>
      <c r="E12637">
        <v>13</v>
      </c>
      <c r="F12637" t="s">
        <v>30</v>
      </c>
      <c r="G12637" t="s">
        <v>41</v>
      </c>
      <c r="H12637" t="s">
        <v>19</v>
      </c>
      <c r="I12637" t="s">
        <v>20</v>
      </c>
      <c r="J12637" t="s">
        <v>21</v>
      </c>
      <c r="K12637">
        <v>0</v>
      </c>
      <c r="L12637">
        <v>0</v>
      </c>
      <c r="M12637">
        <v>37</v>
      </c>
      <c r="N12637" t="s">
        <v>22</v>
      </c>
      <c r="O12637" t="s">
        <v>23</v>
      </c>
    </row>
    <row r="12638" spans="1:15" x14ac:dyDescent="0.3">
      <c r="A12638">
        <v>61</v>
      </c>
      <c r="B12638" t="s">
        <v>28</v>
      </c>
      <c r="C12638">
        <v>149405</v>
      </c>
      <c r="D12638" t="s">
        <v>29</v>
      </c>
      <c r="E12638">
        <v>9</v>
      </c>
      <c r="F12638" t="s">
        <v>25</v>
      </c>
      <c r="G12638" t="s">
        <v>41</v>
      </c>
      <c r="H12638" t="s">
        <v>27</v>
      </c>
      <c r="I12638" t="s">
        <v>33</v>
      </c>
      <c r="J12638" t="s">
        <v>21</v>
      </c>
      <c r="K12638">
        <v>0</v>
      </c>
      <c r="L12638">
        <v>0</v>
      </c>
      <c r="M12638">
        <v>40</v>
      </c>
      <c r="N12638" t="s">
        <v>22</v>
      </c>
      <c r="O12638" t="s">
        <v>23</v>
      </c>
    </row>
    <row r="12639" spans="1:15" x14ac:dyDescent="0.3">
      <c r="A12639">
        <v>70</v>
      </c>
      <c r="B12639" t="s">
        <v>71</v>
      </c>
      <c r="C12639">
        <v>131699</v>
      </c>
      <c r="D12639" t="s">
        <v>16</v>
      </c>
      <c r="E12639">
        <v>13</v>
      </c>
      <c r="F12639" t="s">
        <v>30</v>
      </c>
      <c r="G12639" t="s">
        <v>26</v>
      </c>
      <c r="H12639" t="s">
        <v>58</v>
      </c>
      <c r="I12639" t="s">
        <v>20</v>
      </c>
      <c r="J12639" t="s">
        <v>36</v>
      </c>
      <c r="K12639">
        <v>0</v>
      </c>
      <c r="L12639">
        <v>0</v>
      </c>
      <c r="M12639">
        <v>55</v>
      </c>
      <c r="N12639" t="s">
        <v>22</v>
      </c>
      <c r="O12639" t="s">
        <v>23</v>
      </c>
    </row>
    <row r="12640" spans="1:15" x14ac:dyDescent="0.3">
      <c r="A12640">
        <v>55</v>
      </c>
      <c r="B12640" t="s">
        <v>28</v>
      </c>
      <c r="C12640">
        <v>49996</v>
      </c>
      <c r="D12640" t="s">
        <v>32</v>
      </c>
      <c r="E12640">
        <v>7</v>
      </c>
      <c r="F12640" t="s">
        <v>17</v>
      </c>
      <c r="G12640" t="s">
        <v>57</v>
      </c>
      <c r="H12640" t="s">
        <v>19</v>
      </c>
      <c r="I12640" t="s">
        <v>33</v>
      </c>
      <c r="J12640" t="s">
        <v>36</v>
      </c>
      <c r="K12640">
        <v>0</v>
      </c>
      <c r="L12640">
        <v>0</v>
      </c>
      <c r="M12640">
        <v>40</v>
      </c>
      <c r="N12640" t="s">
        <v>22</v>
      </c>
      <c r="O12640" t="s">
        <v>23</v>
      </c>
    </row>
    <row r="12641" spans="1:15" x14ac:dyDescent="0.3">
      <c r="A12641">
        <v>35</v>
      </c>
      <c r="B12641" t="s">
        <v>28</v>
      </c>
      <c r="C12641">
        <v>187112</v>
      </c>
      <c r="D12641" t="s">
        <v>16</v>
      </c>
      <c r="E12641">
        <v>13</v>
      </c>
      <c r="F12641" t="s">
        <v>17</v>
      </c>
      <c r="G12641" t="s">
        <v>41</v>
      </c>
      <c r="H12641" t="s">
        <v>19</v>
      </c>
      <c r="I12641" t="s">
        <v>20</v>
      </c>
      <c r="J12641" t="s">
        <v>36</v>
      </c>
      <c r="K12641">
        <v>0</v>
      </c>
      <c r="L12641">
        <v>0</v>
      </c>
      <c r="M12641">
        <v>45</v>
      </c>
      <c r="N12641" t="s">
        <v>22</v>
      </c>
      <c r="O12641" t="s">
        <v>23</v>
      </c>
    </row>
    <row r="12642" spans="1:15" x14ac:dyDescent="0.3">
      <c r="A12642">
        <v>36</v>
      </c>
      <c r="B12642" t="s">
        <v>28</v>
      </c>
      <c r="C12642">
        <v>180859</v>
      </c>
      <c r="D12642" t="s">
        <v>50</v>
      </c>
      <c r="E12642">
        <v>11</v>
      </c>
      <c r="F12642" t="s">
        <v>25</v>
      </c>
      <c r="G12642" t="s">
        <v>31</v>
      </c>
      <c r="H12642" t="s">
        <v>27</v>
      </c>
      <c r="I12642" t="s">
        <v>20</v>
      </c>
      <c r="J12642" t="s">
        <v>21</v>
      </c>
      <c r="K12642">
        <v>0</v>
      </c>
      <c r="L12642">
        <v>0</v>
      </c>
      <c r="M12642">
        <v>38</v>
      </c>
      <c r="N12642" t="s">
        <v>22</v>
      </c>
      <c r="O12642" t="s">
        <v>23</v>
      </c>
    </row>
    <row r="12643" spans="1:15" x14ac:dyDescent="0.3">
      <c r="A12643">
        <v>29</v>
      </c>
      <c r="B12643" t="s">
        <v>28</v>
      </c>
      <c r="C12643">
        <v>185647</v>
      </c>
      <c r="D12643" t="s">
        <v>44</v>
      </c>
      <c r="E12643">
        <v>10</v>
      </c>
      <c r="F12643" t="s">
        <v>17</v>
      </c>
      <c r="G12643" t="s">
        <v>62</v>
      </c>
      <c r="H12643" t="s">
        <v>47</v>
      </c>
      <c r="I12643" t="s">
        <v>20</v>
      </c>
      <c r="J12643" t="s">
        <v>21</v>
      </c>
      <c r="K12643">
        <v>0</v>
      </c>
      <c r="L12643">
        <v>0</v>
      </c>
      <c r="M12643">
        <v>60</v>
      </c>
      <c r="N12643" t="s">
        <v>22</v>
      </c>
      <c r="O12643" t="s">
        <v>23</v>
      </c>
    </row>
    <row r="12644" spans="1:15" x14ac:dyDescent="0.3">
      <c r="A12644">
        <v>30</v>
      </c>
      <c r="B12644" t="s">
        <v>28</v>
      </c>
      <c r="C12644">
        <v>316606</v>
      </c>
      <c r="D12644" t="s">
        <v>16</v>
      </c>
      <c r="E12644">
        <v>13</v>
      </c>
      <c r="F12644" t="s">
        <v>25</v>
      </c>
      <c r="G12644" t="s">
        <v>41</v>
      </c>
      <c r="H12644" t="s">
        <v>35</v>
      </c>
      <c r="I12644" t="s">
        <v>20</v>
      </c>
      <c r="J12644" t="s">
        <v>36</v>
      </c>
      <c r="K12644">
        <v>0</v>
      </c>
      <c r="L12644">
        <v>0</v>
      </c>
      <c r="M12644">
        <v>40</v>
      </c>
      <c r="N12644" t="s">
        <v>22</v>
      </c>
      <c r="O12644" t="s">
        <v>23</v>
      </c>
    </row>
    <row r="12645" spans="1:15" x14ac:dyDescent="0.3">
      <c r="A12645">
        <v>45</v>
      </c>
      <c r="B12645" t="s">
        <v>28</v>
      </c>
      <c r="C12645">
        <v>274657</v>
      </c>
      <c r="D12645" t="s">
        <v>32</v>
      </c>
      <c r="E12645">
        <v>7</v>
      </c>
      <c r="F12645" t="s">
        <v>25</v>
      </c>
      <c r="G12645" t="s">
        <v>51</v>
      </c>
      <c r="H12645" t="s">
        <v>27</v>
      </c>
      <c r="I12645" t="s">
        <v>20</v>
      </c>
      <c r="J12645" t="s">
        <v>21</v>
      </c>
      <c r="K12645">
        <v>0</v>
      </c>
      <c r="L12645">
        <v>0</v>
      </c>
      <c r="M12645">
        <v>40</v>
      </c>
      <c r="O12645" t="s">
        <v>23</v>
      </c>
    </row>
    <row r="12646" spans="1:15" x14ac:dyDescent="0.3">
      <c r="A12646">
        <v>39</v>
      </c>
      <c r="B12646" t="s">
        <v>61</v>
      </c>
      <c r="C12646">
        <v>193583</v>
      </c>
      <c r="D12646" t="s">
        <v>16</v>
      </c>
      <c r="E12646">
        <v>13</v>
      </c>
      <c r="F12646" t="s">
        <v>30</v>
      </c>
      <c r="G12646" t="s">
        <v>34</v>
      </c>
      <c r="H12646" t="s">
        <v>58</v>
      </c>
      <c r="I12646" t="s">
        <v>20</v>
      </c>
      <c r="J12646" t="s">
        <v>36</v>
      </c>
      <c r="K12646">
        <v>5455</v>
      </c>
      <c r="L12646">
        <v>0</v>
      </c>
      <c r="M12646">
        <v>60</v>
      </c>
      <c r="N12646" t="s">
        <v>22</v>
      </c>
      <c r="O12646" t="s">
        <v>23</v>
      </c>
    </row>
    <row r="12647" spans="1:15" x14ac:dyDescent="0.3">
      <c r="A12647">
        <v>18</v>
      </c>
      <c r="B12647" t="s">
        <v>28</v>
      </c>
      <c r="C12647">
        <v>338836</v>
      </c>
      <c r="D12647" t="s">
        <v>29</v>
      </c>
      <c r="E12647">
        <v>9</v>
      </c>
      <c r="F12647" t="s">
        <v>17</v>
      </c>
      <c r="G12647" t="s">
        <v>41</v>
      </c>
      <c r="H12647" t="s">
        <v>47</v>
      </c>
      <c r="I12647" t="s">
        <v>20</v>
      </c>
      <c r="J12647" t="s">
        <v>21</v>
      </c>
      <c r="K12647">
        <v>0</v>
      </c>
      <c r="L12647">
        <v>0</v>
      </c>
      <c r="M12647">
        <v>20</v>
      </c>
      <c r="N12647" t="s">
        <v>22</v>
      </c>
      <c r="O12647" t="s">
        <v>23</v>
      </c>
    </row>
    <row r="12648" spans="1:15" x14ac:dyDescent="0.3">
      <c r="A12648">
        <v>28</v>
      </c>
      <c r="B12648" t="s">
        <v>28</v>
      </c>
      <c r="C12648">
        <v>216814</v>
      </c>
      <c r="D12648" t="s">
        <v>29</v>
      </c>
      <c r="E12648">
        <v>9</v>
      </c>
      <c r="F12648" t="s">
        <v>25</v>
      </c>
      <c r="G12648" t="s">
        <v>53</v>
      </c>
      <c r="H12648" t="s">
        <v>27</v>
      </c>
      <c r="I12648" t="s">
        <v>33</v>
      </c>
      <c r="J12648" t="s">
        <v>21</v>
      </c>
      <c r="K12648">
        <v>0</v>
      </c>
      <c r="L12648">
        <v>0</v>
      </c>
      <c r="M12648">
        <v>40</v>
      </c>
      <c r="N12648" t="s">
        <v>22</v>
      </c>
      <c r="O12648" t="s">
        <v>23</v>
      </c>
    </row>
    <row r="12649" spans="1:15" x14ac:dyDescent="0.3">
      <c r="A12649">
        <v>27</v>
      </c>
      <c r="B12649" t="s">
        <v>28</v>
      </c>
      <c r="C12649">
        <v>106935</v>
      </c>
      <c r="D12649" t="s">
        <v>16</v>
      </c>
      <c r="E12649">
        <v>13</v>
      </c>
      <c r="F12649" t="s">
        <v>25</v>
      </c>
      <c r="G12649" t="s">
        <v>26</v>
      </c>
      <c r="H12649" t="s">
        <v>27</v>
      </c>
      <c r="I12649" t="s">
        <v>20</v>
      </c>
      <c r="J12649" t="s">
        <v>21</v>
      </c>
      <c r="K12649">
        <v>0</v>
      </c>
      <c r="L12649">
        <v>0</v>
      </c>
      <c r="M12649">
        <v>45</v>
      </c>
      <c r="N12649" t="s">
        <v>22</v>
      </c>
      <c r="O12649" t="s">
        <v>23</v>
      </c>
    </row>
    <row r="12650" spans="1:15" x14ac:dyDescent="0.3">
      <c r="A12650">
        <v>38</v>
      </c>
      <c r="B12650" t="s">
        <v>28</v>
      </c>
      <c r="C12650">
        <v>223433</v>
      </c>
      <c r="D12650" t="s">
        <v>29</v>
      </c>
      <c r="E12650">
        <v>9</v>
      </c>
      <c r="F12650" t="s">
        <v>17</v>
      </c>
      <c r="G12650" t="s">
        <v>57</v>
      </c>
      <c r="H12650" t="s">
        <v>19</v>
      </c>
      <c r="I12650" t="s">
        <v>20</v>
      </c>
      <c r="J12650" t="s">
        <v>21</v>
      </c>
      <c r="K12650">
        <v>0</v>
      </c>
      <c r="L12650">
        <v>0</v>
      </c>
      <c r="M12650">
        <v>40</v>
      </c>
      <c r="N12650" t="s">
        <v>22</v>
      </c>
      <c r="O12650" t="s">
        <v>23</v>
      </c>
    </row>
    <row r="12651" spans="1:15" x14ac:dyDescent="0.3">
      <c r="A12651">
        <v>33</v>
      </c>
      <c r="B12651" t="s">
        <v>28</v>
      </c>
      <c r="C12651">
        <v>174789</v>
      </c>
      <c r="D12651" t="s">
        <v>29</v>
      </c>
      <c r="E12651">
        <v>9</v>
      </c>
      <c r="F12651" t="s">
        <v>25</v>
      </c>
      <c r="G12651" t="s">
        <v>51</v>
      </c>
      <c r="H12651" t="s">
        <v>27</v>
      </c>
      <c r="I12651" t="s">
        <v>20</v>
      </c>
      <c r="J12651" t="s">
        <v>21</v>
      </c>
      <c r="K12651">
        <v>0</v>
      </c>
      <c r="L12651">
        <v>0</v>
      </c>
      <c r="M12651">
        <v>40</v>
      </c>
      <c r="N12651" t="s">
        <v>22</v>
      </c>
      <c r="O12651" t="s">
        <v>23</v>
      </c>
    </row>
    <row r="12652" spans="1:15" x14ac:dyDescent="0.3">
      <c r="A12652">
        <v>25</v>
      </c>
      <c r="B12652" t="s">
        <v>28</v>
      </c>
      <c r="C12652">
        <v>135603</v>
      </c>
      <c r="D12652" t="s">
        <v>29</v>
      </c>
      <c r="E12652">
        <v>9</v>
      </c>
      <c r="F12652" t="s">
        <v>25</v>
      </c>
      <c r="G12652" t="s">
        <v>53</v>
      </c>
      <c r="H12652" t="s">
        <v>27</v>
      </c>
      <c r="I12652" t="s">
        <v>20</v>
      </c>
      <c r="J12652" t="s">
        <v>21</v>
      </c>
      <c r="K12652">
        <v>0</v>
      </c>
      <c r="L12652">
        <v>0</v>
      </c>
      <c r="M12652">
        <v>40</v>
      </c>
      <c r="N12652" t="s">
        <v>22</v>
      </c>
      <c r="O12652" t="s">
        <v>43</v>
      </c>
    </row>
    <row r="12653" spans="1:15" x14ac:dyDescent="0.3">
      <c r="A12653">
        <v>25</v>
      </c>
      <c r="C12653">
        <v>344719</v>
      </c>
      <c r="D12653" t="s">
        <v>29</v>
      </c>
      <c r="E12653">
        <v>9</v>
      </c>
      <c r="F12653" t="s">
        <v>25</v>
      </c>
      <c r="H12653" t="s">
        <v>35</v>
      </c>
      <c r="I12653" t="s">
        <v>20</v>
      </c>
      <c r="J12653" t="s">
        <v>36</v>
      </c>
      <c r="K12653">
        <v>0</v>
      </c>
      <c r="L12653">
        <v>0</v>
      </c>
      <c r="M12653">
        <v>4</v>
      </c>
      <c r="N12653" t="s">
        <v>22</v>
      </c>
      <c r="O12653" t="s">
        <v>23</v>
      </c>
    </row>
    <row r="12654" spans="1:15" x14ac:dyDescent="0.3">
      <c r="A12654">
        <v>38</v>
      </c>
      <c r="B12654" t="s">
        <v>28</v>
      </c>
      <c r="C12654">
        <v>372484</v>
      </c>
      <c r="D12654" t="s">
        <v>32</v>
      </c>
      <c r="E12654">
        <v>7</v>
      </c>
      <c r="F12654" t="s">
        <v>17</v>
      </c>
      <c r="G12654" t="s">
        <v>41</v>
      </c>
      <c r="H12654" t="s">
        <v>47</v>
      </c>
      <c r="I12654" t="s">
        <v>33</v>
      </c>
      <c r="J12654" t="s">
        <v>36</v>
      </c>
      <c r="K12654">
        <v>0</v>
      </c>
      <c r="L12654">
        <v>0</v>
      </c>
      <c r="M12654">
        <v>40</v>
      </c>
      <c r="N12654" t="s">
        <v>22</v>
      </c>
      <c r="O12654" t="s">
        <v>23</v>
      </c>
    </row>
    <row r="12655" spans="1:15" x14ac:dyDescent="0.3">
      <c r="A12655">
        <v>23</v>
      </c>
      <c r="B12655" t="s">
        <v>28</v>
      </c>
      <c r="C12655">
        <v>181820</v>
      </c>
      <c r="D12655" t="s">
        <v>44</v>
      </c>
      <c r="E12655">
        <v>10</v>
      </c>
      <c r="F12655" t="s">
        <v>17</v>
      </c>
      <c r="G12655" t="s">
        <v>56</v>
      </c>
      <c r="H12655" t="s">
        <v>58</v>
      </c>
      <c r="I12655" t="s">
        <v>20</v>
      </c>
      <c r="J12655" t="s">
        <v>21</v>
      </c>
      <c r="K12655">
        <v>0</v>
      </c>
      <c r="L12655">
        <v>0</v>
      </c>
      <c r="M12655">
        <v>45</v>
      </c>
      <c r="N12655" t="s">
        <v>22</v>
      </c>
      <c r="O12655" t="s">
        <v>23</v>
      </c>
    </row>
    <row r="12656" spans="1:15" x14ac:dyDescent="0.3">
      <c r="A12656">
        <v>40</v>
      </c>
      <c r="B12656" t="s">
        <v>28</v>
      </c>
      <c r="C12656">
        <v>235371</v>
      </c>
      <c r="D12656" t="s">
        <v>50</v>
      </c>
      <c r="E12656">
        <v>11</v>
      </c>
      <c r="F12656" t="s">
        <v>30</v>
      </c>
      <c r="G12656" t="s">
        <v>34</v>
      </c>
      <c r="H12656" t="s">
        <v>58</v>
      </c>
      <c r="I12656" t="s">
        <v>20</v>
      </c>
      <c r="J12656" t="s">
        <v>21</v>
      </c>
      <c r="K12656">
        <v>0</v>
      </c>
      <c r="L12656">
        <v>0</v>
      </c>
      <c r="M12656">
        <v>40</v>
      </c>
      <c r="N12656" t="s">
        <v>22</v>
      </c>
      <c r="O12656" t="s">
        <v>23</v>
      </c>
    </row>
    <row r="12657" spans="1:15" x14ac:dyDescent="0.3">
      <c r="A12657">
        <v>36</v>
      </c>
      <c r="B12657" t="s">
        <v>71</v>
      </c>
      <c r="C12657">
        <v>216711</v>
      </c>
      <c r="D12657" t="s">
        <v>29</v>
      </c>
      <c r="E12657">
        <v>9</v>
      </c>
      <c r="F12657" t="s">
        <v>25</v>
      </c>
      <c r="G12657" t="s">
        <v>26</v>
      </c>
      <c r="H12657" t="s">
        <v>27</v>
      </c>
      <c r="I12657" t="s">
        <v>20</v>
      </c>
      <c r="J12657" t="s">
        <v>21</v>
      </c>
      <c r="K12657">
        <v>99999</v>
      </c>
      <c r="L12657">
        <v>0</v>
      </c>
      <c r="M12657">
        <v>50</v>
      </c>
      <c r="O12657" t="s">
        <v>43</v>
      </c>
    </row>
    <row r="12658" spans="1:15" x14ac:dyDescent="0.3">
      <c r="A12658">
        <v>20</v>
      </c>
      <c r="B12658" t="s">
        <v>28</v>
      </c>
      <c r="C12658">
        <v>299399</v>
      </c>
      <c r="D12658" t="s">
        <v>44</v>
      </c>
      <c r="E12658">
        <v>10</v>
      </c>
      <c r="F12658" t="s">
        <v>17</v>
      </c>
      <c r="G12658" t="s">
        <v>49</v>
      </c>
      <c r="H12658" t="s">
        <v>47</v>
      </c>
      <c r="I12658" t="s">
        <v>20</v>
      </c>
      <c r="J12658" t="s">
        <v>36</v>
      </c>
      <c r="K12658">
        <v>0</v>
      </c>
      <c r="L12658">
        <v>0</v>
      </c>
      <c r="M12658">
        <v>20</v>
      </c>
      <c r="N12658" t="s">
        <v>22</v>
      </c>
      <c r="O12658" t="s">
        <v>23</v>
      </c>
    </row>
    <row r="12659" spans="1:15" x14ac:dyDescent="0.3">
      <c r="A12659">
        <v>41</v>
      </c>
      <c r="B12659" t="s">
        <v>28</v>
      </c>
      <c r="C12659">
        <v>202508</v>
      </c>
      <c r="D12659" t="s">
        <v>29</v>
      </c>
      <c r="E12659">
        <v>9</v>
      </c>
      <c r="F12659" t="s">
        <v>25</v>
      </c>
      <c r="G12659" t="s">
        <v>57</v>
      </c>
      <c r="H12659" t="s">
        <v>27</v>
      </c>
      <c r="I12659" t="s">
        <v>20</v>
      </c>
      <c r="J12659" t="s">
        <v>21</v>
      </c>
      <c r="K12659">
        <v>0</v>
      </c>
      <c r="L12659">
        <v>0</v>
      </c>
      <c r="M12659">
        <v>48</v>
      </c>
      <c r="N12659" t="s">
        <v>22</v>
      </c>
      <c r="O12659" t="s">
        <v>23</v>
      </c>
    </row>
    <row r="12660" spans="1:15" x14ac:dyDescent="0.3">
      <c r="A12660">
        <v>44</v>
      </c>
      <c r="B12660" t="s">
        <v>28</v>
      </c>
      <c r="C12660">
        <v>172025</v>
      </c>
      <c r="D12660" t="s">
        <v>44</v>
      </c>
      <c r="E12660">
        <v>10</v>
      </c>
      <c r="F12660" t="s">
        <v>60</v>
      </c>
      <c r="G12660" t="s">
        <v>18</v>
      </c>
      <c r="H12660" t="s">
        <v>58</v>
      </c>
      <c r="I12660" t="s">
        <v>20</v>
      </c>
      <c r="J12660" t="s">
        <v>36</v>
      </c>
      <c r="K12660">
        <v>0</v>
      </c>
      <c r="L12660">
        <v>0</v>
      </c>
      <c r="M12660">
        <v>38</v>
      </c>
      <c r="N12660" t="s">
        <v>22</v>
      </c>
      <c r="O12660" t="s">
        <v>23</v>
      </c>
    </row>
    <row r="12661" spans="1:15" x14ac:dyDescent="0.3">
      <c r="A12661">
        <v>49</v>
      </c>
      <c r="B12661" t="s">
        <v>71</v>
      </c>
      <c r="C12661">
        <v>246891</v>
      </c>
      <c r="D12661" t="s">
        <v>16</v>
      </c>
      <c r="E12661">
        <v>13</v>
      </c>
      <c r="F12661" t="s">
        <v>25</v>
      </c>
      <c r="G12661" t="s">
        <v>18</v>
      </c>
      <c r="H12661" t="s">
        <v>27</v>
      </c>
      <c r="I12661" t="s">
        <v>20</v>
      </c>
      <c r="J12661" t="s">
        <v>21</v>
      </c>
      <c r="K12661">
        <v>0</v>
      </c>
      <c r="L12661">
        <v>0</v>
      </c>
      <c r="M12661">
        <v>40</v>
      </c>
      <c r="N12661" t="s">
        <v>22</v>
      </c>
      <c r="O12661" t="s">
        <v>43</v>
      </c>
    </row>
    <row r="12662" spans="1:15" x14ac:dyDescent="0.3">
      <c r="A12662">
        <v>22</v>
      </c>
      <c r="B12662" t="s">
        <v>28</v>
      </c>
      <c r="C12662">
        <v>450920</v>
      </c>
      <c r="D12662" t="s">
        <v>48</v>
      </c>
      <c r="E12662">
        <v>12</v>
      </c>
      <c r="F12662" t="s">
        <v>17</v>
      </c>
      <c r="G12662" t="s">
        <v>18</v>
      </c>
      <c r="H12662" t="s">
        <v>19</v>
      </c>
      <c r="I12662" t="s">
        <v>33</v>
      </c>
      <c r="J12662" t="s">
        <v>36</v>
      </c>
      <c r="K12662">
        <v>0</v>
      </c>
      <c r="L12662">
        <v>0</v>
      </c>
      <c r="M12662">
        <v>40</v>
      </c>
      <c r="N12662" t="s">
        <v>22</v>
      </c>
      <c r="O12662" t="s">
        <v>23</v>
      </c>
    </row>
    <row r="12663" spans="1:15" x14ac:dyDescent="0.3">
      <c r="A12663">
        <v>26</v>
      </c>
      <c r="B12663" t="s">
        <v>28</v>
      </c>
      <c r="C12663">
        <v>53598</v>
      </c>
      <c r="D12663" t="s">
        <v>44</v>
      </c>
      <c r="E12663">
        <v>10</v>
      </c>
      <c r="F12663" t="s">
        <v>17</v>
      </c>
      <c r="G12663" t="s">
        <v>18</v>
      </c>
      <c r="H12663" t="s">
        <v>19</v>
      </c>
      <c r="I12663" t="s">
        <v>20</v>
      </c>
      <c r="J12663" t="s">
        <v>36</v>
      </c>
      <c r="K12663">
        <v>0</v>
      </c>
      <c r="L12663">
        <v>0</v>
      </c>
      <c r="M12663">
        <v>40</v>
      </c>
      <c r="N12663" t="s">
        <v>22</v>
      </c>
      <c r="O12663" t="s">
        <v>23</v>
      </c>
    </row>
    <row r="12664" spans="1:15" x14ac:dyDescent="0.3">
      <c r="A12664">
        <v>47</v>
      </c>
      <c r="B12664" t="s">
        <v>28</v>
      </c>
      <c r="C12664">
        <v>103757</v>
      </c>
      <c r="D12664" t="s">
        <v>48</v>
      </c>
      <c r="E12664">
        <v>12</v>
      </c>
      <c r="F12664" t="s">
        <v>25</v>
      </c>
      <c r="G12664" t="s">
        <v>51</v>
      </c>
      <c r="H12664" t="s">
        <v>27</v>
      </c>
      <c r="I12664" t="s">
        <v>20</v>
      </c>
      <c r="J12664" t="s">
        <v>21</v>
      </c>
      <c r="K12664">
        <v>0</v>
      </c>
      <c r="L12664">
        <v>0</v>
      </c>
      <c r="M12664">
        <v>40</v>
      </c>
      <c r="N12664" t="s">
        <v>22</v>
      </c>
      <c r="O12664" t="s">
        <v>23</v>
      </c>
    </row>
    <row r="12665" spans="1:15" x14ac:dyDescent="0.3">
      <c r="A12665">
        <v>48</v>
      </c>
      <c r="B12665" t="s">
        <v>28</v>
      </c>
      <c r="C12665">
        <v>76017</v>
      </c>
      <c r="D12665" t="s">
        <v>29</v>
      </c>
      <c r="E12665">
        <v>9</v>
      </c>
      <c r="F12665" t="s">
        <v>79</v>
      </c>
      <c r="G12665" t="s">
        <v>41</v>
      </c>
      <c r="H12665" t="s">
        <v>58</v>
      </c>
      <c r="I12665" t="s">
        <v>20</v>
      </c>
      <c r="J12665" t="s">
        <v>36</v>
      </c>
      <c r="K12665">
        <v>0</v>
      </c>
      <c r="L12665">
        <v>0</v>
      </c>
      <c r="M12665">
        <v>25</v>
      </c>
      <c r="N12665" t="s">
        <v>22</v>
      </c>
      <c r="O12665" t="s">
        <v>23</v>
      </c>
    </row>
    <row r="12666" spans="1:15" x14ac:dyDescent="0.3">
      <c r="A12666">
        <v>28</v>
      </c>
      <c r="B12666" t="s">
        <v>71</v>
      </c>
      <c r="C12666">
        <v>80158</v>
      </c>
      <c r="D12666" t="s">
        <v>29</v>
      </c>
      <c r="E12666">
        <v>9</v>
      </c>
      <c r="F12666" t="s">
        <v>17</v>
      </c>
      <c r="G12666" t="s">
        <v>26</v>
      </c>
      <c r="H12666" t="s">
        <v>47</v>
      </c>
      <c r="I12666" t="s">
        <v>20</v>
      </c>
      <c r="J12666" t="s">
        <v>21</v>
      </c>
      <c r="K12666">
        <v>0</v>
      </c>
      <c r="L12666">
        <v>0</v>
      </c>
      <c r="M12666">
        <v>40</v>
      </c>
      <c r="N12666" t="s">
        <v>22</v>
      </c>
      <c r="O12666" t="s">
        <v>23</v>
      </c>
    </row>
    <row r="12667" spans="1:15" x14ac:dyDescent="0.3">
      <c r="A12667">
        <v>37</v>
      </c>
      <c r="B12667" t="s">
        <v>61</v>
      </c>
      <c r="C12667">
        <v>90881</v>
      </c>
      <c r="D12667" t="s">
        <v>44</v>
      </c>
      <c r="E12667">
        <v>10</v>
      </c>
      <c r="F12667" t="s">
        <v>60</v>
      </c>
      <c r="G12667" t="s">
        <v>26</v>
      </c>
      <c r="H12667" t="s">
        <v>19</v>
      </c>
      <c r="I12667" t="s">
        <v>20</v>
      </c>
      <c r="J12667" t="s">
        <v>21</v>
      </c>
      <c r="K12667">
        <v>8614</v>
      </c>
      <c r="L12667">
        <v>0</v>
      </c>
      <c r="M12667">
        <v>55</v>
      </c>
      <c r="N12667" t="s">
        <v>22</v>
      </c>
      <c r="O12667" t="s">
        <v>43</v>
      </c>
    </row>
    <row r="12668" spans="1:15" x14ac:dyDescent="0.3">
      <c r="A12668">
        <v>44</v>
      </c>
      <c r="B12668" t="s">
        <v>28</v>
      </c>
      <c r="C12668">
        <v>427952</v>
      </c>
      <c r="D12668" t="s">
        <v>16</v>
      </c>
      <c r="E12668">
        <v>13</v>
      </c>
      <c r="F12668" t="s">
        <v>25</v>
      </c>
      <c r="G12668" t="s">
        <v>34</v>
      </c>
      <c r="H12668" t="s">
        <v>27</v>
      </c>
      <c r="I12668" t="s">
        <v>20</v>
      </c>
      <c r="J12668" t="s">
        <v>21</v>
      </c>
      <c r="K12668">
        <v>0</v>
      </c>
      <c r="L12668">
        <v>0</v>
      </c>
      <c r="M12668">
        <v>40</v>
      </c>
      <c r="N12668" t="s">
        <v>22</v>
      </c>
      <c r="O12668" t="s">
        <v>23</v>
      </c>
    </row>
    <row r="12669" spans="1:15" x14ac:dyDescent="0.3">
      <c r="A12669">
        <v>20</v>
      </c>
      <c r="C12669">
        <v>230955</v>
      </c>
      <c r="D12669" t="s">
        <v>93</v>
      </c>
      <c r="E12669">
        <v>8</v>
      </c>
      <c r="F12669" t="s">
        <v>17</v>
      </c>
      <c r="H12669" t="s">
        <v>19</v>
      </c>
      <c r="I12669" t="s">
        <v>33</v>
      </c>
      <c r="J12669" t="s">
        <v>36</v>
      </c>
      <c r="K12669">
        <v>0</v>
      </c>
      <c r="L12669">
        <v>0</v>
      </c>
      <c r="M12669">
        <v>35</v>
      </c>
      <c r="N12669" t="s">
        <v>22</v>
      </c>
      <c r="O12669" t="s">
        <v>23</v>
      </c>
    </row>
    <row r="12670" spans="1:15" x14ac:dyDescent="0.3">
      <c r="A12670">
        <v>53</v>
      </c>
      <c r="B12670" t="s">
        <v>28</v>
      </c>
      <c r="C12670">
        <v>177916</v>
      </c>
      <c r="D12670" t="s">
        <v>16</v>
      </c>
      <c r="E12670">
        <v>13</v>
      </c>
      <c r="F12670" t="s">
        <v>25</v>
      </c>
      <c r="G12670" t="s">
        <v>18</v>
      </c>
      <c r="H12670" t="s">
        <v>27</v>
      </c>
      <c r="I12670" t="s">
        <v>20</v>
      </c>
      <c r="J12670" t="s">
        <v>21</v>
      </c>
      <c r="K12670">
        <v>7298</v>
      </c>
      <c r="L12670">
        <v>0</v>
      </c>
      <c r="M12670">
        <v>40</v>
      </c>
      <c r="N12670" t="s">
        <v>22</v>
      </c>
      <c r="O12670" t="s">
        <v>43</v>
      </c>
    </row>
    <row r="12671" spans="1:15" x14ac:dyDescent="0.3">
      <c r="A12671">
        <v>36</v>
      </c>
      <c r="B12671" t="s">
        <v>28</v>
      </c>
      <c r="C12671">
        <v>342642</v>
      </c>
      <c r="D12671" t="s">
        <v>38</v>
      </c>
      <c r="E12671">
        <v>14</v>
      </c>
      <c r="F12671" t="s">
        <v>17</v>
      </c>
      <c r="G12671" t="s">
        <v>26</v>
      </c>
      <c r="H12671" t="s">
        <v>19</v>
      </c>
      <c r="I12671" t="s">
        <v>20</v>
      </c>
      <c r="J12671" t="s">
        <v>21</v>
      </c>
      <c r="K12671">
        <v>0</v>
      </c>
      <c r="L12671">
        <v>0</v>
      </c>
      <c r="M12671">
        <v>15</v>
      </c>
      <c r="N12671" t="s">
        <v>22</v>
      </c>
      <c r="O12671" t="s">
        <v>23</v>
      </c>
    </row>
    <row r="12672" spans="1:15" x14ac:dyDescent="0.3">
      <c r="A12672">
        <v>77</v>
      </c>
      <c r="B12672" t="s">
        <v>28</v>
      </c>
      <c r="C12672">
        <v>253642</v>
      </c>
      <c r="D12672" t="s">
        <v>52</v>
      </c>
      <c r="E12672">
        <v>4</v>
      </c>
      <c r="F12672" t="s">
        <v>25</v>
      </c>
      <c r="G12672" t="s">
        <v>57</v>
      </c>
      <c r="H12672" t="s">
        <v>27</v>
      </c>
      <c r="I12672" t="s">
        <v>68</v>
      </c>
      <c r="J12672" t="s">
        <v>21</v>
      </c>
      <c r="K12672">
        <v>0</v>
      </c>
      <c r="L12672">
        <v>0</v>
      </c>
      <c r="M12672">
        <v>30</v>
      </c>
      <c r="N12672" t="s">
        <v>22</v>
      </c>
      <c r="O12672" t="s">
        <v>23</v>
      </c>
    </row>
    <row r="12673" spans="1:15" x14ac:dyDescent="0.3">
      <c r="A12673">
        <v>21</v>
      </c>
      <c r="B12673" t="s">
        <v>28</v>
      </c>
      <c r="C12673">
        <v>219086</v>
      </c>
      <c r="D12673" t="s">
        <v>29</v>
      </c>
      <c r="E12673">
        <v>9</v>
      </c>
      <c r="F12673" t="s">
        <v>17</v>
      </c>
      <c r="G12673" t="s">
        <v>41</v>
      </c>
      <c r="H12673" t="s">
        <v>47</v>
      </c>
      <c r="I12673" t="s">
        <v>20</v>
      </c>
      <c r="J12673" t="s">
        <v>21</v>
      </c>
      <c r="K12673">
        <v>0</v>
      </c>
      <c r="L12673">
        <v>0</v>
      </c>
      <c r="M12673">
        <v>35</v>
      </c>
      <c r="N12673" t="s">
        <v>22</v>
      </c>
      <c r="O12673" t="s">
        <v>23</v>
      </c>
    </row>
    <row r="12674" spans="1:15" x14ac:dyDescent="0.3">
      <c r="A12674">
        <v>24</v>
      </c>
      <c r="B12674" t="s">
        <v>28</v>
      </c>
      <c r="C12674">
        <v>162593</v>
      </c>
      <c r="D12674" t="s">
        <v>16</v>
      </c>
      <c r="E12674">
        <v>13</v>
      </c>
      <c r="F12674" t="s">
        <v>17</v>
      </c>
      <c r="G12674" t="s">
        <v>18</v>
      </c>
      <c r="H12674" t="s">
        <v>19</v>
      </c>
      <c r="I12674" t="s">
        <v>45</v>
      </c>
      <c r="J12674" t="s">
        <v>36</v>
      </c>
      <c r="K12674">
        <v>0</v>
      </c>
      <c r="L12674">
        <v>0</v>
      </c>
      <c r="M12674">
        <v>40</v>
      </c>
      <c r="N12674" t="s">
        <v>22</v>
      </c>
      <c r="O12674" t="s">
        <v>23</v>
      </c>
    </row>
    <row r="12675" spans="1:15" x14ac:dyDescent="0.3">
      <c r="A12675">
        <v>30</v>
      </c>
      <c r="B12675" t="s">
        <v>28</v>
      </c>
      <c r="C12675">
        <v>87561</v>
      </c>
      <c r="D12675" t="s">
        <v>48</v>
      </c>
      <c r="E12675">
        <v>12</v>
      </c>
      <c r="F12675" t="s">
        <v>17</v>
      </c>
      <c r="G12675" t="s">
        <v>62</v>
      </c>
      <c r="H12675" t="s">
        <v>19</v>
      </c>
      <c r="I12675" t="s">
        <v>20</v>
      </c>
      <c r="J12675" t="s">
        <v>36</v>
      </c>
      <c r="K12675">
        <v>0</v>
      </c>
      <c r="L12675">
        <v>0</v>
      </c>
      <c r="M12675">
        <v>40</v>
      </c>
      <c r="N12675" t="s">
        <v>22</v>
      </c>
      <c r="O12675" t="s">
        <v>23</v>
      </c>
    </row>
    <row r="12676" spans="1:15" x14ac:dyDescent="0.3">
      <c r="A12676">
        <v>51</v>
      </c>
      <c r="B12676" t="s">
        <v>63</v>
      </c>
      <c r="C12676">
        <v>142411</v>
      </c>
      <c r="D12676" t="s">
        <v>50</v>
      </c>
      <c r="E12676">
        <v>11</v>
      </c>
      <c r="F12676" t="s">
        <v>30</v>
      </c>
      <c r="G12676" t="s">
        <v>18</v>
      </c>
      <c r="H12676" t="s">
        <v>58</v>
      </c>
      <c r="I12676" t="s">
        <v>20</v>
      </c>
      <c r="J12676" t="s">
        <v>36</v>
      </c>
      <c r="K12676">
        <v>0</v>
      </c>
      <c r="L12676">
        <v>0</v>
      </c>
      <c r="M12676">
        <v>50</v>
      </c>
      <c r="N12676" t="s">
        <v>22</v>
      </c>
      <c r="O12676" t="s">
        <v>23</v>
      </c>
    </row>
    <row r="12677" spans="1:15" x14ac:dyDescent="0.3">
      <c r="A12677">
        <v>22</v>
      </c>
      <c r="B12677" t="s">
        <v>28</v>
      </c>
      <c r="C12677">
        <v>154422</v>
      </c>
      <c r="D12677" t="s">
        <v>44</v>
      </c>
      <c r="E12677">
        <v>10</v>
      </c>
      <c r="F12677" t="s">
        <v>30</v>
      </c>
      <c r="G12677" t="s">
        <v>49</v>
      </c>
      <c r="H12677" t="s">
        <v>47</v>
      </c>
      <c r="I12677" t="s">
        <v>45</v>
      </c>
      <c r="J12677" t="s">
        <v>36</v>
      </c>
      <c r="K12677">
        <v>0</v>
      </c>
      <c r="L12677">
        <v>0</v>
      </c>
      <c r="M12677">
        <v>30</v>
      </c>
      <c r="N12677" t="s">
        <v>80</v>
      </c>
      <c r="O12677" t="s">
        <v>23</v>
      </c>
    </row>
    <row r="12678" spans="1:15" x14ac:dyDescent="0.3">
      <c r="A12678">
        <v>23</v>
      </c>
      <c r="B12678" t="s">
        <v>28</v>
      </c>
      <c r="C12678">
        <v>169104</v>
      </c>
      <c r="D12678" t="s">
        <v>44</v>
      </c>
      <c r="E12678">
        <v>10</v>
      </c>
      <c r="F12678" t="s">
        <v>17</v>
      </c>
      <c r="G12678" t="s">
        <v>49</v>
      </c>
      <c r="H12678" t="s">
        <v>47</v>
      </c>
      <c r="I12678" t="s">
        <v>45</v>
      </c>
      <c r="J12678" t="s">
        <v>21</v>
      </c>
      <c r="K12678">
        <v>0</v>
      </c>
      <c r="L12678">
        <v>0</v>
      </c>
      <c r="M12678">
        <v>25</v>
      </c>
      <c r="N12678" t="s">
        <v>22</v>
      </c>
      <c r="O12678" t="s">
        <v>23</v>
      </c>
    </row>
    <row r="12679" spans="1:15" x14ac:dyDescent="0.3">
      <c r="A12679">
        <v>47</v>
      </c>
      <c r="B12679" t="s">
        <v>28</v>
      </c>
      <c r="C12679">
        <v>193047</v>
      </c>
      <c r="D12679" t="s">
        <v>59</v>
      </c>
      <c r="E12679">
        <v>16</v>
      </c>
      <c r="F12679" t="s">
        <v>25</v>
      </c>
      <c r="G12679" t="s">
        <v>26</v>
      </c>
      <c r="H12679" t="s">
        <v>27</v>
      </c>
      <c r="I12679" t="s">
        <v>20</v>
      </c>
      <c r="J12679" t="s">
        <v>21</v>
      </c>
      <c r="K12679">
        <v>99999</v>
      </c>
      <c r="L12679">
        <v>0</v>
      </c>
      <c r="M12679">
        <v>50</v>
      </c>
      <c r="N12679" t="s">
        <v>22</v>
      </c>
      <c r="O12679" t="s">
        <v>43</v>
      </c>
    </row>
    <row r="12680" spans="1:15" x14ac:dyDescent="0.3">
      <c r="A12680">
        <v>17</v>
      </c>
      <c r="B12680" t="s">
        <v>28</v>
      </c>
      <c r="C12680">
        <v>151141</v>
      </c>
      <c r="D12680" t="s">
        <v>93</v>
      </c>
      <c r="E12680">
        <v>8</v>
      </c>
      <c r="F12680" t="s">
        <v>17</v>
      </c>
      <c r="G12680" t="s">
        <v>49</v>
      </c>
      <c r="H12680" t="s">
        <v>47</v>
      </c>
      <c r="I12680" t="s">
        <v>20</v>
      </c>
      <c r="J12680" t="s">
        <v>21</v>
      </c>
      <c r="K12680">
        <v>0</v>
      </c>
      <c r="L12680">
        <v>0</v>
      </c>
      <c r="M12680">
        <v>20</v>
      </c>
      <c r="N12680" t="s">
        <v>22</v>
      </c>
      <c r="O12680" t="s">
        <v>23</v>
      </c>
    </row>
    <row r="12681" spans="1:15" x14ac:dyDescent="0.3">
      <c r="A12681">
        <v>48</v>
      </c>
      <c r="B12681" t="s">
        <v>28</v>
      </c>
      <c r="C12681">
        <v>267912</v>
      </c>
      <c r="D12681" t="s">
        <v>16</v>
      </c>
      <c r="E12681">
        <v>13</v>
      </c>
      <c r="F12681" t="s">
        <v>17</v>
      </c>
      <c r="G12681" t="s">
        <v>41</v>
      </c>
      <c r="H12681" t="s">
        <v>19</v>
      </c>
      <c r="I12681" t="s">
        <v>20</v>
      </c>
      <c r="J12681" t="s">
        <v>21</v>
      </c>
      <c r="K12681">
        <v>0</v>
      </c>
      <c r="L12681">
        <v>0</v>
      </c>
      <c r="M12681">
        <v>50</v>
      </c>
      <c r="N12681" t="s">
        <v>55</v>
      </c>
      <c r="O12681" t="s">
        <v>43</v>
      </c>
    </row>
    <row r="12682" spans="1:15" x14ac:dyDescent="0.3">
      <c r="A12682">
        <v>43</v>
      </c>
      <c r="B12682" t="s">
        <v>28</v>
      </c>
      <c r="C12682">
        <v>137126</v>
      </c>
      <c r="D12682" t="s">
        <v>44</v>
      </c>
      <c r="E12682">
        <v>10</v>
      </c>
      <c r="F12682" t="s">
        <v>25</v>
      </c>
      <c r="G12682" t="s">
        <v>26</v>
      </c>
      <c r="H12682" t="s">
        <v>27</v>
      </c>
      <c r="I12682" t="s">
        <v>20</v>
      </c>
      <c r="J12682" t="s">
        <v>21</v>
      </c>
      <c r="K12682">
        <v>0</v>
      </c>
      <c r="L12682">
        <v>0</v>
      </c>
      <c r="M12682">
        <v>40</v>
      </c>
      <c r="N12682" t="s">
        <v>22</v>
      </c>
      <c r="O12682" t="s">
        <v>43</v>
      </c>
    </row>
    <row r="12683" spans="1:15" x14ac:dyDescent="0.3">
      <c r="A12683">
        <v>34</v>
      </c>
      <c r="B12683" t="s">
        <v>28</v>
      </c>
      <c r="C12683">
        <v>152453</v>
      </c>
      <c r="D12683" t="s">
        <v>93</v>
      </c>
      <c r="E12683">
        <v>8</v>
      </c>
      <c r="F12683" t="s">
        <v>25</v>
      </c>
      <c r="G12683" t="s">
        <v>51</v>
      </c>
      <c r="H12683" t="s">
        <v>27</v>
      </c>
      <c r="I12683" t="s">
        <v>20</v>
      </c>
      <c r="J12683" t="s">
        <v>21</v>
      </c>
      <c r="K12683">
        <v>0</v>
      </c>
      <c r="L12683">
        <v>0</v>
      </c>
      <c r="M12683">
        <v>40</v>
      </c>
      <c r="N12683" t="s">
        <v>99</v>
      </c>
      <c r="O12683" t="s">
        <v>23</v>
      </c>
    </row>
    <row r="12684" spans="1:15" x14ac:dyDescent="0.3">
      <c r="A12684">
        <v>19</v>
      </c>
      <c r="B12684" t="s">
        <v>28</v>
      </c>
      <c r="C12684">
        <v>357059</v>
      </c>
      <c r="D12684" t="s">
        <v>29</v>
      </c>
      <c r="E12684">
        <v>9</v>
      </c>
      <c r="F12684" t="s">
        <v>17</v>
      </c>
      <c r="G12684" t="s">
        <v>18</v>
      </c>
      <c r="H12684" t="s">
        <v>47</v>
      </c>
      <c r="I12684" t="s">
        <v>20</v>
      </c>
      <c r="J12684" t="s">
        <v>36</v>
      </c>
      <c r="K12684">
        <v>0</v>
      </c>
      <c r="L12684">
        <v>0</v>
      </c>
      <c r="M12684">
        <v>35</v>
      </c>
      <c r="N12684" t="s">
        <v>22</v>
      </c>
      <c r="O12684" t="s">
        <v>23</v>
      </c>
    </row>
    <row r="12685" spans="1:15" x14ac:dyDescent="0.3">
      <c r="A12685">
        <v>42</v>
      </c>
      <c r="B12685" t="s">
        <v>15</v>
      </c>
      <c r="C12685">
        <v>202011</v>
      </c>
      <c r="D12685" t="s">
        <v>44</v>
      </c>
      <c r="E12685">
        <v>10</v>
      </c>
      <c r="F12685" t="s">
        <v>17</v>
      </c>
      <c r="G12685" t="s">
        <v>26</v>
      </c>
      <c r="H12685" t="s">
        <v>19</v>
      </c>
      <c r="I12685" t="s">
        <v>20</v>
      </c>
      <c r="J12685" t="s">
        <v>36</v>
      </c>
      <c r="K12685">
        <v>0</v>
      </c>
      <c r="L12685">
        <v>0</v>
      </c>
      <c r="M12685">
        <v>40</v>
      </c>
      <c r="N12685" t="s">
        <v>22</v>
      </c>
      <c r="O12685" t="s">
        <v>23</v>
      </c>
    </row>
    <row r="12686" spans="1:15" x14ac:dyDescent="0.3">
      <c r="A12686">
        <v>23</v>
      </c>
      <c r="B12686" t="s">
        <v>28</v>
      </c>
      <c r="C12686">
        <v>98283</v>
      </c>
      <c r="D12686" t="s">
        <v>16</v>
      </c>
      <c r="E12686">
        <v>13</v>
      </c>
      <c r="F12686" t="s">
        <v>17</v>
      </c>
      <c r="G12686" t="s">
        <v>26</v>
      </c>
      <c r="H12686" t="s">
        <v>47</v>
      </c>
      <c r="I12686" t="s">
        <v>45</v>
      </c>
      <c r="J12686" t="s">
        <v>21</v>
      </c>
      <c r="K12686">
        <v>0</v>
      </c>
      <c r="L12686">
        <v>0</v>
      </c>
      <c r="M12686">
        <v>40</v>
      </c>
      <c r="N12686" t="s">
        <v>22</v>
      </c>
      <c r="O12686" t="s">
        <v>23</v>
      </c>
    </row>
    <row r="12687" spans="1:15" x14ac:dyDescent="0.3">
      <c r="A12687">
        <v>61</v>
      </c>
      <c r="B12687" t="s">
        <v>24</v>
      </c>
      <c r="C12687">
        <v>176965</v>
      </c>
      <c r="D12687" t="s">
        <v>69</v>
      </c>
      <c r="E12687">
        <v>15</v>
      </c>
      <c r="F12687" t="s">
        <v>25</v>
      </c>
      <c r="G12687" t="s">
        <v>34</v>
      </c>
      <c r="H12687" t="s">
        <v>27</v>
      </c>
      <c r="I12687" t="s">
        <v>20</v>
      </c>
      <c r="J12687" t="s">
        <v>21</v>
      </c>
      <c r="K12687">
        <v>0</v>
      </c>
      <c r="L12687">
        <v>0</v>
      </c>
      <c r="M12687">
        <v>50</v>
      </c>
      <c r="N12687" t="s">
        <v>22</v>
      </c>
      <c r="O12687" t="s">
        <v>43</v>
      </c>
    </row>
    <row r="12688" spans="1:15" x14ac:dyDescent="0.3">
      <c r="A12688">
        <v>63</v>
      </c>
      <c r="B12688" t="s">
        <v>28</v>
      </c>
      <c r="C12688">
        <v>187919</v>
      </c>
      <c r="D12688" t="s">
        <v>32</v>
      </c>
      <c r="E12688">
        <v>7</v>
      </c>
      <c r="F12688" t="s">
        <v>25</v>
      </c>
      <c r="G12688" t="s">
        <v>41</v>
      </c>
      <c r="H12688" t="s">
        <v>27</v>
      </c>
      <c r="I12688" t="s">
        <v>20</v>
      </c>
      <c r="J12688" t="s">
        <v>21</v>
      </c>
      <c r="K12688">
        <v>0</v>
      </c>
      <c r="L12688">
        <v>0</v>
      </c>
      <c r="M12688">
        <v>30</v>
      </c>
      <c r="N12688" t="s">
        <v>22</v>
      </c>
      <c r="O12688" t="s">
        <v>23</v>
      </c>
    </row>
    <row r="12689" spans="1:15" x14ac:dyDescent="0.3">
      <c r="A12689">
        <v>65</v>
      </c>
      <c r="B12689" t="s">
        <v>28</v>
      </c>
      <c r="C12689">
        <v>274916</v>
      </c>
      <c r="D12689" t="s">
        <v>29</v>
      </c>
      <c r="E12689">
        <v>9</v>
      </c>
      <c r="F12689" t="s">
        <v>79</v>
      </c>
      <c r="G12689" t="s">
        <v>49</v>
      </c>
      <c r="H12689" t="s">
        <v>58</v>
      </c>
      <c r="I12689" t="s">
        <v>20</v>
      </c>
      <c r="J12689" t="s">
        <v>36</v>
      </c>
      <c r="K12689">
        <v>0</v>
      </c>
      <c r="L12689">
        <v>0</v>
      </c>
      <c r="M12689">
        <v>40</v>
      </c>
      <c r="N12689" t="s">
        <v>22</v>
      </c>
      <c r="O12689" t="s">
        <v>23</v>
      </c>
    </row>
    <row r="12690" spans="1:15" x14ac:dyDescent="0.3">
      <c r="A12690">
        <v>37</v>
      </c>
      <c r="B12690" t="s">
        <v>28</v>
      </c>
      <c r="C12690">
        <v>105813</v>
      </c>
      <c r="D12690" t="s">
        <v>50</v>
      </c>
      <c r="E12690">
        <v>11</v>
      </c>
      <c r="F12690" t="s">
        <v>25</v>
      </c>
      <c r="G12690" t="s">
        <v>18</v>
      </c>
      <c r="H12690" t="s">
        <v>27</v>
      </c>
      <c r="I12690" t="s">
        <v>20</v>
      </c>
      <c r="J12690" t="s">
        <v>21</v>
      </c>
      <c r="K12690">
        <v>7298</v>
      </c>
      <c r="L12690">
        <v>0</v>
      </c>
      <c r="M12690">
        <v>40</v>
      </c>
      <c r="N12690" t="s">
        <v>22</v>
      </c>
      <c r="O12690" t="s">
        <v>43</v>
      </c>
    </row>
    <row r="12691" spans="1:15" x14ac:dyDescent="0.3">
      <c r="A12691">
        <v>41</v>
      </c>
      <c r="B12691" t="s">
        <v>63</v>
      </c>
      <c r="C12691">
        <v>193524</v>
      </c>
      <c r="D12691" t="s">
        <v>48</v>
      </c>
      <c r="E12691">
        <v>12</v>
      </c>
      <c r="F12691" t="s">
        <v>25</v>
      </c>
      <c r="G12691" t="s">
        <v>62</v>
      </c>
      <c r="H12691" t="s">
        <v>27</v>
      </c>
      <c r="I12691" t="s">
        <v>20</v>
      </c>
      <c r="J12691" t="s">
        <v>21</v>
      </c>
      <c r="K12691">
        <v>0</v>
      </c>
      <c r="L12691">
        <v>0</v>
      </c>
      <c r="M12691">
        <v>40</v>
      </c>
      <c r="N12691" t="s">
        <v>22</v>
      </c>
      <c r="O12691" t="s">
        <v>43</v>
      </c>
    </row>
    <row r="12692" spans="1:15" x14ac:dyDescent="0.3">
      <c r="A12692">
        <v>35</v>
      </c>
      <c r="B12692" t="s">
        <v>28</v>
      </c>
      <c r="C12692">
        <v>152734</v>
      </c>
      <c r="D12692" t="s">
        <v>44</v>
      </c>
      <c r="E12692">
        <v>10</v>
      </c>
      <c r="F12692" t="s">
        <v>25</v>
      </c>
      <c r="G12692" t="s">
        <v>65</v>
      </c>
      <c r="H12692" t="s">
        <v>27</v>
      </c>
      <c r="I12692" t="s">
        <v>33</v>
      </c>
      <c r="J12692" t="s">
        <v>21</v>
      </c>
      <c r="K12692">
        <v>0</v>
      </c>
      <c r="L12692">
        <v>0</v>
      </c>
      <c r="M12692">
        <v>40</v>
      </c>
      <c r="O12692" t="s">
        <v>23</v>
      </c>
    </row>
    <row r="12693" spans="1:15" x14ac:dyDescent="0.3">
      <c r="A12693">
        <v>21</v>
      </c>
      <c r="B12693" t="s">
        <v>28</v>
      </c>
      <c r="C12693">
        <v>263641</v>
      </c>
      <c r="D12693" t="s">
        <v>29</v>
      </c>
      <c r="E12693">
        <v>9</v>
      </c>
      <c r="F12693" t="s">
        <v>30</v>
      </c>
      <c r="G12693" t="s">
        <v>49</v>
      </c>
      <c r="H12693" t="s">
        <v>73</v>
      </c>
      <c r="I12693" t="s">
        <v>20</v>
      </c>
      <c r="J12693" t="s">
        <v>36</v>
      </c>
      <c r="K12693">
        <v>0</v>
      </c>
      <c r="L12693">
        <v>0</v>
      </c>
      <c r="M12693">
        <v>40</v>
      </c>
      <c r="N12693" t="s">
        <v>22</v>
      </c>
      <c r="O12693" t="s">
        <v>23</v>
      </c>
    </row>
    <row r="12694" spans="1:15" x14ac:dyDescent="0.3">
      <c r="A12694">
        <v>48</v>
      </c>
      <c r="B12694" t="s">
        <v>63</v>
      </c>
      <c r="C12694">
        <v>102076</v>
      </c>
      <c r="D12694" t="s">
        <v>16</v>
      </c>
      <c r="E12694">
        <v>13</v>
      </c>
      <c r="F12694" t="s">
        <v>17</v>
      </c>
      <c r="G12694" t="s">
        <v>18</v>
      </c>
      <c r="H12694" t="s">
        <v>58</v>
      </c>
      <c r="I12694" t="s">
        <v>20</v>
      </c>
      <c r="J12694" t="s">
        <v>36</v>
      </c>
      <c r="K12694">
        <v>0</v>
      </c>
      <c r="L12694">
        <v>0</v>
      </c>
      <c r="M12694">
        <v>35</v>
      </c>
      <c r="N12694" t="s">
        <v>22</v>
      </c>
      <c r="O12694" t="s">
        <v>23</v>
      </c>
    </row>
    <row r="12695" spans="1:15" x14ac:dyDescent="0.3">
      <c r="A12695">
        <v>51</v>
      </c>
      <c r="B12695" t="s">
        <v>15</v>
      </c>
      <c r="C12695">
        <v>155594</v>
      </c>
      <c r="D12695" t="s">
        <v>44</v>
      </c>
      <c r="E12695">
        <v>10</v>
      </c>
      <c r="F12695" t="s">
        <v>25</v>
      </c>
      <c r="G12695" t="s">
        <v>49</v>
      </c>
      <c r="H12695" t="s">
        <v>27</v>
      </c>
      <c r="I12695" t="s">
        <v>20</v>
      </c>
      <c r="J12695" t="s">
        <v>21</v>
      </c>
      <c r="K12695">
        <v>0</v>
      </c>
      <c r="L12695">
        <v>1887</v>
      </c>
      <c r="M12695">
        <v>40</v>
      </c>
      <c r="N12695" t="s">
        <v>22</v>
      </c>
      <c r="O12695" t="s">
        <v>43</v>
      </c>
    </row>
    <row r="12696" spans="1:15" x14ac:dyDescent="0.3">
      <c r="A12696">
        <v>43</v>
      </c>
      <c r="B12696" t="s">
        <v>28</v>
      </c>
      <c r="C12696">
        <v>33331</v>
      </c>
      <c r="D12696" t="s">
        <v>16</v>
      </c>
      <c r="E12696">
        <v>13</v>
      </c>
      <c r="F12696" t="s">
        <v>25</v>
      </c>
      <c r="G12696" t="s">
        <v>49</v>
      </c>
      <c r="H12696" t="s">
        <v>27</v>
      </c>
      <c r="I12696" t="s">
        <v>20</v>
      </c>
      <c r="J12696" t="s">
        <v>21</v>
      </c>
      <c r="K12696">
        <v>0</v>
      </c>
      <c r="L12696">
        <v>0</v>
      </c>
      <c r="M12696">
        <v>55</v>
      </c>
      <c r="N12696" t="s">
        <v>22</v>
      </c>
      <c r="O12696" t="s">
        <v>23</v>
      </c>
    </row>
    <row r="12697" spans="1:15" x14ac:dyDescent="0.3">
      <c r="A12697">
        <v>22</v>
      </c>
      <c r="B12697" t="s">
        <v>15</v>
      </c>
      <c r="C12697">
        <v>156773</v>
      </c>
      <c r="D12697" t="s">
        <v>44</v>
      </c>
      <c r="E12697">
        <v>10</v>
      </c>
      <c r="F12697" t="s">
        <v>17</v>
      </c>
      <c r="G12697" t="s">
        <v>34</v>
      </c>
      <c r="H12697" t="s">
        <v>19</v>
      </c>
      <c r="I12697" t="s">
        <v>20</v>
      </c>
      <c r="J12697" t="s">
        <v>21</v>
      </c>
      <c r="K12697">
        <v>0</v>
      </c>
      <c r="L12697">
        <v>0</v>
      </c>
      <c r="M12697">
        <v>15</v>
      </c>
      <c r="O12697" t="s">
        <v>23</v>
      </c>
    </row>
    <row r="12698" spans="1:15" x14ac:dyDescent="0.3">
      <c r="A12698">
        <v>56</v>
      </c>
      <c r="B12698" t="s">
        <v>24</v>
      </c>
      <c r="C12698">
        <v>115439</v>
      </c>
      <c r="D12698" t="s">
        <v>44</v>
      </c>
      <c r="E12698">
        <v>10</v>
      </c>
      <c r="F12698" t="s">
        <v>25</v>
      </c>
      <c r="G12698" t="s">
        <v>51</v>
      </c>
      <c r="H12698" t="s">
        <v>27</v>
      </c>
      <c r="I12698" t="s">
        <v>20</v>
      </c>
      <c r="J12698" t="s">
        <v>21</v>
      </c>
      <c r="K12698">
        <v>0</v>
      </c>
      <c r="L12698">
        <v>0</v>
      </c>
      <c r="M12698">
        <v>60</v>
      </c>
      <c r="N12698" t="s">
        <v>22</v>
      </c>
      <c r="O12698" t="s">
        <v>23</v>
      </c>
    </row>
    <row r="12699" spans="1:15" x14ac:dyDescent="0.3">
      <c r="A12699">
        <v>47</v>
      </c>
      <c r="B12699" t="s">
        <v>28</v>
      </c>
      <c r="C12699">
        <v>181652</v>
      </c>
      <c r="D12699" t="s">
        <v>29</v>
      </c>
      <c r="E12699">
        <v>9</v>
      </c>
      <c r="F12699" t="s">
        <v>30</v>
      </c>
      <c r="G12699" t="s">
        <v>18</v>
      </c>
      <c r="H12699" t="s">
        <v>19</v>
      </c>
      <c r="I12699" t="s">
        <v>20</v>
      </c>
      <c r="J12699" t="s">
        <v>36</v>
      </c>
      <c r="K12699">
        <v>0</v>
      </c>
      <c r="L12699">
        <v>0</v>
      </c>
      <c r="M12699">
        <v>40</v>
      </c>
      <c r="N12699" t="s">
        <v>22</v>
      </c>
      <c r="O12699" t="s">
        <v>23</v>
      </c>
    </row>
    <row r="12700" spans="1:15" x14ac:dyDescent="0.3">
      <c r="A12700">
        <v>26</v>
      </c>
      <c r="B12700" t="s">
        <v>28</v>
      </c>
      <c r="C12700">
        <v>120268</v>
      </c>
      <c r="D12700" t="s">
        <v>16</v>
      </c>
      <c r="E12700">
        <v>13</v>
      </c>
      <c r="F12700" t="s">
        <v>17</v>
      </c>
      <c r="G12700" t="s">
        <v>18</v>
      </c>
      <c r="H12700" t="s">
        <v>47</v>
      </c>
      <c r="I12700" t="s">
        <v>20</v>
      </c>
      <c r="J12700" t="s">
        <v>21</v>
      </c>
      <c r="K12700">
        <v>0</v>
      </c>
      <c r="L12700">
        <v>0</v>
      </c>
      <c r="M12700">
        <v>24</v>
      </c>
      <c r="N12700" t="s">
        <v>22</v>
      </c>
      <c r="O12700" t="s">
        <v>23</v>
      </c>
    </row>
    <row r="12701" spans="1:15" x14ac:dyDescent="0.3">
      <c r="A12701">
        <v>39</v>
      </c>
      <c r="B12701" t="s">
        <v>28</v>
      </c>
      <c r="C12701">
        <v>196308</v>
      </c>
      <c r="D12701" t="s">
        <v>44</v>
      </c>
      <c r="E12701">
        <v>10</v>
      </c>
      <c r="F12701" t="s">
        <v>25</v>
      </c>
      <c r="G12701" t="s">
        <v>41</v>
      </c>
      <c r="H12701" t="s">
        <v>35</v>
      </c>
      <c r="I12701" t="s">
        <v>20</v>
      </c>
      <c r="J12701" t="s">
        <v>36</v>
      </c>
      <c r="K12701">
        <v>0</v>
      </c>
      <c r="L12701">
        <v>0</v>
      </c>
      <c r="M12701">
        <v>24</v>
      </c>
      <c r="N12701" t="s">
        <v>22</v>
      </c>
      <c r="O12701" t="s">
        <v>23</v>
      </c>
    </row>
    <row r="12702" spans="1:15" x14ac:dyDescent="0.3">
      <c r="A12702">
        <v>45</v>
      </c>
      <c r="B12702" t="s">
        <v>24</v>
      </c>
      <c r="C12702">
        <v>40690</v>
      </c>
      <c r="D12702" t="s">
        <v>44</v>
      </c>
      <c r="E12702">
        <v>10</v>
      </c>
      <c r="F12702" t="s">
        <v>17</v>
      </c>
      <c r="G12702" t="s">
        <v>56</v>
      </c>
      <c r="H12702" t="s">
        <v>47</v>
      </c>
      <c r="I12702" t="s">
        <v>20</v>
      </c>
      <c r="J12702" t="s">
        <v>21</v>
      </c>
      <c r="K12702">
        <v>0</v>
      </c>
      <c r="L12702">
        <v>0</v>
      </c>
      <c r="M12702">
        <v>75</v>
      </c>
      <c r="N12702" t="s">
        <v>22</v>
      </c>
      <c r="O12702" t="s">
        <v>23</v>
      </c>
    </row>
    <row r="12703" spans="1:15" x14ac:dyDescent="0.3">
      <c r="A12703">
        <v>49</v>
      </c>
      <c r="B12703" t="s">
        <v>28</v>
      </c>
      <c r="C12703">
        <v>228583</v>
      </c>
      <c r="D12703" t="s">
        <v>29</v>
      </c>
      <c r="E12703">
        <v>9</v>
      </c>
      <c r="F12703" t="s">
        <v>30</v>
      </c>
      <c r="G12703" t="s">
        <v>41</v>
      </c>
      <c r="H12703" t="s">
        <v>58</v>
      </c>
      <c r="I12703" t="s">
        <v>20</v>
      </c>
      <c r="J12703" t="s">
        <v>21</v>
      </c>
      <c r="K12703">
        <v>0</v>
      </c>
      <c r="L12703">
        <v>0</v>
      </c>
      <c r="M12703">
        <v>40</v>
      </c>
      <c r="N12703" t="s">
        <v>85</v>
      </c>
      <c r="O12703" t="s">
        <v>23</v>
      </c>
    </row>
    <row r="12704" spans="1:15" x14ac:dyDescent="0.3">
      <c r="A12704">
        <v>23</v>
      </c>
      <c r="B12704" t="s">
        <v>28</v>
      </c>
      <c r="C12704">
        <v>695136</v>
      </c>
      <c r="D12704" t="s">
        <v>29</v>
      </c>
      <c r="E12704">
        <v>9</v>
      </c>
      <c r="F12704" t="s">
        <v>17</v>
      </c>
      <c r="G12704" t="s">
        <v>31</v>
      </c>
      <c r="H12704" t="s">
        <v>19</v>
      </c>
      <c r="I12704" t="s">
        <v>20</v>
      </c>
      <c r="J12704" t="s">
        <v>21</v>
      </c>
      <c r="K12704">
        <v>0</v>
      </c>
      <c r="L12704">
        <v>0</v>
      </c>
      <c r="M12704">
        <v>30</v>
      </c>
      <c r="N12704" t="s">
        <v>22</v>
      </c>
      <c r="O12704" t="s">
        <v>23</v>
      </c>
    </row>
    <row r="12705" spans="1:15" x14ac:dyDescent="0.3">
      <c r="A12705">
        <v>69</v>
      </c>
      <c r="B12705" t="s">
        <v>28</v>
      </c>
      <c r="C12705">
        <v>209236</v>
      </c>
      <c r="D12705" t="s">
        <v>29</v>
      </c>
      <c r="E12705">
        <v>9</v>
      </c>
      <c r="F12705" t="s">
        <v>25</v>
      </c>
      <c r="G12705" t="s">
        <v>18</v>
      </c>
      <c r="H12705" t="s">
        <v>27</v>
      </c>
      <c r="I12705" t="s">
        <v>20</v>
      </c>
      <c r="J12705" t="s">
        <v>21</v>
      </c>
      <c r="K12705">
        <v>0</v>
      </c>
      <c r="L12705">
        <v>0</v>
      </c>
      <c r="M12705">
        <v>36</v>
      </c>
      <c r="N12705" t="s">
        <v>22</v>
      </c>
      <c r="O12705" t="s">
        <v>23</v>
      </c>
    </row>
    <row r="12706" spans="1:15" x14ac:dyDescent="0.3">
      <c r="A12706">
        <v>41</v>
      </c>
      <c r="B12706" t="s">
        <v>61</v>
      </c>
      <c r="C12706">
        <v>214838</v>
      </c>
      <c r="D12706" t="s">
        <v>38</v>
      </c>
      <c r="E12706">
        <v>14</v>
      </c>
      <c r="F12706" t="s">
        <v>25</v>
      </c>
      <c r="G12706" t="s">
        <v>26</v>
      </c>
      <c r="H12706" t="s">
        <v>27</v>
      </c>
      <c r="I12706" t="s">
        <v>20</v>
      </c>
      <c r="J12706" t="s">
        <v>21</v>
      </c>
      <c r="K12706">
        <v>0</v>
      </c>
      <c r="L12706">
        <v>0</v>
      </c>
      <c r="M12706">
        <v>60</v>
      </c>
      <c r="N12706" t="s">
        <v>22</v>
      </c>
      <c r="O12706" t="s">
        <v>43</v>
      </c>
    </row>
    <row r="12707" spans="1:15" x14ac:dyDescent="0.3">
      <c r="A12707">
        <v>40</v>
      </c>
      <c r="B12707" t="s">
        <v>24</v>
      </c>
      <c r="C12707">
        <v>188436</v>
      </c>
      <c r="D12707" t="s">
        <v>29</v>
      </c>
      <c r="E12707">
        <v>9</v>
      </c>
      <c r="F12707" t="s">
        <v>60</v>
      </c>
      <c r="G12707" t="s">
        <v>26</v>
      </c>
      <c r="H12707" t="s">
        <v>73</v>
      </c>
      <c r="I12707" t="s">
        <v>20</v>
      </c>
      <c r="J12707" t="s">
        <v>21</v>
      </c>
      <c r="K12707">
        <v>0</v>
      </c>
      <c r="L12707">
        <v>0</v>
      </c>
      <c r="M12707">
        <v>40</v>
      </c>
      <c r="N12707" t="s">
        <v>22</v>
      </c>
      <c r="O12707" t="s">
        <v>23</v>
      </c>
    </row>
    <row r="12708" spans="1:15" x14ac:dyDescent="0.3">
      <c r="A12708">
        <v>25</v>
      </c>
      <c r="B12708" t="s">
        <v>28</v>
      </c>
      <c r="C12708">
        <v>177625</v>
      </c>
      <c r="D12708" t="s">
        <v>29</v>
      </c>
      <c r="E12708">
        <v>9</v>
      </c>
      <c r="F12708" t="s">
        <v>17</v>
      </c>
      <c r="G12708" t="s">
        <v>57</v>
      </c>
      <c r="H12708" t="s">
        <v>19</v>
      </c>
      <c r="I12708" t="s">
        <v>20</v>
      </c>
      <c r="J12708" t="s">
        <v>21</v>
      </c>
      <c r="K12708">
        <v>0</v>
      </c>
      <c r="L12708">
        <v>0</v>
      </c>
      <c r="M12708">
        <v>40</v>
      </c>
      <c r="N12708" t="s">
        <v>22</v>
      </c>
      <c r="O12708" t="s">
        <v>23</v>
      </c>
    </row>
    <row r="12709" spans="1:15" x14ac:dyDescent="0.3">
      <c r="A12709">
        <v>52</v>
      </c>
      <c r="B12709" t="s">
        <v>28</v>
      </c>
      <c r="C12709">
        <v>124591</v>
      </c>
      <c r="D12709" t="s">
        <v>29</v>
      </c>
      <c r="E12709">
        <v>9</v>
      </c>
      <c r="F12709" t="s">
        <v>17</v>
      </c>
      <c r="G12709" t="s">
        <v>31</v>
      </c>
      <c r="H12709" t="s">
        <v>58</v>
      </c>
      <c r="I12709" t="s">
        <v>20</v>
      </c>
      <c r="J12709" t="s">
        <v>21</v>
      </c>
      <c r="K12709">
        <v>0</v>
      </c>
      <c r="L12709">
        <v>0</v>
      </c>
      <c r="M12709">
        <v>40</v>
      </c>
      <c r="N12709" t="s">
        <v>22</v>
      </c>
      <c r="O12709" t="s">
        <v>23</v>
      </c>
    </row>
    <row r="12710" spans="1:15" x14ac:dyDescent="0.3">
      <c r="A12710">
        <v>28</v>
      </c>
      <c r="B12710" t="s">
        <v>28</v>
      </c>
      <c r="C12710">
        <v>230856</v>
      </c>
      <c r="D12710" t="s">
        <v>44</v>
      </c>
      <c r="E12710">
        <v>10</v>
      </c>
      <c r="F12710" t="s">
        <v>17</v>
      </c>
      <c r="G12710" t="s">
        <v>34</v>
      </c>
      <c r="H12710" t="s">
        <v>19</v>
      </c>
      <c r="I12710" t="s">
        <v>33</v>
      </c>
      <c r="J12710" t="s">
        <v>36</v>
      </c>
      <c r="K12710">
        <v>3325</v>
      </c>
      <c r="L12710">
        <v>0</v>
      </c>
      <c r="M12710">
        <v>50</v>
      </c>
      <c r="N12710" t="s">
        <v>22</v>
      </c>
      <c r="O12710" t="s">
        <v>23</v>
      </c>
    </row>
    <row r="12711" spans="1:15" x14ac:dyDescent="0.3">
      <c r="A12711">
        <v>50</v>
      </c>
      <c r="B12711" t="s">
        <v>61</v>
      </c>
      <c r="C12711">
        <v>221532</v>
      </c>
      <c r="D12711" t="s">
        <v>48</v>
      </c>
      <c r="E12711">
        <v>12</v>
      </c>
      <c r="F12711" t="s">
        <v>25</v>
      </c>
      <c r="G12711" t="s">
        <v>51</v>
      </c>
      <c r="H12711" t="s">
        <v>27</v>
      </c>
      <c r="I12711" t="s">
        <v>20</v>
      </c>
      <c r="J12711" t="s">
        <v>21</v>
      </c>
      <c r="K12711">
        <v>0</v>
      </c>
      <c r="L12711">
        <v>0</v>
      </c>
      <c r="M12711">
        <v>40</v>
      </c>
      <c r="N12711" t="s">
        <v>22</v>
      </c>
      <c r="O12711" t="s">
        <v>43</v>
      </c>
    </row>
    <row r="12712" spans="1:15" x14ac:dyDescent="0.3">
      <c r="A12712">
        <v>21</v>
      </c>
      <c r="B12712" t="s">
        <v>28</v>
      </c>
      <c r="C12712">
        <v>232577</v>
      </c>
      <c r="D12712" t="s">
        <v>50</v>
      </c>
      <c r="E12712">
        <v>11</v>
      </c>
      <c r="F12712" t="s">
        <v>17</v>
      </c>
      <c r="G12712" t="s">
        <v>62</v>
      </c>
      <c r="H12712" t="s">
        <v>47</v>
      </c>
      <c r="I12712" t="s">
        <v>20</v>
      </c>
      <c r="J12712" t="s">
        <v>36</v>
      </c>
      <c r="K12712">
        <v>0</v>
      </c>
      <c r="L12712">
        <v>0</v>
      </c>
      <c r="M12712">
        <v>30</v>
      </c>
      <c r="N12712" t="s">
        <v>22</v>
      </c>
      <c r="O12712" t="s">
        <v>23</v>
      </c>
    </row>
    <row r="12713" spans="1:15" x14ac:dyDescent="0.3">
      <c r="A12713">
        <v>48</v>
      </c>
      <c r="B12713" t="s">
        <v>28</v>
      </c>
      <c r="C12713">
        <v>168216</v>
      </c>
      <c r="D12713" t="s">
        <v>44</v>
      </c>
      <c r="E12713">
        <v>10</v>
      </c>
      <c r="F12713" t="s">
        <v>25</v>
      </c>
      <c r="G12713" t="s">
        <v>49</v>
      </c>
      <c r="H12713" t="s">
        <v>27</v>
      </c>
      <c r="I12713" t="s">
        <v>20</v>
      </c>
      <c r="J12713" t="s">
        <v>21</v>
      </c>
      <c r="K12713">
        <v>0</v>
      </c>
      <c r="L12713">
        <v>0</v>
      </c>
      <c r="M12713">
        <v>40</v>
      </c>
      <c r="N12713" t="s">
        <v>22</v>
      </c>
      <c r="O12713" t="s">
        <v>43</v>
      </c>
    </row>
    <row r="12714" spans="1:15" x14ac:dyDescent="0.3">
      <c r="A12714">
        <v>27</v>
      </c>
      <c r="B12714" t="s">
        <v>28</v>
      </c>
      <c r="C12714">
        <v>214702</v>
      </c>
      <c r="D12714" t="s">
        <v>69</v>
      </c>
      <c r="E12714">
        <v>15</v>
      </c>
      <c r="F12714" t="s">
        <v>25</v>
      </c>
      <c r="G12714" t="s">
        <v>34</v>
      </c>
      <c r="H12714" t="s">
        <v>27</v>
      </c>
      <c r="I12714" t="s">
        <v>20</v>
      </c>
      <c r="J12714" t="s">
        <v>21</v>
      </c>
      <c r="K12714">
        <v>0</v>
      </c>
      <c r="L12714">
        <v>0</v>
      </c>
      <c r="M12714">
        <v>42</v>
      </c>
      <c r="N12714" t="s">
        <v>22</v>
      </c>
      <c r="O12714" t="s">
        <v>43</v>
      </c>
    </row>
    <row r="12715" spans="1:15" x14ac:dyDescent="0.3">
      <c r="A12715">
        <v>63</v>
      </c>
      <c r="B12715" t="s">
        <v>28</v>
      </c>
      <c r="C12715">
        <v>237620</v>
      </c>
      <c r="D12715" t="s">
        <v>29</v>
      </c>
      <c r="E12715">
        <v>9</v>
      </c>
      <c r="F12715" t="s">
        <v>25</v>
      </c>
      <c r="G12715" t="s">
        <v>51</v>
      </c>
      <c r="H12715" t="s">
        <v>27</v>
      </c>
      <c r="I12715" t="s">
        <v>20</v>
      </c>
      <c r="J12715" t="s">
        <v>21</v>
      </c>
      <c r="K12715">
        <v>0</v>
      </c>
      <c r="L12715">
        <v>0</v>
      </c>
      <c r="M12715">
        <v>30</v>
      </c>
      <c r="N12715" t="s">
        <v>22</v>
      </c>
      <c r="O12715" t="s">
        <v>23</v>
      </c>
    </row>
    <row r="12716" spans="1:15" x14ac:dyDescent="0.3">
      <c r="A12716">
        <v>47</v>
      </c>
      <c r="B12716" t="s">
        <v>15</v>
      </c>
      <c r="C12716">
        <v>54887</v>
      </c>
      <c r="D12716" t="s">
        <v>59</v>
      </c>
      <c r="E12716">
        <v>16</v>
      </c>
      <c r="F12716" t="s">
        <v>25</v>
      </c>
      <c r="G12716" t="s">
        <v>34</v>
      </c>
      <c r="H12716" t="s">
        <v>27</v>
      </c>
      <c r="I12716" t="s">
        <v>20</v>
      </c>
      <c r="J12716" t="s">
        <v>21</v>
      </c>
      <c r="K12716">
        <v>0</v>
      </c>
      <c r="L12716">
        <v>0</v>
      </c>
      <c r="M12716">
        <v>40</v>
      </c>
      <c r="N12716" t="s">
        <v>22</v>
      </c>
      <c r="O12716" t="s">
        <v>43</v>
      </c>
    </row>
    <row r="12717" spans="1:15" x14ac:dyDescent="0.3">
      <c r="A12717">
        <v>37</v>
      </c>
      <c r="B12717" t="s">
        <v>24</v>
      </c>
      <c r="C12717">
        <v>164526</v>
      </c>
      <c r="D12717" t="s">
        <v>59</v>
      </c>
      <c r="E12717">
        <v>16</v>
      </c>
      <c r="F12717" t="s">
        <v>17</v>
      </c>
      <c r="G12717" t="s">
        <v>34</v>
      </c>
      <c r="H12717" t="s">
        <v>19</v>
      </c>
      <c r="I12717" t="s">
        <v>20</v>
      </c>
      <c r="J12717" t="s">
        <v>21</v>
      </c>
      <c r="K12717">
        <v>14084</v>
      </c>
      <c r="L12717">
        <v>0</v>
      </c>
      <c r="M12717">
        <v>45</v>
      </c>
      <c r="N12717" t="s">
        <v>22</v>
      </c>
      <c r="O12717" t="s">
        <v>43</v>
      </c>
    </row>
    <row r="12718" spans="1:15" x14ac:dyDescent="0.3">
      <c r="A12718">
        <v>28</v>
      </c>
      <c r="B12718" t="s">
        <v>28</v>
      </c>
      <c r="C12718">
        <v>224506</v>
      </c>
      <c r="D12718" t="s">
        <v>44</v>
      </c>
      <c r="E12718">
        <v>10</v>
      </c>
      <c r="F12718" t="s">
        <v>25</v>
      </c>
      <c r="G12718" t="s">
        <v>49</v>
      </c>
      <c r="H12718" t="s">
        <v>27</v>
      </c>
      <c r="I12718" t="s">
        <v>33</v>
      </c>
      <c r="J12718" t="s">
        <v>21</v>
      </c>
      <c r="K12718">
        <v>0</v>
      </c>
      <c r="L12718">
        <v>0</v>
      </c>
      <c r="M12718">
        <v>40</v>
      </c>
      <c r="O12718" t="s">
        <v>23</v>
      </c>
    </row>
    <row r="12719" spans="1:15" x14ac:dyDescent="0.3">
      <c r="A12719">
        <v>58</v>
      </c>
      <c r="B12719" t="s">
        <v>28</v>
      </c>
      <c r="C12719">
        <v>183870</v>
      </c>
      <c r="D12719" t="s">
        <v>29</v>
      </c>
      <c r="E12719">
        <v>9</v>
      </c>
      <c r="F12719" t="s">
        <v>30</v>
      </c>
      <c r="G12719" t="s">
        <v>18</v>
      </c>
      <c r="H12719" t="s">
        <v>19</v>
      </c>
      <c r="I12719" t="s">
        <v>20</v>
      </c>
      <c r="J12719" t="s">
        <v>36</v>
      </c>
      <c r="K12719">
        <v>0</v>
      </c>
      <c r="L12719">
        <v>0</v>
      </c>
      <c r="M12719">
        <v>40</v>
      </c>
      <c r="N12719" t="s">
        <v>22</v>
      </c>
      <c r="O12719" t="s">
        <v>23</v>
      </c>
    </row>
    <row r="12720" spans="1:15" x14ac:dyDescent="0.3">
      <c r="A12720">
        <v>41</v>
      </c>
      <c r="B12720" t="s">
        <v>28</v>
      </c>
      <c r="C12720">
        <v>208330</v>
      </c>
      <c r="D12720" t="s">
        <v>44</v>
      </c>
      <c r="E12720">
        <v>10</v>
      </c>
      <c r="F12720" t="s">
        <v>25</v>
      </c>
      <c r="G12720" t="s">
        <v>49</v>
      </c>
      <c r="H12720" t="s">
        <v>27</v>
      </c>
      <c r="I12720" t="s">
        <v>20</v>
      </c>
      <c r="J12720" t="s">
        <v>21</v>
      </c>
      <c r="K12720">
        <v>0</v>
      </c>
      <c r="L12720">
        <v>0</v>
      </c>
      <c r="M12720">
        <v>51</v>
      </c>
      <c r="N12720" t="s">
        <v>22</v>
      </c>
      <c r="O12720" t="s">
        <v>23</v>
      </c>
    </row>
    <row r="12721" spans="1:15" x14ac:dyDescent="0.3">
      <c r="A12721">
        <v>67</v>
      </c>
      <c r="B12721" t="s">
        <v>71</v>
      </c>
      <c r="C12721">
        <v>168370</v>
      </c>
      <c r="D12721" t="s">
        <v>44</v>
      </c>
      <c r="E12721">
        <v>10</v>
      </c>
      <c r="F12721" t="s">
        <v>25</v>
      </c>
      <c r="G12721" t="s">
        <v>49</v>
      </c>
      <c r="H12721" t="s">
        <v>27</v>
      </c>
      <c r="I12721" t="s">
        <v>20</v>
      </c>
      <c r="J12721" t="s">
        <v>21</v>
      </c>
      <c r="K12721">
        <v>0</v>
      </c>
      <c r="L12721">
        <v>0</v>
      </c>
      <c r="M12721">
        <v>40</v>
      </c>
      <c r="N12721" t="s">
        <v>22</v>
      </c>
      <c r="O12721" t="s">
        <v>23</v>
      </c>
    </row>
    <row r="12722" spans="1:15" x14ac:dyDescent="0.3">
      <c r="A12722">
        <v>62</v>
      </c>
      <c r="B12722" t="s">
        <v>24</v>
      </c>
      <c r="C12722">
        <v>320376</v>
      </c>
      <c r="D12722" t="s">
        <v>29</v>
      </c>
      <c r="E12722">
        <v>9</v>
      </c>
      <c r="F12722" t="s">
        <v>25</v>
      </c>
      <c r="G12722" t="s">
        <v>49</v>
      </c>
      <c r="H12722" t="s">
        <v>35</v>
      </c>
      <c r="I12722" t="s">
        <v>20</v>
      </c>
      <c r="J12722" t="s">
        <v>36</v>
      </c>
      <c r="K12722">
        <v>0</v>
      </c>
      <c r="L12722">
        <v>0</v>
      </c>
      <c r="M12722">
        <v>48</v>
      </c>
      <c r="N12722" t="s">
        <v>22</v>
      </c>
      <c r="O12722" t="s">
        <v>23</v>
      </c>
    </row>
    <row r="12723" spans="1:15" x14ac:dyDescent="0.3">
      <c r="A12723">
        <v>28</v>
      </c>
      <c r="B12723" t="s">
        <v>28</v>
      </c>
      <c r="C12723">
        <v>192384</v>
      </c>
      <c r="D12723" t="s">
        <v>44</v>
      </c>
      <c r="E12723">
        <v>10</v>
      </c>
      <c r="F12723" t="s">
        <v>25</v>
      </c>
      <c r="G12723" t="s">
        <v>31</v>
      </c>
      <c r="H12723" t="s">
        <v>27</v>
      </c>
      <c r="I12723" t="s">
        <v>20</v>
      </c>
      <c r="J12723" t="s">
        <v>21</v>
      </c>
      <c r="K12723">
        <v>0</v>
      </c>
      <c r="L12723">
        <v>0</v>
      </c>
      <c r="M12723">
        <v>40</v>
      </c>
      <c r="N12723" t="s">
        <v>22</v>
      </c>
      <c r="O12723" t="s">
        <v>43</v>
      </c>
    </row>
    <row r="12724" spans="1:15" x14ac:dyDescent="0.3">
      <c r="A12724">
        <v>26</v>
      </c>
      <c r="B12724" t="s">
        <v>28</v>
      </c>
      <c r="C12724">
        <v>167350</v>
      </c>
      <c r="D12724" t="s">
        <v>93</v>
      </c>
      <c r="E12724">
        <v>8</v>
      </c>
      <c r="F12724" t="s">
        <v>17</v>
      </c>
      <c r="G12724" t="s">
        <v>31</v>
      </c>
      <c r="H12724" t="s">
        <v>47</v>
      </c>
      <c r="I12724" t="s">
        <v>20</v>
      </c>
      <c r="J12724" t="s">
        <v>21</v>
      </c>
      <c r="K12724">
        <v>0</v>
      </c>
      <c r="L12724">
        <v>0</v>
      </c>
      <c r="M12724">
        <v>40</v>
      </c>
      <c r="N12724" t="s">
        <v>22</v>
      </c>
      <c r="O12724" t="s">
        <v>23</v>
      </c>
    </row>
    <row r="12725" spans="1:15" x14ac:dyDescent="0.3">
      <c r="A12725">
        <v>46</v>
      </c>
      <c r="B12725" t="s">
        <v>24</v>
      </c>
      <c r="C12725">
        <v>103538</v>
      </c>
      <c r="D12725" t="s">
        <v>69</v>
      </c>
      <c r="E12725">
        <v>15</v>
      </c>
      <c r="F12725" t="s">
        <v>25</v>
      </c>
      <c r="G12725" t="s">
        <v>34</v>
      </c>
      <c r="H12725" t="s">
        <v>27</v>
      </c>
      <c r="I12725" t="s">
        <v>20</v>
      </c>
      <c r="J12725" t="s">
        <v>21</v>
      </c>
      <c r="K12725">
        <v>0</v>
      </c>
      <c r="L12725">
        <v>0</v>
      </c>
      <c r="M12725">
        <v>65</v>
      </c>
      <c r="N12725" t="s">
        <v>22</v>
      </c>
      <c r="O12725" t="s">
        <v>43</v>
      </c>
    </row>
    <row r="12726" spans="1:15" x14ac:dyDescent="0.3">
      <c r="A12726">
        <v>29</v>
      </c>
      <c r="B12726" t="s">
        <v>28</v>
      </c>
      <c r="C12726">
        <v>58522</v>
      </c>
      <c r="D12726" t="s">
        <v>29</v>
      </c>
      <c r="E12726">
        <v>9</v>
      </c>
      <c r="F12726" t="s">
        <v>25</v>
      </c>
      <c r="G12726" t="s">
        <v>51</v>
      </c>
      <c r="H12726" t="s">
        <v>27</v>
      </c>
      <c r="I12726" t="s">
        <v>20</v>
      </c>
      <c r="J12726" t="s">
        <v>21</v>
      </c>
      <c r="K12726">
        <v>0</v>
      </c>
      <c r="L12726">
        <v>0</v>
      </c>
      <c r="M12726">
        <v>40</v>
      </c>
      <c r="N12726" t="s">
        <v>22</v>
      </c>
      <c r="O12726" t="s">
        <v>23</v>
      </c>
    </row>
    <row r="12727" spans="1:15" x14ac:dyDescent="0.3">
      <c r="A12727">
        <v>39</v>
      </c>
      <c r="B12727" t="s">
        <v>28</v>
      </c>
      <c r="C12727">
        <v>191342</v>
      </c>
      <c r="D12727" t="s">
        <v>16</v>
      </c>
      <c r="E12727">
        <v>13</v>
      </c>
      <c r="F12727" t="s">
        <v>25</v>
      </c>
      <c r="G12727" t="s">
        <v>51</v>
      </c>
      <c r="H12727" t="s">
        <v>27</v>
      </c>
      <c r="I12727" t="s">
        <v>45</v>
      </c>
      <c r="J12727" t="s">
        <v>21</v>
      </c>
      <c r="K12727">
        <v>0</v>
      </c>
      <c r="L12727">
        <v>0</v>
      </c>
      <c r="M12727">
        <v>40</v>
      </c>
      <c r="N12727" t="s">
        <v>80</v>
      </c>
      <c r="O12727" t="s">
        <v>43</v>
      </c>
    </row>
    <row r="12728" spans="1:15" x14ac:dyDescent="0.3">
      <c r="A12728">
        <v>25</v>
      </c>
      <c r="B12728" t="s">
        <v>28</v>
      </c>
      <c r="C12728">
        <v>193820</v>
      </c>
      <c r="D12728" t="s">
        <v>38</v>
      </c>
      <c r="E12728">
        <v>14</v>
      </c>
      <c r="F12728" t="s">
        <v>17</v>
      </c>
      <c r="G12728" t="s">
        <v>34</v>
      </c>
      <c r="H12728" t="s">
        <v>47</v>
      </c>
      <c r="I12728" t="s">
        <v>20</v>
      </c>
      <c r="J12728" t="s">
        <v>36</v>
      </c>
      <c r="K12728">
        <v>0</v>
      </c>
      <c r="L12728">
        <v>0</v>
      </c>
      <c r="M12728">
        <v>35</v>
      </c>
      <c r="N12728" t="s">
        <v>22</v>
      </c>
      <c r="O12728" t="s">
        <v>23</v>
      </c>
    </row>
    <row r="12729" spans="1:15" x14ac:dyDescent="0.3">
      <c r="A12729">
        <v>20</v>
      </c>
      <c r="B12729" t="s">
        <v>28</v>
      </c>
      <c r="C12729">
        <v>258490</v>
      </c>
      <c r="D12729" t="s">
        <v>44</v>
      </c>
      <c r="E12729">
        <v>10</v>
      </c>
      <c r="F12729" t="s">
        <v>17</v>
      </c>
      <c r="G12729" t="s">
        <v>49</v>
      </c>
      <c r="H12729" t="s">
        <v>19</v>
      </c>
      <c r="I12729" t="s">
        <v>20</v>
      </c>
      <c r="J12729" t="s">
        <v>36</v>
      </c>
      <c r="K12729">
        <v>0</v>
      </c>
      <c r="L12729">
        <v>0</v>
      </c>
      <c r="M12729">
        <v>35</v>
      </c>
      <c r="N12729" t="s">
        <v>22</v>
      </c>
      <c r="O12729" t="s">
        <v>23</v>
      </c>
    </row>
    <row r="12730" spans="1:15" x14ac:dyDescent="0.3">
      <c r="A12730">
        <v>21</v>
      </c>
      <c r="B12730" t="s">
        <v>28</v>
      </c>
      <c r="C12730">
        <v>56520</v>
      </c>
      <c r="D12730" t="s">
        <v>44</v>
      </c>
      <c r="E12730">
        <v>10</v>
      </c>
      <c r="F12730" t="s">
        <v>17</v>
      </c>
      <c r="G12730" t="s">
        <v>18</v>
      </c>
      <c r="H12730" t="s">
        <v>47</v>
      </c>
      <c r="I12730" t="s">
        <v>20</v>
      </c>
      <c r="J12730" t="s">
        <v>21</v>
      </c>
      <c r="K12730">
        <v>0</v>
      </c>
      <c r="L12730">
        <v>0</v>
      </c>
      <c r="M12730">
        <v>40</v>
      </c>
      <c r="N12730" t="s">
        <v>22</v>
      </c>
      <c r="O12730" t="s">
        <v>23</v>
      </c>
    </row>
    <row r="12731" spans="1:15" x14ac:dyDescent="0.3">
      <c r="A12731">
        <v>25</v>
      </c>
      <c r="B12731" t="s">
        <v>28</v>
      </c>
      <c r="C12731">
        <v>102476</v>
      </c>
      <c r="D12731" t="s">
        <v>16</v>
      </c>
      <c r="E12731">
        <v>13</v>
      </c>
      <c r="F12731" t="s">
        <v>17</v>
      </c>
      <c r="G12731" t="s">
        <v>34</v>
      </c>
      <c r="H12731" t="s">
        <v>19</v>
      </c>
      <c r="I12731" t="s">
        <v>20</v>
      </c>
      <c r="J12731" t="s">
        <v>21</v>
      </c>
      <c r="K12731">
        <v>0</v>
      </c>
      <c r="L12731">
        <v>0</v>
      </c>
      <c r="M12731">
        <v>50</v>
      </c>
      <c r="N12731" t="s">
        <v>22</v>
      </c>
      <c r="O12731" t="s">
        <v>23</v>
      </c>
    </row>
    <row r="12732" spans="1:15" x14ac:dyDescent="0.3">
      <c r="A12732">
        <v>44</v>
      </c>
      <c r="B12732" t="s">
        <v>71</v>
      </c>
      <c r="C12732">
        <v>311357</v>
      </c>
      <c r="D12732" t="s">
        <v>69</v>
      </c>
      <c r="E12732">
        <v>15</v>
      </c>
      <c r="F12732" t="s">
        <v>25</v>
      </c>
      <c r="G12732" t="s">
        <v>34</v>
      </c>
      <c r="H12732" t="s">
        <v>27</v>
      </c>
      <c r="I12732" t="s">
        <v>20</v>
      </c>
      <c r="J12732" t="s">
        <v>21</v>
      </c>
      <c r="K12732">
        <v>0</v>
      </c>
      <c r="L12732">
        <v>0</v>
      </c>
      <c r="M12732">
        <v>50</v>
      </c>
      <c r="N12732" t="s">
        <v>22</v>
      </c>
      <c r="O12732" t="s">
        <v>43</v>
      </c>
    </row>
    <row r="12733" spans="1:15" x14ac:dyDescent="0.3">
      <c r="A12733">
        <v>37</v>
      </c>
      <c r="B12733" t="s">
        <v>28</v>
      </c>
      <c r="C12733">
        <v>166497</v>
      </c>
      <c r="D12733" t="s">
        <v>29</v>
      </c>
      <c r="E12733">
        <v>9</v>
      </c>
      <c r="F12733" t="s">
        <v>17</v>
      </c>
      <c r="G12733" t="s">
        <v>18</v>
      </c>
      <c r="H12733" t="s">
        <v>47</v>
      </c>
      <c r="I12733" t="s">
        <v>20</v>
      </c>
      <c r="J12733" t="s">
        <v>21</v>
      </c>
      <c r="K12733">
        <v>0</v>
      </c>
      <c r="L12733">
        <v>0</v>
      </c>
      <c r="M12733">
        <v>38</v>
      </c>
      <c r="N12733" t="s">
        <v>22</v>
      </c>
      <c r="O12733" t="s">
        <v>23</v>
      </c>
    </row>
    <row r="12734" spans="1:15" x14ac:dyDescent="0.3">
      <c r="A12734">
        <v>50</v>
      </c>
      <c r="B12734" t="s">
        <v>28</v>
      </c>
      <c r="C12734">
        <v>160724</v>
      </c>
      <c r="D12734" t="s">
        <v>38</v>
      </c>
      <c r="E12734">
        <v>14</v>
      </c>
      <c r="F12734" t="s">
        <v>25</v>
      </c>
      <c r="G12734" t="s">
        <v>26</v>
      </c>
      <c r="H12734" t="s">
        <v>27</v>
      </c>
      <c r="I12734" t="s">
        <v>45</v>
      </c>
      <c r="J12734" t="s">
        <v>21</v>
      </c>
      <c r="K12734">
        <v>7298</v>
      </c>
      <c r="L12734">
        <v>0</v>
      </c>
      <c r="M12734">
        <v>40</v>
      </c>
      <c r="N12734" t="s">
        <v>80</v>
      </c>
      <c r="O12734" t="s">
        <v>43</v>
      </c>
    </row>
    <row r="12735" spans="1:15" x14ac:dyDescent="0.3">
      <c r="A12735">
        <v>29</v>
      </c>
      <c r="B12735" t="s">
        <v>28</v>
      </c>
      <c r="C12735">
        <v>338270</v>
      </c>
      <c r="D12735" t="s">
        <v>29</v>
      </c>
      <c r="E12735">
        <v>9</v>
      </c>
      <c r="F12735" t="s">
        <v>60</v>
      </c>
      <c r="G12735" t="s">
        <v>18</v>
      </c>
      <c r="H12735" t="s">
        <v>58</v>
      </c>
      <c r="I12735" t="s">
        <v>20</v>
      </c>
      <c r="J12735" t="s">
        <v>36</v>
      </c>
      <c r="K12735">
        <v>0</v>
      </c>
      <c r="L12735">
        <v>0</v>
      </c>
      <c r="M12735">
        <v>40</v>
      </c>
      <c r="N12735" t="s">
        <v>22</v>
      </c>
      <c r="O12735" t="s">
        <v>23</v>
      </c>
    </row>
    <row r="12736" spans="1:15" x14ac:dyDescent="0.3">
      <c r="A12736">
        <v>18</v>
      </c>
      <c r="B12736" t="s">
        <v>28</v>
      </c>
      <c r="C12736">
        <v>282394</v>
      </c>
      <c r="D12736" t="s">
        <v>44</v>
      </c>
      <c r="E12736">
        <v>10</v>
      </c>
      <c r="F12736" t="s">
        <v>17</v>
      </c>
      <c r="G12736" t="s">
        <v>49</v>
      </c>
      <c r="H12736" t="s">
        <v>47</v>
      </c>
      <c r="I12736" t="s">
        <v>33</v>
      </c>
      <c r="J12736" t="s">
        <v>36</v>
      </c>
      <c r="K12736">
        <v>0</v>
      </c>
      <c r="L12736">
        <v>0</v>
      </c>
      <c r="M12736">
        <v>21</v>
      </c>
      <c r="N12736" t="s">
        <v>22</v>
      </c>
      <c r="O12736" t="s">
        <v>23</v>
      </c>
    </row>
    <row r="12737" spans="1:15" x14ac:dyDescent="0.3">
      <c r="A12737">
        <v>32</v>
      </c>
      <c r="B12737" t="s">
        <v>28</v>
      </c>
      <c r="C12737">
        <v>383269</v>
      </c>
      <c r="D12737" t="s">
        <v>16</v>
      </c>
      <c r="E12737">
        <v>13</v>
      </c>
      <c r="F12737" t="s">
        <v>17</v>
      </c>
      <c r="G12737" t="s">
        <v>26</v>
      </c>
      <c r="H12737" t="s">
        <v>58</v>
      </c>
      <c r="I12737" t="s">
        <v>20</v>
      </c>
      <c r="J12737" t="s">
        <v>36</v>
      </c>
      <c r="K12737">
        <v>0</v>
      </c>
      <c r="L12737">
        <v>0</v>
      </c>
      <c r="M12737">
        <v>40</v>
      </c>
      <c r="N12737" t="s">
        <v>22</v>
      </c>
      <c r="O12737" t="s">
        <v>23</v>
      </c>
    </row>
    <row r="12738" spans="1:15" x14ac:dyDescent="0.3">
      <c r="A12738">
        <v>58</v>
      </c>
      <c r="B12738" t="s">
        <v>28</v>
      </c>
      <c r="C12738">
        <v>119386</v>
      </c>
      <c r="D12738" t="s">
        <v>50</v>
      </c>
      <c r="E12738">
        <v>11</v>
      </c>
      <c r="F12738" t="s">
        <v>30</v>
      </c>
      <c r="G12738" t="s">
        <v>18</v>
      </c>
      <c r="H12738" t="s">
        <v>19</v>
      </c>
      <c r="I12738" t="s">
        <v>20</v>
      </c>
      <c r="J12738" t="s">
        <v>36</v>
      </c>
      <c r="K12738">
        <v>0</v>
      </c>
      <c r="L12738">
        <v>0</v>
      </c>
      <c r="M12738">
        <v>60</v>
      </c>
      <c r="N12738" t="s">
        <v>22</v>
      </c>
      <c r="O12738" t="s">
        <v>23</v>
      </c>
    </row>
    <row r="12739" spans="1:15" x14ac:dyDescent="0.3">
      <c r="A12739">
        <v>50</v>
      </c>
      <c r="B12739" t="s">
        <v>28</v>
      </c>
      <c r="C12739">
        <v>196975</v>
      </c>
      <c r="D12739" t="s">
        <v>29</v>
      </c>
      <c r="E12739">
        <v>9</v>
      </c>
      <c r="F12739" t="s">
        <v>25</v>
      </c>
      <c r="G12739" t="s">
        <v>51</v>
      </c>
      <c r="H12739" t="s">
        <v>27</v>
      </c>
      <c r="I12739" t="s">
        <v>20</v>
      </c>
      <c r="J12739" t="s">
        <v>21</v>
      </c>
      <c r="K12739">
        <v>0</v>
      </c>
      <c r="L12739">
        <v>0</v>
      </c>
      <c r="M12739">
        <v>40</v>
      </c>
      <c r="N12739" t="s">
        <v>22</v>
      </c>
      <c r="O12739" t="s">
        <v>43</v>
      </c>
    </row>
    <row r="12740" spans="1:15" x14ac:dyDescent="0.3">
      <c r="A12740">
        <v>29</v>
      </c>
      <c r="B12740" t="s">
        <v>28</v>
      </c>
      <c r="C12740">
        <v>334221</v>
      </c>
      <c r="D12740" t="s">
        <v>44</v>
      </c>
      <c r="E12740">
        <v>10</v>
      </c>
      <c r="F12740" t="s">
        <v>17</v>
      </c>
      <c r="G12740" t="s">
        <v>41</v>
      </c>
      <c r="H12740" t="s">
        <v>19</v>
      </c>
      <c r="I12740" t="s">
        <v>20</v>
      </c>
      <c r="J12740" t="s">
        <v>36</v>
      </c>
      <c r="K12740">
        <v>0</v>
      </c>
      <c r="L12740">
        <v>0</v>
      </c>
      <c r="M12740">
        <v>18</v>
      </c>
      <c r="N12740" t="s">
        <v>22</v>
      </c>
      <c r="O12740" t="s">
        <v>23</v>
      </c>
    </row>
    <row r="12741" spans="1:15" x14ac:dyDescent="0.3">
      <c r="A12741">
        <v>58</v>
      </c>
      <c r="B12741" t="s">
        <v>28</v>
      </c>
      <c r="C12741">
        <v>27385</v>
      </c>
      <c r="D12741" t="s">
        <v>29</v>
      </c>
      <c r="E12741">
        <v>9</v>
      </c>
      <c r="F12741" t="s">
        <v>25</v>
      </c>
      <c r="G12741" t="s">
        <v>26</v>
      </c>
      <c r="H12741" t="s">
        <v>27</v>
      </c>
      <c r="I12741" t="s">
        <v>20</v>
      </c>
      <c r="J12741" t="s">
        <v>21</v>
      </c>
      <c r="K12741">
        <v>0</v>
      </c>
      <c r="L12741">
        <v>0</v>
      </c>
      <c r="M12741">
        <v>60</v>
      </c>
      <c r="N12741" t="s">
        <v>22</v>
      </c>
      <c r="O12741" t="s">
        <v>43</v>
      </c>
    </row>
    <row r="12742" spans="1:15" x14ac:dyDescent="0.3">
      <c r="A12742">
        <v>29</v>
      </c>
      <c r="B12742" t="s">
        <v>15</v>
      </c>
      <c r="C12742">
        <v>133846</v>
      </c>
      <c r="D12742" t="s">
        <v>44</v>
      </c>
      <c r="E12742">
        <v>10</v>
      </c>
      <c r="F12742" t="s">
        <v>17</v>
      </c>
      <c r="G12742" t="s">
        <v>41</v>
      </c>
      <c r="H12742" t="s">
        <v>47</v>
      </c>
      <c r="I12742" t="s">
        <v>20</v>
      </c>
      <c r="J12742" t="s">
        <v>36</v>
      </c>
      <c r="K12742">
        <v>0</v>
      </c>
      <c r="L12742">
        <v>0</v>
      </c>
      <c r="M12742">
        <v>40</v>
      </c>
      <c r="N12742" t="s">
        <v>22</v>
      </c>
      <c r="O12742" t="s">
        <v>23</v>
      </c>
    </row>
    <row r="12743" spans="1:15" x14ac:dyDescent="0.3">
      <c r="A12743">
        <v>36</v>
      </c>
      <c r="B12743" t="s">
        <v>28</v>
      </c>
      <c r="C12743">
        <v>361888</v>
      </c>
      <c r="D12743" t="s">
        <v>29</v>
      </c>
      <c r="E12743">
        <v>9</v>
      </c>
      <c r="F12743" t="s">
        <v>25</v>
      </c>
      <c r="G12743" t="s">
        <v>53</v>
      </c>
      <c r="H12743" t="s">
        <v>27</v>
      </c>
      <c r="I12743" t="s">
        <v>20</v>
      </c>
      <c r="J12743" t="s">
        <v>21</v>
      </c>
      <c r="K12743">
        <v>0</v>
      </c>
      <c r="L12743">
        <v>0</v>
      </c>
      <c r="M12743">
        <v>45</v>
      </c>
      <c r="N12743" t="s">
        <v>22</v>
      </c>
      <c r="O12743" t="s">
        <v>43</v>
      </c>
    </row>
    <row r="12744" spans="1:15" x14ac:dyDescent="0.3">
      <c r="A12744">
        <v>21</v>
      </c>
      <c r="B12744" t="s">
        <v>28</v>
      </c>
      <c r="C12744">
        <v>230429</v>
      </c>
      <c r="D12744" t="s">
        <v>29</v>
      </c>
      <c r="E12744">
        <v>9</v>
      </c>
      <c r="F12744" t="s">
        <v>17</v>
      </c>
      <c r="G12744" t="s">
        <v>51</v>
      </c>
      <c r="H12744" t="s">
        <v>19</v>
      </c>
      <c r="I12744" t="s">
        <v>20</v>
      </c>
      <c r="J12744" t="s">
        <v>21</v>
      </c>
      <c r="K12744">
        <v>0</v>
      </c>
      <c r="L12744">
        <v>0</v>
      </c>
      <c r="M12744">
        <v>35</v>
      </c>
      <c r="N12744" t="s">
        <v>22</v>
      </c>
      <c r="O12744" t="s">
        <v>23</v>
      </c>
    </row>
    <row r="12745" spans="1:15" x14ac:dyDescent="0.3">
      <c r="A12745">
        <v>49</v>
      </c>
      <c r="B12745" t="s">
        <v>28</v>
      </c>
      <c r="C12745">
        <v>328776</v>
      </c>
      <c r="D12745" t="s">
        <v>29</v>
      </c>
      <c r="E12745">
        <v>9</v>
      </c>
      <c r="F12745" t="s">
        <v>30</v>
      </c>
      <c r="G12745" t="s">
        <v>26</v>
      </c>
      <c r="H12745" t="s">
        <v>58</v>
      </c>
      <c r="I12745" t="s">
        <v>20</v>
      </c>
      <c r="J12745" t="s">
        <v>36</v>
      </c>
      <c r="K12745">
        <v>0</v>
      </c>
      <c r="L12745">
        <v>0</v>
      </c>
      <c r="M12745">
        <v>40</v>
      </c>
      <c r="N12745" t="s">
        <v>22</v>
      </c>
      <c r="O12745" t="s">
        <v>23</v>
      </c>
    </row>
    <row r="12746" spans="1:15" x14ac:dyDescent="0.3">
      <c r="A12746">
        <v>60</v>
      </c>
      <c r="B12746" t="s">
        <v>28</v>
      </c>
      <c r="C12746">
        <v>243829</v>
      </c>
      <c r="D12746" t="s">
        <v>38</v>
      </c>
      <c r="E12746">
        <v>14</v>
      </c>
      <c r="F12746" t="s">
        <v>30</v>
      </c>
      <c r="G12746" t="s">
        <v>34</v>
      </c>
      <c r="H12746" t="s">
        <v>19</v>
      </c>
      <c r="I12746" t="s">
        <v>20</v>
      </c>
      <c r="J12746" t="s">
        <v>36</v>
      </c>
      <c r="K12746">
        <v>0</v>
      </c>
      <c r="L12746">
        <v>0</v>
      </c>
      <c r="M12746">
        <v>50</v>
      </c>
      <c r="N12746" t="s">
        <v>22</v>
      </c>
      <c r="O12746" t="s">
        <v>23</v>
      </c>
    </row>
    <row r="12747" spans="1:15" x14ac:dyDescent="0.3">
      <c r="A12747">
        <v>39</v>
      </c>
      <c r="B12747" t="s">
        <v>28</v>
      </c>
      <c r="C12747">
        <v>306646</v>
      </c>
      <c r="D12747" t="s">
        <v>44</v>
      </c>
      <c r="E12747">
        <v>10</v>
      </c>
      <c r="F12747" t="s">
        <v>25</v>
      </c>
      <c r="G12747" t="s">
        <v>49</v>
      </c>
      <c r="H12747" t="s">
        <v>27</v>
      </c>
      <c r="I12747" t="s">
        <v>20</v>
      </c>
      <c r="J12747" t="s">
        <v>21</v>
      </c>
      <c r="K12747">
        <v>3103</v>
      </c>
      <c r="L12747">
        <v>0</v>
      </c>
      <c r="M12747">
        <v>50</v>
      </c>
      <c r="N12747" t="s">
        <v>22</v>
      </c>
      <c r="O12747" t="s">
        <v>43</v>
      </c>
    </row>
    <row r="12748" spans="1:15" x14ac:dyDescent="0.3">
      <c r="A12748">
        <v>50</v>
      </c>
      <c r="B12748" t="s">
        <v>28</v>
      </c>
      <c r="C12748">
        <v>138179</v>
      </c>
      <c r="D12748" t="s">
        <v>48</v>
      </c>
      <c r="E12748">
        <v>12</v>
      </c>
      <c r="F12748" t="s">
        <v>25</v>
      </c>
      <c r="G12748" t="s">
        <v>51</v>
      </c>
      <c r="H12748" t="s">
        <v>27</v>
      </c>
      <c r="I12748" t="s">
        <v>20</v>
      </c>
      <c r="J12748" t="s">
        <v>21</v>
      </c>
      <c r="K12748">
        <v>0</v>
      </c>
      <c r="L12748">
        <v>1902</v>
      </c>
      <c r="M12748">
        <v>40</v>
      </c>
      <c r="N12748" t="s">
        <v>22</v>
      </c>
      <c r="O12748" t="s">
        <v>43</v>
      </c>
    </row>
    <row r="12749" spans="1:15" x14ac:dyDescent="0.3">
      <c r="A12749">
        <v>30</v>
      </c>
      <c r="B12749" t="s">
        <v>28</v>
      </c>
      <c r="C12749">
        <v>280069</v>
      </c>
      <c r="D12749" t="s">
        <v>44</v>
      </c>
      <c r="E12749">
        <v>10</v>
      </c>
      <c r="F12749" t="s">
        <v>17</v>
      </c>
      <c r="G12749" t="s">
        <v>49</v>
      </c>
      <c r="H12749" t="s">
        <v>19</v>
      </c>
      <c r="I12749" t="s">
        <v>20</v>
      </c>
      <c r="J12749" t="s">
        <v>36</v>
      </c>
      <c r="K12749">
        <v>0</v>
      </c>
      <c r="L12749">
        <v>0</v>
      </c>
      <c r="M12749">
        <v>48</v>
      </c>
      <c r="N12749" t="s">
        <v>22</v>
      </c>
      <c r="O12749" t="s">
        <v>23</v>
      </c>
    </row>
    <row r="12750" spans="1:15" x14ac:dyDescent="0.3">
      <c r="A12750">
        <v>55</v>
      </c>
      <c r="B12750" t="s">
        <v>28</v>
      </c>
      <c r="C12750">
        <v>305759</v>
      </c>
      <c r="D12750" t="s">
        <v>29</v>
      </c>
      <c r="E12750">
        <v>9</v>
      </c>
      <c r="F12750" t="s">
        <v>30</v>
      </c>
      <c r="G12750" t="s">
        <v>41</v>
      </c>
      <c r="H12750" t="s">
        <v>19</v>
      </c>
      <c r="I12750" t="s">
        <v>20</v>
      </c>
      <c r="J12750" t="s">
        <v>21</v>
      </c>
      <c r="K12750">
        <v>0</v>
      </c>
      <c r="L12750">
        <v>0</v>
      </c>
      <c r="M12750">
        <v>40</v>
      </c>
      <c r="O12750" t="s">
        <v>23</v>
      </c>
    </row>
    <row r="12751" spans="1:15" x14ac:dyDescent="0.3">
      <c r="A12751">
        <v>64</v>
      </c>
      <c r="B12751" t="s">
        <v>63</v>
      </c>
      <c r="C12751">
        <v>164876</v>
      </c>
      <c r="D12751" t="s">
        <v>29</v>
      </c>
      <c r="E12751">
        <v>9</v>
      </c>
      <c r="F12751" t="s">
        <v>30</v>
      </c>
      <c r="G12751" t="s">
        <v>53</v>
      </c>
      <c r="H12751" t="s">
        <v>58</v>
      </c>
      <c r="I12751" t="s">
        <v>20</v>
      </c>
      <c r="J12751" t="s">
        <v>21</v>
      </c>
      <c r="K12751">
        <v>0</v>
      </c>
      <c r="L12751">
        <v>0</v>
      </c>
      <c r="M12751">
        <v>20</v>
      </c>
      <c r="N12751" t="s">
        <v>22</v>
      </c>
      <c r="O12751" t="s">
        <v>23</v>
      </c>
    </row>
    <row r="12752" spans="1:15" x14ac:dyDescent="0.3">
      <c r="A12752">
        <v>29</v>
      </c>
      <c r="B12752" t="s">
        <v>71</v>
      </c>
      <c r="C12752">
        <v>138597</v>
      </c>
      <c r="D12752" t="s">
        <v>48</v>
      </c>
      <c r="E12752">
        <v>12</v>
      </c>
      <c r="F12752" t="s">
        <v>17</v>
      </c>
      <c r="G12752" t="s">
        <v>34</v>
      </c>
      <c r="H12752" t="s">
        <v>73</v>
      </c>
      <c r="I12752" t="s">
        <v>33</v>
      </c>
      <c r="J12752" t="s">
        <v>36</v>
      </c>
      <c r="K12752">
        <v>0</v>
      </c>
      <c r="L12752">
        <v>0</v>
      </c>
      <c r="M12752">
        <v>40</v>
      </c>
      <c r="N12752" t="s">
        <v>22</v>
      </c>
      <c r="O12752" t="s">
        <v>23</v>
      </c>
    </row>
    <row r="12753" spans="1:15" x14ac:dyDescent="0.3">
      <c r="A12753">
        <v>40</v>
      </c>
      <c r="B12753" t="s">
        <v>28</v>
      </c>
      <c r="C12753">
        <v>111483</v>
      </c>
      <c r="D12753" t="s">
        <v>16</v>
      </c>
      <c r="E12753">
        <v>13</v>
      </c>
      <c r="F12753" t="s">
        <v>25</v>
      </c>
      <c r="G12753" t="s">
        <v>26</v>
      </c>
      <c r="H12753" t="s">
        <v>27</v>
      </c>
      <c r="I12753" t="s">
        <v>20</v>
      </c>
      <c r="J12753" t="s">
        <v>21</v>
      </c>
      <c r="K12753">
        <v>7298</v>
      </c>
      <c r="L12753">
        <v>0</v>
      </c>
      <c r="M12753">
        <v>40</v>
      </c>
      <c r="N12753" t="s">
        <v>22</v>
      </c>
      <c r="O12753" t="s">
        <v>43</v>
      </c>
    </row>
    <row r="12754" spans="1:15" x14ac:dyDescent="0.3">
      <c r="A12754">
        <v>42</v>
      </c>
      <c r="B12754" t="s">
        <v>28</v>
      </c>
      <c r="C12754">
        <v>144778</v>
      </c>
      <c r="D12754" t="s">
        <v>29</v>
      </c>
      <c r="E12754">
        <v>9</v>
      </c>
      <c r="F12754" t="s">
        <v>25</v>
      </c>
      <c r="G12754" t="s">
        <v>51</v>
      </c>
      <c r="H12754" t="s">
        <v>27</v>
      </c>
      <c r="I12754" t="s">
        <v>20</v>
      </c>
      <c r="J12754" t="s">
        <v>21</v>
      </c>
      <c r="K12754">
        <v>0</v>
      </c>
      <c r="L12754">
        <v>0</v>
      </c>
      <c r="M12754">
        <v>50</v>
      </c>
      <c r="N12754" t="s">
        <v>22</v>
      </c>
      <c r="O12754" t="s">
        <v>23</v>
      </c>
    </row>
    <row r="12755" spans="1:15" x14ac:dyDescent="0.3">
      <c r="A12755">
        <v>55</v>
      </c>
      <c r="B12755" t="s">
        <v>28</v>
      </c>
      <c r="C12755">
        <v>171015</v>
      </c>
      <c r="D12755" t="s">
        <v>29</v>
      </c>
      <c r="E12755">
        <v>9</v>
      </c>
      <c r="F12755" t="s">
        <v>79</v>
      </c>
      <c r="G12755" t="s">
        <v>49</v>
      </c>
      <c r="H12755" t="s">
        <v>58</v>
      </c>
      <c r="I12755" t="s">
        <v>20</v>
      </c>
      <c r="J12755" t="s">
        <v>36</v>
      </c>
      <c r="K12755">
        <v>0</v>
      </c>
      <c r="L12755">
        <v>0</v>
      </c>
      <c r="M12755">
        <v>40</v>
      </c>
      <c r="N12755" t="s">
        <v>22</v>
      </c>
      <c r="O12755" t="s">
        <v>23</v>
      </c>
    </row>
    <row r="12756" spans="1:15" x14ac:dyDescent="0.3">
      <c r="A12756">
        <v>43</v>
      </c>
      <c r="B12756" t="s">
        <v>28</v>
      </c>
      <c r="C12756">
        <v>112494</v>
      </c>
      <c r="D12756" t="s">
        <v>29</v>
      </c>
      <c r="E12756">
        <v>9</v>
      </c>
      <c r="F12756" t="s">
        <v>30</v>
      </c>
      <c r="G12756" t="s">
        <v>53</v>
      </c>
      <c r="H12756" t="s">
        <v>19</v>
      </c>
      <c r="I12756" t="s">
        <v>20</v>
      </c>
      <c r="J12756" t="s">
        <v>21</v>
      </c>
      <c r="K12756">
        <v>0</v>
      </c>
      <c r="L12756">
        <v>0</v>
      </c>
      <c r="M12756">
        <v>45</v>
      </c>
      <c r="N12756" t="s">
        <v>22</v>
      </c>
      <c r="O12756" t="s">
        <v>23</v>
      </c>
    </row>
    <row r="12757" spans="1:15" x14ac:dyDescent="0.3">
      <c r="A12757">
        <v>28</v>
      </c>
      <c r="B12757" t="s">
        <v>28</v>
      </c>
      <c r="C12757">
        <v>408473</v>
      </c>
      <c r="D12757" t="s">
        <v>93</v>
      </c>
      <c r="E12757">
        <v>8</v>
      </c>
      <c r="F12757" t="s">
        <v>17</v>
      </c>
      <c r="G12757" t="s">
        <v>49</v>
      </c>
      <c r="H12757" t="s">
        <v>19</v>
      </c>
      <c r="I12757" t="s">
        <v>33</v>
      </c>
      <c r="J12757" t="s">
        <v>21</v>
      </c>
      <c r="K12757">
        <v>0</v>
      </c>
      <c r="L12757">
        <v>0</v>
      </c>
      <c r="M12757">
        <v>40</v>
      </c>
      <c r="N12757" t="s">
        <v>22</v>
      </c>
      <c r="O12757" t="s">
        <v>23</v>
      </c>
    </row>
    <row r="12758" spans="1:15" x14ac:dyDescent="0.3">
      <c r="A12758">
        <v>46</v>
      </c>
      <c r="B12758" t="s">
        <v>15</v>
      </c>
      <c r="C12758">
        <v>27802</v>
      </c>
      <c r="D12758" t="s">
        <v>48</v>
      </c>
      <c r="E12758">
        <v>12</v>
      </c>
      <c r="F12758" t="s">
        <v>25</v>
      </c>
      <c r="G12758" t="s">
        <v>62</v>
      </c>
      <c r="H12758" t="s">
        <v>27</v>
      </c>
      <c r="I12758" t="s">
        <v>20</v>
      </c>
      <c r="J12758" t="s">
        <v>21</v>
      </c>
      <c r="K12758">
        <v>0</v>
      </c>
      <c r="L12758">
        <v>0</v>
      </c>
      <c r="M12758">
        <v>38</v>
      </c>
      <c r="N12758" t="s">
        <v>22</v>
      </c>
      <c r="O12758" t="s">
        <v>43</v>
      </c>
    </row>
    <row r="12759" spans="1:15" x14ac:dyDescent="0.3">
      <c r="A12759">
        <v>34</v>
      </c>
      <c r="B12759" t="s">
        <v>28</v>
      </c>
      <c r="C12759">
        <v>236318</v>
      </c>
      <c r="D12759" t="s">
        <v>29</v>
      </c>
      <c r="E12759">
        <v>9</v>
      </c>
      <c r="F12759" t="s">
        <v>17</v>
      </c>
      <c r="G12759" t="s">
        <v>57</v>
      </c>
      <c r="H12759" t="s">
        <v>58</v>
      </c>
      <c r="I12759" t="s">
        <v>20</v>
      </c>
      <c r="J12759" t="s">
        <v>21</v>
      </c>
      <c r="K12759">
        <v>0</v>
      </c>
      <c r="L12759">
        <v>0</v>
      </c>
      <c r="M12759">
        <v>40</v>
      </c>
      <c r="N12759" t="s">
        <v>22</v>
      </c>
      <c r="O12759" t="s">
        <v>23</v>
      </c>
    </row>
    <row r="12760" spans="1:15" x14ac:dyDescent="0.3">
      <c r="A12760">
        <v>47</v>
      </c>
      <c r="B12760" t="s">
        <v>28</v>
      </c>
      <c r="C12760">
        <v>121836</v>
      </c>
      <c r="D12760" t="s">
        <v>38</v>
      </c>
      <c r="E12760">
        <v>14</v>
      </c>
      <c r="F12760" t="s">
        <v>25</v>
      </c>
      <c r="G12760" t="s">
        <v>18</v>
      </c>
      <c r="H12760" t="s">
        <v>35</v>
      </c>
      <c r="I12760" t="s">
        <v>20</v>
      </c>
      <c r="J12760" t="s">
        <v>36</v>
      </c>
      <c r="K12760">
        <v>7688</v>
      </c>
      <c r="L12760">
        <v>0</v>
      </c>
      <c r="M12760">
        <v>38</v>
      </c>
      <c r="N12760" t="s">
        <v>22</v>
      </c>
      <c r="O12760" t="s">
        <v>43</v>
      </c>
    </row>
    <row r="12761" spans="1:15" x14ac:dyDescent="0.3">
      <c r="A12761">
        <v>43</v>
      </c>
      <c r="B12761" t="s">
        <v>24</v>
      </c>
      <c r="C12761">
        <v>315971</v>
      </c>
      <c r="D12761" t="s">
        <v>38</v>
      </c>
      <c r="E12761">
        <v>14</v>
      </c>
      <c r="F12761" t="s">
        <v>17</v>
      </c>
      <c r="G12761" t="s">
        <v>26</v>
      </c>
      <c r="H12761" t="s">
        <v>19</v>
      </c>
      <c r="I12761" t="s">
        <v>20</v>
      </c>
      <c r="J12761" t="s">
        <v>36</v>
      </c>
      <c r="K12761">
        <v>0</v>
      </c>
      <c r="L12761">
        <v>0</v>
      </c>
      <c r="M12761">
        <v>40</v>
      </c>
      <c r="N12761" t="s">
        <v>22</v>
      </c>
      <c r="O12761" t="s">
        <v>23</v>
      </c>
    </row>
    <row r="12762" spans="1:15" x14ac:dyDescent="0.3">
      <c r="A12762">
        <v>24</v>
      </c>
      <c r="B12762" t="s">
        <v>28</v>
      </c>
      <c r="C12762">
        <v>698418</v>
      </c>
      <c r="D12762" t="s">
        <v>44</v>
      </c>
      <c r="E12762">
        <v>10</v>
      </c>
      <c r="F12762" t="s">
        <v>17</v>
      </c>
      <c r="G12762" t="s">
        <v>18</v>
      </c>
      <c r="H12762" t="s">
        <v>47</v>
      </c>
      <c r="I12762" t="s">
        <v>33</v>
      </c>
      <c r="J12762" t="s">
        <v>36</v>
      </c>
      <c r="K12762">
        <v>0</v>
      </c>
      <c r="L12762">
        <v>0</v>
      </c>
      <c r="M12762">
        <v>25</v>
      </c>
      <c r="N12762" t="s">
        <v>22</v>
      </c>
      <c r="O12762" t="s">
        <v>23</v>
      </c>
    </row>
    <row r="12763" spans="1:15" x14ac:dyDescent="0.3">
      <c r="A12763">
        <v>21</v>
      </c>
      <c r="B12763" t="s">
        <v>28</v>
      </c>
      <c r="C12763">
        <v>329530</v>
      </c>
      <c r="D12763" t="s">
        <v>32</v>
      </c>
      <c r="E12763">
        <v>7</v>
      </c>
      <c r="F12763" t="s">
        <v>25</v>
      </c>
      <c r="G12763" t="s">
        <v>51</v>
      </c>
      <c r="H12763" t="s">
        <v>27</v>
      </c>
      <c r="I12763" t="s">
        <v>20</v>
      </c>
      <c r="J12763" t="s">
        <v>21</v>
      </c>
      <c r="K12763">
        <v>0</v>
      </c>
      <c r="L12763">
        <v>0</v>
      </c>
      <c r="M12763">
        <v>40</v>
      </c>
      <c r="N12763" t="s">
        <v>55</v>
      </c>
      <c r="O12763" t="s">
        <v>23</v>
      </c>
    </row>
    <row r="12764" spans="1:15" x14ac:dyDescent="0.3">
      <c r="A12764">
        <v>65</v>
      </c>
      <c r="B12764" t="s">
        <v>28</v>
      </c>
      <c r="C12764">
        <v>194456</v>
      </c>
      <c r="D12764" t="s">
        <v>16</v>
      </c>
      <c r="E12764">
        <v>13</v>
      </c>
      <c r="F12764" t="s">
        <v>25</v>
      </c>
      <c r="G12764" t="s">
        <v>51</v>
      </c>
      <c r="H12764" t="s">
        <v>27</v>
      </c>
      <c r="I12764" t="s">
        <v>20</v>
      </c>
      <c r="J12764" t="s">
        <v>21</v>
      </c>
      <c r="K12764">
        <v>0</v>
      </c>
      <c r="L12764">
        <v>0</v>
      </c>
      <c r="M12764">
        <v>40</v>
      </c>
      <c r="N12764" t="s">
        <v>75</v>
      </c>
      <c r="O12764" t="s">
        <v>43</v>
      </c>
    </row>
    <row r="12765" spans="1:15" x14ac:dyDescent="0.3">
      <c r="A12765">
        <v>20</v>
      </c>
      <c r="B12765" t="s">
        <v>28</v>
      </c>
      <c r="C12765">
        <v>282579</v>
      </c>
      <c r="D12765" t="s">
        <v>44</v>
      </c>
      <c r="E12765">
        <v>10</v>
      </c>
      <c r="F12765" t="s">
        <v>17</v>
      </c>
      <c r="G12765" t="s">
        <v>41</v>
      </c>
      <c r="H12765" t="s">
        <v>19</v>
      </c>
      <c r="I12765" t="s">
        <v>20</v>
      </c>
      <c r="J12765" t="s">
        <v>21</v>
      </c>
      <c r="K12765">
        <v>0</v>
      </c>
      <c r="L12765">
        <v>0</v>
      </c>
      <c r="M12765">
        <v>40</v>
      </c>
      <c r="N12765" t="s">
        <v>22</v>
      </c>
      <c r="O12765" t="s">
        <v>23</v>
      </c>
    </row>
    <row r="12766" spans="1:15" x14ac:dyDescent="0.3">
      <c r="A12766">
        <v>31</v>
      </c>
      <c r="B12766" t="s">
        <v>15</v>
      </c>
      <c r="C12766">
        <v>26401</v>
      </c>
      <c r="D12766" t="s">
        <v>38</v>
      </c>
      <c r="E12766">
        <v>14</v>
      </c>
      <c r="F12766" t="s">
        <v>30</v>
      </c>
      <c r="G12766" t="s">
        <v>18</v>
      </c>
      <c r="H12766" t="s">
        <v>19</v>
      </c>
      <c r="I12766" t="s">
        <v>20</v>
      </c>
      <c r="J12766" t="s">
        <v>36</v>
      </c>
      <c r="K12766">
        <v>0</v>
      </c>
      <c r="L12766">
        <v>0</v>
      </c>
      <c r="M12766">
        <v>25</v>
      </c>
      <c r="N12766" t="s">
        <v>22</v>
      </c>
      <c r="O12766" t="s">
        <v>23</v>
      </c>
    </row>
    <row r="12767" spans="1:15" x14ac:dyDescent="0.3">
      <c r="A12767">
        <v>38</v>
      </c>
      <c r="B12767" t="s">
        <v>15</v>
      </c>
      <c r="C12767">
        <v>364958</v>
      </c>
      <c r="D12767" t="s">
        <v>29</v>
      </c>
      <c r="E12767">
        <v>9</v>
      </c>
      <c r="F12767" t="s">
        <v>25</v>
      </c>
      <c r="G12767" t="s">
        <v>18</v>
      </c>
      <c r="H12767" t="s">
        <v>27</v>
      </c>
      <c r="I12767" t="s">
        <v>20</v>
      </c>
      <c r="J12767" t="s">
        <v>21</v>
      </c>
      <c r="K12767">
        <v>3464</v>
      </c>
      <c r="L12767">
        <v>0</v>
      </c>
      <c r="M12767">
        <v>40</v>
      </c>
      <c r="N12767" t="s">
        <v>22</v>
      </c>
      <c r="O12767" t="s">
        <v>23</v>
      </c>
    </row>
    <row r="12768" spans="1:15" x14ac:dyDescent="0.3">
      <c r="A12768">
        <v>22</v>
      </c>
      <c r="B12768" t="s">
        <v>28</v>
      </c>
      <c r="C12768">
        <v>83998</v>
      </c>
      <c r="D12768" t="s">
        <v>44</v>
      </c>
      <c r="E12768">
        <v>10</v>
      </c>
      <c r="F12768" t="s">
        <v>17</v>
      </c>
      <c r="G12768" t="s">
        <v>49</v>
      </c>
      <c r="H12768" t="s">
        <v>19</v>
      </c>
      <c r="I12768" t="s">
        <v>20</v>
      </c>
      <c r="J12768" t="s">
        <v>21</v>
      </c>
      <c r="K12768">
        <v>0</v>
      </c>
      <c r="L12768">
        <v>0</v>
      </c>
      <c r="M12768">
        <v>40</v>
      </c>
      <c r="N12768" t="s">
        <v>22</v>
      </c>
      <c r="O12768" t="s">
        <v>23</v>
      </c>
    </row>
    <row r="12769" spans="1:15" x14ac:dyDescent="0.3">
      <c r="A12769">
        <v>20</v>
      </c>
      <c r="B12769" t="s">
        <v>28</v>
      </c>
      <c r="C12769">
        <v>94364</v>
      </c>
      <c r="D12769" t="s">
        <v>44</v>
      </c>
      <c r="E12769">
        <v>10</v>
      </c>
      <c r="F12769" t="s">
        <v>17</v>
      </c>
      <c r="G12769" t="s">
        <v>34</v>
      </c>
      <c r="H12769" t="s">
        <v>19</v>
      </c>
      <c r="I12769" t="s">
        <v>68</v>
      </c>
      <c r="J12769" t="s">
        <v>36</v>
      </c>
      <c r="K12769">
        <v>0</v>
      </c>
      <c r="L12769">
        <v>0</v>
      </c>
      <c r="M12769">
        <v>20</v>
      </c>
      <c r="N12769" t="s">
        <v>22</v>
      </c>
      <c r="O12769" t="s">
        <v>23</v>
      </c>
    </row>
    <row r="12770" spans="1:15" x14ac:dyDescent="0.3">
      <c r="A12770">
        <v>44</v>
      </c>
      <c r="B12770" t="s">
        <v>28</v>
      </c>
      <c r="C12770">
        <v>174189</v>
      </c>
      <c r="D12770" t="s">
        <v>44</v>
      </c>
      <c r="E12770">
        <v>10</v>
      </c>
      <c r="F12770" t="s">
        <v>25</v>
      </c>
      <c r="G12770" t="s">
        <v>49</v>
      </c>
      <c r="H12770" t="s">
        <v>27</v>
      </c>
      <c r="I12770" t="s">
        <v>20</v>
      </c>
      <c r="J12770" t="s">
        <v>21</v>
      </c>
      <c r="K12770">
        <v>0</v>
      </c>
      <c r="L12770">
        <v>0</v>
      </c>
      <c r="M12770">
        <v>60</v>
      </c>
      <c r="N12770" t="s">
        <v>22</v>
      </c>
      <c r="O12770" t="s">
        <v>23</v>
      </c>
    </row>
    <row r="12771" spans="1:15" x14ac:dyDescent="0.3">
      <c r="A12771">
        <v>44</v>
      </c>
      <c r="B12771" t="s">
        <v>63</v>
      </c>
      <c r="C12771">
        <v>101967</v>
      </c>
      <c r="D12771" t="s">
        <v>38</v>
      </c>
      <c r="E12771">
        <v>14</v>
      </c>
      <c r="F12771" t="s">
        <v>25</v>
      </c>
      <c r="G12771" t="s">
        <v>34</v>
      </c>
      <c r="H12771" t="s">
        <v>35</v>
      </c>
      <c r="I12771" t="s">
        <v>20</v>
      </c>
      <c r="J12771" t="s">
        <v>36</v>
      </c>
      <c r="K12771">
        <v>0</v>
      </c>
      <c r="L12771">
        <v>0</v>
      </c>
      <c r="M12771">
        <v>40</v>
      </c>
      <c r="N12771" t="s">
        <v>22</v>
      </c>
      <c r="O12771" t="s">
        <v>23</v>
      </c>
    </row>
    <row r="12772" spans="1:15" x14ac:dyDescent="0.3">
      <c r="A12772">
        <v>41</v>
      </c>
      <c r="B12772" t="s">
        <v>28</v>
      </c>
      <c r="C12772">
        <v>146908</v>
      </c>
      <c r="D12772" t="s">
        <v>59</v>
      </c>
      <c r="E12772">
        <v>16</v>
      </c>
      <c r="F12772" t="s">
        <v>25</v>
      </c>
      <c r="G12772" t="s">
        <v>34</v>
      </c>
      <c r="H12772" t="s">
        <v>27</v>
      </c>
      <c r="I12772" t="s">
        <v>20</v>
      </c>
      <c r="J12772" t="s">
        <v>21</v>
      </c>
      <c r="K12772">
        <v>0</v>
      </c>
      <c r="L12772">
        <v>0</v>
      </c>
      <c r="M12772">
        <v>60</v>
      </c>
      <c r="N12772" t="s">
        <v>22</v>
      </c>
      <c r="O12772" t="s">
        <v>43</v>
      </c>
    </row>
    <row r="12773" spans="1:15" x14ac:dyDescent="0.3">
      <c r="A12773">
        <v>38</v>
      </c>
      <c r="B12773" t="s">
        <v>28</v>
      </c>
      <c r="C12773">
        <v>126675</v>
      </c>
      <c r="D12773" t="s">
        <v>29</v>
      </c>
      <c r="E12773">
        <v>9</v>
      </c>
      <c r="F12773" t="s">
        <v>30</v>
      </c>
      <c r="G12773" t="s">
        <v>51</v>
      </c>
      <c r="H12773" t="s">
        <v>19</v>
      </c>
      <c r="I12773" t="s">
        <v>20</v>
      </c>
      <c r="J12773" t="s">
        <v>21</v>
      </c>
      <c r="K12773">
        <v>0</v>
      </c>
      <c r="L12773">
        <v>2205</v>
      </c>
      <c r="M12773">
        <v>40</v>
      </c>
      <c r="N12773" t="s">
        <v>22</v>
      </c>
      <c r="O12773" t="s">
        <v>23</v>
      </c>
    </row>
    <row r="12774" spans="1:15" x14ac:dyDescent="0.3">
      <c r="A12774">
        <v>21</v>
      </c>
      <c r="B12774" t="s">
        <v>28</v>
      </c>
      <c r="C12774">
        <v>31606</v>
      </c>
      <c r="D12774" t="s">
        <v>44</v>
      </c>
      <c r="E12774">
        <v>10</v>
      </c>
      <c r="F12774" t="s">
        <v>17</v>
      </c>
      <c r="G12774" t="s">
        <v>41</v>
      </c>
      <c r="H12774" t="s">
        <v>47</v>
      </c>
      <c r="I12774" t="s">
        <v>20</v>
      </c>
      <c r="J12774" t="s">
        <v>36</v>
      </c>
      <c r="K12774">
        <v>0</v>
      </c>
      <c r="L12774">
        <v>0</v>
      </c>
      <c r="M12774">
        <v>25</v>
      </c>
      <c r="N12774" t="s">
        <v>77</v>
      </c>
      <c r="O12774" t="s">
        <v>23</v>
      </c>
    </row>
    <row r="12775" spans="1:15" x14ac:dyDescent="0.3">
      <c r="A12775">
        <v>24</v>
      </c>
      <c r="B12775" t="s">
        <v>28</v>
      </c>
      <c r="C12775">
        <v>132327</v>
      </c>
      <c r="D12775" t="s">
        <v>44</v>
      </c>
      <c r="E12775">
        <v>10</v>
      </c>
      <c r="F12775" t="s">
        <v>40</v>
      </c>
      <c r="G12775" t="s">
        <v>49</v>
      </c>
      <c r="H12775" t="s">
        <v>58</v>
      </c>
      <c r="I12775" t="s">
        <v>68</v>
      </c>
      <c r="J12775" t="s">
        <v>36</v>
      </c>
      <c r="K12775">
        <v>0</v>
      </c>
      <c r="L12775">
        <v>0</v>
      </c>
      <c r="M12775">
        <v>30</v>
      </c>
      <c r="N12775" t="s">
        <v>88</v>
      </c>
      <c r="O12775" t="s">
        <v>23</v>
      </c>
    </row>
    <row r="12776" spans="1:15" x14ac:dyDescent="0.3">
      <c r="A12776">
        <v>24</v>
      </c>
      <c r="B12776" t="s">
        <v>28</v>
      </c>
      <c r="C12776">
        <v>112459</v>
      </c>
      <c r="D12776" t="s">
        <v>38</v>
      </c>
      <c r="E12776">
        <v>14</v>
      </c>
      <c r="F12776" t="s">
        <v>17</v>
      </c>
      <c r="G12776" t="s">
        <v>34</v>
      </c>
      <c r="H12776" t="s">
        <v>19</v>
      </c>
      <c r="I12776" t="s">
        <v>20</v>
      </c>
      <c r="J12776" t="s">
        <v>36</v>
      </c>
      <c r="K12776">
        <v>0</v>
      </c>
      <c r="L12776">
        <v>0</v>
      </c>
      <c r="M12776">
        <v>45</v>
      </c>
      <c r="N12776" t="s">
        <v>22</v>
      </c>
      <c r="O12776" t="s">
        <v>23</v>
      </c>
    </row>
    <row r="12777" spans="1:15" x14ac:dyDescent="0.3">
      <c r="A12777">
        <v>28</v>
      </c>
      <c r="B12777" t="s">
        <v>28</v>
      </c>
      <c r="C12777">
        <v>48894</v>
      </c>
      <c r="D12777" t="s">
        <v>29</v>
      </c>
      <c r="E12777">
        <v>9</v>
      </c>
      <c r="F12777" t="s">
        <v>25</v>
      </c>
      <c r="G12777" t="s">
        <v>18</v>
      </c>
      <c r="H12777" t="s">
        <v>47</v>
      </c>
      <c r="I12777" t="s">
        <v>20</v>
      </c>
      <c r="J12777" t="s">
        <v>36</v>
      </c>
      <c r="K12777">
        <v>0</v>
      </c>
      <c r="L12777">
        <v>0</v>
      </c>
      <c r="M12777">
        <v>40</v>
      </c>
      <c r="N12777" t="s">
        <v>22</v>
      </c>
      <c r="O12777" t="s">
        <v>23</v>
      </c>
    </row>
    <row r="12778" spans="1:15" x14ac:dyDescent="0.3">
      <c r="A12778">
        <v>39</v>
      </c>
      <c r="B12778" t="s">
        <v>28</v>
      </c>
      <c r="C12778">
        <v>181943</v>
      </c>
      <c r="D12778" t="s">
        <v>16</v>
      </c>
      <c r="E12778">
        <v>13</v>
      </c>
      <c r="F12778" t="s">
        <v>17</v>
      </c>
      <c r="G12778" t="s">
        <v>26</v>
      </c>
      <c r="H12778" t="s">
        <v>19</v>
      </c>
      <c r="I12778" t="s">
        <v>20</v>
      </c>
      <c r="J12778" t="s">
        <v>36</v>
      </c>
      <c r="K12778">
        <v>0</v>
      </c>
      <c r="L12778">
        <v>0</v>
      </c>
      <c r="M12778">
        <v>35</v>
      </c>
      <c r="N12778" t="s">
        <v>22</v>
      </c>
      <c r="O12778" t="s">
        <v>23</v>
      </c>
    </row>
    <row r="12779" spans="1:15" x14ac:dyDescent="0.3">
      <c r="A12779">
        <v>48</v>
      </c>
      <c r="B12779" t="s">
        <v>28</v>
      </c>
      <c r="C12779">
        <v>247685</v>
      </c>
      <c r="D12779" t="s">
        <v>44</v>
      </c>
      <c r="E12779">
        <v>10</v>
      </c>
      <c r="F12779" t="s">
        <v>30</v>
      </c>
      <c r="G12779" t="s">
        <v>51</v>
      </c>
      <c r="H12779" t="s">
        <v>19</v>
      </c>
      <c r="I12779" t="s">
        <v>20</v>
      </c>
      <c r="J12779" t="s">
        <v>21</v>
      </c>
      <c r="K12779">
        <v>3325</v>
      </c>
      <c r="L12779">
        <v>0</v>
      </c>
      <c r="M12779">
        <v>40</v>
      </c>
      <c r="N12779" t="s">
        <v>22</v>
      </c>
      <c r="O12779" t="s">
        <v>23</v>
      </c>
    </row>
    <row r="12780" spans="1:15" x14ac:dyDescent="0.3">
      <c r="A12780">
        <v>24</v>
      </c>
      <c r="B12780" t="s">
        <v>63</v>
      </c>
      <c r="C12780">
        <v>195808</v>
      </c>
      <c r="D12780" t="s">
        <v>29</v>
      </c>
      <c r="E12780">
        <v>9</v>
      </c>
      <c r="F12780" t="s">
        <v>17</v>
      </c>
      <c r="G12780" t="s">
        <v>65</v>
      </c>
      <c r="H12780" t="s">
        <v>19</v>
      </c>
      <c r="I12780" t="s">
        <v>20</v>
      </c>
      <c r="J12780" t="s">
        <v>21</v>
      </c>
      <c r="K12780">
        <v>0</v>
      </c>
      <c r="L12780">
        <v>0</v>
      </c>
      <c r="M12780">
        <v>40</v>
      </c>
      <c r="N12780" t="s">
        <v>22</v>
      </c>
      <c r="O12780" t="s">
        <v>23</v>
      </c>
    </row>
    <row r="12781" spans="1:15" x14ac:dyDescent="0.3">
      <c r="A12781">
        <v>50</v>
      </c>
      <c r="B12781" t="s">
        <v>28</v>
      </c>
      <c r="C12781">
        <v>172052</v>
      </c>
      <c r="D12781" t="s">
        <v>29</v>
      </c>
      <c r="E12781">
        <v>9</v>
      </c>
      <c r="F12781" t="s">
        <v>25</v>
      </c>
      <c r="G12781" t="s">
        <v>34</v>
      </c>
      <c r="H12781" t="s">
        <v>27</v>
      </c>
      <c r="I12781" t="s">
        <v>45</v>
      </c>
      <c r="J12781" t="s">
        <v>21</v>
      </c>
      <c r="K12781">
        <v>0</v>
      </c>
      <c r="L12781">
        <v>0</v>
      </c>
      <c r="M12781">
        <v>35</v>
      </c>
      <c r="N12781" t="s">
        <v>64</v>
      </c>
      <c r="O12781" t="s">
        <v>43</v>
      </c>
    </row>
    <row r="12782" spans="1:15" x14ac:dyDescent="0.3">
      <c r="A12782">
        <v>50</v>
      </c>
      <c r="B12782" t="s">
        <v>63</v>
      </c>
      <c r="C12782">
        <v>50178</v>
      </c>
      <c r="D12782" t="s">
        <v>44</v>
      </c>
      <c r="E12782">
        <v>10</v>
      </c>
      <c r="F12782" t="s">
        <v>25</v>
      </c>
      <c r="G12782" t="s">
        <v>51</v>
      </c>
      <c r="H12782" t="s">
        <v>27</v>
      </c>
      <c r="I12782" t="s">
        <v>20</v>
      </c>
      <c r="J12782" t="s">
        <v>21</v>
      </c>
      <c r="K12782">
        <v>4064</v>
      </c>
      <c r="L12782">
        <v>0</v>
      </c>
      <c r="M12782">
        <v>55</v>
      </c>
      <c r="N12782" t="s">
        <v>22</v>
      </c>
      <c r="O12782" t="s">
        <v>23</v>
      </c>
    </row>
    <row r="12783" spans="1:15" x14ac:dyDescent="0.3">
      <c r="A12783">
        <v>68</v>
      </c>
      <c r="B12783" t="s">
        <v>28</v>
      </c>
      <c r="C12783">
        <v>351711</v>
      </c>
      <c r="D12783" t="s">
        <v>44</v>
      </c>
      <c r="E12783">
        <v>10</v>
      </c>
      <c r="F12783" t="s">
        <v>25</v>
      </c>
      <c r="G12783" t="s">
        <v>18</v>
      </c>
      <c r="H12783" t="s">
        <v>27</v>
      </c>
      <c r="I12783" t="s">
        <v>20</v>
      </c>
      <c r="J12783" t="s">
        <v>21</v>
      </c>
      <c r="K12783">
        <v>0</v>
      </c>
      <c r="L12783">
        <v>0</v>
      </c>
      <c r="M12783">
        <v>40</v>
      </c>
      <c r="N12783" t="s">
        <v>22</v>
      </c>
      <c r="O12783" t="s">
        <v>23</v>
      </c>
    </row>
    <row r="12784" spans="1:15" x14ac:dyDescent="0.3">
      <c r="A12784">
        <v>31</v>
      </c>
      <c r="B12784" t="s">
        <v>15</v>
      </c>
      <c r="C12784">
        <v>190305</v>
      </c>
      <c r="D12784" t="s">
        <v>38</v>
      </c>
      <c r="E12784">
        <v>14</v>
      </c>
      <c r="F12784" t="s">
        <v>25</v>
      </c>
      <c r="G12784" t="s">
        <v>34</v>
      </c>
      <c r="H12784" t="s">
        <v>27</v>
      </c>
      <c r="I12784" t="s">
        <v>20</v>
      </c>
      <c r="J12784" t="s">
        <v>21</v>
      </c>
      <c r="K12784">
        <v>0</v>
      </c>
      <c r="L12784">
        <v>0</v>
      </c>
      <c r="M12784">
        <v>50</v>
      </c>
      <c r="N12784" t="s">
        <v>22</v>
      </c>
      <c r="O12784" t="s">
        <v>23</v>
      </c>
    </row>
    <row r="12785" spans="1:15" x14ac:dyDescent="0.3">
      <c r="A12785">
        <v>22</v>
      </c>
      <c r="B12785" t="s">
        <v>28</v>
      </c>
      <c r="C12785">
        <v>464103</v>
      </c>
      <c r="D12785" t="s">
        <v>81</v>
      </c>
      <c r="E12785">
        <v>2</v>
      </c>
      <c r="F12785" t="s">
        <v>17</v>
      </c>
      <c r="G12785" t="s">
        <v>51</v>
      </c>
      <c r="H12785" t="s">
        <v>19</v>
      </c>
      <c r="I12785" t="s">
        <v>20</v>
      </c>
      <c r="J12785" t="s">
        <v>21</v>
      </c>
      <c r="K12785">
        <v>0</v>
      </c>
      <c r="L12785">
        <v>0</v>
      </c>
      <c r="M12785">
        <v>40</v>
      </c>
      <c r="N12785" t="s">
        <v>99</v>
      </c>
      <c r="O12785" t="s">
        <v>23</v>
      </c>
    </row>
    <row r="12786" spans="1:15" x14ac:dyDescent="0.3">
      <c r="A12786">
        <v>18</v>
      </c>
      <c r="C12786">
        <v>36348</v>
      </c>
      <c r="D12786" t="s">
        <v>44</v>
      </c>
      <c r="E12786">
        <v>10</v>
      </c>
      <c r="F12786" t="s">
        <v>17</v>
      </c>
      <c r="H12786" t="s">
        <v>47</v>
      </c>
      <c r="I12786" t="s">
        <v>20</v>
      </c>
      <c r="J12786" t="s">
        <v>21</v>
      </c>
      <c r="K12786">
        <v>0</v>
      </c>
      <c r="L12786">
        <v>0</v>
      </c>
      <c r="M12786">
        <v>48</v>
      </c>
      <c r="N12786" t="s">
        <v>22</v>
      </c>
      <c r="O12786" t="s">
        <v>23</v>
      </c>
    </row>
    <row r="12787" spans="1:15" x14ac:dyDescent="0.3">
      <c r="A12787">
        <v>25</v>
      </c>
      <c r="B12787" t="s">
        <v>28</v>
      </c>
      <c r="C12787">
        <v>120238</v>
      </c>
      <c r="D12787" t="s">
        <v>29</v>
      </c>
      <c r="E12787">
        <v>9</v>
      </c>
      <c r="F12787" t="s">
        <v>40</v>
      </c>
      <c r="G12787" t="s">
        <v>57</v>
      </c>
      <c r="H12787" t="s">
        <v>19</v>
      </c>
      <c r="I12787" t="s">
        <v>20</v>
      </c>
      <c r="J12787" t="s">
        <v>21</v>
      </c>
      <c r="K12787">
        <v>0</v>
      </c>
      <c r="L12787">
        <v>0</v>
      </c>
      <c r="M12787">
        <v>40</v>
      </c>
      <c r="N12787" t="s">
        <v>83</v>
      </c>
      <c r="O12787" t="s">
        <v>23</v>
      </c>
    </row>
    <row r="12788" spans="1:15" x14ac:dyDescent="0.3">
      <c r="A12788">
        <v>28</v>
      </c>
      <c r="B12788" t="s">
        <v>28</v>
      </c>
      <c r="C12788">
        <v>354095</v>
      </c>
      <c r="D12788" t="s">
        <v>44</v>
      </c>
      <c r="E12788">
        <v>10</v>
      </c>
      <c r="F12788" t="s">
        <v>17</v>
      </c>
      <c r="G12788" t="s">
        <v>49</v>
      </c>
      <c r="H12788" t="s">
        <v>19</v>
      </c>
      <c r="I12788" t="s">
        <v>20</v>
      </c>
      <c r="J12788" t="s">
        <v>36</v>
      </c>
      <c r="K12788">
        <v>0</v>
      </c>
      <c r="L12788">
        <v>0</v>
      </c>
      <c r="M12788">
        <v>40</v>
      </c>
      <c r="N12788" t="s">
        <v>22</v>
      </c>
      <c r="O12788" t="s">
        <v>23</v>
      </c>
    </row>
    <row r="12789" spans="1:15" x14ac:dyDescent="0.3">
      <c r="A12789">
        <v>17</v>
      </c>
      <c r="B12789" t="s">
        <v>63</v>
      </c>
      <c r="C12789">
        <v>308901</v>
      </c>
      <c r="D12789" t="s">
        <v>32</v>
      </c>
      <c r="E12789">
        <v>7</v>
      </c>
      <c r="F12789" t="s">
        <v>17</v>
      </c>
      <c r="G12789" t="s">
        <v>18</v>
      </c>
      <c r="H12789" t="s">
        <v>47</v>
      </c>
      <c r="I12789" t="s">
        <v>20</v>
      </c>
      <c r="J12789" t="s">
        <v>36</v>
      </c>
      <c r="K12789">
        <v>0</v>
      </c>
      <c r="L12789">
        <v>0</v>
      </c>
      <c r="M12789">
        <v>15</v>
      </c>
      <c r="N12789" t="s">
        <v>22</v>
      </c>
      <c r="O12789" t="s">
        <v>23</v>
      </c>
    </row>
    <row r="12790" spans="1:15" x14ac:dyDescent="0.3">
      <c r="A12790">
        <v>24</v>
      </c>
      <c r="B12790" t="s">
        <v>15</v>
      </c>
      <c r="C12790">
        <v>208826</v>
      </c>
      <c r="D12790" t="s">
        <v>59</v>
      </c>
      <c r="E12790">
        <v>16</v>
      </c>
      <c r="F12790" t="s">
        <v>17</v>
      </c>
      <c r="G12790" t="s">
        <v>34</v>
      </c>
      <c r="H12790" t="s">
        <v>19</v>
      </c>
      <c r="I12790" t="s">
        <v>20</v>
      </c>
      <c r="J12790" t="s">
        <v>36</v>
      </c>
      <c r="K12790">
        <v>0</v>
      </c>
      <c r="L12790">
        <v>0</v>
      </c>
      <c r="M12790">
        <v>99</v>
      </c>
      <c r="N12790" t="s">
        <v>75</v>
      </c>
      <c r="O12790" t="s">
        <v>23</v>
      </c>
    </row>
    <row r="12791" spans="1:15" x14ac:dyDescent="0.3">
      <c r="A12791">
        <v>20</v>
      </c>
      <c r="B12791" t="s">
        <v>28</v>
      </c>
      <c r="C12791">
        <v>369677</v>
      </c>
      <c r="D12791" t="s">
        <v>74</v>
      </c>
      <c r="E12791">
        <v>6</v>
      </c>
      <c r="F12791" t="s">
        <v>60</v>
      </c>
      <c r="G12791" t="s">
        <v>49</v>
      </c>
      <c r="H12791" t="s">
        <v>19</v>
      </c>
      <c r="I12791" t="s">
        <v>20</v>
      </c>
      <c r="J12791" t="s">
        <v>36</v>
      </c>
      <c r="K12791">
        <v>0</v>
      </c>
      <c r="L12791">
        <v>0</v>
      </c>
      <c r="M12791">
        <v>36</v>
      </c>
      <c r="N12791" t="s">
        <v>22</v>
      </c>
      <c r="O12791" t="s">
        <v>23</v>
      </c>
    </row>
    <row r="12792" spans="1:15" x14ac:dyDescent="0.3">
      <c r="A12792">
        <v>45</v>
      </c>
      <c r="B12792" t="s">
        <v>61</v>
      </c>
      <c r="C12792">
        <v>98524</v>
      </c>
      <c r="D12792" t="s">
        <v>48</v>
      </c>
      <c r="E12792">
        <v>12</v>
      </c>
      <c r="F12792" t="s">
        <v>25</v>
      </c>
      <c r="G12792" t="s">
        <v>18</v>
      </c>
      <c r="H12792" t="s">
        <v>27</v>
      </c>
      <c r="I12792" t="s">
        <v>20</v>
      </c>
      <c r="J12792" t="s">
        <v>21</v>
      </c>
      <c r="K12792">
        <v>0</v>
      </c>
      <c r="L12792">
        <v>0</v>
      </c>
      <c r="M12792">
        <v>40</v>
      </c>
      <c r="N12792" t="s">
        <v>22</v>
      </c>
      <c r="O12792" t="s">
        <v>43</v>
      </c>
    </row>
    <row r="12793" spans="1:15" x14ac:dyDescent="0.3">
      <c r="A12793">
        <v>44</v>
      </c>
      <c r="B12793" t="s">
        <v>28</v>
      </c>
      <c r="C12793">
        <v>239723</v>
      </c>
      <c r="D12793" t="s">
        <v>44</v>
      </c>
      <c r="E12793">
        <v>10</v>
      </c>
      <c r="F12793" t="s">
        <v>40</v>
      </c>
      <c r="G12793" t="s">
        <v>51</v>
      </c>
      <c r="H12793" t="s">
        <v>58</v>
      </c>
      <c r="I12793" t="s">
        <v>20</v>
      </c>
      <c r="J12793" t="s">
        <v>36</v>
      </c>
      <c r="K12793">
        <v>1506</v>
      </c>
      <c r="L12793">
        <v>0</v>
      </c>
      <c r="M12793">
        <v>45</v>
      </c>
      <c r="N12793" t="s">
        <v>22</v>
      </c>
      <c r="O12793" t="s">
        <v>23</v>
      </c>
    </row>
    <row r="12794" spans="1:15" x14ac:dyDescent="0.3">
      <c r="A12794">
        <v>57</v>
      </c>
      <c r="B12794" t="s">
        <v>28</v>
      </c>
      <c r="C12794">
        <v>231232</v>
      </c>
      <c r="D12794" t="s">
        <v>52</v>
      </c>
      <c r="E12794">
        <v>4</v>
      </c>
      <c r="F12794" t="s">
        <v>25</v>
      </c>
      <c r="G12794" t="s">
        <v>51</v>
      </c>
      <c r="H12794" t="s">
        <v>27</v>
      </c>
      <c r="I12794" t="s">
        <v>20</v>
      </c>
      <c r="J12794" t="s">
        <v>21</v>
      </c>
      <c r="K12794">
        <v>0</v>
      </c>
      <c r="L12794">
        <v>0</v>
      </c>
      <c r="M12794">
        <v>40</v>
      </c>
      <c r="N12794" t="s">
        <v>22</v>
      </c>
      <c r="O12794" t="s">
        <v>23</v>
      </c>
    </row>
    <row r="12795" spans="1:15" x14ac:dyDescent="0.3">
      <c r="A12795">
        <v>33</v>
      </c>
      <c r="B12795" t="s">
        <v>28</v>
      </c>
      <c r="C12795">
        <v>236396</v>
      </c>
      <c r="D12795" t="s">
        <v>16</v>
      </c>
      <c r="E12795">
        <v>13</v>
      </c>
      <c r="F12795" t="s">
        <v>25</v>
      </c>
      <c r="G12795" t="s">
        <v>49</v>
      </c>
      <c r="H12795" t="s">
        <v>27</v>
      </c>
      <c r="I12795" t="s">
        <v>20</v>
      </c>
      <c r="J12795" t="s">
        <v>21</v>
      </c>
      <c r="K12795">
        <v>0</v>
      </c>
      <c r="L12795">
        <v>1902</v>
      </c>
      <c r="M12795">
        <v>55</v>
      </c>
      <c r="N12795" t="s">
        <v>22</v>
      </c>
      <c r="O12795" t="s">
        <v>43</v>
      </c>
    </row>
    <row r="12796" spans="1:15" x14ac:dyDescent="0.3">
      <c r="A12796">
        <v>24</v>
      </c>
      <c r="C12796">
        <v>119156</v>
      </c>
      <c r="D12796" t="s">
        <v>16</v>
      </c>
      <c r="E12796">
        <v>13</v>
      </c>
      <c r="F12796" t="s">
        <v>17</v>
      </c>
      <c r="H12796" t="s">
        <v>47</v>
      </c>
      <c r="I12796" t="s">
        <v>20</v>
      </c>
      <c r="J12796" t="s">
        <v>21</v>
      </c>
      <c r="K12796">
        <v>0</v>
      </c>
      <c r="L12796">
        <v>0</v>
      </c>
      <c r="M12796">
        <v>40</v>
      </c>
      <c r="N12796" t="s">
        <v>22</v>
      </c>
      <c r="O12796" t="s">
        <v>23</v>
      </c>
    </row>
    <row r="12797" spans="1:15" x14ac:dyDescent="0.3">
      <c r="A12797">
        <v>22</v>
      </c>
      <c r="B12797" t="s">
        <v>28</v>
      </c>
      <c r="C12797">
        <v>320451</v>
      </c>
      <c r="D12797" t="s">
        <v>44</v>
      </c>
      <c r="E12797">
        <v>10</v>
      </c>
      <c r="F12797" t="s">
        <v>17</v>
      </c>
      <c r="G12797" t="s">
        <v>65</v>
      </c>
      <c r="H12797" t="s">
        <v>47</v>
      </c>
      <c r="I12797" t="s">
        <v>45</v>
      </c>
      <c r="J12797" t="s">
        <v>21</v>
      </c>
      <c r="K12797">
        <v>0</v>
      </c>
      <c r="L12797">
        <v>0</v>
      </c>
      <c r="M12797">
        <v>24</v>
      </c>
      <c r="N12797" t="s">
        <v>46</v>
      </c>
      <c r="O12797" t="s">
        <v>23</v>
      </c>
    </row>
    <row r="12798" spans="1:15" x14ac:dyDescent="0.3">
      <c r="A12798">
        <v>41</v>
      </c>
      <c r="B12798" t="s">
        <v>28</v>
      </c>
      <c r="C12798">
        <v>38397</v>
      </c>
      <c r="D12798" t="s">
        <v>29</v>
      </c>
      <c r="E12798">
        <v>9</v>
      </c>
      <c r="F12798" t="s">
        <v>30</v>
      </c>
      <c r="G12798" t="s">
        <v>41</v>
      </c>
      <c r="H12798" t="s">
        <v>19</v>
      </c>
      <c r="I12798" t="s">
        <v>20</v>
      </c>
      <c r="J12798" t="s">
        <v>36</v>
      </c>
      <c r="K12798">
        <v>0</v>
      </c>
      <c r="L12798">
        <v>0</v>
      </c>
      <c r="M12798">
        <v>40</v>
      </c>
      <c r="N12798" t="s">
        <v>22</v>
      </c>
      <c r="O12798" t="s">
        <v>23</v>
      </c>
    </row>
    <row r="12799" spans="1:15" x14ac:dyDescent="0.3">
      <c r="A12799">
        <v>51</v>
      </c>
      <c r="B12799" t="s">
        <v>71</v>
      </c>
      <c r="C12799">
        <v>189183</v>
      </c>
      <c r="D12799" t="s">
        <v>16</v>
      </c>
      <c r="E12799">
        <v>13</v>
      </c>
      <c r="F12799" t="s">
        <v>25</v>
      </c>
      <c r="G12799" t="s">
        <v>26</v>
      </c>
      <c r="H12799" t="s">
        <v>27</v>
      </c>
      <c r="I12799" t="s">
        <v>20</v>
      </c>
      <c r="J12799" t="s">
        <v>21</v>
      </c>
      <c r="K12799">
        <v>0</v>
      </c>
      <c r="L12799">
        <v>0</v>
      </c>
      <c r="M12799">
        <v>40</v>
      </c>
      <c r="N12799" t="s">
        <v>22</v>
      </c>
      <c r="O12799" t="s">
        <v>23</v>
      </c>
    </row>
    <row r="12800" spans="1:15" x14ac:dyDescent="0.3">
      <c r="A12800">
        <v>46</v>
      </c>
      <c r="B12800" t="s">
        <v>63</v>
      </c>
      <c r="C12800">
        <v>199281</v>
      </c>
      <c r="D12800" t="s">
        <v>16</v>
      </c>
      <c r="E12800">
        <v>13</v>
      </c>
      <c r="F12800" t="s">
        <v>60</v>
      </c>
      <c r="G12800" t="s">
        <v>34</v>
      </c>
      <c r="H12800" t="s">
        <v>58</v>
      </c>
      <c r="I12800" t="s">
        <v>20</v>
      </c>
      <c r="J12800" t="s">
        <v>21</v>
      </c>
      <c r="K12800">
        <v>0</v>
      </c>
      <c r="L12800">
        <v>0</v>
      </c>
      <c r="M12800">
        <v>40</v>
      </c>
      <c r="N12800" t="s">
        <v>22</v>
      </c>
      <c r="O12800" t="s">
        <v>23</v>
      </c>
    </row>
    <row r="12801" spans="1:15" x14ac:dyDescent="0.3">
      <c r="A12801">
        <v>52</v>
      </c>
      <c r="B12801" t="s">
        <v>28</v>
      </c>
      <c r="C12801">
        <v>286342</v>
      </c>
      <c r="D12801" t="s">
        <v>29</v>
      </c>
      <c r="E12801">
        <v>9</v>
      </c>
      <c r="F12801" t="s">
        <v>30</v>
      </c>
      <c r="G12801" t="s">
        <v>57</v>
      </c>
      <c r="H12801" t="s">
        <v>19</v>
      </c>
      <c r="I12801" t="s">
        <v>20</v>
      </c>
      <c r="J12801" t="s">
        <v>36</v>
      </c>
      <c r="K12801">
        <v>0</v>
      </c>
      <c r="L12801">
        <v>0</v>
      </c>
      <c r="M12801">
        <v>38</v>
      </c>
      <c r="N12801" t="s">
        <v>22</v>
      </c>
      <c r="O12801" t="s">
        <v>23</v>
      </c>
    </row>
    <row r="12802" spans="1:15" x14ac:dyDescent="0.3">
      <c r="A12802">
        <v>50</v>
      </c>
      <c r="B12802" t="s">
        <v>28</v>
      </c>
      <c r="C12802">
        <v>152810</v>
      </c>
      <c r="D12802" t="s">
        <v>16</v>
      </c>
      <c r="E12802">
        <v>13</v>
      </c>
      <c r="F12802" t="s">
        <v>25</v>
      </c>
      <c r="G12802" t="s">
        <v>49</v>
      </c>
      <c r="H12802" t="s">
        <v>27</v>
      </c>
      <c r="I12802" t="s">
        <v>20</v>
      </c>
      <c r="J12802" t="s">
        <v>21</v>
      </c>
      <c r="K12802">
        <v>0</v>
      </c>
      <c r="L12802">
        <v>0</v>
      </c>
      <c r="M12802">
        <v>40</v>
      </c>
      <c r="N12802" t="s">
        <v>22</v>
      </c>
      <c r="O12802" t="s">
        <v>43</v>
      </c>
    </row>
    <row r="12803" spans="1:15" x14ac:dyDescent="0.3">
      <c r="A12803">
        <v>26</v>
      </c>
      <c r="B12803" t="s">
        <v>71</v>
      </c>
      <c r="C12803">
        <v>176981</v>
      </c>
      <c r="D12803" t="s">
        <v>16</v>
      </c>
      <c r="E12803">
        <v>13</v>
      </c>
      <c r="F12803" t="s">
        <v>17</v>
      </c>
      <c r="G12803" t="s">
        <v>18</v>
      </c>
      <c r="H12803" t="s">
        <v>47</v>
      </c>
      <c r="I12803" t="s">
        <v>20</v>
      </c>
      <c r="J12803" t="s">
        <v>36</v>
      </c>
      <c r="K12803">
        <v>0</v>
      </c>
      <c r="L12803">
        <v>0</v>
      </c>
      <c r="M12803">
        <v>50</v>
      </c>
      <c r="N12803" t="s">
        <v>22</v>
      </c>
      <c r="O12803" t="s">
        <v>23</v>
      </c>
    </row>
    <row r="12804" spans="1:15" x14ac:dyDescent="0.3">
      <c r="A12804">
        <v>17</v>
      </c>
      <c r="B12804" t="s">
        <v>28</v>
      </c>
      <c r="C12804">
        <v>117549</v>
      </c>
      <c r="D12804" t="s">
        <v>74</v>
      </c>
      <c r="E12804">
        <v>6</v>
      </c>
      <c r="F12804" t="s">
        <v>17</v>
      </c>
      <c r="G12804" t="s">
        <v>49</v>
      </c>
      <c r="H12804" t="s">
        <v>73</v>
      </c>
      <c r="I12804" t="s">
        <v>33</v>
      </c>
      <c r="J12804" t="s">
        <v>36</v>
      </c>
      <c r="K12804">
        <v>0</v>
      </c>
      <c r="L12804">
        <v>0</v>
      </c>
      <c r="M12804">
        <v>12</v>
      </c>
      <c r="N12804" t="s">
        <v>22</v>
      </c>
      <c r="O12804" t="s">
        <v>23</v>
      </c>
    </row>
    <row r="12805" spans="1:15" x14ac:dyDescent="0.3">
      <c r="A12805">
        <v>64</v>
      </c>
      <c r="B12805" t="s">
        <v>28</v>
      </c>
      <c r="C12805">
        <v>254797</v>
      </c>
      <c r="D12805" t="s">
        <v>44</v>
      </c>
      <c r="E12805">
        <v>10</v>
      </c>
      <c r="F12805" t="s">
        <v>25</v>
      </c>
      <c r="G12805" t="s">
        <v>26</v>
      </c>
      <c r="H12805" t="s">
        <v>27</v>
      </c>
      <c r="I12805" t="s">
        <v>20</v>
      </c>
      <c r="J12805" t="s">
        <v>21</v>
      </c>
      <c r="K12805">
        <v>0</v>
      </c>
      <c r="L12805">
        <v>0</v>
      </c>
      <c r="M12805">
        <v>40</v>
      </c>
      <c r="N12805" t="s">
        <v>22</v>
      </c>
      <c r="O12805" t="s">
        <v>23</v>
      </c>
    </row>
    <row r="12806" spans="1:15" x14ac:dyDescent="0.3">
      <c r="A12806">
        <v>51</v>
      </c>
      <c r="B12806" t="s">
        <v>28</v>
      </c>
      <c r="C12806">
        <v>133336</v>
      </c>
      <c r="D12806" t="s">
        <v>29</v>
      </c>
      <c r="E12806">
        <v>9</v>
      </c>
      <c r="F12806" t="s">
        <v>25</v>
      </c>
      <c r="G12806" t="s">
        <v>62</v>
      </c>
      <c r="H12806" t="s">
        <v>27</v>
      </c>
      <c r="I12806" t="s">
        <v>20</v>
      </c>
      <c r="J12806" t="s">
        <v>21</v>
      </c>
      <c r="K12806">
        <v>0</v>
      </c>
      <c r="L12806">
        <v>0</v>
      </c>
      <c r="M12806">
        <v>40</v>
      </c>
      <c r="N12806" t="s">
        <v>22</v>
      </c>
      <c r="O12806" t="s">
        <v>43</v>
      </c>
    </row>
    <row r="12807" spans="1:15" x14ac:dyDescent="0.3">
      <c r="A12807">
        <v>28</v>
      </c>
      <c r="B12807" t="s">
        <v>24</v>
      </c>
      <c r="C12807">
        <v>182826</v>
      </c>
      <c r="D12807" t="s">
        <v>29</v>
      </c>
      <c r="E12807">
        <v>9</v>
      </c>
      <c r="F12807" t="s">
        <v>25</v>
      </c>
      <c r="G12807" t="s">
        <v>34</v>
      </c>
      <c r="H12807" t="s">
        <v>27</v>
      </c>
      <c r="I12807" t="s">
        <v>20</v>
      </c>
      <c r="J12807" t="s">
        <v>21</v>
      </c>
      <c r="K12807">
        <v>0</v>
      </c>
      <c r="L12807">
        <v>0</v>
      </c>
      <c r="M12807">
        <v>35</v>
      </c>
      <c r="N12807" t="s">
        <v>22</v>
      </c>
      <c r="O12807" t="s">
        <v>23</v>
      </c>
    </row>
    <row r="12808" spans="1:15" x14ac:dyDescent="0.3">
      <c r="A12808">
        <v>51</v>
      </c>
      <c r="B12808" t="s">
        <v>28</v>
      </c>
      <c r="C12808">
        <v>136224</v>
      </c>
      <c r="D12808" t="s">
        <v>16</v>
      </c>
      <c r="E12808">
        <v>13</v>
      </c>
      <c r="F12808" t="s">
        <v>30</v>
      </c>
      <c r="G12808" t="s">
        <v>18</v>
      </c>
      <c r="H12808" t="s">
        <v>19</v>
      </c>
      <c r="I12808" t="s">
        <v>20</v>
      </c>
      <c r="J12808" t="s">
        <v>36</v>
      </c>
      <c r="K12808">
        <v>0</v>
      </c>
      <c r="L12808">
        <v>0</v>
      </c>
      <c r="M12808">
        <v>40</v>
      </c>
      <c r="N12808" t="s">
        <v>22</v>
      </c>
      <c r="O12808" t="s">
        <v>23</v>
      </c>
    </row>
    <row r="12809" spans="1:15" x14ac:dyDescent="0.3">
      <c r="A12809">
        <v>39</v>
      </c>
      <c r="B12809" t="s">
        <v>24</v>
      </c>
      <c r="C12809">
        <v>134475</v>
      </c>
      <c r="D12809" t="s">
        <v>16</v>
      </c>
      <c r="E12809">
        <v>13</v>
      </c>
      <c r="F12809" t="s">
        <v>30</v>
      </c>
      <c r="G12809" t="s">
        <v>18</v>
      </c>
      <c r="H12809" t="s">
        <v>19</v>
      </c>
      <c r="I12809" t="s">
        <v>20</v>
      </c>
      <c r="J12809" t="s">
        <v>21</v>
      </c>
      <c r="K12809">
        <v>0</v>
      </c>
      <c r="L12809">
        <v>1762</v>
      </c>
      <c r="M12809">
        <v>40</v>
      </c>
      <c r="N12809" t="s">
        <v>22</v>
      </c>
      <c r="O12809" t="s">
        <v>23</v>
      </c>
    </row>
    <row r="12810" spans="1:15" x14ac:dyDescent="0.3">
      <c r="A12810">
        <v>48</v>
      </c>
      <c r="B12810" t="s">
        <v>28</v>
      </c>
      <c r="C12810">
        <v>272778</v>
      </c>
      <c r="D12810" t="s">
        <v>44</v>
      </c>
      <c r="E12810">
        <v>10</v>
      </c>
      <c r="F12810" t="s">
        <v>30</v>
      </c>
      <c r="G12810" t="s">
        <v>41</v>
      </c>
      <c r="H12810" t="s">
        <v>58</v>
      </c>
      <c r="I12810" t="s">
        <v>20</v>
      </c>
      <c r="J12810" t="s">
        <v>36</v>
      </c>
      <c r="K12810">
        <v>0</v>
      </c>
      <c r="L12810">
        <v>0</v>
      </c>
      <c r="M12810">
        <v>32</v>
      </c>
      <c r="N12810" t="s">
        <v>22</v>
      </c>
      <c r="O12810" t="s">
        <v>23</v>
      </c>
    </row>
    <row r="12811" spans="1:15" x14ac:dyDescent="0.3">
      <c r="A12811">
        <v>44</v>
      </c>
      <c r="B12811" t="s">
        <v>28</v>
      </c>
      <c r="C12811">
        <v>279183</v>
      </c>
      <c r="D12811" t="s">
        <v>44</v>
      </c>
      <c r="E12811">
        <v>10</v>
      </c>
      <c r="F12811" t="s">
        <v>25</v>
      </c>
      <c r="G12811" t="s">
        <v>41</v>
      </c>
      <c r="H12811" t="s">
        <v>47</v>
      </c>
      <c r="I12811" t="s">
        <v>20</v>
      </c>
      <c r="J12811" t="s">
        <v>36</v>
      </c>
      <c r="K12811">
        <v>0</v>
      </c>
      <c r="L12811">
        <v>0</v>
      </c>
      <c r="M12811">
        <v>40</v>
      </c>
      <c r="N12811" t="s">
        <v>22</v>
      </c>
      <c r="O12811" t="s">
        <v>43</v>
      </c>
    </row>
    <row r="12812" spans="1:15" x14ac:dyDescent="0.3">
      <c r="A12812">
        <v>47</v>
      </c>
      <c r="B12812" t="s">
        <v>28</v>
      </c>
      <c r="C12812">
        <v>110243</v>
      </c>
      <c r="D12812" t="s">
        <v>32</v>
      </c>
      <c r="E12812">
        <v>7</v>
      </c>
      <c r="F12812" t="s">
        <v>25</v>
      </c>
      <c r="G12812" t="s">
        <v>41</v>
      </c>
      <c r="H12812" t="s">
        <v>27</v>
      </c>
      <c r="I12812" t="s">
        <v>20</v>
      </c>
      <c r="J12812" t="s">
        <v>21</v>
      </c>
      <c r="K12812">
        <v>0</v>
      </c>
      <c r="L12812">
        <v>0</v>
      </c>
      <c r="M12812">
        <v>40</v>
      </c>
      <c r="N12812" t="s">
        <v>22</v>
      </c>
      <c r="O12812" t="s">
        <v>23</v>
      </c>
    </row>
    <row r="12813" spans="1:15" x14ac:dyDescent="0.3">
      <c r="A12813">
        <v>52</v>
      </c>
      <c r="B12813" t="s">
        <v>28</v>
      </c>
      <c r="C12813">
        <v>202071</v>
      </c>
      <c r="D12813" t="s">
        <v>29</v>
      </c>
      <c r="E12813">
        <v>9</v>
      </c>
      <c r="F12813" t="s">
        <v>79</v>
      </c>
      <c r="G12813" t="s">
        <v>51</v>
      </c>
      <c r="H12813" t="s">
        <v>47</v>
      </c>
      <c r="I12813" t="s">
        <v>20</v>
      </c>
      <c r="J12813" t="s">
        <v>36</v>
      </c>
      <c r="K12813">
        <v>0</v>
      </c>
      <c r="L12813">
        <v>0</v>
      </c>
      <c r="M12813">
        <v>40</v>
      </c>
      <c r="N12813" t="s">
        <v>22</v>
      </c>
      <c r="O12813" t="s">
        <v>23</v>
      </c>
    </row>
    <row r="12814" spans="1:15" x14ac:dyDescent="0.3">
      <c r="A12814">
        <v>58</v>
      </c>
      <c r="B12814" t="s">
        <v>28</v>
      </c>
      <c r="C12814">
        <v>197642</v>
      </c>
      <c r="D12814" t="s">
        <v>44</v>
      </c>
      <c r="E12814">
        <v>10</v>
      </c>
      <c r="F12814" t="s">
        <v>17</v>
      </c>
      <c r="G12814" t="s">
        <v>18</v>
      </c>
      <c r="H12814" t="s">
        <v>19</v>
      </c>
      <c r="I12814" t="s">
        <v>20</v>
      </c>
      <c r="J12814" t="s">
        <v>36</v>
      </c>
      <c r="K12814">
        <v>0</v>
      </c>
      <c r="L12814">
        <v>0</v>
      </c>
      <c r="M12814">
        <v>39</v>
      </c>
      <c r="N12814" t="s">
        <v>22</v>
      </c>
      <c r="O12814" t="s">
        <v>23</v>
      </c>
    </row>
    <row r="12815" spans="1:15" x14ac:dyDescent="0.3">
      <c r="A12815">
        <v>19</v>
      </c>
      <c r="B12815" t="s">
        <v>28</v>
      </c>
      <c r="C12815">
        <v>125591</v>
      </c>
      <c r="D12815" t="s">
        <v>32</v>
      </c>
      <c r="E12815">
        <v>7</v>
      </c>
      <c r="F12815" t="s">
        <v>17</v>
      </c>
      <c r="G12815" t="s">
        <v>41</v>
      </c>
      <c r="H12815" t="s">
        <v>19</v>
      </c>
      <c r="I12815" t="s">
        <v>20</v>
      </c>
      <c r="J12815" t="s">
        <v>36</v>
      </c>
      <c r="K12815">
        <v>0</v>
      </c>
      <c r="L12815">
        <v>0</v>
      </c>
      <c r="M12815">
        <v>40</v>
      </c>
      <c r="N12815" t="s">
        <v>22</v>
      </c>
      <c r="O12815" t="s">
        <v>23</v>
      </c>
    </row>
    <row r="12816" spans="1:15" x14ac:dyDescent="0.3">
      <c r="A12816">
        <v>40</v>
      </c>
      <c r="B12816" t="s">
        <v>28</v>
      </c>
      <c r="C12816">
        <v>197462</v>
      </c>
      <c r="D12816" t="s">
        <v>16</v>
      </c>
      <c r="E12816">
        <v>13</v>
      </c>
      <c r="F12816" t="s">
        <v>25</v>
      </c>
      <c r="G12816" t="s">
        <v>62</v>
      </c>
      <c r="H12816" t="s">
        <v>27</v>
      </c>
      <c r="I12816" t="s">
        <v>20</v>
      </c>
      <c r="J12816" t="s">
        <v>21</v>
      </c>
      <c r="K12816">
        <v>0</v>
      </c>
      <c r="L12816">
        <v>0</v>
      </c>
      <c r="M12816">
        <v>40</v>
      </c>
      <c r="N12816" t="s">
        <v>22</v>
      </c>
      <c r="O12816" t="s">
        <v>43</v>
      </c>
    </row>
    <row r="12817" spans="1:15" x14ac:dyDescent="0.3">
      <c r="A12817">
        <v>23</v>
      </c>
      <c r="B12817" t="s">
        <v>28</v>
      </c>
      <c r="C12817">
        <v>238831</v>
      </c>
      <c r="D12817" t="s">
        <v>44</v>
      </c>
      <c r="E12817">
        <v>10</v>
      </c>
      <c r="F12817" t="s">
        <v>17</v>
      </c>
      <c r="G12817" t="s">
        <v>18</v>
      </c>
      <c r="H12817" t="s">
        <v>47</v>
      </c>
      <c r="I12817" t="s">
        <v>20</v>
      </c>
      <c r="J12817" t="s">
        <v>21</v>
      </c>
      <c r="K12817">
        <v>0</v>
      </c>
      <c r="L12817">
        <v>0</v>
      </c>
      <c r="M12817">
        <v>40</v>
      </c>
      <c r="N12817" t="s">
        <v>22</v>
      </c>
      <c r="O12817" t="s">
        <v>23</v>
      </c>
    </row>
    <row r="12818" spans="1:15" x14ac:dyDescent="0.3">
      <c r="A12818">
        <v>31</v>
      </c>
      <c r="B12818" t="s">
        <v>28</v>
      </c>
      <c r="C12818">
        <v>182177</v>
      </c>
      <c r="D12818" t="s">
        <v>16</v>
      </c>
      <c r="E12818">
        <v>13</v>
      </c>
      <c r="F12818" t="s">
        <v>25</v>
      </c>
      <c r="G12818" t="s">
        <v>41</v>
      </c>
      <c r="H12818" t="s">
        <v>27</v>
      </c>
      <c r="I12818" t="s">
        <v>20</v>
      </c>
      <c r="J12818" t="s">
        <v>21</v>
      </c>
      <c r="K12818">
        <v>0</v>
      </c>
      <c r="L12818">
        <v>0</v>
      </c>
      <c r="M12818">
        <v>40</v>
      </c>
      <c r="N12818" t="s">
        <v>102</v>
      </c>
      <c r="O12818" t="s">
        <v>23</v>
      </c>
    </row>
    <row r="12819" spans="1:15" x14ac:dyDescent="0.3">
      <c r="A12819">
        <v>40</v>
      </c>
      <c r="B12819" t="s">
        <v>63</v>
      </c>
      <c r="C12819">
        <v>240504</v>
      </c>
      <c r="D12819" t="s">
        <v>48</v>
      </c>
      <c r="E12819">
        <v>12</v>
      </c>
      <c r="F12819" t="s">
        <v>25</v>
      </c>
      <c r="G12819" t="s">
        <v>26</v>
      </c>
      <c r="H12819" t="s">
        <v>27</v>
      </c>
      <c r="I12819" t="s">
        <v>20</v>
      </c>
      <c r="J12819" t="s">
        <v>21</v>
      </c>
      <c r="K12819">
        <v>0</v>
      </c>
      <c r="L12819">
        <v>0</v>
      </c>
      <c r="M12819">
        <v>40</v>
      </c>
      <c r="N12819" t="s">
        <v>22</v>
      </c>
      <c r="O12819" t="s">
        <v>43</v>
      </c>
    </row>
    <row r="12820" spans="1:15" x14ac:dyDescent="0.3">
      <c r="A12820">
        <v>48</v>
      </c>
      <c r="B12820" t="s">
        <v>71</v>
      </c>
      <c r="C12820">
        <v>125892</v>
      </c>
      <c r="D12820" t="s">
        <v>44</v>
      </c>
      <c r="E12820">
        <v>10</v>
      </c>
      <c r="F12820" t="s">
        <v>25</v>
      </c>
      <c r="G12820" t="s">
        <v>49</v>
      </c>
      <c r="H12820" t="s">
        <v>27</v>
      </c>
      <c r="I12820" t="s">
        <v>20</v>
      </c>
      <c r="J12820" t="s">
        <v>21</v>
      </c>
      <c r="K12820">
        <v>0</v>
      </c>
      <c r="L12820">
        <v>0</v>
      </c>
      <c r="M12820">
        <v>38</v>
      </c>
      <c r="N12820" t="s">
        <v>22</v>
      </c>
      <c r="O12820" t="s">
        <v>43</v>
      </c>
    </row>
    <row r="12821" spans="1:15" x14ac:dyDescent="0.3">
      <c r="A12821">
        <v>46</v>
      </c>
      <c r="B12821" t="s">
        <v>28</v>
      </c>
      <c r="C12821">
        <v>154430</v>
      </c>
      <c r="D12821" t="s">
        <v>38</v>
      </c>
      <c r="E12821">
        <v>14</v>
      </c>
      <c r="F12821" t="s">
        <v>30</v>
      </c>
      <c r="G12821" t="s">
        <v>26</v>
      </c>
      <c r="H12821" t="s">
        <v>19</v>
      </c>
      <c r="I12821" t="s">
        <v>20</v>
      </c>
      <c r="J12821" t="s">
        <v>36</v>
      </c>
      <c r="K12821">
        <v>0</v>
      </c>
      <c r="L12821">
        <v>0</v>
      </c>
      <c r="M12821">
        <v>50</v>
      </c>
      <c r="N12821" t="s">
        <v>22</v>
      </c>
      <c r="O12821" t="s">
        <v>43</v>
      </c>
    </row>
    <row r="12822" spans="1:15" x14ac:dyDescent="0.3">
      <c r="A12822">
        <v>32</v>
      </c>
      <c r="B12822" t="s">
        <v>28</v>
      </c>
      <c r="C12822">
        <v>207685</v>
      </c>
      <c r="D12822" t="s">
        <v>29</v>
      </c>
      <c r="E12822">
        <v>9</v>
      </c>
      <c r="F12822" t="s">
        <v>25</v>
      </c>
      <c r="G12822" t="s">
        <v>31</v>
      </c>
      <c r="H12822" t="s">
        <v>35</v>
      </c>
      <c r="I12822" t="s">
        <v>33</v>
      </c>
      <c r="J12822" t="s">
        <v>36</v>
      </c>
      <c r="K12822">
        <v>3908</v>
      </c>
      <c r="L12822">
        <v>0</v>
      </c>
      <c r="M12822">
        <v>40</v>
      </c>
      <c r="N12822" t="s">
        <v>22</v>
      </c>
      <c r="O12822" t="s">
        <v>23</v>
      </c>
    </row>
    <row r="12823" spans="1:15" x14ac:dyDescent="0.3">
      <c r="A12823">
        <v>50</v>
      </c>
      <c r="B12823" t="s">
        <v>28</v>
      </c>
      <c r="C12823">
        <v>222020</v>
      </c>
      <c r="D12823" t="s">
        <v>29</v>
      </c>
      <c r="E12823">
        <v>9</v>
      </c>
      <c r="F12823" t="s">
        <v>25</v>
      </c>
      <c r="G12823" t="s">
        <v>51</v>
      </c>
      <c r="H12823" t="s">
        <v>27</v>
      </c>
      <c r="I12823" t="s">
        <v>20</v>
      </c>
      <c r="J12823" t="s">
        <v>21</v>
      </c>
      <c r="K12823">
        <v>0</v>
      </c>
      <c r="L12823">
        <v>0</v>
      </c>
      <c r="M12823">
        <v>40</v>
      </c>
      <c r="N12823" t="s">
        <v>22</v>
      </c>
      <c r="O12823" t="s">
        <v>23</v>
      </c>
    </row>
    <row r="12824" spans="1:15" x14ac:dyDescent="0.3">
      <c r="A12824">
        <v>18</v>
      </c>
      <c r="B12824" t="s">
        <v>28</v>
      </c>
      <c r="C12824">
        <v>243240</v>
      </c>
      <c r="D12824" t="s">
        <v>29</v>
      </c>
      <c r="E12824">
        <v>9</v>
      </c>
      <c r="F12824" t="s">
        <v>17</v>
      </c>
      <c r="G12824" t="s">
        <v>57</v>
      </c>
      <c r="H12824" t="s">
        <v>19</v>
      </c>
      <c r="I12824" t="s">
        <v>20</v>
      </c>
      <c r="J12824" t="s">
        <v>21</v>
      </c>
      <c r="K12824">
        <v>0</v>
      </c>
      <c r="L12824">
        <v>0</v>
      </c>
      <c r="M12824">
        <v>37</v>
      </c>
      <c r="N12824" t="s">
        <v>22</v>
      </c>
      <c r="O12824" t="s">
        <v>23</v>
      </c>
    </row>
    <row r="12825" spans="1:15" x14ac:dyDescent="0.3">
      <c r="A12825">
        <v>26</v>
      </c>
      <c r="B12825" t="s">
        <v>28</v>
      </c>
      <c r="C12825">
        <v>158734</v>
      </c>
      <c r="D12825" t="s">
        <v>38</v>
      </c>
      <c r="E12825">
        <v>14</v>
      </c>
      <c r="F12825" t="s">
        <v>17</v>
      </c>
      <c r="G12825" t="s">
        <v>26</v>
      </c>
      <c r="H12825" t="s">
        <v>19</v>
      </c>
      <c r="I12825" t="s">
        <v>20</v>
      </c>
      <c r="J12825" t="s">
        <v>36</v>
      </c>
      <c r="K12825">
        <v>0</v>
      </c>
      <c r="L12825">
        <v>0</v>
      </c>
      <c r="M12825">
        <v>30</v>
      </c>
      <c r="N12825" t="s">
        <v>22</v>
      </c>
      <c r="O12825" t="s">
        <v>23</v>
      </c>
    </row>
    <row r="12826" spans="1:15" x14ac:dyDescent="0.3">
      <c r="A12826">
        <v>36</v>
      </c>
      <c r="B12826" t="s">
        <v>28</v>
      </c>
      <c r="C12826">
        <v>257691</v>
      </c>
      <c r="D12826" t="s">
        <v>16</v>
      </c>
      <c r="E12826">
        <v>13</v>
      </c>
      <c r="F12826" t="s">
        <v>17</v>
      </c>
      <c r="G12826" t="s">
        <v>49</v>
      </c>
      <c r="H12826" t="s">
        <v>19</v>
      </c>
      <c r="I12826" t="s">
        <v>20</v>
      </c>
      <c r="J12826" t="s">
        <v>36</v>
      </c>
      <c r="K12826">
        <v>0</v>
      </c>
      <c r="L12826">
        <v>0</v>
      </c>
      <c r="M12826">
        <v>20</v>
      </c>
      <c r="N12826" t="s">
        <v>22</v>
      </c>
      <c r="O12826" t="s">
        <v>23</v>
      </c>
    </row>
    <row r="12827" spans="1:15" x14ac:dyDescent="0.3">
      <c r="A12827">
        <v>26</v>
      </c>
      <c r="B12827" t="s">
        <v>28</v>
      </c>
      <c r="C12827">
        <v>144483</v>
      </c>
      <c r="D12827" t="s">
        <v>50</v>
      </c>
      <c r="E12827">
        <v>11</v>
      </c>
      <c r="F12827" t="s">
        <v>30</v>
      </c>
      <c r="G12827" t="s">
        <v>49</v>
      </c>
      <c r="H12827" t="s">
        <v>47</v>
      </c>
      <c r="I12827" t="s">
        <v>20</v>
      </c>
      <c r="J12827" t="s">
        <v>36</v>
      </c>
      <c r="K12827">
        <v>594</v>
      </c>
      <c r="L12827">
        <v>0</v>
      </c>
      <c r="M12827">
        <v>35</v>
      </c>
      <c r="N12827" t="s">
        <v>22</v>
      </c>
      <c r="O12827" t="s">
        <v>23</v>
      </c>
    </row>
    <row r="12828" spans="1:15" x14ac:dyDescent="0.3">
      <c r="A12828">
        <v>19</v>
      </c>
      <c r="B12828" t="s">
        <v>28</v>
      </c>
      <c r="C12828">
        <v>209826</v>
      </c>
      <c r="D12828" t="s">
        <v>44</v>
      </c>
      <c r="E12828">
        <v>10</v>
      </c>
      <c r="F12828" t="s">
        <v>17</v>
      </c>
      <c r="G12828" t="s">
        <v>49</v>
      </c>
      <c r="H12828" t="s">
        <v>47</v>
      </c>
      <c r="I12828" t="s">
        <v>20</v>
      </c>
      <c r="J12828" t="s">
        <v>36</v>
      </c>
      <c r="K12828">
        <v>0</v>
      </c>
      <c r="L12828">
        <v>0</v>
      </c>
      <c r="M12828">
        <v>15</v>
      </c>
      <c r="N12828" t="s">
        <v>22</v>
      </c>
      <c r="O12828" t="s">
        <v>23</v>
      </c>
    </row>
    <row r="12829" spans="1:15" x14ac:dyDescent="0.3">
      <c r="A12829">
        <v>53</v>
      </c>
      <c r="B12829" t="s">
        <v>28</v>
      </c>
      <c r="C12829">
        <v>30244</v>
      </c>
      <c r="D12829" t="s">
        <v>48</v>
      </c>
      <c r="E12829">
        <v>12</v>
      </c>
      <c r="F12829" t="s">
        <v>25</v>
      </c>
      <c r="G12829" t="s">
        <v>26</v>
      </c>
      <c r="H12829" t="s">
        <v>27</v>
      </c>
      <c r="I12829" t="s">
        <v>20</v>
      </c>
      <c r="J12829" t="s">
        <v>21</v>
      </c>
      <c r="K12829">
        <v>15024</v>
      </c>
      <c r="L12829">
        <v>0</v>
      </c>
      <c r="M12829">
        <v>40</v>
      </c>
      <c r="N12829" t="s">
        <v>22</v>
      </c>
      <c r="O12829" t="s">
        <v>43</v>
      </c>
    </row>
    <row r="12830" spans="1:15" x14ac:dyDescent="0.3">
      <c r="A12830">
        <v>54</v>
      </c>
      <c r="B12830" t="s">
        <v>28</v>
      </c>
      <c r="C12830">
        <v>133050</v>
      </c>
      <c r="D12830" t="s">
        <v>44</v>
      </c>
      <c r="E12830">
        <v>10</v>
      </c>
      <c r="F12830" t="s">
        <v>17</v>
      </c>
      <c r="G12830" t="s">
        <v>49</v>
      </c>
      <c r="H12830" t="s">
        <v>19</v>
      </c>
      <c r="I12830" t="s">
        <v>33</v>
      </c>
      <c r="J12830" t="s">
        <v>21</v>
      </c>
      <c r="K12830">
        <v>0</v>
      </c>
      <c r="L12830">
        <v>0</v>
      </c>
      <c r="M12830">
        <v>41</v>
      </c>
      <c r="N12830" t="s">
        <v>22</v>
      </c>
      <c r="O12830" t="s">
        <v>23</v>
      </c>
    </row>
    <row r="12831" spans="1:15" x14ac:dyDescent="0.3">
      <c r="A12831">
        <v>29</v>
      </c>
      <c r="B12831" t="s">
        <v>28</v>
      </c>
      <c r="C12831">
        <v>138332</v>
      </c>
      <c r="D12831" t="s">
        <v>44</v>
      </c>
      <c r="E12831">
        <v>10</v>
      </c>
      <c r="F12831" t="s">
        <v>25</v>
      </c>
      <c r="G12831" t="s">
        <v>18</v>
      </c>
      <c r="H12831" t="s">
        <v>47</v>
      </c>
      <c r="I12831" t="s">
        <v>20</v>
      </c>
      <c r="J12831" t="s">
        <v>36</v>
      </c>
      <c r="K12831">
        <v>0</v>
      </c>
      <c r="L12831">
        <v>0</v>
      </c>
      <c r="M12831">
        <v>6</v>
      </c>
      <c r="N12831" t="s">
        <v>22</v>
      </c>
      <c r="O12831" t="s">
        <v>23</v>
      </c>
    </row>
    <row r="12832" spans="1:15" x14ac:dyDescent="0.3">
      <c r="A12832">
        <v>81</v>
      </c>
      <c r="B12832" t="s">
        <v>28</v>
      </c>
      <c r="C12832">
        <v>201398</v>
      </c>
      <c r="D12832" t="s">
        <v>38</v>
      </c>
      <c r="E12832">
        <v>14</v>
      </c>
      <c r="F12832" t="s">
        <v>79</v>
      </c>
      <c r="G12832" t="s">
        <v>34</v>
      </c>
      <c r="H12832" t="s">
        <v>58</v>
      </c>
      <c r="I12832" t="s">
        <v>20</v>
      </c>
      <c r="J12832" t="s">
        <v>21</v>
      </c>
      <c r="K12832">
        <v>0</v>
      </c>
      <c r="L12832">
        <v>0</v>
      </c>
      <c r="M12832">
        <v>60</v>
      </c>
      <c r="O12832" t="s">
        <v>23</v>
      </c>
    </row>
    <row r="12833" spans="1:15" x14ac:dyDescent="0.3">
      <c r="A12833">
        <v>37</v>
      </c>
      <c r="B12833" t="s">
        <v>28</v>
      </c>
      <c r="C12833">
        <v>526968</v>
      </c>
      <c r="D12833" t="s">
        <v>38</v>
      </c>
      <c r="E12833">
        <v>14</v>
      </c>
      <c r="F12833" t="s">
        <v>17</v>
      </c>
      <c r="G12833" t="s">
        <v>34</v>
      </c>
      <c r="H12833" t="s">
        <v>19</v>
      </c>
      <c r="I12833" t="s">
        <v>20</v>
      </c>
      <c r="J12833" t="s">
        <v>36</v>
      </c>
      <c r="K12833">
        <v>0</v>
      </c>
      <c r="L12833">
        <v>0</v>
      </c>
      <c r="M12833">
        <v>38</v>
      </c>
      <c r="N12833" t="s">
        <v>22</v>
      </c>
      <c r="O12833" t="s">
        <v>43</v>
      </c>
    </row>
    <row r="12834" spans="1:15" x14ac:dyDescent="0.3">
      <c r="A12834">
        <v>40</v>
      </c>
      <c r="B12834" t="s">
        <v>28</v>
      </c>
      <c r="C12834">
        <v>79036</v>
      </c>
      <c r="D12834" t="s">
        <v>50</v>
      </c>
      <c r="E12834">
        <v>11</v>
      </c>
      <c r="F12834" t="s">
        <v>30</v>
      </c>
      <c r="G12834" t="s">
        <v>53</v>
      </c>
      <c r="H12834" t="s">
        <v>19</v>
      </c>
      <c r="I12834" t="s">
        <v>20</v>
      </c>
      <c r="J12834" t="s">
        <v>21</v>
      </c>
      <c r="K12834">
        <v>0</v>
      </c>
      <c r="L12834">
        <v>0</v>
      </c>
      <c r="M12834">
        <v>50</v>
      </c>
      <c r="N12834" t="s">
        <v>22</v>
      </c>
      <c r="O12834" t="s">
        <v>43</v>
      </c>
    </row>
    <row r="12835" spans="1:15" x14ac:dyDescent="0.3">
      <c r="A12835">
        <v>36</v>
      </c>
      <c r="B12835" t="s">
        <v>28</v>
      </c>
      <c r="C12835">
        <v>240323</v>
      </c>
      <c r="D12835" t="s">
        <v>44</v>
      </c>
      <c r="E12835">
        <v>10</v>
      </c>
      <c r="F12835" t="s">
        <v>79</v>
      </c>
      <c r="G12835" t="s">
        <v>18</v>
      </c>
      <c r="H12835" t="s">
        <v>58</v>
      </c>
      <c r="I12835" t="s">
        <v>33</v>
      </c>
      <c r="J12835" t="s">
        <v>36</v>
      </c>
      <c r="K12835">
        <v>0</v>
      </c>
      <c r="L12835">
        <v>0</v>
      </c>
      <c r="M12835">
        <v>40</v>
      </c>
      <c r="N12835" t="s">
        <v>22</v>
      </c>
      <c r="O12835" t="s">
        <v>23</v>
      </c>
    </row>
    <row r="12836" spans="1:15" x14ac:dyDescent="0.3">
      <c r="A12836">
        <v>18</v>
      </c>
      <c r="B12836" t="s">
        <v>28</v>
      </c>
      <c r="C12836">
        <v>270544</v>
      </c>
      <c r="D12836" t="s">
        <v>93</v>
      </c>
      <c r="E12836">
        <v>8</v>
      </c>
      <c r="F12836" t="s">
        <v>17</v>
      </c>
      <c r="G12836" t="s">
        <v>18</v>
      </c>
      <c r="H12836" t="s">
        <v>47</v>
      </c>
      <c r="I12836" t="s">
        <v>20</v>
      </c>
      <c r="J12836" t="s">
        <v>36</v>
      </c>
      <c r="K12836">
        <v>0</v>
      </c>
      <c r="L12836">
        <v>0</v>
      </c>
      <c r="M12836">
        <v>30</v>
      </c>
      <c r="N12836" t="s">
        <v>22</v>
      </c>
      <c r="O12836" t="s">
        <v>23</v>
      </c>
    </row>
    <row r="12837" spans="1:15" x14ac:dyDescent="0.3">
      <c r="A12837">
        <v>44</v>
      </c>
      <c r="B12837" t="s">
        <v>15</v>
      </c>
      <c r="C12837">
        <v>199551</v>
      </c>
      <c r="D12837" t="s">
        <v>32</v>
      </c>
      <c r="E12837">
        <v>7</v>
      </c>
      <c r="F12837" t="s">
        <v>60</v>
      </c>
      <c r="G12837" t="s">
        <v>62</v>
      </c>
      <c r="H12837" t="s">
        <v>19</v>
      </c>
      <c r="I12837" t="s">
        <v>33</v>
      </c>
      <c r="J12837" t="s">
        <v>21</v>
      </c>
      <c r="K12837">
        <v>0</v>
      </c>
      <c r="L12837">
        <v>0</v>
      </c>
      <c r="M12837">
        <v>40</v>
      </c>
      <c r="N12837" t="s">
        <v>22</v>
      </c>
      <c r="O12837" t="s">
        <v>23</v>
      </c>
    </row>
    <row r="12838" spans="1:15" x14ac:dyDescent="0.3">
      <c r="A12838">
        <v>36</v>
      </c>
      <c r="B12838" t="s">
        <v>28</v>
      </c>
      <c r="C12838">
        <v>231052</v>
      </c>
      <c r="D12838" t="s">
        <v>29</v>
      </c>
      <c r="E12838">
        <v>9</v>
      </c>
      <c r="F12838" t="s">
        <v>60</v>
      </c>
      <c r="G12838" t="s">
        <v>41</v>
      </c>
      <c r="H12838" t="s">
        <v>58</v>
      </c>
      <c r="I12838" t="s">
        <v>33</v>
      </c>
      <c r="J12838" t="s">
        <v>36</v>
      </c>
      <c r="K12838">
        <v>0</v>
      </c>
      <c r="L12838">
        <v>0</v>
      </c>
      <c r="M12838">
        <v>35</v>
      </c>
      <c r="N12838" t="s">
        <v>22</v>
      </c>
      <c r="O12838" t="s">
        <v>23</v>
      </c>
    </row>
    <row r="12839" spans="1:15" x14ac:dyDescent="0.3">
      <c r="A12839">
        <v>69</v>
      </c>
      <c r="B12839" t="s">
        <v>15</v>
      </c>
      <c r="C12839">
        <v>203072</v>
      </c>
      <c r="D12839" t="s">
        <v>59</v>
      </c>
      <c r="E12839">
        <v>16</v>
      </c>
      <c r="F12839" t="s">
        <v>25</v>
      </c>
      <c r="G12839" t="s">
        <v>34</v>
      </c>
      <c r="H12839" t="s">
        <v>27</v>
      </c>
      <c r="I12839" t="s">
        <v>20</v>
      </c>
      <c r="J12839" t="s">
        <v>21</v>
      </c>
      <c r="K12839">
        <v>0</v>
      </c>
      <c r="L12839">
        <v>0</v>
      </c>
      <c r="M12839">
        <v>50</v>
      </c>
      <c r="N12839" t="s">
        <v>22</v>
      </c>
      <c r="O12839" t="s">
        <v>43</v>
      </c>
    </row>
    <row r="12840" spans="1:15" x14ac:dyDescent="0.3">
      <c r="A12840">
        <v>17</v>
      </c>
      <c r="B12840" t="s">
        <v>28</v>
      </c>
      <c r="C12840">
        <v>126771</v>
      </c>
      <c r="D12840" t="s">
        <v>93</v>
      </c>
      <c r="E12840">
        <v>8</v>
      </c>
      <c r="F12840" t="s">
        <v>17</v>
      </c>
      <c r="G12840" t="s">
        <v>34</v>
      </c>
      <c r="H12840" t="s">
        <v>47</v>
      </c>
      <c r="I12840" t="s">
        <v>20</v>
      </c>
      <c r="J12840" t="s">
        <v>21</v>
      </c>
      <c r="K12840">
        <v>0</v>
      </c>
      <c r="L12840">
        <v>0</v>
      </c>
      <c r="M12840">
        <v>7</v>
      </c>
      <c r="N12840" t="s">
        <v>22</v>
      </c>
      <c r="O12840" t="s">
        <v>23</v>
      </c>
    </row>
    <row r="12841" spans="1:15" x14ac:dyDescent="0.3">
      <c r="A12841">
        <v>38</v>
      </c>
      <c r="B12841" t="s">
        <v>28</v>
      </c>
      <c r="C12841">
        <v>31848</v>
      </c>
      <c r="D12841" t="s">
        <v>50</v>
      </c>
      <c r="E12841">
        <v>11</v>
      </c>
      <c r="F12841" t="s">
        <v>25</v>
      </c>
      <c r="G12841" t="s">
        <v>51</v>
      </c>
      <c r="H12841" t="s">
        <v>27</v>
      </c>
      <c r="I12841" t="s">
        <v>20</v>
      </c>
      <c r="J12841" t="s">
        <v>21</v>
      </c>
      <c r="K12841">
        <v>0</v>
      </c>
      <c r="L12841">
        <v>0</v>
      </c>
      <c r="M12841">
        <v>40</v>
      </c>
      <c r="N12841" t="s">
        <v>22</v>
      </c>
      <c r="O12841" t="s">
        <v>43</v>
      </c>
    </row>
    <row r="12842" spans="1:15" x14ac:dyDescent="0.3">
      <c r="A12842">
        <v>27</v>
      </c>
      <c r="B12842" t="s">
        <v>28</v>
      </c>
      <c r="C12842">
        <v>328981</v>
      </c>
      <c r="D12842" t="s">
        <v>29</v>
      </c>
      <c r="E12842">
        <v>9</v>
      </c>
      <c r="F12842" t="s">
        <v>17</v>
      </c>
      <c r="G12842" t="s">
        <v>57</v>
      </c>
      <c r="H12842" t="s">
        <v>58</v>
      </c>
      <c r="I12842" t="s">
        <v>33</v>
      </c>
      <c r="J12842" t="s">
        <v>21</v>
      </c>
      <c r="K12842">
        <v>0</v>
      </c>
      <c r="L12842">
        <v>0</v>
      </c>
      <c r="M12842">
        <v>40</v>
      </c>
      <c r="N12842" t="s">
        <v>22</v>
      </c>
      <c r="O12842" t="s">
        <v>23</v>
      </c>
    </row>
    <row r="12843" spans="1:15" x14ac:dyDescent="0.3">
      <c r="A12843">
        <v>52</v>
      </c>
      <c r="B12843" t="s">
        <v>28</v>
      </c>
      <c r="C12843">
        <v>159670</v>
      </c>
      <c r="D12843" t="s">
        <v>48</v>
      </c>
      <c r="E12843">
        <v>12</v>
      </c>
      <c r="F12843" t="s">
        <v>25</v>
      </c>
      <c r="G12843" t="s">
        <v>26</v>
      </c>
      <c r="H12843" t="s">
        <v>27</v>
      </c>
      <c r="I12843" t="s">
        <v>20</v>
      </c>
      <c r="J12843" t="s">
        <v>21</v>
      </c>
      <c r="K12843">
        <v>0</v>
      </c>
      <c r="L12843">
        <v>0</v>
      </c>
      <c r="M12843">
        <v>40</v>
      </c>
      <c r="N12843" t="s">
        <v>22</v>
      </c>
      <c r="O12843" t="s">
        <v>23</v>
      </c>
    </row>
    <row r="12844" spans="1:15" x14ac:dyDescent="0.3">
      <c r="A12844">
        <v>24</v>
      </c>
      <c r="B12844" t="s">
        <v>28</v>
      </c>
      <c r="C12844">
        <v>450695</v>
      </c>
      <c r="D12844" t="s">
        <v>48</v>
      </c>
      <c r="E12844">
        <v>12</v>
      </c>
      <c r="F12844" t="s">
        <v>17</v>
      </c>
      <c r="G12844" t="s">
        <v>49</v>
      </c>
      <c r="H12844" t="s">
        <v>19</v>
      </c>
      <c r="I12844" t="s">
        <v>20</v>
      </c>
      <c r="J12844" t="s">
        <v>21</v>
      </c>
      <c r="K12844">
        <v>0</v>
      </c>
      <c r="L12844">
        <v>0</v>
      </c>
      <c r="M12844">
        <v>35</v>
      </c>
      <c r="N12844" t="s">
        <v>22</v>
      </c>
      <c r="O12844" t="s">
        <v>23</v>
      </c>
    </row>
    <row r="12845" spans="1:15" x14ac:dyDescent="0.3">
      <c r="A12845">
        <v>57</v>
      </c>
      <c r="B12845" t="s">
        <v>28</v>
      </c>
      <c r="C12845">
        <v>182028</v>
      </c>
      <c r="D12845" t="s">
        <v>16</v>
      </c>
      <c r="E12845">
        <v>13</v>
      </c>
      <c r="F12845" t="s">
        <v>25</v>
      </c>
      <c r="G12845" t="s">
        <v>26</v>
      </c>
      <c r="H12845" t="s">
        <v>35</v>
      </c>
      <c r="I12845" t="s">
        <v>20</v>
      </c>
      <c r="J12845" t="s">
        <v>36</v>
      </c>
      <c r="K12845">
        <v>0</v>
      </c>
      <c r="L12845">
        <v>0</v>
      </c>
      <c r="M12845">
        <v>40</v>
      </c>
      <c r="N12845" t="s">
        <v>22</v>
      </c>
      <c r="O12845" t="s">
        <v>23</v>
      </c>
    </row>
    <row r="12846" spans="1:15" x14ac:dyDescent="0.3">
      <c r="A12846">
        <v>19</v>
      </c>
      <c r="B12846" t="s">
        <v>28</v>
      </c>
      <c r="C12846">
        <v>349620</v>
      </c>
      <c r="D12846" t="s">
        <v>74</v>
      </c>
      <c r="E12846">
        <v>6</v>
      </c>
      <c r="F12846" t="s">
        <v>17</v>
      </c>
      <c r="G12846" t="s">
        <v>57</v>
      </c>
      <c r="H12846" t="s">
        <v>47</v>
      </c>
      <c r="I12846" t="s">
        <v>20</v>
      </c>
      <c r="J12846" t="s">
        <v>36</v>
      </c>
      <c r="K12846">
        <v>0</v>
      </c>
      <c r="L12846">
        <v>0</v>
      </c>
      <c r="M12846">
        <v>40</v>
      </c>
      <c r="N12846" t="s">
        <v>22</v>
      </c>
      <c r="O12846" t="s">
        <v>23</v>
      </c>
    </row>
    <row r="12847" spans="1:15" x14ac:dyDescent="0.3">
      <c r="A12847">
        <v>38</v>
      </c>
      <c r="B12847" t="s">
        <v>28</v>
      </c>
      <c r="C12847">
        <v>161066</v>
      </c>
      <c r="D12847" t="s">
        <v>29</v>
      </c>
      <c r="E12847">
        <v>9</v>
      </c>
      <c r="F12847" t="s">
        <v>30</v>
      </c>
      <c r="G12847" t="s">
        <v>51</v>
      </c>
      <c r="H12847" t="s">
        <v>19</v>
      </c>
      <c r="I12847" t="s">
        <v>54</v>
      </c>
      <c r="J12847" t="s">
        <v>21</v>
      </c>
      <c r="K12847">
        <v>0</v>
      </c>
      <c r="L12847">
        <v>0</v>
      </c>
      <c r="M12847">
        <v>50</v>
      </c>
      <c r="N12847" t="s">
        <v>22</v>
      </c>
      <c r="O12847" t="s">
        <v>23</v>
      </c>
    </row>
    <row r="12848" spans="1:15" x14ac:dyDescent="0.3">
      <c r="A12848">
        <v>46</v>
      </c>
      <c r="B12848" t="s">
        <v>28</v>
      </c>
      <c r="C12848">
        <v>213611</v>
      </c>
      <c r="D12848" t="s">
        <v>52</v>
      </c>
      <c r="E12848">
        <v>4</v>
      </c>
      <c r="F12848" t="s">
        <v>40</v>
      </c>
      <c r="G12848" t="s">
        <v>98</v>
      </c>
      <c r="H12848" t="s">
        <v>58</v>
      </c>
      <c r="I12848" t="s">
        <v>20</v>
      </c>
      <c r="J12848" t="s">
        <v>36</v>
      </c>
      <c r="K12848">
        <v>0</v>
      </c>
      <c r="L12848">
        <v>1594</v>
      </c>
      <c r="M12848">
        <v>24</v>
      </c>
      <c r="N12848" t="s">
        <v>99</v>
      </c>
      <c r="O12848" t="s">
        <v>23</v>
      </c>
    </row>
    <row r="12849" spans="1:15" x14ac:dyDescent="0.3">
      <c r="A12849">
        <v>21</v>
      </c>
      <c r="B12849" t="s">
        <v>28</v>
      </c>
      <c r="C12849">
        <v>548303</v>
      </c>
      <c r="D12849" t="s">
        <v>29</v>
      </c>
      <c r="E12849">
        <v>9</v>
      </c>
      <c r="F12849" t="s">
        <v>25</v>
      </c>
      <c r="G12849" t="s">
        <v>34</v>
      </c>
      <c r="H12849" t="s">
        <v>47</v>
      </c>
      <c r="I12849" t="s">
        <v>20</v>
      </c>
      <c r="J12849" t="s">
        <v>21</v>
      </c>
      <c r="K12849">
        <v>0</v>
      </c>
      <c r="L12849">
        <v>0</v>
      </c>
      <c r="M12849">
        <v>40</v>
      </c>
      <c r="N12849" t="s">
        <v>55</v>
      </c>
      <c r="O12849" t="s">
        <v>43</v>
      </c>
    </row>
    <row r="12850" spans="1:15" x14ac:dyDescent="0.3">
      <c r="A12850">
        <v>29</v>
      </c>
      <c r="B12850" t="s">
        <v>28</v>
      </c>
      <c r="C12850">
        <v>150861</v>
      </c>
      <c r="D12850" t="s">
        <v>44</v>
      </c>
      <c r="E12850">
        <v>10</v>
      </c>
      <c r="F12850" t="s">
        <v>17</v>
      </c>
      <c r="G12850" t="s">
        <v>18</v>
      </c>
      <c r="H12850" t="s">
        <v>19</v>
      </c>
      <c r="I12850" t="s">
        <v>20</v>
      </c>
      <c r="J12850" t="s">
        <v>36</v>
      </c>
      <c r="K12850">
        <v>0</v>
      </c>
      <c r="L12850">
        <v>0</v>
      </c>
      <c r="M12850">
        <v>40</v>
      </c>
      <c r="N12850" t="s">
        <v>101</v>
      </c>
      <c r="O12850" t="s">
        <v>23</v>
      </c>
    </row>
    <row r="12851" spans="1:15" x14ac:dyDescent="0.3">
      <c r="A12851">
        <v>33</v>
      </c>
      <c r="C12851">
        <v>335625</v>
      </c>
      <c r="D12851" t="s">
        <v>44</v>
      </c>
      <c r="E12851">
        <v>10</v>
      </c>
      <c r="F12851" t="s">
        <v>30</v>
      </c>
      <c r="H12851" t="s">
        <v>19</v>
      </c>
      <c r="I12851" t="s">
        <v>20</v>
      </c>
      <c r="J12851" t="s">
        <v>36</v>
      </c>
      <c r="K12851">
        <v>0</v>
      </c>
      <c r="L12851">
        <v>0</v>
      </c>
      <c r="M12851">
        <v>40</v>
      </c>
      <c r="N12851" t="s">
        <v>22</v>
      </c>
      <c r="O12851" t="s">
        <v>23</v>
      </c>
    </row>
    <row r="12852" spans="1:15" x14ac:dyDescent="0.3">
      <c r="A12852">
        <v>26</v>
      </c>
      <c r="B12852" t="s">
        <v>28</v>
      </c>
      <c r="C12852">
        <v>133766</v>
      </c>
      <c r="D12852" t="s">
        <v>29</v>
      </c>
      <c r="E12852">
        <v>9</v>
      </c>
      <c r="F12852" t="s">
        <v>25</v>
      </c>
      <c r="G12852" t="s">
        <v>56</v>
      </c>
      <c r="H12852" t="s">
        <v>27</v>
      </c>
      <c r="I12852" t="s">
        <v>20</v>
      </c>
      <c r="J12852" t="s">
        <v>21</v>
      </c>
      <c r="K12852">
        <v>0</v>
      </c>
      <c r="L12852">
        <v>0</v>
      </c>
      <c r="M12852">
        <v>70</v>
      </c>
      <c r="N12852" t="s">
        <v>22</v>
      </c>
      <c r="O12852" t="s">
        <v>23</v>
      </c>
    </row>
    <row r="12853" spans="1:15" x14ac:dyDescent="0.3">
      <c r="A12853">
        <v>28</v>
      </c>
      <c r="B12853" t="s">
        <v>28</v>
      </c>
      <c r="C12853">
        <v>200511</v>
      </c>
      <c r="D12853" t="s">
        <v>29</v>
      </c>
      <c r="E12853">
        <v>9</v>
      </c>
      <c r="F12853" t="s">
        <v>60</v>
      </c>
      <c r="G12853" t="s">
        <v>56</v>
      </c>
      <c r="H12853" t="s">
        <v>19</v>
      </c>
      <c r="I12853" t="s">
        <v>20</v>
      </c>
      <c r="J12853" t="s">
        <v>21</v>
      </c>
      <c r="K12853">
        <v>0</v>
      </c>
      <c r="L12853">
        <v>0</v>
      </c>
      <c r="M12853">
        <v>55</v>
      </c>
      <c r="N12853" t="s">
        <v>22</v>
      </c>
      <c r="O12853" t="s">
        <v>23</v>
      </c>
    </row>
    <row r="12854" spans="1:15" x14ac:dyDescent="0.3">
      <c r="A12854">
        <v>26</v>
      </c>
      <c r="B12854" t="s">
        <v>28</v>
      </c>
      <c r="C12854">
        <v>50103</v>
      </c>
      <c r="D12854" t="s">
        <v>44</v>
      </c>
      <c r="E12854">
        <v>10</v>
      </c>
      <c r="F12854" t="s">
        <v>25</v>
      </c>
      <c r="G12854" t="s">
        <v>49</v>
      </c>
      <c r="H12854" t="s">
        <v>35</v>
      </c>
      <c r="I12854" t="s">
        <v>20</v>
      </c>
      <c r="J12854" t="s">
        <v>36</v>
      </c>
      <c r="K12854">
        <v>0</v>
      </c>
      <c r="L12854">
        <v>0</v>
      </c>
      <c r="M12854">
        <v>40</v>
      </c>
      <c r="N12854" t="s">
        <v>22</v>
      </c>
      <c r="O12854" t="s">
        <v>23</v>
      </c>
    </row>
    <row r="12855" spans="1:15" x14ac:dyDescent="0.3">
      <c r="A12855">
        <v>37</v>
      </c>
      <c r="C12855">
        <v>148266</v>
      </c>
      <c r="D12855" t="s">
        <v>69</v>
      </c>
      <c r="E12855">
        <v>15</v>
      </c>
      <c r="F12855" t="s">
        <v>25</v>
      </c>
      <c r="H12855" t="s">
        <v>27</v>
      </c>
      <c r="I12855" t="s">
        <v>20</v>
      </c>
      <c r="J12855" t="s">
        <v>21</v>
      </c>
      <c r="K12855">
        <v>0</v>
      </c>
      <c r="L12855">
        <v>0</v>
      </c>
      <c r="M12855">
        <v>6</v>
      </c>
      <c r="N12855" t="s">
        <v>55</v>
      </c>
      <c r="O12855" t="s">
        <v>23</v>
      </c>
    </row>
    <row r="12856" spans="1:15" x14ac:dyDescent="0.3">
      <c r="A12856">
        <v>49</v>
      </c>
      <c r="B12856" t="s">
        <v>28</v>
      </c>
      <c r="C12856">
        <v>177211</v>
      </c>
      <c r="D12856" t="s">
        <v>16</v>
      </c>
      <c r="E12856">
        <v>13</v>
      </c>
      <c r="F12856" t="s">
        <v>25</v>
      </c>
      <c r="G12856" t="s">
        <v>41</v>
      </c>
      <c r="H12856" t="s">
        <v>27</v>
      </c>
      <c r="I12856" t="s">
        <v>20</v>
      </c>
      <c r="J12856" t="s">
        <v>21</v>
      </c>
      <c r="K12856">
        <v>0</v>
      </c>
      <c r="L12856">
        <v>0</v>
      </c>
      <c r="M12856">
        <v>40</v>
      </c>
      <c r="N12856" t="s">
        <v>22</v>
      </c>
      <c r="O12856" t="s">
        <v>23</v>
      </c>
    </row>
    <row r="12857" spans="1:15" x14ac:dyDescent="0.3">
      <c r="A12857">
        <v>28</v>
      </c>
      <c r="B12857" t="s">
        <v>28</v>
      </c>
      <c r="C12857">
        <v>132686</v>
      </c>
      <c r="D12857" t="s">
        <v>16</v>
      </c>
      <c r="E12857">
        <v>13</v>
      </c>
      <c r="F12857" t="s">
        <v>25</v>
      </c>
      <c r="G12857" t="s">
        <v>26</v>
      </c>
      <c r="H12857" t="s">
        <v>27</v>
      </c>
      <c r="I12857" t="s">
        <v>20</v>
      </c>
      <c r="J12857" t="s">
        <v>21</v>
      </c>
      <c r="K12857">
        <v>0</v>
      </c>
      <c r="L12857">
        <v>0</v>
      </c>
      <c r="M12857">
        <v>55</v>
      </c>
      <c r="N12857" t="s">
        <v>22</v>
      </c>
      <c r="O12857" t="s">
        <v>23</v>
      </c>
    </row>
    <row r="12858" spans="1:15" x14ac:dyDescent="0.3">
      <c r="A12858">
        <v>57</v>
      </c>
      <c r="B12858" t="s">
        <v>61</v>
      </c>
      <c r="C12858">
        <v>21626</v>
      </c>
      <c r="D12858" t="s">
        <v>44</v>
      </c>
      <c r="E12858">
        <v>10</v>
      </c>
      <c r="F12858" t="s">
        <v>30</v>
      </c>
      <c r="G12858" t="s">
        <v>41</v>
      </c>
      <c r="H12858" t="s">
        <v>19</v>
      </c>
      <c r="I12858" t="s">
        <v>20</v>
      </c>
      <c r="J12858" t="s">
        <v>21</v>
      </c>
      <c r="K12858">
        <v>0</v>
      </c>
      <c r="L12858">
        <v>0</v>
      </c>
      <c r="M12858">
        <v>40</v>
      </c>
      <c r="N12858" t="s">
        <v>22</v>
      </c>
      <c r="O12858" t="s">
        <v>23</v>
      </c>
    </row>
    <row r="12859" spans="1:15" x14ac:dyDescent="0.3">
      <c r="A12859">
        <v>60</v>
      </c>
      <c r="B12859" t="s">
        <v>28</v>
      </c>
      <c r="C12859">
        <v>52900</v>
      </c>
      <c r="D12859" t="s">
        <v>52</v>
      </c>
      <c r="E12859">
        <v>4</v>
      </c>
      <c r="F12859" t="s">
        <v>25</v>
      </c>
      <c r="G12859" t="s">
        <v>53</v>
      </c>
      <c r="H12859" t="s">
        <v>27</v>
      </c>
      <c r="I12859" t="s">
        <v>20</v>
      </c>
      <c r="J12859" t="s">
        <v>21</v>
      </c>
      <c r="K12859">
        <v>0</v>
      </c>
      <c r="L12859">
        <v>0</v>
      </c>
      <c r="M12859">
        <v>40</v>
      </c>
      <c r="N12859" t="s">
        <v>22</v>
      </c>
      <c r="O12859" t="s">
        <v>23</v>
      </c>
    </row>
    <row r="12860" spans="1:15" x14ac:dyDescent="0.3">
      <c r="A12860">
        <v>20</v>
      </c>
      <c r="C12860">
        <v>150084</v>
      </c>
      <c r="D12860" t="s">
        <v>29</v>
      </c>
      <c r="E12860">
        <v>9</v>
      </c>
      <c r="F12860" t="s">
        <v>17</v>
      </c>
      <c r="H12860" t="s">
        <v>47</v>
      </c>
      <c r="I12860" t="s">
        <v>20</v>
      </c>
      <c r="J12860" t="s">
        <v>21</v>
      </c>
      <c r="K12860">
        <v>0</v>
      </c>
      <c r="L12860">
        <v>0</v>
      </c>
      <c r="M12860">
        <v>25</v>
      </c>
      <c r="N12860" t="s">
        <v>22</v>
      </c>
      <c r="O12860" t="s">
        <v>23</v>
      </c>
    </row>
    <row r="12861" spans="1:15" x14ac:dyDescent="0.3">
      <c r="A12861">
        <v>38</v>
      </c>
      <c r="B12861" t="s">
        <v>28</v>
      </c>
      <c r="C12861">
        <v>248886</v>
      </c>
      <c r="D12861" t="s">
        <v>29</v>
      </c>
      <c r="E12861">
        <v>9</v>
      </c>
      <c r="F12861" t="s">
        <v>25</v>
      </c>
      <c r="G12861" t="s">
        <v>18</v>
      </c>
      <c r="H12861" t="s">
        <v>27</v>
      </c>
      <c r="I12861" t="s">
        <v>20</v>
      </c>
      <c r="J12861" t="s">
        <v>21</v>
      </c>
      <c r="K12861">
        <v>0</v>
      </c>
      <c r="L12861">
        <v>0</v>
      </c>
      <c r="M12861">
        <v>42</v>
      </c>
      <c r="N12861" t="s">
        <v>22</v>
      </c>
      <c r="O12861" t="s">
        <v>23</v>
      </c>
    </row>
    <row r="12862" spans="1:15" x14ac:dyDescent="0.3">
      <c r="A12862">
        <v>51</v>
      </c>
      <c r="B12862" t="s">
        <v>24</v>
      </c>
      <c r="C12862">
        <v>118259</v>
      </c>
      <c r="D12862" t="s">
        <v>29</v>
      </c>
      <c r="E12862">
        <v>9</v>
      </c>
      <c r="F12862" t="s">
        <v>25</v>
      </c>
      <c r="G12862" t="s">
        <v>51</v>
      </c>
      <c r="H12862" t="s">
        <v>27</v>
      </c>
      <c r="I12862" t="s">
        <v>20</v>
      </c>
      <c r="J12862" t="s">
        <v>21</v>
      </c>
      <c r="K12862">
        <v>3137</v>
      </c>
      <c r="L12862">
        <v>0</v>
      </c>
      <c r="M12862">
        <v>60</v>
      </c>
      <c r="N12862" t="s">
        <v>22</v>
      </c>
      <c r="O12862" t="s">
        <v>23</v>
      </c>
    </row>
    <row r="12863" spans="1:15" x14ac:dyDescent="0.3">
      <c r="A12863">
        <v>60</v>
      </c>
      <c r="B12863" t="s">
        <v>28</v>
      </c>
      <c r="C12863">
        <v>145493</v>
      </c>
      <c r="D12863" t="s">
        <v>44</v>
      </c>
      <c r="E12863">
        <v>10</v>
      </c>
      <c r="F12863" t="s">
        <v>30</v>
      </c>
      <c r="G12863" t="s">
        <v>18</v>
      </c>
      <c r="H12863" t="s">
        <v>19</v>
      </c>
      <c r="I12863" t="s">
        <v>20</v>
      </c>
      <c r="J12863" t="s">
        <v>36</v>
      </c>
      <c r="K12863">
        <v>0</v>
      </c>
      <c r="L12863">
        <v>0</v>
      </c>
      <c r="M12863">
        <v>40</v>
      </c>
      <c r="N12863" t="s">
        <v>22</v>
      </c>
      <c r="O12863" t="s">
        <v>23</v>
      </c>
    </row>
    <row r="12864" spans="1:15" x14ac:dyDescent="0.3">
      <c r="A12864">
        <v>37</v>
      </c>
      <c r="B12864" t="s">
        <v>28</v>
      </c>
      <c r="C12864">
        <v>219546</v>
      </c>
      <c r="D12864" t="s">
        <v>16</v>
      </c>
      <c r="E12864">
        <v>13</v>
      </c>
      <c r="F12864" t="s">
        <v>25</v>
      </c>
      <c r="G12864" t="s">
        <v>26</v>
      </c>
      <c r="H12864" t="s">
        <v>73</v>
      </c>
      <c r="I12864" t="s">
        <v>20</v>
      </c>
      <c r="J12864" t="s">
        <v>21</v>
      </c>
      <c r="K12864">
        <v>3411</v>
      </c>
      <c r="L12864">
        <v>0</v>
      </c>
      <c r="M12864">
        <v>47</v>
      </c>
      <c r="N12864" t="s">
        <v>22</v>
      </c>
      <c r="O12864" t="s">
        <v>23</v>
      </c>
    </row>
    <row r="12865" spans="1:15" x14ac:dyDescent="0.3">
      <c r="A12865">
        <v>44</v>
      </c>
      <c r="B12865" t="s">
        <v>61</v>
      </c>
      <c r="C12865">
        <v>399155</v>
      </c>
      <c r="D12865" t="s">
        <v>29</v>
      </c>
      <c r="E12865">
        <v>9</v>
      </c>
      <c r="F12865" t="s">
        <v>17</v>
      </c>
      <c r="G12865" t="s">
        <v>51</v>
      </c>
      <c r="H12865" t="s">
        <v>47</v>
      </c>
      <c r="I12865" t="s">
        <v>33</v>
      </c>
      <c r="J12865" t="s">
        <v>36</v>
      </c>
      <c r="K12865">
        <v>0</v>
      </c>
      <c r="L12865">
        <v>0</v>
      </c>
      <c r="M12865">
        <v>40</v>
      </c>
      <c r="N12865" t="s">
        <v>22</v>
      </c>
      <c r="O12865" t="s">
        <v>23</v>
      </c>
    </row>
    <row r="12866" spans="1:15" x14ac:dyDescent="0.3">
      <c r="A12866">
        <v>19</v>
      </c>
      <c r="B12866" t="s">
        <v>24</v>
      </c>
      <c r="C12866">
        <v>227310</v>
      </c>
      <c r="D12866" t="s">
        <v>44</v>
      </c>
      <c r="E12866">
        <v>10</v>
      </c>
      <c r="F12866" t="s">
        <v>17</v>
      </c>
      <c r="G12866" t="s">
        <v>41</v>
      </c>
      <c r="H12866" t="s">
        <v>47</v>
      </c>
      <c r="I12866" t="s">
        <v>20</v>
      </c>
      <c r="J12866" t="s">
        <v>36</v>
      </c>
      <c r="K12866">
        <v>0</v>
      </c>
      <c r="L12866">
        <v>0</v>
      </c>
      <c r="M12866">
        <v>25</v>
      </c>
      <c r="N12866" t="s">
        <v>22</v>
      </c>
      <c r="O12866" t="s">
        <v>23</v>
      </c>
    </row>
    <row r="12867" spans="1:15" x14ac:dyDescent="0.3">
      <c r="A12867">
        <v>59</v>
      </c>
      <c r="B12867" t="s">
        <v>28</v>
      </c>
      <c r="C12867">
        <v>333270</v>
      </c>
      <c r="D12867" t="s">
        <v>38</v>
      </c>
      <c r="E12867">
        <v>14</v>
      </c>
      <c r="F12867" t="s">
        <v>25</v>
      </c>
      <c r="G12867" t="s">
        <v>51</v>
      </c>
      <c r="H12867" t="s">
        <v>35</v>
      </c>
      <c r="I12867" t="s">
        <v>45</v>
      </c>
      <c r="J12867" t="s">
        <v>36</v>
      </c>
      <c r="K12867">
        <v>0</v>
      </c>
      <c r="L12867">
        <v>0</v>
      </c>
      <c r="M12867">
        <v>35</v>
      </c>
      <c r="N12867" t="s">
        <v>80</v>
      </c>
      <c r="O12867" t="s">
        <v>23</v>
      </c>
    </row>
    <row r="12868" spans="1:15" x14ac:dyDescent="0.3">
      <c r="A12868">
        <v>50</v>
      </c>
      <c r="B12868" t="s">
        <v>28</v>
      </c>
      <c r="C12868">
        <v>231495</v>
      </c>
      <c r="D12868" t="s">
        <v>29</v>
      </c>
      <c r="E12868">
        <v>9</v>
      </c>
      <c r="F12868" t="s">
        <v>25</v>
      </c>
      <c r="G12868" t="s">
        <v>41</v>
      </c>
      <c r="H12868" t="s">
        <v>27</v>
      </c>
      <c r="I12868" t="s">
        <v>20</v>
      </c>
      <c r="J12868" t="s">
        <v>21</v>
      </c>
      <c r="K12868">
        <v>0</v>
      </c>
      <c r="L12868">
        <v>0</v>
      </c>
      <c r="M12868">
        <v>40</v>
      </c>
      <c r="N12868" t="s">
        <v>22</v>
      </c>
      <c r="O12868" t="s">
        <v>23</v>
      </c>
    </row>
    <row r="12869" spans="1:15" x14ac:dyDescent="0.3">
      <c r="A12869">
        <v>35</v>
      </c>
      <c r="B12869" t="s">
        <v>61</v>
      </c>
      <c r="C12869">
        <v>133935</v>
      </c>
      <c r="D12869" t="s">
        <v>16</v>
      </c>
      <c r="E12869">
        <v>13</v>
      </c>
      <c r="F12869" t="s">
        <v>25</v>
      </c>
      <c r="G12869" t="s">
        <v>51</v>
      </c>
      <c r="H12869" t="s">
        <v>27</v>
      </c>
      <c r="I12869" t="s">
        <v>20</v>
      </c>
      <c r="J12869" t="s">
        <v>21</v>
      </c>
      <c r="K12869">
        <v>0</v>
      </c>
      <c r="L12869">
        <v>0</v>
      </c>
      <c r="M12869">
        <v>40</v>
      </c>
      <c r="N12869" t="s">
        <v>22</v>
      </c>
      <c r="O12869" t="s">
        <v>43</v>
      </c>
    </row>
    <row r="12870" spans="1:15" x14ac:dyDescent="0.3">
      <c r="A12870">
        <v>46</v>
      </c>
      <c r="B12870" t="s">
        <v>61</v>
      </c>
      <c r="C12870">
        <v>55237</v>
      </c>
      <c r="D12870" t="s">
        <v>44</v>
      </c>
      <c r="E12870">
        <v>10</v>
      </c>
      <c r="F12870" t="s">
        <v>30</v>
      </c>
      <c r="G12870" t="s">
        <v>57</v>
      </c>
      <c r="H12870" t="s">
        <v>58</v>
      </c>
      <c r="I12870" t="s">
        <v>20</v>
      </c>
      <c r="J12870" t="s">
        <v>21</v>
      </c>
      <c r="K12870">
        <v>0</v>
      </c>
      <c r="L12870">
        <v>0</v>
      </c>
      <c r="M12870">
        <v>40</v>
      </c>
      <c r="N12870" t="s">
        <v>22</v>
      </c>
      <c r="O12870" t="s">
        <v>23</v>
      </c>
    </row>
    <row r="12871" spans="1:15" x14ac:dyDescent="0.3">
      <c r="A12871">
        <v>18</v>
      </c>
      <c r="B12871" t="s">
        <v>28</v>
      </c>
      <c r="C12871">
        <v>183034</v>
      </c>
      <c r="D12871" t="s">
        <v>44</v>
      </c>
      <c r="E12871">
        <v>10</v>
      </c>
      <c r="F12871" t="s">
        <v>17</v>
      </c>
      <c r="G12871" t="s">
        <v>49</v>
      </c>
      <c r="H12871" t="s">
        <v>47</v>
      </c>
      <c r="I12871" t="s">
        <v>33</v>
      </c>
      <c r="J12871" t="s">
        <v>21</v>
      </c>
      <c r="K12871">
        <v>0</v>
      </c>
      <c r="L12871">
        <v>0</v>
      </c>
      <c r="M12871">
        <v>35</v>
      </c>
      <c r="N12871" t="s">
        <v>22</v>
      </c>
      <c r="O12871" t="s">
        <v>23</v>
      </c>
    </row>
    <row r="12872" spans="1:15" x14ac:dyDescent="0.3">
      <c r="A12872">
        <v>32</v>
      </c>
      <c r="B12872" t="s">
        <v>28</v>
      </c>
      <c r="C12872">
        <v>245487</v>
      </c>
      <c r="D12872" t="s">
        <v>72</v>
      </c>
      <c r="E12872">
        <v>3</v>
      </c>
      <c r="F12872" t="s">
        <v>25</v>
      </c>
      <c r="G12872" t="s">
        <v>57</v>
      </c>
      <c r="H12872" t="s">
        <v>27</v>
      </c>
      <c r="I12872" t="s">
        <v>54</v>
      </c>
      <c r="J12872" t="s">
        <v>21</v>
      </c>
      <c r="K12872">
        <v>0</v>
      </c>
      <c r="L12872">
        <v>0</v>
      </c>
      <c r="M12872">
        <v>40</v>
      </c>
      <c r="N12872" t="s">
        <v>55</v>
      </c>
      <c r="O12872" t="s">
        <v>23</v>
      </c>
    </row>
    <row r="12873" spans="1:15" x14ac:dyDescent="0.3">
      <c r="A12873">
        <v>32</v>
      </c>
      <c r="B12873" t="s">
        <v>28</v>
      </c>
      <c r="C12873">
        <v>185480</v>
      </c>
      <c r="D12873" t="s">
        <v>50</v>
      </c>
      <c r="E12873">
        <v>11</v>
      </c>
      <c r="F12873" t="s">
        <v>30</v>
      </c>
      <c r="G12873" t="s">
        <v>41</v>
      </c>
      <c r="H12873" t="s">
        <v>58</v>
      </c>
      <c r="I12873" t="s">
        <v>20</v>
      </c>
      <c r="J12873" t="s">
        <v>36</v>
      </c>
      <c r="K12873">
        <v>0</v>
      </c>
      <c r="L12873">
        <v>0</v>
      </c>
      <c r="M12873">
        <v>40</v>
      </c>
      <c r="N12873" t="s">
        <v>22</v>
      </c>
      <c r="O12873" t="s">
        <v>23</v>
      </c>
    </row>
    <row r="12874" spans="1:15" x14ac:dyDescent="0.3">
      <c r="A12874">
        <v>39</v>
      </c>
      <c r="B12874" t="s">
        <v>28</v>
      </c>
      <c r="C12874">
        <v>114251</v>
      </c>
      <c r="D12874" t="s">
        <v>29</v>
      </c>
      <c r="E12874">
        <v>9</v>
      </c>
      <c r="F12874" t="s">
        <v>25</v>
      </c>
      <c r="G12874" t="s">
        <v>51</v>
      </c>
      <c r="H12874" t="s">
        <v>27</v>
      </c>
      <c r="I12874" t="s">
        <v>20</v>
      </c>
      <c r="J12874" t="s">
        <v>21</v>
      </c>
      <c r="K12874">
        <v>0</v>
      </c>
      <c r="L12874">
        <v>0</v>
      </c>
      <c r="M12874">
        <v>40</v>
      </c>
      <c r="N12874" t="s">
        <v>22</v>
      </c>
      <c r="O12874" t="s">
        <v>43</v>
      </c>
    </row>
    <row r="12875" spans="1:15" x14ac:dyDescent="0.3">
      <c r="A12875">
        <v>25</v>
      </c>
      <c r="B12875" t="s">
        <v>28</v>
      </c>
      <c r="C12875">
        <v>181814</v>
      </c>
      <c r="D12875" t="s">
        <v>29</v>
      </c>
      <c r="E12875">
        <v>9</v>
      </c>
      <c r="F12875" t="s">
        <v>17</v>
      </c>
      <c r="G12875" t="s">
        <v>51</v>
      </c>
      <c r="H12875" t="s">
        <v>73</v>
      </c>
      <c r="I12875" t="s">
        <v>20</v>
      </c>
      <c r="J12875" t="s">
        <v>36</v>
      </c>
      <c r="K12875">
        <v>0</v>
      </c>
      <c r="L12875">
        <v>0</v>
      </c>
      <c r="M12875">
        <v>40</v>
      </c>
      <c r="N12875" t="s">
        <v>22</v>
      </c>
      <c r="O12875" t="s">
        <v>23</v>
      </c>
    </row>
    <row r="12876" spans="1:15" x14ac:dyDescent="0.3">
      <c r="A12876">
        <v>30</v>
      </c>
      <c r="B12876" t="s">
        <v>28</v>
      </c>
      <c r="C12876">
        <v>340917</v>
      </c>
      <c r="D12876" t="s">
        <v>38</v>
      </c>
      <c r="E12876">
        <v>14</v>
      </c>
      <c r="F12876" t="s">
        <v>25</v>
      </c>
      <c r="G12876" t="s">
        <v>26</v>
      </c>
      <c r="H12876" t="s">
        <v>27</v>
      </c>
      <c r="I12876" t="s">
        <v>20</v>
      </c>
      <c r="J12876" t="s">
        <v>21</v>
      </c>
      <c r="K12876">
        <v>15024</v>
      </c>
      <c r="L12876">
        <v>0</v>
      </c>
      <c r="M12876">
        <v>60</v>
      </c>
      <c r="N12876" t="s">
        <v>22</v>
      </c>
      <c r="O12876" t="s">
        <v>43</v>
      </c>
    </row>
    <row r="12877" spans="1:15" x14ac:dyDescent="0.3">
      <c r="A12877">
        <v>37</v>
      </c>
      <c r="B12877" t="s">
        <v>28</v>
      </c>
      <c r="C12877">
        <v>241998</v>
      </c>
      <c r="D12877" t="s">
        <v>16</v>
      </c>
      <c r="E12877">
        <v>13</v>
      </c>
      <c r="F12877" t="s">
        <v>25</v>
      </c>
      <c r="G12877" t="s">
        <v>62</v>
      </c>
      <c r="H12877" t="s">
        <v>27</v>
      </c>
      <c r="I12877" t="s">
        <v>20</v>
      </c>
      <c r="J12877" t="s">
        <v>21</v>
      </c>
      <c r="K12877">
        <v>0</v>
      </c>
      <c r="L12877">
        <v>1977</v>
      </c>
      <c r="M12877">
        <v>40</v>
      </c>
      <c r="N12877" t="s">
        <v>22</v>
      </c>
      <c r="O12877" t="s">
        <v>43</v>
      </c>
    </row>
    <row r="12878" spans="1:15" x14ac:dyDescent="0.3">
      <c r="A12878">
        <v>38</v>
      </c>
      <c r="B12878" t="s">
        <v>71</v>
      </c>
      <c r="C12878">
        <v>125324</v>
      </c>
      <c r="D12878" t="s">
        <v>44</v>
      </c>
      <c r="E12878">
        <v>10</v>
      </c>
      <c r="F12878" t="s">
        <v>25</v>
      </c>
      <c r="G12878" t="s">
        <v>26</v>
      </c>
      <c r="H12878" t="s">
        <v>27</v>
      </c>
      <c r="I12878" t="s">
        <v>20</v>
      </c>
      <c r="J12878" t="s">
        <v>21</v>
      </c>
      <c r="K12878">
        <v>0</v>
      </c>
      <c r="L12878">
        <v>0</v>
      </c>
      <c r="M12878">
        <v>80</v>
      </c>
      <c r="N12878" t="s">
        <v>22</v>
      </c>
      <c r="O12878" t="s">
        <v>43</v>
      </c>
    </row>
    <row r="12879" spans="1:15" x14ac:dyDescent="0.3">
      <c r="A12879">
        <v>36</v>
      </c>
      <c r="B12879" t="s">
        <v>28</v>
      </c>
      <c r="C12879">
        <v>34744</v>
      </c>
      <c r="D12879" t="s">
        <v>48</v>
      </c>
      <c r="E12879">
        <v>12</v>
      </c>
      <c r="F12879" t="s">
        <v>30</v>
      </c>
      <c r="G12879" t="s">
        <v>41</v>
      </c>
      <c r="H12879" t="s">
        <v>58</v>
      </c>
      <c r="I12879" t="s">
        <v>20</v>
      </c>
      <c r="J12879" t="s">
        <v>36</v>
      </c>
      <c r="K12879">
        <v>0</v>
      </c>
      <c r="L12879">
        <v>0</v>
      </c>
      <c r="M12879">
        <v>37</v>
      </c>
      <c r="N12879" t="s">
        <v>22</v>
      </c>
      <c r="O12879" t="s">
        <v>23</v>
      </c>
    </row>
    <row r="12880" spans="1:15" x14ac:dyDescent="0.3">
      <c r="A12880">
        <v>56</v>
      </c>
      <c r="B12880" t="s">
        <v>28</v>
      </c>
      <c r="C12880">
        <v>131608</v>
      </c>
      <c r="D12880" t="s">
        <v>44</v>
      </c>
      <c r="E12880">
        <v>10</v>
      </c>
      <c r="F12880" t="s">
        <v>25</v>
      </c>
      <c r="G12880" t="s">
        <v>49</v>
      </c>
      <c r="H12880" t="s">
        <v>27</v>
      </c>
      <c r="I12880" t="s">
        <v>20</v>
      </c>
      <c r="J12880" t="s">
        <v>21</v>
      </c>
      <c r="K12880">
        <v>0</v>
      </c>
      <c r="L12880">
        <v>0</v>
      </c>
      <c r="M12880">
        <v>40</v>
      </c>
      <c r="N12880" t="s">
        <v>22</v>
      </c>
      <c r="O12880" t="s">
        <v>43</v>
      </c>
    </row>
    <row r="12881" spans="1:15" x14ac:dyDescent="0.3">
      <c r="A12881">
        <v>35</v>
      </c>
      <c r="B12881" t="s">
        <v>61</v>
      </c>
      <c r="C12881">
        <v>226916</v>
      </c>
      <c r="D12881" t="s">
        <v>16</v>
      </c>
      <c r="E12881">
        <v>13</v>
      </c>
      <c r="F12881" t="s">
        <v>79</v>
      </c>
      <c r="G12881" t="s">
        <v>18</v>
      </c>
      <c r="H12881" t="s">
        <v>19</v>
      </c>
      <c r="I12881" t="s">
        <v>20</v>
      </c>
      <c r="J12881" t="s">
        <v>21</v>
      </c>
      <c r="K12881">
        <v>0</v>
      </c>
      <c r="L12881">
        <v>0</v>
      </c>
      <c r="M12881">
        <v>40</v>
      </c>
      <c r="N12881" t="s">
        <v>22</v>
      </c>
      <c r="O12881" t="s">
        <v>43</v>
      </c>
    </row>
    <row r="12882" spans="1:15" x14ac:dyDescent="0.3">
      <c r="A12882">
        <v>56</v>
      </c>
      <c r="B12882" t="s">
        <v>28</v>
      </c>
      <c r="C12882">
        <v>124137</v>
      </c>
      <c r="D12882" t="s">
        <v>29</v>
      </c>
      <c r="E12882">
        <v>9</v>
      </c>
      <c r="F12882" t="s">
        <v>30</v>
      </c>
      <c r="G12882" t="s">
        <v>18</v>
      </c>
      <c r="H12882" t="s">
        <v>19</v>
      </c>
      <c r="I12882" t="s">
        <v>20</v>
      </c>
      <c r="J12882" t="s">
        <v>21</v>
      </c>
      <c r="K12882">
        <v>0</v>
      </c>
      <c r="L12882">
        <v>0</v>
      </c>
      <c r="M12882">
        <v>41</v>
      </c>
      <c r="N12882" t="s">
        <v>22</v>
      </c>
      <c r="O12882" t="s">
        <v>23</v>
      </c>
    </row>
    <row r="12883" spans="1:15" x14ac:dyDescent="0.3">
      <c r="A12883">
        <v>17</v>
      </c>
      <c r="B12883" t="s">
        <v>28</v>
      </c>
      <c r="C12883">
        <v>96282</v>
      </c>
      <c r="D12883" t="s">
        <v>74</v>
      </c>
      <c r="E12883">
        <v>6</v>
      </c>
      <c r="F12883" t="s">
        <v>17</v>
      </c>
      <c r="G12883" t="s">
        <v>41</v>
      </c>
      <c r="H12883" t="s">
        <v>47</v>
      </c>
      <c r="I12883" t="s">
        <v>20</v>
      </c>
      <c r="J12883" t="s">
        <v>21</v>
      </c>
      <c r="K12883">
        <v>0</v>
      </c>
      <c r="L12883">
        <v>0</v>
      </c>
      <c r="M12883">
        <v>14</v>
      </c>
      <c r="N12883" t="s">
        <v>22</v>
      </c>
      <c r="O12883" t="s">
        <v>23</v>
      </c>
    </row>
    <row r="12884" spans="1:15" x14ac:dyDescent="0.3">
      <c r="A12884">
        <v>46</v>
      </c>
      <c r="B12884" t="s">
        <v>28</v>
      </c>
      <c r="C12884">
        <v>337050</v>
      </c>
      <c r="D12884" t="s">
        <v>38</v>
      </c>
      <c r="E12884">
        <v>14</v>
      </c>
      <c r="F12884" t="s">
        <v>25</v>
      </c>
      <c r="G12884" t="s">
        <v>26</v>
      </c>
      <c r="H12884" t="s">
        <v>27</v>
      </c>
      <c r="I12884" t="s">
        <v>20</v>
      </c>
      <c r="J12884" t="s">
        <v>21</v>
      </c>
      <c r="K12884">
        <v>0</v>
      </c>
      <c r="L12884">
        <v>1977</v>
      </c>
      <c r="M12884">
        <v>45</v>
      </c>
      <c r="N12884" t="s">
        <v>22</v>
      </c>
      <c r="O12884" t="s">
        <v>43</v>
      </c>
    </row>
    <row r="12885" spans="1:15" x14ac:dyDescent="0.3">
      <c r="A12885">
        <v>56</v>
      </c>
      <c r="B12885" t="s">
        <v>28</v>
      </c>
      <c r="C12885">
        <v>229335</v>
      </c>
      <c r="D12885" t="s">
        <v>29</v>
      </c>
      <c r="E12885">
        <v>9</v>
      </c>
      <c r="F12885" t="s">
        <v>30</v>
      </c>
      <c r="G12885" t="s">
        <v>18</v>
      </c>
      <c r="H12885" t="s">
        <v>19</v>
      </c>
      <c r="I12885" t="s">
        <v>20</v>
      </c>
      <c r="J12885" t="s">
        <v>36</v>
      </c>
      <c r="K12885">
        <v>0</v>
      </c>
      <c r="L12885">
        <v>0</v>
      </c>
      <c r="M12885">
        <v>40</v>
      </c>
      <c r="N12885" t="s">
        <v>22</v>
      </c>
      <c r="O12885" t="s">
        <v>23</v>
      </c>
    </row>
    <row r="12886" spans="1:15" x14ac:dyDescent="0.3">
      <c r="A12886">
        <v>61</v>
      </c>
      <c r="B12886" t="s">
        <v>15</v>
      </c>
      <c r="C12886">
        <v>199495</v>
      </c>
      <c r="D12886" t="s">
        <v>93</v>
      </c>
      <c r="E12886">
        <v>8</v>
      </c>
      <c r="F12886" t="s">
        <v>25</v>
      </c>
      <c r="G12886" t="s">
        <v>51</v>
      </c>
      <c r="H12886" t="s">
        <v>27</v>
      </c>
      <c r="I12886" t="s">
        <v>20</v>
      </c>
      <c r="J12886" t="s">
        <v>21</v>
      </c>
      <c r="K12886">
        <v>0</v>
      </c>
      <c r="L12886">
        <v>0</v>
      </c>
      <c r="M12886">
        <v>40</v>
      </c>
      <c r="N12886" t="s">
        <v>22</v>
      </c>
      <c r="O12886" t="s">
        <v>23</v>
      </c>
    </row>
    <row r="12887" spans="1:15" x14ac:dyDescent="0.3">
      <c r="A12887">
        <v>25</v>
      </c>
      <c r="B12887" t="s">
        <v>28</v>
      </c>
      <c r="C12887">
        <v>111675</v>
      </c>
      <c r="D12887" t="s">
        <v>44</v>
      </c>
      <c r="E12887">
        <v>10</v>
      </c>
      <c r="F12887" t="s">
        <v>25</v>
      </c>
      <c r="G12887" t="s">
        <v>49</v>
      </c>
      <c r="H12887" t="s">
        <v>27</v>
      </c>
      <c r="I12887" t="s">
        <v>20</v>
      </c>
      <c r="J12887" t="s">
        <v>21</v>
      </c>
      <c r="K12887">
        <v>0</v>
      </c>
      <c r="L12887">
        <v>0</v>
      </c>
      <c r="M12887">
        <v>43</v>
      </c>
      <c r="N12887" t="s">
        <v>22</v>
      </c>
      <c r="O12887" t="s">
        <v>23</v>
      </c>
    </row>
    <row r="12888" spans="1:15" x14ac:dyDescent="0.3">
      <c r="A12888">
        <v>27</v>
      </c>
      <c r="B12888" t="s">
        <v>28</v>
      </c>
      <c r="C12888">
        <v>139209</v>
      </c>
      <c r="D12888" t="s">
        <v>29</v>
      </c>
      <c r="E12888">
        <v>9</v>
      </c>
      <c r="F12888" t="s">
        <v>17</v>
      </c>
      <c r="G12888" t="s">
        <v>57</v>
      </c>
      <c r="H12888" t="s">
        <v>58</v>
      </c>
      <c r="I12888" t="s">
        <v>33</v>
      </c>
      <c r="J12888" t="s">
        <v>36</v>
      </c>
      <c r="K12888">
        <v>0</v>
      </c>
      <c r="L12888">
        <v>0</v>
      </c>
      <c r="M12888">
        <v>40</v>
      </c>
      <c r="N12888" t="s">
        <v>22</v>
      </c>
      <c r="O12888" t="s">
        <v>23</v>
      </c>
    </row>
    <row r="12889" spans="1:15" x14ac:dyDescent="0.3">
      <c r="A12889">
        <v>50</v>
      </c>
      <c r="B12889" t="s">
        <v>24</v>
      </c>
      <c r="C12889">
        <v>32372</v>
      </c>
      <c r="D12889" t="s">
        <v>29</v>
      </c>
      <c r="E12889">
        <v>9</v>
      </c>
      <c r="F12889" t="s">
        <v>25</v>
      </c>
      <c r="G12889" t="s">
        <v>56</v>
      </c>
      <c r="H12889" t="s">
        <v>27</v>
      </c>
      <c r="I12889" t="s">
        <v>20</v>
      </c>
      <c r="J12889" t="s">
        <v>21</v>
      </c>
      <c r="K12889">
        <v>0</v>
      </c>
      <c r="L12889">
        <v>0</v>
      </c>
      <c r="M12889">
        <v>30</v>
      </c>
      <c r="N12889" t="s">
        <v>22</v>
      </c>
      <c r="O12889" t="s">
        <v>23</v>
      </c>
    </row>
    <row r="12890" spans="1:15" x14ac:dyDescent="0.3">
      <c r="A12890">
        <v>33</v>
      </c>
      <c r="B12890" t="s">
        <v>24</v>
      </c>
      <c r="C12890">
        <v>203784</v>
      </c>
      <c r="D12890" t="s">
        <v>50</v>
      </c>
      <c r="E12890">
        <v>11</v>
      </c>
      <c r="F12890" t="s">
        <v>25</v>
      </c>
      <c r="G12890" t="s">
        <v>56</v>
      </c>
      <c r="H12890" t="s">
        <v>27</v>
      </c>
      <c r="I12890" t="s">
        <v>20</v>
      </c>
      <c r="J12890" t="s">
        <v>21</v>
      </c>
      <c r="K12890">
        <v>0</v>
      </c>
      <c r="L12890">
        <v>0</v>
      </c>
      <c r="M12890">
        <v>62</v>
      </c>
      <c r="N12890" t="s">
        <v>22</v>
      </c>
      <c r="O12890" t="s">
        <v>23</v>
      </c>
    </row>
    <row r="12891" spans="1:15" x14ac:dyDescent="0.3">
      <c r="A12891">
        <v>33</v>
      </c>
      <c r="B12891" t="s">
        <v>28</v>
      </c>
      <c r="C12891">
        <v>164190</v>
      </c>
      <c r="D12891" t="s">
        <v>50</v>
      </c>
      <c r="E12891">
        <v>11</v>
      </c>
      <c r="F12891" t="s">
        <v>25</v>
      </c>
      <c r="G12891" t="s">
        <v>51</v>
      </c>
      <c r="H12891" t="s">
        <v>27</v>
      </c>
      <c r="I12891" t="s">
        <v>20</v>
      </c>
      <c r="J12891" t="s">
        <v>21</v>
      </c>
      <c r="K12891">
        <v>7298</v>
      </c>
      <c r="L12891">
        <v>0</v>
      </c>
      <c r="M12891">
        <v>40</v>
      </c>
      <c r="N12891" t="s">
        <v>22</v>
      </c>
      <c r="O12891" t="s">
        <v>43</v>
      </c>
    </row>
    <row r="12892" spans="1:15" x14ac:dyDescent="0.3">
      <c r="A12892">
        <v>38</v>
      </c>
      <c r="B12892" t="s">
        <v>28</v>
      </c>
      <c r="C12892">
        <v>64875</v>
      </c>
      <c r="D12892" t="s">
        <v>44</v>
      </c>
      <c r="E12892">
        <v>10</v>
      </c>
      <c r="F12892" t="s">
        <v>17</v>
      </c>
      <c r="G12892" t="s">
        <v>56</v>
      </c>
      <c r="H12892" t="s">
        <v>58</v>
      </c>
      <c r="I12892" t="s">
        <v>20</v>
      </c>
      <c r="J12892" t="s">
        <v>21</v>
      </c>
      <c r="K12892">
        <v>0</v>
      </c>
      <c r="L12892">
        <v>0</v>
      </c>
      <c r="M12892">
        <v>60</v>
      </c>
      <c r="N12892" t="s">
        <v>22</v>
      </c>
      <c r="O12892" t="s">
        <v>23</v>
      </c>
    </row>
    <row r="12893" spans="1:15" x14ac:dyDescent="0.3">
      <c r="A12893">
        <v>51</v>
      </c>
      <c r="B12893" t="s">
        <v>28</v>
      </c>
      <c r="C12893">
        <v>41806</v>
      </c>
      <c r="D12893" t="s">
        <v>32</v>
      </c>
      <c r="E12893">
        <v>7</v>
      </c>
      <c r="F12893" t="s">
        <v>25</v>
      </c>
      <c r="G12893" t="s">
        <v>57</v>
      </c>
      <c r="H12893" t="s">
        <v>27</v>
      </c>
      <c r="I12893" t="s">
        <v>20</v>
      </c>
      <c r="J12893" t="s">
        <v>21</v>
      </c>
      <c r="K12893">
        <v>0</v>
      </c>
      <c r="L12893">
        <v>0</v>
      </c>
      <c r="M12893">
        <v>40</v>
      </c>
      <c r="N12893" t="s">
        <v>22</v>
      </c>
      <c r="O12893" t="s">
        <v>23</v>
      </c>
    </row>
    <row r="12894" spans="1:15" x14ac:dyDescent="0.3">
      <c r="A12894">
        <v>27</v>
      </c>
      <c r="B12894" t="s">
        <v>28</v>
      </c>
      <c r="C12894">
        <v>208725</v>
      </c>
      <c r="D12894" t="s">
        <v>48</v>
      </c>
      <c r="E12894">
        <v>12</v>
      </c>
      <c r="F12894" t="s">
        <v>17</v>
      </c>
      <c r="G12894" t="s">
        <v>49</v>
      </c>
      <c r="H12894" t="s">
        <v>19</v>
      </c>
      <c r="I12894" t="s">
        <v>20</v>
      </c>
      <c r="J12894" t="s">
        <v>21</v>
      </c>
      <c r="K12894">
        <v>0</v>
      </c>
      <c r="L12894">
        <v>0</v>
      </c>
      <c r="M12894">
        <v>42</v>
      </c>
      <c r="N12894" t="s">
        <v>22</v>
      </c>
      <c r="O12894" t="s">
        <v>23</v>
      </c>
    </row>
    <row r="12895" spans="1:15" x14ac:dyDescent="0.3">
      <c r="A12895">
        <v>49</v>
      </c>
      <c r="B12895" t="s">
        <v>63</v>
      </c>
      <c r="C12895">
        <v>79019</v>
      </c>
      <c r="D12895" t="s">
        <v>38</v>
      </c>
      <c r="E12895">
        <v>14</v>
      </c>
      <c r="F12895" t="s">
        <v>79</v>
      </c>
      <c r="G12895" t="s">
        <v>34</v>
      </c>
      <c r="H12895" t="s">
        <v>58</v>
      </c>
      <c r="I12895" t="s">
        <v>20</v>
      </c>
      <c r="J12895" t="s">
        <v>36</v>
      </c>
      <c r="K12895">
        <v>0</v>
      </c>
      <c r="L12895">
        <v>0</v>
      </c>
      <c r="M12895">
        <v>16</v>
      </c>
      <c r="N12895" t="s">
        <v>22</v>
      </c>
      <c r="O12895" t="s">
        <v>23</v>
      </c>
    </row>
    <row r="12896" spans="1:15" x14ac:dyDescent="0.3">
      <c r="A12896">
        <v>26</v>
      </c>
      <c r="B12896" t="s">
        <v>28</v>
      </c>
      <c r="C12896">
        <v>136951</v>
      </c>
      <c r="D12896" t="s">
        <v>29</v>
      </c>
      <c r="E12896">
        <v>9</v>
      </c>
      <c r="F12896" t="s">
        <v>60</v>
      </c>
      <c r="G12896" t="s">
        <v>57</v>
      </c>
      <c r="H12896" t="s">
        <v>58</v>
      </c>
      <c r="I12896" t="s">
        <v>33</v>
      </c>
      <c r="J12896" t="s">
        <v>36</v>
      </c>
      <c r="K12896">
        <v>0</v>
      </c>
      <c r="L12896">
        <v>0</v>
      </c>
      <c r="M12896">
        <v>40</v>
      </c>
      <c r="N12896" t="s">
        <v>22</v>
      </c>
      <c r="O12896" t="s">
        <v>23</v>
      </c>
    </row>
    <row r="12897" spans="1:15" x14ac:dyDescent="0.3">
      <c r="A12897">
        <v>42</v>
      </c>
      <c r="B12897" t="s">
        <v>28</v>
      </c>
      <c r="C12897">
        <v>203554</v>
      </c>
      <c r="D12897" t="s">
        <v>38</v>
      </c>
      <c r="E12897">
        <v>14</v>
      </c>
      <c r="F12897" t="s">
        <v>25</v>
      </c>
      <c r="G12897" t="s">
        <v>26</v>
      </c>
      <c r="H12897" t="s">
        <v>27</v>
      </c>
      <c r="I12897" t="s">
        <v>20</v>
      </c>
      <c r="J12897" t="s">
        <v>21</v>
      </c>
      <c r="K12897">
        <v>0</v>
      </c>
      <c r="L12897">
        <v>0</v>
      </c>
      <c r="M12897">
        <v>60</v>
      </c>
      <c r="N12897" t="s">
        <v>22</v>
      </c>
      <c r="O12897" t="s">
        <v>43</v>
      </c>
    </row>
    <row r="12898" spans="1:15" x14ac:dyDescent="0.3">
      <c r="A12898">
        <v>37</v>
      </c>
      <c r="B12898" t="s">
        <v>28</v>
      </c>
      <c r="C12898">
        <v>252947</v>
      </c>
      <c r="D12898" t="s">
        <v>16</v>
      </c>
      <c r="E12898">
        <v>13</v>
      </c>
      <c r="F12898" t="s">
        <v>17</v>
      </c>
      <c r="G12898" t="s">
        <v>57</v>
      </c>
      <c r="H12898" t="s">
        <v>19</v>
      </c>
      <c r="I12898" t="s">
        <v>33</v>
      </c>
      <c r="J12898" t="s">
        <v>21</v>
      </c>
      <c r="K12898">
        <v>0</v>
      </c>
      <c r="L12898">
        <v>1719</v>
      </c>
      <c r="M12898">
        <v>32</v>
      </c>
      <c r="N12898" t="s">
        <v>22</v>
      </c>
      <c r="O12898" t="s">
        <v>23</v>
      </c>
    </row>
    <row r="12899" spans="1:15" x14ac:dyDescent="0.3">
      <c r="A12899">
        <v>38</v>
      </c>
      <c r="B12899" t="s">
        <v>28</v>
      </c>
      <c r="C12899">
        <v>170861</v>
      </c>
      <c r="D12899" t="s">
        <v>44</v>
      </c>
      <c r="E12899">
        <v>10</v>
      </c>
      <c r="F12899" t="s">
        <v>17</v>
      </c>
      <c r="G12899" t="s">
        <v>18</v>
      </c>
      <c r="H12899" t="s">
        <v>47</v>
      </c>
      <c r="I12899" t="s">
        <v>20</v>
      </c>
      <c r="J12899" t="s">
        <v>36</v>
      </c>
      <c r="K12899">
        <v>0</v>
      </c>
      <c r="L12899">
        <v>0</v>
      </c>
      <c r="M12899">
        <v>40</v>
      </c>
      <c r="N12899" t="s">
        <v>22</v>
      </c>
      <c r="O12899" t="s">
        <v>23</v>
      </c>
    </row>
    <row r="12900" spans="1:15" x14ac:dyDescent="0.3">
      <c r="A12900">
        <v>48</v>
      </c>
      <c r="B12900" t="s">
        <v>28</v>
      </c>
      <c r="C12900">
        <v>199590</v>
      </c>
      <c r="D12900" t="s">
        <v>29</v>
      </c>
      <c r="E12900">
        <v>9</v>
      </c>
      <c r="F12900" t="s">
        <v>25</v>
      </c>
      <c r="G12900" t="s">
        <v>41</v>
      </c>
      <c r="H12900" t="s">
        <v>27</v>
      </c>
      <c r="I12900" t="s">
        <v>20</v>
      </c>
      <c r="J12900" t="s">
        <v>21</v>
      </c>
      <c r="K12900">
        <v>0</v>
      </c>
      <c r="L12900">
        <v>0</v>
      </c>
      <c r="M12900">
        <v>40</v>
      </c>
      <c r="N12900" t="s">
        <v>55</v>
      </c>
      <c r="O12900" t="s">
        <v>43</v>
      </c>
    </row>
    <row r="12901" spans="1:15" x14ac:dyDescent="0.3">
      <c r="A12901">
        <v>41</v>
      </c>
      <c r="B12901" t="s">
        <v>28</v>
      </c>
      <c r="C12901">
        <v>529216</v>
      </c>
      <c r="D12901" t="s">
        <v>16</v>
      </c>
      <c r="E12901">
        <v>13</v>
      </c>
      <c r="F12901" t="s">
        <v>30</v>
      </c>
      <c r="G12901" t="s">
        <v>62</v>
      </c>
      <c r="H12901" t="s">
        <v>58</v>
      </c>
      <c r="I12901" t="s">
        <v>33</v>
      </c>
      <c r="J12901" t="s">
        <v>21</v>
      </c>
      <c r="K12901">
        <v>7430</v>
      </c>
      <c r="L12901">
        <v>0</v>
      </c>
      <c r="M12901">
        <v>45</v>
      </c>
      <c r="O12901" t="s">
        <v>43</v>
      </c>
    </row>
    <row r="12902" spans="1:15" x14ac:dyDescent="0.3">
      <c r="A12902">
        <v>33</v>
      </c>
      <c r="B12902" t="s">
        <v>28</v>
      </c>
      <c r="C12902">
        <v>195576</v>
      </c>
      <c r="D12902" t="s">
        <v>29</v>
      </c>
      <c r="E12902">
        <v>9</v>
      </c>
      <c r="F12902" t="s">
        <v>25</v>
      </c>
      <c r="G12902" t="s">
        <v>26</v>
      </c>
      <c r="H12902" t="s">
        <v>27</v>
      </c>
      <c r="I12902" t="s">
        <v>20</v>
      </c>
      <c r="J12902" t="s">
        <v>21</v>
      </c>
      <c r="K12902">
        <v>4386</v>
      </c>
      <c r="L12902">
        <v>0</v>
      </c>
      <c r="M12902">
        <v>60</v>
      </c>
      <c r="N12902" t="s">
        <v>22</v>
      </c>
      <c r="O12902" t="s">
        <v>23</v>
      </c>
    </row>
    <row r="12903" spans="1:15" x14ac:dyDescent="0.3">
      <c r="A12903">
        <v>30</v>
      </c>
      <c r="B12903" t="s">
        <v>28</v>
      </c>
      <c r="C12903">
        <v>182177</v>
      </c>
      <c r="D12903" t="s">
        <v>29</v>
      </c>
      <c r="E12903">
        <v>9</v>
      </c>
      <c r="F12903" t="s">
        <v>17</v>
      </c>
      <c r="G12903" t="s">
        <v>41</v>
      </c>
      <c r="H12903" t="s">
        <v>19</v>
      </c>
      <c r="I12903" t="s">
        <v>20</v>
      </c>
      <c r="J12903" t="s">
        <v>21</v>
      </c>
      <c r="K12903">
        <v>0</v>
      </c>
      <c r="L12903">
        <v>0</v>
      </c>
      <c r="M12903">
        <v>40</v>
      </c>
      <c r="N12903" t="s">
        <v>112</v>
      </c>
      <c r="O12903" t="s">
        <v>23</v>
      </c>
    </row>
    <row r="12904" spans="1:15" x14ac:dyDescent="0.3">
      <c r="A12904">
        <v>25</v>
      </c>
      <c r="B12904" t="s">
        <v>15</v>
      </c>
      <c r="C12904">
        <v>183678</v>
      </c>
      <c r="D12904" t="s">
        <v>16</v>
      </c>
      <c r="E12904">
        <v>13</v>
      </c>
      <c r="F12904" t="s">
        <v>17</v>
      </c>
      <c r="G12904" t="s">
        <v>34</v>
      </c>
      <c r="H12904" t="s">
        <v>19</v>
      </c>
      <c r="I12904" t="s">
        <v>20</v>
      </c>
      <c r="J12904" t="s">
        <v>36</v>
      </c>
      <c r="K12904">
        <v>0</v>
      </c>
      <c r="L12904">
        <v>0</v>
      </c>
      <c r="M12904">
        <v>50</v>
      </c>
      <c r="N12904" t="s">
        <v>22</v>
      </c>
      <c r="O12904" t="s">
        <v>23</v>
      </c>
    </row>
    <row r="12905" spans="1:15" x14ac:dyDescent="0.3">
      <c r="A12905">
        <v>50</v>
      </c>
      <c r="B12905" t="s">
        <v>28</v>
      </c>
      <c r="C12905">
        <v>209320</v>
      </c>
      <c r="D12905" t="s">
        <v>16</v>
      </c>
      <c r="E12905">
        <v>13</v>
      </c>
      <c r="F12905" t="s">
        <v>25</v>
      </c>
      <c r="G12905" t="s">
        <v>49</v>
      </c>
      <c r="H12905" t="s">
        <v>27</v>
      </c>
      <c r="I12905" t="s">
        <v>20</v>
      </c>
      <c r="J12905" t="s">
        <v>21</v>
      </c>
      <c r="K12905">
        <v>0</v>
      </c>
      <c r="L12905">
        <v>0</v>
      </c>
      <c r="M12905">
        <v>40</v>
      </c>
      <c r="N12905" t="s">
        <v>22</v>
      </c>
      <c r="O12905" t="s">
        <v>43</v>
      </c>
    </row>
    <row r="12906" spans="1:15" x14ac:dyDescent="0.3">
      <c r="A12906">
        <v>54</v>
      </c>
      <c r="B12906" t="s">
        <v>71</v>
      </c>
      <c r="C12906">
        <v>206862</v>
      </c>
      <c r="D12906" t="s">
        <v>29</v>
      </c>
      <c r="E12906">
        <v>9</v>
      </c>
      <c r="F12906" t="s">
        <v>25</v>
      </c>
      <c r="G12906" t="s">
        <v>26</v>
      </c>
      <c r="H12906" t="s">
        <v>27</v>
      </c>
      <c r="I12906" t="s">
        <v>20</v>
      </c>
      <c r="J12906" t="s">
        <v>21</v>
      </c>
      <c r="K12906">
        <v>0</v>
      </c>
      <c r="L12906">
        <v>0</v>
      </c>
      <c r="M12906">
        <v>36</v>
      </c>
      <c r="N12906" t="s">
        <v>22</v>
      </c>
      <c r="O12906" t="s">
        <v>43</v>
      </c>
    </row>
    <row r="12907" spans="1:15" x14ac:dyDescent="0.3">
      <c r="A12907">
        <v>37</v>
      </c>
      <c r="B12907" t="s">
        <v>28</v>
      </c>
      <c r="C12907">
        <v>168941</v>
      </c>
      <c r="D12907" t="s">
        <v>32</v>
      </c>
      <c r="E12907">
        <v>7</v>
      </c>
      <c r="F12907" t="s">
        <v>30</v>
      </c>
      <c r="G12907" t="s">
        <v>51</v>
      </c>
      <c r="H12907" t="s">
        <v>19</v>
      </c>
      <c r="I12907" t="s">
        <v>20</v>
      </c>
      <c r="J12907" t="s">
        <v>21</v>
      </c>
      <c r="K12907">
        <v>0</v>
      </c>
      <c r="L12907">
        <v>0</v>
      </c>
      <c r="M12907">
        <v>40</v>
      </c>
      <c r="N12907" t="s">
        <v>22</v>
      </c>
      <c r="O12907" t="s">
        <v>23</v>
      </c>
    </row>
    <row r="12908" spans="1:15" x14ac:dyDescent="0.3">
      <c r="A12908">
        <v>59</v>
      </c>
      <c r="B12908" t="s">
        <v>24</v>
      </c>
      <c r="C12908">
        <v>201263</v>
      </c>
      <c r="D12908" t="s">
        <v>16</v>
      </c>
      <c r="E12908">
        <v>13</v>
      </c>
      <c r="F12908" t="s">
        <v>25</v>
      </c>
      <c r="G12908" t="s">
        <v>49</v>
      </c>
      <c r="H12908" t="s">
        <v>27</v>
      </c>
      <c r="I12908" t="s">
        <v>20</v>
      </c>
      <c r="J12908" t="s">
        <v>21</v>
      </c>
      <c r="K12908">
        <v>15024</v>
      </c>
      <c r="L12908">
        <v>0</v>
      </c>
      <c r="M12908">
        <v>55</v>
      </c>
      <c r="N12908" t="s">
        <v>22</v>
      </c>
      <c r="O12908" t="s">
        <v>43</v>
      </c>
    </row>
    <row r="12909" spans="1:15" x14ac:dyDescent="0.3">
      <c r="A12909">
        <v>17</v>
      </c>
      <c r="B12909" t="s">
        <v>28</v>
      </c>
      <c r="C12909">
        <v>75333</v>
      </c>
      <c r="D12909" t="s">
        <v>74</v>
      </c>
      <c r="E12909">
        <v>6</v>
      </c>
      <c r="F12909" t="s">
        <v>17</v>
      </c>
      <c r="G12909" t="s">
        <v>49</v>
      </c>
      <c r="H12909" t="s">
        <v>47</v>
      </c>
      <c r="I12909" t="s">
        <v>33</v>
      </c>
      <c r="J12909" t="s">
        <v>36</v>
      </c>
      <c r="K12909">
        <v>0</v>
      </c>
      <c r="L12909">
        <v>0</v>
      </c>
      <c r="M12909">
        <v>24</v>
      </c>
      <c r="N12909" t="s">
        <v>22</v>
      </c>
      <c r="O12909" t="s">
        <v>23</v>
      </c>
    </row>
    <row r="12910" spans="1:15" x14ac:dyDescent="0.3">
      <c r="A12910">
        <v>65</v>
      </c>
      <c r="C12910">
        <v>299494</v>
      </c>
      <c r="D12910" t="s">
        <v>32</v>
      </c>
      <c r="E12910">
        <v>7</v>
      </c>
      <c r="F12910" t="s">
        <v>25</v>
      </c>
      <c r="H12910" t="s">
        <v>27</v>
      </c>
      <c r="I12910" t="s">
        <v>20</v>
      </c>
      <c r="J12910" t="s">
        <v>21</v>
      </c>
      <c r="K12910">
        <v>1797</v>
      </c>
      <c r="L12910">
        <v>0</v>
      </c>
      <c r="M12910">
        <v>40</v>
      </c>
      <c r="N12910" t="s">
        <v>22</v>
      </c>
      <c r="O12910" t="s">
        <v>23</v>
      </c>
    </row>
    <row r="12911" spans="1:15" x14ac:dyDescent="0.3">
      <c r="A12911">
        <v>56</v>
      </c>
      <c r="B12911" t="s">
        <v>24</v>
      </c>
      <c r="C12911">
        <v>163212</v>
      </c>
      <c r="D12911" t="s">
        <v>29</v>
      </c>
      <c r="E12911">
        <v>9</v>
      </c>
      <c r="F12911" t="s">
        <v>79</v>
      </c>
      <c r="G12911" t="s">
        <v>18</v>
      </c>
      <c r="H12911" t="s">
        <v>58</v>
      </c>
      <c r="I12911" t="s">
        <v>20</v>
      </c>
      <c r="J12911" t="s">
        <v>36</v>
      </c>
      <c r="K12911">
        <v>99999</v>
      </c>
      <c r="L12911">
        <v>0</v>
      </c>
      <c r="M12911">
        <v>40</v>
      </c>
      <c r="N12911" t="s">
        <v>22</v>
      </c>
      <c r="O12911" t="s">
        <v>43</v>
      </c>
    </row>
    <row r="12912" spans="1:15" x14ac:dyDescent="0.3">
      <c r="A12912">
        <v>57</v>
      </c>
      <c r="B12912" t="s">
        <v>28</v>
      </c>
      <c r="C12912">
        <v>139290</v>
      </c>
      <c r="D12912" t="s">
        <v>29</v>
      </c>
      <c r="E12912">
        <v>9</v>
      </c>
      <c r="F12912" t="s">
        <v>30</v>
      </c>
      <c r="G12912" t="s">
        <v>41</v>
      </c>
      <c r="H12912" t="s">
        <v>19</v>
      </c>
      <c r="I12912" t="s">
        <v>20</v>
      </c>
      <c r="J12912" t="s">
        <v>21</v>
      </c>
      <c r="K12912">
        <v>0</v>
      </c>
      <c r="L12912">
        <v>0</v>
      </c>
      <c r="M12912">
        <v>38</v>
      </c>
      <c r="N12912" t="s">
        <v>22</v>
      </c>
      <c r="O12912" t="s">
        <v>23</v>
      </c>
    </row>
    <row r="12913" spans="1:15" x14ac:dyDescent="0.3">
      <c r="A12913">
        <v>33</v>
      </c>
      <c r="B12913" t="s">
        <v>28</v>
      </c>
      <c r="C12913">
        <v>400416</v>
      </c>
      <c r="D12913" t="s">
        <v>74</v>
      </c>
      <c r="E12913">
        <v>6</v>
      </c>
      <c r="F12913" t="s">
        <v>17</v>
      </c>
      <c r="G12913" t="s">
        <v>41</v>
      </c>
      <c r="H12913" t="s">
        <v>47</v>
      </c>
      <c r="I12913" t="s">
        <v>33</v>
      </c>
      <c r="J12913" t="s">
        <v>21</v>
      </c>
      <c r="K12913">
        <v>0</v>
      </c>
      <c r="L12913">
        <v>0</v>
      </c>
      <c r="M12913">
        <v>20</v>
      </c>
      <c r="N12913" t="s">
        <v>22</v>
      </c>
      <c r="O12913" t="s">
        <v>23</v>
      </c>
    </row>
    <row r="12914" spans="1:15" x14ac:dyDescent="0.3">
      <c r="A12914">
        <v>41</v>
      </c>
      <c r="B12914" t="s">
        <v>24</v>
      </c>
      <c r="C12914">
        <v>223763</v>
      </c>
      <c r="D12914" t="s">
        <v>38</v>
      </c>
      <c r="E12914">
        <v>14</v>
      </c>
      <c r="F12914" t="s">
        <v>25</v>
      </c>
      <c r="G12914" t="s">
        <v>51</v>
      </c>
      <c r="H12914" t="s">
        <v>27</v>
      </c>
      <c r="I12914" t="s">
        <v>20</v>
      </c>
      <c r="J12914" t="s">
        <v>21</v>
      </c>
      <c r="K12914">
        <v>0</v>
      </c>
      <c r="L12914">
        <v>0</v>
      </c>
      <c r="M12914">
        <v>65</v>
      </c>
      <c r="N12914" t="s">
        <v>22</v>
      </c>
      <c r="O12914" t="s">
        <v>23</v>
      </c>
    </row>
    <row r="12915" spans="1:15" x14ac:dyDescent="0.3">
      <c r="A12915">
        <v>45</v>
      </c>
      <c r="B12915" t="s">
        <v>28</v>
      </c>
      <c r="C12915">
        <v>77927</v>
      </c>
      <c r="D12915" t="s">
        <v>16</v>
      </c>
      <c r="E12915">
        <v>13</v>
      </c>
      <c r="F12915" t="s">
        <v>79</v>
      </c>
      <c r="G12915" t="s">
        <v>41</v>
      </c>
      <c r="H12915" t="s">
        <v>47</v>
      </c>
      <c r="I12915" t="s">
        <v>45</v>
      </c>
      <c r="J12915" t="s">
        <v>36</v>
      </c>
      <c r="K12915">
        <v>0</v>
      </c>
      <c r="L12915">
        <v>0</v>
      </c>
      <c r="M12915">
        <v>40</v>
      </c>
      <c r="N12915" t="s">
        <v>80</v>
      </c>
      <c r="O12915" t="s">
        <v>23</v>
      </c>
    </row>
    <row r="12916" spans="1:15" x14ac:dyDescent="0.3">
      <c r="A12916">
        <v>50</v>
      </c>
      <c r="B12916" t="s">
        <v>28</v>
      </c>
      <c r="C12916">
        <v>175804</v>
      </c>
      <c r="D12916" t="s">
        <v>29</v>
      </c>
      <c r="E12916">
        <v>9</v>
      </c>
      <c r="F12916" t="s">
        <v>25</v>
      </c>
      <c r="G12916" t="s">
        <v>49</v>
      </c>
      <c r="H12916" t="s">
        <v>27</v>
      </c>
      <c r="I12916" t="s">
        <v>20</v>
      </c>
      <c r="J12916" t="s">
        <v>21</v>
      </c>
      <c r="K12916">
        <v>0</v>
      </c>
      <c r="L12916">
        <v>0</v>
      </c>
      <c r="M12916">
        <v>48</v>
      </c>
      <c r="N12916" t="s">
        <v>22</v>
      </c>
      <c r="O12916" t="s">
        <v>23</v>
      </c>
    </row>
    <row r="12917" spans="1:15" x14ac:dyDescent="0.3">
      <c r="A12917">
        <v>18</v>
      </c>
      <c r="B12917" t="s">
        <v>28</v>
      </c>
      <c r="C12917">
        <v>91525</v>
      </c>
      <c r="D12917" t="s">
        <v>29</v>
      </c>
      <c r="E12917">
        <v>9</v>
      </c>
      <c r="F12917" t="s">
        <v>17</v>
      </c>
      <c r="G12917" t="s">
        <v>49</v>
      </c>
      <c r="H12917" t="s">
        <v>73</v>
      </c>
      <c r="I12917" t="s">
        <v>20</v>
      </c>
      <c r="J12917" t="s">
        <v>21</v>
      </c>
      <c r="K12917">
        <v>0</v>
      </c>
      <c r="L12917">
        <v>0</v>
      </c>
      <c r="M12917">
        <v>25</v>
      </c>
      <c r="N12917" t="s">
        <v>22</v>
      </c>
      <c r="O12917" t="s">
        <v>23</v>
      </c>
    </row>
    <row r="12918" spans="1:15" x14ac:dyDescent="0.3">
      <c r="A12918">
        <v>19</v>
      </c>
      <c r="B12918" t="s">
        <v>28</v>
      </c>
      <c r="C12918">
        <v>279968</v>
      </c>
      <c r="D12918" t="s">
        <v>44</v>
      </c>
      <c r="E12918">
        <v>10</v>
      </c>
      <c r="F12918" t="s">
        <v>17</v>
      </c>
      <c r="G12918" t="s">
        <v>18</v>
      </c>
      <c r="H12918" t="s">
        <v>47</v>
      </c>
      <c r="I12918" t="s">
        <v>20</v>
      </c>
      <c r="J12918" t="s">
        <v>36</v>
      </c>
      <c r="K12918">
        <v>0</v>
      </c>
      <c r="L12918">
        <v>0</v>
      </c>
      <c r="M12918">
        <v>20</v>
      </c>
      <c r="N12918" t="s">
        <v>22</v>
      </c>
      <c r="O12918" t="s">
        <v>23</v>
      </c>
    </row>
    <row r="12919" spans="1:15" x14ac:dyDescent="0.3">
      <c r="A12919">
        <v>26</v>
      </c>
      <c r="B12919" t="s">
        <v>28</v>
      </c>
      <c r="C12919">
        <v>77698</v>
      </c>
      <c r="D12919" t="s">
        <v>44</v>
      </c>
      <c r="E12919">
        <v>10</v>
      </c>
      <c r="F12919" t="s">
        <v>25</v>
      </c>
      <c r="G12919" t="s">
        <v>34</v>
      </c>
      <c r="H12919" t="s">
        <v>35</v>
      </c>
      <c r="I12919" t="s">
        <v>45</v>
      </c>
      <c r="J12919" t="s">
        <v>36</v>
      </c>
      <c r="K12919">
        <v>0</v>
      </c>
      <c r="L12919">
        <v>0</v>
      </c>
      <c r="M12919">
        <v>40</v>
      </c>
      <c r="N12919" t="s">
        <v>22</v>
      </c>
      <c r="O12919" t="s">
        <v>23</v>
      </c>
    </row>
    <row r="12920" spans="1:15" x14ac:dyDescent="0.3">
      <c r="A12920">
        <v>61</v>
      </c>
      <c r="C12920">
        <v>198686</v>
      </c>
      <c r="D12920" t="s">
        <v>48</v>
      </c>
      <c r="E12920">
        <v>12</v>
      </c>
      <c r="F12920" t="s">
        <v>25</v>
      </c>
      <c r="H12920" t="s">
        <v>27</v>
      </c>
      <c r="I12920" t="s">
        <v>20</v>
      </c>
      <c r="J12920" t="s">
        <v>21</v>
      </c>
      <c r="K12920">
        <v>0</v>
      </c>
      <c r="L12920">
        <v>0</v>
      </c>
      <c r="M12920">
        <v>2</v>
      </c>
      <c r="N12920" t="s">
        <v>22</v>
      </c>
      <c r="O12920" t="s">
        <v>43</v>
      </c>
    </row>
    <row r="12921" spans="1:15" x14ac:dyDescent="0.3">
      <c r="A12921">
        <v>67</v>
      </c>
      <c r="C12921">
        <v>190340</v>
      </c>
      <c r="D12921" t="s">
        <v>32</v>
      </c>
      <c r="E12921">
        <v>7</v>
      </c>
      <c r="F12921" t="s">
        <v>25</v>
      </c>
      <c r="H12921" t="s">
        <v>27</v>
      </c>
      <c r="I12921" t="s">
        <v>20</v>
      </c>
      <c r="J12921" t="s">
        <v>21</v>
      </c>
      <c r="K12921">
        <v>0</v>
      </c>
      <c r="L12921">
        <v>0</v>
      </c>
      <c r="M12921">
        <v>40</v>
      </c>
      <c r="N12921" t="s">
        <v>22</v>
      </c>
      <c r="O12921" t="s">
        <v>23</v>
      </c>
    </row>
    <row r="12922" spans="1:15" x14ac:dyDescent="0.3">
      <c r="A12922">
        <v>41</v>
      </c>
      <c r="B12922" t="s">
        <v>28</v>
      </c>
      <c r="C12922">
        <v>113491</v>
      </c>
      <c r="D12922" t="s">
        <v>44</v>
      </c>
      <c r="E12922">
        <v>10</v>
      </c>
      <c r="F12922" t="s">
        <v>25</v>
      </c>
      <c r="G12922" t="s">
        <v>34</v>
      </c>
      <c r="H12922" t="s">
        <v>27</v>
      </c>
      <c r="I12922" t="s">
        <v>20</v>
      </c>
      <c r="J12922" t="s">
        <v>21</v>
      </c>
      <c r="K12922">
        <v>0</v>
      </c>
      <c r="L12922">
        <v>0</v>
      </c>
      <c r="M12922">
        <v>40</v>
      </c>
      <c r="N12922" t="s">
        <v>22</v>
      </c>
      <c r="O12922" t="s">
        <v>43</v>
      </c>
    </row>
    <row r="12923" spans="1:15" x14ac:dyDescent="0.3">
      <c r="A12923">
        <v>29</v>
      </c>
      <c r="B12923" t="s">
        <v>28</v>
      </c>
      <c r="C12923">
        <v>202878</v>
      </c>
      <c r="D12923" t="s">
        <v>29</v>
      </c>
      <c r="E12923">
        <v>9</v>
      </c>
      <c r="F12923" t="s">
        <v>17</v>
      </c>
      <c r="G12923" t="s">
        <v>51</v>
      </c>
      <c r="H12923" t="s">
        <v>19</v>
      </c>
      <c r="I12923" t="s">
        <v>20</v>
      </c>
      <c r="J12923" t="s">
        <v>21</v>
      </c>
      <c r="K12923">
        <v>0</v>
      </c>
      <c r="L12923">
        <v>0</v>
      </c>
      <c r="M12923">
        <v>50</v>
      </c>
      <c r="N12923" t="s">
        <v>22</v>
      </c>
      <c r="O12923" t="s">
        <v>23</v>
      </c>
    </row>
    <row r="12924" spans="1:15" x14ac:dyDescent="0.3">
      <c r="A12924">
        <v>27</v>
      </c>
      <c r="B12924" t="s">
        <v>28</v>
      </c>
      <c r="C12924">
        <v>108431</v>
      </c>
      <c r="D12924" t="s">
        <v>44</v>
      </c>
      <c r="E12924">
        <v>10</v>
      </c>
      <c r="F12924" t="s">
        <v>17</v>
      </c>
      <c r="G12924" t="s">
        <v>51</v>
      </c>
      <c r="H12924" t="s">
        <v>19</v>
      </c>
      <c r="I12924" t="s">
        <v>33</v>
      </c>
      <c r="J12924" t="s">
        <v>21</v>
      </c>
      <c r="K12924">
        <v>0</v>
      </c>
      <c r="L12924">
        <v>0</v>
      </c>
      <c r="M12924">
        <v>40</v>
      </c>
      <c r="N12924" t="s">
        <v>22</v>
      </c>
      <c r="O12924" t="s">
        <v>23</v>
      </c>
    </row>
    <row r="12925" spans="1:15" x14ac:dyDescent="0.3">
      <c r="A12925">
        <v>35</v>
      </c>
      <c r="B12925" t="s">
        <v>28</v>
      </c>
      <c r="C12925">
        <v>194490</v>
      </c>
      <c r="D12925" t="s">
        <v>29</v>
      </c>
      <c r="E12925">
        <v>9</v>
      </c>
      <c r="F12925" t="s">
        <v>30</v>
      </c>
      <c r="G12925" t="s">
        <v>18</v>
      </c>
      <c r="H12925" t="s">
        <v>58</v>
      </c>
      <c r="I12925" t="s">
        <v>20</v>
      </c>
      <c r="J12925" t="s">
        <v>36</v>
      </c>
      <c r="K12925">
        <v>0</v>
      </c>
      <c r="L12925">
        <v>0</v>
      </c>
      <c r="M12925">
        <v>38</v>
      </c>
      <c r="N12925" t="s">
        <v>22</v>
      </c>
      <c r="O12925" t="s">
        <v>23</v>
      </c>
    </row>
    <row r="12926" spans="1:15" x14ac:dyDescent="0.3">
      <c r="A12926">
        <v>37</v>
      </c>
      <c r="B12926" t="s">
        <v>28</v>
      </c>
      <c r="C12926">
        <v>48093</v>
      </c>
      <c r="D12926" t="s">
        <v>16</v>
      </c>
      <c r="E12926">
        <v>13</v>
      </c>
      <c r="F12926" t="s">
        <v>17</v>
      </c>
      <c r="G12926" t="s">
        <v>51</v>
      </c>
      <c r="H12926" t="s">
        <v>19</v>
      </c>
      <c r="I12926" t="s">
        <v>20</v>
      </c>
      <c r="J12926" t="s">
        <v>21</v>
      </c>
      <c r="K12926">
        <v>0</v>
      </c>
      <c r="L12926">
        <v>0</v>
      </c>
      <c r="M12926">
        <v>90</v>
      </c>
      <c r="N12926" t="s">
        <v>22</v>
      </c>
      <c r="O12926" t="s">
        <v>43</v>
      </c>
    </row>
    <row r="12927" spans="1:15" x14ac:dyDescent="0.3">
      <c r="A12927">
        <v>22</v>
      </c>
      <c r="B12927" t="s">
        <v>28</v>
      </c>
      <c r="C12927">
        <v>136824</v>
      </c>
      <c r="D12927" t="s">
        <v>32</v>
      </c>
      <c r="E12927">
        <v>7</v>
      </c>
      <c r="F12927" t="s">
        <v>17</v>
      </c>
      <c r="G12927" t="s">
        <v>18</v>
      </c>
      <c r="H12927" t="s">
        <v>19</v>
      </c>
      <c r="I12927" t="s">
        <v>20</v>
      </c>
      <c r="J12927" t="s">
        <v>21</v>
      </c>
      <c r="K12927">
        <v>0</v>
      </c>
      <c r="L12927">
        <v>0</v>
      </c>
      <c r="M12927">
        <v>40</v>
      </c>
      <c r="N12927" t="s">
        <v>22</v>
      </c>
      <c r="O12927" t="s">
        <v>23</v>
      </c>
    </row>
    <row r="12928" spans="1:15" x14ac:dyDescent="0.3">
      <c r="A12928">
        <v>25</v>
      </c>
      <c r="B12928" t="s">
        <v>28</v>
      </c>
      <c r="C12928">
        <v>143280</v>
      </c>
      <c r="D12928" t="s">
        <v>74</v>
      </c>
      <c r="E12928">
        <v>6</v>
      </c>
      <c r="F12928" t="s">
        <v>17</v>
      </c>
      <c r="G12928" t="s">
        <v>98</v>
      </c>
      <c r="H12928" t="s">
        <v>47</v>
      </c>
      <c r="I12928" t="s">
        <v>20</v>
      </c>
      <c r="J12928" t="s">
        <v>36</v>
      </c>
      <c r="K12928">
        <v>0</v>
      </c>
      <c r="L12928">
        <v>0</v>
      </c>
      <c r="M12928">
        <v>24</v>
      </c>
      <c r="N12928" t="s">
        <v>22</v>
      </c>
      <c r="O12928" t="s">
        <v>23</v>
      </c>
    </row>
    <row r="12929" spans="1:15" x14ac:dyDescent="0.3">
      <c r="A12929">
        <v>26</v>
      </c>
      <c r="B12929" t="s">
        <v>28</v>
      </c>
      <c r="C12929">
        <v>150062</v>
      </c>
      <c r="D12929" t="s">
        <v>29</v>
      </c>
      <c r="E12929">
        <v>9</v>
      </c>
      <c r="F12929" t="s">
        <v>25</v>
      </c>
      <c r="G12929" t="s">
        <v>49</v>
      </c>
      <c r="H12929" t="s">
        <v>27</v>
      </c>
      <c r="I12929" t="s">
        <v>20</v>
      </c>
      <c r="J12929" t="s">
        <v>21</v>
      </c>
      <c r="K12929">
        <v>0</v>
      </c>
      <c r="L12929">
        <v>0</v>
      </c>
      <c r="M12929">
        <v>50</v>
      </c>
      <c r="N12929" t="s">
        <v>22</v>
      </c>
      <c r="O12929" t="s">
        <v>23</v>
      </c>
    </row>
    <row r="12930" spans="1:15" x14ac:dyDescent="0.3">
      <c r="A12930">
        <v>27</v>
      </c>
      <c r="B12930" t="s">
        <v>63</v>
      </c>
      <c r="C12930">
        <v>298510</v>
      </c>
      <c r="D12930" t="s">
        <v>29</v>
      </c>
      <c r="E12930">
        <v>9</v>
      </c>
      <c r="F12930" t="s">
        <v>30</v>
      </c>
      <c r="G12930" t="s">
        <v>65</v>
      </c>
      <c r="H12930" t="s">
        <v>47</v>
      </c>
      <c r="I12930" t="s">
        <v>20</v>
      </c>
      <c r="J12930" t="s">
        <v>21</v>
      </c>
      <c r="K12930">
        <v>0</v>
      </c>
      <c r="L12930">
        <v>0</v>
      </c>
      <c r="M12930">
        <v>40</v>
      </c>
      <c r="N12930" t="s">
        <v>22</v>
      </c>
      <c r="O12930" t="s">
        <v>23</v>
      </c>
    </row>
    <row r="12931" spans="1:15" x14ac:dyDescent="0.3">
      <c r="A12931">
        <v>26</v>
      </c>
      <c r="B12931" t="s">
        <v>28</v>
      </c>
      <c r="C12931">
        <v>177147</v>
      </c>
      <c r="D12931" t="s">
        <v>16</v>
      </c>
      <c r="E12931">
        <v>13</v>
      </c>
      <c r="F12931" t="s">
        <v>17</v>
      </c>
      <c r="G12931" t="s">
        <v>18</v>
      </c>
      <c r="H12931" t="s">
        <v>19</v>
      </c>
      <c r="I12931" t="s">
        <v>20</v>
      </c>
      <c r="J12931" t="s">
        <v>21</v>
      </c>
      <c r="K12931">
        <v>6849</v>
      </c>
      <c r="L12931">
        <v>0</v>
      </c>
      <c r="M12931">
        <v>65</v>
      </c>
      <c r="N12931" t="s">
        <v>22</v>
      </c>
      <c r="O12931" t="s">
        <v>23</v>
      </c>
    </row>
    <row r="12932" spans="1:15" x14ac:dyDescent="0.3">
      <c r="A12932">
        <v>51</v>
      </c>
      <c r="B12932" t="s">
        <v>28</v>
      </c>
      <c r="C12932">
        <v>115025</v>
      </c>
      <c r="D12932" t="s">
        <v>29</v>
      </c>
      <c r="E12932">
        <v>9</v>
      </c>
      <c r="F12932" t="s">
        <v>25</v>
      </c>
      <c r="G12932" t="s">
        <v>51</v>
      </c>
      <c r="H12932" t="s">
        <v>27</v>
      </c>
      <c r="I12932" t="s">
        <v>20</v>
      </c>
      <c r="J12932" t="s">
        <v>21</v>
      </c>
      <c r="K12932">
        <v>0</v>
      </c>
      <c r="L12932">
        <v>0</v>
      </c>
      <c r="M12932">
        <v>40</v>
      </c>
      <c r="N12932" t="s">
        <v>22</v>
      </c>
      <c r="O12932" t="s">
        <v>23</v>
      </c>
    </row>
    <row r="12933" spans="1:15" x14ac:dyDescent="0.3">
      <c r="A12933">
        <v>45</v>
      </c>
      <c r="B12933" t="s">
        <v>28</v>
      </c>
      <c r="C12933">
        <v>350440</v>
      </c>
      <c r="D12933" t="s">
        <v>29</v>
      </c>
      <c r="E12933">
        <v>9</v>
      </c>
      <c r="F12933" t="s">
        <v>25</v>
      </c>
      <c r="G12933" t="s">
        <v>26</v>
      </c>
      <c r="H12933" t="s">
        <v>27</v>
      </c>
      <c r="I12933" t="s">
        <v>45</v>
      </c>
      <c r="J12933" t="s">
        <v>21</v>
      </c>
      <c r="K12933">
        <v>0</v>
      </c>
      <c r="L12933">
        <v>0</v>
      </c>
      <c r="M12933">
        <v>40</v>
      </c>
      <c r="N12933" t="s">
        <v>22</v>
      </c>
      <c r="O12933" t="s">
        <v>43</v>
      </c>
    </row>
    <row r="12934" spans="1:15" x14ac:dyDescent="0.3">
      <c r="A12934">
        <v>60</v>
      </c>
      <c r="B12934" t="s">
        <v>28</v>
      </c>
      <c r="C12934">
        <v>83850</v>
      </c>
      <c r="D12934" t="s">
        <v>29</v>
      </c>
      <c r="E12934">
        <v>9</v>
      </c>
      <c r="F12934" t="s">
        <v>25</v>
      </c>
      <c r="G12934" t="s">
        <v>49</v>
      </c>
      <c r="H12934" t="s">
        <v>27</v>
      </c>
      <c r="I12934" t="s">
        <v>20</v>
      </c>
      <c r="J12934" t="s">
        <v>21</v>
      </c>
      <c r="K12934">
        <v>0</v>
      </c>
      <c r="L12934">
        <v>0</v>
      </c>
      <c r="M12934">
        <v>40</v>
      </c>
      <c r="N12934" t="s">
        <v>22</v>
      </c>
      <c r="O12934" t="s">
        <v>23</v>
      </c>
    </row>
    <row r="12935" spans="1:15" x14ac:dyDescent="0.3">
      <c r="A12935">
        <v>35</v>
      </c>
      <c r="B12935" t="s">
        <v>28</v>
      </c>
      <c r="C12935">
        <v>62669</v>
      </c>
      <c r="D12935" t="s">
        <v>44</v>
      </c>
      <c r="E12935">
        <v>10</v>
      </c>
      <c r="F12935" t="s">
        <v>25</v>
      </c>
      <c r="G12935" t="s">
        <v>26</v>
      </c>
      <c r="H12935" t="s">
        <v>27</v>
      </c>
      <c r="I12935" t="s">
        <v>20</v>
      </c>
      <c r="J12935" t="s">
        <v>21</v>
      </c>
      <c r="K12935">
        <v>0</v>
      </c>
      <c r="L12935">
        <v>0</v>
      </c>
      <c r="M12935">
        <v>55</v>
      </c>
      <c r="N12935" t="s">
        <v>22</v>
      </c>
      <c r="O12935" t="s">
        <v>43</v>
      </c>
    </row>
    <row r="12936" spans="1:15" x14ac:dyDescent="0.3">
      <c r="A12936">
        <v>24</v>
      </c>
      <c r="B12936" t="s">
        <v>28</v>
      </c>
      <c r="C12936">
        <v>229773</v>
      </c>
      <c r="D12936" t="s">
        <v>29</v>
      </c>
      <c r="E12936">
        <v>9</v>
      </c>
      <c r="F12936" t="s">
        <v>17</v>
      </c>
      <c r="G12936" t="s">
        <v>57</v>
      </c>
      <c r="H12936" t="s">
        <v>47</v>
      </c>
      <c r="I12936" t="s">
        <v>20</v>
      </c>
      <c r="J12936" t="s">
        <v>21</v>
      </c>
      <c r="K12936">
        <v>0</v>
      </c>
      <c r="L12936">
        <v>0</v>
      </c>
      <c r="M12936">
        <v>40</v>
      </c>
      <c r="N12936" t="s">
        <v>22</v>
      </c>
      <c r="O12936" t="s">
        <v>23</v>
      </c>
    </row>
    <row r="12937" spans="1:15" x14ac:dyDescent="0.3">
      <c r="A12937">
        <v>40</v>
      </c>
      <c r="B12937" t="s">
        <v>63</v>
      </c>
      <c r="C12937">
        <v>196234</v>
      </c>
      <c r="D12937" t="s">
        <v>29</v>
      </c>
      <c r="E12937">
        <v>9</v>
      </c>
      <c r="F12937" t="s">
        <v>30</v>
      </c>
      <c r="G12937" t="s">
        <v>51</v>
      </c>
      <c r="H12937" t="s">
        <v>47</v>
      </c>
      <c r="I12937" t="s">
        <v>20</v>
      </c>
      <c r="J12937" t="s">
        <v>36</v>
      </c>
      <c r="K12937">
        <v>0</v>
      </c>
      <c r="L12937">
        <v>0</v>
      </c>
      <c r="M12937">
        <v>40</v>
      </c>
      <c r="N12937" t="s">
        <v>66</v>
      </c>
      <c r="O12937" t="s">
        <v>23</v>
      </c>
    </row>
    <row r="12938" spans="1:15" x14ac:dyDescent="0.3">
      <c r="A12938">
        <v>69</v>
      </c>
      <c r="C12938">
        <v>163595</v>
      </c>
      <c r="D12938" t="s">
        <v>29</v>
      </c>
      <c r="E12938">
        <v>9</v>
      </c>
      <c r="F12938" t="s">
        <v>79</v>
      </c>
      <c r="H12938" t="s">
        <v>19</v>
      </c>
      <c r="I12938" t="s">
        <v>20</v>
      </c>
      <c r="J12938" t="s">
        <v>36</v>
      </c>
      <c r="K12938">
        <v>0</v>
      </c>
      <c r="L12938">
        <v>0</v>
      </c>
      <c r="M12938">
        <v>20</v>
      </c>
      <c r="N12938" t="s">
        <v>22</v>
      </c>
      <c r="O12938" t="s">
        <v>23</v>
      </c>
    </row>
    <row r="12939" spans="1:15" x14ac:dyDescent="0.3">
      <c r="A12939">
        <v>44</v>
      </c>
      <c r="B12939" t="s">
        <v>28</v>
      </c>
      <c r="C12939">
        <v>157249</v>
      </c>
      <c r="D12939" t="s">
        <v>16</v>
      </c>
      <c r="E12939">
        <v>13</v>
      </c>
      <c r="F12939" t="s">
        <v>25</v>
      </c>
      <c r="G12939" t="s">
        <v>34</v>
      </c>
      <c r="H12939" t="s">
        <v>27</v>
      </c>
      <c r="I12939" t="s">
        <v>33</v>
      </c>
      <c r="J12939" t="s">
        <v>21</v>
      </c>
      <c r="K12939">
        <v>0</v>
      </c>
      <c r="L12939">
        <v>1977</v>
      </c>
      <c r="M12939">
        <v>50</v>
      </c>
      <c r="N12939" t="s">
        <v>22</v>
      </c>
      <c r="O12939" t="s">
        <v>43</v>
      </c>
    </row>
    <row r="12940" spans="1:15" x14ac:dyDescent="0.3">
      <c r="A12940">
        <v>65</v>
      </c>
      <c r="B12940" t="s">
        <v>28</v>
      </c>
      <c r="C12940">
        <v>80174</v>
      </c>
      <c r="D12940" t="s">
        <v>29</v>
      </c>
      <c r="E12940">
        <v>9</v>
      </c>
      <c r="F12940" t="s">
        <v>30</v>
      </c>
      <c r="G12940" t="s">
        <v>26</v>
      </c>
      <c r="H12940" t="s">
        <v>73</v>
      </c>
      <c r="I12940" t="s">
        <v>20</v>
      </c>
      <c r="J12940" t="s">
        <v>36</v>
      </c>
      <c r="K12940">
        <v>1848</v>
      </c>
      <c r="L12940">
        <v>0</v>
      </c>
      <c r="M12940">
        <v>50</v>
      </c>
      <c r="N12940" t="s">
        <v>22</v>
      </c>
      <c r="O12940" t="s">
        <v>23</v>
      </c>
    </row>
    <row r="12941" spans="1:15" x14ac:dyDescent="0.3">
      <c r="A12941">
        <v>52</v>
      </c>
      <c r="B12941" t="s">
        <v>71</v>
      </c>
      <c r="C12941">
        <v>49069</v>
      </c>
      <c r="D12941" t="s">
        <v>44</v>
      </c>
      <c r="E12941">
        <v>10</v>
      </c>
      <c r="F12941" t="s">
        <v>25</v>
      </c>
      <c r="G12941" t="s">
        <v>18</v>
      </c>
      <c r="H12941" t="s">
        <v>35</v>
      </c>
      <c r="I12941" t="s">
        <v>20</v>
      </c>
      <c r="J12941" t="s">
        <v>36</v>
      </c>
      <c r="K12941">
        <v>0</v>
      </c>
      <c r="L12941">
        <v>0</v>
      </c>
      <c r="M12941">
        <v>40</v>
      </c>
      <c r="N12941" t="s">
        <v>22</v>
      </c>
      <c r="O12941" t="s">
        <v>43</v>
      </c>
    </row>
    <row r="12942" spans="1:15" x14ac:dyDescent="0.3">
      <c r="A12942">
        <v>38</v>
      </c>
      <c r="B12942" t="s">
        <v>28</v>
      </c>
      <c r="C12942">
        <v>122952</v>
      </c>
      <c r="D12942" t="s">
        <v>29</v>
      </c>
      <c r="E12942">
        <v>9</v>
      </c>
      <c r="F12942" t="s">
        <v>60</v>
      </c>
      <c r="G12942" t="s">
        <v>51</v>
      </c>
      <c r="H12942" t="s">
        <v>58</v>
      </c>
      <c r="I12942" t="s">
        <v>20</v>
      </c>
      <c r="J12942" t="s">
        <v>36</v>
      </c>
      <c r="K12942">
        <v>0</v>
      </c>
      <c r="L12942">
        <v>0</v>
      </c>
      <c r="M12942">
        <v>35</v>
      </c>
      <c r="N12942" t="s">
        <v>22</v>
      </c>
      <c r="O12942" t="s">
        <v>23</v>
      </c>
    </row>
    <row r="12943" spans="1:15" x14ac:dyDescent="0.3">
      <c r="A12943">
        <v>18</v>
      </c>
      <c r="B12943" t="s">
        <v>28</v>
      </c>
      <c r="C12943">
        <v>123856</v>
      </c>
      <c r="D12943" t="s">
        <v>32</v>
      </c>
      <c r="E12943">
        <v>7</v>
      </c>
      <c r="F12943" t="s">
        <v>17</v>
      </c>
      <c r="G12943" t="s">
        <v>49</v>
      </c>
      <c r="H12943" t="s">
        <v>47</v>
      </c>
      <c r="I12943" t="s">
        <v>20</v>
      </c>
      <c r="J12943" t="s">
        <v>36</v>
      </c>
      <c r="K12943">
        <v>0</v>
      </c>
      <c r="L12943">
        <v>0</v>
      </c>
      <c r="M12943">
        <v>49</v>
      </c>
      <c r="N12943" t="s">
        <v>22</v>
      </c>
      <c r="O12943" t="s">
        <v>23</v>
      </c>
    </row>
    <row r="12944" spans="1:15" x14ac:dyDescent="0.3">
      <c r="A12944">
        <v>24</v>
      </c>
      <c r="B12944" t="s">
        <v>28</v>
      </c>
      <c r="C12944">
        <v>216181</v>
      </c>
      <c r="D12944" t="s">
        <v>50</v>
      </c>
      <c r="E12944">
        <v>11</v>
      </c>
      <c r="F12944" t="s">
        <v>17</v>
      </c>
      <c r="G12944" t="s">
        <v>57</v>
      </c>
      <c r="H12944" t="s">
        <v>47</v>
      </c>
      <c r="I12944" t="s">
        <v>20</v>
      </c>
      <c r="J12944" t="s">
        <v>21</v>
      </c>
      <c r="K12944">
        <v>0</v>
      </c>
      <c r="L12944">
        <v>0</v>
      </c>
      <c r="M12944">
        <v>40</v>
      </c>
      <c r="N12944" t="s">
        <v>22</v>
      </c>
      <c r="O12944" t="s">
        <v>23</v>
      </c>
    </row>
    <row r="12945" spans="1:15" x14ac:dyDescent="0.3">
      <c r="A12945">
        <v>52</v>
      </c>
      <c r="B12945" t="s">
        <v>28</v>
      </c>
      <c r="C12945">
        <v>180062</v>
      </c>
      <c r="D12945" t="s">
        <v>44</v>
      </c>
      <c r="E12945">
        <v>10</v>
      </c>
      <c r="F12945" t="s">
        <v>25</v>
      </c>
      <c r="G12945" t="s">
        <v>26</v>
      </c>
      <c r="H12945" t="s">
        <v>27</v>
      </c>
      <c r="I12945" t="s">
        <v>20</v>
      </c>
      <c r="J12945" t="s">
        <v>21</v>
      </c>
      <c r="K12945">
        <v>0</v>
      </c>
      <c r="L12945">
        <v>0</v>
      </c>
      <c r="M12945">
        <v>60</v>
      </c>
      <c r="N12945" t="s">
        <v>22</v>
      </c>
      <c r="O12945" t="s">
        <v>23</v>
      </c>
    </row>
    <row r="12946" spans="1:15" x14ac:dyDescent="0.3">
      <c r="A12946">
        <v>21</v>
      </c>
      <c r="B12946" t="s">
        <v>28</v>
      </c>
      <c r="C12946">
        <v>188535</v>
      </c>
      <c r="D12946" t="s">
        <v>29</v>
      </c>
      <c r="E12946">
        <v>9</v>
      </c>
      <c r="F12946" t="s">
        <v>17</v>
      </c>
      <c r="G12946" t="s">
        <v>57</v>
      </c>
      <c r="H12946" t="s">
        <v>19</v>
      </c>
      <c r="I12946" t="s">
        <v>20</v>
      </c>
      <c r="J12946" t="s">
        <v>21</v>
      </c>
      <c r="K12946">
        <v>0</v>
      </c>
      <c r="L12946">
        <v>0</v>
      </c>
      <c r="M12946">
        <v>44</v>
      </c>
      <c r="N12946" t="s">
        <v>22</v>
      </c>
      <c r="O12946" t="s">
        <v>23</v>
      </c>
    </row>
    <row r="12947" spans="1:15" x14ac:dyDescent="0.3">
      <c r="A12947">
        <v>67</v>
      </c>
      <c r="B12947" t="s">
        <v>24</v>
      </c>
      <c r="C12947">
        <v>106143</v>
      </c>
      <c r="D12947" t="s">
        <v>59</v>
      </c>
      <c r="E12947">
        <v>16</v>
      </c>
      <c r="F12947" t="s">
        <v>25</v>
      </c>
      <c r="G12947" t="s">
        <v>49</v>
      </c>
      <c r="H12947" t="s">
        <v>27</v>
      </c>
      <c r="I12947" t="s">
        <v>20</v>
      </c>
      <c r="J12947" t="s">
        <v>21</v>
      </c>
      <c r="K12947">
        <v>20051</v>
      </c>
      <c r="L12947">
        <v>0</v>
      </c>
      <c r="M12947">
        <v>40</v>
      </c>
      <c r="N12947" t="s">
        <v>22</v>
      </c>
      <c r="O12947" t="s">
        <v>43</v>
      </c>
    </row>
    <row r="12948" spans="1:15" x14ac:dyDescent="0.3">
      <c r="A12948">
        <v>64</v>
      </c>
      <c r="B12948" t="s">
        <v>24</v>
      </c>
      <c r="C12948">
        <v>170421</v>
      </c>
      <c r="D12948" t="s">
        <v>44</v>
      </c>
      <c r="E12948">
        <v>10</v>
      </c>
      <c r="F12948" t="s">
        <v>79</v>
      </c>
      <c r="G12948" t="s">
        <v>51</v>
      </c>
      <c r="H12948" t="s">
        <v>19</v>
      </c>
      <c r="I12948" t="s">
        <v>20</v>
      </c>
      <c r="J12948" t="s">
        <v>36</v>
      </c>
      <c r="K12948">
        <v>0</v>
      </c>
      <c r="L12948">
        <v>0</v>
      </c>
      <c r="M12948">
        <v>8</v>
      </c>
      <c r="N12948" t="s">
        <v>22</v>
      </c>
      <c r="O12948" t="s">
        <v>23</v>
      </c>
    </row>
    <row r="12949" spans="1:15" x14ac:dyDescent="0.3">
      <c r="A12949">
        <v>25</v>
      </c>
      <c r="B12949" t="s">
        <v>28</v>
      </c>
      <c r="C12949">
        <v>283087</v>
      </c>
      <c r="D12949" t="s">
        <v>44</v>
      </c>
      <c r="E12949">
        <v>10</v>
      </c>
      <c r="F12949" t="s">
        <v>17</v>
      </c>
      <c r="G12949" t="s">
        <v>26</v>
      </c>
      <c r="H12949" t="s">
        <v>47</v>
      </c>
      <c r="I12949" t="s">
        <v>33</v>
      </c>
      <c r="J12949" t="s">
        <v>21</v>
      </c>
      <c r="K12949">
        <v>0</v>
      </c>
      <c r="L12949">
        <v>0</v>
      </c>
      <c r="M12949">
        <v>40</v>
      </c>
      <c r="N12949" t="s">
        <v>22</v>
      </c>
      <c r="O12949" t="s">
        <v>23</v>
      </c>
    </row>
    <row r="12950" spans="1:15" x14ac:dyDescent="0.3">
      <c r="A12950">
        <v>34</v>
      </c>
      <c r="B12950" t="s">
        <v>61</v>
      </c>
      <c r="C12950">
        <v>341051</v>
      </c>
      <c r="D12950" t="s">
        <v>38</v>
      </c>
      <c r="E12950">
        <v>14</v>
      </c>
      <c r="F12950" t="s">
        <v>25</v>
      </c>
      <c r="G12950" t="s">
        <v>18</v>
      </c>
      <c r="H12950" t="s">
        <v>27</v>
      </c>
      <c r="I12950" t="s">
        <v>20</v>
      </c>
      <c r="J12950" t="s">
        <v>21</v>
      </c>
      <c r="K12950">
        <v>0</v>
      </c>
      <c r="L12950">
        <v>0</v>
      </c>
      <c r="M12950">
        <v>50</v>
      </c>
      <c r="N12950" t="s">
        <v>22</v>
      </c>
      <c r="O12950" t="s">
        <v>43</v>
      </c>
    </row>
    <row r="12951" spans="1:15" x14ac:dyDescent="0.3">
      <c r="A12951">
        <v>39</v>
      </c>
      <c r="B12951" t="s">
        <v>24</v>
      </c>
      <c r="C12951">
        <v>34378</v>
      </c>
      <c r="D12951" t="s">
        <v>29</v>
      </c>
      <c r="E12951">
        <v>9</v>
      </c>
      <c r="F12951" t="s">
        <v>25</v>
      </c>
      <c r="G12951" t="s">
        <v>56</v>
      </c>
      <c r="H12951" t="s">
        <v>27</v>
      </c>
      <c r="I12951" t="s">
        <v>20</v>
      </c>
      <c r="J12951" t="s">
        <v>21</v>
      </c>
      <c r="K12951">
        <v>0</v>
      </c>
      <c r="L12951">
        <v>0</v>
      </c>
      <c r="M12951">
        <v>50</v>
      </c>
      <c r="N12951" t="s">
        <v>22</v>
      </c>
      <c r="O12951" t="s">
        <v>23</v>
      </c>
    </row>
    <row r="12952" spans="1:15" x14ac:dyDescent="0.3">
      <c r="A12952">
        <v>26</v>
      </c>
      <c r="B12952" t="s">
        <v>28</v>
      </c>
      <c r="C12952">
        <v>380674</v>
      </c>
      <c r="D12952" t="s">
        <v>29</v>
      </c>
      <c r="E12952">
        <v>9</v>
      </c>
      <c r="F12952" t="s">
        <v>17</v>
      </c>
      <c r="G12952" t="s">
        <v>31</v>
      </c>
      <c r="H12952" t="s">
        <v>47</v>
      </c>
      <c r="I12952" t="s">
        <v>20</v>
      </c>
      <c r="J12952" t="s">
        <v>21</v>
      </c>
      <c r="K12952">
        <v>0</v>
      </c>
      <c r="L12952">
        <v>0</v>
      </c>
      <c r="M12952">
        <v>52</v>
      </c>
      <c r="N12952" t="s">
        <v>22</v>
      </c>
      <c r="O12952" t="s">
        <v>23</v>
      </c>
    </row>
    <row r="12953" spans="1:15" x14ac:dyDescent="0.3">
      <c r="A12953">
        <v>19</v>
      </c>
      <c r="B12953" t="s">
        <v>28</v>
      </c>
      <c r="C12953">
        <v>304469</v>
      </c>
      <c r="D12953" t="s">
        <v>74</v>
      </c>
      <c r="E12953">
        <v>6</v>
      </c>
      <c r="F12953" t="s">
        <v>17</v>
      </c>
      <c r="G12953" t="s">
        <v>56</v>
      </c>
      <c r="H12953" t="s">
        <v>47</v>
      </c>
      <c r="I12953" t="s">
        <v>20</v>
      </c>
      <c r="J12953" t="s">
        <v>21</v>
      </c>
      <c r="K12953">
        <v>0</v>
      </c>
      <c r="L12953">
        <v>0</v>
      </c>
      <c r="M12953">
        <v>25</v>
      </c>
      <c r="N12953" t="s">
        <v>22</v>
      </c>
      <c r="O12953" t="s">
        <v>23</v>
      </c>
    </row>
    <row r="12954" spans="1:15" x14ac:dyDescent="0.3">
      <c r="A12954">
        <v>35</v>
      </c>
      <c r="B12954" t="s">
        <v>28</v>
      </c>
      <c r="C12954">
        <v>99146</v>
      </c>
      <c r="D12954" t="s">
        <v>29</v>
      </c>
      <c r="E12954">
        <v>9</v>
      </c>
      <c r="F12954" t="s">
        <v>25</v>
      </c>
      <c r="G12954" t="s">
        <v>26</v>
      </c>
      <c r="H12954" t="s">
        <v>27</v>
      </c>
      <c r="I12954" t="s">
        <v>20</v>
      </c>
      <c r="J12954" t="s">
        <v>21</v>
      </c>
      <c r="K12954">
        <v>0</v>
      </c>
      <c r="L12954">
        <v>0</v>
      </c>
      <c r="M12954">
        <v>50</v>
      </c>
      <c r="N12954" t="s">
        <v>22</v>
      </c>
      <c r="O12954" t="s">
        <v>43</v>
      </c>
    </row>
    <row r="12955" spans="1:15" x14ac:dyDescent="0.3">
      <c r="A12955">
        <v>26</v>
      </c>
      <c r="B12955" t="s">
        <v>28</v>
      </c>
      <c r="C12955">
        <v>205109</v>
      </c>
      <c r="D12955" t="s">
        <v>38</v>
      </c>
      <c r="E12955">
        <v>14</v>
      </c>
      <c r="F12955" t="s">
        <v>17</v>
      </c>
      <c r="G12955" t="s">
        <v>34</v>
      </c>
      <c r="H12955" t="s">
        <v>19</v>
      </c>
      <c r="I12955" t="s">
        <v>20</v>
      </c>
      <c r="J12955" t="s">
        <v>36</v>
      </c>
      <c r="K12955">
        <v>0</v>
      </c>
      <c r="L12955">
        <v>0</v>
      </c>
      <c r="M12955">
        <v>40</v>
      </c>
      <c r="N12955" t="s">
        <v>22</v>
      </c>
      <c r="O12955" t="s">
        <v>23</v>
      </c>
    </row>
    <row r="12956" spans="1:15" x14ac:dyDescent="0.3">
      <c r="A12956">
        <v>38</v>
      </c>
      <c r="B12956" t="s">
        <v>28</v>
      </c>
      <c r="C12956">
        <v>99156</v>
      </c>
      <c r="D12956" t="s">
        <v>29</v>
      </c>
      <c r="E12956">
        <v>9</v>
      </c>
      <c r="F12956" t="s">
        <v>60</v>
      </c>
      <c r="G12956" t="s">
        <v>41</v>
      </c>
      <c r="H12956" t="s">
        <v>47</v>
      </c>
      <c r="I12956" t="s">
        <v>20</v>
      </c>
      <c r="J12956" t="s">
        <v>21</v>
      </c>
      <c r="K12956">
        <v>0</v>
      </c>
      <c r="L12956">
        <v>0</v>
      </c>
      <c r="M12956">
        <v>35</v>
      </c>
      <c r="N12956" t="s">
        <v>22</v>
      </c>
      <c r="O12956" t="s">
        <v>23</v>
      </c>
    </row>
    <row r="12957" spans="1:15" x14ac:dyDescent="0.3">
      <c r="A12957">
        <v>45</v>
      </c>
      <c r="B12957" t="s">
        <v>28</v>
      </c>
      <c r="C12957">
        <v>97842</v>
      </c>
      <c r="D12957" t="s">
        <v>44</v>
      </c>
      <c r="E12957">
        <v>10</v>
      </c>
      <c r="F12957" t="s">
        <v>25</v>
      </c>
      <c r="G12957" t="s">
        <v>57</v>
      </c>
      <c r="H12957" t="s">
        <v>27</v>
      </c>
      <c r="I12957" t="s">
        <v>20</v>
      </c>
      <c r="J12957" t="s">
        <v>21</v>
      </c>
      <c r="K12957">
        <v>0</v>
      </c>
      <c r="L12957">
        <v>0</v>
      </c>
      <c r="M12957">
        <v>65</v>
      </c>
      <c r="N12957" t="s">
        <v>22</v>
      </c>
      <c r="O12957" t="s">
        <v>23</v>
      </c>
    </row>
    <row r="12958" spans="1:15" x14ac:dyDescent="0.3">
      <c r="A12958">
        <v>18</v>
      </c>
      <c r="B12958" t="s">
        <v>28</v>
      </c>
      <c r="C12958">
        <v>100875</v>
      </c>
      <c r="D12958" t="s">
        <v>32</v>
      </c>
      <c r="E12958">
        <v>7</v>
      </c>
      <c r="F12958" t="s">
        <v>17</v>
      </c>
      <c r="G12958" t="s">
        <v>41</v>
      </c>
      <c r="H12958" t="s">
        <v>58</v>
      </c>
      <c r="I12958" t="s">
        <v>20</v>
      </c>
      <c r="J12958" t="s">
        <v>36</v>
      </c>
      <c r="K12958">
        <v>0</v>
      </c>
      <c r="L12958">
        <v>0</v>
      </c>
      <c r="M12958">
        <v>28</v>
      </c>
      <c r="N12958" t="s">
        <v>22</v>
      </c>
      <c r="O12958" t="s">
        <v>23</v>
      </c>
    </row>
    <row r="12959" spans="1:15" x14ac:dyDescent="0.3">
      <c r="A12959">
        <v>51</v>
      </c>
      <c r="B12959" t="s">
        <v>28</v>
      </c>
      <c r="C12959">
        <v>200576</v>
      </c>
      <c r="D12959" t="s">
        <v>44</v>
      </c>
      <c r="E12959">
        <v>10</v>
      </c>
      <c r="F12959" t="s">
        <v>30</v>
      </c>
      <c r="G12959" t="s">
        <v>18</v>
      </c>
      <c r="H12959" t="s">
        <v>19</v>
      </c>
      <c r="I12959" t="s">
        <v>20</v>
      </c>
      <c r="J12959" t="s">
        <v>36</v>
      </c>
      <c r="K12959">
        <v>0</v>
      </c>
      <c r="L12959">
        <v>0</v>
      </c>
      <c r="M12959">
        <v>63</v>
      </c>
      <c r="N12959" t="s">
        <v>22</v>
      </c>
      <c r="O12959" t="s">
        <v>23</v>
      </c>
    </row>
    <row r="12960" spans="1:15" x14ac:dyDescent="0.3">
      <c r="A12960">
        <v>36</v>
      </c>
      <c r="B12960" t="s">
        <v>28</v>
      </c>
      <c r="C12960">
        <v>355053</v>
      </c>
      <c r="D12960" t="s">
        <v>29</v>
      </c>
      <c r="E12960">
        <v>9</v>
      </c>
      <c r="F12960" t="s">
        <v>60</v>
      </c>
      <c r="G12960" t="s">
        <v>41</v>
      </c>
      <c r="H12960" t="s">
        <v>58</v>
      </c>
      <c r="I12960" t="s">
        <v>33</v>
      </c>
      <c r="J12960" t="s">
        <v>36</v>
      </c>
      <c r="K12960">
        <v>0</v>
      </c>
      <c r="L12960">
        <v>0</v>
      </c>
      <c r="M12960">
        <v>28</v>
      </c>
      <c r="N12960" t="s">
        <v>22</v>
      </c>
      <c r="O12960" t="s">
        <v>23</v>
      </c>
    </row>
    <row r="12961" spans="1:15" x14ac:dyDescent="0.3">
      <c r="A12961">
        <v>18</v>
      </c>
      <c r="B12961" t="s">
        <v>28</v>
      </c>
      <c r="C12961">
        <v>118376</v>
      </c>
      <c r="D12961" t="s">
        <v>44</v>
      </c>
      <c r="E12961">
        <v>10</v>
      </c>
      <c r="F12961" t="s">
        <v>17</v>
      </c>
      <c r="G12961" t="s">
        <v>41</v>
      </c>
      <c r="H12961" t="s">
        <v>47</v>
      </c>
      <c r="I12961" t="s">
        <v>20</v>
      </c>
      <c r="J12961" t="s">
        <v>36</v>
      </c>
      <c r="K12961">
        <v>0</v>
      </c>
      <c r="L12961">
        <v>0</v>
      </c>
      <c r="M12961">
        <v>16</v>
      </c>
      <c r="O12961" t="s">
        <v>23</v>
      </c>
    </row>
    <row r="12962" spans="1:15" x14ac:dyDescent="0.3">
      <c r="A12962">
        <v>37</v>
      </c>
      <c r="B12962" t="s">
        <v>63</v>
      </c>
      <c r="C12962">
        <v>117760</v>
      </c>
      <c r="D12962" t="s">
        <v>50</v>
      </c>
      <c r="E12962">
        <v>11</v>
      </c>
      <c r="F12962" t="s">
        <v>17</v>
      </c>
      <c r="G12962" t="s">
        <v>65</v>
      </c>
      <c r="H12962" t="s">
        <v>19</v>
      </c>
      <c r="I12962" t="s">
        <v>20</v>
      </c>
      <c r="J12962" t="s">
        <v>21</v>
      </c>
      <c r="K12962">
        <v>4650</v>
      </c>
      <c r="L12962">
        <v>0</v>
      </c>
      <c r="M12962">
        <v>40</v>
      </c>
      <c r="N12962" t="s">
        <v>22</v>
      </c>
      <c r="O12962" t="s">
        <v>23</v>
      </c>
    </row>
    <row r="12963" spans="1:15" x14ac:dyDescent="0.3">
      <c r="A12963">
        <v>37</v>
      </c>
      <c r="B12963" t="s">
        <v>28</v>
      </c>
      <c r="C12963">
        <v>117567</v>
      </c>
      <c r="D12963" t="s">
        <v>16</v>
      </c>
      <c r="E12963">
        <v>13</v>
      </c>
      <c r="F12963" t="s">
        <v>25</v>
      </c>
      <c r="G12963" t="s">
        <v>26</v>
      </c>
      <c r="H12963" t="s">
        <v>27</v>
      </c>
      <c r="I12963" t="s">
        <v>20</v>
      </c>
      <c r="J12963" t="s">
        <v>21</v>
      </c>
      <c r="K12963">
        <v>0</v>
      </c>
      <c r="L12963">
        <v>0</v>
      </c>
      <c r="M12963">
        <v>60</v>
      </c>
      <c r="N12963" t="s">
        <v>22</v>
      </c>
      <c r="O12963" t="s">
        <v>43</v>
      </c>
    </row>
    <row r="12964" spans="1:15" x14ac:dyDescent="0.3">
      <c r="A12964">
        <v>39</v>
      </c>
      <c r="B12964" t="s">
        <v>61</v>
      </c>
      <c r="C12964">
        <v>189632</v>
      </c>
      <c r="D12964" t="s">
        <v>29</v>
      </c>
      <c r="E12964">
        <v>9</v>
      </c>
      <c r="F12964" t="s">
        <v>25</v>
      </c>
      <c r="G12964" t="s">
        <v>18</v>
      </c>
      <c r="H12964" t="s">
        <v>35</v>
      </c>
      <c r="I12964" t="s">
        <v>20</v>
      </c>
      <c r="J12964" t="s">
        <v>36</v>
      </c>
      <c r="K12964">
        <v>0</v>
      </c>
      <c r="L12964">
        <v>0</v>
      </c>
      <c r="M12964">
        <v>40</v>
      </c>
      <c r="N12964" t="s">
        <v>22</v>
      </c>
      <c r="O12964" t="s">
        <v>43</v>
      </c>
    </row>
    <row r="12965" spans="1:15" x14ac:dyDescent="0.3">
      <c r="A12965">
        <v>21</v>
      </c>
      <c r="B12965" t="s">
        <v>28</v>
      </c>
      <c r="C12965">
        <v>170108</v>
      </c>
      <c r="D12965" t="s">
        <v>44</v>
      </c>
      <c r="E12965">
        <v>10</v>
      </c>
      <c r="F12965" t="s">
        <v>17</v>
      </c>
      <c r="G12965" t="s">
        <v>41</v>
      </c>
      <c r="H12965" t="s">
        <v>47</v>
      </c>
      <c r="I12965" t="s">
        <v>20</v>
      </c>
      <c r="J12965" t="s">
        <v>21</v>
      </c>
      <c r="K12965">
        <v>0</v>
      </c>
      <c r="L12965">
        <v>0</v>
      </c>
      <c r="M12965">
        <v>40</v>
      </c>
      <c r="N12965" t="s">
        <v>22</v>
      </c>
      <c r="O12965" t="s">
        <v>23</v>
      </c>
    </row>
    <row r="12966" spans="1:15" x14ac:dyDescent="0.3">
      <c r="A12966">
        <v>46</v>
      </c>
      <c r="B12966" t="s">
        <v>15</v>
      </c>
      <c r="C12966">
        <v>27243</v>
      </c>
      <c r="D12966" t="s">
        <v>59</v>
      </c>
      <c r="E12966">
        <v>16</v>
      </c>
      <c r="F12966" t="s">
        <v>25</v>
      </c>
      <c r="G12966" t="s">
        <v>34</v>
      </c>
      <c r="H12966" t="s">
        <v>27</v>
      </c>
      <c r="I12966" t="s">
        <v>20</v>
      </c>
      <c r="J12966" t="s">
        <v>21</v>
      </c>
      <c r="K12966">
        <v>7688</v>
      </c>
      <c r="L12966">
        <v>0</v>
      </c>
      <c r="M12966">
        <v>45</v>
      </c>
      <c r="N12966" t="s">
        <v>22</v>
      </c>
      <c r="O12966" t="s">
        <v>43</v>
      </c>
    </row>
    <row r="12967" spans="1:15" x14ac:dyDescent="0.3">
      <c r="A12967">
        <v>33</v>
      </c>
      <c r="B12967" t="s">
        <v>28</v>
      </c>
      <c r="C12967">
        <v>192663</v>
      </c>
      <c r="D12967" t="s">
        <v>29</v>
      </c>
      <c r="E12967">
        <v>9</v>
      </c>
      <c r="F12967" t="s">
        <v>60</v>
      </c>
      <c r="G12967" t="s">
        <v>49</v>
      </c>
      <c r="H12967" t="s">
        <v>19</v>
      </c>
      <c r="I12967" t="s">
        <v>20</v>
      </c>
      <c r="J12967" t="s">
        <v>36</v>
      </c>
      <c r="K12967">
        <v>0</v>
      </c>
      <c r="L12967">
        <v>0</v>
      </c>
      <c r="M12967">
        <v>35</v>
      </c>
      <c r="N12967" t="s">
        <v>22</v>
      </c>
      <c r="O12967" t="s">
        <v>23</v>
      </c>
    </row>
    <row r="12968" spans="1:15" x14ac:dyDescent="0.3">
      <c r="A12968">
        <v>23</v>
      </c>
      <c r="B12968" t="s">
        <v>28</v>
      </c>
      <c r="C12968">
        <v>526164</v>
      </c>
      <c r="D12968" t="s">
        <v>16</v>
      </c>
      <c r="E12968">
        <v>13</v>
      </c>
      <c r="F12968" t="s">
        <v>17</v>
      </c>
      <c r="G12968" t="s">
        <v>18</v>
      </c>
      <c r="H12968" t="s">
        <v>58</v>
      </c>
      <c r="I12968" t="s">
        <v>33</v>
      </c>
      <c r="J12968" t="s">
        <v>36</v>
      </c>
      <c r="K12968">
        <v>0</v>
      </c>
      <c r="L12968">
        <v>0</v>
      </c>
      <c r="M12968">
        <v>40</v>
      </c>
      <c r="N12968" t="s">
        <v>22</v>
      </c>
      <c r="O12968" t="s">
        <v>23</v>
      </c>
    </row>
    <row r="12969" spans="1:15" x14ac:dyDescent="0.3">
      <c r="A12969">
        <v>52</v>
      </c>
      <c r="B12969" t="s">
        <v>24</v>
      </c>
      <c r="C12969">
        <v>146579</v>
      </c>
      <c r="D12969" t="s">
        <v>29</v>
      </c>
      <c r="E12969">
        <v>9</v>
      </c>
      <c r="F12969" t="s">
        <v>30</v>
      </c>
      <c r="G12969" t="s">
        <v>49</v>
      </c>
      <c r="H12969" t="s">
        <v>58</v>
      </c>
      <c r="I12969" t="s">
        <v>33</v>
      </c>
      <c r="J12969" t="s">
        <v>21</v>
      </c>
      <c r="K12969">
        <v>0</v>
      </c>
      <c r="L12969">
        <v>0</v>
      </c>
      <c r="M12969">
        <v>40</v>
      </c>
      <c r="N12969" t="s">
        <v>22</v>
      </c>
      <c r="O12969" t="s">
        <v>23</v>
      </c>
    </row>
    <row r="12970" spans="1:15" x14ac:dyDescent="0.3">
      <c r="A12970">
        <v>28</v>
      </c>
      <c r="B12970" t="s">
        <v>28</v>
      </c>
      <c r="C12970">
        <v>60288</v>
      </c>
      <c r="D12970" t="s">
        <v>29</v>
      </c>
      <c r="E12970">
        <v>9</v>
      </c>
      <c r="F12970" t="s">
        <v>17</v>
      </c>
      <c r="G12970" t="s">
        <v>18</v>
      </c>
      <c r="H12970" t="s">
        <v>47</v>
      </c>
      <c r="I12970" t="s">
        <v>20</v>
      </c>
      <c r="J12970" t="s">
        <v>36</v>
      </c>
      <c r="K12970">
        <v>0</v>
      </c>
      <c r="L12970">
        <v>0</v>
      </c>
      <c r="M12970">
        <v>40</v>
      </c>
      <c r="N12970" t="s">
        <v>22</v>
      </c>
      <c r="O12970" t="s">
        <v>23</v>
      </c>
    </row>
    <row r="12971" spans="1:15" x14ac:dyDescent="0.3">
      <c r="A12971">
        <v>23</v>
      </c>
      <c r="B12971" t="s">
        <v>15</v>
      </c>
      <c r="C12971">
        <v>241951</v>
      </c>
      <c r="D12971" t="s">
        <v>44</v>
      </c>
      <c r="E12971">
        <v>10</v>
      </c>
      <c r="F12971" t="s">
        <v>17</v>
      </c>
      <c r="G12971" t="s">
        <v>34</v>
      </c>
      <c r="H12971" t="s">
        <v>19</v>
      </c>
      <c r="I12971" t="s">
        <v>20</v>
      </c>
      <c r="J12971" t="s">
        <v>21</v>
      </c>
      <c r="K12971">
        <v>0</v>
      </c>
      <c r="L12971">
        <v>0</v>
      </c>
      <c r="M12971">
        <v>40</v>
      </c>
      <c r="N12971" t="s">
        <v>22</v>
      </c>
      <c r="O12971" t="s">
        <v>23</v>
      </c>
    </row>
    <row r="12972" spans="1:15" x14ac:dyDescent="0.3">
      <c r="A12972">
        <v>48</v>
      </c>
      <c r="B12972" t="s">
        <v>71</v>
      </c>
      <c r="C12972">
        <v>213140</v>
      </c>
      <c r="D12972" t="s">
        <v>44</v>
      </c>
      <c r="E12972">
        <v>10</v>
      </c>
      <c r="F12972" t="s">
        <v>25</v>
      </c>
      <c r="G12972" t="s">
        <v>26</v>
      </c>
      <c r="H12972" t="s">
        <v>27</v>
      </c>
      <c r="I12972" t="s">
        <v>20</v>
      </c>
      <c r="J12972" t="s">
        <v>21</v>
      </c>
      <c r="K12972">
        <v>0</v>
      </c>
      <c r="L12972">
        <v>0</v>
      </c>
      <c r="M12972">
        <v>40</v>
      </c>
      <c r="N12972" t="s">
        <v>22</v>
      </c>
      <c r="O12972" t="s">
        <v>43</v>
      </c>
    </row>
    <row r="12973" spans="1:15" x14ac:dyDescent="0.3">
      <c r="A12973">
        <v>17</v>
      </c>
      <c r="B12973" t="s">
        <v>28</v>
      </c>
      <c r="C12973">
        <v>218124</v>
      </c>
      <c r="D12973" t="s">
        <v>32</v>
      </c>
      <c r="E12973">
        <v>7</v>
      </c>
      <c r="F12973" t="s">
        <v>17</v>
      </c>
      <c r="G12973" t="s">
        <v>49</v>
      </c>
      <c r="H12973" t="s">
        <v>47</v>
      </c>
      <c r="I12973" t="s">
        <v>20</v>
      </c>
      <c r="J12973" t="s">
        <v>36</v>
      </c>
      <c r="K12973">
        <v>0</v>
      </c>
      <c r="L12973">
        <v>0</v>
      </c>
      <c r="M12973">
        <v>20</v>
      </c>
      <c r="N12973" t="s">
        <v>22</v>
      </c>
      <c r="O12973" t="s">
        <v>23</v>
      </c>
    </row>
    <row r="12974" spans="1:15" x14ac:dyDescent="0.3">
      <c r="A12974">
        <v>22</v>
      </c>
      <c r="B12974" t="s">
        <v>24</v>
      </c>
      <c r="C12974">
        <v>279802</v>
      </c>
      <c r="D12974" t="s">
        <v>44</v>
      </c>
      <c r="E12974">
        <v>10</v>
      </c>
      <c r="F12974" t="s">
        <v>17</v>
      </c>
      <c r="G12974" t="s">
        <v>34</v>
      </c>
      <c r="H12974" t="s">
        <v>47</v>
      </c>
      <c r="I12974" t="s">
        <v>20</v>
      </c>
      <c r="J12974" t="s">
        <v>36</v>
      </c>
      <c r="K12974">
        <v>0</v>
      </c>
      <c r="L12974">
        <v>0</v>
      </c>
      <c r="M12974">
        <v>3</v>
      </c>
      <c r="N12974" t="s">
        <v>22</v>
      </c>
      <c r="O12974" t="s">
        <v>23</v>
      </c>
    </row>
    <row r="12975" spans="1:15" x14ac:dyDescent="0.3">
      <c r="A12975">
        <v>26</v>
      </c>
      <c r="B12975" t="s">
        <v>28</v>
      </c>
      <c r="C12975">
        <v>153078</v>
      </c>
      <c r="D12975" t="s">
        <v>29</v>
      </c>
      <c r="E12975">
        <v>9</v>
      </c>
      <c r="F12975" t="s">
        <v>17</v>
      </c>
      <c r="G12975" t="s">
        <v>18</v>
      </c>
      <c r="H12975" t="s">
        <v>47</v>
      </c>
      <c r="I12975" t="s">
        <v>45</v>
      </c>
      <c r="J12975" t="s">
        <v>21</v>
      </c>
      <c r="K12975">
        <v>0</v>
      </c>
      <c r="L12975">
        <v>0</v>
      </c>
      <c r="M12975">
        <v>80</v>
      </c>
      <c r="O12975" t="s">
        <v>43</v>
      </c>
    </row>
    <row r="12976" spans="1:15" x14ac:dyDescent="0.3">
      <c r="A12976">
        <v>40</v>
      </c>
      <c r="B12976" t="s">
        <v>28</v>
      </c>
      <c r="C12976">
        <v>167919</v>
      </c>
      <c r="D12976" t="s">
        <v>29</v>
      </c>
      <c r="E12976">
        <v>9</v>
      </c>
      <c r="F12976" t="s">
        <v>25</v>
      </c>
      <c r="G12976" t="s">
        <v>51</v>
      </c>
      <c r="H12976" t="s">
        <v>27</v>
      </c>
      <c r="I12976" t="s">
        <v>20</v>
      </c>
      <c r="J12976" t="s">
        <v>21</v>
      </c>
      <c r="K12976">
        <v>0</v>
      </c>
      <c r="L12976">
        <v>0</v>
      </c>
      <c r="M12976">
        <v>40</v>
      </c>
      <c r="N12976" t="s">
        <v>22</v>
      </c>
      <c r="O12976" t="s">
        <v>23</v>
      </c>
    </row>
    <row r="12977" spans="1:15" x14ac:dyDescent="0.3">
      <c r="A12977">
        <v>90</v>
      </c>
      <c r="B12977" t="s">
        <v>28</v>
      </c>
      <c r="C12977">
        <v>250832</v>
      </c>
      <c r="D12977" t="s">
        <v>74</v>
      </c>
      <c r="E12977">
        <v>6</v>
      </c>
      <c r="F12977" t="s">
        <v>25</v>
      </c>
      <c r="G12977" t="s">
        <v>26</v>
      </c>
      <c r="H12977" t="s">
        <v>27</v>
      </c>
      <c r="I12977" t="s">
        <v>20</v>
      </c>
      <c r="J12977" t="s">
        <v>21</v>
      </c>
      <c r="K12977">
        <v>0</v>
      </c>
      <c r="L12977">
        <v>0</v>
      </c>
      <c r="M12977">
        <v>40</v>
      </c>
      <c r="N12977" t="s">
        <v>22</v>
      </c>
      <c r="O12977" t="s">
        <v>23</v>
      </c>
    </row>
    <row r="12978" spans="1:15" x14ac:dyDescent="0.3">
      <c r="A12978">
        <v>28</v>
      </c>
      <c r="B12978" t="s">
        <v>28</v>
      </c>
      <c r="C12978">
        <v>193158</v>
      </c>
      <c r="D12978" t="s">
        <v>29</v>
      </c>
      <c r="E12978">
        <v>9</v>
      </c>
      <c r="F12978" t="s">
        <v>30</v>
      </c>
      <c r="G12978" t="s">
        <v>49</v>
      </c>
      <c r="H12978" t="s">
        <v>47</v>
      </c>
      <c r="I12978" t="s">
        <v>20</v>
      </c>
      <c r="J12978" t="s">
        <v>36</v>
      </c>
      <c r="K12978">
        <v>0</v>
      </c>
      <c r="L12978">
        <v>0</v>
      </c>
      <c r="M12978">
        <v>40</v>
      </c>
      <c r="N12978" t="s">
        <v>22</v>
      </c>
      <c r="O12978" t="s">
        <v>23</v>
      </c>
    </row>
    <row r="12979" spans="1:15" x14ac:dyDescent="0.3">
      <c r="A12979">
        <v>44</v>
      </c>
      <c r="B12979" t="s">
        <v>28</v>
      </c>
      <c r="C12979">
        <v>172032</v>
      </c>
      <c r="D12979" t="s">
        <v>29</v>
      </c>
      <c r="E12979">
        <v>9</v>
      </c>
      <c r="F12979" t="s">
        <v>25</v>
      </c>
      <c r="G12979" t="s">
        <v>53</v>
      </c>
      <c r="H12979" t="s">
        <v>27</v>
      </c>
      <c r="I12979" t="s">
        <v>20</v>
      </c>
      <c r="J12979" t="s">
        <v>21</v>
      </c>
      <c r="K12979">
        <v>0</v>
      </c>
      <c r="L12979">
        <v>0</v>
      </c>
      <c r="M12979">
        <v>40</v>
      </c>
      <c r="N12979" t="s">
        <v>22</v>
      </c>
      <c r="O12979" t="s">
        <v>23</v>
      </c>
    </row>
    <row r="12980" spans="1:15" x14ac:dyDescent="0.3">
      <c r="A12980">
        <v>29</v>
      </c>
      <c r="B12980" t="s">
        <v>28</v>
      </c>
      <c r="C12980">
        <v>39484</v>
      </c>
      <c r="D12980" t="s">
        <v>16</v>
      </c>
      <c r="E12980">
        <v>13</v>
      </c>
      <c r="F12980" t="s">
        <v>25</v>
      </c>
      <c r="G12980" t="s">
        <v>41</v>
      </c>
      <c r="H12980" t="s">
        <v>27</v>
      </c>
      <c r="I12980" t="s">
        <v>20</v>
      </c>
      <c r="J12980" t="s">
        <v>21</v>
      </c>
      <c r="K12980">
        <v>7298</v>
      </c>
      <c r="L12980">
        <v>0</v>
      </c>
      <c r="M12980">
        <v>42</v>
      </c>
      <c r="N12980" t="s">
        <v>22</v>
      </c>
      <c r="O12980" t="s">
        <v>43</v>
      </c>
    </row>
    <row r="12981" spans="1:15" x14ac:dyDescent="0.3">
      <c r="A12981">
        <v>45</v>
      </c>
      <c r="B12981" t="s">
        <v>28</v>
      </c>
      <c r="C12981">
        <v>84298</v>
      </c>
      <c r="D12981" t="s">
        <v>50</v>
      </c>
      <c r="E12981">
        <v>11</v>
      </c>
      <c r="F12981" t="s">
        <v>25</v>
      </c>
      <c r="G12981" t="s">
        <v>26</v>
      </c>
      <c r="H12981" t="s">
        <v>27</v>
      </c>
      <c r="I12981" t="s">
        <v>20</v>
      </c>
      <c r="J12981" t="s">
        <v>21</v>
      </c>
      <c r="K12981">
        <v>0</v>
      </c>
      <c r="L12981">
        <v>1977</v>
      </c>
      <c r="M12981">
        <v>50</v>
      </c>
      <c r="N12981" t="s">
        <v>22</v>
      </c>
      <c r="O12981" t="s">
        <v>43</v>
      </c>
    </row>
    <row r="12982" spans="1:15" x14ac:dyDescent="0.3">
      <c r="A12982">
        <v>43</v>
      </c>
      <c r="B12982" t="s">
        <v>28</v>
      </c>
      <c r="C12982">
        <v>269015</v>
      </c>
      <c r="D12982" t="s">
        <v>29</v>
      </c>
      <c r="E12982">
        <v>9</v>
      </c>
      <c r="F12982" t="s">
        <v>25</v>
      </c>
      <c r="G12982" t="s">
        <v>57</v>
      </c>
      <c r="H12982" t="s">
        <v>27</v>
      </c>
      <c r="I12982" t="s">
        <v>33</v>
      </c>
      <c r="J12982" t="s">
        <v>21</v>
      </c>
      <c r="K12982">
        <v>0</v>
      </c>
      <c r="L12982">
        <v>0</v>
      </c>
      <c r="M12982">
        <v>40</v>
      </c>
      <c r="N12982" t="s">
        <v>77</v>
      </c>
      <c r="O12982" t="s">
        <v>43</v>
      </c>
    </row>
    <row r="12983" spans="1:15" x14ac:dyDescent="0.3">
      <c r="A12983">
        <v>17</v>
      </c>
      <c r="C12983">
        <v>262196</v>
      </c>
      <c r="D12983" t="s">
        <v>74</v>
      </c>
      <c r="E12983">
        <v>6</v>
      </c>
      <c r="F12983" t="s">
        <v>17</v>
      </c>
      <c r="H12983" t="s">
        <v>47</v>
      </c>
      <c r="I12983" t="s">
        <v>20</v>
      </c>
      <c r="J12983" t="s">
        <v>21</v>
      </c>
      <c r="K12983">
        <v>0</v>
      </c>
      <c r="L12983">
        <v>0</v>
      </c>
      <c r="M12983">
        <v>8</v>
      </c>
      <c r="N12983" t="s">
        <v>22</v>
      </c>
      <c r="O12983" t="s">
        <v>23</v>
      </c>
    </row>
    <row r="12984" spans="1:15" x14ac:dyDescent="0.3">
      <c r="A12984">
        <v>49</v>
      </c>
      <c r="B12984" t="s">
        <v>61</v>
      </c>
      <c r="C12984">
        <v>125892</v>
      </c>
      <c r="D12984" t="s">
        <v>16</v>
      </c>
      <c r="E12984">
        <v>13</v>
      </c>
      <c r="F12984" t="s">
        <v>25</v>
      </c>
      <c r="G12984" t="s">
        <v>26</v>
      </c>
      <c r="H12984" t="s">
        <v>27</v>
      </c>
      <c r="I12984" t="s">
        <v>20</v>
      </c>
      <c r="J12984" t="s">
        <v>21</v>
      </c>
      <c r="K12984">
        <v>0</v>
      </c>
      <c r="L12984">
        <v>0</v>
      </c>
      <c r="M12984">
        <v>40</v>
      </c>
      <c r="N12984" t="s">
        <v>22</v>
      </c>
      <c r="O12984" t="s">
        <v>43</v>
      </c>
    </row>
    <row r="12985" spans="1:15" x14ac:dyDescent="0.3">
      <c r="A12985">
        <v>27</v>
      </c>
      <c r="B12985" t="s">
        <v>28</v>
      </c>
      <c r="C12985">
        <v>134890</v>
      </c>
      <c r="D12985" t="s">
        <v>16</v>
      </c>
      <c r="E12985">
        <v>13</v>
      </c>
      <c r="F12985" t="s">
        <v>17</v>
      </c>
      <c r="G12985" t="s">
        <v>62</v>
      </c>
      <c r="H12985" t="s">
        <v>47</v>
      </c>
      <c r="I12985" t="s">
        <v>20</v>
      </c>
      <c r="J12985" t="s">
        <v>21</v>
      </c>
      <c r="K12985">
        <v>0</v>
      </c>
      <c r="L12985">
        <v>0</v>
      </c>
      <c r="M12985">
        <v>50</v>
      </c>
      <c r="N12985" t="s">
        <v>22</v>
      </c>
      <c r="O12985" t="s">
        <v>23</v>
      </c>
    </row>
    <row r="12986" spans="1:15" x14ac:dyDescent="0.3">
      <c r="A12986">
        <v>60</v>
      </c>
      <c r="B12986" t="s">
        <v>24</v>
      </c>
      <c r="C12986">
        <v>261119</v>
      </c>
      <c r="D12986" t="s">
        <v>29</v>
      </c>
      <c r="E12986">
        <v>9</v>
      </c>
      <c r="F12986" t="s">
        <v>30</v>
      </c>
      <c r="G12986" t="s">
        <v>51</v>
      </c>
      <c r="H12986" t="s">
        <v>58</v>
      </c>
      <c r="I12986" t="s">
        <v>20</v>
      </c>
      <c r="J12986" t="s">
        <v>36</v>
      </c>
      <c r="K12986">
        <v>0</v>
      </c>
      <c r="L12986">
        <v>0</v>
      </c>
      <c r="M12986">
        <v>40</v>
      </c>
      <c r="N12986" t="s">
        <v>22</v>
      </c>
      <c r="O12986" t="s">
        <v>23</v>
      </c>
    </row>
    <row r="12987" spans="1:15" x14ac:dyDescent="0.3">
      <c r="A12987">
        <v>33</v>
      </c>
      <c r="B12987" t="s">
        <v>28</v>
      </c>
      <c r="C12987">
        <v>119409</v>
      </c>
      <c r="D12987" t="s">
        <v>29</v>
      </c>
      <c r="E12987">
        <v>9</v>
      </c>
      <c r="F12987" t="s">
        <v>25</v>
      </c>
      <c r="G12987" t="s">
        <v>57</v>
      </c>
      <c r="H12987" t="s">
        <v>35</v>
      </c>
      <c r="I12987" t="s">
        <v>68</v>
      </c>
      <c r="J12987" t="s">
        <v>36</v>
      </c>
      <c r="K12987">
        <v>0</v>
      </c>
      <c r="L12987">
        <v>0</v>
      </c>
      <c r="M12987">
        <v>40</v>
      </c>
      <c r="N12987" t="s">
        <v>85</v>
      </c>
      <c r="O12987" t="s">
        <v>23</v>
      </c>
    </row>
    <row r="12988" spans="1:15" x14ac:dyDescent="0.3">
      <c r="A12988">
        <v>53</v>
      </c>
      <c r="B12988" t="s">
        <v>24</v>
      </c>
      <c r="C12988">
        <v>118793</v>
      </c>
      <c r="D12988" t="s">
        <v>74</v>
      </c>
      <c r="E12988">
        <v>6</v>
      </c>
      <c r="F12988" t="s">
        <v>25</v>
      </c>
      <c r="G12988" t="s">
        <v>51</v>
      </c>
      <c r="H12988" t="s">
        <v>27</v>
      </c>
      <c r="I12988" t="s">
        <v>20</v>
      </c>
      <c r="J12988" t="s">
        <v>21</v>
      </c>
      <c r="K12988">
        <v>0</v>
      </c>
      <c r="L12988">
        <v>0</v>
      </c>
      <c r="M12988">
        <v>50</v>
      </c>
      <c r="N12988" t="s">
        <v>22</v>
      </c>
      <c r="O12988" t="s">
        <v>43</v>
      </c>
    </row>
    <row r="12989" spans="1:15" x14ac:dyDescent="0.3">
      <c r="A12989">
        <v>19</v>
      </c>
      <c r="B12989" t="s">
        <v>28</v>
      </c>
      <c r="C12989">
        <v>184207</v>
      </c>
      <c r="D12989" t="s">
        <v>44</v>
      </c>
      <c r="E12989">
        <v>10</v>
      </c>
      <c r="F12989" t="s">
        <v>17</v>
      </c>
      <c r="G12989" t="s">
        <v>49</v>
      </c>
      <c r="H12989" t="s">
        <v>19</v>
      </c>
      <c r="I12989" t="s">
        <v>20</v>
      </c>
      <c r="J12989" t="s">
        <v>21</v>
      </c>
      <c r="K12989">
        <v>0</v>
      </c>
      <c r="L12989">
        <v>0</v>
      </c>
      <c r="M12989">
        <v>40</v>
      </c>
      <c r="N12989" t="s">
        <v>22</v>
      </c>
      <c r="O12989" t="s">
        <v>23</v>
      </c>
    </row>
    <row r="12990" spans="1:15" x14ac:dyDescent="0.3">
      <c r="A12990">
        <v>28</v>
      </c>
      <c r="B12990" t="s">
        <v>24</v>
      </c>
      <c r="C12990">
        <v>191027</v>
      </c>
      <c r="D12990" t="s">
        <v>29</v>
      </c>
      <c r="E12990">
        <v>9</v>
      </c>
      <c r="F12990" t="s">
        <v>30</v>
      </c>
      <c r="G12990" t="s">
        <v>56</v>
      </c>
      <c r="H12990" t="s">
        <v>19</v>
      </c>
      <c r="I12990" t="s">
        <v>20</v>
      </c>
      <c r="J12990" t="s">
        <v>21</v>
      </c>
      <c r="K12990">
        <v>0</v>
      </c>
      <c r="L12990">
        <v>0</v>
      </c>
      <c r="M12990">
        <v>40</v>
      </c>
      <c r="N12990" t="s">
        <v>22</v>
      </c>
      <c r="O12990" t="s">
        <v>23</v>
      </c>
    </row>
    <row r="12991" spans="1:15" x14ac:dyDescent="0.3">
      <c r="A12991">
        <v>22</v>
      </c>
      <c r="B12991" t="s">
        <v>28</v>
      </c>
      <c r="C12991">
        <v>207782</v>
      </c>
      <c r="D12991" t="s">
        <v>48</v>
      </c>
      <c r="E12991">
        <v>12</v>
      </c>
      <c r="F12991" t="s">
        <v>17</v>
      </c>
      <c r="G12991" t="s">
        <v>31</v>
      </c>
      <c r="H12991" t="s">
        <v>47</v>
      </c>
      <c r="I12991" t="s">
        <v>20</v>
      </c>
      <c r="J12991" t="s">
        <v>21</v>
      </c>
      <c r="K12991">
        <v>0</v>
      </c>
      <c r="L12991">
        <v>0</v>
      </c>
      <c r="M12991">
        <v>20</v>
      </c>
      <c r="N12991" t="s">
        <v>22</v>
      </c>
      <c r="O12991" t="s">
        <v>23</v>
      </c>
    </row>
    <row r="12992" spans="1:15" x14ac:dyDescent="0.3">
      <c r="A12992">
        <v>48</v>
      </c>
      <c r="B12992" t="s">
        <v>24</v>
      </c>
      <c r="C12992">
        <v>209146</v>
      </c>
      <c r="D12992" t="s">
        <v>29</v>
      </c>
      <c r="E12992">
        <v>9</v>
      </c>
      <c r="F12992" t="s">
        <v>25</v>
      </c>
      <c r="G12992" t="s">
        <v>53</v>
      </c>
      <c r="H12992" t="s">
        <v>27</v>
      </c>
      <c r="I12992" t="s">
        <v>20</v>
      </c>
      <c r="J12992" t="s">
        <v>21</v>
      </c>
      <c r="K12992">
        <v>0</v>
      </c>
      <c r="L12992">
        <v>0</v>
      </c>
      <c r="M12992">
        <v>60</v>
      </c>
      <c r="N12992" t="s">
        <v>22</v>
      </c>
      <c r="O12992" t="s">
        <v>23</v>
      </c>
    </row>
    <row r="12993" spans="1:15" x14ac:dyDescent="0.3">
      <c r="A12993">
        <v>76</v>
      </c>
      <c r="C12993">
        <v>79445</v>
      </c>
      <c r="D12993" t="s">
        <v>74</v>
      </c>
      <c r="E12993">
        <v>6</v>
      </c>
      <c r="F12993" t="s">
        <v>25</v>
      </c>
      <c r="H12993" t="s">
        <v>27</v>
      </c>
      <c r="I12993" t="s">
        <v>20</v>
      </c>
      <c r="J12993" t="s">
        <v>21</v>
      </c>
      <c r="K12993">
        <v>1173</v>
      </c>
      <c r="L12993">
        <v>0</v>
      </c>
      <c r="M12993">
        <v>40</v>
      </c>
      <c r="N12993" t="s">
        <v>22</v>
      </c>
      <c r="O12993" t="s">
        <v>23</v>
      </c>
    </row>
    <row r="12994" spans="1:15" x14ac:dyDescent="0.3">
      <c r="A12994">
        <v>19</v>
      </c>
      <c r="B12994" t="s">
        <v>28</v>
      </c>
      <c r="C12994">
        <v>187724</v>
      </c>
      <c r="D12994" t="s">
        <v>44</v>
      </c>
      <c r="E12994">
        <v>10</v>
      </c>
      <c r="F12994" t="s">
        <v>17</v>
      </c>
      <c r="G12994" t="s">
        <v>41</v>
      </c>
      <c r="H12994" t="s">
        <v>47</v>
      </c>
      <c r="I12994" t="s">
        <v>20</v>
      </c>
      <c r="J12994" t="s">
        <v>36</v>
      </c>
      <c r="K12994">
        <v>0</v>
      </c>
      <c r="L12994">
        <v>0</v>
      </c>
      <c r="M12994">
        <v>25</v>
      </c>
      <c r="N12994" t="s">
        <v>22</v>
      </c>
      <c r="O12994" t="s">
        <v>23</v>
      </c>
    </row>
    <row r="12995" spans="1:15" x14ac:dyDescent="0.3">
      <c r="A12995">
        <v>28</v>
      </c>
      <c r="B12995" t="s">
        <v>28</v>
      </c>
      <c r="C12995">
        <v>66777</v>
      </c>
      <c r="D12995" t="s">
        <v>50</v>
      </c>
      <c r="E12995">
        <v>11</v>
      </c>
      <c r="F12995" t="s">
        <v>25</v>
      </c>
      <c r="G12995" t="s">
        <v>41</v>
      </c>
      <c r="H12995" t="s">
        <v>73</v>
      </c>
      <c r="I12995" t="s">
        <v>20</v>
      </c>
      <c r="J12995" t="s">
        <v>36</v>
      </c>
      <c r="K12995">
        <v>3137</v>
      </c>
      <c r="L12995">
        <v>0</v>
      </c>
      <c r="M12995">
        <v>40</v>
      </c>
      <c r="N12995" t="s">
        <v>22</v>
      </c>
      <c r="O12995" t="s">
        <v>23</v>
      </c>
    </row>
    <row r="12996" spans="1:15" x14ac:dyDescent="0.3">
      <c r="A12996">
        <v>58</v>
      </c>
      <c r="B12996" t="s">
        <v>28</v>
      </c>
      <c r="C12996">
        <v>158002</v>
      </c>
      <c r="D12996" t="s">
        <v>44</v>
      </c>
      <c r="E12996">
        <v>10</v>
      </c>
      <c r="F12996" t="s">
        <v>25</v>
      </c>
      <c r="G12996" t="s">
        <v>49</v>
      </c>
      <c r="H12996" t="s">
        <v>27</v>
      </c>
      <c r="I12996" t="s">
        <v>33</v>
      </c>
      <c r="J12996" t="s">
        <v>21</v>
      </c>
      <c r="K12996">
        <v>0</v>
      </c>
      <c r="L12996">
        <v>0</v>
      </c>
      <c r="M12996">
        <v>40</v>
      </c>
      <c r="N12996" t="s">
        <v>22</v>
      </c>
      <c r="O12996" t="s">
        <v>23</v>
      </c>
    </row>
    <row r="12997" spans="1:15" x14ac:dyDescent="0.3">
      <c r="A12997">
        <v>19</v>
      </c>
      <c r="B12997" t="s">
        <v>24</v>
      </c>
      <c r="C12997">
        <v>305834</v>
      </c>
      <c r="D12997" t="s">
        <v>44</v>
      </c>
      <c r="E12997">
        <v>10</v>
      </c>
      <c r="F12997" t="s">
        <v>17</v>
      </c>
      <c r="G12997" t="s">
        <v>51</v>
      </c>
      <c r="H12997" t="s">
        <v>47</v>
      </c>
      <c r="I12997" t="s">
        <v>20</v>
      </c>
      <c r="J12997" t="s">
        <v>36</v>
      </c>
      <c r="K12997">
        <v>0</v>
      </c>
      <c r="L12997">
        <v>0</v>
      </c>
      <c r="M12997">
        <v>25</v>
      </c>
      <c r="N12997" t="s">
        <v>22</v>
      </c>
      <c r="O12997" t="s">
        <v>23</v>
      </c>
    </row>
    <row r="12998" spans="1:15" x14ac:dyDescent="0.3">
      <c r="A12998">
        <v>37</v>
      </c>
      <c r="C12998">
        <v>122265</v>
      </c>
      <c r="D12998" t="s">
        <v>29</v>
      </c>
      <c r="E12998">
        <v>9</v>
      </c>
      <c r="F12998" t="s">
        <v>30</v>
      </c>
      <c r="H12998" t="s">
        <v>19</v>
      </c>
      <c r="I12998" t="s">
        <v>45</v>
      </c>
      <c r="J12998" t="s">
        <v>36</v>
      </c>
      <c r="K12998">
        <v>0</v>
      </c>
      <c r="L12998">
        <v>0</v>
      </c>
      <c r="M12998">
        <v>42</v>
      </c>
      <c r="O12998" t="s">
        <v>23</v>
      </c>
    </row>
    <row r="12999" spans="1:15" x14ac:dyDescent="0.3">
      <c r="A12999">
        <v>22</v>
      </c>
      <c r="B12999" t="s">
        <v>28</v>
      </c>
      <c r="C12999">
        <v>211798</v>
      </c>
      <c r="D12999" t="s">
        <v>44</v>
      </c>
      <c r="E12999">
        <v>10</v>
      </c>
      <c r="F12999" t="s">
        <v>17</v>
      </c>
      <c r="G12999" t="s">
        <v>51</v>
      </c>
      <c r="H12999" t="s">
        <v>47</v>
      </c>
      <c r="I12999" t="s">
        <v>20</v>
      </c>
      <c r="J12999" t="s">
        <v>21</v>
      </c>
      <c r="K12999">
        <v>0</v>
      </c>
      <c r="L12999">
        <v>0</v>
      </c>
      <c r="M12999">
        <v>40</v>
      </c>
      <c r="N12999" t="s">
        <v>22</v>
      </c>
      <c r="O12999" t="s">
        <v>23</v>
      </c>
    </row>
    <row r="13000" spans="1:15" x14ac:dyDescent="0.3">
      <c r="A13000">
        <v>52</v>
      </c>
      <c r="B13000" t="s">
        <v>24</v>
      </c>
      <c r="C13000">
        <v>123011</v>
      </c>
      <c r="D13000" t="s">
        <v>69</v>
      </c>
      <c r="E13000">
        <v>15</v>
      </c>
      <c r="F13000" t="s">
        <v>25</v>
      </c>
      <c r="G13000" t="s">
        <v>34</v>
      </c>
      <c r="H13000" t="s">
        <v>27</v>
      </c>
      <c r="I13000" t="s">
        <v>20</v>
      </c>
      <c r="J13000" t="s">
        <v>21</v>
      </c>
      <c r="K13000">
        <v>0</v>
      </c>
      <c r="L13000">
        <v>0</v>
      </c>
      <c r="M13000">
        <v>50</v>
      </c>
      <c r="N13000" t="s">
        <v>22</v>
      </c>
      <c r="O13000" t="s">
        <v>43</v>
      </c>
    </row>
    <row r="13001" spans="1:15" x14ac:dyDescent="0.3">
      <c r="A13001">
        <v>31</v>
      </c>
      <c r="B13001" t="s">
        <v>28</v>
      </c>
      <c r="C13001">
        <v>36302</v>
      </c>
      <c r="D13001" t="s">
        <v>16</v>
      </c>
      <c r="E13001">
        <v>13</v>
      </c>
      <c r="F13001" t="s">
        <v>25</v>
      </c>
      <c r="G13001" t="s">
        <v>57</v>
      </c>
      <c r="H13001" t="s">
        <v>27</v>
      </c>
      <c r="I13001" t="s">
        <v>20</v>
      </c>
      <c r="J13001" t="s">
        <v>21</v>
      </c>
      <c r="K13001">
        <v>0</v>
      </c>
      <c r="L13001">
        <v>0</v>
      </c>
      <c r="M13001">
        <v>50</v>
      </c>
      <c r="N13001" t="s">
        <v>22</v>
      </c>
      <c r="O13001" t="s">
        <v>23</v>
      </c>
    </row>
    <row r="13002" spans="1:15" x14ac:dyDescent="0.3">
      <c r="A13002">
        <v>50</v>
      </c>
      <c r="B13002" t="s">
        <v>24</v>
      </c>
      <c r="C13002">
        <v>176867</v>
      </c>
      <c r="D13002" t="s">
        <v>59</v>
      </c>
      <c r="E13002">
        <v>16</v>
      </c>
      <c r="F13002" t="s">
        <v>25</v>
      </c>
      <c r="G13002" t="s">
        <v>34</v>
      </c>
      <c r="H13002" t="s">
        <v>27</v>
      </c>
      <c r="I13002" t="s">
        <v>20</v>
      </c>
      <c r="J13002" t="s">
        <v>21</v>
      </c>
      <c r="K13002">
        <v>3781</v>
      </c>
      <c r="L13002">
        <v>0</v>
      </c>
      <c r="M13002">
        <v>40</v>
      </c>
      <c r="N13002" t="s">
        <v>22</v>
      </c>
      <c r="O13002" t="s">
        <v>23</v>
      </c>
    </row>
    <row r="13003" spans="1:15" x14ac:dyDescent="0.3">
      <c r="A13003">
        <v>62</v>
      </c>
      <c r="B13003" t="s">
        <v>28</v>
      </c>
      <c r="C13003">
        <v>169204</v>
      </c>
      <c r="D13003" t="s">
        <v>29</v>
      </c>
      <c r="E13003">
        <v>9</v>
      </c>
      <c r="F13003" t="s">
        <v>79</v>
      </c>
      <c r="G13003" t="s">
        <v>51</v>
      </c>
      <c r="H13003" t="s">
        <v>58</v>
      </c>
      <c r="I13003" t="s">
        <v>20</v>
      </c>
      <c r="J13003" t="s">
        <v>21</v>
      </c>
      <c r="K13003">
        <v>0</v>
      </c>
      <c r="L13003">
        <v>0</v>
      </c>
      <c r="M13003">
        <v>40</v>
      </c>
      <c r="N13003" t="s">
        <v>22</v>
      </c>
      <c r="O13003" t="s">
        <v>23</v>
      </c>
    </row>
    <row r="13004" spans="1:15" x14ac:dyDescent="0.3">
      <c r="A13004">
        <v>26</v>
      </c>
      <c r="B13004" t="s">
        <v>28</v>
      </c>
      <c r="C13004">
        <v>38232</v>
      </c>
      <c r="D13004" t="s">
        <v>16</v>
      </c>
      <c r="E13004">
        <v>13</v>
      </c>
      <c r="F13004" t="s">
        <v>17</v>
      </c>
      <c r="G13004" t="s">
        <v>34</v>
      </c>
      <c r="H13004" t="s">
        <v>19</v>
      </c>
      <c r="I13004" t="s">
        <v>20</v>
      </c>
      <c r="J13004" t="s">
        <v>21</v>
      </c>
      <c r="K13004">
        <v>0</v>
      </c>
      <c r="L13004">
        <v>0</v>
      </c>
      <c r="M13004">
        <v>50</v>
      </c>
      <c r="N13004" t="s">
        <v>22</v>
      </c>
      <c r="O13004" t="s">
        <v>23</v>
      </c>
    </row>
    <row r="13005" spans="1:15" x14ac:dyDescent="0.3">
      <c r="A13005">
        <v>64</v>
      </c>
      <c r="B13005" t="s">
        <v>15</v>
      </c>
      <c r="C13005">
        <v>277657</v>
      </c>
      <c r="D13005" t="s">
        <v>29</v>
      </c>
      <c r="E13005">
        <v>9</v>
      </c>
      <c r="F13005" t="s">
        <v>79</v>
      </c>
      <c r="G13005" t="s">
        <v>18</v>
      </c>
      <c r="H13005" t="s">
        <v>19</v>
      </c>
      <c r="I13005" t="s">
        <v>20</v>
      </c>
      <c r="J13005" t="s">
        <v>36</v>
      </c>
      <c r="K13005">
        <v>0</v>
      </c>
      <c r="L13005">
        <v>0</v>
      </c>
      <c r="M13005">
        <v>24</v>
      </c>
      <c r="N13005" t="s">
        <v>22</v>
      </c>
      <c r="O13005" t="s">
        <v>23</v>
      </c>
    </row>
    <row r="13006" spans="1:15" x14ac:dyDescent="0.3">
      <c r="A13006">
        <v>38</v>
      </c>
      <c r="B13006" t="s">
        <v>28</v>
      </c>
      <c r="C13006">
        <v>32271</v>
      </c>
      <c r="D13006" t="s">
        <v>44</v>
      </c>
      <c r="E13006">
        <v>10</v>
      </c>
      <c r="F13006" t="s">
        <v>25</v>
      </c>
      <c r="G13006" t="s">
        <v>51</v>
      </c>
      <c r="H13006" t="s">
        <v>27</v>
      </c>
      <c r="I13006" t="s">
        <v>20</v>
      </c>
      <c r="J13006" t="s">
        <v>21</v>
      </c>
      <c r="K13006">
        <v>0</v>
      </c>
      <c r="L13006">
        <v>0</v>
      </c>
      <c r="M13006">
        <v>40</v>
      </c>
      <c r="N13006" t="s">
        <v>22</v>
      </c>
      <c r="O13006" t="s">
        <v>23</v>
      </c>
    </row>
    <row r="13007" spans="1:15" x14ac:dyDescent="0.3">
      <c r="A13007">
        <v>44</v>
      </c>
      <c r="B13007" t="s">
        <v>28</v>
      </c>
      <c r="C13007">
        <v>116825</v>
      </c>
      <c r="D13007" t="s">
        <v>69</v>
      </c>
      <c r="E13007">
        <v>15</v>
      </c>
      <c r="F13007" t="s">
        <v>25</v>
      </c>
      <c r="G13007" t="s">
        <v>34</v>
      </c>
      <c r="H13007" t="s">
        <v>27</v>
      </c>
      <c r="I13007" t="s">
        <v>20</v>
      </c>
      <c r="J13007" t="s">
        <v>21</v>
      </c>
      <c r="K13007">
        <v>15024</v>
      </c>
      <c r="L13007">
        <v>0</v>
      </c>
      <c r="M13007">
        <v>80</v>
      </c>
      <c r="N13007" t="s">
        <v>22</v>
      </c>
      <c r="O13007" t="s">
        <v>43</v>
      </c>
    </row>
    <row r="13008" spans="1:15" x14ac:dyDescent="0.3">
      <c r="A13008">
        <v>28</v>
      </c>
      <c r="B13008" t="s">
        <v>24</v>
      </c>
      <c r="C13008">
        <v>226198</v>
      </c>
      <c r="D13008" t="s">
        <v>29</v>
      </c>
      <c r="E13008">
        <v>9</v>
      </c>
      <c r="F13008" t="s">
        <v>30</v>
      </c>
      <c r="G13008" t="s">
        <v>26</v>
      </c>
      <c r="H13008" t="s">
        <v>19</v>
      </c>
      <c r="I13008" t="s">
        <v>20</v>
      </c>
      <c r="J13008" t="s">
        <v>36</v>
      </c>
      <c r="K13008">
        <v>0</v>
      </c>
      <c r="L13008">
        <v>0</v>
      </c>
      <c r="M13008">
        <v>40</v>
      </c>
      <c r="N13008" t="s">
        <v>22</v>
      </c>
      <c r="O13008" t="s">
        <v>23</v>
      </c>
    </row>
    <row r="13009" spans="1:15" x14ac:dyDescent="0.3">
      <c r="A13009">
        <v>19</v>
      </c>
      <c r="B13009" t="s">
        <v>28</v>
      </c>
      <c r="C13009">
        <v>28145</v>
      </c>
      <c r="D13009" t="s">
        <v>29</v>
      </c>
      <c r="E13009">
        <v>9</v>
      </c>
      <c r="F13009" t="s">
        <v>17</v>
      </c>
      <c r="G13009" t="s">
        <v>41</v>
      </c>
      <c r="H13009" t="s">
        <v>47</v>
      </c>
      <c r="I13009" t="s">
        <v>20</v>
      </c>
      <c r="J13009" t="s">
        <v>36</v>
      </c>
      <c r="K13009">
        <v>0</v>
      </c>
      <c r="L13009">
        <v>0</v>
      </c>
      <c r="M13009">
        <v>52</v>
      </c>
      <c r="N13009" t="s">
        <v>22</v>
      </c>
      <c r="O13009" t="s">
        <v>23</v>
      </c>
    </row>
    <row r="13010" spans="1:15" x14ac:dyDescent="0.3">
      <c r="A13010">
        <v>39</v>
      </c>
      <c r="B13010" t="s">
        <v>28</v>
      </c>
      <c r="C13010">
        <v>140477</v>
      </c>
      <c r="D13010" t="s">
        <v>29</v>
      </c>
      <c r="E13010">
        <v>9</v>
      </c>
      <c r="F13010" t="s">
        <v>17</v>
      </c>
      <c r="G13010" t="s">
        <v>57</v>
      </c>
      <c r="H13010" t="s">
        <v>19</v>
      </c>
      <c r="I13010" t="s">
        <v>20</v>
      </c>
      <c r="J13010" t="s">
        <v>36</v>
      </c>
      <c r="K13010">
        <v>0</v>
      </c>
      <c r="L13010">
        <v>0</v>
      </c>
      <c r="M13010">
        <v>10</v>
      </c>
      <c r="N13010" t="s">
        <v>22</v>
      </c>
      <c r="O13010" t="s">
        <v>23</v>
      </c>
    </row>
    <row r="13011" spans="1:15" x14ac:dyDescent="0.3">
      <c r="A13011">
        <v>50</v>
      </c>
      <c r="B13011" t="s">
        <v>28</v>
      </c>
      <c r="C13011">
        <v>165050</v>
      </c>
      <c r="D13011" t="s">
        <v>74</v>
      </c>
      <c r="E13011">
        <v>6</v>
      </c>
      <c r="F13011" t="s">
        <v>25</v>
      </c>
      <c r="G13011" t="s">
        <v>51</v>
      </c>
      <c r="H13011" t="s">
        <v>27</v>
      </c>
      <c r="I13011" t="s">
        <v>20</v>
      </c>
      <c r="J13011" t="s">
        <v>21</v>
      </c>
      <c r="K13011">
        <v>0</v>
      </c>
      <c r="L13011">
        <v>0</v>
      </c>
      <c r="M13011">
        <v>40</v>
      </c>
      <c r="N13011" t="s">
        <v>22</v>
      </c>
      <c r="O13011" t="s">
        <v>43</v>
      </c>
    </row>
    <row r="13012" spans="1:15" x14ac:dyDescent="0.3">
      <c r="A13012">
        <v>39</v>
      </c>
      <c r="B13012" t="s">
        <v>71</v>
      </c>
      <c r="C13012">
        <v>202937</v>
      </c>
      <c r="D13012" t="s">
        <v>38</v>
      </c>
      <c r="E13012">
        <v>14</v>
      </c>
      <c r="F13012" t="s">
        <v>25</v>
      </c>
      <c r="G13012" t="s">
        <v>34</v>
      </c>
      <c r="H13012" t="s">
        <v>35</v>
      </c>
      <c r="I13012" t="s">
        <v>20</v>
      </c>
      <c r="J13012" t="s">
        <v>36</v>
      </c>
      <c r="K13012">
        <v>0</v>
      </c>
      <c r="L13012">
        <v>0</v>
      </c>
      <c r="M13012">
        <v>40</v>
      </c>
      <c r="N13012" t="s">
        <v>22</v>
      </c>
      <c r="O13012" t="s">
        <v>43</v>
      </c>
    </row>
    <row r="13013" spans="1:15" x14ac:dyDescent="0.3">
      <c r="A13013">
        <v>36</v>
      </c>
      <c r="B13013" t="s">
        <v>28</v>
      </c>
      <c r="C13013">
        <v>316298</v>
      </c>
      <c r="D13013" t="s">
        <v>16</v>
      </c>
      <c r="E13013">
        <v>13</v>
      </c>
      <c r="F13013" t="s">
        <v>17</v>
      </c>
      <c r="G13013" t="s">
        <v>62</v>
      </c>
      <c r="H13013" t="s">
        <v>47</v>
      </c>
      <c r="I13013" t="s">
        <v>20</v>
      </c>
      <c r="J13013" t="s">
        <v>21</v>
      </c>
      <c r="K13013">
        <v>0</v>
      </c>
      <c r="L13013">
        <v>0</v>
      </c>
      <c r="M13013">
        <v>40</v>
      </c>
      <c r="N13013" t="s">
        <v>22</v>
      </c>
      <c r="O13013" t="s">
        <v>23</v>
      </c>
    </row>
    <row r="13014" spans="1:15" x14ac:dyDescent="0.3">
      <c r="A13014">
        <v>39</v>
      </c>
      <c r="B13014" t="s">
        <v>28</v>
      </c>
      <c r="C13014">
        <v>203070</v>
      </c>
      <c r="D13014" t="s">
        <v>50</v>
      </c>
      <c r="E13014">
        <v>11</v>
      </c>
      <c r="F13014" t="s">
        <v>25</v>
      </c>
      <c r="G13014" t="s">
        <v>31</v>
      </c>
      <c r="H13014" t="s">
        <v>27</v>
      </c>
      <c r="I13014" t="s">
        <v>20</v>
      </c>
      <c r="J13014" t="s">
        <v>21</v>
      </c>
      <c r="K13014">
        <v>0</v>
      </c>
      <c r="L13014">
        <v>0</v>
      </c>
      <c r="M13014">
        <v>49</v>
      </c>
      <c r="N13014" t="s">
        <v>22</v>
      </c>
      <c r="O13014" t="s">
        <v>23</v>
      </c>
    </row>
    <row r="13015" spans="1:15" x14ac:dyDescent="0.3">
      <c r="A13015">
        <v>51</v>
      </c>
      <c r="B13015" t="s">
        <v>71</v>
      </c>
      <c r="C13015">
        <v>103995</v>
      </c>
      <c r="D13015" t="s">
        <v>48</v>
      </c>
      <c r="E13015">
        <v>12</v>
      </c>
      <c r="F13015" t="s">
        <v>17</v>
      </c>
      <c r="G13015" t="s">
        <v>49</v>
      </c>
      <c r="H13015" t="s">
        <v>19</v>
      </c>
      <c r="I13015" t="s">
        <v>20</v>
      </c>
      <c r="J13015" t="s">
        <v>36</v>
      </c>
      <c r="K13015">
        <v>0</v>
      </c>
      <c r="L13015">
        <v>0</v>
      </c>
      <c r="M13015">
        <v>25</v>
      </c>
      <c r="N13015" t="s">
        <v>22</v>
      </c>
      <c r="O13015" t="s">
        <v>23</v>
      </c>
    </row>
    <row r="13016" spans="1:15" x14ac:dyDescent="0.3">
      <c r="A13016">
        <v>28</v>
      </c>
      <c r="B13016" t="s">
        <v>28</v>
      </c>
      <c r="C13016">
        <v>176137</v>
      </c>
      <c r="D13016" t="s">
        <v>29</v>
      </c>
      <c r="E13016">
        <v>9</v>
      </c>
      <c r="F13016" t="s">
        <v>17</v>
      </c>
      <c r="G13016" t="s">
        <v>41</v>
      </c>
      <c r="H13016" t="s">
        <v>47</v>
      </c>
      <c r="I13016" t="s">
        <v>20</v>
      </c>
      <c r="J13016" t="s">
        <v>36</v>
      </c>
      <c r="K13016">
        <v>0</v>
      </c>
      <c r="L13016">
        <v>0</v>
      </c>
      <c r="M13016">
        <v>32</v>
      </c>
      <c r="N13016" t="s">
        <v>22</v>
      </c>
      <c r="O13016" t="s">
        <v>23</v>
      </c>
    </row>
    <row r="13017" spans="1:15" x14ac:dyDescent="0.3">
      <c r="A13017">
        <v>57</v>
      </c>
      <c r="B13017" t="s">
        <v>24</v>
      </c>
      <c r="C13017">
        <v>103948</v>
      </c>
      <c r="D13017" t="s">
        <v>69</v>
      </c>
      <c r="E13017">
        <v>15</v>
      </c>
      <c r="F13017" t="s">
        <v>25</v>
      </c>
      <c r="G13017" t="s">
        <v>34</v>
      </c>
      <c r="H13017" t="s">
        <v>27</v>
      </c>
      <c r="I13017" t="s">
        <v>20</v>
      </c>
      <c r="J13017" t="s">
        <v>21</v>
      </c>
      <c r="K13017">
        <v>0</v>
      </c>
      <c r="L13017">
        <v>0</v>
      </c>
      <c r="M13017">
        <v>30</v>
      </c>
      <c r="N13017" t="s">
        <v>22</v>
      </c>
      <c r="O13017" t="s">
        <v>43</v>
      </c>
    </row>
    <row r="13018" spans="1:15" x14ac:dyDescent="0.3">
      <c r="A13018">
        <v>40</v>
      </c>
      <c r="B13018" t="s">
        <v>63</v>
      </c>
      <c r="C13018">
        <v>39581</v>
      </c>
      <c r="D13018" t="s">
        <v>69</v>
      </c>
      <c r="E13018">
        <v>15</v>
      </c>
      <c r="F13018" t="s">
        <v>60</v>
      </c>
      <c r="G13018" t="s">
        <v>34</v>
      </c>
      <c r="H13018" t="s">
        <v>47</v>
      </c>
      <c r="I13018" t="s">
        <v>33</v>
      </c>
      <c r="J13018" t="s">
        <v>36</v>
      </c>
      <c r="K13018">
        <v>0</v>
      </c>
      <c r="L13018">
        <v>0</v>
      </c>
      <c r="M13018">
        <v>40</v>
      </c>
      <c r="N13018" t="s">
        <v>22</v>
      </c>
      <c r="O13018" t="s">
        <v>23</v>
      </c>
    </row>
    <row r="13019" spans="1:15" x14ac:dyDescent="0.3">
      <c r="A13019">
        <v>27</v>
      </c>
      <c r="B13019" t="s">
        <v>28</v>
      </c>
      <c r="C13019">
        <v>506436</v>
      </c>
      <c r="D13019" t="s">
        <v>44</v>
      </c>
      <c r="E13019">
        <v>10</v>
      </c>
      <c r="F13019" t="s">
        <v>30</v>
      </c>
      <c r="G13019" t="s">
        <v>49</v>
      </c>
      <c r="H13019" t="s">
        <v>58</v>
      </c>
      <c r="I13019" t="s">
        <v>20</v>
      </c>
      <c r="J13019" t="s">
        <v>36</v>
      </c>
      <c r="K13019">
        <v>0</v>
      </c>
      <c r="L13019">
        <v>0</v>
      </c>
      <c r="M13019">
        <v>40</v>
      </c>
      <c r="N13019" t="s">
        <v>103</v>
      </c>
      <c r="O13019" t="s">
        <v>23</v>
      </c>
    </row>
    <row r="13020" spans="1:15" x14ac:dyDescent="0.3">
      <c r="A13020">
        <v>32</v>
      </c>
      <c r="B13020" t="s">
        <v>28</v>
      </c>
      <c r="C13020">
        <v>226975</v>
      </c>
      <c r="D13020" t="s">
        <v>44</v>
      </c>
      <c r="E13020">
        <v>10</v>
      </c>
      <c r="F13020" t="s">
        <v>17</v>
      </c>
      <c r="G13020" t="s">
        <v>49</v>
      </c>
      <c r="H13020" t="s">
        <v>47</v>
      </c>
      <c r="I13020" t="s">
        <v>20</v>
      </c>
      <c r="J13020" t="s">
        <v>21</v>
      </c>
      <c r="K13020">
        <v>0</v>
      </c>
      <c r="L13020">
        <v>1876</v>
      </c>
      <c r="M13020">
        <v>60</v>
      </c>
      <c r="N13020" t="s">
        <v>22</v>
      </c>
      <c r="O13020" t="s">
        <v>23</v>
      </c>
    </row>
    <row r="13021" spans="1:15" x14ac:dyDescent="0.3">
      <c r="A13021">
        <v>49</v>
      </c>
      <c r="B13021" t="s">
        <v>15</v>
      </c>
      <c r="C13021">
        <v>154493</v>
      </c>
      <c r="D13021" t="s">
        <v>29</v>
      </c>
      <c r="E13021">
        <v>9</v>
      </c>
      <c r="F13021" t="s">
        <v>30</v>
      </c>
      <c r="G13021" t="s">
        <v>26</v>
      </c>
      <c r="H13021" t="s">
        <v>58</v>
      </c>
      <c r="I13021" t="s">
        <v>20</v>
      </c>
      <c r="J13021" t="s">
        <v>36</v>
      </c>
      <c r="K13021">
        <v>0</v>
      </c>
      <c r="L13021">
        <v>0</v>
      </c>
      <c r="M13021">
        <v>44</v>
      </c>
      <c r="N13021" t="s">
        <v>22</v>
      </c>
      <c r="O13021" t="s">
        <v>23</v>
      </c>
    </row>
    <row r="13022" spans="1:15" x14ac:dyDescent="0.3">
      <c r="A13022">
        <v>34</v>
      </c>
      <c r="B13022" t="s">
        <v>24</v>
      </c>
      <c r="C13022">
        <v>137223</v>
      </c>
      <c r="D13022" t="s">
        <v>74</v>
      </c>
      <c r="E13022">
        <v>6</v>
      </c>
      <c r="F13022" t="s">
        <v>17</v>
      </c>
      <c r="G13022" t="s">
        <v>41</v>
      </c>
      <c r="H13022" t="s">
        <v>47</v>
      </c>
      <c r="I13022" t="s">
        <v>20</v>
      </c>
      <c r="J13022" t="s">
        <v>36</v>
      </c>
      <c r="K13022">
        <v>0</v>
      </c>
      <c r="L13022">
        <v>0</v>
      </c>
      <c r="M13022">
        <v>40</v>
      </c>
      <c r="N13022" t="s">
        <v>22</v>
      </c>
      <c r="O13022" t="s">
        <v>23</v>
      </c>
    </row>
    <row r="13023" spans="1:15" x14ac:dyDescent="0.3">
      <c r="A13023">
        <v>24</v>
      </c>
      <c r="B13023" t="s">
        <v>28</v>
      </c>
      <c r="C13023">
        <v>102323</v>
      </c>
      <c r="D13023" t="s">
        <v>29</v>
      </c>
      <c r="E13023">
        <v>9</v>
      </c>
      <c r="F13023" t="s">
        <v>17</v>
      </c>
      <c r="G13023" t="s">
        <v>57</v>
      </c>
      <c r="H13023" t="s">
        <v>47</v>
      </c>
      <c r="I13023" t="s">
        <v>20</v>
      </c>
      <c r="J13023" t="s">
        <v>21</v>
      </c>
      <c r="K13023">
        <v>0</v>
      </c>
      <c r="L13023">
        <v>0</v>
      </c>
      <c r="M13023">
        <v>40</v>
      </c>
      <c r="N13023" t="s">
        <v>22</v>
      </c>
      <c r="O13023" t="s">
        <v>23</v>
      </c>
    </row>
    <row r="13024" spans="1:15" x14ac:dyDescent="0.3">
      <c r="A13024">
        <v>54</v>
      </c>
      <c r="B13024" t="s">
        <v>28</v>
      </c>
      <c r="C13024">
        <v>257765</v>
      </c>
      <c r="D13024" t="s">
        <v>52</v>
      </c>
      <c r="E13024">
        <v>4</v>
      </c>
      <c r="F13024" t="s">
        <v>30</v>
      </c>
      <c r="G13024" t="s">
        <v>57</v>
      </c>
      <c r="H13024" t="s">
        <v>19</v>
      </c>
      <c r="I13024" t="s">
        <v>20</v>
      </c>
      <c r="J13024" t="s">
        <v>21</v>
      </c>
      <c r="K13024">
        <v>0</v>
      </c>
      <c r="L13024">
        <v>0</v>
      </c>
      <c r="M13024">
        <v>40</v>
      </c>
      <c r="N13024" t="s">
        <v>99</v>
      </c>
      <c r="O13024" t="s">
        <v>23</v>
      </c>
    </row>
    <row r="13025" spans="1:15" x14ac:dyDescent="0.3">
      <c r="A13025">
        <v>52</v>
      </c>
      <c r="B13025" t="s">
        <v>28</v>
      </c>
      <c r="C13025">
        <v>42924</v>
      </c>
      <c r="D13025" t="s">
        <v>93</v>
      </c>
      <c r="E13025">
        <v>8</v>
      </c>
      <c r="F13025" t="s">
        <v>25</v>
      </c>
      <c r="G13025" t="s">
        <v>51</v>
      </c>
      <c r="H13025" t="s">
        <v>27</v>
      </c>
      <c r="I13025" t="s">
        <v>20</v>
      </c>
      <c r="J13025" t="s">
        <v>21</v>
      </c>
      <c r="K13025">
        <v>0</v>
      </c>
      <c r="L13025">
        <v>0</v>
      </c>
      <c r="M13025">
        <v>45</v>
      </c>
      <c r="N13025" t="s">
        <v>22</v>
      </c>
      <c r="O13025" t="s">
        <v>23</v>
      </c>
    </row>
    <row r="13026" spans="1:15" x14ac:dyDescent="0.3">
      <c r="A13026">
        <v>43</v>
      </c>
      <c r="B13026" t="s">
        <v>28</v>
      </c>
      <c r="C13026">
        <v>167599</v>
      </c>
      <c r="D13026" t="s">
        <v>32</v>
      </c>
      <c r="E13026">
        <v>7</v>
      </c>
      <c r="F13026" t="s">
        <v>25</v>
      </c>
      <c r="G13026" t="s">
        <v>31</v>
      </c>
      <c r="H13026" t="s">
        <v>35</v>
      </c>
      <c r="I13026" t="s">
        <v>20</v>
      </c>
      <c r="J13026" t="s">
        <v>36</v>
      </c>
      <c r="K13026">
        <v>0</v>
      </c>
      <c r="L13026">
        <v>0</v>
      </c>
      <c r="M13026">
        <v>25</v>
      </c>
      <c r="N13026" t="s">
        <v>22</v>
      </c>
      <c r="O13026" t="s">
        <v>23</v>
      </c>
    </row>
    <row r="13027" spans="1:15" x14ac:dyDescent="0.3">
      <c r="A13027">
        <v>84</v>
      </c>
      <c r="C13027">
        <v>368925</v>
      </c>
      <c r="D13027" t="s">
        <v>72</v>
      </c>
      <c r="E13027">
        <v>3</v>
      </c>
      <c r="F13027" t="s">
        <v>79</v>
      </c>
      <c r="H13027" t="s">
        <v>19</v>
      </c>
      <c r="I13027" t="s">
        <v>20</v>
      </c>
      <c r="J13027" t="s">
        <v>21</v>
      </c>
      <c r="K13027">
        <v>0</v>
      </c>
      <c r="L13027">
        <v>0</v>
      </c>
      <c r="M13027">
        <v>15</v>
      </c>
      <c r="N13027" t="s">
        <v>22</v>
      </c>
      <c r="O13027" t="s">
        <v>23</v>
      </c>
    </row>
    <row r="13028" spans="1:15" x14ac:dyDescent="0.3">
      <c r="A13028">
        <v>79</v>
      </c>
      <c r="C13028">
        <v>100881</v>
      </c>
      <c r="D13028" t="s">
        <v>48</v>
      </c>
      <c r="E13028">
        <v>12</v>
      </c>
      <c r="F13028" t="s">
        <v>25</v>
      </c>
      <c r="H13028" t="s">
        <v>35</v>
      </c>
      <c r="I13028" t="s">
        <v>20</v>
      </c>
      <c r="J13028" t="s">
        <v>36</v>
      </c>
      <c r="K13028">
        <v>0</v>
      </c>
      <c r="L13028">
        <v>0</v>
      </c>
      <c r="M13028">
        <v>2</v>
      </c>
      <c r="N13028" t="s">
        <v>22</v>
      </c>
      <c r="O13028" t="s">
        <v>43</v>
      </c>
    </row>
    <row r="13029" spans="1:15" x14ac:dyDescent="0.3">
      <c r="A13029">
        <v>35</v>
      </c>
      <c r="B13029" t="s">
        <v>28</v>
      </c>
      <c r="C13029">
        <v>52738</v>
      </c>
      <c r="D13029" t="s">
        <v>44</v>
      </c>
      <c r="E13029">
        <v>10</v>
      </c>
      <c r="F13029" t="s">
        <v>25</v>
      </c>
      <c r="G13029" t="s">
        <v>57</v>
      </c>
      <c r="H13029" t="s">
        <v>27</v>
      </c>
      <c r="I13029" t="s">
        <v>20</v>
      </c>
      <c r="J13029" t="s">
        <v>21</v>
      </c>
      <c r="K13029">
        <v>0</v>
      </c>
      <c r="L13029">
        <v>0</v>
      </c>
      <c r="M13029">
        <v>46</v>
      </c>
      <c r="N13029" t="s">
        <v>22</v>
      </c>
      <c r="O13029" t="s">
        <v>23</v>
      </c>
    </row>
    <row r="13030" spans="1:15" x14ac:dyDescent="0.3">
      <c r="A13030">
        <v>56</v>
      </c>
      <c r="B13030" t="s">
        <v>28</v>
      </c>
      <c r="C13030">
        <v>98418</v>
      </c>
      <c r="D13030" t="s">
        <v>29</v>
      </c>
      <c r="E13030">
        <v>9</v>
      </c>
      <c r="F13030" t="s">
        <v>30</v>
      </c>
      <c r="G13030" t="s">
        <v>53</v>
      </c>
      <c r="H13030" t="s">
        <v>19</v>
      </c>
      <c r="I13030" t="s">
        <v>20</v>
      </c>
      <c r="J13030" t="s">
        <v>21</v>
      </c>
      <c r="K13030">
        <v>0</v>
      </c>
      <c r="L13030">
        <v>0</v>
      </c>
      <c r="M13030">
        <v>30</v>
      </c>
      <c r="N13030" t="s">
        <v>22</v>
      </c>
      <c r="O13030" t="s">
        <v>23</v>
      </c>
    </row>
    <row r="13031" spans="1:15" x14ac:dyDescent="0.3">
      <c r="A13031">
        <v>30</v>
      </c>
      <c r="B13031" t="s">
        <v>28</v>
      </c>
      <c r="C13031">
        <v>381153</v>
      </c>
      <c r="D13031" t="s">
        <v>29</v>
      </c>
      <c r="E13031">
        <v>9</v>
      </c>
      <c r="F13031" t="s">
        <v>17</v>
      </c>
      <c r="G13031" t="s">
        <v>51</v>
      </c>
      <c r="H13031" t="s">
        <v>19</v>
      </c>
      <c r="I13031" t="s">
        <v>20</v>
      </c>
      <c r="J13031" t="s">
        <v>21</v>
      </c>
      <c r="K13031">
        <v>0</v>
      </c>
      <c r="L13031">
        <v>0</v>
      </c>
      <c r="M13031">
        <v>40</v>
      </c>
      <c r="N13031" t="s">
        <v>22</v>
      </c>
      <c r="O13031" t="s">
        <v>23</v>
      </c>
    </row>
    <row r="13032" spans="1:15" x14ac:dyDescent="0.3">
      <c r="A13032">
        <v>54</v>
      </c>
      <c r="B13032" t="s">
        <v>28</v>
      </c>
      <c r="C13032">
        <v>103700</v>
      </c>
      <c r="D13032" t="s">
        <v>29</v>
      </c>
      <c r="E13032">
        <v>9</v>
      </c>
      <c r="F13032" t="s">
        <v>79</v>
      </c>
      <c r="G13032" t="s">
        <v>41</v>
      </c>
      <c r="H13032" t="s">
        <v>58</v>
      </c>
      <c r="I13032" t="s">
        <v>20</v>
      </c>
      <c r="J13032" t="s">
        <v>36</v>
      </c>
      <c r="K13032">
        <v>0</v>
      </c>
      <c r="L13032">
        <v>0</v>
      </c>
      <c r="M13032">
        <v>40</v>
      </c>
      <c r="N13032" t="s">
        <v>22</v>
      </c>
      <c r="O13032" t="s">
        <v>23</v>
      </c>
    </row>
    <row r="13033" spans="1:15" x14ac:dyDescent="0.3">
      <c r="A13033">
        <v>35</v>
      </c>
      <c r="B13033" t="s">
        <v>28</v>
      </c>
      <c r="C13033">
        <v>298635</v>
      </c>
      <c r="D13033" t="s">
        <v>16</v>
      </c>
      <c r="E13033">
        <v>13</v>
      </c>
      <c r="F13033" t="s">
        <v>17</v>
      </c>
      <c r="G13033" t="s">
        <v>49</v>
      </c>
      <c r="H13033" t="s">
        <v>19</v>
      </c>
      <c r="I13033" t="s">
        <v>45</v>
      </c>
      <c r="J13033" t="s">
        <v>21</v>
      </c>
      <c r="K13033">
        <v>0</v>
      </c>
      <c r="L13033">
        <v>0</v>
      </c>
      <c r="M13033">
        <v>50</v>
      </c>
      <c r="N13033" t="s">
        <v>22</v>
      </c>
      <c r="O13033" t="s">
        <v>23</v>
      </c>
    </row>
    <row r="13034" spans="1:15" x14ac:dyDescent="0.3">
      <c r="A13034">
        <v>32</v>
      </c>
      <c r="B13034" t="s">
        <v>28</v>
      </c>
      <c r="C13034">
        <v>127895</v>
      </c>
      <c r="D13034" t="s">
        <v>44</v>
      </c>
      <c r="E13034">
        <v>10</v>
      </c>
      <c r="F13034" t="s">
        <v>17</v>
      </c>
      <c r="G13034" t="s">
        <v>18</v>
      </c>
      <c r="H13034" t="s">
        <v>47</v>
      </c>
      <c r="I13034" t="s">
        <v>33</v>
      </c>
      <c r="J13034" t="s">
        <v>36</v>
      </c>
      <c r="K13034">
        <v>0</v>
      </c>
      <c r="L13034">
        <v>0</v>
      </c>
      <c r="M13034">
        <v>40</v>
      </c>
      <c r="N13034" t="s">
        <v>22</v>
      </c>
      <c r="O13034" t="s">
        <v>23</v>
      </c>
    </row>
    <row r="13035" spans="1:15" x14ac:dyDescent="0.3">
      <c r="A13035">
        <v>44</v>
      </c>
      <c r="B13035" t="s">
        <v>71</v>
      </c>
      <c r="C13035">
        <v>212760</v>
      </c>
      <c r="D13035" t="s">
        <v>16</v>
      </c>
      <c r="E13035">
        <v>13</v>
      </c>
      <c r="F13035" t="s">
        <v>25</v>
      </c>
      <c r="G13035" t="s">
        <v>26</v>
      </c>
      <c r="H13035" t="s">
        <v>27</v>
      </c>
      <c r="I13035" t="s">
        <v>20</v>
      </c>
      <c r="J13035" t="s">
        <v>21</v>
      </c>
      <c r="K13035">
        <v>0</v>
      </c>
      <c r="L13035">
        <v>0</v>
      </c>
      <c r="M13035">
        <v>60</v>
      </c>
      <c r="N13035" t="s">
        <v>22</v>
      </c>
      <c r="O13035" t="s">
        <v>43</v>
      </c>
    </row>
    <row r="13036" spans="1:15" x14ac:dyDescent="0.3">
      <c r="A13036">
        <v>32</v>
      </c>
      <c r="B13036" t="s">
        <v>28</v>
      </c>
      <c r="C13036">
        <v>281384</v>
      </c>
      <c r="D13036" t="s">
        <v>29</v>
      </c>
      <c r="E13036">
        <v>9</v>
      </c>
      <c r="F13036" t="s">
        <v>67</v>
      </c>
      <c r="G13036" t="s">
        <v>41</v>
      </c>
      <c r="H13036" t="s">
        <v>73</v>
      </c>
      <c r="I13036" t="s">
        <v>20</v>
      </c>
      <c r="J13036" t="s">
        <v>36</v>
      </c>
      <c r="K13036">
        <v>0</v>
      </c>
      <c r="L13036">
        <v>0</v>
      </c>
      <c r="M13036">
        <v>10</v>
      </c>
      <c r="N13036" t="s">
        <v>22</v>
      </c>
      <c r="O13036" t="s">
        <v>23</v>
      </c>
    </row>
    <row r="13037" spans="1:15" x14ac:dyDescent="0.3">
      <c r="A13037">
        <v>60</v>
      </c>
      <c r="B13037" t="s">
        <v>28</v>
      </c>
      <c r="C13037">
        <v>181200</v>
      </c>
      <c r="D13037" t="s">
        <v>93</v>
      </c>
      <c r="E13037">
        <v>8</v>
      </c>
      <c r="F13037" t="s">
        <v>25</v>
      </c>
      <c r="G13037" t="s">
        <v>18</v>
      </c>
      <c r="H13037" t="s">
        <v>27</v>
      </c>
      <c r="I13037" t="s">
        <v>20</v>
      </c>
      <c r="J13037" t="s">
        <v>21</v>
      </c>
      <c r="K13037">
        <v>0</v>
      </c>
      <c r="L13037">
        <v>0</v>
      </c>
      <c r="M13037">
        <v>40</v>
      </c>
      <c r="N13037" t="s">
        <v>22</v>
      </c>
      <c r="O13037" t="s">
        <v>23</v>
      </c>
    </row>
    <row r="13038" spans="1:15" x14ac:dyDescent="0.3">
      <c r="A13038">
        <v>40</v>
      </c>
      <c r="B13038" t="s">
        <v>28</v>
      </c>
      <c r="C13038">
        <v>257364</v>
      </c>
      <c r="D13038" t="s">
        <v>44</v>
      </c>
      <c r="E13038">
        <v>10</v>
      </c>
      <c r="F13038" t="s">
        <v>30</v>
      </c>
      <c r="G13038" t="s">
        <v>41</v>
      </c>
      <c r="H13038" t="s">
        <v>19</v>
      </c>
      <c r="I13038" t="s">
        <v>20</v>
      </c>
      <c r="J13038" t="s">
        <v>21</v>
      </c>
      <c r="K13038">
        <v>0</v>
      </c>
      <c r="L13038">
        <v>0</v>
      </c>
      <c r="M13038">
        <v>45</v>
      </c>
      <c r="N13038" t="s">
        <v>22</v>
      </c>
      <c r="O13038" t="s">
        <v>23</v>
      </c>
    </row>
    <row r="13039" spans="1:15" x14ac:dyDescent="0.3">
      <c r="A13039">
        <v>50</v>
      </c>
      <c r="B13039" t="s">
        <v>28</v>
      </c>
      <c r="C13039">
        <v>283281</v>
      </c>
      <c r="D13039" t="s">
        <v>52</v>
      </c>
      <c r="E13039">
        <v>4</v>
      </c>
      <c r="F13039" t="s">
        <v>25</v>
      </c>
      <c r="G13039" t="s">
        <v>57</v>
      </c>
      <c r="H13039" t="s">
        <v>27</v>
      </c>
      <c r="I13039" t="s">
        <v>33</v>
      </c>
      <c r="J13039" t="s">
        <v>21</v>
      </c>
      <c r="K13039">
        <v>0</v>
      </c>
      <c r="L13039">
        <v>0</v>
      </c>
      <c r="M13039">
        <v>40</v>
      </c>
      <c r="N13039" t="s">
        <v>22</v>
      </c>
      <c r="O13039" t="s">
        <v>23</v>
      </c>
    </row>
    <row r="13040" spans="1:15" x14ac:dyDescent="0.3">
      <c r="A13040">
        <v>58</v>
      </c>
      <c r="B13040" t="s">
        <v>28</v>
      </c>
      <c r="C13040">
        <v>214502</v>
      </c>
      <c r="D13040" t="s">
        <v>39</v>
      </c>
      <c r="E13040">
        <v>5</v>
      </c>
      <c r="F13040" t="s">
        <v>25</v>
      </c>
      <c r="G13040" t="s">
        <v>31</v>
      </c>
      <c r="H13040" t="s">
        <v>27</v>
      </c>
      <c r="I13040" t="s">
        <v>20</v>
      </c>
      <c r="J13040" t="s">
        <v>21</v>
      </c>
      <c r="K13040">
        <v>0</v>
      </c>
      <c r="L13040">
        <v>0</v>
      </c>
      <c r="M13040">
        <v>50</v>
      </c>
      <c r="N13040" t="s">
        <v>22</v>
      </c>
      <c r="O13040" t="s">
        <v>43</v>
      </c>
    </row>
    <row r="13041" spans="1:15" x14ac:dyDescent="0.3">
      <c r="A13041">
        <v>41</v>
      </c>
      <c r="B13041" t="s">
        <v>28</v>
      </c>
      <c r="C13041">
        <v>69333</v>
      </c>
      <c r="D13041" t="s">
        <v>29</v>
      </c>
      <c r="E13041">
        <v>9</v>
      </c>
      <c r="F13041" t="s">
        <v>25</v>
      </c>
      <c r="G13041" t="s">
        <v>51</v>
      </c>
      <c r="H13041" t="s">
        <v>27</v>
      </c>
      <c r="I13041" t="s">
        <v>20</v>
      </c>
      <c r="J13041" t="s">
        <v>21</v>
      </c>
      <c r="K13041">
        <v>0</v>
      </c>
      <c r="L13041">
        <v>0</v>
      </c>
      <c r="M13041">
        <v>45</v>
      </c>
      <c r="N13041" t="s">
        <v>22</v>
      </c>
      <c r="O13041" t="s">
        <v>43</v>
      </c>
    </row>
    <row r="13042" spans="1:15" x14ac:dyDescent="0.3">
      <c r="A13042">
        <v>28</v>
      </c>
      <c r="B13042" t="s">
        <v>28</v>
      </c>
      <c r="C13042">
        <v>190060</v>
      </c>
      <c r="D13042" t="s">
        <v>29</v>
      </c>
      <c r="E13042">
        <v>9</v>
      </c>
      <c r="F13042" t="s">
        <v>25</v>
      </c>
      <c r="G13042" t="s">
        <v>49</v>
      </c>
      <c r="H13042" t="s">
        <v>27</v>
      </c>
      <c r="I13042" t="s">
        <v>20</v>
      </c>
      <c r="J13042" t="s">
        <v>21</v>
      </c>
      <c r="K13042">
        <v>0</v>
      </c>
      <c r="L13042">
        <v>0</v>
      </c>
      <c r="M13042">
        <v>40</v>
      </c>
      <c r="N13042" t="s">
        <v>22</v>
      </c>
      <c r="O13042" t="s">
        <v>43</v>
      </c>
    </row>
    <row r="13043" spans="1:15" x14ac:dyDescent="0.3">
      <c r="A13043">
        <v>53</v>
      </c>
      <c r="B13043" t="s">
        <v>28</v>
      </c>
      <c r="C13043">
        <v>95864</v>
      </c>
      <c r="D13043" t="s">
        <v>29</v>
      </c>
      <c r="E13043">
        <v>9</v>
      </c>
      <c r="F13043" t="s">
        <v>17</v>
      </c>
      <c r="G13043" t="s">
        <v>18</v>
      </c>
      <c r="H13043" t="s">
        <v>73</v>
      </c>
      <c r="I13043" t="s">
        <v>20</v>
      </c>
      <c r="J13043" t="s">
        <v>21</v>
      </c>
      <c r="K13043">
        <v>0</v>
      </c>
      <c r="L13043">
        <v>0</v>
      </c>
      <c r="M13043">
        <v>35</v>
      </c>
      <c r="N13043" t="s">
        <v>22</v>
      </c>
      <c r="O13043" t="s">
        <v>23</v>
      </c>
    </row>
    <row r="13044" spans="1:15" x14ac:dyDescent="0.3">
      <c r="A13044">
        <v>71</v>
      </c>
      <c r="C13044">
        <v>144872</v>
      </c>
      <c r="D13044" t="s">
        <v>44</v>
      </c>
      <c r="E13044">
        <v>10</v>
      </c>
      <c r="F13044" t="s">
        <v>25</v>
      </c>
      <c r="H13044" t="s">
        <v>27</v>
      </c>
      <c r="I13044" t="s">
        <v>20</v>
      </c>
      <c r="J13044" t="s">
        <v>21</v>
      </c>
      <c r="K13044">
        <v>6514</v>
      </c>
      <c r="L13044">
        <v>0</v>
      </c>
      <c r="M13044">
        <v>40</v>
      </c>
      <c r="N13044" t="s">
        <v>22</v>
      </c>
      <c r="O13044" t="s">
        <v>43</v>
      </c>
    </row>
    <row r="13045" spans="1:15" x14ac:dyDescent="0.3">
      <c r="A13045">
        <v>17</v>
      </c>
      <c r="C13045">
        <v>275778</v>
      </c>
      <c r="D13045" t="s">
        <v>39</v>
      </c>
      <c r="E13045">
        <v>5</v>
      </c>
      <c r="F13045" t="s">
        <v>17</v>
      </c>
      <c r="H13045" t="s">
        <v>47</v>
      </c>
      <c r="I13045" t="s">
        <v>20</v>
      </c>
      <c r="J13045" t="s">
        <v>36</v>
      </c>
      <c r="K13045">
        <v>0</v>
      </c>
      <c r="L13045">
        <v>0</v>
      </c>
      <c r="M13045">
        <v>25</v>
      </c>
      <c r="N13045" t="s">
        <v>55</v>
      </c>
      <c r="O13045" t="s">
        <v>23</v>
      </c>
    </row>
    <row r="13046" spans="1:15" x14ac:dyDescent="0.3">
      <c r="A13046">
        <v>45</v>
      </c>
      <c r="B13046" t="s">
        <v>28</v>
      </c>
      <c r="C13046">
        <v>27332</v>
      </c>
      <c r="D13046" t="s">
        <v>29</v>
      </c>
      <c r="E13046">
        <v>9</v>
      </c>
      <c r="F13046" t="s">
        <v>30</v>
      </c>
      <c r="G13046" t="s">
        <v>49</v>
      </c>
      <c r="H13046" t="s">
        <v>19</v>
      </c>
      <c r="I13046" t="s">
        <v>20</v>
      </c>
      <c r="J13046" t="s">
        <v>36</v>
      </c>
      <c r="K13046">
        <v>0</v>
      </c>
      <c r="L13046">
        <v>0</v>
      </c>
      <c r="M13046">
        <v>40</v>
      </c>
      <c r="N13046" t="s">
        <v>22</v>
      </c>
      <c r="O13046" t="s">
        <v>23</v>
      </c>
    </row>
    <row r="13047" spans="1:15" x14ac:dyDescent="0.3">
      <c r="A13047">
        <v>23</v>
      </c>
      <c r="B13047" t="s">
        <v>28</v>
      </c>
      <c r="C13047">
        <v>24395</v>
      </c>
      <c r="D13047" t="s">
        <v>29</v>
      </c>
      <c r="E13047">
        <v>9</v>
      </c>
      <c r="F13047" t="s">
        <v>17</v>
      </c>
      <c r="G13047" t="s">
        <v>31</v>
      </c>
      <c r="H13047" t="s">
        <v>47</v>
      </c>
      <c r="I13047" t="s">
        <v>20</v>
      </c>
      <c r="J13047" t="s">
        <v>36</v>
      </c>
      <c r="K13047">
        <v>0</v>
      </c>
      <c r="L13047">
        <v>0</v>
      </c>
      <c r="M13047">
        <v>30</v>
      </c>
      <c r="N13047" t="s">
        <v>22</v>
      </c>
      <c r="O13047" t="s">
        <v>23</v>
      </c>
    </row>
    <row r="13048" spans="1:15" x14ac:dyDescent="0.3">
      <c r="A13048">
        <v>25</v>
      </c>
      <c r="B13048" t="s">
        <v>28</v>
      </c>
      <c r="C13048">
        <v>330695</v>
      </c>
      <c r="D13048" t="s">
        <v>44</v>
      </c>
      <c r="E13048">
        <v>10</v>
      </c>
      <c r="F13048" t="s">
        <v>25</v>
      </c>
      <c r="G13048" t="s">
        <v>49</v>
      </c>
      <c r="H13048" t="s">
        <v>27</v>
      </c>
      <c r="I13048" t="s">
        <v>20</v>
      </c>
      <c r="J13048" t="s">
        <v>21</v>
      </c>
      <c r="K13048">
        <v>0</v>
      </c>
      <c r="L13048">
        <v>0</v>
      </c>
      <c r="M13048">
        <v>50</v>
      </c>
      <c r="N13048" t="s">
        <v>22</v>
      </c>
      <c r="O13048" t="s">
        <v>23</v>
      </c>
    </row>
    <row r="13049" spans="1:15" x14ac:dyDescent="0.3">
      <c r="A13049">
        <v>40</v>
      </c>
      <c r="B13049" t="s">
        <v>24</v>
      </c>
      <c r="C13049">
        <v>171615</v>
      </c>
      <c r="D13049" t="s">
        <v>44</v>
      </c>
      <c r="E13049">
        <v>10</v>
      </c>
      <c r="F13049" t="s">
        <v>17</v>
      </c>
      <c r="G13049" t="s">
        <v>51</v>
      </c>
      <c r="H13049" t="s">
        <v>19</v>
      </c>
      <c r="I13049" t="s">
        <v>20</v>
      </c>
      <c r="J13049" t="s">
        <v>21</v>
      </c>
      <c r="K13049">
        <v>0</v>
      </c>
      <c r="L13049">
        <v>0</v>
      </c>
      <c r="M13049">
        <v>35</v>
      </c>
      <c r="N13049" t="s">
        <v>22</v>
      </c>
      <c r="O13049" t="s">
        <v>43</v>
      </c>
    </row>
    <row r="13050" spans="1:15" x14ac:dyDescent="0.3">
      <c r="A13050">
        <v>28</v>
      </c>
      <c r="B13050" t="s">
        <v>28</v>
      </c>
      <c r="C13050">
        <v>116372</v>
      </c>
      <c r="D13050" t="s">
        <v>16</v>
      </c>
      <c r="E13050">
        <v>13</v>
      </c>
      <c r="F13050" t="s">
        <v>17</v>
      </c>
      <c r="G13050" t="s">
        <v>26</v>
      </c>
      <c r="H13050" t="s">
        <v>19</v>
      </c>
      <c r="I13050" t="s">
        <v>20</v>
      </c>
      <c r="J13050" t="s">
        <v>36</v>
      </c>
      <c r="K13050">
        <v>0</v>
      </c>
      <c r="L13050">
        <v>0</v>
      </c>
      <c r="M13050">
        <v>60</v>
      </c>
      <c r="N13050" t="s">
        <v>22</v>
      </c>
      <c r="O13050" t="s">
        <v>23</v>
      </c>
    </row>
    <row r="13051" spans="1:15" x14ac:dyDescent="0.3">
      <c r="A13051">
        <v>27</v>
      </c>
      <c r="B13051" t="s">
        <v>28</v>
      </c>
      <c r="C13051">
        <v>38599</v>
      </c>
      <c r="D13051" t="s">
        <v>93</v>
      </c>
      <c r="E13051">
        <v>8</v>
      </c>
      <c r="F13051" t="s">
        <v>17</v>
      </c>
      <c r="G13051" t="s">
        <v>53</v>
      </c>
      <c r="H13051" t="s">
        <v>19</v>
      </c>
      <c r="I13051" t="s">
        <v>20</v>
      </c>
      <c r="J13051" t="s">
        <v>21</v>
      </c>
      <c r="K13051">
        <v>0</v>
      </c>
      <c r="L13051">
        <v>0</v>
      </c>
      <c r="M13051">
        <v>40</v>
      </c>
      <c r="N13051" t="s">
        <v>22</v>
      </c>
      <c r="O13051" t="s">
        <v>23</v>
      </c>
    </row>
    <row r="13052" spans="1:15" x14ac:dyDescent="0.3">
      <c r="A13052">
        <v>19</v>
      </c>
      <c r="B13052" t="s">
        <v>63</v>
      </c>
      <c r="C13052">
        <v>202184</v>
      </c>
      <c r="D13052" t="s">
        <v>44</v>
      </c>
      <c r="E13052">
        <v>10</v>
      </c>
      <c r="F13052" t="s">
        <v>17</v>
      </c>
      <c r="G13052" t="s">
        <v>18</v>
      </c>
      <c r="H13052" t="s">
        <v>47</v>
      </c>
      <c r="I13052" t="s">
        <v>20</v>
      </c>
      <c r="J13052" t="s">
        <v>21</v>
      </c>
      <c r="K13052">
        <v>0</v>
      </c>
      <c r="L13052">
        <v>0</v>
      </c>
      <c r="M13052">
        <v>15</v>
      </c>
      <c r="N13052" t="s">
        <v>22</v>
      </c>
      <c r="O13052" t="s">
        <v>23</v>
      </c>
    </row>
    <row r="13053" spans="1:15" x14ac:dyDescent="0.3">
      <c r="A13053">
        <v>24</v>
      </c>
      <c r="B13053" t="s">
        <v>28</v>
      </c>
      <c r="C13053">
        <v>315303</v>
      </c>
      <c r="D13053" t="s">
        <v>29</v>
      </c>
      <c r="E13053">
        <v>9</v>
      </c>
      <c r="F13053" t="s">
        <v>17</v>
      </c>
      <c r="G13053" t="s">
        <v>31</v>
      </c>
      <c r="H13053" t="s">
        <v>47</v>
      </c>
      <c r="I13053" t="s">
        <v>33</v>
      </c>
      <c r="J13053" t="s">
        <v>21</v>
      </c>
      <c r="K13053">
        <v>0</v>
      </c>
      <c r="L13053">
        <v>0</v>
      </c>
      <c r="M13053">
        <v>25</v>
      </c>
      <c r="N13053" t="s">
        <v>22</v>
      </c>
      <c r="O13053" t="s">
        <v>23</v>
      </c>
    </row>
    <row r="13054" spans="1:15" x14ac:dyDescent="0.3">
      <c r="A13054">
        <v>38</v>
      </c>
      <c r="B13054" t="s">
        <v>28</v>
      </c>
      <c r="C13054">
        <v>103456</v>
      </c>
      <c r="D13054" t="s">
        <v>16</v>
      </c>
      <c r="E13054">
        <v>13</v>
      </c>
      <c r="F13054" t="s">
        <v>60</v>
      </c>
      <c r="G13054" t="s">
        <v>34</v>
      </c>
      <c r="H13054" t="s">
        <v>58</v>
      </c>
      <c r="I13054" t="s">
        <v>20</v>
      </c>
      <c r="J13054" t="s">
        <v>21</v>
      </c>
      <c r="K13054">
        <v>0</v>
      </c>
      <c r="L13054">
        <v>0</v>
      </c>
      <c r="M13054">
        <v>40</v>
      </c>
      <c r="N13054" t="s">
        <v>22</v>
      </c>
      <c r="O13054" t="s">
        <v>23</v>
      </c>
    </row>
    <row r="13055" spans="1:15" x14ac:dyDescent="0.3">
      <c r="A13055">
        <v>24</v>
      </c>
      <c r="B13055" t="s">
        <v>15</v>
      </c>
      <c r="C13055">
        <v>163480</v>
      </c>
      <c r="D13055" t="s">
        <v>38</v>
      </c>
      <c r="E13055">
        <v>14</v>
      </c>
      <c r="F13055" t="s">
        <v>17</v>
      </c>
      <c r="G13055" t="s">
        <v>18</v>
      </c>
      <c r="H13055" t="s">
        <v>19</v>
      </c>
      <c r="I13055" t="s">
        <v>33</v>
      </c>
      <c r="J13055" t="s">
        <v>36</v>
      </c>
      <c r="K13055">
        <v>0</v>
      </c>
      <c r="L13055">
        <v>0</v>
      </c>
      <c r="M13055">
        <v>40</v>
      </c>
      <c r="N13055" t="s">
        <v>22</v>
      </c>
      <c r="O13055" t="s">
        <v>23</v>
      </c>
    </row>
    <row r="13056" spans="1:15" x14ac:dyDescent="0.3">
      <c r="A13056">
        <v>18</v>
      </c>
      <c r="B13056" t="s">
        <v>28</v>
      </c>
      <c r="C13056">
        <v>317425</v>
      </c>
      <c r="D13056" t="s">
        <v>32</v>
      </c>
      <c r="E13056">
        <v>7</v>
      </c>
      <c r="F13056" t="s">
        <v>17</v>
      </c>
      <c r="G13056" t="s">
        <v>41</v>
      </c>
      <c r="H13056" t="s">
        <v>47</v>
      </c>
      <c r="I13056" t="s">
        <v>33</v>
      </c>
      <c r="J13056" t="s">
        <v>21</v>
      </c>
      <c r="K13056">
        <v>0</v>
      </c>
      <c r="L13056">
        <v>0</v>
      </c>
      <c r="M13056">
        <v>7</v>
      </c>
      <c r="N13056" t="s">
        <v>22</v>
      </c>
      <c r="O13056" t="s">
        <v>23</v>
      </c>
    </row>
    <row r="13057" spans="1:15" x14ac:dyDescent="0.3">
      <c r="A13057">
        <v>58</v>
      </c>
      <c r="B13057" t="s">
        <v>28</v>
      </c>
      <c r="C13057">
        <v>216941</v>
      </c>
      <c r="D13057" t="s">
        <v>29</v>
      </c>
      <c r="E13057">
        <v>9</v>
      </c>
      <c r="F13057" t="s">
        <v>30</v>
      </c>
      <c r="G13057" t="s">
        <v>26</v>
      </c>
      <c r="H13057" t="s">
        <v>58</v>
      </c>
      <c r="I13057" t="s">
        <v>20</v>
      </c>
      <c r="J13057" t="s">
        <v>36</v>
      </c>
      <c r="K13057">
        <v>0</v>
      </c>
      <c r="L13057">
        <v>0</v>
      </c>
      <c r="M13057">
        <v>40</v>
      </c>
      <c r="N13057" t="s">
        <v>22</v>
      </c>
      <c r="O13057" t="s">
        <v>23</v>
      </c>
    </row>
    <row r="13058" spans="1:15" x14ac:dyDescent="0.3">
      <c r="A13058">
        <v>35</v>
      </c>
      <c r="B13058" t="s">
        <v>28</v>
      </c>
      <c r="C13058">
        <v>116541</v>
      </c>
      <c r="D13058" t="s">
        <v>38</v>
      </c>
      <c r="E13058">
        <v>14</v>
      </c>
      <c r="F13058" t="s">
        <v>17</v>
      </c>
      <c r="G13058" t="s">
        <v>34</v>
      </c>
      <c r="H13058" t="s">
        <v>47</v>
      </c>
      <c r="I13058" t="s">
        <v>20</v>
      </c>
      <c r="J13058" t="s">
        <v>21</v>
      </c>
      <c r="K13058">
        <v>0</v>
      </c>
      <c r="L13058">
        <v>0</v>
      </c>
      <c r="M13058">
        <v>44</v>
      </c>
      <c r="N13058" t="s">
        <v>22</v>
      </c>
      <c r="O13058" t="s">
        <v>43</v>
      </c>
    </row>
    <row r="13059" spans="1:15" x14ac:dyDescent="0.3">
      <c r="A13059">
        <v>43</v>
      </c>
      <c r="B13059" t="s">
        <v>28</v>
      </c>
      <c r="C13059">
        <v>186396</v>
      </c>
      <c r="D13059" t="s">
        <v>39</v>
      </c>
      <c r="E13059">
        <v>5</v>
      </c>
      <c r="F13059" t="s">
        <v>17</v>
      </c>
      <c r="G13059" t="s">
        <v>57</v>
      </c>
      <c r="H13059" t="s">
        <v>19</v>
      </c>
      <c r="I13059" t="s">
        <v>20</v>
      </c>
      <c r="J13059" t="s">
        <v>36</v>
      </c>
      <c r="K13059">
        <v>0</v>
      </c>
      <c r="L13059">
        <v>0</v>
      </c>
      <c r="M13059">
        <v>20</v>
      </c>
      <c r="N13059" t="s">
        <v>22</v>
      </c>
      <c r="O13059" t="s">
        <v>23</v>
      </c>
    </row>
    <row r="13060" spans="1:15" x14ac:dyDescent="0.3">
      <c r="A13060">
        <v>45</v>
      </c>
      <c r="B13060" t="s">
        <v>28</v>
      </c>
      <c r="C13060">
        <v>273194</v>
      </c>
      <c r="D13060" t="s">
        <v>29</v>
      </c>
      <c r="E13060">
        <v>9</v>
      </c>
      <c r="F13060" t="s">
        <v>25</v>
      </c>
      <c r="G13060" t="s">
        <v>57</v>
      </c>
      <c r="H13060" t="s">
        <v>27</v>
      </c>
      <c r="I13060" t="s">
        <v>33</v>
      </c>
      <c r="J13060" t="s">
        <v>21</v>
      </c>
      <c r="K13060">
        <v>3137</v>
      </c>
      <c r="L13060">
        <v>0</v>
      </c>
      <c r="M13060">
        <v>35</v>
      </c>
      <c r="N13060" t="s">
        <v>22</v>
      </c>
      <c r="O13060" t="s">
        <v>23</v>
      </c>
    </row>
    <row r="13061" spans="1:15" x14ac:dyDescent="0.3">
      <c r="A13061">
        <v>24</v>
      </c>
      <c r="B13061" t="s">
        <v>28</v>
      </c>
      <c r="C13061">
        <v>385540</v>
      </c>
      <c r="D13061" t="s">
        <v>29</v>
      </c>
      <c r="E13061">
        <v>9</v>
      </c>
      <c r="F13061" t="s">
        <v>25</v>
      </c>
      <c r="G13061" t="s">
        <v>49</v>
      </c>
      <c r="H13061" t="s">
        <v>27</v>
      </c>
      <c r="I13061" t="s">
        <v>20</v>
      </c>
      <c r="J13061" t="s">
        <v>21</v>
      </c>
      <c r="K13061">
        <v>0</v>
      </c>
      <c r="L13061">
        <v>0</v>
      </c>
      <c r="M13061">
        <v>40</v>
      </c>
      <c r="N13061" t="s">
        <v>55</v>
      </c>
      <c r="O13061" t="s">
        <v>23</v>
      </c>
    </row>
    <row r="13062" spans="1:15" x14ac:dyDescent="0.3">
      <c r="A13062">
        <v>63</v>
      </c>
      <c r="B13062" t="s">
        <v>28</v>
      </c>
      <c r="C13062">
        <v>201631</v>
      </c>
      <c r="D13062" t="s">
        <v>39</v>
      </c>
      <c r="E13062">
        <v>5</v>
      </c>
      <c r="F13062" t="s">
        <v>25</v>
      </c>
      <c r="G13062" t="s">
        <v>56</v>
      </c>
      <c r="H13062" t="s">
        <v>27</v>
      </c>
      <c r="I13062" t="s">
        <v>33</v>
      </c>
      <c r="J13062" t="s">
        <v>21</v>
      </c>
      <c r="K13062">
        <v>0</v>
      </c>
      <c r="L13062">
        <v>0</v>
      </c>
      <c r="M13062">
        <v>40</v>
      </c>
      <c r="N13062" t="s">
        <v>22</v>
      </c>
      <c r="O13062" t="s">
        <v>23</v>
      </c>
    </row>
    <row r="13063" spans="1:15" x14ac:dyDescent="0.3">
      <c r="A13063">
        <v>40</v>
      </c>
      <c r="B13063" t="s">
        <v>28</v>
      </c>
      <c r="C13063">
        <v>439919</v>
      </c>
      <c r="D13063" t="s">
        <v>39</v>
      </c>
      <c r="E13063">
        <v>5</v>
      </c>
      <c r="F13063" t="s">
        <v>25</v>
      </c>
      <c r="G13063" t="s">
        <v>57</v>
      </c>
      <c r="H13063" t="s">
        <v>27</v>
      </c>
      <c r="I13063" t="s">
        <v>20</v>
      </c>
      <c r="J13063" t="s">
        <v>21</v>
      </c>
      <c r="K13063">
        <v>0</v>
      </c>
      <c r="L13063">
        <v>0</v>
      </c>
      <c r="M13063">
        <v>40</v>
      </c>
      <c r="N13063" t="s">
        <v>55</v>
      </c>
      <c r="O13063" t="s">
        <v>23</v>
      </c>
    </row>
    <row r="13064" spans="1:15" x14ac:dyDescent="0.3">
      <c r="A13064">
        <v>21</v>
      </c>
      <c r="B13064" t="s">
        <v>28</v>
      </c>
      <c r="C13064">
        <v>182117</v>
      </c>
      <c r="D13064" t="s">
        <v>16</v>
      </c>
      <c r="E13064">
        <v>13</v>
      </c>
      <c r="F13064" t="s">
        <v>17</v>
      </c>
      <c r="G13064" t="s">
        <v>41</v>
      </c>
      <c r="H13064" t="s">
        <v>73</v>
      </c>
      <c r="I13064" t="s">
        <v>20</v>
      </c>
      <c r="J13064" t="s">
        <v>21</v>
      </c>
      <c r="K13064">
        <v>0</v>
      </c>
      <c r="L13064">
        <v>0</v>
      </c>
      <c r="M13064">
        <v>20</v>
      </c>
      <c r="N13064" t="s">
        <v>22</v>
      </c>
      <c r="O13064" t="s">
        <v>23</v>
      </c>
    </row>
    <row r="13065" spans="1:15" x14ac:dyDescent="0.3">
      <c r="A13065">
        <v>20</v>
      </c>
      <c r="B13065" t="s">
        <v>15</v>
      </c>
      <c r="C13065">
        <v>334113</v>
      </c>
      <c r="D13065" t="s">
        <v>44</v>
      </c>
      <c r="E13065">
        <v>10</v>
      </c>
      <c r="F13065" t="s">
        <v>25</v>
      </c>
      <c r="G13065" t="s">
        <v>41</v>
      </c>
      <c r="H13065" t="s">
        <v>27</v>
      </c>
      <c r="I13065" t="s">
        <v>20</v>
      </c>
      <c r="J13065" t="s">
        <v>21</v>
      </c>
      <c r="K13065">
        <v>0</v>
      </c>
      <c r="L13065">
        <v>0</v>
      </c>
      <c r="M13065">
        <v>40</v>
      </c>
      <c r="N13065" t="s">
        <v>22</v>
      </c>
      <c r="O13065" t="s">
        <v>23</v>
      </c>
    </row>
    <row r="13066" spans="1:15" x14ac:dyDescent="0.3">
      <c r="A13066">
        <v>42</v>
      </c>
      <c r="B13066" t="s">
        <v>28</v>
      </c>
      <c r="C13066">
        <v>184837</v>
      </c>
      <c r="D13066" t="s">
        <v>29</v>
      </c>
      <c r="E13066">
        <v>9</v>
      </c>
      <c r="F13066" t="s">
        <v>25</v>
      </c>
      <c r="G13066" t="s">
        <v>57</v>
      </c>
      <c r="H13066" t="s">
        <v>35</v>
      </c>
      <c r="I13066" t="s">
        <v>20</v>
      </c>
      <c r="J13066" t="s">
        <v>36</v>
      </c>
      <c r="K13066">
        <v>7298</v>
      </c>
      <c r="L13066">
        <v>0</v>
      </c>
      <c r="M13066">
        <v>40</v>
      </c>
      <c r="N13066" t="s">
        <v>22</v>
      </c>
      <c r="O13066" t="s">
        <v>43</v>
      </c>
    </row>
    <row r="13067" spans="1:15" x14ac:dyDescent="0.3">
      <c r="A13067">
        <v>49</v>
      </c>
      <c r="C13067">
        <v>228372</v>
      </c>
      <c r="D13067" t="s">
        <v>44</v>
      </c>
      <c r="E13067">
        <v>10</v>
      </c>
      <c r="F13067" t="s">
        <v>25</v>
      </c>
      <c r="H13067" t="s">
        <v>27</v>
      </c>
      <c r="I13067" t="s">
        <v>20</v>
      </c>
      <c r="J13067" t="s">
        <v>21</v>
      </c>
      <c r="K13067">
        <v>0</v>
      </c>
      <c r="L13067">
        <v>0</v>
      </c>
      <c r="M13067">
        <v>20</v>
      </c>
      <c r="N13067" t="s">
        <v>22</v>
      </c>
      <c r="O13067" t="s">
        <v>43</v>
      </c>
    </row>
    <row r="13068" spans="1:15" x14ac:dyDescent="0.3">
      <c r="A13068">
        <v>47</v>
      </c>
      <c r="B13068" t="s">
        <v>61</v>
      </c>
      <c r="C13068">
        <v>211123</v>
      </c>
      <c r="D13068" t="s">
        <v>29</v>
      </c>
      <c r="E13068">
        <v>9</v>
      </c>
      <c r="F13068" t="s">
        <v>25</v>
      </c>
      <c r="G13068" t="s">
        <v>51</v>
      </c>
      <c r="H13068" t="s">
        <v>27</v>
      </c>
      <c r="I13068" t="s">
        <v>20</v>
      </c>
      <c r="J13068" t="s">
        <v>21</v>
      </c>
      <c r="K13068">
        <v>0</v>
      </c>
      <c r="L13068">
        <v>0</v>
      </c>
      <c r="M13068">
        <v>40</v>
      </c>
      <c r="N13068" t="s">
        <v>22</v>
      </c>
      <c r="O13068" t="s">
        <v>23</v>
      </c>
    </row>
    <row r="13069" spans="1:15" x14ac:dyDescent="0.3">
      <c r="A13069">
        <v>48</v>
      </c>
      <c r="B13069" t="s">
        <v>71</v>
      </c>
      <c r="C13069">
        <v>38819</v>
      </c>
      <c r="D13069" t="s">
        <v>29</v>
      </c>
      <c r="E13069">
        <v>9</v>
      </c>
      <c r="F13069" t="s">
        <v>25</v>
      </c>
      <c r="G13069" t="s">
        <v>51</v>
      </c>
      <c r="H13069" t="s">
        <v>27</v>
      </c>
      <c r="I13069" t="s">
        <v>20</v>
      </c>
      <c r="J13069" t="s">
        <v>21</v>
      </c>
      <c r="K13069">
        <v>0</v>
      </c>
      <c r="L13069">
        <v>0</v>
      </c>
      <c r="M13069">
        <v>36</v>
      </c>
      <c r="N13069" t="s">
        <v>22</v>
      </c>
      <c r="O13069" t="s">
        <v>23</v>
      </c>
    </row>
    <row r="13070" spans="1:15" x14ac:dyDescent="0.3">
      <c r="A13070">
        <v>61</v>
      </c>
      <c r="B13070" t="s">
        <v>28</v>
      </c>
      <c r="C13070">
        <v>162391</v>
      </c>
      <c r="D13070" t="s">
        <v>52</v>
      </c>
      <c r="E13070">
        <v>4</v>
      </c>
      <c r="F13070" t="s">
        <v>25</v>
      </c>
      <c r="G13070" t="s">
        <v>53</v>
      </c>
      <c r="H13070" t="s">
        <v>27</v>
      </c>
      <c r="I13070" t="s">
        <v>20</v>
      </c>
      <c r="J13070" t="s">
        <v>21</v>
      </c>
      <c r="K13070">
        <v>0</v>
      </c>
      <c r="L13070">
        <v>1651</v>
      </c>
      <c r="M13070">
        <v>40</v>
      </c>
      <c r="N13070" t="s">
        <v>22</v>
      </c>
      <c r="O13070" t="s">
        <v>23</v>
      </c>
    </row>
    <row r="13071" spans="1:15" x14ac:dyDescent="0.3">
      <c r="A13071">
        <v>23</v>
      </c>
      <c r="C13071">
        <v>302836</v>
      </c>
      <c r="D13071" t="s">
        <v>48</v>
      </c>
      <c r="E13071">
        <v>12</v>
      </c>
      <c r="F13071" t="s">
        <v>25</v>
      </c>
      <c r="H13071" t="s">
        <v>27</v>
      </c>
      <c r="I13071" t="s">
        <v>20</v>
      </c>
      <c r="J13071" t="s">
        <v>21</v>
      </c>
      <c r="K13071">
        <v>0</v>
      </c>
      <c r="L13071">
        <v>0</v>
      </c>
      <c r="M13071">
        <v>40</v>
      </c>
      <c r="N13071" t="s">
        <v>96</v>
      </c>
      <c r="O13071" t="s">
        <v>23</v>
      </c>
    </row>
    <row r="13072" spans="1:15" x14ac:dyDescent="0.3">
      <c r="A13072">
        <v>35</v>
      </c>
      <c r="B13072" t="s">
        <v>15</v>
      </c>
      <c r="C13072">
        <v>89040</v>
      </c>
      <c r="D13072" t="s">
        <v>16</v>
      </c>
      <c r="E13072">
        <v>13</v>
      </c>
      <c r="F13072" t="s">
        <v>25</v>
      </c>
      <c r="G13072" t="s">
        <v>26</v>
      </c>
      <c r="H13072" t="s">
        <v>27</v>
      </c>
      <c r="I13072" t="s">
        <v>20</v>
      </c>
      <c r="J13072" t="s">
        <v>21</v>
      </c>
      <c r="K13072">
        <v>0</v>
      </c>
      <c r="L13072">
        <v>0</v>
      </c>
      <c r="M13072">
        <v>40</v>
      </c>
      <c r="N13072" t="s">
        <v>22</v>
      </c>
      <c r="O13072" t="s">
        <v>43</v>
      </c>
    </row>
    <row r="13073" spans="1:15" x14ac:dyDescent="0.3">
      <c r="A13073">
        <v>46</v>
      </c>
      <c r="B13073" t="s">
        <v>28</v>
      </c>
      <c r="C13073">
        <v>264210</v>
      </c>
      <c r="D13073" t="s">
        <v>44</v>
      </c>
      <c r="E13073">
        <v>10</v>
      </c>
      <c r="F13073" t="s">
        <v>25</v>
      </c>
      <c r="G13073" t="s">
        <v>56</v>
      </c>
      <c r="H13073" t="s">
        <v>35</v>
      </c>
      <c r="I13073" t="s">
        <v>20</v>
      </c>
      <c r="J13073" t="s">
        <v>36</v>
      </c>
      <c r="K13073">
        <v>0</v>
      </c>
      <c r="L13073">
        <v>0</v>
      </c>
      <c r="M13073">
        <v>20</v>
      </c>
      <c r="N13073" t="s">
        <v>22</v>
      </c>
      <c r="O13073" t="s">
        <v>23</v>
      </c>
    </row>
    <row r="13074" spans="1:15" x14ac:dyDescent="0.3">
      <c r="A13074">
        <v>18</v>
      </c>
      <c r="B13074" t="s">
        <v>28</v>
      </c>
      <c r="C13074">
        <v>87157</v>
      </c>
      <c r="D13074" t="s">
        <v>93</v>
      </c>
      <c r="E13074">
        <v>8</v>
      </c>
      <c r="F13074" t="s">
        <v>17</v>
      </c>
      <c r="G13074" t="s">
        <v>41</v>
      </c>
      <c r="H13074" t="s">
        <v>47</v>
      </c>
      <c r="I13074" t="s">
        <v>20</v>
      </c>
      <c r="J13074" t="s">
        <v>21</v>
      </c>
      <c r="K13074">
        <v>0</v>
      </c>
      <c r="L13074">
        <v>0</v>
      </c>
      <c r="M13074">
        <v>25</v>
      </c>
      <c r="N13074" t="s">
        <v>22</v>
      </c>
      <c r="O13074" t="s">
        <v>23</v>
      </c>
    </row>
    <row r="13075" spans="1:15" x14ac:dyDescent="0.3">
      <c r="A13075">
        <v>28</v>
      </c>
      <c r="B13075" t="s">
        <v>24</v>
      </c>
      <c r="C13075">
        <v>398918</v>
      </c>
      <c r="D13075" t="s">
        <v>16</v>
      </c>
      <c r="E13075">
        <v>13</v>
      </c>
      <c r="F13075" t="s">
        <v>17</v>
      </c>
      <c r="G13075" t="s">
        <v>34</v>
      </c>
      <c r="H13075" t="s">
        <v>19</v>
      </c>
      <c r="I13075" t="s">
        <v>20</v>
      </c>
      <c r="J13075" t="s">
        <v>21</v>
      </c>
      <c r="K13075">
        <v>0</v>
      </c>
      <c r="L13075">
        <v>0</v>
      </c>
      <c r="M13075">
        <v>50</v>
      </c>
      <c r="N13075" t="s">
        <v>22</v>
      </c>
      <c r="O13075" t="s">
        <v>43</v>
      </c>
    </row>
    <row r="13076" spans="1:15" x14ac:dyDescent="0.3">
      <c r="A13076">
        <v>62</v>
      </c>
      <c r="C13076">
        <v>123612</v>
      </c>
      <c r="D13076" t="s">
        <v>16</v>
      </c>
      <c r="E13076">
        <v>13</v>
      </c>
      <c r="F13076" t="s">
        <v>25</v>
      </c>
      <c r="H13076" t="s">
        <v>27</v>
      </c>
      <c r="I13076" t="s">
        <v>20</v>
      </c>
      <c r="J13076" t="s">
        <v>21</v>
      </c>
      <c r="K13076">
        <v>0</v>
      </c>
      <c r="L13076">
        <v>0</v>
      </c>
      <c r="M13076">
        <v>4</v>
      </c>
      <c r="N13076" t="s">
        <v>22</v>
      </c>
      <c r="O13076" t="s">
        <v>23</v>
      </c>
    </row>
    <row r="13077" spans="1:15" x14ac:dyDescent="0.3">
      <c r="A13077">
        <v>20</v>
      </c>
      <c r="B13077" t="s">
        <v>28</v>
      </c>
      <c r="C13077">
        <v>155818</v>
      </c>
      <c r="D13077" t="s">
        <v>29</v>
      </c>
      <c r="E13077">
        <v>9</v>
      </c>
      <c r="F13077" t="s">
        <v>17</v>
      </c>
      <c r="G13077" t="s">
        <v>41</v>
      </c>
      <c r="H13077" t="s">
        <v>47</v>
      </c>
      <c r="I13077" t="s">
        <v>20</v>
      </c>
      <c r="J13077" t="s">
        <v>36</v>
      </c>
      <c r="K13077">
        <v>0</v>
      </c>
      <c r="L13077">
        <v>0</v>
      </c>
      <c r="M13077">
        <v>20</v>
      </c>
      <c r="N13077" t="s">
        <v>22</v>
      </c>
      <c r="O13077" t="s">
        <v>23</v>
      </c>
    </row>
    <row r="13078" spans="1:15" x14ac:dyDescent="0.3">
      <c r="A13078">
        <v>28</v>
      </c>
      <c r="B13078" t="s">
        <v>28</v>
      </c>
      <c r="C13078">
        <v>243660</v>
      </c>
      <c r="D13078" t="s">
        <v>29</v>
      </c>
      <c r="E13078">
        <v>9</v>
      </c>
      <c r="F13078" t="s">
        <v>25</v>
      </c>
      <c r="G13078" t="s">
        <v>53</v>
      </c>
      <c r="H13078" t="s">
        <v>27</v>
      </c>
      <c r="I13078" t="s">
        <v>20</v>
      </c>
      <c r="J13078" t="s">
        <v>21</v>
      </c>
      <c r="K13078">
        <v>0</v>
      </c>
      <c r="L13078">
        <v>0</v>
      </c>
      <c r="M13078">
        <v>40</v>
      </c>
      <c r="N13078" t="s">
        <v>22</v>
      </c>
      <c r="O13078" t="s">
        <v>23</v>
      </c>
    </row>
    <row r="13079" spans="1:15" x14ac:dyDescent="0.3">
      <c r="A13079">
        <v>57</v>
      </c>
      <c r="B13079" t="s">
        <v>28</v>
      </c>
      <c r="C13079">
        <v>134195</v>
      </c>
      <c r="D13079" t="s">
        <v>29</v>
      </c>
      <c r="E13079">
        <v>9</v>
      </c>
      <c r="F13079" t="s">
        <v>25</v>
      </c>
      <c r="G13079" t="s">
        <v>49</v>
      </c>
      <c r="H13079" t="s">
        <v>27</v>
      </c>
      <c r="I13079" t="s">
        <v>20</v>
      </c>
      <c r="J13079" t="s">
        <v>21</v>
      </c>
      <c r="K13079">
        <v>0</v>
      </c>
      <c r="L13079">
        <v>0</v>
      </c>
      <c r="M13079">
        <v>40</v>
      </c>
      <c r="N13079" t="s">
        <v>22</v>
      </c>
      <c r="O13079" t="s">
        <v>23</v>
      </c>
    </row>
    <row r="13080" spans="1:15" x14ac:dyDescent="0.3">
      <c r="A13080">
        <v>56</v>
      </c>
      <c r="B13080" t="s">
        <v>28</v>
      </c>
      <c r="C13080">
        <v>238638</v>
      </c>
      <c r="D13080" t="s">
        <v>52</v>
      </c>
      <c r="E13080">
        <v>4</v>
      </c>
      <c r="F13080" t="s">
        <v>25</v>
      </c>
      <c r="G13080" t="s">
        <v>51</v>
      </c>
      <c r="H13080" t="s">
        <v>27</v>
      </c>
      <c r="I13080" t="s">
        <v>20</v>
      </c>
      <c r="J13080" t="s">
        <v>21</v>
      </c>
      <c r="K13080">
        <v>0</v>
      </c>
      <c r="L13080">
        <v>0</v>
      </c>
      <c r="M13080">
        <v>40</v>
      </c>
      <c r="N13080" t="s">
        <v>22</v>
      </c>
      <c r="O13080" t="s">
        <v>23</v>
      </c>
    </row>
    <row r="13081" spans="1:15" x14ac:dyDescent="0.3">
      <c r="A13081">
        <v>33</v>
      </c>
      <c r="B13081" t="s">
        <v>28</v>
      </c>
      <c r="C13081">
        <v>159929</v>
      </c>
      <c r="D13081" t="s">
        <v>29</v>
      </c>
      <c r="E13081">
        <v>9</v>
      </c>
      <c r="F13081" t="s">
        <v>25</v>
      </c>
      <c r="G13081" t="s">
        <v>51</v>
      </c>
      <c r="H13081" t="s">
        <v>27</v>
      </c>
      <c r="I13081" t="s">
        <v>20</v>
      </c>
      <c r="J13081" t="s">
        <v>21</v>
      </c>
      <c r="K13081">
        <v>0</v>
      </c>
      <c r="L13081">
        <v>0</v>
      </c>
      <c r="M13081">
        <v>40</v>
      </c>
      <c r="N13081" t="s">
        <v>22</v>
      </c>
      <c r="O13081" t="s">
        <v>23</v>
      </c>
    </row>
    <row r="13082" spans="1:15" x14ac:dyDescent="0.3">
      <c r="A13082">
        <v>19</v>
      </c>
      <c r="B13082" t="s">
        <v>28</v>
      </c>
      <c r="C13082">
        <v>198668</v>
      </c>
      <c r="D13082" t="s">
        <v>29</v>
      </c>
      <c r="E13082">
        <v>9</v>
      </c>
      <c r="F13082" t="s">
        <v>17</v>
      </c>
      <c r="G13082" t="s">
        <v>31</v>
      </c>
      <c r="H13082" t="s">
        <v>47</v>
      </c>
      <c r="I13082" t="s">
        <v>20</v>
      </c>
      <c r="J13082" t="s">
        <v>21</v>
      </c>
      <c r="K13082">
        <v>0</v>
      </c>
      <c r="L13082">
        <v>0</v>
      </c>
      <c r="M13082">
        <v>40</v>
      </c>
      <c r="N13082" t="s">
        <v>22</v>
      </c>
      <c r="O13082" t="s">
        <v>23</v>
      </c>
    </row>
    <row r="13083" spans="1:15" x14ac:dyDescent="0.3">
      <c r="A13083">
        <v>29</v>
      </c>
      <c r="B13083" t="s">
        <v>28</v>
      </c>
      <c r="C13083">
        <v>215504</v>
      </c>
      <c r="D13083" t="s">
        <v>29</v>
      </c>
      <c r="E13083">
        <v>9</v>
      </c>
      <c r="F13083" t="s">
        <v>25</v>
      </c>
      <c r="G13083" t="s">
        <v>57</v>
      </c>
      <c r="H13083" t="s">
        <v>27</v>
      </c>
      <c r="I13083" t="s">
        <v>20</v>
      </c>
      <c r="J13083" t="s">
        <v>21</v>
      </c>
      <c r="K13083">
        <v>0</v>
      </c>
      <c r="L13083">
        <v>0</v>
      </c>
      <c r="M13083">
        <v>40</v>
      </c>
      <c r="N13083" t="s">
        <v>22</v>
      </c>
      <c r="O13083" t="s">
        <v>23</v>
      </c>
    </row>
    <row r="13084" spans="1:15" x14ac:dyDescent="0.3">
      <c r="A13084">
        <v>30</v>
      </c>
      <c r="B13084" t="s">
        <v>28</v>
      </c>
      <c r="C13084">
        <v>158002</v>
      </c>
      <c r="D13084" t="s">
        <v>44</v>
      </c>
      <c r="E13084">
        <v>10</v>
      </c>
      <c r="F13084" t="s">
        <v>17</v>
      </c>
      <c r="G13084" t="s">
        <v>51</v>
      </c>
      <c r="H13084" t="s">
        <v>73</v>
      </c>
      <c r="I13084" t="s">
        <v>20</v>
      </c>
      <c r="J13084" t="s">
        <v>21</v>
      </c>
      <c r="K13084">
        <v>0</v>
      </c>
      <c r="L13084">
        <v>0</v>
      </c>
      <c r="M13084">
        <v>55</v>
      </c>
      <c r="N13084" t="s">
        <v>88</v>
      </c>
      <c r="O13084" t="s">
        <v>23</v>
      </c>
    </row>
    <row r="13085" spans="1:15" x14ac:dyDescent="0.3">
      <c r="A13085">
        <v>53</v>
      </c>
      <c r="B13085" t="s">
        <v>63</v>
      </c>
      <c r="C13085">
        <v>35305</v>
      </c>
      <c r="D13085" t="s">
        <v>16</v>
      </c>
      <c r="E13085">
        <v>13</v>
      </c>
      <c r="F13085" t="s">
        <v>30</v>
      </c>
      <c r="G13085" t="s">
        <v>34</v>
      </c>
      <c r="H13085" t="s">
        <v>58</v>
      </c>
      <c r="I13085" t="s">
        <v>20</v>
      </c>
      <c r="J13085" t="s">
        <v>36</v>
      </c>
      <c r="K13085">
        <v>0</v>
      </c>
      <c r="L13085">
        <v>0</v>
      </c>
      <c r="M13085">
        <v>57</v>
      </c>
      <c r="N13085" t="s">
        <v>22</v>
      </c>
      <c r="O13085" t="s">
        <v>23</v>
      </c>
    </row>
    <row r="13086" spans="1:15" x14ac:dyDescent="0.3">
      <c r="A13086">
        <v>25</v>
      </c>
      <c r="B13086" t="s">
        <v>28</v>
      </c>
      <c r="C13086">
        <v>195994</v>
      </c>
      <c r="D13086" t="s">
        <v>81</v>
      </c>
      <c r="E13086">
        <v>2</v>
      </c>
      <c r="F13086" t="s">
        <v>17</v>
      </c>
      <c r="G13086" t="s">
        <v>98</v>
      </c>
      <c r="H13086" t="s">
        <v>19</v>
      </c>
      <c r="I13086" t="s">
        <v>20</v>
      </c>
      <c r="J13086" t="s">
        <v>36</v>
      </c>
      <c r="K13086">
        <v>0</v>
      </c>
      <c r="L13086">
        <v>0</v>
      </c>
      <c r="M13086">
        <v>40</v>
      </c>
      <c r="N13086" t="s">
        <v>99</v>
      </c>
      <c r="O13086" t="s">
        <v>23</v>
      </c>
    </row>
    <row r="13087" spans="1:15" x14ac:dyDescent="0.3">
      <c r="A13087">
        <v>44</v>
      </c>
      <c r="B13087" t="s">
        <v>15</v>
      </c>
      <c r="C13087">
        <v>321824</v>
      </c>
      <c r="D13087" t="s">
        <v>29</v>
      </c>
      <c r="E13087">
        <v>9</v>
      </c>
      <c r="F13087" t="s">
        <v>25</v>
      </c>
      <c r="G13087" t="s">
        <v>65</v>
      </c>
      <c r="H13087" t="s">
        <v>27</v>
      </c>
      <c r="I13087" t="s">
        <v>20</v>
      </c>
      <c r="J13087" t="s">
        <v>21</v>
      </c>
      <c r="K13087">
        <v>0</v>
      </c>
      <c r="L13087">
        <v>0</v>
      </c>
      <c r="M13087">
        <v>38</v>
      </c>
      <c r="N13087" t="s">
        <v>22</v>
      </c>
      <c r="O13087" t="s">
        <v>23</v>
      </c>
    </row>
    <row r="13088" spans="1:15" x14ac:dyDescent="0.3">
      <c r="A13088">
        <v>22</v>
      </c>
      <c r="B13088" t="s">
        <v>28</v>
      </c>
      <c r="C13088">
        <v>180449</v>
      </c>
      <c r="D13088" t="s">
        <v>44</v>
      </c>
      <c r="E13088">
        <v>10</v>
      </c>
      <c r="F13088" t="s">
        <v>25</v>
      </c>
      <c r="G13088" t="s">
        <v>31</v>
      </c>
      <c r="H13088" t="s">
        <v>27</v>
      </c>
      <c r="I13088" t="s">
        <v>20</v>
      </c>
      <c r="J13088" t="s">
        <v>21</v>
      </c>
      <c r="K13088">
        <v>0</v>
      </c>
      <c r="L13088">
        <v>0</v>
      </c>
      <c r="M13088">
        <v>28</v>
      </c>
      <c r="N13088" t="s">
        <v>22</v>
      </c>
      <c r="O13088" t="s">
        <v>23</v>
      </c>
    </row>
    <row r="13089" spans="1:15" x14ac:dyDescent="0.3">
      <c r="A13089">
        <v>40</v>
      </c>
      <c r="B13089" t="s">
        <v>28</v>
      </c>
      <c r="C13089">
        <v>201764</v>
      </c>
      <c r="D13089" t="s">
        <v>29</v>
      </c>
      <c r="E13089">
        <v>9</v>
      </c>
      <c r="F13089" t="s">
        <v>30</v>
      </c>
      <c r="G13089" t="s">
        <v>51</v>
      </c>
      <c r="H13089" t="s">
        <v>19</v>
      </c>
      <c r="I13089" t="s">
        <v>20</v>
      </c>
      <c r="J13089" t="s">
        <v>21</v>
      </c>
      <c r="K13089">
        <v>0</v>
      </c>
      <c r="L13089">
        <v>0</v>
      </c>
      <c r="M13089">
        <v>40</v>
      </c>
      <c r="N13089" t="s">
        <v>22</v>
      </c>
      <c r="O13089" t="s">
        <v>23</v>
      </c>
    </row>
    <row r="13090" spans="1:15" x14ac:dyDescent="0.3">
      <c r="A13090">
        <v>25</v>
      </c>
      <c r="B13090" t="s">
        <v>28</v>
      </c>
      <c r="C13090">
        <v>250038</v>
      </c>
      <c r="D13090" t="s">
        <v>50</v>
      </c>
      <c r="E13090">
        <v>11</v>
      </c>
      <c r="F13090" t="s">
        <v>17</v>
      </c>
      <c r="G13090" t="s">
        <v>18</v>
      </c>
      <c r="H13090" t="s">
        <v>19</v>
      </c>
      <c r="I13090" t="s">
        <v>20</v>
      </c>
      <c r="J13090" t="s">
        <v>21</v>
      </c>
      <c r="K13090">
        <v>0</v>
      </c>
      <c r="L13090">
        <v>0</v>
      </c>
      <c r="M13090">
        <v>40</v>
      </c>
      <c r="O13090" t="s">
        <v>23</v>
      </c>
    </row>
    <row r="13091" spans="1:15" x14ac:dyDescent="0.3">
      <c r="A13091">
        <v>30</v>
      </c>
      <c r="B13091" t="s">
        <v>24</v>
      </c>
      <c r="C13091">
        <v>226535</v>
      </c>
      <c r="D13091" t="s">
        <v>52</v>
      </c>
      <c r="E13091">
        <v>4</v>
      </c>
      <c r="F13091" t="s">
        <v>25</v>
      </c>
      <c r="G13091" t="s">
        <v>56</v>
      </c>
      <c r="H13091" t="s">
        <v>27</v>
      </c>
      <c r="I13091" t="s">
        <v>20</v>
      </c>
      <c r="J13091" t="s">
        <v>21</v>
      </c>
      <c r="K13091">
        <v>0</v>
      </c>
      <c r="L13091">
        <v>0</v>
      </c>
      <c r="M13091">
        <v>40</v>
      </c>
      <c r="N13091" t="s">
        <v>55</v>
      </c>
      <c r="O13091" t="s">
        <v>23</v>
      </c>
    </row>
    <row r="13092" spans="1:15" x14ac:dyDescent="0.3">
      <c r="A13092">
        <v>51</v>
      </c>
      <c r="B13092" t="s">
        <v>28</v>
      </c>
      <c r="C13092">
        <v>136121</v>
      </c>
      <c r="D13092" t="s">
        <v>50</v>
      </c>
      <c r="E13092">
        <v>11</v>
      </c>
      <c r="F13092" t="s">
        <v>30</v>
      </c>
      <c r="G13092" t="s">
        <v>18</v>
      </c>
      <c r="H13092" t="s">
        <v>58</v>
      </c>
      <c r="I13092" t="s">
        <v>20</v>
      </c>
      <c r="J13092" t="s">
        <v>36</v>
      </c>
      <c r="K13092">
        <v>0</v>
      </c>
      <c r="L13092">
        <v>0</v>
      </c>
      <c r="M13092">
        <v>38</v>
      </c>
      <c r="N13092" t="s">
        <v>22</v>
      </c>
      <c r="O13092" t="s">
        <v>23</v>
      </c>
    </row>
    <row r="13093" spans="1:15" x14ac:dyDescent="0.3">
      <c r="A13093">
        <v>17</v>
      </c>
      <c r="B13093" t="s">
        <v>28</v>
      </c>
      <c r="C13093">
        <v>47199</v>
      </c>
      <c r="D13093" t="s">
        <v>32</v>
      </c>
      <c r="E13093">
        <v>7</v>
      </c>
      <c r="F13093" t="s">
        <v>17</v>
      </c>
      <c r="G13093" t="s">
        <v>98</v>
      </c>
      <c r="H13093" t="s">
        <v>47</v>
      </c>
      <c r="I13093" t="s">
        <v>20</v>
      </c>
      <c r="J13093" t="s">
        <v>36</v>
      </c>
      <c r="K13093">
        <v>0</v>
      </c>
      <c r="L13093">
        <v>0</v>
      </c>
      <c r="M13093">
        <v>24</v>
      </c>
      <c r="N13093" t="s">
        <v>22</v>
      </c>
      <c r="O13093" t="s">
        <v>23</v>
      </c>
    </row>
    <row r="13094" spans="1:15" x14ac:dyDescent="0.3">
      <c r="A13094">
        <v>46</v>
      </c>
      <c r="B13094" t="s">
        <v>63</v>
      </c>
      <c r="C13094">
        <v>215895</v>
      </c>
      <c r="D13094" t="s">
        <v>16</v>
      </c>
      <c r="E13094">
        <v>13</v>
      </c>
      <c r="F13094" t="s">
        <v>25</v>
      </c>
      <c r="G13094" t="s">
        <v>65</v>
      </c>
      <c r="H13094" t="s">
        <v>27</v>
      </c>
      <c r="I13094" t="s">
        <v>20</v>
      </c>
      <c r="J13094" t="s">
        <v>21</v>
      </c>
      <c r="K13094">
        <v>0</v>
      </c>
      <c r="L13094">
        <v>0</v>
      </c>
      <c r="M13094">
        <v>40</v>
      </c>
      <c r="N13094" t="s">
        <v>22</v>
      </c>
      <c r="O13094" t="s">
        <v>43</v>
      </c>
    </row>
    <row r="13095" spans="1:15" x14ac:dyDescent="0.3">
      <c r="A13095">
        <v>50</v>
      </c>
      <c r="B13095" t="s">
        <v>15</v>
      </c>
      <c r="C13095">
        <v>24647</v>
      </c>
      <c r="D13095" t="s">
        <v>44</v>
      </c>
      <c r="E13095">
        <v>10</v>
      </c>
      <c r="F13095" t="s">
        <v>25</v>
      </c>
      <c r="G13095" t="s">
        <v>18</v>
      </c>
      <c r="H13095" t="s">
        <v>27</v>
      </c>
      <c r="I13095" t="s">
        <v>20</v>
      </c>
      <c r="J13095" t="s">
        <v>21</v>
      </c>
      <c r="K13095">
        <v>0</v>
      </c>
      <c r="L13095">
        <v>0</v>
      </c>
      <c r="M13095">
        <v>40</v>
      </c>
      <c r="N13095" t="s">
        <v>22</v>
      </c>
      <c r="O13095" t="s">
        <v>43</v>
      </c>
    </row>
    <row r="13096" spans="1:15" x14ac:dyDescent="0.3">
      <c r="A13096">
        <v>34</v>
      </c>
      <c r="B13096" t="s">
        <v>28</v>
      </c>
      <c r="C13096">
        <v>734193</v>
      </c>
      <c r="D13096" t="s">
        <v>44</v>
      </c>
      <c r="E13096">
        <v>10</v>
      </c>
      <c r="F13096" t="s">
        <v>17</v>
      </c>
      <c r="G13096" t="s">
        <v>26</v>
      </c>
      <c r="H13096" t="s">
        <v>19</v>
      </c>
      <c r="I13096" t="s">
        <v>20</v>
      </c>
      <c r="J13096" t="s">
        <v>36</v>
      </c>
      <c r="K13096">
        <v>0</v>
      </c>
      <c r="L13096">
        <v>0</v>
      </c>
      <c r="M13096">
        <v>50</v>
      </c>
      <c r="N13096" t="s">
        <v>22</v>
      </c>
      <c r="O13096" t="s">
        <v>23</v>
      </c>
    </row>
    <row r="13097" spans="1:15" x14ac:dyDescent="0.3">
      <c r="A13097">
        <v>42</v>
      </c>
      <c r="C13097">
        <v>321086</v>
      </c>
      <c r="D13097" t="s">
        <v>38</v>
      </c>
      <c r="E13097">
        <v>14</v>
      </c>
      <c r="F13097" t="s">
        <v>25</v>
      </c>
      <c r="H13097" t="s">
        <v>27</v>
      </c>
      <c r="I13097" t="s">
        <v>20</v>
      </c>
      <c r="J13097" t="s">
        <v>21</v>
      </c>
      <c r="K13097">
        <v>0</v>
      </c>
      <c r="L13097">
        <v>0</v>
      </c>
      <c r="M13097">
        <v>50</v>
      </c>
      <c r="N13097" t="s">
        <v>22</v>
      </c>
      <c r="O13097" t="s">
        <v>23</v>
      </c>
    </row>
    <row r="13098" spans="1:15" x14ac:dyDescent="0.3">
      <c r="A13098">
        <v>41</v>
      </c>
      <c r="B13098" t="s">
        <v>61</v>
      </c>
      <c r="C13098">
        <v>192589</v>
      </c>
      <c r="D13098" t="s">
        <v>16</v>
      </c>
      <c r="E13098">
        <v>13</v>
      </c>
      <c r="F13098" t="s">
        <v>25</v>
      </c>
      <c r="G13098" t="s">
        <v>18</v>
      </c>
      <c r="H13098" t="s">
        <v>27</v>
      </c>
      <c r="I13098" t="s">
        <v>20</v>
      </c>
      <c r="J13098" t="s">
        <v>21</v>
      </c>
      <c r="K13098">
        <v>0</v>
      </c>
      <c r="L13098">
        <v>0</v>
      </c>
      <c r="M13098">
        <v>40</v>
      </c>
      <c r="N13098" t="s">
        <v>22</v>
      </c>
      <c r="O13098" t="s">
        <v>23</v>
      </c>
    </row>
    <row r="13099" spans="1:15" x14ac:dyDescent="0.3">
      <c r="A13099">
        <v>32</v>
      </c>
      <c r="B13099" t="s">
        <v>28</v>
      </c>
      <c r="C13099">
        <v>326283</v>
      </c>
      <c r="D13099" t="s">
        <v>16</v>
      </c>
      <c r="E13099">
        <v>13</v>
      </c>
      <c r="F13099" t="s">
        <v>17</v>
      </c>
      <c r="G13099" t="s">
        <v>41</v>
      </c>
      <c r="H13099" t="s">
        <v>58</v>
      </c>
      <c r="I13099" t="s">
        <v>68</v>
      </c>
      <c r="J13099" t="s">
        <v>21</v>
      </c>
      <c r="K13099">
        <v>0</v>
      </c>
      <c r="L13099">
        <v>0</v>
      </c>
      <c r="M13099">
        <v>40</v>
      </c>
      <c r="N13099" t="s">
        <v>22</v>
      </c>
      <c r="O13099" t="s">
        <v>23</v>
      </c>
    </row>
    <row r="13100" spans="1:15" x14ac:dyDescent="0.3">
      <c r="A13100">
        <v>32</v>
      </c>
      <c r="B13100" t="s">
        <v>28</v>
      </c>
      <c r="C13100">
        <v>207284</v>
      </c>
      <c r="D13100" t="s">
        <v>29</v>
      </c>
      <c r="E13100">
        <v>9</v>
      </c>
      <c r="F13100" t="s">
        <v>25</v>
      </c>
      <c r="G13100" t="s">
        <v>57</v>
      </c>
      <c r="H13100" t="s">
        <v>27</v>
      </c>
      <c r="I13100" t="s">
        <v>20</v>
      </c>
      <c r="J13100" t="s">
        <v>21</v>
      </c>
      <c r="K13100">
        <v>0</v>
      </c>
      <c r="L13100">
        <v>0</v>
      </c>
      <c r="M13100">
        <v>40</v>
      </c>
      <c r="N13100" t="s">
        <v>22</v>
      </c>
      <c r="O13100" t="s">
        <v>23</v>
      </c>
    </row>
    <row r="13101" spans="1:15" x14ac:dyDescent="0.3">
      <c r="A13101">
        <v>47</v>
      </c>
      <c r="B13101" t="s">
        <v>28</v>
      </c>
      <c r="C13101">
        <v>109089</v>
      </c>
      <c r="D13101" t="s">
        <v>44</v>
      </c>
      <c r="E13101">
        <v>10</v>
      </c>
      <c r="F13101" t="s">
        <v>25</v>
      </c>
      <c r="G13101" t="s">
        <v>34</v>
      </c>
      <c r="H13101" t="s">
        <v>27</v>
      </c>
      <c r="I13101" t="s">
        <v>20</v>
      </c>
      <c r="J13101" t="s">
        <v>21</v>
      </c>
      <c r="K13101">
        <v>0</v>
      </c>
      <c r="L13101">
        <v>0</v>
      </c>
      <c r="M13101">
        <v>70</v>
      </c>
      <c r="N13101" t="s">
        <v>22</v>
      </c>
      <c r="O13101" t="s">
        <v>23</v>
      </c>
    </row>
    <row r="13102" spans="1:15" x14ac:dyDescent="0.3">
      <c r="A13102">
        <v>50</v>
      </c>
      <c r="B13102" t="s">
        <v>28</v>
      </c>
      <c r="C13102">
        <v>274528</v>
      </c>
      <c r="D13102" t="s">
        <v>44</v>
      </c>
      <c r="E13102">
        <v>10</v>
      </c>
      <c r="F13102" t="s">
        <v>25</v>
      </c>
      <c r="G13102" t="s">
        <v>49</v>
      </c>
      <c r="H13102" t="s">
        <v>27</v>
      </c>
      <c r="I13102" t="s">
        <v>20</v>
      </c>
      <c r="J13102" t="s">
        <v>21</v>
      </c>
      <c r="K13102">
        <v>0</v>
      </c>
      <c r="L13102">
        <v>0</v>
      </c>
      <c r="M13102">
        <v>40</v>
      </c>
      <c r="N13102" t="s">
        <v>22</v>
      </c>
      <c r="O13102" t="s">
        <v>23</v>
      </c>
    </row>
    <row r="13103" spans="1:15" x14ac:dyDescent="0.3">
      <c r="A13103">
        <v>77</v>
      </c>
      <c r="B13103" t="s">
        <v>28</v>
      </c>
      <c r="C13103">
        <v>142646</v>
      </c>
      <c r="D13103" t="s">
        <v>52</v>
      </c>
      <c r="E13103">
        <v>4</v>
      </c>
      <c r="F13103" t="s">
        <v>79</v>
      </c>
      <c r="G13103" t="s">
        <v>98</v>
      </c>
      <c r="H13103" t="s">
        <v>58</v>
      </c>
      <c r="I13103" t="s">
        <v>20</v>
      </c>
      <c r="J13103" t="s">
        <v>36</v>
      </c>
      <c r="K13103">
        <v>0</v>
      </c>
      <c r="L13103">
        <v>0</v>
      </c>
      <c r="M13103">
        <v>23</v>
      </c>
      <c r="N13103" t="s">
        <v>22</v>
      </c>
      <c r="O13103" t="s">
        <v>23</v>
      </c>
    </row>
    <row r="13104" spans="1:15" x14ac:dyDescent="0.3">
      <c r="A13104">
        <v>33</v>
      </c>
      <c r="B13104" t="s">
        <v>28</v>
      </c>
      <c r="C13104">
        <v>180859</v>
      </c>
      <c r="D13104" t="s">
        <v>29</v>
      </c>
      <c r="E13104">
        <v>9</v>
      </c>
      <c r="F13104" t="s">
        <v>30</v>
      </c>
      <c r="G13104" t="s">
        <v>26</v>
      </c>
      <c r="H13104" t="s">
        <v>19</v>
      </c>
      <c r="I13104" t="s">
        <v>20</v>
      </c>
      <c r="J13104" t="s">
        <v>21</v>
      </c>
      <c r="K13104">
        <v>0</v>
      </c>
      <c r="L13104">
        <v>0</v>
      </c>
      <c r="M13104">
        <v>40</v>
      </c>
      <c r="N13104" t="s">
        <v>22</v>
      </c>
      <c r="O13104" t="s">
        <v>23</v>
      </c>
    </row>
    <row r="13105" spans="1:15" x14ac:dyDescent="0.3">
      <c r="A13105">
        <v>47</v>
      </c>
      <c r="B13105" t="s">
        <v>71</v>
      </c>
      <c r="C13105">
        <v>188610</v>
      </c>
      <c r="D13105" t="s">
        <v>29</v>
      </c>
      <c r="E13105">
        <v>9</v>
      </c>
      <c r="F13105" t="s">
        <v>25</v>
      </c>
      <c r="G13105" t="s">
        <v>57</v>
      </c>
      <c r="H13105" t="s">
        <v>27</v>
      </c>
      <c r="I13105" t="s">
        <v>20</v>
      </c>
      <c r="J13105" t="s">
        <v>21</v>
      </c>
      <c r="K13105">
        <v>0</v>
      </c>
      <c r="L13105">
        <v>0</v>
      </c>
      <c r="M13105">
        <v>48</v>
      </c>
      <c r="N13105" t="s">
        <v>22</v>
      </c>
      <c r="O13105" t="s">
        <v>23</v>
      </c>
    </row>
    <row r="13106" spans="1:15" x14ac:dyDescent="0.3">
      <c r="A13106">
        <v>64</v>
      </c>
      <c r="B13106" t="s">
        <v>28</v>
      </c>
      <c r="C13106">
        <v>169604</v>
      </c>
      <c r="D13106" t="s">
        <v>32</v>
      </c>
      <c r="E13106">
        <v>7</v>
      </c>
      <c r="F13106" t="s">
        <v>25</v>
      </c>
      <c r="G13106" t="s">
        <v>53</v>
      </c>
      <c r="H13106" t="s">
        <v>27</v>
      </c>
      <c r="I13106" t="s">
        <v>20</v>
      </c>
      <c r="J13106" t="s">
        <v>21</v>
      </c>
      <c r="K13106">
        <v>0</v>
      </c>
      <c r="L13106">
        <v>0</v>
      </c>
      <c r="M13106">
        <v>40</v>
      </c>
      <c r="N13106" t="s">
        <v>22</v>
      </c>
      <c r="O13106" t="s">
        <v>23</v>
      </c>
    </row>
    <row r="13107" spans="1:15" x14ac:dyDescent="0.3">
      <c r="A13107">
        <v>34</v>
      </c>
      <c r="B13107" t="s">
        <v>28</v>
      </c>
      <c r="C13107">
        <v>260560</v>
      </c>
      <c r="D13107" t="s">
        <v>29</v>
      </c>
      <c r="E13107">
        <v>9</v>
      </c>
      <c r="F13107" t="s">
        <v>25</v>
      </c>
      <c r="G13107" t="s">
        <v>26</v>
      </c>
      <c r="H13107" t="s">
        <v>27</v>
      </c>
      <c r="I13107" t="s">
        <v>20</v>
      </c>
      <c r="J13107" t="s">
        <v>21</v>
      </c>
      <c r="K13107">
        <v>0</v>
      </c>
      <c r="L13107">
        <v>0</v>
      </c>
      <c r="M13107">
        <v>50</v>
      </c>
      <c r="N13107" t="s">
        <v>22</v>
      </c>
      <c r="O13107" t="s">
        <v>23</v>
      </c>
    </row>
    <row r="13108" spans="1:15" x14ac:dyDescent="0.3">
      <c r="A13108">
        <v>34</v>
      </c>
      <c r="B13108" t="s">
        <v>63</v>
      </c>
      <c r="C13108">
        <v>188245</v>
      </c>
      <c r="D13108" t="s">
        <v>29</v>
      </c>
      <c r="E13108">
        <v>9</v>
      </c>
      <c r="F13108" t="s">
        <v>17</v>
      </c>
      <c r="G13108" t="s">
        <v>34</v>
      </c>
      <c r="H13108" t="s">
        <v>58</v>
      </c>
      <c r="I13108" t="s">
        <v>33</v>
      </c>
      <c r="J13108" t="s">
        <v>36</v>
      </c>
      <c r="K13108">
        <v>0</v>
      </c>
      <c r="L13108">
        <v>0</v>
      </c>
      <c r="M13108">
        <v>35</v>
      </c>
      <c r="N13108" t="s">
        <v>22</v>
      </c>
      <c r="O13108" t="s">
        <v>23</v>
      </c>
    </row>
    <row r="13109" spans="1:15" x14ac:dyDescent="0.3">
      <c r="A13109">
        <v>67</v>
      </c>
      <c r="B13109" t="s">
        <v>63</v>
      </c>
      <c r="C13109">
        <v>103315</v>
      </c>
      <c r="D13109" t="s">
        <v>38</v>
      </c>
      <c r="E13109">
        <v>14</v>
      </c>
      <c r="F13109" t="s">
        <v>17</v>
      </c>
      <c r="G13109" t="s">
        <v>26</v>
      </c>
      <c r="H13109" t="s">
        <v>73</v>
      </c>
      <c r="I13109" t="s">
        <v>20</v>
      </c>
      <c r="J13109" t="s">
        <v>36</v>
      </c>
      <c r="K13109">
        <v>15831</v>
      </c>
      <c r="L13109">
        <v>0</v>
      </c>
      <c r="M13109">
        <v>72</v>
      </c>
      <c r="N13109" t="s">
        <v>22</v>
      </c>
      <c r="O13109" t="s">
        <v>43</v>
      </c>
    </row>
    <row r="13110" spans="1:15" x14ac:dyDescent="0.3">
      <c r="A13110">
        <v>37</v>
      </c>
      <c r="B13110" t="s">
        <v>63</v>
      </c>
      <c r="C13110">
        <v>52465</v>
      </c>
      <c r="D13110" t="s">
        <v>29</v>
      </c>
      <c r="E13110">
        <v>9</v>
      </c>
      <c r="F13110" t="s">
        <v>17</v>
      </c>
      <c r="G13110" t="s">
        <v>41</v>
      </c>
      <c r="H13110" t="s">
        <v>19</v>
      </c>
      <c r="I13110" t="s">
        <v>20</v>
      </c>
      <c r="J13110" t="s">
        <v>21</v>
      </c>
      <c r="K13110">
        <v>0</v>
      </c>
      <c r="L13110">
        <v>0</v>
      </c>
      <c r="M13110">
        <v>40</v>
      </c>
      <c r="N13110" t="s">
        <v>22</v>
      </c>
      <c r="O13110" t="s">
        <v>23</v>
      </c>
    </row>
    <row r="13111" spans="1:15" x14ac:dyDescent="0.3">
      <c r="A13111">
        <v>34</v>
      </c>
      <c r="B13111" t="s">
        <v>28</v>
      </c>
      <c r="C13111">
        <v>737315</v>
      </c>
      <c r="D13111" t="s">
        <v>16</v>
      </c>
      <c r="E13111">
        <v>13</v>
      </c>
      <c r="F13111" t="s">
        <v>25</v>
      </c>
      <c r="G13111" t="s">
        <v>34</v>
      </c>
      <c r="H13111" t="s">
        <v>27</v>
      </c>
      <c r="I13111" t="s">
        <v>20</v>
      </c>
      <c r="J13111" t="s">
        <v>21</v>
      </c>
      <c r="K13111">
        <v>0</v>
      </c>
      <c r="L13111">
        <v>0</v>
      </c>
      <c r="M13111">
        <v>40</v>
      </c>
      <c r="N13111" t="s">
        <v>22</v>
      </c>
      <c r="O13111" t="s">
        <v>43</v>
      </c>
    </row>
    <row r="13112" spans="1:15" x14ac:dyDescent="0.3">
      <c r="A13112">
        <v>22</v>
      </c>
      <c r="C13112">
        <v>195143</v>
      </c>
      <c r="D13112" t="s">
        <v>44</v>
      </c>
      <c r="E13112">
        <v>10</v>
      </c>
      <c r="F13112" t="s">
        <v>17</v>
      </c>
      <c r="H13112" t="s">
        <v>47</v>
      </c>
      <c r="I13112" t="s">
        <v>20</v>
      </c>
      <c r="J13112" t="s">
        <v>36</v>
      </c>
      <c r="K13112">
        <v>0</v>
      </c>
      <c r="L13112">
        <v>0</v>
      </c>
      <c r="M13112">
        <v>29</v>
      </c>
      <c r="N13112" t="s">
        <v>22</v>
      </c>
      <c r="O13112" t="s">
        <v>23</v>
      </c>
    </row>
    <row r="13113" spans="1:15" x14ac:dyDescent="0.3">
      <c r="A13113">
        <v>50</v>
      </c>
      <c r="B13113" t="s">
        <v>24</v>
      </c>
      <c r="C13113">
        <v>219420</v>
      </c>
      <c r="D13113" t="s">
        <v>59</v>
      </c>
      <c r="E13113">
        <v>16</v>
      </c>
      <c r="F13113" t="s">
        <v>30</v>
      </c>
      <c r="G13113" t="s">
        <v>49</v>
      </c>
      <c r="H13113" t="s">
        <v>19</v>
      </c>
      <c r="I13113" t="s">
        <v>20</v>
      </c>
      <c r="J13113" t="s">
        <v>21</v>
      </c>
      <c r="K13113">
        <v>0</v>
      </c>
      <c r="L13113">
        <v>0</v>
      </c>
      <c r="M13113">
        <v>64</v>
      </c>
      <c r="N13113" t="s">
        <v>22</v>
      </c>
      <c r="O13113" t="s">
        <v>23</v>
      </c>
    </row>
    <row r="13114" spans="1:15" x14ac:dyDescent="0.3">
      <c r="A13114">
        <v>60</v>
      </c>
      <c r="B13114" t="s">
        <v>28</v>
      </c>
      <c r="C13114">
        <v>198170</v>
      </c>
      <c r="D13114" t="s">
        <v>16</v>
      </c>
      <c r="E13114">
        <v>13</v>
      </c>
      <c r="F13114" t="s">
        <v>25</v>
      </c>
      <c r="G13114" t="s">
        <v>26</v>
      </c>
      <c r="H13114" t="s">
        <v>27</v>
      </c>
      <c r="I13114" t="s">
        <v>20</v>
      </c>
      <c r="J13114" t="s">
        <v>21</v>
      </c>
      <c r="K13114">
        <v>0</v>
      </c>
      <c r="L13114">
        <v>0</v>
      </c>
      <c r="M13114">
        <v>45</v>
      </c>
      <c r="N13114" t="s">
        <v>22</v>
      </c>
      <c r="O13114" t="s">
        <v>43</v>
      </c>
    </row>
    <row r="13115" spans="1:15" x14ac:dyDescent="0.3">
      <c r="A13115">
        <v>46</v>
      </c>
      <c r="B13115" t="s">
        <v>63</v>
      </c>
      <c r="C13115">
        <v>183168</v>
      </c>
      <c r="D13115" t="s">
        <v>16</v>
      </c>
      <c r="E13115">
        <v>13</v>
      </c>
      <c r="F13115" t="s">
        <v>30</v>
      </c>
      <c r="G13115" t="s">
        <v>34</v>
      </c>
      <c r="H13115" t="s">
        <v>58</v>
      </c>
      <c r="I13115" t="s">
        <v>20</v>
      </c>
      <c r="J13115" t="s">
        <v>36</v>
      </c>
      <c r="K13115">
        <v>0</v>
      </c>
      <c r="L13115">
        <v>0</v>
      </c>
      <c r="M13115">
        <v>43</v>
      </c>
      <c r="N13115" t="s">
        <v>22</v>
      </c>
      <c r="O13115" t="s">
        <v>23</v>
      </c>
    </row>
    <row r="13116" spans="1:15" x14ac:dyDescent="0.3">
      <c r="A13116">
        <v>44</v>
      </c>
      <c r="B13116" t="s">
        <v>28</v>
      </c>
      <c r="C13116">
        <v>196545</v>
      </c>
      <c r="D13116" t="s">
        <v>16</v>
      </c>
      <c r="E13116">
        <v>13</v>
      </c>
      <c r="F13116" t="s">
        <v>25</v>
      </c>
      <c r="G13116" t="s">
        <v>51</v>
      </c>
      <c r="H13116" t="s">
        <v>27</v>
      </c>
      <c r="I13116" t="s">
        <v>20</v>
      </c>
      <c r="J13116" t="s">
        <v>21</v>
      </c>
      <c r="K13116">
        <v>7298</v>
      </c>
      <c r="L13116">
        <v>0</v>
      </c>
      <c r="M13116">
        <v>40</v>
      </c>
      <c r="N13116" t="s">
        <v>22</v>
      </c>
      <c r="O13116" t="s">
        <v>43</v>
      </c>
    </row>
    <row r="13117" spans="1:15" x14ac:dyDescent="0.3">
      <c r="A13117">
        <v>43</v>
      </c>
      <c r="B13117" t="s">
        <v>28</v>
      </c>
      <c r="C13117">
        <v>168412</v>
      </c>
      <c r="D13117" t="s">
        <v>29</v>
      </c>
      <c r="E13117">
        <v>9</v>
      </c>
      <c r="F13117" t="s">
        <v>25</v>
      </c>
      <c r="G13117" t="s">
        <v>49</v>
      </c>
      <c r="H13117" t="s">
        <v>73</v>
      </c>
      <c r="I13117" t="s">
        <v>20</v>
      </c>
      <c r="J13117" t="s">
        <v>36</v>
      </c>
      <c r="K13117">
        <v>0</v>
      </c>
      <c r="L13117">
        <v>0</v>
      </c>
      <c r="M13117">
        <v>44</v>
      </c>
      <c r="N13117" t="s">
        <v>83</v>
      </c>
      <c r="O13117" t="s">
        <v>23</v>
      </c>
    </row>
    <row r="13118" spans="1:15" x14ac:dyDescent="0.3">
      <c r="A13118">
        <v>48</v>
      </c>
      <c r="B13118" t="s">
        <v>28</v>
      </c>
      <c r="C13118">
        <v>174386</v>
      </c>
      <c r="D13118" t="s">
        <v>38</v>
      </c>
      <c r="E13118">
        <v>14</v>
      </c>
      <c r="F13118" t="s">
        <v>25</v>
      </c>
      <c r="G13118" t="s">
        <v>34</v>
      </c>
      <c r="H13118" t="s">
        <v>27</v>
      </c>
      <c r="I13118" t="s">
        <v>20</v>
      </c>
      <c r="J13118" t="s">
        <v>21</v>
      </c>
      <c r="K13118">
        <v>0</v>
      </c>
      <c r="L13118">
        <v>0</v>
      </c>
      <c r="M13118">
        <v>40</v>
      </c>
      <c r="N13118" t="s">
        <v>96</v>
      </c>
      <c r="O13118" t="s">
        <v>43</v>
      </c>
    </row>
    <row r="13119" spans="1:15" x14ac:dyDescent="0.3">
      <c r="A13119">
        <v>36</v>
      </c>
      <c r="B13119" t="s">
        <v>28</v>
      </c>
      <c r="C13119">
        <v>544686</v>
      </c>
      <c r="D13119" t="s">
        <v>29</v>
      </c>
      <c r="E13119">
        <v>9</v>
      </c>
      <c r="F13119" t="s">
        <v>17</v>
      </c>
      <c r="G13119" t="s">
        <v>18</v>
      </c>
      <c r="H13119" t="s">
        <v>73</v>
      </c>
      <c r="I13119" t="s">
        <v>20</v>
      </c>
      <c r="J13119" t="s">
        <v>36</v>
      </c>
      <c r="K13119">
        <v>2907</v>
      </c>
      <c r="L13119">
        <v>0</v>
      </c>
      <c r="M13119">
        <v>40</v>
      </c>
      <c r="N13119" t="s">
        <v>109</v>
      </c>
      <c r="O13119" t="s">
        <v>23</v>
      </c>
    </row>
    <row r="13120" spans="1:15" x14ac:dyDescent="0.3">
      <c r="A13120">
        <v>48</v>
      </c>
      <c r="B13120" t="s">
        <v>28</v>
      </c>
      <c r="C13120">
        <v>95661</v>
      </c>
      <c r="D13120" t="s">
        <v>44</v>
      </c>
      <c r="E13120">
        <v>10</v>
      </c>
      <c r="F13120" t="s">
        <v>17</v>
      </c>
      <c r="G13120" t="s">
        <v>18</v>
      </c>
      <c r="H13120" t="s">
        <v>19</v>
      </c>
      <c r="I13120" t="s">
        <v>20</v>
      </c>
      <c r="J13120" t="s">
        <v>36</v>
      </c>
      <c r="K13120">
        <v>0</v>
      </c>
      <c r="L13120">
        <v>0</v>
      </c>
      <c r="M13120">
        <v>43</v>
      </c>
      <c r="N13120" t="s">
        <v>22</v>
      </c>
      <c r="O13120" t="s">
        <v>23</v>
      </c>
    </row>
    <row r="13121" spans="1:15" x14ac:dyDescent="0.3">
      <c r="A13121">
        <v>37</v>
      </c>
      <c r="B13121" t="s">
        <v>28</v>
      </c>
      <c r="C13121">
        <v>468713</v>
      </c>
      <c r="D13121" t="s">
        <v>44</v>
      </c>
      <c r="E13121">
        <v>10</v>
      </c>
      <c r="F13121" t="s">
        <v>25</v>
      </c>
      <c r="G13121" t="s">
        <v>18</v>
      </c>
      <c r="H13121" t="s">
        <v>27</v>
      </c>
      <c r="I13121" t="s">
        <v>20</v>
      </c>
      <c r="J13121" t="s">
        <v>21</v>
      </c>
      <c r="K13121">
        <v>0</v>
      </c>
      <c r="L13121">
        <v>0</v>
      </c>
      <c r="M13121">
        <v>40</v>
      </c>
      <c r="N13121" t="s">
        <v>22</v>
      </c>
      <c r="O13121" t="s">
        <v>23</v>
      </c>
    </row>
    <row r="13122" spans="1:15" x14ac:dyDescent="0.3">
      <c r="A13122">
        <v>51</v>
      </c>
      <c r="B13122" t="s">
        <v>28</v>
      </c>
      <c r="C13122">
        <v>169112</v>
      </c>
      <c r="D13122" t="s">
        <v>38</v>
      </c>
      <c r="E13122">
        <v>14</v>
      </c>
      <c r="F13122" t="s">
        <v>25</v>
      </c>
      <c r="G13122" t="s">
        <v>49</v>
      </c>
      <c r="H13122" t="s">
        <v>27</v>
      </c>
      <c r="I13122" t="s">
        <v>20</v>
      </c>
      <c r="J13122" t="s">
        <v>21</v>
      </c>
      <c r="K13122">
        <v>0</v>
      </c>
      <c r="L13122">
        <v>0</v>
      </c>
      <c r="M13122">
        <v>40</v>
      </c>
      <c r="N13122" t="s">
        <v>22</v>
      </c>
      <c r="O13122" t="s">
        <v>43</v>
      </c>
    </row>
    <row r="13123" spans="1:15" x14ac:dyDescent="0.3">
      <c r="A13123">
        <v>52</v>
      </c>
      <c r="B13123" t="s">
        <v>28</v>
      </c>
      <c r="C13123">
        <v>74024</v>
      </c>
      <c r="D13123" t="s">
        <v>38</v>
      </c>
      <c r="E13123">
        <v>14</v>
      </c>
      <c r="F13123" t="s">
        <v>25</v>
      </c>
      <c r="G13123" t="s">
        <v>34</v>
      </c>
      <c r="H13123" t="s">
        <v>27</v>
      </c>
      <c r="I13123" t="s">
        <v>20</v>
      </c>
      <c r="J13123" t="s">
        <v>21</v>
      </c>
      <c r="K13123">
        <v>0</v>
      </c>
      <c r="L13123">
        <v>0</v>
      </c>
      <c r="M13123">
        <v>45</v>
      </c>
      <c r="N13123" t="s">
        <v>22</v>
      </c>
      <c r="O13123" t="s">
        <v>43</v>
      </c>
    </row>
    <row r="13124" spans="1:15" x14ac:dyDescent="0.3">
      <c r="A13124">
        <v>27</v>
      </c>
      <c r="B13124" t="s">
        <v>28</v>
      </c>
      <c r="C13124">
        <v>110622</v>
      </c>
      <c r="D13124" t="s">
        <v>72</v>
      </c>
      <c r="E13124">
        <v>3</v>
      </c>
      <c r="F13124" t="s">
        <v>17</v>
      </c>
      <c r="G13124" t="s">
        <v>49</v>
      </c>
      <c r="H13124" t="s">
        <v>47</v>
      </c>
      <c r="I13124" t="s">
        <v>45</v>
      </c>
      <c r="J13124" t="s">
        <v>36</v>
      </c>
      <c r="K13124">
        <v>0</v>
      </c>
      <c r="L13124">
        <v>0</v>
      </c>
      <c r="M13124">
        <v>20</v>
      </c>
      <c r="N13124" t="s">
        <v>110</v>
      </c>
      <c r="O13124" t="s">
        <v>23</v>
      </c>
    </row>
    <row r="13125" spans="1:15" x14ac:dyDescent="0.3">
      <c r="A13125">
        <v>43</v>
      </c>
      <c r="B13125" t="s">
        <v>63</v>
      </c>
      <c r="C13125">
        <v>33331</v>
      </c>
      <c r="D13125" t="s">
        <v>38</v>
      </c>
      <c r="E13125">
        <v>14</v>
      </c>
      <c r="F13125" t="s">
        <v>25</v>
      </c>
      <c r="G13125" t="s">
        <v>26</v>
      </c>
      <c r="H13125" t="s">
        <v>27</v>
      </c>
      <c r="I13125" t="s">
        <v>20</v>
      </c>
      <c r="J13125" t="s">
        <v>21</v>
      </c>
      <c r="K13125">
        <v>0</v>
      </c>
      <c r="L13125">
        <v>0</v>
      </c>
      <c r="M13125">
        <v>40</v>
      </c>
      <c r="N13125" t="s">
        <v>22</v>
      </c>
      <c r="O13125" t="s">
        <v>43</v>
      </c>
    </row>
    <row r="13126" spans="1:15" x14ac:dyDescent="0.3">
      <c r="A13126">
        <v>23</v>
      </c>
      <c r="B13126" t="s">
        <v>28</v>
      </c>
      <c r="C13126">
        <v>181557</v>
      </c>
      <c r="D13126" t="s">
        <v>29</v>
      </c>
      <c r="E13126">
        <v>9</v>
      </c>
      <c r="F13126" t="s">
        <v>17</v>
      </c>
      <c r="G13126" t="s">
        <v>41</v>
      </c>
      <c r="H13126" t="s">
        <v>47</v>
      </c>
      <c r="I13126" t="s">
        <v>33</v>
      </c>
      <c r="J13126" t="s">
        <v>21</v>
      </c>
      <c r="K13126">
        <v>0</v>
      </c>
      <c r="L13126">
        <v>0</v>
      </c>
      <c r="M13126">
        <v>25</v>
      </c>
      <c r="N13126" t="s">
        <v>22</v>
      </c>
      <c r="O13126" t="s">
        <v>23</v>
      </c>
    </row>
    <row r="13127" spans="1:15" x14ac:dyDescent="0.3">
      <c r="A13127">
        <v>66</v>
      </c>
      <c r="B13127" t="s">
        <v>28</v>
      </c>
      <c r="C13127">
        <v>142624</v>
      </c>
      <c r="D13127" t="s">
        <v>48</v>
      </c>
      <c r="E13127">
        <v>12</v>
      </c>
      <c r="F13127" t="s">
        <v>25</v>
      </c>
      <c r="G13127" t="s">
        <v>57</v>
      </c>
      <c r="H13127" t="s">
        <v>27</v>
      </c>
      <c r="I13127" t="s">
        <v>20</v>
      </c>
      <c r="J13127" t="s">
        <v>21</v>
      </c>
      <c r="K13127">
        <v>5556</v>
      </c>
      <c r="L13127">
        <v>0</v>
      </c>
      <c r="M13127">
        <v>40</v>
      </c>
      <c r="N13127" t="s">
        <v>102</v>
      </c>
      <c r="O13127" t="s">
        <v>43</v>
      </c>
    </row>
    <row r="13128" spans="1:15" x14ac:dyDescent="0.3">
      <c r="A13128">
        <v>37</v>
      </c>
      <c r="B13128" t="s">
        <v>24</v>
      </c>
      <c r="C13128">
        <v>192251</v>
      </c>
      <c r="D13128" t="s">
        <v>74</v>
      </c>
      <c r="E13128">
        <v>6</v>
      </c>
      <c r="F13128" t="s">
        <v>25</v>
      </c>
      <c r="G13128" t="s">
        <v>41</v>
      </c>
      <c r="H13128" t="s">
        <v>35</v>
      </c>
      <c r="I13128" t="s">
        <v>20</v>
      </c>
      <c r="J13128" t="s">
        <v>36</v>
      </c>
      <c r="K13128">
        <v>2635</v>
      </c>
      <c r="L13128">
        <v>0</v>
      </c>
      <c r="M13128">
        <v>40</v>
      </c>
      <c r="N13128" t="s">
        <v>22</v>
      </c>
      <c r="O13128" t="s">
        <v>23</v>
      </c>
    </row>
    <row r="13129" spans="1:15" x14ac:dyDescent="0.3">
      <c r="A13129">
        <v>35</v>
      </c>
      <c r="B13129" t="s">
        <v>28</v>
      </c>
      <c r="C13129">
        <v>146091</v>
      </c>
      <c r="D13129" t="s">
        <v>44</v>
      </c>
      <c r="E13129">
        <v>10</v>
      </c>
      <c r="F13129" t="s">
        <v>17</v>
      </c>
      <c r="G13129" t="s">
        <v>18</v>
      </c>
      <c r="H13129" t="s">
        <v>19</v>
      </c>
      <c r="I13129" t="s">
        <v>20</v>
      </c>
      <c r="J13129" t="s">
        <v>36</v>
      </c>
      <c r="K13129">
        <v>0</v>
      </c>
      <c r="L13129">
        <v>0</v>
      </c>
      <c r="M13129">
        <v>40</v>
      </c>
      <c r="N13129" t="s">
        <v>22</v>
      </c>
      <c r="O13129" t="s">
        <v>23</v>
      </c>
    </row>
    <row r="13130" spans="1:15" x14ac:dyDescent="0.3">
      <c r="A13130">
        <v>42</v>
      </c>
      <c r="B13130" t="s">
        <v>63</v>
      </c>
      <c r="C13130">
        <v>174575</v>
      </c>
      <c r="D13130" t="s">
        <v>16</v>
      </c>
      <c r="E13130">
        <v>13</v>
      </c>
      <c r="F13130" t="s">
        <v>25</v>
      </c>
      <c r="G13130" t="s">
        <v>34</v>
      </c>
      <c r="H13130" t="s">
        <v>27</v>
      </c>
      <c r="I13130" t="s">
        <v>20</v>
      </c>
      <c r="J13130" t="s">
        <v>21</v>
      </c>
      <c r="K13130">
        <v>5178</v>
      </c>
      <c r="L13130">
        <v>0</v>
      </c>
      <c r="M13130">
        <v>40</v>
      </c>
      <c r="N13130" t="s">
        <v>22</v>
      </c>
      <c r="O13130" t="s">
        <v>43</v>
      </c>
    </row>
    <row r="13131" spans="1:15" x14ac:dyDescent="0.3">
      <c r="A13131">
        <v>49</v>
      </c>
      <c r="B13131" t="s">
        <v>28</v>
      </c>
      <c r="C13131">
        <v>200949</v>
      </c>
      <c r="D13131" t="s">
        <v>74</v>
      </c>
      <c r="E13131">
        <v>6</v>
      </c>
      <c r="F13131" t="s">
        <v>17</v>
      </c>
      <c r="G13131" t="s">
        <v>41</v>
      </c>
      <c r="H13131" t="s">
        <v>58</v>
      </c>
      <c r="I13131" t="s">
        <v>20</v>
      </c>
      <c r="J13131" t="s">
        <v>36</v>
      </c>
      <c r="K13131">
        <v>0</v>
      </c>
      <c r="L13131">
        <v>0</v>
      </c>
      <c r="M13131">
        <v>38</v>
      </c>
      <c r="N13131" t="s">
        <v>103</v>
      </c>
      <c r="O13131" t="s">
        <v>23</v>
      </c>
    </row>
    <row r="13132" spans="1:15" x14ac:dyDescent="0.3">
      <c r="A13132">
        <v>51</v>
      </c>
      <c r="B13132" t="s">
        <v>63</v>
      </c>
      <c r="C13132">
        <v>201560</v>
      </c>
      <c r="D13132" t="s">
        <v>16</v>
      </c>
      <c r="E13132">
        <v>13</v>
      </c>
      <c r="F13132" t="s">
        <v>25</v>
      </c>
      <c r="G13132" t="s">
        <v>34</v>
      </c>
      <c r="H13132" t="s">
        <v>35</v>
      </c>
      <c r="I13132" t="s">
        <v>20</v>
      </c>
      <c r="J13132" t="s">
        <v>36</v>
      </c>
      <c r="K13132">
        <v>0</v>
      </c>
      <c r="L13132">
        <v>0</v>
      </c>
      <c r="M13132">
        <v>40</v>
      </c>
      <c r="N13132" t="s">
        <v>22</v>
      </c>
      <c r="O13132" t="s">
        <v>43</v>
      </c>
    </row>
    <row r="13133" spans="1:15" x14ac:dyDescent="0.3">
      <c r="A13133">
        <v>71</v>
      </c>
      <c r="B13133" t="s">
        <v>61</v>
      </c>
      <c r="C13133">
        <v>149386</v>
      </c>
      <c r="D13133" t="s">
        <v>29</v>
      </c>
      <c r="E13133">
        <v>9</v>
      </c>
      <c r="F13133" t="s">
        <v>79</v>
      </c>
      <c r="G13133" t="s">
        <v>26</v>
      </c>
      <c r="H13133" t="s">
        <v>19</v>
      </c>
      <c r="I13133" t="s">
        <v>20</v>
      </c>
      <c r="J13133" t="s">
        <v>21</v>
      </c>
      <c r="K13133">
        <v>0</v>
      </c>
      <c r="L13133">
        <v>0</v>
      </c>
      <c r="M13133">
        <v>9</v>
      </c>
      <c r="N13133" t="s">
        <v>22</v>
      </c>
      <c r="O13133" t="s">
        <v>23</v>
      </c>
    </row>
    <row r="13134" spans="1:15" x14ac:dyDescent="0.3">
      <c r="A13134">
        <v>50</v>
      </c>
      <c r="B13134" t="s">
        <v>63</v>
      </c>
      <c r="C13134">
        <v>168672</v>
      </c>
      <c r="D13134" t="s">
        <v>38</v>
      </c>
      <c r="E13134">
        <v>14</v>
      </c>
      <c r="F13134" t="s">
        <v>25</v>
      </c>
      <c r="G13134" t="s">
        <v>34</v>
      </c>
      <c r="H13134" t="s">
        <v>35</v>
      </c>
      <c r="I13134" t="s">
        <v>20</v>
      </c>
      <c r="J13134" t="s">
        <v>36</v>
      </c>
      <c r="K13134">
        <v>0</v>
      </c>
      <c r="L13134">
        <v>1902</v>
      </c>
      <c r="M13134">
        <v>40</v>
      </c>
      <c r="N13134" t="s">
        <v>22</v>
      </c>
      <c r="O13134" t="s">
        <v>43</v>
      </c>
    </row>
    <row r="13135" spans="1:15" x14ac:dyDescent="0.3">
      <c r="A13135">
        <v>63</v>
      </c>
      <c r="B13135" t="s">
        <v>28</v>
      </c>
      <c r="C13135">
        <v>38352</v>
      </c>
      <c r="D13135" t="s">
        <v>29</v>
      </c>
      <c r="E13135">
        <v>9</v>
      </c>
      <c r="F13135" t="s">
        <v>79</v>
      </c>
      <c r="G13135" t="s">
        <v>18</v>
      </c>
      <c r="H13135" t="s">
        <v>58</v>
      </c>
      <c r="I13135" t="s">
        <v>20</v>
      </c>
      <c r="J13135" t="s">
        <v>36</v>
      </c>
      <c r="K13135">
        <v>0</v>
      </c>
      <c r="L13135">
        <v>0</v>
      </c>
      <c r="M13135">
        <v>40</v>
      </c>
      <c r="N13135" t="s">
        <v>22</v>
      </c>
      <c r="O13135" t="s">
        <v>23</v>
      </c>
    </row>
    <row r="13136" spans="1:15" x14ac:dyDescent="0.3">
      <c r="A13136">
        <v>41</v>
      </c>
      <c r="B13136" t="s">
        <v>15</v>
      </c>
      <c r="C13136">
        <v>180272</v>
      </c>
      <c r="D13136" t="s">
        <v>38</v>
      </c>
      <c r="E13136">
        <v>14</v>
      </c>
      <c r="F13136" t="s">
        <v>17</v>
      </c>
      <c r="G13136" t="s">
        <v>34</v>
      </c>
      <c r="H13136" t="s">
        <v>47</v>
      </c>
      <c r="I13136" t="s">
        <v>20</v>
      </c>
      <c r="J13136" t="s">
        <v>36</v>
      </c>
      <c r="K13136">
        <v>0</v>
      </c>
      <c r="L13136">
        <v>0</v>
      </c>
      <c r="M13136">
        <v>35</v>
      </c>
      <c r="N13136" t="s">
        <v>22</v>
      </c>
      <c r="O13136" t="s">
        <v>23</v>
      </c>
    </row>
    <row r="13137" spans="1:15" x14ac:dyDescent="0.3">
      <c r="A13137">
        <v>24</v>
      </c>
      <c r="B13137" t="s">
        <v>15</v>
      </c>
      <c r="C13137">
        <v>275421</v>
      </c>
      <c r="D13137" t="s">
        <v>44</v>
      </c>
      <c r="E13137">
        <v>10</v>
      </c>
      <c r="F13137" t="s">
        <v>17</v>
      </c>
      <c r="G13137" t="s">
        <v>57</v>
      </c>
      <c r="H13137" t="s">
        <v>47</v>
      </c>
      <c r="I13137" t="s">
        <v>20</v>
      </c>
      <c r="J13137" t="s">
        <v>36</v>
      </c>
      <c r="K13137">
        <v>0</v>
      </c>
      <c r="L13137">
        <v>0</v>
      </c>
      <c r="M13137">
        <v>40</v>
      </c>
      <c r="N13137" t="s">
        <v>22</v>
      </c>
      <c r="O13137" t="s">
        <v>23</v>
      </c>
    </row>
    <row r="13138" spans="1:15" x14ac:dyDescent="0.3">
      <c r="A13138">
        <v>41</v>
      </c>
      <c r="B13138" t="s">
        <v>63</v>
      </c>
      <c r="C13138">
        <v>173051</v>
      </c>
      <c r="D13138" t="s">
        <v>44</v>
      </c>
      <c r="E13138">
        <v>10</v>
      </c>
      <c r="F13138" t="s">
        <v>30</v>
      </c>
      <c r="G13138" t="s">
        <v>41</v>
      </c>
      <c r="H13138" t="s">
        <v>58</v>
      </c>
      <c r="I13138" t="s">
        <v>20</v>
      </c>
      <c r="J13138" t="s">
        <v>36</v>
      </c>
      <c r="K13138">
        <v>0</v>
      </c>
      <c r="L13138">
        <v>0</v>
      </c>
      <c r="M13138">
        <v>45</v>
      </c>
      <c r="N13138" t="s">
        <v>22</v>
      </c>
      <c r="O13138" t="s">
        <v>23</v>
      </c>
    </row>
    <row r="13139" spans="1:15" x14ac:dyDescent="0.3">
      <c r="A13139">
        <v>33</v>
      </c>
      <c r="B13139" t="s">
        <v>63</v>
      </c>
      <c r="C13139">
        <v>167474</v>
      </c>
      <c r="D13139" t="s">
        <v>48</v>
      </c>
      <c r="E13139">
        <v>12</v>
      </c>
      <c r="F13139" t="s">
        <v>25</v>
      </c>
      <c r="G13139" t="s">
        <v>18</v>
      </c>
      <c r="H13139" t="s">
        <v>27</v>
      </c>
      <c r="I13139" t="s">
        <v>20</v>
      </c>
      <c r="J13139" t="s">
        <v>21</v>
      </c>
      <c r="K13139">
        <v>0</v>
      </c>
      <c r="L13139">
        <v>0</v>
      </c>
      <c r="M13139">
        <v>40</v>
      </c>
      <c r="N13139" t="s">
        <v>22</v>
      </c>
      <c r="O13139" t="s">
        <v>23</v>
      </c>
    </row>
    <row r="13140" spans="1:15" x14ac:dyDescent="0.3">
      <c r="A13140">
        <v>42</v>
      </c>
      <c r="B13140" t="s">
        <v>63</v>
      </c>
      <c r="C13140">
        <v>267138</v>
      </c>
      <c r="D13140" t="s">
        <v>44</v>
      </c>
      <c r="E13140">
        <v>10</v>
      </c>
      <c r="F13140" t="s">
        <v>25</v>
      </c>
      <c r="G13140" t="s">
        <v>51</v>
      </c>
      <c r="H13140" t="s">
        <v>27</v>
      </c>
      <c r="I13140" t="s">
        <v>33</v>
      </c>
      <c r="J13140" t="s">
        <v>21</v>
      </c>
      <c r="K13140">
        <v>0</v>
      </c>
      <c r="L13140">
        <v>0</v>
      </c>
      <c r="M13140">
        <v>40</v>
      </c>
      <c r="N13140" t="s">
        <v>22</v>
      </c>
      <c r="O13140" t="s">
        <v>23</v>
      </c>
    </row>
    <row r="13141" spans="1:15" x14ac:dyDescent="0.3">
      <c r="A13141">
        <v>23</v>
      </c>
      <c r="B13141" t="s">
        <v>28</v>
      </c>
      <c r="C13141">
        <v>135138</v>
      </c>
      <c r="D13141" t="s">
        <v>16</v>
      </c>
      <c r="E13141">
        <v>13</v>
      </c>
      <c r="F13141" t="s">
        <v>17</v>
      </c>
      <c r="G13141" t="s">
        <v>49</v>
      </c>
      <c r="H13141" t="s">
        <v>47</v>
      </c>
      <c r="I13141" t="s">
        <v>45</v>
      </c>
      <c r="J13141" t="s">
        <v>21</v>
      </c>
      <c r="K13141">
        <v>0</v>
      </c>
      <c r="L13141">
        <v>0</v>
      </c>
      <c r="M13141">
        <v>40</v>
      </c>
      <c r="N13141" t="s">
        <v>22</v>
      </c>
      <c r="O13141" t="s">
        <v>23</v>
      </c>
    </row>
    <row r="13142" spans="1:15" x14ac:dyDescent="0.3">
      <c r="A13142">
        <v>49</v>
      </c>
      <c r="B13142" t="s">
        <v>28</v>
      </c>
      <c r="C13142">
        <v>218357</v>
      </c>
      <c r="D13142" t="s">
        <v>50</v>
      </c>
      <c r="E13142">
        <v>11</v>
      </c>
      <c r="F13142" t="s">
        <v>30</v>
      </c>
      <c r="G13142" t="s">
        <v>34</v>
      </c>
      <c r="H13142" t="s">
        <v>19</v>
      </c>
      <c r="I13142" t="s">
        <v>20</v>
      </c>
      <c r="J13142" t="s">
        <v>36</v>
      </c>
      <c r="K13142">
        <v>0</v>
      </c>
      <c r="L13142">
        <v>0</v>
      </c>
      <c r="M13142">
        <v>38</v>
      </c>
      <c r="N13142" t="s">
        <v>22</v>
      </c>
      <c r="O13142" t="s">
        <v>23</v>
      </c>
    </row>
    <row r="13143" spans="1:15" x14ac:dyDescent="0.3">
      <c r="A13143">
        <v>28</v>
      </c>
      <c r="B13143" t="s">
        <v>24</v>
      </c>
      <c r="C13143">
        <v>107236</v>
      </c>
      <c r="D13143" t="s">
        <v>93</v>
      </c>
      <c r="E13143">
        <v>8</v>
      </c>
      <c r="F13143" t="s">
        <v>25</v>
      </c>
      <c r="G13143" t="s">
        <v>51</v>
      </c>
      <c r="H13143" t="s">
        <v>19</v>
      </c>
      <c r="I13143" t="s">
        <v>20</v>
      </c>
      <c r="J13143" t="s">
        <v>21</v>
      </c>
      <c r="K13143">
        <v>0</v>
      </c>
      <c r="L13143">
        <v>0</v>
      </c>
      <c r="M13143">
        <v>40</v>
      </c>
      <c r="N13143" t="s">
        <v>22</v>
      </c>
      <c r="O13143" t="s">
        <v>23</v>
      </c>
    </row>
    <row r="13144" spans="1:15" x14ac:dyDescent="0.3">
      <c r="A13144">
        <v>31</v>
      </c>
      <c r="B13144" t="s">
        <v>28</v>
      </c>
      <c r="C13144">
        <v>138416</v>
      </c>
      <c r="D13144" t="s">
        <v>72</v>
      </c>
      <c r="E13144">
        <v>3</v>
      </c>
      <c r="F13144" t="s">
        <v>25</v>
      </c>
      <c r="G13144" t="s">
        <v>31</v>
      </c>
      <c r="H13144" t="s">
        <v>27</v>
      </c>
      <c r="I13144" t="s">
        <v>20</v>
      </c>
      <c r="J13144" t="s">
        <v>21</v>
      </c>
      <c r="K13144">
        <v>0</v>
      </c>
      <c r="L13144">
        <v>0</v>
      </c>
      <c r="M13144">
        <v>56</v>
      </c>
      <c r="N13144" t="s">
        <v>55</v>
      </c>
      <c r="O13144" t="s">
        <v>23</v>
      </c>
    </row>
    <row r="13145" spans="1:15" x14ac:dyDescent="0.3">
      <c r="A13145">
        <v>28</v>
      </c>
      <c r="B13145" t="s">
        <v>28</v>
      </c>
      <c r="C13145">
        <v>154863</v>
      </c>
      <c r="D13145" t="s">
        <v>16</v>
      </c>
      <c r="E13145">
        <v>13</v>
      </c>
      <c r="F13145" t="s">
        <v>17</v>
      </c>
      <c r="G13145" t="s">
        <v>18</v>
      </c>
      <c r="H13145" t="s">
        <v>47</v>
      </c>
      <c r="I13145" t="s">
        <v>33</v>
      </c>
      <c r="J13145" t="s">
        <v>21</v>
      </c>
      <c r="K13145">
        <v>0</v>
      </c>
      <c r="L13145">
        <v>0</v>
      </c>
      <c r="M13145">
        <v>35</v>
      </c>
      <c r="N13145" t="s">
        <v>22</v>
      </c>
      <c r="O13145" t="s">
        <v>23</v>
      </c>
    </row>
    <row r="13146" spans="1:15" x14ac:dyDescent="0.3">
      <c r="A13146">
        <v>37</v>
      </c>
      <c r="B13146" t="s">
        <v>28</v>
      </c>
      <c r="C13146">
        <v>194004</v>
      </c>
      <c r="D13146" t="s">
        <v>32</v>
      </c>
      <c r="E13146">
        <v>7</v>
      </c>
      <c r="F13146" t="s">
        <v>25</v>
      </c>
      <c r="G13146" t="s">
        <v>51</v>
      </c>
      <c r="H13146" t="s">
        <v>27</v>
      </c>
      <c r="I13146" t="s">
        <v>20</v>
      </c>
      <c r="J13146" t="s">
        <v>21</v>
      </c>
      <c r="K13146">
        <v>0</v>
      </c>
      <c r="L13146">
        <v>0</v>
      </c>
      <c r="M13146">
        <v>25</v>
      </c>
      <c r="N13146" t="s">
        <v>22</v>
      </c>
      <c r="O13146" t="s">
        <v>23</v>
      </c>
    </row>
    <row r="13147" spans="1:15" x14ac:dyDescent="0.3">
      <c r="A13147">
        <v>19</v>
      </c>
      <c r="B13147" t="s">
        <v>28</v>
      </c>
      <c r="C13147">
        <v>339123</v>
      </c>
      <c r="D13147" t="s">
        <v>44</v>
      </c>
      <c r="E13147">
        <v>10</v>
      </c>
      <c r="F13147" t="s">
        <v>17</v>
      </c>
      <c r="G13147" t="s">
        <v>26</v>
      </c>
      <c r="H13147" t="s">
        <v>47</v>
      </c>
      <c r="I13147" t="s">
        <v>20</v>
      </c>
      <c r="J13147" t="s">
        <v>21</v>
      </c>
      <c r="K13147">
        <v>0</v>
      </c>
      <c r="L13147">
        <v>0</v>
      </c>
      <c r="M13147">
        <v>40</v>
      </c>
      <c r="N13147" t="s">
        <v>22</v>
      </c>
      <c r="O13147" t="s">
        <v>23</v>
      </c>
    </row>
    <row r="13148" spans="1:15" x14ac:dyDescent="0.3">
      <c r="A13148">
        <v>51</v>
      </c>
      <c r="B13148" t="s">
        <v>63</v>
      </c>
      <c r="C13148">
        <v>548361</v>
      </c>
      <c r="D13148" t="s">
        <v>16</v>
      </c>
      <c r="E13148">
        <v>13</v>
      </c>
      <c r="F13148" t="s">
        <v>25</v>
      </c>
      <c r="G13148" t="s">
        <v>34</v>
      </c>
      <c r="H13148" t="s">
        <v>27</v>
      </c>
      <c r="I13148" t="s">
        <v>20</v>
      </c>
      <c r="J13148" t="s">
        <v>21</v>
      </c>
      <c r="K13148">
        <v>0</v>
      </c>
      <c r="L13148">
        <v>0</v>
      </c>
      <c r="M13148">
        <v>26</v>
      </c>
      <c r="N13148" t="s">
        <v>22</v>
      </c>
      <c r="O13148" t="s">
        <v>23</v>
      </c>
    </row>
    <row r="13149" spans="1:15" x14ac:dyDescent="0.3">
      <c r="A13149">
        <v>25</v>
      </c>
      <c r="B13149" t="s">
        <v>28</v>
      </c>
      <c r="C13149">
        <v>101812</v>
      </c>
      <c r="D13149" t="s">
        <v>50</v>
      </c>
      <c r="E13149">
        <v>11</v>
      </c>
      <c r="F13149" t="s">
        <v>25</v>
      </c>
      <c r="G13149" t="s">
        <v>49</v>
      </c>
      <c r="H13149" t="s">
        <v>27</v>
      </c>
      <c r="I13149" t="s">
        <v>20</v>
      </c>
      <c r="J13149" t="s">
        <v>21</v>
      </c>
      <c r="K13149">
        <v>0</v>
      </c>
      <c r="L13149">
        <v>0</v>
      </c>
      <c r="M13149">
        <v>41</v>
      </c>
      <c r="N13149" t="s">
        <v>22</v>
      </c>
      <c r="O13149" t="s">
        <v>23</v>
      </c>
    </row>
    <row r="13150" spans="1:15" x14ac:dyDescent="0.3">
      <c r="A13150">
        <v>49</v>
      </c>
      <c r="B13150" t="s">
        <v>71</v>
      </c>
      <c r="C13150">
        <v>127111</v>
      </c>
      <c r="D13150" t="s">
        <v>29</v>
      </c>
      <c r="E13150">
        <v>9</v>
      </c>
      <c r="F13150" t="s">
        <v>25</v>
      </c>
      <c r="G13150" t="s">
        <v>26</v>
      </c>
      <c r="H13150" t="s">
        <v>27</v>
      </c>
      <c r="I13150" t="s">
        <v>20</v>
      </c>
      <c r="J13150" t="s">
        <v>21</v>
      </c>
      <c r="K13150">
        <v>0</v>
      </c>
      <c r="L13150">
        <v>0</v>
      </c>
      <c r="M13150">
        <v>50</v>
      </c>
      <c r="N13150" t="s">
        <v>22</v>
      </c>
      <c r="O13150" t="s">
        <v>23</v>
      </c>
    </row>
    <row r="13151" spans="1:15" x14ac:dyDescent="0.3">
      <c r="A13151">
        <v>47</v>
      </c>
      <c r="B13151" t="s">
        <v>28</v>
      </c>
      <c r="C13151">
        <v>171807</v>
      </c>
      <c r="D13151" t="s">
        <v>29</v>
      </c>
      <c r="E13151">
        <v>9</v>
      </c>
      <c r="F13151" t="s">
        <v>30</v>
      </c>
      <c r="G13151" t="s">
        <v>49</v>
      </c>
      <c r="H13151" t="s">
        <v>58</v>
      </c>
      <c r="I13151" t="s">
        <v>20</v>
      </c>
      <c r="J13151" t="s">
        <v>36</v>
      </c>
      <c r="K13151">
        <v>0</v>
      </c>
      <c r="L13151">
        <v>0</v>
      </c>
      <c r="M13151">
        <v>45</v>
      </c>
      <c r="N13151" t="s">
        <v>22</v>
      </c>
      <c r="O13151" t="s">
        <v>23</v>
      </c>
    </row>
    <row r="13152" spans="1:15" x14ac:dyDescent="0.3">
      <c r="A13152">
        <v>48</v>
      </c>
      <c r="B13152" t="s">
        <v>63</v>
      </c>
      <c r="C13152">
        <v>40666</v>
      </c>
      <c r="D13152" t="s">
        <v>29</v>
      </c>
      <c r="E13152">
        <v>9</v>
      </c>
      <c r="F13152" t="s">
        <v>25</v>
      </c>
      <c r="G13152" t="s">
        <v>41</v>
      </c>
      <c r="H13152" t="s">
        <v>27</v>
      </c>
      <c r="I13152" t="s">
        <v>20</v>
      </c>
      <c r="J13152" t="s">
        <v>21</v>
      </c>
      <c r="K13152">
        <v>0</v>
      </c>
      <c r="L13152">
        <v>0</v>
      </c>
      <c r="M13152">
        <v>40</v>
      </c>
      <c r="N13152" t="s">
        <v>22</v>
      </c>
      <c r="O13152" t="s">
        <v>23</v>
      </c>
    </row>
    <row r="13153" spans="1:15" x14ac:dyDescent="0.3">
      <c r="A13153">
        <v>41</v>
      </c>
      <c r="B13153" t="s">
        <v>63</v>
      </c>
      <c r="C13153">
        <v>340682</v>
      </c>
      <c r="D13153" t="s">
        <v>29</v>
      </c>
      <c r="E13153">
        <v>9</v>
      </c>
      <c r="F13153" t="s">
        <v>30</v>
      </c>
      <c r="G13153" t="s">
        <v>18</v>
      </c>
      <c r="H13153" t="s">
        <v>19</v>
      </c>
      <c r="I13153" t="s">
        <v>20</v>
      </c>
      <c r="J13153" t="s">
        <v>36</v>
      </c>
      <c r="K13153">
        <v>0</v>
      </c>
      <c r="L13153">
        <v>0</v>
      </c>
      <c r="M13153">
        <v>40</v>
      </c>
      <c r="N13153" t="s">
        <v>22</v>
      </c>
      <c r="O13153" t="s">
        <v>23</v>
      </c>
    </row>
    <row r="13154" spans="1:15" x14ac:dyDescent="0.3">
      <c r="A13154">
        <v>32</v>
      </c>
      <c r="B13154" t="s">
        <v>28</v>
      </c>
      <c r="C13154">
        <v>175052</v>
      </c>
      <c r="D13154" t="s">
        <v>29</v>
      </c>
      <c r="E13154">
        <v>9</v>
      </c>
      <c r="F13154" t="s">
        <v>30</v>
      </c>
      <c r="G13154" t="s">
        <v>18</v>
      </c>
      <c r="H13154" t="s">
        <v>58</v>
      </c>
      <c r="I13154" t="s">
        <v>20</v>
      </c>
      <c r="J13154" t="s">
        <v>36</v>
      </c>
      <c r="K13154">
        <v>0</v>
      </c>
      <c r="L13154">
        <v>0</v>
      </c>
      <c r="M13154">
        <v>40</v>
      </c>
      <c r="N13154" t="s">
        <v>22</v>
      </c>
      <c r="O13154" t="s">
        <v>23</v>
      </c>
    </row>
    <row r="13155" spans="1:15" x14ac:dyDescent="0.3">
      <c r="A13155">
        <v>26</v>
      </c>
      <c r="C13155">
        <v>321629</v>
      </c>
      <c r="D13155" t="s">
        <v>29</v>
      </c>
      <c r="E13155">
        <v>9</v>
      </c>
      <c r="F13155" t="s">
        <v>17</v>
      </c>
      <c r="H13155" t="s">
        <v>58</v>
      </c>
      <c r="I13155" t="s">
        <v>20</v>
      </c>
      <c r="J13155" t="s">
        <v>36</v>
      </c>
      <c r="K13155">
        <v>0</v>
      </c>
      <c r="L13155">
        <v>0</v>
      </c>
      <c r="M13155">
        <v>16</v>
      </c>
      <c r="N13155" t="s">
        <v>22</v>
      </c>
      <c r="O13155" t="s">
        <v>23</v>
      </c>
    </row>
    <row r="13156" spans="1:15" x14ac:dyDescent="0.3">
      <c r="A13156">
        <v>46</v>
      </c>
      <c r="B13156" t="s">
        <v>28</v>
      </c>
      <c r="C13156">
        <v>154405</v>
      </c>
      <c r="D13156" t="s">
        <v>29</v>
      </c>
      <c r="E13156">
        <v>9</v>
      </c>
      <c r="F13156" t="s">
        <v>25</v>
      </c>
      <c r="G13156" t="s">
        <v>31</v>
      </c>
      <c r="H13156" t="s">
        <v>27</v>
      </c>
      <c r="I13156" t="s">
        <v>33</v>
      </c>
      <c r="J13156" t="s">
        <v>21</v>
      </c>
      <c r="K13156">
        <v>0</v>
      </c>
      <c r="L13156">
        <v>0</v>
      </c>
      <c r="M13156">
        <v>40</v>
      </c>
      <c r="N13156" t="s">
        <v>22</v>
      </c>
      <c r="O13156" t="s">
        <v>23</v>
      </c>
    </row>
    <row r="13157" spans="1:15" x14ac:dyDescent="0.3">
      <c r="A13157">
        <v>17</v>
      </c>
      <c r="B13157" t="s">
        <v>28</v>
      </c>
      <c r="C13157">
        <v>108402</v>
      </c>
      <c r="D13157" t="s">
        <v>74</v>
      </c>
      <c r="E13157">
        <v>6</v>
      </c>
      <c r="F13157" t="s">
        <v>17</v>
      </c>
      <c r="G13157" t="s">
        <v>49</v>
      </c>
      <c r="H13157" t="s">
        <v>47</v>
      </c>
      <c r="I13157" t="s">
        <v>20</v>
      </c>
      <c r="J13157" t="s">
        <v>36</v>
      </c>
      <c r="K13157">
        <v>0</v>
      </c>
      <c r="L13157">
        <v>0</v>
      </c>
      <c r="M13157">
        <v>20</v>
      </c>
      <c r="N13157" t="s">
        <v>22</v>
      </c>
      <c r="O13157" t="s">
        <v>23</v>
      </c>
    </row>
    <row r="13158" spans="1:15" x14ac:dyDescent="0.3">
      <c r="A13158">
        <v>34</v>
      </c>
      <c r="B13158" t="s">
        <v>28</v>
      </c>
      <c r="C13158">
        <v>346275</v>
      </c>
      <c r="D13158" t="s">
        <v>32</v>
      </c>
      <c r="E13158">
        <v>7</v>
      </c>
      <c r="F13158" t="s">
        <v>30</v>
      </c>
      <c r="G13158" t="s">
        <v>31</v>
      </c>
      <c r="H13158" t="s">
        <v>19</v>
      </c>
      <c r="I13158" t="s">
        <v>20</v>
      </c>
      <c r="J13158" t="s">
        <v>21</v>
      </c>
      <c r="K13158">
        <v>0</v>
      </c>
      <c r="L13158">
        <v>0</v>
      </c>
      <c r="M13158">
        <v>43</v>
      </c>
      <c r="N13158" t="s">
        <v>22</v>
      </c>
      <c r="O13158" t="s">
        <v>23</v>
      </c>
    </row>
    <row r="13159" spans="1:15" x14ac:dyDescent="0.3">
      <c r="A13159">
        <v>44</v>
      </c>
      <c r="B13159" t="s">
        <v>28</v>
      </c>
      <c r="C13159">
        <v>42476</v>
      </c>
      <c r="D13159" t="s">
        <v>29</v>
      </c>
      <c r="E13159">
        <v>9</v>
      </c>
      <c r="F13159" t="s">
        <v>17</v>
      </c>
      <c r="G13159" t="s">
        <v>18</v>
      </c>
      <c r="H13159" t="s">
        <v>73</v>
      </c>
      <c r="I13159" t="s">
        <v>20</v>
      </c>
      <c r="J13159" t="s">
        <v>36</v>
      </c>
      <c r="K13159">
        <v>0</v>
      </c>
      <c r="L13159">
        <v>0</v>
      </c>
      <c r="M13159">
        <v>30</v>
      </c>
      <c r="N13159" t="s">
        <v>22</v>
      </c>
      <c r="O13159" t="s">
        <v>23</v>
      </c>
    </row>
    <row r="13160" spans="1:15" x14ac:dyDescent="0.3">
      <c r="A13160">
        <v>23</v>
      </c>
      <c r="B13160" t="s">
        <v>28</v>
      </c>
      <c r="C13160">
        <v>161708</v>
      </c>
      <c r="D13160" t="s">
        <v>48</v>
      </c>
      <c r="E13160">
        <v>12</v>
      </c>
      <c r="F13160" t="s">
        <v>17</v>
      </c>
      <c r="G13160" t="s">
        <v>41</v>
      </c>
      <c r="H13160" t="s">
        <v>47</v>
      </c>
      <c r="I13160" t="s">
        <v>20</v>
      </c>
      <c r="J13160" t="s">
        <v>36</v>
      </c>
      <c r="K13160">
        <v>0</v>
      </c>
      <c r="L13160">
        <v>0</v>
      </c>
      <c r="M13160">
        <v>20</v>
      </c>
      <c r="N13160" t="s">
        <v>22</v>
      </c>
      <c r="O13160" t="s">
        <v>23</v>
      </c>
    </row>
    <row r="13161" spans="1:15" x14ac:dyDescent="0.3">
      <c r="A13161">
        <v>35</v>
      </c>
      <c r="B13161" t="s">
        <v>28</v>
      </c>
      <c r="C13161">
        <v>70447</v>
      </c>
      <c r="D13161" t="s">
        <v>44</v>
      </c>
      <c r="E13161">
        <v>10</v>
      </c>
      <c r="F13161" t="s">
        <v>17</v>
      </c>
      <c r="G13161" t="s">
        <v>34</v>
      </c>
      <c r="H13161" t="s">
        <v>58</v>
      </c>
      <c r="I13161" t="s">
        <v>45</v>
      </c>
      <c r="J13161" t="s">
        <v>21</v>
      </c>
      <c r="K13161">
        <v>4650</v>
      </c>
      <c r="L13161">
        <v>0</v>
      </c>
      <c r="M13161">
        <v>20</v>
      </c>
      <c r="N13161" t="s">
        <v>22</v>
      </c>
      <c r="O13161" t="s">
        <v>23</v>
      </c>
    </row>
    <row r="13162" spans="1:15" x14ac:dyDescent="0.3">
      <c r="A13162">
        <v>30</v>
      </c>
      <c r="B13162" t="s">
        <v>28</v>
      </c>
      <c r="C13162">
        <v>189759</v>
      </c>
      <c r="D13162" t="s">
        <v>16</v>
      </c>
      <c r="E13162">
        <v>13</v>
      </c>
      <c r="F13162" t="s">
        <v>17</v>
      </c>
      <c r="G13162" t="s">
        <v>53</v>
      </c>
      <c r="H13162" t="s">
        <v>19</v>
      </c>
      <c r="I13162" t="s">
        <v>20</v>
      </c>
      <c r="J13162" t="s">
        <v>21</v>
      </c>
      <c r="K13162">
        <v>4865</v>
      </c>
      <c r="L13162">
        <v>0</v>
      </c>
      <c r="M13162">
        <v>40</v>
      </c>
      <c r="N13162" t="s">
        <v>22</v>
      </c>
      <c r="O13162" t="s">
        <v>23</v>
      </c>
    </row>
    <row r="13163" spans="1:15" x14ac:dyDescent="0.3">
      <c r="A13163">
        <v>65</v>
      </c>
      <c r="C13163">
        <v>137354</v>
      </c>
      <c r="D13163" t="s">
        <v>44</v>
      </c>
      <c r="E13163">
        <v>10</v>
      </c>
      <c r="F13163" t="s">
        <v>25</v>
      </c>
      <c r="H13163" t="s">
        <v>27</v>
      </c>
      <c r="I13163" t="s">
        <v>45</v>
      </c>
      <c r="J13163" t="s">
        <v>21</v>
      </c>
      <c r="K13163">
        <v>0</v>
      </c>
      <c r="L13163">
        <v>0</v>
      </c>
      <c r="M13163">
        <v>20</v>
      </c>
      <c r="N13163" t="s">
        <v>22</v>
      </c>
      <c r="O13163" t="s">
        <v>23</v>
      </c>
    </row>
    <row r="13164" spans="1:15" x14ac:dyDescent="0.3">
      <c r="A13164">
        <v>34</v>
      </c>
      <c r="B13164" t="s">
        <v>28</v>
      </c>
      <c r="C13164">
        <v>250724</v>
      </c>
      <c r="D13164" t="s">
        <v>16</v>
      </c>
      <c r="E13164">
        <v>13</v>
      </c>
      <c r="F13164" t="s">
        <v>25</v>
      </c>
      <c r="G13164" t="s">
        <v>49</v>
      </c>
      <c r="H13164" t="s">
        <v>27</v>
      </c>
      <c r="I13164" t="s">
        <v>20</v>
      </c>
      <c r="J13164" t="s">
        <v>21</v>
      </c>
      <c r="K13164">
        <v>0</v>
      </c>
      <c r="L13164">
        <v>0</v>
      </c>
      <c r="M13164">
        <v>45</v>
      </c>
      <c r="N13164" t="s">
        <v>42</v>
      </c>
      <c r="O13164" t="s">
        <v>23</v>
      </c>
    </row>
    <row r="13165" spans="1:15" x14ac:dyDescent="0.3">
      <c r="A13165">
        <v>34</v>
      </c>
      <c r="B13165" t="s">
        <v>61</v>
      </c>
      <c r="C13165">
        <v>149368</v>
      </c>
      <c r="D13165" t="s">
        <v>69</v>
      </c>
      <c r="E13165">
        <v>15</v>
      </c>
      <c r="F13165" t="s">
        <v>25</v>
      </c>
      <c r="G13165" t="s">
        <v>34</v>
      </c>
      <c r="H13165" t="s">
        <v>27</v>
      </c>
      <c r="I13165" t="s">
        <v>20</v>
      </c>
      <c r="J13165" t="s">
        <v>21</v>
      </c>
      <c r="K13165">
        <v>0</v>
      </c>
      <c r="L13165">
        <v>0</v>
      </c>
      <c r="M13165">
        <v>40</v>
      </c>
      <c r="N13165" t="s">
        <v>22</v>
      </c>
      <c r="O13165" t="s">
        <v>43</v>
      </c>
    </row>
    <row r="13166" spans="1:15" x14ac:dyDescent="0.3">
      <c r="A13166">
        <v>39</v>
      </c>
      <c r="B13166" t="s">
        <v>28</v>
      </c>
      <c r="C13166">
        <v>154641</v>
      </c>
      <c r="D13166" t="s">
        <v>50</v>
      </c>
      <c r="E13166">
        <v>11</v>
      </c>
      <c r="F13166" t="s">
        <v>25</v>
      </c>
      <c r="G13166" t="s">
        <v>18</v>
      </c>
      <c r="H13166" t="s">
        <v>27</v>
      </c>
      <c r="I13166" t="s">
        <v>20</v>
      </c>
      <c r="J13166" t="s">
        <v>21</v>
      </c>
      <c r="K13166">
        <v>0</v>
      </c>
      <c r="L13166">
        <v>0</v>
      </c>
      <c r="M13166">
        <v>40</v>
      </c>
      <c r="N13166" t="s">
        <v>22</v>
      </c>
      <c r="O13166" t="s">
        <v>23</v>
      </c>
    </row>
    <row r="13167" spans="1:15" x14ac:dyDescent="0.3">
      <c r="A13167">
        <v>28</v>
      </c>
      <c r="B13167" t="s">
        <v>28</v>
      </c>
      <c r="C13167">
        <v>38309</v>
      </c>
      <c r="D13167" t="s">
        <v>50</v>
      </c>
      <c r="E13167">
        <v>11</v>
      </c>
      <c r="F13167" t="s">
        <v>25</v>
      </c>
      <c r="G13167" t="s">
        <v>18</v>
      </c>
      <c r="H13167" t="s">
        <v>27</v>
      </c>
      <c r="I13167" t="s">
        <v>20</v>
      </c>
      <c r="J13167" t="s">
        <v>21</v>
      </c>
      <c r="K13167">
        <v>2407</v>
      </c>
      <c r="L13167">
        <v>0</v>
      </c>
      <c r="M13167">
        <v>40</v>
      </c>
      <c r="N13167" t="s">
        <v>22</v>
      </c>
      <c r="O13167" t="s">
        <v>23</v>
      </c>
    </row>
    <row r="13168" spans="1:15" x14ac:dyDescent="0.3">
      <c r="A13168">
        <v>53</v>
      </c>
      <c r="B13168" t="s">
        <v>63</v>
      </c>
      <c r="C13168">
        <v>202733</v>
      </c>
      <c r="D13168" t="s">
        <v>38</v>
      </c>
      <c r="E13168">
        <v>14</v>
      </c>
      <c r="F13168" t="s">
        <v>25</v>
      </c>
      <c r="G13168" t="s">
        <v>26</v>
      </c>
      <c r="H13168" t="s">
        <v>27</v>
      </c>
      <c r="I13168" t="s">
        <v>20</v>
      </c>
      <c r="J13168" t="s">
        <v>21</v>
      </c>
      <c r="K13168">
        <v>7688</v>
      </c>
      <c r="L13168">
        <v>0</v>
      </c>
      <c r="M13168">
        <v>70</v>
      </c>
      <c r="N13168" t="s">
        <v>22</v>
      </c>
      <c r="O13168" t="s">
        <v>43</v>
      </c>
    </row>
    <row r="13169" spans="1:15" x14ac:dyDescent="0.3">
      <c r="A13169">
        <v>34</v>
      </c>
      <c r="B13169" t="s">
        <v>28</v>
      </c>
      <c r="C13169">
        <v>56150</v>
      </c>
      <c r="D13169" t="s">
        <v>32</v>
      </c>
      <c r="E13169">
        <v>7</v>
      </c>
      <c r="F13169" t="s">
        <v>17</v>
      </c>
      <c r="G13169" t="s">
        <v>53</v>
      </c>
      <c r="H13169" t="s">
        <v>58</v>
      </c>
      <c r="I13169" t="s">
        <v>20</v>
      </c>
      <c r="J13169" t="s">
        <v>21</v>
      </c>
      <c r="K13169">
        <v>0</v>
      </c>
      <c r="L13169">
        <v>0</v>
      </c>
      <c r="M13169">
        <v>40</v>
      </c>
      <c r="N13169" t="s">
        <v>22</v>
      </c>
      <c r="O13169" t="s">
        <v>23</v>
      </c>
    </row>
    <row r="13170" spans="1:15" x14ac:dyDescent="0.3">
      <c r="A13170">
        <v>21</v>
      </c>
      <c r="B13170" t="s">
        <v>28</v>
      </c>
      <c r="C13170">
        <v>260254</v>
      </c>
      <c r="D13170" t="s">
        <v>29</v>
      </c>
      <c r="E13170">
        <v>9</v>
      </c>
      <c r="F13170" t="s">
        <v>17</v>
      </c>
      <c r="G13170" t="s">
        <v>51</v>
      </c>
      <c r="H13170" t="s">
        <v>19</v>
      </c>
      <c r="I13170" t="s">
        <v>20</v>
      </c>
      <c r="J13170" t="s">
        <v>21</v>
      </c>
      <c r="K13170">
        <v>0</v>
      </c>
      <c r="L13170">
        <v>0</v>
      </c>
      <c r="M13170">
        <v>40</v>
      </c>
      <c r="N13170" t="s">
        <v>22</v>
      </c>
      <c r="O13170" t="s">
        <v>23</v>
      </c>
    </row>
    <row r="13171" spans="1:15" x14ac:dyDescent="0.3">
      <c r="A13171">
        <v>53</v>
      </c>
      <c r="B13171" t="s">
        <v>28</v>
      </c>
      <c r="C13171">
        <v>108083</v>
      </c>
      <c r="D13171" t="s">
        <v>52</v>
      </c>
      <c r="E13171">
        <v>4</v>
      </c>
      <c r="F13171" t="s">
        <v>25</v>
      </c>
      <c r="G13171" t="s">
        <v>56</v>
      </c>
      <c r="H13171" t="s">
        <v>27</v>
      </c>
      <c r="I13171" t="s">
        <v>20</v>
      </c>
      <c r="J13171" t="s">
        <v>21</v>
      </c>
      <c r="K13171">
        <v>0</v>
      </c>
      <c r="L13171">
        <v>0</v>
      </c>
      <c r="M13171">
        <v>45</v>
      </c>
      <c r="N13171" t="s">
        <v>22</v>
      </c>
      <c r="O13171" t="s">
        <v>23</v>
      </c>
    </row>
    <row r="13172" spans="1:15" x14ac:dyDescent="0.3">
      <c r="A13172">
        <v>54</v>
      </c>
      <c r="B13172" t="s">
        <v>24</v>
      </c>
      <c r="C13172">
        <v>71344</v>
      </c>
      <c r="D13172" t="s">
        <v>38</v>
      </c>
      <c r="E13172">
        <v>14</v>
      </c>
      <c r="F13172" t="s">
        <v>30</v>
      </c>
      <c r="G13172" t="s">
        <v>34</v>
      </c>
      <c r="H13172" t="s">
        <v>19</v>
      </c>
      <c r="I13172" t="s">
        <v>20</v>
      </c>
      <c r="J13172" t="s">
        <v>21</v>
      </c>
      <c r="K13172">
        <v>0</v>
      </c>
      <c r="L13172">
        <v>0</v>
      </c>
      <c r="M13172">
        <v>50</v>
      </c>
      <c r="N13172" t="s">
        <v>22</v>
      </c>
      <c r="O13172" t="s">
        <v>43</v>
      </c>
    </row>
    <row r="13173" spans="1:15" x14ac:dyDescent="0.3">
      <c r="A13173">
        <v>32</v>
      </c>
      <c r="B13173" t="s">
        <v>28</v>
      </c>
      <c r="C13173">
        <v>174215</v>
      </c>
      <c r="D13173" t="s">
        <v>44</v>
      </c>
      <c r="E13173">
        <v>10</v>
      </c>
      <c r="F13173" t="s">
        <v>30</v>
      </c>
      <c r="G13173" t="s">
        <v>49</v>
      </c>
      <c r="H13173" t="s">
        <v>58</v>
      </c>
      <c r="I13173" t="s">
        <v>20</v>
      </c>
      <c r="J13173" t="s">
        <v>36</v>
      </c>
      <c r="K13173">
        <v>0</v>
      </c>
      <c r="L13173">
        <v>0</v>
      </c>
      <c r="M13173">
        <v>40</v>
      </c>
      <c r="N13173" t="s">
        <v>22</v>
      </c>
      <c r="O13173" t="s">
        <v>23</v>
      </c>
    </row>
    <row r="13174" spans="1:15" x14ac:dyDescent="0.3">
      <c r="A13174">
        <v>39</v>
      </c>
      <c r="B13174" t="s">
        <v>15</v>
      </c>
      <c r="C13174">
        <v>114366</v>
      </c>
      <c r="D13174" t="s">
        <v>16</v>
      </c>
      <c r="E13174">
        <v>13</v>
      </c>
      <c r="F13174" t="s">
        <v>17</v>
      </c>
      <c r="G13174" t="s">
        <v>34</v>
      </c>
      <c r="H13174" t="s">
        <v>19</v>
      </c>
      <c r="I13174" t="s">
        <v>20</v>
      </c>
      <c r="J13174" t="s">
        <v>21</v>
      </c>
      <c r="K13174">
        <v>0</v>
      </c>
      <c r="L13174">
        <v>0</v>
      </c>
      <c r="M13174">
        <v>35</v>
      </c>
      <c r="N13174" t="s">
        <v>22</v>
      </c>
      <c r="O13174" t="s">
        <v>23</v>
      </c>
    </row>
    <row r="13175" spans="1:15" x14ac:dyDescent="0.3">
      <c r="A13175">
        <v>39</v>
      </c>
      <c r="B13175" t="s">
        <v>28</v>
      </c>
      <c r="C13175">
        <v>158962</v>
      </c>
      <c r="D13175" t="s">
        <v>44</v>
      </c>
      <c r="E13175">
        <v>10</v>
      </c>
      <c r="F13175" t="s">
        <v>30</v>
      </c>
      <c r="G13175" t="s">
        <v>57</v>
      </c>
      <c r="H13175" t="s">
        <v>58</v>
      </c>
      <c r="I13175" t="s">
        <v>20</v>
      </c>
      <c r="J13175" t="s">
        <v>36</v>
      </c>
      <c r="K13175">
        <v>0</v>
      </c>
      <c r="L13175">
        <v>0</v>
      </c>
      <c r="M13175">
        <v>40</v>
      </c>
      <c r="N13175" t="s">
        <v>22</v>
      </c>
      <c r="O13175" t="s">
        <v>23</v>
      </c>
    </row>
    <row r="13176" spans="1:15" x14ac:dyDescent="0.3">
      <c r="A13176">
        <v>29</v>
      </c>
      <c r="B13176" t="s">
        <v>28</v>
      </c>
      <c r="C13176">
        <v>179498</v>
      </c>
      <c r="D13176" t="s">
        <v>29</v>
      </c>
      <c r="E13176">
        <v>9</v>
      </c>
      <c r="F13176" t="s">
        <v>25</v>
      </c>
      <c r="G13176" t="s">
        <v>26</v>
      </c>
      <c r="H13176" t="s">
        <v>27</v>
      </c>
      <c r="I13176" t="s">
        <v>20</v>
      </c>
      <c r="J13176" t="s">
        <v>21</v>
      </c>
      <c r="K13176">
        <v>0</v>
      </c>
      <c r="L13176">
        <v>0</v>
      </c>
      <c r="M13176">
        <v>40</v>
      </c>
      <c r="N13176" t="s">
        <v>77</v>
      </c>
      <c r="O13176" t="s">
        <v>23</v>
      </c>
    </row>
    <row r="13177" spans="1:15" x14ac:dyDescent="0.3">
      <c r="A13177">
        <v>29</v>
      </c>
      <c r="B13177" t="s">
        <v>28</v>
      </c>
      <c r="C13177">
        <v>31935</v>
      </c>
      <c r="D13177" t="s">
        <v>29</v>
      </c>
      <c r="E13177">
        <v>9</v>
      </c>
      <c r="F13177" t="s">
        <v>30</v>
      </c>
      <c r="G13177" t="s">
        <v>34</v>
      </c>
      <c r="H13177" t="s">
        <v>19</v>
      </c>
      <c r="I13177" t="s">
        <v>20</v>
      </c>
      <c r="J13177" t="s">
        <v>36</v>
      </c>
      <c r="K13177">
        <v>0</v>
      </c>
      <c r="L13177">
        <v>0</v>
      </c>
      <c r="M13177">
        <v>40</v>
      </c>
      <c r="N13177" t="s">
        <v>22</v>
      </c>
      <c r="O13177" t="s">
        <v>23</v>
      </c>
    </row>
    <row r="13178" spans="1:15" x14ac:dyDescent="0.3">
      <c r="A13178">
        <v>43</v>
      </c>
      <c r="B13178" t="s">
        <v>28</v>
      </c>
      <c r="C13178">
        <v>149909</v>
      </c>
      <c r="D13178" t="s">
        <v>29</v>
      </c>
      <c r="E13178">
        <v>9</v>
      </c>
      <c r="F13178" t="s">
        <v>25</v>
      </c>
      <c r="G13178" t="s">
        <v>51</v>
      </c>
      <c r="H13178" t="s">
        <v>27</v>
      </c>
      <c r="I13178" t="s">
        <v>20</v>
      </c>
      <c r="J13178" t="s">
        <v>21</v>
      </c>
      <c r="K13178">
        <v>0</v>
      </c>
      <c r="L13178">
        <v>0</v>
      </c>
      <c r="M13178">
        <v>42</v>
      </c>
      <c r="N13178" t="s">
        <v>22</v>
      </c>
      <c r="O13178" t="s">
        <v>43</v>
      </c>
    </row>
    <row r="13179" spans="1:15" x14ac:dyDescent="0.3">
      <c r="A13179">
        <v>20</v>
      </c>
      <c r="C13179">
        <v>58740</v>
      </c>
      <c r="D13179" t="s">
        <v>44</v>
      </c>
      <c r="E13179">
        <v>10</v>
      </c>
      <c r="F13179" t="s">
        <v>17</v>
      </c>
      <c r="H13179" t="s">
        <v>47</v>
      </c>
      <c r="I13179" t="s">
        <v>20</v>
      </c>
      <c r="J13179" t="s">
        <v>21</v>
      </c>
      <c r="K13179">
        <v>0</v>
      </c>
      <c r="L13179">
        <v>0</v>
      </c>
      <c r="M13179">
        <v>15</v>
      </c>
      <c r="N13179" t="s">
        <v>22</v>
      </c>
      <c r="O13179" t="s">
        <v>23</v>
      </c>
    </row>
    <row r="13180" spans="1:15" x14ac:dyDescent="0.3">
      <c r="A13180">
        <v>39</v>
      </c>
      <c r="B13180" t="s">
        <v>28</v>
      </c>
      <c r="C13180">
        <v>216552</v>
      </c>
      <c r="D13180" t="s">
        <v>38</v>
      </c>
      <c r="E13180">
        <v>14</v>
      </c>
      <c r="F13180" t="s">
        <v>25</v>
      </c>
      <c r="G13180" t="s">
        <v>18</v>
      </c>
      <c r="H13180" t="s">
        <v>27</v>
      </c>
      <c r="I13180" t="s">
        <v>20</v>
      </c>
      <c r="J13180" t="s">
        <v>21</v>
      </c>
      <c r="K13180">
        <v>0</v>
      </c>
      <c r="L13180">
        <v>0</v>
      </c>
      <c r="M13180">
        <v>40</v>
      </c>
      <c r="N13180" t="s">
        <v>22</v>
      </c>
      <c r="O13180" t="s">
        <v>23</v>
      </c>
    </row>
    <row r="13181" spans="1:15" x14ac:dyDescent="0.3">
      <c r="A13181">
        <v>45</v>
      </c>
      <c r="B13181" t="s">
        <v>28</v>
      </c>
      <c r="C13181">
        <v>255348</v>
      </c>
      <c r="D13181" t="s">
        <v>44</v>
      </c>
      <c r="E13181">
        <v>10</v>
      </c>
      <c r="F13181" t="s">
        <v>30</v>
      </c>
      <c r="G13181" t="s">
        <v>26</v>
      </c>
      <c r="H13181" t="s">
        <v>19</v>
      </c>
      <c r="I13181" t="s">
        <v>20</v>
      </c>
      <c r="J13181" t="s">
        <v>36</v>
      </c>
      <c r="K13181">
        <v>0</v>
      </c>
      <c r="L13181">
        <v>0</v>
      </c>
      <c r="M13181">
        <v>40</v>
      </c>
      <c r="N13181" t="s">
        <v>22</v>
      </c>
      <c r="O13181" t="s">
        <v>23</v>
      </c>
    </row>
    <row r="13182" spans="1:15" x14ac:dyDescent="0.3">
      <c r="A13182">
        <v>36</v>
      </c>
      <c r="B13182" t="s">
        <v>28</v>
      </c>
      <c r="C13182">
        <v>176050</v>
      </c>
      <c r="D13182" t="s">
        <v>44</v>
      </c>
      <c r="E13182">
        <v>10</v>
      </c>
      <c r="F13182" t="s">
        <v>25</v>
      </c>
      <c r="G13182" t="s">
        <v>57</v>
      </c>
      <c r="H13182" t="s">
        <v>27</v>
      </c>
      <c r="I13182" t="s">
        <v>20</v>
      </c>
      <c r="J13182" t="s">
        <v>21</v>
      </c>
      <c r="K13182">
        <v>0</v>
      </c>
      <c r="L13182">
        <v>0</v>
      </c>
      <c r="M13182">
        <v>40</v>
      </c>
      <c r="N13182" t="s">
        <v>22</v>
      </c>
      <c r="O13182" t="s">
        <v>23</v>
      </c>
    </row>
    <row r="13183" spans="1:15" x14ac:dyDescent="0.3">
      <c r="A13183">
        <v>71</v>
      </c>
      <c r="C13183">
        <v>125101</v>
      </c>
      <c r="D13183" t="s">
        <v>50</v>
      </c>
      <c r="E13183">
        <v>11</v>
      </c>
      <c r="F13183" t="s">
        <v>79</v>
      </c>
      <c r="H13183" t="s">
        <v>19</v>
      </c>
      <c r="I13183" t="s">
        <v>20</v>
      </c>
      <c r="J13183" t="s">
        <v>36</v>
      </c>
      <c r="K13183">
        <v>0</v>
      </c>
      <c r="L13183">
        <v>0</v>
      </c>
      <c r="M13183">
        <v>40</v>
      </c>
      <c r="N13183" t="s">
        <v>22</v>
      </c>
      <c r="O13183" t="s">
        <v>23</v>
      </c>
    </row>
    <row r="13184" spans="1:15" x14ac:dyDescent="0.3">
      <c r="A13184">
        <v>62</v>
      </c>
      <c r="C13184">
        <v>197286</v>
      </c>
      <c r="D13184" t="s">
        <v>29</v>
      </c>
      <c r="E13184">
        <v>9</v>
      </c>
      <c r="F13184" t="s">
        <v>25</v>
      </c>
      <c r="H13184" t="s">
        <v>27</v>
      </c>
      <c r="I13184" t="s">
        <v>20</v>
      </c>
      <c r="J13184" t="s">
        <v>21</v>
      </c>
      <c r="K13184">
        <v>0</v>
      </c>
      <c r="L13184">
        <v>0</v>
      </c>
      <c r="M13184">
        <v>40</v>
      </c>
      <c r="N13184" t="s">
        <v>22</v>
      </c>
      <c r="O13184" t="s">
        <v>23</v>
      </c>
    </row>
    <row r="13185" spans="1:15" x14ac:dyDescent="0.3">
      <c r="A13185">
        <v>43</v>
      </c>
      <c r="B13185" t="s">
        <v>63</v>
      </c>
      <c r="C13185">
        <v>337469</v>
      </c>
      <c r="D13185" t="s">
        <v>44</v>
      </c>
      <c r="E13185">
        <v>10</v>
      </c>
      <c r="F13185" t="s">
        <v>30</v>
      </c>
      <c r="G13185" t="s">
        <v>18</v>
      </c>
      <c r="H13185" t="s">
        <v>19</v>
      </c>
      <c r="I13185" t="s">
        <v>20</v>
      </c>
      <c r="J13185" t="s">
        <v>36</v>
      </c>
      <c r="K13185">
        <v>594</v>
      </c>
      <c r="L13185">
        <v>0</v>
      </c>
      <c r="M13185">
        <v>20</v>
      </c>
      <c r="N13185" t="s">
        <v>55</v>
      </c>
      <c r="O13185" t="s">
        <v>23</v>
      </c>
    </row>
    <row r="13186" spans="1:15" x14ac:dyDescent="0.3">
      <c r="A13186">
        <v>31</v>
      </c>
      <c r="B13186" t="s">
        <v>28</v>
      </c>
      <c r="C13186">
        <v>159737</v>
      </c>
      <c r="D13186" t="s">
        <v>29</v>
      </c>
      <c r="E13186">
        <v>9</v>
      </c>
      <c r="F13186" t="s">
        <v>17</v>
      </c>
      <c r="G13186" t="s">
        <v>49</v>
      </c>
      <c r="H13186" t="s">
        <v>58</v>
      </c>
      <c r="I13186" t="s">
        <v>33</v>
      </c>
      <c r="J13186" t="s">
        <v>36</v>
      </c>
      <c r="K13186">
        <v>0</v>
      </c>
      <c r="L13186">
        <v>0</v>
      </c>
      <c r="M13186">
        <v>58</v>
      </c>
      <c r="N13186" t="s">
        <v>22</v>
      </c>
      <c r="O13186" t="s">
        <v>23</v>
      </c>
    </row>
    <row r="13187" spans="1:15" x14ac:dyDescent="0.3">
      <c r="A13187">
        <v>39</v>
      </c>
      <c r="B13187" t="s">
        <v>28</v>
      </c>
      <c r="C13187">
        <v>316211</v>
      </c>
      <c r="D13187" t="s">
        <v>29</v>
      </c>
      <c r="E13187">
        <v>9</v>
      </c>
      <c r="F13187" t="s">
        <v>25</v>
      </c>
      <c r="G13187" t="s">
        <v>26</v>
      </c>
      <c r="H13187" t="s">
        <v>27</v>
      </c>
      <c r="I13187" t="s">
        <v>20</v>
      </c>
      <c r="J13187" t="s">
        <v>21</v>
      </c>
      <c r="K13187">
        <v>0</v>
      </c>
      <c r="L13187">
        <v>0</v>
      </c>
      <c r="M13187">
        <v>60</v>
      </c>
      <c r="N13187" t="s">
        <v>22</v>
      </c>
      <c r="O13187" t="s">
        <v>43</v>
      </c>
    </row>
    <row r="13188" spans="1:15" x14ac:dyDescent="0.3">
      <c r="A13188">
        <v>32</v>
      </c>
      <c r="B13188" t="s">
        <v>28</v>
      </c>
      <c r="C13188">
        <v>127610</v>
      </c>
      <c r="D13188" t="s">
        <v>16</v>
      </c>
      <c r="E13188">
        <v>13</v>
      </c>
      <c r="F13188" t="s">
        <v>25</v>
      </c>
      <c r="G13188" t="s">
        <v>34</v>
      </c>
      <c r="H13188" t="s">
        <v>35</v>
      </c>
      <c r="I13188" t="s">
        <v>20</v>
      </c>
      <c r="J13188" t="s">
        <v>36</v>
      </c>
      <c r="K13188">
        <v>0</v>
      </c>
      <c r="L13188">
        <v>1902</v>
      </c>
      <c r="M13188">
        <v>32</v>
      </c>
      <c r="N13188" t="s">
        <v>22</v>
      </c>
      <c r="O13188" t="s">
        <v>43</v>
      </c>
    </row>
    <row r="13189" spans="1:15" x14ac:dyDescent="0.3">
      <c r="A13189">
        <v>45</v>
      </c>
      <c r="B13189" t="s">
        <v>63</v>
      </c>
      <c r="C13189">
        <v>556652</v>
      </c>
      <c r="D13189" t="s">
        <v>29</v>
      </c>
      <c r="E13189">
        <v>9</v>
      </c>
      <c r="F13189" t="s">
        <v>25</v>
      </c>
      <c r="G13189" t="s">
        <v>51</v>
      </c>
      <c r="H13189" t="s">
        <v>27</v>
      </c>
      <c r="I13189" t="s">
        <v>33</v>
      </c>
      <c r="J13189" t="s">
        <v>21</v>
      </c>
      <c r="K13189">
        <v>0</v>
      </c>
      <c r="L13189">
        <v>0</v>
      </c>
      <c r="M13189">
        <v>40</v>
      </c>
      <c r="N13189" t="s">
        <v>22</v>
      </c>
      <c r="O13189" t="s">
        <v>43</v>
      </c>
    </row>
    <row r="13190" spans="1:15" x14ac:dyDescent="0.3">
      <c r="A13190">
        <v>19</v>
      </c>
      <c r="B13190" t="s">
        <v>28</v>
      </c>
      <c r="C13190">
        <v>265576</v>
      </c>
      <c r="D13190" t="s">
        <v>29</v>
      </c>
      <c r="E13190">
        <v>9</v>
      </c>
      <c r="F13190" t="s">
        <v>17</v>
      </c>
      <c r="G13190" t="s">
        <v>31</v>
      </c>
      <c r="H13190" t="s">
        <v>47</v>
      </c>
      <c r="I13190" t="s">
        <v>20</v>
      </c>
      <c r="J13190" t="s">
        <v>21</v>
      </c>
      <c r="K13190">
        <v>0</v>
      </c>
      <c r="L13190">
        <v>0</v>
      </c>
      <c r="M13190">
        <v>50</v>
      </c>
      <c r="N13190" t="s">
        <v>22</v>
      </c>
      <c r="O13190" t="s">
        <v>23</v>
      </c>
    </row>
    <row r="13191" spans="1:15" x14ac:dyDescent="0.3">
      <c r="A13191">
        <v>43</v>
      </c>
      <c r="B13191" t="s">
        <v>28</v>
      </c>
      <c r="C13191">
        <v>347653</v>
      </c>
      <c r="D13191" t="s">
        <v>44</v>
      </c>
      <c r="E13191">
        <v>10</v>
      </c>
      <c r="F13191" t="s">
        <v>25</v>
      </c>
      <c r="G13191" t="s">
        <v>34</v>
      </c>
      <c r="H13191" t="s">
        <v>27</v>
      </c>
      <c r="I13191" t="s">
        <v>20</v>
      </c>
      <c r="J13191" t="s">
        <v>21</v>
      </c>
      <c r="K13191">
        <v>0</v>
      </c>
      <c r="L13191">
        <v>0</v>
      </c>
      <c r="M13191">
        <v>48</v>
      </c>
      <c r="N13191" t="s">
        <v>22</v>
      </c>
      <c r="O13191" t="s">
        <v>43</v>
      </c>
    </row>
    <row r="13192" spans="1:15" x14ac:dyDescent="0.3">
      <c r="A13192">
        <v>32</v>
      </c>
      <c r="B13192" t="s">
        <v>28</v>
      </c>
      <c r="C13192">
        <v>62374</v>
      </c>
      <c r="D13192" t="s">
        <v>50</v>
      </c>
      <c r="E13192">
        <v>11</v>
      </c>
      <c r="F13192" t="s">
        <v>25</v>
      </c>
      <c r="G13192" t="s">
        <v>53</v>
      </c>
      <c r="H13192" t="s">
        <v>27</v>
      </c>
      <c r="I13192" t="s">
        <v>20</v>
      </c>
      <c r="J13192" t="s">
        <v>21</v>
      </c>
      <c r="K13192">
        <v>0</v>
      </c>
      <c r="L13192">
        <v>0</v>
      </c>
      <c r="M13192">
        <v>40</v>
      </c>
      <c r="N13192" t="s">
        <v>22</v>
      </c>
      <c r="O13192" t="s">
        <v>23</v>
      </c>
    </row>
    <row r="13193" spans="1:15" x14ac:dyDescent="0.3">
      <c r="A13193">
        <v>43</v>
      </c>
      <c r="B13193" t="s">
        <v>24</v>
      </c>
      <c r="C13193">
        <v>170230</v>
      </c>
      <c r="D13193" t="s">
        <v>16</v>
      </c>
      <c r="E13193">
        <v>13</v>
      </c>
      <c r="F13193" t="s">
        <v>17</v>
      </c>
      <c r="G13193" t="s">
        <v>49</v>
      </c>
      <c r="H13193" t="s">
        <v>19</v>
      </c>
      <c r="I13193" t="s">
        <v>20</v>
      </c>
      <c r="J13193" t="s">
        <v>36</v>
      </c>
      <c r="K13193">
        <v>0</v>
      </c>
      <c r="L13193">
        <v>0</v>
      </c>
      <c r="M13193">
        <v>60</v>
      </c>
      <c r="N13193" t="s">
        <v>22</v>
      </c>
      <c r="O13193" t="s">
        <v>23</v>
      </c>
    </row>
    <row r="13194" spans="1:15" x14ac:dyDescent="0.3">
      <c r="A13194">
        <v>34</v>
      </c>
      <c r="B13194" t="s">
        <v>28</v>
      </c>
      <c r="C13194">
        <v>203051</v>
      </c>
      <c r="D13194" t="s">
        <v>16</v>
      </c>
      <c r="E13194">
        <v>13</v>
      </c>
      <c r="F13194" t="s">
        <v>25</v>
      </c>
      <c r="G13194" t="s">
        <v>18</v>
      </c>
      <c r="H13194" t="s">
        <v>27</v>
      </c>
      <c r="I13194" t="s">
        <v>20</v>
      </c>
      <c r="J13194" t="s">
        <v>21</v>
      </c>
      <c r="K13194">
        <v>0</v>
      </c>
      <c r="L13194">
        <v>0</v>
      </c>
      <c r="M13194">
        <v>27</v>
      </c>
      <c r="N13194" t="s">
        <v>22</v>
      </c>
      <c r="O13194" t="s">
        <v>23</v>
      </c>
    </row>
    <row r="13195" spans="1:15" x14ac:dyDescent="0.3">
      <c r="A13195">
        <v>66</v>
      </c>
      <c r="B13195" t="s">
        <v>71</v>
      </c>
      <c r="C13195">
        <v>115880</v>
      </c>
      <c r="D13195" t="s">
        <v>44</v>
      </c>
      <c r="E13195">
        <v>10</v>
      </c>
      <c r="F13195" t="s">
        <v>25</v>
      </c>
      <c r="G13195" t="s">
        <v>34</v>
      </c>
      <c r="H13195" t="s">
        <v>27</v>
      </c>
      <c r="I13195" t="s">
        <v>20</v>
      </c>
      <c r="J13195" t="s">
        <v>21</v>
      </c>
      <c r="K13195">
        <v>0</v>
      </c>
      <c r="L13195">
        <v>0</v>
      </c>
      <c r="M13195">
        <v>40</v>
      </c>
      <c r="N13195" t="s">
        <v>22</v>
      </c>
      <c r="O13195" t="s">
        <v>23</v>
      </c>
    </row>
    <row r="13196" spans="1:15" x14ac:dyDescent="0.3">
      <c r="A13196">
        <v>37</v>
      </c>
      <c r="B13196" t="s">
        <v>28</v>
      </c>
      <c r="C13196">
        <v>167735</v>
      </c>
      <c r="D13196" t="s">
        <v>50</v>
      </c>
      <c r="E13196">
        <v>11</v>
      </c>
      <c r="F13196" t="s">
        <v>25</v>
      </c>
      <c r="G13196" t="s">
        <v>51</v>
      </c>
      <c r="H13196" t="s">
        <v>27</v>
      </c>
      <c r="I13196" t="s">
        <v>20</v>
      </c>
      <c r="J13196" t="s">
        <v>21</v>
      </c>
      <c r="K13196">
        <v>0</v>
      </c>
      <c r="L13196">
        <v>1887</v>
      </c>
      <c r="M13196">
        <v>40</v>
      </c>
      <c r="N13196" t="s">
        <v>22</v>
      </c>
      <c r="O13196" t="s">
        <v>43</v>
      </c>
    </row>
    <row r="13197" spans="1:15" x14ac:dyDescent="0.3">
      <c r="A13197">
        <v>46</v>
      </c>
      <c r="B13197" t="s">
        <v>71</v>
      </c>
      <c r="C13197">
        <v>181413</v>
      </c>
      <c r="D13197" t="s">
        <v>48</v>
      </c>
      <c r="E13197">
        <v>12</v>
      </c>
      <c r="F13197" t="s">
        <v>25</v>
      </c>
      <c r="G13197" t="s">
        <v>26</v>
      </c>
      <c r="H13197" t="s">
        <v>35</v>
      </c>
      <c r="I13197" t="s">
        <v>20</v>
      </c>
      <c r="J13197" t="s">
        <v>36</v>
      </c>
      <c r="K13197">
        <v>0</v>
      </c>
      <c r="L13197">
        <v>0</v>
      </c>
      <c r="M13197">
        <v>40</v>
      </c>
      <c r="N13197" t="s">
        <v>22</v>
      </c>
      <c r="O13197" t="s">
        <v>23</v>
      </c>
    </row>
    <row r="13198" spans="1:15" x14ac:dyDescent="0.3">
      <c r="A13198">
        <v>23</v>
      </c>
      <c r="B13198" t="s">
        <v>28</v>
      </c>
      <c r="C13198">
        <v>185554</v>
      </c>
      <c r="D13198" t="s">
        <v>16</v>
      </c>
      <c r="E13198">
        <v>13</v>
      </c>
      <c r="F13198" t="s">
        <v>17</v>
      </c>
      <c r="G13198" t="s">
        <v>34</v>
      </c>
      <c r="H13198" t="s">
        <v>47</v>
      </c>
      <c r="I13198" t="s">
        <v>20</v>
      </c>
      <c r="J13198" t="s">
        <v>36</v>
      </c>
      <c r="K13198">
        <v>0</v>
      </c>
      <c r="L13198">
        <v>0</v>
      </c>
      <c r="M13198">
        <v>40</v>
      </c>
      <c r="N13198" t="s">
        <v>22</v>
      </c>
      <c r="O13198" t="s">
        <v>23</v>
      </c>
    </row>
    <row r="13199" spans="1:15" x14ac:dyDescent="0.3">
      <c r="A13199">
        <v>41</v>
      </c>
      <c r="B13199" t="s">
        <v>28</v>
      </c>
      <c r="C13199">
        <v>350387</v>
      </c>
      <c r="D13199" t="s">
        <v>16</v>
      </c>
      <c r="E13199">
        <v>13</v>
      </c>
      <c r="F13199" t="s">
        <v>17</v>
      </c>
      <c r="G13199" t="s">
        <v>34</v>
      </c>
      <c r="H13199" t="s">
        <v>19</v>
      </c>
      <c r="I13199" t="s">
        <v>20</v>
      </c>
      <c r="J13199" t="s">
        <v>21</v>
      </c>
      <c r="K13199">
        <v>0</v>
      </c>
      <c r="L13199">
        <v>0</v>
      </c>
      <c r="M13199">
        <v>40</v>
      </c>
      <c r="N13199" t="s">
        <v>22</v>
      </c>
      <c r="O13199" t="s">
        <v>43</v>
      </c>
    </row>
    <row r="13200" spans="1:15" x14ac:dyDescent="0.3">
      <c r="A13200">
        <v>63</v>
      </c>
      <c r="B13200" t="s">
        <v>28</v>
      </c>
      <c r="C13200">
        <v>225102</v>
      </c>
      <c r="D13200" t="s">
        <v>29</v>
      </c>
      <c r="E13200">
        <v>9</v>
      </c>
      <c r="F13200" t="s">
        <v>25</v>
      </c>
      <c r="G13200" t="s">
        <v>31</v>
      </c>
      <c r="H13200" t="s">
        <v>27</v>
      </c>
      <c r="I13200" t="s">
        <v>33</v>
      </c>
      <c r="J13200" t="s">
        <v>21</v>
      </c>
      <c r="K13200">
        <v>0</v>
      </c>
      <c r="L13200">
        <v>0</v>
      </c>
      <c r="M13200">
        <v>40</v>
      </c>
      <c r="O13200" t="s">
        <v>23</v>
      </c>
    </row>
    <row r="13201" spans="1:15" x14ac:dyDescent="0.3">
      <c r="A13201">
        <v>55</v>
      </c>
      <c r="B13201" t="s">
        <v>28</v>
      </c>
      <c r="C13201">
        <v>105582</v>
      </c>
      <c r="D13201" t="s">
        <v>29</v>
      </c>
      <c r="E13201">
        <v>9</v>
      </c>
      <c r="F13201" t="s">
        <v>25</v>
      </c>
      <c r="G13201" t="s">
        <v>31</v>
      </c>
      <c r="H13201" t="s">
        <v>27</v>
      </c>
      <c r="I13201" t="s">
        <v>20</v>
      </c>
      <c r="J13201" t="s">
        <v>21</v>
      </c>
      <c r="K13201">
        <v>3103</v>
      </c>
      <c r="L13201">
        <v>0</v>
      </c>
      <c r="M13201">
        <v>40</v>
      </c>
      <c r="N13201" t="s">
        <v>22</v>
      </c>
      <c r="O13201" t="s">
        <v>43</v>
      </c>
    </row>
    <row r="13202" spans="1:15" x14ac:dyDescent="0.3">
      <c r="A13202">
        <v>35</v>
      </c>
      <c r="B13202" t="s">
        <v>24</v>
      </c>
      <c r="C13202">
        <v>350247</v>
      </c>
      <c r="D13202" t="s">
        <v>69</v>
      </c>
      <c r="E13202">
        <v>15</v>
      </c>
      <c r="F13202" t="s">
        <v>25</v>
      </c>
      <c r="G13202" t="s">
        <v>34</v>
      </c>
      <c r="H13202" t="s">
        <v>27</v>
      </c>
      <c r="I13202" t="s">
        <v>20</v>
      </c>
      <c r="J13202" t="s">
        <v>21</v>
      </c>
      <c r="K13202">
        <v>0</v>
      </c>
      <c r="L13202">
        <v>0</v>
      </c>
      <c r="M13202">
        <v>50</v>
      </c>
      <c r="N13202" t="s">
        <v>22</v>
      </c>
      <c r="O13202" t="s">
        <v>43</v>
      </c>
    </row>
    <row r="13203" spans="1:15" x14ac:dyDescent="0.3">
      <c r="A13203">
        <v>28</v>
      </c>
      <c r="B13203" t="s">
        <v>28</v>
      </c>
      <c r="C13203">
        <v>150025</v>
      </c>
      <c r="D13203" t="s">
        <v>39</v>
      </c>
      <c r="E13203">
        <v>5</v>
      </c>
      <c r="F13203" t="s">
        <v>17</v>
      </c>
      <c r="G13203" t="s">
        <v>51</v>
      </c>
      <c r="H13203" t="s">
        <v>19</v>
      </c>
      <c r="I13203" t="s">
        <v>20</v>
      </c>
      <c r="J13203" t="s">
        <v>21</v>
      </c>
      <c r="K13203">
        <v>0</v>
      </c>
      <c r="L13203">
        <v>0</v>
      </c>
      <c r="M13203">
        <v>50</v>
      </c>
      <c r="O13203" t="s">
        <v>43</v>
      </c>
    </row>
    <row r="13204" spans="1:15" x14ac:dyDescent="0.3">
      <c r="A13204">
        <v>37</v>
      </c>
      <c r="B13204" t="s">
        <v>28</v>
      </c>
      <c r="C13204">
        <v>107737</v>
      </c>
      <c r="D13204" t="s">
        <v>16</v>
      </c>
      <c r="E13204">
        <v>13</v>
      </c>
      <c r="F13204" t="s">
        <v>25</v>
      </c>
      <c r="G13204" t="s">
        <v>34</v>
      </c>
      <c r="H13204" t="s">
        <v>27</v>
      </c>
      <c r="I13204" t="s">
        <v>20</v>
      </c>
      <c r="J13204" t="s">
        <v>21</v>
      </c>
      <c r="K13204">
        <v>0</v>
      </c>
      <c r="L13204">
        <v>0</v>
      </c>
      <c r="M13204">
        <v>55</v>
      </c>
      <c r="N13204" t="s">
        <v>22</v>
      </c>
      <c r="O13204" t="s">
        <v>43</v>
      </c>
    </row>
    <row r="13205" spans="1:15" x14ac:dyDescent="0.3">
      <c r="A13205">
        <v>63</v>
      </c>
      <c r="C13205">
        <v>334741</v>
      </c>
      <c r="D13205" t="s">
        <v>29</v>
      </c>
      <c r="E13205">
        <v>9</v>
      </c>
      <c r="F13205" t="s">
        <v>25</v>
      </c>
      <c r="H13205" t="s">
        <v>27</v>
      </c>
      <c r="I13205" t="s">
        <v>20</v>
      </c>
      <c r="J13205" t="s">
        <v>21</v>
      </c>
      <c r="K13205">
        <v>0</v>
      </c>
      <c r="L13205">
        <v>0</v>
      </c>
      <c r="M13205">
        <v>20</v>
      </c>
      <c r="N13205" t="s">
        <v>22</v>
      </c>
      <c r="O13205" t="s">
        <v>23</v>
      </c>
    </row>
    <row r="13206" spans="1:15" x14ac:dyDescent="0.3">
      <c r="A13206">
        <v>43</v>
      </c>
      <c r="B13206" t="s">
        <v>28</v>
      </c>
      <c r="C13206">
        <v>115562</v>
      </c>
      <c r="D13206" t="s">
        <v>16</v>
      </c>
      <c r="E13206">
        <v>13</v>
      </c>
      <c r="F13206" t="s">
        <v>25</v>
      </c>
      <c r="G13206" t="s">
        <v>34</v>
      </c>
      <c r="H13206" t="s">
        <v>27</v>
      </c>
      <c r="I13206" t="s">
        <v>20</v>
      </c>
      <c r="J13206" t="s">
        <v>21</v>
      </c>
      <c r="K13206">
        <v>0</v>
      </c>
      <c r="L13206">
        <v>0</v>
      </c>
      <c r="M13206">
        <v>42</v>
      </c>
      <c r="N13206" t="s">
        <v>22</v>
      </c>
      <c r="O13206" t="s">
        <v>43</v>
      </c>
    </row>
    <row r="13207" spans="1:15" x14ac:dyDescent="0.3">
      <c r="A13207">
        <v>30</v>
      </c>
      <c r="B13207" t="s">
        <v>24</v>
      </c>
      <c r="C13207">
        <v>131584</v>
      </c>
      <c r="D13207" t="s">
        <v>50</v>
      </c>
      <c r="E13207">
        <v>11</v>
      </c>
      <c r="F13207" t="s">
        <v>17</v>
      </c>
      <c r="G13207" t="s">
        <v>51</v>
      </c>
      <c r="H13207" t="s">
        <v>47</v>
      </c>
      <c r="I13207" t="s">
        <v>20</v>
      </c>
      <c r="J13207" t="s">
        <v>21</v>
      </c>
      <c r="K13207">
        <v>0</v>
      </c>
      <c r="L13207">
        <v>0</v>
      </c>
      <c r="M13207">
        <v>60</v>
      </c>
      <c r="N13207" t="s">
        <v>22</v>
      </c>
      <c r="O13207" t="s">
        <v>23</v>
      </c>
    </row>
    <row r="13208" spans="1:15" x14ac:dyDescent="0.3">
      <c r="A13208">
        <v>36</v>
      </c>
      <c r="B13208" t="s">
        <v>63</v>
      </c>
      <c r="C13208">
        <v>95855</v>
      </c>
      <c r="D13208" t="s">
        <v>38</v>
      </c>
      <c r="E13208">
        <v>14</v>
      </c>
      <c r="F13208" t="s">
        <v>25</v>
      </c>
      <c r="G13208" t="s">
        <v>34</v>
      </c>
      <c r="H13208" t="s">
        <v>35</v>
      </c>
      <c r="I13208" t="s">
        <v>20</v>
      </c>
      <c r="J13208" t="s">
        <v>36</v>
      </c>
      <c r="K13208">
        <v>0</v>
      </c>
      <c r="L13208">
        <v>0</v>
      </c>
      <c r="M13208">
        <v>60</v>
      </c>
      <c r="N13208" t="s">
        <v>22</v>
      </c>
      <c r="O13208" t="s">
        <v>43</v>
      </c>
    </row>
    <row r="13209" spans="1:15" x14ac:dyDescent="0.3">
      <c r="A13209">
        <v>54</v>
      </c>
      <c r="B13209" t="s">
        <v>28</v>
      </c>
      <c r="C13209">
        <v>391016</v>
      </c>
      <c r="D13209" t="s">
        <v>16</v>
      </c>
      <c r="E13209">
        <v>13</v>
      </c>
      <c r="F13209" t="s">
        <v>25</v>
      </c>
      <c r="G13209" t="s">
        <v>49</v>
      </c>
      <c r="H13209" t="s">
        <v>27</v>
      </c>
      <c r="I13209" t="s">
        <v>20</v>
      </c>
      <c r="J13209" t="s">
        <v>21</v>
      </c>
      <c r="K13209">
        <v>0</v>
      </c>
      <c r="L13209">
        <v>0</v>
      </c>
      <c r="M13209">
        <v>40</v>
      </c>
      <c r="N13209" t="s">
        <v>22</v>
      </c>
      <c r="O13209" t="s">
        <v>43</v>
      </c>
    </row>
    <row r="13210" spans="1:15" x14ac:dyDescent="0.3">
      <c r="A13210">
        <v>36</v>
      </c>
      <c r="B13210" t="s">
        <v>61</v>
      </c>
      <c r="C13210">
        <v>51089</v>
      </c>
      <c r="D13210" t="s">
        <v>16</v>
      </c>
      <c r="E13210">
        <v>13</v>
      </c>
      <c r="F13210" t="s">
        <v>25</v>
      </c>
      <c r="G13210" t="s">
        <v>18</v>
      </c>
      <c r="H13210" t="s">
        <v>27</v>
      </c>
      <c r="I13210" t="s">
        <v>20</v>
      </c>
      <c r="J13210" t="s">
        <v>21</v>
      </c>
      <c r="K13210">
        <v>0</v>
      </c>
      <c r="L13210">
        <v>0</v>
      </c>
      <c r="M13210">
        <v>50</v>
      </c>
      <c r="N13210" t="s">
        <v>22</v>
      </c>
      <c r="O13210" t="s">
        <v>43</v>
      </c>
    </row>
    <row r="13211" spans="1:15" x14ac:dyDescent="0.3">
      <c r="A13211">
        <v>78</v>
      </c>
      <c r="B13211" t="s">
        <v>71</v>
      </c>
      <c r="C13211">
        <v>188044</v>
      </c>
      <c r="D13211" t="s">
        <v>16</v>
      </c>
      <c r="E13211">
        <v>13</v>
      </c>
      <c r="F13211" t="s">
        <v>25</v>
      </c>
      <c r="G13211" t="s">
        <v>26</v>
      </c>
      <c r="H13211" t="s">
        <v>27</v>
      </c>
      <c r="I13211" t="s">
        <v>20</v>
      </c>
      <c r="J13211" t="s">
        <v>21</v>
      </c>
      <c r="K13211">
        <v>0</v>
      </c>
      <c r="L13211">
        <v>2392</v>
      </c>
      <c r="M13211">
        <v>40</v>
      </c>
      <c r="N13211" t="s">
        <v>22</v>
      </c>
      <c r="O13211" t="s">
        <v>43</v>
      </c>
    </row>
    <row r="13212" spans="1:15" x14ac:dyDescent="0.3">
      <c r="A13212">
        <v>77</v>
      </c>
      <c r="B13212" t="s">
        <v>28</v>
      </c>
      <c r="C13212">
        <v>117898</v>
      </c>
      <c r="D13212" t="s">
        <v>16</v>
      </c>
      <c r="E13212">
        <v>13</v>
      </c>
      <c r="F13212" t="s">
        <v>25</v>
      </c>
      <c r="G13212" t="s">
        <v>26</v>
      </c>
      <c r="H13212" t="s">
        <v>27</v>
      </c>
      <c r="I13212" t="s">
        <v>20</v>
      </c>
      <c r="J13212" t="s">
        <v>21</v>
      </c>
      <c r="K13212">
        <v>0</v>
      </c>
      <c r="L13212">
        <v>0</v>
      </c>
      <c r="M13212">
        <v>50</v>
      </c>
      <c r="N13212" t="s">
        <v>22</v>
      </c>
      <c r="O13212" t="s">
        <v>43</v>
      </c>
    </row>
    <row r="13213" spans="1:15" x14ac:dyDescent="0.3">
      <c r="A13213">
        <v>28</v>
      </c>
      <c r="B13213" t="s">
        <v>28</v>
      </c>
      <c r="C13213">
        <v>70240</v>
      </c>
      <c r="D13213" t="s">
        <v>29</v>
      </c>
      <c r="E13213">
        <v>9</v>
      </c>
      <c r="F13213" t="s">
        <v>40</v>
      </c>
      <c r="G13213" t="s">
        <v>41</v>
      </c>
      <c r="H13213" t="s">
        <v>19</v>
      </c>
      <c r="I13213" t="s">
        <v>45</v>
      </c>
      <c r="J13213" t="s">
        <v>36</v>
      </c>
      <c r="K13213">
        <v>0</v>
      </c>
      <c r="L13213">
        <v>0</v>
      </c>
      <c r="M13213">
        <v>40</v>
      </c>
      <c r="N13213" t="s">
        <v>80</v>
      </c>
      <c r="O13213" t="s">
        <v>23</v>
      </c>
    </row>
    <row r="13214" spans="1:15" x14ac:dyDescent="0.3">
      <c r="A13214">
        <v>39</v>
      </c>
      <c r="B13214" t="s">
        <v>24</v>
      </c>
      <c r="C13214">
        <v>187693</v>
      </c>
      <c r="D13214" t="s">
        <v>29</v>
      </c>
      <c r="E13214">
        <v>9</v>
      </c>
      <c r="F13214" t="s">
        <v>25</v>
      </c>
      <c r="G13214" t="s">
        <v>51</v>
      </c>
      <c r="H13214" t="s">
        <v>27</v>
      </c>
      <c r="I13214" t="s">
        <v>20</v>
      </c>
      <c r="J13214" t="s">
        <v>21</v>
      </c>
      <c r="K13214">
        <v>0</v>
      </c>
      <c r="L13214">
        <v>0</v>
      </c>
      <c r="M13214">
        <v>72</v>
      </c>
      <c r="N13214" t="s">
        <v>22</v>
      </c>
      <c r="O13214" t="s">
        <v>43</v>
      </c>
    </row>
    <row r="13215" spans="1:15" x14ac:dyDescent="0.3">
      <c r="A13215">
        <v>37</v>
      </c>
      <c r="B13215" t="s">
        <v>28</v>
      </c>
      <c r="C13215">
        <v>341672</v>
      </c>
      <c r="D13215" t="s">
        <v>16</v>
      </c>
      <c r="E13215">
        <v>13</v>
      </c>
      <c r="F13215" t="s">
        <v>60</v>
      </c>
      <c r="G13215" t="s">
        <v>62</v>
      </c>
      <c r="H13215" t="s">
        <v>19</v>
      </c>
      <c r="I13215" t="s">
        <v>45</v>
      </c>
      <c r="J13215" t="s">
        <v>21</v>
      </c>
      <c r="K13215">
        <v>0</v>
      </c>
      <c r="L13215">
        <v>0</v>
      </c>
      <c r="M13215">
        <v>40</v>
      </c>
      <c r="N13215" t="s">
        <v>80</v>
      </c>
      <c r="O13215" t="s">
        <v>23</v>
      </c>
    </row>
    <row r="13216" spans="1:15" x14ac:dyDescent="0.3">
      <c r="A13216">
        <v>34</v>
      </c>
      <c r="B13216" t="s">
        <v>28</v>
      </c>
      <c r="C13216">
        <v>208043</v>
      </c>
      <c r="D13216" t="s">
        <v>50</v>
      </c>
      <c r="E13216">
        <v>11</v>
      </c>
      <c r="F13216" t="s">
        <v>25</v>
      </c>
      <c r="G13216" t="s">
        <v>34</v>
      </c>
      <c r="H13216" t="s">
        <v>27</v>
      </c>
      <c r="I13216" t="s">
        <v>20</v>
      </c>
      <c r="J13216" t="s">
        <v>21</v>
      </c>
      <c r="K13216">
        <v>7298</v>
      </c>
      <c r="L13216">
        <v>0</v>
      </c>
      <c r="M13216">
        <v>45</v>
      </c>
      <c r="N13216" t="s">
        <v>22</v>
      </c>
      <c r="O13216" t="s">
        <v>43</v>
      </c>
    </row>
    <row r="13217" spans="1:15" x14ac:dyDescent="0.3">
      <c r="A13217">
        <v>22</v>
      </c>
      <c r="B13217" t="s">
        <v>63</v>
      </c>
      <c r="C13217">
        <v>289982</v>
      </c>
      <c r="D13217" t="s">
        <v>16</v>
      </c>
      <c r="E13217">
        <v>13</v>
      </c>
      <c r="F13217" t="s">
        <v>17</v>
      </c>
      <c r="G13217" t="s">
        <v>34</v>
      </c>
      <c r="H13217" t="s">
        <v>47</v>
      </c>
      <c r="I13217" t="s">
        <v>20</v>
      </c>
      <c r="J13217" t="s">
        <v>36</v>
      </c>
      <c r="K13217">
        <v>0</v>
      </c>
      <c r="L13217">
        <v>0</v>
      </c>
      <c r="M13217">
        <v>35</v>
      </c>
      <c r="N13217" t="s">
        <v>22</v>
      </c>
      <c r="O13217" t="s">
        <v>23</v>
      </c>
    </row>
    <row r="13218" spans="1:15" x14ac:dyDescent="0.3">
      <c r="A13218">
        <v>54</v>
      </c>
      <c r="B13218" t="s">
        <v>28</v>
      </c>
      <c r="C13218">
        <v>76344</v>
      </c>
      <c r="D13218" t="s">
        <v>16</v>
      </c>
      <c r="E13218">
        <v>13</v>
      </c>
      <c r="F13218" t="s">
        <v>17</v>
      </c>
      <c r="G13218" t="s">
        <v>41</v>
      </c>
      <c r="H13218" t="s">
        <v>19</v>
      </c>
      <c r="I13218" t="s">
        <v>20</v>
      </c>
      <c r="J13218" t="s">
        <v>36</v>
      </c>
      <c r="K13218">
        <v>0</v>
      </c>
      <c r="L13218">
        <v>0</v>
      </c>
      <c r="M13218">
        <v>50</v>
      </c>
      <c r="N13218" t="s">
        <v>22</v>
      </c>
      <c r="O13218" t="s">
        <v>23</v>
      </c>
    </row>
    <row r="13219" spans="1:15" x14ac:dyDescent="0.3">
      <c r="A13219">
        <v>21</v>
      </c>
      <c r="B13219" t="s">
        <v>28</v>
      </c>
      <c r="C13219">
        <v>200973</v>
      </c>
      <c r="D13219" t="s">
        <v>44</v>
      </c>
      <c r="E13219">
        <v>10</v>
      </c>
      <c r="F13219" t="s">
        <v>17</v>
      </c>
      <c r="G13219" t="s">
        <v>49</v>
      </c>
      <c r="H13219" t="s">
        <v>47</v>
      </c>
      <c r="I13219" t="s">
        <v>20</v>
      </c>
      <c r="J13219" t="s">
        <v>36</v>
      </c>
      <c r="K13219">
        <v>0</v>
      </c>
      <c r="L13219">
        <v>0</v>
      </c>
      <c r="M13219">
        <v>20</v>
      </c>
      <c r="N13219" t="s">
        <v>22</v>
      </c>
      <c r="O13219" t="s">
        <v>23</v>
      </c>
    </row>
    <row r="13220" spans="1:15" x14ac:dyDescent="0.3">
      <c r="A13220">
        <v>36</v>
      </c>
      <c r="B13220" t="s">
        <v>28</v>
      </c>
      <c r="C13220">
        <v>111377</v>
      </c>
      <c r="D13220" t="s">
        <v>74</v>
      </c>
      <c r="E13220">
        <v>6</v>
      </c>
      <c r="F13220" t="s">
        <v>25</v>
      </c>
      <c r="G13220" t="s">
        <v>51</v>
      </c>
      <c r="H13220" t="s">
        <v>27</v>
      </c>
      <c r="I13220" t="s">
        <v>20</v>
      </c>
      <c r="J13220" t="s">
        <v>21</v>
      </c>
      <c r="K13220">
        <v>0</v>
      </c>
      <c r="L13220">
        <v>0</v>
      </c>
      <c r="M13220">
        <v>40</v>
      </c>
      <c r="N13220" t="s">
        <v>22</v>
      </c>
      <c r="O13220" t="s">
        <v>23</v>
      </c>
    </row>
    <row r="13221" spans="1:15" x14ac:dyDescent="0.3">
      <c r="A13221">
        <v>62</v>
      </c>
      <c r="B13221" t="s">
        <v>24</v>
      </c>
      <c r="C13221">
        <v>136684</v>
      </c>
      <c r="D13221" t="s">
        <v>29</v>
      </c>
      <c r="E13221">
        <v>9</v>
      </c>
      <c r="F13221" t="s">
        <v>79</v>
      </c>
      <c r="G13221" t="s">
        <v>18</v>
      </c>
      <c r="H13221" t="s">
        <v>73</v>
      </c>
      <c r="I13221" t="s">
        <v>20</v>
      </c>
      <c r="J13221" t="s">
        <v>36</v>
      </c>
      <c r="K13221">
        <v>0</v>
      </c>
      <c r="L13221">
        <v>0</v>
      </c>
      <c r="M13221">
        <v>30</v>
      </c>
      <c r="N13221" t="s">
        <v>22</v>
      </c>
      <c r="O13221" t="s">
        <v>23</v>
      </c>
    </row>
    <row r="13222" spans="1:15" x14ac:dyDescent="0.3">
      <c r="A13222">
        <v>40</v>
      </c>
      <c r="B13222" t="s">
        <v>28</v>
      </c>
      <c r="C13222">
        <v>176716</v>
      </c>
      <c r="D13222" t="s">
        <v>44</v>
      </c>
      <c r="E13222">
        <v>10</v>
      </c>
      <c r="F13222" t="s">
        <v>25</v>
      </c>
      <c r="G13222" t="s">
        <v>49</v>
      </c>
      <c r="H13222" t="s">
        <v>27</v>
      </c>
      <c r="I13222" t="s">
        <v>20</v>
      </c>
      <c r="J13222" t="s">
        <v>21</v>
      </c>
      <c r="K13222">
        <v>0</v>
      </c>
      <c r="L13222">
        <v>0</v>
      </c>
      <c r="M13222">
        <v>40</v>
      </c>
      <c r="N13222" t="s">
        <v>22</v>
      </c>
      <c r="O13222" t="s">
        <v>43</v>
      </c>
    </row>
    <row r="13223" spans="1:15" x14ac:dyDescent="0.3">
      <c r="A13223">
        <v>47</v>
      </c>
      <c r="B13223" t="s">
        <v>24</v>
      </c>
      <c r="C13223">
        <v>166894</v>
      </c>
      <c r="D13223" t="s">
        <v>44</v>
      </c>
      <c r="E13223">
        <v>10</v>
      </c>
      <c r="F13223" t="s">
        <v>30</v>
      </c>
      <c r="G13223" t="s">
        <v>34</v>
      </c>
      <c r="H13223" t="s">
        <v>58</v>
      </c>
      <c r="I13223" t="s">
        <v>33</v>
      </c>
      <c r="J13223" t="s">
        <v>36</v>
      </c>
      <c r="K13223">
        <v>0</v>
      </c>
      <c r="L13223">
        <v>0</v>
      </c>
      <c r="M13223">
        <v>40</v>
      </c>
      <c r="N13223" t="s">
        <v>22</v>
      </c>
      <c r="O13223" t="s">
        <v>23</v>
      </c>
    </row>
    <row r="13224" spans="1:15" x14ac:dyDescent="0.3">
      <c r="A13224">
        <v>38</v>
      </c>
      <c r="B13224" t="s">
        <v>28</v>
      </c>
      <c r="C13224">
        <v>243872</v>
      </c>
      <c r="D13224" t="s">
        <v>16</v>
      </c>
      <c r="E13224">
        <v>13</v>
      </c>
      <c r="F13224" t="s">
        <v>25</v>
      </c>
      <c r="G13224" t="s">
        <v>49</v>
      </c>
      <c r="H13224" t="s">
        <v>27</v>
      </c>
      <c r="I13224" t="s">
        <v>20</v>
      </c>
      <c r="J13224" t="s">
        <v>21</v>
      </c>
      <c r="K13224">
        <v>0</v>
      </c>
      <c r="L13224">
        <v>0</v>
      </c>
      <c r="M13224">
        <v>70</v>
      </c>
      <c r="N13224" t="s">
        <v>22</v>
      </c>
      <c r="O13224" t="s">
        <v>43</v>
      </c>
    </row>
    <row r="13225" spans="1:15" x14ac:dyDescent="0.3">
      <c r="A13225">
        <v>28</v>
      </c>
      <c r="B13225" t="s">
        <v>28</v>
      </c>
      <c r="C13225">
        <v>155621</v>
      </c>
      <c r="D13225" t="s">
        <v>72</v>
      </c>
      <c r="E13225">
        <v>3</v>
      </c>
      <c r="F13225" t="s">
        <v>17</v>
      </c>
      <c r="G13225" t="s">
        <v>51</v>
      </c>
      <c r="H13225" t="s">
        <v>19</v>
      </c>
      <c r="I13225" t="s">
        <v>20</v>
      </c>
      <c r="J13225" t="s">
        <v>21</v>
      </c>
      <c r="K13225">
        <v>0</v>
      </c>
      <c r="L13225">
        <v>0</v>
      </c>
      <c r="M13225">
        <v>40</v>
      </c>
      <c r="N13225" t="s">
        <v>85</v>
      </c>
      <c r="O13225" t="s">
        <v>23</v>
      </c>
    </row>
    <row r="13226" spans="1:15" x14ac:dyDescent="0.3">
      <c r="A13226">
        <v>46</v>
      </c>
      <c r="B13226" t="s">
        <v>28</v>
      </c>
      <c r="C13226">
        <v>102597</v>
      </c>
      <c r="D13226" t="s">
        <v>16</v>
      </c>
      <c r="E13226">
        <v>13</v>
      </c>
      <c r="F13226" t="s">
        <v>30</v>
      </c>
      <c r="G13226" t="s">
        <v>34</v>
      </c>
      <c r="H13226" t="s">
        <v>58</v>
      </c>
      <c r="I13226" t="s">
        <v>20</v>
      </c>
      <c r="J13226" t="s">
        <v>36</v>
      </c>
      <c r="K13226">
        <v>0</v>
      </c>
      <c r="L13226">
        <v>0</v>
      </c>
      <c r="M13226">
        <v>40</v>
      </c>
      <c r="N13226" t="s">
        <v>22</v>
      </c>
      <c r="O13226" t="s">
        <v>23</v>
      </c>
    </row>
    <row r="13227" spans="1:15" x14ac:dyDescent="0.3">
      <c r="A13227">
        <v>22</v>
      </c>
      <c r="B13227" t="s">
        <v>28</v>
      </c>
      <c r="C13227">
        <v>60331</v>
      </c>
      <c r="D13227" t="s">
        <v>44</v>
      </c>
      <c r="E13227">
        <v>10</v>
      </c>
      <c r="F13227" t="s">
        <v>25</v>
      </c>
      <c r="G13227" t="s">
        <v>41</v>
      </c>
      <c r="H13227" t="s">
        <v>27</v>
      </c>
      <c r="I13227" t="s">
        <v>20</v>
      </c>
      <c r="J13227" t="s">
        <v>21</v>
      </c>
      <c r="K13227">
        <v>0</v>
      </c>
      <c r="L13227">
        <v>0</v>
      </c>
      <c r="M13227">
        <v>35</v>
      </c>
      <c r="N13227" t="s">
        <v>22</v>
      </c>
      <c r="O13227" t="s">
        <v>23</v>
      </c>
    </row>
    <row r="13228" spans="1:15" x14ac:dyDescent="0.3">
      <c r="A13228">
        <v>37</v>
      </c>
      <c r="B13228" t="s">
        <v>28</v>
      </c>
      <c r="C13228">
        <v>75024</v>
      </c>
      <c r="D13228" t="s">
        <v>29</v>
      </c>
      <c r="E13228">
        <v>9</v>
      </c>
      <c r="F13228" t="s">
        <v>30</v>
      </c>
      <c r="G13228" t="s">
        <v>49</v>
      </c>
      <c r="H13228" t="s">
        <v>58</v>
      </c>
      <c r="I13228" t="s">
        <v>20</v>
      </c>
      <c r="J13228" t="s">
        <v>36</v>
      </c>
      <c r="K13228">
        <v>0</v>
      </c>
      <c r="L13228">
        <v>0</v>
      </c>
      <c r="M13228">
        <v>25</v>
      </c>
      <c r="N13228" t="s">
        <v>76</v>
      </c>
      <c r="O13228" t="s">
        <v>23</v>
      </c>
    </row>
    <row r="13229" spans="1:15" x14ac:dyDescent="0.3">
      <c r="A13229">
        <v>69</v>
      </c>
      <c r="B13229" t="s">
        <v>28</v>
      </c>
      <c r="C13229">
        <v>174474</v>
      </c>
      <c r="D13229" t="s">
        <v>74</v>
      </c>
      <c r="E13229">
        <v>6</v>
      </c>
      <c r="F13229" t="s">
        <v>60</v>
      </c>
      <c r="G13229" t="s">
        <v>57</v>
      </c>
      <c r="H13229" t="s">
        <v>19</v>
      </c>
      <c r="I13229" t="s">
        <v>20</v>
      </c>
      <c r="J13229" t="s">
        <v>36</v>
      </c>
      <c r="K13229">
        <v>0</v>
      </c>
      <c r="L13229">
        <v>0</v>
      </c>
      <c r="M13229">
        <v>28</v>
      </c>
      <c r="N13229" t="s">
        <v>103</v>
      </c>
      <c r="O13229" t="s">
        <v>23</v>
      </c>
    </row>
    <row r="13230" spans="1:15" x14ac:dyDescent="0.3">
      <c r="A13230">
        <v>43</v>
      </c>
      <c r="B13230" t="s">
        <v>28</v>
      </c>
      <c r="C13230">
        <v>145441</v>
      </c>
      <c r="D13230" t="s">
        <v>16</v>
      </c>
      <c r="E13230">
        <v>13</v>
      </c>
      <c r="F13230" t="s">
        <v>25</v>
      </c>
      <c r="G13230" t="s">
        <v>26</v>
      </c>
      <c r="H13230" t="s">
        <v>27</v>
      </c>
      <c r="I13230" t="s">
        <v>20</v>
      </c>
      <c r="J13230" t="s">
        <v>21</v>
      </c>
      <c r="K13230">
        <v>0</v>
      </c>
      <c r="L13230">
        <v>0</v>
      </c>
      <c r="M13230">
        <v>50</v>
      </c>
      <c r="N13230" t="s">
        <v>22</v>
      </c>
      <c r="O13230" t="s">
        <v>43</v>
      </c>
    </row>
    <row r="13231" spans="1:15" x14ac:dyDescent="0.3">
      <c r="A13231">
        <v>53</v>
      </c>
      <c r="B13231" t="s">
        <v>28</v>
      </c>
      <c r="C13231">
        <v>83434</v>
      </c>
      <c r="D13231" t="s">
        <v>16</v>
      </c>
      <c r="E13231">
        <v>13</v>
      </c>
      <c r="F13231" t="s">
        <v>17</v>
      </c>
      <c r="G13231" t="s">
        <v>41</v>
      </c>
      <c r="H13231" t="s">
        <v>19</v>
      </c>
      <c r="I13231" t="s">
        <v>45</v>
      </c>
      <c r="J13231" t="s">
        <v>36</v>
      </c>
      <c r="K13231">
        <v>0</v>
      </c>
      <c r="L13231">
        <v>0</v>
      </c>
      <c r="M13231">
        <v>21</v>
      </c>
      <c r="N13231" t="s">
        <v>101</v>
      </c>
      <c r="O13231" t="s">
        <v>43</v>
      </c>
    </row>
    <row r="13232" spans="1:15" x14ac:dyDescent="0.3">
      <c r="A13232">
        <v>20</v>
      </c>
      <c r="B13232" t="s">
        <v>28</v>
      </c>
      <c r="C13232">
        <v>691830</v>
      </c>
      <c r="D13232" t="s">
        <v>29</v>
      </c>
      <c r="E13232">
        <v>9</v>
      </c>
      <c r="F13232" t="s">
        <v>17</v>
      </c>
      <c r="G13232" t="s">
        <v>49</v>
      </c>
      <c r="H13232" t="s">
        <v>47</v>
      </c>
      <c r="I13232" t="s">
        <v>33</v>
      </c>
      <c r="J13232" t="s">
        <v>36</v>
      </c>
      <c r="K13232">
        <v>0</v>
      </c>
      <c r="L13232">
        <v>0</v>
      </c>
      <c r="M13232">
        <v>35</v>
      </c>
      <c r="N13232" t="s">
        <v>22</v>
      </c>
      <c r="O13232" t="s">
        <v>23</v>
      </c>
    </row>
    <row r="13233" spans="1:15" x14ac:dyDescent="0.3">
      <c r="A13233">
        <v>22</v>
      </c>
      <c r="B13233" t="s">
        <v>28</v>
      </c>
      <c r="C13233">
        <v>189203</v>
      </c>
      <c r="D13233" t="s">
        <v>16</v>
      </c>
      <c r="E13233">
        <v>13</v>
      </c>
      <c r="F13233" t="s">
        <v>17</v>
      </c>
      <c r="G13233" t="s">
        <v>34</v>
      </c>
      <c r="H13233" t="s">
        <v>19</v>
      </c>
      <c r="I13233" t="s">
        <v>20</v>
      </c>
      <c r="J13233" t="s">
        <v>21</v>
      </c>
      <c r="K13233">
        <v>0</v>
      </c>
      <c r="L13233">
        <v>0</v>
      </c>
      <c r="M13233">
        <v>50</v>
      </c>
      <c r="N13233" t="s">
        <v>22</v>
      </c>
      <c r="O13233" t="s">
        <v>23</v>
      </c>
    </row>
    <row r="13234" spans="1:15" x14ac:dyDescent="0.3">
      <c r="A13234">
        <v>48</v>
      </c>
      <c r="B13234" t="s">
        <v>28</v>
      </c>
      <c r="C13234">
        <v>115784</v>
      </c>
      <c r="D13234" t="s">
        <v>39</v>
      </c>
      <c r="E13234">
        <v>5</v>
      </c>
      <c r="F13234" t="s">
        <v>25</v>
      </c>
      <c r="G13234" t="s">
        <v>51</v>
      </c>
      <c r="H13234" t="s">
        <v>27</v>
      </c>
      <c r="I13234" t="s">
        <v>20</v>
      </c>
      <c r="J13234" t="s">
        <v>21</v>
      </c>
      <c r="K13234">
        <v>0</v>
      </c>
      <c r="L13234">
        <v>0</v>
      </c>
      <c r="M13234">
        <v>44</v>
      </c>
      <c r="N13234" t="s">
        <v>22</v>
      </c>
      <c r="O13234" t="s">
        <v>23</v>
      </c>
    </row>
    <row r="13235" spans="1:15" x14ac:dyDescent="0.3">
      <c r="A13235">
        <v>40</v>
      </c>
      <c r="B13235" t="s">
        <v>61</v>
      </c>
      <c r="C13235">
        <v>280167</v>
      </c>
      <c r="D13235" t="s">
        <v>38</v>
      </c>
      <c r="E13235">
        <v>14</v>
      </c>
      <c r="F13235" t="s">
        <v>25</v>
      </c>
      <c r="G13235" t="s">
        <v>34</v>
      </c>
      <c r="H13235" t="s">
        <v>27</v>
      </c>
      <c r="I13235" t="s">
        <v>20</v>
      </c>
      <c r="J13235" t="s">
        <v>21</v>
      </c>
      <c r="K13235">
        <v>0</v>
      </c>
      <c r="L13235">
        <v>0</v>
      </c>
      <c r="M13235">
        <v>40</v>
      </c>
      <c r="N13235" t="s">
        <v>22</v>
      </c>
      <c r="O13235" t="s">
        <v>43</v>
      </c>
    </row>
    <row r="13236" spans="1:15" x14ac:dyDescent="0.3">
      <c r="A13236">
        <v>68</v>
      </c>
      <c r="C13236">
        <v>407338</v>
      </c>
      <c r="D13236" t="s">
        <v>44</v>
      </c>
      <c r="E13236">
        <v>10</v>
      </c>
      <c r="F13236" t="s">
        <v>25</v>
      </c>
      <c r="H13236" t="s">
        <v>27</v>
      </c>
      <c r="I13236" t="s">
        <v>20</v>
      </c>
      <c r="J13236" t="s">
        <v>21</v>
      </c>
      <c r="K13236">
        <v>0</v>
      </c>
      <c r="L13236">
        <v>0</v>
      </c>
      <c r="M13236">
        <v>20</v>
      </c>
      <c r="N13236" t="s">
        <v>22</v>
      </c>
      <c r="O13236" t="s">
        <v>23</v>
      </c>
    </row>
    <row r="13237" spans="1:15" x14ac:dyDescent="0.3">
      <c r="A13237">
        <v>39</v>
      </c>
      <c r="B13237" t="s">
        <v>28</v>
      </c>
      <c r="C13237">
        <v>52978</v>
      </c>
      <c r="D13237" t="s">
        <v>44</v>
      </c>
      <c r="E13237">
        <v>10</v>
      </c>
      <c r="F13237" t="s">
        <v>30</v>
      </c>
      <c r="G13237" t="s">
        <v>41</v>
      </c>
      <c r="H13237" t="s">
        <v>19</v>
      </c>
      <c r="I13237" t="s">
        <v>20</v>
      </c>
      <c r="J13237" t="s">
        <v>36</v>
      </c>
      <c r="K13237">
        <v>0</v>
      </c>
      <c r="L13237">
        <v>1721</v>
      </c>
      <c r="M13237">
        <v>55</v>
      </c>
      <c r="N13237" t="s">
        <v>22</v>
      </c>
      <c r="O13237" t="s">
        <v>23</v>
      </c>
    </row>
    <row r="13238" spans="1:15" x14ac:dyDescent="0.3">
      <c r="A13238">
        <v>57</v>
      </c>
      <c r="B13238" t="s">
        <v>28</v>
      </c>
      <c r="C13238">
        <v>169329</v>
      </c>
      <c r="D13238" t="s">
        <v>29</v>
      </c>
      <c r="E13238">
        <v>9</v>
      </c>
      <c r="F13238" t="s">
        <v>25</v>
      </c>
      <c r="G13238" t="s">
        <v>62</v>
      </c>
      <c r="H13238" t="s">
        <v>27</v>
      </c>
      <c r="I13238" t="s">
        <v>33</v>
      </c>
      <c r="J13238" t="s">
        <v>21</v>
      </c>
      <c r="K13238">
        <v>0</v>
      </c>
      <c r="L13238">
        <v>1887</v>
      </c>
      <c r="M13238">
        <v>40</v>
      </c>
      <c r="N13238" t="s">
        <v>106</v>
      </c>
      <c r="O13238" t="s">
        <v>43</v>
      </c>
    </row>
    <row r="13239" spans="1:15" x14ac:dyDescent="0.3">
      <c r="A13239">
        <v>23</v>
      </c>
      <c r="B13239" t="s">
        <v>28</v>
      </c>
      <c r="C13239">
        <v>315065</v>
      </c>
      <c r="D13239" t="s">
        <v>74</v>
      </c>
      <c r="E13239">
        <v>6</v>
      </c>
      <c r="F13239" t="s">
        <v>17</v>
      </c>
      <c r="G13239" t="s">
        <v>41</v>
      </c>
      <c r="H13239" t="s">
        <v>58</v>
      </c>
      <c r="I13239" t="s">
        <v>20</v>
      </c>
      <c r="J13239" t="s">
        <v>21</v>
      </c>
      <c r="K13239">
        <v>0</v>
      </c>
      <c r="L13239">
        <v>0</v>
      </c>
      <c r="M13239">
        <v>60</v>
      </c>
      <c r="N13239" t="s">
        <v>55</v>
      </c>
      <c r="O13239" t="s">
        <v>23</v>
      </c>
    </row>
    <row r="13240" spans="1:15" x14ac:dyDescent="0.3">
      <c r="A13240">
        <v>25</v>
      </c>
      <c r="B13240" t="s">
        <v>63</v>
      </c>
      <c r="C13240">
        <v>167835</v>
      </c>
      <c r="D13240" t="s">
        <v>16</v>
      </c>
      <c r="E13240">
        <v>13</v>
      </c>
      <c r="F13240" t="s">
        <v>25</v>
      </c>
      <c r="G13240" t="s">
        <v>34</v>
      </c>
      <c r="H13240" t="s">
        <v>35</v>
      </c>
      <c r="I13240" t="s">
        <v>20</v>
      </c>
      <c r="J13240" t="s">
        <v>36</v>
      </c>
      <c r="K13240">
        <v>0</v>
      </c>
      <c r="L13240">
        <v>0</v>
      </c>
      <c r="M13240">
        <v>38</v>
      </c>
      <c r="N13240" t="s">
        <v>22</v>
      </c>
      <c r="O13240" t="s">
        <v>43</v>
      </c>
    </row>
    <row r="13241" spans="1:15" x14ac:dyDescent="0.3">
      <c r="A13241">
        <v>22</v>
      </c>
      <c r="B13241" t="s">
        <v>28</v>
      </c>
      <c r="C13241">
        <v>63105</v>
      </c>
      <c r="D13241" t="s">
        <v>29</v>
      </c>
      <c r="E13241">
        <v>9</v>
      </c>
      <c r="F13241" t="s">
        <v>17</v>
      </c>
      <c r="G13241" t="s">
        <v>34</v>
      </c>
      <c r="H13241" t="s">
        <v>47</v>
      </c>
      <c r="I13241" t="s">
        <v>33</v>
      </c>
      <c r="J13241" t="s">
        <v>21</v>
      </c>
      <c r="K13241">
        <v>0</v>
      </c>
      <c r="L13241">
        <v>0</v>
      </c>
      <c r="M13241">
        <v>40</v>
      </c>
      <c r="N13241" t="s">
        <v>22</v>
      </c>
      <c r="O13241" t="s">
        <v>23</v>
      </c>
    </row>
    <row r="13242" spans="1:15" x14ac:dyDescent="0.3">
      <c r="A13242">
        <v>23</v>
      </c>
      <c r="B13242" t="s">
        <v>28</v>
      </c>
      <c r="C13242">
        <v>520775</v>
      </c>
      <c r="D13242" t="s">
        <v>93</v>
      </c>
      <c r="E13242">
        <v>8</v>
      </c>
      <c r="F13242" t="s">
        <v>17</v>
      </c>
      <c r="G13242" t="s">
        <v>98</v>
      </c>
      <c r="H13242" t="s">
        <v>47</v>
      </c>
      <c r="I13242" t="s">
        <v>20</v>
      </c>
      <c r="J13242" t="s">
        <v>21</v>
      </c>
      <c r="K13242">
        <v>0</v>
      </c>
      <c r="L13242">
        <v>0</v>
      </c>
      <c r="M13242">
        <v>30</v>
      </c>
      <c r="N13242" t="s">
        <v>22</v>
      </c>
      <c r="O13242" t="s">
        <v>23</v>
      </c>
    </row>
    <row r="13243" spans="1:15" x14ac:dyDescent="0.3">
      <c r="A13243">
        <v>41</v>
      </c>
      <c r="B13243" t="s">
        <v>63</v>
      </c>
      <c r="C13243">
        <v>47902</v>
      </c>
      <c r="D13243" t="s">
        <v>16</v>
      </c>
      <c r="E13243">
        <v>13</v>
      </c>
      <c r="F13243" t="s">
        <v>25</v>
      </c>
      <c r="G13243" t="s">
        <v>34</v>
      </c>
      <c r="H13243" t="s">
        <v>27</v>
      </c>
      <c r="I13243" t="s">
        <v>20</v>
      </c>
      <c r="J13243" t="s">
        <v>21</v>
      </c>
      <c r="K13243">
        <v>0</v>
      </c>
      <c r="L13243">
        <v>0</v>
      </c>
      <c r="M13243">
        <v>45</v>
      </c>
      <c r="N13243" t="s">
        <v>22</v>
      </c>
      <c r="O13243" t="s">
        <v>43</v>
      </c>
    </row>
    <row r="13244" spans="1:15" x14ac:dyDescent="0.3">
      <c r="A13244">
        <v>25</v>
      </c>
      <c r="B13244" t="s">
        <v>28</v>
      </c>
      <c r="C13244">
        <v>145434</v>
      </c>
      <c r="D13244" t="s">
        <v>44</v>
      </c>
      <c r="E13244">
        <v>10</v>
      </c>
      <c r="F13244" t="s">
        <v>17</v>
      </c>
      <c r="G13244" t="s">
        <v>57</v>
      </c>
      <c r="H13244" t="s">
        <v>19</v>
      </c>
      <c r="I13244" t="s">
        <v>20</v>
      </c>
      <c r="J13244" t="s">
        <v>36</v>
      </c>
      <c r="K13244">
        <v>0</v>
      </c>
      <c r="L13244">
        <v>0</v>
      </c>
      <c r="M13244">
        <v>25</v>
      </c>
      <c r="N13244" t="s">
        <v>22</v>
      </c>
      <c r="O13244" t="s">
        <v>23</v>
      </c>
    </row>
    <row r="13245" spans="1:15" x14ac:dyDescent="0.3">
      <c r="A13245">
        <v>58</v>
      </c>
      <c r="B13245" t="s">
        <v>28</v>
      </c>
      <c r="C13245">
        <v>56392</v>
      </c>
      <c r="D13245" t="s">
        <v>44</v>
      </c>
      <c r="E13245">
        <v>10</v>
      </c>
      <c r="F13245" t="s">
        <v>25</v>
      </c>
      <c r="G13245" t="s">
        <v>49</v>
      </c>
      <c r="H13245" t="s">
        <v>27</v>
      </c>
      <c r="I13245" t="s">
        <v>20</v>
      </c>
      <c r="J13245" t="s">
        <v>21</v>
      </c>
      <c r="K13245">
        <v>0</v>
      </c>
      <c r="L13245">
        <v>0</v>
      </c>
      <c r="M13245">
        <v>40</v>
      </c>
      <c r="N13245" t="s">
        <v>22</v>
      </c>
      <c r="O13245" t="s">
        <v>23</v>
      </c>
    </row>
    <row r="13246" spans="1:15" x14ac:dyDescent="0.3">
      <c r="A13246">
        <v>33</v>
      </c>
      <c r="B13246" t="s">
        <v>28</v>
      </c>
      <c r="C13246">
        <v>162312</v>
      </c>
      <c r="D13246" t="s">
        <v>29</v>
      </c>
      <c r="E13246">
        <v>9</v>
      </c>
      <c r="F13246" t="s">
        <v>30</v>
      </c>
      <c r="G13246" t="s">
        <v>49</v>
      </c>
      <c r="H13246" t="s">
        <v>19</v>
      </c>
      <c r="I13246" t="s">
        <v>45</v>
      </c>
      <c r="J13246" t="s">
        <v>21</v>
      </c>
      <c r="K13246">
        <v>0</v>
      </c>
      <c r="L13246">
        <v>0</v>
      </c>
      <c r="M13246">
        <v>45</v>
      </c>
      <c r="N13246" t="s">
        <v>101</v>
      </c>
      <c r="O13246" t="s">
        <v>23</v>
      </c>
    </row>
    <row r="13247" spans="1:15" x14ac:dyDescent="0.3">
      <c r="A13247">
        <v>28</v>
      </c>
      <c r="B13247" t="s">
        <v>28</v>
      </c>
      <c r="C13247">
        <v>204074</v>
      </c>
      <c r="D13247" t="s">
        <v>38</v>
      </c>
      <c r="E13247">
        <v>14</v>
      </c>
      <c r="F13247" t="s">
        <v>25</v>
      </c>
      <c r="G13247" t="s">
        <v>34</v>
      </c>
      <c r="H13247" t="s">
        <v>27</v>
      </c>
      <c r="I13247" t="s">
        <v>20</v>
      </c>
      <c r="J13247" t="s">
        <v>21</v>
      </c>
      <c r="K13247">
        <v>0</v>
      </c>
      <c r="L13247">
        <v>0</v>
      </c>
      <c r="M13247">
        <v>48</v>
      </c>
      <c r="N13247" t="s">
        <v>22</v>
      </c>
      <c r="O13247" t="s">
        <v>23</v>
      </c>
    </row>
    <row r="13248" spans="1:15" x14ac:dyDescent="0.3">
      <c r="A13248">
        <v>19</v>
      </c>
      <c r="B13248" t="s">
        <v>28</v>
      </c>
      <c r="C13248">
        <v>99246</v>
      </c>
      <c r="D13248" t="s">
        <v>32</v>
      </c>
      <c r="E13248">
        <v>7</v>
      </c>
      <c r="F13248" t="s">
        <v>17</v>
      </c>
      <c r="G13248" t="s">
        <v>57</v>
      </c>
      <c r="H13248" t="s">
        <v>19</v>
      </c>
      <c r="I13248" t="s">
        <v>20</v>
      </c>
      <c r="J13248" t="s">
        <v>36</v>
      </c>
      <c r="K13248">
        <v>0</v>
      </c>
      <c r="L13248">
        <v>0</v>
      </c>
      <c r="M13248">
        <v>25</v>
      </c>
      <c r="N13248" t="s">
        <v>22</v>
      </c>
      <c r="O13248" t="s">
        <v>23</v>
      </c>
    </row>
    <row r="13249" spans="1:15" x14ac:dyDescent="0.3">
      <c r="A13249">
        <v>44</v>
      </c>
      <c r="B13249" t="s">
        <v>28</v>
      </c>
      <c r="C13249">
        <v>102085</v>
      </c>
      <c r="D13249" t="s">
        <v>44</v>
      </c>
      <c r="E13249">
        <v>10</v>
      </c>
      <c r="F13249" t="s">
        <v>30</v>
      </c>
      <c r="G13249" t="s">
        <v>18</v>
      </c>
      <c r="H13249" t="s">
        <v>73</v>
      </c>
      <c r="I13249" t="s">
        <v>20</v>
      </c>
      <c r="J13249" t="s">
        <v>36</v>
      </c>
      <c r="K13249">
        <v>0</v>
      </c>
      <c r="L13249">
        <v>0</v>
      </c>
      <c r="M13249">
        <v>40</v>
      </c>
      <c r="N13249" t="s">
        <v>22</v>
      </c>
      <c r="O13249" t="s">
        <v>23</v>
      </c>
    </row>
    <row r="13250" spans="1:15" x14ac:dyDescent="0.3">
      <c r="A13250">
        <v>68</v>
      </c>
      <c r="B13250" t="s">
        <v>28</v>
      </c>
      <c r="C13250">
        <v>168794</v>
      </c>
      <c r="D13250" t="s">
        <v>84</v>
      </c>
      <c r="E13250">
        <v>1</v>
      </c>
      <c r="F13250" t="s">
        <v>17</v>
      </c>
      <c r="G13250" t="s">
        <v>57</v>
      </c>
      <c r="H13250" t="s">
        <v>19</v>
      </c>
      <c r="I13250" t="s">
        <v>20</v>
      </c>
      <c r="J13250" t="s">
        <v>21</v>
      </c>
      <c r="K13250">
        <v>0</v>
      </c>
      <c r="L13250">
        <v>0</v>
      </c>
      <c r="M13250">
        <v>10</v>
      </c>
      <c r="N13250" t="s">
        <v>22</v>
      </c>
      <c r="O13250" t="s">
        <v>23</v>
      </c>
    </row>
    <row r="13251" spans="1:15" x14ac:dyDescent="0.3">
      <c r="A13251">
        <v>33</v>
      </c>
      <c r="B13251" t="s">
        <v>15</v>
      </c>
      <c r="C13251">
        <v>332379</v>
      </c>
      <c r="D13251" t="s">
        <v>29</v>
      </c>
      <c r="E13251">
        <v>9</v>
      </c>
      <c r="F13251" t="s">
        <v>25</v>
      </c>
      <c r="G13251" t="s">
        <v>51</v>
      </c>
      <c r="H13251" t="s">
        <v>27</v>
      </c>
      <c r="I13251" t="s">
        <v>20</v>
      </c>
      <c r="J13251" t="s">
        <v>21</v>
      </c>
      <c r="K13251">
        <v>0</v>
      </c>
      <c r="L13251">
        <v>0</v>
      </c>
      <c r="M13251">
        <v>40</v>
      </c>
      <c r="N13251" t="s">
        <v>22</v>
      </c>
      <c r="O13251" t="s">
        <v>43</v>
      </c>
    </row>
    <row r="13252" spans="1:15" x14ac:dyDescent="0.3">
      <c r="A13252">
        <v>24</v>
      </c>
      <c r="B13252" t="s">
        <v>28</v>
      </c>
      <c r="C13252">
        <v>233419</v>
      </c>
      <c r="D13252" t="s">
        <v>29</v>
      </c>
      <c r="E13252">
        <v>9</v>
      </c>
      <c r="F13252" t="s">
        <v>30</v>
      </c>
      <c r="G13252" t="s">
        <v>26</v>
      </c>
      <c r="H13252" t="s">
        <v>19</v>
      </c>
      <c r="I13252" t="s">
        <v>20</v>
      </c>
      <c r="J13252" t="s">
        <v>36</v>
      </c>
      <c r="K13252">
        <v>0</v>
      </c>
      <c r="L13252">
        <v>0</v>
      </c>
      <c r="M13252">
        <v>40</v>
      </c>
      <c r="N13252" t="s">
        <v>22</v>
      </c>
      <c r="O13252" t="s">
        <v>23</v>
      </c>
    </row>
    <row r="13253" spans="1:15" x14ac:dyDescent="0.3">
      <c r="A13253">
        <v>44</v>
      </c>
      <c r="B13253" t="s">
        <v>24</v>
      </c>
      <c r="C13253">
        <v>57233</v>
      </c>
      <c r="D13253" t="s">
        <v>29</v>
      </c>
      <c r="E13253">
        <v>9</v>
      </c>
      <c r="F13253" t="s">
        <v>25</v>
      </c>
      <c r="G13253" t="s">
        <v>56</v>
      </c>
      <c r="H13253" t="s">
        <v>27</v>
      </c>
      <c r="I13253" t="s">
        <v>20</v>
      </c>
      <c r="J13253" t="s">
        <v>21</v>
      </c>
      <c r="K13253">
        <v>0</v>
      </c>
      <c r="L13253">
        <v>0</v>
      </c>
      <c r="M13253">
        <v>50</v>
      </c>
      <c r="N13253" t="s">
        <v>22</v>
      </c>
      <c r="O13253" t="s">
        <v>23</v>
      </c>
    </row>
    <row r="13254" spans="1:15" x14ac:dyDescent="0.3">
      <c r="A13254">
        <v>38</v>
      </c>
      <c r="B13254" t="s">
        <v>28</v>
      </c>
      <c r="C13254">
        <v>192337</v>
      </c>
      <c r="D13254" t="s">
        <v>16</v>
      </c>
      <c r="E13254">
        <v>13</v>
      </c>
      <c r="F13254" t="s">
        <v>25</v>
      </c>
      <c r="G13254" t="s">
        <v>26</v>
      </c>
      <c r="H13254" t="s">
        <v>27</v>
      </c>
      <c r="I13254" t="s">
        <v>20</v>
      </c>
      <c r="J13254" t="s">
        <v>21</v>
      </c>
      <c r="K13254">
        <v>7688</v>
      </c>
      <c r="L13254">
        <v>0</v>
      </c>
      <c r="M13254">
        <v>40</v>
      </c>
      <c r="N13254" t="s">
        <v>22</v>
      </c>
      <c r="O13254" t="s">
        <v>43</v>
      </c>
    </row>
    <row r="13255" spans="1:15" x14ac:dyDescent="0.3">
      <c r="A13255">
        <v>31</v>
      </c>
      <c r="B13255" t="s">
        <v>28</v>
      </c>
      <c r="C13255">
        <v>442429</v>
      </c>
      <c r="D13255" t="s">
        <v>29</v>
      </c>
      <c r="E13255">
        <v>9</v>
      </c>
      <c r="F13255" t="s">
        <v>60</v>
      </c>
      <c r="G13255" t="s">
        <v>51</v>
      </c>
      <c r="H13255" t="s">
        <v>58</v>
      </c>
      <c r="I13255" t="s">
        <v>20</v>
      </c>
      <c r="J13255" t="s">
        <v>36</v>
      </c>
      <c r="K13255">
        <v>0</v>
      </c>
      <c r="L13255">
        <v>0</v>
      </c>
      <c r="M13255">
        <v>40</v>
      </c>
      <c r="N13255" t="s">
        <v>55</v>
      </c>
      <c r="O13255" t="s">
        <v>23</v>
      </c>
    </row>
    <row r="13256" spans="1:15" x14ac:dyDescent="0.3">
      <c r="A13256">
        <v>29</v>
      </c>
      <c r="B13256" t="s">
        <v>28</v>
      </c>
      <c r="C13256">
        <v>369114</v>
      </c>
      <c r="D13256" t="s">
        <v>29</v>
      </c>
      <c r="E13256">
        <v>9</v>
      </c>
      <c r="F13256" t="s">
        <v>30</v>
      </c>
      <c r="G13256" t="s">
        <v>18</v>
      </c>
      <c r="H13256" t="s">
        <v>19</v>
      </c>
      <c r="I13256" t="s">
        <v>20</v>
      </c>
      <c r="J13256" t="s">
        <v>36</v>
      </c>
      <c r="K13256">
        <v>0</v>
      </c>
      <c r="L13256">
        <v>0</v>
      </c>
      <c r="M13256">
        <v>40</v>
      </c>
      <c r="N13256" t="s">
        <v>22</v>
      </c>
      <c r="O13256" t="s">
        <v>23</v>
      </c>
    </row>
    <row r="13257" spans="1:15" x14ac:dyDescent="0.3">
      <c r="A13257">
        <v>65</v>
      </c>
      <c r="B13257" t="s">
        <v>28</v>
      </c>
      <c r="C13257">
        <v>261334</v>
      </c>
      <c r="D13257" t="s">
        <v>39</v>
      </c>
      <c r="E13257">
        <v>5</v>
      </c>
      <c r="F13257" t="s">
        <v>79</v>
      </c>
      <c r="G13257" t="s">
        <v>49</v>
      </c>
      <c r="H13257" t="s">
        <v>19</v>
      </c>
      <c r="I13257" t="s">
        <v>20</v>
      </c>
      <c r="J13257" t="s">
        <v>36</v>
      </c>
      <c r="K13257">
        <v>0</v>
      </c>
      <c r="L13257">
        <v>0</v>
      </c>
      <c r="M13257">
        <v>40</v>
      </c>
      <c r="N13257" t="s">
        <v>22</v>
      </c>
      <c r="O13257" t="s">
        <v>23</v>
      </c>
    </row>
    <row r="13258" spans="1:15" x14ac:dyDescent="0.3">
      <c r="A13258">
        <v>55</v>
      </c>
      <c r="B13258" t="s">
        <v>28</v>
      </c>
      <c r="C13258">
        <v>160303</v>
      </c>
      <c r="D13258" t="s">
        <v>29</v>
      </c>
      <c r="E13258">
        <v>9</v>
      </c>
      <c r="F13258" t="s">
        <v>79</v>
      </c>
      <c r="G13258" t="s">
        <v>18</v>
      </c>
      <c r="H13258" t="s">
        <v>73</v>
      </c>
      <c r="I13258" t="s">
        <v>20</v>
      </c>
      <c r="J13258" t="s">
        <v>36</v>
      </c>
      <c r="K13258">
        <v>0</v>
      </c>
      <c r="L13258">
        <v>0</v>
      </c>
      <c r="M13258">
        <v>40</v>
      </c>
      <c r="N13258" t="s">
        <v>22</v>
      </c>
      <c r="O13258" t="s">
        <v>23</v>
      </c>
    </row>
    <row r="13259" spans="1:15" x14ac:dyDescent="0.3">
      <c r="A13259">
        <v>49</v>
      </c>
      <c r="B13259" t="s">
        <v>28</v>
      </c>
      <c r="C13259">
        <v>50474</v>
      </c>
      <c r="D13259" t="s">
        <v>29</v>
      </c>
      <c r="E13259">
        <v>9</v>
      </c>
      <c r="F13259" t="s">
        <v>25</v>
      </c>
      <c r="G13259" t="s">
        <v>26</v>
      </c>
      <c r="H13259" t="s">
        <v>27</v>
      </c>
      <c r="I13259" t="s">
        <v>20</v>
      </c>
      <c r="J13259" t="s">
        <v>21</v>
      </c>
      <c r="K13259">
        <v>0</v>
      </c>
      <c r="L13259">
        <v>0</v>
      </c>
      <c r="M13259">
        <v>40</v>
      </c>
      <c r="N13259" t="s">
        <v>22</v>
      </c>
      <c r="O13259" t="s">
        <v>23</v>
      </c>
    </row>
    <row r="13260" spans="1:15" x14ac:dyDescent="0.3">
      <c r="A13260">
        <v>27</v>
      </c>
      <c r="B13260" t="s">
        <v>28</v>
      </c>
      <c r="C13260">
        <v>321577</v>
      </c>
      <c r="D13260" t="s">
        <v>29</v>
      </c>
      <c r="E13260">
        <v>9</v>
      </c>
      <c r="F13260" t="s">
        <v>17</v>
      </c>
      <c r="G13260" t="s">
        <v>57</v>
      </c>
      <c r="H13260" t="s">
        <v>47</v>
      </c>
      <c r="I13260" t="s">
        <v>33</v>
      </c>
      <c r="J13260" t="s">
        <v>36</v>
      </c>
      <c r="K13260">
        <v>0</v>
      </c>
      <c r="L13260">
        <v>0</v>
      </c>
      <c r="M13260">
        <v>40</v>
      </c>
      <c r="N13260" t="s">
        <v>22</v>
      </c>
      <c r="O13260" t="s">
        <v>23</v>
      </c>
    </row>
    <row r="13261" spans="1:15" x14ac:dyDescent="0.3">
      <c r="A13261">
        <v>41</v>
      </c>
      <c r="B13261" t="s">
        <v>28</v>
      </c>
      <c r="C13261">
        <v>29591</v>
      </c>
      <c r="D13261" t="s">
        <v>29</v>
      </c>
      <c r="E13261">
        <v>9</v>
      </c>
      <c r="F13261" t="s">
        <v>30</v>
      </c>
      <c r="G13261" t="s">
        <v>49</v>
      </c>
      <c r="H13261" t="s">
        <v>19</v>
      </c>
      <c r="I13261" t="s">
        <v>20</v>
      </c>
      <c r="J13261" t="s">
        <v>21</v>
      </c>
      <c r="K13261">
        <v>0</v>
      </c>
      <c r="L13261">
        <v>0</v>
      </c>
      <c r="M13261">
        <v>30</v>
      </c>
      <c r="N13261" t="s">
        <v>22</v>
      </c>
      <c r="O13261" t="s">
        <v>23</v>
      </c>
    </row>
    <row r="13262" spans="1:15" x14ac:dyDescent="0.3">
      <c r="A13262">
        <v>33</v>
      </c>
      <c r="B13262" t="s">
        <v>24</v>
      </c>
      <c r="C13262">
        <v>334744</v>
      </c>
      <c r="D13262" t="s">
        <v>44</v>
      </c>
      <c r="E13262">
        <v>10</v>
      </c>
      <c r="F13262" t="s">
        <v>25</v>
      </c>
      <c r="G13262" t="s">
        <v>51</v>
      </c>
      <c r="H13262" t="s">
        <v>27</v>
      </c>
      <c r="I13262" t="s">
        <v>20</v>
      </c>
      <c r="J13262" t="s">
        <v>21</v>
      </c>
      <c r="K13262">
        <v>0</v>
      </c>
      <c r="L13262">
        <v>0</v>
      </c>
      <c r="M13262">
        <v>50</v>
      </c>
      <c r="N13262" t="s">
        <v>22</v>
      </c>
      <c r="O13262" t="s">
        <v>43</v>
      </c>
    </row>
    <row r="13263" spans="1:15" x14ac:dyDescent="0.3">
      <c r="A13263">
        <v>22</v>
      </c>
      <c r="B13263" t="s">
        <v>24</v>
      </c>
      <c r="C13263">
        <v>269474</v>
      </c>
      <c r="D13263" t="s">
        <v>29</v>
      </c>
      <c r="E13263">
        <v>9</v>
      </c>
      <c r="F13263" t="s">
        <v>17</v>
      </c>
      <c r="G13263" t="s">
        <v>56</v>
      </c>
      <c r="H13263" t="s">
        <v>47</v>
      </c>
      <c r="I13263" t="s">
        <v>20</v>
      </c>
      <c r="J13263" t="s">
        <v>21</v>
      </c>
      <c r="K13263">
        <v>0</v>
      </c>
      <c r="L13263">
        <v>0</v>
      </c>
      <c r="M13263">
        <v>40</v>
      </c>
      <c r="N13263" t="s">
        <v>22</v>
      </c>
      <c r="O13263" t="s">
        <v>23</v>
      </c>
    </row>
    <row r="13264" spans="1:15" x14ac:dyDescent="0.3">
      <c r="A13264">
        <v>41</v>
      </c>
      <c r="B13264" t="s">
        <v>28</v>
      </c>
      <c r="C13264">
        <v>287306</v>
      </c>
      <c r="D13264" t="s">
        <v>29</v>
      </c>
      <c r="E13264">
        <v>9</v>
      </c>
      <c r="F13264" t="s">
        <v>25</v>
      </c>
      <c r="G13264" t="s">
        <v>34</v>
      </c>
      <c r="H13264" t="s">
        <v>27</v>
      </c>
      <c r="I13264" t="s">
        <v>20</v>
      </c>
      <c r="J13264" t="s">
        <v>21</v>
      </c>
      <c r="K13264">
        <v>0</v>
      </c>
      <c r="L13264">
        <v>1902</v>
      </c>
      <c r="M13264">
        <v>40</v>
      </c>
      <c r="N13264" t="s">
        <v>22</v>
      </c>
      <c r="O13264" t="s">
        <v>43</v>
      </c>
    </row>
    <row r="13265" spans="1:15" x14ac:dyDescent="0.3">
      <c r="A13265">
        <v>66</v>
      </c>
      <c r="B13265" t="s">
        <v>28</v>
      </c>
      <c r="C13265">
        <v>33619</v>
      </c>
      <c r="D13265" t="s">
        <v>29</v>
      </c>
      <c r="E13265">
        <v>9</v>
      </c>
      <c r="F13265" t="s">
        <v>25</v>
      </c>
      <c r="G13265" t="s">
        <v>41</v>
      </c>
      <c r="H13265" t="s">
        <v>27</v>
      </c>
      <c r="I13265" t="s">
        <v>33</v>
      </c>
      <c r="J13265" t="s">
        <v>21</v>
      </c>
      <c r="K13265">
        <v>0</v>
      </c>
      <c r="L13265">
        <v>0</v>
      </c>
      <c r="M13265">
        <v>4</v>
      </c>
      <c r="N13265" t="s">
        <v>22</v>
      </c>
      <c r="O13265" t="s">
        <v>23</v>
      </c>
    </row>
    <row r="13266" spans="1:15" x14ac:dyDescent="0.3">
      <c r="A13266">
        <v>38</v>
      </c>
      <c r="B13266" t="s">
        <v>28</v>
      </c>
      <c r="C13266">
        <v>149347</v>
      </c>
      <c r="D13266" t="s">
        <v>44</v>
      </c>
      <c r="E13266">
        <v>10</v>
      </c>
      <c r="F13266" t="s">
        <v>30</v>
      </c>
      <c r="G13266" t="s">
        <v>49</v>
      </c>
      <c r="H13266" t="s">
        <v>19</v>
      </c>
      <c r="I13266" t="s">
        <v>20</v>
      </c>
      <c r="J13266" t="s">
        <v>21</v>
      </c>
      <c r="K13266">
        <v>0</v>
      </c>
      <c r="L13266">
        <v>0</v>
      </c>
      <c r="M13266">
        <v>60</v>
      </c>
      <c r="N13266" t="s">
        <v>22</v>
      </c>
      <c r="O13266" t="s">
        <v>23</v>
      </c>
    </row>
    <row r="13267" spans="1:15" x14ac:dyDescent="0.3">
      <c r="A13267">
        <v>43</v>
      </c>
      <c r="B13267" t="s">
        <v>28</v>
      </c>
      <c r="C13267">
        <v>96249</v>
      </c>
      <c r="D13267" t="s">
        <v>29</v>
      </c>
      <c r="E13267">
        <v>9</v>
      </c>
      <c r="F13267" t="s">
        <v>25</v>
      </c>
      <c r="G13267" t="s">
        <v>57</v>
      </c>
      <c r="H13267" t="s">
        <v>27</v>
      </c>
      <c r="I13267" t="s">
        <v>20</v>
      </c>
      <c r="J13267" t="s">
        <v>21</v>
      </c>
      <c r="K13267">
        <v>0</v>
      </c>
      <c r="L13267">
        <v>0</v>
      </c>
      <c r="M13267">
        <v>42</v>
      </c>
      <c r="N13267" t="s">
        <v>22</v>
      </c>
      <c r="O13267" t="s">
        <v>43</v>
      </c>
    </row>
    <row r="13268" spans="1:15" x14ac:dyDescent="0.3">
      <c r="A13268">
        <v>40</v>
      </c>
      <c r="B13268" t="s">
        <v>63</v>
      </c>
      <c r="C13268">
        <v>370502</v>
      </c>
      <c r="D13268" t="s">
        <v>44</v>
      </c>
      <c r="E13268">
        <v>10</v>
      </c>
      <c r="F13268" t="s">
        <v>25</v>
      </c>
      <c r="G13268" t="s">
        <v>31</v>
      </c>
      <c r="H13268" t="s">
        <v>27</v>
      </c>
      <c r="I13268" t="s">
        <v>20</v>
      </c>
      <c r="J13268" t="s">
        <v>21</v>
      </c>
      <c r="K13268">
        <v>0</v>
      </c>
      <c r="L13268">
        <v>0</v>
      </c>
      <c r="M13268">
        <v>40</v>
      </c>
      <c r="N13268" t="s">
        <v>55</v>
      </c>
      <c r="O13268" t="s">
        <v>23</v>
      </c>
    </row>
    <row r="13269" spans="1:15" x14ac:dyDescent="0.3">
      <c r="A13269">
        <v>32</v>
      </c>
      <c r="B13269" t="s">
        <v>28</v>
      </c>
      <c r="C13269">
        <v>188246</v>
      </c>
      <c r="D13269" t="s">
        <v>44</v>
      </c>
      <c r="E13269">
        <v>10</v>
      </c>
      <c r="F13269" t="s">
        <v>25</v>
      </c>
      <c r="G13269" t="s">
        <v>49</v>
      </c>
      <c r="H13269" t="s">
        <v>27</v>
      </c>
      <c r="I13269" t="s">
        <v>20</v>
      </c>
      <c r="J13269" t="s">
        <v>21</v>
      </c>
      <c r="K13269">
        <v>0</v>
      </c>
      <c r="L13269">
        <v>0</v>
      </c>
      <c r="M13269">
        <v>40</v>
      </c>
      <c r="N13269" t="s">
        <v>22</v>
      </c>
      <c r="O13269" t="s">
        <v>43</v>
      </c>
    </row>
    <row r="13270" spans="1:15" x14ac:dyDescent="0.3">
      <c r="A13270">
        <v>30</v>
      </c>
      <c r="B13270" t="s">
        <v>28</v>
      </c>
      <c r="C13270">
        <v>167558</v>
      </c>
      <c r="D13270" t="s">
        <v>29</v>
      </c>
      <c r="E13270">
        <v>9</v>
      </c>
      <c r="F13270" t="s">
        <v>17</v>
      </c>
      <c r="G13270" t="s">
        <v>49</v>
      </c>
      <c r="H13270" t="s">
        <v>58</v>
      </c>
      <c r="I13270" t="s">
        <v>20</v>
      </c>
      <c r="J13270" t="s">
        <v>36</v>
      </c>
      <c r="K13270">
        <v>0</v>
      </c>
      <c r="L13270">
        <v>0</v>
      </c>
      <c r="M13270">
        <v>35</v>
      </c>
      <c r="N13270" t="s">
        <v>55</v>
      </c>
      <c r="O13270" t="s">
        <v>23</v>
      </c>
    </row>
    <row r="13271" spans="1:15" x14ac:dyDescent="0.3">
      <c r="A13271">
        <v>35</v>
      </c>
      <c r="B13271" t="s">
        <v>28</v>
      </c>
      <c r="C13271">
        <v>292185</v>
      </c>
      <c r="D13271" t="s">
        <v>16</v>
      </c>
      <c r="E13271">
        <v>13</v>
      </c>
      <c r="F13271" t="s">
        <v>25</v>
      </c>
      <c r="G13271" t="s">
        <v>18</v>
      </c>
      <c r="H13271" t="s">
        <v>27</v>
      </c>
      <c r="I13271" t="s">
        <v>20</v>
      </c>
      <c r="J13271" t="s">
        <v>21</v>
      </c>
      <c r="K13271">
        <v>0</v>
      </c>
      <c r="L13271">
        <v>0</v>
      </c>
      <c r="M13271">
        <v>40</v>
      </c>
      <c r="N13271" t="s">
        <v>22</v>
      </c>
      <c r="O13271" t="s">
        <v>23</v>
      </c>
    </row>
    <row r="13272" spans="1:15" x14ac:dyDescent="0.3">
      <c r="A13272">
        <v>41</v>
      </c>
      <c r="B13272" t="s">
        <v>28</v>
      </c>
      <c r="C13272">
        <v>101593</v>
      </c>
      <c r="D13272" t="s">
        <v>38</v>
      </c>
      <c r="E13272">
        <v>14</v>
      </c>
      <c r="F13272" t="s">
        <v>25</v>
      </c>
      <c r="G13272" t="s">
        <v>34</v>
      </c>
      <c r="H13272" t="s">
        <v>27</v>
      </c>
      <c r="I13272" t="s">
        <v>20</v>
      </c>
      <c r="J13272" t="s">
        <v>21</v>
      </c>
      <c r="K13272">
        <v>15024</v>
      </c>
      <c r="L13272">
        <v>0</v>
      </c>
      <c r="M13272">
        <v>50</v>
      </c>
      <c r="N13272" t="s">
        <v>22</v>
      </c>
      <c r="O13272" t="s">
        <v>43</v>
      </c>
    </row>
    <row r="13273" spans="1:15" x14ac:dyDescent="0.3">
      <c r="A13273">
        <v>33</v>
      </c>
      <c r="B13273" t="s">
        <v>63</v>
      </c>
      <c r="C13273">
        <v>70164</v>
      </c>
      <c r="D13273" t="s">
        <v>16</v>
      </c>
      <c r="E13273">
        <v>13</v>
      </c>
      <c r="F13273" t="s">
        <v>17</v>
      </c>
      <c r="G13273" t="s">
        <v>34</v>
      </c>
      <c r="H13273" t="s">
        <v>19</v>
      </c>
      <c r="I13273" t="s">
        <v>54</v>
      </c>
      <c r="J13273" t="s">
        <v>21</v>
      </c>
      <c r="K13273">
        <v>0</v>
      </c>
      <c r="L13273">
        <v>0</v>
      </c>
      <c r="M13273">
        <v>60</v>
      </c>
      <c r="N13273" t="s">
        <v>22</v>
      </c>
      <c r="O13273" t="s">
        <v>23</v>
      </c>
    </row>
    <row r="13274" spans="1:15" x14ac:dyDescent="0.3">
      <c r="A13274">
        <v>36</v>
      </c>
      <c r="B13274" t="s">
        <v>28</v>
      </c>
      <c r="C13274">
        <v>269722</v>
      </c>
      <c r="D13274" t="s">
        <v>16</v>
      </c>
      <c r="E13274">
        <v>13</v>
      </c>
      <c r="F13274" t="s">
        <v>25</v>
      </c>
      <c r="G13274" t="s">
        <v>26</v>
      </c>
      <c r="H13274" t="s">
        <v>27</v>
      </c>
      <c r="I13274" t="s">
        <v>20</v>
      </c>
      <c r="J13274" t="s">
        <v>21</v>
      </c>
      <c r="K13274">
        <v>0</v>
      </c>
      <c r="L13274">
        <v>0</v>
      </c>
      <c r="M13274">
        <v>55</v>
      </c>
      <c r="N13274" t="s">
        <v>22</v>
      </c>
      <c r="O13274" t="s">
        <v>43</v>
      </c>
    </row>
    <row r="13275" spans="1:15" x14ac:dyDescent="0.3">
      <c r="A13275">
        <v>33</v>
      </c>
      <c r="B13275" t="s">
        <v>24</v>
      </c>
      <c r="C13275">
        <v>175502</v>
      </c>
      <c r="D13275" t="s">
        <v>16</v>
      </c>
      <c r="E13275">
        <v>13</v>
      </c>
      <c r="F13275" t="s">
        <v>25</v>
      </c>
      <c r="G13275" t="s">
        <v>34</v>
      </c>
      <c r="H13275" t="s">
        <v>27</v>
      </c>
      <c r="I13275" t="s">
        <v>20</v>
      </c>
      <c r="J13275" t="s">
        <v>21</v>
      </c>
      <c r="K13275">
        <v>0</v>
      </c>
      <c r="L13275">
        <v>0</v>
      </c>
      <c r="M13275">
        <v>60</v>
      </c>
      <c r="N13275" t="s">
        <v>22</v>
      </c>
      <c r="O13275" t="s">
        <v>23</v>
      </c>
    </row>
    <row r="13276" spans="1:15" x14ac:dyDescent="0.3">
      <c r="A13276">
        <v>53</v>
      </c>
      <c r="B13276" t="s">
        <v>28</v>
      </c>
      <c r="C13276">
        <v>233165</v>
      </c>
      <c r="D13276" t="s">
        <v>29</v>
      </c>
      <c r="E13276">
        <v>9</v>
      </c>
      <c r="F13276" t="s">
        <v>25</v>
      </c>
      <c r="G13276" t="s">
        <v>26</v>
      </c>
      <c r="H13276" t="s">
        <v>27</v>
      </c>
      <c r="I13276" t="s">
        <v>20</v>
      </c>
      <c r="J13276" t="s">
        <v>21</v>
      </c>
      <c r="K13276">
        <v>0</v>
      </c>
      <c r="L13276">
        <v>0</v>
      </c>
      <c r="M13276">
        <v>60</v>
      </c>
      <c r="N13276" t="s">
        <v>22</v>
      </c>
      <c r="O13276" t="s">
        <v>43</v>
      </c>
    </row>
    <row r="13277" spans="1:15" x14ac:dyDescent="0.3">
      <c r="A13277">
        <v>27</v>
      </c>
      <c r="B13277" t="s">
        <v>28</v>
      </c>
      <c r="C13277">
        <v>177351</v>
      </c>
      <c r="D13277" t="s">
        <v>16</v>
      </c>
      <c r="E13277">
        <v>13</v>
      </c>
      <c r="F13277" t="s">
        <v>17</v>
      </c>
      <c r="G13277" t="s">
        <v>49</v>
      </c>
      <c r="H13277" t="s">
        <v>19</v>
      </c>
      <c r="I13277" t="s">
        <v>20</v>
      </c>
      <c r="J13277" t="s">
        <v>21</v>
      </c>
      <c r="K13277">
        <v>0</v>
      </c>
      <c r="L13277">
        <v>0</v>
      </c>
      <c r="M13277">
        <v>45</v>
      </c>
      <c r="N13277" t="s">
        <v>22</v>
      </c>
      <c r="O13277" t="s">
        <v>23</v>
      </c>
    </row>
    <row r="13278" spans="1:15" x14ac:dyDescent="0.3">
      <c r="A13278">
        <v>22</v>
      </c>
      <c r="B13278" t="s">
        <v>28</v>
      </c>
      <c r="C13278">
        <v>212114</v>
      </c>
      <c r="D13278" t="s">
        <v>16</v>
      </c>
      <c r="E13278">
        <v>13</v>
      </c>
      <c r="F13278" t="s">
        <v>17</v>
      </c>
      <c r="G13278" t="s">
        <v>31</v>
      </c>
      <c r="H13278" t="s">
        <v>47</v>
      </c>
      <c r="I13278" t="s">
        <v>20</v>
      </c>
      <c r="J13278" t="s">
        <v>36</v>
      </c>
      <c r="K13278">
        <v>0</v>
      </c>
      <c r="L13278">
        <v>0</v>
      </c>
      <c r="M13278">
        <v>15</v>
      </c>
      <c r="N13278" t="s">
        <v>22</v>
      </c>
      <c r="O13278" t="s">
        <v>23</v>
      </c>
    </row>
    <row r="13279" spans="1:15" x14ac:dyDescent="0.3">
      <c r="A13279">
        <v>26</v>
      </c>
      <c r="B13279" t="s">
        <v>28</v>
      </c>
      <c r="C13279">
        <v>288959</v>
      </c>
      <c r="D13279" t="s">
        <v>29</v>
      </c>
      <c r="E13279">
        <v>9</v>
      </c>
      <c r="F13279" t="s">
        <v>25</v>
      </c>
      <c r="G13279" t="s">
        <v>49</v>
      </c>
      <c r="H13279" t="s">
        <v>27</v>
      </c>
      <c r="I13279" t="s">
        <v>33</v>
      </c>
      <c r="J13279" t="s">
        <v>21</v>
      </c>
      <c r="K13279">
        <v>0</v>
      </c>
      <c r="L13279">
        <v>0</v>
      </c>
      <c r="M13279">
        <v>36</v>
      </c>
      <c r="N13279" t="s">
        <v>22</v>
      </c>
      <c r="O13279" t="s">
        <v>23</v>
      </c>
    </row>
    <row r="13280" spans="1:15" x14ac:dyDescent="0.3">
      <c r="A13280">
        <v>64</v>
      </c>
      <c r="B13280" t="s">
        <v>28</v>
      </c>
      <c r="C13280">
        <v>231619</v>
      </c>
      <c r="D13280" t="s">
        <v>29</v>
      </c>
      <c r="E13280">
        <v>9</v>
      </c>
      <c r="F13280" t="s">
        <v>25</v>
      </c>
      <c r="G13280" t="s">
        <v>49</v>
      </c>
      <c r="H13280" t="s">
        <v>35</v>
      </c>
      <c r="I13280" t="s">
        <v>20</v>
      </c>
      <c r="J13280" t="s">
        <v>36</v>
      </c>
      <c r="K13280">
        <v>0</v>
      </c>
      <c r="L13280">
        <v>0</v>
      </c>
      <c r="M13280">
        <v>21</v>
      </c>
      <c r="N13280" t="s">
        <v>22</v>
      </c>
      <c r="O13280" t="s">
        <v>23</v>
      </c>
    </row>
    <row r="13281" spans="1:15" x14ac:dyDescent="0.3">
      <c r="A13281">
        <v>48</v>
      </c>
      <c r="B13281" t="s">
        <v>28</v>
      </c>
      <c r="C13281">
        <v>146919</v>
      </c>
      <c r="D13281" t="s">
        <v>44</v>
      </c>
      <c r="E13281">
        <v>10</v>
      </c>
      <c r="F13281" t="s">
        <v>30</v>
      </c>
      <c r="G13281" t="s">
        <v>18</v>
      </c>
      <c r="H13281" t="s">
        <v>58</v>
      </c>
      <c r="I13281" t="s">
        <v>20</v>
      </c>
      <c r="J13281" t="s">
        <v>36</v>
      </c>
      <c r="K13281">
        <v>0</v>
      </c>
      <c r="L13281">
        <v>0</v>
      </c>
      <c r="M13281">
        <v>45</v>
      </c>
      <c r="N13281" t="s">
        <v>22</v>
      </c>
      <c r="O13281" t="s">
        <v>23</v>
      </c>
    </row>
    <row r="13282" spans="1:15" x14ac:dyDescent="0.3">
      <c r="A13282">
        <v>23</v>
      </c>
      <c r="B13282" t="s">
        <v>28</v>
      </c>
      <c r="C13282">
        <v>388811</v>
      </c>
      <c r="D13282" t="s">
        <v>29</v>
      </c>
      <c r="E13282">
        <v>9</v>
      </c>
      <c r="F13282" t="s">
        <v>17</v>
      </c>
      <c r="G13282" t="s">
        <v>18</v>
      </c>
      <c r="H13282" t="s">
        <v>47</v>
      </c>
      <c r="I13282" t="s">
        <v>20</v>
      </c>
      <c r="J13282" t="s">
        <v>36</v>
      </c>
      <c r="K13282">
        <v>0</v>
      </c>
      <c r="L13282">
        <v>0</v>
      </c>
      <c r="M13282">
        <v>40</v>
      </c>
      <c r="N13282" t="s">
        <v>22</v>
      </c>
      <c r="O13282" t="s">
        <v>23</v>
      </c>
    </row>
    <row r="13283" spans="1:15" x14ac:dyDescent="0.3">
      <c r="A13283">
        <v>26</v>
      </c>
      <c r="B13283" t="s">
        <v>28</v>
      </c>
      <c r="C13283">
        <v>243560</v>
      </c>
      <c r="D13283" t="s">
        <v>44</v>
      </c>
      <c r="E13283">
        <v>10</v>
      </c>
      <c r="F13283" t="s">
        <v>17</v>
      </c>
      <c r="G13283" t="s">
        <v>49</v>
      </c>
      <c r="H13283" t="s">
        <v>58</v>
      </c>
      <c r="I13283" t="s">
        <v>20</v>
      </c>
      <c r="J13283" t="s">
        <v>36</v>
      </c>
      <c r="K13283">
        <v>0</v>
      </c>
      <c r="L13283">
        <v>0</v>
      </c>
      <c r="M13283">
        <v>40</v>
      </c>
      <c r="O13283" t="s">
        <v>23</v>
      </c>
    </row>
    <row r="13284" spans="1:15" x14ac:dyDescent="0.3">
      <c r="A13284">
        <v>35</v>
      </c>
      <c r="B13284" t="s">
        <v>24</v>
      </c>
      <c r="C13284">
        <v>98360</v>
      </c>
      <c r="D13284" t="s">
        <v>16</v>
      </c>
      <c r="E13284">
        <v>13</v>
      </c>
      <c r="F13284" t="s">
        <v>25</v>
      </c>
      <c r="G13284" t="s">
        <v>34</v>
      </c>
      <c r="H13284" t="s">
        <v>27</v>
      </c>
      <c r="I13284" t="s">
        <v>20</v>
      </c>
      <c r="J13284" t="s">
        <v>21</v>
      </c>
      <c r="K13284">
        <v>0</v>
      </c>
      <c r="L13284">
        <v>0</v>
      </c>
      <c r="M13284">
        <v>40</v>
      </c>
      <c r="N13284" t="s">
        <v>22</v>
      </c>
      <c r="O13284" t="s">
        <v>23</v>
      </c>
    </row>
    <row r="13285" spans="1:15" x14ac:dyDescent="0.3">
      <c r="A13285">
        <v>46</v>
      </c>
      <c r="B13285" t="s">
        <v>28</v>
      </c>
      <c r="C13285">
        <v>369538</v>
      </c>
      <c r="D13285" t="s">
        <v>44</v>
      </c>
      <c r="E13285">
        <v>10</v>
      </c>
      <c r="F13285" t="s">
        <v>25</v>
      </c>
      <c r="G13285" t="s">
        <v>49</v>
      </c>
      <c r="H13285" t="s">
        <v>27</v>
      </c>
      <c r="I13285" t="s">
        <v>20</v>
      </c>
      <c r="J13285" t="s">
        <v>21</v>
      </c>
      <c r="K13285">
        <v>0</v>
      </c>
      <c r="L13285">
        <v>0</v>
      </c>
      <c r="M13285">
        <v>40</v>
      </c>
      <c r="N13285" t="s">
        <v>22</v>
      </c>
      <c r="O13285" t="s">
        <v>43</v>
      </c>
    </row>
    <row r="13286" spans="1:15" x14ac:dyDescent="0.3">
      <c r="A13286">
        <v>65</v>
      </c>
      <c r="B13286" t="s">
        <v>24</v>
      </c>
      <c r="C13286">
        <v>31740</v>
      </c>
      <c r="D13286" t="s">
        <v>44</v>
      </c>
      <c r="E13286">
        <v>10</v>
      </c>
      <c r="F13286" t="s">
        <v>79</v>
      </c>
      <c r="G13286" t="s">
        <v>26</v>
      </c>
      <c r="H13286" t="s">
        <v>58</v>
      </c>
      <c r="I13286" t="s">
        <v>20</v>
      </c>
      <c r="J13286" t="s">
        <v>36</v>
      </c>
      <c r="K13286">
        <v>0</v>
      </c>
      <c r="L13286">
        <v>0</v>
      </c>
      <c r="M13286">
        <v>45</v>
      </c>
      <c r="N13286" t="s">
        <v>22</v>
      </c>
      <c r="O13286" t="s">
        <v>23</v>
      </c>
    </row>
    <row r="13287" spans="1:15" x14ac:dyDescent="0.3">
      <c r="A13287">
        <v>53</v>
      </c>
      <c r="B13287" t="s">
        <v>28</v>
      </c>
      <c r="C13287">
        <v>223660</v>
      </c>
      <c r="D13287" t="s">
        <v>29</v>
      </c>
      <c r="E13287">
        <v>9</v>
      </c>
      <c r="F13287" t="s">
        <v>79</v>
      </c>
      <c r="G13287" t="s">
        <v>57</v>
      </c>
      <c r="H13287" t="s">
        <v>19</v>
      </c>
      <c r="I13287" t="s">
        <v>20</v>
      </c>
      <c r="J13287" t="s">
        <v>21</v>
      </c>
      <c r="K13287">
        <v>6849</v>
      </c>
      <c r="L13287">
        <v>0</v>
      </c>
      <c r="M13287">
        <v>40</v>
      </c>
      <c r="N13287" t="s">
        <v>22</v>
      </c>
      <c r="O13287" t="s">
        <v>23</v>
      </c>
    </row>
    <row r="13288" spans="1:15" x14ac:dyDescent="0.3">
      <c r="A13288">
        <v>18</v>
      </c>
      <c r="B13288" t="s">
        <v>28</v>
      </c>
      <c r="C13288">
        <v>333611</v>
      </c>
      <c r="D13288" t="s">
        <v>72</v>
      </c>
      <c r="E13288">
        <v>3</v>
      </c>
      <c r="F13288" t="s">
        <v>17</v>
      </c>
      <c r="G13288" t="s">
        <v>41</v>
      </c>
      <c r="H13288" t="s">
        <v>73</v>
      </c>
      <c r="I13288" t="s">
        <v>20</v>
      </c>
      <c r="J13288" t="s">
        <v>21</v>
      </c>
      <c r="K13288">
        <v>0</v>
      </c>
      <c r="L13288">
        <v>0</v>
      </c>
      <c r="M13288">
        <v>54</v>
      </c>
      <c r="N13288" t="s">
        <v>55</v>
      </c>
      <c r="O13288" t="s">
        <v>23</v>
      </c>
    </row>
    <row r="13289" spans="1:15" x14ac:dyDescent="0.3">
      <c r="A13289">
        <v>34</v>
      </c>
      <c r="B13289" t="s">
        <v>24</v>
      </c>
      <c r="C13289">
        <v>108247</v>
      </c>
      <c r="D13289" t="s">
        <v>69</v>
      </c>
      <c r="E13289">
        <v>15</v>
      </c>
      <c r="F13289" t="s">
        <v>25</v>
      </c>
      <c r="G13289" t="s">
        <v>34</v>
      </c>
      <c r="H13289" t="s">
        <v>27</v>
      </c>
      <c r="I13289" t="s">
        <v>20</v>
      </c>
      <c r="J13289" t="s">
        <v>21</v>
      </c>
      <c r="K13289">
        <v>0</v>
      </c>
      <c r="L13289">
        <v>0</v>
      </c>
      <c r="M13289">
        <v>55</v>
      </c>
      <c r="N13289" t="s">
        <v>22</v>
      </c>
      <c r="O13289" t="s">
        <v>43</v>
      </c>
    </row>
    <row r="13290" spans="1:15" x14ac:dyDescent="0.3">
      <c r="A13290">
        <v>28</v>
      </c>
      <c r="B13290" t="s">
        <v>28</v>
      </c>
      <c r="C13290">
        <v>76129</v>
      </c>
      <c r="D13290" t="s">
        <v>29</v>
      </c>
      <c r="E13290">
        <v>9</v>
      </c>
      <c r="F13290" t="s">
        <v>17</v>
      </c>
      <c r="G13290" t="s">
        <v>57</v>
      </c>
      <c r="H13290" t="s">
        <v>58</v>
      </c>
      <c r="I13290" t="s">
        <v>20</v>
      </c>
      <c r="J13290" t="s">
        <v>36</v>
      </c>
      <c r="K13290">
        <v>0</v>
      </c>
      <c r="L13290">
        <v>0</v>
      </c>
      <c r="M13290">
        <v>40</v>
      </c>
      <c r="N13290" t="s">
        <v>99</v>
      </c>
      <c r="O13290" t="s">
        <v>23</v>
      </c>
    </row>
    <row r="13291" spans="1:15" x14ac:dyDescent="0.3">
      <c r="A13291">
        <v>37</v>
      </c>
      <c r="B13291" t="s">
        <v>28</v>
      </c>
      <c r="C13291">
        <v>91711</v>
      </c>
      <c r="D13291" t="s">
        <v>16</v>
      </c>
      <c r="E13291">
        <v>13</v>
      </c>
      <c r="F13291" t="s">
        <v>25</v>
      </c>
      <c r="G13291" t="s">
        <v>26</v>
      </c>
      <c r="H13291" t="s">
        <v>27</v>
      </c>
      <c r="I13291" t="s">
        <v>20</v>
      </c>
      <c r="J13291" t="s">
        <v>21</v>
      </c>
      <c r="K13291">
        <v>0</v>
      </c>
      <c r="L13291">
        <v>0</v>
      </c>
      <c r="M13291">
        <v>60</v>
      </c>
      <c r="N13291" t="s">
        <v>22</v>
      </c>
      <c r="O13291" t="s">
        <v>43</v>
      </c>
    </row>
    <row r="13292" spans="1:15" x14ac:dyDescent="0.3">
      <c r="A13292">
        <v>61</v>
      </c>
      <c r="C13292">
        <v>166855</v>
      </c>
      <c r="D13292" t="s">
        <v>16</v>
      </c>
      <c r="E13292">
        <v>13</v>
      </c>
      <c r="F13292" t="s">
        <v>25</v>
      </c>
      <c r="H13292" t="s">
        <v>27</v>
      </c>
      <c r="I13292" t="s">
        <v>20</v>
      </c>
      <c r="J13292" t="s">
        <v>21</v>
      </c>
      <c r="K13292">
        <v>0</v>
      </c>
      <c r="L13292">
        <v>0</v>
      </c>
      <c r="M13292">
        <v>10</v>
      </c>
      <c r="N13292" t="s">
        <v>22</v>
      </c>
      <c r="O13292" t="s">
        <v>23</v>
      </c>
    </row>
    <row r="13293" spans="1:15" x14ac:dyDescent="0.3">
      <c r="A13293">
        <v>59</v>
      </c>
      <c r="B13293" t="s">
        <v>28</v>
      </c>
      <c r="C13293">
        <v>182062</v>
      </c>
      <c r="D13293" t="s">
        <v>16</v>
      </c>
      <c r="E13293">
        <v>13</v>
      </c>
      <c r="F13293" t="s">
        <v>25</v>
      </c>
      <c r="G13293" t="s">
        <v>34</v>
      </c>
      <c r="H13293" t="s">
        <v>27</v>
      </c>
      <c r="I13293" t="s">
        <v>20</v>
      </c>
      <c r="J13293" t="s">
        <v>21</v>
      </c>
      <c r="K13293">
        <v>5013</v>
      </c>
      <c r="L13293">
        <v>0</v>
      </c>
      <c r="M13293">
        <v>40</v>
      </c>
      <c r="N13293" t="s">
        <v>22</v>
      </c>
      <c r="O13293" t="s">
        <v>23</v>
      </c>
    </row>
    <row r="13294" spans="1:15" x14ac:dyDescent="0.3">
      <c r="A13294">
        <v>32</v>
      </c>
      <c r="B13294" t="s">
        <v>28</v>
      </c>
      <c r="C13294">
        <v>252752</v>
      </c>
      <c r="D13294" t="s">
        <v>38</v>
      </c>
      <c r="E13294">
        <v>14</v>
      </c>
      <c r="F13294" t="s">
        <v>17</v>
      </c>
      <c r="G13294" t="s">
        <v>26</v>
      </c>
      <c r="H13294" t="s">
        <v>19</v>
      </c>
      <c r="I13294" t="s">
        <v>20</v>
      </c>
      <c r="J13294" t="s">
        <v>36</v>
      </c>
      <c r="K13294">
        <v>13550</v>
      </c>
      <c r="L13294">
        <v>0</v>
      </c>
      <c r="M13294">
        <v>60</v>
      </c>
      <c r="N13294" t="s">
        <v>22</v>
      </c>
      <c r="O13294" t="s">
        <v>43</v>
      </c>
    </row>
    <row r="13295" spans="1:15" x14ac:dyDescent="0.3">
      <c r="A13295">
        <v>31</v>
      </c>
      <c r="B13295" t="s">
        <v>28</v>
      </c>
      <c r="C13295">
        <v>43953</v>
      </c>
      <c r="D13295" t="s">
        <v>16</v>
      </c>
      <c r="E13295">
        <v>13</v>
      </c>
      <c r="F13295" t="s">
        <v>25</v>
      </c>
      <c r="G13295" t="s">
        <v>34</v>
      </c>
      <c r="H13295" t="s">
        <v>35</v>
      </c>
      <c r="I13295" t="s">
        <v>20</v>
      </c>
      <c r="J13295" t="s">
        <v>36</v>
      </c>
      <c r="K13295">
        <v>0</v>
      </c>
      <c r="L13295">
        <v>0</v>
      </c>
      <c r="M13295">
        <v>35</v>
      </c>
      <c r="N13295" t="s">
        <v>22</v>
      </c>
      <c r="O13295" t="s">
        <v>23</v>
      </c>
    </row>
    <row r="13296" spans="1:15" x14ac:dyDescent="0.3">
      <c r="A13296">
        <v>25</v>
      </c>
      <c r="B13296" t="s">
        <v>63</v>
      </c>
      <c r="C13296">
        <v>84224</v>
      </c>
      <c r="D13296" t="s">
        <v>16</v>
      </c>
      <c r="E13296">
        <v>13</v>
      </c>
      <c r="F13296" t="s">
        <v>17</v>
      </c>
      <c r="G13296" t="s">
        <v>34</v>
      </c>
      <c r="H13296" t="s">
        <v>19</v>
      </c>
      <c r="I13296" t="s">
        <v>20</v>
      </c>
      <c r="J13296" t="s">
        <v>36</v>
      </c>
      <c r="K13296">
        <v>0</v>
      </c>
      <c r="L13296">
        <v>0</v>
      </c>
      <c r="M13296">
        <v>40</v>
      </c>
      <c r="N13296" t="s">
        <v>22</v>
      </c>
      <c r="O13296" t="s">
        <v>23</v>
      </c>
    </row>
    <row r="13297" spans="1:15" x14ac:dyDescent="0.3">
      <c r="A13297">
        <v>81</v>
      </c>
      <c r="B13297" t="s">
        <v>28</v>
      </c>
      <c r="C13297">
        <v>100675</v>
      </c>
      <c r="D13297" t="s">
        <v>81</v>
      </c>
      <c r="E13297">
        <v>2</v>
      </c>
      <c r="F13297" t="s">
        <v>25</v>
      </c>
      <c r="G13297" t="s">
        <v>34</v>
      </c>
      <c r="H13297" t="s">
        <v>27</v>
      </c>
      <c r="I13297" t="s">
        <v>20</v>
      </c>
      <c r="J13297" t="s">
        <v>21</v>
      </c>
      <c r="K13297">
        <v>0</v>
      </c>
      <c r="L13297">
        <v>0</v>
      </c>
      <c r="M13297">
        <v>15</v>
      </c>
      <c r="N13297" t="s">
        <v>83</v>
      </c>
      <c r="O13297" t="s">
        <v>23</v>
      </c>
    </row>
    <row r="13298" spans="1:15" x14ac:dyDescent="0.3">
      <c r="A13298">
        <v>47</v>
      </c>
      <c r="B13298" t="s">
        <v>28</v>
      </c>
      <c r="C13298">
        <v>155509</v>
      </c>
      <c r="D13298" t="s">
        <v>29</v>
      </c>
      <c r="E13298">
        <v>9</v>
      </c>
      <c r="F13298" t="s">
        <v>60</v>
      </c>
      <c r="G13298" t="s">
        <v>41</v>
      </c>
      <c r="H13298" t="s">
        <v>73</v>
      </c>
      <c r="I13298" t="s">
        <v>33</v>
      </c>
      <c r="J13298" t="s">
        <v>36</v>
      </c>
      <c r="K13298">
        <v>0</v>
      </c>
      <c r="L13298">
        <v>0</v>
      </c>
      <c r="M13298">
        <v>35</v>
      </c>
      <c r="N13298" t="s">
        <v>22</v>
      </c>
      <c r="O13298" t="s">
        <v>23</v>
      </c>
    </row>
    <row r="13299" spans="1:15" x14ac:dyDescent="0.3">
      <c r="A13299">
        <v>39</v>
      </c>
      <c r="B13299" t="s">
        <v>28</v>
      </c>
      <c r="C13299">
        <v>29814</v>
      </c>
      <c r="D13299" t="s">
        <v>29</v>
      </c>
      <c r="E13299">
        <v>9</v>
      </c>
      <c r="F13299" t="s">
        <v>25</v>
      </c>
      <c r="G13299" t="s">
        <v>51</v>
      </c>
      <c r="H13299" t="s">
        <v>27</v>
      </c>
      <c r="I13299" t="s">
        <v>20</v>
      </c>
      <c r="J13299" t="s">
        <v>21</v>
      </c>
      <c r="K13299">
        <v>0</v>
      </c>
      <c r="L13299">
        <v>0</v>
      </c>
      <c r="M13299">
        <v>40</v>
      </c>
      <c r="N13299" t="s">
        <v>22</v>
      </c>
      <c r="O13299" t="s">
        <v>23</v>
      </c>
    </row>
    <row r="13300" spans="1:15" x14ac:dyDescent="0.3">
      <c r="A13300">
        <v>37</v>
      </c>
      <c r="B13300" t="s">
        <v>28</v>
      </c>
      <c r="C13300">
        <v>241805</v>
      </c>
      <c r="D13300" t="s">
        <v>44</v>
      </c>
      <c r="E13300">
        <v>10</v>
      </c>
      <c r="F13300" t="s">
        <v>25</v>
      </c>
      <c r="G13300" t="s">
        <v>41</v>
      </c>
      <c r="H13300" t="s">
        <v>27</v>
      </c>
      <c r="I13300" t="s">
        <v>33</v>
      </c>
      <c r="J13300" t="s">
        <v>21</v>
      </c>
      <c r="K13300">
        <v>0</v>
      </c>
      <c r="L13300">
        <v>0</v>
      </c>
      <c r="M13300">
        <v>30</v>
      </c>
      <c r="N13300" t="s">
        <v>22</v>
      </c>
      <c r="O13300" t="s">
        <v>23</v>
      </c>
    </row>
    <row r="13301" spans="1:15" x14ac:dyDescent="0.3">
      <c r="A13301">
        <v>44</v>
      </c>
      <c r="B13301" t="s">
        <v>28</v>
      </c>
      <c r="C13301">
        <v>214838</v>
      </c>
      <c r="D13301" t="s">
        <v>29</v>
      </c>
      <c r="E13301">
        <v>9</v>
      </c>
      <c r="F13301" t="s">
        <v>25</v>
      </c>
      <c r="G13301" t="s">
        <v>57</v>
      </c>
      <c r="H13301" t="s">
        <v>27</v>
      </c>
      <c r="I13301" t="s">
        <v>20</v>
      </c>
      <c r="J13301" t="s">
        <v>21</v>
      </c>
      <c r="K13301">
        <v>0</v>
      </c>
      <c r="L13301">
        <v>0</v>
      </c>
      <c r="M13301">
        <v>45</v>
      </c>
      <c r="N13301" t="s">
        <v>22</v>
      </c>
      <c r="O13301" t="s">
        <v>43</v>
      </c>
    </row>
    <row r="13302" spans="1:15" x14ac:dyDescent="0.3">
      <c r="A13302">
        <v>37</v>
      </c>
      <c r="B13302" t="s">
        <v>28</v>
      </c>
      <c r="C13302">
        <v>240810</v>
      </c>
      <c r="D13302" t="s">
        <v>48</v>
      </c>
      <c r="E13302">
        <v>12</v>
      </c>
      <c r="F13302" t="s">
        <v>25</v>
      </c>
      <c r="G13302" t="s">
        <v>51</v>
      </c>
      <c r="H13302" t="s">
        <v>27</v>
      </c>
      <c r="I13302" t="s">
        <v>20</v>
      </c>
      <c r="J13302" t="s">
        <v>21</v>
      </c>
      <c r="K13302">
        <v>0</v>
      </c>
      <c r="L13302">
        <v>0</v>
      </c>
      <c r="M13302">
        <v>45</v>
      </c>
      <c r="N13302" t="s">
        <v>22</v>
      </c>
      <c r="O13302" t="s">
        <v>23</v>
      </c>
    </row>
    <row r="13303" spans="1:15" x14ac:dyDescent="0.3">
      <c r="A13303">
        <v>41</v>
      </c>
      <c r="B13303" t="s">
        <v>28</v>
      </c>
      <c r="C13303">
        <v>154076</v>
      </c>
      <c r="D13303" t="s">
        <v>44</v>
      </c>
      <c r="E13303">
        <v>10</v>
      </c>
      <c r="F13303" t="s">
        <v>25</v>
      </c>
      <c r="G13303" t="s">
        <v>18</v>
      </c>
      <c r="H13303" t="s">
        <v>27</v>
      </c>
      <c r="I13303" t="s">
        <v>20</v>
      </c>
      <c r="J13303" t="s">
        <v>21</v>
      </c>
      <c r="K13303">
        <v>0</v>
      </c>
      <c r="L13303">
        <v>0</v>
      </c>
      <c r="M13303">
        <v>50</v>
      </c>
      <c r="N13303" t="s">
        <v>22</v>
      </c>
      <c r="O13303" t="s">
        <v>43</v>
      </c>
    </row>
    <row r="13304" spans="1:15" x14ac:dyDescent="0.3">
      <c r="A13304">
        <v>27</v>
      </c>
      <c r="C13304">
        <v>175552</v>
      </c>
      <c r="D13304" t="s">
        <v>72</v>
      </c>
      <c r="E13304">
        <v>3</v>
      </c>
      <c r="F13304" t="s">
        <v>25</v>
      </c>
      <c r="H13304" t="s">
        <v>35</v>
      </c>
      <c r="I13304" t="s">
        <v>20</v>
      </c>
      <c r="J13304" t="s">
        <v>36</v>
      </c>
      <c r="K13304">
        <v>0</v>
      </c>
      <c r="L13304">
        <v>0</v>
      </c>
      <c r="M13304">
        <v>40</v>
      </c>
      <c r="N13304" t="s">
        <v>55</v>
      </c>
      <c r="O13304" t="s">
        <v>23</v>
      </c>
    </row>
    <row r="13305" spans="1:15" x14ac:dyDescent="0.3">
      <c r="A13305">
        <v>55</v>
      </c>
      <c r="B13305" t="s">
        <v>28</v>
      </c>
      <c r="C13305">
        <v>170287</v>
      </c>
      <c r="D13305" t="s">
        <v>44</v>
      </c>
      <c r="E13305">
        <v>10</v>
      </c>
      <c r="F13305" t="s">
        <v>25</v>
      </c>
      <c r="G13305" t="s">
        <v>34</v>
      </c>
      <c r="H13305" t="s">
        <v>27</v>
      </c>
      <c r="I13305" t="s">
        <v>20</v>
      </c>
      <c r="J13305" t="s">
        <v>21</v>
      </c>
      <c r="K13305">
        <v>0</v>
      </c>
      <c r="L13305">
        <v>0</v>
      </c>
      <c r="M13305">
        <v>40</v>
      </c>
      <c r="N13305" t="s">
        <v>83</v>
      </c>
      <c r="O13305" t="s">
        <v>43</v>
      </c>
    </row>
    <row r="13306" spans="1:15" x14ac:dyDescent="0.3">
      <c r="A13306">
        <v>60</v>
      </c>
      <c r="B13306" t="s">
        <v>28</v>
      </c>
      <c r="C13306">
        <v>145995</v>
      </c>
      <c r="D13306" t="s">
        <v>16</v>
      </c>
      <c r="E13306">
        <v>13</v>
      </c>
      <c r="F13306" t="s">
        <v>25</v>
      </c>
      <c r="G13306" t="s">
        <v>49</v>
      </c>
      <c r="H13306" t="s">
        <v>27</v>
      </c>
      <c r="I13306" t="s">
        <v>20</v>
      </c>
      <c r="J13306" t="s">
        <v>21</v>
      </c>
      <c r="K13306">
        <v>0</v>
      </c>
      <c r="L13306">
        <v>0</v>
      </c>
      <c r="M13306">
        <v>40</v>
      </c>
      <c r="N13306" t="s">
        <v>22</v>
      </c>
      <c r="O13306" t="s">
        <v>43</v>
      </c>
    </row>
    <row r="13307" spans="1:15" x14ac:dyDescent="0.3">
      <c r="A13307">
        <v>22</v>
      </c>
      <c r="B13307" t="s">
        <v>28</v>
      </c>
      <c r="C13307">
        <v>433669</v>
      </c>
      <c r="D13307" t="s">
        <v>48</v>
      </c>
      <c r="E13307">
        <v>12</v>
      </c>
      <c r="F13307" t="s">
        <v>17</v>
      </c>
      <c r="G13307" t="s">
        <v>31</v>
      </c>
      <c r="H13307" t="s">
        <v>19</v>
      </c>
      <c r="I13307" t="s">
        <v>20</v>
      </c>
      <c r="J13307" t="s">
        <v>21</v>
      </c>
      <c r="K13307">
        <v>0</v>
      </c>
      <c r="L13307">
        <v>0</v>
      </c>
      <c r="M13307">
        <v>36</v>
      </c>
      <c r="O13307" t="s">
        <v>23</v>
      </c>
    </row>
    <row r="13308" spans="1:15" x14ac:dyDescent="0.3">
      <c r="A13308">
        <v>23</v>
      </c>
      <c r="B13308" t="s">
        <v>28</v>
      </c>
      <c r="C13308">
        <v>233626</v>
      </c>
      <c r="D13308" t="s">
        <v>16</v>
      </c>
      <c r="E13308">
        <v>13</v>
      </c>
      <c r="F13308" t="s">
        <v>17</v>
      </c>
      <c r="G13308" t="s">
        <v>49</v>
      </c>
      <c r="H13308" t="s">
        <v>19</v>
      </c>
      <c r="I13308" t="s">
        <v>20</v>
      </c>
      <c r="J13308" t="s">
        <v>21</v>
      </c>
      <c r="K13308">
        <v>0</v>
      </c>
      <c r="L13308">
        <v>0</v>
      </c>
      <c r="M13308">
        <v>25</v>
      </c>
      <c r="N13308" t="s">
        <v>22</v>
      </c>
      <c r="O13308" t="s">
        <v>23</v>
      </c>
    </row>
    <row r="13309" spans="1:15" x14ac:dyDescent="0.3">
      <c r="A13309">
        <v>19</v>
      </c>
      <c r="B13309" t="s">
        <v>28</v>
      </c>
      <c r="C13309">
        <v>607799</v>
      </c>
      <c r="D13309" t="s">
        <v>29</v>
      </c>
      <c r="E13309">
        <v>9</v>
      </c>
      <c r="F13309" t="s">
        <v>17</v>
      </c>
      <c r="G13309" t="s">
        <v>57</v>
      </c>
      <c r="H13309" t="s">
        <v>19</v>
      </c>
      <c r="I13309" t="s">
        <v>20</v>
      </c>
      <c r="J13309" t="s">
        <v>36</v>
      </c>
      <c r="K13309">
        <v>0</v>
      </c>
      <c r="L13309">
        <v>0</v>
      </c>
      <c r="M13309">
        <v>60</v>
      </c>
      <c r="N13309" t="s">
        <v>22</v>
      </c>
      <c r="O13309" t="s">
        <v>23</v>
      </c>
    </row>
    <row r="13310" spans="1:15" x14ac:dyDescent="0.3">
      <c r="A13310">
        <v>45</v>
      </c>
      <c r="B13310" t="s">
        <v>28</v>
      </c>
      <c r="C13310">
        <v>88500</v>
      </c>
      <c r="D13310" t="s">
        <v>44</v>
      </c>
      <c r="E13310">
        <v>10</v>
      </c>
      <c r="F13310" t="s">
        <v>25</v>
      </c>
      <c r="G13310" t="s">
        <v>57</v>
      </c>
      <c r="H13310" t="s">
        <v>27</v>
      </c>
      <c r="I13310" t="s">
        <v>20</v>
      </c>
      <c r="J13310" t="s">
        <v>21</v>
      </c>
      <c r="K13310">
        <v>0</v>
      </c>
      <c r="L13310">
        <v>0</v>
      </c>
      <c r="M13310">
        <v>44</v>
      </c>
      <c r="N13310" t="s">
        <v>22</v>
      </c>
      <c r="O13310" t="s">
        <v>43</v>
      </c>
    </row>
    <row r="13311" spans="1:15" x14ac:dyDescent="0.3">
      <c r="A13311">
        <v>36</v>
      </c>
      <c r="B13311" t="s">
        <v>28</v>
      </c>
      <c r="C13311">
        <v>127809</v>
      </c>
      <c r="D13311" t="s">
        <v>29</v>
      </c>
      <c r="E13311">
        <v>9</v>
      </c>
      <c r="F13311" t="s">
        <v>60</v>
      </c>
      <c r="G13311" t="s">
        <v>41</v>
      </c>
      <c r="H13311" t="s">
        <v>58</v>
      </c>
      <c r="I13311" t="s">
        <v>33</v>
      </c>
      <c r="J13311" t="s">
        <v>36</v>
      </c>
      <c r="K13311">
        <v>0</v>
      </c>
      <c r="L13311">
        <v>0</v>
      </c>
      <c r="M13311">
        <v>30</v>
      </c>
      <c r="N13311" t="s">
        <v>22</v>
      </c>
      <c r="O13311" t="s">
        <v>23</v>
      </c>
    </row>
    <row r="13312" spans="1:15" x14ac:dyDescent="0.3">
      <c r="A13312">
        <v>46</v>
      </c>
      <c r="B13312" t="s">
        <v>28</v>
      </c>
      <c r="C13312">
        <v>243743</v>
      </c>
      <c r="D13312" t="s">
        <v>16</v>
      </c>
      <c r="E13312">
        <v>13</v>
      </c>
      <c r="F13312" t="s">
        <v>25</v>
      </c>
      <c r="G13312" t="s">
        <v>34</v>
      </c>
      <c r="H13312" t="s">
        <v>27</v>
      </c>
      <c r="I13312" t="s">
        <v>20</v>
      </c>
      <c r="J13312" t="s">
        <v>21</v>
      </c>
      <c r="K13312">
        <v>0</v>
      </c>
      <c r="L13312">
        <v>0</v>
      </c>
      <c r="M13312">
        <v>40</v>
      </c>
      <c r="N13312" t="s">
        <v>22</v>
      </c>
      <c r="O13312" t="s">
        <v>43</v>
      </c>
    </row>
    <row r="13313" spans="1:15" x14ac:dyDescent="0.3">
      <c r="A13313">
        <v>48</v>
      </c>
      <c r="B13313" t="s">
        <v>28</v>
      </c>
      <c r="C13313">
        <v>177211</v>
      </c>
      <c r="D13313" t="s">
        <v>32</v>
      </c>
      <c r="E13313">
        <v>7</v>
      </c>
      <c r="F13313" t="s">
        <v>25</v>
      </c>
      <c r="G13313" t="s">
        <v>57</v>
      </c>
      <c r="H13313" t="s">
        <v>27</v>
      </c>
      <c r="I13313" t="s">
        <v>20</v>
      </c>
      <c r="J13313" t="s">
        <v>21</v>
      </c>
      <c r="K13313">
        <v>0</v>
      </c>
      <c r="L13313">
        <v>0</v>
      </c>
      <c r="M13313">
        <v>40</v>
      </c>
      <c r="N13313" t="s">
        <v>22</v>
      </c>
      <c r="O13313" t="s">
        <v>23</v>
      </c>
    </row>
    <row r="13314" spans="1:15" x14ac:dyDescent="0.3">
      <c r="A13314">
        <v>39</v>
      </c>
      <c r="B13314" t="s">
        <v>24</v>
      </c>
      <c r="C13314">
        <v>231180</v>
      </c>
      <c r="D13314" t="s">
        <v>29</v>
      </c>
      <c r="E13314">
        <v>9</v>
      </c>
      <c r="F13314" t="s">
        <v>25</v>
      </c>
      <c r="G13314" t="s">
        <v>41</v>
      </c>
      <c r="H13314" t="s">
        <v>27</v>
      </c>
      <c r="I13314" t="s">
        <v>20</v>
      </c>
      <c r="J13314" t="s">
        <v>21</v>
      </c>
      <c r="K13314">
        <v>0</v>
      </c>
      <c r="L13314">
        <v>0</v>
      </c>
      <c r="M13314">
        <v>50</v>
      </c>
      <c r="N13314" t="s">
        <v>22</v>
      </c>
      <c r="O13314" t="s">
        <v>23</v>
      </c>
    </row>
    <row r="13315" spans="1:15" x14ac:dyDescent="0.3">
      <c r="A13315">
        <v>29</v>
      </c>
      <c r="B13315" t="s">
        <v>28</v>
      </c>
      <c r="C13315">
        <v>253856</v>
      </c>
      <c r="D13315" t="s">
        <v>16</v>
      </c>
      <c r="E13315">
        <v>13</v>
      </c>
      <c r="F13315" t="s">
        <v>25</v>
      </c>
      <c r="G13315" t="s">
        <v>53</v>
      </c>
      <c r="H13315" t="s">
        <v>27</v>
      </c>
      <c r="I13315" t="s">
        <v>20</v>
      </c>
      <c r="J13315" t="s">
        <v>21</v>
      </c>
      <c r="K13315">
        <v>0</v>
      </c>
      <c r="L13315">
        <v>0</v>
      </c>
      <c r="M13315">
        <v>20</v>
      </c>
      <c r="N13315" t="s">
        <v>22</v>
      </c>
      <c r="O13315" t="s">
        <v>23</v>
      </c>
    </row>
    <row r="13316" spans="1:15" x14ac:dyDescent="0.3">
      <c r="A13316">
        <v>39</v>
      </c>
      <c r="B13316" t="s">
        <v>28</v>
      </c>
      <c r="C13316">
        <v>177075</v>
      </c>
      <c r="D13316" t="s">
        <v>29</v>
      </c>
      <c r="E13316">
        <v>9</v>
      </c>
      <c r="F13316" t="s">
        <v>30</v>
      </c>
      <c r="G13316" t="s">
        <v>18</v>
      </c>
      <c r="H13316" t="s">
        <v>19</v>
      </c>
      <c r="I13316" t="s">
        <v>20</v>
      </c>
      <c r="J13316" t="s">
        <v>36</v>
      </c>
      <c r="K13316">
        <v>0</v>
      </c>
      <c r="L13316">
        <v>0</v>
      </c>
      <c r="M13316">
        <v>40</v>
      </c>
      <c r="N13316" t="s">
        <v>22</v>
      </c>
      <c r="O13316" t="s">
        <v>23</v>
      </c>
    </row>
    <row r="13317" spans="1:15" x14ac:dyDescent="0.3">
      <c r="A13317">
        <v>26</v>
      </c>
      <c r="B13317" t="s">
        <v>28</v>
      </c>
      <c r="C13317">
        <v>152855</v>
      </c>
      <c r="D13317" t="s">
        <v>29</v>
      </c>
      <c r="E13317">
        <v>9</v>
      </c>
      <c r="F13317" t="s">
        <v>17</v>
      </c>
      <c r="G13317" t="s">
        <v>26</v>
      </c>
      <c r="H13317" t="s">
        <v>47</v>
      </c>
      <c r="I13317" t="s">
        <v>68</v>
      </c>
      <c r="J13317" t="s">
        <v>36</v>
      </c>
      <c r="K13317">
        <v>0</v>
      </c>
      <c r="L13317">
        <v>0</v>
      </c>
      <c r="M13317">
        <v>40</v>
      </c>
      <c r="N13317" t="s">
        <v>55</v>
      </c>
      <c r="O13317" t="s">
        <v>23</v>
      </c>
    </row>
    <row r="13318" spans="1:15" x14ac:dyDescent="0.3">
      <c r="A13318">
        <v>37</v>
      </c>
      <c r="B13318" t="s">
        <v>28</v>
      </c>
      <c r="C13318">
        <v>191137</v>
      </c>
      <c r="D13318" t="s">
        <v>48</v>
      </c>
      <c r="E13318">
        <v>12</v>
      </c>
      <c r="F13318" t="s">
        <v>30</v>
      </c>
      <c r="G13318" t="s">
        <v>34</v>
      </c>
      <c r="H13318" t="s">
        <v>58</v>
      </c>
      <c r="I13318" t="s">
        <v>20</v>
      </c>
      <c r="J13318" t="s">
        <v>21</v>
      </c>
      <c r="K13318">
        <v>0</v>
      </c>
      <c r="L13318">
        <v>0</v>
      </c>
      <c r="M13318">
        <v>25</v>
      </c>
      <c r="N13318" t="s">
        <v>22</v>
      </c>
      <c r="O13318" t="s">
        <v>23</v>
      </c>
    </row>
    <row r="13319" spans="1:15" x14ac:dyDescent="0.3">
      <c r="A13319">
        <v>49</v>
      </c>
      <c r="B13319" t="s">
        <v>28</v>
      </c>
      <c r="C13319">
        <v>255559</v>
      </c>
      <c r="D13319" t="s">
        <v>44</v>
      </c>
      <c r="E13319">
        <v>10</v>
      </c>
      <c r="F13319" t="s">
        <v>25</v>
      </c>
      <c r="G13319" t="s">
        <v>18</v>
      </c>
      <c r="H13319" t="s">
        <v>35</v>
      </c>
      <c r="I13319" t="s">
        <v>20</v>
      </c>
      <c r="J13319" t="s">
        <v>36</v>
      </c>
      <c r="K13319">
        <v>0</v>
      </c>
      <c r="L13319">
        <v>0</v>
      </c>
      <c r="M13319">
        <v>40</v>
      </c>
      <c r="N13319" t="s">
        <v>22</v>
      </c>
      <c r="O13319" t="s">
        <v>43</v>
      </c>
    </row>
    <row r="13320" spans="1:15" x14ac:dyDescent="0.3">
      <c r="A13320">
        <v>27</v>
      </c>
      <c r="B13320" t="s">
        <v>28</v>
      </c>
      <c r="C13320">
        <v>169815</v>
      </c>
      <c r="D13320" t="s">
        <v>16</v>
      </c>
      <c r="E13320">
        <v>13</v>
      </c>
      <c r="F13320" t="s">
        <v>17</v>
      </c>
      <c r="G13320" t="s">
        <v>49</v>
      </c>
      <c r="H13320" t="s">
        <v>47</v>
      </c>
      <c r="I13320" t="s">
        <v>20</v>
      </c>
      <c r="J13320" t="s">
        <v>21</v>
      </c>
      <c r="K13320">
        <v>0</v>
      </c>
      <c r="L13320">
        <v>0</v>
      </c>
      <c r="M13320">
        <v>40</v>
      </c>
      <c r="N13320" t="s">
        <v>22</v>
      </c>
      <c r="O13320" t="s">
        <v>23</v>
      </c>
    </row>
    <row r="13321" spans="1:15" x14ac:dyDescent="0.3">
      <c r="A13321">
        <v>28</v>
      </c>
      <c r="B13321" t="s">
        <v>28</v>
      </c>
      <c r="C13321">
        <v>221215</v>
      </c>
      <c r="D13321" t="s">
        <v>74</v>
      </c>
      <c r="E13321">
        <v>6</v>
      </c>
      <c r="F13321" t="s">
        <v>17</v>
      </c>
      <c r="G13321" t="s">
        <v>31</v>
      </c>
      <c r="H13321" t="s">
        <v>73</v>
      </c>
      <c r="I13321" t="s">
        <v>20</v>
      </c>
      <c r="J13321" t="s">
        <v>21</v>
      </c>
      <c r="K13321">
        <v>0</v>
      </c>
      <c r="L13321">
        <v>0</v>
      </c>
      <c r="M13321">
        <v>40</v>
      </c>
      <c r="N13321" t="s">
        <v>55</v>
      </c>
      <c r="O13321" t="s">
        <v>23</v>
      </c>
    </row>
    <row r="13322" spans="1:15" x14ac:dyDescent="0.3">
      <c r="A13322">
        <v>35</v>
      </c>
      <c r="B13322" t="s">
        <v>28</v>
      </c>
      <c r="C13322">
        <v>270059</v>
      </c>
      <c r="D13322" t="s">
        <v>44</v>
      </c>
      <c r="E13322">
        <v>10</v>
      </c>
      <c r="F13322" t="s">
        <v>30</v>
      </c>
      <c r="G13322" t="s">
        <v>49</v>
      </c>
      <c r="H13322" t="s">
        <v>58</v>
      </c>
      <c r="I13322" t="s">
        <v>20</v>
      </c>
      <c r="J13322" t="s">
        <v>36</v>
      </c>
      <c r="K13322">
        <v>0</v>
      </c>
      <c r="L13322">
        <v>0</v>
      </c>
      <c r="M13322">
        <v>30</v>
      </c>
      <c r="N13322" t="s">
        <v>22</v>
      </c>
      <c r="O13322" t="s">
        <v>23</v>
      </c>
    </row>
    <row r="13323" spans="1:15" x14ac:dyDescent="0.3">
      <c r="A13323">
        <v>54</v>
      </c>
      <c r="C13323">
        <v>31588</v>
      </c>
      <c r="D13323" t="s">
        <v>29</v>
      </c>
      <c r="E13323">
        <v>9</v>
      </c>
      <c r="F13323" t="s">
        <v>25</v>
      </c>
      <c r="H13323" t="s">
        <v>27</v>
      </c>
      <c r="I13323" t="s">
        <v>20</v>
      </c>
      <c r="J13323" t="s">
        <v>21</v>
      </c>
      <c r="K13323">
        <v>2635</v>
      </c>
      <c r="L13323">
        <v>0</v>
      </c>
      <c r="M13323">
        <v>40</v>
      </c>
      <c r="N13323" t="s">
        <v>22</v>
      </c>
      <c r="O13323" t="s">
        <v>23</v>
      </c>
    </row>
    <row r="13324" spans="1:15" x14ac:dyDescent="0.3">
      <c r="A13324">
        <v>17</v>
      </c>
      <c r="B13324" t="s">
        <v>28</v>
      </c>
      <c r="C13324">
        <v>345403</v>
      </c>
      <c r="D13324" t="s">
        <v>74</v>
      </c>
      <c r="E13324">
        <v>6</v>
      </c>
      <c r="F13324" t="s">
        <v>17</v>
      </c>
      <c r="G13324" t="s">
        <v>41</v>
      </c>
      <c r="H13324" t="s">
        <v>47</v>
      </c>
      <c r="I13324" t="s">
        <v>20</v>
      </c>
      <c r="J13324" t="s">
        <v>21</v>
      </c>
      <c r="K13324">
        <v>0</v>
      </c>
      <c r="L13324">
        <v>0</v>
      </c>
      <c r="M13324">
        <v>40</v>
      </c>
      <c r="N13324" t="s">
        <v>22</v>
      </c>
      <c r="O13324" t="s">
        <v>23</v>
      </c>
    </row>
    <row r="13325" spans="1:15" x14ac:dyDescent="0.3">
      <c r="A13325">
        <v>18</v>
      </c>
      <c r="B13325" t="s">
        <v>28</v>
      </c>
      <c r="C13325">
        <v>194897</v>
      </c>
      <c r="D13325" t="s">
        <v>29</v>
      </c>
      <c r="E13325">
        <v>9</v>
      </c>
      <c r="F13325" t="s">
        <v>17</v>
      </c>
      <c r="G13325" t="s">
        <v>31</v>
      </c>
      <c r="H13325" t="s">
        <v>47</v>
      </c>
      <c r="I13325" t="s">
        <v>54</v>
      </c>
      <c r="J13325" t="s">
        <v>21</v>
      </c>
      <c r="K13325">
        <v>0</v>
      </c>
      <c r="L13325">
        <v>0</v>
      </c>
      <c r="M13325">
        <v>40</v>
      </c>
      <c r="N13325" t="s">
        <v>22</v>
      </c>
      <c r="O13325" t="s">
        <v>23</v>
      </c>
    </row>
    <row r="13326" spans="1:15" x14ac:dyDescent="0.3">
      <c r="A13326">
        <v>33</v>
      </c>
      <c r="B13326" t="s">
        <v>28</v>
      </c>
      <c r="C13326">
        <v>388741</v>
      </c>
      <c r="D13326" t="s">
        <v>44</v>
      </c>
      <c r="E13326">
        <v>10</v>
      </c>
      <c r="F13326" t="s">
        <v>17</v>
      </c>
      <c r="G13326" t="s">
        <v>18</v>
      </c>
      <c r="H13326" t="s">
        <v>58</v>
      </c>
      <c r="I13326" t="s">
        <v>68</v>
      </c>
      <c r="J13326" t="s">
        <v>36</v>
      </c>
      <c r="K13326">
        <v>0</v>
      </c>
      <c r="L13326">
        <v>0</v>
      </c>
      <c r="M13326">
        <v>38</v>
      </c>
      <c r="N13326" t="s">
        <v>22</v>
      </c>
      <c r="O13326" t="s">
        <v>23</v>
      </c>
    </row>
    <row r="13327" spans="1:15" x14ac:dyDescent="0.3">
      <c r="A13327">
        <v>33</v>
      </c>
      <c r="B13327" t="s">
        <v>28</v>
      </c>
      <c r="C13327">
        <v>355856</v>
      </c>
      <c r="D13327" t="s">
        <v>48</v>
      </c>
      <c r="E13327">
        <v>12</v>
      </c>
      <c r="F13327" t="s">
        <v>25</v>
      </c>
      <c r="G13327" t="s">
        <v>49</v>
      </c>
      <c r="H13327" t="s">
        <v>27</v>
      </c>
      <c r="I13327" t="s">
        <v>45</v>
      </c>
      <c r="J13327" t="s">
        <v>21</v>
      </c>
      <c r="K13327">
        <v>0</v>
      </c>
      <c r="L13327">
        <v>0</v>
      </c>
      <c r="M13327">
        <v>60</v>
      </c>
      <c r="N13327" t="s">
        <v>22</v>
      </c>
      <c r="O13327" t="s">
        <v>23</v>
      </c>
    </row>
    <row r="13328" spans="1:15" x14ac:dyDescent="0.3">
      <c r="A13328">
        <v>51</v>
      </c>
      <c r="B13328" t="s">
        <v>28</v>
      </c>
      <c r="C13328">
        <v>122109</v>
      </c>
      <c r="D13328" t="s">
        <v>44</v>
      </c>
      <c r="E13328">
        <v>10</v>
      </c>
      <c r="F13328" t="s">
        <v>25</v>
      </c>
      <c r="G13328" t="s">
        <v>18</v>
      </c>
      <c r="H13328" t="s">
        <v>35</v>
      </c>
      <c r="I13328" t="s">
        <v>20</v>
      </c>
      <c r="J13328" t="s">
        <v>36</v>
      </c>
      <c r="K13328">
        <v>0</v>
      </c>
      <c r="L13328">
        <v>0</v>
      </c>
      <c r="M13328">
        <v>35</v>
      </c>
      <c r="N13328" t="s">
        <v>22</v>
      </c>
      <c r="O13328" t="s">
        <v>23</v>
      </c>
    </row>
    <row r="13329" spans="1:15" x14ac:dyDescent="0.3">
      <c r="A13329">
        <v>49</v>
      </c>
      <c r="B13329" t="s">
        <v>28</v>
      </c>
      <c r="C13329">
        <v>75673</v>
      </c>
      <c r="D13329" t="s">
        <v>29</v>
      </c>
      <c r="E13329">
        <v>9</v>
      </c>
      <c r="F13329" t="s">
        <v>17</v>
      </c>
      <c r="G13329" t="s">
        <v>18</v>
      </c>
      <c r="H13329" t="s">
        <v>47</v>
      </c>
      <c r="I13329" t="s">
        <v>45</v>
      </c>
      <c r="J13329" t="s">
        <v>36</v>
      </c>
      <c r="K13329">
        <v>0</v>
      </c>
      <c r="L13329">
        <v>0</v>
      </c>
      <c r="M13329">
        <v>40</v>
      </c>
      <c r="N13329" t="s">
        <v>22</v>
      </c>
      <c r="O13329" t="s">
        <v>23</v>
      </c>
    </row>
    <row r="13330" spans="1:15" x14ac:dyDescent="0.3">
      <c r="A13330">
        <v>49</v>
      </c>
      <c r="B13330" t="s">
        <v>71</v>
      </c>
      <c r="C13330">
        <v>141058</v>
      </c>
      <c r="D13330" t="s">
        <v>44</v>
      </c>
      <c r="E13330">
        <v>10</v>
      </c>
      <c r="F13330" t="s">
        <v>30</v>
      </c>
      <c r="G13330" t="s">
        <v>26</v>
      </c>
      <c r="H13330" t="s">
        <v>19</v>
      </c>
      <c r="I13330" t="s">
        <v>20</v>
      </c>
      <c r="J13330" t="s">
        <v>21</v>
      </c>
      <c r="K13330">
        <v>0</v>
      </c>
      <c r="L13330">
        <v>2339</v>
      </c>
      <c r="M13330">
        <v>50</v>
      </c>
      <c r="N13330" t="s">
        <v>22</v>
      </c>
      <c r="O13330" t="s">
        <v>23</v>
      </c>
    </row>
    <row r="13331" spans="1:15" x14ac:dyDescent="0.3">
      <c r="A13331">
        <v>41</v>
      </c>
      <c r="B13331" t="s">
        <v>28</v>
      </c>
      <c r="C13331">
        <v>47902</v>
      </c>
      <c r="D13331" t="s">
        <v>44</v>
      </c>
      <c r="E13331">
        <v>10</v>
      </c>
      <c r="F13331" t="s">
        <v>25</v>
      </c>
      <c r="G13331" t="s">
        <v>49</v>
      </c>
      <c r="H13331" t="s">
        <v>27</v>
      </c>
      <c r="I13331" t="s">
        <v>20</v>
      </c>
      <c r="J13331" t="s">
        <v>21</v>
      </c>
      <c r="K13331">
        <v>0</v>
      </c>
      <c r="L13331">
        <v>0</v>
      </c>
      <c r="M13331">
        <v>35</v>
      </c>
      <c r="N13331" t="s">
        <v>22</v>
      </c>
      <c r="O13331" t="s">
        <v>43</v>
      </c>
    </row>
    <row r="13332" spans="1:15" x14ac:dyDescent="0.3">
      <c r="A13332">
        <v>64</v>
      </c>
      <c r="B13332" t="s">
        <v>28</v>
      </c>
      <c r="C13332">
        <v>221343</v>
      </c>
      <c r="D13332" t="s">
        <v>81</v>
      </c>
      <c r="E13332">
        <v>2</v>
      </c>
      <c r="F13332" t="s">
        <v>30</v>
      </c>
      <c r="G13332" t="s">
        <v>98</v>
      </c>
      <c r="H13332" t="s">
        <v>19</v>
      </c>
      <c r="I13332" t="s">
        <v>20</v>
      </c>
      <c r="J13332" t="s">
        <v>36</v>
      </c>
      <c r="K13332">
        <v>0</v>
      </c>
      <c r="L13332">
        <v>0</v>
      </c>
      <c r="M13332">
        <v>12</v>
      </c>
      <c r="N13332" t="s">
        <v>22</v>
      </c>
      <c r="O13332" t="s">
        <v>23</v>
      </c>
    </row>
    <row r="13333" spans="1:15" x14ac:dyDescent="0.3">
      <c r="A13333">
        <v>40</v>
      </c>
      <c r="B13333" t="s">
        <v>28</v>
      </c>
      <c r="C13333">
        <v>255675</v>
      </c>
      <c r="D13333" t="s">
        <v>44</v>
      </c>
      <c r="E13333">
        <v>10</v>
      </c>
      <c r="F13333" t="s">
        <v>25</v>
      </c>
      <c r="G13333" t="s">
        <v>34</v>
      </c>
      <c r="H13333" t="s">
        <v>27</v>
      </c>
      <c r="I13333" t="s">
        <v>20</v>
      </c>
      <c r="J13333" t="s">
        <v>21</v>
      </c>
      <c r="K13333">
        <v>0</v>
      </c>
      <c r="L13333">
        <v>0</v>
      </c>
      <c r="M13333">
        <v>40</v>
      </c>
      <c r="N13333" t="s">
        <v>22</v>
      </c>
      <c r="O13333" t="s">
        <v>43</v>
      </c>
    </row>
    <row r="13334" spans="1:15" x14ac:dyDescent="0.3">
      <c r="A13334">
        <v>49</v>
      </c>
      <c r="B13334" t="s">
        <v>61</v>
      </c>
      <c r="C13334">
        <v>203505</v>
      </c>
      <c r="D13334" t="s">
        <v>29</v>
      </c>
      <c r="E13334">
        <v>9</v>
      </c>
      <c r="F13334" t="s">
        <v>79</v>
      </c>
      <c r="G13334" t="s">
        <v>18</v>
      </c>
      <c r="H13334" t="s">
        <v>19</v>
      </c>
      <c r="I13334" t="s">
        <v>20</v>
      </c>
      <c r="J13334" t="s">
        <v>36</v>
      </c>
      <c r="K13334">
        <v>0</v>
      </c>
      <c r="L13334">
        <v>0</v>
      </c>
      <c r="M13334">
        <v>40</v>
      </c>
      <c r="N13334" t="s">
        <v>22</v>
      </c>
      <c r="O13334" t="s">
        <v>23</v>
      </c>
    </row>
    <row r="13335" spans="1:15" x14ac:dyDescent="0.3">
      <c r="A13335">
        <v>23</v>
      </c>
      <c r="B13335" t="s">
        <v>28</v>
      </c>
      <c r="C13335">
        <v>125106</v>
      </c>
      <c r="D13335" t="s">
        <v>16</v>
      </c>
      <c r="E13335">
        <v>13</v>
      </c>
      <c r="F13335" t="s">
        <v>17</v>
      </c>
      <c r="G13335" t="s">
        <v>34</v>
      </c>
      <c r="H13335" t="s">
        <v>47</v>
      </c>
      <c r="I13335" t="s">
        <v>20</v>
      </c>
      <c r="J13335" t="s">
        <v>36</v>
      </c>
      <c r="K13335">
        <v>0</v>
      </c>
      <c r="L13335">
        <v>0</v>
      </c>
      <c r="M13335">
        <v>40</v>
      </c>
      <c r="N13335" t="s">
        <v>22</v>
      </c>
      <c r="O13335" t="s">
        <v>23</v>
      </c>
    </row>
    <row r="13336" spans="1:15" x14ac:dyDescent="0.3">
      <c r="A13336">
        <v>34</v>
      </c>
      <c r="B13336" t="s">
        <v>28</v>
      </c>
      <c r="C13336">
        <v>139890</v>
      </c>
      <c r="D13336" t="s">
        <v>44</v>
      </c>
      <c r="E13336">
        <v>10</v>
      </c>
      <c r="F13336" t="s">
        <v>30</v>
      </c>
      <c r="G13336" t="s">
        <v>18</v>
      </c>
      <c r="H13336" t="s">
        <v>58</v>
      </c>
      <c r="I13336" t="s">
        <v>20</v>
      </c>
      <c r="J13336" t="s">
        <v>36</v>
      </c>
      <c r="K13336">
        <v>0</v>
      </c>
      <c r="L13336">
        <v>0</v>
      </c>
      <c r="M13336">
        <v>40</v>
      </c>
      <c r="N13336" t="s">
        <v>22</v>
      </c>
      <c r="O13336" t="s">
        <v>23</v>
      </c>
    </row>
    <row r="13337" spans="1:15" x14ac:dyDescent="0.3">
      <c r="A13337">
        <v>38</v>
      </c>
      <c r="B13337" t="s">
        <v>28</v>
      </c>
      <c r="C13337">
        <v>76878</v>
      </c>
      <c r="D13337" t="s">
        <v>32</v>
      </c>
      <c r="E13337">
        <v>7</v>
      </c>
      <c r="F13337" t="s">
        <v>25</v>
      </c>
      <c r="G13337" t="s">
        <v>51</v>
      </c>
      <c r="H13337" t="s">
        <v>27</v>
      </c>
      <c r="I13337" t="s">
        <v>20</v>
      </c>
      <c r="J13337" t="s">
        <v>21</v>
      </c>
      <c r="K13337">
        <v>5178</v>
      </c>
      <c r="L13337">
        <v>0</v>
      </c>
      <c r="M13337">
        <v>40</v>
      </c>
      <c r="N13337" t="s">
        <v>22</v>
      </c>
      <c r="O13337" t="s">
        <v>43</v>
      </c>
    </row>
    <row r="13338" spans="1:15" x14ac:dyDescent="0.3">
      <c r="A13338">
        <v>47</v>
      </c>
      <c r="B13338" t="s">
        <v>24</v>
      </c>
      <c r="C13338">
        <v>28035</v>
      </c>
      <c r="D13338" t="s">
        <v>44</v>
      </c>
      <c r="E13338">
        <v>10</v>
      </c>
      <c r="F13338" t="s">
        <v>25</v>
      </c>
      <c r="G13338" t="s">
        <v>56</v>
      </c>
      <c r="H13338" t="s">
        <v>27</v>
      </c>
      <c r="I13338" t="s">
        <v>20</v>
      </c>
      <c r="J13338" t="s">
        <v>21</v>
      </c>
      <c r="K13338">
        <v>0</v>
      </c>
      <c r="L13338">
        <v>0</v>
      </c>
      <c r="M13338">
        <v>86</v>
      </c>
      <c r="N13338" t="s">
        <v>22</v>
      </c>
      <c r="O13338" t="s">
        <v>23</v>
      </c>
    </row>
    <row r="13339" spans="1:15" x14ac:dyDescent="0.3">
      <c r="A13339">
        <v>30</v>
      </c>
      <c r="B13339" t="s">
        <v>28</v>
      </c>
      <c r="C13339">
        <v>43953</v>
      </c>
      <c r="D13339" t="s">
        <v>29</v>
      </c>
      <c r="E13339">
        <v>9</v>
      </c>
      <c r="F13339" t="s">
        <v>17</v>
      </c>
      <c r="G13339" t="s">
        <v>18</v>
      </c>
      <c r="H13339" t="s">
        <v>73</v>
      </c>
      <c r="I13339" t="s">
        <v>20</v>
      </c>
      <c r="J13339" t="s">
        <v>36</v>
      </c>
      <c r="K13339">
        <v>0</v>
      </c>
      <c r="L13339">
        <v>1974</v>
      </c>
      <c r="M13339">
        <v>40</v>
      </c>
      <c r="N13339" t="s">
        <v>22</v>
      </c>
      <c r="O13339" t="s">
        <v>23</v>
      </c>
    </row>
    <row r="13340" spans="1:15" x14ac:dyDescent="0.3">
      <c r="A13340">
        <v>36</v>
      </c>
      <c r="B13340" t="s">
        <v>28</v>
      </c>
      <c r="C13340">
        <v>163237</v>
      </c>
      <c r="D13340" t="s">
        <v>48</v>
      </c>
      <c r="E13340">
        <v>12</v>
      </c>
      <c r="F13340" t="s">
        <v>25</v>
      </c>
      <c r="G13340" t="s">
        <v>18</v>
      </c>
      <c r="H13340" t="s">
        <v>27</v>
      </c>
      <c r="I13340" t="s">
        <v>20</v>
      </c>
      <c r="J13340" t="s">
        <v>21</v>
      </c>
      <c r="K13340">
        <v>0</v>
      </c>
      <c r="L13340">
        <v>0</v>
      </c>
      <c r="M13340">
        <v>40</v>
      </c>
      <c r="N13340" t="s">
        <v>22</v>
      </c>
      <c r="O13340" t="s">
        <v>43</v>
      </c>
    </row>
    <row r="13341" spans="1:15" x14ac:dyDescent="0.3">
      <c r="A13341">
        <v>23</v>
      </c>
      <c r="B13341" t="s">
        <v>63</v>
      </c>
      <c r="C13341">
        <v>55890</v>
      </c>
      <c r="D13341" t="s">
        <v>16</v>
      </c>
      <c r="E13341">
        <v>13</v>
      </c>
      <c r="F13341" t="s">
        <v>17</v>
      </c>
      <c r="G13341" t="s">
        <v>34</v>
      </c>
      <c r="H13341" t="s">
        <v>19</v>
      </c>
      <c r="I13341" t="s">
        <v>20</v>
      </c>
      <c r="J13341" t="s">
        <v>36</v>
      </c>
      <c r="K13341">
        <v>0</v>
      </c>
      <c r="L13341">
        <v>0</v>
      </c>
      <c r="M13341">
        <v>40</v>
      </c>
      <c r="N13341" t="s">
        <v>22</v>
      </c>
      <c r="O13341" t="s">
        <v>23</v>
      </c>
    </row>
    <row r="13342" spans="1:15" x14ac:dyDescent="0.3">
      <c r="A13342">
        <v>47</v>
      </c>
      <c r="B13342" t="s">
        <v>24</v>
      </c>
      <c r="C13342">
        <v>255934</v>
      </c>
      <c r="D13342" t="s">
        <v>44</v>
      </c>
      <c r="E13342">
        <v>10</v>
      </c>
      <c r="F13342" t="s">
        <v>25</v>
      </c>
      <c r="G13342" t="s">
        <v>26</v>
      </c>
      <c r="H13342" t="s">
        <v>27</v>
      </c>
      <c r="I13342" t="s">
        <v>20</v>
      </c>
      <c r="J13342" t="s">
        <v>21</v>
      </c>
      <c r="K13342">
        <v>0</v>
      </c>
      <c r="L13342">
        <v>0</v>
      </c>
      <c r="M13342">
        <v>80</v>
      </c>
      <c r="N13342" t="s">
        <v>22</v>
      </c>
      <c r="O13342" t="s">
        <v>23</v>
      </c>
    </row>
    <row r="13343" spans="1:15" x14ac:dyDescent="0.3">
      <c r="A13343">
        <v>61</v>
      </c>
      <c r="B13343" t="s">
        <v>28</v>
      </c>
      <c r="C13343">
        <v>168654</v>
      </c>
      <c r="D13343" t="s">
        <v>29</v>
      </c>
      <c r="E13343">
        <v>9</v>
      </c>
      <c r="F13343" t="s">
        <v>30</v>
      </c>
      <c r="G13343" t="s">
        <v>18</v>
      </c>
      <c r="H13343" t="s">
        <v>19</v>
      </c>
      <c r="I13343" t="s">
        <v>20</v>
      </c>
      <c r="J13343" t="s">
        <v>36</v>
      </c>
      <c r="K13343">
        <v>0</v>
      </c>
      <c r="L13343">
        <v>0</v>
      </c>
      <c r="M13343">
        <v>40</v>
      </c>
      <c r="N13343" t="s">
        <v>76</v>
      </c>
      <c r="O13343" t="s">
        <v>23</v>
      </c>
    </row>
    <row r="13344" spans="1:15" x14ac:dyDescent="0.3">
      <c r="A13344">
        <v>47</v>
      </c>
      <c r="B13344" t="s">
        <v>24</v>
      </c>
      <c r="C13344">
        <v>39986</v>
      </c>
      <c r="D13344" t="s">
        <v>16</v>
      </c>
      <c r="E13344">
        <v>13</v>
      </c>
      <c r="F13344" t="s">
        <v>25</v>
      </c>
      <c r="G13344" t="s">
        <v>49</v>
      </c>
      <c r="H13344" t="s">
        <v>27</v>
      </c>
      <c r="I13344" t="s">
        <v>20</v>
      </c>
      <c r="J13344" t="s">
        <v>21</v>
      </c>
      <c r="K13344">
        <v>0</v>
      </c>
      <c r="L13344">
        <v>0</v>
      </c>
      <c r="M13344">
        <v>40</v>
      </c>
      <c r="N13344" t="s">
        <v>22</v>
      </c>
      <c r="O13344" t="s">
        <v>23</v>
      </c>
    </row>
    <row r="13345" spans="1:15" x14ac:dyDescent="0.3">
      <c r="A13345">
        <v>56</v>
      </c>
      <c r="B13345" t="s">
        <v>28</v>
      </c>
      <c r="C13345">
        <v>208451</v>
      </c>
      <c r="D13345" t="s">
        <v>16</v>
      </c>
      <c r="E13345">
        <v>13</v>
      </c>
      <c r="F13345" t="s">
        <v>25</v>
      </c>
      <c r="G13345" t="s">
        <v>34</v>
      </c>
      <c r="H13345" t="s">
        <v>27</v>
      </c>
      <c r="I13345" t="s">
        <v>20</v>
      </c>
      <c r="J13345" t="s">
        <v>21</v>
      </c>
      <c r="K13345">
        <v>0</v>
      </c>
      <c r="L13345">
        <v>0</v>
      </c>
      <c r="M13345">
        <v>40</v>
      </c>
      <c r="N13345" t="s">
        <v>22</v>
      </c>
      <c r="O13345" t="s">
        <v>43</v>
      </c>
    </row>
    <row r="13346" spans="1:15" x14ac:dyDescent="0.3">
      <c r="A13346">
        <v>20</v>
      </c>
      <c r="B13346" t="s">
        <v>28</v>
      </c>
      <c r="C13346">
        <v>206681</v>
      </c>
      <c r="D13346" t="s">
        <v>93</v>
      </c>
      <c r="E13346">
        <v>8</v>
      </c>
      <c r="F13346" t="s">
        <v>17</v>
      </c>
      <c r="G13346" t="s">
        <v>49</v>
      </c>
      <c r="H13346" t="s">
        <v>19</v>
      </c>
      <c r="I13346" t="s">
        <v>20</v>
      </c>
      <c r="J13346" t="s">
        <v>36</v>
      </c>
      <c r="K13346">
        <v>0</v>
      </c>
      <c r="L13346">
        <v>0</v>
      </c>
      <c r="M13346">
        <v>55</v>
      </c>
      <c r="N13346" t="s">
        <v>22</v>
      </c>
      <c r="O13346" t="s">
        <v>23</v>
      </c>
    </row>
    <row r="13347" spans="1:15" x14ac:dyDescent="0.3">
      <c r="A13347">
        <v>33</v>
      </c>
      <c r="B13347" t="s">
        <v>28</v>
      </c>
      <c r="C13347">
        <v>117779</v>
      </c>
      <c r="D13347" t="s">
        <v>29</v>
      </c>
      <c r="E13347">
        <v>9</v>
      </c>
      <c r="F13347" t="s">
        <v>25</v>
      </c>
      <c r="G13347" t="s">
        <v>57</v>
      </c>
      <c r="H13347" t="s">
        <v>35</v>
      </c>
      <c r="I13347" t="s">
        <v>20</v>
      </c>
      <c r="J13347" t="s">
        <v>36</v>
      </c>
      <c r="K13347">
        <v>0</v>
      </c>
      <c r="L13347">
        <v>0</v>
      </c>
      <c r="M13347">
        <v>46</v>
      </c>
      <c r="N13347" t="s">
        <v>22</v>
      </c>
      <c r="O13347" t="s">
        <v>43</v>
      </c>
    </row>
    <row r="13348" spans="1:15" x14ac:dyDescent="0.3">
      <c r="A13348">
        <v>36</v>
      </c>
      <c r="B13348" t="s">
        <v>24</v>
      </c>
      <c r="C13348">
        <v>129150</v>
      </c>
      <c r="D13348" t="s">
        <v>29</v>
      </c>
      <c r="E13348">
        <v>9</v>
      </c>
      <c r="F13348" t="s">
        <v>25</v>
      </c>
      <c r="G13348" t="s">
        <v>56</v>
      </c>
      <c r="H13348" t="s">
        <v>27</v>
      </c>
      <c r="I13348" t="s">
        <v>20</v>
      </c>
      <c r="J13348" t="s">
        <v>21</v>
      </c>
      <c r="K13348">
        <v>0</v>
      </c>
      <c r="L13348">
        <v>0</v>
      </c>
      <c r="M13348">
        <v>50</v>
      </c>
      <c r="N13348" t="s">
        <v>22</v>
      </c>
      <c r="O13348" t="s">
        <v>43</v>
      </c>
    </row>
    <row r="13349" spans="1:15" x14ac:dyDescent="0.3">
      <c r="A13349">
        <v>38</v>
      </c>
      <c r="C13349">
        <v>177273</v>
      </c>
      <c r="D13349" t="s">
        <v>29</v>
      </c>
      <c r="E13349">
        <v>9</v>
      </c>
      <c r="F13349" t="s">
        <v>25</v>
      </c>
      <c r="H13349" t="s">
        <v>35</v>
      </c>
      <c r="I13349" t="s">
        <v>20</v>
      </c>
      <c r="J13349" t="s">
        <v>36</v>
      </c>
      <c r="K13349">
        <v>0</v>
      </c>
      <c r="L13349">
        <v>0</v>
      </c>
      <c r="M13349">
        <v>35</v>
      </c>
      <c r="N13349" t="s">
        <v>22</v>
      </c>
      <c r="O13349" t="s">
        <v>23</v>
      </c>
    </row>
    <row r="13350" spans="1:15" x14ac:dyDescent="0.3">
      <c r="A13350">
        <v>34</v>
      </c>
      <c r="B13350" t="s">
        <v>63</v>
      </c>
      <c r="C13350">
        <v>226443</v>
      </c>
      <c r="D13350" t="s">
        <v>44</v>
      </c>
      <c r="E13350">
        <v>10</v>
      </c>
      <c r="F13350" t="s">
        <v>25</v>
      </c>
      <c r="G13350" t="s">
        <v>65</v>
      </c>
      <c r="H13350" t="s">
        <v>27</v>
      </c>
      <c r="I13350" t="s">
        <v>20</v>
      </c>
      <c r="J13350" t="s">
        <v>21</v>
      </c>
      <c r="K13350">
        <v>0</v>
      </c>
      <c r="L13350">
        <v>0</v>
      </c>
      <c r="M13350">
        <v>40</v>
      </c>
      <c r="N13350" t="s">
        <v>22</v>
      </c>
      <c r="O13350" t="s">
        <v>43</v>
      </c>
    </row>
    <row r="13351" spans="1:15" x14ac:dyDescent="0.3">
      <c r="A13351">
        <v>56</v>
      </c>
      <c r="B13351" t="s">
        <v>28</v>
      </c>
      <c r="C13351">
        <v>146326</v>
      </c>
      <c r="D13351" t="s">
        <v>29</v>
      </c>
      <c r="E13351">
        <v>9</v>
      </c>
      <c r="F13351" t="s">
        <v>25</v>
      </c>
      <c r="G13351" t="s">
        <v>53</v>
      </c>
      <c r="H13351" t="s">
        <v>27</v>
      </c>
      <c r="I13351" t="s">
        <v>20</v>
      </c>
      <c r="J13351" t="s">
        <v>21</v>
      </c>
      <c r="K13351">
        <v>0</v>
      </c>
      <c r="L13351">
        <v>0</v>
      </c>
      <c r="M13351">
        <v>50</v>
      </c>
      <c r="N13351" t="s">
        <v>22</v>
      </c>
      <c r="O13351" t="s">
        <v>23</v>
      </c>
    </row>
    <row r="13352" spans="1:15" x14ac:dyDescent="0.3">
      <c r="A13352">
        <v>32</v>
      </c>
      <c r="B13352" t="s">
        <v>28</v>
      </c>
      <c r="C13352">
        <v>187901</v>
      </c>
      <c r="D13352" t="s">
        <v>50</v>
      </c>
      <c r="E13352">
        <v>11</v>
      </c>
      <c r="F13352" t="s">
        <v>17</v>
      </c>
      <c r="G13352" t="s">
        <v>26</v>
      </c>
      <c r="H13352" t="s">
        <v>19</v>
      </c>
      <c r="I13352" t="s">
        <v>20</v>
      </c>
      <c r="J13352" t="s">
        <v>36</v>
      </c>
      <c r="K13352">
        <v>0</v>
      </c>
      <c r="L13352">
        <v>0</v>
      </c>
      <c r="M13352">
        <v>23</v>
      </c>
      <c r="N13352" t="s">
        <v>22</v>
      </c>
      <c r="O13352" t="s">
        <v>23</v>
      </c>
    </row>
    <row r="13353" spans="1:15" x14ac:dyDescent="0.3">
      <c r="A13353">
        <v>26</v>
      </c>
      <c r="B13353" t="s">
        <v>28</v>
      </c>
      <c r="C13353">
        <v>97153</v>
      </c>
      <c r="D13353" t="s">
        <v>48</v>
      </c>
      <c r="E13353">
        <v>12</v>
      </c>
      <c r="F13353" t="s">
        <v>25</v>
      </c>
      <c r="G13353" t="s">
        <v>57</v>
      </c>
      <c r="H13353" t="s">
        <v>27</v>
      </c>
      <c r="I13353" t="s">
        <v>20</v>
      </c>
      <c r="J13353" t="s">
        <v>21</v>
      </c>
      <c r="K13353">
        <v>5178</v>
      </c>
      <c r="L13353">
        <v>0</v>
      </c>
      <c r="M13353">
        <v>40</v>
      </c>
      <c r="N13353" t="s">
        <v>22</v>
      </c>
      <c r="O13353" t="s">
        <v>43</v>
      </c>
    </row>
    <row r="13354" spans="1:15" x14ac:dyDescent="0.3">
      <c r="A13354">
        <v>49</v>
      </c>
      <c r="B13354" t="s">
        <v>28</v>
      </c>
      <c r="C13354">
        <v>188694</v>
      </c>
      <c r="D13354" t="s">
        <v>16</v>
      </c>
      <c r="E13354">
        <v>13</v>
      </c>
      <c r="F13354" t="s">
        <v>17</v>
      </c>
      <c r="G13354" t="s">
        <v>26</v>
      </c>
      <c r="H13354" t="s">
        <v>19</v>
      </c>
      <c r="I13354" t="s">
        <v>20</v>
      </c>
      <c r="J13354" t="s">
        <v>21</v>
      </c>
      <c r="K13354">
        <v>0</v>
      </c>
      <c r="L13354">
        <v>0</v>
      </c>
      <c r="M13354">
        <v>40</v>
      </c>
      <c r="N13354" t="s">
        <v>22</v>
      </c>
      <c r="O13354" t="s">
        <v>43</v>
      </c>
    </row>
    <row r="13355" spans="1:15" x14ac:dyDescent="0.3">
      <c r="A13355">
        <v>71</v>
      </c>
      <c r="B13355" t="s">
        <v>28</v>
      </c>
      <c r="C13355">
        <v>187493</v>
      </c>
      <c r="D13355" t="s">
        <v>29</v>
      </c>
      <c r="E13355">
        <v>9</v>
      </c>
      <c r="F13355" t="s">
        <v>25</v>
      </c>
      <c r="G13355" t="s">
        <v>65</v>
      </c>
      <c r="H13355" t="s">
        <v>27</v>
      </c>
      <c r="I13355" t="s">
        <v>20</v>
      </c>
      <c r="J13355" t="s">
        <v>21</v>
      </c>
      <c r="K13355">
        <v>0</v>
      </c>
      <c r="L13355">
        <v>0</v>
      </c>
      <c r="M13355">
        <v>40</v>
      </c>
      <c r="N13355" t="s">
        <v>22</v>
      </c>
      <c r="O13355" t="s">
        <v>43</v>
      </c>
    </row>
    <row r="13356" spans="1:15" x14ac:dyDescent="0.3">
      <c r="A13356">
        <v>19</v>
      </c>
      <c r="B13356" t="s">
        <v>28</v>
      </c>
      <c r="C13356">
        <v>212468</v>
      </c>
      <c r="D13356" t="s">
        <v>44</v>
      </c>
      <c r="E13356">
        <v>10</v>
      </c>
      <c r="F13356" t="s">
        <v>17</v>
      </c>
      <c r="G13356" t="s">
        <v>41</v>
      </c>
      <c r="H13356" t="s">
        <v>47</v>
      </c>
      <c r="I13356" t="s">
        <v>20</v>
      </c>
      <c r="J13356" t="s">
        <v>36</v>
      </c>
      <c r="K13356">
        <v>0</v>
      </c>
      <c r="L13356">
        <v>0</v>
      </c>
      <c r="M13356">
        <v>15</v>
      </c>
      <c r="N13356" t="s">
        <v>22</v>
      </c>
      <c r="O13356" t="s">
        <v>23</v>
      </c>
    </row>
    <row r="13357" spans="1:15" x14ac:dyDescent="0.3">
      <c r="A13357">
        <v>20</v>
      </c>
      <c r="B13357" t="s">
        <v>28</v>
      </c>
      <c r="C13357">
        <v>84726</v>
      </c>
      <c r="D13357" t="s">
        <v>44</v>
      </c>
      <c r="E13357">
        <v>10</v>
      </c>
      <c r="F13357" t="s">
        <v>17</v>
      </c>
      <c r="G13357" t="s">
        <v>62</v>
      </c>
      <c r="H13357" t="s">
        <v>19</v>
      </c>
      <c r="I13357" t="s">
        <v>20</v>
      </c>
      <c r="J13357" t="s">
        <v>36</v>
      </c>
      <c r="K13357">
        <v>0</v>
      </c>
      <c r="L13357">
        <v>0</v>
      </c>
      <c r="M13357">
        <v>40</v>
      </c>
      <c r="N13357" t="s">
        <v>22</v>
      </c>
      <c r="O13357" t="s">
        <v>23</v>
      </c>
    </row>
    <row r="13358" spans="1:15" x14ac:dyDescent="0.3">
      <c r="A13358">
        <v>42</v>
      </c>
      <c r="B13358" t="s">
        <v>28</v>
      </c>
      <c r="C13358">
        <v>137907</v>
      </c>
      <c r="D13358" t="s">
        <v>29</v>
      </c>
      <c r="E13358">
        <v>9</v>
      </c>
      <c r="F13358" t="s">
        <v>30</v>
      </c>
      <c r="G13358" t="s">
        <v>18</v>
      </c>
      <c r="H13358" t="s">
        <v>58</v>
      </c>
      <c r="I13358" t="s">
        <v>20</v>
      </c>
      <c r="J13358" t="s">
        <v>36</v>
      </c>
      <c r="K13358">
        <v>0</v>
      </c>
      <c r="L13358">
        <v>0</v>
      </c>
      <c r="M13358">
        <v>35</v>
      </c>
      <c r="N13358" t="s">
        <v>22</v>
      </c>
      <c r="O13358" t="s">
        <v>23</v>
      </c>
    </row>
    <row r="13359" spans="1:15" x14ac:dyDescent="0.3">
      <c r="A13359">
        <v>51</v>
      </c>
      <c r="B13359" t="s">
        <v>28</v>
      </c>
      <c r="C13359">
        <v>34361</v>
      </c>
      <c r="D13359" t="s">
        <v>44</v>
      </c>
      <c r="E13359">
        <v>10</v>
      </c>
      <c r="F13359" t="s">
        <v>25</v>
      </c>
      <c r="G13359" t="s">
        <v>26</v>
      </c>
      <c r="H13359" t="s">
        <v>35</v>
      </c>
      <c r="I13359" t="s">
        <v>20</v>
      </c>
      <c r="J13359" t="s">
        <v>36</v>
      </c>
      <c r="K13359">
        <v>0</v>
      </c>
      <c r="L13359">
        <v>0</v>
      </c>
      <c r="M13359">
        <v>20</v>
      </c>
      <c r="N13359" t="s">
        <v>22</v>
      </c>
      <c r="O13359" t="s">
        <v>43</v>
      </c>
    </row>
    <row r="13360" spans="1:15" x14ac:dyDescent="0.3">
      <c r="A13360">
        <v>38</v>
      </c>
      <c r="B13360" t="s">
        <v>28</v>
      </c>
      <c r="C13360">
        <v>254114</v>
      </c>
      <c r="D13360" t="s">
        <v>44</v>
      </c>
      <c r="E13360">
        <v>10</v>
      </c>
      <c r="F13360" t="s">
        <v>40</v>
      </c>
      <c r="G13360" t="s">
        <v>34</v>
      </c>
      <c r="H13360" t="s">
        <v>47</v>
      </c>
      <c r="I13360" t="s">
        <v>33</v>
      </c>
      <c r="J13360" t="s">
        <v>36</v>
      </c>
      <c r="K13360">
        <v>0</v>
      </c>
      <c r="L13360">
        <v>0</v>
      </c>
      <c r="M13360">
        <v>40</v>
      </c>
      <c r="N13360" t="s">
        <v>22</v>
      </c>
      <c r="O13360" t="s">
        <v>23</v>
      </c>
    </row>
    <row r="13361" spans="1:15" x14ac:dyDescent="0.3">
      <c r="A13361">
        <v>38</v>
      </c>
      <c r="B13361" t="s">
        <v>28</v>
      </c>
      <c r="C13361">
        <v>170174</v>
      </c>
      <c r="D13361" t="s">
        <v>74</v>
      </c>
      <c r="E13361">
        <v>6</v>
      </c>
      <c r="F13361" t="s">
        <v>25</v>
      </c>
      <c r="G13361" t="s">
        <v>57</v>
      </c>
      <c r="H13361" t="s">
        <v>27</v>
      </c>
      <c r="I13361" t="s">
        <v>20</v>
      </c>
      <c r="J13361" t="s">
        <v>21</v>
      </c>
      <c r="K13361">
        <v>0</v>
      </c>
      <c r="L13361">
        <v>0</v>
      </c>
      <c r="M13361">
        <v>40</v>
      </c>
      <c r="N13361" t="s">
        <v>22</v>
      </c>
      <c r="O13361" t="s">
        <v>43</v>
      </c>
    </row>
    <row r="13362" spans="1:15" x14ac:dyDescent="0.3">
      <c r="A13362">
        <v>35</v>
      </c>
      <c r="B13362" t="s">
        <v>24</v>
      </c>
      <c r="C13362">
        <v>190895</v>
      </c>
      <c r="D13362" t="s">
        <v>16</v>
      </c>
      <c r="E13362">
        <v>13</v>
      </c>
      <c r="F13362" t="s">
        <v>30</v>
      </c>
      <c r="G13362" t="s">
        <v>26</v>
      </c>
      <c r="H13362" t="s">
        <v>19</v>
      </c>
      <c r="I13362" t="s">
        <v>20</v>
      </c>
      <c r="J13362" t="s">
        <v>21</v>
      </c>
      <c r="K13362">
        <v>0</v>
      </c>
      <c r="L13362">
        <v>0</v>
      </c>
      <c r="M13362">
        <v>25</v>
      </c>
      <c r="N13362" t="s">
        <v>22</v>
      </c>
      <c r="O13362" t="s">
        <v>23</v>
      </c>
    </row>
    <row r="13363" spans="1:15" x14ac:dyDescent="0.3">
      <c r="A13363">
        <v>24</v>
      </c>
      <c r="B13363" t="s">
        <v>63</v>
      </c>
      <c r="C13363">
        <v>317443</v>
      </c>
      <c r="D13363" t="s">
        <v>16</v>
      </c>
      <c r="E13363">
        <v>13</v>
      </c>
      <c r="F13363" t="s">
        <v>25</v>
      </c>
      <c r="G13363" t="s">
        <v>34</v>
      </c>
      <c r="H13363" t="s">
        <v>35</v>
      </c>
      <c r="I13363" t="s">
        <v>33</v>
      </c>
      <c r="J13363" t="s">
        <v>36</v>
      </c>
      <c r="K13363">
        <v>0</v>
      </c>
      <c r="L13363">
        <v>0</v>
      </c>
      <c r="M13363">
        <v>40</v>
      </c>
      <c r="N13363" t="s">
        <v>22</v>
      </c>
      <c r="O13363" t="s">
        <v>23</v>
      </c>
    </row>
    <row r="13364" spans="1:15" x14ac:dyDescent="0.3">
      <c r="A13364">
        <v>40</v>
      </c>
      <c r="B13364" t="s">
        <v>28</v>
      </c>
      <c r="C13364">
        <v>375603</v>
      </c>
      <c r="D13364" t="s">
        <v>29</v>
      </c>
      <c r="E13364">
        <v>9</v>
      </c>
      <c r="F13364" t="s">
        <v>30</v>
      </c>
      <c r="G13364" t="s">
        <v>18</v>
      </c>
      <c r="H13364" t="s">
        <v>58</v>
      </c>
      <c r="I13364" t="s">
        <v>33</v>
      </c>
      <c r="J13364" t="s">
        <v>21</v>
      </c>
      <c r="K13364">
        <v>0</v>
      </c>
      <c r="L13364">
        <v>0</v>
      </c>
      <c r="M13364">
        <v>40</v>
      </c>
      <c r="N13364" t="s">
        <v>22</v>
      </c>
      <c r="O13364" t="s">
        <v>23</v>
      </c>
    </row>
    <row r="13365" spans="1:15" x14ac:dyDescent="0.3">
      <c r="A13365">
        <v>21</v>
      </c>
      <c r="B13365" t="s">
        <v>28</v>
      </c>
      <c r="C13365">
        <v>203076</v>
      </c>
      <c r="D13365" t="s">
        <v>29</v>
      </c>
      <c r="E13365">
        <v>9</v>
      </c>
      <c r="F13365" t="s">
        <v>17</v>
      </c>
      <c r="G13365" t="s">
        <v>31</v>
      </c>
      <c r="H13365" t="s">
        <v>47</v>
      </c>
      <c r="I13365" t="s">
        <v>20</v>
      </c>
      <c r="J13365" t="s">
        <v>21</v>
      </c>
      <c r="K13365">
        <v>0</v>
      </c>
      <c r="L13365">
        <v>0</v>
      </c>
      <c r="M13365">
        <v>35</v>
      </c>
      <c r="N13365" t="s">
        <v>22</v>
      </c>
      <c r="O13365" t="s">
        <v>23</v>
      </c>
    </row>
    <row r="13366" spans="1:15" x14ac:dyDescent="0.3">
      <c r="A13366">
        <v>49</v>
      </c>
      <c r="B13366" t="s">
        <v>28</v>
      </c>
      <c r="C13366">
        <v>53893</v>
      </c>
      <c r="D13366" t="s">
        <v>29</v>
      </c>
      <c r="E13366">
        <v>9</v>
      </c>
      <c r="F13366" t="s">
        <v>30</v>
      </c>
      <c r="G13366" t="s">
        <v>53</v>
      </c>
      <c r="H13366" t="s">
        <v>19</v>
      </c>
      <c r="I13366" t="s">
        <v>20</v>
      </c>
      <c r="J13366" t="s">
        <v>21</v>
      </c>
      <c r="K13366">
        <v>0</v>
      </c>
      <c r="L13366">
        <v>0</v>
      </c>
      <c r="M13366">
        <v>40</v>
      </c>
      <c r="N13366" t="s">
        <v>22</v>
      </c>
      <c r="O13366" t="s">
        <v>23</v>
      </c>
    </row>
    <row r="13367" spans="1:15" x14ac:dyDescent="0.3">
      <c r="A13367">
        <v>18</v>
      </c>
      <c r="C13367">
        <v>171748</v>
      </c>
      <c r="D13367" t="s">
        <v>44</v>
      </c>
      <c r="E13367">
        <v>10</v>
      </c>
      <c r="F13367" t="s">
        <v>17</v>
      </c>
      <c r="H13367" t="s">
        <v>47</v>
      </c>
      <c r="I13367" t="s">
        <v>33</v>
      </c>
      <c r="J13367" t="s">
        <v>36</v>
      </c>
      <c r="K13367">
        <v>0</v>
      </c>
      <c r="L13367">
        <v>0</v>
      </c>
      <c r="M13367">
        <v>24</v>
      </c>
      <c r="N13367" t="s">
        <v>22</v>
      </c>
      <c r="O13367" t="s">
        <v>23</v>
      </c>
    </row>
    <row r="13368" spans="1:15" x14ac:dyDescent="0.3">
      <c r="A13368">
        <v>54</v>
      </c>
      <c r="B13368" t="s">
        <v>28</v>
      </c>
      <c r="C13368">
        <v>167770</v>
      </c>
      <c r="D13368" t="s">
        <v>29</v>
      </c>
      <c r="E13368">
        <v>9</v>
      </c>
      <c r="F13368" t="s">
        <v>25</v>
      </c>
      <c r="G13368" t="s">
        <v>26</v>
      </c>
      <c r="H13368" t="s">
        <v>27</v>
      </c>
      <c r="I13368" t="s">
        <v>20</v>
      </c>
      <c r="J13368" t="s">
        <v>21</v>
      </c>
      <c r="K13368">
        <v>0</v>
      </c>
      <c r="L13368">
        <v>1902</v>
      </c>
      <c r="M13368">
        <v>55</v>
      </c>
      <c r="N13368" t="s">
        <v>22</v>
      </c>
      <c r="O13368" t="s">
        <v>43</v>
      </c>
    </row>
    <row r="13369" spans="1:15" x14ac:dyDescent="0.3">
      <c r="A13369">
        <v>52</v>
      </c>
      <c r="B13369" t="s">
        <v>28</v>
      </c>
      <c r="C13369">
        <v>204584</v>
      </c>
      <c r="D13369" t="s">
        <v>16</v>
      </c>
      <c r="E13369">
        <v>13</v>
      </c>
      <c r="F13369" t="s">
        <v>40</v>
      </c>
      <c r="G13369" t="s">
        <v>26</v>
      </c>
      <c r="H13369" t="s">
        <v>19</v>
      </c>
      <c r="I13369" t="s">
        <v>20</v>
      </c>
      <c r="J13369" t="s">
        <v>36</v>
      </c>
      <c r="K13369">
        <v>0</v>
      </c>
      <c r="L13369">
        <v>0</v>
      </c>
      <c r="M13369">
        <v>42</v>
      </c>
      <c r="N13369" t="s">
        <v>22</v>
      </c>
      <c r="O13369" t="s">
        <v>23</v>
      </c>
    </row>
    <row r="13370" spans="1:15" x14ac:dyDescent="0.3">
      <c r="A13370">
        <v>27</v>
      </c>
      <c r="B13370" t="s">
        <v>28</v>
      </c>
      <c r="C13370">
        <v>660870</v>
      </c>
      <c r="D13370" t="s">
        <v>16</v>
      </c>
      <c r="E13370">
        <v>13</v>
      </c>
      <c r="F13370" t="s">
        <v>17</v>
      </c>
      <c r="G13370" t="s">
        <v>34</v>
      </c>
      <c r="H13370" t="s">
        <v>19</v>
      </c>
      <c r="I13370" t="s">
        <v>20</v>
      </c>
      <c r="J13370" t="s">
        <v>36</v>
      </c>
      <c r="K13370">
        <v>0</v>
      </c>
      <c r="L13370">
        <v>0</v>
      </c>
      <c r="M13370">
        <v>60</v>
      </c>
      <c r="N13370" t="s">
        <v>22</v>
      </c>
      <c r="O13370" t="s">
        <v>23</v>
      </c>
    </row>
    <row r="13371" spans="1:15" x14ac:dyDescent="0.3">
      <c r="A13371">
        <v>20</v>
      </c>
      <c r="B13371" t="s">
        <v>28</v>
      </c>
      <c r="C13371">
        <v>105686</v>
      </c>
      <c r="D13371" t="s">
        <v>29</v>
      </c>
      <c r="E13371">
        <v>9</v>
      </c>
      <c r="F13371" t="s">
        <v>17</v>
      </c>
      <c r="G13371" t="s">
        <v>57</v>
      </c>
      <c r="H13371" t="s">
        <v>19</v>
      </c>
      <c r="I13371" t="s">
        <v>20</v>
      </c>
      <c r="J13371" t="s">
        <v>21</v>
      </c>
      <c r="K13371">
        <v>0</v>
      </c>
      <c r="L13371">
        <v>0</v>
      </c>
      <c r="M13371">
        <v>40</v>
      </c>
      <c r="N13371" t="s">
        <v>22</v>
      </c>
      <c r="O13371" t="s">
        <v>23</v>
      </c>
    </row>
    <row r="13372" spans="1:15" x14ac:dyDescent="0.3">
      <c r="A13372">
        <v>38</v>
      </c>
      <c r="C13372">
        <v>70282</v>
      </c>
      <c r="D13372" t="s">
        <v>38</v>
      </c>
      <c r="E13372">
        <v>14</v>
      </c>
      <c r="F13372" t="s">
        <v>25</v>
      </c>
      <c r="H13372" t="s">
        <v>35</v>
      </c>
      <c r="I13372" t="s">
        <v>33</v>
      </c>
      <c r="J13372" t="s">
        <v>36</v>
      </c>
      <c r="K13372">
        <v>15024</v>
      </c>
      <c r="L13372">
        <v>0</v>
      </c>
      <c r="M13372">
        <v>2</v>
      </c>
      <c r="N13372" t="s">
        <v>22</v>
      </c>
      <c r="O13372" t="s">
        <v>43</v>
      </c>
    </row>
    <row r="13373" spans="1:15" x14ac:dyDescent="0.3">
      <c r="A13373">
        <v>31</v>
      </c>
      <c r="B13373" t="s">
        <v>28</v>
      </c>
      <c r="C13373">
        <v>148607</v>
      </c>
      <c r="D13373" t="s">
        <v>44</v>
      </c>
      <c r="E13373">
        <v>10</v>
      </c>
      <c r="F13373" t="s">
        <v>30</v>
      </c>
      <c r="G13373" t="s">
        <v>57</v>
      </c>
      <c r="H13373" t="s">
        <v>19</v>
      </c>
      <c r="I13373" t="s">
        <v>20</v>
      </c>
      <c r="J13373" t="s">
        <v>21</v>
      </c>
      <c r="K13373">
        <v>0</v>
      </c>
      <c r="L13373">
        <v>0</v>
      </c>
      <c r="M13373">
        <v>40</v>
      </c>
      <c r="N13373" t="s">
        <v>22</v>
      </c>
      <c r="O13373" t="s">
        <v>23</v>
      </c>
    </row>
    <row r="13374" spans="1:15" x14ac:dyDescent="0.3">
      <c r="A13374">
        <v>25</v>
      </c>
      <c r="B13374" t="s">
        <v>28</v>
      </c>
      <c r="C13374">
        <v>255849</v>
      </c>
      <c r="D13374" t="s">
        <v>29</v>
      </c>
      <c r="E13374">
        <v>9</v>
      </c>
      <c r="F13374" t="s">
        <v>17</v>
      </c>
      <c r="G13374" t="s">
        <v>18</v>
      </c>
      <c r="H13374" t="s">
        <v>47</v>
      </c>
      <c r="I13374" t="s">
        <v>20</v>
      </c>
      <c r="J13374" t="s">
        <v>36</v>
      </c>
      <c r="K13374">
        <v>0</v>
      </c>
      <c r="L13374">
        <v>0</v>
      </c>
      <c r="M13374">
        <v>40</v>
      </c>
      <c r="N13374" t="s">
        <v>22</v>
      </c>
      <c r="O13374" t="s">
        <v>23</v>
      </c>
    </row>
    <row r="13375" spans="1:15" x14ac:dyDescent="0.3">
      <c r="A13375">
        <v>19</v>
      </c>
      <c r="B13375" t="s">
        <v>61</v>
      </c>
      <c r="C13375">
        <v>255921</v>
      </c>
      <c r="D13375" t="s">
        <v>44</v>
      </c>
      <c r="E13375">
        <v>10</v>
      </c>
      <c r="F13375" t="s">
        <v>17</v>
      </c>
      <c r="G13375" t="s">
        <v>31</v>
      </c>
      <c r="H13375" t="s">
        <v>47</v>
      </c>
      <c r="I13375" t="s">
        <v>20</v>
      </c>
      <c r="J13375" t="s">
        <v>21</v>
      </c>
      <c r="K13375">
        <v>0</v>
      </c>
      <c r="L13375">
        <v>0</v>
      </c>
      <c r="M13375">
        <v>20</v>
      </c>
      <c r="N13375" t="s">
        <v>75</v>
      </c>
      <c r="O13375" t="s">
        <v>23</v>
      </c>
    </row>
    <row r="13376" spans="1:15" x14ac:dyDescent="0.3">
      <c r="A13376">
        <v>33</v>
      </c>
      <c r="B13376" t="s">
        <v>28</v>
      </c>
      <c r="C13376">
        <v>113326</v>
      </c>
      <c r="D13376" t="s">
        <v>44</v>
      </c>
      <c r="E13376">
        <v>10</v>
      </c>
      <c r="F13376" t="s">
        <v>25</v>
      </c>
      <c r="G13376" t="s">
        <v>51</v>
      </c>
      <c r="H13376" t="s">
        <v>27</v>
      </c>
      <c r="I13376" t="s">
        <v>20</v>
      </c>
      <c r="J13376" t="s">
        <v>21</v>
      </c>
      <c r="K13376">
        <v>0</v>
      </c>
      <c r="L13376">
        <v>0</v>
      </c>
      <c r="M13376">
        <v>50</v>
      </c>
      <c r="N13376" t="s">
        <v>22</v>
      </c>
      <c r="O13376" t="s">
        <v>23</v>
      </c>
    </row>
    <row r="13377" spans="1:15" x14ac:dyDescent="0.3">
      <c r="A13377">
        <v>23</v>
      </c>
      <c r="B13377" t="s">
        <v>28</v>
      </c>
      <c r="C13377">
        <v>440456</v>
      </c>
      <c r="D13377" t="s">
        <v>16</v>
      </c>
      <c r="E13377">
        <v>13</v>
      </c>
      <c r="F13377" t="s">
        <v>17</v>
      </c>
      <c r="G13377" t="s">
        <v>41</v>
      </c>
      <c r="H13377" t="s">
        <v>19</v>
      </c>
      <c r="I13377" t="s">
        <v>20</v>
      </c>
      <c r="J13377" t="s">
        <v>21</v>
      </c>
      <c r="K13377">
        <v>0</v>
      </c>
      <c r="L13377">
        <v>0</v>
      </c>
      <c r="M13377">
        <v>40</v>
      </c>
      <c r="N13377" t="s">
        <v>22</v>
      </c>
      <c r="O13377" t="s">
        <v>23</v>
      </c>
    </row>
    <row r="13378" spans="1:15" x14ac:dyDescent="0.3">
      <c r="A13378">
        <v>34</v>
      </c>
      <c r="B13378" t="s">
        <v>28</v>
      </c>
      <c r="C13378">
        <v>105493</v>
      </c>
      <c r="D13378" t="s">
        <v>38</v>
      </c>
      <c r="E13378">
        <v>14</v>
      </c>
      <c r="F13378" t="s">
        <v>30</v>
      </c>
      <c r="G13378" t="s">
        <v>34</v>
      </c>
      <c r="H13378" t="s">
        <v>58</v>
      </c>
      <c r="I13378" t="s">
        <v>20</v>
      </c>
      <c r="J13378" t="s">
        <v>36</v>
      </c>
      <c r="K13378">
        <v>0</v>
      </c>
      <c r="L13378">
        <v>0</v>
      </c>
      <c r="M13378">
        <v>40</v>
      </c>
      <c r="N13378" t="s">
        <v>22</v>
      </c>
      <c r="O13378" t="s">
        <v>23</v>
      </c>
    </row>
    <row r="13379" spans="1:15" x14ac:dyDescent="0.3">
      <c r="A13379">
        <v>42</v>
      </c>
      <c r="B13379" t="s">
        <v>28</v>
      </c>
      <c r="C13379">
        <v>259757</v>
      </c>
      <c r="D13379" t="s">
        <v>16</v>
      </c>
      <c r="E13379">
        <v>13</v>
      </c>
      <c r="F13379" t="s">
        <v>30</v>
      </c>
      <c r="G13379" t="s">
        <v>34</v>
      </c>
      <c r="H13379" t="s">
        <v>58</v>
      </c>
      <c r="I13379" t="s">
        <v>20</v>
      </c>
      <c r="J13379" t="s">
        <v>21</v>
      </c>
      <c r="K13379">
        <v>0</v>
      </c>
      <c r="L13379">
        <v>653</v>
      </c>
      <c r="M13379">
        <v>50</v>
      </c>
      <c r="N13379" t="s">
        <v>22</v>
      </c>
      <c r="O13379" t="s">
        <v>43</v>
      </c>
    </row>
    <row r="13380" spans="1:15" x14ac:dyDescent="0.3">
      <c r="A13380">
        <v>37</v>
      </c>
      <c r="B13380" t="s">
        <v>63</v>
      </c>
      <c r="C13380">
        <v>89491</v>
      </c>
      <c r="D13380" t="s">
        <v>38</v>
      </c>
      <c r="E13380">
        <v>14</v>
      </c>
      <c r="F13380" t="s">
        <v>30</v>
      </c>
      <c r="G13380" t="s">
        <v>26</v>
      </c>
      <c r="H13380" t="s">
        <v>19</v>
      </c>
      <c r="I13380" t="s">
        <v>20</v>
      </c>
      <c r="J13380" t="s">
        <v>36</v>
      </c>
      <c r="K13380">
        <v>0</v>
      </c>
      <c r="L13380">
        <v>0</v>
      </c>
      <c r="M13380">
        <v>40</v>
      </c>
      <c r="N13380" t="s">
        <v>22</v>
      </c>
      <c r="O13380" t="s">
        <v>23</v>
      </c>
    </row>
    <row r="13381" spans="1:15" x14ac:dyDescent="0.3">
      <c r="A13381">
        <v>25</v>
      </c>
      <c r="B13381" t="s">
        <v>28</v>
      </c>
      <c r="C13381">
        <v>171818</v>
      </c>
      <c r="D13381" t="s">
        <v>16</v>
      </c>
      <c r="E13381">
        <v>13</v>
      </c>
      <c r="F13381" t="s">
        <v>17</v>
      </c>
      <c r="G13381" t="s">
        <v>26</v>
      </c>
      <c r="H13381" t="s">
        <v>47</v>
      </c>
      <c r="I13381" t="s">
        <v>20</v>
      </c>
      <c r="J13381" t="s">
        <v>36</v>
      </c>
      <c r="K13381">
        <v>0</v>
      </c>
      <c r="L13381">
        <v>0</v>
      </c>
      <c r="M13381">
        <v>40</v>
      </c>
      <c r="N13381" t="s">
        <v>22</v>
      </c>
      <c r="O13381" t="s">
        <v>23</v>
      </c>
    </row>
    <row r="13382" spans="1:15" x14ac:dyDescent="0.3">
      <c r="A13382">
        <v>40</v>
      </c>
      <c r="B13382" t="s">
        <v>28</v>
      </c>
      <c r="C13382">
        <v>51151</v>
      </c>
      <c r="D13382" t="s">
        <v>50</v>
      </c>
      <c r="E13382">
        <v>11</v>
      </c>
      <c r="F13382" t="s">
        <v>25</v>
      </c>
      <c r="G13382" t="s">
        <v>51</v>
      </c>
      <c r="H13382" t="s">
        <v>27</v>
      </c>
      <c r="I13382" t="s">
        <v>20</v>
      </c>
      <c r="J13382" t="s">
        <v>21</v>
      </c>
      <c r="K13382">
        <v>0</v>
      </c>
      <c r="L13382">
        <v>0</v>
      </c>
      <c r="M13382">
        <v>40</v>
      </c>
      <c r="N13382" t="s">
        <v>22</v>
      </c>
      <c r="O13382" t="s">
        <v>23</v>
      </c>
    </row>
    <row r="13383" spans="1:15" x14ac:dyDescent="0.3">
      <c r="A13383">
        <v>33</v>
      </c>
      <c r="B13383" t="s">
        <v>24</v>
      </c>
      <c r="C13383">
        <v>188957</v>
      </c>
      <c r="D13383" t="s">
        <v>16</v>
      </c>
      <c r="E13383">
        <v>13</v>
      </c>
      <c r="F13383" t="s">
        <v>17</v>
      </c>
      <c r="G13383" t="s">
        <v>49</v>
      </c>
      <c r="H13383" t="s">
        <v>19</v>
      </c>
      <c r="I13383" t="s">
        <v>20</v>
      </c>
      <c r="J13383" t="s">
        <v>36</v>
      </c>
      <c r="K13383">
        <v>0</v>
      </c>
      <c r="L13383">
        <v>0</v>
      </c>
      <c r="M13383">
        <v>40</v>
      </c>
      <c r="N13383" t="s">
        <v>22</v>
      </c>
      <c r="O13383" t="s">
        <v>23</v>
      </c>
    </row>
    <row r="13384" spans="1:15" x14ac:dyDescent="0.3">
      <c r="A13384">
        <v>31</v>
      </c>
      <c r="B13384" t="s">
        <v>28</v>
      </c>
      <c r="C13384">
        <v>97933</v>
      </c>
      <c r="D13384" t="s">
        <v>44</v>
      </c>
      <c r="E13384">
        <v>10</v>
      </c>
      <c r="F13384" t="s">
        <v>17</v>
      </c>
      <c r="G13384" t="s">
        <v>18</v>
      </c>
      <c r="H13384" t="s">
        <v>19</v>
      </c>
      <c r="I13384" t="s">
        <v>20</v>
      </c>
      <c r="J13384" t="s">
        <v>36</v>
      </c>
      <c r="K13384">
        <v>0</v>
      </c>
      <c r="L13384">
        <v>0</v>
      </c>
      <c r="M13384">
        <v>40</v>
      </c>
      <c r="N13384" t="s">
        <v>22</v>
      </c>
      <c r="O13384" t="s">
        <v>23</v>
      </c>
    </row>
    <row r="13385" spans="1:15" x14ac:dyDescent="0.3">
      <c r="A13385">
        <v>32</v>
      </c>
      <c r="B13385" t="s">
        <v>71</v>
      </c>
      <c r="C13385">
        <v>195447</v>
      </c>
      <c r="D13385" t="s">
        <v>16</v>
      </c>
      <c r="E13385">
        <v>13</v>
      </c>
      <c r="F13385" t="s">
        <v>25</v>
      </c>
      <c r="G13385" t="s">
        <v>49</v>
      </c>
      <c r="H13385" t="s">
        <v>27</v>
      </c>
      <c r="I13385" t="s">
        <v>20</v>
      </c>
      <c r="J13385" t="s">
        <v>21</v>
      </c>
      <c r="K13385">
        <v>0</v>
      </c>
      <c r="L13385">
        <v>0</v>
      </c>
      <c r="M13385">
        <v>45</v>
      </c>
      <c r="N13385" t="s">
        <v>22</v>
      </c>
      <c r="O13385" t="s">
        <v>23</v>
      </c>
    </row>
    <row r="13386" spans="1:15" x14ac:dyDescent="0.3">
      <c r="A13386">
        <v>63</v>
      </c>
      <c r="C13386">
        <v>46907</v>
      </c>
      <c r="D13386" t="s">
        <v>16</v>
      </c>
      <c r="E13386">
        <v>13</v>
      </c>
      <c r="F13386" t="s">
        <v>25</v>
      </c>
      <c r="H13386" t="s">
        <v>27</v>
      </c>
      <c r="I13386" t="s">
        <v>20</v>
      </c>
      <c r="J13386" t="s">
        <v>21</v>
      </c>
      <c r="K13386">
        <v>0</v>
      </c>
      <c r="L13386">
        <v>0</v>
      </c>
      <c r="M13386">
        <v>8</v>
      </c>
      <c r="N13386" t="s">
        <v>22</v>
      </c>
      <c r="O13386" t="s">
        <v>43</v>
      </c>
    </row>
    <row r="13387" spans="1:15" x14ac:dyDescent="0.3">
      <c r="A13387">
        <v>54</v>
      </c>
      <c r="B13387" t="s">
        <v>71</v>
      </c>
      <c r="C13387">
        <v>383365</v>
      </c>
      <c r="D13387" t="s">
        <v>16</v>
      </c>
      <c r="E13387">
        <v>13</v>
      </c>
      <c r="F13387" t="s">
        <v>25</v>
      </c>
      <c r="G13387" t="s">
        <v>49</v>
      </c>
      <c r="H13387" t="s">
        <v>27</v>
      </c>
      <c r="I13387" t="s">
        <v>20</v>
      </c>
      <c r="J13387" t="s">
        <v>21</v>
      </c>
      <c r="K13387">
        <v>0</v>
      </c>
      <c r="L13387">
        <v>0</v>
      </c>
      <c r="M13387">
        <v>70</v>
      </c>
      <c r="N13387" t="s">
        <v>22</v>
      </c>
      <c r="O13387" t="s">
        <v>43</v>
      </c>
    </row>
    <row r="13388" spans="1:15" x14ac:dyDescent="0.3">
      <c r="A13388">
        <v>32</v>
      </c>
      <c r="B13388" t="s">
        <v>24</v>
      </c>
      <c r="C13388">
        <v>203408</v>
      </c>
      <c r="D13388" t="s">
        <v>29</v>
      </c>
      <c r="E13388">
        <v>9</v>
      </c>
      <c r="F13388" t="s">
        <v>25</v>
      </c>
      <c r="G13388" t="s">
        <v>51</v>
      </c>
      <c r="H13388" t="s">
        <v>27</v>
      </c>
      <c r="I13388" t="s">
        <v>20</v>
      </c>
      <c r="J13388" t="s">
        <v>21</v>
      </c>
      <c r="K13388">
        <v>0</v>
      </c>
      <c r="L13388">
        <v>0</v>
      </c>
      <c r="M13388">
        <v>44</v>
      </c>
      <c r="N13388" t="s">
        <v>22</v>
      </c>
      <c r="O13388" t="s">
        <v>23</v>
      </c>
    </row>
    <row r="13389" spans="1:15" x14ac:dyDescent="0.3">
      <c r="A13389">
        <v>29</v>
      </c>
      <c r="B13389" t="s">
        <v>63</v>
      </c>
      <c r="C13389">
        <v>148182</v>
      </c>
      <c r="D13389" t="s">
        <v>29</v>
      </c>
      <c r="E13389">
        <v>9</v>
      </c>
      <c r="F13389" t="s">
        <v>25</v>
      </c>
      <c r="G13389" t="s">
        <v>53</v>
      </c>
      <c r="H13389" t="s">
        <v>27</v>
      </c>
      <c r="I13389" t="s">
        <v>33</v>
      </c>
      <c r="J13389" t="s">
        <v>21</v>
      </c>
      <c r="K13389">
        <v>0</v>
      </c>
      <c r="L13389">
        <v>0</v>
      </c>
      <c r="M13389">
        <v>40</v>
      </c>
      <c r="N13389" t="s">
        <v>22</v>
      </c>
      <c r="O13389" t="s">
        <v>23</v>
      </c>
    </row>
    <row r="13390" spans="1:15" x14ac:dyDescent="0.3">
      <c r="A13390">
        <v>26</v>
      </c>
      <c r="B13390" t="s">
        <v>63</v>
      </c>
      <c r="C13390">
        <v>211497</v>
      </c>
      <c r="D13390" t="s">
        <v>44</v>
      </c>
      <c r="E13390">
        <v>10</v>
      </c>
      <c r="F13390" t="s">
        <v>25</v>
      </c>
      <c r="G13390" t="s">
        <v>34</v>
      </c>
      <c r="H13390" t="s">
        <v>27</v>
      </c>
      <c r="I13390" t="s">
        <v>20</v>
      </c>
      <c r="J13390" t="s">
        <v>21</v>
      </c>
      <c r="K13390">
        <v>0</v>
      </c>
      <c r="L13390">
        <v>0</v>
      </c>
      <c r="M13390">
        <v>40</v>
      </c>
      <c r="N13390" t="s">
        <v>22</v>
      </c>
      <c r="O13390" t="s">
        <v>23</v>
      </c>
    </row>
    <row r="13391" spans="1:15" x14ac:dyDescent="0.3">
      <c r="A13391">
        <v>39</v>
      </c>
      <c r="B13391" t="s">
        <v>24</v>
      </c>
      <c r="C13391">
        <v>48063</v>
      </c>
      <c r="D13391" t="s">
        <v>44</v>
      </c>
      <c r="E13391">
        <v>10</v>
      </c>
      <c r="F13391" t="s">
        <v>25</v>
      </c>
      <c r="G13391" t="s">
        <v>56</v>
      </c>
      <c r="H13391" t="s">
        <v>27</v>
      </c>
      <c r="I13391" t="s">
        <v>20</v>
      </c>
      <c r="J13391" t="s">
        <v>21</v>
      </c>
      <c r="K13391">
        <v>0</v>
      </c>
      <c r="L13391">
        <v>0</v>
      </c>
      <c r="M13391">
        <v>60</v>
      </c>
      <c r="N13391" t="s">
        <v>22</v>
      </c>
      <c r="O13391" t="s">
        <v>23</v>
      </c>
    </row>
    <row r="13392" spans="1:15" x14ac:dyDescent="0.3">
      <c r="A13392">
        <v>57</v>
      </c>
      <c r="B13392" t="s">
        <v>28</v>
      </c>
      <c r="C13392">
        <v>211804</v>
      </c>
      <c r="D13392" t="s">
        <v>16</v>
      </c>
      <c r="E13392">
        <v>13</v>
      </c>
      <c r="F13392" t="s">
        <v>25</v>
      </c>
      <c r="G13392" t="s">
        <v>34</v>
      </c>
      <c r="H13392" t="s">
        <v>27</v>
      </c>
      <c r="I13392" t="s">
        <v>20</v>
      </c>
      <c r="J13392" t="s">
        <v>21</v>
      </c>
      <c r="K13392">
        <v>3103</v>
      </c>
      <c r="L13392">
        <v>0</v>
      </c>
      <c r="M13392">
        <v>50</v>
      </c>
      <c r="N13392" t="s">
        <v>22</v>
      </c>
      <c r="O13392" t="s">
        <v>43</v>
      </c>
    </row>
    <row r="13393" spans="1:15" x14ac:dyDescent="0.3">
      <c r="A13393">
        <v>54</v>
      </c>
      <c r="B13393" t="s">
        <v>28</v>
      </c>
      <c r="C13393">
        <v>185407</v>
      </c>
      <c r="D13393" t="s">
        <v>44</v>
      </c>
      <c r="E13393">
        <v>10</v>
      </c>
      <c r="F13393" t="s">
        <v>25</v>
      </c>
      <c r="G13393" t="s">
        <v>56</v>
      </c>
      <c r="H13393" t="s">
        <v>27</v>
      </c>
      <c r="I13393" t="s">
        <v>20</v>
      </c>
      <c r="J13393" t="s">
        <v>21</v>
      </c>
      <c r="K13393">
        <v>0</v>
      </c>
      <c r="L13393">
        <v>0</v>
      </c>
      <c r="M13393">
        <v>40</v>
      </c>
      <c r="N13393" t="s">
        <v>22</v>
      </c>
      <c r="O13393" t="s">
        <v>23</v>
      </c>
    </row>
    <row r="13394" spans="1:15" x14ac:dyDescent="0.3">
      <c r="A13394">
        <v>57</v>
      </c>
      <c r="B13394" t="s">
        <v>28</v>
      </c>
      <c r="C13394">
        <v>225927</v>
      </c>
      <c r="D13394" t="s">
        <v>74</v>
      </c>
      <c r="E13394">
        <v>6</v>
      </c>
      <c r="F13394" t="s">
        <v>25</v>
      </c>
      <c r="G13394" t="s">
        <v>57</v>
      </c>
      <c r="H13394" t="s">
        <v>27</v>
      </c>
      <c r="I13394" t="s">
        <v>20</v>
      </c>
      <c r="J13394" t="s">
        <v>21</v>
      </c>
      <c r="K13394">
        <v>0</v>
      </c>
      <c r="L13394">
        <v>0</v>
      </c>
      <c r="M13394">
        <v>40</v>
      </c>
      <c r="N13394" t="s">
        <v>22</v>
      </c>
      <c r="O13394" t="s">
        <v>23</v>
      </c>
    </row>
    <row r="13395" spans="1:15" x14ac:dyDescent="0.3">
      <c r="A13395">
        <v>23</v>
      </c>
      <c r="B13395" t="s">
        <v>61</v>
      </c>
      <c r="C13395">
        <v>314525</v>
      </c>
      <c r="D13395" t="s">
        <v>16</v>
      </c>
      <c r="E13395">
        <v>13</v>
      </c>
      <c r="F13395" t="s">
        <v>17</v>
      </c>
      <c r="G13395" t="s">
        <v>34</v>
      </c>
      <c r="H13395" t="s">
        <v>19</v>
      </c>
      <c r="I13395" t="s">
        <v>20</v>
      </c>
      <c r="J13395" t="s">
        <v>21</v>
      </c>
      <c r="K13395">
        <v>0</v>
      </c>
      <c r="L13395">
        <v>0</v>
      </c>
      <c r="M13395">
        <v>40</v>
      </c>
      <c r="N13395" t="s">
        <v>22</v>
      </c>
      <c r="O13395" t="s">
        <v>23</v>
      </c>
    </row>
    <row r="13396" spans="1:15" x14ac:dyDescent="0.3">
      <c r="A13396">
        <v>27</v>
      </c>
      <c r="B13396" t="s">
        <v>24</v>
      </c>
      <c r="C13396">
        <v>208577</v>
      </c>
      <c r="D13396" t="s">
        <v>44</v>
      </c>
      <c r="E13396">
        <v>10</v>
      </c>
      <c r="F13396" t="s">
        <v>25</v>
      </c>
      <c r="G13396" t="s">
        <v>26</v>
      </c>
      <c r="H13396" t="s">
        <v>27</v>
      </c>
      <c r="I13396" t="s">
        <v>20</v>
      </c>
      <c r="J13396" t="s">
        <v>21</v>
      </c>
      <c r="K13396">
        <v>0</v>
      </c>
      <c r="L13396">
        <v>0</v>
      </c>
      <c r="M13396">
        <v>45</v>
      </c>
      <c r="N13396" t="s">
        <v>22</v>
      </c>
      <c r="O13396" t="s">
        <v>43</v>
      </c>
    </row>
    <row r="13397" spans="1:15" x14ac:dyDescent="0.3">
      <c r="A13397">
        <v>42</v>
      </c>
      <c r="B13397" t="s">
        <v>28</v>
      </c>
      <c r="C13397">
        <v>222884</v>
      </c>
      <c r="D13397" t="s">
        <v>16</v>
      </c>
      <c r="E13397">
        <v>13</v>
      </c>
      <c r="F13397" t="s">
        <v>17</v>
      </c>
      <c r="G13397" t="s">
        <v>26</v>
      </c>
      <c r="H13397" t="s">
        <v>19</v>
      </c>
      <c r="I13397" t="s">
        <v>20</v>
      </c>
      <c r="J13397" t="s">
        <v>21</v>
      </c>
      <c r="K13397">
        <v>0</v>
      </c>
      <c r="L13397">
        <v>0</v>
      </c>
      <c r="M13397">
        <v>55</v>
      </c>
      <c r="N13397" t="s">
        <v>22</v>
      </c>
      <c r="O13397" t="s">
        <v>43</v>
      </c>
    </row>
    <row r="13398" spans="1:15" x14ac:dyDescent="0.3">
      <c r="A13398">
        <v>31</v>
      </c>
      <c r="B13398" t="s">
        <v>28</v>
      </c>
      <c r="C13398">
        <v>209538</v>
      </c>
      <c r="D13398" t="s">
        <v>74</v>
      </c>
      <c r="E13398">
        <v>6</v>
      </c>
      <c r="F13398" t="s">
        <v>25</v>
      </c>
      <c r="G13398" t="s">
        <v>51</v>
      </c>
      <c r="H13398" t="s">
        <v>27</v>
      </c>
      <c r="I13398" t="s">
        <v>20</v>
      </c>
      <c r="J13398" t="s">
        <v>21</v>
      </c>
      <c r="K13398">
        <v>0</v>
      </c>
      <c r="L13398">
        <v>0</v>
      </c>
      <c r="M13398">
        <v>40</v>
      </c>
      <c r="N13398" t="s">
        <v>22</v>
      </c>
      <c r="O13398" t="s">
        <v>23</v>
      </c>
    </row>
    <row r="13399" spans="1:15" x14ac:dyDescent="0.3">
      <c r="A13399">
        <v>49</v>
      </c>
      <c r="B13399" t="s">
        <v>63</v>
      </c>
      <c r="C13399">
        <v>177114</v>
      </c>
      <c r="D13399" t="s">
        <v>38</v>
      </c>
      <c r="E13399">
        <v>14</v>
      </c>
      <c r="F13399" t="s">
        <v>30</v>
      </c>
      <c r="G13399" t="s">
        <v>34</v>
      </c>
      <c r="H13399" t="s">
        <v>19</v>
      </c>
      <c r="I13399" t="s">
        <v>20</v>
      </c>
      <c r="J13399" t="s">
        <v>36</v>
      </c>
      <c r="K13399">
        <v>0</v>
      </c>
      <c r="L13399">
        <v>0</v>
      </c>
      <c r="M13399">
        <v>60</v>
      </c>
      <c r="N13399" t="s">
        <v>22</v>
      </c>
      <c r="O13399" t="s">
        <v>23</v>
      </c>
    </row>
    <row r="13400" spans="1:15" x14ac:dyDescent="0.3">
      <c r="A13400">
        <v>50</v>
      </c>
      <c r="B13400" t="s">
        <v>28</v>
      </c>
      <c r="C13400">
        <v>173754</v>
      </c>
      <c r="D13400" t="s">
        <v>29</v>
      </c>
      <c r="E13400">
        <v>9</v>
      </c>
      <c r="F13400" t="s">
        <v>25</v>
      </c>
      <c r="G13400" t="s">
        <v>51</v>
      </c>
      <c r="H13400" t="s">
        <v>27</v>
      </c>
      <c r="I13400" t="s">
        <v>20</v>
      </c>
      <c r="J13400" t="s">
        <v>21</v>
      </c>
      <c r="K13400">
        <v>0</v>
      </c>
      <c r="L13400">
        <v>0</v>
      </c>
      <c r="M13400">
        <v>40</v>
      </c>
      <c r="N13400" t="s">
        <v>22</v>
      </c>
      <c r="O13400" t="s">
        <v>23</v>
      </c>
    </row>
    <row r="13401" spans="1:15" x14ac:dyDescent="0.3">
      <c r="A13401">
        <v>46</v>
      </c>
      <c r="B13401" t="s">
        <v>63</v>
      </c>
      <c r="C13401">
        <v>121370</v>
      </c>
      <c r="D13401" t="s">
        <v>29</v>
      </c>
      <c r="E13401">
        <v>9</v>
      </c>
      <c r="F13401" t="s">
        <v>30</v>
      </c>
      <c r="G13401" t="s">
        <v>18</v>
      </c>
      <c r="H13401" t="s">
        <v>58</v>
      </c>
      <c r="I13401" t="s">
        <v>20</v>
      </c>
      <c r="J13401" t="s">
        <v>36</v>
      </c>
      <c r="K13401">
        <v>0</v>
      </c>
      <c r="L13401">
        <v>0</v>
      </c>
      <c r="M13401">
        <v>30</v>
      </c>
      <c r="N13401" t="s">
        <v>22</v>
      </c>
      <c r="O13401" t="s">
        <v>23</v>
      </c>
    </row>
    <row r="13402" spans="1:15" x14ac:dyDescent="0.3">
      <c r="A13402">
        <v>37</v>
      </c>
      <c r="B13402" t="s">
        <v>28</v>
      </c>
      <c r="C13402">
        <v>67125</v>
      </c>
      <c r="D13402" t="s">
        <v>29</v>
      </c>
      <c r="E13402">
        <v>9</v>
      </c>
      <c r="F13402" t="s">
        <v>30</v>
      </c>
      <c r="G13402" t="s">
        <v>49</v>
      </c>
      <c r="H13402" t="s">
        <v>19</v>
      </c>
      <c r="I13402" t="s">
        <v>20</v>
      </c>
      <c r="J13402" t="s">
        <v>21</v>
      </c>
      <c r="K13402">
        <v>0</v>
      </c>
      <c r="L13402">
        <v>0</v>
      </c>
      <c r="M13402">
        <v>60</v>
      </c>
      <c r="N13402" t="s">
        <v>22</v>
      </c>
      <c r="O13402" t="s">
        <v>23</v>
      </c>
    </row>
    <row r="13403" spans="1:15" x14ac:dyDescent="0.3">
      <c r="A13403">
        <v>26</v>
      </c>
      <c r="B13403" t="s">
        <v>28</v>
      </c>
      <c r="C13403">
        <v>67240</v>
      </c>
      <c r="D13403" t="s">
        <v>29</v>
      </c>
      <c r="E13403">
        <v>9</v>
      </c>
      <c r="F13403" t="s">
        <v>25</v>
      </c>
      <c r="G13403" t="s">
        <v>51</v>
      </c>
      <c r="H13403" t="s">
        <v>27</v>
      </c>
      <c r="I13403" t="s">
        <v>20</v>
      </c>
      <c r="J13403" t="s">
        <v>21</v>
      </c>
      <c r="K13403">
        <v>0</v>
      </c>
      <c r="L13403">
        <v>0</v>
      </c>
      <c r="M13403">
        <v>40</v>
      </c>
      <c r="N13403" t="s">
        <v>22</v>
      </c>
      <c r="O13403" t="s">
        <v>23</v>
      </c>
    </row>
    <row r="13404" spans="1:15" x14ac:dyDescent="0.3">
      <c r="A13404">
        <v>27</v>
      </c>
      <c r="B13404" t="s">
        <v>28</v>
      </c>
      <c r="C13404">
        <v>198346</v>
      </c>
      <c r="D13404" t="s">
        <v>16</v>
      </c>
      <c r="E13404">
        <v>13</v>
      </c>
      <c r="F13404" t="s">
        <v>30</v>
      </c>
      <c r="G13404" t="s">
        <v>18</v>
      </c>
      <c r="H13404" t="s">
        <v>19</v>
      </c>
      <c r="I13404" t="s">
        <v>20</v>
      </c>
      <c r="J13404" t="s">
        <v>36</v>
      </c>
      <c r="K13404">
        <v>0</v>
      </c>
      <c r="L13404">
        <v>0</v>
      </c>
      <c r="M13404">
        <v>35</v>
      </c>
      <c r="N13404" t="s">
        <v>22</v>
      </c>
      <c r="O13404" t="s">
        <v>23</v>
      </c>
    </row>
    <row r="13405" spans="1:15" x14ac:dyDescent="0.3">
      <c r="A13405">
        <v>24</v>
      </c>
      <c r="B13405" t="s">
        <v>28</v>
      </c>
      <c r="C13405">
        <v>141003</v>
      </c>
      <c r="D13405" t="s">
        <v>44</v>
      </c>
      <c r="E13405">
        <v>10</v>
      </c>
      <c r="F13405" t="s">
        <v>17</v>
      </c>
      <c r="G13405" t="s">
        <v>26</v>
      </c>
      <c r="H13405" t="s">
        <v>47</v>
      </c>
      <c r="I13405" t="s">
        <v>20</v>
      </c>
      <c r="J13405" t="s">
        <v>21</v>
      </c>
      <c r="K13405">
        <v>0</v>
      </c>
      <c r="L13405">
        <v>0</v>
      </c>
      <c r="M13405">
        <v>25</v>
      </c>
      <c r="N13405" t="s">
        <v>22</v>
      </c>
      <c r="O13405" t="s">
        <v>23</v>
      </c>
    </row>
    <row r="13406" spans="1:15" x14ac:dyDescent="0.3">
      <c r="A13406">
        <v>24</v>
      </c>
      <c r="B13406" t="s">
        <v>71</v>
      </c>
      <c r="C13406">
        <v>60668</v>
      </c>
      <c r="D13406" t="s">
        <v>29</v>
      </c>
      <c r="E13406">
        <v>9</v>
      </c>
      <c r="F13406" t="s">
        <v>17</v>
      </c>
      <c r="G13406" t="s">
        <v>51</v>
      </c>
      <c r="H13406" t="s">
        <v>47</v>
      </c>
      <c r="I13406" t="s">
        <v>20</v>
      </c>
      <c r="J13406" t="s">
        <v>21</v>
      </c>
      <c r="K13406">
        <v>0</v>
      </c>
      <c r="L13406">
        <v>0</v>
      </c>
      <c r="M13406">
        <v>40</v>
      </c>
      <c r="N13406" t="s">
        <v>22</v>
      </c>
      <c r="O13406" t="s">
        <v>23</v>
      </c>
    </row>
    <row r="13407" spans="1:15" x14ac:dyDescent="0.3">
      <c r="A13407">
        <v>29</v>
      </c>
      <c r="B13407" t="s">
        <v>28</v>
      </c>
      <c r="C13407">
        <v>104256</v>
      </c>
      <c r="D13407" t="s">
        <v>29</v>
      </c>
      <c r="E13407">
        <v>9</v>
      </c>
      <c r="F13407" t="s">
        <v>30</v>
      </c>
      <c r="G13407" t="s">
        <v>49</v>
      </c>
      <c r="H13407" t="s">
        <v>19</v>
      </c>
      <c r="I13407" t="s">
        <v>20</v>
      </c>
      <c r="J13407" t="s">
        <v>36</v>
      </c>
      <c r="K13407">
        <v>0</v>
      </c>
      <c r="L13407">
        <v>0</v>
      </c>
      <c r="M13407">
        <v>34</v>
      </c>
      <c r="N13407" t="s">
        <v>22</v>
      </c>
      <c r="O13407" t="s">
        <v>23</v>
      </c>
    </row>
    <row r="13408" spans="1:15" x14ac:dyDescent="0.3">
      <c r="A13408">
        <v>47</v>
      </c>
      <c r="B13408" t="s">
        <v>28</v>
      </c>
      <c r="C13408">
        <v>131002</v>
      </c>
      <c r="D13408" t="s">
        <v>16</v>
      </c>
      <c r="E13408">
        <v>13</v>
      </c>
      <c r="F13408" t="s">
        <v>25</v>
      </c>
      <c r="G13408" t="s">
        <v>34</v>
      </c>
      <c r="H13408" t="s">
        <v>27</v>
      </c>
      <c r="I13408" t="s">
        <v>20</v>
      </c>
      <c r="J13408" t="s">
        <v>21</v>
      </c>
      <c r="K13408">
        <v>0</v>
      </c>
      <c r="L13408">
        <v>0</v>
      </c>
      <c r="M13408">
        <v>50</v>
      </c>
      <c r="N13408" t="s">
        <v>22</v>
      </c>
      <c r="O13408" t="s">
        <v>43</v>
      </c>
    </row>
    <row r="13409" spans="1:15" x14ac:dyDescent="0.3">
      <c r="A13409">
        <v>33</v>
      </c>
      <c r="B13409" t="s">
        <v>24</v>
      </c>
      <c r="C13409">
        <v>155151</v>
      </c>
      <c r="D13409" t="s">
        <v>44</v>
      </c>
      <c r="E13409">
        <v>10</v>
      </c>
      <c r="F13409" t="s">
        <v>25</v>
      </c>
      <c r="G13409" t="s">
        <v>49</v>
      </c>
      <c r="H13409" t="s">
        <v>27</v>
      </c>
      <c r="I13409" t="s">
        <v>20</v>
      </c>
      <c r="J13409" t="s">
        <v>21</v>
      </c>
      <c r="K13409">
        <v>0</v>
      </c>
      <c r="L13409">
        <v>1740</v>
      </c>
      <c r="M13409">
        <v>50</v>
      </c>
      <c r="N13409" t="s">
        <v>22</v>
      </c>
      <c r="O13409" t="s">
        <v>23</v>
      </c>
    </row>
    <row r="13410" spans="1:15" x14ac:dyDescent="0.3">
      <c r="A13410">
        <v>26</v>
      </c>
      <c r="B13410" t="s">
        <v>28</v>
      </c>
      <c r="C13410">
        <v>177720</v>
      </c>
      <c r="D13410" t="s">
        <v>48</v>
      </c>
      <c r="E13410">
        <v>12</v>
      </c>
      <c r="F13410" t="s">
        <v>30</v>
      </c>
      <c r="G13410" t="s">
        <v>34</v>
      </c>
      <c r="H13410" t="s">
        <v>58</v>
      </c>
      <c r="I13410" t="s">
        <v>20</v>
      </c>
      <c r="J13410" t="s">
        <v>36</v>
      </c>
      <c r="K13410">
        <v>0</v>
      </c>
      <c r="L13410">
        <v>0</v>
      </c>
      <c r="M13410">
        <v>45</v>
      </c>
      <c r="N13410" t="s">
        <v>22</v>
      </c>
      <c r="O13410" t="s">
        <v>23</v>
      </c>
    </row>
    <row r="13411" spans="1:15" x14ac:dyDescent="0.3">
      <c r="A13411">
        <v>20</v>
      </c>
      <c r="B13411" t="s">
        <v>28</v>
      </c>
      <c r="C13411">
        <v>39615</v>
      </c>
      <c r="D13411" t="s">
        <v>44</v>
      </c>
      <c r="E13411">
        <v>10</v>
      </c>
      <c r="F13411" t="s">
        <v>17</v>
      </c>
      <c r="G13411" t="s">
        <v>51</v>
      </c>
      <c r="H13411" t="s">
        <v>47</v>
      </c>
      <c r="I13411" t="s">
        <v>20</v>
      </c>
      <c r="J13411" t="s">
        <v>21</v>
      </c>
      <c r="K13411">
        <v>0</v>
      </c>
      <c r="L13411">
        <v>0</v>
      </c>
      <c r="M13411">
        <v>40</v>
      </c>
      <c r="N13411" t="s">
        <v>22</v>
      </c>
      <c r="O13411" t="s">
        <v>23</v>
      </c>
    </row>
    <row r="13412" spans="1:15" x14ac:dyDescent="0.3">
      <c r="A13412">
        <v>25</v>
      </c>
      <c r="B13412" t="s">
        <v>28</v>
      </c>
      <c r="C13412">
        <v>203871</v>
      </c>
      <c r="D13412" t="s">
        <v>50</v>
      </c>
      <c r="E13412">
        <v>11</v>
      </c>
      <c r="F13412" t="s">
        <v>25</v>
      </c>
      <c r="G13412" t="s">
        <v>34</v>
      </c>
      <c r="H13412" t="s">
        <v>35</v>
      </c>
      <c r="I13412" t="s">
        <v>20</v>
      </c>
      <c r="J13412" t="s">
        <v>36</v>
      </c>
      <c r="K13412">
        <v>0</v>
      </c>
      <c r="L13412">
        <v>1887</v>
      </c>
      <c r="M13412">
        <v>40</v>
      </c>
      <c r="N13412" t="s">
        <v>22</v>
      </c>
      <c r="O13412" t="s">
        <v>43</v>
      </c>
    </row>
    <row r="13413" spans="1:15" x14ac:dyDescent="0.3">
      <c r="A13413">
        <v>57</v>
      </c>
      <c r="B13413" t="s">
        <v>15</v>
      </c>
      <c r="C13413">
        <v>25045</v>
      </c>
      <c r="D13413" t="s">
        <v>16</v>
      </c>
      <c r="E13413">
        <v>13</v>
      </c>
      <c r="F13413" t="s">
        <v>30</v>
      </c>
      <c r="G13413" t="s">
        <v>18</v>
      </c>
      <c r="H13413" t="s">
        <v>58</v>
      </c>
      <c r="I13413" t="s">
        <v>20</v>
      </c>
      <c r="J13413" t="s">
        <v>21</v>
      </c>
      <c r="K13413">
        <v>2174</v>
      </c>
      <c r="L13413">
        <v>0</v>
      </c>
      <c r="M13413">
        <v>37</v>
      </c>
      <c r="N13413" t="s">
        <v>22</v>
      </c>
      <c r="O13413" t="s">
        <v>23</v>
      </c>
    </row>
    <row r="13414" spans="1:15" x14ac:dyDescent="0.3">
      <c r="A13414">
        <v>36</v>
      </c>
      <c r="B13414" t="s">
        <v>28</v>
      </c>
      <c r="C13414">
        <v>112264</v>
      </c>
      <c r="D13414" t="s">
        <v>29</v>
      </c>
      <c r="E13414">
        <v>9</v>
      </c>
      <c r="F13414" t="s">
        <v>25</v>
      </c>
      <c r="G13414" t="s">
        <v>53</v>
      </c>
      <c r="H13414" t="s">
        <v>27</v>
      </c>
      <c r="I13414" t="s">
        <v>20</v>
      </c>
      <c r="J13414" t="s">
        <v>21</v>
      </c>
      <c r="K13414">
        <v>0</v>
      </c>
      <c r="L13414">
        <v>0</v>
      </c>
      <c r="M13414">
        <v>50</v>
      </c>
      <c r="N13414" t="s">
        <v>22</v>
      </c>
      <c r="O13414" t="s">
        <v>23</v>
      </c>
    </row>
    <row r="13415" spans="1:15" x14ac:dyDescent="0.3">
      <c r="A13415">
        <v>25</v>
      </c>
      <c r="B13415" t="s">
        <v>28</v>
      </c>
      <c r="C13415">
        <v>169100</v>
      </c>
      <c r="D13415" t="s">
        <v>38</v>
      </c>
      <c r="E13415">
        <v>14</v>
      </c>
      <c r="F13415" t="s">
        <v>25</v>
      </c>
      <c r="G13415" t="s">
        <v>26</v>
      </c>
      <c r="H13415" t="s">
        <v>27</v>
      </c>
      <c r="I13415" t="s">
        <v>20</v>
      </c>
      <c r="J13415" t="s">
        <v>21</v>
      </c>
      <c r="K13415">
        <v>0</v>
      </c>
      <c r="L13415">
        <v>0</v>
      </c>
      <c r="M13415">
        <v>40</v>
      </c>
      <c r="N13415" t="s">
        <v>22</v>
      </c>
      <c r="O13415" t="s">
        <v>23</v>
      </c>
    </row>
    <row r="13416" spans="1:15" x14ac:dyDescent="0.3">
      <c r="A13416">
        <v>46</v>
      </c>
      <c r="B13416" t="s">
        <v>28</v>
      </c>
      <c r="C13416">
        <v>155659</v>
      </c>
      <c r="D13416" t="s">
        <v>16</v>
      </c>
      <c r="E13416">
        <v>13</v>
      </c>
      <c r="F13416" t="s">
        <v>25</v>
      </c>
      <c r="G13416" t="s">
        <v>57</v>
      </c>
      <c r="H13416" t="s">
        <v>27</v>
      </c>
      <c r="I13416" t="s">
        <v>20</v>
      </c>
      <c r="J13416" t="s">
        <v>21</v>
      </c>
      <c r="K13416">
        <v>0</v>
      </c>
      <c r="L13416">
        <v>0</v>
      </c>
      <c r="M13416">
        <v>40</v>
      </c>
      <c r="N13416" t="s">
        <v>77</v>
      </c>
      <c r="O13416" t="s">
        <v>43</v>
      </c>
    </row>
    <row r="13417" spans="1:15" x14ac:dyDescent="0.3">
      <c r="A13417">
        <v>39</v>
      </c>
      <c r="B13417" t="s">
        <v>28</v>
      </c>
      <c r="C13417">
        <v>291665</v>
      </c>
      <c r="D13417" t="s">
        <v>29</v>
      </c>
      <c r="E13417">
        <v>9</v>
      </c>
      <c r="F13417" t="s">
        <v>25</v>
      </c>
      <c r="G13417" t="s">
        <v>18</v>
      </c>
      <c r="H13417" t="s">
        <v>27</v>
      </c>
      <c r="I13417" t="s">
        <v>20</v>
      </c>
      <c r="J13417" t="s">
        <v>21</v>
      </c>
      <c r="K13417">
        <v>4508</v>
      </c>
      <c r="L13417">
        <v>0</v>
      </c>
      <c r="M13417">
        <v>24</v>
      </c>
      <c r="N13417" t="s">
        <v>22</v>
      </c>
      <c r="O13417" t="s">
        <v>23</v>
      </c>
    </row>
    <row r="13418" spans="1:15" x14ac:dyDescent="0.3">
      <c r="A13418">
        <v>29</v>
      </c>
      <c r="B13418" t="s">
        <v>28</v>
      </c>
      <c r="C13418">
        <v>224215</v>
      </c>
      <c r="D13418" t="s">
        <v>44</v>
      </c>
      <c r="E13418">
        <v>10</v>
      </c>
      <c r="F13418" t="s">
        <v>25</v>
      </c>
      <c r="G13418" t="s">
        <v>51</v>
      </c>
      <c r="H13418" t="s">
        <v>27</v>
      </c>
      <c r="I13418" t="s">
        <v>20</v>
      </c>
      <c r="J13418" t="s">
        <v>21</v>
      </c>
      <c r="K13418">
        <v>0</v>
      </c>
      <c r="L13418">
        <v>0</v>
      </c>
      <c r="M13418">
        <v>40</v>
      </c>
      <c r="N13418" t="s">
        <v>22</v>
      </c>
      <c r="O13418" t="s">
        <v>43</v>
      </c>
    </row>
    <row r="13419" spans="1:15" x14ac:dyDescent="0.3">
      <c r="A13419">
        <v>18</v>
      </c>
      <c r="B13419" t="s">
        <v>28</v>
      </c>
      <c r="C13419">
        <v>270502</v>
      </c>
      <c r="D13419" t="s">
        <v>32</v>
      </c>
      <c r="E13419">
        <v>7</v>
      </c>
      <c r="F13419" t="s">
        <v>17</v>
      </c>
      <c r="G13419" t="s">
        <v>26</v>
      </c>
      <c r="H13419" t="s">
        <v>47</v>
      </c>
      <c r="I13419" t="s">
        <v>20</v>
      </c>
      <c r="J13419" t="s">
        <v>36</v>
      </c>
      <c r="K13419">
        <v>0</v>
      </c>
      <c r="L13419">
        <v>0</v>
      </c>
      <c r="M13419">
        <v>20</v>
      </c>
      <c r="N13419" t="s">
        <v>22</v>
      </c>
      <c r="O13419" t="s">
        <v>23</v>
      </c>
    </row>
    <row r="13420" spans="1:15" x14ac:dyDescent="0.3">
      <c r="A13420">
        <v>46</v>
      </c>
      <c r="B13420" t="s">
        <v>28</v>
      </c>
      <c r="C13420">
        <v>125487</v>
      </c>
      <c r="D13420" t="s">
        <v>50</v>
      </c>
      <c r="E13420">
        <v>11</v>
      </c>
      <c r="F13420" t="s">
        <v>25</v>
      </c>
      <c r="G13420" t="s">
        <v>62</v>
      </c>
      <c r="H13420" t="s">
        <v>27</v>
      </c>
      <c r="I13420" t="s">
        <v>20</v>
      </c>
      <c r="J13420" t="s">
        <v>21</v>
      </c>
      <c r="K13420">
        <v>0</v>
      </c>
      <c r="L13420">
        <v>0</v>
      </c>
      <c r="M13420">
        <v>40</v>
      </c>
      <c r="N13420" t="s">
        <v>22</v>
      </c>
      <c r="O13420" t="s">
        <v>23</v>
      </c>
    </row>
    <row r="13421" spans="1:15" x14ac:dyDescent="0.3">
      <c r="A13421">
        <v>61</v>
      </c>
      <c r="B13421" t="s">
        <v>28</v>
      </c>
      <c r="C13421">
        <v>51385</v>
      </c>
      <c r="D13421" t="s">
        <v>16</v>
      </c>
      <c r="E13421">
        <v>13</v>
      </c>
      <c r="F13421" t="s">
        <v>25</v>
      </c>
      <c r="G13421" t="s">
        <v>49</v>
      </c>
      <c r="H13421" t="s">
        <v>27</v>
      </c>
      <c r="I13421" t="s">
        <v>20</v>
      </c>
      <c r="J13421" t="s">
        <v>21</v>
      </c>
      <c r="K13421">
        <v>0</v>
      </c>
      <c r="L13421">
        <v>0</v>
      </c>
      <c r="M13421">
        <v>50</v>
      </c>
      <c r="N13421" t="s">
        <v>22</v>
      </c>
      <c r="O13421" t="s">
        <v>43</v>
      </c>
    </row>
    <row r="13422" spans="1:15" x14ac:dyDescent="0.3">
      <c r="A13422">
        <v>41</v>
      </c>
      <c r="B13422" t="s">
        <v>28</v>
      </c>
      <c r="C13422">
        <v>112763</v>
      </c>
      <c r="D13422" t="s">
        <v>29</v>
      </c>
      <c r="E13422">
        <v>9</v>
      </c>
      <c r="F13422" t="s">
        <v>79</v>
      </c>
      <c r="G13422" t="s">
        <v>49</v>
      </c>
      <c r="H13422" t="s">
        <v>19</v>
      </c>
      <c r="I13422" t="s">
        <v>20</v>
      </c>
      <c r="J13422" t="s">
        <v>36</v>
      </c>
      <c r="K13422">
        <v>0</v>
      </c>
      <c r="L13422">
        <v>0</v>
      </c>
      <c r="M13422">
        <v>40</v>
      </c>
      <c r="N13422" t="s">
        <v>22</v>
      </c>
      <c r="O13422" t="s">
        <v>23</v>
      </c>
    </row>
    <row r="13423" spans="1:15" x14ac:dyDescent="0.3">
      <c r="A13423">
        <v>50</v>
      </c>
      <c r="B13423" t="s">
        <v>28</v>
      </c>
      <c r="C13423">
        <v>108926</v>
      </c>
      <c r="D13423" t="s">
        <v>44</v>
      </c>
      <c r="E13423">
        <v>10</v>
      </c>
      <c r="F13423" t="s">
        <v>30</v>
      </c>
      <c r="G13423" t="s">
        <v>57</v>
      </c>
      <c r="H13423" t="s">
        <v>19</v>
      </c>
      <c r="I13423" t="s">
        <v>33</v>
      </c>
      <c r="J13423" t="s">
        <v>36</v>
      </c>
      <c r="K13423">
        <v>0</v>
      </c>
      <c r="L13423">
        <v>0</v>
      </c>
      <c r="M13423">
        <v>40</v>
      </c>
      <c r="N13423" t="s">
        <v>22</v>
      </c>
      <c r="O13423" t="s">
        <v>23</v>
      </c>
    </row>
    <row r="13424" spans="1:15" x14ac:dyDescent="0.3">
      <c r="A13424">
        <v>53</v>
      </c>
      <c r="B13424" t="s">
        <v>28</v>
      </c>
      <c r="C13424">
        <v>366957</v>
      </c>
      <c r="D13424" t="s">
        <v>16</v>
      </c>
      <c r="E13424">
        <v>13</v>
      </c>
      <c r="F13424" t="s">
        <v>25</v>
      </c>
      <c r="G13424" t="s">
        <v>26</v>
      </c>
      <c r="H13424" t="s">
        <v>27</v>
      </c>
      <c r="I13424" t="s">
        <v>45</v>
      </c>
      <c r="J13424" t="s">
        <v>21</v>
      </c>
      <c r="K13424">
        <v>99999</v>
      </c>
      <c r="L13424">
        <v>0</v>
      </c>
      <c r="M13424">
        <v>50</v>
      </c>
      <c r="N13424" t="s">
        <v>46</v>
      </c>
      <c r="O13424" t="s">
        <v>43</v>
      </c>
    </row>
    <row r="13425" spans="1:15" x14ac:dyDescent="0.3">
      <c r="A13425">
        <v>36</v>
      </c>
      <c r="B13425" t="s">
        <v>63</v>
      </c>
      <c r="C13425">
        <v>109766</v>
      </c>
      <c r="D13425" t="s">
        <v>16</v>
      </c>
      <c r="E13425">
        <v>13</v>
      </c>
      <c r="F13425" t="s">
        <v>17</v>
      </c>
      <c r="G13425" t="s">
        <v>65</v>
      </c>
      <c r="H13425" t="s">
        <v>19</v>
      </c>
      <c r="I13425" t="s">
        <v>20</v>
      </c>
      <c r="J13425" t="s">
        <v>21</v>
      </c>
      <c r="K13425">
        <v>0</v>
      </c>
      <c r="L13425">
        <v>0</v>
      </c>
      <c r="M13425">
        <v>60</v>
      </c>
      <c r="N13425" t="s">
        <v>22</v>
      </c>
      <c r="O13425" t="s">
        <v>23</v>
      </c>
    </row>
    <row r="13426" spans="1:15" x14ac:dyDescent="0.3">
      <c r="A13426">
        <v>38</v>
      </c>
      <c r="B13426" t="s">
        <v>28</v>
      </c>
      <c r="C13426">
        <v>226106</v>
      </c>
      <c r="D13426" t="s">
        <v>44</v>
      </c>
      <c r="E13426">
        <v>10</v>
      </c>
      <c r="F13426" t="s">
        <v>17</v>
      </c>
      <c r="G13426" t="s">
        <v>18</v>
      </c>
      <c r="H13426" t="s">
        <v>58</v>
      </c>
      <c r="I13426" t="s">
        <v>33</v>
      </c>
      <c r="J13426" t="s">
        <v>36</v>
      </c>
      <c r="K13426">
        <v>0</v>
      </c>
      <c r="L13426">
        <v>0</v>
      </c>
      <c r="M13426">
        <v>40</v>
      </c>
      <c r="N13426" t="s">
        <v>22</v>
      </c>
      <c r="O13426" t="s">
        <v>23</v>
      </c>
    </row>
    <row r="13427" spans="1:15" x14ac:dyDescent="0.3">
      <c r="A13427">
        <v>75</v>
      </c>
      <c r="B13427" t="s">
        <v>24</v>
      </c>
      <c r="C13427">
        <v>92792</v>
      </c>
      <c r="D13427" t="s">
        <v>29</v>
      </c>
      <c r="E13427">
        <v>9</v>
      </c>
      <c r="F13427" t="s">
        <v>25</v>
      </c>
      <c r="G13427" t="s">
        <v>49</v>
      </c>
      <c r="H13427" t="s">
        <v>27</v>
      </c>
      <c r="I13427" t="s">
        <v>20</v>
      </c>
      <c r="J13427" t="s">
        <v>21</v>
      </c>
      <c r="K13427">
        <v>0</v>
      </c>
      <c r="L13427">
        <v>0</v>
      </c>
      <c r="M13427">
        <v>35</v>
      </c>
      <c r="N13427" t="s">
        <v>22</v>
      </c>
      <c r="O13427" t="s">
        <v>23</v>
      </c>
    </row>
    <row r="13428" spans="1:15" x14ac:dyDescent="0.3">
      <c r="A13428">
        <v>26</v>
      </c>
      <c r="B13428" t="s">
        <v>28</v>
      </c>
      <c r="C13428">
        <v>186950</v>
      </c>
      <c r="D13428" t="s">
        <v>50</v>
      </c>
      <c r="E13428">
        <v>11</v>
      </c>
      <c r="F13428" t="s">
        <v>25</v>
      </c>
      <c r="G13428" t="s">
        <v>18</v>
      </c>
      <c r="H13428" t="s">
        <v>35</v>
      </c>
      <c r="I13428" t="s">
        <v>20</v>
      </c>
      <c r="J13428" t="s">
        <v>36</v>
      </c>
      <c r="K13428">
        <v>0</v>
      </c>
      <c r="L13428">
        <v>0</v>
      </c>
      <c r="M13428">
        <v>40</v>
      </c>
      <c r="N13428" t="s">
        <v>22</v>
      </c>
      <c r="O13428" t="s">
        <v>43</v>
      </c>
    </row>
    <row r="13429" spans="1:15" x14ac:dyDescent="0.3">
      <c r="A13429">
        <v>44</v>
      </c>
      <c r="B13429" t="s">
        <v>28</v>
      </c>
      <c r="C13429">
        <v>230478</v>
      </c>
      <c r="D13429" t="s">
        <v>16</v>
      </c>
      <c r="E13429">
        <v>13</v>
      </c>
      <c r="F13429" t="s">
        <v>25</v>
      </c>
      <c r="G13429" t="s">
        <v>26</v>
      </c>
      <c r="H13429" t="s">
        <v>27</v>
      </c>
      <c r="I13429" t="s">
        <v>20</v>
      </c>
      <c r="J13429" t="s">
        <v>21</v>
      </c>
      <c r="K13429">
        <v>0</v>
      </c>
      <c r="L13429">
        <v>0</v>
      </c>
      <c r="M13429">
        <v>40</v>
      </c>
      <c r="N13429" t="s">
        <v>22</v>
      </c>
      <c r="O13429" t="s">
        <v>43</v>
      </c>
    </row>
    <row r="13430" spans="1:15" x14ac:dyDescent="0.3">
      <c r="A13430">
        <v>25</v>
      </c>
      <c r="B13430" t="s">
        <v>28</v>
      </c>
      <c r="C13430">
        <v>231638</v>
      </c>
      <c r="D13430" t="s">
        <v>29</v>
      </c>
      <c r="E13430">
        <v>9</v>
      </c>
      <c r="F13430" t="s">
        <v>17</v>
      </c>
      <c r="G13430" t="s">
        <v>18</v>
      </c>
      <c r="H13430" t="s">
        <v>47</v>
      </c>
      <c r="I13430" t="s">
        <v>20</v>
      </c>
      <c r="J13430" t="s">
        <v>36</v>
      </c>
      <c r="K13430">
        <v>0</v>
      </c>
      <c r="L13430">
        <v>0</v>
      </c>
      <c r="M13430">
        <v>40</v>
      </c>
      <c r="N13430" t="s">
        <v>22</v>
      </c>
      <c r="O13430" t="s">
        <v>23</v>
      </c>
    </row>
    <row r="13431" spans="1:15" x14ac:dyDescent="0.3">
      <c r="A13431">
        <v>31</v>
      </c>
      <c r="B13431" t="s">
        <v>28</v>
      </c>
      <c r="C13431">
        <v>120461</v>
      </c>
      <c r="D13431" t="s">
        <v>44</v>
      </c>
      <c r="E13431">
        <v>10</v>
      </c>
      <c r="F13431" t="s">
        <v>17</v>
      </c>
      <c r="G13431" t="s">
        <v>49</v>
      </c>
      <c r="H13431" t="s">
        <v>47</v>
      </c>
      <c r="I13431" t="s">
        <v>20</v>
      </c>
      <c r="J13431" t="s">
        <v>36</v>
      </c>
      <c r="K13431">
        <v>0</v>
      </c>
      <c r="L13431">
        <v>0</v>
      </c>
      <c r="M13431">
        <v>40</v>
      </c>
      <c r="N13431" t="s">
        <v>22</v>
      </c>
      <c r="O13431" t="s">
        <v>23</v>
      </c>
    </row>
    <row r="13432" spans="1:15" x14ac:dyDescent="0.3">
      <c r="A13432">
        <v>49</v>
      </c>
      <c r="B13432" t="s">
        <v>28</v>
      </c>
      <c r="C13432">
        <v>33673</v>
      </c>
      <c r="D13432" t="s">
        <v>93</v>
      </c>
      <c r="E13432">
        <v>8</v>
      </c>
      <c r="F13432" t="s">
        <v>17</v>
      </c>
      <c r="G13432" t="s">
        <v>53</v>
      </c>
      <c r="H13432" t="s">
        <v>19</v>
      </c>
      <c r="I13432" t="s">
        <v>45</v>
      </c>
      <c r="J13432" t="s">
        <v>21</v>
      </c>
      <c r="K13432">
        <v>0</v>
      </c>
      <c r="L13432">
        <v>0</v>
      </c>
      <c r="M13432">
        <v>35</v>
      </c>
      <c r="N13432" t="s">
        <v>22</v>
      </c>
      <c r="O13432" t="s">
        <v>23</v>
      </c>
    </row>
    <row r="13433" spans="1:15" x14ac:dyDescent="0.3">
      <c r="A13433">
        <v>34</v>
      </c>
      <c r="B13433" t="s">
        <v>28</v>
      </c>
      <c r="C13433">
        <v>191385</v>
      </c>
      <c r="D13433" t="s">
        <v>29</v>
      </c>
      <c r="E13433">
        <v>9</v>
      </c>
      <c r="F13433" t="s">
        <v>25</v>
      </c>
      <c r="G13433" t="s">
        <v>57</v>
      </c>
      <c r="H13433" t="s">
        <v>27</v>
      </c>
      <c r="I13433" t="s">
        <v>20</v>
      </c>
      <c r="J13433" t="s">
        <v>21</v>
      </c>
      <c r="K13433">
        <v>0</v>
      </c>
      <c r="L13433">
        <v>0</v>
      </c>
      <c r="M13433">
        <v>48</v>
      </c>
      <c r="N13433" t="s">
        <v>22</v>
      </c>
      <c r="O13433" t="s">
        <v>23</v>
      </c>
    </row>
    <row r="13434" spans="1:15" x14ac:dyDescent="0.3">
      <c r="A13434">
        <v>31</v>
      </c>
      <c r="B13434" t="s">
        <v>24</v>
      </c>
      <c r="C13434">
        <v>229946</v>
      </c>
      <c r="D13434" t="s">
        <v>29</v>
      </c>
      <c r="E13434">
        <v>9</v>
      </c>
      <c r="F13434" t="s">
        <v>25</v>
      </c>
      <c r="G13434" t="s">
        <v>34</v>
      </c>
      <c r="H13434" t="s">
        <v>27</v>
      </c>
      <c r="I13434" t="s">
        <v>20</v>
      </c>
      <c r="J13434" t="s">
        <v>21</v>
      </c>
      <c r="K13434">
        <v>0</v>
      </c>
      <c r="L13434">
        <v>0</v>
      </c>
      <c r="M13434">
        <v>40</v>
      </c>
      <c r="N13434" t="s">
        <v>85</v>
      </c>
      <c r="O13434" t="s">
        <v>23</v>
      </c>
    </row>
    <row r="13435" spans="1:15" x14ac:dyDescent="0.3">
      <c r="A13435">
        <v>47</v>
      </c>
      <c r="B13435" t="s">
        <v>24</v>
      </c>
      <c r="C13435">
        <v>160131</v>
      </c>
      <c r="D13435" t="s">
        <v>44</v>
      </c>
      <c r="E13435">
        <v>10</v>
      </c>
      <c r="F13435" t="s">
        <v>30</v>
      </c>
      <c r="G13435" t="s">
        <v>51</v>
      </c>
      <c r="H13435" t="s">
        <v>19</v>
      </c>
      <c r="I13435" t="s">
        <v>20</v>
      </c>
      <c r="J13435" t="s">
        <v>21</v>
      </c>
      <c r="K13435">
        <v>0</v>
      </c>
      <c r="L13435">
        <v>0</v>
      </c>
      <c r="M13435">
        <v>40</v>
      </c>
      <c r="N13435" t="s">
        <v>22</v>
      </c>
      <c r="O13435" t="s">
        <v>23</v>
      </c>
    </row>
    <row r="13436" spans="1:15" x14ac:dyDescent="0.3">
      <c r="A13436">
        <v>38</v>
      </c>
      <c r="B13436" t="s">
        <v>28</v>
      </c>
      <c r="C13436">
        <v>190895</v>
      </c>
      <c r="D13436" t="s">
        <v>16</v>
      </c>
      <c r="E13436">
        <v>13</v>
      </c>
      <c r="F13436" t="s">
        <v>25</v>
      </c>
      <c r="G13436" t="s">
        <v>26</v>
      </c>
      <c r="H13436" t="s">
        <v>27</v>
      </c>
      <c r="I13436" t="s">
        <v>20</v>
      </c>
      <c r="J13436" t="s">
        <v>21</v>
      </c>
      <c r="K13436">
        <v>7298</v>
      </c>
      <c r="L13436">
        <v>0</v>
      </c>
      <c r="M13436">
        <v>50</v>
      </c>
      <c r="N13436" t="s">
        <v>22</v>
      </c>
      <c r="O13436" t="s">
        <v>43</v>
      </c>
    </row>
    <row r="13437" spans="1:15" x14ac:dyDescent="0.3">
      <c r="A13437">
        <v>18</v>
      </c>
      <c r="B13437" t="s">
        <v>28</v>
      </c>
      <c r="C13437">
        <v>126021</v>
      </c>
      <c r="D13437" t="s">
        <v>29</v>
      </c>
      <c r="E13437">
        <v>9</v>
      </c>
      <c r="F13437" t="s">
        <v>17</v>
      </c>
      <c r="G13437" t="s">
        <v>51</v>
      </c>
      <c r="H13437" t="s">
        <v>47</v>
      </c>
      <c r="I13437" t="s">
        <v>20</v>
      </c>
      <c r="J13437" t="s">
        <v>36</v>
      </c>
      <c r="K13437">
        <v>0</v>
      </c>
      <c r="L13437">
        <v>0</v>
      </c>
      <c r="M13437">
        <v>20</v>
      </c>
      <c r="N13437" t="s">
        <v>22</v>
      </c>
      <c r="O13437" t="s">
        <v>23</v>
      </c>
    </row>
    <row r="13438" spans="1:15" x14ac:dyDescent="0.3">
      <c r="A13438">
        <v>47</v>
      </c>
      <c r="B13438" t="s">
        <v>28</v>
      </c>
      <c r="C13438">
        <v>27815</v>
      </c>
      <c r="D13438" t="s">
        <v>39</v>
      </c>
      <c r="E13438">
        <v>5</v>
      </c>
      <c r="F13438" t="s">
        <v>30</v>
      </c>
      <c r="G13438" t="s">
        <v>41</v>
      </c>
      <c r="H13438" t="s">
        <v>19</v>
      </c>
      <c r="I13438" t="s">
        <v>20</v>
      </c>
      <c r="J13438" t="s">
        <v>36</v>
      </c>
      <c r="K13438">
        <v>0</v>
      </c>
      <c r="L13438">
        <v>1719</v>
      </c>
      <c r="M13438">
        <v>30</v>
      </c>
      <c r="N13438" t="s">
        <v>22</v>
      </c>
      <c r="O13438" t="s">
        <v>23</v>
      </c>
    </row>
    <row r="13439" spans="1:15" x14ac:dyDescent="0.3">
      <c r="A13439">
        <v>42</v>
      </c>
      <c r="B13439" t="s">
        <v>28</v>
      </c>
      <c r="C13439">
        <v>203542</v>
      </c>
      <c r="D13439" t="s">
        <v>29</v>
      </c>
      <c r="E13439">
        <v>9</v>
      </c>
      <c r="F13439" t="s">
        <v>17</v>
      </c>
      <c r="G13439" t="s">
        <v>51</v>
      </c>
      <c r="H13439" t="s">
        <v>19</v>
      </c>
      <c r="I13439" t="s">
        <v>20</v>
      </c>
      <c r="J13439" t="s">
        <v>21</v>
      </c>
      <c r="K13439">
        <v>0</v>
      </c>
      <c r="L13439">
        <v>0</v>
      </c>
      <c r="M13439">
        <v>40</v>
      </c>
      <c r="N13439" t="s">
        <v>22</v>
      </c>
      <c r="O13439" t="s">
        <v>23</v>
      </c>
    </row>
    <row r="13440" spans="1:15" x14ac:dyDescent="0.3">
      <c r="A13440">
        <v>29</v>
      </c>
      <c r="B13440" t="s">
        <v>28</v>
      </c>
      <c r="C13440">
        <v>144592</v>
      </c>
      <c r="D13440" t="s">
        <v>16</v>
      </c>
      <c r="E13440">
        <v>13</v>
      </c>
      <c r="F13440" t="s">
        <v>17</v>
      </c>
      <c r="G13440" t="s">
        <v>49</v>
      </c>
      <c r="H13440" t="s">
        <v>47</v>
      </c>
      <c r="I13440" t="s">
        <v>20</v>
      </c>
      <c r="J13440" t="s">
        <v>21</v>
      </c>
      <c r="K13440">
        <v>0</v>
      </c>
      <c r="L13440">
        <v>0</v>
      </c>
      <c r="M13440">
        <v>40</v>
      </c>
      <c r="N13440" t="s">
        <v>22</v>
      </c>
      <c r="O13440" t="s">
        <v>23</v>
      </c>
    </row>
    <row r="13441" spans="1:15" x14ac:dyDescent="0.3">
      <c r="A13441">
        <v>38</v>
      </c>
      <c r="B13441" t="s">
        <v>63</v>
      </c>
      <c r="C13441">
        <v>223004</v>
      </c>
      <c r="D13441" t="s">
        <v>44</v>
      </c>
      <c r="E13441">
        <v>10</v>
      </c>
      <c r="F13441" t="s">
        <v>30</v>
      </c>
      <c r="G13441" t="s">
        <v>65</v>
      </c>
      <c r="H13441" t="s">
        <v>19</v>
      </c>
      <c r="I13441" t="s">
        <v>20</v>
      </c>
      <c r="J13441" t="s">
        <v>21</v>
      </c>
      <c r="K13441">
        <v>0</v>
      </c>
      <c r="L13441">
        <v>0</v>
      </c>
      <c r="M13441">
        <v>75</v>
      </c>
      <c r="N13441" t="s">
        <v>22</v>
      </c>
      <c r="O13441" t="s">
        <v>23</v>
      </c>
    </row>
    <row r="13442" spans="1:15" x14ac:dyDescent="0.3">
      <c r="A13442">
        <v>22</v>
      </c>
      <c r="B13442" t="s">
        <v>28</v>
      </c>
      <c r="C13442">
        <v>183257</v>
      </c>
      <c r="D13442" t="s">
        <v>44</v>
      </c>
      <c r="E13442">
        <v>10</v>
      </c>
      <c r="F13442" t="s">
        <v>17</v>
      </c>
      <c r="G13442" t="s">
        <v>49</v>
      </c>
      <c r="H13442" t="s">
        <v>47</v>
      </c>
      <c r="I13442" t="s">
        <v>33</v>
      </c>
      <c r="J13442" t="s">
        <v>36</v>
      </c>
      <c r="K13442">
        <v>0</v>
      </c>
      <c r="L13442">
        <v>0</v>
      </c>
      <c r="M13442">
        <v>20</v>
      </c>
      <c r="N13442" t="s">
        <v>22</v>
      </c>
      <c r="O13442" t="s">
        <v>23</v>
      </c>
    </row>
    <row r="13443" spans="1:15" x14ac:dyDescent="0.3">
      <c r="A13443">
        <v>32</v>
      </c>
      <c r="B13443" t="s">
        <v>28</v>
      </c>
      <c r="C13443">
        <v>172714</v>
      </c>
      <c r="D13443" t="s">
        <v>29</v>
      </c>
      <c r="E13443">
        <v>9</v>
      </c>
      <c r="F13443" t="s">
        <v>17</v>
      </c>
      <c r="G13443" t="s">
        <v>51</v>
      </c>
      <c r="H13443" t="s">
        <v>47</v>
      </c>
      <c r="I13443" t="s">
        <v>20</v>
      </c>
      <c r="J13443" t="s">
        <v>21</v>
      </c>
      <c r="K13443">
        <v>0</v>
      </c>
      <c r="L13443">
        <v>0</v>
      </c>
      <c r="M13443">
        <v>40</v>
      </c>
      <c r="N13443" t="s">
        <v>22</v>
      </c>
      <c r="O13443" t="s">
        <v>23</v>
      </c>
    </row>
    <row r="13444" spans="1:15" x14ac:dyDescent="0.3">
      <c r="A13444">
        <v>20</v>
      </c>
      <c r="B13444" t="s">
        <v>28</v>
      </c>
      <c r="C13444">
        <v>131611</v>
      </c>
      <c r="D13444" t="s">
        <v>44</v>
      </c>
      <c r="E13444">
        <v>10</v>
      </c>
      <c r="F13444" t="s">
        <v>17</v>
      </c>
      <c r="G13444" t="s">
        <v>18</v>
      </c>
      <c r="H13444" t="s">
        <v>47</v>
      </c>
      <c r="I13444" t="s">
        <v>20</v>
      </c>
      <c r="J13444" t="s">
        <v>21</v>
      </c>
      <c r="K13444">
        <v>0</v>
      </c>
      <c r="L13444">
        <v>0</v>
      </c>
      <c r="M13444">
        <v>48</v>
      </c>
      <c r="N13444" t="s">
        <v>22</v>
      </c>
      <c r="O13444" t="s">
        <v>23</v>
      </c>
    </row>
    <row r="13445" spans="1:15" x14ac:dyDescent="0.3">
      <c r="A13445">
        <v>41</v>
      </c>
      <c r="B13445" t="s">
        <v>28</v>
      </c>
      <c r="C13445">
        <v>253060</v>
      </c>
      <c r="D13445" t="s">
        <v>69</v>
      </c>
      <c r="E13445">
        <v>15</v>
      </c>
      <c r="F13445" t="s">
        <v>25</v>
      </c>
      <c r="G13445" t="s">
        <v>49</v>
      </c>
      <c r="H13445" t="s">
        <v>27</v>
      </c>
      <c r="I13445" t="s">
        <v>20</v>
      </c>
      <c r="J13445" t="s">
        <v>21</v>
      </c>
      <c r="K13445">
        <v>0</v>
      </c>
      <c r="L13445">
        <v>0</v>
      </c>
      <c r="M13445">
        <v>50</v>
      </c>
      <c r="N13445" t="s">
        <v>22</v>
      </c>
      <c r="O13445" t="s">
        <v>23</v>
      </c>
    </row>
    <row r="13446" spans="1:15" x14ac:dyDescent="0.3">
      <c r="A13446">
        <v>46</v>
      </c>
      <c r="B13446" t="s">
        <v>28</v>
      </c>
      <c r="C13446">
        <v>471990</v>
      </c>
      <c r="D13446" t="s">
        <v>29</v>
      </c>
      <c r="E13446">
        <v>9</v>
      </c>
      <c r="F13446" t="s">
        <v>25</v>
      </c>
      <c r="G13446" t="s">
        <v>53</v>
      </c>
      <c r="H13446" t="s">
        <v>27</v>
      </c>
      <c r="I13446" t="s">
        <v>33</v>
      </c>
      <c r="J13446" t="s">
        <v>21</v>
      </c>
      <c r="K13446">
        <v>0</v>
      </c>
      <c r="L13446">
        <v>0</v>
      </c>
      <c r="M13446">
        <v>46</v>
      </c>
      <c r="N13446" t="s">
        <v>22</v>
      </c>
      <c r="O13446" t="s">
        <v>43</v>
      </c>
    </row>
    <row r="13447" spans="1:15" x14ac:dyDescent="0.3">
      <c r="A13447">
        <v>44</v>
      </c>
      <c r="B13447" t="s">
        <v>28</v>
      </c>
      <c r="C13447">
        <v>138966</v>
      </c>
      <c r="D13447" t="s">
        <v>29</v>
      </c>
      <c r="E13447">
        <v>9</v>
      </c>
      <c r="F13447" t="s">
        <v>25</v>
      </c>
      <c r="G13447" t="s">
        <v>18</v>
      </c>
      <c r="H13447" t="s">
        <v>35</v>
      </c>
      <c r="I13447" t="s">
        <v>20</v>
      </c>
      <c r="J13447" t="s">
        <v>36</v>
      </c>
      <c r="K13447">
        <v>0</v>
      </c>
      <c r="L13447">
        <v>0</v>
      </c>
      <c r="M13447">
        <v>38</v>
      </c>
      <c r="N13447" t="s">
        <v>22</v>
      </c>
      <c r="O13447" t="s">
        <v>23</v>
      </c>
    </row>
    <row r="13448" spans="1:15" x14ac:dyDescent="0.3">
      <c r="A13448">
        <v>35</v>
      </c>
      <c r="B13448" t="s">
        <v>28</v>
      </c>
      <c r="C13448">
        <v>385412</v>
      </c>
      <c r="D13448" t="s">
        <v>16</v>
      </c>
      <c r="E13448">
        <v>13</v>
      </c>
      <c r="F13448" t="s">
        <v>17</v>
      </c>
      <c r="G13448" t="s">
        <v>18</v>
      </c>
      <c r="H13448" t="s">
        <v>19</v>
      </c>
      <c r="I13448" t="s">
        <v>20</v>
      </c>
      <c r="J13448" t="s">
        <v>36</v>
      </c>
      <c r="K13448">
        <v>0</v>
      </c>
      <c r="L13448">
        <v>0</v>
      </c>
      <c r="M13448">
        <v>40</v>
      </c>
      <c r="N13448" t="s">
        <v>22</v>
      </c>
      <c r="O13448" t="s">
        <v>23</v>
      </c>
    </row>
    <row r="13449" spans="1:15" x14ac:dyDescent="0.3">
      <c r="A13449">
        <v>18</v>
      </c>
      <c r="C13449">
        <v>184101</v>
      </c>
      <c r="D13449" t="s">
        <v>44</v>
      </c>
      <c r="E13449">
        <v>10</v>
      </c>
      <c r="F13449" t="s">
        <v>17</v>
      </c>
      <c r="H13449" t="s">
        <v>47</v>
      </c>
      <c r="I13449" t="s">
        <v>20</v>
      </c>
      <c r="J13449" t="s">
        <v>21</v>
      </c>
      <c r="K13449">
        <v>0</v>
      </c>
      <c r="L13449">
        <v>0</v>
      </c>
      <c r="M13449">
        <v>25</v>
      </c>
      <c r="N13449" t="s">
        <v>22</v>
      </c>
      <c r="O13449" t="s">
        <v>23</v>
      </c>
    </row>
    <row r="13450" spans="1:15" x14ac:dyDescent="0.3">
      <c r="A13450">
        <v>60</v>
      </c>
      <c r="B13450" t="s">
        <v>28</v>
      </c>
      <c r="C13450">
        <v>103344</v>
      </c>
      <c r="D13450" t="s">
        <v>29</v>
      </c>
      <c r="E13450">
        <v>9</v>
      </c>
      <c r="F13450" t="s">
        <v>25</v>
      </c>
      <c r="G13450" t="s">
        <v>51</v>
      </c>
      <c r="H13450" t="s">
        <v>27</v>
      </c>
      <c r="I13450" t="s">
        <v>20</v>
      </c>
      <c r="J13450" t="s">
        <v>21</v>
      </c>
      <c r="K13450">
        <v>15024</v>
      </c>
      <c r="L13450">
        <v>0</v>
      </c>
      <c r="M13450">
        <v>40</v>
      </c>
      <c r="N13450" t="s">
        <v>22</v>
      </c>
      <c r="O13450" t="s">
        <v>43</v>
      </c>
    </row>
    <row r="13451" spans="1:15" x14ac:dyDescent="0.3">
      <c r="A13451">
        <v>36</v>
      </c>
      <c r="B13451" t="s">
        <v>63</v>
      </c>
      <c r="C13451">
        <v>135786</v>
      </c>
      <c r="D13451" t="s">
        <v>39</v>
      </c>
      <c r="E13451">
        <v>5</v>
      </c>
      <c r="F13451" t="s">
        <v>25</v>
      </c>
      <c r="G13451" t="s">
        <v>51</v>
      </c>
      <c r="H13451" t="s">
        <v>27</v>
      </c>
      <c r="I13451" t="s">
        <v>20</v>
      </c>
      <c r="J13451" t="s">
        <v>21</v>
      </c>
      <c r="K13451">
        <v>0</v>
      </c>
      <c r="L13451">
        <v>0</v>
      </c>
      <c r="M13451">
        <v>25</v>
      </c>
      <c r="N13451" t="s">
        <v>22</v>
      </c>
      <c r="O13451" t="s">
        <v>23</v>
      </c>
    </row>
    <row r="13452" spans="1:15" x14ac:dyDescent="0.3">
      <c r="A13452">
        <v>30</v>
      </c>
      <c r="B13452" t="s">
        <v>28</v>
      </c>
      <c r="C13452">
        <v>227359</v>
      </c>
      <c r="D13452" t="s">
        <v>44</v>
      </c>
      <c r="E13452">
        <v>10</v>
      </c>
      <c r="F13452" t="s">
        <v>17</v>
      </c>
      <c r="G13452" t="s">
        <v>51</v>
      </c>
      <c r="H13452" t="s">
        <v>58</v>
      </c>
      <c r="I13452" t="s">
        <v>20</v>
      </c>
      <c r="J13452" t="s">
        <v>21</v>
      </c>
      <c r="K13452">
        <v>0</v>
      </c>
      <c r="L13452">
        <v>0</v>
      </c>
      <c r="M13452">
        <v>40</v>
      </c>
      <c r="N13452" t="s">
        <v>22</v>
      </c>
      <c r="O13452" t="s">
        <v>23</v>
      </c>
    </row>
    <row r="13453" spans="1:15" x14ac:dyDescent="0.3">
      <c r="A13453">
        <v>40</v>
      </c>
      <c r="B13453" t="s">
        <v>15</v>
      </c>
      <c r="C13453">
        <v>86912</v>
      </c>
      <c r="D13453" t="s">
        <v>59</v>
      </c>
      <c r="E13453">
        <v>16</v>
      </c>
      <c r="F13453" t="s">
        <v>25</v>
      </c>
      <c r="G13453" t="s">
        <v>34</v>
      </c>
      <c r="H13453" t="s">
        <v>27</v>
      </c>
      <c r="I13453" t="s">
        <v>20</v>
      </c>
      <c r="J13453" t="s">
        <v>21</v>
      </c>
      <c r="K13453">
        <v>0</v>
      </c>
      <c r="L13453">
        <v>0</v>
      </c>
      <c r="M13453">
        <v>50</v>
      </c>
      <c r="N13453" t="s">
        <v>22</v>
      </c>
      <c r="O13453" t="s">
        <v>43</v>
      </c>
    </row>
    <row r="13454" spans="1:15" x14ac:dyDescent="0.3">
      <c r="A13454">
        <v>21</v>
      </c>
      <c r="B13454" t="s">
        <v>28</v>
      </c>
      <c r="C13454">
        <v>83033</v>
      </c>
      <c r="D13454" t="s">
        <v>44</v>
      </c>
      <c r="E13454">
        <v>10</v>
      </c>
      <c r="F13454" t="s">
        <v>17</v>
      </c>
      <c r="G13454" t="s">
        <v>18</v>
      </c>
      <c r="H13454" t="s">
        <v>47</v>
      </c>
      <c r="I13454" t="s">
        <v>20</v>
      </c>
      <c r="J13454" t="s">
        <v>36</v>
      </c>
      <c r="K13454">
        <v>2176</v>
      </c>
      <c r="L13454">
        <v>0</v>
      </c>
      <c r="M13454">
        <v>20</v>
      </c>
      <c r="N13454" t="s">
        <v>22</v>
      </c>
      <c r="O13454" t="s">
        <v>23</v>
      </c>
    </row>
    <row r="13455" spans="1:15" x14ac:dyDescent="0.3">
      <c r="A13455">
        <v>25</v>
      </c>
      <c r="B13455" t="s">
        <v>28</v>
      </c>
      <c r="C13455">
        <v>172581</v>
      </c>
      <c r="D13455" t="s">
        <v>16</v>
      </c>
      <c r="E13455">
        <v>13</v>
      </c>
      <c r="F13455" t="s">
        <v>17</v>
      </c>
      <c r="G13455" t="s">
        <v>34</v>
      </c>
      <c r="H13455" t="s">
        <v>19</v>
      </c>
      <c r="I13455" t="s">
        <v>20</v>
      </c>
      <c r="J13455" t="s">
        <v>36</v>
      </c>
      <c r="K13455">
        <v>0</v>
      </c>
      <c r="L13455">
        <v>0</v>
      </c>
      <c r="M13455">
        <v>40</v>
      </c>
      <c r="N13455" t="s">
        <v>22</v>
      </c>
      <c r="O13455" t="s">
        <v>23</v>
      </c>
    </row>
    <row r="13456" spans="1:15" x14ac:dyDescent="0.3">
      <c r="A13456">
        <v>56</v>
      </c>
      <c r="B13456" t="s">
        <v>15</v>
      </c>
      <c r="C13456">
        <v>274111</v>
      </c>
      <c r="D13456" t="s">
        <v>38</v>
      </c>
      <c r="E13456">
        <v>14</v>
      </c>
      <c r="F13456" t="s">
        <v>30</v>
      </c>
      <c r="G13456" t="s">
        <v>34</v>
      </c>
      <c r="H13456" t="s">
        <v>19</v>
      </c>
      <c r="I13456" t="s">
        <v>20</v>
      </c>
      <c r="J13456" t="s">
        <v>21</v>
      </c>
      <c r="K13456">
        <v>0</v>
      </c>
      <c r="L13456">
        <v>1669</v>
      </c>
      <c r="M13456">
        <v>40</v>
      </c>
      <c r="N13456" t="s">
        <v>22</v>
      </c>
      <c r="O13456" t="s">
        <v>23</v>
      </c>
    </row>
    <row r="13457" spans="1:15" x14ac:dyDescent="0.3">
      <c r="A13457">
        <v>42</v>
      </c>
      <c r="B13457" t="s">
        <v>28</v>
      </c>
      <c r="C13457">
        <v>187795</v>
      </c>
      <c r="D13457" t="s">
        <v>44</v>
      </c>
      <c r="E13457">
        <v>10</v>
      </c>
      <c r="F13457" t="s">
        <v>25</v>
      </c>
      <c r="G13457" t="s">
        <v>26</v>
      </c>
      <c r="H13457" t="s">
        <v>27</v>
      </c>
      <c r="I13457" t="s">
        <v>20</v>
      </c>
      <c r="J13457" t="s">
        <v>21</v>
      </c>
      <c r="K13457">
        <v>99999</v>
      </c>
      <c r="L13457">
        <v>0</v>
      </c>
      <c r="M13457">
        <v>55</v>
      </c>
      <c r="N13457" t="s">
        <v>22</v>
      </c>
      <c r="O13457" t="s">
        <v>43</v>
      </c>
    </row>
    <row r="13458" spans="1:15" x14ac:dyDescent="0.3">
      <c r="A13458">
        <v>26</v>
      </c>
      <c r="B13458" t="s">
        <v>28</v>
      </c>
      <c r="C13458">
        <v>483822</v>
      </c>
      <c r="D13458" t="s">
        <v>52</v>
      </c>
      <c r="E13458">
        <v>4</v>
      </c>
      <c r="F13458" t="s">
        <v>17</v>
      </c>
      <c r="G13458" t="s">
        <v>31</v>
      </c>
      <c r="H13458" t="s">
        <v>58</v>
      </c>
      <c r="I13458" t="s">
        <v>20</v>
      </c>
      <c r="J13458" t="s">
        <v>21</v>
      </c>
      <c r="K13458">
        <v>0</v>
      </c>
      <c r="L13458">
        <v>0</v>
      </c>
      <c r="M13458">
        <v>40</v>
      </c>
      <c r="N13458" t="s">
        <v>99</v>
      </c>
      <c r="O13458" t="s">
        <v>23</v>
      </c>
    </row>
    <row r="13459" spans="1:15" x14ac:dyDescent="0.3">
      <c r="A13459">
        <v>66</v>
      </c>
      <c r="B13459" t="s">
        <v>71</v>
      </c>
      <c r="C13459">
        <v>220543</v>
      </c>
      <c r="D13459" t="s">
        <v>29</v>
      </c>
      <c r="E13459">
        <v>9</v>
      </c>
      <c r="F13459" t="s">
        <v>25</v>
      </c>
      <c r="G13459" t="s">
        <v>18</v>
      </c>
      <c r="H13459" t="s">
        <v>35</v>
      </c>
      <c r="I13459" t="s">
        <v>20</v>
      </c>
      <c r="J13459" t="s">
        <v>36</v>
      </c>
      <c r="K13459">
        <v>0</v>
      </c>
      <c r="L13459">
        <v>0</v>
      </c>
      <c r="M13459">
        <v>40</v>
      </c>
      <c r="N13459" t="s">
        <v>22</v>
      </c>
      <c r="O13459" t="s">
        <v>43</v>
      </c>
    </row>
    <row r="13460" spans="1:15" x14ac:dyDescent="0.3">
      <c r="A13460">
        <v>48</v>
      </c>
      <c r="B13460" t="s">
        <v>28</v>
      </c>
      <c r="C13460">
        <v>152953</v>
      </c>
      <c r="D13460" t="s">
        <v>52</v>
      </c>
      <c r="E13460">
        <v>4</v>
      </c>
      <c r="F13460" t="s">
        <v>25</v>
      </c>
      <c r="G13460" t="s">
        <v>51</v>
      </c>
      <c r="H13460" t="s">
        <v>27</v>
      </c>
      <c r="I13460" t="s">
        <v>20</v>
      </c>
      <c r="J13460" t="s">
        <v>21</v>
      </c>
      <c r="K13460">
        <v>0</v>
      </c>
      <c r="L13460">
        <v>0</v>
      </c>
      <c r="M13460">
        <v>32</v>
      </c>
      <c r="N13460" t="s">
        <v>94</v>
      </c>
      <c r="O13460" t="s">
        <v>23</v>
      </c>
    </row>
    <row r="13461" spans="1:15" x14ac:dyDescent="0.3">
      <c r="A13461">
        <v>35</v>
      </c>
      <c r="B13461" t="s">
        <v>28</v>
      </c>
      <c r="C13461">
        <v>239755</v>
      </c>
      <c r="D13461" t="s">
        <v>44</v>
      </c>
      <c r="E13461">
        <v>10</v>
      </c>
      <c r="F13461" t="s">
        <v>17</v>
      </c>
      <c r="G13461" t="s">
        <v>49</v>
      </c>
      <c r="H13461" t="s">
        <v>58</v>
      </c>
      <c r="I13461" t="s">
        <v>20</v>
      </c>
      <c r="J13461" t="s">
        <v>21</v>
      </c>
      <c r="K13461">
        <v>0</v>
      </c>
      <c r="L13461">
        <v>0</v>
      </c>
      <c r="M13461">
        <v>50</v>
      </c>
      <c r="N13461" t="s">
        <v>22</v>
      </c>
      <c r="O13461" t="s">
        <v>23</v>
      </c>
    </row>
    <row r="13462" spans="1:15" x14ac:dyDescent="0.3">
      <c r="A13462">
        <v>41</v>
      </c>
      <c r="B13462" t="s">
        <v>28</v>
      </c>
      <c r="C13462">
        <v>177905</v>
      </c>
      <c r="D13462" t="s">
        <v>38</v>
      </c>
      <c r="E13462">
        <v>14</v>
      </c>
      <c r="F13462" t="s">
        <v>25</v>
      </c>
      <c r="G13462" t="s">
        <v>34</v>
      </c>
      <c r="H13462" t="s">
        <v>27</v>
      </c>
      <c r="I13462" t="s">
        <v>20</v>
      </c>
      <c r="J13462" t="s">
        <v>21</v>
      </c>
      <c r="K13462">
        <v>0</v>
      </c>
      <c r="L13462">
        <v>0</v>
      </c>
      <c r="M13462">
        <v>45</v>
      </c>
      <c r="N13462" t="s">
        <v>22</v>
      </c>
      <c r="O13462" t="s">
        <v>43</v>
      </c>
    </row>
    <row r="13463" spans="1:15" x14ac:dyDescent="0.3">
      <c r="A13463">
        <v>19</v>
      </c>
      <c r="B13463" t="s">
        <v>28</v>
      </c>
      <c r="C13463">
        <v>200136</v>
      </c>
      <c r="D13463" t="s">
        <v>44</v>
      </c>
      <c r="E13463">
        <v>10</v>
      </c>
      <c r="F13463" t="s">
        <v>17</v>
      </c>
      <c r="G13463" t="s">
        <v>49</v>
      </c>
      <c r="H13463" t="s">
        <v>47</v>
      </c>
      <c r="I13463" t="s">
        <v>20</v>
      </c>
      <c r="J13463" t="s">
        <v>36</v>
      </c>
      <c r="K13463">
        <v>0</v>
      </c>
      <c r="L13463">
        <v>0</v>
      </c>
      <c r="M13463">
        <v>20</v>
      </c>
      <c r="N13463" t="s">
        <v>22</v>
      </c>
      <c r="O13463" t="s">
        <v>23</v>
      </c>
    </row>
    <row r="13464" spans="1:15" x14ac:dyDescent="0.3">
      <c r="A13464">
        <v>55</v>
      </c>
      <c r="B13464" t="s">
        <v>24</v>
      </c>
      <c r="C13464">
        <v>111625</v>
      </c>
      <c r="D13464" t="s">
        <v>29</v>
      </c>
      <c r="E13464">
        <v>9</v>
      </c>
      <c r="F13464" t="s">
        <v>25</v>
      </c>
      <c r="G13464" t="s">
        <v>49</v>
      </c>
      <c r="H13464" t="s">
        <v>27</v>
      </c>
      <c r="I13464" t="s">
        <v>20</v>
      </c>
      <c r="J13464" t="s">
        <v>21</v>
      </c>
      <c r="K13464">
        <v>0</v>
      </c>
      <c r="L13464">
        <v>0</v>
      </c>
      <c r="M13464">
        <v>40</v>
      </c>
      <c r="N13464" t="s">
        <v>22</v>
      </c>
      <c r="O13464" t="s">
        <v>23</v>
      </c>
    </row>
    <row r="13465" spans="1:15" x14ac:dyDescent="0.3">
      <c r="A13465">
        <v>42</v>
      </c>
      <c r="B13465" t="s">
        <v>24</v>
      </c>
      <c r="C13465">
        <v>336513</v>
      </c>
      <c r="D13465" t="s">
        <v>16</v>
      </c>
      <c r="E13465">
        <v>13</v>
      </c>
      <c r="F13465" t="s">
        <v>25</v>
      </c>
      <c r="G13465" t="s">
        <v>51</v>
      </c>
      <c r="H13465" t="s">
        <v>27</v>
      </c>
      <c r="I13465" t="s">
        <v>20</v>
      </c>
      <c r="J13465" t="s">
        <v>21</v>
      </c>
      <c r="K13465">
        <v>15024</v>
      </c>
      <c r="L13465">
        <v>0</v>
      </c>
      <c r="M13465">
        <v>60</v>
      </c>
      <c r="N13465" t="s">
        <v>22</v>
      </c>
      <c r="O13465" t="s">
        <v>43</v>
      </c>
    </row>
    <row r="13466" spans="1:15" x14ac:dyDescent="0.3">
      <c r="A13466">
        <v>45</v>
      </c>
      <c r="B13466" t="s">
        <v>28</v>
      </c>
      <c r="C13466">
        <v>162915</v>
      </c>
      <c r="D13466" t="s">
        <v>44</v>
      </c>
      <c r="E13466">
        <v>10</v>
      </c>
      <c r="F13466" t="s">
        <v>30</v>
      </c>
      <c r="G13466" t="s">
        <v>53</v>
      </c>
      <c r="H13466" t="s">
        <v>19</v>
      </c>
      <c r="I13466" t="s">
        <v>20</v>
      </c>
      <c r="J13466" t="s">
        <v>21</v>
      </c>
      <c r="K13466">
        <v>0</v>
      </c>
      <c r="L13466">
        <v>0</v>
      </c>
      <c r="M13466">
        <v>50</v>
      </c>
      <c r="N13466" t="s">
        <v>22</v>
      </c>
      <c r="O13466" t="s">
        <v>23</v>
      </c>
    </row>
    <row r="13467" spans="1:15" x14ac:dyDescent="0.3">
      <c r="A13467">
        <v>29</v>
      </c>
      <c r="B13467" t="s">
        <v>28</v>
      </c>
      <c r="C13467">
        <v>116662</v>
      </c>
      <c r="D13467" t="s">
        <v>16</v>
      </c>
      <c r="E13467">
        <v>13</v>
      </c>
      <c r="F13467" t="s">
        <v>17</v>
      </c>
      <c r="G13467" t="s">
        <v>31</v>
      </c>
      <c r="H13467" t="s">
        <v>19</v>
      </c>
      <c r="I13467" t="s">
        <v>20</v>
      </c>
      <c r="J13467" t="s">
        <v>21</v>
      </c>
      <c r="K13467">
        <v>0</v>
      </c>
      <c r="L13467">
        <v>0</v>
      </c>
      <c r="M13467">
        <v>40</v>
      </c>
      <c r="N13467" t="s">
        <v>22</v>
      </c>
      <c r="O13467" t="s">
        <v>23</v>
      </c>
    </row>
    <row r="13468" spans="1:15" x14ac:dyDescent="0.3">
      <c r="A13468">
        <v>42</v>
      </c>
      <c r="B13468" t="s">
        <v>24</v>
      </c>
      <c r="C13468">
        <v>24763</v>
      </c>
      <c r="D13468" t="s">
        <v>59</v>
      </c>
      <c r="E13468">
        <v>16</v>
      </c>
      <c r="F13468" t="s">
        <v>25</v>
      </c>
      <c r="G13468" t="s">
        <v>34</v>
      </c>
      <c r="H13468" t="s">
        <v>27</v>
      </c>
      <c r="I13468" t="s">
        <v>20</v>
      </c>
      <c r="J13468" t="s">
        <v>21</v>
      </c>
      <c r="K13468">
        <v>15024</v>
      </c>
      <c r="L13468">
        <v>0</v>
      </c>
      <c r="M13468">
        <v>40</v>
      </c>
      <c r="N13468" t="s">
        <v>22</v>
      </c>
      <c r="O13468" t="s">
        <v>43</v>
      </c>
    </row>
    <row r="13469" spans="1:15" x14ac:dyDescent="0.3">
      <c r="A13469">
        <v>65</v>
      </c>
      <c r="B13469" t="s">
        <v>28</v>
      </c>
      <c r="C13469">
        <v>225580</v>
      </c>
      <c r="D13469" t="s">
        <v>29</v>
      </c>
      <c r="E13469">
        <v>9</v>
      </c>
      <c r="F13469" t="s">
        <v>30</v>
      </c>
      <c r="G13469" t="s">
        <v>49</v>
      </c>
      <c r="H13469" t="s">
        <v>19</v>
      </c>
      <c r="I13469" t="s">
        <v>20</v>
      </c>
      <c r="J13469" t="s">
        <v>36</v>
      </c>
      <c r="K13469">
        <v>0</v>
      </c>
      <c r="L13469">
        <v>0</v>
      </c>
      <c r="M13469">
        <v>20</v>
      </c>
      <c r="N13469" t="s">
        <v>22</v>
      </c>
      <c r="O13469" t="s">
        <v>23</v>
      </c>
    </row>
    <row r="13470" spans="1:15" x14ac:dyDescent="0.3">
      <c r="A13470">
        <v>30</v>
      </c>
      <c r="B13470" t="s">
        <v>28</v>
      </c>
      <c r="C13470">
        <v>169104</v>
      </c>
      <c r="D13470" t="s">
        <v>48</v>
      </c>
      <c r="E13470">
        <v>12</v>
      </c>
      <c r="F13470" t="s">
        <v>17</v>
      </c>
      <c r="G13470" t="s">
        <v>41</v>
      </c>
      <c r="H13470" t="s">
        <v>73</v>
      </c>
      <c r="I13470" t="s">
        <v>45</v>
      </c>
      <c r="J13470" t="s">
        <v>21</v>
      </c>
      <c r="K13470">
        <v>0</v>
      </c>
      <c r="L13470">
        <v>0</v>
      </c>
      <c r="M13470">
        <v>40</v>
      </c>
      <c r="N13470" t="s">
        <v>110</v>
      </c>
      <c r="O13470" t="s">
        <v>23</v>
      </c>
    </row>
    <row r="13471" spans="1:15" x14ac:dyDescent="0.3">
      <c r="A13471">
        <v>43</v>
      </c>
      <c r="B13471" t="s">
        <v>28</v>
      </c>
      <c r="C13471">
        <v>212894</v>
      </c>
      <c r="D13471" t="s">
        <v>44</v>
      </c>
      <c r="E13471">
        <v>10</v>
      </c>
      <c r="F13471" t="s">
        <v>25</v>
      </c>
      <c r="G13471" t="s">
        <v>51</v>
      </c>
      <c r="H13471" t="s">
        <v>27</v>
      </c>
      <c r="I13471" t="s">
        <v>20</v>
      </c>
      <c r="J13471" t="s">
        <v>21</v>
      </c>
      <c r="K13471">
        <v>0</v>
      </c>
      <c r="L13471">
        <v>0</v>
      </c>
      <c r="M13471">
        <v>40</v>
      </c>
      <c r="N13471" t="s">
        <v>22</v>
      </c>
      <c r="O13471" t="s">
        <v>23</v>
      </c>
    </row>
    <row r="13472" spans="1:15" x14ac:dyDescent="0.3">
      <c r="A13472">
        <v>61</v>
      </c>
      <c r="B13472" t="s">
        <v>28</v>
      </c>
      <c r="C13472">
        <v>93997</v>
      </c>
      <c r="D13472" t="s">
        <v>52</v>
      </c>
      <c r="E13472">
        <v>4</v>
      </c>
      <c r="F13472" t="s">
        <v>25</v>
      </c>
      <c r="G13472" t="s">
        <v>57</v>
      </c>
      <c r="H13472" t="s">
        <v>27</v>
      </c>
      <c r="I13472" t="s">
        <v>20</v>
      </c>
      <c r="J13472" t="s">
        <v>21</v>
      </c>
      <c r="K13472">
        <v>0</v>
      </c>
      <c r="L13472">
        <v>0</v>
      </c>
      <c r="M13472">
        <v>40</v>
      </c>
      <c r="N13472" t="s">
        <v>82</v>
      </c>
      <c r="O13472" t="s">
        <v>23</v>
      </c>
    </row>
    <row r="13473" spans="1:15" x14ac:dyDescent="0.3">
      <c r="A13473">
        <v>22</v>
      </c>
      <c r="B13473" t="s">
        <v>28</v>
      </c>
      <c r="C13473">
        <v>189924</v>
      </c>
      <c r="D13473" t="s">
        <v>44</v>
      </c>
      <c r="E13473">
        <v>10</v>
      </c>
      <c r="F13473" t="s">
        <v>17</v>
      </c>
      <c r="G13473" t="s">
        <v>41</v>
      </c>
      <c r="H13473" t="s">
        <v>19</v>
      </c>
      <c r="I13473" t="s">
        <v>20</v>
      </c>
      <c r="J13473" t="s">
        <v>36</v>
      </c>
      <c r="K13473">
        <v>0</v>
      </c>
      <c r="L13473">
        <v>0</v>
      </c>
      <c r="M13473">
        <v>50</v>
      </c>
      <c r="N13473" t="s">
        <v>22</v>
      </c>
      <c r="O13473" t="s">
        <v>23</v>
      </c>
    </row>
    <row r="13474" spans="1:15" x14ac:dyDescent="0.3">
      <c r="A13474">
        <v>23</v>
      </c>
      <c r="B13474" t="s">
        <v>28</v>
      </c>
      <c r="C13474">
        <v>274424</v>
      </c>
      <c r="D13474" t="s">
        <v>32</v>
      </c>
      <c r="E13474">
        <v>7</v>
      </c>
      <c r="F13474" t="s">
        <v>60</v>
      </c>
      <c r="G13474" t="s">
        <v>41</v>
      </c>
      <c r="H13474" t="s">
        <v>58</v>
      </c>
      <c r="I13474" t="s">
        <v>20</v>
      </c>
      <c r="J13474" t="s">
        <v>36</v>
      </c>
      <c r="K13474">
        <v>0</v>
      </c>
      <c r="L13474">
        <v>0</v>
      </c>
      <c r="M13474">
        <v>40</v>
      </c>
      <c r="N13474" t="s">
        <v>22</v>
      </c>
      <c r="O13474" t="s">
        <v>23</v>
      </c>
    </row>
    <row r="13475" spans="1:15" x14ac:dyDescent="0.3">
      <c r="A13475">
        <v>34</v>
      </c>
      <c r="B13475" t="s">
        <v>28</v>
      </c>
      <c r="C13475">
        <v>188246</v>
      </c>
      <c r="D13475" t="s">
        <v>29</v>
      </c>
      <c r="E13475">
        <v>9</v>
      </c>
      <c r="F13475" t="s">
        <v>25</v>
      </c>
      <c r="G13475" t="s">
        <v>57</v>
      </c>
      <c r="H13475" t="s">
        <v>27</v>
      </c>
      <c r="I13475" t="s">
        <v>20</v>
      </c>
      <c r="J13475" t="s">
        <v>21</v>
      </c>
      <c r="K13475">
        <v>0</v>
      </c>
      <c r="L13475">
        <v>0</v>
      </c>
      <c r="M13475">
        <v>40</v>
      </c>
      <c r="N13475" t="s">
        <v>22</v>
      </c>
      <c r="O13475" t="s">
        <v>23</v>
      </c>
    </row>
    <row r="13476" spans="1:15" x14ac:dyDescent="0.3">
      <c r="A13476">
        <v>51</v>
      </c>
      <c r="B13476" t="s">
        <v>28</v>
      </c>
      <c r="C13476">
        <v>284211</v>
      </c>
      <c r="D13476" t="s">
        <v>29</v>
      </c>
      <c r="E13476">
        <v>9</v>
      </c>
      <c r="F13476" t="s">
        <v>79</v>
      </c>
      <c r="G13476" t="s">
        <v>34</v>
      </c>
      <c r="H13476" t="s">
        <v>58</v>
      </c>
      <c r="I13476" t="s">
        <v>20</v>
      </c>
      <c r="J13476" t="s">
        <v>36</v>
      </c>
      <c r="K13476">
        <v>0</v>
      </c>
      <c r="L13476">
        <v>0</v>
      </c>
      <c r="M13476">
        <v>35</v>
      </c>
      <c r="N13476" t="s">
        <v>22</v>
      </c>
      <c r="O13476" t="s">
        <v>23</v>
      </c>
    </row>
    <row r="13477" spans="1:15" x14ac:dyDescent="0.3">
      <c r="A13477">
        <v>21</v>
      </c>
      <c r="B13477" t="s">
        <v>28</v>
      </c>
      <c r="C13477">
        <v>198259</v>
      </c>
      <c r="D13477" t="s">
        <v>44</v>
      </c>
      <c r="E13477">
        <v>10</v>
      </c>
      <c r="F13477" t="s">
        <v>17</v>
      </c>
      <c r="G13477" t="s">
        <v>18</v>
      </c>
      <c r="H13477" t="s">
        <v>47</v>
      </c>
      <c r="I13477" t="s">
        <v>20</v>
      </c>
      <c r="J13477" t="s">
        <v>36</v>
      </c>
      <c r="K13477">
        <v>0</v>
      </c>
      <c r="L13477">
        <v>0</v>
      </c>
      <c r="M13477">
        <v>15</v>
      </c>
      <c r="N13477" t="s">
        <v>22</v>
      </c>
      <c r="O13477" t="s">
        <v>23</v>
      </c>
    </row>
    <row r="13478" spans="1:15" x14ac:dyDescent="0.3">
      <c r="A13478">
        <v>31</v>
      </c>
      <c r="B13478" t="s">
        <v>28</v>
      </c>
      <c r="C13478">
        <v>368517</v>
      </c>
      <c r="D13478" t="s">
        <v>48</v>
      </c>
      <c r="E13478">
        <v>12</v>
      </c>
      <c r="F13478" t="s">
        <v>17</v>
      </c>
      <c r="G13478" t="s">
        <v>34</v>
      </c>
      <c r="H13478" t="s">
        <v>19</v>
      </c>
      <c r="I13478" t="s">
        <v>45</v>
      </c>
      <c r="J13478" t="s">
        <v>21</v>
      </c>
      <c r="K13478">
        <v>0</v>
      </c>
      <c r="L13478">
        <v>0</v>
      </c>
      <c r="M13478">
        <v>40</v>
      </c>
      <c r="N13478" t="s">
        <v>22</v>
      </c>
      <c r="O13478" t="s">
        <v>23</v>
      </c>
    </row>
    <row r="13479" spans="1:15" x14ac:dyDescent="0.3">
      <c r="A13479">
        <v>34</v>
      </c>
      <c r="B13479" t="s">
        <v>28</v>
      </c>
      <c r="C13479">
        <v>168768</v>
      </c>
      <c r="D13479" t="s">
        <v>48</v>
      </c>
      <c r="E13479">
        <v>12</v>
      </c>
      <c r="F13479" t="s">
        <v>17</v>
      </c>
      <c r="G13479" t="s">
        <v>18</v>
      </c>
      <c r="H13479" t="s">
        <v>19</v>
      </c>
      <c r="I13479" t="s">
        <v>20</v>
      </c>
      <c r="J13479" t="s">
        <v>36</v>
      </c>
      <c r="K13479">
        <v>0</v>
      </c>
      <c r="L13479">
        <v>0</v>
      </c>
      <c r="M13479">
        <v>35</v>
      </c>
      <c r="N13479" t="s">
        <v>22</v>
      </c>
      <c r="O13479" t="s">
        <v>23</v>
      </c>
    </row>
    <row r="13480" spans="1:15" x14ac:dyDescent="0.3">
      <c r="A13480">
        <v>33</v>
      </c>
      <c r="B13480" t="s">
        <v>61</v>
      </c>
      <c r="C13480">
        <v>122220</v>
      </c>
      <c r="D13480" t="s">
        <v>44</v>
      </c>
      <c r="E13480">
        <v>10</v>
      </c>
      <c r="F13480" t="s">
        <v>25</v>
      </c>
      <c r="G13480" t="s">
        <v>26</v>
      </c>
      <c r="H13480" t="s">
        <v>35</v>
      </c>
      <c r="I13480" t="s">
        <v>33</v>
      </c>
      <c r="J13480" t="s">
        <v>36</v>
      </c>
      <c r="K13480">
        <v>0</v>
      </c>
      <c r="L13480">
        <v>0</v>
      </c>
      <c r="M13480">
        <v>40</v>
      </c>
      <c r="N13480" t="s">
        <v>22</v>
      </c>
      <c r="O13480" t="s">
        <v>43</v>
      </c>
    </row>
    <row r="13481" spans="1:15" x14ac:dyDescent="0.3">
      <c r="A13481">
        <v>32</v>
      </c>
      <c r="B13481" t="s">
        <v>28</v>
      </c>
      <c r="C13481">
        <v>136204</v>
      </c>
      <c r="D13481" t="s">
        <v>38</v>
      </c>
      <c r="E13481">
        <v>14</v>
      </c>
      <c r="F13481" t="s">
        <v>60</v>
      </c>
      <c r="G13481" t="s">
        <v>26</v>
      </c>
      <c r="H13481" t="s">
        <v>19</v>
      </c>
      <c r="I13481" t="s">
        <v>20</v>
      </c>
      <c r="J13481" t="s">
        <v>21</v>
      </c>
      <c r="K13481">
        <v>0</v>
      </c>
      <c r="L13481">
        <v>2824</v>
      </c>
      <c r="M13481">
        <v>55</v>
      </c>
      <c r="N13481" t="s">
        <v>22</v>
      </c>
      <c r="O13481" t="s">
        <v>43</v>
      </c>
    </row>
    <row r="13482" spans="1:15" x14ac:dyDescent="0.3">
      <c r="A13482">
        <v>44</v>
      </c>
      <c r="B13482" t="s">
        <v>28</v>
      </c>
      <c r="C13482">
        <v>175641</v>
      </c>
      <c r="D13482" t="s">
        <v>32</v>
      </c>
      <c r="E13482">
        <v>7</v>
      </c>
      <c r="F13482" t="s">
        <v>25</v>
      </c>
      <c r="G13482" t="s">
        <v>49</v>
      </c>
      <c r="H13482" t="s">
        <v>27</v>
      </c>
      <c r="I13482" t="s">
        <v>20</v>
      </c>
      <c r="J13482" t="s">
        <v>21</v>
      </c>
      <c r="K13482">
        <v>0</v>
      </c>
      <c r="L13482">
        <v>0</v>
      </c>
      <c r="M13482">
        <v>40</v>
      </c>
      <c r="N13482" t="s">
        <v>22</v>
      </c>
      <c r="O13482" t="s">
        <v>43</v>
      </c>
    </row>
    <row r="13483" spans="1:15" x14ac:dyDescent="0.3">
      <c r="A13483">
        <v>21</v>
      </c>
      <c r="B13483" t="s">
        <v>15</v>
      </c>
      <c r="C13483">
        <v>173324</v>
      </c>
      <c r="D13483" t="s">
        <v>44</v>
      </c>
      <c r="E13483">
        <v>10</v>
      </c>
      <c r="F13483" t="s">
        <v>17</v>
      </c>
      <c r="G13483" t="s">
        <v>41</v>
      </c>
      <c r="H13483" t="s">
        <v>47</v>
      </c>
      <c r="I13483" t="s">
        <v>33</v>
      </c>
      <c r="J13483" t="s">
        <v>21</v>
      </c>
      <c r="K13483">
        <v>0</v>
      </c>
      <c r="L13483">
        <v>0</v>
      </c>
      <c r="M13483">
        <v>20</v>
      </c>
      <c r="N13483" t="s">
        <v>22</v>
      </c>
      <c r="O13483" t="s">
        <v>23</v>
      </c>
    </row>
    <row r="13484" spans="1:15" x14ac:dyDescent="0.3">
      <c r="A13484">
        <v>75</v>
      </c>
      <c r="B13484" t="s">
        <v>63</v>
      </c>
      <c r="C13484">
        <v>31195</v>
      </c>
      <c r="D13484" t="s">
        <v>29</v>
      </c>
      <c r="E13484">
        <v>9</v>
      </c>
      <c r="F13484" t="s">
        <v>30</v>
      </c>
      <c r="G13484" t="s">
        <v>18</v>
      </c>
      <c r="H13484" t="s">
        <v>19</v>
      </c>
      <c r="I13484" t="s">
        <v>20</v>
      </c>
      <c r="J13484" t="s">
        <v>36</v>
      </c>
      <c r="K13484">
        <v>0</v>
      </c>
      <c r="L13484">
        <v>0</v>
      </c>
      <c r="M13484">
        <v>20</v>
      </c>
      <c r="N13484" t="s">
        <v>22</v>
      </c>
      <c r="O13484" t="s">
        <v>23</v>
      </c>
    </row>
    <row r="13485" spans="1:15" x14ac:dyDescent="0.3">
      <c r="A13485">
        <v>55</v>
      </c>
      <c r="B13485" t="s">
        <v>61</v>
      </c>
      <c r="C13485">
        <v>88876</v>
      </c>
      <c r="D13485" t="s">
        <v>38</v>
      </c>
      <c r="E13485">
        <v>14</v>
      </c>
      <c r="F13485" t="s">
        <v>25</v>
      </c>
      <c r="G13485" t="s">
        <v>26</v>
      </c>
      <c r="H13485" t="s">
        <v>27</v>
      </c>
      <c r="I13485" t="s">
        <v>45</v>
      </c>
      <c r="J13485" t="s">
        <v>21</v>
      </c>
      <c r="K13485">
        <v>0</v>
      </c>
      <c r="L13485">
        <v>0</v>
      </c>
      <c r="M13485">
        <v>60</v>
      </c>
      <c r="N13485" t="s">
        <v>22</v>
      </c>
      <c r="O13485" t="s">
        <v>43</v>
      </c>
    </row>
    <row r="13486" spans="1:15" x14ac:dyDescent="0.3">
      <c r="A13486">
        <v>43</v>
      </c>
      <c r="B13486" t="s">
        <v>24</v>
      </c>
      <c r="C13486">
        <v>176069</v>
      </c>
      <c r="D13486" t="s">
        <v>29</v>
      </c>
      <c r="E13486">
        <v>9</v>
      </c>
      <c r="F13486" t="s">
        <v>25</v>
      </c>
      <c r="G13486" t="s">
        <v>41</v>
      </c>
      <c r="H13486" t="s">
        <v>35</v>
      </c>
      <c r="I13486" t="s">
        <v>20</v>
      </c>
      <c r="J13486" t="s">
        <v>36</v>
      </c>
      <c r="K13486">
        <v>0</v>
      </c>
      <c r="L13486">
        <v>0</v>
      </c>
      <c r="M13486">
        <v>16</v>
      </c>
      <c r="N13486" t="s">
        <v>22</v>
      </c>
      <c r="O13486" t="s">
        <v>23</v>
      </c>
    </row>
    <row r="13487" spans="1:15" x14ac:dyDescent="0.3">
      <c r="A13487">
        <v>31</v>
      </c>
      <c r="B13487" t="s">
        <v>28</v>
      </c>
      <c r="C13487">
        <v>215297</v>
      </c>
      <c r="D13487" t="s">
        <v>29</v>
      </c>
      <c r="E13487">
        <v>9</v>
      </c>
      <c r="F13487" t="s">
        <v>25</v>
      </c>
      <c r="G13487" t="s">
        <v>51</v>
      </c>
      <c r="H13487" t="s">
        <v>27</v>
      </c>
      <c r="I13487" t="s">
        <v>20</v>
      </c>
      <c r="J13487" t="s">
        <v>21</v>
      </c>
      <c r="K13487">
        <v>0</v>
      </c>
      <c r="L13487">
        <v>0</v>
      </c>
      <c r="M13487">
        <v>45</v>
      </c>
      <c r="N13487" t="s">
        <v>22</v>
      </c>
      <c r="O13487" t="s">
        <v>23</v>
      </c>
    </row>
    <row r="13488" spans="1:15" x14ac:dyDescent="0.3">
      <c r="A13488">
        <v>41</v>
      </c>
      <c r="B13488" t="s">
        <v>28</v>
      </c>
      <c r="C13488">
        <v>198425</v>
      </c>
      <c r="D13488" t="s">
        <v>44</v>
      </c>
      <c r="E13488">
        <v>10</v>
      </c>
      <c r="F13488" t="s">
        <v>25</v>
      </c>
      <c r="G13488" t="s">
        <v>51</v>
      </c>
      <c r="H13488" t="s">
        <v>27</v>
      </c>
      <c r="I13488" t="s">
        <v>20</v>
      </c>
      <c r="J13488" t="s">
        <v>21</v>
      </c>
      <c r="K13488">
        <v>0</v>
      </c>
      <c r="L13488">
        <v>0</v>
      </c>
      <c r="M13488">
        <v>45</v>
      </c>
      <c r="N13488" t="s">
        <v>22</v>
      </c>
      <c r="O13488" t="s">
        <v>23</v>
      </c>
    </row>
    <row r="13489" spans="1:15" x14ac:dyDescent="0.3">
      <c r="A13489">
        <v>26</v>
      </c>
      <c r="B13489" t="s">
        <v>63</v>
      </c>
      <c r="C13489">
        <v>180957</v>
      </c>
      <c r="D13489" t="s">
        <v>38</v>
      </c>
      <c r="E13489">
        <v>14</v>
      </c>
      <c r="F13489" t="s">
        <v>17</v>
      </c>
      <c r="G13489" t="s">
        <v>34</v>
      </c>
      <c r="H13489" t="s">
        <v>19</v>
      </c>
      <c r="I13489" t="s">
        <v>20</v>
      </c>
      <c r="J13489" t="s">
        <v>21</v>
      </c>
      <c r="K13489">
        <v>0</v>
      </c>
      <c r="L13489">
        <v>0</v>
      </c>
      <c r="M13489">
        <v>50</v>
      </c>
      <c r="N13489" t="s">
        <v>22</v>
      </c>
      <c r="O13489" t="s">
        <v>23</v>
      </c>
    </row>
    <row r="13490" spans="1:15" x14ac:dyDescent="0.3">
      <c r="A13490">
        <v>23</v>
      </c>
      <c r="B13490" t="s">
        <v>28</v>
      </c>
      <c r="C13490">
        <v>206129</v>
      </c>
      <c r="D13490" t="s">
        <v>50</v>
      </c>
      <c r="E13490">
        <v>11</v>
      </c>
      <c r="F13490" t="s">
        <v>17</v>
      </c>
      <c r="G13490" t="s">
        <v>51</v>
      </c>
      <c r="H13490" t="s">
        <v>58</v>
      </c>
      <c r="I13490" t="s">
        <v>33</v>
      </c>
      <c r="J13490" t="s">
        <v>36</v>
      </c>
      <c r="K13490">
        <v>0</v>
      </c>
      <c r="L13490">
        <v>0</v>
      </c>
      <c r="M13490">
        <v>40</v>
      </c>
      <c r="N13490" t="s">
        <v>22</v>
      </c>
      <c r="O13490" t="s">
        <v>23</v>
      </c>
    </row>
    <row r="13491" spans="1:15" x14ac:dyDescent="0.3">
      <c r="A13491">
        <v>42</v>
      </c>
      <c r="B13491" t="s">
        <v>61</v>
      </c>
      <c r="C13491">
        <v>65950</v>
      </c>
      <c r="D13491" t="s">
        <v>29</v>
      </c>
      <c r="E13491">
        <v>9</v>
      </c>
      <c r="F13491" t="s">
        <v>30</v>
      </c>
      <c r="G13491" t="s">
        <v>18</v>
      </c>
      <c r="H13491" t="s">
        <v>58</v>
      </c>
      <c r="I13491" t="s">
        <v>33</v>
      </c>
      <c r="J13491" t="s">
        <v>36</v>
      </c>
      <c r="K13491">
        <v>0</v>
      </c>
      <c r="L13491">
        <v>0</v>
      </c>
      <c r="M13491">
        <v>40</v>
      </c>
      <c r="N13491" t="s">
        <v>22</v>
      </c>
      <c r="O13491" t="s">
        <v>23</v>
      </c>
    </row>
    <row r="13492" spans="1:15" x14ac:dyDescent="0.3">
      <c r="A13492">
        <v>29</v>
      </c>
      <c r="B13492" t="s">
        <v>28</v>
      </c>
      <c r="C13492">
        <v>197618</v>
      </c>
      <c r="D13492" t="s">
        <v>29</v>
      </c>
      <c r="E13492">
        <v>9</v>
      </c>
      <c r="F13492" t="s">
        <v>17</v>
      </c>
      <c r="G13492" t="s">
        <v>18</v>
      </c>
      <c r="H13492" t="s">
        <v>19</v>
      </c>
      <c r="I13492" t="s">
        <v>20</v>
      </c>
      <c r="J13492" t="s">
        <v>36</v>
      </c>
      <c r="K13492">
        <v>0</v>
      </c>
      <c r="L13492">
        <v>0</v>
      </c>
      <c r="M13492">
        <v>40</v>
      </c>
      <c r="N13492" t="s">
        <v>22</v>
      </c>
      <c r="O13492" t="s">
        <v>23</v>
      </c>
    </row>
    <row r="13493" spans="1:15" x14ac:dyDescent="0.3">
      <c r="A13493">
        <v>21</v>
      </c>
      <c r="B13493" t="s">
        <v>28</v>
      </c>
      <c r="C13493">
        <v>185357</v>
      </c>
      <c r="D13493" t="s">
        <v>29</v>
      </c>
      <c r="E13493">
        <v>9</v>
      </c>
      <c r="F13493" t="s">
        <v>17</v>
      </c>
      <c r="G13493" t="s">
        <v>18</v>
      </c>
      <c r="H13493" t="s">
        <v>19</v>
      </c>
      <c r="I13493" t="s">
        <v>20</v>
      </c>
      <c r="J13493" t="s">
        <v>21</v>
      </c>
      <c r="K13493">
        <v>0</v>
      </c>
      <c r="L13493">
        <v>0</v>
      </c>
      <c r="M13493">
        <v>50</v>
      </c>
      <c r="N13493" t="s">
        <v>22</v>
      </c>
      <c r="O13493" t="s">
        <v>23</v>
      </c>
    </row>
    <row r="13494" spans="1:15" x14ac:dyDescent="0.3">
      <c r="A13494">
        <v>28</v>
      </c>
      <c r="B13494" t="s">
        <v>28</v>
      </c>
      <c r="C13494">
        <v>134890</v>
      </c>
      <c r="D13494" t="s">
        <v>16</v>
      </c>
      <c r="E13494">
        <v>13</v>
      </c>
      <c r="F13494" t="s">
        <v>17</v>
      </c>
      <c r="G13494" t="s">
        <v>26</v>
      </c>
      <c r="H13494" t="s">
        <v>47</v>
      </c>
      <c r="I13494" t="s">
        <v>20</v>
      </c>
      <c r="J13494" t="s">
        <v>21</v>
      </c>
      <c r="K13494">
        <v>0</v>
      </c>
      <c r="L13494">
        <v>0</v>
      </c>
      <c r="M13494">
        <v>40</v>
      </c>
      <c r="N13494" t="s">
        <v>22</v>
      </c>
      <c r="O13494" t="s">
        <v>23</v>
      </c>
    </row>
    <row r="13495" spans="1:15" x14ac:dyDescent="0.3">
      <c r="A13495">
        <v>64</v>
      </c>
      <c r="C13495">
        <v>193043</v>
      </c>
      <c r="D13495" t="s">
        <v>29</v>
      </c>
      <c r="E13495">
        <v>9</v>
      </c>
      <c r="F13495" t="s">
        <v>25</v>
      </c>
      <c r="H13495" t="s">
        <v>27</v>
      </c>
      <c r="I13495" t="s">
        <v>20</v>
      </c>
      <c r="J13495" t="s">
        <v>21</v>
      </c>
      <c r="K13495">
        <v>0</v>
      </c>
      <c r="L13495">
        <v>0</v>
      </c>
      <c r="M13495">
        <v>40</v>
      </c>
      <c r="N13495" t="s">
        <v>22</v>
      </c>
      <c r="O13495" t="s">
        <v>23</v>
      </c>
    </row>
    <row r="13496" spans="1:15" x14ac:dyDescent="0.3">
      <c r="A13496">
        <v>35</v>
      </c>
      <c r="B13496" t="s">
        <v>61</v>
      </c>
      <c r="C13496">
        <v>153633</v>
      </c>
      <c r="D13496" t="s">
        <v>44</v>
      </c>
      <c r="E13496">
        <v>10</v>
      </c>
      <c r="F13496" t="s">
        <v>17</v>
      </c>
      <c r="G13496" t="s">
        <v>41</v>
      </c>
      <c r="H13496" t="s">
        <v>58</v>
      </c>
      <c r="I13496" t="s">
        <v>33</v>
      </c>
      <c r="J13496" t="s">
        <v>36</v>
      </c>
      <c r="K13496">
        <v>0</v>
      </c>
      <c r="L13496">
        <v>0</v>
      </c>
      <c r="M13496">
        <v>40</v>
      </c>
      <c r="N13496" t="s">
        <v>22</v>
      </c>
      <c r="O13496" t="s">
        <v>23</v>
      </c>
    </row>
    <row r="13497" spans="1:15" x14ac:dyDescent="0.3">
      <c r="A13497">
        <v>65</v>
      </c>
      <c r="B13497" t="s">
        <v>28</v>
      </c>
      <c r="C13497">
        <v>115890</v>
      </c>
      <c r="D13497" t="s">
        <v>16</v>
      </c>
      <c r="E13497">
        <v>13</v>
      </c>
      <c r="F13497" t="s">
        <v>25</v>
      </c>
      <c r="G13497" t="s">
        <v>53</v>
      </c>
      <c r="H13497" t="s">
        <v>27</v>
      </c>
      <c r="I13497" t="s">
        <v>20</v>
      </c>
      <c r="J13497" t="s">
        <v>21</v>
      </c>
      <c r="K13497">
        <v>0</v>
      </c>
      <c r="L13497">
        <v>0</v>
      </c>
      <c r="M13497">
        <v>20</v>
      </c>
      <c r="N13497" t="s">
        <v>22</v>
      </c>
      <c r="O13497" t="s">
        <v>23</v>
      </c>
    </row>
    <row r="13498" spans="1:15" x14ac:dyDescent="0.3">
      <c r="A13498">
        <v>34</v>
      </c>
      <c r="B13498" t="s">
        <v>28</v>
      </c>
      <c r="C13498">
        <v>394447</v>
      </c>
      <c r="D13498" t="s">
        <v>16</v>
      </c>
      <c r="E13498">
        <v>13</v>
      </c>
      <c r="F13498" t="s">
        <v>17</v>
      </c>
      <c r="G13498" t="s">
        <v>34</v>
      </c>
      <c r="H13498" t="s">
        <v>19</v>
      </c>
      <c r="I13498" t="s">
        <v>20</v>
      </c>
      <c r="J13498" t="s">
        <v>21</v>
      </c>
      <c r="K13498">
        <v>2463</v>
      </c>
      <c r="L13498">
        <v>0</v>
      </c>
      <c r="M13498">
        <v>50</v>
      </c>
      <c r="N13498" t="s">
        <v>97</v>
      </c>
      <c r="O13498" t="s">
        <v>23</v>
      </c>
    </row>
    <row r="13499" spans="1:15" x14ac:dyDescent="0.3">
      <c r="A13499">
        <v>58</v>
      </c>
      <c r="B13499" t="s">
        <v>28</v>
      </c>
      <c r="C13499">
        <v>343957</v>
      </c>
      <c r="D13499" t="s">
        <v>16</v>
      </c>
      <c r="E13499">
        <v>13</v>
      </c>
      <c r="F13499" t="s">
        <v>30</v>
      </c>
      <c r="G13499" t="s">
        <v>49</v>
      </c>
      <c r="H13499" t="s">
        <v>19</v>
      </c>
      <c r="I13499" t="s">
        <v>20</v>
      </c>
      <c r="J13499" t="s">
        <v>21</v>
      </c>
      <c r="K13499">
        <v>0</v>
      </c>
      <c r="L13499">
        <v>0</v>
      </c>
      <c r="M13499">
        <v>50</v>
      </c>
      <c r="N13499" t="s">
        <v>22</v>
      </c>
      <c r="O13499" t="s">
        <v>23</v>
      </c>
    </row>
    <row r="13500" spans="1:15" x14ac:dyDescent="0.3">
      <c r="A13500">
        <v>63</v>
      </c>
      <c r="C13500">
        <v>247986</v>
      </c>
      <c r="D13500" t="s">
        <v>69</v>
      </c>
      <c r="E13500">
        <v>15</v>
      </c>
      <c r="F13500" t="s">
        <v>25</v>
      </c>
      <c r="H13500" t="s">
        <v>27</v>
      </c>
      <c r="I13500" t="s">
        <v>20</v>
      </c>
      <c r="J13500" t="s">
        <v>21</v>
      </c>
      <c r="K13500">
        <v>0</v>
      </c>
      <c r="L13500">
        <v>0</v>
      </c>
      <c r="M13500">
        <v>30</v>
      </c>
      <c r="N13500" t="s">
        <v>22</v>
      </c>
      <c r="O13500" t="s">
        <v>43</v>
      </c>
    </row>
    <row r="13501" spans="1:15" x14ac:dyDescent="0.3">
      <c r="A13501">
        <v>50</v>
      </c>
      <c r="B13501" t="s">
        <v>28</v>
      </c>
      <c r="C13501">
        <v>238959</v>
      </c>
      <c r="D13501" t="s">
        <v>16</v>
      </c>
      <c r="E13501">
        <v>13</v>
      </c>
      <c r="F13501" t="s">
        <v>25</v>
      </c>
      <c r="G13501" t="s">
        <v>49</v>
      </c>
      <c r="H13501" t="s">
        <v>27</v>
      </c>
      <c r="I13501" t="s">
        <v>20</v>
      </c>
      <c r="J13501" t="s">
        <v>21</v>
      </c>
      <c r="K13501">
        <v>99999</v>
      </c>
      <c r="L13501">
        <v>0</v>
      </c>
      <c r="M13501">
        <v>60</v>
      </c>
      <c r="O13501" t="s">
        <v>43</v>
      </c>
    </row>
    <row r="13502" spans="1:15" x14ac:dyDescent="0.3">
      <c r="A13502">
        <v>59</v>
      </c>
      <c r="B13502" t="s">
        <v>28</v>
      </c>
      <c r="C13502">
        <v>159048</v>
      </c>
      <c r="D13502" t="s">
        <v>29</v>
      </c>
      <c r="E13502">
        <v>9</v>
      </c>
      <c r="F13502" t="s">
        <v>30</v>
      </c>
      <c r="G13502" t="s">
        <v>41</v>
      </c>
      <c r="H13502" t="s">
        <v>19</v>
      </c>
      <c r="I13502" t="s">
        <v>20</v>
      </c>
      <c r="J13502" t="s">
        <v>36</v>
      </c>
      <c r="K13502">
        <v>0</v>
      </c>
      <c r="L13502">
        <v>0</v>
      </c>
      <c r="M13502">
        <v>40</v>
      </c>
      <c r="N13502" t="s">
        <v>22</v>
      </c>
      <c r="O13502" t="s">
        <v>23</v>
      </c>
    </row>
    <row r="13503" spans="1:15" x14ac:dyDescent="0.3">
      <c r="A13503">
        <v>46</v>
      </c>
      <c r="B13503" t="s">
        <v>28</v>
      </c>
      <c r="C13503">
        <v>423222</v>
      </c>
      <c r="D13503" t="s">
        <v>16</v>
      </c>
      <c r="E13503">
        <v>13</v>
      </c>
      <c r="F13503" t="s">
        <v>25</v>
      </c>
      <c r="G13503" t="s">
        <v>26</v>
      </c>
      <c r="H13503" t="s">
        <v>27</v>
      </c>
      <c r="I13503" t="s">
        <v>20</v>
      </c>
      <c r="J13503" t="s">
        <v>21</v>
      </c>
      <c r="K13503">
        <v>7688</v>
      </c>
      <c r="L13503">
        <v>0</v>
      </c>
      <c r="M13503">
        <v>40</v>
      </c>
      <c r="N13503" t="s">
        <v>22</v>
      </c>
      <c r="O13503" t="s">
        <v>43</v>
      </c>
    </row>
    <row r="13504" spans="1:15" x14ac:dyDescent="0.3">
      <c r="A13504">
        <v>30</v>
      </c>
      <c r="B13504" t="s">
        <v>28</v>
      </c>
      <c r="C13504">
        <v>89735</v>
      </c>
      <c r="D13504" t="s">
        <v>50</v>
      </c>
      <c r="E13504">
        <v>11</v>
      </c>
      <c r="F13504" t="s">
        <v>25</v>
      </c>
      <c r="G13504" t="s">
        <v>34</v>
      </c>
      <c r="H13504" t="s">
        <v>27</v>
      </c>
      <c r="I13504" t="s">
        <v>20</v>
      </c>
      <c r="J13504" t="s">
        <v>21</v>
      </c>
      <c r="K13504">
        <v>0</v>
      </c>
      <c r="L13504">
        <v>0</v>
      </c>
      <c r="M13504">
        <v>40</v>
      </c>
      <c r="N13504" t="s">
        <v>22</v>
      </c>
      <c r="O13504" t="s">
        <v>43</v>
      </c>
    </row>
    <row r="13505" spans="1:15" x14ac:dyDescent="0.3">
      <c r="A13505">
        <v>28</v>
      </c>
      <c r="B13505" t="s">
        <v>28</v>
      </c>
      <c r="C13505">
        <v>31778</v>
      </c>
      <c r="D13505" t="s">
        <v>16</v>
      </c>
      <c r="E13505">
        <v>13</v>
      </c>
      <c r="F13505" t="s">
        <v>17</v>
      </c>
      <c r="G13505" t="s">
        <v>31</v>
      </c>
      <c r="H13505" t="s">
        <v>47</v>
      </c>
      <c r="I13505" t="s">
        <v>20</v>
      </c>
      <c r="J13505" t="s">
        <v>21</v>
      </c>
      <c r="K13505">
        <v>0</v>
      </c>
      <c r="L13505">
        <v>0</v>
      </c>
      <c r="M13505">
        <v>40</v>
      </c>
      <c r="N13505" t="s">
        <v>22</v>
      </c>
      <c r="O13505" t="s">
        <v>23</v>
      </c>
    </row>
    <row r="13506" spans="1:15" x14ac:dyDescent="0.3">
      <c r="A13506">
        <v>51</v>
      </c>
      <c r="C13506">
        <v>157327</v>
      </c>
      <c r="D13506" t="s">
        <v>72</v>
      </c>
      <c r="E13506">
        <v>3</v>
      </c>
      <c r="F13506" t="s">
        <v>25</v>
      </c>
      <c r="H13506" t="s">
        <v>27</v>
      </c>
      <c r="I13506" t="s">
        <v>33</v>
      </c>
      <c r="J13506" t="s">
        <v>21</v>
      </c>
      <c r="K13506">
        <v>0</v>
      </c>
      <c r="L13506">
        <v>0</v>
      </c>
      <c r="M13506">
        <v>8</v>
      </c>
      <c r="N13506" t="s">
        <v>22</v>
      </c>
      <c r="O13506" t="s">
        <v>23</v>
      </c>
    </row>
    <row r="13507" spans="1:15" x14ac:dyDescent="0.3">
      <c r="A13507">
        <v>47</v>
      </c>
      <c r="B13507" t="s">
        <v>28</v>
      </c>
      <c r="C13507">
        <v>233511</v>
      </c>
      <c r="D13507" t="s">
        <v>38</v>
      </c>
      <c r="E13507">
        <v>14</v>
      </c>
      <c r="F13507" t="s">
        <v>30</v>
      </c>
      <c r="G13507" t="s">
        <v>49</v>
      </c>
      <c r="H13507" t="s">
        <v>19</v>
      </c>
      <c r="I13507" t="s">
        <v>20</v>
      </c>
      <c r="J13507" t="s">
        <v>21</v>
      </c>
      <c r="K13507">
        <v>27828</v>
      </c>
      <c r="L13507">
        <v>0</v>
      </c>
      <c r="M13507">
        <v>60</v>
      </c>
      <c r="N13507" t="s">
        <v>22</v>
      </c>
      <c r="O13507" t="s">
        <v>43</v>
      </c>
    </row>
    <row r="13508" spans="1:15" x14ac:dyDescent="0.3">
      <c r="A13508">
        <v>30</v>
      </c>
      <c r="B13508" t="s">
        <v>28</v>
      </c>
      <c r="C13508">
        <v>327112</v>
      </c>
      <c r="D13508" t="s">
        <v>16</v>
      </c>
      <c r="E13508">
        <v>13</v>
      </c>
      <c r="F13508" t="s">
        <v>30</v>
      </c>
      <c r="G13508" t="s">
        <v>49</v>
      </c>
      <c r="H13508" t="s">
        <v>19</v>
      </c>
      <c r="I13508" t="s">
        <v>20</v>
      </c>
      <c r="J13508" t="s">
        <v>21</v>
      </c>
      <c r="K13508">
        <v>0</v>
      </c>
      <c r="L13508">
        <v>1564</v>
      </c>
      <c r="M13508">
        <v>40</v>
      </c>
      <c r="N13508" t="s">
        <v>22</v>
      </c>
      <c r="O13508" t="s">
        <v>43</v>
      </c>
    </row>
    <row r="13509" spans="1:15" x14ac:dyDescent="0.3">
      <c r="A13509">
        <v>34</v>
      </c>
      <c r="B13509" t="s">
        <v>28</v>
      </c>
      <c r="C13509">
        <v>236543</v>
      </c>
      <c r="D13509" t="s">
        <v>29</v>
      </c>
      <c r="E13509">
        <v>9</v>
      </c>
      <c r="F13509" t="s">
        <v>17</v>
      </c>
      <c r="G13509" t="s">
        <v>51</v>
      </c>
      <c r="H13509" t="s">
        <v>47</v>
      </c>
      <c r="I13509" t="s">
        <v>20</v>
      </c>
      <c r="J13509" t="s">
        <v>21</v>
      </c>
      <c r="K13509">
        <v>0</v>
      </c>
      <c r="L13509">
        <v>0</v>
      </c>
      <c r="M13509">
        <v>40</v>
      </c>
      <c r="N13509" t="s">
        <v>22</v>
      </c>
      <c r="O13509" t="s">
        <v>23</v>
      </c>
    </row>
    <row r="13510" spans="1:15" x14ac:dyDescent="0.3">
      <c r="A13510">
        <v>51</v>
      </c>
      <c r="B13510" t="s">
        <v>15</v>
      </c>
      <c r="C13510">
        <v>194475</v>
      </c>
      <c r="D13510" t="s">
        <v>44</v>
      </c>
      <c r="E13510">
        <v>10</v>
      </c>
      <c r="F13510" t="s">
        <v>30</v>
      </c>
      <c r="G13510" t="s">
        <v>34</v>
      </c>
      <c r="H13510" t="s">
        <v>19</v>
      </c>
      <c r="I13510" t="s">
        <v>20</v>
      </c>
      <c r="J13510" t="s">
        <v>36</v>
      </c>
      <c r="K13510">
        <v>0</v>
      </c>
      <c r="L13510">
        <v>0</v>
      </c>
      <c r="M13510">
        <v>40</v>
      </c>
      <c r="N13510" t="s">
        <v>22</v>
      </c>
      <c r="O13510" t="s">
        <v>23</v>
      </c>
    </row>
    <row r="13511" spans="1:15" x14ac:dyDescent="0.3">
      <c r="A13511">
        <v>41</v>
      </c>
      <c r="B13511" t="s">
        <v>28</v>
      </c>
      <c r="C13511">
        <v>303510</v>
      </c>
      <c r="D13511" t="s">
        <v>29</v>
      </c>
      <c r="E13511">
        <v>9</v>
      </c>
      <c r="F13511" t="s">
        <v>25</v>
      </c>
      <c r="G13511" t="s">
        <v>26</v>
      </c>
      <c r="H13511" t="s">
        <v>27</v>
      </c>
      <c r="I13511" t="s">
        <v>20</v>
      </c>
      <c r="J13511" t="s">
        <v>21</v>
      </c>
      <c r="K13511">
        <v>0</v>
      </c>
      <c r="L13511">
        <v>0</v>
      </c>
      <c r="M13511">
        <v>40</v>
      </c>
      <c r="N13511" t="s">
        <v>22</v>
      </c>
      <c r="O13511" t="s">
        <v>23</v>
      </c>
    </row>
    <row r="13512" spans="1:15" x14ac:dyDescent="0.3">
      <c r="A13512">
        <v>57</v>
      </c>
      <c r="B13512" t="s">
        <v>28</v>
      </c>
      <c r="C13512">
        <v>171242</v>
      </c>
      <c r="D13512" t="s">
        <v>44</v>
      </c>
      <c r="E13512">
        <v>10</v>
      </c>
      <c r="F13512" t="s">
        <v>25</v>
      </c>
      <c r="G13512" t="s">
        <v>34</v>
      </c>
      <c r="H13512" t="s">
        <v>27</v>
      </c>
      <c r="I13512" t="s">
        <v>20</v>
      </c>
      <c r="J13512" t="s">
        <v>21</v>
      </c>
      <c r="K13512">
        <v>0</v>
      </c>
      <c r="L13512">
        <v>0</v>
      </c>
      <c r="M13512">
        <v>40</v>
      </c>
      <c r="N13512" t="s">
        <v>22</v>
      </c>
      <c r="O13512" t="s">
        <v>43</v>
      </c>
    </row>
    <row r="13513" spans="1:15" x14ac:dyDescent="0.3">
      <c r="A13513">
        <v>28</v>
      </c>
      <c r="B13513" t="s">
        <v>24</v>
      </c>
      <c r="C13513">
        <v>39388</v>
      </c>
      <c r="D13513" t="s">
        <v>50</v>
      </c>
      <c r="E13513">
        <v>11</v>
      </c>
      <c r="F13513" t="s">
        <v>25</v>
      </c>
      <c r="G13513" t="s">
        <v>56</v>
      </c>
      <c r="H13513" t="s">
        <v>27</v>
      </c>
      <c r="I13513" t="s">
        <v>20</v>
      </c>
      <c r="J13513" t="s">
        <v>21</v>
      </c>
      <c r="K13513">
        <v>0</v>
      </c>
      <c r="L13513">
        <v>0</v>
      </c>
      <c r="M13513">
        <v>60</v>
      </c>
      <c r="N13513" t="s">
        <v>22</v>
      </c>
      <c r="O13513" t="s">
        <v>23</v>
      </c>
    </row>
    <row r="13514" spans="1:15" x14ac:dyDescent="0.3">
      <c r="A13514">
        <v>62</v>
      </c>
      <c r="B13514" t="s">
        <v>63</v>
      </c>
      <c r="C13514">
        <v>197218</v>
      </c>
      <c r="D13514" t="s">
        <v>29</v>
      </c>
      <c r="E13514">
        <v>9</v>
      </c>
      <c r="F13514" t="s">
        <v>79</v>
      </c>
      <c r="G13514" t="s">
        <v>41</v>
      </c>
      <c r="H13514" t="s">
        <v>19</v>
      </c>
      <c r="I13514" t="s">
        <v>20</v>
      </c>
      <c r="J13514" t="s">
        <v>36</v>
      </c>
      <c r="K13514">
        <v>0</v>
      </c>
      <c r="L13514">
        <v>0</v>
      </c>
      <c r="M13514">
        <v>18</v>
      </c>
      <c r="N13514" t="s">
        <v>22</v>
      </c>
      <c r="O13514" t="s">
        <v>23</v>
      </c>
    </row>
    <row r="13515" spans="1:15" x14ac:dyDescent="0.3">
      <c r="A13515">
        <v>22</v>
      </c>
      <c r="B13515" t="s">
        <v>15</v>
      </c>
      <c r="C13515">
        <v>151991</v>
      </c>
      <c r="D13515" t="s">
        <v>44</v>
      </c>
      <c r="E13515">
        <v>10</v>
      </c>
      <c r="F13515" t="s">
        <v>17</v>
      </c>
      <c r="G13515" t="s">
        <v>62</v>
      </c>
      <c r="H13515" t="s">
        <v>47</v>
      </c>
      <c r="I13515" t="s">
        <v>20</v>
      </c>
      <c r="J13515" t="s">
        <v>21</v>
      </c>
      <c r="K13515">
        <v>0</v>
      </c>
      <c r="L13515">
        <v>0</v>
      </c>
      <c r="M13515">
        <v>20</v>
      </c>
      <c r="N13515" t="s">
        <v>22</v>
      </c>
      <c r="O13515" t="s">
        <v>23</v>
      </c>
    </row>
    <row r="13516" spans="1:15" x14ac:dyDescent="0.3">
      <c r="A13516">
        <v>38</v>
      </c>
      <c r="B13516" t="s">
        <v>28</v>
      </c>
      <c r="C13516">
        <v>374524</v>
      </c>
      <c r="D13516" t="s">
        <v>16</v>
      </c>
      <c r="E13516">
        <v>13</v>
      </c>
      <c r="F13516" t="s">
        <v>25</v>
      </c>
      <c r="G13516" t="s">
        <v>34</v>
      </c>
      <c r="H13516" t="s">
        <v>27</v>
      </c>
      <c r="I13516" t="s">
        <v>20</v>
      </c>
      <c r="J13516" t="s">
        <v>21</v>
      </c>
      <c r="K13516">
        <v>0</v>
      </c>
      <c r="L13516">
        <v>0</v>
      </c>
      <c r="M13516">
        <v>40</v>
      </c>
      <c r="N13516" t="s">
        <v>22</v>
      </c>
      <c r="O13516" t="s">
        <v>43</v>
      </c>
    </row>
    <row r="13517" spans="1:15" x14ac:dyDescent="0.3">
      <c r="A13517">
        <v>34</v>
      </c>
      <c r="C13517">
        <v>267352</v>
      </c>
      <c r="D13517" t="s">
        <v>32</v>
      </c>
      <c r="E13517">
        <v>7</v>
      </c>
      <c r="F13517" t="s">
        <v>17</v>
      </c>
      <c r="H13517" t="s">
        <v>19</v>
      </c>
      <c r="I13517" t="s">
        <v>20</v>
      </c>
      <c r="J13517" t="s">
        <v>21</v>
      </c>
      <c r="K13517">
        <v>0</v>
      </c>
      <c r="L13517">
        <v>0</v>
      </c>
      <c r="M13517">
        <v>30</v>
      </c>
      <c r="N13517" t="s">
        <v>22</v>
      </c>
      <c r="O13517" t="s">
        <v>23</v>
      </c>
    </row>
    <row r="13518" spans="1:15" x14ac:dyDescent="0.3">
      <c r="A13518">
        <v>45</v>
      </c>
      <c r="B13518" t="s">
        <v>63</v>
      </c>
      <c r="C13518">
        <v>364563</v>
      </c>
      <c r="D13518" t="s">
        <v>29</v>
      </c>
      <c r="E13518">
        <v>9</v>
      </c>
      <c r="F13518" t="s">
        <v>25</v>
      </c>
      <c r="G13518" t="s">
        <v>53</v>
      </c>
      <c r="H13518" t="s">
        <v>27</v>
      </c>
      <c r="I13518" t="s">
        <v>20</v>
      </c>
      <c r="J13518" t="s">
        <v>21</v>
      </c>
      <c r="K13518">
        <v>0</v>
      </c>
      <c r="L13518">
        <v>0</v>
      </c>
      <c r="M13518">
        <v>40</v>
      </c>
      <c r="N13518" t="s">
        <v>22</v>
      </c>
      <c r="O13518" t="s">
        <v>43</v>
      </c>
    </row>
    <row r="13519" spans="1:15" x14ac:dyDescent="0.3">
      <c r="A13519">
        <v>37</v>
      </c>
      <c r="B13519" t="s">
        <v>28</v>
      </c>
      <c r="C13519">
        <v>186035</v>
      </c>
      <c r="D13519" t="s">
        <v>48</v>
      </c>
      <c r="E13519">
        <v>12</v>
      </c>
      <c r="F13519" t="s">
        <v>25</v>
      </c>
      <c r="G13519" t="s">
        <v>51</v>
      </c>
      <c r="H13519" t="s">
        <v>27</v>
      </c>
      <c r="I13519" t="s">
        <v>20</v>
      </c>
      <c r="J13519" t="s">
        <v>21</v>
      </c>
      <c r="K13519">
        <v>0</v>
      </c>
      <c r="L13519">
        <v>0</v>
      </c>
      <c r="M13519">
        <v>55</v>
      </c>
      <c r="N13519" t="s">
        <v>22</v>
      </c>
      <c r="O13519" t="s">
        <v>23</v>
      </c>
    </row>
    <row r="13520" spans="1:15" x14ac:dyDescent="0.3">
      <c r="A13520">
        <v>21</v>
      </c>
      <c r="B13520" t="s">
        <v>28</v>
      </c>
      <c r="C13520">
        <v>47541</v>
      </c>
      <c r="D13520" t="s">
        <v>29</v>
      </c>
      <c r="E13520">
        <v>9</v>
      </c>
      <c r="F13520" t="s">
        <v>30</v>
      </c>
      <c r="G13520" t="s">
        <v>57</v>
      </c>
      <c r="H13520" t="s">
        <v>73</v>
      </c>
      <c r="I13520" t="s">
        <v>20</v>
      </c>
      <c r="J13520" t="s">
        <v>21</v>
      </c>
      <c r="K13520">
        <v>0</v>
      </c>
      <c r="L13520">
        <v>0</v>
      </c>
      <c r="M13520">
        <v>40</v>
      </c>
      <c r="N13520" t="s">
        <v>22</v>
      </c>
      <c r="O13520" t="s">
        <v>23</v>
      </c>
    </row>
    <row r="13521" spans="1:15" x14ac:dyDescent="0.3">
      <c r="A13521">
        <v>49</v>
      </c>
      <c r="B13521" t="s">
        <v>28</v>
      </c>
      <c r="C13521">
        <v>151107</v>
      </c>
      <c r="D13521" t="s">
        <v>29</v>
      </c>
      <c r="E13521">
        <v>9</v>
      </c>
      <c r="F13521" t="s">
        <v>17</v>
      </c>
      <c r="G13521" t="s">
        <v>51</v>
      </c>
      <c r="H13521" t="s">
        <v>19</v>
      </c>
      <c r="I13521" t="s">
        <v>33</v>
      </c>
      <c r="J13521" t="s">
        <v>21</v>
      </c>
      <c r="K13521">
        <v>0</v>
      </c>
      <c r="L13521">
        <v>0</v>
      </c>
      <c r="M13521">
        <v>40</v>
      </c>
      <c r="N13521" t="s">
        <v>22</v>
      </c>
      <c r="O13521" t="s">
        <v>23</v>
      </c>
    </row>
    <row r="13522" spans="1:15" x14ac:dyDescent="0.3">
      <c r="A13522">
        <v>24</v>
      </c>
      <c r="B13522" t="s">
        <v>28</v>
      </c>
      <c r="C13522">
        <v>500509</v>
      </c>
      <c r="D13522" t="s">
        <v>29</v>
      </c>
      <c r="E13522">
        <v>9</v>
      </c>
      <c r="F13522" t="s">
        <v>17</v>
      </c>
      <c r="G13522" t="s">
        <v>41</v>
      </c>
      <c r="H13522" t="s">
        <v>47</v>
      </c>
      <c r="I13522" t="s">
        <v>33</v>
      </c>
      <c r="J13522" t="s">
        <v>21</v>
      </c>
      <c r="K13522">
        <v>0</v>
      </c>
      <c r="L13522">
        <v>0</v>
      </c>
      <c r="M13522">
        <v>40</v>
      </c>
      <c r="N13522" t="s">
        <v>22</v>
      </c>
      <c r="O13522" t="s">
        <v>23</v>
      </c>
    </row>
    <row r="13523" spans="1:15" x14ac:dyDescent="0.3">
      <c r="A13523">
        <v>47</v>
      </c>
      <c r="B13523" t="s">
        <v>28</v>
      </c>
      <c r="C13523">
        <v>138107</v>
      </c>
      <c r="D13523" t="s">
        <v>16</v>
      </c>
      <c r="E13523">
        <v>13</v>
      </c>
      <c r="F13523" t="s">
        <v>30</v>
      </c>
      <c r="G13523" t="s">
        <v>26</v>
      </c>
      <c r="H13523" t="s">
        <v>19</v>
      </c>
      <c r="I13523" t="s">
        <v>20</v>
      </c>
      <c r="J13523" t="s">
        <v>21</v>
      </c>
      <c r="K13523">
        <v>0</v>
      </c>
      <c r="L13523">
        <v>2258</v>
      </c>
      <c r="M13523">
        <v>40</v>
      </c>
      <c r="N13523" t="s">
        <v>22</v>
      </c>
      <c r="O13523" t="s">
        <v>43</v>
      </c>
    </row>
    <row r="13524" spans="1:15" x14ac:dyDescent="0.3">
      <c r="A13524">
        <v>20</v>
      </c>
      <c r="B13524" t="s">
        <v>61</v>
      </c>
      <c r="C13524">
        <v>225515</v>
      </c>
      <c r="D13524" t="s">
        <v>44</v>
      </c>
      <c r="E13524">
        <v>10</v>
      </c>
      <c r="F13524" t="s">
        <v>17</v>
      </c>
      <c r="G13524" t="s">
        <v>62</v>
      </c>
      <c r="H13524" t="s">
        <v>47</v>
      </c>
      <c r="I13524" t="s">
        <v>20</v>
      </c>
      <c r="J13524" t="s">
        <v>36</v>
      </c>
      <c r="K13524">
        <v>0</v>
      </c>
      <c r="L13524">
        <v>0</v>
      </c>
      <c r="M13524">
        <v>24</v>
      </c>
      <c r="N13524" t="s">
        <v>22</v>
      </c>
      <c r="O13524" t="s">
        <v>23</v>
      </c>
    </row>
    <row r="13525" spans="1:15" x14ac:dyDescent="0.3">
      <c r="A13525">
        <v>27</v>
      </c>
      <c r="B13525" t="s">
        <v>28</v>
      </c>
      <c r="C13525">
        <v>153291</v>
      </c>
      <c r="D13525" t="s">
        <v>69</v>
      </c>
      <c r="E13525">
        <v>15</v>
      </c>
      <c r="F13525" t="s">
        <v>25</v>
      </c>
      <c r="G13525" t="s">
        <v>34</v>
      </c>
      <c r="H13525" t="s">
        <v>35</v>
      </c>
      <c r="I13525" t="s">
        <v>20</v>
      </c>
      <c r="J13525" t="s">
        <v>36</v>
      </c>
      <c r="K13525">
        <v>0</v>
      </c>
      <c r="L13525">
        <v>0</v>
      </c>
      <c r="M13525">
        <v>50</v>
      </c>
      <c r="N13525" t="s">
        <v>22</v>
      </c>
      <c r="O13525" t="s">
        <v>43</v>
      </c>
    </row>
    <row r="13526" spans="1:15" x14ac:dyDescent="0.3">
      <c r="A13526">
        <v>40</v>
      </c>
      <c r="B13526" t="s">
        <v>28</v>
      </c>
      <c r="C13526">
        <v>169885</v>
      </c>
      <c r="D13526" t="s">
        <v>29</v>
      </c>
      <c r="E13526">
        <v>9</v>
      </c>
      <c r="F13526" t="s">
        <v>60</v>
      </c>
      <c r="G13526" t="s">
        <v>41</v>
      </c>
      <c r="H13526" t="s">
        <v>19</v>
      </c>
      <c r="I13526" t="s">
        <v>20</v>
      </c>
      <c r="J13526" t="s">
        <v>36</v>
      </c>
      <c r="K13526">
        <v>0</v>
      </c>
      <c r="L13526">
        <v>0</v>
      </c>
      <c r="M13526">
        <v>40</v>
      </c>
      <c r="N13526" t="s">
        <v>22</v>
      </c>
      <c r="O13526" t="s">
        <v>23</v>
      </c>
    </row>
    <row r="13527" spans="1:15" x14ac:dyDescent="0.3">
      <c r="A13527">
        <v>19</v>
      </c>
      <c r="C13527">
        <v>112780</v>
      </c>
      <c r="D13527" t="s">
        <v>44</v>
      </c>
      <c r="E13527">
        <v>10</v>
      </c>
      <c r="F13527" t="s">
        <v>17</v>
      </c>
      <c r="H13527" t="s">
        <v>47</v>
      </c>
      <c r="I13527" t="s">
        <v>20</v>
      </c>
      <c r="J13527" t="s">
        <v>36</v>
      </c>
      <c r="K13527">
        <v>0</v>
      </c>
      <c r="L13527">
        <v>0</v>
      </c>
      <c r="M13527">
        <v>30</v>
      </c>
      <c r="N13527" t="s">
        <v>22</v>
      </c>
      <c r="O13527" t="s">
        <v>23</v>
      </c>
    </row>
    <row r="13528" spans="1:15" x14ac:dyDescent="0.3">
      <c r="A13528">
        <v>31</v>
      </c>
      <c r="B13528" t="s">
        <v>63</v>
      </c>
      <c r="C13528">
        <v>175778</v>
      </c>
      <c r="D13528" t="s">
        <v>16</v>
      </c>
      <c r="E13528">
        <v>13</v>
      </c>
      <c r="F13528" t="s">
        <v>30</v>
      </c>
      <c r="G13528" t="s">
        <v>34</v>
      </c>
      <c r="H13528" t="s">
        <v>19</v>
      </c>
      <c r="I13528" t="s">
        <v>20</v>
      </c>
      <c r="J13528" t="s">
        <v>36</v>
      </c>
      <c r="K13528">
        <v>0</v>
      </c>
      <c r="L13528">
        <v>0</v>
      </c>
      <c r="M13528">
        <v>40</v>
      </c>
      <c r="N13528" t="s">
        <v>22</v>
      </c>
      <c r="O13528" t="s">
        <v>23</v>
      </c>
    </row>
    <row r="13529" spans="1:15" x14ac:dyDescent="0.3">
      <c r="A13529">
        <v>43</v>
      </c>
      <c r="B13529" t="s">
        <v>28</v>
      </c>
      <c r="C13529">
        <v>55213</v>
      </c>
      <c r="D13529" t="s">
        <v>29</v>
      </c>
      <c r="E13529">
        <v>9</v>
      </c>
      <c r="F13529" t="s">
        <v>25</v>
      </c>
      <c r="G13529" t="s">
        <v>57</v>
      </c>
      <c r="H13529" t="s">
        <v>27</v>
      </c>
      <c r="I13529" t="s">
        <v>20</v>
      </c>
      <c r="J13529" t="s">
        <v>21</v>
      </c>
      <c r="K13529">
        <v>0</v>
      </c>
      <c r="L13529">
        <v>1977</v>
      </c>
      <c r="M13529">
        <v>52</v>
      </c>
      <c r="N13529" t="s">
        <v>22</v>
      </c>
      <c r="O13529" t="s">
        <v>43</v>
      </c>
    </row>
    <row r="13530" spans="1:15" x14ac:dyDescent="0.3">
      <c r="A13530">
        <v>48</v>
      </c>
      <c r="B13530" t="s">
        <v>28</v>
      </c>
      <c r="C13530">
        <v>38950</v>
      </c>
      <c r="D13530" t="s">
        <v>16</v>
      </c>
      <c r="E13530">
        <v>13</v>
      </c>
      <c r="F13530" t="s">
        <v>25</v>
      </c>
      <c r="G13530" t="s">
        <v>26</v>
      </c>
      <c r="H13530" t="s">
        <v>27</v>
      </c>
      <c r="I13530" t="s">
        <v>20</v>
      </c>
      <c r="J13530" t="s">
        <v>21</v>
      </c>
      <c r="K13530">
        <v>15024</v>
      </c>
      <c r="L13530">
        <v>0</v>
      </c>
      <c r="M13530">
        <v>50</v>
      </c>
      <c r="N13530" t="s">
        <v>22</v>
      </c>
      <c r="O13530" t="s">
        <v>43</v>
      </c>
    </row>
    <row r="13531" spans="1:15" x14ac:dyDescent="0.3">
      <c r="A13531">
        <v>64</v>
      </c>
      <c r="B13531" t="s">
        <v>24</v>
      </c>
      <c r="C13531">
        <v>65991</v>
      </c>
      <c r="D13531" t="s">
        <v>29</v>
      </c>
      <c r="E13531">
        <v>9</v>
      </c>
      <c r="F13531" t="s">
        <v>25</v>
      </c>
      <c r="G13531" t="s">
        <v>56</v>
      </c>
      <c r="H13531" t="s">
        <v>27</v>
      </c>
      <c r="I13531" t="s">
        <v>20</v>
      </c>
      <c r="J13531" t="s">
        <v>21</v>
      </c>
      <c r="K13531">
        <v>7298</v>
      </c>
      <c r="L13531">
        <v>0</v>
      </c>
      <c r="M13531">
        <v>45</v>
      </c>
      <c r="N13531" t="s">
        <v>22</v>
      </c>
      <c r="O13531" t="s">
        <v>43</v>
      </c>
    </row>
    <row r="13532" spans="1:15" x14ac:dyDescent="0.3">
      <c r="A13532">
        <v>39</v>
      </c>
      <c r="B13532" t="s">
        <v>28</v>
      </c>
      <c r="C13532">
        <v>174330</v>
      </c>
      <c r="D13532" t="s">
        <v>29</v>
      </c>
      <c r="E13532">
        <v>9</v>
      </c>
      <c r="F13532" t="s">
        <v>60</v>
      </c>
      <c r="G13532" t="s">
        <v>51</v>
      </c>
      <c r="H13532" t="s">
        <v>58</v>
      </c>
      <c r="I13532" t="s">
        <v>20</v>
      </c>
      <c r="J13532" t="s">
        <v>21</v>
      </c>
      <c r="K13532">
        <v>0</v>
      </c>
      <c r="L13532">
        <v>0</v>
      </c>
      <c r="M13532">
        <v>40</v>
      </c>
      <c r="N13532" t="s">
        <v>22</v>
      </c>
      <c r="O13532" t="s">
        <v>23</v>
      </c>
    </row>
    <row r="13533" spans="1:15" x14ac:dyDescent="0.3">
      <c r="A13533">
        <v>50</v>
      </c>
      <c r="B13533" t="s">
        <v>28</v>
      </c>
      <c r="C13533">
        <v>35224</v>
      </c>
      <c r="D13533" t="s">
        <v>29</v>
      </c>
      <c r="E13533">
        <v>9</v>
      </c>
      <c r="F13533" t="s">
        <v>25</v>
      </c>
      <c r="G13533" t="s">
        <v>51</v>
      </c>
      <c r="H13533" t="s">
        <v>27</v>
      </c>
      <c r="I13533" t="s">
        <v>20</v>
      </c>
      <c r="J13533" t="s">
        <v>21</v>
      </c>
      <c r="K13533">
        <v>0</v>
      </c>
      <c r="L13533">
        <v>0</v>
      </c>
      <c r="M13533">
        <v>40</v>
      </c>
      <c r="N13533" t="s">
        <v>22</v>
      </c>
      <c r="O13533" t="s">
        <v>23</v>
      </c>
    </row>
    <row r="13534" spans="1:15" x14ac:dyDescent="0.3">
      <c r="A13534">
        <v>52</v>
      </c>
      <c r="B13534" t="s">
        <v>28</v>
      </c>
      <c r="C13534">
        <v>175622</v>
      </c>
      <c r="D13534" t="s">
        <v>50</v>
      </c>
      <c r="E13534">
        <v>11</v>
      </c>
      <c r="F13534" t="s">
        <v>30</v>
      </c>
      <c r="G13534" t="s">
        <v>41</v>
      </c>
      <c r="H13534" t="s">
        <v>58</v>
      </c>
      <c r="I13534" t="s">
        <v>20</v>
      </c>
      <c r="J13534" t="s">
        <v>36</v>
      </c>
      <c r="K13534">
        <v>0</v>
      </c>
      <c r="L13534">
        <v>0</v>
      </c>
      <c r="M13534">
        <v>40</v>
      </c>
      <c r="N13534" t="s">
        <v>22</v>
      </c>
      <c r="O13534" t="s">
        <v>23</v>
      </c>
    </row>
    <row r="13535" spans="1:15" x14ac:dyDescent="0.3">
      <c r="A13535">
        <v>44</v>
      </c>
      <c r="B13535" t="s">
        <v>28</v>
      </c>
      <c r="C13535">
        <v>164678</v>
      </c>
      <c r="D13535" t="s">
        <v>38</v>
      </c>
      <c r="E13535">
        <v>14</v>
      </c>
      <c r="F13535" t="s">
        <v>25</v>
      </c>
      <c r="G13535" t="s">
        <v>34</v>
      </c>
      <c r="H13535" t="s">
        <v>35</v>
      </c>
      <c r="I13535" t="s">
        <v>20</v>
      </c>
      <c r="J13535" t="s">
        <v>36</v>
      </c>
      <c r="K13535">
        <v>0</v>
      </c>
      <c r="L13535">
        <v>0</v>
      </c>
      <c r="M13535">
        <v>45</v>
      </c>
      <c r="N13535" t="s">
        <v>22</v>
      </c>
      <c r="O13535" t="s">
        <v>23</v>
      </c>
    </row>
    <row r="13536" spans="1:15" x14ac:dyDescent="0.3">
      <c r="A13536">
        <v>50</v>
      </c>
      <c r="C13536">
        <v>87263</v>
      </c>
      <c r="D13536" t="s">
        <v>29</v>
      </c>
      <c r="E13536">
        <v>9</v>
      </c>
      <c r="F13536" t="s">
        <v>25</v>
      </c>
      <c r="H13536" t="s">
        <v>27</v>
      </c>
      <c r="I13536" t="s">
        <v>20</v>
      </c>
      <c r="J13536" t="s">
        <v>21</v>
      </c>
      <c r="K13536">
        <v>0</v>
      </c>
      <c r="L13536">
        <v>0</v>
      </c>
      <c r="M13536">
        <v>55</v>
      </c>
      <c r="N13536" t="s">
        <v>22</v>
      </c>
      <c r="O13536" t="s">
        <v>43</v>
      </c>
    </row>
    <row r="13537" spans="1:15" x14ac:dyDescent="0.3">
      <c r="A13537">
        <v>54</v>
      </c>
      <c r="B13537" t="s">
        <v>28</v>
      </c>
      <c r="C13537">
        <v>163671</v>
      </c>
      <c r="D13537" t="s">
        <v>29</v>
      </c>
      <c r="E13537">
        <v>9</v>
      </c>
      <c r="F13537" t="s">
        <v>25</v>
      </c>
      <c r="G13537" t="s">
        <v>53</v>
      </c>
      <c r="H13537" t="s">
        <v>27</v>
      </c>
      <c r="I13537" t="s">
        <v>20</v>
      </c>
      <c r="J13537" t="s">
        <v>21</v>
      </c>
      <c r="K13537">
        <v>0</v>
      </c>
      <c r="L13537">
        <v>1887</v>
      </c>
      <c r="M13537">
        <v>65</v>
      </c>
      <c r="N13537" t="s">
        <v>22</v>
      </c>
      <c r="O13537" t="s">
        <v>43</v>
      </c>
    </row>
    <row r="13538" spans="1:15" x14ac:dyDescent="0.3">
      <c r="A13538">
        <v>17</v>
      </c>
      <c r="B13538" t="s">
        <v>24</v>
      </c>
      <c r="C13538">
        <v>181317</v>
      </c>
      <c r="D13538" t="s">
        <v>74</v>
      </c>
      <c r="E13538">
        <v>6</v>
      </c>
      <c r="F13538" t="s">
        <v>17</v>
      </c>
      <c r="G13538" t="s">
        <v>56</v>
      </c>
      <c r="H13538" t="s">
        <v>47</v>
      </c>
      <c r="I13538" t="s">
        <v>20</v>
      </c>
      <c r="J13538" t="s">
        <v>21</v>
      </c>
      <c r="K13538">
        <v>0</v>
      </c>
      <c r="L13538">
        <v>0</v>
      </c>
      <c r="M13538">
        <v>35</v>
      </c>
      <c r="N13538" t="s">
        <v>22</v>
      </c>
      <c r="O13538" t="s">
        <v>23</v>
      </c>
    </row>
    <row r="13539" spans="1:15" x14ac:dyDescent="0.3">
      <c r="A13539">
        <v>33</v>
      </c>
      <c r="B13539" t="s">
        <v>61</v>
      </c>
      <c r="C13539">
        <v>177945</v>
      </c>
      <c r="D13539" t="s">
        <v>29</v>
      </c>
      <c r="E13539">
        <v>9</v>
      </c>
      <c r="F13539" t="s">
        <v>25</v>
      </c>
      <c r="G13539" t="s">
        <v>18</v>
      </c>
      <c r="H13539" t="s">
        <v>27</v>
      </c>
      <c r="I13539" t="s">
        <v>33</v>
      </c>
      <c r="J13539" t="s">
        <v>21</v>
      </c>
      <c r="K13539">
        <v>0</v>
      </c>
      <c r="L13539">
        <v>0</v>
      </c>
      <c r="M13539">
        <v>40</v>
      </c>
      <c r="N13539" t="s">
        <v>22</v>
      </c>
      <c r="O13539" t="s">
        <v>23</v>
      </c>
    </row>
    <row r="13540" spans="1:15" x14ac:dyDescent="0.3">
      <c r="A13540">
        <v>28</v>
      </c>
      <c r="B13540" t="s">
        <v>28</v>
      </c>
      <c r="C13540">
        <v>47168</v>
      </c>
      <c r="D13540" t="s">
        <v>74</v>
      </c>
      <c r="E13540">
        <v>6</v>
      </c>
      <c r="F13540" t="s">
        <v>17</v>
      </c>
      <c r="G13540" t="s">
        <v>57</v>
      </c>
      <c r="H13540" t="s">
        <v>47</v>
      </c>
      <c r="I13540" t="s">
        <v>20</v>
      </c>
      <c r="J13540" t="s">
        <v>36</v>
      </c>
      <c r="K13540">
        <v>0</v>
      </c>
      <c r="L13540">
        <v>0</v>
      </c>
      <c r="M13540">
        <v>40</v>
      </c>
      <c r="N13540" t="s">
        <v>22</v>
      </c>
      <c r="O13540" t="s">
        <v>23</v>
      </c>
    </row>
    <row r="13541" spans="1:15" x14ac:dyDescent="0.3">
      <c r="A13541">
        <v>39</v>
      </c>
      <c r="B13541" t="s">
        <v>24</v>
      </c>
      <c r="C13541">
        <v>190023</v>
      </c>
      <c r="D13541" t="s">
        <v>16</v>
      </c>
      <c r="E13541">
        <v>13</v>
      </c>
      <c r="F13541" t="s">
        <v>25</v>
      </c>
      <c r="G13541" t="s">
        <v>49</v>
      </c>
      <c r="H13541" t="s">
        <v>27</v>
      </c>
      <c r="I13541" t="s">
        <v>20</v>
      </c>
      <c r="J13541" t="s">
        <v>21</v>
      </c>
      <c r="K13541">
        <v>0</v>
      </c>
      <c r="L13541">
        <v>0</v>
      </c>
      <c r="M13541">
        <v>60</v>
      </c>
      <c r="N13541" t="s">
        <v>22</v>
      </c>
      <c r="O13541" t="s">
        <v>23</v>
      </c>
    </row>
    <row r="13542" spans="1:15" x14ac:dyDescent="0.3">
      <c r="A13542">
        <v>33</v>
      </c>
      <c r="B13542" t="s">
        <v>28</v>
      </c>
      <c r="C13542">
        <v>168782</v>
      </c>
      <c r="D13542" t="s">
        <v>50</v>
      </c>
      <c r="E13542">
        <v>11</v>
      </c>
      <c r="F13542" t="s">
        <v>17</v>
      </c>
      <c r="G13542" t="s">
        <v>51</v>
      </c>
      <c r="H13542" t="s">
        <v>58</v>
      </c>
      <c r="I13542" t="s">
        <v>20</v>
      </c>
      <c r="J13542" t="s">
        <v>21</v>
      </c>
      <c r="K13542">
        <v>0</v>
      </c>
      <c r="L13542">
        <v>0</v>
      </c>
      <c r="M13542">
        <v>40</v>
      </c>
      <c r="N13542" t="s">
        <v>22</v>
      </c>
      <c r="O13542" t="s">
        <v>23</v>
      </c>
    </row>
    <row r="13543" spans="1:15" x14ac:dyDescent="0.3">
      <c r="A13543">
        <v>59</v>
      </c>
      <c r="B13543" t="s">
        <v>28</v>
      </c>
      <c r="C13543">
        <v>175290</v>
      </c>
      <c r="D13543" t="s">
        <v>52</v>
      </c>
      <c r="E13543">
        <v>4</v>
      </c>
      <c r="F13543" t="s">
        <v>17</v>
      </c>
      <c r="G13543" t="s">
        <v>41</v>
      </c>
      <c r="H13543" t="s">
        <v>73</v>
      </c>
      <c r="I13543" t="s">
        <v>20</v>
      </c>
      <c r="J13543" t="s">
        <v>21</v>
      </c>
      <c r="K13543">
        <v>0</v>
      </c>
      <c r="L13543">
        <v>0</v>
      </c>
      <c r="M13543">
        <v>32</v>
      </c>
      <c r="N13543" t="s">
        <v>22</v>
      </c>
      <c r="O13543" t="s">
        <v>23</v>
      </c>
    </row>
    <row r="13544" spans="1:15" x14ac:dyDescent="0.3">
      <c r="A13544">
        <v>74</v>
      </c>
      <c r="B13544" t="s">
        <v>28</v>
      </c>
      <c r="C13544">
        <v>145463</v>
      </c>
      <c r="D13544" t="s">
        <v>81</v>
      </c>
      <c r="E13544">
        <v>2</v>
      </c>
      <c r="F13544" t="s">
        <v>79</v>
      </c>
      <c r="G13544" t="s">
        <v>98</v>
      </c>
      <c r="H13544" t="s">
        <v>19</v>
      </c>
      <c r="I13544" t="s">
        <v>33</v>
      </c>
      <c r="J13544" t="s">
        <v>36</v>
      </c>
      <c r="K13544">
        <v>0</v>
      </c>
      <c r="L13544">
        <v>0</v>
      </c>
      <c r="M13544">
        <v>15</v>
      </c>
      <c r="N13544" t="s">
        <v>22</v>
      </c>
      <c r="O13544" t="s">
        <v>23</v>
      </c>
    </row>
    <row r="13545" spans="1:15" x14ac:dyDescent="0.3">
      <c r="A13545">
        <v>54</v>
      </c>
      <c r="B13545" t="s">
        <v>28</v>
      </c>
      <c r="C13545">
        <v>159755</v>
      </c>
      <c r="D13545" t="s">
        <v>44</v>
      </c>
      <c r="E13545">
        <v>10</v>
      </c>
      <c r="F13545" t="s">
        <v>25</v>
      </c>
      <c r="G13545" t="s">
        <v>65</v>
      </c>
      <c r="H13545" t="s">
        <v>27</v>
      </c>
      <c r="I13545" t="s">
        <v>20</v>
      </c>
      <c r="J13545" t="s">
        <v>21</v>
      </c>
      <c r="K13545">
        <v>0</v>
      </c>
      <c r="L13545">
        <v>0</v>
      </c>
      <c r="M13545">
        <v>40</v>
      </c>
      <c r="N13545" t="s">
        <v>22</v>
      </c>
      <c r="O13545" t="s">
        <v>43</v>
      </c>
    </row>
    <row r="13546" spans="1:15" x14ac:dyDescent="0.3">
      <c r="A13546">
        <v>31</v>
      </c>
      <c r="B13546" t="s">
        <v>28</v>
      </c>
      <c r="C13546">
        <v>113364</v>
      </c>
      <c r="D13546" t="s">
        <v>48</v>
      </c>
      <c r="E13546">
        <v>12</v>
      </c>
      <c r="F13546" t="s">
        <v>25</v>
      </c>
      <c r="G13546" t="s">
        <v>57</v>
      </c>
      <c r="H13546" t="s">
        <v>27</v>
      </c>
      <c r="I13546" t="s">
        <v>20</v>
      </c>
      <c r="J13546" t="s">
        <v>21</v>
      </c>
      <c r="K13546">
        <v>0</v>
      </c>
      <c r="L13546">
        <v>0</v>
      </c>
      <c r="M13546">
        <v>55</v>
      </c>
      <c r="N13546" t="s">
        <v>22</v>
      </c>
      <c r="O13546" t="s">
        <v>23</v>
      </c>
    </row>
    <row r="13547" spans="1:15" x14ac:dyDescent="0.3">
      <c r="A13547">
        <v>31</v>
      </c>
      <c r="B13547" t="s">
        <v>28</v>
      </c>
      <c r="C13547">
        <v>487742</v>
      </c>
      <c r="D13547" t="s">
        <v>44</v>
      </c>
      <c r="E13547">
        <v>10</v>
      </c>
      <c r="F13547" t="s">
        <v>60</v>
      </c>
      <c r="G13547" t="s">
        <v>49</v>
      </c>
      <c r="H13547" t="s">
        <v>58</v>
      </c>
      <c r="I13547" t="s">
        <v>20</v>
      </c>
      <c r="J13547" t="s">
        <v>36</v>
      </c>
      <c r="K13547">
        <v>0</v>
      </c>
      <c r="L13547">
        <v>0</v>
      </c>
      <c r="M13547">
        <v>40</v>
      </c>
      <c r="N13547" t="s">
        <v>22</v>
      </c>
      <c r="O13547" t="s">
        <v>23</v>
      </c>
    </row>
    <row r="13548" spans="1:15" x14ac:dyDescent="0.3">
      <c r="A13548">
        <v>20</v>
      </c>
      <c r="B13548" t="s">
        <v>28</v>
      </c>
      <c r="C13548">
        <v>304710</v>
      </c>
      <c r="D13548" t="s">
        <v>44</v>
      </c>
      <c r="E13548">
        <v>10</v>
      </c>
      <c r="F13548" t="s">
        <v>17</v>
      </c>
      <c r="G13548" t="s">
        <v>49</v>
      </c>
      <c r="H13548" t="s">
        <v>47</v>
      </c>
      <c r="I13548" t="s">
        <v>45</v>
      </c>
      <c r="J13548" t="s">
        <v>36</v>
      </c>
      <c r="K13548">
        <v>0</v>
      </c>
      <c r="L13548">
        <v>0</v>
      </c>
      <c r="M13548">
        <v>20</v>
      </c>
      <c r="N13548" t="s">
        <v>22</v>
      </c>
      <c r="O13548" t="s">
        <v>23</v>
      </c>
    </row>
    <row r="13549" spans="1:15" x14ac:dyDescent="0.3">
      <c r="A13549">
        <v>54</v>
      </c>
      <c r="B13549" t="s">
        <v>63</v>
      </c>
      <c r="C13549">
        <v>185846</v>
      </c>
      <c r="D13549" t="s">
        <v>38</v>
      </c>
      <c r="E13549">
        <v>14</v>
      </c>
      <c r="F13549" t="s">
        <v>25</v>
      </c>
      <c r="G13549" t="s">
        <v>34</v>
      </c>
      <c r="H13549" t="s">
        <v>27</v>
      </c>
      <c r="I13549" t="s">
        <v>20</v>
      </c>
      <c r="J13549" t="s">
        <v>21</v>
      </c>
      <c r="K13549">
        <v>0</v>
      </c>
      <c r="L13549">
        <v>1977</v>
      </c>
      <c r="M13549">
        <v>40</v>
      </c>
      <c r="N13549" t="s">
        <v>22</v>
      </c>
      <c r="O13549" t="s">
        <v>43</v>
      </c>
    </row>
    <row r="13550" spans="1:15" x14ac:dyDescent="0.3">
      <c r="A13550">
        <v>42</v>
      </c>
      <c r="B13550" t="s">
        <v>28</v>
      </c>
      <c r="C13550">
        <v>212894</v>
      </c>
      <c r="D13550" t="s">
        <v>50</v>
      </c>
      <c r="E13550">
        <v>11</v>
      </c>
      <c r="F13550" t="s">
        <v>25</v>
      </c>
      <c r="G13550" t="s">
        <v>18</v>
      </c>
      <c r="H13550" t="s">
        <v>27</v>
      </c>
      <c r="I13550" t="s">
        <v>20</v>
      </c>
      <c r="J13550" t="s">
        <v>21</v>
      </c>
      <c r="K13550">
        <v>2407</v>
      </c>
      <c r="L13550">
        <v>0</v>
      </c>
      <c r="M13550">
        <v>40</v>
      </c>
      <c r="N13550" t="s">
        <v>22</v>
      </c>
      <c r="O13550" t="s">
        <v>23</v>
      </c>
    </row>
    <row r="13551" spans="1:15" x14ac:dyDescent="0.3">
      <c r="A13551">
        <v>57</v>
      </c>
      <c r="B13551" t="s">
        <v>24</v>
      </c>
      <c r="C13551">
        <v>315460</v>
      </c>
      <c r="D13551" t="s">
        <v>69</v>
      </c>
      <c r="E13551">
        <v>15</v>
      </c>
      <c r="F13551" t="s">
        <v>25</v>
      </c>
      <c r="G13551" t="s">
        <v>34</v>
      </c>
      <c r="H13551" t="s">
        <v>27</v>
      </c>
      <c r="I13551" t="s">
        <v>20</v>
      </c>
      <c r="J13551" t="s">
        <v>21</v>
      </c>
      <c r="K13551">
        <v>0</v>
      </c>
      <c r="L13551">
        <v>0</v>
      </c>
      <c r="M13551">
        <v>36</v>
      </c>
      <c r="N13551" t="s">
        <v>22</v>
      </c>
      <c r="O13551" t="s">
        <v>23</v>
      </c>
    </row>
    <row r="13552" spans="1:15" x14ac:dyDescent="0.3">
      <c r="A13552">
        <v>49</v>
      </c>
      <c r="B13552" t="s">
        <v>28</v>
      </c>
      <c r="C13552">
        <v>135643</v>
      </c>
      <c r="D13552" t="s">
        <v>29</v>
      </c>
      <c r="E13552">
        <v>9</v>
      </c>
      <c r="F13552" t="s">
        <v>79</v>
      </c>
      <c r="G13552" t="s">
        <v>51</v>
      </c>
      <c r="H13552" t="s">
        <v>58</v>
      </c>
      <c r="I13552" t="s">
        <v>45</v>
      </c>
      <c r="J13552" t="s">
        <v>36</v>
      </c>
      <c r="K13552">
        <v>0</v>
      </c>
      <c r="L13552">
        <v>0</v>
      </c>
      <c r="M13552">
        <v>40</v>
      </c>
      <c r="N13552" t="s">
        <v>64</v>
      </c>
      <c r="O13552" t="s">
        <v>23</v>
      </c>
    </row>
    <row r="13553" spans="1:15" x14ac:dyDescent="0.3">
      <c r="A13553">
        <v>40</v>
      </c>
      <c r="B13553" t="s">
        <v>28</v>
      </c>
      <c r="C13553">
        <v>220977</v>
      </c>
      <c r="D13553" t="s">
        <v>59</v>
      </c>
      <c r="E13553">
        <v>16</v>
      </c>
      <c r="F13553" t="s">
        <v>25</v>
      </c>
      <c r="G13553" t="s">
        <v>26</v>
      </c>
      <c r="H13553" t="s">
        <v>27</v>
      </c>
      <c r="I13553" t="s">
        <v>45</v>
      </c>
      <c r="J13553" t="s">
        <v>21</v>
      </c>
      <c r="K13553">
        <v>3103</v>
      </c>
      <c r="L13553">
        <v>0</v>
      </c>
      <c r="M13553">
        <v>40</v>
      </c>
      <c r="N13553" t="s">
        <v>46</v>
      </c>
      <c r="O13553" t="s">
        <v>43</v>
      </c>
    </row>
    <row r="13554" spans="1:15" x14ac:dyDescent="0.3">
      <c r="A13554">
        <v>19</v>
      </c>
      <c r="C13554">
        <v>117444</v>
      </c>
      <c r="D13554" t="s">
        <v>29</v>
      </c>
      <c r="E13554">
        <v>9</v>
      </c>
      <c r="F13554" t="s">
        <v>17</v>
      </c>
      <c r="H13554" t="s">
        <v>47</v>
      </c>
      <c r="I13554" t="s">
        <v>20</v>
      </c>
      <c r="J13554" t="s">
        <v>21</v>
      </c>
      <c r="K13554">
        <v>0</v>
      </c>
      <c r="L13554">
        <v>0</v>
      </c>
      <c r="M13554">
        <v>30</v>
      </c>
      <c r="N13554" t="s">
        <v>22</v>
      </c>
      <c r="O13554" t="s">
        <v>23</v>
      </c>
    </row>
    <row r="13555" spans="1:15" x14ac:dyDescent="0.3">
      <c r="A13555">
        <v>38</v>
      </c>
      <c r="B13555" t="s">
        <v>28</v>
      </c>
      <c r="C13555">
        <v>202683</v>
      </c>
      <c r="D13555" t="s">
        <v>29</v>
      </c>
      <c r="E13555">
        <v>9</v>
      </c>
      <c r="F13555" t="s">
        <v>17</v>
      </c>
      <c r="G13555" t="s">
        <v>18</v>
      </c>
      <c r="H13555" t="s">
        <v>19</v>
      </c>
      <c r="I13555" t="s">
        <v>20</v>
      </c>
      <c r="J13555" t="s">
        <v>21</v>
      </c>
      <c r="K13555">
        <v>0</v>
      </c>
      <c r="L13555">
        <v>0</v>
      </c>
      <c r="M13555">
        <v>40</v>
      </c>
      <c r="N13555" t="s">
        <v>22</v>
      </c>
      <c r="O13555" t="s">
        <v>23</v>
      </c>
    </row>
    <row r="13556" spans="1:15" x14ac:dyDescent="0.3">
      <c r="A13556">
        <v>39</v>
      </c>
      <c r="B13556" t="s">
        <v>28</v>
      </c>
      <c r="C13556">
        <v>164866</v>
      </c>
      <c r="D13556" t="s">
        <v>29</v>
      </c>
      <c r="E13556">
        <v>9</v>
      </c>
      <c r="F13556" t="s">
        <v>25</v>
      </c>
      <c r="G13556" t="s">
        <v>57</v>
      </c>
      <c r="H13556" t="s">
        <v>27</v>
      </c>
      <c r="I13556" t="s">
        <v>20</v>
      </c>
      <c r="J13556" t="s">
        <v>21</v>
      </c>
      <c r="K13556">
        <v>0</v>
      </c>
      <c r="L13556">
        <v>0</v>
      </c>
      <c r="M13556">
        <v>42</v>
      </c>
      <c r="N13556" t="s">
        <v>22</v>
      </c>
      <c r="O13556" t="s">
        <v>43</v>
      </c>
    </row>
    <row r="13557" spans="1:15" x14ac:dyDescent="0.3">
      <c r="A13557">
        <v>43</v>
      </c>
      <c r="B13557" t="s">
        <v>28</v>
      </c>
      <c r="C13557">
        <v>191814</v>
      </c>
      <c r="D13557" t="s">
        <v>48</v>
      </c>
      <c r="E13557">
        <v>12</v>
      </c>
      <c r="F13557" t="s">
        <v>25</v>
      </c>
      <c r="G13557" t="s">
        <v>49</v>
      </c>
      <c r="H13557" t="s">
        <v>27</v>
      </c>
      <c r="I13557" t="s">
        <v>20</v>
      </c>
      <c r="J13557" t="s">
        <v>21</v>
      </c>
      <c r="K13557">
        <v>7688</v>
      </c>
      <c r="L13557">
        <v>0</v>
      </c>
      <c r="M13557">
        <v>50</v>
      </c>
      <c r="N13557" t="s">
        <v>22</v>
      </c>
      <c r="O13557" t="s">
        <v>43</v>
      </c>
    </row>
    <row r="13558" spans="1:15" x14ac:dyDescent="0.3">
      <c r="A13558">
        <v>32</v>
      </c>
      <c r="C13558">
        <v>227160</v>
      </c>
      <c r="D13558" t="s">
        <v>44</v>
      </c>
      <c r="E13558">
        <v>10</v>
      </c>
      <c r="F13558" t="s">
        <v>30</v>
      </c>
      <c r="H13558" t="s">
        <v>19</v>
      </c>
      <c r="I13558" t="s">
        <v>20</v>
      </c>
      <c r="J13558" t="s">
        <v>21</v>
      </c>
      <c r="K13558">
        <v>0</v>
      </c>
      <c r="L13558">
        <v>0</v>
      </c>
      <c r="M13558">
        <v>40</v>
      </c>
      <c r="N13558" t="s">
        <v>22</v>
      </c>
      <c r="O13558" t="s">
        <v>23</v>
      </c>
    </row>
    <row r="13559" spans="1:15" x14ac:dyDescent="0.3">
      <c r="A13559">
        <v>57</v>
      </c>
      <c r="B13559" t="s">
        <v>28</v>
      </c>
      <c r="C13559">
        <v>158077</v>
      </c>
      <c r="D13559" t="s">
        <v>16</v>
      </c>
      <c r="E13559">
        <v>13</v>
      </c>
      <c r="F13559" t="s">
        <v>25</v>
      </c>
      <c r="G13559" t="s">
        <v>49</v>
      </c>
      <c r="H13559" t="s">
        <v>35</v>
      </c>
      <c r="I13559" t="s">
        <v>20</v>
      </c>
      <c r="J13559" t="s">
        <v>36</v>
      </c>
      <c r="K13559">
        <v>0</v>
      </c>
      <c r="L13559">
        <v>0</v>
      </c>
      <c r="M13559">
        <v>40</v>
      </c>
      <c r="N13559" t="s">
        <v>22</v>
      </c>
      <c r="O13559" t="s">
        <v>23</v>
      </c>
    </row>
    <row r="13560" spans="1:15" x14ac:dyDescent="0.3">
      <c r="A13560">
        <v>38</v>
      </c>
      <c r="B13560" t="s">
        <v>28</v>
      </c>
      <c r="C13560">
        <v>191103</v>
      </c>
      <c r="D13560" t="s">
        <v>69</v>
      </c>
      <c r="E13560">
        <v>15</v>
      </c>
      <c r="F13560" t="s">
        <v>25</v>
      </c>
      <c r="G13560" t="s">
        <v>34</v>
      </c>
      <c r="H13560" t="s">
        <v>27</v>
      </c>
      <c r="I13560" t="s">
        <v>20</v>
      </c>
      <c r="J13560" t="s">
        <v>21</v>
      </c>
      <c r="K13560">
        <v>0</v>
      </c>
      <c r="L13560">
        <v>0</v>
      </c>
      <c r="M13560">
        <v>99</v>
      </c>
      <c r="N13560" t="s">
        <v>22</v>
      </c>
      <c r="O13560" t="s">
        <v>43</v>
      </c>
    </row>
    <row r="13561" spans="1:15" x14ac:dyDescent="0.3">
      <c r="A13561">
        <v>25</v>
      </c>
      <c r="B13561" t="s">
        <v>28</v>
      </c>
      <c r="C13561">
        <v>193701</v>
      </c>
      <c r="D13561" t="s">
        <v>16</v>
      </c>
      <c r="E13561">
        <v>13</v>
      </c>
      <c r="F13561" t="s">
        <v>17</v>
      </c>
      <c r="G13561" t="s">
        <v>41</v>
      </c>
      <c r="H13561" t="s">
        <v>19</v>
      </c>
      <c r="I13561" t="s">
        <v>20</v>
      </c>
      <c r="J13561" t="s">
        <v>36</v>
      </c>
      <c r="K13561">
        <v>0</v>
      </c>
      <c r="L13561">
        <v>0</v>
      </c>
      <c r="M13561">
        <v>38</v>
      </c>
      <c r="N13561" t="s">
        <v>22</v>
      </c>
      <c r="O13561" t="s">
        <v>23</v>
      </c>
    </row>
    <row r="13562" spans="1:15" x14ac:dyDescent="0.3">
      <c r="A13562">
        <v>40</v>
      </c>
      <c r="B13562" t="s">
        <v>28</v>
      </c>
      <c r="C13562">
        <v>143046</v>
      </c>
      <c r="D13562" t="s">
        <v>16</v>
      </c>
      <c r="E13562">
        <v>13</v>
      </c>
      <c r="F13562" t="s">
        <v>17</v>
      </c>
      <c r="G13562" t="s">
        <v>34</v>
      </c>
      <c r="H13562" t="s">
        <v>19</v>
      </c>
      <c r="I13562" t="s">
        <v>20</v>
      </c>
      <c r="J13562" t="s">
        <v>36</v>
      </c>
      <c r="K13562">
        <v>0</v>
      </c>
      <c r="L13562">
        <v>0</v>
      </c>
      <c r="M13562">
        <v>45</v>
      </c>
      <c r="N13562" t="s">
        <v>22</v>
      </c>
      <c r="O13562" t="s">
        <v>23</v>
      </c>
    </row>
    <row r="13563" spans="1:15" x14ac:dyDescent="0.3">
      <c r="A13563">
        <v>34</v>
      </c>
      <c r="B13563" t="s">
        <v>28</v>
      </c>
      <c r="C13563">
        <v>206297</v>
      </c>
      <c r="D13563" t="s">
        <v>16</v>
      </c>
      <c r="E13563">
        <v>13</v>
      </c>
      <c r="F13563" t="s">
        <v>25</v>
      </c>
      <c r="G13563" t="s">
        <v>26</v>
      </c>
      <c r="H13563" t="s">
        <v>27</v>
      </c>
      <c r="I13563" t="s">
        <v>20</v>
      </c>
      <c r="J13563" t="s">
        <v>21</v>
      </c>
      <c r="K13563">
        <v>0</v>
      </c>
      <c r="L13563">
        <v>0</v>
      </c>
      <c r="M13563">
        <v>48</v>
      </c>
      <c r="N13563" t="s">
        <v>22</v>
      </c>
      <c r="O13563" t="s">
        <v>43</v>
      </c>
    </row>
    <row r="13564" spans="1:15" x14ac:dyDescent="0.3">
      <c r="A13564">
        <v>35</v>
      </c>
      <c r="B13564" t="s">
        <v>24</v>
      </c>
      <c r="C13564">
        <v>188563</v>
      </c>
      <c r="D13564" t="s">
        <v>29</v>
      </c>
      <c r="E13564">
        <v>9</v>
      </c>
      <c r="F13564" t="s">
        <v>30</v>
      </c>
      <c r="G13564" t="s">
        <v>56</v>
      </c>
      <c r="H13564" t="s">
        <v>47</v>
      </c>
      <c r="I13564" t="s">
        <v>20</v>
      </c>
      <c r="J13564" t="s">
        <v>21</v>
      </c>
      <c r="K13564">
        <v>0</v>
      </c>
      <c r="L13564">
        <v>0</v>
      </c>
      <c r="M13564">
        <v>50</v>
      </c>
      <c r="N13564" t="s">
        <v>22</v>
      </c>
      <c r="O13564" t="s">
        <v>23</v>
      </c>
    </row>
    <row r="13565" spans="1:15" x14ac:dyDescent="0.3">
      <c r="A13565">
        <v>53</v>
      </c>
      <c r="B13565" t="s">
        <v>28</v>
      </c>
      <c r="C13565">
        <v>35102</v>
      </c>
      <c r="D13565" t="s">
        <v>44</v>
      </c>
      <c r="E13565">
        <v>10</v>
      </c>
      <c r="F13565" t="s">
        <v>30</v>
      </c>
      <c r="G13565" t="s">
        <v>18</v>
      </c>
      <c r="H13565" t="s">
        <v>19</v>
      </c>
      <c r="I13565" t="s">
        <v>20</v>
      </c>
      <c r="J13565" t="s">
        <v>36</v>
      </c>
      <c r="K13565">
        <v>0</v>
      </c>
      <c r="L13565">
        <v>0</v>
      </c>
      <c r="M13565">
        <v>34</v>
      </c>
      <c r="N13565" t="s">
        <v>22</v>
      </c>
      <c r="O13565" t="s">
        <v>23</v>
      </c>
    </row>
    <row r="13566" spans="1:15" x14ac:dyDescent="0.3">
      <c r="A13566">
        <v>21</v>
      </c>
      <c r="B13566" t="s">
        <v>28</v>
      </c>
      <c r="C13566">
        <v>203055</v>
      </c>
      <c r="D13566" t="s">
        <v>44</v>
      </c>
      <c r="E13566">
        <v>10</v>
      </c>
      <c r="F13566" t="s">
        <v>17</v>
      </c>
      <c r="G13566" t="s">
        <v>57</v>
      </c>
      <c r="H13566" t="s">
        <v>58</v>
      </c>
      <c r="I13566" t="s">
        <v>20</v>
      </c>
      <c r="J13566" t="s">
        <v>21</v>
      </c>
      <c r="K13566">
        <v>0</v>
      </c>
      <c r="L13566">
        <v>0</v>
      </c>
      <c r="M13566">
        <v>40</v>
      </c>
      <c r="N13566" t="s">
        <v>22</v>
      </c>
      <c r="O13566" t="s">
        <v>23</v>
      </c>
    </row>
    <row r="13567" spans="1:15" x14ac:dyDescent="0.3">
      <c r="A13567">
        <v>43</v>
      </c>
      <c r="B13567" t="s">
        <v>28</v>
      </c>
      <c r="C13567">
        <v>309932</v>
      </c>
      <c r="D13567" t="s">
        <v>16</v>
      </c>
      <c r="E13567">
        <v>13</v>
      </c>
      <c r="F13567" t="s">
        <v>25</v>
      </c>
      <c r="G13567" t="s">
        <v>51</v>
      </c>
      <c r="H13567" t="s">
        <v>27</v>
      </c>
      <c r="I13567" t="s">
        <v>20</v>
      </c>
      <c r="J13567" t="s">
        <v>21</v>
      </c>
      <c r="K13567">
        <v>0</v>
      </c>
      <c r="L13567">
        <v>0</v>
      </c>
      <c r="M13567">
        <v>40</v>
      </c>
      <c r="N13567" t="s">
        <v>22</v>
      </c>
      <c r="O13567" t="s">
        <v>23</v>
      </c>
    </row>
    <row r="13568" spans="1:15" x14ac:dyDescent="0.3">
      <c r="A13568">
        <v>43</v>
      </c>
      <c r="B13568" t="s">
        <v>24</v>
      </c>
      <c r="C13568">
        <v>243432</v>
      </c>
      <c r="D13568" t="s">
        <v>29</v>
      </c>
      <c r="E13568">
        <v>9</v>
      </c>
      <c r="F13568" t="s">
        <v>25</v>
      </c>
      <c r="G13568" t="s">
        <v>51</v>
      </c>
      <c r="H13568" t="s">
        <v>27</v>
      </c>
      <c r="I13568" t="s">
        <v>20</v>
      </c>
      <c r="J13568" t="s">
        <v>21</v>
      </c>
      <c r="K13568">
        <v>0</v>
      </c>
      <c r="L13568">
        <v>0</v>
      </c>
      <c r="M13568">
        <v>60</v>
      </c>
      <c r="N13568" t="s">
        <v>22</v>
      </c>
      <c r="O13568" t="s">
        <v>23</v>
      </c>
    </row>
    <row r="13569" spans="1:15" x14ac:dyDescent="0.3">
      <c r="A13569">
        <v>22</v>
      </c>
      <c r="B13569" t="s">
        <v>28</v>
      </c>
      <c r="C13569">
        <v>177107</v>
      </c>
      <c r="D13569" t="s">
        <v>50</v>
      </c>
      <c r="E13569">
        <v>11</v>
      </c>
      <c r="F13569" t="s">
        <v>17</v>
      </c>
      <c r="G13569" t="s">
        <v>34</v>
      </c>
      <c r="H13569" t="s">
        <v>58</v>
      </c>
      <c r="I13569" t="s">
        <v>33</v>
      </c>
      <c r="J13569" t="s">
        <v>36</v>
      </c>
      <c r="K13569">
        <v>0</v>
      </c>
      <c r="L13569">
        <v>0</v>
      </c>
      <c r="M13569">
        <v>35</v>
      </c>
      <c r="N13569" t="s">
        <v>22</v>
      </c>
      <c r="O13569" t="s">
        <v>23</v>
      </c>
    </row>
    <row r="13570" spans="1:15" x14ac:dyDescent="0.3">
      <c r="A13570">
        <v>64</v>
      </c>
      <c r="B13570" t="s">
        <v>24</v>
      </c>
      <c r="C13570">
        <v>113929</v>
      </c>
      <c r="D13570" t="s">
        <v>29</v>
      </c>
      <c r="E13570">
        <v>9</v>
      </c>
      <c r="F13570" t="s">
        <v>25</v>
      </c>
      <c r="G13570" t="s">
        <v>49</v>
      </c>
      <c r="H13570" t="s">
        <v>27</v>
      </c>
      <c r="I13570" t="s">
        <v>20</v>
      </c>
      <c r="J13570" t="s">
        <v>21</v>
      </c>
      <c r="K13570">
        <v>0</v>
      </c>
      <c r="L13570">
        <v>0</v>
      </c>
      <c r="M13570">
        <v>35</v>
      </c>
      <c r="N13570" t="s">
        <v>22</v>
      </c>
      <c r="O13570" t="s">
        <v>23</v>
      </c>
    </row>
    <row r="13571" spans="1:15" x14ac:dyDescent="0.3">
      <c r="A13571">
        <v>19</v>
      </c>
      <c r="C13571">
        <v>291509</v>
      </c>
      <c r="D13571" t="s">
        <v>93</v>
      </c>
      <c r="E13571">
        <v>8</v>
      </c>
      <c r="F13571" t="s">
        <v>17</v>
      </c>
      <c r="H13571" t="s">
        <v>47</v>
      </c>
      <c r="I13571" t="s">
        <v>20</v>
      </c>
      <c r="J13571" t="s">
        <v>21</v>
      </c>
      <c r="K13571">
        <v>0</v>
      </c>
      <c r="L13571">
        <v>0</v>
      </c>
      <c r="M13571">
        <v>28</v>
      </c>
      <c r="N13571" t="s">
        <v>22</v>
      </c>
      <c r="O13571" t="s">
        <v>23</v>
      </c>
    </row>
    <row r="13572" spans="1:15" x14ac:dyDescent="0.3">
      <c r="A13572">
        <v>40</v>
      </c>
      <c r="B13572" t="s">
        <v>28</v>
      </c>
      <c r="C13572">
        <v>222011</v>
      </c>
      <c r="D13572" t="s">
        <v>38</v>
      </c>
      <c r="E13572">
        <v>14</v>
      </c>
      <c r="F13572" t="s">
        <v>17</v>
      </c>
      <c r="G13572" t="s">
        <v>34</v>
      </c>
      <c r="H13572" t="s">
        <v>19</v>
      </c>
      <c r="I13572" t="s">
        <v>20</v>
      </c>
      <c r="J13572" t="s">
        <v>36</v>
      </c>
      <c r="K13572">
        <v>3325</v>
      </c>
      <c r="L13572">
        <v>0</v>
      </c>
      <c r="M13572">
        <v>40</v>
      </c>
      <c r="N13572" t="s">
        <v>22</v>
      </c>
      <c r="O13572" t="s">
        <v>23</v>
      </c>
    </row>
    <row r="13573" spans="1:15" x14ac:dyDescent="0.3">
      <c r="A13573">
        <v>34</v>
      </c>
      <c r="B13573" t="s">
        <v>28</v>
      </c>
      <c r="C13573">
        <v>186824</v>
      </c>
      <c r="D13573" t="s">
        <v>29</v>
      </c>
      <c r="E13573">
        <v>9</v>
      </c>
      <c r="F13573" t="s">
        <v>25</v>
      </c>
      <c r="G13573" t="s">
        <v>31</v>
      </c>
      <c r="H13573" t="s">
        <v>27</v>
      </c>
      <c r="I13573" t="s">
        <v>20</v>
      </c>
      <c r="J13573" t="s">
        <v>21</v>
      </c>
      <c r="K13573">
        <v>0</v>
      </c>
      <c r="L13573">
        <v>0</v>
      </c>
      <c r="M13573">
        <v>70</v>
      </c>
      <c r="N13573" t="s">
        <v>22</v>
      </c>
      <c r="O13573" t="s">
        <v>23</v>
      </c>
    </row>
    <row r="13574" spans="1:15" x14ac:dyDescent="0.3">
      <c r="A13574">
        <v>46</v>
      </c>
      <c r="B13574" t="s">
        <v>28</v>
      </c>
      <c r="C13574">
        <v>192768</v>
      </c>
      <c r="D13574" t="s">
        <v>29</v>
      </c>
      <c r="E13574">
        <v>9</v>
      </c>
      <c r="F13574" t="s">
        <v>25</v>
      </c>
      <c r="G13574" t="s">
        <v>18</v>
      </c>
      <c r="H13574" t="s">
        <v>35</v>
      </c>
      <c r="I13574" t="s">
        <v>20</v>
      </c>
      <c r="J13574" t="s">
        <v>36</v>
      </c>
      <c r="K13574">
        <v>0</v>
      </c>
      <c r="L13574">
        <v>0</v>
      </c>
      <c r="M13574">
        <v>40</v>
      </c>
      <c r="N13574" t="s">
        <v>22</v>
      </c>
      <c r="O13574" t="s">
        <v>23</v>
      </c>
    </row>
    <row r="13575" spans="1:15" x14ac:dyDescent="0.3">
      <c r="A13575">
        <v>35</v>
      </c>
      <c r="B13575" t="s">
        <v>28</v>
      </c>
      <c r="C13575">
        <v>234962</v>
      </c>
      <c r="D13575" t="s">
        <v>29</v>
      </c>
      <c r="E13575">
        <v>9</v>
      </c>
      <c r="F13575" t="s">
        <v>17</v>
      </c>
      <c r="G13575" t="s">
        <v>57</v>
      </c>
      <c r="H13575" t="s">
        <v>73</v>
      </c>
      <c r="I13575" t="s">
        <v>20</v>
      </c>
      <c r="J13575" t="s">
        <v>21</v>
      </c>
      <c r="K13575">
        <v>0</v>
      </c>
      <c r="L13575">
        <v>0</v>
      </c>
      <c r="M13575">
        <v>40</v>
      </c>
      <c r="N13575" t="s">
        <v>55</v>
      </c>
      <c r="O13575" t="s">
        <v>23</v>
      </c>
    </row>
    <row r="13576" spans="1:15" x14ac:dyDescent="0.3">
      <c r="A13576">
        <v>32</v>
      </c>
      <c r="B13576" t="s">
        <v>28</v>
      </c>
      <c r="C13576">
        <v>83253</v>
      </c>
      <c r="D13576" t="s">
        <v>44</v>
      </c>
      <c r="E13576">
        <v>10</v>
      </c>
      <c r="F13576" t="s">
        <v>25</v>
      </c>
      <c r="G13576" t="s">
        <v>53</v>
      </c>
      <c r="H13576" t="s">
        <v>27</v>
      </c>
      <c r="I13576" t="s">
        <v>20</v>
      </c>
      <c r="J13576" t="s">
        <v>21</v>
      </c>
      <c r="K13576">
        <v>0</v>
      </c>
      <c r="L13576">
        <v>0</v>
      </c>
      <c r="M13576">
        <v>60</v>
      </c>
      <c r="N13576" t="s">
        <v>22</v>
      </c>
      <c r="O13576" t="s">
        <v>23</v>
      </c>
    </row>
    <row r="13577" spans="1:15" x14ac:dyDescent="0.3">
      <c r="A13577">
        <v>26</v>
      </c>
      <c r="B13577" t="s">
        <v>28</v>
      </c>
      <c r="C13577">
        <v>248990</v>
      </c>
      <c r="D13577" t="s">
        <v>44</v>
      </c>
      <c r="E13577">
        <v>10</v>
      </c>
      <c r="F13577" t="s">
        <v>17</v>
      </c>
      <c r="G13577" t="s">
        <v>51</v>
      </c>
      <c r="H13577" t="s">
        <v>47</v>
      </c>
      <c r="I13577" t="s">
        <v>20</v>
      </c>
      <c r="J13577" t="s">
        <v>21</v>
      </c>
      <c r="K13577">
        <v>0</v>
      </c>
      <c r="L13577">
        <v>0</v>
      </c>
      <c r="M13577">
        <v>40</v>
      </c>
      <c r="N13577" t="s">
        <v>22</v>
      </c>
      <c r="O13577" t="s">
        <v>23</v>
      </c>
    </row>
    <row r="13578" spans="1:15" x14ac:dyDescent="0.3">
      <c r="A13578">
        <v>25</v>
      </c>
      <c r="B13578" t="s">
        <v>28</v>
      </c>
      <c r="C13578">
        <v>346159</v>
      </c>
      <c r="D13578" t="s">
        <v>29</v>
      </c>
      <c r="E13578">
        <v>9</v>
      </c>
      <c r="F13578" t="s">
        <v>17</v>
      </c>
      <c r="G13578" t="s">
        <v>51</v>
      </c>
      <c r="H13578" t="s">
        <v>19</v>
      </c>
      <c r="I13578" t="s">
        <v>20</v>
      </c>
      <c r="J13578" t="s">
        <v>21</v>
      </c>
      <c r="K13578">
        <v>0</v>
      </c>
      <c r="L13578">
        <v>0</v>
      </c>
      <c r="M13578">
        <v>40</v>
      </c>
      <c r="N13578" t="s">
        <v>22</v>
      </c>
      <c r="O13578" t="s">
        <v>23</v>
      </c>
    </row>
    <row r="13579" spans="1:15" x14ac:dyDescent="0.3">
      <c r="A13579">
        <v>55</v>
      </c>
      <c r="B13579" t="s">
        <v>28</v>
      </c>
      <c r="C13579">
        <v>272656</v>
      </c>
      <c r="D13579" t="s">
        <v>16</v>
      </c>
      <c r="E13579">
        <v>13</v>
      </c>
      <c r="F13579" t="s">
        <v>25</v>
      </c>
      <c r="G13579" t="s">
        <v>62</v>
      </c>
      <c r="H13579" t="s">
        <v>27</v>
      </c>
      <c r="I13579" t="s">
        <v>20</v>
      </c>
      <c r="J13579" t="s">
        <v>21</v>
      </c>
      <c r="K13579">
        <v>0</v>
      </c>
      <c r="L13579">
        <v>0</v>
      </c>
      <c r="M13579">
        <v>55</v>
      </c>
      <c r="N13579" t="s">
        <v>22</v>
      </c>
      <c r="O13579" t="s">
        <v>43</v>
      </c>
    </row>
    <row r="13580" spans="1:15" x14ac:dyDescent="0.3">
      <c r="A13580">
        <v>22</v>
      </c>
      <c r="B13580" t="s">
        <v>28</v>
      </c>
      <c r="C13580">
        <v>60552</v>
      </c>
      <c r="D13580" t="s">
        <v>44</v>
      </c>
      <c r="E13580">
        <v>10</v>
      </c>
      <c r="F13580" t="s">
        <v>17</v>
      </c>
      <c r="G13580" t="s">
        <v>49</v>
      </c>
      <c r="H13580" t="s">
        <v>47</v>
      </c>
      <c r="I13580" t="s">
        <v>20</v>
      </c>
      <c r="J13580" t="s">
        <v>36</v>
      </c>
      <c r="K13580">
        <v>0</v>
      </c>
      <c r="L13580">
        <v>0</v>
      </c>
      <c r="M13580">
        <v>40</v>
      </c>
      <c r="N13580" t="s">
        <v>22</v>
      </c>
      <c r="O13580" t="s">
        <v>23</v>
      </c>
    </row>
    <row r="13581" spans="1:15" x14ac:dyDescent="0.3">
      <c r="A13581">
        <v>29</v>
      </c>
      <c r="B13581" t="s">
        <v>15</v>
      </c>
      <c r="C13581">
        <v>33798</v>
      </c>
      <c r="D13581" t="s">
        <v>44</v>
      </c>
      <c r="E13581">
        <v>10</v>
      </c>
      <c r="F13581" t="s">
        <v>30</v>
      </c>
      <c r="G13581" t="s">
        <v>18</v>
      </c>
      <c r="H13581" t="s">
        <v>47</v>
      </c>
      <c r="I13581" t="s">
        <v>20</v>
      </c>
      <c r="J13581" t="s">
        <v>21</v>
      </c>
      <c r="K13581">
        <v>0</v>
      </c>
      <c r="L13581">
        <v>0</v>
      </c>
      <c r="M13581">
        <v>20</v>
      </c>
      <c r="N13581" t="s">
        <v>22</v>
      </c>
      <c r="O13581" t="s">
        <v>23</v>
      </c>
    </row>
    <row r="13582" spans="1:15" x14ac:dyDescent="0.3">
      <c r="A13582">
        <v>38</v>
      </c>
      <c r="B13582" t="s">
        <v>24</v>
      </c>
      <c r="C13582">
        <v>112158</v>
      </c>
      <c r="D13582" t="s">
        <v>29</v>
      </c>
      <c r="E13582">
        <v>9</v>
      </c>
      <c r="F13582" t="s">
        <v>25</v>
      </c>
      <c r="G13582" t="s">
        <v>26</v>
      </c>
      <c r="H13582" t="s">
        <v>27</v>
      </c>
      <c r="I13582" t="s">
        <v>20</v>
      </c>
      <c r="J13582" t="s">
        <v>21</v>
      </c>
      <c r="K13582">
        <v>0</v>
      </c>
      <c r="L13582">
        <v>0</v>
      </c>
      <c r="M13582">
        <v>99</v>
      </c>
      <c r="N13582" t="s">
        <v>22</v>
      </c>
      <c r="O13582" t="s">
        <v>23</v>
      </c>
    </row>
    <row r="13583" spans="1:15" x14ac:dyDescent="0.3">
      <c r="A13583">
        <v>55</v>
      </c>
      <c r="B13583" t="s">
        <v>28</v>
      </c>
      <c r="C13583">
        <v>200992</v>
      </c>
      <c r="D13583" t="s">
        <v>44</v>
      </c>
      <c r="E13583">
        <v>10</v>
      </c>
      <c r="F13583" t="s">
        <v>79</v>
      </c>
      <c r="G13583" t="s">
        <v>41</v>
      </c>
      <c r="H13583" t="s">
        <v>19</v>
      </c>
      <c r="I13583" t="s">
        <v>20</v>
      </c>
      <c r="J13583" t="s">
        <v>36</v>
      </c>
      <c r="K13583">
        <v>0</v>
      </c>
      <c r="L13583">
        <v>0</v>
      </c>
      <c r="M13583">
        <v>35</v>
      </c>
      <c r="N13583" t="s">
        <v>22</v>
      </c>
      <c r="O13583" t="s">
        <v>23</v>
      </c>
    </row>
    <row r="13584" spans="1:15" x14ac:dyDescent="0.3">
      <c r="A13584">
        <v>26</v>
      </c>
      <c r="B13584" t="s">
        <v>28</v>
      </c>
      <c r="C13584">
        <v>98155</v>
      </c>
      <c r="D13584" t="s">
        <v>29</v>
      </c>
      <c r="E13584">
        <v>9</v>
      </c>
      <c r="F13584" t="s">
        <v>25</v>
      </c>
      <c r="G13584" t="s">
        <v>26</v>
      </c>
      <c r="H13584" t="s">
        <v>27</v>
      </c>
      <c r="I13584" t="s">
        <v>20</v>
      </c>
      <c r="J13584" t="s">
        <v>21</v>
      </c>
      <c r="K13584">
        <v>0</v>
      </c>
      <c r="L13584">
        <v>0</v>
      </c>
      <c r="M13584">
        <v>40</v>
      </c>
      <c r="N13584" t="s">
        <v>22</v>
      </c>
      <c r="O13584" t="s">
        <v>23</v>
      </c>
    </row>
    <row r="13585" spans="1:15" x14ac:dyDescent="0.3">
      <c r="A13585">
        <v>34</v>
      </c>
      <c r="B13585" t="s">
        <v>71</v>
      </c>
      <c r="C13585">
        <v>79586</v>
      </c>
      <c r="D13585" t="s">
        <v>16</v>
      </c>
      <c r="E13585">
        <v>13</v>
      </c>
      <c r="F13585" t="s">
        <v>17</v>
      </c>
      <c r="G13585" t="s">
        <v>34</v>
      </c>
      <c r="H13585" t="s">
        <v>19</v>
      </c>
      <c r="I13585" t="s">
        <v>68</v>
      </c>
      <c r="J13585" t="s">
        <v>21</v>
      </c>
      <c r="K13585">
        <v>0</v>
      </c>
      <c r="L13585">
        <v>0</v>
      </c>
      <c r="M13585">
        <v>60</v>
      </c>
      <c r="N13585" t="s">
        <v>22</v>
      </c>
      <c r="O13585" t="s">
        <v>23</v>
      </c>
    </row>
    <row r="13586" spans="1:15" x14ac:dyDescent="0.3">
      <c r="A13586">
        <v>25</v>
      </c>
      <c r="B13586" t="s">
        <v>15</v>
      </c>
      <c r="C13586">
        <v>143062</v>
      </c>
      <c r="D13586" t="s">
        <v>29</v>
      </c>
      <c r="E13586">
        <v>9</v>
      </c>
      <c r="F13586" t="s">
        <v>17</v>
      </c>
      <c r="G13586" t="s">
        <v>18</v>
      </c>
      <c r="H13586" t="s">
        <v>47</v>
      </c>
      <c r="I13586" t="s">
        <v>20</v>
      </c>
      <c r="J13586" t="s">
        <v>36</v>
      </c>
      <c r="K13586">
        <v>0</v>
      </c>
      <c r="L13586">
        <v>0</v>
      </c>
      <c r="M13586">
        <v>40</v>
      </c>
      <c r="N13586" t="s">
        <v>22</v>
      </c>
      <c r="O13586" t="s">
        <v>23</v>
      </c>
    </row>
    <row r="13587" spans="1:15" x14ac:dyDescent="0.3">
      <c r="A13587">
        <v>39</v>
      </c>
      <c r="B13587" t="s">
        <v>28</v>
      </c>
      <c r="C13587">
        <v>101146</v>
      </c>
      <c r="D13587" t="s">
        <v>29</v>
      </c>
      <c r="E13587">
        <v>9</v>
      </c>
      <c r="F13587" t="s">
        <v>30</v>
      </c>
      <c r="G13587" t="s">
        <v>34</v>
      </c>
      <c r="H13587" t="s">
        <v>19</v>
      </c>
      <c r="I13587" t="s">
        <v>20</v>
      </c>
      <c r="J13587" t="s">
        <v>36</v>
      </c>
      <c r="K13587">
        <v>4650</v>
      </c>
      <c r="L13587">
        <v>0</v>
      </c>
      <c r="M13587">
        <v>40</v>
      </c>
      <c r="N13587" t="s">
        <v>22</v>
      </c>
      <c r="O13587" t="s">
        <v>23</v>
      </c>
    </row>
    <row r="13588" spans="1:15" x14ac:dyDescent="0.3">
      <c r="A13588">
        <v>18</v>
      </c>
      <c r="C13588">
        <v>284450</v>
      </c>
      <c r="D13588" t="s">
        <v>32</v>
      </c>
      <c r="E13588">
        <v>7</v>
      </c>
      <c r="F13588" t="s">
        <v>17</v>
      </c>
      <c r="H13588" t="s">
        <v>47</v>
      </c>
      <c r="I13588" t="s">
        <v>20</v>
      </c>
      <c r="J13588" t="s">
        <v>21</v>
      </c>
      <c r="K13588">
        <v>0</v>
      </c>
      <c r="L13588">
        <v>0</v>
      </c>
      <c r="M13588">
        <v>25</v>
      </c>
      <c r="N13588" t="s">
        <v>22</v>
      </c>
      <c r="O13588" t="s">
        <v>23</v>
      </c>
    </row>
    <row r="13589" spans="1:15" x14ac:dyDescent="0.3">
      <c r="A13589">
        <v>58</v>
      </c>
      <c r="B13589" t="s">
        <v>15</v>
      </c>
      <c r="C13589">
        <v>159021</v>
      </c>
      <c r="D13589" t="s">
        <v>39</v>
      </c>
      <c r="E13589">
        <v>5</v>
      </c>
      <c r="F13589" t="s">
        <v>25</v>
      </c>
      <c r="G13589" t="s">
        <v>56</v>
      </c>
      <c r="H13589" t="s">
        <v>27</v>
      </c>
      <c r="I13589" t="s">
        <v>20</v>
      </c>
      <c r="J13589" t="s">
        <v>21</v>
      </c>
      <c r="K13589">
        <v>0</v>
      </c>
      <c r="L13589">
        <v>0</v>
      </c>
      <c r="M13589">
        <v>40</v>
      </c>
      <c r="N13589" t="s">
        <v>22</v>
      </c>
      <c r="O13589" t="s">
        <v>23</v>
      </c>
    </row>
    <row r="13590" spans="1:15" x14ac:dyDescent="0.3">
      <c r="A13590">
        <v>34</v>
      </c>
      <c r="B13590" t="s">
        <v>63</v>
      </c>
      <c r="C13590">
        <v>353270</v>
      </c>
      <c r="D13590" t="s">
        <v>50</v>
      </c>
      <c r="E13590">
        <v>11</v>
      </c>
      <c r="F13590" t="s">
        <v>17</v>
      </c>
      <c r="G13590" t="s">
        <v>51</v>
      </c>
      <c r="H13590" t="s">
        <v>47</v>
      </c>
      <c r="I13590" t="s">
        <v>20</v>
      </c>
      <c r="J13590" t="s">
        <v>36</v>
      </c>
      <c r="K13590">
        <v>0</v>
      </c>
      <c r="L13590">
        <v>0</v>
      </c>
      <c r="M13590">
        <v>40</v>
      </c>
      <c r="N13590" t="s">
        <v>22</v>
      </c>
      <c r="O13590" t="s">
        <v>23</v>
      </c>
    </row>
    <row r="13591" spans="1:15" x14ac:dyDescent="0.3">
      <c r="A13591">
        <v>29</v>
      </c>
      <c r="B13591" t="s">
        <v>24</v>
      </c>
      <c r="C13591">
        <v>162312</v>
      </c>
      <c r="D13591" t="s">
        <v>44</v>
      </c>
      <c r="E13591">
        <v>10</v>
      </c>
      <c r="F13591" t="s">
        <v>17</v>
      </c>
      <c r="G13591" t="s">
        <v>26</v>
      </c>
      <c r="H13591" t="s">
        <v>47</v>
      </c>
      <c r="I13591" t="s">
        <v>45</v>
      </c>
      <c r="J13591" t="s">
        <v>21</v>
      </c>
      <c r="K13591">
        <v>0</v>
      </c>
      <c r="L13591">
        <v>0</v>
      </c>
      <c r="M13591">
        <v>45</v>
      </c>
      <c r="N13591" t="s">
        <v>64</v>
      </c>
      <c r="O13591" t="s">
        <v>23</v>
      </c>
    </row>
    <row r="13592" spans="1:15" x14ac:dyDescent="0.3">
      <c r="A13592">
        <v>49</v>
      </c>
      <c r="B13592" t="s">
        <v>15</v>
      </c>
      <c r="C13592">
        <v>231961</v>
      </c>
      <c r="D13592" t="s">
        <v>59</v>
      </c>
      <c r="E13592">
        <v>16</v>
      </c>
      <c r="F13592" t="s">
        <v>30</v>
      </c>
      <c r="G13592" t="s">
        <v>34</v>
      </c>
      <c r="H13592" t="s">
        <v>58</v>
      </c>
      <c r="I13592" t="s">
        <v>20</v>
      </c>
      <c r="J13592" t="s">
        <v>21</v>
      </c>
      <c r="K13592">
        <v>0</v>
      </c>
      <c r="L13592">
        <v>0</v>
      </c>
      <c r="M13592">
        <v>50</v>
      </c>
      <c r="N13592" t="s">
        <v>22</v>
      </c>
      <c r="O13592" t="s">
        <v>43</v>
      </c>
    </row>
    <row r="13593" spans="1:15" x14ac:dyDescent="0.3">
      <c r="A13593">
        <v>38</v>
      </c>
      <c r="B13593" t="s">
        <v>28</v>
      </c>
      <c r="C13593">
        <v>181943</v>
      </c>
      <c r="D13593" t="s">
        <v>16</v>
      </c>
      <c r="E13593">
        <v>13</v>
      </c>
      <c r="F13593" t="s">
        <v>17</v>
      </c>
      <c r="G13593" t="s">
        <v>18</v>
      </c>
      <c r="H13593" t="s">
        <v>19</v>
      </c>
      <c r="I13593" t="s">
        <v>20</v>
      </c>
      <c r="J13593" t="s">
        <v>36</v>
      </c>
      <c r="K13593">
        <v>0</v>
      </c>
      <c r="L13593">
        <v>0</v>
      </c>
      <c r="M13593">
        <v>35</v>
      </c>
      <c r="N13593" t="s">
        <v>22</v>
      </c>
      <c r="O13593" t="s">
        <v>23</v>
      </c>
    </row>
    <row r="13594" spans="1:15" x14ac:dyDescent="0.3">
      <c r="A13594">
        <v>21</v>
      </c>
      <c r="B13594" t="s">
        <v>28</v>
      </c>
      <c r="C13594">
        <v>163595</v>
      </c>
      <c r="D13594" t="s">
        <v>44</v>
      </c>
      <c r="E13594">
        <v>10</v>
      </c>
      <c r="F13594" t="s">
        <v>17</v>
      </c>
      <c r="G13594" t="s">
        <v>41</v>
      </c>
      <c r="H13594" t="s">
        <v>47</v>
      </c>
      <c r="I13594" t="s">
        <v>20</v>
      </c>
      <c r="J13594" t="s">
        <v>21</v>
      </c>
      <c r="K13594">
        <v>0</v>
      </c>
      <c r="L13594">
        <v>0</v>
      </c>
      <c r="M13594">
        <v>35</v>
      </c>
      <c r="N13594" t="s">
        <v>22</v>
      </c>
      <c r="O13594" t="s">
        <v>23</v>
      </c>
    </row>
    <row r="13595" spans="1:15" x14ac:dyDescent="0.3">
      <c r="A13595">
        <v>28</v>
      </c>
      <c r="B13595" t="s">
        <v>28</v>
      </c>
      <c r="C13595">
        <v>130856</v>
      </c>
      <c r="D13595" t="s">
        <v>16</v>
      </c>
      <c r="E13595">
        <v>13</v>
      </c>
      <c r="F13595" t="s">
        <v>25</v>
      </c>
      <c r="G13595" t="s">
        <v>34</v>
      </c>
      <c r="H13595" t="s">
        <v>27</v>
      </c>
      <c r="I13595" t="s">
        <v>20</v>
      </c>
      <c r="J13595" t="s">
        <v>21</v>
      </c>
      <c r="K13595">
        <v>0</v>
      </c>
      <c r="L13595">
        <v>0</v>
      </c>
      <c r="M13595">
        <v>40</v>
      </c>
      <c r="N13595" t="s">
        <v>22</v>
      </c>
      <c r="O13595" t="s">
        <v>43</v>
      </c>
    </row>
    <row r="13596" spans="1:15" x14ac:dyDescent="0.3">
      <c r="A13596">
        <v>42</v>
      </c>
      <c r="B13596" t="s">
        <v>28</v>
      </c>
      <c r="C13596">
        <v>208875</v>
      </c>
      <c r="D13596" t="s">
        <v>44</v>
      </c>
      <c r="E13596">
        <v>10</v>
      </c>
      <c r="F13596" t="s">
        <v>25</v>
      </c>
      <c r="G13596" t="s">
        <v>26</v>
      </c>
      <c r="H13596" t="s">
        <v>35</v>
      </c>
      <c r="I13596" t="s">
        <v>20</v>
      </c>
      <c r="J13596" t="s">
        <v>36</v>
      </c>
      <c r="K13596">
        <v>0</v>
      </c>
      <c r="L13596">
        <v>0</v>
      </c>
      <c r="M13596">
        <v>40</v>
      </c>
      <c r="N13596" t="s">
        <v>96</v>
      </c>
      <c r="O13596" t="s">
        <v>43</v>
      </c>
    </row>
    <row r="13597" spans="1:15" x14ac:dyDescent="0.3">
      <c r="A13597">
        <v>29</v>
      </c>
      <c r="B13597" t="s">
        <v>24</v>
      </c>
      <c r="C13597">
        <v>58744</v>
      </c>
      <c r="D13597" t="s">
        <v>48</v>
      </c>
      <c r="E13597">
        <v>12</v>
      </c>
      <c r="F13597" t="s">
        <v>17</v>
      </c>
      <c r="G13597" t="s">
        <v>41</v>
      </c>
      <c r="H13597" t="s">
        <v>47</v>
      </c>
      <c r="I13597" t="s">
        <v>20</v>
      </c>
      <c r="J13597" t="s">
        <v>21</v>
      </c>
      <c r="K13597">
        <v>0</v>
      </c>
      <c r="L13597">
        <v>0</v>
      </c>
      <c r="M13597">
        <v>60</v>
      </c>
      <c r="N13597" t="s">
        <v>22</v>
      </c>
      <c r="O13597" t="s">
        <v>23</v>
      </c>
    </row>
    <row r="13598" spans="1:15" x14ac:dyDescent="0.3">
      <c r="A13598">
        <v>48</v>
      </c>
      <c r="B13598" t="s">
        <v>28</v>
      </c>
      <c r="C13598">
        <v>116641</v>
      </c>
      <c r="D13598" t="s">
        <v>29</v>
      </c>
      <c r="E13598">
        <v>9</v>
      </c>
      <c r="F13598" t="s">
        <v>30</v>
      </c>
      <c r="G13598" t="s">
        <v>18</v>
      </c>
      <c r="H13598" t="s">
        <v>58</v>
      </c>
      <c r="I13598" t="s">
        <v>20</v>
      </c>
      <c r="J13598" t="s">
        <v>36</v>
      </c>
      <c r="K13598">
        <v>0</v>
      </c>
      <c r="L13598">
        <v>0</v>
      </c>
      <c r="M13598">
        <v>45</v>
      </c>
      <c r="N13598" t="s">
        <v>22</v>
      </c>
      <c r="O13598" t="s">
        <v>23</v>
      </c>
    </row>
    <row r="13599" spans="1:15" x14ac:dyDescent="0.3">
      <c r="A13599">
        <v>40</v>
      </c>
      <c r="B13599" t="s">
        <v>28</v>
      </c>
      <c r="C13599">
        <v>69333</v>
      </c>
      <c r="D13599" t="s">
        <v>16</v>
      </c>
      <c r="E13599">
        <v>13</v>
      </c>
      <c r="F13599" t="s">
        <v>25</v>
      </c>
      <c r="G13599" t="s">
        <v>56</v>
      </c>
      <c r="H13599" t="s">
        <v>27</v>
      </c>
      <c r="I13599" t="s">
        <v>20</v>
      </c>
      <c r="J13599" t="s">
        <v>21</v>
      </c>
      <c r="K13599">
        <v>0</v>
      </c>
      <c r="L13599">
        <v>0</v>
      </c>
      <c r="M13599">
        <v>40</v>
      </c>
      <c r="N13599" t="s">
        <v>22</v>
      </c>
      <c r="O13599" t="s">
        <v>23</v>
      </c>
    </row>
    <row r="13600" spans="1:15" x14ac:dyDescent="0.3">
      <c r="A13600">
        <v>36</v>
      </c>
      <c r="B13600" t="s">
        <v>28</v>
      </c>
      <c r="C13600">
        <v>320811</v>
      </c>
      <c r="D13600" t="s">
        <v>44</v>
      </c>
      <c r="E13600">
        <v>10</v>
      </c>
      <c r="F13600" t="s">
        <v>25</v>
      </c>
      <c r="G13600" t="s">
        <v>51</v>
      </c>
      <c r="H13600" t="s">
        <v>27</v>
      </c>
      <c r="I13600" t="s">
        <v>20</v>
      </c>
      <c r="J13600" t="s">
        <v>21</v>
      </c>
      <c r="K13600">
        <v>0</v>
      </c>
      <c r="L13600">
        <v>0</v>
      </c>
      <c r="M13600">
        <v>40</v>
      </c>
      <c r="N13600" t="s">
        <v>22</v>
      </c>
      <c r="O13600" t="s">
        <v>43</v>
      </c>
    </row>
    <row r="13601" spans="1:15" x14ac:dyDescent="0.3">
      <c r="A13601">
        <v>34</v>
      </c>
      <c r="B13601" t="s">
        <v>28</v>
      </c>
      <c r="C13601">
        <v>197886</v>
      </c>
      <c r="D13601" t="s">
        <v>16</v>
      </c>
      <c r="E13601">
        <v>13</v>
      </c>
      <c r="F13601" t="s">
        <v>25</v>
      </c>
      <c r="G13601" t="s">
        <v>49</v>
      </c>
      <c r="H13601" t="s">
        <v>27</v>
      </c>
      <c r="I13601" t="s">
        <v>20</v>
      </c>
      <c r="J13601" t="s">
        <v>21</v>
      </c>
      <c r="K13601">
        <v>0</v>
      </c>
      <c r="L13601">
        <v>0</v>
      </c>
      <c r="M13601">
        <v>60</v>
      </c>
      <c r="N13601" t="s">
        <v>22</v>
      </c>
      <c r="O13601" t="s">
        <v>43</v>
      </c>
    </row>
    <row r="13602" spans="1:15" x14ac:dyDescent="0.3">
      <c r="A13602">
        <v>57</v>
      </c>
      <c r="B13602" t="s">
        <v>24</v>
      </c>
      <c r="C13602">
        <v>253914</v>
      </c>
      <c r="D13602" t="s">
        <v>81</v>
      </c>
      <c r="E13602">
        <v>2</v>
      </c>
      <c r="F13602" t="s">
        <v>25</v>
      </c>
      <c r="G13602" t="s">
        <v>49</v>
      </c>
      <c r="H13602" t="s">
        <v>27</v>
      </c>
      <c r="I13602" t="s">
        <v>20</v>
      </c>
      <c r="J13602" t="s">
        <v>21</v>
      </c>
      <c r="K13602">
        <v>0</v>
      </c>
      <c r="L13602">
        <v>0</v>
      </c>
      <c r="M13602">
        <v>35</v>
      </c>
      <c r="N13602" t="s">
        <v>55</v>
      </c>
      <c r="O13602" t="s">
        <v>23</v>
      </c>
    </row>
    <row r="13603" spans="1:15" x14ac:dyDescent="0.3">
      <c r="A13603">
        <v>24</v>
      </c>
      <c r="B13603" t="s">
        <v>28</v>
      </c>
      <c r="C13603">
        <v>89154</v>
      </c>
      <c r="D13603" t="s">
        <v>39</v>
      </c>
      <c r="E13603">
        <v>5</v>
      </c>
      <c r="F13603" t="s">
        <v>17</v>
      </c>
      <c r="G13603" t="s">
        <v>41</v>
      </c>
      <c r="H13603" t="s">
        <v>19</v>
      </c>
      <c r="I13603" t="s">
        <v>20</v>
      </c>
      <c r="J13603" t="s">
        <v>21</v>
      </c>
      <c r="K13603">
        <v>0</v>
      </c>
      <c r="L13603">
        <v>0</v>
      </c>
      <c r="M13603">
        <v>40</v>
      </c>
      <c r="N13603" t="s">
        <v>96</v>
      </c>
      <c r="O13603" t="s">
        <v>23</v>
      </c>
    </row>
    <row r="13604" spans="1:15" x14ac:dyDescent="0.3">
      <c r="A13604">
        <v>32</v>
      </c>
      <c r="B13604" t="s">
        <v>28</v>
      </c>
      <c r="C13604">
        <v>372317</v>
      </c>
      <c r="D13604" t="s">
        <v>39</v>
      </c>
      <c r="E13604">
        <v>5</v>
      </c>
      <c r="F13604" t="s">
        <v>60</v>
      </c>
      <c r="G13604" t="s">
        <v>41</v>
      </c>
      <c r="H13604" t="s">
        <v>58</v>
      </c>
      <c r="I13604" t="s">
        <v>20</v>
      </c>
      <c r="J13604" t="s">
        <v>36</v>
      </c>
      <c r="K13604">
        <v>0</v>
      </c>
      <c r="L13604">
        <v>0</v>
      </c>
      <c r="M13604">
        <v>23</v>
      </c>
      <c r="N13604" t="s">
        <v>55</v>
      </c>
      <c r="O13604" t="s">
        <v>23</v>
      </c>
    </row>
    <row r="13605" spans="1:15" x14ac:dyDescent="0.3">
      <c r="A13605">
        <v>18</v>
      </c>
      <c r="B13605" t="s">
        <v>24</v>
      </c>
      <c r="C13605">
        <v>296090</v>
      </c>
      <c r="D13605" t="s">
        <v>29</v>
      </c>
      <c r="E13605">
        <v>9</v>
      </c>
      <c r="F13605" t="s">
        <v>17</v>
      </c>
      <c r="G13605" t="s">
        <v>49</v>
      </c>
      <c r="H13605" t="s">
        <v>47</v>
      </c>
      <c r="I13605" t="s">
        <v>20</v>
      </c>
      <c r="J13605" t="s">
        <v>21</v>
      </c>
      <c r="K13605">
        <v>0</v>
      </c>
      <c r="L13605">
        <v>0</v>
      </c>
      <c r="M13605">
        <v>48</v>
      </c>
      <c r="O13605" t="s">
        <v>23</v>
      </c>
    </row>
    <row r="13606" spans="1:15" x14ac:dyDescent="0.3">
      <c r="A13606">
        <v>39</v>
      </c>
      <c r="B13606" t="s">
        <v>28</v>
      </c>
      <c r="C13606">
        <v>192614</v>
      </c>
      <c r="D13606" t="s">
        <v>29</v>
      </c>
      <c r="E13606">
        <v>9</v>
      </c>
      <c r="F13606" t="s">
        <v>25</v>
      </c>
      <c r="G13606" t="s">
        <v>53</v>
      </c>
      <c r="H13606" t="s">
        <v>27</v>
      </c>
      <c r="I13606" t="s">
        <v>20</v>
      </c>
      <c r="J13606" t="s">
        <v>21</v>
      </c>
      <c r="K13606">
        <v>0</v>
      </c>
      <c r="L13606">
        <v>0</v>
      </c>
      <c r="M13606">
        <v>56</v>
      </c>
      <c r="N13606" t="s">
        <v>22</v>
      </c>
      <c r="O13606" t="s">
        <v>23</v>
      </c>
    </row>
    <row r="13607" spans="1:15" x14ac:dyDescent="0.3">
      <c r="A13607">
        <v>39</v>
      </c>
      <c r="B13607" t="s">
        <v>28</v>
      </c>
      <c r="C13607">
        <v>403489</v>
      </c>
      <c r="D13607" t="s">
        <v>32</v>
      </c>
      <c r="E13607">
        <v>7</v>
      </c>
      <c r="F13607" t="s">
        <v>30</v>
      </c>
      <c r="G13607" t="s">
        <v>53</v>
      </c>
      <c r="H13607" t="s">
        <v>47</v>
      </c>
      <c r="I13607" t="s">
        <v>20</v>
      </c>
      <c r="J13607" t="s">
        <v>21</v>
      </c>
      <c r="K13607">
        <v>0</v>
      </c>
      <c r="L13607">
        <v>0</v>
      </c>
      <c r="M13607">
        <v>40</v>
      </c>
      <c r="N13607" t="s">
        <v>22</v>
      </c>
      <c r="O13607" t="s">
        <v>23</v>
      </c>
    </row>
    <row r="13608" spans="1:15" x14ac:dyDescent="0.3">
      <c r="A13608">
        <v>18</v>
      </c>
      <c r="B13608" t="s">
        <v>28</v>
      </c>
      <c r="C13608">
        <v>169652</v>
      </c>
      <c r="D13608" t="s">
        <v>32</v>
      </c>
      <c r="E13608">
        <v>7</v>
      </c>
      <c r="F13608" t="s">
        <v>17</v>
      </c>
      <c r="G13608" t="s">
        <v>41</v>
      </c>
      <c r="H13608" t="s">
        <v>47</v>
      </c>
      <c r="I13608" t="s">
        <v>20</v>
      </c>
      <c r="J13608" t="s">
        <v>36</v>
      </c>
      <c r="K13608">
        <v>0</v>
      </c>
      <c r="L13608">
        <v>0</v>
      </c>
      <c r="M13608">
        <v>12</v>
      </c>
      <c r="N13608" t="s">
        <v>22</v>
      </c>
      <c r="O13608" t="s">
        <v>23</v>
      </c>
    </row>
    <row r="13609" spans="1:15" x14ac:dyDescent="0.3">
      <c r="A13609">
        <v>20</v>
      </c>
      <c r="B13609" t="s">
        <v>28</v>
      </c>
      <c r="C13609">
        <v>217467</v>
      </c>
      <c r="D13609" t="s">
        <v>44</v>
      </c>
      <c r="E13609">
        <v>10</v>
      </c>
      <c r="F13609" t="s">
        <v>17</v>
      </c>
      <c r="G13609" t="s">
        <v>51</v>
      </c>
      <c r="H13609" t="s">
        <v>47</v>
      </c>
      <c r="I13609" t="s">
        <v>20</v>
      </c>
      <c r="J13609" t="s">
        <v>21</v>
      </c>
      <c r="K13609">
        <v>0</v>
      </c>
      <c r="L13609">
        <v>0</v>
      </c>
      <c r="M13609">
        <v>40</v>
      </c>
      <c r="N13609" t="s">
        <v>22</v>
      </c>
      <c r="O13609" t="s">
        <v>23</v>
      </c>
    </row>
    <row r="13610" spans="1:15" x14ac:dyDescent="0.3">
      <c r="A13610">
        <v>27</v>
      </c>
      <c r="C13610">
        <v>162104</v>
      </c>
      <c r="D13610" t="s">
        <v>39</v>
      </c>
      <c r="E13610">
        <v>5</v>
      </c>
      <c r="F13610" t="s">
        <v>17</v>
      </c>
      <c r="H13610" t="s">
        <v>47</v>
      </c>
      <c r="I13610" t="s">
        <v>20</v>
      </c>
      <c r="J13610" t="s">
        <v>36</v>
      </c>
      <c r="K13610">
        <v>0</v>
      </c>
      <c r="L13610">
        <v>0</v>
      </c>
      <c r="M13610">
        <v>40</v>
      </c>
      <c r="N13610" t="s">
        <v>22</v>
      </c>
      <c r="O13610" t="s">
        <v>23</v>
      </c>
    </row>
    <row r="13611" spans="1:15" x14ac:dyDescent="0.3">
      <c r="A13611">
        <v>54</v>
      </c>
      <c r="B13611" t="s">
        <v>28</v>
      </c>
      <c r="C13611">
        <v>175912</v>
      </c>
      <c r="D13611" t="s">
        <v>74</v>
      </c>
      <c r="E13611">
        <v>6</v>
      </c>
      <c r="F13611" t="s">
        <v>25</v>
      </c>
      <c r="G13611" t="s">
        <v>53</v>
      </c>
      <c r="H13611" t="s">
        <v>27</v>
      </c>
      <c r="I13611" t="s">
        <v>20</v>
      </c>
      <c r="J13611" t="s">
        <v>21</v>
      </c>
      <c r="K13611">
        <v>0</v>
      </c>
      <c r="L13611">
        <v>0</v>
      </c>
      <c r="M13611">
        <v>40</v>
      </c>
      <c r="N13611" t="s">
        <v>22</v>
      </c>
      <c r="O13611" t="s">
        <v>23</v>
      </c>
    </row>
    <row r="13612" spans="1:15" x14ac:dyDescent="0.3">
      <c r="A13612">
        <v>40</v>
      </c>
      <c r="B13612" t="s">
        <v>24</v>
      </c>
      <c r="C13612">
        <v>179533</v>
      </c>
      <c r="D13612" t="s">
        <v>29</v>
      </c>
      <c r="E13612">
        <v>9</v>
      </c>
      <c r="F13612" t="s">
        <v>25</v>
      </c>
      <c r="G13612" t="s">
        <v>53</v>
      </c>
      <c r="H13612" t="s">
        <v>27</v>
      </c>
      <c r="I13612" t="s">
        <v>20</v>
      </c>
      <c r="J13612" t="s">
        <v>21</v>
      </c>
      <c r="K13612">
        <v>0</v>
      </c>
      <c r="L13612">
        <v>0</v>
      </c>
      <c r="M13612">
        <v>75</v>
      </c>
      <c r="N13612" t="s">
        <v>22</v>
      </c>
      <c r="O13612" t="s">
        <v>43</v>
      </c>
    </row>
    <row r="13613" spans="1:15" x14ac:dyDescent="0.3">
      <c r="A13613">
        <v>27</v>
      </c>
      <c r="B13613" t="s">
        <v>28</v>
      </c>
      <c r="C13613">
        <v>149624</v>
      </c>
      <c r="D13613" t="s">
        <v>44</v>
      </c>
      <c r="E13613">
        <v>10</v>
      </c>
      <c r="F13613" t="s">
        <v>25</v>
      </c>
      <c r="G13613" t="s">
        <v>18</v>
      </c>
      <c r="H13613" t="s">
        <v>27</v>
      </c>
      <c r="I13613" t="s">
        <v>20</v>
      </c>
      <c r="J13613" t="s">
        <v>21</v>
      </c>
      <c r="K13613">
        <v>0</v>
      </c>
      <c r="L13613">
        <v>0</v>
      </c>
      <c r="M13613">
        <v>30</v>
      </c>
      <c r="N13613" t="s">
        <v>22</v>
      </c>
      <c r="O13613" t="s">
        <v>23</v>
      </c>
    </row>
    <row r="13614" spans="1:15" x14ac:dyDescent="0.3">
      <c r="A13614">
        <v>27</v>
      </c>
      <c r="B13614" t="s">
        <v>28</v>
      </c>
      <c r="C13614">
        <v>289147</v>
      </c>
      <c r="D13614" t="s">
        <v>29</v>
      </c>
      <c r="E13614">
        <v>9</v>
      </c>
      <c r="F13614" t="s">
        <v>17</v>
      </c>
      <c r="G13614" t="s">
        <v>57</v>
      </c>
      <c r="H13614" t="s">
        <v>47</v>
      </c>
      <c r="I13614" t="s">
        <v>20</v>
      </c>
      <c r="J13614" t="s">
        <v>36</v>
      </c>
      <c r="K13614">
        <v>0</v>
      </c>
      <c r="L13614">
        <v>0</v>
      </c>
      <c r="M13614">
        <v>40</v>
      </c>
      <c r="N13614" t="s">
        <v>22</v>
      </c>
      <c r="O13614" t="s">
        <v>23</v>
      </c>
    </row>
    <row r="13615" spans="1:15" x14ac:dyDescent="0.3">
      <c r="A13615">
        <v>43</v>
      </c>
      <c r="B13615" t="s">
        <v>61</v>
      </c>
      <c r="C13615">
        <v>347720</v>
      </c>
      <c r="D13615" t="s">
        <v>16</v>
      </c>
      <c r="E13615">
        <v>13</v>
      </c>
      <c r="F13615" t="s">
        <v>17</v>
      </c>
      <c r="G13615" t="s">
        <v>62</v>
      </c>
      <c r="H13615" t="s">
        <v>19</v>
      </c>
      <c r="I13615" t="s">
        <v>20</v>
      </c>
      <c r="J13615" t="s">
        <v>21</v>
      </c>
      <c r="K13615">
        <v>0</v>
      </c>
      <c r="L13615">
        <v>0</v>
      </c>
      <c r="M13615">
        <v>50</v>
      </c>
      <c r="N13615" t="s">
        <v>22</v>
      </c>
      <c r="O13615" t="s">
        <v>23</v>
      </c>
    </row>
    <row r="13616" spans="1:15" x14ac:dyDescent="0.3">
      <c r="A13616">
        <v>22</v>
      </c>
      <c r="B13616" t="s">
        <v>28</v>
      </c>
      <c r="C13616">
        <v>406978</v>
      </c>
      <c r="D13616" t="s">
        <v>16</v>
      </c>
      <c r="E13616">
        <v>13</v>
      </c>
      <c r="F13616" t="s">
        <v>17</v>
      </c>
      <c r="G13616" t="s">
        <v>26</v>
      </c>
      <c r="H13616" t="s">
        <v>73</v>
      </c>
      <c r="I13616" t="s">
        <v>20</v>
      </c>
      <c r="J13616" t="s">
        <v>36</v>
      </c>
      <c r="K13616">
        <v>0</v>
      </c>
      <c r="L13616">
        <v>0</v>
      </c>
      <c r="M13616">
        <v>40</v>
      </c>
      <c r="N13616" t="s">
        <v>22</v>
      </c>
      <c r="O13616" t="s">
        <v>23</v>
      </c>
    </row>
    <row r="13617" spans="1:15" x14ac:dyDescent="0.3">
      <c r="A13617">
        <v>17</v>
      </c>
      <c r="B13617" t="s">
        <v>28</v>
      </c>
      <c r="C13617">
        <v>193199</v>
      </c>
      <c r="D13617" t="s">
        <v>32</v>
      </c>
      <c r="E13617">
        <v>7</v>
      </c>
      <c r="F13617" t="s">
        <v>17</v>
      </c>
      <c r="G13617" t="s">
        <v>49</v>
      </c>
      <c r="H13617" t="s">
        <v>58</v>
      </c>
      <c r="I13617" t="s">
        <v>20</v>
      </c>
      <c r="J13617" t="s">
        <v>36</v>
      </c>
      <c r="K13617">
        <v>0</v>
      </c>
      <c r="L13617">
        <v>0</v>
      </c>
      <c r="M13617">
        <v>12</v>
      </c>
      <c r="N13617" t="s">
        <v>83</v>
      </c>
      <c r="O13617" t="s">
        <v>23</v>
      </c>
    </row>
    <row r="13618" spans="1:15" x14ac:dyDescent="0.3">
      <c r="A13618">
        <v>37</v>
      </c>
      <c r="B13618" t="s">
        <v>71</v>
      </c>
      <c r="C13618">
        <v>163998</v>
      </c>
      <c r="D13618" t="s">
        <v>48</v>
      </c>
      <c r="E13618">
        <v>12</v>
      </c>
      <c r="F13618" t="s">
        <v>25</v>
      </c>
      <c r="G13618" t="s">
        <v>49</v>
      </c>
      <c r="H13618" t="s">
        <v>27</v>
      </c>
      <c r="I13618" t="s">
        <v>20</v>
      </c>
      <c r="J13618" t="s">
        <v>21</v>
      </c>
      <c r="K13618">
        <v>0</v>
      </c>
      <c r="L13618">
        <v>0</v>
      </c>
      <c r="M13618">
        <v>50</v>
      </c>
      <c r="N13618" t="s">
        <v>22</v>
      </c>
      <c r="O13618" t="s">
        <v>43</v>
      </c>
    </row>
    <row r="13619" spans="1:15" x14ac:dyDescent="0.3">
      <c r="A13619">
        <v>49</v>
      </c>
      <c r="B13619" t="s">
        <v>28</v>
      </c>
      <c r="C13619">
        <v>173115</v>
      </c>
      <c r="D13619" t="s">
        <v>74</v>
      </c>
      <c r="E13619">
        <v>6</v>
      </c>
      <c r="F13619" t="s">
        <v>60</v>
      </c>
      <c r="G13619" t="s">
        <v>26</v>
      </c>
      <c r="H13619" t="s">
        <v>19</v>
      </c>
      <c r="I13619" t="s">
        <v>33</v>
      </c>
      <c r="J13619" t="s">
        <v>21</v>
      </c>
      <c r="K13619">
        <v>4416</v>
      </c>
      <c r="L13619">
        <v>0</v>
      </c>
      <c r="M13619">
        <v>99</v>
      </c>
      <c r="N13619" t="s">
        <v>22</v>
      </c>
      <c r="O13619" t="s">
        <v>23</v>
      </c>
    </row>
    <row r="13620" spans="1:15" x14ac:dyDescent="0.3">
      <c r="A13620">
        <v>33</v>
      </c>
      <c r="B13620" t="s">
        <v>28</v>
      </c>
      <c r="C13620">
        <v>333701</v>
      </c>
      <c r="D13620" t="s">
        <v>50</v>
      </c>
      <c r="E13620">
        <v>11</v>
      </c>
      <c r="F13620" t="s">
        <v>17</v>
      </c>
      <c r="G13620" t="s">
        <v>41</v>
      </c>
      <c r="H13620" t="s">
        <v>58</v>
      </c>
      <c r="I13620" t="s">
        <v>33</v>
      </c>
      <c r="J13620" t="s">
        <v>21</v>
      </c>
      <c r="K13620">
        <v>0</v>
      </c>
      <c r="L13620">
        <v>0</v>
      </c>
      <c r="M13620">
        <v>40</v>
      </c>
      <c r="N13620" t="s">
        <v>22</v>
      </c>
      <c r="O13620" t="s">
        <v>23</v>
      </c>
    </row>
    <row r="13621" spans="1:15" x14ac:dyDescent="0.3">
      <c r="A13621">
        <v>21</v>
      </c>
      <c r="B13621" t="s">
        <v>15</v>
      </c>
      <c r="C13621">
        <v>48121</v>
      </c>
      <c r="D13621" t="s">
        <v>44</v>
      </c>
      <c r="E13621">
        <v>10</v>
      </c>
      <c r="F13621" t="s">
        <v>17</v>
      </c>
      <c r="G13621" t="s">
        <v>26</v>
      </c>
      <c r="H13621" t="s">
        <v>47</v>
      </c>
      <c r="I13621" t="s">
        <v>20</v>
      </c>
      <c r="J13621" t="s">
        <v>21</v>
      </c>
      <c r="K13621">
        <v>0</v>
      </c>
      <c r="L13621">
        <v>1602</v>
      </c>
      <c r="M13621">
        <v>10</v>
      </c>
      <c r="N13621" t="s">
        <v>22</v>
      </c>
      <c r="O13621" t="s">
        <v>23</v>
      </c>
    </row>
    <row r="13622" spans="1:15" x14ac:dyDescent="0.3">
      <c r="A13622">
        <v>45</v>
      </c>
      <c r="B13622" t="s">
        <v>28</v>
      </c>
      <c r="C13622">
        <v>186256</v>
      </c>
      <c r="D13622" t="s">
        <v>29</v>
      </c>
      <c r="E13622">
        <v>9</v>
      </c>
      <c r="F13622" t="s">
        <v>30</v>
      </c>
      <c r="G13622" t="s">
        <v>51</v>
      </c>
      <c r="H13622" t="s">
        <v>19</v>
      </c>
      <c r="I13622" t="s">
        <v>20</v>
      </c>
      <c r="J13622" t="s">
        <v>21</v>
      </c>
      <c r="K13622">
        <v>0</v>
      </c>
      <c r="L13622">
        <v>0</v>
      </c>
      <c r="M13622">
        <v>40</v>
      </c>
      <c r="N13622" t="s">
        <v>22</v>
      </c>
      <c r="O13622" t="s">
        <v>23</v>
      </c>
    </row>
    <row r="13623" spans="1:15" x14ac:dyDescent="0.3">
      <c r="A13623">
        <v>33</v>
      </c>
      <c r="B13623" t="s">
        <v>28</v>
      </c>
      <c r="C13623">
        <v>104525</v>
      </c>
      <c r="D13623" t="s">
        <v>29</v>
      </c>
      <c r="E13623">
        <v>9</v>
      </c>
      <c r="F13623" t="s">
        <v>25</v>
      </c>
      <c r="G13623" t="s">
        <v>31</v>
      </c>
      <c r="H13623" t="s">
        <v>27</v>
      </c>
      <c r="I13623" t="s">
        <v>20</v>
      </c>
      <c r="J13623" t="s">
        <v>21</v>
      </c>
      <c r="K13623">
        <v>0</v>
      </c>
      <c r="L13623">
        <v>0</v>
      </c>
      <c r="M13623">
        <v>40</v>
      </c>
      <c r="N13623" t="s">
        <v>22</v>
      </c>
      <c r="O13623" t="s">
        <v>23</v>
      </c>
    </row>
    <row r="13624" spans="1:15" x14ac:dyDescent="0.3">
      <c r="A13624">
        <v>25</v>
      </c>
      <c r="B13624" t="s">
        <v>28</v>
      </c>
      <c r="C13624">
        <v>104097</v>
      </c>
      <c r="D13624" t="s">
        <v>16</v>
      </c>
      <c r="E13624">
        <v>13</v>
      </c>
      <c r="F13624" t="s">
        <v>25</v>
      </c>
      <c r="G13624" t="s">
        <v>51</v>
      </c>
      <c r="H13624" t="s">
        <v>27</v>
      </c>
      <c r="I13624" t="s">
        <v>20</v>
      </c>
      <c r="J13624" t="s">
        <v>21</v>
      </c>
      <c r="K13624">
        <v>2829</v>
      </c>
      <c r="L13624">
        <v>0</v>
      </c>
      <c r="M13624">
        <v>60</v>
      </c>
      <c r="N13624" t="s">
        <v>22</v>
      </c>
      <c r="O13624" t="s">
        <v>23</v>
      </c>
    </row>
    <row r="13625" spans="1:15" x14ac:dyDescent="0.3">
      <c r="A13625">
        <v>71</v>
      </c>
      <c r="B13625" t="s">
        <v>28</v>
      </c>
      <c r="C13625">
        <v>212806</v>
      </c>
      <c r="D13625" t="s">
        <v>29</v>
      </c>
      <c r="E13625">
        <v>9</v>
      </c>
      <c r="F13625" t="s">
        <v>25</v>
      </c>
      <c r="G13625" t="s">
        <v>49</v>
      </c>
      <c r="H13625" t="s">
        <v>27</v>
      </c>
      <c r="I13625" t="s">
        <v>20</v>
      </c>
      <c r="J13625" t="s">
        <v>21</v>
      </c>
      <c r="K13625">
        <v>0</v>
      </c>
      <c r="L13625">
        <v>0</v>
      </c>
      <c r="M13625">
        <v>36</v>
      </c>
      <c r="N13625" t="s">
        <v>22</v>
      </c>
      <c r="O13625" t="s">
        <v>23</v>
      </c>
    </row>
    <row r="13626" spans="1:15" x14ac:dyDescent="0.3">
      <c r="A13626">
        <v>23</v>
      </c>
      <c r="B13626" t="s">
        <v>63</v>
      </c>
      <c r="C13626">
        <v>203353</v>
      </c>
      <c r="D13626" t="s">
        <v>16</v>
      </c>
      <c r="E13626">
        <v>13</v>
      </c>
      <c r="F13626" t="s">
        <v>17</v>
      </c>
      <c r="G13626" t="s">
        <v>34</v>
      </c>
      <c r="H13626" t="s">
        <v>47</v>
      </c>
      <c r="I13626" t="s">
        <v>20</v>
      </c>
      <c r="J13626" t="s">
        <v>36</v>
      </c>
      <c r="K13626">
        <v>0</v>
      </c>
      <c r="L13626">
        <v>0</v>
      </c>
      <c r="M13626">
        <v>45</v>
      </c>
      <c r="N13626" t="s">
        <v>22</v>
      </c>
      <c r="O13626" t="s">
        <v>23</v>
      </c>
    </row>
    <row r="13627" spans="1:15" x14ac:dyDescent="0.3">
      <c r="A13627">
        <v>41</v>
      </c>
      <c r="B13627" t="s">
        <v>28</v>
      </c>
      <c r="C13627">
        <v>130126</v>
      </c>
      <c r="D13627" t="s">
        <v>69</v>
      </c>
      <c r="E13627">
        <v>15</v>
      </c>
      <c r="F13627" t="s">
        <v>25</v>
      </c>
      <c r="G13627" t="s">
        <v>34</v>
      </c>
      <c r="H13627" t="s">
        <v>27</v>
      </c>
      <c r="I13627" t="s">
        <v>20</v>
      </c>
      <c r="J13627" t="s">
        <v>21</v>
      </c>
      <c r="K13627">
        <v>0</v>
      </c>
      <c r="L13627">
        <v>0</v>
      </c>
      <c r="M13627">
        <v>80</v>
      </c>
      <c r="N13627" t="s">
        <v>22</v>
      </c>
      <c r="O13627" t="s">
        <v>43</v>
      </c>
    </row>
    <row r="13628" spans="1:15" x14ac:dyDescent="0.3">
      <c r="A13628">
        <v>21</v>
      </c>
      <c r="C13628">
        <v>270043</v>
      </c>
      <c r="D13628" t="s">
        <v>74</v>
      </c>
      <c r="E13628">
        <v>6</v>
      </c>
      <c r="F13628" t="s">
        <v>17</v>
      </c>
      <c r="H13628" t="s">
        <v>58</v>
      </c>
      <c r="I13628" t="s">
        <v>20</v>
      </c>
      <c r="J13628" t="s">
        <v>36</v>
      </c>
      <c r="K13628">
        <v>0</v>
      </c>
      <c r="L13628">
        <v>0</v>
      </c>
      <c r="M13628">
        <v>30</v>
      </c>
      <c r="N13628" t="s">
        <v>22</v>
      </c>
      <c r="O13628" t="s">
        <v>23</v>
      </c>
    </row>
    <row r="13629" spans="1:15" x14ac:dyDescent="0.3">
      <c r="A13629">
        <v>47</v>
      </c>
      <c r="B13629" t="s">
        <v>28</v>
      </c>
      <c r="C13629">
        <v>218435</v>
      </c>
      <c r="D13629" t="s">
        <v>29</v>
      </c>
      <c r="E13629">
        <v>9</v>
      </c>
      <c r="F13629" t="s">
        <v>40</v>
      </c>
      <c r="G13629" t="s">
        <v>49</v>
      </c>
      <c r="H13629" t="s">
        <v>58</v>
      </c>
      <c r="I13629" t="s">
        <v>20</v>
      </c>
      <c r="J13629" t="s">
        <v>36</v>
      </c>
      <c r="K13629">
        <v>0</v>
      </c>
      <c r="L13629">
        <v>0</v>
      </c>
      <c r="M13629">
        <v>20</v>
      </c>
      <c r="N13629" t="s">
        <v>37</v>
      </c>
      <c r="O13629" t="s">
        <v>23</v>
      </c>
    </row>
    <row r="13630" spans="1:15" x14ac:dyDescent="0.3">
      <c r="A13630">
        <v>30</v>
      </c>
      <c r="B13630" t="s">
        <v>28</v>
      </c>
      <c r="C13630">
        <v>154120</v>
      </c>
      <c r="D13630" t="s">
        <v>16</v>
      </c>
      <c r="E13630">
        <v>13</v>
      </c>
      <c r="F13630" t="s">
        <v>17</v>
      </c>
      <c r="G13630" t="s">
        <v>49</v>
      </c>
      <c r="H13630" t="s">
        <v>19</v>
      </c>
      <c r="I13630" t="s">
        <v>20</v>
      </c>
      <c r="J13630" t="s">
        <v>21</v>
      </c>
      <c r="K13630">
        <v>0</v>
      </c>
      <c r="L13630">
        <v>0</v>
      </c>
      <c r="M13630">
        <v>65</v>
      </c>
      <c r="N13630" t="s">
        <v>22</v>
      </c>
      <c r="O13630" t="s">
        <v>23</v>
      </c>
    </row>
    <row r="13631" spans="1:15" x14ac:dyDescent="0.3">
      <c r="A13631">
        <v>40</v>
      </c>
      <c r="B13631" t="s">
        <v>28</v>
      </c>
      <c r="C13631">
        <v>193537</v>
      </c>
      <c r="D13631" t="s">
        <v>44</v>
      </c>
      <c r="E13631">
        <v>10</v>
      </c>
      <c r="F13631" t="s">
        <v>25</v>
      </c>
      <c r="G13631" t="s">
        <v>18</v>
      </c>
      <c r="H13631" t="s">
        <v>35</v>
      </c>
      <c r="I13631" t="s">
        <v>20</v>
      </c>
      <c r="J13631" t="s">
        <v>36</v>
      </c>
      <c r="K13631">
        <v>0</v>
      </c>
      <c r="L13631">
        <v>0</v>
      </c>
      <c r="M13631">
        <v>40</v>
      </c>
      <c r="N13631" t="s">
        <v>94</v>
      </c>
      <c r="O13631" t="s">
        <v>23</v>
      </c>
    </row>
    <row r="13632" spans="1:15" x14ac:dyDescent="0.3">
      <c r="A13632">
        <v>44</v>
      </c>
      <c r="B13632" t="s">
        <v>28</v>
      </c>
      <c r="C13632">
        <v>84535</v>
      </c>
      <c r="D13632" t="s">
        <v>44</v>
      </c>
      <c r="E13632">
        <v>10</v>
      </c>
      <c r="F13632" t="s">
        <v>30</v>
      </c>
      <c r="G13632" t="s">
        <v>49</v>
      </c>
      <c r="H13632" t="s">
        <v>58</v>
      </c>
      <c r="I13632" t="s">
        <v>20</v>
      </c>
      <c r="J13632" t="s">
        <v>36</v>
      </c>
      <c r="K13632">
        <v>0</v>
      </c>
      <c r="L13632">
        <v>0</v>
      </c>
      <c r="M13632">
        <v>48</v>
      </c>
      <c r="N13632" t="s">
        <v>22</v>
      </c>
      <c r="O13632" t="s">
        <v>23</v>
      </c>
    </row>
    <row r="13633" spans="1:15" x14ac:dyDescent="0.3">
      <c r="A13633">
        <v>50</v>
      </c>
      <c r="B13633" t="s">
        <v>28</v>
      </c>
      <c r="C13633">
        <v>150999</v>
      </c>
      <c r="D13633" t="s">
        <v>38</v>
      </c>
      <c r="E13633">
        <v>14</v>
      </c>
      <c r="F13633" t="s">
        <v>25</v>
      </c>
      <c r="G13633" t="s">
        <v>34</v>
      </c>
      <c r="H13633" t="s">
        <v>27</v>
      </c>
      <c r="I13633" t="s">
        <v>20</v>
      </c>
      <c r="J13633" t="s">
        <v>21</v>
      </c>
      <c r="K13633">
        <v>0</v>
      </c>
      <c r="L13633">
        <v>1977</v>
      </c>
      <c r="M13633">
        <v>40</v>
      </c>
      <c r="N13633" t="s">
        <v>22</v>
      </c>
      <c r="O13633" t="s">
        <v>43</v>
      </c>
    </row>
    <row r="13634" spans="1:15" x14ac:dyDescent="0.3">
      <c r="A13634">
        <v>31</v>
      </c>
      <c r="B13634" t="s">
        <v>15</v>
      </c>
      <c r="C13634">
        <v>157673</v>
      </c>
      <c r="D13634" t="s">
        <v>29</v>
      </c>
      <c r="E13634">
        <v>9</v>
      </c>
      <c r="F13634" t="s">
        <v>25</v>
      </c>
      <c r="G13634" t="s">
        <v>56</v>
      </c>
      <c r="H13634" t="s">
        <v>27</v>
      </c>
      <c r="I13634" t="s">
        <v>20</v>
      </c>
      <c r="J13634" t="s">
        <v>21</v>
      </c>
      <c r="K13634">
        <v>0</v>
      </c>
      <c r="L13634">
        <v>0</v>
      </c>
      <c r="M13634">
        <v>40</v>
      </c>
      <c r="N13634" t="s">
        <v>22</v>
      </c>
      <c r="O13634" t="s">
        <v>23</v>
      </c>
    </row>
    <row r="13635" spans="1:15" x14ac:dyDescent="0.3">
      <c r="A13635">
        <v>68</v>
      </c>
      <c r="B13635" t="s">
        <v>28</v>
      </c>
      <c r="C13635">
        <v>217424</v>
      </c>
      <c r="D13635" t="s">
        <v>29</v>
      </c>
      <c r="E13635">
        <v>9</v>
      </c>
      <c r="F13635" t="s">
        <v>25</v>
      </c>
      <c r="G13635" t="s">
        <v>65</v>
      </c>
      <c r="H13635" t="s">
        <v>27</v>
      </c>
      <c r="I13635" t="s">
        <v>20</v>
      </c>
      <c r="J13635" t="s">
        <v>21</v>
      </c>
      <c r="K13635">
        <v>0</v>
      </c>
      <c r="L13635">
        <v>0</v>
      </c>
      <c r="M13635">
        <v>24</v>
      </c>
      <c r="N13635" t="s">
        <v>22</v>
      </c>
      <c r="O13635" t="s">
        <v>23</v>
      </c>
    </row>
    <row r="13636" spans="1:15" x14ac:dyDescent="0.3">
      <c r="A13636">
        <v>45</v>
      </c>
      <c r="B13636" t="s">
        <v>28</v>
      </c>
      <c r="C13636">
        <v>358886</v>
      </c>
      <c r="D13636" t="s">
        <v>93</v>
      </c>
      <c r="E13636">
        <v>8</v>
      </c>
      <c r="F13636" t="s">
        <v>25</v>
      </c>
      <c r="G13636" t="s">
        <v>18</v>
      </c>
      <c r="H13636" t="s">
        <v>27</v>
      </c>
      <c r="I13636" t="s">
        <v>20</v>
      </c>
      <c r="J13636" t="s">
        <v>21</v>
      </c>
      <c r="K13636">
        <v>2407</v>
      </c>
      <c r="L13636">
        <v>0</v>
      </c>
      <c r="M13636">
        <v>50</v>
      </c>
      <c r="N13636" t="s">
        <v>22</v>
      </c>
      <c r="O13636" t="s">
        <v>23</v>
      </c>
    </row>
    <row r="13637" spans="1:15" x14ac:dyDescent="0.3">
      <c r="A13637">
        <v>38</v>
      </c>
      <c r="B13637" t="s">
        <v>28</v>
      </c>
      <c r="C13637">
        <v>186191</v>
      </c>
      <c r="D13637" t="s">
        <v>16</v>
      </c>
      <c r="E13637">
        <v>13</v>
      </c>
      <c r="F13637" t="s">
        <v>17</v>
      </c>
      <c r="G13637" t="s">
        <v>34</v>
      </c>
      <c r="H13637" t="s">
        <v>47</v>
      </c>
      <c r="I13637" t="s">
        <v>20</v>
      </c>
      <c r="J13637" t="s">
        <v>21</v>
      </c>
      <c r="K13637">
        <v>0</v>
      </c>
      <c r="L13637">
        <v>0</v>
      </c>
      <c r="M13637">
        <v>40</v>
      </c>
      <c r="N13637" t="s">
        <v>22</v>
      </c>
      <c r="O13637" t="s">
        <v>23</v>
      </c>
    </row>
    <row r="13638" spans="1:15" x14ac:dyDescent="0.3">
      <c r="A13638">
        <v>78</v>
      </c>
      <c r="B13638" t="s">
        <v>71</v>
      </c>
      <c r="C13638">
        <v>212660</v>
      </c>
      <c r="D13638" t="s">
        <v>32</v>
      </c>
      <c r="E13638">
        <v>7</v>
      </c>
      <c r="F13638" t="s">
        <v>25</v>
      </c>
      <c r="G13638" t="s">
        <v>26</v>
      </c>
      <c r="H13638" t="s">
        <v>27</v>
      </c>
      <c r="I13638" t="s">
        <v>20</v>
      </c>
      <c r="J13638" t="s">
        <v>21</v>
      </c>
      <c r="K13638">
        <v>0</v>
      </c>
      <c r="L13638">
        <v>0</v>
      </c>
      <c r="M13638">
        <v>10</v>
      </c>
      <c r="N13638" t="s">
        <v>22</v>
      </c>
      <c r="O13638" t="s">
        <v>23</v>
      </c>
    </row>
    <row r="13639" spans="1:15" x14ac:dyDescent="0.3">
      <c r="A13639">
        <v>31</v>
      </c>
      <c r="B13639" t="s">
        <v>71</v>
      </c>
      <c r="C13639">
        <v>31740</v>
      </c>
      <c r="D13639" t="s">
        <v>50</v>
      </c>
      <c r="E13639">
        <v>11</v>
      </c>
      <c r="F13639" t="s">
        <v>25</v>
      </c>
      <c r="G13639" t="s">
        <v>56</v>
      </c>
      <c r="H13639" t="s">
        <v>27</v>
      </c>
      <c r="I13639" t="s">
        <v>20</v>
      </c>
      <c r="J13639" t="s">
        <v>21</v>
      </c>
      <c r="K13639">
        <v>0</v>
      </c>
      <c r="L13639">
        <v>0</v>
      </c>
      <c r="M13639">
        <v>55</v>
      </c>
      <c r="N13639" t="s">
        <v>22</v>
      </c>
      <c r="O13639" t="s">
        <v>23</v>
      </c>
    </row>
    <row r="13640" spans="1:15" x14ac:dyDescent="0.3">
      <c r="A13640">
        <v>39</v>
      </c>
      <c r="B13640" t="s">
        <v>28</v>
      </c>
      <c r="C13640">
        <v>498785</v>
      </c>
      <c r="D13640" t="s">
        <v>29</v>
      </c>
      <c r="E13640">
        <v>9</v>
      </c>
      <c r="F13640" t="s">
        <v>30</v>
      </c>
      <c r="G13640" t="s">
        <v>18</v>
      </c>
      <c r="H13640" t="s">
        <v>19</v>
      </c>
      <c r="I13640" t="s">
        <v>20</v>
      </c>
      <c r="J13640" t="s">
        <v>21</v>
      </c>
      <c r="K13640">
        <v>0</v>
      </c>
      <c r="L13640">
        <v>0</v>
      </c>
      <c r="M13640">
        <v>40</v>
      </c>
      <c r="N13640" t="s">
        <v>22</v>
      </c>
      <c r="O13640" t="s">
        <v>23</v>
      </c>
    </row>
    <row r="13641" spans="1:15" x14ac:dyDescent="0.3">
      <c r="A13641">
        <v>36</v>
      </c>
      <c r="B13641" t="s">
        <v>24</v>
      </c>
      <c r="C13641">
        <v>35945</v>
      </c>
      <c r="D13641" t="s">
        <v>52</v>
      </c>
      <c r="E13641">
        <v>4</v>
      </c>
      <c r="F13641" t="s">
        <v>25</v>
      </c>
      <c r="G13641" t="s">
        <v>57</v>
      </c>
      <c r="H13641" t="s">
        <v>27</v>
      </c>
      <c r="I13641" t="s">
        <v>20</v>
      </c>
      <c r="J13641" t="s">
        <v>21</v>
      </c>
      <c r="K13641">
        <v>7298</v>
      </c>
      <c r="L13641">
        <v>0</v>
      </c>
      <c r="M13641">
        <v>45</v>
      </c>
      <c r="N13641" t="s">
        <v>22</v>
      </c>
      <c r="O13641" t="s">
        <v>43</v>
      </c>
    </row>
    <row r="13642" spans="1:15" x14ac:dyDescent="0.3">
      <c r="A13642">
        <v>46</v>
      </c>
      <c r="B13642" t="s">
        <v>63</v>
      </c>
      <c r="C13642">
        <v>162566</v>
      </c>
      <c r="D13642" t="s">
        <v>38</v>
      </c>
      <c r="E13642">
        <v>14</v>
      </c>
      <c r="F13642" t="s">
        <v>30</v>
      </c>
      <c r="G13642" t="s">
        <v>34</v>
      </c>
      <c r="H13642" t="s">
        <v>58</v>
      </c>
      <c r="I13642" t="s">
        <v>20</v>
      </c>
      <c r="J13642" t="s">
        <v>36</v>
      </c>
      <c r="K13642">
        <v>0</v>
      </c>
      <c r="L13642">
        <v>0</v>
      </c>
      <c r="M13642">
        <v>50</v>
      </c>
      <c r="N13642" t="s">
        <v>76</v>
      </c>
      <c r="O13642" t="s">
        <v>23</v>
      </c>
    </row>
    <row r="13643" spans="1:15" x14ac:dyDescent="0.3">
      <c r="A13643">
        <v>30</v>
      </c>
      <c r="B13643" t="s">
        <v>28</v>
      </c>
      <c r="C13643">
        <v>118861</v>
      </c>
      <c r="D13643" t="s">
        <v>44</v>
      </c>
      <c r="E13643">
        <v>10</v>
      </c>
      <c r="F13643" t="s">
        <v>25</v>
      </c>
      <c r="G13643" t="s">
        <v>18</v>
      </c>
      <c r="H13643" t="s">
        <v>27</v>
      </c>
      <c r="I13643" t="s">
        <v>45</v>
      </c>
      <c r="J13643" t="s">
        <v>21</v>
      </c>
      <c r="K13643">
        <v>0</v>
      </c>
      <c r="L13643">
        <v>0</v>
      </c>
      <c r="M13643">
        <v>50</v>
      </c>
      <c r="N13643" t="s">
        <v>22</v>
      </c>
      <c r="O13643" t="s">
        <v>43</v>
      </c>
    </row>
    <row r="13644" spans="1:15" x14ac:dyDescent="0.3">
      <c r="A13644">
        <v>34</v>
      </c>
      <c r="B13644" t="s">
        <v>28</v>
      </c>
      <c r="C13644">
        <v>206609</v>
      </c>
      <c r="D13644" t="s">
        <v>44</v>
      </c>
      <c r="E13644">
        <v>10</v>
      </c>
      <c r="F13644" t="s">
        <v>17</v>
      </c>
      <c r="G13644" t="s">
        <v>49</v>
      </c>
      <c r="H13644" t="s">
        <v>58</v>
      </c>
      <c r="I13644" t="s">
        <v>20</v>
      </c>
      <c r="J13644" t="s">
        <v>21</v>
      </c>
      <c r="K13644">
        <v>0</v>
      </c>
      <c r="L13644">
        <v>0</v>
      </c>
      <c r="M13644">
        <v>35</v>
      </c>
      <c r="N13644" t="s">
        <v>22</v>
      </c>
      <c r="O13644" t="s">
        <v>23</v>
      </c>
    </row>
    <row r="13645" spans="1:15" x14ac:dyDescent="0.3">
      <c r="A13645">
        <v>30</v>
      </c>
      <c r="B13645" t="s">
        <v>61</v>
      </c>
      <c r="C13645">
        <v>423064</v>
      </c>
      <c r="D13645" t="s">
        <v>29</v>
      </c>
      <c r="E13645">
        <v>9</v>
      </c>
      <c r="F13645" t="s">
        <v>60</v>
      </c>
      <c r="G13645" t="s">
        <v>18</v>
      </c>
      <c r="H13645" t="s">
        <v>73</v>
      </c>
      <c r="I13645" t="s">
        <v>33</v>
      </c>
      <c r="J13645" t="s">
        <v>21</v>
      </c>
      <c r="K13645">
        <v>0</v>
      </c>
      <c r="L13645">
        <v>0</v>
      </c>
      <c r="M13645">
        <v>35</v>
      </c>
      <c r="N13645" t="s">
        <v>22</v>
      </c>
      <c r="O13645" t="s">
        <v>23</v>
      </c>
    </row>
    <row r="13646" spans="1:15" x14ac:dyDescent="0.3">
      <c r="A13646">
        <v>47</v>
      </c>
      <c r="B13646" t="s">
        <v>28</v>
      </c>
      <c r="C13646">
        <v>191957</v>
      </c>
      <c r="D13646" t="s">
        <v>16</v>
      </c>
      <c r="E13646">
        <v>13</v>
      </c>
      <c r="F13646" t="s">
        <v>25</v>
      </c>
      <c r="G13646" t="s">
        <v>49</v>
      </c>
      <c r="H13646" t="s">
        <v>27</v>
      </c>
      <c r="I13646" t="s">
        <v>33</v>
      </c>
      <c r="J13646" t="s">
        <v>21</v>
      </c>
      <c r="K13646">
        <v>0</v>
      </c>
      <c r="L13646">
        <v>0</v>
      </c>
      <c r="M13646">
        <v>40</v>
      </c>
      <c r="N13646" t="s">
        <v>22</v>
      </c>
      <c r="O13646" t="s">
        <v>43</v>
      </c>
    </row>
    <row r="13647" spans="1:15" x14ac:dyDescent="0.3">
      <c r="A13647">
        <v>40</v>
      </c>
      <c r="B13647" t="s">
        <v>28</v>
      </c>
      <c r="C13647">
        <v>223934</v>
      </c>
      <c r="D13647" t="s">
        <v>44</v>
      </c>
      <c r="E13647">
        <v>10</v>
      </c>
      <c r="F13647" t="s">
        <v>25</v>
      </c>
      <c r="G13647" t="s">
        <v>18</v>
      </c>
      <c r="H13647" t="s">
        <v>35</v>
      </c>
      <c r="I13647" t="s">
        <v>20</v>
      </c>
      <c r="J13647" t="s">
        <v>36</v>
      </c>
      <c r="K13647">
        <v>0</v>
      </c>
      <c r="L13647">
        <v>0</v>
      </c>
      <c r="M13647">
        <v>17</v>
      </c>
      <c r="N13647" t="s">
        <v>22</v>
      </c>
      <c r="O13647" t="s">
        <v>43</v>
      </c>
    </row>
    <row r="13648" spans="1:15" x14ac:dyDescent="0.3">
      <c r="A13648">
        <v>62</v>
      </c>
      <c r="C13648">
        <v>129246</v>
      </c>
      <c r="D13648" t="s">
        <v>29</v>
      </c>
      <c r="E13648">
        <v>9</v>
      </c>
      <c r="F13648" t="s">
        <v>25</v>
      </c>
      <c r="H13648" t="s">
        <v>27</v>
      </c>
      <c r="I13648" t="s">
        <v>20</v>
      </c>
      <c r="J13648" t="s">
        <v>21</v>
      </c>
      <c r="K13648">
        <v>0</v>
      </c>
      <c r="L13648">
        <v>0</v>
      </c>
      <c r="M13648">
        <v>40</v>
      </c>
      <c r="N13648" t="s">
        <v>22</v>
      </c>
      <c r="O13648" t="s">
        <v>23</v>
      </c>
    </row>
    <row r="13649" spans="1:15" x14ac:dyDescent="0.3">
      <c r="A13649">
        <v>44</v>
      </c>
      <c r="B13649" t="s">
        <v>24</v>
      </c>
      <c r="C13649">
        <v>195486</v>
      </c>
      <c r="D13649" t="s">
        <v>29</v>
      </c>
      <c r="E13649">
        <v>9</v>
      </c>
      <c r="F13649" t="s">
        <v>25</v>
      </c>
      <c r="G13649" t="s">
        <v>49</v>
      </c>
      <c r="H13649" t="s">
        <v>27</v>
      </c>
      <c r="I13649" t="s">
        <v>33</v>
      </c>
      <c r="J13649" t="s">
        <v>21</v>
      </c>
      <c r="K13649">
        <v>0</v>
      </c>
      <c r="L13649">
        <v>0</v>
      </c>
      <c r="M13649">
        <v>70</v>
      </c>
      <c r="N13649" t="s">
        <v>42</v>
      </c>
      <c r="O13649" t="s">
        <v>23</v>
      </c>
    </row>
    <row r="13650" spans="1:15" x14ac:dyDescent="0.3">
      <c r="A13650">
        <v>40</v>
      </c>
      <c r="B13650" t="s">
        <v>28</v>
      </c>
      <c r="C13650">
        <v>114580</v>
      </c>
      <c r="D13650" t="s">
        <v>29</v>
      </c>
      <c r="E13650">
        <v>9</v>
      </c>
      <c r="F13650" t="s">
        <v>30</v>
      </c>
      <c r="G13650" t="s">
        <v>51</v>
      </c>
      <c r="H13650" t="s">
        <v>73</v>
      </c>
      <c r="I13650" t="s">
        <v>20</v>
      </c>
      <c r="J13650" t="s">
        <v>36</v>
      </c>
      <c r="K13650">
        <v>0</v>
      </c>
      <c r="L13650">
        <v>0</v>
      </c>
      <c r="M13650">
        <v>40</v>
      </c>
      <c r="N13650" t="s">
        <v>110</v>
      </c>
      <c r="O13650" t="s">
        <v>23</v>
      </c>
    </row>
    <row r="13651" spans="1:15" x14ac:dyDescent="0.3">
      <c r="A13651">
        <v>20</v>
      </c>
      <c r="B13651" t="s">
        <v>28</v>
      </c>
      <c r="C13651">
        <v>119215</v>
      </c>
      <c r="D13651" t="s">
        <v>44</v>
      </c>
      <c r="E13651">
        <v>10</v>
      </c>
      <c r="F13651" t="s">
        <v>17</v>
      </c>
      <c r="G13651" t="s">
        <v>53</v>
      </c>
      <c r="H13651" t="s">
        <v>47</v>
      </c>
      <c r="I13651" t="s">
        <v>20</v>
      </c>
      <c r="J13651" t="s">
        <v>21</v>
      </c>
      <c r="K13651">
        <v>0</v>
      </c>
      <c r="L13651">
        <v>0</v>
      </c>
      <c r="M13651">
        <v>40</v>
      </c>
      <c r="N13651" t="s">
        <v>22</v>
      </c>
      <c r="O13651" t="s">
        <v>23</v>
      </c>
    </row>
    <row r="13652" spans="1:15" x14ac:dyDescent="0.3">
      <c r="A13652">
        <v>45</v>
      </c>
      <c r="B13652" t="s">
        <v>28</v>
      </c>
      <c r="C13652">
        <v>240554</v>
      </c>
      <c r="D13652" t="s">
        <v>16</v>
      </c>
      <c r="E13652">
        <v>13</v>
      </c>
      <c r="F13652" t="s">
        <v>25</v>
      </c>
      <c r="G13652" t="s">
        <v>26</v>
      </c>
      <c r="H13652" t="s">
        <v>27</v>
      </c>
      <c r="I13652" t="s">
        <v>20</v>
      </c>
      <c r="J13652" t="s">
        <v>21</v>
      </c>
      <c r="K13652">
        <v>0</v>
      </c>
      <c r="L13652">
        <v>0</v>
      </c>
      <c r="M13652">
        <v>40</v>
      </c>
      <c r="N13652" t="s">
        <v>22</v>
      </c>
      <c r="O13652" t="s">
        <v>43</v>
      </c>
    </row>
    <row r="13653" spans="1:15" x14ac:dyDescent="0.3">
      <c r="A13653">
        <v>55</v>
      </c>
      <c r="B13653" t="s">
        <v>28</v>
      </c>
      <c r="C13653">
        <v>199067</v>
      </c>
      <c r="D13653" t="s">
        <v>16</v>
      </c>
      <c r="E13653">
        <v>13</v>
      </c>
      <c r="F13653" t="s">
        <v>25</v>
      </c>
      <c r="G13653" t="s">
        <v>26</v>
      </c>
      <c r="H13653" t="s">
        <v>27</v>
      </c>
      <c r="I13653" t="s">
        <v>20</v>
      </c>
      <c r="J13653" t="s">
        <v>21</v>
      </c>
      <c r="K13653">
        <v>15024</v>
      </c>
      <c r="L13653">
        <v>0</v>
      </c>
      <c r="M13653">
        <v>42</v>
      </c>
      <c r="N13653" t="s">
        <v>22</v>
      </c>
      <c r="O13653" t="s">
        <v>43</v>
      </c>
    </row>
    <row r="13654" spans="1:15" x14ac:dyDescent="0.3">
      <c r="A13654">
        <v>51</v>
      </c>
      <c r="B13654" t="s">
        <v>28</v>
      </c>
      <c r="C13654">
        <v>144084</v>
      </c>
      <c r="D13654" t="s">
        <v>29</v>
      </c>
      <c r="E13654">
        <v>9</v>
      </c>
      <c r="F13654" t="s">
        <v>17</v>
      </c>
      <c r="G13654" t="s">
        <v>57</v>
      </c>
      <c r="H13654" t="s">
        <v>47</v>
      </c>
      <c r="I13654" t="s">
        <v>20</v>
      </c>
      <c r="J13654" t="s">
        <v>36</v>
      </c>
      <c r="K13654">
        <v>0</v>
      </c>
      <c r="L13654">
        <v>0</v>
      </c>
      <c r="M13654">
        <v>40</v>
      </c>
      <c r="N13654" t="s">
        <v>22</v>
      </c>
      <c r="O13654" t="s">
        <v>23</v>
      </c>
    </row>
    <row r="13655" spans="1:15" x14ac:dyDescent="0.3">
      <c r="A13655">
        <v>38</v>
      </c>
      <c r="B13655" t="s">
        <v>28</v>
      </c>
      <c r="C13655">
        <v>358682</v>
      </c>
      <c r="D13655" t="s">
        <v>44</v>
      </c>
      <c r="E13655">
        <v>10</v>
      </c>
      <c r="F13655" t="s">
        <v>25</v>
      </c>
      <c r="G13655" t="s">
        <v>31</v>
      </c>
      <c r="H13655" t="s">
        <v>27</v>
      </c>
      <c r="I13655" t="s">
        <v>20</v>
      </c>
      <c r="J13655" t="s">
        <v>21</v>
      </c>
      <c r="K13655">
        <v>0</v>
      </c>
      <c r="L13655">
        <v>0</v>
      </c>
      <c r="M13655">
        <v>40</v>
      </c>
      <c r="N13655" t="s">
        <v>22</v>
      </c>
      <c r="O13655" t="s">
        <v>23</v>
      </c>
    </row>
    <row r="13656" spans="1:15" x14ac:dyDescent="0.3">
      <c r="A13656">
        <v>49</v>
      </c>
      <c r="B13656" t="s">
        <v>63</v>
      </c>
      <c r="C13656">
        <v>59612</v>
      </c>
      <c r="D13656" t="s">
        <v>38</v>
      </c>
      <c r="E13656">
        <v>14</v>
      </c>
      <c r="F13656" t="s">
        <v>25</v>
      </c>
      <c r="G13656" t="s">
        <v>34</v>
      </c>
      <c r="H13656" t="s">
        <v>27</v>
      </c>
      <c r="I13656" t="s">
        <v>20</v>
      </c>
      <c r="J13656" t="s">
        <v>21</v>
      </c>
      <c r="K13656">
        <v>0</v>
      </c>
      <c r="L13656">
        <v>0</v>
      </c>
      <c r="M13656">
        <v>40</v>
      </c>
      <c r="N13656" t="s">
        <v>22</v>
      </c>
      <c r="O13656" t="s">
        <v>43</v>
      </c>
    </row>
    <row r="13657" spans="1:15" x14ac:dyDescent="0.3">
      <c r="A13657">
        <v>49</v>
      </c>
      <c r="B13657" t="s">
        <v>15</v>
      </c>
      <c r="C13657">
        <v>391585</v>
      </c>
      <c r="D13657" t="s">
        <v>16</v>
      </c>
      <c r="E13657">
        <v>13</v>
      </c>
      <c r="F13657" t="s">
        <v>25</v>
      </c>
      <c r="G13657" t="s">
        <v>26</v>
      </c>
      <c r="H13657" t="s">
        <v>27</v>
      </c>
      <c r="I13657" t="s">
        <v>20</v>
      </c>
      <c r="J13657" t="s">
        <v>21</v>
      </c>
      <c r="K13657">
        <v>15024</v>
      </c>
      <c r="L13657">
        <v>0</v>
      </c>
      <c r="M13657">
        <v>40</v>
      </c>
      <c r="N13657" t="s">
        <v>22</v>
      </c>
      <c r="O13657" t="s">
        <v>43</v>
      </c>
    </row>
    <row r="13658" spans="1:15" x14ac:dyDescent="0.3">
      <c r="A13658">
        <v>30</v>
      </c>
      <c r="B13658" t="s">
        <v>63</v>
      </c>
      <c r="C13658">
        <v>101345</v>
      </c>
      <c r="D13658" t="s">
        <v>29</v>
      </c>
      <c r="E13658">
        <v>9</v>
      </c>
      <c r="F13658" t="s">
        <v>60</v>
      </c>
      <c r="G13658" t="s">
        <v>41</v>
      </c>
      <c r="H13658" t="s">
        <v>58</v>
      </c>
      <c r="I13658" t="s">
        <v>20</v>
      </c>
      <c r="J13658" t="s">
        <v>36</v>
      </c>
      <c r="K13658">
        <v>0</v>
      </c>
      <c r="L13658">
        <v>0</v>
      </c>
      <c r="M13658">
        <v>26</v>
      </c>
      <c r="N13658" t="s">
        <v>22</v>
      </c>
      <c r="O13658" t="s">
        <v>23</v>
      </c>
    </row>
    <row r="13659" spans="1:15" x14ac:dyDescent="0.3">
      <c r="A13659">
        <v>20</v>
      </c>
      <c r="B13659" t="s">
        <v>28</v>
      </c>
      <c r="C13659">
        <v>117618</v>
      </c>
      <c r="D13659" t="s">
        <v>44</v>
      </c>
      <c r="E13659">
        <v>10</v>
      </c>
      <c r="F13659" t="s">
        <v>17</v>
      </c>
      <c r="G13659" t="s">
        <v>26</v>
      </c>
      <c r="H13659" t="s">
        <v>47</v>
      </c>
      <c r="I13659" t="s">
        <v>20</v>
      </c>
      <c r="J13659" t="s">
        <v>21</v>
      </c>
      <c r="K13659">
        <v>0</v>
      </c>
      <c r="L13659">
        <v>0</v>
      </c>
      <c r="M13659">
        <v>40</v>
      </c>
      <c r="N13659" t="s">
        <v>22</v>
      </c>
      <c r="O13659" t="s">
        <v>23</v>
      </c>
    </row>
    <row r="13660" spans="1:15" x14ac:dyDescent="0.3">
      <c r="A13660">
        <v>34</v>
      </c>
      <c r="B13660" t="s">
        <v>28</v>
      </c>
      <c r="C13660">
        <v>231238</v>
      </c>
      <c r="D13660" t="s">
        <v>39</v>
      </c>
      <c r="E13660">
        <v>5</v>
      </c>
      <c r="F13660" t="s">
        <v>60</v>
      </c>
      <c r="G13660" t="s">
        <v>56</v>
      </c>
      <c r="H13660" t="s">
        <v>58</v>
      </c>
      <c r="I13660" t="s">
        <v>33</v>
      </c>
      <c r="J13660" t="s">
        <v>21</v>
      </c>
      <c r="K13660">
        <v>0</v>
      </c>
      <c r="L13660">
        <v>0</v>
      </c>
      <c r="M13660">
        <v>40</v>
      </c>
      <c r="N13660" t="s">
        <v>22</v>
      </c>
      <c r="O13660" t="s">
        <v>23</v>
      </c>
    </row>
    <row r="13661" spans="1:15" x14ac:dyDescent="0.3">
      <c r="A13661">
        <v>42</v>
      </c>
      <c r="B13661" t="s">
        <v>63</v>
      </c>
      <c r="C13661">
        <v>143046</v>
      </c>
      <c r="D13661" t="s">
        <v>29</v>
      </c>
      <c r="E13661">
        <v>9</v>
      </c>
      <c r="F13661" t="s">
        <v>79</v>
      </c>
      <c r="G13661" t="s">
        <v>53</v>
      </c>
      <c r="H13661" t="s">
        <v>58</v>
      </c>
      <c r="I13661" t="s">
        <v>20</v>
      </c>
      <c r="J13661" t="s">
        <v>36</v>
      </c>
      <c r="K13661">
        <v>0</v>
      </c>
      <c r="L13661">
        <v>0</v>
      </c>
      <c r="M13661">
        <v>40</v>
      </c>
      <c r="N13661" t="s">
        <v>22</v>
      </c>
      <c r="O13661" t="s">
        <v>23</v>
      </c>
    </row>
    <row r="13662" spans="1:15" x14ac:dyDescent="0.3">
      <c r="A13662">
        <v>46</v>
      </c>
      <c r="B13662" t="s">
        <v>28</v>
      </c>
      <c r="C13662">
        <v>326857</v>
      </c>
      <c r="D13662" t="s">
        <v>38</v>
      </c>
      <c r="E13662">
        <v>14</v>
      </c>
      <c r="F13662" t="s">
        <v>25</v>
      </c>
      <c r="G13662" t="s">
        <v>49</v>
      </c>
      <c r="H13662" t="s">
        <v>27</v>
      </c>
      <c r="I13662" t="s">
        <v>20</v>
      </c>
      <c r="J13662" t="s">
        <v>21</v>
      </c>
      <c r="K13662">
        <v>0</v>
      </c>
      <c r="L13662">
        <v>2415</v>
      </c>
      <c r="M13662">
        <v>65</v>
      </c>
      <c r="N13662" t="s">
        <v>22</v>
      </c>
      <c r="O13662" t="s">
        <v>43</v>
      </c>
    </row>
    <row r="13663" spans="1:15" x14ac:dyDescent="0.3">
      <c r="A13663">
        <v>43</v>
      </c>
      <c r="B13663" t="s">
        <v>28</v>
      </c>
      <c r="C13663">
        <v>203642</v>
      </c>
      <c r="D13663" t="s">
        <v>16</v>
      </c>
      <c r="E13663">
        <v>13</v>
      </c>
      <c r="F13663" t="s">
        <v>17</v>
      </c>
      <c r="G13663" t="s">
        <v>34</v>
      </c>
      <c r="H13663" t="s">
        <v>19</v>
      </c>
      <c r="I13663" t="s">
        <v>20</v>
      </c>
      <c r="J13663" t="s">
        <v>36</v>
      </c>
      <c r="K13663">
        <v>0</v>
      </c>
      <c r="L13663">
        <v>0</v>
      </c>
      <c r="M13663">
        <v>40</v>
      </c>
      <c r="N13663" t="s">
        <v>22</v>
      </c>
      <c r="O13663" t="s">
        <v>43</v>
      </c>
    </row>
    <row r="13664" spans="1:15" x14ac:dyDescent="0.3">
      <c r="A13664">
        <v>62</v>
      </c>
      <c r="B13664" t="s">
        <v>28</v>
      </c>
      <c r="C13664">
        <v>88579</v>
      </c>
      <c r="D13664" t="s">
        <v>29</v>
      </c>
      <c r="E13664">
        <v>9</v>
      </c>
      <c r="F13664" t="s">
        <v>17</v>
      </c>
      <c r="G13664" t="s">
        <v>18</v>
      </c>
      <c r="H13664" t="s">
        <v>19</v>
      </c>
      <c r="I13664" t="s">
        <v>20</v>
      </c>
      <c r="J13664" t="s">
        <v>36</v>
      </c>
      <c r="K13664">
        <v>0</v>
      </c>
      <c r="L13664">
        <v>0</v>
      </c>
      <c r="M13664">
        <v>38</v>
      </c>
      <c r="N13664" t="s">
        <v>22</v>
      </c>
      <c r="O13664" t="s">
        <v>23</v>
      </c>
    </row>
    <row r="13665" spans="1:15" x14ac:dyDescent="0.3">
      <c r="A13665">
        <v>21</v>
      </c>
      <c r="B13665" t="s">
        <v>28</v>
      </c>
      <c r="C13665">
        <v>240517</v>
      </c>
      <c r="D13665" t="s">
        <v>44</v>
      </c>
      <c r="E13665">
        <v>10</v>
      </c>
      <c r="F13665" t="s">
        <v>17</v>
      </c>
      <c r="G13665" t="s">
        <v>57</v>
      </c>
      <c r="H13665" t="s">
        <v>47</v>
      </c>
      <c r="I13665" t="s">
        <v>20</v>
      </c>
      <c r="J13665" t="s">
        <v>36</v>
      </c>
      <c r="K13665">
        <v>0</v>
      </c>
      <c r="L13665">
        <v>0</v>
      </c>
      <c r="M13665">
        <v>70</v>
      </c>
      <c r="N13665" t="s">
        <v>22</v>
      </c>
      <c r="O13665" t="s">
        <v>23</v>
      </c>
    </row>
    <row r="13666" spans="1:15" x14ac:dyDescent="0.3">
      <c r="A13666">
        <v>58</v>
      </c>
      <c r="B13666" t="s">
        <v>63</v>
      </c>
      <c r="C13666">
        <v>156649</v>
      </c>
      <c r="D13666" t="s">
        <v>81</v>
      </c>
      <c r="E13666">
        <v>2</v>
      </c>
      <c r="F13666" t="s">
        <v>79</v>
      </c>
      <c r="G13666" t="s">
        <v>31</v>
      </c>
      <c r="H13666" t="s">
        <v>58</v>
      </c>
      <c r="I13666" t="s">
        <v>33</v>
      </c>
      <c r="J13666" t="s">
        <v>21</v>
      </c>
      <c r="K13666">
        <v>0</v>
      </c>
      <c r="L13666">
        <v>0</v>
      </c>
      <c r="M13666">
        <v>40</v>
      </c>
      <c r="N13666" t="s">
        <v>22</v>
      </c>
      <c r="O13666" t="s">
        <v>23</v>
      </c>
    </row>
    <row r="13667" spans="1:15" x14ac:dyDescent="0.3">
      <c r="A13667">
        <v>30</v>
      </c>
      <c r="B13667" t="s">
        <v>28</v>
      </c>
      <c r="C13667">
        <v>143392</v>
      </c>
      <c r="D13667" t="s">
        <v>16</v>
      </c>
      <c r="E13667">
        <v>13</v>
      </c>
      <c r="F13667" t="s">
        <v>25</v>
      </c>
      <c r="G13667" t="s">
        <v>18</v>
      </c>
      <c r="H13667" t="s">
        <v>35</v>
      </c>
      <c r="I13667" t="s">
        <v>20</v>
      </c>
      <c r="J13667" t="s">
        <v>36</v>
      </c>
      <c r="K13667">
        <v>0</v>
      </c>
      <c r="L13667">
        <v>0</v>
      </c>
      <c r="M13667">
        <v>40</v>
      </c>
      <c r="N13667" t="s">
        <v>22</v>
      </c>
      <c r="O13667" t="s">
        <v>23</v>
      </c>
    </row>
    <row r="13668" spans="1:15" x14ac:dyDescent="0.3">
      <c r="A13668">
        <v>37</v>
      </c>
      <c r="B13668" t="s">
        <v>28</v>
      </c>
      <c r="C13668">
        <v>365465</v>
      </c>
      <c r="D13668" t="s">
        <v>29</v>
      </c>
      <c r="E13668">
        <v>9</v>
      </c>
      <c r="F13668" t="s">
        <v>60</v>
      </c>
      <c r="G13668" t="s">
        <v>51</v>
      </c>
      <c r="H13668" t="s">
        <v>58</v>
      </c>
      <c r="I13668" t="s">
        <v>20</v>
      </c>
      <c r="J13668" t="s">
        <v>21</v>
      </c>
      <c r="K13668">
        <v>0</v>
      </c>
      <c r="L13668">
        <v>0</v>
      </c>
      <c r="M13668">
        <v>70</v>
      </c>
      <c r="N13668" t="s">
        <v>80</v>
      </c>
      <c r="O13668" t="s">
        <v>23</v>
      </c>
    </row>
    <row r="13669" spans="1:15" x14ac:dyDescent="0.3">
      <c r="A13669">
        <v>22</v>
      </c>
      <c r="B13669" t="s">
        <v>15</v>
      </c>
      <c r="C13669">
        <v>264710</v>
      </c>
      <c r="D13669" t="s">
        <v>16</v>
      </c>
      <c r="E13669">
        <v>13</v>
      </c>
      <c r="F13669" t="s">
        <v>17</v>
      </c>
      <c r="G13669" t="s">
        <v>62</v>
      </c>
      <c r="H13669" t="s">
        <v>47</v>
      </c>
      <c r="I13669" t="s">
        <v>20</v>
      </c>
      <c r="J13669" t="s">
        <v>36</v>
      </c>
      <c r="K13669">
        <v>0</v>
      </c>
      <c r="L13669">
        <v>0</v>
      </c>
      <c r="M13669">
        <v>40</v>
      </c>
      <c r="N13669" t="s">
        <v>22</v>
      </c>
      <c r="O13669" t="s">
        <v>23</v>
      </c>
    </row>
    <row r="13670" spans="1:15" x14ac:dyDescent="0.3">
      <c r="A13670">
        <v>64</v>
      </c>
      <c r="B13670" t="s">
        <v>15</v>
      </c>
      <c r="C13670">
        <v>223830</v>
      </c>
      <c r="D13670" t="s">
        <v>39</v>
      </c>
      <c r="E13670">
        <v>5</v>
      </c>
      <c r="F13670" t="s">
        <v>17</v>
      </c>
      <c r="G13670" t="s">
        <v>18</v>
      </c>
      <c r="H13670" t="s">
        <v>19</v>
      </c>
      <c r="I13670" t="s">
        <v>20</v>
      </c>
      <c r="J13670" t="s">
        <v>36</v>
      </c>
      <c r="K13670">
        <v>0</v>
      </c>
      <c r="L13670">
        <v>0</v>
      </c>
      <c r="M13670">
        <v>38</v>
      </c>
      <c r="N13670" t="s">
        <v>22</v>
      </c>
      <c r="O13670" t="s">
        <v>23</v>
      </c>
    </row>
    <row r="13671" spans="1:15" x14ac:dyDescent="0.3">
      <c r="A13671">
        <v>42</v>
      </c>
      <c r="B13671" t="s">
        <v>28</v>
      </c>
      <c r="C13671">
        <v>154374</v>
      </c>
      <c r="D13671" t="s">
        <v>29</v>
      </c>
      <c r="E13671">
        <v>9</v>
      </c>
      <c r="F13671" t="s">
        <v>25</v>
      </c>
      <c r="G13671" t="s">
        <v>53</v>
      </c>
      <c r="H13671" t="s">
        <v>27</v>
      </c>
      <c r="I13671" t="s">
        <v>20</v>
      </c>
      <c r="J13671" t="s">
        <v>21</v>
      </c>
      <c r="K13671">
        <v>0</v>
      </c>
      <c r="L13671">
        <v>0</v>
      </c>
      <c r="M13671">
        <v>50</v>
      </c>
      <c r="N13671" t="s">
        <v>22</v>
      </c>
      <c r="O13671" t="s">
        <v>43</v>
      </c>
    </row>
    <row r="13672" spans="1:15" x14ac:dyDescent="0.3">
      <c r="A13672">
        <v>43</v>
      </c>
      <c r="B13672" t="s">
        <v>15</v>
      </c>
      <c r="C13672">
        <v>242521</v>
      </c>
      <c r="D13672" t="s">
        <v>29</v>
      </c>
      <c r="E13672">
        <v>9</v>
      </c>
      <c r="F13672" t="s">
        <v>25</v>
      </c>
      <c r="G13672" t="s">
        <v>51</v>
      </c>
      <c r="H13672" t="s">
        <v>27</v>
      </c>
      <c r="I13672" t="s">
        <v>20</v>
      </c>
      <c r="J13672" t="s">
        <v>21</v>
      </c>
      <c r="K13672">
        <v>0</v>
      </c>
      <c r="L13672">
        <v>0</v>
      </c>
      <c r="M13672">
        <v>40</v>
      </c>
      <c r="N13672" t="s">
        <v>22</v>
      </c>
      <c r="O13672" t="s">
        <v>23</v>
      </c>
    </row>
    <row r="13673" spans="1:15" x14ac:dyDescent="0.3">
      <c r="A13673">
        <v>34</v>
      </c>
      <c r="B13673" t="s">
        <v>28</v>
      </c>
      <c r="C13673">
        <v>124569</v>
      </c>
      <c r="D13673" t="s">
        <v>44</v>
      </c>
      <c r="E13673">
        <v>10</v>
      </c>
      <c r="F13673" t="s">
        <v>30</v>
      </c>
      <c r="G13673" t="s">
        <v>18</v>
      </c>
      <c r="H13673" t="s">
        <v>19</v>
      </c>
      <c r="I13673" t="s">
        <v>20</v>
      </c>
      <c r="J13673" t="s">
        <v>36</v>
      </c>
      <c r="K13673">
        <v>0</v>
      </c>
      <c r="L13673">
        <v>0</v>
      </c>
      <c r="M13673">
        <v>40</v>
      </c>
      <c r="N13673" t="s">
        <v>22</v>
      </c>
      <c r="O13673" t="s">
        <v>23</v>
      </c>
    </row>
    <row r="13674" spans="1:15" x14ac:dyDescent="0.3">
      <c r="A13674">
        <v>25</v>
      </c>
      <c r="B13674" t="s">
        <v>28</v>
      </c>
      <c r="C13674">
        <v>209230</v>
      </c>
      <c r="D13674" t="s">
        <v>29</v>
      </c>
      <c r="E13674">
        <v>9</v>
      </c>
      <c r="F13674" t="s">
        <v>17</v>
      </c>
      <c r="G13674" t="s">
        <v>41</v>
      </c>
      <c r="H13674" t="s">
        <v>47</v>
      </c>
      <c r="I13674" t="s">
        <v>20</v>
      </c>
      <c r="J13674" t="s">
        <v>36</v>
      </c>
      <c r="K13674">
        <v>0</v>
      </c>
      <c r="L13674">
        <v>0</v>
      </c>
      <c r="M13674">
        <v>6</v>
      </c>
      <c r="N13674" t="s">
        <v>22</v>
      </c>
      <c r="O13674" t="s">
        <v>23</v>
      </c>
    </row>
    <row r="13675" spans="1:15" x14ac:dyDescent="0.3">
      <c r="A13675">
        <v>21</v>
      </c>
      <c r="B13675" t="s">
        <v>28</v>
      </c>
      <c r="C13675">
        <v>162228</v>
      </c>
      <c r="D13675" t="s">
        <v>44</v>
      </c>
      <c r="E13675">
        <v>10</v>
      </c>
      <c r="F13675" t="s">
        <v>17</v>
      </c>
      <c r="G13675" t="s">
        <v>18</v>
      </c>
      <c r="H13675" t="s">
        <v>47</v>
      </c>
      <c r="I13675" t="s">
        <v>20</v>
      </c>
      <c r="J13675" t="s">
        <v>21</v>
      </c>
      <c r="K13675">
        <v>0</v>
      </c>
      <c r="L13675">
        <v>0</v>
      </c>
      <c r="M13675">
        <v>40</v>
      </c>
      <c r="N13675" t="s">
        <v>22</v>
      </c>
      <c r="O13675" t="s">
        <v>23</v>
      </c>
    </row>
    <row r="13676" spans="1:15" x14ac:dyDescent="0.3">
      <c r="A13676">
        <v>45</v>
      </c>
      <c r="B13676" t="s">
        <v>61</v>
      </c>
      <c r="C13676">
        <v>60267</v>
      </c>
      <c r="D13676" t="s">
        <v>29</v>
      </c>
      <c r="E13676">
        <v>9</v>
      </c>
      <c r="F13676" t="s">
        <v>25</v>
      </c>
      <c r="G13676" t="s">
        <v>18</v>
      </c>
      <c r="H13676" t="s">
        <v>27</v>
      </c>
      <c r="I13676" t="s">
        <v>20</v>
      </c>
      <c r="J13676" t="s">
        <v>21</v>
      </c>
      <c r="K13676">
        <v>0</v>
      </c>
      <c r="L13676">
        <v>0</v>
      </c>
      <c r="M13676">
        <v>40</v>
      </c>
      <c r="N13676" t="s">
        <v>22</v>
      </c>
      <c r="O13676" t="s">
        <v>43</v>
      </c>
    </row>
    <row r="13677" spans="1:15" x14ac:dyDescent="0.3">
      <c r="A13677">
        <v>55</v>
      </c>
      <c r="B13677" t="s">
        <v>24</v>
      </c>
      <c r="C13677">
        <v>76901</v>
      </c>
      <c r="D13677" t="s">
        <v>48</v>
      </c>
      <c r="E13677">
        <v>12</v>
      </c>
      <c r="F13677" t="s">
        <v>25</v>
      </c>
      <c r="G13677" t="s">
        <v>26</v>
      </c>
      <c r="H13677" t="s">
        <v>27</v>
      </c>
      <c r="I13677" t="s">
        <v>20</v>
      </c>
      <c r="J13677" t="s">
        <v>21</v>
      </c>
      <c r="K13677">
        <v>0</v>
      </c>
      <c r="L13677">
        <v>0</v>
      </c>
      <c r="M13677">
        <v>55</v>
      </c>
      <c r="N13677" t="s">
        <v>22</v>
      </c>
      <c r="O13677" t="s">
        <v>43</v>
      </c>
    </row>
    <row r="13678" spans="1:15" x14ac:dyDescent="0.3">
      <c r="A13678">
        <v>24</v>
      </c>
      <c r="B13678" t="s">
        <v>28</v>
      </c>
      <c r="C13678">
        <v>137876</v>
      </c>
      <c r="D13678" t="s">
        <v>29</v>
      </c>
      <c r="E13678">
        <v>9</v>
      </c>
      <c r="F13678" t="s">
        <v>17</v>
      </c>
      <c r="G13678" t="s">
        <v>51</v>
      </c>
      <c r="H13678" t="s">
        <v>47</v>
      </c>
      <c r="I13678" t="s">
        <v>20</v>
      </c>
      <c r="J13678" t="s">
        <v>21</v>
      </c>
      <c r="K13678">
        <v>0</v>
      </c>
      <c r="L13678">
        <v>0</v>
      </c>
      <c r="M13678">
        <v>50</v>
      </c>
      <c r="N13678" t="s">
        <v>22</v>
      </c>
      <c r="O13678" t="s">
        <v>23</v>
      </c>
    </row>
    <row r="13679" spans="1:15" x14ac:dyDescent="0.3">
      <c r="A13679">
        <v>70</v>
      </c>
      <c r="B13679" t="s">
        <v>24</v>
      </c>
      <c r="C13679">
        <v>347910</v>
      </c>
      <c r="D13679" t="s">
        <v>44</v>
      </c>
      <c r="E13679">
        <v>10</v>
      </c>
      <c r="F13679" t="s">
        <v>25</v>
      </c>
      <c r="G13679" t="s">
        <v>26</v>
      </c>
      <c r="H13679" t="s">
        <v>27</v>
      </c>
      <c r="I13679" t="s">
        <v>20</v>
      </c>
      <c r="J13679" t="s">
        <v>21</v>
      </c>
      <c r="K13679">
        <v>0</v>
      </c>
      <c r="L13679">
        <v>0</v>
      </c>
      <c r="M13679">
        <v>35</v>
      </c>
      <c r="N13679" t="s">
        <v>22</v>
      </c>
      <c r="O13679" t="s">
        <v>23</v>
      </c>
    </row>
    <row r="13680" spans="1:15" x14ac:dyDescent="0.3">
      <c r="A13680">
        <v>27</v>
      </c>
      <c r="B13680" t="s">
        <v>63</v>
      </c>
      <c r="C13680">
        <v>138917</v>
      </c>
      <c r="D13680" t="s">
        <v>16</v>
      </c>
      <c r="E13680">
        <v>13</v>
      </c>
      <c r="F13680" t="s">
        <v>17</v>
      </c>
      <c r="G13680" t="s">
        <v>34</v>
      </c>
      <c r="H13680" t="s">
        <v>19</v>
      </c>
      <c r="I13680" t="s">
        <v>20</v>
      </c>
      <c r="J13680" t="s">
        <v>21</v>
      </c>
      <c r="K13680">
        <v>0</v>
      </c>
      <c r="L13680">
        <v>0</v>
      </c>
      <c r="M13680">
        <v>35</v>
      </c>
      <c r="N13680" t="s">
        <v>22</v>
      </c>
      <c r="O13680" t="s">
        <v>23</v>
      </c>
    </row>
    <row r="13681" spans="1:15" x14ac:dyDescent="0.3">
      <c r="A13681">
        <v>34</v>
      </c>
      <c r="B13681" t="s">
        <v>28</v>
      </c>
      <c r="C13681">
        <v>532379</v>
      </c>
      <c r="D13681" t="s">
        <v>44</v>
      </c>
      <c r="E13681">
        <v>10</v>
      </c>
      <c r="F13681" t="s">
        <v>25</v>
      </c>
      <c r="G13681" t="s">
        <v>51</v>
      </c>
      <c r="H13681" t="s">
        <v>27</v>
      </c>
      <c r="I13681" t="s">
        <v>20</v>
      </c>
      <c r="J13681" t="s">
        <v>21</v>
      </c>
      <c r="K13681">
        <v>0</v>
      </c>
      <c r="L13681">
        <v>0</v>
      </c>
      <c r="M13681">
        <v>40</v>
      </c>
      <c r="N13681" t="s">
        <v>22</v>
      </c>
      <c r="O13681" t="s">
        <v>23</v>
      </c>
    </row>
    <row r="13682" spans="1:15" x14ac:dyDescent="0.3">
      <c r="A13682">
        <v>57</v>
      </c>
      <c r="B13682" t="s">
        <v>28</v>
      </c>
      <c r="C13682">
        <v>31532</v>
      </c>
      <c r="D13682" t="s">
        <v>16</v>
      </c>
      <c r="E13682">
        <v>13</v>
      </c>
      <c r="F13682" t="s">
        <v>25</v>
      </c>
      <c r="G13682" t="s">
        <v>53</v>
      </c>
      <c r="H13682" t="s">
        <v>27</v>
      </c>
      <c r="I13682" t="s">
        <v>20</v>
      </c>
      <c r="J13682" t="s">
        <v>21</v>
      </c>
      <c r="K13682">
        <v>0</v>
      </c>
      <c r="L13682">
        <v>0</v>
      </c>
      <c r="M13682">
        <v>40</v>
      </c>
      <c r="N13682" t="s">
        <v>22</v>
      </c>
      <c r="O13682" t="s">
        <v>23</v>
      </c>
    </row>
    <row r="13683" spans="1:15" x14ac:dyDescent="0.3">
      <c r="A13683">
        <v>37</v>
      </c>
      <c r="B13683" t="s">
        <v>24</v>
      </c>
      <c r="C13683">
        <v>30973</v>
      </c>
      <c r="D13683" t="s">
        <v>29</v>
      </c>
      <c r="E13683">
        <v>9</v>
      </c>
      <c r="F13683" t="s">
        <v>25</v>
      </c>
      <c r="G13683" t="s">
        <v>26</v>
      </c>
      <c r="H13683" t="s">
        <v>27</v>
      </c>
      <c r="I13683" t="s">
        <v>20</v>
      </c>
      <c r="J13683" t="s">
        <v>21</v>
      </c>
      <c r="K13683">
        <v>0</v>
      </c>
      <c r="L13683">
        <v>0</v>
      </c>
      <c r="M13683">
        <v>40</v>
      </c>
      <c r="N13683" t="s">
        <v>22</v>
      </c>
      <c r="O13683" t="s">
        <v>23</v>
      </c>
    </row>
    <row r="13684" spans="1:15" x14ac:dyDescent="0.3">
      <c r="A13684">
        <v>52</v>
      </c>
      <c r="B13684" t="s">
        <v>28</v>
      </c>
      <c r="C13684">
        <v>117295</v>
      </c>
      <c r="D13684" t="s">
        <v>81</v>
      </c>
      <c r="E13684">
        <v>2</v>
      </c>
      <c r="F13684" t="s">
        <v>25</v>
      </c>
      <c r="G13684" t="s">
        <v>26</v>
      </c>
      <c r="H13684" t="s">
        <v>27</v>
      </c>
      <c r="I13684" t="s">
        <v>20</v>
      </c>
      <c r="J13684" t="s">
        <v>21</v>
      </c>
      <c r="K13684">
        <v>0</v>
      </c>
      <c r="L13684">
        <v>0</v>
      </c>
      <c r="M13684">
        <v>50</v>
      </c>
      <c r="N13684" t="s">
        <v>22</v>
      </c>
      <c r="O13684" t="s">
        <v>43</v>
      </c>
    </row>
    <row r="13685" spans="1:15" x14ac:dyDescent="0.3">
      <c r="A13685">
        <v>32</v>
      </c>
      <c r="B13685" t="s">
        <v>28</v>
      </c>
      <c r="C13685">
        <v>295282</v>
      </c>
      <c r="D13685" t="s">
        <v>29</v>
      </c>
      <c r="E13685">
        <v>9</v>
      </c>
      <c r="F13685" t="s">
        <v>25</v>
      </c>
      <c r="G13685" t="s">
        <v>51</v>
      </c>
      <c r="H13685" t="s">
        <v>27</v>
      </c>
      <c r="I13685" t="s">
        <v>20</v>
      </c>
      <c r="J13685" t="s">
        <v>21</v>
      </c>
      <c r="K13685">
        <v>0</v>
      </c>
      <c r="L13685">
        <v>0</v>
      </c>
      <c r="M13685">
        <v>48</v>
      </c>
      <c r="N13685" t="s">
        <v>22</v>
      </c>
      <c r="O13685" t="s">
        <v>23</v>
      </c>
    </row>
    <row r="13686" spans="1:15" x14ac:dyDescent="0.3">
      <c r="A13686">
        <v>42</v>
      </c>
      <c r="B13686" t="s">
        <v>28</v>
      </c>
      <c r="C13686">
        <v>190786</v>
      </c>
      <c r="D13686" t="s">
        <v>50</v>
      </c>
      <c r="E13686">
        <v>11</v>
      </c>
      <c r="F13686" t="s">
        <v>25</v>
      </c>
      <c r="G13686" t="s">
        <v>51</v>
      </c>
      <c r="H13686" t="s">
        <v>27</v>
      </c>
      <c r="I13686" t="s">
        <v>20</v>
      </c>
      <c r="J13686" t="s">
        <v>21</v>
      </c>
      <c r="K13686">
        <v>0</v>
      </c>
      <c r="L13686">
        <v>0</v>
      </c>
      <c r="M13686">
        <v>40</v>
      </c>
      <c r="N13686" t="s">
        <v>22</v>
      </c>
      <c r="O13686" t="s">
        <v>23</v>
      </c>
    </row>
    <row r="13687" spans="1:15" x14ac:dyDescent="0.3">
      <c r="A13687">
        <v>24</v>
      </c>
      <c r="B13687" t="s">
        <v>28</v>
      </c>
      <c r="C13687">
        <v>246207</v>
      </c>
      <c r="D13687" t="s">
        <v>16</v>
      </c>
      <c r="E13687">
        <v>13</v>
      </c>
      <c r="F13687" t="s">
        <v>17</v>
      </c>
      <c r="G13687" t="s">
        <v>57</v>
      </c>
      <c r="H13687" t="s">
        <v>47</v>
      </c>
      <c r="I13687" t="s">
        <v>33</v>
      </c>
      <c r="J13687" t="s">
        <v>36</v>
      </c>
      <c r="K13687">
        <v>0</v>
      </c>
      <c r="L13687">
        <v>0</v>
      </c>
      <c r="M13687">
        <v>40</v>
      </c>
      <c r="N13687" t="s">
        <v>22</v>
      </c>
      <c r="O13687" t="s">
        <v>23</v>
      </c>
    </row>
    <row r="13688" spans="1:15" x14ac:dyDescent="0.3">
      <c r="A13688">
        <v>50</v>
      </c>
      <c r="B13688" t="s">
        <v>28</v>
      </c>
      <c r="C13688">
        <v>130780</v>
      </c>
      <c r="D13688" t="s">
        <v>29</v>
      </c>
      <c r="E13688">
        <v>9</v>
      </c>
      <c r="F13688" t="s">
        <v>25</v>
      </c>
      <c r="G13688" t="s">
        <v>31</v>
      </c>
      <c r="H13688" t="s">
        <v>27</v>
      </c>
      <c r="I13688" t="s">
        <v>33</v>
      </c>
      <c r="J13688" t="s">
        <v>21</v>
      </c>
      <c r="K13688">
        <v>0</v>
      </c>
      <c r="L13688">
        <v>0</v>
      </c>
      <c r="M13688">
        <v>40</v>
      </c>
      <c r="N13688" t="s">
        <v>22</v>
      </c>
      <c r="O13688" t="s">
        <v>23</v>
      </c>
    </row>
    <row r="13689" spans="1:15" x14ac:dyDescent="0.3">
      <c r="A13689">
        <v>36</v>
      </c>
      <c r="B13689" t="s">
        <v>28</v>
      </c>
      <c r="C13689">
        <v>186212</v>
      </c>
      <c r="D13689" t="s">
        <v>48</v>
      </c>
      <c r="E13689">
        <v>12</v>
      </c>
      <c r="F13689" t="s">
        <v>25</v>
      </c>
      <c r="G13689" t="s">
        <v>51</v>
      </c>
      <c r="H13689" t="s">
        <v>27</v>
      </c>
      <c r="I13689" t="s">
        <v>20</v>
      </c>
      <c r="J13689" t="s">
        <v>21</v>
      </c>
      <c r="K13689">
        <v>0</v>
      </c>
      <c r="L13689">
        <v>0</v>
      </c>
      <c r="M13689">
        <v>50</v>
      </c>
      <c r="N13689" t="s">
        <v>22</v>
      </c>
      <c r="O13689" t="s">
        <v>23</v>
      </c>
    </row>
    <row r="13690" spans="1:15" x14ac:dyDescent="0.3">
      <c r="A13690">
        <v>42</v>
      </c>
      <c r="B13690" t="s">
        <v>28</v>
      </c>
      <c r="C13690">
        <v>175526</v>
      </c>
      <c r="D13690" t="s">
        <v>29</v>
      </c>
      <c r="E13690">
        <v>9</v>
      </c>
      <c r="F13690" t="s">
        <v>25</v>
      </c>
      <c r="G13690" t="s">
        <v>57</v>
      </c>
      <c r="H13690" t="s">
        <v>27</v>
      </c>
      <c r="I13690" t="s">
        <v>20</v>
      </c>
      <c r="J13690" t="s">
        <v>21</v>
      </c>
      <c r="K13690">
        <v>0</v>
      </c>
      <c r="L13690">
        <v>0</v>
      </c>
      <c r="M13690">
        <v>40</v>
      </c>
      <c r="N13690" t="s">
        <v>22</v>
      </c>
      <c r="O13690" t="s">
        <v>23</v>
      </c>
    </row>
    <row r="13691" spans="1:15" x14ac:dyDescent="0.3">
      <c r="A13691">
        <v>40</v>
      </c>
      <c r="B13691" t="s">
        <v>28</v>
      </c>
      <c r="C13691">
        <v>207025</v>
      </c>
      <c r="D13691" t="s">
        <v>29</v>
      </c>
      <c r="E13691">
        <v>9</v>
      </c>
      <c r="F13691" t="s">
        <v>17</v>
      </c>
      <c r="G13691" t="s">
        <v>18</v>
      </c>
      <c r="H13691" t="s">
        <v>19</v>
      </c>
      <c r="I13691" t="s">
        <v>20</v>
      </c>
      <c r="J13691" t="s">
        <v>36</v>
      </c>
      <c r="K13691">
        <v>6849</v>
      </c>
      <c r="L13691">
        <v>0</v>
      </c>
      <c r="M13691">
        <v>38</v>
      </c>
      <c r="N13691" t="s">
        <v>22</v>
      </c>
      <c r="O13691" t="s">
        <v>23</v>
      </c>
    </row>
    <row r="13692" spans="1:15" x14ac:dyDescent="0.3">
      <c r="A13692">
        <v>39</v>
      </c>
      <c r="B13692" t="s">
        <v>61</v>
      </c>
      <c r="C13692">
        <v>82622</v>
      </c>
      <c r="D13692" t="s">
        <v>16</v>
      </c>
      <c r="E13692">
        <v>13</v>
      </c>
      <c r="F13692" t="s">
        <v>17</v>
      </c>
      <c r="G13692" t="s">
        <v>18</v>
      </c>
      <c r="H13692" t="s">
        <v>19</v>
      </c>
      <c r="I13692" t="s">
        <v>20</v>
      </c>
      <c r="J13692" t="s">
        <v>21</v>
      </c>
      <c r="K13692">
        <v>0</v>
      </c>
      <c r="L13692">
        <v>0</v>
      </c>
      <c r="M13692">
        <v>45</v>
      </c>
      <c r="N13692" t="s">
        <v>22</v>
      </c>
      <c r="O13692" t="s">
        <v>23</v>
      </c>
    </row>
    <row r="13693" spans="1:15" x14ac:dyDescent="0.3">
      <c r="A13693">
        <v>51</v>
      </c>
      <c r="B13693" t="s">
        <v>28</v>
      </c>
      <c r="C13693">
        <v>199688</v>
      </c>
      <c r="D13693" t="s">
        <v>16</v>
      </c>
      <c r="E13693">
        <v>13</v>
      </c>
      <c r="F13693" t="s">
        <v>25</v>
      </c>
      <c r="G13693" t="s">
        <v>26</v>
      </c>
      <c r="H13693" t="s">
        <v>27</v>
      </c>
      <c r="I13693" t="s">
        <v>20</v>
      </c>
      <c r="J13693" t="s">
        <v>21</v>
      </c>
      <c r="K13693">
        <v>0</v>
      </c>
      <c r="L13693">
        <v>1977</v>
      </c>
      <c r="M13693">
        <v>60</v>
      </c>
      <c r="O13693" t="s">
        <v>43</v>
      </c>
    </row>
    <row r="13694" spans="1:15" x14ac:dyDescent="0.3">
      <c r="A13694">
        <v>38</v>
      </c>
      <c r="B13694" t="s">
        <v>15</v>
      </c>
      <c r="C13694">
        <v>318886</v>
      </c>
      <c r="D13694" t="s">
        <v>16</v>
      </c>
      <c r="E13694">
        <v>13</v>
      </c>
      <c r="F13694" t="s">
        <v>25</v>
      </c>
      <c r="G13694" t="s">
        <v>65</v>
      </c>
      <c r="H13694" t="s">
        <v>27</v>
      </c>
      <c r="I13694" t="s">
        <v>33</v>
      </c>
      <c r="J13694" t="s">
        <v>21</v>
      </c>
      <c r="K13694">
        <v>0</v>
      </c>
      <c r="L13694">
        <v>0</v>
      </c>
      <c r="M13694">
        <v>52</v>
      </c>
      <c r="N13694" t="s">
        <v>22</v>
      </c>
      <c r="O13694" t="s">
        <v>23</v>
      </c>
    </row>
    <row r="13695" spans="1:15" x14ac:dyDescent="0.3">
      <c r="A13695">
        <v>18</v>
      </c>
      <c r="B13695" t="s">
        <v>28</v>
      </c>
      <c r="C13695">
        <v>256005</v>
      </c>
      <c r="D13695" t="s">
        <v>29</v>
      </c>
      <c r="E13695">
        <v>9</v>
      </c>
      <c r="F13695" t="s">
        <v>17</v>
      </c>
      <c r="G13695" t="s">
        <v>41</v>
      </c>
      <c r="H13695" t="s">
        <v>47</v>
      </c>
      <c r="I13695" t="s">
        <v>20</v>
      </c>
      <c r="J13695" t="s">
        <v>21</v>
      </c>
      <c r="K13695">
        <v>0</v>
      </c>
      <c r="L13695">
        <v>0</v>
      </c>
      <c r="M13695">
        <v>40</v>
      </c>
      <c r="N13695" t="s">
        <v>22</v>
      </c>
      <c r="O13695" t="s">
        <v>23</v>
      </c>
    </row>
    <row r="13696" spans="1:15" x14ac:dyDescent="0.3">
      <c r="A13696">
        <v>63</v>
      </c>
      <c r="B13696" t="s">
        <v>24</v>
      </c>
      <c r="C13696">
        <v>217715</v>
      </c>
      <c r="D13696" t="s">
        <v>72</v>
      </c>
      <c r="E13696">
        <v>3</v>
      </c>
      <c r="F13696" t="s">
        <v>17</v>
      </c>
      <c r="G13696" t="s">
        <v>49</v>
      </c>
      <c r="H13696" t="s">
        <v>19</v>
      </c>
      <c r="I13696" t="s">
        <v>20</v>
      </c>
      <c r="J13696" t="s">
        <v>36</v>
      </c>
      <c r="K13696">
        <v>0</v>
      </c>
      <c r="L13696">
        <v>0</v>
      </c>
      <c r="M13696">
        <v>3</v>
      </c>
      <c r="N13696" t="s">
        <v>22</v>
      </c>
      <c r="O13696" t="s">
        <v>23</v>
      </c>
    </row>
    <row r="13697" spans="1:15" x14ac:dyDescent="0.3">
      <c r="A13697">
        <v>50</v>
      </c>
      <c r="B13697" t="s">
        <v>28</v>
      </c>
      <c r="C13697">
        <v>205803</v>
      </c>
      <c r="D13697" t="s">
        <v>38</v>
      </c>
      <c r="E13697">
        <v>14</v>
      </c>
      <c r="F13697" t="s">
        <v>25</v>
      </c>
      <c r="G13697" t="s">
        <v>49</v>
      </c>
      <c r="H13697" t="s">
        <v>27</v>
      </c>
      <c r="I13697" t="s">
        <v>20</v>
      </c>
      <c r="J13697" t="s">
        <v>21</v>
      </c>
      <c r="K13697">
        <v>15024</v>
      </c>
      <c r="L13697">
        <v>0</v>
      </c>
      <c r="M13697">
        <v>40</v>
      </c>
      <c r="N13697" t="s">
        <v>22</v>
      </c>
      <c r="O13697" t="s">
        <v>43</v>
      </c>
    </row>
    <row r="13698" spans="1:15" x14ac:dyDescent="0.3">
      <c r="A13698">
        <v>82</v>
      </c>
      <c r="B13698" t="s">
        <v>24</v>
      </c>
      <c r="C13698">
        <v>240491</v>
      </c>
      <c r="D13698" t="s">
        <v>29</v>
      </c>
      <c r="E13698">
        <v>9</v>
      </c>
      <c r="F13698" t="s">
        <v>25</v>
      </c>
      <c r="G13698" t="s">
        <v>51</v>
      </c>
      <c r="H13698" t="s">
        <v>27</v>
      </c>
      <c r="I13698" t="s">
        <v>20</v>
      </c>
      <c r="J13698" t="s">
        <v>21</v>
      </c>
      <c r="K13698">
        <v>0</v>
      </c>
      <c r="L13698">
        <v>0</v>
      </c>
      <c r="M13698">
        <v>40</v>
      </c>
      <c r="N13698" t="s">
        <v>37</v>
      </c>
      <c r="O13698" t="s">
        <v>23</v>
      </c>
    </row>
    <row r="13699" spans="1:15" x14ac:dyDescent="0.3">
      <c r="A13699">
        <v>33</v>
      </c>
      <c r="B13699" t="s">
        <v>28</v>
      </c>
      <c r="C13699">
        <v>154120</v>
      </c>
      <c r="D13699" t="s">
        <v>29</v>
      </c>
      <c r="E13699">
        <v>9</v>
      </c>
      <c r="F13699" t="s">
        <v>30</v>
      </c>
      <c r="G13699" t="s">
        <v>31</v>
      </c>
      <c r="H13699" t="s">
        <v>47</v>
      </c>
      <c r="I13699" t="s">
        <v>20</v>
      </c>
      <c r="J13699" t="s">
        <v>21</v>
      </c>
      <c r="K13699">
        <v>0</v>
      </c>
      <c r="L13699">
        <v>0</v>
      </c>
      <c r="M13699">
        <v>45</v>
      </c>
      <c r="N13699" t="s">
        <v>22</v>
      </c>
      <c r="O13699" t="s">
        <v>23</v>
      </c>
    </row>
    <row r="13700" spans="1:15" x14ac:dyDescent="0.3">
      <c r="A13700">
        <v>37</v>
      </c>
      <c r="B13700" t="s">
        <v>28</v>
      </c>
      <c r="C13700">
        <v>69251</v>
      </c>
      <c r="D13700" t="s">
        <v>44</v>
      </c>
      <c r="E13700">
        <v>10</v>
      </c>
      <c r="F13700" t="s">
        <v>25</v>
      </c>
      <c r="G13700" t="s">
        <v>53</v>
      </c>
      <c r="H13700" t="s">
        <v>27</v>
      </c>
      <c r="I13700" t="s">
        <v>45</v>
      </c>
      <c r="J13700" t="s">
        <v>21</v>
      </c>
      <c r="K13700">
        <v>0</v>
      </c>
      <c r="L13700">
        <v>0</v>
      </c>
      <c r="M13700">
        <v>40</v>
      </c>
      <c r="N13700" t="s">
        <v>22</v>
      </c>
      <c r="O13700" t="s">
        <v>23</v>
      </c>
    </row>
    <row r="13701" spans="1:15" x14ac:dyDescent="0.3">
      <c r="A13701">
        <v>24</v>
      </c>
      <c r="B13701" t="s">
        <v>28</v>
      </c>
      <c r="C13701">
        <v>333505</v>
      </c>
      <c r="D13701" t="s">
        <v>29</v>
      </c>
      <c r="E13701">
        <v>9</v>
      </c>
      <c r="F13701" t="s">
        <v>40</v>
      </c>
      <c r="G13701" t="s">
        <v>53</v>
      </c>
      <c r="H13701" t="s">
        <v>47</v>
      </c>
      <c r="I13701" t="s">
        <v>20</v>
      </c>
      <c r="J13701" t="s">
        <v>21</v>
      </c>
      <c r="K13701">
        <v>0</v>
      </c>
      <c r="L13701">
        <v>0</v>
      </c>
      <c r="M13701">
        <v>40</v>
      </c>
      <c r="N13701" t="s">
        <v>103</v>
      </c>
      <c r="O13701" t="s">
        <v>23</v>
      </c>
    </row>
    <row r="13702" spans="1:15" x14ac:dyDescent="0.3">
      <c r="A13702">
        <v>31</v>
      </c>
      <c r="B13702" t="s">
        <v>28</v>
      </c>
      <c r="C13702">
        <v>168521</v>
      </c>
      <c r="D13702" t="s">
        <v>16</v>
      </c>
      <c r="E13702">
        <v>13</v>
      </c>
      <c r="F13702" t="s">
        <v>17</v>
      </c>
      <c r="G13702" t="s">
        <v>26</v>
      </c>
      <c r="H13702" t="s">
        <v>58</v>
      </c>
      <c r="I13702" t="s">
        <v>20</v>
      </c>
      <c r="J13702" t="s">
        <v>36</v>
      </c>
      <c r="K13702">
        <v>0</v>
      </c>
      <c r="L13702">
        <v>0</v>
      </c>
      <c r="M13702">
        <v>50</v>
      </c>
      <c r="N13702" t="s">
        <v>22</v>
      </c>
      <c r="O13702" t="s">
        <v>23</v>
      </c>
    </row>
    <row r="13703" spans="1:15" x14ac:dyDescent="0.3">
      <c r="A13703">
        <v>59</v>
      </c>
      <c r="B13703" t="s">
        <v>28</v>
      </c>
      <c r="C13703">
        <v>193568</v>
      </c>
      <c r="D13703" t="s">
        <v>29</v>
      </c>
      <c r="E13703">
        <v>9</v>
      </c>
      <c r="F13703" t="s">
        <v>30</v>
      </c>
      <c r="G13703" t="s">
        <v>57</v>
      </c>
      <c r="H13703" t="s">
        <v>47</v>
      </c>
      <c r="I13703" t="s">
        <v>20</v>
      </c>
      <c r="J13703" t="s">
        <v>36</v>
      </c>
      <c r="K13703">
        <v>0</v>
      </c>
      <c r="L13703">
        <v>0</v>
      </c>
      <c r="M13703">
        <v>40</v>
      </c>
      <c r="N13703" t="s">
        <v>22</v>
      </c>
      <c r="O13703" t="s">
        <v>23</v>
      </c>
    </row>
    <row r="13704" spans="1:15" x14ac:dyDescent="0.3">
      <c r="A13704">
        <v>18</v>
      </c>
      <c r="B13704" t="s">
        <v>28</v>
      </c>
      <c r="C13704">
        <v>426895</v>
      </c>
      <c r="D13704" t="s">
        <v>93</v>
      </c>
      <c r="E13704">
        <v>8</v>
      </c>
      <c r="F13704" t="s">
        <v>17</v>
      </c>
      <c r="G13704" t="s">
        <v>56</v>
      </c>
      <c r="H13704" t="s">
        <v>47</v>
      </c>
      <c r="I13704" t="s">
        <v>20</v>
      </c>
      <c r="J13704" t="s">
        <v>21</v>
      </c>
      <c r="K13704">
        <v>0</v>
      </c>
      <c r="L13704">
        <v>0</v>
      </c>
      <c r="M13704">
        <v>55</v>
      </c>
      <c r="N13704" t="s">
        <v>22</v>
      </c>
      <c r="O13704" t="s">
        <v>23</v>
      </c>
    </row>
    <row r="13705" spans="1:15" x14ac:dyDescent="0.3">
      <c r="A13705">
        <v>47</v>
      </c>
      <c r="B13705" t="s">
        <v>24</v>
      </c>
      <c r="C13705">
        <v>131826</v>
      </c>
      <c r="D13705" t="s">
        <v>44</v>
      </c>
      <c r="E13705">
        <v>10</v>
      </c>
      <c r="F13705" t="s">
        <v>25</v>
      </c>
      <c r="G13705" t="s">
        <v>49</v>
      </c>
      <c r="H13705" t="s">
        <v>27</v>
      </c>
      <c r="I13705" t="s">
        <v>20</v>
      </c>
      <c r="J13705" t="s">
        <v>21</v>
      </c>
      <c r="K13705">
        <v>0</v>
      </c>
      <c r="L13705">
        <v>0</v>
      </c>
      <c r="M13705">
        <v>40</v>
      </c>
      <c r="N13705" t="s">
        <v>22</v>
      </c>
      <c r="O13705" t="s">
        <v>23</v>
      </c>
    </row>
    <row r="13706" spans="1:15" x14ac:dyDescent="0.3">
      <c r="A13706">
        <v>48</v>
      </c>
      <c r="B13706" t="s">
        <v>28</v>
      </c>
      <c r="C13706">
        <v>79646</v>
      </c>
      <c r="D13706" t="s">
        <v>32</v>
      </c>
      <c r="E13706">
        <v>7</v>
      </c>
      <c r="F13706" t="s">
        <v>25</v>
      </c>
      <c r="G13706" t="s">
        <v>56</v>
      </c>
      <c r="H13706" t="s">
        <v>27</v>
      </c>
      <c r="I13706" t="s">
        <v>20</v>
      </c>
      <c r="J13706" t="s">
        <v>21</v>
      </c>
      <c r="K13706">
        <v>0</v>
      </c>
      <c r="L13706">
        <v>0</v>
      </c>
      <c r="M13706">
        <v>50</v>
      </c>
      <c r="N13706" t="s">
        <v>22</v>
      </c>
      <c r="O13706" t="s">
        <v>23</v>
      </c>
    </row>
    <row r="13707" spans="1:15" x14ac:dyDescent="0.3">
      <c r="A13707">
        <v>27</v>
      </c>
      <c r="B13707" t="s">
        <v>28</v>
      </c>
      <c r="C13707">
        <v>167031</v>
      </c>
      <c r="D13707" t="s">
        <v>16</v>
      </c>
      <c r="E13707">
        <v>13</v>
      </c>
      <c r="F13707" t="s">
        <v>17</v>
      </c>
      <c r="G13707" t="s">
        <v>34</v>
      </c>
      <c r="H13707" t="s">
        <v>58</v>
      </c>
      <c r="I13707" t="s">
        <v>68</v>
      </c>
      <c r="J13707" t="s">
        <v>36</v>
      </c>
      <c r="K13707">
        <v>0</v>
      </c>
      <c r="L13707">
        <v>0</v>
      </c>
      <c r="M13707">
        <v>33</v>
      </c>
      <c r="N13707" t="s">
        <v>22</v>
      </c>
      <c r="O13707" t="s">
        <v>23</v>
      </c>
    </row>
    <row r="13708" spans="1:15" x14ac:dyDescent="0.3">
      <c r="A13708">
        <v>34</v>
      </c>
      <c r="B13708" t="s">
        <v>28</v>
      </c>
      <c r="C13708">
        <v>73199</v>
      </c>
      <c r="D13708" t="s">
        <v>32</v>
      </c>
      <c r="E13708">
        <v>7</v>
      </c>
      <c r="F13708" t="s">
        <v>17</v>
      </c>
      <c r="G13708" t="s">
        <v>41</v>
      </c>
      <c r="H13708" t="s">
        <v>47</v>
      </c>
      <c r="I13708" t="s">
        <v>45</v>
      </c>
      <c r="J13708" t="s">
        <v>21</v>
      </c>
      <c r="K13708">
        <v>0</v>
      </c>
      <c r="L13708">
        <v>0</v>
      </c>
      <c r="M13708">
        <v>40</v>
      </c>
      <c r="N13708" t="s">
        <v>80</v>
      </c>
      <c r="O13708" t="s">
        <v>23</v>
      </c>
    </row>
    <row r="13709" spans="1:15" x14ac:dyDescent="0.3">
      <c r="A13709">
        <v>50</v>
      </c>
      <c r="B13709" t="s">
        <v>28</v>
      </c>
      <c r="C13709">
        <v>114056</v>
      </c>
      <c r="D13709" t="s">
        <v>50</v>
      </c>
      <c r="E13709">
        <v>11</v>
      </c>
      <c r="F13709" t="s">
        <v>25</v>
      </c>
      <c r="G13709" t="s">
        <v>65</v>
      </c>
      <c r="H13709" t="s">
        <v>27</v>
      </c>
      <c r="I13709" t="s">
        <v>20</v>
      </c>
      <c r="J13709" t="s">
        <v>21</v>
      </c>
      <c r="K13709">
        <v>0</v>
      </c>
      <c r="L13709">
        <v>0</v>
      </c>
      <c r="M13709">
        <v>84</v>
      </c>
      <c r="N13709" t="s">
        <v>22</v>
      </c>
      <c r="O13709" t="s">
        <v>23</v>
      </c>
    </row>
    <row r="13710" spans="1:15" x14ac:dyDescent="0.3">
      <c r="A13710">
        <v>57</v>
      </c>
      <c r="B13710" t="s">
        <v>24</v>
      </c>
      <c r="C13710">
        <v>110417</v>
      </c>
      <c r="D13710" t="s">
        <v>44</v>
      </c>
      <c r="E13710">
        <v>10</v>
      </c>
      <c r="F13710" t="s">
        <v>25</v>
      </c>
      <c r="G13710" t="s">
        <v>56</v>
      </c>
      <c r="H13710" t="s">
        <v>27</v>
      </c>
      <c r="I13710" t="s">
        <v>20</v>
      </c>
      <c r="J13710" t="s">
        <v>21</v>
      </c>
      <c r="K13710">
        <v>0</v>
      </c>
      <c r="L13710">
        <v>0</v>
      </c>
      <c r="M13710">
        <v>75</v>
      </c>
      <c r="N13710" t="s">
        <v>22</v>
      </c>
      <c r="O13710" t="s">
        <v>23</v>
      </c>
    </row>
    <row r="13711" spans="1:15" x14ac:dyDescent="0.3">
      <c r="A13711">
        <v>60</v>
      </c>
      <c r="B13711" t="s">
        <v>28</v>
      </c>
      <c r="C13711">
        <v>33266</v>
      </c>
      <c r="D13711" t="s">
        <v>29</v>
      </c>
      <c r="E13711">
        <v>9</v>
      </c>
      <c r="F13711" t="s">
        <v>25</v>
      </c>
      <c r="G13711" t="s">
        <v>65</v>
      </c>
      <c r="H13711" t="s">
        <v>27</v>
      </c>
      <c r="I13711" t="s">
        <v>20</v>
      </c>
      <c r="J13711" t="s">
        <v>21</v>
      </c>
      <c r="K13711">
        <v>0</v>
      </c>
      <c r="L13711">
        <v>0</v>
      </c>
      <c r="M13711">
        <v>40</v>
      </c>
      <c r="N13711" t="s">
        <v>22</v>
      </c>
      <c r="O13711" t="s">
        <v>23</v>
      </c>
    </row>
    <row r="13712" spans="1:15" x14ac:dyDescent="0.3">
      <c r="A13712">
        <v>39</v>
      </c>
      <c r="B13712" t="s">
        <v>28</v>
      </c>
      <c r="C13712">
        <v>154410</v>
      </c>
      <c r="D13712" t="s">
        <v>29</v>
      </c>
      <c r="E13712">
        <v>9</v>
      </c>
      <c r="F13712" t="s">
        <v>25</v>
      </c>
      <c r="G13712" t="s">
        <v>18</v>
      </c>
      <c r="H13712" t="s">
        <v>27</v>
      </c>
      <c r="I13712" t="s">
        <v>20</v>
      </c>
      <c r="J13712" t="s">
        <v>21</v>
      </c>
      <c r="K13712">
        <v>0</v>
      </c>
      <c r="L13712">
        <v>0</v>
      </c>
      <c r="M13712">
        <v>40</v>
      </c>
      <c r="N13712" t="s">
        <v>22</v>
      </c>
      <c r="O13712" t="s">
        <v>43</v>
      </c>
    </row>
    <row r="13713" spans="1:15" x14ac:dyDescent="0.3">
      <c r="A13713">
        <v>56</v>
      </c>
      <c r="C13713">
        <v>154537</v>
      </c>
      <c r="D13713" t="s">
        <v>44</v>
      </c>
      <c r="E13713">
        <v>10</v>
      </c>
      <c r="F13713" t="s">
        <v>30</v>
      </c>
      <c r="H13713" t="s">
        <v>58</v>
      </c>
      <c r="I13713" t="s">
        <v>20</v>
      </c>
      <c r="J13713" t="s">
        <v>36</v>
      </c>
      <c r="K13713">
        <v>0</v>
      </c>
      <c r="L13713">
        <v>0</v>
      </c>
      <c r="M13713">
        <v>50</v>
      </c>
      <c r="N13713" t="s">
        <v>22</v>
      </c>
      <c r="O13713" t="s">
        <v>43</v>
      </c>
    </row>
    <row r="13714" spans="1:15" x14ac:dyDescent="0.3">
      <c r="A13714">
        <v>18</v>
      </c>
      <c r="B13714" t="s">
        <v>28</v>
      </c>
      <c r="C13714">
        <v>27780</v>
      </c>
      <c r="D13714" t="s">
        <v>29</v>
      </c>
      <c r="E13714">
        <v>9</v>
      </c>
      <c r="F13714" t="s">
        <v>17</v>
      </c>
      <c r="G13714" t="s">
        <v>49</v>
      </c>
      <c r="H13714" t="s">
        <v>47</v>
      </c>
      <c r="I13714" t="s">
        <v>20</v>
      </c>
      <c r="J13714" t="s">
        <v>36</v>
      </c>
      <c r="K13714">
        <v>0</v>
      </c>
      <c r="L13714">
        <v>0</v>
      </c>
      <c r="M13714">
        <v>25</v>
      </c>
      <c r="N13714" t="s">
        <v>22</v>
      </c>
      <c r="O13714" t="s">
        <v>23</v>
      </c>
    </row>
    <row r="13715" spans="1:15" x14ac:dyDescent="0.3">
      <c r="A13715">
        <v>26</v>
      </c>
      <c r="B13715" t="s">
        <v>28</v>
      </c>
      <c r="C13715">
        <v>142914</v>
      </c>
      <c r="D13715" t="s">
        <v>48</v>
      </c>
      <c r="E13715">
        <v>12</v>
      </c>
      <c r="F13715" t="s">
        <v>25</v>
      </c>
      <c r="G13715" t="s">
        <v>34</v>
      </c>
      <c r="H13715" t="s">
        <v>35</v>
      </c>
      <c r="I13715" t="s">
        <v>20</v>
      </c>
      <c r="J13715" t="s">
        <v>36</v>
      </c>
      <c r="K13715">
        <v>0</v>
      </c>
      <c r="L13715">
        <v>0</v>
      </c>
      <c r="M13715">
        <v>75</v>
      </c>
      <c r="N13715" t="s">
        <v>22</v>
      </c>
      <c r="O13715" t="s">
        <v>23</v>
      </c>
    </row>
    <row r="13716" spans="1:15" x14ac:dyDescent="0.3">
      <c r="A13716">
        <v>37</v>
      </c>
      <c r="B13716" t="s">
        <v>28</v>
      </c>
      <c r="C13716">
        <v>190987</v>
      </c>
      <c r="D13716" t="s">
        <v>44</v>
      </c>
      <c r="E13716">
        <v>10</v>
      </c>
      <c r="F13716" t="s">
        <v>25</v>
      </c>
      <c r="G13716" t="s">
        <v>49</v>
      </c>
      <c r="H13716" t="s">
        <v>35</v>
      </c>
      <c r="I13716" t="s">
        <v>20</v>
      </c>
      <c r="J13716" t="s">
        <v>36</v>
      </c>
      <c r="K13716">
        <v>7298</v>
      </c>
      <c r="L13716">
        <v>0</v>
      </c>
      <c r="M13716">
        <v>40</v>
      </c>
      <c r="N13716" t="s">
        <v>22</v>
      </c>
      <c r="O13716" t="s">
        <v>43</v>
      </c>
    </row>
    <row r="13717" spans="1:15" x14ac:dyDescent="0.3">
      <c r="A13717">
        <v>20</v>
      </c>
      <c r="B13717" t="s">
        <v>28</v>
      </c>
      <c r="C13717">
        <v>314422</v>
      </c>
      <c r="D13717" t="s">
        <v>29</v>
      </c>
      <c r="E13717">
        <v>9</v>
      </c>
      <c r="F13717" t="s">
        <v>17</v>
      </c>
      <c r="G13717" t="s">
        <v>49</v>
      </c>
      <c r="H13717" t="s">
        <v>47</v>
      </c>
      <c r="I13717" t="s">
        <v>20</v>
      </c>
      <c r="J13717" t="s">
        <v>36</v>
      </c>
      <c r="K13717">
        <v>0</v>
      </c>
      <c r="L13717">
        <v>0</v>
      </c>
      <c r="M13717">
        <v>30</v>
      </c>
      <c r="N13717" t="s">
        <v>22</v>
      </c>
      <c r="O13717" t="s">
        <v>23</v>
      </c>
    </row>
    <row r="13718" spans="1:15" x14ac:dyDescent="0.3">
      <c r="A13718">
        <v>29</v>
      </c>
      <c r="B13718" t="s">
        <v>63</v>
      </c>
      <c r="C13718">
        <v>273771</v>
      </c>
      <c r="D13718" t="s">
        <v>38</v>
      </c>
      <c r="E13718">
        <v>14</v>
      </c>
      <c r="F13718" t="s">
        <v>17</v>
      </c>
      <c r="G13718" t="s">
        <v>34</v>
      </c>
      <c r="H13718" t="s">
        <v>19</v>
      </c>
      <c r="I13718" t="s">
        <v>20</v>
      </c>
      <c r="J13718" t="s">
        <v>21</v>
      </c>
      <c r="K13718">
        <v>0</v>
      </c>
      <c r="L13718">
        <v>0</v>
      </c>
      <c r="M13718">
        <v>45</v>
      </c>
      <c r="N13718" t="s">
        <v>22</v>
      </c>
      <c r="O13718" t="s">
        <v>23</v>
      </c>
    </row>
    <row r="13719" spans="1:15" x14ac:dyDescent="0.3">
      <c r="A13719">
        <v>30</v>
      </c>
      <c r="B13719" t="s">
        <v>28</v>
      </c>
      <c r="C13719">
        <v>175083</v>
      </c>
      <c r="D13719" t="s">
        <v>29</v>
      </c>
      <c r="E13719">
        <v>9</v>
      </c>
      <c r="F13719" t="s">
        <v>30</v>
      </c>
      <c r="G13719" t="s">
        <v>53</v>
      </c>
      <c r="H13719" t="s">
        <v>19</v>
      </c>
      <c r="I13719" t="s">
        <v>20</v>
      </c>
      <c r="J13719" t="s">
        <v>21</v>
      </c>
      <c r="K13719">
        <v>0</v>
      </c>
      <c r="L13719">
        <v>0</v>
      </c>
      <c r="M13719">
        <v>52</v>
      </c>
      <c r="N13719" t="s">
        <v>22</v>
      </c>
      <c r="O13719" t="s">
        <v>23</v>
      </c>
    </row>
    <row r="13720" spans="1:15" x14ac:dyDescent="0.3">
      <c r="A13720">
        <v>21</v>
      </c>
      <c r="B13720" t="s">
        <v>28</v>
      </c>
      <c r="C13720">
        <v>63665</v>
      </c>
      <c r="D13720" t="s">
        <v>44</v>
      </c>
      <c r="E13720">
        <v>10</v>
      </c>
      <c r="F13720" t="s">
        <v>17</v>
      </c>
      <c r="G13720" t="s">
        <v>41</v>
      </c>
      <c r="H13720" t="s">
        <v>47</v>
      </c>
      <c r="I13720" t="s">
        <v>20</v>
      </c>
      <c r="J13720" t="s">
        <v>21</v>
      </c>
      <c r="K13720">
        <v>0</v>
      </c>
      <c r="L13720">
        <v>0</v>
      </c>
      <c r="M13720">
        <v>15</v>
      </c>
      <c r="N13720" t="s">
        <v>22</v>
      </c>
      <c r="O13720" t="s">
        <v>23</v>
      </c>
    </row>
    <row r="13721" spans="1:15" x14ac:dyDescent="0.3">
      <c r="A13721">
        <v>24</v>
      </c>
      <c r="B13721" t="s">
        <v>63</v>
      </c>
      <c r="C13721">
        <v>193416</v>
      </c>
      <c r="D13721" t="s">
        <v>44</v>
      </c>
      <c r="E13721">
        <v>10</v>
      </c>
      <c r="F13721" t="s">
        <v>17</v>
      </c>
      <c r="G13721" t="s">
        <v>65</v>
      </c>
      <c r="H13721" t="s">
        <v>47</v>
      </c>
      <c r="I13721" t="s">
        <v>20</v>
      </c>
      <c r="J13721" t="s">
        <v>36</v>
      </c>
      <c r="K13721">
        <v>0</v>
      </c>
      <c r="L13721">
        <v>0</v>
      </c>
      <c r="M13721">
        <v>40</v>
      </c>
      <c r="N13721" t="s">
        <v>22</v>
      </c>
      <c r="O13721" t="s">
        <v>23</v>
      </c>
    </row>
    <row r="13722" spans="1:15" x14ac:dyDescent="0.3">
      <c r="A13722">
        <v>51</v>
      </c>
      <c r="B13722" t="s">
        <v>28</v>
      </c>
      <c r="C13722">
        <v>74275</v>
      </c>
      <c r="D13722" t="s">
        <v>29</v>
      </c>
      <c r="E13722">
        <v>9</v>
      </c>
      <c r="F13722" t="s">
        <v>25</v>
      </c>
      <c r="G13722" t="s">
        <v>57</v>
      </c>
      <c r="H13722" t="s">
        <v>27</v>
      </c>
      <c r="I13722" t="s">
        <v>20</v>
      </c>
      <c r="J13722" t="s">
        <v>21</v>
      </c>
      <c r="K13722">
        <v>0</v>
      </c>
      <c r="L13722">
        <v>0</v>
      </c>
      <c r="M13722">
        <v>40</v>
      </c>
      <c r="N13722" t="s">
        <v>22</v>
      </c>
      <c r="O13722" t="s">
        <v>23</v>
      </c>
    </row>
    <row r="13723" spans="1:15" x14ac:dyDescent="0.3">
      <c r="A13723">
        <v>31</v>
      </c>
      <c r="B13723" t="s">
        <v>28</v>
      </c>
      <c r="C13723">
        <v>122609</v>
      </c>
      <c r="D13723" t="s">
        <v>29</v>
      </c>
      <c r="E13723">
        <v>9</v>
      </c>
      <c r="F13723" t="s">
        <v>30</v>
      </c>
      <c r="G13723" t="s">
        <v>18</v>
      </c>
      <c r="H13723" t="s">
        <v>58</v>
      </c>
      <c r="I13723" t="s">
        <v>20</v>
      </c>
      <c r="J13723" t="s">
        <v>36</v>
      </c>
      <c r="K13723">
        <v>0</v>
      </c>
      <c r="L13723">
        <v>0</v>
      </c>
      <c r="M13723">
        <v>40</v>
      </c>
      <c r="N13723" t="s">
        <v>22</v>
      </c>
      <c r="O13723" t="s">
        <v>23</v>
      </c>
    </row>
    <row r="13724" spans="1:15" x14ac:dyDescent="0.3">
      <c r="A13724">
        <v>45</v>
      </c>
      <c r="B13724" t="s">
        <v>28</v>
      </c>
      <c r="C13724">
        <v>225456</v>
      </c>
      <c r="D13724" t="s">
        <v>16</v>
      </c>
      <c r="E13724">
        <v>13</v>
      </c>
      <c r="F13724" t="s">
        <v>25</v>
      </c>
      <c r="G13724" t="s">
        <v>34</v>
      </c>
      <c r="H13724" t="s">
        <v>27</v>
      </c>
      <c r="I13724" t="s">
        <v>20</v>
      </c>
      <c r="J13724" t="s">
        <v>21</v>
      </c>
      <c r="K13724">
        <v>0</v>
      </c>
      <c r="L13724">
        <v>1977</v>
      </c>
      <c r="M13724">
        <v>40</v>
      </c>
      <c r="N13724" t="s">
        <v>22</v>
      </c>
      <c r="O13724" t="s">
        <v>43</v>
      </c>
    </row>
    <row r="13725" spans="1:15" x14ac:dyDescent="0.3">
      <c r="A13725">
        <v>36</v>
      </c>
      <c r="B13725" t="s">
        <v>63</v>
      </c>
      <c r="C13725">
        <v>116892</v>
      </c>
      <c r="D13725" t="s">
        <v>44</v>
      </c>
      <c r="E13725">
        <v>10</v>
      </c>
      <c r="F13725" t="s">
        <v>25</v>
      </c>
      <c r="G13725" t="s">
        <v>51</v>
      </c>
      <c r="H13725" t="s">
        <v>27</v>
      </c>
      <c r="I13725" t="s">
        <v>20</v>
      </c>
      <c r="J13725" t="s">
        <v>21</v>
      </c>
      <c r="K13725">
        <v>0</v>
      </c>
      <c r="L13725">
        <v>0</v>
      </c>
      <c r="M13725">
        <v>40</v>
      </c>
      <c r="N13725" t="s">
        <v>22</v>
      </c>
      <c r="O13725" t="s">
        <v>23</v>
      </c>
    </row>
    <row r="13726" spans="1:15" x14ac:dyDescent="0.3">
      <c r="A13726">
        <v>29</v>
      </c>
      <c r="B13726" t="s">
        <v>28</v>
      </c>
      <c r="C13726">
        <v>196971</v>
      </c>
      <c r="D13726" t="s">
        <v>16</v>
      </c>
      <c r="E13726">
        <v>13</v>
      </c>
      <c r="F13726" t="s">
        <v>17</v>
      </c>
      <c r="G13726" t="s">
        <v>34</v>
      </c>
      <c r="H13726" t="s">
        <v>47</v>
      </c>
      <c r="I13726" t="s">
        <v>20</v>
      </c>
      <c r="J13726" t="s">
        <v>36</v>
      </c>
      <c r="K13726">
        <v>0</v>
      </c>
      <c r="L13726">
        <v>0</v>
      </c>
      <c r="M13726">
        <v>72</v>
      </c>
      <c r="N13726" t="s">
        <v>22</v>
      </c>
      <c r="O13726" t="s">
        <v>23</v>
      </c>
    </row>
    <row r="13727" spans="1:15" x14ac:dyDescent="0.3">
      <c r="A13727">
        <v>20</v>
      </c>
      <c r="B13727" t="s">
        <v>28</v>
      </c>
      <c r="C13727">
        <v>105312</v>
      </c>
      <c r="D13727" t="s">
        <v>29</v>
      </c>
      <c r="E13727">
        <v>9</v>
      </c>
      <c r="F13727" t="s">
        <v>17</v>
      </c>
      <c r="G13727" t="s">
        <v>49</v>
      </c>
      <c r="H13727" t="s">
        <v>19</v>
      </c>
      <c r="I13727" t="s">
        <v>20</v>
      </c>
      <c r="J13727" t="s">
        <v>36</v>
      </c>
      <c r="K13727">
        <v>0</v>
      </c>
      <c r="L13727">
        <v>0</v>
      </c>
      <c r="M13727">
        <v>35</v>
      </c>
      <c r="N13727" t="s">
        <v>22</v>
      </c>
      <c r="O13727" t="s">
        <v>23</v>
      </c>
    </row>
    <row r="13728" spans="1:15" x14ac:dyDescent="0.3">
      <c r="A13728">
        <v>46</v>
      </c>
      <c r="B13728" t="s">
        <v>28</v>
      </c>
      <c r="C13728">
        <v>108699</v>
      </c>
      <c r="D13728" t="s">
        <v>44</v>
      </c>
      <c r="E13728">
        <v>10</v>
      </c>
      <c r="F13728" t="s">
        <v>79</v>
      </c>
      <c r="G13728" t="s">
        <v>18</v>
      </c>
      <c r="H13728" t="s">
        <v>19</v>
      </c>
      <c r="I13728" t="s">
        <v>20</v>
      </c>
      <c r="J13728" t="s">
        <v>36</v>
      </c>
      <c r="K13728">
        <v>0</v>
      </c>
      <c r="L13728">
        <v>0</v>
      </c>
      <c r="M13728">
        <v>60</v>
      </c>
      <c r="N13728" t="s">
        <v>22</v>
      </c>
      <c r="O13728" t="s">
        <v>23</v>
      </c>
    </row>
    <row r="13729" spans="1:15" x14ac:dyDescent="0.3">
      <c r="A13729">
        <v>44</v>
      </c>
      <c r="B13729" t="s">
        <v>28</v>
      </c>
      <c r="C13729">
        <v>171615</v>
      </c>
      <c r="D13729" t="s">
        <v>29</v>
      </c>
      <c r="E13729">
        <v>9</v>
      </c>
      <c r="F13729" t="s">
        <v>25</v>
      </c>
      <c r="G13729" t="s">
        <v>53</v>
      </c>
      <c r="H13729" t="s">
        <v>27</v>
      </c>
      <c r="I13729" t="s">
        <v>20</v>
      </c>
      <c r="J13729" t="s">
        <v>21</v>
      </c>
      <c r="K13729">
        <v>0</v>
      </c>
      <c r="L13729">
        <v>0</v>
      </c>
      <c r="M13729">
        <v>45</v>
      </c>
      <c r="N13729" t="s">
        <v>22</v>
      </c>
      <c r="O13729" t="s">
        <v>23</v>
      </c>
    </row>
    <row r="13730" spans="1:15" x14ac:dyDescent="0.3">
      <c r="A13730">
        <v>39</v>
      </c>
      <c r="B13730" t="s">
        <v>28</v>
      </c>
      <c r="C13730">
        <v>388023</v>
      </c>
      <c r="D13730" t="s">
        <v>29</v>
      </c>
      <c r="E13730">
        <v>9</v>
      </c>
      <c r="F13730" t="s">
        <v>30</v>
      </c>
      <c r="G13730" t="s">
        <v>26</v>
      </c>
      <c r="H13730" t="s">
        <v>19</v>
      </c>
      <c r="I13730" t="s">
        <v>20</v>
      </c>
      <c r="J13730" t="s">
        <v>36</v>
      </c>
      <c r="K13730">
        <v>0</v>
      </c>
      <c r="L13730">
        <v>0</v>
      </c>
      <c r="M13730">
        <v>38</v>
      </c>
      <c r="N13730" t="s">
        <v>22</v>
      </c>
      <c r="O13730" t="s">
        <v>23</v>
      </c>
    </row>
    <row r="13731" spans="1:15" x14ac:dyDescent="0.3">
      <c r="A13731">
        <v>39</v>
      </c>
      <c r="B13731" t="s">
        <v>28</v>
      </c>
      <c r="C13731">
        <v>181553</v>
      </c>
      <c r="D13731" t="s">
        <v>16</v>
      </c>
      <c r="E13731">
        <v>13</v>
      </c>
      <c r="F13731" t="s">
        <v>30</v>
      </c>
      <c r="G13731" t="s">
        <v>26</v>
      </c>
      <c r="H13731" t="s">
        <v>19</v>
      </c>
      <c r="I13731" t="s">
        <v>20</v>
      </c>
      <c r="J13731" t="s">
        <v>21</v>
      </c>
      <c r="K13731">
        <v>0</v>
      </c>
      <c r="L13731">
        <v>0</v>
      </c>
      <c r="M13731">
        <v>55</v>
      </c>
      <c r="N13731" t="s">
        <v>22</v>
      </c>
      <c r="O13731" t="s">
        <v>23</v>
      </c>
    </row>
    <row r="13732" spans="1:15" x14ac:dyDescent="0.3">
      <c r="A13732">
        <v>45</v>
      </c>
      <c r="B13732" t="s">
        <v>28</v>
      </c>
      <c r="C13732">
        <v>170850</v>
      </c>
      <c r="D13732" t="s">
        <v>29</v>
      </c>
      <c r="E13732">
        <v>9</v>
      </c>
      <c r="F13732" t="s">
        <v>25</v>
      </c>
      <c r="G13732" t="s">
        <v>57</v>
      </c>
      <c r="H13732" t="s">
        <v>27</v>
      </c>
      <c r="I13732" t="s">
        <v>20</v>
      </c>
      <c r="J13732" t="s">
        <v>21</v>
      </c>
      <c r="K13732">
        <v>0</v>
      </c>
      <c r="L13732">
        <v>0</v>
      </c>
      <c r="M13732">
        <v>44</v>
      </c>
      <c r="N13732" t="s">
        <v>22</v>
      </c>
      <c r="O13732" t="s">
        <v>43</v>
      </c>
    </row>
    <row r="13733" spans="1:15" x14ac:dyDescent="0.3">
      <c r="A13733">
        <v>28</v>
      </c>
      <c r="B13733" t="s">
        <v>28</v>
      </c>
      <c r="C13733">
        <v>187479</v>
      </c>
      <c r="D13733" t="s">
        <v>44</v>
      </c>
      <c r="E13733">
        <v>10</v>
      </c>
      <c r="F13733" t="s">
        <v>25</v>
      </c>
      <c r="G13733" t="s">
        <v>26</v>
      </c>
      <c r="H13733" t="s">
        <v>27</v>
      </c>
      <c r="I13733" t="s">
        <v>20</v>
      </c>
      <c r="J13733" t="s">
        <v>21</v>
      </c>
      <c r="K13733">
        <v>0</v>
      </c>
      <c r="L13733">
        <v>0</v>
      </c>
      <c r="M13733">
        <v>55</v>
      </c>
      <c r="N13733" t="s">
        <v>22</v>
      </c>
      <c r="O13733" t="s">
        <v>23</v>
      </c>
    </row>
    <row r="13734" spans="1:15" x14ac:dyDescent="0.3">
      <c r="A13734">
        <v>44</v>
      </c>
      <c r="B13734" t="s">
        <v>28</v>
      </c>
      <c r="C13734">
        <v>277720</v>
      </c>
      <c r="D13734" t="s">
        <v>44</v>
      </c>
      <c r="E13734">
        <v>10</v>
      </c>
      <c r="F13734" t="s">
        <v>25</v>
      </c>
      <c r="G13734" t="s">
        <v>18</v>
      </c>
      <c r="H13734" t="s">
        <v>35</v>
      </c>
      <c r="I13734" t="s">
        <v>20</v>
      </c>
      <c r="J13734" t="s">
        <v>36</v>
      </c>
      <c r="K13734">
        <v>0</v>
      </c>
      <c r="L13734">
        <v>0</v>
      </c>
      <c r="M13734">
        <v>35</v>
      </c>
      <c r="N13734" t="s">
        <v>22</v>
      </c>
      <c r="O13734" t="s">
        <v>23</v>
      </c>
    </row>
    <row r="13735" spans="1:15" x14ac:dyDescent="0.3">
      <c r="A13735">
        <v>48</v>
      </c>
      <c r="B13735" t="s">
        <v>63</v>
      </c>
      <c r="C13735">
        <v>493862</v>
      </c>
      <c r="D13735" t="s">
        <v>29</v>
      </c>
      <c r="E13735">
        <v>9</v>
      </c>
      <c r="F13735" t="s">
        <v>25</v>
      </c>
      <c r="G13735" t="s">
        <v>26</v>
      </c>
      <c r="H13735" t="s">
        <v>27</v>
      </c>
      <c r="I13735" t="s">
        <v>33</v>
      </c>
      <c r="J13735" t="s">
        <v>21</v>
      </c>
      <c r="K13735">
        <v>7298</v>
      </c>
      <c r="L13735">
        <v>0</v>
      </c>
      <c r="M13735">
        <v>38</v>
      </c>
      <c r="N13735" t="s">
        <v>22</v>
      </c>
      <c r="O13735" t="s">
        <v>43</v>
      </c>
    </row>
    <row r="13736" spans="1:15" x14ac:dyDescent="0.3">
      <c r="A13736">
        <v>27</v>
      </c>
      <c r="B13736" t="s">
        <v>28</v>
      </c>
      <c r="C13736">
        <v>220754</v>
      </c>
      <c r="D13736" t="s">
        <v>29</v>
      </c>
      <c r="E13736">
        <v>9</v>
      </c>
      <c r="F13736" t="s">
        <v>17</v>
      </c>
      <c r="G13736" t="s">
        <v>18</v>
      </c>
      <c r="H13736" t="s">
        <v>19</v>
      </c>
      <c r="I13736" t="s">
        <v>20</v>
      </c>
      <c r="J13736" t="s">
        <v>36</v>
      </c>
      <c r="K13736">
        <v>0</v>
      </c>
      <c r="L13736">
        <v>0</v>
      </c>
      <c r="M13736">
        <v>70</v>
      </c>
      <c r="N13736" t="s">
        <v>22</v>
      </c>
      <c r="O13736" t="s">
        <v>23</v>
      </c>
    </row>
    <row r="13737" spans="1:15" x14ac:dyDescent="0.3">
      <c r="A13737">
        <v>34</v>
      </c>
      <c r="B13737" t="s">
        <v>24</v>
      </c>
      <c r="C13737">
        <v>209768</v>
      </c>
      <c r="D13737" t="s">
        <v>29</v>
      </c>
      <c r="E13737">
        <v>9</v>
      </c>
      <c r="F13737" t="s">
        <v>25</v>
      </c>
      <c r="G13737" t="s">
        <v>26</v>
      </c>
      <c r="H13737" t="s">
        <v>27</v>
      </c>
      <c r="I13737" t="s">
        <v>20</v>
      </c>
      <c r="J13737" t="s">
        <v>21</v>
      </c>
      <c r="K13737">
        <v>0</v>
      </c>
      <c r="L13737">
        <v>0</v>
      </c>
      <c r="M13737">
        <v>40</v>
      </c>
      <c r="N13737" t="s">
        <v>22</v>
      </c>
      <c r="O13737" t="s">
        <v>23</v>
      </c>
    </row>
    <row r="13738" spans="1:15" x14ac:dyDescent="0.3">
      <c r="A13738">
        <v>35</v>
      </c>
      <c r="B13738" t="s">
        <v>28</v>
      </c>
      <c r="C13738">
        <v>93225</v>
      </c>
      <c r="D13738" t="s">
        <v>29</v>
      </c>
      <c r="E13738">
        <v>9</v>
      </c>
      <c r="F13738" t="s">
        <v>25</v>
      </c>
      <c r="G13738" t="s">
        <v>51</v>
      </c>
      <c r="H13738" t="s">
        <v>27</v>
      </c>
      <c r="I13738" t="s">
        <v>20</v>
      </c>
      <c r="J13738" t="s">
        <v>21</v>
      </c>
      <c r="K13738">
        <v>0</v>
      </c>
      <c r="L13738">
        <v>0</v>
      </c>
      <c r="M13738">
        <v>40</v>
      </c>
      <c r="N13738" t="s">
        <v>22</v>
      </c>
      <c r="O13738" t="s">
        <v>23</v>
      </c>
    </row>
    <row r="13739" spans="1:15" x14ac:dyDescent="0.3">
      <c r="A13739">
        <v>28</v>
      </c>
      <c r="B13739" t="s">
        <v>61</v>
      </c>
      <c r="C13739">
        <v>341709</v>
      </c>
      <c r="D13739" t="s">
        <v>29</v>
      </c>
      <c r="E13739">
        <v>9</v>
      </c>
      <c r="F13739" t="s">
        <v>17</v>
      </c>
      <c r="G13739" t="s">
        <v>51</v>
      </c>
      <c r="H13739" t="s">
        <v>19</v>
      </c>
      <c r="I13739" t="s">
        <v>20</v>
      </c>
      <c r="J13739" t="s">
        <v>21</v>
      </c>
      <c r="K13739">
        <v>0</v>
      </c>
      <c r="L13739">
        <v>0</v>
      </c>
      <c r="M13739">
        <v>40</v>
      </c>
      <c r="N13739" t="s">
        <v>22</v>
      </c>
      <c r="O13739" t="s">
        <v>23</v>
      </c>
    </row>
    <row r="13740" spans="1:15" x14ac:dyDescent="0.3">
      <c r="A13740">
        <v>25</v>
      </c>
      <c r="B13740" t="s">
        <v>28</v>
      </c>
      <c r="C13740">
        <v>236242</v>
      </c>
      <c r="D13740" t="s">
        <v>69</v>
      </c>
      <c r="E13740">
        <v>15</v>
      </c>
      <c r="F13740" t="s">
        <v>17</v>
      </c>
      <c r="G13740" t="s">
        <v>34</v>
      </c>
      <c r="H13740" t="s">
        <v>19</v>
      </c>
      <c r="I13740" t="s">
        <v>20</v>
      </c>
      <c r="J13740" t="s">
        <v>36</v>
      </c>
      <c r="K13740">
        <v>0</v>
      </c>
      <c r="L13740">
        <v>0</v>
      </c>
      <c r="M13740">
        <v>30</v>
      </c>
      <c r="N13740" t="s">
        <v>22</v>
      </c>
      <c r="O13740" t="s">
        <v>23</v>
      </c>
    </row>
    <row r="13741" spans="1:15" x14ac:dyDescent="0.3">
      <c r="A13741">
        <v>21</v>
      </c>
      <c r="B13741" t="s">
        <v>28</v>
      </c>
      <c r="C13741">
        <v>121889</v>
      </c>
      <c r="D13741" t="s">
        <v>44</v>
      </c>
      <c r="E13741">
        <v>10</v>
      </c>
      <c r="F13741" t="s">
        <v>17</v>
      </c>
      <c r="G13741" t="s">
        <v>49</v>
      </c>
      <c r="H13741" t="s">
        <v>47</v>
      </c>
      <c r="I13741" t="s">
        <v>33</v>
      </c>
      <c r="J13741" t="s">
        <v>36</v>
      </c>
      <c r="K13741">
        <v>0</v>
      </c>
      <c r="L13741">
        <v>0</v>
      </c>
      <c r="M13741">
        <v>20</v>
      </c>
      <c r="N13741" t="s">
        <v>22</v>
      </c>
      <c r="O13741" t="s">
        <v>23</v>
      </c>
    </row>
    <row r="13742" spans="1:15" x14ac:dyDescent="0.3">
      <c r="A13742">
        <v>18</v>
      </c>
      <c r="B13742" t="s">
        <v>28</v>
      </c>
      <c r="C13742">
        <v>318190</v>
      </c>
      <c r="D13742" t="s">
        <v>32</v>
      </c>
      <c r="E13742">
        <v>7</v>
      </c>
      <c r="F13742" t="s">
        <v>17</v>
      </c>
      <c r="G13742" t="s">
        <v>41</v>
      </c>
      <c r="H13742" t="s">
        <v>47</v>
      </c>
      <c r="I13742" t="s">
        <v>20</v>
      </c>
      <c r="J13742" t="s">
        <v>21</v>
      </c>
      <c r="K13742">
        <v>0</v>
      </c>
      <c r="L13742">
        <v>0</v>
      </c>
      <c r="M13742">
        <v>15</v>
      </c>
      <c r="N13742" t="s">
        <v>22</v>
      </c>
      <c r="O13742" t="s">
        <v>23</v>
      </c>
    </row>
    <row r="13743" spans="1:15" x14ac:dyDescent="0.3">
      <c r="A13743">
        <v>63</v>
      </c>
      <c r="B13743" t="s">
        <v>24</v>
      </c>
      <c r="C13743">
        <v>111306</v>
      </c>
      <c r="D13743" t="s">
        <v>52</v>
      </c>
      <c r="E13743">
        <v>4</v>
      </c>
      <c r="F13743" t="s">
        <v>79</v>
      </c>
      <c r="G13743" t="s">
        <v>56</v>
      </c>
      <c r="H13743" t="s">
        <v>58</v>
      </c>
      <c r="I13743" t="s">
        <v>20</v>
      </c>
      <c r="J13743" t="s">
        <v>36</v>
      </c>
      <c r="K13743">
        <v>0</v>
      </c>
      <c r="L13743">
        <v>0</v>
      </c>
      <c r="M13743">
        <v>10</v>
      </c>
      <c r="N13743" t="s">
        <v>22</v>
      </c>
      <c r="O13743" t="s">
        <v>23</v>
      </c>
    </row>
    <row r="13744" spans="1:15" x14ac:dyDescent="0.3">
      <c r="A13744">
        <v>18</v>
      </c>
      <c r="B13744" t="s">
        <v>28</v>
      </c>
      <c r="C13744">
        <v>198614</v>
      </c>
      <c r="D13744" t="s">
        <v>32</v>
      </c>
      <c r="E13744">
        <v>7</v>
      </c>
      <c r="F13744" t="s">
        <v>17</v>
      </c>
      <c r="G13744" t="s">
        <v>49</v>
      </c>
      <c r="H13744" t="s">
        <v>47</v>
      </c>
      <c r="I13744" t="s">
        <v>33</v>
      </c>
      <c r="J13744" t="s">
        <v>36</v>
      </c>
      <c r="K13744">
        <v>0</v>
      </c>
      <c r="L13744">
        <v>0</v>
      </c>
      <c r="M13744">
        <v>8</v>
      </c>
      <c r="N13744" t="s">
        <v>22</v>
      </c>
      <c r="O13744" t="s">
        <v>23</v>
      </c>
    </row>
    <row r="13745" spans="1:15" x14ac:dyDescent="0.3">
      <c r="A13745">
        <v>32</v>
      </c>
      <c r="B13745" t="s">
        <v>28</v>
      </c>
      <c r="C13745">
        <v>193231</v>
      </c>
      <c r="D13745" t="s">
        <v>29</v>
      </c>
      <c r="E13745">
        <v>9</v>
      </c>
      <c r="F13745" t="s">
        <v>25</v>
      </c>
      <c r="G13745" t="s">
        <v>51</v>
      </c>
      <c r="H13745" t="s">
        <v>27</v>
      </c>
      <c r="I13745" t="s">
        <v>20</v>
      </c>
      <c r="J13745" t="s">
        <v>21</v>
      </c>
      <c r="K13745">
        <v>0</v>
      </c>
      <c r="L13745">
        <v>0</v>
      </c>
      <c r="M13745">
        <v>40</v>
      </c>
      <c r="N13745" t="s">
        <v>22</v>
      </c>
      <c r="O13745" t="s">
        <v>23</v>
      </c>
    </row>
    <row r="13746" spans="1:15" x14ac:dyDescent="0.3">
      <c r="A13746">
        <v>25</v>
      </c>
      <c r="C13746">
        <v>104614</v>
      </c>
      <c r="D13746" t="s">
        <v>32</v>
      </c>
      <c r="E13746">
        <v>7</v>
      </c>
      <c r="F13746" t="s">
        <v>17</v>
      </c>
      <c r="H13746" t="s">
        <v>58</v>
      </c>
      <c r="I13746" t="s">
        <v>20</v>
      </c>
      <c r="J13746" t="s">
        <v>36</v>
      </c>
      <c r="K13746">
        <v>0</v>
      </c>
      <c r="L13746">
        <v>0</v>
      </c>
      <c r="M13746">
        <v>40</v>
      </c>
      <c r="N13746" t="s">
        <v>22</v>
      </c>
      <c r="O13746" t="s">
        <v>23</v>
      </c>
    </row>
    <row r="13747" spans="1:15" x14ac:dyDescent="0.3">
      <c r="A13747">
        <v>19</v>
      </c>
      <c r="B13747" t="s">
        <v>28</v>
      </c>
      <c r="C13747">
        <v>172368</v>
      </c>
      <c r="D13747" t="s">
        <v>32</v>
      </c>
      <c r="E13747">
        <v>7</v>
      </c>
      <c r="F13747" t="s">
        <v>17</v>
      </c>
      <c r="G13747" t="s">
        <v>53</v>
      </c>
      <c r="H13747" t="s">
        <v>47</v>
      </c>
      <c r="I13747" t="s">
        <v>20</v>
      </c>
      <c r="J13747" t="s">
        <v>21</v>
      </c>
      <c r="K13747">
        <v>0</v>
      </c>
      <c r="L13747">
        <v>0</v>
      </c>
      <c r="M13747">
        <v>20</v>
      </c>
      <c r="N13747" t="s">
        <v>22</v>
      </c>
      <c r="O13747" t="s">
        <v>23</v>
      </c>
    </row>
    <row r="13748" spans="1:15" x14ac:dyDescent="0.3">
      <c r="A13748">
        <v>23</v>
      </c>
      <c r="B13748" t="s">
        <v>28</v>
      </c>
      <c r="C13748">
        <v>60331</v>
      </c>
      <c r="D13748" t="s">
        <v>44</v>
      </c>
      <c r="E13748">
        <v>10</v>
      </c>
      <c r="F13748" t="s">
        <v>17</v>
      </c>
      <c r="G13748" t="s">
        <v>53</v>
      </c>
      <c r="H13748" t="s">
        <v>19</v>
      </c>
      <c r="I13748" t="s">
        <v>20</v>
      </c>
      <c r="J13748" t="s">
        <v>21</v>
      </c>
      <c r="K13748">
        <v>0</v>
      </c>
      <c r="L13748">
        <v>0</v>
      </c>
      <c r="M13748">
        <v>60</v>
      </c>
      <c r="N13748" t="s">
        <v>22</v>
      </c>
      <c r="O13748" t="s">
        <v>23</v>
      </c>
    </row>
    <row r="13749" spans="1:15" x14ac:dyDescent="0.3">
      <c r="A13749">
        <v>38</v>
      </c>
      <c r="B13749" t="s">
        <v>28</v>
      </c>
      <c r="C13749">
        <v>154568</v>
      </c>
      <c r="D13749" t="s">
        <v>38</v>
      </c>
      <c r="E13749">
        <v>14</v>
      </c>
      <c r="F13749" t="s">
        <v>25</v>
      </c>
      <c r="G13749" t="s">
        <v>26</v>
      </c>
      <c r="H13749" t="s">
        <v>27</v>
      </c>
      <c r="I13749" t="s">
        <v>45</v>
      </c>
      <c r="J13749" t="s">
        <v>21</v>
      </c>
      <c r="K13749">
        <v>0</v>
      </c>
      <c r="L13749">
        <v>0</v>
      </c>
      <c r="M13749">
        <v>40</v>
      </c>
      <c r="O13749" t="s">
        <v>23</v>
      </c>
    </row>
    <row r="13750" spans="1:15" x14ac:dyDescent="0.3">
      <c r="A13750">
        <v>36</v>
      </c>
      <c r="B13750" t="s">
        <v>28</v>
      </c>
      <c r="C13750">
        <v>192939</v>
      </c>
      <c r="D13750" t="s">
        <v>38</v>
      </c>
      <c r="E13750">
        <v>14</v>
      </c>
      <c r="F13750" t="s">
        <v>25</v>
      </c>
      <c r="G13750" t="s">
        <v>34</v>
      </c>
      <c r="H13750" t="s">
        <v>27</v>
      </c>
      <c r="I13750" t="s">
        <v>20</v>
      </c>
      <c r="J13750" t="s">
        <v>21</v>
      </c>
      <c r="K13750">
        <v>0</v>
      </c>
      <c r="L13750">
        <v>1977</v>
      </c>
      <c r="M13750">
        <v>60</v>
      </c>
      <c r="N13750" t="s">
        <v>22</v>
      </c>
      <c r="O13750" t="s">
        <v>43</v>
      </c>
    </row>
    <row r="13751" spans="1:15" x14ac:dyDescent="0.3">
      <c r="A13751">
        <v>43</v>
      </c>
      <c r="B13751" t="s">
        <v>28</v>
      </c>
      <c r="C13751">
        <v>138184</v>
      </c>
      <c r="D13751" t="s">
        <v>29</v>
      </c>
      <c r="E13751">
        <v>9</v>
      </c>
      <c r="F13751" t="s">
        <v>30</v>
      </c>
      <c r="G13751" t="s">
        <v>41</v>
      </c>
      <c r="H13751" t="s">
        <v>19</v>
      </c>
      <c r="I13751" t="s">
        <v>33</v>
      </c>
      <c r="J13751" t="s">
        <v>36</v>
      </c>
      <c r="K13751">
        <v>0</v>
      </c>
      <c r="L13751">
        <v>1762</v>
      </c>
      <c r="M13751">
        <v>35</v>
      </c>
      <c r="N13751" t="s">
        <v>22</v>
      </c>
      <c r="O13751" t="s">
        <v>23</v>
      </c>
    </row>
    <row r="13752" spans="1:15" x14ac:dyDescent="0.3">
      <c r="A13752">
        <v>45</v>
      </c>
      <c r="B13752" t="s">
        <v>28</v>
      </c>
      <c r="C13752">
        <v>238567</v>
      </c>
      <c r="D13752" t="s">
        <v>16</v>
      </c>
      <c r="E13752">
        <v>13</v>
      </c>
      <c r="F13752" t="s">
        <v>25</v>
      </c>
      <c r="G13752" t="s">
        <v>26</v>
      </c>
      <c r="H13752" t="s">
        <v>27</v>
      </c>
      <c r="I13752" t="s">
        <v>20</v>
      </c>
      <c r="J13752" t="s">
        <v>21</v>
      </c>
      <c r="K13752">
        <v>0</v>
      </c>
      <c r="L13752">
        <v>0</v>
      </c>
      <c r="M13752">
        <v>40</v>
      </c>
      <c r="N13752" t="s">
        <v>75</v>
      </c>
      <c r="O13752" t="s">
        <v>43</v>
      </c>
    </row>
    <row r="13753" spans="1:15" x14ac:dyDescent="0.3">
      <c r="A13753">
        <v>30</v>
      </c>
      <c r="B13753" t="s">
        <v>28</v>
      </c>
      <c r="C13753">
        <v>208068</v>
      </c>
      <c r="D13753" t="s">
        <v>29</v>
      </c>
      <c r="E13753">
        <v>9</v>
      </c>
      <c r="F13753" t="s">
        <v>25</v>
      </c>
      <c r="G13753" t="s">
        <v>51</v>
      </c>
      <c r="H13753" t="s">
        <v>27</v>
      </c>
      <c r="I13753" t="s">
        <v>68</v>
      </c>
      <c r="J13753" t="s">
        <v>21</v>
      </c>
      <c r="K13753">
        <v>0</v>
      </c>
      <c r="L13753">
        <v>0</v>
      </c>
      <c r="M13753">
        <v>40</v>
      </c>
      <c r="N13753" t="s">
        <v>55</v>
      </c>
      <c r="O13753" t="s">
        <v>23</v>
      </c>
    </row>
    <row r="13754" spans="1:15" x14ac:dyDescent="0.3">
      <c r="A13754">
        <v>46</v>
      </c>
      <c r="B13754" t="s">
        <v>28</v>
      </c>
      <c r="C13754">
        <v>181810</v>
      </c>
      <c r="D13754" t="s">
        <v>29</v>
      </c>
      <c r="E13754">
        <v>9</v>
      </c>
      <c r="F13754" t="s">
        <v>25</v>
      </c>
      <c r="G13754" t="s">
        <v>51</v>
      </c>
      <c r="H13754" t="s">
        <v>27</v>
      </c>
      <c r="I13754" t="s">
        <v>33</v>
      </c>
      <c r="J13754" t="s">
        <v>21</v>
      </c>
      <c r="K13754">
        <v>4064</v>
      </c>
      <c r="L13754">
        <v>0</v>
      </c>
      <c r="M13754">
        <v>40</v>
      </c>
      <c r="N13754" t="s">
        <v>22</v>
      </c>
      <c r="O13754" t="s">
        <v>23</v>
      </c>
    </row>
    <row r="13755" spans="1:15" x14ac:dyDescent="0.3">
      <c r="A13755">
        <v>24</v>
      </c>
      <c r="B13755" t="s">
        <v>61</v>
      </c>
      <c r="C13755">
        <v>283918</v>
      </c>
      <c r="D13755" t="s">
        <v>44</v>
      </c>
      <c r="E13755">
        <v>10</v>
      </c>
      <c r="F13755" t="s">
        <v>30</v>
      </c>
      <c r="G13755" t="s">
        <v>18</v>
      </c>
      <c r="H13755" t="s">
        <v>58</v>
      </c>
      <c r="I13755" t="s">
        <v>33</v>
      </c>
      <c r="J13755" t="s">
        <v>36</v>
      </c>
      <c r="K13755">
        <v>0</v>
      </c>
      <c r="L13755">
        <v>0</v>
      </c>
      <c r="M13755">
        <v>25</v>
      </c>
      <c r="N13755" t="s">
        <v>22</v>
      </c>
      <c r="O13755" t="s">
        <v>23</v>
      </c>
    </row>
    <row r="13756" spans="1:15" x14ac:dyDescent="0.3">
      <c r="A13756">
        <v>42</v>
      </c>
      <c r="B13756" t="s">
        <v>28</v>
      </c>
      <c r="C13756">
        <v>107276</v>
      </c>
      <c r="D13756" t="s">
        <v>44</v>
      </c>
      <c r="E13756">
        <v>10</v>
      </c>
      <c r="F13756" t="s">
        <v>17</v>
      </c>
      <c r="G13756" t="s">
        <v>26</v>
      </c>
      <c r="H13756" t="s">
        <v>19</v>
      </c>
      <c r="I13756" t="s">
        <v>20</v>
      </c>
      <c r="J13756" t="s">
        <v>36</v>
      </c>
      <c r="K13756">
        <v>0</v>
      </c>
      <c r="L13756">
        <v>2444</v>
      </c>
      <c r="M13756">
        <v>40</v>
      </c>
      <c r="N13756" t="s">
        <v>22</v>
      </c>
      <c r="O13756" t="s">
        <v>43</v>
      </c>
    </row>
    <row r="13757" spans="1:15" x14ac:dyDescent="0.3">
      <c r="A13757">
        <v>23</v>
      </c>
      <c r="B13757" t="s">
        <v>28</v>
      </c>
      <c r="C13757">
        <v>37783</v>
      </c>
      <c r="D13757" t="s">
        <v>44</v>
      </c>
      <c r="E13757">
        <v>10</v>
      </c>
      <c r="F13757" t="s">
        <v>17</v>
      </c>
      <c r="G13757" t="s">
        <v>49</v>
      </c>
      <c r="H13757" t="s">
        <v>47</v>
      </c>
      <c r="I13757" t="s">
        <v>20</v>
      </c>
      <c r="J13757" t="s">
        <v>36</v>
      </c>
      <c r="K13757">
        <v>0</v>
      </c>
      <c r="L13757">
        <v>0</v>
      </c>
      <c r="M13757">
        <v>40</v>
      </c>
      <c r="N13757" t="s">
        <v>22</v>
      </c>
      <c r="O13757" t="s">
        <v>23</v>
      </c>
    </row>
    <row r="13758" spans="1:15" x14ac:dyDescent="0.3">
      <c r="A13758">
        <v>27</v>
      </c>
      <c r="B13758" t="s">
        <v>28</v>
      </c>
      <c r="C13758">
        <v>263552</v>
      </c>
      <c r="D13758" t="s">
        <v>29</v>
      </c>
      <c r="E13758">
        <v>9</v>
      </c>
      <c r="F13758" t="s">
        <v>17</v>
      </c>
      <c r="G13758" t="s">
        <v>18</v>
      </c>
      <c r="H13758" t="s">
        <v>19</v>
      </c>
      <c r="I13758" t="s">
        <v>20</v>
      </c>
      <c r="J13758" t="s">
        <v>21</v>
      </c>
      <c r="K13758">
        <v>0</v>
      </c>
      <c r="L13758">
        <v>0</v>
      </c>
      <c r="M13758">
        <v>50</v>
      </c>
      <c r="N13758" t="s">
        <v>22</v>
      </c>
      <c r="O13758" t="s">
        <v>23</v>
      </c>
    </row>
    <row r="13759" spans="1:15" x14ac:dyDescent="0.3">
      <c r="A13759">
        <v>48</v>
      </c>
      <c r="B13759" t="s">
        <v>28</v>
      </c>
      <c r="C13759">
        <v>255439</v>
      </c>
      <c r="D13759" t="s">
        <v>44</v>
      </c>
      <c r="E13759">
        <v>10</v>
      </c>
      <c r="F13759" t="s">
        <v>17</v>
      </c>
      <c r="G13759" t="s">
        <v>31</v>
      </c>
      <c r="H13759" t="s">
        <v>19</v>
      </c>
      <c r="I13759" t="s">
        <v>20</v>
      </c>
      <c r="J13759" t="s">
        <v>21</v>
      </c>
      <c r="K13759">
        <v>0</v>
      </c>
      <c r="L13759">
        <v>0</v>
      </c>
      <c r="M13759">
        <v>40</v>
      </c>
      <c r="N13759" t="s">
        <v>22</v>
      </c>
      <c r="O13759" t="s">
        <v>23</v>
      </c>
    </row>
    <row r="13760" spans="1:15" x14ac:dyDescent="0.3">
      <c r="A13760">
        <v>31</v>
      </c>
      <c r="B13760" t="s">
        <v>71</v>
      </c>
      <c r="C13760">
        <v>344275</v>
      </c>
      <c r="D13760" t="s">
        <v>29</v>
      </c>
      <c r="E13760">
        <v>9</v>
      </c>
      <c r="F13760" t="s">
        <v>17</v>
      </c>
      <c r="G13760" t="s">
        <v>51</v>
      </c>
      <c r="H13760" t="s">
        <v>19</v>
      </c>
      <c r="I13760" t="s">
        <v>20</v>
      </c>
      <c r="J13760" t="s">
        <v>21</v>
      </c>
      <c r="K13760">
        <v>0</v>
      </c>
      <c r="L13760">
        <v>0</v>
      </c>
      <c r="M13760">
        <v>44</v>
      </c>
      <c r="N13760" t="s">
        <v>22</v>
      </c>
      <c r="O13760" t="s">
        <v>23</v>
      </c>
    </row>
    <row r="13761" spans="1:15" x14ac:dyDescent="0.3">
      <c r="A13761">
        <v>31</v>
      </c>
      <c r="B13761" t="s">
        <v>28</v>
      </c>
      <c r="C13761">
        <v>70568</v>
      </c>
      <c r="D13761" t="s">
        <v>81</v>
      </c>
      <c r="E13761">
        <v>2</v>
      </c>
      <c r="F13761" t="s">
        <v>17</v>
      </c>
      <c r="G13761" t="s">
        <v>41</v>
      </c>
      <c r="H13761" t="s">
        <v>73</v>
      </c>
      <c r="I13761" t="s">
        <v>20</v>
      </c>
      <c r="J13761" t="s">
        <v>36</v>
      </c>
      <c r="K13761">
        <v>0</v>
      </c>
      <c r="L13761">
        <v>0</v>
      </c>
      <c r="M13761">
        <v>25</v>
      </c>
      <c r="N13761" t="s">
        <v>96</v>
      </c>
      <c r="O13761" t="s">
        <v>23</v>
      </c>
    </row>
    <row r="13762" spans="1:15" x14ac:dyDescent="0.3">
      <c r="A13762">
        <v>18</v>
      </c>
      <c r="B13762" t="s">
        <v>28</v>
      </c>
      <c r="C13762">
        <v>127827</v>
      </c>
      <c r="D13762" t="s">
        <v>93</v>
      </c>
      <c r="E13762">
        <v>8</v>
      </c>
      <c r="F13762" t="s">
        <v>17</v>
      </c>
      <c r="G13762" t="s">
        <v>49</v>
      </c>
      <c r="H13762" t="s">
        <v>47</v>
      </c>
      <c r="I13762" t="s">
        <v>20</v>
      </c>
      <c r="J13762" t="s">
        <v>36</v>
      </c>
      <c r="K13762">
        <v>0</v>
      </c>
      <c r="L13762">
        <v>0</v>
      </c>
      <c r="M13762">
        <v>25</v>
      </c>
      <c r="N13762" t="s">
        <v>22</v>
      </c>
      <c r="O13762" t="s">
        <v>23</v>
      </c>
    </row>
    <row r="13763" spans="1:15" x14ac:dyDescent="0.3">
      <c r="A13763">
        <v>36</v>
      </c>
      <c r="B13763" t="s">
        <v>28</v>
      </c>
      <c r="C13763">
        <v>185203</v>
      </c>
      <c r="D13763" t="s">
        <v>29</v>
      </c>
      <c r="E13763">
        <v>9</v>
      </c>
      <c r="F13763" t="s">
        <v>17</v>
      </c>
      <c r="G13763" t="s">
        <v>49</v>
      </c>
      <c r="H13763" t="s">
        <v>19</v>
      </c>
      <c r="I13763" t="s">
        <v>20</v>
      </c>
      <c r="J13763" t="s">
        <v>36</v>
      </c>
      <c r="K13763">
        <v>0</v>
      </c>
      <c r="L13763">
        <v>0</v>
      </c>
      <c r="M13763">
        <v>40</v>
      </c>
      <c r="N13763" t="s">
        <v>22</v>
      </c>
      <c r="O13763" t="s">
        <v>23</v>
      </c>
    </row>
    <row r="13764" spans="1:15" x14ac:dyDescent="0.3">
      <c r="A13764">
        <v>58</v>
      </c>
      <c r="B13764" t="s">
        <v>28</v>
      </c>
      <c r="C13764">
        <v>123436</v>
      </c>
      <c r="D13764" t="s">
        <v>16</v>
      </c>
      <c r="E13764">
        <v>13</v>
      </c>
      <c r="F13764" t="s">
        <v>25</v>
      </c>
      <c r="G13764" t="s">
        <v>26</v>
      </c>
      <c r="H13764" t="s">
        <v>27</v>
      </c>
      <c r="I13764" t="s">
        <v>20</v>
      </c>
      <c r="J13764" t="s">
        <v>21</v>
      </c>
      <c r="K13764">
        <v>7688</v>
      </c>
      <c r="L13764">
        <v>0</v>
      </c>
      <c r="M13764">
        <v>50</v>
      </c>
      <c r="N13764" t="s">
        <v>22</v>
      </c>
      <c r="O13764" t="s">
        <v>43</v>
      </c>
    </row>
    <row r="13765" spans="1:15" x14ac:dyDescent="0.3">
      <c r="A13765">
        <v>51</v>
      </c>
      <c r="B13765" t="s">
        <v>24</v>
      </c>
      <c r="C13765">
        <v>136322</v>
      </c>
      <c r="D13765" t="s">
        <v>29</v>
      </c>
      <c r="E13765">
        <v>9</v>
      </c>
      <c r="F13765" t="s">
        <v>25</v>
      </c>
      <c r="G13765" t="s">
        <v>56</v>
      </c>
      <c r="H13765" t="s">
        <v>27</v>
      </c>
      <c r="I13765" t="s">
        <v>20</v>
      </c>
      <c r="J13765" t="s">
        <v>21</v>
      </c>
      <c r="K13765">
        <v>0</v>
      </c>
      <c r="L13765">
        <v>1579</v>
      </c>
      <c r="M13765">
        <v>40</v>
      </c>
      <c r="N13765" t="s">
        <v>22</v>
      </c>
      <c r="O13765" t="s">
        <v>23</v>
      </c>
    </row>
    <row r="13766" spans="1:15" x14ac:dyDescent="0.3">
      <c r="A13766">
        <v>22</v>
      </c>
      <c r="B13766" t="s">
        <v>28</v>
      </c>
      <c r="C13766">
        <v>187052</v>
      </c>
      <c r="D13766" t="s">
        <v>29</v>
      </c>
      <c r="E13766">
        <v>9</v>
      </c>
      <c r="F13766" t="s">
        <v>17</v>
      </c>
      <c r="G13766" t="s">
        <v>18</v>
      </c>
      <c r="H13766" t="s">
        <v>47</v>
      </c>
      <c r="I13766" t="s">
        <v>20</v>
      </c>
      <c r="J13766" t="s">
        <v>36</v>
      </c>
      <c r="K13766">
        <v>0</v>
      </c>
      <c r="L13766">
        <v>0</v>
      </c>
      <c r="M13766">
        <v>40</v>
      </c>
      <c r="N13766" t="s">
        <v>22</v>
      </c>
      <c r="O13766" t="s">
        <v>23</v>
      </c>
    </row>
    <row r="13767" spans="1:15" x14ac:dyDescent="0.3">
      <c r="A13767">
        <v>72</v>
      </c>
      <c r="B13767" t="s">
        <v>28</v>
      </c>
      <c r="C13767">
        <v>177769</v>
      </c>
      <c r="D13767" t="s">
        <v>74</v>
      </c>
      <c r="E13767">
        <v>6</v>
      </c>
      <c r="F13767" t="s">
        <v>25</v>
      </c>
      <c r="G13767" t="s">
        <v>49</v>
      </c>
      <c r="H13767" t="s">
        <v>27</v>
      </c>
      <c r="I13767" t="s">
        <v>20</v>
      </c>
      <c r="J13767" t="s">
        <v>21</v>
      </c>
      <c r="K13767">
        <v>0</v>
      </c>
      <c r="L13767">
        <v>0</v>
      </c>
      <c r="M13767">
        <v>15</v>
      </c>
      <c r="N13767" t="s">
        <v>22</v>
      </c>
      <c r="O13767" t="s">
        <v>23</v>
      </c>
    </row>
    <row r="13768" spans="1:15" x14ac:dyDescent="0.3">
      <c r="A13768">
        <v>61</v>
      </c>
      <c r="B13768" t="s">
        <v>28</v>
      </c>
      <c r="C13768">
        <v>68268</v>
      </c>
      <c r="D13768" t="s">
        <v>74</v>
      </c>
      <c r="E13768">
        <v>6</v>
      </c>
      <c r="F13768" t="s">
        <v>25</v>
      </c>
      <c r="G13768" t="s">
        <v>56</v>
      </c>
      <c r="H13768" t="s">
        <v>27</v>
      </c>
      <c r="I13768" t="s">
        <v>20</v>
      </c>
      <c r="J13768" t="s">
        <v>21</v>
      </c>
      <c r="K13768">
        <v>0</v>
      </c>
      <c r="L13768">
        <v>0</v>
      </c>
      <c r="M13768">
        <v>55</v>
      </c>
      <c r="N13768" t="s">
        <v>22</v>
      </c>
      <c r="O13768" t="s">
        <v>23</v>
      </c>
    </row>
    <row r="13769" spans="1:15" x14ac:dyDescent="0.3">
      <c r="A13769">
        <v>42</v>
      </c>
      <c r="B13769" t="s">
        <v>28</v>
      </c>
      <c r="C13769">
        <v>424855</v>
      </c>
      <c r="D13769" t="s">
        <v>44</v>
      </c>
      <c r="E13769">
        <v>10</v>
      </c>
      <c r="F13769" t="s">
        <v>25</v>
      </c>
      <c r="G13769" t="s">
        <v>57</v>
      </c>
      <c r="H13769" t="s">
        <v>27</v>
      </c>
      <c r="I13769" t="s">
        <v>20</v>
      </c>
      <c r="J13769" t="s">
        <v>21</v>
      </c>
      <c r="K13769">
        <v>3908</v>
      </c>
      <c r="L13769">
        <v>0</v>
      </c>
      <c r="M13769">
        <v>40</v>
      </c>
      <c r="N13769" t="s">
        <v>22</v>
      </c>
      <c r="O13769" t="s">
        <v>23</v>
      </c>
    </row>
    <row r="13770" spans="1:15" x14ac:dyDescent="0.3">
      <c r="A13770">
        <v>37</v>
      </c>
      <c r="B13770" t="s">
        <v>61</v>
      </c>
      <c r="C13770">
        <v>81853</v>
      </c>
      <c r="D13770" t="s">
        <v>29</v>
      </c>
      <c r="E13770">
        <v>9</v>
      </c>
      <c r="F13770" t="s">
        <v>30</v>
      </c>
      <c r="G13770" t="s">
        <v>34</v>
      </c>
      <c r="H13770" t="s">
        <v>58</v>
      </c>
      <c r="I13770" t="s">
        <v>45</v>
      </c>
      <c r="J13770" t="s">
        <v>36</v>
      </c>
      <c r="K13770">
        <v>0</v>
      </c>
      <c r="L13770">
        <v>0</v>
      </c>
      <c r="M13770">
        <v>40</v>
      </c>
      <c r="O13770" t="s">
        <v>23</v>
      </c>
    </row>
    <row r="13771" spans="1:15" x14ac:dyDescent="0.3">
      <c r="A13771">
        <v>30</v>
      </c>
      <c r="B13771" t="s">
        <v>71</v>
      </c>
      <c r="C13771">
        <v>153549</v>
      </c>
      <c r="D13771" t="s">
        <v>29</v>
      </c>
      <c r="E13771">
        <v>9</v>
      </c>
      <c r="F13771" t="s">
        <v>25</v>
      </c>
      <c r="G13771" t="s">
        <v>26</v>
      </c>
      <c r="H13771" t="s">
        <v>27</v>
      </c>
      <c r="I13771" t="s">
        <v>20</v>
      </c>
      <c r="J13771" t="s">
        <v>21</v>
      </c>
      <c r="K13771">
        <v>0</v>
      </c>
      <c r="L13771">
        <v>0</v>
      </c>
      <c r="M13771">
        <v>50</v>
      </c>
      <c r="N13771" t="s">
        <v>22</v>
      </c>
      <c r="O13771" t="s">
        <v>43</v>
      </c>
    </row>
    <row r="13772" spans="1:15" x14ac:dyDescent="0.3">
      <c r="A13772">
        <v>40</v>
      </c>
      <c r="B13772" t="s">
        <v>28</v>
      </c>
      <c r="C13772">
        <v>271393</v>
      </c>
      <c r="D13772" t="s">
        <v>48</v>
      </c>
      <c r="E13772">
        <v>12</v>
      </c>
      <c r="F13772" t="s">
        <v>30</v>
      </c>
      <c r="G13772" t="s">
        <v>26</v>
      </c>
      <c r="H13772" t="s">
        <v>19</v>
      </c>
      <c r="I13772" t="s">
        <v>20</v>
      </c>
      <c r="J13772" t="s">
        <v>36</v>
      </c>
      <c r="K13772">
        <v>0</v>
      </c>
      <c r="L13772">
        <v>0</v>
      </c>
      <c r="M13772">
        <v>40</v>
      </c>
      <c r="N13772" t="s">
        <v>22</v>
      </c>
      <c r="O13772" t="s">
        <v>23</v>
      </c>
    </row>
    <row r="13773" spans="1:15" x14ac:dyDescent="0.3">
      <c r="A13773">
        <v>20</v>
      </c>
      <c r="B13773" t="s">
        <v>28</v>
      </c>
      <c r="C13773">
        <v>198148</v>
      </c>
      <c r="D13773" t="s">
        <v>29</v>
      </c>
      <c r="E13773">
        <v>9</v>
      </c>
      <c r="F13773" t="s">
        <v>17</v>
      </c>
      <c r="G13773" t="s">
        <v>18</v>
      </c>
      <c r="H13773" t="s">
        <v>47</v>
      </c>
      <c r="I13773" t="s">
        <v>20</v>
      </c>
      <c r="J13773" t="s">
        <v>21</v>
      </c>
      <c r="K13773">
        <v>0</v>
      </c>
      <c r="L13773">
        <v>0</v>
      </c>
      <c r="M13773">
        <v>40</v>
      </c>
      <c r="N13773" t="s">
        <v>22</v>
      </c>
      <c r="O13773" t="s">
        <v>23</v>
      </c>
    </row>
    <row r="13774" spans="1:15" x14ac:dyDescent="0.3">
      <c r="A13774">
        <v>65</v>
      </c>
      <c r="B13774" t="s">
        <v>28</v>
      </c>
      <c r="C13774">
        <v>469602</v>
      </c>
      <c r="D13774" t="s">
        <v>16</v>
      </c>
      <c r="E13774">
        <v>13</v>
      </c>
      <c r="F13774" t="s">
        <v>25</v>
      </c>
      <c r="G13774" t="s">
        <v>49</v>
      </c>
      <c r="H13774" t="s">
        <v>27</v>
      </c>
      <c r="I13774" t="s">
        <v>20</v>
      </c>
      <c r="J13774" t="s">
        <v>21</v>
      </c>
      <c r="K13774">
        <v>0</v>
      </c>
      <c r="L13774">
        <v>0</v>
      </c>
      <c r="M13774">
        <v>15</v>
      </c>
      <c r="N13774" t="s">
        <v>22</v>
      </c>
      <c r="O13774" t="s">
        <v>23</v>
      </c>
    </row>
    <row r="13775" spans="1:15" x14ac:dyDescent="0.3">
      <c r="A13775">
        <v>36</v>
      </c>
      <c r="B13775" t="s">
        <v>28</v>
      </c>
      <c r="C13775">
        <v>163290</v>
      </c>
      <c r="D13775" t="s">
        <v>44</v>
      </c>
      <c r="E13775">
        <v>10</v>
      </c>
      <c r="F13775" t="s">
        <v>30</v>
      </c>
      <c r="G13775" t="s">
        <v>49</v>
      </c>
      <c r="H13775" t="s">
        <v>58</v>
      </c>
      <c r="I13775" t="s">
        <v>20</v>
      </c>
      <c r="J13775" t="s">
        <v>36</v>
      </c>
      <c r="K13775">
        <v>0</v>
      </c>
      <c r="L13775">
        <v>0</v>
      </c>
      <c r="M13775">
        <v>40</v>
      </c>
      <c r="N13775" t="s">
        <v>22</v>
      </c>
      <c r="O13775" t="s">
        <v>23</v>
      </c>
    </row>
    <row r="13776" spans="1:15" x14ac:dyDescent="0.3">
      <c r="A13776">
        <v>37</v>
      </c>
      <c r="B13776" t="s">
        <v>28</v>
      </c>
      <c r="C13776">
        <v>295949</v>
      </c>
      <c r="D13776" t="s">
        <v>29</v>
      </c>
      <c r="E13776">
        <v>9</v>
      </c>
      <c r="F13776" t="s">
        <v>17</v>
      </c>
      <c r="G13776" t="s">
        <v>57</v>
      </c>
      <c r="H13776" t="s">
        <v>19</v>
      </c>
      <c r="I13776" t="s">
        <v>20</v>
      </c>
      <c r="J13776" t="s">
        <v>21</v>
      </c>
      <c r="K13776">
        <v>0</v>
      </c>
      <c r="L13776">
        <v>0</v>
      </c>
      <c r="M13776">
        <v>40</v>
      </c>
      <c r="N13776" t="s">
        <v>22</v>
      </c>
      <c r="O13776" t="s">
        <v>23</v>
      </c>
    </row>
    <row r="13777" spans="1:15" x14ac:dyDescent="0.3">
      <c r="A13777">
        <v>33</v>
      </c>
      <c r="B13777" t="s">
        <v>24</v>
      </c>
      <c r="C13777">
        <v>125279</v>
      </c>
      <c r="D13777" t="s">
        <v>44</v>
      </c>
      <c r="E13777">
        <v>10</v>
      </c>
      <c r="F13777" t="s">
        <v>25</v>
      </c>
      <c r="G13777" t="s">
        <v>49</v>
      </c>
      <c r="H13777" t="s">
        <v>27</v>
      </c>
      <c r="I13777" t="s">
        <v>20</v>
      </c>
      <c r="J13777" t="s">
        <v>21</v>
      </c>
      <c r="K13777">
        <v>0</v>
      </c>
      <c r="L13777">
        <v>0</v>
      </c>
      <c r="M13777">
        <v>60</v>
      </c>
      <c r="N13777" t="s">
        <v>22</v>
      </c>
      <c r="O13777" t="s">
        <v>23</v>
      </c>
    </row>
    <row r="13778" spans="1:15" x14ac:dyDescent="0.3">
      <c r="A13778">
        <v>64</v>
      </c>
      <c r="B13778" t="s">
        <v>63</v>
      </c>
      <c r="C13778">
        <v>182866</v>
      </c>
      <c r="D13778" t="s">
        <v>29</v>
      </c>
      <c r="E13778">
        <v>9</v>
      </c>
      <c r="F13778" t="s">
        <v>79</v>
      </c>
      <c r="G13778" t="s">
        <v>41</v>
      </c>
      <c r="H13778" t="s">
        <v>58</v>
      </c>
      <c r="I13778" t="s">
        <v>20</v>
      </c>
      <c r="J13778" t="s">
        <v>36</v>
      </c>
      <c r="K13778">
        <v>0</v>
      </c>
      <c r="L13778">
        <v>0</v>
      </c>
      <c r="M13778">
        <v>40</v>
      </c>
      <c r="N13778" t="s">
        <v>22</v>
      </c>
      <c r="O13778" t="s">
        <v>23</v>
      </c>
    </row>
    <row r="13779" spans="1:15" x14ac:dyDescent="0.3">
      <c r="A13779">
        <v>61</v>
      </c>
      <c r="B13779" t="s">
        <v>24</v>
      </c>
      <c r="C13779">
        <v>111563</v>
      </c>
      <c r="D13779" t="s">
        <v>16</v>
      </c>
      <c r="E13779">
        <v>13</v>
      </c>
      <c r="F13779" t="s">
        <v>25</v>
      </c>
      <c r="G13779" t="s">
        <v>56</v>
      </c>
      <c r="H13779" t="s">
        <v>27</v>
      </c>
      <c r="I13779" t="s">
        <v>20</v>
      </c>
      <c r="J13779" t="s">
        <v>21</v>
      </c>
      <c r="K13779">
        <v>0</v>
      </c>
      <c r="L13779">
        <v>0</v>
      </c>
      <c r="M13779">
        <v>20</v>
      </c>
      <c r="N13779" t="s">
        <v>22</v>
      </c>
      <c r="O13779" t="s">
        <v>43</v>
      </c>
    </row>
    <row r="13780" spans="1:15" x14ac:dyDescent="0.3">
      <c r="A13780">
        <v>38</v>
      </c>
      <c r="B13780" t="s">
        <v>28</v>
      </c>
      <c r="C13780">
        <v>34173</v>
      </c>
      <c r="D13780" t="s">
        <v>16</v>
      </c>
      <c r="E13780">
        <v>13</v>
      </c>
      <c r="F13780" t="s">
        <v>17</v>
      </c>
      <c r="G13780" t="s">
        <v>49</v>
      </c>
      <c r="H13780" t="s">
        <v>58</v>
      </c>
      <c r="I13780" t="s">
        <v>20</v>
      </c>
      <c r="J13780" t="s">
        <v>36</v>
      </c>
      <c r="K13780">
        <v>0</v>
      </c>
      <c r="L13780">
        <v>0</v>
      </c>
      <c r="M13780">
        <v>45</v>
      </c>
      <c r="N13780" t="s">
        <v>22</v>
      </c>
      <c r="O13780" t="s">
        <v>23</v>
      </c>
    </row>
    <row r="13781" spans="1:15" x14ac:dyDescent="0.3">
      <c r="A13781">
        <v>27</v>
      </c>
      <c r="B13781" t="s">
        <v>28</v>
      </c>
      <c r="C13781">
        <v>183627</v>
      </c>
      <c r="D13781" t="s">
        <v>16</v>
      </c>
      <c r="E13781">
        <v>13</v>
      </c>
      <c r="F13781" t="s">
        <v>25</v>
      </c>
      <c r="G13781" t="s">
        <v>26</v>
      </c>
      <c r="H13781" t="s">
        <v>27</v>
      </c>
      <c r="I13781" t="s">
        <v>20</v>
      </c>
      <c r="J13781" t="s">
        <v>21</v>
      </c>
      <c r="K13781">
        <v>0</v>
      </c>
      <c r="L13781">
        <v>1977</v>
      </c>
      <c r="M13781">
        <v>50</v>
      </c>
      <c r="N13781" t="s">
        <v>22</v>
      </c>
      <c r="O13781" t="s">
        <v>43</v>
      </c>
    </row>
    <row r="13782" spans="1:15" x14ac:dyDescent="0.3">
      <c r="A13782">
        <v>24</v>
      </c>
      <c r="B13782" t="s">
        <v>28</v>
      </c>
      <c r="C13782">
        <v>197757</v>
      </c>
      <c r="D13782" t="s">
        <v>16</v>
      </c>
      <c r="E13782">
        <v>13</v>
      </c>
      <c r="F13782" t="s">
        <v>17</v>
      </c>
      <c r="G13782" t="s">
        <v>34</v>
      </c>
      <c r="H13782" t="s">
        <v>47</v>
      </c>
      <c r="I13782" t="s">
        <v>45</v>
      </c>
      <c r="J13782" t="s">
        <v>36</v>
      </c>
      <c r="K13782">
        <v>0</v>
      </c>
      <c r="L13782">
        <v>0</v>
      </c>
      <c r="M13782">
        <v>40</v>
      </c>
      <c r="N13782" t="s">
        <v>80</v>
      </c>
      <c r="O13782" t="s">
        <v>23</v>
      </c>
    </row>
    <row r="13783" spans="1:15" x14ac:dyDescent="0.3">
      <c r="A13783">
        <v>39</v>
      </c>
      <c r="B13783" t="s">
        <v>28</v>
      </c>
      <c r="C13783">
        <v>98941</v>
      </c>
      <c r="D13783" t="s">
        <v>16</v>
      </c>
      <c r="E13783">
        <v>13</v>
      </c>
      <c r="F13783" t="s">
        <v>17</v>
      </c>
      <c r="G13783" t="s">
        <v>34</v>
      </c>
      <c r="H13783" t="s">
        <v>19</v>
      </c>
      <c r="I13783" t="s">
        <v>20</v>
      </c>
      <c r="J13783" t="s">
        <v>21</v>
      </c>
      <c r="K13783">
        <v>0</v>
      </c>
      <c r="L13783">
        <v>0</v>
      </c>
      <c r="M13783">
        <v>40</v>
      </c>
      <c r="N13783" t="s">
        <v>22</v>
      </c>
      <c r="O13783" t="s">
        <v>43</v>
      </c>
    </row>
    <row r="13784" spans="1:15" x14ac:dyDescent="0.3">
      <c r="A13784">
        <v>44</v>
      </c>
      <c r="B13784" t="s">
        <v>28</v>
      </c>
      <c r="C13784">
        <v>205474</v>
      </c>
      <c r="D13784" t="s">
        <v>16</v>
      </c>
      <c r="E13784">
        <v>13</v>
      </c>
      <c r="F13784" t="s">
        <v>25</v>
      </c>
      <c r="G13784" t="s">
        <v>49</v>
      </c>
      <c r="H13784" t="s">
        <v>27</v>
      </c>
      <c r="I13784" t="s">
        <v>20</v>
      </c>
      <c r="J13784" t="s">
        <v>21</v>
      </c>
      <c r="K13784">
        <v>0</v>
      </c>
      <c r="L13784">
        <v>0</v>
      </c>
      <c r="M13784">
        <v>40</v>
      </c>
      <c r="N13784" t="s">
        <v>22</v>
      </c>
      <c r="O13784" t="s">
        <v>43</v>
      </c>
    </row>
    <row r="13785" spans="1:15" x14ac:dyDescent="0.3">
      <c r="A13785">
        <v>47</v>
      </c>
      <c r="B13785" t="s">
        <v>28</v>
      </c>
      <c r="C13785">
        <v>206659</v>
      </c>
      <c r="D13785" t="s">
        <v>44</v>
      </c>
      <c r="E13785">
        <v>10</v>
      </c>
      <c r="F13785" t="s">
        <v>30</v>
      </c>
      <c r="G13785" t="s">
        <v>18</v>
      </c>
      <c r="H13785" t="s">
        <v>73</v>
      </c>
      <c r="I13785" t="s">
        <v>20</v>
      </c>
      <c r="J13785" t="s">
        <v>36</v>
      </c>
      <c r="K13785">
        <v>0</v>
      </c>
      <c r="L13785">
        <v>0</v>
      </c>
      <c r="M13785">
        <v>40</v>
      </c>
      <c r="N13785" t="s">
        <v>22</v>
      </c>
      <c r="O13785" t="s">
        <v>23</v>
      </c>
    </row>
    <row r="13786" spans="1:15" x14ac:dyDescent="0.3">
      <c r="A13786">
        <v>73</v>
      </c>
      <c r="C13786">
        <v>191394</v>
      </c>
      <c r="D13786" t="s">
        <v>69</v>
      </c>
      <c r="E13786">
        <v>15</v>
      </c>
      <c r="F13786" t="s">
        <v>25</v>
      </c>
      <c r="H13786" t="s">
        <v>27</v>
      </c>
      <c r="I13786" t="s">
        <v>20</v>
      </c>
      <c r="J13786" t="s">
        <v>21</v>
      </c>
      <c r="K13786">
        <v>0</v>
      </c>
      <c r="L13786">
        <v>0</v>
      </c>
      <c r="M13786">
        <v>40</v>
      </c>
      <c r="N13786" t="s">
        <v>22</v>
      </c>
      <c r="O13786" t="s">
        <v>23</v>
      </c>
    </row>
    <row r="13787" spans="1:15" x14ac:dyDescent="0.3">
      <c r="A13787">
        <v>66</v>
      </c>
      <c r="B13787" t="s">
        <v>28</v>
      </c>
      <c r="C13787">
        <v>244661</v>
      </c>
      <c r="D13787" t="s">
        <v>16</v>
      </c>
      <c r="E13787">
        <v>13</v>
      </c>
      <c r="F13787" t="s">
        <v>25</v>
      </c>
      <c r="G13787" t="s">
        <v>18</v>
      </c>
      <c r="H13787" t="s">
        <v>27</v>
      </c>
      <c r="I13787" t="s">
        <v>45</v>
      </c>
      <c r="J13787" t="s">
        <v>21</v>
      </c>
      <c r="K13787">
        <v>0</v>
      </c>
      <c r="L13787">
        <v>0</v>
      </c>
      <c r="M13787">
        <v>40</v>
      </c>
      <c r="N13787" t="s">
        <v>80</v>
      </c>
      <c r="O13787" t="s">
        <v>23</v>
      </c>
    </row>
    <row r="13788" spans="1:15" x14ac:dyDescent="0.3">
      <c r="A13788">
        <v>53</v>
      </c>
      <c r="B13788" t="s">
        <v>28</v>
      </c>
      <c r="C13788">
        <v>47396</v>
      </c>
      <c r="D13788" t="s">
        <v>44</v>
      </c>
      <c r="E13788">
        <v>10</v>
      </c>
      <c r="F13788" t="s">
        <v>25</v>
      </c>
      <c r="G13788" t="s">
        <v>18</v>
      </c>
      <c r="H13788" t="s">
        <v>27</v>
      </c>
      <c r="I13788" t="s">
        <v>20</v>
      </c>
      <c r="J13788" t="s">
        <v>21</v>
      </c>
      <c r="K13788">
        <v>0</v>
      </c>
      <c r="L13788">
        <v>0</v>
      </c>
      <c r="M13788">
        <v>50</v>
      </c>
      <c r="N13788" t="s">
        <v>22</v>
      </c>
      <c r="O13788" t="s">
        <v>43</v>
      </c>
    </row>
    <row r="13789" spans="1:15" x14ac:dyDescent="0.3">
      <c r="A13789">
        <v>43</v>
      </c>
      <c r="B13789" t="s">
        <v>15</v>
      </c>
      <c r="C13789">
        <v>270721</v>
      </c>
      <c r="D13789" t="s">
        <v>16</v>
      </c>
      <c r="E13789">
        <v>13</v>
      </c>
      <c r="F13789" t="s">
        <v>25</v>
      </c>
      <c r="G13789" t="s">
        <v>26</v>
      </c>
      <c r="H13789" t="s">
        <v>27</v>
      </c>
      <c r="I13789" t="s">
        <v>20</v>
      </c>
      <c r="J13789" t="s">
        <v>21</v>
      </c>
      <c r="K13789">
        <v>0</v>
      </c>
      <c r="L13789">
        <v>0</v>
      </c>
      <c r="M13789">
        <v>55</v>
      </c>
      <c r="N13789" t="s">
        <v>22</v>
      </c>
      <c r="O13789" t="s">
        <v>43</v>
      </c>
    </row>
    <row r="13790" spans="1:15" x14ac:dyDescent="0.3">
      <c r="A13790">
        <v>57</v>
      </c>
      <c r="B13790" t="s">
        <v>15</v>
      </c>
      <c r="C13790">
        <v>32694</v>
      </c>
      <c r="D13790" t="s">
        <v>59</v>
      </c>
      <c r="E13790">
        <v>16</v>
      </c>
      <c r="F13790" t="s">
        <v>25</v>
      </c>
      <c r="G13790" t="s">
        <v>34</v>
      </c>
      <c r="H13790" t="s">
        <v>27</v>
      </c>
      <c r="I13790" t="s">
        <v>20</v>
      </c>
      <c r="J13790" t="s">
        <v>21</v>
      </c>
      <c r="K13790">
        <v>0</v>
      </c>
      <c r="L13790">
        <v>0</v>
      </c>
      <c r="M13790">
        <v>40</v>
      </c>
      <c r="N13790" t="s">
        <v>22</v>
      </c>
      <c r="O13790" t="s">
        <v>43</v>
      </c>
    </row>
    <row r="13791" spans="1:15" x14ac:dyDescent="0.3">
      <c r="A13791">
        <v>44</v>
      </c>
      <c r="B13791" t="s">
        <v>28</v>
      </c>
      <c r="C13791">
        <v>171256</v>
      </c>
      <c r="D13791" t="s">
        <v>48</v>
      </c>
      <c r="E13791">
        <v>12</v>
      </c>
      <c r="F13791" t="s">
        <v>30</v>
      </c>
      <c r="G13791" t="s">
        <v>57</v>
      </c>
      <c r="H13791" t="s">
        <v>47</v>
      </c>
      <c r="I13791" t="s">
        <v>20</v>
      </c>
      <c r="J13791" t="s">
        <v>36</v>
      </c>
      <c r="K13791">
        <v>0</v>
      </c>
      <c r="L13791">
        <v>0</v>
      </c>
      <c r="M13791">
        <v>45</v>
      </c>
      <c r="N13791" t="s">
        <v>22</v>
      </c>
      <c r="O13791" t="s">
        <v>23</v>
      </c>
    </row>
    <row r="13792" spans="1:15" x14ac:dyDescent="0.3">
      <c r="A13792">
        <v>59</v>
      </c>
      <c r="B13792" t="s">
        <v>28</v>
      </c>
      <c r="C13792">
        <v>169982</v>
      </c>
      <c r="D13792" t="s">
        <v>16</v>
      </c>
      <c r="E13792">
        <v>13</v>
      </c>
      <c r="F13792" t="s">
        <v>25</v>
      </c>
      <c r="G13792" t="s">
        <v>26</v>
      </c>
      <c r="H13792" t="s">
        <v>27</v>
      </c>
      <c r="I13792" t="s">
        <v>20</v>
      </c>
      <c r="J13792" t="s">
        <v>21</v>
      </c>
      <c r="K13792">
        <v>0</v>
      </c>
      <c r="L13792">
        <v>2002</v>
      </c>
      <c r="M13792">
        <v>50</v>
      </c>
      <c r="N13792" t="s">
        <v>22</v>
      </c>
      <c r="O13792" t="s">
        <v>23</v>
      </c>
    </row>
    <row r="13793" spans="1:15" x14ac:dyDescent="0.3">
      <c r="A13793">
        <v>52</v>
      </c>
      <c r="B13793" t="s">
        <v>24</v>
      </c>
      <c r="C13793">
        <v>217210</v>
      </c>
      <c r="D13793" t="s">
        <v>29</v>
      </c>
      <c r="E13793">
        <v>9</v>
      </c>
      <c r="F13793" t="s">
        <v>79</v>
      </c>
      <c r="G13793" t="s">
        <v>41</v>
      </c>
      <c r="H13793" t="s">
        <v>73</v>
      </c>
      <c r="I13793" t="s">
        <v>33</v>
      </c>
      <c r="J13793" t="s">
        <v>36</v>
      </c>
      <c r="K13793">
        <v>0</v>
      </c>
      <c r="L13793">
        <v>0</v>
      </c>
      <c r="M13793">
        <v>40</v>
      </c>
      <c r="N13793" t="s">
        <v>22</v>
      </c>
      <c r="O13793" t="s">
        <v>23</v>
      </c>
    </row>
    <row r="13794" spans="1:15" x14ac:dyDescent="0.3">
      <c r="A13794">
        <v>46</v>
      </c>
      <c r="B13794" t="s">
        <v>28</v>
      </c>
      <c r="C13794">
        <v>218329</v>
      </c>
      <c r="D13794" t="s">
        <v>44</v>
      </c>
      <c r="E13794">
        <v>10</v>
      </c>
      <c r="F13794" t="s">
        <v>17</v>
      </c>
      <c r="G13794" t="s">
        <v>51</v>
      </c>
      <c r="H13794" t="s">
        <v>47</v>
      </c>
      <c r="I13794" t="s">
        <v>20</v>
      </c>
      <c r="J13794" t="s">
        <v>21</v>
      </c>
      <c r="K13794">
        <v>0</v>
      </c>
      <c r="L13794">
        <v>0</v>
      </c>
      <c r="M13794">
        <v>40</v>
      </c>
      <c r="N13794" t="s">
        <v>22</v>
      </c>
      <c r="O13794" t="s">
        <v>23</v>
      </c>
    </row>
    <row r="13795" spans="1:15" x14ac:dyDescent="0.3">
      <c r="A13795">
        <v>20</v>
      </c>
      <c r="B13795" t="s">
        <v>28</v>
      </c>
      <c r="C13795">
        <v>386643</v>
      </c>
      <c r="D13795" t="s">
        <v>44</v>
      </c>
      <c r="E13795">
        <v>10</v>
      </c>
      <c r="F13795" t="s">
        <v>17</v>
      </c>
      <c r="G13795" t="s">
        <v>41</v>
      </c>
      <c r="H13795" t="s">
        <v>47</v>
      </c>
      <c r="I13795" t="s">
        <v>20</v>
      </c>
      <c r="J13795" t="s">
        <v>36</v>
      </c>
      <c r="K13795">
        <v>0</v>
      </c>
      <c r="L13795">
        <v>0</v>
      </c>
      <c r="M13795">
        <v>40</v>
      </c>
      <c r="N13795" t="s">
        <v>22</v>
      </c>
      <c r="O13795" t="s">
        <v>23</v>
      </c>
    </row>
    <row r="13796" spans="1:15" x14ac:dyDescent="0.3">
      <c r="A13796">
        <v>37</v>
      </c>
      <c r="B13796" t="s">
        <v>61</v>
      </c>
      <c r="C13796">
        <v>125933</v>
      </c>
      <c r="D13796" t="s">
        <v>29</v>
      </c>
      <c r="E13796">
        <v>9</v>
      </c>
      <c r="F13796" t="s">
        <v>25</v>
      </c>
      <c r="G13796" t="s">
        <v>18</v>
      </c>
      <c r="H13796" t="s">
        <v>27</v>
      </c>
      <c r="I13796" t="s">
        <v>20</v>
      </c>
      <c r="J13796" t="s">
        <v>21</v>
      </c>
      <c r="K13796">
        <v>0</v>
      </c>
      <c r="L13796">
        <v>0</v>
      </c>
      <c r="M13796">
        <v>40</v>
      </c>
      <c r="N13796" t="s">
        <v>22</v>
      </c>
      <c r="O13796" t="s">
        <v>43</v>
      </c>
    </row>
    <row r="13797" spans="1:15" x14ac:dyDescent="0.3">
      <c r="A13797">
        <v>41</v>
      </c>
      <c r="B13797" t="s">
        <v>24</v>
      </c>
      <c r="C13797">
        <v>155767</v>
      </c>
      <c r="D13797" t="s">
        <v>44</v>
      </c>
      <c r="E13797">
        <v>10</v>
      </c>
      <c r="F13797" t="s">
        <v>25</v>
      </c>
      <c r="G13797" t="s">
        <v>26</v>
      </c>
      <c r="H13797" t="s">
        <v>27</v>
      </c>
      <c r="I13797" t="s">
        <v>20</v>
      </c>
      <c r="J13797" t="s">
        <v>21</v>
      </c>
      <c r="K13797">
        <v>0</v>
      </c>
      <c r="L13797">
        <v>0</v>
      </c>
      <c r="M13797">
        <v>50</v>
      </c>
      <c r="N13797" t="s">
        <v>22</v>
      </c>
      <c r="O13797" t="s">
        <v>23</v>
      </c>
    </row>
    <row r="13798" spans="1:15" x14ac:dyDescent="0.3">
      <c r="A13798">
        <v>39</v>
      </c>
      <c r="B13798" t="s">
        <v>61</v>
      </c>
      <c r="C13798">
        <v>432555</v>
      </c>
      <c r="D13798" t="s">
        <v>29</v>
      </c>
      <c r="E13798">
        <v>9</v>
      </c>
      <c r="F13798" t="s">
        <v>25</v>
      </c>
      <c r="G13798" t="s">
        <v>18</v>
      </c>
      <c r="H13798" t="s">
        <v>27</v>
      </c>
      <c r="I13798" t="s">
        <v>33</v>
      </c>
      <c r="J13798" t="s">
        <v>21</v>
      </c>
      <c r="K13798">
        <v>0</v>
      </c>
      <c r="L13798">
        <v>1628</v>
      </c>
      <c r="M13798">
        <v>40</v>
      </c>
      <c r="N13798" t="s">
        <v>22</v>
      </c>
      <c r="O13798" t="s">
        <v>23</v>
      </c>
    </row>
    <row r="13799" spans="1:15" x14ac:dyDescent="0.3">
      <c r="A13799">
        <v>30</v>
      </c>
      <c r="B13799" t="s">
        <v>28</v>
      </c>
      <c r="C13799">
        <v>54929</v>
      </c>
      <c r="D13799" t="s">
        <v>29</v>
      </c>
      <c r="E13799">
        <v>9</v>
      </c>
      <c r="F13799" t="s">
        <v>25</v>
      </c>
      <c r="G13799" t="s">
        <v>49</v>
      </c>
      <c r="H13799" t="s">
        <v>27</v>
      </c>
      <c r="I13799" t="s">
        <v>20</v>
      </c>
      <c r="J13799" t="s">
        <v>21</v>
      </c>
      <c r="K13799">
        <v>0</v>
      </c>
      <c r="L13799">
        <v>0</v>
      </c>
      <c r="M13799">
        <v>55</v>
      </c>
      <c r="N13799" t="s">
        <v>22</v>
      </c>
      <c r="O13799" t="s">
        <v>23</v>
      </c>
    </row>
    <row r="13800" spans="1:15" x14ac:dyDescent="0.3">
      <c r="A13800">
        <v>59</v>
      </c>
      <c r="B13800" t="s">
        <v>28</v>
      </c>
      <c r="C13800">
        <v>162136</v>
      </c>
      <c r="D13800" t="s">
        <v>44</v>
      </c>
      <c r="E13800">
        <v>10</v>
      </c>
      <c r="F13800" t="s">
        <v>30</v>
      </c>
      <c r="G13800" t="s">
        <v>57</v>
      </c>
      <c r="H13800" t="s">
        <v>19</v>
      </c>
      <c r="I13800" t="s">
        <v>20</v>
      </c>
      <c r="J13800" t="s">
        <v>21</v>
      </c>
      <c r="K13800">
        <v>0</v>
      </c>
      <c r="L13800">
        <v>0</v>
      </c>
      <c r="M13800">
        <v>56</v>
      </c>
      <c r="N13800" t="s">
        <v>22</v>
      </c>
      <c r="O13800" t="s">
        <v>23</v>
      </c>
    </row>
    <row r="13801" spans="1:15" x14ac:dyDescent="0.3">
      <c r="A13801">
        <v>22</v>
      </c>
      <c r="B13801" t="s">
        <v>28</v>
      </c>
      <c r="C13801">
        <v>256504</v>
      </c>
      <c r="D13801" t="s">
        <v>16</v>
      </c>
      <c r="E13801">
        <v>13</v>
      </c>
      <c r="F13801" t="s">
        <v>17</v>
      </c>
      <c r="G13801" t="s">
        <v>18</v>
      </c>
      <c r="H13801" t="s">
        <v>47</v>
      </c>
      <c r="I13801" t="s">
        <v>20</v>
      </c>
      <c r="J13801" t="s">
        <v>36</v>
      </c>
      <c r="K13801">
        <v>0</v>
      </c>
      <c r="L13801">
        <v>0</v>
      </c>
      <c r="M13801">
        <v>40</v>
      </c>
      <c r="N13801" t="s">
        <v>22</v>
      </c>
      <c r="O13801" t="s">
        <v>23</v>
      </c>
    </row>
    <row r="13802" spans="1:15" x14ac:dyDescent="0.3">
      <c r="A13802">
        <v>40</v>
      </c>
      <c r="B13802" t="s">
        <v>28</v>
      </c>
      <c r="C13802">
        <v>162098</v>
      </c>
      <c r="D13802" t="s">
        <v>29</v>
      </c>
      <c r="E13802">
        <v>9</v>
      </c>
      <c r="F13802" t="s">
        <v>30</v>
      </c>
      <c r="G13802" t="s">
        <v>18</v>
      </c>
      <c r="H13802" t="s">
        <v>58</v>
      </c>
      <c r="I13802" t="s">
        <v>20</v>
      </c>
      <c r="J13802" t="s">
        <v>36</v>
      </c>
      <c r="K13802">
        <v>0</v>
      </c>
      <c r="L13802">
        <v>0</v>
      </c>
      <c r="M13802">
        <v>30</v>
      </c>
      <c r="N13802" t="s">
        <v>22</v>
      </c>
      <c r="O13802" t="s">
        <v>23</v>
      </c>
    </row>
    <row r="13803" spans="1:15" x14ac:dyDescent="0.3">
      <c r="A13803">
        <v>39</v>
      </c>
      <c r="B13803" t="s">
        <v>24</v>
      </c>
      <c r="C13803">
        <v>103110</v>
      </c>
      <c r="D13803" t="s">
        <v>16</v>
      </c>
      <c r="E13803">
        <v>13</v>
      </c>
      <c r="F13803" t="s">
        <v>25</v>
      </c>
      <c r="G13803" t="s">
        <v>34</v>
      </c>
      <c r="H13803" t="s">
        <v>27</v>
      </c>
      <c r="I13803" t="s">
        <v>20</v>
      </c>
      <c r="J13803" t="s">
        <v>21</v>
      </c>
      <c r="K13803">
        <v>0</v>
      </c>
      <c r="L13803">
        <v>0</v>
      </c>
      <c r="M13803">
        <v>50</v>
      </c>
      <c r="N13803" t="s">
        <v>22</v>
      </c>
      <c r="O13803" t="s">
        <v>23</v>
      </c>
    </row>
    <row r="13804" spans="1:15" x14ac:dyDescent="0.3">
      <c r="A13804">
        <v>24</v>
      </c>
      <c r="B13804" t="s">
        <v>28</v>
      </c>
      <c r="C13804">
        <v>227610</v>
      </c>
      <c r="D13804" t="s">
        <v>74</v>
      </c>
      <c r="E13804">
        <v>6</v>
      </c>
      <c r="F13804" t="s">
        <v>30</v>
      </c>
      <c r="G13804" t="s">
        <v>31</v>
      </c>
      <c r="H13804" t="s">
        <v>58</v>
      </c>
      <c r="I13804" t="s">
        <v>20</v>
      </c>
      <c r="J13804" t="s">
        <v>36</v>
      </c>
      <c r="K13804">
        <v>0</v>
      </c>
      <c r="L13804">
        <v>0</v>
      </c>
      <c r="M13804">
        <v>58</v>
      </c>
      <c r="N13804" t="s">
        <v>22</v>
      </c>
      <c r="O13804" t="s">
        <v>23</v>
      </c>
    </row>
    <row r="13805" spans="1:15" x14ac:dyDescent="0.3">
      <c r="A13805">
        <v>63</v>
      </c>
      <c r="B13805" t="s">
        <v>28</v>
      </c>
      <c r="C13805">
        <v>176696</v>
      </c>
      <c r="D13805" t="s">
        <v>29</v>
      </c>
      <c r="E13805">
        <v>9</v>
      </c>
      <c r="F13805" t="s">
        <v>25</v>
      </c>
      <c r="G13805" t="s">
        <v>51</v>
      </c>
      <c r="H13805" t="s">
        <v>27</v>
      </c>
      <c r="I13805" t="s">
        <v>20</v>
      </c>
      <c r="J13805" t="s">
        <v>21</v>
      </c>
      <c r="K13805">
        <v>0</v>
      </c>
      <c r="L13805">
        <v>0</v>
      </c>
      <c r="M13805">
        <v>40</v>
      </c>
      <c r="N13805" t="s">
        <v>22</v>
      </c>
      <c r="O13805" t="s">
        <v>43</v>
      </c>
    </row>
    <row r="13806" spans="1:15" x14ac:dyDescent="0.3">
      <c r="A13806">
        <v>51</v>
      </c>
      <c r="B13806" t="s">
        <v>28</v>
      </c>
      <c r="C13806">
        <v>220019</v>
      </c>
      <c r="D13806" t="s">
        <v>48</v>
      </c>
      <c r="E13806">
        <v>12</v>
      </c>
      <c r="F13806" t="s">
        <v>30</v>
      </c>
      <c r="G13806" t="s">
        <v>34</v>
      </c>
      <c r="H13806" t="s">
        <v>19</v>
      </c>
      <c r="I13806" t="s">
        <v>20</v>
      </c>
      <c r="J13806" t="s">
        <v>36</v>
      </c>
      <c r="K13806">
        <v>0</v>
      </c>
      <c r="L13806">
        <v>0</v>
      </c>
      <c r="M13806">
        <v>40</v>
      </c>
      <c r="N13806" t="s">
        <v>22</v>
      </c>
      <c r="O13806" t="s">
        <v>23</v>
      </c>
    </row>
    <row r="13807" spans="1:15" x14ac:dyDescent="0.3">
      <c r="A13807">
        <v>34</v>
      </c>
      <c r="B13807" t="s">
        <v>71</v>
      </c>
      <c r="C13807">
        <v>242984</v>
      </c>
      <c r="D13807" t="s">
        <v>16</v>
      </c>
      <c r="E13807">
        <v>13</v>
      </c>
      <c r="F13807" t="s">
        <v>17</v>
      </c>
      <c r="G13807" t="s">
        <v>26</v>
      </c>
      <c r="H13807" t="s">
        <v>19</v>
      </c>
      <c r="I13807" t="s">
        <v>20</v>
      </c>
      <c r="J13807" t="s">
        <v>21</v>
      </c>
      <c r="K13807">
        <v>0</v>
      </c>
      <c r="L13807">
        <v>0</v>
      </c>
      <c r="M13807">
        <v>50</v>
      </c>
      <c r="N13807" t="s">
        <v>22</v>
      </c>
      <c r="O13807" t="s">
        <v>23</v>
      </c>
    </row>
    <row r="13808" spans="1:15" x14ac:dyDescent="0.3">
      <c r="A13808">
        <v>38</v>
      </c>
      <c r="B13808" t="s">
        <v>28</v>
      </c>
      <c r="C13808">
        <v>187847</v>
      </c>
      <c r="D13808" t="s">
        <v>50</v>
      </c>
      <c r="E13808">
        <v>11</v>
      </c>
      <c r="F13808" t="s">
        <v>25</v>
      </c>
      <c r="G13808" t="s">
        <v>26</v>
      </c>
      <c r="H13808" t="s">
        <v>27</v>
      </c>
      <c r="I13808" t="s">
        <v>20</v>
      </c>
      <c r="J13808" t="s">
        <v>21</v>
      </c>
      <c r="K13808">
        <v>0</v>
      </c>
      <c r="L13808">
        <v>0</v>
      </c>
      <c r="M13808">
        <v>50</v>
      </c>
      <c r="N13808" t="s">
        <v>22</v>
      </c>
      <c r="O13808" t="s">
        <v>43</v>
      </c>
    </row>
    <row r="13809" spans="1:15" x14ac:dyDescent="0.3">
      <c r="A13809">
        <v>17</v>
      </c>
      <c r="B13809" t="s">
        <v>28</v>
      </c>
      <c r="C13809">
        <v>132636</v>
      </c>
      <c r="D13809" t="s">
        <v>32</v>
      </c>
      <c r="E13809">
        <v>7</v>
      </c>
      <c r="F13809" t="s">
        <v>17</v>
      </c>
      <c r="G13809" t="s">
        <v>49</v>
      </c>
      <c r="H13809" t="s">
        <v>47</v>
      </c>
      <c r="I13809" t="s">
        <v>20</v>
      </c>
      <c r="J13809" t="s">
        <v>36</v>
      </c>
      <c r="K13809">
        <v>0</v>
      </c>
      <c r="L13809">
        <v>0</v>
      </c>
      <c r="M13809">
        <v>15</v>
      </c>
      <c r="N13809" t="s">
        <v>22</v>
      </c>
      <c r="O13809" t="s">
        <v>23</v>
      </c>
    </row>
    <row r="13810" spans="1:15" x14ac:dyDescent="0.3">
      <c r="A13810">
        <v>20</v>
      </c>
      <c r="B13810" t="s">
        <v>28</v>
      </c>
      <c r="C13810">
        <v>108887</v>
      </c>
      <c r="D13810" t="s">
        <v>44</v>
      </c>
      <c r="E13810">
        <v>10</v>
      </c>
      <c r="F13810" t="s">
        <v>17</v>
      </c>
      <c r="G13810" t="s">
        <v>18</v>
      </c>
      <c r="H13810" t="s">
        <v>47</v>
      </c>
      <c r="I13810" t="s">
        <v>20</v>
      </c>
      <c r="J13810" t="s">
        <v>36</v>
      </c>
      <c r="K13810">
        <v>0</v>
      </c>
      <c r="L13810">
        <v>0</v>
      </c>
      <c r="M13810">
        <v>25</v>
      </c>
      <c r="N13810" t="s">
        <v>22</v>
      </c>
      <c r="O13810" t="s">
        <v>23</v>
      </c>
    </row>
    <row r="13811" spans="1:15" x14ac:dyDescent="0.3">
      <c r="A13811">
        <v>42</v>
      </c>
      <c r="B13811" t="s">
        <v>24</v>
      </c>
      <c r="C13811">
        <v>195897</v>
      </c>
      <c r="D13811" t="s">
        <v>29</v>
      </c>
      <c r="E13811">
        <v>9</v>
      </c>
      <c r="F13811" t="s">
        <v>25</v>
      </c>
      <c r="G13811" t="s">
        <v>51</v>
      </c>
      <c r="H13811" t="s">
        <v>27</v>
      </c>
      <c r="I13811" t="s">
        <v>20</v>
      </c>
      <c r="J13811" t="s">
        <v>21</v>
      </c>
      <c r="K13811">
        <v>0</v>
      </c>
      <c r="L13811">
        <v>0</v>
      </c>
      <c r="M13811">
        <v>40</v>
      </c>
      <c r="N13811" t="s">
        <v>22</v>
      </c>
      <c r="O13811" t="s">
        <v>23</v>
      </c>
    </row>
    <row r="13812" spans="1:15" x14ac:dyDescent="0.3">
      <c r="A13812">
        <v>41</v>
      </c>
      <c r="B13812" t="s">
        <v>28</v>
      </c>
      <c r="C13812">
        <v>112181</v>
      </c>
      <c r="D13812" t="s">
        <v>16</v>
      </c>
      <c r="E13812">
        <v>13</v>
      </c>
      <c r="F13812" t="s">
        <v>25</v>
      </c>
      <c r="G13812" t="s">
        <v>49</v>
      </c>
      <c r="H13812" t="s">
        <v>35</v>
      </c>
      <c r="I13812" t="s">
        <v>20</v>
      </c>
      <c r="J13812" t="s">
        <v>36</v>
      </c>
      <c r="K13812">
        <v>0</v>
      </c>
      <c r="L13812">
        <v>0</v>
      </c>
      <c r="M13812">
        <v>12</v>
      </c>
      <c r="N13812" t="s">
        <v>22</v>
      </c>
      <c r="O13812" t="s">
        <v>43</v>
      </c>
    </row>
    <row r="13813" spans="1:15" x14ac:dyDescent="0.3">
      <c r="A13813">
        <v>56</v>
      </c>
      <c r="B13813" t="s">
        <v>63</v>
      </c>
      <c r="C13813">
        <v>391926</v>
      </c>
      <c r="D13813" t="s">
        <v>29</v>
      </c>
      <c r="E13813">
        <v>9</v>
      </c>
      <c r="F13813" t="s">
        <v>25</v>
      </c>
      <c r="G13813" t="s">
        <v>26</v>
      </c>
      <c r="H13813" t="s">
        <v>27</v>
      </c>
      <c r="I13813" t="s">
        <v>20</v>
      </c>
      <c r="J13813" t="s">
        <v>21</v>
      </c>
      <c r="K13813">
        <v>0</v>
      </c>
      <c r="L13813">
        <v>0</v>
      </c>
      <c r="M13813">
        <v>40</v>
      </c>
      <c r="N13813" t="s">
        <v>22</v>
      </c>
      <c r="O13813" t="s">
        <v>23</v>
      </c>
    </row>
    <row r="13814" spans="1:15" x14ac:dyDescent="0.3">
      <c r="A13814">
        <v>17</v>
      </c>
      <c r="B13814" t="s">
        <v>28</v>
      </c>
      <c r="C13814">
        <v>195505</v>
      </c>
      <c r="D13814" t="s">
        <v>74</v>
      </c>
      <c r="E13814">
        <v>6</v>
      </c>
      <c r="F13814" t="s">
        <v>17</v>
      </c>
      <c r="G13814" t="s">
        <v>49</v>
      </c>
      <c r="H13814" t="s">
        <v>47</v>
      </c>
      <c r="I13814" t="s">
        <v>20</v>
      </c>
      <c r="J13814" t="s">
        <v>21</v>
      </c>
      <c r="K13814">
        <v>0</v>
      </c>
      <c r="L13814">
        <v>0</v>
      </c>
      <c r="M13814">
        <v>5</v>
      </c>
      <c r="N13814" t="s">
        <v>22</v>
      </c>
      <c r="O13814" t="s">
        <v>23</v>
      </c>
    </row>
    <row r="13815" spans="1:15" x14ac:dyDescent="0.3">
      <c r="A13815">
        <v>31</v>
      </c>
      <c r="B13815" t="s">
        <v>28</v>
      </c>
      <c r="C13815">
        <v>43819</v>
      </c>
      <c r="D13815" t="s">
        <v>16</v>
      </c>
      <c r="E13815">
        <v>13</v>
      </c>
      <c r="F13815" t="s">
        <v>25</v>
      </c>
      <c r="G13815" t="s">
        <v>34</v>
      </c>
      <c r="H13815" t="s">
        <v>35</v>
      </c>
      <c r="I13815" t="s">
        <v>20</v>
      </c>
      <c r="J13815" t="s">
        <v>36</v>
      </c>
      <c r="K13815">
        <v>7688</v>
      </c>
      <c r="L13815">
        <v>0</v>
      </c>
      <c r="M13815">
        <v>43</v>
      </c>
      <c r="N13815" t="s">
        <v>22</v>
      </c>
      <c r="O13815" t="s">
        <v>43</v>
      </c>
    </row>
    <row r="13816" spans="1:15" x14ac:dyDescent="0.3">
      <c r="A13816">
        <v>23</v>
      </c>
      <c r="B13816" t="s">
        <v>28</v>
      </c>
      <c r="C13816">
        <v>145389</v>
      </c>
      <c r="D13816" t="s">
        <v>44</v>
      </c>
      <c r="E13816">
        <v>10</v>
      </c>
      <c r="F13816" t="s">
        <v>25</v>
      </c>
      <c r="G13816" t="s">
        <v>49</v>
      </c>
      <c r="H13816" t="s">
        <v>35</v>
      </c>
      <c r="I13816" t="s">
        <v>20</v>
      </c>
      <c r="J13816" t="s">
        <v>36</v>
      </c>
      <c r="K13816">
        <v>0</v>
      </c>
      <c r="L13816">
        <v>0</v>
      </c>
      <c r="M13816">
        <v>40</v>
      </c>
      <c r="N13816" t="s">
        <v>22</v>
      </c>
      <c r="O13816" t="s">
        <v>23</v>
      </c>
    </row>
    <row r="13817" spans="1:15" x14ac:dyDescent="0.3">
      <c r="A13817">
        <v>33</v>
      </c>
      <c r="C13817">
        <v>186824</v>
      </c>
      <c r="D13817" t="s">
        <v>44</v>
      </c>
      <c r="E13817">
        <v>10</v>
      </c>
      <c r="F13817" t="s">
        <v>17</v>
      </c>
      <c r="H13817" t="s">
        <v>47</v>
      </c>
      <c r="I13817" t="s">
        <v>20</v>
      </c>
      <c r="J13817" t="s">
        <v>21</v>
      </c>
      <c r="K13817">
        <v>0</v>
      </c>
      <c r="L13817">
        <v>0</v>
      </c>
      <c r="M13817">
        <v>40</v>
      </c>
      <c r="N13817" t="s">
        <v>22</v>
      </c>
      <c r="O13817" t="s">
        <v>23</v>
      </c>
    </row>
    <row r="13818" spans="1:15" x14ac:dyDescent="0.3">
      <c r="A13818">
        <v>36</v>
      </c>
      <c r="B13818" t="s">
        <v>63</v>
      </c>
      <c r="C13818">
        <v>101833</v>
      </c>
      <c r="D13818" t="s">
        <v>16</v>
      </c>
      <c r="E13818">
        <v>13</v>
      </c>
      <c r="F13818" t="s">
        <v>60</v>
      </c>
      <c r="G13818" t="s">
        <v>34</v>
      </c>
      <c r="H13818" t="s">
        <v>19</v>
      </c>
      <c r="I13818" t="s">
        <v>20</v>
      </c>
      <c r="J13818" t="s">
        <v>21</v>
      </c>
      <c r="K13818">
        <v>0</v>
      </c>
      <c r="L13818">
        <v>0</v>
      </c>
      <c r="M13818">
        <v>40</v>
      </c>
      <c r="N13818" t="s">
        <v>22</v>
      </c>
      <c r="O13818" t="s">
        <v>23</v>
      </c>
    </row>
    <row r="13819" spans="1:15" x14ac:dyDescent="0.3">
      <c r="A13819">
        <v>37</v>
      </c>
      <c r="B13819" t="s">
        <v>28</v>
      </c>
      <c r="C13819">
        <v>82283</v>
      </c>
      <c r="D13819" t="s">
        <v>72</v>
      </c>
      <c r="E13819">
        <v>3</v>
      </c>
      <c r="F13819" t="s">
        <v>25</v>
      </c>
      <c r="G13819" t="s">
        <v>41</v>
      </c>
      <c r="H13819" t="s">
        <v>27</v>
      </c>
      <c r="I13819" t="s">
        <v>45</v>
      </c>
      <c r="J13819" t="s">
        <v>21</v>
      </c>
      <c r="K13819">
        <v>0</v>
      </c>
      <c r="L13819">
        <v>0</v>
      </c>
      <c r="M13819">
        <v>40</v>
      </c>
      <c r="O13819" t="s">
        <v>23</v>
      </c>
    </row>
    <row r="13820" spans="1:15" x14ac:dyDescent="0.3">
      <c r="A13820">
        <v>52</v>
      </c>
      <c r="B13820" t="s">
        <v>28</v>
      </c>
      <c r="C13820">
        <v>99602</v>
      </c>
      <c r="D13820" t="s">
        <v>29</v>
      </c>
      <c r="E13820">
        <v>9</v>
      </c>
      <c r="F13820" t="s">
        <v>60</v>
      </c>
      <c r="G13820" t="s">
        <v>51</v>
      </c>
      <c r="H13820" t="s">
        <v>47</v>
      </c>
      <c r="I13820" t="s">
        <v>33</v>
      </c>
      <c r="J13820" t="s">
        <v>36</v>
      </c>
      <c r="K13820">
        <v>0</v>
      </c>
      <c r="L13820">
        <v>0</v>
      </c>
      <c r="M13820">
        <v>40</v>
      </c>
      <c r="N13820" t="s">
        <v>22</v>
      </c>
      <c r="O13820" t="s">
        <v>23</v>
      </c>
    </row>
    <row r="13821" spans="1:15" x14ac:dyDescent="0.3">
      <c r="A13821">
        <v>28</v>
      </c>
      <c r="B13821" t="s">
        <v>28</v>
      </c>
      <c r="C13821">
        <v>213276</v>
      </c>
      <c r="D13821" t="s">
        <v>29</v>
      </c>
      <c r="E13821">
        <v>9</v>
      </c>
      <c r="F13821" t="s">
        <v>25</v>
      </c>
      <c r="G13821" t="s">
        <v>26</v>
      </c>
      <c r="H13821" t="s">
        <v>27</v>
      </c>
      <c r="I13821" t="s">
        <v>20</v>
      </c>
      <c r="J13821" t="s">
        <v>21</v>
      </c>
      <c r="K13821">
        <v>0</v>
      </c>
      <c r="L13821">
        <v>0</v>
      </c>
      <c r="M13821">
        <v>50</v>
      </c>
      <c r="N13821" t="s">
        <v>22</v>
      </c>
      <c r="O13821" t="s">
        <v>23</v>
      </c>
    </row>
    <row r="13822" spans="1:15" x14ac:dyDescent="0.3">
      <c r="A13822">
        <v>59</v>
      </c>
      <c r="B13822" t="s">
        <v>28</v>
      </c>
      <c r="C13822">
        <v>424468</v>
      </c>
      <c r="D13822" t="s">
        <v>29</v>
      </c>
      <c r="E13822">
        <v>9</v>
      </c>
      <c r="F13822" t="s">
        <v>25</v>
      </c>
      <c r="G13822" t="s">
        <v>51</v>
      </c>
      <c r="H13822" t="s">
        <v>27</v>
      </c>
      <c r="I13822" t="s">
        <v>20</v>
      </c>
      <c r="J13822" t="s">
        <v>21</v>
      </c>
      <c r="K13822">
        <v>0</v>
      </c>
      <c r="L13822">
        <v>0</v>
      </c>
      <c r="M13822">
        <v>40</v>
      </c>
      <c r="O13822" t="s">
        <v>23</v>
      </c>
    </row>
    <row r="13823" spans="1:15" x14ac:dyDescent="0.3">
      <c r="A13823">
        <v>30</v>
      </c>
      <c r="B13823" t="s">
        <v>28</v>
      </c>
      <c r="C13823">
        <v>176123</v>
      </c>
      <c r="D13823" t="s">
        <v>74</v>
      </c>
      <c r="E13823">
        <v>6</v>
      </c>
      <c r="F13823" t="s">
        <v>17</v>
      </c>
      <c r="G13823" t="s">
        <v>57</v>
      </c>
      <c r="H13823" t="s">
        <v>73</v>
      </c>
      <c r="I13823" t="s">
        <v>45</v>
      </c>
      <c r="J13823" t="s">
        <v>21</v>
      </c>
      <c r="K13823">
        <v>0</v>
      </c>
      <c r="L13823">
        <v>0</v>
      </c>
      <c r="M13823">
        <v>40</v>
      </c>
      <c r="N13823" t="s">
        <v>110</v>
      </c>
      <c r="O13823" t="s">
        <v>23</v>
      </c>
    </row>
    <row r="13824" spans="1:15" x14ac:dyDescent="0.3">
      <c r="A13824">
        <v>32</v>
      </c>
      <c r="B13824" t="s">
        <v>28</v>
      </c>
      <c r="C13824">
        <v>38797</v>
      </c>
      <c r="D13824" t="s">
        <v>50</v>
      </c>
      <c r="E13824">
        <v>11</v>
      </c>
      <c r="F13824" t="s">
        <v>17</v>
      </c>
      <c r="G13824" t="s">
        <v>51</v>
      </c>
      <c r="H13824" t="s">
        <v>19</v>
      </c>
      <c r="I13824" t="s">
        <v>20</v>
      </c>
      <c r="J13824" t="s">
        <v>21</v>
      </c>
      <c r="K13824">
        <v>0</v>
      </c>
      <c r="L13824">
        <v>0</v>
      </c>
      <c r="M13824">
        <v>40</v>
      </c>
      <c r="N13824" t="s">
        <v>22</v>
      </c>
      <c r="O13824" t="s">
        <v>23</v>
      </c>
    </row>
    <row r="13825" spans="1:15" x14ac:dyDescent="0.3">
      <c r="A13825">
        <v>30</v>
      </c>
      <c r="B13825" t="s">
        <v>28</v>
      </c>
      <c r="C13825">
        <v>101859</v>
      </c>
      <c r="D13825" t="s">
        <v>52</v>
      </c>
      <c r="E13825">
        <v>4</v>
      </c>
      <c r="F13825" t="s">
        <v>17</v>
      </c>
      <c r="G13825" t="s">
        <v>51</v>
      </c>
      <c r="H13825" t="s">
        <v>19</v>
      </c>
      <c r="I13825" t="s">
        <v>20</v>
      </c>
      <c r="J13825" t="s">
        <v>21</v>
      </c>
      <c r="K13825">
        <v>0</v>
      </c>
      <c r="L13825">
        <v>0</v>
      </c>
      <c r="M13825">
        <v>50</v>
      </c>
      <c r="N13825" t="s">
        <v>22</v>
      </c>
      <c r="O13825" t="s">
        <v>23</v>
      </c>
    </row>
    <row r="13826" spans="1:15" x14ac:dyDescent="0.3">
      <c r="A13826">
        <v>53</v>
      </c>
      <c r="B13826" t="s">
        <v>28</v>
      </c>
      <c r="C13826">
        <v>87158</v>
      </c>
      <c r="D13826" t="s">
        <v>29</v>
      </c>
      <c r="E13826">
        <v>9</v>
      </c>
      <c r="F13826" t="s">
        <v>25</v>
      </c>
      <c r="G13826" t="s">
        <v>51</v>
      </c>
      <c r="H13826" t="s">
        <v>27</v>
      </c>
      <c r="I13826" t="s">
        <v>33</v>
      </c>
      <c r="J13826" t="s">
        <v>21</v>
      </c>
      <c r="K13826">
        <v>0</v>
      </c>
      <c r="L13826">
        <v>0</v>
      </c>
      <c r="M13826">
        <v>40</v>
      </c>
      <c r="N13826" t="s">
        <v>22</v>
      </c>
      <c r="O13826" t="s">
        <v>23</v>
      </c>
    </row>
    <row r="13827" spans="1:15" x14ac:dyDescent="0.3">
      <c r="A13827">
        <v>54</v>
      </c>
      <c r="B13827" t="s">
        <v>24</v>
      </c>
      <c r="C13827">
        <v>205066</v>
      </c>
      <c r="D13827" t="s">
        <v>74</v>
      </c>
      <c r="E13827">
        <v>6</v>
      </c>
      <c r="F13827" t="s">
        <v>25</v>
      </c>
      <c r="G13827" t="s">
        <v>51</v>
      </c>
      <c r="H13827" t="s">
        <v>27</v>
      </c>
      <c r="I13827" t="s">
        <v>20</v>
      </c>
      <c r="J13827" t="s">
        <v>21</v>
      </c>
      <c r="K13827">
        <v>0</v>
      </c>
      <c r="L13827">
        <v>0</v>
      </c>
      <c r="M13827">
        <v>36</v>
      </c>
      <c r="N13827" t="s">
        <v>22</v>
      </c>
      <c r="O13827" t="s">
        <v>23</v>
      </c>
    </row>
    <row r="13828" spans="1:15" x14ac:dyDescent="0.3">
      <c r="A13828">
        <v>26</v>
      </c>
      <c r="B13828" t="s">
        <v>28</v>
      </c>
      <c r="C13828">
        <v>56929</v>
      </c>
      <c r="D13828" t="s">
        <v>16</v>
      </c>
      <c r="E13828">
        <v>13</v>
      </c>
      <c r="F13828" t="s">
        <v>17</v>
      </c>
      <c r="G13828" t="s">
        <v>26</v>
      </c>
      <c r="H13828" t="s">
        <v>19</v>
      </c>
      <c r="I13828" t="s">
        <v>33</v>
      </c>
      <c r="J13828" t="s">
        <v>21</v>
      </c>
      <c r="K13828">
        <v>0</v>
      </c>
      <c r="L13828">
        <v>0</v>
      </c>
      <c r="M13828">
        <v>50</v>
      </c>
      <c r="O13828" t="s">
        <v>23</v>
      </c>
    </row>
    <row r="13829" spans="1:15" x14ac:dyDescent="0.3">
      <c r="A13829">
        <v>34</v>
      </c>
      <c r="B13829" t="s">
        <v>28</v>
      </c>
      <c r="C13829">
        <v>25322</v>
      </c>
      <c r="D13829" t="s">
        <v>16</v>
      </c>
      <c r="E13829">
        <v>13</v>
      </c>
      <c r="F13829" t="s">
        <v>40</v>
      </c>
      <c r="G13829" t="s">
        <v>57</v>
      </c>
      <c r="H13829" t="s">
        <v>19</v>
      </c>
      <c r="I13829" t="s">
        <v>45</v>
      </c>
      <c r="J13829" t="s">
        <v>21</v>
      </c>
      <c r="K13829">
        <v>0</v>
      </c>
      <c r="L13829">
        <v>2339</v>
      </c>
      <c r="M13829">
        <v>40</v>
      </c>
      <c r="O13829" t="s">
        <v>23</v>
      </c>
    </row>
    <row r="13830" spans="1:15" x14ac:dyDescent="0.3">
      <c r="A13830">
        <v>31</v>
      </c>
      <c r="B13830" t="s">
        <v>28</v>
      </c>
      <c r="C13830">
        <v>87950</v>
      </c>
      <c r="D13830" t="s">
        <v>50</v>
      </c>
      <c r="E13830">
        <v>11</v>
      </c>
      <c r="F13830" t="s">
        <v>30</v>
      </c>
      <c r="G13830" t="s">
        <v>49</v>
      </c>
      <c r="H13830" t="s">
        <v>19</v>
      </c>
      <c r="I13830" t="s">
        <v>54</v>
      </c>
      <c r="J13830" t="s">
        <v>36</v>
      </c>
      <c r="K13830">
        <v>0</v>
      </c>
      <c r="L13830">
        <v>0</v>
      </c>
      <c r="M13830">
        <v>40</v>
      </c>
      <c r="N13830" t="s">
        <v>22</v>
      </c>
      <c r="O13830" t="s">
        <v>23</v>
      </c>
    </row>
    <row r="13831" spans="1:15" x14ac:dyDescent="0.3">
      <c r="A13831">
        <v>34</v>
      </c>
      <c r="B13831" t="s">
        <v>28</v>
      </c>
      <c r="C13831">
        <v>150154</v>
      </c>
      <c r="D13831" t="s">
        <v>29</v>
      </c>
      <c r="E13831">
        <v>9</v>
      </c>
      <c r="F13831" t="s">
        <v>17</v>
      </c>
      <c r="G13831" t="s">
        <v>18</v>
      </c>
      <c r="H13831" t="s">
        <v>47</v>
      </c>
      <c r="I13831" t="s">
        <v>20</v>
      </c>
      <c r="J13831" t="s">
        <v>21</v>
      </c>
      <c r="K13831">
        <v>0</v>
      </c>
      <c r="L13831">
        <v>0</v>
      </c>
      <c r="M13831">
        <v>40</v>
      </c>
      <c r="N13831" t="s">
        <v>22</v>
      </c>
      <c r="O13831" t="s">
        <v>23</v>
      </c>
    </row>
    <row r="13832" spans="1:15" x14ac:dyDescent="0.3">
      <c r="A13832">
        <v>58</v>
      </c>
      <c r="B13832" t="s">
        <v>28</v>
      </c>
      <c r="C13832">
        <v>142076</v>
      </c>
      <c r="D13832" t="s">
        <v>29</v>
      </c>
      <c r="E13832">
        <v>9</v>
      </c>
      <c r="F13832" t="s">
        <v>30</v>
      </c>
      <c r="G13832" t="s">
        <v>62</v>
      </c>
      <c r="H13832" t="s">
        <v>19</v>
      </c>
      <c r="I13832" t="s">
        <v>20</v>
      </c>
      <c r="J13832" t="s">
        <v>21</v>
      </c>
      <c r="K13832">
        <v>4787</v>
      </c>
      <c r="L13832">
        <v>0</v>
      </c>
      <c r="M13832">
        <v>39</v>
      </c>
      <c r="N13832" t="s">
        <v>22</v>
      </c>
      <c r="O13832" t="s">
        <v>43</v>
      </c>
    </row>
    <row r="13833" spans="1:15" x14ac:dyDescent="0.3">
      <c r="A13833">
        <v>30</v>
      </c>
      <c r="B13833" t="s">
        <v>15</v>
      </c>
      <c r="C13833">
        <v>112139</v>
      </c>
      <c r="D13833" t="s">
        <v>29</v>
      </c>
      <c r="E13833">
        <v>9</v>
      </c>
      <c r="F13833" t="s">
        <v>25</v>
      </c>
      <c r="G13833" t="s">
        <v>65</v>
      </c>
      <c r="H13833" t="s">
        <v>27</v>
      </c>
      <c r="I13833" t="s">
        <v>20</v>
      </c>
      <c r="J13833" t="s">
        <v>21</v>
      </c>
      <c r="K13833">
        <v>0</v>
      </c>
      <c r="L13833">
        <v>0</v>
      </c>
      <c r="M13833">
        <v>40</v>
      </c>
      <c r="N13833" t="s">
        <v>22</v>
      </c>
      <c r="O13833" t="s">
        <v>23</v>
      </c>
    </row>
    <row r="13834" spans="1:15" x14ac:dyDescent="0.3">
      <c r="A13834">
        <v>53</v>
      </c>
      <c r="B13834" t="s">
        <v>28</v>
      </c>
      <c r="C13834">
        <v>149217</v>
      </c>
      <c r="D13834" t="s">
        <v>29</v>
      </c>
      <c r="E13834">
        <v>9</v>
      </c>
      <c r="F13834" t="s">
        <v>25</v>
      </c>
      <c r="G13834" t="s">
        <v>51</v>
      </c>
      <c r="H13834" t="s">
        <v>27</v>
      </c>
      <c r="I13834" t="s">
        <v>20</v>
      </c>
      <c r="J13834" t="s">
        <v>21</v>
      </c>
      <c r="K13834">
        <v>0</v>
      </c>
      <c r="L13834">
        <v>0</v>
      </c>
      <c r="M13834">
        <v>40</v>
      </c>
      <c r="N13834" t="s">
        <v>66</v>
      </c>
      <c r="O13834" t="s">
        <v>23</v>
      </c>
    </row>
    <row r="13835" spans="1:15" x14ac:dyDescent="0.3">
      <c r="A13835">
        <v>27</v>
      </c>
      <c r="B13835" t="s">
        <v>28</v>
      </c>
      <c r="C13835">
        <v>189974</v>
      </c>
      <c r="D13835" t="s">
        <v>44</v>
      </c>
      <c r="E13835">
        <v>10</v>
      </c>
      <c r="F13835" t="s">
        <v>30</v>
      </c>
      <c r="G13835" t="s">
        <v>18</v>
      </c>
      <c r="H13835" t="s">
        <v>47</v>
      </c>
      <c r="I13835" t="s">
        <v>20</v>
      </c>
      <c r="J13835" t="s">
        <v>36</v>
      </c>
      <c r="K13835">
        <v>0</v>
      </c>
      <c r="L13835">
        <v>0</v>
      </c>
      <c r="M13835">
        <v>20</v>
      </c>
      <c r="N13835" t="s">
        <v>22</v>
      </c>
      <c r="O13835" t="s">
        <v>23</v>
      </c>
    </row>
    <row r="13836" spans="1:15" x14ac:dyDescent="0.3">
      <c r="A13836">
        <v>23</v>
      </c>
      <c r="B13836" t="s">
        <v>28</v>
      </c>
      <c r="C13836">
        <v>109199</v>
      </c>
      <c r="D13836" t="s">
        <v>72</v>
      </c>
      <c r="E13836">
        <v>3</v>
      </c>
      <c r="F13836" t="s">
        <v>25</v>
      </c>
      <c r="G13836" t="s">
        <v>31</v>
      </c>
      <c r="H13836" t="s">
        <v>27</v>
      </c>
      <c r="I13836" t="s">
        <v>20</v>
      </c>
      <c r="J13836" t="s">
        <v>21</v>
      </c>
      <c r="K13836">
        <v>0</v>
      </c>
      <c r="L13836">
        <v>0</v>
      </c>
      <c r="M13836">
        <v>40</v>
      </c>
      <c r="N13836" t="s">
        <v>55</v>
      </c>
      <c r="O13836" t="s">
        <v>23</v>
      </c>
    </row>
    <row r="13837" spans="1:15" x14ac:dyDescent="0.3">
      <c r="A13837">
        <v>24</v>
      </c>
      <c r="B13837" t="s">
        <v>28</v>
      </c>
      <c r="C13837">
        <v>190290</v>
      </c>
      <c r="D13837" t="s">
        <v>50</v>
      </c>
      <c r="E13837">
        <v>11</v>
      </c>
      <c r="F13837" t="s">
        <v>25</v>
      </c>
      <c r="G13837" t="s">
        <v>51</v>
      </c>
      <c r="H13837" t="s">
        <v>27</v>
      </c>
      <c r="I13837" t="s">
        <v>20</v>
      </c>
      <c r="J13837" t="s">
        <v>21</v>
      </c>
      <c r="K13837">
        <v>0</v>
      </c>
      <c r="L13837">
        <v>0</v>
      </c>
      <c r="M13837">
        <v>45</v>
      </c>
      <c r="N13837" t="s">
        <v>22</v>
      </c>
      <c r="O13837" t="s">
        <v>23</v>
      </c>
    </row>
    <row r="13838" spans="1:15" x14ac:dyDescent="0.3">
      <c r="A13838">
        <v>36</v>
      </c>
      <c r="B13838" t="s">
        <v>28</v>
      </c>
      <c r="C13838">
        <v>189404</v>
      </c>
      <c r="D13838" t="s">
        <v>16</v>
      </c>
      <c r="E13838">
        <v>13</v>
      </c>
      <c r="F13838" t="s">
        <v>25</v>
      </c>
      <c r="G13838" t="s">
        <v>49</v>
      </c>
      <c r="H13838" t="s">
        <v>27</v>
      </c>
      <c r="I13838" t="s">
        <v>20</v>
      </c>
      <c r="J13838" t="s">
        <v>21</v>
      </c>
      <c r="K13838">
        <v>0</v>
      </c>
      <c r="L13838">
        <v>1977</v>
      </c>
      <c r="M13838">
        <v>35</v>
      </c>
      <c r="N13838" t="s">
        <v>22</v>
      </c>
      <c r="O13838" t="s">
        <v>43</v>
      </c>
    </row>
    <row r="13839" spans="1:15" x14ac:dyDescent="0.3">
      <c r="A13839">
        <v>33</v>
      </c>
      <c r="B13839" t="s">
        <v>61</v>
      </c>
      <c r="C13839">
        <v>428271</v>
      </c>
      <c r="D13839" t="s">
        <v>29</v>
      </c>
      <c r="E13839">
        <v>9</v>
      </c>
      <c r="F13839" t="s">
        <v>30</v>
      </c>
      <c r="G13839" t="s">
        <v>18</v>
      </c>
      <c r="H13839" t="s">
        <v>58</v>
      </c>
      <c r="I13839" t="s">
        <v>33</v>
      </c>
      <c r="J13839" t="s">
        <v>36</v>
      </c>
      <c r="K13839">
        <v>0</v>
      </c>
      <c r="L13839">
        <v>0</v>
      </c>
      <c r="M13839">
        <v>35</v>
      </c>
      <c r="N13839" t="s">
        <v>22</v>
      </c>
      <c r="O13839" t="s">
        <v>23</v>
      </c>
    </row>
    <row r="13840" spans="1:15" x14ac:dyDescent="0.3">
      <c r="A13840">
        <v>22</v>
      </c>
      <c r="B13840" t="s">
        <v>15</v>
      </c>
      <c r="C13840">
        <v>134192</v>
      </c>
      <c r="D13840" t="s">
        <v>44</v>
      </c>
      <c r="E13840">
        <v>10</v>
      </c>
      <c r="F13840" t="s">
        <v>17</v>
      </c>
      <c r="G13840" t="s">
        <v>62</v>
      </c>
      <c r="H13840" t="s">
        <v>47</v>
      </c>
      <c r="I13840" t="s">
        <v>20</v>
      </c>
      <c r="J13840" t="s">
        <v>36</v>
      </c>
      <c r="K13840">
        <v>0</v>
      </c>
      <c r="L13840">
        <v>0</v>
      </c>
      <c r="M13840">
        <v>10</v>
      </c>
      <c r="N13840" t="s">
        <v>22</v>
      </c>
      <c r="O13840" t="s">
        <v>23</v>
      </c>
    </row>
    <row r="13841" spans="1:15" x14ac:dyDescent="0.3">
      <c r="A13841">
        <v>47</v>
      </c>
      <c r="B13841" t="s">
        <v>28</v>
      </c>
      <c r="C13841">
        <v>168211</v>
      </c>
      <c r="D13841" t="s">
        <v>29</v>
      </c>
      <c r="E13841">
        <v>9</v>
      </c>
      <c r="F13841" t="s">
        <v>25</v>
      </c>
      <c r="G13841" t="s">
        <v>51</v>
      </c>
      <c r="H13841" t="s">
        <v>27</v>
      </c>
      <c r="I13841" t="s">
        <v>20</v>
      </c>
      <c r="J13841" t="s">
        <v>21</v>
      </c>
      <c r="K13841">
        <v>0</v>
      </c>
      <c r="L13841">
        <v>0</v>
      </c>
      <c r="M13841">
        <v>44</v>
      </c>
      <c r="N13841" t="s">
        <v>22</v>
      </c>
      <c r="O13841" t="s">
        <v>23</v>
      </c>
    </row>
    <row r="13842" spans="1:15" x14ac:dyDescent="0.3">
      <c r="A13842">
        <v>34</v>
      </c>
      <c r="B13842" t="s">
        <v>28</v>
      </c>
      <c r="C13842">
        <v>277314</v>
      </c>
      <c r="D13842" t="s">
        <v>48</v>
      </c>
      <c r="E13842">
        <v>12</v>
      </c>
      <c r="F13842" t="s">
        <v>25</v>
      </c>
      <c r="G13842" t="s">
        <v>49</v>
      </c>
      <c r="H13842" t="s">
        <v>27</v>
      </c>
      <c r="I13842" t="s">
        <v>33</v>
      </c>
      <c r="J13842" t="s">
        <v>21</v>
      </c>
      <c r="K13842">
        <v>0</v>
      </c>
      <c r="L13842">
        <v>1902</v>
      </c>
      <c r="M13842">
        <v>50</v>
      </c>
      <c r="N13842" t="s">
        <v>22</v>
      </c>
      <c r="O13842" t="s">
        <v>43</v>
      </c>
    </row>
    <row r="13843" spans="1:15" x14ac:dyDescent="0.3">
      <c r="A13843">
        <v>44</v>
      </c>
      <c r="B13843" t="s">
        <v>61</v>
      </c>
      <c r="C13843">
        <v>316120</v>
      </c>
      <c r="D13843" t="s">
        <v>69</v>
      </c>
      <c r="E13843">
        <v>15</v>
      </c>
      <c r="F13843" t="s">
        <v>30</v>
      </c>
      <c r="G13843" t="s">
        <v>34</v>
      </c>
      <c r="H13843" t="s">
        <v>58</v>
      </c>
      <c r="I13843" t="s">
        <v>20</v>
      </c>
      <c r="J13843" t="s">
        <v>21</v>
      </c>
      <c r="K13843">
        <v>0</v>
      </c>
      <c r="L13843">
        <v>0</v>
      </c>
      <c r="M13843">
        <v>40</v>
      </c>
      <c r="N13843" t="s">
        <v>22</v>
      </c>
      <c r="O13843" t="s">
        <v>43</v>
      </c>
    </row>
    <row r="13844" spans="1:15" x14ac:dyDescent="0.3">
      <c r="A13844">
        <v>41</v>
      </c>
      <c r="B13844" t="s">
        <v>28</v>
      </c>
      <c r="C13844">
        <v>107276</v>
      </c>
      <c r="D13844" t="s">
        <v>50</v>
      </c>
      <c r="E13844">
        <v>11</v>
      </c>
      <c r="F13844" t="s">
        <v>17</v>
      </c>
      <c r="G13844" t="s">
        <v>34</v>
      </c>
      <c r="H13844" t="s">
        <v>19</v>
      </c>
      <c r="I13844" t="s">
        <v>20</v>
      </c>
      <c r="J13844" t="s">
        <v>36</v>
      </c>
      <c r="K13844">
        <v>0</v>
      </c>
      <c r="L13844">
        <v>0</v>
      </c>
      <c r="M13844">
        <v>45</v>
      </c>
      <c r="N13844" t="s">
        <v>22</v>
      </c>
      <c r="O13844" t="s">
        <v>23</v>
      </c>
    </row>
    <row r="13845" spans="1:15" x14ac:dyDescent="0.3">
      <c r="A13845">
        <v>45</v>
      </c>
      <c r="C13845">
        <v>112453</v>
      </c>
      <c r="D13845" t="s">
        <v>29</v>
      </c>
      <c r="E13845">
        <v>9</v>
      </c>
      <c r="F13845" t="s">
        <v>60</v>
      </c>
      <c r="H13845" t="s">
        <v>19</v>
      </c>
      <c r="I13845" t="s">
        <v>45</v>
      </c>
      <c r="J13845" t="s">
        <v>21</v>
      </c>
      <c r="K13845">
        <v>0</v>
      </c>
      <c r="L13845">
        <v>0</v>
      </c>
      <c r="M13845">
        <v>4</v>
      </c>
      <c r="N13845" t="s">
        <v>22</v>
      </c>
      <c r="O13845" t="s">
        <v>23</v>
      </c>
    </row>
    <row r="13846" spans="1:15" x14ac:dyDescent="0.3">
      <c r="A13846">
        <v>24</v>
      </c>
      <c r="B13846" t="s">
        <v>28</v>
      </c>
      <c r="C13846">
        <v>346909</v>
      </c>
      <c r="D13846" t="s">
        <v>29</v>
      </c>
      <c r="E13846">
        <v>9</v>
      </c>
      <c r="F13846" t="s">
        <v>25</v>
      </c>
      <c r="G13846" t="s">
        <v>51</v>
      </c>
      <c r="H13846" t="s">
        <v>27</v>
      </c>
      <c r="I13846" t="s">
        <v>20</v>
      </c>
      <c r="J13846" t="s">
        <v>21</v>
      </c>
      <c r="K13846">
        <v>0</v>
      </c>
      <c r="L13846">
        <v>0</v>
      </c>
      <c r="M13846">
        <v>44</v>
      </c>
      <c r="N13846" t="s">
        <v>55</v>
      </c>
      <c r="O13846" t="s">
        <v>23</v>
      </c>
    </row>
    <row r="13847" spans="1:15" x14ac:dyDescent="0.3">
      <c r="A13847">
        <v>65</v>
      </c>
      <c r="C13847">
        <v>105017</v>
      </c>
      <c r="D13847" t="s">
        <v>16</v>
      </c>
      <c r="E13847">
        <v>13</v>
      </c>
      <c r="F13847" t="s">
        <v>25</v>
      </c>
      <c r="H13847" t="s">
        <v>27</v>
      </c>
      <c r="I13847" t="s">
        <v>20</v>
      </c>
      <c r="J13847" t="s">
        <v>21</v>
      </c>
      <c r="K13847">
        <v>0</v>
      </c>
      <c r="L13847">
        <v>0</v>
      </c>
      <c r="M13847">
        <v>40</v>
      </c>
      <c r="N13847" t="s">
        <v>22</v>
      </c>
      <c r="O13847" t="s">
        <v>23</v>
      </c>
    </row>
    <row r="13848" spans="1:15" x14ac:dyDescent="0.3">
      <c r="A13848">
        <v>45</v>
      </c>
      <c r="B13848" t="s">
        <v>28</v>
      </c>
      <c r="C13848">
        <v>317360</v>
      </c>
      <c r="D13848" t="s">
        <v>16</v>
      </c>
      <c r="E13848">
        <v>13</v>
      </c>
      <c r="F13848" t="s">
        <v>30</v>
      </c>
      <c r="G13848" t="s">
        <v>34</v>
      </c>
      <c r="H13848" t="s">
        <v>58</v>
      </c>
      <c r="I13848" t="s">
        <v>20</v>
      </c>
      <c r="J13848" t="s">
        <v>36</v>
      </c>
      <c r="K13848">
        <v>0</v>
      </c>
      <c r="L13848">
        <v>0</v>
      </c>
      <c r="M13848">
        <v>50</v>
      </c>
      <c r="N13848" t="s">
        <v>22</v>
      </c>
      <c r="O13848" t="s">
        <v>23</v>
      </c>
    </row>
    <row r="13849" spans="1:15" x14ac:dyDescent="0.3">
      <c r="A13849">
        <v>23</v>
      </c>
      <c r="B13849" t="s">
        <v>28</v>
      </c>
      <c r="C13849">
        <v>189017</v>
      </c>
      <c r="D13849" t="s">
        <v>16</v>
      </c>
      <c r="E13849">
        <v>13</v>
      </c>
      <c r="F13849" t="s">
        <v>17</v>
      </c>
      <c r="G13849" t="s">
        <v>49</v>
      </c>
      <c r="H13849" t="s">
        <v>19</v>
      </c>
      <c r="I13849" t="s">
        <v>20</v>
      </c>
      <c r="J13849" t="s">
        <v>21</v>
      </c>
      <c r="K13849">
        <v>0</v>
      </c>
      <c r="L13849">
        <v>0</v>
      </c>
      <c r="M13849">
        <v>55</v>
      </c>
      <c r="N13849" t="s">
        <v>22</v>
      </c>
      <c r="O13849" t="s">
        <v>23</v>
      </c>
    </row>
    <row r="13850" spans="1:15" x14ac:dyDescent="0.3">
      <c r="A13850">
        <v>54</v>
      </c>
      <c r="B13850" t="s">
        <v>28</v>
      </c>
      <c r="C13850">
        <v>138179</v>
      </c>
      <c r="D13850" t="s">
        <v>29</v>
      </c>
      <c r="E13850">
        <v>9</v>
      </c>
      <c r="F13850" t="s">
        <v>25</v>
      </c>
      <c r="G13850" t="s">
        <v>57</v>
      </c>
      <c r="H13850" t="s">
        <v>27</v>
      </c>
      <c r="I13850" t="s">
        <v>20</v>
      </c>
      <c r="J13850" t="s">
        <v>21</v>
      </c>
      <c r="K13850">
        <v>0</v>
      </c>
      <c r="L13850">
        <v>0</v>
      </c>
      <c r="M13850">
        <v>40</v>
      </c>
      <c r="N13850" t="s">
        <v>22</v>
      </c>
      <c r="O13850" t="s">
        <v>23</v>
      </c>
    </row>
    <row r="13851" spans="1:15" x14ac:dyDescent="0.3">
      <c r="A13851">
        <v>40</v>
      </c>
      <c r="B13851" t="s">
        <v>28</v>
      </c>
      <c r="C13851">
        <v>299813</v>
      </c>
      <c r="D13851" t="s">
        <v>32</v>
      </c>
      <c r="E13851">
        <v>7</v>
      </c>
      <c r="F13851" t="s">
        <v>17</v>
      </c>
      <c r="G13851" t="s">
        <v>57</v>
      </c>
      <c r="H13851" t="s">
        <v>19</v>
      </c>
      <c r="I13851" t="s">
        <v>20</v>
      </c>
      <c r="J13851" t="s">
        <v>36</v>
      </c>
      <c r="K13851">
        <v>0</v>
      </c>
      <c r="L13851">
        <v>0</v>
      </c>
      <c r="M13851">
        <v>37</v>
      </c>
      <c r="N13851" t="s">
        <v>94</v>
      </c>
      <c r="O13851" t="s">
        <v>23</v>
      </c>
    </row>
    <row r="13852" spans="1:15" x14ac:dyDescent="0.3">
      <c r="A13852">
        <v>45</v>
      </c>
      <c r="B13852" t="s">
        <v>28</v>
      </c>
      <c r="C13852">
        <v>265083</v>
      </c>
      <c r="D13852" t="s">
        <v>72</v>
      </c>
      <c r="E13852">
        <v>3</v>
      </c>
      <c r="F13852" t="s">
        <v>30</v>
      </c>
      <c r="G13852" t="s">
        <v>98</v>
      </c>
      <c r="H13852" t="s">
        <v>58</v>
      </c>
      <c r="I13852" t="s">
        <v>20</v>
      </c>
      <c r="J13852" t="s">
        <v>36</v>
      </c>
      <c r="K13852">
        <v>0</v>
      </c>
      <c r="L13852">
        <v>0</v>
      </c>
      <c r="M13852">
        <v>35</v>
      </c>
      <c r="N13852" t="s">
        <v>55</v>
      </c>
      <c r="O13852" t="s">
        <v>23</v>
      </c>
    </row>
    <row r="13853" spans="1:15" x14ac:dyDescent="0.3">
      <c r="A13853">
        <v>50</v>
      </c>
      <c r="B13853" t="s">
        <v>28</v>
      </c>
      <c r="C13853">
        <v>185846</v>
      </c>
      <c r="D13853" t="s">
        <v>29</v>
      </c>
      <c r="E13853">
        <v>9</v>
      </c>
      <c r="F13853" t="s">
        <v>25</v>
      </c>
      <c r="G13853" t="s">
        <v>49</v>
      </c>
      <c r="H13853" t="s">
        <v>27</v>
      </c>
      <c r="I13853" t="s">
        <v>20</v>
      </c>
      <c r="J13853" t="s">
        <v>21</v>
      </c>
      <c r="K13853">
        <v>0</v>
      </c>
      <c r="L13853">
        <v>0</v>
      </c>
      <c r="M13853">
        <v>40</v>
      </c>
      <c r="N13853" t="s">
        <v>22</v>
      </c>
      <c r="O13853" t="s">
        <v>23</v>
      </c>
    </row>
    <row r="13854" spans="1:15" x14ac:dyDescent="0.3">
      <c r="A13854">
        <v>40</v>
      </c>
      <c r="B13854" t="s">
        <v>28</v>
      </c>
      <c r="C13854">
        <v>184655</v>
      </c>
      <c r="D13854" t="s">
        <v>48</v>
      </c>
      <c r="E13854">
        <v>12</v>
      </c>
      <c r="F13854" t="s">
        <v>17</v>
      </c>
      <c r="G13854" t="s">
        <v>41</v>
      </c>
      <c r="H13854" t="s">
        <v>73</v>
      </c>
      <c r="I13854" t="s">
        <v>20</v>
      </c>
      <c r="J13854" t="s">
        <v>21</v>
      </c>
      <c r="K13854">
        <v>0</v>
      </c>
      <c r="L13854">
        <v>0</v>
      </c>
      <c r="M13854">
        <v>25</v>
      </c>
      <c r="N13854" t="s">
        <v>22</v>
      </c>
      <c r="O13854" t="s">
        <v>23</v>
      </c>
    </row>
    <row r="13855" spans="1:15" x14ac:dyDescent="0.3">
      <c r="A13855">
        <v>24</v>
      </c>
      <c r="B13855" t="s">
        <v>28</v>
      </c>
      <c r="C13855">
        <v>200295</v>
      </c>
      <c r="D13855" t="s">
        <v>44</v>
      </c>
      <c r="E13855">
        <v>10</v>
      </c>
      <c r="F13855" t="s">
        <v>17</v>
      </c>
      <c r="G13855" t="s">
        <v>51</v>
      </c>
      <c r="H13855" t="s">
        <v>19</v>
      </c>
      <c r="I13855" t="s">
        <v>20</v>
      </c>
      <c r="J13855" t="s">
        <v>21</v>
      </c>
      <c r="K13855">
        <v>0</v>
      </c>
      <c r="L13855">
        <v>0</v>
      </c>
      <c r="M13855">
        <v>40</v>
      </c>
      <c r="N13855" t="s">
        <v>22</v>
      </c>
      <c r="O13855" t="s">
        <v>23</v>
      </c>
    </row>
    <row r="13856" spans="1:15" x14ac:dyDescent="0.3">
      <c r="A13856">
        <v>42</v>
      </c>
      <c r="B13856" t="s">
        <v>28</v>
      </c>
      <c r="C13856">
        <v>117319</v>
      </c>
      <c r="D13856" t="s">
        <v>29</v>
      </c>
      <c r="E13856">
        <v>9</v>
      </c>
      <c r="F13856" t="s">
        <v>25</v>
      </c>
      <c r="G13856" t="s">
        <v>51</v>
      </c>
      <c r="H13856" t="s">
        <v>27</v>
      </c>
      <c r="I13856" t="s">
        <v>20</v>
      </c>
      <c r="J13856" t="s">
        <v>21</v>
      </c>
      <c r="K13856">
        <v>0</v>
      </c>
      <c r="L13856">
        <v>1672</v>
      </c>
      <c r="M13856">
        <v>40</v>
      </c>
      <c r="N13856" t="s">
        <v>22</v>
      </c>
      <c r="O13856" t="s">
        <v>23</v>
      </c>
    </row>
    <row r="13857" spans="1:15" x14ac:dyDescent="0.3">
      <c r="A13857">
        <v>50</v>
      </c>
      <c r="B13857" t="s">
        <v>28</v>
      </c>
      <c r="C13857">
        <v>63000</v>
      </c>
      <c r="D13857" t="s">
        <v>44</v>
      </c>
      <c r="E13857">
        <v>10</v>
      </c>
      <c r="F13857" t="s">
        <v>25</v>
      </c>
      <c r="G13857" t="s">
        <v>49</v>
      </c>
      <c r="H13857" t="s">
        <v>27</v>
      </c>
      <c r="I13857" t="s">
        <v>20</v>
      </c>
      <c r="J13857" t="s">
        <v>21</v>
      </c>
      <c r="K13857">
        <v>0</v>
      </c>
      <c r="L13857">
        <v>0</v>
      </c>
      <c r="M13857">
        <v>60</v>
      </c>
      <c r="N13857" t="s">
        <v>22</v>
      </c>
      <c r="O13857" t="s">
        <v>43</v>
      </c>
    </row>
    <row r="13858" spans="1:15" x14ac:dyDescent="0.3">
      <c r="A13858">
        <v>58</v>
      </c>
      <c r="B13858" t="s">
        <v>24</v>
      </c>
      <c r="C13858">
        <v>106942</v>
      </c>
      <c r="D13858" t="s">
        <v>44</v>
      </c>
      <c r="E13858">
        <v>10</v>
      </c>
      <c r="F13858" t="s">
        <v>30</v>
      </c>
      <c r="G13858" t="s">
        <v>51</v>
      </c>
      <c r="H13858" t="s">
        <v>58</v>
      </c>
      <c r="I13858" t="s">
        <v>20</v>
      </c>
      <c r="J13858" t="s">
        <v>21</v>
      </c>
      <c r="K13858">
        <v>0</v>
      </c>
      <c r="L13858">
        <v>0</v>
      </c>
      <c r="M13858">
        <v>40</v>
      </c>
      <c r="N13858" t="s">
        <v>22</v>
      </c>
      <c r="O13858" t="s">
        <v>23</v>
      </c>
    </row>
    <row r="13859" spans="1:15" x14ac:dyDescent="0.3">
      <c r="A13859">
        <v>47</v>
      </c>
      <c r="B13859" t="s">
        <v>28</v>
      </c>
      <c r="C13859">
        <v>52795</v>
      </c>
      <c r="D13859" t="s">
        <v>44</v>
      </c>
      <c r="E13859">
        <v>10</v>
      </c>
      <c r="F13859" t="s">
        <v>25</v>
      </c>
      <c r="G13859" t="s">
        <v>57</v>
      </c>
      <c r="H13859" t="s">
        <v>27</v>
      </c>
      <c r="I13859" t="s">
        <v>20</v>
      </c>
      <c r="J13859" t="s">
        <v>21</v>
      </c>
      <c r="K13859">
        <v>0</v>
      </c>
      <c r="L13859">
        <v>0</v>
      </c>
      <c r="M13859">
        <v>46</v>
      </c>
      <c r="N13859" t="s">
        <v>22</v>
      </c>
      <c r="O13859" t="s">
        <v>23</v>
      </c>
    </row>
    <row r="13860" spans="1:15" x14ac:dyDescent="0.3">
      <c r="A13860">
        <v>37</v>
      </c>
      <c r="B13860" t="s">
        <v>28</v>
      </c>
      <c r="C13860">
        <v>51264</v>
      </c>
      <c r="D13860" t="s">
        <v>59</v>
      </c>
      <c r="E13860">
        <v>16</v>
      </c>
      <c r="F13860" t="s">
        <v>25</v>
      </c>
      <c r="G13860" t="s">
        <v>34</v>
      </c>
      <c r="H13860" t="s">
        <v>27</v>
      </c>
      <c r="I13860" t="s">
        <v>20</v>
      </c>
      <c r="J13860" t="s">
        <v>21</v>
      </c>
      <c r="K13860">
        <v>0</v>
      </c>
      <c r="L13860">
        <v>0</v>
      </c>
      <c r="M13860">
        <v>99</v>
      </c>
      <c r="N13860" t="s">
        <v>97</v>
      </c>
      <c r="O13860" t="s">
        <v>43</v>
      </c>
    </row>
    <row r="13861" spans="1:15" x14ac:dyDescent="0.3">
      <c r="A13861">
        <v>37</v>
      </c>
      <c r="B13861" t="s">
        <v>24</v>
      </c>
      <c r="C13861">
        <v>410919</v>
      </c>
      <c r="D13861" t="s">
        <v>29</v>
      </c>
      <c r="E13861">
        <v>9</v>
      </c>
      <c r="F13861" t="s">
        <v>17</v>
      </c>
      <c r="G13861" t="s">
        <v>51</v>
      </c>
      <c r="H13861" t="s">
        <v>47</v>
      </c>
      <c r="I13861" t="s">
        <v>20</v>
      </c>
      <c r="J13861" t="s">
        <v>21</v>
      </c>
      <c r="K13861">
        <v>0</v>
      </c>
      <c r="L13861">
        <v>0</v>
      </c>
      <c r="M13861">
        <v>35</v>
      </c>
      <c r="N13861" t="s">
        <v>22</v>
      </c>
      <c r="O13861" t="s">
        <v>23</v>
      </c>
    </row>
    <row r="13862" spans="1:15" x14ac:dyDescent="0.3">
      <c r="A13862">
        <v>22</v>
      </c>
      <c r="B13862" t="s">
        <v>28</v>
      </c>
      <c r="C13862">
        <v>105592</v>
      </c>
      <c r="D13862" t="s">
        <v>48</v>
      </c>
      <c r="E13862">
        <v>12</v>
      </c>
      <c r="F13862" t="s">
        <v>17</v>
      </c>
      <c r="G13862" t="s">
        <v>53</v>
      </c>
      <c r="H13862" t="s">
        <v>19</v>
      </c>
      <c r="I13862" t="s">
        <v>20</v>
      </c>
      <c r="J13862" t="s">
        <v>21</v>
      </c>
      <c r="K13862">
        <v>0</v>
      </c>
      <c r="L13862">
        <v>0</v>
      </c>
      <c r="M13862">
        <v>45</v>
      </c>
      <c r="N13862" t="s">
        <v>22</v>
      </c>
      <c r="O13862" t="s">
        <v>23</v>
      </c>
    </row>
    <row r="13863" spans="1:15" x14ac:dyDescent="0.3">
      <c r="A13863">
        <v>29</v>
      </c>
      <c r="B13863" t="s">
        <v>24</v>
      </c>
      <c r="C13863">
        <v>183151</v>
      </c>
      <c r="D13863" t="s">
        <v>29</v>
      </c>
      <c r="E13863">
        <v>9</v>
      </c>
      <c r="F13863" t="s">
        <v>25</v>
      </c>
      <c r="G13863" t="s">
        <v>53</v>
      </c>
      <c r="H13863" t="s">
        <v>27</v>
      </c>
      <c r="I13863" t="s">
        <v>20</v>
      </c>
      <c r="J13863" t="s">
        <v>21</v>
      </c>
      <c r="K13863">
        <v>0</v>
      </c>
      <c r="L13863">
        <v>0</v>
      </c>
      <c r="M13863">
        <v>48</v>
      </c>
      <c r="N13863" t="s">
        <v>22</v>
      </c>
      <c r="O13863" t="s">
        <v>23</v>
      </c>
    </row>
    <row r="13864" spans="1:15" x14ac:dyDescent="0.3">
      <c r="A13864">
        <v>45</v>
      </c>
      <c r="B13864" t="s">
        <v>28</v>
      </c>
      <c r="C13864">
        <v>209912</v>
      </c>
      <c r="D13864" t="s">
        <v>16</v>
      </c>
      <c r="E13864">
        <v>13</v>
      </c>
      <c r="F13864" t="s">
        <v>25</v>
      </c>
      <c r="G13864" t="s">
        <v>26</v>
      </c>
      <c r="H13864" t="s">
        <v>27</v>
      </c>
      <c r="I13864" t="s">
        <v>45</v>
      </c>
      <c r="J13864" t="s">
        <v>21</v>
      </c>
      <c r="K13864">
        <v>0</v>
      </c>
      <c r="L13864">
        <v>0</v>
      </c>
      <c r="M13864">
        <v>40</v>
      </c>
      <c r="N13864" t="s">
        <v>46</v>
      </c>
      <c r="O13864" t="s">
        <v>43</v>
      </c>
    </row>
    <row r="13865" spans="1:15" x14ac:dyDescent="0.3">
      <c r="A13865">
        <v>49</v>
      </c>
      <c r="B13865" t="s">
        <v>24</v>
      </c>
      <c r="C13865">
        <v>275845</v>
      </c>
      <c r="D13865" t="s">
        <v>44</v>
      </c>
      <c r="E13865">
        <v>10</v>
      </c>
      <c r="F13865" t="s">
        <v>25</v>
      </c>
      <c r="G13865" t="s">
        <v>26</v>
      </c>
      <c r="H13865" t="s">
        <v>27</v>
      </c>
      <c r="I13865" t="s">
        <v>20</v>
      </c>
      <c r="J13865" t="s">
        <v>21</v>
      </c>
      <c r="K13865">
        <v>0</v>
      </c>
      <c r="L13865">
        <v>0</v>
      </c>
      <c r="M13865">
        <v>60</v>
      </c>
      <c r="N13865" t="s">
        <v>22</v>
      </c>
      <c r="O13865" t="s">
        <v>23</v>
      </c>
    </row>
    <row r="13866" spans="1:15" x14ac:dyDescent="0.3">
      <c r="A13866">
        <v>44</v>
      </c>
      <c r="B13866" t="s">
        <v>63</v>
      </c>
      <c r="C13866">
        <v>241851</v>
      </c>
      <c r="D13866" t="s">
        <v>50</v>
      </c>
      <c r="E13866">
        <v>11</v>
      </c>
      <c r="F13866" t="s">
        <v>25</v>
      </c>
      <c r="G13866" t="s">
        <v>53</v>
      </c>
      <c r="H13866" t="s">
        <v>27</v>
      </c>
      <c r="I13866" t="s">
        <v>20</v>
      </c>
      <c r="J13866" t="s">
        <v>21</v>
      </c>
      <c r="K13866">
        <v>4386</v>
      </c>
      <c r="L13866">
        <v>0</v>
      </c>
      <c r="M13866">
        <v>40</v>
      </c>
      <c r="N13866" t="s">
        <v>22</v>
      </c>
      <c r="O13866" t="s">
        <v>43</v>
      </c>
    </row>
    <row r="13867" spans="1:15" x14ac:dyDescent="0.3">
      <c r="A13867">
        <v>72</v>
      </c>
      <c r="B13867" t="s">
        <v>28</v>
      </c>
      <c r="C13867">
        <v>89299</v>
      </c>
      <c r="D13867" t="s">
        <v>29</v>
      </c>
      <c r="E13867">
        <v>9</v>
      </c>
      <c r="F13867" t="s">
        <v>30</v>
      </c>
      <c r="G13867" t="s">
        <v>41</v>
      </c>
      <c r="H13867" t="s">
        <v>19</v>
      </c>
      <c r="I13867" t="s">
        <v>20</v>
      </c>
      <c r="J13867" t="s">
        <v>36</v>
      </c>
      <c r="K13867">
        <v>0</v>
      </c>
      <c r="L13867">
        <v>0</v>
      </c>
      <c r="M13867">
        <v>16</v>
      </c>
      <c r="N13867" t="s">
        <v>22</v>
      </c>
      <c r="O13867" t="s">
        <v>23</v>
      </c>
    </row>
    <row r="13868" spans="1:15" x14ac:dyDescent="0.3">
      <c r="A13868">
        <v>63</v>
      </c>
      <c r="B13868" t="s">
        <v>24</v>
      </c>
      <c r="C13868">
        <v>106648</v>
      </c>
      <c r="D13868" t="s">
        <v>29</v>
      </c>
      <c r="E13868">
        <v>9</v>
      </c>
      <c r="F13868" t="s">
        <v>25</v>
      </c>
      <c r="G13868" t="s">
        <v>41</v>
      </c>
      <c r="H13868" t="s">
        <v>27</v>
      </c>
      <c r="I13868" t="s">
        <v>20</v>
      </c>
      <c r="J13868" t="s">
        <v>21</v>
      </c>
      <c r="K13868">
        <v>0</v>
      </c>
      <c r="L13868">
        <v>0</v>
      </c>
      <c r="M13868">
        <v>12</v>
      </c>
      <c r="N13868" t="s">
        <v>22</v>
      </c>
      <c r="O13868" t="s">
        <v>23</v>
      </c>
    </row>
    <row r="13869" spans="1:15" x14ac:dyDescent="0.3">
      <c r="A13869">
        <v>26</v>
      </c>
      <c r="B13869" t="s">
        <v>28</v>
      </c>
      <c r="C13869">
        <v>58426</v>
      </c>
      <c r="D13869" t="s">
        <v>29</v>
      </c>
      <c r="E13869">
        <v>9</v>
      </c>
      <c r="F13869" t="s">
        <v>25</v>
      </c>
      <c r="G13869" t="s">
        <v>34</v>
      </c>
      <c r="H13869" t="s">
        <v>27</v>
      </c>
      <c r="I13869" t="s">
        <v>20</v>
      </c>
      <c r="J13869" t="s">
        <v>21</v>
      </c>
      <c r="K13869">
        <v>0</v>
      </c>
      <c r="L13869">
        <v>0</v>
      </c>
      <c r="M13869">
        <v>50</v>
      </c>
      <c r="N13869" t="s">
        <v>22</v>
      </c>
      <c r="O13869" t="s">
        <v>23</v>
      </c>
    </row>
    <row r="13870" spans="1:15" x14ac:dyDescent="0.3">
      <c r="A13870">
        <v>58</v>
      </c>
      <c r="B13870" t="s">
        <v>24</v>
      </c>
      <c r="C13870">
        <v>121912</v>
      </c>
      <c r="D13870" t="s">
        <v>50</v>
      </c>
      <c r="E13870">
        <v>11</v>
      </c>
      <c r="F13870" t="s">
        <v>25</v>
      </c>
      <c r="G13870" t="s">
        <v>51</v>
      </c>
      <c r="H13870" t="s">
        <v>27</v>
      </c>
      <c r="I13870" t="s">
        <v>20</v>
      </c>
      <c r="J13870" t="s">
        <v>21</v>
      </c>
      <c r="K13870">
        <v>0</v>
      </c>
      <c r="L13870">
        <v>0</v>
      </c>
      <c r="M13870">
        <v>42</v>
      </c>
      <c r="N13870" t="s">
        <v>22</v>
      </c>
      <c r="O13870" t="s">
        <v>23</v>
      </c>
    </row>
    <row r="13871" spans="1:15" x14ac:dyDescent="0.3">
      <c r="A13871">
        <v>40</v>
      </c>
      <c r="B13871" t="s">
        <v>28</v>
      </c>
      <c r="C13871">
        <v>170730</v>
      </c>
      <c r="D13871" t="s">
        <v>29</v>
      </c>
      <c r="E13871">
        <v>9</v>
      </c>
      <c r="F13871" t="s">
        <v>25</v>
      </c>
      <c r="G13871" t="s">
        <v>51</v>
      </c>
      <c r="H13871" t="s">
        <v>27</v>
      </c>
      <c r="I13871" t="s">
        <v>20</v>
      </c>
      <c r="J13871" t="s">
        <v>21</v>
      </c>
      <c r="K13871">
        <v>0</v>
      </c>
      <c r="L13871">
        <v>0</v>
      </c>
      <c r="M13871">
        <v>50</v>
      </c>
      <c r="N13871" t="s">
        <v>22</v>
      </c>
      <c r="O13871" t="s">
        <v>23</v>
      </c>
    </row>
    <row r="13872" spans="1:15" x14ac:dyDescent="0.3">
      <c r="A13872">
        <v>56</v>
      </c>
      <c r="B13872" t="s">
        <v>28</v>
      </c>
      <c r="C13872">
        <v>257555</v>
      </c>
      <c r="D13872" t="s">
        <v>44</v>
      </c>
      <c r="E13872">
        <v>10</v>
      </c>
      <c r="F13872" t="s">
        <v>25</v>
      </c>
      <c r="G13872" t="s">
        <v>49</v>
      </c>
      <c r="H13872" t="s">
        <v>27</v>
      </c>
      <c r="I13872" t="s">
        <v>20</v>
      </c>
      <c r="J13872" t="s">
        <v>21</v>
      </c>
      <c r="K13872">
        <v>0</v>
      </c>
      <c r="L13872">
        <v>0</v>
      </c>
      <c r="M13872">
        <v>40</v>
      </c>
      <c r="N13872" t="s">
        <v>22</v>
      </c>
      <c r="O13872" t="s">
        <v>23</v>
      </c>
    </row>
    <row r="13873" spans="1:15" x14ac:dyDescent="0.3">
      <c r="A13873">
        <v>55</v>
      </c>
      <c r="B13873" t="s">
        <v>24</v>
      </c>
      <c r="C13873">
        <v>51499</v>
      </c>
      <c r="D13873" t="s">
        <v>44</v>
      </c>
      <c r="E13873">
        <v>10</v>
      </c>
      <c r="F13873" t="s">
        <v>25</v>
      </c>
      <c r="G13873" t="s">
        <v>56</v>
      </c>
      <c r="H13873" t="s">
        <v>27</v>
      </c>
      <c r="I13873" t="s">
        <v>20</v>
      </c>
      <c r="J13873" t="s">
        <v>21</v>
      </c>
      <c r="K13873">
        <v>0</v>
      </c>
      <c r="L13873">
        <v>0</v>
      </c>
      <c r="M13873">
        <v>72</v>
      </c>
      <c r="N13873" t="s">
        <v>22</v>
      </c>
      <c r="O13873" t="s">
        <v>23</v>
      </c>
    </row>
    <row r="13874" spans="1:15" x14ac:dyDescent="0.3">
      <c r="A13874">
        <v>28</v>
      </c>
      <c r="B13874" t="s">
        <v>28</v>
      </c>
      <c r="C13874">
        <v>195000</v>
      </c>
      <c r="D13874" t="s">
        <v>16</v>
      </c>
      <c r="E13874">
        <v>13</v>
      </c>
      <c r="F13874" t="s">
        <v>17</v>
      </c>
      <c r="G13874" t="s">
        <v>49</v>
      </c>
      <c r="H13874" t="s">
        <v>73</v>
      </c>
      <c r="I13874" t="s">
        <v>20</v>
      </c>
      <c r="J13874" t="s">
        <v>36</v>
      </c>
      <c r="K13874">
        <v>0</v>
      </c>
      <c r="L13874">
        <v>0</v>
      </c>
      <c r="M13874">
        <v>45</v>
      </c>
      <c r="N13874" t="s">
        <v>22</v>
      </c>
      <c r="O13874" t="s">
        <v>23</v>
      </c>
    </row>
    <row r="13875" spans="1:15" x14ac:dyDescent="0.3">
      <c r="A13875">
        <v>57</v>
      </c>
      <c r="B13875" t="s">
        <v>28</v>
      </c>
      <c r="C13875">
        <v>108741</v>
      </c>
      <c r="D13875" t="s">
        <v>29</v>
      </c>
      <c r="E13875">
        <v>9</v>
      </c>
      <c r="F13875" t="s">
        <v>25</v>
      </c>
      <c r="G13875" t="s">
        <v>26</v>
      </c>
      <c r="H13875" t="s">
        <v>35</v>
      </c>
      <c r="I13875" t="s">
        <v>20</v>
      </c>
      <c r="J13875" t="s">
        <v>36</v>
      </c>
      <c r="K13875">
        <v>0</v>
      </c>
      <c r="L13875">
        <v>0</v>
      </c>
      <c r="M13875">
        <v>40</v>
      </c>
      <c r="N13875" t="s">
        <v>22</v>
      </c>
      <c r="O13875" t="s">
        <v>23</v>
      </c>
    </row>
    <row r="13876" spans="1:15" x14ac:dyDescent="0.3">
      <c r="A13876">
        <v>37</v>
      </c>
      <c r="B13876" t="s">
        <v>28</v>
      </c>
      <c r="C13876">
        <v>184964</v>
      </c>
      <c r="D13876" t="s">
        <v>38</v>
      </c>
      <c r="E13876">
        <v>14</v>
      </c>
      <c r="F13876" t="s">
        <v>30</v>
      </c>
      <c r="G13876" t="s">
        <v>26</v>
      </c>
      <c r="H13876" t="s">
        <v>19</v>
      </c>
      <c r="I13876" t="s">
        <v>20</v>
      </c>
      <c r="J13876" t="s">
        <v>21</v>
      </c>
      <c r="K13876">
        <v>0</v>
      </c>
      <c r="L13876">
        <v>0</v>
      </c>
      <c r="M13876">
        <v>45</v>
      </c>
      <c r="N13876" t="s">
        <v>22</v>
      </c>
      <c r="O13876" t="s">
        <v>43</v>
      </c>
    </row>
    <row r="13877" spans="1:15" x14ac:dyDescent="0.3">
      <c r="A13877">
        <v>44</v>
      </c>
      <c r="B13877" t="s">
        <v>28</v>
      </c>
      <c r="C13877">
        <v>156815</v>
      </c>
      <c r="D13877" t="s">
        <v>29</v>
      </c>
      <c r="E13877">
        <v>9</v>
      </c>
      <c r="F13877" t="s">
        <v>30</v>
      </c>
      <c r="G13877" t="s">
        <v>18</v>
      </c>
      <c r="H13877" t="s">
        <v>19</v>
      </c>
      <c r="I13877" t="s">
        <v>20</v>
      </c>
      <c r="J13877" t="s">
        <v>36</v>
      </c>
      <c r="K13877">
        <v>0</v>
      </c>
      <c r="L13877">
        <v>0</v>
      </c>
      <c r="M13877">
        <v>40</v>
      </c>
      <c r="N13877" t="s">
        <v>22</v>
      </c>
      <c r="O13877" t="s">
        <v>23</v>
      </c>
    </row>
    <row r="13878" spans="1:15" x14ac:dyDescent="0.3">
      <c r="A13878">
        <v>31</v>
      </c>
      <c r="B13878" t="s">
        <v>28</v>
      </c>
      <c r="C13878">
        <v>49325</v>
      </c>
      <c r="D13878" t="s">
        <v>29</v>
      </c>
      <c r="E13878">
        <v>9</v>
      </c>
      <c r="F13878" t="s">
        <v>25</v>
      </c>
      <c r="G13878" t="s">
        <v>57</v>
      </c>
      <c r="H13878" t="s">
        <v>27</v>
      </c>
      <c r="I13878" t="s">
        <v>20</v>
      </c>
      <c r="J13878" t="s">
        <v>21</v>
      </c>
      <c r="K13878">
        <v>0</v>
      </c>
      <c r="L13878">
        <v>0</v>
      </c>
      <c r="M13878">
        <v>40</v>
      </c>
      <c r="N13878" t="s">
        <v>22</v>
      </c>
      <c r="O13878" t="s">
        <v>23</v>
      </c>
    </row>
    <row r="13879" spans="1:15" x14ac:dyDescent="0.3">
      <c r="A13879">
        <v>42</v>
      </c>
      <c r="B13879" t="s">
        <v>28</v>
      </c>
      <c r="C13879">
        <v>121718</v>
      </c>
      <c r="D13879" t="s">
        <v>44</v>
      </c>
      <c r="E13879">
        <v>10</v>
      </c>
      <c r="F13879" t="s">
        <v>25</v>
      </c>
      <c r="G13879" t="s">
        <v>18</v>
      </c>
      <c r="H13879" t="s">
        <v>27</v>
      </c>
      <c r="I13879" t="s">
        <v>20</v>
      </c>
      <c r="J13879" t="s">
        <v>21</v>
      </c>
      <c r="K13879">
        <v>0</v>
      </c>
      <c r="L13879">
        <v>0</v>
      </c>
      <c r="M13879">
        <v>40</v>
      </c>
      <c r="N13879" t="s">
        <v>77</v>
      </c>
      <c r="O13879" t="s">
        <v>23</v>
      </c>
    </row>
    <row r="13880" spans="1:15" x14ac:dyDescent="0.3">
      <c r="A13880">
        <v>18</v>
      </c>
      <c r="B13880" t="s">
        <v>28</v>
      </c>
      <c r="C13880">
        <v>172076</v>
      </c>
      <c r="D13880" t="s">
        <v>44</v>
      </c>
      <c r="E13880">
        <v>10</v>
      </c>
      <c r="F13880" t="s">
        <v>17</v>
      </c>
      <c r="G13880" t="s">
        <v>41</v>
      </c>
      <c r="H13880" t="s">
        <v>47</v>
      </c>
      <c r="I13880" t="s">
        <v>20</v>
      </c>
      <c r="J13880" t="s">
        <v>36</v>
      </c>
      <c r="K13880">
        <v>0</v>
      </c>
      <c r="L13880">
        <v>0</v>
      </c>
      <c r="M13880">
        <v>25</v>
      </c>
      <c r="N13880" t="s">
        <v>22</v>
      </c>
      <c r="O13880" t="s">
        <v>23</v>
      </c>
    </row>
    <row r="13881" spans="1:15" x14ac:dyDescent="0.3">
      <c r="A13881">
        <v>57</v>
      </c>
      <c r="B13881" t="s">
        <v>24</v>
      </c>
      <c r="C13881">
        <v>327901</v>
      </c>
      <c r="D13881" t="s">
        <v>74</v>
      </c>
      <c r="E13881">
        <v>6</v>
      </c>
      <c r="F13881" t="s">
        <v>25</v>
      </c>
      <c r="G13881" t="s">
        <v>51</v>
      </c>
      <c r="H13881" t="s">
        <v>27</v>
      </c>
      <c r="I13881" t="s">
        <v>20</v>
      </c>
      <c r="J13881" t="s">
        <v>21</v>
      </c>
      <c r="K13881">
        <v>0</v>
      </c>
      <c r="L13881">
        <v>0</v>
      </c>
      <c r="M13881">
        <v>40</v>
      </c>
      <c r="N13881" t="s">
        <v>22</v>
      </c>
      <c r="O13881" t="s">
        <v>23</v>
      </c>
    </row>
    <row r="13882" spans="1:15" x14ac:dyDescent="0.3">
      <c r="A13882">
        <v>53</v>
      </c>
      <c r="B13882" t="s">
        <v>63</v>
      </c>
      <c r="C13882">
        <v>215990</v>
      </c>
      <c r="D13882" t="s">
        <v>44</v>
      </c>
      <c r="E13882">
        <v>10</v>
      </c>
      <c r="F13882" t="s">
        <v>25</v>
      </c>
      <c r="G13882" t="s">
        <v>41</v>
      </c>
      <c r="H13882" t="s">
        <v>27</v>
      </c>
      <c r="I13882" t="s">
        <v>20</v>
      </c>
      <c r="J13882" t="s">
        <v>21</v>
      </c>
      <c r="K13882">
        <v>0</v>
      </c>
      <c r="L13882">
        <v>0</v>
      </c>
      <c r="M13882">
        <v>35</v>
      </c>
      <c r="N13882" t="s">
        <v>22</v>
      </c>
      <c r="O13882" t="s">
        <v>23</v>
      </c>
    </row>
    <row r="13883" spans="1:15" x14ac:dyDescent="0.3">
      <c r="A13883">
        <v>38</v>
      </c>
      <c r="B13883" t="s">
        <v>28</v>
      </c>
      <c r="C13883">
        <v>210866</v>
      </c>
      <c r="D13883" t="s">
        <v>29</v>
      </c>
      <c r="E13883">
        <v>9</v>
      </c>
      <c r="F13883" t="s">
        <v>25</v>
      </c>
      <c r="G13883" t="s">
        <v>26</v>
      </c>
      <c r="H13883" t="s">
        <v>27</v>
      </c>
      <c r="I13883" t="s">
        <v>20</v>
      </c>
      <c r="J13883" t="s">
        <v>21</v>
      </c>
      <c r="K13883">
        <v>0</v>
      </c>
      <c r="L13883">
        <v>0</v>
      </c>
      <c r="M13883">
        <v>44</v>
      </c>
      <c r="N13883" t="s">
        <v>22</v>
      </c>
      <c r="O13883" t="s">
        <v>43</v>
      </c>
    </row>
    <row r="13884" spans="1:15" x14ac:dyDescent="0.3">
      <c r="A13884">
        <v>33</v>
      </c>
      <c r="B13884" t="s">
        <v>28</v>
      </c>
      <c r="C13884">
        <v>322873</v>
      </c>
      <c r="D13884" t="s">
        <v>29</v>
      </c>
      <c r="E13884">
        <v>9</v>
      </c>
      <c r="F13884" t="s">
        <v>30</v>
      </c>
      <c r="G13884" t="s">
        <v>49</v>
      </c>
      <c r="H13884" t="s">
        <v>19</v>
      </c>
      <c r="I13884" t="s">
        <v>20</v>
      </c>
      <c r="J13884" t="s">
        <v>36</v>
      </c>
      <c r="K13884">
        <v>0</v>
      </c>
      <c r="L13884">
        <v>0</v>
      </c>
      <c r="M13884">
        <v>50</v>
      </c>
      <c r="N13884" t="s">
        <v>22</v>
      </c>
      <c r="O13884" t="s">
        <v>23</v>
      </c>
    </row>
    <row r="13885" spans="1:15" x14ac:dyDescent="0.3">
      <c r="A13885">
        <v>42</v>
      </c>
      <c r="B13885" t="s">
        <v>28</v>
      </c>
      <c r="C13885">
        <v>265698</v>
      </c>
      <c r="D13885" t="s">
        <v>38</v>
      </c>
      <c r="E13885">
        <v>14</v>
      </c>
      <c r="F13885" t="s">
        <v>30</v>
      </c>
      <c r="G13885" t="s">
        <v>34</v>
      </c>
      <c r="H13885" t="s">
        <v>58</v>
      </c>
      <c r="I13885" t="s">
        <v>20</v>
      </c>
      <c r="J13885" t="s">
        <v>36</v>
      </c>
      <c r="K13885">
        <v>0</v>
      </c>
      <c r="L13885">
        <v>0</v>
      </c>
      <c r="M13885">
        <v>40</v>
      </c>
      <c r="N13885" t="s">
        <v>22</v>
      </c>
      <c r="O13885" t="s">
        <v>23</v>
      </c>
    </row>
    <row r="13886" spans="1:15" x14ac:dyDescent="0.3">
      <c r="A13886">
        <v>70</v>
      </c>
      <c r="C13886">
        <v>26990</v>
      </c>
      <c r="D13886" t="s">
        <v>29</v>
      </c>
      <c r="E13886">
        <v>9</v>
      </c>
      <c r="F13886" t="s">
        <v>25</v>
      </c>
      <c r="H13886" t="s">
        <v>27</v>
      </c>
      <c r="I13886" t="s">
        <v>20</v>
      </c>
      <c r="J13886" t="s">
        <v>21</v>
      </c>
      <c r="K13886">
        <v>0</v>
      </c>
      <c r="L13886">
        <v>0</v>
      </c>
      <c r="M13886">
        <v>60</v>
      </c>
      <c r="N13886" t="s">
        <v>22</v>
      </c>
      <c r="O13886" t="s">
        <v>23</v>
      </c>
    </row>
    <row r="13887" spans="1:15" x14ac:dyDescent="0.3">
      <c r="A13887">
        <v>50</v>
      </c>
      <c r="B13887" t="s">
        <v>28</v>
      </c>
      <c r="C13887">
        <v>177896</v>
      </c>
      <c r="D13887" t="s">
        <v>29</v>
      </c>
      <c r="E13887">
        <v>9</v>
      </c>
      <c r="F13887" t="s">
        <v>25</v>
      </c>
      <c r="G13887" t="s">
        <v>51</v>
      </c>
      <c r="H13887" t="s">
        <v>27</v>
      </c>
      <c r="I13887" t="s">
        <v>20</v>
      </c>
      <c r="J13887" t="s">
        <v>21</v>
      </c>
      <c r="K13887">
        <v>0</v>
      </c>
      <c r="L13887">
        <v>0</v>
      </c>
      <c r="M13887">
        <v>50</v>
      </c>
      <c r="N13887" t="s">
        <v>22</v>
      </c>
      <c r="O13887" t="s">
        <v>23</v>
      </c>
    </row>
    <row r="13888" spans="1:15" x14ac:dyDescent="0.3">
      <c r="A13888">
        <v>50</v>
      </c>
      <c r="B13888" t="s">
        <v>28</v>
      </c>
      <c r="C13888">
        <v>189107</v>
      </c>
      <c r="D13888" t="s">
        <v>29</v>
      </c>
      <c r="E13888">
        <v>9</v>
      </c>
      <c r="F13888" t="s">
        <v>25</v>
      </c>
      <c r="G13888" t="s">
        <v>57</v>
      </c>
      <c r="H13888" t="s">
        <v>27</v>
      </c>
      <c r="I13888" t="s">
        <v>20</v>
      </c>
      <c r="J13888" t="s">
        <v>21</v>
      </c>
      <c r="K13888">
        <v>0</v>
      </c>
      <c r="L13888">
        <v>0</v>
      </c>
      <c r="M13888">
        <v>40</v>
      </c>
      <c r="N13888" t="s">
        <v>22</v>
      </c>
      <c r="O13888" t="s">
        <v>23</v>
      </c>
    </row>
    <row r="13889" spans="1:15" x14ac:dyDescent="0.3">
      <c r="A13889">
        <v>28</v>
      </c>
      <c r="B13889" t="s">
        <v>28</v>
      </c>
      <c r="C13889">
        <v>306830</v>
      </c>
      <c r="D13889" t="s">
        <v>48</v>
      </c>
      <c r="E13889">
        <v>12</v>
      </c>
      <c r="F13889" t="s">
        <v>25</v>
      </c>
      <c r="G13889" t="s">
        <v>31</v>
      </c>
      <c r="H13889" t="s">
        <v>27</v>
      </c>
      <c r="I13889" t="s">
        <v>20</v>
      </c>
      <c r="J13889" t="s">
        <v>21</v>
      </c>
      <c r="K13889">
        <v>0</v>
      </c>
      <c r="L13889">
        <v>0</v>
      </c>
      <c r="M13889">
        <v>40</v>
      </c>
      <c r="N13889" t="s">
        <v>109</v>
      </c>
      <c r="O13889" t="s">
        <v>23</v>
      </c>
    </row>
    <row r="13890" spans="1:15" x14ac:dyDescent="0.3">
      <c r="A13890">
        <v>72</v>
      </c>
      <c r="B13890" t="s">
        <v>61</v>
      </c>
      <c r="C13890">
        <v>39110</v>
      </c>
      <c r="D13890" t="s">
        <v>32</v>
      </c>
      <c r="E13890">
        <v>7</v>
      </c>
      <c r="F13890" t="s">
        <v>30</v>
      </c>
      <c r="G13890" t="s">
        <v>18</v>
      </c>
      <c r="H13890" t="s">
        <v>19</v>
      </c>
      <c r="I13890" t="s">
        <v>20</v>
      </c>
      <c r="J13890" t="s">
        <v>36</v>
      </c>
      <c r="K13890">
        <v>0</v>
      </c>
      <c r="L13890">
        <v>0</v>
      </c>
      <c r="M13890">
        <v>8</v>
      </c>
      <c r="N13890" t="s">
        <v>76</v>
      </c>
      <c r="O13890" t="s">
        <v>23</v>
      </c>
    </row>
    <row r="13891" spans="1:15" x14ac:dyDescent="0.3">
      <c r="A13891">
        <v>33</v>
      </c>
      <c r="B13891" t="s">
        <v>28</v>
      </c>
      <c r="C13891">
        <v>155475</v>
      </c>
      <c r="D13891" t="s">
        <v>29</v>
      </c>
      <c r="E13891">
        <v>9</v>
      </c>
      <c r="F13891" t="s">
        <v>25</v>
      </c>
      <c r="G13891" t="s">
        <v>49</v>
      </c>
      <c r="H13891" t="s">
        <v>27</v>
      </c>
      <c r="I13891" t="s">
        <v>20</v>
      </c>
      <c r="J13891" t="s">
        <v>21</v>
      </c>
      <c r="K13891">
        <v>0</v>
      </c>
      <c r="L13891">
        <v>0</v>
      </c>
      <c r="M13891">
        <v>40</v>
      </c>
      <c r="N13891" t="s">
        <v>22</v>
      </c>
      <c r="O13891" t="s">
        <v>23</v>
      </c>
    </row>
    <row r="13892" spans="1:15" x14ac:dyDescent="0.3">
      <c r="A13892">
        <v>47</v>
      </c>
      <c r="B13892" t="s">
        <v>28</v>
      </c>
      <c r="C13892">
        <v>135803</v>
      </c>
      <c r="D13892" t="s">
        <v>29</v>
      </c>
      <c r="E13892">
        <v>9</v>
      </c>
      <c r="F13892" t="s">
        <v>25</v>
      </c>
      <c r="G13892" t="s">
        <v>41</v>
      </c>
      <c r="H13892" t="s">
        <v>27</v>
      </c>
      <c r="I13892" t="s">
        <v>45</v>
      </c>
      <c r="J13892" t="s">
        <v>21</v>
      </c>
      <c r="K13892">
        <v>0</v>
      </c>
      <c r="L13892">
        <v>0</v>
      </c>
      <c r="M13892">
        <v>25</v>
      </c>
      <c r="N13892" t="s">
        <v>80</v>
      </c>
      <c r="O13892" t="s">
        <v>23</v>
      </c>
    </row>
    <row r="13893" spans="1:15" x14ac:dyDescent="0.3">
      <c r="A13893">
        <v>48</v>
      </c>
      <c r="B13893" t="s">
        <v>28</v>
      </c>
      <c r="C13893">
        <v>117849</v>
      </c>
      <c r="D13893" t="s">
        <v>44</v>
      </c>
      <c r="E13893">
        <v>10</v>
      </c>
      <c r="F13893" t="s">
        <v>25</v>
      </c>
      <c r="G13893" t="s">
        <v>34</v>
      </c>
      <c r="H13893" t="s">
        <v>27</v>
      </c>
      <c r="I13893" t="s">
        <v>20</v>
      </c>
      <c r="J13893" t="s">
        <v>21</v>
      </c>
      <c r="K13893">
        <v>0</v>
      </c>
      <c r="L13893">
        <v>0</v>
      </c>
      <c r="M13893">
        <v>40</v>
      </c>
      <c r="N13893" t="s">
        <v>22</v>
      </c>
      <c r="O13893" t="s">
        <v>43</v>
      </c>
    </row>
    <row r="13894" spans="1:15" x14ac:dyDescent="0.3">
      <c r="A13894">
        <v>64</v>
      </c>
      <c r="B13894" t="s">
        <v>24</v>
      </c>
      <c r="C13894">
        <v>339321</v>
      </c>
      <c r="D13894" t="s">
        <v>16</v>
      </c>
      <c r="E13894">
        <v>13</v>
      </c>
      <c r="F13894" t="s">
        <v>25</v>
      </c>
      <c r="G13894" t="s">
        <v>34</v>
      </c>
      <c r="H13894" t="s">
        <v>27</v>
      </c>
      <c r="I13894" t="s">
        <v>20</v>
      </c>
      <c r="J13894" t="s">
        <v>21</v>
      </c>
      <c r="K13894">
        <v>0</v>
      </c>
      <c r="L13894">
        <v>0</v>
      </c>
      <c r="M13894">
        <v>24</v>
      </c>
      <c r="N13894" t="s">
        <v>22</v>
      </c>
      <c r="O13894" t="s">
        <v>43</v>
      </c>
    </row>
    <row r="13895" spans="1:15" x14ac:dyDescent="0.3">
      <c r="A13895">
        <v>19</v>
      </c>
      <c r="B13895" t="s">
        <v>28</v>
      </c>
      <c r="C13895">
        <v>318822</v>
      </c>
      <c r="D13895" t="s">
        <v>32</v>
      </c>
      <c r="E13895">
        <v>7</v>
      </c>
      <c r="F13895" t="s">
        <v>17</v>
      </c>
      <c r="G13895" t="s">
        <v>98</v>
      </c>
      <c r="H13895" t="s">
        <v>19</v>
      </c>
      <c r="I13895" t="s">
        <v>20</v>
      </c>
      <c r="J13895" t="s">
        <v>36</v>
      </c>
      <c r="K13895">
        <v>0</v>
      </c>
      <c r="L13895">
        <v>0</v>
      </c>
      <c r="M13895">
        <v>35</v>
      </c>
      <c r="N13895" t="s">
        <v>22</v>
      </c>
      <c r="O13895" t="s">
        <v>23</v>
      </c>
    </row>
    <row r="13896" spans="1:15" x14ac:dyDescent="0.3">
      <c r="A13896">
        <v>48</v>
      </c>
      <c r="B13896" t="s">
        <v>28</v>
      </c>
      <c r="C13896">
        <v>174794</v>
      </c>
      <c r="D13896" t="s">
        <v>50</v>
      </c>
      <c r="E13896">
        <v>11</v>
      </c>
      <c r="F13896" t="s">
        <v>30</v>
      </c>
      <c r="G13896" t="s">
        <v>18</v>
      </c>
      <c r="H13896" t="s">
        <v>58</v>
      </c>
      <c r="I13896" t="s">
        <v>20</v>
      </c>
      <c r="J13896" t="s">
        <v>36</v>
      </c>
      <c r="K13896">
        <v>0</v>
      </c>
      <c r="L13896">
        <v>0</v>
      </c>
      <c r="M13896">
        <v>40</v>
      </c>
      <c r="N13896" t="s">
        <v>22</v>
      </c>
      <c r="O13896" t="s">
        <v>23</v>
      </c>
    </row>
    <row r="13897" spans="1:15" x14ac:dyDescent="0.3">
      <c r="A13897">
        <v>37</v>
      </c>
      <c r="B13897" t="s">
        <v>28</v>
      </c>
      <c r="C13897">
        <v>204277</v>
      </c>
      <c r="D13897" t="s">
        <v>29</v>
      </c>
      <c r="E13897">
        <v>9</v>
      </c>
      <c r="F13897" t="s">
        <v>25</v>
      </c>
      <c r="G13897" t="s">
        <v>57</v>
      </c>
      <c r="H13897" t="s">
        <v>27</v>
      </c>
      <c r="I13897" t="s">
        <v>20</v>
      </c>
      <c r="J13897" t="s">
        <v>21</v>
      </c>
      <c r="K13897">
        <v>0</v>
      </c>
      <c r="L13897">
        <v>1848</v>
      </c>
      <c r="M13897">
        <v>48</v>
      </c>
      <c r="N13897" t="s">
        <v>22</v>
      </c>
      <c r="O13897" t="s">
        <v>43</v>
      </c>
    </row>
    <row r="13898" spans="1:15" x14ac:dyDescent="0.3">
      <c r="A13898">
        <v>55</v>
      </c>
      <c r="B13898" t="s">
        <v>28</v>
      </c>
      <c r="C13898">
        <v>182460</v>
      </c>
      <c r="D13898" t="s">
        <v>29</v>
      </c>
      <c r="E13898">
        <v>9</v>
      </c>
      <c r="F13898" t="s">
        <v>25</v>
      </c>
      <c r="G13898" t="s">
        <v>51</v>
      </c>
      <c r="H13898" t="s">
        <v>27</v>
      </c>
      <c r="I13898" t="s">
        <v>20</v>
      </c>
      <c r="J13898" t="s">
        <v>21</v>
      </c>
      <c r="K13898">
        <v>15024</v>
      </c>
      <c r="L13898">
        <v>0</v>
      </c>
      <c r="M13898">
        <v>35</v>
      </c>
      <c r="N13898" t="s">
        <v>22</v>
      </c>
      <c r="O13898" t="s">
        <v>43</v>
      </c>
    </row>
    <row r="13899" spans="1:15" x14ac:dyDescent="0.3">
      <c r="A13899">
        <v>24</v>
      </c>
      <c r="B13899" t="s">
        <v>28</v>
      </c>
      <c r="C13899">
        <v>193920</v>
      </c>
      <c r="D13899" t="s">
        <v>38</v>
      </c>
      <c r="E13899">
        <v>14</v>
      </c>
      <c r="F13899" t="s">
        <v>17</v>
      </c>
      <c r="G13899" t="s">
        <v>98</v>
      </c>
      <c r="H13899" t="s">
        <v>19</v>
      </c>
      <c r="I13899" t="s">
        <v>20</v>
      </c>
      <c r="J13899" t="s">
        <v>36</v>
      </c>
      <c r="K13899">
        <v>0</v>
      </c>
      <c r="L13899">
        <v>0</v>
      </c>
      <c r="M13899">
        <v>45</v>
      </c>
      <c r="O13899" t="s">
        <v>23</v>
      </c>
    </row>
    <row r="13900" spans="1:15" x14ac:dyDescent="0.3">
      <c r="A13900">
        <v>42</v>
      </c>
      <c r="B13900" t="s">
        <v>61</v>
      </c>
      <c r="C13900">
        <v>91468</v>
      </c>
      <c r="D13900" t="s">
        <v>29</v>
      </c>
      <c r="E13900">
        <v>9</v>
      </c>
      <c r="F13900" t="s">
        <v>30</v>
      </c>
      <c r="G13900" t="s">
        <v>18</v>
      </c>
      <c r="H13900" t="s">
        <v>19</v>
      </c>
      <c r="I13900" t="s">
        <v>20</v>
      </c>
      <c r="J13900" t="s">
        <v>36</v>
      </c>
      <c r="K13900">
        <v>0</v>
      </c>
      <c r="L13900">
        <v>0</v>
      </c>
      <c r="M13900">
        <v>40</v>
      </c>
      <c r="N13900" t="s">
        <v>22</v>
      </c>
      <c r="O13900" t="s">
        <v>23</v>
      </c>
    </row>
    <row r="13901" spans="1:15" x14ac:dyDescent="0.3">
      <c r="A13901">
        <v>43</v>
      </c>
      <c r="B13901" t="s">
        <v>28</v>
      </c>
      <c r="C13901">
        <v>106760</v>
      </c>
      <c r="D13901" t="s">
        <v>29</v>
      </c>
      <c r="E13901">
        <v>9</v>
      </c>
      <c r="F13901" t="s">
        <v>25</v>
      </c>
      <c r="G13901" t="s">
        <v>18</v>
      </c>
      <c r="H13901" t="s">
        <v>35</v>
      </c>
      <c r="I13901" t="s">
        <v>20</v>
      </c>
      <c r="J13901" t="s">
        <v>36</v>
      </c>
      <c r="K13901">
        <v>0</v>
      </c>
      <c r="L13901">
        <v>0</v>
      </c>
      <c r="M13901">
        <v>50</v>
      </c>
      <c r="N13901" t="s">
        <v>76</v>
      </c>
      <c r="O13901" t="s">
        <v>43</v>
      </c>
    </row>
    <row r="13902" spans="1:15" x14ac:dyDescent="0.3">
      <c r="A13902">
        <v>34</v>
      </c>
      <c r="B13902" t="s">
        <v>28</v>
      </c>
      <c r="C13902">
        <v>375680</v>
      </c>
      <c r="D13902" t="s">
        <v>48</v>
      </c>
      <c r="E13902">
        <v>12</v>
      </c>
      <c r="F13902" t="s">
        <v>17</v>
      </c>
      <c r="G13902" t="s">
        <v>51</v>
      </c>
      <c r="H13902" t="s">
        <v>47</v>
      </c>
      <c r="I13902" t="s">
        <v>33</v>
      </c>
      <c r="J13902" t="s">
        <v>36</v>
      </c>
      <c r="K13902">
        <v>0</v>
      </c>
      <c r="L13902">
        <v>0</v>
      </c>
      <c r="M13902">
        <v>40</v>
      </c>
      <c r="N13902" t="s">
        <v>22</v>
      </c>
      <c r="O13902" t="s">
        <v>23</v>
      </c>
    </row>
    <row r="13903" spans="1:15" x14ac:dyDescent="0.3">
      <c r="A13903">
        <v>55</v>
      </c>
      <c r="B13903" t="s">
        <v>71</v>
      </c>
      <c r="C13903">
        <v>222615</v>
      </c>
      <c r="D13903" t="s">
        <v>38</v>
      </c>
      <c r="E13903">
        <v>14</v>
      </c>
      <c r="F13903" t="s">
        <v>25</v>
      </c>
      <c r="G13903" t="s">
        <v>26</v>
      </c>
      <c r="H13903" t="s">
        <v>27</v>
      </c>
      <c r="I13903" t="s">
        <v>20</v>
      </c>
      <c r="J13903" t="s">
        <v>21</v>
      </c>
      <c r="K13903">
        <v>0</v>
      </c>
      <c r="L13903">
        <v>0</v>
      </c>
      <c r="M13903">
        <v>60</v>
      </c>
      <c r="N13903" t="s">
        <v>22</v>
      </c>
      <c r="O13903" t="s">
        <v>23</v>
      </c>
    </row>
    <row r="13904" spans="1:15" x14ac:dyDescent="0.3">
      <c r="A13904">
        <v>22</v>
      </c>
      <c r="B13904" t="s">
        <v>28</v>
      </c>
      <c r="C13904">
        <v>190968</v>
      </c>
      <c r="D13904" t="s">
        <v>29</v>
      </c>
      <c r="E13904">
        <v>9</v>
      </c>
      <c r="F13904" t="s">
        <v>25</v>
      </c>
      <c r="G13904" t="s">
        <v>41</v>
      </c>
      <c r="H13904" t="s">
        <v>27</v>
      </c>
      <c r="I13904" t="s">
        <v>20</v>
      </c>
      <c r="J13904" t="s">
        <v>21</v>
      </c>
      <c r="K13904">
        <v>0</v>
      </c>
      <c r="L13904">
        <v>0</v>
      </c>
      <c r="M13904">
        <v>40</v>
      </c>
      <c r="N13904" t="s">
        <v>22</v>
      </c>
      <c r="O13904" t="s">
        <v>23</v>
      </c>
    </row>
    <row r="13905" spans="1:15" x14ac:dyDescent="0.3">
      <c r="A13905">
        <v>39</v>
      </c>
      <c r="B13905" t="s">
        <v>28</v>
      </c>
      <c r="C13905">
        <v>76767</v>
      </c>
      <c r="D13905" t="s">
        <v>44</v>
      </c>
      <c r="E13905">
        <v>10</v>
      </c>
      <c r="F13905" t="s">
        <v>30</v>
      </c>
      <c r="G13905" t="s">
        <v>18</v>
      </c>
      <c r="H13905" t="s">
        <v>19</v>
      </c>
      <c r="I13905" t="s">
        <v>20</v>
      </c>
      <c r="J13905" t="s">
        <v>36</v>
      </c>
      <c r="K13905">
        <v>0</v>
      </c>
      <c r="L13905">
        <v>0</v>
      </c>
      <c r="M13905">
        <v>60</v>
      </c>
      <c r="N13905" t="s">
        <v>22</v>
      </c>
      <c r="O13905" t="s">
        <v>23</v>
      </c>
    </row>
    <row r="13906" spans="1:15" x14ac:dyDescent="0.3">
      <c r="A13906">
        <v>50</v>
      </c>
      <c r="B13906" t="s">
        <v>24</v>
      </c>
      <c r="C13906">
        <v>203098</v>
      </c>
      <c r="D13906" t="s">
        <v>16</v>
      </c>
      <c r="E13906">
        <v>13</v>
      </c>
      <c r="F13906" t="s">
        <v>25</v>
      </c>
      <c r="G13906" t="s">
        <v>26</v>
      </c>
      <c r="H13906" t="s">
        <v>27</v>
      </c>
      <c r="I13906" t="s">
        <v>20</v>
      </c>
      <c r="J13906" t="s">
        <v>21</v>
      </c>
      <c r="K13906">
        <v>0</v>
      </c>
      <c r="L13906">
        <v>0</v>
      </c>
      <c r="M13906">
        <v>35</v>
      </c>
      <c r="N13906" t="s">
        <v>22</v>
      </c>
      <c r="O13906" t="s">
        <v>23</v>
      </c>
    </row>
    <row r="13907" spans="1:15" x14ac:dyDescent="0.3">
      <c r="A13907">
        <v>47</v>
      </c>
      <c r="B13907" t="s">
        <v>63</v>
      </c>
      <c r="C13907">
        <v>162187</v>
      </c>
      <c r="D13907" t="s">
        <v>44</v>
      </c>
      <c r="E13907">
        <v>10</v>
      </c>
      <c r="F13907" t="s">
        <v>25</v>
      </c>
      <c r="G13907" t="s">
        <v>53</v>
      </c>
      <c r="H13907" t="s">
        <v>27</v>
      </c>
      <c r="I13907" t="s">
        <v>20</v>
      </c>
      <c r="J13907" t="s">
        <v>21</v>
      </c>
      <c r="K13907">
        <v>0</v>
      </c>
      <c r="L13907">
        <v>1887</v>
      </c>
      <c r="M13907">
        <v>40</v>
      </c>
      <c r="N13907" t="s">
        <v>22</v>
      </c>
      <c r="O13907" t="s">
        <v>43</v>
      </c>
    </row>
    <row r="13908" spans="1:15" x14ac:dyDescent="0.3">
      <c r="A13908">
        <v>25</v>
      </c>
      <c r="B13908" t="s">
        <v>28</v>
      </c>
      <c r="C13908">
        <v>242729</v>
      </c>
      <c r="D13908" t="s">
        <v>16</v>
      </c>
      <c r="E13908">
        <v>13</v>
      </c>
      <c r="F13908" t="s">
        <v>17</v>
      </c>
      <c r="G13908" t="s">
        <v>49</v>
      </c>
      <c r="H13908" t="s">
        <v>47</v>
      </c>
      <c r="I13908" t="s">
        <v>20</v>
      </c>
      <c r="J13908" t="s">
        <v>36</v>
      </c>
      <c r="K13908">
        <v>0</v>
      </c>
      <c r="L13908">
        <v>0</v>
      </c>
      <c r="M13908">
        <v>20</v>
      </c>
      <c r="N13908" t="s">
        <v>22</v>
      </c>
      <c r="O13908" t="s">
        <v>23</v>
      </c>
    </row>
    <row r="13909" spans="1:15" x14ac:dyDescent="0.3">
      <c r="A13909">
        <v>52</v>
      </c>
      <c r="B13909" t="s">
        <v>28</v>
      </c>
      <c r="C13909">
        <v>253784</v>
      </c>
      <c r="D13909" t="s">
        <v>32</v>
      </c>
      <c r="E13909">
        <v>7</v>
      </c>
      <c r="F13909" t="s">
        <v>30</v>
      </c>
      <c r="G13909" t="s">
        <v>41</v>
      </c>
      <c r="H13909" t="s">
        <v>58</v>
      </c>
      <c r="I13909" t="s">
        <v>20</v>
      </c>
      <c r="J13909" t="s">
        <v>36</v>
      </c>
      <c r="K13909">
        <v>0</v>
      </c>
      <c r="L13909">
        <v>0</v>
      </c>
      <c r="M13909">
        <v>20</v>
      </c>
      <c r="N13909" t="s">
        <v>22</v>
      </c>
      <c r="O13909" t="s">
        <v>23</v>
      </c>
    </row>
    <row r="13910" spans="1:15" x14ac:dyDescent="0.3">
      <c r="A13910">
        <v>30</v>
      </c>
      <c r="B13910" t="s">
        <v>28</v>
      </c>
      <c r="C13910">
        <v>206051</v>
      </c>
      <c r="D13910" t="s">
        <v>29</v>
      </c>
      <c r="E13910">
        <v>9</v>
      </c>
      <c r="F13910" t="s">
        <v>25</v>
      </c>
      <c r="G13910" t="s">
        <v>53</v>
      </c>
      <c r="H13910" t="s">
        <v>27</v>
      </c>
      <c r="I13910" t="s">
        <v>20</v>
      </c>
      <c r="J13910" t="s">
        <v>21</v>
      </c>
      <c r="K13910">
        <v>0</v>
      </c>
      <c r="L13910">
        <v>0</v>
      </c>
      <c r="M13910">
        <v>40</v>
      </c>
      <c r="N13910" t="s">
        <v>22</v>
      </c>
      <c r="O13910" t="s">
        <v>23</v>
      </c>
    </row>
    <row r="13911" spans="1:15" x14ac:dyDescent="0.3">
      <c r="A13911">
        <v>37</v>
      </c>
      <c r="B13911" t="s">
        <v>24</v>
      </c>
      <c r="C13911">
        <v>181553</v>
      </c>
      <c r="D13911" t="s">
        <v>29</v>
      </c>
      <c r="E13911">
        <v>9</v>
      </c>
      <c r="F13911" t="s">
        <v>30</v>
      </c>
      <c r="G13911" t="s">
        <v>51</v>
      </c>
      <c r="H13911" t="s">
        <v>19</v>
      </c>
      <c r="I13911" t="s">
        <v>20</v>
      </c>
      <c r="J13911" t="s">
        <v>21</v>
      </c>
      <c r="K13911">
        <v>0</v>
      </c>
      <c r="L13911">
        <v>0</v>
      </c>
      <c r="M13911">
        <v>50</v>
      </c>
      <c r="N13911" t="s">
        <v>22</v>
      </c>
      <c r="O13911" t="s">
        <v>23</v>
      </c>
    </row>
    <row r="13912" spans="1:15" x14ac:dyDescent="0.3">
      <c r="A13912">
        <v>73</v>
      </c>
      <c r="B13912" t="s">
        <v>71</v>
      </c>
      <c r="C13912">
        <v>80986</v>
      </c>
      <c r="D13912" t="s">
        <v>29</v>
      </c>
      <c r="E13912">
        <v>9</v>
      </c>
      <c r="F13912" t="s">
        <v>25</v>
      </c>
      <c r="G13912" t="s">
        <v>49</v>
      </c>
      <c r="H13912" t="s">
        <v>27</v>
      </c>
      <c r="I13912" t="s">
        <v>20</v>
      </c>
      <c r="J13912" t="s">
        <v>21</v>
      </c>
      <c r="K13912">
        <v>0</v>
      </c>
      <c r="L13912">
        <v>0</v>
      </c>
      <c r="M13912">
        <v>20</v>
      </c>
      <c r="N13912" t="s">
        <v>22</v>
      </c>
      <c r="O13912" t="s">
        <v>23</v>
      </c>
    </row>
    <row r="13913" spans="1:15" x14ac:dyDescent="0.3">
      <c r="A13913">
        <v>50</v>
      </c>
      <c r="B13913" t="s">
        <v>28</v>
      </c>
      <c r="C13913">
        <v>200783</v>
      </c>
      <c r="D13913" t="s">
        <v>52</v>
      </c>
      <c r="E13913">
        <v>4</v>
      </c>
      <c r="F13913" t="s">
        <v>30</v>
      </c>
      <c r="G13913" t="s">
        <v>51</v>
      </c>
      <c r="H13913" t="s">
        <v>19</v>
      </c>
      <c r="I13913" t="s">
        <v>20</v>
      </c>
      <c r="J13913" t="s">
        <v>21</v>
      </c>
      <c r="K13913">
        <v>0</v>
      </c>
      <c r="L13913">
        <v>0</v>
      </c>
      <c r="M13913">
        <v>60</v>
      </c>
      <c r="N13913" t="s">
        <v>22</v>
      </c>
      <c r="O13913" t="s">
        <v>23</v>
      </c>
    </row>
    <row r="13914" spans="1:15" x14ac:dyDescent="0.3">
      <c r="A13914">
        <v>34</v>
      </c>
      <c r="B13914" t="s">
        <v>28</v>
      </c>
      <c r="C13914">
        <v>42596</v>
      </c>
      <c r="D13914" t="s">
        <v>44</v>
      </c>
      <c r="E13914">
        <v>10</v>
      </c>
      <c r="F13914" t="s">
        <v>25</v>
      </c>
      <c r="G13914" t="s">
        <v>26</v>
      </c>
      <c r="H13914" t="s">
        <v>27</v>
      </c>
      <c r="I13914" t="s">
        <v>20</v>
      </c>
      <c r="J13914" t="s">
        <v>21</v>
      </c>
      <c r="K13914">
        <v>0</v>
      </c>
      <c r="L13914">
        <v>0</v>
      </c>
      <c r="M13914">
        <v>45</v>
      </c>
      <c r="N13914" t="s">
        <v>22</v>
      </c>
      <c r="O13914" t="s">
        <v>23</v>
      </c>
    </row>
    <row r="13915" spans="1:15" x14ac:dyDescent="0.3">
      <c r="A13915">
        <v>24</v>
      </c>
      <c r="B13915" t="s">
        <v>28</v>
      </c>
      <c r="C13915">
        <v>464502</v>
      </c>
      <c r="D13915" t="s">
        <v>48</v>
      </c>
      <c r="E13915">
        <v>12</v>
      </c>
      <c r="F13915" t="s">
        <v>17</v>
      </c>
      <c r="G13915" t="s">
        <v>49</v>
      </c>
      <c r="H13915" t="s">
        <v>19</v>
      </c>
      <c r="I13915" t="s">
        <v>33</v>
      </c>
      <c r="J13915" t="s">
        <v>21</v>
      </c>
      <c r="K13915">
        <v>0</v>
      </c>
      <c r="L13915">
        <v>0</v>
      </c>
      <c r="M13915">
        <v>40</v>
      </c>
      <c r="O13915" t="s">
        <v>23</v>
      </c>
    </row>
    <row r="13916" spans="1:15" x14ac:dyDescent="0.3">
      <c r="A13916">
        <v>66</v>
      </c>
      <c r="B13916" t="s">
        <v>28</v>
      </c>
      <c r="C13916">
        <v>205724</v>
      </c>
      <c r="D13916" t="s">
        <v>44</v>
      </c>
      <c r="E13916">
        <v>10</v>
      </c>
      <c r="F13916" t="s">
        <v>25</v>
      </c>
      <c r="G13916" t="s">
        <v>49</v>
      </c>
      <c r="H13916" t="s">
        <v>27</v>
      </c>
      <c r="I13916" t="s">
        <v>20</v>
      </c>
      <c r="J13916" t="s">
        <v>21</v>
      </c>
      <c r="K13916">
        <v>0</v>
      </c>
      <c r="L13916">
        <v>0</v>
      </c>
      <c r="M13916">
        <v>24</v>
      </c>
      <c r="N13916" t="s">
        <v>22</v>
      </c>
      <c r="O13916" t="s">
        <v>43</v>
      </c>
    </row>
    <row r="13917" spans="1:15" x14ac:dyDescent="0.3">
      <c r="A13917">
        <v>22</v>
      </c>
      <c r="B13917" t="s">
        <v>28</v>
      </c>
      <c r="C13917">
        <v>446140</v>
      </c>
      <c r="D13917" t="s">
        <v>29</v>
      </c>
      <c r="E13917">
        <v>9</v>
      </c>
      <c r="F13917" t="s">
        <v>17</v>
      </c>
      <c r="G13917" t="s">
        <v>49</v>
      </c>
      <c r="H13917" t="s">
        <v>47</v>
      </c>
      <c r="I13917" t="s">
        <v>20</v>
      </c>
      <c r="J13917" t="s">
        <v>21</v>
      </c>
      <c r="K13917">
        <v>0</v>
      </c>
      <c r="L13917">
        <v>0</v>
      </c>
      <c r="M13917">
        <v>55</v>
      </c>
      <c r="N13917" t="s">
        <v>22</v>
      </c>
      <c r="O13917" t="s">
        <v>23</v>
      </c>
    </row>
    <row r="13918" spans="1:15" x14ac:dyDescent="0.3">
      <c r="A13918">
        <v>69</v>
      </c>
      <c r="B13918" t="s">
        <v>63</v>
      </c>
      <c r="C13918">
        <v>32287</v>
      </c>
      <c r="D13918" t="s">
        <v>74</v>
      </c>
      <c r="E13918">
        <v>6</v>
      </c>
      <c r="F13918" t="s">
        <v>25</v>
      </c>
      <c r="G13918" t="s">
        <v>53</v>
      </c>
      <c r="H13918" t="s">
        <v>27</v>
      </c>
      <c r="I13918" t="s">
        <v>20</v>
      </c>
      <c r="J13918" t="s">
        <v>21</v>
      </c>
      <c r="K13918">
        <v>0</v>
      </c>
      <c r="L13918">
        <v>0</v>
      </c>
      <c r="M13918">
        <v>25</v>
      </c>
      <c r="N13918" t="s">
        <v>22</v>
      </c>
      <c r="O13918" t="s">
        <v>23</v>
      </c>
    </row>
    <row r="13919" spans="1:15" x14ac:dyDescent="0.3">
      <c r="A13919">
        <v>23</v>
      </c>
      <c r="B13919" t="s">
        <v>28</v>
      </c>
      <c r="C13919">
        <v>56774</v>
      </c>
      <c r="D13919" t="s">
        <v>29</v>
      </c>
      <c r="E13919">
        <v>9</v>
      </c>
      <c r="F13919" t="s">
        <v>17</v>
      </c>
      <c r="G13919" t="s">
        <v>51</v>
      </c>
      <c r="H13919" t="s">
        <v>47</v>
      </c>
      <c r="I13919" t="s">
        <v>20</v>
      </c>
      <c r="J13919" t="s">
        <v>21</v>
      </c>
      <c r="K13919">
        <v>0</v>
      </c>
      <c r="L13919">
        <v>0</v>
      </c>
      <c r="M13919">
        <v>40</v>
      </c>
      <c r="N13919" t="s">
        <v>22</v>
      </c>
      <c r="O13919" t="s">
        <v>23</v>
      </c>
    </row>
    <row r="13920" spans="1:15" x14ac:dyDescent="0.3">
      <c r="A13920">
        <v>55</v>
      </c>
      <c r="B13920" t="s">
        <v>28</v>
      </c>
      <c r="C13920">
        <v>308118</v>
      </c>
      <c r="D13920" t="s">
        <v>16</v>
      </c>
      <c r="E13920">
        <v>13</v>
      </c>
      <c r="F13920" t="s">
        <v>79</v>
      </c>
      <c r="G13920" t="s">
        <v>57</v>
      </c>
      <c r="H13920" t="s">
        <v>58</v>
      </c>
      <c r="I13920" t="s">
        <v>20</v>
      </c>
      <c r="J13920" t="s">
        <v>36</v>
      </c>
      <c r="K13920">
        <v>0</v>
      </c>
      <c r="L13920">
        <v>0</v>
      </c>
      <c r="M13920">
        <v>40</v>
      </c>
      <c r="O13920" t="s">
        <v>23</v>
      </c>
    </row>
    <row r="13921" spans="1:15" x14ac:dyDescent="0.3">
      <c r="A13921">
        <v>35</v>
      </c>
      <c r="B13921" t="s">
        <v>28</v>
      </c>
      <c r="C13921">
        <v>176279</v>
      </c>
      <c r="D13921" t="s">
        <v>44</v>
      </c>
      <c r="E13921">
        <v>10</v>
      </c>
      <c r="F13921" t="s">
        <v>79</v>
      </c>
      <c r="G13921" t="s">
        <v>18</v>
      </c>
      <c r="H13921" t="s">
        <v>58</v>
      </c>
      <c r="I13921" t="s">
        <v>20</v>
      </c>
      <c r="J13921" t="s">
        <v>36</v>
      </c>
      <c r="K13921">
        <v>0</v>
      </c>
      <c r="L13921">
        <v>0</v>
      </c>
      <c r="M13921">
        <v>30</v>
      </c>
      <c r="N13921" t="s">
        <v>22</v>
      </c>
      <c r="O13921" t="s">
        <v>23</v>
      </c>
    </row>
    <row r="13922" spans="1:15" x14ac:dyDescent="0.3">
      <c r="A13922">
        <v>20</v>
      </c>
      <c r="B13922" t="s">
        <v>28</v>
      </c>
      <c r="C13922">
        <v>103277</v>
      </c>
      <c r="D13922" t="s">
        <v>44</v>
      </c>
      <c r="E13922">
        <v>10</v>
      </c>
      <c r="F13922" t="s">
        <v>17</v>
      </c>
      <c r="G13922" t="s">
        <v>18</v>
      </c>
      <c r="H13922" t="s">
        <v>47</v>
      </c>
      <c r="I13922" t="s">
        <v>20</v>
      </c>
      <c r="J13922" t="s">
        <v>36</v>
      </c>
      <c r="K13922">
        <v>0</v>
      </c>
      <c r="L13922">
        <v>0</v>
      </c>
      <c r="M13922">
        <v>35</v>
      </c>
      <c r="N13922" t="s">
        <v>22</v>
      </c>
      <c r="O13922" t="s">
        <v>23</v>
      </c>
    </row>
    <row r="13923" spans="1:15" x14ac:dyDescent="0.3">
      <c r="A13923">
        <v>70</v>
      </c>
      <c r="B13923" t="s">
        <v>71</v>
      </c>
      <c r="C13923">
        <v>225780</v>
      </c>
      <c r="D13923" t="s">
        <v>44</v>
      </c>
      <c r="E13923">
        <v>10</v>
      </c>
      <c r="F13923" t="s">
        <v>25</v>
      </c>
      <c r="G13923" t="s">
        <v>26</v>
      </c>
      <c r="H13923" t="s">
        <v>27</v>
      </c>
      <c r="I13923" t="s">
        <v>20</v>
      </c>
      <c r="J13923" t="s">
        <v>21</v>
      </c>
      <c r="K13923">
        <v>0</v>
      </c>
      <c r="L13923">
        <v>0</v>
      </c>
      <c r="M13923">
        <v>20</v>
      </c>
      <c r="N13923" t="s">
        <v>22</v>
      </c>
      <c r="O13923" t="s">
        <v>43</v>
      </c>
    </row>
    <row r="13924" spans="1:15" x14ac:dyDescent="0.3">
      <c r="A13924">
        <v>54</v>
      </c>
      <c r="B13924" t="s">
        <v>28</v>
      </c>
      <c r="C13924">
        <v>154728</v>
      </c>
      <c r="D13924" t="s">
        <v>50</v>
      </c>
      <c r="E13924">
        <v>11</v>
      </c>
      <c r="F13924" t="s">
        <v>25</v>
      </c>
      <c r="G13924" t="s">
        <v>62</v>
      </c>
      <c r="H13924" t="s">
        <v>27</v>
      </c>
      <c r="I13924" t="s">
        <v>20</v>
      </c>
      <c r="J13924" t="s">
        <v>21</v>
      </c>
      <c r="K13924">
        <v>7688</v>
      </c>
      <c r="L13924">
        <v>0</v>
      </c>
      <c r="M13924">
        <v>40</v>
      </c>
      <c r="N13924" t="s">
        <v>22</v>
      </c>
      <c r="O13924" t="s">
        <v>43</v>
      </c>
    </row>
    <row r="13925" spans="1:15" x14ac:dyDescent="0.3">
      <c r="A13925">
        <v>34</v>
      </c>
      <c r="B13925" t="s">
        <v>28</v>
      </c>
      <c r="C13925">
        <v>149943</v>
      </c>
      <c r="D13925" t="s">
        <v>29</v>
      </c>
      <c r="E13925">
        <v>9</v>
      </c>
      <c r="F13925" t="s">
        <v>17</v>
      </c>
      <c r="G13925" t="s">
        <v>41</v>
      </c>
      <c r="H13925" t="s">
        <v>19</v>
      </c>
      <c r="I13925" t="s">
        <v>45</v>
      </c>
      <c r="J13925" t="s">
        <v>21</v>
      </c>
      <c r="K13925">
        <v>0</v>
      </c>
      <c r="L13925">
        <v>0</v>
      </c>
      <c r="M13925">
        <v>40</v>
      </c>
      <c r="N13925" t="s">
        <v>101</v>
      </c>
      <c r="O13925" t="s">
        <v>23</v>
      </c>
    </row>
    <row r="13926" spans="1:15" x14ac:dyDescent="0.3">
      <c r="A13926">
        <v>38</v>
      </c>
      <c r="B13926" t="s">
        <v>15</v>
      </c>
      <c r="C13926">
        <v>22245</v>
      </c>
      <c r="D13926" t="s">
        <v>59</v>
      </c>
      <c r="E13926">
        <v>16</v>
      </c>
      <c r="F13926" t="s">
        <v>25</v>
      </c>
      <c r="G13926" t="s">
        <v>34</v>
      </c>
      <c r="H13926" t="s">
        <v>27</v>
      </c>
      <c r="I13926" t="s">
        <v>20</v>
      </c>
      <c r="J13926" t="s">
        <v>21</v>
      </c>
      <c r="K13926">
        <v>0</v>
      </c>
      <c r="L13926">
        <v>0</v>
      </c>
      <c r="M13926">
        <v>45</v>
      </c>
      <c r="N13926" t="s">
        <v>22</v>
      </c>
      <c r="O13926" t="s">
        <v>43</v>
      </c>
    </row>
    <row r="13927" spans="1:15" x14ac:dyDescent="0.3">
      <c r="A13927">
        <v>33</v>
      </c>
      <c r="B13927" t="s">
        <v>28</v>
      </c>
      <c r="C13927">
        <v>93056</v>
      </c>
      <c r="D13927" t="s">
        <v>52</v>
      </c>
      <c r="E13927">
        <v>4</v>
      </c>
      <c r="F13927" t="s">
        <v>30</v>
      </c>
      <c r="G13927" t="s">
        <v>31</v>
      </c>
      <c r="H13927" t="s">
        <v>47</v>
      </c>
      <c r="I13927" t="s">
        <v>20</v>
      </c>
      <c r="J13927" t="s">
        <v>21</v>
      </c>
      <c r="K13927">
        <v>0</v>
      </c>
      <c r="L13927">
        <v>0</v>
      </c>
      <c r="M13927">
        <v>40</v>
      </c>
      <c r="N13927" t="s">
        <v>22</v>
      </c>
      <c r="O13927" t="s">
        <v>23</v>
      </c>
    </row>
    <row r="13928" spans="1:15" x14ac:dyDescent="0.3">
      <c r="A13928">
        <v>43</v>
      </c>
      <c r="B13928" t="s">
        <v>28</v>
      </c>
      <c r="C13928">
        <v>270522</v>
      </c>
      <c r="D13928" t="s">
        <v>29</v>
      </c>
      <c r="E13928">
        <v>9</v>
      </c>
      <c r="F13928" t="s">
        <v>60</v>
      </c>
      <c r="G13928" t="s">
        <v>41</v>
      </c>
      <c r="H13928" t="s">
        <v>19</v>
      </c>
      <c r="I13928" t="s">
        <v>20</v>
      </c>
      <c r="J13928" t="s">
        <v>36</v>
      </c>
      <c r="K13928">
        <v>0</v>
      </c>
      <c r="L13928">
        <v>0</v>
      </c>
      <c r="M13928">
        <v>26</v>
      </c>
      <c r="N13928" t="s">
        <v>22</v>
      </c>
      <c r="O13928" t="s">
        <v>23</v>
      </c>
    </row>
    <row r="13929" spans="1:15" x14ac:dyDescent="0.3">
      <c r="A13929">
        <v>60</v>
      </c>
      <c r="B13929" t="s">
        <v>71</v>
      </c>
      <c r="C13929">
        <v>123218</v>
      </c>
      <c r="D13929" t="s">
        <v>44</v>
      </c>
      <c r="E13929">
        <v>10</v>
      </c>
      <c r="F13929" t="s">
        <v>25</v>
      </c>
      <c r="G13929" t="s">
        <v>26</v>
      </c>
      <c r="H13929" t="s">
        <v>27</v>
      </c>
      <c r="I13929" t="s">
        <v>20</v>
      </c>
      <c r="J13929" t="s">
        <v>21</v>
      </c>
      <c r="K13929">
        <v>0</v>
      </c>
      <c r="L13929">
        <v>0</v>
      </c>
      <c r="M13929">
        <v>40</v>
      </c>
      <c r="N13929" t="s">
        <v>22</v>
      </c>
      <c r="O13929" t="s">
        <v>23</v>
      </c>
    </row>
    <row r="13930" spans="1:15" x14ac:dyDescent="0.3">
      <c r="A13930">
        <v>81</v>
      </c>
      <c r="B13930" t="s">
        <v>24</v>
      </c>
      <c r="C13930">
        <v>123959</v>
      </c>
      <c r="D13930" t="s">
        <v>16</v>
      </c>
      <c r="E13930">
        <v>13</v>
      </c>
      <c r="F13930" t="s">
        <v>79</v>
      </c>
      <c r="G13930" t="s">
        <v>34</v>
      </c>
      <c r="H13930" t="s">
        <v>19</v>
      </c>
      <c r="I13930" t="s">
        <v>20</v>
      </c>
      <c r="J13930" t="s">
        <v>36</v>
      </c>
      <c r="K13930">
        <v>0</v>
      </c>
      <c r="L13930">
        <v>1668</v>
      </c>
      <c r="M13930">
        <v>3</v>
      </c>
      <c r="N13930" t="s">
        <v>114</v>
      </c>
      <c r="O13930" t="s">
        <v>23</v>
      </c>
    </row>
    <row r="13931" spans="1:15" x14ac:dyDescent="0.3">
      <c r="A13931">
        <v>32</v>
      </c>
      <c r="B13931" t="s">
        <v>24</v>
      </c>
      <c r="C13931">
        <v>103642</v>
      </c>
      <c r="D13931" t="s">
        <v>29</v>
      </c>
      <c r="E13931">
        <v>9</v>
      </c>
      <c r="F13931" t="s">
        <v>25</v>
      </c>
      <c r="G13931" t="s">
        <v>26</v>
      </c>
      <c r="H13931" t="s">
        <v>27</v>
      </c>
      <c r="I13931" t="s">
        <v>20</v>
      </c>
      <c r="J13931" t="s">
        <v>21</v>
      </c>
      <c r="K13931">
        <v>0</v>
      </c>
      <c r="L13931">
        <v>0</v>
      </c>
      <c r="M13931">
        <v>55</v>
      </c>
      <c r="N13931" t="s">
        <v>22</v>
      </c>
      <c r="O13931" t="s">
        <v>23</v>
      </c>
    </row>
    <row r="13932" spans="1:15" x14ac:dyDescent="0.3">
      <c r="A13932">
        <v>34</v>
      </c>
      <c r="B13932" t="s">
        <v>28</v>
      </c>
      <c r="C13932">
        <v>157747</v>
      </c>
      <c r="D13932" t="s">
        <v>29</v>
      </c>
      <c r="E13932">
        <v>9</v>
      </c>
      <c r="F13932" t="s">
        <v>25</v>
      </c>
      <c r="G13932" t="s">
        <v>53</v>
      </c>
      <c r="H13932" t="s">
        <v>27</v>
      </c>
      <c r="I13932" t="s">
        <v>20</v>
      </c>
      <c r="J13932" t="s">
        <v>21</v>
      </c>
      <c r="K13932">
        <v>0</v>
      </c>
      <c r="L13932">
        <v>0</v>
      </c>
      <c r="M13932">
        <v>45</v>
      </c>
      <c r="N13932" t="s">
        <v>22</v>
      </c>
      <c r="O13932" t="s">
        <v>23</v>
      </c>
    </row>
    <row r="13933" spans="1:15" x14ac:dyDescent="0.3">
      <c r="A13933">
        <v>46</v>
      </c>
      <c r="B13933" t="s">
        <v>24</v>
      </c>
      <c r="C13933">
        <v>154083</v>
      </c>
      <c r="D13933" t="s">
        <v>38</v>
      </c>
      <c r="E13933">
        <v>14</v>
      </c>
      <c r="F13933" t="s">
        <v>17</v>
      </c>
      <c r="G13933" t="s">
        <v>26</v>
      </c>
      <c r="H13933" t="s">
        <v>19</v>
      </c>
      <c r="I13933" t="s">
        <v>20</v>
      </c>
      <c r="J13933" t="s">
        <v>21</v>
      </c>
      <c r="K13933">
        <v>0</v>
      </c>
      <c r="L13933">
        <v>0</v>
      </c>
      <c r="M13933">
        <v>25</v>
      </c>
      <c r="N13933" t="s">
        <v>22</v>
      </c>
      <c r="O13933" t="s">
        <v>23</v>
      </c>
    </row>
    <row r="13934" spans="1:15" x14ac:dyDescent="0.3">
      <c r="A13934">
        <v>30</v>
      </c>
      <c r="B13934" t="s">
        <v>15</v>
      </c>
      <c r="C13934">
        <v>23037</v>
      </c>
      <c r="D13934" t="s">
        <v>44</v>
      </c>
      <c r="E13934">
        <v>10</v>
      </c>
      <c r="F13934" t="s">
        <v>17</v>
      </c>
      <c r="G13934" t="s">
        <v>41</v>
      </c>
      <c r="H13934" t="s">
        <v>47</v>
      </c>
      <c r="I13934" t="s">
        <v>54</v>
      </c>
      <c r="J13934" t="s">
        <v>21</v>
      </c>
      <c r="K13934">
        <v>0</v>
      </c>
      <c r="L13934">
        <v>0</v>
      </c>
      <c r="M13934">
        <v>84</v>
      </c>
      <c r="N13934" t="s">
        <v>22</v>
      </c>
      <c r="O13934" t="s">
        <v>23</v>
      </c>
    </row>
    <row r="13935" spans="1:15" x14ac:dyDescent="0.3">
      <c r="A13935">
        <v>23</v>
      </c>
      <c r="C13935">
        <v>226891</v>
      </c>
      <c r="D13935" t="s">
        <v>29</v>
      </c>
      <c r="E13935">
        <v>9</v>
      </c>
      <c r="F13935" t="s">
        <v>17</v>
      </c>
      <c r="H13935" t="s">
        <v>73</v>
      </c>
      <c r="I13935" t="s">
        <v>45</v>
      </c>
      <c r="J13935" t="s">
        <v>36</v>
      </c>
      <c r="K13935">
        <v>0</v>
      </c>
      <c r="L13935">
        <v>0</v>
      </c>
      <c r="M13935">
        <v>20</v>
      </c>
      <c r="N13935" t="s">
        <v>64</v>
      </c>
      <c r="O13935" t="s">
        <v>23</v>
      </c>
    </row>
    <row r="13936" spans="1:15" x14ac:dyDescent="0.3">
      <c r="A13936">
        <v>29</v>
      </c>
      <c r="B13936" t="s">
        <v>28</v>
      </c>
      <c r="C13936">
        <v>50028</v>
      </c>
      <c r="D13936" t="s">
        <v>44</v>
      </c>
      <c r="E13936">
        <v>10</v>
      </c>
      <c r="F13936" t="s">
        <v>25</v>
      </c>
      <c r="G13936" t="s">
        <v>41</v>
      </c>
      <c r="H13936" t="s">
        <v>27</v>
      </c>
      <c r="I13936" t="s">
        <v>20</v>
      </c>
      <c r="J13936" t="s">
        <v>21</v>
      </c>
      <c r="K13936">
        <v>0</v>
      </c>
      <c r="L13936">
        <v>0</v>
      </c>
      <c r="M13936">
        <v>40</v>
      </c>
      <c r="N13936" t="s">
        <v>22</v>
      </c>
      <c r="O13936" t="s">
        <v>23</v>
      </c>
    </row>
    <row r="13937" spans="1:15" x14ac:dyDescent="0.3">
      <c r="A13937">
        <v>51</v>
      </c>
      <c r="B13937" t="s">
        <v>28</v>
      </c>
      <c r="C13937">
        <v>138251</v>
      </c>
      <c r="D13937" t="s">
        <v>29</v>
      </c>
      <c r="E13937">
        <v>9</v>
      </c>
      <c r="F13937" t="s">
        <v>25</v>
      </c>
      <c r="G13937" t="s">
        <v>53</v>
      </c>
      <c r="H13937" t="s">
        <v>27</v>
      </c>
      <c r="I13937" t="s">
        <v>20</v>
      </c>
      <c r="J13937" t="s">
        <v>21</v>
      </c>
      <c r="K13937">
        <v>0</v>
      </c>
      <c r="L13937">
        <v>0</v>
      </c>
      <c r="M13937">
        <v>60</v>
      </c>
      <c r="N13937" t="s">
        <v>22</v>
      </c>
      <c r="O13937" t="s">
        <v>23</v>
      </c>
    </row>
    <row r="13938" spans="1:15" x14ac:dyDescent="0.3">
      <c r="A13938">
        <v>31</v>
      </c>
      <c r="B13938" t="s">
        <v>28</v>
      </c>
      <c r="C13938">
        <v>369825</v>
      </c>
      <c r="D13938" t="s">
        <v>52</v>
      </c>
      <c r="E13938">
        <v>4</v>
      </c>
      <c r="F13938" t="s">
        <v>17</v>
      </c>
      <c r="G13938" t="s">
        <v>31</v>
      </c>
      <c r="H13938" t="s">
        <v>73</v>
      </c>
      <c r="I13938" t="s">
        <v>20</v>
      </c>
      <c r="J13938" t="s">
        <v>21</v>
      </c>
      <c r="K13938">
        <v>0</v>
      </c>
      <c r="L13938">
        <v>0</v>
      </c>
      <c r="M13938">
        <v>25</v>
      </c>
      <c r="N13938" t="s">
        <v>22</v>
      </c>
      <c r="O13938" t="s">
        <v>23</v>
      </c>
    </row>
    <row r="13939" spans="1:15" x14ac:dyDescent="0.3">
      <c r="A13939">
        <v>36</v>
      </c>
      <c r="B13939" t="s">
        <v>61</v>
      </c>
      <c r="C13939">
        <v>44364</v>
      </c>
      <c r="D13939" t="s">
        <v>29</v>
      </c>
      <c r="E13939">
        <v>9</v>
      </c>
      <c r="F13939" t="s">
        <v>17</v>
      </c>
      <c r="G13939" t="s">
        <v>18</v>
      </c>
      <c r="H13939" t="s">
        <v>47</v>
      </c>
      <c r="I13939" t="s">
        <v>33</v>
      </c>
      <c r="J13939" t="s">
        <v>36</v>
      </c>
      <c r="K13939">
        <v>0</v>
      </c>
      <c r="L13939">
        <v>0</v>
      </c>
      <c r="M13939">
        <v>36</v>
      </c>
      <c r="N13939" t="s">
        <v>22</v>
      </c>
      <c r="O13939" t="s">
        <v>23</v>
      </c>
    </row>
    <row r="13940" spans="1:15" x14ac:dyDescent="0.3">
      <c r="A13940">
        <v>23</v>
      </c>
      <c r="B13940" t="s">
        <v>28</v>
      </c>
      <c r="C13940">
        <v>230704</v>
      </c>
      <c r="D13940" t="s">
        <v>44</v>
      </c>
      <c r="E13940">
        <v>10</v>
      </c>
      <c r="F13940" t="s">
        <v>17</v>
      </c>
      <c r="G13940" t="s">
        <v>31</v>
      </c>
      <c r="H13940" t="s">
        <v>47</v>
      </c>
      <c r="I13940" t="s">
        <v>33</v>
      </c>
      <c r="J13940" t="s">
        <v>21</v>
      </c>
      <c r="K13940">
        <v>0</v>
      </c>
      <c r="L13940">
        <v>0</v>
      </c>
      <c r="M13940">
        <v>22</v>
      </c>
      <c r="N13940" t="s">
        <v>22</v>
      </c>
      <c r="O13940" t="s">
        <v>23</v>
      </c>
    </row>
    <row r="13941" spans="1:15" x14ac:dyDescent="0.3">
      <c r="A13941">
        <v>35</v>
      </c>
      <c r="B13941" t="s">
        <v>28</v>
      </c>
      <c r="C13941">
        <v>42044</v>
      </c>
      <c r="D13941" t="s">
        <v>29</v>
      </c>
      <c r="E13941">
        <v>9</v>
      </c>
      <c r="F13941" t="s">
        <v>25</v>
      </c>
      <c r="G13941" t="s">
        <v>57</v>
      </c>
      <c r="H13941" t="s">
        <v>27</v>
      </c>
      <c r="I13941" t="s">
        <v>20</v>
      </c>
      <c r="J13941" t="s">
        <v>21</v>
      </c>
      <c r="K13941">
        <v>0</v>
      </c>
      <c r="L13941">
        <v>0</v>
      </c>
      <c r="M13941">
        <v>30</v>
      </c>
      <c r="N13941" t="s">
        <v>22</v>
      </c>
      <c r="O13941" t="s">
        <v>23</v>
      </c>
    </row>
    <row r="13942" spans="1:15" x14ac:dyDescent="0.3">
      <c r="A13942">
        <v>28</v>
      </c>
      <c r="B13942" t="s">
        <v>63</v>
      </c>
      <c r="C13942">
        <v>56340</v>
      </c>
      <c r="D13942" t="s">
        <v>38</v>
      </c>
      <c r="E13942">
        <v>14</v>
      </c>
      <c r="F13942" t="s">
        <v>17</v>
      </c>
      <c r="G13942" t="s">
        <v>34</v>
      </c>
      <c r="H13942" t="s">
        <v>19</v>
      </c>
      <c r="I13942" t="s">
        <v>20</v>
      </c>
      <c r="J13942" t="s">
        <v>36</v>
      </c>
      <c r="K13942">
        <v>0</v>
      </c>
      <c r="L13942">
        <v>0</v>
      </c>
      <c r="M13942">
        <v>40</v>
      </c>
      <c r="N13942" t="s">
        <v>22</v>
      </c>
      <c r="O13942" t="s">
        <v>23</v>
      </c>
    </row>
    <row r="13943" spans="1:15" x14ac:dyDescent="0.3">
      <c r="A13943">
        <v>33</v>
      </c>
      <c r="B13943" t="s">
        <v>15</v>
      </c>
      <c r="C13943">
        <v>156015</v>
      </c>
      <c r="D13943" t="s">
        <v>16</v>
      </c>
      <c r="E13943">
        <v>13</v>
      </c>
      <c r="F13943" t="s">
        <v>25</v>
      </c>
      <c r="G13943" t="s">
        <v>26</v>
      </c>
      <c r="H13943" t="s">
        <v>27</v>
      </c>
      <c r="I13943" t="s">
        <v>20</v>
      </c>
      <c r="J13943" t="s">
        <v>21</v>
      </c>
      <c r="K13943">
        <v>0</v>
      </c>
      <c r="L13943">
        <v>0</v>
      </c>
      <c r="M13943">
        <v>40</v>
      </c>
      <c r="N13943" t="s">
        <v>22</v>
      </c>
      <c r="O13943" t="s">
        <v>43</v>
      </c>
    </row>
    <row r="13944" spans="1:15" x14ac:dyDescent="0.3">
      <c r="A13944">
        <v>40</v>
      </c>
      <c r="B13944" t="s">
        <v>28</v>
      </c>
      <c r="C13944">
        <v>163434</v>
      </c>
      <c r="D13944" t="s">
        <v>44</v>
      </c>
      <c r="E13944">
        <v>10</v>
      </c>
      <c r="F13944" t="s">
        <v>25</v>
      </c>
      <c r="G13944" t="s">
        <v>31</v>
      </c>
      <c r="H13944" t="s">
        <v>27</v>
      </c>
      <c r="I13944" t="s">
        <v>20</v>
      </c>
      <c r="J13944" t="s">
        <v>21</v>
      </c>
      <c r="K13944">
        <v>0</v>
      </c>
      <c r="L13944">
        <v>0</v>
      </c>
      <c r="M13944">
        <v>40</v>
      </c>
      <c r="N13944" t="s">
        <v>22</v>
      </c>
      <c r="O13944" t="s">
        <v>23</v>
      </c>
    </row>
    <row r="13945" spans="1:15" x14ac:dyDescent="0.3">
      <c r="A13945">
        <v>27</v>
      </c>
      <c r="B13945" t="s">
        <v>28</v>
      </c>
      <c r="C13945">
        <v>85251</v>
      </c>
      <c r="D13945" t="s">
        <v>44</v>
      </c>
      <c r="E13945">
        <v>10</v>
      </c>
      <c r="F13945" t="s">
        <v>25</v>
      </c>
      <c r="G13945" t="s">
        <v>53</v>
      </c>
      <c r="H13945" t="s">
        <v>27</v>
      </c>
      <c r="I13945" t="s">
        <v>20</v>
      </c>
      <c r="J13945" t="s">
        <v>21</v>
      </c>
      <c r="K13945">
        <v>0</v>
      </c>
      <c r="L13945">
        <v>0</v>
      </c>
      <c r="M13945">
        <v>45</v>
      </c>
      <c r="N13945" t="s">
        <v>22</v>
      </c>
      <c r="O13945" t="s">
        <v>23</v>
      </c>
    </row>
    <row r="13946" spans="1:15" x14ac:dyDescent="0.3">
      <c r="A13946">
        <v>38</v>
      </c>
      <c r="B13946" t="s">
        <v>71</v>
      </c>
      <c r="C13946">
        <v>187411</v>
      </c>
      <c r="D13946" t="s">
        <v>29</v>
      </c>
      <c r="E13946">
        <v>9</v>
      </c>
      <c r="F13946" t="s">
        <v>25</v>
      </c>
      <c r="G13946" t="s">
        <v>26</v>
      </c>
      <c r="H13946" t="s">
        <v>27</v>
      </c>
      <c r="I13946" t="s">
        <v>20</v>
      </c>
      <c r="J13946" t="s">
        <v>21</v>
      </c>
      <c r="K13946">
        <v>0</v>
      </c>
      <c r="L13946">
        <v>0</v>
      </c>
      <c r="M13946">
        <v>40</v>
      </c>
      <c r="N13946" t="s">
        <v>22</v>
      </c>
      <c r="O13946" t="s">
        <v>43</v>
      </c>
    </row>
    <row r="13947" spans="1:15" x14ac:dyDescent="0.3">
      <c r="A13947">
        <v>47</v>
      </c>
      <c r="B13947" t="s">
        <v>28</v>
      </c>
      <c r="C13947">
        <v>155124</v>
      </c>
      <c r="D13947" t="s">
        <v>50</v>
      </c>
      <c r="E13947">
        <v>11</v>
      </c>
      <c r="F13947" t="s">
        <v>30</v>
      </c>
      <c r="G13947" t="s">
        <v>34</v>
      </c>
      <c r="H13947" t="s">
        <v>19</v>
      </c>
      <c r="I13947" t="s">
        <v>20</v>
      </c>
      <c r="J13947" t="s">
        <v>36</v>
      </c>
      <c r="K13947">
        <v>0</v>
      </c>
      <c r="L13947">
        <v>1669</v>
      </c>
      <c r="M13947">
        <v>40</v>
      </c>
      <c r="N13947" t="s">
        <v>22</v>
      </c>
      <c r="O13947" t="s">
        <v>23</v>
      </c>
    </row>
    <row r="13948" spans="1:15" x14ac:dyDescent="0.3">
      <c r="A13948">
        <v>25</v>
      </c>
      <c r="B13948" t="s">
        <v>28</v>
      </c>
      <c r="C13948">
        <v>396633</v>
      </c>
      <c r="D13948" t="s">
        <v>44</v>
      </c>
      <c r="E13948">
        <v>10</v>
      </c>
      <c r="F13948" t="s">
        <v>25</v>
      </c>
      <c r="G13948" t="s">
        <v>18</v>
      </c>
      <c r="H13948" t="s">
        <v>35</v>
      </c>
      <c r="I13948" t="s">
        <v>33</v>
      </c>
      <c r="J13948" t="s">
        <v>36</v>
      </c>
      <c r="K13948">
        <v>0</v>
      </c>
      <c r="L13948">
        <v>0</v>
      </c>
      <c r="M13948">
        <v>56</v>
      </c>
      <c r="N13948" t="s">
        <v>22</v>
      </c>
      <c r="O13948" t="s">
        <v>43</v>
      </c>
    </row>
    <row r="13949" spans="1:15" x14ac:dyDescent="0.3">
      <c r="A13949">
        <v>45</v>
      </c>
      <c r="B13949" t="s">
        <v>28</v>
      </c>
      <c r="C13949">
        <v>182313</v>
      </c>
      <c r="D13949" t="s">
        <v>16</v>
      </c>
      <c r="E13949">
        <v>13</v>
      </c>
      <c r="F13949" t="s">
        <v>25</v>
      </c>
      <c r="G13949" t="s">
        <v>26</v>
      </c>
      <c r="H13949" t="s">
        <v>27</v>
      </c>
      <c r="I13949" t="s">
        <v>20</v>
      </c>
      <c r="J13949" t="s">
        <v>21</v>
      </c>
      <c r="K13949">
        <v>7688</v>
      </c>
      <c r="L13949">
        <v>0</v>
      </c>
      <c r="M13949">
        <v>50</v>
      </c>
      <c r="N13949" t="s">
        <v>22</v>
      </c>
      <c r="O13949" t="s">
        <v>43</v>
      </c>
    </row>
    <row r="13950" spans="1:15" x14ac:dyDescent="0.3">
      <c r="A13950">
        <v>38</v>
      </c>
      <c r="B13950" t="s">
        <v>28</v>
      </c>
      <c r="C13950">
        <v>52596</v>
      </c>
      <c r="D13950" t="s">
        <v>44</v>
      </c>
      <c r="E13950">
        <v>10</v>
      </c>
      <c r="F13950" t="s">
        <v>17</v>
      </c>
      <c r="G13950" t="s">
        <v>18</v>
      </c>
      <c r="H13950" t="s">
        <v>47</v>
      </c>
      <c r="I13950" t="s">
        <v>33</v>
      </c>
      <c r="J13950" t="s">
        <v>36</v>
      </c>
      <c r="K13950">
        <v>0</v>
      </c>
      <c r="L13950">
        <v>0</v>
      </c>
      <c r="M13950">
        <v>40</v>
      </c>
      <c r="N13950" t="s">
        <v>22</v>
      </c>
      <c r="O13950" t="s">
        <v>23</v>
      </c>
    </row>
    <row r="13951" spans="1:15" x14ac:dyDescent="0.3">
      <c r="A13951">
        <v>66</v>
      </c>
      <c r="C13951">
        <v>260111</v>
      </c>
      <c r="D13951" t="s">
        <v>44</v>
      </c>
      <c r="E13951">
        <v>10</v>
      </c>
      <c r="F13951" t="s">
        <v>25</v>
      </c>
      <c r="H13951" t="s">
        <v>27</v>
      </c>
      <c r="I13951" t="s">
        <v>20</v>
      </c>
      <c r="J13951" t="s">
        <v>21</v>
      </c>
      <c r="K13951">
        <v>0</v>
      </c>
      <c r="L13951">
        <v>0</v>
      </c>
      <c r="M13951">
        <v>40</v>
      </c>
      <c r="N13951" t="s">
        <v>22</v>
      </c>
      <c r="O13951" t="s">
        <v>43</v>
      </c>
    </row>
    <row r="13952" spans="1:15" x14ac:dyDescent="0.3">
      <c r="A13952">
        <v>65</v>
      </c>
      <c r="B13952" t="s">
        <v>63</v>
      </c>
      <c r="C13952">
        <v>143570</v>
      </c>
      <c r="D13952" t="s">
        <v>44</v>
      </c>
      <c r="E13952">
        <v>10</v>
      </c>
      <c r="F13952" t="s">
        <v>17</v>
      </c>
      <c r="G13952" t="s">
        <v>34</v>
      </c>
      <c r="H13952" t="s">
        <v>19</v>
      </c>
      <c r="I13952" t="s">
        <v>33</v>
      </c>
      <c r="J13952" t="s">
        <v>36</v>
      </c>
      <c r="K13952">
        <v>0</v>
      </c>
      <c r="L13952">
        <v>0</v>
      </c>
      <c r="M13952">
        <v>40</v>
      </c>
      <c r="N13952" t="s">
        <v>22</v>
      </c>
      <c r="O13952" t="s">
        <v>23</v>
      </c>
    </row>
    <row r="13953" spans="1:15" x14ac:dyDescent="0.3">
      <c r="A13953">
        <v>30</v>
      </c>
      <c r="B13953" t="s">
        <v>28</v>
      </c>
      <c r="C13953">
        <v>160634</v>
      </c>
      <c r="D13953" t="s">
        <v>50</v>
      </c>
      <c r="E13953">
        <v>11</v>
      </c>
      <c r="F13953" t="s">
        <v>17</v>
      </c>
      <c r="G13953" t="s">
        <v>51</v>
      </c>
      <c r="H13953" t="s">
        <v>47</v>
      </c>
      <c r="I13953" t="s">
        <v>20</v>
      </c>
      <c r="J13953" t="s">
        <v>21</v>
      </c>
      <c r="K13953">
        <v>0</v>
      </c>
      <c r="L13953">
        <v>0</v>
      </c>
      <c r="M13953">
        <v>40</v>
      </c>
      <c r="N13953" t="s">
        <v>22</v>
      </c>
      <c r="O13953" t="s">
        <v>43</v>
      </c>
    </row>
    <row r="13954" spans="1:15" x14ac:dyDescent="0.3">
      <c r="A13954">
        <v>54</v>
      </c>
      <c r="B13954" t="s">
        <v>28</v>
      </c>
      <c r="C13954">
        <v>29909</v>
      </c>
      <c r="D13954" t="s">
        <v>32</v>
      </c>
      <c r="E13954">
        <v>7</v>
      </c>
      <c r="F13954" t="s">
        <v>25</v>
      </c>
      <c r="G13954" t="s">
        <v>41</v>
      </c>
      <c r="H13954" t="s">
        <v>35</v>
      </c>
      <c r="I13954" t="s">
        <v>20</v>
      </c>
      <c r="J13954" t="s">
        <v>36</v>
      </c>
      <c r="K13954">
        <v>0</v>
      </c>
      <c r="L13954">
        <v>0</v>
      </c>
      <c r="M13954">
        <v>43</v>
      </c>
      <c r="N13954" t="s">
        <v>22</v>
      </c>
      <c r="O13954" t="s">
        <v>23</v>
      </c>
    </row>
    <row r="13955" spans="1:15" x14ac:dyDescent="0.3">
      <c r="A13955">
        <v>49</v>
      </c>
      <c r="B13955" t="s">
        <v>28</v>
      </c>
      <c r="C13955">
        <v>94215</v>
      </c>
      <c r="D13955" t="s">
        <v>93</v>
      </c>
      <c r="E13955">
        <v>8</v>
      </c>
      <c r="F13955" t="s">
        <v>30</v>
      </c>
      <c r="G13955" t="s">
        <v>57</v>
      </c>
      <c r="H13955" t="s">
        <v>19</v>
      </c>
      <c r="I13955" t="s">
        <v>20</v>
      </c>
      <c r="J13955" t="s">
        <v>36</v>
      </c>
      <c r="K13955">
        <v>0</v>
      </c>
      <c r="L13955">
        <v>0</v>
      </c>
      <c r="M13955">
        <v>40</v>
      </c>
      <c r="N13955" t="s">
        <v>22</v>
      </c>
      <c r="O13955" t="s">
        <v>23</v>
      </c>
    </row>
    <row r="13956" spans="1:15" x14ac:dyDescent="0.3">
      <c r="A13956">
        <v>41</v>
      </c>
      <c r="B13956" t="s">
        <v>24</v>
      </c>
      <c r="C13956">
        <v>151990</v>
      </c>
      <c r="D13956" t="s">
        <v>50</v>
      </c>
      <c r="E13956">
        <v>11</v>
      </c>
      <c r="F13956" t="s">
        <v>25</v>
      </c>
      <c r="G13956" t="s">
        <v>34</v>
      </c>
      <c r="H13956" t="s">
        <v>35</v>
      </c>
      <c r="I13956" t="s">
        <v>20</v>
      </c>
      <c r="J13956" t="s">
        <v>36</v>
      </c>
      <c r="K13956">
        <v>0</v>
      </c>
      <c r="L13956">
        <v>0</v>
      </c>
      <c r="M13956">
        <v>15</v>
      </c>
      <c r="N13956" t="s">
        <v>22</v>
      </c>
      <c r="O13956" t="s">
        <v>43</v>
      </c>
    </row>
    <row r="13957" spans="1:15" x14ac:dyDescent="0.3">
      <c r="A13957">
        <v>48</v>
      </c>
      <c r="B13957" t="s">
        <v>61</v>
      </c>
      <c r="C13957">
        <v>188081</v>
      </c>
      <c r="D13957" t="s">
        <v>29</v>
      </c>
      <c r="E13957">
        <v>9</v>
      </c>
      <c r="F13957" t="s">
        <v>25</v>
      </c>
      <c r="G13957" t="s">
        <v>18</v>
      </c>
      <c r="H13957" t="s">
        <v>27</v>
      </c>
      <c r="I13957" t="s">
        <v>20</v>
      </c>
      <c r="J13957" t="s">
        <v>21</v>
      </c>
      <c r="K13957">
        <v>0</v>
      </c>
      <c r="L13957">
        <v>0</v>
      </c>
      <c r="M13957">
        <v>40</v>
      </c>
      <c r="N13957" t="s">
        <v>22</v>
      </c>
      <c r="O13957" t="s">
        <v>43</v>
      </c>
    </row>
    <row r="13958" spans="1:15" x14ac:dyDescent="0.3">
      <c r="A13958">
        <v>23</v>
      </c>
      <c r="B13958" t="s">
        <v>28</v>
      </c>
      <c r="C13958">
        <v>218445</v>
      </c>
      <c r="D13958" t="s">
        <v>72</v>
      </c>
      <c r="E13958">
        <v>3</v>
      </c>
      <c r="F13958" t="s">
        <v>17</v>
      </c>
      <c r="G13958" t="s">
        <v>98</v>
      </c>
      <c r="H13958" t="s">
        <v>58</v>
      </c>
      <c r="I13958" t="s">
        <v>20</v>
      </c>
      <c r="J13958" t="s">
        <v>36</v>
      </c>
      <c r="K13958">
        <v>0</v>
      </c>
      <c r="L13958">
        <v>0</v>
      </c>
      <c r="M13958">
        <v>12</v>
      </c>
      <c r="N13958" t="s">
        <v>55</v>
      </c>
      <c r="O13958" t="s">
        <v>23</v>
      </c>
    </row>
    <row r="13959" spans="1:15" x14ac:dyDescent="0.3">
      <c r="A13959">
        <v>77</v>
      </c>
      <c r="B13959" t="s">
        <v>28</v>
      </c>
      <c r="C13959">
        <v>235775</v>
      </c>
      <c r="D13959" t="s">
        <v>29</v>
      </c>
      <c r="E13959">
        <v>9</v>
      </c>
      <c r="F13959" t="s">
        <v>25</v>
      </c>
      <c r="G13959" t="s">
        <v>41</v>
      </c>
      <c r="H13959" t="s">
        <v>27</v>
      </c>
      <c r="I13959" t="s">
        <v>20</v>
      </c>
      <c r="J13959" t="s">
        <v>21</v>
      </c>
      <c r="K13959">
        <v>0</v>
      </c>
      <c r="L13959">
        <v>0</v>
      </c>
      <c r="M13959">
        <v>25</v>
      </c>
      <c r="N13959" t="s">
        <v>37</v>
      </c>
      <c r="O13959" t="s">
        <v>23</v>
      </c>
    </row>
    <row r="13960" spans="1:15" x14ac:dyDescent="0.3">
      <c r="A13960">
        <v>19</v>
      </c>
      <c r="B13960" t="s">
        <v>28</v>
      </c>
      <c r="C13960">
        <v>98605</v>
      </c>
      <c r="D13960" t="s">
        <v>44</v>
      </c>
      <c r="E13960">
        <v>10</v>
      </c>
      <c r="F13960" t="s">
        <v>17</v>
      </c>
      <c r="G13960" t="s">
        <v>41</v>
      </c>
      <c r="H13960" t="s">
        <v>47</v>
      </c>
      <c r="I13960" t="s">
        <v>20</v>
      </c>
      <c r="J13960" t="s">
        <v>36</v>
      </c>
      <c r="K13960">
        <v>0</v>
      </c>
      <c r="L13960">
        <v>0</v>
      </c>
      <c r="M13960">
        <v>20</v>
      </c>
      <c r="N13960" t="s">
        <v>22</v>
      </c>
      <c r="O13960" t="s">
        <v>23</v>
      </c>
    </row>
    <row r="13961" spans="1:15" x14ac:dyDescent="0.3">
      <c r="A13961">
        <v>30</v>
      </c>
      <c r="B13961" t="s">
        <v>28</v>
      </c>
      <c r="C13961">
        <v>188398</v>
      </c>
      <c r="D13961" t="s">
        <v>29</v>
      </c>
      <c r="E13961">
        <v>9</v>
      </c>
      <c r="F13961" t="s">
        <v>40</v>
      </c>
      <c r="G13961" t="s">
        <v>18</v>
      </c>
      <c r="H13961" t="s">
        <v>19</v>
      </c>
      <c r="I13961" t="s">
        <v>20</v>
      </c>
      <c r="J13961" t="s">
        <v>36</v>
      </c>
      <c r="K13961">
        <v>0</v>
      </c>
      <c r="L13961">
        <v>0</v>
      </c>
      <c r="M13961">
        <v>30</v>
      </c>
      <c r="N13961" t="s">
        <v>22</v>
      </c>
      <c r="O13961" t="s">
        <v>23</v>
      </c>
    </row>
    <row r="13962" spans="1:15" x14ac:dyDescent="0.3">
      <c r="A13962">
        <v>41</v>
      </c>
      <c r="B13962" t="s">
        <v>71</v>
      </c>
      <c r="C13962">
        <v>140365</v>
      </c>
      <c r="D13962" t="s">
        <v>16</v>
      </c>
      <c r="E13962">
        <v>13</v>
      </c>
      <c r="F13962" t="s">
        <v>25</v>
      </c>
      <c r="G13962" t="s">
        <v>26</v>
      </c>
      <c r="H13962" t="s">
        <v>27</v>
      </c>
      <c r="I13962" t="s">
        <v>20</v>
      </c>
      <c r="J13962" t="s">
        <v>21</v>
      </c>
      <c r="K13962">
        <v>0</v>
      </c>
      <c r="L13962">
        <v>1902</v>
      </c>
      <c r="M13962">
        <v>55</v>
      </c>
      <c r="N13962" t="s">
        <v>22</v>
      </c>
      <c r="O13962" t="s">
        <v>43</v>
      </c>
    </row>
    <row r="13963" spans="1:15" x14ac:dyDescent="0.3">
      <c r="A13963">
        <v>35</v>
      </c>
      <c r="B13963" t="s">
        <v>28</v>
      </c>
      <c r="C13963">
        <v>202950</v>
      </c>
      <c r="D13963" t="s">
        <v>29</v>
      </c>
      <c r="E13963">
        <v>9</v>
      </c>
      <c r="F13963" t="s">
        <v>25</v>
      </c>
      <c r="G13963" t="s">
        <v>26</v>
      </c>
      <c r="H13963" t="s">
        <v>27</v>
      </c>
      <c r="I13963" t="s">
        <v>20</v>
      </c>
      <c r="J13963" t="s">
        <v>21</v>
      </c>
      <c r="K13963">
        <v>0</v>
      </c>
      <c r="L13963">
        <v>0</v>
      </c>
      <c r="M13963">
        <v>55</v>
      </c>
      <c r="N13963" t="s">
        <v>78</v>
      </c>
      <c r="O13963" t="s">
        <v>43</v>
      </c>
    </row>
    <row r="13964" spans="1:15" x14ac:dyDescent="0.3">
      <c r="A13964">
        <v>20</v>
      </c>
      <c r="B13964" t="s">
        <v>28</v>
      </c>
      <c r="C13964">
        <v>218215</v>
      </c>
      <c r="D13964" t="s">
        <v>44</v>
      </c>
      <c r="E13964">
        <v>10</v>
      </c>
      <c r="F13964" t="s">
        <v>17</v>
      </c>
      <c r="G13964" t="s">
        <v>18</v>
      </c>
      <c r="H13964" t="s">
        <v>47</v>
      </c>
      <c r="I13964" t="s">
        <v>20</v>
      </c>
      <c r="J13964" t="s">
        <v>36</v>
      </c>
      <c r="K13964">
        <v>0</v>
      </c>
      <c r="L13964">
        <v>0</v>
      </c>
      <c r="M13964">
        <v>40</v>
      </c>
      <c r="N13964" t="s">
        <v>22</v>
      </c>
      <c r="O13964" t="s">
        <v>23</v>
      </c>
    </row>
    <row r="13965" spans="1:15" x14ac:dyDescent="0.3">
      <c r="A13965">
        <v>66</v>
      </c>
      <c r="B13965" t="s">
        <v>71</v>
      </c>
      <c r="C13965">
        <v>197816</v>
      </c>
      <c r="D13965" t="s">
        <v>16</v>
      </c>
      <c r="E13965">
        <v>13</v>
      </c>
      <c r="F13965" t="s">
        <v>25</v>
      </c>
      <c r="G13965" t="s">
        <v>26</v>
      </c>
      <c r="H13965" t="s">
        <v>27</v>
      </c>
      <c r="I13965" t="s">
        <v>20</v>
      </c>
      <c r="J13965" t="s">
        <v>21</v>
      </c>
      <c r="K13965">
        <v>10605</v>
      </c>
      <c r="L13965">
        <v>0</v>
      </c>
      <c r="M13965">
        <v>40</v>
      </c>
      <c r="N13965" t="s">
        <v>22</v>
      </c>
      <c r="O13965" t="s">
        <v>43</v>
      </c>
    </row>
    <row r="13966" spans="1:15" x14ac:dyDescent="0.3">
      <c r="A13966">
        <v>49</v>
      </c>
      <c r="B13966" t="s">
        <v>28</v>
      </c>
      <c r="C13966">
        <v>147002</v>
      </c>
      <c r="D13966" t="s">
        <v>29</v>
      </c>
      <c r="E13966">
        <v>9</v>
      </c>
      <c r="F13966" t="s">
        <v>17</v>
      </c>
      <c r="G13966" t="s">
        <v>51</v>
      </c>
      <c r="H13966" t="s">
        <v>58</v>
      </c>
      <c r="I13966" t="s">
        <v>20</v>
      </c>
      <c r="J13966" t="s">
        <v>36</v>
      </c>
      <c r="K13966">
        <v>0</v>
      </c>
      <c r="L13966">
        <v>0</v>
      </c>
      <c r="M13966">
        <v>40</v>
      </c>
      <c r="N13966" t="s">
        <v>66</v>
      </c>
      <c r="O13966" t="s">
        <v>23</v>
      </c>
    </row>
    <row r="13967" spans="1:15" x14ac:dyDescent="0.3">
      <c r="A13967">
        <v>52</v>
      </c>
      <c r="B13967" t="s">
        <v>28</v>
      </c>
      <c r="C13967">
        <v>138497</v>
      </c>
      <c r="D13967" t="s">
        <v>16</v>
      </c>
      <c r="E13967">
        <v>13</v>
      </c>
      <c r="F13967" t="s">
        <v>25</v>
      </c>
      <c r="G13967" t="s">
        <v>49</v>
      </c>
      <c r="H13967" t="s">
        <v>27</v>
      </c>
      <c r="I13967" t="s">
        <v>20</v>
      </c>
      <c r="J13967" t="s">
        <v>21</v>
      </c>
      <c r="K13967">
        <v>0</v>
      </c>
      <c r="L13967">
        <v>0</v>
      </c>
      <c r="M13967">
        <v>45</v>
      </c>
      <c r="N13967" t="s">
        <v>22</v>
      </c>
      <c r="O13967" t="s">
        <v>43</v>
      </c>
    </row>
    <row r="13968" spans="1:15" x14ac:dyDescent="0.3">
      <c r="A13968">
        <v>24</v>
      </c>
      <c r="B13968" t="s">
        <v>28</v>
      </c>
      <c r="C13968">
        <v>57711</v>
      </c>
      <c r="D13968" t="s">
        <v>38</v>
      </c>
      <c r="E13968">
        <v>14</v>
      </c>
      <c r="F13968" t="s">
        <v>25</v>
      </c>
      <c r="G13968" t="s">
        <v>34</v>
      </c>
      <c r="H13968" t="s">
        <v>35</v>
      </c>
      <c r="I13968" t="s">
        <v>20</v>
      </c>
      <c r="J13968" t="s">
        <v>36</v>
      </c>
      <c r="K13968">
        <v>0</v>
      </c>
      <c r="L13968">
        <v>0</v>
      </c>
      <c r="M13968">
        <v>35</v>
      </c>
      <c r="N13968" t="s">
        <v>22</v>
      </c>
      <c r="O13968" t="s">
        <v>43</v>
      </c>
    </row>
    <row r="13969" spans="1:15" x14ac:dyDescent="0.3">
      <c r="A13969">
        <v>50</v>
      </c>
      <c r="B13969" t="s">
        <v>28</v>
      </c>
      <c r="C13969">
        <v>169925</v>
      </c>
      <c r="D13969" t="s">
        <v>29</v>
      </c>
      <c r="E13969">
        <v>9</v>
      </c>
      <c r="F13969" t="s">
        <v>25</v>
      </c>
      <c r="G13969" t="s">
        <v>51</v>
      </c>
      <c r="H13969" t="s">
        <v>27</v>
      </c>
      <c r="I13969" t="s">
        <v>20</v>
      </c>
      <c r="J13969" t="s">
        <v>21</v>
      </c>
      <c r="K13969">
        <v>0</v>
      </c>
      <c r="L13969">
        <v>0</v>
      </c>
      <c r="M13969">
        <v>15</v>
      </c>
      <c r="N13969" t="s">
        <v>22</v>
      </c>
      <c r="O13969" t="s">
        <v>23</v>
      </c>
    </row>
    <row r="13970" spans="1:15" x14ac:dyDescent="0.3">
      <c r="A13970">
        <v>22</v>
      </c>
      <c r="B13970" t="s">
        <v>28</v>
      </c>
      <c r="C13970">
        <v>72310</v>
      </c>
      <c r="D13970" t="s">
        <v>32</v>
      </c>
      <c r="E13970">
        <v>7</v>
      </c>
      <c r="F13970" t="s">
        <v>17</v>
      </c>
      <c r="G13970" t="s">
        <v>53</v>
      </c>
      <c r="H13970" t="s">
        <v>19</v>
      </c>
      <c r="I13970" t="s">
        <v>20</v>
      </c>
      <c r="J13970" t="s">
        <v>21</v>
      </c>
      <c r="K13970">
        <v>0</v>
      </c>
      <c r="L13970">
        <v>0</v>
      </c>
      <c r="M13970">
        <v>65</v>
      </c>
      <c r="N13970" t="s">
        <v>22</v>
      </c>
      <c r="O13970" t="s">
        <v>23</v>
      </c>
    </row>
    <row r="13971" spans="1:15" x14ac:dyDescent="0.3">
      <c r="A13971">
        <v>19</v>
      </c>
      <c r="B13971" t="s">
        <v>28</v>
      </c>
      <c r="C13971">
        <v>170800</v>
      </c>
      <c r="D13971" t="s">
        <v>44</v>
      </c>
      <c r="E13971">
        <v>10</v>
      </c>
      <c r="F13971" t="s">
        <v>17</v>
      </c>
      <c r="G13971" t="s">
        <v>41</v>
      </c>
      <c r="H13971" t="s">
        <v>47</v>
      </c>
      <c r="I13971" t="s">
        <v>20</v>
      </c>
      <c r="J13971" t="s">
        <v>21</v>
      </c>
      <c r="K13971">
        <v>0</v>
      </c>
      <c r="L13971">
        <v>0</v>
      </c>
      <c r="M13971">
        <v>20</v>
      </c>
      <c r="N13971" t="s">
        <v>22</v>
      </c>
      <c r="O13971" t="s">
        <v>23</v>
      </c>
    </row>
    <row r="13972" spans="1:15" x14ac:dyDescent="0.3">
      <c r="A13972">
        <v>39</v>
      </c>
      <c r="B13972" t="s">
        <v>28</v>
      </c>
      <c r="C13972">
        <v>215095</v>
      </c>
      <c r="D13972" t="s">
        <v>32</v>
      </c>
      <c r="E13972">
        <v>7</v>
      </c>
      <c r="F13972" t="s">
        <v>17</v>
      </c>
      <c r="G13972" t="s">
        <v>34</v>
      </c>
      <c r="H13972" t="s">
        <v>58</v>
      </c>
      <c r="I13972" t="s">
        <v>20</v>
      </c>
      <c r="J13972" t="s">
        <v>36</v>
      </c>
      <c r="K13972">
        <v>0</v>
      </c>
      <c r="L13972">
        <v>0</v>
      </c>
      <c r="M13972">
        <v>30</v>
      </c>
      <c r="N13972" t="s">
        <v>66</v>
      </c>
      <c r="O13972" t="s">
        <v>23</v>
      </c>
    </row>
    <row r="13973" spans="1:15" x14ac:dyDescent="0.3">
      <c r="A13973">
        <v>45</v>
      </c>
      <c r="B13973" t="s">
        <v>28</v>
      </c>
      <c r="C13973">
        <v>480717</v>
      </c>
      <c r="D13973" t="s">
        <v>16</v>
      </c>
      <c r="E13973">
        <v>13</v>
      </c>
      <c r="F13973" t="s">
        <v>25</v>
      </c>
      <c r="G13973" t="s">
        <v>41</v>
      </c>
      <c r="H13973" t="s">
        <v>27</v>
      </c>
      <c r="I13973" t="s">
        <v>45</v>
      </c>
      <c r="J13973" t="s">
        <v>21</v>
      </c>
      <c r="K13973">
        <v>0</v>
      </c>
      <c r="L13973">
        <v>0</v>
      </c>
      <c r="M13973">
        <v>38</v>
      </c>
      <c r="O13973" t="s">
        <v>23</v>
      </c>
    </row>
    <row r="13974" spans="1:15" x14ac:dyDescent="0.3">
      <c r="A13974">
        <v>61</v>
      </c>
      <c r="B13974" t="s">
        <v>63</v>
      </c>
      <c r="C13974">
        <v>34632</v>
      </c>
      <c r="D13974" t="s">
        <v>16</v>
      </c>
      <c r="E13974">
        <v>13</v>
      </c>
      <c r="F13974" t="s">
        <v>30</v>
      </c>
      <c r="G13974" t="s">
        <v>41</v>
      </c>
      <c r="H13974" t="s">
        <v>19</v>
      </c>
      <c r="I13974" t="s">
        <v>20</v>
      </c>
      <c r="J13974" t="s">
        <v>21</v>
      </c>
      <c r="K13974">
        <v>0</v>
      </c>
      <c r="L13974">
        <v>0</v>
      </c>
      <c r="M13974">
        <v>30</v>
      </c>
      <c r="N13974" t="s">
        <v>22</v>
      </c>
      <c r="O13974" t="s">
        <v>23</v>
      </c>
    </row>
    <row r="13975" spans="1:15" x14ac:dyDescent="0.3">
      <c r="A13975">
        <v>45</v>
      </c>
      <c r="B13975" t="s">
        <v>28</v>
      </c>
      <c r="C13975">
        <v>140664</v>
      </c>
      <c r="D13975" t="s">
        <v>48</v>
      </c>
      <c r="E13975">
        <v>12</v>
      </c>
      <c r="F13975" t="s">
        <v>30</v>
      </c>
      <c r="G13975" t="s">
        <v>53</v>
      </c>
      <c r="H13975" t="s">
        <v>19</v>
      </c>
      <c r="I13975" t="s">
        <v>20</v>
      </c>
      <c r="J13975" t="s">
        <v>21</v>
      </c>
      <c r="K13975">
        <v>0</v>
      </c>
      <c r="L13975">
        <v>0</v>
      </c>
      <c r="M13975">
        <v>55</v>
      </c>
      <c r="N13975" t="s">
        <v>22</v>
      </c>
      <c r="O13975" t="s">
        <v>23</v>
      </c>
    </row>
    <row r="13976" spans="1:15" x14ac:dyDescent="0.3">
      <c r="A13976">
        <v>36</v>
      </c>
      <c r="B13976" t="s">
        <v>63</v>
      </c>
      <c r="C13976">
        <v>177858</v>
      </c>
      <c r="D13976" t="s">
        <v>16</v>
      </c>
      <c r="E13976">
        <v>13</v>
      </c>
      <c r="F13976" t="s">
        <v>25</v>
      </c>
      <c r="G13976" t="s">
        <v>34</v>
      </c>
      <c r="H13976" t="s">
        <v>47</v>
      </c>
      <c r="I13976" t="s">
        <v>20</v>
      </c>
      <c r="J13976" t="s">
        <v>21</v>
      </c>
      <c r="K13976">
        <v>0</v>
      </c>
      <c r="L13976">
        <v>0</v>
      </c>
      <c r="M13976">
        <v>40</v>
      </c>
      <c r="N13976" t="s">
        <v>22</v>
      </c>
      <c r="O13976" t="s">
        <v>23</v>
      </c>
    </row>
    <row r="13977" spans="1:15" x14ac:dyDescent="0.3">
      <c r="A13977">
        <v>40</v>
      </c>
      <c r="B13977" t="s">
        <v>28</v>
      </c>
      <c r="C13977">
        <v>160369</v>
      </c>
      <c r="D13977" t="s">
        <v>38</v>
      </c>
      <c r="E13977">
        <v>14</v>
      </c>
      <c r="F13977" t="s">
        <v>25</v>
      </c>
      <c r="G13977" t="s">
        <v>26</v>
      </c>
      <c r="H13977" t="s">
        <v>27</v>
      </c>
      <c r="I13977" t="s">
        <v>20</v>
      </c>
      <c r="J13977" t="s">
        <v>21</v>
      </c>
      <c r="K13977">
        <v>0</v>
      </c>
      <c r="L13977">
        <v>2415</v>
      </c>
      <c r="M13977">
        <v>45</v>
      </c>
      <c r="N13977" t="s">
        <v>22</v>
      </c>
      <c r="O13977" t="s">
        <v>43</v>
      </c>
    </row>
    <row r="13978" spans="1:15" x14ac:dyDescent="0.3">
      <c r="A13978">
        <v>38</v>
      </c>
      <c r="B13978" t="s">
        <v>28</v>
      </c>
      <c r="C13978">
        <v>129102</v>
      </c>
      <c r="D13978" t="s">
        <v>29</v>
      </c>
      <c r="E13978">
        <v>9</v>
      </c>
      <c r="F13978" t="s">
        <v>25</v>
      </c>
      <c r="G13978" t="s">
        <v>26</v>
      </c>
      <c r="H13978" t="s">
        <v>27</v>
      </c>
      <c r="I13978" t="s">
        <v>20</v>
      </c>
      <c r="J13978" t="s">
        <v>21</v>
      </c>
      <c r="K13978">
        <v>0</v>
      </c>
      <c r="L13978">
        <v>0</v>
      </c>
      <c r="M13978">
        <v>50</v>
      </c>
      <c r="N13978" t="s">
        <v>22</v>
      </c>
      <c r="O13978" t="s">
        <v>23</v>
      </c>
    </row>
    <row r="13979" spans="1:15" x14ac:dyDescent="0.3">
      <c r="A13979">
        <v>52</v>
      </c>
      <c r="B13979" t="s">
        <v>63</v>
      </c>
      <c r="C13979">
        <v>278522</v>
      </c>
      <c r="D13979" t="s">
        <v>44</v>
      </c>
      <c r="E13979">
        <v>10</v>
      </c>
      <c r="F13979" t="s">
        <v>25</v>
      </c>
      <c r="G13979" t="s">
        <v>53</v>
      </c>
      <c r="H13979" t="s">
        <v>27</v>
      </c>
      <c r="I13979" t="s">
        <v>33</v>
      </c>
      <c r="J13979" t="s">
        <v>21</v>
      </c>
      <c r="K13979">
        <v>0</v>
      </c>
      <c r="L13979">
        <v>0</v>
      </c>
      <c r="M13979">
        <v>40</v>
      </c>
      <c r="N13979" t="s">
        <v>22</v>
      </c>
      <c r="O13979" t="s">
        <v>23</v>
      </c>
    </row>
    <row r="13980" spans="1:15" x14ac:dyDescent="0.3">
      <c r="A13980">
        <v>29</v>
      </c>
      <c r="B13980" t="s">
        <v>61</v>
      </c>
      <c r="C13980">
        <v>124953</v>
      </c>
      <c r="D13980" t="s">
        <v>50</v>
      </c>
      <c r="E13980">
        <v>11</v>
      </c>
      <c r="F13980" t="s">
        <v>25</v>
      </c>
      <c r="G13980" t="s">
        <v>62</v>
      </c>
      <c r="H13980" t="s">
        <v>27</v>
      </c>
      <c r="I13980" t="s">
        <v>20</v>
      </c>
      <c r="J13980" t="s">
        <v>21</v>
      </c>
      <c r="K13980">
        <v>0</v>
      </c>
      <c r="L13980">
        <v>0</v>
      </c>
      <c r="M13980">
        <v>42</v>
      </c>
      <c r="N13980" t="s">
        <v>22</v>
      </c>
      <c r="O13980" t="s">
        <v>43</v>
      </c>
    </row>
    <row r="13981" spans="1:15" x14ac:dyDescent="0.3">
      <c r="A13981">
        <v>33</v>
      </c>
      <c r="B13981" t="s">
        <v>28</v>
      </c>
      <c r="C13981">
        <v>63184</v>
      </c>
      <c r="D13981" t="s">
        <v>29</v>
      </c>
      <c r="E13981">
        <v>9</v>
      </c>
      <c r="F13981" t="s">
        <v>17</v>
      </c>
      <c r="G13981" t="s">
        <v>56</v>
      </c>
      <c r="H13981" t="s">
        <v>19</v>
      </c>
      <c r="I13981" t="s">
        <v>20</v>
      </c>
      <c r="J13981" t="s">
        <v>21</v>
      </c>
      <c r="K13981">
        <v>0</v>
      </c>
      <c r="L13981">
        <v>0</v>
      </c>
      <c r="M13981">
        <v>40</v>
      </c>
      <c r="N13981" t="s">
        <v>22</v>
      </c>
      <c r="O13981" t="s">
        <v>23</v>
      </c>
    </row>
    <row r="13982" spans="1:15" x14ac:dyDescent="0.3">
      <c r="A13982">
        <v>40</v>
      </c>
      <c r="B13982" t="s">
        <v>24</v>
      </c>
      <c r="C13982">
        <v>165815</v>
      </c>
      <c r="D13982" t="s">
        <v>44</v>
      </c>
      <c r="E13982">
        <v>10</v>
      </c>
      <c r="F13982" t="s">
        <v>17</v>
      </c>
      <c r="G13982" t="s">
        <v>51</v>
      </c>
      <c r="H13982" t="s">
        <v>47</v>
      </c>
      <c r="I13982" t="s">
        <v>20</v>
      </c>
      <c r="J13982" t="s">
        <v>21</v>
      </c>
      <c r="K13982">
        <v>0</v>
      </c>
      <c r="L13982">
        <v>0</v>
      </c>
      <c r="M13982">
        <v>40</v>
      </c>
      <c r="N13982" t="s">
        <v>22</v>
      </c>
      <c r="O13982" t="s">
        <v>23</v>
      </c>
    </row>
    <row r="13983" spans="1:15" x14ac:dyDescent="0.3">
      <c r="A13983">
        <v>34</v>
      </c>
      <c r="B13983" t="s">
        <v>28</v>
      </c>
      <c r="C13983">
        <v>248584</v>
      </c>
      <c r="D13983" t="s">
        <v>29</v>
      </c>
      <c r="E13983">
        <v>9</v>
      </c>
      <c r="F13983" t="s">
        <v>17</v>
      </c>
      <c r="G13983" t="s">
        <v>51</v>
      </c>
      <c r="H13983" t="s">
        <v>19</v>
      </c>
      <c r="I13983" t="s">
        <v>20</v>
      </c>
      <c r="J13983" t="s">
        <v>21</v>
      </c>
      <c r="K13983">
        <v>0</v>
      </c>
      <c r="L13983">
        <v>0</v>
      </c>
      <c r="M13983">
        <v>55</v>
      </c>
      <c r="N13983" t="s">
        <v>22</v>
      </c>
      <c r="O13983" t="s">
        <v>23</v>
      </c>
    </row>
    <row r="13984" spans="1:15" x14ac:dyDescent="0.3">
      <c r="A13984">
        <v>46</v>
      </c>
      <c r="B13984" t="s">
        <v>63</v>
      </c>
      <c r="C13984">
        <v>226871</v>
      </c>
      <c r="D13984" t="s">
        <v>16</v>
      </c>
      <c r="E13984">
        <v>13</v>
      </c>
      <c r="F13984" t="s">
        <v>30</v>
      </c>
      <c r="G13984" t="s">
        <v>65</v>
      </c>
      <c r="H13984" t="s">
        <v>19</v>
      </c>
      <c r="I13984" t="s">
        <v>33</v>
      </c>
      <c r="J13984" t="s">
        <v>21</v>
      </c>
      <c r="K13984">
        <v>0</v>
      </c>
      <c r="L13984">
        <v>0</v>
      </c>
      <c r="M13984">
        <v>50</v>
      </c>
      <c r="N13984" t="s">
        <v>22</v>
      </c>
      <c r="O13984" t="s">
        <v>43</v>
      </c>
    </row>
    <row r="13985" spans="1:15" x14ac:dyDescent="0.3">
      <c r="A13985">
        <v>44</v>
      </c>
      <c r="B13985" t="s">
        <v>28</v>
      </c>
      <c r="C13985">
        <v>267717</v>
      </c>
      <c r="D13985" t="s">
        <v>38</v>
      </c>
      <c r="E13985">
        <v>14</v>
      </c>
      <c r="F13985" t="s">
        <v>25</v>
      </c>
      <c r="G13985" t="s">
        <v>51</v>
      </c>
      <c r="H13985" t="s">
        <v>27</v>
      </c>
      <c r="I13985" t="s">
        <v>20</v>
      </c>
      <c r="J13985" t="s">
        <v>21</v>
      </c>
      <c r="K13985">
        <v>15024</v>
      </c>
      <c r="L13985">
        <v>0</v>
      </c>
      <c r="M13985">
        <v>45</v>
      </c>
      <c r="N13985" t="s">
        <v>22</v>
      </c>
      <c r="O13985" t="s">
        <v>43</v>
      </c>
    </row>
    <row r="13986" spans="1:15" x14ac:dyDescent="0.3">
      <c r="A13986">
        <v>19</v>
      </c>
      <c r="B13986" t="s">
        <v>28</v>
      </c>
      <c r="C13986">
        <v>60367</v>
      </c>
      <c r="D13986" t="s">
        <v>29</v>
      </c>
      <c r="E13986">
        <v>9</v>
      </c>
      <c r="F13986" t="s">
        <v>17</v>
      </c>
      <c r="G13986" t="s">
        <v>41</v>
      </c>
      <c r="H13986" t="s">
        <v>47</v>
      </c>
      <c r="I13986" t="s">
        <v>20</v>
      </c>
      <c r="J13986" t="s">
        <v>36</v>
      </c>
      <c r="K13986">
        <v>0</v>
      </c>
      <c r="L13986">
        <v>0</v>
      </c>
      <c r="M13986">
        <v>13</v>
      </c>
      <c r="N13986" t="s">
        <v>22</v>
      </c>
      <c r="O13986" t="s">
        <v>23</v>
      </c>
    </row>
    <row r="13987" spans="1:15" x14ac:dyDescent="0.3">
      <c r="A13987">
        <v>44</v>
      </c>
      <c r="B13987" t="s">
        <v>28</v>
      </c>
      <c r="C13987">
        <v>134120</v>
      </c>
      <c r="D13987" t="s">
        <v>29</v>
      </c>
      <c r="E13987">
        <v>9</v>
      </c>
      <c r="F13987" t="s">
        <v>25</v>
      </c>
      <c r="G13987" t="s">
        <v>18</v>
      </c>
      <c r="H13987" t="s">
        <v>35</v>
      </c>
      <c r="I13987" t="s">
        <v>20</v>
      </c>
      <c r="J13987" t="s">
        <v>36</v>
      </c>
      <c r="K13987">
        <v>0</v>
      </c>
      <c r="L13987">
        <v>0</v>
      </c>
      <c r="M13987">
        <v>40</v>
      </c>
      <c r="N13987" t="s">
        <v>22</v>
      </c>
      <c r="O13987" t="s">
        <v>43</v>
      </c>
    </row>
    <row r="13988" spans="1:15" x14ac:dyDescent="0.3">
      <c r="A13988">
        <v>40</v>
      </c>
      <c r="B13988" t="s">
        <v>28</v>
      </c>
      <c r="C13988">
        <v>95639</v>
      </c>
      <c r="D13988" t="s">
        <v>29</v>
      </c>
      <c r="E13988">
        <v>9</v>
      </c>
      <c r="F13988" t="s">
        <v>17</v>
      </c>
      <c r="G13988" t="s">
        <v>51</v>
      </c>
      <c r="H13988" t="s">
        <v>19</v>
      </c>
      <c r="I13988" t="s">
        <v>54</v>
      </c>
      <c r="J13988" t="s">
        <v>21</v>
      </c>
      <c r="K13988">
        <v>0</v>
      </c>
      <c r="L13988">
        <v>0</v>
      </c>
      <c r="M13988">
        <v>40</v>
      </c>
      <c r="N13988" t="s">
        <v>22</v>
      </c>
      <c r="O13988" t="s">
        <v>23</v>
      </c>
    </row>
    <row r="13989" spans="1:15" x14ac:dyDescent="0.3">
      <c r="A13989">
        <v>20</v>
      </c>
      <c r="B13989" t="s">
        <v>28</v>
      </c>
      <c r="C13989">
        <v>132053</v>
      </c>
      <c r="D13989" t="s">
        <v>44</v>
      </c>
      <c r="E13989">
        <v>10</v>
      </c>
      <c r="F13989" t="s">
        <v>17</v>
      </c>
      <c r="G13989" t="s">
        <v>34</v>
      </c>
      <c r="H13989" t="s">
        <v>47</v>
      </c>
      <c r="I13989" t="s">
        <v>20</v>
      </c>
      <c r="J13989" t="s">
        <v>36</v>
      </c>
      <c r="K13989">
        <v>0</v>
      </c>
      <c r="L13989">
        <v>0</v>
      </c>
      <c r="M13989">
        <v>2</v>
      </c>
      <c r="N13989" t="s">
        <v>22</v>
      </c>
      <c r="O13989" t="s">
        <v>23</v>
      </c>
    </row>
    <row r="13990" spans="1:15" x14ac:dyDescent="0.3">
      <c r="A13990">
        <v>24</v>
      </c>
      <c r="B13990" t="s">
        <v>28</v>
      </c>
      <c r="C13990">
        <v>138768</v>
      </c>
      <c r="D13990" t="s">
        <v>48</v>
      </c>
      <c r="E13990">
        <v>12</v>
      </c>
      <c r="F13990" t="s">
        <v>17</v>
      </c>
      <c r="G13990" t="s">
        <v>31</v>
      </c>
      <c r="H13990" t="s">
        <v>47</v>
      </c>
      <c r="I13990" t="s">
        <v>20</v>
      </c>
      <c r="J13990" t="s">
        <v>21</v>
      </c>
      <c r="K13990">
        <v>0</v>
      </c>
      <c r="L13990">
        <v>0</v>
      </c>
      <c r="M13990">
        <v>30</v>
      </c>
      <c r="N13990" t="s">
        <v>22</v>
      </c>
      <c r="O13990" t="s">
        <v>23</v>
      </c>
    </row>
    <row r="13991" spans="1:15" x14ac:dyDescent="0.3">
      <c r="A13991">
        <v>76</v>
      </c>
      <c r="B13991" t="s">
        <v>28</v>
      </c>
      <c r="C13991">
        <v>203910</v>
      </c>
      <c r="D13991" t="s">
        <v>29</v>
      </c>
      <c r="E13991">
        <v>9</v>
      </c>
      <c r="F13991" t="s">
        <v>79</v>
      </c>
      <c r="G13991" t="s">
        <v>41</v>
      </c>
      <c r="H13991" t="s">
        <v>19</v>
      </c>
      <c r="I13991" t="s">
        <v>20</v>
      </c>
      <c r="J13991" t="s">
        <v>21</v>
      </c>
      <c r="K13991">
        <v>0</v>
      </c>
      <c r="L13991">
        <v>0</v>
      </c>
      <c r="M13991">
        <v>17</v>
      </c>
      <c r="N13991" t="s">
        <v>22</v>
      </c>
      <c r="O13991" t="s">
        <v>23</v>
      </c>
    </row>
    <row r="13992" spans="1:15" x14ac:dyDescent="0.3">
      <c r="A13992">
        <v>20</v>
      </c>
      <c r="B13992" t="s">
        <v>28</v>
      </c>
      <c r="C13992">
        <v>109952</v>
      </c>
      <c r="D13992" t="s">
        <v>29</v>
      </c>
      <c r="E13992">
        <v>9</v>
      </c>
      <c r="F13992" t="s">
        <v>25</v>
      </c>
      <c r="G13992" t="s">
        <v>62</v>
      </c>
      <c r="H13992" t="s">
        <v>73</v>
      </c>
      <c r="I13992" t="s">
        <v>20</v>
      </c>
      <c r="J13992" t="s">
        <v>21</v>
      </c>
      <c r="K13992">
        <v>0</v>
      </c>
      <c r="L13992">
        <v>0</v>
      </c>
      <c r="M13992">
        <v>40</v>
      </c>
      <c r="N13992" t="s">
        <v>22</v>
      </c>
      <c r="O13992" t="s">
        <v>23</v>
      </c>
    </row>
    <row r="13993" spans="1:15" x14ac:dyDescent="0.3">
      <c r="A13993">
        <v>33</v>
      </c>
      <c r="B13993" t="s">
        <v>28</v>
      </c>
      <c r="C13993">
        <v>155781</v>
      </c>
      <c r="D13993" t="s">
        <v>69</v>
      </c>
      <c r="E13993">
        <v>15</v>
      </c>
      <c r="F13993" t="s">
        <v>17</v>
      </c>
      <c r="G13993" t="s">
        <v>34</v>
      </c>
      <c r="H13993" t="s">
        <v>19</v>
      </c>
      <c r="I13993" t="s">
        <v>20</v>
      </c>
      <c r="J13993" t="s">
        <v>21</v>
      </c>
      <c r="K13993">
        <v>0</v>
      </c>
      <c r="L13993">
        <v>0</v>
      </c>
      <c r="M13993">
        <v>40</v>
      </c>
      <c r="N13993" t="s">
        <v>22</v>
      </c>
      <c r="O13993" t="s">
        <v>43</v>
      </c>
    </row>
    <row r="13994" spans="1:15" x14ac:dyDescent="0.3">
      <c r="A13994">
        <v>31</v>
      </c>
      <c r="B13994" t="s">
        <v>28</v>
      </c>
      <c r="C13994">
        <v>49398</v>
      </c>
      <c r="D13994" t="s">
        <v>44</v>
      </c>
      <c r="E13994">
        <v>10</v>
      </c>
      <c r="F13994" t="s">
        <v>25</v>
      </c>
      <c r="G13994" t="s">
        <v>62</v>
      </c>
      <c r="H13994" t="s">
        <v>27</v>
      </c>
      <c r="I13994" t="s">
        <v>20</v>
      </c>
      <c r="J13994" t="s">
        <v>21</v>
      </c>
      <c r="K13994">
        <v>0</v>
      </c>
      <c r="L13994">
        <v>0</v>
      </c>
      <c r="M13994">
        <v>40</v>
      </c>
      <c r="N13994" t="s">
        <v>22</v>
      </c>
      <c r="O13994" t="s">
        <v>23</v>
      </c>
    </row>
    <row r="13995" spans="1:15" x14ac:dyDescent="0.3">
      <c r="A13995">
        <v>33</v>
      </c>
      <c r="B13995" t="s">
        <v>28</v>
      </c>
      <c r="C13995">
        <v>159303</v>
      </c>
      <c r="D13995" t="s">
        <v>29</v>
      </c>
      <c r="E13995">
        <v>9</v>
      </c>
      <c r="F13995" t="s">
        <v>30</v>
      </c>
      <c r="G13995" t="s">
        <v>41</v>
      </c>
      <c r="H13995" t="s">
        <v>58</v>
      </c>
      <c r="I13995" t="s">
        <v>20</v>
      </c>
      <c r="J13995" t="s">
        <v>36</v>
      </c>
      <c r="K13995">
        <v>0</v>
      </c>
      <c r="L13995">
        <v>0</v>
      </c>
      <c r="M13995">
        <v>40</v>
      </c>
      <c r="N13995" t="s">
        <v>22</v>
      </c>
      <c r="O13995" t="s">
        <v>23</v>
      </c>
    </row>
    <row r="13996" spans="1:15" x14ac:dyDescent="0.3">
      <c r="A13996">
        <v>19</v>
      </c>
      <c r="B13996" t="s">
        <v>28</v>
      </c>
      <c r="C13996">
        <v>248339</v>
      </c>
      <c r="D13996" t="s">
        <v>29</v>
      </c>
      <c r="E13996">
        <v>9</v>
      </c>
      <c r="F13996" t="s">
        <v>17</v>
      </c>
      <c r="G13996" t="s">
        <v>51</v>
      </c>
      <c r="H13996" t="s">
        <v>47</v>
      </c>
      <c r="I13996" t="s">
        <v>20</v>
      </c>
      <c r="J13996" t="s">
        <v>21</v>
      </c>
      <c r="K13996">
        <v>0</v>
      </c>
      <c r="L13996">
        <v>0</v>
      </c>
      <c r="M13996">
        <v>35</v>
      </c>
      <c r="N13996" t="s">
        <v>22</v>
      </c>
      <c r="O13996" t="s">
        <v>23</v>
      </c>
    </row>
    <row r="13997" spans="1:15" x14ac:dyDescent="0.3">
      <c r="A13997">
        <v>29</v>
      </c>
      <c r="B13997" t="s">
        <v>28</v>
      </c>
      <c r="C13997">
        <v>190539</v>
      </c>
      <c r="D13997" t="s">
        <v>16</v>
      </c>
      <c r="E13997">
        <v>13</v>
      </c>
      <c r="F13997" t="s">
        <v>17</v>
      </c>
      <c r="G13997" t="s">
        <v>26</v>
      </c>
      <c r="H13997" t="s">
        <v>19</v>
      </c>
      <c r="I13997" t="s">
        <v>20</v>
      </c>
      <c r="J13997" t="s">
        <v>21</v>
      </c>
      <c r="K13997">
        <v>0</v>
      </c>
      <c r="L13997">
        <v>1590</v>
      </c>
      <c r="M13997">
        <v>50</v>
      </c>
      <c r="N13997" t="s">
        <v>22</v>
      </c>
      <c r="O13997" t="s">
        <v>23</v>
      </c>
    </row>
    <row r="13998" spans="1:15" x14ac:dyDescent="0.3">
      <c r="A13998">
        <v>30</v>
      </c>
      <c r="B13998" t="s">
        <v>28</v>
      </c>
      <c r="C13998">
        <v>183620</v>
      </c>
      <c r="D13998" t="s">
        <v>29</v>
      </c>
      <c r="E13998">
        <v>9</v>
      </c>
      <c r="F13998" t="s">
        <v>25</v>
      </c>
      <c r="G13998" t="s">
        <v>49</v>
      </c>
      <c r="H13998" t="s">
        <v>27</v>
      </c>
      <c r="I13998" t="s">
        <v>20</v>
      </c>
      <c r="J13998" t="s">
        <v>21</v>
      </c>
      <c r="K13998">
        <v>0</v>
      </c>
      <c r="L13998">
        <v>0</v>
      </c>
      <c r="M13998">
        <v>45</v>
      </c>
      <c r="N13998" t="s">
        <v>22</v>
      </c>
      <c r="O13998" t="s">
        <v>23</v>
      </c>
    </row>
    <row r="13999" spans="1:15" x14ac:dyDescent="0.3">
      <c r="A13999">
        <v>48</v>
      </c>
      <c r="B13999" t="s">
        <v>28</v>
      </c>
      <c r="C13999">
        <v>25468</v>
      </c>
      <c r="D13999" t="s">
        <v>38</v>
      </c>
      <c r="E13999">
        <v>14</v>
      </c>
      <c r="F13999" t="s">
        <v>30</v>
      </c>
      <c r="G13999" t="s">
        <v>26</v>
      </c>
      <c r="H13999" t="s">
        <v>19</v>
      </c>
      <c r="I13999" t="s">
        <v>20</v>
      </c>
      <c r="J13999" t="s">
        <v>21</v>
      </c>
      <c r="K13999">
        <v>99999</v>
      </c>
      <c r="L13999">
        <v>0</v>
      </c>
      <c r="M13999">
        <v>50</v>
      </c>
      <c r="N13999" t="s">
        <v>22</v>
      </c>
      <c r="O13999" t="s">
        <v>43</v>
      </c>
    </row>
    <row r="14000" spans="1:15" x14ac:dyDescent="0.3">
      <c r="A14000">
        <v>42</v>
      </c>
      <c r="B14000" t="s">
        <v>28</v>
      </c>
      <c r="C14000">
        <v>201495</v>
      </c>
      <c r="D14000" t="s">
        <v>16</v>
      </c>
      <c r="E14000">
        <v>13</v>
      </c>
      <c r="F14000" t="s">
        <v>25</v>
      </c>
      <c r="G14000" t="s">
        <v>26</v>
      </c>
      <c r="H14000" t="s">
        <v>27</v>
      </c>
      <c r="I14000" t="s">
        <v>20</v>
      </c>
      <c r="J14000" t="s">
        <v>21</v>
      </c>
      <c r="K14000">
        <v>0</v>
      </c>
      <c r="L14000">
        <v>0</v>
      </c>
      <c r="M14000">
        <v>40</v>
      </c>
      <c r="N14000" t="s">
        <v>22</v>
      </c>
      <c r="O14000" t="s">
        <v>23</v>
      </c>
    </row>
    <row r="14001" spans="1:15" x14ac:dyDescent="0.3">
      <c r="A14001">
        <v>37</v>
      </c>
      <c r="B14001" t="s">
        <v>28</v>
      </c>
      <c r="C14001">
        <v>52221</v>
      </c>
      <c r="D14001" t="s">
        <v>32</v>
      </c>
      <c r="E14001">
        <v>7</v>
      </c>
      <c r="F14001" t="s">
        <v>25</v>
      </c>
      <c r="G14001" t="s">
        <v>53</v>
      </c>
      <c r="H14001" t="s">
        <v>27</v>
      </c>
      <c r="I14001" t="s">
        <v>20</v>
      </c>
      <c r="J14001" t="s">
        <v>21</v>
      </c>
      <c r="K14001">
        <v>0</v>
      </c>
      <c r="L14001">
        <v>0</v>
      </c>
      <c r="M14001">
        <v>40</v>
      </c>
      <c r="N14001" t="s">
        <v>22</v>
      </c>
      <c r="O14001" t="s">
        <v>23</v>
      </c>
    </row>
    <row r="14002" spans="1:15" x14ac:dyDescent="0.3">
      <c r="A14002">
        <v>54</v>
      </c>
      <c r="B14002" t="s">
        <v>71</v>
      </c>
      <c r="C14002">
        <v>96460</v>
      </c>
      <c r="D14002" t="s">
        <v>29</v>
      </c>
      <c r="E14002">
        <v>9</v>
      </c>
      <c r="F14002" t="s">
        <v>25</v>
      </c>
      <c r="G14002" t="s">
        <v>26</v>
      </c>
      <c r="H14002" t="s">
        <v>27</v>
      </c>
      <c r="I14002" t="s">
        <v>20</v>
      </c>
      <c r="J14002" t="s">
        <v>21</v>
      </c>
      <c r="K14002">
        <v>7688</v>
      </c>
      <c r="L14002">
        <v>0</v>
      </c>
      <c r="M14002">
        <v>60</v>
      </c>
      <c r="N14002" t="s">
        <v>22</v>
      </c>
      <c r="O14002" t="s">
        <v>43</v>
      </c>
    </row>
    <row r="14003" spans="1:15" x14ac:dyDescent="0.3">
      <c r="A14003">
        <v>42</v>
      </c>
      <c r="B14003" t="s">
        <v>28</v>
      </c>
      <c r="C14003">
        <v>325353</v>
      </c>
      <c r="D14003" t="s">
        <v>48</v>
      </c>
      <c r="E14003">
        <v>12</v>
      </c>
      <c r="F14003" t="s">
        <v>25</v>
      </c>
      <c r="G14003" t="s">
        <v>18</v>
      </c>
      <c r="H14003" t="s">
        <v>27</v>
      </c>
      <c r="I14003" t="s">
        <v>20</v>
      </c>
      <c r="J14003" t="s">
        <v>21</v>
      </c>
      <c r="K14003">
        <v>7688</v>
      </c>
      <c r="L14003">
        <v>0</v>
      </c>
      <c r="M14003">
        <v>42</v>
      </c>
      <c r="N14003" t="s">
        <v>22</v>
      </c>
      <c r="O14003" t="s">
        <v>43</v>
      </c>
    </row>
    <row r="14004" spans="1:15" x14ac:dyDescent="0.3">
      <c r="A14004">
        <v>28</v>
      </c>
      <c r="B14004" t="s">
        <v>24</v>
      </c>
      <c r="C14004">
        <v>176027</v>
      </c>
      <c r="D14004" t="s">
        <v>29</v>
      </c>
      <c r="E14004">
        <v>9</v>
      </c>
      <c r="F14004" t="s">
        <v>17</v>
      </c>
      <c r="G14004" t="s">
        <v>41</v>
      </c>
      <c r="H14004" t="s">
        <v>19</v>
      </c>
      <c r="I14004" t="s">
        <v>20</v>
      </c>
      <c r="J14004" t="s">
        <v>36</v>
      </c>
      <c r="K14004">
        <v>0</v>
      </c>
      <c r="L14004">
        <v>0</v>
      </c>
      <c r="M14004">
        <v>28</v>
      </c>
      <c r="N14004" t="s">
        <v>22</v>
      </c>
      <c r="O14004" t="s">
        <v>23</v>
      </c>
    </row>
    <row r="14005" spans="1:15" x14ac:dyDescent="0.3">
      <c r="A14005">
        <v>42</v>
      </c>
      <c r="B14005" t="s">
        <v>63</v>
      </c>
      <c r="C14005">
        <v>266135</v>
      </c>
      <c r="D14005" t="s">
        <v>44</v>
      </c>
      <c r="E14005">
        <v>10</v>
      </c>
      <c r="F14005" t="s">
        <v>25</v>
      </c>
      <c r="G14005" t="s">
        <v>65</v>
      </c>
      <c r="H14005" t="s">
        <v>27</v>
      </c>
      <c r="I14005" t="s">
        <v>20</v>
      </c>
      <c r="J14005" t="s">
        <v>21</v>
      </c>
      <c r="K14005">
        <v>0</v>
      </c>
      <c r="L14005">
        <v>0</v>
      </c>
      <c r="M14005">
        <v>52</v>
      </c>
      <c r="N14005" t="s">
        <v>22</v>
      </c>
      <c r="O14005" t="s">
        <v>43</v>
      </c>
    </row>
    <row r="14006" spans="1:15" x14ac:dyDescent="0.3">
      <c r="A14006">
        <v>60</v>
      </c>
      <c r="B14006" t="s">
        <v>15</v>
      </c>
      <c r="C14006">
        <v>194252</v>
      </c>
      <c r="D14006" t="s">
        <v>38</v>
      </c>
      <c r="E14006">
        <v>14</v>
      </c>
      <c r="F14006" t="s">
        <v>25</v>
      </c>
      <c r="G14006" t="s">
        <v>26</v>
      </c>
      <c r="H14006" t="s">
        <v>35</v>
      </c>
      <c r="I14006" t="s">
        <v>20</v>
      </c>
      <c r="J14006" t="s">
        <v>36</v>
      </c>
      <c r="K14006">
        <v>3103</v>
      </c>
      <c r="L14006">
        <v>0</v>
      </c>
      <c r="M14006">
        <v>40</v>
      </c>
      <c r="N14006" t="s">
        <v>22</v>
      </c>
      <c r="O14006" t="s">
        <v>43</v>
      </c>
    </row>
    <row r="14007" spans="1:15" x14ac:dyDescent="0.3">
      <c r="A14007">
        <v>76</v>
      </c>
      <c r="C14007">
        <v>164835</v>
      </c>
      <c r="D14007" t="s">
        <v>29</v>
      </c>
      <c r="E14007">
        <v>9</v>
      </c>
      <c r="F14007" t="s">
        <v>79</v>
      </c>
      <c r="H14007" t="s">
        <v>19</v>
      </c>
      <c r="I14007" t="s">
        <v>20</v>
      </c>
      <c r="J14007" t="s">
        <v>36</v>
      </c>
      <c r="K14007">
        <v>0</v>
      </c>
      <c r="L14007">
        <v>0</v>
      </c>
      <c r="M14007">
        <v>25</v>
      </c>
      <c r="N14007" t="s">
        <v>22</v>
      </c>
      <c r="O14007" t="s">
        <v>23</v>
      </c>
    </row>
    <row r="14008" spans="1:15" x14ac:dyDescent="0.3">
      <c r="A14008">
        <v>21</v>
      </c>
      <c r="B14008" t="s">
        <v>28</v>
      </c>
      <c r="C14008">
        <v>363192</v>
      </c>
      <c r="D14008" t="s">
        <v>50</v>
      </c>
      <c r="E14008">
        <v>11</v>
      </c>
      <c r="F14008" t="s">
        <v>17</v>
      </c>
      <c r="G14008" t="s">
        <v>41</v>
      </c>
      <c r="H14008" t="s">
        <v>47</v>
      </c>
      <c r="I14008" t="s">
        <v>20</v>
      </c>
      <c r="J14008" t="s">
        <v>36</v>
      </c>
      <c r="K14008">
        <v>0</v>
      </c>
      <c r="L14008">
        <v>0</v>
      </c>
      <c r="M14008">
        <v>40</v>
      </c>
      <c r="N14008" t="s">
        <v>22</v>
      </c>
      <c r="O14008" t="s">
        <v>23</v>
      </c>
    </row>
    <row r="14009" spans="1:15" x14ac:dyDescent="0.3">
      <c r="A14009">
        <v>29</v>
      </c>
      <c r="B14009" t="s">
        <v>28</v>
      </c>
      <c r="C14009">
        <v>31360</v>
      </c>
      <c r="D14009" t="s">
        <v>44</v>
      </c>
      <c r="E14009">
        <v>10</v>
      </c>
      <c r="F14009" t="s">
        <v>17</v>
      </c>
      <c r="G14009" t="s">
        <v>56</v>
      </c>
      <c r="H14009" t="s">
        <v>47</v>
      </c>
      <c r="I14009" t="s">
        <v>20</v>
      </c>
      <c r="J14009" t="s">
        <v>21</v>
      </c>
      <c r="K14009">
        <v>0</v>
      </c>
      <c r="L14009">
        <v>0</v>
      </c>
      <c r="M14009">
        <v>40</v>
      </c>
      <c r="N14009" t="s">
        <v>22</v>
      </c>
      <c r="O14009" t="s">
        <v>23</v>
      </c>
    </row>
    <row r="14010" spans="1:15" x14ac:dyDescent="0.3">
      <c r="A14010">
        <v>43</v>
      </c>
      <c r="B14010" t="s">
        <v>28</v>
      </c>
      <c r="C14010">
        <v>63503</v>
      </c>
      <c r="D14010" t="s">
        <v>16</v>
      </c>
      <c r="E14010">
        <v>13</v>
      </c>
      <c r="F14010" t="s">
        <v>25</v>
      </c>
      <c r="G14010" t="s">
        <v>34</v>
      </c>
      <c r="H14010" t="s">
        <v>27</v>
      </c>
      <c r="I14010" t="s">
        <v>20</v>
      </c>
      <c r="J14010" t="s">
        <v>21</v>
      </c>
      <c r="K14010">
        <v>0</v>
      </c>
      <c r="L14010">
        <v>0</v>
      </c>
      <c r="M14010">
        <v>40</v>
      </c>
      <c r="N14010" t="s">
        <v>22</v>
      </c>
      <c r="O14010" t="s">
        <v>43</v>
      </c>
    </row>
    <row r="14011" spans="1:15" x14ac:dyDescent="0.3">
      <c r="A14011">
        <v>44</v>
      </c>
      <c r="B14011" t="s">
        <v>28</v>
      </c>
      <c r="C14011">
        <v>157614</v>
      </c>
      <c r="D14011" t="s">
        <v>29</v>
      </c>
      <c r="E14011">
        <v>9</v>
      </c>
      <c r="F14011" t="s">
        <v>30</v>
      </c>
      <c r="G14011" t="s">
        <v>49</v>
      </c>
      <c r="H14011" t="s">
        <v>47</v>
      </c>
      <c r="I14011" t="s">
        <v>20</v>
      </c>
      <c r="J14011" t="s">
        <v>21</v>
      </c>
      <c r="K14011">
        <v>0</v>
      </c>
      <c r="L14011">
        <v>0</v>
      </c>
      <c r="M14011">
        <v>38</v>
      </c>
      <c r="N14011" t="s">
        <v>22</v>
      </c>
      <c r="O14011" t="s">
        <v>23</v>
      </c>
    </row>
    <row r="14012" spans="1:15" x14ac:dyDescent="0.3">
      <c r="A14012">
        <v>45</v>
      </c>
      <c r="B14012" t="s">
        <v>28</v>
      </c>
      <c r="C14012">
        <v>160647</v>
      </c>
      <c r="D14012" t="s">
        <v>16</v>
      </c>
      <c r="E14012">
        <v>13</v>
      </c>
      <c r="F14012" t="s">
        <v>30</v>
      </c>
      <c r="G14012" t="s">
        <v>18</v>
      </c>
      <c r="H14012" t="s">
        <v>58</v>
      </c>
      <c r="I14012" t="s">
        <v>20</v>
      </c>
      <c r="J14012" t="s">
        <v>36</v>
      </c>
      <c r="K14012">
        <v>4687</v>
      </c>
      <c r="L14012">
        <v>0</v>
      </c>
      <c r="M14012">
        <v>35</v>
      </c>
      <c r="N14012" t="s">
        <v>22</v>
      </c>
      <c r="O14012" t="s">
        <v>43</v>
      </c>
    </row>
    <row r="14013" spans="1:15" x14ac:dyDescent="0.3">
      <c r="A14013">
        <v>38</v>
      </c>
      <c r="B14013" t="s">
        <v>28</v>
      </c>
      <c r="C14013">
        <v>363395</v>
      </c>
      <c r="D14013" t="s">
        <v>44</v>
      </c>
      <c r="E14013">
        <v>10</v>
      </c>
      <c r="F14013" t="s">
        <v>17</v>
      </c>
      <c r="G14013" t="s">
        <v>49</v>
      </c>
      <c r="H14013" t="s">
        <v>58</v>
      </c>
      <c r="I14013" t="s">
        <v>33</v>
      </c>
      <c r="J14013" t="s">
        <v>36</v>
      </c>
      <c r="K14013">
        <v>0</v>
      </c>
      <c r="L14013">
        <v>0</v>
      </c>
      <c r="M14013">
        <v>40</v>
      </c>
      <c r="N14013" t="s">
        <v>22</v>
      </c>
      <c r="O14013" t="s">
        <v>23</v>
      </c>
    </row>
    <row r="14014" spans="1:15" x14ac:dyDescent="0.3">
      <c r="A14014">
        <v>28</v>
      </c>
      <c r="B14014" t="s">
        <v>28</v>
      </c>
      <c r="C14014">
        <v>338376</v>
      </c>
      <c r="D14014" t="s">
        <v>44</v>
      </c>
      <c r="E14014">
        <v>10</v>
      </c>
      <c r="F14014" t="s">
        <v>25</v>
      </c>
      <c r="G14014" t="s">
        <v>18</v>
      </c>
      <c r="H14014" t="s">
        <v>27</v>
      </c>
      <c r="I14014" t="s">
        <v>20</v>
      </c>
      <c r="J14014" t="s">
        <v>21</v>
      </c>
      <c r="K14014">
        <v>0</v>
      </c>
      <c r="L14014">
        <v>0</v>
      </c>
      <c r="M14014">
        <v>50</v>
      </c>
      <c r="N14014" t="s">
        <v>22</v>
      </c>
      <c r="O14014" t="s">
        <v>43</v>
      </c>
    </row>
    <row r="14015" spans="1:15" x14ac:dyDescent="0.3">
      <c r="A14015">
        <v>29</v>
      </c>
      <c r="B14015" t="s">
        <v>28</v>
      </c>
      <c r="C14015">
        <v>87523</v>
      </c>
      <c r="D14015" t="s">
        <v>29</v>
      </c>
      <c r="E14015">
        <v>9</v>
      </c>
      <c r="F14015" t="s">
        <v>17</v>
      </c>
      <c r="G14015" t="s">
        <v>49</v>
      </c>
      <c r="H14015" t="s">
        <v>47</v>
      </c>
      <c r="I14015" t="s">
        <v>20</v>
      </c>
      <c r="J14015" t="s">
        <v>36</v>
      </c>
      <c r="K14015">
        <v>0</v>
      </c>
      <c r="L14015">
        <v>0</v>
      </c>
      <c r="M14015">
        <v>40</v>
      </c>
      <c r="N14015" t="s">
        <v>22</v>
      </c>
      <c r="O14015" t="s">
        <v>23</v>
      </c>
    </row>
    <row r="14016" spans="1:15" x14ac:dyDescent="0.3">
      <c r="A14016">
        <v>20</v>
      </c>
      <c r="B14016" t="s">
        <v>28</v>
      </c>
      <c r="C14016">
        <v>280714</v>
      </c>
      <c r="D14016" t="s">
        <v>44</v>
      </c>
      <c r="E14016">
        <v>10</v>
      </c>
      <c r="F14016" t="s">
        <v>17</v>
      </c>
      <c r="G14016" t="s">
        <v>41</v>
      </c>
      <c r="H14016" t="s">
        <v>47</v>
      </c>
      <c r="I14016" t="s">
        <v>20</v>
      </c>
      <c r="J14016" t="s">
        <v>21</v>
      </c>
      <c r="K14016">
        <v>0</v>
      </c>
      <c r="L14016">
        <v>0</v>
      </c>
      <c r="M14016">
        <v>40</v>
      </c>
      <c r="N14016" t="s">
        <v>22</v>
      </c>
      <c r="O14016" t="s">
        <v>23</v>
      </c>
    </row>
    <row r="14017" spans="1:15" x14ac:dyDescent="0.3">
      <c r="A14017">
        <v>49</v>
      </c>
      <c r="B14017" t="s">
        <v>71</v>
      </c>
      <c r="C14017">
        <v>119565</v>
      </c>
      <c r="D14017" t="s">
        <v>38</v>
      </c>
      <c r="E14017">
        <v>14</v>
      </c>
      <c r="F14017" t="s">
        <v>25</v>
      </c>
      <c r="G14017" t="s">
        <v>49</v>
      </c>
      <c r="H14017" t="s">
        <v>27</v>
      </c>
      <c r="I14017" t="s">
        <v>20</v>
      </c>
      <c r="J14017" t="s">
        <v>21</v>
      </c>
      <c r="K14017">
        <v>0</v>
      </c>
      <c r="L14017">
        <v>0</v>
      </c>
      <c r="M14017">
        <v>40</v>
      </c>
      <c r="N14017" t="s">
        <v>22</v>
      </c>
      <c r="O14017" t="s">
        <v>43</v>
      </c>
    </row>
    <row r="14018" spans="1:15" x14ac:dyDescent="0.3">
      <c r="A14018">
        <v>36</v>
      </c>
      <c r="B14018" t="s">
        <v>63</v>
      </c>
      <c r="C14018">
        <v>171482</v>
      </c>
      <c r="D14018" t="s">
        <v>44</v>
      </c>
      <c r="E14018">
        <v>10</v>
      </c>
      <c r="F14018" t="s">
        <v>25</v>
      </c>
      <c r="G14018" t="s">
        <v>65</v>
      </c>
      <c r="H14018" t="s">
        <v>27</v>
      </c>
      <c r="I14018" t="s">
        <v>20</v>
      </c>
      <c r="J14018" t="s">
        <v>21</v>
      </c>
      <c r="K14018">
        <v>0</v>
      </c>
      <c r="L14018">
        <v>0</v>
      </c>
      <c r="M14018">
        <v>56</v>
      </c>
      <c r="N14018" t="s">
        <v>22</v>
      </c>
      <c r="O14018" t="s">
        <v>43</v>
      </c>
    </row>
    <row r="14019" spans="1:15" x14ac:dyDescent="0.3">
      <c r="A14019">
        <v>40</v>
      </c>
      <c r="B14019" t="s">
        <v>71</v>
      </c>
      <c r="C14019">
        <v>49249</v>
      </c>
      <c r="D14019" t="s">
        <v>16</v>
      </c>
      <c r="E14019">
        <v>13</v>
      </c>
      <c r="F14019" t="s">
        <v>25</v>
      </c>
      <c r="G14019" t="s">
        <v>26</v>
      </c>
      <c r="H14019" t="s">
        <v>27</v>
      </c>
      <c r="I14019" t="s">
        <v>20</v>
      </c>
      <c r="J14019" t="s">
        <v>21</v>
      </c>
      <c r="K14019">
        <v>0</v>
      </c>
      <c r="L14019">
        <v>0</v>
      </c>
      <c r="M14019">
        <v>50</v>
      </c>
      <c r="N14019" t="s">
        <v>22</v>
      </c>
      <c r="O14019" t="s">
        <v>43</v>
      </c>
    </row>
    <row r="14020" spans="1:15" x14ac:dyDescent="0.3">
      <c r="A14020">
        <v>17</v>
      </c>
      <c r="B14020" t="s">
        <v>28</v>
      </c>
      <c r="C14020">
        <v>331552</v>
      </c>
      <c r="D14020" t="s">
        <v>93</v>
      </c>
      <c r="E14020">
        <v>8</v>
      </c>
      <c r="F14020" t="s">
        <v>17</v>
      </c>
      <c r="G14020" t="s">
        <v>18</v>
      </c>
      <c r="H14020" t="s">
        <v>47</v>
      </c>
      <c r="I14020" t="s">
        <v>20</v>
      </c>
      <c r="J14020" t="s">
        <v>36</v>
      </c>
      <c r="K14020">
        <v>0</v>
      </c>
      <c r="L14020">
        <v>0</v>
      </c>
      <c r="M14020">
        <v>30</v>
      </c>
      <c r="N14020" t="s">
        <v>22</v>
      </c>
      <c r="O14020" t="s">
        <v>23</v>
      </c>
    </row>
    <row r="14021" spans="1:15" x14ac:dyDescent="0.3">
      <c r="A14021">
        <v>45</v>
      </c>
      <c r="B14021" t="s">
        <v>28</v>
      </c>
      <c r="C14021">
        <v>174426</v>
      </c>
      <c r="D14021" t="s">
        <v>29</v>
      </c>
      <c r="E14021">
        <v>9</v>
      </c>
      <c r="F14021" t="s">
        <v>25</v>
      </c>
      <c r="G14021" t="s">
        <v>51</v>
      </c>
      <c r="H14021" t="s">
        <v>27</v>
      </c>
      <c r="I14021" t="s">
        <v>20</v>
      </c>
      <c r="J14021" t="s">
        <v>21</v>
      </c>
      <c r="K14021">
        <v>0</v>
      </c>
      <c r="L14021">
        <v>0</v>
      </c>
      <c r="M14021">
        <v>40</v>
      </c>
      <c r="N14021" t="s">
        <v>22</v>
      </c>
      <c r="O14021" t="s">
        <v>23</v>
      </c>
    </row>
    <row r="14022" spans="1:15" x14ac:dyDescent="0.3">
      <c r="A14022">
        <v>42</v>
      </c>
      <c r="B14022" t="s">
        <v>28</v>
      </c>
      <c r="C14022">
        <v>184105</v>
      </c>
      <c r="D14022" t="s">
        <v>44</v>
      </c>
      <c r="E14022">
        <v>10</v>
      </c>
      <c r="F14022" t="s">
        <v>17</v>
      </c>
      <c r="G14022" t="s">
        <v>56</v>
      </c>
      <c r="H14022" t="s">
        <v>19</v>
      </c>
      <c r="I14022" t="s">
        <v>20</v>
      </c>
      <c r="J14022" t="s">
        <v>21</v>
      </c>
      <c r="K14022">
        <v>0</v>
      </c>
      <c r="L14022">
        <v>0</v>
      </c>
      <c r="M14022">
        <v>28</v>
      </c>
      <c r="N14022" t="s">
        <v>22</v>
      </c>
      <c r="O14022" t="s">
        <v>23</v>
      </c>
    </row>
    <row r="14023" spans="1:15" x14ac:dyDescent="0.3">
      <c r="A14023">
        <v>29</v>
      </c>
      <c r="B14023" t="s">
        <v>28</v>
      </c>
      <c r="C14023">
        <v>37933</v>
      </c>
      <c r="D14023" t="s">
        <v>16</v>
      </c>
      <c r="E14023">
        <v>13</v>
      </c>
      <c r="F14023" t="s">
        <v>17</v>
      </c>
      <c r="G14023" t="s">
        <v>26</v>
      </c>
      <c r="H14023" t="s">
        <v>58</v>
      </c>
      <c r="I14023" t="s">
        <v>33</v>
      </c>
      <c r="J14023" t="s">
        <v>36</v>
      </c>
      <c r="K14023">
        <v>0</v>
      </c>
      <c r="L14023">
        <v>0</v>
      </c>
      <c r="M14023">
        <v>40</v>
      </c>
      <c r="N14023" t="s">
        <v>22</v>
      </c>
      <c r="O14023" t="s">
        <v>23</v>
      </c>
    </row>
    <row r="14024" spans="1:15" x14ac:dyDescent="0.3">
      <c r="A14024">
        <v>57</v>
      </c>
      <c r="B14024" t="s">
        <v>24</v>
      </c>
      <c r="C14024">
        <v>291529</v>
      </c>
      <c r="D14024" t="s">
        <v>16</v>
      </c>
      <c r="E14024">
        <v>13</v>
      </c>
      <c r="F14024" t="s">
        <v>25</v>
      </c>
      <c r="G14024" t="s">
        <v>26</v>
      </c>
      <c r="H14024" t="s">
        <v>27</v>
      </c>
      <c r="I14024" t="s">
        <v>20</v>
      </c>
      <c r="J14024" t="s">
        <v>21</v>
      </c>
      <c r="K14024">
        <v>4386</v>
      </c>
      <c r="L14024">
        <v>0</v>
      </c>
      <c r="M14024">
        <v>13</v>
      </c>
      <c r="N14024" t="s">
        <v>22</v>
      </c>
      <c r="O14024" t="s">
        <v>43</v>
      </c>
    </row>
    <row r="14025" spans="1:15" x14ac:dyDescent="0.3">
      <c r="A14025">
        <v>23</v>
      </c>
      <c r="B14025" t="s">
        <v>28</v>
      </c>
      <c r="C14025">
        <v>376416</v>
      </c>
      <c r="D14025" t="s">
        <v>16</v>
      </c>
      <c r="E14025">
        <v>13</v>
      </c>
      <c r="F14025" t="s">
        <v>17</v>
      </c>
      <c r="G14025" t="s">
        <v>18</v>
      </c>
      <c r="H14025" t="s">
        <v>19</v>
      </c>
      <c r="I14025" t="s">
        <v>20</v>
      </c>
      <c r="J14025" t="s">
        <v>21</v>
      </c>
      <c r="K14025">
        <v>0</v>
      </c>
      <c r="L14025">
        <v>0</v>
      </c>
      <c r="M14025">
        <v>40</v>
      </c>
      <c r="N14025" t="s">
        <v>22</v>
      </c>
      <c r="O14025" t="s">
        <v>23</v>
      </c>
    </row>
    <row r="14026" spans="1:15" x14ac:dyDescent="0.3">
      <c r="A14026">
        <v>20</v>
      </c>
      <c r="B14026" t="s">
        <v>28</v>
      </c>
      <c r="C14026">
        <v>263612</v>
      </c>
      <c r="D14026" t="s">
        <v>44</v>
      </c>
      <c r="E14026">
        <v>10</v>
      </c>
      <c r="F14026" t="s">
        <v>17</v>
      </c>
      <c r="G14026" t="s">
        <v>18</v>
      </c>
      <c r="H14026" t="s">
        <v>47</v>
      </c>
      <c r="I14026" t="s">
        <v>33</v>
      </c>
      <c r="J14026" t="s">
        <v>36</v>
      </c>
      <c r="K14026">
        <v>0</v>
      </c>
      <c r="L14026">
        <v>0</v>
      </c>
      <c r="M14026">
        <v>40</v>
      </c>
      <c r="N14026" t="s">
        <v>91</v>
      </c>
      <c r="O14026" t="s">
        <v>23</v>
      </c>
    </row>
    <row r="14027" spans="1:15" x14ac:dyDescent="0.3">
      <c r="A14027">
        <v>23</v>
      </c>
      <c r="B14027" t="s">
        <v>28</v>
      </c>
      <c r="C14027">
        <v>227471</v>
      </c>
      <c r="D14027" t="s">
        <v>29</v>
      </c>
      <c r="E14027">
        <v>9</v>
      </c>
      <c r="F14027" t="s">
        <v>17</v>
      </c>
      <c r="G14027" t="s">
        <v>31</v>
      </c>
      <c r="H14027" t="s">
        <v>47</v>
      </c>
      <c r="I14027" t="s">
        <v>20</v>
      </c>
      <c r="J14027" t="s">
        <v>21</v>
      </c>
      <c r="K14027">
        <v>0</v>
      </c>
      <c r="L14027">
        <v>0</v>
      </c>
      <c r="M14027">
        <v>24</v>
      </c>
      <c r="N14027" t="s">
        <v>22</v>
      </c>
      <c r="O14027" t="s">
        <v>23</v>
      </c>
    </row>
    <row r="14028" spans="1:15" x14ac:dyDescent="0.3">
      <c r="A14028">
        <v>39</v>
      </c>
      <c r="B14028" t="s">
        <v>28</v>
      </c>
      <c r="C14028">
        <v>191103</v>
      </c>
      <c r="D14028" t="s">
        <v>29</v>
      </c>
      <c r="E14028">
        <v>9</v>
      </c>
      <c r="F14028" t="s">
        <v>17</v>
      </c>
      <c r="G14028" t="s">
        <v>41</v>
      </c>
      <c r="H14028" t="s">
        <v>19</v>
      </c>
      <c r="I14028" t="s">
        <v>20</v>
      </c>
      <c r="J14028" t="s">
        <v>21</v>
      </c>
      <c r="K14028">
        <v>0</v>
      </c>
      <c r="L14028">
        <v>0</v>
      </c>
      <c r="M14028">
        <v>40</v>
      </c>
      <c r="N14028" t="s">
        <v>22</v>
      </c>
      <c r="O14028" t="s">
        <v>23</v>
      </c>
    </row>
    <row r="14029" spans="1:15" x14ac:dyDescent="0.3">
      <c r="A14029">
        <v>34</v>
      </c>
      <c r="B14029" t="s">
        <v>28</v>
      </c>
      <c r="C14029">
        <v>35644</v>
      </c>
      <c r="D14029" t="s">
        <v>44</v>
      </c>
      <c r="E14029">
        <v>10</v>
      </c>
      <c r="F14029" t="s">
        <v>25</v>
      </c>
      <c r="G14029" t="s">
        <v>51</v>
      </c>
      <c r="H14029" t="s">
        <v>27</v>
      </c>
      <c r="I14029" t="s">
        <v>20</v>
      </c>
      <c r="J14029" t="s">
        <v>21</v>
      </c>
      <c r="K14029">
        <v>0</v>
      </c>
      <c r="L14029">
        <v>0</v>
      </c>
      <c r="M14029">
        <v>40</v>
      </c>
      <c r="N14029" t="s">
        <v>22</v>
      </c>
      <c r="O14029" t="s">
        <v>43</v>
      </c>
    </row>
    <row r="14030" spans="1:15" x14ac:dyDescent="0.3">
      <c r="A14030">
        <v>43</v>
      </c>
      <c r="B14030" t="s">
        <v>24</v>
      </c>
      <c r="C14030">
        <v>227298</v>
      </c>
      <c r="D14030" t="s">
        <v>16</v>
      </c>
      <c r="E14030">
        <v>13</v>
      </c>
      <c r="F14030" t="s">
        <v>17</v>
      </c>
      <c r="G14030" t="s">
        <v>49</v>
      </c>
      <c r="H14030" t="s">
        <v>19</v>
      </c>
      <c r="I14030" t="s">
        <v>20</v>
      </c>
      <c r="J14030" t="s">
        <v>21</v>
      </c>
      <c r="K14030">
        <v>0</v>
      </c>
      <c r="L14030">
        <v>0</v>
      </c>
      <c r="M14030">
        <v>45</v>
      </c>
      <c r="N14030" t="s">
        <v>22</v>
      </c>
      <c r="O14030" t="s">
        <v>23</v>
      </c>
    </row>
    <row r="14031" spans="1:15" x14ac:dyDescent="0.3">
      <c r="A14031">
        <v>25</v>
      </c>
      <c r="B14031" t="s">
        <v>15</v>
      </c>
      <c r="C14031">
        <v>187508</v>
      </c>
      <c r="D14031" t="s">
        <v>44</v>
      </c>
      <c r="E14031">
        <v>10</v>
      </c>
      <c r="F14031" t="s">
        <v>17</v>
      </c>
      <c r="G14031" t="s">
        <v>31</v>
      </c>
      <c r="H14031" t="s">
        <v>47</v>
      </c>
      <c r="I14031" t="s">
        <v>20</v>
      </c>
      <c r="J14031" t="s">
        <v>21</v>
      </c>
      <c r="K14031">
        <v>0</v>
      </c>
      <c r="L14031">
        <v>0</v>
      </c>
      <c r="M14031">
        <v>40</v>
      </c>
      <c r="N14031" t="s">
        <v>22</v>
      </c>
      <c r="O14031" t="s">
        <v>23</v>
      </c>
    </row>
    <row r="14032" spans="1:15" x14ac:dyDescent="0.3">
      <c r="A14032">
        <v>40</v>
      </c>
      <c r="B14032" t="s">
        <v>28</v>
      </c>
      <c r="C14032">
        <v>184378</v>
      </c>
      <c r="D14032" t="s">
        <v>44</v>
      </c>
      <c r="E14032">
        <v>10</v>
      </c>
      <c r="F14032" t="s">
        <v>25</v>
      </c>
      <c r="G14032" t="s">
        <v>49</v>
      </c>
      <c r="H14032" t="s">
        <v>27</v>
      </c>
      <c r="I14032" t="s">
        <v>20</v>
      </c>
      <c r="J14032" t="s">
        <v>21</v>
      </c>
      <c r="K14032">
        <v>0</v>
      </c>
      <c r="L14032">
        <v>0</v>
      </c>
      <c r="M14032">
        <v>60</v>
      </c>
      <c r="N14032" t="s">
        <v>66</v>
      </c>
      <c r="O14032" t="s">
        <v>23</v>
      </c>
    </row>
    <row r="14033" spans="1:15" x14ac:dyDescent="0.3">
      <c r="A14033">
        <v>52</v>
      </c>
      <c r="B14033" t="s">
        <v>24</v>
      </c>
      <c r="C14033">
        <v>190333</v>
      </c>
      <c r="D14033" t="s">
        <v>29</v>
      </c>
      <c r="E14033">
        <v>9</v>
      </c>
      <c r="F14033" t="s">
        <v>30</v>
      </c>
      <c r="G14033" t="s">
        <v>56</v>
      </c>
      <c r="H14033" t="s">
        <v>19</v>
      </c>
      <c r="I14033" t="s">
        <v>20</v>
      </c>
      <c r="J14033" t="s">
        <v>21</v>
      </c>
      <c r="K14033">
        <v>0</v>
      </c>
      <c r="L14033">
        <v>0</v>
      </c>
      <c r="M14033">
        <v>25</v>
      </c>
      <c r="N14033" t="s">
        <v>22</v>
      </c>
      <c r="O14033" t="s">
        <v>23</v>
      </c>
    </row>
    <row r="14034" spans="1:15" x14ac:dyDescent="0.3">
      <c r="A14034">
        <v>48</v>
      </c>
      <c r="B14034" t="s">
        <v>28</v>
      </c>
      <c r="C14034">
        <v>155372</v>
      </c>
      <c r="D14034" t="s">
        <v>29</v>
      </c>
      <c r="E14034">
        <v>9</v>
      </c>
      <c r="F14034" t="s">
        <v>79</v>
      </c>
      <c r="G14034" t="s">
        <v>57</v>
      </c>
      <c r="H14034" t="s">
        <v>58</v>
      </c>
      <c r="I14034" t="s">
        <v>20</v>
      </c>
      <c r="J14034" t="s">
        <v>36</v>
      </c>
      <c r="K14034">
        <v>0</v>
      </c>
      <c r="L14034">
        <v>0</v>
      </c>
      <c r="M14034">
        <v>36</v>
      </c>
      <c r="N14034" t="s">
        <v>22</v>
      </c>
      <c r="O14034" t="s">
        <v>23</v>
      </c>
    </row>
    <row r="14035" spans="1:15" x14ac:dyDescent="0.3">
      <c r="A14035">
        <v>37</v>
      </c>
      <c r="B14035" t="s">
        <v>28</v>
      </c>
      <c r="C14035">
        <v>259882</v>
      </c>
      <c r="D14035" t="s">
        <v>50</v>
      </c>
      <c r="E14035">
        <v>11</v>
      </c>
      <c r="F14035" t="s">
        <v>17</v>
      </c>
      <c r="G14035" t="s">
        <v>49</v>
      </c>
      <c r="H14035" t="s">
        <v>58</v>
      </c>
      <c r="I14035" t="s">
        <v>33</v>
      </c>
      <c r="J14035" t="s">
        <v>36</v>
      </c>
      <c r="K14035">
        <v>0</v>
      </c>
      <c r="L14035">
        <v>0</v>
      </c>
      <c r="M14035">
        <v>6</v>
      </c>
      <c r="N14035" t="s">
        <v>22</v>
      </c>
      <c r="O14035" t="s">
        <v>23</v>
      </c>
    </row>
    <row r="14036" spans="1:15" x14ac:dyDescent="0.3">
      <c r="A14036">
        <v>36</v>
      </c>
      <c r="B14036" t="s">
        <v>28</v>
      </c>
      <c r="C14036">
        <v>217077</v>
      </c>
      <c r="D14036" t="s">
        <v>29</v>
      </c>
      <c r="E14036">
        <v>9</v>
      </c>
      <c r="F14036" t="s">
        <v>25</v>
      </c>
      <c r="G14036" t="s">
        <v>49</v>
      </c>
      <c r="H14036" t="s">
        <v>27</v>
      </c>
      <c r="I14036" t="s">
        <v>20</v>
      </c>
      <c r="J14036" t="s">
        <v>21</v>
      </c>
      <c r="K14036">
        <v>0</v>
      </c>
      <c r="L14036">
        <v>0</v>
      </c>
      <c r="M14036">
        <v>50</v>
      </c>
      <c r="N14036" t="s">
        <v>22</v>
      </c>
      <c r="O14036" t="s">
        <v>23</v>
      </c>
    </row>
    <row r="14037" spans="1:15" x14ac:dyDescent="0.3">
      <c r="A14037">
        <v>33</v>
      </c>
      <c r="B14037" t="s">
        <v>28</v>
      </c>
      <c r="C14037">
        <v>103596</v>
      </c>
      <c r="D14037" t="s">
        <v>50</v>
      </c>
      <c r="E14037">
        <v>11</v>
      </c>
      <c r="F14037" t="s">
        <v>25</v>
      </c>
      <c r="G14037" t="s">
        <v>53</v>
      </c>
      <c r="H14037" t="s">
        <v>27</v>
      </c>
      <c r="I14037" t="s">
        <v>20</v>
      </c>
      <c r="J14037" t="s">
        <v>21</v>
      </c>
      <c r="K14037">
        <v>0</v>
      </c>
      <c r="L14037">
        <v>0</v>
      </c>
      <c r="M14037">
        <v>40</v>
      </c>
      <c r="N14037" t="s">
        <v>22</v>
      </c>
      <c r="O14037" t="s">
        <v>23</v>
      </c>
    </row>
    <row r="14038" spans="1:15" x14ac:dyDescent="0.3">
      <c r="A14038">
        <v>36</v>
      </c>
      <c r="B14038" t="s">
        <v>63</v>
      </c>
      <c r="C14038">
        <v>188236</v>
      </c>
      <c r="D14038" t="s">
        <v>29</v>
      </c>
      <c r="E14038">
        <v>9</v>
      </c>
      <c r="F14038" t="s">
        <v>25</v>
      </c>
      <c r="G14038" t="s">
        <v>18</v>
      </c>
      <c r="H14038" t="s">
        <v>35</v>
      </c>
      <c r="I14038" t="s">
        <v>20</v>
      </c>
      <c r="J14038" t="s">
        <v>36</v>
      </c>
      <c r="K14038">
        <v>0</v>
      </c>
      <c r="L14038">
        <v>0</v>
      </c>
      <c r="M14038">
        <v>40</v>
      </c>
      <c r="N14038" t="s">
        <v>22</v>
      </c>
      <c r="O14038" t="s">
        <v>43</v>
      </c>
    </row>
    <row r="14039" spans="1:15" x14ac:dyDescent="0.3">
      <c r="A14039">
        <v>24</v>
      </c>
      <c r="B14039" t="s">
        <v>28</v>
      </c>
      <c r="C14039">
        <v>353010</v>
      </c>
      <c r="D14039" t="s">
        <v>16</v>
      </c>
      <c r="E14039">
        <v>13</v>
      </c>
      <c r="F14039" t="s">
        <v>17</v>
      </c>
      <c r="G14039" t="s">
        <v>18</v>
      </c>
      <c r="H14039" t="s">
        <v>19</v>
      </c>
      <c r="I14039" t="s">
        <v>20</v>
      </c>
      <c r="J14039" t="s">
        <v>21</v>
      </c>
      <c r="K14039">
        <v>0</v>
      </c>
      <c r="L14039">
        <v>0</v>
      </c>
      <c r="M14039">
        <v>10</v>
      </c>
      <c r="N14039" t="s">
        <v>22</v>
      </c>
      <c r="O14039" t="s">
        <v>23</v>
      </c>
    </row>
    <row r="14040" spans="1:15" x14ac:dyDescent="0.3">
      <c r="A14040">
        <v>42</v>
      </c>
      <c r="B14040" t="s">
        <v>63</v>
      </c>
      <c r="C14040">
        <v>70655</v>
      </c>
      <c r="D14040" t="s">
        <v>29</v>
      </c>
      <c r="E14040">
        <v>9</v>
      </c>
      <c r="F14040" t="s">
        <v>30</v>
      </c>
      <c r="G14040" t="s">
        <v>56</v>
      </c>
      <c r="H14040" t="s">
        <v>19</v>
      </c>
      <c r="I14040" t="s">
        <v>20</v>
      </c>
      <c r="J14040" t="s">
        <v>21</v>
      </c>
      <c r="K14040">
        <v>0</v>
      </c>
      <c r="L14040">
        <v>0</v>
      </c>
      <c r="M14040">
        <v>40</v>
      </c>
      <c r="N14040" t="s">
        <v>22</v>
      </c>
      <c r="O14040" t="s">
        <v>23</v>
      </c>
    </row>
    <row r="14041" spans="1:15" x14ac:dyDescent="0.3">
      <c r="A14041">
        <v>35</v>
      </c>
      <c r="B14041" t="s">
        <v>71</v>
      </c>
      <c r="C14041">
        <v>64874</v>
      </c>
      <c r="D14041" t="s">
        <v>48</v>
      </c>
      <c r="E14041">
        <v>12</v>
      </c>
      <c r="F14041" t="s">
        <v>17</v>
      </c>
      <c r="G14041" t="s">
        <v>49</v>
      </c>
      <c r="H14041" t="s">
        <v>47</v>
      </c>
      <c r="I14041" t="s">
        <v>20</v>
      </c>
      <c r="J14041" t="s">
        <v>21</v>
      </c>
      <c r="K14041">
        <v>0</v>
      </c>
      <c r="L14041">
        <v>0</v>
      </c>
      <c r="M14041">
        <v>40</v>
      </c>
      <c r="N14041" t="s">
        <v>22</v>
      </c>
      <c r="O14041" t="s">
        <v>23</v>
      </c>
    </row>
    <row r="14042" spans="1:15" x14ac:dyDescent="0.3">
      <c r="A14042">
        <v>40</v>
      </c>
      <c r="B14042" t="s">
        <v>61</v>
      </c>
      <c r="C14042">
        <v>219240</v>
      </c>
      <c r="D14042" t="s">
        <v>29</v>
      </c>
      <c r="E14042">
        <v>9</v>
      </c>
      <c r="F14042" t="s">
        <v>30</v>
      </c>
      <c r="G14042" t="s">
        <v>18</v>
      </c>
      <c r="H14042" t="s">
        <v>58</v>
      </c>
      <c r="I14042" t="s">
        <v>20</v>
      </c>
      <c r="J14042" t="s">
        <v>36</v>
      </c>
      <c r="K14042">
        <v>0</v>
      </c>
      <c r="L14042">
        <v>0</v>
      </c>
      <c r="M14042">
        <v>22</v>
      </c>
      <c r="N14042" t="s">
        <v>22</v>
      </c>
      <c r="O14042" t="s">
        <v>23</v>
      </c>
    </row>
    <row r="14043" spans="1:15" x14ac:dyDescent="0.3">
      <c r="A14043">
        <v>50</v>
      </c>
      <c r="B14043" t="s">
        <v>71</v>
      </c>
      <c r="C14043">
        <v>104849</v>
      </c>
      <c r="D14043" t="s">
        <v>69</v>
      </c>
      <c r="E14043">
        <v>15</v>
      </c>
      <c r="F14043" t="s">
        <v>25</v>
      </c>
      <c r="G14043" t="s">
        <v>34</v>
      </c>
      <c r="H14043" t="s">
        <v>27</v>
      </c>
      <c r="I14043" t="s">
        <v>45</v>
      </c>
      <c r="J14043" t="s">
        <v>21</v>
      </c>
      <c r="K14043">
        <v>0</v>
      </c>
      <c r="L14043">
        <v>0</v>
      </c>
      <c r="M14043">
        <v>40</v>
      </c>
      <c r="N14043" t="s">
        <v>46</v>
      </c>
      <c r="O14043" t="s">
        <v>23</v>
      </c>
    </row>
    <row r="14044" spans="1:15" x14ac:dyDescent="0.3">
      <c r="A14044">
        <v>40</v>
      </c>
      <c r="B14044" t="s">
        <v>28</v>
      </c>
      <c r="C14044">
        <v>173590</v>
      </c>
      <c r="D14044" t="s">
        <v>38</v>
      </c>
      <c r="E14044">
        <v>14</v>
      </c>
      <c r="F14044" t="s">
        <v>25</v>
      </c>
      <c r="G14044" t="s">
        <v>26</v>
      </c>
      <c r="H14044" t="s">
        <v>27</v>
      </c>
      <c r="I14044" t="s">
        <v>20</v>
      </c>
      <c r="J14044" t="s">
        <v>21</v>
      </c>
      <c r="K14044">
        <v>0</v>
      </c>
      <c r="L14044">
        <v>0</v>
      </c>
      <c r="M14044">
        <v>50</v>
      </c>
      <c r="N14044" t="s">
        <v>22</v>
      </c>
      <c r="O14044" t="s">
        <v>43</v>
      </c>
    </row>
    <row r="14045" spans="1:15" x14ac:dyDescent="0.3">
      <c r="A14045">
        <v>22</v>
      </c>
      <c r="B14045" t="s">
        <v>28</v>
      </c>
      <c r="C14045">
        <v>412316</v>
      </c>
      <c r="D14045" t="s">
        <v>29</v>
      </c>
      <c r="E14045">
        <v>9</v>
      </c>
      <c r="F14045" t="s">
        <v>17</v>
      </c>
      <c r="G14045" t="s">
        <v>49</v>
      </c>
      <c r="H14045" t="s">
        <v>73</v>
      </c>
      <c r="I14045" t="s">
        <v>33</v>
      </c>
      <c r="J14045" t="s">
        <v>21</v>
      </c>
      <c r="K14045">
        <v>0</v>
      </c>
      <c r="L14045">
        <v>0</v>
      </c>
      <c r="M14045">
        <v>40</v>
      </c>
      <c r="O14045" t="s">
        <v>23</v>
      </c>
    </row>
    <row r="14046" spans="1:15" x14ac:dyDescent="0.3">
      <c r="A14046">
        <v>57</v>
      </c>
      <c r="B14046" t="s">
        <v>71</v>
      </c>
      <c r="C14046">
        <v>195835</v>
      </c>
      <c r="D14046" t="s">
        <v>29</v>
      </c>
      <c r="E14046">
        <v>9</v>
      </c>
      <c r="F14046" t="s">
        <v>25</v>
      </c>
      <c r="G14046" t="s">
        <v>26</v>
      </c>
      <c r="H14046" t="s">
        <v>27</v>
      </c>
      <c r="I14046" t="s">
        <v>20</v>
      </c>
      <c r="J14046" t="s">
        <v>21</v>
      </c>
      <c r="K14046">
        <v>0</v>
      </c>
      <c r="L14046">
        <v>0</v>
      </c>
      <c r="M14046">
        <v>40</v>
      </c>
      <c r="N14046" t="s">
        <v>22</v>
      </c>
      <c r="O14046" t="s">
        <v>23</v>
      </c>
    </row>
    <row r="14047" spans="1:15" x14ac:dyDescent="0.3">
      <c r="A14047">
        <v>51</v>
      </c>
      <c r="B14047" t="s">
        <v>63</v>
      </c>
      <c r="C14047">
        <v>170579</v>
      </c>
      <c r="D14047" t="s">
        <v>29</v>
      </c>
      <c r="E14047">
        <v>9</v>
      </c>
      <c r="F14047" t="s">
        <v>25</v>
      </c>
      <c r="G14047" t="s">
        <v>53</v>
      </c>
      <c r="H14047" t="s">
        <v>27</v>
      </c>
      <c r="I14047" t="s">
        <v>20</v>
      </c>
      <c r="J14047" t="s">
        <v>21</v>
      </c>
      <c r="K14047">
        <v>0</v>
      </c>
      <c r="L14047">
        <v>0</v>
      </c>
      <c r="M14047">
        <v>40</v>
      </c>
      <c r="N14047" t="s">
        <v>22</v>
      </c>
      <c r="O14047" t="s">
        <v>43</v>
      </c>
    </row>
    <row r="14048" spans="1:15" x14ac:dyDescent="0.3">
      <c r="A14048">
        <v>61</v>
      </c>
      <c r="B14048" t="s">
        <v>61</v>
      </c>
      <c r="C14048">
        <v>230545</v>
      </c>
      <c r="D14048" t="s">
        <v>29</v>
      </c>
      <c r="E14048">
        <v>9</v>
      </c>
      <c r="F14048" t="s">
        <v>17</v>
      </c>
      <c r="G14048" t="s">
        <v>18</v>
      </c>
      <c r="H14048" t="s">
        <v>58</v>
      </c>
      <c r="I14048" t="s">
        <v>20</v>
      </c>
      <c r="J14048" t="s">
        <v>36</v>
      </c>
      <c r="K14048">
        <v>0</v>
      </c>
      <c r="L14048">
        <v>0</v>
      </c>
      <c r="M14048">
        <v>35</v>
      </c>
      <c r="N14048" t="s">
        <v>66</v>
      </c>
      <c r="O14048" t="s">
        <v>23</v>
      </c>
    </row>
    <row r="14049" spans="1:15" x14ac:dyDescent="0.3">
      <c r="A14049">
        <v>71</v>
      </c>
      <c r="B14049" t="s">
        <v>28</v>
      </c>
      <c r="C14049">
        <v>162297</v>
      </c>
      <c r="D14049" t="s">
        <v>29</v>
      </c>
      <c r="E14049">
        <v>9</v>
      </c>
      <c r="F14049" t="s">
        <v>79</v>
      </c>
      <c r="G14049" t="s">
        <v>49</v>
      </c>
      <c r="H14049" t="s">
        <v>58</v>
      </c>
      <c r="I14049" t="s">
        <v>20</v>
      </c>
      <c r="J14049" t="s">
        <v>36</v>
      </c>
      <c r="K14049">
        <v>0</v>
      </c>
      <c r="L14049">
        <v>0</v>
      </c>
      <c r="M14049">
        <v>20</v>
      </c>
      <c r="N14049" t="s">
        <v>22</v>
      </c>
      <c r="O14049" t="s">
        <v>23</v>
      </c>
    </row>
    <row r="14050" spans="1:15" x14ac:dyDescent="0.3">
      <c r="A14050">
        <v>47</v>
      </c>
      <c r="B14050" t="s">
        <v>28</v>
      </c>
      <c r="C14050">
        <v>169549</v>
      </c>
      <c r="D14050" t="s">
        <v>29</v>
      </c>
      <c r="E14050">
        <v>9</v>
      </c>
      <c r="F14050" t="s">
        <v>25</v>
      </c>
      <c r="G14050" t="s">
        <v>51</v>
      </c>
      <c r="H14050" t="s">
        <v>27</v>
      </c>
      <c r="I14050" t="s">
        <v>20</v>
      </c>
      <c r="J14050" t="s">
        <v>21</v>
      </c>
      <c r="K14050">
        <v>0</v>
      </c>
      <c r="L14050">
        <v>0</v>
      </c>
      <c r="M14050">
        <v>40</v>
      </c>
      <c r="N14050" t="s">
        <v>22</v>
      </c>
      <c r="O14050" t="s">
        <v>43</v>
      </c>
    </row>
    <row r="14051" spans="1:15" x14ac:dyDescent="0.3">
      <c r="A14051">
        <v>38</v>
      </c>
      <c r="B14051" t="s">
        <v>28</v>
      </c>
      <c r="C14051">
        <v>117528</v>
      </c>
      <c r="D14051" t="s">
        <v>16</v>
      </c>
      <c r="E14051">
        <v>13</v>
      </c>
      <c r="F14051" t="s">
        <v>17</v>
      </c>
      <c r="G14051" t="s">
        <v>41</v>
      </c>
      <c r="H14051" t="s">
        <v>73</v>
      </c>
      <c r="I14051" t="s">
        <v>20</v>
      </c>
      <c r="J14051" t="s">
        <v>36</v>
      </c>
      <c r="K14051">
        <v>0</v>
      </c>
      <c r="L14051">
        <v>0</v>
      </c>
      <c r="M14051">
        <v>45</v>
      </c>
      <c r="N14051" t="s">
        <v>22</v>
      </c>
      <c r="O14051" t="s">
        <v>23</v>
      </c>
    </row>
    <row r="14052" spans="1:15" x14ac:dyDescent="0.3">
      <c r="A14052">
        <v>25</v>
      </c>
      <c r="B14052" t="s">
        <v>28</v>
      </c>
      <c r="C14052">
        <v>273876</v>
      </c>
      <c r="D14052" t="s">
        <v>16</v>
      </c>
      <c r="E14052">
        <v>13</v>
      </c>
      <c r="F14052" t="s">
        <v>17</v>
      </c>
      <c r="G14052" t="s">
        <v>49</v>
      </c>
      <c r="H14052" t="s">
        <v>19</v>
      </c>
      <c r="I14052" t="s">
        <v>20</v>
      </c>
      <c r="J14052" t="s">
        <v>21</v>
      </c>
      <c r="K14052">
        <v>0</v>
      </c>
      <c r="L14052">
        <v>0</v>
      </c>
      <c r="M14052">
        <v>65</v>
      </c>
      <c r="N14052" t="s">
        <v>22</v>
      </c>
      <c r="O14052" t="s">
        <v>23</v>
      </c>
    </row>
    <row r="14053" spans="1:15" x14ac:dyDescent="0.3">
      <c r="A14053">
        <v>33</v>
      </c>
      <c r="B14053" t="s">
        <v>28</v>
      </c>
      <c r="C14053">
        <v>529104</v>
      </c>
      <c r="D14053" t="s">
        <v>32</v>
      </c>
      <c r="E14053">
        <v>7</v>
      </c>
      <c r="F14053" t="s">
        <v>25</v>
      </c>
      <c r="G14053" t="s">
        <v>31</v>
      </c>
      <c r="H14053" t="s">
        <v>27</v>
      </c>
      <c r="I14053" t="s">
        <v>20</v>
      </c>
      <c r="J14053" t="s">
        <v>21</v>
      </c>
      <c r="K14053">
        <v>0</v>
      </c>
      <c r="L14053">
        <v>0</v>
      </c>
      <c r="M14053">
        <v>50</v>
      </c>
      <c r="N14053" t="s">
        <v>22</v>
      </c>
      <c r="O14053" t="s">
        <v>23</v>
      </c>
    </row>
    <row r="14054" spans="1:15" x14ac:dyDescent="0.3">
      <c r="A14054">
        <v>40</v>
      </c>
      <c r="B14054" t="s">
        <v>15</v>
      </c>
      <c r="C14054">
        <v>456110</v>
      </c>
      <c r="D14054" t="s">
        <v>32</v>
      </c>
      <c r="E14054">
        <v>7</v>
      </c>
      <c r="F14054" t="s">
        <v>30</v>
      </c>
      <c r="G14054" t="s">
        <v>53</v>
      </c>
      <c r="H14054" t="s">
        <v>58</v>
      </c>
      <c r="I14054" t="s">
        <v>20</v>
      </c>
      <c r="J14054" t="s">
        <v>36</v>
      </c>
      <c r="K14054">
        <v>0</v>
      </c>
      <c r="L14054">
        <v>0</v>
      </c>
      <c r="M14054">
        <v>52</v>
      </c>
      <c r="N14054" t="s">
        <v>22</v>
      </c>
      <c r="O14054" t="s">
        <v>23</v>
      </c>
    </row>
    <row r="14055" spans="1:15" x14ac:dyDescent="0.3">
      <c r="A14055">
        <v>39</v>
      </c>
      <c r="C14055">
        <v>180868</v>
      </c>
      <c r="D14055" t="s">
        <v>32</v>
      </c>
      <c r="E14055">
        <v>7</v>
      </c>
      <c r="F14055" t="s">
        <v>17</v>
      </c>
      <c r="H14055" t="s">
        <v>19</v>
      </c>
      <c r="I14055" t="s">
        <v>33</v>
      </c>
      <c r="J14055" t="s">
        <v>36</v>
      </c>
      <c r="K14055">
        <v>0</v>
      </c>
      <c r="L14055">
        <v>0</v>
      </c>
      <c r="M14055">
        <v>40</v>
      </c>
      <c r="N14055" t="s">
        <v>22</v>
      </c>
      <c r="O14055" t="s">
        <v>23</v>
      </c>
    </row>
    <row r="14056" spans="1:15" x14ac:dyDescent="0.3">
      <c r="A14056">
        <v>29</v>
      </c>
      <c r="B14056" t="s">
        <v>28</v>
      </c>
      <c r="C14056">
        <v>170301</v>
      </c>
      <c r="D14056" t="s">
        <v>29</v>
      </c>
      <c r="E14056">
        <v>9</v>
      </c>
      <c r="F14056" t="s">
        <v>25</v>
      </c>
      <c r="G14056" t="s">
        <v>18</v>
      </c>
      <c r="H14056" t="s">
        <v>35</v>
      </c>
      <c r="I14056" t="s">
        <v>20</v>
      </c>
      <c r="J14056" t="s">
        <v>36</v>
      </c>
      <c r="K14056">
        <v>2829</v>
      </c>
      <c r="L14056">
        <v>0</v>
      </c>
      <c r="M14056">
        <v>40</v>
      </c>
      <c r="N14056" t="s">
        <v>22</v>
      </c>
      <c r="O14056" t="s">
        <v>23</v>
      </c>
    </row>
    <row r="14057" spans="1:15" x14ac:dyDescent="0.3">
      <c r="A14057">
        <v>33</v>
      </c>
      <c r="B14057" t="s">
        <v>28</v>
      </c>
      <c r="C14057">
        <v>55717</v>
      </c>
      <c r="D14057" t="s">
        <v>29</v>
      </c>
      <c r="E14057">
        <v>9</v>
      </c>
      <c r="F14057" t="s">
        <v>17</v>
      </c>
      <c r="G14057" t="s">
        <v>51</v>
      </c>
      <c r="H14057" t="s">
        <v>19</v>
      </c>
      <c r="I14057" t="s">
        <v>20</v>
      </c>
      <c r="J14057" t="s">
        <v>21</v>
      </c>
      <c r="K14057">
        <v>0</v>
      </c>
      <c r="L14057">
        <v>0</v>
      </c>
      <c r="M14057">
        <v>40</v>
      </c>
      <c r="N14057" t="s">
        <v>22</v>
      </c>
      <c r="O14057" t="s">
        <v>23</v>
      </c>
    </row>
    <row r="14058" spans="1:15" x14ac:dyDescent="0.3">
      <c r="A14058">
        <v>46</v>
      </c>
      <c r="B14058" t="s">
        <v>28</v>
      </c>
      <c r="C14058">
        <v>166181</v>
      </c>
      <c r="D14058" t="s">
        <v>44</v>
      </c>
      <c r="E14058">
        <v>10</v>
      </c>
      <c r="F14058" t="s">
        <v>17</v>
      </c>
      <c r="G14058" t="s">
        <v>18</v>
      </c>
      <c r="H14058" t="s">
        <v>47</v>
      </c>
      <c r="I14058" t="s">
        <v>33</v>
      </c>
      <c r="J14058" t="s">
        <v>36</v>
      </c>
      <c r="K14058">
        <v>0</v>
      </c>
      <c r="L14058">
        <v>0</v>
      </c>
      <c r="M14058">
        <v>36</v>
      </c>
      <c r="N14058" t="s">
        <v>22</v>
      </c>
      <c r="O14058" t="s">
        <v>23</v>
      </c>
    </row>
    <row r="14059" spans="1:15" x14ac:dyDescent="0.3">
      <c r="A14059">
        <v>24</v>
      </c>
      <c r="B14059" t="s">
        <v>28</v>
      </c>
      <c r="C14059">
        <v>52242</v>
      </c>
      <c r="D14059" t="s">
        <v>29</v>
      </c>
      <c r="E14059">
        <v>9</v>
      </c>
      <c r="F14059" t="s">
        <v>25</v>
      </c>
      <c r="G14059" t="s">
        <v>49</v>
      </c>
      <c r="H14059" t="s">
        <v>35</v>
      </c>
      <c r="I14059" t="s">
        <v>20</v>
      </c>
      <c r="J14059" t="s">
        <v>36</v>
      </c>
      <c r="K14059">
        <v>0</v>
      </c>
      <c r="L14059">
        <v>0</v>
      </c>
      <c r="M14059">
        <v>40</v>
      </c>
      <c r="N14059" t="s">
        <v>22</v>
      </c>
      <c r="O14059" t="s">
        <v>43</v>
      </c>
    </row>
    <row r="14060" spans="1:15" x14ac:dyDescent="0.3">
      <c r="A14060">
        <v>28</v>
      </c>
      <c r="B14060" t="s">
        <v>28</v>
      </c>
      <c r="C14060">
        <v>224629</v>
      </c>
      <c r="D14060" t="s">
        <v>38</v>
      </c>
      <c r="E14060">
        <v>14</v>
      </c>
      <c r="F14060" t="s">
        <v>17</v>
      </c>
      <c r="G14060" t="s">
        <v>26</v>
      </c>
      <c r="H14060" t="s">
        <v>19</v>
      </c>
      <c r="I14060" t="s">
        <v>68</v>
      </c>
      <c r="J14060" t="s">
        <v>21</v>
      </c>
      <c r="K14060">
        <v>0</v>
      </c>
      <c r="L14060">
        <v>0</v>
      </c>
      <c r="M14060">
        <v>30</v>
      </c>
      <c r="N14060" t="s">
        <v>37</v>
      </c>
      <c r="O14060" t="s">
        <v>23</v>
      </c>
    </row>
    <row r="14061" spans="1:15" x14ac:dyDescent="0.3">
      <c r="A14061">
        <v>20</v>
      </c>
      <c r="B14061" t="s">
        <v>28</v>
      </c>
      <c r="C14061">
        <v>197997</v>
      </c>
      <c r="D14061" t="s">
        <v>29</v>
      </c>
      <c r="E14061">
        <v>9</v>
      </c>
      <c r="F14061" t="s">
        <v>17</v>
      </c>
      <c r="G14061" t="s">
        <v>51</v>
      </c>
      <c r="H14061" t="s">
        <v>19</v>
      </c>
      <c r="I14061" t="s">
        <v>20</v>
      </c>
      <c r="J14061" t="s">
        <v>21</v>
      </c>
      <c r="K14061">
        <v>0</v>
      </c>
      <c r="L14061">
        <v>0</v>
      </c>
      <c r="M14061">
        <v>40</v>
      </c>
      <c r="N14061" t="s">
        <v>22</v>
      </c>
      <c r="O14061" t="s">
        <v>23</v>
      </c>
    </row>
    <row r="14062" spans="1:15" x14ac:dyDescent="0.3">
      <c r="A14062">
        <v>34</v>
      </c>
      <c r="B14062" t="s">
        <v>28</v>
      </c>
      <c r="C14062">
        <v>46144</v>
      </c>
      <c r="D14062" t="s">
        <v>44</v>
      </c>
      <c r="E14062">
        <v>10</v>
      </c>
      <c r="F14062" t="s">
        <v>30</v>
      </c>
      <c r="G14062" t="s">
        <v>31</v>
      </c>
      <c r="H14062" t="s">
        <v>58</v>
      </c>
      <c r="I14062" t="s">
        <v>20</v>
      </c>
      <c r="J14062" t="s">
        <v>36</v>
      </c>
      <c r="K14062">
        <v>0</v>
      </c>
      <c r="L14062">
        <v>0</v>
      </c>
      <c r="M14062">
        <v>40</v>
      </c>
      <c r="N14062" t="s">
        <v>22</v>
      </c>
      <c r="O14062" t="s">
        <v>23</v>
      </c>
    </row>
    <row r="14063" spans="1:15" x14ac:dyDescent="0.3">
      <c r="A14063">
        <v>34</v>
      </c>
      <c r="B14063" t="s">
        <v>15</v>
      </c>
      <c r="C14063">
        <v>180871</v>
      </c>
      <c r="D14063" t="s">
        <v>16</v>
      </c>
      <c r="E14063">
        <v>13</v>
      </c>
      <c r="F14063" t="s">
        <v>25</v>
      </c>
      <c r="G14063" t="s">
        <v>18</v>
      </c>
      <c r="H14063" t="s">
        <v>27</v>
      </c>
      <c r="I14063" t="s">
        <v>20</v>
      </c>
      <c r="J14063" t="s">
        <v>21</v>
      </c>
      <c r="K14063">
        <v>0</v>
      </c>
      <c r="L14063">
        <v>0</v>
      </c>
      <c r="M14063">
        <v>55</v>
      </c>
      <c r="N14063" t="s">
        <v>22</v>
      </c>
      <c r="O14063" t="s">
        <v>23</v>
      </c>
    </row>
    <row r="14064" spans="1:15" x14ac:dyDescent="0.3">
      <c r="A14064">
        <v>25</v>
      </c>
      <c r="B14064" t="s">
        <v>28</v>
      </c>
      <c r="C14064">
        <v>212311</v>
      </c>
      <c r="D14064" t="s">
        <v>44</v>
      </c>
      <c r="E14064">
        <v>10</v>
      </c>
      <c r="F14064" t="s">
        <v>17</v>
      </c>
      <c r="G14064" t="s">
        <v>18</v>
      </c>
      <c r="H14064" t="s">
        <v>58</v>
      </c>
      <c r="I14064" t="s">
        <v>33</v>
      </c>
      <c r="J14064" t="s">
        <v>36</v>
      </c>
      <c r="K14064">
        <v>0</v>
      </c>
      <c r="L14064">
        <v>0</v>
      </c>
      <c r="M14064">
        <v>40</v>
      </c>
      <c r="N14064" t="s">
        <v>22</v>
      </c>
      <c r="O14064" t="s">
        <v>23</v>
      </c>
    </row>
    <row r="14065" spans="1:15" x14ac:dyDescent="0.3">
      <c r="A14065">
        <v>36</v>
      </c>
      <c r="B14065" t="s">
        <v>28</v>
      </c>
      <c r="C14065">
        <v>232874</v>
      </c>
      <c r="D14065" t="s">
        <v>16</v>
      </c>
      <c r="E14065">
        <v>13</v>
      </c>
      <c r="F14065" t="s">
        <v>25</v>
      </c>
      <c r="G14065" t="s">
        <v>62</v>
      </c>
      <c r="H14065" t="s">
        <v>27</v>
      </c>
      <c r="I14065" t="s">
        <v>20</v>
      </c>
      <c r="J14065" t="s">
        <v>21</v>
      </c>
      <c r="K14065">
        <v>0</v>
      </c>
      <c r="L14065">
        <v>0</v>
      </c>
      <c r="M14065">
        <v>40</v>
      </c>
      <c r="N14065" t="s">
        <v>22</v>
      </c>
      <c r="O14065" t="s">
        <v>23</v>
      </c>
    </row>
    <row r="14066" spans="1:15" x14ac:dyDescent="0.3">
      <c r="A14066">
        <v>61</v>
      </c>
      <c r="B14066" t="s">
        <v>28</v>
      </c>
      <c r="C14066">
        <v>175999</v>
      </c>
      <c r="D14066" t="s">
        <v>29</v>
      </c>
      <c r="E14066">
        <v>9</v>
      </c>
      <c r="F14066" t="s">
        <v>25</v>
      </c>
      <c r="G14066" t="s">
        <v>57</v>
      </c>
      <c r="H14066" t="s">
        <v>27</v>
      </c>
      <c r="I14066" t="s">
        <v>20</v>
      </c>
      <c r="J14066" t="s">
        <v>21</v>
      </c>
      <c r="K14066">
        <v>0</v>
      </c>
      <c r="L14066">
        <v>0</v>
      </c>
      <c r="M14066">
        <v>40</v>
      </c>
      <c r="N14066" t="s">
        <v>22</v>
      </c>
      <c r="O14066" t="s">
        <v>23</v>
      </c>
    </row>
    <row r="14067" spans="1:15" x14ac:dyDescent="0.3">
      <c r="A14067">
        <v>38</v>
      </c>
      <c r="B14067" t="s">
        <v>28</v>
      </c>
      <c r="C14067">
        <v>177121</v>
      </c>
      <c r="D14067" t="s">
        <v>44</v>
      </c>
      <c r="E14067">
        <v>10</v>
      </c>
      <c r="F14067" t="s">
        <v>60</v>
      </c>
      <c r="G14067" t="s">
        <v>41</v>
      </c>
      <c r="H14067" t="s">
        <v>19</v>
      </c>
      <c r="I14067" t="s">
        <v>20</v>
      </c>
      <c r="J14067" t="s">
        <v>36</v>
      </c>
      <c r="K14067">
        <v>0</v>
      </c>
      <c r="L14067">
        <v>0</v>
      </c>
      <c r="M14067">
        <v>58</v>
      </c>
      <c r="N14067" t="s">
        <v>22</v>
      </c>
      <c r="O14067" t="s">
        <v>23</v>
      </c>
    </row>
    <row r="14068" spans="1:15" x14ac:dyDescent="0.3">
      <c r="A14068">
        <v>57</v>
      </c>
      <c r="B14068" t="s">
        <v>28</v>
      </c>
      <c r="C14068">
        <v>299358</v>
      </c>
      <c r="D14068" t="s">
        <v>29</v>
      </c>
      <c r="E14068">
        <v>9</v>
      </c>
      <c r="F14068" t="s">
        <v>79</v>
      </c>
      <c r="G14068" t="s">
        <v>41</v>
      </c>
      <c r="H14068" t="s">
        <v>73</v>
      </c>
      <c r="I14068" t="s">
        <v>20</v>
      </c>
      <c r="J14068" t="s">
        <v>36</v>
      </c>
      <c r="K14068">
        <v>0</v>
      </c>
      <c r="L14068">
        <v>1719</v>
      </c>
      <c r="M14068">
        <v>25</v>
      </c>
      <c r="N14068" t="s">
        <v>22</v>
      </c>
      <c r="O14068" t="s">
        <v>23</v>
      </c>
    </row>
    <row r="14069" spans="1:15" x14ac:dyDescent="0.3">
      <c r="A14069">
        <v>20</v>
      </c>
      <c r="C14069">
        <v>326624</v>
      </c>
      <c r="D14069" t="s">
        <v>29</v>
      </c>
      <c r="E14069">
        <v>9</v>
      </c>
      <c r="F14069" t="s">
        <v>17</v>
      </c>
      <c r="H14069" t="s">
        <v>47</v>
      </c>
      <c r="I14069" t="s">
        <v>20</v>
      </c>
      <c r="J14069" t="s">
        <v>36</v>
      </c>
      <c r="K14069">
        <v>0</v>
      </c>
      <c r="L14069">
        <v>0</v>
      </c>
      <c r="M14069">
        <v>40</v>
      </c>
      <c r="N14069" t="s">
        <v>22</v>
      </c>
      <c r="O14069" t="s">
        <v>23</v>
      </c>
    </row>
    <row r="14070" spans="1:15" x14ac:dyDescent="0.3">
      <c r="A14070">
        <v>56</v>
      </c>
      <c r="B14070" t="s">
        <v>28</v>
      </c>
      <c r="C14070">
        <v>129836</v>
      </c>
      <c r="D14070" t="s">
        <v>29</v>
      </c>
      <c r="E14070">
        <v>9</v>
      </c>
      <c r="F14070" t="s">
        <v>25</v>
      </c>
      <c r="G14070" t="s">
        <v>41</v>
      </c>
      <c r="H14070" t="s">
        <v>35</v>
      </c>
      <c r="I14070" t="s">
        <v>20</v>
      </c>
      <c r="J14070" t="s">
        <v>36</v>
      </c>
      <c r="K14070">
        <v>0</v>
      </c>
      <c r="L14070">
        <v>0</v>
      </c>
      <c r="M14070">
        <v>10</v>
      </c>
      <c r="N14070" t="s">
        <v>22</v>
      </c>
      <c r="O14070" t="s">
        <v>23</v>
      </c>
    </row>
    <row r="14071" spans="1:15" x14ac:dyDescent="0.3">
      <c r="A14071">
        <v>24</v>
      </c>
      <c r="B14071" t="s">
        <v>28</v>
      </c>
      <c r="C14071">
        <v>225515</v>
      </c>
      <c r="D14071" t="s">
        <v>16</v>
      </c>
      <c r="E14071">
        <v>13</v>
      </c>
      <c r="F14071" t="s">
        <v>17</v>
      </c>
      <c r="G14071" t="s">
        <v>26</v>
      </c>
      <c r="H14071" t="s">
        <v>19</v>
      </c>
      <c r="I14071" t="s">
        <v>20</v>
      </c>
      <c r="J14071" t="s">
        <v>36</v>
      </c>
      <c r="K14071">
        <v>0</v>
      </c>
      <c r="L14071">
        <v>0</v>
      </c>
      <c r="M14071">
        <v>40</v>
      </c>
      <c r="N14071" t="s">
        <v>22</v>
      </c>
      <c r="O14071" t="s">
        <v>23</v>
      </c>
    </row>
    <row r="14072" spans="1:15" x14ac:dyDescent="0.3">
      <c r="A14072">
        <v>60</v>
      </c>
      <c r="B14072" t="s">
        <v>28</v>
      </c>
      <c r="C14072">
        <v>145664</v>
      </c>
      <c r="D14072" t="s">
        <v>44</v>
      </c>
      <c r="E14072">
        <v>10</v>
      </c>
      <c r="F14072" t="s">
        <v>30</v>
      </c>
      <c r="G14072" t="s">
        <v>49</v>
      </c>
      <c r="H14072" t="s">
        <v>19</v>
      </c>
      <c r="I14072" t="s">
        <v>20</v>
      </c>
      <c r="J14072" t="s">
        <v>36</v>
      </c>
      <c r="K14072">
        <v>0</v>
      </c>
      <c r="L14072">
        <v>0</v>
      </c>
      <c r="M14072">
        <v>48</v>
      </c>
      <c r="N14072" t="s">
        <v>22</v>
      </c>
      <c r="O14072" t="s">
        <v>23</v>
      </c>
    </row>
    <row r="14073" spans="1:15" x14ac:dyDescent="0.3">
      <c r="A14073">
        <v>37</v>
      </c>
      <c r="B14073" t="s">
        <v>28</v>
      </c>
      <c r="C14073">
        <v>151764</v>
      </c>
      <c r="D14073" t="s">
        <v>44</v>
      </c>
      <c r="E14073">
        <v>10</v>
      </c>
      <c r="F14073" t="s">
        <v>25</v>
      </c>
      <c r="G14073" t="s">
        <v>26</v>
      </c>
      <c r="H14073" t="s">
        <v>27</v>
      </c>
      <c r="I14073" t="s">
        <v>20</v>
      </c>
      <c r="J14073" t="s">
        <v>21</v>
      </c>
      <c r="K14073">
        <v>0</v>
      </c>
      <c r="L14073">
        <v>0</v>
      </c>
      <c r="M14073">
        <v>50</v>
      </c>
      <c r="N14073" t="s">
        <v>22</v>
      </c>
      <c r="O14073" t="s">
        <v>23</v>
      </c>
    </row>
    <row r="14074" spans="1:15" x14ac:dyDescent="0.3">
      <c r="A14074">
        <v>27</v>
      </c>
      <c r="B14074" t="s">
        <v>28</v>
      </c>
      <c r="C14074">
        <v>183523</v>
      </c>
      <c r="D14074" t="s">
        <v>44</v>
      </c>
      <c r="E14074">
        <v>10</v>
      </c>
      <c r="F14074" t="s">
        <v>25</v>
      </c>
      <c r="G14074" t="s">
        <v>53</v>
      </c>
      <c r="H14074" t="s">
        <v>27</v>
      </c>
      <c r="I14074" t="s">
        <v>20</v>
      </c>
      <c r="J14074" t="s">
        <v>21</v>
      </c>
      <c r="K14074">
        <v>0</v>
      </c>
      <c r="L14074">
        <v>0</v>
      </c>
      <c r="M14074">
        <v>40</v>
      </c>
      <c r="N14074" t="s">
        <v>22</v>
      </c>
      <c r="O14074" t="s">
        <v>43</v>
      </c>
    </row>
    <row r="14075" spans="1:15" x14ac:dyDescent="0.3">
      <c r="A14075">
        <v>54</v>
      </c>
      <c r="B14075" t="s">
        <v>28</v>
      </c>
      <c r="C14075">
        <v>257869</v>
      </c>
      <c r="D14075" t="s">
        <v>44</v>
      </c>
      <c r="E14075">
        <v>10</v>
      </c>
      <c r="F14075" t="s">
        <v>60</v>
      </c>
      <c r="G14075" t="s">
        <v>41</v>
      </c>
      <c r="H14075" t="s">
        <v>19</v>
      </c>
      <c r="I14075" t="s">
        <v>20</v>
      </c>
      <c r="J14075" t="s">
        <v>21</v>
      </c>
      <c r="K14075">
        <v>0</v>
      </c>
      <c r="L14075">
        <v>0</v>
      </c>
      <c r="M14075">
        <v>28</v>
      </c>
      <c r="N14075" t="s">
        <v>85</v>
      </c>
      <c r="O14075" t="s">
        <v>23</v>
      </c>
    </row>
    <row r="14076" spans="1:15" x14ac:dyDescent="0.3">
      <c r="A14076">
        <v>40</v>
      </c>
      <c r="B14076" t="s">
        <v>28</v>
      </c>
      <c r="C14076">
        <v>73025</v>
      </c>
      <c r="D14076" t="s">
        <v>29</v>
      </c>
      <c r="E14076">
        <v>9</v>
      </c>
      <c r="F14076" t="s">
        <v>25</v>
      </c>
      <c r="G14076" t="s">
        <v>41</v>
      </c>
      <c r="H14076" t="s">
        <v>27</v>
      </c>
      <c r="I14076" t="s">
        <v>45</v>
      </c>
      <c r="J14076" t="s">
        <v>21</v>
      </c>
      <c r="K14076">
        <v>0</v>
      </c>
      <c r="L14076">
        <v>0</v>
      </c>
      <c r="M14076">
        <v>30</v>
      </c>
      <c r="N14076" t="s">
        <v>100</v>
      </c>
      <c r="O14076" t="s">
        <v>23</v>
      </c>
    </row>
    <row r="14077" spans="1:15" x14ac:dyDescent="0.3">
      <c r="A14077">
        <v>18</v>
      </c>
      <c r="B14077" t="s">
        <v>28</v>
      </c>
      <c r="C14077">
        <v>165532</v>
      </c>
      <c r="D14077" t="s">
        <v>93</v>
      </c>
      <c r="E14077">
        <v>8</v>
      </c>
      <c r="F14077" t="s">
        <v>17</v>
      </c>
      <c r="G14077" t="s">
        <v>41</v>
      </c>
      <c r="H14077" t="s">
        <v>47</v>
      </c>
      <c r="I14077" t="s">
        <v>20</v>
      </c>
      <c r="J14077" t="s">
        <v>21</v>
      </c>
      <c r="K14077">
        <v>0</v>
      </c>
      <c r="L14077">
        <v>0</v>
      </c>
      <c r="M14077">
        <v>15</v>
      </c>
      <c r="N14077" t="s">
        <v>22</v>
      </c>
      <c r="O14077" t="s">
        <v>23</v>
      </c>
    </row>
    <row r="14078" spans="1:15" x14ac:dyDescent="0.3">
      <c r="A14078">
        <v>51</v>
      </c>
      <c r="B14078" t="s">
        <v>61</v>
      </c>
      <c r="C14078">
        <v>140035</v>
      </c>
      <c r="D14078" t="s">
        <v>29</v>
      </c>
      <c r="E14078">
        <v>9</v>
      </c>
      <c r="F14078" t="s">
        <v>25</v>
      </c>
      <c r="G14078" t="s">
        <v>18</v>
      </c>
      <c r="H14078" t="s">
        <v>27</v>
      </c>
      <c r="I14078" t="s">
        <v>20</v>
      </c>
      <c r="J14078" t="s">
        <v>21</v>
      </c>
      <c r="K14078">
        <v>0</v>
      </c>
      <c r="L14078">
        <v>0</v>
      </c>
      <c r="M14078">
        <v>40</v>
      </c>
      <c r="N14078" t="s">
        <v>22</v>
      </c>
      <c r="O14078" t="s">
        <v>43</v>
      </c>
    </row>
    <row r="14079" spans="1:15" x14ac:dyDescent="0.3">
      <c r="A14079">
        <v>40</v>
      </c>
      <c r="B14079" t="s">
        <v>24</v>
      </c>
      <c r="C14079">
        <v>325159</v>
      </c>
      <c r="D14079" t="s">
        <v>44</v>
      </c>
      <c r="E14079">
        <v>10</v>
      </c>
      <c r="F14079" t="s">
        <v>25</v>
      </c>
      <c r="G14079" t="s">
        <v>62</v>
      </c>
      <c r="H14079" t="s">
        <v>27</v>
      </c>
      <c r="I14079" t="s">
        <v>20</v>
      </c>
      <c r="J14079" t="s">
        <v>21</v>
      </c>
      <c r="K14079">
        <v>0</v>
      </c>
      <c r="L14079">
        <v>0</v>
      </c>
      <c r="M14079">
        <v>50</v>
      </c>
      <c r="N14079" t="s">
        <v>22</v>
      </c>
      <c r="O14079" t="s">
        <v>43</v>
      </c>
    </row>
    <row r="14080" spans="1:15" x14ac:dyDescent="0.3">
      <c r="A14080">
        <v>64</v>
      </c>
      <c r="B14080" t="s">
        <v>61</v>
      </c>
      <c r="C14080">
        <v>161926</v>
      </c>
      <c r="D14080" t="s">
        <v>29</v>
      </c>
      <c r="E14080">
        <v>9</v>
      </c>
      <c r="F14080" t="s">
        <v>25</v>
      </c>
      <c r="G14080" t="s">
        <v>34</v>
      </c>
      <c r="H14080" t="s">
        <v>27</v>
      </c>
      <c r="I14080" t="s">
        <v>20</v>
      </c>
      <c r="J14080" t="s">
        <v>21</v>
      </c>
      <c r="K14080">
        <v>0</v>
      </c>
      <c r="L14080">
        <v>0</v>
      </c>
      <c r="M14080">
        <v>8</v>
      </c>
      <c r="N14080" t="s">
        <v>22</v>
      </c>
      <c r="O14080" t="s">
        <v>23</v>
      </c>
    </row>
    <row r="14081" spans="1:15" x14ac:dyDescent="0.3">
      <c r="A14081">
        <v>24</v>
      </c>
      <c r="B14081" t="s">
        <v>28</v>
      </c>
      <c r="C14081">
        <v>163665</v>
      </c>
      <c r="D14081" t="s">
        <v>29</v>
      </c>
      <c r="E14081">
        <v>9</v>
      </c>
      <c r="F14081" t="s">
        <v>17</v>
      </c>
      <c r="G14081" t="s">
        <v>41</v>
      </c>
      <c r="H14081" t="s">
        <v>19</v>
      </c>
      <c r="I14081" t="s">
        <v>20</v>
      </c>
      <c r="J14081" t="s">
        <v>36</v>
      </c>
      <c r="K14081">
        <v>2174</v>
      </c>
      <c r="L14081">
        <v>0</v>
      </c>
      <c r="M14081">
        <v>40</v>
      </c>
      <c r="N14081" t="s">
        <v>22</v>
      </c>
      <c r="O14081" t="s">
        <v>23</v>
      </c>
    </row>
    <row r="14082" spans="1:15" x14ac:dyDescent="0.3">
      <c r="A14082">
        <v>33</v>
      </c>
      <c r="B14082" t="s">
        <v>28</v>
      </c>
      <c r="C14082">
        <v>106938</v>
      </c>
      <c r="D14082" t="s">
        <v>29</v>
      </c>
      <c r="E14082">
        <v>9</v>
      </c>
      <c r="F14082" t="s">
        <v>25</v>
      </c>
      <c r="G14082" t="s">
        <v>62</v>
      </c>
      <c r="H14082" t="s">
        <v>35</v>
      </c>
      <c r="I14082" t="s">
        <v>33</v>
      </c>
      <c r="J14082" t="s">
        <v>36</v>
      </c>
      <c r="K14082">
        <v>0</v>
      </c>
      <c r="L14082">
        <v>0</v>
      </c>
      <c r="M14082">
        <v>38</v>
      </c>
      <c r="N14082" t="s">
        <v>22</v>
      </c>
      <c r="O14082" t="s">
        <v>23</v>
      </c>
    </row>
    <row r="14083" spans="1:15" x14ac:dyDescent="0.3">
      <c r="A14083">
        <v>31</v>
      </c>
      <c r="B14083" t="s">
        <v>28</v>
      </c>
      <c r="C14083">
        <v>97453</v>
      </c>
      <c r="D14083" t="s">
        <v>29</v>
      </c>
      <c r="E14083">
        <v>9</v>
      </c>
      <c r="F14083" t="s">
        <v>30</v>
      </c>
      <c r="G14083" t="s">
        <v>26</v>
      </c>
      <c r="H14083" t="s">
        <v>58</v>
      </c>
      <c r="I14083" t="s">
        <v>20</v>
      </c>
      <c r="J14083" t="s">
        <v>36</v>
      </c>
      <c r="K14083">
        <v>0</v>
      </c>
      <c r="L14083">
        <v>0</v>
      </c>
      <c r="M14083">
        <v>40</v>
      </c>
      <c r="N14083" t="s">
        <v>22</v>
      </c>
      <c r="O14083" t="s">
        <v>23</v>
      </c>
    </row>
    <row r="14084" spans="1:15" x14ac:dyDescent="0.3">
      <c r="A14084">
        <v>26</v>
      </c>
      <c r="B14084" t="s">
        <v>63</v>
      </c>
      <c r="C14084">
        <v>242464</v>
      </c>
      <c r="D14084" t="s">
        <v>29</v>
      </c>
      <c r="E14084">
        <v>9</v>
      </c>
      <c r="F14084" t="s">
        <v>25</v>
      </c>
      <c r="G14084" t="s">
        <v>65</v>
      </c>
      <c r="H14084" t="s">
        <v>27</v>
      </c>
      <c r="I14084" t="s">
        <v>20</v>
      </c>
      <c r="J14084" t="s">
        <v>21</v>
      </c>
      <c r="K14084">
        <v>3103</v>
      </c>
      <c r="L14084">
        <v>0</v>
      </c>
      <c r="M14084">
        <v>40</v>
      </c>
      <c r="N14084" t="s">
        <v>22</v>
      </c>
      <c r="O14084" t="s">
        <v>43</v>
      </c>
    </row>
    <row r="14085" spans="1:15" x14ac:dyDescent="0.3">
      <c r="A14085">
        <v>54</v>
      </c>
      <c r="B14085" t="s">
        <v>28</v>
      </c>
      <c r="C14085">
        <v>155233</v>
      </c>
      <c r="D14085" t="s">
        <v>16</v>
      </c>
      <c r="E14085">
        <v>13</v>
      </c>
      <c r="F14085" t="s">
        <v>17</v>
      </c>
      <c r="G14085" t="s">
        <v>18</v>
      </c>
      <c r="H14085" t="s">
        <v>19</v>
      </c>
      <c r="I14085" t="s">
        <v>20</v>
      </c>
      <c r="J14085" t="s">
        <v>36</v>
      </c>
      <c r="K14085">
        <v>14084</v>
      </c>
      <c r="L14085">
        <v>0</v>
      </c>
      <c r="M14085">
        <v>40</v>
      </c>
      <c r="N14085" t="s">
        <v>22</v>
      </c>
      <c r="O14085" t="s">
        <v>43</v>
      </c>
    </row>
    <row r="14086" spans="1:15" x14ac:dyDescent="0.3">
      <c r="A14086">
        <v>31</v>
      </c>
      <c r="B14086" t="s">
        <v>28</v>
      </c>
      <c r="C14086">
        <v>248653</v>
      </c>
      <c r="D14086" t="s">
        <v>81</v>
      </c>
      <c r="E14086">
        <v>2</v>
      </c>
      <c r="F14086" t="s">
        <v>17</v>
      </c>
      <c r="G14086" t="s">
        <v>31</v>
      </c>
      <c r="H14086" t="s">
        <v>19</v>
      </c>
      <c r="I14086" t="s">
        <v>20</v>
      </c>
      <c r="J14086" t="s">
        <v>21</v>
      </c>
      <c r="K14086">
        <v>0</v>
      </c>
      <c r="L14086">
        <v>0</v>
      </c>
      <c r="M14086">
        <v>37</v>
      </c>
      <c r="N14086" t="s">
        <v>55</v>
      </c>
      <c r="O14086" t="s">
        <v>23</v>
      </c>
    </row>
    <row r="14087" spans="1:15" x14ac:dyDescent="0.3">
      <c r="A14087">
        <v>39</v>
      </c>
      <c r="B14087" t="s">
        <v>28</v>
      </c>
      <c r="C14087">
        <v>59313</v>
      </c>
      <c r="D14087" t="s">
        <v>93</v>
      </c>
      <c r="E14087">
        <v>8</v>
      </c>
      <c r="F14087" t="s">
        <v>40</v>
      </c>
      <c r="G14087" t="s">
        <v>53</v>
      </c>
      <c r="H14087" t="s">
        <v>19</v>
      </c>
      <c r="I14087" t="s">
        <v>33</v>
      </c>
      <c r="J14087" t="s">
        <v>21</v>
      </c>
      <c r="K14087">
        <v>0</v>
      </c>
      <c r="L14087">
        <v>0</v>
      </c>
      <c r="M14087">
        <v>45</v>
      </c>
      <c r="O14087" t="s">
        <v>23</v>
      </c>
    </row>
    <row r="14088" spans="1:15" x14ac:dyDescent="0.3">
      <c r="A14088">
        <v>22</v>
      </c>
      <c r="B14088" t="s">
        <v>28</v>
      </c>
      <c r="C14088">
        <v>141297</v>
      </c>
      <c r="D14088" t="s">
        <v>44</v>
      </c>
      <c r="E14088">
        <v>10</v>
      </c>
      <c r="F14088" t="s">
        <v>17</v>
      </c>
      <c r="G14088" t="s">
        <v>62</v>
      </c>
      <c r="H14088" t="s">
        <v>47</v>
      </c>
      <c r="I14088" t="s">
        <v>20</v>
      </c>
      <c r="J14088" t="s">
        <v>21</v>
      </c>
      <c r="K14088">
        <v>0</v>
      </c>
      <c r="L14088">
        <v>0</v>
      </c>
      <c r="M14088">
        <v>40</v>
      </c>
      <c r="N14088" t="s">
        <v>22</v>
      </c>
      <c r="O14088" t="s">
        <v>23</v>
      </c>
    </row>
    <row r="14089" spans="1:15" x14ac:dyDescent="0.3">
      <c r="A14089">
        <v>31</v>
      </c>
      <c r="B14089" t="s">
        <v>28</v>
      </c>
      <c r="C14089">
        <v>227325</v>
      </c>
      <c r="D14089" t="s">
        <v>44</v>
      </c>
      <c r="E14089">
        <v>10</v>
      </c>
      <c r="F14089" t="s">
        <v>17</v>
      </c>
      <c r="G14089" t="s">
        <v>51</v>
      </c>
      <c r="H14089" t="s">
        <v>19</v>
      </c>
      <c r="I14089" t="s">
        <v>20</v>
      </c>
      <c r="J14089" t="s">
        <v>21</v>
      </c>
      <c r="K14089">
        <v>0</v>
      </c>
      <c r="L14089">
        <v>0</v>
      </c>
      <c r="M14089">
        <v>40</v>
      </c>
      <c r="N14089" t="s">
        <v>22</v>
      </c>
      <c r="O14089" t="s">
        <v>23</v>
      </c>
    </row>
    <row r="14090" spans="1:15" x14ac:dyDescent="0.3">
      <c r="A14090">
        <v>68</v>
      </c>
      <c r="B14090" t="s">
        <v>28</v>
      </c>
      <c r="C14090">
        <v>123653</v>
      </c>
      <c r="D14090" t="s">
        <v>72</v>
      </c>
      <c r="E14090">
        <v>3</v>
      </c>
      <c r="F14090" t="s">
        <v>60</v>
      </c>
      <c r="G14090" t="s">
        <v>41</v>
      </c>
      <c r="H14090" t="s">
        <v>19</v>
      </c>
      <c r="I14090" t="s">
        <v>20</v>
      </c>
      <c r="J14090" t="s">
        <v>21</v>
      </c>
      <c r="K14090">
        <v>0</v>
      </c>
      <c r="L14090">
        <v>0</v>
      </c>
      <c r="M14090">
        <v>12</v>
      </c>
      <c r="N14090" t="s">
        <v>82</v>
      </c>
      <c r="O14090" t="s">
        <v>23</v>
      </c>
    </row>
    <row r="14091" spans="1:15" x14ac:dyDescent="0.3">
      <c r="A14091">
        <v>59</v>
      </c>
      <c r="B14091" t="s">
        <v>61</v>
      </c>
      <c r="C14091">
        <v>176317</v>
      </c>
      <c r="D14091" t="s">
        <v>74</v>
      </c>
      <c r="E14091">
        <v>6</v>
      </c>
      <c r="F14091" t="s">
        <v>30</v>
      </c>
      <c r="G14091" t="s">
        <v>41</v>
      </c>
      <c r="H14091" t="s">
        <v>19</v>
      </c>
      <c r="I14091" t="s">
        <v>20</v>
      </c>
      <c r="J14091" t="s">
        <v>36</v>
      </c>
      <c r="K14091">
        <v>0</v>
      </c>
      <c r="L14091">
        <v>0</v>
      </c>
      <c r="M14091">
        <v>37</v>
      </c>
      <c r="N14091" t="s">
        <v>22</v>
      </c>
      <c r="O14091" t="s">
        <v>23</v>
      </c>
    </row>
    <row r="14092" spans="1:15" x14ac:dyDescent="0.3">
      <c r="A14092">
        <v>35</v>
      </c>
      <c r="B14092" t="s">
        <v>24</v>
      </c>
      <c r="C14092">
        <v>77146</v>
      </c>
      <c r="D14092" t="s">
        <v>29</v>
      </c>
      <c r="E14092">
        <v>9</v>
      </c>
      <c r="F14092" t="s">
        <v>25</v>
      </c>
      <c r="G14092" t="s">
        <v>51</v>
      </c>
      <c r="H14092" t="s">
        <v>27</v>
      </c>
      <c r="I14092" t="s">
        <v>20</v>
      </c>
      <c r="J14092" t="s">
        <v>21</v>
      </c>
      <c r="K14092">
        <v>2829</v>
      </c>
      <c r="L14092">
        <v>0</v>
      </c>
      <c r="M14092">
        <v>45</v>
      </c>
      <c r="N14092" t="s">
        <v>22</v>
      </c>
      <c r="O14092" t="s">
        <v>23</v>
      </c>
    </row>
    <row r="14093" spans="1:15" x14ac:dyDescent="0.3">
      <c r="A14093">
        <v>25</v>
      </c>
      <c r="B14093" t="s">
        <v>28</v>
      </c>
      <c r="C14093">
        <v>169124</v>
      </c>
      <c r="D14093" t="s">
        <v>16</v>
      </c>
      <c r="E14093">
        <v>13</v>
      </c>
      <c r="F14093" t="s">
        <v>17</v>
      </c>
      <c r="G14093" t="s">
        <v>18</v>
      </c>
      <c r="H14093" t="s">
        <v>47</v>
      </c>
      <c r="I14093" t="s">
        <v>20</v>
      </c>
      <c r="J14093" t="s">
        <v>21</v>
      </c>
      <c r="K14093">
        <v>0</v>
      </c>
      <c r="L14093">
        <v>0</v>
      </c>
      <c r="M14093">
        <v>40</v>
      </c>
      <c r="N14093" t="s">
        <v>22</v>
      </c>
      <c r="O14093" t="s">
        <v>23</v>
      </c>
    </row>
    <row r="14094" spans="1:15" x14ac:dyDescent="0.3">
      <c r="A14094">
        <v>23</v>
      </c>
      <c r="B14094" t="s">
        <v>28</v>
      </c>
      <c r="C14094">
        <v>179413</v>
      </c>
      <c r="D14094" t="s">
        <v>29</v>
      </c>
      <c r="E14094">
        <v>9</v>
      </c>
      <c r="F14094" t="s">
        <v>17</v>
      </c>
      <c r="G14094" t="s">
        <v>51</v>
      </c>
      <c r="H14094" t="s">
        <v>58</v>
      </c>
      <c r="I14094" t="s">
        <v>20</v>
      </c>
      <c r="J14094" t="s">
        <v>21</v>
      </c>
      <c r="K14094">
        <v>0</v>
      </c>
      <c r="L14094">
        <v>0</v>
      </c>
      <c r="M14094">
        <v>40</v>
      </c>
      <c r="N14094" t="s">
        <v>22</v>
      </c>
      <c r="O14094" t="s">
        <v>23</v>
      </c>
    </row>
    <row r="14095" spans="1:15" x14ac:dyDescent="0.3">
      <c r="A14095">
        <v>35</v>
      </c>
      <c r="B14095" t="s">
        <v>28</v>
      </c>
      <c r="C14095">
        <v>180137</v>
      </c>
      <c r="D14095" t="s">
        <v>44</v>
      </c>
      <c r="E14095">
        <v>10</v>
      </c>
      <c r="F14095" t="s">
        <v>30</v>
      </c>
      <c r="G14095" t="s">
        <v>26</v>
      </c>
      <c r="H14095" t="s">
        <v>58</v>
      </c>
      <c r="I14095" t="s">
        <v>20</v>
      </c>
      <c r="J14095" t="s">
        <v>21</v>
      </c>
      <c r="K14095">
        <v>0</v>
      </c>
      <c r="L14095">
        <v>0</v>
      </c>
      <c r="M14095">
        <v>60</v>
      </c>
      <c r="N14095" t="s">
        <v>22</v>
      </c>
      <c r="O14095" t="s">
        <v>23</v>
      </c>
    </row>
    <row r="14096" spans="1:15" x14ac:dyDescent="0.3">
      <c r="A14096">
        <v>17</v>
      </c>
      <c r="B14096" t="s">
        <v>15</v>
      </c>
      <c r="C14096">
        <v>179319</v>
      </c>
      <c r="D14096" t="s">
        <v>74</v>
      </c>
      <c r="E14096">
        <v>6</v>
      </c>
      <c r="F14096" t="s">
        <v>17</v>
      </c>
      <c r="G14096" t="s">
        <v>41</v>
      </c>
      <c r="H14096" t="s">
        <v>47</v>
      </c>
      <c r="I14096" t="s">
        <v>20</v>
      </c>
      <c r="J14096" t="s">
        <v>21</v>
      </c>
      <c r="K14096">
        <v>0</v>
      </c>
      <c r="L14096">
        <v>0</v>
      </c>
      <c r="M14096">
        <v>30</v>
      </c>
      <c r="N14096" t="s">
        <v>22</v>
      </c>
      <c r="O14096" t="s">
        <v>23</v>
      </c>
    </row>
    <row r="14097" spans="1:15" x14ac:dyDescent="0.3">
      <c r="A14097">
        <v>19</v>
      </c>
      <c r="B14097" t="s">
        <v>28</v>
      </c>
      <c r="C14097">
        <v>45766</v>
      </c>
      <c r="D14097" t="s">
        <v>44</v>
      </c>
      <c r="E14097">
        <v>10</v>
      </c>
      <c r="F14097" t="s">
        <v>17</v>
      </c>
      <c r="G14097" t="s">
        <v>31</v>
      </c>
      <c r="H14097" t="s">
        <v>19</v>
      </c>
      <c r="I14097" t="s">
        <v>20</v>
      </c>
      <c r="J14097" t="s">
        <v>21</v>
      </c>
      <c r="K14097">
        <v>0</v>
      </c>
      <c r="L14097">
        <v>0</v>
      </c>
      <c r="M14097">
        <v>45</v>
      </c>
      <c r="N14097" t="s">
        <v>22</v>
      </c>
      <c r="O14097" t="s">
        <v>23</v>
      </c>
    </row>
    <row r="14098" spans="1:15" x14ac:dyDescent="0.3">
      <c r="A14098">
        <v>53</v>
      </c>
      <c r="B14098" t="s">
        <v>28</v>
      </c>
      <c r="C14098">
        <v>152810</v>
      </c>
      <c r="D14098" t="s">
        <v>38</v>
      </c>
      <c r="E14098">
        <v>14</v>
      </c>
      <c r="F14098" t="s">
        <v>25</v>
      </c>
      <c r="G14098" t="s">
        <v>26</v>
      </c>
      <c r="H14098" t="s">
        <v>27</v>
      </c>
      <c r="I14098" t="s">
        <v>20</v>
      </c>
      <c r="J14098" t="s">
        <v>21</v>
      </c>
      <c r="K14098">
        <v>0</v>
      </c>
      <c r="L14098">
        <v>1977</v>
      </c>
      <c r="M14098">
        <v>55</v>
      </c>
      <c r="N14098" t="s">
        <v>22</v>
      </c>
      <c r="O14098" t="s">
        <v>43</v>
      </c>
    </row>
    <row r="14099" spans="1:15" x14ac:dyDescent="0.3">
      <c r="A14099">
        <v>59</v>
      </c>
      <c r="B14099" t="s">
        <v>28</v>
      </c>
      <c r="C14099">
        <v>214052</v>
      </c>
      <c r="D14099" t="s">
        <v>72</v>
      </c>
      <c r="E14099">
        <v>3</v>
      </c>
      <c r="F14099" t="s">
        <v>30</v>
      </c>
      <c r="G14099" t="s">
        <v>57</v>
      </c>
      <c r="H14099" t="s">
        <v>58</v>
      </c>
      <c r="I14099" t="s">
        <v>20</v>
      </c>
      <c r="J14099" t="s">
        <v>36</v>
      </c>
      <c r="K14099">
        <v>0</v>
      </c>
      <c r="L14099">
        <v>0</v>
      </c>
      <c r="M14099">
        <v>40</v>
      </c>
      <c r="N14099" t="s">
        <v>22</v>
      </c>
      <c r="O14099" t="s">
        <v>23</v>
      </c>
    </row>
    <row r="14100" spans="1:15" x14ac:dyDescent="0.3">
      <c r="A14100">
        <v>37</v>
      </c>
      <c r="B14100" t="s">
        <v>28</v>
      </c>
      <c r="C14100">
        <v>201141</v>
      </c>
      <c r="D14100" t="s">
        <v>29</v>
      </c>
      <c r="E14100">
        <v>9</v>
      </c>
      <c r="F14100" t="s">
        <v>17</v>
      </c>
      <c r="G14100" t="s">
        <v>18</v>
      </c>
      <c r="H14100" t="s">
        <v>47</v>
      </c>
      <c r="I14100" t="s">
        <v>20</v>
      </c>
      <c r="J14100" t="s">
        <v>36</v>
      </c>
      <c r="K14100">
        <v>0</v>
      </c>
      <c r="L14100">
        <v>0</v>
      </c>
      <c r="M14100">
        <v>37</v>
      </c>
      <c r="N14100" t="s">
        <v>22</v>
      </c>
      <c r="O14100" t="s">
        <v>23</v>
      </c>
    </row>
    <row r="14101" spans="1:15" x14ac:dyDescent="0.3">
      <c r="A14101">
        <v>74</v>
      </c>
      <c r="B14101" t="s">
        <v>24</v>
      </c>
      <c r="C14101">
        <v>43599</v>
      </c>
      <c r="D14101" t="s">
        <v>29</v>
      </c>
      <c r="E14101">
        <v>9</v>
      </c>
      <c r="F14101" t="s">
        <v>79</v>
      </c>
      <c r="G14101" t="s">
        <v>41</v>
      </c>
      <c r="H14101" t="s">
        <v>19</v>
      </c>
      <c r="I14101" t="s">
        <v>20</v>
      </c>
      <c r="J14101" t="s">
        <v>21</v>
      </c>
      <c r="K14101">
        <v>0</v>
      </c>
      <c r="L14101">
        <v>0</v>
      </c>
      <c r="M14101">
        <v>20</v>
      </c>
      <c r="N14101" t="s">
        <v>22</v>
      </c>
      <c r="O14101" t="s">
        <v>23</v>
      </c>
    </row>
    <row r="14102" spans="1:15" x14ac:dyDescent="0.3">
      <c r="A14102">
        <v>28</v>
      </c>
      <c r="B14102" t="s">
        <v>28</v>
      </c>
      <c r="C14102">
        <v>292536</v>
      </c>
      <c r="D14102" t="s">
        <v>44</v>
      </c>
      <c r="E14102">
        <v>10</v>
      </c>
      <c r="F14102" t="s">
        <v>17</v>
      </c>
      <c r="G14102" t="s">
        <v>53</v>
      </c>
      <c r="H14102" t="s">
        <v>19</v>
      </c>
      <c r="I14102" t="s">
        <v>20</v>
      </c>
      <c r="J14102" t="s">
        <v>21</v>
      </c>
      <c r="K14102">
        <v>0</v>
      </c>
      <c r="L14102">
        <v>0</v>
      </c>
      <c r="M14102">
        <v>50</v>
      </c>
      <c r="N14102" t="s">
        <v>22</v>
      </c>
      <c r="O14102" t="s">
        <v>23</v>
      </c>
    </row>
    <row r="14103" spans="1:15" x14ac:dyDescent="0.3">
      <c r="A14103">
        <v>40</v>
      </c>
      <c r="B14103" t="s">
        <v>28</v>
      </c>
      <c r="C14103">
        <v>82161</v>
      </c>
      <c r="D14103" t="s">
        <v>16</v>
      </c>
      <c r="E14103">
        <v>13</v>
      </c>
      <c r="F14103" t="s">
        <v>17</v>
      </c>
      <c r="G14103" t="s">
        <v>18</v>
      </c>
      <c r="H14103" t="s">
        <v>19</v>
      </c>
      <c r="I14103" t="s">
        <v>20</v>
      </c>
      <c r="J14103" t="s">
        <v>21</v>
      </c>
      <c r="K14103">
        <v>0</v>
      </c>
      <c r="L14103">
        <v>0</v>
      </c>
      <c r="M14103">
        <v>40</v>
      </c>
      <c r="N14103" t="s">
        <v>22</v>
      </c>
      <c r="O14103" t="s">
        <v>23</v>
      </c>
    </row>
    <row r="14104" spans="1:15" x14ac:dyDescent="0.3">
      <c r="A14104">
        <v>30</v>
      </c>
      <c r="B14104" t="s">
        <v>28</v>
      </c>
      <c r="C14104">
        <v>180656</v>
      </c>
      <c r="D14104" t="s">
        <v>44</v>
      </c>
      <c r="E14104">
        <v>10</v>
      </c>
      <c r="F14104" t="s">
        <v>40</v>
      </c>
      <c r="G14104" t="s">
        <v>51</v>
      </c>
      <c r="H14104" t="s">
        <v>19</v>
      </c>
      <c r="I14104" t="s">
        <v>20</v>
      </c>
      <c r="J14104" t="s">
        <v>21</v>
      </c>
      <c r="K14104">
        <v>0</v>
      </c>
      <c r="L14104">
        <v>0</v>
      </c>
      <c r="M14104">
        <v>40</v>
      </c>
      <c r="O14104" t="s">
        <v>23</v>
      </c>
    </row>
    <row r="14105" spans="1:15" x14ac:dyDescent="0.3">
      <c r="A14105">
        <v>20</v>
      </c>
      <c r="B14105" t="s">
        <v>28</v>
      </c>
      <c r="C14105">
        <v>181370</v>
      </c>
      <c r="D14105" t="s">
        <v>44</v>
      </c>
      <c r="E14105">
        <v>10</v>
      </c>
      <c r="F14105" t="s">
        <v>17</v>
      </c>
      <c r="G14105" t="s">
        <v>41</v>
      </c>
      <c r="H14105" t="s">
        <v>47</v>
      </c>
      <c r="I14105" t="s">
        <v>33</v>
      </c>
      <c r="J14105" t="s">
        <v>21</v>
      </c>
      <c r="K14105">
        <v>0</v>
      </c>
      <c r="L14105">
        <v>0</v>
      </c>
      <c r="M14105">
        <v>40</v>
      </c>
      <c r="N14105" t="s">
        <v>22</v>
      </c>
      <c r="O14105" t="s">
        <v>23</v>
      </c>
    </row>
    <row r="14106" spans="1:15" x14ac:dyDescent="0.3">
      <c r="A14106">
        <v>80</v>
      </c>
      <c r="B14106" t="s">
        <v>28</v>
      </c>
      <c r="C14106">
        <v>148623</v>
      </c>
      <c r="D14106" t="s">
        <v>69</v>
      </c>
      <c r="E14106">
        <v>15</v>
      </c>
      <c r="F14106" t="s">
        <v>25</v>
      </c>
      <c r="G14106" t="s">
        <v>34</v>
      </c>
      <c r="H14106" t="s">
        <v>27</v>
      </c>
      <c r="I14106" t="s">
        <v>20</v>
      </c>
      <c r="J14106" t="s">
        <v>21</v>
      </c>
      <c r="K14106">
        <v>0</v>
      </c>
      <c r="L14106">
        <v>0</v>
      </c>
      <c r="M14106">
        <v>35</v>
      </c>
      <c r="N14106" t="s">
        <v>22</v>
      </c>
      <c r="O14106" t="s">
        <v>43</v>
      </c>
    </row>
    <row r="14107" spans="1:15" x14ac:dyDescent="0.3">
      <c r="A14107">
        <v>51</v>
      </c>
      <c r="B14107" t="s">
        <v>28</v>
      </c>
      <c r="C14107">
        <v>84399</v>
      </c>
      <c r="D14107" t="s">
        <v>29</v>
      </c>
      <c r="E14107">
        <v>9</v>
      </c>
      <c r="F14107" t="s">
        <v>25</v>
      </c>
      <c r="G14107" t="s">
        <v>57</v>
      </c>
      <c r="H14107" t="s">
        <v>27</v>
      </c>
      <c r="I14107" t="s">
        <v>33</v>
      </c>
      <c r="J14107" t="s">
        <v>21</v>
      </c>
      <c r="K14107">
        <v>0</v>
      </c>
      <c r="L14107">
        <v>0</v>
      </c>
      <c r="M14107">
        <v>40</v>
      </c>
      <c r="N14107" t="s">
        <v>22</v>
      </c>
      <c r="O14107" t="s">
        <v>23</v>
      </c>
    </row>
    <row r="14108" spans="1:15" x14ac:dyDescent="0.3">
      <c r="A14108">
        <v>17</v>
      </c>
      <c r="B14108" t="s">
        <v>28</v>
      </c>
      <c r="C14108">
        <v>143331</v>
      </c>
      <c r="D14108" t="s">
        <v>74</v>
      </c>
      <c r="E14108">
        <v>6</v>
      </c>
      <c r="F14108" t="s">
        <v>17</v>
      </c>
      <c r="G14108" t="s">
        <v>49</v>
      </c>
      <c r="H14108" t="s">
        <v>47</v>
      </c>
      <c r="I14108" t="s">
        <v>20</v>
      </c>
      <c r="J14108" t="s">
        <v>21</v>
      </c>
      <c r="K14108">
        <v>0</v>
      </c>
      <c r="L14108">
        <v>0</v>
      </c>
      <c r="M14108">
        <v>15</v>
      </c>
      <c r="N14108" t="s">
        <v>22</v>
      </c>
      <c r="O14108" t="s">
        <v>23</v>
      </c>
    </row>
    <row r="14109" spans="1:15" x14ac:dyDescent="0.3">
      <c r="A14109">
        <v>37</v>
      </c>
      <c r="B14109" t="s">
        <v>61</v>
      </c>
      <c r="C14109">
        <v>48779</v>
      </c>
      <c r="D14109" t="s">
        <v>16</v>
      </c>
      <c r="E14109">
        <v>13</v>
      </c>
      <c r="F14109" t="s">
        <v>25</v>
      </c>
      <c r="G14109" t="s">
        <v>34</v>
      </c>
      <c r="H14109" t="s">
        <v>27</v>
      </c>
      <c r="I14109" t="s">
        <v>20</v>
      </c>
      <c r="J14109" t="s">
        <v>21</v>
      </c>
      <c r="K14109">
        <v>0</v>
      </c>
      <c r="L14109">
        <v>0</v>
      </c>
      <c r="M14109">
        <v>40</v>
      </c>
      <c r="N14109" t="s">
        <v>22</v>
      </c>
      <c r="O14109" t="s">
        <v>23</v>
      </c>
    </row>
    <row r="14110" spans="1:15" x14ac:dyDescent="0.3">
      <c r="A14110">
        <v>19</v>
      </c>
      <c r="C14110">
        <v>175495</v>
      </c>
      <c r="D14110" t="s">
        <v>29</v>
      </c>
      <c r="E14110">
        <v>9</v>
      </c>
      <c r="F14110" t="s">
        <v>17</v>
      </c>
      <c r="H14110" t="s">
        <v>47</v>
      </c>
      <c r="I14110" t="s">
        <v>33</v>
      </c>
      <c r="J14110" t="s">
        <v>36</v>
      </c>
      <c r="K14110">
        <v>0</v>
      </c>
      <c r="L14110">
        <v>0</v>
      </c>
      <c r="M14110">
        <v>24</v>
      </c>
      <c r="N14110" t="s">
        <v>22</v>
      </c>
      <c r="O14110" t="s">
        <v>23</v>
      </c>
    </row>
    <row r="14111" spans="1:15" x14ac:dyDescent="0.3">
      <c r="A14111">
        <v>58</v>
      </c>
      <c r="B14111" t="s">
        <v>28</v>
      </c>
      <c r="C14111">
        <v>83542</v>
      </c>
      <c r="D14111" t="s">
        <v>29</v>
      </c>
      <c r="E14111">
        <v>9</v>
      </c>
      <c r="F14111" t="s">
        <v>17</v>
      </c>
      <c r="G14111" t="s">
        <v>41</v>
      </c>
      <c r="H14111" t="s">
        <v>19</v>
      </c>
      <c r="I14111" t="s">
        <v>20</v>
      </c>
      <c r="J14111" t="s">
        <v>21</v>
      </c>
      <c r="K14111">
        <v>0</v>
      </c>
      <c r="L14111">
        <v>0</v>
      </c>
      <c r="M14111">
        <v>40</v>
      </c>
      <c r="N14111" t="s">
        <v>22</v>
      </c>
      <c r="O14111" t="s">
        <v>23</v>
      </c>
    </row>
    <row r="14112" spans="1:15" x14ac:dyDescent="0.3">
      <c r="A14112">
        <v>57</v>
      </c>
      <c r="B14112" t="s">
        <v>28</v>
      </c>
      <c r="C14112">
        <v>214619</v>
      </c>
      <c r="D14112" t="s">
        <v>44</v>
      </c>
      <c r="E14112">
        <v>10</v>
      </c>
      <c r="F14112" t="s">
        <v>25</v>
      </c>
      <c r="G14112" t="s">
        <v>51</v>
      </c>
      <c r="H14112" t="s">
        <v>27</v>
      </c>
      <c r="I14112" t="s">
        <v>20</v>
      </c>
      <c r="J14112" t="s">
        <v>21</v>
      </c>
      <c r="K14112">
        <v>0</v>
      </c>
      <c r="L14112">
        <v>0</v>
      </c>
      <c r="M14112">
        <v>40</v>
      </c>
      <c r="N14112" t="s">
        <v>22</v>
      </c>
      <c r="O14112" t="s">
        <v>23</v>
      </c>
    </row>
    <row r="14113" spans="1:15" x14ac:dyDescent="0.3">
      <c r="A14113">
        <v>37</v>
      </c>
      <c r="B14113" t="s">
        <v>28</v>
      </c>
      <c r="C14113">
        <v>160035</v>
      </c>
      <c r="D14113" t="s">
        <v>44</v>
      </c>
      <c r="E14113">
        <v>10</v>
      </c>
      <c r="F14113" t="s">
        <v>30</v>
      </c>
      <c r="G14113" t="s">
        <v>57</v>
      </c>
      <c r="H14113" t="s">
        <v>19</v>
      </c>
      <c r="I14113" t="s">
        <v>20</v>
      </c>
      <c r="J14113" t="s">
        <v>21</v>
      </c>
      <c r="K14113">
        <v>0</v>
      </c>
      <c r="L14113">
        <v>0</v>
      </c>
      <c r="M14113">
        <v>40</v>
      </c>
      <c r="N14113" t="s">
        <v>22</v>
      </c>
      <c r="O14113" t="s">
        <v>23</v>
      </c>
    </row>
    <row r="14114" spans="1:15" x14ac:dyDescent="0.3">
      <c r="A14114">
        <v>23</v>
      </c>
      <c r="B14114" t="s">
        <v>61</v>
      </c>
      <c r="C14114">
        <v>39603</v>
      </c>
      <c r="D14114" t="s">
        <v>44</v>
      </c>
      <c r="E14114">
        <v>10</v>
      </c>
      <c r="F14114" t="s">
        <v>17</v>
      </c>
      <c r="G14114" t="s">
        <v>51</v>
      </c>
      <c r="H14114" t="s">
        <v>58</v>
      </c>
      <c r="I14114" t="s">
        <v>54</v>
      </c>
      <c r="J14114" t="s">
        <v>21</v>
      </c>
      <c r="K14114">
        <v>0</v>
      </c>
      <c r="L14114">
        <v>0</v>
      </c>
      <c r="M14114">
        <v>40</v>
      </c>
      <c r="N14114" t="s">
        <v>22</v>
      </c>
      <c r="O14114" t="s">
        <v>23</v>
      </c>
    </row>
    <row r="14115" spans="1:15" x14ac:dyDescent="0.3">
      <c r="A14115">
        <v>36</v>
      </c>
      <c r="B14115" t="s">
        <v>28</v>
      </c>
      <c r="C14115">
        <v>181589</v>
      </c>
      <c r="D14115" t="s">
        <v>16</v>
      </c>
      <c r="E14115">
        <v>13</v>
      </c>
      <c r="F14115" t="s">
        <v>17</v>
      </c>
      <c r="G14115" t="s">
        <v>18</v>
      </c>
      <c r="H14115" t="s">
        <v>19</v>
      </c>
      <c r="I14115" t="s">
        <v>20</v>
      </c>
      <c r="J14115" t="s">
        <v>36</v>
      </c>
      <c r="K14115">
        <v>0</v>
      </c>
      <c r="L14115">
        <v>0</v>
      </c>
      <c r="M14115">
        <v>32</v>
      </c>
      <c r="N14115" t="s">
        <v>85</v>
      </c>
      <c r="O14115" t="s">
        <v>23</v>
      </c>
    </row>
    <row r="14116" spans="1:15" x14ac:dyDescent="0.3">
      <c r="A14116">
        <v>33</v>
      </c>
      <c r="B14116" t="s">
        <v>28</v>
      </c>
      <c r="C14116">
        <v>261511</v>
      </c>
      <c r="D14116" t="s">
        <v>29</v>
      </c>
      <c r="E14116">
        <v>9</v>
      </c>
      <c r="F14116" t="s">
        <v>25</v>
      </c>
      <c r="G14116" t="s">
        <v>51</v>
      </c>
      <c r="H14116" t="s">
        <v>27</v>
      </c>
      <c r="I14116" t="s">
        <v>20</v>
      </c>
      <c r="J14116" t="s">
        <v>21</v>
      </c>
      <c r="K14116">
        <v>0</v>
      </c>
      <c r="L14116">
        <v>0</v>
      </c>
      <c r="M14116">
        <v>40</v>
      </c>
      <c r="N14116" t="s">
        <v>22</v>
      </c>
      <c r="O14116" t="s">
        <v>23</v>
      </c>
    </row>
    <row r="14117" spans="1:15" x14ac:dyDescent="0.3">
      <c r="A14117">
        <v>30</v>
      </c>
      <c r="B14117" t="s">
        <v>28</v>
      </c>
      <c r="C14117">
        <v>29522</v>
      </c>
      <c r="D14117" t="s">
        <v>44</v>
      </c>
      <c r="E14117">
        <v>10</v>
      </c>
      <c r="F14117" t="s">
        <v>25</v>
      </c>
      <c r="G14117" t="s">
        <v>49</v>
      </c>
      <c r="H14117" t="s">
        <v>35</v>
      </c>
      <c r="I14117" t="s">
        <v>20</v>
      </c>
      <c r="J14117" t="s">
        <v>36</v>
      </c>
      <c r="K14117">
        <v>0</v>
      </c>
      <c r="L14117">
        <v>0</v>
      </c>
      <c r="M14117">
        <v>40</v>
      </c>
      <c r="N14117" t="s">
        <v>22</v>
      </c>
      <c r="O14117" t="s">
        <v>23</v>
      </c>
    </row>
    <row r="14118" spans="1:15" x14ac:dyDescent="0.3">
      <c r="A14118">
        <v>30</v>
      </c>
      <c r="B14118" t="s">
        <v>28</v>
      </c>
      <c r="C14118">
        <v>36340</v>
      </c>
      <c r="D14118" t="s">
        <v>29</v>
      </c>
      <c r="E14118">
        <v>9</v>
      </c>
      <c r="F14118" t="s">
        <v>17</v>
      </c>
      <c r="G14118" t="s">
        <v>18</v>
      </c>
      <c r="H14118" t="s">
        <v>58</v>
      </c>
      <c r="I14118" t="s">
        <v>20</v>
      </c>
      <c r="J14118" t="s">
        <v>36</v>
      </c>
      <c r="K14118">
        <v>0</v>
      </c>
      <c r="L14118">
        <v>0</v>
      </c>
      <c r="M14118">
        <v>24</v>
      </c>
      <c r="N14118" t="s">
        <v>22</v>
      </c>
      <c r="O14118" t="s">
        <v>23</v>
      </c>
    </row>
    <row r="14119" spans="1:15" x14ac:dyDescent="0.3">
      <c r="A14119">
        <v>41</v>
      </c>
      <c r="B14119" t="s">
        <v>28</v>
      </c>
      <c r="C14119">
        <v>320984</v>
      </c>
      <c r="D14119" t="s">
        <v>69</v>
      </c>
      <c r="E14119">
        <v>15</v>
      </c>
      <c r="F14119" t="s">
        <v>25</v>
      </c>
      <c r="G14119" t="s">
        <v>34</v>
      </c>
      <c r="H14119" t="s">
        <v>27</v>
      </c>
      <c r="I14119" t="s">
        <v>20</v>
      </c>
      <c r="J14119" t="s">
        <v>21</v>
      </c>
      <c r="K14119">
        <v>99999</v>
      </c>
      <c r="L14119">
        <v>0</v>
      </c>
      <c r="M14119">
        <v>65</v>
      </c>
      <c r="N14119" t="s">
        <v>22</v>
      </c>
      <c r="O14119" t="s">
        <v>43</v>
      </c>
    </row>
    <row r="14120" spans="1:15" x14ac:dyDescent="0.3">
      <c r="A14120">
        <v>57</v>
      </c>
      <c r="C14120">
        <v>403625</v>
      </c>
      <c r="D14120" t="s">
        <v>44</v>
      </c>
      <c r="E14120">
        <v>10</v>
      </c>
      <c r="F14120" t="s">
        <v>25</v>
      </c>
      <c r="H14120" t="s">
        <v>27</v>
      </c>
      <c r="I14120" t="s">
        <v>45</v>
      </c>
      <c r="J14120" t="s">
        <v>21</v>
      </c>
      <c r="K14120">
        <v>0</v>
      </c>
      <c r="L14120">
        <v>0</v>
      </c>
      <c r="M14120">
        <v>60</v>
      </c>
      <c r="N14120" t="s">
        <v>22</v>
      </c>
      <c r="O14120" t="s">
        <v>43</v>
      </c>
    </row>
    <row r="14121" spans="1:15" x14ac:dyDescent="0.3">
      <c r="A14121">
        <v>23</v>
      </c>
      <c r="B14121" t="s">
        <v>28</v>
      </c>
      <c r="C14121">
        <v>122346</v>
      </c>
      <c r="D14121" t="s">
        <v>29</v>
      </c>
      <c r="E14121">
        <v>9</v>
      </c>
      <c r="F14121" t="s">
        <v>17</v>
      </c>
      <c r="G14121" t="s">
        <v>49</v>
      </c>
      <c r="H14121" t="s">
        <v>47</v>
      </c>
      <c r="I14121" t="s">
        <v>20</v>
      </c>
      <c r="J14121" t="s">
        <v>21</v>
      </c>
      <c r="K14121">
        <v>0</v>
      </c>
      <c r="L14121">
        <v>0</v>
      </c>
      <c r="M14121">
        <v>40</v>
      </c>
      <c r="N14121" t="s">
        <v>22</v>
      </c>
      <c r="O14121" t="s">
        <v>23</v>
      </c>
    </row>
    <row r="14122" spans="1:15" x14ac:dyDescent="0.3">
      <c r="A14122">
        <v>40</v>
      </c>
      <c r="B14122" t="s">
        <v>28</v>
      </c>
      <c r="C14122">
        <v>105794</v>
      </c>
      <c r="D14122" t="s">
        <v>69</v>
      </c>
      <c r="E14122">
        <v>15</v>
      </c>
      <c r="F14122" t="s">
        <v>17</v>
      </c>
      <c r="G14122" t="s">
        <v>34</v>
      </c>
      <c r="H14122" t="s">
        <v>19</v>
      </c>
      <c r="I14122" t="s">
        <v>20</v>
      </c>
      <c r="J14122" t="s">
        <v>36</v>
      </c>
      <c r="K14122">
        <v>14084</v>
      </c>
      <c r="L14122">
        <v>0</v>
      </c>
      <c r="M14122">
        <v>50</v>
      </c>
      <c r="N14122" t="s">
        <v>22</v>
      </c>
      <c r="O14122" t="s">
        <v>43</v>
      </c>
    </row>
    <row r="14123" spans="1:15" x14ac:dyDescent="0.3">
      <c r="A14123">
        <v>53</v>
      </c>
      <c r="B14123" t="s">
        <v>28</v>
      </c>
      <c r="C14123">
        <v>152883</v>
      </c>
      <c r="D14123" t="s">
        <v>29</v>
      </c>
      <c r="E14123">
        <v>9</v>
      </c>
      <c r="F14123" t="s">
        <v>79</v>
      </c>
      <c r="G14123" t="s">
        <v>18</v>
      </c>
      <c r="H14123" t="s">
        <v>19</v>
      </c>
      <c r="I14123" t="s">
        <v>33</v>
      </c>
      <c r="J14123" t="s">
        <v>36</v>
      </c>
      <c r="K14123">
        <v>0</v>
      </c>
      <c r="L14123">
        <v>0</v>
      </c>
      <c r="M14123">
        <v>40</v>
      </c>
      <c r="N14123" t="s">
        <v>22</v>
      </c>
      <c r="O14123" t="s">
        <v>23</v>
      </c>
    </row>
    <row r="14124" spans="1:15" x14ac:dyDescent="0.3">
      <c r="A14124">
        <v>31</v>
      </c>
      <c r="B14124" t="s">
        <v>15</v>
      </c>
      <c r="C14124">
        <v>123037</v>
      </c>
      <c r="D14124" t="s">
        <v>44</v>
      </c>
      <c r="E14124">
        <v>10</v>
      </c>
      <c r="F14124" t="s">
        <v>17</v>
      </c>
      <c r="G14124" t="s">
        <v>62</v>
      </c>
      <c r="H14124" t="s">
        <v>19</v>
      </c>
      <c r="I14124" t="s">
        <v>20</v>
      </c>
      <c r="J14124" t="s">
        <v>21</v>
      </c>
      <c r="K14124">
        <v>0</v>
      </c>
      <c r="L14124">
        <v>0</v>
      </c>
      <c r="M14124">
        <v>13</v>
      </c>
      <c r="N14124" t="s">
        <v>22</v>
      </c>
      <c r="O14124" t="s">
        <v>23</v>
      </c>
    </row>
    <row r="14125" spans="1:15" x14ac:dyDescent="0.3">
      <c r="A14125">
        <v>41</v>
      </c>
      <c r="C14125">
        <v>339682</v>
      </c>
      <c r="D14125" t="s">
        <v>72</v>
      </c>
      <c r="E14125">
        <v>3</v>
      </c>
      <c r="F14125" t="s">
        <v>25</v>
      </c>
      <c r="H14125" t="s">
        <v>27</v>
      </c>
      <c r="I14125" t="s">
        <v>20</v>
      </c>
      <c r="J14125" t="s">
        <v>21</v>
      </c>
      <c r="K14125">
        <v>0</v>
      </c>
      <c r="L14125">
        <v>0</v>
      </c>
      <c r="M14125">
        <v>40</v>
      </c>
      <c r="N14125" t="s">
        <v>55</v>
      </c>
      <c r="O14125" t="s">
        <v>23</v>
      </c>
    </row>
    <row r="14126" spans="1:15" x14ac:dyDescent="0.3">
      <c r="A14126">
        <v>36</v>
      </c>
      <c r="B14126" t="s">
        <v>28</v>
      </c>
      <c r="C14126">
        <v>182074</v>
      </c>
      <c r="D14126" t="s">
        <v>29</v>
      </c>
      <c r="E14126">
        <v>9</v>
      </c>
      <c r="F14126" t="s">
        <v>17</v>
      </c>
      <c r="G14126" t="s">
        <v>18</v>
      </c>
      <c r="H14126" t="s">
        <v>73</v>
      </c>
      <c r="I14126" t="s">
        <v>20</v>
      </c>
      <c r="J14126" t="s">
        <v>21</v>
      </c>
      <c r="K14126">
        <v>0</v>
      </c>
      <c r="L14126">
        <v>0</v>
      </c>
      <c r="M14126">
        <v>40</v>
      </c>
      <c r="N14126" t="s">
        <v>22</v>
      </c>
      <c r="O14126" t="s">
        <v>23</v>
      </c>
    </row>
    <row r="14127" spans="1:15" x14ac:dyDescent="0.3">
      <c r="A14127">
        <v>30</v>
      </c>
      <c r="B14127" t="s">
        <v>28</v>
      </c>
      <c r="C14127">
        <v>248588</v>
      </c>
      <c r="D14127" t="s">
        <v>93</v>
      </c>
      <c r="E14127">
        <v>8</v>
      </c>
      <c r="F14127" t="s">
        <v>30</v>
      </c>
      <c r="G14127" t="s">
        <v>41</v>
      </c>
      <c r="H14127" t="s">
        <v>19</v>
      </c>
      <c r="I14127" t="s">
        <v>20</v>
      </c>
      <c r="J14127" t="s">
        <v>36</v>
      </c>
      <c r="K14127">
        <v>0</v>
      </c>
      <c r="L14127">
        <v>0</v>
      </c>
      <c r="M14127">
        <v>40</v>
      </c>
      <c r="N14127" t="s">
        <v>22</v>
      </c>
      <c r="O14127" t="s">
        <v>23</v>
      </c>
    </row>
    <row r="14128" spans="1:15" x14ac:dyDescent="0.3">
      <c r="A14128">
        <v>44</v>
      </c>
      <c r="B14128" t="s">
        <v>28</v>
      </c>
      <c r="C14128">
        <v>187584</v>
      </c>
      <c r="D14128" t="s">
        <v>29</v>
      </c>
      <c r="E14128">
        <v>9</v>
      </c>
      <c r="F14128" t="s">
        <v>25</v>
      </c>
      <c r="G14128" t="s">
        <v>65</v>
      </c>
      <c r="H14128" t="s">
        <v>27</v>
      </c>
      <c r="I14128" t="s">
        <v>20</v>
      </c>
      <c r="J14128" t="s">
        <v>21</v>
      </c>
      <c r="K14128">
        <v>0</v>
      </c>
      <c r="L14128">
        <v>0</v>
      </c>
      <c r="M14128">
        <v>40</v>
      </c>
      <c r="N14128" t="s">
        <v>76</v>
      </c>
      <c r="O14128" t="s">
        <v>23</v>
      </c>
    </row>
    <row r="14129" spans="1:15" x14ac:dyDescent="0.3">
      <c r="A14129">
        <v>36</v>
      </c>
      <c r="B14129" t="s">
        <v>28</v>
      </c>
      <c r="C14129">
        <v>46706</v>
      </c>
      <c r="D14129" t="s">
        <v>29</v>
      </c>
      <c r="E14129">
        <v>9</v>
      </c>
      <c r="F14129" t="s">
        <v>17</v>
      </c>
      <c r="G14129" t="s">
        <v>41</v>
      </c>
      <c r="H14129" t="s">
        <v>47</v>
      </c>
      <c r="I14129" t="s">
        <v>20</v>
      </c>
      <c r="J14129" t="s">
        <v>21</v>
      </c>
      <c r="K14129">
        <v>0</v>
      </c>
      <c r="L14129">
        <v>0</v>
      </c>
      <c r="M14129">
        <v>40</v>
      </c>
      <c r="N14129" t="s">
        <v>22</v>
      </c>
      <c r="O14129" t="s">
        <v>23</v>
      </c>
    </row>
    <row r="14130" spans="1:15" x14ac:dyDescent="0.3">
      <c r="A14130">
        <v>42</v>
      </c>
      <c r="B14130" t="s">
        <v>28</v>
      </c>
      <c r="C14130">
        <v>190290</v>
      </c>
      <c r="D14130" t="s">
        <v>48</v>
      </c>
      <c r="E14130">
        <v>12</v>
      </c>
      <c r="F14130" t="s">
        <v>25</v>
      </c>
      <c r="G14130" t="s">
        <v>34</v>
      </c>
      <c r="H14130" t="s">
        <v>27</v>
      </c>
      <c r="I14130" t="s">
        <v>20</v>
      </c>
      <c r="J14130" t="s">
        <v>21</v>
      </c>
      <c r="K14130">
        <v>0</v>
      </c>
      <c r="L14130">
        <v>0</v>
      </c>
      <c r="M14130">
        <v>40</v>
      </c>
      <c r="N14130" t="s">
        <v>22</v>
      </c>
      <c r="O14130" t="s">
        <v>43</v>
      </c>
    </row>
    <row r="14131" spans="1:15" x14ac:dyDescent="0.3">
      <c r="A14131">
        <v>48</v>
      </c>
      <c r="B14131" t="s">
        <v>24</v>
      </c>
      <c r="C14131">
        <v>247294</v>
      </c>
      <c r="D14131" t="s">
        <v>29</v>
      </c>
      <c r="E14131">
        <v>9</v>
      </c>
      <c r="F14131" t="s">
        <v>25</v>
      </c>
      <c r="G14131" t="s">
        <v>51</v>
      </c>
      <c r="H14131" t="s">
        <v>27</v>
      </c>
      <c r="I14131" t="s">
        <v>20</v>
      </c>
      <c r="J14131" t="s">
        <v>21</v>
      </c>
      <c r="K14131">
        <v>0</v>
      </c>
      <c r="L14131">
        <v>0</v>
      </c>
      <c r="M14131">
        <v>30</v>
      </c>
      <c r="N14131" t="s">
        <v>103</v>
      </c>
      <c r="O14131" t="s">
        <v>23</v>
      </c>
    </row>
    <row r="14132" spans="1:15" x14ac:dyDescent="0.3">
      <c r="A14132">
        <v>22</v>
      </c>
      <c r="B14132" t="s">
        <v>28</v>
      </c>
      <c r="C14132">
        <v>117779</v>
      </c>
      <c r="D14132" t="s">
        <v>16</v>
      </c>
      <c r="E14132">
        <v>13</v>
      </c>
      <c r="F14132" t="s">
        <v>17</v>
      </c>
      <c r="G14132" t="s">
        <v>34</v>
      </c>
      <c r="H14132" t="s">
        <v>47</v>
      </c>
      <c r="I14132" t="s">
        <v>20</v>
      </c>
      <c r="J14132" t="s">
        <v>21</v>
      </c>
      <c r="K14132">
        <v>0</v>
      </c>
      <c r="L14132">
        <v>0</v>
      </c>
      <c r="M14132">
        <v>40</v>
      </c>
      <c r="N14132" t="s">
        <v>22</v>
      </c>
      <c r="O14132" t="s">
        <v>23</v>
      </c>
    </row>
    <row r="14133" spans="1:15" x14ac:dyDescent="0.3">
      <c r="A14133">
        <v>38</v>
      </c>
      <c r="B14133" t="s">
        <v>28</v>
      </c>
      <c r="C14133">
        <v>121602</v>
      </c>
      <c r="D14133" t="s">
        <v>29</v>
      </c>
      <c r="E14133">
        <v>9</v>
      </c>
      <c r="F14133" t="s">
        <v>25</v>
      </c>
      <c r="G14133" t="s">
        <v>57</v>
      </c>
      <c r="H14133" t="s">
        <v>27</v>
      </c>
      <c r="I14133" t="s">
        <v>20</v>
      </c>
      <c r="J14133" t="s">
        <v>21</v>
      </c>
      <c r="K14133">
        <v>0</v>
      </c>
      <c r="L14133">
        <v>0</v>
      </c>
      <c r="M14133">
        <v>40</v>
      </c>
      <c r="N14133" t="s">
        <v>22</v>
      </c>
      <c r="O14133" t="s">
        <v>23</v>
      </c>
    </row>
    <row r="14134" spans="1:15" x14ac:dyDescent="0.3">
      <c r="A14134">
        <v>31</v>
      </c>
      <c r="B14134" t="s">
        <v>28</v>
      </c>
      <c r="C14134">
        <v>451744</v>
      </c>
      <c r="D14134" t="s">
        <v>29</v>
      </c>
      <c r="E14134">
        <v>9</v>
      </c>
      <c r="F14134" t="s">
        <v>17</v>
      </c>
      <c r="G14134" t="s">
        <v>51</v>
      </c>
      <c r="H14134" t="s">
        <v>19</v>
      </c>
      <c r="I14134" t="s">
        <v>20</v>
      </c>
      <c r="J14134" t="s">
        <v>21</v>
      </c>
      <c r="K14134">
        <v>0</v>
      </c>
      <c r="L14134">
        <v>0</v>
      </c>
      <c r="M14134">
        <v>50</v>
      </c>
      <c r="N14134" t="s">
        <v>22</v>
      </c>
      <c r="O14134" t="s">
        <v>23</v>
      </c>
    </row>
    <row r="14135" spans="1:15" x14ac:dyDescent="0.3">
      <c r="A14135">
        <v>32</v>
      </c>
      <c r="B14135" t="s">
        <v>28</v>
      </c>
      <c r="C14135">
        <v>107793</v>
      </c>
      <c r="D14135" t="s">
        <v>29</v>
      </c>
      <c r="E14135">
        <v>9</v>
      </c>
      <c r="F14135" t="s">
        <v>30</v>
      </c>
      <c r="G14135" t="s">
        <v>41</v>
      </c>
      <c r="H14135" t="s">
        <v>47</v>
      </c>
      <c r="I14135" t="s">
        <v>20</v>
      </c>
      <c r="J14135" t="s">
        <v>21</v>
      </c>
      <c r="K14135">
        <v>2174</v>
      </c>
      <c r="L14135">
        <v>0</v>
      </c>
      <c r="M14135">
        <v>40</v>
      </c>
      <c r="N14135" t="s">
        <v>22</v>
      </c>
      <c r="O14135" t="s">
        <v>23</v>
      </c>
    </row>
    <row r="14136" spans="1:15" x14ac:dyDescent="0.3">
      <c r="A14136">
        <v>35</v>
      </c>
      <c r="B14136" t="s">
        <v>28</v>
      </c>
      <c r="C14136">
        <v>339772</v>
      </c>
      <c r="D14136" t="s">
        <v>29</v>
      </c>
      <c r="E14136">
        <v>9</v>
      </c>
      <c r="F14136" t="s">
        <v>25</v>
      </c>
      <c r="G14136" t="s">
        <v>31</v>
      </c>
      <c r="H14136" t="s">
        <v>27</v>
      </c>
      <c r="I14136" t="s">
        <v>33</v>
      </c>
      <c r="J14136" t="s">
        <v>21</v>
      </c>
      <c r="K14136">
        <v>0</v>
      </c>
      <c r="L14136">
        <v>0</v>
      </c>
      <c r="M14136">
        <v>40</v>
      </c>
      <c r="N14136" t="s">
        <v>22</v>
      </c>
      <c r="O14136" t="s">
        <v>23</v>
      </c>
    </row>
    <row r="14137" spans="1:15" x14ac:dyDescent="0.3">
      <c r="A14137">
        <v>21</v>
      </c>
      <c r="B14137" t="s">
        <v>28</v>
      </c>
      <c r="C14137">
        <v>185582</v>
      </c>
      <c r="D14137" t="s">
        <v>44</v>
      </c>
      <c r="E14137">
        <v>10</v>
      </c>
      <c r="F14137" t="s">
        <v>17</v>
      </c>
      <c r="G14137" t="s">
        <v>49</v>
      </c>
      <c r="H14137" t="s">
        <v>47</v>
      </c>
      <c r="I14137" t="s">
        <v>20</v>
      </c>
      <c r="J14137" t="s">
        <v>21</v>
      </c>
      <c r="K14137">
        <v>0</v>
      </c>
      <c r="L14137">
        <v>0</v>
      </c>
      <c r="M14137">
        <v>43</v>
      </c>
      <c r="N14137" t="s">
        <v>22</v>
      </c>
      <c r="O14137" t="s">
        <v>23</v>
      </c>
    </row>
    <row r="14138" spans="1:15" x14ac:dyDescent="0.3">
      <c r="A14138">
        <v>26</v>
      </c>
      <c r="B14138" t="s">
        <v>28</v>
      </c>
      <c r="C14138">
        <v>260614</v>
      </c>
      <c r="D14138" t="s">
        <v>29</v>
      </c>
      <c r="E14138">
        <v>9</v>
      </c>
      <c r="F14138" t="s">
        <v>25</v>
      </c>
      <c r="G14138" t="s">
        <v>57</v>
      </c>
      <c r="H14138" t="s">
        <v>27</v>
      </c>
      <c r="I14138" t="s">
        <v>20</v>
      </c>
      <c r="J14138" t="s">
        <v>21</v>
      </c>
      <c r="K14138">
        <v>0</v>
      </c>
      <c r="L14138">
        <v>0</v>
      </c>
      <c r="M14138">
        <v>40</v>
      </c>
      <c r="N14138" t="s">
        <v>22</v>
      </c>
      <c r="O14138" t="s">
        <v>23</v>
      </c>
    </row>
    <row r="14139" spans="1:15" x14ac:dyDescent="0.3">
      <c r="A14139">
        <v>19</v>
      </c>
      <c r="B14139" t="s">
        <v>63</v>
      </c>
      <c r="C14139">
        <v>53220</v>
      </c>
      <c r="D14139" t="s">
        <v>29</v>
      </c>
      <c r="E14139">
        <v>9</v>
      </c>
      <c r="F14139" t="s">
        <v>17</v>
      </c>
      <c r="G14139" t="s">
        <v>18</v>
      </c>
      <c r="H14139" t="s">
        <v>47</v>
      </c>
      <c r="I14139" t="s">
        <v>33</v>
      </c>
      <c r="J14139" t="s">
        <v>36</v>
      </c>
      <c r="K14139">
        <v>0</v>
      </c>
      <c r="L14139">
        <v>0</v>
      </c>
      <c r="M14139">
        <v>40</v>
      </c>
      <c r="N14139" t="s">
        <v>22</v>
      </c>
      <c r="O14139" t="s">
        <v>23</v>
      </c>
    </row>
    <row r="14140" spans="1:15" x14ac:dyDescent="0.3">
      <c r="A14140">
        <v>43</v>
      </c>
      <c r="B14140" t="s">
        <v>28</v>
      </c>
      <c r="C14140">
        <v>213844</v>
      </c>
      <c r="D14140" t="s">
        <v>29</v>
      </c>
      <c r="E14140">
        <v>9</v>
      </c>
      <c r="F14140" t="s">
        <v>67</v>
      </c>
      <c r="G14140" t="s">
        <v>51</v>
      </c>
      <c r="H14140" t="s">
        <v>35</v>
      </c>
      <c r="I14140" t="s">
        <v>33</v>
      </c>
      <c r="J14140" t="s">
        <v>36</v>
      </c>
      <c r="K14140">
        <v>0</v>
      </c>
      <c r="L14140">
        <v>0</v>
      </c>
      <c r="M14140">
        <v>42</v>
      </c>
      <c r="N14140" t="s">
        <v>22</v>
      </c>
      <c r="O14140" t="s">
        <v>43</v>
      </c>
    </row>
    <row r="14141" spans="1:15" x14ac:dyDescent="0.3">
      <c r="A14141">
        <v>33</v>
      </c>
      <c r="B14141" t="s">
        <v>28</v>
      </c>
      <c r="C14141">
        <v>213226</v>
      </c>
      <c r="D14141" t="s">
        <v>29</v>
      </c>
      <c r="E14141">
        <v>9</v>
      </c>
      <c r="F14141" t="s">
        <v>25</v>
      </c>
      <c r="G14141" t="s">
        <v>51</v>
      </c>
      <c r="H14141" t="s">
        <v>27</v>
      </c>
      <c r="I14141" t="s">
        <v>20</v>
      </c>
      <c r="J14141" t="s">
        <v>21</v>
      </c>
      <c r="K14141">
        <v>0</v>
      </c>
      <c r="L14141">
        <v>0</v>
      </c>
      <c r="M14141">
        <v>60</v>
      </c>
      <c r="N14141" t="s">
        <v>22</v>
      </c>
      <c r="O14141" t="s">
        <v>23</v>
      </c>
    </row>
    <row r="14142" spans="1:15" x14ac:dyDescent="0.3">
      <c r="A14142">
        <v>30</v>
      </c>
      <c r="B14142" t="s">
        <v>28</v>
      </c>
      <c r="C14142">
        <v>58582</v>
      </c>
      <c r="D14142" t="s">
        <v>16</v>
      </c>
      <c r="E14142">
        <v>13</v>
      </c>
      <c r="F14142" t="s">
        <v>17</v>
      </c>
      <c r="G14142" t="s">
        <v>51</v>
      </c>
      <c r="H14142" t="s">
        <v>47</v>
      </c>
      <c r="I14142" t="s">
        <v>20</v>
      </c>
      <c r="J14142" t="s">
        <v>21</v>
      </c>
      <c r="K14142">
        <v>0</v>
      </c>
      <c r="L14142">
        <v>0</v>
      </c>
      <c r="M14142">
        <v>10</v>
      </c>
      <c r="N14142" t="s">
        <v>22</v>
      </c>
      <c r="O14142" t="s">
        <v>23</v>
      </c>
    </row>
    <row r="14143" spans="1:15" x14ac:dyDescent="0.3">
      <c r="A14143">
        <v>52</v>
      </c>
      <c r="B14143" t="s">
        <v>28</v>
      </c>
      <c r="C14143">
        <v>193116</v>
      </c>
      <c r="D14143" t="s">
        <v>74</v>
      </c>
      <c r="E14143">
        <v>6</v>
      </c>
      <c r="F14143" t="s">
        <v>25</v>
      </c>
      <c r="G14143" t="s">
        <v>53</v>
      </c>
      <c r="H14143" t="s">
        <v>27</v>
      </c>
      <c r="I14143" t="s">
        <v>20</v>
      </c>
      <c r="J14143" t="s">
        <v>21</v>
      </c>
      <c r="K14143">
        <v>0</v>
      </c>
      <c r="L14143">
        <v>0</v>
      </c>
      <c r="M14143">
        <v>45</v>
      </c>
      <c r="N14143" t="s">
        <v>22</v>
      </c>
      <c r="O14143" t="s">
        <v>23</v>
      </c>
    </row>
    <row r="14144" spans="1:15" x14ac:dyDescent="0.3">
      <c r="A14144">
        <v>38</v>
      </c>
      <c r="B14144" t="s">
        <v>63</v>
      </c>
      <c r="C14144">
        <v>201410</v>
      </c>
      <c r="D14144" t="s">
        <v>16</v>
      </c>
      <c r="E14144">
        <v>13</v>
      </c>
      <c r="F14144" t="s">
        <v>25</v>
      </c>
      <c r="G14144" t="s">
        <v>26</v>
      </c>
      <c r="H14144" t="s">
        <v>27</v>
      </c>
      <c r="I14144" t="s">
        <v>20</v>
      </c>
      <c r="J14144" t="s">
        <v>21</v>
      </c>
      <c r="K14144">
        <v>0</v>
      </c>
      <c r="L14144">
        <v>0</v>
      </c>
      <c r="M14144">
        <v>40</v>
      </c>
      <c r="N14144" t="s">
        <v>22</v>
      </c>
      <c r="O14144" t="s">
        <v>43</v>
      </c>
    </row>
    <row r="14145" spans="1:15" x14ac:dyDescent="0.3">
      <c r="A14145">
        <v>28</v>
      </c>
      <c r="B14145" t="s">
        <v>28</v>
      </c>
      <c r="C14145">
        <v>190525</v>
      </c>
      <c r="D14145" t="s">
        <v>16</v>
      </c>
      <c r="E14145">
        <v>13</v>
      </c>
      <c r="F14145" t="s">
        <v>25</v>
      </c>
      <c r="G14145" t="s">
        <v>26</v>
      </c>
      <c r="H14145" t="s">
        <v>27</v>
      </c>
      <c r="I14145" t="s">
        <v>20</v>
      </c>
      <c r="J14145" t="s">
        <v>21</v>
      </c>
      <c r="K14145">
        <v>0</v>
      </c>
      <c r="L14145">
        <v>0</v>
      </c>
      <c r="M14145">
        <v>46</v>
      </c>
      <c r="N14145" t="s">
        <v>22</v>
      </c>
      <c r="O14145" t="s">
        <v>43</v>
      </c>
    </row>
    <row r="14146" spans="1:15" x14ac:dyDescent="0.3">
      <c r="A14146">
        <v>57</v>
      </c>
      <c r="B14146" t="s">
        <v>24</v>
      </c>
      <c r="C14146">
        <v>138285</v>
      </c>
      <c r="D14146" t="s">
        <v>48</v>
      </c>
      <c r="E14146">
        <v>12</v>
      </c>
      <c r="F14146" t="s">
        <v>25</v>
      </c>
      <c r="G14146" t="s">
        <v>41</v>
      </c>
      <c r="H14146" t="s">
        <v>27</v>
      </c>
      <c r="I14146" t="s">
        <v>20</v>
      </c>
      <c r="J14146" t="s">
        <v>21</v>
      </c>
      <c r="K14146">
        <v>0</v>
      </c>
      <c r="L14146">
        <v>0</v>
      </c>
      <c r="M14146">
        <v>40</v>
      </c>
      <c r="N14146" t="s">
        <v>78</v>
      </c>
      <c r="O14146" t="s">
        <v>23</v>
      </c>
    </row>
    <row r="14147" spans="1:15" x14ac:dyDescent="0.3">
      <c r="A14147">
        <v>51</v>
      </c>
      <c r="B14147" t="s">
        <v>28</v>
      </c>
      <c r="C14147">
        <v>111939</v>
      </c>
      <c r="D14147" t="s">
        <v>16</v>
      </c>
      <c r="E14147">
        <v>13</v>
      </c>
      <c r="F14147" t="s">
        <v>25</v>
      </c>
      <c r="G14147" t="s">
        <v>34</v>
      </c>
      <c r="H14147" t="s">
        <v>27</v>
      </c>
      <c r="I14147" t="s">
        <v>20</v>
      </c>
      <c r="J14147" t="s">
        <v>21</v>
      </c>
      <c r="K14147">
        <v>0</v>
      </c>
      <c r="L14147">
        <v>0</v>
      </c>
      <c r="M14147">
        <v>50</v>
      </c>
      <c r="N14147" t="s">
        <v>22</v>
      </c>
      <c r="O14147" t="s">
        <v>43</v>
      </c>
    </row>
    <row r="14148" spans="1:15" x14ac:dyDescent="0.3">
      <c r="A14148">
        <v>50</v>
      </c>
      <c r="B14148" t="s">
        <v>28</v>
      </c>
      <c r="C14148">
        <v>109277</v>
      </c>
      <c r="D14148" t="s">
        <v>39</v>
      </c>
      <c r="E14148">
        <v>5</v>
      </c>
      <c r="F14148" t="s">
        <v>25</v>
      </c>
      <c r="G14148" t="s">
        <v>57</v>
      </c>
      <c r="H14148" t="s">
        <v>27</v>
      </c>
      <c r="I14148" t="s">
        <v>20</v>
      </c>
      <c r="J14148" t="s">
        <v>21</v>
      </c>
      <c r="K14148">
        <v>0</v>
      </c>
      <c r="L14148">
        <v>0</v>
      </c>
      <c r="M14148">
        <v>48</v>
      </c>
      <c r="N14148" t="s">
        <v>22</v>
      </c>
      <c r="O14148" t="s">
        <v>23</v>
      </c>
    </row>
    <row r="14149" spans="1:15" x14ac:dyDescent="0.3">
      <c r="A14149">
        <v>32</v>
      </c>
      <c r="B14149" t="s">
        <v>28</v>
      </c>
      <c r="C14149">
        <v>331539</v>
      </c>
      <c r="D14149" t="s">
        <v>16</v>
      </c>
      <c r="E14149">
        <v>13</v>
      </c>
      <c r="F14149" t="s">
        <v>25</v>
      </c>
      <c r="G14149" t="s">
        <v>26</v>
      </c>
      <c r="H14149" t="s">
        <v>27</v>
      </c>
      <c r="I14149" t="s">
        <v>45</v>
      </c>
      <c r="J14149" t="s">
        <v>21</v>
      </c>
      <c r="K14149">
        <v>0</v>
      </c>
      <c r="L14149">
        <v>0</v>
      </c>
      <c r="M14149">
        <v>50</v>
      </c>
      <c r="N14149" t="s">
        <v>100</v>
      </c>
      <c r="O14149" t="s">
        <v>43</v>
      </c>
    </row>
    <row r="14150" spans="1:15" x14ac:dyDescent="0.3">
      <c r="A14150">
        <v>32</v>
      </c>
      <c r="B14150" t="s">
        <v>28</v>
      </c>
      <c r="C14150">
        <v>396745</v>
      </c>
      <c r="D14150" t="s">
        <v>16</v>
      </c>
      <c r="E14150">
        <v>13</v>
      </c>
      <c r="F14150" t="s">
        <v>25</v>
      </c>
      <c r="G14150" t="s">
        <v>34</v>
      </c>
      <c r="H14150" t="s">
        <v>27</v>
      </c>
      <c r="I14150" t="s">
        <v>20</v>
      </c>
      <c r="J14150" t="s">
        <v>21</v>
      </c>
      <c r="K14150">
        <v>0</v>
      </c>
      <c r="L14150">
        <v>2415</v>
      </c>
      <c r="M14150">
        <v>48</v>
      </c>
      <c r="N14150" t="s">
        <v>22</v>
      </c>
      <c r="O14150" t="s">
        <v>43</v>
      </c>
    </row>
    <row r="14151" spans="1:15" x14ac:dyDescent="0.3">
      <c r="A14151">
        <v>37</v>
      </c>
      <c r="B14151" t="s">
        <v>28</v>
      </c>
      <c r="C14151">
        <v>126675</v>
      </c>
      <c r="D14151" t="s">
        <v>29</v>
      </c>
      <c r="E14151">
        <v>9</v>
      </c>
      <c r="F14151" t="s">
        <v>25</v>
      </c>
      <c r="G14151" t="s">
        <v>51</v>
      </c>
      <c r="H14151" t="s">
        <v>27</v>
      </c>
      <c r="I14151" t="s">
        <v>20</v>
      </c>
      <c r="J14151" t="s">
        <v>21</v>
      </c>
      <c r="K14151">
        <v>0</v>
      </c>
      <c r="L14151">
        <v>0</v>
      </c>
      <c r="M14151">
        <v>40</v>
      </c>
      <c r="N14151" t="s">
        <v>22</v>
      </c>
      <c r="O14151" t="s">
        <v>23</v>
      </c>
    </row>
    <row r="14152" spans="1:15" x14ac:dyDescent="0.3">
      <c r="A14152">
        <v>69</v>
      </c>
      <c r="B14152" t="s">
        <v>24</v>
      </c>
      <c r="C14152">
        <v>349022</v>
      </c>
      <c r="D14152" t="s">
        <v>29</v>
      </c>
      <c r="E14152">
        <v>9</v>
      </c>
      <c r="F14152" t="s">
        <v>25</v>
      </c>
      <c r="G14152" t="s">
        <v>49</v>
      </c>
      <c r="H14152" t="s">
        <v>27</v>
      </c>
      <c r="I14152" t="s">
        <v>20</v>
      </c>
      <c r="J14152" t="s">
        <v>21</v>
      </c>
      <c r="K14152">
        <v>0</v>
      </c>
      <c r="L14152">
        <v>0</v>
      </c>
      <c r="M14152">
        <v>33</v>
      </c>
      <c r="N14152" t="s">
        <v>22</v>
      </c>
      <c r="O14152" t="s">
        <v>23</v>
      </c>
    </row>
    <row r="14153" spans="1:15" x14ac:dyDescent="0.3">
      <c r="A14153">
        <v>33</v>
      </c>
      <c r="C14153">
        <v>98145</v>
      </c>
      <c r="D14153" t="s">
        <v>44</v>
      </c>
      <c r="E14153">
        <v>10</v>
      </c>
      <c r="F14153" t="s">
        <v>30</v>
      </c>
      <c r="H14153" t="s">
        <v>58</v>
      </c>
      <c r="I14153" t="s">
        <v>54</v>
      </c>
      <c r="J14153" t="s">
        <v>21</v>
      </c>
      <c r="K14153">
        <v>0</v>
      </c>
      <c r="L14153">
        <v>0</v>
      </c>
      <c r="M14153">
        <v>30</v>
      </c>
      <c r="N14153" t="s">
        <v>22</v>
      </c>
      <c r="O14153" t="s">
        <v>23</v>
      </c>
    </row>
    <row r="14154" spans="1:15" x14ac:dyDescent="0.3">
      <c r="A14154">
        <v>37</v>
      </c>
      <c r="B14154" t="s">
        <v>28</v>
      </c>
      <c r="C14154">
        <v>234901</v>
      </c>
      <c r="D14154" t="s">
        <v>44</v>
      </c>
      <c r="E14154">
        <v>10</v>
      </c>
      <c r="F14154" t="s">
        <v>25</v>
      </c>
      <c r="G14154" t="s">
        <v>49</v>
      </c>
      <c r="H14154" t="s">
        <v>27</v>
      </c>
      <c r="I14154" t="s">
        <v>20</v>
      </c>
      <c r="J14154" t="s">
        <v>21</v>
      </c>
      <c r="K14154">
        <v>0</v>
      </c>
      <c r="L14154">
        <v>0</v>
      </c>
      <c r="M14154">
        <v>50</v>
      </c>
      <c r="N14154" t="s">
        <v>77</v>
      </c>
      <c r="O14154" t="s">
        <v>43</v>
      </c>
    </row>
    <row r="14155" spans="1:15" x14ac:dyDescent="0.3">
      <c r="A14155">
        <v>36</v>
      </c>
      <c r="B14155" t="s">
        <v>28</v>
      </c>
      <c r="C14155">
        <v>100681</v>
      </c>
      <c r="D14155" t="s">
        <v>44</v>
      </c>
      <c r="E14155">
        <v>10</v>
      </c>
      <c r="F14155" t="s">
        <v>17</v>
      </c>
      <c r="G14155" t="s">
        <v>18</v>
      </c>
      <c r="H14155" t="s">
        <v>19</v>
      </c>
      <c r="I14155" t="s">
        <v>20</v>
      </c>
      <c r="J14155" t="s">
        <v>21</v>
      </c>
      <c r="K14155">
        <v>2463</v>
      </c>
      <c r="L14155">
        <v>0</v>
      </c>
      <c r="M14155">
        <v>40</v>
      </c>
      <c r="N14155" t="s">
        <v>22</v>
      </c>
      <c r="O14155" t="s">
        <v>23</v>
      </c>
    </row>
    <row r="14156" spans="1:15" x14ac:dyDescent="0.3">
      <c r="A14156">
        <v>47</v>
      </c>
      <c r="B14156" t="s">
        <v>24</v>
      </c>
      <c r="C14156">
        <v>265097</v>
      </c>
      <c r="D14156" t="s">
        <v>29</v>
      </c>
      <c r="E14156">
        <v>9</v>
      </c>
      <c r="F14156" t="s">
        <v>25</v>
      </c>
      <c r="G14156" t="s">
        <v>53</v>
      </c>
      <c r="H14156" t="s">
        <v>27</v>
      </c>
      <c r="I14156" t="s">
        <v>20</v>
      </c>
      <c r="J14156" t="s">
        <v>21</v>
      </c>
      <c r="K14156">
        <v>0</v>
      </c>
      <c r="L14156">
        <v>0</v>
      </c>
      <c r="M14156">
        <v>45</v>
      </c>
      <c r="N14156" t="s">
        <v>22</v>
      </c>
      <c r="O14156" t="s">
        <v>43</v>
      </c>
    </row>
    <row r="14157" spans="1:15" x14ac:dyDescent="0.3">
      <c r="A14157">
        <v>63</v>
      </c>
      <c r="B14157" t="s">
        <v>28</v>
      </c>
      <c r="C14157">
        <v>237379</v>
      </c>
      <c r="D14157" t="s">
        <v>74</v>
      </c>
      <c r="E14157">
        <v>6</v>
      </c>
      <c r="F14157" t="s">
        <v>25</v>
      </c>
      <c r="G14157" t="s">
        <v>53</v>
      </c>
      <c r="H14157" t="s">
        <v>27</v>
      </c>
      <c r="I14157" t="s">
        <v>20</v>
      </c>
      <c r="J14157" t="s">
        <v>21</v>
      </c>
      <c r="K14157">
        <v>0</v>
      </c>
      <c r="L14157">
        <v>0</v>
      </c>
      <c r="M14157">
        <v>40</v>
      </c>
      <c r="N14157" t="s">
        <v>22</v>
      </c>
      <c r="O14157" t="s">
        <v>23</v>
      </c>
    </row>
    <row r="14158" spans="1:15" x14ac:dyDescent="0.3">
      <c r="A14158">
        <v>21</v>
      </c>
      <c r="B14158" t="s">
        <v>28</v>
      </c>
      <c r="C14158">
        <v>44793</v>
      </c>
      <c r="D14158" t="s">
        <v>44</v>
      </c>
      <c r="E14158">
        <v>10</v>
      </c>
      <c r="F14158" t="s">
        <v>17</v>
      </c>
      <c r="G14158" t="s">
        <v>18</v>
      </c>
      <c r="H14158" t="s">
        <v>19</v>
      </c>
      <c r="I14158" t="s">
        <v>20</v>
      </c>
      <c r="J14158" t="s">
        <v>21</v>
      </c>
      <c r="K14158">
        <v>0</v>
      </c>
      <c r="L14158">
        <v>0</v>
      </c>
      <c r="M14158">
        <v>65</v>
      </c>
      <c r="N14158" t="s">
        <v>22</v>
      </c>
      <c r="O14158" t="s">
        <v>23</v>
      </c>
    </row>
    <row r="14159" spans="1:15" x14ac:dyDescent="0.3">
      <c r="A14159">
        <v>17</v>
      </c>
      <c r="B14159" t="s">
        <v>28</v>
      </c>
      <c r="C14159">
        <v>270942</v>
      </c>
      <c r="D14159" t="s">
        <v>29</v>
      </c>
      <c r="E14159">
        <v>9</v>
      </c>
      <c r="F14159" t="s">
        <v>17</v>
      </c>
      <c r="G14159" t="s">
        <v>41</v>
      </c>
      <c r="H14159" t="s">
        <v>73</v>
      </c>
      <c r="I14159" t="s">
        <v>20</v>
      </c>
      <c r="J14159" t="s">
        <v>21</v>
      </c>
      <c r="K14159">
        <v>0</v>
      </c>
      <c r="L14159">
        <v>0</v>
      </c>
      <c r="M14159">
        <v>35</v>
      </c>
      <c r="N14159" t="s">
        <v>55</v>
      </c>
      <c r="O14159" t="s">
        <v>23</v>
      </c>
    </row>
    <row r="14160" spans="1:15" x14ac:dyDescent="0.3">
      <c r="A14160">
        <v>56</v>
      </c>
      <c r="B14160" t="s">
        <v>28</v>
      </c>
      <c r="C14160">
        <v>193622</v>
      </c>
      <c r="D14160" t="s">
        <v>29</v>
      </c>
      <c r="E14160">
        <v>9</v>
      </c>
      <c r="F14160" t="s">
        <v>60</v>
      </c>
      <c r="G14160" t="s">
        <v>51</v>
      </c>
      <c r="H14160" t="s">
        <v>58</v>
      </c>
      <c r="I14160" t="s">
        <v>20</v>
      </c>
      <c r="J14160" t="s">
        <v>21</v>
      </c>
      <c r="K14160">
        <v>0</v>
      </c>
      <c r="L14160">
        <v>0</v>
      </c>
      <c r="M14160">
        <v>40</v>
      </c>
      <c r="N14160" t="s">
        <v>22</v>
      </c>
      <c r="O14160" t="s">
        <v>23</v>
      </c>
    </row>
    <row r="14161" spans="1:15" x14ac:dyDescent="0.3">
      <c r="A14161">
        <v>90</v>
      </c>
      <c r="B14161" t="s">
        <v>63</v>
      </c>
      <c r="C14161">
        <v>187749</v>
      </c>
      <c r="D14161" t="s">
        <v>48</v>
      </c>
      <c r="E14161">
        <v>12</v>
      </c>
      <c r="F14161" t="s">
        <v>25</v>
      </c>
      <c r="G14161" t="s">
        <v>18</v>
      </c>
      <c r="H14161" t="s">
        <v>27</v>
      </c>
      <c r="I14161" t="s">
        <v>45</v>
      </c>
      <c r="J14161" t="s">
        <v>21</v>
      </c>
      <c r="K14161">
        <v>0</v>
      </c>
      <c r="L14161">
        <v>0</v>
      </c>
      <c r="M14161">
        <v>20</v>
      </c>
      <c r="N14161" t="s">
        <v>80</v>
      </c>
      <c r="O14161" t="s">
        <v>23</v>
      </c>
    </row>
    <row r="14162" spans="1:15" x14ac:dyDescent="0.3">
      <c r="A14162">
        <v>27</v>
      </c>
      <c r="B14162" t="s">
        <v>28</v>
      </c>
      <c r="C14162">
        <v>160178</v>
      </c>
      <c r="D14162" t="s">
        <v>44</v>
      </c>
      <c r="E14162">
        <v>10</v>
      </c>
      <c r="F14162" t="s">
        <v>30</v>
      </c>
      <c r="G14162" t="s">
        <v>18</v>
      </c>
      <c r="H14162" t="s">
        <v>19</v>
      </c>
      <c r="I14162" t="s">
        <v>20</v>
      </c>
      <c r="J14162" t="s">
        <v>36</v>
      </c>
      <c r="K14162">
        <v>0</v>
      </c>
      <c r="L14162">
        <v>0</v>
      </c>
      <c r="M14162">
        <v>38</v>
      </c>
      <c r="N14162" t="s">
        <v>22</v>
      </c>
      <c r="O14162" t="s">
        <v>23</v>
      </c>
    </row>
    <row r="14163" spans="1:15" x14ac:dyDescent="0.3">
      <c r="A14163">
        <v>38</v>
      </c>
      <c r="B14163" t="s">
        <v>28</v>
      </c>
      <c r="C14163">
        <v>680390</v>
      </c>
      <c r="D14163" t="s">
        <v>29</v>
      </c>
      <c r="E14163">
        <v>9</v>
      </c>
      <c r="F14163" t="s">
        <v>30</v>
      </c>
      <c r="G14163" t="s">
        <v>18</v>
      </c>
      <c r="H14163" t="s">
        <v>58</v>
      </c>
      <c r="I14163" t="s">
        <v>20</v>
      </c>
      <c r="J14163" t="s">
        <v>36</v>
      </c>
      <c r="K14163">
        <v>0</v>
      </c>
      <c r="L14163">
        <v>0</v>
      </c>
      <c r="M14163">
        <v>20</v>
      </c>
      <c r="N14163" t="s">
        <v>22</v>
      </c>
      <c r="O14163" t="s">
        <v>23</v>
      </c>
    </row>
    <row r="14164" spans="1:15" x14ac:dyDescent="0.3">
      <c r="A14164">
        <v>33</v>
      </c>
      <c r="B14164" t="s">
        <v>28</v>
      </c>
      <c r="C14164">
        <v>96245</v>
      </c>
      <c r="D14164" t="s">
        <v>48</v>
      </c>
      <c r="E14164">
        <v>12</v>
      </c>
      <c r="F14164" t="s">
        <v>25</v>
      </c>
      <c r="G14164" t="s">
        <v>34</v>
      </c>
      <c r="H14164" t="s">
        <v>27</v>
      </c>
      <c r="I14164" t="s">
        <v>20</v>
      </c>
      <c r="J14164" t="s">
        <v>21</v>
      </c>
      <c r="K14164">
        <v>0</v>
      </c>
      <c r="L14164">
        <v>0</v>
      </c>
      <c r="M14164">
        <v>50</v>
      </c>
      <c r="N14164" t="s">
        <v>22</v>
      </c>
      <c r="O14164" t="s">
        <v>23</v>
      </c>
    </row>
    <row r="14165" spans="1:15" x14ac:dyDescent="0.3">
      <c r="A14165">
        <v>26</v>
      </c>
      <c r="B14165" t="s">
        <v>28</v>
      </c>
      <c r="C14165">
        <v>34803</v>
      </c>
      <c r="D14165" t="s">
        <v>29</v>
      </c>
      <c r="E14165">
        <v>9</v>
      </c>
      <c r="F14165" t="s">
        <v>17</v>
      </c>
      <c r="G14165" t="s">
        <v>26</v>
      </c>
      <c r="H14165" t="s">
        <v>19</v>
      </c>
      <c r="I14165" t="s">
        <v>20</v>
      </c>
      <c r="J14165" t="s">
        <v>36</v>
      </c>
      <c r="K14165">
        <v>0</v>
      </c>
      <c r="L14165">
        <v>0</v>
      </c>
      <c r="M14165">
        <v>40</v>
      </c>
      <c r="N14165" t="s">
        <v>22</v>
      </c>
      <c r="O14165" t="s">
        <v>23</v>
      </c>
    </row>
    <row r="14166" spans="1:15" x14ac:dyDescent="0.3">
      <c r="A14166">
        <v>20</v>
      </c>
      <c r="B14166" t="s">
        <v>28</v>
      </c>
      <c r="C14166">
        <v>170091</v>
      </c>
      <c r="D14166" t="s">
        <v>44</v>
      </c>
      <c r="E14166">
        <v>10</v>
      </c>
      <c r="F14166" t="s">
        <v>17</v>
      </c>
      <c r="G14166" t="s">
        <v>41</v>
      </c>
      <c r="H14166" t="s">
        <v>47</v>
      </c>
      <c r="I14166" t="s">
        <v>20</v>
      </c>
      <c r="J14166" t="s">
        <v>36</v>
      </c>
      <c r="K14166">
        <v>0</v>
      </c>
      <c r="L14166">
        <v>0</v>
      </c>
      <c r="M14166">
        <v>35</v>
      </c>
      <c r="N14166" t="s">
        <v>22</v>
      </c>
      <c r="O14166" t="s">
        <v>23</v>
      </c>
    </row>
    <row r="14167" spans="1:15" x14ac:dyDescent="0.3">
      <c r="A14167">
        <v>42</v>
      </c>
      <c r="B14167" t="s">
        <v>28</v>
      </c>
      <c r="C14167">
        <v>231813</v>
      </c>
      <c r="D14167" t="s">
        <v>32</v>
      </c>
      <c r="E14167">
        <v>7</v>
      </c>
      <c r="F14167" t="s">
        <v>25</v>
      </c>
      <c r="G14167" t="s">
        <v>53</v>
      </c>
      <c r="H14167" t="s">
        <v>27</v>
      </c>
      <c r="I14167" t="s">
        <v>20</v>
      </c>
      <c r="J14167" t="s">
        <v>21</v>
      </c>
      <c r="K14167">
        <v>0</v>
      </c>
      <c r="L14167">
        <v>0</v>
      </c>
      <c r="M14167">
        <v>40</v>
      </c>
      <c r="N14167" t="s">
        <v>22</v>
      </c>
      <c r="O14167" t="s">
        <v>23</v>
      </c>
    </row>
    <row r="14168" spans="1:15" x14ac:dyDescent="0.3">
      <c r="A14168">
        <v>55</v>
      </c>
      <c r="B14168" t="s">
        <v>28</v>
      </c>
      <c r="C14168">
        <v>23789</v>
      </c>
      <c r="D14168" t="s">
        <v>29</v>
      </c>
      <c r="E14168">
        <v>9</v>
      </c>
      <c r="F14168" t="s">
        <v>30</v>
      </c>
      <c r="G14168" t="s">
        <v>26</v>
      </c>
      <c r="H14168" t="s">
        <v>19</v>
      </c>
      <c r="I14168" t="s">
        <v>20</v>
      </c>
      <c r="J14168" t="s">
        <v>36</v>
      </c>
      <c r="K14168">
        <v>0</v>
      </c>
      <c r="L14168">
        <v>0</v>
      </c>
      <c r="M14168">
        <v>40</v>
      </c>
      <c r="N14168" t="s">
        <v>22</v>
      </c>
      <c r="O14168" t="s">
        <v>23</v>
      </c>
    </row>
    <row r="14169" spans="1:15" x14ac:dyDescent="0.3">
      <c r="A14169">
        <v>32</v>
      </c>
      <c r="B14169" t="s">
        <v>15</v>
      </c>
      <c r="C14169">
        <v>438711</v>
      </c>
      <c r="D14169" t="s">
        <v>44</v>
      </c>
      <c r="E14169">
        <v>10</v>
      </c>
      <c r="F14169" t="s">
        <v>25</v>
      </c>
      <c r="G14169" t="s">
        <v>34</v>
      </c>
      <c r="H14169" t="s">
        <v>35</v>
      </c>
      <c r="I14169" t="s">
        <v>33</v>
      </c>
      <c r="J14169" t="s">
        <v>36</v>
      </c>
      <c r="K14169">
        <v>0</v>
      </c>
      <c r="L14169">
        <v>0</v>
      </c>
      <c r="M14169">
        <v>40</v>
      </c>
      <c r="N14169" t="s">
        <v>22</v>
      </c>
      <c r="O14169" t="s">
        <v>23</v>
      </c>
    </row>
    <row r="14170" spans="1:15" x14ac:dyDescent="0.3">
      <c r="A14170">
        <v>66</v>
      </c>
      <c r="B14170" t="s">
        <v>28</v>
      </c>
      <c r="C14170">
        <v>169804</v>
      </c>
      <c r="D14170" t="s">
        <v>16</v>
      </c>
      <c r="E14170">
        <v>13</v>
      </c>
      <c r="F14170" t="s">
        <v>25</v>
      </c>
      <c r="G14170" t="s">
        <v>49</v>
      </c>
      <c r="H14170" t="s">
        <v>27</v>
      </c>
      <c r="I14170" t="s">
        <v>20</v>
      </c>
      <c r="J14170" t="s">
        <v>21</v>
      </c>
      <c r="K14170">
        <v>20051</v>
      </c>
      <c r="L14170">
        <v>0</v>
      </c>
      <c r="M14170">
        <v>40</v>
      </c>
      <c r="N14170" t="s">
        <v>22</v>
      </c>
      <c r="O14170" t="s">
        <v>43</v>
      </c>
    </row>
    <row r="14171" spans="1:15" x14ac:dyDescent="0.3">
      <c r="A14171">
        <v>66</v>
      </c>
      <c r="B14171" t="s">
        <v>63</v>
      </c>
      <c r="C14171">
        <v>376506</v>
      </c>
      <c r="D14171" t="s">
        <v>59</v>
      </c>
      <c r="E14171">
        <v>16</v>
      </c>
      <c r="F14171" t="s">
        <v>30</v>
      </c>
      <c r="G14171" t="s">
        <v>34</v>
      </c>
      <c r="H14171" t="s">
        <v>19</v>
      </c>
      <c r="I14171" t="s">
        <v>20</v>
      </c>
      <c r="J14171" t="s">
        <v>36</v>
      </c>
      <c r="K14171">
        <v>3273</v>
      </c>
      <c r="L14171">
        <v>0</v>
      </c>
      <c r="M14171">
        <v>40</v>
      </c>
      <c r="N14171" t="s">
        <v>22</v>
      </c>
      <c r="O14171" t="s">
        <v>23</v>
      </c>
    </row>
    <row r="14172" spans="1:15" x14ac:dyDescent="0.3">
      <c r="A14172">
        <v>49</v>
      </c>
      <c r="B14172" t="s">
        <v>28</v>
      </c>
      <c r="C14172">
        <v>28791</v>
      </c>
      <c r="D14172" t="s">
        <v>44</v>
      </c>
      <c r="E14172">
        <v>10</v>
      </c>
      <c r="F14172" t="s">
        <v>30</v>
      </c>
      <c r="G14172" t="s">
        <v>41</v>
      </c>
      <c r="H14172" t="s">
        <v>19</v>
      </c>
      <c r="I14172" t="s">
        <v>20</v>
      </c>
      <c r="J14172" t="s">
        <v>36</v>
      </c>
      <c r="K14172">
        <v>0</v>
      </c>
      <c r="L14172">
        <v>0</v>
      </c>
      <c r="M14172">
        <v>40</v>
      </c>
      <c r="N14172" t="s">
        <v>22</v>
      </c>
      <c r="O14172" t="s">
        <v>23</v>
      </c>
    </row>
    <row r="14173" spans="1:15" x14ac:dyDescent="0.3">
      <c r="A14173">
        <v>34</v>
      </c>
      <c r="B14173" t="s">
        <v>28</v>
      </c>
      <c r="C14173">
        <v>162814</v>
      </c>
      <c r="D14173" t="s">
        <v>29</v>
      </c>
      <c r="E14173">
        <v>9</v>
      </c>
      <c r="F14173" t="s">
        <v>30</v>
      </c>
      <c r="G14173" t="s">
        <v>65</v>
      </c>
      <c r="H14173" t="s">
        <v>19</v>
      </c>
      <c r="I14173" t="s">
        <v>33</v>
      </c>
      <c r="J14173" t="s">
        <v>21</v>
      </c>
      <c r="K14173">
        <v>0</v>
      </c>
      <c r="L14173">
        <v>0</v>
      </c>
      <c r="M14173">
        <v>45</v>
      </c>
      <c r="N14173" t="s">
        <v>22</v>
      </c>
      <c r="O14173" t="s">
        <v>23</v>
      </c>
    </row>
    <row r="14174" spans="1:15" x14ac:dyDescent="0.3">
      <c r="A14174">
        <v>38</v>
      </c>
      <c r="B14174" t="s">
        <v>28</v>
      </c>
      <c r="C14174">
        <v>58108</v>
      </c>
      <c r="D14174" t="s">
        <v>16</v>
      </c>
      <c r="E14174">
        <v>13</v>
      </c>
      <c r="F14174" t="s">
        <v>25</v>
      </c>
      <c r="G14174" t="s">
        <v>26</v>
      </c>
      <c r="H14174" t="s">
        <v>27</v>
      </c>
      <c r="I14174" t="s">
        <v>20</v>
      </c>
      <c r="J14174" t="s">
        <v>21</v>
      </c>
      <c r="K14174">
        <v>0</v>
      </c>
      <c r="L14174">
        <v>0</v>
      </c>
      <c r="M14174">
        <v>50</v>
      </c>
      <c r="N14174" t="s">
        <v>22</v>
      </c>
      <c r="O14174" t="s">
        <v>43</v>
      </c>
    </row>
    <row r="14175" spans="1:15" x14ac:dyDescent="0.3">
      <c r="A14175">
        <v>40</v>
      </c>
      <c r="B14175" t="s">
        <v>71</v>
      </c>
      <c r="C14175">
        <v>102226</v>
      </c>
      <c r="D14175" t="s">
        <v>29</v>
      </c>
      <c r="E14175">
        <v>9</v>
      </c>
      <c r="F14175" t="s">
        <v>25</v>
      </c>
      <c r="G14175" t="s">
        <v>26</v>
      </c>
      <c r="H14175" t="s">
        <v>27</v>
      </c>
      <c r="I14175" t="s">
        <v>20</v>
      </c>
      <c r="J14175" t="s">
        <v>21</v>
      </c>
      <c r="K14175">
        <v>0</v>
      </c>
      <c r="L14175">
        <v>0</v>
      </c>
      <c r="M14175">
        <v>40</v>
      </c>
      <c r="N14175" t="s">
        <v>22</v>
      </c>
      <c r="O14175" t="s">
        <v>23</v>
      </c>
    </row>
    <row r="14176" spans="1:15" x14ac:dyDescent="0.3">
      <c r="A14176">
        <v>22</v>
      </c>
      <c r="B14176" t="s">
        <v>61</v>
      </c>
      <c r="C14176">
        <v>209131</v>
      </c>
      <c r="D14176" t="s">
        <v>48</v>
      </c>
      <c r="E14176">
        <v>12</v>
      </c>
      <c r="F14176" t="s">
        <v>17</v>
      </c>
      <c r="G14176" t="s">
        <v>41</v>
      </c>
      <c r="H14176" t="s">
        <v>47</v>
      </c>
      <c r="I14176" t="s">
        <v>20</v>
      </c>
      <c r="J14176" t="s">
        <v>21</v>
      </c>
      <c r="K14176">
        <v>0</v>
      </c>
      <c r="L14176">
        <v>0</v>
      </c>
      <c r="M14176">
        <v>20</v>
      </c>
      <c r="N14176" t="s">
        <v>22</v>
      </c>
      <c r="O14176" t="s">
        <v>23</v>
      </c>
    </row>
    <row r="14177" spans="1:15" x14ac:dyDescent="0.3">
      <c r="A14177">
        <v>46</v>
      </c>
      <c r="B14177" t="s">
        <v>24</v>
      </c>
      <c r="C14177">
        <v>157117</v>
      </c>
      <c r="D14177" t="s">
        <v>29</v>
      </c>
      <c r="E14177">
        <v>9</v>
      </c>
      <c r="F14177" t="s">
        <v>25</v>
      </c>
      <c r="G14177" t="s">
        <v>53</v>
      </c>
      <c r="H14177" t="s">
        <v>27</v>
      </c>
      <c r="I14177" t="s">
        <v>20</v>
      </c>
      <c r="J14177" t="s">
        <v>21</v>
      </c>
      <c r="K14177">
        <v>0</v>
      </c>
      <c r="L14177">
        <v>0</v>
      </c>
      <c r="M14177">
        <v>40</v>
      </c>
      <c r="N14177" t="s">
        <v>22</v>
      </c>
      <c r="O14177" t="s">
        <v>23</v>
      </c>
    </row>
    <row r="14178" spans="1:15" x14ac:dyDescent="0.3">
      <c r="A14178">
        <v>29</v>
      </c>
      <c r="B14178" t="s">
        <v>28</v>
      </c>
      <c r="C14178">
        <v>172865</v>
      </c>
      <c r="D14178" t="s">
        <v>29</v>
      </c>
      <c r="E14178">
        <v>9</v>
      </c>
      <c r="F14178" t="s">
        <v>25</v>
      </c>
      <c r="G14178" t="s">
        <v>57</v>
      </c>
      <c r="H14178" t="s">
        <v>27</v>
      </c>
      <c r="I14178" t="s">
        <v>20</v>
      </c>
      <c r="J14178" t="s">
        <v>21</v>
      </c>
      <c r="K14178">
        <v>0</v>
      </c>
      <c r="L14178">
        <v>0</v>
      </c>
      <c r="M14178">
        <v>50</v>
      </c>
      <c r="N14178" t="s">
        <v>22</v>
      </c>
      <c r="O14178" t="s">
        <v>23</v>
      </c>
    </row>
    <row r="14179" spans="1:15" x14ac:dyDescent="0.3">
      <c r="A14179">
        <v>19</v>
      </c>
      <c r="B14179" t="s">
        <v>28</v>
      </c>
      <c r="C14179">
        <v>29798</v>
      </c>
      <c r="D14179" t="s">
        <v>93</v>
      </c>
      <c r="E14179">
        <v>8</v>
      </c>
      <c r="F14179" t="s">
        <v>17</v>
      </c>
      <c r="G14179" t="s">
        <v>31</v>
      </c>
      <c r="H14179" t="s">
        <v>47</v>
      </c>
      <c r="I14179" t="s">
        <v>54</v>
      </c>
      <c r="J14179" t="s">
        <v>21</v>
      </c>
      <c r="K14179">
        <v>0</v>
      </c>
      <c r="L14179">
        <v>0</v>
      </c>
      <c r="M14179">
        <v>20</v>
      </c>
      <c r="N14179" t="s">
        <v>22</v>
      </c>
      <c r="O14179" t="s">
        <v>23</v>
      </c>
    </row>
    <row r="14180" spans="1:15" x14ac:dyDescent="0.3">
      <c r="A14180">
        <v>71</v>
      </c>
      <c r="C14180">
        <v>229424</v>
      </c>
      <c r="D14180" t="s">
        <v>29</v>
      </c>
      <c r="E14180">
        <v>9</v>
      </c>
      <c r="F14180" t="s">
        <v>79</v>
      </c>
      <c r="H14180" t="s">
        <v>19</v>
      </c>
      <c r="I14180" t="s">
        <v>20</v>
      </c>
      <c r="J14180" t="s">
        <v>36</v>
      </c>
      <c r="K14180">
        <v>0</v>
      </c>
      <c r="L14180">
        <v>0</v>
      </c>
      <c r="M14180">
        <v>40</v>
      </c>
      <c r="N14180" t="s">
        <v>22</v>
      </c>
      <c r="O14180" t="s">
        <v>23</v>
      </c>
    </row>
    <row r="14181" spans="1:15" x14ac:dyDescent="0.3">
      <c r="A14181">
        <v>37</v>
      </c>
      <c r="B14181" t="s">
        <v>63</v>
      </c>
      <c r="C14181">
        <v>80680</v>
      </c>
      <c r="D14181" t="s">
        <v>16</v>
      </c>
      <c r="E14181">
        <v>13</v>
      </c>
      <c r="F14181" t="s">
        <v>30</v>
      </c>
      <c r="G14181" t="s">
        <v>34</v>
      </c>
      <c r="H14181" t="s">
        <v>58</v>
      </c>
      <c r="I14181" t="s">
        <v>20</v>
      </c>
      <c r="J14181" t="s">
        <v>36</v>
      </c>
      <c r="K14181">
        <v>1151</v>
      </c>
      <c r="L14181">
        <v>0</v>
      </c>
      <c r="M14181">
        <v>35</v>
      </c>
      <c r="N14181" t="s">
        <v>22</v>
      </c>
      <c r="O14181" t="s">
        <v>23</v>
      </c>
    </row>
    <row r="14182" spans="1:15" x14ac:dyDescent="0.3">
      <c r="A14182">
        <v>52</v>
      </c>
      <c r="B14182" t="s">
        <v>63</v>
      </c>
      <c r="C14182">
        <v>238959</v>
      </c>
      <c r="D14182" t="s">
        <v>38</v>
      </c>
      <c r="E14182">
        <v>14</v>
      </c>
      <c r="F14182" t="s">
        <v>17</v>
      </c>
      <c r="G14182" t="s">
        <v>34</v>
      </c>
      <c r="H14182" t="s">
        <v>19</v>
      </c>
      <c r="I14182" t="s">
        <v>20</v>
      </c>
      <c r="J14182" t="s">
        <v>21</v>
      </c>
      <c r="K14182">
        <v>0</v>
      </c>
      <c r="L14182">
        <v>0</v>
      </c>
      <c r="M14182">
        <v>32</v>
      </c>
      <c r="N14182" t="s">
        <v>22</v>
      </c>
      <c r="O14182" t="s">
        <v>43</v>
      </c>
    </row>
    <row r="14183" spans="1:15" x14ac:dyDescent="0.3">
      <c r="A14183">
        <v>27</v>
      </c>
      <c r="B14183" t="s">
        <v>28</v>
      </c>
      <c r="C14183">
        <v>189462</v>
      </c>
      <c r="D14183" t="s">
        <v>38</v>
      </c>
      <c r="E14183">
        <v>14</v>
      </c>
      <c r="F14183" t="s">
        <v>17</v>
      </c>
      <c r="G14183" t="s">
        <v>18</v>
      </c>
      <c r="H14183" t="s">
        <v>19</v>
      </c>
      <c r="I14183" t="s">
        <v>20</v>
      </c>
      <c r="J14183" t="s">
        <v>36</v>
      </c>
      <c r="K14183">
        <v>0</v>
      </c>
      <c r="L14183">
        <v>0</v>
      </c>
      <c r="M14183">
        <v>46</v>
      </c>
      <c r="N14183" t="s">
        <v>22</v>
      </c>
      <c r="O14183" t="s">
        <v>23</v>
      </c>
    </row>
    <row r="14184" spans="1:15" x14ac:dyDescent="0.3">
      <c r="A14184">
        <v>52</v>
      </c>
      <c r="B14184" t="s">
        <v>28</v>
      </c>
      <c r="C14184">
        <v>139347</v>
      </c>
      <c r="D14184" t="s">
        <v>29</v>
      </c>
      <c r="E14184">
        <v>9</v>
      </c>
      <c r="F14184" t="s">
        <v>25</v>
      </c>
      <c r="G14184" t="s">
        <v>53</v>
      </c>
      <c r="H14184" t="s">
        <v>35</v>
      </c>
      <c r="I14184" t="s">
        <v>20</v>
      </c>
      <c r="J14184" t="s">
        <v>36</v>
      </c>
      <c r="K14184">
        <v>0</v>
      </c>
      <c r="L14184">
        <v>0</v>
      </c>
      <c r="M14184">
        <v>40</v>
      </c>
      <c r="N14184" t="s">
        <v>22</v>
      </c>
      <c r="O14184" t="s">
        <v>23</v>
      </c>
    </row>
    <row r="14185" spans="1:15" x14ac:dyDescent="0.3">
      <c r="A14185">
        <v>31</v>
      </c>
      <c r="B14185" t="s">
        <v>28</v>
      </c>
      <c r="C14185">
        <v>188108</v>
      </c>
      <c r="D14185" t="s">
        <v>29</v>
      </c>
      <c r="E14185">
        <v>9</v>
      </c>
      <c r="F14185" t="s">
        <v>17</v>
      </c>
      <c r="G14185" t="s">
        <v>51</v>
      </c>
      <c r="H14185" t="s">
        <v>47</v>
      </c>
      <c r="I14185" t="s">
        <v>20</v>
      </c>
      <c r="J14185" t="s">
        <v>21</v>
      </c>
      <c r="K14185">
        <v>4101</v>
      </c>
      <c r="L14185">
        <v>0</v>
      </c>
      <c r="M14185">
        <v>40</v>
      </c>
      <c r="N14185" t="s">
        <v>22</v>
      </c>
      <c r="O14185" t="s">
        <v>23</v>
      </c>
    </row>
    <row r="14186" spans="1:15" x14ac:dyDescent="0.3">
      <c r="A14186">
        <v>37</v>
      </c>
      <c r="B14186" t="s">
        <v>71</v>
      </c>
      <c r="C14186">
        <v>111128</v>
      </c>
      <c r="D14186" t="s">
        <v>44</v>
      </c>
      <c r="E14186">
        <v>10</v>
      </c>
      <c r="F14186" t="s">
        <v>25</v>
      </c>
      <c r="G14186" t="s">
        <v>51</v>
      </c>
      <c r="H14186" t="s">
        <v>27</v>
      </c>
      <c r="I14186" t="s">
        <v>20</v>
      </c>
      <c r="J14186" t="s">
        <v>21</v>
      </c>
      <c r="K14186">
        <v>0</v>
      </c>
      <c r="L14186">
        <v>0</v>
      </c>
      <c r="M14186">
        <v>50</v>
      </c>
      <c r="N14186" t="s">
        <v>22</v>
      </c>
      <c r="O14186" t="s">
        <v>43</v>
      </c>
    </row>
    <row r="14187" spans="1:15" x14ac:dyDescent="0.3">
      <c r="A14187">
        <v>28</v>
      </c>
      <c r="B14187" t="s">
        <v>28</v>
      </c>
      <c r="C14187">
        <v>81540</v>
      </c>
      <c r="D14187" t="s">
        <v>29</v>
      </c>
      <c r="E14187">
        <v>9</v>
      </c>
      <c r="F14187" t="s">
        <v>17</v>
      </c>
      <c r="G14187" t="s">
        <v>31</v>
      </c>
      <c r="H14187" t="s">
        <v>19</v>
      </c>
      <c r="I14187" t="s">
        <v>20</v>
      </c>
      <c r="J14187" t="s">
        <v>21</v>
      </c>
      <c r="K14187">
        <v>0</v>
      </c>
      <c r="L14187">
        <v>0</v>
      </c>
      <c r="M14187">
        <v>40</v>
      </c>
      <c r="N14187" t="s">
        <v>22</v>
      </c>
      <c r="O14187" t="s">
        <v>23</v>
      </c>
    </row>
    <row r="14188" spans="1:15" x14ac:dyDescent="0.3">
      <c r="A14188">
        <v>25</v>
      </c>
      <c r="B14188" t="s">
        <v>28</v>
      </c>
      <c r="C14188">
        <v>257562</v>
      </c>
      <c r="D14188" t="s">
        <v>52</v>
      </c>
      <c r="E14188">
        <v>4</v>
      </c>
      <c r="F14188" t="s">
        <v>25</v>
      </c>
      <c r="G14188" t="s">
        <v>51</v>
      </c>
      <c r="H14188" t="s">
        <v>27</v>
      </c>
      <c r="I14188" t="s">
        <v>20</v>
      </c>
      <c r="J14188" t="s">
        <v>21</v>
      </c>
      <c r="K14188">
        <v>0</v>
      </c>
      <c r="L14188">
        <v>0</v>
      </c>
      <c r="M14188">
        <v>40</v>
      </c>
      <c r="N14188" t="s">
        <v>55</v>
      </c>
      <c r="O14188" t="s">
        <v>23</v>
      </c>
    </row>
    <row r="14189" spans="1:15" x14ac:dyDescent="0.3">
      <c r="A14189">
        <v>31</v>
      </c>
      <c r="B14189" t="s">
        <v>28</v>
      </c>
      <c r="C14189">
        <v>59496</v>
      </c>
      <c r="D14189" t="s">
        <v>44</v>
      </c>
      <c r="E14189">
        <v>10</v>
      </c>
      <c r="F14189" t="s">
        <v>25</v>
      </c>
      <c r="G14189" t="s">
        <v>18</v>
      </c>
      <c r="H14189" t="s">
        <v>27</v>
      </c>
      <c r="I14189" t="s">
        <v>20</v>
      </c>
      <c r="J14189" t="s">
        <v>21</v>
      </c>
      <c r="K14189">
        <v>0</v>
      </c>
      <c r="L14189">
        <v>0</v>
      </c>
      <c r="M14189">
        <v>50</v>
      </c>
      <c r="N14189" t="s">
        <v>22</v>
      </c>
      <c r="O14189" t="s">
        <v>23</v>
      </c>
    </row>
    <row r="14190" spans="1:15" x14ac:dyDescent="0.3">
      <c r="A14190">
        <v>29</v>
      </c>
      <c r="B14190" t="s">
        <v>28</v>
      </c>
      <c r="C14190">
        <v>29974</v>
      </c>
      <c r="D14190" t="s">
        <v>29</v>
      </c>
      <c r="E14190">
        <v>9</v>
      </c>
      <c r="F14190" t="s">
        <v>25</v>
      </c>
      <c r="G14190" t="s">
        <v>51</v>
      </c>
      <c r="H14190" t="s">
        <v>27</v>
      </c>
      <c r="I14190" t="s">
        <v>20</v>
      </c>
      <c r="J14190" t="s">
        <v>21</v>
      </c>
      <c r="K14190">
        <v>0</v>
      </c>
      <c r="L14190">
        <v>0</v>
      </c>
      <c r="M14190">
        <v>40</v>
      </c>
      <c r="N14190" t="s">
        <v>22</v>
      </c>
      <c r="O14190" t="s">
        <v>23</v>
      </c>
    </row>
    <row r="14191" spans="1:15" x14ac:dyDescent="0.3">
      <c r="A14191">
        <v>45</v>
      </c>
      <c r="B14191" t="s">
        <v>28</v>
      </c>
      <c r="C14191">
        <v>102597</v>
      </c>
      <c r="D14191" t="s">
        <v>29</v>
      </c>
      <c r="E14191">
        <v>9</v>
      </c>
      <c r="F14191" t="s">
        <v>79</v>
      </c>
      <c r="G14191" t="s">
        <v>18</v>
      </c>
      <c r="H14191" t="s">
        <v>58</v>
      </c>
      <c r="I14191" t="s">
        <v>20</v>
      </c>
      <c r="J14191" t="s">
        <v>36</v>
      </c>
      <c r="K14191">
        <v>0</v>
      </c>
      <c r="L14191">
        <v>0</v>
      </c>
      <c r="M14191">
        <v>35</v>
      </c>
      <c r="N14191" t="s">
        <v>22</v>
      </c>
      <c r="O14191" t="s">
        <v>23</v>
      </c>
    </row>
    <row r="14192" spans="1:15" x14ac:dyDescent="0.3">
      <c r="A14192">
        <v>69</v>
      </c>
      <c r="B14192" t="s">
        <v>28</v>
      </c>
      <c r="C14192">
        <v>41419</v>
      </c>
      <c r="D14192" t="s">
        <v>52</v>
      </c>
      <c r="E14192">
        <v>4</v>
      </c>
      <c r="F14192" t="s">
        <v>25</v>
      </c>
      <c r="G14192" t="s">
        <v>41</v>
      </c>
      <c r="H14192" t="s">
        <v>27</v>
      </c>
      <c r="I14192" t="s">
        <v>20</v>
      </c>
      <c r="J14192" t="s">
        <v>21</v>
      </c>
      <c r="K14192">
        <v>0</v>
      </c>
      <c r="L14192">
        <v>0</v>
      </c>
      <c r="M14192">
        <v>20</v>
      </c>
      <c r="N14192" t="s">
        <v>22</v>
      </c>
      <c r="O14192" t="s">
        <v>23</v>
      </c>
    </row>
    <row r="14193" spans="1:15" x14ac:dyDescent="0.3">
      <c r="A14193">
        <v>50</v>
      </c>
      <c r="B14193" t="s">
        <v>28</v>
      </c>
      <c r="C14193">
        <v>118565</v>
      </c>
      <c r="D14193" t="s">
        <v>32</v>
      </c>
      <c r="E14193">
        <v>7</v>
      </c>
      <c r="F14193" t="s">
        <v>25</v>
      </c>
      <c r="G14193" t="s">
        <v>57</v>
      </c>
      <c r="H14193" t="s">
        <v>27</v>
      </c>
      <c r="I14193" t="s">
        <v>33</v>
      </c>
      <c r="J14193" t="s">
        <v>21</v>
      </c>
      <c r="K14193">
        <v>0</v>
      </c>
      <c r="L14193">
        <v>0</v>
      </c>
      <c r="M14193">
        <v>40</v>
      </c>
      <c r="N14193" t="s">
        <v>22</v>
      </c>
      <c r="O14193" t="s">
        <v>23</v>
      </c>
    </row>
    <row r="14194" spans="1:15" x14ac:dyDescent="0.3">
      <c r="A14194">
        <v>54</v>
      </c>
      <c r="B14194" t="s">
        <v>15</v>
      </c>
      <c r="C14194">
        <v>312897</v>
      </c>
      <c r="D14194" t="s">
        <v>59</v>
      </c>
      <c r="E14194">
        <v>16</v>
      </c>
      <c r="F14194" t="s">
        <v>25</v>
      </c>
      <c r="G14194" t="s">
        <v>34</v>
      </c>
      <c r="H14194" t="s">
        <v>27</v>
      </c>
      <c r="I14194" t="s">
        <v>20</v>
      </c>
      <c r="J14194" t="s">
        <v>21</v>
      </c>
      <c r="K14194">
        <v>0</v>
      </c>
      <c r="L14194">
        <v>0</v>
      </c>
      <c r="M14194">
        <v>46</v>
      </c>
      <c r="N14194" t="s">
        <v>75</v>
      </c>
      <c r="O14194" t="s">
        <v>43</v>
      </c>
    </row>
    <row r="14195" spans="1:15" x14ac:dyDescent="0.3">
      <c r="A14195">
        <v>17</v>
      </c>
      <c r="B14195" t="s">
        <v>28</v>
      </c>
      <c r="C14195">
        <v>166290</v>
      </c>
      <c r="D14195" t="s">
        <v>39</v>
      </c>
      <c r="E14195">
        <v>5</v>
      </c>
      <c r="F14195" t="s">
        <v>17</v>
      </c>
      <c r="G14195" t="s">
        <v>41</v>
      </c>
      <c r="H14195" t="s">
        <v>47</v>
      </c>
      <c r="I14195" t="s">
        <v>20</v>
      </c>
      <c r="J14195" t="s">
        <v>36</v>
      </c>
      <c r="K14195">
        <v>0</v>
      </c>
      <c r="L14195">
        <v>0</v>
      </c>
      <c r="M14195">
        <v>20</v>
      </c>
      <c r="N14195" t="s">
        <v>22</v>
      </c>
      <c r="O14195" t="s">
        <v>23</v>
      </c>
    </row>
    <row r="14196" spans="1:15" x14ac:dyDescent="0.3">
      <c r="A14196">
        <v>34</v>
      </c>
      <c r="B14196" t="s">
        <v>28</v>
      </c>
      <c r="C14196">
        <v>160261</v>
      </c>
      <c r="D14196" t="s">
        <v>29</v>
      </c>
      <c r="E14196">
        <v>9</v>
      </c>
      <c r="F14196" t="s">
        <v>17</v>
      </c>
      <c r="G14196" t="s">
        <v>62</v>
      </c>
      <c r="H14196" t="s">
        <v>47</v>
      </c>
      <c r="I14196" t="s">
        <v>45</v>
      </c>
      <c r="J14196" t="s">
        <v>21</v>
      </c>
      <c r="K14196">
        <v>14084</v>
      </c>
      <c r="L14196">
        <v>0</v>
      </c>
      <c r="M14196">
        <v>35</v>
      </c>
      <c r="N14196" t="s">
        <v>100</v>
      </c>
      <c r="O14196" t="s">
        <v>43</v>
      </c>
    </row>
    <row r="14197" spans="1:15" x14ac:dyDescent="0.3">
      <c r="A14197">
        <v>32</v>
      </c>
      <c r="B14197" t="s">
        <v>24</v>
      </c>
      <c r="C14197">
        <v>116834</v>
      </c>
      <c r="D14197" t="s">
        <v>29</v>
      </c>
      <c r="E14197">
        <v>9</v>
      </c>
      <c r="F14197" t="s">
        <v>25</v>
      </c>
      <c r="G14197" t="s">
        <v>41</v>
      </c>
      <c r="H14197" t="s">
        <v>35</v>
      </c>
      <c r="I14197" t="s">
        <v>20</v>
      </c>
      <c r="J14197" t="s">
        <v>36</v>
      </c>
      <c r="K14197">
        <v>0</v>
      </c>
      <c r="L14197">
        <v>0</v>
      </c>
      <c r="M14197">
        <v>5</v>
      </c>
      <c r="O14197" t="s">
        <v>23</v>
      </c>
    </row>
    <row r="14198" spans="1:15" x14ac:dyDescent="0.3">
      <c r="A14198">
        <v>23</v>
      </c>
      <c r="B14198" t="s">
        <v>28</v>
      </c>
      <c r="C14198">
        <v>203076</v>
      </c>
      <c r="D14198" t="s">
        <v>44</v>
      </c>
      <c r="E14198">
        <v>10</v>
      </c>
      <c r="F14198" t="s">
        <v>17</v>
      </c>
      <c r="G14198" t="s">
        <v>57</v>
      </c>
      <c r="H14198" t="s">
        <v>47</v>
      </c>
      <c r="I14198" t="s">
        <v>20</v>
      </c>
      <c r="J14198" t="s">
        <v>21</v>
      </c>
      <c r="K14198">
        <v>0</v>
      </c>
      <c r="L14198">
        <v>0</v>
      </c>
      <c r="M14198">
        <v>40</v>
      </c>
      <c r="N14198" t="s">
        <v>22</v>
      </c>
      <c r="O14198" t="s">
        <v>23</v>
      </c>
    </row>
    <row r="14199" spans="1:15" x14ac:dyDescent="0.3">
      <c r="A14199">
        <v>66</v>
      </c>
      <c r="B14199" t="s">
        <v>28</v>
      </c>
      <c r="C14199">
        <v>201197</v>
      </c>
      <c r="D14199" t="s">
        <v>16</v>
      </c>
      <c r="E14199">
        <v>13</v>
      </c>
      <c r="F14199" t="s">
        <v>25</v>
      </c>
      <c r="G14199" t="s">
        <v>34</v>
      </c>
      <c r="H14199" t="s">
        <v>27</v>
      </c>
      <c r="I14199" t="s">
        <v>20</v>
      </c>
      <c r="J14199" t="s">
        <v>21</v>
      </c>
      <c r="K14199">
        <v>0</v>
      </c>
      <c r="L14199">
        <v>0</v>
      </c>
      <c r="M14199">
        <v>45</v>
      </c>
      <c r="N14199" t="s">
        <v>22</v>
      </c>
      <c r="O14199" t="s">
        <v>43</v>
      </c>
    </row>
    <row r="14200" spans="1:15" x14ac:dyDescent="0.3">
      <c r="A14200">
        <v>61</v>
      </c>
      <c r="B14200" t="s">
        <v>28</v>
      </c>
      <c r="C14200">
        <v>273803</v>
      </c>
      <c r="D14200" t="s">
        <v>29</v>
      </c>
      <c r="E14200">
        <v>9</v>
      </c>
      <c r="F14200" t="s">
        <v>25</v>
      </c>
      <c r="G14200" t="s">
        <v>51</v>
      </c>
      <c r="H14200" t="s">
        <v>27</v>
      </c>
      <c r="I14200" t="s">
        <v>20</v>
      </c>
      <c r="J14200" t="s">
        <v>21</v>
      </c>
      <c r="K14200">
        <v>0</v>
      </c>
      <c r="L14200">
        <v>0</v>
      </c>
      <c r="M14200">
        <v>40</v>
      </c>
      <c r="N14200" t="s">
        <v>22</v>
      </c>
      <c r="O14200" t="s">
        <v>23</v>
      </c>
    </row>
    <row r="14201" spans="1:15" x14ac:dyDescent="0.3">
      <c r="A14201">
        <v>55</v>
      </c>
      <c r="B14201" t="s">
        <v>28</v>
      </c>
      <c r="C14201">
        <v>156797</v>
      </c>
      <c r="D14201" t="s">
        <v>44</v>
      </c>
      <c r="E14201">
        <v>10</v>
      </c>
      <c r="F14201" t="s">
        <v>30</v>
      </c>
      <c r="G14201" t="s">
        <v>57</v>
      </c>
      <c r="H14201" t="s">
        <v>19</v>
      </c>
      <c r="I14201" t="s">
        <v>20</v>
      </c>
      <c r="J14201" t="s">
        <v>36</v>
      </c>
      <c r="K14201">
        <v>0</v>
      </c>
      <c r="L14201">
        <v>0</v>
      </c>
      <c r="M14201">
        <v>40</v>
      </c>
      <c r="N14201" t="s">
        <v>22</v>
      </c>
      <c r="O14201" t="s">
        <v>23</v>
      </c>
    </row>
    <row r="14202" spans="1:15" x14ac:dyDescent="0.3">
      <c r="A14202">
        <v>24</v>
      </c>
      <c r="B14202" t="s">
        <v>28</v>
      </c>
      <c r="C14202">
        <v>283896</v>
      </c>
      <c r="D14202" t="s">
        <v>29</v>
      </c>
      <c r="E14202">
        <v>9</v>
      </c>
      <c r="F14202" t="s">
        <v>17</v>
      </c>
      <c r="G14202" t="s">
        <v>31</v>
      </c>
      <c r="H14202" t="s">
        <v>19</v>
      </c>
      <c r="I14202" t="s">
        <v>20</v>
      </c>
      <c r="J14202" t="s">
        <v>21</v>
      </c>
      <c r="K14202">
        <v>0</v>
      </c>
      <c r="L14202">
        <v>0</v>
      </c>
      <c r="M14202">
        <v>40</v>
      </c>
      <c r="N14202" t="s">
        <v>22</v>
      </c>
      <c r="O14202" t="s">
        <v>23</v>
      </c>
    </row>
    <row r="14203" spans="1:15" x14ac:dyDescent="0.3">
      <c r="A14203">
        <v>30</v>
      </c>
      <c r="B14203" t="s">
        <v>28</v>
      </c>
      <c r="C14203">
        <v>149368</v>
      </c>
      <c r="D14203" t="s">
        <v>29</v>
      </c>
      <c r="E14203">
        <v>9</v>
      </c>
      <c r="F14203" t="s">
        <v>30</v>
      </c>
      <c r="G14203" t="s">
        <v>49</v>
      </c>
      <c r="H14203" t="s">
        <v>58</v>
      </c>
      <c r="I14203" t="s">
        <v>20</v>
      </c>
      <c r="J14203" t="s">
        <v>21</v>
      </c>
      <c r="K14203">
        <v>1151</v>
      </c>
      <c r="L14203">
        <v>0</v>
      </c>
      <c r="M14203">
        <v>30</v>
      </c>
      <c r="N14203" t="s">
        <v>22</v>
      </c>
      <c r="O14203" t="s">
        <v>23</v>
      </c>
    </row>
    <row r="14204" spans="1:15" x14ac:dyDescent="0.3">
      <c r="A14204">
        <v>49</v>
      </c>
      <c r="B14204" t="s">
        <v>28</v>
      </c>
      <c r="C14204">
        <v>156926</v>
      </c>
      <c r="D14204" t="s">
        <v>50</v>
      </c>
      <c r="E14204">
        <v>11</v>
      </c>
      <c r="F14204" t="s">
        <v>30</v>
      </c>
      <c r="G14204" t="s">
        <v>26</v>
      </c>
      <c r="H14204" t="s">
        <v>19</v>
      </c>
      <c r="I14204" t="s">
        <v>20</v>
      </c>
      <c r="J14204" t="s">
        <v>21</v>
      </c>
      <c r="K14204">
        <v>0</v>
      </c>
      <c r="L14204">
        <v>0</v>
      </c>
      <c r="M14204">
        <v>45</v>
      </c>
      <c r="N14204" t="s">
        <v>22</v>
      </c>
      <c r="O14204" t="s">
        <v>43</v>
      </c>
    </row>
    <row r="14205" spans="1:15" x14ac:dyDescent="0.3">
      <c r="A14205">
        <v>21</v>
      </c>
      <c r="C14205">
        <v>163911</v>
      </c>
      <c r="D14205" t="s">
        <v>44</v>
      </c>
      <c r="E14205">
        <v>10</v>
      </c>
      <c r="F14205" t="s">
        <v>17</v>
      </c>
      <c r="H14205" t="s">
        <v>47</v>
      </c>
      <c r="I14205" t="s">
        <v>20</v>
      </c>
      <c r="J14205" t="s">
        <v>36</v>
      </c>
      <c r="K14205">
        <v>0</v>
      </c>
      <c r="L14205">
        <v>0</v>
      </c>
      <c r="M14205">
        <v>3</v>
      </c>
      <c r="N14205" t="s">
        <v>22</v>
      </c>
      <c r="O14205" t="s">
        <v>23</v>
      </c>
    </row>
    <row r="14206" spans="1:15" x14ac:dyDescent="0.3">
      <c r="A14206">
        <v>56</v>
      </c>
      <c r="B14206" t="s">
        <v>71</v>
      </c>
      <c r="C14206">
        <v>165881</v>
      </c>
      <c r="D14206" t="s">
        <v>29</v>
      </c>
      <c r="E14206">
        <v>9</v>
      </c>
      <c r="F14206" t="s">
        <v>25</v>
      </c>
      <c r="G14206" t="s">
        <v>49</v>
      </c>
      <c r="H14206" t="s">
        <v>27</v>
      </c>
      <c r="I14206" t="s">
        <v>20</v>
      </c>
      <c r="J14206" t="s">
        <v>21</v>
      </c>
      <c r="K14206">
        <v>0</v>
      </c>
      <c r="L14206">
        <v>0</v>
      </c>
      <c r="M14206">
        <v>50</v>
      </c>
      <c r="N14206" t="s">
        <v>22</v>
      </c>
      <c r="O14206" t="s">
        <v>43</v>
      </c>
    </row>
    <row r="14207" spans="1:15" x14ac:dyDescent="0.3">
      <c r="A14207">
        <v>25</v>
      </c>
      <c r="B14207" t="s">
        <v>28</v>
      </c>
      <c r="C14207">
        <v>86872</v>
      </c>
      <c r="D14207" t="s">
        <v>29</v>
      </c>
      <c r="E14207">
        <v>9</v>
      </c>
      <c r="F14207" t="s">
        <v>25</v>
      </c>
      <c r="G14207" t="s">
        <v>49</v>
      </c>
      <c r="H14207" t="s">
        <v>27</v>
      </c>
      <c r="I14207" t="s">
        <v>20</v>
      </c>
      <c r="J14207" t="s">
        <v>21</v>
      </c>
      <c r="K14207">
        <v>0</v>
      </c>
      <c r="L14207">
        <v>0</v>
      </c>
      <c r="M14207">
        <v>40</v>
      </c>
      <c r="N14207" t="s">
        <v>22</v>
      </c>
      <c r="O14207" t="s">
        <v>23</v>
      </c>
    </row>
    <row r="14208" spans="1:15" x14ac:dyDescent="0.3">
      <c r="A14208">
        <v>49</v>
      </c>
      <c r="B14208" t="s">
        <v>28</v>
      </c>
      <c r="C14208">
        <v>167523</v>
      </c>
      <c r="D14208" t="s">
        <v>16</v>
      </c>
      <c r="E14208">
        <v>13</v>
      </c>
      <c r="F14208" t="s">
        <v>30</v>
      </c>
      <c r="G14208" t="s">
        <v>65</v>
      </c>
      <c r="H14208" t="s">
        <v>19</v>
      </c>
      <c r="I14208" t="s">
        <v>20</v>
      </c>
      <c r="J14208" t="s">
        <v>21</v>
      </c>
      <c r="K14208">
        <v>0</v>
      </c>
      <c r="L14208">
        <v>0</v>
      </c>
      <c r="M14208">
        <v>40</v>
      </c>
      <c r="N14208" t="s">
        <v>22</v>
      </c>
      <c r="O14208" t="s">
        <v>23</v>
      </c>
    </row>
    <row r="14209" spans="1:15" x14ac:dyDescent="0.3">
      <c r="A14209">
        <v>58</v>
      </c>
      <c r="B14209" t="s">
        <v>28</v>
      </c>
      <c r="C14209">
        <v>154950</v>
      </c>
      <c r="D14209" t="s">
        <v>16</v>
      </c>
      <c r="E14209">
        <v>13</v>
      </c>
      <c r="F14209" t="s">
        <v>25</v>
      </c>
      <c r="G14209" t="s">
        <v>62</v>
      </c>
      <c r="H14209" t="s">
        <v>27</v>
      </c>
      <c r="I14209" t="s">
        <v>20</v>
      </c>
      <c r="J14209" t="s">
        <v>21</v>
      </c>
      <c r="K14209">
        <v>0</v>
      </c>
      <c r="L14209">
        <v>0</v>
      </c>
      <c r="M14209">
        <v>40</v>
      </c>
      <c r="N14209" t="s">
        <v>22</v>
      </c>
      <c r="O14209" t="s">
        <v>43</v>
      </c>
    </row>
    <row r="14210" spans="1:15" x14ac:dyDescent="0.3">
      <c r="A14210">
        <v>40</v>
      </c>
      <c r="B14210" t="s">
        <v>61</v>
      </c>
      <c r="C14210">
        <v>171231</v>
      </c>
      <c r="D14210" t="s">
        <v>16</v>
      </c>
      <c r="E14210">
        <v>13</v>
      </c>
      <c r="F14210" t="s">
        <v>17</v>
      </c>
      <c r="G14210" t="s">
        <v>18</v>
      </c>
      <c r="H14210" t="s">
        <v>19</v>
      </c>
      <c r="I14210" t="s">
        <v>20</v>
      </c>
      <c r="J14210" t="s">
        <v>21</v>
      </c>
      <c r="K14210">
        <v>0</v>
      </c>
      <c r="L14210">
        <v>0</v>
      </c>
      <c r="M14210">
        <v>40</v>
      </c>
      <c r="N14210" t="s">
        <v>66</v>
      </c>
      <c r="O14210" t="s">
        <v>23</v>
      </c>
    </row>
    <row r="14211" spans="1:15" x14ac:dyDescent="0.3">
      <c r="A14211">
        <v>62</v>
      </c>
      <c r="B14211" t="s">
        <v>28</v>
      </c>
      <c r="C14211">
        <v>244933</v>
      </c>
      <c r="D14211" t="s">
        <v>38</v>
      </c>
      <c r="E14211">
        <v>14</v>
      </c>
      <c r="F14211" t="s">
        <v>30</v>
      </c>
      <c r="G14211" t="s">
        <v>34</v>
      </c>
      <c r="H14211" t="s">
        <v>19</v>
      </c>
      <c r="I14211" t="s">
        <v>20</v>
      </c>
      <c r="J14211" t="s">
        <v>36</v>
      </c>
      <c r="K14211">
        <v>0</v>
      </c>
      <c r="L14211">
        <v>0</v>
      </c>
      <c r="M14211">
        <v>45</v>
      </c>
      <c r="N14211" t="s">
        <v>22</v>
      </c>
      <c r="O14211" t="s">
        <v>23</v>
      </c>
    </row>
    <row r="14212" spans="1:15" x14ac:dyDescent="0.3">
      <c r="A14212">
        <v>54</v>
      </c>
      <c r="B14212" t="s">
        <v>28</v>
      </c>
      <c r="C14212">
        <v>256908</v>
      </c>
      <c r="D14212" t="s">
        <v>16</v>
      </c>
      <c r="E14212">
        <v>13</v>
      </c>
      <c r="F14212" t="s">
        <v>25</v>
      </c>
      <c r="G14212" t="s">
        <v>62</v>
      </c>
      <c r="H14212" t="s">
        <v>27</v>
      </c>
      <c r="I14212" t="s">
        <v>20</v>
      </c>
      <c r="J14212" t="s">
        <v>21</v>
      </c>
      <c r="K14212">
        <v>0</v>
      </c>
      <c r="L14212">
        <v>0</v>
      </c>
      <c r="M14212">
        <v>25</v>
      </c>
      <c r="N14212" t="s">
        <v>22</v>
      </c>
      <c r="O14212" t="s">
        <v>43</v>
      </c>
    </row>
    <row r="14213" spans="1:15" x14ac:dyDescent="0.3">
      <c r="A14213">
        <v>34</v>
      </c>
      <c r="B14213" t="s">
        <v>24</v>
      </c>
      <c r="C14213">
        <v>33442</v>
      </c>
      <c r="D14213" t="s">
        <v>50</v>
      </c>
      <c r="E14213">
        <v>11</v>
      </c>
      <c r="F14213" t="s">
        <v>17</v>
      </c>
      <c r="G14213" t="s">
        <v>41</v>
      </c>
      <c r="H14213" t="s">
        <v>73</v>
      </c>
      <c r="I14213" t="s">
        <v>20</v>
      </c>
      <c r="J14213" t="s">
        <v>36</v>
      </c>
      <c r="K14213">
        <v>0</v>
      </c>
      <c r="L14213">
        <v>0</v>
      </c>
      <c r="M14213">
        <v>40</v>
      </c>
      <c r="N14213" t="s">
        <v>22</v>
      </c>
      <c r="O14213" t="s">
        <v>23</v>
      </c>
    </row>
    <row r="14214" spans="1:15" x14ac:dyDescent="0.3">
      <c r="A14214">
        <v>18</v>
      </c>
      <c r="B14214" t="s">
        <v>28</v>
      </c>
      <c r="C14214">
        <v>126142</v>
      </c>
      <c r="D14214" t="s">
        <v>74</v>
      </c>
      <c r="E14214">
        <v>6</v>
      </c>
      <c r="F14214" t="s">
        <v>17</v>
      </c>
      <c r="G14214" t="s">
        <v>51</v>
      </c>
      <c r="H14214" t="s">
        <v>47</v>
      </c>
      <c r="I14214" t="s">
        <v>20</v>
      </c>
      <c r="J14214" t="s">
        <v>21</v>
      </c>
      <c r="K14214">
        <v>0</v>
      </c>
      <c r="L14214">
        <v>0</v>
      </c>
      <c r="M14214">
        <v>30</v>
      </c>
      <c r="N14214" t="s">
        <v>22</v>
      </c>
      <c r="O14214" t="s">
        <v>23</v>
      </c>
    </row>
    <row r="14215" spans="1:15" x14ac:dyDescent="0.3">
      <c r="A14215">
        <v>28</v>
      </c>
      <c r="C14215">
        <v>268222</v>
      </c>
      <c r="D14215" t="s">
        <v>32</v>
      </c>
      <c r="E14215">
        <v>7</v>
      </c>
      <c r="F14215" t="s">
        <v>17</v>
      </c>
      <c r="H14215" t="s">
        <v>19</v>
      </c>
      <c r="I14215" t="s">
        <v>33</v>
      </c>
      <c r="J14215" t="s">
        <v>36</v>
      </c>
      <c r="K14215">
        <v>0</v>
      </c>
      <c r="L14215">
        <v>0</v>
      </c>
      <c r="M14215">
        <v>40</v>
      </c>
      <c r="N14215" t="s">
        <v>22</v>
      </c>
      <c r="O14215" t="s">
        <v>23</v>
      </c>
    </row>
    <row r="14216" spans="1:15" x14ac:dyDescent="0.3">
      <c r="A14216">
        <v>32</v>
      </c>
      <c r="B14216" t="s">
        <v>28</v>
      </c>
      <c r="C14216">
        <v>167106</v>
      </c>
      <c r="D14216" t="s">
        <v>29</v>
      </c>
      <c r="E14216">
        <v>9</v>
      </c>
      <c r="F14216" t="s">
        <v>25</v>
      </c>
      <c r="G14216" t="s">
        <v>49</v>
      </c>
      <c r="H14216" t="s">
        <v>27</v>
      </c>
      <c r="I14216" t="s">
        <v>45</v>
      </c>
      <c r="J14216" t="s">
        <v>21</v>
      </c>
      <c r="K14216">
        <v>0</v>
      </c>
      <c r="L14216">
        <v>0</v>
      </c>
      <c r="M14216">
        <v>40</v>
      </c>
      <c r="N14216" t="s">
        <v>111</v>
      </c>
      <c r="O14216" t="s">
        <v>23</v>
      </c>
    </row>
    <row r="14217" spans="1:15" x14ac:dyDescent="0.3">
      <c r="A14217">
        <v>22</v>
      </c>
      <c r="B14217" t="s">
        <v>63</v>
      </c>
      <c r="C14217">
        <v>50065</v>
      </c>
      <c r="D14217" t="s">
        <v>16</v>
      </c>
      <c r="E14217">
        <v>13</v>
      </c>
      <c r="F14217" t="s">
        <v>17</v>
      </c>
      <c r="G14217" t="s">
        <v>34</v>
      </c>
      <c r="H14217" t="s">
        <v>19</v>
      </c>
      <c r="I14217" t="s">
        <v>20</v>
      </c>
      <c r="J14217" t="s">
        <v>36</v>
      </c>
      <c r="K14217">
        <v>0</v>
      </c>
      <c r="L14217">
        <v>0</v>
      </c>
      <c r="M14217">
        <v>35</v>
      </c>
      <c r="N14217" t="s">
        <v>22</v>
      </c>
      <c r="O14217" t="s">
        <v>23</v>
      </c>
    </row>
    <row r="14218" spans="1:15" x14ac:dyDescent="0.3">
      <c r="A14218">
        <v>34</v>
      </c>
      <c r="B14218" t="s">
        <v>15</v>
      </c>
      <c r="C14218">
        <v>252529</v>
      </c>
      <c r="D14218" t="s">
        <v>16</v>
      </c>
      <c r="E14218">
        <v>13</v>
      </c>
      <c r="F14218" t="s">
        <v>17</v>
      </c>
      <c r="G14218" t="s">
        <v>34</v>
      </c>
      <c r="H14218" t="s">
        <v>19</v>
      </c>
      <c r="I14218" t="s">
        <v>20</v>
      </c>
      <c r="J14218" t="s">
        <v>21</v>
      </c>
      <c r="K14218">
        <v>0</v>
      </c>
      <c r="L14218">
        <v>0</v>
      </c>
      <c r="M14218">
        <v>48</v>
      </c>
      <c r="N14218" t="s">
        <v>22</v>
      </c>
      <c r="O14218" t="s">
        <v>23</v>
      </c>
    </row>
    <row r="14219" spans="1:15" x14ac:dyDescent="0.3">
      <c r="A14219">
        <v>53</v>
      </c>
      <c r="C14219">
        <v>199665</v>
      </c>
      <c r="D14219" t="s">
        <v>16</v>
      </c>
      <c r="E14219">
        <v>13</v>
      </c>
      <c r="F14219" t="s">
        <v>25</v>
      </c>
      <c r="H14219" t="s">
        <v>27</v>
      </c>
      <c r="I14219" t="s">
        <v>20</v>
      </c>
      <c r="J14219" t="s">
        <v>21</v>
      </c>
      <c r="K14219">
        <v>0</v>
      </c>
      <c r="L14219">
        <v>0</v>
      </c>
      <c r="M14219">
        <v>30</v>
      </c>
      <c r="N14219" t="s">
        <v>22</v>
      </c>
      <c r="O14219" t="s">
        <v>43</v>
      </c>
    </row>
    <row r="14220" spans="1:15" x14ac:dyDescent="0.3">
      <c r="A14220">
        <v>47</v>
      </c>
      <c r="B14220" t="s">
        <v>28</v>
      </c>
      <c r="C14220">
        <v>343579</v>
      </c>
      <c r="D14220" t="s">
        <v>29</v>
      </c>
      <c r="E14220">
        <v>9</v>
      </c>
      <c r="F14220" t="s">
        <v>25</v>
      </c>
      <c r="G14220" t="s">
        <v>41</v>
      </c>
      <c r="H14220" t="s">
        <v>27</v>
      </c>
      <c r="I14220" t="s">
        <v>20</v>
      </c>
      <c r="J14220" t="s">
        <v>21</v>
      </c>
      <c r="K14220">
        <v>0</v>
      </c>
      <c r="L14220">
        <v>0</v>
      </c>
      <c r="M14220">
        <v>40</v>
      </c>
      <c r="N14220" t="s">
        <v>55</v>
      </c>
      <c r="O14220" t="s">
        <v>23</v>
      </c>
    </row>
    <row r="14221" spans="1:15" x14ac:dyDescent="0.3">
      <c r="A14221">
        <v>19</v>
      </c>
      <c r="B14221" t="s">
        <v>28</v>
      </c>
      <c r="C14221">
        <v>190817</v>
      </c>
      <c r="D14221" t="s">
        <v>44</v>
      </c>
      <c r="E14221">
        <v>10</v>
      </c>
      <c r="F14221" t="s">
        <v>17</v>
      </c>
      <c r="G14221" t="s">
        <v>49</v>
      </c>
      <c r="H14221" t="s">
        <v>47</v>
      </c>
      <c r="I14221" t="s">
        <v>20</v>
      </c>
      <c r="J14221" t="s">
        <v>36</v>
      </c>
      <c r="K14221">
        <v>0</v>
      </c>
      <c r="L14221">
        <v>0</v>
      </c>
      <c r="M14221">
        <v>40</v>
      </c>
      <c r="N14221" t="s">
        <v>22</v>
      </c>
      <c r="O14221" t="s">
        <v>23</v>
      </c>
    </row>
    <row r="14222" spans="1:15" x14ac:dyDescent="0.3">
      <c r="A14222">
        <v>41</v>
      </c>
      <c r="B14222" t="s">
        <v>71</v>
      </c>
      <c r="C14222">
        <v>151089</v>
      </c>
      <c r="D14222" t="s">
        <v>44</v>
      </c>
      <c r="E14222">
        <v>10</v>
      </c>
      <c r="F14222" t="s">
        <v>25</v>
      </c>
      <c r="G14222" t="s">
        <v>26</v>
      </c>
      <c r="H14222" t="s">
        <v>27</v>
      </c>
      <c r="I14222" t="s">
        <v>20</v>
      </c>
      <c r="J14222" t="s">
        <v>21</v>
      </c>
      <c r="K14222">
        <v>0</v>
      </c>
      <c r="L14222">
        <v>2415</v>
      </c>
      <c r="M14222">
        <v>55</v>
      </c>
      <c r="N14222" t="s">
        <v>22</v>
      </c>
      <c r="O14222" t="s">
        <v>43</v>
      </c>
    </row>
    <row r="14223" spans="1:15" x14ac:dyDescent="0.3">
      <c r="A14223">
        <v>46</v>
      </c>
      <c r="B14223" t="s">
        <v>28</v>
      </c>
      <c r="C14223">
        <v>186820</v>
      </c>
      <c r="D14223" t="s">
        <v>44</v>
      </c>
      <c r="E14223">
        <v>10</v>
      </c>
      <c r="F14223" t="s">
        <v>25</v>
      </c>
      <c r="G14223" t="s">
        <v>41</v>
      </c>
      <c r="H14223" t="s">
        <v>35</v>
      </c>
      <c r="I14223" t="s">
        <v>20</v>
      </c>
      <c r="J14223" t="s">
        <v>36</v>
      </c>
      <c r="K14223">
        <v>5013</v>
      </c>
      <c r="L14223">
        <v>0</v>
      </c>
      <c r="M14223">
        <v>40</v>
      </c>
      <c r="N14223" t="s">
        <v>22</v>
      </c>
      <c r="O14223" t="s">
        <v>23</v>
      </c>
    </row>
    <row r="14224" spans="1:15" x14ac:dyDescent="0.3">
      <c r="A14224">
        <v>56</v>
      </c>
      <c r="B14224" t="s">
        <v>24</v>
      </c>
      <c r="C14224">
        <v>210731</v>
      </c>
      <c r="D14224" t="s">
        <v>52</v>
      </c>
      <c r="E14224">
        <v>4</v>
      </c>
      <c r="F14224" t="s">
        <v>30</v>
      </c>
      <c r="G14224" t="s">
        <v>49</v>
      </c>
      <c r="H14224" t="s">
        <v>73</v>
      </c>
      <c r="I14224" t="s">
        <v>20</v>
      </c>
      <c r="J14224" t="s">
        <v>21</v>
      </c>
      <c r="K14224">
        <v>0</v>
      </c>
      <c r="L14224">
        <v>0</v>
      </c>
      <c r="M14224">
        <v>20</v>
      </c>
      <c r="N14224" t="s">
        <v>55</v>
      </c>
      <c r="O14224" t="s">
        <v>23</v>
      </c>
    </row>
    <row r="14225" spans="1:15" x14ac:dyDescent="0.3">
      <c r="A14225">
        <v>42</v>
      </c>
      <c r="B14225" t="s">
        <v>28</v>
      </c>
      <c r="C14225">
        <v>123816</v>
      </c>
      <c r="D14225" t="s">
        <v>29</v>
      </c>
      <c r="E14225">
        <v>9</v>
      </c>
      <c r="F14225" t="s">
        <v>30</v>
      </c>
      <c r="G14225" t="s">
        <v>57</v>
      </c>
      <c r="H14225" t="s">
        <v>19</v>
      </c>
      <c r="I14225" t="s">
        <v>33</v>
      </c>
      <c r="J14225" t="s">
        <v>36</v>
      </c>
      <c r="K14225">
        <v>0</v>
      </c>
      <c r="L14225">
        <v>0</v>
      </c>
      <c r="M14225">
        <v>40</v>
      </c>
      <c r="N14225" t="s">
        <v>22</v>
      </c>
      <c r="O14225" t="s">
        <v>23</v>
      </c>
    </row>
    <row r="14226" spans="1:15" x14ac:dyDescent="0.3">
      <c r="A14226">
        <v>25</v>
      </c>
      <c r="B14226" t="s">
        <v>28</v>
      </c>
      <c r="C14226">
        <v>77071</v>
      </c>
      <c r="D14226" t="s">
        <v>16</v>
      </c>
      <c r="E14226">
        <v>13</v>
      </c>
      <c r="F14226" t="s">
        <v>17</v>
      </c>
      <c r="G14226" t="s">
        <v>34</v>
      </c>
      <c r="H14226" t="s">
        <v>47</v>
      </c>
      <c r="I14226" t="s">
        <v>20</v>
      </c>
      <c r="J14226" t="s">
        <v>36</v>
      </c>
      <c r="K14226">
        <v>0</v>
      </c>
      <c r="L14226">
        <v>2339</v>
      </c>
      <c r="M14226">
        <v>35</v>
      </c>
      <c r="N14226" t="s">
        <v>22</v>
      </c>
      <c r="O14226" t="s">
        <v>23</v>
      </c>
    </row>
    <row r="14227" spans="1:15" x14ac:dyDescent="0.3">
      <c r="A14227">
        <v>42</v>
      </c>
      <c r="B14227" t="s">
        <v>28</v>
      </c>
      <c r="C14227">
        <v>115085</v>
      </c>
      <c r="D14227" t="s">
        <v>29</v>
      </c>
      <c r="E14227">
        <v>9</v>
      </c>
      <c r="F14227" t="s">
        <v>25</v>
      </c>
      <c r="G14227" t="s">
        <v>18</v>
      </c>
      <c r="H14227" t="s">
        <v>27</v>
      </c>
      <c r="I14227" t="s">
        <v>20</v>
      </c>
      <c r="J14227" t="s">
        <v>21</v>
      </c>
      <c r="K14227">
        <v>0</v>
      </c>
      <c r="L14227">
        <v>0</v>
      </c>
      <c r="M14227">
        <v>50</v>
      </c>
      <c r="N14227" t="s">
        <v>22</v>
      </c>
      <c r="O14227" t="s">
        <v>23</v>
      </c>
    </row>
    <row r="14228" spans="1:15" x14ac:dyDescent="0.3">
      <c r="A14228">
        <v>43</v>
      </c>
      <c r="B14228" t="s">
        <v>28</v>
      </c>
      <c r="C14228">
        <v>170525</v>
      </c>
      <c r="D14228" t="s">
        <v>16</v>
      </c>
      <c r="E14228">
        <v>13</v>
      </c>
      <c r="F14228" t="s">
        <v>30</v>
      </c>
      <c r="G14228" t="s">
        <v>34</v>
      </c>
      <c r="H14228" t="s">
        <v>19</v>
      </c>
      <c r="I14228" t="s">
        <v>20</v>
      </c>
      <c r="J14228" t="s">
        <v>36</v>
      </c>
      <c r="K14228">
        <v>14344</v>
      </c>
      <c r="L14228">
        <v>0</v>
      </c>
      <c r="M14228">
        <v>40</v>
      </c>
      <c r="N14228" t="s">
        <v>22</v>
      </c>
      <c r="O14228" t="s">
        <v>43</v>
      </c>
    </row>
    <row r="14229" spans="1:15" x14ac:dyDescent="0.3">
      <c r="A14229">
        <v>17</v>
      </c>
      <c r="B14229" t="s">
        <v>28</v>
      </c>
      <c r="C14229">
        <v>209949</v>
      </c>
      <c r="D14229" t="s">
        <v>32</v>
      </c>
      <c r="E14229">
        <v>7</v>
      </c>
      <c r="F14229" t="s">
        <v>17</v>
      </c>
      <c r="G14229" t="s">
        <v>49</v>
      </c>
      <c r="H14229" t="s">
        <v>47</v>
      </c>
      <c r="I14229" t="s">
        <v>20</v>
      </c>
      <c r="J14229" t="s">
        <v>36</v>
      </c>
      <c r="K14229">
        <v>0</v>
      </c>
      <c r="L14229">
        <v>1602</v>
      </c>
      <c r="M14229">
        <v>12</v>
      </c>
      <c r="N14229" t="s">
        <v>22</v>
      </c>
      <c r="O14229" t="s">
        <v>23</v>
      </c>
    </row>
    <row r="14230" spans="1:15" x14ac:dyDescent="0.3">
      <c r="A14230">
        <v>57</v>
      </c>
      <c r="B14230" t="s">
        <v>24</v>
      </c>
      <c r="C14230">
        <v>34297</v>
      </c>
      <c r="D14230" t="s">
        <v>52</v>
      </c>
      <c r="E14230">
        <v>4</v>
      </c>
      <c r="F14230" t="s">
        <v>25</v>
      </c>
      <c r="G14230" t="s">
        <v>51</v>
      </c>
      <c r="H14230" t="s">
        <v>27</v>
      </c>
      <c r="I14230" t="s">
        <v>20</v>
      </c>
      <c r="J14230" t="s">
        <v>21</v>
      </c>
      <c r="K14230">
        <v>0</v>
      </c>
      <c r="L14230">
        <v>0</v>
      </c>
      <c r="M14230">
        <v>40</v>
      </c>
      <c r="N14230" t="s">
        <v>22</v>
      </c>
      <c r="O14230" t="s">
        <v>43</v>
      </c>
    </row>
    <row r="14231" spans="1:15" x14ac:dyDescent="0.3">
      <c r="A14231">
        <v>40</v>
      </c>
      <c r="B14231" t="s">
        <v>28</v>
      </c>
      <c r="C14231">
        <v>180985</v>
      </c>
      <c r="D14231" t="s">
        <v>38</v>
      </c>
      <c r="E14231">
        <v>14</v>
      </c>
      <c r="F14231" t="s">
        <v>25</v>
      </c>
      <c r="G14231" t="s">
        <v>26</v>
      </c>
      <c r="H14231" t="s">
        <v>27</v>
      </c>
      <c r="I14231" t="s">
        <v>20</v>
      </c>
      <c r="J14231" t="s">
        <v>21</v>
      </c>
      <c r="K14231">
        <v>0</v>
      </c>
      <c r="L14231">
        <v>0</v>
      </c>
      <c r="M14231">
        <v>50</v>
      </c>
      <c r="N14231" t="s">
        <v>22</v>
      </c>
      <c r="O14231" t="s">
        <v>43</v>
      </c>
    </row>
    <row r="14232" spans="1:15" x14ac:dyDescent="0.3">
      <c r="A14232">
        <v>62</v>
      </c>
      <c r="B14232" t="s">
        <v>63</v>
      </c>
      <c r="C14232">
        <v>33365</v>
      </c>
      <c r="D14232" t="s">
        <v>29</v>
      </c>
      <c r="E14232">
        <v>9</v>
      </c>
      <c r="F14232" t="s">
        <v>79</v>
      </c>
      <c r="G14232" t="s">
        <v>41</v>
      </c>
      <c r="H14232" t="s">
        <v>19</v>
      </c>
      <c r="I14232" t="s">
        <v>20</v>
      </c>
      <c r="J14232" t="s">
        <v>36</v>
      </c>
      <c r="K14232">
        <v>0</v>
      </c>
      <c r="L14232">
        <v>0</v>
      </c>
      <c r="M14232">
        <v>40</v>
      </c>
      <c r="N14232" t="s">
        <v>76</v>
      </c>
      <c r="O14232" t="s">
        <v>23</v>
      </c>
    </row>
    <row r="14233" spans="1:15" x14ac:dyDescent="0.3">
      <c r="A14233">
        <v>20</v>
      </c>
      <c r="B14233" t="s">
        <v>28</v>
      </c>
      <c r="C14233">
        <v>197752</v>
      </c>
      <c r="D14233" t="s">
        <v>44</v>
      </c>
      <c r="E14233">
        <v>10</v>
      </c>
      <c r="F14233" t="s">
        <v>17</v>
      </c>
      <c r="G14233" t="s">
        <v>18</v>
      </c>
      <c r="H14233" t="s">
        <v>47</v>
      </c>
      <c r="I14233" t="s">
        <v>20</v>
      </c>
      <c r="J14233" t="s">
        <v>21</v>
      </c>
      <c r="K14233">
        <v>0</v>
      </c>
      <c r="L14233">
        <v>0</v>
      </c>
      <c r="M14233">
        <v>16</v>
      </c>
      <c r="N14233" t="s">
        <v>22</v>
      </c>
      <c r="O14233" t="s">
        <v>23</v>
      </c>
    </row>
    <row r="14234" spans="1:15" x14ac:dyDescent="0.3">
      <c r="A14234">
        <v>47</v>
      </c>
      <c r="B14234" t="s">
        <v>28</v>
      </c>
      <c r="C14234">
        <v>180551</v>
      </c>
      <c r="D14234" t="s">
        <v>44</v>
      </c>
      <c r="E14234">
        <v>10</v>
      </c>
      <c r="F14234" t="s">
        <v>25</v>
      </c>
      <c r="G14234" t="s">
        <v>53</v>
      </c>
      <c r="H14234" t="s">
        <v>27</v>
      </c>
      <c r="I14234" t="s">
        <v>20</v>
      </c>
      <c r="J14234" t="s">
        <v>21</v>
      </c>
      <c r="K14234">
        <v>0</v>
      </c>
      <c r="L14234">
        <v>0</v>
      </c>
      <c r="M14234">
        <v>50</v>
      </c>
      <c r="N14234" t="s">
        <v>22</v>
      </c>
      <c r="O14234" t="s">
        <v>23</v>
      </c>
    </row>
    <row r="14235" spans="1:15" x14ac:dyDescent="0.3">
      <c r="A14235">
        <v>40</v>
      </c>
      <c r="B14235" t="s">
        <v>28</v>
      </c>
      <c r="C14235">
        <v>77975</v>
      </c>
      <c r="D14235" t="s">
        <v>44</v>
      </c>
      <c r="E14235">
        <v>10</v>
      </c>
      <c r="F14235" t="s">
        <v>25</v>
      </c>
      <c r="G14235" t="s">
        <v>26</v>
      </c>
      <c r="H14235" t="s">
        <v>27</v>
      </c>
      <c r="I14235" t="s">
        <v>20</v>
      </c>
      <c r="J14235" t="s">
        <v>21</v>
      </c>
      <c r="K14235">
        <v>0</v>
      </c>
      <c r="L14235">
        <v>0</v>
      </c>
      <c r="M14235">
        <v>40</v>
      </c>
      <c r="N14235" t="s">
        <v>22</v>
      </c>
      <c r="O14235" t="s">
        <v>23</v>
      </c>
    </row>
    <row r="14236" spans="1:15" x14ac:dyDescent="0.3">
      <c r="A14236">
        <v>44</v>
      </c>
      <c r="B14236" t="s">
        <v>28</v>
      </c>
      <c r="C14236">
        <v>159297</v>
      </c>
      <c r="D14236" t="s">
        <v>29</v>
      </c>
      <c r="E14236">
        <v>9</v>
      </c>
      <c r="F14236" t="s">
        <v>25</v>
      </c>
      <c r="G14236" t="s">
        <v>26</v>
      </c>
      <c r="H14236" t="s">
        <v>35</v>
      </c>
      <c r="I14236" t="s">
        <v>45</v>
      </c>
      <c r="J14236" t="s">
        <v>36</v>
      </c>
      <c r="K14236">
        <v>0</v>
      </c>
      <c r="L14236">
        <v>0</v>
      </c>
      <c r="M14236">
        <v>40</v>
      </c>
      <c r="O14236" t="s">
        <v>43</v>
      </c>
    </row>
    <row r="14237" spans="1:15" x14ac:dyDescent="0.3">
      <c r="A14237">
        <v>48</v>
      </c>
      <c r="B14237" t="s">
        <v>28</v>
      </c>
      <c r="C14237">
        <v>94342</v>
      </c>
      <c r="D14237" t="s">
        <v>16</v>
      </c>
      <c r="E14237">
        <v>13</v>
      </c>
      <c r="F14237" t="s">
        <v>25</v>
      </c>
      <c r="G14237" t="s">
        <v>51</v>
      </c>
      <c r="H14237" t="s">
        <v>27</v>
      </c>
      <c r="I14237" t="s">
        <v>20</v>
      </c>
      <c r="J14237" t="s">
        <v>21</v>
      </c>
      <c r="K14237">
        <v>0</v>
      </c>
      <c r="L14237">
        <v>0</v>
      </c>
      <c r="M14237">
        <v>55</v>
      </c>
      <c r="N14237" t="s">
        <v>22</v>
      </c>
      <c r="O14237" t="s">
        <v>23</v>
      </c>
    </row>
    <row r="14238" spans="1:15" x14ac:dyDescent="0.3">
      <c r="A14238">
        <v>39</v>
      </c>
      <c r="B14238" t="s">
        <v>71</v>
      </c>
      <c r="C14238">
        <v>34180</v>
      </c>
      <c r="D14238" t="s">
        <v>50</v>
      </c>
      <c r="E14238">
        <v>11</v>
      </c>
      <c r="F14238" t="s">
        <v>25</v>
      </c>
      <c r="G14238" t="s">
        <v>56</v>
      </c>
      <c r="H14238" t="s">
        <v>27</v>
      </c>
      <c r="I14238" t="s">
        <v>20</v>
      </c>
      <c r="J14238" t="s">
        <v>21</v>
      </c>
      <c r="K14238">
        <v>0</v>
      </c>
      <c r="L14238">
        <v>0</v>
      </c>
      <c r="M14238">
        <v>60</v>
      </c>
      <c r="N14238" t="s">
        <v>22</v>
      </c>
      <c r="O14238" t="s">
        <v>43</v>
      </c>
    </row>
    <row r="14239" spans="1:15" x14ac:dyDescent="0.3">
      <c r="A14239">
        <v>46</v>
      </c>
      <c r="B14239" t="s">
        <v>63</v>
      </c>
      <c r="C14239">
        <v>367251</v>
      </c>
      <c r="D14239" t="s">
        <v>44</v>
      </c>
      <c r="E14239">
        <v>10</v>
      </c>
      <c r="F14239" t="s">
        <v>25</v>
      </c>
      <c r="G14239" t="s">
        <v>51</v>
      </c>
      <c r="H14239" t="s">
        <v>27</v>
      </c>
      <c r="I14239" t="s">
        <v>33</v>
      </c>
      <c r="J14239" t="s">
        <v>21</v>
      </c>
      <c r="K14239">
        <v>0</v>
      </c>
      <c r="L14239">
        <v>0</v>
      </c>
      <c r="M14239">
        <v>40</v>
      </c>
      <c r="N14239" t="s">
        <v>22</v>
      </c>
      <c r="O14239" t="s">
        <v>43</v>
      </c>
    </row>
    <row r="14240" spans="1:15" x14ac:dyDescent="0.3">
      <c r="A14240">
        <v>72</v>
      </c>
      <c r="B14240" t="s">
        <v>71</v>
      </c>
      <c r="C14240">
        <v>172407</v>
      </c>
      <c r="D14240" t="s">
        <v>69</v>
      </c>
      <c r="E14240">
        <v>15</v>
      </c>
      <c r="F14240" t="s">
        <v>25</v>
      </c>
      <c r="G14240" t="s">
        <v>34</v>
      </c>
      <c r="H14240" t="s">
        <v>27</v>
      </c>
      <c r="I14240" t="s">
        <v>20</v>
      </c>
      <c r="J14240" t="s">
        <v>21</v>
      </c>
      <c r="K14240">
        <v>99999</v>
      </c>
      <c r="L14240">
        <v>0</v>
      </c>
      <c r="M14240">
        <v>50</v>
      </c>
      <c r="N14240" t="s">
        <v>22</v>
      </c>
      <c r="O14240" t="s">
        <v>43</v>
      </c>
    </row>
    <row r="14241" spans="1:15" x14ac:dyDescent="0.3">
      <c r="A14241">
        <v>53</v>
      </c>
      <c r="B14241" t="s">
        <v>28</v>
      </c>
      <c r="C14241">
        <v>303462</v>
      </c>
      <c r="D14241" t="s">
        <v>29</v>
      </c>
      <c r="E14241">
        <v>9</v>
      </c>
      <c r="F14241" t="s">
        <v>25</v>
      </c>
      <c r="G14241" t="s">
        <v>57</v>
      </c>
      <c r="H14241" t="s">
        <v>27</v>
      </c>
      <c r="I14241" t="s">
        <v>20</v>
      </c>
      <c r="J14241" t="s">
        <v>21</v>
      </c>
      <c r="K14241">
        <v>0</v>
      </c>
      <c r="L14241">
        <v>0</v>
      </c>
      <c r="M14241">
        <v>30</v>
      </c>
      <c r="N14241" t="s">
        <v>22</v>
      </c>
      <c r="O14241" t="s">
        <v>23</v>
      </c>
    </row>
    <row r="14242" spans="1:15" x14ac:dyDescent="0.3">
      <c r="A14242">
        <v>47</v>
      </c>
      <c r="B14242" t="s">
        <v>61</v>
      </c>
      <c r="C14242">
        <v>220269</v>
      </c>
      <c r="D14242" t="s">
        <v>44</v>
      </c>
      <c r="E14242">
        <v>10</v>
      </c>
      <c r="F14242" t="s">
        <v>25</v>
      </c>
      <c r="G14242" t="s">
        <v>31</v>
      </c>
      <c r="H14242" t="s">
        <v>27</v>
      </c>
      <c r="I14242" t="s">
        <v>20</v>
      </c>
      <c r="J14242" t="s">
        <v>21</v>
      </c>
      <c r="K14242">
        <v>0</v>
      </c>
      <c r="L14242">
        <v>0</v>
      </c>
      <c r="M14242">
        <v>40</v>
      </c>
      <c r="N14242" t="s">
        <v>22</v>
      </c>
      <c r="O14242" t="s">
        <v>43</v>
      </c>
    </row>
    <row r="14243" spans="1:15" x14ac:dyDescent="0.3">
      <c r="A14243">
        <v>40</v>
      </c>
      <c r="B14243" t="s">
        <v>24</v>
      </c>
      <c r="C14243">
        <v>45093</v>
      </c>
      <c r="D14243" t="s">
        <v>29</v>
      </c>
      <c r="E14243">
        <v>9</v>
      </c>
      <c r="F14243" t="s">
        <v>30</v>
      </c>
      <c r="G14243" t="s">
        <v>51</v>
      </c>
      <c r="H14243" t="s">
        <v>19</v>
      </c>
      <c r="I14243" t="s">
        <v>20</v>
      </c>
      <c r="J14243" t="s">
        <v>21</v>
      </c>
      <c r="K14243">
        <v>0</v>
      </c>
      <c r="L14243">
        <v>0</v>
      </c>
      <c r="M14243">
        <v>45</v>
      </c>
      <c r="N14243" t="s">
        <v>76</v>
      </c>
      <c r="O14243" t="s">
        <v>23</v>
      </c>
    </row>
    <row r="14244" spans="1:15" x14ac:dyDescent="0.3">
      <c r="A14244">
        <v>34</v>
      </c>
      <c r="B14244" t="s">
        <v>28</v>
      </c>
      <c r="C14244">
        <v>101709</v>
      </c>
      <c r="D14244" t="s">
        <v>29</v>
      </c>
      <c r="E14244">
        <v>9</v>
      </c>
      <c r="F14244" t="s">
        <v>60</v>
      </c>
      <c r="G14244" t="s">
        <v>53</v>
      </c>
      <c r="H14244" t="s">
        <v>19</v>
      </c>
      <c r="I14244" t="s">
        <v>45</v>
      </c>
      <c r="J14244" t="s">
        <v>21</v>
      </c>
      <c r="K14244">
        <v>0</v>
      </c>
      <c r="L14244">
        <v>0</v>
      </c>
      <c r="M14244">
        <v>40</v>
      </c>
      <c r="N14244" t="s">
        <v>22</v>
      </c>
      <c r="O14244" t="s">
        <v>23</v>
      </c>
    </row>
    <row r="14245" spans="1:15" x14ac:dyDescent="0.3">
      <c r="A14245">
        <v>41</v>
      </c>
      <c r="B14245" t="s">
        <v>28</v>
      </c>
      <c r="C14245">
        <v>219591</v>
      </c>
      <c r="D14245" t="s">
        <v>29</v>
      </c>
      <c r="E14245">
        <v>9</v>
      </c>
      <c r="F14245" t="s">
        <v>17</v>
      </c>
      <c r="G14245" t="s">
        <v>18</v>
      </c>
      <c r="H14245" t="s">
        <v>47</v>
      </c>
      <c r="I14245" t="s">
        <v>20</v>
      </c>
      <c r="J14245" t="s">
        <v>21</v>
      </c>
      <c r="K14245">
        <v>0</v>
      </c>
      <c r="L14245">
        <v>0</v>
      </c>
      <c r="M14245">
        <v>40</v>
      </c>
      <c r="N14245" t="s">
        <v>22</v>
      </c>
      <c r="O14245" t="s">
        <v>23</v>
      </c>
    </row>
    <row r="14246" spans="1:15" x14ac:dyDescent="0.3">
      <c r="A14246">
        <v>41</v>
      </c>
      <c r="B14246" t="s">
        <v>28</v>
      </c>
      <c r="C14246">
        <v>76625</v>
      </c>
      <c r="D14246" t="s">
        <v>29</v>
      </c>
      <c r="E14246">
        <v>9</v>
      </c>
      <c r="F14246" t="s">
        <v>25</v>
      </c>
      <c r="G14246" t="s">
        <v>51</v>
      </c>
      <c r="H14246" t="s">
        <v>27</v>
      </c>
      <c r="I14246" t="s">
        <v>20</v>
      </c>
      <c r="J14246" t="s">
        <v>21</v>
      </c>
      <c r="K14246">
        <v>0</v>
      </c>
      <c r="L14246">
        <v>0</v>
      </c>
      <c r="M14246">
        <v>40</v>
      </c>
      <c r="N14246" t="s">
        <v>22</v>
      </c>
      <c r="O14246" t="s">
        <v>23</v>
      </c>
    </row>
    <row r="14247" spans="1:15" x14ac:dyDescent="0.3">
      <c r="A14247">
        <v>20</v>
      </c>
      <c r="B14247" t="s">
        <v>28</v>
      </c>
      <c r="C14247">
        <v>342599</v>
      </c>
      <c r="D14247" t="s">
        <v>44</v>
      </c>
      <c r="E14247">
        <v>10</v>
      </c>
      <c r="F14247" t="s">
        <v>17</v>
      </c>
      <c r="G14247" t="s">
        <v>31</v>
      </c>
      <c r="H14247" t="s">
        <v>47</v>
      </c>
      <c r="I14247" t="s">
        <v>20</v>
      </c>
      <c r="J14247" t="s">
        <v>21</v>
      </c>
      <c r="K14247">
        <v>0</v>
      </c>
      <c r="L14247">
        <v>0</v>
      </c>
      <c r="M14247">
        <v>35</v>
      </c>
      <c r="N14247" t="s">
        <v>22</v>
      </c>
      <c r="O14247" t="s">
        <v>23</v>
      </c>
    </row>
    <row r="14248" spans="1:15" x14ac:dyDescent="0.3">
      <c r="A14248">
        <v>42</v>
      </c>
      <c r="B14248" t="s">
        <v>71</v>
      </c>
      <c r="C14248">
        <v>125846</v>
      </c>
      <c r="D14248" t="s">
        <v>81</v>
      </c>
      <c r="E14248">
        <v>2</v>
      </c>
      <c r="F14248" t="s">
        <v>25</v>
      </c>
      <c r="G14248" t="s">
        <v>49</v>
      </c>
      <c r="H14248" t="s">
        <v>27</v>
      </c>
      <c r="I14248" t="s">
        <v>20</v>
      </c>
      <c r="J14248" t="s">
        <v>21</v>
      </c>
      <c r="K14248">
        <v>0</v>
      </c>
      <c r="L14248">
        <v>0</v>
      </c>
      <c r="M14248">
        <v>60</v>
      </c>
      <c r="O14248" t="s">
        <v>23</v>
      </c>
    </row>
    <row r="14249" spans="1:15" x14ac:dyDescent="0.3">
      <c r="A14249">
        <v>54</v>
      </c>
      <c r="B14249" t="s">
        <v>63</v>
      </c>
      <c r="C14249">
        <v>238257</v>
      </c>
      <c r="D14249" t="s">
        <v>16</v>
      </c>
      <c r="E14249">
        <v>13</v>
      </c>
      <c r="F14249" t="s">
        <v>17</v>
      </c>
      <c r="G14249" t="s">
        <v>34</v>
      </c>
      <c r="H14249" t="s">
        <v>19</v>
      </c>
      <c r="I14249" t="s">
        <v>20</v>
      </c>
      <c r="J14249" t="s">
        <v>21</v>
      </c>
      <c r="K14249">
        <v>0</v>
      </c>
      <c r="L14249">
        <v>0</v>
      </c>
      <c r="M14249">
        <v>50</v>
      </c>
      <c r="N14249" t="s">
        <v>22</v>
      </c>
      <c r="O14249" t="s">
        <v>23</v>
      </c>
    </row>
    <row r="14250" spans="1:15" x14ac:dyDescent="0.3">
      <c r="A14250">
        <v>39</v>
      </c>
      <c r="B14250" t="s">
        <v>71</v>
      </c>
      <c r="C14250">
        <v>206253</v>
      </c>
      <c r="D14250" t="s">
        <v>16</v>
      </c>
      <c r="E14250">
        <v>13</v>
      </c>
      <c r="F14250" t="s">
        <v>25</v>
      </c>
      <c r="G14250" t="s">
        <v>34</v>
      </c>
      <c r="H14250" t="s">
        <v>35</v>
      </c>
      <c r="I14250" t="s">
        <v>20</v>
      </c>
      <c r="J14250" t="s">
        <v>36</v>
      </c>
      <c r="K14250">
        <v>0</v>
      </c>
      <c r="L14250">
        <v>0</v>
      </c>
      <c r="M14250">
        <v>40</v>
      </c>
      <c r="N14250" t="s">
        <v>22</v>
      </c>
      <c r="O14250" t="s">
        <v>23</v>
      </c>
    </row>
    <row r="14251" spans="1:15" x14ac:dyDescent="0.3">
      <c r="A14251">
        <v>37</v>
      </c>
      <c r="B14251" t="s">
        <v>28</v>
      </c>
      <c r="C14251">
        <v>172571</v>
      </c>
      <c r="D14251" t="s">
        <v>29</v>
      </c>
      <c r="E14251">
        <v>9</v>
      </c>
      <c r="F14251" t="s">
        <v>30</v>
      </c>
      <c r="G14251" t="s">
        <v>57</v>
      </c>
      <c r="H14251" t="s">
        <v>19</v>
      </c>
      <c r="I14251" t="s">
        <v>20</v>
      </c>
      <c r="J14251" t="s">
        <v>21</v>
      </c>
      <c r="K14251">
        <v>0</v>
      </c>
      <c r="L14251">
        <v>0</v>
      </c>
      <c r="M14251">
        <v>40</v>
      </c>
      <c r="N14251" t="s">
        <v>22</v>
      </c>
      <c r="O14251" t="s">
        <v>23</v>
      </c>
    </row>
    <row r="14252" spans="1:15" x14ac:dyDescent="0.3">
      <c r="A14252">
        <v>59</v>
      </c>
      <c r="B14252" t="s">
        <v>28</v>
      </c>
      <c r="C14252">
        <v>95165</v>
      </c>
      <c r="D14252" t="s">
        <v>59</v>
      </c>
      <c r="E14252">
        <v>16</v>
      </c>
      <c r="F14252" t="s">
        <v>25</v>
      </c>
      <c r="G14252" t="s">
        <v>49</v>
      </c>
      <c r="H14252" t="s">
        <v>27</v>
      </c>
      <c r="I14252" t="s">
        <v>20</v>
      </c>
      <c r="J14252" t="s">
        <v>21</v>
      </c>
      <c r="K14252">
        <v>0</v>
      </c>
      <c r="L14252">
        <v>0</v>
      </c>
      <c r="M14252">
        <v>40</v>
      </c>
      <c r="N14252" t="s">
        <v>22</v>
      </c>
      <c r="O14252" t="s">
        <v>23</v>
      </c>
    </row>
    <row r="14253" spans="1:15" x14ac:dyDescent="0.3">
      <c r="A14253">
        <v>69</v>
      </c>
      <c r="B14253" t="s">
        <v>28</v>
      </c>
      <c r="C14253">
        <v>141181</v>
      </c>
      <c r="D14253" t="s">
        <v>72</v>
      </c>
      <c r="E14253">
        <v>3</v>
      </c>
      <c r="F14253" t="s">
        <v>25</v>
      </c>
      <c r="G14253" t="s">
        <v>18</v>
      </c>
      <c r="H14253" t="s">
        <v>27</v>
      </c>
      <c r="I14253" t="s">
        <v>20</v>
      </c>
      <c r="J14253" t="s">
        <v>21</v>
      </c>
      <c r="K14253">
        <v>1797</v>
      </c>
      <c r="L14253">
        <v>0</v>
      </c>
      <c r="M14253">
        <v>40</v>
      </c>
      <c r="N14253" t="s">
        <v>22</v>
      </c>
      <c r="O14253" t="s">
        <v>23</v>
      </c>
    </row>
    <row r="14254" spans="1:15" x14ac:dyDescent="0.3">
      <c r="A14254">
        <v>24</v>
      </c>
      <c r="B14254" t="s">
        <v>28</v>
      </c>
      <c r="C14254">
        <v>267843</v>
      </c>
      <c r="D14254" t="s">
        <v>16</v>
      </c>
      <c r="E14254">
        <v>13</v>
      </c>
      <c r="F14254" t="s">
        <v>17</v>
      </c>
      <c r="G14254" t="s">
        <v>34</v>
      </c>
      <c r="H14254" t="s">
        <v>47</v>
      </c>
      <c r="I14254" t="s">
        <v>33</v>
      </c>
      <c r="J14254" t="s">
        <v>36</v>
      </c>
      <c r="K14254">
        <v>0</v>
      </c>
      <c r="L14254">
        <v>0</v>
      </c>
      <c r="M14254">
        <v>35</v>
      </c>
      <c r="N14254" t="s">
        <v>22</v>
      </c>
      <c r="O14254" t="s">
        <v>23</v>
      </c>
    </row>
    <row r="14255" spans="1:15" x14ac:dyDescent="0.3">
      <c r="A14255">
        <v>36</v>
      </c>
      <c r="B14255" t="s">
        <v>28</v>
      </c>
      <c r="C14255">
        <v>181382</v>
      </c>
      <c r="D14255" t="s">
        <v>50</v>
      </c>
      <c r="E14255">
        <v>11</v>
      </c>
      <c r="F14255" t="s">
        <v>25</v>
      </c>
      <c r="G14255" t="s">
        <v>57</v>
      </c>
      <c r="H14255" t="s">
        <v>27</v>
      </c>
      <c r="I14255" t="s">
        <v>20</v>
      </c>
      <c r="J14255" t="s">
        <v>21</v>
      </c>
      <c r="K14255">
        <v>3103</v>
      </c>
      <c r="L14255">
        <v>0</v>
      </c>
      <c r="M14255">
        <v>40</v>
      </c>
      <c r="N14255" t="s">
        <v>22</v>
      </c>
      <c r="O14255" t="s">
        <v>43</v>
      </c>
    </row>
    <row r="14256" spans="1:15" x14ac:dyDescent="0.3">
      <c r="A14256">
        <v>21</v>
      </c>
      <c r="C14256">
        <v>207782</v>
      </c>
      <c r="D14256" t="s">
        <v>44</v>
      </c>
      <c r="E14256">
        <v>10</v>
      </c>
      <c r="F14256" t="s">
        <v>17</v>
      </c>
      <c r="H14256" t="s">
        <v>47</v>
      </c>
      <c r="I14256" t="s">
        <v>20</v>
      </c>
      <c r="J14256" t="s">
        <v>21</v>
      </c>
      <c r="K14256">
        <v>0</v>
      </c>
      <c r="L14256">
        <v>0</v>
      </c>
      <c r="M14256">
        <v>30</v>
      </c>
      <c r="N14256" t="s">
        <v>22</v>
      </c>
      <c r="O14256" t="s">
        <v>23</v>
      </c>
    </row>
    <row r="14257" spans="1:15" x14ac:dyDescent="0.3">
      <c r="A14257">
        <v>68</v>
      </c>
      <c r="C14257">
        <v>103161</v>
      </c>
      <c r="D14257" t="s">
        <v>29</v>
      </c>
      <c r="E14257">
        <v>9</v>
      </c>
      <c r="F14257" t="s">
        <v>79</v>
      </c>
      <c r="H14257" t="s">
        <v>19</v>
      </c>
      <c r="I14257" t="s">
        <v>20</v>
      </c>
      <c r="J14257" t="s">
        <v>21</v>
      </c>
      <c r="K14257">
        <v>0</v>
      </c>
      <c r="L14257">
        <v>0</v>
      </c>
      <c r="M14257">
        <v>32</v>
      </c>
      <c r="N14257" t="s">
        <v>22</v>
      </c>
      <c r="O14257" t="s">
        <v>23</v>
      </c>
    </row>
    <row r="14258" spans="1:15" x14ac:dyDescent="0.3">
      <c r="A14258">
        <v>20</v>
      </c>
      <c r="B14258" t="s">
        <v>28</v>
      </c>
      <c r="C14258">
        <v>132320</v>
      </c>
      <c r="D14258" t="s">
        <v>44</v>
      </c>
      <c r="E14258">
        <v>10</v>
      </c>
      <c r="F14258" t="s">
        <v>60</v>
      </c>
      <c r="G14258" t="s">
        <v>51</v>
      </c>
      <c r="H14258" t="s">
        <v>19</v>
      </c>
      <c r="I14258" t="s">
        <v>20</v>
      </c>
      <c r="J14258" t="s">
        <v>21</v>
      </c>
      <c r="K14258">
        <v>0</v>
      </c>
      <c r="L14258">
        <v>0</v>
      </c>
      <c r="M14258">
        <v>40</v>
      </c>
      <c r="N14258" t="s">
        <v>22</v>
      </c>
      <c r="O14258" t="s">
        <v>23</v>
      </c>
    </row>
    <row r="14259" spans="1:15" x14ac:dyDescent="0.3">
      <c r="A14259">
        <v>26</v>
      </c>
      <c r="B14259" t="s">
        <v>24</v>
      </c>
      <c r="C14259">
        <v>201138</v>
      </c>
      <c r="D14259" t="s">
        <v>50</v>
      </c>
      <c r="E14259">
        <v>11</v>
      </c>
      <c r="F14259" t="s">
        <v>17</v>
      </c>
      <c r="G14259" t="s">
        <v>41</v>
      </c>
      <c r="H14259" t="s">
        <v>19</v>
      </c>
      <c r="I14259" t="s">
        <v>20</v>
      </c>
      <c r="J14259" t="s">
        <v>36</v>
      </c>
      <c r="K14259">
        <v>0</v>
      </c>
      <c r="L14259">
        <v>0</v>
      </c>
      <c r="M14259">
        <v>35</v>
      </c>
      <c r="N14259" t="s">
        <v>22</v>
      </c>
      <c r="O14259" t="s">
        <v>23</v>
      </c>
    </row>
    <row r="14260" spans="1:15" x14ac:dyDescent="0.3">
      <c r="A14260">
        <v>48</v>
      </c>
      <c r="B14260" t="s">
        <v>28</v>
      </c>
      <c r="C14260">
        <v>239058</v>
      </c>
      <c r="D14260" t="s">
        <v>93</v>
      </c>
      <c r="E14260">
        <v>8</v>
      </c>
      <c r="F14260" t="s">
        <v>79</v>
      </c>
      <c r="G14260" t="s">
        <v>31</v>
      </c>
      <c r="H14260" t="s">
        <v>58</v>
      </c>
      <c r="I14260" t="s">
        <v>20</v>
      </c>
      <c r="J14260" t="s">
        <v>36</v>
      </c>
      <c r="K14260">
        <v>0</v>
      </c>
      <c r="L14260">
        <v>0</v>
      </c>
      <c r="M14260">
        <v>50</v>
      </c>
      <c r="N14260" t="s">
        <v>22</v>
      </c>
      <c r="O14260" t="s">
        <v>23</v>
      </c>
    </row>
    <row r="14261" spans="1:15" x14ac:dyDescent="0.3">
      <c r="A14261">
        <v>39</v>
      </c>
      <c r="B14261" t="s">
        <v>71</v>
      </c>
      <c r="C14261">
        <v>239755</v>
      </c>
      <c r="D14261" t="s">
        <v>69</v>
      </c>
      <c r="E14261">
        <v>15</v>
      </c>
      <c r="F14261" t="s">
        <v>25</v>
      </c>
      <c r="G14261" t="s">
        <v>34</v>
      </c>
      <c r="H14261" t="s">
        <v>27</v>
      </c>
      <c r="I14261" t="s">
        <v>20</v>
      </c>
      <c r="J14261" t="s">
        <v>21</v>
      </c>
      <c r="K14261">
        <v>0</v>
      </c>
      <c r="L14261">
        <v>1902</v>
      </c>
      <c r="M14261">
        <v>50</v>
      </c>
      <c r="N14261" t="s">
        <v>22</v>
      </c>
      <c r="O14261" t="s">
        <v>43</v>
      </c>
    </row>
    <row r="14262" spans="1:15" x14ac:dyDescent="0.3">
      <c r="A14262">
        <v>21</v>
      </c>
      <c r="B14262" t="s">
        <v>28</v>
      </c>
      <c r="C14262">
        <v>176262</v>
      </c>
      <c r="D14262" t="s">
        <v>48</v>
      </c>
      <c r="E14262">
        <v>12</v>
      </c>
      <c r="F14262" t="s">
        <v>17</v>
      </c>
      <c r="G14262" t="s">
        <v>41</v>
      </c>
      <c r="H14262" t="s">
        <v>47</v>
      </c>
      <c r="I14262" t="s">
        <v>20</v>
      </c>
      <c r="J14262" t="s">
        <v>36</v>
      </c>
      <c r="K14262">
        <v>0</v>
      </c>
      <c r="L14262">
        <v>0</v>
      </c>
      <c r="M14262">
        <v>18</v>
      </c>
      <c r="N14262" t="s">
        <v>22</v>
      </c>
      <c r="O14262" t="s">
        <v>23</v>
      </c>
    </row>
    <row r="14263" spans="1:15" x14ac:dyDescent="0.3">
      <c r="A14263">
        <v>22</v>
      </c>
      <c r="B14263" t="s">
        <v>28</v>
      </c>
      <c r="C14263">
        <v>264738</v>
      </c>
      <c r="D14263" t="s">
        <v>29</v>
      </c>
      <c r="E14263">
        <v>9</v>
      </c>
      <c r="F14263" t="s">
        <v>17</v>
      </c>
      <c r="G14263" t="s">
        <v>26</v>
      </c>
      <c r="H14263" t="s">
        <v>73</v>
      </c>
      <c r="I14263" t="s">
        <v>20</v>
      </c>
      <c r="J14263" t="s">
        <v>36</v>
      </c>
      <c r="K14263">
        <v>0</v>
      </c>
      <c r="L14263">
        <v>0</v>
      </c>
      <c r="M14263">
        <v>42</v>
      </c>
      <c r="N14263" t="s">
        <v>77</v>
      </c>
      <c r="O14263" t="s">
        <v>23</v>
      </c>
    </row>
    <row r="14264" spans="1:15" x14ac:dyDescent="0.3">
      <c r="A14264">
        <v>34</v>
      </c>
      <c r="B14264" t="s">
        <v>28</v>
      </c>
      <c r="C14264">
        <v>182218</v>
      </c>
      <c r="D14264" t="s">
        <v>50</v>
      </c>
      <c r="E14264">
        <v>11</v>
      </c>
      <c r="F14264" t="s">
        <v>30</v>
      </c>
      <c r="G14264" t="s">
        <v>34</v>
      </c>
      <c r="H14264" t="s">
        <v>58</v>
      </c>
      <c r="I14264" t="s">
        <v>20</v>
      </c>
      <c r="J14264" t="s">
        <v>36</v>
      </c>
      <c r="K14264">
        <v>0</v>
      </c>
      <c r="L14264">
        <v>0</v>
      </c>
      <c r="M14264">
        <v>40</v>
      </c>
      <c r="N14264" t="s">
        <v>22</v>
      </c>
      <c r="O14264" t="s">
        <v>23</v>
      </c>
    </row>
    <row r="14265" spans="1:15" x14ac:dyDescent="0.3">
      <c r="A14265">
        <v>33</v>
      </c>
      <c r="B14265" t="s">
        <v>28</v>
      </c>
      <c r="C14265">
        <v>318982</v>
      </c>
      <c r="D14265" t="s">
        <v>44</v>
      </c>
      <c r="E14265">
        <v>10</v>
      </c>
      <c r="F14265" t="s">
        <v>25</v>
      </c>
      <c r="G14265" t="s">
        <v>26</v>
      </c>
      <c r="H14265" t="s">
        <v>27</v>
      </c>
      <c r="I14265" t="s">
        <v>20</v>
      </c>
      <c r="J14265" t="s">
        <v>21</v>
      </c>
      <c r="K14265">
        <v>0</v>
      </c>
      <c r="L14265">
        <v>0</v>
      </c>
      <c r="M14265">
        <v>45</v>
      </c>
      <c r="N14265" t="s">
        <v>22</v>
      </c>
      <c r="O14265" t="s">
        <v>43</v>
      </c>
    </row>
    <row r="14266" spans="1:15" x14ac:dyDescent="0.3">
      <c r="A14266">
        <v>46</v>
      </c>
      <c r="B14266" t="s">
        <v>28</v>
      </c>
      <c r="C14266">
        <v>216666</v>
      </c>
      <c r="D14266" t="s">
        <v>39</v>
      </c>
      <c r="E14266">
        <v>5</v>
      </c>
      <c r="F14266" t="s">
        <v>25</v>
      </c>
      <c r="G14266" t="s">
        <v>57</v>
      </c>
      <c r="H14266" t="s">
        <v>27</v>
      </c>
      <c r="I14266" t="s">
        <v>20</v>
      </c>
      <c r="J14266" t="s">
        <v>21</v>
      </c>
      <c r="K14266">
        <v>0</v>
      </c>
      <c r="L14266">
        <v>0</v>
      </c>
      <c r="M14266">
        <v>40</v>
      </c>
      <c r="N14266" t="s">
        <v>99</v>
      </c>
      <c r="O14266" t="s">
        <v>23</v>
      </c>
    </row>
    <row r="14267" spans="1:15" x14ac:dyDescent="0.3">
      <c r="A14267">
        <v>47</v>
      </c>
      <c r="B14267" t="s">
        <v>28</v>
      </c>
      <c r="C14267">
        <v>274200</v>
      </c>
      <c r="D14267" t="s">
        <v>32</v>
      </c>
      <c r="E14267">
        <v>7</v>
      </c>
      <c r="F14267" t="s">
        <v>25</v>
      </c>
      <c r="G14267" t="s">
        <v>51</v>
      </c>
      <c r="H14267" t="s">
        <v>27</v>
      </c>
      <c r="I14267" t="s">
        <v>20</v>
      </c>
      <c r="J14267" t="s">
        <v>21</v>
      </c>
      <c r="K14267">
        <v>7298</v>
      </c>
      <c r="L14267">
        <v>0</v>
      </c>
      <c r="M14267">
        <v>40</v>
      </c>
      <c r="N14267" t="s">
        <v>22</v>
      </c>
      <c r="O14267" t="s">
        <v>43</v>
      </c>
    </row>
    <row r="14268" spans="1:15" x14ac:dyDescent="0.3">
      <c r="A14268">
        <v>65</v>
      </c>
      <c r="B14268" t="s">
        <v>28</v>
      </c>
      <c r="C14268">
        <v>150095</v>
      </c>
      <c r="D14268" t="s">
        <v>16</v>
      </c>
      <c r="E14268">
        <v>13</v>
      </c>
      <c r="F14268" t="s">
        <v>25</v>
      </c>
      <c r="G14268" t="s">
        <v>26</v>
      </c>
      <c r="H14268" t="s">
        <v>27</v>
      </c>
      <c r="I14268" t="s">
        <v>20</v>
      </c>
      <c r="J14268" t="s">
        <v>21</v>
      </c>
      <c r="K14268">
        <v>0</v>
      </c>
      <c r="L14268">
        <v>0</v>
      </c>
      <c r="M14268">
        <v>40</v>
      </c>
      <c r="N14268" t="s">
        <v>22</v>
      </c>
      <c r="O14268" t="s">
        <v>43</v>
      </c>
    </row>
    <row r="14269" spans="1:15" x14ac:dyDescent="0.3">
      <c r="A14269">
        <v>23</v>
      </c>
      <c r="B14269" t="s">
        <v>28</v>
      </c>
      <c r="C14269">
        <v>192978</v>
      </c>
      <c r="D14269" t="s">
        <v>29</v>
      </c>
      <c r="E14269">
        <v>9</v>
      </c>
      <c r="F14269" t="s">
        <v>25</v>
      </c>
      <c r="G14269" t="s">
        <v>31</v>
      </c>
      <c r="H14269" t="s">
        <v>27</v>
      </c>
      <c r="I14269" t="s">
        <v>20</v>
      </c>
      <c r="J14269" t="s">
        <v>21</v>
      </c>
      <c r="K14269">
        <v>0</v>
      </c>
      <c r="L14269">
        <v>0</v>
      </c>
      <c r="M14269">
        <v>40</v>
      </c>
      <c r="N14269" t="s">
        <v>22</v>
      </c>
      <c r="O14269" t="s">
        <v>23</v>
      </c>
    </row>
    <row r="14270" spans="1:15" x14ac:dyDescent="0.3">
      <c r="A14270">
        <v>28</v>
      </c>
      <c r="B14270" t="s">
        <v>28</v>
      </c>
      <c r="C14270">
        <v>68021</v>
      </c>
      <c r="D14270" t="s">
        <v>44</v>
      </c>
      <c r="E14270">
        <v>10</v>
      </c>
      <c r="F14270" t="s">
        <v>17</v>
      </c>
      <c r="G14270" t="s">
        <v>41</v>
      </c>
      <c r="H14270" t="s">
        <v>19</v>
      </c>
      <c r="I14270" t="s">
        <v>20</v>
      </c>
      <c r="J14270" t="s">
        <v>36</v>
      </c>
      <c r="K14270">
        <v>0</v>
      </c>
      <c r="L14270">
        <v>0</v>
      </c>
      <c r="M14270">
        <v>30</v>
      </c>
      <c r="N14270" t="s">
        <v>22</v>
      </c>
      <c r="O14270" t="s">
        <v>23</v>
      </c>
    </row>
    <row r="14271" spans="1:15" x14ac:dyDescent="0.3">
      <c r="A14271">
        <v>34</v>
      </c>
      <c r="B14271" t="s">
        <v>24</v>
      </c>
      <c r="C14271">
        <v>28568</v>
      </c>
      <c r="D14271" t="s">
        <v>29</v>
      </c>
      <c r="E14271">
        <v>9</v>
      </c>
      <c r="F14271" t="s">
        <v>30</v>
      </c>
      <c r="G14271" t="s">
        <v>26</v>
      </c>
      <c r="H14271" t="s">
        <v>19</v>
      </c>
      <c r="I14271" t="s">
        <v>20</v>
      </c>
      <c r="J14271" t="s">
        <v>21</v>
      </c>
      <c r="K14271">
        <v>0</v>
      </c>
      <c r="L14271">
        <v>0</v>
      </c>
      <c r="M14271">
        <v>60</v>
      </c>
      <c r="N14271" t="s">
        <v>22</v>
      </c>
      <c r="O14271" t="s">
        <v>43</v>
      </c>
    </row>
    <row r="14272" spans="1:15" x14ac:dyDescent="0.3">
      <c r="A14272">
        <v>20</v>
      </c>
      <c r="B14272" t="s">
        <v>28</v>
      </c>
      <c r="C14272">
        <v>115057</v>
      </c>
      <c r="D14272" t="s">
        <v>44</v>
      </c>
      <c r="E14272">
        <v>10</v>
      </c>
      <c r="F14272" t="s">
        <v>17</v>
      </c>
      <c r="G14272" t="s">
        <v>41</v>
      </c>
      <c r="H14272" t="s">
        <v>19</v>
      </c>
      <c r="I14272" t="s">
        <v>20</v>
      </c>
      <c r="J14272" t="s">
        <v>21</v>
      </c>
      <c r="K14272">
        <v>0</v>
      </c>
      <c r="L14272">
        <v>0</v>
      </c>
      <c r="M14272">
        <v>40</v>
      </c>
      <c r="N14272" t="s">
        <v>22</v>
      </c>
      <c r="O14272" t="s">
        <v>23</v>
      </c>
    </row>
    <row r="14273" spans="1:15" x14ac:dyDescent="0.3">
      <c r="A14273">
        <v>28</v>
      </c>
      <c r="B14273" t="s">
        <v>28</v>
      </c>
      <c r="C14273">
        <v>139568</v>
      </c>
      <c r="D14273" t="s">
        <v>32</v>
      </c>
      <c r="E14273">
        <v>7</v>
      </c>
      <c r="F14273" t="s">
        <v>17</v>
      </c>
      <c r="G14273" t="s">
        <v>18</v>
      </c>
      <c r="H14273" t="s">
        <v>19</v>
      </c>
      <c r="I14273" t="s">
        <v>20</v>
      </c>
      <c r="J14273" t="s">
        <v>21</v>
      </c>
      <c r="K14273">
        <v>0</v>
      </c>
      <c r="L14273">
        <v>0</v>
      </c>
      <c r="M14273">
        <v>40</v>
      </c>
      <c r="N14273" t="s">
        <v>22</v>
      </c>
      <c r="O14273" t="s">
        <v>23</v>
      </c>
    </row>
    <row r="14274" spans="1:15" x14ac:dyDescent="0.3">
      <c r="A14274">
        <v>52</v>
      </c>
      <c r="B14274" t="s">
        <v>71</v>
      </c>
      <c r="C14274">
        <v>138497</v>
      </c>
      <c r="D14274" t="s">
        <v>16</v>
      </c>
      <c r="E14274">
        <v>13</v>
      </c>
      <c r="F14274" t="s">
        <v>25</v>
      </c>
      <c r="G14274" t="s">
        <v>26</v>
      </c>
      <c r="H14274" t="s">
        <v>27</v>
      </c>
      <c r="I14274" t="s">
        <v>20</v>
      </c>
      <c r="J14274" t="s">
        <v>21</v>
      </c>
      <c r="K14274">
        <v>0</v>
      </c>
      <c r="L14274">
        <v>0</v>
      </c>
      <c r="M14274">
        <v>60</v>
      </c>
      <c r="N14274" t="s">
        <v>22</v>
      </c>
      <c r="O14274" t="s">
        <v>23</v>
      </c>
    </row>
    <row r="14275" spans="1:15" x14ac:dyDescent="0.3">
      <c r="A14275">
        <v>40</v>
      </c>
      <c r="B14275" t="s">
        <v>15</v>
      </c>
      <c r="C14275">
        <v>182460</v>
      </c>
      <c r="D14275" t="s">
        <v>38</v>
      </c>
      <c r="E14275">
        <v>14</v>
      </c>
      <c r="F14275" t="s">
        <v>25</v>
      </c>
      <c r="G14275" t="s">
        <v>34</v>
      </c>
      <c r="H14275" t="s">
        <v>35</v>
      </c>
      <c r="I14275" t="s">
        <v>45</v>
      </c>
      <c r="J14275" t="s">
        <v>36</v>
      </c>
      <c r="K14275">
        <v>0</v>
      </c>
      <c r="L14275">
        <v>0</v>
      </c>
      <c r="M14275">
        <v>38</v>
      </c>
      <c r="N14275" t="s">
        <v>100</v>
      </c>
      <c r="O14275" t="s">
        <v>43</v>
      </c>
    </row>
    <row r="14276" spans="1:15" x14ac:dyDescent="0.3">
      <c r="A14276">
        <v>22</v>
      </c>
      <c r="B14276" t="s">
        <v>28</v>
      </c>
      <c r="C14276">
        <v>253310</v>
      </c>
      <c r="D14276" t="s">
        <v>16</v>
      </c>
      <c r="E14276">
        <v>13</v>
      </c>
      <c r="F14276" t="s">
        <v>17</v>
      </c>
      <c r="G14276" t="s">
        <v>26</v>
      </c>
      <c r="H14276" t="s">
        <v>47</v>
      </c>
      <c r="I14276" t="s">
        <v>20</v>
      </c>
      <c r="J14276" t="s">
        <v>36</v>
      </c>
      <c r="K14276">
        <v>0</v>
      </c>
      <c r="L14276">
        <v>0</v>
      </c>
      <c r="M14276">
        <v>7</v>
      </c>
      <c r="N14276" t="s">
        <v>22</v>
      </c>
      <c r="O14276" t="s">
        <v>23</v>
      </c>
    </row>
    <row r="14277" spans="1:15" x14ac:dyDescent="0.3">
      <c r="A14277">
        <v>29</v>
      </c>
      <c r="B14277" t="s">
        <v>71</v>
      </c>
      <c r="C14277">
        <v>130856</v>
      </c>
      <c r="D14277" t="s">
        <v>29</v>
      </c>
      <c r="E14277">
        <v>9</v>
      </c>
      <c r="F14277" t="s">
        <v>25</v>
      </c>
      <c r="G14277" t="s">
        <v>26</v>
      </c>
      <c r="H14277" t="s">
        <v>27</v>
      </c>
      <c r="I14277" t="s">
        <v>20</v>
      </c>
      <c r="J14277" t="s">
        <v>21</v>
      </c>
      <c r="K14277">
        <v>0</v>
      </c>
      <c r="L14277">
        <v>0</v>
      </c>
      <c r="M14277">
        <v>45</v>
      </c>
      <c r="N14277" t="s">
        <v>22</v>
      </c>
      <c r="O14277" t="s">
        <v>23</v>
      </c>
    </row>
    <row r="14278" spans="1:15" x14ac:dyDescent="0.3">
      <c r="A14278">
        <v>31</v>
      </c>
      <c r="B14278" t="s">
        <v>24</v>
      </c>
      <c r="C14278">
        <v>389765</v>
      </c>
      <c r="D14278" t="s">
        <v>52</v>
      </c>
      <c r="E14278">
        <v>4</v>
      </c>
      <c r="F14278" t="s">
        <v>25</v>
      </c>
      <c r="G14278" t="s">
        <v>34</v>
      </c>
      <c r="H14278" t="s">
        <v>27</v>
      </c>
      <c r="I14278" t="s">
        <v>20</v>
      </c>
      <c r="J14278" t="s">
        <v>21</v>
      </c>
      <c r="K14278">
        <v>0</v>
      </c>
      <c r="L14278">
        <v>0</v>
      </c>
      <c r="M14278">
        <v>60</v>
      </c>
      <c r="N14278" t="s">
        <v>22</v>
      </c>
      <c r="O14278" t="s">
        <v>23</v>
      </c>
    </row>
    <row r="14279" spans="1:15" x14ac:dyDescent="0.3">
      <c r="A14279">
        <v>42</v>
      </c>
      <c r="B14279" t="s">
        <v>61</v>
      </c>
      <c r="C14279">
        <v>52781</v>
      </c>
      <c r="D14279" t="s">
        <v>38</v>
      </c>
      <c r="E14279">
        <v>14</v>
      </c>
      <c r="F14279" t="s">
        <v>25</v>
      </c>
      <c r="G14279" t="s">
        <v>34</v>
      </c>
      <c r="H14279" t="s">
        <v>27</v>
      </c>
      <c r="I14279" t="s">
        <v>20</v>
      </c>
      <c r="J14279" t="s">
        <v>21</v>
      </c>
      <c r="K14279">
        <v>0</v>
      </c>
      <c r="L14279">
        <v>1902</v>
      </c>
      <c r="M14279">
        <v>40</v>
      </c>
      <c r="N14279" t="s">
        <v>22</v>
      </c>
      <c r="O14279" t="s">
        <v>43</v>
      </c>
    </row>
    <row r="14280" spans="1:15" x14ac:dyDescent="0.3">
      <c r="A14280">
        <v>38</v>
      </c>
      <c r="B14280" t="s">
        <v>28</v>
      </c>
      <c r="C14280">
        <v>146178</v>
      </c>
      <c r="D14280" t="s">
        <v>29</v>
      </c>
      <c r="E14280">
        <v>9</v>
      </c>
      <c r="F14280" t="s">
        <v>17</v>
      </c>
      <c r="G14280" t="s">
        <v>51</v>
      </c>
      <c r="H14280" t="s">
        <v>58</v>
      </c>
      <c r="I14280" t="s">
        <v>33</v>
      </c>
      <c r="J14280" t="s">
        <v>36</v>
      </c>
      <c r="K14280">
        <v>0</v>
      </c>
      <c r="L14280">
        <v>0</v>
      </c>
      <c r="M14280">
        <v>40</v>
      </c>
      <c r="N14280" t="s">
        <v>22</v>
      </c>
      <c r="O14280" t="s">
        <v>23</v>
      </c>
    </row>
    <row r="14281" spans="1:15" x14ac:dyDescent="0.3">
      <c r="A14281">
        <v>22</v>
      </c>
      <c r="B14281" t="s">
        <v>28</v>
      </c>
      <c r="C14281">
        <v>231053</v>
      </c>
      <c r="D14281" t="s">
        <v>32</v>
      </c>
      <c r="E14281">
        <v>7</v>
      </c>
      <c r="F14281" t="s">
        <v>25</v>
      </c>
      <c r="G14281" t="s">
        <v>57</v>
      </c>
      <c r="H14281" t="s">
        <v>27</v>
      </c>
      <c r="I14281" t="s">
        <v>20</v>
      </c>
      <c r="J14281" t="s">
        <v>21</v>
      </c>
      <c r="K14281">
        <v>0</v>
      </c>
      <c r="L14281">
        <v>0</v>
      </c>
      <c r="M14281">
        <v>70</v>
      </c>
      <c r="N14281" t="s">
        <v>22</v>
      </c>
      <c r="O14281" t="s">
        <v>43</v>
      </c>
    </row>
    <row r="14282" spans="1:15" x14ac:dyDescent="0.3">
      <c r="A14282">
        <v>21</v>
      </c>
      <c r="C14282">
        <v>145964</v>
      </c>
      <c r="D14282" t="s">
        <v>44</v>
      </c>
      <c r="E14282">
        <v>10</v>
      </c>
      <c r="F14282" t="s">
        <v>17</v>
      </c>
      <c r="H14282" t="s">
        <v>47</v>
      </c>
      <c r="I14282" t="s">
        <v>20</v>
      </c>
      <c r="J14282" t="s">
        <v>21</v>
      </c>
      <c r="K14282">
        <v>0</v>
      </c>
      <c r="L14282">
        <v>0</v>
      </c>
      <c r="M14282">
        <v>40</v>
      </c>
      <c r="N14282" t="s">
        <v>22</v>
      </c>
      <c r="O14282" t="s">
        <v>23</v>
      </c>
    </row>
    <row r="14283" spans="1:15" x14ac:dyDescent="0.3">
      <c r="A14283">
        <v>43</v>
      </c>
      <c r="B14283" t="s">
        <v>28</v>
      </c>
      <c r="C14283">
        <v>483450</v>
      </c>
      <c r="D14283" t="s">
        <v>39</v>
      </c>
      <c r="E14283">
        <v>5</v>
      </c>
      <c r="F14283" t="s">
        <v>25</v>
      </c>
      <c r="G14283" t="s">
        <v>26</v>
      </c>
      <c r="H14283" t="s">
        <v>27</v>
      </c>
      <c r="I14283" t="s">
        <v>20</v>
      </c>
      <c r="J14283" t="s">
        <v>21</v>
      </c>
      <c r="K14283">
        <v>0</v>
      </c>
      <c r="L14283">
        <v>0</v>
      </c>
      <c r="M14283">
        <v>40</v>
      </c>
      <c r="N14283" t="s">
        <v>55</v>
      </c>
      <c r="O14283" t="s">
        <v>23</v>
      </c>
    </row>
    <row r="14284" spans="1:15" x14ac:dyDescent="0.3">
      <c r="A14284">
        <v>43</v>
      </c>
      <c r="B14284" t="s">
        <v>71</v>
      </c>
      <c r="C14284">
        <v>198316</v>
      </c>
      <c r="D14284" t="s">
        <v>16</v>
      </c>
      <c r="E14284">
        <v>13</v>
      </c>
      <c r="F14284" t="s">
        <v>25</v>
      </c>
      <c r="G14284" t="s">
        <v>26</v>
      </c>
      <c r="H14284" t="s">
        <v>27</v>
      </c>
      <c r="I14284" t="s">
        <v>20</v>
      </c>
      <c r="J14284" t="s">
        <v>21</v>
      </c>
      <c r="K14284">
        <v>0</v>
      </c>
      <c r="L14284">
        <v>0</v>
      </c>
      <c r="M14284">
        <v>50</v>
      </c>
      <c r="N14284" t="s">
        <v>22</v>
      </c>
      <c r="O14284" t="s">
        <v>43</v>
      </c>
    </row>
    <row r="14285" spans="1:15" x14ac:dyDescent="0.3">
      <c r="A14285">
        <v>33</v>
      </c>
      <c r="B14285" t="s">
        <v>28</v>
      </c>
      <c r="C14285">
        <v>160614</v>
      </c>
      <c r="D14285" t="s">
        <v>44</v>
      </c>
      <c r="E14285">
        <v>10</v>
      </c>
      <c r="F14285" t="s">
        <v>25</v>
      </c>
      <c r="G14285" t="s">
        <v>26</v>
      </c>
      <c r="H14285" t="s">
        <v>27</v>
      </c>
      <c r="I14285" t="s">
        <v>20</v>
      </c>
      <c r="J14285" t="s">
        <v>21</v>
      </c>
      <c r="K14285">
        <v>0</v>
      </c>
      <c r="L14285">
        <v>0</v>
      </c>
      <c r="M14285">
        <v>50</v>
      </c>
      <c r="N14285" t="s">
        <v>22</v>
      </c>
      <c r="O14285" t="s">
        <v>23</v>
      </c>
    </row>
    <row r="14286" spans="1:15" x14ac:dyDescent="0.3">
      <c r="A14286">
        <v>17</v>
      </c>
      <c r="B14286" t="s">
        <v>71</v>
      </c>
      <c r="C14286">
        <v>325171</v>
      </c>
      <c r="D14286" t="s">
        <v>74</v>
      </c>
      <c r="E14286">
        <v>6</v>
      </c>
      <c r="F14286" t="s">
        <v>17</v>
      </c>
      <c r="G14286" t="s">
        <v>41</v>
      </c>
      <c r="H14286" t="s">
        <v>47</v>
      </c>
      <c r="I14286" t="s">
        <v>33</v>
      </c>
      <c r="J14286" t="s">
        <v>21</v>
      </c>
      <c r="K14286">
        <v>0</v>
      </c>
      <c r="L14286">
        <v>0</v>
      </c>
      <c r="M14286">
        <v>35</v>
      </c>
      <c r="N14286" t="s">
        <v>22</v>
      </c>
      <c r="O14286" t="s">
        <v>23</v>
      </c>
    </row>
    <row r="14287" spans="1:15" x14ac:dyDescent="0.3">
      <c r="A14287">
        <v>54</v>
      </c>
      <c r="B14287" t="s">
        <v>24</v>
      </c>
      <c r="C14287">
        <v>172898</v>
      </c>
      <c r="D14287" t="s">
        <v>69</v>
      </c>
      <c r="E14287">
        <v>15</v>
      </c>
      <c r="F14287" t="s">
        <v>25</v>
      </c>
      <c r="G14287" t="s">
        <v>34</v>
      </c>
      <c r="H14287" t="s">
        <v>27</v>
      </c>
      <c r="I14287" t="s">
        <v>20</v>
      </c>
      <c r="J14287" t="s">
        <v>21</v>
      </c>
      <c r="K14287">
        <v>5178</v>
      </c>
      <c r="L14287">
        <v>0</v>
      </c>
      <c r="M14287">
        <v>50</v>
      </c>
      <c r="N14287" t="s">
        <v>22</v>
      </c>
      <c r="O14287" t="s">
        <v>43</v>
      </c>
    </row>
    <row r="14288" spans="1:15" x14ac:dyDescent="0.3">
      <c r="A14288">
        <v>45</v>
      </c>
      <c r="B14288" t="s">
        <v>28</v>
      </c>
      <c r="C14288">
        <v>186473</v>
      </c>
      <c r="D14288" t="s">
        <v>29</v>
      </c>
      <c r="E14288">
        <v>9</v>
      </c>
      <c r="F14288" t="s">
        <v>30</v>
      </c>
      <c r="G14288" t="s">
        <v>18</v>
      </c>
      <c r="H14288" t="s">
        <v>58</v>
      </c>
      <c r="I14288" t="s">
        <v>20</v>
      </c>
      <c r="J14288" t="s">
        <v>36</v>
      </c>
      <c r="K14288">
        <v>0</v>
      </c>
      <c r="L14288">
        <v>0</v>
      </c>
      <c r="M14288">
        <v>40</v>
      </c>
      <c r="N14288" t="s">
        <v>22</v>
      </c>
      <c r="O14288" t="s">
        <v>23</v>
      </c>
    </row>
    <row r="14289" spans="1:15" x14ac:dyDescent="0.3">
      <c r="A14289">
        <v>55</v>
      </c>
      <c r="B14289" t="s">
        <v>63</v>
      </c>
      <c r="C14289">
        <v>286967</v>
      </c>
      <c r="D14289" t="s">
        <v>74</v>
      </c>
      <c r="E14289">
        <v>6</v>
      </c>
      <c r="F14289" t="s">
        <v>25</v>
      </c>
      <c r="G14289" t="s">
        <v>51</v>
      </c>
      <c r="H14289" t="s">
        <v>27</v>
      </c>
      <c r="I14289" t="s">
        <v>20</v>
      </c>
      <c r="J14289" t="s">
        <v>21</v>
      </c>
      <c r="K14289">
        <v>0</v>
      </c>
      <c r="L14289">
        <v>0</v>
      </c>
      <c r="M14289">
        <v>45</v>
      </c>
      <c r="N14289" t="s">
        <v>22</v>
      </c>
      <c r="O14289" t="s">
        <v>23</v>
      </c>
    </row>
    <row r="14290" spans="1:15" x14ac:dyDescent="0.3">
      <c r="A14290">
        <v>51</v>
      </c>
      <c r="B14290" t="s">
        <v>24</v>
      </c>
      <c r="C14290">
        <v>111939</v>
      </c>
      <c r="D14290" t="s">
        <v>29</v>
      </c>
      <c r="E14290">
        <v>9</v>
      </c>
      <c r="F14290" t="s">
        <v>25</v>
      </c>
      <c r="G14290" t="s">
        <v>53</v>
      </c>
      <c r="H14290" t="s">
        <v>27</v>
      </c>
      <c r="I14290" t="s">
        <v>20</v>
      </c>
      <c r="J14290" t="s">
        <v>21</v>
      </c>
      <c r="K14290">
        <v>0</v>
      </c>
      <c r="L14290">
        <v>0</v>
      </c>
      <c r="M14290">
        <v>35</v>
      </c>
      <c r="N14290" t="s">
        <v>22</v>
      </c>
      <c r="O14290" t="s">
        <v>43</v>
      </c>
    </row>
    <row r="14291" spans="1:15" x14ac:dyDescent="0.3">
      <c r="A14291">
        <v>65</v>
      </c>
      <c r="B14291" t="s">
        <v>61</v>
      </c>
      <c r="C14291">
        <v>325089</v>
      </c>
      <c r="D14291" t="s">
        <v>74</v>
      </c>
      <c r="E14291">
        <v>6</v>
      </c>
      <c r="F14291" t="s">
        <v>30</v>
      </c>
      <c r="G14291" t="s">
        <v>51</v>
      </c>
      <c r="H14291" t="s">
        <v>58</v>
      </c>
      <c r="I14291" t="s">
        <v>20</v>
      </c>
      <c r="J14291" t="s">
        <v>21</v>
      </c>
      <c r="K14291">
        <v>0</v>
      </c>
      <c r="L14291">
        <v>0</v>
      </c>
      <c r="M14291">
        <v>40</v>
      </c>
      <c r="N14291" t="s">
        <v>22</v>
      </c>
      <c r="O14291" t="s">
        <v>23</v>
      </c>
    </row>
    <row r="14292" spans="1:15" x14ac:dyDescent="0.3">
      <c r="A14292">
        <v>21</v>
      </c>
      <c r="B14292" t="s">
        <v>28</v>
      </c>
      <c r="C14292">
        <v>143582</v>
      </c>
      <c r="D14292" t="s">
        <v>16</v>
      </c>
      <c r="E14292">
        <v>13</v>
      </c>
      <c r="F14292" t="s">
        <v>17</v>
      </c>
      <c r="G14292" t="s">
        <v>34</v>
      </c>
      <c r="H14292" t="s">
        <v>47</v>
      </c>
      <c r="I14292" t="s">
        <v>45</v>
      </c>
      <c r="J14292" t="s">
        <v>36</v>
      </c>
      <c r="K14292">
        <v>0</v>
      </c>
      <c r="L14292">
        <v>0</v>
      </c>
      <c r="M14292">
        <v>45</v>
      </c>
      <c r="N14292" t="s">
        <v>22</v>
      </c>
      <c r="O14292" t="s">
        <v>23</v>
      </c>
    </row>
    <row r="14293" spans="1:15" x14ac:dyDescent="0.3">
      <c r="A14293">
        <v>40</v>
      </c>
      <c r="B14293" t="s">
        <v>28</v>
      </c>
      <c r="C14293">
        <v>308027</v>
      </c>
      <c r="D14293" t="s">
        <v>29</v>
      </c>
      <c r="E14293">
        <v>9</v>
      </c>
      <c r="F14293" t="s">
        <v>79</v>
      </c>
      <c r="G14293" t="s">
        <v>41</v>
      </c>
      <c r="H14293" t="s">
        <v>58</v>
      </c>
      <c r="I14293" t="s">
        <v>33</v>
      </c>
      <c r="J14293" t="s">
        <v>36</v>
      </c>
      <c r="K14293">
        <v>0</v>
      </c>
      <c r="L14293">
        <v>0</v>
      </c>
      <c r="M14293">
        <v>40</v>
      </c>
      <c r="N14293" t="s">
        <v>22</v>
      </c>
      <c r="O14293" t="s">
        <v>23</v>
      </c>
    </row>
    <row r="14294" spans="1:15" x14ac:dyDescent="0.3">
      <c r="A14294">
        <v>58</v>
      </c>
      <c r="B14294" t="s">
        <v>28</v>
      </c>
      <c r="C14294">
        <v>105060</v>
      </c>
      <c r="D14294" t="s">
        <v>44</v>
      </c>
      <c r="E14294">
        <v>10</v>
      </c>
      <c r="F14294" t="s">
        <v>17</v>
      </c>
      <c r="G14294" t="s">
        <v>18</v>
      </c>
      <c r="H14294" t="s">
        <v>19</v>
      </c>
      <c r="I14294" t="s">
        <v>33</v>
      </c>
      <c r="J14294" t="s">
        <v>36</v>
      </c>
      <c r="K14294">
        <v>0</v>
      </c>
      <c r="L14294">
        <v>0</v>
      </c>
      <c r="M14294">
        <v>37</v>
      </c>
      <c r="N14294" t="s">
        <v>22</v>
      </c>
      <c r="O14294" t="s">
        <v>23</v>
      </c>
    </row>
    <row r="14295" spans="1:15" x14ac:dyDescent="0.3">
      <c r="A14295">
        <v>53</v>
      </c>
      <c r="B14295" t="s">
        <v>61</v>
      </c>
      <c r="C14295">
        <v>39643</v>
      </c>
      <c r="D14295" t="s">
        <v>29</v>
      </c>
      <c r="E14295">
        <v>9</v>
      </c>
      <c r="F14295" t="s">
        <v>79</v>
      </c>
      <c r="G14295" t="s">
        <v>26</v>
      </c>
      <c r="H14295" t="s">
        <v>19</v>
      </c>
      <c r="I14295" t="s">
        <v>20</v>
      </c>
      <c r="J14295" t="s">
        <v>36</v>
      </c>
      <c r="K14295">
        <v>0</v>
      </c>
      <c r="L14295">
        <v>0</v>
      </c>
      <c r="M14295">
        <v>58</v>
      </c>
      <c r="N14295" t="s">
        <v>22</v>
      </c>
      <c r="O14295" t="s">
        <v>23</v>
      </c>
    </row>
    <row r="14296" spans="1:15" x14ac:dyDescent="0.3">
      <c r="A14296">
        <v>39</v>
      </c>
      <c r="B14296" t="s">
        <v>28</v>
      </c>
      <c r="C14296">
        <v>186191</v>
      </c>
      <c r="D14296" t="s">
        <v>38</v>
      </c>
      <c r="E14296">
        <v>14</v>
      </c>
      <c r="F14296" t="s">
        <v>25</v>
      </c>
      <c r="G14296" t="s">
        <v>34</v>
      </c>
      <c r="H14296" t="s">
        <v>27</v>
      </c>
      <c r="I14296" t="s">
        <v>20</v>
      </c>
      <c r="J14296" t="s">
        <v>21</v>
      </c>
      <c r="K14296">
        <v>0</v>
      </c>
      <c r="L14296">
        <v>1848</v>
      </c>
      <c r="M14296">
        <v>50</v>
      </c>
      <c r="N14296" t="s">
        <v>22</v>
      </c>
      <c r="O14296" t="s">
        <v>43</v>
      </c>
    </row>
    <row r="14297" spans="1:15" x14ac:dyDescent="0.3">
      <c r="A14297">
        <v>56</v>
      </c>
      <c r="B14297" t="s">
        <v>63</v>
      </c>
      <c r="C14297">
        <v>267763</v>
      </c>
      <c r="D14297" t="s">
        <v>29</v>
      </c>
      <c r="E14297">
        <v>9</v>
      </c>
      <c r="F14297" t="s">
        <v>25</v>
      </c>
      <c r="G14297" t="s">
        <v>41</v>
      </c>
      <c r="H14297" t="s">
        <v>27</v>
      </c>
      <c r="I14297" t="s">
        <v>20</v>
      </c>
      <c r="J14297" t="s">
        <v>21</v>
      </c>
      <c r="K14297">
        <v>0</v>
      </c>
      <c r="L14297">
        <v>0</v>
      </c>
      <c r="M14297">
        <v>40</v>
      </c>
      <c r="N14297" t="s">
        <v>22</v>
      </c>
      <c r="O14297" t="s">
        <v>23</v>
      </c>
    </row>
    <row r="14298" spans="1:15" x14ac:dyDescent="0.3">
      <c r="A14298">
        <v>37</v>
      </c>
      <c r="B14298" t="s">
        <v>28</v>
      </c>
      <c r="C14298">
        <v>124293</v>
      </c>
      <c r="D14298" t="s">
        <v>44</v>
      </c>
      <c r="E14298">
        <v>10</v>
      </c>
      <c r="F14298" t="s">
        <v>25</v>
      </c>
      <c r="G14298" t="s">
        <v>18</v>
      </c>
      <c r="H14298" t="s">
        <v>27</v>
      </c>
      <c r="I14298" t="s">
        <v>20</v>
      </c>
      <c r="J14298" t="s">
        <v>21</v>
      </c>
      <c r="K14298">
        <v>0</v>
      </c>
      <c r="L14298">
        <v>0</v>
      </c>
      <c r="M14298">
        <v>50</v>
      </c>
      <c r="N14298" t="s">
        <v>22</v>
      </c>
      <c r="O14298" t="s">
        <v>23</v>
      </c>
    </row>
    <row r="14299" spans="1:15" x14ac:dyDescent="0.3">
      <c r="A14299">
        <v>44</v>
      </c>
      <c r="B14299" t="s">
        <v>28</v>
      </c>
      <c r="C14299">
        <v>36271</v>
      </c>
      <c r="D14299" t="s">
        <v>16</v>
      </c>
      <c r="E14299">
        <v>13</v>
      </c>
      <c r="F14299" t="s">
        <v>25</v>
      </c>
      <c r="G14299" t="s">
        <v>51</v>
      </c>
      <c r="H14299" t="s">
        <v>27</v>
      </c>
      <c r="I14299" t="s">
        <v>20</v>
      </c>
      <c r="J14299" t="s">
        <v>21</v>
      </c>
      <c r="K14299">
        <v>0</v>
      </c>
      <c r="L14299">
        <v>0</v>
      </c>
      <c r="M14299">
        <v>40</v>
      </c>
      <c r="N14299" t="s">
        <v>22</v>
      </c>
      <c r="O14299" t="s">
        <v>23</v>
      </c>
    </row>
    <row r="14300" spans="1:15" x14ac:dyDescent="0.3">
      <c r="A14300">
        <v>49</v>
      </c>
      <c r="B14300" t="s">
        <v>28</v>
      </c>
      <c r="C14300">
        <v>143459</v>
      </c>
      <c r="D14300" t="s">
        <v>39</v>
      </c>
      <c r="E14300">
        <v>5</v>
      </c>
      <c r="F14300" t="s">
        <v>60</v>
      </c>
      <c r="G14300" t="s">
        <v>31</v>
      </c>
      <c r="H14300" t="s">
        <v>47</v>
      </c>
      <c r="I14300" t="s">
        <v>20</v>
      </c>
      <c r="J14300" t="s">
        <v>21</v>
      </c>
      <c r="K14300">
        <v>0</v>
      </c>
      <c r="L14300">
        <v>0</v>
      </c>
      <c r="M14300">
        <v>38</v>
      </c>
      <c r="N14300" t="s">
        <v>22</v>
      </c>
      <c r="O14300" t="s">
        <v>23</v>
      </c>
    </row>
    <row r="14301" spans="1:15" x14ac:dyDescent="0.3">
      <c r="A14301">
        <v>36</v>
      </c>
      <c r="B14301" t="s">
        <v>28</v>
      </c>
      <c r="C14301">
        <v>186376</v>
      </c>
      <c r="D14301" t="s">
        <v>44</v>
      </c>
      <c r="E14301">
        <v>10</v>
      </c>
      <c r="F14301" t="s">
        <v>25</v>
      </c>
      <c r="G14301" t="s">
        <v>57</v>
      </c>
      <c r="H14301" t="s">
        <v>27</v>
      </c>
      <c r="I14301" t="s">
        <v>45</v>
      </c>
      <c r="J14301" t="s">
        <v>21</v>
      </c>
      <c r="K14301">
        <v>0</v>
      </c>
      <c r="L14301">
        <v>0</v>
      </c>
      <c r="M14301">
        <v>50</v>
      </c>
      <c r="N14301" t="s">
        <v>22</v>
      </c>
      <c r="O14301" t="s">
        <v>43</v>
      </c>
    </row>
    <row r="14302" spans="1:15" x14ac:dyDescent="0.3">
      <c r="A14302">
        <v>59</v>
      </c>
      <c r="B14302" t="s">
        <v>71</v>
      </c>
      <c r="C14302">
        <v>52822</v>
      </c>
      <c r="D14302" t="s">
        <v>16</v>
      </c>
      <c r="E14302">
        <v>13</v>
      </c>
      <c r="F14302" t="s">
        <v>25</v>
      </c>
      <c r="G14302" t="s">
        <v>51</v>
      </c>
      <c r="H14302" t="s">
        <v>27</v>
      </c>
      <c r="I14302" t="s">
        <v>20</v>
      </c>
      <c r="J14302" t="s">
        <v>21</v>
      </c>
      <c r="K14302">
        <v>0</v>
      </c>
      <c r="L14302">
        <v>0</v>
      </c>
      <c r="M14302">
        <v>60</v>
      </c>
      <c r="N14302" t="s">
        <v>22</v>
      </c>
      <c r="O14302" t="s">
        <v>23</v>
      </c>
    </row>
    <row r="14303" spans="1:15" x14ac:dyDescent="0.3">
      <c r="A14303">
        <v>33</v>
      </c>
      <c r="B14303" t="s">
        <v>28</v>
      </c>
      <c r="C14303">
        <v>104509</v>
      </c>
      <c r="D14303" t="s">
        <v>29</v>
      </c>
      <c r="E14303">
        <v>9</v>
      </c>
      <c r="F14303" t="s">
        <v>30</v>
      </c>
      <c r="G14303" t="s">
        <v>18</v>
      </c>
      <c r="H14303" t="s">
        <v>47</v>
      </c>
      <c r="I14303" t="s">
        <v>20</v>
      </c>
      <c r="J14303" t="s">
        <v>36</v>
      </c>
      <c r="K14303">
        <v>0</v>
      </c>
      <c r="L14303">
        <v>0</v>
      </c>
      <c r="M14303">
        <v>40</v>
      </c>
      <c r="N14303" t="s">
        <v>22</v>
      </c>
      <c r="O14303" t="s">
        <v>23</v>
      </c>
    </row>
    <row r="14304" spans="1:15" x14ac:dyDescent="0.3">
      <c r="A14304">
        <v>36</v>
      </c>
      <c r="B14304" t="s">
        <v>28</v>
      </c>
      <c r="C14304">
        <v>184456</v>
      </c>
      <c r="D14304" t="s">
        <v>69</v>
      </c>
      <c r="E14304">
        <v>15</v>
      </c>
      <c r="F14304" t="s">
        <v>17</v>
      </c>
      <c r="G14304" t="s">
        <v>26</v>
      </c>
      <c r="H14304" t="s">
        <v>19</v>
      </c>
      <c r="I14304" t="s">
        <v>20</v>
      </c>
      <c r="J14304" t="s">
        <v>21</v>
      </c>
      <c r="K14304">
        <v>27828</v>
      </c>
      <c r="L14304">
        <v>0</v>
      </c>
      <c r="M14304">
        <v>50</v>
      </c>
      <c r="N14304" t="s">
        <v>22</v>
      </c>
      <c r="O14304" t="s">
        <v>43</v>
      </c>
    </row>
    <row r="14305" spans="1:15" x14ac:dyDescent="0.3">
      <c r="A14305">
        <v>26</v>
      </c>
      <c r="B14305" t="s">
        <v>28</v>
      </c>
      <c r="C14305">
        <v>192302</v>
      </c>
      <c r="D14305" t="s">
        <v>44</v>
      </c>
      <c r="E14305">
        <v>10</v>
      </c>
      <c r="F14305" t="s">
        <v>25</v>
      </c>
      <c r="G14305" t="s">
        <v>26</v>
      </c>
      <c r="H14305" t="s">
        <v>35</v>
      </c>
      <c r="I14305" t="s">
        <v>20</v>
      </c>
      <c r="J14305" t="s">
        <v>36</v>
      </c>
      <c r="K14305">
        <v>0</v>
      </c>
      <c r="L14305">
        <v>0</v>
      </c>
      <c r="M14305">
        <v>25</v>
      </c>
      <c r="N14305" t="s">
        <v>22</v>
      </c>
      <c r="O14305" t="s">
        <v>23</v>
      </c>
    </row>
    <row r="14306" spans="1:15" x14ac:dyDescent="0.3">
      <c r="A14306">
        <v>22</v>
      </c>
      <c r="B14306" t="s">
        <v>28</v>
      </c>
      <c r="C14306">
        <v>156822</v>
      </c>
      <c r="D14306" t="s">
        <v>74</v>
      </c>
      <c r="E14306">
        <v>6</v>
      </c>
      <c r="F14306" t="s">
        <v>17</v>
      </c>
      <c r="G14306" t="s">
        <v>49</v>
      </c>
      <c r="H14306" t="s">
        <v>19</v>
      </c>
      <c r="I14306" t="s">
        <v>20</v>
      </c>
      <c r="J14306" t="s">
        <v>36</v>
      </c>
      <c r="K14306">
        <v>0</v>
      </c>
      <c r="L14306">
        <v>1762</v>
      </c>
      <c r="M14306">
        <v>25</v>
      </c>
      <c r="N14306" t="s">
        <v>22</v>
      </c>
      <c r="O14306" t="s">
        <v>23</v>
      </c>
    </row>
    <row r="14307" spans="1:15" x14ac:dyDescent="0.3">
      <c r="A14307">
        <v>25</v>
      </c>
      <c r="B14307" t="s">
        <v>28</v>
      </c>
      <c r="C14307">
        <v>214413</v>
      </c>
      <c r="D14307" t="s">
        <v>38</v>
      </c>
      <c r="E14307">
        <v>14</v>
      </c>
      <c r="F14307" t="s">
        <v>17</v>
      </c>
      <c r="G14307" t="s">
        <v>18</v>
      </c>
      <c r="H14307" t="s">
        <v>47</v>
      </c>
      <c r="I14307" t="s">
        <v>20</v>
      </c>
      <c r="J14307" t="s">
        <v>21</v>
      </c>
      <c r="K14307">
        <v>0</v>
      </c>
      <c r="L14307">
        <v>0</v>
      </c>
      <c r="M14307">
        <v>40</v>
      </c>
      <c r="N14307" t="s">
        <v>22</v>
      </c>
      <c r="O14307" t="s">
        <v>23</v>
      </c>
    </row>
    <row r="14308" spans="1:15" x14ac:dyDescent="0.3">
      <c r="A14308">
        <v>28</v>
      </c>
      <c r="B14308" t="s">
        <v>28</v>
      </c>
      <c r="C14308">
        <v>108574</v>
      </c>
      <c r="D14308" t="s">
        <v>44</v>
      </c>
      <c r="E14308">
        <v>10</v>
      </c>
      <c r="F14308" t="s">
        <v>25</v>
      </c>
      <c r="G14308" t="s">
        <v>18</v>
      </c>
      <c r="H14308" t="s">
        <v>35</v>
      </c>
      <c r="I14308" t="s">
        <v>20</v>
      </c>
      <c r="J14308" t="s">
        <v>36</v>
      </c>
      <c r="K14308">
        <v>0</v>
      </c>
      <c r="L14308">
        <v>0</v>
      </c>
      <c r="M14308">
        <v>15</v>
      </c>
      <c r="N14308" t="s">
        <v>22</v>
      </c>
      <c r="O14308" t="s">
        <v>23</v>
      </c>
    </row>
    <row r="14309" spans="1:15" x14ac:dyDescent="0.3">
      <c r="A14309">
        <v>41</v>
      </c>
      <c r="B14309" t="s">
        <v>28</v>
      </c>
      <c r="C14309">
        <v>223934</v>
      </c>
      <c r="D14309" t="s">
        <v>48</v>
      </c>
      <c r="E14309">
        <v>12</v>
      </c>
      <c r="F14309" t="s">
        <v>30</v>
      </c>
      <c r="G14309" t="s">
        <v>18</v>
      </c>
      <c r="H14309" t="s">
        <v>58</v>
      </c>
      <c r="I14309" t="s">
        <v>20</v>
      </c>
      <c r="J14309" t="s">
        <v>36</v>
      </c>
      <c r="K14309">
        <v>0</v>
      </c>
      <c r="L14309">
        <v>0</v>
      </c>
      <c r="M14309">
        <v>38</v>
      </c>
      <c r="N14309" t="s">
        <v>22</v>
      </c>
      <c r="O14309" t="s">
        <v>23</v>
      </c>
    </row>
    <row r="14310" spans="1:15" x14ac:dyDescent="0.3">
      <c r="A14310">
        <v>45</v>
      </c>
      <c r="B14310" t="s">
        <v>28</v>
      </c>
      <c r="C14310">
        <v>200559</v>
      </c>
      <c r="D14310" t="s">
        <v>50</v>
      </c>
      <c r="E14310">
        <v>11</v>
      </c>
      <c r="F14310" t="s">
        <v>25</v>
      </c>
      <c r="G14310" t="s">
        <v>56</v>
      </c>
      <c r="H14310" t="s">
        <v>27</v>
      </c>
      <c r="I14310" t="s">
        <v>20</v>
      </c>
      <c r="J14310" t="s">
        <v>21</v>
      </c>
      <c r="K14310">
        <v>0</v>
      </c>
      <c r="L14310">
        <v>0</v>
      </c>
      <c r="M14310">
        <v>70</v>
      </c>
      <c r="N14310" t="s">
        <v>22</v>
      </c>
      <c r="O14310" t="s">
        <v>23</v>
      </c>
    </row>
    <row r="14311" spans="1:15" x14ac:dyDescent="0.3">
      <c r="A14311">
        <v>43</v>
      </c>
      <c r="B14311" t="s">
        <v>28</v>
      </c>
      <c r="C14311">
        <v>137722</v>
      </c>
      <c r="D14311" t="s">
        <v>29</v>
      </c>
      <c r="E14311">
        <v>9</v>
      </c>
      <c r="F14311" t="s">
        <v>25</v>
      </c>
      <c r="G14311" t="s">
        <v>31</v>
      </c>
      <c r="H14311" t="s">
        <v>27</v>
      </c>
      <c r="I14311" t="s">
        <v>20</v>
      </c>
      <c r="J14311" t="s">
        <v>21</v>
      </c>
      <c r="K14311">
        <v>0</v>
      </c>
      <c r="L14311">
        <v>0</v>
      </c>
      <c r="M14311">
        <v>40</v>
      </c>
      <c r="N14311" t="s">
        <v>22</v>
      </c>
      <c r="O14311" t="s">
        <v>23</v>
      </c>
    </row>
    <row r="14312" spans="1:15" x14ac:dyDescent="0.3">
      <c r="A14312">
        <v>30</v>
      </c>
      <c r="B14312" t="s">
        <v>28</v>
      </c>
      <c r="C14312">
        <v>261677</v>
      </c>
      <c r="D14312" t="s">
        <v>39</v>
      </c>
      <c r="E14312">
        <v>5</v>
      </c>
      <c r="F14312" t="s">
        <v>17</v>
      </c>
      <c r="G14312" t="s">
        <v>31</v>
      </c>
      <c r="H14312" t="s">
        <v>58</v>
      </c>
      <c r="I14312" t="s">
        <v>33</v>
      </c>
      <c r="J14312" t="s">
        <v>21</v>
      </c>
      <c r="K14312">
        <v>0</v>
      </c>
      <c r="L14312">
        <v>0</v>
      </c>
      <c r="M14312">
        <v>40</v>
      </c>
      <c r="N14312" t="s">
        <v>22</v>
      </c>
      <c r="O14312" t="s">
        <v>23</v>
      </c>
    </row>
    <row r="14313" spans="1:15" x14ac:dyDescent="0.3">
      <c r="A14313">
        <v>33</v>
      </c>
      <c r="B14313" t="s">
        <v>28</v>
      </c>
      <c r="C14313">
        <v>136331</v>
      </c>
      <c r="D14313" t="s">
        <v>29</v>
      </c>
      <c r="E14313">
        <v>9</v>
      </c>
      <c r="F14313" t="s">
        <v>40</v>
      </c>
      <c r="G14313" t="s">
        <v>51</v>
      </c>
      <c r="H14313" t="s">
        <v>58</v>
      </c>
      <c r="I14313" t="s">
        <v>20</v>
      </c>
      <c r="J14313" t="s">
        <v>21</v>
      </c>
      <c r="K14313">
        <v>0</v>
      </c>
      <c r="L14313">
        <v>0</v>
      </c>
      <c r="M14313">
        <v>50</v>
      </c>
      <c r="N14313" t="s">
        <v>22</v>
      </c>
      <c r="O14313" t="s">
        <v>23</v>
      </c>
    </row>
    <row r="14314" spans="1:15" x14ac:dyDescent="0.3">
      <c r="A14314">
        <v>34</v>
      </c>
      <c r="B14314" t="s">
        <v>28</v>
      </c>
      <c r="C14314">
        <v>329993</v>
      </c>
      <c r="D14314" t="s">
        <v>44</v>
      </c>
      <c r="E14314">
        <v>10</v>
      </c>
      <c r="F14314" t="s">
        <v>25</v>
      </c>
      <c r="G14314" t="s">
        <v>18</v>
      </c>
      <c r="H14314" t="s">
        <v>27</v>
      </c>
      <c r="I14314" t="s">
        <v>20</v>
      </c>
      <c r="J14314" t="s">
        <v>21</v>
      </c>
      <c r="K14314">
        <v>0</v>
      </c>
      <c r="L14314">
        <v>0</v>
      </c>
      <c r="M14314">
        <v>40</v>
      </c>
      <c r="N14314" t="s">
        <v>22</v>
      </c>
      <c r="O14314" t="s">
        <v>23</v>
      </c>
    </row>
    <row r="14315" spans="1:15" x14ac:dyDescent="0.3">
      <c r="A14315">
        <v>21</v>
      </c>
      <c r="B14315" t="s">
        <v>28</v>
      </c>
      <c r="C14315">
        <v>91819</v>
      </c>
      <c r="D14315" t="s">
        <v>50</v>
      </c>
      <c r="E14315">
        <v>11</v>
      </c>
      <c r="F14315" t="s">
        <v>17</v>
      </c>
      <c r="G14315" t="s">
        <v>41</v>
      </c>
      <c r="H14315" t="s">
        <v>19</v>
      </c>
      <c r="I14315" t="s">
        <v>20</v>
      </c>
      <c r="J14315" t="s">
        <v>21</v>
      </c>
      <c r="K14315">
        <v>0</v>
      </c>
      <c r="L14315">
        <v>0</v>
      </c>
      <c r="M14315">
        <v>30</v>
      </c>
      <c r="N14315" t="s">
        <v>22</v>
      </c>
      <c r="O14315" t="s">
        <v>23</v>
      </c>
    </row>
    <row r="14316" spans="1:15" x14ac:dyDescent="0.3">
      <c r="A14316">
        <v>31</v>
      </c>
      <c r="B14316" t="s">
        <v>28</v>
      </c>
      <c r="C14316">
        <v>201122</v>
      </c>
      <c r="D14316" t="s">
        <v>16</v>
      </c>
      <c r="E14316">
        <v>13</v>
      </c>
      <c r="F14316" t="s">
        <v>25</v>
      </c>
      <c r="G14316" t="s">
        <v>49</v>
      </c>
      <c r="H14316" t="s">
        <v>27</v>
      </c>
      <c r="I14316" t="s">
        <v>20</v>
      </c>
      <c r="J14316" t="s">
        <v>21</v>
      </c>
      <c r="K14316">
        <v>0</v>
      </c>
      <c r="L14316">
        <v>1902</v>
      </c>
      <c r="M14316">
        <v>45</v>
      </c>
      <c r="N14316" t="s">
        <v>22</v>
      </c>
      <c r="O14316" t="s">
        <v>43</v>
      </c>
    </row>
    <row r="14317" spans="1:15" x14ac:dyDescent="0.3">
      <c r="A14317">
        <v>48</v>
      </c>
      <c r="B14317" t="s">
        <v>28</v>
      </c>
      <c r="C14317">
        <v>315423</v>
      </c>
      <c r="D14317" t="s">
        <v>72</v>
      </c>
      <c r="E14317">
        <v>3</v>
      </c>
      <c r="F14317" t="s">
        <v>25</v>
      </c>
      <c r="G14317" t="s">
        <v>53</v>
      </c>
      <c r="H14317" t="s">
        <v>27</v>
      </c>
      <c r="I14317" t="s">
        <v>20</v>
      </c>
      <c r="J14317" t="s">
        <v>21</v>
      </c>
      <c r="K14317">
        <v>0</v>
      </c>
      <c r="L14317">
        <v>0</v>
      </c>
      <c r="M14317">
        <v>40</v>
      </c>
      <c r="N14317" t="s">
        <v>22</v>
      </c>
      <c r="O14317" t="s">
        <v>23</v>
      </c>
    </row>
    <row r="14318" spans="1:15" x14ac:dyDescent="0.3">
      <c r="A14318">
        <v>22</v>
      </c>
      <c r="B14318" t="s">
        <v>28</v>
      </c>
      <c r="C14318">
        <v>103277</v>
      </c>
      <c r="D14318" t="s">
        <v>44</v>
      </c>
      <c r="E14318">
        <v>10</v>
      </c>
      <c r="F14318" t="s">
        <v>17</v>
      </c>
      <c r="G14318" t="s">
        <v>18</v>
      </c>
      <c r="H14318" t="s">
        <v>47</v>
      </c>
      <c r="I14318" t="s">
        <v>20</v>
      </c>
      <c r="J14318" t="s">
        <v>36</v>
      </c>
      <c r="K14318">
        <v>0</v>
      </c>
      <c r="L14318">
        <v>0</v>
      </c>
      <c r="M14318">
        <v>20</v>
      </c>
      <c r="N14318" t="s">
        <v>22</v>
      </c>
      <c r="O14318" t="s">
        <v>23</v>
      </c>
    </row>
    <row r="14319" spans="1:15" x14ac:dyDescent="0.3">
      <c r="A14319">
        <v>47</v>
      </c>
      <c r="B14319" t="s">
        <v>28</v>
      </c>
      <c r="C14319">
        <v>236805</v>
      </c>
      <c r="D14319" t="s">
        <v>44</v>
      </c>
      <c r="E14319">
        <v>10</v>
      </c>
      <c r="F14319" t="s">
        <v>30</v>
      </c>
      <c r="G14319" t="s">
        <v>49</v>
      </c>
      <c r="H14319" t="s">
        <v>58</v>
      </c>
      <c r="I14319" t="s">
        <v>20</v>
      </c>
      <c r="J14319" t="s">
        <v>36</v>
      </c>
      <c r="K14319">
        <v>0</v>
      </c>
      <c r="L14319">
        <v>0</v>
      </c>
      <c r="M14319">
        <v>60</v>
      </c>
      <c r="N14319" t="s">
        <v>22</v>
      </c>
      <c r="O14319" t="s">
        <v>23</v>
      </c>
    </row>
    <row r="14320" spans="1:15" x14ac:dyDescent="0.3">
      <c r="A14320">
        <v>27</v>
      </c>
      <c r="B14320" t="s">
        <v>28</v>
      </c>
      <c r="C14320">
        <v>74883</v>
      </c>
      <c r="D14320" t="s">
        <v>16</v>
      </c>
      <c r="E14320">
        <v>13</v>
      </c>
      <c r="F14320" t="s">
        <v>17</v>
      </c>
      <c r="G14320" t="s">
        <v>62</v>
      </c>
      <c r="H14320" t="s">
        <v>19</v>
      </c>
      <c r="I14320" t="s">
        <v>45</v>
      </c>
      <c r="J14320" t="s">
        <v>36</v>
      </c>
      <c r="K14320">
        <v>0</v>
      </c>
      <c r="L14320">
        <v>0</v>
      </c>
      <c r="M14320">
        <v>40</v>
      </c>
      <c r="N14320" t="s">
        <v>80</v>
      </c>
      <c r="O14320" t="s">
        <v>23</v>
      </c>
    </row>
    <row r="14321" spans="1:15" x14ac:dyDescent="0.3">
      <c r="A14321">
        <v>18</v>
      </c>
      <c r="B14321" t="s">
        <v>28</v>
      </c>
      <c r="C14321">
        <v>115443</v>
      </c>
      <c r="D14321" t="s">
        <v>32</v>
      </c>
      <c r="E14321">
        <v>7</v>
      </c>
      <c r="F14321" t="s">
        <v>17</v>
      </c>
      <c r="G14321" t="s">
        <v>31</v>
      </c>
      <c r="H14321" t="s">
        <v>19</v>
      </c>
      <c r="I14321" t="s">
        <v>20</v>
      </c>
      <c r="J14321" t="s">
        <v>21</v>
      </c>
      <c r="K14321">
        <v>0</v>
      </c>
      <c r="L14321">
        <v>0</v>
      </c>
      <c r="M14321">
        <v>25</v>
      </c>
      <c r="N14321" t="s">
        <v>22</v>
      </c>
      <c r="O14321" t="s">
        <v>23</v>
      </c>
    </row>
    <row r="14322" spans="1:15" x14ac:dyDescent="0.3">
      <c r="A14322">
        <v>43</v>
      </c>
      <c r="B14322" t="s">
        <v>28</v>
      </c>
      <c r="C14322">
        <v>150528</v>
      </c>
      <c r="D14322" t="s">
        <v>38</v>
      </c>
      <c r="E14322">
        <v>14</v>
      </c>
      <c r="F14322" t="s">
        <v>25</v>
      </c>
      <c r="G14322" t="s">
        <v>34</v>
      </c>
      <c r="H14322" t="s">
        <v>27</v>
      </c>
      <c r="I14322" t="s">
        <v>20</v>
      </c>
      <c r="J14322" t="s">
        <v>21</v>
      </c>
      <c r="K14322">
        <v>0</v>
      </c>
      <c r="L14322">
        <v>0</v>
      </c>
      <c r="M14322">
        <v>40</v>
      </c>
      <c r="N14322" t="s">
        <v>22</v>
      </c>
      <c r="O14322" t="s">
        <v>43</v>
      </c>
    </row>
    <row r="14323" spans="1:15" x14ac:dyDescent="0.3">
      <c r="A14323">
        <v>36</v>
      </c>
      <c r="B14323" t="s">
        <v>28</v>
      </c>
      <c r="C14323">
        <v>43701</v>
      </c>
      <c r="D14323" t="s">
        <v>44</v>
      </c>
      <c r="E14323">
        <v>10</v>
      </c>
      <c r="F14323" t="s">
        <v>79</v>
      </c>
      <c r="G14323" t="s">
        <v>49</v>
      </c>
      <c r="H14323" t="s">
        <v>19</v>
      </c>
      <c r="I14323" t="s">
        <v>20</v>
      </c>
      <c r="J14323" t="s">
        <v>36</v>
      </c>
      <c r="K14323">
        <v>0</v>
      </c>
      <c r="L14323">
        <v>0</v>
      </c>
      <c r="M14323">
        <v>20</v>
      </c>
      <c r="N14323" t="s">
        <v>22</v>
      </c>
      <c r="O14323" t="s">
        <v>23</v>
      </c>
    </row>
    <row r="14324" spans="1:15" x14ac:dyDescent="0.3">
      <c r="A14324">
        <v>37</v>
      </c>
      <c r="B14324" t="s">
        <v>61</v>
      </c>
      <c r="C14324">
        <v>419053</v>
      </c>
      <c r="D14324" t="s">
        <v>29</v>
      </c>
      <c r="E14324">
        <v>9</v>
      </c>
      <c r="F14324" t="s">
        <v>30</v>
      </c>
      <c r="G14324" t="s">
        <v>51</v>
      </c>
      <c r="H14324" t="s">
        <v>19</v>
      </c>
      <c r="I14324" t="s">
        <v>20</v>
      </c>
      <c r="J14324" t="s">
        <v>21</v>
      </c>
      <c r="K14324">
        <v>0</v>
      </c>
      <c r="L14324">
        <v>0</v>
      </c>
      <c r="M14324">
        <v>40</v>
      </c>
      <c r="N14324" t="s">
        <v>22</v>
      </c>
      <c r="O14324" t="s">
        <v>23</v>
      </c>
    </row>
    <row r="14325" spans="1:15" x14ac:dyDescent="0.3">
      <c r="A14325">
        <v>24</v>
      </c>
      <c r="B14325" t="s">
        <v>28</v>
      </c>
      <c r="C14325">
        <v>183594</v>
      </c>
      <c r="D14325" t="s">
        <v>50</v>
      </c>
      <c r="E14325">
        <v>11</v>
      </c>
      <c r="F14325" t="s">
        <v>17</v>
      </c>
      <c r="G14325" t="s">
        <v>51</v>
      </c>
      <c r="H14325" t="s">
        <v>47</v>
      </c>
      <c r="I14325" t="s">
        <v>20</v>
      </c>
      <c r="J14325" t="s">
        <v>21</v>
      </c>
      <c r="K14325">
        <v>0</v>
      </c>
      <c r="L14325">
        <v>0</v>
      </c>
      <c r="M14325">
        <v>20</v>
      </c>
      <c r="N14325" t="s">
        <v>22</v>
      </c>
      <c r="O14325" t="s">
        <v>23</v>
      </c>
    </row>
    <row r="14326" spans="1:15" x14ac:dyDescent="0.3">
      <c r="A14326">
        <v>24</v>
      </c>
      <c r="B14326" t="s">
        <v>28</v>
      </c>
      <c r="C14326">
        <v>390348</v>
      </c>
      <c r="D14326" t="s">
        <v>29</v>
      </c>
      <c r="E14326">
        <v>9</v>
      </c>
      <c r="F14326" t="s">
        <v>17</v>
      </c>
      <c r="G14326" t="s">
        <v>53</v>
      </c>
      <c r="H14326" t="s">
        <v>19</v>
      </c>
      <c r="I14326" t="s">
        <v>20</v>
      </c>
      <c r="J14326" t="s">
        <v>21</v>
      </c>
      <c r="K14326">
        <v>0</v>
      </c>
      <c r="L14326">
        <v>0</v>
      </c>
      <c r="M14326">
        <v>40</v>
      </c>
      <c r="N14326" t="s">
        <v>22</v>
      </c>
      <c r="O14326" t="s">
        <v>23</v>
      </c>
    </row>
    <row r="14327" spans="1:15" x14ac:dyDescent="0.3">
      <c r="A14327">
        <v>38</v>
      </c>
      <c r="B14327" t="s">
        <v>28</v>
      </c>
      <c r="C14327">
        <v>36989</v>
      </c>
      <c r="D14327" t="s">
        <v>16</v>
      </c>
      <c r="E14327">
        <v>13</v>
      </c>
      <c r="F14327" t="s">
        <v>25</v>
      </c>
      <c r="G14327" t="s">
        <v>41</v>
      </c>
      <c r="H14327" t="s">
        <v>27</v>
      </c>
      <c r="I14327" t="s">
        <v>20</v>
      </c>
      <c r="J14327" t="s">
        <v>21</v>
      </c>
      <c r="K14327">
        <v>3908</v>
      </c>
      <c r="L14327">
        <v>0</v>
      </c>
      <c r="M14327">
        <v>70</v>
      </c>
      <c r="N14327" t="s">
        <v>22</v>
      </c>
      <c r="O14327" t="s">
        <v>23</v>
      </c>
    </row>
    <row r="14328" spans="1:15" x14ac:dyDescent="0.3">
      <c r="A14328">
        <v>48</v>
      </c>
      <c r="B14328" t="s">
        <v>28</v>
      </c>
      <c r="C14328">
        <v>247895</v>
      </c>
      <c r="D14328" t="s">
        <v>16</v>
      </c>
      <c r="E14328">
        <v>13</v>
      </c>
      <c r="F14328" t="s">
        <v>25</v>
      </c>
      <c r="G14328" t="s">
        <v>26</v>
      </c>
      <c r="H14328" t="s">
        <v>27</v>
      </c>
      <c r="I14328" t="s">
        <v>33</v>
      </c>
      <c r="J14328" t="s">
        <v>21</v>
      </c>
      <c r="K14328">
        <v>0</v>
      </c>
      <c r="L14328">
        <v>0</v>
      </c>
      <c r="M14328">
        <v>40</v>
      </c>
      <c r="N14328" t="s">
        <v>22</v>
      </c>
      <c r="O14328" t="s">
        <v>43</v>
      </c>
    </row>
    <row r="14329" spans="1:15" x14ac:dyDescent="0.3">
      <c r="A14329">
        <v>75</v>
      </c>
      <c r="B14329" t="s">
        <v>28</v>
      </c>
      <c r="C14329">
        <v>191446</v>
      </c>
      <c r="D14329" t="s">
        <v>81</v>
      </c>
      <c r="E14329">
        <v>2</v>
      </c>
      <c r="F14329" t="s">
        <v>25</v>
      </c>
      <c r="G14329" t="s">
        <v>41</v>
      </c>
      <c r="H14329" t="s">
        <v>73</v>
      </c>
      <c r="I14329" t="s">
        <v>33</v>
      </c>
      <c r="J14329" t="s">
        <v>36</v>
      </c>
      <c r="K14329">
        <v>0</v>
      </c>
      <c r="L14329">
        <v>0</v>
      </c>
      <c r="M14329">
        <v>16</v>
      </c>
      <c r="N14329" t="s">
        <v>22</v>
      </c>
      <c r="O14329" t="s">
        <v>23</v>
      </c>
    </row>
    <row r="14330" spans="1:15" x14ac:dyDescent="0.3">
      <c r="A14330">
        <v>43</v>
      </c>
      <c r="B14330" t="s">
        <v>24</v>
      </c>
      <c r="C14330">
        <v>33521</v>
      </c>
      <c r="D14330" t="s">
        <v>16</v>
      </c>
      <c r="E14330">
        <v>13</v>
      </c>
      <c r="F14330" t="s">
        <v>30</v>
      </c>
      <c r="G14330" t="s">
        <v>34</v>
      </c>
      <c r="H14330" t="s">
        <v>19</v>
      </c>
      <c r="I14330" t="s">
        <v>20</v>
      </c>
      <c r="J14330" t="s">
        <v>21</v>
      </c>
      <c r="K14330">
        <v>0</v>
      </c>
      <c r="L14330">
        <v>0</v>
      </c>
      <c r="M14330">
        <v>70</v>
      </c>
      <c r="N14330" t="s">
        <v>22</v>
      </c>
      <c r="O14330" t="s">
        <v>43</v>
      </c>
    </row>
    <row r="14331" spans="1:15" x14ac:dyDescent="0.3">
      <c r="A14331">
        <v>64</v>
      </c>
      <c r="B14331" t="s">
        <v>28</v>
      </c>
      <c r="C14331">
        <v>46087</v>
      </c>
      <c r="D14331" t="s">
        <v>16</v>
      </c>
      <c r="E14331">
        <v>13</v>
      </c>
      <c r="F14331" t="s">
        <v>30</v>
      </c>
      <c r="G14331" t="s">
        <v>26</v>
      </c>
      <c r="H14331" t="s">
        <v>19</v>
      </c>
      <c r="I14331" t="s">
        <v>20</v>
      </c>
      <c r="J14331" t="s">
        <v>36</v>
      </c>
      <c r="K14331">
        <v>0</v>
      </c>
      <c r="L14331">
        <v>0</v>
      </c>
      <c r="M14331">
        <v>50</v>
      </c>
      <c r="N14331" t="s">
        <v>22</v>
      </c>
      <c r="O14331" t="s">
        <v>23</v>
      </c>
    </row>
    <row r="14332" spans="1:15" x14ac:dyDescent="0.3">
      <c r="A14332">
        <v>67</v>
      </c>
      <c r="C14332">
        <v>129188</v>
      </c>
      <c r="D14332" t="s">
        <v>59</v>
      </c>
      <c r="E14332">
        <v>16</v>
      </c>
      <c r="F14332" t="s">
        <v>25</v>
      </c>
      <c r="H14332" t="s">
        <v>27</v>
      </c>
      <c r="I14332" t="s">
        <v>20</v>
      </c>
      <c r="J14332" t="s">
        <v>21</v>
      </c>
      <c r="K14332">
        <v>20051</v>
      </c>
      <c r="L14332">
        <v>0</v>
      </c>
      <c r="M14332">
        <v>5</v>
      </c>
      <c r="N14332" t="s">
        <v>22</v>
      </c>
      <c r="O14332" t="s">
        <v>43</v>
      </c>
    </row>
    <row r="14333" spans="1:15" x14ac:dyDescent="0.3">
      <c r="A14333">
        <v>36</v>
      </c>
      <c r="B14333" t="s">
        <v>28</v>
      </c>
      <c r="C14333">
        <v>356824</v>
      </c>
      <c r="D14333" t="s">
        <v>29</v>
      </c>
      <c r="E14333">
        <v>9</v>
      </c>
      <c r="F14333" t="s">
        <v>30</v>
      </c>
      <c r="G14333" t="s">
        <v>49</v>
      </c>
      <c r="H14333" t="s">
        <v>19</v>
      </c>
      <c r="I14333" t="s">
        <v>20</v>
      </c>
      <c r="J14333" t="s">
        <v>36</v>
      </c>
      <c r="K14333">
        <v>0</v>
      </c>
      <c r="L14333">
        <v>0</v>
      </c>
      <c r="M14333">
        <v>40</v>
      </c>
      <c r="N14333" t="s">
        <v>22</v>
      </c>
      <c r="O14333" t="s">
        <v>23</v>
      </c>
    </row>
    <row r="14334" spans="1:15" x14ac:dyDescent="0.3">
      <c r="A14334">
        <v>53</v>
      </c>
      <c r="B14334" t="s">
        <v>28</v>
      </c>
      <c r="C14334">
        <v>158746</v>
      </c>
      <c r="D14334" t="s">
        <v>44</v>
      </c>
      <c r="E14334">
        <v>10</v>
      </c>
      <c r="F14334" t="s">
        <v>25</v>
      </c>
      <c r="G14334" t="s">
        <v>62</v>
      </c>
      <c r="H14334" t="s">
        <v>27</v>
      </c>
      <c r="I14334" t="s">
        <v>20</v>
      </c>
      <c r="J14334" t="s">
        <v>21</v>
      </c>
      <c r="K14334">
        <v>0</v>
      </c>
      <c r="L14334">
        <v>0</v>
      </c>
      <c r="M14334">
        <v>40</v>
      </c>
      <c r="N14334" t="s">
        <v>22</v>
      </c>
      <c r="O14334" t="s">
        <v>23</v>
      </c>
    </row>
    <row r="14335" spans="1:15" x14ac:dyDescent="0.3">
      <c r="A14335">
        <v>22</v>
      </c>
      <c r="B14335" t="s">
        <v>28</v>
      </c>
      <c r="C14335">
        <v>153323</v>
      </c>
      <c r="D14335" t="s">
        <v>44</v>
      </c>
      <c r="E14335">
        <v>10</v>
      </c>
      <c r="F14335" t="s">
        <v>17</v>
      </c>
      <c r="G14335" t="s">
        <v>34</v>
      </c>
      <c r="H14335" t="s">
        <v>19</v>
      </c>
      <c r="I14335" t="s">
        <v>33</v>
      </c>
      <c r="J14335" t="s">
        <v>21</v>
      </c>
      <c r="K14335">
        <v>0</v>
      </c>
      <c r="L14335">
        <v>0</v>
      </c>
      <c r="M14335">
        <v>20</v>
      </c>
      <c r="N14335" t="s">
        <v>22</v>
      </c>
      <c r="O14335" t="s">
        <v>23</v>
      </c>
    </row>
    <row r="14336" spans="1:15" x14ac:dyDescent="0.3">
      <c r="A14336">
        <v>73</v>
      </c>
      <c r="B14336" t="s">
        <v>24</v>
      </c>
      <c r="C14336">
        <v>130391</v>
      </c>
      <c r="D14336" t="s">
        <v>29</v>
      </c>
      <c r="E14336">
        <v>9</v>
      </c>
      <c r="F14336" t="s">
        <v>17</v>
      </c>
      <c r="G14336" t="s">
        <v>41</v>
      </c>
      <c r="H14336" t="s">
        <v>19</v>
      </c>
      <c r="I14336" t="s">
        <v>20</v>
      </c>
      <c r="J14336" t="s">
        <v>36</v>
      </c>
      <c r="K14336">
        <v>0</v>
      </c>
      <c r="L14336">
        <v>0</v>
      </c>
      <c r="M14336">
        <v>36</v>
      </c>
      <c r="N14336" t="s">
        <v>22</v>
      </c>
      <c r="O14336" t="s">
        <v>23</v>
      </c>
    </row>
    <row r="14337" spans="1:15" x14ac:dyDescent="0.3">
      <c r="A14337">
        <v>46</v>
      </c>
      <c r="B14337" t="s">
        <v>28</v>
      </c>
      <c r="C14337">
        <v>173613</v>
      </c>
      <c r="D14337" t="s">
        <v>29</v>
      </c>
      <c r="E14337">
        <v>9</v>
      </c>
      <c r="F14337" t="s">
        <v>30</v>
      </c>
      <c r="G14337" t="s">
        <v>18</v>
      </c>
      <c r="H14337" t="s">
        <v>19</v>
      </c>
      <c r="I14337" t="s">
        <v>20</v>
      </c>
      <c r="J14337" t="s">
        <v>36</v>
      </c>
      <c r="K14337">
        <v>0</v>
      </c>
      <c r="L14337">
        <v>0</v>
      </c>
      <c r="M14337">
        <v>40</v>
      </c>
      <c r="N14337" t="s">
        <v>22</v>
      </c>
      <c r="O14337" t="s">
        <v>23</v>
      </c>
    </row>
    <row r="14338" spans="1:15" x14ac:dyDescent="0.3">
      <c r="A14338">
        <v>45</v>
      </c>
      <c r="B14338" t="s">
        <v>28</v>
      </c>
      <c r="C14338">
        <v>362883</v>
      </c>
      <c r="D14338" t="s">
        <v>29</v>
      </c>
      <c r="E14338">
        <v>9</v>
      </c>
      <c r="F14338" t="s">
        <v>25</v>
      </c>
      <c r="G14338" t="s">
        <v>51</v>
      </c>
      <c r="H14338" t="s">
        <v>27</v>
      </c>
      <c r="I14338" t="s">
        <v>20</v>
      </c>
      <c r="J14338" t="s">
        <v>21</v>
      </c>
      <c r="K14338">
        <v>5013</v>
      </c>
      <c r="L14338">
        <v>0</v>
      </c>
      <c r="M14338">
        <v>40</v>
      </c>
      <c r="N14338" t="s">
        <v>22</v>
      </c>
      <c r="O14338" t="s">
        <v>23</v>
      </c>
    </row>
    <row r="14339" spans="1:15" x14ac:dyDescent="0.3">
      <c r="A14339">
        <v>43</v>
      </c>
      <c r="B14339" t="s">
        <v>28</v>
      </c>
      <c r="C14339">
        <v>182757</v>
      </c>
      <c r="D14339" t="s">
        <v>29</v>
      </c>
      <c r="E14339">
        <v>9</v>
      </c>
      <c r="F14339" t="s">
        <v>25</v>
      </c>
      <c r="G14339" t="s">
        <v>51</v>
      </c>
      <c r="H14339" t="s">
        <v>27</v>
      </c>
      <c r="I14339" t="s">
        <v>20</v>
      </c>
      <c r="J14339" t="s">
        <v>21</v>
      </c>
      <c r="K14339">
        <v>0</v>
      </c>
      <c r="L14339">
        <v>0</v>
      </c>
      <c r="M14339">
        <v>40</v>
      </c>
      <c r="N14339" t="s">
        <v>22</v>
      </c>
      <c r="O14339" t="s">
        <v>43</v>
      </c>
    </row>
    <row r="14340" spans="1:15" x14ac:dyDescent="0.3">
      <c r="A14340">
        <v>20</v>
      </c>
      <c r="B14340" t="s">
        <v>28</v>
      </c>
      <c r="C14340">
        <v>50397</v>
      </c>
      <c r="D14340" t="s">
        <v>29</v>
      </c>
      <c r="E14340">
        <v>9</v>
      </c>
      <c r="F14340" t="s">
        <v>17</v>
      </c>
      <c r="G14340" t="s">
        <v>18</v>
      </c>
      <c r="H14340" t="s">
        <v>47</v>
      </c>
      <c r="I14340" t="s">
        <v>33</v>
      </c>
      <c r="J14340" t="s">
        <v>21</v>
      </c>
      <c r="K14340">
        <v>0</v>
      </c>
      <c r="L14340">
        <v>0</v>
      </c>
      <c r="M14340">
        <v>20</v>
      </c>
      <c r="N14340" t="s">
        <v>22</v>
      </c>
      <c r="O14340" t="s">
        <v>23</v>
      </c>
    </row>
    <row r="14341" spans="1:15" x14ac:dyDescent="0.3">
      <c r="A14341">
        <v>43</v>
      </c>
      <c r="B14341" t="s">
        <v>61</v>
      </c>
      <c r="C14341">
        <v>101709</v>
      </c>
      <c r="D14341" t="s">
        <v>44</v>
      </c>
      <c r="E14341">
        <v>10</v>
      </c>
      <c r="F14341" t="s">
        <v>30</v>
      </c>
      <c r="G14341" t="s">
        <v>31</v>
      </c>
      <c r="H14341" t="s">
        <v>19</v>
      </c>
      <c r="I14341" t="s">
        <v>45</v>
      </c>
      <c r="J14341" t="s">
        <v>21</v>
      </c>
      <c r="K14341">
        <v>0</v>
      </c>
      <c r="L14341">
        <v>0</v>
      </c>
      <c r="M14341">
        <v>40</v>
      </c>
      <c r="N14341" t="s">
        <v>22</v>
      </c>
      <c r="O14341" t="s">
        <v>23</v>
      </c>
    </row>
    <row r="14342" spans="1:15" x14ac:dyDescent="0.3">
      <c r="A14342">
        <v>21</v>
      </c>
      <c r="B14342" t="s">
        <v>28</v>
      </c>
      <c r="C14342">
        <v>202570</v>
      </c>
      <c r="D14342" t="s">
        <v>93</v>
      </c>
      <c r="E14342">
        <v>8</v>
      </c>
      <c r="F14342" t="s">
        <v>17</v>
      </c>
      <c r="G14342" t="s">
        <v>18</v>
      </c>
      <c r="H14342" t="s">
        <v>73</v>
      </c>
      <c r="I14342" t="s">
        <v>33</v>
      </c>
      <c r="J14342" t="s">
        <v>21</v>
      </c>
      <c r="K14342">
        <v>0</v>
      </c>
      <c r="L14342">
        <v>0</v>
      </c>
      <c r="M14342">
        <v>48</v>
      </c>
      <c r="O14342" t="s">
        <v>23</v>
      </c>
    </row>
    <row r="14343" spans="1:15" x14ac:dyDescent="0.3">
      <c r="A14343">
        <v>40</v>
      </c>
      <c r="B14343" t="s">
        <v>28</v>
      </c>
      <c r="C14343">
        <v>145649</v>
      </c>
      <c r="D14343" t="s">
        <v>29</v>
      </c>
      <c r="E14343">
        <v>9</v>
      </c>
      <c r="F14343" t="s">
        <v>60</v>
      </c>
      <c r="G14343" t="s">
        <v>49</v>
      </c>
      <c r="H14343" t="s">
        <v>58</v>
      </c>
      <c r="I14343" t="s">
        <v>33</v>
      </c>
      <c r="J14343" t="s">
        <v>36</v>
      </c>
      <c r="K14343">
        <v>0</v>
      </c>
      <c r="L14343">
        <v>0</v>
      </c>
      <c r="M14343">
        <v>25</v>
      </c>
      <c r="N14343" t="s">
        <v>22</v>
      </c>
      <c r="O14343" t="s">
        <v>23</v>
      </c>
    </row>
    <row r="14344" spans="1:15" x14ac:dyDescent="0.3">
      <c r="A14344">
        <v>36</v>
      </c>
      <c r="B14344" t="s">
        <v>28</v>
      </c>
      <c r="C14344">
        <v>136343</v>
      </c>
      <c r="D14344" t="s">
        <v>16</v>
      </c>
      <c r="E14344">
        <v>13</v>
      </c>
      <c r="F14344" t="s">
        <v>25</v>
      </c>
      <c r="G14344" t="s">
        <v>34</v>
      </c>
      <c r="H14344" t="s">
        <v>27</v>
      </c>
      <c r="I14344" t="s">
        <v>20</v>
      </c>
      <c r="J14344" t="s">
        <v>21</v>
      </c>
      <c r="K14344">
        <v>0</v>
      </c>
      <c r="L14344">
        <v>0</v>
      </c>
      <c r="M14344">
        <v>40</v>
      </c>
      <c r="N14344" t="s">
        <v>22</v>
      </c>
      <c r="O14344" t="s">
        <v>43</v>
      </c>
    </row>
    <row r="14345" spans="1:15" x14ac:dyDescent="0.3">
      <c r="A14345">
        <v>64</v>
      </c>
      <c r="B14345" t="s">
        <v>71</v>
      </c>
      <c r="C14345">
        <v>142166</v>
      </c>
      <c r="D14345" t="s">
        <v>16</v>
      </c>
      <c r="E14345">
        <v>13</v>
      </c>
      <c r="F14345" t="s">
        <v>30</v>
      </c>
      <c r="G14345" t="s">
        <v>49</v>
      </c>
      <c r="H14345" t="s">
        <v>19</v>
      </c>
      <c r="I14345" t="s">
        <v>20</v>
      </c>
      <c r="J14345" t="s">
        <v>21</v>
      </c>
      <c r="K14345">
        <v>0</v>
      </c>
      <c r="L14345">
        <v>0</v>
      </c>
      <c r="M14345">
        <v>45</v>
      </c>
      <c r="N14345" t="s">
        <v>22</v>
      </c>
      <c r="O14345" t="s">
        <v>23</v>
      </c>
    </row>
    <row r="14346" spans="1:15" x14ac:dyDescent="0.3">
      <c r="A14346">
        <v>19</v>
      </c>
      <c r="C14346">
        <v>242001</v>
      </c>
      <c r="D14346" t="s">
        <v>44</v>
      </c>
      <c r="E14346">
        <v>10</v>
      </c>
      <c r="F14346" t="s">
        <v>17</v>
      </c>
      <c r="H14346" t="s">
        <v>47</v>
      </c>
      <c r="I14346" t="s">
        <v>20</v>
      </c>
      <c r="J14346" t="s">
        <v>36</v>
      </c>
      <c r="K14346">
        <v>0</v>
      </c>
      <c r="L14346">
        <v>0</v>
      </c>
      <c r="M14346">
        <v>40</v>
      </c>
      <c r="N14346" t="s">
        <v>22</v>
      </c>
      <c r="O14346" t="s">
        <v>23</v>
      </c>
    </row>
    <row r="14347" spans="1:15" x14ac:dyDescent="0.3">
      <c r="A14347">
        <v>46</v>
      </c>
      <c r="B14347" t="s">
        <v>28</v>
      </c>
      <c r="C14347">
        <v>127089</v>
      </c>
      <c r="D14347" t="s">
        <v>44</v>
      </c>
      <c r="E14347">
        <v>10</v>
      </c>
      <c r="F14347" t="s">
        <v>25</v>
      </c>
      <c r="G14347" t="s">
        <v>34</v>
      </c>
      <c r="H14347" t="s">
        <v>27</v>
      </c>
      <c r="I14347" t="s">
        <v>20</v>
      </c>
      <c r="J14347" t="s">
        <v>21</v>
      </c>
      <c r="K14347">
        <v>5178</v>
      </c>
      <c r="L14347">
        <v>0</v>
      </c>
      <c r="M14347">
        <v>38</v>
      </c>
      <c r="N14347" t="s">
        <v>22</v>
      </c>
      <c r="O14347" t="s">
        <v>43</v>
      </c>
    </row>
    <row r="14348" spans="1:15" x14ac:dyDescent="0.3">
      <c r="A14348">
        <v>46</v>
      </c>
      <c r="B14348" t="s">
        <v>63</v>
      </c>
      <c r="C14348">
        <v>124071</v>
      </c>
      <c r="D14348" t="s">
        <v>38</v>
      </c>
      <c r="E14348">
        <v>14</v>
      </c>
      <c r="F14348" t="s">
        <v>30</v>
      </c>
      <c r="G14348" t="s">
        <v>26</v>
      </c>
      <c r="H14348" t="s">
        <v>58</v>
      </c>
      <c r="I14348" t="s">
        <v>20</v>
      </c>
      <c r="J14348" t="s">
        <v>36</v>
      </c>
      <c r="K14348">
        <v>0</v>
      </c>
      <c r="L14348">
        <v>0</v>
      </c>
      <c r="M14348">
        <v>65</v>
      </c>
      <c r="N14348" t="s">
        <v>22</v>
      </c>
      <c r="O14348" t="s">
        <v>43</v>
      </c>
    </row>
    <row r="14349" spans="1:15" x14ac:dyDescent="0.3">
      <c r="A14349">
        <v>41</v>
      </c>
      <c r="B14349" t="s">
        <v>63</v>
      </c>
      <c r="C14349">
        <v>190368</v>
      </c>
      <c r="D14349" t="s">
        <v>16</v>
      </c>
      <c r="E14349">
        <v>13</v>
      </c>
      <c r="F14349" t="s">
        <v>17</v>
      </c>
      <c r="G14349" t="s">
        <v>34</v>
      </c>
      <c r="H14349" t="s">
        <v>19</v>
      </c>
      <c r="I14349" t="s">
        <v>20</v>
      </c>
      <c r="J14349" t="s">
        <v>36</v>
      </c>
      <c r="K14349">
        <v>0</v>
      </c>
      <c r="L14349">
        <v>0</v>
      </c>
      <c r="M14349">
        <v>70</v>
      </c>
      <c r="N14349" t="s">
        <v>22</v>
      </c>
      <c r="O14349" t="s">
        <v>23</v>
      </c>
    </row>
    <row r="14350" spans="1:15" x14ac:dyDescent="0.3">
      <c r="A14350">
        <v>29</v>
      </c>
      <c r="C14350">
        <v>19793</v>
      </c>
      <c r="D14350" t="s">
        <v>44</v>
      </c>
      <c r="E14350">
        <v>10</v>
      </c>
      <c r="F14350" t="s">
        <v>30</v>
      </c>
      <c r="H14350" t="s">
        <v>58</v>
      </c>
      <c r="I14350" t="s">
        <v>20</v>
      </c>
      <c r="J14350" t="s">
        <v>36</v>
      </c>
      <c r="K14350">
        <v>0</v>
      </c>
      <c r="L14350">
        <v>0</v>
      </c>
      <c r="M14350">
        <v>8</v>
      </c>
      <c r="N14350" t="s">
        <v>22</v>
      </c>
      <c r="O14350" t="s">
        <v>23</v>
      </c>
    </row>
    <row r="14351" spans="1:15" x14ac:dyDescent="0.3">
      <c r="A14351">
        <v>28</v>
      </c>
      <c r="B14351" t="s">
        <v>28</v>
      </c>
      <c r="C14351">
        <v>67661</v>
      </c>
      <c r="D14351" t="s">
        <v>44</v>
      </c>
      <c r="E14351">
        <v>10</v>
      </c>
      <c r="F14351" t="s">
        <v>17</v>
      </c>
      <c r="G14351" t="s">
        <v>18</v>
      </c>
      <c r="H14351" t="s">
        <v>73</v>
      </c>
      <c r="I14351" t="s">
        <v>20</v>
      </c>
      <c r="J14351" t="s">
        <v>36</v>
      </c>
      <c r="K14351">
        <v>0</v>
      </c>
      <c r="L14351">
        <v>0</v>
      </c>
      <c r="M14351">
        <v>40</v>
      </c>
      <c r="N14351" t="s">
        <v>22</v>
      </c>
      <c r="O14351" t="s">
        <v>23</v>
      </c>
    </row>
    <row r="14352" spans="1:15" x14ac:dyDescent="0.3">
      <c r="A14352">
        <v>23</v>
      </c>
      <c r="B14352" t="s">
        <v>28</v>
      </c>
      <c r="C14352">
        <v>62278</v>
      </c>
      <c r="D14352" t="s">
        <v>44</v>
      </c>
      <c r="E14352">
        <v>10</v>
      </c>
      <c r="F14352" t="s">
        <v>25</v>
      </c>
      <c r="G14352" t="s">
        <v>49</v>
      </c>
      <c r="H14352" t="s">
        <v>27</v>
      </c>
      <c r="I14352" t="s">
        <v>20</v>
      </c>
      <c r="J14352" t="s">
        <v>21</v>
      </c>
      <c r="K14352">
        <v>0</v>
      </c>
      <c r="L14352">
        <v>0</v>
      </c>
      <c r="M14352">
        <v>45</v>
      </c>
      <c r="N14352" t="s">
        <v>22</v>
      </c>
      <c r="O14352" t="s">
        <v>23</v>
      </c>
    </row>
    <row r="14353" spans="1:15" x14ac:dyDescent="0.3">
      <c r="A14353">
        <v>30</v>
      </c>
      <c r="B14353" t="s">
        <v>61</v>
      </c>
      <c r="C14353">
        <v>295010</v>
      </c>
      <c r="D14353" t="s">
        <v>16</v>
      </c>
      <c r="E14353">
        <v>13</v>
      </c>
      <c r="F14353" t="s">
        <v>17</v>
      </c>
      <c r="G14353" t="s">
        <v>65</v>
      </c>
      <c r="H14353" t="s">
        <v>19</v>
      </c>
      <c r="I14353" t="s">
        <v>20</v>
      </c>
      <c r="J14353" t="s">
        <v>36</v>
      </c>
      <c r="K14353">
        <v>0</v>
      </c>
      <c r="L14353">
        <v>0</v>
      </c>
      <c r="M14353">
        <v>60</v>
      </c>
      <c r="N14353" t="s">
        <v>22</v>
      </c>
      <c r="O14353" t="s">
        <v>43</v>
      </c>
    </row>
    <row r="14354" spans="1:15" x14ac:dyDescent="0.3">
      <c r="A14354">
        <v>44</v>
      </c>
      <c r="B14354" t="s">
        <v>28</v>
      </c>
      <c r="C14354">
        <v>203897</v>
      </c>
      <c r="D14354" t="s">
        <v>16</v>
      </c>
      <c r="E14354">
        <v>13</v>
      </c>
      <c r="F14354" t="s">
        <v>40</v>
      </c>
      <c r="G14354" t="s">
        <v>18</v>
      </c>
      <c r="H14354" t="s">
        <v>19</v>
      </c>
      <c r="I14354" t="s">
        <v>20</v>
      </c>
      <c r="J14354" t="s">
        <v>36</v>
      </c>
      <c r="K14354">
        <v>0</v>
      </c>
      <c r="L14354">
        <v>0</v>
      </c>
      <c r="M14354">
        <v>40</v>
      </c>
      <c r="N14354" t="s">
        <v>37</v>
      </c>
      <c r="O14354" t="s">
        <v>23</v>
      </c>
    </row>
    <row r="14355" spans="1:15" x14ac:dyDescent="0.3">
      <c r="A14355">
        <v>27</v>
      </c>
      <c r="B14355" t="s">
        <v>28</v>
      </c>
      <c r="C14355">
        <v>265314</v>
      </c>
      <c r="D14355" t="s">
        <v>29</v>
      </c>
      <c r="E14355">
        <v>9</v>
      </c>
      <c r="F14355" t="s">
        <v>25</v>
      </c>
      <c r="G14355" t="s">
        <v>53</v>
      </c>
      <c r="H14355" t="s">
        <v>27</v>
      </c>
      <c r="I14355" t="s">
        <v>20</v>
      </c>
      <c r="J14355" t="s">
        <v>21</v>
      </c>
      <c r="K14355">
        <v>0</v>
      </c>
      <c r="L14355">
        <v>0</v>
      </c>
      <c r="M14355">
        <v>45</v>
      </c>
      <c r="N14355" t="s">
        <v>22</v>
      </c>
      <c r="O14355" t="s">
        <v>43</v>
      </c>
    </row>
    <row r="14356" spans="1:15" x14ac:dyDescent="0.3">
      <c r="A14356">
        <v>25</v>
      </c>
      <c r="B14356" t="s">
        <v>28</v>
      </c>
      <c r="C14356">
        <v>159603</v>
      </c>
      <c r="D14356" t="s">
        <v>29</v>
      </c>
      <c r="E14356">
        <v>9</v>
      </c>
      <c r="F14356" t="s">
        <v>17</v>
      </c>
      <c r="G14356" t="s">
        <v>41</v>
      </c>
      <c r="H14356" t="s">
        <v>58</v>
      </c>
      <c r="I14356" t="s">
        <v>20</v>
      </c>
      <c r="J14356" t="s">
        <v>36</v>
      </c>
      <c r="K14356">
        <v>0</v>
      </c>
      <c r="L14356">
        <v>0</v>
      </c>
      <c r="M14356">
        <v>34</v>
      </c>
      <c r="N14356" t="s">
        <v>22</v>
      </c>
      <c r="O14356" t="s">
        <v>23</v>
      </c>
    </row>
    <row r="14357" spans="1:15" x14ac:dyDescent="0.3">
      <c r="A14357">
        <v>29</v>
      </c>
      <c r="B14357" t="s">
        <v>28</v>
      </c>
      <c r="C14357">
        <v>134331</v>
      </c>
      <c r="D14357" t="s">
        <v>74</v>
      </c>
      <c r="E14357">
        <v>6</v>
      </c>
      <c r="F14357" t="s">
        <v>25</v>
      </c>
      <c r="G14357" t="s">
        <v>51</v>
      </c>
      <c r="H14357" t="s">
        <v>27</v>
      </c>
      <c r="I14357" t="s">
        <v>20</v>
      </c>
      <c r="J14357" t="s">
        <v>21</v>
      </c>
      <c r="K14357">
        <v>0</v>
      </c>
      <c r="L14357">
        <v>0</v>
      </c>
      <c r="M14357">
        <v>40</v>
      </c>
      <c r="N14357" t="s">
        <v>22</v>
      </c>
      <c r="O14357" t="s">
        <v>23</v>
      </c>
    </row>
    <row r="14358" spans="1:15" x14ac:dyDescent="0.3">
      <c r="A14358">
        <v>54</v>
      </c>
      <c r="B14358" t="s">
        <v>28</v>
      </c>
      <c r="C14358">
        <v>123011</v>
      </c>
      <c r="D14358" t="s">
        <v>29</v>
      </c>
      <c r="E14358">
        <v>9</v>
      </c>
      <c r="F14358" t="s">
        <v>25</v>
      </c>
      <c r="G14358" t="s">
        <v>57</v>
      </c>
      <c r="H14358" t="s">
        <v>27</v>
      </c>
      <c r="I14358" t="s">
        <v>20</v>
      </c>
      <c r="J14358" t="s">
        <v>21</v>
      </c>
      <c r="K14358">
        <v>0</v>
      </c>
      <c r="L14358">
        <v>0</v>
      </c>
      <c r="M14358">
        <v>40</v>
      </c>
      <c r="N14358" t="s">
        <v>83</v>
      </c>
      <c r="O14358" t="s">
        <v>43</v>
      </c>
    </row>
    <row r="14359" spans="1:15" x14ac:dyDescent="0.3">
      <c r="A14359">
        <v>27</v>
      </c>
      <c r="B14359" t="s">
        <v>28</v>
      </c>
      <c r="C14359">
        <v>274964</v>
      </c>
      <c r="D14359" t="s">
        <v>16</v>
      </c>
      <c r="E14359">
        <v>13</v>
      </c>
      <c r="F14359" t="s">
        <v>17</v>
      </c>
      <c r="G14359" t="s">
        <v>56</v>
      </c>
      <c r="H14359" t="s">
        <v>19</v>
      </c>
      <c r="I14359" t="s">
        <v>20</v>
      </c>
      <c r="J14359" t="s">
        <v>21</v>
      </c>
      <c r="K14359">
        <v>0</v>
      </c>
      <c r="L14359">
        <v>0</v>
      </c>
      <c r="M14359">
        <v>65</v>
      </c>
      <c r="N14359" t="s">
        <v>22</v>
      </c>
      <c r="O14359" t="s">
        <v>23</v>
      </c>
    </row>
    <row r="14360" spans="1:15" x14ac:dyDescent="0.3">
      <c r="A14360">
        <v>34</v>
      </c>
      <c r="B14360" t="s">
        <v>28</v>
      </c>
      <c r="C14360">
        <v>66309</v>
      </c>
      <c r="D14360" t="s">
        <v>29</v>
      </c>
      <c r="E14360">
        <v>9</v>
      </c>
      <c r="F14360" t="s">
        <v>25</v>
      </c>
      <c r="G14360" t="s">
        <v>51</v>
      </c>
      <c r="H14360" t="s">
        <v>27</v>
      </c>
      <c r="I14360" t="s">
        <v>20</v>
      </c>
      <c r="J14360" t="s">
        <v>21</v>
      </c>
      <c r="K14360">
        <v>0</v>
      </c>
      <c r="L14360">
        <v>0</v>
      </c>
      <c r="M14360">
        <v>35</v>
      </c>
      <c r="N14360" t="s">
        <v>22</v>
      </c>
      <c r="O14360" t="s">
        <v>23</v>
      </c>
    </row>
    <row r="14361" spans="1:15" x14ac:dyDescent="0.3">
      <c r="A14361">
        <v>38</v>
      </c>
      <c r="B14361" t="s">
        <v>28</v>
      </c>
      <c r="C14361">
        <v>73471</v>
      </c>
      <c r="D14361" t="s">
        <v>44</v>
      </c>
      <c r="E14361">
        <v>10</v>
      </c>
      <c r="F14361" t="s">
        <v>25</v>
      </c>
      <c r="G14361" t="s">
        <v>49</v>
      </c>
      <c r="H14361" t="s">
        <v>27</v>
      </c>
      <c r="I14361" t="s">
        <v>20</v>
      </c>
      <c r="J14361" t="s">
        <v>21</v>
      </c>
      <c r="K14361">
        <v>0</v>
      </c>
      <c r="L14361">
        <v>0</v>
      </c>
      <c r="M14361">
        <v>50</v>
      </c>
      <c r="N14361" t="s">
        <v>22</v>
      </c>
      <c r="O14361" t="s">
        <v>23</v>
      </c>
    </row>
    <row r="14362" spans="1:15" x14ac:dyDescent="0.3">
      <c r="A14362">
        <v>24</v>
      </c>
      <c r="C14362">
        <v>26671</v>
      </c>
      <c r="D14362" t="s">
        <v>29</v>
      </c>
      <c r="E14362">
        <v>9</v>
      </c>
      <c r="F14362" t="s">
        <v>17</v>
      </c>
      <c r="H14362" t="s">
        <v>73</v>
      </c>
      <c r="I14362" t="s">
        <v>54</v>
      </c>
      <c r="J14362" t="s">
        <v>36</v>
      </c>
      <c r="K14362">
        <v>0</v>
      </c>
      <c r="L14362">
        <v>0</v>
      </c>
      <c r="M14362">
        <v>40</v>
      </c>
      <c r="N14362" t="s">
        <v>22</v>
      </c>
      <c r="O14362" t="s">
        <v>23</v>
      </c>
    </row>
    <row r="14363" spans="1:15" x14ac:dyDescent="0.3">
      <c r="A14363">
        <v>56</v>
      </c>
      <c r="B14363" t="s">
        <v>28</v>
      </c>
      <c r="C14363">
        <v>357118</v>
      </c>
      <c r="D14363" t="s">
        <v>38</v>
      </c>
      <c r="E14363">
        <v>14</v>
      </c>
      <c r="F14363" t="s">
        <v>25</v>
      </c>
      <c r="G14363" t="s">
        <v>34</v>
      </c>
      <c r="H14363" t="s">
        <v>35</v>
      </c>
      <c r="I14363" t="s">
        <v>20</v>
      </c>
      <c r="J14363" t="s">
        <v>36</v>
      </c>
      <c r="K14363">
        <v>0</v>
      </c>
      <c r="L14363">
        <v>0</v>
      </c>
      <c r="M14363">
        <v>40</v>
      </c>
      <c r="N14363" t="s">
        <v>22</v>
      </c>
      <c r="O14363" t="s">
        <v>43</v>
      </c>
    </row>
    <row r="14364" spans="1:15" x14ac:dyDescent="0.3">
      <c r="A14364">
        <v>35</v>
      </c>
      <c r="B14364" t="s">
        <v>71</v>
      </c>
      <c r="C14364">
        <v>184655</v>
      </c>
      <c r="D14364" t="s">
        <v>29</v>
      </c>
      <c r="E14364">
        <v>9</v>
      </c>
      <c r="F14364" t="s">
        <v>25</v>
      </c>
      <c r="G14364" t="s">
        <v>49</v>
      </c>
      <c r="H14364" t="s">
        <v>27</v>
      </c>
      <c r="I14364" t="s">
        <v>20</v>
      </c>
      <c r="J14364" t="s">
        <v>21</v>
      </c>
      <c r="K14364">
        <v>0</v>
      </c>
      <c r="L14364">
        <v>0</v>
      </c>
      <c r="M14364">
        <v>62</v>
      </c>
      <c r="N14364" t="s">
        <v>22</v>
      </c>
      <c r="O14364" t="s">
        <v>23</v>
      </c>
    </row>
    <row r="14365" spans="1:15" x14ac:dyDescent="0.3">
      <c r="A14365">
        <v>23</v>
      </c>
      <c r="C14365">
        <v>55492</v>
      </c>
      <c r="D14365" t="s">
        <v>50</v>
      </c>
      <c r="E14365">
        <v>11</v>
      </c>
      <c r="F14365" t="s">
        <v>17</v>
      </c>
      <c r="H14365" t="s">
        <v>19</v>
      </c>
      <c r="I14365" t="s">
        <v>54</v>
      </c>
      <c r="J14365" t="s">
        <v>36</v>
      </c>
      <c r="K14365">
        <v>0</v>
      </c>
      <c r="L14365">
        <v>0</v>
      </c>
      <c r="M14365">
        <v>30</v>
      </c>
      <c r="N14365" t="s">
        <v>22</v>
      </c>
      <c r="O14365" t="s">
        <v>23</v>
      </c>
    </row>
    <row r="14366" spans="1:15" x14ac:dyDescent="0.3">
      <c r="A14366">
        <v>23</v>
      </c>
      <c r="B14366" t="s">
        <v>28</v>
      </c>
      <c r="C14366">
        <v>175266</v>
      </c>
      <c r="D14366" t="s">
        <v>44</v>
      </c>
      <c r="E14366">
        <v>10</v>
      </c>
      <c r="F14366" t="s">
        <v>17</v>
      </c>
      <c r="G14366" t="s">
        <v>51</v>
      </c>
      <c r="H14366" t="s">
        <v>19</v>
      </c>
      <c r="I14366" t="s">
        <v>20</v>
      </c>
      <c r="J14366" t="s">
        <v>21</v>
      </c>
      <c r="K14366">
        <v>0</v>
      </c>
      <c r="L14366">
        <v>0</v>
      </c>
      <c r="M14366">
        <v>40</v>
      </c>
      <c r="N14366" t="s">
        <v>22</v>
      </c>
      <c r="O14366" t="s">
        <v>23</v>
      </c>
    </row>
    <row r="14367" spans="1:15" x14ac:dyDescent="0.3">
      <c r="A14367">
        <v>19</v>
      </c>
      <c r="B14367" t="s">
        <v>28</v>
      </c>
      <c r="C14367">
        <v>188008</v>
      </c>
      <c r="D14367" t="s">
        <v>44</v>
      </c>
      <c r="E14367">
        <v>10</v>
      </c>
      <c r="F14367" t="s">
        <v>17</v>
      </c>
      <c r="G14367" t="s">
        <v>49</v>
      </c>
      <c r="H14367" t="s">
        <v>47</v>
      </c>
      <c r="I14367" t="s">
        <v>33</v>
      </c>
      <c r="J14367" t="s">
        <v>36</v>
      </c>
      <c r="K14367">
        <v>0</v>
      </c>
      <c r="L14367">
        <v>0</v>
      </c>
      <c r="M14367">
        <v>20</v>
      </c>
      <c r="N14367" t="s">
        <v>22</v>
      </c>
      <c r="O14367" t="s">
        <v>23</v>
      </c>
    </row>
    <row r="14368" spans="1:15" x14ac:dyDescent="0.3">
      <c r="A14368">
        <v>42</v>
      </c>
      <c r="B14368" t="s">
        <v>28</v>
      </c>
      <c r="C14368">
        <v>87284</v>
      </c>
      <c r="D14368" t="s">
        <v>69</v>
      </c>
      <c r="E14368">
        <v>15</v>
      </c>
      <c r="F14368" t="s">
        <v>25</v>
      </c>
      <c r="G14368" t="s">
        <v>34</v>
      </c>
      <c r="H14368" t="s">
        <v>27</v>
      </c>
      <c r="I14368" t="s">
        <v>20</v>
      </c>
      <c r="J14368" t="s">
        <v>21</v>
      </c>
      <c r="K14368">
        <v>7298</v>
      </c>
      <c r="L14368">
        <v>0</v>
      </c>
      <c r="M14368">
        <v>35</v>
      </c>
      <c r="N14368" t="s">
        <v>22</v>
      </c>
      <c r="O14368" t="s">
        <v>43</v>
      </c>
    </row>
    <row r="14369" spans="1:15" x14ac:dyDescent="0.3">
      <c r="A14369">
        <v>46</v>
      </c>
      <c r="B14369" t="s">
        <v>28</v>
      </c>
      <c r="C14369">
        <v>330087</v>
      </c>
      <c r="D14369" t="s">
        <v>16</v>
      </c>
      <c r="E14369">
        <v>13</v>
      </c>
      <c r="F14369" t="s">
        <v>25</v>
      </c>
      <c r="G14369" t="s">
        <v>26</v>
      </c>
      <c r="H14369" t="s">
        <v>27</v>
      </c>
      <c r="I14369" t="s">
        <v>20</v>
      </c>
      <c r="J14369" t="s">
        <v>21</v>
      </c>
      <c r="K14369">
        <v>15024</v>
      </c>
      <c r="L14369">
        <v>0</v>
      </c>
      <c r="M14369">
        <v>45</v>
      </c>
      <c r="N14369" t="s">
        <v>22</v>
      </c>
      <c r="O14369" t="s">
        <v>43</v>
      </c>
    </row>
    <row r="14370" spans="1:15" x14ac:dyDescent="0.3">
      <c r="A14370">
        <v>48</v>
      </c>
      <c r="B14370" t="s">
        <v>71</v>
      </c>
      <c r="C14370">
        <v>56975</v>
      </c>
      <c r="D14370" t="s">
        <v>29</v>
      </c>
      <c r="E14370">
        <v>9</v>
      </c>
      <c r="F14370" t="s">
        <v>30</v>
      </c>
      <c r="G14370" t="s">
        <v>49</v>
      </c>
      <c r="H14370" t="s">
        <v>58</v>
      </c>
      <c r="I14370" t="s">
        <v>45</v>
      </c>
      <c r="J14370" t="s">
        <v>36</v>
      </c>
      <c r="K14370">
        <v>0</v>
      </c>
      <c r="L14370">
        <v>0</v>
      </c>
      <c r="M14370">
        <v>84</v>
      </c>
      <c r="O14370" t="s">
        <v>23</v>
      </c>
    </row>
    <row r="14371" spans="1:15" x14ac:dyDescent="0.3">
      <c r="A14371">
        <v>27</v>
      </c>
      <c r="B14371" t="s">
        <v>28</v>
      </c>
      <c r="C14371">
        <v>150025</v>
      </c>
      <c r="D14371" t="s">
        <v>29</v>
      </c>
      <c r="E14371">
        <v>9</v>
      </c>
      <c r="F14371" t="s">
        <v>17</v>
      </c>
      <c r="G14371" t="s">
        <v>49</v>
      </c>
      <c r="H14371" t="s">
        <v>19</v>
      </c>
      <c r="I14371" t="s">
        <v>20</v>
      </c>
      <c r="J14371" t="s">
        <v>21</v>
      </c>
      <c r="K14371">
        <v>0</v>
      </c>
      <c r="L14371">
        <v>0</v>
      </c>
      <c r="M14371">
        <v>40</v>
      </c>
      <c r="N14371" t="s">
        <v>66</v>
      </c>
      <c r="O14371" t="s">
        <v>23</v>
      </c>
    </row>
    <row r="14372" spans="1:15" x14ac:dyDescent="0.3">
      <c r="A14372">
        <v>22</v>
      </c>
      <c r="C14372">
        <v>189203</v>
      </c>
      <c r="D14372" t="s">
        <v>48</v>
      </c>
      <c r="E14372">
        <v>12</v>
      </c>
      <c r="F14372" t="s">
        <v>17</v>
      </c>
      <c r="H14372" t="s">
        <v>73</v>
      </c>
      <c r="I14372" t="s">
        <v>20</v>
      </c>
      <c r="J14372" t="s">
        <v>21</v>
      </c>
      <c r="K14372">
        <v>0</v>
      </c>
      <c r="L14372">
        <v>0</v>
      </c>
      <c r="M14372">
        <v>15</v>
      </c>
      <c r="N14372" t="s">
        <v>22</v>
      </c>
      <c r="O14372" t="s">
        <v>23</v>
      </c>
    </row>
    <row r="14373" spans="1:15" x14ac:dyDescent="0.3">
      <c r="A14373">
        <v>49</v>
      </c>
      <c r="B14373" t="s">
        <v>71</v>
      </c>
      <c r="C14373">
        <v>330874</v>
      </c>
      <c r="D14373" t="s">
        <v>44</v>
      </c>
      <c r="E14373">
        <v>10</v>
      </c>
      <c r="F14373" t="s">
        <v>25</v>
      </c>
      <c r="G14373" t="s">
        <v>49</v>
      </c>
      <c r="H14373" t="s">
        <v>27</v>
      </c>
      <c r="I14373" t="s">
        <v>20</v>
      </c>
      <c r="J14373" t="s">
        <v>21</v>
      </c>
      <c r="K14373">
        <v>0</v>
      </c>
      <c r="L14373">
        <v>0</v>
      </c>
      <c r="M14373">
        <v>70</v>
      </c>
      <c r="N14373" t="s">
        <v>22</v>
      </c>
      <c r="O14373" t="s">
        <v>43</v>
      </c>
    </row>
    <row r="14374" spans="1:15" x14ac:dyDescent="0.3">
      <c r="A14374">
        <v>23</v>
      </c>
      <c r="B14374" t="s">
        <v>28</v>
      </c>
      <c r="C14374">
        <v>136824</v>
      </c>
      <c r="D14374" t="s">
        <v>44</v>
      </c>
      <c r="E14374">
        <v>10</v>
      </c>
      <c r="F14374" t="s">
        <v>17</v>
      </c>
      <c r="G14374" t="s">
        <v>41</v>
      </c>
      <c r="H14374" t="s">
        <v>47</v>
      </c>
      <c r="I14374" t="s">
        <v>20</v>
      </c>
      <c r="J14374" t="s">
        <v>21</v>
      </c>
      <c r="K14374">
        <v>0</v>
      </c>
      <c r="L14374">
        <v>0</v>
      </c>
      <c r="M14374">
        <v>20</v>
      </c>
      <c r="N14374" t="s">
        <v>22</v>
      </c>
      <c r="O14374" t="s">
        <v>23</v>
      </c>
    </row>
    <row r="14375" spans="1:15" x14ac:dyDescent="0.3">
      <c r="A14375">
        <v>24</v>
      </c>
      <c r="B14375" t="s">
        <v>28</v>
      </c>
      <c r="C14375">
        <v>201179</v>
      </c>
      <c r="D14375" t="s">
        <v>29</v>
      </c>
      <c r="E14375">
        <v>9</v>
      </c>
      <c r="F14375" t="s">
        <v>17</v>
      </c>
      <c r="G14375" t="s">
        <v>41</v>
      </c>
      <c r="H14375" t="s">
        <v>47</v>
      </c>
      <c r="I14375" t="s">
        <v>20</v>
      </c>
      <c r="J14375" t="s">
        <v>21</v>
      </c>
      <c r="K14375">
        <v>0</v>
      </c>
      <c r="L14375">
        <v>0</v>
      </c>
      <c r="M14375">
        <v>40</v>
      </c>
      <c r="N14375" t="s">
        <v>22</v>
      </c>
      <c r="O14375" t="s">
        <v>23</v>
      </c>
    </row>
    <row r="14376" spans="1:15" x14ac:dyDescent="0.3">
      <c r="A14376">
        <v>34</v>
      </c>
      <c r="B14376" t="s">
        <v>28</v>
      </c>
      <c r="C14376">
        <v>324654</v>
      </c>
      <c r="D14376" t="s">
        <v>29</v>
      </c>
      <c r="E14376">
        <v>9</v>
      </c>
      <c r="F14376" t="s">
        <v>17</v>
      </c>
      <c r="G14376" t="s">
        <v>57</v>
      </c>
      <c r="H14376" t="s">
        <v>47</v>
      </c>
      <c r="I14376" t="s">
        <v>45</v>
      </c>
      <c r="J14376" t="s">
        <v>21</v>
      </c>
      <c r="K14376">
        <v>0</v>
      </c>
      <c r="L14376">
        <v>0</v>
      </c>
      <c r="M14376">
        <v>40</v>
      </c>
      <c r="N14376" t="s">
        <v>100</v>
      </c>
      <c r="O14376" t="s">
        <v>23</v>
      </c>
    </row>
    <row r="14377" spans="1:15" x14ac:dyDescent="0.3">
      <c r="A14377">
        <v>25</v>
      </c>
      <c r="B14377" t="s">
        <v>61</v>
      </c>
      <c r="C14377">
        <v>366207</v>
      </c>
      <c r="D14377" t="s">
        <v>29</v>
      </c>
      <c r="E14377">
        <v>9</v>
      </c>
      <c r="F14377" t="s">
        <v>17</v>
      </c>
      <c r="G14377" t="s">
        <v>53</v>
      </c>
      <c r="H14377" t="s">
        <v>47</v>
      </c>
      <c r="I14377" t="s">
        <v>20</v>
      </c>
      <c r="J14377" t="s">
        <v>21</v>
      </c>
      <c r="K14377">
        <v>0</v>
      </c>
      <c r="L14377">
        <v>0</v>
      </c>
      <c r="M14377">
        <v>40</v>
      </c>
      <c r="N14377" t="s">
        <v>22</v>
      </c>
      <c r="O14377" t="s">
        <v>23</v>
      </c>
    </row>
    <row r="14378" spans="1:15" x14ac:dyDescent="0.3">
      <c r="A14378">
        <v>33</v>
      </c>
      <c r="B14378" t="s">
        <v>24</v>
      </c>
      <c r="C14378">
        <v>103860</v>
      </c>
      <c r="D14378" t="s">
        <v>44</v>
      </c>
      <c r="E14378">
        <v>10</v>
      </c>
      <c r="F14378" t="s">
        <v>25</v>
      </c>
      <c r="G14378" t="s">
        <v>51</v>
      </c>
      <c r="H14378" t="s">
        <v>27</v>
      </c>
      <c r="I14378" t="s">
        <v>20</v>
      </c>
      <c r="J14378" t="s">
        <v>21</v>
      </c>
      <c r="K14378">
        <v>0</v>
      </c>
      <c r="L14378">
        <v>0</v>
      </c>
      <c r="M14378">
        <v>50</v>
      </c>
      <c r="N14378" t="s">
        <v>22</v>
      </c>
      <c r="O14378" t="s">
        <v>23</v>
      </c>
    </row>
    <row r="14379" spans="1:15" x14ac:dyDescent="0.3">
      <c r="A14379">
        <v>22</v>
      </c>
      <c r="B14379" t="s">
        <v>28</v>
      </c>
      <c r="C14379">
        <v>106700</v>
      </c>
      <c r="D14379" t="s">
        <v>48</v>
      </c>
      <c r="E14379">
        <v>12</v>
      </c>
      <c r="F14379" t="s">
        <v>17</v>
      </c>
      <c r="G14379" t="s">
        <v>18</v>
      </c>
      <c r="H14379" t="s">
        <v>47</v>
      </c>
      <c r="I14379" t="s">
        <v>20</v>
      </c>
      <c r="J14379" t="s">
        <v>36</v>
      </c>
      <c r="K14379">
        <v>0</v>
      </c>
      <c r="L14379">
        <v>0</v>
      </c>
      <c r="M14379">
        <v>27</v>
      </c>
      <c r="N14379" t="s">
        <v>22</v>
      </c>
      <c r="O14379" t="s">
        <v>23</v>
      </c>
    </row>
    <row r="14380" spans="1:15" x14ac:dyDescent="0.3">
      <c r="A14380">
        <v>54</v>
      </c>
      <c r="B14380" t="s">
        <v>63</v>
      </c>
      <c r="C14380">
        <v>163557</v>
      </c>
      <c r="D14380" t="s">
        <v>29</v>
      </c>
      <c r="E14380">
        <v>9</v>
      </c>
      <c r="F14380" t="s">
        <v>17</v>
      </c>
      <c r="G14380" t="s">
        <v>18</v>
      </c>
      <c r="H14380" t="s">
        <v>19</v>
      </c>
      <c r="I14380" t="s">
        <v>20</v>
      </c>
      <c r="J14380" t="s">
        <v>36</v>
      </c>
      <c r="K14380">
        <v>0</v>
      </c>
      <c r="L14380">
        <v>0</v>
      </c>
      <c r="M14380">
        <v>30</v>
      </c>
      <c r="N14380" t="s">
        <v>22</v>
      </c>
      <c r="O14380" t="s">
        <v>23</v>
      </c>
    </row>
    <row r="14381" spans="1:15" x14ac:dyDescent="0.3">
      <c r="A14381">
        <v>39</v>
      </c>
      <c r="B14381" t="s">
        <v>71</v>
      </c>
      <c r="C14381">
        <v>286261</v>
      </c>
      <c r="D14381" t="s">
        <v>38</v>
      </c>
      <c r="E14381">
        <v>14</v>
      </c>
      <c r="F14381" t="s">
        <v>17</v>
      </c>
      <c r="G14381" t="s">
        <v>34</v>
      </c>
      <c r="H14381" t="s">
        <v>19</v>
      </c>
      <c r="I14381" t="s">
        <v>20</v>
      </c>
      <c r="J14381" t="s">
        <v>36</v>
      </c>
      <c r="K14381">
        <v>0</v>
      </c>
      <c r="L14381">
        <v>0</v>
      </c>
      <c r="M14381">
        <v>40</v>
      </c>
      <c r="N14381" t="s">
        <v>22</v>
      </c>
      <c r="O14381" t="s">
        <v>23</v>
      </c>
    </row>
    <row r="14382" spans="1:15" x14ac:dyDescent="0.3">
      <c r="A14382">
        <v>25</v>
      </c>
      <c r="B14382" t="s">
        <v>28</v>
      </c>
      <c r="C14382">
        <v>123083</v>
      </c>
      <c r="D14382" t="s">
        <v>16</v>
      </c>
      <c r="E14382">
        <v>13</v>
      </c>
      <c r="F14382" t="s">
        <v>17</v>
      </c>
      <c r="G14382" t="s">
        <v>34</v>
      </c>
      <c r="H14382" t="s">
        <v>19</v>
      </c>
      <c r="I14382" t="s">
        <v>20</v>
      </c>
      <c r="J14382" t="s">
        <v>36</v>
      </c>
      <c r="K14382">
        <v>0</v>
      </c>
      <c r="L14382">
        <v>0</v>
      </c>
      <c r="M14382">
        <v>40</v>
      </c>
      <c r="N14382" t="s">
        <v>22</v>
      </c>
      <c r="O14382" t="s">
        <v>23</v>
      </c>
    </row>
    <row r="14383" spans="1:15" x14ac:dyDescent="0.3">
      <c r="A14383">
        <v>75</v>
      </c>
      <c r="B14383" t="s">
        <v>71</v>
      </c>
      <c r="C14383">
        <v>125197</v>
      </c>
      <c r="D14383" t="s">
        <v>29</v>
      </c>
      <c r="E14383">
        <v>9</v>
      </c>
      <c r="F14383" t="s">
        <v>25</v>
      </c>
      <c r="G14383" t="s">
        <v>18</v>
      </c>
      <c r="H14383" t="s">
        <v>27</v>
      </c>
      <c r="I14383" t="s">
        <v>20</v>
      </c>
      <c r="J14383" t="s">
        <v>21</v>
      </c>
      <c r="K14383">
        <v>0</v>
      </c>
      <c r="L14383">
        <v>0</v>
      </c>
      <c r="M14383">
        <v>26</v>
      </c>
      <c r="N14383" t="s">
        <v>22</v>
      </c>
      <c r="O14383" t="s">
        <v>23</v>
      </c>
    </row>
    <row r="14384" spans="1:15" x14ac:dyDescent="0.3">
      <c r="A14384">
        <v>28</v>
      </c>
      <c r="B14384" t="s">
        <v>24</v>
      </c>
      <c r="C14384">
        <v>278073</v>
      </c>
      <c r="D14384" t="s">
        <v>29</v>
      </c>
      <c r="E14384">
        <v>9</v>
      </c>
      <c r="F14384" t="s">
        <v>17</v>
      </c>
      <c r="G14384" t="s">
        <v>57</v>
      </c>
      <c r="H14384" t="s">
        <v>73</v>
      </c>
      <c r="I14384" t="s">
        <v>33</v>
      </c>
      <c r="J14384" t="s">
        <v>21</v>
      </c>
      <c r="K14384">
        <v>0</v>
      </c>
      <c r="L14384">
        <v>0</v>
      </c>
      <c r="M14384">
        <v>30</v>
      </c>
      <c r="N14384" t="s">
        <v>22</v>
      </c>
      <c r="O14384" t="s">
        <v>23</v>
      </c>
    </row>
    <row r="14385" spans="1:15" x14ac:dyDescent="0.3">
      <c r="A14385">
        <v>50</v>
      </c>
      <c r="B14385" t="s">
        <v>28</v>
      </c>
      <c r="C14385">
        <v>133963</v>
      </c>
      <c r="D14385" t="s">
        <v>16</v>
      </c>
      <c r="E14385">
        <v>13</v>
      </c>
      <c r="F14385" t="s">
        <v>30</v>
      </c>
      <c r="G14385" t="s">
        <v>49</v>
      </c>
      <c r="H14385" t="s">
        <v>19</v>
      </c>
      <c r="I14385" t="s">
        <v>20</v>
      </c>
      <c r="J14385" t="s">
        <v>36</v>
      </c>
      <c r="K14385">
        <v>0</v>
      </c>
      <c r="L14385">
        <v>0</v>
      </c>
      <c r="M14385">
        <v>50</v>
      </c>
      <c r="N14385" t="s">
        <v>22</v>
      </c>
      <c r="O14385" t="s">
        <v>23</v>
      </c>
    </row>
    <row r="14386" spans="1:15" x14ac:dyDescent="0.3">
      <c r="A14386">
        <v>62</v>
      </c>
      <c r="B14386" t="s">
        <v>24</v>
      </c>
      <c r="C14386">
        <v>71467</v>
      </c>
      <c r="D14386" t="s">
        <v>16</v>
      </c>
      <c r="E14386">
        <v>13</v>
      </c>
      <c r="F14386" t="s">
        <v>25</v>
      </c>
      <c r="G14386" t="s">
        <v>51</v>
      </c>
      <c r="H14386" t="s">
        <v>27</v>
      </c>
      <c r="I14386" t="s">
        <v>20</v>
      </c>
      <c r="J14386" t="s">
        <v>21</v>
      </c>
      <c r="K14386">
        <v>0</v>
      </c>
      <c r="L14386">
        <v>0</v>
      </c>
      <c r="M14386">
        <v>55</v>
      </c>
      <c r="N14386" t="s">
        <v>22</v>
      </c>
      <c r="O14386" t="s">
        <v>43</v>
      </c>
    </row>
    <row r="14387" spans="1:15" x14ac:dyDescent="0.3">
      <c r="A14387">
        <v>40</v>
      </c>
      <c r="B14387" t="s">
        <v>28</v>
      </c>
      <c r="C14387">
        <v>76487</v>
      </c>
      <c r="D14387" t="s">
        <v>29</v>
      </c>
      <c r="E14387">
        <v>9</v>
      </c>
      <c r="F14387" t="s">
        <v>25</v>
      </c>
      <c r="G14387" t="s">
        <v>57</v>
      </c>
      <c r="H14387" t="s">
        <v>27</v>
      </c>
      <c r="I14387" t="s">
        <v>20</v>
      </c>
      <c r="J14387" t="s">
        <v>21</v>
      </c>
      <c r="K14387">
        <v>0</v>
      </c>
      <c r="L14387">
        <v>0</v>
      </c>
      <c r="M14387">
        <v>40</v>
      </c>
      <c r="N14387" t="s">
        <v>22</v>
      </c>
      <c r="O14387" t="s">
        <v>23</v>
      </c>
    </row>
    <row r="14388" spans="1:15" x14ac:dyDescent="0.3">
      <c r="A14388">
        <v>58</v>
      </c>
      <c r="B14388" t="s">
        <v>63</v>
      </c>
      <c r="C14388">
        <v>215245</v>
      </c>
      <c r="D14388" t="s">
        <v>16</v>
      </c>
      <c r="E14388">
        <v>13</v>
      </c>
      <c r="F14388" t="s">
        <v>17</v>
      </c>
      <c r="G14388" t="s">
        <v>34</v>
      </c>
      <c r="H14388" t="s">
        <v>19</v>
      </c>
      <c r="I14388" t="s">
        <v>20</v>
      </c>
      <c r="J14388" t="s">
        <v>36</v>
      </c>
      <c r="K14388">
        <v>0</v>
      </c>
      <c r="L14388">
        <v>0</v>
      </c>
      <c r="M14388">
        <v>37</v>
      </c>
      <c r="N14388" t="s">
        <v>22</v>
      </c>
      <c r="O14388" t="s">
        <v>23</v>
      </c>
    </row>
    <row r="14389" spans="1:15" x14ac:dyDescent="0.3">
      <c r="A14389">
        <v>24</v>
      </c>
      <c r="B14389" t="s">
        <v>61</v>
      </c>
      <c r="C14389">
        <v>127185</v>
      </c>
      <c r="D14389" t="s">
        <v>48</v>
      </c>
      <c r="E14389">
        <v>12</v>
      </c>
      <c r="F14389" t="s">
        <v>25</v>
      </c>
      <c r="G14389" t="s">
        <v>26</v>
      </c>
      <c r="H14389" t="s">
        <v>35</v>
      </c>
      <c r="I14389" t="s">
        <v>20</v>
      </c>
      <c r="J14389" t="s">
        <v>36</v>
      </c>
      <c r="K14389">
        <v>0</v>
      </c>
      <c r="L14389">
        <v>0</v>
      </c>
      <c r="M14389">
        <v>40</v>
      </c>
      <c r="N14389" t="s">
        <v>22</v>
      </c>
      <c r="O14389" t="s">
        <v>23</v>
      </c>
    </row>
    <row r="14390" spans="1:15" x14ac:dyDescent="0.3">
      <c r="A14390">
        <v>21</v>
      </c>
      <c r="B14390" t="s">
        <v>28</v>
      </c>
      <c r="C14390">
        <v>179720</v>
      </c>
      <c r="D14390" t="s">
        <v>29</v>
      </c>
      <c r="E14390">
        <v>9</v>
      </c>
      <c r="F14390" t="s">
        <v>17</v>
      </c>
      <c r="G14390" t="s">
        <v>41</v>
      </c>
      <c r="H14390" t="s">
        <v>73</v>
      </c>
      <c r="I14390" t="s">
        <v>20</v>
      </c>
      <c r="J14390" t="s">
        <v>36</v>
      </c>
      <c r="K14390">
        <v>0</v>
      </c>
      <c r="L14390">
        <v>0</v>
      </c>
      <c r="M14390">
        <v>30</v>
      </c>
      <c r="N14390" t="s">
        <v>22</v>
      </c>
      <c r="O14390" t="s">
        <v>23</v>
      </c>
    </row>
    <row r="14391" spans="1:15" x14ac:dyDescent="0.3">
      <c r="A14391">
        <v>40</v>
      </c>
      <c r="B14391" t="s">
        <v>28</v>
      </c>
      <c r="C14391">
        <v>88909</v>
      </c>
      <c r="D14391" t="s">
        <v>16</v>
      </c>
      <c r="E14391">
        <v>13</v>
      </c>
      <c r="F14391" t="s">
        <v>25</v>
      </c>
      <c r="G14391" t="s">
        <v>26</v>
      </c>
      <c r="H14391" t="s">
        <v>27</v>
      </c>
      <c r="I14391" t="s">
        <v>20</v>
      </c>
      <c r="J14391" t="s">
        <v>21</v>
      </c>
      <c r="K14391">
        <v>15024</v>
      </c>
      <c r="L14391">
        <v>0</v>
      </c>
      <c r="M14391">
        <v>50</v>
      </c>
      <c r="N14391" t="s">
        <v>22</v>
      </c>
      <c r="O14391" t="s">
        <v>43</v>
      </c>
    </row>
    <row r="14392" spans="1:15" x14ac:dyDescent="0.3">
      <c r="A14392">
        <v>45</v>
      </c>
      <c r="B14392" t="s">
        <v>28</v>
      </c>
      <c r="C14392">
        <v>341995</v>
      </c>
      <c r="D14392" t="s">
        <v>50</v>
      </c>
      <c r="E14392">
        <v>11</v>
      </c>
      <c r="F14392" t="s">
        <v>25</v>
      </c>
      <c r="G14392" t="s">
        <v>34</v>
      </c>
      <c r="H14392" t="s">
        <v>27</v>
      </c>
      <c r="I14392" t="s">
        <v>20</v>
      </c>
      <c r="J14392" t="s">
        <v>21</v>
      </c>
      <c r="K14392">
        <v>0</v>
      </c>
      <c r="L14392">
        <v>1902</v>
      </c>
      <c r="M14392">
        <v>42</v>
      </c>
      <c r="N14392" t="s">
        <v>22</v>
      </c>
      <c r="O14392" t="s">
        <v>43</v>
      </c>
    </row>
    <row r="14393" spans="1:15" x14ac:dyDescent="0.3">
      <c r="A14393">
        <v>48</v>
      </c>
      <c r="B14393" t="s">
        <v>28</v>
      </c>
      <c r="C14393">
        <v>173938</v>
      </c>
      <c r="D14393" t="s">
        <v>29</v>
      </c>
      <c r="E14393">
        <v>9</v>
      </c>
      <c r="F14393" t="s">
        <v>25</v>
      </c>
      <c r="G14393" t="s">
        <v>26</v>
      </c>
      <c r="H14393" t="s">
        <v>27</v>
      </c>
      <c r="I14393" t="s">
        <v>20</v>
      </c>
      <c r="J14393" t="s">
        <v>21</v>
      </c>
      <c r="K14393">
        <v>0</v>
      </c>
      <c r="L14393">
        <v>0</v>
      </c>
      <c r="M14393">
        <v>60</v>
      </c>
      <c r="N14393" t="s">
        <v>22</v>
      </c>
      <c r="O14393" t="s">
        <v>23</v>
      </c>
    </row>
    <row r="14394" spans="1:15" x14ac:dyDescent="0.3">
      <c r="A14394">
        <v>34</v>
      </c>
      <c r="B14394" t="s">
        <v>28</v>
      </c>
      <c r="C14394">
        <v>344275</v>
      </c>
      <c r="D14394" t="s">
        <v>29</v>
      </c>
      <c r="E14394">
        <v>9</v>
      </c>
      <c r="F14394" t="s">
        <v>17</v>
      </c>
      <c r="G14394" t="s">
        <v>53</v>
      </c>
      <c r="H14394" t="s">
        <v>19</v>
      </c>
      <c r="I14394" t="s">
        <v>20</v>
      </c>
      <c r="J14394" t="s">
        <v>21</v>
      </c>
      <c r="K14394">
        <v>0</v>
      </c>
      <c r="L14394">
        <v>0</v>
      </c>
      <c r="M14394">
        <v>70</v>
      </c>
      <c r="N14394" t="s">
        <v>22</v>
      </c>
      <c r="O14394" t="s">
        <v>23</v>
      </c>
    </row>
    <row r="14395" spans="1:15" x14ac:dyDescent="0.3">
      <c r="A14395">
        <v>23</v>
      </c>
      <c r="B14395" t="s">
        <v>28</v>
      </c>
      <c r="C14395">
        <v>150463</v>
      </c>
      <c r="D14395" t="s">
        <v>29</v>
      </c>
      <c r="E14395">
        <v>9</v>
      </c>
      <c r="F14395" t="s">
        <v>17</v>
      </c>
      <c r="G14395" t="s">
        <v>98</v>
      </c>
      <c r="H14395" t="s">
        <v>58</v>
      </c>
      <c r="I14395" t="s">
        <v>68</v>
      </c>
      <c r="J14395" t="s">
        <v>36</v>
      </c>
      <c r="K14395">
        <v>0</v>
      </c>
      <c r="L14395">
        <v>0</v>
      </c>
      <c r="M14395">
        <v>40</v>
      </c>
      <c r="N14395" t="s">
        <v>99</v>
      </c>
      <c r="O14395" t="s">
        <v>23</v>
      </c>
    </row>
    <row r="14396" spans="1:15" x14ac:dyDescent="0.3">
      <c r="A14396">
        <v>43</v>
      </c>
      <c r="B14396" t="s">
        <v>63</v>
      </c>
      <c r="C14396">
        <v>209544</v>
      </c>
      <c r="D14396" t="s">
        <v>38</v>
      </c>
      <c r="E14396">
        <v>14</v>
      </c>
      <c r="F14396" t="s">
        <v>17</v>
      </c>
      <c r="G14396" t="s">
        <v>26</v>
      </c>
      <c r="H14396" t="s">
        <v>19</v>
      </c>
      <c r="I14396" t="s">
        <v>20</v>
      </c>
      <c r="J14396" t="s">
        <v>36</v>
      </c>
      <c r="K14396">
        <v>10520</v>
      </c>
      <c r="L14396">
        <v>0</v>
      </c>
      <c r="M14396">
        <v>50</v>
      </c>
      <c r="N14396" t="s">
        <v>22</v>
      </c>
      <c r="O14396" t="s">
        <v>43</v>
      </c>
    </row>
    <row r="14397" spans="1:15" x14ac:dyDescent="0.3">
      <c r="A14397">
        <v>42</v>
      </c>
      <c r="B14397" t="s">
        <v>63</v>
      </c>
      <c r="C14397">
        <v>201723</v>
      </c>
      <c r="D14397" t="s">
        <v>44</v>
      </c>
      <c r="E14397">
        <v>10</v>
      </c>
      <c r="F14397" t="s">
        <v>17</v>
      </c>
      <c r="G14397" t="s">
        <v>51</v>
      </c>
      <c r="H14397" t="s">
        <v>19</v>
      </c>
      <c r="I14397" t="s">
        <v>20</v>
      </c>
      <c r="J14397" t="s">
        <v>21</v>
      </c>
      <c r="K14397">
        <v>0</v>
      </c>
      <c r="L14397">
        <v>0</v>
      </c>
      <c r="M14397">
        <v>40</v>
      </c>
      <c r="N14397" t="s">
        <v>22</v>
      </c>
      <c r="O14397" t="s">
        <v>23</v>
      </c>
    </row>
    <row r="14398" spans="1:15" x14ac:dyDescent="0.3">
      <c r="A14398">
        <v>39</v>
      </c>
      <c r="B14398" t="s">
        <v>24</v>
      </c>
      <c r="C14398">
        <v>343476</v>
      </c>
      <c r="D14398" t="s">
        <v>16</v>
      </c>
      <c r="E14398">
        <v>13</v>
      </c>
      <c r="F14398" t="s">
        <v>25</v>
      </c>
      <c r="G14398" t="s">
        <v>34</v>
      </c>
      <c r="H14398" t="s">
        <v>27</v>
      </c>
      <c r="I14398" t="s">
        <v>20</v>
      </c>
      <c r="J14398" t="s">
        <v>21</v>
      </c>
      <c r="K14398">
        <v>15024</v>
      </c>
      <c r="L14398">
        <v>0</v>
      </c>
      <c r="M14398">
        <v>50</v>
      </c>
      <c r="N14398" t="s">
        <v>101</v>
      </c>
      <c r="O14398" t="s">
        <v>43</v>
      </c>
    </row>
    <row r="14399" spans="1:15" x14ac:dyDescent="0.3">
      <c r="A14399">
        <v>52</v>
      </c>
      <c r="B14399" t="s">
        <v>71</v>
      </c>
      <c r="C14399">
        <v>77392</v>
      </c>
      <c r="D14399" t="s">
        <v>29</v>
      </c>
      <c r="E14399">
        <v>9</v>
      </c>
      <c r="F14399" t="s">
        <v>25</v>
      </c>
      <c r="G14399" t="s">
        <v>56</v>
      </c>
      <c r="H14399" t="s">
        <v>27</v>
      </c>
      <c r="I14399" t="s">
        <v>20</v>
      </c>
      <c r="J14399" t="s">
        <v>21</v>
      </c>
      <c r="K14399">
        <v>0</v>
      </c>
      <c r="L14399">
        <v>0</v>
      </c>
      <c r="M14399">
        <v>60</v>
      </c>
      <c r="N14399" t="s">
        <v>22</v>
      </c>
      <c r="O14399" t="s">
        <v>23</v>
      </c>
    </row>
    <row r="14400" spans="1:15" x14ac:dyDescent="0.3">
      <c r="A14400">
        <v>21</v>
      </c>
      <c r="C14400">
        <v>171156</v>
      </c>
      <c r="D14400" t="s">
        <v>44</v>
      </c>
      <c r="E14400">
        <v>10</v>
      </c>
      <c r="F14400" t="s">
        <v>17</v>
      </c>
      <c r="H14400" t="s">
        <v>19</v>
      </c>
      <c r="I14400" t="s">
        <v>20</v>
      </c>
      <c r="J14400" t="s">
        <v>36</v>
      </c>
      <c r="K14400">
        <v>0</v>
      </c>
      <c r="L14400">
        <v>0</v>
      </c>
      <c r="M14400">
        <v>35</v>
      </c>
      <c r="N14400" t="s">
        <v>22</v>
      </c>
      <c r="O14400" t="s">
        <v>23</v>
      </c>
    </row>
    <row r="14401" spans="1:15" x14ac:dyDescent="0.3">
      <c r="A14401">
        <v>56</v>
      </c>
      <c r="B14401" t="s">
        <v>24</v>
      </c>
      <c r="C14401">
        <v>357118</v>
      </c>
      <c r="D14401" t="s">
        <v>16</v>
      </c>
      <c r="E14401">
        <v>13</v>
      </c>
      <c r="F14401" t="s">
        <v>17</v>
      </c>
      <c r="G14401" t="s">
        <v>26</v>
      </c>
      <c r="H14401" t="s">
        <v>19</v>
      </c>
      <c r="I14401" t="s">
        <v>20</v>
      </c>
      <c r="J14401" t="s">
        <v>36</v>
      </c>
      <c r="K14401">
        <v>0</v>
      </c>
      <c r="L14401">
        <v>0</v>
      </c>
      <c r="M14401">
        <v>60</v>
      </c>
      <c r="N14401" t="s">
        <v>22</v>
      </c>
      <c r="O14401" t="s">
        <v>23</v>
      </c>
    </row>
    <row r="14402" spans="1:15" x14ac:dyDescent="0.3">
      <c r="A14402">
        <v>48</v>
      </c>
      <c r="B14402" t="s">
        <v>61</v>
      </c>
      <c r="C14402">
        <v>167749</v>
      </c>
      <c r="D14402" t="s">
        <v>29</v>
      </c>
      <c r="E14402">
        <v>9</v>
      </c>
      <c r="F14402" t="s">
        <v>25</v>
      </c>
      <c r="G14402" t="s">
        <v>18</v>
      </c>
      <c r="H14402" t="s">
        <v>35</v>
      </c>
      <c r="I14402" t="s">
        <v>20</v>
      </c>
      <c r="J14402" t="s">
        <v>36</v>
      </c>
      <c r="K14402">
        <v>0</v>
      </c>
      <c r="L14402">
        <v>0</v>
      </c>
      <c r="M14402">
        <v>40</v>
      </c>
      <c r="N14402" t="s">
        <v>22</v>
      </c>
      <c r="O14402" t="s">
        <v>43</v>
      </c>
    </row>
    <row r="14403" spans="1:15" x14ac:dyDescent="0.3">
      <c r="A14403">
        <v>37</v>
      </c>
      <c r="B14403" t="s">
        <v>24</v>
      </c>
      <c r="C14403">
        <v>352882</v>
      </c>
      <c r="D14403" t="s">
        <v>29</v>
      </c>
      <c r="E14403">
        <v>9</v>
      </c>
      <c r="F14403" t="s">
        <v>30</v>
      </c>
      <c r="G14403" t="s">
        <v>26</v>
      </c>
      <c r="H14403" t="s">
        <v>19</v>
      </c>
      <c r="I14403" t="s">
        <v>45</v>
      </c>
      <c r="J14403" t="s">
        <v>36</v>
      </c>
      <c r="K14403">
        <v>0</v>
      </c>
      <c r="L14403">
        <v>0</v>
      </c>
      <c r="M14403">
        <v>70</v>
      </c>
      <c r="N14403" t="s">
        <v>64</v>
      </c>
      <c r="O14403" t="s">
        <v>43</v>
      </c>
    </row>
    <row r="14404" spans="1:15" x14ac:dyDescent="0.3">
      <c r="A14404">
        <v>25</v>
      </c>
      <c r="B14404" t="s">
        <v>28</v>
      </c>
      <c r="C14404">
        <v>51201</v>
      </c>
      <c r="D14404" t="s">
        <v>29</v>
      </c>
      <c r="E14404">
        <v>9</v>
      </c>
      <c r="F14404" t="s">
        <v>25</v>
      </c>
      <c r="G14404" t="s">
        <v>51</v>
      </c>
      <c r="H14404" t="s">
        <v>27</v>
      </c>
      <c r="I14404" t="s">
        <v>20</v>
      </c>
      <c r="J14404" t="s">
        <v>21</v>
      </c>
      <c r="K14404">
        <v>0</v>
      </c>
      <c r="L14404">
        <v>0</v>
      </c>
      <c r="M14404">
        <v>35</v>
      </c>
      <c r="N14404" t="s">
        <v>22</v>
      </c>
      <c r="O14404" t="s">
        <v>23</v>
      </c>
    </row>
    <row r="14405" spans="1:15" x14ac:dyDescent="0.3">
      <c r="A14405">
        <v>40</v>
      </c>
      <c r="B14405" t="s">
        <v>28</v>
      </c>
      <c r="C14405">
        <v>365986</v>
      </c>
      <c r="D14405" t="s">
        <v>16</v>
      </c>
      <c r="E14405">
        <v>13</v>
      </c>
      <c r="F14405" t="s">
        <v>25</v>
      </c>
      <c r="G14405" t="s">
        <v>31</v>
      </c>
      <c r="H14405" t="s">
        <v>47</v>
      </c>
      <c r="I14405" t="s">
        <v>20</v>
      </c>
      <c r="J14405" t="s">
        <v>21</v>
      </c>
      <c r="K14405">
        <v>0</v>
      </c>
      <c r="L14405">
        <v>0</v>
      </c>
      <c r="M14405">
        <v>40</v>
      </c>
      <c r="N14405" t="s">
        <v>22</v>
      </c>
      <c r="O14405" t="s">
        <v>43</v>
      </c>
    </row>
    <row r="14406" spans="1:15" x14ac:dyDescent="0.3">
      <c r="A14406">
        <v>34</v>
      </c>
      <c r="B14406" t="s">
        <v>28</v>
      </c>
      <c r="C14406">
        <v>400416</v>
      </c>
      <c r="D14406" t="s">
        <v>32</v>
      </c>
      <c r="E14406">
        <v>7</v>
      </c>
      <c r="F14406" t="s">
        <v>17</v>
      </c>
      <c r="G14406" t="s">
        <v>57</v>
      </c>
      <c r="H14406" t="s">
        <v>47</v>
      </c>
      <c r="I14406" t="s">
        <v>33</v>
      </c>
      <c r="J14406" t="s">
        <v>21</v>
      </c>
      <c r="K14406">
        <v>0</v>
      </c>
      <c r="L14406">
        <v>0</v>
      </c>
      <c r="M14406">
        <v>45</v>
      </c>
      <c r="N14406" t="s">
        <v>22</v>
      </c>
      <c r="O14406" t="s">
        <v>23</v>
      </c>
    </row>
    <row r="14407" spans="1:15" x14ac:dyDescent="0.3">
      <c r="A14407">
        <v>52</v>
      </c>
      <c r="B14407" t="s">
        <v>28</v>
      </c>
      <c r="C14407">
        <v>31533</v>
      </c>
      <c r="D14407" t="s">
        <v>29</v>
      </c>
      <c r="E14407">
        <v>9</v>
      </c>
      <c r="F14407" t="s">
        <v>30</v>
      </c>
      <c r="G14407" t="s">
        <v>41</v>
      </c>
      <c r="H14407" t="s">
        <v>19</v>
      </c>
      <c r="I14407" t="s">
        <v>20</v>
      </c>
      <c r="J14407" t="s">
        <v>21</v>
      </c>
      <c r="K14407">
        <v>0</v>
      </c>
      <c r="L14407">
        <v>0</v>
      </c>
      <c r="M14407">
        <v>40</v>
      </c>
      <c r="N14407" t="s">
        <v>22</v>
      </c>
      <c r="O14407" t="s">
        <v>23</v>
      </c>
    </row>
    <row r="14408" spans="1:15" x14ac:dyDescent="0.3">
      <c r="A14408">
        <v>41</v>
      </c>
      <c r="B14408" t="s">
        <v>28</v>
      </c>
      <c r="C14408">
        <v>106900</v>
      </c>
      <c r="D14408" t="s">
        <v>16</v>
      </c>
      <c r="E14408">
        <v>13</v>
      </c>
      <c r="F14408" t="s">
        <v>25</v>
      </c>
      <c r="G14408" t="s">
        <v>62</v>
      </c>
      <c r="H14408" t="s">
        <v>27</v>
      </c>
      <c r="I14408" t="s">
        <v>20</v>
      </c>
      <c r="J14408" t="s">
        <v>21</v>
      </c>
      <c r="K14408">
        <v>0</v>
      </c>
      <c r="L14408">
        <v>1902</v>
      </c>
      <c r="M14408">
        <v>42</v>
      </c>
      <c r="N14408" t="s">
        <v>22</v>
      </c>
      <c r="O14408" t="s">
        <v>43</v>
      </c>
    </row>
    <row r="14409" spans="1:15" x14ac:dyDescent="0.3">
      <c r="A14409">
        <v>36</v>
      </c>
      <c r="B14409" t="s">
        <v>63</v>
      </c>
      <c r="C14409">
        <v>192337</v>
      </c>
      <c r="D14409" t="s">
        <v>29</v>
      </c>
      <c r="E14409">
        <v>9</v>
      </c>
      <c r="F14409" t="s">
        <v>17</v>
      </c>
      <c r="G14409" t="s">
        <v>41</v>
      </c>
      <c r="H14409" t="s">
        <v>19</v>
      </c>
      <c r="I14409" t="s">
        <v>20</v>
      </c>
      <c r="J14409" t="s">
        <v>21</v>
      </c>
      <c r="K14409">
        <v>0</v>
      </c>
      <c r="L14409">
        <v>0</v>
      </c>
      <c r="M14409">
        <v>40</v>
      </c>
      <c r="N14409" t="s">
        <v>22</v>
      </c>
      <c r="O14409" t="s">
        <v>23</v>
      </c>
    </row>
    <row r="14410" spans="1:15" x14ac:dyDescent="0.3">
      <c r="A14410">
        <v>21</v>
      </c>
      <c r="B14410" t="s">
        <v>28</v>
      </c>
      <c r="C14410">
        <v>118712</v>
      </c>
      <c r="D14410" t="s">
        <v>50</v>
      </c>
      <c r="E14410">
        <v>11</v>
      </c>
      <c r="F14410" t="s">
        <v>17</v>
      </c>
      <c r="G14410" t="s">
        <v>51</v>
      </c>
      <c r="H14410" t="s">
        <v>47</v>
      </c>
      <c r="I14410" t="s">
        <v>20</v>
      </c>
      <c r="J14410" t="s">
        <v>21</v>
      </c>
      <c r="K14410">
        <v>0</v>
      </c>
      <c r="L14410">
        <v>1504</v>
      </c>
      <c r="M14410">
        <v>40</v>
      </c>
      <c r="N14410" t="s">
        <v>22</v>
      </c>
      <c r="O14410" t="s">
        <v>23</v>
      </c>
    </row>
    <row r="14411" spans="1:15" x14ac:dyDescent="0.3">
      <c r="A14411">
        <v>28</v>
      </c>
      <c r="B14411" t="s">
        <v>28</v>
      </c>
      <c r="C14411">
        <v>301654</v>
      </c>
      <c r="D14411" t="s">
        <v>16</v>
      </c>
      <c r="E14411">
        <v>13</v>
      </c>
      <c r="F14411" t="s">
        <v>17</v>
      </c>
      <c r="G14411" t="s">
        <v>34</v>
      </c>
      <c r="H14411" t="s">
        <v>19</v>
      </c>
      <c r="I14411" t="s">
        <v>20</v>
      </c>
      <c r="J14411" t="s">
        <v>36</v>
      </c>
      <c r="K14411">
        <v>0</v>
      </c>
      <c r="L14411">
        <v>0</v>
      </c>
      <c r="M14411">
        <v>40</v>
      </c>
      <c r="N14411" t="s">
        <v>22</v>
      </c>
      <c r="O14411" t="s">
        <v>23</v>
      </c>
    </row>
    <row r="14412" spans="1:15" x14ac:dyDescent="0.3">
      <c r="A14412">
        <v>31</v>
      </c>
      <c r="B14412" t="s">
        <v>24</v>
      </c>
      <c r="C14412">
        <v>145162</v>
      </c>
      <c r="D14412" t="s">
        <v>16</v>
      </c>
      <c r="E14412">
        <v>13</v>
      </c>
      <c r="F14412" t="s">
        <v>25</v>
      </c>
      <c r="G14412" t="s">
        <v>26</v>
      </c>
      <c r="H14412" t="s">
        <v>27</v>
      </c>
      <c r="I14412" t="s">
        <v>20</v>
      </c>
      <c r="J14412" t="s">
        <v>21</v>
      </c>
      <c r="K14412">
        <v>0</v>
      </c>
      <c r="L14412">
        <v>0</v>
      </c>
      <c r="M14412">
        <v>60</v>
      </c>
      <c r="O14412" t="s">
        <v>43</v>
      </c>
    </row>
    <row r="14413" spans="1:15" x14ac:dyDescent="0.3">
      <c r="A14413">
        <v>20</v>
      </c>
      <c r="B14413" t="s">
        <v>28</v>
      </c>
      <c r="C14413">
        <v>88126</v>
      </c>
      <c r="D14413" t="s">
        <v>44</v>
      </c>
      <c r="E14413">
        <v>10</v>
      </c>
      <c r="F14413" t="s">
        <v>17</v>
      </c>
      <c r="G14413" t="s">
        <v>18</v>
      </c>
      <c r="H14413" t="s">
        <v>47</v>
      </c>
      <c r="I14413" t="s">
        <v>20</v>
      </c>
      <c r="J14413" t="s">
        <v>21</v>
      </c>
      <c r="K14413">
        <v>0</v>
      </c>
      <c r="L14413">
        <v>0</v>
      </c>
      <c r="M14413">
        <v>9</v>
      </c>
      <c r="N14413" t="s">
        <v>75</v>
      </c>
      <c r="O14413" t="s">
        <v>23</v>
      </c>
    </row>
    <row r="14414" spans="1:15" x14ac:dyDescent="0.3">
      <c r="A14414">
        <v>68</v>
      </c>
      <c r="B14414" t="s">
        <v>28</v>
      </c>
      <c r="C14414">
        <v>165017</v>
      </c>
      <c r="D14414" t="s">
        <v>29</v>
      </c>
      <c r="E14414">
        <v>9</v>
      </c>
      <c r="F14414" t="s">
        <v>25</v>
      </c>
      <c r="G14414" t="s">
        <v>34</v>
      </c>
      <c r="H14414" t="s">
        <v>27</v>
      </c>
      <c r="I14414" t="s">
        <v>20</v>
      </c>
      <c r="J14414" t="s">
        <v>21</v>
      </c>
      <c r="K14414">
        <v>0</v>
      </c>
      <c r="L14414">
        <v>0</v>
      </c>
      <c r="M14414">
        <v>40</v>
      </c>
      <c r="N14414" t="s">
        <v>82</v>
      </c>
      <c r="O14414" t="s">
        <v>43</v>
      </c>
    </row>
    <row r="14415" spans="1:15" x14ac:dyDescent="0.3">
      <c r="A14415">
        <v>35</v>
      </c>
      <c r="B14415" t="s">
        <v>28</v>
      </c>
      <c r="C14415">
        <v>238342</v>
      </c>
      <c r="D14415" t="s">
        <v>29</v>
      </c>
      <c r="E14415">
        <v>9</v>
      </c>
      <c r="F14415" t="s">
        <v>25</v>
      </c>
      <c r="G14415" t="s">
        <v>53</v>
      </c>
      <c r="H14415" t="s">
        <v>27</v>
      </c>
      <c r="I14415" t="s">
        <v>20</v>
      </c>
      <c r="J14415" t="s">
        <v>21</v>
      </c>
      <c r="K14415">
        <v>0</v>
      </c>
      <c r="L14415">
        <v>0</v>
      </c>
      <c r="M14415">
        <v>40</v>
      </c>
      <c r="N14415" t="s">
        <v>22</v>
      </c>
      <c r="O14415" t="s">
        <v>23</v>
      </c>
    </row>
    <row r="14416" spans="1:15" x14ac:dyDescent="0.3">
      <c r="A14416">
        <v>32</v>
      </c>
      <c r="B14416" t="s">
        <v>28</v>
      </c>
      <c r="C14416">
        <v>857532</v>
      </c>
      <c r="D14416" t="s">
        <v>29</v>
      </c>
      <c r="E14416">
        <v>9</v>
      </c>
      <c r="F14416" t="s">
        <v>17</v>
      </c>
      <c r="G14416" t="s">
        <v>57</v>
      </c>
      <c r="H14416" t="s">
        <v>47</v>
      </c>
      <c r="I14416" t="s">
        <v>33</v>
      </c>
      <c r="J14416" t="s">
        <v>21</v>
      </c>
      <c r="K14416">
        <v>0</v>
      </c>
      <c r="L14416">
        <v>0</v>
      </c>
      <c r="M14416">
        <v>40</v>
      </c>
      <c r="N14416" t="s">
        <v>22</v>
      </c>
      <c r="O14416" t="s">
        <v>23</v>
      </c>
    </row>
    <row r="14417" spans="1:15" x14ac:dyDescent="0.3">
      <c r="A14417">
        <v>64</v>
      </c>
      <c r="B14417" t="s">
        <v>28</v>
      </c>
      <c r="C14417">
        <v>134378</v>
      </c>
      <c r="D14417" t="s">
        <v>38</v>
      </c>
      <c r="E14417">
        <v>14</v>
      </c>
      <c r="F14417" t="s">
        <v>25</v>
      </c>
      <c r="G14417" t="s">
        <v>26</v>
      </c>
      <c r="H14417" t="s">
        <v>27</v>
      </c>
      <c r="I14417" t="s">
        <v>20</v>
      </c>
      <c r="J14417" t="s">
        <v>21</v>
      </c>
      <c r="K14417">
        <v>0</v>
      </c>
      <c r="L14417">
        <v>0</v>
      </c>
      <c r="M14417">
        <v>50</v>
      </c>
      <c r="N14417" t="s">
        <v>22</v>
      </c>
      <c r="O14417" t="s">
        <v>43</v>
      </c>
    </row>
    <row r="14418" spans="1:15" x14ac:dyDescent="0.3">
      <c r="A14418">
        <v>17</v>
      </c>
      <c r="B14418" t="s">
        <v>28</v>
      </c>
      <c r="C14418">
        <v>260797</v>
      </c>
      <c r="D14418" t="s">
        <v>74</v>
      </c>
      <c r="E14418">
        <v>6</v>
      </c>
      <c r="F14418" t="s">
        <v>17</v>
      </c>
      <c r="G14418" t="s">
        <v>31</v>
      </c>
      <c r="H14418" t="s">
        <v>47</v>
      </c>
      <c r="I14418" t="s">
        <v>20</v>
      </c>
      <c r="J14418" t="s">
        <v>36</v>
      </c>
      <c r="K14418">
        <v>0</v>
      </c>
      <c r="L14418">
        <v>0</v>
      </c>
      <c r="M14418">
        <v>23</v>
      </c>
      <c r="N14418" t="s">
        <v>22</v>
      </c>
      <c r="O14418" t="s">
        <v>23</v>
      </c>
    </row>
    <row r="14419" spans="1:15" x14ac:dyDescent="0.3">
      <c r="A14419">
        <v>25</v>
      </c>
      <c r="B14419" t="s">
        <v>28</v>
      </c>
      <c r="C14419">
        <v>138765</v>
      </c>
      <c r="D14419" t="s">
        <v>16</v>
      </c>
      <c r="E14419">
        <v>13</v>
      </c>
      <c r="F14419" t="s">
        <v>17</v>
      </c>
      <c r="G14419" t="s">
        <v>34</v>
      </c>
      <c r="H14419" t="s">
        <v>19</v>
      </c>
      <c r="I14419" t="s">
        <v>20</v>
      </c>
      <c r="J14419" t="s">
        <v>21</v>
      </c>
      <c r="K14419">
        <v>0</v>
      </c>
      <c r="L14419">
        <v>0</v>
      </c>
      <c r="M14419">
        <v>20</v>
      </c>
      <c r="N14419" t="s">
        <v>22</v>
      </c>
      <c r="O14419" t="s">
        <v>23</v>
      </c>
    </row>
    <row r="14420" spans="1:15" x14ac:dyDescent="0.3">
      <c r="A14420">
        <v>74</v>
      </c>
      <c r="C14420">
        <v>256674</v>
      </c>
      <c r="D14420" t="s">
        <v>29</v>
      </c>
      <c r="E14420">
        <v>9</v>
      </c>
      <c r="F14420" t="s">
        <v>79</v>
      </c>
      <c r="H14420" t="s">
        <v>19</v>
      </c>
      <c r="I14420" t="s">
        <v>20</v>
      </c>
      <c r="J14420" t="s">
        <v>36</v>
      </c>
      <c r="K14420">
        <v>0</v>
      </c>
      <c r="L14420">
        <v>0</v>
      </c>
      <c r="M14420">
        <v>25</v>
      </c>
      <c r="N14420" t="s">
        <v>22</v>
      </c>
      <c r="O14420" t="s">
        <v>23</v>
      </c>
    </row>
    <row r="14421" spans="1:15" x14ac:dyDescent="0.3">
      <c r="A14421">
        <v>31</v>
      </c>
      <c r="B14421" t="s">
        <v>28</v>
      </c>
      <c r="C14421">
        <v>247444</v>
      </c>
      <c r="D14421" t="s">
        <v>50</v>
      </c>
      <c r="E14421">
        <v>11</v>
      </c>
      <c r="F14421" t="s">
        <v>25</v>
      </c>
      <c r="G14421" t="s">
        <v>57</v>
      </c>
      <c r="H14421" t="s">
        <v>27</v>
      </c>
      <c r="I14421" t="s">
        <v>20</v>
      </c>
      <c r="J14421" t="s">
        <v>21</v>
      </c>
      <c r="K14421">
        <v>0</v>
      </c>
      <c r="L14421">
        <v>0</v>
      </c>
      <c r="M14421">
        <v>40</v>
      </c>
      <c r="N14421" t="s">
        <v>85</v>
      </c>
      <c r="O14421" t="s">
        <v>23</v>
      </c>
    </row>
    <row r="14422" spans="1:15" x14ac:dyDescent="0.3">
      <c r="A14422">
        <v>51</v>
      </c>
      <c r="B14422" t="s">
        <v>15</v>
      </c>
      <c r="C14422">
        <v>454063</v>
      </c>
      <c r="D14422" t="s">
        <v>59</v>
      </c>
      <c r="E14422">
        <v>16</v>
      </c>
      <c r="F14422" t="s">
        <v>25</v>
      </c>
      <c r="G14422" t="s">
        <v>26</v>
      </c>
      <c r="H14422" t="s">
        <v>27</v>
      </c>
      <c r="I14422" t="s">
        <v>20</v>
      </c>
      <c r="J14422" t="s">
        <v>21</v>
      </c>
      <c r="K14422">
        <v>7298</v>
      </c>
      <c r="L14422">
        <v>0</v>
      </c>
      <c r="M14422">
        <v>40</v>
      </c>
      <c r="N14422" t="s">
        <v>22</v>
      </c>
      <c r="O14422" t="s">
        <v>43</v>
      </c>
    </row>
    <row r="14423" spans="1:15" x14ac:dyDescent="0.3">
      <c r="A14423">
        <v>67</v>
      </c>
      <c r="B14423" t="s">
        <v>28</v>
      </c>
      <c r="C14423">
        <v>180539</v>
      </c>
      <c r="D14423" t="s">
        <v>29</v>
      </c>
      <c r="E14423">
        <v>9</v>
      </c>
      <c r="F14423" t="s">
        <v>25</v>
      </c>
      <c r="G14423" t="s">
        <v>49</v>
      </c>
      <c r="H14423" t="s">
        <v>27</v>
      </c>
      <c r="I14423" t="s">
        <v>20</v>
      </c>
      <c r="J14423" t="s">
        <v>21</v>
      </c>
      <c r="K14423">
        <v>0</v>
      </c>
      <c r="L14423">
        <v>0</v>
      </c>
      <c r="M14423">
        <v>10</v>
      </c>
      <c r="N14423" t="s">
        <v>22</v>
      </c>
      <c r="O14423" t="s">
        <v>23</v>
      </c>
    </row>
    <row r="14424" spans="1:15" x14ac:dyDescent="0.3">
      <c r="A14424">
        <v>42</v>
      </c>
      <c r="B14424" t="s">
        <v>28</v>
      </c>
      <c r="C14424">
        <v>397346</v>
      </c>
      <c r="D14424" t="s">
        <v>29</v>
      </c>
      <c r="E14424">
        <v>9</v>
      </c>
      <c r="F14424" t="s">
        <v>17</v>
      </c>
      <c r="G14424" t="s">
        <v>51</v>
      </c>
      <c r="H14424" t="s">
        <v>19</v>
      </c>
      <c r="I14424" t="s">
        <v>20</v>
      </c>
      <c r="J14424" t="s">
        <v>21</v>
      </c>
      <c r="K14424">
        <v>3325</v>
      </c>
      <c r="L14424">
        <v>0</v>
      </c>
      <c r="M14424">
        <v>40</v>
      </c>
      <c r="N14424" t="s">
        <v>22</v>
      </c>
      <c r="O14424" t="s">
        <v>23</v>
      </c>
    </row>
    <row r="14425" spans="1:15" x14ac:dyDescent="0.3">
      <c r="A14425">
        <v>29</v>
      </c>
      <c r="B14425" t="s">
        <v>28</v>
      </c>
      <c r="C14425">
        <v>107160</v>
      </c>
      <c r="D14425" t="s">
        <v>29</v>
      </c>
      <c r="E14425">
        <v>9</v>
      </c>
      <c r="F14425" t="s">
        <v>17</v>
      </c>
      <c r="G14425" t="s">
        <v>41</v>
      </c>
      <c r="H14425" t="s">
        <v>19</v>
      </c>
      <c r="I14425" t="s">
        <v>20</v>
      </c>
      <c r="J14425" t="s">
        <v>21</v>
      </c>
      <c r="K14425">
        <v>0</v>
      </c>
      <c r="L14425">
        <v>0</v>
      </c>
      <c r="M14425">
        <v>40</v>
      </c>
      <c r="N14425" t="s">
        <v>22</v>
      </c>
      <c r="O14425" t="s">
        <v>23</v>
      </c>
    </row>
    <row r="14426" spans="1:15" x14ac:dyDescent="0.3">
      <c r="A14426">
        <v>31</v>
      </c>
      <c r="B14426" t="s">
        <v>28</v>
      </c>
      <c r="C14426">
        <v>262024</v>
      </c>
      <c r="D14426" t="s">
        <v>29</v>
      </c>
      <c r="E14426">
        <v>9</v>
      </c>
      <c r="F14426" t="s">
        <v>25</v>
      </c>
      <c r="G14426" t="s">
        <v>57</v>
      </c>
      <c r="H14426" t="s">
        <v>27</v>
      </c>
      <c r="I14426" t="s">
        <v>33</v>
      </c>
      <c r="J14426" t="s">
        <v>21</v>
      </c>
      <c r="K14426">
        <v>0</v>
      </c>
      <c r="L14426">
        <v>0</v>
      </c>
      <c r="M14426">
        <v>40</v>
      </c>
      <c r="N14426" t="s">
        <v>22</v>
      </c>
      <c r="O14426" t="s">
        <v>23</v>
      </c>
    </row>
    <row r="14427" spans="1:15" x14ac:dyDescent="0.3">
      <c r="A14427">
        <v>21</v>
      </c>
      <c r="B14427" t="s">
        <v>28</v>
      </c>
      <c r="C14427">
        <v>131230</v>
      </c>
      <c r="D14427" t="s">
        <v>29</v>
      </c>
      <c r="E14427">
        <v>9</v>
      </c>
      <c r="F14427" t="s">
        <v>25</v>
      </c>
      <c r="G14427" t="s">
        <v>51</v>
      </c>
      <c r="H14427" t="s">
        <v>27</v>
      </c>
      <c r="I14427" t="s">
        <v>20</v>
      </c>
      <c r="J14427" t="s">
        <v>21</v>
      </c>
      <c r="K14427">
        <v>0</v>
      </c>
      <c r="L14427">
        <v>0</v>
      </c>
      <c r="M14427">
        <v>37</v>
      </c>
      <c r="N14427" t="s">
        <v>22</v>
      </c>
      <c r="O14427" t="s">
        <v>23</v>
      </c>
    </row>
    <row r="14428" spans="1:15" x14ac:dyDescent="0.3">
      <c r="A14428">
        <v>67</v>
      </c>
      <c r="B14428" t="s">
        <v>28</v>
      </c>
      <c r="C14428">
        <v>274451</v>
      </c>
      <c r="D14428" t="s">
        <v>74</v>
      </c>
      <c r="E14428">
        <v>6</v>
      </c>
      <c r="F14428" t="s">
        <v>25</v>
      </c>
      <c r="G14428" t="s">
        <v>53</v>
      </c>
      <c r="H14428" t="s">
        <v>27</v>
      </c>
      <c r="I14428" t="s">
        <v>20</v>
      </c>
      <c r="J14428" t="s">
        <v>21</v>
      </c>
      <c r="K14428">
        <v>0</v>
      </c>
      <c r="L14428">
        <v>0</v>
      </c>
      <c r="M14428">
        <v>16</v>
      </c>
      <c r="N14428" t="s">
        <v>22</v>
      </c>
      <c r="O14428" t="s">
        <v>23</v>
      </c>
    </row>
    <row r="14429" spans="1:15" x14ac:dyDescent="0.3">
      <c r="A14429">
        <v>41</v>
      </c>
      <c r="B14429" t="s">
        <v>15</v>
      </c>
      <c r="C14429">
        <v>365986</v>
      </c>
      <c r="D14429" t="s">
        <v>29</v>
      </c>
      <c r="E14429">
        <v>9</v>
      </c>
      <c r="F14429" t="s">
        <v>30</v>
      </c>
      <c r="G14429" t="s">
        <v>65</v>
      </c>
      <c r="H14429" t="s">
        <v>19</v>
      </c>
      <c r="I14429" t="s">
        <v>20</v>
      </c>
      <c r="J14429" t="s">
        <v>21</v>
      </c>
      <c r="K14429">
        <v>0</v>
      </c>
      <c r="L14429">
        <v>0</v>
      </c>
      <c r="M14429">
        <v>40</v>
      </c>
      <c r="N14429" t="s">
        <v>22</v>
      </c>
      <c r="O14429" t="s">
        <v>43</v>
      </c>
    </row>
    <row r="14430" spans="1:15" x14ac:dyDescent="0.3">
      <c r="A14430">
        <v>27</v>
      </c>
      <c r="B14430" t="s">
        <v>28</v>
      </c>
      <c r="C14430">
        <v>204515</v>
      </c>
      <c r="D14430" t="s">
        <v>16</v>
      </c>
      <c r="E14430">
        <v>13</v>
      </c>
      <c r="F14430" t="s">
        <v>17</v>
      </c>
      <c r="G14430" t="s">
        <v>62</v>
      </c>
      <c r="H14430" t="s">
        <v>19</v>
      </c>
      <c r="I14430" t="s">
        <v>20</v>
      </c>
      <c r="J14430" t="s">
        <v>36</v>
      </c>
      <c r="K14430">
        <v>0</v>
      </c>
      <c r="L14430">
        <v>0</v>
      </c>
      <c r="M14430">
        <v>36</v>
      </c>
      <c r="N14430" t="s">
        <v>22</v>
      </c>
      <c r="O14430" t="s">
        <v>23</v>
      </c>
    </row>
    <row r="14431" spans="1:15" x14ac:dyDescent="0.3">
      <c r="A14431">
        <v>51</v>
      </c>
      <c r="B14431" t="s">
        <v>28</v>
      </c>
      <c r="C14431">
        <v>99316</v>
      </c>
      <c r="D14431" t="s">
        <v>93</v>
      </c>
      <c r="E14431">
        <v>8</v>
      </c>
      <c r="F14431" t="s">
        <v>30</v>
      </c>
      <c r="G14431" t="s">
        <v>53</v>
      </c>
      <c r="H14431" t="s">
        <v>58</v>
      </c>
      <c r="I14431" t="s">
        <v>20</v>
      </c>
      <c r="J14431" t="s">
        <v>21</v>
      </c>
      <c r="K14431">
        <v>0</v>
      </c>
      <c r="L14431">
        <v>0</v>
      </c>
      <c r="M14431">
        <v>50</v>
      </c>
      <c r="N14431" t="s">
        <v>22</v>
      </c>
      <c r="O14431" t="s">
        <v>23</v>
      </c>
    </row>
    <row r="14432" spans="1:15" x14ac:dyDescent="0.3">
      <c r="A14432">
        <v>21</v>
      </c>
      <c r="C14432">
        <v>206681</v>
      </c>
      <c r="D14432" t="s">
        <v>32</v>
      </c>
      <c r="E14432">
        <v>7</v>
      </c>
      <c r="F14432" t="s">
        <v>25</v>
      </c>
      <c r="H14432" t="s">
        <v>35</v>
      </c>
      <c r="I14432" t="s">
        <v>20</v>
      </c>
      <c r="J14432" t="s">
        <v>36</v>
      </c>
      <c r="K14432">
        <v>0</v>
      </c>
      <c r="L14432">
        <v>0</v>
      </c>
      <c r="M14432">
        <v>40</v>
      </c>
      <c r="N14432" t="s">
        <v>22</v>
      </c>
      <c r="O14432" t="s">
        <v>23</v>
      </c>
    </row>
    <row r="14433" spans="1:15" x14ac:dyDescent="0.3">
      <c r="A14433">
        <v>28</v>
      </c>
      <c r="B14433" t="s">
        <v>28</v>
      </c>
      <c r="C14433">
        <v>268726</v>
      </c>
      <c r="D14433" t="s">
        <v>29</v>
      </c>
      <c r="E14433">
        <v>9</v>
      </c>
      <c r="F14433" t="s">
        <v>25</v>
      </c>
      <c r="G14433" t="s">
        <v>51</v>
      </c>
      <c r="H14433" t="s">
        <v>27</v>
      </c>
      <c r="I14433" t="s">
        <v>20</v>
      </c>
      <c r="J14433" t="s">
        <v>21</v>
      </c>
      <c r="K14433">
        <v>0</v>
      </c>
      <c r="L14433">
        <v>0</v>
      </c>
      <c r="M14433">
        <v>46</v>
      </c>
      <c r="N14433" t="s">
        <v>22</v>
      </c>
      <c r="O14433" t="s">
        <v>23</v>
      </c>
    </row>
    <row r="14434" spans="1:15" x14ac:dyDescent="0.3">
      <c r="A14434">
        <v>21</v>
      </c>
      <c r="B14434" t="s">
        <v>28</v>
      </c>
      <c r="C14434">
        <v>275395</v>
      </c>
      <c r="D14434" t="s">
        <v>44</v>
      </c>
      <c r="E14434">
        <v>10</v>
      </c>
      <c r="F14434" t="s">
        <v>17</v>
      </c>
      <c r="G14434" t="s">
        <v>51</v>
      </c>
      <c r="H14434" t="s">
        <v>47</v>
      </c>
      <c r="I14434" t="s">
        <v>20</v>
      </c>
      <c r="J14434" t="s">
        <v>21</v>
      </c>
      <c r="K14434">
        <v>0</v>
      </c>
      <c r="L14434">
        <v>0</v>
      </c>
      <c r="M14434">
        <v>40</v>
      </c>
      <c r="N14434" t="s">
        <v>22</v>
      </c>
      <c r="O14434" t="s">
        <v>23</v>
      </c>
    </row>
    <row r="14435" spans="1:15" x14ac:dyDescent="0.3">
      <c r="A14435">
        <v>28</v>
      </c>
      <c r="B14435" t="s">
        <v>28</v>
      </c>
      <c r="C14435">
        <v>383322</v>
      </c>
      <c r="D14435" t="s">
        <v>50</v>
      </c>
      <c r="E14435">
        <v>11</v>
      </c>
      <c r="F14435" t="s">
        <v>25</v>
      </c>
      <c r="G14435" t="s">
        <v>57</v>
      </c>
      <c r="H14435" t="s">
        <v>27</v>
      </c>
      <c r="I14435" t="s">
        <v>20</v>
      </c>
      <c r="J14435" t="s">
        <v>21</v>
      </c>
      <c r="K14435">
        <v>0</v>
      </c>
      <c r="L14435">
        <v>0</v>
      </c>
      <c r="M14435">
        <v>40</v>
      </c>
      <c r="N14435" t="s">
        <v>22</v>
      </c>
      <c r="O14435" t="s">
        <v>43</v>
      </c>
    </row>
    <row r="14436" spans="1:15" x14ac:dyDescent="0.3">
      <c r="A14436">
        <v>29</v>
      </c>
      <c r="B14436" t="s">
        <v>28</v>
      </c>
      <c r="C14436">
        <v>126822</v>
      </c>
      <c r="D14436" t="s">
        <v>29</v>
      </c>
      <c r="E14436">
        <v>9</v>
      </c>
      <c r="F14436" t="s">
        <v>25</v>
      </c>
      <c r="G14436" t="s">
        <v>41</v>
      </c>
      <c r="H14436" t="s">
        <v>27</v>
      </c>
      <c r="I14436" t="s">
        <v>20</v>
      </c>
      <c r="J14436" t="s">
        <v>21</v>
      </c>
      <c r="K14436">
        <v>0</v>
      </c>
      <c r="L14436">
        <v>0</v>
      </c>
      <c r="M14436">
        <v>35</v>
      </c>
      <c r="N14436" t="s">
        <v>22</v>
      </c>
      <c r="O14436" t="s">
        <v>23</v>
      </c>
    </row>
    <row r="14437" spans="1:15" x14ac:dyDescent="0.3">
      <c r="A14437">
        <v>39</v>
      </c>
      <c r="B14437" t="s">
        <v>71</v>
      </c>
      <c r="C14437">
        <v>168355</v>
      </c>
      <c r="D14437" t="s">
        <v>29</v>
      </c>
      <c r="E14437">
        <v>9</v>
      </c>
      <c r="F14437" t="s">
        <v>25</v>
      </c>
      <c r="G14437" t="s">
        <v>26</v>
      </c>
      <c r="H14437" t="s">
        <v>27</v>
      </c>
      <c r="I14437" t="s">
        <v>20</v>
      </c>
      <c r="J14437" t="s">
        <v>21</v>
      </c>
      <c r="K14437">
        <v>0</v>
      </c>
      <c r="L14437">
        <v>0</v>
      </c>
      <c r="M14437">
        <v>70</v>
      </c>
      <c r="N14437" t="s">
        <v>22</v>
      </c>
      <c r="O14437" t="s">
        <v>23</v>
      </c>
    </row>
    <row r="14438" spans="1:15" x14ac:dyDescent="0.3">
      <c r="A14438">
        <v>21</v>
      </c>
      <c r="B14438" t="s">
        <v>28</v>
      </c>
      <c r="C14438">
        <v>162667</v>
      </c>
      <c r="D14438" t="s">
        <v>16</v>
      </c>
      <c r="E14438">
        <v>13</v>
      </c>
      <c r="F14438" t="s">
        <v>17</v>
      </c>
      <c r="G14438" t="s">
        <v>18</v>
      </c>
      <c r="H14438" t="s">
        <v>19</v>
      </c>
      <c r="I14438" t="s">
        <v>20</v>
      </c>
      <c r="J14438" t="s">
        <v>21</v>
      </c>
      <c r="K14438">
        <v>0</v>
      </c>
      <c r="L14438">
        <v>0</v>
      </c>
      <c r="M14438">
        <v>40</v>
      </c>
      <c r="N14438" t="s">
        <v>85</v>
      </c>
      <c r="O14438" t="s">
        <v>23</v>
      </c>
    </row>
    <row r="14439" spans="1:15" x14ac:dyDescent="0.3">
      <c r="A14439">
        <v>43</v>
      </c>
      <c r="B14439" t="s">
        <v>28</v>
      </c>
      <c r="C14439">
        <v>373403</v>
      </c>
      <c r="D14439" t="s">
        <v>50</v>
      </c>
      <c r="E14439">
        <v>11</v>
      </c>
      <c r="F14439" t="s">
        <v>25</v>
      </c>
      <c r="G14439" t="s">
        <v>51</v>
      </c>
      <c r="H14439" t="s">
        <v>27</v>
      </c>
      <c r="I14439" t="s">
        <v>20</v>
      </c>
      <c r="J14439" t="s">
        <v>21</v>
      </c>
      <c r="K14439">
        <v>0</v>
      </c>
      <c r="L14439">
        <v>0</v>
      </c>
      <c r="M14439">
        <v>40</v>
      </c>
      <c r="N14439" t="s">
        <v>22</v>
      </c>
      <c r="O14439" t="s">
        <v>23</v>
      </c>
    </row>
    <row r="14440" spans="1:15" x14ac:dyDescent="0.3">
      <c r="A14440">
        <v>44</v>
      </c>
      <c r="B14440" t="s">
        <v>24</v>
      </c>
      <c r="C14440">
        <v>274562</v>
      </c>
      <c r="D14440" t="s">
        <v>29</v>
      </c>
      <c r="E14440">
        <v>9</v>
      </c>
      <c r="F14440" t="s">
        <v>17</v>
      </c>
      <c r="G14440" t="s">
        <v>51</v>
      </c>
      <c r="H14440" t="s">
        <v>19</v>
      </c>
      <c r="I14440" t="s">
        <v>20</v>
      </c>
      <c r="J14440" t="s">
        <v>21</v>
      </c>
      <c r="K14440">
        <v>14344</v>
      </c>
      <c r="L14440">
        <v>0</v>
      </c>
      <c r="M14440">
        <v>40</v>
      </c>
      <c r="N14440" t="s">
        <v>22</v>
      </c>
      <c r="O14440" t="s">
        <v>43</v>
      </c>
    </row>
    <row r="14441" spans="1:15" x14ac:dyDescent="0.3">
      <c r="A14441">
        <v>28</v>
      </c>
      <c r="B14441" t="s">
        <v>28</v>
      </c>
      <c r="C14441">
        <v>249362</v>
      </c>
      <c r="D14441" t="s">
        <v>32</v>
      </c>
      <c r="E14441">
        <v>7</v>
      </c>
      <c r="F14441" t="s">
        <v>25</v>
      </c>
      <c r="G14441" t="s">
        <v>53</v>
      </c>
      <c r="H14441" t="s">
        <v>27</v>
      </c>
      <c r="I14441" t="s">
        <v>20</v>
      </c>
      <c r="J14441" t="s">
        <v>21</v>
      </c>
      <c r="K14441">
        <v>0</v>
      </c>
      <c r="L14441">
        <v>0</v>
      </c>
      <c r="M14441">
        <v>50</v>
      </c>
      <c r="N14441" t="s">
        <v>22</v>
      </c>
      <c r="O14441" t="s">
        <v>23</v>
      </c>
    </row>
    <row r="14442" spans="1:15" x14ac:dyDescent="0.3">
      <c r="A14442">
        <v>31</v>
      </c>
      <c r="B14442" t="s">
        <v>28</v>
      </c>
      <c r="C14442">
        <v>111567</v>
      </c>
      <c r="D14442" t="s">
        <v>39</v>
      </c>
      <c r="E14442">
        <v>5</v>
      </c>
      <c r="F14442" t="s">
        <v>17</v>
      </c>
      <c r="G14442" t="s">
        <v>49</v>
      </c>
      <c r="H14442" t="s">
        <v>19</v>
      </c>
      <c r="I14442" t="s">
        <v>20</v>
      </c>
      <c r="J14442" t="s">
        <v>21</v>
      </c>
      <c r="K14442">
        <v>0</v>
      </c>
      <c r="L14442">
        <v>0</v>
      </c>
      <c r="M14442">
        <v>43</v>
      </c>
      <c r="N14442" t="s">
        <v>22</v>
      </c>
      <c r="O14442" t="s">
        <v>43</v>
      </c>
    </row>
    <row r="14443" spans="1:15" x14ac:dyDescent="0.3">
      <c r="A14443">
        <v>18</v>
      </c>
      <c r="C14443">
        <v>216508</v>
      </c>
      <c r="D14443" t="s">
        <v>29</v>
      </c>
      <c r="E14443">
        <v>9</v>
      </c>
      <c r="F14443" t="s">
        <v>17</v>
      </c>
      <c r="H14443" t="s">
        <v>47</v>
      </c>
      <c r="I14443" t="s">
        <v>20</v>
      </c>
      <c r="J14443" t="s">
        <v>21</v>
      </c>
      <c r="K14443">
        <v>0</v>
      </c>
      <c r="L14443">
        <v>0</v>
      </c>
      <c r="M14443">
        <v>30</v>
      </c>
      <c r="N14443" t="s">
        <v>22</v>
      </c>
      <c r="O14443" t="s">
        <v>23</v>
      </c>
    </row>
    <row r="14444" spans="1:15" x14ac:dyDescent="0.3">
      <c r="A14444">
        <v>27</v>
      </c>
      <c r="B14444" t="s">
        <v>28</v>
      </c>
      <c r="C14444">
        <v>145784</v>
      </c>
      <c r="D14444" t="s">
        <v>44</v>
      </c>
      <c r="E14444">
        <v>10</v>
      </c>
      <c r="F14444" t="s">
        <v>25</v>
      </c>
      <c r="G14444" t="s">
        <v>18</v>
      </c>
      <c r="H14444" t="s">
        <v>35</v>
      </c>
      <c r="I14444" t="s">
        <v>54</v>
      </c>
      <c r="J14444" t="s">
        <v>36</v>
      </c>
      <c r="K14444">
        <v>0</v>
      </c>
      <c r="L14444">
        <v>0</v>
      </c>
      <c r="M14444">
        <v>45</v>
      </c>
      <c r="N14444" t="s">
        <v>22</v>
      </c>
      <c r="O14444" t="s">
        <v>23</v>
      </c>
    </row>
    <row r="14445" spans="1:15" x14ac:dyDescent="0.3">
      <c r="A14445">
        <v>34</v>
      </c>
      <c r="B14445" t="s">
        <v>15</v>
      </c>
      <c r="C14445">
        <v>209317</v>
      </c>
      <c r="D14445" t="s">
        <v>44</v>
      </c>
      <c r="E14445">
        <v>10</v>
      </c>
      <c r="F14445" t="s">
        <v>25</v>
      </c>
      <c r="G14445" t="s">
        <v>65</v>
      </c>
      <c r="H14445" t="s">
        <v>27</v>
      </c>
      <c r="I14445" t="s">
        <v>20</v>
      </c>
      <c r="J14445" t="s">
        <v>21</v>
      </c>
      <c r="K14445">
        <v>0</v>
      </c>
      <c r="L14445">
        <v>0</v>
      </c>
      <c r="M14445">
        <v>40</v>
      </c>
      <c r="N14445" t="s">
        <v>22</v>
      </c>
      <c r="O14445" t="s">
        <v>23</v>
      </c>
    </row>
    <row r="14446" spans="1:15" x14ac:dyDescent="0.3">
      <c r="A14446">
        <v>25</v>
      </c>
      <c r="B14446" t="s">
        <v>28</v>
      </c>
      <c r="C14446">
        <v>259505</v>
      </c>
      <c r="D14446" t="s">
        <v>29</v>
      </c>
      <c r="E14446">
        <v>9</v>
      </c>
      <c r="F14446" t="s">
        <v>17</v>
      </c>
      <c r="G14446" t="s">
        <v>62</v>
      </c>
      <c r="H14446" t="s">
        <v>19</v>
      </c>
      <c r="I14446" t="s">
        <v>20</v>
      </c>
      <c r="J14446" t="s">
        <v>21</v>
      </c>
      <c r="K14446">
        <v>0</v>
      </c>
      <c r="L14446">
        <v>0</v>
      </c>
      <c r="M14446">
        <v>40</v>
      </c>
      <c r="N14446" t="s">
        <v>22</v>
      </c>
      <c r="O14446" t="s">
        <v>23</v>
      </c>
    </row>
    <row r="14447" spans="1:15" x14ac:dyDescent="0.3">
      <c r="A14447">
        <v>34</v>
      </c>
      <c r="B14447" t="s">
        <v>28</v>
      </c>
      <c r="C14447">
        <v>345360</v>
      </c>
      <c r="D14447" t="s">
        <v>16</v>
      </c>
      <c r="E14447">
        <v>13</v>
      </c>
      <c r="F14447" t="s">
        <v>25</v>
      </c>
      <c r="G14447" t="s">
        <v>62</v>
      </c>
      <c r="H14447" t="s">
        <v>27</v>
      </c>
      <c r="I14447" t="s">
        <v>20</v>
      </c>
      <c r="J14447" t="s">
        <v>21</v>
      </c>
      <c r="K14447">
        <v>0</v>
      </c>
      <c r="L14447">
        <v>0</v>
      </c>
      <c r="M14447">
        <v>40</v>
      </c>
      <c r="N14447" t="s">
        <v>75</v>
      </c>
      <c r="O14447" t="s">
        <v>23</v>
      </c>
    </row>
    <row r="14448" spans="1:15" x14ac:dyDescent="0.3">
      <c r="A14448">
        <v>43</v>
      </c>
      <c r="B14448" t="s">
        <v>63</v>
      </c>
      <c r="C14448">
        <v>198096</v>
      </c>
      <c r="D14448" t="s">
        <v>29</v>
      </c>
      <c r="E14448">
        <v>9</v>
      </c>
      <c r="F14448" t="s">
        <v>25</v>
      </c>
      <c r="G14448" t="s">
        <v>51</v>
      </c>
      <c r="H14448" t="s">
        <v>27</v>
      </c>
      <c r="I14448" t="s">
        <v>20</v>
      </c>
      <c r="J14448" t="s">
        <v>21</v>
      </c>
      <c r="K14448">
        <v>7688</v>
      </c>
      <c r="L14448">
        <v>0</v>
      </c>
      <c r="M14448">
        <v>40</v>
      </c>
      <c r="N14448" t="s">
        <v>22</v>
      </c>
      <c r="O14448" t="s">
        <v>43</v>
      </c>
    </row>
    <row r="14449" spans="1:15" x14ac:dyDescent="0.3">
      <c r="A14449">
        <v>40</v>
      </c>
      <c r="B14449" t="s">
        <v>71</v>
      </c>
      <c r="C14449">
        <v>33126</v>
      </c>
      <c r="D14449" t="s">
        <v>38</v>
      </c>
      <c r="E14449">
        <v>14</v>
      </c>
      <c r="F14449" t="s">
        <v>25</v>
      </c>
      <c r="G14449" t="s">
        <v>51</v>
      </c>
      <c r="H14449" t="s">
        <v>27</v>
      </c>
      <c r="I14449" t="s">
        <v>20</v>
      </c>
      <c r="J14449" t="s">
        <v>21</v>
      </c>
      <c r="K14449">
        <v>0</v>
      </c>
      <c r="L14449">
        <v>0</v>
      </c>
      <c r="M14449">
        <v>50</v>
      </c>
      <c r="N14449" t="s">
        <v>22</v>
      </c>
      <c r="O14449" t="s">
        <v>23</v>
      </c>
    </row>
    <row r="14450" spans="1:15" x14ac:dyDescent="0.3">
      <c r="A14450">
        <v>21</v>
      </c>
      <c r="B14450" t="s">
        <v>28</v>
      </c>
      <c r="C14450">
        <v>206354</v>
      </c>
      <c r="D14450" t="s">
        <v>29</v>
      </c>
      <c r="E14450">
        <v>9</v>
      </c>
      <c r="F14450" t="s">
        <v>17</v>
      </c>
      <c r="G14450" t="s">
        <v>41</v>
      </c>
      <c r="H14450" t="s">
        <v>58</v>
      </c>
      <c r="I14450" t="s">
        <v>33</v>
      </c>
      <c r="J14450" t="s">
        <v>36</v>
      </c>
      <c r="K14450">
        <v>0</v>
      </c>
      <c r="L14450">
        <v>0</v>
      </c>
      <c r="M14450">
        <v>35</v>
      </c>
      <c r="N14450" t="s">
        <v>22</v>
      </c>
      <c r="O14450" t="s">
        <v>23</v>
      </c>
    </row>
    <row r="14451" spans="1:15" x14ac:dyDescent="0.3">
      <c r="A14451">
        <v>25</v>
      </c>
      <c r="B14451" t="s">
        <v>28</v>
      </c>
      <c r="C14451">
        <v>1484705</v>
      </c>
      <c r="D14451" t="s">
        <v>44</v>
      </c>
      <c r="E14451">
        <v>10</v>
      </c>
      <c r="F14451" t="s">
        <v>30</v>
      </c>
      <c r="G14451" t="s">
        <v>26</v>
      </c>
      <c r="H14451" t="s">
        <v>58</v>
      </c>
      <c r="I14451" t="s">
        <v>20</v>
      </c>
      <c r="J14451" t="s">
        <v>36</v>
      </c>
      <c r="K14451">
        <v>0</v>
      </c>
      <c r="L14451">
        <v>0</v>
      </c>
      <c r="M14451">
        <v>25</v>
      </c>
      <c r="N14451" t="s">
        <v>22</v>
      </c>
      <c r="O14451" t="s">
        <v>23</v>
      </c>
    </row>
    <row r="14452" spans="1:15" x14ac:dyDescent="0.3">
      <c r="A14452">
        <v>21</v>
      </c>
      <c r="B14452" t="s">
        <v>28</v>
      </c>
      <c r="C14452">
        <v>26410</v>
      </c>
      <c r="D14452" t="s">
        <v>29</v>
      </c>
      <c r="E14452">
        <v>9</v>
      </c>
      <c r="F14452" t="s">
        <v>17</v>
      </c>
      <c r="G14452" t="s">
        <v>18</v>
      </c>
      <c r="H14452" t="s">
        <v>19</v>
      </c>
      <c r="I14452" t="s">
        <v>20</v>
      </c>
      <c r="J14452" t="s">
        <v>36</v>
      </c>
      <c r="K14452">
        <v>0</v>
      </c>
      <c r="L14452">
        <v>0</v>
      </c>
      <c r="M14452">
        <v>40</v>
      </c>
      <c r="N14452" t="s">
        <v>22</v>
      </c>
      <c r="O14452" t="s">
        <v>23</v>
      </c>
    </row>
    <row r="14453" spans="1:15" x14ac:dyDescent="0.3">
      <c r="A14453">
        <v>19</v>
      </c>
      <c r="B14453" t="s">
        <v>24</v>
      </c>
      <c r="C14453">
        <v>220901</v>
      </c>
      <c r="D14453" t="s">
        <v>44</v>
      </c>
      <c r="E14453">
        <v>10</v>
      </c>
      <c r="F14453" t="s">
        <v>17</v>
      </c>
      <c r="G14453" t="s">
        <v>53</v>
      </c>
      <c r="H14453" t="s">
        <v>47</v>
      </c>
      <c r="I14453" t="s">
        <v>20</v>
      </c>
      <c r="J14453" t="s">
        <v>21</v>
      </c>
      <c r="K14453">
        <v>0</v>
      </c>
      <c r="L14453">
        <v>0</v>
      </c>
      <c r="M14453">
        <v>30</v>
      </c>
      <c r="N14453" t="s">
        <v>22</v>
      </c>
      <c r="O14453" t="s">
        <v>23</v>
      </c>
    </row>
    <row r="14454" spans="1:15" x14ac:dyDescent="0.3">
      <c r="A14454">
        <v>49</v>
      </c>
      <c r="B14454" t="s">
        <v>71</v>
      </c>
      <c r="C14454">
        <v>44671</v>
      </c>
      <c r="D14454" t="s">
        <v>48</v>
      </c>
      <c r="E14454">
        <v>12</v>
      </c>
      <c r="F14454" t="s">
        <v>25</v>
      </c>
      <c r="G14454" t="s">
        <v>51</v>
      </c>
      <c r="H14454" t="s">
        <v>27</v>
      </c>
      <c r="I14454" t="s">
        <v>20</v>
      </c>
      <c r="J14454" t="s">
        <v>21</v>
      </c>
      <c r="K14454">
        <v>0</v>
      </c>
      <c r="L14454">
        <v>0</v>
      </c>
      <c r="M14454">
        <v>40</v>
      </c>
      <c r="N14454" t="s">
        <v>22</v>
      </c>
      <c r="O14454" t="s">
        <v>43</v>
      </c>
    </row>
    <row r="14455" spans="1:15" x14ac:dyDescent="0.3">
      <c r="A14455">
        <v>20</v>
      </c>
      <c r="B14455" t="s">
        <v>28</v>
      </c>
      <c r="C14455">
        <v>38620</v>
      </c>
      <c r="D14455" t="s">
        <v>44</v>
      </c>
      <c r="E14455">
        <v>10</v>
      </c>
      <c r="F14455" t="s">
        <v>17</v>
      </c>
      <c r="G14455" t="s">
        <v>41</v>
      </c>
      <c r="H14455" t="s">
        <v>47</v>
      </c>
      <c r="I14455" t="s">
        <v>20</v>
      </c>
      <c r="J14455" t="s">
        <v>21</v>
      </c>
      <c r="K14455">
        <v>0</v>
      </c>
      <c r="L14455">
        <v>0</v>
      </c>
      <c r="M14455">
        <v>20</v>
      </c>
      <c r="N14455" t="s">
        <v>22</v>
      </c>
      <c r="O14455" t="s">
        <v>23</v>
      </c>
    </row>
    <row r="14456" spans="1:15" x14ac:dyDescent="0.3">
      <c r="A14456">
        <v>36</v>
      </c>
      <c r="B14456" t="s">
        <v>28</v>
      </c>
      <c r="C14456">
        <v>89040</v>
      </c>
      <c r="D14456" t="s">
        <v>32</v>
      </c>
      <c r="E14456">
        <v>7</v>
      </c>
      <c r="F14456" t="s">
        <v>25</v>
      </c>
      <c r="G14456" t="s">
        <v>53</v>
      </c>
      <c r="H14456" t="s">
        <v>27</v>
      </c>
      <c r="I14456" t="s">
        <v>20</v>
      </c>
      <c r="J14456" t="s">
        <v>21</v>
      </c>
      <c r="K14456">
        <v>0</v>
      </c>
      <c r="L14456">
        <v>0</v>
      </c>
      <c r="M14456">
        <v>47</v>
      </c>
      <c r="N14456" t="s">
        <v>22</v>
      </c>
      <c r="O14456" t="s">
        <v>23</v>
      </c>
    </row>
    <row r="14457" spans="1:15" x14ac:dyDescent="0.3">
      <c r="A14457">
        <v>32</v>
      </c>
      <c r="B14457" t="s">
        <v>28</v>
      </c>
      <c r="C14457">
        <v>370160</v>
      </c>
      <c r="D14457" t="s">
        <v>44</v>
      </c>
      <c r="E14457">
        <v>10</v>
      </c>
      <c r="F14457" t="s">
        <v>60</v>
      </c>
      <c r="G14457" t="s">
        <v>26</v>
      </c>
      <c r="H14457" t="s">
        <v>58</v>
      </c>
      <c r="I14457" t="s">
        <v>33</v>
      </c>
      <c r="J14457" t="s">
        <v>36</v>
      </c>
      <c r="K14457">
        <v>0</v>
      </c>
      <c r="L14457">
        <v>0</v>
      </c>
      <c r="M14457">
        <v>40</v>
      </c>
      <c r="N14457" t="s">
        <v>22</v>
      </c>
      <c r="O14457" t="s">
        <v>23</v>
      </c>
    </row>
    <row r="14458" spans="1:15" x14ac:dyDescent="0.3">
      <c r="A14458">
        <v>23</v>
      </c>
      <c r="B14458" t="s">
        <v>28</v>
      </c>
      <c r="C14458">
        <v>208946</v>
      </c>
      <c r="D14458" t="s">
        <v>44</v>
      </c>
      <c r="E14458">
        <v>10</v>
      </c>
      <c r="F14458" t="s">
        <v>17</v>
      </c>
      <c r="G14458" t="s">
        <v>18</v>
      </c>
      <c r="H14458" t="s">
        <v>47</v>
      </c>
      <c r="I14458" t="s">
        <v>20</v>
      </c>
      <c r="J14458" t="s">
        <v>21</v>
      </c>
      <c r="K14458">
        <v>0</v>
      </c>
      <c r="L14458">
        <v>0</v>
      </c>
      <c r="M14458">
        <v>32</v>
      </c>
      <c r="N14458" t="s">
        <v>22</v>
      </c>
      <c r="O14458" t="s">
        <v>23</v>
      </c>
    </row>
    <row r="14459" spans="1:15" x14ac:dyDescent="0.3">
      <c r="A14459">
        <v>21</v>
      </c>
      <c r="B14459" t="s">
        <v>28</v>
      </c>
      <c r="C14459">
        <v>131230</v>
      </c>
      <c r="D14459" t="s">
        <v>44</v>
      </c>
      <c r="E14459">
        <v>10</v>
      </c>
      <c r="F14459" t="s">
        <v>17</v>
      </c>
      <c r="G14459" t="s">
        <v>49</v>
      </c>
      <c r="H14459" t="s">
        <v>47</v>
      </c>
      <c r="I14459" t="s">
        <v>20</v>
      </c>
      <c r="J14459" t="s">
        <v>21</v>
      </c>
      <c r="K14459">
        <v>0</v>
      </c>
      <c r="L14459">
        <v>0</v>
      </c>
      <c r="M14459">
        <v>10</v>
      </c>
      <c r="N14459" t="s">
        <v>22</v>
      </c>
      <c r="O14459" t="s">
        <v>23</v>
      </c>
    </row>
    <row r="14460" spans="1:15" x14ac:dyDescent="0.3">
      <c r="A14460">
        <v>25</v>
      </c>
      <c r="B14460" t="s">
        <v>28</v>
      </c>
      <c r="C14460">
        <v>60358</v>
      </c>
      <c r="D14460" t="s">
        <v>16</v>
      </c>
      <c r="E14460">
        <v>13</v>
      </c>
      <c r="F14460" t="s">
        <v>17</v>
      </c>
      <c r="G14460" t="s">
        <v>26</v>
      </c>
      <c r="H14460" t="s">
        <v>47</v>
      </c>
      <c r="I14460" t="s">
        <v>20</v>
      </c>
      <c r="J14460" t="s">
        <v>21</v>
      </c>
      <c r="K14460">
        <v>0</v>
      </c>
      <c r="L14460">
        <v>0</v>
      </c>
      <c r="M14460">
        <v>40</v>
      </c>
      <c r="N14460" t="s">
        <v>22</v>
      </c>
      <c r="O14460" t="s">
        <v>23</v>
      </c>
    </row>
    <row r="14461" spans="1:15" x14ac:dyDescent="0.3">
      <c r="A14461">
        <v>26</v>
      </c>
      <c r="B14461" t="s">
        <v>28</v>
      </c>
      <c r="C14461">
        <v>350853</v>
      </c>
      <c r="D14461" t="s">
        <v>72</v>
      </c>
      <c r="E14461">
        <v>3</v>
      </c>
      <c r="F14461" t="s">
        <v>17</v>
      </c>
      <c r="G14461" t="s">
        <v>53</v>
      </c>
      <c r="H14461" t="s">
        <v>19</v>
      </c>
      <c r="I14461" t="s">
        <v>20</v>
      </c>
      <c r="J14461" t="s">
        <v>21</v>
      </c>
      <c r="K14461">
        <v>0</v>
      </c>
      <c r="L14461">
        <v>0</v>
      </c>
      <c r="M14461">
        <v>40</v>
      </c>
      <c r="O14461" t="s">
        <v>23</v>
      </c>
    </row>
    <row r="14462" spans="1:15" x14ac:dyDescent="0.3">
      <c r="A14462">
        <v>24</v>
      </c>
      <c r="B14462" t="s">
        <v>28</v>
      </c>
      <c r="C14462">
        <v>209782</v>
      </c>
      <c r="D14462" t="s">
        <v>16</v>
      </c>
      <c r="E14462">
        <v>13</v>
      </c>
      <c r="F14462" t="s">
        <v>17</v>
      </c>
      <c r="G14462" t="s">
        <v>49</v>
      </c>
      <c r="H14462" t="s">
        <v>47</v>
      </c>
      <c r="I14462" t="s">
        <v>20</v>
      </c>
      <c r="J14462" t="s">
        <v>36</v>
      </c>
      <c r="K14462">
        <v>0</v>
      </c>
      <c r="L14462">
        <v>0</v>
      </c>
      <c r="M14462">
        <v>40</v>
      </c>
      <c r="N14462" t="s">
        <v>22</v>
      </c>
      <c r="O14462" t="s">
        <v>23</v>
      </c>
    </row>
    <row r="14463" spans="1:15" x14ac:dyDescent="0.3">
      <c r="A14463">
        <v>22</v>
      </c>
      <c r="B14463" t="s">
        <v>28</v>
      </c>
      <c r="C14463">
        <v>351952</v>
      </c>
      <c r="D14463" t="s">
        <v>44</v>
      </c>
      <c r="E14463">
        <v>10</v>
      </c>
      <c r="F14463" t="s">
        <v>17</v>
      </c>
      <c r="G14463" t="s">
        <v>34</v>
      </c>
      <c r="H14463" t="s">
        <v>58</v>
      </c>
      <c r="I14463" t="s">
        <v>20</v>
      </c>
      <c r="J14463" t="s">
        <v>36</v>
      </c>
      <c r="K14463">
        <v>0</v>
      </c>
      <c r="L14463">
        <v>0</v>
      </c>
      <c r="M14463">
        <v>20</v>
      </c>
      <c r="N14463" t="s">
        <v>22</v>
      </c>
      <c r="O14463" t="s">
        <v>23</v>
      </c>
    </row>
    <row r="14464" spans="1:15" x14ac:dyDescent="0.3">
      <c r="A14464">
        <v>26</v>
      </c>
      <c r="B14464" t="s">
        <v>28</v>
      </c>
      <c r="C14464">
        <v>142081</v>
      </c>
      <c r="D14464" t="s">
        <v>29</v>
      </c>
      <c r="E14464">
        <v>9</v>
      </c>
      <c r="F14464" t="s">
        <v>25</v>
      </c>
      <c r="G14464" t="s">
        <v>41</v>
      </c>
      <c r="H14464" t="s">
        <v>35</v>
      </c>
      <c r="I14464" t="s">
        <v>20</v>
      </c>
      <c r="J14464" t="s">
        <v>36</v>
      </c>
      <c r="K14464">
        <v>0</v>
      </c>
      <c r="L14464">
        <v>0</v>
      </c>
      <c r="M14464">
        <v>40</v>
      </c>
      <c r="N14464" t="s">
        <v>55</v>
      </c>
      <c r="O14464" t="s">
        <v>23</v>
      </c>
    </row>
    <row r="14465" spans="1:15" x14ac:dyDescent="0.3">
      <c r="A14465">
        <v>22</v>
      </c>
      <c r="B14465" t="s">
        <v>28</v>
      </c>
      <c r="C14465">
        <v>164775</v>
      </c>
      <c r="D14465" t="s">
        <v>39</v>
      </c>
      <c r="E14465">
        <v>5</v>
      </c>
      <c r="F14465" t="s">
        <v>17</v>
      </c>
      <c r="G14465" t="s">
        <v>57</v>
      </c>
      <c r="H14465" t="s">
        <v>58</v>
      </c>
      <c r="I14465" t="s">
        <v>20</v>
      </c>
      <c r="J14465" t="s">
        <v>21</v>
      </c>
      <c r="K14465">
        <v>0</v>
      </c>
      <c r="L14465">
        <v>0</v>
      </c>
      <c r="M14465">
        <v>40</v>
      </c>
      <c r="N14465" t="s">
        <v>99</v>
      </c>
      <c r="O14465" t="s">
        <v>23</v>
      </c>
    </row>
    <row r="14466" spans="1:15" x14ac:dyDescent="0.3">
      <c r="A14466">
        <v>41</v>
      </c>
      <c r="B14466" t="s">
        <v>63</v>
      </c>
      <c r="C14466">
        <v>47858</v>
      </c>
      <c r="D14466" t="s">
        <v>16</v>
      </c>
      <c r="E14466">
        <v>13</v>
      </c>
      <c r="F14466" t="s">
        <v>25</v>
      </c>
      <c r="G14466" t="s">
        <v>65</v>
      </c>
      <c r="H14466" t="s">
        <v>27</v>
      </c>
      <c r="I14466" t="s">
        <v>20</v>
      </c>
      <c r="J14466" t="s">
        <v>21</v>
      </c>
      <c r="K14466">
        <v>0</v>
      </c>
      <c r="L14466">
        <v>0</v>
      </c>
      <c r="M14466">
        <v>40</v>
      </c>
      <c r="N14466" t="s">
        <v>22</v>
      </c>
      <c r="O14466" t="s">
        <v>43</v>
      </c>
    </row>
    <row r="14467" spans="1:15" x14ac:dyDescent="0.3">
      <c r="A14467">
        <v>18</v>
      </c>
      <c r="B14467" t="s">
        <v>28</v>
      </c>
      <c r="C14467">
        <v>404085</v>
      </c>
      <c r="D14467" t="s">
        <v>29</v>
      </c>
      <c r="E14467">
        <v>9</v>
      </c>
      <c r="F14467" t="s">
        <v>25</v>
      </c>
      <c r="G14467" t="s">
        <v>18</v>
      </c>
      <c r="H14467" t="s">
        <v>35</v>
      </c>
      <c r="I14467" t="s">
        <v>20</v>
      </c>
      <c r="J14467" t="s">
        <v>36</v>
      </c>
      <c r="K14467">
        <v>0</v>
      </c>
      <c r="L14467">
        <v>0</v>
      </c>
      <c r="M14467">
        <v>40</v>
      </c>
      <c r="N14467" t="s">
        <v>22</v>
      </c>
      <c r="O14467" t="s">
        <v>23</v>
      </c>
    </row>
    <row r="14468" spans="1:15" x14ac:dyDescent="0.3">
      <c r="A14468">
        <v>24</v>
      </c>
      <c r="B14468" t="s">
        <v>28</v>
      </c>
      <c r="C14468">
        <v>218678</v>
      </c>
      <c r="D14468" t="s">
        <v>16</v>
      </c>
      <c r="E14468">
        <v>13</v>
      </c>
      <c r="F14468" t="s">
        <v>17</v>
      </c>
      <c r="G14468" t="s">
        <v>49</v>
      </c>
      <c r="H14468" t="s">
        <v>47</v>
      </c>
      <c r="I14468" t="s">
        <v>20</v>
      </c>
      <c r="J14468" t="s">
        <v>21</v>
      </c>
      <c r="K14468">
        <v>0</v>
      </c>
      <c r="L14468">
        <v>0</v>
      </c>
      <c r="M14468">
        <v>40</v>
      </c>
      <c r="N14468" t="s">
        <v>22</v>
      </c>
      <c r="O14468" t="s">
        <v>23</v>
      </c>
    </row>
    <row r="14469" spans="1:15" x14ac:dyDescent="0.3">
      <c r="A14469">
        <v>38</v>
      </c>
      <c r="B14469" t="s">
        <v>28</v>
      </c>
      <c r="C14469">
        <v>184655</v>
      </c>
      <c r="D14469" t="s">
        <v>29</v>
      </c>
      <c r="E14469">
        <v>9</v>
      </c>
      <c r="F14469" t="s">
        <v>25</v>
      </c>
      <c r="G14469" t="s">
        <v>51</v>
      </c>
      <c r="H14469" t="s">
        <v>27</v>
      </c>
      <c r="I14469" t="s">
        <v>20</v>
      </c>
      <c r="J14469" t="s">
        <v>21</v>
      </c>
      <c r="K14469">
        <v>0</v>
      </c>
      <c r="L14469">
        <v>1740</v>
      </c>
      <c r="M14469">
        <v>48</v>
      </c>
      <c r="N14469" t="s">
        <v>22</v>
      </c>
      <c r="O14469" t="s">
        <v>23</v>
      </c>
    </row>
    <row r="14470" spans="1:15" x14ac:dyDescent="0.3">
      <c r="A14470">
        <v>36</v>
      </c>
      <c r="B14470" t="s">
        <v>28</v>
      </c>
      <c r="C14470">
        <v>321760</v>
      </c>
      <c r="D14470" t="s">
        <v>16</v>
      </c>
      <c r="E14470">
        <v>13</v>
      </c>
      <c r="F14470" t="s">
        <v>17</v>
      </c>
      <c r="G14470" t="s">
        <v>18</v>
      </c>
      <c r="H14470" t="s">
        <v>19</v>
      </c>
      <c r="I14470" t="s">
        <v>20</v>
      </c>
      <c r="J14470" t="s">
        <v>36</v>
      </c>
      <c r="K14470">
        <v>0</v>
      </c>
      <c r="L14470">
        <v>0</v>
      </c>
      <c r="M14470">
        <v>17</v>
      </c>
      <c r="N14470" t="s">
        <v>22</v>
      </c>
      <c r="O14470" t="s">
        <v>23</v>
      </c>
    </row>
    <row r="14471" spans="1:15" x14ac:dyDescent="0.3">
      <c r="A14471">
        <v>45</v>
      </c>
      <c r="B14471" t="s">
        <v>63</v>
      </c>
      <c r="C14471">
        <v>185399</v>
      </c>
      <c r="D14471" t="s">
        <v>38</v>
      </c>
      <c r="E14471">
        <v>14</v>
      </c>
      <c r="F14471" t="s">
        <v>30</v>
      </c>
      <c r="G14471" t="s">
        <v>34</v>
      </c>
      <c r="H14471" t="s">
        <v>47</v>
      </c>
      <c r="I14471" t="s">
        <v>20</v>
      </c>
      <c r="J14471" t="s">
        <v>36</v>
      </c>
      <c r="K14471">
        <v>0</v>
      </c>
      <c r="L14471">
        <v>0</v>
      </c>
      <c r="M14471">
        <v>55</v>
      </c>
      <c r="N14471" t="s">
        <v>22</v>
      </c>
      <c r="O14471" t="s">
        <v>23</v>
      </c>
    </row>
    <row r="14472" spans="1:15" x14ac:dyDescent="0.3">
      <c r="A14472">
        <v>38</v>
      </c>
      <c r="B14472" t="s">
        <v>63</v>
      </c>
      <c r="C14472">
        <v>409200</v>
      </c>
      <c r="D14472" t="s">
        <v>44</v>
      </c>
      <c r="E14472">
        <v>10</v>
      </c>
      <c r="F14472" t="s">
        <v>25</v>
      </c>
      <c r="G14472" t="s">
        <v>62</v>
      </c>
      <c r="H14472" t="s">
        <v>27</v>
      </c>
      <c r="I14472" t="s">
        <v>20</v>
      </c>
      <c r="J14472" t="s">
        <v>21</v>
      </c>
      <c r="K14472">
        <v>0</v>
      </c>
      <c r="L14472">
        <v>0</v>
      </c>
      <c r="M14472">
        <v>40</v>
      </c>
      <c r="N14472" t="s">
        <v>22</v>
      </c>
      <c r="O14472" t="s">
        <v>43</v>
      </c>
    </row>
    <row r="14473" spans="1:15" x14ac:dyDescent="0.3">
      <c r="A14473">
        <v>38</v>
      </c>
      <c r="B14473" t="s">
        <v>28</v>
      </c>
      <c r="C14473">
        <v>40077</v>
      </c>
      <c r="D14473" t="s">
        <v>29</v>
      </c>
      <c r="E14473">
        <v>9</v>
      </c>
      <c r="F14473" t="s">
        <v>25</v>
      </c>
      <c r="G14473" t="s">
        <v>51</v>
      </c>
      <c r="H14473" t="s">
        <v>27</v>
      </c>
      <c r="I14473" t="s">
        <v>20</v>
      </c>
      <c r="J14473" t="s">
        <v>21</v>
      </c>
      <c r="K14473">
        <v>0</v>
      </c>
      <c r="L14473">
        <v>0</v>
      </c>
      <c r="M14473">
        <v>50</v>
      </c>
      <c r="N14473" t="s">
        <v>22</v>
      </c>
      <c r="O14473" t="s">
        <v>43</v>
      </c>
    </row>
    <row r="14474" spans="1:15" x14ac:dyDescent="0.3">
      <c r="A14474">
        <v>34</v>
      </c>
      <c r="B14474" t="s">
        <v>24</v>
      </c>
      <c r="C14474">
        <v>31740</v>
      </c>
      <c r="D14474" t="s">
        <v>29</v>
      </c>
      <c r="E14474">
        <v>9</v>
      </c>
      <c r="F14474" t="s">
        <v>17</v>
      </c>
      <c r="G14474" t="s">
        <v>56</v>
      </c>
      <c r="H14474" t="s">
        <v>19</v>
      </c>
      <c r="I14474" t="s">
        <v>20</v>
      </c>
      <c r="J14474" t="s">
        <v>21</v>
      </c>
      <c r="K14474">
        <v>0</v>
      </c>
      <c r="L14474">
        <v>0</v>
      </c>
      <c r="M14474">
        <v>40</v>
      </c>
      <c r="N14474" t="s">
        <v>22</v>
      </c>
      <c r="O14474" t="s">
        <v>23</v>
      </c>
    </row>
    <row r="14475" spans="1:15" x14ac:dyDescent="0.3">
      <c r="A14475">
        <v>53</v>
      </c>
      <c r="B14475" t="s">
        <v>63</v>
      </c>
      <c r="C14475">
        <v>233722</v>
      </c>
      <c r="D14475" t="s">
        <v>48</v>
      </c>
      <c r="E14475">
        <v>12</v>
      </c>
      <c r="F14475" t="s">
        <v>17</v>
      </c>
      <c r="G14475" t="s">
        <v>18</v>
      </c>
      <c r="H14475" t="s">
        <v>19</v>
      </c>
      <c r="I14475" t="s">
        <v>33</v>
      </c>
      <c r="J14475" t="s">
        <v>21</v>
      </c>
      <c r="K14475">
        <v>0</v>
      </c>
      <c r="L14475">
        <v>0</v>
      </c>
      <c r="M14475">
        <v>40</v>
      </c>
      <c r="N14475" t="s">
        <v>22</v>
      </c>
      <c r="O14475" t="s">
        <v>23</v>
      </c>
    </row>
    <row r="14476" spans="1:15" x14ac:dyDescent="0.3">
      <c r="A14476">
        <v>32</v>
      </c>
      <c r="B14476" t="s">
        <v>28</v>
      </c>
      <c r="C14476">
        <v>192039</v>
      </c>
      <c r="D14476" t="s">
        <v>50</v>
      </c>
      <c r="E14476">
        <v>11</v>
      </c>
      <c r="F14476" t="s">
        <v>25</v>
      </c>
      <c r="G14476" t="s">
        <v>34</v>
      </c>
      <c r="H14476" t="s">
        <v>35</v>
      </c>
      <c r="I14476" t="s">
        <v>20</v>
      </c>
      <c r="J14476" t="s">
        <v>36</v>
      </c>
      <c r="K14476">
        <v>0</v>
      </c>
      <c r="L14476">
        <v>0</v>
      </c>
      <c r="M14476">
        <v>40</v>
      </c>
      <c r="N14476" t="s">
        <v>22</v>
      </c>
      <c r="O14476" t="s">
        <v>43</v>
      </c>
    </row>
    <row r="14477" spans="1:15" x14ac:dyDescent="0.3">
      <c r="A14477">
        <v>17</v>
      </c>
      <c r="B14477" t="s">
        <v>28</v>
      </c>
      <c r="C14477">
        <v>222618</v>
      </c>
      <c r="D14477" t="s">
        <v>32</v>
      </c>
      <c r="E14477">
        <v>7</v>
      </c>
      <c r="F14477" t="s">
        <v>17</v>
      </c>
      <c r="G14477" t="s">
        <v>49</v>
      </c>
      <c r="H14477" t="s">
        <v>47</v>
      </c>
      <c r="I14477" t="s">
        <v>33</v>
      </c>
      <c r="J14477" t="s">
        <v>36</v>
      </c>
      <c r="K14477">
        <v>0</v>
      </c>
      <c r="L14477">
        <v>0</v>
      </c>
      <c r="M14477">
        <v>30</v>
      </c>
      <c r="N14477" t="s">
        <v>22</v>
      </c>
      <c r="O14477" t="s">
        <v>23</v>
      </c>
    </row>
    <row r="14478" spans="1:15" x14ac:dyDescent="0.3">
      <c r="A14478">
        <v>45</v>
      </c>
      <c r="B14478" t="s">
        <v>15</v>
      </c>
      <c r="C14478">
        <v>213646</v>
      </c>
      <c r="D14478" t="s">
        <v>16</v>
      </c>
      <c r="E14478">
        <v>13</v>
      </c>
      <c r="F14478" t="s">
        <v>25</v>
      </c>
      <c r="G14478" t="s">
        <v>26</v>
      </c>
      <c r="H14478" t="s">
        <v>27</v>
      </c>
      <c r="I14478" t="s">
        <v>20</v>
      </c>
      <c r="J14478" t="s">
        <v>21</v>
      </c>
      <c r="K14478">
        <v>7298</v>
      </c>
      <c r="L14478">
        <v>0</v>
      </c>
      <c r="M14478">
        <v>40</v>
      </c>
      <c r="N14478" t="s">
        <v>22</v>
      </c>
      <c r="O14478" t="s">
        <v>43</v>
      </c>
    </row>
    <row r="14479" spans="1:15" x14ac:dyDescent="0.3">
      <c r="A14479">
        <v>31</v>
      </c>
      <c r="B14479" t="s">
        <v>63</v>
      </c>
      <c r="C14479">
        <v>194141</v>
      </c>
      <c r="D14479" t="s">
        <v>29</v>
      </c>
      <c r="E14479">
        <v>9</v>
      </c>
      <c r="F14479" t="s">
        <v>25</v>
      </c>
      <c r="G14479" t="s">
        <v>65</v>
      </c>
      <c r="H14479" t="s">
        <v>27</v>
      </c>
      <c r="I14479" t="s">
        <v>20</v>
      </c>
      <c r="J14479" t="s">
        <v>21</v>
      </c>
      <c r="K14479">
        <v>0</v>
      </c>
      <c r="L14479">
        <v>0</v>
      </c>
      <c r="M14479">
        <v>48</v>
      </c>
      <c r="N14479" t="s">
        <v>22</v>
      </c>
      <c r="O14479" t="s">
        <v>23</v>
      </c>
    </row>
    <row r="14480" spans="1:15" x14ac:dyDescent="0.3">
      <c r="A14480">
        <v>47</v>
      </c>
      <c r="B14480" t="s">
        <v>15</v>
      </c>
      <c r="C14480">
        <v>80282</v>
      </c>
      <c r="D14480" t="s">
        <v>59</v>
      </c>
      <c r="E14480">
        <v>16</v>
      </c>
      <c r="F14480" t="s">
        <v>25</v>
      </c>
      <c r="G14480" t="s">
        <v>34</v>
      </c>
      <c r="H14480" t="s">
        <v>27</v>
      </c>
      <c r="I14480" t="s">
        <v>20</v>
      </c>
      <c r="J14480" t="s">
        <v>21</v>
      </c>
      <c r="K14480">
        <v>0</v>
      </c>
      <c r="L14480">
        <v>0</v>
      </c>
      <c r="M14480">
        <v>45</v>
      </c>
      <c r="N14480" t="s">
        <v>22</v>
      </c>
      <c r="O14480" t="s">
        <v>23</v>
      </c>
    </row>
    <row r="14481" spans="1:15" x14ac:dyDescent="0.3">
      <c r="A14481">
        <v>27</v>
      </c>
      <c r="B14481" t="s">
        <v>28</v>
      </c>
      <c r="C14481">
        <v>166350</v>
      </c>
      <c r="D14481" t="s">
        <v>29</v>
      </c>
      <c r="E14481">
        <v>9</v>
      </c>
      <c r="F14481" t="s">
        <v>17</v>
      </c>
      <c r="G14481" t="s">
        <v>49</v>
      </c>
      <c r="H14481" t="s">
        <v>19</v>
      </c>
      <c r="I14481" t="s">
        <v>20</v>
      </c>
      <c r="J14481" t="s">
        <v>21</v>
      </c>
      <c r="K14481">
        <v>0</v>
      </c>
      <c r="L14481">
        <v>0</v>
      </c>
      <c r="M14481">
        <v>50</v>
      </c>
      <c r="N14481" t="s">
        <v>22</v>
      </c>
      <c r="O14481" t="s">
        <v>23</v>
      </c>
    </row>
    <row r="14482" spans="1:15" x14ac:dyDescent="0.3">
      <c r="A14482">
        <v>61</v>
      </c>
      <c r="B14482" t="s">
        <v>61</v>
      </c>
      <c r="C14482">
        <v>60641</v>
      </c>
      <c r="D14482" t="s">
        <v>44</v>
      </c>
      <c r="E14482">
        <v>10</v>
      </c>
      <c r="F14482" t="s">
        <v>25</v>
      </c>
      <c r="G14482" t="s">
        <v>18</v>
      </c>
      <c r="H14482" t="s">
        <v>35</v>
      </c>
      <c r="I14482" t="s">
        <v>20</v>
      </c>
      <c r="J14482" t="s">
        <v>36</v>
      </c>
      <c r="K14482">
        <v>0</v>
      </c>
      <c r="L14482">
        <v>0</v>
      </c>
      <c r="M14482">
        <v>30</v>
      </c>
      <c r="N14482" t="s">
        <v>22</v>
      </c>
      <c r="O14482" t="s">
        <v>23</v>
      </c>
    </row>
    <row r="14483" spans="1:15" x14ac:dyDescent="0.3">
      <c r="A14483">
        <v>33</v>
      </c>
      <c r="B14483" t="s">
        <v>28</v>
      </c>
      <c r="C14483">
        <v>124827</v>
      </c>
      <c r="D14483" t="s">
        <v>29</v>
      </c>
      <c r="E14483">
        <v>9</v>
      </c>
      <c r="F14483" t="s">
        <v>25</v>
      </c>
      <c r="G14483" t="s">
        <v>53</v>
      </c>
      <c r="H14483" t="s">
        <v>27</v>
      </c>
      <c r="I14483" t="s">
        <v>20</v>
      </c>
      <c r="J14483" t="s">
        <v>21</v>
      </c>
      <c r="K14483">
        <v>0</v>
      </c>
      <c r="L14483">
        <v>0</v>
      </c>
      <c r="M14483">
        <v>40</v>
      </c>
      <c r="N14483" t="s">
        <v>22</v>
      </c>
      <c r="O14483" t="s">
        <v>23</v>
      </c>
    </row>
    <row r="14484" spans="1:15" x14ac:dyDescent="0.3">
      <c r="A14484">
        <v>67</v>
      </c>
      <c r="B14484" t="s">
        <v>28</v>
      </c>
      <c r="C14484">
        <v>105438</v>
      </c>
      <c r="D14484" t="s">
        <v>29</v>
      </c>
      <c r="E14484">
        <v>9</v>
      </c>
      <c r="F14484" t="s">
        <v>60</v>
      </c>
      <c r="G14484" t="s">
        <v>57</v>
      </c>
      <c r="H14484" t="s">
        <v>73</v>
      </c>
      <c r="I14484" t="s">
        <v>20</v>
      </c>
      <c r="J14484" t="s">
        <v>36</v>
      </c>
      <c r="K14484">
        <v>0</v>
      </c>
      <c r="L14484">
        <v>0</v>
      </c>
      <c r="M14484">
        <v>40</v>
      </c>
      <c r="N14484" t="s">
        <v>22</v>
      </c>
      <c r="O14484" t="s">
        <v>23</v>
      </c>
    </row>
    <row r="14485" spans="1:15" x14ac:dyDescent="0.3">
      <c r="A14485">
        <v>38</v>
      </c>
      <c r="B14485" t="s">
        <v>28</v>
      </c>
      <c r="C14485">
        <v>85244</v>
      </c>
      <c r="D14485" t="s">
        <v>16</v>
      </c>
      <c r="E14485">
        <v>13</v>
      </c>
      <c r="F14485" t="s">
        <v>60</v>
      </c>
      <c r="G14485" t="s">
        <v>51</v>
      </c>
      <c r="H14485" t="s">
        <v>19</v>
      </c>
      <c r="I14485" t="s">
        <v>20</v>
      </c>
      <c r="J14485" t="s">
        <v>21</v>
      </c>
      <c r="K14485">
        <v>0</v>
      </c>
      <c r="L14485">
        <v>0</v>
      </c>
      <c r="M14485">
        <v>40</v>
      </c>
      <c r="N14485" t="s">
        <v>22</v>
      </c>
      <c r="O14485" t="s">
        <v>23</v>
      </c>
    </row>
    <row r="14486" spans="1:15" x14ac:dyDescent="0.3">
      <c r="A14486">
        <v>25</v>
      </c>
      <c r="B14486" t="s">
        <v>28</v>
      </c>
      <c r="C14486">
        <v>120535</v>
      </c>
      <c r="D14486" t="s">
        <v>29</v>
      </c>
      <c r="E14486">
        <v>9</v>
      </c>
      <c r="F14486" t="s">
        <v>30</v>
      </c>
      <c r="G14486" t="s">
        <v>49</v>
      </c>
      <c r="H14486" t="s">
        <v>58</v>
      </c>
      <c r="I14486" t="s">
        <v>20</v>
      </c>
      <c r="J14486" t="s">
        <v>36</v>
      </c>
      <c r="K14486">
        <v>0</v>
      </c>
      <c r="L14486">
        <v>0</v>
      </c>
      <c r="M14486">
        <v>40</v>
      </c>
      <c r="N14486" t="s">
        <v>22</v>
      </c>
      <c r="O14486" t="s">
        <v>23</v>
      </c>
    </row>
    <row r="14487" spans="1:15" x14ac:dyDescent="0.3">
      <c r="A14487">
        <v>33</v>
      </c>
      <c r="B14487" t="s">
        <v>63</v>
      </c>
      <c r="C14487">
        <v>269604</v>
      </c>
      <c r="D14487" t="s">
        <v>72</v>
      </c>
      <c r="E14487">
        <v>3</v>
      </c>
      <c r="F14487" t="s">
        <v>17</v>
      </c>
      <c r="G14487" t="s">
        <v>41</v>
      </c>
      <c r="H14487" t="s">
        <v>58</v>
      </c>
      <c r="I14487" t="s">
        <v>68</v>
      </c>
      <c r="J14487" t="s">
        <v>36</v>
      </c>
      <c r="K14487">
        <v>0</v>
      </c>
      <c r="L14487">
        <v>0</v>
      </c>
      <c r="M14487">
        <v>40</v>
      </c>
      <c r="N14487" t="s">
        <v>96</v>
      </c>
      <c r="O14487" t="s">
        <v>23</v>
      </c>
    </row>
    <row r="14488" spans="1:15" x14ac:dyDescent="0.3">
      <c r="A14488">
        <v>27</v>
      </c>
      <c r="B14488" t="s">
        <v>28</v>
      </c>
      <c r="C14488">
        <v>247711</v>
      </c>
      <c r="D14488" t="s">
        <v>29</v>
      </c>
      <c r="E14488">
        <v>9</v>
      </c>
      <c r="F14488" t="s">
        <v>25</v>
      </c>
      <c r="G14488" t="s">
        <v>18</v>
      </c>
      <c r="H14488" t="s">
        <v>35</v>
      </c>
      <c r="I14488" t="s">
        <v>20</v>
      </c>
      <c r="J14488" t="s">
        <v>36</v>
      </c>
      <c r="K14488">
        <v>0</v>
      </c>
      <c r="L14488">
        <v>0</v>
      </c>
      <c r="M14488">
        <v>40</v>
      </c>
      <c r="N14488" t="s">
        <v>22</v>
      </c>
      <c r="O14488" t="s">
        <v>23</v>
      </c>
    </row>
    <row r="14489" spans="1:15" x14ac:dyDescent="0.3">
      <c r="A14489">
        <v>45</v>
      </c>
      <c r="B14489" t="s">
        <v>28</v>
      </c>
      <c r="C14489">
        <v>380922</v>
      </c>
      <c r="D14489" t="s">
        <v>29</v>
      </c>
      <c r="E14489">
        <v>9</v>
      </c>
      <c r="F14489" t="s">
        <v>25</v>
      </c>
      <c r="G14489" t="s">
        <v>51</v>
      </c>
      <c r="H14489" t="s">
        <v>27</v>
      </c>
      <c r="I14489" t="s">
        <v>20</v>
      </c>
      <c r="J14489" t="s">
        <v>21</v>
      </c>
      <c r="K14489">
        <v>0</v>
      </c>
      <c r="L14489">
        <v>0</v>
      </c>
      <c r="M14489">
        <v>60</v>
      </c>
      <c r="N14489" t="s">
        <v>22</v>
      </c>
      <c r="O14489" t="s">
        <v>43</v>
      </c>
    </row>
    <row r="14490" spans="1:15" x14ac:dyDescent="0.3">
      <c r="A14490">
        <v>24</v>
      </c>
      <c r="B14490" t="s">
        <v>28</v>
      </c>
      <c r="C14490">
        <v>281221</v>
      </c>
      <c r="D14490" t="s">
        <v>16</v>
      </c>
      <c r="E14490">
        <v>13</v>
      </c>
      <c r="F14490" t="s">
        <v>17</v>
      </c>
      <c r="G14490" t="s">
        <v>18</v>
      </c>
      <c r="H14490" t="s">
        <v>73</v>
      </c>
      <c r="I14490" t="s">
        <v>45</v>
      </c>
      <c r="J14490" t="s">
        <v>36</v>
      </c>
      <c r="K14490">
        <v>0</v>
      </c>
      <c r="L14490">
        <v>0</v>
      </c>
      <c r="M14490">
        <v>40</v>
      </c>
      <c r="N14490" t="s">
        <v>90</v>
      </c>
      <c r="O14490" t="s">
        <v>23</v>
      </c>
    </row>
    <row r="14491" spans="1:15" x14ac:dyDescent="0.3">
      <c r="A14491">
        <v>23</v>
      </c>
      <c r="B14491" t="s">
        <v>28</v>
      </c>
      <c r="C14491">
        <v>269687</v>
      </c>
      <c r="D14491" t="s">
        <v>50</v>
      </c>
      <c r="E14491">
        <v>11</v>
      </c>
      <c r="F14491" t="s">
        <v>17</v>
      </c>
      <c r="G14491" t="s">
        <v>62</v>
      </c>
      <c r="H14491" t="s">
        <v>19</v>
      </c>
      <c r="I14491" t="s">
        <v>20</v>
      </c>
      <c r="J14491" t="s">
        <v>21</v>
      </c>
      <c r="K14491">
        <v>0</v>
      </c>
      <c r="L14491">
        <v>0</v>
      </c>
      <c r="M14491">
        <v>40</v>
      </c>
      <c r="N14491" t="s">
        <v>22</v>
      </c>
      <c r="O14491" t="s">
        <v>23</v>
      </c>
    </row>
    <row r="14492" spans="1:15" x14ac:dyDescent="0.3">
      <c r="A14492">
        <v>48</v>
      </c>
      <c r="B14492" t="s">
        <v>28</v>
      </c>
      <c r="C14492">
        <v>181758</v>
      </c>
      <c r="D14492" t="s">
        <v>44</v>
      </c>
      <c r="E14492">
        <v>10</v>
      </c>
      <c r="F14492" t="s">
        <v>30</v>
      </c>
      <c r="G14492" t="s">
        <v>18</v>
      </c>
      <c r="H14492" t="s">
        <v>58</v>
      </c>
      <c r="I14492" t="s">
        <v>20</v>
      </c>
      <c r="J14492" t="s">
        <v>36</v>
      </c>
      <c r="K14492">
        <v>0</v>
      </c>
      <c r="L14492">
        <v>0</v>
      </c>
      <c r="M14492">
        <v>40</v>
      </c>
      <c r="N14492" t="s">
        <v>22</v>
      </c>
      <c r="O14492" t="s">
        <v>23</v>
      </c>
    </row>
    <row r="14493" spans="1:15" x14ac:dyDescent="0.3">
      <c r="A14493">
        <v>61</v>
      </c>
      <c r="B14493" t="s">
        <v>61</v>
      </c>
      <c r="C14493">
        <v>136787</v>
      </c>
      <c r="D14493" t="s">
        <v>44</v>
      </c>
      <c r="E14493">
        <v>10</v>
      </c>
      <c r="F14493" t="s">
        <v>25</v>
      </c>
      <c r="G14493" t="s">
        <v>18</v>
      </c>
      <c r="H14493" t="s">
        <v>27</v>
      </c>
      <c r="I14493" t="s">
        <v>20</v>
      </c>
      <c r="J14493" t="s">
        <v>21</v>
      </c>
      <c r="K14493">
        <v>0</v>
      </c>
      <c r="L14493">
        <v>0</v>
      </c>
      <c r="M14493">
        <v>40</v>
      </c>
      <c r="N14493" t="s">
        <v>22</v>
      </c>
      <c r="O14493" t="s">
        <v>43</v>
      </c>
    </row>
    <row r="14494" spans="1:15" x14ac:dyDescent="0.3">
      <c r="A14494">
        <v>22</v>
      </c>
      <c r="B14494" t="s">
        <v>28</v>
      </c>
      <c r="C14494">
        <v>107882</v>
      </c>
      <c r="D14494" t="s">
        <v>29</v>
      </c>
      <c r="E14494">
        <v>9</v>
      </c>
      <c r="F14494" t="s">
        <v>17</v>
      </c>
      <c r="G14494" t="s">
        <v>34</v>
      </c>
      <c r="H14494" t="s">
        <v>47</v>
      </c>
      <c r="I14494" t="s">
        <v>20</v>
      </c>
      <c r="J14494" t="s">
        <v>36</v>
      </c>
      <c r="K14494">
        <v>0</v>
      </c>
      <c r="L14494">
        <v>0</v>
      </c>
      <c r="M14494">
        <v>20</v>
      </c>
      <c r="N14494" t="s">
        <v>22</v>
      </c>
      <c r="O14494" t="s">
        <v>23</v>
      </c>
    </row>
    <row r="14495" spans="1:15" x14ac:dyDescent="0.3">
      <c r="A14495">
        <v>34</v>
      </c>
      <c r="B14495" t="s">
        <v>28</v>
      </c>
      <c r="C14495">
        <v>172579</v>
      </c>
      <c r="D14495" t="s">
        <v>50</v>
      </c>
      <c r="E14495">
        <v>11</v>
      </c>
      <c r="F14495" t="s">
        <v>30</v>
      </c>
      <c r="G14495" t="s">
        <v>62</v>
      </c>
      <c r="H14495" t="s">
        <v>58</v>
      </c>
      <c r="I14495" t="s">
        <v>20</v>
      </c>
      <c r="J14495" t="s">
        <v>36</v>
      </c>
      <c r="K14495">
        <v>0</v>
      </c>
      <c r="L14495">
        <v>0</v>
      </c>
      <c r="M14495">
        <v>40</v>
      </c>
      <c r="N14495" t="s">
        <v>22</v>
      </c>
      <c r="O14495" t="s">
        <v>23</v>
      </c>
    </row>
    <row r="14496" spans="1:15" x14ac:dyDescent="0.3">
      <c r="A14496">
        <v>32</v>
      </c>
      <c r="B14496" t="s">
        <v>28</v>
      </c>
      <c r="C14496">
        <v>29933</v>
      </c>
      <c r="D14496" t="s">
        <v>29</v>
      </c>
      <c r="E14496">
        <v>9</v>
      </c>
      <c r="F14496" t="s">
        <v>25</v>
      </c>
      <c r="G14496" t="s">
        <v>57</v>
      </c>
      <c r="H14496" t="s">
        <v>27</v>
      </c>
      <c r="I14496" t="s">
        <v>20</v>
      </c>
      <c r="J14496" t="s">
        <v>21</v>
      </c>
      <c r="K14496">
        <v>5178</v>
      </c>
      <c r="L14496">
        <v>0</v>
      </c>
      <c r="M14496">
        <v>40</v>
      </c>
      <c r="N14496" t="s">
        <v>22</v>
      </c>
      <c r="O14496" t="s">
        <v>43</v>
      </c>
    </row>
    <row r="14497" spans="1:15" x14ac:dyDescent="0.3">
      <c r="A14497">
        <v>35</v>
      </c>
      <c r="B14497" t="s">
        <v>61</v>
      </c>
      <c r="C14497">
        <v>38905</v>
      </c>
      <c r="D14497" t="s">
        <v>44</v>
      </c>
      <c r="E14497">
        <v>10</v>
      </c>
      <c r="F14497" t="s">
        <v>30</v>
      </c>
      <c r="G14497" t="s">
        <v>18</v>
      </c>
      <c r="H14497" t="s">
        <v>19</v>
      </c>
      <c r="I14497" t="s">
        <v>20</v>
      </c>
      <c r="J14497" t="s">
        <v>36</v>
      </c>
      <c r="K14497">
        <v>0</v>
      </c>
      <c r="L14497">
        <v>0</v>
      </c>
      <c r="M14497">
        <v>50</v>
      </c>
      <c r="N14497" t="s">
        <v>22</v>
      </c>
      <c r="O14497" t="s">
        <v>23</v>
      </c>
    </row>
    <row r="14498" spans="1:15" x14ac:dyDescent="0.3">
      <c r="A14498">
        <v>36</v>
      </c>
      <c r="B14498" t="s">
        <v>28</v>
      </c>
      <c r="C14498">
        <v>168826</v>
      </c>
      <c r="D14498" t="s">
        <v>74</v>
      </c>
      <c r="E14498">
        <v>6</v>
      </c>
      <c r="F14498" t="s">
        <v>17</v>
      </c>
      <c r="G14498" t="s">
        <v>51</v>
      </c>
      <c r="H14498" t="s">
        <v>19</v>
      </c>
      <c r="I14498" t="s">
        <v>20</v>
      </c>
      <c r="J14498" t="s">
        <v>21</v>
      </c>
      <c r="K14498">
        <v>0</v>
      </c>
      <c r="L14498">
        <v>0</v>
      </c>
      <c r="M14498">
        <v>40</v>
      </c>
      <c r="N14498" t="s">
        <v>22</v>
      </c>
      <c r="O14498" t="s">
        <v>23</v>
      </c>
    </row>
    <row r="14499" spans="1:15" x14ac:dyDescent="0.3">
      <c r="A14499">
        <v>24</v>
      </c>
      <c r="B14499" t="s">
        <v>28</v>
      </c>
      <c r="C14499">
        <v>424034</v>
      </c>
      <c r="D14499" t="s">
        <v>29</v>
      </c>
      <c r="E14499">
        <v>9</v>
      </c>
      <c r="F14499" t="s">
        <v>17</v>
      </c>
      <c r="G14499" t="s">
        <v>26</v>
      </c>
      <c r="H14499" t="s">
        <v>58</v>
      </c>
      <c r="I14499" t="s">
        <v>20</v>
      </c>
      <c r="J14499" t="s">
        <v>21</v>
      </c>
      <c r="K14499">
        <v>0</v>
      </c>
      <c r="L14499">
        <v>0</v>
      </c>
      <c r="M14499">
        <v>40</v>
      </c>
      <c r="N14499" t="s">
        <v>22</v>
      </c>
      <c r="O14499" t="s">
        <v>23</v>
      </c>
    </row>
    <row r="14500" spans="1:15" x14ac:dyDescent="0.3">
      <c r="A14500">
        <v>60</v>
      </c>
      <c r="B14500" t="s">
        <v>28</v>
      </c>
      <c r="C14500">
        <v>117509</v>
      </c>
      <c r="D14500" t="s">
        <v>39</v>
      </c>
      <c r="E14500">
        <v>5</v>
      </c>
      <c r="F14500" t="s">
        <v>25</v>
      </c>
      <c r="G14500" t="s">
        <v>51</v>
      </c>
      <c r="H14500" t="s">
        <v>27</v>
      </c>
      <c r="I14500" t="s">
        <v>20</v>
      </c>
      <c r="J14500" t="s">
        <v>21</v>
      </c>
      <c r="K14500">
        <v>0</v>
      </c>
      <c r="L14500">
        <v>0</v>
      </c>
      <c r="M14500">
        <v>40</v>
      </c>
      <c r="N14500" t="s">
        <v>22</v>
      </c>
      <c r="O14500" t="s">
        <v>23</v>
      </c>
    </row>
    <row r="14501" spans="1:15" x14ac:dyDescent="0.3">
      <c r="A14501">
        <v>28</v>
      </c>
      <c r="C14501">
        <v>196971</v>
      </c>
      <c r="D14501" t="s">
        <v>16</v>
      </c>
      <c r="E14501">
        <v>13</v>
      </c>
      <c r="F14501" t="s">
        <v>17</v>
      </c>
      <c r="H14501" t="s">
        <v>19</v>
      </c>
      <c r="I14501" t="s">
        <v>20</v>
      </c>
      <c r="J14501" t="s">
        <v>36</v>
      </c>
      <c r="K14501">
        <v>0</v>
      </c>
      <c r="L14501">
        <v>0</v>
      </c>
      <c r="M14501">
        <v>43</v>
      </c>
      <c r="N14501" t="s">
        <v>22</v>
      </c>
      <c r="O14501" t="s">
        <v>23</v>
      </c>
    </row>
    <row r="14502" spans="1:15" x14ac:dyDescent="0.3">
      <c r="A14502">
        <v>64</v>
      </c>
      <c r="B14502" t="s">
        <v>28</v>
      </c>
      <c r="C14502">
        <v>69525</v>
      </c>
      <c r="D14502" t="s">
        <v>29</v>
      </c>
      <c r="E14502">
        <v>9</v>
      </c>
      <c r="F14502" t="s">
        <v>30</v>
      </c>
      <c r="G14502" t="s">
        <v>51</v>
      </c>
      <c r="H14502" t="s">
        <v>58</v>
      </c>
      <c r="I14502" t="s">
        <v>20</v>
      </c>
      <c r="J14502" t="s">
        <v>21</v>
      </c>
      <c r="K14502">
        <v>0</v>
      </c>
      <c r="L14502">
        <v>0</v>
      </c>
      <c r="M14502">
        <v>20</v>
      </c>
      <c r="N14502" t="s">
        <v>22</v>
      </c>
      <c r="O14502" t="s">
        <v>23</v>
      </c>
    </row>
    <row r="14503" spans="1:15" x14ac:dyDescent="0.3">
      <c r="A14503">
        <v>22</v>
      </c>
      <c r="B14503" t="s">
        <v>28</v>
      </c>
      <c r="C14503">
        <v>374116</v>
      </c>
      <c r="D14503" t="s">
        <v>29</v>
      </c>
      <c r="E14503">
        <v>9</v>
      </c>
      <c r="F14503" t="s">
        <v>17</v>
      </c>
      <c r="G14503" t="s">
        <v>49</v>
      </c>
      <c r="H14503" t="s">
        <v>58</v>
      </c>
      <c r="I14503" t="s">
        <v>20</v>
      </c>
      <c r="J14503" t="s">
        <v>36</v>
      </c>
      <c r="K14503">
        <v>0</v>
      </c>
      <c r="L14503">
        <v>0</v>
      </c>
      <c r="M14503">
        <v>35</v>
      </c>
      <c r="N14503" t="s">
        <v>22</v>
      </c>
      <c r="O14503" t="s">
        <v>23</v>
      </c>
    </row>
    <row r="14504" spans="1:15" x14ac:dyDescent="0.3">
      <c r="A14504">
        <v>27</v>
      </c>
      <c r="B14504" t="s">
        <v>28</v>
      </c>
      <c r="C14504">
        <v>283913</v>
      </c>
      <c r="D14504" t="s">
        <v>72</v>
      </c>
      <c r="E14504">
        <v>3</v>
      </c>
      <c r="F14504" t="s">
        <v>17</v>
      </c>
      <c r="G14504" t="s">
        <v>98</v>
      </c>
      <c r="H14504" t="s">
        <v>19</v>
      </c>
      <c r="I14504" t="s">
        <v>20</v>
      </c>
      <c r="J14504" t="s">
        <v>36</v>
      </c>
      <c r="K14504">
        <v>0</v>
      </c>
      <c r="L14504">
        <v>0</v>
      </c>
      <c r="M14504">
        <v>65</v>
      </c>
      <c r="N14504" t="s">
        <v>75</v>
      </c>
      <c r="O14504" t="s">
        <v>23</v>
      </c>
    </row>
    <row r="14505" spans="1:15" x14ac:dyDescent="0.3">
      <c r="A14505">
        <v>36</v>
      </c>
      <c r="B14505" t="s">
        <v>15</v>
      </c>
      <c r="C14505">
        <v>147258</v>
      </c>
      <c r="D14505" t="s">
        <v>44</v>
      </c>
      <c r="E14505">
        <v>10</v>
      </c>
      <c r="F14505" t="s">
        <v>30</v>
      </c>
      <c r="G14505" t="s">
        <v>53</v>
      </c>
      <c r="H14505" t="s">
        <v>19</v>
      </c>
      <c r="I14505" t="s">
        <v>20</v>
      </c>
      <c r="J14505" t="s">
        <v>21</v>
      </c>
      <c r="K14505">
        <v>0</v>
      </c>
      <c r="L14505">
        <v>0</v>
      </c>
      <c r="M14505">
        <v>60</v>
      </c>
      <c r="N14505" t="s">
        <v>22</v>
      </c>
      <c r="O14505" t="s">
        <v>23</v>
      </c>
    </row>
    <row r="14506" spans="1:15" x14ac:dyDescent="0.3">
      <c r="A14506">
        <v>27</v>
      </c>
      <c r="B14506" t="s">
        <v>28</v>
      </c>
      <c r="C14506">
        <v>139903</v>
      </c>
      <c r="D14506" t="s">
        <v>29</v>
      </c>
      <c r="E14506">
        <v>9</v>
      </c>
      <c r="F14506" t="s">
        <v>17</v>
      </c>
      <c r="G14506" t="s">
        <v>49</v>
      </c>
      <c r="H14506" t="s">
        <v>58</v>
      </c>
      <c r="I14506" t="s">
        <v>33</v>
      </c>
      <c r="J14506" t="s">
        <v>36</v>
      </c>
      <c r="K14506">
        <v>0</v>
      </c>
      <c r="L14506">
        <v>0</v>
      </c>
      <c r="M14506">
        <v>30</v>
      </c>
      <c r="N14506" t="s">
        <v>22</v>
      </c>
      <c r="O14506" t="s">
        <v>23</v>
      </c>
    </row>
    <row r="14507" spans="1:15" x14ac:dyDescent="0.3">
      <c r="A14507">
        <v>52</v>
      </c>
      <c r="B14507" t="s">
        <v>28</v>
      </c>
      <c r="C14507">
        <v>112959</v>
      </c>
      <c r="D14507" t="s">
        <v>44</v>
      </c>
      <c r="E14507">
        <v>10</v>
      </c>
      <c r="F14507" t="s">
        <v>79</v>
      </c>
      <c r="G14507" t="s">
        <v>49</v>
      </c>
      <c r="H14507" t="s">
        <v>19</v>
      </c>
      <c r="I14507" t="s">
        <v>20</v>
      </c>
      <c r="J14507" t="s">
        <v>36</v>
      </c>
      <c r="K14507">
        <v>0</v>
      </c>
      <c r="L14507">
        <v>0</v>
      </c>
      <c r="M14507">
        <v>40</v>
      </c>
      <c r="N14507" t="s">
        <v>22</v>
      </c>
      <c r="O14507" t="s">
        <v>23</v>
      </c>
    </row>
    <row r="14508" spans="1:15" x14ac:dyDescent="0.3">
      <c r="A14508">
        <v>57</v>
      </c>
      <c r="B14508" t="s">
        <v>24</v>
      </c>
      <c r="C14508">
        <v>264148</v>
      </c>
      <c r="D14508" t="s">
        <v>29</v>
      </c>
      <c r="E14508">
        <v>9</v>
      </c>
      <c r="F14508" t="s">
        <v>25</v>
      </c>
      <c r="G14508" t="s">
        <v>56</v>
      </c>
      <c r="H14508" t="s">
        <v>27</v>
      </c>
      <c r="I14508" t="s">
        <v>20</v>
      </c>
      <c r="J14508" t="s">
        <v>21</v>
      </c>
      <c r="K14508">
        <v>0</v>
      </c>
      <c r="L14508">
        <v>0</v>
      </c>
      <c r="M14508">
        <v>45</v>
      </c>
      <c r="N14508" t="s">
        <v>22</v>
      </c>
      <c r="O14508" t="s">
        <v>23</v>
      </c>
    </row>
    <row r="14509" spans="1:15" x14ac:dyDescent="0.3">
      <c r="A14509">
        <v>23</v>
      </c>
      <c r="B14509" t="s">
        <v>28</v>
      </c>
      <c r="C14509">
        <v>256211</v>
      </c>
      <c r="D14509" t="s">
        <v>44</v>
      </c>
      <c r="E14509">
        <v>10</v>
      </c>
      <c r="F14509" t="s">
        <v>17</v>
      </c>
      <c r="G14509" t="s">
        <v>18</v>
      </c>
      <c r="H14509" t="s">
        <v>19</v>
      </c>
      <c r="I14509" t="s">
        <v>45</v>
      </c>
      <c r="J14509" t="s">
        <v>21</v>
      </c>
      <c r="K14509">
        <v>0</v>
      </c>
      <c r="L14509">
        <v>0</v>
      </c>
      <c r="M14509">
        <v>24</v>
      </c>
      <c r="N14509" t="s">
        <v>110</v>
      </c>
      <c r="O14509" t="s">
        <v>23</v>
      </c>
    </row>
    <row r="14510" spans="1:15" x14ac:dyDescent="0.3">
      <c r="A14510">
        <v>29</v>
      </c>
      <c r="B14510" t="s">
        <v>24</v>
      </c>
      <c r="C14510">
        <v>142519</v>
      </c>
      <c r="D14510" t="s">
        <v>29</v>
      </c>
      <c r="E14510">
        <v>9</v>
      </c>
      <c r="F14510" t="s">
        <v>25</v>
      </c>
      <c r="G14510" t="s">
        <v>57</v>
      </c>
      <c r="H14510" t="s">
        <v>27</v>
      </c>
      <c r="I14510" t="s">
        <v>20</v>
      </c>
      <c r="J14510" t="s">
        <v>21</v>
      </c>
      <c r="K14510">
        <v>0</v>
      </c>
      <c r="L14510">
        <v>0</v>
      </c>
      <c r="M14510">
        <v>40</v>
      </c>
      <c r="N14510" t="s">
        <v>22</v>
      </c>
      <c r="O14510" t="s">
        <v>23</v>
      </c>
    </row>
    <row r="14511" spans="1:15" x14ac:dyDescent="0.3">
      <c r="A14511">
        <v>34</v>
      </c>
      <c r="B14511" t="s">
        <v>28</v>
      </c>
      <c r="C14511">
        <v>281852</v>
      </c>
      <c r="D14511" t="s">
        <v>29</v>
      </c>
      <c r="E14511">
        <v>9</v>
      </c>
      <c r="F14511" t="s">
        <v>17</v>
      </c>
      <c r="G14511" t="s">
        <v>53</v>
      </c>
      <c r="H14511" t="s">
        <v>19</v>
      </c>
      <c r="I14511" t="s">
        <v>33</v>
      </c>
      <c r="J14511" t="s">
        <v>21</v>
      </c>
      <c r="K14511">
        <v>0</v>
      </c>
      <c r="L14511">
        <v>0</v>
      </c>
      <c r="M14511">
        <v>80</v>
      </c>
      <c r="N14511" t="s">
        <v>22</v>
      </c>
      <c r="O14511" t="s">
        <v>23</v>
      </c>
    </row>
    <row r="14512" spans="1:15" x14ac:dyDescent="0.3">
      <c r="A14512">
        <v>38</v>
      </c>
      <c r="B14512" t="s">
        <v>28</v>
      </c>
      <c r="C14512">
        <v>380543</v>
      </c>
      <c r="D14512" t="s">
        <v>29</v>
      </c>
      <c r="E14512">
        <v>9</v>
      </c>
      <c r="F14512" t="s">
        <v>17</v>
      </c>
      <c r="G14512" t="s">
        <v>41</v>
      </c>
      <c r="H14512" t="s">
        <v>58</v>
      </c>
      <c r="I14512" t="s">
        <v>33</v>
      </c>
      <c r="J14512" t="s">
        <v>36</v>
      </c>
      <c r="K14512">
        <v>0</v>
      </c>
      <c r="L14512">
        <v>0</v>
      </c>
      <c r="M14512">
        <v>30</v>
      </c>
      <c r="N14512" t="s">
        <v>22</v>
      </c>
      <c r="O14512" t="s">
        <v>23</v>
      </c>
    </row>
    <row r="14513" spans="1:15" x14ac:dyDescent="0.3">
      <c r="A14513">
        <v>50</v>
      </c>
      <c r="B14513" t="s">
        <v>24</v>
      </c>
      <c r="C14513">
        <v>204402</v>
      </c>
      <c r="D14513" t="s">
        <v>29</v>
      </c>
      <c r="E14513">
        <v>9</v>
      </c>
      <c r="F14513" t="s">
        <v>25</v>
      </c>
      <c r="G14513" t="s">
        <v>56</v>
      </c>
      <c r="H14513" t="s">
        <v>27</v>
      </c>
      <c r="I14513" t="s">
        <v>20</v>
      </c>
      <c r="J14513" t="s">
        <v>21</v>
      </c>
      <c r="K14513">
        <v>0</v>
      </c>
      <c r="L14513">
        <v>0</v>
      </c>
      <c r="M14513">
        <v>84</v>
      </c>
      <c r="N14513" t="s">
        <v>22</v>
      </c>
      <c r="O14513" t="s">
        <v>43</v>
      </c>
    </row>
    <row r="14514" spans="1:15" x14ac:dyDescent="0.3">
      <c r="A14514">
        <v>50</v>
      </c>
      <c r="B14514" t="s">
        <v>28</v>
      </c>
      <c r="C14514">
        <v>192203</v>
      </c>
      <c r="D14514" t="s">
        <v>32</v>
      </c>
      <c r="E14514">
        <v>7</v>
      </c>
      <c r="F14514" t="s">
        <v>25</v>
      </c>
      <c r="G14514" t="s">
        <v>53</v>
      </c>
      <c r="H14514" t="s">
        <v>27</v>
      </c>
      <c r="I14514" t="s">
        <v>20</v>
      </c>
      <c r="J14514" t="s">
        <v>21</v>
      </c>
      <c r="K14514">
        <v>0</v>
      </c>
      <c r="L14514">
        <v>0</v>
      </c>
      <c r="M14514">
        <v>40</v>
      </c>
      <c r="N14514" t="s">
        <v>22</v>
      </c>
      <c r="O14514" t="s">
        <v>23</v>
      </c>
    </row>
    <row r="14515" spans="1:15" x14ac:dyDescent="0.3">
      <c r="A14515">
        <v>51</v>
      </c>
      <c r="B14515" t="s">
        <v>24</v>
      </c>
      <c r="C14515">
        <v>199005</v>
      </c>
      <c r="D14515" t="s">
        <v>16</v>
      </c>
      <c r="E14515">
        <v>13</v>
      </c>
      <c r="F14515" t="s">
        <v>25</v>
      </c>
      <c r="G14515" t="s">
        <v>26</v>
      </c>
      <c r="H14515" t="s">
        <v>35</v>
      </c>
      <c r="I14515" t="s">
        <v>20</v>
      </c>
      <c r="J14515" t="s">
        <v>36</v>
      </c>
      <c r="K14515">
        <v>0</v>
      </c>
      <c r="L14515">
        <v>0</v>
      </c>
      <c r="M14515">
        <v>40</v>
      </c>
      <c r="N14515" t="s">
        <v>22</v>
      </c>
      <c r="O14515" t="s">
        <v>43</v>
      </c>
    </row>
    <row r="14516" spans="1:15" x14ac:dyDescent="0.3">
      <c r="A14516">
        <v>17</v>
      </c>
      <c r="B14516" t="s">
        <v>71</v>
      </c>
      <c r="C14516">
        <v>61838</v>
      </c>
      <c r="D14516" t="s">
        <v>74</v>
      </c>
      <c r="E14516">
        <v>6</v>
      </c>
      <c r="F14516" t="s">
        <v>17</v>
      </c>
      <c r="G14516" t="s">
        <v>51</v>
      </c>
      <c r="H14516" t="s">
        <v>47</v>
      </c>
      <c r="I14516" t="s">
        <v>20</v>
      </c>
      <c r="J14516" t="s">
        <v>21</v>
      </c>
      <c r="K14516">
        <v>0</v>
      </c>
      <c r="L14516">
        <v>0</v>
      </c>
      <c r="M14516">
        <v>40</v>
      </c>
      <c r="N14516" t="s">
        <v>22</v>
      </c>
      <c r="O14516" t="s">
        <v>23</v>
      </c>
    </row>
    <row r="14517" spans="1:15" x14ac:dyDescent="0.3">
      <c r="A14517">
        <v>25</v>
      </c>
      <c r="B14517" t="s">
        <v>28</v>
      </c>
      <c r="C14517">
        <v>210095</v>
      </c>
      <c r="D14517" t="s">
        <v>32</v>
      </c>
      <c r="E14517">
        <v>7</v>
      </c>
      <c r="F14517" t="s">
        <v>40</v>
      </c>
      <c r="G14517" t="s">
        <v>31</v>
      </c>
      <c r="H14517" t="s">
        <v>19</v>
      </c>
      <c r="I14517" t="s">
        <v>20</v>
      </c>
      <c r="J14517" t="s">
        <v>36</v>
      </c>
      <c r="K14517">
        <v>0</v>
      </c>
      <c r="L14517">
        <v>0</v>
      </c>
      <c r="M14517">
        <v>40</v>
      </c>
      <c r="N14517" t="s">
        <v>55</v>
      </c>
      <c r="O14517" t="s">
        <v>23</v>
      </c>
    </row>
    <row r="14518" spans="1:15" x14ac:dyDescent="0.3">
      <c r="A14518">
        <v>19</v>
      </c>
      <c r="B14518" t="s">
        <v>28</v>
      </c>
      <c r="C14518">
        <v>187352</v>
      </c>
      <c r="D14518" t="s">
        <v>29</v>
      </c>
      <c r="E14518">
        <v>9</v>
      </c>
      <c r="F14518" t="s">
        <v>25</v>
      </c>
      <c r="G14518" t="s">
        <v>51</v>
      </c>
      <c r="H14518" t="s">
        <v>27</v>
      </c>
      <c r="I14518" t="s">
        <v>20</v>
      </c>
      <c r="J14518" t="s">
        <v>21</v>
      </c>
      <c r="K14518">
        <v>0</v>
      </c>
      <c r="L14518">
        <v>0</v>
      </c>
      <c r="M14518">
        <v>40</v>
      </c>
      <c r="N14518" t="s">
        <v>22</v>
      </c>
      <c r="O14518" t="s">
        <v>23</v>
      </c>
    </row>
    <row r="14519" spans="1:15" x14ac:dyDescent="0.3">
      <c r="A14519">
        <v>43</v>
      </c>
      <c r="B14519" t="s">
        <v>24</v>
      </c>
      <c r="C14519">
        <v>32451</v>
      </c>
      <c r="D14519" t="s">
        <v>29</v>
      </c>
      <c r="E14519">
        <v>9</v>
      </c>
      <c r="F14519" t="s">
        <v>25</v>
      </c>
      <c r="G14519" t="s">
        <v>51</v>
      </c>
      <c r="H14519" t="s">
        <v>27</v>
      </c>
      <c r="I14519" t="s">
        <v>20</v>
      </c>
      <c r="J14519" t="s">
        <v>21</v>
      </c>
      <c r="K14519">
        <v>0</v>
      </c>
      <c r="L14519">
        <v>0</v>
      </c>
      <c r="M14519">
        <v>40</v>
      </c>
      <c r="N14519" t="s">
        <v>22</v>
      </c>
      <c r="O14519" t="s">
        <v>23</v>
      </c>
    </row>
    <row r="14520" spans="1:15" x14ac:dyDescent="0.3">
      <c r="A14520">
        <v>59</v>
      </c>
      <c r="B14520" t="s">
        <v>28</v>
      </c>
      <c r="C14520">
        <v>140569</v>
      </c>
      <c r="D14520" t="s">
        <v>44</v>
      </c>
      <c r="E14520">
        <v>10</v>
      </c>
      <c r="F14520" t="s">
        <v>60</v>
      </c>
      <c r="G14520" t="s">
        <v>49</v>
      </c>
      <c r="H14520" t="s">
        <v>19</v>
      </c>
      <c r="I14520" t="s">
        <v>20</v>
      </c>
      <c r="J14520" t="s">
        <v>21</v>
      </c>
      <c r="K14520">
        <v>14084</v>
      </c>
      <c r="L14520">
        <v>0</v>
      </c>
      <c r="M14520">
        <v>60</v>
      </c>
      <c r="N14520" t="s">
        <v>22</v>
      </c>
      <c r="O14520" t="s">
        <v>43</v>
      </c>
    </row>
    <row r="14521" spans="1:15" x14ac:dyDescent="0.3">
      <c r="A14521">
        <v>39</v>
      </c>
      <c r="B14521" t="s">
        <v>28</v>
      </c>
      <c r="C14521">
        <v>87556</v>
      </c>
      <c r="D14521" t="s">
        <v>38</v>
      </c>
      <c r="E14521">
        <v>14</v>
      </c>
      <c r="F14521" t="s">
        <v>17</v>
      </c>
      <c r="G14521" t="s">
        <v>34</v>
      </c>
      <c r="H14521" t="s">
        <v>19</v>
      </c>
      <c r="I14521" t="s">
        <v>20</v>
      </c>
      <c r="J14521" t="s">
        <v>21</v>
      </c>
      <c r="K14521">
        <v>6849</v>
      </c>
      <c r="L14521">
        <v>0</v>
      </c>
      <c r="M14521">
        <v>40</v>
      </c>
      <c r="N14521" t="s">
        <v>22</v>
      </c>
      <c r="O14521" t="s">
        <v>23</v>
      </c>
    </row>
    <row r="14522" spans="1:15" x14ac:dyDescent="0.3">
      <c r="A14522">
        <v>18</v>
      </c>
      <c r="B14522" t="s">
        <v>28</v>
      </c>
      <c r="C14522">
        <v>79443</v>
      </c>
      <c r="D14522" t="s">
        <v>39</v>
      </c>
      <c r="E14522">
        <v>5</v>
      </c>
      <c r="F14522" t="s">
        <v>17</v>
      </c>
      <c r="G14522" t="s">
        <v>57</v>
      </c>
      <c r="H14522" t="s">
        <v>47</v>
      </c>
      <c r="I14522" t="s">
        <v>20</v>
      </c>
      <c r="J14522" t="s">
        <v>21</v>
      </c>
      <c r="K14522">
        <v>0</v>
      </c>
      <c r="L14522">
        <v>0</v>
      </c>
      <c r="M14522">
        <v>40</v>
      </c>
      <c r="N14522" t="s">
        <v>55</v>
      </c>
      <c r="O14522" t="s">
        <v>23</v>
      </c>
    </row>
    <row r="14523" spans="1:15" x14ac:dyDescent="0.3">
      <c r="A14523">
        <v>27</v>
      </c>
      <c r="B14523" t="s">
        <v>28</v>
      </c>
      <c r="C14523">
        <v>212622</v>
      </c>
      <c r="D14523" t="s">
        <v>38</v>
      </c>
      <c r="E14523">
        <v>14</v>
      </c>
      <c r="F14523" t="s">
        <v>17</v>
      </c>
      <c r="G14523" t="s">
        <v>26</v>
      </c>
      <c r="H14523" t="s">
        <v>47</v>
      </c>
      <c r="I14523" t="s">
        <v>20</v>
      </c>
      <c r="J14523" t="s">
        <v>36</v>
      </c>
      <c r="K14523">
        <v>0</v>
      </c>
      <c r="L14523">
        <v>0</v>
      </c>
      <c r="M14523">
        <v>40</v>
      </c>
      <c r="N14523" t="s">
        <v>22</v>
      </c>
      <c r="O14523" t="s">
        <v>23</v>
      </c>
    </row>
    <row r="14524" spans="1:15" x14ac:dyDescent="0.3">
      <c r="A14524">
        <v>39</v>
      </c>
      <c r="B14524" t="s">
        <v>28</v>
      </c>
      <c r="C14524">
        <v>32650</v>
      </c>
      <c r="D14524" t="s">
        <v>50</v>
      </c>
      <c r="E14524">
        <v>11</v>
      </c>
      <c r="F14524" t="s">
        <v>17</v>
      </c>
      <c r="G14524" t="s">
        <v>56</v>
      </c>
      <c r="H14524" t="s">
        <v>19</v>
      </c>
      <c r="I14524" t="s">
        <v>20</v>
      </c>
      <c r="J14524" t="s">
        <v>21</v>
      </c>
      <c r="K14524">
        <v>0</v>
      </c>
      <c r="L14524">
        <v>0</v>
      </c>
      <c r="M14524">
        <v>60</v>
      </c>
      <c r="N14524" t="s">
        <v>22</v>
      </c>
      <c r="O14524" t="s">
        <v>23</v>
      </c>
    </row>
    <row r="14525" spans="1:15" x14ac:dyDescent="0.3">
      <c r="A14525">
        <v>44</v>
      </c>
      <c r="B14525" t="s">
        <v>28</v>
      </c>
      <c r="C14525">
        <v>125461</v>
      </c>
      <c r="D14525" t="s">
        <v>16</v>
      </c>
      <c r="E14525">
        <v>13</v>
      </c>
      <c r="F14525" t="s">
        <v>25</v>
      </c>
      <c r="G14525" t="s">
        <v>49</v>
      </c>
      <c r="H14525" t="s">
        <v>27</v>
      </c>
      <c r="I14525" t="s">
        <v>20</v>
      </c>
      <c r="J14525" t="s">
        <v>21</v>
      </c>
      <c r="K14525">
        <v>0</v>
      </c>
      <c r="L14525">
        <v>0</v>
      </c>
      <c r="M14525">
        <v>40</v>
      </c>
      <c r="N14525" t="s">
        <v>22</v>
      </c>
      <c r="O14525" t="s">
        <v>43</v>
      </c>
    </row>
    <row r="14526" spans="1:15" x14ac:dyDescent="0.3">
      <c r="A14526">
        <v>19</v>
      </c>
      <c r="B14526" t="s">
        <v>28</v>
      </c>
      <c r="C14526">
        <v>219867</v>
      </c>
      <c r="D14526" t="s">
        <v>29</v>
      </c>
      <c r="E14526">
        <v>9</v>
      </c>
      <c r="F14526" t="s">
        <v>17</v>
      </c>
      <c r="G14526" t="s">
        <v>18</v>
      </c>
      <c r="H14526" t="s">
        <v>73</v>
      </c>
      <c r="I14526" t="s">
        <v>20</v>
      </c>
      <c r="J14526" t="s">
        <v>36</v>
      </c>
      <c r="K14526">
        <v>0</v>
      </c>
      <c r="L14526">
        <v>0</v>
      </c>
      <c r="M14526">
        <v>35</v>
      </c>
      <c r="N14526" t="s">
        <v>22</v>
      </c>
      <c r="O14526" t="s">
        <v>23</v>
      </c>
    </row>
    <row r="14527" spans="1:15" x14ac:dyDescent="0.3">
      <c r="A14527">
        <v>32</v>
      </c>
      <c r="B14527" t="s">
        <v>63</v>
      </c>
      <c r="C14527">
        <v>206609</v>
      </c>
      <c r="D14527" t="s">
        <v>29</v>
      </c>
      <c r="E14527">
        <v>9</v>
      </c>
      <c r="F14527" t="s">
        <v>17</v>
      </c>
      <c r="G14527" t="s">
        <v>41</v>
      </c>
      <c r="H14527" t="s">
        <v>47</v>
      </c>
      <c r="I14527" t="s">
        <v>20</v>
      </c>
      <c r="J14527" t="s">
        <v>21</v>
      </c>
      <c r="K14527">
        <v>0</v>
      </c>
      <c r="L14527">
        <v>0</v>
      </c>
      <c r="M14527">
        <v>40</v>
      </c>
      <c r="N14527" t="s">
        <v>22</v>
      </c>
      <c r="O14527" t="s">
        <v>23</v>
      </c>
    </row>
    <row r="14528" spans="1:15" x14ac:dyDescent="0.3">
      <c r="A14528">
        <v>48</v>
      </c>
      <c r="B14528" t="s">
        <v>28</v>
      </c>
      <c r="C14528">
        <v>101299</v>
      </c>
      <c r="D14528" t="s">
        <v>29</v>
      </c>
      <c r="E14528">
        <v>9</v>
      </c>
      <c r="F14528" t="s">
        <v>25</v>
      </c>
      <c r="G14528" t="s">
        <v>51</v>
      </c>
      <c r="H14528" t="s">
        <v>27</v>
      </c>
      <c r="I14528" t="s">
        <v>20</v>
      </c>
      <c r="J14528" t="s">
        <v>21</v>
      </c>
      <c r="K14528">
        <v>0</v>
      </c>
      <c r="L14528">
        <v>0</v>
      </c>
      <c r="M14528">
        <v>40</v>
      </c>
      <c r="N14528" t="s">
        <v>22</v>
      </c>
      <c r="O14528" t="s">
        <v>43</v>
      </c>
    </row>
    <row r="14529" spans="1:15" x14ac:dyDescent="0.3">
      <c r="A14529">
        <v>46</v>
      </c>
      <c r="B14529" t="s">
        <v>28</v>
      </c>
      <c r="C14529">
        <v>29437</v>
      </c>
      <c r="D14529" t="s">
        <v>48</v>
      </c>
      <c r="E14529">
        <v>12</v>
      </c>
      <c r="F14529" t="s">
        <v>25</v>
      </c>
      <c r="G14529" t="s">
        <v>49</v>
      </c>
      <c r="H14529" t="s">
        <v>27</v>
      </c>
      <c r="I14529" t="s">
        <v>20</v>
      </c>
      <c r="J14529" t="s">
        <v>21</v>
      </c>
      <c r="K14529">
        <v>0</v>
      </c>
      <c r="L14529">
        <v>0</v>
      </c>
      <c r="M14529">
        <v>50</v>
      </c>
      <c r="N14529" t="s">
        <v>22</v>
      </c>
      <c r="O14529" t="s">
        <v>23</v>
      </c>
    </row>
    <row r="14530" spans="1:15" x14ac:dyDescent="0.3">
      <c r="A14530">
        <v>65</v>
      </c>
      <c r="B14530" t="s">
        <v>28</v>
      </c>
      <c r="C14530">
        <v>87164</v>
      </c>
      <c r="D14530" t="s">
        <v>32</v>
      </c>
      <c r="E14530">
        <v>7</v>
      </c>
      <c r="F14530" t="s">
        <v>79</v>
      </c>
      <c r="G14530" t="s">
        <v>49</v>
      </c>
      <c r="H14530" t="s">
        <v>73</v>
      </c>
      <c r="I14530" t="s">
        <v>20</v>
      </c>
      <c r="J14530" t="s">
        <v>36</v>
      </c>
      <c r="K14530">
        <v>0</v>
      </c>
      <c r="L14530">
        <v>0</v>
      </c>
      <c r="M14530">
        <v>20</v>
      </c>
      <c r="N14530" t="s">
        <v>22</v>
      </c>
      <c r="O14530" t="s">
        <v>23</v>
      </c>
    </row>
    <row r="14531" spans="1:15" x14ac:dyDescent="0.3">
      <c r="A14531">
        <v>57</v>
      </c>
      <c r="B14531" t="s">
        <v>71</v>
      </c>
      <c r="C14531">
        <v>146103</v>
      </c>
      <c r="D14531" t="s">
        <v>16</v>
      </c>
      <c r="E14531">
        <v>13</v>
      </c>
      <c r="F14531" t="s">
        <v>25</v>
      </c>
      <c r="G14531" t="s">
        <v>34</v>
      </c>
      <c r="H14531" t="s">
        <v>27</v>
      </c>
      <c r="I14531" t="s">
        <v>20</v>
      </c>
      <c r="J14531" t="s">
        <v>21</v>
      </c>
      <c r="K14531">
        <v>0</v>
      </c>
      <c r="L14531">
        <v>0</v>
      </c>
      <c r="M14531">
        <v>45</v>
      </c>
      <c r="N14531" t="s">
        <v>22</v>
      </c>
      <c r="O14531" t="s">
        <v>43</v>
      </c>
    </row>
    <row r="14532" spans="1:15" x14ac:dyDescent="0.3">
      <c r="A14532">
        <v>48</v>
      </c>
      <c r="B14532" t="s">
        <v>28</v>
      </c>
      <c r="C14532">
        <v>169324</v>
      </c>
      <c r="D14532" t="s">
        <v>29</v>
      </c>
      <c r="E14532">
        <v>9</v>
      </c>
      <c r="F14532" t="s">
        <v>17</v>
      </c>
      <c r="G14532" t="s">
        <v>41</v>
      </c>
      <c r="H14532" t="s">
        <v>58</v>
      </c>
      <c r="I14532" t="s">
        <v>33</v>
      </c>
      <c r="J14532" t="s">
        <v>36</v>
      </c>
      <c r="K14532">
        <v>0</v>
      </c>
      <c r="L14532">
        <v>0</v>
      </c>
      <c r="M14532">
        <v>32</v>
      </c>
      <c r="N14532" t="s">
        <v>91</v>
      </c>
      <c r="O14532" t="s">
        <v>23</v>
      </c>
    </row>
    <row r="14533" spans="1:15" x14ac:dyDescent="0.3">
      <c r="A14533">
        <v>46</v>
      </c>
      <c r="B14533" t="s">
        <v>28</v>
      </c>
      <c r="C14533">
        <v>138370</v>
      </c>
      <c r="D14533" t="s">
        <v>52</v>
      </c>
      <c r="E14533">
        <v>4</v>
      </c>
      <c r="F14533" t="s">
        <v>25</v>
      </c>
      <c r="G14533" t="s">
        <v>41</v>
      </c>
      <c r="H14533" t="s">
        <v>27</v>
      </c>
      <c r="I14533" t="s">
        <v>45</v>
      </c>
      <c r="J14533" t="s">
        <v>21</v>
      </c>
      <c r="K14533">
        <v>0</v>
      </c>
      <c r="L14533">
        <v>1651</v>
      </c>
      <c r="M14533">
        <v>40</v>
      </c>
      <c r="N14533" t="s">
        <v>100</v>
      </c>
      <c r="O14533" t="s">
        <v>23</v>
      </c>
    </row>
    <row r="14534" spans="1:15" x14ac:dyDescent="0.3">
      <c r="A14534">
        <v>27</v>
      </c>
      <c r="B14534" t="s">
        <v>28</v>
      </c>
      <c r="C14534">
        <v>29523</v>
      </c>
      <c r="D14534" t="s">
        <v>74</v>
      </c>
      <c r="E14534">
        <v>6</v>
      </c>
      <c r="F14534" t="s">
        <v>25</v>
      </c>
      <c r="G14534" t="s">
        <v>31</v>
      </c>
      <c r="H14534" t="s">
        <v>27</v>
      </c>
      <c r="I14534" t="s">
        <v>20</v>
      </c>
      <c r="J14534" t="s">
        <v>21</v>
      </c>
      <c r="K14534">
        <v>0</v>
      </c>
      <c r="L14534">
        <v>0</v>
      </c>
      <c r="M14534">
        <v>40</v>
      </c>
      <c r="N14534" t="s">
        <v>22</v>
      </c>
      <c r="O14534" t="s">
        <v>23</v>
      </c>
    </row>
    <row r="14535" spans="1:15" x14ac:dyDescent="0.3">
      <c r="A14535">
        <v>29</v>
      </c>
      <c r="B14535" t="s">
        <v>63</v>
      </c>
      <c r="C14535">
        <v>383745</v>
      </c>
      <c r="D14535" t="s">
        <v>44</v>
      </c>
      <c r="E14535">
        <v>10</v>
      </c>
      <c r="F14535" t="s">
        <v>25</v>
      </c>
      <c r="G14535" t="s">
        <v>65</v>
      </c>
      <c r="H14535" t="s">
        <v>27</v>
      </c>
      <c r="I14535" t="s">
        <v>20</v>
      </c>
      <c r="J14535" t="s">
        <v>21</v>
      </c>
      <c r="K14535">
        <v>0</v>
      </c>
      <c r="L14535">
        <v>1485</v>
      </c>
      <c r="M14535">
        <v>40</v>
      </c>
      <c r="N14535" t="s">
        <v>22</v>
      </c>
      <c r="O14535" t="s">
        <v>43</v>
      </c>
    </row>
    <row r="14536" spans="1:15" x14ac:dyDescent="0.3">
      <c r="A14536">
        <v>21</v>
      </c>
      <c r="C14536">
        <v>247075</v>
      </c>
      <c r="D14536" t="s">
        <v>29</v>
      </c>
      <c r="E14536">
        <v>9</v>
      </c>
      <c r="F14536" t="s">
        <v>17</v>
      </c>
      <c r="H14536" t="s">
        <v>58</v>
      </c>
      <c r="I14536" t="s">
        <v>33</v>
      </c>
      <c r="J14536" t="s">
        <v>36</v>
      </c>
      <c r="K14536">
        <v>0</v>
      </c>
      <c r="L14536">
        <v>0</v>
      </c>
      <c r="M14536">
        <v>25</v>
      </c>
      <c r="N14536" t="s">
        <v>22</v>
      </c>
      <c r="O14536" t="s">
        <v>23</v>
      </c>
    </row>
    <row r="14537" spans="1:15" x14ac:dyDescent="0.3">
      <c r="A14537">
        <v>20</v>
      </c>
      <c r="C14537">
        <v>200967</v>
      </c>
      <c r="D14537" t="s">
        <v>44</v>
      </c>
      <c r="E14537">
        <v>10</v>
      </c>
      <c r="F14537" t="s">
        <v>17</v>
      </c>
      <c r="H14537" t="s">
        <v>47</v>
      </c>
      <c r="I14537" t="s">
        <v>20</v>
      </c>
      <c r="J14537" t="s">
        <v>36</v>
      </c>
      <c r="K14537">
        <v>0</v>
      </c>
      <c r="L14537">
        <v>0</v>
      </c>
      <c r="M14537">
        <v>12</v>
      </c>
      <c r="N14537" t="s">
        <v>22</v>
      </c>
      <c r="O14537" t="s">
        <v>23</v>
      </c>
    </row>
    <row r="14538" spans="1:15" x14ac:dyDescent="0.3">
      <c r="A14538">
        <v>51</v>
      </c>
      <c r="C14538">
        <v>175985</v>
      </c>
      <c r="D14538" t="s">
        <v>29</v>
      </c>
      <c r="E14538">
        <v>9</v>
      </c>
      <c r="F14538" t="s">
        <v>25</v>
      </c>
      <c r="H14538" t="s">
        <v>27</v>
      </c>
      <c r="I14538" t="s">
        <v>20</v>
      </c>
      <c r="J14538" t="s">
        <v>21</v>
      </c>
      <c r="K14538">
        <v>0</v>
      </c>
      <c r="L14538">
        <v>0</v>
      </c>
      <c r="M14538">
        <v>40</v>
      </c>
      <c r="N14538" t="s">
        <v>22</v>
      </c>
      <c r="O14538" t="s">
        <v>23</v>
      </c>
    </row>
    <row r="14539" spans="1:15" x14ac:dyDescent="0.3">
      <c r="A14539">
        <v>35</v>
      </c>
      <c r="B14539" t="s">
        <v>71</v>
      </c>
      <c r="C14539">
        <v>189404</v>
      </c>
      <c r="D14539" t="s">
        <v>44</v>
      </c>
      <c r="E14539">
        <v>10</v>
      </c>
      <c r="F14539" t="s">
        <v>25</v>
      </c>
      <c r="G14539" t="s">
        <v>49</v>
      </c>
      <c r="H14539" t="s">
        <v>27</v>
      </c>
      <c r="I14539" t="s">
        <v>20</v>
      </c>
      <c r="J14539" t="s">
        <v>21</v>
      </c>
      <c r="K14539">
        <v>0</v>
      </c>
      <c r="L14539">
        <v>1740</v>
      </c>
      <c r="M14539">
        <v>40</v>
      </c>
      <c r="N14539" t="s">
        <v>22</v>
      </c>
      <c r="O14539" t="s">
        <v>23</v>
      </c>
    </row>
    <row r="14540" spans="1:15" x14ac:dyDescent="0.3">
      <c r="A14540">
        <v>29</v>
      </c>
      <c r="B14540" t="s">
        <v>24</v>
      </c>
      <c r="C14540">
        <v>267661</v>
      </c>
      <c r="D14540" t="s">
        <v>29</v>
      </c>
      <c r="E14540">
        <v>9</v>
      </c>
      <c r="F14540" t="s">
        <v>25</v>
      </c>
      <c r="G14540" t="s">
        <v>56</v>
      </c>
      <c r="H14540" t="s">
        <v>27</v>
      </c>
      <c r="I14540" t="s">
        <v>20</v>
      </c>
      <c r="J14540" t="s">
        <v>21</v>
      </c>
      <c r="K14540">
        <v>0</v>
      </c>
      <c r="L14540">
        <v>0</v>
      </c>
      <c r="M14540">
        <v>70</v>
      </c>
      <c r="N14540" t="s">
        <v>22</v>
      </c>
      <c r="O14540" t="s">
        <v>23</v>
      </c>
    </row>
    <row r="14541" spans="1:15" x14ac:dyDescent="0.3">
      <c r="A14541">
        <v>30</v>
      </c>
      <c r="B14541" t="s">
        <v>63</v>
      </c>
      <c r="C14541">
        <v>182926</v>
      </c>
      <c r="D14541" t="s">
        <v>44</v>
      </c>
      <c r="E14541">
        <v>10</v>
      </c>
      <c r="F14541" t="s">
        <v>25</v>
      </c>
      <c r="G14541" t="s">
        <v>65</v>
      </c>
      <c r="H14541" t="s">
        <v>27</v>
      </c>
      <c r="I14541" t="s">
        <v>20</v>
      </c>
      <c r="J14541" t="s">
        <v>21</v>
      </c>
      <c r="K14541">
        <v>15024</v>
      </c>
      <c r="L14541">
        <v>0</v>
      </c>
      <c r="M14541">
        <v>40</v>
      </c>
      <c r="N14541" t="s">
        <v>22</v>
      </c>
      <c r="O14541" t="s">
        <v>43</v>
      </c>
    </row>
    <row r="14542" spans="1:15" x14ac:dyDescent="0.3">
      <c r="A14542">
        <v>65</v>
      </c>
      <c r="B14542" t="s">
        <v>28</v>
      </c>
      <c r="C14542">
        <v>243858</v>
      </c>
      <c r="D14542" t="s">
        <v>29</v>
      </c>
      <c r="E14542">
        <v>9</v>
      </c>
      <c r="F14542" t="s">
        <v>79</v>
      </c>
      <c r="G14542" t="s">
        <v>41</v>
      </c>
      <c r="H14542" t="s">
        <v>19</v>
      </c>
      <c r="I14542" t="s">
        <v>20</v>
      </c>
      <c r="J14542" t="s">
        <v>36</v>
      </c>
      <c r="K14542">
        <v>0</v>
      </c>
      <c r="L14542">
        <v>0</v>
      </c>
      <c r="M14542">
        <v>15</v>
      </c>
      <c r="N14542" t="s">
        <v>22</v>
      </c>
      <c r="O14542" t="s">
        <v>23</v>
      </c>
    </row>
    <row r="14543" spans="1:15" x14ac:dyDescent="0.3">
      <c r="A14543">
        <v>20</v>
      </c>
      <c r="C14543">
        <v>43587</v>
      </c>
      <c r="D14543" t="s">
        <v>29</v>
      </c>
      <c r="E14543">
        <v>9</v>
      </c>
      <c r="F14543" t="s">
        <v>40</v>
      </c>
      <c r="H14543" t="s">
        <v>19</v>
      </c>
      <c r="I14543" t="s">
        <v>20</v>
      </c>
      <c r="J14543" t="s">
        <v>36</v>
      </c>
      <c r="K14543">
        <v>0</v>
      </c>
      <c r="L14543">
        <v>0</v>
      </c>
      <c r="M14543">
        <v>35</v>
      </c>
      <c r="N14543" t="s">
        <v>22</v>
      </c>
      <c r="O14543" t="s">
        <v>23</v>
      </c>
    </row>
    <row r="14544" spans="1:15" x14ac:dyDescent="0.3">
      <c r="A14544">
        <v>47</v>
      </c>
      <c r="B14544" t="s">
        <v>61</v>
      </c>
      <c r="C14544">
        <v>31339</v>
      </c>
      <c r="D14544" t="s">
        <v>44</v>
      </c>
      <c r="E14544">
        <v>10</v>
      </c>
      <c r="F14544" t="s">
        <v>25</v>
      </c>
      <c r="G14544" t="s">
        <v>18</v>
      </c>
      <c r="H14544" t="s">
        <v>27</v>
      </c>
      <c r="I14544" t="s">
        <v>20</v>
      </c>
      <c r="J14544" t="s">
        <v>21</v>
      </c>
      <c r="K14544">
        <v>0</v>
      </c>
      <c r="L14544">
        <v>0</v>
      </c>
      <c r="M14544">
        <v>40</v>
      </c>
      <c r="N14544" t="s">
        <v>22</v>
      </c>
      <c r="O14544" t="s">
        <v>23</v>
      </c>
    </row>
    <row r="14545" spans="1:15" x14ac:dyDescent="0.3">
      <c r="A14545">
        <v>41</v>
      </c>
      <c r="B14545" t="s">
        <v>28</v>
      </c>
      <c r="C14545">
        <v>204682</v>
      </c>
      <c r="D14545" t="s">
        <v>29</v>
      </c>
      <c r="E14545">
        <v>9</v>
      </c>
      <c r="F14545" t="s">
        <v>30</v>
      </c>
      <c r="G14545" t="s">
        <v>51</v>
      </c>
      <c r="H14545" t="s">
        <v>58</v>
      </c>
      <c r="I14545" t="s">
        <v>20</v>
      </c>
      <c r="J14545" t="s">
        <v>21</v>
      </c>
      <c r="K14545">
        <v>2174</v>
      </c>
      <c r="L14545">
        <v>0</v>
      </c>
      <c r="M14545">
        <v>40</v>
      </c>
      <c r="N14545" t="s">
        <v>101</v>
      </c>
      <c r="O14545" t="s">
        <v>23</v>
      </c>
    </row>
    <row r="14546" spans="1:15" x14ac:dyDescent="0.3">
      <c r="A14546">
        <v>17</v>
      </c>
      <c r="B14546" t="s">
        <v>28</v>
      </c>
      <c r="C14546">
        <v>73145</v>
      </c>
      <c r="D14546" t="s">
        <v>39</v>
      </c>
      <c r="E14546">
        <v>5</v>
      </c>
      <c r="F14546" t="s">
        <v>17</v>
      </c>
      <c r="G14546" t="s">
        <v>51</v>
      </c>
      <c r="H14546" t="s">
        <v>47</v>
      </c>
      <c r="I14546" t="s">
        <v>20</v>
      </c>
      <c r="J14546" t="s">
        <v>36</v>
      </c>
      <c r="K14546">
        <v>0</v>
      </c>
      <c r="L14546">
        <v>0</v>
      </c>
      <c r="M14546">
        <v>16</v>
      </c>
      <c r="N14546" t="s">
        <v>22</v>
      </c>
      <c r="O14546" t="s">
        <v>23</v>
      </c>
    </row>
    <row r="14547" spans="1:15" x14ac:dyDescent="0.3">
      <c r="A14547">
        <v>38</v>
      </c>
      <c r="B14547" t="s">
        <v>63</v>
      </c>
      <c r="C14547">
        <v>218184</v>
      </c>
      <c r="D14547" t="s">
        <v>72</v>
      </c>
      <c r="E14547">
        <v>3</v>
      </c>
      <c r="F14547" t="s">
        <v>25</v>
      </c>
      <c r="G14547" t="s">
        <v>31</v>
      </c>
      <c r="H14547" t="s">
        <v>73</v>
      </c>
      <c r="I14547" t="s">
        <v>20</v>
      </c>
      <c r="J14547" t="s">
        <v>21</v>
      </c>
      <c r="K14547">
        <v>0</v>
      </c>
      <c r="L14547">
        <v>0</v>
      </c>
      <c r="M14547">
        <v>40</v>
      </c>
      <c r="N14547" t="s">
        <v>55</v>
      </c>
      <c r="O14547" t="s">
        <v>23</v>
      </c>
    </row>
    <row r="14548" spans="1:15" x14ac:dyDescent="0.3">
      <c r="A14548">
        <v>38</v>
      </c>
      <c r="B14548" t="s">
        <v>63</v>
      </c>
      <c r="C14548">
        <v>223237</v>
      </c>
      <c r="D14548" t="s">
        <v>38</v>
      </c>
      <c r="E14548">
        <v>14</v>
      </c>
      <c r="F14548" t="s">
        <v>25</v>
      </c>
      <c r="G14548" t="s">
        <v>34</v>
      </c>
      <c r="H14548" t="s">
        <v>27</v>
      </c>
      <c r="I14548" t="s">
        <v>20</v>
      </c>
      <c r="J14548" t="s">
        <v>21</v>
      </c>
      <c r="K14548">
        <v>0</v>
      </c>
      <c r="L14548">
        <v>0</v>
      </c>
      <c r="M14548">
        <v>40</v>
      </c>
      <c r="N14548" t="s">
        <v>22</v>
      </c>
      <c r="O14548" t="s">
        <v>43</v>
      </c>
    </row>
    <row r="14549" spans="1:15" x14ac:dyDescent="0.3">
      <c r="A14549">
        <v>39</v>
      </c>
      <c r="B14549" t="s">
        <v>24</v>
      </c>
      <c r="C14549">
        <v>93319</v>
      </c>
      <c r="D14549" t="s">
        <v>29</v>
      </c>
      <c r="E14549">
        <v>9</v>
      </c>
      <c r="F14549" t="s">
        <v>17</v>
      </c>
      <c r="G14549" t="s">
        <v>49</v>
      </c>
      <c r="H14549" t="s">
        <v>73</v>
      </c>
      <c r="I14549" t="s">
        <v>20</v>
      </c>
      <c r="J14549" t="s">
        <v>36</v>
      </c>
      <c r="K14549">
        <v>0</v>
      </c>
      <c r="L14549">
        <v>0</v>
      </c>
      <c r="M14549">
        <v>4</v>
      </c>
      <c r="N14549" t="s">
        <v>22</v>
      </c>
      <c r="O14549" t="s">
        <v>23</v>
      </c>
    </row>
    <row r="14550" spans="1:15" x14ac:dyDescent="0.3">
      <c r="A14550">
        <v>24</v>
      </c>
      <c r="C14550">
        <v>212300</v>
      </c>
      <c r="D14550" t="s">
        <v>29</v>
      </c>
      <c r="E14550">
        <v>9</v>
      </c>
      <c r="F14550" t="s">
        <v>60</v>
      </c>
      <c r="H14550" t="s">
        <v>19</v>
      </c>
      <c r="I14550" t="s">
        <v>20</v>
      </c>
      <c r="J14550" t="s">
        <v>36</v>
      </c>
      <c r="K14550">
        <v>0</v>
      </c>
      <c r="L14550">
        <v>0</v>
      </c>
      <c r="M14550">
        <v>38</v>
      </c>
      <c r="N14550" t="s">
        <v>22</v>
      </c>
      <c r="O14550" t="s">
        <v>23</v>
      </c>
    </row>
    <row r="14551" spans="1:15" x14ac:dyDescent="0.3">
      <c r="A14551">
        <v>52</v>
      </c>
      <c r="B14551" t="s">
        <v>28</v>
      </c>
      <c r="C14551">
        <v>187356</v>
      </c>
      <c r="D14551" t="s">
        <v>74</v>
      </c>
      <c r="E14551">
        <v>6</v>
      </c>
      <c r="F14551" t="s">
        <v>25</v>
      </c>
      <c r="G14551" t="s">
        <v>57</v>
      </c>
      <c r="H14551" t="s">
        <v>27</v>
      </c>
      <c r="I14551" t="s">
        <v>20</v>
      </c>
      <c r="J14551" t="s">
        <v>21</v>
      </c>
      <c r="K14551">
        <v>0</v>
      </c>
      <c r="L14551">
        <v>0</v>
      </c>
      <c r="M14551">
        <v>41</v>
      </c>
      <c r="N14551" t="s">
        <v>22</v>
      </c>
      <c r="O14551" t="s">
        <v>23</v>
      </c>
    </row>
    <row r="14552" spans="1:15" x14ac:dyDescent="0.3">
      <c r="A14552">
        <v>46</v>
      </c>
      <c r="B14552" t="s">
        <v>24</v>
      </c>
      <c r="C14552">
        <v>220832</v>
      </c>
      <c r="D14552" t="s">
        <v>44</v>
      </c>
      <c r="E14552">
        <v>10</v>
      </c>
      <c r="F14552" t="s">
        <v>25</v>
      </c>
      <c r="G14552" t="s">
        <v>26</v>
      </c>
      <c r="H14552" t="s">
        <v>27</v>
      </c>
      <c r="I14552" t="s">
        <v>20</v>
      </c>
      <c r="J14552" t="s">
        <v>21</v>
      </c>
      <c r="K14552">
        <v>0</v>
      </c>
      <c r="L14552">
        <v>0</v>
      </c>
      <c r="M14552">
        <v>58</v>
      </c>
      <c r="N14552" t="s">
        <v>22</v>
      </c>
      <c r="O14552" t="s">
        <v>43</v>
      </c>
    </row>
    <row r="14553" spans="1:15" x14ac:dyDescent="0.3">
      <c r="A14553">
        <v>22</v>
      </c>
      <c r="B14553" t="s">
        <v>28</v>
      </c>
      <c r="C14553">
        <v>211361</v>
      </c>
      <c r="D14553" t="s">
        <v>16</v>
      </c>
      <c r="E14553">
        <v>13</v>
      </c>
      <c r="F14553" t="s">
        <v>17</v>
      </c>
      <c r="G14553" t="s">
        <v>26</v>
      </c>
      <c r="H14553" t="s">
        <v>19</v>
      </c>
      <c r="I14553" t="s">
        <v>20</v>
      </c>
      <c r="J14553" t="s">
        <v>36</v>
      </c>
      <c r="K14553">
        <v>0</v>
      </c>
      <c r="L14553">
        <v>0</v>
      </c>
      <c r="M14553">
        <v>30</v>
      </c>
      <c r="N14553" t="s">
        <v>22</v>
      </c>
      <c r="O14553" t="s">
        <v>23</v>
      </c>
    </row>
    <row r="14554" spans="1:15" x14ac:dyDescent="0.3">
      <c r="A14554">
        <v>56</v>
      </c>
      <c r="B14554" t="s">
        <v>28</v>
      </c>
      <c r="C14554">
        <v>134195</v>
      </c>
      <c r="D14554" t="s">
        <v>38</v>
      </c>
      <c r="E14554">
        <v>14</v>
      </c>
      <c r="F14554" t="s">
        <v>17</v>
      </c>
      <c r="G14554" t="s">
        <v>49</v>
      </c>
      <c r="H14554" t="s">
        <v>19</v>
      </c>
      <c r="I14554" t="s">
        <v>20</v>
      </c>
      <c r="J14554" t="s">
        <v>21</v>
      </c>
      <c r="K14554">
        <v>0</v>
      </c>
      <c r="L14554">
        <v>0</v>
      </c>
      <c r="M14554">
        <v>50</v>
      </c>
      <c r="N14554" t="s">
        <v>22</v>
      </c>
      <c r="O14554" t="s">
        <v>23</v>
      </c>
    </row>
    <row r="14555" spans="1:15" x14ac:dyDescent="0.3">
      <c r="A14555">
        <v>37</v>
      </c>
      <c r="B14555" t="s">
        <v>24</v>
      </c>
      <c r="C14555">
        <v>218249</v>
      </c>
      <c r="D14555" t="s">
        <v>32</v>
      </c>
      <c r="E14555">
        <v>7</v>
      </c>
      <c r="F14555" t="s">
        <v>30</v>
      </c>
      <c r="G14555" t="s">
        <v>34</v>
      </c>
      <c r="H14555" t="s">
        <v>58</v>
      </c>
      <c r="I14555" t="s">
        <v>33</v>
      </c>
      <c r="J14555" t="s">
        <v>36</v>
      </c>
      <c r="K14555">
        <v>0</v>
      </c>
      <c r="L14555">
        <v>0</v>
      </c>
      <c r="M14555">
        <v>30</v>
      </c>
      <c r="N14555" t="s">
        <v>22</v>
      </c>
      <c r="O14555" t="s">
        <v>23</v>
      </c>
    </row>
    <row r="14556" spans="1:15" x14ac:dyDescent="0.3">
      <c r="A14556">
        <v>59</v>
      </c>
      <c r="B14556" t="s">
        <v>28</v>
      </c>
      <c r="C14556">
        <v>70720</v>
      </c>
      <c r="D14556" t="s">
        <v>16</v>
      </c>
      <c r="E14556">
        <v>13</v>
      </c>
      <c r="F14556" t="s">
        <v>30</v>
      </c>
      <c r="G14556" t="s">
        <v>49</v>
      </c>
      <c r="H14556" t="s">
        <v>19</v>
      </c>
      <c r="I14556" t="s">
        <v>20</v>
      </c>
      <c r="J14556" t="s">
        <v>21</v>
      </c>
      <c r="K14556">
        <v>0</v>
      </c>
      <c r="L14556">
        <v>0</v>
      </c>
      <c r="M14556">
        <v>55</v>
      </c>
      <c r="N14556" t="s">
        <v>22</v>
      </c>
      <c r="O14556" t="s">
        <v>43</v>
      </c>
    </row>
    <row r="14557" spans="1:15" x14ac:dyDescent="0.3">
      <c r="A14557">
        <v>19</v>
      </c>
      <c r="B14557" t="s">
        <v>24</v>
      </c>
      <c r="C14557">
        <v>342384</v>
      </c>
      <c r="D14557" t="s">
        <v>32</v>
      </c>
      <c r="E14557">
        <v>7</v>
      </c>
      <c r="F14557" t="s">
        <v>25</v>
      </c>
      <c r="G14557" t="s">
        <v>51</v>
      </c>
      <c r="H14557" t="s">
        <v>47</v>
      </c>
      <c r="I14557" t="s">
        <v>20</v>
      </c>
      <c r="J14557" t="s">
        <v>21</v>
      </c>
      <c r="K14557">
        <v>0</v>
      </c>
      <c r="L14557">
        <v>2129</v>
      </c>
      <c r="M14557">
        <v>55</v>
      </c>
      <c r="N14557" t="s">
        <v>22</v>
      </c>
      <c r="O14557" t="s">
        <v>23</v>
      </c>
    </row>
    <row r="14558" spans="1:15" x14ac:dyDescent="0.3">
      <c r="A14558">
        <v>31</v>
      </c>
      <c r="B14558" t="s">
        <v>28</v>
      </c>
      <c r="C14558">
        <v>237317</v>
      </c>
      <c r="D14558" t="s">
        <v>39</v>
      </c>
      <c r="E14558">
        <v>5</v>
      </c>
      <c r="F14558" t="s">
        <v>17</v>
      </c>
      <c r="G14558" t="s">
        <v>51</v>
      </c>
      <c r="H14558" t="s">
        <v>19</v>
      </c>
      <c r="I14558" t="s">
        <v>68</v>
      </c>
      <c r="J14558" t="s">
        <v>21</v>
      </c>
      <c r="K14558">
        <v>0</v>
      </c>
      <c r="L14558">
        <v>0</v>
      </c>
      <c r="M14558">
        <v>45</v>
      </c>
      <c r="N14558" t="s">
        <v>22</v>
      </c>
      <c r="O14558" t="s">
        <v>23</v>
      </c>
    </row>
    <row r="14559" spans="1:15" x14ac:dyDescent="0.3">
      <c r="A14559">
        <v>22</v>
      </c>
      <c r="B14559" t="s">
        <v>28</v>
      </c>
      <c r="C14559">
        <v>359759</v>
      </c>
      <c r="D14559" t="s">
        <v>44</v>
      </c>
      <c r="E14559">
        <v>10</v>
      </c>
      <c r="F14559" t="s">
        <v>17</v>
      </c>
      <c r="G14559" t="s">
        <v>49</v>
      </c>
      <c r="H14559" t="s">
        <v>19</v>
      </c>
      <c r="I14559" t="s">
        <v>45</v>
      </c>
      <c r="J14559" t="s">
        <v>21</v>
      </c>
      <c r="K14559">
        <v>0</v>
      </c>
      <c r="L14559">
        <v>0</v>
      </c>
      <c r="M14559">
        <v>20</v>
      </c>
      <c r="N14559" t="s">
        <v>80</v>
      </c>
      <c r="O14559" t="s">
        <v>23</v>
      </c>
    </row>
    <row r="14560" spans="1:15" x14ac:dyDescent="0.3">
      <c r="A14560">
        <v>48</v>
      </c>
      <c r="B14560" t="s">
        <v>24</v>
      </c>
      <c r="C14560">
        <v>181758</v>
      </c>
      <c r="D14560" t="s">
        <v>59</v>
      </c>
      <c r="E14560">
        <v>16</v>
      </c>
      <c r="F14560" t="s">
        <v>17</v>
      </c>
      <c r="G14560" t="s">
        <v>34</v>
      </c>
      <c r="H14560" t="s">
        <v>58</v>
      </c>
      <c r="I14560" t="s">
        <v>20</v>
      </c>
      <c r="J14560" t="s">
        <v>36</v>
      </c>
      <c r="K14560">
        <v>0</v>
      </c>
      <c r="L14560">
        <v>0</v>
      </c>
      <c r="M14560">
        <v>60</v>
      </c>
      <c r="N14560" t="s">
        <v>22</v>
      </c>
      <c r="O14560" t="s">
        <v>43</v>
      </c>
    </row>
    <row r="14561" spans="1:15" x14ac:dyDescent="0.3">
      <c r="A14561">
        <v>63</v>
      </c>
      <c r="B14561" t="s">
        <v>71</v>
      </c>
      <c r="C14561">
        <v>267101</v>
      </c>
      <c r="D14561" t="s">
        <v>16</v>
      </c>
      <c r="E14561">
        <v>13</v>
      </c>
      <c r="F14561" t="s">
        <v>25</v>
      </c>
      <c r="G14561" t="s">
        <v>26</v>
      </c>
      <c r="H14561" t="s">
        <v>27</v>
      </c>
      <c r="I14561" t="s">
        <v>20</v>
      </c>
      <c r="J14561" t="s">
        <v>21</v>
      </c>
      <c r="K14561">
        <v>0</v>
      </c>
      <c r="L14561">
        <v>0</v>
      </c>
      <c r="M14561">
        <v>60</v>
      </c>
      <c r="N14561" t="s">
        <v>22</v>
      </c>
      <c r="O14561" t="s">
        <v>23</v>
      </c>
    </row>
    <row r="14562" spans="1:15" x14ac:dyDescent="0.3">
      <c r="A14562">
        <v>33</v>
      </c>
      <c r="B14562" t="s">
        <v>28</v>
      </c>
      <c r="C14562">
        <v>222221</v>
      </c>
      <c r="D14562" t="s">
        <v>29</v>
      </c>
      <c r="E14562">
        <v>9</v>
      </c>
      <c r="F14562" t="s">
        <v>25</v>
      </c>
      <c r="G14562" t="s">
        <v>26</v>
      </c>
      <c r="H14562" t="s">
        <v>27</v>
      </c>
      <c r="I14562" t="s">
        <v>20</v>
      </c>
      <c r="J14562" t="s">
        <v>21</v>
      </c>
      <c r="K14562">
        <v>7298</v>
      </c>
      <c r="L14562">
        <v>0</v>
      </c>
      <c r="M14562">
        <v>45</v>
      </c>
      <c r="N14562" t="s">
        <v>22</v>
      </c>
      <c r="O14562" t="s">
        <v>43</v>
      </c>
    </row>
    <row r="14563" spans="1:15" x14ac:dyDescent="0.3">
      <c r="A14563">
        <v>53</v>
      </c>
      <c r="B14563" t="s">
        <v>28</v>
      </c>
      <c r="C14563">
        <v>55139</v>
      </c>
      <c r="D14563" t="s">
        <v>29</v>
      </c>
      <c r="E14563">
        <v>9</v>
      </c>
      <c r="F14563" t="s">
        <v>17</v>
      </c>
      <c r="G14563" t="s">
        <v>56</v>
      </c>
      <c r="H14563" t="s">
        <v>19</v>
      </c>
      <c r="I14563" t="s">
        <v>20</v>
      </c>
      <c r="J14563" t="s">
        <v>21</v>
      </c>
      <c r="K14563">
        <v>0</v>
      </c>
      <c r="L14563">
        <v>0</v>
      </c>
      <c r="M14563">
        <v>10</v>
      </c>
      <c r="N14563" t="s">
        <v>22</v>
      </c>
      <c r="O14563" t="s">
        <v>23</v>
      </c>
    </row>
    <row r="14564" spans="1:15" x14ac:dyDescent="0.3">
      <c r="A14564">
        <v>38</v>
      </c>
      <c r="B14564" t="s">
        <v>28</v>
      </c>
      <c r="C14564">
        <v>220237</v>
      </c>
      <c r="D14564" t="s">
        <v>50</v>
      </c>
      <c r="E14564">
        <v>11</v>
      </c>
      <c r="F14564" t="s">
        <v>25</v>
      </c>
      <c r="G14564" t="s">
        <v>51</v>
      </c>
      <c r="H14564" t="s">
        <v>27</v>
      </c>
      <c r="I14564" t="s">
        <v>20</v>
      </c>
      <c r="J14564" t="s">
        <v>21</v>
      </c>
      <c r="K14564">
        <v>0</v>
      </c>
      <c r="L14564">
        <v>0</v>
      </c>
      <c r="M14564">
        <v>40</v>
      </c>
      <c r="O14564" t="s">
        <v>43</v>
      </c>
    </row>
    <row r="14565" spans="1:15" x14ac:dyDescent="0.3">
      <c r="A14565">
        <v>39</v>
      </c>
      <c r="B14565" t="s">
        <v>28</v>
      </c>
      <c r="C14565">
        <v>101073</v>
      </c>
      <c r="D14565" t="s">
        <v>48</v>
      </c>
      <c r="E14565">
        <v>12</v>
      </c>
      <c r="F14565" t="s">
        <v>25</v>
      </c>
      <c r="G14565" t="s">
        <v>49</v>
      </c>
      <c r="H14565" t="s">
        <v>27</v>
      </c>
      <c r="I14565" t="s">
        <v>20</v>
      </c>
      <c r="J14565" t="s">
        <v>21</v>
      </c>
      <c r="K14565">
        <v>0</v>
      </c>
      <c r="L14565">
        <v>0</v>
      </c>
      <c r="M14565">
        <v>24</v>
      </c>
      <c r="N14565" t="s">
        <v>22</v>
      </c>
      <c r="O14565" t="s">
        <v>23</v>
      </c>
    </row>
    <row r="14566" spans="1:15" x14ac:dyDescent="0.3">
      <c r="A14566">
        <v>59</v>
      </c>
      <c r="B14566" t="s">
        <v>28</v>
      </c>
      <c r="C14566">
        <v>69884</v>
      </c>
      <c r="D14566" t="s">
        <v>69</v>
      </c>
      <c r="E14566">
        <v>15</v>
      </c>
      <c r="F14566" t="s">
        <v>40</v>
      </c>
      <c r="G14566" t="s">
        <v>34</v>
      </c>
      <c r="H14566" t="s">
        <v>58</v>
      </c>
      <c r="I14566" t="s">
        <v>20</v>
      </c>
      <c r="J14566" t="s">
        <v>21</v>
      </c>
      <c r="K14566">
        <v>0</v>
      </c>
      <c r="L14566">
        <v>0</v>
      </c>
      <c r="M14566">
        <v>50</v>
      </c>
      <c r="N14566" t="s">
        <v>22</v>
      </c>
      <c r="O14566" t="s">
        <v>23</v>
      </c>
    </row>
    <row r="14567" spans="1:15" x14ac:dyDescent="0.3">
      <c r="A14567">
        <v>45</v>
      </c>
      <c r="B14567" t="s">
        <v>28</v>
      </c>
      <c r="C14567">
        <v>201127</v>
      </c>
      <c r="D14567" t="s">
        <v>29</v>
      </c>
      <c r="E14567">
        <v>9</v>
      </c>
      <c r="F14567" t="s">
        <v>25</v>
      </c>
      <c r="G14567" t="s">
        <v>57</v>
      </c>
      <c r="H14567" t="s">
        <v>27</v>
      </c>
      <c r="I14567" t="s">
        <v>20</v>
      </c>
      <c r="J14567" t="s">
        <v>21</v>
      </c>
      <c r="K14567">
        <v>0</v>
      </c>
      <c r="L14567">
        <v>0</v>
      </c>
      <c r="M14567">
        <v>40</v>
      </c>
      <c r="N14567" t="s">
        <v>22</v>
      </c>
      <c r="O14567" t="s">
        <v>23</v>
      </c>
    </row>
    <row r="14568" spans="1:15" x14ac:dyDescent="0.3">
      <c r="A14568">
        <v>39</v>
      </c>
      <c r="B14568" t="s">
        <v>28</v>
      </c>
      <c r="C14568">
        <v>164733</v>
      </c>
      <c r="D14568" t="s">
        <v>44</v>
      </c>
      <c r="E14568">
        <v>10</v>
      </c>
      <c r="F14568" t="s">
        <v>30</v>
      </c>
      <c r="G14568" t="s">
        <v>18</v>
      </c>
      <c r="H14568" t="s">
        <v>19</v>
      </c>
      <c r="I14568" t="s">
        <v>20</v>
      </c>
      <c r="J14568" t="s">
        <v>36</v>
      </c>
      <c r="K14568">
        <v>0</v>
      </c>
      <c r="L14568">
        <v>0</v>
      </c>
      <c r="M14568">
        <v>45</v>
      </c>
      <c r="N14568" t="s">
        <v>22</v>
      </c>
      <c r="O14568" t="s">
        <v>23</v>
      </c>
    </row>
    <row r="14569" spans="1:15" x14ac:dyDescent="0.3">
      <c r="A14569">
        <v>60</v>
      </c>
      <c r="B14569" t="s">
        <v>15</v>
      </c>
      <c r="C14569">
        <v>129447</v>
      </c>
      <c r="D14569" t="s">
        <v>29</v>
      </c>
      <c r="E14569">
        <v>9</v>
      </c>
      <c r="F14569" t="s">
        <v>79</v>
      </c>
      <c r="G14569" t="s">
        <v>18</v>
      </c>
      <c r="H14569" t="s">
        <v>19</v>
      </c>
      <c r="I14569" t="s">
        <v>20</v>
      </c>
      <c r="J14569" t="s">
        <v>36</v>
      </c>
      <c r="K14569">
        <v>0</v>
      </c>
      <c r="L14569">
        <v>0</v>
      </c>
      <c r="M14569">
        <v>35</v>
      </c>
      <c r="N14569" t="s">
        <v>22</v>
      </c>
      <c r="O14569" t="s">
        <v>23</v>
      </c>
    </row>
    <row r="14570" spans="1:15" x14ac:dyDescent="0.3">
      <c r="A14570">
        <v>38</v>
      </c>
      <c r="B14570" t="s">
        <v>28</v>
      </c>
      <c r="C14570">
        <v>32837</v>
      </c>
      <c r="D14570" t="s">
        <v>16</v>
      </c>
      <c r="E14570">
        <v>13</v>
      </c>
      <c r="F14570" t="s">
        <v>30</v>
      </c>
      <c r="G14570" t="s">
        <v>34</v>
      </c>
      <c r="H14570" t="s">
        <v>58</v>
      </c>
      <c r="I14570" t="s">
        <v>20</v>
      </c>
      <c r="J14570" t="s">
        <v>36</v>
      </c>
      <c r="K14570">
        <v>0</v>
      </c>
      <c r="L14570">
        <v>0</v>
      </c>
      <c r="M14570">
        <v>56</v>
      </c>
      <c r="N14570" t="s">
        <v>22</v>
      </c>
      <c r="O14570" t="s">
        <v>23</v>
      </c>
    </row>
    <row r="14571" spans="1:15" x14ac:dyDescent="0.3">
      <c r="A14571">
        <v>31</v>
      </c>
      <c r="B14571" t="s">
        <v>28</v>
      </c>
      <c r="C14571">
        <v>200117</v>
      </c>
      <c r="D14571" t="s">
        <v>29</v>
      </c>
      <c r="E14571">
        <v>9</v>
      </c>
      <c r="F14571" t="s">
        <v>30</v>
      </c>
      <c r="G14571" t="s">
        <v>18</v>
      </c>
      <c r="H14571" t="s">
        <v>19</v>
      </c>
      <c r="I14571" t="s">
        <v>20</v>
      </c>
      <c r="J14571" t="s">
        <v>21</v>
      </c>
      <c r="K14571">
        <v>0</v>
      </c>
      <c r="L14571">
        <v>0</v>
      </c>
      <c r="M14571">
        <v>40</v>
      </c>
      <c r="N14571" t="s">
        <v>22</v>
      </c>
      <c r="O14571" t="s">
        <v>23</v>
      </c>
    </row>
    <row r="14572" spans="1:15" x14ac:dyDescent="0.3">
      <c r="A14572">
        <v>61</v>
      </c>
      <c r="B14572" t="s">
        <v>24</v>
      </c>
      <c r="C14572">
        <v>219183</v>
      </c>
      <c r="D14572" t="s">
        <v>16</v>
      </c>
      <c r="E14572">
        <v>13</v>
      </c>
      <c r="F14572" t="s">
        <v>25</v>
      </c>
      <c r="G14572" t="s">
        <v>34</v>
      </c>
      <c r="H14572" t="s">
        <v>27</v>
      </c>
      <c r="I14572" t="s">
        <v>20</v>
      </c>
      <c r="J14572" t="s">
        <v>21</v>
      </c>
      <c r="K14572">
        <v>0</v>
      </c>
      <c r="L14572">
        <v>0</v>
      </c>
      <c r="M14572">
        <v>50</v>
      </c>
      <c r="N14572" t="s">
        <v>22</v>
      </c>
      <c r="O14572" t="s">
        <v>43</v>
      </c>
    </row>
    <row r="14573" spans="1:15" x14ac:dyDescent="0.3">
      <c r="A14573">
        <v>66</v>
      </c>
      <c r="C14573">
        <v>188842</v>
      </c>
      <c r="D14573" t="s">
        <v>16</v>
      </c>
      <c r="E14573">
        <v>13</v>
      </c>
      <c r="F14573" t="s">
        <v>25</v>
      </c>
      <c r="H14573" t="s">
        <v>27</v>
      </c>
      <c r="I14573" t="s">
        <v>20</v>
      </c>
      <c r="J14573" t="s">
        <v>21</v>
      </c>
      <c r="K14573">
        <v>0</v>
      </c>
      <c r="L14573">
        <v>0</v>
      </c>
      <c r="M14573">
        <v>24</v>
      </c>
      <c r="N14573" t="s">
        <v>22</v>
      </c>
      <c r="O14573" t="s">
        <v>23</v>
      </c>
    </row>
    <row r="14574" spans="1:15" x14ac:dyDescent="0.3">
      <c r="A14574">
        <v>26</v>
      </c>
      <c r="B14574" t="s">
        <v>28</v>
      </c>
      <c r="C14574">
        <v>272669</v>
      </c>
      <c r="D14574" t="s">
        <v>16</v>
      </c>
      <c r="E14574">
        <v>13</v>
      </c>
      <c r="F14574" t="s">
        <v>17</v>
      </c>
      <c r="G14574" t="s">
        <v>49</v>
      </c>
      <c r="H14574" t="s">
        <v>19</v>
      </c>
      <c r="I14574" t="s">
        <v>45</v>
      </c>
      <c r="J14574" t="s">
        <v>21</v>
      </c>
      <c r="K14574">
        <v>0</v>
      </c>
      <c r="L14574">
        <v>0</v>
      </c>
      <c r="M14574">
        <v>20</v>
      </c>
      <c r="N14574" t="s">
        <v>64</v>
      </c>
      <c r="O14574" t="s">
        <v>23</v>
      </c>
    </row>
    <row r="14575" spans="1:15" x14ac:dyDescent="0.3">
      <c r="A14575">
        <v>60</v>
      </c>
      <c r="B14575" t="s">
        <v>71</v>
      </c>
      <c r="C14575">
        <v>336188</v>
      </c>
      <c r="D14575" t="s">
        <v>69</v>
      </c>
      <c r="E14575">
        <v>15</v>
      </c>
      <c r="F14575" t="s">
        <v>25</v>
      </c>
      <c r="G14575" t="s">
        <v>34</v>
      </c>
      <c r="H14575" t="s">
        <v>27</v>
      </c>
      <c r="I14575" t="s">
        <v>20</v>
      </c>
      <c r="J14575" t="s">
        <v>21</v>
      </c>
      <c r="K14575">
        <v>0</v>
      </c>
      <c r="L14575">
        <v>2415</v>
      </c>
      <c r="M14575">
        <v>80</v>
      </c>
      <c r="N14575" t="s">
        <v>22</v>
      </c>
      <c r="O14575" t="s">
        <v>43</v>
      </c>
    </row>
    <row r="14576" spans="1:15" x14ac:dyDescent="0.3">
      <c r="A14576">
        <v>68</v>
      </c>
      <c r="C14576">
        <v>191288</v>
      </c>
      <c r="D14576" t="s">
        <v>52</v>
      </c>
      <c r="E14576">
        <v>4</v>
      </c>
      <c r="F14576" t="s">
        <v>79</v>
      </c>
      <c r="H14576" t="s">
        <v>19</v>
      </c>
      <c r="I14576" t="s">
        <v>20</v>
      </c>
      <c r="J14576" t="s">
        <v>36</v>
      </c>
      <c r="K14576">
        <v>0</v>
      </c>
      <c r="L14576">
        <v>0</v>
      </c>
      <c r="M14576">
        <v>15</v>
      </c>
      <c r="N14576" t="s">
        <v>22</v>
      </c>
      <c r="O14576" t="s">
        <v>23</v>
      </c>
    </row>
    <row r="14577" spans="1:15" x14ac:dyDescent="0.3">
      <c r="A14577">
        <v>32</v>
      </c>
      <c r="B14577" t="s">
        <v>28</v>
      </c>
      <c r="C14577">
        <v>176185</v>
      </c>
      <c r="D14577" t="s">
        <v>44</v>
      </c>
      <c r="E14577">
        <v>10</v>
      </c>
      <c r="F14577" t="s">
        <v>30</v>
      </c>
      <c r="G14577" t="s">
        <v>26</v>
      </c>
      <c r="H14577" t="s">
        <v>73</v>
      </c>
      <c r="I14577" t="s">
        <v>20</v>
      </c>
      <c r="J14577" t="s">
        <v>21</v>
      </c>
      <c r="K14577">
        <v>0</v>
      </c>
      <c r="L14577">
        <v>0</v>
      </c>
      <c r="M14577">
        <v>60</v>
      </c>
      <c r="N14577" t="s">
        <v>22</v>
      </c>
      <c r="O14577" t="s">
        <v>23</v>
      </c>
    </row>
    <row r="14578" spans="1:15" x14ac:dyDescent="0.3">
      <c r="A14578">
        <v>25</v>
      </c>
      <c r="B14578" t="s">
        <v>63</v>
      </c>
      <c r="C14578">
        <v>197728</v>
      </c>
      <c r="D14578" t="s">
        <v>16</v>
      </c>
      <c r="E14578">
        <v>13</v>
      </c>
      <c r="F14578" t="s">
        <v>17</v>
      </c>
      <c r="G14578" t="s">
        <v>26</v>
      </c>
      <c r="H14578" t="s">
        <v>19</v>
      </c>
      <c r="I14578" t="s">
        <v>20</v>
      </c>
      <c r="J14578" t="s">
        <v>36</v>
      </c>
      <c r="K14578">
        <v>0</v>
      </c>
      <c r="L14578">
        <v>0</v>
      </c>
      <c r="M14578">
        <v>20</v>
      </c>
      <c r="N14578" t="s">
        <v>22</v>
      </c>
      <c r="O14578" t="s">
        <v>23</v>
      </c>
    </row>
    <row r="14579" spans="1:15" x14ac:dyDescent="0.3">
      <c r="A14579">
        <v>43</v>
      </c>
      <c r="B14579" t="s">
        <v>63</v>
      </c>
      <c r="C14579">
        <v>144778</v>
      </c>
      <c r="D14579" t="s">
        <v>29</v>
      </c>
      <c r="E14579">
        <v>9</v>
      </c>
      <c r="F14579" t="s">
        <v>25</v>
      </c>
      <c r="G14579" t="s">
        <v>26</v>
      </c>
      <c r="H14579" t="s">
        <v>27</v>
      </c>
      <c r="I14579" t="s">
        <v>20</v>
      </c>
      <c r="J14579" t="s">
        <v>21</v>
      </c>
      <c r="K14579">
        <v>0</v>
      </c>
      <c r="L14579">
        <v>0</v>
      </c>
      <c r="M14579">
        <v>40</v>
      </c>
      <c r="O14579" t="s">
        <v>23</v>
      </c>
    </row>
    <row r="14580" spans="1:15" x14ac:dyDescent="0.3">
      <c r="A14580">
        <v>26</v>
      </c>
      <c r="C14580">
        <v>133373</v>
      </c>
      <c r="D14580" t="s">
        <v>16</v>
      </c>
      <c r="E14580">
        <v>13</v>
      </c>
      <c r="F14580" t="s">
        <v>17</v>
      </c>
      <c r="H14580" t="s">
        <v>47</v>
      </c>
      <c r="I14580" t="s">
        <v>20</v>
      </c>
      <c r="J14580" t="s">
        <v>21</v>
      </c>
      <c r="K14580">
        <v>0</v>
      </c>
      <c r="L14580">
        <v>0</v>
      </c>
      <c r="M14580">
        <v>44</v>
      </c>
      <c r="N14580" t="s">
        <v>22</v>
      </c>
      <c r="O14580" t="s">
        <v>23</v>
      </c>
    </row>
    <row r="14581" spans="1:15" x14ac:dyDescent="0.3">
      <c r="A14581">
        <v>55</v>
      </c>
      <c r="B14581" t="s">
        <v>28</v>
      </c>
      <c r="C14581">
        <v>197399</v>
      </c>
      <c r="D14581" t="s">
        <v>38</v>
      </c>
      <c r="E14581">
        <v>14</v>
      </c>
      <c r="F14581" t="s">
        <v>25</v>
      </c>
      <c r="G14581" t="s">
        <v>26</v>
      </c>
      <c r="H14581" t="s">
        <v>27</v>
      </c>
      <c r="I14581" t="s">
        <v>20</v>
      </c>
      <c r="J14581" t="s">
        <v>21</v>
      </c>
      <c r="K14581">
        <v>99999</v>
      </c>
      <c r="L14581">
        <v>0</v>
      </c>
      <c r="M14581">
        <v>55</v>
      </c>
      <c r="N14581" t="s">
        <v>22</v>
      </c>
      <c r="O14581" t="s">
        <v>43</v>
      </c>
    </row>
    <row r="14582" spans="1:15" x14ac:dyDescent="0.3">
      <c r="A14582">
        <v>66</v>
      </c>
      <c r="B14582" t="s">
        <v>28</v>
      </c>
      <c r="C14582">
        <v>86010</v>
      </c>
      <c r="D14582" t="s">
        <v>74</v>
      </c>
      <c r="E14582">
        <v>6</v>
      </c>
      <c r="F14582" t="s">
        <v>79</v>
      </c>
      <c r="G14582" t="s">
        <v>53</v>
      </c>
      <c r="H14582" t="s">
        <v>19</v>
      </c>
      <c r="I14582" t="s">
        <v>20</v>
      </c>
      <c r="J14582" t="s">
        <v>36</v>
      </c>
      <c r="K14582">
        <v>0</v>
      </c>
      <c r="L14582">
        <v>0</v>
      </c>
      <c r="M14582">
        <v>11</v>
      </c>
      <c r="N14582" t="s">
        <v>22</v>
      </c>
      <c r="O14582" t="s">
        <v>23</v>
      </c>
    </row>
    <row r="14583" spans="1:15" x14ac:dyDescent="0.3">
      <c r="A14583">
        <v>31</v>
      </c>
      <c r="B14583" t="s">
        <v>28</v>
      </c>
      <c r="C14583">
        <v>228873</v>
      </c>
      <c r="D14583" t="s">
        <v>29</v>
      </c>
      <c r="E14583">
        <v>9</v>
      </c>
      <c r="F14583" t="s">
        <v>25</v>
      </c>
      <c r="G14583" t="s">
        <v>51</v>
      </c>
      <c r="H14583" t="s">
        <v>27</v>
      </c>
      <c r="I14583" t="s">
        <v>20</v>
      </c>
      <c r="J14583" t="s">
        <v>21</v>
      </c>
      <c r="K14583">
        <v>0</v>
      </c>
      <c r="L14583">
        <v>0</v>
      </c>
      <c r="M14583">
        <v>40</v>
      </c>
      <c r="N14583" t="s">
        <v>22</v>
      </c>
      <c r="O14583" t="s">
        <v>23</v>
      </c>
    </row>
    <row r="14584" spans="1:15" x14ac:dyDescent="0.3">
      <c r="A14584">
        <v>35</v>
      </c>
      <c r="B14584" t="s">
        <v>28</v>
      </c>
      <c r="C14584">
        <v>187415</v>
      </c>
      <c r="D14584" t="s">
        <v>72</v>
      </c>
      <c r="E14584">
        <v>3</v>
      </c>
      <c r="F14584" t="s">
        <v>25</v>
      </c>
      <c r="G14584" t="s">
        <v>57</v>
      </c>
      <c r="H14584" t="s">
        <v>27</v>
      </c>
      <c r="I14584" t="s">
        <v>45</v>
      </c>
      <c r="J14584" t="s">
        <v>21</v>
      </c>
      <c r="K14584">
        <v>0</v>
      </c>
      <c r="L14584">
        <v>0</v>
      </c>
      <c r="M14584">
        <v>50</v>
      </c>
      <c r="O14584" t="s">
        <v>23</v>
      </c>
    </row>
    <row r="14585" spans="1:15" x14ac:dyDescent="0.3">
      <c r="A14585">
        <v>58</v>
      </c>
      <c r="B14585" t="s">
        <v>71</v>
      </c>
      <c r="C14585">
        <v>112945</v>
      </c>
      <c r="D14585" t="s">
        <v>69</v>
      </c>
      <c r="E14585">
        <v>15</v>
      </c>
      <c r="F14585" t="s">
        <v>17</v>
      </c>
      <c r="G14585" t="s">
        <v>34</v>
      </c>
      <c r="H14585" t="s">
        <v>19</v>
      </c>
      <c r="I14585" t="s">
        <v>20</v>
      </c>
      <c r="J14585" t="s">
        <v>21</v>
      </c>
      <c r="K14585">
        <v>27828</v>
      </c>
      <c r="L14585">
        <v>0</v>
      </c>
      <c r="M14585">
        <v>40</v>
      </c>
      <c r="N14585" t="s">
        <v>22</v>
      </c>
      <c r="O14585" t="s">
        <v>43</v>
      </c>
    </row>
    <row r="14586" spans="1:15" x14ac:dyDescent="0.3">
      <c r="A14586">
        <v>56</v>
      </c>
      <c r="B14586" t="s">
        <v>28</v>
      </c>
      <c r="C14586">
        <v>98361</v>
      </c>
      <c r="D14586" t="s">
        <v>38</v>
      </c>
      <c r="E14586">
        <v>14</v>
      </c>
      <c r="F14586" t="s">
        <v>25</v>
      </c>
      <c r="G14586" t="s">
        <v>34</v>
      </c>
      <c r="H14586" t="s">
        <v>27</v>
      </c>
      <c r="I14586" t="s">
        <v>20</v>
      </c>
      <c r="J14586" t="s">
        <v>21</v>
      </c>
      <c r="K14586">
        <v>0</v>
      </c>
      <c r="L14586">
        <v>0</v>
      </c>
      <c r="M14586">
        <v>40</v>
      </c>
      <c r="O14586" t="s">
        <v>43</v>
      </c>
    </row>
    <row r="14587" spans="1:15" x14ac:dyDescent="0.3">
      <c r="A14587">
        <v>22</v>
      </c>
      <c r="B14587" t="s">
        <v>28</v>
      </c>
      <c r="C14587">
        <v>129172</v>
      </c>
      <c r="D14587" t="s">
        <v>44</v>
      </c>
      <c r="E14587">
        <v>10</v>
      </c>
      <c r="F14587" t="s">
        <v>17</v>
      </c>
      <c r="G14587" t="s">
        <v>41</v>
      </c>
      <c r="H14587" t="s">
        <v>47</v>
      </c>
      <c r="I14587" t="s">
        <v>20</v>
      </c>
      <c r="J14587" t="s">
        <v>21</v>
      </c>
      <c r="K14587">
        <v>0</v>
      </c>
      <c r="L14587">
        <v>0</v>
      </c>
      <c r="M14587">
        <v>16</v>
      </c>
      <c r="N14587" t="s">
        <v>22</v>
      </c>
      <c r="O14587" t="s">
        <v>23</v>
      </c>
    </row>
    <row r="14588" spans="1:15" x14ac:dyDescent="0.3">
      <c r="A14588">
        <v>46</v>
      </c>
      <c r="B14588" t="s">
        <v>63</v>
      </c>
      <c r="C14588">
        <v>316205</v>
      </c>
      <c r="D14588" t="s">
        <v>16</v>
      </c>
      <c r="E14588">
        <v>13</v>
      </c>
      <c r="F14588" t="s">
        <v>25</v>
      </c>
      <c r="G14588" t="s">
        <v>26</v>
      </c>
      <c r="H14588" t="s">
        <v>27</v>
      </c>
      <c r="I14588" t="s">
        <v>33</v>
      </c>
      <c r="J14588" t="s">
        <v>21</v>
      </c>
      <c r="K14588">
        <v>0</v>
      </c>
      <c r="L14588">
        <v>0</v>
      </c>
      <c r="M14588">
        <v>40</v>
      </c>
      <c r="N14588" t="s">
        <v>22</v>
      </c>
      <c r="O14588" t="s">
        <v>43</v>
      </c>
    </row>
    <row r="14589" spans="1:15" x14ac:dyDescent="0.3">
      <c r="A14589">
        <v>33</v>
      </c>
      <c r="B14589" t="s">
        <v>28</v>
      </c>
      <c r="C14589">
        <v>226629</v>
      </c>
      <c r="D14589" t="s">
        <v>44</v>
      </c>
      <c r="E14589">
        <v>10</v>
      </c>
      <c r="F14589" t="s">
        <v>25</v>
      </c>
      <c r="G14589" t="s">
        <v>41</v>
      </c>
      <c r="H14589" t="s">
        <v>35</v>
      </c>
      <c r="I14589" t="s">
        <v>20</v>
      </c>
      <c r="J14589" t="s">
        <v>36</v>
      </c>
      <c r="K14589">
        <v>0</v>
      </c>
      <c r="L14589">
        <v>0</v>
      </c>
      <c r="M14589">
        <v>35</v>
      </c>
      <c r="N14589" t="s">
        <v>22</v>
      </c>
      <c r="O14589" t="s">
        <v>23</v>
      </c>
    </row>
    <row r="14590" spans="1:15" x14ac:dyDescent="0.3">
      <c r="A14590">
        <v>26</v>
      </c>
      <c r="B14590" t="s">
        <v>15</v>
      </c>
      <c r="C14590">
        <v>180886</v>
      </c>
      <c r="D14590" t="s">
        <v>38</v>
      </c>
      <c r="E14590">
        <v>14</v>
      </c>
      <c r="F14590" t="s">
        <v>25</v>
      </c>
      <c r="G14590" t="s">
        <v>34</v>
      </c>
      <c r="H14590" t="s">
        <v>27</v>
      </c>
      <c r="I14590" t="s">
        <v>20</v>
      </c>
      <c r="J14590" t="s">
        <v>21</v>
      </c>
      <c r="K14590">
        <v>0</v>
      </c>
      <c r="L14590">
        <v>0</v>
      </c>
      <c r="M14590">
        <v>30</v>
      </c>
      <c r="N14590" t="s">
        <v>22</v>
      </c>
      <c r="O14590" t="s">
        <v>23</v>
      </c>
    </row>
    <row r="14591" spans="1:15" x14ac:dyDescent="0.3">
      <c r="A14591">
        <v>42</v>
      </c>
      <c r="B14591" t="s">
        <v>24</v>
      </c>
      <c r="C14591">
        <v>69333</v>
      </c>
      <c r="D14591" t="s">
        <v>16</v>
      </c>
      <c r="E14591">
        <v>13</v>
      </c>
      <c r="F14591" t="s">
        <v>25</v>
      </c>
      <c r="G14591" t="s">
        <v>56</v>
      </c>
      <c r="H14591" t="s">
        <v>27</v>
      </c>
      <c r="I14591" t="s">
        <v>20</v>
      </c>
      <c r="J14591" t="s">
        <v>21</v>
      </c>
      <c r="K14591">
        <v>0</v>
      </c>
      <c r="L14591">
        <v>0</v>
      </c>
      <c r="M14591">
        <v>50</v>
      </c>
      <c r="N14591" t="s">
        <v>22</v>
      </c>
      <c r="O14591" t="s">
        <v>23</v>
      </c>
    </row>
    <row r="14592" spans="1:15" x14ac:dyDescent="0.3">
      <c r="A14592">
        <v>45</v>
      </c>
      <c r="B14592" t="s">
        <v>28</v>
      </c>
      <c r="C14592">
        <v>213620</v>
      </c>
      <c r="D14592" t="s">
        <v>29</v>
      </c>
      <c r="E14592">
        <v>9</v>
      </c>
      <c r="F14592" t="s">
        <v>17</v>
      </c>
      <c r="G14592" t="s">
        <v>41</v>
      </c>
      <c r="H14592" t="s">
        <v>47</v>
      </c>
      <c r="I14592" t="s">
        <v>20</v>
      </c>
      <c r="J14592" t="s">
        <v>36</v>
      </c>
      <c r="K14592">
        <v>0</v>
      </c>
      <c r="L14592">
        <v>0</v>
      </c>
      <c r="M14592">
        <v>40</v>
      </c>
      <c r="N14592" t="s">
        <v>22</v>
      </c>
      <c r="O14592" t="s">
        <v>23</v>
      </c>
    </row>
    <row r="14593" spans="1:15" x14ac:dyDescent="0.3">
      <c r="A14593">
        <v>43</v>
      </c>
      <c r="B14593" t="s">
        <v>28</v>
      </c>
      <c r="C14593">
        <v>197397</v>
      </c>
      <c r="D14593" t="s">
        <v>44</v>
      </c>
      <c r="E14593">
        <v>10</v>
      </c>
      <c r="F14593" t="s">
        <v>25</v>
      </c>
      <c r="G14593" t="s">
        <v>34</v>
      </c>
      <c r="H14593" t="s">
        <v>35</v>
      </c>
      <c r="I14593" t="s">
        <v>68</v>
      </c>
      <c r="J14593" t="s">
        <v>36</v>
      </c>
      <c r="K14593">
        <v>0</v>
      </c>
      <c r="L14593">
        <v>0</v>
      </c>
      <c r="M14593">
        <v>6</v>
      </c>
      <c r="N14593" t="s">
        <v>66</v>
      </c>
      <c r="O14593" t="s">
        <v>23</v>
      </c>
    </row>
    <row r="14594" spans="1:15" x14ac:dyDescent="0.3">
      <c r="A14594">
        <v>19</v>
      </c>
      <c r="B14594" t="s">
        <v>28</v>
      </c>
      <c r="C14594">
        <v>223648</v>
      </c>
      <c r="D14594" t="s">
        <v>32</v>
      </c>
      <c r="E14594">
        <v>7</v>
      </c>
      <c r="F14594" t="s">
        <v>17</v>
      </c>
      <c r="G14594" t="s">
        <v>49</v>
      </c>
      <c r="H14594" t="s">
        <v>47</v>
      </c>
      <c r="I14594" t="s">
        <v>20</v>
      </c>
      <c r="J14594" t="s">
        <v>21</v>
      </c>
      <c r="K14594">
        <v>0</v>
      </c>
      <c r="L14594">
        <v>0</v>
      </c>
      <c r="M14594">
        <v>20</v>
      </c>
      <c r="O14594" t="s">
        <v>23</v>
      </c>
    </row>
    <row r="14595" spans="1:15" x14ac:dyDescent="0.3">
      <c r="A14595">
        <v>27</v>
      </c>
      <c r="B14595" t="s">
        <v>28</v>
      </c>
      <c r="C14595">
        <v>179915</v>
      </c>
      <c r="D14595" t="s">
        <v>16</v>
      </c>
      <c r="E14595">
        <v>13</v>
      </c>
      <c r="F14595" t="s">
        <v>17</v>
      </c>
      <c r="G14595" t="s">
        <v>26</v>
      </c>
      <c r="H14595" t="s">
        <v>47</v>
      </c>
      <c r="I14595" t="s">
        <v>20</v>
      </c>
      <c r="J14595" t="s">
        <v>36</v>
      </c>
      <c r="K14595">
        <v>0</v>
      </c>
      <c r="L14595">
        <v>0</v>
      </c>
      <c r="M14595">
        <v>99</v>
      </c>
      <c r="N14595" t="s">
        <v>22</v>
      </c>
      <c r="O14595" t="s">
        <v>23</v>
      </c>
    </row>
    <row r="14596" spans="1:15" x14ac:dyDescent="0.3">
      <c r="A14596">
        <v>51</v>
      </c>
      <c r="B14596" t="s">
        <v>28</v>
      </c>
      <c r="C14596">
        <v>339905</v>
      </c>
      <c r="D14596" t="s">
        <v>29</v>
      </c>
      <c r="E14596">
        <v>9</v>
      </c>
      <c r="F14596" t="s">
        <v>25</v>
      </c>
      <c r="G14596" t="s">
        <v>49</v>
      </c>
      <c r="H14596" t="s">
        <v>27</v>
      </c>
      <c r="I14596" t="s">
        <v>20</v>
      </c>
      <c r="J14596" t="s">
        <v>21</v>
      </c>
      <c r="K14596">
        <v>7688</v>
      </c>
      <c r="L14596">
        <v>0</v>
      </c>
      <c r="M14596">
        <v>40</v>
      </c>
      <c r="N14596" t="s">
        <v>22</v>
      </c>
      <c r="O14596" t="s">
        <v>43</v>
      </c>
    </row>
    <row r="14597" spans="1:15" x14ac:dyDescent="0.3">
      <c r="A14597">
        <v>42</v>
      </c>
      <c r="B14597" t="s">
        <v>28</v>
      </c>
      <c r="C14597">
        <v>112956</v>
      </c>
      <c r="D14597" t="s">
        <v>29</v>
      </c>
      <c r="E14597">
        <v>9</v>
      </c>
      <c r="F14597" t="s">
        <v>17</v>
      </c>
      <c r="G14597" t="s">
        <v>53</v>
      </c>
      <c r="H14597" t="s">
        <v>47</v>
      </c>
      <c r="I14597" t="s">
        <v>20</v>
      </c>
      <c r="J14597" t="s">
        <v>21</v>
      </c>
      <c r="K14597">
        <v>0</v>
      </c>
      <c r="L14597">
        <v>0</v>
      </c>
      <c r="M14597">
        <v>40</v>
      </c>
      <c r="N14597" t="s">
        <v>22</v>
      </c>
      <c r="O14597" t="s">
        <v>23</v>
      </c>
    </row>
    <row r="14598" spans="1:15" x14ac:dyDescent="0.3">
      <c r="A14598">
        <v>43</v>
      </c>
      <c r="B14598" t="s">
        <v>24</v>
      </c>
      <c r="C14598">
        <v>421837</v>
      </c>
      <c r="D14598" t="s">
        <v>44</v>
      </c>
      <c r="E14598">
        <v>10</v>
      </c>
      <c r="F14598" t="s">
        <v>25</v>
      </c>
      <c r="G14598" t="s">
        <v>49</v>
      </c>
      <c r="H14598" t="s">
        <v>27</v>
      </c>
      <c r="I14598" t="s">
        <v>20</v>
      </c>
      <c r="J14598" t="s">
        <v>21</v>
      </c>
      <c r="K14598">
        <v>7298</v>
      </c>
      <c r="L14598">
        <v>0</v>
      </c>
      <c r="M14598">
        <v>50</v>
      </c>
      <c r="N14598" t="s">
        <v>55</v>
      </c>
      <c r="O14598" t="s">
        <v>43</v>
      </c>
    </row>
    <row r="14599" spans="1:15" x14ac:dyDescent="0.3">
      <c r="A14599">
        <v>38</v>
      </c>
      <c r="B14599" t="s">
        <v>28</v>
      </c>
      <c r="C14599">
        <v>187999</v>
      </c>
      <c r="D14599" t="s">
        <v>16</v>
      </c>
      <c r="E14599">
        <v>13</v>
      </c>
      <c r="F14599" t="s">
        <v>25</v>
      </c>
      <c r="G14599" t="s">
        <v>62</v>
      </c>
      <c r="H14599" t="s">
        <v>27</v>
      </c>
      <c r="I14599" t="s">
        <v>20</v>
      </c>
      <c r="J14599" t="s">
        <v>21</v>
      </c>
      <c r="K14599">
        <v>0</v>
      </c>
      <c r="L14599">
        <v>0</v>
      </c>
      <c r="M14599">
        <v>45</v>
      </c>
      <c r="N14599" t="s">
        <v>22</v>
      </c>
      <c r="O14599" t="s">
        <v>43</v>
      </c>
    </row>
    <row r="14600" spans="1:15" x14ac:dyDescent="0.3">
      <c r="A14600">
        <v>44</v>
      </c>
      <c r="B14600" t="s">
        <v>28</v>
      </c>
      <c r="C14600">
        <v>77313</v>
      </c>
      <c r="D14600" t="s">
        <v>29</v>
      </c>
      <c r="E14600">
        <v>9</v>
      </c>
      <c r="F14600" t="s">
        <v>30</v>
      </c>
      <c r="G14600" t="s">
        <v>18</v>
      </c>
      <c r="H14600" t="s">
        <v>58</v>
      </c>
      <c r="I14600" t="s">
        <v>20</v>
      </c>
      <c r="J14600" t="s">
        <v>36</v>
      </c>
      <c r="K14600">
        <v>0</v>
      </c>
      <c r="L14600">
        <v>0</v>
      </c>
      <c r="M14600">
        <v>40</v>
      </c>
      <c r="N14600" t="s">
        <v>22</v>
      </c>
      <c r="O14600" t="s">
        <v>23</v>
      </c>
    </row>
    <row r="14601" spans="1:15" x14ac:dyDescent="0.3">
      <c r="A14601">
        <v>36</v>
      </c>
      <c r="B14601" t="s">
        <v>28</v>
      </c>
      <c r="C14601">
        <v>231948</v>
      </c>
      <c r="D14601" t="s">
        <v>29</v>
      </c>
      <c r="E14601">
        <v>9</v>
      </c>
      <c r="F14601" t="s">
        <v>25</v>
      </c>
      <c r="G14601" t="s">
        <v>51</v>
      </c>
      <c r="H14601" t="s">
        <v>27</v>
      </c>
      <c r="I14601" t="s">
        <v>20</v>
      </c>
      <c r="J14601" t="s">
        <v>21</v>
      </c>
      <c r="K14601">
        <v>0</v>
      </c>
      <c r="L14601">
        <v>0</v>
      </c>
      <c r="M14601">
        <v>64</v>
      </c>
      <c r="N14601" t="s">
        <v>22</v>
      </c>
      <c r="O14601" t="s">
        <v>43</v>
      </c>
    </row>
    <row r="14602" spans="1:15" x14ac:dyDescent="0.3">
      <c r="A14602">
        <v>37</v>
      </c>
      <c r="B14602" t="s">
        <v>28</v>
      </c>
      <c r="C14602">
        <v>37109</v>
      </c>
      <c r="D14602" t="s">
        <v>29</v>
      </c>
      <c r="E14602">
        <v>9</v>
      </c>
      <c r="F14602" t="s">
        <v>25</v>
      </c>
      <c r="G14602" t="s">
        <v>41</v>
      </c>
      <c r="H14602" t="s">
        <v>35</v>
      </c>
      <c r="I14602" t="s">
        <v>45</v>
      </c>
      <c r="J14602" t="s">
        <v>36</v>
      </c>
      <c r="K14602">
        <v>0</v>
      </c>
      <c r="L14602">
        <v>0</v>
      </c>
      <c r="M14602">
        <v>60</v>
      </c>
      <c r="N14602" t="s">
        <v>80</v>
      </c>
      <c r="O14602" t="s">
        <v>23</v>
      </c>
    </row>
    <row r="14603" spans="1:15" x14ac:dyDescent="0.3">
      <c r="A14603">
        <v>29</v>
      </c>
      <c r="B14603" t="s">
        <v>28</v>
      </c>
      <c r="C14603">
        <v>79387</v>
      </c>
      <c r="D14603" t="s">
        <v>16</v>
      </c>
      <c r="E14603">
        <v>13</v>
      </c>
      <c r="F14603" t="s">
        <v>17</v>
      </c>
      <c r="G14603" t="s">
        <v>26</v>
      </c>
      <c r="H14603" t="s">
        <v>19</v>
      </c>
      <c r="I14603" t="s">
        <v>20</v>
      </c>
      <c r="J14603" t="s">
        <v>21</v>
      </c>
      <c r="K14603">
        <v>0</v>
      </c>
      <c r="L14603">
        <v>0</v>
      </c>
      <c r="M14603">
        <v>50</v>
      </c>
      <c r="N14603" t="s">
        <v>22</v>
      </c>
      <c r="O14603" t="s">
        <v>43</v>
      </c>
    </row>
    <row r="14604" spans="1:15" x14ac:dyDescent="0.3">
      <c r="A14604">
        <v>53</v>
      </c>
      <c r="C14604">
        <v>133963</v>
      </c>
      <c r="D14604" t="s">
        <v>29</v>
      </c>
      <c r="E14604">
        <v>9</v>
      </c>
      <c r="F14604" t="s">
        <v>30</v>
      </c>
      <c r="H14604" t="s">
        <v>19</v>
      </c>
      <c r="I14604" t="s">
        <v>20</v>
      </c>
      <c r="J14604" t="s">
        <v>36</v>
      </c>
      <c r="K14604">
        <v>0</v>
      </c>
      <c r="L14604">
        <v>0</v>
      </c>
      <c r="M14604">
        <v>40</v>
      </c>
      <c r="N14604" t="s">
        <v>22</v>
      </c>
      <c r="O14604" t="s">
        <v>23</v>
      </c>
    </row>
    <row r="14605" spans="1:15" x14ac:dyDescent="0.3">
      <c r="A14605">
        <v>42</v>
      </c>
      <c r="B14605" t="s">
        <v>24</v>
      </c>
      <c r="C14605">
        <v>177937</v>
      </c>
      <c r="D14605" t="s">
        <v>16</v>
      </c>
      <c r="E14605">
        <v>13</v>
      </c>
      <c r="F14605" t="s">
        <v>40</v>
      </c>
      <c r="G14605" t="s">
        <v>26</v>
      </c>
      <c r="H14605" t="s">
        <v>19</v>
      </c>
      <c r="I14605" t="s">
        <v>20</v>
      </c>
      <c r="J14605" t="s">
        <v>21</v>
      </c>
      <c r="K14605">
        <v>0</v>
      </c>
      <c r="L14605">
        <v>0</v>
      </c>
      <c r="M14605">
        <v>45</v>
      </c>
      <c r="N14605" t="s">
        <v>83</v>
      </c>
      <c r="O14605" t="s">
        <v>23</v>
      </c>
    </row>
    <row r="14606" spans="1:15" x14ac:dyDescent="0.3">
      <c r="A14606">
        <v>80</v>
      </c>
      <c r="B14606" t="s">
        <v>28</v>
      </c>
      <c r="C14606">
        <v>173488</v>
      </c>
      <c r="D14606" t="s">
        <v>44</v>
      </c>
      <c r="E14606">
        <v>10</v>
      </c>
      <c r="F14606" t="s">
        <v>79</v>
      </c>
      <c r="G14606" t="s">
        <v>18</v>
      </c>
      <c r="H14606" t="s">
        <v>19</v>
      </c>
      <c r="I14606" t="s">
        <v>20</v>
      </c>
      <c r="J14606" t="s">
        <v>36</v>
      </c>
      <c r="K14606">
        <v>0</v>
      </c>
      <c r="L14606">
        <v>0</v>
      </c>
      <c r="M14606">
        <v>20</v>
      </c>
      <c r="N14606" t="s">
        <v>22</v>
      </c>
      <c r="O14606" t="s">
        <v>23</v>
      </c>
    </row>
    <row r="14607" spans="1:15" x14ac:dyDescent="0.3">
      <c r="A14607">
        <v>61</v>
      </c>
      <c r="B14607" t="s">
        <v>28</v>
      </c>
      <c r="C14607">
        <v>183355</v>
      </c>
      <c r="D14607" t="s">
        <v>32</v>
      </c>
      <c r="E14607">
        <v>7</v>
      </c>
      <c r="F14607" t="s">
        <v>25</v>
      </c>
      <c r="G14607" t="s">
        <v>53</v>
      </c>
      <c r="H14607" t="s">
        <v>27</v>
      </c>
      <c r="I14607" t="s">
        <v>20</v>
      </c>
      <c r="J14607" t="s">
        <v>21</v>
      </c>
      <c r="K14607">
        <v>0</v>
      </c>
      <c r="L14607">
        <v>0</v>
      </c>
      <c r="M14607">
        <v>40</v>
      </c>
      <c r="N14607" t="s">
        <v>22</v>
      </c>
      <c r="O14607" t="s">
        <v>23</v>
      </c>
    </row>
    <row r="14608" spans="1:15" x14ac:dyDescent="0.3">
      <c r="A14608">
        <v>55</v>
      </c>
      <c r="B14608" t="s">
        <v>28</v>
      </c>
      <c r="C14608">
        <v>147989</v>
      </c>
      <c r="D14608" t="s">
        <v>44</v>
      </c>
      <c r="E14608">
        <v>10</v>
      </c>
      <c r="F14608" t="s">
        <v>25</v>
      </c>
      <c r="G14608" t="s">
        <v>51</v>
      </c>
      <c r="H14608" t="s">
        <v>27</v>
      </c>
      <c r="I14608" t="s">
        <v>20</v>
      </c>
      <c r="J14608" t="s">
        <v>21</v>
      </c>
      <c r="K14608">
        <v>5013</v>
      </c>
      <c r="L14608">
        <v>0</v>
      </c>
      <c r="M14608">
        <v>52</v>
      </c>
      <c r="N14608" t="s">
        <v>22</v>
      </c>
      <c r="O14608" t="s">
        <v>23</v>
      </c>
    </row>
    <row r="14609" spans="1:15" x14ac:dyDescent="0.3">
      <c r="A14609">
        <v>20</v>
      </c>
      <c r="B14609" t="s">
        <v>28</v>
      </c>
      <c r="C14609">
        <v>289944</v>
      </c>
      <c r="D14609" t="s">
        <v>44</v>
      </c>
      <c r="E14609">
        <v>10</v>
      </c>
      <c r="F14609" t="s">
        <v>17</v>
      </c>
      <c r="G14609" t="s">
        <v>41</v>
      </c>
      <c r="H14609" t="s">
        <v>47</v>
      </c>
      <c r="I14609" t="s">
        <v>20</v>
      </c>
      <c r="J14609" t="s">
        <v>36</v>
      </c>
      <c r="K14609">
        <v>0</v>
      </c>
      <c r="L14609">
        <v>0</v>
      </c>
      <c r="M14609">
        <v>25</v>
      </c>
      <c r="N14609" t="s">
        <v>22</v>
      </c>
      <c r="O14609" t="s">
        <v>23</v>
      </c>
    </row>
    <row r="14610" spans="1:15" x14ac:dyDescent="0.3">
      <c r="A14610">
        <v>23</v>
      </c>
      <c r="B14610" t="s">
        <v>28</v>
      </c>
      <c r="C14610">
        <v>62278</v>
      </c>
      <c r="D14610" t="s">
        <v>29</v>
      </c>
      <c r="E14610">
        <v>9</v>
      </c>
      <c r="F14610" t="s">
        <v>17</v>
      </c>
      <c r="G14610" t="s">
        <v>51</v>
      </c>
      <c r="H14610" t="s">
        <v>58</v>
      </c>
      <c r="I14610" t="s">
        <v>20</v>
      </c>
      <c r="J14610" t="s">
        <v>21</v>
      </c>
      <c r="K14610">
        <v>0</v>
      </c>
      <c r="L14610">
        <v>0</v>
      </c>
      <c r="M14610">
        <v>40</v>
      </c>
      <c r="N14610" t="s">
        <v>22</v>
      </c>
      <c r="O14610" t="s">
        <v>23</v>
      </c>
    </row>
    <row r="14611" spans="1:15" x14ac:dyDescent="0.3">
      <c r="A14611">
        <v>48</v>
      </c>
      <c r="B14611" t="s">
        <v>61</v>
      </c>
      <c r="C14611">
        <v>110457</v>
      </c>
      <c r="D14611" t="s">
        <v>44</v>
      </c>
      <c r="E14611">
        <v>10</v>
      </c>
      <c r="F14611" t="s">
        <v>25</v>
      </c>
      <c r="G14611" t="s">
        <v>51</v>
      </c>
      <c r="H14611" t="s">
        <v>27</v>
      </c>
      <c r="I14611" t="s">
        <v>20</v>
      </c>
      <c r="J14611" t="s">
        <v>21</v>
      </c>
      <c r="K14611">
        <v>0</v>
      </c>
      <c r="L14611">
        <v>0</v>
      </c>
      <c r="M14611">
        <v>40</v>
      </c>
      <c r="N14611" t="s">
        <v>22</v>
      </c>
      <c r="O14611" t="s">
        <v>43</v>
      </c>
    </row>
    <row r="14612" spans="1:15" x14ac:dyDescent="0.3">
      <c r="A14612">
        <v>24</v>
      </c>
      <c r="B14612" t="s">
        <v>28</v>
      </c>
      <c r="C14612">
        <v>295763</v>
      </c>
      <c r="D14612" t="s">
        <v>16</v>
      </c>
      <c r="E14612">
        <v>13</v>
      </c>
      <c r="F14612" t="s">
        <v>17</v>
      </c>
      <c r="G14612" t="s">
        <v>26</v>
      </c>
      <c r="H14612" t="s">
        <v>47</v>
      </c>
      <c r="I14612" t="s">
        <v>20</v>
      </c>
      <c r="J14612" t="s">
        <v>36</v>
      </c>
      <c r="K14612">
        <v>0</v>
      </c>
      <c r="L14612">
        <v>0</v>
      </c>
      <c r="M14612">
        <v>50</v>
      </c>
      <c r="N14612" t="s">
        <v>22</v>
      </c>
      <c r="O14612" t="s">
        <v>23</v>
      </c>
    </row>
    <row r="14613" spans="1:15" x14ac:dyDescent="0.3">
      <c r="A14613">
        <v>71</v>
      </c>
      <c r="B14613" t="s">
        <v>15</v>
      </c>
      <c r="C14613">
        <v>100063</v>
      </c>
      <c r="D14613" t="s">
        <v>29</v>
      </c>
      <c r="E14613">
        <v>9</v>
      </c>
      <c r="F14613" t="s">
        <v>25</v>
      </c>
      <c r="G14613" t="s">
        <v>51</v>
      </c>
      <c r="H14613" t="s">
        <v>27</v>
      </c>
      <c r="I14613" t="s">
        <v>33</v>
      </c>
      <c r="J14613" t="s">
        <v>21</v>
      </c>
      <c r="K14613">
        <v>0</v>
      </c>
      <c r="L14613">
        <v>0</v>
      </c>
      <c r="M14613">
        <v>40</v>
      </c>
      <c r="N14613" t="s">
        <v>22</v>
      </c>
      <c r="O14613" t="s">
        <v>23</v>
      </c>
    </row>
    <row r="14614" spans="1:15" x14ac:dyDescent="0.3">
      <c r="A14614">
        <v>49</v>
      </c>
      <c r="B14614" t="s">
        <v>28</v>
      </c>
      <c r="C14614">
        <v>194962</v>
      </c>
      <c r="D14614" t="s">
        <v>32</v>
      </c>
      <c r="E14614">
        <v>7</v>
      </c>
      <c r="F14614" t="s">
        <v>25</v>
      </c>
      <c r="G14614" t="s">
        <v>41</v>
      </c>
      <c r="H14614" t="s">
        <v>35</v>
      </c>
      <c r="I14614" t="s">
        <v>20</v>
      </c>
      <c r="J14614" t="s">
        <v>36</v>
      </c>
      <c r="K14614">
        <v>0</v>
      </c>
      <c r="L14614">
        <v>0</v>
      </c>
      <c r="M14614">
        <v>6</v>
      </c>
      <c r="N14614" t="s">
        <v>22</v>
      </c>
      <c r="O14614" t="s">
        <v>23</v>
      </c>
    </row>
    <row r="14615" spans="1:15" x14ac:dyDescent="0.3">
      <c r="A14615">
        <v>39</v>
      </c>
      <c r="B14615" t="s">
        <v>61</v>
      </c>
      <c r="C14615">
        <v>227597</v>
      </c>
      <c r="D14615" t="s">
        <v>29</v>
      </c>
      <c r="E14615">
        <v>9</v>
      </c>
      <c r="F14615" t="s">
        <v>17</v>
      </c>
      <c r="G14615" t="s">
        <v>95</v>
      </c>
      <c r="H14615" t="s">
        <v>19</v>
      </c>
      <c r="I14615" t="s">
        <v>20</v>
      </c>
      <c r="J14615" t="s">
        <v>21</v>
      </c>
      <c r="K14615">
        <v>0</v>
      </c>
      <c r="L14615">
        <v>0</v>
      </c>
      <c r="M14615">
        <v>50</v>
      </c>
      <c r="N14615" t="s">
        <v>22</v>
      </c>
      <c r="O14615" t="s">
        <v>23</v>
      </c>
    </row>
    <row r="14616" spans="1:15" x14ac:dyDescent="0.3">
      <c r="A14616">
        <v>22</v>
      </c>
      <c r="B14616" t="s">
        <v>28</v>
      </c>
      <c r="C14616">
        <v>117606</v>
      </c>
      <c r="D14616" t="s">
        <v>16</v>
      </c>
      <c r="E14616">
        <v>13</v>
      </c>
      <c r="F14616" t="s">
        <v>17</v>
      </c>
      <c r="G14616" t="s">
        <v>18</v>
      </c>
      <c r="H14616" t="s">
        <v>47</v>
      </c>
      <c r="I14616" t="s">
        <v>20</v>
      </c>
      <c r="J14616" t="s">
        <v>36</v>
      </c>
      <c r="K14616">
        <v>0</v>
      </c>
      <c r="L14616">
        <v>0</v>
      </c>
      <c r="M14616">
        <v>25</v>
      </c>
      <c r="N14616" t="s">
        <v>22</v>
      </c>
      <c r="O14616" t="s">
        <v>23</v>
      </c>
    </row>
    <row r="14617" spans="1:15" x14ac:dyDescent="0.3">
      <c r="A14617">
        <v>67</v>
      </c>
      <c r="B14617" t="s">
        <v>61</v>
      </c>
      <c r="C14617">
        <v>44774</v>
      </c>
      <c r="D14617" t="s">
        <v>16</v>
      </c>
      <c r="E14617">
        <v>13</v>
      </c>
      <c r="F14617" t="s">
        <v>79</v>
      </c>
      <c r="G14617" t="s">
        <v>18</v>
      </c>
      <c r="H14617" t="s">
        <v>19</v>
      </c>
      <c r="I14617" t="s">
        <v>20</v>
      </c>
      <c r="J14617" t="s">
        <v>36</v>
      </c>
      <c r="K14617">
        <v>0</v>
      </c>
      <c r="L14617">
        <v>0</v>
      </c>
      <c r="M14617">
        <v>40</v>
      </c>
      <c r="N14617" t="s">
        <v>22</v>
      </c>
      <c r="O14617" t="s">
        <v>23</v>
      </c>
    </row>
    <row r="14618" spans="1:15" x14ac:dyDescent="0.3">
      <c r="A14618">
        <v>18</v>
      </c>
      <c r="B14618" t="s">
        <v>28</v>
      </c>
      <c r="C14618">
        <v>177648</v>
      </c>
      <c r="D14618" t="s">
        <v>29</v>
      </c>
      <c r="E14618">
        <v>9</v>
      </c>
      <c r="F14618" t="s">
        <v>17</v>
      </c>
      <c r="G14618" t="s">
        <v>49</v>
      </c>
      <c r="H14618" t="s">
        <v>47</v>
      </c>
      <c r="I14618" t="s">
        <v>20</v>
      </c>
      <c r="J14618" t="s">
        <v>36</v>
      </c>
      <c r="K14618">
        <v>0</v>
      </c>
      <c r="L14618">
        <v>0</v>
      </c>
      <c r="M14618">
        <v>25</v>
      </c>
      <c r="N14618" t="s">
        <v>22</v>
      </c>
      <c r="O14618" t="s">
        <v>23</v>
      </c>
    </row>
    <row r="14619" spans="1:15" x14ac:dyDescent="0.3">
      <c r="A14619">
        <v>38</v>
      </c>
      <c r="B14619" t="s">
        <v>28</v>
      </c>
      <c r="C14619">
        <v>172571</v>
      </c>
      <c r="D14619" t="s">
        <v>16</v>
      </c>
      <c r="E14619">
        <v>13</v>
      </c>
      <c r="F14619" t="s">
        <v>25</v>
      </c>
      <c r="G14619" t="s">
        <v>26</v>
      </c>
      <c r="H14619" t="s">
        <v>27</v>
      </c>
      <c r="I14619" t="s">
        <v>20</v>
      </c>
      <c r="J14619" t="s">
        <v>21</v>
      </c>
      <c r="K14619">
        <v>0</v>
      </c>
      <c r="L14619">
        <v>1848</v>
      </c>
      <c r="M14619">
        <v>54</v>
      </c>
      <c r="N14619" t="s">
        <v>22</v>
      </c>
      <c r="O14619" t="s">
        <v>43</v>
      </c>
    </row>
    <row r="14620" spans="1:15" x14ac:dyDescent="0.3">
      <c r="A14620">
        <v>38</v>
      </c>
      <c r="C14620">
        <v>203482</v>
      </c>
      <c r="D14620" t="s">
        <v>52</v>
      </c>
      <c r="E14620">
        <v>4</v>
      </c>
      <c r="F14620" t="s">
        <v>25</v>
      </c>
      <c r="H14620" t="s">
        <v>27</v>
      </c>
      <c r="I14620" t="s">
        <v>20</v>
      </c>
      <c r="J14620" t="s">
        <v>21</v>
      </c>
      <c r="K14620">
        <v>0</v>
      </c>
      <c r="L14620">
        <v>0</v>
      </c>
      <c r="M14620">
        <v>45</v>
      </c>
      <c r="N14620" t="s">
        <v>22</v>
      </c>
      <c r="O14620" t="s">
        <v>23</v>
      </c>
    </row>
    <row r="14621" spans="1:15" x14ac:dyDescent="0.3">
      <c r="A14621">
        <v>50</v>
      </c>
      <c r="B14621" t="s">
        <v>28</v>
      </c>
      <c r="C14621">
        <v>153931</v>
      </c>
      <c r="D14621" t="s">
        <v>29</v>
      </c>
      <c r="E14621">
        <v>9</v>
      </c>
      <c r="F14621" t="s">
        <v>30</v>
      </c>
      <c r="G14621" t="s">
        <v>18</v>
      </c>
      <c r="H14621" t="s">
        <v>19</v>
      </c>
      <c r="I14621" t="s">
        <v>20</v>
      </c>
      <c r="J14621" t="s">
        <v>36</v>
      </c>
      <c r="K14621">
        <v>0</v>
      </c>
      <c r="L14621">
        <v>0</v>
      </c>
      <c r="M14621">
        <v>40</v>
      </c>
      <c r="N14621" t="s">
        <v>22</v>
      </c>
      <c r="O14621" t="s">
        <v>23</v>
      </c>
    </row>
    <row r="14622" spans="1:15" x14ac:dyDescent="0.3">
      <c r="A14622">
        <v>56</v>
      </c>
      <c r="B14622" t="s">
        <v>24</v>
      </c>
      <c r="C14622">
        <v>84774</v>
      </c>
      <c r="D14622" t="s">
        <v>48</v>
      </c>
      <c r="E14622">
        <v>12</v>
      </c>
      <c r="F14622" t="s">
        <v>25</v>
      </c>
      <c r="G14622" t="s">
        <v>56</v>
      </c>
      <c r="H14622" t="s">
        <v>35</v>
      </c>
      <c r="I14622" t="s">
        <v>20</v>
      </c>
      <c r="J14622" t="s">
        <v>36</v>
      </c>
      <c r="K14622">
        <v>0</v>
      </c>
      <c r="L14622">
        <v>0</v>
      </c>
      <c r="M14622">
        <v>40</v>
      </c>
      <c r="N14622" t="s">
        <v>22</v>
      </c>
      <c r="O14622" t="s">
        <v>23</v>
      </c>
    </row>
    <row r="14623" spans="1:15" x14ac:dyDescent="0.3">
      <c r="A14623">
        <v>23</v>
      </c>
      <c r="B14623" t="s">
        <v>28</v>
      </c>
      <c r="C14623">
        <v>157127</v>
      </c>
      <c r="D14623" t="s">
        <v>44</v>
      </c>
      <c r="E14623">
        <v>10</v>
      </c>
      <c r="F14623" t="s">
        <v>17</v>
      </c>
      <c r="G14623" t="s">
        <v>41</v>
      </c>
      <c r="H14623" t="s">
        <v>19</v>
      </c>
      <c r="I14623" t="s">
        <v>20</v>
      </c>
      <c r="J14623" t="s">
        <v>36</v>
      </c>
      <c r="K14623">
        <v>0</v>
      </c>
      <c r="L14623">
        <v>0</v>
      </c>
      <c r="M14623">
        <v>20</v>
      </c>
      <c r="N14623" t="s">
        <v>22</v>
      </c>
      <c r="O14623" t="s">
        <v>23</v>
      </c>
    </row>
    <row r="14624" spans="1:15" x14ac:dyDescent="0.3">
      <c r="A14624">
        <v>26</v>
      </c>
      <c r="B14624" t="s">
        <v>28</v>
      </c>
      <c r="C14624">
        <v>170786</v>
      </c>
      <c r="D14624" t="s">
        <v>44</v>
      </c>
      <c r="E14624">
        <v>10</v>
      </c>
      <c r="F14624" t="s">
        <v>25</v>
      </c>
      <c r="G14624" t="s">
        <v>53</v>
      </c>
      <c r="H14624" t="s">
        <v>27</v>
      </c>
      <c r="I14624" t="s">
        <v>20</v>
      </c>
      <c r="J14624" t="s">
        <v>21</v>
      </c>
      <c r="K14624">
        <v>0</v>
      </c>
      <c r="L14624">
        <v>0</v>
      </c>
      <c r="M14624">
        <v>40</v>
      </c>
      <c r="N14624" t="s">
        <v>22</v>
      </c>
      <c r="O14624" t="s">
        <v>23</v>
      </c>
    </row>
    <row r="14625" spans="1:15" x14ac:dyDescent="0.3">
      <c r="A14625">
        <v>32</v>
      </c>
      <c r="B14625" t="s">
        <v>28</v>
      </c>
      <c r="C14625">
        <v>281030</v>
      </c>
      <c r="D14625" t="s">
        <v>29</v>
      </c>
      <c r="E14625">
        <v>9</v>
      </c>
      <c r="F14625" t="s">
        <v>25</v>
      </c>
      <c r="G14625" t="s">
        <v>57</v>
      </c>
      <c r="H14625" t="s">
        <v>27</v>
      </c>
      <c r="I14625" t="s">
        <v>20</v>
      </c>
      <c r="J14625" t="s">
        <v>21</v>
      </c>
      <c r="K14625">
        <v>0</v>
      </c>
      <c r="L14625">
        <v>0</v>
      </c>
      <c r="M14625">
        <v>40</v>
      </c>
      <c r="N14625" t="s">
        <v>22</v>
      </c>
      <c r="O14625" t="s">
        <v>23</v>
      </c>
    </row>
    <row r="14626" spans="1:15" x14ac:dyDescent="0.3">
      <c r="A14626">
        <v>44</v>
      </c>
      <c r="B14626" t="s">
        <v>28</v>
      </c>
      <c r="C14626">
        <v>203761</v>
      </c>
      <c r="D14626" t="s">
        <v>16</v>
      </c>
      <c r="E14626">
        <v>13</v>
      </c>
      <c r="F14626" t="s">
        <v>17</v>
      </c>
      <c r="G14626" t="s">
        <v>34</v>
      </c>
      <c r="H14626" t="s">
        <v>47</v>
      </c>
      <c r="I14626" t="s">
        <v>20</v>
      </c>
      <c r="J14626" t="s">
        <v>21</v>
      </c>
      <c r="K14626">
        <v>10520</v>
      </c>
      <c r="L14626">
        <v>0</v>
      </c>
      <c r="M14626">
        <v>40</v>
      </c>
      <c r="N14626" t="s">
        <v>22</v>
      </c>
      <c r="O14626" t="s">
        <v>43</v>
      </c>
    </row>
    <row r="14627" spans="1:15" x14ac:dyDescent="0.3">
      <c r="A14627">
        <v>27</v>
      </c>
      <c r="B14627" t="s">
        <v>28</v>
      </c>
      <c r="C14627">
        <v>167405</v>
      </c>
      <c r="D14627" t="s">
        <v>29</v>
      </c>
      <c r="E14627">
        <v>9</v>
      </c>
      <c r="F14627" t="s">
        <v>40</v>
      </c>
      <c r="G14627" t="s">
        <v>56</v>
      </c>
      <c r="H14627" t="s">
        <v>47</v>
      </c>
      <c r="I14627" t="s">
        <v>20</v>
      </c>
      <c r="J14627" t="s">
        <v>36</v>
      </c>
      <c r="K14627">
        <v>0</v>
      </c>
      <c r="L14627">
        <v>0</v>
      </c>
      <c r="M14627">
        <v>40</v>
      </c>
      <c r="N14627" t="s">
        <v>55</v>
      </c>
      <c r="O14627" t="s">
        <v>23</v>
      </c>
    </row>
    <row r="14628" spans="1:15" x14ac:dyDescent="0.3">
      <c r="A14628">
        <v>40</v>
      </c>
      <c r="B14628" t="s">
        <v>63</v>
      </c>
      <c r="C14628">
        <v>188436</v>
      </c>
      <c r="D14628" t="s">
        <v>44</v>
      </c>
      <c r="E14628">
        <v>10</v>
      </c>
      <c r="F14628" t="s">
        <v>25</v>
      </c>
      <c r="G14628" t="s">
        <v>65</v>
      </c>
      <c r="H14628" t="s">
        <v>27</v>
      </c>
      <c r="I14628" t="s">
        <v>20</v>
      </c>
      <c r="J14628" t="s">
        <v>21</v>
      </c>
      <c r="K14628">
        <v>7298</v>
      </c>
      <c r="L14628">
        <v>0</v>
      </c>
      <c r="M14628">
        <v>40</v>
      </c>
      <c r="N14628" t="s">
        <v>22</v>
      </c>
      <c r="O14628" t="s">
        <v>43</v>
      </c>
    </row>
    <row r="14629" spans="1:15" x14ac:dyDescent="0.3">
      <c r="A14629">
        <v>43</v>
      </c>
      <c r="B14629" t="s">
        <v>28</v>
      </c>
      <c r="C14629">
        <v>388849</v>
      </c>
      <c r="D14629" t="s">
        <v>48</v>
      </c>
      <c r="E14629">
        <v>12</v>
      </c>
      <c r="F14629" t="s">
        <v>25</v>
      </c>
      <c r="G14629" t="s">
        <v>31</v>
      </c>
      <c r="H14629" t="s">
        <v>27</v>
      </c>
      <c r="I14629" t="s">
        <v>20</v>
      </c>
      <c r="J14629" t="s">
        <v>21</v>
      </c>
      <c r="K14629">
        <v>0</v>
      </c>
      <c r="L14629">
        <v>0</v>
      </c>
      <c r="M14629">
        <v>60</v>
      </c>
      <c r="N14629" t="s">
        <v>22</v>
      </c>
      <c r="O14629" t="s">
        <v>23</v>
      </c>
    </row>
    <row r="14630" spans="1:15" x14ac:dyDescent="0.3">
      <c r="A14630">
        <v>31</v>
      </c>
      <c r="B14630" t="s">
        <v>15</v>
      </c>
      <c r="C14630">
        <v>176998</v>
      </c>
      <c r="D14630" t="s">
        <v>44</v>
      </c>
      <c r="E14630">
        <v>10</v>
      </c>
      <c r="F14630" t="s">
        <v>25</v>
      </c>
      <c r="G14630" t="s">
        <v>51</v>
      </c>
      <c r="H14630" t="s">
        <v>27</v>
      </c>
      <c r="I14630" t="s">
        <v>20</v>
      </c>
      <c r="J14630" t="s">
        <v>21</v>
      </c>
      <c r="K14630">
        <v>0</v>
      </c>
      <c r="L14630">
        <v>0</v>
      </c>
      <c r="M14630">
        <v>35</v>
      </c>
      <c r="N14630" t="s">
        <v>22</v>
      </c>
      <c r="O14630" t="s">
        <v>43</v>
      </c>
    </row>
    <row r="14631" spans="1:15" x14ac:dyDescent="0.3">
      <c r="A14631">
        <v>57</v>
      </c>
      <c r="B14631" t="s">
        <v>28</v>
      </c>
      <c r="C14631">
        <v>200316</v>
      </c>
      <c r="D14631" t="s">
        <v>44</v>
      </c>
      <c r="E14631">
        <v>10</v>
      </c>
      <c r="F14631" t="s">
        <v>25</v>
      </c>
      <c r="G14631" t="s">
        <v>51</v>
      </c>
      <c r="H14631" t="s">
        <v>27</v>
      </c>
      <c r="I14631" t="s">
        <v>20</v>
      </c>
      <c r="J14631" t="s">
        <v>21</v>
      </c>
      <c r="K14631">
        <v>0</v>
      </c>
      <c r="L14631">
        <v>0</v>
      </c>
      <c r="M14631">
        <v>40</v>
      </c>
      <c r="N14631" t="s">
        <v>22</v>
      </c>
      <c r="O14631" t="s">
        <v>43</v>
      </c>
    </row>
    <row r="14632" spans="1:15" x14ac:dyDescent="0.3">
      <c r="A14632">
        <v>25</v>
      </c>
      <c r="B14632" t="s">
        <v>28</v>
      </c>
      <c r="C14632">
        <v>160300</v>
      </c>
      <c r="D14632" t="s">
        <v>16</v>
      </c>
      <c r="E14632">
        <v>13</v>
      </c>
      <c r="F14632" t="s">
        <v>17</v>
      </c>
      <c r="G14632" t="s">
        <v>26</v>
      </c>
      <c r="H14632" t="s">
        <v>19</v>
      </c>
      <c r="I14632" t="s">
        <v>20</v>
      </c>
      <c r="J14632" t="s">
        <v>21</v>
      </c>
      <c r="K14632">
        <v>0</v>
      </c>
      <c r="L14632">
        <v>0</v>
      </c>
      <c r="M14632">
        <v>35</v>
      </c>
      <c r="N14632" t="s">
        <v>22</v>
      </c>
      <c r="O14632" t="s">
        <v>23</v>
      </c>
    </row>
    <row r="14633" spans="1:15" x14ac:dyDescent="0.3">
      <c r="A14633">
        <v>22</v>
      </c>
      <c r="B14633" t="s">
        <v>28</v>
      </c>
      <c r="C14633">
        <v>236684</v>
      </c>
      <c r="D14633" t="s">
        <v>50</v>
      </c>
      <c r="E14633">
        <v>11</v>
      </c>
      <c r="F14633" t="s">
        <v>17</v>
      </c>
      <c r="G14633" t="s">
        <v>41</v>
      </c>
      <c r="H14633" t="s">
        <v>47</v>
      </c>
      <c r="I14633" t="s">
        <v>33</v>
      </c>
      <c r="J14633" t="s">
        <v>36</v>
      </c>
      <c r="K14633">
        <v>0</v>
      </c>
      <c r="L14633">
        <v>0</v>
      </c>
      <c r="M14633">
        <v>36</v>
      </c>
      <c r="N14633" t="s">
        <v>22</v>
      </c>
      <c r="O14633" t="s">
        <v>23</v>
      </c>
    </row>
    <row r="14634" spans="1:15" x14ac:dyDescent="0.3">
      <c r="A14634">
        <v>20</v>
      </c>
      <c r="B14634" t="s">
        <v>63</v>
      </c>
      <c r="C14634">
        <v>247794</v>
      </c>
      <c r="D14634" t="s">
        <v>50</v>
      </c>
      <c r="E14634">
        <v>11</v>
      </c>
      <c r="F14634" t="s">
        <v>17</v>
      </c>
      <c r="G14634" t="s">
        <v>18</v>
      </c>
      <c r="H14634" t="s">
        <v>47</v>
      </c>
      <c r="I14634" t="s">
        <v>20</v>
      </c>
      <c r="J14634" t="s">
        <v>36</v>
      </c>
      <c r="K14634">
        <v>0</v>
      </c>
      <c r="L14634">
        <v>0</v>
      </c>
      <c r="M14634">
        <v>35</v>
      </c>
      <c r="N14634" t="s">
        <v>22</v>
      </c>
      <c r="O14634" t="s">
        <v>23</v>
      </c>
    </row>
    <row r="14635" spans="1:15" x14ac:dyDescent="0.3">
      <c r="A14635">
        <v>27</v>
      </c>
      <c r="B14635" t="s">
        <v>28</v>
      </c>
      <c r="C14635">
        <v>267325</v>
      </c>
      <c r="D14635" t="s">
        <v>29</v>
      </c>
      <c r="E14635">
        <v>9</v>
      </c>
      <c r="F14635" t="s">
        <v>25</v>
      </c>
      <c r="G14635" t="s">
        <v>49</v>
      </c>
      <c r="H14635" t="s">
        <v>35</v>
      </c>
      <c r="I14635" t="s">
        <v>20</v>
      </c>
      <c r="J14635" t="s">
        <v>36</v>
      </c>
      <c r="K14635">
        <v>3464</v>
      </c>
      <c r="L14635">
        <v>0</v>
      </c>
      <c r="M14635">
        <v>40</v>
      </c>
      <c r="N14635" t="s">
        <v>22</v>
      </c>
      <c r="O14635" t="s">
        <v>23</v>
      </c>
    </row>
    <row r="14636" spans="1:15" x14ac:dyDescent="0.3">
      <c r="A14636">
        <v>39</v>
      </c>
      <c r="B14636" t="s">
        <v>28</v>
      </c>
      <c r="C14636">
        <v>279490</v>
      </c>
      <c r="D14636" t="s">
        <v>44</v>
      </c>
      <c r="E14636">
        <v>10</v>
      </c>
      <c r="F14636" t="s">
        <v>30</v>
      </c>
      <c r="G14636" t="s">
        <v>26</v>
      </c>
      <c r="H14636" t="s">
        <v>58</v>
      </c>
      <c r="I14636" t="s">
        <v>20</v>
      </c>
      <c r="J14636" t="s">
        <v>36</v>
      </c>
      <c r="K14636">
        <v>0</v>
      </c>
      <c r="L14636">
        <v>0</v>
      </c>
      <c r="M14636">
        <v>40</v>
      </c>
      <c r="N14636" t="s">
        <v>55</v>
      </c>
      <c r="O14636" t="s">
        <v>23</v>
      </c>
    </row>
    <row r="14637" spans="1:15" x14ac:dyDescent="0.3">
      <c r="A14637">
        <v>27</v>
      </c>
      <c r="B14637" t="s">
        <v>15</v>
      </c>
      <c r="C14637">
        <v>280618</v>
      </c>
      <c r="D14637" t="s">
        <v>38</v>
      </c>
      <c r="E14637">
        <v>14</v>
      </c>
      <c r="F14637" t="s">
        <v>17</v>
      </c>
      <c r="G14637" t="s">
        <v>34</v>
      </c>
      <c r="H14637" t="s">
        <v>19</v>
      </c>
      <c r="I14637" t="s">
        <v>20</v>
      </c>
      <c r="J14637" t="s">
        <v>21</v>
      </c>
      <c r="K14637">
        <v>0</v>
      </c>
      <c r="L14637">
        <v>0</v>
      </c>
      <c r="M14637">
        <v>40</v>
      </c>
      <c r="N14637" t="s">
        <v>22</v>
      </c>
      <c r="O14637" t="s">
        <v>23</v>
      </c>
    </row>
    <row r="14638" spans="1:15" x14ac:dyDescent="0.3">
      <c r="A14638">
        <v>41</v>
      </c>
      <c r="B14638" t="s">
        <v>63</v>
      </c>
      <c r="C14638">
        <v>248406</v>
      </c>
      <c r="D14638" t="s">
        <v>29</v>
      </c>
      <c r="E14638">
        <v>9</v>
      </c>
      <c r="F14638" t="s">
        <v>60</v>
      </c>
      <c r="G14638" t="s">
        <v>53</v>
      </c>
      <c r="H14638" t="s">
        <v>47</v>
      </c>
      <c r="I14638" t="s">
        <v>20</v>
      </c>
      <c r="J14638" t="s">
        <v>21</v>
      </c>
      <c r="K14638">
        <v>0</v>
      </c>
      <c r="L14638">
        <v>0</v>
      </c>
      <c r="M14638">
        <v>40</v>
      </c>
      <c r="N14638" t="s">
        <v>22</v>
      </c>
      <c r="O14638" t="s">
        <v>23</v>
      </c>
    </row>
    <row r="14639" spans="1:15" x14ac:dyDescent="0.3">
      <c r="A14639">
        <v>31</v>
      </c>
      <c r="B14639" t="s">
        <v>63</v>
      </c>
      <c r="C14639">
        <v>226494</v>
      </c>
      <c r="D14639" t="s">
        <v>16</v>
      </c>
      <c r="E14639">
        <v>13</v>
      </c>
      <c r="F14639" t="s">
        <v>17</v>
      </c>
      <c r="G14639" t="s">
        <v>34</v>
      </c>
      <c r="H14639" t="s">
        <v>19</v>
      </c>
      <c r="I14639" t="s">
        <v>20</v>
      </c>
      <c r="J14639" t="s">
        <v>21</v>
      </c>
      <c r="K14639">
        <v>0</v>
      </c>
      <c r="L14639">
        <v>0</v>
      </c>
      <c r="M14639">
        <v>45</v>
      </c>
      <c r="N14639" t="s">
        <v>22</v>
      </c>
      <c r="O14639" t="s">
        <v>23</v>
      </c>
    </row>
    <row r="14640" spans="1:15" x14ac:dyDescent="0.3">
      <c r="A14640">
        <v>41</v>
      </c>
      <c r="B14640" t="s">
        <v>28</v>
      </c>
      <c r="C14640">
        <v>220460</v>
      </c>
      <c r="D14640" t="s">
        <v>48</v>
      </c>
      <c r="E14640">
        <v>12</v>
      </c>
      <c r="F14640" t="s">
        <v>25</v>
      </c>
      <c r="G14640" t="s">
        <v>49</v>
      </c>
      <c r="H14640" t="s">
        <v>27</v>
      </c>
      <c r="I14640" t="s">
        <v>20</v>
      </c>
      <c r="J14640" t="s">
        <v>21</v>
      </c>
      <c r="K14640">
        <v>0</v>
      </c>
      <c r="L14640">
        <v>0</v>
      </c>
      <c r="M14640">
        <v>20</v>
      </c>
      <c r="N14640" t="s">
        <v>22</v>
      </c>
      <c r="O14640" t="s">
        <v>23</v>
      </c>
    </row>
    <row r="14641" spans="1:15" x14ac:dyDescent="0.3">
      <c r="A14641">
        <v>25</v>
      </c>
      <c r="B14641" t="s">
        <v>28</v>
      </c>
      <c r="C14641">
        <v>108317</v>
      </c>
      <c r="D14641" t="s">
        <v>16</v>
      </c>
      <c r="E14641">
        <v>13</v>
      </c>
      <c r="F14641" t="s">
        <v>17</v>
      </c>
      <c r="G14641" t="s">
        <v>26</v>
      </c>
      <c r="H14641" t="s">
        <v>19</v>
      </c>
      <c r="I14641" t="s">
        <v>20</v>
      </c>
      <c r="J14641" t="s">
        <v>21</v>
      </c>
      <c r="K14641">
        <v>0</v>
      </c>
      <c r="L14641">
        <v>0</v>
      </c>
      <c r="M14641">
        <v>40</v>
      </c>
      <c r="N14641" t="s">
        <v>22</v>
      </c>
      <c r="O14641" t="s">
        <v>23</v>
      </c>
    </row>
    <row r="14642" spans="1:15" x14ac:dyDescent="0.3">
      <c r="A14642">
        <v>29</v>
      </c>
      <c r="B14642" t="s">
        <v>15</v>
      </c>
      <c r="C14642">
        <v>147256</v>
      </c>
      <c r="D14642" t="s">
        <v>48</v>
      </c>
      <c r="E14642">
        <v>12</v>
      </c>
      <c r="F14642" t="s">
        <v>17</v>
      </c>
      <c r="G14642" t="s">
        <v>34</v>
      </c>
      <c r="H14642" t="s">
        <v>19</v>
      </c>
      <c r="I14642" t="s">
        <v>33</v>
      </c>
      <c r="J14642" t="s">
        <v>21</v>
      </c>
      <c r="K14642">
        <v>0</v>
      </c>
      <c r="L14642">
        <v>0</v>
      </c>
      <c r="M14642">
        <v>40</v>
      </c>
      <c r="N14642" t="s">
        <v>22</v>
      </c>
      <c r="O14642" t="s">
        <v>43</v>
      </c>
    </row>
    <row r="14643" spans="1:15" x14ac:dyDescent="0.3">
      <c r="A14643">
        <v>22</v>
      </c>
      <c r="B14643" t="s">
        <v>28</v>
      </c>
      <c r="C14643">
        <v>110371</v>
      </c>
      <c r="D14643" t="s">
        <v>29</v>
      </c>
      <c r="E14643">
        <v>9</v>
      </c>
      <c r="F14643" t="s">
        <v>25</v>
      </c>
      <c r="G14643" t="s">
        <v>41</v>
      </c>
      <c r="H14643" t="s">
        <v>47</v>
      </c>
      <c r="I14643" t="s">
        <v>20</v>
      </c>
      <c r="J14643" t="s">
        <v>21</v>
      </c>
      <c r="K14643">
        <v>0</v>
      </c>
      <c r="L14643">
        <v>0</v>
      </c>
      <c r="M14643">
        <v>50</v>
      </c>
      <c r="N14643" t="s">
        <v>22</v>
      </c>
      <c r="O14643" t="s">
        <v>23</v>
      </c>
    </row>
    <row r="14644" spans="1:15" x14ac:dyDescent="0.3">
      <c r="A14644">
        <v>62</v>
      </c>
      <c r="B14644" t="s">
        <v>28</v>
      </c>
      <c r="C14644">
        <v>114060</v>
      </c>
      <c r="D14644" t="s">
        <v>52</v>
      </c>
      <c r="E14644">
        <v>4</v>
      </c>
      <c r="F14644" t="s">
        <v>25</v>
      </c>
      <c r="G14644" t="s">
        <v>65</v>
      </c>
      <c r="H14644" t="s">
        <v>27</v>
      </c>
      <c r="I14644" t="s">
        <v>20</v>
      </c>
      <c r="J14644" t="s">
        <v>21</v>
      </c>
      <c r="K14644">
        <v>0</v>
      </c>
      <c r="L14644">
        <v>0</v>
      </c>
      <c r="M14644">
        <v>91</v>
      </c>
      <c r="N14644" t="s">
        <v>22</v>
      </c>
      <c r="O14644" t="s">
        <v>23</v>
      </c>
    </row>
    <row r="14645" spans="1:15" x14ac:dyDescent="0.3">
      <c r="A14645">
        <v>29</v>
      </c>
      <c r="B14645" t="s">
        <v>61</v>
      </c>
      <c r="C14645">
        <v>31161</v>
      </c>
      <c r="D14645" t="s">
        <v>29</v>
      </c>
      <c r="E14645">
        <v>9</v>
      </c>
      <c r="F14645" t="s">
        <v>30</v>
      </c>
      <c r="G14645" t="s">
        <v>26</v>
      </c>
      <c r="H14645" t="s">
        <v>19</v>
      </c>
      <c r="I14645" t="s">
        <v>68</v>
      </c>
      <c r="J14645" t="s">
        <v>36</v>
      </c>
      <c r="K14645">
        <v>0</v>
      </c>
      <c r="L14645">
        <v>0</v>
      </c>
      <c r="M14645">
        <v>40</v>
      </c>
      <c r="N14645" t="s">
        <v>22</v>
      </c>
      <c r="O14645" t="s">
        <v>23</v>
      </c>
    </row>
    <row r="14646" spans="1:15" x14ac:dyDescent="0.3">
      <c r="A14646">
        <v>44</v>
      </c>
      <c r="B14646" t="s">
        <v>28</v>
      </c>
      <c r="C14646">
        <v>105862</v>
      </c>
      <c r="D14646" t="s">
        <v>44</v>
      </c>
      <c r="E14646">
        <v>10</v>
      </c>
      <c r="F14646" t="s">
        <v>25</v>
      </c>
      <c r="G14646" t="s">
        <v>26</v>
      </c>
      <c r="H14646" t="s">
        <v>35</v>
      </c>
      <c r="I14646" t="s">
        <v>20</v>
      </c>
      <c r="J14646" t="s">
        <v>36</v>
      </c>
      <c r="K14646">
        <v>0</v>
      </c>
      <c r="L14646">
        <v>0</v>
      </c>
      <c r="M14646">
        <v>70</v>
      </c>
      <c r="N14646" t="s">
        <v>22</v>
      </c>
      <c r="O14646" t="s">
        <v>43</v>
      </c>
    </row>
    <row r="14647" spans="1:15" x14ac:dyDescent="0.3">
      <c r="A14647">
        <v>32</v>
      </c>
      <c r="B14647" t="s">
        <v>28</v>
      </c>
      <c r="C14647">
        <v>402089</v>
      </c>
      <c r="D14647" t="s">
        <v>16</v>
      </c>
      <c r="E14647">
        <v>13</v>
      </c>
      <c r="F14647" t="s">
        <v>25</v>
      </c>
      <c r="G14647" t="s">
        <v>18</v>
      </c>
      <c r="H14647" t="s">
        <v>35</v>
      </c>
      <c r="I14647" t="s">
        <v>20</v>
      </c>
      <c r="J14647" t="s">
        <v>36</v>
      </c>
      <c r="K14647">
        <v>0</v>
      </c>
      <c r="L14647">
        <v>0</v>
      </c>
      <c r="M14647">
        <v>2</v>
      </c>
      <c r="N14647" t="s">
        <v>22</v>
      </c>
      <c r="O14647" t="s">
        <v>23</v>
      </c>
    </row>
    <row r="14648" spans="1:15" x14ac:dyDescent="0.3">
      <c r="A14648">
        <v>19</v>
      </c>
      <c r="C14648">
        <v>425447</v>
      </c>
      <c r="D14648" t="s">
        <v>29</v>
      </c>
      <c r="E14648">
        <v>9</v>
      </c>
      <c r="F14648" t="s">
        <v>17</v>
      </c>
      <c r="H14648" t="s">
        <v>58</v>
      </c>
      <c r="I14648" t="s">
        <v>33</v>
      </c>
      <c r="J14648" t="s">
        <v>36</v>
      </c>
      <c r="K14648">
        <v>0</v>
      </c>
      <c r="L14648">
        <v>0</v>
      </c>
      <c r="M14648">
        <v>40</v>
      </c>
      <c r="N14648" t="s">
        <v>22</v>
      </c>
      <c r="O14648" t="s">
        <v>23</v>
      </c>
    </row>
    <row r="14649" spans="1:15" x14ac:dyDescent="0.3">
      <c r="A14649">
        <v>20</v>
      </c>
      <c r="B14649" t="s">
        <v>28</v>
      </c>
      <c r="C14649">
        <v>137300</v>
      </c>
      <c r="D14649" t="s">
        <v>50</v>
      </c>
      <c r="E14649">
        <v>11</v>
      </c>
      <c r="F14649" t="s">
        <v>17</v>
      </c>
      <c r="G14649" t="s">
        <v>57</v>
      </c>
      <c r="H14649" t="s">
        <v>58</v>
      </c>
      <c r="I14649" t="s">
        <v>20</v>
      </c>
      <c r="J14649" t="s">
        <v>36</v>
      </c>
      <c r="K14649">
        <v>0</v>
      </c>
      <c r="L14649">
        <v>0</v>
      </c>
      <c r="M14649">
        <v>40</v>
      </c>
      <c r="N14649" t="s">
        <v>22</v>
      </c>
      <c r="O14649" t="s">
        <v>23</v>
      </c>
    </row>
    <row r="14650" spans="1:15" x14ac:dyDescent="0.3">
      <c r="A14650">
        <v>65</v>
      </c>
      <c r="B14650" t="s">
        <v>15</v>
      </c>
      <c r="C14650">
        <v>326691</v>
      </c>
      <c r="D14650" t="s">
        <v>44</v>
      </c>
      <c r="E14650">
        <v>10</v>
      </c>
      <c r="F14650" t="s">
        <v>25</v>
      </c>
      <c r="G14650" t="s">
        <v>57</v>
      </c>
      <c r="H14650" t="s">
        <v>27</v>
      </c>
      <c r="I14650" t="s">
        <v>33</v>
      </c>
      <c r="J14650" t="s">
        <v>21</v>
      </c>
      <c r="K14650">
        <v>0</v>
      </c>
      <c r="L14650">
        <v>0</v>
      </c>
      <c r="M14650">
        <v>40</v>
      </c>
      <c r="N14650" t="s">
        <v>22</v>
      </c>
      <c r="O14650" t="s">
        <v>43</v>
      </c>
    </row>
    <row r="14651" spans="1:15" x14ac:dyDescent="0.3">
      <c r="A14651">
        <v>24</v>
      </c>
      <c r="B14651" t="s">
        <v>28</v>
      </c>
      <c r="C14651">
        <v>275093</v>
      </c>
      <c r="D14651" t="s">
        <v>29</v>
      </c>
      <c r="E14651">
        <v>9</v>
      </c>
      <c r="F14651" t="s">
        <v>17</v>
      </c>
      <c r="G14651" t="s">
        <v>31</v>
      </c>
      <c r="H14651" t="s">
        <v>19</v>
      </c>
      <c r="I14651" t="s">
        <v>20</v>
      </c>
      <c r="J14651" t="s">
        <v>36</v>
      </c>
      <c r="K14651">
        <v>0</v>
      </c>
      <c r="L14651">
        <v>0</v>
      </c>
      <c r="M14651">
        <v>36</v>
      </c>
      <c r="N14651" t="s">
        <v>22</v>
      </c>
      <c r="O14651" t="s">
        <v>23</v>
      </c>
    </row>
    <row r="14652" spans="1:15" x14ac:dyDescent="0.3">
      <c r="A14652">
        <v>37</v>
      </c>
      <c r="B14652" t="s">
        <v>24</v>
      </c>
      <c r="C14652">
        <v>112497</v>
      </c>
      <c r="D14652" t="s">
        <v>38</v>
      </c>
      <c r="E14652">
        <v>14</v>
      </c>
      <c r="F14652" t="s">
        <v>25</v>
      </c>
      <c r="G14652" t="s">
        <v>26</v>
      </c>
      <c r="H14652" t="s">
        <v>27</v>
      </c>
      <c r="I14652" t="s">
        <v>20</v>
      </c>
      <c r="J14652" t="s">
        <v>21</v>
      </c>
      <c r="K14652">
        <v>0</v>
      </c>
      <c r="L14652">
        <v>0</v>
      </c>
      <c r="M14652">
        <v>50</v>
      </c>
      <c r="N14652" t="s">
        <v>22</v>
      </c>
      <c r="O14652" t="s">
        <v>43</v>
      </c>
    </row>
    <row r="14653" spans="1:15" x14ac:dyDescent="0.3">
      <c r="A14653">
        <v>43</v>
      </c>
      <c r="B14653" t="s">
        <v>63</v>
      </c>
      <c r="C14653">
        <v>174491</v>
      </c>
      <c r="D14653" t="s">
        <v>29</v>
      </c>
      <c r="E14653">
        <v>9</v>
      </c>
      <c r="F14653" t="s">
        <v>30</v>
      </c>
      <c r="G14653" t="s">
        <v>62</v>
      </c>
      <c r="H14653" t="s">
        <v>19</v>
      </c>
      <c r="I14653" t="s">
        <v>33</v>
      </c>
      <c r="J14653" t="s">
        <v>36</v>
      </c>
      <c r="K14653">
        <v>0</v>
      </c>
      <c r="L14653">
        <v>0</v>
      </c>
      <c r="M14653">
        <v>40</v>
      </c>
      <c r="N14653" t="s">
        <v>22</v>
      </c>
      <c r="O14653" t="s">
        <v>23</v>
      </c>
    </row>
    <row r="14654" spans="1:15" x14ac:dyDescent="0.3">
      <c r="A14654">
        <v>38</v>
      </c>
      <c r="B14654" t="s">
        <v>24</v>
      </c>
      <c r="C14654">
        <v>114835</v>
      </c>
      <c r="D14654" t="s">
        <v>16</v>
      </c>
      <c r="E14654">
        <v>13</v>
      </c>
      <c r="F14654" t="s">
        <v>25</v>
      </c>
      <c r="G14654" t="s">
        <v>49</v>
      </c>
      <c r="H14654" t="s">
        <v>35</v>
      </c>
      <c r="I14654" t="s">
        <v>20</v>
      </c>
      <c r="J14654" t="s">
        <v>36</v>
      </c>
      <c r="K14654">
        <v>0</v>
      </c>
      <c r="L14654">
        <v>0</v>
      </c>
      <c r="M14654">
        <v>60</v>
      </c>
      <c r="N14654" t="s">
        <v>22</v>
      </c>
      <c r="O14654" t="s">
        <v>43</v>
      </c>
    </row>
    <row r="14655" spans="1:15" x14ac:dyDescent="0.3">
      <c r="A14655">
        <v>28</v>
      </c>
      <c r="B14655" t="s">
        <v>28</v>
      </c>
      <c r="C14655">
        <v>137898</v>
      </c>
      <c r="D14655" t="s">
        <v>48</v>
      </c>
      <c r="E14655">
        <v>12</v>
      </c>
      <c r="F14655" t="s">
        <v>17</v>
      </c>
      <c r="G14655" t="s">
        <v>49</v>
      </c>
      <c r="H14655" t="s">
        <v>47</v>
      </c>
      <c r="I14655" t="s">
        <v>20</v>
      </c>
      <c r="J14655" t="s">
        <v>36</v>
      </c>
      <c r="K14655">
        <v>0</v>
      </c>
      <c r="L14655">
        <v>0</v>
      </c>
      <c r="M14655">
        <v>35</v>
      </c>
      <c r="N14655" t="s">
        <v>22</v>
      </c>
      <c r="O14655" t="s">
        <v>23</v>
      </c>
    </row>
    <row r="14656" spans="1:15" x14ac:dyDescent="0.3">
      <c r="A14656">
        <v>33</v>
      </c>
      <c r="B14656" t="s">
        <v>28</v>
      </c>
      <c r="C14656">
        <v>153151</v>
      </c>
      <c r="D14656" t="s">
        <v>29</v>
      </c>
      <c r="E14656">
        <v>9</v>
      </c>
      <c r="F14656" t="s">
        <v>17</v>
      </c>
      <c r="G14656" t="s">
        <v>31</v>
      </c>
      <c r="H14656" t="s">
        <v>47</v>
      </c>
      <c r="I14656" t="s">
        <v>20</v>
      </c>
      <c r="J14656" t="s">
        <v>21</v>
      </c>
      <c r="K14656">
        <v>4416</v>
      </c>
      <c r="L14656">
        <v>0</v>
      </c>
      <c r="M14656">
        <v>40</v>
      </c>
      <c r="N14656" t="s">
        <v>22</v>
      </c>
      <c r="O14656" t="s">
        <v>23</v>
      </c>
    </row>
    <row r="14657" spans="1:15" x14ac:dyDescent="0.3">
      <c r="A14657">
        <v>32</v>
      </c>
      <c r="B14657" t="s">
        <v>28</v>
      </c>
      <c r="C14657">
        <v>134886</v>
      </c>
      <c r="D14657" t="s">
        <v>29</v>
      </c>
      <c r="E14657">
        <v>9</v>
      </c>
      <c r="F14657" t="s">
        <v>25</v>
      </c>
      <c r="G14657" t="s">
        <v>18</v>
      </c>
      <c r="H14657" t="s">
        <v>35</v>
      </c>
      <c r="I14657" t="s">
        <v>20</v>
      </c>
      <c r="J14657" t="s">
        <v>36</v>
      </c>
      <c r="K14657">
        <v>0</v>
      </c>
      <c r="L14657">
        <v>0</v>
      </c>
      <c r="M14657">
        <v>40</v>
      </c>
      <c r="N14657" t="s">
        <v>22</v>
      </c>
      <c r="O14657" t="s">
        <v>43</v>
      </c>
    </row>
    <row r="14658" spans="1:15" x14ac:dyDescent="0.3">
      <c r="A14658">
        <v>38</v>
      </c>
      <c r="B14658" t="s">
        <v>28</v>
      </c>
      <c r="C14658">
        <v>193815</v>
      </c>
      <c r="D14658" t="s">
        <v>38</v>
      </c>
      <c r="E14658">
        <v>14</v>
      </c>
      <c r="F14658" t="s">
        <v>25</v>
      </c>
      <c r="G14658" t="s">
        <v>26</v>
      </c>
      <c r="H14658" t="s">
        <v>27</v>
      </c>
      <c r="I14658" t="s">
        <v>20</v>
      </c>
      <c r="J14658" t="s">
        <v>21</v>
      </c>
      <c r="K14658">
        <v>0</v>
      </c>
      <c r="L14658">
        <v>0</v>
      </c>
      <c r="M14658">
        <v>45</v>
      </c>
      <c r="N14658" t="s">
        <v>22</v>
      </c>
      <c r="O14658" t="s">
        <v>43</v>
      </c>
    </row>
    <row r="14659" spans="1:15" x14ac:dyDescent="0.3">
      <c r="A14659">
        <v>33</v>
      </c>
      <c r="B14659" t="s">
        <v>28</v>
      </c>
      <c r="C14659">
        <v>237833</v>
      </c>
      <c r="D14659" t="s">
        <v>44</v>
      </c>
      <c r="E14659">
        <v>10</v>
      </c>
      <c r="F14659" t="s">
        <v>30</v>
      </c>
      <c r="G14659" t="s">
        <v>62</v>
      </c>
      <c r="H14659" t="s">
        <v>19</v>
      </c>
      <c r="I14659" t="s">
        <v>20</v>
      </c>
      <c r="J14659" t="s">
        <v>36</v>
      </c>
      <c r="K14659">
        <v>0</v>
      </c>
      <c r="L14659">
        <v>0</v>
      </c>
      <c r="M14659">
        <v>40</v>
      </c>
      <c r="N14659" t="s">
        <v>22</v>
      </c>
      <c r="O14659" t="s">
        <v>23</v>
      </c>
    </row>
    <row r="14660" spans="1:15" x14ac:dyDescent="0.3">
      <c r="A14660">
        <v>42</v>
      </c>
      <c r="B14660" t="s">
        <v>24</v>
      </c>
      <c r="C14660">
        <v>101593</v>
      </c>
      <c r="D14660" t="s">
        <v>16</v>
      </c>
      <c r="E14660">
        <v>13</v>
      </c>
      <c r="F14660" t="s">
        <v>25</v>
      </c>
      <c r="G14660" t="s">
        <v>26</v>
      </c>
      <c r="H14660" t="s">
        <v>27</v>
      </c>
      <c r="I14660" t="s">
        <v>20</v>
      </c>
      <c r="J14660" t="s">
        <v>21</v>
      </c>
      <c r="K14660">
        <v>0</v>
      </c>
      <c r="L14660">
        <v>0</v>
      </c>
      <c r="M14660">
        <v>60</v>
      </c>
      <c r="N14660" t="s">
        <v>22</v>
      </c>
      <c r="O14660" t="s">
        <v>43</v>
      </c>
    </row>
    <row r="14661" spans="1:15" x14ac:dyDescent="0.3">
      <c r="A14661">
        <v>27</v>
      </c>
      <c r="B14661" t="s">
        <v>28</v>
      </c>
      <c r="C14661">
        <v>164924</v>
      </c>
      <c r="D14661" t="s">
        <v>29</v>
      </c>
      <c r="E14661">
        <v>9</v>
      </c>
      <c r="F14661" t="s">
        <v>17</v>
      </c>
      <c r="G14661" t="s">
        <v>51</v>
      </c>
      <c r="H14661" t="s">
        <v>19</v>
      </c>
      <c r="I14661" t="s">
        <v>20</v>
      </c>
      <c r="J14661" t="s">
        <v>21</v>
      </c>
      <c r="K14661">
        <v>0</v>
      </c>
      <c r="L14661">
        <v>0</v>
      </c>
      <c r="M14661">
        <v>40</v>
      </c>
      <c r="N14661" t="s">
        <v>22</v>
      </c>
      <c r="O14661" t="s">
        <v>23</v>
      </c>
    </row>
    <row r="14662" spans="1:15" x14ac:dyDescent="0.3">
      <c r="A14662">
        <v>41</v>
      </c>
      <c r="B14662" t="s">
        <v>28</v>
      </c>
      <c r="C14662">
        <v>174201</v>
      </c>
      <c r="D14662" t="s">
        <v>29</v>
      </c>
      <c r="E14662">
        <v>9</v>
      </c>
      <c r="F14662" t="s">
        <v>30</v>
      </c>
      <c r="G14662" t="s">
        <v>31</v>
      </c>
      <c r="H14662" t="s">
        <v>58</v>
      </c>
      <c r="I14662" t="s">
        <v>20</v>
      </c>
      <c r="J14662" t="s">
        <v>21</v>
      </c>
      <c r="K14662">
        <v>0</v>
      </c>
      <c r="L14662">
        <v>0</v>
      </c>
      <c r="M14662">
        <v>40</v>
      </c>
      <c r="N14662" t="s">
        <v>22</v>
      </c>
      <c r="O14662" t="s">
        <v>23</v>
      </c>
    </row>
    <row r="14663" spans="1:15" x14ac:dyDescent="0.3">
      <c r="A14663">
        <v>47</v>
      </c>
      <c r="B14663" t="s">
        <v>63</v>
      </c>
      <c r="C14663">
        <v>36169</v>
      </c>
      <c r="D14663" t="s">
        <v>38</v>
      </c>
      <c r="E14663">
        <v>14</v>
      </c>
      <c r="F14663" t="s">
        <v>25</v>
      </c>
      <c r="G14663" t="s">
        <v>34</v>
      </c>
      <c r="H14663" t="s">
        <v>27</v>
      </c>
      <c r="I14663" t="s">
        <v>20</v>
      </c>
      <c r="J14663" t="s">
        <v>21</v>
      </c>
      <c r="K14663">
        <v>0</v>
      </c>
      <c r="L14663">
        <v>0</v>
      </c>
      <c r="M14663">
        <v>60</v>
      </c>
      <c r="N14663" t="s">
        <v>22</v>
      </c>
      <c r="O14663" t="s">
        <v>43</v>
      </c>
    </row>
    <row r="14664" spans="1:15" x14ac:dyDescent="0.3">
      <c r="A14664">
        <v>55</v>
      </c>
      <c r="B14664" t="s">
        <v>28</v>
      </c>
      <c r="C14664">
        <v>144071</v>
      </c>
      <c r="D14664" t="s">
        <v>32</v>
      </c>
      <c r="E14664">
        <v>7</v>
      </c>
      <c r="F14664" t="s">
        <v>25</v>
      </c>
      <c r="G14664" t="s">
        <v>26</v>
      </c>
      <c r="H14664" t="s">
        <v>27</v>
      </c>
      <c r="I14664" t="s">
        <v>20</v>
      </c>
      <c r="J14664" t="s">
        <v>21</v>
      </c>
      <c r="K14664">
        <v>0</v>
      </c>
      <c r="L14664">
        <v>0</v>
      </c>
      <c r="M14664">
        <v>45</v>
      </c>
      <c r="N14664" t="s">
        <v>22</v>
      </c>
      <c r="O14664" t="s">
        <v>23</v>
      </c>
    </row>
    <row r="14665" spans="1:15" x14ac:dyDescent="0.3">
      <c r="A14665">
        <v>30</v>
      </c>
      <c r="B14665" t="s">
        <v>24</v>
      </c>
      <c r="C14665">
        <v>180859</v>
      </c>
      <c r="D14665" t="s">
        <v>44</v>
      </c>
      <c r="E14665">
        <v>10</v>
      </c>
      <c r="F14665" t="s">
        <v>17</v>
      </c>
      <c r="G14665" t="s">
        <v>51</v>
      </c>
      <c r="H14665" t="s">
        <v>47</v>
      </c>
      <c r="I14665" t="s">
        <v>20</v>
      </c>
      <c r="J14665" t="s">
        <v>21</v>
      </c>
      <c r="K14665">
        <v>0</v>
      </c>
      <c r="L14665">
        <v>0</v>
      </c>
      <c r="M14665">
        <v>8</v>
      </c>
      <c r="N14665" t="s">
        <v>22</v>
      </c>
      <c r="O14665" t="s">
        <v>23</v>
      </c>
    </row>
    <row r="14666" spans="1:15" x14ac:dyDescent="0.3">
      <c r="A14666">
        <v>54</v>
      </c>
      <c r="B14666" t="s">
        <v>28</v>
      </c>
      <c r="C14666">
        <v>221915</v>
      </c>
      <c r="D14666" t="s">
        <v>44</v>
      </c>
      <c r="E14666">
        <v>10</v>
      </c>
      <c r="F14666" t="s">
        <v>79</v>
      </c>
      <c r="G14666" t="s">
        <v>51</v>
      </c>
      <c r="H14666" t="s">
        <v>58</v>
      </c>
      <c r="I14666" t="s">
        <v>20</v>
      </c>
      <c r="J14666" t="s">
        <v>36</v>
      </c>
      <c r="K14666">
        <v>0</v>
      </c>
      <c r="L14666">
        <v>0</v>
      </c>
      <c r="M14666">
        <v>50</v>
      </c>
      <c r="N14666" t="s">
        <v>22</v>
      </c>
      <c r="O14666" t="s">
        <v>23</v>
      </c>
    </row>
    <row r="14667" spans="1:15" x14ac:dyDescent="0.3">
      <c r="A14667">
        <v>40</v>
      </c>
      <c r="B14667" t="s">
        <v>28</v>
      </c>
      <c r="C14667">
        <v>26892</v>
      </c>
      <c r="D14667" t="s">
        <v>16</v>
      </c>
      <c r="E14667">
        <v>13</v>
      </c>
      <c r="F14667" t="s">
        <v>25</v>
      </c>
      <c r="G14667" t="s">
        <v>18</v>
      </c>
      <c r="H14667" t="s">
        <v>27</v>
      </c>
      <c r="I14667" t="s">
        <v>20</v>
      </c>
      <c r="J14667" t="s">
        <v>21</v>
      </c>
      <c r="K14667">
        <v>0</v>
      </c>
      <c r="L14667">
        <v>0</v>
      </c>
      <c r="M14667">
        <v>40</v>
      </c>
      <c r="N14667" t="s">
        <v>22</v>
      </c>
      <c r="O14667" t="s">
        <v>43</v>
      </c>
    </row>
    <row r="14668" spans="1:15" x14ac:dyDescent="0.3">
      <c r="A14668">
        <v>21</v>
      </c>
      <c r="B14668" t="s">
        <v>28</v>
      </c>
      <c r="C14668">
        <v>351084</v>
      </c>
      <c r="D14668" t="s">
        <v>29</v>
      </c>
      <c r="E14668">
        <v>9</v>
      </c>
      <c r="F14668" t="s">
        <v>17</v>
      </c>
      <c r="G14668" t="s">
        <v>18</v>
      </c>
      <c r="H14668" t="s">
        <v>19</v>
      </c>
      <c r="I14668" t="s">
        <v>20</v>
      </c>
      <c r="J14668" t="s">
        <v>36</v>
      </c>
      <c r="K14668">
        <v>0</v>
      </c>
      <c r="L14668">
        <v>0</v>
      </c>
      <c r="M14668">
        <v>40</v>
      </c>
      <c r="N14668" t="s">
        <v>22</v>
      </c>
      <c r="O14668" t="s">
        <v>23</v>
      </c>
    </row>
    <row r="14669" spans="1:15" x14ac:dyDescent="0.3">
      <c r="A14669">
        <v>34</v>
      </c>
      <c r="B14669" t="s">
        <v>28</v>
      </c>
      <c r="C14669">
        <v>97306</v>
      </c>
      <c r="D14669" t="s">
        <v>16</v>
      </c>
      <c r="E14669">
        <v>13</v>
      </c>
      <c r="F14669" t="s">
        <v>30</v>
      </c>
      <c r="G14669" t="s">
        <v>51</v>
      </c>
      <c r="H14669" t="s">
        <v>58</v>
      </c>
      <c r="I14669" t="s">
        <v>20</v>
      </c>
      <c r="J14669" t="s">
        <v>36</v>
      </c>
      <c r="K14669">
        <v>0</v>
      </c>
      <c r="L14669">
        <v>0</v>
      </c>
      <c r="M14669">
        <v>25</v>
      </c>
      <c r="N14669" t="s">
        <v>22</v>
      </c>
      <c r="O14669" t="s">
        <v>23</v>
      </c>
    </row>
    <row r="14670" spans="1:15" x14ac:dyDescent="0.3">
      <c r="A14670">
        <v>30</v>
      </c>
      <c r="B14670" t="s">
        <v>28</v>
      </c>
      <c r="C14670">
        <v>185027</v>
      </c>
      <c r="D14670" t="s">
        <v>16</v>
      </c>
      <c r="E14670">
        <v>13</v>
      </c>
      <c r="F14670" t="s">
        <v>25</v>
      </c>
      <c r="G14670" t="s">
        <v>34</v>
      </c>
      <c r="H14670" t="s">
        <v>27</v>
      </c>
      <c r="I14670" t="s">
        <v>20</v>
      </c>
      <c r="J14670" t="s">
        <v>21</v>
      </c>
      <c r="K14670">
        <v>0</v>
      </c>
      <c r="L14670">
        <v>0</v>
      </c>
      <c r="M14670">
        <v>40</v>
      </c>
      <c r="N14670" t="s">
        <v>22</v>
      </c>
      <c r="O14670" t="s">
        <v>43</v>
      </c>
    </row>
    <row r="14671" spans="1:15" x14ac:dyDescent="0.3">
      <c r="A14671">
        <v>31</v>
      </c>
      <c r="B14671" t="s">
        <v>28</v>
      </c>
      <c r="C14671">
        <v>182539</v>
      </c>
      <c r="D14671" t="s">
        <v>44</v>
      </c>
      <c r="E14671">
        <v>10</v>
      </c>
      <c r="F14671" t="s">
        <v>17</v>
      </c>
      <c r="G14671" t="s">
        <v>18</v>
      </c>
      <c r="H14671" t="s">
        <v>19</v>
      </c>
      <c r="I14671" t="s">
        <v>20</v>
      </c>
      <c r="J14671" t="s">
        <v>36</v>
      </c>
      <c r="K14671">
        <v>0</v>
      </c>
      <c r="L14671">
        <v>0</v>
      </c>
      <c r="M14671">
        <v>45</v>
      </c>
      <c r="N14671" t="s">
        <v>22</v>
      </c>
      <c r="O14671" t="s">
        <v>23</v>
      </c>
    </row>
    <row r="14672" spans="1:15" x14ac:dyDescent="0.3">
      <c r="A14672">
        <v>22</v>
      </c>
      <c r="B14672" t="s">
        <v>28</v>
      </c>
      <c r="C14672">
        <v>215395</v>
      </c>
      <c r="D14672" t="s">
        <v>29</v>
      </c>
      <c r="E14672">
        <v>9</v>
      </c>
      <c r="F14672" t="s">
        <v>17</v>
      </c>
      <c r="G14672" t="s">
        <v>53</v>
      </c>
      <c r="H14672" t="s">
        <v>19</v>
      </c>
      <c r="I14672" t="s">
        <v>20</v>
      </c>
      <c r="J14672" t="s">
        <v>21</v>
      </c>
      <c r="K14672">
        <v>0</v>
      </c>
      <c r="L14672">
        <v>0</v>
      </c>
      <c r="M14672">
        <v>37</v>
      </c>
      <c r="N14672" t="s">
        <v>22</v>
      </c>
      <c r="O14672" t="s">
        <v>23</v>
      </c>
    </row>
    <row r="14673" spans="1:15" x14ac:dyDescent="0.3">
      <c r="A14673">
        <v>37</v>
      </c>
      <c r="B14673" t="s">
        <v>28</v>
      </c>
      <c r="C14673">
        <v>186434</v>
      </c>
      <c r="D14673" t="s">
        <v>29</v>
      </c>
      <c r="E14673">
        <v>9</v>
      </c>
      <c r="F14673" t="s">
        <v>25</v>
      </c>
      <c r="G14673" t="s">
        <v>41</v>
      </c>
      <c r="H14673" t="s">
        <v>27</v>
      </c>
      <c r="I14673" t="s">
        <v>33</v>
      </c>
      <c r="J14673" t="s">
        <v>21</v>
      </c>
      <c r="K14673">
        <v>0</v>
      </c>
      <c r="L14673">
        <v>0</v>
      </c>
      <c r="M14673">
        <v>40</v>
      </c>
      <c r="N14673" t="s">
        <v>22</v>
      </c>
      <c r="O14673" t="s">
        <v>43</v>
      </c>
    </row>
    <row r="14674" spans="1:15" x14ac:dyDescent="0.3">
      <c r="A14674">
        <v>41</v>
      </c>
      <c r="C14674">
        <v>217921</v>
      </c>
      <c r="D14674" t="s">
        <v>39</v>
      </c>
      <c r="E14674">
        <v>5</v>
      </c>
      <c r="F14674" t="s">
        <v>25</v>
      </c>
      <c r="H14674" t="s">
        <v>35</v>
      </c>
      <c r="I14674" t="s">
        <v>45</v>
      </c>
      <c r="J14674" t="s">
        <v>36</v>
      </c>
      <c r="K14674">
        <v>0</v>
      </c>
      <c r="L14674">
        <v>0</v>
      </c>
      <c r="M14674">
        <v>40</v>
      </c>
      <c r="N14674" t="s">
        <v>111</v>
      </c>
      <c r="O14674" t="s">
        <v>23</v>
      </c>
    </row>
    <row r="14675" spans="1:15" x14ac:dyDescent="0.3">
      <c r="A14675">
        <v>52</v>
      </c>
      <c r="B14675" t="s">
        <v>63</v>
      </c>
      <c r="C14675">
        <v>346668</v>
      </c>
      <c r="D14675" t="s">
        <v>38</v>
      </c>
      <c r="E14675">
        <v>14</v>
      </c>
      <c r="F14675" t="s">
        <v>17</v>
      </c>
      <c r="G14675" t="s">
        <v>34</v>
      </c>
      <c r="H14675" t="s">
        <v>47</v>
      </c>
      <c r="I14675" t="s">
        <v>20</v>
      </c>
      <c r="J14675" t="s">
        <v>36</v>
      </c>
      <c r="K14675">
        <v>0</v>
      </c>
      <c r="L14675">
        <v>0</v>
      </c>
      <c r="M14675">
        <v>40</v>
      </c>
      <c r="N14675" t="s">
        <v>22</v>
      </c>
      <c r="O14675" t="s">
        <v>23</v>
      </c>
    </row>
    <row r="14676" spans="1:15" x14ac:dyDescent="0.3">
      <c r="A14676">
        <v>57</v>
      </c>
      <c r="B14676" t="s">
        <v>71</v>
      </c>
      <c r="C14676">
        <v>412952</v>
      </c>
      <c r="D14676" t="s">
        <v>44</v>
      </c>
      <c r="E14676">
        <v>10</v>
      </c>
      <c r="F14676" t="s">
        <v>25</v>
      </c>
      <c r="G14676" t="s">
        <v>34</v>
      </c>
      <c r="H14676" t="s">
        <v>27</v>
      </c>
      <c r="I14676" t="s">
        <v>20</v>
      </c>
      <c r="J14676" t="s">
        <v>21</v>
      </c>
      <c r="K14676">
        <v>0</v>
      </c>
      <c r="L14676">
        <v>0</v>
      </c>
      <c r="M14676">
        <v>40</v>
      </c>
      <c r="N14676" t="s">
        <v>22</v>
      </c>
      <c r="O14676" t="s">
        <v>23</v>
      </c>
    </row>
    <row r="14677" spans="1:15" x14ac:dyDescent="0.3">
      <c r="A14677">
        <v>48</v>
      </c>
      <c r="B14677" t="s">
        <v>28</v>
      </c>
      <c r="C14677">
        <v>167009</v>
      </c>
      <c r="D14677" t="s">
        <v>44</v>
      </c>
      <c r="E14677">
        <v>10</v>
      </c>
      <c r="F14677" t="s">
        <v>30</v>
      </c>
      <c r="G14677" t="s">
        <v>18</v>
      </c>
      <c r="H14677" t="s">
        <v>19</v>
      </c>
      <c r="I14677" t="s">
        <v>20</v>
      </c>
      <c r="J14677" t="s">
        <v>36</v>
      </c>
      <c r="K14677">
        <v>0</v>
      </c>
      <c r="L14677">
        <v>0</v>
      </c>
      <c r="M14677">
        <v>48</v>
      </c>
      <c r="N14677" t="s">
        <v>22</v>
      </c>
      <c r="O14677" t="s">
        <v>23</v>
      </c>
    </row>
    <row r="14678" spans="1:15" x14ac:dyDescent="0.3">
      <c r="A14678">
        <v>58</v>
      </c>
      <c r="B14678" t="s">
        <v>28</v>
      </c>
      <c r="C14678">
        <v>316000</v>
      </c>
      <c r="D14678" t="s">
        <v>29</v>
      </c>
      <c r="E14678">
        <v>9</v>
      </c>
      <c r="F14678" t="s">
        <v>25</v>
      </c>
      <c r="G14678" t="s">
        <v>26</v>
      </c>
      <c r="H14678" t="s">
        <v>27</v>
      </c>
      <c r="I14678" t="s">
        <v>20</v>
      </c>
      <c r="J14678" t="s">
        <v>21</v>
      </c>
      <c r="K14678">
        <v>0</v>
      </c>
      <c r="L14678">
        <v>0</v>
      </c>
      <c r="M14678">
        <v>40</v>
      </c>
      <c r="N14678" t="s">
        <v>22</v>
      </c>
      <c r="O14678" t="s">
        <v>43</v>
      </c>
    </row>
    <row r="14679" spans="1:15" x14ac:dyDescent="0.3">
      <c r="A14679">
        <v>35</v>
      </c>
      <c r="B14679" t="s">
        <v>24</v>
      </c>
      <c r="C14679">
        <v>216256</v>
      </c>
      <c r="D14679" t="s">
        <v>39</v>
      </c>
      <c r="E14679">
        <v>5</v>
      </c>
      <c r="F14679" t="s">
        <v>25</v>
      </c>
      <c r="G14679" t="s">
        <v>51</v>
      </c>
      <c r="H14679" t="s">
        <v>27</v>
      </c>
      <c r="I14679" t="s">
        <v>20</v>
      </c>
      <c r="J14679" t="s">
        <v>21</v>
      </c>
      <c r="K14679">
        <v>0</v>
      </c>
      <c r="L14679">
        <v>0</v>
      </c>
      <c r="M14679">
        <v>50</v>
      </c>
      <c r="N14679" t="s">
        <v>22</v>
      </c>
      <c r="O14679" t="s">
        <v>23</v>
      </c>
    </row>
    <row r="14680" spans="1:15" x14ac:dyDescent="0.3">
      <c r="A14680">
        <v>40</v>
      </c>
      <c r="B14680" t="s">
        <v>28</v>
      </c>
      <c r="C14680">
        <v>341835</v>
      </c>
      <c r="D14680" t="s">
        <v>29</v>
      </c>
      <c r="E14680">
        <v>9</v>
      </c>
      <c r="F14680" t="s">
        <v>17</v>
      </c>
      <c r="G14680" t="s">
        <v>26</v>
      </c>
      <c r="H14680" t="s">
        <v>19</v>
      </c>
      <c r="I14680" t="s">
        <v>20</v>
      </c>
      <c r="J14680" t="s">
        <v>36</v>
      </c>
      <c r="K14680">
        <v>0</v>
      </c>
      <c r="L14680">
        <v>0</v>
      </c>
      <c r="M14680">
        <v>45</v>
      </c>
      <c r="N14680" t="s">
        <v>22</v>
      </c>
      <c r="O14680" t="s">
        <v>23</v>
      </c>
    </row>
    <row r="14681" spans="1:15" x14ac:dyDescent="0.3">
      <c r="A14681">
        <v>30</v>
      </c>
      <c r="B14681" t="s">
        <v>28</v>
      </c>
      <c r="C14681">
        <v>169841</v>
      </c>
      <c r="D14681" t="s">
        <v>29</v>
      </c>
      <c r="E14681">
        <v>9</v>
      </c>
      <c r="F14681" t="s">
        <v>30</v>
      </c>
      <c r="G14681" t="s">
        <v>49</v>
      </c>
      <c r="H14681" t="s">
        <v>19</v>
      </c>
      <c r="I14681" t="s">
        <v>20</v>
      </c>
      <c r="J14681" t="s">
        <v>36</v>
      </c>
      <c r="K14681">
        <v>0</v>
      </c>
      <c r="L14681">
        <v>0</v>
      </c>
      <c r="M14681">
        <v>25</v>
      </c>
      <c r="N14681" t="s">
        <v>22</v>
      </c>
      <c r="O14681" t="s">
        <v>23</v>
      </c>
    </row>
    <row r="14682" spans="1:15" x14ac:dyDescent="0.3">
      <c r="A14682">
        <v>26</v>
      </c>
      <c r="B14682" t="s">
        <v>24</v>
      </c>
      <c r="C14682">
        <v>200681</v>
      </c>
      <c r="D14682" t="s">
        <v>29</v>
      </c>
      <c r="E14682">
        <v>9</v>
      </c>
      <c r="F14682" t="s">
        <v>25</v>
      </c>
      <c r="G14682" t="s">
        <v>26</v>
      </c>
      <c r="H14682" t="s">
        <v>27</v>
      </c>
      <c r="I14682" t="s">
        <v>20</v>
      </c>
      <c r="J14682" t="s">
        <v>21</v>
      </c>
      <c r="K14682">
        <v>0</v>
      </c>
      <c r="L14682">
        <v>0</v>
      </c>
      <c r="M14682">
        <v>40</v>
      </c>
      <c r="N14682" t="s">
        <v>104</v>
      </c>
      <c r="O14682" t="s">
        <v>23</v>
      </c>
    </row>
    <row r="14683" spans="1:15" x14ac:dyDescent="0.3">
      <c r="A14683">
        <v>46</v>
      </c>
      <c r="B14683" t="s">
        <v>24</v>
      </c>
      <c r="C14683">
        <v>456956</v>
      </c>
      <c r="D14683" t="s">
        <v>29</v>
      </c>
      <c r="E14683">
        <v>9</v>
      </c>
      <c r="F14683" t="s">
        <v>25</v>
      </c>
      <c r="G14683" t="s">
        <v>34</v>
      </c>
      <c r="H14683" t="s">
        <v>27</v>
      </c>
      <c r="I14683" t="s">
        <v>20</v>
      </c>
      <c r="J14683" t="s">
        <v>21</v>
      </c>
      <c r="K14683">
        <v>0</v>
      </c>
      <c r="L14683">
        <v>0</v>
      </c>
      <c r="M14683">
        <v>60</v>
      </c>
      <c r="N14683" t="s">
        <v>22</v>
      </c>
      <c r="O14683" t="s">
        <v>23</v>
      </c>
    </row>
    <row r="14684" spans="1:15" x14ac:dyDescent="0.3">
      <c r="A14684">
        <v>26</v>
      </c>
      <c r="B14684" t="s">
        <v>61</v>
      </c>
      <c r="C14684">
        <v>276075</v>
      </c>
      <c r="D14684" t="s">
        <v>44</v>
      </c>
      <c r="E14684">
        <v>10</v>
      </c>
      <c r="F14684" t="s">
        <v>25</v>
      </c>
      <c r="G14684" t="s">
        <v>18</v>
      </c>
      <c r="H14684" t="s">
        <v>27</v>
      </c>
      <c r="I14684" t="s">
        <v>33</v>
      </c>
      <c r="J14684" t="s">
        <v>21</v>
      </c>
      <c r="K14684">
        <v>0</v>
      </c>
      <c r="L14684">
        <v>0</v>
      </c>
      <c r="M14684">
        <v>40</v>
      </c>
      <c r="N14684" t="s">
        <v>22</v>
      </c>
      <c r="O14684" t="s">
        <v>23</v>
      </c>
    </row>
    <row r="14685" spans="1:15" x14ac:dyDescent="0.3">
      <c r="A14685">
        <v>50</v>
      </c>
      <c r="B14685" t="s">
        <v>61</v>
      </c>
      <c r="C14685">
        <v>96657</v>
      </c>
      <c r="D14685" t="s">
        <v>16</v>
      </c>
      <c r="E14685">
        <v>13</v>
      </c>
      <c r="F14685" t="s">
        <v>30</v>
      </c>
      <c r="G14685" t="s">
        <v>34</v>
      </c>
      <c r="H14685" t="s">
        <v>58</v>
      </c>
      <c r="I14685" t="s">
        <v>33</v>
      </c>
      <c r="J14685" t="s">
        <v>36</v>
      </c>
      <c r="K14685">
        <v>0</v>
      </c>
      <c r="L14685">
        <v>0</v>
      </c>
      <c r="M14685">
        <v>40</v>
      </c>
      <c r="N14685" t="s">
        <v>22</v>
      </c>
      <c r="O14685" t="s">
        <v>23</v>
      </c>
    </row>
    <row r="14686" spans="1:15" x14ac:dyDescent="0.3">
      <c r="A14686">
        <v>22</v>
      </c>
      <c r="B14686" t="s">
        <v>28</v>
      </c>
      <c r="C14686">
        <v>374313</v>
      </c>
      <c r="D14686" t="s">
        <v>29</v>
      </c>
      <c r="E14686">
        <v>9</v>
      </c>
      <c r="F14686" t="s">
        <v>25</v>
      </c>
      <c r="G14686" t="s">
        <v>53</v>
      </c>
      <c r="H14686" t="s">
        <v>27</v>
      </c>
      <c r="I14686" t="s">
        <v>20</v>
      </c>
      <c r="J14686" t="s">
        <v>21</v>
      </c>
      <c r="K14686">
        <v>0</v>
      </c>
      <c r="L14686">
        <v>0</v>
      </c>
      <c r="M14686">
        <v>50</v>
      </c>
      <c r="N14686" t="s">
        <v>22</v>
      </c>
      <c r="O14686" t="s">
        <v>43</v>
      </c>
    </row>
    <row r="14687" spans="1:15" x14ac:dyDescent="0.3">
      <c r="A14687">
        <v>36</v>
      </c>
      <c r="B14687" t="s">
        <v>28</v>
      </c>
      <c r="C14687">
        <v>110998</v>
      </c>
      <c r="D14687" t="s">
        <v>38</v>
      </c>
      <c r="E14687">
        <v>14</v>
      </c>
      <c r="F14687" t="s">
        <v>79</v>
      </c>
      <c r="G14687" t="s">
        <v>62</v>
      </c>
      <c r="H14687" t="s">
        <v>58</v>
      </c>
      <c r="I14687" t="s">
        <v>45</v>
      </c>
      <c r="J14687" t="s">
        <v>36</v>
      </c>
      <c r="K14687">
        <v>0</v>
      </c>
      <c r="L14687">
        <v>0</v>
      </c>
      <c r="M14687">
        <v>40</v>
      </c>
      <c r="N14687" t="s">
        <v>46</v>
      </c>
      <c r="O14687" t="s">
        <v>23</v>
      </c>
    </row>
    <row r="14688" spans="1:15" x14ac:dyDescent="0.3">
      <c r="A14688">
        <v>30</v>
      </c>
      <c r="B14688" t="s">
        <v>28</v>
      </c>
      <c r="C14688">
        <v>53285</v>
      </c>
      <c r="D14688" t="s">
        <v>29</v>
      </c>
      <c r="E14688">
        <v>9</v>
      </c>
      <c r="F14688" t="s">
        <v>25</v>
      </c>
      <c r="G14688" t="s">
        <v>49</v>
      </c>
      <c r="H14688" t="s">
        <v>27</v>
      </c>
      <c r="I14688" t="s">
        <v>20</v>
      </c>
      <c r="J14688" t="s">
        <v>21</v>
      </c>
      <c r="K14688">
        <v>0</v>
      </c>
      <c r="L14688">
        <v>0</v>
      </c>
      <c r="M14688">
        <v>52</v>
      </c>
      <c r="N14688" t="s">
        <v>22</v>
      </c>
      <c r="O14688" t="s">
        <v>43</v>
      </c>
    </row>
    <row r="14689" spans="1:15" x14ac:dyDescent="0.3">
      <c r="A14689">
        <v>58</v>
      </c>
      <c r="B14689" t="s">
        <v>28</v>
      </c>
      <c r="C14689">
        <v>104613</v>
      </c>
      <c r="D14689" t="s">
        <v>48</v>
      </c>
      <c r="E14689">
        <v>12</v>
      </c>
      <c r="F14689" t="s">
        <v>25</v>
      </c>
      <c r="G14689" t="s">
        <v>26</v>
      </c>
      <c r="H14689" t="s">
        <v>27</v>
      </c>
      <c r="I14689" t="s">
        <v>20</v>
      </c>
      <c r="J14689" t="s">
        <v>21</v>
      </c>
      <c r="K14689">
        <v>0</v>
      </c>
      <c r="L14689">
        <v>0</v>
      </c>
      <c r="M14689">
        <v>50</v>
      </c>
      <c r="N14689" t="s">
        <v>22</v>
      </c>
      <c r="O14689" t="s">
        <v>43</v>
      </c>
    </row>
    <row r="14690" spans="1:15" x14ac:dyDescent="0.3">
      <c r="A14690">
        <v>17</v>
      </c>
      <c r="C14690">
        <v>303317</v>
      </c>
      <c r="D14690" t="s">
        <v>32</v>
      </c>
      <c r="E14690">
        <v>7</v>
      </c>
      <c r="F14690" t="s">
        <v>17</v>
      </c>
      <c r="H14690" t="s">
        <v>47</v>
      </c>
      <c r="I14690" t="s">
        <v>20</v>
      </c>
      <c r="J14690" t="s">
        <v>21</v>
      </c>
      <c r="K14690">
        <v>0</v>
      </c>
      <c r="L14690">
        <v>0</v>
      </c>
      <c r="M14690">
        <v>40</v>
      </c>
      <c r="N14690" t="s">
        <v>22</v>
      </c>
      <c r="O14690" t="s">
        <v>23</v>
      </c>
    </row>
    <row r="14691" spans="1:15" x14ac:dyDescent="0.3">
      <c r="A14691">
        <v>72</v>
      </c>
      <c r="B14691" t="s">
        <v>28</v>
      </c>
      <c r="C14691">
        <v>298070</v>
      </c>
      <c r="D14691" t="s">
        <v>50</v>
      </c>
      <c r="E14691">
        <v>11</v>
      </c>
      <c r="F14691" t="s">
        <v>60</v>
      </c>
      <c r="G14691" t="s">
        <v>41</v>
      </c>
      <c r="H14691" t="s">
        <v>58</v>
      </c>
      <c r="I14691" t="s">
        <v>20</v>
      </c>
      <c r="J14691" t="s">
        <v>36</v>
      </c>
      <c r="K14691">
        <v>6723</v>
      </c>
      <c r="L14691">
        <v>0</v>
      </c>
      <c r="M14691">
        <v>25</v>
      </c>
      <c r="N14691" t="s">
        <v>22</v>
      </c>
      <c r="O14691" t="s">
        <v>23</v>
      </c>
    </row>
    <row r="14692" spans="1:15" x14ac:dyDescent="0.3">
      <c r="A14692">
        <v>19</v>
      </c>
      <c r="B14692" t="s">
        <v>28</v>
      </c>
      <c r="C14692">
        <v>318822</v>
      </c>
      <c r="D14692" t="s">
        <v>29</v>
      </c>
      <c r="E14692">
        <v>9</v>
      </c>
      <c r="F14692" t="s">
        <v>17</v>
      </c>
      <c r="G14692" t="s">
        <v>18</v>
      </c>
      <c r="H14692" t="s">
        <v>19</v>
      </c>
      <c r="I14692" t="s">
        <v>20</v>
      </c>
      <c r="J14692" t="s">
        <v>36</v>
      </c>
      <c r="K14692">
        <v>0</v>
      </c>
      <c r="L14692">
        <v>0</v>
      </c>
      <c r="M14692">
        <v>40</v>
      </c>
      <c r="N14692" t="s">
        <v>22</v>
      </c>
      <c r="O14692" t="s">
        <v>23</v>
      </c>
    </row>
    <row r="14693" spans="1:15" x14ac:dyDescent="0.3">
      <c r="A14693">
        <v>29</v>
      </c>
      <c r="B14693" t="s">
        <v>28</v>
      </c>
      <c r="C14693">
        <v>375078</v>
      </c>
      <c r="D14693" t="s">
        <v>52</v>
      </c>
      <c r="E14693">
        <v>4</v>
      </c>
      <c r="F14693" t="s">
        <v>25</v>
      </c>
      <c r="G14693" t="s">
        <v>41</v>
      </c>
      <c r="H14693" t="s">
        <v>35</v>
      </c>
      <c r="I14693" t="s">
        <v>20</v>
      </c>
      <c r="J14693" t="s">
        <v>36</v>
      </c>
      <c r="K14693">
        <v>0</v>
      </c>
      <c r="L14693">
        <v>0</v>
      </c>
      <c r="M14693">
        <v>40</v>
      </c>
      <c r="N14693" t="s">
        <v>55</v>
      </c>
      <c r="O14693" t="s">
        <v>23</v>
      </c>
    </row>
    <row r="14694" spans="1:15" x14ac:dyDescent="0.3">
      <c r="A14694">
        <v>20</v>
      </c>
      <c r="C14694">
        <v>232799</v>
      </c>
      <c r="D14694" t="s">
        <v>29</v>
      </c>
      <c r="E14694">
        <v>9</v>
      </c>
      <c r="F14694" t="s">
        <v>17</v>
      </c>
      <c r="H14694" t="s">
        <v>47</v>
      </c>
      <c r="I14694" t="s">
        <v>33</v>
      </c>
      <c r="J14694" t="s">
        <v>36</v>
      </c>
      <c r="K14694">
        <v>0</v>
      </c>
      <c r="L14694">
        <v>0</v>
      </c>
      <c r="M14694">
        <v>25</v>
      </c>
      <c r="N14694" t="s">
        <v>22</v>
      </c>
      <c r="O14694" t="s">
        <v>23</v>
      </c>
    </row>
    <row r="14695" spans="1:15" x14ac:dyDescent="0.3">
      <c r="A14695">
        <v>30</v>
      </c>
      <c r="B14695" t="s">
        <v>28</v>
      </c>
      <c r="C14695">
        <v>210851</v>
      </c>
      <c r="D14695" t="s">
        <v>44</v>
      </c>
      <c r="E14695">
        <v>10</v>
      </c>
      <c r="F14695" t="s">
        <v>25</v>
      </c>
      <c r="G14695" t="s">
        <v>51</v>
      </c>
      <c r="H14695" t="s">
        <v>27</v>
      </c>
      <c r="I14695" t="s">
        <v>20</v>
      </c>
      <c r="J14695" t="s">
        <v>21</v>
      </c>
      <c r="K14695">
        <v>0</v>
      </c>
      <c r="L14695">
        <v>0</v>
      </c>
      <c r="M14695">
        <v>40</v>
      </c>
      <c r="N14695" t="s">
        <v>22</v>
      </c>
      <c r="O14695" t="s">
        <v>23</v>
      </c>
    </row>
    <row r="14696" spans="1:15" x14ac:dyDescent="0.3">
      <c r="A14696">
        <v>47</v>
      </c>
      <c r="B14696" t="s">
        <v>24</v>
      </c>
      <c r="C14696">
        <v>213745</v>
      </c>
      <c r="D14696" t="s">
        <v>44</v>
      </c>
      <c r="E14696">
        <v>10</v>
      </c>
      <c r="F14696" t="s">
        <v>30</v>
      </c>
      <c r="G14696" t="s">
        <v>41</v>
      </c>
      <c r="H14696" t="s">
        <v>58</v>
      </c>
      <c r="I14696" t="s">
        <v>20</v>
      </c>
      <c r="J14696" t="s">
        <v>36</v>
      </c>
      <c r="K14696">
        <v>0</v>
      </c>
      <c r="L14696">
        <v>0</v>
      </c>
      <c r="M14696">
        <v>45</v>
      </c>
      <c r="N14696" t="s">
        <v>22</v>
      </c>
      <c r="O14696" t="s">
        <v>23</v>
      </c>
    </row>
    <row r="14697" spans="1:15" x14ac:dyDescent="0.3">
      <c r="A14697">
        <v>51</v>
      </c>
      <c r="B14697" t="s">
        <v>28</v>
      </c>
      <c r="C14697">
        <v>204447</v>
      </c>
      <c r="D14697" t="s">
        <v>44</v>
      </c>
      <c r="E14697">
        <v>10</v>
      </c>
      <c r="F14697" t="s">
        <v>25</v>
      </c>
      <c r="G14697" t="s">
        <v>34</v>
      </c>
      <c r="H14697" t="s">
        <v>27</v>
      </c>
      <c r="I14697" t="s">
        <v>20</v>
      </c>
      <c r="J14697" t="s">
        <v>21</v>
      </c>
      <c r="K14697">
        <v>0</v>
      </c>
      <c r="L14697">
        <v>0</v>
      </c>
      <c r="M14697">
        <v>45</v>
      </c>
      <c r="N14697" t="s">
        <v>22</v>
      </c>
      <c r="O14697" t="s">
        <v>43</v>
      </c>
    </row>
    <row r="14698" spans="1:15" x14ac:dyDescent="0.3">
      <c r="A14698">
        <v>26</v>
      </c>
      <c r="B14698" t="s">
        <v>28</v>
      </c>
      <c r="C14698">
        <v>318934</v>
      </c>
      <c r="D14698" t="s">
        <v>74</v>
      </c>
      <c r="E14698">
        <v>6</v>
      </c>
      <c r="F14698" t="s">
        <v>25</v>
      </c>
      <c r="G14698" t="s">
        <v>31</v>
      </c>
      <c r="H14698" t="s">
        <v>27</v>
      </c>
      <c r="I14698" t="s">
        <v>20</v>
      </c>
      <c r="J14698" t="s">
        <v>21</v>
      </c>
      <c r="K14698">
        <v>0</v>
      </c>
      <c r="L14698">
        <v>0</v>
      </c>
      <c r="M14698">
        <v>40</v>
      </c>
      <c r="N14698" t="s">
        <v>22</v>
      </c>
      <c r="O14698" t="s">
        <v>23</v>
      </c>
    </row>
    <row r="14699" spans="1:15" x14ac:dyDescent="0.3">
      <c r="A14699">
        <v>24</v>
      </c>
      <c r="B14699" t="s">
        <v>28</v>
      </c>
      <c r="C14699">
        <v>237386</v>
      </c>
      <c r="D14699" t="s">
        <v>44</v>
      </c>
      <c r="E14699">
        <v>10</v>
      </c>
      <c r="F14699" t="s">
        <v>17</v>
      </c>
      <c r="G14699" t="s">
        <v>26</v>
      </c>
      <c r="H14699" t="s">
        <v>19</v>
      </c>
      <c r="I14699" t="s">
        <v>20</v>
      </c>
      <c r="J14699" t="s">
        <v>21</v>
      </c>
      <c r="K14699">
        <v>0</v>
      </c>
      <c r="L14699">
        <v>0</v>
      </c>
      <c r="M14699">
        <v>42</v>
      </c>
      <c r="N14699" t="s">
        <v>22</v>
      </c>
      <c r="O14699" t="s">
        <v>23</v>
      </c>
    </row>
    <row r="14700" spans="1:15" x14ac:dyDescent="0.3">
      <c r="A14700">
        <v>44</v>
      </c>
      <c r="B14700" t="s">
        <v>28</v>
      </c>
      <c r="C14700">
        <v>182629</v>
      </c>
      <c r="D14700" t="s">
        <v>38</v>
      </c>
      <c r="E14700">
        <v>14</v>
      </c>
      <c r="F14700" t="s">
        <v>30</v>
      </c>
      <c r="G14700" t="s">
        <v>49</v>
      </c>
      <c r="H14700" t="s">
        <v>19</v>
      </c>
      <c r="I14700" t="s">
        <v>20</v>
      </c>
      <c r="J14700" t="s">
        <v>21</v>
      </c>
      <c r="K14700">
        <v>0</v>
      </c>
      <c r="L14700">
        <v>0</v>
      </c>
      <c r="M14700">
        <v>24</v>
      </c>
      <c r="N14700" t="s">
        <v>78</v>
      </c>
      <c r="O14700" t="s">
        <v>23</v>
      </c>
    </row>
    <row r="14701" spans="1:15" x14ac:dyDescent="0.3">
      <c r="A14701">
        <v>43</v>
      </c>
      <c r="B14701" t="s">
        <v>28</v>
      </c>
      <c r="C14701">
        <v>144778</v>
      </c>
      <c r="D14701" t="s">
        <v>29</v>
      </c>
      <c r="E14701">
        <v>9</v>
      </c>
      <c r="F14701" t="s">
        <v>25</v>
      </c>
      <c r="G14701" t="s">
        <v>26</v>
      </c>
      <c r="H14701" t="s">
        <v>27</v>
      </c>
      <c r="I14701" t="s">
        <v>20</v>
      </c>
      <c r="J14701" t="s">
        <v>21</v>
      </c>
      <c r="K14701">
        <v>0</v>
      </c>
      <c r="L14701">
        <v>0</v>
      </c>
      <c r="M14701">
        <v>50</v>
      </c>
      <c r="N14701" t="s">
        <v>22</v>
      </c>
      <c r="O14701" t="s">
        <v>43</v>
      </c>
    </row>
    <row r="14702" spans="1:15" x14ac:dyDescent="0.3">
      <c r="A14702">
        <v>35</v>
      </c>
      <c r="B14702" t="s">
        <v>28</v>
      </c>
      <c r="C14702">
        <v>117166</v>
      </c>
      <c r="D14702" t="s">
        <v>16</v>
      </c>
      <c r="E14702">
        <v>13</v>
      </c>
      <c r="F14702" t="s">
        <v>17</v>
      </c>
      <c r="G14702" t="s">
        <v>26</v>
      </c>
      <c r="H14702" t="s">
        <v>19</v>
      </c>
      <c r="I14702" t="s">
        <v>20</v>
      </c>
      <c r="J14702" t="s">
        <v>21</v>
      </c>
      <c r="K14702">
        <v>0</v>
      </c>
      <c r="L14702">
        <v>0</v>
      </c>
      <c r="M14702">
        <v>50</v>
      </c>
      <c r="N14702" t="s">
        <v>22</v>
      </c>
      <c r="O14702" t="s">
        <v>23</v>
      </c>
    </row>
    <row r="14703" spans="1:15" x14ac:dyDescent="0.3">
      <c r="A14703">
        <v>51</v>
      </c>
      <c r="B14703" t="s">
        <v>28</v>
      </c>
      <c r="C14703">
        <v>237630</v>
      </c>
      <c r="D14703" t="s">
        <v>29</v>
      </c>
      <c r="E14703">
        <v>9</v>
      </c>
      <c r="F14703" t="s">
        <v>25</v>
      </c>
      <c r="G14703" t="s">
        <v>62</v>
      </c>
      <c r="H14703" t="s">
        <v>27</v>
      </c>
      <c r="I14703" t="s">
        <v>20</v>
      </c>
      <c r="J14703" t="s">
        <v>21</v>
      </c>
      <c r="K14703">
        <v>7298</v>
      </c>
      <c r="L14703">
        <v>0</v>
      </c>
      <c r="M14703">
        <v>50</v>
      </c>
      <c r="N14703" t="s">
        <v>22</v>
      </c>
      <c r="O14703" t="s">
        <v>43</v>
      </c>
    </row>
    <row r="14704" spans="1:15" x14ac:dyDescent="0.3">
      <c r="A14704">
        <v>41</v>
      </c>
      <c r="B14704" t="s">
        <v>28</v>
      </c>
      <c r="C14704">
        <v>171550</v>
      </c>
      <c r="D14704" t="s">
        <v>29</v>
      </c>
      <c r="E14704">
        <v>9</v>
      </c>
      <c r="F14704" t="s">
        <v>25</v>
      </c>
      <c r="G14704" t="s">
        <v>26</v>
      </c>
      <c r="H14704" t="s">
        <v>27</v>
      </c>
      <c r="I14704" t="s">
        <v>20</v>
      </c>
      <c r="J14704" t="s">
        <v>21</v>
      </c>
      <c r="K14704">
        <v>0</v>
      </c>
      <c r="L14704">
        <v>0</v>
      </c>
      <c r="M14704">
        <v>40</v>
      </c>
      <c r="N14704" t="s">
        <v>22</v>
      </c>
      <c r="O14704" t="s">
        <v>43</v>
      </c>
    </row>
    <row r="14705" spans="1:15" x14ac:dyDescent="0.3">
      <c r="A14705">
        <v>38</v>
      </c>
      <c r="B14705" t="s">
        <v>28</v>
      </c>
      <c r="C14705">
        <v>165302</v>
      </c>
      <c r="D14705" t="s">
        <v>44</v>
      </c>
      <c r="E14705">
        <v>10</v>
      </c>
      <c r="F14705" t="s">
        <v>30</v>
      </c>
      <c r="G14705" t="s">
        <v>18</v>
      </c>
      <c r="H14705" t="s">
        <v>58</v>
      </c>
      <c r="I14705" t="s">
        <v>68</v>
      </c>
      <c r="J14705" t="s">
        <v>36</v>
      </c>
      <c r="K14705">
        <v>0</v>
      </c>
      <c r="L14705">
        <v>0</v>
      </c>
      <c r="M14705">
        <v>40</v>
      </c>
      <c r="N14705" t="s">
        <v>22</v>
      </c>
      <c r="O14705" t="s">
        <v>23</v>
      </c>
    </row>
    <row r="14706" spans="1:15" x14ac:dyDescent="0.3">
      <c r="A14706">
        <v>39</v>
      </c>
      <c r="B14706" t="s">
        <v>15</v>
      </c>
      <c r="C14706">
        <v>42186</v>
      </c>
      <c r="D14706" t="s">
        <v>29</v>
      </c>
      <c r="E14706">
        <v>9</v>
      </c>
      <c r="F14706" t="s">
        <v>25</v>
      </c>
      <c r="G14706" t="s">
        <v>18</v>
      </c>
      <c r="H14706" t="s">
        <v>35</v>
      </c>
      <c r="I14706" t="s">
        <v>45</v>
      </c>
      <c r="J14706" t="s">
        <v>36</v>
      </c>
      <c r="K14706">
        <v>3464</v>
      </c>
      <c r="L14706">
        <v>0</v>
      </c>
      <c r="M14706">
        <v>20</v>
      </c>
      <c r="N14706" t="s">
        <v>22</v>
      </c>
      <c r="O14706" t="s">
        <v>23</v>
      </c>
    </row>
    <row r="14707" spans="1:15" x14ac:dyDescent="0.3">
      <c r="A14707">
        <v>54</v>
      </c>
      <c r="B14707" t="s">
        <v>28</v>
      </c>
      <c r="C14707">
        <v>284952</v>
      </c>
      <c r="D14707" t="s">
        <v>74</v>
      </c>
      <c r="E14707">
        <v>6</v>
      </c>
      <c r="F14707" t="s">
        <v>60</v>
      </c>
      <c r="G14707" t="s">
        <v>49</v>
      </c>
      <c r="H14707" t="s">
        <v>58</v>
      </c>
      <c r="I14707" t="s">
        <v>20</v>
      </c>
      <c r="J14707" t="s">
        <v>36</v>
      </c>
      <c r="K14707">
        <v>0</v>
      </c>
      <c r="L14707">
        <v>0</v>
      </c>
      <c r="M14707">
        <v>43</v>
      </c>
      <c r="N14707" t="s">
        <v>82</v>
      </c>
      <c r="O14707" t="s">
        <v>23</v>
      </c>
    </row>
    <row r="14708" spans="1:15" x14ac:dyDescent="0.3">
      <c r="A14708">
        <v>62</v>
      </c>
      <c r="B14708" t="s">
        <v>28</v>
      </c>
      <c r="C14708">
        <v>96099</v>
      </c>
      <c r="D14708" t="s">
        <v>29</v>
      </c>
      <c r="E14708">
        <v>9</v>
      </c>
      <c r="F14708" t="s">
        <v>17</v>
      </c>
      <c r="G14708" t="s">
        <v>51</v>
      </c>
      <c r="H14708" t="s">
        <v>19</v>
      </c>
      <c r="I14708" t="s">
        <v>20</v>
      </c>
      <c r="J14708" t="s">
        <v>21</v>
      </c>
      <c r="K14708">
        <v>0</v>
      </c>
      <c r="L14708">
        <v>0</v>
      </c>
      <c r="M14708">
        <v>40</v>
      </c>
      <c r="N14708" t="s">
        <v>22</v>
      </c>
      <c r="O14708" t="s">
        <v>23</v>
      </c>
    </row>
    <row r="14709" spans="1:15" x14ac:dyDescent="0.3">
      <c r="A14709">
        <v>45</v>
      </c>
      <c r="B14709" t="s">
        <v>28</v>
      </c>
      <c r="C14709">
        <v>198759</v>
      </c>
      <c r="D14709" t="s">
        <v>59</v>
      </c>
      <c r="E14709">
        <v>16</v>
      </c>
      <c r="F14709" t="s">
        <v>25</v>
      </c>
      <c r="G14709" t="s">
        <v>26</v>
      </c>
      <c r="H14709" t="s">
        <v>27</v>
      </c>
      <c r="I14709" t="s">
        <v>20</v>
      </c>
      <c r="J14709" t="s">
        <v>21</v>
      </c>
      <c r="K14709">
        <v>0</v>
      </c>
      <c r="L14709">
        <v>0</v>
      </c>
      <c r="M14709">
        <v>60</v>
      </c>
      <c r="N14709" t="s">
        <v>22</v>
      </c>
      <c r="O14709" t="s">
        <v>23</v>
      </c>
    </row>
    <row r="14710" spans="1:15" x14ac:dyDescent="0.3">
      <c r="A14710">
        <v>30</v>
      </c>
      <c r="B14710" t="s">
        <v>28</v>
      </c>
      <c r="C14710">
        <v>227886</v>
      </c>
      <c r="D14710" t="s">
        <v>29</v>
      </c>
      <c r="E14710">
        <v>9</v>
      </c>
      <c r="F14710" t="s">
        <v>17</v>
      </c>
      <c r="G14710" t="s">
        <v>26</v>
      </c>
      <c r="H14710" t="s">
        <v>47</v>
      </c>
      <c r="I14710" t="s">
        <v>33</v>
      </c>
      <c r="J14710" t="s">
        <v>36</v>
      </c>
      <c r="K14710">
        <v>0</v>
      </c>
      <c r="L14710">
        <v>0</v>
      </c>
      <c r="M14710">
        <v>35</v>
      </c>
      <c r="N14710" t="s">
        <v>42</v>
      </c>
      <c r="O14710" t="s">
        <v>23</v>
      </c>
    </row>
    <row r="14711" spans="1:15" x14ac:dyDescent="0.3">
      <c r="A14711">
        <v>32</v>
      </c>
      <c r="B14711" t="s">
        <v>28</v>
      </c>
      <c r="C14711">
        <v>391874</v>
      </c>
      <c r="D14711" t="s">
        <v>29</v>
      </c>
      <c r="E14711">
        <v>9</v>
      </c>
      <c r="F14711" t="s">
        <v>25</v>
      </c>
      <c r="G14711" t="s">
        <v>51</v>
      </c>
      <c r="H14711" t="s">
        <v>27</v>
      </c>
      <c r="I14711" t="s">
        <v>20</v>
      </c>
      <c r="J14711" t="s">
        <v>21</v>
      </c>
      <c r="K14711">
        <v>0</v>
      </c>
      <c r="L14711">
        <v>0</v>
      </c>
      <c r="M14711">
        <v>40</v>
      </c>
      <c r="N14711" t="s">
        <v>22</v>
      </c>
      <c r="O14711" t="s">
        <v>23</v>
      </c>
    </row>
    <row r="14712" spans="1:15" x14ac:dyDescent="0.3">
      <c r="A14712">
        <v>23</v>
      </c>
      <c r="B14712" t="s">
        <v>24</v>
      </c>
      <c r="C14712">
        <v>184370</v>
      </c>
      <c r="D14712" t="s">
        <v>29</v>
      </c>
      <c r="E14712">
        <v>9</v>
      </c>
      <c r="F14712" t="s">
        <v>30</v>
      </c>
      <c r="G14712" t="s">
        <v>41</v>
      </c>
      <c r="H14712" t="s">
        <v>19</v>
      </c>
      <c r="I14712" t="s">
        <v>20</v>
      </c>
      <c r="J14712" t="s">
        <v>36</v>
      </c>
      <c r="K14712">
        <v>0</v>
      </c>
      <c r="L14712">
        <v>0</v>
      </c>
      <c r="M14712">
        <v>40</v>
      </c>
      <c r="N14712" t="s">
        <v>22</v>
      </c>
      <c r="O14712" t="s">
        <v>23</v>
      </c>
    </row>
    <row r="14713" spans="1:15" x14ac:dyDescent="0.3">
      <c r="A14713">
        <v>84</v>
      </c>
      <c r="B14713" t="s">
        <v>63</v>
      </c>
      <c r="C14713">
        <v>135839</v>
      </c>
      <c r="D14713" t="s">
        <v>50</v>
      </c>
      <c r="E14713">
        <v>11</v>
      </c>
      <c r="F14713" t="s">
        <v>79</v>
      </c>
      <c r="G14713" t="s">
        <v>18</v>
      </c>
      <c r="H14713" t="s">
        <v>19</v>
      </c>
      <c r="I14713" t="s">
        <v>20</v>
      </c>
      <c r="J14713" t="s">
        <v>36</v>
      </c>
      <c r="K14713">
        <v>0</v>
      </c>
      <c r="L14713">
        <v>0</v>
      </c>
      <c r="M14713">
        <v>14</v>
      </c>
      <c r="N14713" t="s">
        <v>22</v>
      </c>
      <c r="O14713" t="s">
        <v>23</v>
      </c>
    </row>
    <row r="14714" spans="1:15" x14ac:dyDescent="0.3">
      <c r="A14714">
        <v>46</v>
      </c>
      <c r="B14714" t="s">
        <v>28</v>
      </c>
      <c r="C14714">
        <v>194698</v>
      </c>
      <c r="D14714" t="s">
        <v>16</v>
      </c>
      <c r="E14714">
        <v>13</v>
      </c>
      <c r="F14714" t="s">
        <v>17</v>
      </c>
      <c r="G14714" t="s">
        <v>34</v>
      </c>
      <c r="H14714" t="s">
        <v>47</v>
      </c>
      <c r="I14714" t="s">
        <v>20</v>
      </c>
      <c r="J14714" t="s">
        <v>21</v>
      </c>
      <c r="K14714">
        <v>0</v>
      </c>
      <c r="L14714">
        <v>0</v>
      </c>
      <c r="M14714">
        <v>60</v>
      </c>
      <c r="N14714" t="s">
        <v>22</v>
      </c>
      <c r="O14714" t="s">
        <v>23</v>
      </c>
    </row>
    <row r="14715" spans="1:15" x14ac:dyDescent="0.3">
      <c r="A14715">
        <v>67</v>
      </c>
      <c r="B14715" t="s">
        <v>63</v>
      </c>
      <c r="C14715">
        <v>342175</v>
      </c>
      <c r="D14715" t="s">
        <v>38</v>
      </c>
      <c r="E14715">
        <v>14</v>
      </c>
      <c r="F14715" t="s">
        <v>30</v>
      </c>
      <c r="G14715" t="s">
        <v>18</v>
      </c>
      <c r="H14715" t="s">
        <v>19</v>
      </c>
      <c r="I14715" t="s">
        <v>20</v>
      </c>
      <c r="J14715" t="s">
        <v>36</v>
      </c>
      <c r="K14715">
        <v>2009</v>
      </c>
      <c r="L14715">
        <v>0</v>
      </c>
      <c r="M14715">
        <v>40</v>
      </c>
      <c r="N14715" t="s">
        <v>22</v>
      </c>
      <c r="O14715" t="s">
        <v>23</v>
      </c>
    </row>
    <row r="14716" spans="1:15" x14ac:dyDescent="0.3">
      <c r="A14716">
        <v>29</v>
      </c>
      <c r="B14716" t="s">
        <v>28</v>
      </c>
      <c r="C14716">
        <v>67218</v>
      </c>
      <c r="D14716" t="s">
        <v>16</v>
      </c>
      <c r="E14716">
        <v>13</v>
      </c>
      <c r="F14716" t="s">
        <v>25</v>
      </c>
      <c r="G14716" t="s">
        <v>34</v>
      </c>
      <c r="H14716" t="s">
        <v>27</v>
      </c>
      <c r="I14716" t="s">
        <v>20</v>
      </c>
      <c r="J14716" t="s">
        <v>21</v>
      </c>
      <c r="K14716">
        <v>0</v>
      </c>
      <c r="L14716">
        <v>0</v>
      </c>
      <c r="M14716">
        <v>40</v>
      </c>
      <c r="N14716" t="s">
        <v>22</v>
      </c>
      <c r="O14716" t="s">
        <v>43</v>
      </c>
    </row>
    <row r="14717" spans="1:15" x14ac:dyDescent="0.3">
      <c r="A14717">
        <v>33</v>
      </c>
      <c r="B14717" t="s">
        <v>28</v>
      </c>
      <c r="C14717">
        <v>205152</v>
      </c>
      <c r="D14717" t="s">
        <v>50</v>
      </c>
      <c r="E14717">
        <v>11</v>
      </c>
      <c r="F14717" t="s">
        <v>17</v>
      </c>
      <c r="G14717" t="s">
        <v>26</v>
      </c>
      <c r="H14717" t="s">
        <v>19</v>
      </c>
      <c r="I14717" t="s">
        <v>20</v>
      </c>
      <c r="J14717" t="s">
        <v>21</v>
      </c>
      <c r="K14717">
        <v>0</v>
      </c>
      <c r="L14717">
        <v>0</v>
      </c>
      <c r="M14717">
        <v>55</v>
      </c>
      <c r="N14717" t="s">
        <v>22</v>
      </c>
      <c r="O14717" t="s">
        <v>43</v>
      </c>
    </row>
    <row r="14718" spans="1:15" x14ac:dyDescent="0.3">
      <c r="A14718">
        <v>23</v>
      </c>
      <c r="B14718" t="s">
        <v>28</v>
      </c>
      <c r="C14718">
        <v>434467</v>
      </c>
      <c r="D14718" t="s">
        <v>44</v>
      </c>
      <c r="E14718">
        <v>10</v>
      </c>
      <c r="F14718" t="s">
        <v>25</v>
      </c>
      <c r="G14718" t="s">
        <v>62</v>
      </c>
      <c r="H14718" t="s">
        <v>27</v>
      </c>
      <c r="I14718" t="s">
        <v>20</v>
      </c>
      <c r="J14718" t="s">
        <v>21</v>
      </c>
      <c r="K14718">
        <v>0</v>
      </c>
      <c r="L14718">
        <v>0</v>
      </c>
      <c r="M14718">
        <v>42</v>
      </c>
      <c r="N14718" t="s">
        <v>22</v>
      </c>
      <c r="O14718" t="s">
        <v>23</v>
      </c>
    </row>
    <row r="14719" spans="1:15" x14ac:dyDescent="0.3">
      <c r="A14719">
        <v>63</v>
      </c>
      <c r="C14719">
        <v>110150</v>
      </c>
      <c r="D14719" t="s">
        <v>29</v>
      </c>
      <c r="E14719">
        <v>9</v>
      </c>
      <c r="F14719" t="s">
        <v>25</v>
      </c>
      <c r="H14719" t="s">
        <v>27</v>
      </c>
      <c r="I14719" t="s">
        <v>20</v>
      </c>
      <c r="J14719" t="s">
        <v>21</v>
      </c>
      <c r="K14719">
        <v>0</v>
      </c>
      <c r="L14719">
        <v>0</v>
      </c>
      <c r="M14719">
        <v>55</v>
      </c>
      <c r="N14719" t="s">
        <v>22</v>
      </c>
      <c r="O14719" t="s">
        <v>43</v>
      </c>
    </row>
    <row r="14720" spans="1:15" x14ac:dyDescent="0.3">
      <c r="A14720">
        <v>55</v>
      </c>
      <c r="C14720">
        <v>123382</v>
      </c>
      <c r="D14720" t="s">
        <v>29</v>
      </c>
      <c r="E14720">
        <v>9</v>
      </c>
      <c r="F14720" t="s">
        <v>60</v>
      </c>
      <c r="H14720" t="s">
        <v>19</v>
      </c>
      <c r="I14720" t="s">
        <v>33</v>
      </c>
      <c r="J14720" t="s">
        <v>36</v>
      </c>
      <c r="K14720">
        <v>0</v>
      </c>
      <c r="L14720">
        <v>2001</v>
      </c>
      <c r="M14720">
        <v>40</v>
      </c>
      <c r="N14720" t="s">
        <v>22</v>
      </c>
      <c r="O14720" t="s">
        <v>23</v>
      </c>
    </row>
    <row r="14721" spans="1:15" x14ac:dyDescent="0.3">
      <c r="A14721">
        <v>42</v>
      </c>
      <c r="B14721" t="s">
        <v>15</v>
      </c>
      <c r="C14721">
        <v>404573</v>
      </c>
      <c r="D14721" t="s">
        <v>69</v>
      </c>
      <c r="E14721">
        <v>15</v>
      </c>
      <c r="F14721" t="s">
        <v>30</v>
      </c>
      <c r="G14721" t="s">
        <v>34</v>
      </c>
      <c r="H14721" t="s">
        <v>58</v>
      </c>
      <c r="I14721" t="s">
        <v>20</v>
      </c>
      <c r="J14721" t="s">
        <v>36</v>
      </c>
      <c r="K14721">
        <v>0</v>
      </c>
      <c r="L14721">
        <v>0</v>
      </c>
      <c r="M14721">
        <v>40</v>
      </c>
      <c r="N14721" t="s">
        <v>22</v>
      </c>
      <c r="O14721" t="s">
        <v>23</v>
      </c>
    </row>
    <row r="14722" spans="1:15" x14ac:dyDescent="0.3">
      <c r="A14722">
        <v>17</v>
      </c>
      <c r="B14722" t="s">
        <v>28</v>
      </c>
      <c r="C14722">
        <v>99462</v>
      </c>
      <c r="D14722" t="s">
        <v>32</v>
      </c>
      <c r="E14722">
        <v>7</v>
      </c>
      <c r="F14722" t="s">
        <v>17</v>
      </c>
      <c r="G14722" t="s">
        <v>41</v>
      </c>
      <c r="H14722" t="s">
        <v>47</v>
      </c>
      <c r="I14722" t="s">
        <v>54</v>
      </c>
      <c r="J14722" t="s">
        <v>36</v>
      </c>
      <c r="K14722">
        <v>0</v>
      </c>
      <c r="L14722">
        <v>0</v>
      </c>
      <c r="M14722">
        <v>20</v>
      </c>
      <c r="N14722" t="s">
        <v>22</v>
      </c>
      <c r="O14722" t="s">
        <v>23</v>
      </c>
    </row>
    <row r="14723" spans="1:15" x14ac:dyDescent="0.3">
      <c r="A14723">
        <v>60</v>
      </c>
      <c r="B14723" t="s">
        <v>28</v>
      </c>
      <c r="C14723">
        <v>170310</v>
      </c>
      <c r="D14723" t="s">
        <v>72</v>
      </c>
      <c r="E14723">
        <v>3</v>
      </c>
      <c r="F14723" t="s">
        <v>25</v>
      </c>
      <c r="G14723" t="s">
        <v>53</v>
      </c>
      <c r="H14723" t="s">
        <v>27</v>
      </c>
      <c r="I14723" t="s">
        <v>20</v>
      </c>
      <c r="J14723" t="s">
        <v>21</v>
      </c>
      <c r="K14723">
        <v>0</v>
      </c>
      <c r="L14723">
        <v>0</v>
      </c>
      <c r="M14723">
        <v>40</v>
      </c>
      <c r="N14723" t="s">
        <v>22</v>
      </c>
      <c r="O14723" t="s">
        <v>23</v>
      </c>
    </row>
    <row r="14724" spans="1:15" x14ac:dyDescent="0.3">
      <c r="A14724">
        <v>31</v>
      </c>
      <c r="B14724" t="s">
        <v>28</v>
      </c>
      <c r="C14724">
        <v>199883</v>
      </c>
      <c r="D14724" t="s">
        <v>93</v>
      </c>
      <c r="E14724">
        <v>8</v>
      </c>
      <c r="F14724" t="s">
        <v>30</v>
      </c>
      <c r="G14724" t="s">
        <v>53</v>
      </c>
      <c r="H14724" t="s">
        <v>47</v>
      </c>
      <c r="I14724" t="s">
        <v>20</v>
      </c>
      <c r="J14724" t="s">
        <v>21</v>
      </c>
      <c r="K14724">
        <v>0</v>
      </c>
      <c r="L14724">
        <v>0</v>
      </c>
      <c r="M14724">
        <v>40</v>
      </c>
      <c r="N14724" t="s">
        <v>22</v>
      </c>
      <c r="O14724" t="s">
        <v>23</v>
      </c>
    </row>
    <row r="14725" spans="1:15" x14ac:dyDescent="0.3">
      <c r="A14725">
        <v>28</v>
      </c>
      <c r="B14725" t="s">
        <v>28</v>
      </c>
      <c r="C14725">
        <v>70034</v>
      </c>
      <c r="D14725" t="s">
        <v>52</v>
      </c>
      <c r="E14725">
        <v>4</v>
      </c>
      <c r="F14725" t="s">
        <v>17</v>
      </c>
      <c r="G14725" t="s">
        <v>18</v>
      </c>
      <c r="H14725" t="s">
        <v>47</v>
      </c>
      <c r="I14725" t="s">
        <v>20</v>
      </c>
      <c r="J14725" t="s">
        <v>21</v>
      </c>
      <c r="K14725">
        <v>0</v>
      </c>
      <c r="L14725">
        <v>0</v>
      </c>
      <c r="M14725">
        <v>40</v>
      </c>
      <c r="N14725" t="s">
        <v>92</v>
      </c>
      <c r="O14725" t="s">
        <v>23</v>
      </c>
    </row>
    <row r="14726" spans="1:15" x14ac:dyDescent="0.3">
      <c r="A14726">
        <v>31</v>
      </c>
      <c r="B14726" t="s">
        <v>28</v>
      </c>
      <c r="C14726">
        <v>393357</v>
      </c>
      <c r="D14726" t="s">
        <v>39</v>
      </c>
      <c r="E14726">
        <v>5</v>
      </c>
      <c r="F14726" t="s">
        <v>25</v>
      </c>
      <c r="G14726" t="s">
        <v>31</v>
      </c>
      <c r="H14726" t="s">
        <v>27</v>
      </c>
      <c r="I14726" t="s">
        <v>33</v>
      </c>
      <c r="J14726" t="s">
        <v>21</v>
      </c>
      <c r="K14726">
        <v>0</v>
      </c>
      <c r="L14726">
        <v>0</v>
      </c>
      <c r="M14726">
        <v>48</v>
      </c>
      <c r="N14726" t="s">
        <v>22</v>
      </c>
      <c r="O14726" t="s">
        <v>23</v>
      </c>
    </row>
    <row r="14727" spans="1:15" x14ac:dyDescent="0.3">
      <c r="A14727">
        <v>65</v>
      </c>
      <c r="C14727">
        <v>249043</v>
      </c>
      <c r="D14727" t="s">
        <v>16</v>
      </c>
      <c r="E14727">
        <v>13</v>
      </c>
      <c r="F14727" t="s">
        <v>25</v>
      </c>
      <c r="H14727" t="s">
        <v>27</v>
      </c>
      <c r="I14727" t="s">
        <v>20</v>
      </c>
      <c r="J14727" t="s">
        <v>21</v>
      </c>
      <c r="K14727">
        <v>10605</v>
      </c>
      <c r="L14727">
        <v>0</v>
      </c>
      <c r="M14727">
        <v>40</v>
      </c>
      <c r="N14727" t="s">
        <v>22</v>
      </c>
      <c r="O14727" t="s">
        <v>43</v>
      </c>
    </row>
    <row r="14728" spans="1:15" x14ac:dyDescent="0.3">
      <c r="A14728">
        <v>31</v>
      </c>
      <c r="B14728" t="s">
        <v>28</v>
      </c>
      <c r="C14728">
        <v>72630</v>
      </c>
      <c r="D14728" t="s">
        <v>16</v>
      </c>
      <c r="E14728">
        <v>13</v>
      </c>
      <c r="F14728" t="s">
        <v>17</v>
      </c>
      <c r="G14728" t="s">
        <v>26</v>
      </c>
      <c r="H14728" t="s">
        <v>19</v>
      </c>
      <c r="I14728" t="s">
        <v>20</v>
      </c>
      <c r="J14728" t="s">
        <v>21</v>
      </c>
      <c r="K14728">
        <v>14084</v>
      </c>
      <c r="L14728">
        <v>0</v>
      </c>
      <c r="M14728">
        <v>50</v>
      </c>
      <c r="N14728" t="s">
        <v>22</v>
      </c>
      <c r="O14728" t="s">
        <v>43</v>
      </c>
    </row>
    <row r="14729" spans="1:15" x14ac:dyDescent="0.3">
      <c r="A14729">
        <v>61</v>
      </c>
      <c r="B14729" t="s">
        <v>28</v>
      </c>
      <c r="C14729">
        <v>223133</v>
      </c>
      <c r="D14729" t="s">
        <v>29</v>
      </c>
      <c r="E14729">
        <v>9</v>
      </c>
      <c r="F14729" t="s">
        <v>30</v>
      </c>
      <c r="G14729" t="s">
        <v>31</v>
      </c>
      <c r="H14729" t="s">
        <v>19</v>
      </c>
      <c r="I14729" t="s">
        <v>33</v>
      </c>
      <c r="J14729" t="s">
        <v>36</v>
      </c>
      <c r="K14729">
        <v>0</v>
      </c>
      <c r="L14729">
        <v>0</v>
      </c>
      <c r="M14729">
        <v>40</v>
      </c>
      <c r="N14729" t="s">
        <v>22</v>
      </c>
      <c r="O14729" t="s">
        <v>23</v>
      </c>
    </row>
    <row r="14730" spans="1:15" x14ac:dyDescent="0.3">
      <c r="A14730">
        <v>43</v>
      </c>
      <c r="B14730" t="s">
        <v>15</v>
      </c>
      <c r="C14730">
        <v>345969</v>
      </c>
      <c r="D14730" t="s">
        <v>69</v>
      </c>
      <c r="E14730">
        <v>15</v>
      </c>
      <c r="F14730" t="s">
        <v>25</v>
      </c>
      <c r="G14730" t="s">
        <v>34</v>
      </c>
      <c r="H14730" t="s">
        <v>27</v>
      </c>
      <c r="I14730" t="s">
        <v>20</v>
      </c>
      <c r="J14730" t="s">
        <v>21</v>
      </c>
      <c r="K14730">
        <v>0</v>
      </c>
      <c r="L14730">
        <v>0</v>
      </c>
      <c r="M14730">
        <v>50</v>
      </c>
      <c r="N14730" t="s">
        <v>22</v>
      </c>
      <c r="O14730" t="s">
        <v>43</v>
      </c>
    </row>
    <row r="14731" spans="1:15" x14ac:dyDescent="0.3">
      <c r="A14731">
        <v>40</v>
      </c>
      <c r="B14731" t="s">
        <v>15</v>
      </c>
      <c r="C14731">
        <v>195520</v>
      </c>
      <c r="D14731" t="s">
        <v>44</v>
      </c>
      <c r="E14731">
        <v>10</v>
      </c>
      <c r="F14731" t="s">
        <v>17</v>
      </c>
      <c r="G14731" t="s">
        <v>18</v>
      </c>
      <c r="H14731" t="s">
        <v>58</v>
      </c>
      <c r="I14731" t="s">
        <v>33</v>
      </c>
      <c r="J14731" t="s">
        <v>36</v>
      </c>
      <c r="K14731">
        <v>0</v>
      </c>
      <c r="L14731">
        <v>0</v>
      </c>
      <c r="M14731">
        <v>49</v>
      </c>
      <c r="N14731" t="s">
        <v>22</v>
      </c>
      <c r="O14731" t="s">
        <v>23</v>
      </c>
    </row>
    <row r="14732" spans="1:15" x14ac:dyDescent="0.3">
      <c r="A14732">
        <v>39</v>
      </c>
      <c r="B14732" t="s">
        <v>28</v>
      </c>
      <c r="C14732">
        <v>257942</v>
      </c>
      <c r="D14732" t="s">
        <v>29</v>
      </c>
      <c r="E14732">
        <v>9</v>
      </c>
      <c r="F14732" t="s">
        <v>17</v>
      </c>
      <c r="G14732" t="s">
        <v>26</v>
      </c>
      <c r="H14732" t="s">
        <v>19</v>
      </c>
      <c r="I14732" t="s">
        <v>20</v>
      </c>
      <c r="J14732" t="s">
        <v>21</v>
      </c>
      <c r="K14732">
        <v>0</v>
      </c>
      <c r="L14732">
        <v>0</v>
      </c>
      <c r="M14732">
        <v>40</v>
      </c>
      <c r="N14732" t="s">
        <v>22</v>
      </c>
      <c r="O14732" t="s">
        <v>23</v>
      </c>
    </row>
    <row r="14733" spans="1:15" x14ac:dyDescent="0.3">
      <c r="A14733">
        <v>37</v>
      </c>
      <c r="B14733" t="s">
        <v>63</v>
      </c>
      <c r="C14733">
        <v>269300</v>
      </c>
      <c r="D14733" t="s">
        <v>44</v>
      </c>
      <c r="E14733">
        <v>10</v>
      </c>
      <c r="F14733" t="s">
        <v>40</v>
      </c>
      <c r="G14733" t="s">
        <v>18</v>
      </c>
      <c r="H14733" t="s">
        <v>58</v>
      </c>
      <c r="I14733" t="s">
        <v>33</v>
      </c>
      <c r="J14733" t="s">
        <v>36</v>
      </c>
      <c r="K14733">
        <v>0</v>
      </c>
      <c r="L14733">
        <v>0</v>
      </c>
      <c r="M14733">
        <v>27</v>
      </c>
      <c r="N14733" t="s">
        <v>22</v>
      </c>
      <c r="O14733" t="s">
        <v>23</v>
      </c>
    </row>
    <row r="14734" spans="1:15" x14ac:dyDescent="0.3">
      <c r="A14734">
        <v>47</v>
      </c>
      <c r="B14734" t="s">
        <v>28</v>
      </c>
      <c r="C14734">
        <v>137354</v>
      </c>
      <c r="D14734" t="s">
        <v>44</v>
      </c>
      <c r="E14734">
        <v>10</v>
      </c>
      <c r="F14734" t="s">
        <v>25</v>
      </c>
      <c r="G14734" t="s">
        <v>51</v>
      </c>
      <c r="H14734" t="s">
        <v>27</v>
      </c>
      <c r="I14734" t="s">
        <v>54</v>
      </c>
      <c r="J14734" t="s">
        <v>21</v>
      </c>
      <c r="K14734">
        <v>0</v>
      </c>
      <c r="L14734">
        <v>0</v>
      </c>
      <c r="M14734">
        <v>40</v>
      </c>
      <c r="N14734" t="s">
        <v>22</v>
      </c>
      <c r="O14734" t="s">
        <v>23</v>
      </c>
    </row>
    <row r="14735" spans="1:15" x14ac:dyDescent="0.3">
      <c r="A14735">
        <v>45</v>
      </c>
      <c r="B14735" t="s">
        <v>61</v>
      </c>
      <c r="C14735">
        <v>232997</v>
      </c>
      <c r="D14735" t="s">
        <v>44</v>
      </c>
      <c r="E14735">
        <v>10</v>
      </c>
      <c r="F14735" t="s">
        <v>25</v>
      </c>
      <c r="G14735" t="s">
        <v>53</v>
      </c>
      <c r="H14735" t="s">
        <v>27</v>
      </c>
      <c r="I14735" t="s">
        <v>20</v>
      </c>
      <c r="J14735" t="s">
        <v>21</v>
      </c>
      <c r="K14735">
        <v>0</v>
      </c>
      <c r="L14735">
        <v>0</v>
      </c>
      <c r="M14735">
        <v>65</v>
      </c>
      <c r="N14735" t="s">
        <v>22</v>
      </c>
      <c r="O14735" t="s">
        <v>43</v>
      </c>
    </row>
    <row r="14736" spans="1:15" x14ac:dyDescent="0.3">
      <c r="A14736">
        <v>30</v>
      </c>
      <c r="B14736" t="s">
        <v>28</v>
      </c>
      <c r="C14736">
        <v>77266</v>
      </c>
      <c r="D14736" t="s">
        <v>29</v>
      </c>
      <c r="E14736">
        <v>9</v>
      </c>
      <c r="F14736" t="s">
        <v>25</v>
      </c>
      <c r="G14736" t="s">
        <v>51</v>
      </c>
      <c r="H14736" t="s">
        <v>27</v>
      </c>
      <c r="I14736" t="s">
        <v>20</v>
      </c>
      <c r="J14736" t="s">
        <v>21</v>
      </c>
      <c r="K14736">
        <v>0</v>
      </c>
      <c r="L14736">
        <v>0</v>
      </c>
      <c r="M14736">
        <v>60</v>
      </c>
      <c r="N14736" t="s">
        <v>22</v>
      </c>
      <c r="O14736" t="s">
        <v>23</v>
      </c>
    </row>
    <row r="14737" spans="1:15" x14ac:dyDescent="0.3">
      <c r="A14737">
        <v>30</v>
      </c>
      <c r="B14737" t="s">
        <v>24</v>
      </c>
      <c r="C14737">
        <v>164190</v>
      </c>
      <c r="D14737" t="s">
        <v>69</v>
      </c>
      <c r="E14737">
        <v>15</v>
      </c>
      <c r="F14737" t="s">
        <v>17</v>
      </c>
      <c r="G14737" t="s">
        <v>34</v>
      </c>
      <c r="H14737" t="s">
        <v>47</v>
      </c>
      <c r="I14737" t="s">
        <v>20</v>
      </c>
      <c r="J14737" t="s">
        <v>21</v>
      </c>
      <c r="K14737">
        <v>0</v>
      </c>
      <c r="L14737">
        <v>0</v>
      </c>
      <c r="M14737">
        <v>40</v>
      </c>
      <c r="N14737" t="s">
        <v>22</v>
      </c>
      <c r="O14737" t="s">
        <v>23</v>
      </c>
    </row>
    <row r="14738" spans="1:15" x14ac:dyDescent="0.3">
      <c r="A14738">
        <v>49</v>
      </c>
      <c r="B14738" t="s">
        <v>28</v>
      </c>
      <c r="C14738">
        <v>153536</v>
      </c>
      <c r="D14738" t="s">
        <v>44</v>
      </c>
      <c r="E14738">
        <v>10</v>
      </c>
      <c r="F14738" t="s">
        <v>30</v>
      </c>
      <c r="G14738" t="s">
        <v>34</v>
      </c>
      <c r="H14738" t="s">
        <v>19</v>
      </c>
      <c r="I14738" t="s">
        <v>20</v>
      </c>
      <c r="J14738" t="s">
        <v>21</v>
      </c>
      <c r="K14738">
        <v>14084</v>
      </c>
      <c r="L14738">
        <v>0</v>
      </c>
      <c r="M14738">
        <v>44</v>
      </c>
      <c r="N14738" t="s">
        <v>22</v>
      </c>
      <c r="O14738" t="s">
        <v>43</v>
      </c>
    </row>
    <row r="14739" spans="1:15" x14ac:dyDescent="0.3">
      <c r="A14739">
        <v>51</v>
      </c>
      <c r="B14739" t="s">
        <v>63</v>
      </c>
      <c r="C14739">
        <v>26832</v>
      </c>
      <c r="D14739" t="s">
        <v>29</v>
      </c>
      <c r="E14739">
        <v>9</v>
      </c>
      <c r="F14739" t="s">
        <v>25</v>
      </c>
      <c r="G14739" t="s">
        <v>51</v>
      </c>
      <c r="H14739" t="s">
        <v>27</v>
      </c>
      <c r="I14739" t="s">
        <v>20</v>
      </c>
      <c r="J14739" t="s">
        <v>21</v>
      </c>
      <c r="K14739">
        <v>0</v>
      </c>
      <c r="L14739">
        <v>0</v>
      </c>
      <c r="M14739">
        <v>40</v>
      </c>
      <c r="N14739" t="s">
        <v>22</v>
      </c>
      <c r="O14739" t="s">
        <v>43</v>
      </c>
    </row>
    <row r="14740" spans="1:15" x14ac:dyDescent="0.3">
      <c r="A14740">
        <v>31</v>
      </c>
      <c r="B14740" t="s">
        <v>28</v>
      </c>
      <c r="C14740">
        <v>188096</v>
      </c>
      <c r="D14740" t="s">
        <v>16</v>
      </c>
      <c r="E14740">
        <v>13</v>
      </c>
      <c r="F14740" t="s">
        <v>17</v>
      </c>
      <c r="G14740" t="s">
        <v>34</v>
      </c>
      <c r="H14740" t="s">
        <v>19</v>
      </c>
      <c r="I14740" t="s">
        <v>20</v>
      </c>
      <c r="J14740" t="s">
        <v>36</v>
      </c>
      <c r="K14740">
        <v>0</v>
      </c>
      <c r="L14740">
        <v>0</v>
      </c>
      <c r="M14740">
        <v>72</v>
      </c>
      <c r="N14740" t="s">
        <v>22</v>
      </c>
      <c r="O14740" t="s">
        <v>43</v>
      </c>
    </row>
    <row r="14741" spans="1:15" x14ac:dyDescent="0.3">
      <c r="A14741">
        <v>48</v>
      </c>
      <c r="B14741" t="s">
        <v>71</v>
      </c>
      <c r="C14741">
        <v>369522</v>
      </c>
      <c r="D14741" t="s">
        <v>16</v>
      </c>
      <c r="E14741">
        <v>13</v>
      </c>
      <c r="F14741" t="s">
        <v>25</v>
      </c>
      <c r="G14741" t="s">
        <v>26</v>
      </c>
      <c r="H14741" t="s">
        <v>35</v>
      </c>
      <c r="I14741" t="s">
        <v>20</v>
      </c>
      <c r="J14741" t="s">
        <v>36</v>
      </c>
      <c r="K14741">
        <v>0</v>
      </c>
      <c r="L14741">
        <v>0</v>
      </c>
      <c r="M14741">
        <v>25</v>
      </c>
      <c r="N14741" t="s">
        <v>22</v>
      </c>
      <c r="O14741" t="s">
        <v>43</v>
      </c>
    </row>
    <row r="14742" spans="1:15" x14ac:dyDescent="0.3">
      <c r="A14742">
        <v>20</v>
      </c>
      <c r="B14742" t="s">
        <v>28</v>
      </c>
      <c r="C14742">
        <v>110998</v>
      </c>
      <c r="D14742" t="s">
        <v>44</v>
      </c>
      <c r="E14742">
        <v>10</v>
      </c>
      <c r="F14742" t="s">
        <v>17</v>
      </c>
      <c r="G14742" t="s">
        <v>18</v>
      </c>
      <c r="H14742" t="s">
        <v>47</v>
      </c>
      <c r="I14742" t="s">
        <v>45</v>
      </c>
      <c r="J14742" t="s">
        <v>36</v>
      </c>
      <c r="K14742">
        <v>0</v>
      </c>
      <c r="L14742">
        <v>0</v>
      </c>
      <c r="M14742">
        <v>30</v>
      </c>
      <c r="N14742" t="s">
        <v>22</v>
      </c>
      <c r="O14742" t="s">
        <v>23</v>
      </c>
    </row>
    <row r="14743" spans="1:15" x14ac:dyDescent="0.3">
      <c r="A14743">
        <v>32</v>
      </c>
      <c r="B14743" t="s">
        <v>28</v>
      </c>
      <c r="C14743">
        <v>205152</v>
      </c>
      <c r="D14743" t="s">
        <v>29</v>
      </c>
      <c r="E14743">
        <v>9</v>
      </c>
      <c r="F14743" t="s">
        <v>25</v>
      </c>
      <c r="G14743" t="s">
        <v>26</v>
      </c>
      <c r="H14743" t="s">
        <v>27</v>
      </c>
      <c r="I14743" t="s">
        <v>20</v>
      </c>
      <c r="J14743" t="s">
        <v>21</v>
      </c>
      <c r="K14743">
        <v>3103</v>
      </c>
      <c r="L14743">
        <v>0</v>
      </c>
      <c r="M14743">
        <v>40</v>
      </c>
      <c r="N14743" t="s">
        <v>22</v>
      </c>
      <c r="O14743" t="s">
        <v>43</v>
      </c>
    </row>
    <row r="14744" spans="1:15" x14ac:dyDescent="0.3">
      <c r="A14744">
        <v>31</v>
      </c>
      <c r="C14744">
        <v>163890</v>
      </c>
      <c r="D14744" t="s">
        <v>44</v>
      </c>
      <c r="E14744">
        <v>10</v>
      </c>
      <c r="F14744" t="s">
        <v>17</v>
      </c>
      <c r="H14744" t="s">
        <v>58</v>
      </c>
      <c r="I14744" t="s">
        <v>33</v>
      </c>
      <c r="J14744" t="s">
        <v>36</v>
      </c>
      <c r="K14744">
        <v>0</v>
      </c>
      <c r="L14744">
        <v>0</v>
      </c>
      <c r="M14744">
        <v>40</v>
      </c>
      <c r="N14744" t="s">
        <v>22</v>
      </c>
      <c r="O14744" t="s">
        <v>23</v>
      </c>
    </row>
    <row r="14745" spans="1:15" x14ac:dyDescent="0.3">
      <c r="A14745">
        <v>19</v>
      </c>
      <c r="B14745" t="s">
        <v>28</v>
      </c>
      <c r="C14745">
        <v>358631</v>
      </c>
      <c r="D14745" t="s">
        <v>29</v>
      </c>
      <c r="E14745">
        <v>9</v>
      </c>
      <c r="F14745" t="s">
        <v>17</v>
      </c>
      <c r="G14745" t="s">
        <v>18</v>
      </c>
      <c r="H14745" t="s">
        <v>19</v>
      </c>
      <c r="I14745" t="s">
        <v>20</v>
      </c>
      <c r="J14745" t="s">
        <v>21</v>
      </c>
      <c r="K14745">
        <v>0</v>
      </c>
      <c r="L14745">
        <v>0</v>
      </c>
      <c r="M14745">
        <v>25</v>
      </c>
      <c r="N14745" t="s">
        <v>22</v>
      </c>
      <c r="O14745" t="s">
        <v>23</v>
      </c>
    </row>
    <row r="14746" spans="1:15" x14ac:dyDescent="0.3">
      <c r="A14746">
        <v>50</v>
      </c>
      <c r="B14746" t="s">
        <v>28</v>
      </c>
      <c r="C14746">
        <v>185354</v>
      </c>
      <c r="D14746" t="s">
        <v>38</v>
      </c>
      <c r="E14746">
        <v>14</v>
      </c>
      <c r="F14746" t="s">
        <v>30</v>
      </c>
      <c r="G14746" t="s">
        <v>26</v>
      </c>
      <c r="H14746" t="s">
        <v>19</v>
      </c>
      <c r="I14746" t="s">
        <v>20</v>
      </c>
      <c r="J14746" t="s">
        <v>36</v>
      </c>
      <c r="K14746">
        <v>0</v>
      </c>
      <c r="L14746">
        <v>0</v>
      </c>
      <c r="M14746">
        <v>35</v>
      </c>
      <c r="N14746" t="s">
        <v>22</v>
      </c>
      <c r="O14746" t="s">
        <v>23</v>
      </c>
    </row>
    <row r="14747" spans="1:15" x14ac:dyDescent="0.3">
      <c r="A14747">
        <v>33</v>
      </c>
      <c r="B14747" t="s">
        <v>28</v>
      </c>
      <c r="C14747">
        <v>336061</v>
      </c>
      <c r="D14747" t="s">
        <v>29</v>
      </c>
      <c r="E14747">
        <v>9</v>
      </c>
      <c r="F14747" t="s">
        <v>25</v>
      </c>
      <c r="G14747" t="s">
        <v>26</v>
      </c>
      <c r="H14747" t="s">
        <v>27</v>
      </c>
      <c r="I14747" t="s">
        <v>20</v>
      </c>
      <c r="J14747" t="s">
        <v>21</v>
      </c>
      <c r="K14747">
        <v>0</v>
      </c>
      <c r="L14747">
        <v>0</v>
      </c>
      <c r="M14747">
        <v>50</v>
      </c>
      <c r="N14747" t="s">
        <v>22</v>
      </c>
      <c r="O14747" t="s">
        <v>23</v>
      </c>
    </row>
    <row r="14748" spans="1:15" x14ac:dyDescent="0.3">
      <c r="A14748">
        <v>25</v>
      </c>
      <c r="C14748">
        <v>47011</v>
      </c>
      <c r="D14748" t="s">
        <v>16</v>
      </c>
      <c r="E14748">
        <v>13</v>
      </c>
      <c r="F14748" t="s">
        <v>17</v>
      </c>
      <c r="H14748" t="s">
        <v>47</v>
      </c>
      <c r="I14748" t="s">
        <v>20</v>
      </c>
      <c r="J14748" t="s">
        <v>21</v>
      </c>
      <c r="K14748">
        <v>0</v>
      </c>
      <c r="L14748">
        <v>0</v>
      </c>
      <c r="M14748">
        <v>20</v>
      </c>
      <c r="N14748" t="s">
        <v>22</v>
      </c>
      <c r="O14748" t="s">
        <v>23</v>
      </c>
    </row>
    <row r="14749" spans="1:15" x14ac:dyDescent="0.3">
      <c r="A14749">
        <v>49</v>
      </c>
      <c r="B14749" t="s">
        <v>28</v>
      </c>
      <c r="C14749">
        <v>149949</v>
      </c>
      <c r="D14749" t="s">
        <v>29</v>
      </c>
      <c r="E14749">
        <v>9</v>
      </c>
      <c r="F14749" t="s">
        <v>30</v>
      </c>
      <c r="G14749" t="s">
        <v>51</v>
      </c>
      <c r="H14749" t="s">
        <v>19</v>
      </c>
      <c r="I14749" t="s">
        <v>20</v>
      </c>
      <c r="J14749" t="s">
        <v>21</v>
      </c>
      <c r="K14749">
        <v>0</v>
      </c>
      <c r="L14749">
        <v>1876</v>
      </c>
      <c r="M14749">
        <v>40</v>
      </c>
      <c r="N14749" t="s">
        <v>22</v>
      </c>
      <c r="O14749" t="s">
        <v>23</v>
      </c>
    </row>
    <row r="14750" spans="1:15" x14ac:dyDescent="0.3">
      <c r="A14750">
        <v>30</v>
      </c>
      <c r="B14750" t="s">
        <v>28</v>
      </c>
      <c r="C14750">
        <v>59496</v>
      </c>
      <c r="D14750" t="s">
        <v>44</v>
      </c>
      <c r="E14750">
        <v>10</v>
      </c>
      <c r="F14750" t="s">
        <v>25</v>
      </c>
      <c r="G14750" t="s">
        <v>53</v>
      </c>
      <c r="H14750" t="s">
        <v>27</v>
      </c>
      <c r="I14750" t="s">
        <v>20</v>
      </c>
      <c r="J14750" t="s">
        <v>21</v>
      </c>
      <c r="K14750">
        <v>0</v>
      </c>
      <c r="L14750">
        <v>0</v>
      </c>
      <c r="M14750">
        <v>40</v>
      </c>
      <c r="N14750" t="s">
        <v>22</v>
      </c>
      <c r="O14750" t="s">
        <v>23</v>
      </c>
    </row>
    <row r="14751" spans="1:15" x14ac:dyDescent="0.3">
      <c r="A14751">
        <v>23</v>
      </c>
      <c r="B14751" t="s">
        <v>28</v>
      </c>
      <c r="C14751">
        <v>32950</v>
      </c>
      <c r="D14751" t="s">
        <v>16</v>
      </c>
      <c r="E14751">
        <v>13</v>
      </c>
      <c r="F14751" t="s">
        <v>17</v>
      </c>
      <c r="G14751" t="s">
        <v>49</v>
      </c>
      <c r="H14751" t="s">
        <v>19</v>
      </c>
      <c r="I14751" t="s">
        <v>20</v>
      </c>
      <c r="J14751" t="s">
        <v>21</v>
      </c>
      <c r="K14751">
        <v>0</v>
      </c>
      <c r="L14751">
        <v>0</v>
      </c>
      <c r="M14751">
        <v>40</v>
      </c>
      <c r="N14751" t="s">
        <v>22</v>
      </c>
      <c r="O14751" t="s">
        <v>23</v>
      </c>
    </row>
    <row r="14752" spans="1:15" x14ac:dyDescent="0.3">
      <c r="A14752">
        <v>44</v>
      </c>
      <c r="B14752" t="s">
        <v>28</v>
      </c>
      <c r="C14752">
        <v>109912</v>
      </c>
      <c r="D14752" t="s">
        <v>59</v>
      </c>
      <c r="E14752">
        <v>16</v>
      </c>
      <c r="F14752" t="s">
        <v>25</v>
      </c>
      <c r="G14752" t="s">
        <v>26</v>
      </c>
      <c r="H14752" t="s">
        <v>35</v>
      </c>
      <c r="I14752" t="s">
        <v>20</v>
      </c>
      <c r="J14752" t="s">
        <v>36</v>
      </c>
      <c r="K14752">
        <v>15024</v>
      </c>
      <c r="L14752">
        <v>0</v>
      </c>
      <c r="M14752">
        <v>32</v>
      </c>
      <c r="N14752" t="s">
        <v>22</v>
      </c>
      <c r="O14752" t="s">
        <v>43</v>
      </c>
    </row>
    <row r="14753" spans="1:15" x14ac:dyDescent="0.3">
      <c r="A14753">
        <v>24</v>
      </c>
      <c r="B14753" t="s">
        <v>28</v>
      </c>
      <c r="C14753">
        <v>199555</v>
      </c>
      <c r="D14753" t="s">
        <v>50</v>
      </c>
      <c r="E14753">
        <v>11</v>
      </c>
      <c r="F14753" t="s">
        <v>17</v>
      </c>
      <c r="G14753" t="s">
        <v>49</v>
      </c>
      <c r="H14753" t="s">
        <v>58</v>
      </c>
      <c r="I14753" t="s">
        <v>20</v>
      </c>
      <c r="J14753" t="s">
        <v>21</v>
      </c>
      <c r="K14753">
        <v>0</v>
      </c>
      <c r="L14753">
        <v>0</v>
      </c>
      <c r="M14753">
        <v>5</v>
      </c>
      <c r="N14753" t="s">
        <v>22</v>
      </c>
      <c r="O14753" t="s">
        <v>23</v>
      </c>
    </row>
    <row r="14754" spans="1:15" x14ac:dyDescent="0.3">
      <c r="A14754">
        <v>28</v>
      </c>
      <c r="B14754" t="s">
        <v>28</v>
      </c>
      <c r="C14754">
        <v>91299</v>
      </c>
      <c r="D14754" t="s">
        <v>50</v>
      </c>
      <c r="E14754">
        <v>11</v>
      </c>
      <c r="F14754" t="s">
        <v>17</v>
      </c>
      <c r="G14754" t="s">
        <v>18</v>
      </c>
      <c r="H14754" t="s">
        <v>19</v>
      </c>
      <c r="I14754" t="s">
        <v>45</v>
      </c>
      <c r="J14754" t="s">
        <v>36</v>
      </c>
      <c r="K14754">
        <v>0</v>
      </c>
      <c r="L14754">
        <v>0</v>
      </c>
      <c r="M14754">
        <v>45</v>
      </c>
      <c r="N14754" t="s">
        <v>22</v>
      </c>
      <c r="O14754" t="s">
        <v>23</v>
      </c>
    </row>
    <row r="14755" spans="1:15" x14ac:dyDescent="0.3">
      <c r="A14755">
        <v>56</v>
      </c>
      <c r="B14755" t="s">
        <v>28</v>
      </c>
      <c r="C14755">
        <v>99359</v>
      </c>
      <c r="D14755" t="s">
        <v>29</v>
      </c>
      <c r="E14755">
        <v>9</v>
      </c>
      <c r="F14755" t="s">
        <v>30</v>
      </c>
      <c r="G14755" t="s">
        <v>18</v>
      </c>
      <c r="H14755" t="s">
        <v>58</v>
      </c>
      <c r="I14755" t="s">
        <v>20</v>
      </c>
      <c r="J14755" t="s">
        <v>36</v>
      </c>
      <c r="K14755">
        <v>0</v>
      </c>
      <c r="L14755">
        <v>1617</v>
      </c>
      <c r="M14755">
        <v>40</v>
      </c>
      <c r="N14755" t="s">
        <v>22</v>
      </c>
      <c r="O14755" t="s">
        <v>23</v>
      </c>
    </row>
    <row r="14756" spans="1:15" x14ac:dyDescent="0.3">
      <c r="A14756">
        <v>38</v>
      </c>
      <c r="B14756" t="s">
        <v>28</v>
      </c>
      <c r="C14756">
        <v>242559</v>
      </c>
      <c r="D14756" t="s">
        <v>29</v>
      </c>
      <c r="E14756">
        <v>9</v>
      </c>
      <c r="F14756" t="s">
        <v>17</v>
      </c>
      <c r="G14756" t="s">
        <v>18</v>
      </c>
      <c r="H14756" t="s">
        <v>19</v>
      </c>
      <c r="I14756" t="s">
        <v>20</v>
      </c>
      <c r="J14756" t="s">
        <v>36</v>
      </c>
      <c r="K14756">
        <v>0</v>
      </c>
      <c r="L14756">
        <v>0</v>
      </c>
      <c r="M14756">
        <v>38</v>
      </c>
      <c r="N14756" t="s">
        <v>22</v>
      </c>
      <c r="O14756" t="s">
        <v>23</v>
      </c>
    </row>
    <row r="14757" spans="1:15" x14ac:dyDescent="0.3">
      <c r="A14757">
        <v>20</v>
      </c>
      <c r="B14757" t="s">
        <v>28</v>
      </c>
      <c r="C14757">
        <v>286391</v>
      </c>
      <c r="D14757" t="s">
        <v>44</v>
      </c>
      <c r="E14757">
        <v>10</v>
      </c>
      <c r="F14757" t="s">
        <v>17</v>
      </c>
      <c r="G14757" t="s">
        <v>18</v>
      </c>
      <c r="H14757" t="s">
        <v>47</v>
      </c>
      <c r="I14757" t="s">
        <v>20</v>
      </c>
      <c r="J14757" t="s">
        <v>36</v>
      </c>
      <c r="K14757">
        <v>2176</v>
      </c>
      <c r="L14757">
        <v>0</v>
      </c>
      <c r="M14757">
        <v>20</v>
      </c>
      <c r="N14757" t="s">
        <v>22</v>
      </c>
      <c r="O14757" t="s">
        <v>23</v>
      </c>
    </row>
    <row r="14758" spans="1:15" x14ac:dyDescent="0.3">
      <c r="A14758">
        <v>82</v>
      </c>
      <c r="B14758" t="s">
        <v>28</v>
      </c>
      <c r="C14758">
        <v>132870</v>
      </c>
      <c r="D14758" t="s">
        <v>29</v>
      </c>
      <c r="E14758">
        <v>9</v>
      </c>
      <c r="F14758" t="s">
        <v>79</v>
      </c>
      <c r="G14758" t="s">
        <v>26</v>
      </c>
      <c r="H14758" t="s">
        <v>19</v>
      </c>
      <c r="I14758" t="s">
        <v>20</v>
      </c>
      <c r="J14758" t="s">
        <v>36</v>
      </c>
      <c r="K14758">
        <v>0</v>
      </c>
      <c r="L14758">
        <v>4356</v>
      </c>
      <c r="M14758">
        <v>18</v>
      </c>
      <c r="N14758" t="s">
        <v>22</v>
      </c>
      <c r="O14758" t="s">
        <v>23</v>
      </c>
    </row>
    <row r="14759" spans="1:15" x14ac:dyDescent="0.3">
      <c r="A14759">
        <v>52</v>
      </c>
      <c r="B14759" t="s">
        <v>61</v>
      </c>
      <c r="C14759">
        <v>22428</v>
      </c>
      <c r="D14759" t="s">
        <v>16</v>
      </c>
      <c r="E14759">
        <v>13</v>
      </c>
      <c r="F14759" t="s">
        <v>25</v>
      </c>
      <c r="G14759" t="s">
        <v>65</v>
      </c>
      <c r="H14759" t="s">
        <v>27</v>
      </c>
      <c r="I14759" t="s">
        <v>20</v>
      </c>
      <c r="J14759" t="s">
        <v>21</v>
      </c>
      <c r="K14759">
        <v>0</v>
      </c>
      <c r="L14759">
        <v>0</v>
      </c>
      <c r="M14759">
        <v>60</v>
      </c>
      <c r="N14759" t="s">
        <v>22</v>
      </c>
      <c r="O14759" t="s">
        <v>43</v>
      </c>
    </row>
    <row r="14760" spans="1:15" x14ac:dyDescent="0.3">
      <c r="A14760">
        <v>32</v>
      </c>
      <c r="B14760" t="s">
        <v>28</v>
      </c>
      <c r="C14760">
        <v>239150</v>
      </c>
      <c r="D14760" t="s">
        <v>44</v>
      </c>
      <c r="E14760">
        <v>10</v>
      </c>
      <c r="F14760" t="s">
        <v>17</v>
      </c>
      <c r="G14760" t="s">
        <v>51</v>
      </c>
      <c r="H14760" t="s">
        <v>19</v>
      </c>
      <c r="I14760" t="s">
        <v>33</v>
      </c>
      <c r="J14760" t="s">
        <v>21</v>
      </c>
      <c r="K14760">
        <v>0</v>
      </c>
      <c r="L14760">
        <v>0</v>
      </c>
      <c r="M14760">
        <v>40</v>
      </c>
      <c r="N14760" t="s">
        <v>22</v>
      </c>
      <c r="O14760" t="s">
        <v>23</v>
      </c>
    </row>
    <row r="14761" spans="1:15" x14ac:dyDescent="0.3">
      <c r="A14761">
        <v>37</v>
      </c>
      <c r="B14761" t="s">
        <v>28</v>
      </c>
      <c r="C14761">
        <v>170563</v>
      </c>
      <c r="D14761" t="s">
        <v>50</v>
      </c>
      <c r="E14761">
        <v>11</v>
      </c>
      <c r="F14761" t="s">
        <v>60</v>
      </c>
      <c r="G14761" t="s">
        <v>34</v>
      </c>
      <c r="H14761" t="s">
        <v>58</v>
      </c>
      <c r="I14761" t="s">
        <v>20</v>
      </c>
      <c r="J14761" t="s">
        <v>36</v>
      </c>
      <c r="K14761">
        <v>0</v>
      </c>
      <c r="L14761">
        <v>0</v>
      </c>
      <c r="M14761">
        <v>32</v>
      </c>
      <c r="N14761" t="s">
        <v>22</v>
      </c>
      <c r="O14761" t="s">
        <v>23</v>
      </c>
    </row>
    <row r="14762" spans="1:15" x14ac:dyDescent="0.3">
      <c r="A14762">
        <v>36</v>
      </c>
      <c r="B14762" t="s">
        <v>28</v>
      </c>
      <c r="C14762">
        <v>173542</v>
      </c>
      <c r="D14762" t="s">
        <v>16</v>
      </c>
      <c r="E14762">
        <v>13</v>
      </c>
      <c r="F14762" t="s">
        <v>25</v>
      </c>
      <c r="G14762" t="s">
        <v>34</v>
      </c>
      <c r="H14762" t="s">
        <v>27</v>
      </c>
      <c r="I14762" t="s">
        <v>20</v>
      </c>
      <c r="J14762" t="s">
        <v>21</v>
      </c>
      <c r="K14762">
        <v>0</v>
      </c>
      <c r="L14762">
        <v>0</v>
      </c>
      <c r="M14762">
        <v>40</v>
      </c>
      <c r="N14762" t="s">
        <v>22</v>
      </c>
      <c r="O14762" t="s">
        <v>43</v>
      </c>
    </row>
    <row r="14763" spans="1:15" x14ac:dyDescent="0.3">
      <c r="A14763">
        <v>39</v>
      </c>
      <c r="B14763" t="s">
        <v>28</v>
      </c>
      <c r="C14763">
        <v>286026</v>
      </c>
      <c r="D14763" t="s">
        <v>16</v>
      </c>
      <c r="E14763">
        <v>13</v>
      </c>
      <c r="F14763" t="s">
        <v>25</v>
      </c>
      <c r="G14763" t="s">
        <v>18</v>
      </c>
      <c r="H14763" t="s">
        <v>27</v>
      </c>
      <c r="I14763" t="s">
        <v>20</v>
      </c>
      <c r="J14763" t="s">
        <v>21</v>
      </c>
      <c r="K14763">
        <v>0</v>
      </c>
      <c r="L14763">
        <v>0</v>
      </c>
      <c r="M14763">
        <v>40</v>
      </c>
      <c r="N14763" t="s">
        <v>22</v>
      </c>
      <c r="O14763" t="s">
        <v>43</v>
      </c>
    </row>
    <row r="14764" spans="1:15" x14ac:dyDescent="0.3">
      <c r="A14764">
        <v>30</v>
      </c>
      <c r="B14764" t="s">
        <v>28</v>
      </c>
      <c r="C14764">
        <v>72887</v>
      </c>
      <c r="D14764" t="s">
        <v>29</v>
      </c>
      <c r="E14764">
        <v>9</v>
      </c>
      <c r="F14764" t="s">
        <v>25</v>
      </c>
      <c r="G14764" t="s">
        <v>51</v>
      </c>
      <c r="H14764" t="s">
        <v>47</v>
      </c>
      <c r="I14764" t="s">
        <v>45</v>
      </c>
      <c r="J14764" t="s">
        <v>21</v>
      </c>
      <c r="K14764">
        <v>3411</v>
      </c>
      <c r="L14764">
        <v>0</v>
      </c>
      <c r="M14764">
        <v>40</v>
      </c>
      <c r="N14764" t="s">
        <v>22</v>
      </c>
      <c r="O14764" t="s">
        <v>23</v>
      </c>
    </row>
    <row r="14765" spans="1:15" x14ac:dyDescent="0.3">
      <c r="A14765">
        <v>49</v>
      </c>
      <c r="B14765" t="s">
        <v>63</v>
      </c>
      <c r="C14765">
        <v>163229</v>
      </c>
      <c r="D14765" t="s">
        <v>29</v>
      </c>
      <c r="E14765">
        <v>9</v>
      </c>
      <c r="F14765" t="s">
        <v>25</v>
      </c>
      <c r="G14765" t="s">
        <v>65</v>
      </c>
      <c r="H14765" t="s">
        <v>27</v>
      </c>
      <c r="I14765" t="s">
        <v>20</v>
      </c>
      <c r="J14765" t="s">
        <v>21</v>
      </c>
      <c r="K14765">
        <v>0</v>
      </c>
      <c r="L14765">
        <v>0</v>
      </c>
      <c r="M14765">
        <v>56</v>
      </c>
      <c r="N14765" t="s">
        <v>22</v>
      </c>
      <c r="O14765" t="s">
        <v>23</v>
      </c>
    </row>
    <row r="14766" spans="1:15" x14ac:dyDescent="0.3">
      <c r="A14766">
        <v>40</v>
      </c>
      <c r="B14766" t="s">
        <v>63</v>
      </c>
      <c r="C14766">
        <v>165726</v>
      </c>
      <c r="D14766" t="s">
        <v>50</v>
      </c>
      <c r="E14766">
        <v>11</v>
      </c>
      <c r="F14766" t="s">
        <v>30</v>
      </c>
      <c r="G14766" t="s">
        <v>26</v>
      </c>
      <c r="H14766" t="s">
        <v>58</v>
      </c>
      <c r="I14766" t="s">
        <v>20</v>
      </c>
      <c r="J14766" t="s">
        <v>36</v>
      </c>
      <c r="K14766">
        <v>0</v>
      </c>
      <c r="L14766">
        <v>0</v>
      </c>
      <c r="M14766">
        <v>40</v>
      </c>
      <c r="N14766" t="s">
        <v>22</v>
      </c>
      <c r="O14766" t="s">
        <v>23</v>
      </c>
    </row>
    <row r="14767" spans="1:15" x14ac:dyDescent="0.3">
      <c r="A14767">
        <v>42</v>
      </c>
      <c r="B14767" t="s">
        <v>28</v>
      </c>
      <c r="C14767">
        <v>70055</v>
      </c>
      <c r="D14767" t="s">
        <v>32</v>
      </c>
      <c r="E14767">
        <v>7</v>
      </c>
      <c r="F14767" t="s">
        <v>25</v>
      </c>
      <c r="G14767" t="s">
        <v>53</v>
      </c>
      <c r="H14767" t="s">
        <v>27</v>
      </c>
      <c r="I14767" t="s">
        <v>20</v>
      </c>
      <c r="J14767" t="s">
        <v>21</v>
      </c>
      <c r="K14767">
        <v>0</v>
      </c>
      <c r="L14767">
        <v>0</v>
      </c>
      <c r="M14767">
        <v>45</v>
      </c>
      <c r="N14767" t="s">
        <v>22</v>
      </c>
      <c r="O14767" t="s">
        <v>23</v>
      </c>
    </row>
    <row r="14768" spans="1:15" x14ac:dyDescent="0.3">
      <c r="A14768">
        <v>35</v>
      </c>
      <c r="B14768" t="s">
        <v>28</v>
      </c>
      <c r="C14768">
        <v>184655</v>
      </c>
      <c r="D14768" t="s">
        <v>16</v>
      </c>
      <c r="E14768">
        <v>13</v>
      </c>
      <c r="F14768" t="s">
        <v>17</v>
      </c>
      <c r="G14768" t="s">
        <v>34</v>
      </c>
      <c r="H14768" t="s">
        <v>19</v>
      </c>
      <c r="I14768" t="s">
        <v>20</v>
      </c>
      <c r="J14768" t="s">
        <v>21</v>
      </c>
      <c r="K14768">
        <v>0</v>
      </c>
      <c r="L14768">
        <v>0</v>
      </c>
      <c r="M14768">
        <v>40</v>
      </c>
      <c r="N14768" t="s">
        <v>22</v>
      </c>
      <c r="O14768" t="s">
        <v>23</v>
      </c>
    </row>
    <row r="14769" spans="1:15" x14ac:dyDescent="0.3">
      <c r="A14769">
        <v>39</v>
      </c>
      <c r="B14769" t="s">
        <v>28</v>
      </c>
      <c r="C14769">
        <v>139906</v>
      </c>
      <c r="D14769" t="s">
        <v>29</v>
      </c>
      <c r="E14769">
        <v>9</v>
      </c>
      <c r="F14769" t="s">
        <v>30</v>
      </c>
      <c r="G14769" t="s">
        <v>41</v>
      </c>
      <c r="H14769" t="s">
        <v>58</v>
      </c>
      <c r="I14769" t="s">
        <v>20</v>
      </c>
      <c r="J14769" t="s">
        <v>36</v>
      </c>
      <c r="K14769">
        <v>0</v>
      </c>
      <c r="L14769">
        <v>0</v>
      </c>
      <c r="M14769">
        <v>81</v>
      </c>
      <c r="N14769" t="s">
        <v>22</v>
      </c>
      <c r="O14769" t="s">
        <v>23</v>
      </c>
    </row>
    <row r="14770" spans="1:15" x14ac:dyDescent="0.3">
      <c r="A14770">
        <v>32</v>
      </c>
      <c r="B14770" t="s">
        <v>63</v>
      </c>
      <c r="C14770">
        <v>198211</v>
      </c>
      <c r="D14770" t="s">
        <v>50</v>
      </c>
      <c r="E14770">
        <v>11</v>
      </c>
      <c r="F14770" t="s">
        <v>40</v>
      </c>
      <c r="G14770" t="s">
        <v>51</v>
      </c>
      <c r="H14770" t="s">
        <v>19</v>
      </c>
      <c r="I14770" t="s">
        <v>20</v>
      </c>
      <c r="J14770" t="s">
        <v>21</v>
      </c>
      <c r="K14770">
        <v>0</v>
      </c>
      <c r="L14770">
        <v>0</v>
      </c>
      <c r="M14770">
        <v>40</v>
      </c>
      <c r="N14770" t="s">
        <v>22</v>
      </c>
      <c r="O14770" t="s">
        <v>23</v>
      </c>
    </row>
    <row r="14771" spans="1:15" x14ac:dyDescent="0.3">
      <c r="A14771">
        <v>22</v>
      </c>
      <c r="B14771" t="s">
        <v>28</v>
      </c>
      <c r="C14771">
        <v>146540</v>
      </c>
      <c r="D14771" t="s">
        <v>32</v>
      </c>
      <c r="E14771">
        <v>7</v>
      </c>
      <c r="F14771" t="s">
        <v>17</v>
      </c>
      <c r="G14771" t="s">
        <v>51</v>
      </c>
      <c r="H14771" t="s">
        <v>19</v>
      </c>
      <c r="I14771" t="s">
        <v>20</v>
      </c>
      <c r="J14771" t="s">
        <v>21</v>
      </c>
      <c r="K14771">
        <v>0</v>
      </c>
      <c r="L14771">
        <v>0</v>
      </c>
      <c r="M14771">
        <v>50</v>
      </c>
      <c r="N14771" t="s">
        <v>22</v>
      </c>
      <c r="O14771" t="s">
        <v>23</v>
      </c>
    </row>
    <row r="14772" spans="1:15" x14ac:dyDescent="0.3">
      <c r="A14772">
        <v>53</v>
      </c>
      <c r="B14772" t="s">
        <v>63</v>
      </c>
      <c r="C14772">
        <v>132304</v>
      </c>
      <c r="D14772" t="s">
        <v>44</v>
      </c>
      <c r="E14772">
        <v>10</v>
      </c>
      <c r="F14772" t="s">
        <v>30</v>
      </c>
      <c r="G14772" t="s">
        <v>18</v>
      </c>
      <c r="H14772" t="s">
        <v>19</v>
      </c>
      <c r="I14772" t="s">
        <v>20</v>
      </c>
      <c r="J14772" t="s">
        <v>36</v>
      </c>
      <c r="K14772">
        <v>0</v>
      </c>
      <c r="L14772">
        <v>0</v>
      </c>
      <c r="M14772">
        <v>40</v>
      </c>
      <c r="N14772" t="s">
        <v>22</v>
      </c>
      <c r="O14772" t="s">
        <v>23</v>
      </c>
    </row>
    <row r="14773" spans="1:15" x14ac:dyDescent="0.3">
      <c r="A14773">
        <v>25</v>
      </c>
      <c r="B14773" t="s">
        <v>28</v>
      </c>
      <c r="C14773">
        <v>190916</v>
      </c>
      <c r="D14773" t="s">
        <v>29</v>
      </c>
      <c r="E14773">
        <v>9</v>
      </c>
      <c r="F14773" t="s">
        <v>17</v>
      </c>
      <c r="G14773" t="s">
        <v>18</v>
      </c>
      <c r="H14773" t="s">
        <v>19</v>
      </c>
      <c r="I14773" t="s">
        <v>20</v>
      </c>
      <c r="J14773" t="s">
        <v>21</v>
      </c>
      <c r="K14773">
        <v>0</v>
      </c>
      <c r="L14773">
        <v>0</v>
      </c>
      <c r="M14773">
        <v>40</v>
      </c>
      <c r="N14773" t="s">
        <v>22</v>
      </c>
      <c r="O14773" t="s">
        <v>23</v>
      </c>
    </row>
    <row r="14774" spans="1:15" x14ac:dyDescent="0.3">
      <c r="A14774">
        <v>17</v>
      </c>
      <c r="B14774" t="s">
        <v>113</v>
      </c>
      <c r="C14774">
        <v>237272</v>
      </c>
      <c r="D14774" t="s">
        <v>74</v>
      </c>
      <c r="E14774">
        <v>6</v>
      </c>
      <c r="F14774" t="s">
        <v>17</v>
      </c>
      <c r="H14774" t="s">
        <v>47</v>
      </c>
      <c r="I14774" t="s">
        <v>20</v>
      </c>
      <c r="J14774" t="s">
        <v>21</v>
      </c>
      <c r="K14774">
        <v>0</v>
      </c>
      <c r="L14774">
        <v>0</v>
      </c>
      <c r="M14774">
        <v>30</v>
      </c>
      <c r="N14774" t="s">
        <v>22</v>
      </c>
      <c r="O14774" t="s">
        <v>23</v>
      </c>
    </row>
    <row r="14775" spans="1:15" x14ac:dyDescent="0.3">
      <c r="A14775">
        <v>44</v>
      </c>
      <c r="B14775" t="s">
        <v>28</v>
      </c>
      <c r="C14775">
        <v>755858</v>
      </c>
      <c r="D14775" t="s">
        <v>29</v>
      </c>
      <c r="E14775">
        <v>9</v>
      </c>
      <c r="F14775" t="s">
        <v>25</v>
      </c>
      <c r="G14775" t="s">
        <v>51</v>
      </c>
      <c r="H14775" t="s">
        <v>27</v>
      </c>
      <c r="I14775" t="s">
        <v>20</v>
      </c>
      <c r="J14775" t="s">
        <v>21</v>
      </c>
      <c r="K14775">
        <v>0</v>
      </c>
      <c r="L14775">
        <v>0</v>
      </c>
      <c r="M14775">
        <v>70</v>
      </c>
      <c r="N14775" t="s">
        <v>22</v>
      </c>
      <c r="O14775" t="s">
        <v>43</v>
      </c>
    </row>
    <row r="14776" spans="1:15" x14ac:dyDescent="0.3">
      <c r="A14776">
        <v>52</v>
      </c>
      <c r="B14776" t="s">
        <v>28</v>
      </c>
      <c r="C14776">
        <v>127315</v>
      </c>
      <c r="D14776" t="s">
        <v>38</v>
      </c>
      <c r="E14776">
        <v>14</v>
      </c>
      <c r="F14776" t="s">
        <v>25</v>
      </c>
      <c r="G14776" t="s">
        <v>34</v>
      </c>
      <c r="H14776" t="s">
        <v>27</v>
      </c>
      <c r="I14776" t="s">
        <v>20</v>
      </c>
      <c r="J14776" t="s">
        <v>21</v>
      </c>
      <c r="K14776">
        <v>0</v>
      </c>
      <c r="L14776">
        <v>0</v>
      </c>
      <c r="M14776">
        <v>40</v>
      </c>
      <c r="N14776" t="s">
        <v>22</v>
      </c>
      <c r="O14776" t="s">
        <v>43</v>
      </c>
    </row>
    <row r="14777" spans="1:15" x14ac:dyDescent="0.3">
      <c r="A14777">
        <v>42</v>
      </c>
      <c r="B14777" t="s">
        <v>15</v>
      </c>
      <c r="C14777">
        <v>304302</v>
      </c>
      <c r="D14777" t="s">
        <v>29</v>
      </c>
      <c r="E14777">
        <v>9</v>
      </c>
      <c r="F14777" t="s">
        <v>25</v>
      </c>
      <c r="G14777" t="s">
        <v>53</v>
      </c>
      <c r="H14777" t="s">
        <v>27</v>
      </c>
      <c r="I14777" t="s">
        <v>54</v>
      </c>
      <c r="J14777" t="s">
        <v>21</v>
      </c>
      <c r="K14777">
        <v>0</v>
      </c>
      <c r="L14777">
        <v>0</v>
      </c>
      <c r="M14777">
        <v>40</v>
      </c>
      <c r="N14777" t="s">
        <v>22</v>
      </c>
      <c r="O14777" t="s">
        <v>23</v>
      </c>
    </row>
    <row r="14778" spans="1:15" x14ac:dyDescent="0.3">
      <c r="A14778">
        <v>34</v>
      </c>
      <c r="B14778" t="s">
        <v>28</v>
      </c>
      <c r="C14778">
        <v>184942</v>
      </c>
      <c r="D14778" t="s">
        <v>32</v>
      </c>
      <c r="E14778">
        <v>7</v>
      </c>
      <c r="F14778" t="s">
        <v>25</v>
      </c>
      <c r="G14778" t="s">
        <v>53</v>
      </c>
      <c r="H14778" t="s">
        <v>27</v>
      </c>
      <c r="I14778" t="s">
        <v>20</v>
      </c>
      <c r="J14778" t="s">
        <v>21</v>
      </c>
      <c r="K14778">
        <v>0</v>
      </c>
      <c r="L14778">
        <v>0</v>
      </c>
      <c r="M14778">
        <v>50</v>
      </c>
      <c r="N14778" t="s">
        <v>22</v>
      </c>
      <c r="O14778" t="s">
        <v>23</v>
      </c>
    </row>
    <row r="14779" spans="1:15" x14ac:dyDescent="0.3">
      <c r="A14779">
        <v>27</v>
      </c>
      <c r="B14779" t="s">
        <v>28</v>
      </c>
      <c r="C14779">
        <v>267989</v>
      </c>
      <c r="D14779" t="s">
        <v>44</v>
      </c>
      <c r="E14779">
        <v>10</v>
      </c>
      <c r="F14779" t="s">
        <v>25</v>
      </c>
      <c r="G14779" t="s">
        <v>57</v>
      </c>
      <c r="H14779" t="s">
        <v>27</v>
      </c>
      <c r="I14779" t="s">
        <v>20</v>
      </c>
      <c r="J14779" t="s">
        <v>21</v>
      </c>
      <c r="K14779">
        <v>0</v>
      </c>
      <c r="L14779">
        <v>0</v>
      </c>
      <c r="M14779">
        <v>40</v>
      </c>
      <c r="N14779" t="s">
        <v>22</v>
      </c>
      <c r="O14779" t="s">
        <v>23</v>
      </c>
    </row>
    <row r="14780" spans="1:15" x14ac:dyDescent="0.3">
      <c r="A14780">
        <v>37</v>
      </c>
      <c r="B14780" t="s">
        <v>28</v>
      </c>
      <c r="C14780">
        <v>188377</v>
      </c>
      <c r="D14780" t="s">
        <v>29</v>
      </c>
      <c r="E14780">
        <v>9</v>
      </c>
      <c r="F14780" t="s">
        <v>17</v>
      </c>
      <c r="G14780" t="s">
        <v>57</v>
      </c>
      <c r="H14780" t="s">
        <v>19</v>
      </c>
      <c r="I14780" t="s">
        <v>33</v>
      </c>
      <c r="J14780" t="s">
        <v>21</v>
      </c>
      <c r="K14780">
        <v>0</v>
      </c>
      <c r="L14780">
        <v>0</v>
      </c>
      <c r="M14780">
        <v>40</v>
      </c>
      <c r="N14780" t="s">
        <v>22</v>
      </c>
      <c r="O14780" t="s">
        <v>23</v>
      </c>
    </row>
    <row r="14781" spans="1:15" x14ac:dyDescent="0.3">
      <c r="A14781">
        <v>39</v>
      </c>
      <c r="B14781" t="s">
        <v>15</v>
      </c>
      <c r="C14781">
        <v>221059</v>
      </c>
      <c r="D14781" t="s">
        <v>38</v>
      </c>
      <c r="E14781">
        <v>14</v>
      </c>
      <c r="F14781" t="s">
        <v>25</v>
      </c>
      <c r="G14781" t="s">
        <v>34</v>
      </c>
      <c r="H14781" t="s">
        <v>73</v>
      </c>
      <c r="I14781" t="s">
        <v>68</v>
      </c>
      <c r="J14781" t="s">
        <v>36</v>
      </c>
      <c r="K14781">
        <v>7688</v>
      </c>
      <c r="L14781">
        <v>0</v>
      </c>
      <c r="M14781">
        <v>38</v>
      </c>
      <c r="N14781" t="s">
        <v>22</v>
      </c>
      <c r="O14781" t="s">
        <v>43</v>
      </c>
    </row>
    <row r="14782" spans="1:15" x14ac:dyDescent="0.3">
      <c r="A14782">
        <v>26</v>
      </c>
      <c r="B14782" t="s">
        <v>28</v>
      </c>
      <c r="C14782">
        <v>340787</v>
      </c>
      <c r="D14782" t="s">
        <v>29</v>
      </c>
      <c r="E14782">
        <v>9</v>
      </c>
      <c r="F14782" t="s">
        <v>25</v>
      </c>
      <c r="G14782" t="s">
        <v>34</v>
      </c>
      <c r="H14782" t="s">
        <v>27</v>
      </c>
      <c r="I14782" t="s">
        <v>20</v>
      </c>
      <c r="J14782" t="s">
        <v>21</v>
      </c>
      <c r="K14782">
        <v>0</v>
      </c>
      <c r="L14782">
        <v>0</v>
      </c>
      <c r="M14782">
        <v>40</v>
      </c>
      <c r="N14782" t="s">
        <v>22</v>
      </c>
      <c r="O14782" t="s">
        <v>23</v>
      </c>
    </row>
    <row r="14783" spans="1:15" x14ac:dyDescent="0.3">
      <c r="A14783">
        <v>48</v>
      </c>
      <c r="B14783" t="s">
        <v>28</v>
      </c>
      <c r="C14783">
        <v>140782</v>
      </c>
      <c r="D14783" t="s">
        <v>38</v>
      </c>
      <c r="E14783">
        <v>14</v>
      </c>
      <c r="F14783" t="s">
        <v>25</v>
      </c>
      <c r="G14783" t="s">
        <v>26</v>
      </c>
      <c r="H14783" t="s">
        <v>35</v>
      </c>
      <c r="I14783" t="s">
        <v>20</v>
      </c>
      <c r="J14783" t="s">
        <v>36</v>
      </c>
      <c r="K14783">
        <v>0</v>
      </c>
      <c r="L14783">
        <v>1902</v>
      </c>
      <c r="M14783">
        <v>38</v>
      </c>
      <c r="N14783" t="s">
        <v>22</v>
      </c>
      <c r="O14783" t="s">
        <v>43</v>
      </c>
    </row>
    <row r="14784" spans="1:15" x14ac:dyDescent="0.3">
      <c r="A14784">
        <v>57</v>
      </c>
      <c r="B14784" t="s">
        <v>28</v>
      </c>
      <c r="C14784">
        <v>169071</v>
      </c>
      <c r="D14784" t="s">
        <v>29</v>
      </c>
      <c r="E14784">
        <v>9</v>
      </c>
      <c r="F14784" t="s">
        <v>30</v>
      </c>
      <c r="G14784" t="s">
        <v>49</v>
      </c>
      <c r="H14784" t="s">
        <v>58</v>
      </c>
      <c r="I14784" t="s">
        <v>20</v>
      </c>
      <c r="J14784" t="s">
        <v>36</v>
      </c>
      <c r="K14784">
        <v>0</v>
      </c>
      <c r="L14784">
        <v>0</v>
      </c>
      <c r="M14784">
        <v>28</v>
      </c>
      <c r="N14784" t="s">
        <v>22</v>
      </c>
      <c r="O14784" t="s">
        <v>23</v>
      </c>
    </row>
    <row r="14785" spans="1:15" x14ac:dyDescent="0.3">
      <c r="A14785">
        <v>36</v>
      </c>
      <c r="B14785" t="s">
        <v>24</v>
      </c>
      <c r="C14785">
        <v>151094</v>
      </c>
      <c r="D14785" t="s">
        <v>50</v>
      </c>
      <c r="E14785">
        <v>11</v>
      </c>
      <c r="F14785" t="s">
        <v>60</v>
      </c>
      <c r="G14785" t="s">
        <v>26</v>
      </c>
      <c r="H14785" t="s">
        <v>19</v>
      </c>
      <c r="I14785" t="s">
        <v>20</v>
      </c>
      <c r="J14785" t="s">
        <v>21</v>
      </c>
      <c r="K14785">
        <v>0</v>
      </c>
      <c r="L14785">
        <v>0</v>
      </c>
      <c r="M14785">
        <v>48</v>
      </c>
      <c r="N14785" t="s">
        <v>22</v>
      </c>
      <c r="O14785" t="s">
        <v>23</v>
      </c>
    </row>
    <row r="14786" spans="1:15" x14ac:dyDescent="0.3">
      <c r="A14786">
        <v>27</v>
      </c>
      <c r="B14786" t="s">
        <v>28</v>
      </c>
      <c r="C14786">
        <v>122922</v>
      </c>
      <c r="D14786" t="s">
        <v>16</v>
      </c>
      <c r="E14786">
        <v>13</v>
      </c>
      <c r="F14786" t="s">
        <v>17</v>
      </c>
      <c r="G14786" t="s">
        <v>49</v>
      </c>
      <c r="H14786" t="s">
        <v>19</v>
      </c>
      <c r="I14786" t="s">
        <v>20</v>
      </c>
      <c r="J14786" t="s">
        <v>36</v>
      </c>
      <c r="K14786">
        <v>0</v>
      </c>
      <c r="L14786">
        <v>0</v>
      </c>
      <c r="M14786">
        <v>40</v>
      </c>
      <c r="N14786" t="s">
        <v>22</v>
      </c>
      <c r="O14786" t="s">
        <v>23</v>
      </c>
    </row>
    <row r="14787" spans="1:15" x14ac:dyDescent="0.3">
      <c r="A14787">
        <v>17</v>
      </c>
      <c r="B14787" t="s">
        <v>28</v>
      </c>
      <c r="C14787">
        <v>151141</v>
      </c>
      <c r="D14787" t="s">
        <v>32</v>
      </c>
      <c r="E14787">
        <v>7</v>
      </c>
      <c r="F14787" t="s">
        <v>17</v>
      </c>
      <c r="G14787" t="s">
        <v>31</v>
      </c>
      <c r="H14787" t="s">
        <v>47</v>
      </c>
      <c r="I14787" t="s">
        <v>20</v>
      </c>
      <c r="J14787" t="s">
        <v>21</v>
      </c>
      <c r="K14787">
        <v>0</v>
      </c>
      <c r="L14787">
        <v>0</v>
      </c>
      <c r="M14787">
        <v>15</v>
      </c>
      <c r="N14787" t="s">
        <v>22</v>
      </c>
      <c r="O14787" t="s">
        <v>23</v>
      </c>
    </row>
    <row r="14788" spans="1:15" x14ac:dyDescent="0.3">
      <c r="A14788">
        <v>30</v>
      </c>
      <c r="B14788" t="s">
        <v>28</v>
      </c>
      <c r="C14788">
        <v>136651</v>
      </c>
      <c r="D14788" t="s">
        <v>72</v>
      </c>
      <c r="E14788">
        <v>3</v>
      </c>
      <c r="F14788" t="s">
        <v>25</v>
      </c>
      <c r="G14788" t="s">
        <v>51</v>
      </c>
      <c r="H14788" t="s">
        <v>27</v>
      </c>
      <c r="I14788" t="s">
        <v>20</v>
      </c>
      <c r="J14788" t="s">
        <v>21</v>
      </c>
      <c r="K14788">
        <v>0</v>
      </c>
      <c r="L14788">
        <v>0</v>
      </c>
      <c r="M14788">
        <v>40</v>
      </c>
      <c r="N14788" t="s">
        <v>55</v>
      </c>
      <c r="O14788" t="s">
        <v>23</v>
      </c>
    </row>
    <row r="14789" spans="1:15" x14ac:dyDescent="0.3">
      <c r="A14789">
        <v>37</v>
      </c>
      <c r="B14789" t="s">
        <v>28</v>
      </c>
      <c r="C14789">
        <v>177285</v>
      </c>
      <c r="D14789" t="s">
        <v>50</v>
      </c>
      <c r="E14789">
        <v>11</v>
      </c>
      <c r="F14789" t="s">
        <v>25</v>
      </c>
      <c r="G14789" t="s">
        <v>18</v>
      </c>
      <c r="H14789" t="s">
        <v>35</v>
      </c>
      <c r="I14789" t="s">
        <v>33</v>
      </c>
      <c r="J14789" t="s">
        <v>36</v>
      </c>
      <c r="K14789">
        <v>0</v>
      </c>
      <c r="L14789">
        <v>0</v>
      </c>
      <c r="M14789">
        <v>48</v>
      </c>
      <c r="N14789" t="s">
        <v>22</v>
      </c>
      <c r="O14789" t="s">
        <v>43</v>
      </c>
    </row>
    <row r="14790" spans="1:15" x14ac:dyDescent="0.3">
      <c r="A14790">
        <v>31</v>
      </c>
      <c r="B14790" t="s">
        <v>63</v>
      </c>
      <c r="C14790">
        <v>128016</v>
      </c>
      <c r="D14790" t="s">
        <v>16</v>
      </c>
      <c r="E14790">
        <v>13</v>
      </c>
      <c r="F14790" t="s">
        <v>17</v>
      </c>
      <c r="G14790" t="s">
        <v>49</v>
      </c>
      <c r="H14790" t="s">
        <v>47</v>
      </c>
      <c r="I14790" t="s">
        <v>20</v>
      </c>
      <c r="J14790" t="s">
        <v>36</v>
      </c>
      <c r="K14790">
        <v>0</v>
      </c>
      <c r="L14790">
        <v>0</v>
      </c>
      <c r="M14790">
        <v>40</v>
      </c>
      <c r="N14790" t="s">
        <v>22</v>
      </c>
      <c r="O14790" t="s">
        <v>23</v>
      </c>
    </row>
    <row r="14791" spans="1:15" x14ac:dyDescent="0.3">
      <c r="A14791">
        <v>23</v>
      </c>
      <c r="B14791" t="s">
        <v>28</v>
      </c>
      <c r="C14791">
        <v>200318</v>
      </c>
      <c r="D14791" t="s">
        <v>48</v>
      </c>
      <c r="E14791">
        <v>12</v>
      </c>
      <c r="F14791" t="s">
        <v>17</v>
      </c>
      <c r="G14791" t="s">
        <v>18</v>
      </c>
      <c r="H14791" t="s">
        <v>19</v>
      </c>
      <c r="I14791" t="s">
        <v>20</v>
      </c>
      <c r="J14791" t="s">
        <v>36</v>
      </c>
      <c r="K14791">
        <v>0</v>
      </c>
      <c r="L14791">
        <v>0</v>
      </c>
      <c r="M14791">
        <v>20</v>
      </c>
      <c r="N14791" t="s">
        <v>22</v>
      </c>
      <c r="O14791" t="s">
        <v>23</v>
      </c>
    </row>
    <row r="14792" spans="1:15" x14ac:dyDescent="0.3">
      <c r="A14792">
        <v>32</v>
      </c>
      <c r="B14792" t="s">
        <v>28</v>
      </c>
      <c r="C14792">
        <v>250354</v>
      </c>
      <c r="D14792" t="s">
        <v>74</v>
      </c>
      <c r="E14792">
        <v>6</v>
      </c>
      <c r="F14792" t="s">
        <v>17</v>
      </c>
      <c r="G14792" t="s">
        <v>51</v>
      </c>
      <c r="H14792" t="s">
        <v>73</v>
      </c>
      <c r="I14792" t="s">
        <v>20</v>
      </c>
      <c r="J14792" t="s">
        <v>21</v>
      </c>
      <c r="K14792">
        <v>0</v>
      </c>
      <c r="L14792">
        <v>0</v>
      </c>
      <c r="M14792">
        <v>45</v>
      </c>
      <c r="N14792" t="s">
        <v>22</v>
      </c>
      <c r="O14792" t="s">
        <v>23</v>
      </c>
    </row>
    <row r="14793" spans="1:15" x14ac:dyDescent="0.3">
      <c r="A14793">
        <v>58</v>
      </c>
      <c r="B14793" t="s">
        <v>28</v>
      </c>
      <c r="C14793">
        <v>191069</v>
      </c>
      <c r="D14793" t="s">
        <v>29</v>
      </c>
      <c r="E14793">
        <v>9</v>
      </c>
      <c r="F14793" t="s">
        <v>25</v>
      </c>
      <c r="G14793" t="s">
        <v>49</v>
      </c>
      <c r="H14793" t="s">
        <v>27</v>
      </c>
      <c r="I14793" t="s">
        <v>20</v>
      </c>
      <c r="J14793" t="s">
        <v>21</v>
      </c>
      <c r="K14793">
        <v>0</v>
      </c>
      <c r="L14793">
        <v>0</v>
      </c>
      <c r="M14793">
        <v>40</v>
      </c>
      <c r="N14793" t="s">
        <v>22</v>
      </c>
      <c r="O14793" t="s">
        <v>43</v>
      </c>
    </row>
    <row r="14794" spans="1:15" x14ac:dyDescent="0.3">
      <c r="A14794">
        <v>31</v>
      </c>
      <c r="B14794" t="s">
        <v>28</v>
      </c>
      <c r="C14794">
        <v>27856</v>
      </c>
      <c r="D14794" t="s">
        <v>29</v>
      </c>
      <c r="E14794">
        <v>9</v>
      </c>
      <c r="F14794" t="s">
        <v>17</v>
      </c>
      <c r="G14794" t="s">
        <v>41</v>
      </c>
      <c r="H14794" t="s">
        <v>58</v>
      </c>
      <c r="I14794" t="s">
        <v>20</v>
      </c>
      <c r="J14794" t="s">
        <v>36</v>
      </c>
      <c r="K14794">
        <v>0</v>
      </c>
      <c r="L14794">
        <v>0</v>
      </c>
      <c r="M14794">
        <v>8</v>
      </c>
      <c r="N14794" t="s">
        <v>22</v>
      </c>
      <c r="O14794" t="s">
        <v>23</v>
      </c>
    </row>
    <row r="14795" spans="1:15" x14ac:dyDescent="0.3">
      <c r="A14795">
        <v>44</v>
      </c>
      <c r="B14795" t="s">
        <v>28</v>
      </c>
      <c r="C14795">
        <v>523484</v>
      </c>
      <c r="D14795" t="s">
        <v>16</v>
      </c>
      <c r="E14795">
        <v>13</v>
      </c>
      <c r="F14795" t="s">
        <v>25</v>
      </c>
      <c r="G14795" t="s">
        <v>26</v>
      </c>
      <c r="H14795" t="s">
        <v>27</v>
      </c>
      <c r="I14795" t="s">
        <v>33</v>
      </c>
      <c r="J14795" t="s">
        <v>21</v>
      </c>
      <c r="K14795">
        <v>0</v>
      </c>
      <c r="L14795">
        <v>0</v>
      </c>
      <c r="M14795">
        <v>40</v>
      </c>
      <c r="N14795" t="s">
        <v>22</v>
      </c>
      <c r="O14795" t="s">
        <v>43</v>
      </c>
    </row>
    <row r="14796" spans="1:15" x14ac:dyDescent="0.3">
      <c r="A14796">
        <v>39</v>
      </c>
      <c r="B14796" t="s">
        <v>61</v>
      </c>
      <c r="C14796">
        <v>257175</v>
      </c>
      <c r="D14796" t="s">
        <v>16</v>
      </c>
      <c r="E14796">
        <v>13</v>
      </c>
      <c r="F14796" t="s">
        <v>30</v>
      </c>
      <c r="G14796" t="s">
        <v>62</v>
      </c>
      <c r="H14796" t="s">
        <v>58</v>
      </c>
      <c r="I14796" t="s">
        <v>33</v>
      </c>
      <c r="J14796" t="s">
        <v>36</v>
      </c>
      <c r="K14796">
        <v>0</v>
      </c>
      <c r="L14796">
        <v>625</v>
      </c>
      <c r="M14796">
        <v>40</v>
      </c>
      <c r="N14796" t="s">
        <v>22</v>
      </c>
      <c r="O14796" t="s">
        <v>23</v>
      </c>
    </row>
    <row r="14797" spans="1:15" x14ac:dyDescent="0.3">
      <c r="A14797">
        <v>59</v>
      </c>
      <c r="B14797" t="s">
        <v>28</v>
      </c>
      <c r="C14797">
        <v>174864</v>
      </c>
      <c r="D14797" t="s">
        <v>29</v>
      </c>
      <c r="E14797">
        <v>9</v>
      </c>
      <c r="F14797" t="s">
        <v>25</v>
      </c>
      <c r="G14797" t="s">
        <v>51</v>
      </c>
      <c r="H14797" t="s">
        <v>27</v>
      </c>
      <c r="I14797" t="s">
        <v>20</v>
      </c>
      <c r="J14797" t="s">
        <v>21</v>
      </c>
      <c r="K14797">
        <v>0</v>
      </c>
      <c r="L14797">
        <v>1485</v>
      </c>
      <c r="M14797">
        <v>45</v>
      </c>
      <c r="N14797" t="s">
        <v>22</v>
      </c>
      <c r="O14797" t="s">
        <v>43</v>
      </c>
    </row>
    <row r="14798" spans="1:15" x14ac:dyDescent="0.3">
      <c r="A14798">
        <v>42</v>
      </c>
      <c r="B14798" t="s">
        <v>28</v>
      </c>
      <c r="C14798">
        <v>196029</v>
      </c>
      <c r="D14798" t="s">
        <v>16</v>
      </c>
      <c r="E14798">
        <v>13</v>
      </c>
      <c r="F14798" t="s">
        <v>25</v>
      </c>
      <c r="G14798" t="s">
        <v>53</v>
      </c>
      <c r="H14798" t="s">
        <v>27</v>
      </c>
      <c r="I14798" t="s">
        <v>20</v>
      </c>
      <c r="J14798" t="s">
        <v>21</v>
      </c>
      <c r="K14798">
        <v>0</v>
      </c>
      <c r="L14798">
        <v>0</v>
      </c>
      <c r="M14798">
        <v>48</v>
      </c>
      <c r="N14798" t="s">
        <v>22</v>
      </c>
      <c r="O14798" t="s">
        <v>43</v>
      </c>
    </row>
    <row r="14799" spans="1:15" x14ac:dyDescent="0.3">
      <c r="A14799">
        <v>45</v>
      </c>
      <c r="B14799" t="s">
        <v>28</v>
      </c>
      <c r="C14799">
        <v>200471</v>
      </c>
      <c r="D14799" t="s">
        <v>29</v>
      </c>
      <c r="E14799">
        <v>9</v>
      </c>
      <c r="F14799" t="s">
        <v>25</v>
      </c>
      <c r="G14799" t="s">
        <v>18</v>
      </c>
      <c r="H14799" t="s">
        <v>27</v>
      </c>
      <c r="I14799" t="s">
        <v>20</v>
      </c>
      <c r="J14799" t="s">
        <v>21</v>
      </c>
      <c r="K14799">
        <v>0</v>
      </c>
      <c r="L14799">
        <v>0</v>
      </c>
      <c r="M14799">
        <v>35</v>
      </c>
      <c r="N14799" t="s">
        <v>22</v>
      </c>
      <c r="O14799" t="s">
        <v>23</v>
      </c>
    </row>
    <row r="14800" spans="1:15" x14ac:dyDescent="0.3">
      <c r="A14800">
        <v>20</v>
      </c>
      <c r="B14800" t="s">
        <v>28</v>
      </c>
      <c r="C14800">
        <v>353195</v>
      </c>
      <c r="D14800" t="s">
        <v>29</v>
      </c>
      <c r="E14800">
        <v>9</v>
      </c>
      <c r="F14800" t="s">
        <v>17</v>
      </c>
      <c r="G14800" t="s">
        <v>51</v>
      </c>
      <c r="H14800" t="s">
        <v>19</v>
      </c>
      <c r="I14800" t="s">
        <v>20</v>
      </c>
      <c r="J14800" t="s">
        <v>21</v>
      </c>
      <c r="K14800">
        <v>0</v>
      </c>
      <c r="L14800">
        <v>0</v>
      </c>
      <c r="M14800">
        <v>35</v>
      </c>
      <c r="N14800" t="s">
        <v>22</v>
      </c>
      <c r="O14800" t="s">
        <v>23</v>
      </c>
    </row>
    <row r="14801" spans="1:15" x14ac:dyDescent="0.3">
      <c r="A14801">
        <v>35</v>
      </c>
      <c r="B14801" t="s">
        <v>28</v>
      </c>
      <c r="C14801">
        <v>222868</v>
      </c>
      <c r="D14801" t="s">
        <v>29</v>
      </c>
      <c r="E14801">
        <v>9</v>
      </c>
      <c r="F14801" t="s">
        <v>25</v>
      </c>
      <c r="G14801" t="s">
        <v>18</v>
      </c>
      <c r="H14801" t="s">
        <v>27</v>
      </c>
      <c r="I14801" t="s">
        <v>20</v>
      </c>
      <c r="J14801" t="s">
        <v>21</v>
      </c>
      <c r="K14801">
        <v>0</v>
      </c>
      <c r="L14801">
        <v>0</v>
      </c>
      <c r="M14801">
        <v>40</v>
      </c>
      <c r="N14801" t="s">
        <v>22</v>
      </c>
      <c r="O14801" t="s">
        <v>23</v>
      </c>
    </row>
    <row r="14802" spans="1:15" x14ac:dyDescent="0.3">
      <c r="A14802">
        <v>50</v>
      </c>
      <c r="B14802" t="s">
        <v>28</v>
      </c>
      <c r="C14802">
        <v>221791</v>
      </c>
      <c r="D14802" t="s">
        <v>48</v>
      </c>
      <c r="E14802">
        <v>12</v>
      </c>
      <c r="F14802" t="s">
        <v>25</v>
      </c>
      <c r="G14802" t="s">
        <v>62</v>
      </c>
      <c r="H14802" t="s">
        <v>27</v>
      </c>
      <c r="I14802" t="s">
        <v>33</v>
      </c>
      <c r="J14802" t="s">
        <v>21</v>
      </c>
      <c r="K14802">
        <v>0</v>
      </c>
      <c r="L14802">
        <v>0</v>
      </c>
      <c r="M14802">
        <v>40</v>
      </c>
      <c r="N14802" t="s">
        <v>22</v>
      </c>
      <c r="O14802" t="s">
        <v>23</v>
      </c>
    </row>
    <row r="14803" spans="1:15" x14ac:dyDescent="0.3">
      <c r="A14803">
        <v>56</v>
      </c>
      <c r="B14803" t="s">
        <v>28</v>
      </c>
      <c r="C14803">
        <v>197114</v>
      </c>
      <c r="D14803" t="s">
        <v>29</v>
      </c>
      <c r="E14803">
        <v>9</v>
      </c>
      <c r="F14803" t="s">
        <v>17</v>
      </c>
      <c r="G14803" t="s">
        <v>31</v>
      </c>
      <c r="H14803" t="s">
        <v>47</v>
      </c>
      <c r="I14803" t="s">
        <v>20</v>
      </c>
      <c r="J14803" t="s">
        <v>21</v>
      </c>
      <c r="K14803">
        <v>0</v>
      </c>
      <c r="L14803">
        <v>0</v>
      </c>
      <c r="M14803">
        <v>28</v>
      </c>
      <c r="N14803" t="s">
        <v>22</v>
      </c>
      <c r="O14803" t="s">
        <v>23</v>
      </c>
    </row>
    <row r="14804" spans="1:15" x14ac:dyDescent="0.3">
      <c r="A14804">
        <v>48</v>
      </c>
      <c r="B14804" t="s">
        <v>28</v>
      </c>
      <c r="C14804">
        <v>160220</v>
      </c>
      <c r="D14804" t="s">
        <v>50</v>
      </c>
      <c r="E14804">
        <v>11</v>
      </c>
      <c r="F14804" t="s">
        <v>25</v>
      </c>
      <c r="G14804" t="s">
        <v>49</v>
      </c>
      <c r="H14804" t="s">
        <v>27</v>
      </c>
      <c r="I14804" t="s">
        <v>20</v>
      </c>
      <c r="J14804" t="s">
        <v>21</v>
      </c>
      <c r="K14804">
        <v>0</v>
      </c>
      <c r="L14804">
        <v>0</v>
      </c>
      <c r="M14804">
        <v>40</v>
      </c>
      <c r="N14804" t="s">
        <v>22</v>
      </c>
      <c r="O14804" t="s">
        <v>43</v>
      </c>
    </row>
    <row r="14805" spans="1:15" x14ac:dyDescent="0.3">
      <c r="A14805">
        <v>58</v>
      </c>
      <c r="B14805" t="s">
        <v>24</v>
      </c>
      <c r="C14805">
        <v>274917</v>
      </c>
      <c r="D14805" t="s">
        <v>38</v>
      </c>
      <c r="E14805">
        <v>14</v>
      </c>
      <c r="F14805" t="s">
        <v>79</v>
      </c>
      <c r="G14805" t="s">
        <v>41</v>
      </c>
      <c r="H14805" t="s">
        <v>19</v>
      </c>
      <c r="I14805" t="s">
        <v>20</v>
      </c>
      <c r="J14805" t="s">
        <v>36</v>
      </c>
      <c r="K14805">
        <v>0</v>
      </c>
      <c r="L14805">
        <v>0</v>
      </c>
      <c r="M14805">
        <v>15</v>
      </c>
      <c r="N14805" t="s">
        <v>22</v>
      </c>
      <c r="O14805" t="s">
        <v>23</v>
      </c>
    </row>
    <row r="14806" spans="1:15" x14ac:dyDescent="0.3">
      <c r="A14806">
        <v>32</v>
      </c>
      <c r="B14806" t="s">
        <v>28</v>
      </c>
      <c r="C14806">
        <v>348460</v>
      </c>
      <c r="D14806" t="s">
        <v>50</v>
      </c>
      <c r="E14806">
        <v>11</v>
      </c>
      <c r="F14806" t="s">
        <v>25</v>
      </c>
      <c r="G14806" t="s">
        <v>51</v>
      </c>
      <c r="H14806" t="s">
        <v>27</v>
      </c>
      <c r="I14806" t="s">
        <v>20</v>
      </c>
      <c r="J14806" t="s">
        <v>21</v>
      </c>
      <c r="K14806">
        <v>0</v>
      </c>
      <c r="L14806">
        <v>0</v>
      </c>
      <c r="M14806">
        <v>50</v>
      </c>
      <c r="N14806" t="s">
        <v>22</v>
      </c>
      <c r="O14806" t="s">
        <v>23</v>
      </c>
    </row>
    <row r="14807" spans="1:15" x14ac:dyDescent="0.3">
      <c r="A14807">
        <v>23</v>
      </c>
      <c r="B14807" t="s">
        <v>28</v>
      </c>
      <c r="C14807">
        <v>112683</v>
      </c>
      <c r="D14807" t="s">
        <v>44</v>
      </c>
      <c r="E14807">
        <v>10</v>
      </c>
      <c r="F14807" t="s">
        <v>17</v>
      </c>
      <c r="G14807" t="s">
        <v>49</v>
      </c>
      <c r="H14807" t="s">
        <v>47</v>
      </c>
      <c r="I14807" t="s">
        <v>20</v>
      </c>
      <c r="J14807" t="s">
        <v>36</v>
      </c>
      <c r="K14807">
        <v>0</v>
      </c>
      <c r="L14807">
        <v>0</v>
      </c>
      <c r="M14807">
        <v>12</v>
      </c>
      <c r="N14807" t="s">
        <v>22</v>
      </c>
      <c r="O14807" t="s">
        <v>23</v>
      </c>
    </row>
    <row r="14808" spans="1:15" x14ac:dyDescent="0.3">
      <c r="A14808">
        <v>48</v>
      </c>
      <c r="B14808" t="s">
        <v>28</v>
      </c>
      <c r="C14808">
        <v>345831</v>
      </c>
      <c r="D14808" t="s">
        <v>29</v>
      </c>
      <c r="E14808">
        <v>9</v>
      </c>
      <c r="F14808" t="s">
        <v>30</v>
      </c>
      <c r="G14808" t="s">
        <v>57</v>
      </c>
      <c r="H14808" t="s">
        <v>19</v>
      </c>
      <c r="I14808" t="s">
        <v>20</v>
      </c>
      <c r="J14808" t="s">
        <v>21</v>
      </c>
      <c r="K14808">
        <v>0</v>
      </c>
      <c r="L14808">
        <v>0</v>
      </c>
      <c r="M14808">
        <v>40</v>
      </c>
      <c r="N14808" t="s">
        <v>22</v>
      </c>
      <c r="O14808" t="s">
        <v>23</v>
      </c>
    </row>
    <row r="14809" spans="1:15" x14ac:dyDescent="0.3">
      <c r="A14809">
        <v>33</v>
      </c>
      <c r="B14809" t="s">
        <v>28</v>
      </c>
      <c r="C14809">
        <v>105370</v>
      </c>
      <c r="D14809" t="s">
        <v>29</v>
      </c>
      <c r="E14809">
        <v>9</v>
      </c>
      <c r="F14809" t="s">
        <v>30</v>
      </c>
      <c r="G14809" t="s">
        <v>65</v>
      </c>
      <c r="H14809" t="s">
        <v>19</v>
      </c>
      <c r="I14809" t="s">
        <v>20</v>
      </c>
      <c r="J14809" t="s">
        <v>21</v>
      </c>
      <c r="K14809">
        <v>0</v>
      </c>
      <c r="L14809">
        <v>0</v>
      </c>
      <c r="M14809">
        <v>70</v>
      </c>
      <c r="N14809" t="s">
        <v>22</v>
      </c>
      <c r="O14809" t="s">
        <v>23</v>
      </c>
    </row>
    <row r="14810" spans="1:15" x14ac:dyDescent="0.3">
      <c r="A14810">
        <v>48</v>
      </c>
      <c r="B14810" t="s">
        <v>28</v>
      </c>
      <c r="C14810">
        <v>345006</v>
      </c>
      <c r="D14810" t="s">
        <v>16</v>
      </c>
      <c r="E14810">
        <v>13</v>
      </c>
      <c r="F14810" t="s">
        <v>17</v>
      </c>
      <c r="G14810" t="s">
        <v>34</v>
      </c>
      <c r="H14810" t="s">
        <v>19</v>
      </c>
      <c r="I14810" t="s">
        <v>20</v>
      </c>
      <c r="J14810" t="s">
        <v>36</v>
      </c>
      <c r="K14810">
        <v>0</v>
      </c>
      <c r="L14810">
        <v>0</v>
      </c>
      <c r="M14810">
        <v>45</v>
      </c>
      <c r="N14810" t="s">
        <v>55</v>
      </c>
      <c r="O14810" t="s">
        <v>23</v>
      </c>
    </row>
    <row r="14811" spans="1:15" x14ac:dyDescent="0.3">
      <c r="A14811">
        <v>55</v>
      </c>
      <c r="B14811" t="s">
        <v>28</v>
      </c>
      <c r="C14811">
        <v>195329</v>
      </c>
      <c r="D14811" t="s">
        <v>29</v>
      </c>
      <c r="E14811">
        <v>9</v>
      </c>
      <c r="F14811" t="s">
        <v>79</v>
      </c>
      <c r="G14811" t="s">
        <v>41</v>
      </c>
      <c r="H14811" t="s">
        <v>19</v>
      </c>
      <c r="I14811" t="s">
        <v>20</v>
      </c>
      <c r="J14811" t="s">
        <v>36</v>
      </c>
      <c r="K14811">
        <v>2202</v>
      </c>
      <c r="L14811">
        <v>0</v>
      </c>
      <c r="M14811">
        <v>35</v>
      </c>
      <c r="N14811" t="s">
        <v>82</v>
      </c>
      <c r="O14811" t="s">
        <v>23</v>
      </c>
    </row>
    <row r="14812" spans="1:15" x14ac:dyDescent="0.3">
      <c r="A14812">
        <v>40</v>
      </c>
      <c r="B14812" t="s">
        <v>63</v>
      </c>
      <c r="C14812">
        <v>108765</v>
      </c>
      <c r="D14812" t="s">
        <v>50</v>
      </c>
      <c r="E14812">
        <v>11</v>
      </c>
      <c r="F14812" t="s">
        <v>17</v>
      </c>
      <c r="G14812" t="s">
        <v>26</v>
      </c>
      <c r="H14812" t="s">
        <v>58</v>
      </c>
      <c r="I14812" t="s">
        <v>54</v>
      </c>
      <c r="J14812" t="s">
        <v>36</v>
      </c>
      <c r="K14812">
        <v>0</v>
      </c>
      <c r="L14812">
        <v>0</v>
      </c>
      <c r="M14812">
        <v>40</v>
      </c>
      <c r="N14812" t="s">
        <v>22</v>
      </c>
      <c r="O14812" t="s">
        <v>23</v>
      </c>
    </row>
    <row r="14813" spans="1:15" x14ac:dyDescent="0.3">
      <c r="A14813">
        <v>50</v>
      </c>
      <c r="B14813" t="s">
        <v>28</v>
      </c>
      <c r="C14813">
        <v>138022</v>
      </c>
      <c r="D14813" t="s">
        <v>44</v>
      </c>
      <c r="E14813">
        <v>10</v>
      </c>
      <c r="F14813" t="s">
        <v>25</v>
      </c>
      <c r="G14813" t="s">
        <v>34</v>
      </c>
      <c r="H14813" t="s">
        <v>27</v>
      </c>
      <c r="I14813" t="s">
        <v>20</v>
      </c>
      <c r="J14813" t="s">
        <v>21</v>
      </c>
      <c r="K14813">
        <v>0</v>
      </c>
      <c r="L14813">
        <v>0</v>
      </c>
      <c r="M14813">
        <v>40</v>
      </c>
      <c r="N14813" t="s">
        <v>22</v>
      </c>
      <c r="O14813" t="s">
        <v>23</v>
      </c>
    </row>
    <row r="14814" spans="1:15" x14ac:dyDescent="0.3">
      <c r="A14814">
        <v>52</v>
      </c>
      <c r="B14814" t="s">
        <v>24</v>
      </c>
      <c r="C14814">
        <v>175029</v>
      </c>
      <c r="D14814" t="s">
        <v>74</v>
      </c>
      <c r="E14814">
        <v>6</v>
      </c>
      <c r="F14814" t="s">
        <v>25</v>
      </c>
      <c r="G14814" t="s">
        <v>51</v>
      </c>
      <c r="H14814" t="s">
        <v>27</v>
      </c>
      <c r="I14814" t="s">
        <v>20</v>
      </c>
      <c r="J14814" t="s">
        <v>21</v>
      </c>
      <c r="K14814">
        <v>0</v>
      </c>
      <c r="L14814">
        <v>0</v>
      </c>
      <c r="M14814">
        <v>35</v>
      </c>
      <c r="N14814" t="s">
        <v>22</v>
      </c>
      <c r="O14814" t="s">
        <v>23</v>
      </c>
    </row>
    <row r="14815" spans="1:15" x14ac:dyDescent="0.3">
      <c r="A14815">
        <v>19</v>
      </c>
      <c r="B14815" t="s">
        <v>28</v>
      </c>
      <c r="C14815">
        <v>189574</v>
      </c>
      <c r="D14815" t="s">
        <v>29</v>
      </c>
      <c r="E14815">
        <v>9</v>
      </c>
      <c r="F14815" t="s">
        <v>17</v>
      </c>
      <c r="G14815" t="s">
        <v>41</v>
      </c>
      <c r="H14815" t="s">
        <v>19</v>
      </c>
      <c r="I14815" t="s">
        <v>20</v>
      </c>
      <c r="J14815" t="s">
        <v>36</v>
      </c>
      <c r="K14815">
        <v>0</v>
      </c>
      <c r="L14815">
        <v>0</v>
      </c>
      <c r="M14815">
        <v>30</v>
      </c>
      <c r="N14815" t="s">
        <v>22</v>
      </c>
      <c r="O14815" t="s">
        <v>23</v>
      </c>
    </row>
    <row r="14816" spans="1:15" x14ac:dyDescent="0.3">
      <c r="A14816">
        <v>55</v>
      </c>
      <c r="B14816" t="s">
        <v>24</v>
      </c>
      <c r="C14816">
        <v>141409</v>
      </c>
      <c r="D14816" t="s">
        <v>74</v>
      </c>
      <c r="E14816">
        <v>6</v>
      </c>
      <c r="F14816" t="s">
        <v>25</v>
      </c>
      <c r="G14816" t="s">
        <v>49</v>
      </c>
      <c r="H14816" t="s">
        <v>27</v>
      </c>
      <c r="I14816" t="s">
        <v>20</v>
      </c>
      <c r="J14816" t="s">
        <v>21</v>
      </c>
      <c r="K14816">
        <v>7688</v>
      </c>
      <c r="L14816">
        <v>0</v>
      </c>
      <c r="M14816">
        <v>50</v>
      </c>
      <c r="N14816" t="s">
        <v>22</v>
      </c>
      <c r="O14816" t="s">
        <v>43</v>
      </c>
    </row>
    <row r="14817" spans="1:15" x14ac:dyDescent="0.3">
      <c r="A14817">
        <v>36</v>
      </c>
      <c r="B14817" t="s">
        <v>24</v>
      </c>
      <c r="C14817">
        <v>186035</v>
      </c>
      <c r="D14817" t="s">
        <v>69</v>
      </c>
      <c r="E14817">
        <v>15</v>
      </c>
      <c r="F14817" t="s">
        <v>25</v>
      </c>
      <c r="G14817" t="s">
        <v>49</v>
      </c>
      <c r="H14817" t="s">
        <v>27</v>
      </c>
      <c r="I14817" t="s">
        <v>20</v>
      </c>
      <c r="J14817" t="s">
        <v>21</v>
      </c>
      <c r="K14817">
        <v>0</v>
      </c>
      <c r="L14817">
        <v>0</v>
      </c>
      <c r="M14817">
        <v>30</v>
      </c>
      <c r="N14817" t="s">
        <v>22</v>
      </c>
      <c r="O14817" t="s">
        <v>43</v>
      </c>
    </row>
    <row r="14818" spans="1:15" x14ac:dyDescent="0.3">
      <c r="A14818">
        <v>39</v>
      </c>
      <c r="B14818" t="s">
        <v>28</v>
      </c>
      <c r="C14818">
        <v>165235</v>
      </c>
      <c r="D14818" t="s">
        <v>16</v>
      </c>
      <c r="E14818">
        <v>13</v>
      </c>
      <c r="F14818" t="s">
        <v>60</v>
      </c>
      <c r="G14818" t="s">
        <v>34</v>
      </c>
      <c r="H14818" t="s">
        <v>58</v>
      </c>
      <c r="I14818" t="s">
        <v>45</v>
      </c>
      <c r="J14818" t="s">
        <v>36</v>
      </c>
      <c r="K14818">
        <v>0</v>
      </c>
      <c r="L14818">
        <v>0</v>
      </c>
      <c r="M14818">
        <v>40</v>
      </c>
      <c r="N14818" t="s">
        <v>80</v>
      </c>
      <c r="O14818" t="s">
        <v>43</v>
      </c>
    </row>
    <row r="14819" spans="1:15" x14ac:dyDescent="0.3">
      <c r="A14819">
        <v>22</v>
      </c>
      <c r="B14819" t="s">
        <v>28</v>
      </c>
      <c r="C14819">
        <v>105043</v>
      </c>
      <c r="D14819" t="s">
        <v>44</v>
      </c>
      <c r="E14819">
        <v>10</v>
      </c>
      <c r="F14819" t="s">
        <v>17</v>
      </c>
      <c r="G14819" t="s">
        <v>18</v>
      </c>
      <c r="H14819" t="s">
        <v>58</v>
      </c>
      <c r="I14819" t="s">
        <v>20</v>
      </c>
      <c r="J14819" t="s">
        <v>36</v>
      </c>
      <c r="K14819">
        <v>0</v>
      </c>
      <c r="L14819">
        <v>0</v>
      </c>
      <c r="M14819">
        <v>40</v>
      </c>
      <c r="N14819" t="s">
        <v>22</v>
      </c>
      <c r="O14819" t="s">
        <v>23</v>
      </c>
    </row>
    <row r="14820" spans="1:15" x14ac:dyDescent="0.3">
      <c r="A14820">
        <v>44</v>
      </c>
      <c r="B14820" t="s">
        <v>28</v>
      </c>
      <c r="C14820">
        <v>230684</v>
      </c>
      <c r="D14820" t="s">
        <v>16</v>
      </c>
      <c r="E14820">
        <v>13</v>
      </c>
      <c r="F14820" t="s">
        <v>25</v>
      </c>
      <c r="G14820" t="s">
        <v>26</v>
      </c>
      <c r="H14820" t="s">
        <v>27</v>
      </c>
      <c r="I14820" t="s">
        <v>20</v>
      </c>
      <c r="J14820" t="s">
        <v>21</v>
      </c>
      <c r="K14820">
        <v>7688</v>
      </c>
      <c r="L14820">
        <v>0</v>
      </c>
      <c r="M14820">
        <v>50</v>
      </c>
      <c r="N14820" t="s">
        <v>22</v>
      </c>
      <c r="O14820" t="s">
        <v>43</v>
      </c>
    </row>
    <row r="14821" spans="1:15" x14ac:dyDescent="0.3">
      <c r="A14821">
        <v>34</v>
      </c>
      <c r="B14821" t="s">
        <v>28</v>
      </c>
      <c r="C14821">
        <v>345705</v>
      </c>
      <c r="D14821" t="s">
        <v>29</v>
      </c>
      <c r="E14821">
        <v>9</v>
      </c>
      <c r="F14821" t="s">
        <v>30</v>
      </c>
      <c r="G14821" t="s">
        <v>51</v>
      </c>
      <c r="H14821" t="s">
        <v>19</v>
      </c>
      <c r="I14821" t="s">
        <v>20</v>
      </c>
      <c r="J14821" t="s">
        <v>21</v>
      </c>
      <c r="K14821">
        <v>0</v>
      </c>
      <c r="L14821">
        <v>1408</v>
      </c>
      <c r="M14821">
        <v>38</v>
      </c>
      <c r="N14821" t="s">
        <v>22</v>
      </c>
      <c r="O14821" t="s">
        <v>23</v>
      </c>
    </row>
    <row r="14822" spans="1:15" x14ac:dyDescent="0.3">
      <c r="A14822">
        <v>33</v>
      </c>
      <c r="B14822" t="s">
        <v>28</v>
      </c>
      <c r="C14822">
        <v>248584</v>
      </c>
      <c r="D14822" t="s">
        <v>44</v>
      </c>
      <c r="E14822">
        <v>10</v>
      </c>
      <c r="F14822" t="s">
        <v>25</v>
      </c>
      <c r="G14822" t="s">
        <v>41</v>
      </c>
      <c r="H14822" t="s">
        <v>27</v>
      </c>
      <c r="I14822" t="s">
        <v>20</v>
      </c>
      <c r="J14822" t="s">
        <v>21</v>
      </c>
      <c r="K14822">
        <v>0</v>
      </c>
      <c r="L14822">
        <v>0</v>
      </c>
      <c r="M14822">
        <v>50</v>
      </c>
      <c r="N14822" t="s">
        <v>22</v>
      </c>
      <c r="O14822" t="s">
        <v>23</v>
      </c>
    </row>
    <row r="14823" spans="1:15" x14ac:dyDescent="0.3">
      <c r="A14823">
        <v>55</v>
      </c>
      <c r="B14823" t="s">
        <v>28</v>
      </c>
      <c r="C14823">
        <v>436861</v>
      </c>
      <c r="D14823" t="s">
        <v>38</v>
      </c>
      <c r="E14823">
        <v>14</v>
      </c>
      <c r="F14823" t="s">
        <v>30</v>
      </c>
      <c r="G14823" t="s">
        <v>34</v>
      </c>
      <c r="H14823" t="s">
        <v>19</v>
      </c>
      <c r="I14823" t="s">
        <v>20</v>
      </c>
      <c r="J14823" t="s">
        <v>36</v>
      </c>
      <c r="K14823">
        <v>14084</v>
      </c>
      <c r="L14823">
        <v>0</v>
      </c>
      <c r="M14823">
        <v>40</v>
      </c>
      <c r="N14823" t="s">
        <v>22</v>
      </c>
      <c r="O14823" t="s">
        <v>43</v>
      </c>
    </row>
    <row r="14824" spans="1:15" x14ac:dyDescent="0.3">
      <c r="A14824">
        <v>35</v>
      </c>
      <c r="B14824" t="s">
        <v>28</v>
      </c>
      <c r="C14824">
        <v>200153</v>
      </c>
      <c r="D14824" t="s">
        <v>38</v>
      </c>
      <c r="E14824">
        <v>14</v>
      </c>
      <c r="F14824" t="s">
        <v>25</v>
      </c>
      <c r="G14824" t="s">
        <v>26</v>
      </c>
      <c r="H14824" t="s">
        <v>27</v>
      </c>
      <c r="I14824" t="s">
        <v>20</v>
      </c>
      <c r="J14824" t="s">
        <v>21</v>
      </c>
      <c r="K14824">
        <v>0</v>
      </c>
      <c r="L14824">
        <v>0</v>
      </c>
      <c r="M14824">
        <v>45</v>
      </c>
      <c r="N14824" t="s">
        <v>22</v>
      </c>
      <c r="O14824" t="s">
        <v>43</v>
      </c>
    </row>
    <row r="14825" spans="1:15" x14ac:dyDescent="0.3">
      <c r="A14825">
        <v>50</v>
      </c>
      <c r="B14825" t="s">
        <v>28</v>
      </c>
      <c r="C14825">
        <v>398625</v>
      </c>
      <c r="D14825" t="s">
        <v>32</v>
      </c>
      <c r="E14825">
        <v>7</v>
      </c>
      <c r="F14825" t="s">
        <v>79</v>
      </c>
      <c r="G14825" t="s">
        <v>57</v>
      </c>
      <c r="H14825" t="s">
        <v>19</v>
      </c>
      <c r="I14825" t="s">
        <v>20</v>
      </c>
      <c r="J14825" t="s">
        <v>36</v>
      </c>
      <c r="K14825">
        <v>0</v>
      </c>
      <c r="L14825">
        <v>0</v>
      </c>
      <c r="M14825">
        <v>40</v>
      </c>
      <c r="N14825" t="s">
        <v>22</v>
      </c>
      <c r="O14825" t="s">
        <v>23</v>
      </c>
    </row>
    <row r="14826" spans="1:15" x14ac:dyDescent="0.3">
      <c r="A14826">
        <v>43</v>
      </c>
      <c r="B14826" t="s">
        <v>28</v>
      </c>
      <c r="C14826">
        <v>114043</v>
      </c>
      <c r="D14826" t="s">
        <v>44</v>
      </c>
      <c r="E14826">
        <v>10</v>
      </c>
      <c r="F14826" t="s">
        <v>30</v>
      </c>
      <c r="G14826" t="s">
        <v>18</v>
      </c>
      <c r="H14826" t="s">
        <v>58</v>
      </c>
      <c r="I14826" t="s">
        <v>33</v>
      </c>
      <c r="J14826" t="s">
        <v>36</v>
      </c>
      <c r="K14826">
        <v>0</v>
      </c>
      <c r="L14826">
        <v>0</v>
      </c>
      <c r="M14826">
        <v>40</v>
      </c>
      <c r="N14826" t="s">
        <v>22</v>
      </c>
      <c r="O14826" t="s">
        <v>23</v>
      </c>
    </row>
    <row r="14827" spans="1:15" x14ac:dyDescent="0.3">
      <c r="A14827">
        <v>29</v>
      </c>
      <c r="B14827" t="s">
        <v>28</v>
      </c>
      <c r="C14827">
        <v>169544</v>
      </c>
      <c r="D14827" t="s">
        <v>50</v>
      </c>
      <c r="E14827">
        <v>11</v>
      </c>
      <c r="F14827" t="s">
        <v>17</v>
      </c>
      <c r="G14827" t="s">
        <v>62</v>
      </c>
      <c r="H14827" t="s">
        <v>19</v>
      </c>
      <c r="I14827" t="s">
        <v>20</v>
      </c>
      <c r="J14827" t="s">
        <v>21</v>
      </c>
      <c r="K14827">
        <v>0</v>
      </c>
      <c r="L14827">
        <v>0</v>
      </c>
      <c r="M14827">
        <v>40</v>
      </c>
      <c r="N14827" t="s">
        <v>22</v>
      </c>
      <c r="O14827" t="s">
        <v>23</v>
      </c>
    </row>
    <row r="14828" spans="1:15" x14ac:dyDescent="0.3">
      <c r="A14828">
        <v>56</v>
      </c>
      <c r="B14828" t="s">
        <v>28</v>
      </c>
      <c r="C14828">
        <v>343849</v>
      </c>
      <c r="D14828" t="s">
        <v>44</v>
      </c>
      <c r="E14828">
        <v>10</v>
      </c>
      <c r="F14828" t="s">
        <v>25</v>
      </c>
      <c r="G14828" t="s">
        <v>53</v>
      </c>
      <c r="H14828" t="s">
        <v>27</v>
      </c>
      <c r="I14828" t="s">
        <v>33</v>
      </c>
      <c r="J14828" t="s">
        <v>21</v>
      </c>
      <c r="K14828">
        <v>0</v>
      </c>
      <c r="L14828">
        <v>0</v>
      </c>
      <c r="M14828">
        <v>40</v>
      </c>
      <c r="N14828" t="s">
        <v>22</v>
      </c>
      <c r="O14828" t="s">
        <v>23</v>
      </c>
    </row>
    <row r="14829" spans="1:15" x14ac:dyDescent="0.3">
      <c r="A14829">
        <v>33</v>
      </c>
      <c r="B14829" t="s">
        <v>28</v>
      </c>
      <c r="C14829">
        <v>162572</v>
      </c>
      <c r="D14829" t="s">
        <v>16</v>
      </c>
      <c r="E14829">
        <v>13</v>
      </c>
      <c r="F14829" t="s">
        <v>25</v>
      </c>
      <c r="G14829" t="s">
        <v>34</v>
      </c>
      <c r="H14829" t="s">
        <v>27</v>
      </c>
      <c r="I14829" t="s">
        <v>20</v>
      </c>
      <c r="J14829" t="s">
        <v>21</v>
      </c>
      <c r="K14829">
        <v>99999</v>
      </c>
      <c r="L14829">
        <v>0</v>
      </c>
      <c r="M14829">
        <v>40</v>
      </c>
      <c r="N14829" t="s">
        <v>22</v>
      </c>
      <c r="O14829" t="s">
        <v>43</v>
      </c>
    </row>
    <row r="14830" spans="1:15" x14ac:dyDescent="0.3">
      <c r="A14830">
        <v>24</v>
      </c>
      <c r="B14830" t="s">
        <v>28</v>
      </c>
      <c r="C14830">
        <v>291578</v>
      </c>
      <c r="D14830" t="s">
        <v>29</v>
      </c>
      <c r="E14830">
        <v>9</v>
      </c>
      <c r="F14830" t="s">
        <v>25</v>
      </c>
      <c r="G14830" t="s">
        <v>49</v>
      </c>
      <c r="H14830" t="s">
        <v>27</v>
      </c>
      <c r="I14830" t="s">
        <v>20</v>
      </c>
      <c r="J14830" t="s">
        <v>21</v>
      </c>
      <c r="K14830">
        <v>0</v>
      </c>
      <c r="L14830">
        <v>0</v>
      </c>
      <c r="M14830">
        <v>50</v>
      </c>
      <c r="N14830" t="s">
        <v>22</v>
      </c>
      <c r="O14830" t="s">
        <v>23</v>
      </c>
    </row>
    <row r="14831" spans="1:15" x14ac:dyDescent="0.3">
      <c r="A14831">
        <v>46</v>
      </c>
      <c r="B14831" t="s">
        <v>28</v>
      </c>
      <c r="C14831">
        <v>136162</v>
      </c>
      <c r="D14831" t="s">
        <v>50</v>
      </c>
      <c r="E14831">
        <v>11</v>
      </c>
      <c r="F14831" t="s">
        <v>30</v>
      </c>
      <c r="G14831" t="s">
        <v>49</v>
      </c>
      <c r="H14831" t="s">
        <v>58</v>
      </c>
      <c r="I14831" t="s">
        <v>20</v>
      </c>
      <c r="J14831" t="s">
        <v>36</v>
      </c>
      <c r="K14831">
        <v>0</v>
      </c>
      <c r="L14831">
        <v>0</v>
      </c>
      <c r="M14831">
        <v>40</v>
      </c>
      <c r="N14831" t="s">
        <v>22</v>
      </c>
      <c r="O14831" t="s">
        <v>23</v>
      </c>
    </row>
    <row r="14832" spans="1:15" x14ac:dyDescent="0.3">
      <c r="A14832">
        <v>60</v>
      </c>
      <c r="B14832" t="s">
        <v>71</v>
      </c>
      <c r="C14832">
        <v>376133</v>
      </c>
      <c r="D14832" t="s">
        <v>29</v>
      </c>
      <c r="E14832">
        <v>9</v>
      </c>
      <c r="F14832" t="s">
        <v>25</v>
      </c>
      <c r="G14832" t="s">
        <v>18</v>
      </c>
      <c r="H14832" t="s">
        <v>35</v>
      </c>
      <c r="I14832" t="s">
        <v>20</v>
      </c>
      <c r="J14832" t="s">
        <v>36</v>
      </c>
      <c r="K14832">
        <v>15024</v>
      </c>
      <c r="L14832">
        <v>0</v>
      </c>
      <c r="M14832">
        <v>15</v>
      </c>
      <c r="N14832" t="s">
        <v>22</v>
      </c>
      <c r="O14832" t="s">
        <v>43</v>
      </c>
    </row>
    <row r="14833" spans="1:15" x14ac:dyDescent="0.3">
      <c r="A14833">
        <v>48</v>
      </c>
      <c r="B14833" t="s">
        <v>71</v>
      </c>
      <c r="C14833">
        <v>302612</v>
      </c>
      <c r="D14833" t="s">
        <v>38</v>
      </c>
      <c r="E14833">
        <v>14</v>
      </c>
      <c r="F14833" t="s">
        <v>25</v>
      </c>
      <c r="G14833" t="s">
        <v>41</v>
      </c>
      <c r="H14833" t="s">
        <v>27</v>
      </c>
      <c r="I14833" t="s">
        <v>20</v>
      </c>
      <c r="J14833" t="s">
        <v>21</v>
      </c>
      <c r="K14833">
        <v>0</v>
      </c>
      <c r="L14833">
        <v>0</v>
      </c>
      <c r="M14833">
        <v>40</v>
      </c>
      <c r="N14833" t="s">
        <v>22</v>
      </c>
      <c r="O14833" t="s">
        <v>23</v>
      </c>
    </row>
    <row r="14834" spans="1:15" x14ac:dyDescent="0.3">
      <c r="A14834">
        <v>65</v>
      </c>
      <c r="B14834" t="s">
        <v>63</v>
      </c>
      <c r="C14834">
        <v>240166</v>
      </c>
      <c r="D14834" t="s">
        <v>32</v>
      </c>
      <c r="E14834">
        <v>7</v>
      </c>
      <c r="F14834" t="s">
        <v>25</v>
      </c>
      <c r="G14834" t="s">
        <v>53</v>
      </c>
      <c r="H14834" t="s">
        <v>27</v>
      </c>
      <c r="I14834" t="s">
        <v>20</v>
      </c>
      <c r="J14834" t="s">
        <v>21</v>
      </c>
      <c r="K14834">
        <v>0</v>
      </c>
      <c r="L14834">
        <v>0</v>
      </c>
      <c r="M14834">
        <v>35</v>
      </c>
      <c r="N14834" t="s">
        <v>22</v>
      </c>
      <c r="O14834" t="s">
        <v>23</v>
      </c>
    </row>
    <row r="14835" spans="1:15" x14ac:dyDescent="0.3">
      <c r="A14835">
        <v>29</v>
      </c>
      <c r="B14835" t="s">
        <v>28</v>
      </c>
      <c r="C14835">
        <v>193152</v>
      </c>
      <c r="D14835" t="s">
        <v>29</v>
      </c>
      <c r="E14835">
        <v>9</v>
      </c>
      <c r="F14835" t="s">
        <v>17</v>
      </c>
      <c r="G14835" t="s">
        <v>31</v>
      </c>
      <c r="H14835" t="s">
        <v>19</v>
      </c>
      <c r="I14835" t="s">
        <v>20</v>
      </c>
      <c r="J14835" t="s">
        <v>21</v>
      </c>
      <c r="K14835">
        <v>0</v>
      </c>
      <c r="L14835">
        <v>1408</v>
      </c>
      <c r="M14835">
        <v>40</v>
      </c>
      <c r="N14835" t="s">
        <v>22</v>
      </c>
      <c r="O14835" t="s">
        <v>23</v>
      </c>
    </row>
    <row r="14836" spans="1:15" x14ac:dyDescent="0.3">
      <c r="A14836">
        <v>42</v>
      </c>
      <c r="B14836" t="s">
        <v>28</v>
      </c>
      <c r="C14836">
        <v>248094</v>
      </c>
      <c r="D14836" t="s">
        <v>29</v>
      </c>
      <c r="E14836">
        <v>9</v>
      </c>
      <c r="F14836" t="s">
        <v>25</v>
      </c>
      <c r="G14836" t="s">
        <v>53</v>
      </c>
      <c r="H14836" t="s">
        <v>27</v>
      </c>
      <c r="I14836" t="s">
        <v>20</v>
      </c>
      <c r="J14836" t="s">
        <v>21</v>
      </c>
      <c r="K14836">
        <v>0</v>
      </c>
      <c r="L14836">
        <v>1740</v>
      </c>
      <c r="M14836">
        <v>43</v>
      </c>
      <c r="N14836" t="s">
        <v>22</v>
      </c>
      <c r="O14836" t="s">
        <v>23</v>
      </c>
    </row>
    <row r="14837" spans="1:15" x14ac:dyDescent="0.3">
      <c r="A14837">
        <v>44</v>
      </c>
      <c r="B14837" t="s">
        <v>28</v>
      </c>
      <c r="C14837">
        <v>119281</v>
      </c>
      <c r="D14837" t="s">
        <v>69</v>
      </c>
      <c r="E14837">
        <v>15</v>
      </c>
      <c r="F14837" t="s">
        <v>25</v>
      </c>
      <c r="G14837" t="s">
        <v>34</v>
      </c>
      <c r="H14837" t="s">
        <v>27</v>
      </c>
      <c r="I14837" t="s">
        <v>20</v>
      </c>
      <c r="J14837" t="s">
        <v>21</v>
      </c>
      <c r="K14837">
        <v>0</v>
      </c>
      <c r="L14837">
        <v>0</v>
      </c>
      <c r="M14837">
        <v>50</v>
      </c>
      <c r="N14837" t="s">
        <v>22</v>
      </c>
      <c r="O14837" t="s">
        <v>43</v>
      </c>
    </row>
    <row r="14838" spans="1:15" x14ac:dyDescent="0.3">
      <c r="A14838">
        <v>73</v>
      </c>
      <c r="B14838" t="s">
        <v>24</v>
      </c>
      <c r="C14838">
        <v>300404</v>
      </c>
      <c r="D14838" t="s">
        <v>44</v>
      </c>
      <c r="E14838">
        <v>10</v>
      </c>
      <c r="F14838" t="s">
        <v>25</v>
      </c>
      <c r="G14838" t="s">
        <v>49</v>
      </c>
      <c r="H14838" t="s">
        <v>27</v>
      </c>
      <c r="I14838" t="s">
        <v>20</v>
      </c>
      <c r="J14838" t="s">
        <v>21</v>
      </c>
      <c r="K14838">
        <v>0</v>
      </c>
      <c r="L14838">
        <v>0</v>
      </c>
      <c r="M14838">
        <v>6</v>
      </c>
      <c r="N14838" t="s">
        <v>22</v>
      </c>
      <c r="O14838" t="s">
        <v>43</v>
      </c>
    </row>
    <row r="14839" spans="1:15" x14ac:dyDescent="0.3">
      <c r="A14839">
        <v>21</v>
      </c>
      <c r="B14839" t="s">
        <v>28</v>
      </c>
      <c r="C14839">
        <v>82847</v>
      </c>
      <c r="D14839" t="s">
        <v>44</v>
      </c>
      <c r="E14839">
        <v>10</v>
      </c>
      <c r="F14839" t="s">
        <v>17</v>
      </c>
      <c r="G14839" t="s">
        <v>62</v>
      </c>
      <c r="H14839" t="s">
        <v>19</v>
      </c>
      <c r="I14839" t="s">
        <v>20</v>
      </c>
      <c r="J14839" t="s">
        <v>36</v>
      </c>
      <c r="K14839">
        <v>0</v>
      </c>
      <c r="L14839">
        <v>0</v>
      </c>
      <c r="M14839">
        <v>50</v>
      </c>
      <c r="N14839" t="s">
        <v>22</v>
      </c>
      <c r="O14839" t="s">
        <v>23</v>
      </c>
    </row>
    <row r="14840" spans="1:15" x14ac:dyDescent="0.3">
      <c r="A14840">
        <v>32</v>
      </c>
      <c r="B14840" t="s">
        <v>71</v>
      </c>
      <c r="C14840">
        <v>161153</v>
      </c>
      <c r="D14840" t="s">
        <v>29</v>
      </c>
      <c r="E14840">
        <v>9</v>
      </c>
      <c r="F14840" t="s">
        <v>25</v>
      </c>
      <c r="G14840" t="s">
        <v>56</v>
      </c>
      <c r="H14840" t="s">
        <v>27</v>
      </c>
      <c r="I14840" t="s">
        <v>20</v>
      </c>
      <c r="J14840" t="s">
        <v>21</v>
      </c>
      <c r="K14840">
        <v>0</v>
      </c>
      <c r="L14840">
        <v>1902</v>
      </c>
      <c r="M14840">
        <v>55</v>
      </c>
      <c r="N14840" t="s">
        <v>22</v>
      </c>
      <c r="O14840" t="s">
        <v>43</v>
      </c>
    </row>
    <row r="14841" spans="1:15" x14ac:dyDescent="0.3">
      <c r="A14841">
        <v>43</v>
      </c>
      <c r="B14841" t="s">
        <v>61</v>
      </c>
      <c r="C14841">
        <v>287008</v>
      </c>
      <c r="D14841" t="s">
        <v>38</v>
      </c>
      <c r="E14841">
        <v>14</v>
      </c>
      <c r="F14841" t="s">
        <v>25</v>
      </c>
      <c r="G14841" t="s">
        <v>65</v>
      </c>
      <c r="H14841" t="s">
        <v>27</v>
      </c>
      <c r="I14841" t="s">
        <v>20</v>
      </c>
      <c r="J14841" t="s">
        <v>21</v>
      </c>
      <c r="K14841">
        <v>0</v>
      </c>
      <c r="L14841">
        <v>0</v>
      </c>
      <c r="M14841">
        <v>35</v>
      </c>
      <c r="N14841" t="s">
        <v>22</v>
      </c>
      <c r="O14841" t="s">
        <v>43</v>
      </c>
    </row>
    <row r="14842" spans="1:15" x14ac:dyDescent="0.3">
      <c r="A14842">
        <v>21</v>
      </c>
      <c r="B14842" t="s">
        <v>28</v>
      </c>
      <c r="C14842">
        <v>654141</v>
      </c>
      <c r="D14842" t="s">
        <v>29</v>
      </c>
      <c r="E14842">
        <v>9</v>
      </c>
      <c r="F14842" t="s">
        <v>17</v>
      </c>
      <c r="G14842" t="s">
        <v>51</v>
      </c>
      <c r="H14842" t="s">
        <v>19</v>
      </c>
      <c r="I14842" t="s">
        <v>33</v>
      </c>
      <c r="J14842" t="s">
        <v>21</v>
      </c>
      <c r="K14842">
        <v>0</v>
      </c>
      <c r="L14842">
        <v>0</v>
      </c>
      <c r="M14842">
        <v>32</v>
      </c>
      <c r="N14842" t="s">
        <v>22</v>
      </c>
      <c r="O14842" t="s">
        <v>23</v>
      </c>
    </row>
    <row r="14843" spans="1:15" x14ac:dyDescent="0.3">
      <c r="A14843">
        <v>30</v>
      </c>
      <c r="B14843" t="s">
        <v>28</v>
      </c>
      <c r="C14843">
        <v>252646</v>
      </c>
      <c r="D14843" t="s">
        <v>44</v>
      </c>
      <c r="E14843">
        <v>10</v>
      </c>
      <c r="F14843" t="s">
        <v>60</v>
      </c>
      <c r="G14843" t="s">
        <v>53</v>
      </c>
      <c r="H14843" t="s">
        <v>19</v>
      </c>
      <c r="I14843" t="s">
        <v>20</v>
      </c>
      <c r="J14843" t="s">
        <v>21</v>
      </c>
      <c r="K14843">
        <v>0</v>
      </c>
      <c r="L14843">
        <v>0</v>
      </c>
      <c r="M14843">
        <v>20</v>
      </c>
      <c r="N14843" t="s">
        <v>22</v>
      </c>
      <c r="O14843" t="s">
        <v>23</v>
      </c>
    </row>
    <row r="14844" spans="1:15" x14ac:dyDescent="0.3">
      <c r="A14844">
        <v>54</v>
      </c>
      <c r="B14844" t="s">
        <v>28</v>
      </c>
      <c r="C14844">
        <v>171924</v>
      </c>
      <c r="D14844" t="s">
        <v>16</v>
      </c>
      <c r="E14844">
        <v>13</v>
      </c>
      <c r="F14844" t="s">
        <v>25</v>
      </c>
      <c r="G14844" t="s">
        <v>62</v>
      </c>
      <c r="H14844" t="s">
        <v>27</v>
      </c>
      <c r="I14844" t="s">
        <v>20</v>
      </c>
      <c r="J14844" t="s">
        <v>21</v>
      </c>
      <c r="K14844">
        <v>0</v>
      </c>
      <c r="L14844">
        <v>0</v>
      </c>
      <c r="M14844">
        <v>48</v>
      </c>
      <c r="N14844" t="s">
        <v>22</v>
      </c>
      <c r="O14844" t="s">
        <v>23</v>
      </c>
    </row>
    <row r="14845" spans="1:15" x14ac:dyDescent="0.3">
      <c r="A14845">
        <v>19</v>
      </c>
      <c r="B14845" t="s">
        <v>28</v>
      </c>
      <c r="C14845">
        <v>219742</v>
      </c>
      <c r="D14845" t="s">
        <v>44</v>
      </c>
      <c r="E14845">
        <v>10</v>
      </c>
      <c r="F14845" t="s">
        <v>17</v>
      </c>
      <c r="G14845" t="s">
        <v>41</v>
      </c>
      <c r="H14845" t="s">
        <v>47</v>
      </c>
      <c r="I14845" t="s">
        <v>20</v>
      </c>
      <c r="J14845" t="s">
        <v>36</v>
      </c>
      <c r="K14845">
        <v>0</v>
      </c>
      <c r="L14845">
        <v>0</v>
      </c>
      <c r="M14845">
        <v>15</v>
      </c>
      <c r="N14845" t="s">
        <v>22</v>
      </c>
      <c r="O14845" t="s">
        <v>23</v>
      </c>
    </row>
    <row r="14846" spans="1:15" x14ac:dyDescent="0.3">
      <c r="A14846">
        <v>55</v>
      </c>
      <c r="B14846" t="s">
        <v>15</v>
      </c>
      <c r="C14846">
        <v>153788</v>
      </c>
      <c r="D14846" t="s">
        <v>44</v>
      </c>
      <c r="E14846">
        <v>10</v>
      </c>
      <c r="F14846" t="s">
        <v>25</v>
      </c>
      <c r="G14846" t="s">
        <v>18</v>
      </c>
      <c r="H14846" t="s">
        <v>35</v>
      </c>
      <c r="I14846" t="s">
        <v>20</v>
      </c>
      <c r="J14846" t="s">
        <v>36</v>
      </c>
      <c r="K14846">
        <v>0</v>
      </c>
      <c r="L14846">
        <v>0</v>
      </c>
      <c r="M14846">
        <v>37</v>
      </c>
      <c r="N14846" t="s">
        <v>22</v>
      </c>
      <c r="O14846" t="s">
        <v>23</v>
      </c>
    </row>
    <row r="14847" spans="1:15" x14ac:dyDescent="0.3">
      <c r="A14847">
        <v>20</v>
      </c>
      <c r="B14847" t="s">
        <v>28</v>
      </c>
      <c r="C14847">
        <v>60639</v>
      </c>
      <c r="D14847" t="s">
        <v>44</v>
      </c>
      <c r="E14847">
        <v>10</v>
      </c>
      <c r="F14847" t="s">
        <v>17</v>
      </c>
      <c r="G14847" t="s">
        <v>49</v>
      </c>
      <c r="H14847" t="s">
        <v>47</v>
      </c>
      <c r="I14847" t="s">
        <v>20</v>
      </c>
      <c r="J14847" t="s">
        <v>36</v>
      </c>
      <c r="K14847">
        <v>0</v>
      </c>
      <c r="L14847">
        <v>0</v>
      </c>
      <c r="M14847">
        <v>28</v>
      </c>
      <c r="N14847" t="s">
        <v>22</v>
      </c>
      <c r="O14847" t="s">
        <v>23</v>
      </c>
    </row>
    <row r="14848" spans="1:15" x14ac:dyDescent="0.3">
      <c r="A14848">
        <v>53</v>
      </c>
      <c r="B14848" t="s">
        <v>28</v>
      </c>
      <c r="C14848">
        <v>96062</v>
      </c>
      <c r="D14848" t="s">
        <v>16</v>
      </c>
      <c r="E14848">
        <v>13</v>
      </c>
      <c r="F14848" t="s">
        <v>25</v>
      </c>
      <c r="G14848" t="s">
        <v>26</v>
      </c>
      <c r="H14848" t="s">
        <v>27</v>
      </c>
      <c r="I14848" t="s">
        <v>20</v>
      </c>
      <c r="J14848" t="s">
        <v>21</v>
      </c>
      <c r="K14848">
        <v>0</v>
      </c>
      <c r="L14848">
        <v>0</v>
      </c>
      <c r="M14848">
        <v>40</v>
      </c>
      <c r="N14848" t="s">
        <v>107</v>
      </c>
      <c r="O14848" t="s">
        <v>23</v>
      </c>
    </row>
    <row r="14849" spans="1:15" x14ac:dyDescent="0.3">
      <c r="A14849">
        <v>51</v>
      </c>
      <c r="B14849" t="s">
        <v>28</v>
      </c>
      <c r="C14849">
        <v>165614</v>
      </c>
      <c r="D14849" t="s">
        <v>38</v>
      </c>
      <c r="E14849">
        <v>14</v>
      </c>
      <c r="F14849" t="s">
        <v>17</v>
      </c>
      <c r="G14849" t="s">
        <v>34</v>
      </c>
      <c r="H14849" t="s">
        <v>19</v>
      </c>
      <c r="I14849" t="s">
        <v>20</v>
      </c>
      <c r="J14849" t="s">
        <v>21</v>
      </c>
      <c r="K14849">
        <v>0</v>
      </c>
      <c r="L14849">
        <v>0</v>
      </c>
      <c r="M14849">
        <v>55</v>
      </c>
      <c r="N14849" t="s">
        <v>22</v>
      </c>
      <c r="O14849" t="s">
        <v>43</v>
      </c>
    </row>
    <row r="14850" spans="1:15" x14ac:dyDescent="0.3">
      <c r="A14850">
        <v>33</v>
      </c>
      <c r="B14850" t="s">
        <v>28</v>
      </c>
      <c r="C14850">
        <v>159888</v>
      </c>
      <c r="D14850" t="s">
        <v>29</v>
      </c>
      <c r="E14850">
        <v>9</v>
      </c>
      <c r="F14850" t="s">
        <v>25</v>
      </c>
      <c r="G14850" t="s">
        <v>53</v>
      </c>
      <c r="H14850" t="s">
        <v>27</v>
      </c>
      <c r="I14850" t="s">
        <v>20</v>
      </c>
      <c r="J14850" t="s">
        <v>21</v>
      </c>
      <c r="K14850">
        <v>0</v>
      </c>
      <c r="L14850">
        <v>0</v>
      </c>
      <c r="M14850">
        <v>40</v>
      </c>
      <c r="N14850" t="s">
        <v>22</v>
      </c>
      <c r="O14850" t="s">
        <v>23</v>
      </c>
    </row>
    <row r="14851" spans="1:15" x14ac:dyDescent="0.3">
      <c r="A14851">
        <v>62</v>
      </c>
      <c r="B14851" t="s">
        <v>28</v>
      </c>
      <c r="C14851">
        <v>110586</v>
      </c>
      <c r="D14851" t="s">
        <v>44</v>
      </c>
      <c r="E14851">
        <v>10</v>
      </c>
      <c r="F14851" t="s">
        <v>79</v>
      </c>
      <c r="G14851" t="s">
        <v>98</v>
      </c>
      <c r="H14851" t="s">
        <v>58</v>
      </c>
      <c r="I14851" t="s">
        <v>20</v>
      </c>
      <c r="J14851" t="s">
        <v>36</v>
      </c>
      <c r="K14851">
        <v>0</v>
      </c>
      <c r="L14851">
        <v>0</v>
      </c>
      <c r="M14851">
        <v>40</v>
      </c>
      <c r="N14851" t="s">
        <v>22</v>
      </c>
      <c r="O14851" t="s">
        <v>23</v>
      </c>
    </row>
    <row r="14852" spans="1:15" x14ac:dyDescent="0.3">
      <c r="A14852">
        <v>24</v>
      </c>
      <c r="B14852" t="s">
        <v>24</v>
      </c>
      <c r="C14852">
        <v>143062</v>
      </c>
      <c r="D14852" t="s">
        <v>29</v>
      </c>
      <c r="E14852">
        <v>9</v>
      </c>
      <c r="F14852" t="s">
        <v>17</v>
      </c>
      <c r="G14852" t="s">
        <v>41</v>
      </c>
      <c r="H14852" t="s">
        <v>47</v>
      </c>
      <c r="I14852" t="s">
        <v>20</v>
      </c>
      <c r="J14852" t="s">
        <v>21</v>
      </c>
      <c r="K14852">
        <v>0</v>
      </c>
      <c r="L14852">
        <v>0</v>
      </c>
      <c r="M14852">
        <v>30</v>
      </c>
      <c r="N14852" t="s">
        <v>22</v>
      </c>
      <c r="O14852" t="s">
        <v>23</v>
      </c>
    </row>
    <row r="14853" spans="1:15" x14ac:dyDescent="0.3">
      <c r="A14853">
        <v>17</v>
      </c>
      <c r="B14853" t="s">
        <v>71</v>
      </c>
      <c r="C14853">
        <v>413557</v>
      </c>
      <c r="D14853" t="s">
        <v>39</v>
      </c>
      <c r="E14853">
        <v>5</v>
      </c>
      <c r="F14853" t="s">
        <v>17</v>
      </c>
      <c r="G14853" t="s">
        <v>49</v>
      </c>
      <c r="H14853" t="s">
        <v>47</v>
      </c>
      <c r="I14853" t="s">
        <v>20</v>
      </c>
      <c r="J14853" t="s">
        <v>36</v>
      </c>
      <c r="K14853">
        <v>0</v>
      </c>
      <c r="L14853">
        <v>0</v>
      </c>
      <c r="M14853">
        <v>40</v>
      </c>
      <c r="N14853" t="s">
        <v>22</v>
      </c>
      <c r="O14853" t="s">
        <v>23</v>
      </c>
    </row>
    <row r="14854" spans="1:15" x14ac:dyDescent="0.3">
      <c r="A14854">
        <v>26</v>
      </c>
      <c r="B14854" t="s">
        <v>28</v>
      </c>
      <c r="C14854">
        <v>137658</v>
      </c>
      <c r="D14854" t="s">
        <v>44</v>
      </c>
      <c r="E14854">
        <v>10</v>
      </c>
      <c r="F14854" t="s">
        <v>17</v>
      </c>
      <c r="G14854" t="s">
        <v>18</v>
      </c>
      <c r="H14854" t="s">
        <v>19</v>
      </c>
      <c r="I14854" t="s">
        <v>20</v>
      </c>
      <c r="J14854" t="s">
        <v>36</v>
      </c>
      <c r="K14854">
        <v>0</v>
      </c>
      <c r="L14854">
        <v>0</v>
      </c>
      <c r="M14854">
        <v>45</v>
      </c>
      <c r="N14854" t="s">
        <v>22</v>
      </c>
      <c r="O14854" t="s">
        <v>23</v>
      </c>
    </row>
    <row r="14855" spans="1:15" x14ac:dyDescent="0.3">
      <c r="A14855">
        <v>36</v>
      </c>
      <c r="B14855" t="s">
        <v>28</v>
      </c>
      <c r="C14855">
        <v>398931</v>
      </c>
      <c r="D14855" t="s">
        <v>29</v>
      </c>
      <c r="E14855">
        <v>9</v>
      </c>
      <c r="F14855" t="s">
        <v>30</v>
      </c>
      <c r="G14855" t="s">
        <v>51</v>
      </c>
      <c r="H14855" t="s">
        <v>19</v>
      </c>
      <c r="I14855" t="s">
        <v>20</v>
      </c>
      <c r="J14855" t="s">
        <v>21</v>
      </c>
      <c r="K14855">
        <v>0</v>
      </c>
      <c r="L14855">
        <v>0</v>
      </c>
      <c r="M14855">
        <v>40</v>
      </c>
      <c r="N14855" t="s">
        <v>22</v>
      </c>
      <c r="O14855" t="s">
        <v>23</v>
      </c>
    </row>
    <row r="14856" spans="1:15" x14ac:dyDescent="0.3">
      <c r="A14856">
        <v>32</v>
      </c>
      <c r="B14856" t="s">
        <v>28</v>
      </c>
      <c r="C14856">
        <v>311764</v>
      </c>
      <c r="D14856" t="s">
        <v>74</v>
      </c>
      <c r="E14856">
        <v>6</v>
      </c>
      <c r="F14856" t="s">
        <v>25</v>
      </c>
      <c r="G14856" t="s">
        <v>26</v>
      </c>
      <c r="H14856" t="s">
        <v>35</v>
      </c>
      <c r="I14856" t="s">
        <v>20</v>
      </c>
      <c r="J14856" t="s">
        <v>36</v>
      </c>
      <c r="K14856">
        <v>0</v>
      </c>
      <c r="L14856">
        <v>0</v>
      </c>
      <c r="M14856">
        <v>35</v>
      </c>
      <c r="N14856" t="s">
        <v>22</v>
      </c>
      <c r="O14856" t="s">
        <v>23</v>
      </c>
    </row>
    <row r="14857" spans="1:15" x14ac:dyDescent="0.3">
      <c r="A14857">
        <v>58</v>
      </c>
      <c r="B14857" t="s">
        <v>28</v>
      </c>
      <c r="C14857">
        <v>98725</v>
      </c>
      <c r="D14857" t="s">
        <v>59</v>
      </c>
      <c r="E14857">
        <v>16</v>
      </c>
      <c r="F14857" t="s">
        <v>25</v>
      </c>
      <c r="G14857" t="s">
        <v>34</v>
      </c>
      <c r="H14857" t="s">
        <v>27</v>
      </c>
      <c r="I14857" t="s">
        <v>20</v>
      </c>
      <c r="J14857" t="s">
        <v>21</v>
      </c>
      <c r="K14857">
        <v>0</v>
      </c>
      <c r="L14857">
        <v>0</v>
      </c>
      <c r="M14857">
        <v>50</v>
      </c>
      <c r="N14857" t="s">
        <v>22</v>
      </c>
      <c r="O14857" t="s">
        <v>43</v>
      </c>
    </row>
    <row r="14858" spans="1:15" x14ac:dyDescent="0.3">
      <c r="A14858">
        <v>38</v>
      </c>
      <c r="B14858" t="s">
        <v>28</v>
      </c>
      <c r="C14858">
        <v>140854</v>
      </c>
      <c r="D14858" t="s">
        <v>16</v>
      </c>
      <c r="E14858">
        <v>13</v>
      </c>
      <c r="F14858" t="s">
        <v>25</v>
      </c>
      <c r="G14858" t="s">
        <v>62</v>
      </c>
      <c r="H14858" t="s">
        <v>27</v>
      </c>
      <c r="I14858" t="s">
        <v>20</v>
      </c>
      <c r="J14858" t="s">
        <v>21</v>
      </c>
      <c r="K14858">
        <v>0</v>
      </c>
      <c r="L14858">
        <v>0</v>
      </c>
      <c r="M14858">
        <v>40</v>
      </c>
      <c r="N14858" t="s">
        <v>22</v>
      </c>
      <c r="O14858" t="s">
        <v>43</v>
      </c>
    </row>
    <row r="14859" spans="1:15" x14ac:dyDescent="0.3">
      <c r="A14859">
        <v>72</v>
      </c>
      <c r="B14859" t="s">
        <v>28</v>
      </c>
      <c r="C14859">
        <v>97304</v>
      </c>
      <c r="D14859" t="s">
        <v>29</v>
      </c>
      <c r="E14859">
        <v>9</v>
      </c>
      <c r="F14859" t="s">
        <v>40</v>
      </c>
      <c r="G14859" t="s">
        <v>57</v>
      </c>
      <c r="H14859" t="s">
        <v>58</v>
      </c>
      <c r="I14859" t="s">
        <v>20</v>
      </c>
      <c r="J14859" t="s">
        <v>21</v>
      </c>
      <c r="K14859">
        <v>2346</v>
      </c>
      <c r="L14859">
        <v>0</v>
      </c>
      <c r="M14859">
        <v>40</v>
      </c>
      <c r="O14859" t="s">
        <v>23</v>
      </c>
    </row>
    <row r="14860" spans="1:15" x14ac:dyDescent="0.3">
      <c r="A14860">
        <v>26</v>
      </c>
      <c r="B14860" t="s">
        <v>61</v>
      </c>
      <c r="C14860">
        <v>352768</v>
      </c>
      <c r="D14860" t="s">
        <v>29</v>
      </c>
      <c r="E14860">
        <v>9</v>
      </c>
      <c r="F14860" t="s">
        <v>30</v>
      </c>
      <c r="G14860" t="s">
        <v>18</v>
      </c>
      <c r="H14860" t="s">
        <v>47</v>
      </c>
      <c r="I14860" t="s">
        <v>20</v>
      </c>
      <c r="J14860" t="s">
        <v>36</v>
      </c>
      <c r="K14860">
        <v>0</v>
      </c>
      <c r="L14860">
        <v>0</v>
      </c>
      <c r="M14860">
        <v>40</v>
      </c>
      <c r="N14860" t="s">
        <v>22</v>
      </c>
      <c r="O14860" t="s">
        <v>23</v>
      </c>
    </row>
    <row r="14861" spans="1:15" x14ac:dyDescent="0.3">
      <c r="A14861">
        <v>45</v>
      </c>
      <c r="C14861">
        <v>27184</v>
      </c>
      <c r="D14861" t="s">
        <v>29</v>
      </c>
      <c r="E14861">
        <v>9</v>
      </c>
      <c r="F14861" t="s">
        <v>79</v>
      </c>
      <c r="H14861" t="s">
        <v>58</v>
      </c>
      <c r="I14861" t="s">
        <v>20</v>
      </c>
      <c r="J14861" t="s">
        <v>36</v>
      </c>
      <c r="K14861">
        <v>0</v>
      </c>
      <c r="L14861">
        <v>0</v>
      </c>
      <c r="M14861">
        <v>38</v>
      </c>
      <c r="N14861" t="s">
        <v>22</v>
      </c>
      <c r="O14861" t="s">
        <v>23</v>
      </c>
    </row>
    <row r="14862" spans="1:15" x14ac:dyDescent="0.3">
      <c r="A14862">
        <v>72</v>
      </c>
      <c r="C14862">
        <v>237229</v>
      </c>
      <c r="D14862" t="s">
        <v>50</v>
      </c>
      <c r="E14862">
        <v>11</v>
      </c>
      <c r="F14862" t="s">
        <v>79</v>
      </c>
      <c r="H14862" t="s">
        <v>19</v>
      </c>
      <c r="I14862" t="s">
        <v>20</v>
      </c>
      <c r="J14862" t="s">
        <v>36</v>
      </c>
      <c r="K14862">
        <v>0</v>
      </c>
      <c r="L14862">
        <v>0</v>
      </c>
      <c r="M14862">
        <v>30</v>
      </c>
      <c r="N14862" t="s">
        <v>22</v>
      </c>
      <c r="O14862" t="s">
        <v>23</v>
      </c>
    </row>
    <row r="14863" spans="1:15" x14ac:dyDescent="0.3">
      <c r="A14863">
        <v>60</v>
      </c>
      <c r="B14863" t="s">
        <v>28</v>
      </c>
      <c r="C14863">
        <v>142494</v>
      </c>
      <c r="D14863" t="s">
        <v>44</v>
      </c>
      <c r="E14863">
        <v>10</v>
      </c>
      <c r="F14863" t="s">
        <v>25</v>
      </c>
      <c r="G14863" t="s">
        <v>26</v>
      </c>
      <c r="H14863" t="s">
        <v>27</v>
      </c>
      <c r="I14863" t="s">
        <v>20</v>
      </c>
      <c r="J14863" t="s">
        <v>21</v>
      </c>
      <c r="K14863">
        <v>15024</v>
      </c>
      <c r="L14863">
        <v>0</v>
      </c>
      <c r="M14863">
        <v>40</v>
      </c>
      <c r="N14863" t="s">
        <v>22</v>
      </c>
      <c r="O14863" t="s">
        <v>43</v>
      </c>
    </row>
    <row r="14864" spans="1:15" x14ac:dyDescent="0.3">
      <c r="A14864">
        <v>27</v>
      </c>
      <c r="B14864" t="s">
        <v>28</v>
      </c>
      <c r="C14864">
        <v>210313</v>
      </c>
      <c r="D14864" t="s">
        <v>29</v>
      </c>
      <c r="E14864">
        <v>9</v>
      </c>
      <c r="F14864" t="s">
        <v>25</v>
      </c>
      <c r="G14864" t="s">
        <v>49</v>
      </c>
      <c r="H14864" t="s">
        <v>27</v>
      </c>
      <c r="I14864" t="s">
        <v>20</v>
      </c>
      <c r="J14864" t="s">
        <v>21</v>
      </c>
      <c r="K14864">
        <v>0</v>
      </c>
      <c r="L14864">
        <v>0</v>
      </c>
      <c r="M14864">
        <v>50</v>
      </c>
      <c r="N14864" t="s">
        <v>99</v>
      </c>
      <c r="O14864" t="s">
        <v>23</v>
      </c>
    </row>
    <row r="14865" spans="1:15" x14ac:dyDescent="0.3">
      <c r="A14865">
        <v>38</v>
      </c>
      <c r="B14865" t="s">
        <v>28</v>
      </c>
      <c r="C14865">
        <v>194538</v>
      </c>
      <c r="D14865" t="s">
        <v>50</v>
      </c>
      <c r="E14865">
        <v>11</v>
      </c>
      <c r="F14865" t="s">
        <v>25</v>
      </c>
      <c r="G14865" t="s">
        <v>57</v>
      </c>
      <c r="H14865" t="s">
        <v>27</v>
      </c>
      <c r="I14865" t="s">
        <v>20</v>
      </c>
      <c r="J14865" t="s">
        <v>21</v>
      </c>
      <c r="K14865">
        <v>0</v>
      </c>
      <c r="L14865">
        <v>0</v>
      </c>
      <c r="M14865">
        <v>48</v>
      </c>
      <c r="N14865" t="s">
        <v>22</v>
      </c>
      <c r="O14865" t="s">
        <v>43</v>
      </c>
    </row>
    <row r="14866" spans="1:15" x14ac:dyDescent="0.3">
      <c r="A14866">
        <v>37</v>
      </c>
      <c r="B14866" t="s">
        <v>71</v>
      </c>
      <c r="C14866">
        <v>26698</v>
      </c>
      <c r="D14866" t="s">
        <v>44</v>
      </c>
      <c r="E14866">
        <v>10</v>
      </c>
      <c r="F14866" t="s">
        <v>25</v>
      </c>
      <c r="G14866" t="s">
        <v>49</v>
      </c>
      <c r="H14866" t="s">
        <v>27</v>
      </c>
      <c r="I14866" t="s">
        <v>20</v>
      </c>
      <c r="J14866" t="s">
        <v>21</v>
      </c>
      <c r="K14866">
        <v>0</v>
      </c>
      <c r="L14866">
        <v>1485</v>
      </c>
      <c r="M14866">
        <v>44</v>
      </c>
      <c r="N14866" t="s">
        <v>22</v>
      </c>
      <c r="O14866" t="s">
        <v>43</v>
      </c>
    </row>
    <row r="14867" spans="1:15" x14ac:dyDescent="0.3">
      <c r="A14867">
        <v>28</v>
      </c>
      <c r="B14867" t="s">
        <v>28</v>
      </c>
      <c r="C14867">
        <v>211032</v>
      </c>
      <c r="D14867" t="s">
        <v>44</v>
      </c>
      <c r="E14867">
        <v>10</v>
      </c>
      <c r="F14867" t="s">
        <v>17</v>
      </c>
      <c r="G14867" t="s">
        <v>18</v>
      </c>
      <c r="H14867" t="s">
        <v>47</v>
      </c>
      <c r="I14867" t="s">
        <v>20</v>
      </c>
      <c r="J14867" t="s">
        <v>21</v>
      </c>
      <c r="K14867">
        <v>0</v>
      </c>
      <c r="L14867">
        <v>0</v>
      </c>
      <c r="M14867">
        <v>40</v>
      </c>
      <c r="N14867" t="s">
        <v>22</v>
      </c>
      <c r="O14867" t="s">
        <v>23</v>
      </c>
    </row>
    <row r="14868" spans="1:15" x14ac:dyDescent="0.3">
      <c r="A14868">
        <v>38</v>
      </c>
      <c r="B14868" t="s">
        <v>71</v>
      </c>
      <c r="C14868">
        <v>107909</v>
      </c>
      <c r="D14868" t="s">
        <v>16</v>
      </c>
      <c r="E14868">
        <v>13</v>
      </c>
      <c r="F14868" t="s">
        <v>25</v>
      </c>
      <c r="G14868" t="s">
        <v>49</v>
      </c>
      <c r="H14868" t="s">
        <v>27</v>
      </c>
      <c r="I14868" t="s">
        <v>20</v>
      </c>
      <c r="J14868" t="s">
        <v>21</v>
      </c>
      <c r="K14868">
        <v>0</v>
      </c>
      <c r="L14868">
        <v>0</v>
      </c>
      <c r="M14868">
        <v>40</v>
      </c>
      <c r="N14868" t="s">
        <v>22</v>
      </c>
      <c r="O14868" t="s">
        <v>43</v>
      </c>
    </row>
    <row r="14869" spans="1:15" x14ac:dyDescent="0.3">
      <c r="A14869">
        <v>29</v>
      </c>
      <c r="B14869" t="s">
        <v>28</v>
      </c>
      <c r="C14869">
        <v>136077</v>
      </c>
      <c r="D14869" t="s">
        <v>29</v>
      </c>
      <c r="E14869">
        <v>9</v>
      </c>
      <c r="F14869" t="s">
        <v>25</v>
      </c>
      <c r="G14869" t="s">
        <v>49</v>
      </c>
      <c r="H14869" t="s">
        <v>27</v>
      </c>
      <c r="I14869" t="s">
        <v>20</v>
      </c>
      <c r="J14869" t="s">
        <v>21</v>
      </c>
      <c r="K14869">
        <v>0</v>
      </c>
      <c r="L14869">
        <v>0</v>
      </c>
      <c r="M14869">
        <v>60</v>
      </c>
      <c r="N14869" t="s">
        <v>22</v>
      </c>
      <c r="O14869" t="s">
        <v>43</v>
      </c>
    </row>
    <row r="14870" spans="1:15" x14ac:dyDescent="0.3">
      <c r="A14870">
        <v>19</v>
      </c>
      <c r="B14870" t="s">
        <v>28</v>
      </c>
      <c r="C14870">
        <v>184737</v>
      </c>
      <c r="D14870" t="s">
        <v>29</v>
      </c>
      <c r="E14870">
        <v>9</v>
      </c>
      <c r="F14870" t="s">
        <v>17</v>
      </c>
      <c r="G14870" t="s">
        <v>41</v>
      </c>
      <c r="H14870" t="s">
        <v>47</v>
      </c>
      <c r="I14870" t="s">
        <v>20</v>
      </c>
      <c r="J14870" t="s">
        <v>36</v>
      </c>
      <c r="K14870">
        <v>0</v>
      </c>
      <c r="L14870">
        <v>1721</v>
      </c>
      <c r="M14870">
        <v>40</v>
      </c>
      <c r="N14870" t="s">
        <v>22</v>
      </c>
      <c r="O14870" t="s">
        <v>23</v>
      </c>
    </row>
    <row r="14871" spans="1:15" x14ac:dyDescent="0.3">
      <c r="A14871">
        <v>28</v>
      </c>
      <c r="B14871" t="s">
        <v>28</v>
      </c>
      <c r="C14871">
        <v>214689</v>
      </c>
      <c r="D14871" t="s">
        <v>16</v>
      </c>
      <c r="E14871">
        <v>13</v>
      </c>
      <c r="F14871" t="s">
        <v>17</v>
      </c>
      <c r="G14871" t="s">
        <v>31</v>
      </c>
      <c r="H14871" t="s">
        <v>73</v>
      </c>
      <c r="I14871" t="s">
        <v>20</v>
      </c>
      <c r="J14871" t="s">
        <v>21</v>
      </c>
      <c r="K14871">
        <v>0</v>
      </c>
      <c r="L14871">
        <v>0</v>
      </c>
      <c r="M14871">
        <v>25</v>
      </c>
      <c r="N14871" t="s">
        <v>22</v>
      </c>
      <c r="O14871" t="s">
        <v>23</v>
      </c>
    </row>
    <row r="14872" spans="1:15" x14ac:dyDescent="0.3">
      <c r="A14872">
        <v>70</v>
      </c>
      <c r="C14872">
        <v>147558</v>
      </c>
      <c r="D14872" t="s">
        <v>16</v>
      </c>
      <c r="E14872">
        <v>13</v>
      </c>
      <c r="F14872" t="s">
        <v>30</v>
      </c>
      <c r="H14872" t="s">
        <v>19</v>
      </c>
      <c r="I14872" t="s">
        <v>20</v>
      </c>
      <c r="J14872" t="s">
        <v>36</v>
      </c>
      <c r="K14872">
        <v>0</v>
      </c>
      <c r="L14872">
        <v>0</v>
      </c>
      <c r="M14872">
        <v>7</v>
      </c>
      <c r="N14872" t="s">
        <v>22</v>
      </c>
      <c r="O14872" t="s">
        <v>23</v>
      </c>
    </row>
    <row r="14873" spans="1:15" x14ac:dyDescent="0.3">
      <c r="A14873">
        <v>40</v>
      </c>
      <c r="B14873" t="s">
        <v>24</v>
      </c>
      <c r="C14873">
        <v>93793</v>
      </c>
      <c r="D14873" t="s">
        <v>29</v>
      </c>
      <c r="E14873">
        <v>9</v>
      </c>
      <c r="F14873" t="s">
        <v>25</v>
      </c>
      <c r="G14873" t="s">
        <v>51</v>
      </c>
      <c r="H14873" t="s">
        <v>27</v>
      </c>
      <c r="I14873" t="s">
        <v>20</v>
      </c>
      <c r="J14873" t="s">
        <v>21</v>
      </c>
      <c r="K14873">
        <v>0</v>
      </c>
      <c r="L14873">
        <v>0</v>
      </c>
      <c r="M14873">
        <v>50</v>
      </c>
      <c r="N14873" t="s">
        <v>22</v>
      </c>
      <c r="O14873" t="s">
        <v>43</v>
      </c>
    </row>
    <row r="14874" spans="1:15" x14ac:dyDescent="0.3">
      <c r="A14874">
        <v>26</v>
      </c>
      <c r="B14874" t="s">
        <v>28</v>
      </c>
      <c r="C14874">
        <v>247025</v>
      </c>
      <c r="D14874" t="s">
        <v>50</v>
      </c>
      <c r="E14874">
        <v>11</v>
      </c>
      <c r="F14874" t="s">
        <v>30</v>
      </c>
      <c r="G14874" t="s">
        <v>51</v>
      </c>
      <c r="H14874" t="s">
        <v>47</v>
      </c>
      <c r="I14874" t="s">
        <v>20</v>
      </c>
      <c r="J14874" t="s">
        <v>21</v>
      </c>
      <c r="K14874">
        <v>0</v>
      </c>
      <c r="L14874">
        <v>0</v>
      </c>
      <c r="M14874">
        <v>40</v>
      </c>
      <c r="N14874" t="s">
        <v>22</v>
      </c>
      <c r="O14874" t="s">
        <v>23</v>
      </c>
    </row>
    <row r="14875" spans="1:15" x14ac:dyDescent="0.3">
      <c r="A14875">
        <v>43</v>
      </c>
      <c r="B14875" t="s">
        <v>28</v>
      </c>
      <c r="C14875">
        <v>284403</v>
      </c>
      <c r="D14875" t="s">
        <v>48</v>
      </c>
      <c r="E14875">
        <v>12</v>
      </c>
      <c r="F14875" t="s">
        <v>25</v>
      </c>
      <c r="G14875" t="s">
        <v>49</v>
      </c>
      <c r="H14875" t="s">
        <v>27</v>
      </c>
      <c r="I14875" t="s">
        <v>33</v>
      </c>
      <c r="J14875" t="s">
        <v>21</v>
      </c>
      <c r="K14875">
        <v>0</v>
      </c>
      <c r="L14875">
        <v>0</v>
      </c>
      <c r="M14875">
        <v>60</v>
      </c>
      <c r="N14875" t="s">
        <v>22</v>
      </c>
      <c r="O14875" t="s">
        <v>23</v>
      </c>
    </row>
    <row r="14876" spans="1:15" x14ac:dyDescent="0.3">
      <c r="A14876">
        <v>29</v>
      </c>
      <c r="B14876" t="s">
        <v>28</v>
      </c>
      <c r="C14876">
        <v>221977</v>
      </c>
      <c r="D14876" t="s">
        <v>44</v>
      </c>
      <c r="E14876">
        <v>10</v>
      </c>
      <c r="F14876" t="s">
        <v>25</v>
      </c>
      <c r="G14876" t="s">
        <v>18</v>
      </c>
      <c r="H14876" t="s">
        <v>35</v>
      </c>
      <c r="I14876" t="s">
        <v>20</v>
      </c>
      <c r="J14876" t="s">
        <v>36</v>
      </c>
      <c r="K14876">
        <v>0</v>
      </c>
      <c r="L14876">
        <v>0</v>
      </c>
      <c r="M14876">
        <v>40</v>
      </c>
      <c r="N14876" t="s">
        <v>22</v>
      </c>
      <c r="O14876" t="s">
        <v>43</v>
      </c>
    </row>
    <row r="14877" spans="1:15" x14ac:dyDescent="0.3">
      <c r="A14877">
        <v>25</v>
      </c>
      <c r="B14877" t="s">
        <v>61</v>
      </c>
      <c r="C14877">
        <v>339956</v>
      </c>
      <c r="D14877" t="s">
        <v>44</v>
      </c>
      <c r="E14877">
        <v>10</v>
      </c>
      <c r="F14877" t="s">
        <v>25</v>
      </c>
      <c r="G14877" t="s">
        <v>65</v>
      </c>
      <c r="H14877" t="s">
        <v>27</v>
      </c>
      <c r="I14877" t="s">
        <v>33</v>
      </c>
      <c r="J14877" t="s">
        <v>21</v>
      </c>
      <c r="K14877">
        <v>0</v>
      </c>
      <c r="L14877">
        <v>0</v>
      </c>
      <c r="M14877">
        <v>40</v>
      </c>
      <c r="N14877" t="s">
        <v>22</v>
      </c>
      <c r="O14877" t="s">
        <v>23</v>
      </c>
    </row>
    <row r="14878" spans="1:15" x14ac:dyDescent="0.3">
      <c r="A14878">
        <v>29</v>
      </c>
      <c r="B14878" t="s">
        <v>28</v>
      </c>
      <c r="C14878">
        <v>161097</v>
      </c>
      <c r="D14878" t="s">
        <v>29</v>
      </c>
      <c r="E14878">
        <v>9</v>
      </c>
      <c r="F14878" t="s">
        <v>25</v>
      </c>
      <c r="G14878" t="s">
        <v>57</v>
      </c>
      <c r="H14878" t="s">
        <v>27</v>
      </c>
      <c r="I14878" t="s">
        <v>33</v>
      </c>
      <c r="J14878" t="s">
        <v>21</v>
      </c>
      <c r="K14878">
        <v>0</v>
      </c>
      <c r="L14878">
        <v>0</v>
      </c>
      <c r="M14878">
        <v>40</v>
      </c>
      <c r="N14878" t="s">
        <v>22</v>
      </c>
      <c r="O14878" t="s">
        <v>43</v>
      </c>
    </row>
    <row r="14879" spans="1:15" x14ac:dyDescent="0.3">
      <c r="A14879">
        <v>60</v>
      </c>
      <c r="B14879" t="s">
        <v>28</v>
      </c>
      <c r="C14879">
        <v>223696</v>
      </c>
      <c r="D14879" t="s">
        <v>81</v>
      </c>
      <c r="E14879">
        <v>2</v>
      </c>
      <c r="F14879" t="s">
        <v>30</v>
      </c>
      <c r="G14879" t="s">
        <v>51</v>
      </c>
      <c r="H14879" t="s">
        <v>19</v>
      </c>
      <c r="I14879" t="s">
        <v>68</v>
      </c>
      <c r="J14879" t="s">
        <v>21</v>
      </c>
      <c r="K14879">
        <v>0</v>
      </c>
      <c r="L14879">
        <v>0</v>
      </c>
      <c r="M14879">
        <v>38</v>
      </c>
      <c r="N14879" t="s">
        <v>94</v>
      </c>
      <c r="O14879" t="s">
        <v>23</v>
      </c>
    </row>
    <row r="14880" spans="1:15" x14ac:dyDescent="0.3">
      <c r="A14880">
        <v>31</v>
      </c>
      <c r="B14880" t="s">
        <v>28</v>
      </c>
      <c r="C14880">
        <v>234500</v>
      </c>
      <c r="D14880" t="s">
        <v>16</v>
      </c>
      <c r="E14880">
        <v>13</v>
      </c>
      <c r="F14880" t="s">
        <v>25</v>
      </c>
      <c r="G14880" t="s">
        <v>18</v>
      </c>
      <c r="H14880" t="s">
        <v>35</v>
      </c>
      <c r="I14880" t="s">
        <v>20</v>
      </c>
      <c r="J14880" t="s">
        <v>36</v>
      </c>
      <c r="K14880">
        <v>0</v>
      </c>
      <c r="L14880">
        <v>0</v>
      </c>
      <c r="M14880">
        <v>40</v>
      </c>
      <c r="N14880" t="s">
        <v>22</v>
      </c>
      <c r="O14880" t="s">
        <v>23</v>
      </c>
    </row>
    <row r="14881" spans="1:15" x14ac:dyDescent="0.3">
      <c r="A14881">
        <v>51</v>
      </c>
      <c r="B14881" t="s">
        <v>63</v>
      </c>
      <c r="C14881">
        <v>97005</v>
      </c>
      <c r="D14881" t="s">
        <v>52</v>
      </c>
      <c r="E14881">
        <v>4</v>
      </c>
      <c r="F14881" t="s">
        <v>25</v>
      </c>
      <c r="G14881" t="s">
        <v>53</v>
      </c>
      <c r="H14881" t="s">
        <v>27</v>
      </c>
      <c r="I14881" t="s">
        <v>20</v>
      </c>
      <c r="J14881" t="s">
        <v>21</v>
      </c>
      <c r="K14881">
        <v>0</v>
      </c>
      <c r="L14881">
        <v>0</v>
      </c>
      <c r="M14881">
        <v>40</v>
      </c>
      <c r="N14881" t="s">
        <v>22</v>
      </c>
      <c r="O14881" t="s">
        <v>23</v>
      </c>
    </row>
    <row r="14882" spans="1:15" x14ac:dyDescent="0.3">
      <c r="A14882">
        <v>18</v>
      </c>
      <c r="B14882" t="s">
        <v>28</v>
      </c>
      <c r="C14882">
        <v>242615</v>
      </c>
      <c r="D14882" t="s">
        <v>44</v>
      </c>
      <c r="E14882">
        <v>10</v>
      </c>
      <c r="F14882" t="s">
        <v>17</v>
      </c>
      <c r="G14882" t="s">
        <v>18</v>
      </c>
      <c r="H14882" t="s">
        <v>47</v>
      </c>
      <c r="I14882" t="s">
        <v>20</v>
      </c>
      <c r="J14882" t="s">
        <v>36</v>
      </c>
      <c r="K14882">
        <v>0</v>
      </c>
      <c r="L14882">
        <v>0</v>
      </c>
      <c r="M14882">
        <v>15</v>
      </c>
      <c r="N14882" t="s">
        <v>22</v>
      </c>
      <c r="O14882" t="s">
        <v>23</v>
      </c>
    </row>
    <row r="14883" spans="1:15" x14ac:dyDescent="0.3">
      <c r="A14883">
        <v>36</v>
      </c>
      <c r="B14883" t="s">
        <v>28</v>
      </c>
      <c r="C14883">
        <v>174938</v>
      </c>
      <c r="D14883" t="s">
        <v>16</v>
      </c>
      <c r="E14883">
        <v>13</v>
      </c>
      <c r="F14883" t="s">
        <v>30</v>
      </c>
      <c r="G14883" t="s">
        <v>62</v>
      </c>
      <c r="H14883" t="s">
        <v>58</v>
      </c>
      <c r="I14883" t="s">
        <v>20</v>
      </c>
      <c r="J14883" t="s">
        <v>21</v>
      </c>
      <c r="K14883">
        <v>0</v>
      </c>
      <c r="L14883">
        <v>0</v>
      </c>
      <c r="M14883">
        <v>20</v>
      </c>
      <c r="N14883" t="s">
        <v>22</v>
      </c>
      <c r="O14883" t="s">
        <v>23</v>
      </c>
    </row>
    <row r="14884" spans="1:15" x14ac:dyDescent="0.3">
      <c r="A14884">
        <v>35</v>
      </c>
      <c r="B14884" t="s">
        <v>28</v>
      </c>
      <c r="C14884">
        <v>160120</v>
      </c>
      <c r="D14884" t="s">
        <v>16</v>
      </c>
      <c r="E14884">
        <v>13</v>
      </c>
      <c r="F14884" t="s">
        <v>25</v>
      </c>
      <c r="G14884" t="s">
        <v>18</v>
      </c>
      <c r="H14884" t="s">
        <v>27</v>
      </c>
      <c r="I14884" t="s">
        <v>45</v>
      </c>
      <c r="J14884" t="s">
        <v>21</v>
      </c>
      <c r="K14884">
        <v>0</v>
      </c>
      <c r="L14884">
        <v>0</v>
      </c>
      <c r="M14884">
        <v>40</v>
      </c>
      <c r="N14884" t="s">
        <v>80</v>
      </c>
      <c r="O14884" t="s">
        <v>43</v>
      </c>
    </row>
    <row r="14885" spans="1:15" x14ac:dyDescent="0.3">
      <c r="A14885">
        <v>48</v>
      </c>
      <c r="B14885" t="s">
        <v>28</v>
      </c>
      <c r="C14885">
        <v>193775</v>
      </c>
      <c r="D14885" t="s">
        <v>16</v>
      </c>
      <c r="E14885">
        <v>13</v>
      </c>
      <c r="F14885" t="s">
        <v>30</v>
      </c>
      <c r="G14885" t="s">
        <v>18</v>
      </c>
      <c r="H14885" t="s">
        <v>47</v>
      </c>
      <c r="I14885" t="s">
        <v>20</v>
      </c>
      <c r="J14885" t="s">
        <v>21</v>
      </c>
      <c r="K14885">
        <v>0</v>
      </c>
      <c r="L14885">
        <v>0</v>
      </c>
      <c r="M14885">
        <v>38</v>
      </c>
      <c r="N14885" t="s">
        <v>22</v>
      </c>
      <c r="O14885" t="s">
        <v>43</v>
      </c>
    </row>
    <row r="14886" spans="1:15" x14ac:dyDescent="0.3">
      <c r="A14886">
        <v>78</v>
      </c>
      <c r="B14886" t="s">
        <v>24</v>
      </c>
      <c r="C14886">
        <v>59583</v>
      </c>
      <c r="D14886" t="s">
        <v>52</v>
      </c>
      <c r="E14886">
        <v>4</v>
      </c>
      <c r="F14886" t="s">
        <v>25</v>
      </c>
      <c r="G14886" t="s">
        <v>56</v>
      </c>
      <c r="H14886" t="s">
        <v>27</v>
      </c>
      <c r="I14886" t="s">
        <v>20</v>
      </c>
      <c r="J14886" t="s">
        <v>21</v>
      </c>
      <c r="K14886">
        <v>0</v>
      </c>
      <c r="L14886">
        <v>0</v>
      </c>
      <c r="M14886">
        <v>25</v>
      </c>
      <c r="N14886" t="s">
        <v>22</v>
      </c>
      <c r="O14886" t="s">
        <v>23</v>
      </c>
    </row>
    <row r="14887" spans="1:15" x14ac:dyDescent="0.3">
      <c r="A14887">
        <v>72</v>
      </c>
      <c r="B14887" t="s">
        <v>28</v>
      </c>
      <c r="C14887">
        <v>157913</v>
      </c>
      <c r="D14887" t="s">
        <v>16</v>
      </c>
      <c r="E14887">
        <v>13</v>
      </c>
      <c r="F14887" t="s">
        <v>25</v>
      </c>
      <c r="G14887" t="s">
        <v>65</v>
      </c>
      <c r="H14887" t="s">
        <v>27</v>
      </c>
      <c r="I14887" t="s">
        <v>20</v>
      </c>
      <c r="J14887" t="s">
        <v>21</v>
      </c>
      <c r="K14887">
        <v>0</v>
      </c>
      <c r="L14887">
        <v>0</v>
      </c>
      <c r="M14887">
        <v>17</v>
      </c>
      <c r="N14887" t="s">
        <v>22</v>
      </c>
      <c r="O14887" t="s">
        <v>23</v>
      </c>
    </row>
    <row r="14888" spans="1:15" x14ac:dyDescent="0.3">
      <c r="A14888">
        <v>24</v>
      </c>
      <c r="B14888" t="s">
        <v>28</v>
      </c>
      <c r="C14888">
        <v>308205</v>
      </c>
      <c r="D14888" t="s">
        <v>44</v>
      </c>
      <c r="E14888">
        <v>10</v>
      </c>
      <c r="F14888" t="s">
        <v>17</v>
      </c>
      <c r="G14888" t="s">
        <v>26</v>
      </c>
      <c r="H14888" t="s">
        <v>47</v>
      </c>
      <c r="I14888" t="s">
        <v>20</v>
      </c>
      <c r="J14888" t="s">
        <v>21</v>
      </c>
      <c r="K14888">
        <v>0</v>
      </c>
      <c r="L14888">
        <v>0</v>
      </c>
      <c r="M14888">
        <v>40</v>
      </c>
      <c r="N14888" t="s">
        <v>22</v>
      </c>
      <c r="O14888" t="s">
        <v>23</v>
      </c>
    </row>
    <row r="14889" spans="1:15" x14ac:dyDescent="0.3">
      <c r="A14889">
        <v>58</v>
      </c>
      <c r="C14889">
        <v>158506</v>
      </c>
      <c r="D14889" t="s">
        <v>32</v>
      </c>
      <c r="E14889">
        <v>7</v>
      </c>
      <c r="F14889" t="s">
        <v>25</v>
      </c>
      <c r="H14889" t="s">
        <v>27</v>
      </c>
      <c r="I14889" t="s">
        <v>20</v>
      </c>
      <c r="J14889" t="s">
        <v>21</v>
      </c>
      <c r="K14889">
        <v>0</v>
      </c>
      <c r="L14889">
        <v>0</v>
      </c>
      <c r="M14889">
        <v>16</v>
      </c>
      <c r="N14889" t="s">
        <v>22</v>
      </c>
      <c r="O14889" t="s">
        <v>23</v>
      </c>
    </row>
    <row r="14890" spans="1:15" x14ac:dyDescent="0.3">
      <c r="A14890">
        <v>36</v>
      </c>
      <c r="B14890" t="s">
        <v>28</v>
      </c>
      <c r="C14890">
        <v>201769</v>
      </c>
      <c r="D14890" t="s">
        <v>32</v>
      </c>
      <c r="E14890">
        <v>7</v>
      </c>
      <c r="F14890" t="s">
        <v>17</v>
      </c>
      <c r="G14890" t="s">
        <v>65</v>
      </c>
      <c r="H14890" t="s">
        <v>19</v>
      </c>
      <c r="I14890" t="s">
        <v>33</v>
      </c>
      <c r="J14890" t="s">
        <v>21</v>
      </c>
      <c r="K14890">
        <v>13550</v>
      </c>
      <c r="L14890">
        <v>0</v>
      </c>
      <c r="M14890">
        <v>40</v>
      </c>
      <c r="N14890" t="s">
        <v>22</v>
      </c>
      <c r="O14890" t="s">
        <v>43</v>
      </c>
    </row>
    <row r="14891" spans="1:15" x14ac:dyDescent="0.3">
      <c r="A14891">
        <v>48</v>
      </c>
      <c r="B14891" t="s">
        <v>28</v>
      </c>
      <c r="C14891">
        <v>330470</v>
      </c>
      <c r="D14891" t="s">
        <v>44</v>
      </c>
      <c r="E14891">
        <v>10</v>
      </c>
      <c r="F14891" t="s">
        <v>25</v>
      </c>
      <c r="G14891" t="s">
        <v>31</v>
      </c>
      <c r="H14891" t="s">
        <v>27</v>
      </c>
      <c r="I14891" t="s">
        <v>20</v>
      </c>
      <c r="J14891" t="s">
        <v>21</v>
      </c>
      <c r="K14891">
        <v>0</v>
      </c>
      <c r="L14891">
        <v>0</v>
      </c>
      <c r="M14891">
        <v>30</v>
      </c>
      <c r="N14891" t="s">
        <v>22</v>
      </c>
      <c r="O14891" t="s">
        <v>23</v>
      </c>
    </row>
    <row r="14892" spans="1:15" x14ac:dyDescent="0.3">
      <c r="A14892">
        <v>28</v>
      </c>
      <c r="B14892" t="s">
        <v>28</v>
      </c>
      <c r="C14892">
        <v>184078</v>
      </c>
      <c r="D14892" t="s">
        <v>29</v>
      </c>
      <c r="E14892">
        <v>9</v>
      </c>
      <c r="F14892" t="s">
        <v>30</v>
      </c>
      <c r="G14892" t="s">
        <v>18</v>
      </c>
      <c r="H14892" t="s">
        <v>19</v>
      </c>
      <c r="I14892" t="s">
        <v>20</v>
      </c>
      <c r="J14892" t="s">
        <v>36</v>
      </c>
      <c r="K14892">
        <v>0</v>
      </c>
      <c r="L14892">
        <v>0</v>
      </c>
      <c r="M14892">
        <v>40</v>
      </c>
      <c r="N14892" t="s">
        <v>22</v>
      </c>
      <c r="O14892" t="s">
        <v>23</v>
      </c>
    </row>
    <row r="14893" spans="1:15" x14ac:dyDescent="0.3">
      <c r="A14893">
        <v>26</v>
      </c>
      <c r="B14893" t="s">
        <v>28</v>
      </c>
      <c r="C14893">
        <v>123384</v>
      </c>
      <c r="D14893" t="s">
        <v>38</v>
      </c>
      <c r="E14893">
        <v>14</v>
      </c>
      <c r="F14893" t="s">
        <v>17</v>
      </c>
      <c r="G14893" t="s">
        <v>41</v>
      </c>
      <c r="H14893" t="s">
        <v>47</v>
      </c>
      <c r="I14893" t="s">
        <v>20</v>
      </c>
      <c r="J14893" t="s">
        <v>36</v>
      </c>
      <c r="K14893">
        <v>0</v>
      </c>
      <c r="L14893">
        <v>0</v>
      </c>
      <c r="M14893">
        <v>40</v>
      </c>
      <c r="N14893" t="s">
        <v>22</v>
      </c>
      <c r="O14893" t="s">
        <v>23</v>
      </c>
    </row>
    <row r="14894" spans="1:15" x14ac:dyDescent="0.3">
      <c r="A14894">
        <v>29</v>
      </c>
      <c r="B14894" t="s">
        <v>28</v>
      </c>
      <c r="C14894">
        <v>330132</v>
      </c>
      <c r="D14894" t="s">
        <v>16</v>
      </c>
      <c r="E14894">
        <v>13</v>
      </c>
      <c r="F14894" t="s">
        <v>17</v>
      </c>
      <c r="G14894" t="s">
        <v>49</v>
      </c>
      <c r="H14894" t="s">
        <v>19</v>
      </c>
      <c r="I14894" t="s">
        <v>20</v>
      </c>
      <c r="J14894" t="s">
        <v>36</v>
      </c>
      <c r="K14894">
        <v>0</v>
      </c>
      <c r="L14894">
        <v>0</v>
      </c>
      <c r="M14894">
        <v>60</v>
      </c>
      <c r="N14894" t="s">
        <v>22</v>
      </c>
      <c r="O14894" t="s">
        <v>23</v>
      </c>
    </row>
    <row r="14895" spans="1:15" x14ac:dyDescent="0.3">
      <c r="A14895">
        <v>47</v>
      </c>
      <c r="B14895" t="s">
        <v>28</v>
      </c>
      <c r="C14895">
        <v>274720</v>
      </c>
      <c r="D14895" t="s">
        <v>72</v>
      </c>
      <c r="E14895">
        <v>3</v>
      </c>
      <c r="F14895" t="s">
        <v>25</v>
      </c>
      <c r="G14895" t="s">
        <v>41</v>
      </c>
      <c r="H14895" t="s">
        <v>27</v>
      </c>
      <c r="I14895" t="s">
        <v>33</v>
      </c>
      <c r="J14895" t="s">
        <v>21</v>
      </c>
      <c r="K14895">
        <v>0</v>
      </c>
      <c r="L14895">
        <v>0</v>
      </c>
      <c r="M14895">
        <v>40</v>
      </c>
      <c r="N14895" t="s">
        <v>42</v>
      </c>
      <c r="O14895" t="s">
        <v>23</v>
      </c>
    </row>
    <row r="14896" spans="1:15" x14ac:dyDescent="0.3">
      <c r="A14896">
        <v>50</v>
      </c>
      <c r="B14896" t="s">
        <v>28</v>
      </c>
      <c r="C14896">
        <v>129673</v>
      </c>
      <c r="D14896" t="s">
        <v>16</v>
      </c>
      <c r="E14896">
        <v>13</v>
      </c>
      <c r="F14896" t="s">
        <v>30</v>
      </c>
      <c r="G14896" t="s">
        <v>26</v>
      </c>
      <c r="H14896" t="s">
        <v>19</v>
      </c>
      <c r="I14896" t="s">
        <v>20</v>
      </c>
      <c r="J14896" t="s">
        <v>36</v>
      </c>
      <c r="K14896">
        <v>0</v>
      </c>
      <c r="L14896">
        <v>0</v>
      </c>
      <c r="M14896">
        <v>50</v>
      </c>
      <c r="N14896" t="s">
        <v>22</v>
      </c>
      <c r="O14896" t="s">
        <v>43</v>
      </c>
    </row>
    <row r="14897" spans="1:15" x14ac:dyDescent="0.3">
      <c r="A14897">
        <v>35</v>
      </c>
      <c r="B14897" t="s">
        <v>61</v>
      </c>
      <c r="C14897">
        <v>205584</v>
      </c>
      <c r="D14897" t="s">
        <v>72</v>
      </c>
      <c r="E14897">
        <v>3</v>
      </c>
      <c r="F14897" t="s">
        <v>17</v>
      </c>
      <c r="G14897" t="s">
        <v>51</v>
      </c>
      <c r="H14897" t="s">
        <v>19</v>
      </c>
      <c r="I14897" t="s">
        <v>20</v>
      </c>
      <c r="J14897" t="s">
        <v>21</v>
      </c>
      <c r="K14897">
        <v>0</v>
      </c>
      <c r="L14897">
        <v>0</v>
      </c>
      <c r="M14897">
        <v>40</v>
      </c>
      <c r="N14897" t="s">
        <v>55</v>
      </c>
      <c r="O14897" t="s">
        <v>23</v>
      </c>
    </row>
    <row r="14898" spans="1:15" x14ac:dyDescent="0.3">
      <c r="A14898">
        <v>17</v>
      </c>
      <c r="B14898" t="s">
        <v>28</v>
      </c>
      <c r="C14898">
        <v>327127</v>
      </c>
      <c r="D14898" t="s">
        <v>32</v>
      </c>
      <c r="E14898">
        <v>7</v>
      </c>
      <c r="F14898" t="s">
        <v>17</v>
      </c>
      <c r="G14898" t="s">
        <v>53</v>
      </c>
      <c r="H14898" t="s">
        <v>47</v>
      </c>
      <c r="I14898" t="s">
        <v>20</v>
      </c>
      <c r="J14898" t="s">
        <v>21</v>
      </c>
      <c r="K14898">
        <v>0</v>
      </c>
      <c r="L14898">
        <v>0</v>
      </c>
      <c r="M14898">
        <v>20</v>
      </c>
      <c r="N14898" t="s">
        <v>22</v>
      </c>
      <c r="O14898" t="s">
        <v>23</v>
      </c>
    </row>
    <row r="14899" spans="1:15" x14ac:dyDescent="0.3">
      <c r="A14899">
        <v>41</v>
      </c>
      <c r="B14899" t="s">
        <v>28</v>
      </c>
      <c r="C14899">
        <v>225892</v>
      </c>
      <c r="D14899" t="s">
        <v>44</v>
      </c>
      <c r="E14899">
        <v>10</v>
      </c>
      <c r="F14899" t="s">
        <v>25</v>
      </c>
      <c r="G14899" t="s">
        <v>51</v>
      </c>
      <c r="H14899" t="s">
        <v>27</v>
      </c>
      <c r="I14899" t="s">
        <v>20</v>
      </c>
      <c r="J14899" t="s">
        <v>21</v>
      </c>
      <c r="K14899">
        <v>0</v>
      </c>
      <c r="L14899">
        <v>0</v>
      </c>
      <c r="M14899">
        <v>48</v>
      </c>
      <c r="N14899" t="s">
        <v>22</v>
      </c>
      <c r="O14899" t="s">
        <v>43</v>
      </c>
    </row>
    <row r="14900" spans="1:15" x14ac:dyDescent="0.3">
      <c r="A14900">
        <v>37</v>
      </c>
      <c r="B14900" t="s">
        <v>28</v>
      </c>
      <c r="C14900">
        <v>224886</v>
      </c>
      <c r="D14900" t="s">
        <v>29</v>
      </c>
      <c r="E14900">
        <v>9</v>
      </c>
      <c r="F14900" t="s">
        <v>25</v>
      </c>
      <c r="G14900" t="s">
        <v>53</v>
      </c>
      <c r="H14900" t="s">
        <v>27</v>
      </c>
      <c r="I14900" t="s">
        <v>20</v>
      </c>
      <c r="J14900" t="s">
        <v>21</v>
      </c>
      <c r="K14900">
        <v>0</v>
      </c>
      <c r="L14900">
        <v>0</v>
      </c>
      <c r="M14900">
        <v>42</v>
      </c>
      <c r="N14900" t="s">
        <v>22</v>
      </c>
      <c r="O14900" t="s">
        <v>23</v>
      </c>
    </row>
    <row r="14901" spans="1:15" x14ac:dyDescent="0.3">
      <c r="A14901">
        <v>35</v>
      </c>
      <c r="B14901" t="s">
        <v>63</v>
      </c>
      <c r="C14901">
        <v>27763</v>
      </c>
      <c r="D14901" t="s">
        <v>29</v>
      </c>
      <c r="E14901">
        <v>9</v>
      </c>
      <c r="F14901" t="s">
        <v>25</v>
      </c>
      <c r="G14901" t="s">
        <v>41</v>
      </c>
      <c r="H14901" t="s">
        <v>27</v>
      </c>
      <c r="I14901" t="s">
        <v>54</v>
      </c>
      <c r="J14901" t="s">
        <v>21</v>
      </c>
      <c r="K14901">
        <v>0</v>
      </c>
      <c r="L14901">
        <v>0</v>
      </c>
      <c r="M14901">
        <v>40</v>
      </c>
      <c r="N14901" t="s">
        <v>22</v>
      </c>
      <c r="O14901" t="s">
        <v>23</v>
      </c>
    </row>
    <row r="14902" spans="1:15" x14ac:dyDescent="0.3">
      <c r="A14902">
        <v>56</v>
      </c>
      <c r="B14902" t="s">
        <v>28</v>
      </c>
      <c r="C14902">
        <v>73684</v>
      </c>
      <c r="D14902" t="s">
        <v>52</v>
      </c>
      <c r="E14902">
        <v>4</v>
      </c>
      <c r="F14902" t="s">
        <v>25</v>
      </c>
      <c r="G14902" t="s">
        <v>51</v>
      </c>
      <c r="H14902" t="s">
        <v>27</v>
      </c>
      <c r="I14902" t="s">
        <v>20</v>
      </c>
      <c r="J14902" t="s">
        <v>21</v>
      </c>
      <c r="K14902">
        <v>0</v>
      </c>
      <c r="L14902">
        <v>0</v>
      </c>
      <c r="M14902">
        <v>40</v>
      </c>
      <c r="N14902" t="s">
        <v>92</v>
      </c>
      <c r="O14902" t="s">
        <v>23</v>
      </c>
    </row>
    <row r="14903" spans="1:15" x14ac:dyDescent="0.3">
      <c r="A14903">
        <v>23</v>
      </c>
      <c r="B14903" t="s">
        <v>28</v>
      </c>
      <c r="C14903">
        <v>107452</v>
      </c>
      <c r="D14903" t="s">
        <v>44</v>
      </c>
      <c r="E14903">
        <v>10</v>
      </c>
      <c r="F14903" t="s">
        <v>25</v>
      </c>
      <c r="G14903" t="s">
        <v>53</v>
      </c>
      <c r="H14903" t="s">
        <v>27</v>
      </c>
      <c r="I14903" t="s">
        <v>20</v>
      </c>
      <c r="J14903" t="s">
        <v>21</v>
      </c>
      <c r="K14903">
        <v>0</v>
      </c>
      <c r="L14903">
        <v>0</v>
      </c>
      <c r="M14903">
        <v>40</v>
      </c>
      <c r="N14903" t="s">
        <v>22</v>
      </c>
      <c r="O14903" t="s">
        <v>23</v>
      </c>
    </row>
    <row r="14904" spans="1:15" x14ac:dyDescent="0.3">
      <c r="A14904">
        <v>33</v>
      </c>
      <c r="B14904" t="s">
        <v>28</v>
      </c>
      <c r="C14904">
        <v>23871</v>
      </c>
      <c r="D14904" t="s">
        <v>48</v>
      </c>
      <c r="E14904">
        <v>12</v>
      </c>
      <c r="F14904" t="s">
        <v>30</v>
      </c>
      <c r="G14904" t="s">
        <v>34</v>
      </c>
      <c r="H14904" t="s">
        <v>58</v>
      </c>
      <c r="I14904" t="s">
        <v>20</v>
      </c>
      <c r="J14904" t="s">
        <v>36</v>
      </c>
      <c r="K14904">
        <v>0</v>
      </c>
      <c r="L14904">
        <v>0</v>
      </c>
      <c r="M14904">
        <v>32</v>
      </c>
      <c r="N14904" t="s">
        <v>22</v>
      </c>
      <c r="O14904" t="s">
        <v>23</v>
      </c>
    </row>
    <row r="14905" spans="1:15" x14ac:dyDescent="0.3">
      <c r="A14905">
        <v>79</v>
      </c>
      <c r="B14905" t="s">
        <v>71</v>
      </c>
      <c r="C14905">
        <v>309272</v>
      </c>
      <c r="D14905" t="s">
        <v>29</v>
      </c>
      <c r="E14905">
        <v>9</v>
      </c>
      <c r="F14905" t="s">
        <v>25</v>
      </c>
      <c r="G14905" t="s">
        <v>26</v>
      </c>
      <c r="H14905" t="s">
        <v>27</v>
      </c>
      <c r="I14905" t="s">
        <v>20</v>
      </c>
      <c r="J14905" t="s">
        <v>21</v>
      </c>
      <c r="K14905">
        <v>0</v>
      </c>
      <c r="L14905">
        <v>0</v>
      </c>
      <c r="M14905">
        <v>40</v>
      </c>
      <c r="N14905" t="s">
        <v>22</v>
      </c>
      <c r="O14905" t="s">
        <v>43</v>
      </c>
    </row>
    <row r="14906" spans="1:15" x14ac:dyDescent="0.3">
      <c r="A14906">
        <v>28</v>
      </c>
      <c r="B14906" t="s">
        <v>28</v>
      </c>
      <c r="C14906">
        <v>469864</v>
      </c>
      <c r="D14906" t="s">
        <v>16</v>
      </c>
      <c r="E14906">
        <v>13</v>
      </c>
      <c r="F14906" t="s">
        <v>17</v>
      </c>
      <c r="G14906" t="s">
        <v>34</v>
      </c>
      <c r="H14906" t="s">
        <v>19</v>
      </c>
      <c r="I14906" t="s">
        <v>33</v>
      </c>
      <c r="J14906" t="s">
        <v>21</v>
      </c>
      <c r="K14906">
        <v>0</v>
      </c>
      <c r="L14906">
        <v>0</v>
      </c>
      <c r="M14906">
        <v>40</v>
      </c>
      <c r="N14906" t="s">
        <v>22</v>
      </c>
      <c r="O14906" t="s">
        <v>23</v>
      </c>
    </row>
    <row r="14907" spans="1:15" x14ac:dyDescent="0.3">
      <c r="A14907">
        <v>55</v>
      </c>
      <c r="B14907" t="s">
        <v>28</v>
      </c>
      <c r="C14907">
        <v>286230</v>
      </c>
      <c r="D14907" t="s">
        <v>32</v>
      </c>
      <c r="E14907">
        <v>7</v>
      </c>
      <c r="F14907" t="s">
        <v>30</v>
      </c>
      <c r="G14907" t="s">
        <v>49</v>
      </c>
      <c r="H14907" t="s">
        <v>47</v>
      </c>
      <c r="I14907" t="s">
        <v>20</v>
      </c>
      <c r="J14907" t="s">
        <v>36</v>
      </c>
      <c r="K14907">
        <v>0</v>
      </c>
      <c r="L14907">
        <v>0</v>
      </c>
      <c r="M14907">
        <v>20</v>
      </c>
      <c r="N14907" t="s">
        <v>22</v>
      </c>
      <c r="O14907" t="s">
        <v>23</v>
      </c>
    </row>
    <row r="14908" spans="1:15" x14ac:dyDescent="0.3">
      <c r="A14908">
        <v>59</v>
      </c>
      <c r="B14908" t="s">
        <v>15</v>
      </c>
      <c r="C14908">
        <v>186308</v>
      </c>
      <c r="D14908" t="s">
        <v>38</v>
      </c>
      <c r="E14908">
        <v>14</v>
      </c>
      <c r="F14908" t="s">
        <v>25</v>
      </c>
      <c r="G14908" t="s">
        <v>34</v>
      </c>
      <c r="H14908" t="s">
        <v>27</v>
      </c>
      <c r="I14908" t="s">
        <v>20</v>
      </c>
      <c r="J14908" t="s">
        <v>21</v>
      </c>
      <c r="K14908">
        <v>0</v>
      </c>
      <c r="L14908">
        <v>0</v>
      </c>
      <c r="M14908">
        <v>50</v>
      </c>
      <c r="N14908" t="s">
        <v>22</v>
      </c>
      <c r="O14908" t="s">
        <v>23</v>
      </c>
    </row>
    <row r="14909" spans="1:15" x14ac:dyDescent="0.3">
      <c r="A14909">
        <v>22</v>
      </c>
      <c r="B14909" t="s">
        <v>28</v>
      </c>
      <c r="C14909">
        <v>113062</v>
      </c>
      <c r="D14909" t="s">
        <v>16</v>
      </c>
      <c r="E14909">
        <v>13</v>
      </c>
      <c r="F14909" t="s">
        <v>17</v>
      </c>
      <c r="G14909" t="s">
        <v>34</v>
      </c>
      <c r="H14909" t="s">
        <v>47</v>
      </c>
      <c r="I14909" t="s">
        <v>20</v>
      </c>
      <c r="J14909" t="s">
        <v>36</v>
      </c>
      <c r="K14909">
        <v>0</v>
      </c>
      <c r="L14909">
        <v>0</v>
      </c>
      <c r="M14909">
        <v>40</v>
      </c>
      <c r="N14909" t="s">
        <v>22</v>
      </c>
      <c r="O14909" t="s">
        <v>23</v>
      </c>
    </row>
    <row r="14910" spans="1:15" x14ac:dyDescent="0.3">
      <c r="A14910">
        <v>19</v>
      </c>
      <c r="B14910" t="s">
        <v>28</v>
      </c>
      <c r="C14910">
        <v>86150</v>
      </c>
      <c r="D14910" t="s">
        <v>32</v>
      </c>
      <c r="E14910">
        <v>7</v>
      </c>
      <c r="F14910" t="s">
        <v>17</v>
      </c>
      <c r="G14910" t="s">
        <v>49</v>
      </c>
      <c r="H14910" t="s">
        <v>47</v>
      </c>
      <c r="I14910" t="s">
        <v>45</v>
      </c>
      <c r="J14910" t="s">
        <v>36</v>
      </c>
      <c r="K14910">
        <v>0</v>
      </c>
      <c r="L14910">
        <v>0</v>
      </c>
      <c r="M14910">
        <v>19</v>
      </c>
      <c r="N14910" t="s">
        <v>80</v>
      </c>
      <c r="O14910" t="s">
        <v>23</v>
      </c>
    </row>
    <row r="14911" spans="1:15" x14ac:dyDescent="0.3">
      <c r="A14911">
        <v>41</v>
      </c>
      <c r="B14911" t="s">
        <v>28</v>
      </c>
      <c r="C14911">
        <v>262038</v>
      </c>
      <c r="D14911" t="s">
        <v>72</v>
      </c>
      <c r="E14911">
        <v>3</v>
      </c>
      <c r="F14911" t="s">
        <v>40</v>
      </c>
      <c r="G14911" t="s">
        <v>56</v>
      </c>
      <c r="H14911" t="s">
        <v>19</v>
      </c>
      <c r="I14911" t="s">
        <v>20</v>
      </c>
      <c r="J14911" t="s">
        <v>21</v>
      </c>
      <c r="K14911">
        <v>0</v>
      </c>
      <c r="L14911">
        <v>0</v>
      </c>
      <c r="M14911">
        <v>35</v>
      </c>
      <c r="N14911" t="s">
        <v>55</v>
      </c>
      <c r="O14911" t="s">
        <v>23</v>
      </c>
    </row>
    <row r="14912" spans="1:15" x14ac:dyDescent="0.3">
      <c r="A14912">
        <v>32</v>
      </c>
      <c r="B14912" t="s">
        <v>28</v>
      </c>
      <c r="C14912">
        <v>279231</v>
      </c>
      <c r="D14912" t="s">
        <v>50</v>
      </c>
      <c r="E14912">
        <v>11</v>
      </c>
      <c r="F14912" t="s">
        <v>25</v>
      </c>
      <c r="G14912" t="s">
        <v>18</v>
      </c>
      <c r="H14912" t="s">
        <v>27</v>
      </c>
      <c r="I14912" t="s">
        <v>20</v>
      </c>
      <c r="J14912" t="s">
        <v>21</v>
      </c>
      <c r="K14912">
        <v>0</v>
      </c>
      <c r="L14912">
        <v>0</v>
      </c>
      <c r="M14912">
        <v>40</v>
      </c>
      <c r="N14912" t="s">
        <v>82</v>
      </c>
      <c r="O14912" t="s">
        <v>23</v>
      </c>
    </row>
    <row r="14913" spans="1:15" x14ac:dyDescent="0.3">
      <c r="A14913">
        <v>67</v>
      </c>
      <c r="C14913">
        <v>188903</v>
      </c>
      <c r="D14913" t="s">
        <v>52</v>
      </c>
      <c r="E14913">
        <v>4</v>
      </c>
      <c r="F14913" t="s">
        <v>25</v>
      </c>
      <c r="H14913" t="s">
        <v>27</v>
      </c>
      <c r="I14913" t="s">
        <v>20</v>
      </c>
      <c r="J14913" t="s">
        <v>21</v>
      </c>
      <c r="K14913">
        <v>2414</v>
      </c>
      <c r="L14913">
        <v>0</v>
      </c>
      <c r="M14913">
        <v>40</v>
      </c>
      <c r="N14913" t="s">
        <v>22</v>
      </c>
      <c r="O14913" t="s">
        <v>23</v>
      </c>
    </row>
    <row r="14914" spans="1:15" x14ac:dyDescent="0.3">
      <c r="A14914">
        <v>45</v>
      </c>
      <c r="B14914" t="s">
        <v>28</v>
      </c>
      <c r="C14914">
        <v>183786</v>
      </c>
      <c r="D14914" t="s">
        <v>29</v>
      </c>
      <c r="E14914">
        <v>9</v>
      </c>
      <c r="F14914" t="s">
        <v>30</v>
      </c>
      <c r="G14914" t="s">
        <v>41</v>
      </c>
      <c r="H14914" t="s">
        <v>58</v>
      </c>
      <c r="I14914" t="s">
        <v>20</v>
      </c>
      <c r="J14914" t="s">
        <v>36</v>
      </c>
      <c r="K14914">
        <v>0</v>
      </c>
      <c r="L14914">
        <v>0</v>
      </c>
      <c r="M14914">
        <v>35</v>
      </c>
      <c r="N14914" t="s">
        <v>22</v>
      </c>
      <c r="O14914" t="s">
        <v>23</v>
      </c>
    </row>
    <row r="14915" spans="1:15" x14ac:dyDescent="0.3">
      <c r="A14915">
        <v>61</v>
      </c>
      <c r="B14915" t="s">
        <v>28</v>
      </c>
      <c r="C14915">
        <v>339358</v>
      </c>
      <c r="D14915" t="s">
        <v>72</v>
      </c>
      <c r="E14915">
        <v>3</v>
      </c>
      <c r="F14915" t="s">
        <v>25</v>
      </c>
      <c r="G14915" t="s">
        <v>56</v>
      </c>
      <c r="H14915" t="s">
        <v>73</v>
      </c>
      <c r="I14915" t="s">
        <v>20</v>
      </c>
      <c r="J14915" t="s">
        <v>36</v>
      </c>
      <c r="K14915">
        <v>0</v>
      </c>
      <c r="L14915">
        <v>0</v>
      </c>
      <c r="M14915">
        <v>45</v>
      </c>
      <c r="N14915" t="s">
        <v>55</v>
      </c>
      <c r="O14915" t="s">
        <v>23</v>
      </c>
    </row>
    <row r="14916" spans="1:15" x14ac:dyDescent="0.3">
      <c r="A14916">
        <v>34</v>
      </c>
      <c r="B14916" t="s">
        <v>28</v>
      </c>
      <c r="C14916">
        <v>287737</v>
      </c>
      <c r="D14916" t="s">
        <v>16</v>
      </c>
      <c r="E14916">
        <v>13</v>
      </c>
      <c r="F14916" t="s">
        <v>17</v>
      </c>
      <c r="G14916" t="s">
        <v>49</v>
      </c>
      <c r="H14916" t="s">
        <v>19</v>
      </c>
      <c r="I14916" t="s">
        <v>20</v>
      </c>
      <c r="J14916" t="s">
        <v>36</v>
      </c>
      <c r="K14916">
        <v>0</v>
      </c>
      <c r="L14916">
        <v>0</v>
      </c>
      <c r="M14916">
        <v>40</v>
      </c>
      <c r="N14916" t="s">
        <v>22</v>
      </c>
      <c r="O14916" t="s">
        <v>23</v>
      </c>
    </row>
    <row r="14917" spans="1:15" x14ac:dyDescent="0.3">
      <c r="A14917">
        <v>43</v>
      </c>
      <c r="B14917" t="s">
        <v>24</v>
      </c>
      <c r="C14917">
        <v>99203</v>
      </c>
      <c r="D14917" t="s">
        <v>50</v>
      </c>
      <c r="E14917">
        <v>11</v>
      </c>
      <c r="F14917" t="s">
        <v>25</v>
      </c>
      <c r="G14917" t="s">
        <v>51</v>
      </c>
      <c r="H14917" t="s">
        <v>27</v>
      </c>
      <c r="I14917" t="s">
        <v>20</v>
      </c>
      <c r="J14917" t="s">
        <v>21</v>
      </c>
      <c r="K14917">
        <v>0</v>
      </c>
      <c r="L14917">
        <v>0</v>
      </c>
      <c r="M14917">
        <v>40</v>
      </c>
      <c r="N14917" t="s">
        <v>22</v>
      </c>
      <c r="O14917" t="s">
        <v>23</v>
      </c>
    </row>
    <row r="14918" spans="1:15" x14ac:dyDescent="0.3">
      <c r="A14918">
        <v>38</v>
      </c>
      <c r="B14918" t="s">
        <v>28</v>
      </c>
      <c r="C14918">
        <v>297449</v>
      </c>
      <c r="D14918" t="s">
        <v>16</v>
      </c>
      <c r="E14918">
        <v>13</v>
      </c>
      <c r="F14918" t="s">
        <v>25</v>
      </c>
      <c r="G14918" t="s">
        <v>18</v>
      </c>
      <c r="H14918" t="s">
        <v>27</v>
      </c>
      <c r="I14918" t="s">
        <v>20</v>
      </c>
      <c r="J14918" t="s">
        <v>21</v>
      </c>
      <c r="K14918">
        <v>7298</v>
      </c>
      <c r="L14918">
        <v>0</v>
      </c>
      <c r="M14918">
        <v>50</v>
      </c>
      <c r="N14918" t="s">
        <v>22</v>
      </c>
      <c r="O14918" t="s">
        <v>43</v>
      </c>
    </row>
    <row r="14919" spans="1:15" x14ac:dyDescent="0.3">
      <c r="A14919">
        <v>35</v>
      </c>
      <c r="B14919" t="s">
        <v>28</v>
      </c>
      <c r="C14919">
        <v>113481</v>
      </c>
      <c r="D14919" t="s">
        <v>59</v>
      </c>
      <c r="E14919">
        <v>16</v>
      </c>
      <c r="F14919" t="s">
        <v>25</v>
      </c>
      <c r="G14919" t="s">
        <v>34</v>
      </c>
      <c r="H14919" t="s">
        <v>27</v>
      </c>
      <c r="I14919" t="s">
        <v>20</v>
      </c>
      <c r="J14919" t="s">
        <v>21</v>
      </c>
      <c r="K14919">
        <v>0</v>
      </c>
      <c r="L14919">
        <v>0</v>
      </c>
      <c r="M14919">
        <v>60</v>
      </c>
      <c r="N14919" t="s">
        <v>22</v>
      </c>
      <c r="O14919" t="s">
        <v>23</v>
      </c>
    </row>
    <row r="14920" spans="1:15" x14ac:dyDescent="0.3">
      <c r="A14920">
        <v>65</v>
      </c>
      <c r="B14920" t="s">
        <v>28</v>
      </c>
      <c r="C14920">
        <v>204042</v>
      </c>
      <c r="D14920" t="s">
        <v>29</v>
      </c>
      <c r="E14920">
        <v>9</v>
      </c>
      <c r="F14920" t="s">
        <v>30</v>
      </c>
      <c r="G14920" t="s">
        <v>65</v>
      </c>
      <c r="H14920" t="s">
        <v>19</v>
      </c>
      <c r="I14920" t="s">
        <v>20</v>
      </c>
      <c r="J14920" t="s">
        <v>21</v>
      </c>
      <c r="K14920">
        <v>0</v>
      </c>
      <c r="L14920">
        <v>0</v>
      </c>
      <c r="M14920">
        <v>20</v>
      </c>
      <c r="N14920" t="s">
        <v>22</v>
      </c>
      <c r="O14920" t="s">
        <v>23</v>
      </c>
    </row>
    <row r="14921" spans="1:15" x14ac:dyDescent="0.3">
      <c r="A14921">
        <v>24</v>
      </c>
      <c r="B14921" t="s">
        <v>28</v>
      </c>
      <c r="C14921">
        <v>43387</v>
      </c>
      <c r="D14921" t="s">
        <v>16</v>
      </c>
      <c r="E14921">
        <v>13</v>
      </c>
      <c r="F14921" t="s">
        <v>25</v>
      </c>
      <c r="G14921" t="s">
        <v>26</v>
      </c>
      <c r="H14921" t="s">
        <v>27</v>
      </c>
      <c r="I14921" t="s">
        <v>20</v>
      </c>
      <c r="J14921" t="s">
        <v>21</v>
      </c>
      <c r="K14921">
        <v>0</v>
      </c>
      <c r="L14921">
        <v>0</v>
      </c>
      <c r="M14921">
        <v>55</v>
      </c>
      <c r="N14921" t="s">
        <v>75</v>
      </c>
      <c r="O14921" t="s">
        <v>43</v>
      </c>
    </row>
    <row r="14922" spans="1:15" x14ac:dyDescent="0.3">
      <c r="A14922">
        <v>37</v>
      </c>
      <c r="B14922" t="s">
        <v>28</v>
      </c>
      <c r="C14922">
        <v>99233</v>
      </c>
      <c r="D14922" t="s">
        <v>29</v>
      </c>
      <c r="E14922">
        <v>9</v>
      </c>
      <c r="F14922" t="s">
        <v>25</v>
      </c>
      <c r="G14922" t="s">
        <v>18</v>
      </c>
      <c r="H14922" t="s">
        <v>27</v>
      </c>
      <c r="I14922" t="s">
        <v>20</v>
      </c>
      <c r="J14922" t="s">
        <v>21</v>
      </c>
      <c r="K14922">
        <v>0</v>
      </c>
      <c r="L14922">
        <v>0</v>
      </c>
      <c r="M14922">
        <v>40</v>
      </c>
      <c r="N14922" t="s">
        <v>22</v>
      </c>
      <c r="O14922" t="s">
        <v>23</v>
      </c>
    </row>
    <row r="14923" spans="1:15" x14ac:dyDescent="0.3">
      <c r="A14923">
        <v>34</v>
      </c>
      <c r="B14923" t="s">
        <v>24</v>
      </c>
      <c r="C14923">
        <v>313729</v>
      </c>
      <c r="D14923" t="s">
        <v>44</v>
      </c>
      <c r="E14923">
        <v>10</v>
      </c>
      <c r="F14923" t="s">
        <v>25</v>
      </c>
      <c r="G14923" t="s">
        <v>56</v>
      </c>
      <c r="H14923" t="s">
        <v>27</v>
      </c>
      <c r="I14923" t="s">
        <v>20</v>
      </c>
      <c r="J14923" t="s">
        <v>21</v>
      </c>
      <c r="K14923">
        <v>0</v>
      </c>
      <c r="L14923">
        <v>0</v>
      </c>
      <c r="M14923">
        <v>50</v>
      </c>
      <c r="N14923" t="s">
        <v>22</v>
      </c>
      <c r="O14923" t="s">
        <v>23</v>
      </c>
    </row>
    <row r="14924" spans="1:15" x14ac:dyDescent="0.3">
      <c r="A14924">
        <v>42</v>
      </c>
      <c r="B14924" t="s">
        <v>28</v>
      </c>
      <c r="C14924">
        <v>99679</v>
      </c>
      <c r="D14924" t="s">
        <v>29</v>
      </c>
      <c r="E14924">
        <v>9</v>
      </c>
      <c r="F14924" t="s">
        <v>25</v>
      </c>
      <c r="G14924" t="s">
        <v>53</v>
      </c>
      <c r="H14924" t="s">
        <v>27</v>
      </c>
      <c r="I14924" t="s">
        <v>20</v>
      </c>
      <c r="J14924" t="s">
        <v>21</v>
      </c>
      <c r="K14924">
        <v>0</v>
      </c>
      <c r="L14924">
        <v>0</v>
      </c>
      <c r="M14924">
        <v>60</v>
      </c>
      <c r="N14924" t="s">
        <v>22</v>
      </c>
      <c r="O14924" t="s">
        <v>43</v>
      </c>
    </row>
    <row r="14925" spans="1:15" x14ac:dyDescent="0.3">
      <c r="A14925">
        <v>18</v>
      </c>
      <c r="B14925" t="s">
        <v>28</v>
      </c>
      <c r="C14925">
        <v>169745</v>
      </c>
      <c r="D14925" t="s">
        <v>52</v>
      </c>
      <c r="E14925">
        <v>4</v>
      </c>
      <c r="F14925" t="s">
        <v>17</v>
      </c>
      <c r="G14925" t="s">
        <v>41</v>
      </c>
      <c r="H14925" t="s">
        <v>47</v>
      </c>
      <c r="I14925" t="s">
        <v>20</v>
      </c>
      <c r="J14925" t="s">
        <v>36</v>
      </c>
      <c r="K14925">
        <v>0</v>
      </c>
      <c r="L14925">
        <v>0</v>
      </c>
      <c r="M14925">
        <v>40</v>
      </c>
      <c r="N14925" t="s">
        <v>22</v>
      </c>
      <c r="O14925" t="s">
        <v>23</v>
      </c>
    </row>
    <row r="14926" spans="1:15" x14ac:dyDescent="0.3">
      <c r="A14926">
        <v>43</v>
      </c>
      <c r="B14926" t="s">
        <v>61</v>
      </c>
      <c r="C14926">
        <v>19914</v>
      </c>
      <c r="D14926" t="s">
        <v>44</v>
      </c>
      <c r="E14926">
        <v>10</v>
      </c>
      <c r="F14926" t="s">
        <v>79</v>
      </c>
      <c r="G14926" t="s">
        <v>26</v>
      </c>
      <c r="H14926" t="s">
        <v>58</v>
      </c>
      <c r="I14926" t="s">
        <v>54</v>
      </c>
      <c r="J14926" t="s">
        <v>36</v>
      </c>
      <c r="K14926">
        <v>0</v>
      </c>
      <c r="L14926">
        <v>0</v>
      </c>
      <c r="M14926">
        <v>15</v>
      </c>
      <c r="N14926" t="s">
        <v>22</v>
      </c>
      <c r="O14926" t="s">
        <v>23</v>
      </c>
    </row>
    <row r="14927" spans="1:15" x14ac:dyDescent="0.3">
      <c r="A14927">
        <v>31</v>
      </c>
      <c r="B14927" t="s">
        <v>28</v>
      </c>
      <c r="C14927">
        <v>113543</v>
      </c>
      <c r="D14927" t="s">
        <v>44</v>
      </c>
      <c r="E14927">
        <v>10</v>
      </c>
      <c r="F14927" t="s">
        <v>25</v>
      </c>
      <c r="G14927" t="s">
        <v>41</v>
      </c>
      <c r="H14927" t="s">
        <v>27</v>
      </c>
      <c r="I14927" t="s">
        <v>20</v>
      </c>
      <c r="J14927" t="s">
        <v>21</v>
      </c>
      <c r="K14927">
        <v>0</v>
      </c>
      <c r="L14927">
        <v>0</v>
      </c>
      <c r="M14927">
        <v>40</v>
      </c>
      <c r="N14927" t="s">
        <v>22</v>
      </c>
      <c r="O14927" t="s">
        <v>43</v>
      </c>
    </row>
    <row r="14928" spans="1:15" x14ac:dyDescent="0.3">
      <c r="A14928">
        <v>19</v>
      </c>
      <c r="B14928" t="s">
        <v>28</v>
      </c>
      <c r="C14928">
        <v>224241</v>
      </c>
      <c r="D14928" t="s">
        <v>44</v>
      </c>
      <c r="E14928">
        <v>10</v>
      </c>
      <c r="F14928" t="s">
        <v>17</v>
      </c>
      <c r="G14928" t="s">
        <v>49</v>
      </c>
      <c r="H14928" t="s">
        <v>47</v>
      </c>
      <c r="I14928" t="s">
        <v>20</v>
      </c>
      <c r="J14928" t="s">
        <v>36</v>
      </c>
      <c r="K14928">
        <v>0</v>
      </c>
      <c r="L14928">
        <v>0</v>
      </c>
      <c r="M14928">
        <v>20</v>
      </c>
      <c r="N14928" t="s">
        <v>22</v>
      </c>
      <c r="O14928" t="s">
        <v>23</v>
      </c>
    </row>
    <row r="14929" spans="1:15" x14ac:dyDescent="0.3">
      <c r="A14929">
        <v>40</v>
      </c>
      <c r="B14929" t="s">
        <v>71</v>
      </c>
      <c r="C14929">
        <v>137367</v>
      </c>
      <c r="D14929" t="s">
        <v>44</v>
      </c>
      <c r="E14929">
        <v>10</v>
      </c>
      <c r="F14929" t="s">
        <v>25</v>
      </c>
      <c r="G14929" t="s">
        <v>26</v>
      </c>
      <c r="H14929" t="s">
        <v>27</v>
      </c>
      <c r="I14929" t="s">
        <v>45</v>
      </c>
      <c r="J14929" t="s">
        <v>21</v>
      </c>
      <c r="K14929">
        <v>0</v>
      </c>
      <c r="L14929">
        <v>0</v>
      </c>
      <c r="M14929">
        <v>50</v>
      </c>
      <c r="N14929" t="s">
        <v>100</v>
      </c>
      <c r="O14929" t="s">
        <v>23</v>
      </c>
    </row>
    <row r="14930" spans="1:15" x14ac:dyDescent="0.3">
      <c r="A14930">
        <v>32</v>
      </c>
      <c r="B14930" t="s">
        <v>28</v>
      </c>
      <c r="C14930">
        <v>263908</v>
      </c>
      <c r="D14930" t="s">
        <v>16</v>
      </c>
      <c r="E14930">
        <v>13</v>
      </c>
      <c r="F14930" t="s">
        <v>25</v>
      </c>
      <c r="G14930" t="s">
        <v>34</v>
      </c>
      <c r="H14930" t="s">
        <v>27</v>
      </c>
      <c r="I14930" t="s">
        <v>20</v>
      </c>
      <c r="J14930" t="s">
        <v>21</v>
      </c>
      <c r="K14930">
        <v>0</v>
      </c>
      <c r="L14930">
        <v>0</v>
      </c>
      <c r="M14930">
        <v>40</v>
      </c>
      <c r="N14930" t="s">
        <v>22</v>
      </c>
      <c r="O14930" t="s">
        <v>23</v>
      </c>
    </row>
    <row r="14931" spans="1:15" x14ac:dyDescent="0.3">
      <c r="A14931">
        <v>47</v>
      </c>
      <c r="B14931" t="s">
        <v>28</v>
      </c>
      <c r="C14931">
        <v>280798</v>
      </c>
      <c r="D14931" t="s">
        <v>44</v>
      </c>
      <c r="E14931">
        <v>10</v>
      </c>
      <c r="F14931" t="s">
        <v>25</v>
      </c>
      <c r="G14931" t="s">
        <v>26</v>
      </c>
      <c r="H14931" t="s">
        <v>27</v>
      </c>
      <c r="I14931" t="s">
        <v>20</v>
      </c>
      <c r="J14931" t="s">
        <v>21</v>
      </c>
      <c r="K14931">
        <v>0</v>
      </c>
      <c r="L14931">
        <v>0</v>
      </c>
      <c r="M14931">
        <v>40</v>
      </c>
      <c r="N14931" t="s">
        <v>22</v>
      </c>
      <c r="O14931" t="s">
        <v>43</v>
      </c>
    </row>
    <row r="14932" spans="1:15" x14ac:dyDescent="0.3">
      <c r="A14932">
        <v>32</v>
      </c>
      <c r="B14932" t="s">
        <v>63</v>
      </c>
      <c r="C14932">
        <v>203849</v>
      </c>
      <c r="D14932" t="s">
        <v>44</v>
      </c>
      <c r="E14932">
        <v>10</v>
      </c>
      <c r="F14932" t="s">
        <v>25</v>
      </c>
      <c r="G14932" t="s">
        <v>53</v>
      </c>
      <c r="H14932" t="s">
        <v>27</v>
      </c>
      <c r="I14932" t="s">
        <v>20</v>
      </c>
      <c r="J14932" t="s">
        <v>21</v>
      </c>
      <c r="K14932">
        <v>0</v>
      </c>
      <c r="L14932">
        <v>0</v>
      </c>
      <c r="M14932">
        <v>40</v>
      </c>
      <c r="N14932" t="s">
        <v>22</v>
      </c>
      <c r="O14932" t="s">
        <v>23</v>
      </c>
    </row>
    <row r="14933" spans="1:15" x14ac:dyDescent="0.3">
      <c r="A14933">
        <v>46</v>
      </c>
      <c r="B14933" t="s">
        <v>71</v>
      </c>
      <c r="C14933">
        <v>62546</v>
      </c>
      <c r="D14933" t="s">
        <v>59</v>
      </c>
      <c r="E14933">
        <v>16</v>
      </c>
      <c r="F14933" t="s">
        <v>60</v>
      </c>
      <c r="G14933" t="s">
        <v>34</v>
      </c>
      <c r="H14933" t="s">
        <v>19</v>
      </c>
      <c r="I14933" t="s">
        <v>20</v>
      </c>
      <c r="J14933" t="s">
        <v>21</v>
      </c>
      <c r="K14933">
        <v>0</v>
      </c>
      <c r="L14933">
        <v>0</v>
      </c>
      <c r="M14933">
        <v>35</v>
      </c>
      <c r="N14933" t="s">
        <v>22</v>
      </c>
      <c r="O14933" t="s">
        <v>23</v>
      </c>
    </row>
    <row r="14934" spans="1:15" x14ac:dyDescent="0.3">
      <c r="A14934">
        <v>40</v>
      </c>
      <c r="B14934" t="s">
        <v>28</v>
      </c>
      <c r="C14934">
        <v>197344</v>
      </c>
      <c r="D14934" t="s">
        <v>16</v>
      </c>
      <c r="E14934">
        <v>13</v>
      </c>
      <c r="F14934" t="s">
        <v>25</v>
      </c>
      <c r="G14934" t="s">
        <v>26</v>
      </c>
      <c r="H14934" t="s">
        <v>27</v>
      </c>
      <c r="I14934" t="s">
        <v>20</v>
      </c>
      <c r="J14934" t="s">
        <v>21</v>
      </c>
      <c r="K14934">
        <v>0</v>
      </c>
      <c r="L14934">
        <v>0</v>
      </c>
      <c r="M14934">
        <v>65</v>
      </c>
      <c r="N14934" t="s">
        <v>22</v>
      </c>
      <c r="O14934" t="s">
        <v>43</v>
      </c>
    </row>
    <row r="14935" spans="1:15" x14ac:dyDescent="0.3">
      <c r="A14935">
        <v>36</v>
      </c>
      <c r="B14935" t="s">
        <v>28</v>
      </c>
      <c r="C14935">
        <v>93225</v>
      </c>
      <c r="D14935" t="s">
        <v>16</v>
      </c>
      <c r="E14935">
        <v>13</v>
      </c>
      <c r="F14935" t="s">
        <v>17</v>
      </c>
      <c r="G14935" t="s">
        <v>51</v>
      </c>
      <c r="H14935" t="s">
        <v>19</v>
      </c>
      <c r="I14935" t="s">
        <v>20</v>
      </c>
      <c r="J14935" t="s">
        <v>21</v>
      </c>
      <c r="K14935">
        <v>0</v>
      </c>
      <c r="L14935">
        <v>0</v>
      </c>
      <c r="M14935">
        <v>35</v>
      </c>
      <c r="N14935" t="s">
        <v>22</v>
      </c>
      <c r="O14935" t="s">
        <v>23</v>
      </c>
    </row>
    <row r="14936" spans="1:15" x14ac:dyDescent="0.3">
      <c r="A14936">
        <v>33</v>
      </c>
      <c r="B14936" t="s">
        <v>28</v>
      </c>
      <c r="C14936">
        <v>187560</v>
      </c>
      <c r="D14936" t="s">
        <v>50</v>
      </c>
      <c r="E14936">
        <v>11</v>
      </c>
      <c r="F14936" t="s">
        <v>25</v>
      </c>
      <c r="G14936" t="s">
        <v>49</v>
      </c>
      <c r="H14936" t="s">
        <v>27</v>
      </c>
      <c r="I14936" t="s">
        <v>20</v>
      </c>
      <c r="J14936" t="s">
        <v>21</v>
      </c>
      <c r="K14936">
        <v>0</v>
      </c>
      <c r="L14936">
        <v>0</v>
      </c>
      <c r="M14936">
        <v>36</v>
      </c>
      <c r="N14936" t="s">
        <v>22</v>
      </c>
      <c r="O14936" t="s">
        <v>23</v>
      </c>
    </row>
    <row r="14937" spans="1:15" x14ac:dyDescent="0.3">
      <c r="A14937">
        <v>23</v>
      </c>
      <c r="B14937" t="s">
        <v>15</v>
      </c>
      <c r="C14937">
        <v>61743</v>
      </c>
      <c r="D14937" t="s">
        <v>72</v>
      </c>
      <c r="E14937">
        <v>3</v>
      </c>
      <c r="F14937" t="s">
        <v>17</v>
      </c>
      <c r="G14937" t="s">
        <v>53</v>
      </c>
      <c r="H14937" t="s">
        <v>19</v>
      </c>
      <c r="I14937" t="s">
        <v>20</v>
      </c>
      <c r="J14937" t="s">
        <v>21</v>
      </c>
      <c r="K14937">
        <v>0</v>
      </c>
      <c r="L14937">
        <v>0</v>
      </c>
      <c r="M14937">
        <v>35</v>
      </c>
      <c r="N14937" t="s">
        <v>22</v>
      </c>
      <c r="O14937" t="s">
        <v>23</v>
      </c>
    </row>
    <row r="14938" spans="1:15" x14ac:dyDescent="0.3">
      <c r="A14938">
        <v>21</v>
      </c>
      <c r="B14938" t="s">
        <v>28</v>
      </c>
      <c r="C14938">
        <v>186648</v>
      </c>
      <c r="D14938" t="s">
        <v>74</v>
      </c>
      <c r="E14938">
        <v>6</v>
      </c>
      <c r="F14938" t="s">
        <v>60</v>
      </c>
      <c r="G14938" t="s">
        <v>57</v>
      </c>
      <c r="H14938" t="s">
        <v>47</v>
      </c>
      <c r="I14938" t="s">
        <v>20</v>
      </c>
      <c r="J14938" t="s">
        <v>21</v>
      </c>
      <c r="K14938">
        <v>0</v>
      </c>
      <c r="L14938">
        <v>0</v>
      </c>
      <c r="M14938">
        <v>40</v>
      </c>
      <c r="N14938" t="s">
        <v>22</v>
      </c>
      <c r="O14938" t="s">
        <v>23</v>
      </c>
    </row>
    <row r="14939" spans="1:15" x14ac:dyDescent="0.3">
      <c r="A14939">
        <v>40</v>
      </c>
      <c r="B14939" t="s">
        <v>28</v>
      </c>
      <c r="C14939">
        <v>173321</v>
      </c>
      <c r="D14939" t="s">
        <v>29</v>
      </c>
      <c r="E14939">
        <v>9</v>
      </c>
      <c r="F14939" t="s">
        <v>25</v>
      </c>
      <c r="G14939" t="s">
        <v>41</v>
      </c>
      <c r="H14939" t="s">
        <v>35</v>
      </c>
      <c r="I14939" t="s">
        <v>33</v>
      </c>
      <c r="J14939" t="s">
        <v>36</v>
      </c>
      <c r="K14939">
        <v>0</v>
      </c>
      <c r="L14939">
        <v>0</v>
      </c>
      <c r="M14939">
        <v>32</v>
      </c>
      <c r="N14939" t="s">
        <v>22</v>
      </c>
      <c r="O14939" t="s">
        <v>23</v>
      </c>
    </row>
    <row r="14940" spans="1:15" x14ac:dyDescent="0.3">
      <c r="A14940">
        <v>53</v>
      </c>
      <c r="B14940" t="s">
        <v>15</v>
      </c>
      <c r="C14940">
        <v>246820</v>
      </c>
      <c r="D14940" t="s">
        <v>59</v>
      </c>
      <c r="E14940">
        <v>16</v>
      </c>
      <c r="F14940" t="s">
        <v>25</v>
      </c>
      <c r="G14940" t="s">
        <v>34</v>
      </c>
      <c r="H14940" t="s">
        <v>27</v>
      </c>
      <c r="I14940" t="s">
        <v>20</v>
      </c>
      <c r="J14940" t="s">
        <v>21</v>
      </c>
      <c r="K14940">
        <v>0</v>
      </c>
      <c r="L14940">
        <v>0</v>
      </c>
      <c r="M14940">
        <v>50</v>
      </c>
      <c r="N14940" t="s">
        <v>22</v>
      </c>
      <c r="O14940" t="s">
        <v>43</v>
      </c>
    </row>
    <row r="14941" spans="1:15" x14ac:dyDescent="0.3">
      <c r="A14941">
        <v>20</v>
      </c>
      <c r="C14941">
        <v>424034</v>
      </c>
      <c r="D14941" t="s">
        <v>44</v>
      </c>
      <c r="E14941">
        <v>10</v>
      </c>
      <c r="F14941" t="s">
        <v>17</v>
      </c>
      <c r="H14941" t="s">
        <v>47</v>
      </c>
      <c r="I14941" t="s">
        <v>20</v>
      </c>
      <c r="J14941" t="s">
        <v>21</v>
      </c>
      <c r="K14941">
        <v>0</v>
      </c>
      <c r="L14941">
        <v>0</v>
      </c>
      <c r="M14941">
        <v>15</v>
      </c>
      <c r="N14941" t="s">
        <v>22</v>
      </c>
      <c r="O14941" t="s">
        <v>23</v>
      </c>
    </row>
    <row r="14942" spans="1:15" x14ac:dyDescent="0.3">
      <c r="A14942">
        <v>53</v>
      </c>
      <c r="B14942" t="s">
        <v>24</v>
      </c>
      <c r="C14942">
        <v>291755</v>
      </c>
      <c r="D14942" t="s">
        <v>44</v>
      </c>
      <c r="E14942">
        <v>10</v>
      </c>
      <c r="F14942" t="s">
        <v>25</v>
      </c>
      <c r="G14942" t="s">
        <v>53</v>
      </c>
      <c r="H14942" t="s">
        <v>27</v>
      </c>
      <c r="I14942" t="s">
        <v>20</v>
      </c>
      <c r="J14942" t="s">
        <v>21</v>
      </c>
      <c r="K14942">
        <v>0</v>
      </c>
      <c r="L14942">
        <v>0</v>
      </c>
      <c r="M14942">
        <v>72</v>
      </c>
      <c r="N14942" t="s">
        <v>22</v>
      </c>
      <c r="O14942" t="s">
        <v>23</v>
      </c>
    </row>
    <row r="14943" spans="1:15" x14ac:dyDescent="0.3">
      <c r="A14943">
        <v>58</v>
      </c>
      <c r="B14943" t="s">
        <v>28</v>
      </c>
      <c r="C14943">
        <v>104945</v>
      </c>
      <c r="D14943" t="s">
        <v>39</v>
      </c>
      <c r="E14943">
        <v>5</v>
      </c>
      <c r="F14943" t="s">
        <v>25</v>
      </c>
      <c r="G14943" t="s">
        <v>31</v>
      </c>
      <c r="H14943" t="s">
        <v>27</v>
      </c>
      <c r="I14943" t="s">
        <v>33</v>
      </c>
      <c r="J14943" t="s">
        <v>21</v>
      </c>
      <c r="K14943">
        <v>0</v>
      </c>
      <c r="L14943">
        <v>0</v>
      </c>
      <c r="M14943">
        <v>60</v>
      </c>
      <c r="N14943" t="s">
        <v>22</v>
      </c>
      <c r="O14943" t="s">
        <v>23</v>
      </c>
    </row>
    <row r="14944" spans="1:15" x14ac:dyDescent="0.3">
      <c r="A14944">
        <v>51</v>
      </c>
      <c r="B14944" t="s">
        <v>28</v>
      </c>
      <c r="C14944">
        <v>85423</v>
      </c>
      <c r="D14944" t="s">
        <v>29</v>
      </c>
      <c r="E14944">
        <v>9</v>
      </c>
      <c r="F14944" t="s">
        <v>25</v>
      </c>
      <c r="G14944" t="s">
        <v>49</v>
      </c>
      <c r="H14944" t="s">
        <v>27</v>
      </c>
      <c r="I14944" t="s">
        <v>20</v>
      </c>
      <c r="J14944" t="s">
        <v>21</v>
      </c>
      <c r="K14944">
        <v>0</v>
      </c>
      <c r="L14944">
        <v>0</v>
      </c>
      <c r="M14944">
        <v>55</v>
      </c>
      <c r="N14944" t="s">
        <v>22</v>
      </c>
      <c r="O14944" t="s">
        <v>43</v>
      </c>
    </row>
    <row r="14945" spans="1:15" x14ac:dyDescent="0.3">
      <c r="A14945">
        <v>31</v>
      </c>
      <c r="B14945" t="s">
        <v>28</v>
      </c>
      <c r="C14945">
        <v>214235</v>
      </c>
      <c r="D14945" t="s">
        <v>29</v>
      </c>
      <c r="E14945">
        <v>9</v>
      </c>
      <c r="F14945" t="s">
        <v>25</v>
      </c>
      <c r="G14945" t="s">
        <v>41</v>
      </c>
      <c r="H14945" t="s">
        <v>27</v>
      </c>
      <c r="I14945" t="s">
        <v>20</v>
      </c>
      <c r="J14945" t="s">
        <v>21</v>
      </c>
      <c r="K14945">
        <v>0</v>
      </c>
      <c r="L14945">
        <v>0</v>
      </c>
      <c r="M14945">
        <v>65</v>
      </c>
      <c r="N14945" t="s">
        <v>22</v>
      </c>
      <c r="O14945" t="s">
        <v>23</v>
      </c>
    </row>
    <row r="14946" spans="1:15" x14ac:dyDescent="0.3">
      <c r="A14946">
        <v>35</v>
      </c>
      <c r="B14946" t="s">
        <v>24</v>
      </c>
      <c r="C14946">
        <v>278632</v>
      </c>
      <c r="D14946" t="s">
        <v>29</v>
      </c>
      <c r="E14946">
        <v>9</v>
      </c>
      <c r="F14946" t="s">
        <v>25</v>
      </c>
      <c r="G14946" t="s">
        <v>51</v>
      </c>
      <c r="H14946" t="s">
        <v>27</v>
      </c>
      <c r="I14946" t="s">
        <v>20</v>
      </c>
      <c r="J14946" t="s">
        <v>21</v>
      </c>
      <c r="K14946">
        <v>0</v>
      </c>
      <c r="L14946">
        <v>0</v>
      </c>
      <c r="M14946">
        <v>40</v>
      </c>
      <c r="N14946" t="s">
        <v>22</v>
      </c>
      <c r="O14946" t="s">
        <v>23</v>
      </c>
    </row>
    <row r="14947" spans="1:15" x14ac:dyDescent="0.3">
      <c r="A14947">
        <v>23</v>
      </c>
      <c r="C14947">
        <v>27415</v>
      </c>
      <c r="D14947" t="s">
        <v>32</v>
      </c>
      <c r="E14947">
        <v>7</v>
      </c>
      <c r="F14947" t="s">
        <v>17</v>
      </c>
      <c r="H14947" t="s">
        <v>47</v>
      </c>
      <c r="I14947" t="s">
        <v>54</v>
      </c>
      <c r="J14947" t="s">
        <v>21</v>
      </c>
      <c r="K14947">
        <v>0</v>
      </c>
      <c r="L14947">
        <v>0</v>
      </c>
      <c r="M14947">
        <v>40</v>
      </c>
      <c r="N14947" t="s">
        <v>22</v>
      </c>
      <c r="O14947" t="s">
        <v>23</v>
      </c>
    </row>
    <row r="14948" spans="1:15" x14ac:dyDescent="0.3">
      <c r="A14948">
        <v>31</v>
      </c>
      <c r="B14948" t="s">
        <v>63</v>
      </c>
      <c r="C14948">
        <v>143392</v>
      </c>
      <c r="D14948" t="s">
        <v>44</v>
      </c>
      <c r="E14948">
        <v>10</v>
      </c>
      <c r="F14948" t="s">
        <v>30</v>
      </c>
      <c r="G14948" t="s">
        <v>18</v>
      </c>
      <c r="H14948" t="s">
        <v>19</v>
      </c>
      <c r="I14948" t="s">
        <v>20</v>
      </c>
      <c r="J14948" t="s">
        <v>36</v>
      </c>
      <c r="K14948">
        <v>0</v>
      </c>
      <c r="L14948">
        <v>0</v>
      </c>
      <c r="M14948">
        <v>35</v>
      </c>
      <c r="N14948" t="s">
        <v>22</v>
      </c>
      <c r="O14948" t="s">
        <v>23</v>
      </c>
    </row>
    <row r="14949" spans="1:15" x14ac:dyDescent="0.3">
      <c r="A14949">
        <v>21</v>
      </c>
      <c r="B14949" t="s">
        <v>28</v>
      </c>
      <c r="C14949">
        <v>277408</v>
      </c>
      <c r="D14949" t="s">
        <v>44</v>
      </c>
      <c r="E14949">
        <v>10</v>
      </c>
      <c r="F14949" t="s">
        <v>17</v>
      </c>
      <c r="G14949" t="s">
        <v>41</v>
      </c>
      <c r="H14949" t="s">
        <v>58</v>
      </c>
      <c r="I14949" t="s">
        <v>20</v>
      </c>
      <c r="J14949" t="s">
        <v>36</v>
      </c>
      <c r="K14949">
        <v>0</v>
      </c>
      <c r="L14949">
        <v>0</v>
      </c>
      <c r="M14949">
        <v>35</v>
      </c>
      <c r="N14949" t="s">
        <v>22</v>
      </c>
      <c r="O14949" t="s">
        <v>23</v>
      </c>
    </row>
    <row r="14950" spans="1:15" x14ac:dyDescent="0.3">
      <c r="A14950">
        <v>39</v>
      </c>
      <c r="B14950" t="s">
        <v>24</v>
      </c>
      <c r="C14950">
        <v>336793</v>
      </c>
      <c r="D14950" t="s">
        <v>38</v>
      </c>
      <c r="E14950">
        <v>14</v>
      </c>
      <c r="F14950" t="s">
        <v>25</v>
      </c>
      <c r="G14950" t="s">
        <v>51</v>
      </c>
      <c r="H14950" t="s">
        <v>27</v>
      </c>
      <c r="I14950" t="s">
        <v>20</v>
      </c>
      <c r="J14950" t="s">
        <v>21</v>
      </c>
      <c r="K14950">
        <v>0</v>
      </c>
      <c r="L14950">
        <v>0</v>
      </c>
      <c r="M14950">
        <v>55</v>
      </c>
      <c r="N14950" t="s">
        <v>22</v>
      </c>
      <c r="O14950" t="s">
        <v>43</v>
      </c>
    </row>
    <row r="14951" spans="1:15" x14ac:dyDescent="0.3">
      <c r="A14951">
        <v>36</v>
      </c>
      <c r="B14951" t="s">
        <v>28</v>
      </c>
      <c r="C14951">
        <v>184112</v>
      </c>
      <c r="D14951" t="s">
        <v>69</v>
      </c>
      <c r="E14951">
        <v>15</v>
      </c>
      <c r="F14951" t="s">
        <v>25</v>
      </c>
      <c r="G14951" t="s">
        <v>34</v>
      </c>
      <c r="H14951" t="s">
        <v>35</v>
      </c>
      <c r="I14951" t="s">
        <v>20</v>
      </c>
      <c r="J14951" t="s">
        <v>36</v>
      </c>
      <c r="K14951">
        <v>15024</v>
      </c>
      <c r="L14951">
        <v>0</v>
      </c>
      <c r="M14951">
        <v>45</v>
      </c>
      <c r="N14951" t="s">
        <v>22</v>
      </c>
      <c r="O14951" t="s">
        <v>43</v>
      </c>
    </row>
    <row r="14952" spans="1:15" x14ac:dyDescent="0.3">
      <c r="A14952">
        <v>51</v>
      </c>
      <c r="B14952" t="s">
        <v>28</v>
      </c>
      <c r="C14952">
        <v>74660</v>
      </c>
      <c r="D14952" t="s">
        <v>74</v>
      </c>
      <c r="E14952">
        <v>6</v>
      </c>
      <c r="F14952" t="s">
        <v>25</v>
      </c>
      <c r="G14952" t="s">
        <v>51</v>
      </c>
      <c r="H14952" t="s">
        <v>27</v>
      </c>
      <c r="I14952" t="s">
        <v>20</v>
      </c>
      <c r="J14952" t="s">
        <v>21</v>
      </c>
      <c r="K14952">
        <v>0</v>
      </c>
      <c r="L14952">
        <v>0</v>
      </c>
      <c r="M14952">
        <v>40</v>
      </c>
      <c r="N14952" t="s">
        <v>22</v>
      </c>
      <c r="O14952" t="s">
        <v>43</v>
      </c>
    </row>
    <row r="14953" spans="1:15" x14ac:dyDescent="0.3">
      <c r="A14953">
        <v>18</v>
      </c>
      <c r="B14953" t="s">
        <v>28</v>
      </c>
      <c r="C14953">
        <v>395026</v>
      </c>
      <c r="D14953" t="s">
        <v>32</v>
      </c>
      <c r="E14953">
        <v>7</v>
      </c>
      <c r="F14953" t="s">
        <v>17</v>
      </c>
      <c r="G14953" t="s">
        <v>41</v>
      </c>
      <c r="H14953" t="s">
        <v>47</v>
      </c>
      <c r="I14953" t="s">
        <v>20</v>
      </c>
      <c r="J14953" t="s">
        <v>21</v>
      </c>
      <c r="K14953">
        <v>0</v>
      </c>
      <c r="L14953">
        <v>0</v>
      </c>
      <c r="M14953">
        <v>12</v>
      </c>
      <c r="N14953" t="s">
        <v>22</v>
      </c>
      <c r="O14953" t="s">
        <v>23</v>
      </c>
    </row>
    <row r="14954" spans="1:15" x14ac:dyDescent="0.3">
      <c r="A14954">
        <v>32</v>
      </c>
      <c r="B14954" t="s">
        <v>28</v>
      </c>
      <c r="C14954">
        <v>171215</v>
      </c>
      <c r="D14954" t="s">
        <v>44</v>
      </c>
      <c r="E14954">
        <v>10</v>
      </c>
      <c r="F14954" t="s">
        <v>30</v>
      </c>
      <c r="G14954" t="s">
        <v>18</v>
      </c>
      <c r="H14954" t="s">
        <v>19</v>
      </c>
      <c r="I14954" t="s">
        <v>20</v>
      </c>
      <c r="J14954" t="s">
        <v>21</v>
      </c>
      <c r="K14954">
        <v>0</v>
      </c>
      <c r="L14954">
        <v>0</v>
      </c>
      <c r="M14954">
        <v>48</v>
      </c>
      <c r="N14954" t="s">
        <v>22</v>
      </c>
      <c r="O14954" t="s">
        <v>23</v>
      </c>
    </row>
    <row r="14955" spans="1:15" x14ac:dyDescent="0.3">
      <c r="A14955">
        <v>56</v>
      </c>
      <c r="B14955" t="s">
        <v>28</v>
      </c>
      <c r="C14955">
        <v>121362</v>
      </c>
      <c r="D14955" t="s">
        <v>16</v>
      </c>
      <c r="E14955">
        <v>13</v>
      </c>
      <c r="F14955" t="s">
        <v>30</v>
      </c>
      <c r="G14955" t="s">
        <v>41</v>
      </c>
      <c r="H14955" t="s">
        <v>19</v>
      </c>
      <c r="I14955" t="s">
        <v>20</v>
      </c>
      <c r="J14955" t="s">
        <v>36</v>
      </c>
      <c r="K14955">
        <v>0</v>
      </c>
      <c r="L14955">
        <v>0</v>
      </c>
      <c r="M14955">
        <v>32</v>
      </c>
      <c r="N14955" t="s">
        <v>22</v>
      </c>
      <c r="O14955" t="s">
        <v>23</v>
      </c>
    </row>
    <row r="14956" spans="1:15" x14ac:dyDescent="0.3">
      <c r="A14956">
        <v>35</v>
      </c>
      <c r="B14956" t="s">
        <v>28</v>
      </c>
      <c r="C14956">
        <v>409200</v>
      </c>
      <c r="D14956" t="s">
        <v>48</v>
      </c>
      <c r="E14956">
        <v>12</v>
      </c>
      <c r="F14956" t="s">
        <v>17</v>
      </c>
      <c r="G14956" t="s">
        <v>65</v>
      </c>
      <c r="H14956" t="s">
        <v>19</v>
      </c>
      <c r="I14956" t="s">
        <v>20</v>
      </c>
      <c r="J14956" t="s">
        <v>21</v>
      </c>
      <c r="K14956">
        <v>0</v>
      </c>
      <c r="L14956">
        <v>0</v>
      </c>
      <c r="M14956">
        <v>40</v>
      </c>
      <c r="N14956" t="s">
        <v>22</v>
      </c>
      <c r="O14956" t="s">
        <v>23</v>
      </c>
    </row>
    <row r="14957" spans="1:15" x14ac:dyDescent="0.3">
      <c r="A14957">
        <v>63</v>
      </c>
      <c r="B14957" t="s">
        <v>28</v>
      </c>
      <c r="C14957">
        <v>268965</v>
      </c>
      <c r="D14957" t="s">
        <v>93</v>
      </c>
      <c r="E14957">
        <v>8</v>
      </c>
      <c r="F14957" t="s">
        <v>79</v>
      </c>
      <c r="G14957" t="s">
        <v>49</v>
      </c>
      <c r="H14957" t="s">
        <v>58</v>
      </c>
      <c r="I14957" t="s">
        <v>20</v>
      </c>
      <c r="J14957" t="s">
        <v>36</v>
      </c>
      <c r="K14957">
        <v>0</v>
      </c>
      <c r="L14957">
        <v>0</v>
      </c>
      <c r="M14957">
        <v>40</v>
      </c>
      <c r="N14957" t="s">
        <v>22</v>
      </c>
      <c r="O14957" t="s">
        <v>23</v>
      </c>
    </row>
    <row r="14958" spans="1:15" x14ac:dyDescent="0.3">
      <c r="A14958">
        <v>61</v>
      </c>
      <c r="B14958" t="s">
        <v>28</v>
      </c>
      <c r="C14958">
        <v>136262</v>
      </c>
      <c r="D14958" t="s">
        <v>29</v>
      </c>
      <c r="E14958">
        <v>9</v>
      </c>
      <c r="F14958" t="s">
        <v>25</v>
      </c>
      <c r="G14958" t="s">
        <v>26</v>
      </c>
      <c r="H14958" t="s">
        <v>27</v>
      </c>
      <c r="I14958" t="s">
        <v>20</v>
      </c>
      <c r="J14958" t="s">
        <v>21</v>
      </c>
      <c r="K14958">
        <v>0</v>
      </c>
      <c r="L14958">
        <v>0</v>
      </c>
      <c r="M14958">
        <v>50</v>
      </c>
      <c r="N14958" t="s">
        <v>22</v>
      </c>
      <c r="O14958" t="s">
        <v>43</v>
      </c>
    </row>
    <row r="14959" spans="1:15" x14ac:dyDescent="0.3">
      <c r="A14959">
        <v>23</v>
      </c>
      <c r="B14959" t="s">
        <v>28</v>
      </c>
      <c r="C14959">
        <v>141323</v>
      </c>
      <c r="D14959" t="s">
        <v>44</v>
      </c>
      <c r="E14959">
        <v>10</v>
      </c>
      <c r="F14959" t="s">
        <v>17</v>
      </c>
      <c r="G14959" t="s">
        <v>41</v>
      </c>
      <c r="H14959" t="s">
        <v>47</v>
      </c>
      <c r="I14959" t="s">
        <v>20</v>
      </c>
      <c r="J14959" t="s">
        <v>21</v>
      </c>
      <c r="K14959">
        <v>0</v>
      </c>
      <c r="L14959">
        <v>0</v>
      </c>
      <c r="M14959">
        <v>40</v>
      </c>
      <c r="N14959" t="s">
        <v>22</v>
      </c>
      <c r="O14959" t="s">
        <v>23</v>
      </c>
    </row>
    <row r="14960" spans="1:15" x14ac:dyDescent="0.3">
      <c r="A14960">
        <v>52</v>
      </c>
      <c r="B14960" t="s">
        <v>63</v>
      </c>
      <c r="C14960">
        <v>108083</v>
      </c>
      <c r="D14960" t="s">
        <v>38</v>
      </c>
      <c r="E14960">
        <v>14</v>
      </c>
      <c r="F14960" t="s">
        <v>25</v>
      </c>
      <c r="G14960" t="s">
        <v>34</v>
      </c>
      <c r="H14960" t="s">
        <v>27</v>
      </c>
      <c r="I14960" t="s">
        <v>20</v>
      </c>
      <c r="J14960" t="s">
        <v>21</v>
      </c>
      <c r="K14960">
        <v>0</v>
      </c>
      <c r="L14960">
        <v>0</v>
      </c>
      <c r="M14960">
        <v>50</v>
      </c>
      <c r="N14960" t="s">
        <v>22</v>
      </c>
      <c r="O14960" t="s">
        <v>43</v>
      </c>
    </row>
    <row r="14961" spans="1:15" x14ac:dyDescent="0.3">
      <c r="A14961">
        <v>19</v>
      </c>
      <c r="B14961" t="s">
        <v>28</v>
      </c>
      <c r="C14961">
        <v>82210</v>
      </c>
      <c r="D14961" t="s">
        <v>29</v>
      </c>
      <c r="E14961">
        <v>9</v>
      </c>
      <c r="F14961" t="s">
        <v>17</v>
      </c>
      <c r="G14961" t="s">
        <v>49</v>
      </c>
      <c r="H14961" t="s">
        <v>19</v>
      </c>
      <c r="I14961" t="s">
        <v>20</v>
      </c>
      <c r="J14961" t="s">
        <v>21</v>
      </c>
      <c r="K14961">
        <v>0</v>
      </c>
      <c r="L14961">
        <v>0</v>
      </c>
      <c r="M14961">
        <v>50</v>
      </c>
      <c r="N14961" t="s">
        <v>22</v>
      </c>
      <c r="O14961" t="s">
        <v>23</v>
      </c>
    </row>
    <row r="14962" spans="1:15" x14ac:dyDescent="0.3">
      <c r="A14962">
        <v>33</v>
      </c>
      <c r="B14962" t="s">
        <v>15</v>
      </c>
      <c r="C14962">
        <v>400943</v>
      </c>
      <c r="D14962" t="s">
        <v>38</v>
      </c>
      <c r="E14962">
        <v>14</v>
      </c>
      <c r="F14962" t="s">
        <v>25</v>
      </c>
      <c r="G14962" t="s">
        <v>34</v>
      </c>
      <c r="H14962" t="s">
        <v>27</v>
      </c>
      <c r="I14962" t="s">
        <v>20</v>
      </c>
      <c r="J14962" t="s">
        <v>21</v>
      </c>
      <c r="K14962">
        <v>0</v>
      </c>
      <c r="L14962">
        <v>0</v>
      </c>
      <c r="M14962">
        <v>50</v>
      </c>
      <c r="N14962" t="s">
        <v>22</v>
      </c>
      <c r="O14962" t="s">
        <v>43</v>
      </c>
    </row>
    <row r="14963" spans="1:15" x14ac:dyDescent="0.3">
      <c r="A14963">
        <v>35</v>
      </c>
      <c r="B14963" t="s">
        <v>28</v>
      </c>
      <c r="C14963">
        <v>308489</v>
      </c>
      <c r="D14963" t="s">
        <v>16</v>
      </c>
      <c r="E14963">
        <v>13</v>
      </c>
      <c r="F14963" t="s">
        <v>25</v>
      </c>
      <c r="G14963" t="s">
        <v>49</v>
      </c>
      <c r="H14963" t="s">
        <v>27</v>
      </c>
      <c r="I14963" t="s">
        <v>33</v>
      </c>
      <c r="J14963" t="s">
        <v>21</v>
      </c>
      <c r="K14963">
        <v>0</v>
      </c>
      <c r="L14963">
        <v>0</v>
      </c>
      <c r="M14963">
        <v>50</v>
      </c>
      <c r="N14963" t="s">
        <v>22</v>
      </c>
      <c r="O14963" t="s">
        <v>23</v>
      </c>
    </row>
    <row r="14964" spans="1:15" x14ac:dyDescent="0.3">
      <c r="A14964">
        <v>35</v>
      </c>
      <c r="B14964" t="s">
        <v>28</v>
      </c>
      <c r="C14964">
        <v>187053</v>
      </c>
      <c r="D14964" t="s">
        <v>29</v>
      </c>
      <c r="E14964">
        <v>9</v>
      </c>
      <c r="F14964" t="s">
        <v>30</v>
      </c>
      <c r="G14964" t="s">
        <v>53</v>
      </c>
      <c r="H14964" t="s">
        <v>19</v>
      </c>
      <c r="I14964" t="s">
        <v>20</v>
      </c>
      <c r="J14964" t="s">
        <v>36</v>
      </c>
      <c r="K14964">
        <v>0</v>
      </c>
      <c r="L14964">
        <v>0</v>
      </c>
      <c r="M14964">
        <v>60</v>
      </c>
      <c r="N14964" t="s">
        <v>22</v>
      </c>
      <c r="O14964" t="s">
        <v>43</v>
      </c>
    </row>
    <row r="14965" spans="1:15" x14ac:dyDescent="0.3">
      <c r="A14965">
        <v>38</v>
      </c>
      <c r="B14965" t="s">
        <v>28</v>
      </c>
      <c r="C14965">
        <v>75826</v>
      </c>
      <c r="D14965" t="s">
        <v>69</v>
      </c>
      <c r="E14965">
        <v>15</v>
      </c>
      <c r="F14965" t="s">
        <v>25</v>
      </c>
      <c r="G14965" t="s">
        <v>34</v>
      </c>
      <c r="H14965" t="s">
        <v>35</v>
      </c>
      <c r="I14965" t="s">
        <v>20</v>
      </c>
      <c r="J14965" t="s">
        <v>36</v>
      </c>
      <c r="K14965">
        <v>0</v>
      </c>
      <c r="L14965">
        <v>0</v>
      </c>
      <c r="M14965">
        <v>40</v>
      </c>
      <c r="N14965" t="s">
        <v>22</v>
      </c>
      <c r="O14965" t="s">
        <v>23</v>
      </c>
    </row>
    <row r="14966" spans="1:15" x14ac:dyDescent="0.3">
      <c r="A14966">
        <v>23</v>
      </c>
      <c r="B14966" t="s">
        <v>28</v>
      </c>
      <c r="C14966">
        <v>413345</v>
      </c>
      <c r="D14966" t="s">
        <v>16</v>
      </c>
      <c r="E14966">
        <v>13</v>
      </c>
      <c r="F14966" t="s">
        <v>17</v>
      </c>
      <c r="G14966" t="s">
        <v>18</v>
      </c>
      <c r="H14966" t="s">
        <v>19</v>
      </c>
      <c r="I14966" t="s">
        <v>20</v>
      </c>
      <c r="J14966" t="s">
        <v>36</v>
      </c>
      <c r="K14966">
        <v>0</v>
      </c>
      <c r="L14966">
        <v>0</v>
      </c>
      <c r="M14966">
        <v>60</v>
      </c>
      <c r="N14966" t="s">
        <v>22</v>
      </c>
      <c r="O14966" t="s">
        <v>23</v>
      </c>
    </row>
    <row r="14967" spans="1:15" x14ac:dyDescent="0.3">
      <c r="A14967">
        <v>22</v>
      </c>
      <c r="B14967" t="s">
        <v>28</v>
      </c>
      <c r="C14967">
        <v>356567</v>
      </c>
      <c r="D14967" t="s">
        <v>50</v>
      </c>
      <c r="E14967">
        <v>11</v>
      </c>
      <c r="F14967" t="s">
        <v>30</v>
      </c>
      <c r="G14967" t="s">
        <v>62</v>
      </c>
      <c r="H14967" t="s">
        <v>19</v>
      </c>
      <c r="I14967" t="s">
        <v>20</v>
      </c>
      <c r="J14967" t="s">
        <v>21</v>
      </c>
      <c r="K14967">
        <v>0</v>
      </c>
      <c r="L14967">
        <v>0</v>
      </c>
      <c r="M14967">
        <v>60</v>
      </c>
      <c r="N14967" t="s">
        <v>22</v>
      </c>
      <c r="O14967" t="s">
        <v>23</v>
      </c>
    </row>
    <row r="14968" spans="1:15" x14ac:dyDescent="0.3">
      <c r="A14968">
        <v>20</v>
      </c>
      <c r="B14968" t="s">
        <v>28</v>
      </c>
      <c r="C14968">
        <v>223811</v>
      </c>
      <c r="D14968" t="s">
        <v>29</v>
      </c>
      <c r="E14968">
        <v>9</v>
      </c>
      <c r="F14968" t="s">
        <v>17</v>
      </c>
      <c r="G14968" t="s">
        <v>31</v>
      </c>
      <c r="H14968" t="s">
        <v>19</v>
      </c>
      <c r="I14968" t="s">
        <v>20</v>
      </c>
      <c r="J14968" t="s">
        <v>21</v>
      </c>
      <c r="K14968">
        <v>0</v>
      </c>
      <c r="L14968">
        <v>0</v>
      </c>
      <c r="M14968">
        <v>40</v>
      </c>
      <c r="N14968" t="s">
        <v>22</v>
      </c>
      <c r="O14968" t="s">
        <v>23</v>
      </c>
    </row>
    <row r="14969" spans="1:15" x14ac:dyDescent="0.3">
      <c r="A14969">
        <v>19</v>
      </c>
      <c r="B14969" t="s">
        <v>28</v>
      </c>
      <c r="C14969">
        <v>159313</v>
      </c>
      <c r="D14969" t="s">
        <v>29</v>
      </c>
      <c r="E14969">
        <v>9</v>
      </c>
      <c r="F14969" t="s">
        <v>17</v>
      </c>
      <c r="G14969" t="s">
        <v>31</v>
      </c>
      <c r="H14969" t="s">
        <v>19</v>
      </c>
      <c r="I14969" t="s">
        <v>20</v>
      </c>
      <c r="J14969" t="s">
        <v>21</v>
      </c>
      <c r="K14969">
        <v>0</v>
      </c>
      <c r="L14969">
        <v>0</v>
      </c>
      <c r="M14969">
        <v>40</v>
      </c>
      <c r="N14969" t="s">
        <v>22</v>
      </c>
      <c r="O14969" t="s">
        <v>23</v>
      </c>
    </row>
    <row r="14970" spans="1:15" x14ac:dyDescent="0.3">
      <c r="A14970">
        <v>47</v>
      </c>
      <c r="B14970" t="s">
        <v>28</v>
      </c>
      <c r="C14970">
        <v>250170</v>
      </c>
      <c r="D14970" t="s">
        <v>29</v>
      </c>
      <c r="E14970">
        <v>9</v>
      </c>
      <c r="F14970" t="s">
        <v>25</v>
      </c>
      <c r="G14970" t="s">
        <v>57</v>
      </c>
      <c r="H14970" t="s">
        <v>27</v>
      </c>
      <c r="I14970" t="s">
        <v>33</v>
      </c>
      <c r="J14970" t="s">
        <v>21</v>
      </c>
      <c r="K14970">
        <v>0</v>
      </c>
      <c r="L14970">
        <v>0</v>
      </c>
      <c r="M14970">
        <v>40</v>
      </c>
      <c r="N14970" t="s">
        <v>22</v>
      </c>
      <c r="O14970" t="s">
        <v>43</v>
      </c>
    </row>
    <row r="14971" spans="1:15" x14ac:dyDescent="0.3">
      <c r="A14971">
        <v>59</v>
      </c>
      <c r="B14971" t="s">
        <v>28</v>
      </c>
      <c r="C14971">
        <v>135617</v>
      </c>
      <c r="D14971" t="s">
        <v>32</v>
      </c>
      <c r="E14971">
        <v>7</v>
      </c>
      <c r="F14971" t="s">
        <v>25</v>
      </c>
      <c r="G14971" t="s">
        <v>51</v>
      </c>
      <c r="H14971" t="s">
        <v>27</v>
      </c>
      <c r="I14971" t="s">
        <v>20</v>
      </c>
      <c r="J14971" t="s">
        <v>21</v>
      </c>
      <c r="K14971">
        <v>0</v>
      </c>
      <c r="L14971">
        <v>0</v>
      </c>
      <c r="M14971">
        <v>40</v>
      </c>
      <c r="N14971" t="s">
        <v>22</v>
      </c>
      <c r="O14971" t="s">
        <v>23</v>
      </c>
    </row>
    <row r="14972" spans="1:15" x14ac:dyDescent="0.3">
      <c r="A14972">
        <v>38</v>
      </c>
      <c r="B14972" t="s">
        <v>28</v>
      </c>
      <c r="C14972">
        <v>187346</v>
      </c>
      <c r="D14972" t="s">
        <v>29</v>
      </c>
      <c r="E14972">
        <v>9</v>
      </c>
      <c r="F14972" t="s">
        <v>17</v>
      </c>
      <c r="G14972" t="s">
        <v>49</v>
      </c>
      <c r="H14972" t="s">
        <v>47</v>
      </c>
      <c r="I14972" t="s">
        <v>20</v>
      </c>
      <c r="J14972" t="s">
        <v>36</v>
      </c>
      <c r="K14972">
        <v>0</v>
      </c>
      <c r="L14972">
        <v>0</v>
      </c>
      <c r="M14972">
        <v>40</v>
      </c>
      <c r="N14972" t="s">
        <v>22</v>
      </c>
      <c r="O14972" t="s">
        <v>23</v>
      </c>
    </row>
    <row r="14973" spans="1:15" x14ac:dyDescent="0.3">
      <c r="A14973">
        <v>36</v>
      </c>
      <c r="B14973" t="s">
        <v>28</v>
      </c>
      <c r="C14973">
        <v>108103</v>
      </c>
      <c r="D14973" t="s">
        <v>29</v>
      </c>
      <c r="E14973">
        <v>9</v>
      </c>
      <c r="F14973" t="s">
        <v>25</v>
      </c>
      <c r="G14973" t="s">
        <v>41</v>
      </c>
      <c r="H14973" t="s">
        <v>27</v>
      </c>
      <c r="I14973" t="s">
        <v>20</v>
      </c>
      <c r="J14973" t="s">
        <v>21</v>
      </c>
      <c r="K14973">
        <v>0</v>
      </c>
      <c r="L14973">
        <v>0</v>
      </c>
      <c r="M14973">
        <v>50</v>
      </c>
      <c r="N14973" t="s">
        <v>22</v>
      </c>
      <c r="O14973" t="s">
        <v>23</v>
      </c>
    </row>
    <row r="14974" spans="1:15" x14ac:dyDescent="0.3">
      <c r="A14974">
        <v>27</v>
      </c>
      <c r="B14974" t="s">
        <v>28</v>
      </c>
      <c r="C14974">
        <v>255476</v>
      </c>
      <c r="D14974" t="s">
        <v>72</v>
      </c>
      <c r="E14974">
        <v>3</v>
      </c>
      <c r="F14974" t="s">
        <v>17</v>
      </c>
      <c r="G14974" t="s">
        <v>41</v>
      </c>
      <c r="H14974" t="s">
        <v>73</v>
      </c>
      <c r="I14974" t="s">
        <v>20</v>
      </c>
      <c r="J14974" t="s">
        <v>21</v>
      </c>
      <c r="K14974">
        <v>0</v>
      </c>
      <c r="L14974">
        <v>0</v>
      </c>
      <c r="M14974">
        <v>40</v>
      </c>
      <c r="N14974" t="s">
        <v>55</v>
      </c>
      <c r="O14974" t="s">
        <v>23</v>
      </c>
    </row>
    <row r="14975" spans="1:15" x14ac:dyDescent="0.3">
      <c r="A14975">
        <v>24</v>
      </c>
      <c r="B14975" t="s">
        <v>28</v>
      </c>
      <c r="C14975">
        <v>68577</v>
      </c>
      <c r="D14975" t="s">
        <v>50</v>
      </c>
      <c r="E14975">
        <v>11</v>
      </c>
      <c r="F14975" t="s">
        <v>25</v>
      </c>
      <c r="G14975" t="s">
        <v>53</v>
      </c>
      <c r="H14975" t="s">
        <v>27</v>
      </c>
      <c r="I14975" t="s">
        <v>20</v>
      </c>
      <c r="J14975" t="s">
        <v>21</v>
      </c>
      <c r="K14975">
        <v>0</v>
      </c>
      <c r="L14975">
        <v>0</v>
      </c>
      <c r="M14975">
        <v>40</v>
      </c>
      <c r="N14975" t="s">
        <v>22</v>
      </c>
      <c r="O14975" t="s">
        <v>23</v>
      </c>
    </row>
    <row r="14976" spans="1:15" x14ac:dyDescent="0.3">
      <c r="A14976">
        <v>35</v>
      </c>
      <c r="B14976" t="s">
        <v>28</v>
      </c>
      <c r="C14976">
        <v>155961</v>
      </c>
      <c r="D14976" t="s">
        <v>29</v>
      </c>
      <c r="E14976">
        <v>9</v>
      </c>
      <c r="F14976" t="s">
        <v>17</v>
      </c>
      <c r="G14976" t="s">
        <v>41</v>
      </c>
      <c r="H14976" t="s">
        <v>47</v>
      </c>
      <c r="I14976" t="s">
        <v>33</v>
      </c>
      <c r="J14976" t="s">
        <v>36</v>
      </c>
      <c r="K14976">
        <v>0</v>
      </c>
      <c r="L14976">
        <v>0</v>
      </c>
      <c r="M14976">
        <v>35</v>
      </c>
      <c r="N14976" t="s">
        <v>42</v>
      </c>
      <c r="O14976" t="s">
        <v>23</v>
      </c>
    </row>
    <row r="14977" spans="1:15" x14ac:dyDescent="0.3">
      <c r="A14977">
        <v>22</v>
      </c>
      <c r="B14977" t="s">
        <v>15</v>
      </c>
      <c r="C14977">
        <v>264102</v>
      </c>
      <c r="D14977" t="s">
        <v>44</v>
      </c>
      <c r="E14977">
        <v>10</v>
      </c>
      <c r="F14977" t="s">
        <v>17</v>
      </c>
      <c r="G14977" t="s">
        <v>41</v>
      </c>
      <c r="H14977" t="s">
        <v>73</v>
      </c>
      <c r="I14977" t="s">
        <v>33</v>
      </c>
      <c r="J14977" t="s">
        <v>21</v>
      </c>
      <c r="K14977">
        <v>0</v>
      </c>
      <c r="L14977">
        <v>0</v>
      </c>
      <c r="M14977">
        <v>39</v>
      </c>
      <c r="N14977" t="s">
        <v>91</v>
      </c>
      <c r="O14977" t="s">
        <v>23</v>
      </c>
    </row>
    <row r="14978" spans="1:15" x14ac:dyDescent="0.3">
      <c r="A14978">
        <v>37</v>
      </c>
      <c r="B14978" t="s">
        <v>28</v>
      </c>
      <c r="C14978">
        <v>167777</v>
      </c>
      <c r="D14978" t="s">
        <v>29</v>
      </c>
      <c r="E14978">
        <v>9</v>
      </c>
      <c r="F14978" t="s">
        <v>25</v>
      </c>
      <c r="G14978" t="s">
        <v>53</v>
      </c>
      <c r="H14978" t="s">
        <v>27</v>
      </c>
      <c r="I14978" t="s">
        <v>20</v>
      </c>
      <c r="J14978" t="s">
        <v>21</v>
      </c>
      <c r="K14978">
        <v>0</v>
      </c>
      <c r="L14978">
        <v>0</v>
      </c>
      <c r="M14978">
        <v>52</v>
      </c>
      <c r="N14978" t="s">
        <v>22</v>
      </c>
      <c r="O14978" t="s">
        <v>23</v>
      </c>
    </row>
    <row r="14979" spans="1:15" x14ac:dyDescent="0.3">
      <c r="A14979">
        <v>36</v>
      </c>
      <c r="B14979" t="s">
        <v>28</v>
      </c>
      <c r="C14979">
        <v>225399</v>
      </c>
      <c r="D14979" t="s">
        <v>29</v>
      </c>
      <c r="E14979">
        <v>9</v>
      </c>
      <c r="F14979" t="s">
        <v>25</v>
      </c>
      <c r="G14979" t="s">
        <v>51</v>
      </c>
      <c r="H14979" t="s">
        <v>27</v>
      </c>
      <c r="I14979" t="s">
        <v>20</v>
      </c>
      <c r="J14979" t="s">
        <v>21</v>
      </c>
      <c r="K14979">
        <v>7298</v>
      </c>
      <c r="L14979">
        <v>0</v>
      </c>
      <c r="M14979">
        <v>40</v>
      </c>
      <c r="N14979" t="s">
        <v>22</v>
      </c>
      <c r="O14979" t="s">
        <v>43</v>
      </c>
    </row>
    <row r="14980" spans="1:15" x14ac:dyDescent="0.3">
      <c r="A14980">
        <v>28</v>
      </c>
      <c r="B14980" t="s">
        <v>28</v>
      </c>
      <c r="C14980">
        <v>199998</v>
      </c>
      <c r="D14980" t="s">
        <v>29</v>
      </c>
      <c r="E14980">
        <v>9</v>
      </c>
      <c r="F14980" t="s">
        <v>60</v>
      </c>
      <c r="G14980" t="s">
        <v>41</v>
      </c>
      <c r="H14980" t="s">
        <v>19</v>
      </c>
      <c r="I14980" t="s">
        <v>20</v>
      </c>
      <c r="J14980" t="s">
        <v>36</v>
      </c>
      <c r="K14980">
        <v>0</v>
      </c>
      <c r="L14980">
        <v>0</v>
      </c>
      <c r="M14980">
        <v>25</v>
      </c>
      <c r="N14980" t="s">
        <v>22</v>
      </c>
      <c r="O14980" t="s">
        <v>23</v>
      </c>
    </row>
    <row r="14981" spans="1:15" x14ac:dyDescent="0.3">
      <c r="A14981">
        <v>55</v>
      </c>
      <c r="B14981" t="s">
        <v>28</v>
      </c>
      <c r="C14981">
        <v>199856</v>
      </c>
      <c r="D14981" t="s">
        <v>29</v>
      </c>
      <c r="E14981">
        <v>9</v>
      </c>
      <c r="F14981" t="s">
        <v>25</v>
      </c>
      <c r="G14981" t="s">
        <v>49</v>
      </c>
      <c r="H14981" t="s">
        <v>35</v>
      </c>
      <c r="I14981" t="s">
        <v>20</v>
      </c>
      <c r="J14981" t="s">
        <v>36</v>
      </c>
      <c r="K14981">
        <v>0</v>
      </c>
      <c r="L14981">
        <v>0</v>
      </c>
      <c r="M14981">
        <v>50</v>
      </c>
      <c r="N14981" t="s">
        <v>22</v>
      </c>
      <c r="O14981" t="s">
        <v>23</v>
      </c>
    </row>
    <row r="14982" spans="1:15" x14ac:dyDescent="0.3">
      <c r="A14982">
        <v>29</v>
      </c>
      <c r="C14982">
        <v>189765</v>
      </c>
      <c r="D14982" t="s">
        <v>72</v>
      </c>
      <c r="E14982">
        <v>3</v>
      </c>
      <c r="F14982" t="s">
        <v>25</v>
      </c>
      <c r="H14982" t="s">
        <v>35</v>
      </c>
      <c r="I14982" t="s">
        <v>20</v>
      </c>
      <c r="J14982" t="s">
        <v>36</v>
      </c>
      <c r="K14982">
        <v>0</v>
      </c>
      <c r="L14982">
        <v>0</v>
      </c>
      <c r="M14982">
        <v>40</v>
      </c>
      <c r="N14982" t="s">
        <v>22</v>
      </c>
      <c r="O14982" t="s">
        <v>23</v>
      </c>
    </row>
    <row r="14983" spans="1:15" x14ac:dyDescent="0.3">
      <c r="A14983">
        <v>32</v>
      </c>
      <c r="B14983" t="s">
        <v>28</v>
      </c>
      <c r="C14983">
        <v>193042</v>
      </c>
      <c r="D14983" t="s">
        <v>16</v>
      </c>
      <c r="E14983">
        <v>13</v>
      </c>
      <c r="F14983" t="s">
        <v>25</v>
      </c>
      <c r="G14983" t="s">
        <v>49</v>
      </c>
      <c r="H14983" t="s">
        <v>27</v>
      </c>
      <c r="I14983" t="s">
        <v>20</v>
      </c>
      <c r="J14983" t="s">
        <v>21</v>
      </c>
      <c r="K14983">
        <v>0</v>
      </c>
      <c r="L14983">
        <v>0</v>
      </c>
      <c r="M14983">
        <v>44</v>
      </c>
      <c r="N14983" t="s">
        <v>22</v>
      </c>
      <c r="O14983" t="s">
        <v>23</v>
      </c>
    </row>
    <row r="14984" spans="1:15" x14ac:dyDescent="0.3">
      <c r="A14984">
        <v>66</v>
      </c>
      <c r="C14984">
        <v>222810</v>
      </c>
      <c r="D14984" t="s">
        <v>44</v>
      </c>
      <c r="E14984">
        <v>10</v>
      </c>
      <c r="F14984" t="s">
        <v>30</v>
      </c>
      <c r="H14984" t="s">
        <v>73</v>
      </c>
      <c r="I14984" t="s">
        <v>20</v>
      </c>
      <c r="J14984" t="s">
        <v>36</v>
      </c>
      <c r="K14984">
        <v>0</v>
      </c>
      <c r="L14984">
        <v>0</v>
      </c>
      <c r="M14984">
        <v>35</v>
      </c>
      <c r="N14984" t="s">
        <v>22</v>
      </c>
      <c r="O14984" t="s">
        <v>23</v>
      </c>
    </row>
    <row r="14985" spans="1:15" x14ac:dyDescent="0.3">
      <c r="A14985">
        <v>47</v>
      </c>
      <c r="B14985" t="s">
        <v>63</v>
      </c>
      <c r="C14985">
        <v>162595</v>
      </c>
      <c r="D14985" t="s">
        <v>44</v>
      </c>
      <c r="E14985">
        <v>10</v>
      </c>
      <c r="F14985" t="s">
        <v>40</v>
      </c>
      <c r="G14985" t="s">
        <v>51</v>
      </c>
      <c r="H14985" t="s">
        <v>73</v>
      </c>
      <c r="I14985" t="s">
        <v>20</v>
      </c>
      <c r="J14985" t="s">
        <v>21</v>
      </c>
      <c r="K14985">
        <v>0</v>
      </c>
      <c r="L14985">
        <v>0</v>
      </c>
      <c r="M14985">
        <v>45</v>
      </c>
      <c r="N14985" t="s">
        <v>22</v>
      </c>
      <c r="O14985" t="s">
        <v>23</v>
      </c>
    </row>
    <row r="14986" spans="1:15" x14ac:dyDescent="0.3">
      <c r="A14986">
        <v>23</v>
      </c>
      <c r="B14986" t="s">
        <v>28</v>
      </c>
      <c r="C14986">
        <v>208826</v>
      </c>
      <c r="D14986" t="s">
        <v>16</v>
      </c>
      <c r="E14986">
        <v>13</v>
      </c>
      <c r="F14986" t="s">
        <v>17</v>
      </c>
      <c r="G14986" t="s">
        <v>41</v>
      </c>
      <c r="H14986" t="s">
        <v>19</v>
      </c>
      <c r="I14986" t="s">
        <v>20</v>
      </c>
      <c r="J14986" t="s">
        <v>36</v>
      </c>
      <c r="K14986">
        <v>0</v>
      </c>
      <c r="L14986">
        <v>0</v>
      </c>
      <c r="M14986">
        <v>40</v>
      </c>
      <c r="N14986" t="s">
        <v>22</v>
      </c>
      <c r="O14986" t="s">
        <v>23</v>
      </c>
    </row>
    <row r="14987" spans="1:15" x14ac:dyDescent="0.3">
      <c r="A14987">
        <v>50</v>
      </c>
      <c r="B14987" t="s">
        <v>63</v>
      </c>
      <c r="C14987">
        <v>120190</v>
      </c>
      <c r="D14987" t="s">
        <v>38</v>
      </c>
      <c r="E14987">
        <v>14</v>
      </c>
      <c r="F14987" t="s">
        <v>30</v>
      </c>
      <c r="G14987" t="s">
        <v>34</v>
      </c>
      <c r="H14987" t="s">
        <v>19</v>
      </c>
      <c r="I14987" t="s">
        <v>20</v>
      </c>
      <c r="J14987" t="s">
        <v>36</v>
      </c>
      <c r="K14987">
        <v>0</v>
      </c>
      <c r="L14987">
        <v>0</v>
      </c>
      <c r="M14987">
        <v>45</v>
      </c>
      <c r="N14987" t="s">
        <v>22</v>
      </c>
      <c r="O14987" t="s">
        <v>23</v>
      </c>
    </row>
    <row r="14988" spans="1:15" x14ac:dyDescent="0.3">
      <c r="A14988">
        <v>40</v>
      </c>
      <c r="B14988" t="s">
        <v>24</v>
      </c>
      <c r="C14988">
        <v>27242</v>
      </c>
      <c r="D14988" t="s">
        <v>29</v>
      </c>
      <c r="E14988">
        <v>9</v>
      </c>
      <c r="F14988" t="s">
        <v>25</v>
      </c>
      <c r="G14988" t="s">
        <v>56</v>
      </c>
      <c r="H14988" t="s">
        <v>27</v>
      </c>
      <c r="I14988" t="s">
        <v>20</v>
      </c>
      <c r="J14988" t="s">
        <v>21</v>
      </c>
      <c r="K14988">
        <v>0</v>
      </c>
      <c r="L14988">
        <v>0</v>
      </c>
      <c r="M14988">
        <v>84</v>
      </c>
      <c r="N14988" t="s">
        <v>22</v>
      </c>
      <c r="O14988" t="s">
        <v>23</v>
      </c>
    </row>
    <row r="14989" spans="1:15" x14ac:dyDescent="0.3">
      <c r="A14989">
        <v>51</v>
      </c>
      <c r="B14989" t="s">
        <v>28</v>
      </c>
      <c r="C14989">
        <v>348099</v>
      </c>
      <c r="D14989" t="s">
        <v>29</v>
      </c>
      <c r="E14989">
        <v>9</v>
      </c>
      <c r="F14989" t="s">
        <v>17</v>
      </c>
      <c r="G14989" t="s">
        <v>57</v>
      </c>
      <c r="H14989" t="s">
        <v>19</v>
      </c>
      <c r="I14989" t="s">
        <v>20</v>
      </c>
      <c r="J14989" t="s">
        <v>36</v>
      </c>
      <c r="K14989">
        <v>0</v>
      </c>
      <c r="L14989">
        <v>1590</v>
      </c>
      <c r="M14989">
        <v>40</v>
      </c>
      <c r="N14989" t="s">
        <v>22</v>
      </c>
      <c r="O14989" t="s">
        <v>23</v>
      </c>
    </row>
    <row r="14990" spans="1:15" x14ac:dyDescent="0.3">
      <c r="A14990">
        <v>34</v>
      </c>
      <c r="B14990" t="s">
        <v>28</v>
      </c>
      <c r="C14990">
        <v>185041</v>
      </c>
      <c r="D14990" t="s">
        <v>29</v>
      </c>
      <c r="E14990">
        <v>9</v>
      </c>
      <c r="F14990" t="s">
        <v>17</v>
      </c>
      <c r="G14990" t="s">
        <v>34</v>
      </c>
      <c r="H14990" t="s">
        <v>19</v>
      </c>
      <c r="I14990" t="s">
        <v>20</v>
      </c>
      <c r="J14990" t="s">
        <v>36</v>
      </c>
      <c r="K14990">
        <v>0</v>
      </c>
      <c r="L14990">
        <v>1669</v>
      </c>
      <c r="M14990">
        <v>45</v>
      </c>
      <c r="N14990" t="s">
        <v>22</v>
      </c>
      <c r="O14990" t="s">
        <v>23</v>
      </c>
    </row>
    <row r="14991" spans="1:15" x14ac:dyDescent="0.3">
      <c r="A14991">
        <v>28</v>
      </c>
      <c r="B14991" t="s">
        <v>28</v>
      </c>
      <c r="C14991">
        <v>309196</v>
      </c>
      <c r="D14991" t="s">
        <v>16</v>
      </c>
      <c r="E14991">
        <v>13</v>
      </c>
      <c r="F14991" t="s">
        <v>17</v>
      </c>
      <c r="G14991" t="s">
        <v>65</v>
      </c>
      <c r="H14991" t="s">
        <v>19</v>
      </c>
      <c r="I14991" t="s">
        <v>20</v>
      </c>
      <c r="J14991" t="s">
        <v>36</v>
      </c>
      <c r="K14991">
        <v>0</v>
      </c>
      <c r="L14991">
        <v>0</v>
      </c>
      <c r="M14991">
        <v>40</v>
      </c>
      <c r="N14991" t="s">
        <v>22</v>
      </c>
      <c r="O14991" t="s">
        <v>23</v>
      </c>
    </row>
    <row r="14992" spans="1:15" x14ac:dyDescent="0.3">
      <c r="A14992">
        <v>52</v>
      </c>
      <c r="B14992" t="s">
        <v>15</v>
      </c>
      <c r="C14992">
        <v>254285</v>
      </c>
      <c r="D14992" t="s">
        <v>59</v>
      </c>
      <c r="E14992">
        <v>16</v>
      </c>
      <c r="F14992" t="s">
        <v>25</v>
      </c>
      <c r="G14992" t="s">
        <v>34</v>
      </c>
      <c r="H14992" t="s">
        <v>27</v>
      </c>
      <c r="I14992" t="s">
        <v>20</v>
      </c>
      <c r="J14992" t="s">
        <v>21</v>
      </c>
      <c r="K14992">
        <v>0</v>
      </c>
      <c r="L14992">
        <v>1887</v>
      </c>
      <c r="M14992">
        <v>70</v>
      </c>
      <c r="N14992" t="s">
        <v>77</v>
      </c>
      <c r="O14992" t="s">
        <v>43</v>
      </c>
    </row>
    <row r="14993" spans="1:15" x14ac:dyDescent="0.3">
      <c r="A14993">
        <v>39</v>
      </c>
      <c r="B14993" t="s">
        <v>71</v>
      </c>
      <c r="C14993">
        <v>336226</v>
      </c>
      <c r="D14993" t="s">
        <v>29</v>
      </c>
      <c r="E14993">
        <v>9</v>
      </c>
      <c r="F14993" t="s">
        <v>25</v>
      </c>
      <c r="G14993" t="s">
        <v>26</v>
      </c>
      <c r="H14993" t="s">
        <v>27</v>
      </c>
      <c r="I14993" t="s">
        <v>20</v>
      </c>
      <c r="J14993" t="s">
        <v>21</v>
      </c>
      <c r="K14993">
        <v>3103</v>
      </c>
      <c r="L14993">
        <v>0</v>
      </c>
      <c r="M14993">
        <v>60</v>
      </c>
      <c r="N14993" t="s">
        <v>22</v>
      </c>
      <c r="O14993" t="s">
        <v>43</v>
      </c>
    </row>
    <row r="14994" spans="1:15" x14ac:dyDescent="0.3">
      <c r="A14994">
        <v>43</v>
      </c>
      <c r="B14994" t="s">
        <v>28</v>
      </c>
      <c r="C14994">
        <v>240698</v>
      </c>
      <c r="D14994" t="s">
        <v>16</v>
      </c>
      <c r="E14994">
        <v>13</v>
      </c>
      <c r="F14994" t="s">
        <v>25</v>
      </c>
      <c r="G14994" t="s">
        <v>18</v>
      </c>
      <c r="H14994" t="s">
        <v>27</v>
      </c>
      <c r="I14994" t="s">
        <v>20</v>
      </c>
      <c r="J14994" t="s">
        <v>21</v>
      </c>
      <c r="K14994">
        <v>0</v>
      </c>
      <c r="L14994">
        <v>0</v>
      </c>
      <c r="M14994">
        <v>40</v>
      </c>
      <c r="N14994" t="s">
        <v>22</v>
      </c>
      <c r="O14994" t="s">
        <v>43</v>
      </c>
    </row>
    <row r="14995" spans="1:15" x14ac:dyDescent="0.3">
      <c r="A14995">
        <v>36</v>
      </c>
      <c r="B14995" t="s">
        <v>28</v>
      </c>
      <c r="C14995">
        <v>411797</v>
      </c>
      <c r="D14995" t="s">
        <v>16</v>
      </c>
      <c r="E14995">
        <v>13</v>
      </c>
      <c r="F14995" t="s">
        <v>17</v>
      </c>
      <c r="G14995" t="s">
        <v>34</v>
      </c>
      <c r="H14995" t="s">
        <v>47</v>
      </c>
      <c r="I14995" t="s">
        <v>20</v>
      </c>
      <c r="J14995" t="s">
        <v>36</v>
      </c>
      <c r="K14995">
        <v>0</v>
      </c>
      <c r="L14995">
        <v>0</v>
      </c>
      <c r="M14995">
        <v>35</v>
      </c>
      <c r="N14995" t="s">
        <v>22</v>
      </c>
      <c r="O14995" t="s">
        <v>43</v>
      </c>
    </row>
    <row r="14996" spans="1:15" x14ac:dyDescent="0.3">
      <c r="A14996">
        <v>25</v>
      </c>
      <c r="B14996" t="s">
        <v>28</v>
      </c>
      <c r="C14996">
        <v>178843</v>
      </c>
      <c r="D14996" t="s">
        <v>16</v>
      </c>
      <c r="E14996">
        <v>13</v>
      </c>
      <c r="F14996" t="s">
        <v>17</v>
      </c>
      <c r="G14996" t="s">
        <v>34</v>
      </c>
      <c r="H14996" t="s">
        <v>47</v>
      </c>
      <c r="I14996" t="s">
        <v>20</v>
      </c>
      <c r="J14996" t="s">
        <v>36</v>
      </c>
      <c r="K14996">
        <v>0</v>
      </c>
      <c r="L14996">
        <v>0</v>
      </c>
      <c r="M14996">
        <v>15</v>
      </c>
      <c r="N14996" t="s">
        <v>22</v>
      </c>
      <c r="O14996" t="s">
        <v>23</v>
      </c>
    </row>
    <row r="14997" spans="1:15" x14ac:dyDescent="0.3">
      <c r="A14997">
        <v>42</v>
      </c>
      <c r="B14997" t="s">
        <v>28</v>
      </c>
      <c r="C14997">
        <v>136177</v>
      </c>
      <c r="D14997" t="s">
        <v>44</v>
      </c>
      <c r="E14997">
        <v>10</v>
      </c>
      <c r="F14997" t="s">
        <v>30</v>
      </c>
      <c r="G14997" t="s">
        <v>18</v>
      </c>
      <c r="H14997" t="s">
        <v>58</v>
      </c>
      <c r="I14997" t="s">
        <v>20</v>
      </c>
      <c r="J14997" t="s">
        <v>36</v>
      </c>
      <c r="K14997">
        <v>0</v>
      </c>
      <c r="L14997">
        <v>0</v>
      </c>
      <c r="M14997">
        <v>38</v>
      </c>
      <c r="N14997" t="s">
        <v>22</v>
      </c>
      <c r="O14997" t="s">
        <v>23</v>
      </c>
    </row>
    <row r="14998" spans="1:15" x14ac:dyDescent="0.3">
      <c r="A14998">
        <v>35</v>
      </c>
      <c r="B14998" t="s">
        <v>28</v>
      </c>
      <c r="C14998">
        <v>243409</v>
      </c>
      <c r="D14998" t="s">
        <v>44</v>
      </c>
      <c r="E14998">
        <v>10</v>
      </c>
      <c r="F14998" t="s">
        <v>25</v>
      </c>
      <c r="G14998" t="s">
        <v>53</v>
      </c>
      <c r="H14998" t="s">
        <v>27</v>
      </c>
      <c r="I14998" t="s">
        <v>20</v>
      </c>
      <c r="J14998" t="s">
        <v>21</v>
      </c>
      <c r="K14998">
        <v>0</v>
      </c>
      <c r="L14998">
        <v>0</v>
      </c>
      <c r="M14998">
        <v>40</v>
      </c>
      <c r="N14998" t="s">
        <v>77</v>
      </c>
      <c r="O14998" t="s">
        <v>23</v>
      </c>
    </row>
    <row r="14999" spans="1:15" x14ac:dyDescent="0.3">
      <c r="A14999">
        <v>43</v>
      </c>
      <c r="B14999" t="s">
        <v>28</v>
      </c>
      <c r="C14999">
        <v>258049</v>
      </c>
      <c r="D14999" t="s">
        <v>38</v>
      </c>
      <c r="E14999">
        <v>14</v>
      </c>
      <c r="F14999" t="s">
        <v>25</v>
      </c>
      <c r="G14999" t="s">
        <v>26</v>
      </c>
      <c r="H14999" t="s">
        <v>27</v>
      </c>
      <c r="I14999" t="s">
        <v>20</v>
      </c>
      <c r="J14999" t="s">
        <v>21</v>
      </c>
      <c r="K14999">
        <v>7688</v>
      </c>
      <c r="L14999">
        <v>0</v>
      </c>
      <c r="M14999">
        <v>53</v>
      </c>
      <c r="N14999" t="s">
        <v>22</v>
      </c>
      <c r="O14999" t="s">
        <v>43</v>
      </c>
    </row>
    <row r="15000" spans="1:15" x14ac:dyDescent="0.3">
      <c r="A15000">
        <v>34</v>
      </c>
      <c r="B15000" t="s">
        <v>28</v>
      </c>
      <c r="C15000">
        <v>164748</v>
      </c>
      <c r="D15000" t="s">
        <v>29</v>
      </c>
      <c r="E15000">
        <v>9</v>
      </c>
      <c r="F15000" t="s">
        <v>25</v>
      </c>
      <c r="G15000" t="s">
        <v>51</v>
      </c>
      <c r="H15000" t="s">
        <v>27</v>
      </c>
      <c r="I15000" t="s">
        <v>20</v>
      </c>
      <c r="J15000" t="s">
        <v>21</v>
      </c>
      <c r="K15000">
        <v>0</v>
      </c>
      <c r="L15000">
        <v>0</v>
      </c>
      <c r="M15000">
        <v>40</v>
      </c>
      <c r="N15000" t="s">
        <v>22</v>
      </c>
      <c r="O15000" t="s">
        <v>23</v>
      </c>
    </row>
    <row r="15001" spans="1:15" x14ac:dyDescent="0.3">
      <c r="A15001">
        <v>50</v>
      </c>
      <c r="B15001" t="s">
        <v>15</v>
      </c>
      <c r="C15001">
        <v>24185</v>
      </c>
      <c r="D15001" t="s">
        <v>16</v>
      </c>
      <c r="E15001">
        <v>13</v>
      </c>
      <c r="F15001" t="s">
        <v>25</v>
      </c>
      <c r="G15001" t="s">
        <v>26</v>
      </c>
      <c r="H15001" t="s">
        <v>27</v>
      </c>
      <c r="I15001" t="s">
        <v>20</v>
      </c>
      <c r="J15001" t="s">
        <v>21</v>
      </c>
      <c r="K15001">
        <v>0</v>
      </c>
      <c r="L15001">
        <v>0</v>
      </c>
      <c r="M15001">
        <v>38</v>
      </c>
      <c r="N15001" t="s">
        <v>22</v>
      </c>
      <c r="O15001" t="s">
        <v>43</v>
      </c>
    </row>
    <row r="15002" spans="1:15" x14ac:dyDescent="0.3">
      <c r="A15002">
        <v>30</v>
      </c>
      <c r="B15002" t="s">
        <v>28</v>
      </c>
      <c r="C15002">
        <v>167476</v>
      </c>
      <c r="D15002" t="s">
        <v>44</v>
      </c>
      <c r="E15002">
        <v>10</v>
      </c>
      <c r="F15002" t="s">
        <v>25</v>
      </c>
      <c r="G15002" t="s">
        <v>53</v>
      </c>
      <c r="H15002" t="s">
        <v>27</v>
      </c>
      <c r="I15002" t="s">
        <v>20</v>
      </c>
      <c r="J15002" t="s">
        <v>21</v>
      </c>
      <c r="K15002">
        <v>0</v>
      </c>
      <c r="L15002">
        <v>0</v>
      </c>
      <c r="M15002">
        <v>60</v>
      </c>
      <c r="N15002" t="s">
        <v>22</v>
      </c>
      <c r="O15002" t="s">
        <v>23</v>
      </c>
    </row>
    <row r="15003" spans="1:15" x14ac:dyDescent="0.3">
      <c r="A15003">
        <v>44</v>
      </c>
      <c r="B15003" t="s">
        <v>28</v>
      </c>
      <c r="C15003">
        <v>106900</v>
      </c>
      <c r="D15003" t="s">
        <v>38</v>
      </c>
      <c r="E15003">
        <v>14</v>
      </c>
      <c r="F15003" t="s">
        <v>25</v>
      </c>
      <c r="G15003" t="s">
        <v>34</v>
      </c>
      <c r="H15003" t="s">
        <v>27</v>
      </c>
      <c r="I15003" t="s">
        <v>20</v>
      </c>
      <c r="J15003" t="s">
        <v>21</v>
      </c>
      <c r="K15003">
        <v>0</v>
      </c>
      <c r="L15003">
        <v>0</v>
      </c>
      <c r="M15003">
        <v>44</v>
      </c>
      <c r="N15003" t="s">
        <v>22</v>
      </c>
      <c r="O15003" t="s">
        <v>43</v>
      </c>
    </row>
    <row r="15004" spans="1:15" x14ac:dyDescent="0.3">
      <c r="A15004">
        <v>52</v>
      </c>
      <c r="B15004" t="s">
        <v>28</v>
      </c>
      <c r="C15004">
        <v>53497</v>
      </c>
      <c r="D15004" t="s">
        <v>50</v>
      </c>
      <c r="E15004">
        <v>11</v>
      </c>
      <c r="F15004" t="s">
        <v>25</v>
      </c>
      <c r="G15004" t="s">
        <v>51</v>
      </c>
      <c r="H15004" t="s">
        <v>27</v>
      </c>
      <c r="I15004" t="s">
        <v>20</v>
      </c>
      <c r="J15004" t="s">
        <v>21</v>
      </c>
      <c r="K15004">
        <v>0</v>
      </c>
      <c r="L15004">
        <v>0</v>
      </c>
      <c r="M15004">
        <v>40</v>
      </c>
      <c r="N15004" t="s">
        <v>22</v>
      </c>
      <c r="O15004" t="s">
        <v>23</v>
      </c>
    </row>
    <row r="15005" spans="1:15" x14ac:dyDescent="0.3">
      <c r="A15005">
        <v>35</v>
      </c>
      <c r="B15005" t="s">
        <v>28</v>
      </c>
      <c r="C15005">
        <v>335704</v>
      </c>
      <c r="D15005" t="s">
        <v>48</v>
      </c>
      <c r="E15005">
        <v>12</v>
      </c>
      <c r="F15005" t="s">
        <v>25</v>
      </c>
      <c r="G15005" t="s">
        <v>49</v>
      </c>
      <c r="H15005" t="s">
        <v>27</v>
      </c>
      <c r="I15005" t="s">
        <v>20</v>
      </c>
      <c r="J15005" t="s">
        <v>21</v>
      </c>
      <c r="K15005">
        <v>0</v>
      </c>
      <c r="L15005">
        <v>0</v>
      </c>
      <c r="M15005">
        <v>60</v>
      </c>
      <c r="N15005" t="s">
        <v>22</v>
      </c>
      <c r="O15005" t="s">
        <v>23</v>
      </c>
    </row>
    <row r="15006" spans="1:15" x14ac:dyDescent="0.3">
      <c r="A15006">
        <v>36</v>
      </c>
      <c r="B15006" t="s">
        <v>28</v>
      </c>
      <c r="C15006">
        <v>211022</v>
      </c>
      <c r="D15006" t="s">
        <v>50</v>
      </c>
      <c r="E15006">
        <v>11</v>
      </c>
      <c r="F15006" t="s">
        <v>30</v>
      </c>
      <c r="G15006" t="s">
        <v>34</v>
      </c>
      <c r="H15006" t="s">
        <v>19</v>
      </c>
      <c r="I15006" t="s">
        <v>20</v>
      </c>
      <c r="J15006" t="s">
        <v>21</v>
      </c>
      <c r="K15006">
        <v>0</v>
      </c>
      <c r="L15006">
        <v>0</v>
      </c>
      <c r="M15006">
        <v>40</v>
      </c>
      <c r="N15006" t="s">
        <v>22</v>
      </c>
      <c r="O15006" t="s">
        <v>43</v>
      </c>
    </row>
    <row r="15007" spans="1:15" x14ac:dyDescent="0.3">
      <c r="A15007">
        <v>30</v>
      </c>
      <c r="B15007" t="s">
        <v>28</v>
      </c>
      <c r="C15007">
        <v>163003</v>
      </c>
      <c r="D15007" t="s">
        <v>16</v>
      </c>
      <c r="E15007">
        <v>13</v>
      </c>
      <c r="F15007" t="s">
        <v>17</v>
      </c>
      <c r="G15007" t="s">
        <v>26</v>
      </c>
      <c r="H15007" t="s">
        <v>47</v>
      </c>
      <c r="I15007" t="s">
        <v>45</v>
      </c>
      <c r="J15007" t="s">
        <v>36</v>
      </c>
      <c r="K15007">
        <v>0</v>
      </c>
      <c r="L15007">
        <v>0</v>
      </c>
      <c r="M15007">
        <v>52</v>
      </c>
      <c r="N15007" t="s">
        <v>90</v>
      </c>
      <c r="O15007" t="s">
        <v>23</v>
      </c>
    </row>
    <row r="15008" spans="1:15" x14ac:dyDescent="0.3">
      <c r="A15008">
        <v>36</v>
      </c>
      <c r="B15008" t="s">
        <v>71</v>
      </c>
      <c r="C15008">
        <v>77146</v>
      </c>
      <c r="D15008" t="s">
        <v>16</v>
      </c>
      <c r="E15008">
        <v>13</v>
      </c>
      <c r="F15008" t="s">
        <v>25</v>
      </c>
      <c r="G15008" t="s">
        <v>49</v>
      </c>
      <c r="H15008" t="s">
        <v>27</v>
      </c>
      <c r="I15008" t="s">
        <v>20</v>
      </c>
      <c r="J15008" t="s">
        <v>21</v>
      </c>
      <c r="K15008">
        <v>15024</v>
      </c>
      <c r="L15008">
        <v>0</v>
      </c>
      <c r="M15008">
        <v>45</v>
      </c>
      <c r="N15008" t="s">
        <v>22</v>
      </c>
      <c r="O15008" t="s">
        <v>43</v>
      </c>
    </row>
    <row r="15009" spans="1:15" x14ac:dyDescent="0.3">
      <c r="A15009">
        <v>39</v>
      </c>
      <c r="B15009" t="s">
        <v>28</v>
      </c>
      <c r="C15009">
        <v>67433</v>
      </c>
      <c r="D15009" t="s">
        <v>16</v>
      </c>
      <c r="E15009">
        <v>13</v>
      </c>
      <c r="F15009" t="s">
        <v>17</v>
      </c>
      <c r="G15009" t="s">
        <v>26</v>
      </c>
      <c r="H15009" t="s">
        <v>19</v>
      </c>
      <c r="I15009" t="s">
        <v>20</v>
      </c>
      <c r="J15009" t="s">
        <v>36</v>
      </c>
      <c r="K15009">
        <v>0</v>
      </c>
      <c r="L15009">
        <v>0</v>
      </c>
      <c r="M15009">
        <v>40</v>
      </c>
      <c r="N15009" t="s">
        <v>22</v>
      </c>
      <c r="O15009" t="s">
        <v>23</v>
      </c>
    </row>
    <row r="15010" spans="1:15" x14ac:dyDescent="0.3">
      <c r="A15010">
        <v>25</v>
      </c>
      <c r="B15010" t="s">
        <v>28</v>
      </c>
      <c r="C15010">
        <v>458549</v>
      </c>
      <c r="D15010" t="s">
        <v>81</v>
      </c>
      <c r="E15010">
        <v>2</v>
      </c>
      <c r="F15010" t="s">
        <v>25</v>
      </c>
      <c r="G15010" t="s">
        <v>56</v>
      </c>
      <c r="H15010" t="s">
        <v>27</v>
      </c>
      <c r="I15010" t="s">
        <v>20</v>
      </c>
      <c r="J15010" t="s">
        <v>21</v>
      </c>
      <c r="K15010">
        <v>0</v>
      </c>
      <c r="L15010">
        <v>0</v>
      </c>
      <c r="M15010">
        <v>96</v>
      </c>
      <c r="N15010" t="s">
        <v>55</v>
      </c>
      <c r="O15010" t="s">
        <v>23</v>
      </c>
    </row>
    <row r="15011" spans="1:15" x14ac:dyDescent="0.3">
      <c r="A15011">
        <v>26</v>
      </c>
      <c r="B15011" t="s">
        <v>28</v>
      </c>
      <c r="C15011">
        <v>190469</v>
      </c>
      <c r="D15011" t="s">
        <v>16</v>
      </c>
      <c r="E15011">
        <v>13</v>
      </c>
      <c r="F15011" t="s">
        <v>17</v>
      </c>
      <c r="G15011" t="s">
        <v>62</v>
      </c>
      <c r="H15011" t="s">
        <v>19</v>
      </c>
      <c r="I15011" t="s">
        <v>20</v>
      </c>
      <c r="J15011" t="s">
        <v>21</v>
      </c>
      <c r="K15011">
        <v>0</v>
      </c>
      <c r="L15011">
        <v>0</v>
      </c>
      <c r="M15011">
        <v>40</v>
      </c>
      <c r="N15011" t="s">
        <v>22</v>
      </c>
      <c r="O15011" t="s">
        <v>23</v>
      </c>
    </row>
    <row r="15012" spans="1:15" x14ac:dyDescent="0.3">
      <c r="A15012">
        <v>20</v>
      </c>
      <c r="B15012" t="s">
        <v>28</v>
      </c>
      <c r="C15012">
        <v>195411</v>
      </c>
      <c r="D15012" t="s">
        <v>29</v>
      </c>
      <c r="E15012">
        <v>9</v>
      </c>
      <c r="F15012" t="s">
        <v>17</v>
      </c>
      <c r="G15012" t="s">
        <v>49</v>
      </c>
      <c r="H15012" t="s">
        <v>47</v>
      </c>
      <c r="I15012" t="s">
        <v>33</v>
      </c>
      <c r="J15012" t="s">
        <v>36</v>
      </c>
      <c r="K15012">
        <v>0</v>
      </c>
      <c r="L15012">
        <v>0</v>
      </c>
      <c r="M15012">
        <v>20</v>
      </c>
      <c r="N15012" t="s">
        <v>22</v>
      </c>
      <c r="O15012" t="s">
        <v>23</v>
      </c>
    </row>
    <row r="15013" spans="1:15" x14ac:dyDescent="0.3">
      <c r="A15013">
        <v>20</v>
      </c>
      <c r="B15013" t="s">
        <v>28</v>
      </c>
      <c r="C15013">
        <v>216889</v>
      </c>
      <c r="D15013" t="s">
        <v>44</v>
      </c>
      <c r="E15013">
        <v>10</v>
      </c>
      <c r="F15013" t="s">
        <v>17</v>
      </c>
      <c r="G15013" t="s">
        <v>65</v>
      </c>
      <c r="H15013" t="s">
        <v>47</v>
      </c>
      <c r="I15013" t="s">
        <v>20</v>
      </c>
      <c r="J15013" t="s">
        <v>21</v>
      </c>
      <c r="K15013">
        <v>0</v>
      </c>
      <c r="L15013">
        <v>0</v>
      </c>
      <c r="M15013">
        <v>40</v>
      </c>
      <c r="N15013" t="s">
        <v>22</v>
      </c>
      <c r="O15013" t="s">
        <v>23</v>
      </c>
    </row>
    <row r="15014" spans="1:15" x14ac:dyDescent="0.3">
      <c r="A15014">
        <v>70</v>
      </c>
      <c r="C15014">
        <v>336007</v>
      </c>
      <c r="D15014" t="s">
        <v>72</v>
      </c>
      <c r="E15014">
        <v>3</v>
      </c>
      <c r="F15014" t="s">
        <v>25</v>
      </c>
      <c r="H15014" t="s">
        <v>27</v>
      </c>
      <c r="I15014" t="s">
        <v>20</v>
      </c>
      <c r="J15014" t="s">
        <v>21</v>
      </c>
      <c r="K15014">
        <v>0</v>
      </c>
      <c r="L15014">
        <v>0</v>
      </c>
      <c r="M15014">
        <v>20</v>
      </c>
      <c r="N15014" t="s">
        <v>22</v>
      </c>
      <c r="O15014" t="s">
        <v>23</v>
      </c>
    </row>
    <row r="15015" spans="1:15" x14ac:dyDescent="0.3">
      <c r="A15015">
        <v>26</v>
      </c>
      <c r="B15015" t="s">
        <v>28</v>
      </c>
      <c r="C15015">
        <v>167350</v>
      </c>
      <c r="D15015" t="s">
        <v>29</v>
      </c>
      <c r="E15015">
        <v>9</v>
      </c>
      <c r="F15015" t="s">
        <v>17</v>
      </c>
      <c r="G15015" t="s">
        <v>53</v>
      </c>
      <c r="H15015" t="s">
        <v>47</v>
      </c>
      <c r="I15015" t="s">
        <v>20</v>
      </c>
      <c r="J15015" t="s">
        <v>21</v>
      </c>
      <c r="K15015">
        <v>0</v>
      </c>
      <c r="L15015">
        <v>0</v>
      </c>
      <c r="M15015">
        <v>50</v>
      </c>
      <c r="N15015" t="s">
        <v>22</v>
      </c>
      <c r="O15015" t="s">
        <v>23</v>
      </c>
    </row>
    <row r="15016" spans="1:15" x14ac:dyDescent="0.3">
      <c r="A15016">
        <v>24</v>
      </c>
      <c r="B15016" t="s">
        <v>28</v>
      </c>
      <c r="C15016">
        <v>241857</v>
      </c>
      <c r="D15016" t="s">
        <v>44</v>
      </c>
      <c r="E15016">
        <v>10</v>
      </c>
      <c r="F15016" t="s">
        <v>17</v>
      </c>
      <c r="G15016" t="s">
        <v>18</v>
      </c>
      <c r="H15016" t="s">
        <v>19</v>
      </c>
      <c r="I15016" t="s">
        <v>33</v>
      </c>
      <c r="J15016" t="s">
        <v>36</v>
      </c>
      <c r="K15016">
        <v>0</v>
      </c>
      <c r="L15016">
        <v>0</v>
      </c>
      <c r="M15016">
        <v>35</v>
      </c>
      <c r="N15016" t="s">
        <v>22</v>
      </c>
      <c r="O15016" t="s">
        <v>23</v>
      </c>
    </row>
    <row r="15017" spans="1:15" x14ac:dyDescent="0.3">
      <c r="A15017">
        <v>48</v>
      </c>
      <c r="B15017" t="s">
        <v>28</v>
      </c>
      <c r="C15017">
        <v>125892</v>
      </c>
      <c r="D15017" t="s">
        <v>16</v>
      </c>
      <c r="E15017">
        <v>13</v>
      </c>
      <c r="F15017" t="s">
        <v>25</v>
      </c>
      <c r="G15017" t="s">
        <v>62</v>
      </c>
      <c r="H15017" t="s">
        <v>27</v>
      </c>
      <c r="I15017" t="s">
        <v>20</v>
      </c>
      <c r="J15017" t="s">
        <v>21</v>
      </c>
      <c r="K15017">
        <v>0</v>
      </c>
      <c r="L15017">
        <v>0</v>
      </c>
      <c r="M15017">
        <v>40</v>
      </c>
      <c r="N15017" t="s">
        <v>22</v>
      </c>
      <c r="O15017" t="s">
        <v>43</v>
      </c>
    </row>
    <row r="15018" spans="1:15" x14ac:dyDescent="0.3">
      <c r="A15018">
        <v>62</v>
      </c>
      <c r="B15018" t="s">
        <v>28</v>
      </c>
      <c r="C15018">
        <v>272209</v>
      </c>
      <c r="D15018" t="s">
        <v>29</v>
      </c>
      <c r="E15018">
        <v>9</v>
      </c>
      <c r="F15018" t="s">
        <v>30</v>
      </c>
      <c r="G15018" t="s">
        <v>98</v>
      </c>
      <c r="H15018" t="s">
        <v>58</v>
      </c>
      <c r="I15018" t="s">
        <v>33</v>
      </c>
      <c r="J15018" t="s">
        <v>36</v>
      </c>
      <c r="K15018">
        <v>0</v>
      </c>
      <c r="L15018">
        <v>0</v>
      </c>
      <c r="M15018">
        <v>99</v>
      </c>
      <c r="N15018" t="s">
        <v>22</v>
      </c>
      <c r="O15018" t="s">
        <v>23</v>
      </c>
    </row>
    <row r="15019" spans="1:15" x14ac:dyDescent="0.3">
      <c r="A15019">
        <v>48</v>
      </c>
      <c r="B15019" t="s">
        <v>28</v>
      </c>
      <c r="C15019">
        <v>175221</v>
      </c>
      <c r="D15019" t="s">
        <v>29</v>
      </c>
      <c r="E15019">
        <v>9</v>
      </c>
      <c r="F15019" t="s">
        <v>25</v>
      </c>
      <c r="G15019" t="s">
        <v>57</v>
      </c>
      <c r="H15019" t="s">
        <v>27</v>
      </c>
      <c r="I15019" t="s">
        <v>20</v>
      </c>
      <c r="J15019" t="s">
        <v>21</v>
      </c>
      <c r="K15019">
        <v>0</v>
      </c>
      <c r="L15019">
        <v>0</v>
      </c>
      <c r="M15019">
        <v>40</v>
      </c>
      <c r="N15019" t="s">
        <v>22</v>
      </c>
      <c r="O15019" t="s">
        <v>23</v>
      </c>
    </row>
    <row r="15020" spans="1:15" x14ac:dyDescent="0.3">
      <c r="A15020">
        <v>52</v>
      </c>
      <c r="B15020" t="s">
        <v>28</v>
      </c>
      <c r="C15020">
        <v>180195</v>
      </c>
      <c r="D15020" t="s">
        <v>16</v>
      </c>
      <c r="E15020">
        <v>13</v>
      </c>
      <c r="F15020" t="s">
        <v>25</v>
      </c>
      <c r="G15020" t="s">
        <v>49</v>
      </c>
      <c r="H15020" t="s">
        <v>27</v>
      </c>
      <c r="I15020" t="s">
        <v>20</v>
      </c>
      <c r="J15020" t="s">
        <v>21</v>
      </c>
      <c r="K15020">
        <v>0</v>
      </c>
      <c r="L15020">
        <v>0</v>
      </c>
      <c r="M15020">
        <v>40</v>
      </c>
      <c r="N15020" t="s">
        <v>22</v>
      </c>
      <c r="O15020" t="s">
        <v>43</v>
      </c>
    </row>
    <row r="15021" spans="1:15" x14ac:dyDescent="0.3">
      <c r="A15021">
        <v>25</v>
      </c>
      <c r="B15021" t="s">
        <v>28</v>
      </c>
      <c r="C15021">
        <v>38090</v>
      </c>
      <c r="D15021" t="s">
        <v>16</v>
      </c>
      <c r="E15021">
        <v>13</v>
      </c>
      <c r="F15021" t="s">
        <v>17</v>
      </c>
      <c r="G15021" t="s">
        <v>49</v>
      </c>
      <c r="H15021" t="s">
        <v>19</v>
      </c>
      <c r="I15021" t="s">
        <v>20</v>
      </c>
      <c r="J15021" t="s">
        <v>21</v>
      </c>
      <c r="K15021">
        <v>0</v>
      </c>
      <c r="L15021">
        <v>0</v>
      </c>
      <c r="M15021">
        <v>44</v>
      </c>
      <c r="N15021" t="s">
        <v>22</v>
      </c>
      <c r="O15021" t="s">
        <v>23</v>
      </c>
    </row>
    <row r="15022" spans="1:15" x14ac:dyDescent="0.3">
      <c r="A15022">
        <v>58</v>
      </c>
      <c r="B15022" t="s">
        <v>28</v>
      </c>
      <c r="C15022">
        <v>310085</v>
      </c>
      <c r="D15022" t="s">
        <v>72</v>
      </c>
      <c r="E15022">
        <v>3</v>
      </c>
      <c r="F15022" t="s">
        <v>25</v>
      </c>
      <c r="G15022" t="s">
        <v>57</v>
      </c>
      <c r="H15022" t="s">
        <v>27</v>
      </c>
      <c r="I15022" t="s">
        <v>20</v>
      </c>
      <c r="J15022" t="s">
        <v>21</v>
      </c>
      <c r="K15022">
        <v>0</v>
      </c>
      <c r="L15022">
        <v>0</v>
      </c>
      <c r="M15022">
        <v>40</v>
      </c>
      <c r="N15022" t="s">
        <v>22</v>
      </c>
      <c r="O15022" t="s">
        <v>23</v>
      </c>
    </row>
    <row r="15023" spans="1:15" x14ac:dyDescent="0.3">
      <c r="A15023">
        <v>40</v>
      </c>
      <c r="B15023" t="s">
        <v>61</v>
      </c>
      <c r="C15023">
        <v>118686</v>
      </c>
      <c r="D15023" t="s">
        <v>16</v>
      </c>
      <c r="E15023">
        <v>13</v>
      </c>
      <c r="F15023" t="s">
        <v>17</v>
      </c>
      <c r="G15023" t="s">
        <v>34</v>
      </c>
      <c r="H15023" t="s">
        <v>19</v>
      </c>
      <c r="I15023" t="s">
        <v>20</v>
      </c>
      <c r="J15023" t="s">
        <v>36</v>
      </c>
      <c r="K15023">
        <v>0</v>
      </c>
      <c r="L15023">
        <v>0</v>
      </c>
      <c r="M15023">
        <v>45</v>
      </c>
      <c r="N15023" t="s">
        <v>22</v>
      </c>
      <c r="O15023" t="s">
        <v>23</v>
      </c>
    </row>
    <row r="15024" spans="1:15" x14ac:dyDescent="0.3">
      <c r="A15024">
        <v>29</v>
      </c>
      <c r="C15024">
        <v>112963</v>
      </c>
      <c r="D15024" t="s">
        <v>44</v>
      </c>
      <c r="E15024">
        <v>10</v>
      </c>
      <c r="F15024" t="s">
        <v>25</v>
      </c>
      <c r="H15024" t="s">
        <v>35</v>
      </c>
      <c r="I15024" t="s">
        <v>20</v>
      </c>
      <c r="J15024" t="s">
        <v>36</v>
      </c>
      <c r="K15024">
        <v>0</v>
      </c>
      <c r="L15024">
        <v>0</v>
      </c>
      <c r="M15024">
        <v>40</v>
      </c>
      <c r="N15024" t="s">
        <v>22</v>
      </c>
      <c r="O15024" t="s">
        <v>23</v>
      </c>
    </row>
    <row r="15025" spans="1:15" x14ac:dyDescent="0.3">
      <c r="A15025">
        <v>45</v>
      </c>
      <c r="B15025" t="s">
        <v>71</v>
      </c>
      <c r="C15025">
        <v>120131</v>
      </c>
      <c r="D15025" t="s">
        <v>52</v>
      </c>
      <c r="E15025">
        <v>4</v>
      </c>
      <c r="F15025" t="s">
        <v>25</v>
      </c>
      <c r="G15025" t="s">
        <v>26</v>
      </c>
      <c r="H15025" t="s">
        <v>27</v>
      </c>
      <c r="I15025" t="s">
        <v>20</v>
      </c>
      <c r="J15025" t="s">
        <v>21</v>
      </c>
      <c r="K15025">
        <v>0</v>
      </c>
      <c r="L15025">
        <v>0</v>
      </c>
      <c r="M15025">
        <v>52</v>
      </c>
      <c r="O15025" t="s">
        <v>23</v>
      </c>
    </row>
    <row r="15026" spans="1:15" x14ac:dyDescent="0.3">
      <c r="A15026">
        <v>19</v>
      </c>
      <c r="B15026" t="s">
        <v>28</v>
      </c>
      <c r="C15026">
        <v>43937</v>
      </c>
      <c r="D15026" t="s">
        <v>44</v>
      </c>
      <c r="E15026">
        <v>10</v>
      </c>
      <c r="F15026" t="s">
        <v>17</v>
      </c>
      <c r="G15026" t="s">
        <v>41</v>
      </c>
      <c r="H15026" t="s">
        <v>73</v>
      </c>
      <c r="I15026" t="s">
        <v>20</v>
      </c>
      <c r="J15026" t="s">
        <v>36</v>
      </c>
      <c r="K15026">
        <v>0</v>
      </c>
      <c r="L15026">
        <v>0</v>
      </c>
      <c r="M15026">
        <v>20</v>
      </c>
      <c r="N15026" t="s">
        <v>22</v>
      </c>
      <c r="O15026" t="s">
        <v>23</v>
      </c>
    </row>
    <row r="15027" spans="1:15" x14ac:dyDescent="0.3">
      <c r="A15027">
        <v>37</v>
      </c>
      <c r="B15027" t="s">
        <v>28</v>
      </c>
      <c r="C15027">
        <v>210438</v>
      </c>
      <c r="D15027" t="s">
        <v>32</v>
      </c>
      <c r="E15027">
        <v>7</v>
      </c>
      <c r="F15027" t="s">
        <v>17</v>
      </c>
      <c r="G15027" t="s">
        <v>31</v>
      </c>
      <c r="H15027" t="s">
        <v>19</v>
      </c>
      <c r="I15027" t="s">
        <v>33</v>
      </c>
      <c r="J15027" t="s">
        <v>21</v>
      </c>
      <c r="K15027">
        <v>0</v>
      </c>
      <c r="L15027">
        <v>0</v>
      </c>
      <c r="M15027">
        <v>40</v>
      </c>
      <c r="N15027" t="s">
        <v>22</v>
      </c>
      <c r="O15027" t="s">
        <v>23</v>
      </c>
    </row>
    <row r="15028" spans="1:15" x14ac:dyDescent="0.3">
      <c r="A15028">
        <v>23</v>
      </c>
      <c r="B15028" t="s">
        <v>28</v>
      </c>
      <c r="C15028">
        <v>176724</v>
      </c>
      <c r="D15028" t="s">
        <v>32</v>
      </c>
      <c r="E15028">
        <v>7</v>
      </c>
      <c r="F15028" t="s">
        <v>25</v>
      </c>
      <c r="G15028" t="s">
        <v>57</v>
      </c>
      <c r="H15028" t="s">
        <v>27</v>
      </c>
      <c r="I15028" t="s">
        <v>20</v>
      </c>
      <c r="J15028" t="s">
        <v>21</v>
      </c>
      <c r="K15028">
        <v>0</v>
      </c>
      <c r="L15028">
        <v>0</v>
      </c>
      <c r="M15028">
        <v>40</v>
      </c>
      <c r="N15028" t="s">
        <v>66</v>
      </c>
      <c r="O15028" t="s">
        <v>23</v>
      </c>
    </row>
    <row r="15029" spans="1:15" x14ac:dyDescent="0.3">
      <c r="A15029">
        <v>31</v>
      </c>
      <c r="B15029" t="s">
        <v>24</v>
      </c>
      <c r="C15029">
        <v>113364</v>
      </c>
      <c r="D15029" t="s">
        <v>29</v>
      </c>
      <c r="E15029">
        <v>9</v>
      </c>
      <c r="F15029" t="s">
        <v>30</v>
      </c>
      <c r="G15029" t="s">
        <v>51</v>
      </c>
      <c r="H15029" t="s">
        <v>19</v>
      </c>
      <c r="I15029" t="s">
        <v>20</v>
      </c>
      <c r="J15029" t="s">
        <v>21</v>
      </c>
      <c r="K15029">
        <v>0</v>
      </c>
      <c r="L15029">
        <v>0</v>
      </c>
      <c r="M15029">
        <v>60</v>
      </c>
      <c r="N15029" t="s">
        <v>22</v>
      </c>
      <c r="O15029" t="s">
        <v>23</v>
      </c>
    </row>
    <row r="15030" spans="1:15" x14ac:dyDescent="0.3">
      <c r="A15030">
        <v>64</v>
      </c>
      <c r="B15030" t="s">
        <v>24</v>
      </c>
      <c r="C15030">
        <v>73986</v>
      </c>
      <c r="D15030" t="s">
        <v>52</v>
      </c>
      <c r="E15030">
        <v>4</v>
      </c>
      <c r="F15030" t="s">
        <v>25</v>
      </c>
      <c r="G15030" t="s">
        <v>51</v>
      </c>
      <c r="H15030" t="s">
        <v>27</v>
      </c>
      <c r="I15030" t="s">
        <v>20</v>
      </c>
      <c r="J15030" t="s">
        <v>21</v>
      </c>
      <c r="K15030">
        <v>0</v>
      </c>
      <c r="L15030">
        <v>0</v>
      </c>
      <c r="M15030">
        <v>20</v>
      </c>
      <c r="N15030" t="s">
        <v>22</v>
      </c>
      <c r="O15030" t="s">
        <v>23</v>
      </c>
    </row>
    <row r="15031" spans="1:15" x14ac:dyDescent="0.3">
      <c r="A15031">
        <v>28</v>
      </c>
      <c r="B15031" t="s">
        <v>63</v>
      </c>
      <c r="C15031">
        <v>197932</v>
      </c>
      <c r="D15031" t="s">
        <v>44</v>
      </c>
      <c r="E15031">
        <v>10</v>
      </c>
      <c r="F15031" t="s">
        <v>17</v>
      </c>
      <c r="G15031" t="s">
        <v>18</v>
      </c>
      <c r="H15031" t="s">
        <v>47</v>
      </c>
      <c r="I15031" t="s">
        <v>20</v>
      </c>
      <c r="J15031" t="s">
        <v>36</v>
      </c>
      <c r="K15031">
        <v>0</v>
      </c>
      <c r="L15031">
        <v>0</v>
      </c>
      <c r="M15031">
        <v>16</v>
      </c>
      <c r="N15031" t="s">
        <v>22</v>
      </c>
      <c r="O15031" t="s">
        <v>23</v>
      </c>
    </row>
    <row r="15032" spans="1:15" x14ac:dyDescent="0.3">
      <c r="A15032">
        <v>32</v>
      </c>
      <c r="B15032" t="s">
        <v>28</v>
      </c>
      <c r="C15032">
        <v>193285</v>
      </c>
      <c r="D15032" t="s">
        <v>29</v>
      </c>
      <c r="E15032">
        <v>9</v>
      </c>
      <c r="F15032" t="s">
        <v>17</v>
      </c>
      <c r="G15032" t="s">
        <v>51</v>
      </c>
      <c r="H15032" t="s">
        <v>47</v>
      </c>
      <c r="I15032" t="s">
        <v>20</v>
      </c>
      <c r="J15032" t="s">
        <v>21</v>
      </c>
      <c r="K15032">
        <v>0</v>
      </c>
      <c r="L15032">
        <v>0</v>
      </c>
      <c r="M15032">
        <v>40</v>
      </c>
      <c r="N15032" t="s">
        <v>22</v>
      </c>
      <c r="O15032" t="s">
        <v>23</v>
      </c>
    </row>
    <row r="15033" spans="1:15" x14ac:dyDescent="0.3">
      <c r="A15033">
        <v>49</v>
      </c>
      <c r="B15033" t="s">
        <v>63</v>
      </c>
      <c r="C15033">
        <v>223342</v>
      </c>
      <c r="D15033" t="s">
        <v>44</v>
      </c>
      <c r="E15033">
        <v>10</v>
      </c>
      <c r="F15033" t="s">
        <v>30</v>
      </c>
      <c r="G15033" t="s">
        <v>18</v>
      </c>
      <c r="H15033" t="s">
        <v>19</v>
      </c>
      <c r="I15033" t="s">
        <v>20</v>
      </c>
      <c r="J15033" t="s">
        <v>36</v>
      </c>
      <c r="K15033">
        <v>0</v>
      </c>
      <c r="L15033">
        <v>0</v>
      </c>
      <c r="M15033">
        <v>44</v>
      </c>
      <c r="N15033" t="s">
        <v>22</v>
      </c>
      <c r="O15033" t="s">
        <v>23</v>
      </c>
    </row>
    <row r="15034" spans="1:15" x14ac:dyDescent="0.3">
      <c r="A15034">
        <v>35</v>
      </c>
      <c r="B15034" t="s">
        <v>28</v>
      </c>
      <c r="C15034">
        <v>49749</v>
      </c>
      <c r="D15034" t="s">
        <v>44</v>
      </c>
      <c r="E15034">
        <v>10</v>
      </c>
      <c r="F15034" t="s">
        <v>30</v>
      </c>
      <c r="G15034" t="s">
        <v>18</v>
      </c>
      <c r="H15034" t="s">
        <v>19</v>
      </c>
      <c r="I15034" t="s">
        <v>20</v>
      </c>
      <c r="J15034" t="s">
        <v>36</v>
      </c>
      <c r="K15034">
        <v>0</v>
      </c>
      <c r="L15034">
        <v>0</v>
      </c>
      <c r="M15034">
        <v>40</v>
      </c>
      <c r="N15034" t="s">
        <v>22</v>
      </c>
      <c r="O15034" t="s">
        <v>43</v>
      </c>
    </row>
    <row r="15035" spans="1:15" x14ac:dyDescent="0.3">
      <c r="A15035">
        <v>19</v>
      </c>
      <c r="C15035">
        <v>211553</v>
      </c>
      <c r="D15035" t="s">
        <v>44</v>
      </c>
      <c r="E15035">
        <v>10</v>
      </c>
      <c r="F15035" t="s">
        <v>17</v>
      </c>
      <c r="H15035" t="s">
        <v>47</v>
      </c>
      <c r="I15035" t="s">
        <v>20</v>
      </c>
      <c r="J15035" t="s">
        <v>36</v>
      </c>
      <c r="K15035">
        <v>0</v>
      </c>
      <c r="L15035">
        <v>0</v>
      </c>
      <c r="M15035">
        <v>35</v>
      </c>
      <c r="N15035" t="s">
        <v>22</v>
      </c>
      <c r="O15035" t="s">
        <v>23</v>
      </c>
    </row>
    <row r="15036" spans="1:15" x14ac:dyDescent="0.3">
      <c r="A15036">
        <v>45</v>
      </c>
      <c r="B15036" t="s">
        <v>28</v>
      </c>
      <c r="C15036">
        <v>201865</v>
      </c>
      <c r="D15036" t="s">
        <v>59</v>
      </c>
      <c r="E15036">
        <v>16</v>
      </c>
      <c r="F15036" t="s">
        <v>25</v>
      </c>
      <c r="G15036" t="s">
        <v>26</v>
      </c>
      <c r="H15036" t="s">
        <v>27</v>
      </c>
      <c r="I15036" t="s">
        <v>20</v>
      </c>
      <c r="J15036" t="s">
        <v>21</v>
      </c>
      <c r="K15036">
        <v>0</v>
      </c>
      <c r="L15036">
        <v>0</v>
      </c>
      <c r="M15036">
        <v>45</v>
      </c>
      <c r="N15036" t="s">
        <v>22</v>
      </c>
      <c r="O15036" t="s">
        <v>43</v>
      </c>
    </row>
    <row r="15037" spans="1:15" x14ac:dyDescent="0.3">
      <c r="A15037">
        <v>39</v>
      </c>
      <c r="B15037" t="s">
        <v>28</v>
      </c>
      <c r="C15037">
        <v>322143</v>
      </c>
      <c r="D15037" t="s">
        <v>93</v>
      </c>
      <c r="E15037">
        <v>8</v>
      </c>
      <c r="F15037" t="s">
        <v>25</v>
      </c>
      <c r="G15037" t="s">
        <v>53</v>
      </c>
      <c r="H15037" t="s">
        <v>27</v>
      </c>
      <c r="I15037" t="s">
        <v>20</v>
      </c>
      <c r="J15037" t="s">
        <v>21</v>
      </c>
      <c r="K15037">
        <v>15024</v>
      </c>
      <c r="L15037">
        <v>0</v>
      </c>
      <c r="M15037">
        <v>70</v>
      </c>
      <c r="N15037" t="s">
        <v>22</v>
      </c>
      <c r="O15037" t="s">
        <v>43</v>
      </c>
    </row>
    <row r="15038" spans="1:15" x14ac:dyDescent="0.3">
      <c r="A15038">
        <v>55</v>
      </c>
      <c r="B15038" t="s">
        <v>28</v>
      </c>
      <c r="C15038">
        <v>158702</v>
      </c>
      <c r="D15038" t="s">
        <v>44</v>
      </c>
      <c r="E15038">
        <v>10</v>
      </c>
      <c r="F15038" t="s">
        <v>17</v>
      </c>
      <c r="G15038" t="s">
        <v>18</v>
      </c>
      <c r="H15038" t="s">
        <v>19</v>
      </c>
      <c r="I15038" t="s">
        <v>33</v>
      </c>
      <c r="J15038" t="s">
        <v>36</v>
      </c>
      <c r="K15038">
        <v>0</v>
      </c>
      <c r="L15038">
        <v>2339</v>
      </c>
      <c r="M15038">
        <v>45</v>
      </c>
      <c r="O15038" t="s">
        <v>23</v>
      </c>
    </row>
    <row r="15039" spans="1:15" x14ac:dyDescent="0.3">
      <c r="A15039">
        <v>46</v>
      </c>
      <c r="B15039" t="s">
        <v>24</v>
      </c>
      <c r="C15039">
        <v>275625</v>
      </c>
      <c r="D15039" t="s">
        <v>16</v>
      </c>
      <c r="E15039">
        <v>13</v>
      </c>
      <c r="F15039" t="s">
        <v>30</v>
      </c>
      <c r="G15039" t="s">
        <v>41</v>
      </c>
      <c r="H15039" t="s">
        <v>58</v>
      </c>
      <c r="I15039" t="s">
        <v>45</v>
      </c>
      <c r="J15039" t="s">
        <v>36</v>
      </c>
      <c r="K15039">
        <v>0</v>
      </c>
      <c r="L15039">
        <v>0</v>
      </c>
      <c r="M15039">
        <v>60</v>
      </c>
      <c r="N15039" t="s">
        <v>64</v>
      </c>
      <c r="O15039" t="s">
        <v>43</v>
      </c>
    </row>
    <row r="15040" spans="1:15" x14ac:dyDescent="0.3">
      <c r="A15040">
        <v>19</v>
      </c>
      <c r="B15040" t="s">
        <v>28</v>
      </c>
      <c r="C15040">
        <v>206599</v>
      </c>
      <c r="D15040" t="s">
        <v>44</v>
      </c>
      <c r="E15040">
        <v>10</v>
      </c>
      <c r="F15040" t="s">
        <v>17</v>
      </c>
      <c r="G15040" t="s">
        <v>18</v>
      </c>
      <c r="H15040" t="s">
        <v>47</v>
      </c>
      <c r="I15040" t="s">
        <v>20</v>
      </c>
      <c r="J15040" t="s">
        <v>36</v>
      </c>
      <c r="K15040">
        <v>0</v>
      </c>
      <c r="L15040">
        <v>0</v>
      </c>
      <c r="M15040">
        <v>16</v>
      </c>
      <c r="N15040" t="s">
        <v>22</v>
      </c>
      <c r="O15040" t="s">
        <v>23</v>
      </c>
    </row>
    <row r="15041" spans="1:15" x14ac:dyDescent="0.3">
      <c r="A15041">
        <v>29</v>
      </c>
      <c r="B15041" t="s">
        <v>28</v>
      </c>
      <c r="C15041">
        <v>89813</v>
      </c>
      <c r="D15041" t="s">
        <v>29</v>
      </c>
      <c r="E15041">
        <v>9</v>
      </c>
      <c r="F15041" t="s">
        <v>25</v>
      </c>
      <c r="G15041" t="s">
        <v>57</v>
      </c>
      <c r="H15041" t="s">
        <v>35</v>
      </c>
      <c r="I15041" t="s">
        <v>20</v>
      </c>
      <c r="J15041" t="s">
        <v>36</v>
      </c>
      <c r="K15041">
        <v>0</v>
      </c>
      <c r="L15041">
        <v>0</v>
      </c>
      <c r="M15041">
        <v>40</v>
      </c>
      <c r="N15041" t="s">
        <v>105</v>
      </c>
      <c r="O15041" t="s">
        <v>23</v>
      </c>
    </row>
    <row r="15042" spans="1:15" x14ac:dyDescent="0.3">
      <c r="A15042">
        <v>25</v>
      </c>
      <c r="B15042" t="s">
        <v>15</v>
      </c>
      <c r="C15042">
        <v>156848</v>
      </c>
      <c r="D15042" t="s">
        <v>29</v>
      </c>
      <c r="E15042">
        <v>9</v>
      </c>
      <c r="F15042" t="s">
        <v>25</v>
      </c>
      <c r="G15042" t="s">
        <v>65</v>
      </c>
      <c r="H15042" t="s">
        <v>47</v>
      </c>
      <c r="I15042" t="s">
        <v>20</v>
      </c>
      <c r="J15042" t="s">
        <v>21</v>
      </c>
      <c r="K15042">
        <v>0</v>
      </c>
      <c r="L15042">
        <v>0</v>
      </c>
      <c r="M15042">
        <v>35</v>
      </c>
      <c r="N15042" t="s">
        <v>22</v>
      </c>
      <c r="O15042" t="s">
        <v>23</v>
      </c>
    </row>
    <row r="15043" spans="1:15" x14ac:dyDescent="0.3">
      <c r="A15043">
        <v>37</v>
      </c>
      <c r="B15043" t="s">
        <v>28</v>
      </c>
      <c r="C15043">
        <v>162494</v>
      </c>
      <c r="D15043" t="s">
        <v>16</v>
      </c>
      <c r="E15043">
        <v>13</v>
      </c>
      <c r="F15043" t="s">
        <v>17</v>
      </c>
      <c r="G15043" t="s">
        <v>18</v>
      </c>
      <c r="H15043" t="s">
        <v>19</v>
      </c>
      <c r="I15043" t="s">
        <v>20</v>
      </c>
      <c r="J15043" t="s">
        <v>36</v>
      </c>
      <c r="K15043">
        <v>0</v>
      </c>
      <c r="L15043">
        <v>0</v>
      </c>
      <c r="M15043">
        <v>40</v>
      </c>
      <c r="N15043" t="s">
        <v>22</v>
      </c>
      <c r="O15043" t="s">
        <v>23</v>
      </c>
    </row>
    <row r="15044" spans="1:15" x14ac:dyDescent="0.3">
      <c r="A15044">
        <v>30</v>
      </c>
      <c r="B15044" t="s">
        <v>28</v>
      </c>
      <c r="C15044">
        <v>205407</v>
      </c>
      <c r="D15044" t="s">
        <v>29</v>
      </c>
      <c r="E15044">
        <v>9</v>
      </c>
      <c r="F15044" t="s">
        <v>17</v>
      </c>
      <c r="G15044" t="s">
        <v>18</v>
      </c>
      <c r="H15044" t="s">
        <v>58</v>
      </c>
      <c r="I15044" t="s">
        <v>20</v>
      </c>
      <c r="J15044" t="s">
        <v>21</v>
      </c>
      <c r="K15044">
        <v>0</v>
      </c>
      <c r="L15044">
        <v>0</v>
      </c>
      <c r="M15044">
        <v>40</v>
      </c>
      <c r="N15044" t="s">
        <v>22</v>
      </c>
      <c r="O15044" t="s">
        <v>23</v>
      </c>
    </row>
    <row r="15045" spans="1:15" x14ac:dyDescent="0.3">
      <c r="A15045">
        <v>28</v>
      </c>
      <c r="B15045" t="s">
        <v>28</v>
      </c>
      <c r="C15045">
        <v>375313</v>
      </c>
      <c r="D15045" t="s">
        <v>29</v>
      </c>
      <c r="E15045">
        <v>9</v>
      </c>
      <c r="F15045" t="s">
        <v>25</v>
      </c>
      <c r="G15045" t="s">
        <v>57</v>
      </c>
      <c r="H15045" t="s">
        <v>27</v>
      </c>
      <c r="I15045" t="s">
        <v>45</v>
      </c>
      <c r="J15045" t="s">
        <v>21</v>
      </c>
      <c r="K15045">
        <v>0</v>
      </c>
      <c r="L15045">
        <v>0</v>
      </c>
      <c r="M15045">
        <v>40</v>
      </c>
      <c r="N15045" t="s">
        <v>80</v>
      </c>
      <c r="O15045" t="s">
        <v>23</v>
      </c>
    </row>
    <row r="15046" spans="1:15" x14ac:dyDescent="0.3">
      <c r="A15046">
        <v>36</v>
      </c>
      <c r="B15046" t="s">
        <v>61</v>
      </c>
      <c r="C15046">
        <v>930948</v>
      </c>
      <c r="D15046" t="s">
        <v>44</v>
      </c>
      <c r="E15046">
        <v>10</v>
      </c>
      <c r="F15046" t="s">
        <v>60</v>
      </c>
      <c r="G15046" t="s">
        <v>18</v>
      </c>
      <c r="H15046" t="s">
        <v>58</v>
      </c>
      <c r="I15046" t="s">
        <v>33</v>
      </c>
      <c r="J15046" t="s">
        <v>36</v>
      </c>
      <c r="K15046">
        <v>6497</v>
      </c>
      <c r="L15046">
        <v>0</v>
      </c>
      <c r="M15046">
        <v>56</v>
      </c>
      <c r="N15046" t="s">
        <v>22</v>
      </c>
      <c r="O15046" t="s">
        <v>23</v>
      </c>
    </row>
    <row r="15047" spans="1:15" x14ac:dyDescent="0.3">
      <c r="A15047">
        <v>32</v>
      </c>
      <c r="B15047" t="s">
        <v>28</v>
      </c>
      <c r="C15047">
        <v>127895</v>
      </c>
      <c r="D15047" t="s">
        <v>44</v>
      </c>
      <c r="E15047">
        <v>10</v>
      </c>
      <c r="F15047" t="s">
        <v>17</v>
      </c>
      <c r="G15047" t="s">
        <v>26</v>
      </c>
      <c r="H15047" t="s">
        <v>58</v>
      </c>
      <c r="I15047" t="s">
        <v>33</v>
      </c>
      <c r="J15047" t="s">
        <v>36</v>
      </c>
      <c r="K15047">
        <v>0</v>
      </c>
      <c r="L15047">
        <v>0</v>
      </c>
      <c r="M15047">
        <v>35</v>
      </c>
      <c r="N15047" t="s">
        <v>22</v>
      </c>
      <c r="O15047" t="s">
        <v>23</v>
      </c>
    </row>
    <row r="15048" spans="1:15" x14ac:dyDescent="0.3">
      <c r="A15048">
        <v>34</v>
      </c>
      <c r="B15048" t="s">
        <v>28</v>
      </c>
      <c r="C15048">
        <v>248754</v>
      </c>
      <c r="D15048" t="s">
        <v>32</v>
      </c>
      <c r="E15048">
        <v>7</v>
      </c>
      <c r="F15048" t="s">
        <v>17</v>
      </c>
      <c r="G15048" t="s">
        <v>57</v>
      </c>
      <c r="H15048" t="s">
        <v>19</v>
      </c>
      <c r="I15048" t="s">
        <v>20</v>
      </c>
      <c r="J15048" t="s">
        <v>21</v>
      </c>
      <c r="K15048">
        <v>0</v>
      </c>
      <c r="L15048">
        <v>0</v>
      </c>
      <c r="M15048">
        <v>40</v>
      </c>
      <c r="N15048" t="s">
        <v>22</v>
      </c>
      <c r="O15048" t="s">
        <v>23</v>
      </c>
    </row>
    <row r="15049" spans="1:15" x14ac:dyDescent="0.3">
      <c r="A15049">
        <v>34</v>
      </c>
      <c r="B15049" t="s">
        <v>28</v>
      </c>
      <c r="C15049">
        <v>188096</v>
      </c>
      <c r="D15049" t="s">
        <v>29</v>
      </c>
      <c r="E15049">
        <v>9</v>
      </c>
      <c r="F15049" t="s">
        <v>17</v>
      </c>
      <c r="G15049" t="s">
        <v>18</v>
      </c>
      <c r="H15049" t="s">
        <v>19</v>
      </c>
      <c r="I15049" t="s">
        <v>20</v>
      </c>
      <c r="J15049" t="s">
        <v>36</v>
      </c>
      <c r="K15049">
        <v>0</v>
      </c>
      <c r="L15049">
        <v>0</v>
      </c>
      <c r="M15049">
        <v>36</v>
      </c>
      <c r="N15049" t="s">
        <v>22</v>
      </c>
      <c r="O15049" t="s">
        <v>23</v>
      </c>
    </row>
    <row r="15050" spans="1:15" x14ac:dyDescent="0.3">
      <c r="A15050">
        <v>20</v>
      </c>
      <c r="B15050" t="s">
        <v>28</v>
      </c>
      <c r="C15050">
        <v>216811</v>
      </c>
      <c r="D15050" t="s">
        <v>44</v>
      </c>
      <c r="E15050">
        <v>10</v>
      </c>
      <c r="F15050" t="s">
        <v>17</v>
      </c>
      <c r="G15050" t="s">
        <v>49</v>
      </c>
      <c r="H15050" t="s">
        <v>47</v>
      </c>
      <c r="I15050" t="s">
        <v>20</v>
      </c>
      <c r="J15050" t="s">
        <v>36</v>
      </c>
      <c r="K15050">
        <v>0</v>
      </c>
      <c r="L15050">
        <v>0</v>
      </c>
      <c r="M15050">
        <v>40</v>
      </c>
      <c r="N15050" t="s">
        <v>22</v>
      </c>
      <c r="O15050" t="s">
        <v>23</v>
      </c>
    </row>
    <row r="15051" spans="1:15" x14ac:dyDescent="0.3">
      <c r="A15051">
        <v>27</v>
      </c>
      <c r="B15051" t="s">
        <v>71</v>
      </c>
      <c r="C15051">
        <v>113870</v>
      </c>
      <c r="D15051" t="s">
        <v>38</v>
      </c>
      <c r="E15051">
        <v>14</v>
      </c>
      <c r="F15051" t="s">
        <v>17</v>
      </c>
      <c r="G15051" t="s">
        <v>53</v>
      </c>
      <c r="H15051" t="s">
        <v>47</v>
      </c>
      <c r="I15051" t="s">
        <v>20</v>
      </c>
      <c r="J15051" t="s">
        <v>21</v>
      </c>
      <c r="K15051">
        <v>0</v>
      </c>
      <c r="L15051">
        <v>0</v>
      </c>
      <c r="M15051">
        <v>40</v>
      </c>
      <c r="N15051" t="s">
        <v>22</v>
      </c>
      <c r="O15051" t="s">
        <v>23</v>
      </c>
    </row>
    <row r="15052" spans="1:15" x14ac:dyDescent="0.3">
      <c r="A15052">
        <v>36</v>
      </c>
      <c r="B15052" t="s">
        <v>61</v>
      </c>
      <c r="C15052">
        <v>343052</v>
      </c>
      <c r="D15052" t="s">
        <v>29</v>
      </c>
      <c r="E15052">
        <v>9</v>
      </c>
      <c r="F15052" t="s">
        <v>25</v>
      </c>
      <c r="G15052" t="s">
        <v>18</v>
      </c>
      <c r="H15052" t="s">
        <v>35</v>
      </c>
      <c r="I15052" t="s">
        <v>20</v>
      </c>
      <c r="J15052" t="s">
        <v>36</v>
      </c>
      <c r="K15052">
        <v>0</v>
      </c>
      <c r="L15052">
        <v>0</v>
      </c>
      <c r="M15052">
        <v>40</v>
      </c>
      <c r="N15052" t="s">
        <v>22</v>
      </c>
      <c r="O15052" t="s">
        <v>23</v>
      </c>
    </row>
    <row r="15053" spans="1:15" x14ac:dyDescent="0.3">
      <c r="A15053">
        <v>35</v>
      </c>
      <c r="B15053" t="s">
        <v>28</v>
      </c>
      <c r="C15053">
        <v>280966</v>
      </c>
      <c r="D15053" t="s">
        <v>44</v>
      </c>
      <c r="E15053">
        <v>10</v>
      </c>
      <c r="F15053" t="s">
        <v>25</v>
      </c>
      <c r="G15053" t="s">
        <v>49</v>
      </c>
      <c r="H15053" t="s">
        <v>27</v>
      </c>
      <c r="I15053" t="s">
        <v>20</v>
      </c>
      <c r="J15053" t="s">
        <v>21</v>
      </c>
      <c r="K15053">
        <v>0</v>
      </c>
      <c r="L15053">
        <v>0</v>
      </c>
      <c r="M15053">
        <v>40</v>
      </c>
      <c r="N15053" t="s">
        <v>22</v>
      </c>
      <c r="O15053" t="s">
        <v>23</v>
      </c>
    </row>
    <row r="15054" spans="1:15" x14ac:dyDescent="0.3">
      <c r="A15054">
        <v>37</v>
      </c>
      <c r="B15054" t="s">
        <v>28</v>
      </c>
      <c r="C15054">
        <v>42044</v>
      </c>
      <c r="D15054" t="s">
        <v>29</v>
      </c>
      <c r="E15054">
        <v>9</v>
      </c>
      <c r="F15054" t="s">
        <v>30</v>
      </c>
      <c r="G15054" t="s">
        <v>26</v>
      </c>
      <c r="H15054" t="s">
        <v>19</v>
      </c>
      <c r="I15054" t="s">
        <v>20</v>
      </c>
      <c r="J15054" t="s">
        <v>21</v>
      </c>
      <c r="K15054">
        <v>0</v>
      </c>
      <c r="L15054">
        <v>0</v>
      </c>
      <c r="M15054">
        <v>35</v>
      </c>
      <c r="N15054" t="s">
        <v>22</v>
      </c>
      <c r="O15054" t="s">
        <v>23</v>
      </c>
    </row>
    <row r="15055" spans="1:15" x14ac:dyDescent="0.3">
      <c r="A15055">
        <v>32</v>
      </c>
      <c r="B15055" t="s">
        <v>28</v>
      </c>
      <c r="C15055">
        <v>309513</v>
      </c>
      <c r="D15055" t="s">
        <v>29</v>
      </c>
      <c r="E15055">
        <v>9</v>
      </c>
      <c r="F15055" t="s">
        <v>25</v>
      </c>
      <c r="G15055" t="s">
        <v>51</v>
      </c>
      <c r="H15055" t="s">
        <v>27</v>
      </c>
      <c r="I15055" t="s">
        <v>20</v>
      </c>
      <c r="J15055" t="s">
        <v>21</v>
      </c>
      <c r="K15055">
        <v>0</v>
      </c>
      <c r="L15055">
        <v>0</v>
      </c>
      <c r="M15055">
        <v>50</v>
      </c>
      <c r="N15055" t="s">
        <v>22</v>
      </c>
      <c r="O15055" t="s">
        <v>23</v>
      </c>
    </row>
    <row r="15056" spans="1:15" x14ac:dyDescent="0.3">
      <c r="A15056">
        <v>32</v>
      </c>
      <c r="B15056" t="s">
        <v>28</v>
      </c>
      <c r="C15056">
        <v>163604</v>
      </c>
      <c r="D15056" t="s">
        <v>38</v>
      </c>
      <c r="E15056">
        <v>14</v>
      </c>
      <c r="F15056" t="s">
        <v>17</v>
      </c>
      <c r="G15056" t="s">
        <v>34</v>
      </c>
      <c r="H15056" t="s">
        <v>19</v>
      </c>
      <c r="I15056" t="s">
        <v>20</v>
      </c>
      <c r="J15056" t="s">
        <v>36</v>
      </c>
      <c r="K15056">
        <v>0</v>
      </c>
      <c r="L15056">
        <v>0</v>
      </c>
      <c r="M15056">
        <v>20</v>
      </c>
      <c r="N15056" t="s">
        <v>22</v>
      </c>
      <c r="O15056" t="s">
        <v>23</v>
      </c>
    </row>
    <row r="15057" spans="1:15" x14ac:dyDescent="0.3">
      <c r="A15057">
        <v>52</v>
      </c>
      <c r="B15057" t="s">
        <v>28</v>
      </c>
      <c r="C15057">
        <v>224198</v>
      </c>
      <c r="D15057" t="s">
        <v>29</v>
      </c>
      <c r="E15057">
        <v>9</v>
      </c>
      <c r="F15057" t="s">
        <v>30</v>
      </c>
      <c r="G15057" t="s">
        <v>49</v>
      </c>
      <c r="H15057" t="s">
        <v>19</v>
      </c>
      <c r="I15057" t="s">
        <v>20</v>
      </c>
      <c r="J15057" t="s">
        <v>36</v>
      </c>
      <c r="K15057">
        <v>0</v>
      </c>
      <c r="L15057">
        <v>0</v>
      </c>
      <c r="M15057">
        <v>48</v>
      </c>
      <c r="N15057" t="s">
        <v>22</v>
      </c>
      <c r="O15057" t="s">
        <v>23</v>
      </c>
    </row>
    <row r="15058" spans="1:15" x14ac:dyDescent="0.3">
      <c r="A15058">
        <v>50</v>
      </c>
      <c r="B15058" t="s">
        <v>28</v>
      </c>
      <c r="C15058">
        <v>338283</v>
      </c>
      <c r="D15058" t="s">
        <v>44</v>
      </c>
      <c r="E15058">
        <v>10</v>
      </c>
      <c r="F15058" t="s">
        <v>25</v>
      </c>
      <c r="G15058" t="s">
        <v>51</v>
      </c>
      <c r="H15058" t="s">
        <v>27</v>
      </c>
      <c r="I15058" t="s">
        <v>20</v>
      </c>
      <c r="J15058" t="s">
        <v>21</v>
      </c>
      <c r="K15058">
        <v>0</v>
      </c>
      <c r="L15058">
        <v>0</v>
      </c>
      <c r="M15058">
        <v>40</v>
      </c>
      <c r="N15058" t="s">
        <v>22</v>
      </c>
      <c r="O15058" t="s">
        <v>43</v>
      </c>
    </row>
    <row r="15059" spans="1:15" x14ac:dyDescent="0.3">
      <c r="A15059">
        <v>23</v>
      </c>
      <c r="B15059" t="s">
        <v>28</v>
      </c>
      <c r="C15059">
        <v>242375</v>
      </c>
      <c r="D15059" t="s">
        <v>29</v>
      </c>
      <c r="E15059">
        <v>9</v>
      </c>
      <c r="F15059" t="s">
        <v>17</v>
      </c>
      <c r="G15059" t="s">
        <v>41</v>
      </c>
      <c r="H15059" t="s">
        <v>19</v>
      </c>
      <c r="I15059" t="s">
        <v>20</v>
      </c>
      <c r="J15059" t="s">
        <v>36</v>
      </c>
      <c r="K15059">
        <v>0</v>
      </c>
      <c r="L15059">
        <v>0</v>
      </c>
      <c r="M15059">
        <v>30</v>
      </c>
      <c r="N15059" t="s">
        <v>22</v>
      </c>
      <c r="O15059" t="s">
        <v>23</v>
      </c>
    </row>
    <row r="15060" spans="1:15" x14ac:dyDescent="0.3">
      <c r="A15060">
        <v>25</v>
      </c>
      <c r="B15060" t="s">
        <v>28</v>
      </c>
      <c r="C15060">
        <v>81286</v>
      </c>
      <c r="D15060" t="s">
        <v>29</v>
      </c>
      <c r="E15060">
        <v>9</v>
      </c>
      <c r="F15060" t="s">
        <v>25</v>
      </c>
      <c r="G15060" t="s">
        <v>51</v>
      </c>
      <c r="H15060" t="s">
        <v>27</v>
      </c>
      <c r="I15060" t="s">
        <v>20</v>
      </c>
      <c r="J15060" t="s">
        <v>21</v>
      </c>
      <c r="K15060">
        <v>0</v>
      </c>
      <c r="L15060">
        <v>0</v>
      </c>
      <c r="M15060">
        <v>45</v>
      </c>
      <c r="N15060" t="s">
        <v>22</v>
      </c>
      <c r="O15060" t="s">
        <v>23</v>
      </c>
    </row>
    <row r="15061" spans="1:15" x14ac:dyDescent="0.3">
      <c r="A15061">
        <v>21</v>
      </c>
      <c r="B15061" t="s">
        <v>28</v>
      </c>
      <c r="C15061">
        <v>243368</v>
      </c>
      <c r="D15061" t="s">
        <v>84</v>
      </c>
      <c r="E15061">
        <v>1</v>
      </c>
      <c r="F15061" t="s">
        <v>17</v>
      </c>
      <c r="G15061" t="s">
        <v>56</v>
      </c>
      <c r="H15061" t="s">
        <v>19</v>
      </c>
      <c r="I15061" t="s">
        <v>20</v>
      </c>
      <c r="J15061" t="s">
        <v>21</v>
      </c>
      <c r="K15061">
        <v>0</v>
      </c>
      <c r="L15061">
        <v>0</v>
      </c>
      <c r="M15061">
        <v>50</v>
      </c>
      <c r="N15061" t="s">
        <v>55</v>
      </c>
      <c r="O15061" t="s">
        <v>23</v>
      </c>
    </row>
    <row r="15062" spans="1:15" x14ac:dyDescent="0.3">
      <c r="A15062">
        <v>31</v>
      </c>
      <c r="B15062" t="s">
        <v>28</v>
      </c>
      <c r="C15062">
        <v>217803</v>
      </c>
      <c r="D15062" t="s">
        <v>29</v>
      </c>
      <c r="E15062">
        <v>9</v>
      </c>
      <c r="F15062" t="s">
        <v>30</v>
      </c>
      <c r="G15062" t="s">
        <v>49</v>
      </c>
      <c r="H15062" t="s">
        <v>19</v>
      </c>
      <c r="I15062" t="s">
        <v>20</v>
      </c>
      <c r="J15062" t="s">
        <v>36</v>
      </c>
      <c r="K15062">
        <v>0</v>
      </c>
      <c r="L15062">
        <v>0</v>
      </c>
      <c r="M15062">
        <v>32</v>
      </c>
      <c r="N15062" t="s">
        <v>22</v>
      </c>
      <c r="O15062" t="s">
        <v>23</v>
      </c>
    </row>
    <row r="15063" spans="1:15" x14ac:dyDescent="0.3">
      <c r="A15063">
        <v>31</v>
      </c>
      <c r="B15063" t="s">
        <v>24</v>
      </c>
      <c r="C15063">
        <v>323020</v>
      </c>
      <c r="D15063" t="s">
        <v>44</v>
      </c>
      <c r="E15063">
        <v>10</v>
      </c>
      <c r="F15063" t="s">
        <v>25</v>
      </c>
      <c r="G15063" t="s">
        <v>41</v>
      </c>
      <c r="H15063" t="s">
        <v>35</v>
      </c>
      <c r="I15063" t="s">
        <v>20</v>
      </c>
      <c r="J15063" t="s">
        <v>36</v>
      </c>
      <c r="K15063">
        <v>0</v>
      </c>
      <c r="L15063">
        <v>0</v>
      </c>
      <c r="M15063">
        <v>30</v>
      </c>
      <c r="N15063" t="s">
        <v>22</v>
      </c>
      <c r="O15063" t="s">
        <v>23</v>
      </c>
    </row>
    <row r="15064" spans="1:15" x14ac:dyDescent="0.3">
      <c r="A15064">
        <v>41</v>
      </c>
      <c r="B15064" t="s">
        <v>28</v>
      </c>
      <c r="C15064">
        <v>34278</v>
      </c>
      <c r="D15064" t="s">
        <v>50</v>
      </c>
      <c r="E15064">
        <v>11</v>
      </c>
      <c r="F15064" t="s">
        <v>60</v>
      </c>
      <c r="G15064" t="s">
        <v>41</v>
      </c>
      <c r="H15064" t="s">
        <v>19</v>
      </c>
      <c r="I15064" t="s">
        <v>20</v>
      </c>
      <c r="J15064" t="s">
        <v>21</v>
      </c>
      <c r="K15064">
        <v>0</v>
      </c>
      <c r="L15064">
        <v>0</v>
      </c>
      <c r="M15064">
        <v>40</v>
      </c>
      <c r="N15064" t="s">
        <v>22</v>
      </c>
      <c r="O15064" t="s">
        <v>23</v>
      </c>
    </row>
    <row r="15065" spans="1:15" x14ac:dyDescent="0.3">
      <c r="A15065">
        <v>47</v>
      </c>
      <c r="B15065" t="s">
        <v>28</v>
      </c>
      <c r="C15065">
        <v>184579</v>
      </c>
      <c r="D15065" t="s">
        <v>44</v>
      </c>
      <c r="E15065">
        <v>10</v>
      </c>
      <c r="F15065" t="s">
        <v>25</v>
      </c>
      <c r="G15065" t="s">
        <v>62</v>
      </c>
      <c r="H15065" t="s">
        <v>27</v>
      </c>
      <c r="I15065" t="s">
        <v>20</v>
      </c>
      <c r="J15065" t="s">
        <v>21</v>
      </c>
      <c r="K15065">
        <v>0</v>
      </c>
      <c r="L15065">
        <v>0</v>
      </c>
      <c r="M15065">
        <v>60</v>
      </c>
      <c r="N15065" t="s">
        <v>22</v>
      </c>
      <c r="O15065" t="s">
        <v>23</v>
      </c>
    </row>
    <row r="15066" spans="1:15" x14ac:dyDescent="0.3">
      <c r="A15066">
        <v>20</v>
      </c>
      <c r="C15066">
        <v>210781</v>
      </c>
      <c r="D15066" t="s">
        <v>44</v>
      </c>
      <c r="E15066">
        <v>10</v>
      </c>
      <c r="F15066" t="s">
        <v>17</v>
      </c>
      <c r="H15066" t="s">
        <v>47</v>
      </c>
      <c r="I15066" t="s">
        <v>20</v>
      </c>
      <c r="J15066" t="s">
        <v>36</v>
      </c>
      <c r="K15066">
        <v>0</v>
      </c>
      <c r="L15066">
        <v>0</v>
      </c>
      <c r="M15066">
        <v>10</v>
      </c>
      <c r="N15066" t="s">
        <v>22</v>
      </c>
      <c r="O15066" t="s">
        <v>23</v>
      </c>
    </row>
    <row r="15067" spans="1:15" x14ac:dyDescent="0.3">
      <c r="A15067">
        <v>20</v>
      </c>
      <c r="B15067" t="s">
        <v>28</v>
      </c>
      <c r="C15067">
        <v>142673</v>
      </c>
      <c r="D15067" t="s">
        <v>44</v>
      </c>
      <c r="E15067">
        <v>10</v>
      </c>
      <c r="F15067" t="s">
        <v>17</v>
      </c>
      <c r="G15067" t="s">
        <v>18</v>
      </c>
      <c r="H15067" t="s">
        <v>19</v>
      </c>
      <c r="I15067" t="s">
        <v>20</v>
      </c>
      <c r="J15067" t="s">
        <v>36</v>
      </c>
      <c r="K15067">
        <v>0</v>
      </c>
      <c r="L15067">
        <v>0</v>
      </c>
      <c r="M15067">
        <v>45</v>
      </c>
      <c r="N15067" t="s">
        <v>22</v>
      </c>
      <c r="O15067" t="s">
        <v>23</v>
      </c>
    </row>
    <row r="15068" spans="1:15" x14ac:dyDescent="0.3">
      <c r="A15068">
        <v>29</v>
      </c>
      <c r="B15068" t="s">
        <v>28</v>
      </c>
      <c r="C15068">
        <v>131714</v>
      </c>
      <c r="D15068" t="s">
        <v>74</v>
      </c>
      <c r="E15068">
        <v>6</v>
      </c>
      <c r="F15068" t="s">
        <v>30</v>
      </c>
      <c r="G15068" t="s">
        <v>57</v>
      </c>
      <c r="H15068" t="s">
        <v>19</v>
      </c>
      <c r="I15068" t="s">
        <v>33</v>
      </c>
      <c r="J15068" t="s">
        <v>36</v>
      </c>
      <c r="K15068">
        <v>0</v>
      </c>
      <c r="L15068">
        <v>0</v>
      </c>
      <c r="M15068">
        <v>25</v>
      </c>
      <c r="N15068" t="s">
        <v>22</v>
      </c>
      <c r="O15068" t="s">
        <v>23</v>
      </c>
    </row>
    <row r="15069" spans="1:15" x14ac:dyDescent="0.3">
      <c r="A15069">
        <v>51</v>
      </c>
      <c r="B15069" t="s">
        <v>63</v>
      </c>
      <c r="C15069">
        <v>74784</v>
      </c>
      <c r="D15069" t="s">
        <v>44</v>
      </c>
      <c r="E15069">
        <v>10</v>
      </c>
      <c r="F15069" t="s">
        <v>79</v>
      </c>
      <c r="G15069" t="s">
        <v>18</v>
      </c>
      <c r="H15069" t="s">
        <v>19</v>
      </c>
      <c r="I15069" t="s">
        <v>20</v>
      </c>
      <c r="J15069" t="s">
        <v>36</v>
      </c>
      <c r="K15069">
        <v>0</v>
      </c>
      <c r="L15069">
        <v>0</v>
      </c>
      <c r="M15069">
        <v>40</v>
      </c>
      <c r="N15069" t="s">
        <v>22</v>
      </c>
      <c r="O15069" t="s">
        <v>23</v>
      </c>
    </row>
    <row r="15070" spans="1:15" x14ac:dyDescent="0.3">
      <c r="A15070">
        <v>30</v>
      </c>
      <c r="B15070" t="s">
        <v>63</v>
      </c>
      <c r="C15070">
        <v>181372</v>
      </c>
      <c r="D15070" t="s">
        <v>16</v>
      </c>
      <c r="E15070">
        <v>13</v>
      </c>
      <c r="F15070" t="s">
        <v>25</v>
      </c>
      <c r="G15070" t="s">
        <v>34</v>
      </c>
      <c r="H15070" t="s">
        <v>35</v>
      </c>
      <c r="I15070" t="s">
        <v>20</v>
      </c>
      <c r="J15070" t="s">
        <v>36</v>
      </c>
      <c r="K15070">
        <v>0</v>
      </c>
      <c r="L15070">
        <v>0</v>
      </c>
      <c r="M15070">
        <v>33</v>
      </c>
      <c r="N15070" t="s">
        <v>22</v>
      </c>
      <c r="O15070" t="s">
        <v>43</v>
      </c>
    </row>
    <row r="15071" spans="1:15" x14ac:dyDescent="0.3">
      <c r="A15071">
        <v>23</v>
      </c>
      <c r="C15071">
        <v>62507</v>
      </c>
      <c r="D15071" t="s">
        <v>44</v>
      </c>
      <c r="E15071">
        <v>10</v>
      </c>
      <c r="F15071" t="s">
        <v>17</v>
      </c>
      <c r="H15071" t="s">
        <v>19</v>
      </c>
      <c r="I15071" t="s">
        <v>20</v>
      </c>
      <c r="J15071" t="s">
        <v>36</v>
      </c>
      <c r="K15071">
        <v>0</v>
      </c>
      <c r="L15071">
        <v>0</v>
      </c>
      <c r="M15071">
        <v>12</v>
      </c>
      <c r="N15071" t="s">
        <v>22</v>
      </c>
      <c r="O15071" t="s">
        <v>23</v>
      </c>
    </row>
    <row r="15072" spans="1:15" x14ac:dyDescent="0.3">
      <c r="A15072">
        <v>48</v>
      </c>
      <c r="B15072" t="s">
        <v>28</v>
      </c>
      <c r="C15072">
        <v>155664</v>
      </c>
      <c r="D15072" t="s">
        <v>16</v>
      </c>
      <c r="E15072">
        <v>13</v>
      </c>
      <c r="F15072" t="s">
        <v>25</v>
      </c>
      <c r="G15072" t="s">
        <v>18</v>
      </c>
      <c r="H15072" t="s">
        <v>27</v>
      </c>
      <c r="I15072" t="s">
        <v>20</v>
      </c>
      <c r="J15072" t="s">
        <v>21</v>
      </c>
      <c r="K15072">
        <v>0</v>
      </c>
      <c r="L15072">
        <v>0</v>
      </c>
      <c r="M15072">
        <v>35</v>
      </c>
      <c r="N15072" t="s">
        <v>22</v>
      </c>
      <c r="O15072" t="s">
        <v>43</v>
      </c>
    </row>
    <row r="15073" spans="1:15" x14ac:dyDescent="0.3">
      <c r="A15073">
        <v>39</v>
      </c>
      <c r="B15073" t="s">
        <v>28</v>
      </c>
      <c r="C15073">
        <v>174924</v>
      </c>
      <c r="D15073" t="s">
        <v>29</v>
      </c>
      <c r="E15073">
        <v>9</v>
      </c>
      <c r="F15073" t="s">
        <v>60</v>
      </c>
      <c r="G15073" t="s">
        <v>26</v>
      </c>
      <c r="H15073" t="s">
        <v>19</v>
      </c>
      <c r="I15073" t="s">
        <v>20</v>
      </c>
      <c r="J15073" t="s">
        <v>21</v>
      </c>
      <c r="K15073">
        <v>14344</v>
      </c>
      <c r="L15073">
        <v>0</v>
      </c>
      <c r="M15073">
        <v>40</v>
      </c>
      <c r="N15073" t="s">
        <v>22</v>
      </c>
      <c r="O15073" t="s">
        <v>43</v>
      </c>
    </row>
    <row r="15074" spans="1:15" x14ac:dyDescent="0.3">
      <c r="A15074">
        <v>62</v>
      </c>
      <c r="B15074" t="s">
        <v>28</v>
      </c>
      <c r="C15074">
        <v>113440</v>
      </c>
      <c r="D15074" t="s">
        <v>16</v>
      </c>
      <c r="E15074">
        <v>13</v>
      </c>
      <c r="F15074" t="s">
        <v>25</v>
      </c>
      <c r="G15074" t="s">
        <v>49</v>
      </c>
      <c r="H15074" t="s">
        <v>27</v>
      </c>
      <c r="I15074" t="s">
        <v>20</v>
      </c>
      <c r="J15074" t="s">
        <v>21</v>
      </c>
      <c r="K15074">
        <v>0</v>
      </c>
      <c r="L15074">
        <v>0</v>
      </c>
      <c r="M15074">
        <v>35</v>
      </c>
      <c r="N15074" t="s">
        <v>22</v>
      </c>
      <c r="O15074" t="s">
        <v>23</v>
      </c>
    </row>
    <row r="15075" spans="1:15" x14ac:dyDescent="0.3">
      <c r="A15075">
        <v>22</v>
      </c>
      <c r="B15075" t="s">
        <v>28</v>
      </c>
      <c r="C15075">
        <v>147227</v>
      </c>
      <c r="D15075" t="s">
        <v>16</v>
      </c>
      <c r="E15075">
        <v>13</v>
      </c>
      <c r="F15075" t="s">
        <v>17</v>
      </c>
      <c r="G15075" t="s">
        <v>41</v>
      </c>
      <c r="H15075" t="s">
        <v>19</v>
      </c>
      <c r="I15075" t="s">
        <v>20</v>
      </c>
      <c r="J15075" t="s">
        <v>21</v>
      </c>
      <c r="K15075">
        <v>0</v>
      </c>
      <c r="L15075">
        <v>0</v>
      </c>
      <c r="M15075">
        <v>30</v>
      </c>
      <c r="N15075" t="s">
        <v>22</v>
      </c>
      <c r="O15075" t="s">
        <v>23</v>
      </c>
    </row>
    <row r="15076" spans="1:15" x14ac:dyDescent="0.3">
      <c r="A15076">
        <v>46</v>
      </c>
      <c r="B15076" t="s">
        <v>61</v>
      </c>
      <c r="C15076">
        <v>207022</v>
      </c>
      <c r="D15076" t="s">
        <v>16</v>
      </c>
      <c r="E15076">
        <v>13</v>
      </c>
      <c r="F15076" t="s">
        <v>25</v>
      </c>
      <c r="G15076" t="s">
        <v>26</v>
      </c>
      <c r="H15076" t="s">
        <v>27</v>
      </c>
      <c r="I15076" t="s">
        <v>20</v>
      </c>
      <c r="J15076" t="s">
        <v>21</v>
      </c>
      <c r="K15076">
        <v>7688</v>
      </c>
      <c r="L15076">
        <v>0</v>
      </c>
      <c r="M15076">
        <v>40</v>
      </c>
      <c r="N15076" t="s">
        <v>22</v>
      </c>
      <c r="O15076" t="s">
        <v>43</v>
      </c>
    </row>
    <row r="15077" spans="1:15" x14ac:dyDescent="0.3">
      <c r="A15077">
        <v>51</v>
      </c>
      <c r="B15077" t="s">
        <v>63</v>
      </c>
      <c r="C15077">
        <v>123011</v>
      </c>
      <c r="D15077" t="s">
        <v>38</v>
      </c>
      <c r="E15077">
        <v>14</v>
      </c>
      <c r="F15077" t="s">
        <v>25</v>
      </c>
      <c r="G15077" t="s">
        <v>34</v>
      </c>
      <c r="H15077" t="s">
        <v>27</v>
      </c>
      <c r="I15077" t="s">
        <v>20</v>
      </c>
      <c r="J15077" t="s">
        <v>21</v>
      </c>
      <c r="K15077">
        <v>0</v>
      </c>
      <c r="L15077">
        <v>1977</v>
      </c>
      <c r="M15077">
        <v>35</v>
      </c>
      <c r="N15077" t="s">
        <v>22</v>
      </c>
      <c r="O15077" t="s">
        <v>43</v>
      </c>
    </row>
    <row r="15078" spans="1:15" x14ac:dyDescent="0.3">
      <c r="A15078">
        <v>20</v>
      </c>
      <c r="B15078" t="s">
        <v>28</v>
      </c>
      <c r="C15078">
        <v>184678</v>
      </c>
      <c r="D15078" t="s">
        <v>29</v>
      </c>
      <c r="E15078">
        <v>9</v>
      </c>
      <c r="F15078" t="s">
        <v>17</v>
      </c>
      <c r="G15078" t="s">
        <v>49</v>
      </c>
      <c r="H15078" t="s">
        <v>19</v>
      </c>
      <c r="I15078" t="s">
        <v>20</v>
      </c>
      <c r="J15078" t="s">
        <v>36</v>
      </c>
      <c r="K15078">
        <v>0</v>
      </c>
      <c r="L15078">
        <v>0</v>
      </c>
      <c r="M15078">
        <v>32</v>
      </c>
      <c r="N15078" t="s">
        <v>22</v>
      </c>
      <c r="O15078" t="s">
        <v>23</v>
      </c>
    </row>
    <row r="15079" spans="1:15" x14ac:dyDescent="0.3">
      <c r="A15079">
        <v>40</v>
      </c>
      <c r="B15079" t="s">
        <v>71</v>
      </c>
      <c r="C15079">
        <v>182437</v>
      </c>
      <c r="D15079" t="s">
        <v>48</v>
      </c>
      <c r="E15079">
        <v>12</v>
      </c>
      <c r="F15079" t="s">
        <v>25</v>
      </c>
      <c r="G15079" t="s">
        <v>49</v>
      </c>
      <c r="H15079" t="s">
        <v>27</v>
      </c>
      <c r="I15079" t="s">
        <v>20</v>
      </c>
      <c r="J15079" t="s">
        <v>21</v>
      </c>
      <c r="K15079">
        <v>15024</v>
      </c>
      <c r="L15079">
        <v>0</v>
      </c>
      <c r="M15079">
        <v>50</v>
      </c>
      <c r="N15079" t="s">
        <v>22</v>
      </c>
      <c r="O15079" t="s">
        <v>43</v>
      </c>
    </row>
    <row r="15080" spans="1:15" x14ac:dyDescent="0.3">
      <c r="A15080">
        <v>31</v>
      </c>
      <c r="B15080" t="s">
        <v>28</v>
      </c>
      <c r="C15080">
        <v>98639</v>
      </c>
      <c r="D15080" t="s">
        <v>16</v>
      </c>
      <c r="E15080">
        <v>13</v>
      </c>
      <c r="F15080" t="s">
        <v>17</v>
      </c>
      <c r="G15080" t="s">
        <v>62</v>
      </c>
      <c r="H15080" t="s">
        <v>19</v>
      </c>
      <c r="I15080" t="s">
        <v>20</v>
      </c>
      <c r="J15080" t="s">
        <v>21</v>
      </c>
      <c r="K15080">
        <v>0</v>
      </c>
      <c r="L15080">
        <v>0</v>
      </c>
      <c r="M15080">
        <v>40</v>
      </c>
      <c r="N15080" t="s">
        <v>22</v>
      </c>
      <c r="O15080" t="s">
        <v>23</v>
      </c>
    </row>
    <row r="15081" spans="1:15" x14ac:dyDescent="0.3">
      <c r="A15081">
        <v>30</v>
      </c>
      <c r="B15081" t="s">
        <v>28</v>
      </c>
      <c r="C15081">
        <v>174201</v>
      </c>
      <c r="D15081" t="s">
        <v>44</v>
      </c>
      <c r="E15081">
        <v>10</v>
      </c>
      <c r="F15081" t="s">
        <v>17</v>
      </c>
      <c r="G15081" t="s">
        <v>51</v>
      </c>
      <c r="H15081" t="s">
        <v>47</v>
      </c>
      <c r="I15081" t="s">
        <v>20</v>
      </c>
      <c r="J15081" t="s">
        <v>21</v>
      </c>
      <c r="K15081">
        <v>0</v>
      </c>
      <c r="L15081">
        <v>0</v>
      </c>
      <c r="M15081">
        <v>40</v>
      </c>
      <c r="N15081" t="s">
        <v>22</v>
      </c>
      <c r="O15081" t="s">
        <v>23</v>
      </c>
    </row>
    <row r="15082" spans="1:15" x14ac:dyDescent="0.3">
      <c r="A15082">
        <v>52</v>
      </c>
      <c r="B15082" t="s">
        <v>28</v>
      </c>
      <c r="C15082">
        <v>123780</v>
      </c>
      <c r="D15082" t="s">
        <v>29</v>
      </c>
      <c r="E15082">
        <v>9</v>
      </c>
      <c r="F15082" t="s">
        <v>25</v>
      </c>
      <c r="G15082" t="s">
        <v>18</v>
      </c>
      <c r="H15082" t="s">
        <v>35</v>
      </c>
      <c r="I15082" t="s">
        <v>20</v>
      </c>
      <c r="J15082" t="s">
        <v>36</v>
      </c>
      <c r="K15082">
        <v>0</v>
      </c>
      <c r="L15082">
        <v>0</v>
      </c>
      <c r="M15082">
        <v>38</v>
      </c>
      <c r="N15082" t="s">
        <v>22</v>
      </c>
      <c r="O15082" t="s">
        <v>23</v>
      </c>
    </row>
    <row r="15083" spans="1:15" x14ac:dyDescent="0.3">
      <c r="A15083">
        <v>20</v>
      </c>
      <c r="B15083" t="s">
        <v>28</v>
      </c>
      <c r="C15083">
        <v>374116</v>
      </c>
      <c r="D15083" t="s">
        <v>29</v>
      </c>
      <c r="E15083">
        <v>9</v>
      </c>
      <c r="F15083" t="s">
        <v>17</v>
      </c>
      <c r="G15083" t="s">
        <v>34</v>
      </c>
      <c r="H15083" t="s">
        <v>73</v>
      </c>
      <c r="I15083" t="s">
        <v>20</v>
      </c>
      <c r="J15083" t="s">
        <v>36</v>
      </c>
      <c r="K15083">
        <v>0</v>
      </c>
      <c r="L15083">
        <v>0</v>
      </c>
      <c r="M15083">
        <v>40</v>
      </c>
      <c r="N15083" t="s">
        <v>22</v>
      </c>
      <c r="O15083" t="s">
        <v>23</v>
      </c>
    </row>
    <row r="15084" spans="1:15" x14ac:dyDescent="0.3">
      <c r="A15084">
        <v>37</v>
      </c>
      <c r="B15084" t="s">
        <v>63</v>
      </c>
      <c r="C15084">
        <v>212005</v>
      </c>
      <c r="D15084" t="s">
        <v>50</v>
      </c>
      <c r="E15084">
        <v>11</v>
      </c>
      <c r="F15084" t="s">
        <v>25</v>
      </c>
      <c r="G15084" t="s">
        <v>26</v>
      </c>
      <c r="H15084" t="s">
        <v>27</v>
      </c>
      <c r="I15084" t="s">
        <v>20</v>
      </c>
      <c r="J15084" t="s">
        <v>21</v>
      </c>
      <c r="K15084">
        <v>0</v>
      </c>
      <c r="L15084">
        <v>0</v>
      </c>
      <c r="M15084">
        <v>40</v>
      </c>
      <c r="N15084" t="s">
        <v>22</v>
      </c>
      <c r="O15084" t="s">
        <v>43</v>
      </c>
    </row>
    <row r="15085" spans="1:15" x14ac:dyDescent="0.3">
      <c r="A15085">
        <v>65</v>
      </c>
      <c r="B15085" t="s">
        <v>28</v>
      </c>
      <c r="C15085">
        <v>123965</v>
      </c>
      <c r="D15085" t="s">
        <v>16</v>
      </c>
      <c r="E15085">
        <v>13</v>
      </c>
      <c r="F15085" t="s">
        <v>79</v>
      </c>
      <c r="G15085" t="s">
        <v>41</v>
      </c>
      <c r="H15085" t="s">
        <v>19</v>
      </c>
      <c r="I15085" t="s">
        <v>20</v>
      </c>
      <c r="J15085" t="s">
        <v>36</v>
      </c>
      <c r="K15085">
        <v>0</v>
      </c>
      <c r="L15085">
        <v>0</v>
      </c>
      <c r="M15085">
        <v>40</v>
      </c>
      <c r="N15085" t="s">
        <v>22</v>
      </c>
      <c r="O15085" t="s">
        <v>23</v>
      </c>
    </row>
    <row r="15086" spans="1:15" x14ac:dyDescent="0.3">
      <c r="A15086">
        <v>40</v>
      </c>
      <c r="B15086" t="s">
        <v>28</v>
      </c>
      <c r="C15086">
        <v>242619</v>
      </c>
      <c r="D15086" t="s">
        <v>16</v>
      </c>
      <c r="E15086">
        <v>13</v>
      </c>
      <c r="F15086" t="s">
        <v>17</v>
      </c>
      <c r="G15086" t="s">
        <v>34</v>
      </c>
      <c r="H15086" t="s">
        <v>19</v>
      </c>
      <c r="I15086" t="s">
        <v>20</v>
      </c>
      <c r="J15086" t="s">
        <v>21</v>
      </c>
      <c r="K15086">
        <v>4650</v>
      </c>
      <c r="L15086">
        <v>0</v>
      </c>
      <c r="M15086">
        <v>40</v>
      </c>
      <c r="N15086" t="s">
        <v>22</v>
      </c>
      <c r="O15086" t="s">
        <v>23</v>
      </c>
    </row>
    <row r="15087" spans="1:15" x14ac:dyDescent="0.3">
      <c r="A15087">
        <v>60</v>
      </c>
      <c r="B15087" t="s">
        <v>63</v>
      </c>
      <c r="C15087">
        <v>138502</v>
      </c>
      <c r="D15087" t="s">
        <v>16</v>
      </c>
      <c r="E15087">
        <v>13</v>
      </c>
      <c r="F15087" t="s">
        <v>25</v>
      </c>
      <c r="G15087" t="s">
        <v>65</v>
      </c>
      <c r="H15087" t="s">
        <v>27</v>
      </c>
      <c r="I15087" t="s">
        <v>20</v>
      </c>
      <c r="J15087" t="s">
        <v>21</v>
      </c>
      <c r="K15087">
        <v>7298</v>
      </c>
      <c r="L15087">
        <v>0</v>
      </c>
      <c r="M15087">
        <v>48</v>
      </c>
      <c r="N15087" t="s">
        <v>22</v>
      </c>
      <c r="O15087" t="s">
        <v>43</v>
      </c>
    </row>
    <row r="15088" spans="1:15" x14ac:dyDescent="0.3">
      <c r="A15088">
        <v>27</v>
      </c>
      <c r="B15088" t="s">
        <v>28</v>
      </c>
      <c r="C15088">
        <v>113635</v>
      </c>
      <c r="D15088" t="s">
        <v>29</v>
      </c>
      <c r="E15088">
        <v>9</v>
      </c>
      <c r="F15088" t="s">
        <v>17</v>
      </c>
      <c r="G15088" t="s">
        <v>51</v>
      </c>
      <c r="H15088" t="s">
        <v>19</v>
      </c>
      <c r="I15088" t="s">
        <v>20</v>
      </c>
      <c r="J15088" t="s">
        <v>21</v>
      </c>
      <c r="K15088">
        <v>0</v>
      </c>
      <c r="L15088">
        <v>0</v>
      </c>
      <c r="M15088">
        <v>35</v>
      </c>
      <c r="N15088" t="s">
        <v>112</v>
      </c>
      <c r="O15088" t="s">
        <v>23</v>
      </c>
    </row>
    <row r="15089" spans="1:15" x14ac:dyDescent="0.3">
      <c r="A15089">
        <v>62</v>
      </c>
      <c r="B15089" t="s">
        <v>28</v>
      </c>
      <c r="C15089">
        <v>664366</v>
      </c>
      <c r="D15089" t="s">
        <v>16</v>
      </c>
      <c r="E15089">
        <v>13</v>
      </c>
      <c r="F15089" t="s">
        <v>25</v>
      </c>
      <c r="G15089" t="s">
        <v>49</v>
      </c>
      <c r="H15089" t="s">
        <v>27</v>
      </c>
      <c r="I15089" t="s">
        <v>20</v>
      </c>
      <c r="J15089" t="s">
        <v>21</v>
      </c>
      <c r="K15089">
        <v>0</v>
      </c>
      <c r="L15089">
        <v>0</v>
      </c>
      <c r="M15089">
        <v>60</v>
      </c>
      <c r="N15089" t="s">
        <v>22</v>
      </c>
      <c r="O15089" t="s">
        <v>43</v>
      </c>
    </row>
    <row r="15090" spans="1:15" x14ac:dyDescent="0.3">
      <c r="A15090">
        <v>53</v>
      </c>
      <c r="B15090" t="s">
        <v>28</v>
      </c>
      <c r="C15090">
        <v>218311</v>
      </c>
      <c r="D15090" t="s">
        <v>29</v>
      </c>
      <c r="E15090">
        <v>9</v>
      </c>
      <c r="F15090" t="s">
        <v>30</v>
      </c>
      <c r="G15090" t="s">
        <v>49</v>
      </c>
      <c r="H15090" t="s">
        <v>19</v>
      </c>
      <c r="I15090" t="s">
        <v>20</v>
      </c>
      <c r="J15090" t="s">
        <v>36</v>
      </c>
      <c r="K15090">
        <v>0</v>
      </c>
      <c r="L15090">
        <v>0</v>
      </c>
      <c r="M15090">
        <v>35</v>
      </c>
      <c r="N15090" t="s">
        <v>22</v>
      </c>
      <c r="O15090" t="s">
        <v>23</v>
      </c>
    </row>
    <row r="15091" spans="1:15" x14ac:dyDescent="0.3">
      <c r="A15091">
        <v>38</v>
      </c>
      <c r="B15091" t="s">
        <v>28</v>
      </c>
      <c r="C15091">
        <v>278557</v>
      </c>
      <c r="D15091" t="s">
        <v>16</v>
      </c>
      <c r="E15091">
        <v>13</v>
      </c>
      <c r="F15091" t="s">
        <v>25</v>
      </c>
      <c r="G15091" t="s">
        <v>49</v>
      </c>
      <c r="H15091" t="s">
        <v>27</v>
      </c>
      <c r="I15091" t="s">
        <v>20</v>
      </c>
      <c r="J15091" t="s">
        <v>21</v>
      </c>
      <c r="K15091">
        <v>0</v>
      </c>
      <c r="L15091">
        <v>0</v>
      </c>
      <c r="M15091">
        <v>50</v>
      </c>
      <c r="N15091" t="s">
        <v>22</v>
      </c>
      <c r="O15091" t="s">
        <v>43</v>
      </c>
    </row>
    <row r="15092" spans="1:15" x14ac:dyDescent="0.3">
      <c r="A15092">
        <v>49</v>
      </c>
      <c r="B15092" t="s">
        <v>28</v>
      </c>
      <c r="C15092">
        <v>314773</v>
      </c>
      <c r="D15092" t="s">
        <v>50</v>
      </c>
      <c r="E15092">
        <v>11</v>
      </c>
      <c r="F15092" t="s">
        <v>25</v>
      </c>
      <c r="G15092" t="s">
        <v>34</v>
      </c>
      <c r="H15092" t="s">
        <v>27</v>
      </c>
      <c r="I15092" t="s">
        <v>20</v>
      </c>
      <c r="J15092" t="s">
        <v>21</v>
      </c>
      <c r="K15092">
        <v>0</v>
      </c>
      <c r="L15092">
        <v>0</v>
      </c>
      <c r="M15092">
        <v>40</v>
      </c>
      <c r="N15092" t="s">
        <v>22</v>
      </c>
      <c r="O15092" t="s">
        <v>23</v>
      </c>
    </row>
    <row r="15093" spans="1:15" x14ac:dyDescent="0.3">
      <c r="A15093">
        <v>21</v>
      </c>
      <c r="B15093" t="s">
        <v>28</v>
      </c>
      <c r="C15093">
        <v>194861</v>
      </c>
      <c r="D15093" t="s">
        <v>29</v>
      </c>
      <c r="E15093">
        <v>9</v>
      </c>
      <c r="F15093" t="s">
        <v>17</v>
      </c>
      <c r="G15093" t="s">
        <v>57</v>
      </c>
      <c r="H15093" t="s">
        <v>47</v>
      </c>
      <c r="I15093" t="s">
        <v>20</v>
      </c>
      <c r="J15093" t="s">
        <v>21</v>
      </c>
      <c r="K15093">
        <v>0</v>
      </c>
      <c r="L15093">
        <v>0</v>
      </c>
      <c r="M15093">
        <v>40</v>
      </c>
      <c r="N15093" t="s">
        <v>22</v>
      </c>
      <c r="O15093" t="s">
        <v>23</v>
      </c>
    </row>
    <row r="15094" spans="1:15" x14ac:dyDescent="0.3">
      <c r="A15094">
        <v>18</v>
      </c>
      <c r="B15094" t="s">
        <v>28</v>
      </c>
      <c r="C15094">
        <v>400616</v>
      </c>
      <c r="D15094" t="s">
        <v>44</v>
      </c>
      <c r="E15094">
        <v>10</v>
      </c>
      <c r="F15094" t="s">
        <v>17</v>
      </c>
      <c r="G15094" t="s">
        <v>18</v>
      </c>
      <c r="H15094" t="s">
        <v>47</v>
      </c>
      <c r="I15094" t="s">
        <v>20</v>
      </c>
      <c r="J15094" t="s">
        <v>21</v>
      </c>
      <c r="K15094">
        <v>0</v>
      </c>
      <c r="L15094">
        <v>0</v>
      </c>
      <c r="M15094">
        <v>40</v>
      </c>
      <c r="N15094" t="s">
        <v>22</v>
      </c>
      <c r="O15094" t="s">
        <v>23</v>
      </c>
    </row>
    <row r="15095" spans="1:15" x14ac:dyDescent="0.3">
      <c r="A15095">
        <v>25</v>
      </c>
      <c r="B15095" t="s">
        <v>28</v>
      </c>
      <c r="C15095">
        <v>208117</v>
      </c>
      <c r="D15095" t="s">
        <v>16</v>
      </c>
      <c r="E15095">
        <v>13</v>
      </c>
      <c r="F15095" t="s">
        <v>17</v>
      </c>
      <c r="G15095" t="s">
        <v>34</v>
      </c>
      <c r="H15095" t="s">
        <v>73</v>
      </c>
      <c r="I15095" t="s">
        <v>20</v>
      </c>
      <c r="J15095" t="s">
        <v>21</v>
      </c>
      <c r="K15095">
        <v>0</v>
      </c>
      <c r="L15095">
        <v>0</v>
      </c>
      <c r="M15095">
        <v>40</v>
      </c>
      <c r="N15095" t="s">
        <v>22</v>
      </c>
      <c r="O15095" t="s">
        <v>23</v>
      </c>
    </row>
    <row r="15096" spans="1:15" x14ac:dyDescent="0.3">
      <c r="A15096">
        <v>36</v>
      </c>
      <c r="B15096" t="s">
        <v>28</v>
      </c>
      <c r="C15096">
        <v>184498</v>
      </c>
      <c r="D15096" t="s">
        <v>32</v>
      </c>
      <c r="E15096">
        <v>7</v>
      </c>
      <c r="F15096" t="s">
        <v>25</v>
      </c>
      <c r="G15096" t="s">
        <v>51</v>
      </c>
      <c r="H15096" t="s">
        <v>27</v>
      </c>
      <c r="I15096" t="s">
        <v>20</v>
      </c>
      <c r="J15096" t="s">
        <v>21</v>
      </c>
      <c r="K15096">
        <v>0</v>
      </c>
      <c r="L15096">
        <v>0</v>
      </c>
      <c r="M15096">
        <v>40</v>
      </c>
      <c r="N15096" t="s">
        <v>22</v>
      </c>
      <c r="O15096" t="s">
        <v>23</v>
      </c>
    </row>
    <row r="15097" spans="1:15" x14ac:dyDescent="0.3">
      <c r="A15097">
        <v>52</v>
      </c>
      <c r="B15097" t="s">
        <v>28</v>
      </c>
      <c r="C15097">
        <v>117674</v>
      </c>
      <c r="D15097" t="s">
        <v>29</v>
      </c>
      <c r="E15097">
        <v>9</v>
      </c>
      <c r="F15097" t="s">
        <v>25</v>
      </c>
      <c r="G15097" t="s">
        <v>26</v>
      </c>
      <c r="H15097" t="s">
        <v>27</v>
      </c>
      <c r="I15097" t="s">
        <v>20</v>
      </c>
      <c r="J15097" t="s">
        <v>21</v>
      </c>
      <c r="K15097">
        <v>0</v>
      </c>
      <c r="L15097">
        <v>0</v>
      </c>
      <c r="M15097">
        <v>55</v>
      </c>
      <c r="N15097" t="s">
        <v>22</v>
      </c>
      <c r="O15097" t="s">
        <v>43</v>
      </c>
    </row>
    <row r="15098" spans="1:15" x14ac:dyDescent="0.3">
      <c r="A15098">
        <v>19</v>
      </c>
      <c r="B15098" t="s">
        <v>28</v>
      </c>
      <c r="C15098">
        <v>162621</v>
      </c>
      <c r="D15098" t="s">
        <v>44</v>
      </c>
      <c r="E15098">
        <v>10</v>
      </c>
      <c r="F15098" t="s">
        <v>17</v>
      </c>
      <c r="G15098" t="s">
        <v>62</v>
      </c>
      <c r="H15098" t="s">
        <v>47</v>
      </c>
      <c r="I15098" t="s">
        <v>20</v>
      </c>
      <c r="J15098" t="s">
        <v>21</v>
      </c>
      <c r="K15098">
        <v>0</v>
      </c>
      <c r="L15098">
        <v>0</v>
      </c>
      <c r="M15098">
        <v>14</v>
      </c>
      <c r="N15098" t="s">
        <v>22</v>
      </c>
      <c r="O15098" t="s">
        <v>23</v>
      </c>
    </row>
    <row r="15099" spans="1:15" x14ac:dyDescent="0.3">
      <c r="A15099">
        <v>23</v>
      </c>
      <c r="B15099" t="s">
        <v>28</v>
      </c>
      <c r="C15099">
        <v>368739</v>
      </c>
      <c r="D15099" t="s">
        <v>16</v>
      </c>
      <c r="E15099">
        <v>13</v>
      </c>
      <c r="F15099" t="s">
        <v>17</v>
      </c>
      <c r="G15099" t="s">
        <v>18</v>
      </c>
      <c r="H15099" t="s">
        <v>19</v>
      </c>
      <c r="I15099" t="s">
        <v>20</v>
      </c>
      <c r="J15099" t="s">
        <v>36</v>
      </c>
      <c r="K15099">
        <v>0</v>
      </c>
      <c r="L15099">
        <v>0</v>
      </c>
      <c r="M15099">
        <v>40</v>
      </c>
      <c r="N15099" t="s">
        <v>22</v>
      </c>
      <c r="O15099" t="s">
        <v>23</v>
      </c>
    </row>
    <row r="15100" spans="1:15" x14ac:dyDescent="0.3">
      <c r="A15100">
        <v>63</v>
      </c>
      <c r="B15100" t="s">
        <v>24</v>
      </c>
      <c r="C15100">
        <v>196994</v>
      </c>
      <c r="D15100" t="s">
        <v>16</v>
      </c>
      <c r="E15100">
        <v>13</v>
      </c>
      <c r="F15100" t="s">
        <v>25</v>
      </c>
      <c r="G15100" t="s">
        <v>49</v>
      </c>
      <c r="H15100" t="s">
        <v>27</v>
      </c>
      <c r="I15100" t="s">
        <v>20</v>
      </c>
      <c r="J15100" t="s">
        <v>21</v>
      </c>
      <c r="K15100">
        <v>0</v>
      </c>
      <c r="L15100">
        <v>0</v>
      </c>
      <c r="M15100">
        <v>15</v>
      </c>
      <c r="N15100" t="s">
        <v>22</v>
      </c>
      <c r="O15100" t="s">
        <v>23</v>
      </c>
    </row>
    <row r="15101" spans="1:15" x14ac:dyDescent="0.3">
      <c r="A15101">
        <v>63</v>
      </c>
      <c r="B15101" t="s">
        <v>24</v>
      </c>
      <c r="C15101">
        <v>420629</v>
      </c>
      <c r="D15101" t="s">
        <v>50</v>
      </c>
      <c r="E15101">
        <v>11</v>
      </c>
      <c r="F15101" t="s">
        <v>25</v>
      </c>
      <c r="G15101" t="s">
        <v>41</v>
      </c>
      <c r="H15101" t="s">
        <v>27</v>
      </c>
      <c r="I15101" t="s">
        <v>20</v>
      </c>
      <c r="J15101" t="s">
        <v>21</v>
      </c>
      <c r="K15101">
        <v>0</v>
      </c>
      <c r="L15101">
        <v>0</v>
      </c>
      <c r="M15101">
        <v>45</v>
      </c>
      <c r="N15101" t="s">
        <v>22</v>
      </c>
      <c r="O15101" t="s">
        <v>23</v>
      </c>
    </row>
    <row r="15102" spans="1:15" x14ac:dyDescent="0.3">
      <c r="A15102">
        <v>62</v>
      </c>
      <c r="B15102" t="s">
        <v>71</v>
      </c>
      <c r="C15102">
        <v>245491</v>
      </c>
      <c r="D15102" t="s">
        <v>16</v>
      </c>
      <c r="E15102">
        <v>13</v>
      </c>
      <c r="F15102" t="s">
        <v>30</v>
      </c>
      <c r="G15102" t="s">
        <v>49</v>
      </c>
      <c r="H15102" t="s">
        <v>19</v>
      </c>
      <c r="I15102" t="s">
        <v>20</v>
      </c>
      <c r="J15102" t="s">
        <v>21</v>
      </c>
      <c r="K15102">
        <v>99999</v>
      </c>
      <c r="L15102">
        <v>0</v>
      </c>
      <c r="M15102">
        <v>40</v>
      </c>
      <c r="N15102" t="s">
        <v>22</v>
      </c>
      <c r="O15102" t="s">
        <v>43</v>
      </c>
    </row>
    <row r="15103" spans="1:15" x14ac:dyDescent="0.3">
      <c r="A15103">
        <v>51</v>
      </c>
      <c r="B15103" t="s">
        <v>24</v>
      </c>
      <c r="C15103">
        <v>276456</v>
      </c>
      <c r="D15103" t="s">
        <v>48</v>
      </c>
      <c r="E15103">
        <v>12</v>
      </c>
      <c r="F15103" t="s">
        <v>25</v>
      </c>
      <c r="G15103" t="s">
        <v>49</v>
      </c>
      <c r="H15103" t="s">
        <v>27</v>
      </c>
      <c r="I15103" t="s">
        <v>20</v>
      </c>
      <c r="J15103" t="s">
        <v>21</v>
      </c>
      <c r="K15103">
        <v>3103</v>
      </c>
      <c r="L15103">
        <v>0</v>
      </c>
      <c r="M15103">
        <v>30</v>
      </c>
      <c r="N15103" t="s">
        <v>22</v>
      </c>
      <c r="O15103" t="s">
        <v>43</v>
      </c>
    </row>
    <row r="15104" spans="1:15" x14ac:dyDescent="0.3">
      <c r="A15104">
        <v>76</v>
      </c>
      <c r="B15104" t="s">
        <v>63</v>
      </c>
      <c r="C15104">
        <v>169133</v>
      </c>
      <c r="D15104" t="s">
        <v>44</v>
      </c>
      <c r="E15104">
        <v>10</v>
      </c>
      <c r="F15104" t="s">
        <v>79</v>
      </c>
      <c r="G15104" t="s">
        <v>18</v>
      </c>
      <c r="H15104" t="s">
        <v>19</v>
      </c>
      <c r="I15104" t="s">
        <v>20</v>
      </c>
      <c r="J15104" t="s">
        <v>36</v>
      </c>
      <c r="K15104">
        <v>0</v>
      </c>
      <c r="L15104">
        <v>0</v>
      </c>
      <c r="M15104">
        <v>30</v>
      </c>
      <c r="N15104" t="s">
        <v>22</v>
      </c>
      <c r="O15104" t="s">
        <v>23</v>
      </c>
    </row>
    <row r="15105" spans="1:15" x14ac:dyDescent="0.3">
      <c r="A15105">
        <v>50</v>
      </c>
      <c r="B15105" t="s">
        <v>28</v>
      </c>
      <c r="C15105">
        <v>99307</v>
      </c>
      <c r="D15105" t="s">
        <v>29</v>
      </c>
      <c r="E15105">
        <v>9</v>
      </c>
      <c r="F15105" t="s">
        <v>25</v>
      </c>
      <c r="G15105" t="s">
        <v>51</v>
      </c>
      <c r="H15105" t="s">
        <v>27</v>
      </c>
      <c r="I15105" t="s">
        <v>20</v>
      </c>
      <c r="J15105" t="s">
        <v>21</v>
      </c>
      <c r="K15105">
        <v>5013</v>
      </c>
      <c r="L15105">
        <v>0</v>
      </c>
      <c r="M15105">
        <v>45</v>
      </c>
      <c r="N15105" t="s">
        <v>22</v>
      </c>
      <c r="O15105" t="s">
        <v>23</v>
      </c>
    </row>
    <row r="15106" spans="1:15" x14ac:dyDescent="0.3">
      <c r="A15106">
        <v>45</v>
      </c>
      <c r="B15106" t="s">
        <v>71</v>
      </c>
      <c r="C15106">
        <v>120131</v>
      </c>
      <c r="D15106" t="s">
        <v>29</v>
      </c>
      <c r="E15106">
        <v>9</v>
      </c>
      <c r="F15106" t="s">
        <v>25</v>
      </c>
      <c r="G15106" t="s">
        <v>51</v>
      </c>
      <c r="H15106" t="s">
        <v>27</v>
      </c>
      <c r="I15106" t="s">
        <v>20</v>
      </c>
      <c r="J15106" t="s">
        <v>21</v>
      </c>
      <c r="K15106">
        <v>0</v>
      </c>
      <c r="L15106">
        <v>0</v>
      </c>
      <c r="M15106">
        <v>50</v>
      </c>
      <c r="N15106" t="s">
        <v>22</v>
      </c>
      <c r="O15106" t="s">
        <v>43</v>
      </c>
    </row>
    <row r="15107" spans="1:15" x14ac:dyDescent="0.3">
      <c r="A15107">
        <v>44</v>
      </c>
      <c r="B15107" t="s">
        <v>71</v>
      </c>
      <c r="C15107">
        <v>456236</v>
      </c>
      <c r="D15107" t="s">
        <v>44</v>
      </c>
      <c r="E15107">
        <v>10</v>
      </c>
      <c r="F15107" t="s">
        <v>30</v>
      </c>
      <c r="G15107" t="s">
        <v>49</v>
      </c>
      <c r="H15107" t="s">
        <v>47</v>
      </c>
      <c r="I15107" t="s">
        <v>20</v>
      </c>
      <c r="J15107" t="s">
        <v>21</v>
      </c>
      <c r="K15107">
        <v>0</v>
      </c>
      <c r="L15107">
        <v>0</v>
      </c>
      <c r="M15107">
        <v>45</v>
      </c>
      <c r="N15107" t="s">
        <v>22</v>
      </c>
      <c r="O15107" t="s">
        <v>43</v>
      </c>
    </row>
    <row r="15108" spans="1:15" x14ac:dyDescent="0.3">
      <c r="A15108">
        <v>51</v>
      </c>
      <c r="B15108" t="s">
        <v>28</v>
      </c>
      <c r="C15108">
        <v>107123</v>
      </c>
      <c r="D15108" t="s">
        <v>52</v>
      </c>
      <c r="E15108">
        <v>4</v>
      </c>
      <c r="F15108" t="s">
        <v>25</v>
      </c>
      <c r="G15108" t="s">
        <v>53</v>
      </c>
      <c r="H15108" t="s">
        <v>27</v>
      </c>
      <c r="I15108" t="s">
        <v>33</v>
      </c>
      <c r="J15108" t="s">
        <v>21</v>
      </c>
      <c r="K15108">
        <v>0</v>
      </c>
      <c r="L15108">
        <v>0</v>
      </c>
      <c r="M15108">
        <v>40</v>
      </c>
      <c r="N15108" t="s">
        <v>22</v>
      </c>
      <c r="O15108" t="s">
        <v>23</v>
      </c>
    </row>
    <row r="15109" spans="1:15" x14ac:dyDescent="0.3">
      <c r="A15109">
        <v>42</v>
      </c>
      <c r="B15109" t="s">
        <v>63</v>
      </c>
      <c r="C15109">
        <v>125461</v>
      </c>
      <c r="D15109" t="s">
        <v>16</v>
      </c>
      <c r="E15109">
        <v>13</v>
      </c>
      <c r="F15109" t="s">
        <v>17</v>
      </c>
      <c r="G15109" t="s">
        <v>26</v>
      </c>
      <c r="H15109" t="s">
        <v>47</v>
      </c>
      <c r="I15109" t="s">
        <v>20</v>
      </c>
      <c r="J15109" t="s">
        <v>21</v>
      </c>
      <c r="K15109">
        <v>4650</v>
      </c>
      <c r="L15109">
        <v>0</v>
      </c>
      <c r="M15109">
        <v>35</v>
      </c>
      <c r="N15109" t="s">
        <v>22</v>
      </c>
      <c r="O15109" t="s">
        <v>23</v>
      </c>
    </row>
    <row r="15110" spans="1:15" x14ac:dyDescent="0.3">
      <c r="A15110">
        <v>43</v>
      </c>
      <c r="B15110" t="s">
        <v>63</v>
      </c>
      <c r="C15110">
        <v>36924</v>
      </c>
      <c r="D15110" t="s">
        <v>38</v>
      </c>
      <c r="E15110">
        <v>14</v>
      </c>
      <c r="F15110" t="s">
        <v>25</v>
      </c>
      <c r="G15110" t="s">
        <v>34</v>
      </c>
      <c r="H15110" t="s">
        <v>27</v>
      </c>
      <c r="I15110" t="s">
        <v>20</v>
      </c>
      <c r="J15110" t="s">
        <v>21</v>
      </c>
      <c r="K15110">
        <v>0</v>
      </c>
      <c r="L15110">
        <v>0</v>
      </c>
      <c r="M15110">
        <v>40</v>
      </c>
      <c r="N15110" t="s">
        <v>22</v>
      </c>
      <c r="O15110" t="s">
        <v>43</v>
      </c>
    </row>
    <row r="15111" spans="1:15" x14ac:dyDescent="0.3">
      <c r="A15111">
        <v>53</v>
      </c>
      <c r="B15111" t="s">
        <v>28</v>
      </c>
      <c r="C15111">
        <v>167065</v>
      </c>
      <c r="D15111" t="s">
        <v>32</v>
      </c>
      <c r="E15111">
        <v>7</v>
      </c>
      <c r="F15111" t="s">
        <v>25</v>
      </c>
      <c r="G15111" t="s">
        <v>57</v>
      </c>
      <c r="H15111" t="s">
        <v>27</v>
      </c>
      <c r="I15111" t="s">
        <v>20</v>
      </c>
      <c r="J15111" t="s">
        <v>21</v>
      </c>
      <c r="K15111">
        <v>0</v>
      </c>
      <c r="L15111">
        <v>0</v>
      </c>
      <c r="M15111">
        <v>40</v>
      </c>
      <c r="N15111" t="s">
        <v>22</v>
      </c>
      <c r="O15111" t="s">
        <v>23</v>
      </c>
    </row>
    <row r="15112" spans="1:15" x14ac:dyDescent="0.3">
      <c r="A15112">
        <v>29</v>
      </c>
      <c r="B15112" t="s">
        <v>28</v>
      </c>
      <c r="C15112">
        <v>53642</v>
      </c>
      <c r="D15112" t="s">
        <v>50</v>
      </c>
      <c r="E15112">
        <v>11</v>
      </c>
      <c r="F15112" t="s">
        <v>25</v>
      </c>
      <c r="G15112" t="s">
        <v>18</v>
      </c>
      <c r="H15112" t="s">
        <v>27</v>
      </c>
      <c r="I15112" t="s">
        <v>20</v>
      </c>
      <c r="J15112" t="s">
        <v>21</v>
      </c>
      <c r="K15112">
        <v>0</v>
      </c>
      <c r="L15112">
        <v>0</v>
      </c>
      <c r="M15112">
        <v>40</v>
      </c>
      <c r="N15112" t="s">
        <v>22</v>
      </c>
      <c r="O15112" t="s">
        <v>23</v>
      </c>
    </row>
    <row r="15113" spans="1:15" x14ac:dyDescent="0.3">
      <c r="A15113">
        <v>41</v>
      </c>
      <c r="B15113" t="s">
        <v>28</v>
      </c>
      <c r="C15113">
        <v>154668</v>
      </c>
      <c r="D15113" t="s">
        <v>44</v>
      </c>
      <c r="E15113">
        <v>10</v>
      </c>
      <c r="F15113" t="s">
        <v>25</v>
      </c>
      <c r="G15113" t="s">
        <v>34</v>
      </c>
      <c r="H15113" t="s">
        <v>27</v>
      </c>
      <c r="I15113" t="s">
        <v>20</v>
      </c>
      <c r="J15113" t="s">
        <v>21</v>
      </c>
      <c r="K15113">
        <v>0</v>
      </c>
      <c r="L15113">
        <v>0</v>
      </c>
      <c r="M15113">
        <v>40</v>
      </c>
      <c r="N15113" t="s">
        <v>22</v>
      </c>
      <c r="O15113" t="s">
        <v>23</v>
      </c>
    </row>
    <row r="15114" spans="1:15" x14ac:dyDescent="0.3">
      <c r="A15114">
        <v>44</v>
      </c>
      <c r="B15114" t="s">
        <v>61</v>
      </c>
      <c r="C15114">
        <v>102238</v>
      </c>
      <c r="D15114" t="s">
        <v>29</v>
      </c>
      <c r="E15114">
        <v>9</v>
      </c>
      <c r="F15114" t="s">
        <v>30</v>
      </c>
      <c r="G15114" t="s">
        <v>51</v>
      </c>
      <c r="H15114" t="s">
        <v>58</v>
      </c>
      <c r="I15114" t="s">
        <v>20</v>
      </c>
      <c r="J15114" t="s">
        <v>21</v>
      </c>
      <c r="K15114">
        <v>0</v>
      </c>
      <c r="L15114">
        <v>0</v>
      </c>
      <c r="M15114">
        <v>40</v>
      </c>
      <c r="N15114" t="s">
        <v>22</v>
      </c>
      <c r="O15114" t="s">
        <v>23</v>
      </c>
    </row>
    <row r="15115" spans="1:15" x14ac:dyDescent="0.3">
      <c r="A15115">
        <v>35</v>
      </c>
      <c r="B15115" t="s">
        <v>28</v>
      </c>
      <c r="C15115">
        <v>54595</v>
      </c>
      <c r="D15115" t="s">
        <v>74</v>
      </c>
      <c r="E15115">
        <v>6</v>
      </c>
      <c r="F15115" t="s">
        <v>79</v>
      </c>
      <c r="G15115" t="s">
        <v>41</v>
      </c>
      <c r="H15115" t="s">
        <v>19</v>
      </c>
      <c r="I15115" t="s">
        <v>33</v>
      </c>
      <c r="J15115" t="s">
        <v>36</v>
      </c>
      <c r="K15115">
        <v>0</v>
      </c>
      <c r="L15115">
        <v>1980</v>
      </c>
      <c r="M15115">
        <v>40</v>
      </c>
      <c r="N15115" t="s">
        <v>22</v>
      </c>
      <c r="O15115" t="s">
        <v>23</v>
      </c>
    </row>
    <row r="15116" spans="1:15" x14ac:dyDescent="0.3">
      <c r="A15116">
        <v>27</v>
      </c>
      <c r="B15116" t="s">
        <v>28</v>
      </c>
      <c r="C15116">
        <v>152951</v>
      </c>
      <c r="D15116" t="s">
        <v>29</v>
      </c>
      <c r="E15116">
        <v>9</v>
      </c>
      <c r="F15116" t="s">
        <v>25</v>
      </c>
      <c r="G15116" t="s">
        <v>51</v>
      </c>
      <c r="H15116" t="s">
        <v>27</v>
      </c>
      <c r="I15116" t="s">
        <v>20</v>
      </c>
      <c r="J15116" t="s">
        <v>21</v>
      </c>
      <c r="K15116">
        <v>0</v>
      </c>
      <c r="L15116">
        <v>0</v>
      </c>
      <c r="M15116">
        <v>40</v>
      </c>
      <c r="N15116" t="s">
        <v>22</v>
      </c>
      <c r="O15116" t="s">
        <v>23</v>
      </c>
    </row>
    <row r="15117" spans="1:15" x14ac:dyDescent="0.3">
      <c r="A15117">
        <v>35</v>
      </c>
      <c r="B15117" t="s">
        <v>28</v>
      </c>
      <c r="C15117">
        <v>257042</v>
      </c>
      <c r="D15117" t="s">
        <v>44</v>
      </c>
      <c r="E15117">
        <v>10</v>
      </c>
      <c r="F15117" t="s">
        <v>25</v>
      </c>
      <c r="G15117" t="s">
        <v>34</v>
      </c>
      <c r="H15117" t="s">
        <v>27</v>
      </c>
      <c r="I15117" t="s">
        <v>20</v>
      </c>
      <c r="J15117" t="s">
        <v>21</v>
      </c>
      <c r="K15117">
        <v>0</v>
      </c>
      <c r="L15117">
        <v>0</v>
      </c>
      <c r="M15117">
        <v>50</v>
      </c>
      <c r="N15117" t="s">
        <v>22</v>
      </c>
      <c r="O15117" t="s">
        <v>23</v>
      </c>
    </row>
    <row r="15118" spans="1:15" x14ac:dyDescent="0.3">
      <c r="A15118">
        <v>60</v>
      </c>
      <c r="B15118" t="s">
        <v>28</v>
      </c>
      <c r="C15118">
        <v>74243</v>
      </c>
      <c r="D15118" t="s">
        <v>50</v>
      </c>
      <c r="E15118">
        <v>11</v>
      </c>
      <c r="F15118" t="s">
        <v>79</v>
      </c>
      <c r="G15118" t="s">
        <v>51</v>
      </c>
      <c r="H15118" t="s">
        <v>19</v>
      </c>
      <c r="I15118" t="s">
        <v>20</v>
      </c>
      <c r="J15118" t="s">
        <v>36</v>
      </c>
      <c r="K15118">
        <v>0</v>
      </c>
      <c r="L15118">
        <v>0</v>
      </c>
      <c r="M15118">
        <v>30</v>
      </c>
      <c r="N15118" t="s">
        <v>22</v>
      </c>
      <c r="O15118" t="s">
        <v>23</v>
      </c>
    </row>
    <row r="15119" spans="1:15" x14ac:dyDescent="0.3">
      <c r="A15119">
        <v>49</v>
      </c>
      <c r="B15119" t="s">
        <v>28</v>
      </c>
      <c r="C15119">
        <v>149049</v>
      </c>
      <c r="D15119" t="s">
        <v>44</v>
      </c>
      <c r="E15119">
        <v>10</v>
      </c>
      <c r="F15119" t="s">
        <v>30</v>
      </c>
      <c r="G15119" t="s">
        <v>26</v>
      </c>
      <c r="H15119" t="s">
        <v>19</v>
      </c>
      <c r="I15119" t="s">
        <v>20</v>
      </c>
      <c r="J15119" t="s">
        <v>21</v>
      </c>
      <c r="K15119">
        <v>14344</v>
      </c>
      <c r="L15119">
        <v>0</v>
      </c>
      <c r="M15119">
        <v>45</v>
      </c>
      <c r="N15119" t="s">
        <v>22</v>
      </c>
      <c r="O15119" t="s">
        <v>43</v>
      </c>
    </row>
    <row r="15120" spans="1:15" x14ac:dyDescent="0.3">
      <c r="A15120">
        <v>33</v>
      </c>
      <c r="B15120" t="s">
        <v>28</v>
      </c>
      <c r="C15120">
        <v>117186</v>
      </c>
      <c r="D15120" t="s">
        <v>16</v>
      </c>
      <c r="E15120">
        <v>13</v>
      </c>
      <c r="F15120" t="s">
        <v>25</v>
      </c>
      <c r="G15120" t="s">
        <v>26</v>
      </c>
      <c r="H15120" t="s">
        <v>27</v>
      </c>
      <c r="I15120" t="s">
        <v>20</v>
      </c>
      <c r="J15120" t="s">
        <v>21</v>
      </c>
      <c r="K15120">
        <v>0</v>
      </c>
      <c r="L15120">
        <v>0</v>
      </c>
      <c r="M15120">
        <v>45</v>
      </c>
      <c r="N15120" t="s">
        <v>22</v>
      </c>
      <c r="O15120" t="s">
        <v>23</v>
      </c>
    </row>
    <row r="15121" spans="1:15" x14ac:dyDescent="0.3">
      <c r="A15121">
        <v>35</v>
      </c>
      <c r="B15121" t="s">
        <v>28</v>
      </c>
      <c r="C15121">
        <v>178322</v>
      </c>
      <c r="D15121" t="s">
        <v>16</v>
      </c>
      <c r="E15121">
        <v>13</v>
      </c>
      <c r="F15121" t="s">
        <v>25</v>
      </c>
      <c r="G15121" t="s">
        <v>49</v>
      </c>
      <c r="H15121" t="s">
        <v>27</v>
      </c>
      <c r="I15121" t="s">
        <v>20</v>
      </c>
      <c r="J15121" t="s">
        <v>21</v>
      </c>
      <c r="K15121">
        <v>0</v>
      </c>
      <c r="L15121">
        <v>0</v>
      </c>
      <c r="M15121">
        <v>40</v>
      </c>
      <c r="N15121" t="s">
        <v>22</v>
      </c>
      <c r="O15121" t="s">
        <v>43</v>
      </c>
    </row>
    <row r="15122" spans="1:15" x14ac:dyDescent="0.3">
      <c r="A15122">
        <v>31</v>
      </c>
      <c r="B15122" t="s">
        <v>15</v>
      </c>
      <c r="C15122">
        <v>286911</v>
      </c>
      <c r="D15122" t="s">
        <v>44</v>
      </c>
      <c r="E15122">
        <v>10</v>
      </c>
      <c r="F15122" t="s">
        <v>25</v>
      </c>
      <c r="G15122" t="s">
        <v>18</v>
      </c>
      <c r="H15122" t="s">
        <v>27</v>
      </c>
      <c r="I15122" t="s">
        <v>20</v>
      </c>
      <c r="J15122" t="s">
        <v>21</v>
      </c>
      <c r="K15122">
        <v>0</v>
      </c>
      <c r="L15122">
        <v>0</v>
      </c>
      <c r="M15122">
        <v>38</v>
      </c>
      <c r="N15122" t="s">
        <v>22</v>
      </c>
      <c r="O15122" t="s">
        <v>23</v>
      </c>
    </row>
    <row r="15123" spans="1:15" x14ac:dyDescent="0.3">
      <c r="A15123">
        <v>54</v>
      </c>
      <c r="B15123" t="s">
        <v>28</v>
      </c>
      <c r="C15123">
        <v>203635</v>
      </c>
      <c r="D15123" t="s">
        <v>29</v>
      </c>
      <c r="E15123">
        <v>9</v>
      </c>
      <c r="F15123" t="s">
        <v>25</v>
      </c>
      <c r="G15123" t="s">
        <v>18</v>
      </c>
      <c r="H15123" t="s">
        <v>27</v>
      </c>
      <c r="I15123" t="s">
        <v>20</v>
      </c>
      <c r="J15123" t="s">
        <v>21</v>
      </c>
      <c r="K15123">
        <v>7298</v>
      </c>
      <c r="L15123">
        <v>0</v>
      </c>
      <c r="M15123">
        <v>60</v>
      </c>
      <c r="N15123" t="s">
        <v>22</v>
      </c>
      <c r="O15123" t="s">
        <v>43</v>
      </c>
    </row>
    <row r="15124" spans="1:15" x14ac:dyDescent="0.3">
      <c r="A15124">
        <v>57</v>
      </c>
      <c r="B15124" t="s">
        <v>24</v>
      </c>
      <c r="C15124">
        <v>177271</v>
      </c>
      <c r="D15124" t="s">
        <v>59</v>
      </c>
      <c r="E15124">
        <v>16</v>
      </c>
      <c r="F15124" t="s">
        <v>25</v>
      </c>
      <c r="G15124" t="s">
        <v>34</v>
      </c>
      <c r="H15124" t="s">
        <v>27</v>
      </c>
      <c r="I15124" t="s">
        <v>20</v>
      </c>
      <c r="J15124" t="s">
        <v>21</v>
      </c>
      <c r="K15124">
        <v>0</v>
      </c>
      <c r="L15124">
        <v>0</v>
      </c>
      <c r="M15124">
        <v>35</v>
      </c>
      <c r="N15124" t="s">
        <v>22</v>
      </c>
      <c r="O15124" t="s">
        <v>23</v>
      </c>
    </row>
    <row r="15125" spans="1:15" x14ac:dyDescent="0.3">
      <c r="A15125">
        <v>30</v>
      </c>
      <c r="B15125" t="s">
        <v>28</v>
      </c>
      <c r="C15125">
        <v>149427</v>
      </c>
      <c r="D15125" t="s">
        <v>39</v>
      </c>
      <c r="E15125">
        <v>5</v>
      </c>
      <c r="F15125" t="s">
        <v>17</v>
      </c>
      <c r="G15125" t="s">
        <v>51</v>
      </c>
      <c r="H15125" t="s">
        <v>47</v>
      </c>
      <c r="I15125" t="s">
        <v>20</v>
      </c>
      <c r="J15125" t="s">
        <v>21</v>
      </c>
      <c r="K15125">
        <v>0</v>
      </c>
      <c r="L15125">
        <v>0</v>
      </c>
      <c r="M15125">
        <v>45</v>
      </c>
      <c r="N15125" t="s">
        <v>22</v>
      </c>
      <c r="O15125" t="s">
        <v>23</v>
      </c>
    </row>
    <row r="15126" spans="1:15" x14ac:dyDescent="0.3">
      <c r="A15126">
        <v>45</v>
      </c>
      <c r="B15126" t="s">
        <v>28</v>
      </c>
      <c r="C15126">
        <v>101656</v>
      </c>
      <c r="D15126" t="s">
        <v>74</v>
      </c>
      <c r="E15126">
        <v>6</v>
      </c>
      <c r="F15126" t="s">
        <v>17</v>
      </c>
      <c r="G15126" t="s">
        <v>57</v>
      </c>
      <c r="H15126" t="s">
        <v>19</v>
      </c>
      <c r="I15126" t="s">
        <v>45</v>
      </c>
      <c r="J15126" t="s">
        <v>21</v>
      </c>
      <c r="K15126">
        <v>0</v>
      </c>
      <c r="L15126">
        <v>0</v>
      </c>
      <c r="M15126">
        <v>40</v>
      </c>
      <c r="N15126" t="s">
        <v>110</v>
      </c>
      <c r="O15126" t="s">
        <v>23</v>
      </c>
    </row>
    <row r="15127" spans="1:15" x14ac:dyDescent="0.3">
      <c r="A15127">
        <v>41</v>
      </c>
      <c r="B15127" t="s">
        <v>28</v>
      </c>
      <c r="C15127">
        <v>274363</v>
      </c>
      <c r="D15127" t="s">
        <v>44</v>
      </c>
      <c r="E15127">
        <v>10</v>
      </c>
      <c r="F15127" t="s">
        <v>25</v>
      </c>
      <c r="G15127" t="s">
        <v>57</v>
      </c>
      <c r="H15127" t="s">
        <v>27</v>
      </c>
      <c r="I15127" t="s">
        <v>20</v>
      </c>
      <c r="J15127" t="s">
        <v>21</v>
      </c>
      <c r="K15127">
        <v>7298</v>
      </c>
      <c r="L15127">
        <v>0</v>
      </c>
      <c r="M15127">
        <v>42</v>
      </c>
      <c r="N15127" t="s">
        <v>22</v>
      </c>
      <c r="O15127" t="s">
        <v>43</v>
      </c>
    </row>
    <row r="15128" spans="1:15" x14ac:dyDescent="0.3">
      <c r="A15128">
        <v>25</v>
      </c>
      <c r="B15128" t="s">
        <v>28</v>
      </c>
      <c r="C15128">
        <v>241025</v>
      </c>
      <c r="D15128" t="s">
        <v>16</v>
      </c>
      <c r="E15128">
        <v>13</v>
      </c>
      <c r="F15128" t="s">
        <v>17</v>
      </c>
      <c r="G15128" t="s">
        <v>41</v>
      </c>
      <c r="H15128" t="s">
        <v>47</v>
      </c>
      <c r="I15128" t="s">
        <v>20</v>
      </c>
      <c r="J15128" t="s">
        <v>21</v>
      </c>
      <c r="K15128">
        <v>0</v>
      </c>
      <c r="L15128">
        <v>0</v>
      </c>
      <c r="M15128">
        <v>18</v>
      </c>
      <c r="N15128" t="s">
        <v>22</v>
      </c>
      <c r="O15128" t="s">
        <v>23</v>
      </c>
    </row>
    <row r="15129" spans="1:15" x14ac:dyDescent="0.3">
      <c r="A15129">
        <v>51</v>
      </c>
      <c r="B15129" t="s">
        <v>71</v>
      </c>
      <c r="C15129">
        <v>338836</v>
      </c>
      <c r="D15129" t="s">
        <v>44</v>
      </c>
      <c r="E15129">
        <v>10</v>
      </c>
      <c r="F15129" t="s">
        <v>25</v>
      </c>
      <c r="G15129" t="s">
        <v>26</v>
      </c>
      <c r="H15129" t="s">
        <v>27</v>
      </c>
      <c r="I15129" t="s">
        <v>20</v>
      </c>
      <c r="J15129" t="s">
        <v>21</v>
      </c>
      <c r="K15129">
        <v>0</v>
      </c>
      <c r="L15129">
        <v>0</v>
      </c>
      <c r="M15129">
        <v>40</v>
      </c>
      <c r="N15129" t="s">
        <v>22</v>
      </c>
      <c r="O15129" t="s">
        <v>43</v>
      </c>
    </row>
    <row r="15130" spans="1:15" x14ac:dyDescent="0.3">
      <c r="A15130">
        <v>42</v>
      </c>
      <c r="B15130" t="s">
        <v>28</v>
      </c>
      <c r="C15130">
        <v>210534</v>
      </c>
      <c r="D15130" t="s">
        <v>72</v>
      </c>
      <c r="E15130">
        <v>3</v>
      </c>
      <c r="F15130" t="s">
        <v>60</v>
      </c>
      <c r="G15130" t="s">
        <v>18</v>
      </c>
      <c r="H15130" t="s">
        <v>73</v>
      </c>
      <c r="I15130" t="s">
        <v>20</v>
      </c>
      <c r="J15130" t="s">
        <v>21</v>
      </c>
      <c r="K15130">
        <v>0</v>
      </c>
      <c r="L15130">
        <v>0</v>
      </c>
      <c r="M15130">
        <v>40</v>
      </c>
      <c r="N15130" t="s">
        <v>96</v>
      </c>
      <c r="O15130" t="s">
        <v>23</v>
      </c>
    </row>
    <row r="15131" spans="1:15" x14ac:dyDescent="0.3">
      <c r="A15131">
        <v>28</v>
      </c>
      <c r="B15131" t="s">
        <v>28</v>
      </c>
      <c r="C15131">
        <v>95725</v>
      </c>
      <c r="D15131" t="s">
        <v>50</v>
      </c>
      <c r="E15131">
        <v>11</v>
      </c>
      <c r="F15131" t="s">
        <v>17</v>
      </c>
      <c r="G15131" t="s">
        <v>31</v>
      </c>
      <c r="H15131" t="s">
        <v>19</v>
      </c>
      <c r="I15131" t="s">
        <v>20</v>
      </c>
      <c r="J15131" t="s">
        <v>21</v>
      </c>
      <c r="K15131">
        <v>0</v>
      </c>
      <c r="L15131">
        <v>0</v>
      </c>
      <c r="M15131">
        <v>45</v>
      </c>
      <c r="N15131" t="s">
        <v>22</v>
      </c>
      <c r="O15131" t="s">
        <v>23</v>
      </c>
    </row>
    <row r="15132" spans="1:15" x14ac:dyDescent="0.3">
      <c r="A15132">
        <v>47</v>
      </c>
      <c r="C15132">
        <v>178013</v>
      </c>
      <c r="D15132" t="s">
        <v>74</v>
      </c>
      <c r="E15132">
        <v>6</v>
      </c>
      <c r="F15132" t="s">
        <v>25</v>
      </c>
      <c r="H15132" t="s">
        <v>35</v>
      </c>
      <c r="I15132" t="s">
        <v>20</v>
      </c>
      <c r="J15132" t="s">
        <v>36</v>
      </c>
      <c r="K15132">
        <v>0</v>
      </c>
      <c r="L15132">
        <v>0</v>
      </c>
      <c r="M15132">
        <v>20</v>
      </c>
      <c r="N15132" t="s">
        <v>37</v>
      </c>
      <c r="O15132" t="s">
        <v>23</v>
      </c>
    </row>
    <row r="15133" spans="1:15" x14ac:dyDescent="0.3">
      <c r="A15133">
        <v>53</v>
      </c>
      <c r="B15133" t="s">
        <v>61</v>
      </c>
      <c r="C15133">
        <v>167410</v>
      </c>
      <c r="D15133" t="s">
        <v>16</v>
      </c>
      <c r="E15133">
        <v>13</v>
      </c>
      <c r="F15133" t="s">
        <v>30</v>
      </c>
      <c r="G15133" t="s">
        <v>62</v>
      </c>
      <c r="H15133" t="s">
        <v>19</v>
      </c>
      <c r="I15133" t="s">
        <v>54</v>
      </c>
      <c r="J15133" t="s">
        <v>21</v>
      </c>
      <c r="K15133">
        <v>0</v>
      </c>
      <c r="L15133">
        <v>0</v>
      </c>
      <c r="M15133">
        <v>40</v>
      </c>
      <c r="N15133" t="s">
        <v>22</v>
      </c>
      <c r="O15133" t="s">
        <v>23</v>
      </c>
    </row>
    <row r="15134" spans="1:15" x14ac:dyDescent="0.3">
      <c r="A15134">
        <v>31</v>
      </c>
      <c r="B15134" t="s">
        <v>28</v>
      </c>
      <c r="C15134">
        <v>158162</v>
      </c>
      <c r="D15134" t="s">
        <v>16</v>
      </c>
      <c r="E15134">
        <v>13</v>
      </c>
      <c r="F15134" t="s">
        <v>17</v>
      </c>
      <c r="G15134" t="s">
        <v>26</v>
      </c>
      <c r="H15134" t="s">
        <v>19</v>
      </c>
      <c r="I15134" t="s">
        <v>20</v>
      </c>
      <c r="J15134" t="s">
        <v>36</v>
      </c>
      <c r="K15134">
        <v>13550</v>
      </c>
      <c r="L15134">
        <v>0</v>
      </c>
      <c r="M15134">
        <v>50</v>
      </c>
      <c r="N15134" t="s">
        <v>22</v>
      </c>
      <c r="O15134" t="s">
        <v>43</v>
      </c>
    </row>
    <row r="15135" spans="1:15" x14ac:dyDescent="0.3">
      <c r="A15135">
        <v>46</v>
      </c>
      <c r="B15135" t="s">
        <v>28</v>
      </c>
      <c r="C15135">
        <v>241935</v>
      </c>
      <c r="D15135" t="s">
        <v>32</v>
      </c>
      <c r="E15135">
        <v>7</v>
      </c>
      <c r="F15135" t="s">
        <v>25</v>
      </c>
      <c r="G15135" t="s">
        <v>41</v>
      </c>
      <c r="H15135" t="s">
        <v>27</v>
      </c>
      <c r="I15135" t="s">
        <v>33</v>
      </c>
      <c r="J15135" t="s">
        <v>21</v>
      </c>
      <c r="K15135">
        <v>7688</v>
      </c>
      <c r="L15135">
        <v>0</v>
      </c>
      <c r="M15135">
        <v>40</v>
      </c>
      <c r="N15135" t="s">
        <v>22</v>
      </c>
      <c r="O15135" t="s">
        <v>43</v>
      </c>
    </row>
    <row r="15136" spans="1:15" x14ac:dyDescent="0.3">
      <c r="A15136">
        <v>25</v>
      </c>
      <c r="B15136" t="s">
        <v>61</v>
      </c>
      <c r="C15136">
        <v>406955</v>
      </c>
      <c r="D15136" t="s">
        <v>29</v>
      </c>
      <c r="E15136">
        <v>9</v>
      </c>
      <c r="F15136" t="s">
        <v>17</v>
      </c>
      <c r="G15136" t="s">
        <v>18</v>
      </c>
      <c r="H15136" t="s">
        <v>73</v>
      </c>
      <c r="I15136" t="s">
        <v>20</v>
      </c>
      <c r="J15136" t="s">
        <v>36</v>
      </c>
      <c r="K15136">
        <v>0</v>
      </c>
      <c r="L15136">
        <v>0</v>
      </c>
      <c r="M15136">
        <v>40</v>
      </c>
      <c r="N15136" t="s">
        <v>22</v>
      </c>
      <c r="O15136" t="s">
        <v>23</v>
      </c>
    </row>
    <row r="15137" spans="1:15" x14ac:dyDescent="0.3">
      <c r="A15137">
        <v>47</v>
      </c>
      <c r="B15137" t="s">
        <v>28</v>
      </c>
      <c r="C15137">
        <v>341762</v>
      </c>
      <c r="D15137" t="s">
        <v>29</v>
      </c>
      <c r="E15137">
        <v>9</v>
      </c>
      <c r="F15137" t="s">
        <v>25</v>
      </c>
      <c r="G15137" t="s">
        <v>57</v>
      </c>
      <c r="H15137" t="s">
        <v>27</v>
      </c>
      <c r="I15137" t="s">
        <v>20</v>
      </c>
      <c r="J15137" t="s">
        <v>21</v>
      </c>
      <c r="K15137">
        <v>0</v>
      </c>
      <c r="L15137">
        <v>0</v>
      </c>
      <c r="M15137">
        <v>40</v>
      </c>
      <c r="N15137" t="s">
        <v>22</v>
      </c>
      <c r="O15137" t="s">
        <v>23</v>
      </c>
    </row>
    <row r="15138" spans="1:15" x14ac:dyDescent="0.3">
      <c r="A15138">
        <v>26</v>
      </c>
      <c r="B15138" t="s">
        <v>28</v>
      </c>
      <c r="C15138">
        <v>239303</v>
      </c>
      <c r="D15138" t="s">
        <v>16</v>
      </c>
      <c r="E15138">
        <v>13</v>
      </c>
      <c r="F15138" t="s">
        <v>25</v>
      </c>
      <c r="G15138" t="s">
        <v>34</v>
      </c>
      <c r="H15138" t="s">
        <v>27</v>
      </c>
      <c r="I15138" t="s">
        <v>20</v>
      </c>
      <c r="J15138" t="s">
        <v>21</v>
      </c>
      <c r="K15138">
        <v>0</v>
      </c>
      <c r="L15138">
        <v>0</v>
      </c>
      <c r="M15138">
        <v>50</v>
      </c>
      <c r="O15138" t="s">
        <v>23</v>
      </c>
    </row>
    <row r="15139" spans="1:15" x14ac:dyDescent="0.3">
      <c r="A15139">
        <v>30</v>
      </c>
      <c r="B15139" t="s">
        <v>28</v>
      </c>
      <c r="C15139">
        <v>38848</v>
      </c>
      <c r="D15139" t="s">
        <v>29</v>
      </c>
      <c r="E15139">
        <v>9</v>
      </c>
      <c r="F15139" t="s">
        <v>25</v>
      </c>
      <c r="G15139" t="s">
        <v>53</v>
      </c>
      <c r="H15139" t="s">
        <v>27</v>
      </c>
      <c r="I15139" t="s">
        <v>20</v>
      </c>
      <c r="J15139" t="s">
        <v>21</v>
      </c>
      <c r="K15139">
        <v>0</v>
      </c>
      <c r="L15139">
        <v>0</v>
      </c>
      <c r="M15139">
        <v>40</v>
      </c>
      <c r="N15139" t="s">
        <v>22</v>
      </c>
      <c r="O15139" t="s">
        <v>23</v>
      </c>
    </row>
    <row r="15140" spans="1:15" x14ac:dyDescent="0.3">
      <c r="A15140">
        <v>48</v>
      </c>
      <c r="B15140" t="s">
        <v>28</v>
      </c>
      <c r="C15140">
        <v>54744</v>
      </c>
      <c r="D15140" t="s">
        <v>29</v>
      </c>
      <c r="E15140">
        <v>9</v>
      </c>
      <c r="F15140" t="s">
        <v>25</v>
      </c>
      <c r="G15140" t="s">
        <v>51</v>
      </c>
      <c r="H15140" t="s">
        <v>27</v>
      </c>
      <c r="I15140" t="s">
        <v>20</v>
      </c>
      <c r="J15140" t="s">
        <v>21</v>
      </c>
      <c r="K15140">
        <v>0</v>
      </c>
      <c r="L15140">
        <v>0</v>
      </c>
      <c r="M15140">
        <v>40</v>
      </c>
      <c r="N15140" t="s">
        <v>22</v>
      </c>
      <c r="O15140" t="s">
        <v>23</v>
      </c>
    </row>
    <row r="15141" spans="1:15" x14ac:dyDescent="0.3">
      <c r="A15141">
        <v>22</v>
      </c>
      <c r="B15141" t="s">
        <v>28</v>
      </c>
      <c r="C15141">
        <v>332194</v>
      </c>
      <c r="D15141" t="s">
        <v>44</v>
      </c>
      <c r="E15141">
        <v>10</v>
      </c>
      <c r="F15141" t="s">
        <v>17</v>
      </c>
      <c r="G15141" t="s">
        <v>41</v>
      </c>
      <c r="H15141" t="s">
        <v>47</v>
      </c>
      <c r="I15141" t="s">
        <v>33</v>
      </c>
      <c r="J15141" t="s">
        <v>21</v>
      </c>
      <c r="K15141">
        <v>0</v>
      </c>
      <c r="L15141">
        <v>0</v>
      </c>
      <c r="M15141">
        <v>40</v>
      </c>
      <c r="N15141" t="s">
        <v>22</v>
      </c>
      <c r="O15141" t="s">
        <v>23</v>
      </c>
    </row>
    <row r="15142" spans="1:15" x14ac:dyDescent="0.3">
      <c r="A15142">
        <v>32</v>
      </c>
      <c r="B15142" t="s">
        <v>24</v>
      </c>
      <c r="C15142">
        <v>154950</v>
      </c>
      <c r="D15142" t="s">
        <v>44</v>
      </c>
      <c r="E15142">
        <v>10</v>
      </c>
      <c r="F15142" t="s">
        <v>25</v>
      </c>
      <c r="G15142" t="s">
        <v>51</v>
      </c>
      <c r="H15142" t="s">
        <v>27</v>
      </c>
      <c r="I15142" t="s">
        <v>20</v>
      </c>
      <c r="J15142" t="s">
        <v>21</v>
      </c>
      <c r="K15142">
        <v>0</v>
      </c>
      <c r="L15142">
        <v>0</v>
      </c>
      <c r="M15142">
        <v>30</v>
      </c>
      <c r="N15142" t="s">
        <v>22</v>
      </c>
      <c r="O15142" t="s">
        <v>23</v>
      </c>
    </row>
    <row r="15143" spans="1:15" x14ac:dyDescent="0.3">
      <c r="A15143">
        <v>33</v>
      </c>
      <c r="B15143" t="s">
        <v>24</v>
      </c>
      <c r="C15143">
        <v>196342</v>
      </c>
      <c r="D15143" t="s">
        <v>59</v>
      </c>
      <c r="E15143">
        <v>16</v>
      </c>
      <c r="F15143" t="s">
        <v>17</v>
      </c>
      <c r="G15143" t="s">
        <v>34</v>
      </c>
      <c r="H15143" t="s">
        <v>19</v>
      </c>
      <c r="I15143" t="s">
        <v>20</v>
      </c>
      <c r="J15143" t="s">
        <v>21</v>
      </c>
      <c r="K15143">
        <v>0</v>
      </c>
      <c r="L15143">
        <v>0</v>
      </c>
      <c r="M15143">
        <v>45</v>
      </c>
      <c r="N15143" t="s">
        <v>22</v>
      </c>
      <c r="O15143" t="s">
        <v>43</v>
      </c>
    </row>
    <row r="15144" spans="1:15" x14ac:dyDescent="0.3">
      <c r="A15144">
        <v>31</v>
      </c>
      <c r="B15144" t="s">
        <v>28</v>
      </c>
      <c r="C15144">
        <v>201292</v>
      </c>
      <c r="D15144" t="s">
        <v>29</v>
      </c>
      <c r="E15144">
        <v>9</v>
      </c>
      <c r="F15144" t="s">
        <v>25</v>
      </c>
      <c r="G15144" t="s">
        <v>41</v>
      </c>
      <c r="H15144" t="s">
        <v>27</v>
      </c>
      <c r="I15144" t="s">
        <v>20</v>
      </c>
      <c r="J15144" t="s">
        <v>21</v>
      </c>
      <c r="K15144">
        <v>0</v>
      </c>
      <c r="L15144">
        <v>0</v>
      </c>
      <c r="M15144">
        <v>40</v>
      </c>
      <c r="N15144" t="s">
        <v>22</v>
      </c>
      <c r="O15144" t="s">
        <v>23</v>
      </c>
    </row>
    <row r="15145" spans="1:15" x14ac:dyDescent="0.3">
      <c r="A15145">
        <v>43</v>
      </c>
      <c r="B15145" t="s">
        <v>28</v>
      </c>
      <c r="C15145">
        <v>339767</v>
      </c>
      <c r="D15145" t="s">
        <v>44</v>
      </c>
      <c r="E15145">
        <v>10</v>
      </c>
      <c r="F15145" t="s">
        <v>25</v>
      </c>
      <c r="G15145" t="s">
        <v>41</v>
      </c>
      <c r="H15145" t="s">
        <v>35</v>
      </c>
      <c r="I15145" t="s">
        <v>20</v>
      </c>
      <c r="J15145" t="s">
        <v>36</v>
      </c>
      <c r="K15145">
        <v>0</v>
      </c>
      <c r="L15145">
        <v>0</v>
      </c>
      <c r="M15145">
        <v>20</v>
      </c>
      <c r="N15145" t="s">
        <v>75</v>
      </c>
      <c r="O15145" t="s">
        <v>43</v>
      </c>
    </row>
    <row r="15146" spans="1:15" x14ac:dyDescent="0.3">
      <c r="A15146">
        <v>26</v>
      </c>
      <c r="B15146" t="s">
        <v>28</v>
      </c>
      <c r="C15146">
        <v>250066</v>
      </c>
      <c r="D15146" t="s">
        <v>50</v>
      </c>
      <c r="E15146">
        <v>11</v>
      </c>
      <c r="F15146" t="s">
        <v>17</v>
      </c>
      <c r="G15146" t="s">
        <v>41</v>
      </c>
      <c r="H15146" t="s">
        <v>19</v>
      </c>
      <c r="I15146" t="s">
        <v>20</v>
      </c>
      <c r="J15146" t="s">
        <v>36</v>
      </c>
      <c r="K15146">
        <v>0</v>
      </c>
      <c r="L15146">
        <v>0</v>
      </c>
      <c r="M15146">
        <v>40</v>
      </c>
      <c r="N15146" t="s">
        <v>22</v>
      </c>
      <c r="O15146" t="s">
        <v>23</v>
      </c>
    </row>
    <row r="15147" spans="1:15" x14ac:dyDescent="0.3">
      <c r="A15147">
        <v>34</v>
      </c>
      <c r="B15147" t="s">
        <v>28</v>
      </c>
      <c r="C15147">
        <v>318886</v>
      </c>
      <c r="D15147" t="s">
        <v>29</v>
      </c>
      <c r="E15147">
        <v>9</v>
      </c>
      <c r="F15147" t="s">
        <v>25</v>
      </c>
      <c r="G15147" t="s">
        <v>56</v>
      </c>
      <c r="H15147" t="s">
        <v>27</v>
      </c>
      <c r="I15147" t="s">
        <v>33</v>
      </c>
      <c r="J15147" t="s">
        <v>21</v>
      </c>
      <c r="K15147">
        <v>0</v>
      </c>
      <c r="L15147">
        <v>0</v>
      </c>
      <c r="M15147">
        <v>40</v>
      </c>
      <c r="N15147" t="s">
        <v>22</v>
      </c>
      <c r="O15147" t="s">
        <v>23</v>
      </c>
    </row>
    <row r="15148" spans="1:15" x14ac:dyDescent="0.3">
      <c r="A15148">
        <v>50</v>
      </c>
      <c r="B15148" t="s">
        <v>63</v>
      </c>
      <c r="C15148">
        <v>124076</v>
      </c>
      <c r="D15148" t="s">
        <v>16</v>
      </c>
      <c r="E15148">
        <v>13</v>
      </c>
      <c r="F15148" t="s">
        <v>25</v>
      </c>
      <c r="G15148" t="s">
        <v>34</v>
      </c>
      <c r="H15148" t="s">
        <v>35</v>
      </c>
      <c r="I15148" t="s">
        <v>20</v>
      </c>
      <c r="J15148" t="s">
        <v>36</v>
      </c>
      <c r="K15148">
        <v>0</v>
      </c>
      <c r="L15148">
        <v>0</v>
      </c>
      <c r="M15148">
        <v>40</v>
      </c>
      <c r="N15148" t="s">
        <v>22</v>
      </c>
      <c r="O15148" t="s">
        <v>43</v>
      </c>
    </row>
    <row r="15149" spans="1:15" x14ac:dyDescent="0.3">
      <c r="A15149">
        <v>30</v>
      </c>
      <c r="B15149" t="s">
        <v>15</v>
      </c>
      <c r="C15149">
        <v>242122</v>
      </c>
      <c r="D15149" t="s">
        <v>29</v>
      </c>
      <c r="E15149">
        <v>9</v>
      </c>
      <c r="F15149" t="s">
        <v>60</v>
      </c>
      <c r="G15149" t="s">
        <v>18</v>
      </c>
      <c r="H15149" t="s">
        <v>58</v>
      </c>
      <c r="I15149" t="s">
        <v>33</v>
      </c>
      <c r="J15149" t="s">
        <v>36</v>
      </c>
      <c r="K15149">
        <v>0</v>
      </c>
      <c r="L15149">
        <v>0</v>
      </c>
      <c r="M15149">
        <v>40</v>
      </c>
      <c r="N15149" t="s">
        <v>22</v>
      </c>
      <c r="O15149" t="s">
        <v>23</v>
      </c>
    </row>
    <row r="15150" spans="1:15" x14ac:dyDescent="0.3">
      <c r="A15150">
        <v>17</v>
      </c>
      <c r="B15150" t="s">
        <v>28</v>
      </c>
      <c r="C15150">
        <v>34019</v>
      </c>
      <c r="D15150" t="s">
        <v>32</v>
      </c>
      <c r="E15150">
        <v>7</v>
      </c>
      <c r="F15150" t="s">
        <v>17</v>
      </c>
      <c r="G15150" t="s">
        <v>41</v>
      </c>
      <c r="H15150" t="s">
        <v>47</v>
      </c>
      <c r="I15150" t="s">
        <v>20</v>
      </c>
      <c r="J15150" t="s">
        <v>21</v>
      </c>
      <c r="K15150">
        <v>0</v>
      </c>
      <c r="L15150">
        <v>0</v>
      </c>
      <c r="M15150">
        <v>20</v>
      </c>
      <c r="N15150" t="s">
        <v>22</v>
      </c>
      <c r="O15150" t="s">
        <v>23</v>
      </c>
    </row>
    <row r="15151" spans="1:15" x14ac:dyDescent="0.3">
      <c r="A15151">
        <v>35</v>
      </c>
      <c r="B15151" t="s">
        <v>63</v>
      </c>
      <c r="C15151">
        <v>230754</v>
      </c>
      <c r="D15151" t="s">
        <v>38</v>
      </c>
      <c r="E15151">
        <v>14</v>
      </c>
      <c r="F15151" t="s">
        <v>17</v>
      </c>
      <c r="G15151" t="s">
        <v>34</v>
      </c>
      <c r="H15151" t="s">
        <v>47</v>
      </c>
      <c r="I15151" t="s">
        <v>33</v>
      </c>
      <c r="J15151" t="s">
        <v>36</v>
      </c>
      <c r="K15151">
        <v>0</v>
      </c>
      <c r="L15151">
        <v>0</v>
      </c>
      <c r="M15151">
        <v>40</v>
      </c>
      <c r="N15151" t="s">
        <v>22</v>
      </c>
      <c r="O15151" t="s">
        <v>23</v>
      </c>
    </row>
    <row r="15152" spans="1:15" x14ac:dyDescent="0.3">
      <c r="A15152">
        <v>29</v>
      </c>
      <c r="B15152" t="s">
        <v>28</v>
      </c>
      <c r="C15152">
        <v>213842</v>
      </c>
      <c r="D15152" t="s">
        <v>44</v>
      </c>
      <c r="E15152">
        <v>10</v>
      </c>
      <c r="F15152" t="s">
        <v>25</v>
      </c>
      <c r="G15152" t="s">
        <v>51</v>
      </c>
      <c r="H15152" t="s">
        <v>27</v>
      </c>
      <c r="I15152" t="s">
        <v>20</v>
      </c>
      <c r="J15152" t="s">
        <v>21</v>
      </c>
      <c r="K15152">
        <v>0</v>
      </c>
      <c r="L15152">
        <v>0</v>
      </c>
      <c r="M15152">
        <v>40</v>
      </c>
      <c r="N15152" t="s">
        <v>22</v>
      </c>
      <c r="O15152" t="s">
        <v>23</v>
      </c>
    </row>
    <row r="15153" spans="1:15" x14ac:dyDescent="0.3">
      <c r="A15153">
        <v>27</v>
      </c>
      <c r="B15153" t="s">
        <v>61</v>
      </c>
      <c r="C15153">
        <v>196386</v>
      </c>
      <c r="D15153" t="s">
        <v>48</v>
      </c>
      <c r="E15153">
        <v>12</v>
      </c>
      <c r="F15153" t="s">
        <v>25</v>
      </c>
      <c r="G15153" t="s">
        <v>18</v>
      </c>
      <c r="H15153" t="s">
        <v>27</v>
      </c>
      <c r="I15153" t="s">
        <v>20</v>
      </c>
      <c r="J15153" t="s">
        <v>21</v>
      </c>
      <c r="K15153">
        <v>4064</v>
      </c>
      <c r="L15153">
        <v>0</v>
      </c>
      <c r="M15153">
        <v>40</v>
      </c>
      <c r="N15153" t="s">
        <v>96</v>
      </c>
      <c r="O15153" t="s">
        <v>23</v>
      </c>
    </row>
    <row r="15154" spans="1:15" x14ac:dyDescent="0.3">
      <c r="A15154">
        <v>32</v>
      </c>
      <c r="B15154" t="s">
        <v>24</v>
      </c>
      <c r="C15154">
        <v>62165</v>
      </c>
      <c r="D15154" t="s">
        <v>16</v>
      </c>
      <c r="E15154">
        <v>13</v>
      </c>
      <c r="F15154" t="s">
        <v>25</v>
      </c>
      <c r="G15154" t="s">
        <v>26</v>
      </c>
      <c r="H15154" t="s">
        <v>27</v>
      </c>
      <c r="I15154" t="s">
        <v>33</v>
      </c>
      <c r="J15154" t="s">
        <v>21</v>
      </c>
      <c r="K15154">
        <v>0</v>
      </c>
      <c r="L15154">
        <v>0</v>
      </c>
      <c r="M15154">
        <v>40</v>
      </c>
      <c r="O15154" t="s">
        <v>23</v>
      </c>
    </row>
    <row r="15155" spans="1:15" x14ac:dyDescent="0.3">
      <c r="A15155">
        <v>34</v>
      </c>
      <c r="B15155" t="s">
        <v>28</v>
      </c>
      <c r="C15155">
        <v>134737</v>
      </c>
      <c r="D15155" t="s">
        <v>16</v>
      </c>
      <c r="E15155">
        <v>13</v>
      </c>
      <c r="F15155" t="s">
        <v>17</v>
      </c>
      <c r="G15155" t="s">
        <v>49</v>
      </c>
      <c r="H15155" t="s">
        <v>47</v>
      </c>
      <c r="I15155" t="s">
        <v>20</v>
      </c>
      <c r="J15155" t="s">
        <v>21</v>
      </c>
      <c r="K15155">
        <v>0</v>
      </c>
      <c r="L15155">
        <v>0</v>
      </c>
      <c r="M15155">
        <v>40</v>
      </c>
      <c r="N15155" t="s">
        <v>22</v>
      </c>
      <c r="O15155" t="s">
        <v>43</v>
      </c>
    </row>
    <row r="15156" spans="1:15" x14ac:dyDescent="0.3">
      <c r="A15156">
        <v>32</v>
      </c>
      <c r="B15156" t="s">
        <v>28</v>
      </c>
      <c r="C15156">
        <v>515629</v>
      </c>
      <c r="D15156" t="s">
        <v>29</v>
      </c>
      <c r="E15156">
        <v>9</v>
      </c>
      <c r="F15156" t="s">
        <v>60</v>
      </c>
      <c r="G15156" t="s">
        <v>31</v>
      </c>
      <c r="H15156" t="s">
        <v>19</v>
      </c>
      <c r="I15156" t="s">
        <v>20</v>
      </c>
      <c r="J15156" t="s">
        <v>36</v>
      </c>
      <c r="K15156">
        <v>0</v>
      </c>
      <c r="L15156">
        <v>0</v>
      </c>
      <c r="M15156">
        <v>40</v>
      </c>
      <c r="N15156" t="s">
        <v>22</v>
      </c>
      <c r="O15156" t="s">
        <v>23</v>
      </c>
    </row>
    <row r="15157" spans="1:15" x14ac:dyDescent="0.3">
      <c r="A15157">
        <v>47</v>
      </c>
      <c r="B15157" t="s">
        <v>61</v>
      </c>
      <c r="C15157">
        <v>119199</v>
      </c>
      <c r="D15157" t="s">
        <v>44</v>
      </c>
      <c r="E15157">
        <v>10</v>
      </c>
      <c r="F15157" t="s">
        <v>30</v>
      </c>
      <c r="G15157" t="s">
        <v>18</v>
      </c>
      <c r="H15157" t="s">
        <v>58</v>
      </c>
      <c r="I15157" t="s">
        <v>20</v>
      </c>
      <c r="J15157" t="s">
        <v>36</v>
      </c>
      <c r="K15157">
        <v>0</v>
      </c>
      <c r="L15157">
        <v>0</v>
      </c>
      <c r="M15157">
        <v>40</v>
      </c>
      <c r="N15157" t="s">
        <v>22</v>
      </c>
      <c r="O15157" t="s">
        <v>23</v>
      </c>
    </row>
    <row r="15158" spans="1:15" x14ac:dyDescent="0.3">
      <c r="A15158">
        <v>40</v>
      </c>
      <c r="B15158" t="s">
        <v>28</v>
      </c>
      <c r="C15158">
        <v>90222</v>
      </c>
      <c r="D15158" t="s">
        <v>44</v>
      </c>
      <c r="E15158">
        <v>10</v>
      </c>
      <c r="F15158" t="s">
        <v>17</v>
      </c>
      <c r="G15158" t="s">
        <v>49</v>
      </c>
      <c r="H15158" t="s">
        <v>19</v>
      </c>
      <c r="I15158" t="s">
        <v>20</v>
      </c>
      <c r="J15158" t="s">
        <v>36</v>
      </c>
      <c r="K15158">
        <v>0</v>
      </c>
      <c r="L15158">
        <v>0</v>
      </c>
      <c r="M15158">
        <v>40</v>
      </c>
      <c r="N15158" t="s">
        <v>22</v>
      </c>
      <c r="O15158" t="s">
        <v>23</v>
      </c>
    </row>
    <row r="15159" spans="1:15" x14ac:dyDescent="0.3">
      <c r="A15159">
        <v>26</v>
      </c>
      <c r="B15159" t="s">
        <v>28</v>
      </c>
      <c r="C15159">
        <v>28443</v>
      </c>
      <c r="D15159" t="s">
        <v>50</v>
      </c>
      <c r="E15159">
        <v>11</v>
      </c>
      <c r="F15159" t="s">
        <v>17</v>
      </c>
      <c r="G15159" t="s">
        <v>41</v>
      </c>
      <c r="H15159" t="s">
        <v>19</v>
      </c>
      <c r="I15159" t="s">
        <v>20</v>
      </c>
      <c r="J15159" t="s">
        <v>36</v>
      </c>
      <c r="K15159">
        <v>0</v>
      </c>
      <c r="L15159">
        <v>0</v>
      </c>
      <c r="M15159">
        <v>40</v>
      </c>
      <c r="N15159" t="s">
        <v>22</v>
      </c>
      <c r="O15159" t="s">
        <v>23</v>
      </c>
    </row>
    <row r="15160" spans="1:15" x14ac:dyDescent="0.3">
      <c r="A15160">
        <v>30</v>
      </c>
      <c r="B15160" t="s">
        <v>28</v>
      </c>
      <c r="C15160">
        <v>159442</v>
      </c>
      <c r="D15160" t="s">
        <v>29</v>
      </c>
      <c r="E15160">
        <v>9</v>
      </c>
      <c r="F15160" t="s">
        <v>17</v>
      </c>
      <c r="G15160" t="s">
        <v>41</v>
      </c>
      <c r="H15160" t="s">
        <v>19</v>
      </c>
      <c r="I15160" t="s">
        <v>20</v>
      </c>
      <c r="J15160" t="s">
        <v>36</v>
      </c>
      <c r="K15160">
        <v>0</v>
      </c>
      <c r="L15160">
        <v>0</v>
      </c>
      <c r="M15160">
        <v>40</v>
      </c>
      <c r="N15160" t="s">
        <v>112</v>
      </c>
      <c r="O15160" t="s">
        <v>23</v>
      </c>
    </row>
    <row r="15161" spans="1:15" x14ac:dyDescent="0.3">
      <c r="A15161">
        <v>54</v>
      </c>
      <c r="B15161" t="s">
        <v>28</v>
      </c>
      <c r="C15161">
        <v>315804</v>
      </c>
      <c r="D15161" t="s">
        <v>29</v>
      </c>
      <c r="E15161">
        <v>9</v>
      </c>
      <c r="F15161" t="s">
        <v>30</v>
      </c>
      <c r="G15161" t="s">
        <v>51</v>
      </c>
      <c r="H15161" t="s">
        <v>19</v>
      </c>
      <c r="I15161" t="s">
        <v>20</v>
      </c>
      <c r="J15161" t="s">
        <v>21</v>
      </c>
      <c r="K15161">
        <v>0</v>
      </c>
      <c r="L15161">
        <v>0</v>
      </c>
      <c r="M15161">
        <v>40</v>
      </c>
      <c r="N15161" t="s">
        <v>22</v>
      </c>
      <c r="O15161" t="s">
        <v>23</v>
      </c>
    </row>
    <row r="15162" spans="1:15" x14ac:dyDescent="0.3">
      <c r="A15162">
        <v>53</v>
      </c>
      <c r="B15162" t="s">
        <v>28</v>
      </c>
      <c r="C15162">
        <v>135840</v>
      </c>
      <c r="D15162" t="s">
        <v>16</v>
      </c>
      <c r="E15162">
        <v>13</v>
      </c>
      <c r="F15162" t="s">
        <v>25</v>
      </c>
      <c r="G15162" t="s">
        <v>34</v>
      </c>
      <c r="H15162" t="s">
        <v>27</v>
      </c>
      <c r="I15162" t="s">
        <v>20</v>
      </c>
      <c r="J15162" t="s">
        <v>21</v>
      </c>
      <c r="K15162">
        <v>0</v>
      </c>
      <c r="L15162">
        <v>0</v>
      </c>
      <c r="M15162">
        <v>55</v>
      </c>
      <c r="N15162" t="s">
        <v>22</v>
      </c>
      <c r="O15162" t="s">
        <v>43</v>
      </c>
    </row>
    <row r="15163" spans="1:15" x14ac:dyDescent="0.3">
      <c r="A15163">
        <v>38</v>
      </c>
      <c r="B15163" t="s">
        <v>28</v>
      </c>
      <c r="C15163">
        <v>81232</v>
      </c>
      <c r="D15163" t="s">
        <v>16</v>
      </c>
      <c r="E15163">
        <v>13</v>
      </c>
      <c r="F15163" t="s">
        <v>25</v>
      </c>
      <c r="G15163" t="s">
        <v>26</v>
      </c>
      <c r="H15163" t="s">
        <v>27</v>
      </c>
      <c r="I15163" t="s">
        <v>20</v>
      </c>
      <c r="J15163" t="s">
        <v>21</v>
      </c>
      <c r="K15163">
        <v>0</v>
      </c>
      <c r="L15163">
        <v>0</v>
      </c>
      <c r="M15163">
        <v>40</v>
      </c>
      <c r="O15163" t="s">
        <v>43</v>
      </c>
    </row>
    <row r="15164" spans="1:15" x14ac:dyDescent="0.3">
      <c r="A15164">
        <v>43</v>
      </c>
      <c r="B15164" t="s">
        <v>28</v>
      </c>
      <c r="C15164">
        <v>118001</v>
      </c>
      <c r="D15164" t="s">
        <v>52</v>
      </c>
      <c r="E15164">
        <v>4</v>
      </c>
      <c r="F15164" t="s">
        <v>60</v>
      </c>
      <c r="G15164" t="s">
        <v>56</v>
      </c>
      <c r="H15164" t="s">
        <v>19</v>
      </c>
      <c r="I15164" t="s">
        <v>33</v>
      </c>
      <c r="J15164" t="s">
        <v>21</v>
      </c>
      <c r="K15164">
        <v>0</v>
      </c>
      <c r="L15164">
        <v>0</v>
      </c>
      <c r="M15164">
        <v>40</v>
      </c>
      <c r="N15164" t="s">
        <v>22</v>
      </c>
      <c r="O15164" t="s">
        <v>23</v>
      </c>
    </row>
    <row r="15165" spans="1:15" x14ac:dyDescent="0.3">
      <c r="A15165">
        <v>25</v>
      </c>
      <c r="B15165" t="s">
        <v>28</v>
      </c>
      <c r="C15165">
        <v>207875</v>
      </c>
      <c r="D15165" t="s">
        <v>44</v>
      </c>
      <c r="E15165">
        <v>10</v>
      </c>
      <c r="F15165" t="s">
        <v>17</v>
      </c>
      <c r="G15165" t="s">
        <v>56</v>
      </c>
      <c r="H15165" t="s">
        <v>47</v>
      </c>
      <c r="I15165" t="s">
        <v>20</v>
      </c>
      <c r="J15165" t="s">
        <v>21</v>
      </c>
      <c r="K15165">
        <v>0</v>
      </c>
      <c r="L15165">
        <v>0</v>
      </c>
      <c r="M15165">
        <v>20</v>
      </c>
      <c r="N15165" t="s">
        <v>22</v>
      </c>
      <c r="O15165" t="s">
        <v>23</v>
      </c>
    </row>
    <row r="15166" spans="1:15" x14ac:dyDescent="0.3">
      <c r="A15166">
        <v>39</v>
      </c>
      <c r="B15166" t="s">
        <v>28</v>
      </c>
      <c r="C15166">
        <v>164898</v>
      </c>
      <c r="D15166" t="s">
        <v>29</v>
      </c>
      <c r="E15166">
        <v>9</v>
      </c>
      <c r="F15166" t="s">
        <v>25</v>
      </c>
      <c r="G15166" t="s">
        <v>51</v>
      </c>
      <c r="H15166" t="s">
        <v>27</v>
      </c>
      <c r="I15166" t="s">
        <v>20</v>
      </c>
      <c r="J15166" t="s">
        <v>21</v>
      </c>
      <c r="K15166">
        <v>0</v>
      </c>
      <c r="L15166">
        <v>0</v>
      </c>
      <c r="M15166">
        <v>40</v>
      </c>
      <c r="N15166" t="s">
        <v>22</v>
      </c>
      <c r="O15166" t="s">
        <v>23</v>
      </c>
    </row>
    <row r="15167" spans="1:15" x14ac:dyDescent="0.3">
      <c r="A15167">
        <v>57</v>
      </c>
      <c r="B15167" t="s">
        <v>63</v>
      </c>
      <c r="C15167">
        <v>170066</v>
      </c>
      <c r="D15167" t="s">
        <v>29</v>
      </c>
      <c r="E15167">
        <v>9</v>
      </c>
      <c r="F15167" t="s">
        <v>25</v>
      </c>
      <c r="G15167" t="s">
        <v>53</v>
      </c>
      <c r="H15167" t="s">
        <v>27</v>
      </c>
      <c r="I15167" t="s">
        <v>20</v>
      </c>
      <c r="J15167" t="s">
        <v>21</v>
      </c>
      <c r="K15167">
        <v>0</v>
      </c>
      <c r="L15167">
        <v>0</v>
      </c>
      <c r="M15167">
        <v>25</v>
      </c>
      <c r="N15167" t="s">
        <v>22</v>
      </c>
      <c r="O15167" t="s">
        <v>43</v>
      </c>
    </row>
    <row r="15168" spans="1:15" x14ac:dyDescent="0.3">
      <c r="A15168">
        <v>47</v>
      </c>
      <c r="B15168" t="s">
        <v>28</v>
      </c>
      <c r="C15168">
        <v>111994</v>
      </c>
      <c r="D15168" t="s">
        <v>29</v>
      </c>
      <c r="E15168">
        <v>9</v>
      </c>
      <c r="F15168" t="s">
        <v>25</v>
      </c>
      <c r="G15168" t="s">
        <v>41</v>
      </c>
      <c r="H15168" t="s">
        <v>27</v>
      </c>
      <c r="I15168" t="s">
        <v>20</v>
      </c>
      <c r="J15168" t="s">
        <v>21</v>
      </c>
      <c r="K15168">
        <v>0</v>
      </c>
      <c r="L15168">
        <v>0</v>
      </c>
      <c r="M15168">
        <v>34</v>
      </c>
      <c r="N15168" t="s">
        <v>22</v>
      </c>
      <c r="O15168" t="s">
        <v>23</v>
      </c>
    </row>
    <row r="15169" spans="1:15" x14ac:dyDescent="0.3">
      <c r="A15169">
        <v>45</v>
      </c>
      <c r="B15169" t="s">
        <v>28</v>
      </c>
      <c r="C15169">
        <v>166636</v>
      </c>
      <c r="D15169" t="s">
        <v>29</v>
      </c>
      <c r="E15169">
        <v>9</v>
      </c>
      <c r="F15169" t="s">
        <v>30</v>
      </c>
      <c r="G15169" t="s">
        <v>41</v>
      </c>
      <c r="H15169" t="s">
        <v>73</v>
      </c>
      <c r="I15169" t="s">
        <v>33</v>
      </c>
      <c r="J15169" t="s">
        <v>36</v>
      </c>
      <c r="K15169">
        <v>0</v>
      </c>
      <c r="L15169">
        <v>0</v>
      </c>
      <c r="M15169">
        <v>35</v>
      </c>
      <c r="N15169" t="s">
        <v>22</v>
      </c>
      <c r="O15169" t="s">
        <v>23</v>
      </c>
    </row>
    <row r="15170" spans="1:15" x14ac:dyDescent="0.3">
      <c r="A15170">
        <v>24</v>
      </c>
      <c r="B15170" t="s">
        <v>15</v>
      </c>
      <c r="C15170">
        <v>61737</v>
      </c>
      <c r="D15170" t="s">
        <v>16</v>
      </c>
      <c r="E15170">
        <v>13</v>
      </c>
      <c r="F15170" t="s">
        <v>17</v>
      </c>
      <c r="G15170" t="s">
        <v>34</v>
      </c>
      <c r="H15170" t="s">
        <v>19</v>
      </c>
      <c r="I15170" t="s">
        <v>20</v>
      </c>
      <c r="J15170" t="s">
        <v>21</v>
      </c>
      <c r="K15170">
        <v>0</v>
      </c>
      <c r="L15170">
        <v>0</v>
      </c>
      <c r="M15170">
        <v>40</v>
      </c>
      <c r="N15170" t="s">
        <v>22</v>
      </c>
      <c r="O15170" t="s">
        <v>23</v>
      </c>
    </row>
    <row r="15171" spans="1:15" x14ac:dyDescent="0.3">
      <c r="A15171">
        <v>32</v>
      </c>
      <c r="B15171" t="s">
        <v>24</v>
      </c>
      <c r="C15171">
        <v>241885</v>
      </c>
      <c r="D15171" t="s">
        <v>74</v>
      </c>
      <c r="E15171">
        <v>6</v>
      </c>
      <c r="F15171" t="s">
        <v>30</v>
      </c>
      <c r="G15171" t="s">
        <v>51</v>
      </c>
      <c r="H15171" t="s">
        <v>19</v>
      </c>
      <c r="I15171" t="s">
        <v>20</v>
      </c>
      <c r="J15171" t="s">
        <v>21</v>
      </c>
      <c r="K15171">
        <v>0</v>
      </c>
      <c r="L15171">
        <v>0</v>
      </c>
      <c r="M15171">
        <v>40</v>
      </c>
      <c r="N15171" t="s">
        <v>22</v>
      </c>
      <c r="O15171" t="s">
        <v>23</v>
      </c>
    </row>
    <row r="15172" spans="1:15" x14ac:dyDescent="0.3">
      <c r="A15172">
        <v>25</v>
      </c>
      <c r="B15172" t="s">
        <v>28</v>
      </c>
      <c r="C15172">
        <v>234190</v>
      </c>
      <c r="D15172" t="s">
        <v>44</v>
      </c>
      <c r="E15172">
        <v>10</v>
      </c>
      <c r="F15172" t="s">
        <v>17</v>
      </c>
      <c r="G15172" t="s">
        <v>49</v>
      </c>
      <c r="H15172" t="s">
        <v>19</v>
      </c>
      <c r="I15172" t="s">
        <v>20</v>
      </c>
      <c r="J15172" t="s">
        <v>21</v>
      </c>
      <c r="K15172">
        <v>0</v>
      </c>
      <c r="L15172">
        <v>0</v>
      </c>
      <c r="M15172">
        <v>35</v>
      </c>
      <c r="N15172" t="s">
        <v>22</v>
      </c>
      <c r="O15172" t="s">
        <v>23</v>
      </c>
    </row>
    <row r="15173" spans="1:15" x14ac:dyDescent="0.3">
      <c r="A15173">
        <v>57</v>
      </c>
      <c r="B15173" t="s">
        <v>28</v>
      </c>
      <c r="C15173">
        <v>230899</v>
      </c>
      <c r="D15173" t="s">
        <v>72</v>
      </c>
      <c r="E15173">
        <v>3</v>
      </c>
      <c r="F15173" t="s">
        <v>60</v>
      </c>
      <c r="G15173" t="s">
        <v>57</v>
      </c>
      <c r="H15173" t="s">
        <v>19</v>
      </c>
      <c r="I15173" t="s">
        <v>20</v>
      </c>
      <c r="J15173" t="s">
        <v>36</v>
      </c>
      <c r="K15173">
        <v>0</v>
      </c>
      <c r="L15173">
        <v>0</v>
      </c>
      <c r="M15173">
        <v>40</v>
      </c>
      <c r="N15173" t="s">
        <v>22</v>
      </c>
      <c r="O15173" t="s">
        <v>23</v>
      </c>
    </row>
    <row r="15174" spans="1:15" x14ac:dyDescent="0.3">
      <c r="A15174">
        <v>28</v>
      </c>
      <c r="B15174" t="s">
        <v>28</v>
      </c>
      <c r="C15174">
        <v>114158</v>
      </c>
      <c r="D15174" t="s">
        <v>16</v>
      </c>
      <c r="E15174">
        <v>13</v>
      </c>
      <c r="F15174" t="s">
        <v>25</v>
      </c>
      <c r="G15174" t="s">
        <v>34</v>
      </c>
      <c r="H15174" t="s">
        <v>35</v>
      </c>
      <c r="I15174" t="s">
        <v>20</v>
      </c>
      <c r="J15174" t="s">
        <v>36</v>
      </c>
      <c r="K15174">
        <v>0</v>
      </c>
      <c r="L15174">
        <v>1977</v>
      </c>
      <c r="M15174">
        <v>24</v>
      </c>
      <c r="N15174" t="s">
        <v>22</v>
      </c>
      <c r="O15174" t="s">
        <v>43</v>
      </c>
    </row>
    <row r="15175" spans="1:15" x14ac:dyDescent="0.3">
      <c r="A15175">
        <v>28</v>
      </c>
      <c r="B15175" t="s">
        <v>28</v>
      </c>
      <c r="C15175">
        <v>222442</v>
      </c>
      <c r="D15175" t="s">
        <v>29</v>
      </c>
      <c r="E15175">
        <v>9</v>
      </c>
      <c r="F15175" t="s">
        <v>25</v>
      </c>
      <c r="G15175" t="s">
        <v>49</v>
      </c>
      <c r="H15175" t="s">
        <v>27</v>
      </c>
      <c r="I15175" t="s">
        <v>20</v>
      </c>
      <c r="J15175" t="s">
        <v>21</v>
      </c>
      <c r="K15175">
        <v>0</v>
      </c>
      <c r="L15175">
        <v>0</v>
      </c>
      <c r="M15175">
        <v>51</v>
      </c>
      <c r="N15175" t="s">
        <v>37</v>
      </c>
      <c r="O15175" t="s">
        <v>23</v>
      </c>
    </row>
    <row r="15176" spans="1:15" x14ac:dyDescent="0.3">
      <c r="A15176">
        <v>27</v>
      </c>
      <c r="B15176" t="s">
        <v>28</v>
      </c>
      <c r="C15176">
        <v>157612</v>
      </c>
      <c r="D15176" t="s">
        <v>16</v>
      </c>
      <c r="E15176">
        <v>13</v>
      </c>
      <c r="F15176" t="s">
        <v>17</v>
      </c>
      <c r="G15176" t="s">
        <v>34</v>
      </c>
      <c r="H15176" t="s">
        <v>19</v>
      </c>
      <c r="I15176" t="s">
        <v>20</v>
      </c>
      <c r="J15176" t="s">
        <v>36</v>
      </c>
      <c r="K15176">
        <v>0</v>
      </c>
      <c r="L15176">
        <v>0</v>
      </c>
      <c r="M15176">
        <v>55</v>
      </c>
      <c r="N15176" t="s">
        <v>22</v>
      </c>
      <c r="O15176" t="s">
        <v>23</v>
      </c>
    </row>
    <row r="15177" spans="1:15" x14ac:dyDescent="0.3">
      <c r="A15177">
        <v>28</v>
      </c>
      <c r="B15177" t="s">
        <v>28</v>
      </c>
      <c r="C15177">
        <v>199903</v>
      </c>
      <c r="D15177" t="s">
        <v>16</v>
      </c>
      <c r="E15177">
        <v>13</v>
      </c>
      <c r="F15177" t="s">
        <v>17</v>
      </c>
      <c r="G15177" t="s">
        <v>18</v>
      </c>
      <c r="H15177" t="s">
        <v>19</v>
      </c>
      <c r="I15177" t="s">
        <v>20</v>
      </c>
      <c r="J15177" t="s">
        <v>36</v>
      </c>
      <c r="K15177">
        <v>0</v>
      </c>
      <c r="L15177">
        <v>0</v>
      </c>
      <c r="M15177">
        <v>20</v>
      </c>
      <c r="N15177" t="s">
        <v>22</v>
      </c>
      <c r="O15177" t="s">
        <v>23</v>
      </c>
    </row>
    <row r="15178" spans="1:15" x14ac:dyDescent="0.3">
      <c r="A15178">
        <v>74</v>
      </c>
      <c r="C15178">
        <v>292627</v>
      </c>
      <c r="D15178" t="s">
        <v>81</v>
      </c>
      <c r="E15178">
        <v>2</v>
      </c>
      <c r="F15178" t="s">
        <v>25</v>
      </c>
      <c r="H15178" t="s">
        <v>27</v>
      </c>
      <c r="I15178" t="s">
        <v>33</v>
      </c>
      <c r="J15178" t="s">
        <v>21</v>
      </c>
      <c r="K15178">
        <v>0</v>
      </c>
      <c r="L15178">
        <v>0</v>
      </c>
      <c r="M15178">
        <v>40</v>
      </c>
      <c r="N15178" t="s">
        <v>22</v>
      </c>
      <c r="O15178" t="s">
        <v>23</v>
      </c>
    </row>
    <row r="15179" spans="1:15" x14ac:dyDescent="0.3">
      <c r="A15179">
        <v>44</v>
      </c>
      <c r="B15179" t="s">
        <v>24</v>
      </c>
      <c r="C15179">
        <v>156687</v>
      </c>
      <c r="D15179" t="s">
        <v>29</v>
      </c>
      <c r="E15179">
        <v>9</v>
      </c>
      <c r="F15179" t="s">
        <v>25</v>
      </c>
      <c r="G15179" t="s">
        <v>56</v>
      </c>
      <c r="H15179" t="s">
        <v>27</v>
      </c>
      <c r="I15179" t="s">
        <v>45</v>
      </c>
      <c r="J15179" t="s">
        <v>21</v>
      </c>
      <c r="K15179">
        <v>0</v>
      </c>
      <c r="L15179">
        <v>0</v>
      </c>
      <c r="M15179">
        <v>42</v>
      </c>
      <c r="N15179" t="s">
        <v>101</v>
      </c>
      <c r="O15179" t="s">
        <v>23</v>
      </c>
    </row>
    <row r="15180" spans="1:15" x14ac:dyDescent="0.3">
      <c r="A15180">
        <v>27</v>
      </c>
      <c r="B15180" t="s">
        <v>28</v>
      </c>
      <c r="C15180">
        <v>369522</v>
      </c>
      <c r="D15180" t="s">
        <v>29</v>
      </c>
      <c r="E15180">
        <v>9</v>
      </c>
      <c r="F15180" t="s">
        <v>17</v>
      </c>
      <c r="G15180" t="s">
        <v>57</v>
      </c>
      <c r="H15180" t="s">
        <v>47</v>
      </c>
      <c r="I15180" t="s">
        <v>20</v>
      </c>
      <c r="J15180" t="s">
        <v>21</v>
      </c>
      <c r="K15180">
        <v>0</v>
      </c>
      <c r="L15180">
        <v>0</v>
      </c>
      <c r="M15180">
        <v>45</v>
      </c>
      <c r="N15180" t="s">
        <v>22</v>
      </c>
      <c r="O15180" t="s">
        <v>23</v>
      </c>
    </row>
    <row r="15181" spans="1:15" x14ac:dyDescent="0.3">
      <c r="A15181">
        <v>61</v>
      </c>
      <c r="B15181" t="s">
        <v>28</v>
      </c>
      <c r="C15181">
        <v>226297</v>
      </c>
      <c r="D15181" t="s">
        <v>16</v>
      </c>
      <c r="E15181">
        <v>13</v>
      </c>
      <c r="F15181" t="s">
        <v>25</v>
      </c>
      <c r="G15181" t="s">
        <v>26</v>
      </c>
      <c r="H15181" t="s">
        <v>27</v>
      </c>
      <c r="I15181" t="s">
        <v>20</v>
      </c>
      <c r="J15181" t="s">
        <v>21</v>
      </c>
      <c r="K15181">
        <v>0</v>
      </c>
      <c r="L15181">
        <v>0</v>
      </c>
      <c r="M15181">
        <v>40</v>
      </c>
      <c r="N15181" t="s">
        <v>22</v>
      </c>
      <c r="O15181" t="s">
        <v>23</v>
      </c>
    </row>
    <row r="15182" spans="1:15" x14ac:dyDescent="0.3">
      <c r="A15182">
        <v>25</v>
      </c>
      <c r="B15182" t="s">
        <v>28</v>
      </c>
      <c r="C15182">
        <v>356017</v>
      </c>
      <c r="D15182" t="s">
        <v>32</v>
      </c>
      <c r="E15182">
        <v>7</v>
      </c>
      <c r="F15182" t="s">
        <v>17</v>
      </c>
      <c r="G15182" t="s">
        <v>41</v>
      </c>
      <c r="H15182" t="s">
        <v>19</v>
      </c>
      <c r="I15182" t="s">
        <v>20</v>
      </c>
      <c r="J15182" t="s">
        <v>21</v>
      </c>
      <c r="K15182">
        <v>0</v>
      </c>
      <c r="L15182">
        <v>0</v>
      </c>
      <c r="M15182">
        <v>99</v>
      </c>
      <c r="N15182" t="s">
        <v>22</v>
      </c>
      <c r="O15182" t="s">
        <v>23</v>
      </c>
    </row>
    <row r="15183" spans="1:15" x14ac:dyDescent="0.3">
      <c r="A15183">
        <v>28</v>
      </c>
      <c r="B15183" t="s">
        <v>28</v>
      </c>
      <c r="C15183">
        <v>189257</v>
      </c>
      <c r="D15183" t="s">
        <v>39</v>
      </c>
      <c r="E15183">
        <v>5</v>
      </c>
      <c r="F15183" t="s">
        <v>17</v>
      </c>
      <c r="G15183" t="s">
        <v>31</v>
      </c>
      <c r="H15183" t="s">
        <v>47</v>
      </c>
      <c r="I15183" t="s">
        <v>33</v>
      </c>
      <c r="J15183" t="s">
        <v>36</v>
      </c>
      <c r="K15183">
        <v>0</v>
      </c>
      <c r="L15183">
        <v>0</v>
      </c>
      <c r="M15183">
        <v>24</v>
      </c>
      <c r="N15183" t="s">
        <v>22</v>
      </c>
      <c r="O15183" t="s">
        <v>23</v>
      </c>
    </row>
    <row r="15184" spans="1:15" x14ac:dyDescent="0.3">
      <c r="A15184">
        <v>20</v>
      </c>
      <c r="B15184" t="s">
        <v>28</v>
      </c>
      <c r="C15184">
        <v>157541</v>
      </c>
      <c r="D15184" t="s">
        <v>44</v>
      </c>
      <c r="E15184">
        <v>10</v>
      </c>
      <c r="F15184" t="s">
        <v>17</v>
      </c>
      <c r="G15184" t="s">
        <v>51</v>
      </c>
      <c r="H15184" t="s">
        <v>47</v>
      </c>
      <c r="I15184" t="s">
        <v>20</v>
      </c>
      <c r="J15184" t="s">
        <v>21</v>
      </c>
      <c r="K15184">
        <v>0</v>
      </c>
      <c r="L15184">
        <v>0</v>
      </c>
      <c r="M15184">
        <v>40</v>
      </c>
      <c r="N15184" t="s">
        <v>22</v>
      </c>
      <c r="O15184" t="s">
        <v>23</v>
      </c>
    </row>
    <row r="15185" spans="1:15" x14ac:dyDescent="0.3">
      <c r="A15185">
        <v>33</v>
      </c>
      <c r="B15185" t="s">
        <v>28</v>
      </c>
      <c r="C15185">
        <v>69251</v>
      </c>
      <c r="D15185" t="s">
        <v>50</v>
      </c>
      <c r="E15185">
        <v>11</v>
      </c>
      <c r="F15185" t="s">
        <v>17</v>
      </c>
      <c r="G15185" t="s">
        <v>49</v>
      </c>
      <c r="H15185" t="s">
        <v>47</v>
      </c>
      <c r="I15185" t="s">
        <v>45</v>
      </c>
      <c r="J15185" t="s">
        <v>21</v>
      </c>
      <c r="K15185">
        <v>0</v>
      </c>
      <c r="L15185">
        <v>0</v>
      </c>
      <c r="M15185">
        <v>40</v>
      </c>
      <c r="N15185" t="s">
        <v>80</v>
      </c>
      <c r="O15185" t="s">
        <v>23</v>
      </c>
    </row>
    <row r="15186" spans="1:15" x14ac:dyDescent="0.3">
      <c r="A15186">
        <v>38</v>
      </c>
      <c r="B15186" t="s">
        <v>15</v>
      </c>
      <c r="C15186">
        <v>272944</v>
      </c>
      <c r="D15186" t="s">
        <v>29</v>
      </c>
      <c r="E15186">
        <v>9</v>
      </c>
      <c r="F15186" t="s">
        <v>30</v>
      </c>
      <c r="G15186" t="s">
        <v>41</v>
      </c>
      <c r="H15186" t="s">
        <v>19</v>
      </c>
      <c r="I15186" t="s">
        <v>20</v>
      </c>
      <c r="J15186" t="s">
        <v>21</v>
      </c>
      <c r="K15186">
        <v>0</v>
      </c>
      <c r="L15186">
        <v>0</v>
      </c>
      <c r="M15186">
        <v>40</v>
      </c>
      <c r="N15186" t="s">
        <v>22</v>
      </c>
      <c r="O15186" t="s">
        <v>23</v>
      </c>
    </row>
    <row r="15187" spans="1:15" x14ac:dyDescent="0.3">
      <c r="A15187">
        <v>31</v>
      </c>
      <c r="B15187" t="s">
        <v>28</v>
      </c>
      <c r="C15187">
        <v>113667</v>
      </c>
      <c r="D15187" t="s">
        <v>29</v>
      </c>
      <c r="E15187">
        <v>9</v>
      </c>
      <c r="F15187" t="s">
        <v>17</v>
      </c>
      <c r="G15187" t="s">
        <v>49</v>
      </c>
      <c r="H15187" t="s">
        <v>58</v>
      </c>
      <c r="I15187" t="s">
        <v>33</v>
      </c>
      <c r="J15187" t="s">
        <v>36</v>
      </c>
      <c r="K15187">
        <v>0</v>
      </c>
      <c r="L15187">
        <v>0</v>
      </c>
      <c r="M15187">
        <v>25</v>
      </c>
      <c r="N15187" t="s">
        <v>22</v>
      </c>
      <c r="O15187" t="s">
        <v>23</v>
      </c>
    </row>
    <row r="15188" spans="1:15" x14ac:dyDescent="0.3">
      <c r="A15188">
        <v>40</v>
      </c>
      <c r="B15188" t="s">
        <v>28</v>
      </c>
      <c r="C15188">
        <v>222011</v>
      </c>
      <c r="D15188" t="s">
        <v>38</v>
      </c>
      <c r="E15188">
        <v>14</v>
      </c>
      <c r="F15188" t="s">
        <v>17</v>
      </c>
      <c r="G15188" t="s">
        <v>34</v>
      </c>
      <c r="H15188" t="s">
        <v>19</v>
      </c>
      <c r="I15188" t="s">
        <v>20</v>
      </c>
      <c r="J15188" t="s">
        <v>36</v>
      </c>
      <c r="K15188">
        <v>0</v>
      </c>
      <c r="L15188">
        <v>0</v>
      </c>
      <c r="M15188">
        <v>45</v>
      </c>
      <c r="N15188" t="s">
        <v>22</v>
      </c>
      <c r="O15188" t="s">
        <v>43</v>
      </c>
    </row>
    <row r="15189" spans="1:15" x14ac:dyDescent="0.3">
      <c r="A15189">
        <v>43</v>
      </c>
      <c r="B15189" t="s">
        <v>28</v>
      </c>
      <c r="C15189">
        <v>191196</v>
      </c>
      <c r="D15189" t="s">
        <v>44</v>
      </c>
      <c r="E15189">
        <v>10</v>
      </c>
      <c r="F15189" t="s">
        <v>25</v>
      </c>
      <c r="G15189" t="s">
        <v>26</v>
      </c>
      <c r="H15189" t="s">
        <v>27</v>
      </c>
      <c r="I15189" t="s">
        <v>20</v>
      </c>
      <c r="J15189" t="s">
        <v>21</v>
      </c>
      <c r="K15189">
        <v>0</v>
      </c>
      <c r="L15189">
        <v>0</v>
      </c>
      <c r="M15189">
        <v>55</v>
      </c>
      <c r="N15189" t="s">
        <v>22</v>
      </c>
      <c r="O15189" t="s">
        <v>43</v>
      </c>
    </row>
    <row r="15190" spans="1:15" x14ac:dyDescent="0.3">
      <c r="A15190">
        <v>38</v>
      </c>
      <c r="B15190" t="s">
        <v>28</v>
      </c>
      <c r="C15190">
        <v>169104</v>
      </c>
      <c r="D15190" t="s">
        <v>38</v>
      </c>
      <c r="E15190">
        <v>14</v>
      </c>
      <c r="F15190" t="s">
        <v>25</v>
      </c>
      <c r="G15190" t="s">
        <v>26</v>
      </c>
      <c r="H15190" t="s">
        <v>27</v>
      </c>
      <c r="I15190" t="s">
        <v>20</v>
      </c>
      <c r="J15190" t="s">
        <v>21</v>
      </c>
      <c r="K15190">
        <v>0</v>
      </c>
      <c r="L15190">
        <v>0</v>
      </c>
      <c r="M15190">
        <v>60</v>
      </c>
      <c r="N15190" t="s">
        <v>22</v>
      </c>
      <c r="O15190" t="s">
        <v>43</v>
      </c>
    </row>
    <row r="15191" spans="1:15" x14ac:dyDescent="0.3">
      <c r="A15191">
        <v>19</v>
      </c>
      <c r="B15191" t="s">
        <v>28</v>
      </c>
      <c r="C15191">
        <v>146679</v>
      </c>
      <c r="D15191" t="s">
        <v>44</v>
      </c>
      <c r="E15191">
        <v>10</v>
      </c>
      <c r="F15191" t="s">
        <v>17</v>
      </c>
      <c r="G15191" t="s">
        <v>26</v>
      </c>
      <c r="H15191" t="s">
        <v>47</v>
      </c>
      <c r="I15191" t="s">
        <v>33</v>
      </c>
      <c r="J15191" t="s">
        <v>21</v>
      </c>
      <c r="K15191">
        <v>0</v>
      </c>
      <c r="L15191">
        <v>0</v>
      </c>
      <c r="M15191">
        <v>30</v>
      </c>
      <c r="N15191" t="s">
        <v>22</v>
      </c>
      <c r="O15191" t="s">
        <v>23</v>
      </c>
    </row>
    <row r="15192" spans="1:15" x14ac:dyDescent="0.3">
      <c r="A15192">
        <v>56</v>
      </c>
      <c r="B15192" t="s">
        <v>28</v>
      </c>
      <c r="C15192">
        <v>226985</v>
      </c>
      <c r="D15192" t="s">
        <v>48</v>
      </c>
      <c r="E15192">
        <v>12</v>
      </c>
      <c r="F15192" t="s">
        <v>25</v>
      </c>
      <c r="G15192" t="s">
        <v>41</v>
      </c>
      <c r="H15192" t="s">
        <v>27</v>
      </c>
      <c r="I15192" t="s">
        <v>20</v>
      </c>
      <c r="J15192" t="s">
        <v>21</v>
      </c>
      <c r="K15192">
        <v>0</v>
      </c>
      <c r="L15192">
        <v>0</v>
      </c>
      <c r="M15192">
        <v>50</v>
      </c>
      <c r="N15192" t="s">
        <v>22</v>
      </c>
      <c r="O15192" t="s">
        <v>23</v>
      </c>
    </row>
    <row r="15193" spans="1:15" x14ac:dyDescent="0.3">
      <c r="A15193">
        <v>38</v>
      </c>
      <c r="B15193" t="s">
        <v>28</v>
      </c>
      <c r="C15193">
        <v>153066</v>
      </c>
      <c r="D15193" t="s">
        <v>38</v>
      </c>
      <c r="E15193">
        <v>14</v>
      </c>
      <c r="F15193" t="s">
        <v>30</v>
      </c>
      <c r="G15193" t="s">
        <v>26</v>
      </c>
      <c r="H15193" t="s">
        <v>19</v>
      </c>
      <c r="I15193" t="s">
        <v>20</v>
      </c>
      <c r="J15193" t="s">
        <v>21</v>
      </c>
      <c r="K15193">
        <v>0</v>
      </c>
      <c r="L15193">
        <v>0</v>
      </c>
      <c r="M15193">
        <v>45</v>
      </c>
      <c r="N15193" t="s">
        <v>22</v>
      </c>
      <c r="O15193" t="s">
        <v>43</v>
      </c>
    </row>
    <row r="15194" spans="1:15" x14ac:dyDescent="0.3">
      <c r="A15194">
        <v>30</v>
      </c>
      <c r="C15194">
        <v>159303</v>
      </c>
      <c r="D15194" t="s">
        <v>16</v>
      </c>
      <c r="E15194">
        <v>13</v>
      </c>
      <c r="F15194" t="s">
        <v>25</v>
      </c>
      <c r="H15194" t="s">
        <v>35</v>
      </c>
      <c r="I15194" t="s">
        <v>20</v>
      </c>
      <c r="J15194" t="s">
        <v>36</v>
      </c>
      <c r="K15194">
        <v>0</v>
      </c>
      <c r="L15194">
        <v>0</v>
      </c>
      <c r="M15194">
        <v>4</v>
      </c>
      <c r="N15194" t="s">
        <v>22</v>
      </c>
      <c r="O15194" t="s">
        <v>23</v>
      </c>
    </row>
    <row r="15195" spans="1:15" x14ac:dyDescent="0.3">
      <c r="A15195">
        <v>22</v>
      </c>
      <c r="B15195" t="s">
        <v>28</v>
      </c>
      <c r="C15195">
        <v>200109</v>
      </c>
      <c r="D15195" t="s">
        <v>29</v>
      </c>
      <c r="E15195">
        <v>9</v>
      </c>
      <c r="F15195" t="s">
        <v>25</v>
      </c>
      <c r="G15195" t="s">
        <v>98</v>
      </c>
      <c r="H15195" t="s">
        <v>35</v>
      </c>
      <c r="I15195" t="s">
        <v>20</v>
      </c>
      <c r="J15195" t="s">
        <v>36</v>
      </c>
      <c r="K15195">
        <v>4508</v>
      </c>
      <c r="L15195">
        <v>0</v>
      </c>
      <c r="M15195">
        <v>40</v>
      </c>
      <c r="N15195" t="s">
        <v>22</v>
      </c>
      <c r="O15195" t="s">
        <v>23</v>
      </c>
    </row>
    <row r="15196" spans="1:15" x14ac:dyDescent="0.3">
      <c r="A15196">
        <v>18</v>
      </c>
      <c r="B15196" t="s">
        <v>15</v>
      </c>
      <c r="C15196">
        <v>109445</v>
      </c>
      <c r="D15196" t="s">
        <v>29</v>
      </c>
      <c r="E15196">
        <v>9</v>
      </c>
      <c r="F15196" t="s">
        <v>17</v>
      </c>
      <c r="G15196" t="s">
        <v>41</v>
      </c>
      <c r="H15196" t="s">
        <v>47</v>
      </c>
      <c r="I15196" t="s">
        <v>20</v>
      </c>
      <c r="J15196" t="s">
        <v>21</v>
      </c>
      <c r="K15196">
        <v>0</v>
      </c>
      <c r="L15196">
        <v>0</v>
      </c>
      <c r="M15196">
        <v>25</v>
      </c>
      <c r="N15196" t="s">
        <v>22</v>
      </c>
      <c r="O15196" t="s">
        <v>23</v>
      </c>
    </row>
    <row r="15197" spans="1:15" x14ac:dyDescent="0.3">
      <c r="A15197">
        <v>68</v>
      </c>
      <c r="B15197" t="s">
        <v>28</v>
      </c>
      <c r="C15197">
        <v>99491</v>
      </c>
      <c r="D15197" t="s">
        <v>44</v>
      </c>
      <c r="E15197">
        <v>10</v>
      </c>
      <c r="F15197" t="s">
        <v>79</v>
      </c>
      <c r="G15197" t="s">
        <v>41</v>
      </c>
      <c r="H15197" t="s">
        <v>19</v>
      </c>
      <c r="I15197" t="s">
        <v>20</v>
      </c>
      <c r="J15197" t="s">
        <v>36</v>
      </c>
      <c r="K15197">
        <v>0</v>
      </c>
      <c r="L15197">
        <v>0</v>
      </c>
      <c r="M15197">
        <v>20</v>
      </c>
      <c r="N15197" t="s">
        <v>22</v>
      </c>
      <c r="O15197" t="s">
        <v>23</v>
      </c>
    </row>
    <row r="15198" spans="1:15" x14ac:dyDescent="0.3">
      <c r="A15198">
        <v>35</v>
      </c>
      <c r="B15198" t="s">
        <v>28</v>
      </c>
      <c r="C15198">
        <v>172571</v>
      </c>
      <c r="D15198" t="s">
        <v>50</v>
      </c>
      <c r="E15198">
        <v>11</v>
      </c>
      <c r="F15198" t="s">
        <v>30</v>
      </c>
      <c r="G15198" t="s">
        <v>53</v>
      </c>
      <c r="H15198" t="s">
        <v>19</v>
      </c>
      <c r="I15198" t="s">
        <v>20</v>
      </c>
      <c r="J15198" t="s">
        <v>21</v>
      </c>
      <c r="K15198">
        <v>0</v>
      </c>
      <c r="L15198">
        <v>0</v>
      </c>
      <c r="M15198">
        <v>50</v>
      </c>
      <c r="N15198" t="s">
        <v>22</v>
      </c>
      <c r="O15198" t="s">
        <v>23</v>
      </c>
    </row>
    <row r="15199" spans="1:15" x14ac:dyDescent="0.3">
      <c r="A15199">
        <v>42</v>
      </c>
      <c r="B15199" t="s">
        <v>28</v>
      </c>
      <c r="C15199">
        <v>143582</v>
      </c>
      <c r="D15199" t="s">
        <v>52</v>
      </c>
      <c r="E15199">
        <v>4</v>
      </c>
      <c r="F15199" t="s">
        <v>25</v>
      </c>
      <c r="G15199" t="s">
        <v>41</v>
      </c>
      <c r="H15199" t="s">
        <v>73</v>
      </c>
      <c r="I15199" t="s">
        <v>45</v>
      </c>
      <c r="J15199" t="s">
        <v>36</v>
      </c>
      <c r="K15199">
        <v>0</v>
      </c>
      <c r="L15199">
        <v>0</v>
      </c>
      <c r="M15199">
        <v>48</v>
      </c>
      <c r="O15199" t="s">
        <v>23</v>
      </c>
    </row>
    <row r="15200" spans="1:15" x14ac:dyDescent="0.3">
      <c r="A15200">
        <v>32</v>
      </c>
      <c r="B15200" t="s">
        <v>28</v>
      </c>
      <c r="C15200">
        <v>207113</v>
      </c>
      <c r="D15200" t="s">
        <v>74</v>
      </c>
      <c r="E15200">
        <v>6</v>
      </c>
      <c r="F15200" t="s">
        <v>30</v>
      </c>
      <c r="G15200" t="s">
        <v>51</v>
      </c>
      <c r="H15200" t="s">
        <v>58</v>
      </c>
      <c r="I15200" t="s">
        <v>20</v>
      </c>
      <c r="J15200" t="s">
        <v>21</v>
      </c>
      <c r="K15200">
        <v>0</v>
      </c>
      <c r="L15200">
        <v>0</v>
      </c>
      <c r="M15200">
        <v>40</v>
      </c>
      <c r="N15200" t="s">
        <v>22</v>
      </c>
      <c r="O15200" t="s">
        <v>23</v>
      </c>
    </row>
    <row r="15201" spans="1:15" x14ac:dyDescent="0.3">
      <c r="A15201">
        <v>43</v>
      </c>
      <c r="B15201" t="s">
        <v>61</v>
      </c>
      <c r="C15201">
        <v>192712</v>
      </c>
      <c r="D15201" t="s">
        <v>44</v>
      </c>
      <c r="E15201">
        <v>10</v>
      </c>
      <c r="F15201" t="s">
        <v>25</v>
      </c>
      <c r="G15201" t="s">
        <v>34</v>
      </c>
      <c r="H15201" t="s">
        <v>35</v>
      </c>
      <c r="I15201" t="s">
        <v>20</v>
      </c>
      <c r="J15201" t="s">
        <v>36</v>
      </c>
      <c r="K15201">
        <v>0</v>
      </c>
      <c r="L15201">
        <v>0</v>
      </c>
      <c r="M15201">
        <v>40</v>
      </c>
      <c r="N15201" t="s">
        <v>22</v>
      </c>
      <c r="O15201" t="s">
        <v>43</v>
      </c>
    </row>
    <row r="15202" spans="1:15" x14ac:dyDescent="0.3">
      <c r="A15202">
        <v>30</v>
      </c>
      <c r="B15202" t="s">
        <v>28</v>
      </c>
      <c r="C15202">
        <v>154297</v>
      </c>
      <c r="D15202" t="s">
        <v>74</v>
      </c>
      <c r="E15202">
        <v>6</v>
      </c>
      <c r="F15202" t="s">
        <v>17</v>
      </c>
      <c r="G15202" t="s">
        <v>57</v>
      </c>
      <c r="H15202" t="s">
        <v>58</v>
      </c>
      <c r="I15202" t="s">
        <v>33</v>
      </c>
      <c r="J15202" t="s">
        <v>36</v>
      </c>
      <c r="K15202">
        <v>0</v>
      </c>
      <c r="L15202">
        <v>0</v>
      </c>
      <c r="M15202">
        <v>40</v>
      </c>
      <c r="N15202" t="s">
        <v>22</v>
      </c>
      <c r="O15202" t="s">
        <v>23</v>
      </c>
    </row>
    <row r="15203" spans="1:15" x14ac:dyDescent="0.3">
      <c r="A15203">
        <v>62</v>
      </c>
      <c r="B15203" t="s">
        <v>28</v>
      </c>
      <c r="C15203">
        <v>238913</v>
      </c>
      <c r="D15203" t="s">
        <v>44</v>
      </c>
      <c r="E15203">
        <v>10</v>
      </c>
      <c r="F15203" t="s">
        <v>25</v>
      </c>
      <c r="G15203" t="s">
        <v>62</v>
      </c>
      <c r="H15203" t="s">
        <v>27</v>
      </c>
      <c r="I15203" t="s">
        <v>20</v>
      </c>
      <c r="J15203" t="s">
        <v>21</v>
      </c>
      <c r="K15203">
        <v>2829</v>
      </c>
      <c r="L15203">
        <v>0</v>
      </c>
      <c r="M15203">
        <v>24</v>
      </c>
      <c r="N15203" t="s">
        <v>22</v>
      </c>
      <c r="O15203" t="s">
        <v>23</v>
      </c>
    </row>
    <row r="15204" spans="1:15" x14ac:dyDescent="0.3">
      <c r="A15204">
        <v>38</v>
      </c>
      <c r="B15204" t="s">
        <v>28</v>
      </c>
      <c r="C15204">
        <v>110402</v>
      </c>
      <c r="D15204" t="s">
        <v>50</v>
      </c>
      <c r="E15204">
        <v>11</v>
      </c>
      <c r="F15204" t="s">
        <v>25</v>
      </c>
      <c r="G15204" t="s">
        <v>57</v>
      </c>
      <c r="H15204" t="s">
        <v>27</v>
      </c>
      <c r="I15204" t="s">
        <v>20</v>
      </c>
      <c r="J15204" t="s">
        <v>21</v>
      </c>
      <c r="K15204">
        <v>0</v>
      </c>
      <c r="L15204">
        <v>0</v>
      </c>
      <c r="M15204">
        <v>40</v>
      </c>
      <c r="N15204" t="s">
        <v>22</v>
      </c>
      <c r="O15204" t="s">
        <v>23</v>
      </c>
    </row>
    <row r="15205" spans="1:15" x14ac:dyDescent="0.3">
      <c r="A15205">
        <v>27</v>
      </c>
      <c r="B15205" t="s">
        <v>28</v>
      </c>
      <c r="C15205">
        <v>207213</v>
      </c>
      <c r="D15205" t="s">
        <v>29</v>
      </c>
      <c r="E15205">
        <v>9</v>
      </c>
      <c r="F15205" t="s">
        <v>17</v>
      </c>
      <c r="G15205" t="s">
        <v>31</v>
      </c>
      <c r="H15205" t="s">
        <v>47</v>
      </c>
      <c r="I15205" t="s">
        <v>20</v>
      </c>
      <c r="J15205" t="s">
        <v>21</v>
      </c>
      <c r="K15205">
        <v>0</v>
      </c>
      <c r="L15205">
        <v>0</v>
      </c>
      <c r="M15205">
        <v>40</v>
      </c>
      <c r="N15205" t="s">
        <v>22</v>
      </c>
      <c r="O15205" t="s">
        <v>23</v>
      </c>
    </row>
    <row r="15206" spans="1:15" x14ac:dyDescent="0.3">
      <c r="A15206">
        <v>28</v>
      </c>
      <c r="B15206" t="s">
        <v>28</v>
      </c>
      <c r="C15206">
        <v>606111</v>
      </c>
      <c r="D15206" t="s">
        <v>59</v>
      </c>
      <c r="E15206">
        <v>16</v>
      </c>
      <c r="F15206" t="s">
        <v>17</v>
      </c>
      <c r="G15206" t="s">
        <v>34</v>
      </c>
      <c r="H15206" t="s">
        <v>19</v>
      </c>
      <c r="I15206" t="s">
        <v>20</v>
      </c>
      <c r="J15206" t="s">
        <v>36</v>
      </c>
      <c r="K15206">
        <v>0</v>
      </c>
      <c r="L15206">
        <v>0</v>
      </c>
      <c r="M15206">
        <v>60</v>
      </c>
      <c r="N15206" t="s">
        <v>77</v>
      </c>
      <c r="O15206" t="s">
        <v>43</v>
      </c>
    </row>
    <row r="15207" spans="1:15" x14ac:dyDescent="0.3">
      <c r="A15207">
        <v>26</v>
      </c>
      <c r="B15207" t="s">
        <v>28</v>
      </c>
      <c r="C15207">
        <v>34112</v>
      </c>
      <c r="D15207" t="s">
        <v>50</v>
      </c>
      <c r="E15207">
        <v>11</v>
      </c>
      <c r="F15207" t="s">
        <v>17</v>
      </c>
      <c r="G15207" t="s">
        <v>41</v>
      </c>
      <c r="H15207" t="s">
        <v>19</v>
      </c>
      <c r="I15207" t="s">
        <v>20</v>
      </c>
      <c r="J15207" t="s">
        <v>21</v>
      </c>
      <c r="K15207">
        <v>0</v>
      </c>
      <c r="L15207">
        <v>0</v>
      </c>
      <c r="M15207">
        <v>40</v>
      </c>
      <c r="N15207" t="s">
        <v>22</v>
      </c>
      <c r="O15207" t="s">
        <v>23</v>
      </c>
    </row>
    <row r="15208" spans="1:15" x14ac:dyDescent="0.3">
      <c r="A15208">
        <v>21</v>
      </c>
      <c r="B15208" t="s">
        <v>28</v>
      </c>
      <c r="C15208">
        <v>119156</v>
      </c>
      <c r="D15208" t="s">
        <v>44</v>
      </c>
      <c r="E15208">
        <v>10</v>
      </c>
      <c r="F15208" t="s">
        <v>17</v>
      </c>
      <c r="G15208" t="s">
        <v>57</v>
      </c>
      <c r="H15208" t="s">
        <v>47</v>
      </c>
      <c r="I15208" t="s">
        <v>20</v>
      </c>
      <c r="J15208" t="s">
        <v>21</v>
      </c>
      <c r="K15208">
        <v>0</v>
      </c>
      <c r="L15208">
        <v>0</v>
      </c>
      <c r="M15208">
        <v>20</v>
      </c>
      <c r="N15208" t="s">
        <v>22</v>
      </c>
      <c r="O15208" t="s">
        <v>23</v>
      </c>
    </row>
    <row r="15209" spans="1:15" x14ac:dyDescent="0.3">
      <c r="A15209">
        <v>19</v>
      </c>
      <c r="B15209" t="s">
        <v>28</v>
      </c>
      <c r="C15209">
        <v>249787</v>
      </c>
      <c r="D15209" t="s">
        <v>29</v>
      </c>
      <c r="E15209">
        <v>9</v>
      </c>
      <c r="F15209" t="s">
        <v>17</v>
      </c>
      <c r="G15209" t="s">
        <v>41</v>
      </c>
      <c r="H15209" t="s">
        <v>73</v>
      </c>
      <c r="I15209" t="s">
        <v>33</v>
      </c>
      <c r="J15209" t="s">
        <v>21</v>
      </c>
      <c r="K15209">
        <v>0</v>
      </c>
      <c r="L15209">
        <v>0</v>
      </c>
      <c r="M15209">
        <v>40</v>
      </c>
      <c r="N15209" t="s">
        <v>22</v>
      </c>
      <c r="O15209" t="s">
        <v>23</v>
      </c>
    </row>
    <row r="15210" spans="1:15" x14ac:dyDescent="0.3">
      <c r="A15210">
        <v>20</v>
      </c>
      <c r="B15210" t="s">
        <v>28</v>
      </c>
      <c r="C15210">
        <v>153516</v>
      </c>
      <c r="D15210" t="s">
        <v>44</v>
      </c>
      <c r="E15210">
        <v>10</v>
      </c>
      <c r="F15210" t="s">
        <v>17</v>
      </c>
      <c r="G15210" t="s">
        <v>18</v>
      </c>
      <c r="H15210" t="s">
        <v>47</v>
      </c>
      <c r="I15210" t="s">
        <v>20</v>
      </c>
      <c r="J15210" t="s">
        <v>21</v>
      </c>
      <c r="K15210">
        <v>0</v>
      </c>
      <c r="L15210">
        <v>0</v>
      </c>
      <c r="M15210">
        <v>30</v>
      </c>
      <c r="N15210" t="s">
        <v>22</v>
      </c>
      <c r="O15210" t="s">
        <v>23</v>
      </c>
    </row>
    <row r="15211" spans="1:15" x14ac:dyDescent="0.3">
      <c r="A15211">
        <v>25</v>
      </c>
      <c r="B15211" t="s">
        <v>15</v>
      </c>
      <c r="C15211">
        <v>260754</v>
      </c>
      <c r="D15211" t="s">
        <v>16</v>
      </c>
      <c r="E15211">
        <v>13</v>
      </c>
      <c r="F15211" t="s">
        <v>17</v>
      </c>
      <c r="G15211" t="s">
        <v>65</v>
      </c>
      <c r="H15211" t="s">
        <v>19</v>
      </c>
      <c r="I15211" t="s">
        <v>33</v>
      </c>
      <c r="J15211" t="s">
        <v>21</v>
      </c>
      <c r="K15211">
        <v>0</v>
      </c>
      <c r="L15211">
        <v>0</v>
      </c>
      <c r="M15211">
        <v>40</v>
      </c>
      <c r="N15211" t="s">
        <v>22</v>
      </c>
      <c r="O15211" t="s">
        <v>23</v>
      </c>
    </row>
    <row r="15212" spans="1:15" x14ac:dyDescent="0.3">
      <c r="A15212">
        <v>28</v>
      </c>
      <c r="B15212" t="s">
        <v>24</v>
      </c>
      <c r="C15212">
        <v>155621</v>
      </c>
      <c r="D15212" t="s">
        <v>44</v>
      </c>
      <c r="E15212">
        <v>10</v>
      </c>
      <c r="F15212" t="s">
        <v>17</v>
      </c>
      <c r="G15212" t="s">
        <v>51</v>
      </c>
      <c r="H15212" t="s">
        <v>47</v>
      </c>
      <c r="I15212" t="s">
        <v>20</v>
      </c>
      <c r="J15212" t="s">
        <v>21</v>
      </c>
      <c r="K15212">
        <v>0</v>
      </c>
      <c r="L15212">
        <v>0</v>
      </c>
      <c r="M15212">
        <v>50</v>
      </c>
      <c r="N15212" t="s">
        <v>85</v>
      </c>
      <c r="O15212" t="s">
        <v>23</v>
      </c>
    </row>
    <row r="15213" spans="1:15" x14ac:dyDescent="0.3">
      <c r="A15213">
        <v>36</v>
      </c>
      <c r="B15213" t="s">
        <v>28</v>
      </c>
      <c r="C15213">
        <v>33983</v>
      </c>
      <c r="D15213" t="s">
        <v>50</v>
      </c>
      <c r="E15213">
        <v>11</v>
      </c>
      <c r="F15213" t="s">
        <v>17</v>
      </c>
      <c r="G15213" t="s">
        <v>18</v>
      </c>
      <c r="H15213" t="s">
        <v>19</v>
      </c>
      <c r="I15213" t="s">
        <v>20</v>
      </c>
      <c r="J15213" t="s">
        <v>21</v>
      </c>
      <c r="K15213">
        <v>0</v>
      </c>
      <c r="L15213">
        <v>0</v>
      </c>
      <c r="M15213">
        <v>42</v>
      </c>
      <c r="N15213" t="s">
        <v>22</v>
      </c>
      <c r="O15213" t="s">
        <v>43</v>
      </c>
    </row>
    <row r="15214" spans="1:15" x14ac:dyDescent="0.3">
      <c r="A15214">
        <v>23</v>
      </c>
      <c r="B15214" t="s">
        <v>28</v>
      </c>
      <c r="C15214">
        <v>306601</v>
      </c>
      <c r="D15214" t="s">
        <v>16</v>
      </c>
      <c r="E15214">
        <v>13</v>
      </c>
      <c r="F15214" t="s">
        <v>17</v>
      </c>
      <c r="G15214" t="s">
        <v>51</v>
      </c>
      <c r="H15214" t="s">
        <v>19</v>
      </c>
      <c r="I15214" t="s">
        <v>54</v>
      </c>
      <c r="J15214" t="s">
        <v>21</v>
      </c>
      <c r="K15214">
        <v>0</v>
      </c>
      <c r="L15214">
        <v>0</v>
      </c>
      <c r="M15214">
        <v>40</v>
      </c>
      <c r="N15214" t="s">
        <v>55</v>
      </c>
      <c r="O15214" t="s">
        <v>23</v>
      </c>
    </row>
    <row r="15215" spans="1:15" x14ac:dyDescent="0.3">
      <c r="A15215">
        <v>24</v>
      </c>
      <c r="B15215" t="s">
        <v>28</v>
      </c>
      <c r="C15215">
        <v>270075</v>
      </c>
      <c r="D15215" t="s">
        <v>16</v>
      </c>
      <c r="E15215">
        <v>13</v>
      </c>
      <c r="F15215" t="s">
        <v>25</v>
      </c>
      <c r="G15215" t="s">
        <v>18</v>
      </c>
      <c r="H15215" t="s">
        <v>35</v>
      </c>
      <c r="I15215" t="s">
        <v>20</v>
      </c>
      <c r="J15215" t="s">
        <v>36</v>
      </c>
      <c r="K15215">
        <v>0</v>
      </c>
      <c r="L15215">
        <v>0</v>
      </c>
      <c r="M15215">
        <v>50</v>
      </c>
      <c r="N15215" t="s">
        <v>22</v>
      </c>
      <c r="O15215" t="s">
        <v>23</v>
      </c>
    </row>
    <row r="15216" spans="1:15" x14ac:dyDescent="0.3">
      <c r="A15216">
        <v>23</v>
      </c>
      <c r="B15216" t="s">
        <v>28</v>
      </c>
      <c r="C15216">
        <v>109430</v>
      </c>
      <c r="D15216" t="s">
        <v>29</v>
      </c>
      <c r="E15216">
        <v>9</v>
      </c>
      <c r="F15216" t="s">
        <v>17</v>
      </c>
      <c r="G15216" t="s">
        <v>41</v>
      </c>
      <c r="H15216" t="s">
        <v>19</v>
      </c>
      <c r="I15216" t="s">
        <v>20</v>
      </c>
      <c r="J15216" t="s">
        <v>36</v>
      </c>
      <c r="K15216">
        <v>0</v>
      </c>
      <c r="L15216">
        <v>0</v>
      </c>
      <c r="M15216">
        <v>40</v>
      </c>
      <c r="N15216" t="s">
        <v>22</v>
      </c>
      <c r="O15216" t="s">
        <v>23</v>
      </c>
    </row>
    <row r="15217" spans="1:15" x14ac:dyDescent="0.3">
      <c r="A15217">
        <v>24</v>
      </c>
      <c r="B15217" t="s">
        <v>28</v>
      </c>
      <c r="C15217">
        <v>187115</v>
      </c>
      <c r="D15217" t="s">
        <v>16</v>
      </c>
      <c r="E15217">
        <v>13</v>
      </c>
      <c r="F15217" t="s">
        <v>17</v>
      </c>
      <c r="G15217" t="s">
        <v>34</v>
      </c>
      <c r="H15217" t="s">
        <v>47</v>
      </c>
      <c r="I15217" t="s">
        <v>20</v>
      </c>
      <c r="J15217" t="s">
        <v>36</v>
      </c>
      <c r="K15217">
        <v>0</v>
      </c>
      <c r="L15217">
        <v>0</v>
      </c>
      <c r="M15217">
        <v>20</v>
      </c>
      <c r="N15217" t="s">
        <v>22</v>
      </c>
      <c r="O15217" t="s">
        <v>23</v>
      </c>
    </row>
    <row r="15218" spans="1:15" x14ac:dyDescent="0.3">
      <c r="A15218">
        <v>25</v>
      </c>
      <c r="B15218" t="s">
        <v>24</v>
      </c>
      <c r="C15218">
        <v>463667</v>
      </c>
      <c r="D15218" t="s">
        <v>29</v>
      </c>
      <c r="E15218">
        <v>9</v>
      </c>
      <c r="F15218" t="s">
        <v>17</v>
      </c>
      <c r="G15218" t="s">
        <v>41</v>
      </c>
      <c r="H15218" t="s">
        <v>19</v>
      </c>
      <c r="I15218" t="s">
        <v>20</v>
      </c>
      <c r="J15218" t="s">
        <v>21</v>
      </c>
      <c r="K15218">
        <v>0</v>
      </c>
      <c r="L15218">
        <v>0</v>
      </c>
      <c r="M15218">
        <v>8</v>
      </c>
      <c r="N15218" t="s">
        <v>22</v>
      </c>
      <c r="O15218" t="s">
        <v>23</v>
      </c>
    </row>
    <row r="15219" spans="1:15" x14ac:dyDescent="0.3">
      <c r="A15219">
        <v>24</v>
      </c>
      <c r="B15219" t="s">
        <v>28</v>
      </c>
      <c r="C15219">
        <v>52262</v>
      </c>
      <c r="D15219" t="s">
        <v>29</v>
      </c>
      <c r="E15219">
        <v>9</v>
      </c>
      <c r="F15219" t="s">
        <v>17</v>
      </c>
      <c r="G15219" t="s">
        <v>57</v>
      </c>
      <c r="H15219" t="s">
        <v>19</v>
      </c>
      <c r="I15219" t="s">
        <v>20</v>
      </c>
      <c r="J15219" t="s">
        <v>21</v>
      </c>
      <c r="K15219">
        <v>0</v>
      </c>
      <c r="L15219">
        <v>0</v>
      </c>
      <c r="M15219">
        <v>40</v>
      </c>
      <c r="N15219" t="s">
        <v>22</v>
      </c>
      <c r="O15219" t="s">
        <v>23</v>
      </c>
    </row>
    <row r="15220" spans="1:15" x14ac:dyDescent="0.3">
      <c r="A15220">
        <v>30</v>
      </c>
      <c r="B15220" t="s">
        <v>28</v>
      </c>
      <c r="C15220">
        <v>144064</v>
      </c>
      <c r="D15220" t="s">
        <v>29</v>
      </c>
      <c r="E15220">
        <v>9</v>
      </c>
      <c r="F15220" t="s">
        <v>25</v>
      </c>
      <c r="G15220" t="s">
        <v>26</v>
      </c>
      <c r="H15220" t="s">
        <v>27</v>
      </c>
      <c r="I15220" t="s">
        <v>20</v>
      </c>
      <c r="J15220" t="s">
        <v>21</v>
      </c>
      <c r="K15220">
        <v>0</v>
      </c>
      <c r="L15220">
        <v>0</v>
      </c>
      <c r="M15220">
        <v>62</v>
      </c>
      <c r="N15220" t="s">
        <v>22</v>
      </c>
      <c r="O15220" t="s">
        <v>23</v>
      </c>
    </row>
    <row r="15221" spans="1:15" x14ac:dyDescent="0.3">
      <c r="A15221">
        <v>26</v>
      </c>
      <c r="B15221" t="s">
        <v>28</v>
      </c>
      <c r="C15221">
        <v>147821</v>
      </c>
      <c r="D15221" t="s">
        <v>16</v>
      </c>
      <c r="E15221">
        <v>13</v>
      </c>
      <c r="F15221" t="s">
        <v>17</v>
      </c>
      <c r="G15221" t="s">
        <v>49</v>
      </c>
      <c r="H15221" t="s">
        <v>47</v>
      </c>
      <c r="I15221" t="s">
        <v>20</v>
      </c>
      <c r="J15221" t="s">
        <v>36</v>
      </c>
      <c r="K15221">
        <v>0</v>
      </c>
      <c r="L15221">
        <v>0</v>
      </c>
      <c r="M15221">
        <v>45</v>
      </c>
      <c r="O15221" t="s">
        <v>23</v>
      </c>
    </row>
    <row r="15222" spans="1:15" x14ac:dyDescent="0.3">
      <c r="A15222">
        <v>62</v>
      </c>
      <c r="C15222">
        <v>232719</v>
      </c>
      <c r="D15222" t="s">
        <v>38</v>
      </c>
      <c r="E15222">
        <v>14</v>
      </c>
      <c r="F15222" t="s">
        <v>25</v>
      </c>
      <c r="H15222" t="s">
        <v>27</v>
      </c>
      <c r="I15222" t="s">
        <v>20</v>
      </c>
      <c r="J15222" t="s">
        <v>21</v>
      </c>
      <c r="K15222">
        <v>0</v>
      </c>
      <c r="L15222">
        <v>0</v>
      </c>
      <c r="M15222">
        <v>50</v>
      </c>
      <c r="N15222" t="s">
        <v>22</v>
      </c>
      <c r="O15222" t="s">
        <v>23</v>
      </c>
    </row>
    <row r="15223" spans="1:15" x14ac:dyDescent="0.3">
      <c r="A15223">
        <v>36</v>
      </c>
      <c r="B15223" t="s">
        <v>28</v>
      </c>
      <c r="C15223">
        <v>268620</v>
      </c>
      <c r="D15223" t="s">
        <v>44</v>
      </c>
      <c r="E15223">
        <v>10</v>
      </c>
      <c r="F15223" t="s">
        <v>25</v>
      </c>
      <c r="G15223" t="s">
        <v>26</v>
      </c>
      <c r="H15223" t="s">
        <v>35</v>
      </c>
      <c r="I15223" t="s">
        <v>20</v>
      </c>
      <c r="J15223" t="s">
        <v>36</v>
      </c>
      <c r="K15223">
        <v>0</v>
      </c>
      <c r="L15223">
        <v>0</v>
      </c>
      <c r="M15223">
        <v>33</v>
      </c>
      <c r="N15223" t="s">
        <v>22</v>
      </c>
      <c r="O15223" t="s">
        <v>23</v>
      </c>
    </row>
    <row r="15224" spans="1:15" x14ac:dyDescent="0.3">
      <c r="A15224">
        <v>45</v>
      </c>
      <c r="B15224" t="s">
        <v>28</v>
      </c>
      <c r="C15224">
        <v>81132</v>
      </c>
      <c r="D15224" t="s">
        <v>29</v>
      </c>
      <c r="E15224">
        <v>9</v>
      </c>
      <c r="F15224" t="s">
        <v>25</v>
      </c>
      <c r="G15224" t="s">
        <v>41</v>
      </c>
      <c r="H15224" t="s">
        <v>27</v>
      </c>
      <c r="I15224" t="s">
        <v>45</v>
      </c>
      <c r="J15224" t="s">
        <v>21</v>
      </c>
      <c r="K15224">
        <v>0</v>
      </c>
      <c r="L15224">
        <v>0</v>
      </c>
      <c r="M15224">
        <v>40</v>
      </c>
      <c r="N15224" t="s">
        <v>80</v>
      </c>
      <c r="O15224" t="s">
        <v>23</v>
      </c>
    </row>
    <row r="15225" spans="1:15" x14ac:dyDescent="0.3">
      <c r="A15225">
        <v>31</v>
      </c>
      <c r="B15225" t="s">
        <v>28</v>
      </c>
      <c r="C15225">
        <v>323069</v>
      </c>
      <c r="D15225" t="s">
        <v>48</v>
      </c>
      <c r="E15225">
        <v>12</v>
      </c>
      <c r="F15225" t="s">
        <v>30</v>
      </c>
      <c r="G15225" t="s">
        <v>49</v>
      </c>
      <c r="H15225" t="s">
        <v>58</v>
      </c>
      <c r="I15225" t="s">
        <v>20</v>
      </c>
      <c r="J15225" t="s">
        <v>36</v>
      </c>
      <c r="K15225">
        <v>0</v>
      </c>
      <c r="L15225">
        <v>880</v>
      </c>
      <c r="M15225">
        <v>45</v>
      </c>
      <c r="N15225" t="s">
        <v>22</v>
      </c>
      <c r="O15225" t="s">
        <v>23</v>
      </c>
    </row>
    <row r="15226" spans="1:15" x14ac:dyDescent="0.3">
      <c r="A15226">
        <v>34</v>
      </c>
      <c r="B15226" t="s">
        <v>28</v>
      </c>
      <c r="C15226">
        <v>242984</v>
      </c>
      <c r="D15226" t="s">
        <v>29</v>
      </c>
      <c r="E15226">
        <v>9</v>
      </c>
      <c r="F15226" t="s">
        <v>17</v>
      </c>
      <c r="G15226" t="s">
        <v>18</v>
      </c>
      <c r="H15226" t="s">
        <v>19</v>
      </c>
      <c r="I15226" t="s">
        <v>20</v>
      </c>
      <c r="J15226" t="s">
        <v>21</v>
      </c>
      <c r="K15226">
        <v>0</v>
      </c>
      <c r="L15226">
        <v>0</v>
      </c>
      <c r="M15226">
        <v>48</v>
      </c>
      <c r="N15226" t="s">
        <v>22</v>
      </c>
      <c r="O15226" t="s">
        <v>23</v>
      </c>
    </row>
    <row r="15227" spans="1:15" x14ac:dyDescent="0.3">
      <c r="A15227">
        <v>65</v>
      </c>
      <c r="B15227" t="s">
        <v>71</v>
      </c>
      <c r="C15227">
        <v>172684</v>
      </c>
      <c r="D15227" t="s">
        <v>16</v>
      </c>
      <c r="E15227">
        <v>13</v>
      </c>
      <c r="F15227" t="s">
        <v>25</v>
      </c>
      <c r="G15227" t="s">
        <v>26</v>
      </c>
      <c r="H15227" t="s">
        <v>27</v>
      </c>
      <c r="I15227" t="s">
        <v>20</v>
      </c>
      <c r="J15227" t="s">
        <v>21</v>
      </c>
      <c r="K15227">
        <v>0</v>
      </c>
      <c r="L15227">
        <v>0</v>
      </c>
      <c r="M15227">
        <v>44</v>
      </c>
      <c r="N15227" t="s">
        <v>55</v>
      </c>
      <c r="O15227" t="s">
        <v>43</v>
      </c>
    </row>
    <row r="15228" spans="1:15" x14ac:dyDescent="0.3">
      <c r="A15228">
        <v>42</v>
      </c>
      <c r="B15228" t="s">
        <v>28</v>
      </c>
      <c r="C15228">
        <v>103932</v>
      </c>
      <c r="D15228" t="s">
        <v>50</v>
      </c>
      <c r="E15228">
        <v>11</v>
      </c>
      <c r="F15228" t="s">
        <v>30</v>
      </c>
      <c r="G15228" t="s">
        <v>34</v>
      </c>
      <c r="H15228" t="s">
        <v>58</v>
      </c>
      <c r="I15228" t="s">
        <v>20</v>
      </c>
      <c r="J15228" t="s">
        <v>36</v>
      </c>
      <c r="K15228">
        <v>0</v>
      </c>
      <c r="L15228">
        <v>0</v>
      </c>
      <c r="M15228">
        <v>40</v>
      </c>
      <c r="N15228" t="s">
        <v>22</v>
      </c>
      <c r="O15228" t="s">
        <v>23</v>
      </c>
    </row>
    <row r="15229" spans="1:15" x14ac:dyDescent="0.3">
      <c r="A15229">
        <v>27</v>
      </c>
      <c r="B15229" t="s">
        <v>15</v>
      </c>
      <c r="C15229">
        <v>431637</v>
      </c>
      <c r="D15229" t="s">
        <v>69</v>
      </c>
      <c r="E15229">
        <v>15</v>
      </c>
      <c r="F15229" t="s">
        <v>17</v>
      </c>
      <c r="G15229" t="s">
        <v>34</v>
      </c>
      <c r="H15229" t="s">
        <v>19</v>
      </c>
      <c r="I15229" t="s">
        <v>20</v>
      </c>
      <c r="J15229" t="s">
        <v>21</v>
      </c>
      <c r="K15229">
        <v>0</v>
      </c>
      <c r="L15229">
        <v>0</v>
      </c>
      <c r="M15229">
        <v>70</v>
      </c>
      <c r="N15229" t="s">
        <v>22</v>
      </c>
      <c r="O15229" t="s">
        <v>23</v>
      </c>
    </row>
    <row r="15230" spans="1:15" x14ac:dyDescent="0.3">
      <c r="A15230">
        <v>40</v>
      </c>
      <c r="B15230" t="s">
        <v>28</v>
      </c>
      <c r="C15230">
        <v>188942</v>
      </c>
      <c r="D15230" t="s">
        <v>44</v>
      </c>
      <c r="E15230">
        <v>10</v>
      </c>
      <c r="F15230" t="s">
        <v>25</v>
      </c>
      <c r="G15230" t="s">
        <v>49</v>
      </c>
      <c r="H15230" t="s">
        <v>35</v>
      </c>
      <c r="I15230" t="s">
        <v>33</v>
      </c>
      <c r="J15230" t="s">
        <v>36</v>
      </c>
      <c r="K15230">
        <v>0</v>
      </c>
      <c r="L15230">
        <v>0</v>
      </c>
      <c r="M15230">
        <v>40</v>
      </c>
      <c r="N15230" t="s">
        <v>66</v>
      </c>
      <c r="O15230" t="s">
        <v>23</v>
      </c>
    </row>
    <row r="15231" spans="1:15" x14ac:dyDescent="0.3">
      <c r="A15231">
        <v>53</v>
      </c>
      <c r="B15231" t="s">
        <v>61</v>
      </c>
      <c r="C15231">
        <v>170354</v>
      </c>
      <c r="D15231" t="s">
        <v>44</v>
      </c>
      <c r="E15231">
        <v>10</v>
      </c>
      <c r="F15231" t="s">
        <v>25</v>
      </c>
      <c r="G15231" t="s">
        <v>18</v>
      </c>
      <c r="H15231" t="s">
        <v>27</v>
      </c>
      <c r="I15231" t="s">
        <v>20</v>
      </c>
      <c r="J15231" t="s">
        <v>21</v>
      </c>
      <c r="K15231">
        <v>0</v>
      </c>
      <c r="L15231">
        <v>0</v>
      </c>
      <c r="M15231">
        <v>40</v>
      </c>
      <c r="N15231" t="s">
        <v>22</v>
      </c>
      <c r="O15231" t="s">
        <v>43</v>
      </c>
    </row>
    <row r="15232" spans="1:15" x14ac:dyDescent="0.3">
      <c r="A15232">
        <v>54</v>
      </c>
      <c r="B15232" t="s">
        <v>28</v>
      </c>
      <c r="C15232">
        <v>28518</v>
      </c>
      <c r="D15232" t="s">
        <v>29</v>
      </c>
      <c r="E15232">
        <v>9</v>
      </c>
      <c r="F15232" t="s">
        <v>25</v>
      </c>
      <c r="G15232" t="s">
        <v>49</v>
      </c>
      <c r="H15232" t="s">
        <v>27</v>
      </c>
      <c r="I15232" t="s">
        <v>20</v>
      </c>
      <c r="J15232" t="s">
        <v>21</v>
      </c>
      <c r="K15232">
        <v>0</v>
      </c>
      <c r="L15232">
        <v>0</v>
      </c>
      <c r="M15232">
        <v>50</v>
      </c>
      <c r="N15232" t="s">
        <v>22</v>
      </c>
      <c r="O15232" t="s">
        <v>43</v>
      </c>
    </row>
    <row r="15233" spans="1:15" x14ac:dyDescent="0.3">
      <c r="A15233">
        <v>30</v>
      </c>
      <c r="B15233" t="s">
        <v>15</v>
      </c>
      <c r="C15233">
        <v>193380</v>
      </c>
      <c r="D15233" t="s">
        <v>16</v>
      </c>
      <c r="E15233">
        <v>13</v>
      </c>
      <c r="F15233" t="s">
        <v>17</v>
      </c>
      <c r="G15233" t="s">
        <v>34</v>
      </c>
      <c r="H15233" t="s">
        <v>73</v>
      </c>
      <c r="I15233" t="s">
        <v>20</v>
      </c>
      <c r="J15233" t="s">
        <v>21</v>
      </c>
      <c r="K15233">
        <v>0</v>
      </c>
      <c r="L15233">
        <v>0</v>
      </c>
      <c r="M15233">
        <v>35</v>
      </c>
      <c r="N15233" t="s">
        <v>22</v>
      </c>
      <c r="O15233" t="s">
        <v>23</v>
      </c>
    </row>
    <row r="15234" spans="1:15" x14ac:dyDescent="0.3">
      <c r="A15234">
        <v>59</v>
      </c>
      <c r="B15234" t="s">
        <v>28</v>
      </c>
      <c r="C15234">
        <v>175942</v>
      </c>
      <c r="D15234" t="s">
        <v>29</v>
      </c>
      <c r="E15234">
        <v>9</v>
      </c>
      <c r="F15234" t="s">
        <v>25</v>
      </c>
      <c r="G15234" t="s">
        <v>53</v>
      </c>
      <c r="H15234" t="s">
        <v>27</v>
      </c>
      <c r="I15234" t="s">
        <v>20</v>
      </c>
      <c r="J15234" t="s">
        <v>21</v>
      </c>
      <c r="K15234">
        <v>0</v>
      </c>
      <c r="L15234">
        <v>0</v>
      </c>
      <c r="M15234">
        <v>45</v>
      </c>
      <c r="N15234" t="s">
        <v>22</v>
      </c>
      <c r="O15234" t="s">
        <v>43</v>
      </c>
    </row>
    <row r="15235" spans="1:15" x14ac:dyDescent="0.3">
      <c r="A15235">
        <v>42</v>
      </c>
      <c r="B15235" t="s">
        <v>24</v>
      </c>
      <c r="C15235">
        <v>53956</v>
      </c>
      <c r="D15235" t="s">
        <v>29</v>
      </c>
      <c r="E15235">
        <v>9</v>
      </c>
      <c r="F15235" t="s">
        <v>30</v>
      </c>
      <c r="G15235" t="s">
        <v>26</v>
      </c>
      <c r="H15235" t="s">
        <v>58</v>
      </c>
      <c r="I15235" t="s">
        <v>20</v>
      </c>
      <c r="J15235" t="s">
        <v>21</v>
      </c>
      <c r="K15235">
        <v>0</v>
      </c>
      <c r="L15235">
        <v>0</v>
      </c>
      <c r="M15235">
        <v>55</v>
      </c>
      <c r="N15235" t="s">
        <v>22</v>
      </c>
      <c r="O15235" t="s">
        <v>23</v>
      </c>
    </row>
    <row r="15236" spans="1:15" x14ac:dyDescent="0.3">
      <c r="A15236">
        <v>23</v>
      </c>
      <c r="B15236" t="s">
        <v>28</v>
      </c>
      <c r="C15236">
        <v>120773</v>
      </c>
      <c r="D15236" t="s">
        <v>29</v>
      </c>
      <c r="E15236">
        <v>9</v>
      </c>
      <c r="F15236" t="s">
        <v>17</v>
      </c>
      <c r="G15236" t="s">
        <v>18</v>
      </c>
      <c r="H15236" t="s">
        <v>19</v>
      </c>
      <c r="I15236" t="s">
        <v>20</v>
      </c>
      <c r="J15236" t="s">
        <v>36</v>
      </c>
      <c r="K15236">
        <v>0</v>
      </c>
      <c r="L15236">
        <v>0</v>
      </c>
      <c r="M15236">
        <v>40</v>
      </c>
      <c r="N15236" t="s">
        <v>22</v>
      </c>
      <c r="O15236" t="s">
        <v>23</v>
      </c>
    </row>
    <row r="15237" spans="1:15" x14ac:dyDescent="0.3">
      <c r="A15237">
        <v>28</v>
      </c>
      <c r="B15237" t="s">
        <v>28</v>
      </c>
      <c r="C15237">
        <v>96219</v>
      </c>
      <c r="D15237" t="s">
        <v>16</v>
      </c>
      <c r="E15237">
        <v>13</v>
      </c>
      <c r="F15237" t="s">
        <v>25</v>
      </c>
      <c r="G15237" t="s">
        <v>41</v>
      </c>
      <c r="H15237" t="s">
        <v>35</v>
      </c>
      <c r="I15237" t="s">
        <v>20</v>
      </c>
      <c r="J15237" t="s">
        <v>36</v>
      </c>
      <c r="K15237">
        <v>0</v>
      </c>
      <c r="L15237">
        <v>0</v>
      </c>
      <c r="M15237">
        <v>15</v>
      </c>
      <c r="N15237" t="s">
        <v>22</v>
      </c>
      <c r="O15237" t="s">
        <v>23</v>
      </c>
    </row>
    <row r="15238" spans="1:15" x14ac:dyDescent="0.3">
      <c r="A15238">
        <v>20</v>
      </c>
      <c r="B15238" t="s">
        <v>28</v>
      </c>
      <c r="C15238">
        <v>104164</v>
      </c>
      <c r="D15238" t="s">
        <v>29</v>
      </c>
      <c r="E15238">
        <v>9</v>
      </c>
      <c r="F15238" t="s">
        <v>17</v>
      </c>
      <c r="G15238" t="s">
        <v>31</v>
      </c>
      <c r="H15238" t="s">
        <v>47</v>
      </c>
      <c r="I15238" t="s">
        <v>20</v>
      </c>
      <c r="J15238" t="s">
        <v>21</v>
      </c>
      <c r="K15238">
        <v>0</v>
      </c>
      <c r="L15238">
        <v>0</v>
      </c>
      <c r="M15238">
        <v>40</v>
      </c>
      <c r="N15238" t="s">
        <v>22</v>
      </c>
      <c r="O15238" t="s">
        <v>23</v>
      </c>
    </row>
    <row r="15239" spans="1:15" x14ac:dyDescent="0.3">
      <c r="A15239">
        <v>22</v>
      </c>
      <c r="B15239" t="s">
        <v>28</v>
      </c>
      <c r="C15239">
        <v>190429</v>
      </c>
      <c r="D15239" t="s">
        <v>44</v>
      </c>
      <c r="E15239">
        <v>10</v>
      </c>
      <c r="F15239" t="s">
        <v>17</v>
      </c>
      <c r="G15239" t="s">
        <v>49</v>
      </c>
      <c r="H15239" t="s">
        <v>19</v>
      </c>
      <c r="I15239" t="s">
        <v>20</v>
      </c>
      <c r="J15239" t="s">
        <v>36</v>
      </c>
      <c r="K15239">
        <v>0</v>
      </c>
      <c r="L15239">
        <v>0</v>
      </c>
      <c r="M15239">
        <v>20</v>
      </c>
      <c r="N15239" t="s">
        <v>22</v>
      </c>
      <c r="O15239" t="s">
        <v>23</v>
      </c>
    </row>
    <row r="15240" spans="1:15" x14ac:dyDescent="0.3">
      <c r="A15240">
        <v>73</v>
      </c>
      <c r="C15240">
        <v>243030</v>
      </c>
      <c r="D15240" t="s">
        <v>16</v>
      </c>
      <c r="E15240">
        <v>13</v>
      </c>
      <c r="F15240" t="s">
        <v>25</v>
      </c>
      <c r="H15240" t="s">
        <v>27</v>
      </c>
      <c r="I15240" t="s">
        <v>20</v>
      </c>
      <c r="J15240" t="s">
        <v>21</v>
      </c>
      <c r="K15240">
        <v>0</v>
      </c>
      <c r="L15240">
        <v>0</v>
      </c>
      <c r="M15240">
        <v>30</v>
      </c>
      <c r="N15240" t="s">
        <v>22</v>
      </c>
      <c r="O15240" t="s">
        <v>23</v>
      </c>
    </row>
    <row r="15241" spans="1:15" x14ac:dyDescent="0.3">
      <c r="A15241">
        <v>47</v>
      </c>
      <c r="B15241" t="s">
        <v>24</v>
      </c>
      <c r="C15241">
        <v>228660</v>
      </c>
      <c r="D15241" t="s">
        <v>44</v>
      </c>
      <c r="E15241">
        <v>10</v>
      </c>
      <c r="F15241" t="s">
        <v>25</v>
      </c>
      <c r="G15241" t="s">
        <v>51</v>
      </c>
      <c r="H15241" t="s">
        <v>27</v>
      </c>
      <c r="I15241" t="s">
        <v>20</v>
      </c>
      <c r="J15241" t="s">
        <v>21</v>
      </c>
      <c r="K15241">
        <v>0</v>
      </c>
      <c r="L15241">
        <v>1977</v>
      </c>
      <c r="M15241">
        <v>40</v>
      </c>
      <c r="N15241" t="s">
        <v>22</v>
      </c>
      <c r="O15241" t="s">
        <v>43</v>
      </c>
    </row>
    <row r="15242" spans="1:15" x14ac:dyDescent="0.3">
      <c r="A15242">
        <v>44</v>
      </c>
      <c r="B15242" t="s">
        <v>28</v>
      </c>
      <c r="C15242">
        <v>368757</v>
      </c>
      <c r="D15242" t="s">
        <v>44</v>
      </c>
      <c r="E15242">
        <v>10</v>
      </c>
      <c r="F15242" t="s">
        <v>25</v>
      </c>
      <c r="G15242" t="s">
        <v>57</v>
      </c>
      <c r="H15242" t="s">
        <v>27</v>
      </c>
      <c r="I15242" t="s">
        <v>20</v>
      </c>
      <c r="J15242" t="s">
        <v>21</v>
      </c>
      <c r="K15242">
        <v>0</v>
      </c>
      <c r="L15242">
        <v>0</v>
      </c>
      <c r="M15242">
        <v>40</v>
      </c>
      <c r="N15242" t="s">
        <v>22</v>
      </c>
      <c r="O15242" t="s">
        <v>23</v>
      </c>
    </row>
    <row r="15243" spans="1:15" x14ac:dyDescent="0.3">
      <c r="A15243">
        <v>40</v>
      </c>
      <c r="B15243" t="s">
        <v>28</v>
      </c>
      <c r="C15243">
        <v>220563</v>
      </c>
      <c r="D15243" t="s">
        <v>93</v>
      </c>
      <c r="E15243">
        <v>8</v>
      </c>
      <c r="F15243" t="s">
        <v>30</v>
      </c>
      <c r="G15243" t="s">
        <v>51</v>
      </c>
      <c r="H15243" t="s">
        <v>19</v>
      </c>
      <c r="I15243" t="s">
        <v>20</v>
      </c>
      <c r="J15243" t="s">
        <v>21</v>
      </c>
      <c r="K15243">
        <v>0</v>
      </c>
      <c r="L15243">
        <v>0</v>
      </c>
      <c r="M15243">
        <v>40</v>
      </c>
      <c r="N15243" t="s">
        <v>22</v>
      </c>
      <c r="O15243" t="s">
        <v>23</v>
      </c>
    </row>
    <row r="15244" spans="1:15" x14ac:dyDescent="0.3">
      <c r="A15244">
        <v>37</v>
      </c>
      <c r="B15244" t="s">
        <v>28</v>
      </c>
      <c r="C15244">
        <v>233571</v>
      </c>
      <c r="D15244" t="s">
        <v>50</v>
      </c>
      <c r="E15244">
        <v>11</v>
      </c>
      <c r="F15244" t="s">
        <v>25</v>
      </c>
      <c r="G15244" t="s">
        <v>62</v>
      </c>
      <c r="H15244" t="s">
        <v>35</v>
      </c>
      <c r="I15244" t="s">
        <v>20</v>
      </c>
      <c r="J15244" t="s">
        <v>36</v>
      </c>
      <c r="K15244">
        <v>0</v>
      </c>
      <c r="L15244">
        <v>0</v>
      </c>
      <c r="M15244">
        <v>37</v>
      </c>
      <c r="N15244" t="s">
        <v>22</v>
      </c>
      <c r="O15244" t="s">
        <v>43</v>
      </c>
    </row>
    <row r="15245" spans="1:15" x14ac:dyDescent="0.3">
      <c r="A15245">
        <v>39</v>
      </c>
      <c r="B15245" t="s">
        <v>28</v>
      </c>
      <c r="C15245">
        <v>187847</v>
      </c>
      <c r="D15245" t="s">
        <v>29</v>
      </c>
      <c r="E15245">
        <v>9</v>
      </c>
      <c r="F15245" t="s">
        <v>30</v>
      </c>
      <c r="G15245" t="s">
        <v>57</v>
      </c>
      <c r="H15245" t="s">
        <v>47</v>
      </c>
      <c r="I15245" t="s">
        <v>20</v>
      </c>
      <c r="J15245" t="s">
        <v>21</v>
      </c>
      <c r="K15245">
        <v>0</v>
      </c>
      <c r="L15245">
        <v>0</v>
      </c>
      <c r="M15245">
        <v>50</v>
      </c>
      <c r="N15245" t="s">
        <v>22</v>
      </c>
      <c r="O15245" t="s">
        <v>23</v>
      </c>
    </row>
    <row r="15246" spans="1:15" x14ac:dyDescent="0.3">
      <c r="A15246">
        <v>49</v>
      </c>
      <c r="B15246" t="s">
        <v>28</v>
      </c>
      <c r="C15246">
        <v>84298</v>
      </c>
      <c r="D15246" t="s">
        <v>44</v>
      </c>
      <c r="E15246">
        <v>10</v>
      </c>
      <c r="F15246" t="s">
        <v>25</v>
      </c>
      <c r="G15246" t="s">
        <v>49</v>
      </c>
      <c r="H15246" t="s">
        <v>27</v>
      </c>
      <c r="I15246" t="s">
        <v>20</v>
      </c>
      <c r="J15246" t="s">
        <v>21</v>
      </c>
      <c r="K15246">
        <v>7688</v>
      </c>
      <c r="L15246">
        <v>0</v>
      </c>
      <c r="M15246">
        <v>40</v>
      </c>
      <c r="N15246" t="s">
        <v>22</v>
      </c>
      <c r="O15246" t="s">
        <v>43</v>
      </c>
    </row>
    <row r="15247" spans="1:15" x14ac:dyDescent="0.3">
      <c r="A15247">
        <v>44</v>
      </c>
      <c r="B15247" t="s">
        <v>24</v>
      </c>
      <c r="C15247">
        <v>254303</v>
      </c>
      <c r="D15247" t="s">
        <v>44</v>
      </c>
      <c r="E15247">
        <v>10</v>
      </c>
      <c r="F15247" t="s">
        <v>30</v>
      </c>
      <c r="G15247" t="s">
        <v>41</v>
      </c>
      <c r="H15247" t="s">
        <v>19</v>
      </c>
      <c r="I15247" t="s">
        <v>20</v>
      </c>
      <c r="J15247" t="s">
        <v>21</v>
      </c>
      <c r="K15247">
        <v>0</v>
      </c>
      <c r="L15247">
        <v>0</v>
      </c>
      <c r="M15247">
        <v>45</v>
      </c>
      <c r="N15247" t="s">
        <v>22</v>
      </c>
      <c r="O15247" t="s">
        <v>23</v>
      </c>
    </row>
    <row r="15248" spans="1:15" x14ac:dyDescent="0.3">
      <c r="A15248">
        <v>27</v>
      </c>
      <c r="B15248" t="s">
        <v>28</v>
      </c>
      <c r="C15248">
        <v>109611</v>
      </c>
      <c r="D15248" t="s">
        <v>39</v>
      </c>
      <c r="E15248">
        <v>5</v>
      </c>
      <c r="F15248" t="s">
        <v>25</v>
      </c>
      <c r="G15248" t="s">
        <v>57</v>
      </c>
      <c r="H15248" t="s">
        <v>35</v>
      </c>
      <c r="I15248" t="s">
        <v>20</v>
      </c>
      <c r="J15248" t="s">
        <v>36</v>
      </c>
      <c r="K15248">
        <v>0</v>
      </c>
      <c r="L15248">
        <v>0</v>
      </c>
      <c r="M15248">
        <v>37</v>
      </c>
      <c r="N15248" t="s">
        <v>92</v>
      </c>
      <c r="O15248" t="s">
        <v>23</v>
      </c>
    </row>
    <row r="15249" spans="1:15" x14ac:dyDescent="0.3">
      <c r="A15249">
        <v>50</v>
      </c>
      <c r="B15249" t="s">
        <v>28</v>
      </c>
      <c r="C15249">
        <v>189183</v>
      </c>
      <c r="D15249" t="s">
        <v>29</v>
      </c>
      <c r="E15249">
        <v>9</v>
      </c>
      <c r="F15249" t="s">
        <v>25</v>
      </c>
      <c r="G15249" t="s">
        <v>18</v>
      </c>
      <c r="H15249" t="s">
        <v>27</v>
      </c>
      <c r="I15249" t="s">
        <v>20</v>
      </c>
      <c r="J15249" t="s">
        <v>21</v>
      </c>
      <c r="K15249">
        <v>0</v>
      </c>
      <c r="L15249">
        <v>0</v>
      </c>
      <c r="M15249">
        <v>40</v>
      </c>
      <c r="N15249" t="s">
        <v>22</v>
      </c>
      <c r="O15249" t="s">
        <v>23</v>
      </c>
    </row>
    <row r="15250" spans="1:15" x14ac:dyDescent="0.3">
      <c r="A15250">
        <v>39</v>
      </c>
      <c r="B15250" t="s">
        <v>28</v>
      </c>
      <c r="C15250">
        <v>206951</v>
      </c>
      <c r="D15250" t="s">
        <v>16</v>
      </c>
      <c r="E15250">
        <v>13</v>
      </c>
      <c r="F15250" t="s">
        <v>25</v>
      </c>
      <c r="G15250" t="s">
        <v>34</v>
      </c>
      <c r="H15250" t="s">
        <v>27</v>
      </c>
      <c r="I15250" t="s">
        <v>20</v>
      </c>
      <c r="J15250" t="s">
        <v>21</v>
      </c>
      <c r="K15250">
        <v>0</v>
      </c>
      <c r="L15250">
        <v>0</v>
      </c>
      <c r="M15250">
        <v>40</v>
      </c>
      <c r="N15250" t="s">
        <v>22</v>
      </c>
      <c r="O15250" t="s">
        <v>43</v>
      </c>
    </row>
    <row r="15251" spans="1:15" x14ac:dyDescent="0.3">
      <c r="A15251">
        <v>41</v>
      </c>
      <c r="B15251" t="s">
        <v>28</v>
      </c>
      <c r="C15251">
        <v>282882</v>
      </c>
      <c r="D15251" t="s">
        <v>29</v>
      </c>
      <c r="E15251">
        <v>9</v>
      </c>
      <c r="F15251" t="s">
        <v>17</v>
      </c>
      <c r="G15251" t="s">
        <v>49</v>
      </c>
      <c r="H15251" t="s">
        <v>58</v>
      </c>
      <c r="I15251" t="s">
        <v>33</v>
      </c>
      <c r="J15251" t="s">
        <v>36</v>
      </c>
      <c r="K15251">
        <v>0</v>
      </c>
      <c r="L15251">
        <v>0</v>
      </c>
      <c r="M15251">
        <v>40</v>
      </c>
      <c r="N15251" t="s">
        <v>22</v>
      </c>
      <c r="O15251" t="s">
        <v>23</v>
      </c>
    </row>
    <row r="15252" spans="1:15" x14ac:dyDescent="0.3">
      <c r="A15252">
        <v>55</v>
      </c>
      <c r="B15252" t="s">
        <v>28</v>
      </c>
      <c r="C15252">
        <v>377061</v>
      </c>
      <c r="D15252" t="s">
        <v>16</v>
      </c>
      <c r="E15252">
        <v>13</v>
      </c>
      <c r="F15252" t="s">
        <v>25</v>
      </c>
      <c r="G15252" t="s">
        <v>65</v>
      </c>
      <c r="H15252" t="s">
        <v>27</v>
      </c>
      <c r="I15252" t="s">
        <v>20</v>
      </c>
      <c r="J15252" t="s">
        <v>21</v>
      </c>
      <c r="K15252">
        <v>0</v>
      </c>
      <c r="L15252">
        <v>0</v>
      </c>
      <c r="M15252">
        <v>40</v>
      </c>
      <c r="N15252" t="s">
        <v>22</v>
      </c>
      <c r="O15252" t="s">
        <v>43</v>
      </c>
    </row>
    <row r="15253" spans="1:15" x14ac:dyDescent="0.3">
      <c r="A15253">
        <v>53</v>
      </c>
      <c r="B15253" t="s">
        <v>28</v>
      </c>
      <c r="C15253">
        <v>209906</v>
      </c>
      <c r="D15253" t="s">
        <v>81</v>
      </c>
      <c r="E15253">
        <v>2</v>
      </c>
      <c r="F15253" t="s">
        <v>25</v>
      </c>
      <c r="G15253" t="s">
        <v>41</v>
      </c>
      <c r="H15253" t="s">
        <v>27</v>
      </c>
      <c r="I15253" t="s">
        <v>33</v>
      </c>
      <c r="J15253" t="s">
        <v>21</v>
      </c>
      <c r="K15253">
        <v>0</v>
      </c>
      <c r="L15253">
        <v>0</v>
      </c>
      <c r="M15253">
        <v>35</v>
      </c>
      <c r="N15253" t="s">
        <v>66</v>
      </c>
      <c r="O15253" t="s">
        <v>23</v>
      </c>
    </row>
    <row r="15254" spans="1:15" x14ac:dyDescent="0.3">
      <c r="A15254">
        <v>53</v>
      </c>
      <c r="B15254" t="s">
        <v>63</v>
      </c>
      <c r="C15254">
        <v>176059</v>
      </c>
      <c r="D15254" t="s">
        <v>38</v>
      </c>
      <c r="E15254">
        <v>14</v>
      </c>
      <c r="F15254" t="s">
        <v>30</v>
      </c>
      <c r="G15254" t="s">
        <v>34</v>
      </c>
      <c r="H15254" t="s">
        <v>58</v>
      </c>
      <c r="I15254" t="s">
        <v>20</v>
      </c>
      <c r="J15254" t="s">
        <v>36</v>
      </c>
      <c r="K15254">
        <v>0</v>
      </c>
      <c r="L15254">
        <v>0</v>
      </c>
      <c r="M15254">
        <v>50</v>
      </c>
      <c r="N15254" t="s">
        <v>22</v>
      </c>
      <c r="O15254" t="s">
        <v>23</v>
      </c>
    </row>
    <row r="15255" spans="1:15" x14ac:dyDescent="0.3">
      <c r="A15255">
        <v>31</v>
      </c>
      <c r="B15255" t="s">
        <v>28</v>
      </c>
      <c r="C15255">
        <v>279015</v>
      </c>
      <c r="D15255" t="s">
        <v>38</v>
      </c>
      <c r="E15255">
        <v>14</v>
      </c>
      <c r="F15255" t="s">
        <v>25</v>
      </c>
      <c r="G15255" t="s">
        <v>26</v>
      </c>
      <c r="H15255" t="s">
        <v>27</v>
      </c>
      <c r="I15255" t="s">
        <v>20</v>
      </c>
      <c r="J15255" t="s">
        <v>21</v>
      </c>
      <c r="K15255">
        <v>0</v>
      </c>
      <c r="L15255">
        <v>2415</v>
      </c>
      <c r="M15255">
        <v>70</v>
      </c>
      <c r="N15255" t="s">
        <v>90</v>
      </c>
      <c r="O15255" t="s">
        <v>43</v>
      </c>
    </row>
    <row r="15256" spans="1:15" x14ac:dyDescent="0.3">
      <c r="A15256">
        <v>21</v>
      </c>
      <c r="B15256" t="s">
        <v>28</v>
      </c>
      <c r="C15256">
        <v>347292</v>
      </c>
      <c r="D15256" t="s">
        <v>29</v>
      </c>
      <c r="E15256">
        <v>9</v>
      </c>
      <c r="F15256" t="s">
        <v>17</v>
      </c>
      <c r="G15256" t="s">
        <v>51</v>
      </c>
      <c r="H15256" t="s">
        <v>19</v>
      </c>
      <c r="I15256" t="s">
        <v>20</v>
      </c>
      <c r="J15256" t="s">
        <v>21</v>
      </c>
      <c r="K15256">
        <v>0</v>
      </c>
      <c r="L15256">
        <v>0</v>
      </c>
      <c r="M15256">
        <v>40</v>
      </c>
      <c r="N15256" t="s">
        <v>22</v>
      </c>
      <c r="O15256" t="s">
        <v>23</v>
      </c>
    </row>
    <row r="15257" spans="1:15" x14ac:dyDescent="0.3">
      <c r="A15257">
        <v>30</v>
      </c>
      <c r="B15257" t="s">
        <v>28</v>
      </c>
      <c r="C15257">
        <v>277314</v>
      </c>
      <c r="D15257" t="s">
        <v>29</v>
      </c>
      <c r="E15257">
        <v>9</v>
      </c>
      <c r="F15257" t="s">
        <v>60</v>
      </c>
      <c r="G15257" t="s">
        <v>57</v>
      </c>
      <c r="H15257" t="s">
        <v>19</v>
      </c>
      <c r="I15257" t="s">
        <v>33</v>
      </c>
      <c r="J15257" t="s">
        <v>21</v>
      </c>
      <c r="K15257">
        <v>0</v>
      </c>
      <c r="L15257">
        <v>0</v>
      </c>
      <c r="M15257">
        <v>40</v>
      </c>
      <c r="N15257" t="s">
        <v>22</v>
      </c>
      <c r="O15257" t="s">
        <v>23</v>
      </c>
    </row>
    <row r="15258" spans="1:15" x14ac:dyDescent="0.3">
      <c r="A15258">
        <v>74</v>
      </c>
      <c r="C15258">
        <v>29887</v>
      </c>
      <c r="D15258" t="s">
        <v>29</v>
      </c>
      <c r="E15258">
        <v>9</v>
      </c>
      <c r="F15258" t="s">
        <v>79</v>
      </c>
      <c r="H15258" t="s">
        <v>19</v>
      </c>
      <c r="I15258" t="s">
        <v>20</v>
      </c>
      <c r="J15258" t="s">
        <v>36</v>
      </c>
      <c r="K15258">
        <v>0</v>
      </c>
      <c r="L15258">
        <v>0</v>
      </c>
      <c r="M15258">
        <v>10</v>
      </c>
      <c r="N15258" t="s">
        <v>22</v>
      </c>
      <c r="O15258" t="s">
        <v>23</v>
      </c>
    </row>
    <row r="15259" spans="1:15" x14ac:dyDescent="0.3">
      <c r="A15259">
        <v>53</v>
      </c>
      <c r="B15259" t="s">
        <v>28</v>
      </c>
      <c r="C15259">
        <v>341439</v>
      </c>
      <c r="D15259" t="s">
        <v>38</v>
      </c>
      <c r="E15259">
        <v>14</v>
      </c>
      <c r="F15259" t="s">
        <v>17</v>
      </c>
      <c r="G15259" t="s">
        <v>26</v>
      </c>
      <c r="H15259" t="s">
        <v>19</v>
      </c>
      <c r="I15259" t="s">
        <v>20</v>
      </c>
      <c r="J15259" t="s">
        <v>36</v>
      </c>
      <c r="K15259">
        <v>0</v>
      </c>
      <c r="L15259">
        <v>0</v>
      </c>
      <c r="M15259">
        <v>60</v>
      </c>
      <c r="N15259" t="s">
        <v>22</v>
      </c>
      <c r="O15259" t="s">
        <v>43</v>
      </c>
    </row>
    <row r="15260" spans="1:15" x14ac:dyDescent="0.3">
      <c r="A15260">
        <v>47</v>
      </c>
      <c r="B15260" t="s">
        <v>28</v>
      </c>
      <c r="C15260">
        <v>209460</v>
      </c>
      <c r="D15260" t="s">
        <v>44</v>
      </c>
      <c r="E15260">
        <v>10</v>
      </c>
      <c r="F15260" t="s">
        <v>25</v>
      </c>
      <c r="G15260" t="s">
        <v>51</v>
      </c>
      <c r="H15260" t="s">
        <v>27</v>
      </c>
      <c r="I15260" t="s">
        <v>20</v>
      </c>
      <c r="J15260" t="s">
        <v>21</v>
      </c>
      <c r="K15260">
        <v>0</v>
      </c>
      <c r="L15260">
        <v>1485</v>
      </c>
      <c r="M15260">
        <v>47</v>
      </c>
      <c r="N15260" t="s">
        <v>22</v>
      </c>
      <c r="O15260" t="s">
        <v>23</v>
      </c>
    </row>
    <row r="15261" spans="1:15" x14ac:dyDescent="0.3">
      <c r="A15261">
        <v>60</v>
      </c>
      <c r="B15261" t="s">
        <v>28</v>
      </c>
      <c r="C15261">
        <v>114263</v>
      </c>
      <c r="D15261" t="s">
        <v>16</v>
      </c>
      <c r="E15261">
        <v>13</v>
      </c>
      <c r="F15261" t="s">
        <v>30</v>
      </c>
      <c r="G15261" t="s">
        <v>26</v>
      </c>
      <c r="H15261" t="s">
        <v>19</v>
      </c>
      <c r="I15261" t="s">
        <v>20</v>
      </c>
      <c r="J15261" t="s">
        <v>36</v>
      </c>
      <c r="K15261">
        <v>0</v>
      </c>
      <c r="L15261">
        <v>0</v>
      </c>
      <c r="M15261">
        <v>40</v>
      </c>
      <c r="N15261" t="s">
        <v>114</v>
      </c>
      <c r="O15261" t="s">
        <v>43</v>
      </c>
    </row>
    <row r="15262" spans="1:15" x14ac:dyDescent="0.3">
      <c r="A15262">
        <v>59</v>
      </c>
      <c r="B15262" t="s">
        <v>28</v>
      </c>
      <c r="C15262">
        <v>230899</v>
      </c>
      <c r="D15262" t="s">
        <v>39</v>
      </c>
      <c r="E15262">
        <v>5</v>
      </c>
      <c r="F15262" t="s">
        <v>60</v>
      </c>
      <c r="G15262" t="s">
        <v>57</v>
      </c>
      <c r="H15262" t="s">
        <v>58</v>
      </c>
      <c r="I15262" t="s">
        <v>20</v>
      </c>
      <c r="J15262" t="s">
        <v>36</v>
      </c>
      <c r="K15262">
        <v>0</v>
      </c>
      <c r="L15262">
        <v>0</v>
      </c>
      <c r="M15262">
        <v>40</v>
      </c>
      <c r="N15262" t="s">
        <v>55</v>
      </c>
      <c r="O15262" t="s">
        <v>23</v>
      </c>
    </row>
    <row r="15263" spans="1:15" x14ac:dyDescent="0.3">
      <c r="A15263">
        <v>37</v>
      </c>
      <c r="B15263" t="s">
        <v>28</v>
      </c>
      <c r="C15263">
        <v>271767</v>
      </c>
      <c r="D15263" t="s">
        <v>16</v>
      </c>
      <c r="E15263">
        <v>13</v>
      </c>
      <c r="F15263" t="s">
        <v>17</v>
      </c>
      <c r="G15263" t="s">
        <v>26</v>
      </c>
      <c r="H15263" t="s">
        <v>19</v>
      </c>
      <c r="I15263" t="s">
        <v>20</v>
      </c>
      <c r="J15263" t="s">
        <v>21</v>
      </c>
      <c r="K15263">
        <v>0</v>
      </c>
      <c r="L15263">
        <v>0</v>
      </c>
      <c r="M15263">
        <v>48</v>
      </c>
      <c r="N15263" t="s">
        <v>22</v>
      </c>
      <c r="O15263" t="s">
        <v>43</v>
      </c>
    </row>
    <row r="15264" spans="1:15" x14ac:dyDescent="0.3">
      <c r="A15264">
        <v>47</v>
      </c>
      <c r="B15264" t="s">
        <v>61</v>
      </c>
      <c r="C15264">
        <v>20956</v>
      </c>
      <c r="D15264" t="s">
        <v>16</v>
      </c>
      <c r="E15264">
        <v>13</v>
      </c>
      <c r="F15264" t="s">
        <v>25</v>
      </c>
      <c r="G15264" t="s">
        <v>51</v>
      </c>
      <c r="H15264" t="s">
        <v>27</v>
      </c>
      <c r="I15264" t="s">
        <v>20</v>
      </c>
      <c r="J15264" t="s">
        <v>21</v>
      </c>
      <c r="K15264">
        <v>0</v>
      </c>
      <c r="L15264">
        <v>1740</v>
      </c>
      <c r="M15264">
        <v>40</v>
      </c>
      <c r="N15264" t="s">
        <v>22</v>
      </c>
      <c r="O15264" t="s">
        <v>23</v>
      </c>
    </row>
    <row r="15265" spans="1:15" x14ac:dyDescent="0.3">
      <c r="A15265">
        <v>49</v>
      </c>
      <c r="B15265" t="s">
        <v>28</v>
      </c>
      <c r="C15265">
        <v>39986</v>
      </c>
      <c r="D15265" t="s">
        <v>39</v>
      </c>
      <c r="E15265">
        <v>5</v>
      </c>
      <c r="F15265" t="s">
        <v>25</v>
      </c>
      <c r="G15265" t="s">
        <v>51</v>
      </c>
      <c r="H15265" t="s">
        <v>27</v>
      </c>
      <c r="I15265" t="s">
        <v>20</v>
      </c>
      <c r="J15265" t="s">
        <v>21</v>
      </c>
      <c r="K15265">
        <v>0</v>
      </c>
      <c r="L15265">
        <v>0</v>
      </c>
      <c r="M15265">
        <v>40</v>
      </c>
      <c r="N15265" t="s">
        <v>22</v>
      </c>
      <c r="O15265" t="s">
        <v>23</v>
      </c>
    </row>
    <row r="15266" spans="1:15" x14ac:dyDescent="0.3">
      <c r="A15266">
        <v>73</v>
      </c>
      <c r="B15266" t="s">
        <v>63</v>
      </c>
      <c r="C15266">
        <v>45784</v>
      </c>
      <c r="D15266" t="s">
        <v>44</v>
      </c>
      <c r="E15266">
        <v>10</v>
      </c>
      <c r="F15266" t="s">
        <v>17</v>
      </c>
      <c r="G15266" t="s">
        <v>34</v>
      </c>
      <c r="H15266" t="s">
        <v>73</v>
      </c>
      <c r="I15266" t="s">
        <v>20</v>
      </c>
      <c r="J15266" t="s">
        <v>36</v>
      </c>
      <c r="K15266">
        <v>0</v>
      </c>
      <c r="L15266">
        <v>0</v>
      </c>
      <c r="M15266">
        <v>11</v>
      </c>
      <c r="N15266" t="s">
        <v>22</v>
      </c>
      <c r="O15266" t="s">
        <v>23</v>
      </c>
    </row>
    <row r="15267" spans="1:15" x14ac:dyDescent="0.3">
      <c r="A15267">
        <v>58</v>
      </c>
      <c r="B15267" t="s">
        <v>28</v>
      </c>
      <c r="C15267">
        <v>126991</v>
      </c>
      <c r="D15267" t="s">
        <v>29</v>
      </c>
      <c r="E15267">
        <v>9</v>
      </c>
      <c r="F15267" t="s">
        <v>30</v>
      </c>
      <c r="G15267" t="s">
        <v>41</v>
      </c>
      <c r="H15267" t="s">
        <v>58</v>
      </c>
      <c r="I15267" t="s">
        <v>33</v>
      </c>
      <c r="J15267" t="s">
        <v>36</v>
      </c>
      <c r="K15267">
        <v>0</v>
      </c>
      <c r="L15267">
        <v>0</v>
      </c>
      <c r="M15267">
        <v>20</v>
      </c>
      <c r="N15267" t="s">
        <v>22</v>
      </c>
      <c r="O15267" t="s">
        <v>23</v>
      </c>
    </row>
    <row r="15268" spans="1:15" x14ac:dyDescent="0.3">
      <c r="A15268">
        <v>18</v>
      </c>
      <c r="C15268">
        <v>234648</v>
      </c>
      <c r="D15268" t="s">
        <v>32</v>
      </c>
      <c r="E15268">
        <v>7</v>
      </c>
      <c r="F15268" t="s">
        <v>17</v>
      </c>
      <c r="H15268" t="s">
        <v>47</v>
      </c>
      <c r="I15268" t="s">
        <v>33</v>
      </c>
      <c r="J15268" t="s">
        <v>21</v>
      </c>
      <c r="K15268">
        <v>0</v>
      </c>
      <c r="L15268">
        <v>0</v>
      </c>
      <c r="M15268">
        <v>15</v>
      </c>
      <c r="N15268" t="s">
        <v>22</v>
      </c>
      <c r="O15268" t="s">
        <v>23</v>
      </c>
    </row>
    <row r="15269" spans="1:15" x14ac:dyDescent="0.3">
      <c r="A15269">
        <v>35</v>
      </c>
      <c r="B15269" t="s">
        <v>28</v>
      </c>
      <c r="C15269">
        <v>207676</v>
      </c>
      <c r="D15269" t="s">
        <v>44</v>
      </c>
      <c r="E15269">
        <v>10</v>
      </c>
      <c r="F15269" t="s">
        <v>17</v>
      </c>
      <c r="G15269" t="s">
        <v>31</v>
      </c>
      <c r="H15269" t="s">
        <v>47</v>
      </c>
      <c r="I15269" t="s">
        <v>33</v>
      </c>
      <c r="J15269" t="s">
        <v>21</v>
      </c>
      <c r="K15269">
        <v>0</v>
      </c>
      <c r="L15269">
        <v>0</v>
      </c>
      <c r="M15269">
        <v>40</v>
      </c>
      <c r="N15269" t="s">
        <v>22</v>
      </c>
      <c r="O15269" t="s">
        <v>23</v>
      </c>
    </row>
    <row r="15270" spans="1:15" x14ac:dyDescent="0.3">
      <c r="A15270">
        <v>24</v>
      </c>
      <c r="B15270" t="s">
        <v>15</v>
      </c>
      <c r="C15270">
        <v>413345</v>
      </c>
      <c r="D15270" t="s">
        <v>44</v>
      </c>
      <c r="E15270">
        <v>10</v>
      </c>
      <c r="F15270" t="s">
        <v>25</v>
      </c>
      <c r="G15270" t="s">
        <v>34</v>
      </c>
      <c r="H15270" t="s">
        <v>35</v>
      </c>
      <c r="I15270" t="s">
        <v>20</v>
      </c>
      <c r="J15270" t="s">
        <v>36</v>
      </c>
      <c r="K15270">
        <v>0</v>
      </c>
      <c r="L15270">
        <v>0</v>
      </c>
      <c r="M15270">
        <v>50</v>
      </c>
      <c r="N15270" t="s">
        <v>22</v>
      </c>
      <c r="O15270" t="s">
        <v>23</v>
      </c>
    </row>
    <row r="15271" spans="1:15" x14ac:dyDescent="0.3">
      <c r="A15271">
        <v>62</v>
      </c>
      <c r="B15271" t="s">
        <v>28</v>
      </c>
      <c r="C15271">
        <v>122033</v>
      </c>
      <c r="D15271" t="s">
        <v>29</v>
      </c>
      <c r="E15271">
        <v>9</v>
      </c>
      <c r="F15271" t="s">
        <v>79</v>
      </c>
      <c r="G15271" t="s">
        <v>18</v>
      </c>
      <c r="H15271" t="s">
        <v>19</v>
      </c>
      <c r="I15271" t="s">
        <v>20</v>
      </c>
      <c r="J15271" t="s">
        <v>36</v>
      </c>
      <c r="K15271">
        <v>0</v>
      </c>
      <c r="L15271">
        <v>0</v>
      </c>
      <c r="M15271">
        <v>38</v>
      </c>
      <c r="N15271" t="s">
        <v>22</v>
      </c>
      <c r="O15271" t="s">
        <v>23</v>
      </c>
    </row>
    <row r="15272" spans="1:15" x14ac:dyDescent="0.3">
      <c r="A15272">
        <v>58</v>
      </c>
      <c r="B15272" t="s">
        <v>28</v>
      </c>
      <c r="C15272">
        <v>169611</v>
      </c>
      <c r="D15272" t="s">
        <v>29</v>
      </c>
      <c r="E15272">
        <v>9</v>
      </c>
      <c r="F15272" t="s">
        <v>25</v>
      </c>
      <c r="G15272" t="s">
        <v>18</v>
      </c>
      <c r="H15272" t="s">
        <v>35</v>
      </c>
      <c r="I15272" t="s">
        <v>20</v>
      </c>
      <c r="J15272" t="s">
        <v>36</v>
      </c>
      <c r="K15272">
        <v>0</v>
      </c>
      <c r="L15272">
        <v>0</v>
      </c>
      <c r="M15272">
        <v>40</v>
      </c>
      <c r="N15272" t="s">
        <v>22</v>
      </c>
      <c r="O15272" t="s">
        <v>23</v>
      </c>
    </row>
    <row r="15273" spans="1:15" x14ac:dyDescent="0.3">
      <c r="A15273">
        <v>51</v>
      </c>
      <c r="B15273" t="s">
        <v>28</v>
      </c>
      <c r="C15273">
        <v>90363</v>
      </c>
      <c r="D15273" t="s">
        <v>44</v>
      </c>
      <c r="E15273">
        <v>10</v>
      </c>
      <c r="F15273" t="s">
        <v>25</v>
      </c>
      <c r="G15273" t="s">
        <v>18</v>
      </c>
      <c r="H15273" t="s">
        <v>27</v>
      </c>
      <c r="I15273" t="s">
        <v>20</v>
      </c>
      <c r="J15273" t="s">
        <v>21</v>
      </c>
      <c r="K15273">
        <v>15024</v>
      </c>
      <c r="L15273">
        <v>0</v>
      </c>
      <c r="M15273">
        <v>40</v>
      </c>
      <c r="N15273" t="s">
        <v>22</v>
      </c>
      <c r="O15273" t="s">
        <v>43</v>
      </c>
    </row>
    <row r="15274" spans="1:15" x14ac:dyDescent="0.3">
      <c r="A15274">
        <v>21</v>
      </c>
      <c r="B15274" t="s">
        <v>28</v>
      </c>
      <c r="C15274">
        <v>372636</v>
      </c>
      <c r="D15274" t="s">
        <v>29</v>
      </c>
      <c r="E15274">
        <v>9</v>
      </c>
      <c r="F15274" t="s">
        <v>17</v>
      </c>
      <c r="G15274" t="s">
        <v>49</v>
      </c>
      <c r="H15274" t="s">
        <v>47</v>
      </c>
      <c r="I15274" t="s">
        <v>33</v>
      </c>
      <c r="J15274" t="s">
        <v>21</v>
      </c>
      <c r="K15274">
        <v>0</v>
      </c>
      <c r="L15274">
        <v>0</v>
      </c>
      <c r="M15274">
        <v>40</v>
      </c>
      <c r="N15274" t="s">
        <v>22</v>
      </c>
      <c r="O15274" t="s">
        <v>23</v>
      </c>
    </row>
    <row r="15275" spans="1:15" x14ac:dyDescent="0.3">
      <c r="A15275">
        <v>30</v>
      </c>
      <c r="B15275" t="s">
        <v>28</v>
      </c>
      <c r="C15275">
        <v>340917</v>
      </c>
      <c r="D15275" t="s">
        <v>16</v>
      </c>
      <c r="E15275">
        <v>13</v>
      </c>
      <c r="F15275" t="s">
        <v>25</v>
      </c>
      <c r="G15275" t="s">
        <v>51</v>
      </c>
      <c r="H15275" t="s">
        <v>27</v>
      </c>
      <c r="I15275" t="s">
        <v>20</v>
      </c>
      <c r="J15275" t="s">
        <v>21</v>
      </c>
      <c r="K15275">
        <v>0</v>
      </c>
      <c r="L15275">
        <v>0</v>
      </c>
      <c r="M15275">
        <v>40</v>
      </c>
      <c r="N15275" t="s">
        <v>22</v>
      </c>
      <c r="O15275" t="s">
        <v>23</v>
      </c>
    </row>
    <row r="15276" spans="1:15" x14ac:dyDescent="0.3">
      <c r="A15276">
        <v>27</v>
      </c>
      <c r="B15276" t="s">
        <v>28</v>
      </c>
      <c r="C15276">
        <v>34273</v>
      </c>
      <c r="D15276" t="s">
        <v>50</v>
      </c>
      <c r="E15276">
        <v>11</v>
      </c>
      <c r="F15276" t="s">
        <v>17</v>
      </c>
      <c r="G15276" t="s">
        <v>34</v>
      </c>
      <c r="H15276" t="s">
        <v>19</v>
      </c>
      <c r="I15276" t="s">
        <v>20</v>
      </c>
      <c r="J15276" t="s">
        <v>36</v>
      </c>
      <c r="K15276">
        <v>0</v>
      </c>
      <c r="L15276">
        <v>1876</v>
      </c>
      <c r="M15276">
        <v>36</v>
      </c>
      <c r="N15276" t="s">
        <v>76</v>
      </c>
      <c r="O15276" t="s">
        <v>23</v>
      </c>
    </row>
    <row r="15277" spans="1:15" x14ac:dyDescent="0.3">
      <c r="A15277">
        <v>25</v>
      </c>
      <c r="B15277" t="s">
        <v>28</v>
      </c>
      <c r="C15277">
        <v>161027</v>
      </c>
      <c r="D15277" t="s">
        <v>16</v>
      </c>
      <c r="E15277">
        <v>13</v>
      </c>
      <c r="F15277" t="s">
        <v>25</v>
      </c>
      <c r="G15277" t="s">
        <v>62</v>
      </c>
      <c r="H15277" t="s">
        <v>27</v>
      </c>
      <c r="I15277" t="s">
        <v>20</v>
      </c>
      <c r="J15277" t="s">
        <v>21</v>
      </c>
      <c r="K15277">
        <v>5178</v>
      </c>
      <c r="L15277">
        <v>0</v>
      </c>
      <c r="M15277">
        <v>40</v>
      </c>
      <c r="N15277" t="s">
        <v>22</v>
      </c>
      <c r="O15277" t="s">
        <v>43</v>
      </c>
    </row>
    <row r="15278" spans="1:15" x14ac:dyDescent="0.3">
      <c r="A15278">
        <v>31</v>
      </c>
      <c r="B15278" t="s">
        <v>28</v>
      </c>
      <c r="C15278">
        <v>99844</v>
      </c>
      <c r="D15278" t="s">
        <v>29</v>
      </c>
      <c r="E15278">
        <v>9</v>
      </c>
      <c r="F15278" t="s">
        <v>17</v>
      </c>
      <c r="G15278" t="s">
        <v>51</v>
      </c>
      <c r="H15278" t="s">
        <v>19</v>
      </c>
      <c r="I15278" t="s">
        <v>54</v>
      </c>
      <c r="J15278" t="s">
        <v>21</v>
      </c>
      <c r="K15278">
        <v>0</v>
      </c>
      <c r="L15278">
        <v>0</v>
      </c>
      <c r="M15278">
        <v>45</v>
      </c>
      <c r="N15278" t="s">
        <v>22</v>
      </c>
      <c r="O15278" t="s">
        <v>23</v>
      </c>
    </row>
    <row r="15279" spans="1:15" x14ac:dyDescent="0.3">
      <c r="A15279">
        <v>31</v>
      </c>
      <c r="B15279" t="s">
        <v>28</v>
      </c>
      <c r="C15279">
        <v>207685</v>
      </c>
      <c r="D15279" t="s">
        <v>29</v>
      </c>
      <c r="E15279">
        <v>9</v>
      </c>
      <c r="F15279" t="s">
        <v>17</v>
      </c>
      <c r="G15279" t="s">
        <v>41</v>
      </c>
      <c r="H15279" t="s">
        <v>58</v>
      </c>
      <c r="I15279" t="s">
        <v>33</v>
      </c>
      <c r="J15279" t="s">
        <v>36</v>
      </c>
      <c r="K15279">
        <v>0</v>
      </c>
      <c r="L15279">
        <v>0</v>
      </c>
      <c r="M15279">
        <v>34</v>
      </c>
      <c r="N15279" t="s">
        <v>22</v>
      </c>
      <c r="O15279" t="s">
        <v>23</v>
      </c>
    </row>
    <row r="15280" spans="1:15" x14ac:dyDescent="0.3">
      <c r="A15280">
        <v>44</v>
      </c>
      <c r="B15280" t="s">
        <v>28</v>
      </c>
      <c r="C15280">
        <v>74680</v>
      </c>
      <c r="D15280" t="s">
        <v>44</v>
      </c>
      <c r="E15280">
        <v>10</v>
      </c>
      <c r="F15280" t="s">
        <v>25</v>
      </c>
      <c r="G15280" t="s">
        <v>51</v>
      </c>
      <c r="H15280" t="s">
        <v>27</v>
      </c>
      <c r="I15280" t="s">
        <v>20</v>
      </c>
      <c r="J15280" t="s">
        <v>21</v>
      </c>
      <c r="K15280">
        <v>5178</v>
      </c>
      <c r="L15280">
        <v>0</v>
      </c>
      <c r="M15280">
        <v>50</v>
      </c>
      <c r="N15280" t="s">
        <v>22</v>
      </c>
      <c r="O15280" t="s">
        <v>43</v>
      </c>
    </row>
    <row r="15281" spans="1:15" x14ac:dyDescent="0.3">
      <c r="A15281">
        <v>52</v>
      </c>
      <c r="B15281" t="s">
        <v>71</v>
      </c>
      <c r="C15281">
        <v>334273</v>
      </c>
      <c r="D15281" t="s">
        <v>59</v>
      </c>
      <c r="E15281">
        <v>16</v>
      </c>
      <c r="F15281" t="s">
        <v>25</v>
      </c>
      <c r="G15281" t="s">
        <v>34</v>
      </c>
      <c r="H15281" t="s">
        <v>27</v>
      </c>
      <c r="I15281" t="s">
        <v>20</v>
      </c>
      <c r="J15281" t="s">
        <v>21</v>
      </c>
      <c r="K15281">
        <v>99999</v>
      </c>
      <c r="L15281">
        <v>0</v>
      </c>
      <c r="M15281">
        <v>65</v>
      </c>
      <c r="N15281" t="s">
        <v>22</v>
      </c>
      <c r="O15281" t="s">
        <v>43</v>
      </c>
    </row>
    <row r="15282" spans="1:15" x14ac:dyDescent="0.3">
      <c r="A15282">
        <v>30</v>
      </c>
      <c r="B15282" t="s">
        <v>28</v>
      </c>
      <c r="C15282">
        <v>36069</v>
      </c>
      <c r="D15282" t="s">
        <v>48</v>
      </c>
      <c r="E15282">
        <v>12</v>
      </c>
      <c r="F15282" t="s">
        <v>25</v>
      </c>
      <c r="G15282" t="s">
        <v>49</v>
      </c>
      <c r="H15282" t="s">
        <v>27</v>
      </c>
      <c r="I15282" t="s">
        <v>20</v>
      </c>
      <c r="J15282" t="s">
        <v>21</v>
      </c>
      <c r="K15282">
        <v>0</v>
      </c>
      <c r="L15282">
        <v>0</v>
      </c>
      <c r="M15282">
        <v>40</v>
      </c>
      <c r="N15282" t="s">
        <v>22</v>
      </c>
      <c r="O15282" t="s">
        <v>23</v>
      </c>
    </row>
    <row r="15283" spans="1:15" x14ac:dyDescent="0.3">
      <c r="A15283">
        <v>29</v>
      </c>
      <c r="B15283" t="s">
        <v>28</v>
      </c>
      <c r="C15283">
        <v>100563</v>
      </c>
      <c r="D15283" t="s">
        <v>29</v>
      </c>
      <c r="E15283">
        <v>9</v>
      </c>
      <c r="F15283" t="s">
        <v>17</v>
      </c>
      <c r="G15283" t="s">
        <v>53</v>
      </c>
      <c r="H15283" t="s">
        <v>47</v>
      </c>
      <c r="I15283" t="s">
        <v>33</v>
      </c>
      <c r="J15283" t="s">
        <v>21</v>
      </c>
      <c r="K15283">
        <v>0</v>
      </c>
      <c r="L15283">
        <v>0</v>
      </c>
      <c r="M15283">
        <v>40</v>
      </c>
      <c r="N15283" t="s">
        <v>22</v>
      </c>
      <c r="O15283" t="s">
        <v>23</v>
      </c>
    </row>
    <row r="15284" spans="1:15" x14ac:dyDescent="0.3">
      <c r="A15284">
        <v>36</v>
      </c>
      <c r="B15284" t="s">
        <v>28</v>
      </c>
      <c r="C15284">
        <v>174308</v>
      </c>
      <c r="D15284" t="s">
        <v>32</v>
      </c>
      <c r="E15284">
        <v>7</v>
      </c>
      <c r="F15284" t="s">
        <v>30</v>
      </c>
      <c r="G15284" t="s">
        <v>53</v>
      </c>
      <c r="H15284" t="s">
        <v>19</v>
      </c>
      <c r="I15284" t="s">
        <v>20</v>
      </c>
      <c r="J15284" t="s">
        <v>21</v>
      </c>
      <c r="K15284">
        <v>0</v>
      </c>
      <c r="L15284">
        <v>0</v>
      </c>
      <c r="M15284">
        <v>40</v>
      </c>
      <c r="N15284" t="s">
        <v>22</v>
      </c>
      <c r="O15284" t="s">
        <v>23</v>
      </c>
    </row>
    <row r="15285" spans="1:15" x14ac:dyDescent="0.3">
      <c r="A15285">
        <v>54</v>
      </c>
      <c r="B15285" t="s">
        <v>24</v>
      </c>
      <c r="C15285">
        <v>109413</v>
      </c>
      <c r="D15285" t="s">
        <v>16</v>
      </c>
      <c r="E15285">
        <v>13</v>
      </c>
      <c r="F15285" t="s">
        <v>25</v>
      </c>
      <c r="G15285" t="s">
        <v>56</v>
      </c>
      <c r="H15285" t="s">
        <v>27</v>
      </c>
      <c r="I15285" t="s">
        <v>20</v>
      </c>
      <c r="J15285" t="s">
        <v>21</v>
      </c>
      <c r="K15285">
        <v>0</v>
      </c>
      <c r="L15285">
        <v>0</v>
      </c>
      <c r="M15285">
        <v>50</v>
      </c>
      <c r="N15285" t="s">
        <v>22</v>
      </c>
      <c r="O15285" t="s">
        <v>23</v>
      </c>
    </row>
    <row r="15286" spans="1:15" x14ac:dyDescent="0.3">
      <c r="A15286">
        <v>59</v>
      </c>
      <c r="B15286" t="s">
        <v>63</v>
      </c>
      <c r="C15286">
        <v>212600</v>
      </c>
      <c r="D15286" t="s">
        <v>44</v>
      </c>
      <c r="E15286">
        <v>10</v>
      </c>
      <c r="F15286" t="s">
        <v>60</v>
      </c>
      <c r="G15286" t="s">
        <v>65</v>
      </c>
      <c r="H15286" t="s">
        <v>19</v>
      </c>
      <c r="I15286" t="s">
        <v>20</v>
      </c>
      <c r="J15286" t="s">
        <v>21</v>
      </c>
      <c r="K15286">
        <v>0</v>
      </c>
      <c r="L15286">
        <v>0</v>
      </c>
      <c r="M15286">
        <v>40</v>
      </c>
      <c r="N15286" t="s">
        <v>22</v>
      </c>
      <c r="O15286" t="s">
        <v>43</v>
      </c>
    </row>
    <row r="15287" spans="1:15" x14ac:dyDescent="0.3">
      <c r="A15287">
        <v>55</v>
      </c>
      <c r="B15287" t="s">
        <v>28</v>
      </c>
      <c r="C15287">
        <v>271710</v>
      </c>
      <c r="D15287" t="s">
        <v>44</v>
      </c>
      <c r="E15287">
        <v>10</v>
      </c>
      <c r="F15287" t="s">
        <v>17</v>
      </c>
      <c r="G15287" t="s">
        <v>18</v>
      </c>
      <c r="H15287" t="s">
        <v>19</v>
      </c>
      <c r="I15287" t="s">
        <v>20</v>
      </c>
      <c r="J15287" t="s">
        <v>21</v>
      </c>
      <c r="K15287">
        <v>0</v>
      </c>
      <c r="L15287">
        <v>0</v>
      </c>
      <c r="M15287">
        <v>45</v>
      </c>
      <c r="N15287" t="s">
        <v>22</v>
      </c>
      <c r="O15287" t="s">
        <v>23</v>
      </c>
    </row>
    <row r="15288" spans="1:15" x14ac:dyDescent="0.3">
      <c r="A15288">
        <v>70</v>
      </c>
      <c r="C15288">
        <v>230816</v>
      </c>
      <c r="D15288" t="s">
        <v>50</v>
      </c>
      <c r="E15288">
        <v>11</v>
      </c>
      <c r="F15288" t="s">
        <v>17</v>
      </c>
      <c r="H15288" t="s">
        <v>19</v>
      </c>
      <c r="I15288" t="s">
        <v>20</v>
      </c>
      <c r="J15288" t="s">
        <v>21</v>
      </c>
      <c r="K15288">
        <v>0</v>
      </c>
      <c r="L15288">
        <v>0</v>
      </c>
      <c r="M15288">
        <v>30</v>
      </c>
      <c r="N15288" t="s">
        <v>22</v>
      </c>
      <c r="O15288" t="s">
        <v>23</v>
      </c>
    </row>
    <row r="15289" spans="1:15" x14ac:dyDescent="0.3">
      <c r="A15289">
        <v>22</v>
      </c>
      <c r="B15289" t="s">
        <v>28</v>
      </c>
      <c r="C15289">
        <v>103277</v>
      </c>
      <c r="D15289" t="s">
        <v>48</v>
      </c>
      <c r="E15289">
        <v>12</v>
      </c>
      <c r="F15289" t="s">
        <v>17</v>
      </c>
      <c r="G15289" t="s">
        <v>18</v>
      </c>
      <c r="H15289" t="s">
        <v>47</v>
      </c>
      <c r="I15289" t="s">
        <v>20</v>
      </c>
      <c r="J15289" t="s">
        <v>36</v>
      </c>
      <c r="K15289">
        <v>0</v>
      </c>
      <c r="L15289">
        <v>0</v>
      </c>
      <c r="M15289">
        <v>20</v>
      </c>
      <c r="N15289" t="s">
        <v>22</v>
      </c>
      <c r="O15289" t="s">
        <v>23</v>
      </c>
    </row>
    <row r="15290" spans="1:15" x14ac:dyDescent="0.3">
      <c r="A15290">
        <v>42</v>
      </c>
      <c r="B15290" t="s">
        <v>28</v>
      </c>
      <c r="C15290">
        <v>318947</v>
      </c>
      <c r="D15290" t="s">
        <v>29</v>
      </c>
      <c r="E15290">
        <v>9</v>
      </c>
      <c r="F15290" t="s">
        <v>30</v>
      </c>
      <c r="G15290" t="s">
        <v>57</v>
      </c>
      <c r="H15290" t="s">
        <v>19</v>
      </c>
      <c r="I15290" t="s">
        <v>20</v>
      </c>
      <c r="J15290" t="s">
        <v>36</v>
      </c>
      <c r="K15290">
        <v>0</v>
      </c>
      <c r="L15290">
        <v>0</v>
      </c>
      <c r="M15290">
        <v>40</v>
      </c>
      <c r="N15290" t="s">
        <v>22</v>
      </c>
      <c r="O15290" t="s">
        <v>23</v>
      </c>
    </row>
    <row r="15291" spans="1:15" x14ac:dyDescent="0.3">
      <c r="A15291">
        <v>36</v>
      </c>
      <c r="B15291" t="s">
        <v>28</v>
      </c>
      <c r="C15291">
        <v>187167</v>
      </c>
      <c r="D15291" t="s">
        <v>48</v>
      </c>
      <c r="E15291">
        <v>12</v>
      </c>
      <c r="F15291" t="s">
        <v>25</v>
      </c>
      <c r="G15291" t="s">
        <v>49</v>
      </c>
      <c r="H15291" t="s">
        <v>35</v>
      </c>
      <c r="I15291" t="s">
        <v>20</v>
      </c>
      <c r="J15291" t="s">
        <v>36</v>
      </c>
      <c r="K15291">
        <v>0</v>
      </c>
      <c r="L15291">
        <v>0</v>
      </c>
      <c r="M15291">
        <v>40</v>
      </c>
      <c r="N15291" t="s">
        <v>22</v>
      </c>
      <c r="O15291" t="s">
        <v>23</v>
      </c>
    </row>
    <row r="15292" spans="1:15" x14ac:dyDescent="0.3">
      <c r="A15292">
        <v>32</v>
      </c>
      <c r="B15292" t="s">
        <v>28</v>
      </c>
      <c r="C15292">
        <v>204742</v>
      </c>
      <c r="D15292" t="s">
        <v>16</v>
      </c>
      <c r="E15292">
        <v>13</v>
      </c>
      <c r="F15292" t="s">
        <v>25</v>
      </c>
      <c r="G15292" t="s">
        <v>34</v>
      </c>
      <c r="H15292" t="s">
        <v>27</v>
      </c>
      <c r="I15292" t="s">
        <v>20</v>
      </c>
      <c r="J15292" t="s">
        <v>21</v>
      </c>
      <c r="K15292">
        <v>0</v>
      </c>
      <c r="L15292">
        <v>0</v>
      </c>
      <c r="M15292">
        <v>40</v>
      </c>
      <c r="N15292" t="s">
        <v>22</v>
      </c>
      <c r="O15292" t="s">
        <v>43</v>
      </c>
    </row>
    <row r="15293" spans="1:15" x14ac:dyDescent="0.3">
      <c r="A15293">
        <v>44</v>
      </c>
      <c r="B15293" t="s">
        <v>28</v>
      </c>
      <c r="C15293">
        <v>282062</v>
      </c>
      <c r="D15293" t="s">
        <v>52</v>
      </c>
      <c r="E15293">
        <v>4</v>
      </c>
      <c r="F15293" t="s">
        <v>25</v>
      </c>
      <c r="G15293" t="s">
        <v>51</v>
      </c>
      <c r="H15293" t="s">
        <v>27</v>
      </c>
      <c r="I15293" t="s">
        <v>20</v>
      </c>
      <c r="J15293" t="s">
        <v>21</v>
      </c>
      <c r="K15293">
        <v>0</v>
      </c>
      <c r="L15293">
        <v>0</v>
      </c>
      <c r="M15293">
        <v>40</v>
      </c>
      <c r="N15293" t="s">
        <v>22</v>
      </c>
      <c r="O15293" t="s">
        <v>23</v>
      </c>
    </row>
    <row r="15294" spans="1:15" x14ac:dyDescent="0.3">
      <c r="A15294">
        <v>22</v>
      </c>
      <c r="C15294">
        <v>283510</v>
      </c>
      <c r="D15294" t="s">
        <v>29</v>
      </c>
      <c r="E15294">
        <v>9</v>
      </c>
      <c r="F15294" t="s">
        <v>17</v>
      </c>
      <c r="H15294" t="s">
        <v>58</v>
      </c>
      <c r="I15294" t="s">
        <v>33</v>
      </c>
      <c r="J15294" t="s">
        <v>21</v>
      </c>
      <c r="K15294">
        <v>0</v>
      </c>
      <c r="L15294">
        <v>0</v>
      </c>
      <c r="M15294">
        <v>45</v>
      </c>
      <c r="N15294" t="s">
        <v>22</v>
      </c>
      <c r="O15294" t="s">
        <v>23</v>
      </c>
    </row>
    <row r="15295" spans="1:15" x14ac:dyDescent="0.3">
      <c r="A15295">
        <v>25</v>
      </c>
      <c r="B15295" t="s">
        <v>28</v>
      </c>
      <c r="C15295">
        <v>280093</v>
      </c>
      <c r="D15295" t="s">
        <v>32</v>
      </c>
      <c r="E15295">
        <v>7</v>
      </c>
      <c r="F15295" t="s">
        <v>40</v>
      </c>
      <c r="G15295" t="s">
        <v>31</v>
      </c>
      <c r="H15295" t="s">
        <v>19</v>
      </c>
      <c r="I15295" t="s">
        <v>20</v>
      </c>
      <c r="J15295" t="s">
        <v>21</v>
      </c>
      <c r="K15295">
        <v>0</v>
      </c>
      <c r="L15295">
        <v>0</v>
      </c>
      <c r="M15295">
        <v>40</v>
      </c>
      <c r="N15295" t="s">
        <v>55</v>
      </c>
      <c r="O15295" t="s">
        <v>23</v>
      </c>
    </row>
    <row r="15296" spans="1:15" x14ac:dyDescent="0.3">
      <c r="A15296">
        <v>31</v>
      </c>
      <c r="B15296" t="s">
        <v>28</v>
      </c>
      <c r="C15296">
        <v>202729</v>
      </c>
      <c r="D15296" t="s">
        <v>29</v>
      </c>
      <c r="E15296">
        <v>9</v>
      </c>
      <c r="F15296" t="s">
        <v>25</v>
      </c>
      <c r="G15296" t="s">
        <v>53</v>
      </c>
      <c r="H15296" t="s">
        <v>27</v>
      </c>
      <c r="I15296" t="s">
        <v>20</v>
      </c>
      <c r="J15296" t="s">
        <v>21</v>
      </c>
      <c r="K15296">
        <v>0</v>
      </c>
      <c r="L15296">
        <v>0</v>
      </c>
      <c r="M15296">
        <v>50</v>
      </c>
      <c r="N15296" t="s">
        <v>22</v>
      </c>
      <c r="O15296" t="s">
        <v>23</v>
      </c>
    </row>
    <row r="15297" spans="1:15" x14ac:dyDescent="0.3">
      <c r="A15297">
        <v>33</v>
      </c>
      <c r="B15297" t="s">
        <v>28</v>
      </c>
      <c r="C15297">
        <v>205950</v>
      </c>
      <c r="D15297" t="s">
        <v>29</v>
      </c>
      <c r="E15297">
        <v>9</v>
      </c>
      <c r="F15297" t="s">
        <v>17</v>
      </c>
      <c r="G15297" t="s">
        <v>41</v>
      </c>
      <c r="H15297" t="s">
        <v>47</v>
      </c>
      <c r="I15297" t="s">
        <v>20</v>
      </c>
      <c r="J15297" t="s">
        <v>21</v>
      </c>
      <c r="K15297">
        <v>0</v>
      </c>
      <c r="L15297">
        <v>0</v>
      </c>
      <c r="M15297">
        <v>40</v>
      </c>
      <c r="N15297" t="s">
        <v>22</v>
      </c>
      <c r="O15297" t="s">
        <v>23</v>
      </c>
    </row>
    <row r="15298" spans="1:15" x14ac:dyDescent="0.3">
      <c r="A15298">
        <v>54</v>
      </c>
      <c r="B15298" t="s">
        <v>24</v>
      </c>
      <c r="C15298">
        <v>392286</v>
      </c>
      <c r="D15298" t="s">
        <v>48</v>
      </c>
      <c r="E15298">
        <v>12</v>
      </c>
      <c r="F15298" t="s">
        <v>25</v>
      </c>
      <c r="G15298" t="s">
        <v>49</v>
      </c>
      <c r="H15298" t="s">
        <v>27</v>
      </c>
      <c r="I15298" t="s">
        <v>20</v>
      </c>
      <c r="J15298" t="s">
        <v>21</v>
      </c>
      <c r="K15298">
        <v>0</v>
      </c>
      <c r="L15298">
        <v>0</v>
      </c>
      <c r="M15298">
        <v>50</v>
      </c>
      <c r="N15298" t="s">
        <v>22</v>
      </c>
      <c r="O15298" t="s">
        <v>43</v>
      </c>
    </row>
    <row r="15299" spans="1:15" x14ac:dyDescent="0.3">
      <c r="A15299">
        <v>42</v>
      </c>
      <c r="B15299" t="s">
        <v>24</v>
      </c>
      <c r="C15299">
        <v>119207</v>
      </c>
      <c r="D15299" t="s">
        <v>29</v>
      </c>
      <c r="E15299">
        <v>9</v>
      </c>
      <c r="F15299" t="s">
        <v>17</v>
      </c>
      <c r="G15299" t="s">
        <v>26</v>
      </c>
      <c r="H15299" t="s">
        <v>19</v>
      </c>
      <c r="I15299" t="s">
        <v>20</v>
      </c>
      <c r="J15299" t="s">
        <v>21</v>
      </c>
      <c r="K15299">
        <v>0</v>
      </c>
      <c r="L15299">
        <v>0</v>
      </c>
      <c r="M15299">
        <v>48</v>
      </c>
      <c r="N15299" t="s">
        <v>22</v>
      </c>
      <c r="O15299" t="s">
        <v>23</v>
      </c>
    </row>
    <row r="15300" spans="1:15" x14ac:dyDescent="0.3">
      <c r="A15300">
        <v>49</v>
      </c>
      <c r="B15300" t="s">
        <v>28</v>
      </c>
      <c r="C15300">
        <v>195554</v>
      </c>
      <c r="D15300" t="s">
        <v>29</v>
      </c>
      <c r="E15300">
        <v>9</v>
      </c>
      <c r="F15300" t="s">
        <v>25</v>
      </c>
      <c r="G15300" t="s">
        <v>53</v>
      </c>
      <c r="H15300" t="s">
        <v>27</v>
      </c>
      <c r="I15300" t="s">
        <v>20</v>
      </c>
      <c r="J15300" t="s">
        <v>21</v>
      </c>
      <c r="K15300">
        <v>0</v>
      </c>
      <c r="L15300">
        <v>0</v>
      </c>
      <c r="M15300">
        <v>44</v>
      </c>
      <c r="N15300" t="s">
        <v>22</v>
      </c>
      <c r="O15300" t="s">
        <v>23</v>
      </c>
    </row>
    <row r="15301" spans="1:15" x14ac:dyDescent="0.3">
      <c r="A15301">
        <v>30</v>
      </c>
      <c r="B15301" t="s">
        <v>28</v>
      </c>
      <c r="C15301">
        <v>173005</v>
      </c>
      <c r="D15301" t="s">
        <v>29</v>
      </c>
      <c r="E15301">
        <v>9</v>
      </c>
      <c r="F15301" t="s">
        <v>25</v>
      </c>
      <c r="G15301" t="s">
        <v>18</v>
      </c>
      <c r="H15301" t="s">
        <v>27</v>
      </c>
      <c r="I15301" t="s">
        <v>20</v>
      </c>
      <c r="J15301" t="s">
        <v>21</v>
      </c>
      <c r="K15301">
        <v>0</v>
      </c>
      <c r="L15301">
        <v>0</v>
      </c>
      <c r="M15301">
        <v>44</v>
      </c>
      <c r="N15301" t="s">
        <v>22</v>
      </c>
      <c r="O15301" t="s">
        <v>23</v>
      </c>
    </row>
    <row r="15302" spans="1:15" x14ac:dyDescent="0.3">
      <c r="A15302">
        <v>54</v>
      </c>
      <c r="B15302" t="s">
        <v>28</v>
      </c>
      <c r="C15302">
        <v>192862</v>
      </c>
      <c r="D15302" t="s">
        <v>29</v>
      </c>
      <c r="E15302">
        <v>9</v>
      </c>
      <c r="F15302" t="s">
        <v>30</v>
      </c>
      <c r="G15302" t="s">
        <v>26</v>
      </c>
      <c r="H15302" t="s">
        <v>58</v>
      </c>
      <c r="I15302" t="s">
        <v>20</v>
      </c>
      <c r="J15302" t="s">
        <v>36</v>
      </c>
      <c r="K15302">
        <v>0</v>
      </c>
      <c r="L15302">
        <v>0</v>
      </c>
      <c r="M15302">
        <v>45</v>
      </c>
      <c r="N15302" t="s">
        <v>22</v>
      </c>
      <c r="O15302" t="s">
        <v>23</v>
      </c>
    </row>
    <row r="15303" spans="1:15" x14ac:dyDescent="0.3">
      <c r="A15303">
        <v>39</v>
      </c>
      <c r="B15303" t="s">
        <v>28</v>
      </c>
      <c r="C15303">
        <v>164712</v>
      </c>
      <c r="D15303" t="s">
        <v>44</v>
      </c>
      <c r="E15303">
        <v>10</v>
      </c>
      <c r="F15303" t="s">
        <v>17</v>
      </c>
      <c r="G15303" t="s">
        <v>53</v>
      </c>
      <c r="H15303" t="s">
        <v>58</v>
      </c>
      <c r="I15303" t="s">
        <v>20</v>
      </c>
      <c r="J15303" t="s">
        <v>21</v>
      </c>
      <c r="K15303">
        <v>0</v>
      </c>
      <c r="L15303">
        <v>0</v>
      </c>
      <c r="M15303">
        <v>40</v>
      </c>
      <c r="N15303" t="s">
        <v>22</v>
      </c>
      <c r="O15303" t="s">
        <v>23</v>
      </c>
    </row>
    <row r="15304" spans="1:15" x14ac:dyDescent="0.3">
      <c r="A15304">
        <v>24</v>
      </c>
      <c r="B15304" t="s">
        <v>28</v>
      </c>
      <c r="C15304">
        <v>195808</v>
      </c>
      <c r="D15304" t="s">
        <v>44</v>
      </c>
      <c r="E15304">
        <v>10</v>
      </c>
      <c r="F15304" t="s">
        <v>17</v>
      </c>
      <c r="G15304" t="s">
        <v>57</v>
      </c>
      <c r="H15304" t="s">
        <v>47</v>
      </c>
      <c r="I15304" t="s">
        <v>20</v>
      </c>
      <c r="J15304" t="s">
        <v>21</v>
      </c>
      <c r="K15304">
        <v>0</v>
      </c>
      <c r="L15304">
        <v>0</v>
      </c>
      <c r="M15304">
        <v>40</v>
      </c>
      <c r="N15304" t="s">
        <v>22</v>
      </c>
      <c r="O15304" t="s">
        <v>23</v>
      </c>
    </row>
    <row r="15305" spans="1:15" x14ac:dyDescent="0.3">
      <c r="A15305">
        <v>21</v>
      </c>
      <c r="B15305" t="s">
        <v>28</v>
      </c>
      <c r="C15305">
        <v>199444</v>
      </c>
      <c r="D15305" t="s">
        <v>29</v>
      </c>
      <c r="E15305">
        <v>9</v>
      </c>
      <c r="F15305" t="s">
        <v>17</v>
      </c>
      <c r="G15305" t="s">
        <v>18</v>
      </c>
      <c r="H15305" t="s">
        <v>47</v>
      </c>
      <c r="I15305" t="s">
        <v>20</v>
      </c>
      <c r="J15305" t="s">
        <v>36</v>
      </c>
      <c r="K15305">
        <v>0</v>
      </c>
      <c r="L15305">
        <v>0</v>
      </c>
      <c r="M15305">
        <v>44</v>
      </c>
      <c r="N15305" t="s">
        <v>22</v>
      </c>
      <c r="O15305" t="s">
        <v>23</v>
      </c>
    </row>
    <row r="15306" spans="1:15" x14ac:dyDescent="0.3">
      <c r="A15306">
        <v>23</v>
      </c>
      <c r="B15306" t="s">
        <v>28</v>
      </c>
      <c r="C15306">
        <v>126346</v>
      </c>
      <c r="D15306" t="s">
        <v>39</v>
      </c>
      <c r="E15306">
        <v>5</v>
      </c>
      <c r="F15306" t="s">
        <v>17</v>
      </c>
      <c r="G15306" t="s">
        <v>41</v>
      </c>
      <c r="H15306" t="s">
        <v>58</v>
      </c>
      <c r="I15306" t="s">
        <v>33</v>
      </c>
      <c r="J15306" t="s">
        <v>36</v>
      </c>
      <c r="K15306">
        <v>0</v>
      </c>
      <c r="L15306">
        <v>0</v>
      </c>
      <c r="M15306">
        <v>30</v>
      </c>
      <c r="N15306" t="s">
        <v>22</v>
      </c>
      <c r="O15306" t="s">
        <v>23</v>
      </c>
    </row>
    <row r="15307" spans="1:15" x14ac:dyDescent="0.3">
      <c r="A15307">
        <v>54</v>
      </c>
      <c r="B15307" t="s">
        <v>28</v>
      </c>
      <c r="C15307">
        <v>177675</v>
      </c>
      <c r="D15307" t="s">
        <v>29</v>
      </c>
      <c r="E15307">
        <v>9</v>
      </c>
      <c r="F15307" t="s">
        <v>30</v>
      </c>
      <c r="G15307" t="s">
        <v>18</v>
      </c>
      <c r="H15307" t="s">
        <v>58</v>
      </c>
      <c r="I15307" t="s">
        <v>20</v>
      </c>
      <c r="J15307" t="s">
        <v>36</v>
      </c>
      <c r="K15307">
        <v>0</v>
      </c>
      <c r="L15307">
        <v>0</v>
      </c>
      <c r="M15307">
        <v>42</v>
      </c>
      <c r="N15307" t="s">
        <v>22</v>
      </c>
      <c r="O15307" t="s">
        <v>23</v>
      </c>
    </row>
    <row r="15308" spans="1:15" x14ac:dyDescent="0.3">
      <c r="A15308">
        <v>23</v>
      </c>
      <c r="B15308" t="s">
        <v>28</v>
      </c>
      <c r="C15308">
        <v>50341</v>
      </c>
      <c r="D15308" t="s">
        <v>38</v>
      </c>
      <c r="E15308">
        <v>14</v>
      </c>
      <c r="F15308" t="s">
        <v>17</v>
      </c>
      <c r="G15308" t="s">
        <v>49</v>
      </c>
      <c r="H15308" t="s">
        <v>19</v>
      </c>
      <c r="I15308" t="s">
        <v>20</v>
      </c>
      <c r="J15308" t="s">
        <v>36</v>
      </c>
      <c r="K15308">
        <v>0</v>
      </c>
      <c r="L15308">
        <v>0</v>
      </c>
      <c r="M15308">
        <v>20</v>
      </c>
      <c r="N15308" t="s">
        <v>22</v>
      </c>
      <c r="O15308" t="s">
        <v>23</v>
      </c>
    </row>
    <row r="15309" spans="1:15" x14ac:dyDescent="0.3">
      <c r="A15309">
        <v>39</v>
      </c>
      <c r="B15309" t="s">
        <v>28</v>
      </c>
      <c r="C15309">
        <v>237943</v>
      </c>
      <c r="D15309" t="s">
        <v>29</v>
      </c>
      <c r="E15309">
        <v>9</v>
      </c>
      <c r="F15309" t="s">
        <v>30</v>
      </c>
      <c r="G15309" t="s">
        <v>57</v>
      </c>
      <c r="H15309" t="s">
        <v>58</v>
      </c>
      <c r="I15309" t="s">
        <v>20</v>
      </c>
      <c r="J15309" t="s">
        <v>21</v>
      </c>
      <c r="K15309">
        <v>0</v>
      </c>
      <c r="L15309">
        <v>1726</v>
      </c>
      <c r="M15309">
        <v>40</v>
      </c>
      <c r="N15309" t="s">
        <v>22</v>
      </c>
      <c r="O15309" t="s">
        <v>23</v>
      </c>
    </row>
    <row r="15310" spans="1:15" x14ac:dyDescent="0.3">
      <c r="A15310">
        <v>23</v>
      </c>
      <c r="B15310" t="s">
        <v>28</v>
      </c>
      <c r="C15310">
        <v>126945</v>
      </c>
      <c r="D15310" t="s">
        <v>44</v>
      </c>
      <c r="E15310">
        <v>10</v>
      </c>
      <c r="F15310" t="s">
        <v>17</v>
      </c>
      <c r="G15310" t="s">
        <v>34</v>
      </c>
      <c r="H15310" t="s">
        <v>19</v>
      </c>
      <c r="I15310" t="s">
        <v>20</v>
      </c>
      <c r="J15310" t="s">
        <v>21</v>
      </c>
      <c r="K15310">
        <v>0</v>
      </c>
      <c r="L15310">
        <v>0</v>
      </c>
      <c r="M15310">
        <v>25</v>
      </c>
      <c r="N15310" t="s">
        <v>22</v>
      </c>
      <c r="O15310" t="s">
        <v>23</v>
      </c>
    </row>
    <row r="15311" spans="1:15" x14ac:dyDescent="0.3">
      <c r="A15311">
        <v>67</v>
      </c>
      <c r="C15311">
        <v>92061</v>
      </c>
      <c r="D15311" t="s">
        <v>29</v>
      </c>
      <c r="E15311">
        <v>9</v>
      </c>
      <c r="F15311" t="s">
        <v>79</v>
      </c>
      <c r="H15311" t="s">
        <v>73</v>
      </c>
      <c r="I15311" t="s">
        <v>20</v>
      </c>
      <c r="J15311" t="s">
        <v>36</v>
      </c>
      <c r="K15311">
        <v>0</v>
      </c>
      <c r="L15311">
        <v>0</v>
      </c>
      <c r="M15311">
        <v>8</v>
      </c>
      <c r="N15311" t="s">
        <v>22</v>
      </c>
      <c r="O15311" t="s">
        <v>23</v>
      </c>
    </row>
    <row r="15312" spans="1:15" x14ac:dyDescent="0.3">
      <c r="A15312">
        <v>19</v>
      </c>
      <c r="C15312">
        <v>109938</v>
      </c>
      <c r="D15312" t="s">
        <v>32</v>
      </c>
      <c r="E15312">
        <v>7</v>
      </c>
      <c r="F15312" t="s">
        <v>25</v>
      </c>
      <c r="H15312" t="s">
        <v>35</v>
      </c>
      <c r="I15312" t="s">
        <v>45</v>
      </c>
      <c r="J15312" t="s">
        <v>36</v>
      </c>
      <c r="K15312">
        <v>0</v>
      </c>
      <c r="L15312">
        <v>0</v>
      </c>
      <c r="M15312">
        <v>40</v>
      </c>
      <c r="N15312" t="s">
        <v>89</v>
      </c>
      <c r="O15312" t="s">
        <v>23</v>
      </c>
    </row>
    <row r="15313" spans="1:15" x14ac:dyDescent="0.3">
      <c r="A15313">
        <v>41</v>
      </c>
      <c r="B15313" t="s">
        <v>28</v>
      </c>
      <c r="C15313">
        <v>267252</v>
      </c>
      <c r="D15313" t="s">
        <v>44</v>
      </c>
      <c r="E15313">
        <v>10</v>
      </c>
      <c r="F15313" t="s">
        <v>25</v>
      </c>
      <c r="G15313" t="s">
        <v>57</v>
      </c>
      <c r="H15313" t="s">
        <v>27</v>
      </c>
      <c r="I15313" t="s">
        <v>33</v>
      </c>
      <c r="J15313" t="s">
        <v>21</v>
      </c>
      <c r="K15313">
        <v>0</v>
      </c>
      <c r="L15313">
        <v>1902</v>
      </c>
      <c r="M15313">
        <v>40</v>
      </c>
      <c r="N15313" t="s">
        <v>22</v>
      </c>
      <c r="O15313" t="s">
        <v>43</v>
      </c>
    </row>
    <row r="15314" spans="1:15" x14ac:dyDescent="0.3">
      <c r="A15314">
        <v>32</v>
      </c>
      <c r="B15314" t="s">
        <v>28</v>
      </c>
      <c r="C15314">
        <v>174704</v>
      </c>
      <c r="D15314" t="s">
        <v>32</v>
      </c>
      <c r="E15314">
        <v>7</v>
      </c>
      <c r="F15314" t="s">
        <v>17</v>
      </c>
      <c r="G15314" t="s">
        <v>41</v>
      </c>
      <c r="H15314" t="s">
        <v>19</v>
      </c>
      <c r="I15314" t="s">
        <v>33</v>
      </c>
      <c r="J15314" t="s">
        <v>21</v>
      </c>
      <c r="K15314">
        <v>0</v>
      </c>
      <c r="L15314">
        <v>0</v>
      </c>
      <c r="M15314">
        <v>40</v>
      </c>
      <c r="N15314" t="s">
        <v>22</v>
      </c>
      <c r="O15314" t="s">
        <v>23</v>
      </c>
    </row>
    <row r="15315" spans="1:15" x14ac:dyDescent="0.3">
      <c r="A15315">
        <v>57</v>
      </c>
      <c r="B15315" t="s">
        <v>28</v>
      </c>
      <c r="C15315">
        <v>124771</v>
      </c>
      <c r="D15315" t="s">
        <v>29</v>
      </c>
      <c r="E15315">
        <v>9</v>
      </c>
      <c r="F15315" t="s">
        <v>25</v>
      </c>
      <c r="G15315" t="s">
        <v>51</v>
      </c>
      <c r="H15315" t="s">
        <v>27</v>
      </c>
      <c r="I15315" t="s">
        <v>20</v>
      </c>
      <c r="J15315" t="s">
        <v>21</v>
      </c>
      <c r="K15315">
        <v>0</v>
      </c>
      <c r="L15315">
        <v>0</v>
      </c>
      <c r="M15315">
        <v>40</v>
      </c>
      <c r="N15315" t="s">
        <v>22</v>
      </c>
      <c r="O15315" t="s">
        <v>23</v>
      </c>
    </row>
    <row r="15316" spans="1:15" x14ac:dyDescent="0.3">
      <c r="A15316">
        <v>18</v>
      </c>
      <c r="B15316" t="s">
        <v>28</v>
      </c>
      <c r="C15316">
        <v>200603</v>
      </c>
      <c r="D15316" t="s">
        <v>29</v>
      </c>
      <c r="E15316">
        <v>9</v>
      </c>
      <c r="F15316" t="s">
        <v>17</v>
      </c>
      <c r="G15316" t="s">
        <v>18</v>
      </c>
      <c r="H15316" t="s">
        <v>73</v>
      </c>
      <c r="I15316" t="s">
        <v>20</v>
      </c>
      <c r="J15316" t="s">
        <v>36</v>
      </c>
      <c r="K15316">
        <v>0</v>
      </c>
      <c r="L15316">
        <v>0</v>
      </c>
      <c r="M15316">
        <v>30</v>
      </c>
      <c r="N15316" t="s">
        <v>22</v>
      </c>
      <c r="O15316" t="s">
        <v>23</v>
      </c>
    </row>
    <row r="15317" spans="1:15" x14ac:dyDescent="0.3">
      <c r="A15317">
        <v>60</v>
      </c>
      <c r="B15317" t="s">
        <v>15</v>
      </c>
      <c r="C15317">
        <v>165827</v>
      </c>
      <c r="D15317" t="s">
        <v>59</v>
      </c>
      <c r="E15317">
        <v>16</v>
      </c>
      <c r="F15317" t="s">
        <v>25</v>
      </c>
      <c r="G15317" t="s">
        <v>34</v>
      </c>
      <c r="H15317" t="s">
        <v>27</v>
      </c>
      <c r="I15317" t="s">
        <v>20</v>
      </c>
      <c r="J15317" t="s">
        <v>21</v>
      </c>
      <c r="K15317">
        <v>7688</v>
      </c>
      <c r="L15317">
        <v>0</v>
      </c>
      <c r="M15317">
        <v>60</v>
      </c>
      <c r="N15317" t="s">
        <v>22</v>
      </c>
      <c r="O15317" t="s">
        <v>43</v>
      </c>
    </row>
    <row r="15318" spans="1:15" x14ac:dyDescent="0.3">
      <c r="A15318">
        <v>21</v>
      </c>
      <c r="B15318" t="s">
        <v>28</v>
      </c>
      <c r="C15318">
        <v>301199</v>
      </c>
      <c r="D15318" t="s">
        <v>44</v>
      </c>
      <c r="E15318">
        <v>10</v>
      </c>
      <c r="F15318" t="s">
        <v>17</v>
      </c>
      <c r="G15318" t="s">
        <v>57</v>
      </c>
      <c r="H15318" t="s">
        <v>47</v>
      </c>
      <c r="I15318" t="s">
        <v>20</v>
      </c>
      <c r="J15318" t="s">
        <v>36</v>
      </c>
      <c r="K15318">
        <v>0</v>
      </c>
      <c r="L15318">
        <v>0</v>
      </c>
      <c r="M15318">
        <v>40</v>
      </c>
      <c r="N15318" t="s">
        <v>22</v>
      </c>
      <c r="O15318" t="s">
        <v>23</v>
      </c>
    </row>
    <row r="15319" spans="1:15" x14ac:dyDescent="0.3">
      <c r="A15319">
        <v>53</v>
      </c>
      <c r="B15319" t="s">
        <v>28</v>
      </c>
      <c r="C15319">
        <v>215790</v>
      </c>
      <c r="D15319" t="s">
        <v>44</v>
      </c>
      <c r="E15319">
        <v>10</v>
      </c>
      <c r="F15319" t="s">
        <v>79</v>
      </c>
      <c r="G15319" t="s">
        <v>18</v>
      </c>
      <c r="H15319" t="s">
        <v>73</v>
      </c>
      <c r="I15319" t="s">
        <v>20</v>
      </c>
      <c r="J15319" t="s">
        <v>36</v>
      </c>
      <c r="K15319">
        <v>0</v>
      </c>
      <c r="L15319">
        <v>0</v>
      </c>
      <c r="M15319">
        <v>22</v>
      </c>
      <c r="N15319" t="s">
        <v>22</v>
      </c>
      <c r="O15319" t="s">
        <v>23</v>
      </c>
    </row>
    <row r="15320" spans="1:15" x14ac:dyDescent="0.3">
      <c r="A15320">
        <v>38</v>
      </c>
      <c r="B15320" t="s">
        <v>28</v>
      </c>
      <c r="C15320">
        <v>87556</v>
      </c>
      <c r="D15320" t="s">
        <v>16</v>
      </c>
      <c r="E15320">
        <v>13</v>
      </c>
      <c r="F15320" t="s">
        <v>25</v>
      </c>
      <c r="G15320" t="s">
        <v>26</v>
      </c>
      <c r="H15320" t="s">
        <v>27</v>
      </c>
      <c r="I15320" t="s">
        <v>20</v>
      </c>
      <c r="J15320" t="s">
        <v>21</v>
      </c>
      <c r="K15320">
        <v>7688</v>
      </c>
      <c r="L15320">
        <v>0</v>
      </c>
      <c r="M15320">
        <v>55</v>
      </c>
      <c r="N15320" t="s">
        <v>22</v>
      </c>
      <c r="O15320" t="s">
        <v>43</v>
      </c>
    </row>
    <row r="15321" spans="1:15" x14ac:dyDescent="0.3">
      <c r="A15321">
        <v>21</v>
      </c>
      <c r="B15321" t="s">
        <v>28</v>
      </c>
      <c r="C15321">
        <v>111467</v>
      </c>
      <c r="D15321" t="s">
        <v>44</v>
      </c>
      <c r="E15321">
        <v>10</v>
      </c>
      <c r="F15321" t="s">
        <v>17</v>
      </c>
      <c r="G15321" t="s">
        <v>31</v>
      </c>
      <c r="H15321" t="s">
        <v>19</v>
      </c>
      <c r="I15321" t="s">
        <v>20</v>
      </c>
      <c r="J15321" t="s">
        <v>21</v>
      </c>
      <c r="K15321">
        <v>0</v>
      </c>
      <c r="L15321">
        <v>0</v>
      </c>
      <c r="M15321">
        <v>40</v>
      </c>
      <c r="N15321" t="s">
        <v>22</v>
      </c>
      <c r="O15321" t="s">
        <v>23</v>
      </c>
    </row>
    <row r="15322" spans="1:15" x14ac:dyDescent="0.3">
      <c r="A15322">
        <v>53</v>
      </c>
      <c r="B15322" t="s">
        <v>28</v>
      </c>
      <c r="C15322">
        <v>82646</v>
      </c>
      <c r="D15322" t="s">
        <v>59</v>
      </c>
      <c r="E15322">
        <v>16</v>
      </c>
      <c r="F15322" t="s">
        <v>30</v>
      </c>
      <c r="G15322" t="s">
        <v>26</v>
      </c>
      <c r="H15322" t="s">
        <v>19</v>
      </c>
      <c r="I15322" t="s">
        <v>20</v>
      </c>
      <c r="J15322" t="s">
        <v>36</v>
      </c>
      <c r="K15322">
        <v>0</v>
      </c>
      <c r="L15322">
        <v>0</v>
      </c>
      <c r="M15322">
        <v>55</v>
      </c>
      <c r="N15322" t="s">
        <v>22</v>
      </c>
      <c r="O15322" t="s">
        <v>43</v>
      </c>
    </row>
    <row r="15323" spans="1:15" x14ac:dyDescent="0.3">
      <c r="A15323">
        <v>24</v>
      </c>
      <c r="B15323" t="s">
        <v>28</v>
      </c>
      <c r="C15323">
        <v>162282</v>
      </c>
      <c r="D15323" t="s">
        <v>29</v>
      </c>
      <c r="E15323">
        <v>9</v>
      </c>
      <c r="F15323" t="s">
        <v>17</v>
      </c>
      <c r="G15323" t="s">
        <v>51</v>
      </c>
      <c r="H15323" t="s">
        <v>19</v>
      </c>
      <c r="I15323" t="s">
        <v>20</v>
      </c>
      <c r="J15323" t="s">
        <v>21</v>
      </c>
      <c r="K15323">
        <v>0</v>
      </c>
      <c r="L15323">
        <v>0</v>
      </c>
      <c r="M15323">
        <v>40</v>
      </c>
      <c r="N15323" t="s">
        <v>22</v>
      </c>
      <c r="O15323" t="s">
        <v>23</v>
      </c>
    </row>
    <row r="15324" spans="1:15" x14ac:dyDescent="0.3">
      <c r="A15324">
        <v>36</v>
      </c>
      <c r="B15324" t="s">
        <v>61</v>
      </c>
      <c r="C15324">
        <v>239074</v>
      </c>
      <c r="D15324" t="s">
        <v>48</v>
      </c>
      <c r="E15324">
        <v>12</v>
      </c>
      <c r="F15324" t="s">
        <v>25</v>
      </c>
      <c r="G15324" t="s">
        <v>41</v>
      </c>
      <c r="H15324" t="s">
        <v>27</v>
      </c>
      <c r="I15324" t="s">
        <v>20</v>
      </c>
      <c r="J15324" t="s">
        <v>21</v>
      </c>
      <c r="K15324">
        <v>0</v>
      </c>
      <c r="L15324">
        <v>0</v>
      </c>
      <c r="M15324">
        <v>40</v>
      </c>
      <c r="N15324" t="s">
        <v>22</v>
      </c>
      <c r="O15324" t="s">
        <v>23</v>
      </c>
    </row>
    <row r="15325" spans="1:15" x14ac:dyDescent="0.3">
      <c r="A15325">
        <v>29</v>
      </c>
      <c r="B15325" t="s">
        <v>28</v>
      </c>
      <c r="C15325">
        <v>214925</v>
      </c>
      <c r="D15325" t="s">
        <v>38</v>
      </c>
      <c r="E15325">
        <v>14</v>
      </c>
      <c r="F15325" t="s">
        <v>17</v>
      </c>
      <c r="G15325" t="s">
        <v>26</v>
      </c>
      <c r="H15325" t="s">
        <v>19</v>
      </c>
      <c r="I15325" t="s">
        <v>33</v>
      </c>
      <c r="J15325" t="s">
        <v>21</v>
      </c>
      <c r="K15325">
        <v>0</v>
      </c>
      <c r="L15325">
        <v>0</v>
      </c>
      <c r="M15325">
        <v>60</v>
      </c>
      <c r="N15325" t="s">
        <v>22</v>
      </c>
      <c r="O15325" t="s">
        <v>23</v>
      </c>
    </row>
    <row r="15326" spans="1:15" x14ac:dyDescent="0.3">
      <c r="A15326">
        <v>23</v>
      </c>
      <c r="B15326" t="s">
        <v>28</v>
      </c>
      <c r="C15326">
        <v>194247</v>
      </c>
      <c r="D15326" t="s">
        <v>44</v>
      </c>
      <c r="E15326">
        <v>10</v>
      </c>
      <c r="F15326" t="s">
        <v>17</v>
      </c>
      <c r="G15326" t="s">
        <v>49</v>
      </c>
      <c r="H15326" t="s">
        <v>19</v>
      </c>
      <c r="I15326" t="s">
        <v>20</v>
      </c>
      <c r="J15326" t="s">
        <v>21</v>
      </c>
      <c r="K15326">
        <v>0</v>
      </c>
      <c r="L15326">
        <v>0</v>
      </c>
      <c r="M15326">
        <v>40</v>
      </c>
      <c r="N15326" t="s">
        <v>22</v>
      </c>
      <c r="O15326" t="s">
        <v>23</v>
      </c>
    </row>
    <row r="15327" spans="1:15" x14ac:dyDescent="0.3">
      <c r="A15327">
        <v>44</v>
      </c>
      <c r="B15327" t="s">
        <v>28</v>
      </c>
      <c r="C15327">
        <v>211531</v>
      </c>
      <c r="D15327" t="s">
        <v>44</v>
      </c>
      <c r="E15327">
        <v>10</v>
      </c>
      <c r="F15327" t="s">
        <v>25</v>
      </c>
      <c r="G15327" t="s">
        <v>26</v>
      </c>
      <c r="H15327" t="s">
        <v>27</v>
      </c>
      <c r="I15327" t="s">
        <v>20</v>
      </c>
      <c r="J15327" t="s">
        <v>21</v>
      </c>
      <c r="K15327">
        <v>0</v>
      </c>
      <c r="L15327">
        <v>0</v>
      </c>
      <c r="M15327">
        <v>50</v>
      </c>
      <c r="N15327" t="s">
        <v>22</v>
      </c>
      <c r="O15327" t="s">
        <v>23</v>
      </c>
    </row>
    <row r="15328" spans="1:15" x14ac:dyDescent="0.3">
      <c r="A15328">
        <v>32</v>
      </c>
      <c r="B15328" t="s">
        <v>63</v>
      </c>
      <c r="C15328">
        <v>223267</v>
      </c>
      <c r="D15328" t="s">
        <v>38</v>
      </c>
      <c r="E15328">
        <v>14</v>
      </c>
      <c r="F15328" t="s">
        <v>25</v>
      </c>
      <c r="G15328" t="s">
        <v>34</v>
      </c>
      <c r="H15328" t="s">
        <v>27</v>
      </c>
      <c r="I15328" t="s">
        <v>20</v>
      </c>
      <c r="J15328" t="s">
        <v>21</v>
      </c>
      <c r="K15328">
        <v>0</v>
      </c>
      <c r="L15328">
        <v>0</v>
      </c>
      <c r="M15328">
        <v>48</v>
      </c>
      <c r="N15328" t="s">
        <v>22</v>
      </c>
      <c r="O15328" t="s">
        <v>23</v>
      </c>
    </row>
    <row r="15329" spans="1:15" x14ac:dyDescent="0.3">
      <c r="A15329">
        <v>25</v>
      </c>
      <c r="B15329" t="s">
        <v>28</v>
      </c>
      <c r="C15329">
        <v>201635</v>
      </c>
      <c r="D15329" t="s">
        <v>16</v>
      </c>
      <c r="E15329">
        <v>13</v>
      </c>
      <c r="F15329" t="s">
        <v>17</v>
      </c>
      <c r="G15329" t="s">
        <v>26</v>
      </c>
      <c r="H15329" t="s">
        <v>19</v>
      </c>
      <c r="I15329" t="s">
        <v>20</v>
      </c>
      <c r="J15329" t="s">
        <v>36</v>
      </c>
      <c r="K15329">
        <v>0</v>
      </c>
      <c r="L15329">
        <v>0</v>
      </c>
      <c r="M15329">
        <v>50</v>
      </c>
      <c r="N15329" t="s">
        <v>22</v>
      </c>
      <c r="O15329" t="s">
        <v>23</v>
      </c>
    </row>
    <row r="15330" spans="1:15" x14ac:dyDescent="0.3">
      <c r="A15330">
        <v>41</v>
      </c>
      <c r="B15330" t="s">
        <v>24</v>
      </c>
      <c r="C15330">
        <v>188738</v>
      </c>
      <c r="D15330" t="s">
        <v>29</v>
      </c>
      <c r="E15330">
        <v>9</v>
      </c>
      <c r="F15330" t="s">
        <v>30</v>
      </c>
      <c r="G15330" t="s">
        <v>51</v>
      </c>
      <c r="H15330" t="s">
        <v>58</v>
      </c>
      <c r="I15330" t="s">
        <v>20</v>
      </c>
      <c r="J15330" t="s">
        <v>21</v>
      </c>
      <c r="K15330">
        <v>0</v>
      </c>
      <c r="L15330">
        <v>0</v>
      </c>
      <c r="M15330">
        <v>27</v>
      </c>
      <c r="N15330" t="s">
        <v>22</v>
      </c>
      <c r="O15330" t="s">
        <v>23</v>
      </c>
    </row>
    <row r="15331" spans="1:15" x14ac:dyDescent="0.3">
      <c r="A15331">
        <v>18</v>
      </c>
      <c r="B15331" t="s">
        <v>28</v>
      </c>
      <c r="C15331">
        <v>133055</v>
      </c>
      <c r="D15331" t="s">
        <v>29</v>
      </c>
      <c r="E15331">
        <v>9</v>
      </c>
      <c r="F15331" t="s">
        <v>17</v>
      </c>
      <c r="G15331" t="s">
        <v>41</v>
      </c>
      <c r="H15331" t="s">
        <v>47</v>
      </c>
      <c r="I15331" t="s">
        <v>20</v>
      </c>
      <c r="J15331" t="s">
        <v>36</v>
      </c>
      <c r="K15331">
        <v>0</v>
      </c>
      <c r="L15331">
        <v>0</v>
      </c>
      <c r="M15331">
        <v>30</v>
      </c>
      <c r="N15331" t="s">
        <v>22</v>
      </c>
      <c r="O15331" t="s">
        <v>23</v>
      </c>
    </row>
    <row r="15332" spans="1:15" x14ac:dyDescent="0.3">
      <c r="A15332">
        <v>57</v>
      </c>
      <c r="B15332" t="s">
        <v>28</v>
      </c>
      <c r="C15332">
        <v>61761</v>
      </c>
      <c r="D15332" t="s">
        <v>44</v>
      </c>
      <c r="E15332">
        <v>10</v>
      </c>
      <c r="F15332" t="s">
        <v>25</v>
      </c>
      <c r="G15332" t="s">
        <v>51</v>
      </c>
      <c r="H15332" t="s">
        <v>27</v>
      </c>
      <c r="I15332" t="s">
        <v>20</v>
      </c>
      <c r="J15332" t="s">
        <v>21</v>
      </c>
      <c r="K15332">
        <v>0</v>
      </c>
      <c r="L15332">
        <v>1672</v>
      </c>
      <c r="M15332">
        <v>45</v>
      </c>
      <c r="N15332" t="s">
        <v>22</v>
      </c>
      <c r="O15332" t="s">
        <v>23</v>
      </c>
    </row>
    <row r="15333" spans="1:15" x14ac:dyDescent="0.3">
      <c r="A15333">
        <v>62</v>
      </c>
      <c r="B15333" t="s">
        <v>28</v>
      </c>
      <c r="C15333">
        <v>103344</v>
      </c>
      <c r="D15333" t="s">
        <v>16</v>
      </c>
      <c r="E15333">
        <v>13</v>
      </c>
      <c r="F15333" t="s">
        <v>79</v>
      </c>
      <c r="G15333" t="s">
        <v>26</v>
      </c>
      <c r="H15333" t="s">
        <v>19</v>
      </c>
      <c r="I15333" t="s">
        <v>20</v>
      </c>
      <c r="J15333" t="s">
        <v>21</v>
      </c>
      <c r="K15333">
        <v>10520</v>
      </c>
      <c r="L15333">
        <v>0</v>
      </c>
      <c r="M15333">
        <v>50</v>
      </c>
      <c r="N15333" t="s">
        <v>22</v>
      </c>
      <c r="O15333" t="s">
        <v>43</v>
      </c>
    </row>
    <row r="15334" spans="1:15" x14ac:dyDescent="0.3">
      <c r="A15334">
        <v>29</v>
      </c>
      <c r="B15334" t="s">
        <v>28</v>
      </c>
      <c r="C15334">
        <v>109814</v>
      </c>
      <c r="D15334" t="s">
        <v>16</v>
      </c>
      <c r="E15334">
        <v>13</v>
      </c>
      <c r="F15334" t="s">
        <v>17</v>
      </c>
      <c r="G15334" t="s">
        <v>31</v>
      </c>
      <c r="H15334" t="s">
        <v>47</v>
      </c>
      <c r="I15334" t="s">
        <v>20</v>
      </c>
      <c r="J15334" t="s">
        <v>21</v>
      </c>
      <c r="K15334">
        <v>0</v>
      </c>
      <c r="L15334">
        <v>0</v>
      </c>
      <c r="M15334">
        <v>40</v>
      </c>
      <c r="N15334" t="s">
        <v>22</v>
      </c>
      <c r="O15334" t="s">
        <v>23</v>
      </c>
    </row>
    <row r="15335" spans="1:15" x14ac:dyDescent="0.3">
      <c r="A15335">
        <v>19</v>
      </c>
      <c r="B15335" t="s">
        <v>28</v>
      </c>
      <c r="C15335">
        <v>225294</v>
      </c>
      <c r="D15335" t="s">
        <v>29</v>
      </c>
      <c r="E15335">
        <v>9</v>
      </c>
      <c r="F15335" t="s">
        <v>17</v>
      </c>
      <c r="G15335" t="s">
        <v>41</v>
      </c>
      <c r="H15335" t="s">
        <v>47</v>
      </c>
      <c r="I15335" t="s">
        <v>33</v>
      </c>
      <c r="J15335" t="s">
        <v>36</v>
      </c>
      <c r="K15335">
        <v>0</v>
      </c>
      <c r="L15335">
        <v>0</v>
      </c>
      <c r="M15335">
        <v>40</v>
      </c>
      <c r="N15335" t="s">
        <v>22</v>
      </c>
      <c r="O15335" t="s">
        <v>23</v>
      </c>
    </row>
    <row r="15336" spans="1:15" x14ac:dyDescent="0.3">
      <c r="A15336">
        <v>35</v>
      </c>
      <c r="B15336" t="s">
        <v>24</v>
      </c>
      <c r="C15336">
        <v>97277</v>
      </c>
      <c r="D15336" t="s">
        <v>69</v>
      </c>
      <c r="E15336">
        <v>15</v>
      </c>
      <c r="F15336" t="s">
        <v>25</v>
      </c>
      <c r="G15336" t="s">
        <v>34</v>
      </c>
      <c r="H15336" t="s">
        <v>27</v>
      </c>
      <c r="I15336" t="s">
        <v>20</v>
      </c>
      <c r="J15336" t="s">
        <v>21</v>
      </c>
      <c r="K15336">
        <v>0</v>
      </c>
      <c r="L15336">
        <v>0</v>
      </c>
      <c r="M15336">
        <v>65</v>
      </c>
      <c r="N15336" t="s">
        <v>22</v>
      </c>
      <c r="O15336" t="s">
        <v>43</v>
      </c>
    </row>
    <row r="15337" spans="1:15" x14ac:dyDescent="0.3">
      <c r="A15337">
        <v>52</v>
      </c>
      <c r="B15337" t="s">
        <v>28</v>
      </c>
      <c r="C15337">
        <v>146711</v>
      </c>
      <c r="D15337" t="s">
        <v>16</v>
      </c>
      <c r="E15337">
        <v>13</v>
      </c>
      <c r="F15337" t="s">
        <v>25</v>
      </c>
      <c r="G15337" t="s">
        <v>34</v>
      </c>
      <c r="H15337" t="s">
        <v>27</v>
      </c>
      <c r="I15337" t="s">
        <v>20</v>
      </c>
      <c r="J15337" t="s">
        <v>21</v>
      </c>
      <c r="K15337">
        <v>0</v>
      </c>
      <c r="L15337">
        <v>0</v>
      </c>
      <c r="M15337">
        <v>50</v>
      </c>
      <c r="N15337" t="s">
        <v>22</v>
      </c>
      <c r="O15337" t="s">
        <v>43</v>
      </c>
    </row>
    <row r="15338" spans="1:15" x14ac:dyDescent="0.3">
      <c r="A15338">
        <v>28</v>
      </c>
      <c r="B15338" t="s">
        <v>28</v>
      </c>
      <c r="C15338">
        <v>286452</v>
      </c>
      <c r="D15338" t="s">
        <v>74</v>
      </c>
      <c r="E15338">
        <v>6</v>
      </c>
      <c r="F15338" t="s">
        <v>17</v>
      </c>
      <c r="G15338" t="s">
        <v>57</v>
      </c>
      <c r="H15338" t="s">
        <v>58</v>
      </c>
      <c r="I15338" t="s">
        <v>20</v>
      </c>
      <c r="J15338" t="s">
        <v>36</v>
      </c>
      <c r="K15338">
        <v>0</v>
      </c>
      <c r="L15338">
        <v>0</v>
      </c>
      <c r="M15338">
        <v>40</v>
      </c>
      <c r="N15338" t="s">
        <v>22</v>
      </c>
      <c r="O15338" t="s">
        <v>23</v>
      </c>
    </row>
    <row r="15339" spans="1:15" x14ac:dyDescent="0.3">
      <c r="A15339">
        <v>38</v>
      </c>
      <c r="B15339" t="s">
        <v>28</v>
      </c>
      <c r="C15339">
        <v>20308</v>
      </c>
      <c r="D15339" t="s">
        <v>29</v>
      </c>
      <c r="E15339">
        <v>9</v>
      </c>
      <c r="F15339" t="s">
        <v>17</v>
      </c>
      <c r="G15339" t="s">
        <v>41</v>
      </c>
      <c r="H15339" t="s">
        <v>47</v>
      </c>
      <c r="I15339" t="s">
        <v>20</v>
      </c>
      <c r="J15339" t="s">
        <v>21</v>
      </c>
      <c r="K15339">
        <v>0</v>
      </c>
      <c r="L15339">
        <v>0</v>
      </c>
      <c r="M15339">
        <v>40</v>
      </c>
      <c r="N15339" t="s">
        <v>22</v>
      </c>
      <c r="O15339" t="s">
        <v>23</v>
      </c>
    </row>
    <row r="15340" spans="1:15" x14ac:dyDescent="0.3">
      <c r="A15340">
        <v>42</v>
      </c>
      <c r="B15340" t="s">
        <v>28</v>
      </c>
      <c r="C15340">
        <v>224203</v>
      </c>
      <c r="D15340" t="s">
        <v>44</v>
      </c>
      <c r="E15340">
        <v>10</v>
      </c>
      <c r="F15340" t="s">
        <v>79</v>
      </c>
      <c r="G15340" t="s">
        <v>49</v>
      </c>
      <c r="H15340" t="s">
        <v>58</v>
      </c>
      <c r="I15340" t="s">
        <v>33</v>
      </c>
      <c r="J15340" t="s">
        <v>36</v>
      </c>
      <c r="K15340">
        <v>0</v>
      </c>
      <c r="L15340">
        <v>0</v>
      </c>
      <c r="M15340">
        <v>40</v>
      </c>
      <c r="N15340" t="s">
        <v>22</v>
      </c>
      <c r="O15340" t="s">
        <v>23</v>
      </c>
    </row>
    <row r="15341" spans="1:15" x14ac:dyDescent="0.3">
      <c r="A15341">
        <v>41</v>
      </c>
      <c r="B15341" t="s">
        <v>28</v>
      </c>
      <c r="C15341">
        <v>225978</v>
      </c>
      <c r="D15341" t="s">
        <v>16</v>
      </c>
      <c r="E15341">
        <v>13</v>
      </c>
      <c r="F15341" t="s">
        <v>17</v>
      </c>
      <c r="G15341" t="s">
        <v>34</v>
      </c>
      <c r="H15341" t="s">
        <v>19</v>
      </c>
      <c r="I15341" t="s">
        <v>33</v>
      </c>
      <c r="J15341" t="s">
        <v>21</v>
      </c>
      <c r="K15341">
        <v>0</v>
      </c>
      <c r="L15341">
        <v>0</v>
      </c>
      <c r="M15341">
        <v>40</v>
      </c>
      <c r="N15341" t="s">
        <v>22</v>
      </c>
      <c r="O15341" t="s">
        <v>23</v>
      </c>
    </row>
    <row r="15342" spans="1:15" x14ac:dyDescent="0.3">
      <c r="A15342">
        <v>23</v>
      </c>
      <c r="B15342" t="s">
        <v>28</v>
      </c>
      <c r="C15342">
        <v>237720</v>
      </c>
      <c r="D15342" t="s">
        <v>16</v>
      </c>
      <c r="E15342">
        <v>13</v>
      </c>
      <c r="F15342" t="s">
        <v>17</v>
      </c>
      <c r="G15342" t="s">
        <v>34</v>
      </c>
      <c r="H15342" t="s">
        <v>19</v>
      </c>
      <c r="I15342" t="s">
        <v>20</v>
      </c>
      <c r="J15342" t="s">
        <v>21</v>
      </c>
      <c r="K15342">
        <v>0</v>
      </c>
      <c r="L15342">
        <v>0</v>
      </c>
      <c r="M15342">
        <v>38</v>
      </c>
      <c r="N15342" t="s">
        <v>22</v>
      </c>
      <c r="O15342" t="s">
        <v>23</v>
      </c>
    </row>
    <row r="15343" spans="1:15" x14ac:dyDescent="0.3">
      <c r="A15343">
        <v>31</v>
      </c>
      <c r="B15343" t="s">
        <v>28</v>
      </c>
      <c r="C15343">
        <v>156743</v>
      </c>
      <c r="D15343" t="s">
        <v>38</v>
      </c>
      <c r="E15343">
        <v>14</v>
      </c>
      <c r="F15343" t="s">
        <v>25</v>
      </c>
      <c r="G15343" t="s">
        <v>49</v>
      </c>
      <c r="H15343" t="s">
        <v>27</v>
      </c>
      <c r="I15343" t="s">
        <v>20</v>
      </c>
      <c r="J15343" t="s">
        <v>21</v>
      </c>
      <c r="K15343">
        <v>0</v>
      </c>
      <c r="L15343">
        <v>0</v>
      </c>
      <c r="M15343">
        <v>76</v>
      </c>
      <c r="N15343" t="s">
        <v>22</v>
      </c>
      <c r="O15343" t="s">
        <v>43</v>
      </c>
    </row>
    <row r="15344" spans="1:15" x14ac:dyDescent="0.3">
      <c r="A15344">
        <v>31</v>
      </c>
      <c r="B15344" t="s">
        <v>28</v>
      </c>
      <c r="C15344">
        <v>509364</v>
      </c>
      <c r="D15344" t="s">
        <v>72</v>
      </c>
      <c r="E15344">
        <v>3</v>
      </c>
      <c r="F15344" t="s">
        <v>17</v>
      </c>
      <c r="G15344" t="s">
        <v>57</v>
      </c>
      <c r="H15344" t="s">
        <v>19</v>
      </c>
      <c r="I15344" t="s">
        <v>20</v>
      </c>
      <c r="J15344" t="s">
        <v>21</v>
      </c>
      <c r="K15344">
        <v>0</v>
      </c>
      <c r="L15344">
        <v>0</v>
      </c>
      <c r="M15344">
        <v>45</v>
      </c>
      <c r="N15344" t="s">
        <v>55</v>
      </c>
      <c r="O15344" t="s">
        <v>23</v>
      </c>
    </row>
    <row r="15345" spans="1:15" x14ac:dyDescent="0.3">
      <c r="A15345">
        <v>46</v>
      </c>
      <c r="B15345" t="s">
        <v>28</v>
      </c>
      <c r="C15345">
        <v>144351</v>
      </c>
      <c r="D15345" t="s">
        <v>38</v>
      </c>
      <c r="E15345">
        <v>14</v>
      </c>
      <c r="F15345" t="s">
        <v>25</v>
      </c>
      <c r="G15345" t="s">
        <v>34</v>
      </c>
      <c r="H15345" t="s">
        <v>27</v>
      </c>
      <c r="I15345" t="s">
        <v>20</v>
      </c>
      <c r="J15345" t="s">
        <v>21</v>
      </c>
      <c r="K15345">
        <v>0</v>
      </c>
      <c r="L15345">
        <v>0</v>
      </c>
      <c r="M15345">
        <v>40</v>
      </c>
      <c r="N15345" t="s">
        <v>22</v>
      </c>
      <c r="O15345" t="s">
        <v>43</v>
      </c>
    </row>
    <row r="15346" spans="1:15" x14ac:dyDescent="0.3">
      <c r="A15346">
        <v>18</v>
      </c>
      <c r="B15346" t="s">
        <v>28</v>
      </c>
      <c r="C15346">
        <v>375515</v>
      </c>
      <c r="D15346" t="s">
        <v>32</v>
      </c>
      <c r="E15346">
        <v>7</v>
      </c>
      <c r="F15346" t="s">
        <v>17</v>
      </c>
      <c r="G15346" t="s">
        <v>49</v>
      </c>
      <c r="H15346" t="s">
        <v>47</v>
      </c>
      <c r="I15346" t="s">
        <v>20</v>
      </c>
      <c r="J15346" t="s">
        <v>36</v>
      </c>
      <c r="K15346">
        <v>0</v>
      </c>
      <c r="L15346">
        <v>0</v>
      </c>
      <c r="M15346">
        <v>20</v>
      </c>
      <c r="N15346" t="s">
        <v>22</v>
      </c>
      <c r="O15346" t="s">
        <v>23</v>
      </c>
    </row>
    <row r="15347" spans="1:15" x14ac:dyDescent="0.3">
      <c r="A15347">
        <v>57</v>
      </c>
      <c r="B15347" t="s">
        <v>24</v>
      </c>
      <c r="C15347">
        <v>103529</v>
      </c>
      <c r="D15347" t="s">
        <v>38</v>
      </c>
      <c r="E15347">
        <v>14</v>
      </c>
      <c r="F15347" t="s">
        <v>25</v>
      </c>
      <c r="G15347" t="s">
        <v>62</v>
      </c>
      <c r="H15347" t="s">
        <v>27</v>
      </c>
      <c r="I15347" t="s">
        <v>20</v>
      </c>
      <c r="J15347" t="s">
        <v>21</v>
      </c>
      <c r="K15347">
        <v>0</v>
      </c>
      <c r="L15347">
        <v>0</v>
      </c>
      <c r="M15347">
        <v>38</v>
      </c>
      <c r="N15347" t="s">
        <v>22</v>
      </c>
      <c r="O15347" t="s">
        <v>43</v>
      </c>
    </row>
    <row r="15348" spans="1:15" x14ac:dyDescent="0.3">
      <c r="A15348">
        <v>25</v>
      </c>
      <c r="B15348" t="s">
        <v>28</v>
      </c>
      <c r="C15348">
        <v>199472</v>
      </c>
      <c r="D15348" t="s">
        <v>50</v>
      </c>
      <c r="E15348">
        <v>11</v>
      </c>
      <c r="F15348" t="s">
        <v>17</v>
      </c>
      <c r="G15348" t="s">
        <v>18</v>
      </c>
      <c r="H15348" t="s">
        <v>19</v>
      </c>
      <c r="I15348" t="s">
        <v>20</v>
      </c>
      <c r="J15348" t="s">
        <v>36</v>
      </c>
      <c r="K15348">
        <v>0</v>
      </c>
      <c r="L15348">
        <v>0</v>
      </c>
      <c r="M15348">
        <v>38</v>
      </c>
      <c r="N15348" t="s">
        <v>22</v>
      </c>
      <c r="O15348" t="s">
        <v>23</v>
      </c>
    </row>
    <row r="15349" spans="1:15" x14ac:dyDescent="0.3">
      <c r="A15349">
        <v>32</v>
      </c>
      <c r="B15349" t="s">
        <v>28</v>
      </c>
      <c r="C15349">
        <v>348152</v>
      </c>
      <c r="D15349" t="s">
        <v>38</v>
      </c>
      <c r="E15349">
        <v>14</v>
      </c>
      <c r="F15349" t="s">
        <v>25</v>
      </c>
      <c r="G15349" t="s">
        <v>26</v>
      </c>
      <c r="H15349" t="s">
        <v>27</v>
      </c>
      <c r="I15349" t="s">
        <v>20</v>
      </c>
      <c r="J15349" t="s">
        <v>21</v>
      </c>
      <c r="K15349">
        <v>0</v>
      </c>
      <c r="L15349">
        <v>0</v>
      </c>
      <c r="M15349">
        <v>40</v>
      </c>
      <c r="N15349" t="s">
        <v>22</v>
      </c>
      <c r="O15349" t="s">
        <v>43</v>
      </c>
    </row>
    <row r="15350" spans="1:15" x14ac:dyDescent="0.3">
      <c r="A15350">
        <v>27</v>
      </c>
      <c r="B15350" t="s">
        <v>28</v>
      </c>
      <c r="C15350">
        <v>221166</v>
      </c>
      <c r="D15350" t="s">
        <v>39</v>
      </c>
      <c r="E15350">
        <v>5</v>
      </c>
      <c r="F15350" t="s">
        <v>17</v>
      </c>
      <c r="G15350" t="s">
        <v>56</v>
      </c>
      <c r="H15350" t="s">
        <v>47</v>
      </c>
      <c r="I15350" t="s">
        <v>20</v>
      </c>
      <c r="J15350" t="s">
        <v>21</v>
      </c>
      <c r="K15350">
        <v>0</v>
      </c>
      <c r="L15350">
        <v>0</v>
      </c>
      <c r="M15350">
        <v>40</v>
      </c>
      <c r="N15350" t="s">
        <v>22</v>
      </c>
      <c r="O15350" t="s">
        <v>23</v>
      </c>
    </row>
    <row r="15351" spans="1:15" x14ac:dyDescent="0.3">
      <c r="A15351">
        <v>46</v>
      </c>
      <c r="B15351" t="s">
        <v>61</v>
      </c>
      <c r="C15351">
        <v>341762</v>
      </c>
      <c r="D15351" t="s">
        <v>16</v>
      </c>
      <c r="E15351">
        <v>13</v>
      </c>
      <c r="F15351" t="s">
        <v>25</v>
      </c>
      <c r="G15351" t="s">
        <v>34</v>
      </c>
      <c r="H15351" t="s">
        <v>27</v>
      </c>
      <c r="I15351" t="s">
        <v>20</v>
      </c>
      <c r="J15351" t="s">
        <v>21</v>
      </c>
      <c r="K15351">
        <v>7688</v>
      </c>
      <c r="L15351">
        <v>0</v>
      </c>
      <c r="M15351">
        <v>45</v>
      </c>
      <c r="N15351" t="s">
        <v>22</v>
      </c>
      <c r="O15351" t="s">
        <v>43</v>
      </c>
    </row>
    <row r="15352" spans="1:15" x14ac:dyDescent="0.3">
      <c r="A15352">
        <v>17</v>
      </c>
      <c r="C15352">
        <v>634226</v>
      </c>
      <c r="D15352" t="s">
        <v>74</v>
      </c>
      <c r="E15352">
        <v>6</v>
      </c>
      <c r="F15352" t="s">
        <v>17</v>
      </c>
      <c r="H15352" t="s">
        <v>47</v>
      </c>
      <c r="I15352" t="s">
        <v>20</v>
      </c>
      <c r="J15352" t="s">
        <v>36</v>
      </c>
      <c r="K15352">
        <v>0</v>
      </c>
      <c r="L15352">
        <v>0</v>
      </c>
      <c r="M15352">
        <v>17</v>
      </c>
      <c r="N15352" t="s">
        <v>22</v>
      </c>
      <c r="O15352" t="s">
        <v>23</v>
      </c>
    </row>
    <row r="15353" spans="1:15" x14ac:dyDescent="0.3">
      <c r="A15353">
        <v>43</v>
      </c>
      <c r="B15353" t="s">
        <v>15</v>
      </c>
      <c r="C15353">
        <v>159449</v>
      </c>
      <c r="D15353" t="s">
        <v>29</v>
      </c>
      <c r="E15353">
        <v>9</v>
      </c>
      <c r="F15353" t="s">
        <v>17</v>
      </c>
      <c r="G15353" t="s">
        <v>51</v>
      </c>
      <c r="H15353" t="s">
        <v>58</v>
      </c>
      <c r="I15353" t="s">
        <v>20</v>
      </c>
      <c r="J15353" t="s">
        <v>21</v>
      </c>
      <c r="K15353">
        <v>0</v>
      </c>
      <c r="L15353">
        <v>0</v>
      </c>
      <c r="M15353">
        <v>40</v>
      </c>
      <c r="N15353" t="s">
        <v>22</v>
      </c>
      <c r="O15353" t="s">
        <v>23</v>
      </c>
    </row>
    <row r="15354" spans="1:15" x14ac:dyDescent="0.3">
      <c r="A15354">
        <v>56</v>
      </c>
      <c r="B15354" t="s">
        <v>24</v>
      </c>
      <c r="C15354">
        <v>110238</v>
      </c>
      <c r="D15354" t="s">
        <v>16</v>
      </c>
      <c r="E15354">
        <v>13</v>
      </c>
      <c r="F15354" t="s">
        <v>40</v>
      </c>
      <c r="G15354" t="s">
        <v>34</v>
      </c>
      <c r="H15354" t="s">
        <v>19</v>
      </c>
      <c r="I15354" t="s">
        <v>20</v>
      </c>
      <c r="J15354" t="s">
        <v>36</v>
      </c>
      <c r="K15354">
        <v>0</v>
      </c>
      <c r="L15354">
        <v>0</v>
      </c>
      <c r="M15354">
        <v>40</v>
      </c>
      <c r="N15354" t="s">
        <v>22</v>
      </c>
      <c r="O15354" t="s">
        <v>43</v>
      </c>
    </row>
    <row r="15355" spans="1:15" x14ac:dyDescent="0.3">
      <c r="A15355">
        <v>19</v>
      </c>
      <c r="B15355" t="s">
        <v>28</v>
      </c>
      <c r="C15355">
        <v>458558</v>
      </c>
      <c r="D15355" t="s">
        <v>29</v>
      </c>
      <c r="E15355">
        <v>9</v>
      </c>
      <c r="F15355" t="s">
        <v>25</v>
      </c>
      <c r="G15355" t="s">
        <v>51</v>
      </c>
      <c r="H15355" t="s">
        <v>35</v>
      </c>
      <c r="I15355" t="s">
        <v>20</v>
      </c>
      <c r="J15355" t="s">
        <v>36</v>
      </c>
      <c r="K15355">
        <v>0</v>
      </c>
      <c r="L15355">
        <v>0</v>
      </c>
      <c r="M15355">
        <v>40</v>
      </c>
      <c r="N15355" t="s">
        <v>22</v>
      </c>
      <c r="O15355" t="s">
        <v>23</v>
      </c>
    </row>
    <row r="15356" spans="1:15" x14ac:dyDescent="0.3">
      <c r="A15356">
        <v>20</v>
      </c>
      <c r="B15356" t="s">
        <v>61</v>
      </c>
      <c r="C15356">
        <v>340217</v>
      </c>
      <c r="D15356" t="s">
        <v>29</v>
      </c>
      <c r="E15356">
        <v>9</v>
      </c>
      <c r="F15356" t="s">
        <v>17</v>
      </c>
      <c r="G15356" t="s">
        <v>18</v>
      </c>
      <c r="H15356" t="s">
        <v>47</v>
      </c>
      <c r="I15356" t="s">
        <v>20</v>
      </c>
      <c r="J15356" t="s">
        <v>36</v>
      </c>
      <c r="K15356">
        <v>0</v>
      </c>
      <c r="L15356">
        <v>0</v>
      </c>
      <c r="M15356">
        <v>40</v>
      </c>
      <c r="N15356" t="s">
        <v>22</v>
      </c>
      <c r="O15356" t="s">
        <v>23</v>
      </c>
    </row>
    <row r="15357" spans="1:15" x14ac:dyDescent="0.3">
      <c r="A15357">
        <v>42</v>
      </c>
      <c r="B15357" t="s">
        <v>28</v>
      </c>
      <c r="C15357">
        <v>155106</v>
      </c>
      <c r="D15357" t="s">
        <v>44</v>
      </c>
      <c r="E15357">
        <v>10</v>
      </c>
      <c r="F15357" t="s">
        <v>17</v>
      </c>
      <c r="G15357" t="s">
        <v>57</v>
      </c>
      <c r="H15357" t="s">
        <v>19</v>
      </c>
      <c r="I15357" t="s">
        <v>20</v>
      </c>
      <c r="J15357" t="s">
        <v>21</v>
      </c>
      <c r="K15357">
        <v>0</v>
      </c>
      <c r="L15357">
        <v>0</v>
      </c>
      <c r="M15357">
        <v>45</v>
      </c>
      <c r="N15357" t="s">
        <v>22</v>
      </c>
      <c r="O15357" t="s">
        <v>23</v>
      </c>
    </row>
    <row r="15358" spans="1:15" x14ac:dyDescent="0.3">
      <c r="A15358">
        <v>90</v>
      </c>
      <c r="B15358" t="s">
        <v>28</v>
      </c>
      <c r="C15358">
        <v>90523</v>
      </c>
      <c r="D15358" t="s">
        <v>29</v>
      </c>
      <c r="E15358">
        <v>9</v>
      </c>
      <c r="F15358" t="s">
        <v>79</v>
      </c>
      <c r="G15358" t="s">
        <v>53</v>
      </c>
      <c r="H15358" t="s">
        <v>58</v>
      </c>
      <c r="I15358" t="s">
        <v>20</v>
      </c>
      <c r="J15358" t="s">
        <v>21</v>
      </c>
      <c r="K15358">
        <v>0</v>
      </c>
      <c r="L15358">
        <v>0</v>
      </c>
      <c r="M15358">
        <v>99</v>
      </c>
      <c r="N15358" t="s">
        <v>22</v>
      </c>
      <c r="O15358" t="s">
        <v>23</v>
      </c>
    </row>
    <row r="15359" spans="1:15" x14ac:dyDescent="0.3">
      <c r="A15359">
        <v>25</v>
      </c>
      <c r="B15359" t="s">
        <v>28</v>
      </c>
      <c r="C15359">
        <v>122756</v>
      </c>
      <c r="D15359" t="s">
        <v>32</v>
      </c>
      <c r="E15359">
        <v>7</v>
      </c>
      <c r="F15359" t="s">
        <v>60</v>
      </c>
      <c r="G15359" t="s">
        <v>57</v>
      </c>
      <c r="H15359" t="s">
        <v>19</v>
      </c>
      <c r="I15359" t="s">
        <v>33</v>
      </c>
      <c r="J15359" t="s">
        <v>21</v>
      </c>
      <c r="K15359">
        <v>0</v>
      </c>
      <c r="L15359">
        <v>0</v>
      </c>
      <c r="M15359">
        <v>35</v>
      </c>
      <c r="N15359" t="s">
        <v>22</v>
      </c>
      <c r="O15359" t="s">
        <v>23</v>
      </c>
    </row>
    <row r="15360" spans="1:15" x14ac:dyDescent="0.3">
      <c r="A15360">
        <v>27</v>
      </c>
      <c r="B15360" t="s">
        <v>28</v>
      </c>
      <c r="C15360">
        <v>293828</v>
      </c>
      <c r="D15360" t="s">
        <v>29</v>
      </c>
      <c r="E15360">
        <v>9</v>
      </c>
      <c r="F15360" t="s">
        <v>17</v>
      </c>
      <c r="G15360" t="s">
        <v>41</v>
      </c>
      <c r="H15360" t="s">
        <v>19</v>
      </c>
      <c r="I15360" t="s">
        <v>33</v>
      </c>
      <c r="J15360" t="s">
        <v>36</v>
      </c>
      <c r="K15360">
        <v>0</v>
      </c>
      <c r="L15360">
        <v>0</v>
      </c>
      <c r="M15360">
        <v>40</v>
      </c>
      <c r="N15360" t="s">
        <v>42</v>
      </c>
      <c r="O15360" t="s">
        <v>23</v>
      </c>
    </row>
    <row r="15361" spans="1:15" x14ac:dyDescent="0.3">
      <c r="A15361">
        <v>48</v>
      </c>
      <c r="B15361" t="s">
        <v>28</v>
      </c>
      <c r="C15361">
        <v>299291</v>
      </c>
      <c r="D15361" t="s">
        <v>29</v>
      </c>
      <c r="E15361">
        <v>9</v>
      </c>
      <c r="F15361" t="s">
        <v>25</v>
      </c>
      <c r="G15361" t="s">
        <v>53</v>
      </c>
      <c r="H15361" t="s">
        <v>27</v>
      </c>
      <c r="I15361" t="s">
        <v>20</v>
      </c>
      <c r="J15361" t="s">
        <v>21</v>
      </c>
      <c r="K15361">
        <v>0</v>
      </c>
      <c r="L15361">
        <v>0</v>
      </c>
      <c r="M15361">
        <v>44</v>
      </c>
      <c r="N15361" t="s">
        <v>22</v>
      </c>
      <c r="O15361" t="s">
        <v>23</v>
      </c>
    </row>
    <row r="15362" spans="1:15" x14ac:dyDescent="0.3">
      <c r="A15362">
        <v>48</v>
      </c>
      <c r="B15362" t="s">
        <v>61</v>
      </c>
      <c r="C15362">
        <v>483261</v>
      </c>
      <c r="D15362" t="s">
        <v>44</v>
      </c>
      <c r="E15362">
        <v>10</v>
      </c>
      <c r="F15362" t="s">
        <v>17</v>
      </c>
      <c r="G15362" t="s">
        <v>18</v>
      </c>
      <c r="H15362" t="s">
        <v>19</v>
      </c>
      <c r="I15362" t="s">
        <v>33</v>
      </c>
      <c r="J15362" t="s">
        <v>21</v>
      </c>
      <c r="K15362">
        <v>0</v>
      </c>
      <c r="L15362">
        <v>0</v>
      </c>
      <c r="M15362">
        <v>40</v>
      </c>
      <c r="N15362" t="s">
        <v>22</v>
      </c>
      <c r="O15362" t="s">
        <v>23</v>
      </c>
    </row>
    <row r="15363" spans="1:15" x14ac:dyDescent="0.3">
      <c r="A15363">
        <v>27</v>
      </c>
      <c r="B15363" t="s">
        <v>28</v>
      </c>
      <c r="C15363">
        <v>122038</v>
      </c>
      <c r="D15363" t="s">
        <v>29</v>
      </c>
      <c r="E15363">
        <v>9</v>
      </c>
      <c r="F15363" t="s">
        <v>25</v>
      </c>
      <c r="G15363" t="s">
        <v>51</v>
      </c>
      <c r="H15363" t="s">
        <v>27</v>
      </c>
      <c r="I15363" t="s">
        <v>20</v>
      </c>
      <c r="J15363" t="s">
        <v>21</v>
      </c>
      <c r="K15363">
        <v>0</v>
      </c>
      <c r="L15363">
        <v>0</v>
      </c>
      <c r="M15363">
        <v>48</v>
      </c>
      <c r="N15363" t="s">
        <v>22</v>
      </c>
      <c r="O15363" t="s">
        <v>23</v>
      </c>
    </row>
    <row r="15364" spans="1:15" x14ac:dyDescent="0.3">
      <c r="A15364">
        <v>46</v>
      </c>
      <c r="B15364" t="s">
        <v>28</v>
      </c>
      <c r="C15364">
        <v>160647</v>
      </c>
      <c r="D15364" t="s">
        <v>16</v>
      </c>
      <c r="E15364">
        <v>13</v>
      </c>
      <c r="F15364" t="s">
        <v>79</v>
      </c>
      <c r="G15364" t="s">
        <v>62</v>
      </c>
      <c r="H15364" t="s">
        <v>58</v>
      </c>
      <c r="I15364" t="s">
        <v>20</v>
      </c>
      <c r="J15364" t="s">
        <v>36</v>
      </c>
      <c r="K15364">
        <v>0</v>
      </c>
      <c r="L15364">
        <v>0</v>
      </c>
      <c r="M15364">
        <v>38</v>
      </c>
      <c r="N15364" t="s">
        <v>22</v>
      </c>
      <c r="O15364" t="s">
        <v>23</v>
      </c>
    </row>
    <row r="15365" spans="1:15" x14ac:dyDescent="0.3">
      <c r="A15365">
        <v>32</v>
      </c>
      <c r="B15365" t="s">
        <v>28</v>
      </c>
      <c r="C15365">
        <v>106541</v>
      </c>
      <c r="D15365" t="s">
        <v>72</v>
      </c>
      <c r="E15365">
        <v>3</v>
      </c>
      <c r="F15365" t="s">
        <v>25</v>
      </c>
      <c r="G15365" t="s">
        <v>41</v>
      </c>
      <c r="H15365" t="s">
        <v>73</v>
      </c>
      <c r="I15365" t="s">
        <v>20</v>
      </c>
      <c r="J15365" t="s">
        <v>21</v>
      </c>
      <c r="K15365">
        <v>0</v>
      </c>
      <c r="L15365">
        <v>0</v>
      </c>
      <c r="M15365">
        <v>40</v>
      </c>
      <c r="N15365" t="s">
        <v>22</v>
      </c>
      <c r="O15365" t="s">
        <v>23</v>
      </c>
    </row>
    <row r="15366" spans="1:15" x14ac:dyDescent="0.3">
      <c r="A15366">
        <v>22</v>
      </c>
      <c r="B15366" t="s">
        <v>28</v>
      </c>
      <c r="C15366">
        <v>126945</v>
      </c>
      <c r="D15366" t="s">
        <v>50</v>
      </c>
      <c r="E15366">
        <v>11</v>
      </c>
      <c r="F15366" t="s">
        <v>25</v>
      </c>
      <c r="G15366" t="s">
        <v>62</v>
      </c>
      <c r="H15366" t="s">
        <v>27</v>
      </c>
      <c r="I15366" t="s">
        <v>20</v>
      </c>
      <c r="J15366" t="s">
        <v>21</v>
      </c>
      <c r="K15366">
        <v>0</v>
      </c>
      <c r="L15366">
        <v>0</v>
      </c>
      <c r="M15366">
        <v>40</v>
      </c>
      <c r="N15366" t="s">
        <v>22</v>
      </c>
      <c r="O15366" t="s">
        <v>23</v>
      </c>
    </row>
    <row r="15367" spans="1:15" x14ac:dyDescent="0.3">
      <c r="A15367">
        <v>24</v>
      </c>
      <c r="B15367" t="s">
        <v>28</v>
      </c>
      <c r="C15367">
        <v>188505</v>
      </c>
      <c r="D15367" t="s">
        <v>16</v>
      </c>
      <c r="E15367">
        <v>13</v>
      </c>
      <c r="F15367" t="s">
        <v>67</v>
      </c>
      <c r="G15367" t="s">
        <v>34</v>
      </c>
      <c r="H15367" t="s">
        <v>35</v>
      </c>
      <c r="I15367" t="s">
        <v>20</v>
      </c>
      <c r="J15367" t="s">
        <v>36</v>
      </c>
      <c r="K15367">
        <v>0</v>
      </c>
      <c r="L15367">
        <v>0</v>
      </c>
      <c r="M15367">
        <v>40</v>
      </c>
      <c r="N15367" t="s">
        <v>22</v>
      </c>
      <c r="O15367" t="s">
        <v>43</v>
      </c>
    </row>
    <row r="15368" spans="1:15" x14ac:dyDescent="0.3">
      <c r="A15368">
        <v>31</v>
      </c>
      <c r="B15368" t="s">
        <v>28</v>
      </c>
      <c r="C15368">
        <v>377850</v>
      </c>
      <c r="D15368" t="s">
        <v>29</v>
      </c>
      <c r="E15368">
        <v>9</v>
      </c>
      <c r="F15368" t="s">
        <v>25</v>
      </c>
      <c r="G15368" t="s">
        <v>51</v>
      </c>
      <c r="H15368" t="s">
        <v>27</v>
      </c>
      <c r="I15368" t="s">
        <v>20</v>
      </c>
      <c r="J15368" t="s">
        <v>21</v>
      </c>
      <c r="K15368">
        <v>0</v>
      </c>
      <c r="L15368">
        <v>0</v>
      </c>
      <c r="M15368">
        <v>65</v>
      </c>
      <c r="N15368" t="s">
        <v>22</v>
      </c>
      <c r="O15368" t="s">
        <v>23</v>
      </c>
    </row>
    <row r="15369" spans="1:15" x14ac:dyDescent="0.3">
      <c r="A15369">
        <v>20</v>
      </c>
      <c r="B15369" t="s">
        <v>28</v>
      </c>
      <c r="C15369">
        <v>193586</v>
      </c>
      <c r="D15369" t="s">
        <v>44</v>
      </c>
      <c r="E15369">
        <v>10</v>
      </c>
      <c r="F15369" t="s">
        <v>17</v>
      </c>
      <c r="G15369" t="s">
        <v>34</v>
      </c>
      <c r="H15369" t="s">
        <v>19</v>
      </c>
      <c r="I15369" t="s">
        <v>20</v>
      </c>
      <c r="J15369" t="s">
        <v>36</v>
      </c>
      <c r="K15369">
        <v>0</v>
      </c>
      <c r="L15369">
        <v>0</v>
      </c>
      <c r="M15369">
        <v>18</v>
      </c>
      <c r="N15369" t="s">
        <v>22</v>
      </c>
      <c r="O15369" t="s">
        <v>23</v>
      </c>
    </row>
    <row r="15370" spans="1:15" x14ac:dyDescent="0.3">
      <c r="A15370">
        <v>28</v>
      </c>
      <c r="B15370" t="s">
        <v>24</v>
      </c>
      <c r="C15370">
        <v>315417</v>
      </c>
      <c r="D15370" t="s">
        <v>69</v>
      </c>
      <c r="E15370">
        <v>15</v>
      </c>
      <c r="F15370" t="s">
        <v>17</v>
      </c>
      <c r="G15370" t="s">
        <v>34</v>
      </c>
      <c r="H15370" t="s">
        <v>19</v>
      </c>
      <c r="I15370" t="s">
        <v>20</v>
      </c>
      <c r="J15370" t="s">
        <v>21</v>
      </c>
      <c r="K15370">
        <v>2176</v>
      </c>
      <c r="L15370">
        <v>0</v>
      </c>
      <c r="M15370">
        <v>40</v>
      </c>
      <c r="N15370" t="s">
        <v>22</v>
      </c>
      <c r="O15370" t="s">
        <v>23</v>
      </c>
    </row>
    <row r="15371" spans="1:15" x14ac:dyDescent="0.3">
      <c r="A15371">
        <v>40</v>
      </c>
      <c r="B15371" t="s">
        <v>71</v>
      </c>
      <c r="C15371">
        <v>57233</v>
      </c>
      <c r="D15371" t="s">
        <v>29</v>
      </c>
      <c r="E15371">
        <v>9</v>
      </c>
      <c r="F15371" t="s">
        <v>25</v>
      </c>
      <c r="G15371" t="s">
        <v>26</v>
      </c>
      <c r="H15371" t="s">
        <v>27</v>
      </c>
      <c r="I15371" t="s">
        <v>20</v>
      </c>
      <c r="J15371" t="s">
        <v>21</v>
      </c>
      <c r="K15371">
        <v>0</v>
      </c>
      <c r="L15371">
        <v>0</v>
      </c>
      <c r="M15371">
        <v>60</v>
      </c>
      <c r="N15371" t="s">
        <v>22</v>
      </c>
      <c r="O15371" t="s">
        <v>43</v>
      </c>
    </row>
    <row r="15372" spans="1:15" x14ac:dyDescent="0.3">
      <c r="A15372">
        <v>39</v>
      </c>
      <c r="B15372" t="s">
        <v>28</v>
      </c>
      <c r="C15372">
        <v>195253</v>
      </c>
      <c r="D15372" t="s">
        <v>29</v>
      </c>
      <c r="E15372">
        <v>9</v>
      </c>
      <c r="F15372" t="s">
        <v>25</v>
      </c>
      <c r="G15372" t="s">
        <v>57</v>
      </c>
      <c r="H15372" t="s">
        <v>27</v>
      </c>
      <c r="I15372" t="s">
        <v>20</v>
      </c>
      <c r="J15372" t="s">
        <v>21</v>
      </c>
      <c r="K15372">
        <v>0</v>
      </c>
      <c r="L15372">
        <v>0</v>
      </c>
      <c r="M15372">
        <v>40</v>
      </c>
      <c r="N15372" t="s">
        <v>22</v>
      </c>
      <c r="O15372" t="s">
        <v>43</v>
      </c>
    </row>
    <row r="15373" spans="1:15" x14ac:dyDescent="0.3">
      <c r="A15373">
        <v>54</v>
      </c>
      <c r="B15373" t="s">
        <v>63</v>
      </c>
      <c r="C15373">
        <v>172991</v>
      </c>
      <c r="D15373" t="s">
        <v>29</v>
      </c>
      <c r="E15373">
        <v>9</v>
      </c>
      <c r="F15373" t="s">
        <v>25</v>
      </c>
      <c r="G15373" t="s">
        <v>53</v>
      </c>
      <c r="H15373" t="s">
        <v>27</v>
      </c>
      <c r="I15373" t="s">
        <v>20</v>
      </c>
      <c r="J15373" t="s">
        <v>21</v>
      </c>
      <c r="K15373">
        <v>0</v>
      </c>
      <c r="L15373">
        <v>0</v>
      </c>
      <c r="M15373">
        <v>40</v>
      </c>
      <c r="N15373" t="s">
        <v>22</v>
      </c>
      <c r="O15373" t="s">
        <v>23</v>
      </c>
    </row>
    <row r="15374" spans="1:15" x14ac:dyDescent="0.3">
      <c r="A15374">
        <v>59</v>
      </c>
      <c r="B15374" t="s">
        <v>63</v>
      </c>
      <c r="C15374">
        <v>223215</v>
      </c>
      <c r="D15374" t="s">
        <v>44</v>
      </c>
      <c r="E15374">
        <v>10</v>
      </c>
      <c r="F15374" t="s">
        <v>25</v>
      </c>
      <c r="G15374" t="s">
        <v>65</v>
      </c>
      <c r="H15374" t="s">
        <v>27</v>
      </c>
      <c r="I15374" t="s">
        <v>20</v>
      </c>
      <c r="J15374" t="s">
        <v>21</v>
      </c>
      <c r="K15374">
        <v>0</v>
      </c>
      <c r="L15374">
        <v>0</v>
      </c>
      <c r="M15374">
        <v>42</v>
      </c>
      <c r="N15374" t="s">
        <v>22</v>
      </c>
      <c r="O15374" t="s">
        <v>23</v>
      </c>
    </row>
    <row r="15375" spans="1:15" x14ac:dyDescent="0.3">
      <c r="A15375">
        <v>17</v>
      </c>
      <c r="B15375" t="s">
        <v>28</v>
      </c>
      <c r="C15375">
        <v>95799</v>
      </c>
      <c r="D15375" t="s">
        <v>32</v>
      </c>
      <c r="E15375">
        <v>7</v>
      </c>
      <c r="F15375" t="s">
        <v>17</v>
      </c>
      <c r="G15375" t="s">
        <v>49</v>
      </c>
      <c r="H15375" t="s">
        <v>47</v>
      </c>
      <c r="I15375" t="s">
        <v>20</v>
      </c>
      <c r="J15375" t="s">
        <v>36</v>
      </c>
      <c r="K15375">
        <v>0</v>
      </c>
      <c r="L15375">
        <v>0</v>
      </c>
      <c r="M15375">
        <v>18</v>
      </c>
      <c r="N15375" t="s">
        <v>22</v>
      </c>
      <c r="O15375" t="s">
        <v>23</v>
      </c>
    </row>
    <row r="15376" spans="1:15" x14ac:dyDescent="0.3">
      <c r="A15376">
        <v>25</v>
      </c>
      <c r="B15376" t="s">
        <v>24</v>
      </c>
      <c r="C15376">
        <v>213385</v>
      </c>
      <c r="D15376" t="s">
        <v>44</v>
      </c>
      <c r="E15376">
        <v>10</v>
      </c>
      <c r="F15376" t="s">
        <v>17</v>
      </c>
      <c r="G15376" t="s">
        <v>51</v>
      </c>
      <c r="H15376" t="s">
        <v>47</v>
      </c>
      <c r="I15376" t="s">
        <v>20</v>
      </c>
      <c r="J15376" t="s">
        <v>21</v>
      </c>
      <c r="K15376">
        <v>0</v>
      </c>
      <c r="L15376">
        <v>0</v>
      </c>
      <c r="M15376">
        <v>80</v>
      </c>
      <c r="N15376" t="s">
        <v>22</v>
      </c>
      <c r="O15376" t="s">
        <v>23</v>
      </c>
    </row>
    <row r="15377" spans="1:15" x14ac:dyDescent="0.3">
      <c r="A15377">
        <v>49</v>
      </c>
      <c r="B15377" t="s">
        <v>63</v>
      </c>
      <c r="C15377">
        <v>202467</v>
      </c>
      <c r="D15377" t="s">
        <v>29</v>
      </c>
      <c r="E15377">
        <v>9</v>
      </c>
      <c r="F15377" t="s">
        <v>25</v>
      </c>
      <c r="G15377" t="s">
        <v>65</v>
      </c>
      <c r="H15377" t="s">
        <v>27</v>
      </c>
      <c r="I15377" t="s">
        <v>20</v>
      </c>
      <c r="J15377" t="s">
        <v>21</v>
      </c>
      <c r="K15377">
        <v>0</v>
      </c>
      <c r="L15377">
        <v>0</v>
      </c>
      <c r="M15377">
        <v>40</v>
      </c>
      <c r="N15377" t="s">
        <v>22</v>
      </c>
      <c r="O15377" t="s">
        <v>43</v>
      </c>
    </row>
    <row r="15378" spans="1:15" x14ac:dyDescent="0.3">
      <c r="A15378">
        <v>55</v>
      </c>
      <c r="B15378" t="s">
        <v>24</v>
      </c>
      <c r="C15378">
        <v>145574</v>
      </c>
      <c r="D15378" t="s">
        <v>29</v>
      </c>
      <c r="E15378">
        <v>9</v>
      </c>
      <c r="F15378" t="s">
        <v>30</v>
      </c>
      <c r="G15378" t="s">
        <v>26</v>
      </c>
      <c r="H15378" t="s">
        <v>19</v>
      </c>
      <c r="I15378" t="s">
        <v>20</v>
      </c>
      <c r="J15378" t="s">
        <v>21</v>
      </c>
      <c r="K15378">
        <v>34095</v>
      </c>
      <c r="L15378">
        <v>0</v>
      </c>
      <c r="M15378">
        <v>60</v>
      </c>
      <c r="N15378" t="s">
        <v>22</v>
      </c>
      <c r="O15378" t="s">
        <v>23</v>
      </c>
    </row>
    <row r="15379" spans="1:15" x14ac:dyDescent="0.3">
      <c r="A15379">
        <v>39</v>
      </c>
      <c r="B15379" t="s">
        <v>28</v>
      </c>
      <c r="C15379">
        <v>147548</v>
      </c>
      <c r="D15379" t="s">
        <v>29</v>
      </c>
      <c r="E15379">
        <v>9</v>
      </c>
      <c r="F15379" t="s">
        <v>25</v>
      </c>
      <c r="G15379" t="s">
        <v>51</v>
      </c>
      <c r="H15379" t="s">
        <v>27</v>
      </c>
      <c r="I15379" t="s">
        <v>20</v>
      </c>
      <c r="J15379" t="s">
        <v>21</v>
      </c>
      <c r="K15379">
        <v>0</v>
      </c>
      <c r="L15379">
        <v>0</v>
      </c>
      <c r="M15379">
        <v>40</v>
      </c>
      <c r="N15379" t="s">
        <v>22</v>
      </c>
      <c r="O15379" t="s">
        <v>23</v>
      </c>
    </row>
    <row r="15380" spans="1:15" x14ac:dyDescent="0.3">
      <c r="A15380">
        <v>67</v>
      </c>
      <c r="B15380" t="s">
        <v>28</v>
      </c>
      <c r="C15380">
        <v>105216</v>
      </c>
      <c r="D15380" t="s">
        <v>44</v>
      </c>
      <c r="E15380">
        <v>10</v>
      </c>
      <c r="F15380" t="s">
        <v>79</v>
      </c>
      <c r="G15380" t="s">
        <v>34</v>
      </c>
      <c r="H15380" t="s">
        <v>19</v>
      </c>
      <c r="I15380" t="s">
        <v>20</v>
      </c>
      <c r="J15380" t="s">
        <v>36</v>
      </c>
      <c r="K15380">
        <v>0</v>
      </c>
      <c r="L15380">
        <v>0</v>
      </c>
      <c r="M15380">
        <v>16</v>
      </c>
      <c r="N15380" t="s">
        <v>22</v>
      </c>
      <c r="O15380" t="s">
        <v>23</v>
      </c>
    </row>
    <row r="15381" spans="1:15" x14ac:dyDescent="0.3">
      <c r="A15381">
        <v>28</v>
      </c>
      <c r="B15381" t="s">
        <v>28</v>
      </c>
      <c r="C15381">
        <v>77760</v>
      </c>
      <c r="D15381" t="s">
        <v>29</v>
      </c>
      <c r="E15381">
        <v>9</v>
      </c>
      <c r="F15381" t="s">
        <v>17</v>
      </c>
      <c r="G15381" t="s">
        <v>41</v>
      </c>
      <c r="H15381" t="s">
        <v>58</v>
      </c>
      <c r="I15381" t="s">
        <v>20</v>
      </c>
      <c r="J15381" t="s">
        <v>21</v>
      </c>
      <c r="K15381">
        <v>0</v>
      </c>
      <c r="L15381">
        <v>0</v>
      </c>
      <c r="M15381">
        <v>40</v>
      </c>
      <c r="N15381" t="s">
        <v>22</v>
      </c>
      <c r="O15381" t="s">
        <v>23</v>
      </c>
    </row>
    <row r="15382" spans="1:15" x14ac:dyDescent="0.3">
      <c r="A15382">
        <v>35</v>
      </c>
      <c r="B15382" t="s">
        <v>28</v>
      </c>
      <c r="C15382">
        <v>167990</v>
      </c>
      <c r="D15382" t="s">
        <v>39</v>
      </c>
      <c r="E15382">
        <v>5</v>
      </c>
      <c r="F15382" t="s">
        <v>25</v>
      </c>
      <c r="G15382" t="s">
        <v>57</v>
      </c>
      <c r="H15382" t="s">
        <v>27</v>
      </c>
      <c r="I15382" t="s">
        <v>20</v>
      </c>
      <c r="J15382" t="s">
        <v>21</v>
      </c>
      <c r="K15382">
        <v>0</v>
      </c>
      <c r="L15382">
        <v>0</v>
      </c>
      <c r="M15382">
        <v>40</v>
      </c>
      <c r="N15382" t="s">
        <v>76</v>
      </c>
      <c r="O15382" t="s">
        <v>23</v>
      </c>
    </row>
    <row r="15383" spans="1:15" x14ac:dyDescent="0.3">
      <c r="A15383">
        <v>44</v>
      </c>
      <c r="B15383" t="s">
        <v>28</v>
      </c>
      <c r="C15383">
        <v>167005</v>
      </c>
      <c r="D15383" t="s">
        <v>29</v>
      </c>
      <c r="E15383">
        <v>9</v>
      </c>
      <c r="F15383" t="s">
        <v>25</v>
      </c>
      <c r="G15383" t="s">
        <v>18</v>
      </c>
      <c r="H15383" t="s">
        <v>27</v>
      </c>
      <c r="I15383" t="s">
        <v>20</v>
      </c>
      <c r="J15383" t="s">
        <v>21</v>
      </c>
      <c r="K15383">
        <v>0</v>
      </c>
      <c r="L15383">
        <v>0</v>
      </c>
      <c r="M15383">
        <v>48</v>
      </c>
      <c r="N15383" t="s">
        <v>22</v>
      </c>
      <c r="O15383" t="s">
        <v>43</v>
      </c>
    </row>
    <row r="15384" spans="1:15" x14ac:dyDescent="0.3">
      <c r="A15384">
        <v>51</v>
      </c>
      <c r="B15384" t="s">
        <v>28</v>
      </c>
      <c r="C15384">
        <v>108435</v>
      </c>
      <c r="D15384" t="s">
        <v>38</v>
      </c>
      <c r="E15384">
        <v>14</v>
      </c>
      <c r="F15384" t="s">
        <v>25</v>
      </c>
      <c r="G15384" t="s">
        <v>34</v>
      </c>
      <c r="H15384" t="s">
        <v>27</v>
      </c>
      <c r="I15384" t="s">
        <v>20</v>
      </c>
      <c r="J15384" t="s">
        <v>21</v>
      </c>
      <c r="K15384">
        <v>0</v>
      </c>
      <c r="L15384">
        <v>0</v>
      </c>
      <c r="M15384">
        <v>47</v>
      </c>
      <c r="N15384" t="s">
        <v>22</v>
      </c>
      <c r="O15384" t="s">
        <v>43</v>
      </c>
    </row>
    <row r="15385" spans="1:15" x14ac:dyDescent="0.3">
      <c r="A15385">
        <v>55</v>
      </c>
      <c r="B15385" t="s">
        <v>28</v>
      </c>
      <c r="C15385">
        <v>56645</v>
      </c>
      <c r="D15385" t="s">
        <v>16</v>
      </c>
      <c r="E15385">
        <v>13</v>
      </c>
      <c r="F15385" t="s">
        <v>79</v>
      </c>
      <c r="G15385" t="s">
        <v>56</v>
      </c>
      <c r="H15385" t="s">
        <v>47</v>
      </c>
      <c r="I15385" t="s">
        <v>45</v>
      </c>
      <c r="J15385" t="s">
        <v>21</v>
      </c>
      <c r="K15385">
        <v>0</v>
      </c>
      <c r="L15385">
        <v>0</v>
      </c>
      <c r="M15385">
        <v>40</v>
      </c>
      <c r="N15385" t="s">
        <v>22</v>
      </c>
      <c r="O15385" t="s">
        <v>23</v>
      </c>
    </row>
    <row r="15386" spans="1:15" x14ac:dyDescent="0.3">
      <c r="A15386">
        <v>45</v>
      </c>
      <c r="B15386" t="s">
        <v>63</v>
      </c>
      <c r="C15386">
        <v>304973</v>
      </c>
      <c r="D15386" t="s">
        <v>29</v>
      </c>
      <c r="E15386">
        <v>9</v>
      </c>
      <c r="F15386" t="s">
        <v>25</v>
      </c>
      <c r="G15386" t="s">
        <v>65</v>
      </c>
      <c r="H15386" t="s">
        <v>27</v>
      </c>
      <c r="I15386" t="s">
        <v>20</v>
      </c>
      <c r="J15386" t="s">
        <v>21</v>
      </c>
      <c r="K15386">
        <v>0</v>
      </c>
      <c r="L15386">
        <v>0</v>
      </c>
      <c r="M15386">
        <v>78</v>
      </c>
      <c r="N15386" t="s">
        <v>22</v>
      </c>
      <c r="O15386" t="s">
        <v>43</v>
      </c>
    </row>
    <row r="15387" spans="1:15" x14ac:dyDescent="0.3">
      <c r="A15387">
        <v>32</v>
      </c>
      <c r="B15387" t="s">
        <v>28</v>
      </c>
      <c r="C15387">
        <v>42596</v>
      </c>
      <c r="D15387" t="s">
        <v>29</v>
      </c>
      <c r="E15387">
        <v>9</v>
      </c>
      <c r="F15387" t="s">
        <v>25</v>
      </c>
      <c r="G15387" t="s">
        <v>51</v>
      </c>
      <c r="H15387" t="s">
        <v>27</v>
      </c>
      <c r="I15387" t="s">
        <v>20</v>
      </c>
      <c r="J15387" t="s">
        <v>21</v>
      </c>
      <c r="K15387">
        <v>0</v>
      </c>
      <c r="L15387">
        <v>0</v>
      </c>
      <c r="M15387">
        <v>48</v>
      </c>
      <c r="N15387" t="s">
        <v>22</v>
      </c>
      <c r="O15387" t="s">
        <v>23</v>
      </c>
    </row>
    <row r="15388" spans="1:15" x14ac:dyDescent="0.3">
      <c r="A15388">
        <v>45</v>
      </c>
      <c r="B15388" t="s">
        <v>28</v>
      </c>
      <c r="C15388">
        <v>220641</v>
      </c>
      <c r="D15388" t="s">
        <v>44</v>
      </c>
      <c r="E15388">
        <v>10</v>
      </c>
      <c r="F15388" t="s">
        <v>30</v>
      </c>
      <c r="G15388" t="s">
        <v>26</v>
      </c>
      <c r="H15388" t="s">
        <v>58</v>
      </c>
      <c r="I15388" t="s">
        <v>20</v>
      </c>
      <c r="J15388" t="s">
        <v>36</v>
      </c>
      <c r="K15388">
        <v>0</v>
      </c>
      <c r="L15388">
        <v>0</v>
      </c>
      <c r="M15388">
        <v>40</v>
      </c>
      <c r="N15388" t="s">
        <v>22</v>
      </c>
      <c r="O15388" t="s">
        <v>23</v>
      </c>
    </row>
    <row r="15389" spans="1:15" x14ac:dyDescent="0.3">
      <c r="A15389">
        <v>45</v>
      </c>
      <c r="B15389" t="s">
        <v>28</v>
      </c>
      <c r="C15389">
        <v>101452</v>
      </c>
      <c r="D15389" t="s">
        <v>38</v>
      </c>
      <c r="E15389">
        <v>14</v>
      </c>
      <c r="F15389" t="s">
        <v>25</v>
      </c>
      <c r="G15389" t="s">
        <v>26</v>
      </c>
      <c r="H15389" t="s">
        <v>27</v>
      </c>
      <c r="I15389" t="s">
        <v>20</v>
      </c>
      <c r="J15389" t="s">
        <v>21</v>
      </c>
      <c r="K15389">
        <v>15024</v>
      </c>
      <c r="L15389">
        <v>0</v>
      </c>
      <c r="M15389">
        <v>60</v>
      </c>
      <c r="N15389" t="s">
        <v>75</v>
      </c>
      <c r="O15389" t="s">
        <v>43</v>
      </c>
    </row>
    <row r="15390" spans="1:15" x14ac:dyDescent="0.3">
      <c r="A15390">
        <v>35</v>
      </c>
      <c r="B15390" t="s">
        <v>28</v>
      </c>
      <c r="C15390">
        <v>188888</v>
      </c>
      <c r="D15390" t="s">
        <v>16</v>
      </c>
      <c r="E15390">
        <v>13</v>
      </c>
      <c r="F15390" t="s">
        <v>17</v>
      </c>
      <c r="G15390" t="s">
        <v>49</v>
      </c>
      <c r="H15390" t="s">
        <v>19</v>
      </c>
      <c r="I15390" t="s">
        <v>20</v>
      </c>
      <c r="J15390" t="s">
        <v>21</v>
      </c>
      <c r="K15390">
        <v>0</v>
      </c>
      <c r="L15390">
        <v>0</v>
      </c>
      <c r="M15390">
        <v>40</v>
      </c>
      <c r="N15390" t="s">
        <v>22</v>
      </c>
      <c r="O15390" t="s">
        <v>43</v>
      </c>
    </row>
    <row r="15391" spans="1:15" x14ac:dyDescent="0.3">
      <c r="A15391">
        <v>55</v>
      </c>
      <c r="B15391" t="s">
        <v>63</v>
      </c>
      <c r="C15391">
        <v>168790</v>
      </c>
      <c r="D15391" t="s">
        <v>29</v>
      </c>
      <c r="E15391">
        <v>9</v>
      </c>
      <c r="F15391" t="s">
        <v>25</v>
      </c>
      <c r="G15391" t="s">
        <v>53</v>
      </c>
      <c r="H15391" t="s">
        <v>27</v>
      </c>
      <c r="I15391" t="s">
        <v>20</v>
      </c>
      <c r="J15391" t="s">
        <v>21</v>
      </c>
      <c r="K15391">
        <v>0</v>
      </c>
      <c r="L15391">
        <v>0</v>
      </c>
      <c r="M15391">
        <v>44</v>
      </c>
      <c r="N15391" t="s">
        <v>22</v>
      </c>
      <c r="O15391" t="s">
        <v>23</v>
      </c>
    </row>
    <row r="15392" spans="1:15" x14ac:dyDescent="0.3">
      <c r="A15392">
        <v>59</v>
      </c>
      <c r="B15392" t="s">
        <v>28</v>
      </c>
      <c r="C15392">
        <v>98361</v>
      </c>
      <c r="D15392" t="s">
        <v>44</v>
      </c>
      <c r="E15392">
        <v>10</v>
      </c>
      <c r="F15392" t="s">
        <v>25</v>
      </c>
      <c r="G15392" t="s">
        <v>51</v>
      </c>
      <c r="H15392" t="s">
        <v>27</v>
      </c>
      <c r="I15392" t="s">
        <v>20</v>
      </c>
      <c r="J15392" t="s">
        <v>21</v>
      </c>
      <c r="K15392">
        <v>0</v>
      </c>
      <c r="L15392">
        <v>0</v>
      </c>
      <c r="M15392">
        <v>40</v>
      </c>
      <c r="N15392" t="s">
        <v>22</v>
      </c>
      <c r="O15392" t="s">
        <v>43</v>
      </c>
    </row>
    <row r="15393" spans="1:15" x14ac:dyDescent="0.3">
      <c r="A15393">
        <v>22</v>
      </c>
      <c r="B15393" t="s">
        <v>28</v>
      </c>
      <c r="C15393">
        <v>401762</v>
      </c>
      <c r="D15393" t="s">
        <v>29</v>
      </c>
      <c r="E15393">
        <v>9</v>
      </c>
      <c r="F15393" t="s">
        <v>17</v>
      </c>
      <c r="G15393" t="s">
        <v>18</v>
      </c>
      <c r="H15393" t="s">
        <v>19</v>
      </c>
      <c r="I15393" t="s">
        <v>20</v>
      </c>
      <c r="J15393" t="s">
        <v>36</v>
      </c>
      <c r="K15393">
        <v>0</v>
      </c>
      <c r="L15393">
        <v>0</v>
      </c>
      <c r="M15393">
        <v>55</v>
      </c>
      <c r="N15393" t="s">
        <v>22</v>
      </c>
      <c r="O15393" t="s">
        <v>23</v>
      </c>
    </row>
    <row r="15394" spans="1:15" x14ac:dyDescent="0.3">
      <c r="A15394">
        <v>46</v>
      </c>
      <c r="B15394" t="s">
        <v>63</v>
      </c>
      <c r="C15394">
        <v>160187</v>
      </c>
      <c r="D15394" t="s">
        <v>38</v>
      </c>
      <c r="E15394">
        <v>14</v>
      </c>
      <c r="F15394" t="s">
        <v>79</v>
      </c>
      <c r="G15394" t="s">
        <v>26</v>
      </c>
      <c r="H15394" t="s">
        <v>58</v>
      </c>
      <c r="I15394" t="s">
        <v>33</v>
      </c>
      <c r="J15394" t="s">
        <v>36</v>
      </c>
      <c r="K15394">
        <v>0</v>
      </c>
      <c r="L15394">
        <v>0</v>
      </c>
      <c r="M15394">
        <v>35</v>
      </c>
      <c r="N15394" t="s">
        <v>22</v>
      </c>
      <c r="O15394" t="s">
        <v>23</v>
      </c>
    </row>
    <row r="15395" spans="1:15" x14ac:dyDescent="0.3">
      <c r="A15395">
        <v>23</v>
      </c>
      <c r="B15395" t="s">
        <v>28</v>
      </c>
      <c r="C15395">
        <v>203715</v>
      </c>
      <c r="D15395" t="s">
        <v>29</v>
      </c>
      <c r="E15395">
        <v>9</v>
      </c>
      <c r="F15395" t="s">
        <v>17</v>
      </c>
      <c r="G15395" t="s">
        <v>56</v>
      </c>
      <c r="H15395" t="s">
        <v>47</v>
      </c>
      <c r="I15395" t="s">
        <v>20</v>
      </c>
      <c r="J15395" t="s">
        <v>21</v>
      </c>
      <c r="K15395">
        <v>0</v>
      </c>
      <c r="L15395">
        <v>0</v>
      </c>
      <c r="M15395">
        <v>40</v>
      </c>
      <c r="N15395" t="s">
        <v>22</v>
      </c>
      <c r="O15395" t="s">
        <v>23</v>
      </c>
    </row>
    <row r="15396" spans="1:15" x14ac:dyDescent="0.3">
      <c r="A15396">
        <v>47</v>
      </c>
      <c r="B15396" t="s">
        <v>28</v>
      </c>
      <c r="C15396">
        <v>144351</v>
      </c>
      <c r="D15396" t="s">
        <v>16</v>
      </c>
      <c r="E15396">
        <v>13</v>
      </c>
      <c r="F15396" t="s">
        <v>25</v>
      </c>
      <c r="G15396" t="s">
        <v>26</v>
      </c>
      <c r="H15396" t="s">
        <v>27</v>
      </c>
      <c r="I15396" t="s">
        <v>20</v>
      </c>
      <c r="J15396" t="s">
        <v>21</v>
      </c>
      <c r="K15396">
        <v>0</v>
      </c>
      <c r="L15396">
        <v>0</v>
      </c>
      <c r="M15396">
        <v>45</v>
      </c>
      <c r="N15396" t="s">
        <v>22</v>
      </c>
      <c r="O15396" t="s">
        <v>43</v>
      </c>
    </row>
    <row r="15397" spans="1:15" x14ac:dyDescent="0.3">
      <c r="A15397">
        <v>34</v>
      </c>
      <c r="B15397" t="s">
        <v>28</v>
      </c>
      <c r="C15397">
        <v>420749</v>
      </c>
      <c r="D15397" t="s">
        <v>29</v>
      </c>
      <c r="E15397">
        <v>9</v>
      </c>
      <c r="F15397" t="s">
        <v>25</v>
      </c>
      <c r="G15397" t="s">
        <v>51</v>
      </c>
      <c r="H15397" t="s">
        <v>27</v>
      </c>
      <c r="I15397" t="s">
        <v>20</v>
      </c>
      <c r="J15397" t="s">
        <v>21</v>
      </c>
      <c r="K15397">
        <v>0</v>
      </c>
      <c r="L15397">
        <v>0</v>
      </c>
      <c r="M15397">
        <v>30</v>
      </c>
      <c r="N15397" t="s">
        <v>77</v>
      </c>
      <c r="O15397" t="s">
        <v>23</v>
      </c>
    </row>
    <row r="15398" spans="1:15" x14ac:dyDescent="0.3">
      <c r="A15398">
        <v>51</v>
      </c>
      <c r="B15398" t="s">
        <v>28</v>
      </c>
      <c r="C15398">
        <v>106151</v>
      </c>
      <c r="D15398" t="s">
        <v>32</v>
      </c>
      <c r="E15398">
        <v>7</v>
      </c>
      <c r="F15398" t="s">
        <v>30</v>
      </c>
      <c r="G15398" t="s">
        <v>53</v>
      </c>
      <c r="H15398" t="s">
        <v>47</v>
      </c>
      <c r="I15398" t="s">
        <v>20</v>
      </c>
      <c r="J15398" t="s">
        <v>21</v>
      </c>
      <c r="K15398">
        <v>0</v>
      </c>
      <c r="L15398">
        <v>0</v>
      </c>
      <c r="M15398">
        <v>40</v>
      </c>
      <c r="N15398" t="s">
        <v>22</v>
      </c>
      <c r="O15398" t="s">
        <v>23</v>
      </c>
    </row>
    <row r="15399" spans="1:15" x14ac:dyDescent="0.3">
      <c r="A15399">
        <v>40</v>
      </c>
      <c r="B15399" t="s">
        <v>28</v>
      </c>
      <c r="C15399">
        <v>362482</v>
      </c>
      <c r="D15399" t="s">
        <v>50</v>
      </c>
      <c r="E15399">
        <v>11</v>
      </c>
      <c r="F15399" t="s">
        <v>25</v>
      </c>
      <c r="G15399" t="s">
        <v>49</v>
      </c>
      <c r="H15399" t="s">
        <v>27</v>
      </c>
      <c r="I15399" t="s">
        <v>20</v>
      </c>
      <c r="J15399" t="s">
        <v>21</v>
      </c>
      <c r="K15399">
        <v>0</v>
      </c>
      <c r="L15399">
        <v>0</v>
      </c>
      <c r="M15399">
        <v>50</v>
      </c>
      <c r="N15399" t="s">
        <v>22</v>
      </c>
      <c r="O15399" t="s">
        <v>23</v>
      </c>
    </row>
    <row r="15400" spans="1:15" x14ac:dyDescent="0.3">
      <c r="A15400">
        <v>24</v>
      </c>
      <c r="B15400" t="s">
        <v>15</v>
      </c>
      <c r="C15400">
        <v>38151</v>
      </c>
      <c r="D15400" t="s">
        <v>44</v>
      </c>
      <c r="E15400">
        <v>10</v>
      </c>
      <c r="F15400" t="s">
        <v>17</v>
      </c>
      <c r="G15400" t="s">
        <v>18</v>
      </c>
      <c r="H15400" t="s">
        <v>47</v>
      </c>
      <c r="I15400" t="s">
        <v>20</v>
      </c>
      <c r="J15400" t="s">
        <v>21</v>
      </c>
      <c r="K15400">
        <v>0</v>
      </c>
      <c r="L15400">
        <v>0</v>
      </c>
      <c r="M15400">
        <v>12</v>
      </c>
      <c r="N15400" t="s">
        <v>22</v>
      </c>
      <c r="O15400" t="s">
        <v>23</v>
      </c>
    </row>
    <row r="15401" spans="1:15" x14ac:dyDescent="0.3">
      <c r="A15401">
        <v>20</v>
      </c>
      <c r="B15401" t="s">
        <v>28</v>
      </c>
      <c r="C15401">
        <v>42706</v>
      </c>
      <c r="D15401" t="s">
        <v>44</v>
      </c>
      <c r="E15401">
        <v>10</v>
      </c>
      <c r="F15401" t="s">
        <v>17</v>
      </c>
      <c r="G15401" t="s">
        <v>56</v>
      </c>
      <c r="H15401" t="s">
        <v>19</v>
      </c>
      <c r="I15401" t="s">
        <v>20</v>
      </c>
      <c r="J15401" t="s">
        <v>21</v>
      </c>
      <c r="K15401">
        <v>0</v>
      </c>
      <c r="L15401">
        <v>0</v>
      </c>
      <c r="M15401">
        <v>72</v>
      </c>
      <c r="N15401" t="s">
        <v>22</v>
      </c>
      <c r="O15401" t="s">
        <v>23</v>
      </c>
    </row>
    <row r="15402" spans="1:15" x14ac:dyDescent="0.3">
      <c r="A15402">
        <v>44</v>
      </c>
      <c r="B15402" t="s">
        <v>28</v>
      </c>
      <c r="C15402">
        <v>126199</v>
      </c>
      <c r="D15402" t="s">
        <v>44</v>
      </c>
      <c r="E15402">
        <v>10</v>
      </c>
      <c r="F15402" t="s">
        <v>30</v>
      </c>
      <c r="G15402" t="s">
        <v>53</v>
      </c>
      <c r="H15402" t="s">
        <v>58</v>
      </c>
      <c r="I15402" t="s">
        <v>20</v>
      </c>
      <c r="J15402" t="s">
        <v>21</v>
      </c>
      <c r="K15402">
        <v>1831</v>
      </c>
      <c r="L15402">
        <v>0</v>
      </c>
      <c r="M15402">
        <v>50</v>
      </c>
      <c r="N15402" t="s">
        <v>22</v>
      </c>
      <c r="O15402" t="s">
        <v>23</v>
      </c>
    </row>
    <row r="15403" spans="1:15" x14ac:dyDescent="0.3">
      <c r="A15403">
        <v>26</v>
      </c>
      <c r="B15403" t="s">
        <v>28</v>
      </c>
      <c r="C15403">
        <v>165510</v>
      </c>
      <c r="D15403" t="s">
        <v>29</v>
      </c>
      <c r="E15403">
        <v>9</v>
      </c>
      <c r="F15403" t="s">
        <v>30</v>
      </c>
      <c r="G15403" t="s">
        <v>51</v>
      </c>
      <c r="H15403" t="s">
        <v>58</v>
      </c>
      <c r="I15403" t="s">
        <v>20</v>
      </c>
      <c r="J15403" t="s">
        <v>21</v>
      </c>
      <c r="K15403">
        <v>0</v>
      </c>
      <c r="L15403">
        <v>0</v>
      </c>
      <c r="M15403">
        <v>40</v>
      </c>
      <c r="N15403" t="s">
        <v>22</v>
      </c>
      <c r="O15403" t="s">
        <v>23</v>
      </c>
    </row>
    <row r="15404" spans="1:15" x14ac:dyDescent="0.3">
      <c r="A15404">
        <v>35</v>
      </c>
      <c r="B15404" t="s">
        <v>63</v>
      </c>
      <c r="C15404">
        <v>216068</v>
      </c>
      <c r="D15404" t="s">
        <v>29</v>
      </c>
      <c r="E15404">
        <v>9</v>
      </c>
      <c r="F15404" t="s">
        <v>60</v>
      </c>
      <c r="G15404" t="s">
        <v>18</v>
      </c>
      <c r="H15404" t="s">
        <v>58</v>
      </c>
      <c r="I15404" t="s">
        <v>20</v>
      </c>
      <c r="J15404" t="s">
        <v>36</v>
      </c>
      <c r="K15404">
        <v>0</v>
      </c>
      <c r="L15404">
        <v>0</v>
      </c>
      <c r="M15404">
        <v>38</v>
      </c>
      <c r="N15404" t="s">
        <v>22</v>
      </c>
      <c r="O15404" t="s">
        <v>23</v>
      </c>
    </row>
    <row r="15405" spans="1:15" x14ac:dyDescent="0.3">
      <c r="A15405">
        <v>23</v>
      </c>
      <c r="B15405" t="s">
        <v>28</v>
      </c>
      <c r="C15405">
        <v>215624</v>
      </c>
      <c r="D15405" t="s">
        <v>44</v>
      </c>
      <c r="E15405">
        <v>10</v>
      </c>
      <c r="F15405" t="s">
        <v>17</v>
      </c>
      <c r="G15405" t="s">
        <v>57</v>
      </c>
      <c r="H15405" t="s">
        <v>58</v>
      </c>
      <c r="I15405" t="s">
        <v>45</v>
      </c>
      <c r="J15405" t="s">
        <v>21</v>
      </c>
      <c r="K15405">
        <v>0</v>
      </c>
      <c r="L15405">
        <v>0</v>
      </c>
      <c r="M15405">
        <v>40</v>
      </c>
      <c r="N15405" t="s">
        <v>110</v>
      </c>
      <c r="O15405" t="s">
        <v>23</v>
      </c>
    </row>
    <row r="15406" spans="1:15" x14ac:dyDescent="0.3">
      <c r="A15406">
        <v>40</v>
      </c>
      <c r="B15406" t="s">
        <v>28</v>
      </c>
      <c r="C15406">
        <v>239708</v>
      </c>
      <c r="D15406" t="s">
        <v>29</v>
      </c>
      <c r="E15406">
        <v>9</v>
      </c>
      <c r="F15406" t="s">
        <v>30</v>
      </c>
      <c r="G15406" t="s">
        <v>51</v>
      </c>
      <c r="H15406" t="s">
        <v>19</v>
      </c>
      <c r="I15406" t="s">
        <v>20</v>
      </c>
      <c r="J15406" t="s">
        <v>21</v>
      </c>
      <c r="K15406">
        <v>0</v>
      </c>
      <c r="L15406">
        <v>0</v>
      </c>
      <c r="M15406">
        <v>50</v>
      </c>
      <c r="N15406" t="s">
        <v>22</v>
      </c>
      <c r="O15406" t="s">
        <v>23</v>
      </c>
    </row>
    <row r="15407" spans="1:15" x14ac:dyDescent="0.3">
      <c r="A15407">
        <v>49</v>
      </c>
      <c r="B15407" t="s">
        <v>63</v>
      </c>
      <c r="C15407">
        <v>199378</v>
      </c>
      <c r="D15407" t="s">
        <v>29</v>
      </c>
      <c r="E15407">
        <v>9</v>
      </c>
      <c r="F15407" t="s">
        <v>25</v>
      </c>
      <c r="G15407" t="s">
        <v>65</v>
      </c>
      <c r="H15407" t="s">
        <v>27</v>
      </c>
      <c r="I15407" t="s">
        <v>20</v>
      </c>
      <c r="J15407" t="s">
        <v>21</v>
      </c>
      <c r="K15407">
        <v>0</v>
      </c>
      <c r="L15407">
        <v>0</v>
      </c>
      <c r="M15407">
        <v>40</v>
      </c>
      <c r="N15407" t="s">
        <v>22</v>
      </c>
      <c r="O15407" t="s">
        <v>23</v>
      </c>
    </row>
    <row r="15408" spans="1:15" x14ac:dyDescent="0.3">
      <c r="A15408">
        <v>32</v>
      </c>
      <c r="B15408" t="s">
        <v>28</v>
      </c>
      <c r="C15408">
        <v>230420</v>
      </c>
      <c r="D15408" t="s">
        <v>29</v>
      </c>
      <c r="E15408">
        <v>9</v>
      </c>
      <c r="F15408" t="s">
        <v>17</v>
      </c>
      <c r="G15408" t="s">
        <v>57</v>
      </c>
      <c r="H15408" t="s">
        <v>19</v>
      </c>
      <c r="I15408" t="s">
        <v>20</v>
      </c>
      <c r="J15408" t="s">
        <v>21</v>
      </c>
      <c r="K15408">
        <v>0</v>
      </c>
      <c r="L15408">
        <v>0</v>
      </c>
      <c r="M15408">
        <v>45</v>
      </c>
      <c r="N15408" t="s">
        <v>22</v>
      </c>
      <c r="O15408" t="s">
        <v>23</v>
      </c>
    </row>
    <row r="15409" spans="1:15" x14ac:dyDescent="0.3">
      <c r="A15409">
        <v>28</v>
      </c>
      <c r="B15409" t="s">
        <v>28</v>
      </c>
      <c r="C15409">
        <v>395022</v>
      </c>
      <c r="D15409" t="s">
        <v>50</v>
      </c>
      <c r="E15409">
        <v>11</v>
      </c>
      <c r="F15409" t="s">
        <v>30</v>
      </c>
      <c r="G15409" t="s">
        <v>34</v>
      </c>
      <c r="H15409" t="s">
        <v>58</v>
      </c>
      <c r="I15409" t="s">
        <v>20</v>
      </c>
      <c r="J15409" t="s">
        <v>36</v>
      </c>
      <c r="K15409">
        <v>0</v>
      </c>
      <c r="L15409">
        <v>0</v>
      </c>
      <c r="M15409">
        <v>40</v>
      </c>
      <c r="N15409" t="s">
        <v>22</v>
      </c>
      <c r="O15409" t="s">
        <v>23</v>
      </c>
    </row>
    <row r="15410" spans="1:15" x14ac:dyDescent="0.3">
      <c r="A15410">
        <v>51</v>
      </c>
      <c r="B15410" t="s">
        <v>28</v>
      </c>
      <c r="C15410">
        <v>338620</v>
      </c>
      <c r="D15410" t="s">
        <v>38</v>
      </c>
      <c r="E15410">
        <v>14</v>
      </c>
      <c r="F15410" t="s">
        <v>25</v>
      </c>
      <c r="G15410" t="s">
        <v>26</v>
      </c>
      <c r="H15410" t="s">
        <v>27</v>
      </c>
      <c r="I15410" t="s">
        <v>20</v>
      </c>
      <c r="J15410" t="s">
        <v>21</v>
      </c>
      <c r="K15410">
        <v>15024</v>
      </c>
      <c r="L15410">
        <v>0</v>
      </c>
      <c r="M15410">
        <v>60</v>
      </c>
      <c r="N15410" t="s">
        <v>22</v>
      </c>
      <c r="O15410" t="s">
        <v>43</v>
      </c>
    </row>
    <row r="15411" spans="1:15" x14ac:dyDescent="0.3">
      <c r="A15411">
        <v>62</v>
      </c>
      <c r="B15411" t="s">
        <v>28</v>
      </c>
      <c r="C15411">
        <v>210142</v>
      </c>
      <c r="D15411" t="s">
        <v>50</v>
      </c>
      <c r="E15411">
        <v>11</v>
      </c>
      <c r="F15411" t="s">
        <v>25</v>
      </c>
      <c r="G15411" t="s">
        <v>26</v>
      </c>
      <c r="H15411" t="s">
        <v>27</v>
      </c>
      <c r="I15411" t="s">
        <v>20</v>
      </c>
      <c r="J15411" t="s">
        <v>21</v>
      </c>
      <c r="K15411">
        <v>0</v>
      </c>
      <c r="L15411">
        <v>0</v>
      </c>
      <c r="M15411">
        <v>50</v>
      </c>
      <c r="N15411" t="s">
        <v>22</v>
      </c>
      <c r="O15411" t="s">
        <v>43</v>
      </c>
    </row>
    <row r="15412" spans="1:15" x14ac:dyDescent="0.3">
      <c r="A15412">
        <v>31</v>
      </c>
      <c r="B15412" t="s">
        <v>28</v>
      </c>
      <c r="C15412">
        <v>446358</v>
      </c>
      <c r="D15412" t="s">
        <v>44</v>
      </c>
      <c r="E15412">
        <v>10</v>
      </c>
      <c r="F15412" t="s">
        <v>25</v>
      </c>
      <c r="G15412" t="s">
        <v>57</v>
      </c>
      <c r="H15412" t="s">
        <v>27</v>
      </c>
      <c r="I15412" t="s">
        <v>20</v>
      </c>
      <c r="J15412" t="s">
        <v>21</v>
      </c>
      <c r="K15412">
        <v>0</v>
      </c>
      <c r="L15412">
        <v>0</v>
      </c>
      <c r="M15412">
        <v>40</v>
      </c>
      <c r="N15412" t="s">
        <v>55</v>
      </c>
      <c r="O15412" t="s">
        <v>23</v>
      </c>
    </row>
    <row r="15413" spans="1:15" x14ac:dyDescent="0.3">
      <c r="A15413">
        <v>47</v>
      </c>
      <c r="B15413" t="s">
        <v>63</v>
      </c>
      <c r="C15413">
        <v>352614</v>
      </c>
      <c r="D15413" t="s">
        <v>48</v>
      </c>
      <c r="E15413">
        <v>12</v>
      </c>
      <c r="F15413" t="s">
        <v>25</v>
      </c>
      <c r="G15413" t="s">
        <v>65</v>
      </c>
      <c r="H15413" t="s">
        <v>27</v>
      </c>
      <c r="I15413" t="s">
        <v>20</v>
      </c>
      <c r="J15413" t="s">
        <v>21</v>
      </c>
      <c r="K15413">
        <v>0</v>
      </c>
      <c r="L15413">
        <v>0</v>
      </c>
      <c r="M15413">
        <v>40</v>
      </c>
      <c r="N15413" t="s">
        <v>22</v>
      </c>
      <c r="O15413" t="s">
        <v>43</v>
      </c>
    </row>
    <row r="15414" spans="1:15" x14ac:dyDescent="0.3">
      <c r="A15414">
        <v>36</v>
      </c>
      <c r="B15414" t="s">
        <v>28</v>
      </c>
      <c r="C15414">
        <v>293528</v>
      </c>
      <c r="D15414" t="s">
        <v>50</v>
      </c>
      <c r="E15414">
        <v>11</v>
      </c>
      <c r="F15414" t="s">
        <v>17</v>
      </c>
      <c r="G15414" t="s">
        <v>62</v>
      </c>
      <c r="H15414" t="s">
        <v>19</v>
      </c>
      <c r="I15414" t="s">
        <v>20</v>
      </c>
      <c r="J15414" t="s">
        <v>36</v>
      </c>
      <c r="K15414">
        <v>0</v>
      </c>
      <c r="L15414">
        <v>0</v>
      </c>
      <c r="M15414">
        <v>3</v>
      </c>
      <c r="N15414" t="s">
        <v>22</v>
      </c>
      <c r="O15414" t="s">
        <v>23</v>
      </c>
    </row>
    <row r="15415" spans="1:15" x14ac:dyDescent="0.3">
      <c r="A15415">
        <v>44</v>
      </c>
      <c r="B15415" t="s">
        <v>15</v>
      </c>
      <c r="C15415">
        <v>55395</v>
      </c>
      <c r="D15415" t="s">
        <v>29</v>
      </c>
      <c r="E15415">
        <v>9</v>
      </c>
      <c r="F15415" t="s">
        <v>17</v>
      </c>
      <c r="G15415" t="s">
        <v>51</v>
      </c>
      <c r="H15415" t="s">
        <v>19</v>
      </c>
      <c r="I15415" t="s">
        <v>20</v>
      </c>
      <c r="J15415" t="s">
        <v>21</v>
      </c>
      <c r="K15415">
        <v>0</v>
      </c>
      <c r="L15415">
        <v>0</v>
      </c>
      <c r="M15415">
        <v>40</v>
      </c>
      <c r="N15415" t="s">
        <v>22</v>
      </c>
      <c r="O15415" t="s">
        <v>23</v>
      </c>
    </row>
    <row r="15416" spans="1:15" x14ac:dyDescent="0.3">
      <c r="A15416">
        <v>18</v>
      </c>
      <c r="C15416">
        <v>128538</v>
      </c>
      <c r="D15416" t="s">
        <v>29</v>
      </c>
      <c r="E15416">
        <v>9</v>
      </c>
      <c r="F15416" t="s">
        <v>17</v>
      </c>
      <c r="H15416" t="s">
        <v>47</v>
      </c>
      <c r="I15416" t="s">
        <v>20</v>
      </c>
      <c r="J15416" t="s">
        <v>36</v>
      </c>
      <c r="K15416">
        <v>0</v>
      </c>
      <c r="L15416">
        <v>0</v>
      </c>
      <c r="M15416">
        <v>20</v>
      </c>
      <c r="N15416" t="s">
        <v>22</v>
      </c>
      <c r="O15416" t="s">
        <v>23</v>
      </c>
    </row>
    <row r="15417" spans="1:15" x14ac:dyDescent="0.3">
      <c r="A15417">
        <v>46</v>
      </c>
      <c r="B15417" t="s">
        <v>28</v>
      </c>
      <c r="C15417">
        <v>428405</v>
      </c>
      <c r="D15417" t="s">
        <v>16</v>
      </c>
      <c r="E15417">
        <v>13</v>
      </c>
      <c r="F15417" t="s">
        <v>25</v>
      </c>
      <c r="G15417" t="s">
        <v>26</v>
      </c>
      <c r="H15417" t="s">
        <v>27</v>
      </c>
      <c r="I15417" t="s">
        <v>20</v>
      </c>
      <c r="J15417" t="s">
        <v>21</v>
      </c>
      <c r="K15417">
        <v>0</v>
      </c>
      <c r="L15417">
        <v>0</v>
      </c>
      <c r="M15417">
        <v>40</v>
      </c>
      <c r="N15417" t="s">
        <v>22</v>
      </c>
      <c r="O15417" t="s">
        <v>43</v>
      </c>
    </row>
    <row r="15418" spans="1:15" x14ac:dyDescent="0.3">
      <c r="A15418">
        <v>32</v>
      </c>
      <c r="B15418" t="s">
        <v>28</v>
      </c>
      <c r="C15418">
        <v>126838</v>
      </c>
      <c r="D15418" t="s">
        <v>29</v>
      </c>
      <c r="E15418">
        <v>9</v>
      </c>
      <c r="F15418" t="s">
        <v>17</v>
      </c>
      <c r="G15418" t="s">
        <v>51</v>
      </c>
      <c r="H15418" t="s">
        <v>19</v>
      </c>
      <c r="I15418" t="s">
        <v>20</v>
      </c>
      <c r="J15418" t="s">
        <v>21</v>
      </c>
      <c r="K15418">
        <v>0</v>
      </c>
      <c r="L15418">
        <v>0</v>
      </c>
      <c r="M15418">
        <v>40</v>
      </c>
      <c r="N15418" t="s">
        <v>22</v>
      </c>
      <c r="O15418" t="s">
        <v>23</v>
      </c>
    </row>
    <row r="15419" spans="1:15" x14ac:dyDescent="0.3">
      <c r="A15419">
        <v>51</v>
      </c>
      <c r="B15419" t="s">
        <v>24</v>
      </c>
      <c r="C15419">
        <v>136836</v>
      </c>
      <c r="D15419" t="s">
        <v>48</v>
      </c>
      <c r="E15419">
        <v>12</v>
      </c>
      <c r="F15419" t="s">
        <v>30</v>
      </c>
      <c r="G15419" t="s">
        <v>53</v>
      </c>
      <c r="H15419" t="s">
        <v>58</v>
      </c>
      <c r="I15419" t="s">
        <v>33</v>
      </c>
      <c r="J15419" t="s">
        <v>36</v>
      </c>
      <c r="K15419">
        <v>0</v>
      </c>
      <c r="L15419">
        <v>0</v>
      </c>
      <c r="M15419">
        <v>30</v>
      </c>
      <c r="N15419" t="s">
        <v>22</v>
      </c>
      <c r="O15419" t="s">
        <v>23</v>
      </c>
    </row>
    <row r="15420" spans="1:15" x14ac:dyDescent="0.3">
      <c r="A15420">
        <v>48</v>
      </c>
      <c r="B15420" t="s">
        <v>28</v>
      </c>
      <c r="C15420">
        <v>105838</v>
      </c>
      <c r="D15420" t="s">
        <v>16</v>
      </c>
      <c r="E15420">
        <v>13</v>
      </c>
      <c r="F15420" t="s">
        <v>25</v>
      </c>
      <c r="G15420" t="s">
        <v>26</v>
      </c>
      <c r="H15420" t="s">
        <v>27</v>
      </c>
      <c r="I15420" t="s">
        <v>20</v>
      </c>
      <c r="J15420" t="s">
        <v>21</v>
      </c>
      <c r="K15420">
        <v>0</v>
      </c>
      <c r="L15420">
        <v>0</v>
      </c>
      <c r="M15420">
        <v>45</v>
      </c>
      <c r="N15420" t="s">
        <v>22</v>
      </c>
      <c r="O15420" t="s">
        <v>43</v>
      </c>
    </row>
    <row r="15421" spans="1:15" x14ac:dyDescent="0.3">
      <c r="A15421">
        <v>28</v>
      </c>
      <c r="B15421" t="s">
        <v>28</v>
      </c>
      <c r="C15421">
        <v>139903</v>
      </c>
      <c r="D15421" t="s">
        <v>16</v>
      </c>
      <c r="E15421">
        <v>13</v>
      </c>
      <c r="F15421" t="s">
        <v>17</v>
      </c>
      <c r="G15421" t="s">
        <v>57</v>
      </c>
      <c r="H15421" t="s">
        <v>58</v>
      </c>
      <c r="I15421" t="s">
        <v>33</v>
      </c>
      <c r="J15421" t="s">
        <v>36</v>
      </c>
      <c r="K15421">
        <v>0</v>
      </c>
      <c r="L15421">
        <v>0</v>
      </c>
      <c r="M15421">
        <v>40</v>
      </c>
      <c r="N15421" t="s">
        <v>22</v>
      </c>
      <c r="O15421" t="s">
        <v>23</v>
      </c>
    </row>
    <row r="15422" spans="1:15" x14ac:dyDescent="0.3">
      <c r="A15422">
        <v>57</v>
      </c>
      <c r="B15422" t="s">
        <v>71</v>
      </c>
      <c r="C15422">
        <v>106103</v>
      </c>
      <c r="D15422" t="s">
        <v>44</v>
      </c>
      <c r="E15422">
        <v>10</v>
      </c>
      <c r="F15422" t="s">
        <v>25</v>
      </c>
      <c r="G15422" t="s">
        <v>62</v>
      </c>
      <c r="H15422" t="s">
        <v>27</v>
      </c>
      <c r="I15422" t="s">
        <v>20</v>
      </c>
      <c r="J15422" t="s">
        <v>21</v>
      </c>
      <c r="K15422">
        <v>0</v>
      </c>
      <c r="L15422">
        <v>0</v>
      </c>
      <c r="M15422">
        <v>60</v>
      </c>
      <c r="N15422" t="s">
        <v>22</v>
      </c>
      <c r="O15422" t="s">
        <v>43</v>
      </c>
    </row>
    <row r="15423" spans="1:15" x14ac:dyDescent="0.3">
      <c r="A15423">
        <v>33</v>
      </c>
      <c r="B15423" t="s">
        <v>28</v>
      </c>
      <c r="C15423">
        <v>186824</v>
      </c>
      <c r="D15423" t="s">
        <v>50</v>
      </c>
      <c r="E15423">
        <v>11</v>
      </c>
      <c r="F15423" t="s">
        <v>25</v>
      </c>
      <c r="G15423" t="s">
        <v>49</v>
      </c>
      <c r="H15423" t="s">
        <v>27</v>
      </c>
      <c r="I15423" t="s">
        <v>20</v>
      </c>
      <c r="J15423" t="s">
        <v>21</v>
      </c>
      <c r="K15423">
        <v>0</v>
      </c>
      <c r="L15423">
        <v>0</v>
      </c>
      <c r="M15423">
        <v>40</v>
      </c>
      <c r="N15423" t="s">
        <v>22</v>
      </c>
      <c r="O15423" t="s">
        <v>23</v>
      </c>
    </row>
    <row r="15424" spans="1:15" x14ac:dyDescent="0.3">
      <c r="A15424">
        <v>42</v>
      </c>
      <c r="B15424" t="s">
        <v>28</v>
      </c>
      <c r="C15424">
        <v>350387</v>
      </c>
      <c r="D15424" t="s">
        <v>29</v>
      </c>
      <c r="E15424">
        <v>9</v>
      </c>
      <c r="F15424" t="s">
        <v>60</v>
      </c>
      <c r="G15424" t="s">
        <v>57</v>
      </c>
      <c r="H15424" t="s">
        <v>19</v>
      </c>
      <c r="I15424" t="s">
        <v>20</v>
      </c>
      <c r="J15424" t="s">
        <v>21</v>
      </c>
      <c r="K15424">
        <v>0</v>
      </c>
      <c r="L15424">
        <v>0</v>
      </c>
      <c r="M15424">
        <v>15</v>
      </c>
      <c r="N15424" t="s">
        <v>22</v>
      </c>
      <c r="O15424" t="s">
        <v>23</v>
      </c>
    </row>
    <row r="15425" spans="1:15" x14ac:dyDescent="0.3">
      <c r="A15425">
        <v>17</v>
      </c>
      <c r="B15425" t="s">
        <v>28</v>
      </c>
      <c r="C15425">
        <v>142912</v>
      </c>
      <c r="D15425" t="s">
        <v>74</v>
      </c>
      <c r="E15425">
        <v>6</v>
      </c>
      <c r="F15425" t="s">
        <v>17</v>
      </c>
      <c r="G15425" t="s">
        <v>41</v>
      </c>
      <c r="H15425" t="s">
        <v>47</v>
      </c>
      <c r="I15425" t="s">
        <v>20</v>
      </c>
      <c r="J15425" t="s">
        <v>21</v>
      </c>
      <c r="K15425">
        <v>0</v>
      </c>
      <c r="L15425">
        <v>0</v>
      </c>
      <c r="M15425">
        <v>40</v>
      </c>
      <c r="N15425" t="s">
        <v>22</v>
      </c>
      <c r="O15425" t="s">
        <v>23</v>
      </c>
    </row>
    <row r="15426" spans="1:15" x14ac:dyDescent="0.3">
      <c r="A15426">
        <v>63</v>
      </c>
      <c r="C15426">
        <v>321403</v>
      </c>
      <c r="D15426" t="s">
        <v>39</v>
      </c>
      <c r="E15426">
        <v>5</v>
      </c>
      <c r="F15426" t="s">
        <v>60</v>
      </c>
      <c r="H15426" t="s">
        <v>19</v>
      </c>
      <c r="I15426" t="s">
        <v>33</v>
      </c>
      <c r="J15426" t="s">
        <v>21</v>
      </c>
      <c r="K15426">
        <v>0</v>
      </c>
      <c r="L15426">
        <v>0</v>
      </c>
      <c r="M15426">
        <v>40</v>
      </c>
      <c r="N15426" t="s">
        <v>22</v>
      </c>
      <c r="O15426" t="s">
        <v>23</v>
      </c>
    </row>
    <row r="15427" spans="1:15" x14ac:dyDescent="0.3">
      <c r="A15427">
        <v>31</v>
      </c>
      <c r="B15427" t="s">
        <v>71</v>
      </c>
      <c r="C15427">
        <v>114937</v>
      </c>
      <c r="D15427" t="s">
        <v>16</v>
      </c>
      <c r="E15427">
        <v>13</v>
      </c>
      <c r="F15427" t="s">
        <v>25</v>
      </c>
      <c r="G15427" t="s">
        <v>26</v>
      </c>
      <c r="H15427" t="s">
        <v>27</v>
      </c>
      <c r="I15427" t="s">
        <v>20</v>
      </c>
      <c r="J15427" t="s">
        <v>21</v>
      </c>
      <c r="K15427">
        <v>0</v>
      </c>
      <c r="L15427">
        <v>0</v>
      </c>
      <c r="M15427">
        <v>55</v>
      </c>
      <c r="N15427" t="s">
        <v>22</v>
      </c>
      <c r="O15427" t="s">
        <v>43</v>
      </c>
    </row>
    <row r="15428" spans="1:15" x14ac:dyDescent="0.3">
      <c r="A15428">
        <v>34</v>
      </c>
      <c r="C15428">
        <v>286689</v>
      </c>
      <c r="D15428" t="s">
        <v>38</v>
      </c>
      <c r="E15428">
        <v>14</v>
      </c>
      <c r="F15428" t="s">
        <v>17</v>
      </c>
      <c r="H15428" t="s">
        <v>19</v>
      </c>
      <c r="I15428" t="s">
        <v>20</v>
      </c>
      <c r="J15428" t="s">
        <v>21</v>
      </c>
      <c r="K15428">
        <v>4650</v>
      </c>
      <c r="L15428">
        <v>0</v>
      </c>
      <c r="M15428">
        <v>30</v>
      </c>
      <c r="N15428" t="s">
        <v>22</v>
      </c>
      <c r="O15428" t="s">
        <v>23</v>
      </c>
    </row>
    <row r="15429" spans="1:15" x14ac:dyDescent="0.3">
      <c r="A15429">
        <v>35</v>
      </c>
      <c r="B15429" t="s">
        <v>28</v>
      </c>
      <c r="C15429">
        <v>147258</v>
      </c>
      <c r="D15429" t="s">
        <v>44</v>
      </c>
      <c r="E15429">
        <v>10</v>
      </c>
      <c r="F15429" t="s">
        <v>17</v>
      </c>
      <c r="G15429" t="s">
        <v>57</v>
      </c>
      <c r="H15429" t="s">
        <v>19</v>
      </c>
      <c r="I15429" t="s">
        <v>20</v>
      </c>
      <c r="J15429" t="s">
        <v>21</v>
      </c>
      <c r="K15429">
        <v>0</v>
      </c>
      <c r="L15429">
        <v>1974</v>
      </c>
      <c r="M15429">
        <v>40</v>
      </c>
      <c r="N15429" t="s">
        <v>22</v>
      </c>
      <c r="O15429" t="s">
        <v>23</v>
      </c>
    </row>
    <row r="15430" spans="1:15" x14ac:dyDescent="0.3">
      <c r="A15430">
        <v>20</v>
      </c>
      <c r="B15430" t="s">
        <v>28</v>
      </c>
      <c r="C15430">
        <v>451996</v>
      </c>
      <c r="D15430" t="s">
        <v>29</v>
      </c>
      <c r="E15430">
        <v>9</v>
      </c>
      <c r="F15430" t="s">
        <v>17</v>
      </c>
      <c r="G15430" t="s">
        <v>31</v>
      </c>
      <c r="H15430" t="s">
        <v>47</v>
      </c>
      <c r="I15430" t="s">
        <v>20</v>
      </c>
      <c r="J15430" t="s">
        <v>21</v>
      </c>
      <c r="K15430">
        <v>0</v>
      </c>
      <c r="L15430">
        <v>0</v>
      </c>
      <c r="M15430">
        <v>40</v>
      </c>
      <c r="N15430" t="s">
        <v>22</v>
      </c>
      <c r="O15430" t="s">
        <v>23</v>
      </c>
    </row>
    <row r="15431" spans="1:15" x14ac:dyDescent="0.3">
      <c r="A15431">
        <v>36</v>
      </c>
      <c r="B15431" t="s">
        <v>28</v>
      </c>
      <c r="C15431">
        <v>149833</v>
      </c>
      <c r="D15431" t="s">
        <v>29</v>
      </c>
      <c r="E15431">
        <v>9</v>
      </c>
      <c r="F15431" t="s">
        <v>25</v>
      </c>
      <c r="G15431" t="s">
        <v>26</v>
      </c>
      <c r="H15431" t="s">
        <v>35</v>
      </c>
      <c r="I15431" t="s">
        <v>20</v>
      </c>
      <c r="J15431" t="s">
        <v>36</v>
      </c>
      <c r="K15431">
        <v>0</v>
      </c>
      <c r="L15431">
        <v>0</v>
      </c>
      <c r="M15431">
        <v>40</v>
      </c>
      <c r="N15431" t="s">
        <v>22</v>
      </c>
      <c r="O15431" t="s">
        <v>23</v>
      </c>
    </row>
    <row r="15432" spans="1:15" x14ac:dyDescent="0.3">
      <c r="A15432">
        <v>24</v>
      </c>
      <c r="B15432" t="s">
        <v>28</v>
      </c>
      <c r="C15432">
        <v>211968</v>
      </c>
      <c r="D15432" t="s">
        <v>44</v>
      </c>
      <c r="E15432">
        <v>10</v>
      </c>
      <c r="F15432" t="s">
        <v>17</v>
      </c>
      <c r="G15432" t="s">
        <v>49</v>
      </c>
      <c r="H15432" t="s">
        <v>19</v>
      </c>
      <c r="I15432" t="s">
        <v>20</v>
      </c>
      <c r="J15432" t="s">
        <v>36</v>
      </c>
      <c r="K15432">
        <v>0</v>
      </c>
      <c r="L15432">
        <v>0</v>
      </c>
      <c r="M15432">
        <v>24</v>
      </c>
      <c r="N15432" t="s">
        <v>22</v>
      </c>
      <c r="O15432" t="s">
        <v>23</v>
      </c>
    </row>
    <row r="15433" spans="1:15" x14ac:dyDescent="0.3">
      <c r="A15433">
        <v>33</v>
      </c>
      <c r="B15433" t="s">
        <v>28</v>
      </c>
      <c r="C15433">
        <v>287908</v>
      </c>
      <c r="D15433" t="s">
        <v>44</v>
      </c>
      <c r="E15433">
        <v>10</v>
      </c>
      <c r="F15433" t="s">
        <v>25</v>
      </c>
      <c r="G15433" t="s">
        <v>53</v>
      </c>
      <c r="H15433" t="s">
        <v>27</v>
      </c>
      <c r="I15433" t="s">
        <v>33</v>
      </c>
      <c r="J15433" t="s">
        <v>21</v>
      </c>
      <c r="K15433">
        <v>0</v>
      </c>
      <c r="L15433">
        <v>0</v>
      </c>
      <c r="M15433">
        <v>50</v>
      </c>
      <c r="N15433" t="s">
        <v>22</v>
      </c>
      <c r="O15433" t="s">
        <v>43</v>
      </c>
    </row>
    <row r="15434" spans="1:15" x14ac:dyDescent="0.3">
      <c r="A15434">
        <v>36</v>
      </c>
      <c r="B15434" t="s">
        <v>28</v>
      </c>
      <c r="C15434">
        <v>166549</v>
      </c>
      <c r="D15434" t="s">
        <v>44</v>
      </c>
      <c r="E15434">
        <v>10</v>
      </c>
      <c r="F15434" t="s">
        <v>25</v>
      </c>
      <c r="G15434" t="s">
        <v>18</v>
      </c>
      <c r="H15434" t="s">
        <v>27</v>
      </c>
      <c r="I15434" t="s">
        <v>20</v>
      </c>
      <c r="J15434" t="s">
        <v>21</v>
      </c>
      <c r="K15434">
        <v>0</v>
      </c>
      <c r="L15434">
        <v>0</v>
      </c>
      <c r="M15434">
        <v>40</v>
      </c>
      <c r="N15434" t="s">
        <v>22</v>
      </c>
      <c r="O15434" t="s">
        <v>23</v>
      </c>
    </row>
    <row r="15435" spans="1:15" x14ac:dyDescent="0.3">
      <c r="A15435">
        <v>31</v>
      </c>
      <c r="B15435" t="s">
        <v>28</v>
      </c>
      <c r="C15435">
        <v>25216</v>
      </c>
      <c r="D15435" t="s">
        <v>16</v>
      </c>
      <c r="E15435">
        <v>13</v>
      </c>
      <c r="F15435" t="s">
        <v>30</v>
      </c>
      <c r="G15435" t="s">
        <v>26</v>
      </c>
      <c r="H15435" t="s">
        <v>58</v>
      </c>
      <c r="I15435" t="s">
        <v>20</v>
      </c>
      <c r="J15435" t="s">
        <v>36</v>
      </c>
      <c r="K15435">
        <v>0</v>
      </c>
      <c r="L15435">
        <v>0</v>
      </c>
      <c r="M15435">
        <v>40</v>
      </c>
      <c r="N15435" t="s">
        <v>22</v>
      </c>
      <c r="O15435" t="s">
        <v>23</v>
      </c>
    </row>
    <row r="15436" spans="1:15" x14ac:dyDescent="0.3">
      <c r="A15436">
        <v>29</v>
      </c>
      <c r="B15436" t="s">
        <v>28</v>
      </c>
      <c r="C15436">
        <v>286452</v>
      </c>
      <c r="D15436" t="s">
        <v>48</v>
      </c>
      <c r="E15436">
        <v>12</v>
      </c>
      <c r="F15436" t="s">
        <v>30</v>
      </c>
      <c r="G15436" t="s">
        <v>49</v>
      </c>
      <c r="H15436" t="s">
        <v>58</v>
      </c>
      <c r="I15436" t="s">
        <v>20</v>
      </c>
      <c r="J15436" t="s">
        <v>36</v>
      </c>
      <c r="K15436">
        <v>3418</v>
      </c>
      <c r="L15436">
        <v>0</v>
      </c>
      <c r="M15436">
        <v>40</v>
      </c>
      <c r="N15436" t="s">
        <v>22</v>
      </c>
      <c r="O15436" t="s">
        <v>23</v>
      </c>
    </row>
    <row r="15437" spans="1:15" x14ac:dyDescent="0.3">
      <c r="A15437">
        <v>47</v>
      </c>
      <c r="B15437" t="s">
        <v>28</v>
      </c>
      <c r="C15437">
        <v>162034</v>
      </c>
      <c r="D15437" t="s">
        <v>16</v>
      </c>
      <c r="E15437">
        <v>13</v>
      </c>
      <c r="F15437" t="s">
        <v>25</v>
      </c>
      <c r="G15437" t="s">
        <v>49</v>
      </c>
      <c r="H15437" t="s">
        <v>27</v>
      </c>
      <c r="I15437" t="s">
        <v>20</v>
      </c>
      <c r="J15437" t="s">
        <v>21</v>
      </c>
      <c r="K15437">
        <v>0</v>
      </c>
      <c r="L15437">
        <v>0</v>
      </c>
      <c r="M15437">
        <v>60</v>
      </c>
      <c r="N15437" t="s">
        <v>22</v>
      </c>
      <c r="O15437" t="s">
        <v>43</v>
      </c>
    </row>
    <row r="15438" spans="1:15" x14ac:dyDescent="0.3">
      <c r="A15438">
        <v>30</v>
      </c>
      <c r="B15438" t="s">
        <v>28</v>
      </c>
      <c r="C15438">
        <v>186932</v>
      </c>
      <c r="D15438" t="s">
        <v>59</v>
      </c>
      <c r="E15438">
        <v>16</v>
      </c>
      <c r="F15438" t="s">
        <v>25</v>
      </c>
      <c r="G15438" t="s">
        <v>34</v>
      </c>
      <c r="H15438" t="s">
        <v>27</v>
      </c>
      <c r="I15438" t="s">
        <v>20</v>
      </c>
      <c r="J15438" t="s">
        <v>21</v>
      </c>
      <c r="K15438">
        <v>5178</v>
      </c>
      <c r="L15438">
        <v>0</v>
      </c>
      <c r="M15438">
        <v>75</v>
      </c>
      <c r="N15438" t="s">
        <v>22</v>
      </c>
      <c r="O15438" t="s">
        <v>43</v>
      </c>
    </row>
    <row r="15439" spans="1:15" x14ac:dyDescent="0.3">
      <c r="A15439">
        <v>34</v>
      </c>
      <c r="B15439" t="s">
        <v>28</v>
      </c>
      <c r="C15439">
        <v>82938</v>
      </c>
      <c r="D15439" t="s">
        <v>29</v>
      </c>
      <c r="E15439">
        <v>9</v>
      </c>
      <c r="F15439" t="s">
        <v>25</v>
      </c>
      <c r="G15439" t="s">
        <v>56</v>
      </c>
      <c r="H15439" t="s">
        <v>27</v>
      </c>
      <c r="I15439" t="s">
        <v>20</v>
      </c>
      <c r="J15439" t="s">
        <v>21</v>
      </c>
      <c r="K15439">
        <v>0</v>
      </c>
      <c r="L15439">
        <v>0</v>
      </c>
      <c r="M15439">
        <v>50</v>
      </c>
      <c r="N15439" t="s">
        <v>22</v>
      </c>
      <c r="O15439" t="s">
        <v>23</v>
      </c>
    </row>
    <row r="15440" spans="1:15" x14ac:dyDescent="0.3">
      <c r="A15440">
        <v>23</v>
      </c>
      <c r="B15440" t="s">
        <v>28</v>
      </c>
      <c r="C15440">
        <v>122048</v>
      </c>
      <c r="D15440" t="s">
        <v>29</v>
      </c>
      <c r="E15440">
        <v>9</v>
      </c>
      <c r="F15440" t="s">
        <v>17</v>
      </c>
      <c r="G15440" t="s">
        <v>57</v>
      </c>
      <c r="H15440" t="s">
        <v>73</v>
      </c>
      <c r="I15440" t="s">
        <v>20</v>
      </c>
      <c r="J15440" t="s">
        <v>36</v>
      </c>
      <c r="K15440">
        <v>0</v>
      </c>
      <c r="L15440">
        <v>0</v>
      </c>
      <c r="M15440">
        <v>40</v>
      </c>
      <c r="N15440" t="s">
        <v>22</v>
      </c>
      <c r="O15440" t="s">
        <v>23</v>
      </c>
    </row>
    <row r="15441" spans="1:15" x14ac:dyDescent="0.3">
      <c r="A15441">
        <v>33</v>
      </c>
      <c r="B15441" t="s">
        <v>28</v>
      </c>
      <c r="C15441">
        <v>118710</v>
      </c>
      <c r="D15441" t="s">
        <v>50</v>
      </c>
      <c r="E15441">
        <v>11</v>
      </c>
      <c r="F15441" t="s">
        <v>30</v>
      </c>
      <c r="G15441" t="s">
        <v>18</v>
      </c>
      <c r="H15441" t="s">
        <v>19</v>
      </c>
      <c r="I15441" t="s">
        <v>20</v>
      </c>
      <c r="J15441" t="s">
        <v>21</v>
      </c>
      <c r="K15441">
        <v>0</v>
      </c>
      <c r="L15441">
        <v>0</v>
      </c>
      <c r="M15441">
        <v>40</v>
      </c>
      <c r="N15441" t="s">
        <v>22</v>
      </c>
      <c r="O15441" t="s">
        <v>23</v>
      </c>
    </row>
    <row r="15442" spans="1:15" x14ac:dyDescent="0.3">
      <c r="A15442">
        <v>59</v>
      </c>
      <c r="B15442" t="s">
        <v>28</v>
      </c>
      <c r="C15442">
        <v>243226</v>
      </c>
      <c r="D15442" t="s">
        <v>74</v>
      </c>
      <c r="E15442">
        <v>6</v>
      </c>
      <c r="F15442" t="s">
        <v>30</v>
      </c>
      <c r="G15442" t="s">
        <v>57</v>
      </c>
      <c r="H15442" t="s">
        <v>19</v>
      </c>
      <c r="I15442" t="s">
        <v>20</v>
      </c>
      <c r="J15442" t="s">
        <v>36</v>
      </c>
      <c r="K15442">
        <v>0</v>
      </c>
      <c r="L15442">
        <v>0</v>
      </c>
      <c r="M15442">
        <v>40</v>
      </c>
      <c r="N15442" t="s">
        <v>22</v>
      </c>
      <c r="O15442" t="s">
        <v>23</v>
      </c>
    </row>
    <row r="15443" spans="1:15" x14ac:dyDescent="0.3">
      <c r="A15443">
        <v>67</v>
      </c>
      <c r="B15443" t="s">
        <v>24</v>
      </c>
      <c r="C15443">
        <v>268514</v>
      </c>
      <c r="D15443" t="s">
        <v>16</v>
      </c>
      <c r="E15443">
        <v>13</v>
      </c>
      <c r="F15443" t="s">
        <v>30</v>
      </c>
      <c r="G15443" t="s">
        <v>34</v>
      </c>
      <c r="H15443" t="s">
        <v>19</v>
      </c>
      <c r="I15443" t="s">
        <v>20</v>
      </c>
      <c r="J15443" t="s">
        <v>21</v>
      </c>
      <c r="K15443">
        <v>0</v>
      </c>
      <c r="L15443">
        <v>0</v>
      </c>
      <c r="M15443">
        <v>40</v>
      </c>
      <c r="N15443" t="s">
        <v>22</v>
      </c>
      <c r="O15443" t="s">
        <v>23</v>
      </c>
    </row>
    <row r="15444" spans="1:15" x14ac:dyDescent="0.3">
      <c r="A15444">
        <v>26</v>
      </c>
      <c r="B15444" t="s">
        <v>28</v>
      </c>
      <c r="C15444">
        <v>365289</v>
      </c>
      <c r="D15444" t="s">
        <v>29</v>
      </c>
      <c r="E15444">
        <v>9</v>
      </c>
      <c r="F15444" t="s">
        <v>30</v>
      </c>
      <c r="G15444" t="s">
        <v>57</v>
      </c>
      <c r="H15444" t="s">
        <v>19</v>
      </c>
      <c r="I15444" t="s">
        <v>20</v>
      </c>
      <c r="J15444" t="s">
        <v>21</v>
      </c>
      <c r="K15444">
        <v>0</v>
      </c>
      <c r="L15444">
        <v>0</v>
      </c>
      <c r="M15444">
        <v>40</v>
      </c>
      <c r="N15444" t="s">
        <v>22</v>
      </c>
      <c r="O15444" t="s">
        <v>23</v>
      </c>
    </row>
    <row r="15445" spans="1:15" x14ac:dyDescent="0.3">
      <c r="A15445">
        <v>27</v>
      </c>
      <c r="B15445" t="s">
        <v>28</v>
      </c>
      <c r="C15445">
        <v>165365</v>
      </c>
      <c r="D15445" t="s">
        <v>29</v>
      </c>
      <c r="E15445">
        <v>9</v>
      </c>
      <c r="F15445" t="s">
        <v>25</v>
      </c>
      <c r="G15445" t="s">
        <v>57</v>
      </c>
      <c r="H15445" t="s">
        <v>27</v>
      </c>
      <c r="I15445" t="s">
        <v>45</v>
      </c>
      <c r="J15445" t="s">
        <v>21</v>
      </c>
      <c r="K15445">
        <v>2885</v>
      </c>
      <c r="L15445">
        <v>0</v>
      </c>
      <c r="M15445">
        <v>40</v>
      </c>
      <c r="N15445" t="s">
        <v>89</v>
      </c>
      <c r="O15445" t="s">
        <v>23</v>
      </c>
    </row>
    <row r="15446" spans="1:15" x14ac:dyDescent="0.3">
      <c r="A15446">
        <v>20</v>
      </c>
      <c r="B15446" t="s">
        <v>28</v>
      </c>
      <c r="C15446">
        <v>219266</v>
      </c>
      <c r="D15446" t="s">
        <v>29</v>
      </c>
      <c r="E15446">
        <v>9</v>
      </c>
      <c r="F15446" t="s">
        <v>25</v>
      </c>
      <c r="G15446" t="s">
        <v>34</v>
      </c>
      <c r="H15446" t="s">
        <v>47</v>
      </c>
      <c r="I15446" t="s">
        <v>20</v>
      </c>
      <c r="J15446" t="s">
        <v>36</v>
      </c>
      <c r="K15446">
        <v>0</v>
      </c>
      <c r="L15446">
        <v>0</v>
      </c>
      <c r="M15446">
        <v>36</v>
      </c>
      <c r="O15446" t="s">
        <v>23</v>
      </c>
    </row>
    <row r="15447" spans="1:15" x14ac:dyDescent="0.3">
      <c r="A15447">
        <v>24</v>
      </c>
      <c r="B15447" t="s">
        <v>28</v>
      </c>
      <c r="C15447">
        <v>283757</v>
      </c>
      <c r="D15447" t="s">
        <v>16</v>
      </c>
      <c r="E15447">
        <v>13</v>
      </c>
      <c r="F15447" t="s">
        <v>17</v>
      </c>
      <c r="G15447" t="s">
        <v>18</v>
      </c>
      <c r="H15447" t="s">
        <v>47</v>
      </c>
      <c r="I15447" t="s">
        <v>20</v>
      </c>
      <c r="J15447" t="s">
        <v>21</v>
      </c>
      <c r="K15447">
        <v>0</v>
      </c>
      <c r="L15447">
        <v>0</v>
      </c>
      <c r="M15447">
        <v>39</v>
      </c>
      <c r="N15447" t="s">
        <v>22</v>
      </c>
      <c r="O15447" t="s">
        <v>23</v>
      </c>
    </row>
    <row r="15448" spans="1:15" x14ac:dyDescent="0.3">
      <c r="A15448">
        <v>44</v>
      </c>
      <c r="B15448" t="s">
        <v>61</v>
      </c>
      <c r="C15448">
        <v>206553</v>
      </c>
      <c r="D15448" t="s">
        <v>50</v>
      </c>
      <c r="E15448">
        <v>11</v>
      </c>
      <c r="F15448" t="s">
        <v>30</v>
      </c>
      <c r="G15448" t="s">
        <v>62</v>
      </c>
      <c r="H15448" t="s">
        <v>19</v>
      </c>
      <c r="I15448" t="s">
        <v>20</v>
      </c>
      <c r="J15448" t="s">
        <v>21</v>
      </c>
      <c r="K15448">
        <v>0</v>
      </c>
      <c r="L15448">
        <v>0</v>
      </c>
      <c r="M15448">
        <v>40</v>
      </c>
      <c r="N15448" t="s">
        <v>22</v>
      </c>
      <c r="O15448" t="s">
        <v>23</v>
      </c>
    </row>
    <row r="15449" spans="1:15" x14ac:dyDescent="0.3">
      <c r="A15449">
        <v>31</v>
      </c>
      <c r="B15449" t="s">
        <v>28</v>
      </c>
      <c r="C15449">
        <v>113364</v>
      </c>
      <c r="D15449" t="s">
        <v>29</v>
      </c>
      <c r="E15449">
        <v>9</v>
      </c>
      <c r="F15449" t="s">
        <v>25</v>
      </c>
      <c r="G15449" t="s">
        <v>51</v>
      </c>
      <c r="H15449" t="s">
        <v>27</v>
      </c>
      <c r="I15449" t="s">
        <v>20</v>
      </c>
      <c r="J15449" t="s">
        <v>21</v>
      </c>
      <c r="K15449">
        <v>0</v>
      </c>
      <c r="L15449">
        <v>0</v>
      </c>
      <c r="M15449">
        <v>40</v>
      </c>
      <c r="N15449" t="s">
        <v>22</v>
      </c>
      <c r="O15449" t="s">
        <v>43</v>
      </c>
    </row>
    <row r="15450" spans="1:15" x14ac:dyDescent="0.3">
      <c r="A15450">
        <v>28</v>
      </c>
      <c r="B15450" t="s">
        <v>28</v>
      </c>
      <c r="C15450">
        <v>328949</v>
      </c>
      <c r="D15450" t="s">
        <v>69</v>
      </c>
      <c r="E15450">
        <v>15</v>
      </c>
      <c r="F15450" t="s">
        <v>25</v>
      </c>
      <c r="G15450" t="s">
        <v>34</v>
      </c>
      <c r="H15450" t="s">
        <v>27</v>
      </c>
      <c r="I15450" t="s">
        <v>20</v>
      </c>
      <c r="J15450" t="s">
        <v>21</v>
      </c>
      <c r="K15450">
        <v>0</v>
      </c>
      <c r="L15450">
        <v>0</v>
      </c>
      <c r="M15450">
        <v>60</v>
      </c>
      <c r="N15450" t="s">
        <v>22</v>
      </c>
      <c r="O15450" t="s">
        <v>23</v>
      </c>
    </row>
    <row r="15451" spans="1:15" x14ac:dyDescent="0.3">
      <c r="A15451">
        <v>19</v>
      </c>
      <c r="B15451" t="s">
        <v>28</v>
      </c>
      <c r="C15451">
        <v>83930</v>
      </c>
      <c r="D15451" t="s">
        <v>29</v>
      </c>
      <c r="E15451">
        <v>9</v>
      </c>
      <c r="F15451" t="s">
        <v>17</v>
      </c>
      <c r="G15451" t="s">
        <v>41</v>
      </c>
      <c r="H15451" t="s">
        <v>47</v>
      </c>
      <c r="I15451" t="s">
        <v>20</v>
      </c>
      <c r="J15451" t="s">
        <v>36</v>
      </c>
      <c r="K15451">
        <v>0</v>
      </c>
      <c r="L15451">
        <v>0</v>
      </c>
      <c r="M15451">
        <v>20</v>
      </c>
      <c r="N15451" t="s">
        <v>22</v>
      </c>
      <c r="O15451" t="s">
        <v>23</v>
      </c>
    </row>
    <row r="15452" spans="1:15" x14ac:dyDescent="0.3">
      <c r="A15452">
        <v>31</v>
      </c>
      <c r="B15452" t="s">
        <v>24</v>
      </c>
      <c r="C15452">
        <v>325355</v>
      </c>
      <c r="D15452" t="s">
        <v>16</v>
      </c>
      <c r="E15452">
        <v>13</v>
      </c>
      <c r="F15452" t="s">
        <v>25</v>
      </c>
      <c r="G15452" t="s">
        <v>26</v>
      </c>
      <c r="H15452" t="s">
        <v>35</v>
      </c>
      <c r="I15452" t="s">
        <v>20</v>
      </c>
      <c r="J15452" t="s">
        <v>36</v>
      </c>
      <c r="K15452">
        <v>0</v>
      </c>
      <c r="L15452">
        <v>1902</v>
      </c>
      <c r="M15452">
        <v>40</v>
      </c>
      <c r="N15452" t="s">
        <v>22</v>
      </c>
      <c r="O15452" t="s">
        <v>43</v>
      </c>
    </row>
    <row r="15453" spans="1:15" x14ac:dyDescent="0.3">
      <c r="A15453">
        <v>20</v>
      </c>
      <c r="B15453" t="s">
        <v>28</v>
      </c>
      <c r="C15453">
        <v>131852</v>
      </c>
      <c r="D15453" t="s">
        <v>29</v>
      </c>
      <c r="E15453">
        <v>9</v>
      </c>
      <c r="F15453" t="s">
        <v>17</v>
      </c>
      <c r="G15453" t="s">
        <v>18</v>
      </c>
      <c r="H15453" t="s">
        <v>19</v>
      </c>
      <c r="I15453" t="s">
        <v>20</v>
      </c>
      <c r="J15453" t="s">
        <v>36</v>
      </c>
      <c r="K15453">
        <v>0</v>
      </c>
      <c r="L15453">
        <v>0</v>
      </c>
      <c r="M15453">
        <v>40</v>
      </c>
      <c r="N15453" t="s">
        <v>22</v>
      </c>
      <c r="O15453" t="s">
        <v>23</v>
      </c>
    </row>
    <row r="15454" spans="1:15" x14ac:dyDescent="0.3">
      <c r="A15454">
        <v>64</v>
      </c>
      <c r="B15454" t="s">
        <v>28</v>
      </c>
      <c r="C15454">
        <v>119506</v>
      </c>
      <c r="D15454" t="s">
        <v>29</v>
      </c>
      <c r="E15454">
        <v>9</v>
      </c>
      <c r="F15454" t="s">
        <v>30</v>
      </c>
      <c r="G15454" t="s">
        <v>41</v>
      </c>
      <c r="H15454" t="s">
        <v>19</v>
      </c>
      <c r="I15454" t="s">
        <v>20</v>
      </c>
      <c r="J15454" t="s">
        <v>36</v>
      </c>
      <c r="K15454">
        <v>0</v>
      </c>
      <c r="L15454">
        <v>0</v>
      </c>
      <c r="M15454">
        <v>15</v>
      </c>
      <c r="N15454" t="s">
        <v>22</v>
      </c>
      <c r="O15454" t="s">
        <v>23</v>
      </c>
    </row>
    <row r="15455" spans="1:15" x14ac:dyDescent="0.3">
      <c r="A15455">
        <v>47</v>
      </c>
      <c r="B15455" t="s">
        <v>15</v>
      </c>
      <c r="C15455">
        <v>100818</v>
      </c>
      <c r="D15455" t="s">
        <v>29</v>
      </c>
      <c r="E15455">
        <v>9</v>
      </c>
      <c r="F15455" t="s">
        <v>25</v>
      </c>
      <c r="G15455" t="s">
        <v>18</v>
      </c>
      <c r="H15455" t="s">
        <v>35</v>
      </c>
      <c r="I15455" t="s">
        <v>20</v>
      </c>
      <c r="J15455" t="s">
        <v>36</v>
      </c>
      <c r="K15455">
        <v>0</v>
      </c>
      <c r="L15455">
        <v>0</v>
      </c>
      <c r="M15455">
        <v>40</v>
      </c>
      <c r="N15455" t="s">
        <v>22</v>
      </c>
      <c r="O15455" t="s">
        <v>43</v>
      </c>
    </row>
    <row r="15456" spans="1:15" x14ac:dyDescent="0.3">
      <c r="A15456">
        <v>36</v>
      </c>
      <c r="B15456" t="s">
        <v>28</v>
      </c>
      <c r="C15456">
        <v>162302</v>
      </c>
      <c r="D15456" t="s">
        <v>44</v>
      </c>
      <c r="E15456">
        <v>10</v>
      </c>
      <c r="F15456" t="s">
        <v>17</v>
      </c>
      <c r="G15456" t="s">
        <v>18</v>
      </c>
      <c r="H15456" t="s">
        <v>19</v>
      </c>
      <c r="I15456" t="s">
        <v>20</v>
      </c>
      <c r="J15456" t="s">
        <v>36</v>
      </c>
      <c r="K15456">
        <v>0</v>
      </c>
      <c r="L15456">
        <v>0</v>
      </c>
      <c r="M15456">
        <v>35</v>
      </c>
      <c r="N15456" t="s">
        <v>22</v>
      </c>
      <c r="O15456" t="s">
        <v>23</v>
      </c>
    </row>
    <row r="15457" spans="1:15" x14ac:dyDescent="0.3">
      <c r="A15457">
        <v>48</v>
      </c>
      <c r="B15457" t="s">
        <v>28</v>
      </c>
      <c r="C15457">
        <v>182211</v>
      </c>
      <c r="D15457" t="s">
        <v>29</v>
      </c>
      <c r="E15457">
        <v>9</v>
      </c>
      <c r="F15457" t="s">
        <v>25</v>
      </c>
      <c r="G15457" t="s">
        <v>51</v>
      </c>
      <c r="H15457" t="s">
        <v>27</v>
      </c>
      <c r="I15457" t="s">
        <v>20</v>
      </c>
      <c r="J15457" t="s">
        <v>21</v>
      </c>
      <c r="K15457">
        <v>0</v>
      </c>
      <c r="L15457">
        <v>0</v>
      </c>
      <c r="M15457">
        <v>44</v>
      </c>
      <c r="N15457" t="s">
        <v>22</v>
      </c>
      <c r="O15457" t="s">
        <v>43</v>
      </c>
    </row>
    <row r="15458" spans="1:15" x14ac:dyDescent="0.3">
      <c r="A15458">
        <v>19</v>
      </c>
      <c r="B15458" t="s">
        <v>24</v>
      </c>
      <c r="C15458">
        <v>194205</v>
      </c>
      <c r="D15458" t="s">
        <v>44</v>
      </c>
      <c r="E15458">
        <v>10</v>
      </c>
      <c r="F15458" t="s">
        <v>17</v>
      </c>
      <c r="G15458" t="s">
        <v>41</v>
      </c>
      <c r="H15458" t="s">
        <v>47</v>
      </c>
      <c r="I15458" t="s">
        <v>20</v>
      </c>
      <c r="J15458" t="s">
        <v>36</v>
      </c>
      <c r="K15458">
        <v>0</v>
      </c>
      <c r="L15458">
        <v>0</v>
      </c>
      <c r="M15458">
        <v>40</v>
      </c>
      <c r="N15458" t="s">
        <v>55</v>
      </c>
      <c r="O15458" t="s">
        <v>23</v>
      </c>
    </row>
    <row r="15459" spans="1:15" x14ac:dyDescent="0.3">
      <c r="A15459">
        <v>22</v>
      </c>
      <c r="B15459" t="s">
        <v>28</v>
      </c>
      <c r="C15459">
        <v>141040</v>
      </c>
      <c r="D15459" t="s">
        <v>29</v>
      </c>
      <c r="E15459">
        <v>9</v>
      </c>
      <c r="F15459" t="s">
        <v>17</v>
      </c>
      <c r="G15459" t="s">
        <v>49</v>
      </c>
      <c r="H15459" t="s">
        <v>47</v>
      </c>
      <c r="I15459" t="s">
        <v>33</v>
      </c>
      <c r="J15459" t="s">
        <v>36</v>
      </c>
      <c r="K15459">
        <v>0</v>
      </c>
      <c r="L15459">
        <v>0</v>
      </c>
      <c r="M15459">
        <v>35</v>
      </c>
      <c r="N15459" t="s">
        <v>22</v>
      </c>
      <c r="O15459" t="s">
        <v>23</v>
      </c>
    </row>
    <row r="15460" spans="1:15" x14ac:dyDescent="0.3">
      <c r="A15460">
        <v>56</v>
      </c>
      <c r="B15460" t="s">
        <v>28</v>
      </c>
      <c r="C15460">
        <v>346033</v>
      </c>
      <c r="D15460" t="s">
        <v>39</v>
      </c>
      <c r="E15460">
        <v>5</v>
      </c>
      <c r="F15460" t="s">
        <v>30</v>
      </c>
      <c r="G15460" t="s">
        <v>18</v>
      </c>
      <c r="H15460" t="s">
        <v>19</v>
      </c>
      <c r="I15460" t="s">
        <v>20</v>
      </c>
      <c r="J15460" t="s">
        <v>21</v>
      </c>
      <c r="K15460">
        <v>0</v>
      </c>
      <c r="L15460">
        <v>0</v>
      </c>
      <c r="M15460">
        <v>40</v>
      </c>
      <c r="N15460" t="s">
        <v>22</v>
      </c>
      <c r="O15460" t="s">
        <v>23</v>
      </c>
    </row>
    <row r="15461" spans="1:15" x14ac:dyDescent="0.3">
      <c r="A15461">
        <v>22</v>
      </c>
      <c r="B15461" t="s">
        <v>28</v>
      </c>
      <c r="C15461">
        <v>177125</v>
      </c>
      <c r="D15461" t="s">
        <v>44</v>
      </c>
      <c r="E15461">
        <v>10</v>
      </c>
      <c r="F15461" t="s">
        <v>17</v>
      </c>
      <c r="G15461" t="s">
        <v>18</v>
      </c>
      <c r="H15461" t="s">
        <v>19</v>
      </c>
      <c r="I15461" t="s">
        <v>20</v>
      </c>
      <c r="J15461" t="s">
        <v>21</v>
      </c>
      <c r="K15461">
        <v>0</v>
      </c>
      <c r="L15461">
        <v>0</v>
      </c>
      <c r="M15461">
        <v>50</v>
      </c>
      <c r="N15461" t="s">
        <v>22</v>
      </c>
      <c r="O15461" t="s">
        <v>23</v>
      </c>
    </row>
    <row r="15462" spans="1:15" x14ac:dyDescent="0.3">
      <c r="A15462">
        <v>37</v>
      </c>
      <c r="B15462" t="s">
        <v>28</v>
      </c>
      <c r="C15462">
        <v>241174</v>
      </c>
      <c r="D15462" t="s">
        <v>16</v>
      </c>
      <c r="E15462">
        <v>13</v>
      </c>
      <c r="F15462" t="s">
        <v>25</v>
      </c>
      <c r="G15462" t="s">
        <v>34</v>
      </c>
      <c r="H15462" t="s">
        <v>27</v>
      </c>
      <c r="I15462" t="s">
        <v>20</v>
      </c>
      <c r="J15462" t="s">
        <v>21</v>
      </c>
      <c r="K15462">
        <v>0</v>
      </c>
      <c r="L15462">
        <v>0</v>
      </c>
      <c r="M15462">
        <v>99</v>
      </c>
      <c r="N15462" t="s">
        <v>22</v>
      </c>
      <c r="O15462" t="s">
        <v>43</v>
      </c>
    </row>
    <row r="15463" spans="1:15" x14ac:dyDescent="0.3">
      <c r="A15463">
        <v>57</v>
      </c>
      <c r="B15463" t="s">
        <v>63</v>
      </c>
      <c r="C15463">
        <v>130532</v>
      </c>
      <c r="D15463" t="s">
        <v>16</v>
      </c>
      <c r="E15463">
        <v>13</v>
      </c>
      <c r="F15463" t="s">
        <v>79</v>
      </c>
      <c r="G15463" t="s">
        <v>34</v>
      </c>
      <c r="H15463" t="s">
        <v>19</v>
      </c>
      <c r="I15463" t="s">
        <v>20</v>
      </c>
      <c r="J15463" t="s">
        <v>36</v>
      </c>
      <c r="K15463">
        <v>0</v>
      </c>
      <c r="L15463">
        <v>0</v>
      </c>
      <c r="M15463">
        <v>35</v>
      </c>
      <c r="N15463" t="s">
        <v>22</v>
      </c>
      <c r="O15463" t="s">
        <v>23</v>
      </c>
    </row>
    <row r="15464" spans="1:15" x14ac:dyDescent="0.3">
      <c r="A15464">
        <v>38</v>
      </c>
      <c r="B15464" t="s">
        <v>28</v>
      </c>
      <c r="C15464">
        <v>168496</v>
      </c>
      <c r="D15464" t="s">
        <v>48</v>
      </c>
      <c r="E15464">
        <v>12</v>
      </c>
      <c r="F15464" t="s">
        <v>25</v>
      </c>
      <c r="G15464" t="s">
        <v>49</v>
      </c>
      <c r="H15464" t="s">
        <v>27</v>
      </c>
      <c r="I15464" t="s">
        <v>20</v>
      </c>
      <c r="J15464" t="s">
        <v>21</v>
      </c>
      <c r="K15464">
        <v>0</v>
      </c>
      <c r="L15464">
        <v>0</v>
      </c>
      <c r="M15464">
        <v>50</v>
      </c>
      <c r="N15464" t="s">
        <v>22</v>
      </c>
      <c r="O15464" t="s">
        <v>43</v>
      </c>
    </row>
    <row r="15465" spans="1:15" x14ac:dyDescent="0.3">
      <c r="A15465">
        <v>34</v>
      </c>
      <c r="B15465" t="s">
        <v>28</v>
      </c>
      <c r="C15465">
        <v>362787</v>
      </c>
      <c r="D15465" t="s">
        <v>29</v>
      </c>
      <c r="E15465">
        <v>9</v>
      </c>
      <c r="F15465" t="s">
        <v>17</v>
      </c>
      <c r="G15465" t="s">
        <v>57</v>
      </c>
      <c r="H15465" t="s">
        <v>58</v>
      </c>
      <c r="I15465" t="s">
        <v>33</v>
      </c>
      <c r="J15465" t="s">
        <v>36</v>
      </c>
      <c r="K15465">
        <v>0</v>
      </c>
      <c r="L15465">
        <v>0</v>
      </c>
      <c r="M15465">
        <v>40</v>
      </c>
      <c r="N15465" t="s">
        <v>22</v>
      </c>
      <c r="O15465" t="s">
        <v>23</v>
      </c>
    </row>
    <row r="15466" spans="1:15" x14ac:dyDescent="0.3">
      <c r="A15466">
        <v>22</v>
      </c>
      <c r="C15466">
        <v>244771</v>
      </c>
      <c r="D15466" t="s">
        <v>32</v>
      </c>
      <c r="E15466">
        <v>7</v>
      </c>
      <c r="F15466" t="s">
        <v>60</v>
      </c>
      <c r="H15466" t="s">
        <v>58</v>
      </c>
      <c r="I15466" t="s">
        <v>33</v>
      </c>
      <c r="J15466" t="s">
        <v>36</v>
      </c>
      <c r="K15466">
        <v>0</v>
      </c>
      <c r="L15466">
        <v>0</v>
      </c>
      <c r="M15466">
        <v>40</v>
      </c>
      <c r="N15466" t="s">
        <v>22</v>
      </c>
      <c r="O15466" t="s">
        <v>23</v>
      </c>
    </row>
    <row r="15467" spans="1:15" x14ac:dyDescent="0.3">
      <c r="A15467">
        <v>38</v>
      </c>
      <c r="B15467" t="s">
        <v>61</v>
      </c>
      <c r="C15467">
        <v>48123</v>
      </c>
      <c r="D15467" t="s">
        <v>44</v>
      </c>
      <c r="E15467">
        <v>10</v>
      </c>
      <c r="F15467" t="s">
        <v>30</v>
      </c>
      <c r="G15467" t="s">
        <v>26</v>
      </c>
      <c r="H15467" t="s">
        <v>19</v>
      </c>
      <c r="I15467" t="s">
        <v>20</v>
      </c>
      <c r="J15467" t="s">
        <v>36</v>
      </c>
      <c r="K15467">
        <v>0</v>
      </c>
      <c r="L15467">
        <v>0</v>
      </c>
      <c r="M15467">
        <v>40</v>
      </c>
      <c r="N15467" t="s">
        <v>22</v>
      </c>
      <c r="O15467" t="s">
        <v>23</v>
      </c>
    </row>
    <row r="15468" spans="1:15" x14ac:dyDescent="0.3">
      <c r="A15468">
        <v>30</v>
      </c>
      <c r="B15468" t="s">
        <v>71</v>
      </c>
      <c r="C15468">
        <v>173858</v>
      </c>
      <c r="D15468" t="s">
        <v>44</v>
      </c>
      <c r="E15468">
        <v>10</v>
      </c>
      <c r="F15468" t="s">
        <v>25</v>
      </c>
      <c r="G15468" t="s">
        <v>26</v>
      </c>
      <c r="H15468" t="s">
        <v>27</v>
      </c>
      <c r="I15468" t="s">
        <v>45</v>
      </c>
      <c r="J15468" t="s">
        <v>21</v>
      </c>
      <c r="K15468">
        <v>0</v>
      </c>
      <c r="L15468">
        <v>1902</v>
      </c>
      <c r="M15468">
        <v>40</v>
      </c>
      <c r="N15468" t="s">
        <v>64</v>
      </c>
      <c r="O15468" t="s">
        <v>43</v>
      </c>
    </row>
    <row r="15469" spans="1:15" x14ac:dyDescent="0.3">
      <c r="A15469">
        <v>32</v>
      </c>
      <c r="B15469" t="s">
        <v>28</v>
      </c>
      <c r="C15469">
        <v>207201</v>
      </c>
      <c r="D15469" t="s">
        <v>16</v>
      </c>
      <c r="E15469">
        <v>13</v>
      </c>
      <c r="F15469" t="s">
        <v>17</v>
      </c>
      <c r="G15469" t="s">
        <v>34</v>
      </c>
      <c r="H15469" t="s">
        <v>19</v>
      </c>
      <c r="I15469" t="s">
        <v>20</v>
      </c>
      <c r="J15469" t="s">
        <v>21</v>
      </c>
      <c r="K15469">
        <v>0</v>
      </c>
      <c r="L15469">
        <v>0</v>
      </c>
      <c r="M15469">
        <v>45</v>
      </c>
      <c r="N15469" t="s">
        <v>22</v>
      </c>
      <c r="O15469" t="s">
        <v>43</v>
      </c>
    </row>
    <row r="15470" spans="1:15" x14ac:dyDescent="0.3">
      <c r="A15470">
        <v>29</v>
      </c>
      <c r="B15470" t="s">
        <v>28</v>
      </c>
      <c r="C15470">
        <v>37933</v>
      </c>
      <c r="D15470" t="s">
        <v>93</v>
      </c>
      <c r="E15470">
        <v>8</v>
      </c>
      <c r="F15470" t="s">
        <v>40</v>
      </c>
      <c r="G15470" t="s">
        <v>41</v>
      </c>
      <c r="H15470" t="s">
        <v>19</v>
      </c>
      <c r="I15470" t="s">
        <v>33</v>
      </c>
      <c r="J15470" t="s">
        <v>36</v>
      </c>
      <c r="K15470">
        <v>0</v>
      </c>
      <c r="L15470">
        <v>0</v>
      </c>
      <c r="M15470">
        <v>40</v>
      </c>
      <c r="N15470" t="s">
        <v>22</v>
      </c>
      <c r="O15470" t="s">
        <v>23</v>
      </c>
    </row>
    <row r="15471" spans="1:15" x14ac:dyDescent="0.3">
      <c r="A15471">
        <v>56</v>
      </c>
      <c r="B15471" t="s">
        <v>28</v>
      </c>
      <c r="C15471">
        <v>33323</v>
      </c>
      <c r="D15471" t="s">
        <v>29</v>
      </c>
      <c r="E15471">
        <v>9</v>
      </c>
      <c r="F15471" t="s">
        <v>25</v>
      </c>
      <c r="G15471" t="s">
        <v>57</v>
      </c>
      <c r="H15471" t="s">
        <v>27</v>
      </c>
      <c r="I15471" t="s">
        <v>20</v>
      </c>
      <c r="J15471" t="s">
        <v>21</v>
      </c>
      <c r="K15471">
        <v>0</v>
      </c>
      <c r="L15471">
        <v>0</v>
      </c>
      <c r="M15471">
        <v>40</v>
      </c>
      <c r="N15471" t="s">
        <v>22</v>
      </c>
      <c r="O15471" t="s">
        <v>23</v>
      </c>
    </row>
    <row r="15472" spans="1:15" x14ac:dyDescent="0.3">
      <c r="A15472">
        <v>42</v>
      </c>
      <c r="B15472" t="s">
        <v>28</v>
      </c>
      <c r="C15472">
        <v>175943</v>
      </c>
      <c r="D15472" t="s">
        <v>50</v>
      </c>
      <c r="E15472">
        <v>11</v>
      </c>
      <c r="F15472" t="s">
        <v>25</v>
      </c>
      <c r="G15472" t="s">
        <v>26</v>
      </c>
      <c r="H15472" t="s">
        <v>35</v>
      </c>
      <c r="I15472" t="s">
        <v>20</v>
      </c>
      <c r="J15472" t="s">
        <v>36</v>
      </c>
      <c r="K15472">
        <v>7298</v>
      </c>
      <c r="L15472">
        <v>0</v>
      </c>
      <c r="M15472">
        <v>35</v>
      </c>
      <c r="N15472" t="s">
        <v>22</v>
      </c>
      <c r="O15472" t="s">
        <v>43</v>
      </c>
    </row>
    <row r="15473" spans="1:15" x14ac:dyDescent="0.3">
      <c r="A15473">
        <v>66</v>
      </c>
      <c r="C15473">
        <v>306178</v>
      </c>
      <c r="D15473" t="s">
        <v>74</v>
      </c>
      <c r="E15473">
        <v>6</v>
      </c>
      <c r="F15473" t="s">
        <v>30</v>
      </c>
      <c r="H15473" t="s">
        <v>19</v>
      </c>
      <c r="I15473" t="s">
        <v>20</v>
      </c>
      <c r="J15473" t="s">
        <v>21</v>
      </c>
      <c r="K15473">
        <v>2050</v>
      </c>
      <c r="L15473">
        <v>0</v>
      </c>
      <c r="M15473">
        <v>40</v>
      </c>
      <c r="N15473" t="s">
        <v>22</v>
      </c>
      <c r="O15473" t="s">
        <v>23</v>
      </c>
    </row>
    <row r="15474" spans="1:15" x14ac:dyDescent="0.3">
      <c r="A15474">
        <v>71</v>
      </c>
      <c r="B15474" t="s">
        <v>63</v>
      </c>
      <c r="C15474">
        <v>229110</v>
      </c>
      <c r="D15474" t="s">
        <v>29</v>
      </c>
      <c r="E15474">
        <v>9</v>
      </c>
      <c r="F15474" t="s">
        <v>79</v>
      </c>
      <c r="G15474" t="s">
        <v>26</v>
      </c>
      <c r="H15474" t="s">
        <v>73</v>
      </c>
      <c r="I15474" t="s">
        <v>20</v>
      </c>
      <c r="J15474" t="s">
        <v>36</v>
      </c>
      <c r="K15474">
        <v>0</v>
      </c>
      <c r="L15474">
        <v>0</v>
      </c>
      <c r="M15474">
        <v>33</v>
      </c>
      <c r="N15474" t="s">
        <v>22</v>
      </c>
      <c r="O15474" t="s">
        <v>23</v>
      </c>
    </row>
    <row r="15475" spans="1:15" x14ac:dyDescent="0.3">
      <c r="A15475">
        <v>20</v>
      </c>
      <c r="B15475" t="s">
        <v>28</v>
      </c>
      <c r="C15475">
        <v>113511</v>
      </c>
      <c r="D15475" t="s">
        <v>32</v>
      </c>
      <c r="E15475">
        <v>7</v>
      </c>
      <c r="F15475" t="s">
        <v>17</v>
      </c>
      <c r="G15475" t="s">
        <v>53</v>
      </c>
      <c r="H15475" t="s">
        <v>47</v>
      </c>
      <c r="I15475" t="s">
        <v>20</v>
      </c>
      <c r="J15475" t="s">
        <v>21</v>
      </c>
      <c r="K15475">
        <v>0</v>
      </c>
      <c r="L15475">
        <v>0</v>
      </c>
      <c r="M15475">
        <v>40</v>
      </c>
      <c r="N15475" t="s">
        <v>22</v>
      </c>
      <c r="O15475" t="s">
        <v>23</v>
      </c>
    </row>
    <row r="15476" spans="1:15" x14ac:dyDescent="0.3">
      <c r="A15476">
        <v>25</v>
      </c>
      <c r="B15476" t="s">
        <v>28</v>
      </c>
      <c r="C15476">
        <v>333677</v>
      </c>
      <c r="D15476" t="s">
        <v>29</v>
      </c>
      <c r="E15476">
        <v>9</v>
      </c>
      <c r="F15476" t="s">
        <v>17</v>
      </c>
      <c r="G15476" t="s">
        <v>57</v>
      </c>
      <c r="H15476" t="s">
        <v>47</v>
      </c>
      <c r="I15476" t="s">
        <v>20</v>
      </c>
      <c r="J15476" t="s">
        <v>21</v>
      </c>
      <c r="K15476">
        <v>0</v>
      </c>
      <c r="L15476">
        <v>0</v>
      </c>
      <c r="M15476">
        <v>36</v>
      </c>
      <c r="N15476" t="s">
        <v>22</v>
      </c>
      <c r="O15476" t="s">
        <v>23</v>
      </c>
    </row>
    <row r="15477" spans="1:15" x14ac:dyDescent="0.3">
      <c r="A15477">
        <v>42</v>
      </c>
      <c r="B15477" t="s">
        <v>28</v>
      </c>
      <c r="C15477">
        <v>236021</v>
      </c>
      <c r="D15477" t="s">
        <v>29</v>
      </c>
      <c r="E15477">
        <v>9</v>
      </c>
      <c r="F15477" t="s">
        <v>25</v>
      </c>
      <c r="G15477" t="s">
        <v>51</v>
      </c>
      <c r="H15477" t="s">
        <v>27</v>
      </c>
      <c r="I15477" t="s">
        <v>20</v>
      </c>
      <c r="J15477" t="s">
        <v>21</v>
      </c>
      <c r="K15477">
        <v>0</v>
      </c>
      <c r="L15477">
        <v>0</v>
      </c>
      <c r="M15477">
        <v>40</v>
      </c>
      <c r="O15477" t="s">
        <v>43</v>
      </c>
    </row>
    <row r="15478" spans="1:15" x14ac:dyDescent="0.3">
      <c r="A15478">
        <v>20</v>
      </c>
      <c r="C15478">
        <v>371089</v>
      </c>
      <c r="D15478" t="s">
        <v>29</v>
      </c>
      <c r="E15478">
        <v>9</v>
      </c>
      <c r="F15478" t="s">
        <v>17</v>
      </c>
      <c r="H15478" t="s">
        <v>47</v>
      </c>
      <c r="I15478" t="s">
        <v>20</v>
      </c>
      <c r="J15478" t="s">
        <v>36</v>
      </c>
      <c r="K15478">
        <v>0</v>
      </c>
      <c r="L15478">
        <v>0</v>
      </c>
      <c r="M15478">
        <v>40</v>
      </c>
      <c r="N15478" t="s">
        <v>22</v>
      </c>
      <c r="O15478" t="s">
        <v>23</v>
      </c>
    </row>
    <row r="15479" spans="1:15" x14ac:dyDescent="0.3">
      <c r="A15479">
        <v>61</v>
      </c>
      <c r="B15479" t="s">
        <v>28</v>
      </c>
      <c r="C15479">
        <v>115023</v>
      </c>
      <c r="D15479" t="s">
        <v>44</v>
      </c>
      <c r="E15479">
        <v>10</v>
      </c>
      <c r="F15479" t="s">
        <v>25</v>
      </c>
      <c r="G15479" t="s">
        <v>34</v>
      </c>
      <c r="H15479" t="s">
        <v>27</v>
      </c>
      <c r="I15479" t="s">
        <v>20</v>
      </c>
      <c r="J15479" t="s">
        <v>21</v>
      </c>
      <c r="K15479">
        <v>0</v>
      </c>
      <c r="L15479">
        <v>0</v>
      </c>
      <c r="M15479">
        <v>50</v>
      </c>
      <c r="N15479" t="s">
        <v>22</v>
      </c>
      <c r="O15479" t="s">
        <v>43</v>
      </c>
    </row>
    <row r="15480" spans="1:15" x14ac:dyDescent="0.3">
      <c r="A15480">
        <v>24</v>
      </c>
      <c r="B15480" t="s">
        <v>15</v>
      </c>
      <c r="C15480">
        <v>133586</v>
      </c>
      <c r="D15480" t="s">
        <v>16</v>
      </c>
      <c r="E15480">
        <v>13</v>
      </c>
      <c r="F15480" t="s">
        <v>25</v>
      </c>
      <c r="G15480" t="s">
        <v>26</v>
      </c>
      <c r="H15480" t="s">
        <v>35</v>
      </c>
      <c r="I15480" t="s">
        <v>20</v>
      </c>
      <c r="J15480" t="s">
        <v>36</v>
      </c>
      <c r="K15480">
        <v>0</v>
      </c>
      <c r="L15480">
        <v>0</v>
      </c>
      <c r="M15480">
        <v>40</v>
      </c>
      <c r="N15480" t="s">
        <v>22</v>
      </c>
      <c r="O15480" t="s">
        <v>23</v>
      </c>
    </row>
    <row r="15481" spans="1:15" x14ac:dyDescent="0.3">
      <c r="A15481">
        <v>51</v>
      </c>
      <c r="B15481" t="s">
        <v>28</v>
      </c>
      <c r="C15481">
        <v>91137</v>
      </c>
      <c r="D15481" t="s">
        <v>39</v>
      </c>
      <c r="E15481">
        <v>5</v>
      </c>
      <c r="F15481" t="s">
        <v>17</v>
      </c>
      <c r="G15481" t="s">
        <v>41</v>
      </c>
      <c r="H15481" t="s">
        <v>58</v>
      </c>
      <c r="I15481" t="s">
        <v>33</v>
      </c>
      <c r="J15481" t="s">
        <v>36</v>
      </c>
      <c r="K15481">
        <v>0</v>
      </c>
      <c r="L15481">
        <v>0</v>
      </c>
      <c r="M15481">
        <v>40</v>
      </c>
      <c r="N15481" t="s">
        <v>22</v>
      </c>
      <c r="O15481" t="s">
        <v>23</v>
      </c>
    </row>
    <row r="15482" spans="1:15" x14ac:dyDescent="0.3">
      <c r="A15482">
        <v>27</v>
      </c>
      <c r="B15482" t="s">
        <v>28</v>
      </c>
      <c r="C15482">
        <v>105598</v>
      </c>
      <c r="D15482" t="s">
        <v>29</v>
      </c>
      <c r="E15482">
        <v>9</v>
      </c>
      <c r="F15482" t="s">
        <v>17</v>
      </c>
      <c r="G15482" t="s">
        <v>18</v>
      </c>
      <c r="H15482" t="s">
        <v>19</v>
      </c>
      <c r="I15482" t="s">
        <v>20</v>
      </c>
      <c r="J15482" t="s">
        <v>21</v>
      </c>
      <c r="K15482">
        <v>0</v>
      </c>
      <c r="L15482">
        <v>0</v>
      </c>
      <c r="M15482">
        <v>40</v>
      </c>
      <c r="N15482" t="s">
        <v>22</v>
      </c>
      <c r="O15482" t="s">
        <v>23</v>
      </c>
    </row>
    <row r="15483" spans="1:15" x14ac:dyDescent="0.3">
      <c r="A15483">
        <v>41</v>
      </c>
      <c r="B15483" t="s">
        <v>28</v>
      </c>
      <c r="C15483">
        <v>352812</v>
      </c>
      <c r="D15483" t="s">
        <v>44</v>
      </c>
      <c r="E15483">
        <v>10</v>
      </c>
      <c r="F15483" t="s">
        <v>25</v>
      </c>
      <c r="G15483" t="s">
        <v>26</v>
      </c>
      <c r="H15483" t="s">
        <v>35</v>
      </c>
      <c r="I15483" t="s">
        <v>20</v>
      </c>
      <c r="J15483" t="s">
        <v>36</v>
      </c>
      <c r="K15483">
        <v>0</v>
      </c>
      <c r="L15483">
        <v>1902</v>
      </c>
      <c r="M15483">
        <v>40</v>
      </c>
      <c r="N15483" t="s">
        <v>22</v>
      </c>
      <c r="O15483" t="s">
        <v>43</v>
      </c>
    </row>
    <row r="15484" spans="1:15" x14ac:dyDescent="0.3">
      <c r="A15484">
        <v>31</v>
      </c>
      <c r="B15484" t="s">
        <v>28</v>
      </c>
      <c r="C15484">
        <v>204829</v>
      </c>
      <c r="D15484" t="s">
        <v>29</v>
      </c>
      <c r="E15484">
        <v>9</v>
      </c>
      <c r="F15484" t="s">
        <v>30</v>
      </c>
      <c r="G15484" t="s">
        <v>57</v>
      </c>
      <c r="H15484" t="s">
        <v>19</v>
      </c>
      <c r="I15484" t="s">
        <v>20</v>
      </c>
      <c r="J15484" t="s">
        <v>21</v>
      </c>
      <c r="K15484">
        <v>0</v>
      </c>
      <c r="L15484">
        <v>0</v>
      </c>
      <c r="M15484">
        <v>40</v>
      </c>
      <c r="N15484" t="s">
        <v>22</v>
      </c>
      <c r="O15484" t="s">
        <v>23</v>
      </c>
    </row>
    <row r="15485" spans="1:15" x14ac:dyDescent="0.3">
      <c r="A15485">
        <v>39</v>
      </c>
      <c r="B15485" t="s">
        <v>28</v>
      </c>
      <c r="C15485">
        <v>247733</v>
      </c>
      <c r="D15485" t="s">
        <v>29</v>
      </c>
      <c r="E15485">
        <v>9</v>
      </c>
      <c r="F15485" t="s">
        <v>30</v>
      </c>
      <c r="G15485" t="s">
        <v>98</v>
      </c>
      <c r="H15485" t="s">
        <v>58</v>
      </c>
      <c r="I15485" t="s">
        <v>33</v>
      </c>
      <c r="J15485" t="s">
        <v>36</v>
      </c>
      <c r="K15485">
        <v>0</v>
      </c>
      <c r="L15485">
        <v>0</v>
      </c>
      <c r="M15485">
        <v>16</v>
      </c>
      <c r="N15485" t="s">
        <v>22</v>
      </c>
      <c r="O15485" t="s">
        <v>23</v>
      </c>
    </row>
    <row r="15486" spans="1:15" x14ac:dyDescent="0.3">
      <c r="A15486">
        <v>36</v>
      </c>
      <c r="C15486">
        <v>370585</v>
      </c>
      <c r="D15486" t="s">
        <v>29</v>
      </c>
      <c r="E15486">
        <v>9</v>
      </c>
      <c r="F15486" t="s">
        <v>25</v>
      </c>
      <c r="H15486" t="s">
        <v>27</v>
      </c>
      <c r="I15486" t="s">
        <v>33</v>
      </c>
      <c r="J15486" t="s">
        <v>21</v>
      </c>
      <c r="K15486">
        <v>0</v>
      </c>
      <c r="L15486">
        <v>0</v>
      </c>
      <c r="M15486">
        <v>40</v>
      </c>
      <c r="N15486" t="s">
        <v>22</v>
      </c>
      <c r="O15486" t="s">
        <v>23</v>
      </c>
    </row>
    <row r="15487" spans="1:15" x14ac:dyDescent="0.3">
      <c r="A15487">
        <v>51</v>
      </c>
      <c r="B15487" t="s">
        <v>24</v>
      </c>
      <c r="C15487">
        <v>103257</v>
      </c>
      <c r="D15487" t="s">
        <v>69</v>
      </c>
      <c r="E15487">
        <v>15</v>
      </c>
      <c r="F15487" t="s">
        <v>25</v>
      </c>
      <c r="G15487" t="s">
        <v>34</v>
      </c>
      <c r="H15487" t="s">
        <v>27</v>
      </c>
      <c r="I15487" t="s">
        <v>20</v>
      </c>
      <c r="J15487" t="s">
        <v>21</v>
      </c>
      <c r="K15487">
        <v>0</v>
      </c>
      <c r="L15487">
        <v>0</v>
      </c>
      <c r="M15487">
        <v>40</v>
      </c>
      <c r="N15487" t="s">
        <v>22</v>
      </c>
      <c r="O15487" t="s">
        <v>23</v>
      </c>
    </row>
    <row r="15488" spans="1:15" x14ac:dyDescent="0.3">
      <c r="A15488">
        <v>52</v>
      </c>
      <c r="B15488" t="s">
        <v>28</v>
      </c>
      <c r="C15488">
        <v>178915</v>
      </c>
      <c r="D15488" t="s">
        <v>29</v>
      </c>
      <c r="E15488">
        <v>9</v>
      </c>
      <c r="F15488" t="s">
        <v>17</v>
      </c>
      <c r="G15488" t="s">
        <v>26</v>
      </c>
      <c r="H15488" t="s">
        <v>58</v>
      </c>
      <c r="I15488" t="s">
        <v>20</v>
      </c>
      <c r="J15488" t="s">
        <v>36</v>
      </c>
      <c r="K15488">
        <v>0</v>
      </c>
      <c r="L15488">
        <v>0</v>
      </c>
      <c r="M15488">
        <v>40</v>
      </c>
      <c r="N15488" t="s">
        <v>22</v>
      </c>
      <c r="O15488" t="s">
        <v>23</v>
      </c>
    </row>
    <row r="15489" spans="1:15" x14ac:dyDescent="0.3">
      <c r="A15489">
        <v>49</v>
      </c>
      <c r="B15489" t="s">
        <v>28</v>
      </c>
      <c r="C15489">
        <v>54260</v>
      </c>
      <c r="D15489" t="s">
        <v>16</v>
      </c>
      <c r="E15489">
        <v>13</v>
      </c>
      <c r="F15489" t="s">
        <v>25</v>
      </c>
      <c r="G15489" t="s">
        <v>34</v>
      </c>
      <c r="H15489" t="s">
        <v>27</v>
      </c>
      <c r="I15489" t="s">
        <v>20</v>
      </c>
      <c r="J15489" t="s">
        <v>21</v>
      </c>
      <c r="K15489">
        <v>0</v>
      </c>
      <c r="L15489">
        <v>0</v>
      </c>
      <c r="M15489">
        <v>40</v>
      </c>
      <c r="N15489" t="s">
        <v>22</v>
      </c>
      <c r="O15489" t="s">
        <v>43</v>
      </c>
    </row>
    <row r="15490" spans="1:15" x14ac:dyDescent="0.3">
      <c r="A15490">
        <v>43</v>
      </c>
      <c r="B15490" t="s">
        <v>28</v>
      </c>
      <c r="C15490">
        <v>55395</v>
      </c>
      <c r="D15490" t="s">
        <v>44</v>
      </c>
      <c r="E15490">
        <v>10</v>
      </c>
      <c r="F15490" t="s">
        <v>25</v>
      </c>
      <c r="G15490" t="s">
        <v>51</v>
      </c>
      <c r="H15490" t="s">
        <v>27</v>
      </c>
      <c r="I15490" t="s">
        <v>20</v>
      </c>
      <c r="J15490" t="s">
        <v>21</v>
      </c>
      <c r="K15490">
        <v>0</v>
      </c>
      <c r="L15490">
        <v>0</v>
      </c>
      <c r="M15490">
        <v>40</v>
      </c>
      <c r="N15490" t="s">
        <v>22</v>
      </c>
      <c r="O15490" t="s">
        <v>23</v>
      </c>
    </row>
    <row r="15491" spans="1:15" x14ac:dyDescent="0.3">
      <c r="A15491">
        <v>45</v>
      </c>
      <c r="B15491" t="s">
        <v>28</v>
      </c>
      <c r="C15491">
        <v>233511</v>
      </c>
      <c r="D15491" t="s">
        <v>16</v>
      </c>
      <c r="E15491">
        <v>13</v>
      </c>
      <c r="F15491" t="s">
        <v>25</v>
      </c>
      <c r="G15491" t="s">
        <v>26</v>
      </c>
      <c r="H15491" t="s">
        <v>27</v>
      </c>
      <c r="I15491" t="s">
        <v>20</v>
      </c>
      <c r="J15491" t="s">
        <v>21</v>
      </c>
      <c r="K15491">
        <v>0</v>
      </c>
      <c r="L15491">
        <v>1977</v>
      </c>
      <c r="M15491">
        <v>60</v>
      </c>
      <c r="N15491" t="s">
        <v>22</v>
      </c>
      <c r="O15491" t="s">
        <v>43</v>
      </c>
    </row>
    <row r="15492" spans="1:15" x14ac:dyDescent="0.3">
      <c r="A15492">
        <v>49</v>
      </c>
      <c r="B15492" t="s">
        <v>28</v>
      </c>
      <c r="C15492">
        <v>318331</v>
      </c>
      <c r="D15492" t="s">
        <v>29</v>
      </c>
      <c r="E15492">
        <v>9</v>
      </c>
      <c r="F15492" t="s">
        <v>30</v>
      </c>
      <c r="G15492" t="s">
        <v>57</v>
      </c>
      <c r="H15492" t="s">
        <v>19</v>
      </c>
      <c r="I15492" t="s">
        <v>20</v>
      </c>
      <c r="J15492" t="s">
        <v>21</v>
      </c>
      <c r="K15492">
        <v>0</v>
      </c>
      <c r="L15492">
        <v>0</v>
      </c>
      <c r="M15492">
        <v>40</v>
      </c>
      <c r="N15492" t="s">
        <v>22</v>
      </c>
      <c r="O15492" t="s">
        <v>23</v>
      </c>
    </row>
    <row r="15493" spans="1:15" x14ac:dyDescent="0.3">
      <c r="A15493">
        <v>19</v>
      </c>
      <c r="B15493" t="s">
        <v>28</v>
      </c>
      <c r="C15493">
        <v>195985</v>
      </c>
      <c r="D15493" t="s">
        <v>29</v>
      </c>
      <c r="E15493">
        <v>9</v>
      </c>
      <c r="F15493" t="s">
        <v>17</v>
      </c>
      <c r="G15493" t="s">
        <v>41</v>
      </c>
      <c r="H15493" t="s">
        <v>19</v>
      </c>
      <c r="I15493" t="s">
        <v>20</v>
      </c>
      <c r="J15493" t="s">
        <v>36</v>
      </c>
      <c r="K15493">
        <v>0</v>
      </c>
      <c r="L15493">
        <v>0</v>
      </c>
      <c r="M15493">
        <v>40</v>
      </c>
      <c r="N15493" t="s">
        <v>22</v>
      </c>
      <c r="O15493" t="s">
        <v>23</v>
      </c>
    </row>
    <row r="15494" spans="1:15" x14ac:dyDescent="0.3">
      <c r="A15494">
        <v>44</v>
      </c>
      <c r="B15494" t="s">
        <v>24</v>
      </c>
      <c r="C15494">
        <v>38876</v>
      </c>
      <c r="D15494" t="s">
        <v>29</v>
      </c>
      <c r="E15494">
        <v>9</v>
      </c>
      <c r="F15494" t="s">
        <v>25</v>
      </c>
      <c r="G15494" t="s">
        <v>56</v>
      </c>
      <c r="H15494" t="s">
        <v>27</v>
      </c>
      <c r="I15494" t="s">
        <v>20</v>
      </c>
      <c r="J15494" t="s">
        <v>21</v>
      </c>
      <c r="K15494">
        <v>0</v>
      </c>
      <c r="L15494">
        <v>0</v>
      </c>
      <c r="M15494">
        <v>40</v>
      </c>
      <c r="N15494" t="s">
        <v>22</v>
      </c>
      <c r="O15494" t="s">
        <v>23</v>
      </c>
    </row>
    <row r="15495" spans="1:15" x14ac:dyDescent="0.3">
      <c r="A15495">
        <v>67</v>
      </c>
      <c r="B15495" t="s">
        <v>71</v>
      </c>
      <c r="C15495">
        <v>81413</v>
      </c>
      <c r="D15495" t="s">
        <v>29</v>
      </c>
      <c r="E15495">
        <v>9</v>
      </c>
      <c r="F15495" t="s">
        <v>25</v>
      </c>
      <c r="G15495" t="s">
        <v>53</v>
      </c>
      <c r="H15495" t="s">
        <v>27</v>
      </c>
      <c r="I15495" t="s">
        <v>20</v>
      </c>
      <c r="J15495" t="s">
        <v>21</v>
      </c>
      <c r="K15495">
        <v>0</v>
      </c>
      <c r="L15495">
        <v>0</v>
      </c>
      <c r="M15495">
        <v>40</v>
      </c>
      <c r="N15495" t="s">
        <v>22</v>
      </c>
      <c r="O15495" t="s">
        <v>23</v>
      </c>
    </row>
    <row r="15496" spans="1:15" x14ac:dyDescent="0.3">
      <c r="A15496">
        <v>58</v>
      </c>
      <c r="B15496" t="s">
        <v>28</v>
      </c>
      <c r="C15496">
        <v>172618</v>
      </c>
      <c r="D15496" t="s">
        <v>69</v>
      </c>
      <c r="E15496">
        <v>15</v>
      </c>
      <c r="F15496" t="s">
        <v>25</v>
      </c>
      <c r="G15496" t="s">
        <v>34</v>
      </c>
      <c r="H15496" t="s">
        <v>27</v>
      </c>
      <c r="I15496" t="s">
        <v>20</v>
      </c>
      <c r="J15496" t="s">
        <v>21</v>
      </c>
      <c r="K15496">
        <v>0</v>
      </c>
      <c r="L15496">
        <v>0</v>
      </c>
      <c r="M15496">
        <v>45</v>
      </c>
      <c r="N15496" t="s">
        <v>22</v>
      </c>
      <c r="O15496" t="s">
        <v>43</v>
      </c>
    </row>
    <row r="15497" spans="1:15" x14ac:dyDescent="0.3">
      <c r="A15497">
        <v>36</v>
      </c>
      <c r="B15497" t="s">
        <v>28</v>
      </c>
      <c r="C15497">
        <v>174717</v>
      </c>
      <c r="D15497" t="s">
        <v>16</v>
      </c>
      <c r="E15497">
        <v>13</v>
      </c>
      <c r="F15497" t="s">
        <v>25</v>
      </c>
      <c r="G15497" t="s">
        <v>34</v>
      </c>
      <c r="H15497" t="s">
        <v>27</v>
      </c>
      <c r="I15497" t="s">
        <v>20</v>
      </c>
      <c r="J15497" t="s">
        <v>21</v>
      </c>
      <c r="K15497">
        <v>7688</v>
      </c>
      <c r="L15497">
        <v>0</v>
      </c>
      <c r="M15497">
        <v>40</v>
      </c>
      <c r="N15497" t="s">
        <v>22</v>
      </c>
      <c r="O15497" t="s">
        <v>43</v>
      </c>
    </row>
    <row r="15498" spans="1:15" x14ac:dyDescent="0.3">
      <c r="A15498">
        <v>67</v>
      </c>
      <c r="B15498" t="s">
        <v>28</v>
      </c>
      <c r="C15498">
        <v>224984</v>
      </c>
      <c r="D15498" t="s">
        <v>29</v>
      </c>
      <c r="E15498">
        <v>9</v>
      </c>
      <c r="F15498" t="s">
        <v>79</v>
      </c>
      <c r="G15498" t="s">
        <v>18</v>
      </c>
      <c r="H15498" t="s">
        <v>19</v>
      </c>
      <c r="I15498" t="s">
        <v>20</v>
      </c>
      <c r="J15498" t="s">
        <v>36</v>
      </c>
      <c r="K15498">
        <v>15831</v>
      </c>
      <c r="L15498">
        <v>0</v>
      </c>
      <c r="M15498">
        <v>16</v>
      </c>
      <c r="N15498" t="s">
        <v>77</v>
      </c>
      <c r="O15498" t="s">
        <v>43</v>
      </c>
    </row>
    <row r="15499" spans="1:15" x14ac:dyDescent="0.3">
      <c r="A15499">
        <v>61</v>
      </c>
      <c r="B15499" t="s">
        <v>28</v>
      </c>
      <c r="C15499">
        <v>423297</v>
      </c>
      <c r="D15499" t="s">
        <v>59</v>
      </c>
      <c r="E15499">
        <v>16</v>
      </c>
      <c r="F15499" t="s">
        <v>25</v>
      </c>
      <c r="G15499" t="s">
        <v>34</v>
      </c>
      <c r="H15499" t="s">
        <v>27</v>
      </c>
      <c r="I15499" t="s">
        <v>20</v>
      </c>
      <c r="J15499" t="s">
        <v>21</v>
      </c>
      <c r="K15499">
        <v>0</v>
      </c>
      <c r="L15499">
        <v>0</v>
      </c>
      <c r="M15499">
        <v>40</v>
      </c>
      <c r="N15499" t="s">
        <v>22</v>
      </c>
      <c r="O15499" t="s">
        <v>43</v>
      </c>
    </row>
    <row r="15500" spans="1:15" x14ac:dyDescent="0.3">
      <c r="A15500">
        <v>55</v>
      </c>
      <c r="B15500" t="s">
        <v>63</v>
      </c>
      <c r="C15500">
        <v>88856</v>
      </c>
      <c r="D15500" t="s">
        <v>52</v>
      </c>
      <c r="E15500">
        <v>4</v>
      </c>
      <c r="F15500" t="s">
        <v>17</v>
      </c>
      <c r="G15500" t="s">
        <v>41</v>
      </c>
      <c r="H15500" t="s">
        <v>58</v>
      </c>
      <c r="I15500" t="s">
        <v>33</v>
      </c>
      <c r="J15500" t="s">
        <v>36</v>
      </c>
      <c r="K15500">
        <v>0</v>
      </c>
      <c r="L15500">
        <v>0</v>
      </c>
      <c r="M15500">
        <v>40</v>
      </c>
      <c r="N15500" t="s">
        <v>22</v>
      </c>
      <c r="O15500" t="s">
        <v>23</v>
      </c>
    </row>
    <row r="15501" spans="1:15" x14ac:dyDescent="0.3">
      <c r="A15501">
        <v>23</v>
      </c>
      <c r="C15501">
        <v>169104</v>
      </c>
      <c r="D15501" t="s">
        <v>48</v>
      </c>
      <c r="E15501">
        <v>12</v>
      </c>
      <c r="F15501" t="s">
        <v>17</v>
      </c>
      <c r="H15501" t="s">
        <v>47</v>
      </c>
      <c r="I15501" t="s">
        <v>45</v>
      </c>
      <c r="J15501" t="s">
        <v>21</v>
      </c>
      <c r="K15501">
        <v>0</v>
      </c>
      <c r="L15501">
        <v>0</v>
      </c>
      <c r="M15501">
        <v>16</v>
      </c>
      <c r="N15501" t="s">
        <v>80</v>
      </c>
      <c r="O15501" t="s">
        <v>23</v>
      </c>
    </row>
    <row r="15502" spans="1:15" x14ac:dyDescent="0.3">
      <c r="A15502">
        <v>35</v>
      </c>
      <c r="B15502" t="s">
        <v>61</v>
      </c>
      <c r="C15502">
        <v>39207</v>
      </c>
      <c r="D15502" t="s">
        <v>29</v>
      </c>
      <c r="E15502">
        <v>9</v>
      </c>
      <c r="F15502" t="s">
        <v>17</v>
      </c>
      <c r="G15502" t="s">
        <v>18</v>
      </c>
      <c r="H15502" t="s">
        <v>19</v>
      </c>
      <c r="I15502" t="s">
        <v>20</v>
      </c>
      <c r="J15502" t="s">
        <v>21</v>
      </c>
      <c r="K15502">
        <v>0</v>
      </c>
      <c r="L15502">
        <v>0</v>
      </c>
      <c r="M15502">
        <v>40</v>
      </c>
      <c r="N15502" t="s">
        <v>22</v>
      </c>
      <c r="O15502" t="s">
        <v>23</v>
      </c>
    </row>
    <row r="15503" spans="1:15" x14ac:dyDescent="0.3">
      <c r="A15503">
        <v>35</v>
      </c>
      <c r="B15503" t="s">
        <v>28</v>
      </c>
      <c r="C15503">
        <v>340018</v>
      </c>
      <c r="D15503" t="s">
        <v>74</v>
      </c>
      <c r="E15503">
        <v>6</v>
      </c>
      <c r="F15503" t="s">
        <v>17</v>
      </c>
      <c r="G15503" t="s">
        <v>41</v>
      </c>
      <c r="H15503" t="s">
        <v>58</v>
      </c>
      <c r="I15503" t="s">
        <v>33</v>
      </c>
      <c r="J15503" t="s">
        <v>36</v>
      </c>
      <c r="K15503">
        <v>0</v>
      </c>
      <c r="L15503">
        <v>0</v>
      </c>
      <c r="M15503">
        <v>38</v>
      </c>
      <c r="N15503" t="s">
        <v>22</v>
      </c>
      <c r="O15503" t="s">
        <v>23</v>
      </c>
    </row>
    <row r="15504" spans="1:15" x14ac:dyDescent="0.3">
      <c r="A15504">
        <v>20</v>
      </c>
      <c r="B15504" t="s">
        <v>15</v>
      </c>
      <c r="C15504">
        <v>30796</v>
      </c>
      <c r="D15504" t="s">
        <v>44</v>
      </c>
      <c r="E15504">
        <v>10</v>
      </c>
      <c r="F15504" t="s">
        <v>17</v>
      </c>
      <c r="G15504" t="s">
        <v>18</v>
      </c>
      <c r="H15504" t="s">
        <v>47</v>
      </c>
      <c r="I15504" t="s">
        <v>20</v>
      </c>
      <c r="J15504" t="s">
        <v>36</v>
      </c>
      <c r="K15504">
        <v>0</v>
      </c>
      <c r="L15504">
        <v>0</v>
      </c>
      <c r="M15504">
        <v>10</v>
      </c>
      <c r="N15504" t="s">
        <v>22</v>
      </c>
      <c r="O15504" t="s">
        <v>23</v>
      </c>
    </row>
    <row r="15505" spans="1:15" x14ac:dyDescent="0.3">
      <c r="A15505">
        <v>51</v>
      </c>
      <c r="B15505" t="s">
        <v>28</v>
      </c>
      <c r="C15505">
        <v>155403</v>
      </c>
      <c r="D15505" t="s">
        <v>29</v>
      </c>
      <c r="E15505">
        <v>9</v>
      </c>
      <c r="F15505" t="s">
        <v>25</v>
      </c>
      <c r="G15505" t="s">
        <v>18</v>
      </c>
      <c r="H15505" t="s">
        <v>35</v>
      </c>
      <c r="I15505" t="s">
        <v>33</v>
      </c>
      <c r="J15505" t="s">
        <v>36</v>
      </c>
      <c r="K15505">
        <v>0</v>
      </c>
      <c r="L15505">
        <v>0</v>
      </c>
      <c r="M15505">
        <v>40</v>
      </c>
      <c r="N15505" t="s">
        <v>22</v>
      </c>
      <c r="O15505" t="s">
        <v>23</v>
      </c>
    </row>
    <row r="15506" spans="1:15" x14ac:dyDescent="0.3">
      <c r="A15506">
        <v>23</v>
      </c>
      <c r="B15506" t="s">
        <v>28</v>
      </c>
      <c r="C15506">
        <v>238092</v>
      </c>
      <c r="D15506" t="s">
        <v>16</v>
      </c>
      <c r="E15506">
        <v>13</v>
      </c>
      <c r="F15506" t="s">
        <v>17</v>
      </c>
      <c r="G15506" t="s">
        <v>34</v>
      </c>
      <c r="H15506" t="s">
        <v>47</v>
      </c>
      <c r="I15506" t="s">
        <v>20</v>
      </c>
      <c r="J15506" t="s">
        <v>21</v>
      </c>
      <c r="K15506">
        <v>0</v>
      </c>
      <c r="L15506">
        <v>0</v>
      </c>
      <c r="M15506">
        <v>40</v>
      </c>
      <c r="N15506" t="s">
        <v>22</v>
      </c>
      <c r="O15506" t="s">
        <v>23</v>
      </c>
    </row>
    <row r="15507" spans="1:15" x14ac:dyDescent="0.3">
      <c r="A15507">
        <v>39</v>
      </c>
      <c r="B15507" t="s">
        <v>28</v>
      </c>
      <c r="C15507">
        <v>225605</v>
      </c>
      <c r="D15507" t="s">
        <v>29</v>
      </c>
      <c r="E15507">
        <v>9</v>
      </c>
      <c r="F15507" t="s">
        <v>25</v>
      </c>
      <c r="G15507" t="s">
        <v>56</v>
      </c>
      <c r="H15507" t="s">
        <v>27</v>
      </c>
      <c r="I15507" t="s">
        <v>20</v>
      </c>
      <c r="J15507" t="s">
        <v>21</v>
      </c>
      <c r="K15507">
        <v>0</v>
      </c>
      <c r="L15507">
        <v>0</v>
      </c>
      <c r="M15507">
        <v>24</v>
      </c>
      <c r="N15507" t="s">
        <v>22</v>
      </c>
      <c r="O15507" t="s">
        <v>23</v>
      </c>
    </row>
    <row r="15508" spans="1:15" x14ac:dyDescent="0.3">
      <c r="A15508">
        <v>36</v>
      </c>
      <c r="B15508" t="s">
        <v>28</v>
      </c>
      <c r="C15508">
        <v>289148</v>
      </c>
      <c r="D15508" t="s">
        <v>44</v>
      </c>
      <c r="E15508">
        <v>10</v>
      </c>
      <c r="F15508" t="s">
        <v>30</v>
      </c>
      <c r="G15508" t="s">
        <v>41</v>
      </c>
      <c r="H15508" t="s">
        <v>58</v>
      </c>
      <c r="I15508" t="s">
        <v>20</v>
      </c>
      <c r="J15508" t="s">
        <v>36</v>
      </c>
      <c r="K15508">
        <v>0</v>
      </c>
      <c r="L15508">
        <v>0</v>
      </c>
      <c r="M15508">
        <v>40</v>
      </c>
      <c r="N15508" t="s">
        <v>22</v>
      </c>
      <c r="O15508" t="s">
        <v>23</v>
      </c>
    </row>
    <row r="15509" spans="1:15" x14ac:dyDescent="0.3">
      <c r="A15509">
        <v>47</v>
      </c>
      <c r="B15509" t="s">
        <v>28</v>
      </c>
      <c r="C15509">
        <v>339863</v>
      </c>
      <c r="D15509" t="s">
        <v>29</v>
      </c>
      <c r="E15509">
        <v>9</v>
      </c>
      <c r="F15509" t="s">
        <v>25</v>
      </c>
      <c r="G15509" t="s">
        <v>49</v>
      </c>
      <c r="H15509" t="s">
        <v>27</v>
      </c>
      <c r="I15509" t="s">
        <v>20</v>
      </c>
      <c r="J15509" t="s">
        <v>21</v>
      </c>
      <c r="K15509">
        <v>0</v>
      </c>
      <c r="L15509">
        <v>0</v>
      </c>
      <c r="M15509">
        <v>45</v>
      </c>
      <c r="N15509" t="s">
        <v>22</v>
      </c>
      <c r="O15509" t="s">
        <v>43</v>
      </c>
    </row>
    <row r="15510" spans="1:15" x14ac:dyDescent="0.3">
      <c r="A15510">
        <v>27</v>
      </c>
      <c r="B15510" t="s">
        <v>28</v>
      </c>
      <c r="C15510">
        <v>178778</v>
      </c>
      <c r="D15510" t="s">
        <v>16</v>
      </c>
      <c r="E15510">
        <v>13</v>
      </c>
      <c r="F15510" t="s">
        <v>17</v>
      </c>
      <c r="G15510" t="s">
        <v>49</v>
      </c>
      <c r="H15510" t="s">
        <v>19</v>
      </c>
      <c r="I15510" t="s">
        <v>20</v>
      </c>
      <c r="J15510" t="s">
        <v>21</v>
      </c>
      <c r="K15510">
        <v>0</v>
      </c>
      <c r="L15510">
        <v>0</v>
      </c>
      <c r="M15510">
        <v>80</v>
      </c>
      <c r="N15510" t="s">
        <v>22</v>
      </c>
      <c r="O15510" t="s">
        <v>43</v>
      </c>
    </row>
    <row r="15511" spans="1:15" x14ac:dyDescent="0.3">
      <c r="A15511">
        <v>29</v>
      </c>
      <c r="B15511" t="s">
        <v>28</v>
      </c>
      <c r="C15511">
        <v>568490</v>
      </c>
      <c r="D15511" t="s">
        <v>29</v>
      </c>
      <c r="E15511">
        <v>9</v>
      </c>
      <c r="F15511" t="s">
        <v>25</v>
      </c>
      <c r="G15511" t="s">
        <v>51</v>
      </c>
      <c r="H15511" t="s">
        <v>27</v>
      </c>
      <c r="I15511" t="s">
        <v>20</v>
      </c>
      <c r="J15511" t="s">
        <v>21</v>
      </c>
      <c r="K15511">
        <v>0</v>
      </c>
      <c r="L15511">
        <v>0</v>
      </c>
      <c r="M15511">
        <v>40</v>
      </c>
      <c r="N15511" t="s">
        <v>22</v>
      </c>
      <c r="O15511" t="s">
        <v>23</v>
      </c>
    </row>
    <row r="15512" spans="1:15" x14ac:dyDescent="0.3">
      <c r="A15512">
        <v>21</v>
      </c>
      <c r="B15512" t="s">
        <v>15</v>
      </c>
      <c r="C15512">
        <v>129345</v>
      </c>
      <c r="D15512" t="s">
        <v>44</v>
      </c>
      <c r="E15512">
        <v>10</v>
      </c>
      <c r="F15512" t="s">
        <v>17</v>
      </c>
      <c r="G15512" t="s">
        <v>65</v>
      </c>
      <c r="H15512" t="s">
        <v>19</v>
      </c>
      <c r="I15512" t="s">
        <v>20</v>
      </c>
      <c r="J15512" t="s">
        <v>21</v>
      </c>
      <c r="K15512">
        <v>0</v>
      </c>
      <c r="L15512">
        <v>0</v>
      </c>
      <c r="M15512">
        <v>40</v>
      </c>
      <c r="N15512" t="s">
        <v>22</v>
      </c>
      <c r="O15512" t="s">
        <v>23</v>
      </c>
    </row>
    <row r="15513" spans="1:15" x14ac:dyDescent="0.3">
      <c r="A15513">
        <v>18</v>
      </c>
      <c r="B15513" t="s">
        <v>28</v>
      </c>
      <c r="C15513">
        <v>447882</v>
      </c>
      <c r="D15513" t="s">
        <v>44</v>
      </c>
      <c r="E15513">
        <v>10</v>
      </c>
      <c r="F15513" t="s">
        <v>17</v>
      </c>
      <c r="G15513" t="s">
        <v>18</v>
      </c>
      <c r="H15513" t="s">
        <v>19</v>
      </c>
      <c r="I15513" t="s">
        <v>20</v>
      </c>
      <c r="J15513" t="s">
        <v>36</v>
      </c>
      <c r="K15513">
        <v>0</v>
      </c>
      <c r="L15513">
        <v>0</v>
      </c>
      <c r="M15513">
        <v>20</v>
      </c>
      <c r="N15513" t="s">
        <v>22</v>
      </c>
      <c r="O15513" t="s">
        <v>23</v>
      </c>
    </row>
    <row r="15514" spans="1:15" x14ac:dyDescent="0.3">
      <c r="A15514">
        <v>24</v>
      </c>
      <c r="B15514" t="s">
        <v>28</v>
      </c>
      <c r="C15514">
        <v>314165</v>
      </c>
      <c r="D15514" t="s">
        <v>44</v>
      </c>
      <c r="E15514">
        <v>10</v>
      </c>
      <c r="F15514" t="s">
        <v>17</v>
      </c>
      <c r="G15514" t="s">
        <v>26</v>
      </c>
      <c r="H15514" t="s">
        <v>47</v>
      </c>
      <c r="I15514" t="s">
        <v>20</v>
      </c>
      <c r="J15514" t="s">
        <v>21</v>
      </c>
      <c r="K15514">
        <v>0</v>
      </c>
      <c r="L15514">
        <v>0</v>
      </c>
      <c r="M15514">
        <v>20</v>
      </c>
      <c r="N15514" t="s">
        <v>22</v>
      </c>
      <c r="O15514" t="s">
        <v>23</v>
      </c>
    </row>
    <row r="15515" spans="1:15" x14ac:dyDescent="0.3">
      <c r="A15515">
        <v>39</v>
      </c>
      <c r="B15515" t="s">
        <v>61</v>
      </c>
      <c r="C15515">
        <v>382859</v>
      </c>
      <c r="D15515" t="s">
        <v>29</v>
      </c>
      <c r="E15515">
        <v>9</v>
      </c>
      <c r="F15515" t="s">
        <v>25</v>
      </c>
      <c r="G15515" t="s">
        <v>51</v>
      </c>
      <c r="H15515" t="s">
        <v>27</v>
      </c>
      <c r="I15515" t="s">
        <v>20</v>
      </c>
      <c r="J15515" t="s">
        <v>21</v>
      </c>
      <c r="K15515">
        <v>0</v>
      </c>
      <c r="L15515">
        <v>0</v>
      </c>
      <c r="M15515">
        <v>40</v>
      </c>
      <c r="N15515" t="s">
        <v>22</v>
      </c>
      <c r="O15515" t="s">
        <v>43</v>
      </c>
    </row>
    <row r="15516" spans="1:15" x14ac:dyDescent="0.3">
      <c r="A15516">
        <v>51</v>
      </c>
      <c r="B15516" t="s">
        <v>15</v>
      </c>
      <c r="C15516">
        <v>82504</v>
      </c>
      <c r="D15516" t="s">
        <v>44</v>
      </c>
      <c r="E15516">
        <v>10</v>
      </c>
      <c r="F15516" t="s">
        <v>25</v>
      </c>
      <c r="G15516" t="s">
        <v>26</v>
      </c>
      <c r="H15516" t="s">
        <v>27</v>
      </c>
      <c r="I15516" t="s">
        <v>20</v>
      </c>
      <c r="J15516" t="s">
        <v>21</v>
      </c>
      <c r="K15516">
        <v>0</v>
      </c>
      <c r="L15516">
        <v>0</v>
      </c>
      <c r="M15516">
        <v>40</v>
      </c>
      <c r="N15516" t="s">
        <v>22</v>
      </c>
      <c r="O15516" t="s">
        <v>23</v>
      </c>
    </row>
    <row r="15517" spans="1:15" x14ac:dyDescent="0.3">
      <c r="A15517">
        <v>47</v>
      </c>
      <c r="B15517" t="s">
        <v>28</v>
      </c>
      <c r="C15517">
        <v>149700</v>
      </c>
      <c r="D15517" t="s">
        <v>16</v>
      </c>
      <c r="E15517">
        <v>13</v>
      </c>
      <c r="F15517" t="s">
        <v>25</v>
      </c>
      <c r="G15517" t="s">
        <v>62</v>
      </c>
      <c r="H15517" t="s">
        <v>27</v>
      </c>
      <c r="I15517" t="s">
        <v>20</v>
      </c>
      <c r="J15517" t="s">
        <v>21</v>
      </c>
      <c r="K15517">
        <v>15024</v>
      </c>
      <c r="L15517">
        <v>0</v>
      </c>
      <c r="M15517">
        <v>40</v>
      </c>
      <c r="N15517" t="s">
        <v>22</v>
      </c>
      <c r="O15517" t="s">
        <v>43</v>
      </c>
    </row>
    <row r="15518" spans="1:15" x14ac:dyDescent="0.3">
      <c r="A15518">
        <v>62</v>
      </c>
      <c r="B15518" t="s">
        <v>28</v>
      </c>
      <c r="C15518">
        <v>209844</v>
      </c>
      <c r="D15518" t="s">
        <v>44</v>
      </c>
      <c r="E15518">
        <v>10</v>
      </c>
      <c r="F15518" t="s">
        <v>30</v>
      </c>
      <c r="G15518" t="s">
        <v>18</v>
      </c>
      <c r="H15518" t="s">
        <v>58</v>
      </c>
      <c r="I15518" t="s">
        <v>20</v>
      </c>
      <c r="J15518" t="s">
        <v>36</v>
      </c>
      <c r="K15518">
        <v>0</v>
      </c>
      <c r="L15518">
        <v>0</v>
      </c>
      <c r="M15518">
        <v>30</v>
      </c>
      <c r="N15518" t="s">
        <v>22</v>
      </c>
      <c r="O15518" t="s">
        <v>23</v>
      </c>
    </row>
    <row r="15519" spans="1:15" x14ac:dyDescent="0.3">
      <c r="A15519">
        <v>49</v>
      </c>
      <c r="B15519" t="s">
        <v>28</v>
      </c>
      <c r="C15519">
        <v>62546</v>
      </c>
      <c r="D15519" t="s">
        <v>16</v>
      </c>
      <c r="E15519">
        <v>13</v>
      </c>
      <c r="F15519" t="s">
        <v>25</v>
      </c>
      <c r="G15519" t="s">
        <v>26</v>
      </c>
      <c r="H15519" t="s">
        <v>27</v>
      </c>
      <c r="I15519" t="s">
        <v>20</v>
      </c>
      <c r="J15519" t="s">
        <v>21</v>
      </c>
      <c r="K15519">
        <v>0</v>
      </c>
      <c r="L15519">
        <v>0</v>
      </c>
      <c r="M15519">
        <v>40</v>
      </c>
      <c r="N15519" t="s">
        <v>22</v>
      </c>
      <c r="O15519" t="s">
        <v>43</v>
      </c>
    </row>
    <row r="15520" spans="1:15" x14ac:dyDescent="0.3">
      <c r="A15520">
        <v>20</v>
      </c>
      <c r="B15520" t="s">
        <v>28</v>
      </c>
      <c r="C15520">
        <v>228686</v>
      </c>
      <c r="D15520" t="s">
        <v>32</v>
      </c>
      <c r="E15520">
        <v>7</v>
      </c>
      <c r="F15520" t="s">
        <v>25</v>
      </c>
      <c r="G15520" t="s">
        <v>41</v>
      </c>
      <c r="H15520" t="s">
        <v>27</v>
      </c>
      <c r="I15520" t="s">
        <v>20</v>
      </c>
      <c r="J15520" t="s">
        <v>21</v>
      </c>
      <c r="K15520">
        <v>0</v>
      </c>
      <c r="L15520">
        <v>0</v>
      </c>
      <c r="M15520">
        <v>40</v>
      </c>
      <c r="N15520" t="s">
        <v>22</v>
      </c>
      <c r="O15520" t="s">
        <v>23</v>
      </c>
    </row>
    <row r="15521" spans="1:15" x14ac:dyDescent="0.3">
      <c r="A15521">
        <v>24</v>
      </c>
      <c r="B15521" t="s">
        <v>28</v>
      </c>
      <c r="C15521">
        <v>326587</v>
      </c>
      <c r="D15521" t="s">
        <v>44</v>
      </c>
      <c r="E15521">
        <v>10</v>
      </c>
      <c r="F15521" t="s">
        <v>17</v>
      </c>
      <c r="G15521" t="s">
        <v>49</v>
      </c>
      <c r="H15521" t="s">
        <v>19</v>
      </c>
      <c r="I15521" t="s">
        <v>20</v>
      </c>
      <c r="J15521" t="s">
        <v>21</v>
      </c>
      <c r="K15521">
        <v>0</v>
      </c>
      <c r="L15521">
        <v>0</v>
      </c>
      <c r="M15521">
        <v>40</v>
      </c>
      <c r="N15521" t="s">
        <v>22</v>
      </c>
      <c r="O15521" t="s">
        <v>23</v>
      </c>
    </row>
    <row r="15522" spans="1:15" x14ac:dyDescent="0.3">
      <c r="A15522">
        <v>25</v>
      </c>
      <c r="B15522" t="s">
        <v>28</v>
      </c>
      <c r="C15522">
        <v>202091</v>
      </c>
      <c r="D15522" t="s">
        <v>29</v>
      </c>
      <c r="E15522">
        <v>9</v>
      </c>
      <c r="F15522" t="s">
        <v>17</v>
      </c>
      <c r="G15522" t="s">
        <v>26</v>
      </c>
      <c r="H15522" t="s">
        <v>47</v>
      </c>
      <c r="I15522" t="s">
        <v>20</v>
      </c>
      <c r="J15522" t="s">
        <v>36</v>
      </c>
      <c r="K15522">
        <v>0</v>
      </c>
      <c r="L15522">
        <v>0</v>
      </c>
      <c r="M15522">
        <v>40</v>
      </c>
      <c r="N15522" t="s">
        <v>22</v>
      </c>
      <c r="O15522" t="s">
        <v>23</v>
      </c>
    </row>
    <row r="15523" spans="1:15" x14ac:dyDescent="0.3">
      <c r="A15523">
        <v>54</v>
      </c>
      <c r="B15523" t="s">
        <v>24</v>
      </c>
      <c r="C15523">
        <v>310774</v>
      </c>
      <c r="D15523" t="s">
        <v>16</v>
      </c>
      <c r="E15523">
        <v>13</v>
      </c>
      <c r="F15523" t="s">
        <v>25</v>
      </c>
      <c r="G15523" t="s">
        <v>49</v>
      </c>
      <c r="H15523" t="s">
        <v>27</v>
      </c>
      <c r="I15523" t="s">
        <v>20</v>
      </c>
      <c r="J15523" t="s">
        <v>21</v>
      </c>
      <c r="K15523">
        <v>0</v>
      </c>
      <c r="L15523">
        <v>0</v>
      </c>
      <c r="M15523">
        <v>40</v>
      </c>
      <c r="N15523" t="s">
        <v>22</v>
      </c>
      <c r="O15523" t="s">
        <v>23</v>
      </c>
    </row>
    <row r="15524" spans="1:15" x14ac:dyDescent="0.3">
      <c r="A15524">
        <v>25</v>
      </c>
      <c r="B15524" t="s">
        <v>28</v>
      </c>
      <c r="C15524">
        <v>450246</v>
      </c>
      <c r="D15524" t="s">
        <v>29</v>
      </c>
      <c r="E15524">
        <v>9</v>
      </c>
      <c r="F15524" t="s">
        <v>17</v>
      </c>
      <c r="G15524" t="s">
        <v>51</v>
      </c>
      <c r="H15524" t="s">
        <v>47</v>
      </c>
      <c r="I15524" t="s">
        <v>20</v>
      </c>
      <c r="J15524" t="s">
        <v>21</v>
      </c>
      <c r="K15524">
        <v>0</v>
      </c>
      <c r="L15524">
        <v>0</v>
      </c>
      <c r="M15524">
        <v>40</v>
      </c>
      <c r="N15524" t="s">
        <v>22</v>
      </c>
      <c r="O15524" t="s">
        <v>23</v>
      </c>
    </row>
    <row r="15525" spans="1:15" x14ac:dyDescent="0.3">
      <c r="A15525">
        <v>20</v>
      </c>
      <c r="C15525">
        <v>84375</v>
      </c>
      <c r="D15525" t="s">
        <v>29</v>
      </c>
      <c r="E15525">
        <v>9</v>
      </c>
      <c r="F15525" t="s">
        <v>25</v>
      </c>
      <c r="H15525" t="s">
        <v>35</v>
      </c>
      <c r="I15525" t="s">
        <v>20</v>
      </c>
      <c r="J15525" t="s">
        <v>36</v>
      </c>
      <c r="K15525">
        <v>0</v>
      </c>
      <c r="L15525">
        <v>0</v>
      </c>
      <c r="M15525">
        <v>45</v>
      </c>
      <c r="N15525" t="s">
        <v>22</v>
      </c>
      <c r="O15525" t="s">
        <v>23</v>
      </c>
    </row>
    <row r="15526" spans="1:15" x14ac:dyDescent="0.3">
      <c r="A15526">
        <v>43</v>
      </c>
      <c r="B15526" t="s">
        <v>28</v>
      </c>
      <c r="C15526">
        <v>142444</v>
      </c>
      <c r="D15526" t="s">
        <v>44</v>
      </c>
      <c r="E15526">
        <v>10</v>
      </c>
      <c r="F15526" t="s">
        <v>30</v>
      </c>
      <c r="G15526" t="s">
        <v>49</v>
      </c>
      <c r="H15526" t="s">
        <v>58</v>
      </c>
      <c r="I15526" t="s">
        <v>20</v>
      </c>
      <c r="J15526" t="s">
        <v>36</v>
      </c>
      <c r="K15526">
        <v>0</v>
      </c>
      <c r="L15526">
        <v>0</v>
      </c>
      <c r="M15526">
        <v>55</v>
      </c>
      <c r="N15526" t="s">
        <v>22</v>
      </c>
      <c r="O15526" t="s">
        <v>43</v>
      </c>
    </row>
    <row r="15527" spans="1:15" x14ac:dyDescent="0.3">
      <c r="A15527">
        <v>26</v>
      </c>
      <c r="B15527" t="s">
        <v>28</v>
      </c>
      <c r="C15527">
        <v>82246</v>
      </c>
      <c r="D15527" t="s">
        <v>16</v>
      </c>
      <c r="E15527">
        <v>13</v>
      </c>
      <c r="F15527" t="s">
        <v>17</v>
      </c>
      <c r="G15527" t="s">
        <v>26</v>
      </c>
      <c r="H15527" t="s">
        <v>19</v>
      </c>
      <c r="I15527" t="s">
        <v>20</v>
      </c>
      <c r="J15527" t="s">
        <v>21</v>
      </c>
      <c r="K15527">
        <v>0</v>
      </c>
      <c r="L15527">
        <v>1876</v>
      </c>
      <c r="M15527">
        <v>38</v>
      </c>
      <c r="N15527" t="s">
        <v>22</v>
      </c>
      <c r="O15527" t="s">
        <v>23</v>
      </c>
    </row>
    <row r="15528" spans="1:15" x14ac:dyDescent="0.3">
      <c r="A15528">
        <v>24</v>
      </c>
      <c r="B15528" t="s">
        <v>28</v>
      </c>
      <c r="C15528">
        <v>192766</v>
      </c>
      <c r="D15528" t="s">
        <v>29</v>
      </c>
      <c r="E15528">
        <v>9</v>
      </c>
      <c r="F15528" t="s">
        <v>25</v>
      </c>
      <c r="G15528" t="s">
        <v>31</v>
      </c>
      <c r="H15528" t="s">
        <v>27</v>
      </c>
      <c r="I15528" t="s">
        <v>20</v>
      </c>
      <c r="J15528" t="s">
        <v>21</v>
      </c>
      <c r="K15528">
        <v>0</v>
      </c>
      <c r="L15528">
        <v>0</v>
      </c>
      <c r="M15528">
        <v>40</v>
      </c>
      <c r="N15528" t="s">
        <v>22</v>
      </c>
      <c r="O15528" t="s">
        <v>23</v>
      </c>
    </row>
    <row r="15529" spans="1:15" x14ac:dyDescent="0.3">
      <c r="A15529">
        <v>18</v>
      </c>
      <c r="B15529" t="s">
        <v>28</v>
      </c>
      <c r="C15529">
        <v>53109</v>
      </c>
      <c r="D15529" t="s">
        <v>32</v>
      </c>
      <c r="E15529">
        <v>7</v>
      </c>
      <c r="F15529" t="s">
        <v>17</v>
      </c>
      <c r="G15529" t="s">
        <v>41</v>
      </c>
      <c r="H15529" t="s">
        <v>47</v>
      </c>
      <c r="I15529" t="s">
        <v>54</v>
      </c>
      <c r="J15529" t="s">
        <v>21</v>
      </c>
      <c r="K15529">
        <v>0</v>
      </c>
      <c r="L15529">
        <v>0</v>
      </c>
      <c r="M15529">
        <v>20</v>
      </c>
      <c r="N15529" t="s">
        <v>22</v>
      </c>
      <c r="O15529" t="s">
        <v>23</v>
      </c>
    </row>
    <row r="15530" spans="1:15" x14ac:dyDescent="0.3">
      <c r="A15530">
        <v>45</v>
      </c>
      <c r="B15530" t="s">
        <v>71</v>
      </c>
      <c r="C15530">
        <v>121836</v>
      </c>
      <c r="D15530" t="s">
        <v>44</v>
      </c>
      <c r="E15530">
        <v>10</v>
      </c>
      <c r="F15530" t="s">
        <v>25</v>
      </c>
      <c r="G15530" t="s">
        <v>34</v>
      </c>
      <c r="H15530" t="s">
        <v>35</v>
      </c>
      <c r="I15530" t="s">
        <v>20</v>
      </c>
      <c r="J15530" t="s">
        <v>36</v>
      </c>
      <c r="K15530">
        <v>0</v>
      </c>
      <c r="L15530">
        <v>0</v>
      </c>
      <c r="M15530">
        <v>40</v>
      </c>
      <c r="O15530" t="s">
        <v>43</v>
      </c>
    </row>
    <row r="15531" spans="1:15" x14ac:dyDescent="0.3">
      <c r="A15531">
        <v>45</v>
      </c>
      <c r="B15531" t="s">
        <v>24</v>
      </c>
      <c r="C15531">
        <v>298130</v>
      </c>
      <c r="D15531" t="s">
        <v>29</v>
      </c>
      <c r="E15531">
        <v>9</v>
      </c>
      <c r="F15531" t="s">
        <v>25</v>
      </c>
      <c r="G15531" t="s">
        <v>26</v>
      </c>
      <c r="H15531" t="s">
        <v>27</v>
      </c>
      <c r="I15531" t="s">
        <v>20</v>
      </c>
      <c r="J15531" t="s">
        <v>21</v>
      </c>
      <c r="K15531">
        <v>0</v>
      </c>
      <c r="L15531">
        <v>0</v>
      </c>
      <c r="M15531">
        <v>25</v>
      </c>
      <c r="N15531" t="s">
        <v>22</v>
      </c>
      <c r="O15531" t="s">
        <v>23</v>
      </c>
    </row>
    <row r="15532" spans="1:15" x14ac:dyDescent="0.3">
      <c r="A15532">
        <v>26</v>
      </c>
      <c r="B15532" t="s">
        <v>28</v>
      </c>
      <c r="C15532">
        <v>135645</v>
      </c>
      <c r="D15532" t="s">
        <v>16</v>
      </c>
      <c r="E15532">
        <v>13</v>
      </c>
      <c r="F15532" t="s">
        <v>17</v>
      </c>
      <c r="G15532" t="s">
        <v>49</v>
      </c>
      <c r="H15532" t="s">
        <v>19</v>
      </c>
      <c r="I15532" t="s">
        <v>20</v>
      </c>
      <c r="J15532" t="s">
        <v>21</v>
      </c>
      <c r="K15532">
        <v>0</v>
      </c>
      <c r="L15532">
        <v>0</v>
      </c>
      <c r="M15532">
        <v>40</v>
      </c>
      <c r="N15532" t="s">
        <v>22</v>
      </c>
      <c r="O15532" t="s">
        <v>23</v>
      </c>
    </row>
    <row r="15533" spans="1:15" x14ac:dyDescent="0.3">
      <c r="A15533">
        <v>47</v>
      </c>
      <c r="B15533" t="s">
        <v>28</v>
      </c>
      <c r="C15533">
        <v>265275</v>
      </c>
      <c r="D15533" t="s">
        <v>44</v>
      </c>
      <c r="E15533">
        <v>10</v>
      </c>
      <c r="F15533" t="s">
        <v>17</v>
      </c>
      <c r="G15533" t="s">
        <v>41</v>
      </c>
      <c r="H15533" t="s">
        <v>47</v>
      </c>
      <c r="I15533" t="s">
        <v>20</v>
      </c>
      <c r="J15533" t="s">
        <v>21</v>
      </c>
      <c r="K15533">
        <v>0</v>
      </c>
      <c r="L15533">
        <v>0</v>
      </c>
      <c r="M15533">
        <v>40</v>
      </c>
      <c r="N15533" t="s">
        <v>22</v>
      </c>
      <c r="O15533" t="s">
        <v>23</v>
      </c>
    </row>
    <row r="15534" spans="1:15" x14ac:dyDescent="0.3">
      <c r="A15534">
        <v>54</v>
      </c>
      <c r="C15534">
        <v>410114</v>
      </c>
      <c r="D15534" t="s">
        <v>29</v>
      </c>
      <c r="E15534">
        <v>9</v>
      </c>
      <c r="F15534" t="s">
        <v>25</v>
      </c>
      <c r="H15534" t="s">
        <v>27</v>
      </c>
      <c r="I15534" t="s">
        <v>20</v>
      </c>
      <c r="J15534" t="s">
        <v>21</v>
      </c>
      <c r="K15534">
        <v>0</v>
      </c>
      <c r="L15534">
        <v>0</v>
      </c>
      <c r="M15534">
        <v>40</v>
      </c>
      <c r="N15534" t="s">
        <v>22</v>
      </c>
      <c r="O15534" t="s">
        <v>23</v>
      </c>
    </row>
    <row r="15535" spans="1:15" x14ac:dyDescent="0.3">
      <c r="A15535">
        <v>21</v>
      </c>
      <c r="B15535" t="s">
        <v>108</v>
      </c>
      <c r="C15535">
        <v>232719</v>
      </c>
      <c r="D15535" t="s">
        <v>29</v>
      </c>
      <c r="E15535">
        <v>9</v>
      </c>
      <c r="F15535" t="s">
        <v>17</v>
      </c>
      <c r="G15535" t="s">
        <v>51</v>
      </c>
      <c r="H15535" t="s">
        <v>47</v>
      </c>
      <c r="I15535" t="s">
        <v>33</v>
      </c>
      <c r="J15535" t="s">
        <v>21</v>
      </c>
      <c r="K15535">
        <v>0</v>
      </c>
      <c r="L15535">
        <v>0</v>
      </c>
      <c r="M15535">
        <v>40</v>
      </c>
      <c r="N15535" t="s">
        <v>22</v>
      </c>
      <c r="O15535" t="s">
        <v>23</v>
      </c>
    </row>
    <row r="15536" spans="1:15" x14ac:dyDescent="0.3">
      <c r="A15536">
        <v>29</v>
      </c>
      <c r="B15536" t="s">
        <v>28</v>
      </c>
      <c r="C15536">
        <v>167716</v>
      </c>
      <c r="D15536" t="s">
        <v>29</v>
      </c>
      <c r="E15536">
        <v>9</v>
      </c>
      <c r="F15536" t="s">
        <v>30</v>
      </c>
      <c r="G15536" t="s">
        <v>41</v>
      </c>
      <c r="H15536" t="s">
        <v>58</v>
      </c>
      <c r="I15536" t="s">
        <v>20</v>
      </c>
      <c r="J15536" t="s">
        <v>36</v>
      </c>
      <c r="K15536">
        <v>0</v>
      </c>
      <c r="L15536">
        <v>0</v>
      </c>
      <c r="M15536">
        <v>99</v>
      </c>
      <c r="N15536" t="s">
        <v>22</v>
      </c>
      <c r="O15536" t="s">
        <v>23</v>
      </c>
    </row>
    <row r="15537" spans="1:15" x14ac:dyDescent="0.3">
      <c r="A15537">
        <v>68</v>
      </c>
      <c r="B15537" t="s">
        <v>28</v>
      </c>
      <c r="C15537">
        <v>107627</v>
      </c>
      <c r="D15537" t="s">
        <v>44</v>
      </c>
      <c r="E15537">
        <v>10</v>
      </c>
      <c r="F15537" t="s">
        <v>25</v>
      </c>
      <c r="G15537" t="s">
        <v>34</v>
      </c>
      <c r="H15537" t="s">
        <v>27</v>
      </c>
      <c r="I15537" t="s">
        <v>20</v>
      </c>
      <c r="J15537" t="s">
        <v>21</v>
      </c>
      <c r="K15537">
        <v>0</v>
      </c>
      <c r="L15537">
        <v>0</v>
      </c>
      <c r="M15537">
        <v>15</v>
      </c>
      <c r="N15537" t="s">
        <v>22</v>
      </c>
      <c r="O15537" t="s">
        <v>23</v>
      </c>
    </row>
    <row r="15538" spans="1:15" x14ac:dyDescent="0.3">
      <c r="A15538">
        <v>21</v>
      </c>
      <c r="B15538" t="s">
        <v>28</v>
      </c>
      <c r="C15538">
        <v>129674</v>
      </c>
      <c r="D15538" t="s">
        <v>44</v>
      </c>
      <c r="E15538">
        <v>10</v>
      </c>
      <c r="F15538" t="s">
        <v>17</v>
      </c>
      <c r="G15538" t="s">
        <v>26</v>
      </c>
      <c r="H15538" t="s">
        <v>19</v>
      </c>
      <c r="I15538" t="s">
        <v>33</v>
      </c>
      <c r="J15538" t="s">
        <v>21</v>
      </c>
      <c r="K15538">
        <v>0</v>
      </c>
      <c r="L15538">
        <v>0</v>
      </c>
      <c r="M15538">
        <v>48</v>
      </c>
      <c r="N15538" t="s">
        <v>55</v>
      </c>
      <c r="O15538" t="s">
        <v>23</v>
      </c>
    </row>
    <row r="15539" spans="1:15" x14ac:dyDescent="0.3">
      <c r="A15539">
        <v>28</v>
      </c>
      <c r="B15539" t="s">
        <v>71</v>
      </c>
      <c r="C15539">
        <v>114053</v>
      </c>
      <c r="D15539" t="s">
        <v>44</v>
      </c>
      <c r="E15539">
        <v>10</v>
      </c>
      <c r="F15539" t="s">
        <v>17</v>
      </c>
      <c r="G15539" t="s">
        <v>26</v>
      </c>
      <c r="H15539" t="s">
        <v>19</v>
      </c>
      <c r="I15539" t="s">
        <v>20</v>
      </c>
      <c r="J15539" t="s">
        <v>21</v>
      </c>
      <c r="K15539">
        <v>0</v>
      </c>
      <c r="L15539">
        <v>0</v>
      </c>
      <c r="M15539">
        <v>30</v>
      </c>
      <c r="N15539" t="s">
        <v>22</v>
      </c>
      <c r="O15539" t="s">
        <v>23</v>
      </c>
    </row>
    <row r="15540" spans="1:15" x14ac:dyDescent="0.3">
      <c r="A15540">
        <v>46</v>
      </c>
      <c r="B15540" t="s">
        <v>28</v>
      </c>
      <c r="C15540">
        <v>202560</v>
      </c>
      <c r="D15540" t="s">
        <v>29</v>
      </c>
      <c r="E15540">
        <v>9</v>
      </c>
      <c r="F15540" t="s">
        <v>25</v>
      </c>
      <c r="G15540" t="s">
        <v>26</v>
      </c>
      <c r="H15540" t="s">
        <v>35</v>
      </c>
      <c r="I15540" t="s">
        <v>20</v>
      </c>
      <c r="J15540" t="s">
        <v>36</v>
      </c>
      <c r="K15540">
        <v>0</v>
      </c>
      <c r="L15540">
        <v>0</v>
      </c>
      <c r="M15540">
        <v>40</v>
      </c>
      <c r="N15540" t="s">
        <v>22</v>
      </c>
      <c r="O15540" t="s">
        <v>43</v>
      </c>
    </row>
    <row r="15541" spans="1:15" x14ac:dyDescent="0.3">
      <c r="A15541">
        <v>35</v>
      </c>
      <c r="B15541" t="s">
        <v>28</v>
      </c>
      <c r="C15541">
        <v>219902</v>
      </c>
      <c r="D15541" t="s">
        <v>29</v>
      </c>
      <c r="E15541">
        <v>9</v>
      </c>
      <c r="F15541" t="s">
        <v>60</v>
      </c>
      <c r="G15541" t="s">
        <v>53</v>
      </c>
      <c r="H15541" t="s">
        <v>58</v>
      </c>
      <c r="I15541" t="s">
        <v>33</v>
      </c>
      <c r="J15541" t="s">
        <v>36</v>
      </c>
      <c r="K15541">
        <v>0</v>
      </c>
      <c r="L15541">
        <v>0</v>
      </c>
      <c r="M15541">
        <v>48</v>
      </c>
      <c r="N15541" t="s">
        <v>22</v>
      </c>
      <c r="O15541" t="s">
        <v>23</v>
      </c>
    </row>
    <row r="15542" spans="1:15" x14ac:dyDescent="0.3">
      <c r="A15542">
        <v>50</v>
      </c>
      <c r="B15542" t="s">
        <v>24</v>
      </c>
      <c r="C15542">
        <v>192654</v>
      </c>
      <c r="D15542" t="s">
        <v>74</v>
      </c>
      <c r="E15542">
        <v>6</v>
      </c>
      <c r="F15542" t="s">
        <v>17</v>
      </c>
      <c r="G15542" t="s">
        <v>51</v>
      </c>
      <c r="H15542" t="s">
        <v>19</v>
      </c>
      <c r="I15542" t="s">
        <v>20</v>
      </c>
      <c r="J15542" t="s">
        <v>21</v>
      </c>
      <c r="K15542">
        <v>0</v>
      </c>
      <c r="L15542">
        <v>0</v>
      </c>
      <c r="M15542">
        <v>25</v>
      </c>
      <c r="N15542" t="s">
        <v>22</v>
      </c>
      <c r="O15542" t="s">
        <v>23</v>
      </c>
    </row>
    <row r="15543" spans="1:15" x14ac:dyDescent="0.3">
      <c r="A15543">
        <v>48</v>
      </c>
      <c r="B15543" t="s">
        <v>71</v>
      </c>
      <c r="C15543">
        <v>238966</v>
      </c>
      <c r="D15543" t="s">
        <v>44</v>
      </c>
      <c r="E15543">
        <v>10</v>
      </c>
      <c r="F15543" t="s">
        <v>30</v>
      </c>
      <c r="G15543" t="s">
        <v>26</v>
      </c>
      <c r="H15543" t="s">
        <v>19</v>
      </c>
      <c r="I15543" t="s">
        <v>20</v>
      </c>
      <c r="J15543" t="s">
        <v>21</v>
      </c>
      <c r="K15543">
        <v>0</v>
      </c>
      <c r="L15543">
        <v>0</v>
      </c>
      <c r="M15543">
        <v>40</v>
      </c>
      <c r="N15543" t="s">
        <v>22</v>
      </c>
      <c r="O15543" t="s">
        <v>23</v>
      </c>
    </row>
    <row r="15544" spans="1:15" x14ac:dyDescent="0.3">
      <c r="A15544">
        <v>17</v>
      </c>
      <c r="C15544">
        <v>112942</v>
      </c>
      <c r="D15544" t="s">
        <v>74</v>
      </c>
      <c r="E15544">
        <v>6</v>
      </c>
      <c r="F15544" t="s">
        <v>17</v>
      </c>
      <c r="H15544" t="s">
        <v>47</v>
      </c>
      <c r="I15544" t="s">
        <v>20</v>
      </c>
      <c r="J15544" t="s">
        <v>21</v>
      </c>
      <c r="K15544">
        <v>0</v>
      </c>
      <c r="L15544">
        <v>0</v>
      </c>
      <c r="M15544">
        <v>40</v>
      </c>
      <c r="N15544" t="s">
        <v>22</v>
      </c>
      <c r="O15544" t="s">
        <v>23</v>
      </c>
    </row>
    <row r="15545" spans="1:15" x14ac:dyDescent="0.3">
      <c r="A15545">
        <v>59</v>
      </c>
      <c r="B15545" t="s">
        <v>28</v>
      </c>
      <c r="C15545">
        <v>153484</v>
      </c>
      <c r="D15545" t="s">
        <v>16</v>
      </c>
      <c r="E15545">
        <v>13</v>
      </c>
      <c r="F15545" t="s">
        <v>25</v>
      </c>
      <c r="G15545" t="s">
        <v>51</v>
      </c>
      <c r="H15545" t="s">
        <v>27</v>
      </c>
      <c r="I15545" t="s">
        <v>20</v>
      </c>
      <c r="J15545" t="s">
        <v>21</v>
      </c>
      <c r="K15545">
        <v>15024</v>
      </c>
      <c r="L15545">
        <v>0</v>
      </c>
      <c r="M15545">
        <v>50</v>
      </c>
      <c r="N15545" t="s">
        <v>22</v>
      </c>
      <c r="O15545" t="s">
        <v>43</v>
      </c>
    </row>
    <row r="15546" spans="1:15" x14ac:dyDescent="0.3">
      <c r="A15546">
        <v>23</v>
      </c>
      <c r="B15546" t="s">
        <v>28</v>
      </c>
      <c r="C15546">
        <v>161874</v>
      </c>
      <c r="D15546" t="s">
        <v>44</v>
      </c>
      <c r="E15546">
        <v>10</v>
      </c>
      <c r="F15546" t="s">
        <v>17</v>
      </c>
      <c r="G15546" t="s">
        <v>26</v>
      </c>
      <c r="H15546" t="s">
        <v>47</v>
      </c>
      <c r="I15546" t="s">
        <v>33</v>
      </c>
      <c r="J15546" t="s">
        <v>21</v>
      </c>
      <c r="K15546">
        <v>0</v>
      </c>
      <c r="L15546">
        <v>0</v>
      </c>
      <c r="M15546">
        <v>40</v>
      </c>
      <c r="N15546" t="s">
        <v>22</v>
      </c>
      <c r="O15546" t="s">
        <v>23</v>
      </c>
    </row>
    <row r="15547" spans="1:15" x14ac:dyDescent="0.3">
      <c r="A15547">
        <v>53</v>
      </c>
      <c r="B15547" t="s">
        <v>28</v>
      </c>
      <c r="C15547">
        <v>260106</v>
      </c>
      <c r="D15547" t="s">
        <v>29</v>
      </c>
      <c r="E15547">
        <v>9</v>
      </c>
      <c r="F15547" t="s">
        <v>79</v>
      </c>
      <c r="G15547" t="s">
        <v>49</v>
      </c>
      <c r="H15547" t="s">
        <v>19</v>
      </c>
      <c r="I15547" t="s">
        <v>20</v>
      </c>
      <c r="J15547" t="s">
        <v>36</v>
      </c>
      <c r="K15547">
        <v>0</v>
      </c>
      <c r="L15547">
        <v>0</v>
      </c>
      <c r="M15547">
        <v>30</v>
      </c>
      <c r="N15547" t="s">
        <v>22</v>
      </c>
      <c r="O15547" t="s">
        <v>23</v>
      </c>
    </row>
    <row r="15548" spans="1:15" x14ac:dyDescent="0.3">
      <c r="A15548">
        <v>50</v>
      </c>
      <c r="B15548" t="s">
        <v>71</v>
      </c>
      <c r="C15548">
        <v>240374</v>
      </c>
      <c r="D15548" t="s">
        <v>38</v>
      </c>
      <c r="E15548">
        <v>14</v>
      </c>
      <c r="F15548" t="s">
        <v>25</v>
      </c>
      <c r="G15548" t="s">
        <v>49</v>
      </c>
      <c r="H15548" t="s">
        <v>27</v>
      </c>
      <c r="I15548" t="s">
        <v>20</v>
      </c>
      <c r="J15548" t="s">
        <v>21</v>
      </c>
      <c r="K15548">
        <v>0</v>
      </c>
      <c r="L15548">
        <v>0</v>
      </c>
      <c r="M15548">
        <v>40</v>
      </c>
      <c r="N15548" t="s">
        <v>22</v>
      </c>
      <c r="O15548" t="s">
        <v>43</v>
      </c>
    </row>
    <row r="15549" spans="1:15" x14ac:dyDescent="0.3">
      <c r="A15549">
        <v>32</v>
      </c>
      <c r="C15549">
        <v>251612</v>
      </c>
      <c r="D15549" t="s">
        <v>72</v>
      </c>
      <c r="E15549">
        <v>3</v>
      </c>
      <c r="F15549" t="s">
        <v>17</v>
      </c>
      <c r="H15549" t="s">
        <v>58</v>
      </c>
      <c r="I15549" t="s">
        <v>20</v>
      </c>
      <c r="J15549" t="s">
        <v>36</v>
      </c>
      <c r="K15549">
        <v>0</v>
      </c>
      <c r="L15549">
        <v>0</v>
      </c>
      <c r="M15549">
        <v>45</v>
      </c>
      <c r="N15549" t="s">
        <v>55</v>
      </c>
      <c r="O15549" t="s">
        <v>23</v>
      </c>
    </row>
    <row r="15550" spans="1:15" x14ac:dyDescent="0.3">
      <c r="A15550">
        <v>53</v>
      </c>
      <c r="B15550" t="s">
        <v>28</v>
      </c>
      <c r="C15550">
        <v>223696</v>
      </c>
      <c r="D15550" t="s">
        <v>93</v>
      </c>
      <c r="E15550">
        <v>8</v>
      </c>
      <c r="F15550" t="s">
        <v>40</v>
      </c>
      <c r="G15550" t="s">
        <v>31</v>
      </c>
      <c r="H15550" t="s">
        <v>19</v>
      </c>
      <c r="I15550" t="s">
        <v>68</v>
      </c>
      <c r="J15550" t="s">
        <v>21</v>
      </c>
      <c r="K15550">
        <v>0</v>
      </c>
      <c r="L15550">
        <v>0</v>
      </c>
      <c r="M15550">
        <v>56</v>
      </c>
      <c r="N15550" t="s">
        <v>94</v>
      </c>
      <c r="O15550" t="s">
        <v>23</v>
      </c>
    </row>
    <row r="15551" spans="1:15" x14ac:dyDescent="0.3">
      <c r="A15551">
        <v>52</v>
      </c>
      <c r="B15551" t="s">
        <v>28</v>
      </c>
      <c r="C15551">
        <v>176134</v>
      </c>
      <c r="D15551" t="s">
        <v>29</v>
      </c>
      <c r="E15551">
        <v>9</v>
      </c>
      <c r="F15551" t="s">
        <v>25</v>
      </c>
      <c r="G15551" t="s">
        <v>57</v>
      </c>
      <c r="H15551" t="s">
        <v>27</v>
      </c>
      <c r="I15551" t="s">
        <v>33</v>
      </c>
      <c r="J15551" t="s">
        <v>21</v>
      </c>
      <c r="K15551">
        <v>0</v>
      </c>
      <c r="L15551">
        <v>0</v>
      </c>
      <c r="M15551">
        <v>48</v>
      </c>
      <c r="N15551" t="s">
        <v>22</v>
      </c>
      <c r="O15551" t="s">
        <v>23</v>
      </c>
    </row>
    <row r="15552" spans="1:15" x14ac:dyDescent="0.3">
      <c r="A15552">
        <v>38</v>
      </c>
      <c r="B15552" t="s">
        <v>28</v>
      </c>
      <c r="C15552">
        <v>186959</v>
      </c>
      <c r="D15552" t="s">
        <v>16</v>
      </c>
      <c r="E15552">
        <v>13</v>
      </c>
      <c r="F15552" t="s">
        <v>25</v>
      </c>
      <c r="G15552" t="s">
        <v>34</v>
      </c>
      <c r="H15552" t="s">
        <v>27</v>
      </c>
      <c r="I15552" t="s">
        <v>20</v>
      </c>
      <c r="J15552" t="s">
        <v>21</v>
      </c>
      <c r="K15552">
        <v>0</v>
      </c>
      <c r="L15552">
        <v>0</v>
      </c>
      <c r="M15552">
        <v>50</v>
      </c>
      <c r="N15552" t="s">
        <v>22</v>
      </c>
      <c r="O15552" t="s">
        <v>23</v>
      </c>
    </row>
    <row r="15553" spans="1:15" x14ac:dyDescent="0.3">
      <c r="A15553">
        <v>43</v>
      </c>
      <c r="B15553" t="s">
        <v>28</v>
      </c>
      <c r="C15553">
        <v>456236</v>
      </c>
      <c r="D15553" t="s">
        <v>38</v>
      </c>
      <c r="E15553">
        <v>14</v>
      </c>
      <c r="F15553" t="s">
        <v>25</v>
      </c>
      <c r="G15553" t="s">
        <v>26</v>
      </c>
      <c r="H15553" t="s">
        <v>27</v>
      </c>
      <c r="I15553" t="s">
        <v>20</v>
      </c>
      <c r="J15553" t="s">
        <v>21</v>
      </c>
      <c r="K15553">
        <v>0</v>
      </c>
      <c r="L15553">
        <v>0</v>
      </c>
      <c r="M15553">
        <v>50</v>
      </c>
      <c r="N15553" t="s">
        <v>22</v>
      </c>
      <c r="O15553" t="s">
        <v>43</v>
      </c>
    </row>
    <row r="15554" spans="1:15" x14ac:dyDescent="0.3">
      <c r="A15554">
        <v>35</v>
      </c>
      <c r="B15554" t="s">
        <v>28</v>
      </c>
      <c r="C15554">
        <v>98948</v>
      </c>
      <c r="D15554" t="s">
        <v>16</v>
      </c>
      <c r="E15554">
        <v>13</v>
      </c>
      <c r="F15554" t="s">
        <v>25</v>
      </c>
      <c r="G15554" t="s">
        <v>41</v>
      </c>
      <c r="H15554" t="s">
        <v>35</v>
      </c>
      <c r="I15554" t="s">
        <v>20</v>
      </c>
      <c r="J15554" t="s">
        <v>36</v>
      </c>
      <c r="K15554">
        <v>0</v>
      </c>
      <c r="L15554">
        <v>0</v>
      </c>
      <c r="M15554">
        <v>32</v>
      </c>
      <c r="N15554" t="s">
        <v>22</v>
      </c>
      <c r="O15554" t="s">
        <v>23</v>
      </c>
    </row>
    <row r="15555" spans="1:15" x14ac:dyDescent="0.3">
      <c r="A15555">
        <v>41</v>
      </c>
      <c r="B15555" t="s">
        <v>28</v>
      </c>
      <c r="C15555">
        <v>166662</v>
      </c>
      <c r="D15555" t="s">
        <v>69</v>
      </c>
      <c r="E15555">
        <v>15</v>
      </c>
      <c r="F15555" t="s">
        <v>25</v>
      </c>
      <c r="G15555" t="s">
        <v>26</v>
      </c>
      <c r="H15555" t="s">
        <v>27</v>
      </c>
      <c r="I15555" t="s">
        <v>20</v>
      </c>
      <c r="J15555" t="s">
        <v>21</v>
      </c>
      <c r="K15555">
        <v>0</v>
      </c>
      <c r="L15555">
        <v>0</v>
      </c>
      <c r="M15555">
        <v>50</v>
      </c>
      <c r="N15555" t="s">
        <v>22</v>
      </c>
      <c r="O15555" t="s">
        <v>43</v>
      </c>
    </row>
    <row r="15556" spans="1:15" x14ac:dyDescent="0.3">
      <c r="A15556">
        <v>22</v>
      </c>
      <c r="B15556" t="s">
        <v>28</v>
      </c>
      <c r="C15556">
        <v>448626</v>
      </c>
      <c r="D15556" t="s">
        <v>44</v>
      </c>
      <c r="E15556">
        <v>10</v>
      </c>
      <c r="F15556" t="s">
        <v>17</v>
      </c>
      <c r="G15556" t="s">
        <v>49</v>
      </c>
      <c r="H15556" t="s">
        <v>47</v>
      </c>
      <c r="I15556" t="s">
        <v>20</v>
      </c>
      <c r="J15556" t="s">
        <v>21</v>
      </c>
      <c r="K15556">
        <v>0</v>
      </c>
      <c r="L15556">
        <v>0</v>
      </c>
      <c r="M15556">
        <v>40</v>
      </c>
      <c r="N15556" t="s">
        <v>22</v>
      </c>
      <c r="O15556" t="s">
        <v>23</v>
      </c>
    </row>
    <row r="15557" spans="1:15" x14ac:dyDescent="0.3">
      <c r="A15557">
        <v>39</v>
      </c>
      <c r="B15557" t="s">
        <v>28</v>
      </c>
      <c r="C15557">
        <v>167482</v>
      </c>
      <c r="D15557" t="s">
        <v>29</v>
      </c>
      <c r="E15557">
        <v>9</v>
      </c>
      <c r="F15557" t="s">
        <v>25</v>
      </c>
      <c r="G15557" t="s">
        <v>41</v>
      </c>
      <c r="H15557" t="s">
        <v>27</v>
      </c>
      <c r="I15557" t="s">
        <v>20</v>
      </c>
      <c r="J15557" t="s">
        <v>21</v>
      </c>
      <c r="K15557">
        <v>0</v>
      </c>
      <c r="L15557">
        <v>0</v>
      </c>
      <c r="M15557">
        <v>60</v>
      </c>
      <c r="N15557" t="s">
        <v>22</v>
      </c>
      <c r="O15557" t="s">
        <v>43</v>
      </c>
    </row>
    <row r="15558" spans="1:15" x14ac:dyDescent="0.3">
      <c r="A15558">
        <v>45</v>
      </c>
      <c r="B15558" t="s">
        <v>28</v>
      </c>
      <c r="C15558">
        <v>189792</v>
      </c>
      <c r="D15558" t="s">
        <v>38</v>
      </c>
      <c r="E15558">
        <v>14</v>
      </c>
      <c r="F15558" t="s">
        <v>25</v>
      </c>
      <c r="G15558" t="s">
        <v>49</v>
      </c>
      <c r="H15558" t="s">
        <v>27</v>
      </c>
      <c r="I15558" t="s">
        <v>20</v>
      </c>
      <c r="J15558" t="s">
        <v>21</v>
      </c>
      <c r="K15558">
        <v>0</v>
      </c>
      <c r="L15558">
        <v>0</v>
      </c>
      <c r="M15558">
        <v>40</v>
      </c>
      <c r="N15558" t="s">
        <v>22</v>
      </c>
      <c r="O15558" t="s">
        <v>43</v>
      </c>
    </row>
    <row r="15559" spans="1:15" x14ac:dyDescent="0.3">
      <c r="A15559">
        <v>31</v>
      </c>
      <c r="B15559" t="s">
        <v>28</v>
      </c>
      <c r="C15559">
        <v>399052</v>
      </c>
      <c r="D15559" t="s">
        <v>39</v>
      </c>
      <c r="E15559">
        <v>5</v>
      </c>
      <c r="F15559" t="s">
        <v>25</v>
      </c>
      <c r="G15559" t="s">
        <v>56</v>
      </c>
      <c r="H15559" t="s">
        <v>35</v>
      </c>
      <c r="I15559" t="s">
        <v>20</v>
      </c>
      <c r="J15559" t="s">
        <v>36</v>
      </c>
      <c r="K15559">
        <v>0</v>
      </c>
      <c r="L15559">
        <v>0</v>
      </c>
      <c r="M15559">
        <v>42</v>
      </c>
      <c r="N15559" t="s">
        <v>22</v>
      </c>
      <c r="O15559" t="s">
        <v>23</v>
      </c>
    </row>
    <row r="15560" spans="1:15" x14ac:dyDescent="0.3">
      <c r="A15560">
        <v>40</v>
      </c>
      <c r="B15560" t="s">
        <v>28</v>
      </c>
      <c r="C15560">
        <v>104196</v>
      </c>
      <c r="D15560" t="s">
        <v>16</v>
      </c>
      <c r="E15560">
        <v>13</v>
      </c>
      <c r="F15560" t="s">
        <v>25</v>
      </c>
      <c r="G15560" t="s">
        <v>34</v>
      </c>
      <c r="H15560" t="s">
        <v>27</v>
      </c>
      <c r="I15560" t="s">
        <v>20</v>
      </c>
      <c r="J15560" t="s">
        <v>21</v>
      </c>
      <c r="K15560">
        <v>0</v>
      </c>
      <c r="L15560">
        <v>1887</v>
      </c>
      <c r="M15560">
        <v>40</v>
      </c>
      <c r="N15560" t="s">
        <v>22</v>
      </c>
      <c r="O15560" t="s">
        <v>43</v>
      </c>
    </row>
    <row r="15561" spans="1:15" x14ac:dyDescent="0.3">
      <c r="A15561">
        <v>47</v>
      </c>
      <c r="B15561" t="s">
        <v>24</v>
      </c>
      <c r="C15561">
        <v>152752</v>
      </c>
      <c r="D15561" t="s">
        <v>72</v>
      </c>
      <c r="E15561">
        <v>3</v>
      </c>
      <c r="F15561" t="s">
        <v>25</v>
      </c>
      <c r="G15561" t="s">
        <v>53</v>
      </c>
      <c r="H15561" t="s">
        <v>27</v>
      </c>
      <c r="I15561" t="s">
        <v>20</v>
      </c>
      <c r="J15561" t="s">
        <v>21</v>
      </c>
      <c r="K15561">
        <v>0</v>
      </c>
      <c r="L15561">
        <v>0</v>
      </c>
      <c r="M15561">
        <v>20</v>
      </c>
      <c r="N15561" t="s">
        <v>22</v>
      </c>
      <c r="O15561" t="s">
        <v>23</v>
      </c>
    </row>
    <row r="15562" spans="1:15" x14ac:dyDescent="0.3">
      <c r="A15562">
        <v>53</v>
      </c>
      <c r="B15562" t="s">
        <v>28</v>
      </c>
      <c r="C15562">
        <v>268545</v>
      </c>
      <c r="D15562" t="s">
        <v>29</v>
      </c>
      <c r="E15562">
        <v>9</v>
      </c>
      <c r="F15562" t="s">
        <v>25</v>
      </c>
      <c r="G15562" t="s">
        <v>51</v>
      </c>
      <c r="H15562" t="s">
        <v>27</v>
      </c>
      <c r="I15562" t="s">
        <v>33</v>
      </c>
      <c r="J15562" t="s">
        <v>21</v>
      </c>
      <c r="K15562">
        <v>0</v>
      </c>
      <c r="L15562">
        <v>0</v>
      </c>
      <c r="M15562">
        <v>40</v>
      </c>
      <c r="N15562" t="s">
        <v>42</v>
      </c>
      <c r="O15562" t="s">
        <v>23</v>
      </c>
    </row>
    <row r="15563" spans="1:15" x14ac:dyDescent="0.3">
      <c r="A15563">
        <v>53</v>
      </c>
      <c r="B15563" t="s">
        <v>71</v>
      </c>
      <c r="C15563">
        <v>148532</v>
      </c>
      <c r="D15563" t="s">
        <v>16</v>
      </c>
      <c r="E15563">
        <v>13</v>
      </c>
      <c r="F15563" t="s">
        <v>25</v>
      </c>
      <c r="G15563" t="s">
        <v>49</v>
      </c>
      <c r="H15563" t="s">
        <v>27</v>
      </c>
      <c r="I15563" t="s">
        <v>20</v>
      </c>
      <c r="J15563" t="s">
        <v>21</v>
      </c>
      <c r="K15563">
        <v>0</v>
      </c>
      <c r="L15563">
        <v>0</v>
      </c>
      <c r="M15563">
        <v>60</v>
      </c>
      <c r="N15563" t="s">
        <v>22</v>
      </c>
      <c r="O15563" t="s">
        <v>43</v>
      </c>
    </row>
    <row r="15564" spans="1:15" x14ac:dyDescent="0.3">
      <c r="A15564">
        <v>33</v>
      </c>
      <c r="B15564" t="s">
        <v>63</v>
      </c>
      <c r="C15564">
        <v>281784</v>
      </c>
      <c r="D15564" t="s">
        <v>16</v>
      </c>
      <c r="E15564">
        <v>13</v>
      </c>
      <c r="F15564" t="s">
        <v>17</v>
      </c>
      <c r="G15564" t="s">
        <v>62</v>
      </c>
      <c r="H15564" t="s">
        <v>19</v>
      </c>
      <c r="I15564" t="s">
        <v>33</v>
      </c>
      <c r="J15564" t="s">
        <v>21</v>
      </c>
      <c r="K15564">
        <v>0</v>
      </c>
      <c r="L15564">
        <v>1564</v>
      </c>
      <c r="M15564">
        <v>52</v>
      </c>
      <c r="N15564" t="s">
        <v>22</v>
      </c>
      <c r="O15564" t="s">
        <v>43</v>
      </c>
    </row>
    <row r="15565" spans="1:15" x14ac:dyDescent="0.3">
      <c r="A15565">
        <v>24</v>
      </c>
      <c r="B15565" t="s">
        <v>28</v>
      </c>
      <c r="C15565">
        <v>225724</v>
      </c>
      <c r="D15565" t="s">
        <v>16</v>
      </c>
      <c r="E15565">
        <v>13</v>
      </c>
      <c r="F15565" t="s">
        <v>17</v>
      </c>
      <c r="G15565" t="s">
        <v>18</v>
      </c>
      <c r="H15565" t="s">
        <v>47</v>
      </c>
      <c r="I15565" t="s">
        <v>20</v>
      </c>
      <c r="J15565" t="s">
        <v>36</v>
      </c>
      <c r="K15565">
        <v>0</v>
      </c>
      <c r="L15565">
        <v>0</v>
      </c>
      <c r="M15565">
        <v>20</v>
      </c>
      <c r="N15565" t="s">
        <v>22</v>
      </c>
      <c r="O15565" t="s">
        <v>23</v>
      </c>
    </row>
    <row r="15566" spans="1:15" x14ac:dyDescent="0.3">
      <c r="A15566">
        <v>34</v>
      </c>
      <c r="B15566" t="s">
        <v>28</v>
      </c>
      <c r="C15566">
        <v>200192</v>
      </c>
      <c r="D15566" t="s">
        <v>44</v>
      </c>
      <c r="E15566">
        <v>10</v>
      </c>
      <c r="F15566" t="s">
        <v>17</v>
      </c>
      <c r="G15566" t="s">
        <v>41</v>
      </c>
      <c r="H15566" t="s">
        <v>19</v>
      </c>
      <c r="I15566" t="s">
        <v>20</v>
      </c>
      <c r="J15566" t="s">
        <v>36</v>
      </c>
      <c r="K15566">
        <v>0</v>
      </c>
      <c r="L15566">
        <v>0</v>
      </c>
      <c r="M15566">
        <v>40</v>
      </c>
      <c r="N15566" t="s">
        <v>22</v>
      </c>
      <c r="O15566" t="s">
        <v>23</v>
      </c>
    </row>
    <row r="15567" spans="1:15" x14ac:dyDescent="0.3">
      <c r="A15567">
        <v>46</v>
      </c>
      <c r="B15567" t="s">
        <v>71</v>
      </c>
      <c r="C15567">
        <v>170850</v>
      </c>
      <c r="D15567" t="s">
        <v>29</v>
      </c>
      <c r="E15567">
        <v>9</v>
      </c>
      <c r="F15567" t="s">
        <v>25</v>
      </c>
      <c r="G15567" t="s">
        <v>49</v>
      </c>
      <c r="H15567" t="s">
        <v>27</v>
      </c>
      <c r="I15567" t="s">
        <v>20</v>
      </c>
      <c r="J15567" t="s">
        <v>21</v>
      </c>
      <c r="K15567">
        <v>0</v>
      </c>
      <c r="L15567">
        <v>0</v>
      </c>
      <c r="M15567">
        <v>50</v>
      </c>
      <c r="N15567" t="s">
        <v>22</v>
      </c>
      <c r="O15567" t="s">
        <v>43</v>
      </c>
    </row>
    <row r="15568" spans="1:15" x14ac:dyDescent="0.3">
      <c r="A15568">
        <v>29</v>
      </c>
      <c r="B15568" t="s">
        <v>61</v>
      </c>
      <c r="C15568">
        <v>224858</v>
      </c>
      <c r="D15568" t="s">
        <v>44</v>
      </c>
      <c r="E15568">
        <v>10</v>
      </c>
      <c r="F15568" t="s">
        <v>25</v>
      </c>
      <c r="G15568" t="s">
        <v>65</v>
      </c>
      <c r="H15568" t="s">
        <v>27</v>
      </c>
      <c r="I15568" t="s">
        <v>20</v>
      </c>
      <c r="J15568" t="s">
        <v>21</v>
      </c>
      <c r="K15568">
        <v>0</v>
      </c>
      <c r="L15568">
        <v>0</v>
      </c>
      <c r="M15568">
        <v>60</v>
      </c>
      <c r="N15568" t="s">
        <v>22</v>
      </c>
      <c r="O15568" t="s">
        <v>23</v>
      </c>
    </row>
    <row r="15569" spans="1:15" x14ac:dyDescent="0.3">
      <c r="A15569">
        <v>61</v>
      </c>
      <c r="B15569" t="s">
        <v>15</v>
      </c>
      <c r="C15569">
        <v>159908</v>
      </c>
      <c r="D15569" t="s">
        <v>32</v>
      </c>
      <c r="E15569">
        <v>7</v>
      </c>
      <c r="F15569" t="s">
        <v>79</v>
      </c>
      <c r="G15569" t="s">
        <v>41</v>
      </c>
      <c r="H15569" t="s">
        <v>58</v>
      </c>
      <c r="I15569" t="s">
        <v>20</v>
      </c>
      <c r="J15569" t="s">
        <v>36</v>
      </c>
      <c r="K15569">
        <v>0</v>
      </c>
      <c r="L15569">
        <v>0</v>
      </c>
      <c r="M15569">
        <v>32</v>
      </c>
      <c r="N15569" t="s">
        <v>22</v>
      </c>
      <c r="O15569" t="s">
        <v>43</v>
      </c>
    </row>
    <row r="15570" spans="1:15" x14ac:dyDescent="0.3">
      <c r="A15570">
        <v>31</v>
      </c>
      <c r="B15570" t="s">
        <v>28</v>
      </c>
      <c r="C15570">
        <v>115488</v>
      </c>
      <c r="D15570" t="s">
        <v>29</v>
      </c>
      <c r="E15570">
        <v>9</v>
      </c>
      <c r="F15570" t="s">
        <v>25</v>
      </c>
      <c r="G15570" t="s">
        <v>56</v>
      </c>
      <c r="H15570" t="s">
        <v>27</v>
      </c>
      <c r="I15570" t="s">
        <v>20</v>
      </c>
      <c r="J15570" t="s">
        <v>21</v>
      </c>
      <c r="K15570">
        <v>0</v>
      </c>
      <c r="L15570">
        <v>0</v>
      </c>
      <c r="M15570">
        <v>40</v>
      </c>
      <c r="N15570" t="s">
        <v>22</v>
      </c>
      <c r="O15570" t="s">
        <v>23</v>
      </c>
    </row>
    <row r="15571" spans="1:15" x14ac:dyDescent="0.3">
      <c r="A15571">
        <v>29</v>
      </c>
      <c r="B15571" t="s">
        <v>28</v>
      </c>
      <c r="C15571">
        <v>1268339</v>
      </c>
      <c r="D15571" t="s">
        <v>29</v>
      </c>
      <c r="E15571">
        <v>9</v>
      </c>
      <c r="F15571" t="s">
        <v>40</v>
      </c>
      <c r="G15571" t="s">
        <v>62</v>
      </c>
      <c r="H15571" t="s">
        <v>47</v>
      </c>
      <c r="I15571" t="s">
        <v>33</v>
      </c>
      <c r="J15571" t="s">
        <v>21</v>
      </c>
      <c r="K15571">
        <v>0</v>
      </c>
      <c r="L15571">
        <v>0</v>
      </c>
      <c r="M15571">
        <v>40</v>
      </c>
      <c r="N15571" t="s">
        <v>22</v>
      </c>
      <c r="O15571" t="s">
        <v>23</v>
      </c>
    </row>
    <row r="15572" spans="1:15" x14ac:dyDescent="0.3">
      <c r="A15572">
        <v>42</v>
      </c>
      <c r="B15572" t="s">
        <v>28</v>
      </c>
      <c r="C15572">
        <v>195755</v>
      </c>
      <c r="D15572" t="s">
        <v>29</v>
      </c>
      <c r="E15572">
        <v>9</v>
      </c>
      <c r="F15572" t="s">
        <v>60</v>
      </c>
      <c r="G15572" t="s">
        <v>51</v>
      </c>
      <c r="H15572" t="s">
        <v>58</v>
      </c>
      <c r="I15572" t="s">
        <v>20</v>
      </c>
      <c r="J15572" t="s">
        <v>21</v>
      </c>
      <c r="K15572">
        <v>0</v>
      </c>
      <c r="L15572">
        <v>0</v>
      </c>
      <c r="M15572">
        <v>40</v>
      </c>
      <c r="N15572" t="s">
        <v>22</v>
      </c>
      <c r="O15572" t="s">
        <v>23</v>
      </c>
    </row>
    <row r="15573" spans="1:15" x14ac:dyDescent="0.3">
      <c r="A15573">
        <v>50</v>
      </c>
      <c r="B15573" t="s">
        <v>61</v>
      </c>
      <c r="C15573">
        <v>186272</v>
      </c>
      <c r="D15573" t="s">
        <v>44</v>
      </c>
      <c r="E15573">
        <v>10</v>
      </c>
      <c r="F15573" t="s">
        <v>25</v>
      </c>
      <c r="G15573" t="s">
        <v>26</v>
      </c>
      <c r="H15573" t="s">
        <v>27</v>
      </c>
      <c r="I15573" t="s">
        <v>20</v>
      </c>
      <c r="J15573" t="s">
        <v>21</v>
      </c>
      <c r="K15573">
        <v>0</v>
      </c>
      <c r="L15573">
        <v>0</v>
      </c>
      <c r="M15573">
        <v>40</v>
      </c>
      <c r="N15573" t="s">
        <v>22</v>
      </c>
      <c r="O15573" t="s">
        <v>23</v>
      </c>
    </row>
    <row r="15574" spans="1:15" x14ac:dyDescent="0.3">
      <c r="A15574">
        <v>34</v>
      </c>
      <c r="B15574" t="s">
        <v>28</v>
      </c>
      <c r="C15574">
        <v>181388</v>
      </c>
      <c r="D15574" t="s">
        <v>29</v>
      </c>
      <c r="E15574">
        <v>9</v>
      </c>
      <c r="F15574" t="s">
        <v>30</v>
      </c>
      <c r="G15574" t="s">
        <v>18</v>
      </c>
      <c r="H15574" t="s">
        <v>19</v>
      </c>
      <c r="I15574" t="s">
        <v>20</v>
      </c>
      <c r="J15574" t="s">
        <v>36</v>
      </c>
      <c r="K15574">
        <v>0</v>
      </c>
      <c r="L15574">
        <v>0</v>
      </c>
      <c r="M15574">
        <v>40</v>
      </c>
      <c r="N15574" t="s">
        <v>22</v>
      </c>
      <c r="O15574" t="s">
        <v>23</v>
      </c>
    </row>
    <row r="15575" spans="1:15" x14ac:dyDescent="0.3">
      <c r="A15575">
        <v>39</v>
      </c>
      <c r="B15575" t="s">
        <v>28</v>
      </c>
      <c r="C15575">
        <v>177181</v>
      </c>
      <c r="D15575" t="s">
        <v>52</v>
      </c>
      <c r="E15575">
        <v>4</v>
      </c>
      <c r="F15575" t="s">
        <v>25</v>
      </c>
      <c r="G15575" t="s">
        <v>53</v>
      </c>
      <c r="H15575" t="s">
        <v>27</v>
      </c>
      <c r="I15575" t="s">
        <v>20</v>
      </c>
      <c r="J15575" t="s">
        <v>21</v>
      </c>
      <c r="K15575">
        <v>0</v>
      </c>
      <c r="L15575">
        <v>0</v>
      </c>
      <c r="M15575">
        <v>40</v>
      </c>
      <c r="N15575" t="s">
        <v>22</v>
      </c>
      <c r="O15575" t="s">
        <v>23</v>
      </c>
    </row>
    <row r="15576" spans="1:15" x14ac:dyDescent="0.3">
      <c r="A15576">
        <v>74</v>
      </c>
      <c r="B15576" t="s">
        <v>28</v>
      </c>
      <c r="C15576">
        <v>91488</v>
      </c>
      <c r="D15576" t="s">
        <v>81</v>
      </c>
      <c r="E15576">
        <v>2</v>
      </c>
      <c r="F15576" t="s">
        <v>25</v>
      </c>
      <c r="G15576" t="s">
        <v>53</v>
      </c>
      <c r="H15576" t="s">
        <v>27</v>
      </c>
      <c r="I15576" t="s">
        <v>33</v>
      </c>
      <c r="J15576" t="s">
        <v>21</v>
      </c>
      <c r="K15576">
        <v>0</v>
      </c>
      <c r="L15576">
        <v>0</v>
      </c>
      <c r="M15576">
        <v>20</v>
      </c>
      <c r="N15576" t="s">
        <v>22</v>
      </c>
      <c r="O15576" t="s">
        <v>23</v>
      </c>
    </row>
    <row r="15577" spans="1:15" x14ac:dyDescent="0.3">
      <c r="A15577">
        <v>40</v>
      </c>
      <c r="B15577" t="s">
        <v>28</v>
      </c>
      <c r="C15577">
        <v>230961</v>
      </c>
      <c r="D15577" t="s">
        <v>44</v>
      </c>
      <c r="E15577">
        <v>10</v>
      </c>
      <c r="F15577" t="s">
        <v>25</v>
      </c>
      <c r="G15577" t="s">
        <v>49</v>
      </c>
      <c r="H15577" t="s">
        <v>27</v>
      </c>
      <c r="I15577" t="s">
        <v>20</v>
      </c>
      <c r="J15577" t="s">
        <v>21</v>
      </c>
      <c r="K15577">
        <v>0</v>
      </c>
      <c r="L15577">
        <v>0</v>
      </c>
      <c r="M15577">
        <v>40</v>
      </c>
      <c r="N15577" t="s">
        <v>22</v>
      </c>
      <c r="O15577" t="s">
        <v>23</v>
      </c>
    </row>
    <row r="15578" spans="1:15" x14ac:dyDescent="0.3">
      <c r="A15578">
        <v>75</v>
      </c>
      <c r="B15578" t="s">
        <v>24</v>
      </c>
      <c r="C15578">
        <v>309955</v>
      </c>
      <c r="D15578" t="s">
        <v>69</v>
      </c>
      <c r="E15578">
        <v>15</v>
      </c>
      <c r="F15578" t="s">
        <v>25</v>
      </c>
      <c r="G15578" t="s">
        <v>34</v>
      </c>
      <c r="H15578" t="s">
        <v>27</v>
      </c>
      <c r="I15578" t="s">
        <v>20</v>
      </c>
      <c r="J15578" t="s">
        <v>21</v>
      </c>
      <c r="K15578">
        <v>0</v>
      </c>
      <c r="L15578">
        <v>2174</v>
      </c>
      <c r="M15578">
        <v>50</v>
      </c>
      <c r="N15578" t="s">
        <v>22</v>
      </c>
      <c r="O15578" t="s">
        <v>43</v>
      </c>
    </row>
    <row r="15579" spans="1:15" x14ac:dyDescent="0.3">
      <c r="A15579">
        <v>40</v>
      </c>
      <c r="B15579" t="s">
        <v>63</v>
      </c>
      <c r="C15579">
        <v>63042</v>
      </c>
      <c r="D15579" t="s">
        <v>16</v>
      </c>
      <c r="E15579">
        <v>13</v>
      </c>
      <c r="F15579" t="s">
        <v>25</v>
      </c>
      <c r="G15579" t="s">
        <v>34</v>
      </c>
      <c r="H15579" t="s">
        <v>35</v>
      </c>
      <c r="I15579" t="s">
        <v>20</v>
      </c>
      <c r="J15579" t="s">
        <v>36</v>
      </c>
      <c r="K15579">
        <v>0</v>
      </c>
      <c r="L15579">
        <v>0</v>
      </c>
      <c r="M15579">
        <v>40</v>
      </c>
      <c r="N15579" t="s">
        <v>22</v>
      </c>
      <c r="O15579" t="s">
        <v>43</v>
      </c>
    </row>
    <row r="15580" spans="1:15" x14ac:dyDescent="0.3">
      <c r="A15580">
        <v>36</v>
      </c>
      <c r="B15580" t="s">
        <v>28</v>
      </c>
      <c r="C15580">
        <v>29814</v>
      </c>
      <c r="D15580" t="s">
        <v>32</v>
      </c>
      <c r="E15580">
        <v>7</v>
      </c>
      <c r="F15580" t="s">
        <v>25</v>
      </c>
      <c r="G15580" t="s">
        <v>51</v>
      </c>
      <c r="H15580" t="s">
        <v>27</v>
      </c>
      <c r="I15580" t="s">
        <v>20</v>
      </c>
      <c r="J15580" t="s">
        <v>21</v>
      </c>
      <c r="K15580">
        <v>0</v>
      </c>
      <c r="L15580">
        <v>0</v>
      </c>
      <c r="M15580">
        <v>40</v>
      </c>
      <c r="N15580" t="s">
        <v>22</v>
      </c>
      <c r="O15580" t="s">
        <v>23</v>
      </c>
    </row>
    <row r="15581" spans="1:15" x14ac:dyDescent="0.3">
      <c r="A15581">
        <v>61</v>
      </c>
      <c r="C15581">
        <v>116230</v>
      </c>
      <c r="D15581" t="s">
        <v>16</v>
      </c>
      <c r="E15581">
        <v>13</v>
      </c>
      <c r="F15581" t="s">
        <v>25</v>
      </c>
      <c r="H15581" t="s">
        <v>27</v>
      </c>
      <c r="I15581" t="s">
        <v>20</v>
      </c>
      <c r="J15581" t="s">
        <v>21</v>
      </c>
      <c r="K15581">
        <v>0</v>
      </c>
      <c r="L15581">
        <v>0</v>
      </c>
      <c r="M15581">
        <v>40</v>
      </c>
      <c r="N15581" t="s">
        <v>22</v>
      </c>
      <c r="O15581" t="s">
        <v>43</v>
      </c>
    </row>
    <row r="15582" spans="1:15" x14ac:dyDescent="0.3">
      <c r="A15582">
        <v>42</v>
      </c>
      <c r="C15582">
        <v>167678</v>
      </c>
      <c r="D15582" t="s">
        <v>32</v>
      </c>
      <c r="E15582">
        <v>7</v>
      </c>
      <c r="F15582" t="s">
        <v>25</v>
      </c>
      <c r="H15582" t="s">
        <v>27</v>
      </c>
      <c r="I15582" t="s">
        <v>20</v>
      </c>
      <c r="J15582" t="s">
        <v>21</v>
      </c>
      <c r="K15582">
        <v>0</v>
      </c>
      <c r="L15582">
        <v>0</v>
      </c>
      <c r="M15582">
        <v>22</v>
      </c>
      <c r="N15582" t="s">
        <v>88</v>
      </c>
      <c r="O15582" t="s">
        <v>23</v>
      </c>
    </row>
    <row r="15583" spans="1:15" x14ac:dyDescent="0.3">
      <c r="A15583">
        <v>28</v>
      </c>
      <c r="B15583" t="s">
        <v>28</v>
      </c>
      <c r="C15583">
        <v>191088</v>
      </c>
      <c r="D15583" t="s">
        <v>16</v>
      </c>
      <c r="E15583">
        <v>13</v>
      </c>
      <c r="F15583" t="s">
        <v>25</v>
      </c>
      <c r="G15583" t="s">
        <v>26</v>
      </c>
      <c r="H15583" t="s">
        <v>35</v>
      </c>
      <c r="I15583" t="s">
        <v>20</v>
      </c>
      <c r="J15583" t="s">
        <v>36</v>
      </c>
      <c r="K15583">
        <v>0</v>
      </c>
      <c r="L15583">
        <v>0</v>
      </c>
      <c r="M15583">
        <v>40</v>
      </c>
      <c r="N15583" t="s">
        <v>22</v>
      </c>
      <c r="O15583" t="s">
        <v>43</v>
      </c>
    </row>
    <row r="15584" spans="1:15" x14ac:dyDescent="0.3">
      <c r="A15584">
        <v>19</v>
      </c>
      <c r="B15584" t="s">
        <v>28</v>
      </c>
      <c r="C15584">
        <v>63814</v>
      </c>
      <c r="D15584" t="s">
        <v>44</v>
      </c>
      <c r="E15584">
        <v>10</v>
      </c>
      <c r="F15584" t="s">
        <v>17</v>
      </c>
      <c r="G15584" t="s">
        <v>18</v>
      </c>
      <c r="H15584" t="s">
        <v>19</v>
      </c>
      <c r="I15584" t="s">
        <v>20</v>
      </c>
      <c r="J15584" t="s">
        <v>36</v>
      </c>
      <c r="K15584">
        <v>0</v>
      </c>
      <c r="L15584">
        <v>0</v>
      </c>
      <c r="M15584">
        <v>18</v>
      </c>
      <c r="N15584" t="s">
        <v>22</v>
      </c>
      <c r="O15584" t="s">
        <v>23</v>
      </c>
    </row>
    <row r="15585" spans="1:15" x14ac:dyDescent="0.3">
      <c r="A15585">
        <v>36</v>
      </c>
      <c r="B15585" t="s">
        <v>28</v>
      </c>
      <c r="C15585">
        <v>285865</v>
      </c>
      <c r="D15585" t="s">
        <v>48</v>
      </c>
      <c r="E15585">
        <v>12</v>
      </c>
      <c r="F15585" t="s">
        <v>60</v>
      </c>
      <c r="G15585" t="s">
        <v>41</v>
      </c>
      <c r="H15585" t="s">
        <v>58</v>
      </c>
      <c r="I15585" t="s">
        <v>33</v>
      </c>
      <c r="J15585" t="s">
        <v>36</v>
      </c>
      <c r="K15585">
        <v>0</v>
      </c>
      <c r="L15585">
        <v>0</v>
      </c>
      <c r="M15585">
        <v>32</v>
      </c>
      <c r="N15585" t="s">
        <v>22</v>
      </c>
      <c r="O15585" t="s">
        <v>23</v>
      </c>
    </row>
    <row r="15586" spans="1:15" x14ac:dyDescent="0.3">
      <c r="A15586">
        <v>33</v>
      </c>
      <c r="C15586">
        <v>160776</v>
      </c>
      <c r="D15586" t="s">
        <v>50</v>
      </c>
      <c r="E15586">
        <v>11</v>
      </c>
      <c r="F15586" t="s">
        <v>30</v>
      </c>
      <c r="H15586" t="s">
        <v>19</v>
      </c>
      <c r="I15586" t="s">
        <v>20</v>
      </c>
      <c r="J15586" t="s">
        <v>36</v>
      </c>
      <c r="K15586">
        <v>0</v>
      </c>
      <c r="L15586">
        <v>0</v>
      </c>
      <c r="M15586">
        <v>40</v>
      </c>
      <c r="N15586" t="s">
        <v>97</v>
      </c>
      <c r="O15586" t="s">
        <v>23</v>
      </c>
    </row>
    <row r="15587" spans="1:15" x14ac:dyDescent="0.3">
      <c r="A15587">
        <v>50</v>
      </c>
      <c r="B15587" t="s">
        <v>61</v>
      </c>
      <c r="C15587">
        <v>299831</v>
      </c>
      <c r="D15587" t="s">
        <v>44</v>
      </c>
      <c r="E15587">
        <v>10</v>
      </c>
      <c r="F15587" t="s">
        <v>30</v>
      </c>
      <c r="G15587" t="s">
        <v>18</v>
      </c>
      <c r="H15587" t="s">
        <v>58</v>
      </c>
      <c r="I15587" t="s">
        <v>20</v>
      </c>
      <c r="J15587" t="s">
        <v>36</v>
      </c>
      <c r="K15587">
        <v>0</v>
      </c>
      <c r="L15587">
        <v>880</v>
      </c>
      <c r="M15587">
        <v>40</v>
      </c>
      <c r="N15587" t="s">
        <v>22</v>
      </c>
      <c r="O15587" t="s">
        <v>23</v>
      </c>
    </row>
    <row r="15588" spans="1:15" x14ac:dyDescent="0.3">
      <c r="A15588">
        <v>47</v>
      </c>
      <c r="B15588" t="s">
        <v>28</v>
      </c>
      <c r="C15588">
        <v>162741</v>
      </c>
      <c r="D15588" t="s">
        <v>48</v>
      </c>
      <c r="E15588">
        <v>12</v>
      </c>
      <c r="F15588" t="s">
        <v>25</v>
      </c>
      <c r="G15588" t="s">
        <v>34</v>
      </c>
      <c r="H15588" t="s">
        <v>35</v>
      </c>
      <c r="I15588" t="s">
        <v>33</v>
      </c>
      <c r="J15588" t="s">
        <v>36</v>
      </c>
      <c r="K15588">
        <v>15024</v>
      </c>
      <c r="L15588">
        <v>0</v>
      </c>
      <c r="M15588">
        <v>40</v>
      </c>
      <c r="N15588" t="s">
        <v>22</v>
      </c>
      <c r="O15588" t="s">
        <v>43</v>
      </c>
    </row>
    <row r="15589" spans="1:15" x14ac:dyDescent="0.3">
      <c r="A15589">
        <v>48</v>
      </c>
      <c r="B15589" t="s">
        <v>28</v>
      </c>
      <c r="C15589">
        <v>204990</v>
      </c>
      <c r="D15589" t="s">
        <v>29</v>
      </c>
      <c r="E15589">
        <v>9</v>
      </c>
      <c r="F15589" t="s">
        <v>17</v>
      </c>
      <c r="G15589" t="s">
        <v>62</v>
      </c>
      <c r="H15589" t="s">
        <v>58</v>
      </c>
      <c r="I15589" t="s">
        <v>33</v>
      </c>
      <c r="J15589" t="s">
        <v>36</v>
      </c>
      <c r="K15589">
        <v>0</v>
      </c>
      <c r="L15589">
        <v>0</v>
      </c>
      <c r="M15589">
        <v>33</v>
      </c>
      <c r="N15589" t="s">
        <v>42</v>
      </c>
      <c r="O15589" t="s">
        <v>23</v>
      </c>
    </row>
    <row r="15590" spans="1:15" x14ac:dyDescent="0.3">
      <c r="A15590">
        <v>60</v>
      </c>
      <c r="B15590" t="s">
        <v>71</v>
      </c>
      <c r="C15590">
        <v>171315</v>
      </c>
      <c r="D15590" t="s">
        <v>29</v>
      </c>
      <c r="E15590">
        <v>9</v>
      </c>
      <c r="F15590" t="s">
        <v>30</v>
      </c>
      <c r="G15590" t="s">
        <v>51</v>
      </c>
      <c r="H15590" t="s">
        <v>19</v>
      </c>
      <c r="I15590" t="s">
        <v>20</v>
      </c>
      <c r="J15590" t="s">
        <v>21</v>
      </c>
      <c r="K15590">
        <v>0</v>
      </c>
      <c r="L15590">
        <v>0</v>
      </c>
      <c r="M15590">
        <v>40</v>
      </c>
      <c r="N15590" t="s">
        <v>22</v>
      </c>
      <c r="O15590" t="s">
        <v>23</v>
      </c>
    </row>
    <row r="15591" spans="1:15" x14ac:dyDescent="0.3">
      <c r="A15591">
        <v>30</v>
      </c>
      <c r="B15591" t="s">
        <v>28</v>
      </c>
      <c r="C15591">
        <v>296462</v>
      </c>
      <c r="D15591" t="s">
        <v>38</v>
      </c>
      <c r="E15591">
        <v>14</v>
      </c>
      <c r="F15591" t="s">
        <v>17</v>
      </c>
      <c r="G15591" t="s">
        <v>34</v>
      </c>
      <c r="H15591" t="s">
        <v>19</v>
      </c>
      <c r="I15591" t="s">
        <v>33</v>
      </c>
      <c r="J15591" t="s">
        <v>21</v>
      </c>
      <c r="K15591">
        <v>0</v>
      </c>
      <c r="L15591">
        <v>0</v>
      </c>
      <c r="M15591">
        <v>30</v>
      </c>
      <c r="N15591" t="s">
        <v>22</v>
      </c>
      <c r="O15591" t="s">
        <v>23</v>
      </c>
    </row>
    <row r="15592" spans="1:15" x14ac:dyDescent="0.3">
      <c r="A15592">
        <v>32</v>
      </c>
      <c r="B15592" t="s">
        <v>28</v>
      </c>
      <c r="C15592">
        <v>103860</v>
      </c>
      <c r="D15592" t="s">
        <v>16</v>
      </c>
      <c r="E15592">
        <v>13</v>
      </c>
      <c r="F15592" t="s">
        <v>25</v>
      </c>
      <c r="G15592" t="s">
        <v>26</v>
      </c>
      <c r="H15592" t="s">
        <v>27</v>
      </c>
      <c r="I15592" t="s">
        <v>20</v>
      </c>
      <c r="J15592" t="s">
        <v>21</v>
      </c>
      <c r="K15592">
        <v>0</v>
      </c>
      <c r="L15592">
        <v>0</v>
      </c>
      <c r="M15592">
        <v>50</v>
      </c>
      <c r="N15592" t="s">
        <v>22</v>
      </c>
      <c r="O15592" t="s">
        <v>43</v>
      </c>
    </row>
    <row r="15593" spans="1:15" x14ac:dyDescent="0.3">
      <c r="A15593">
        <v>45</v>
      </c>
      <c r="B15593" t="s">
        <v>63</v>
      </c>
      <c r="C15593">
        <v>159816</v>
      </c>
      <c r="D15593" t="s">
        <v>38</v>
      </c>
      <c r="E15593">
        <v>14</v>
      </c>
      <c r="F15593" t="s">
        <v>25</v>
      </c>
      <c r="G15593" t="s">
        <v>34</v>
      </c>
      <c r="H15593" t="s">
        <v>35</v>
      </c>
      <c r="I15593" t="s">
        <v>20</v>
      </c>
      <c r="J15593" t="s">
        <v>36</v>
      </c>
      <c r="K15593">
        <v>0</v>
      </c>
      <c r="L15593">
        <v>1977</v>
      </c>
      <c r="M15593">
        <v>35</v>
      </c>
      <c r="N15593" t="s">
        <v>22</v>
      </c>
      <c r="O15593" t="s">
        <v>43</v>
      </c>
    </row>
    <row r="15594" spans="1:15" x14ac:dyDescent="0.3">
      <c r="A15594">
        <v>51</v>
      </c>
      <c r="B15594" t="s">
        <v>28</v>
      </c>
      <c r="C15594">
        <v>96586</v>
      </c>
      <c r="D15594" t="s">
        <v>44</v>
      </c>
      <c r="E15594">
        <v>10</v>
      </c>
      <c r="F15594" t="s">
        <v>25</v>
      </c>
      <c r="G15594" t="s">
        <v>62</v>
      </c>
      <c r="H15594" t="s">
        <v>27</v>
      </c>
      <c r="I15594" t="s">
        <v>20</v>
      </c>
      <c r="J15594" t="s">
        <v>21</v>
      </c>
      <c r="K15594">
        <v>0</v>
      </c>
      <c r="L15594">
        <v>0</v>
      </c>
      <c r="M15594">
        <v>40</v>
      </c>
      <c r="N15594" t="s">
        <v>22</v>
      </c>
      <c r="O15594" t="s">
        <v>43</v>
      </c>
    </row>
    <row r="15595" spans="1:15" x14ac:dyDescent="0.3">
      <c r="A15595">
        <v>53</v>
      </c>
      <c r="B15595" t="s">
        <v>28</v>
      </c>
      <c r="C15595">
        <v>202720</v>
      </c>
      <c r="D15595" t="s">
        <v>39</v>
      </c>
      <c r="E15595">
        <v>5</v>
      </c>
      <c r="F15595" t="s">
        <v>40</v>
      </c>
      <c r="G15595" t="s">
        <v>57</v>
      </c>
      <c r="H15595" t="s">
        <v>58</v>
      </c>
      <c r="I15595" t="s">
        <v>33</v>
      </c>
      <c r="J15595" t="s">
        <v>21</v>
      </c>
      <c r="K15595">
        <v>0</v>
      </c>
      <c r="L15595">
        <v>0</v>
      </c>
      <c r="M15595">
        <v>75</v>
      </c>
      <c r="N15595" t="s">
        <v>91</v>
      </c>
      <c r="O15595" t="s">
        <v>23</v>
      </c>
    </row>
    <row r="15596" spans="1:15" x14ac:dyDescent="0.3">
      <c r="A15596">
        <v>34</v>
      </c>
      <c r="B15596" t="s">
        <v>28</v>
      </c>
      <c r="C15596">
        <v>202822</v>
      </c>
      <c r="D15596" t="s">
        <v>38</v>
      </c>
      <c r="E15596">
        <v>14</v>
      </c>
      <c r="F15596" t="s">
        <v>17</v>
      </c>
      <c r="G15596" t="s">
        <v>62</v>
      </c>
      <c r="H15596" t="s">
        <v>58</v>
      </c>
      <c r="I15596" t="s">
        <v>33</v>
      </c>
      <c r="J15596" t="s">
        <v>36</v>
      </c>
      <c r="K15596">
        <v>0</v>
      </c>
      <c r="L15596">
        <v>0</v>
      </c>
      <c r="M15596">
        <v>40</v>
      </c>
      <c r="O15596" t="s">
        <v>23</v>
      </c>
    </row>
    <row r="15597" spans="1:15" x14ac:dyDescent="0.3">
      <c r="A15597">
        <v>48</v>
      </c>
      <c r="B15597" t="s">
        <v>24</v>
      </c>
      <c r="C15597">
        <v>379883</v>
      </c>
      <c r="D15597" t="s">
        <v>38</v>
      </c>
      <c r="E15597">
        <v>14</v>
      </c>
      <c r="F15597" t="s">
        <v>25</v>
      </c>
      <c r="G15597" t="s">
        <v>26</v>
      </c>
      <c r="H15597" t="s">
        <v>27</v>
      </c>
      <c r="I15597" t="s">
        <v>20</v>
      </c>
      <c r="J15597" t="s">
        <v>21</v>
      </c>
      <c r="K15597">
        <v>0</v>
      </c>
      <c r="L15597">
        <v>0</v>
      </c>
      <c r="M15597">
        <v>40</v>
      </c>
      <c r="N15597" t="s">
        <v>55</v>
      </c>
      <c r="O15597" t="s">
        <v>43</v>
      </c>
    </row>
    <row r="15598" spans="1:15" x14ac:dyDescent="0.3">
      <c r="A15598">
        <v>68</v>
      </c>
      <c r="C15598">
        <v>123464</v>
      </c>
      <c r="D15598" t="s">
        <v>29</v>
      </c>
      <c r="E15598">
        <v>9</v>
      </c>
      <c r="F15598" t="s">
        <v>25</v>
      </c>
      <c r="H15598" t="s">
        <v>27</v>
      </c>
      <c r="I15598" t="s">
        <v>20</v>
      </c>
      <c r="J15598" t="s">
        <v>21</v>
      </c>
      <c r="K15598">
        <v>0</v>
      </c>
      <c r="L15598">
        <v>0</v>
      </c>
      <c r="M15598">
        <v>45</v>
      </c>
      <c r="N15598" t="s">
        <v>22</v>
      </c>
      <c r="O15598" t="s">
        <v>23</v>
      </c>
    </row>
    <row r="15599" spans="1:15" x14ac:dyDescent="0.3">
      <c r="A15599">
        <v>32</v>
      </c>
      <c r="B15599" t="s">
        <v>28</v>
      </c>
      <c r="C15599">
        <v>294121</v>
      </c>
      <c r="D15599" t="s">
        <v>48</v>
      </c>
      <c r="E15599">
        <v>12</v>
      </c>
      <c r="F15599" t="s">
        <v>30</v>
      </c>
      <c r="G15599" t="s">
        <v>57</v>
      </c>
      <c r="H15599" t="s">
        <v>19</v>
      </c>
      <c r="I15599" t="s">
        <v>20</v>
      </c>
      <c r="J15599" t="s">
        <v>36</v>
      </c>
      <c r="K15599">
        <v>0</v>
      </c>
      <c r="L15599">
        <v>0</v>
      </c>
      <c r="M15599">
        <v>50</v>
      </c>
      <c r="N15599" t="s">
        <v>22</v>
      </c>
      <c r="O15599" t="s">
        <v>23</v>
      </c>
    </row>
    <row r="15600" spans="1:15" x14ac:dyDescent="0.3">
      <c r="A15600">
        <v>63</v>
      </c>
      <c r="C15600">
        <v>179981</v>
      </c>
      <c r="D15600" t="s">
        <v>29</v>
      </c>
      <c r="E15600">
        <v>9</v>
      </c>
      <c r="F15600" t="s">
        <v>25</v>
      </c>
      <c r="H15600" t="s">
        <v>27</v>
      </c>
      <c r="I15600" t="s">
        <v>20</v>
      </c>
      <c r="J15600" t="s">
        <v>21</v>
      </c>
      <c r="K15600">
        <v>0</v>
      </c>
      <c r="L15600">
        <v>0</v>
      </c>
      <c r="M15600">
        <v>4</v>
      </c>
      <c r="N15600" t="s">
        <v>22</v>
      </c>
      <c r="O15600" t="s">
        <v>23</v>
      </c>
    </row>
    <row r="15601" spans="1:15" x14ac:dyDescent="0.3">
      <c r="A15601">
        <v>31</v>
      </c>
      <c r="B15601" t="s">
        <v>28</v>
      </c>
      <c r="C15601">
        <v>234387</v>
      </c>
      <c r="D15601" t="s">
        <v>29</v>
      </c>
      <c r="E15601">
        <v>9</v>
      </c>
      <c r="F15601" t="s">
        <v>30</v>
      </c>
      <c r="G15601" t="s">
        <v>26</v>
      </c>
      <c r="H15601" t="s">
        <v>58</v>
      </c>
      <c r="I15601" t="s">
        <v>33</v>
      </c>
      <c r="J15601" t="s">
        <v>36</v>
      </c>
      <c r="K15601">
        <v>0</v>
      </c>
      <c r="L15601">
        <v>0</v>
      </c>
      <c r="M15601">
        <v>40</v>
      </c>
      <c r="N15601" t="s">
        <v>22</v>
      </c>
      <c r="O15601" t="s">
        <v>23</v>
      </c>
    </row>
    <row r="15602" spans="1:15" x14ac:dyDescent="0.3">
      <c r="A15602">
        <v>58</v>
      </c>
      <c r="B15602" t="s">
        <v>24</v>
      </c>
      <c r="C15602">
        <v>154537</v>
      </c>
      <c r="D15602" t="s">
        <v>16</v>
      </c>
      <c r="E15602">
        <v>13</v>
      </c>
      <c r="F15602" t="s">
        <v>30</v>
      </c>
      <c r="G15602" t="s">
        <v>41</v>
      </c>
      <c r="H15602" t="s">
        <v>19</v>
      </c>
      <c r="I15602" t="s">
        <v>20</v>
      </c>
      <c r="J15602" t="s">
        <v>36</v>
      </c>
      <c r="K15602">
        <v>0</v>
      </c>
      <c r="L15602">
        <v>0</v>
      </c>
      <c r="M15602">
        <v>20</v>
      </c>
      <c r="N15602" t="s">
        <v>22</v>
      </c>
      <c r="O15602" t="s">
        <v>23</v>
      </c>
    </row>
    <row r="15603" spans="1:15" x14ac:dyDescent="0.3">
      <c r="A15603">
        <v>32</v>
      </c>
      <c r="B15603" t="s">
        <v>28</v>
      </c>
      <c r="C15603">
        <v>125856</v>
      </c>
      <c r="D15603" t="s">
        <v>48</v>
      </c>
      <c r="E15603">
        <v>12</v>
      </c>
      <c r="F15603" t="s">
        <v>25</v>
      </c>
      <c r="G15603" t="s">
        <v>26</v>
      </c>
      <c r="H15603" t="s">
        <v>27</v>
      </c>
      <c r="I15603" t="s">
        <v>20</v>
      </c>
      <c r="J15603" t="s">
        <v>21</v>
      </c>
      <c r="K15603">
        <v>0</v>
      </c>
      <c r="L15603">
        <v>0</v>
      </c>
      <c r="M15603">
        <v>60</v>
      </c>
      <c r="N15603" t="s">
        <v>22</v>
      </c>
      <c r="O15603" t="s">
        <v>43</v>
      </c>
    </row>
    <row r="15604" spans="1:15" x14ac:dyDescent="0.3">
      <c r="A15604">
        <v>32</v>
      </c>
      <c r="B15604" t="s">
        <v>28</v>
      </c>
      <c r="C15604">
        <v>156015</v>
      </c>
      <c r="D15604" t="s">
        <v>16</v>
      </c>
      <c r="E15604">
        <v>13</v>
      </c>
      <c r="F15604" t="s">
        <v>17</v>
      </c>
      <c r="G15604" t="s">
        <v>34</v>
      </c>
      <c r="H15604" t="s">
        <v>19</v>
      </c>
      <c r="I15604" t="s">
        <v>20</v>
      </c>
      <c r="J15604" t="s">
        <v>21</v>
      </c>
      <c r="K15604">
        <v>0</v>
      </c>
      <c r="L15604">
        <v>0</v>
      </c>
      <c r="M15604">
        <v>40</v>
      </c>
      <c r="N15604" t="s">
        <v>22</v>
      </c>
      <c r="O15604" t="s">
        <v>23</v>
      </c>
    </row>
    <row r="15605" spans="1:15" x14ac:dyDescent="0.3">
      <c r="A15605">
        <v>40</v>
      </c>
      <c r="B15605" t="s">
        <v>28</v>
      </c>
      <c r="C15605">
        <v>116632</v>
      </c>
      <c r="D15605" t="s">
        <v>16</v>
      </c>
      <c r="E15605">
        <v>13</v>
      </c>
      <c r="F15605" t="s">
        <v>30</v>
      </c>
      <c r="G15605" t="s">
        <v>49</v>
      </c>
      <c r="H15605" t="s">
        <v>47</v>
      </c>
      <c r="I15605" t="s">
        <v>20</v>
      </c>
      <c r="J15605" t="s">
        <v>21</v>
      </c>
      <c r="K15605">
        <v>0</v>
      </c>
      <c r="L15605">
        <v>0</v>
      </c>
      <c r="M15605">
        <v>80</v>
      </c>
      <c r="N15605" t="s">
        <v>22</v>
      </c>
      <c r="O15605" t="s">
        <v>23</v>
      </c>
    </row>
    <row r="15606" spans="1:15" x14ac:dyDescent="0.3">
      <c r="A15606">
        <v>50</v>
      </c>
      <c r="B15606" t="s">
        <v>28</v>
      </c>
      <c r="C15606">
        <v>124963</v>
      </c>
      <c r="D15606" t="s">
        <v>16</v>
      </c>
      <c r="E15606">
        <v>13</v>
      </c>
      <c r="F15606" t="s">
        <v>25</v>
      </c>
      <c r="G15606" t="s">
        <v>26</v>
      </c>
      <c r="H15606" t="s">
        <v>27</v>
      </c>
      <c r="I15606" t="s">
        <v>20</v>
      </c>
      <c r="J15606" t="s">
        <v>21</v>
      </c>
      <c r="K15606">
        <v>99999</v>
      </c>
      <c r="L15606">
        <v>0</v>
      </c>
      <c r="M15606">
        <v>55</v>
      </c>
      <c r="N15606" t="s">
        <v>22</v>
      </c>
      <c r="O15606" t="s">
        <v>43</v>
      </c>
    </row>
    <row r="15607" spans="1:15" x14ac:dyDescent="0.3">
      <c r="A15607">
        <v>38</v>
      </c>
      <c r="B15607" t="s">
        <v>24</v>
      </c>
      <c r="C15607">
        <v>115215</v>
      </c>
      <c r="D15607" t="s">
        <v>74</v>
      </c>
      <c r="E15607">
        <v>6</v>
      </c>
      <c r="F15607" t="s">
        <v>60</v>
      </c>
      <c r="G15607" t="s">
        <v>57</v>
      </c>
      <c r="H15607" t="s">
        <v>19</v>
      </c>
      <c r="I15607" t="s">
        <v>20</v>
      </c>
      <c r="J15607" t="s">
        <v>21</v>
      </c>
      <c r="K15607">
        <v>0</v>
      </c>
      <c r="L15607">
        <v>0</v>
      </c>
      <c r="M15607">
        <v>40</v>
      </c>
      <c r="N15607" t="s">
        <v>22</v>
      </c>
      <c r="O15607" t="s">
        <v>23</v>
      </c>
    </row>
    <row r="15608" spans="1:15" x14ac:dyDescent="0.3">
      <c r="A15608">
        <v>30</v>
      </c>
      <c r="B15608" t="s">
        <v>28</v>
      </c>
      <c r="C15608">
        <v>254905</v>
      </c>
      <c r="D15608" t="s">
        <v>29</v>
      </c>
      <c r="E15608">
        <v>9</v>
      </c>
      <c r="F15608" t="s">
        <v>25</v>
      </c>
      <c r="G15608" t="s">
        <v>57</v>
      </c>
      <c r="H15608" t="s">
        <v>27</v>
      </c>
      <c r="I15608" t="s">
        <v>20</v>
      </c>
      <c r="J15608" t="s">
        <v>21</v>
      </c>
      <c r="K15608">
        <v>0</v>
      </c>
      <c r="L15608">
        <v>0</v>
      </c>
      <c r="M15608">
        <v>40</v>
      </c>
      <c r="N15608" t="s">
        <v>22</v>
      </c>
      <c r="O15608" t="s">
        <v>23</v>
      </c>
    </row>
    <row r="15609" spans="1:15" x14ac:dyDescent="0.3">
      <c r="A15609">
        <v>21</v>
      </c>
      <c r="B15609" t="s">
        <v>28</v>
      </c>
      <c r="C15609">
        <v>195532</v>
      </c>
      <c r="D15609" t="s">
        <v>29</v>
      </c>
      <c r="E15609">
        <v>9</v>
      </c>
      <c r="F15609" t="s">
        <v>17</v>
      </c>
      <c r="G15609" t="s">
        <v>18</v>
      </c>
      <c r="H15609" t="s">
        <v>58</v>
      </c>
      <c r="I15609" t="s">
        <v>20</v>
      </c>
      <c r="J15609" t="s">
        <v>36</v>
      </c>
      <c r="K15609">
        <v>0</v>
      </c>
      <c r="L15609">
        <v>0</v>
      </c>
      <c r="M15609">
        <v>40</v>
      </c>
      <c r="N15609" t="s">
        <v>22</v>
      </c>
      <c r="O15609" t="s">
        <v>23</v>
      </c>
    </row>
    <row r="15610" spans="1:15" x14ac:dyDescent="0.3">
      <c r="A15610">
        <v>28</v>
      </c>
      <c r="B15610" t="s">
        <v>28</v>
      </c>
      <c r="C15610">
        <v>190067</v>
      </c>
      <c r="D15610" t="s">
        <v>16</v>
      </c>
      <c r="E15610">
        <v>13</v>
      </c>
      <c r="F15610" t="s">
        <v>17</v>
      </c>
      <c r="G15610" t="s">
        <v>34</v>
      </c>
      <c r="H15610" t="s">
        <v>47</v>
      </c>
      <c r="I15610" t="s">
        <v>20</v>
      </c>
      <c r="J15610" t="s">
        <v>36</v>
      </c>
      <c r="K15610">
        <v>0</v>
      </c>
      <c r="L15610">
        <v>1564</v>
      </c>
      <c r="M15610">
        <v>40</v>
      </c>
      <c r="N15610" t="s">
        <v>22</v>
      </c>
      <c r="O15610" t="s">
        <v>43</v>
      </c>
    </row>
    <row r="15611" spans="1:15" x14ac:dyDescent="0.3">
      <c r="A15611">
        <v>63</v>
      </c>
      <c r="B15611" t="s">
        <v>28</v>
      </c>
      <c r="C15611">
        <v>181828</v>
      </c>
      <c r="D15611" t="s">
        <v>29</v>
      </c>
      <c r="E15611">
        <v>9</v>
      </c>
      <c r="F15611" t="s">
        <v>25</v>
      </c>
      <c r="G15611" t="s">
        <v>49</v>
      </c>
      <c r="H15611" t="s">
        <v>27</v>
      </c>
      <c r="I15611" t="s">
        <v>20</v>
      </c>
      <c r="J15611" t="s">
        <v>21</v>
      </c>
      <c r="K15611">
        <v>0</v>
      </c>
      <c r="L15611">
        <v>0</v>
      </c>
      <c r="M15611">
        <v>48</v>
      </c>
      <c r="O15611" t="s">
        <v>23</v>
      </c>
    </row>
    <row r="15612" spans="1:15" x14ac:dyDescent="0.3">
      <c r="A15612">
        <v>32</v>
      </c>
      <c r="B15612" t="s">
        <v>28</v>
      </c>
      <c r="C15612">
        <v>203674</v>
      </c>
      <c r="D15612" t="s">
        <v>48</v>
      </c>
      <c r="E15612">
        <v>12</v>
      </c>
      <c r="F15612" t="s">
        <v>30</v>
      </c>
      <c r="G15612" t="s">
        <v>34</v>
      </c>
      <c r="H15612" t="s">
        <v>58</v>
      </c>
      <c r="I15612" t="s">
        <v>20</v>
      </c>
      <c r="J15612" t="s">
        <v>36</v>
      </c>
      <c r="K15612">
        <v>0</v>
      </c>
      <c r="L15612">
        <v>880</v>
      </c>
      <c r="M15612">
        <v>36</v>
      </c>
      <c r="N15612" t="s">
        <v>22</v>
      </c>
      <c r="O15612" t="s">
        <v>23</v>
      </c>
    </row>
    <row r="15613" spans="1:15" x14ac:dyDescent="0.3">
      <c r="A15613">
        <v>25</v>
      </c>
      <c r="B15613" t="s">
        <v>28</v>
      </c>
      <c r="C15613">
        <v>322585</v>
      </c>
      <c r="D15613" t="s">
        <v>29</v>
      </c>
      <c r="E15613">
        <v>9</v>
      </c>
      <c r="F15613" t="s">
        <v>17</v>
      </c>
      <c r="G15613" t="s">
        <v>49</v>
      </c>
      <c r="H15613" t="s">
        <v>19</v>
      </c>
      <c r="I15613" t="s">
        <v>20</v>
      </c>
      <c r="J15613" t="s">
        <v>21</v>
      </c>
      <c r="K15613">
        <v>0</v>
      </c>
      <c r="L15613">
        <v>0</v>
      </c>
      <c r="M15613">
        <v>45</v>
      </c>
      <c r="N15613" t="s">
        <v>22</v>
      </c>
      <c r="O15613" t="s">
        <v>23</v>
      </c>
    </row>
    <row r="15614" spans="1:15" x14ac:dyDescent="0.3">
      <c r="A15614">
        <v>59</v>
      </c>
      <c r="B15614" t="s">
        <v>28</v>
      </c>
      <c r="C15614">
        <v>246262</v>
      </c>
      <c r="D15614" t="s">
        <v>44</v>
      </c>
      <c r="E15614">
        <v>10</v>
      </c>
      <c r="F15614" t="s">
        <v>25</v>
      </c>
      <c r="G15614" t="s">
        <v>62</v>
      </c>
      <c r="H15614" t="s">
        <v>27</v>
      </c>
      <c r="I15614" t="s">
        <v>20</v>
      </c>
      <c r="J15614" t="s">
        <v>21</v>
      </c>
      <c r="K15614">
        <v>0</v>
      </c>
      <c r="L15614">
        <v>0</v>
      </c>
      <c r="M15614">
        <v>40</v>
      </c>
      <c r="N15614" t="s">
        <v>22</v>
      </c>
      <c r="O15614" t="s">
        <v>43</v>
      </c>
    </row>
    <row r="15615" spans="1:15" x14ac:dyDescent="0.3">
      <c r="A15615">
        <v>22</v>
      </c>
      <c r="B15615" t="s">
        <v>63</v>
      </c>
      <c r="C15615">
        <v>211129</v>
      </c>
      <c r="D15615" t="s">
        <v>50</v>
      </c>
      <c r="E15615">
        <v>11</v>
      </c>
      <c r="F15615" t="s">
        <v>17</v>
      </c>
      <c r="G15615" t="s">
        <v>18</v>
      </c>
      <c r="H15615" t="s">
        <v>47</v>
      </c>
      <c r="I15615" t="s">
        <v>20</v>
      </c>
      <c r="J15615" t="s">
        <v>36</v>
      </c>
      <c r="K15615">
        <v>0</v>
      </c>
      <c r="L15615">
        <v>0</v>
      </c>
      <c r="M15615">
        <v>10</v>
      </c>
      <c r="O15615" t="s">
        <v>23</v>
      </c>
    </row>
    <row r="15616" spans="1:15" x14ac:dyDescent="0.3">
      <c r="A15616">
        <v>49</v>
      </c>
      <c r="B15616" t="s">
        <v>28</v>
      </c>
      <c r="C15616">
        <v>139268</v>
      </c>
      <c r="D15616" t="s">
        <v>44</v>
      </c>
      <c r="E15616">
        <v>10</v>
      </c>
      <c r="F15616" t="s">
        <v>17</v>
      </c>
      <c r="G15616" t="s">
        <v>51</v>
      </c>
      <c r="H15616" t="s">
        <v>47</v>
      </c>
      <c r="I15616" t="s">
        <v>20</v>
      </c>
      <c r="J15616" t="s">
        <v>21</v>
      </c>
      <c r="K15616">
        <v>0</v>
      </c>
      <c r="L15616">
        <v>0</v>
      </c>
      <c r="M15616">
        <v>40</v>
      </c>
      <c r="N15616" t="s">
        <v>22</v>
      </c>
      <c r="O15616" t="s">
        <v>23</v>
      </c>
    </row>
    <row r="15617" spans="1:15" x14ac:dyDescent="0.3">
      <c r="A15617">
        <v>36</v>
      </c>
      <c r="B15617" t="s">
        <v>28</v>
      </c>
      <c r="C15617">
        <v>188540</v>
      </c>
      <c r="D15617" t="s">
        <v>16</v>
      </c>
      <c r="E15617">
        <v>13</v>
      </c>
      <c r="F15617" t="s">
        <v>17</v>
      </c>
      <c r="G15617" t="s">
        <v>26</v>
      </c>
      <c r="H15617" t="s">
        <v>19</v>
      </c>
      <c r="I15617" t="s">
        <v>20</v>
      </c>
      <c r="J15617" t="s">
        <v>21</v>
      </c>
      <c r="K15617">
        <v>0</v>
      </c>
      <c r="L15617">
        <v>0</v>
      </c>
      <c r="M15617">
        <v>40</v>
      </c>
      <c r="N15617" t="s">
        <v>22</v>
      </c>
      <c r="O15617" t="s">
        <v>23</v>
      </c>
    </row>
    <row r="15618" spans="1:15" x14ac:dyDescent="0.3">
      <c r="A15618">
        <v>31</v>
      </c>
      <c r="C15618">
        <v>251167</v>
      </c>
      <c r="D15618" t="s">
        <v>29</v>
      </c>
      <c r="E15618">
        <v>9</v>
      </c>
      <c r="F15618" t="s">
        <v>25</v>
      </c>
      <c r="H15618" t="s">
        <v>35</v>
      </c>
      <c r="I15618" t="s">
        <v>20</v>
      </c>
      <c r="J15618" t="s">
        <v>36</v>
      </c>
      <c r="K15618">
        <v>0</v>
      </c>
      <c r="L15618">
        <v>0</v>
      </c>
      <c r="M15618">
        <v>30</v>
      </c>
      <c r="N15618" t="s">
        <v>55</v>
      </c>
      <c r="O15618" t="s">
        <v>23</v>
      </c>
    </row>
    <row r="15619" spans="1:15" x14ac:dyDescent="0.3">
      <c r="A15619">
        <v>46</v>
      </c>
      <c r="B15619" t="s">
        <v>28</v>
      </c>
      <c r="C15619">
        <v>94809</v>
      </c>
      <c r="D15619" t="s">
        <v>44</v>
      </c>
      <c r="E15619">
        <v>10</v>
      </c>
      <c r="F15619" t="s">
        <v>30</v>
      </c>
      <c r="G15619" t="s">
        <v>98</v>
      </c>
      <c r="H15619" t="s">
        <v>58</v>
      </c>
      <c r="I15619" t="s">
        <v>20</v>
      </c>
      <c r="J15619" t="s">
        <v>36</v>
      </c>
      <c r="K15619">
        <v>0</v>
      </c>
      <c r="L15619">
        <v>0</v>
      </c>
      <c r="M15619">
        <v>30</v>
      </c>
      <c r="N15619" t="s">
        <v>22</v>
      </c>
      <c r="O15619" t="s">
        <v>23</v>
      </c>
    </row>
    <row r="15620" spans="1:15" x14ac:dyDescent="0.3">
      <c r="A15620">
        <v>37</v>
      </c>
      <c r="B15620" t="s">
        <v>63</v>
      </c>
      <c r="C15620">
        <v>265038</v>
      </c>
      <c r="D15620" t="s">
        <v>69</v>
      </c>
      <c r="E15620">
        <v>15</v>
      </c>
      <c r="F15620" t="s">
        <v>25</v>
      </c>
      <c r="G15620" t="s">
        <v>34</v>
      </c>
      <c r="H15620" t="s">
        <v>27</v>
      </c>
      <c r="I15620" t="s">
        <v>20</v>
      </c>
      <c r="J15620" t="s">
        <v>21</v>
      </c>
      <c r="K15620">
        <v>0</v>
      </c>
      <c r="L15620">
        <v>0</v>
      </c>
      <c r="M15620">
        <v>60</v>
      </c>
      <c r="N15620" t="s">
        <v>22</v>
      </c>
      <c r="O15620" t="s">
        <v>43</v>
      </c>
    </row>
    <row r="15621" spans="1:15" x14ac:dyDescent="0.3">
      <c r="A15621">
        <v>48</v>
      </c>
      <c r="B15621" t="s">
        <v>28</v>
      </c>
      <c r="C15621">
        <v>182566</v>
      </c>
      <c r="D15621" t="s">
        <v>16</v>
      </c>
      <c r="E15621">
        <v>13</v>
      </c>
      <c r="F15621" t="s">
        <v>25</v>
      </c>
      <c r="G15621" t="s">
        <v>49</v>
      </c>
      <c r="H15621" t="s">
        <v>27</v>
      </c>
      <c r="I15621" t="s">
        <v>33</v>
      </c>
      <c r="J15621" t="s">
        <v>21</v>
      </c>
      <c r="K15621">
        <v>0</v>
      </c>
      <c r="L15621">
        <v>0</v>
      </c>
      <c r="M15621">
        <v>40</v>
      </c>
      <c r="N15621" t="s">
        <v>22</v>
      </c>
      <c r="O15621" t="s">
        <v>43</v>
      </c>
    </row>
    <row r="15622" spans="1:15" x14ac:dyDescent="0.3">
      <c r="A15622">
        <v>43</v>
      </c>
      <c r="B15622" t="s">
        <v>28</v>
      </c>
      <c r="C15622">
        <v>220109</v>
      </c>
      <c r="D15622" t="s">
        <v>44</v>
      </c>
      <c r="E15622">
        <v>10</v>
      </c>
      <c r="F15622" t="s">
        <v>25</v>
      </c>
      <c r="G15622" t="s">
        <v>41</v>
      </c>
      <c r="H15622" t="s">
        <v>27</v>
      </c>
      <c r="I15622" t="s">
        <v>20</v>
      </c>
      <c r="J15622" t="s">
        <v>21</v>
      </c>
      <c r="K15622">
        <v>0</v>
      </c>
      <c r="L15622">
        <v>1672</v>
      </c>
      <c r="M15622">
        <v>44</v>
      </c>
      <c r="N15622" t="s">
        <v>22</v>
      </c>
      <c r="O15622" t="s">
        <v>23</v>
      </c>
    </row>
    <row r="15623" spans="1:15" x14ac:dyDescent="0.3">
      <c r="A15623">
        <v>41</v>
      </c>
      <c r="B15623" t="s">
        <v>28</v>
      </c>
      <c r="C15623">
        <v>208470</v>
      </c>
      <c r="D15623" t="s">
        <v>29</v>
      </c>
      <c r="E15623">
        <v>9</v>
      </c>
      <c r="F15623" t="s">
        <v>25</v>
      </c>
      <c r="G15623" t="s">
        <v>26</v>
      </c>
      <c r="H15623" t="s">
        <v>27</v>
      </c>
      <c r="I15623" t="s">
        <v>20</v>
      </c>
      <c r="J15623" t="s">
        <v>21</v>
      </c>
      <c r="K15623">
        <v>0</v>
      </c>
      <c r="L15623">
        <v>0</v>
      </c>
      <c r="M15623">
        <v>40</v>
      </c>
      <c r="N15623" t="s">
        <v>22</v>
      </c>
      <c r="O15623" t="s">
        <v>43</v>
      </c>
    </row>
    <row r="15624" spans="1:15" x14ac:dyDescent="0.3">
      <c r="A15624">
        <v>54</v>
      </c>
      <c r="B15624" t="s">
        <v>28</v>
      </c>
      <c r="C15624">
        <v>28683</v>
      </c>
      <c r="D15624" t="s">
        <v>29</v>
      </c>
      <c r="E15624">
        <v>9</v>
      </c>
      <c r="F15624" t="s">
        <v>25</v>
      </c>
      <c r="G15624" t="s">
        <v>49</v>
      </c>
      <c r="H15624" t="s">
        <v>27</v>
      </c>
      <c r="I15624" t="s">
        <v>20</v>
      </c>
      <c r="J15624" t="s">
        <v>21</v>
      </c>
      <c r="K15624">
        <v>3464</v>
      </c>
      <c r="L15624">
        <v>0</v>
      </c>
      <c r="M15624">
        <v>40</v>
      </c>
      <c r="N15624" t="s">
        <v>22</v>
      </c>
      <c r="O15624" t="s">
        <v>23</v>
      </c>
    </row>
    <row r="15625" spans="1:15" x14ac:dyDescent="0.3">
      <c r="A15625">
        <v>36</v>
      </c>
      <c r="B15625" t="s">
        <v>28</v>
      </c>
      <c r="C15625">
        <v>233571</v>
      </c>
      <c r="D15625" t="s">
        <v>44</v>
      </c>
      <c r="E15625">
        <v>10</v>
      </c>
      <c r="F15625" t="s">
        <v>30</v>
      </c>
      <c r="G15625" t="s">
        <v>26</v>
      </c>
      <c r="H15625" t="s">
        <v>19</v>
      </c>
      <c r="I15625" t="s">
        <v>20</v>
      </c>
      <c r="J15625" t="s">
        <v>36</v>
      </c>
      <c r="K15625">
        <v>0</v>
      </c>
      <c r="L15625">
        <v>0</v>
      </c>
      <c r="M15625">
        <v>4</v>
      </c>
      <c r="N15625" t="s">
        <v>22</v>
      </c>
      <c r="O15625" t="s">
        <v>23</v>
      </c>
    </row>
    <row r="15626" spans="1:15" x14ac:dyDescent="0.3">
      <c r="A15626">
        <v>29</v>
      </c>
      <c r="B15626" t="s">
        <v>28</v>
      </c>
      <c r="C15626">
        <v>24562</v>
      </c>
      <c r="D15626" t="s">
        <v>16</v>
      </c>
      <c r="E15626">
        <v>13</v>
      </c>
      <c r="F15626" t="s">
        <v>30</v>
      </c>
      <c r="G15626" t="s">
        <v>41</v>
      </c>
      <c r="H15626" t="s">
        <v>58</v>
      </c>
      <c r="I15626" t="s">
        <v>68</v>
      </c>
      <c r="J15626" t="s">
        <v>36</v>
      </c>
      <c r="K15626">
        <v>0</v>
      </c>
      <c r="L15626">
        <v>0</v>
      </c>
      <c r="M15626">
        <v>40</v>
      </c>
      <c r="N15626" t="s">
        <v>22</v>
      </c>
      <c r="O15626" t="s">
        <v>23</v>
      </c>
    </row>
    <row r="15627" spans="1:15" x14ac:dyDescent="0.3">
      <c r="A15627">
        <v>66</v>
      </c>
      <c r="B15627" t="s">
        <v>63</v>
      </c>
      <c r="C15627">
        <v>36364</v>
      </c>
      <c r="D15627" t="s">
        <v>29</v>
      </c>
      <c r="E15627">
        <v>9</v>
      </c>
      <c r="F15627" t="s">
        <v>25</v>
      </c>
      <c r="G15627" t="s">
        <v>51</v>
      </c>
      <c r="H15627" t="s">
        <v>27</v>
      </c>
      <c r="I15627" t="s">
        <v>20</v>
      </c>
      <c r="J15627" t="s">
        <v>21</v>
      </c>
      <c r="K15627">
        <v>0</v>
      </c>
      <c r="L15627">
        <v>2267</v>
      </c>
      <c r="M15627">
        <v>40</v>
      </c>
      <c r="N15627" t="s">
        <v>22</v>
      </c>
      <c r="O15627" t="s">
        <v>23</v>
      </c>
    </row>
    <row r="15628" spans="1:15" x14ac:dyDescent="0.3">
      <c r="A15628">
        <v>59</v>
      </c>
      <c r="B15628" t="s">
        <v>28</v>
      </c>
      <c r="C15628">
        <v>168569</v>
      </c>
      <c r="D15628" t="s">
        <v>69</v>
      </c>
      <c r="E15628">
        <v>15</v>
      </c>
      <c r="F15628" t="s">
        <v>17</v>
      </c>
      <c r="G15628" t="s">
        <v>34</v>
      </c>
      <c r="H15628" t="s">
        <v>19</v>
      </c>
      <c r="I15628" t="s">
        <v>20</v>
      </c>
      <c r="J15628" t="s">
        <v>21</v>
      </c>
      <c r="K15628">
        <v>0</v>
      </c>
      <c r="L15628">
        <v>0</v>
      </c>
      <c r="M15628">
        <v>50</v>
      </c>
      <c r="N15628" t="s">
        <v>22</v>
      </c>
      <c r="O15628" t="s">
        <v>23</v>
      </c>
    </row>
    <row r="15629" spans="1:15" x14ac:dyDescent="0.3">
      <c r="A15629">
        <v>62</v>
      </c>
      <c r="B15629" t="s">
        <v>28</v>
      </c>
      <c r="C15629">
        <v>167098</v>
      </c>
      <c r="D15629" t="s">
        <v>16</v>
      </c>
      <c r="E15629">
        <v>13</v>
      </c>
      <c r="F15629" t="s">
        <v>25</v>
      </c>
      <c r="G15629" t="s">
        <v>26</v>
      </c>
      <c r="H15629" t="s">
        <v>27</v>
      </c>
      <c r="I15629" t="s">
        <v>20</v>
      </c>
      <c r="J15629" t="s">
        <v>21</v>
      </c>
      <c r="K15629">
        <v>0</v>
      </c>
      <c r="L15629">
        <v>0</v>
      </c>
      <c r="M15629">
        <v>40</v>
      </c>
      <c r="N15629" t="s">
        <v>22</v>
      </c>
      <c r="O15629" t="s">
        <v>43</v>
      </c>
    </row>
    <row r="15630" spans="1:15" x14ac:dyDescent="0.3">
      <c r="A15630">
        <v>29</v>
      </c>
      <c r="B15630" t="s">
        <v>28</v>
      </c>
      <c r="C15630">
        <v>271579</v>
      </c>
      <c r="D15630" t="s">
        <v>74</v>
      </c>
      <c r="E15630">
        <v>6</v>
      </c>
      <c r="F15630" t="s">
        <v>17</v>
      </c>
      <c r="G15630" t="s">
        <v>51</v>
      </c>
      <c r="H15630" t="s">
        <v>19</v>
      </c>
      <c r="I15630" t="s">
        <v>20</v>
      </c>
      <c r="J15630" t="s">
        <v>21</v>
      </c>
      <c r="K15630">
        <v>0</v>
      </c>
      <c r="L15630">
        <v>0</v>
      </c>
      <c r="M15630">
        <v>40</v>
      </c>
      <c r="N15630" t="s">
        <v>55</v>
      </c>
      <c r="O15630" t="s">
        <v>23</v>
      </c>
    </row>
    <row r="15631" spans="1:15" x14ac:dyDescent="0.3">
      <c r="A15631">
        <v>28</v>
      </c>
      <c r="B15631" t="s">
        <v>28</v>
      </c>
      <c r="C15631">
        <v>191355</v>
      </c>
      <c r="D15631" t="s">
        <v>16</v>
      </c>
      <c r="E15631">
        <v>13</v>
      </c>
      <c r="F15631" t="s">
        <v>25</v>
      </c>
      <c r="G15631" t="s">
        <v>49</v>
      </c>
      <c r="H15631" t="s">
        <v>27</v>
      </c>
      <c r="I15631" t="s">
        <v>20</v>
      </c>
      <c r="J15631" t="s">
        <v>21</v>
      </c>
      <c r="K15631">
        <v>0</v>
      </c>
      <c r="L15631">
        <v>0</v>
      </c>
      <c r="M15631">
        <v>45</v>
      </c>
      <c r="N15631" t="s">
        <v>22</v>
      </c>
      <c r="O15631" t="s">
        <v>43</v>
      </c>
    </row>
    <row r="15632" spans="1:15" x14ac:dyDescent="0.3">
      <c r="A15632">
        <v>27</v>
      </c>
      <c r="B15632" t="s">
        <v>28</v>
      </c>
      <c r="C15632">
        <v>31659</v>
      </c>
      <c r="D15632" t="s">
        <v>16</v>
      </c>
      <c r="E15632">
        <v>13</v>
      </c>
      <c r="F15632" t="s">
        <v>25</v>
      </c>
      <c r="G15632" t="s">
        <v>57</v>
      </c>
      <c r="H15632" t="s">
        <v>27</v>
      </c>
      <c r="I15632" t="s">
        <v>20</v>
      </c>
      <c r="J15632" t="s">
        <v>21</v>
      </c>
      <c r="K15632">
        <v>0</v>
      </c>
      <c r="L15632">
        <v>1887</v>
      </c>
      <c r="M15632">
        <v>60</v>
      </c>
      <c r="N15632" t="s">
        <v>22</v>
      </c>
      <c r="O15632" t="s">
        <v>43</v>
      </c>
    </row>
    <row r="15633" spans="1:15" x14ac:dyDescent="0.3">
      <c r="A15633">
        <v>42</v>
      </c>
      <c r="B15633" t="s">
        <v>15</v>
      </c>
      <c r="C15633">
        <v>83411</v>
      </c>
      <c r="D15633" t="s">
        <v>29</v>
      </c>
      <c r="E15633">
        <v>9</v>
      </c>
      <c r="F15633" t="s">
        <v>25</v>
      </c>
      <c r="G15633" t="s">
        <v>26</v>
      </c>
      <c r="H15633" t="s">
        <v>27</v>
      </c>
      <c r="I15633" t="s">
        <v>20</v>
      </c>
      <c r="J15633" t="s">
        <v>21</v>
      </c>
      <c r="K15633">
        <v>0</v>
      </c>
      <c r="L15633">
        <v>0</v>
      </c>
      <c r="M15633">
        <v>40</v>
      </c>
      <c r="N15633" t="s">
        <v>22</v>
      </c>
      <c r="O15633" t="s">
        <v>43</v>
      </c>
    </row>
    <row r="15634" spans="1:15" x14ac:dyDescent="0.3">
      <c r="A15634">
        <v>60</v>
      </c>
      <c r="B15634" t="s">
        <v>28</v>
      </c>
      <c r="C15634">
        <v>40856</v>
      </c>
      <c r="D15634" t="s">
        <v>50</v>
      </c>
      <c r="E15634">
        <v>11</v>
      </c>
      <c r="F15634" t="s">
        <v>25</v>
      </c>
      <c r="G15634" t="s">
        <v>51</v>
      </c>
      <c r="H15634" t="s">
        <v>27</v>
      </c>
      <c r="I15634" t="s">
        <v>20</v>
      </c>
      <c r="J15634" t="s">
        <v>21</v>
      </c>
      <c r="K15634">
        <v>0</v>
      </c>
      <c r="L15634">
        <v>0</v>
      </c>
      <c r="M15634">
        <v>46</v>
      </c>
      <c r="N15634" t="s">
        <v>22</v>
      </c>
      <c r="O15634" t="s">
        <v>43</v>
      </c>
    </row>
    <row r="15635" spans="1:15" x14ac:dyDescent="0.3">
      <c r="A15635">
        <v>58</v>
      </c>
      <c r="B15635" t="s">
        <v>28</v>
      </c>
      <c r="C15635">
        <v>115605</v>
      </c>
      <c r="D15635" t="s">
        <v>38</v>
      </c>
      <c r="E15635">
        <v>14</v>
      </c>
      <c r="F15635" t="s">
        <v>25</v>
      </c>
      <c r="G15635" t="s">
        <v>34</v>
      </c>
      <c r="H15635" t="s">
        <v>27</v>
      </c>
      <c r="I15635" t="s">
        <v>20</v>
      </c>
      <c r="J15635" t="s">
        <v>21</v>
      </c>
      <c r="K15635">
        <v>0</v>
      </c>
      <c r="L15635">
        <v>0</v>
      </c>
      <c r="M15635">
        <v>50</v>
      </c>
      <c r="N15635" t="s">
        <v>22</v>
      </c>
      <c r="O15635" t="s">
        <v>43</v>
      </c>
    </row>
    <row r="15636" spans="1:15" x14ac:dyDescent="0.3">
      <c r="A15636">
        <v>27</v>
      </c>
      <c r="B15636" t="s">
        <v>28</v>
      </c>
      <c r="C15636">
        <v>132326</v>
      </c>
      <c r="D15636" t="s">
        <v>44</v>
      </c>
      <c r="E15636">
        <v>10</v>
      </c>
      <c r="F15636" t="s">
        <v>25</v>
      </c>
      <c r="G15636" t="s">
        <v>51</v>
      </c>
      <c r="H15636" t="s">
        <v>27</v>
      </c>
      <c r="I15636" t="s">
        <v>20</v>
      </c>
      <c r="J15636" t="s">
        <v>21</v>
      </c>
      <c r="K15636">
        <v>0</v>
      </c>
      <c r="L15636">
        <v>0</v>
      </c>
      <c r="M15636">
        <v>40</v>
      </c>
      <c r="N15636" t="s">
        <v>22</v>
      </c>
      <c r="O15636" t="s">
        <v>23</v>
      </c>
    </row>
    <row r="15637" spans="1:15" x14ac:dyDescent="0.3">
      <c r="A15637">
        <v>45</v>
      </c>
      <c r="B15637" t="s">
        <v>28</v>
      </c>
      <c r="C15637">
        <v>220213</v>
      </c>
      <c r="D15637" t="s">
        <v>29</v>
      </c>
      <c r="E15637">
        <v>9</v>
      </c>
      <c r="F15637" t="s">
        <v>79</v>
      </c>
      <c r="G15637" t="s">
        <v>51</v>
      </c>
      <c r="H15637" t="s">
        <v>19</v>
      </c>
      <c r="I15637" t="s">
        <v>20</v>
      </c>
      <c r="J15637" t="s">
        <v>36</v>
      </c>
      <c r="K15637">
        <v>0</v>
      </c>
      <c r="L15637">
        <v>0</v>
      </c>
      <c r="M15637">
        <v>40</v>
      </c>
      <c r="N15637" t="s">
        <v>22</v>
      </c>
      <c r="O15637" t="s">
        <v>23</v>
      </c>
    </row>
    <row r="15638" spans="1:15" x14ac:dyDescent="0.3">
      <c r="A15638">
        <v>50</v>
      </c>
      <c r="B15638" t="s">
        <v>28</v>
      </c>
      <c r="C15638">
        <v>172511</v>
      </c>
      <c r="D15638" t="s">
        <v>44</v>
      </c>
      <c r="E15638">
        <v>10</v>
      </c>
      <c r="F15638" t="s">
        <v>25</v>
      </c>
      <c r="G15638" t="s">
        <v>51</v>
      </c>
      <c r="H15638" t="s">
        <v>27</v>
      </c>
      <c r="I15638" t="s">
        <v>20</v>
      </c>
      <c r="J15638" t="s">
        <v>21</v>
      </c>
      <c r="K15638">
        <v>0</v>
      </c>
      <c r="L15638">
        <v>0</v>
      </c>
      <c r="M15638">
        <v>40</v>
      </c>
      <c r="N15638" t="s">
        <v>22</v>
      </c>
      <c r="O15638" t="s">
        <v>43</v>
      </c>
    </row>
    <row r="15639" spans="1:15" x14ac:dyDescent="0.3">
      <c r="A15639">
        <v>43</v>
      </c>
      <c r="B15639" t="s">
        <v>28</v>
      </c>
      <c r="C15639">
        <v>156745</v>
      </c>
      <c r="D15639" t="s">
        <v>44</v>
      </c>
      <c r="E15639">
        <v>10</v>
      </c>
      <c r="F15639" t="s">
        <v>25</v>
      </c>
      <c r="G15639" t="s">
        <v>51</v>
      </c>
      <c r="H15639" t="s">
        <v>27</v>
      </c>
      <c r="I15639" t="s">
        <v>33</v>
      </c>
      <c r="J15639" t="s">
        <v>21</v>
      </c>
      <c r="K15639">
        <v>0</v>
      </c>
      <c r="L15639">
        <v>0</v>
      </c>
      <c r="M15639">
        <v>40</v>
      </c>
      <c r="N15639" t="s">
        <v>22</v>
      </c>
      <c r="O15639" t="s">
        <v>23</v>
      </c>
    </row>
    <row r="15640" spans="1:15" x14ac:dyDescent="0.3">
      <c r="A15640">
        <v>39</v>
      </c>
      <c r="B15640" t="s">
        <v>28</v>
      </c>
      <c r="C15640">
        <v>218916</v>
      </c>
      <c r="D15640" t="s">
        <v>69</v>
      </c>
      <c r="E15640">
        <v>15</v>
      </c>
      <c r="F15640" t="s">
        <v>30</v>
      </c>
      <c r="G15640" t="s">
        <v>26</v>
      </c>
      <c r="H15640" t="s">
        <v>19</v>
      </c>
      <c r="I15640" t="s">
        <v>20</v>
      </c>
      <c r="J15640" t="s">
        <v>21</v>
      </c>
      <c r="K15640">
        <v>0</v>
      </c>
      <c r="L15640">
        <v>0</v>
      </c>
      <c r="M15640">
        <v>50</v>
      </c>
      <c r="N15640" t="s">
        <v>22</v>
      </c>
      <c r="O15640" t="s">
        <v>23</v>
      </c>
    </row>
    <row r="15641" spans="1:15" x14ac:dyDescent="0.3">
      <c r="A15641">
        <v>21</v>
      </c>
      <c r="B15641" t="s">
        <v>28</v>
      </c>
      <c r="C15641">
        <v>306114</v>
      </c>
      <c r="D15641" t="s">
        <v>44</v>
      </c>
      <c r="E15641">
        <v>10</v>
      </c>
      <c r="F15641" t="s">
        <v>17</v>
      </c>
      <c r="G15641" t="s">
        <v>18</v>
      </c>
      <c r="H15641" t="s">
        <v>47</v>
      </c>
      <c r="I15641" t="s">
        <v>20</v>
      </c>
      <c r="J15641" t="s">
        <v>21</v>
      </c>
      <c r="K15641">
        <v>0</v>
      </c>
      <c r="L15641">
        <v>0</v>
      </c>
      <c r="M15641">
        <v>20</v>
      </c>
      <c r="N15641" t="s">
        <v>22</v>
      </c>
      <c r="O15641" t="s">
        <v>23</v>
      </c>
    </row>
    <row r="15642" spans="1:15" x14ac:dyDescent="0.3">
      <c r="A15642">
        <v>24</v>
      </c>
      <c r="B15642" t="s">
        <v>28</v>
      </c>
      <c r="C15642">
        <v>196675</v>
      </c>
      <c r="D15642" t="s">
        <v>29</v>
      </c>
      <c r="E15642">
        <v>9</v>
      </c>
      <c r="F15642" t="s">
        <v>25</v>
      </c>
      <c r="G15642" t="s">
        <v>31</v>
      </c>
      <c r="H15642" t="s">
        <v>27</v>
      </c>
      <c r="I15642" t="s">
        <v>33</v>
      </c>
      <c r="J15642" t="s">
        <v>21</v>
      </c>
      <c r="K15642">
        <v>0</v>
      </c>
      <c r="L15642">
        <v>0</v>
      </c>
      <c r="M15642">
        <v>70</v>
      </c>
      <c r="N15642" t="s">
        <v>22</v>
      </c>
      <c r="O15642" t="s">
        <v>23</v>
      </c>
    </row>
    <row r="15643" spans="1:15" x14ac:dyDescent="0.3">
      <c r="A15643">
        <v>59</v>
      </c>
      <c r="B15643" t="s">
        <v>24</v>
      </c>
      <c r="C15643">
        <v>73411</v>
      </c>
      <c r="D15643" t="s">
        <v>69</v>
      </c>
      <c r="E15643">
        <v>15</v>
      </c>
      <c r="F15643" t="s">
        <v>25</v>
      </c>
      <c r="G15643" t="s">
        <v>56</v>
      </c>
      <c r="H15643" t="s">
        <v>27</v>
      </c>
      <c r="I15643" t="s">
        <v>20</v>
      </c>
      <c r="J15643" t="s">
        <v>21</v>
      </c>
      <c r="K15643">
        <v>0</v>
      </c>
      <c r="L15643">
        <v>0</v>
      </c>
      <c r="M15643">
        <v>30</v>
      </c>
      <c r="N15643" t="s">
        <v>22</v>
      </c>
      <c r="O15643" t="s">
        <v>23</v>
      </c>
    </row>
    <row r="15644" spans="1:15" x14ac:dyDescent="0.3">
      <c r="A15644">
        <v>36</v>
      </c>
      <c r="B15644" t="s">
        <v>28</v>
      </c>
      <c r="C15644">
        <v>184659</v>
      </c>
      <c r="D15644" t="s">
        <v>29</v>
      </c>
      <c r="E15644">
        <v>9</v>
      </c>
      <c r="F15644" t="s">
        <v>25</v>
      </c>
      <c r="G15644" t="s">
        <v>57</v>
      </c>
      <c r="H15644" t="s">
        <v>27</v>
      </c>
      <c r="I15644" t="s">
        <v>20</v>
      </c>
      <c r="J15644" t="s">
        <v>21</v>
      </c>
      <c r="K15644">
        <v>0</v>
      </c>
      <c r="L15644">
        <v>0</v>
      </c>
      <c r="M15644">
        <v>40</v>
      </c>
      <c r="N15644" t="s">
        <v>22</v>
      </c>
      <c r="O15644" t="s">
        <v>43</v>
      </c>
    </row>
    <row r="15645" spans="1:15" x14ac:dyDescent="0.3">
      <c r="A15645">
        <v>72</v>
      </c>
      <c r="C15645">
        <v>75890</v>
      </c>
      <c r="D15645" t="s">
        <v>44</v>
      </c>
      <c r="E15645">
        <v>10</v>
      </c>
      <c r="F15645" t="s">
        <v>79</v>
      </c>
      <c r="H15645" t="s">
        <v>58</v>
      </c>
      <c r="I15645" t="s">
        <v>45</v>
      </c>
      <c r="J15645" t="s">
        <v>36</v>
      </c>
      <c r="K15645">
        <v>0</v>
      </c>
      <c r="L15645">
        <v>0</v>
      </c>
      <c r="M15645">
        <v>4</v>
      </c>
      <c r="N15645" t="s">
        <v>22</v>
      </c>
      <c r="O15645" t="s">
        <v>23</v>
      </c>
    </row>
    <row r="15646" spans="1:15" x14ac:dyDescent="0.3">
      <c r="A15646">
        <v>35</v>
      </c>
      <c r="B15646" t="s">
        <v>28</v>
      </c>
      <c r="C15646">
        <v>320451</v>
      </c>
      <c r="D15646" t="s">
        <v>38</v>
      </c>
      <c r="E15646">
        <v>14</v>
      </c>
      <c r="F15646" t="s">
        <v>25</v>
      </c>
      <c r="G15646" t="s">
        <v>26</v>
      </c>
      <c r="H15646" t="s">
        <v>27</v>
      </c>
      <c r="I15646" t="s">
        <v>45</v>
      </c>
      <c r="J15646" t="s">
        <v>21</v>
      </c>
      <c r="K15646">
        <v>0</v>
      </c>
      <c r="L15646">
        <v>0</v>
      </c>
      <c r="M15646">
        <v>65</v>
      </c>
      <c r="N15646" t="s">
        <v>111</v>
      </c>
      <c r="O15646" t="s">
        <v>43</v>
      </c>
    </row>
    <row r="15647" spans="1:15" x14ac:dyDescent="0.3">
      <c r="A15647">
        <v>33</v>
      </c>
      <c r="B15647" t="s">
        <v>28</v>
      </c>
      <c r="C15647">
        <v>172498</v>
      </c>
      <c r="D15647" t="s">
        <v>44</v>
      </c>
      <c r="E15647">
        <v>10</v>
      </c>
      <c r="F15647" t="s">
        <v>30</v>
      </c>
      <c r="G15647" t="s">
        <v>31</v>
      </c>
      <c r="H15647" t="s">
        <v>47</v>
      </c>
      <c r="I15647" t="s">
        <v>20</v>
      </c>
      <c r="J15647" t="s">
        <v>21</v>
      </c>
      <c r="K15647">
        <v>0</v>
      </c>
      <c r="L15647">
        <v>0</v>
      </c>
      <c r="M15647">
        <v>40</v>
      </c>
      <c r="N15647" t="s">
        <v>22</v>
      </c>
      <c r="O15647" t="s">
        <v>23</v>
      </c>
    </row>
    <row r="15648" spans="1:15" x14ac:dyDescent="0.3">
      <c r="A15648">
        <v>30</v>
      </c>
      <c r="B15648" t="s">
        <v>28</v>
      </c>
      <c r="C15648">
        <v>131588</v>
      </c>
      <c r="D15648" t="s">
        <v>29</v>
      </c>
      <c r="E15648">
        <v>9</v>
      </c>
      <c r="F15648" t="s">
        <v>17</v>
      </c>
      <c r="G15648" t="s">
        <v>51</v>
      </c>
      <c r="H15648" t="s">
        <v>19</v>
      </c>
      <c r="I15648" t="s">
        <v>33</v>
      </c>
      <c r="J15648" t="s">
        <v>36</v>
      </c>
      <c r="K15648">
        <v>0</v>
      </c>
      <c r="L15648">
        <v>0</v>
      </c>
      <c r="M15648">
        <v>45</v>
      </c>
      <c r="N15648" t="s">
        <v>22</v>
      </c>
      <c r="O15648" t="s">
        <v>23</v>
      </c>
    </row>
    <row r="15649" spans="1:15" x14ac:dyDescent="0.3">
      <c r="A15649">
        <v>40</v>
      </c>
      <c r="B15649" t="s">
        <v>28</v>
      </c>
      <c r="C15649">
        <v>124520</v>
      </c>
      <c r="D15649" t="s">
        <v>50</v>
      </c>
      <c r="E15649">
        <v>11</v>
      </c>
      <c r="F15649" t="s">
        <v>30</v>
      </c>
      <c r="G15649" t="s">
        <v>51</v>
      </c>
      <c r="H15649" t="s">
        <v>58</v>
      </c>
      <c r="I15649" t="s">
        <v>20</v>
      </c>
      <c r="J15649" t="s">
        <v>21</v>
      </c>
      <c r="K15649">
        <v>0</v>
      </c>
      <c r="L15649">
        <v>0</v>
      </c>
      <c r="M15649">
        <v>50</v>
      </c>
      <c r="N15649" t="s">
        <v>22</v>
      </c>
      <c r="O15649" t="s">
        <v>43</v>
      </c>
    </row>
    <row r="15650" spans="1:15" x14ac:dyDescent="0.3">
      <c r="A15650">
        <v>26</v>
      </c>
      <c r="B15650" t="s">
        <v>24</v>
      </c>
      <c r="C15650">
        <v>93806</v>
      </c>
      <c r="D15650" t="s">
        <v>44</v>
      </c>
      <c r="E15650">
        <v>10</v>
      </c>
      <c r="F15650" t="s">
        <v>25</v>
      </c>
      <c r="G15650" t="s">
        <v>49</v>
      </c>
      <c r="H15650" t="s">
        <v>27</v>
      </c>
      <c r="I15650" t="s">
        <v>20</v>
      </c>
      <c r="J15650" t="s">
        <v>21</v>
      </c>
      <c r="K15650">
        <v>0</v>
      </c>
      <c r="L15650">
        <v>0</v>
      </c>
      <c r="M15650">
        <v>55</v>
      </c>
      <c r="N15650" t="s">
        <v>22</v>
      </c>
      <c r="O15650" t="s">
        <v>23</v>
      </c>
    </row>
    <row r="15651" spans="1:15" x14ac:dyDescent="0.3">
      <c r="A15651">
        <v>37</v>
      </c>
      <c r="B15651" t="s">
        <v>61</v>
      </c>
      <c r="C15651">
        <v>173192</v>
      </c>
      <c r="D15651" t="s">
        <v>50</v>
      </c>
      <c r="E15651">
        <v>11</v>
      </c>
      <c r="F15651" t="s">
        <v>60</v>
      </c>
      <c r="G15651" t="s">
        <v>18</v>
      </c>
      <c r="H15651" t="s">
        <v>19</v>
      </c>
      <c r="I15651" t="s">
        <v>33</v>
      </c>
      <c r="J15651" t="s">
        <v>21</v>
      </c>
      <c r="K15651">
        <v>0</v>
      </c>
      <c r="L15651">
        <v>0</v>
      </c>
      <c r="M15651">
        <v>40</v>
      </c>
      <c r="N15651" t="s">
        <v>22</v>
      </c>
      <c r="O15651" t="s">
        <v>23</v>
      </c>
    </row>
    <row r="15652" spans="1:15" x14ac:dyDescent="0.3">
      <c r="A15652">
        <v>68</v>
      </c>
      <c r="B15652" t="s">
        <v>24</v>
      </c>
      <c r="C15652">
        <v>198554</v>
      </c>
      <c r="D15652" t="s">
        <v>44</v>
      </c>
      <c r="E15652">
        <v>10</v>
      </c>
      <c r="F15652" t="s">
        <v>30</v>
      </c>
      <c r="G15652" t="s">
        <v>53</v>
      </c>
      <c r="H15652" t="s">
        <v>19</v>
      </c>
      <c r="I15652" t="s">
        <v>20</v>
      </c>
      <c r="J15652" t="s">
        <v>36</v>
      </c>
      <c r="K15652">
        <v>0</v>
      </c>
      <c r="L15652">
        <v>0</v>
      </c>
      <c r="M15652">
        <v>20</v>
      </c>
      <c r="N15652" t="s">
        <v>22</v>
      </c>
      <c r="O15652" t="s">
        <v>23</v>
      </c>
    </row>
    <row r="15653" spans="1:15" x14ac:dyDescent="0.3">
      <c r="A15653">
        <v>45</v>
      </c>
      <c r="B15653" t="s">
        <v>28</v>
      </c>
      <c r="C15653">
        <v>26502</v>
      </c>
      <c r="D15653" t="s">
        <v>16</v>
      </c>
      <c r="E15653">
        <v>13</v>
      </c>
      <c r="F15653" t="s">
        <v>25</v>
      </c>
      <c r="G15653" t="s">
        <v>51</v>
      </c>
      <c r="H15653" t="s">
        <v>27</v>
      </c>
      <c r="I15653" t="s">
        <v>20</v>
      </c>
      <c r="J15653" t="s">
        <v>21</v>
      </c>
      <c r="K15653">
        <v>0</v>
      </c>
      <c r="L15653">
        <v>0</v>
      </c>
      <c r="M15653">
        <v>72</v>
      </c>
      <c r="N15653" t="s">
        <v>22</v>
      </c>
      <c r="O15653" t="s">
        <v>43</v>
      </c>
    </row>
    <row r="15654" spans="1:15" x14ac:dyDescent="0.3">
      <c r="A15654">
        <v>56</v>
      </c>
      <c r="B15654" t="s">
        <v>28</v>
      </c>
      <c r="C15654">
        <v>225267</v>
      </c>
      <c r="D15654" t="s">
        <v>29</v>
      </c>
      <c r="E15654">
        <v>9</v>
      </c>
      <c r="F15654" t="s">
        <v>25</v>
      </c>
      <c r="G15654" t="s">
        <v>34</v>
      </c>
      <c r="H15654" t="s">
        <v>27</v>
      </c>
      <c r="I15654" t="s">
        <v>20</v>
      </c>
      <c r="J15654" t="s">
        <v>21</v>
      </c>
      <c r="K15654">
        <v>0</v>
      </c>
      <c r="L15654">
        <v>0</v>
      </c>
      <c r="M15654">
        <v>40</v>
      </c>
      <c r="N15654" t="s">
        <v>22</v>
      </c>
      <c r="O15654" t="s">
        <v>23</v>
      </c>
    </row>
    <row r="15655" spans="1:15" x14ac:dyDescent="0.3">
      <c r="A15655">
        <v>36</v>
      </c>
      <c r="B15655" t="s">
        <v>28</v>
      </c>
      <c r="C15655">
        <v>150042</v>
      </c>
      <c r="D15655" t="s">
        <v>29</v>
      </c>
      <c r="E15655">
        <v>9</v>
      </c>
      <c r="F15655" t="s">
        <v>17</v>
      </c>
      <c r="G15655" t="s">
        <v>18</v>
      </c>
      <c r="H15655" t="s">
        <v>47</v>
      </c>
      <c r="I15655" t="s">
        <v>20</v>
      </c>
      <c r="J15655" t="s">
        <v>36</v>
      </c>
      <c r="K15655">
        <v>0</v>
      </c>
      <c r="L15655">
        <v>0</v>
      </c>
      <c r="M15655">
        <v>40</v>
      </c>
      <c r="N15655" t="s">
        <v>22</v>
      </c>
      <c r="O15655" t="s">
        <v>23</v>
      </c>
    </row>
    <row r="15656" spans="1:15" x14ac:dyDescent="0.3">
      <c r="A15656">
        <v>50</v>
      </c>
      <c r="B15656" t="s">
        <v>28</v>
      </c>
      <c r="C15656">
        <v>211319</v>
      </c>
      <c r="D15656" t="s">
        <v>16</v>
      </c>
      <c r="E15656">
        <v>13</v>
      </c>
      <c r="F15656" t="s">
        <v>25</v>
      </c>
      <c r="G15656" t="s">
        <v>26</v>
      </c>
      <c r="H15656" t="s">
        <v>27</v>
      </c>
      <c r="I15656" t="s">
        <v>20</v>
      </c>
      <c r="J15656" t="s">
        <v>21</v>
      </c>
      <c r="K15656">
        <v>7298</v>
      </c>
      <c r="L15656">
        <v>0</v>
      </c>
      <c r="M15656">
        <v>50</v>
      </c>
      <c r="N15656" t="s">
        <v>22</v>
      </c>
      <c r="O15656" t="s">
        <v>43</v>
      </c>
    </row>
    <row r="15657" spans="1:15" x14ac:dyDescent="0.3">
      <c r="A15657">
        <v>38</v>
      </c>
      <c r="B15657" t="s">
        <v>28</v>
      </c>
      <c r="C15657">
        <v>208358</v>
      </c>
      <c r="D15657" t="s">
        <v>50</v>
      </c>
      <c r="E15657">
        <v>11</v>
      </c>
      <c r="F15657" t="s">
        <v>25</v>
      </c>
      <c r="G15657" t="s">
        <v>49</v>
      </c>
      <c r="H15657" t="s">
        <v>27</v>
      </c>
      <c r="I15657" t="s">
        <v>20</v>
      </c>
      <c r="J15657" t="s">
        <v>21</v>
      </c>
      <c r="K15657">
        <v>0</v>
      </c>
      <c r="L15657">
        <v>0</v>
      </c>
      <c r="M15657">
        <v>40</v>
      </c>
      <c r="N15657" t="s">
        <v>22</v>
      </c>
      <c r="O15657" t="s">
        <v>23</v>
      </c>
    </row>
    <row r="15658" spans="1:15" x14ac:dyDescent="0.3">
      <c r="A15658">
        <v>29</v>
      </c>
      <c r="B15658" t="s">
        <v>28</v>
      </c>
      <c r="C15658">
        <v>58115</v>
      </c>
      <c r="D15658" t="s">
        <v>16</v>
      </c>
      <c r="E15658">
        <v>13</v>
      </c>
      <c r="F15658" t="s">
        <v>25</v>
      </c>
      <c r="G15658" t="s">
        <v>49</v>
      </c>
      <c r="H15658" t="s">
        <v>27</v>
      </c>
      <c r="I15658" t="s">
        <v>20</v>
      </c>
      <c r="J15658" t="s">
        <v>21</v>
      </c>
      <c r="K15658">
        <v>0</v>
      </c>
      <c r="L15658">
        <v>0</v>
      </c>
      <c r="M15658">
        <v>41</v>
      </c>
      <c r="N15658" t="s">
        <v>22</v>
      </c>
      <c r="O15658" t="s">
        <v>23</v>
      </c>
    </row>
    <row r="15659" spans="1:15" x14ac:dyDescent="0.3">
      <c r="A15659">
        <v>28</v>
      </c>
      <c r="B15659" t="s">
        <v>28</v>
      </c>
      <c r="C15659">
        <v>219267</v>
      </c>
      <c r="D15659" t="s">
        <v>29</v>
      </c>
      <c r="E15659">
        <v>9</v>
      </c>
      <c r="F15659" t="s">
        <v>17</v>
      </c>
      <c r="G15659" t="s">
        <v>41</v>
      </c>
      <c r="H15659" t="s">
        <v>58</v>
      </c>
      <c r="I15659" t="s">
        <v>20</v>
      </c>
      <c r="J15659" t="s">
        <v>36</v>
      </c>
      <c r="K15659">
        <v>0</v>
      </c>
      <c r="L15659">
        <v>0</v>
      </c>
      <c r="M15659">
        <v>28</v>
      </c>
      <c r="N15659" t="s">
        <v>22</v>
      </c>
      <c r="O15659" t="s">
        <v>23</v>
      </c>
    </row>
    <row r="15660" spans="1:15" x14ac:dyDescent="0.3">
      <c r="A15660">
        <v>39</v>
      </c>
      <c r="B15660" t="s">
        <v>61</v>
      </c>
      <c r="C15660">
        <v>129573</v>
      </c>
      <c r="D15660" t="s">
        <v>44</v>
      </c>
      <c r="E15660">
        <v>10</v>
      </c>
      <c r="F15660" t="s">
        <v>25</v>
      </c>
      <c r="G15660" t="s">
        <v>18</v>
      </c>
      <c r="H15660" t="s">
        <v>27</v>
      </c>
      <c r="I15660" t="s">
        <v>20</v>
      </c>
      <c r="J15660" t="s">
        <v>21</v>
      </c>
      <c r="K15660">
        <v>0</v>
      </c>
      <c r="L15660">
        <v>0</v>
      </c>
      <c r="M15660">
        <v>50</v>
      </c>
      <c r="N15660" t="s">
        <v>22</v>
      </c>
      <c r="O15660" t="s">
        <v>23</v>
      </c>
    </row>
    <row r="15661" spans="1:15" x14ac:dyDescent="0.3">
      <c r="A15661">
        <v>26</v>
      </c>
      <c r="B15661" t="s">
        <v>63</v>
      </c>
      <c r="C15661">
        <v>27834</v>
      </c>
      <c r="D15661" t="s">
        <v>16</v>
      </c>
      <c r="E15661">
        <v>13</v>
      </c>
      <c r="F15661" t="s">
        <v>17</v>
      </c>
      <c r="G15661" t="s">
        <v>65</v>
      </c>
      <c r="H15661" t="s">
        <v>19</v>
      </c>
      <c r="I15661" t="s">
        <v>20</v>
      </c>
      <c r="J15661" t="s">
        <v>21</v>
      </c>
      <c r="K15661">
        <v>0</v>
      </c>
      <c r="L15661">
        <v>0</v>
      </c>
      <c r="M15661">
        <v>40</v>
      </c>
      <c r="N15661" t="s">
        <v>22</v>
      </c>
      <c r="O15661" t="s">
        <v>23</v>
      </c>
    </row>
    <row r="15662" spans="1:15" x14ac:dyDescent="0.3">
      <c r="A15662">
        <v>52</v>
      </c>
      <c r="B15662" t="s">
        <v>71</v>
      </c>
      <c r="C15662">
        <v>415037</v>
      </c>
      <c r="D15662" t="s">
        <v>44</v>
      </c>
      <c r="E15662">
        <v>10</v>
      </c>
      <c r="F15662" t="s">
        <v>30</v>
      </c>
      <c r="G15662" t="s">
        <v>26</v>
      </c>
      <c r="H15662" t="s">
        <v>19</v>
      </c>
      <c r="I15662" t="s">
        <v>20</v>
      </c>
      <c r="J15662" t="s">
        <v>21</v>
      </c>
      <c r="K15662">
        <v>0</v>
      </c>
      <c r="L15662">
        <v>0</v>
      </c>
      <c r="M15662">
        <v>65</v>
      </c>
      <c r="N15662" t="s">
        <v>22</v>
      </c>
      <c r="O15662" t="s">
        <v>43</v>
      </c>
    </row>
    <row r="15663" spans="1:15" x14ac:dyDescent="0.3">
      <c r="A15663">
        <v>52</v>
      </c>
      <c r="B15663" t="s">
        <v>28</v>
      </c>
      <c r="C15663">
        <v>191529</v>
      </c>
      <c r="D15663" t="s">
        <v>16</v>
      </c>
      <c r="E15663">
        <v>13</v>
      </c>
      <c r="F15663" t="s">
        <v>30</v>
      </c>
      <c r="G15663" t="s">
        <v>56</v>
      </c>
      <c r="H15663" t="s">
        <v>19</v>
      </c>
      <c r="I15663" t="s">
        <v>20</v>
      </c>
      <c r="J15663" t="s">
        <v>21</v>
      </c>
      <c r="K15663">
        <v>0</v>
      </c>
      <c r="L15663">
        <v>0</v>
      </c>
      <c r="M15663">
        <v>40</v>
      </c>
      <c r="N15663" t="s">
        <v>22</v>
      </c>
      <c r="O15663" t="s">
        <v>23</v>
      </c>
    </row>
    <row r="15664" spans="1:15" x14ac:dyDescent="0.3">
      <c r="A15664">
        <v>84</v>
      </c>
      <c r="B15664" t="s">
        <v>28</v>
      </c>
      <c r="C15664">
        <v>132806</v>
      </c>
      <c r="D15664" t="s">
        <v>29</v>
      </c>
      <c r="E15664">
        <v>9</v>
      </c>
      <c r="F15664" t="s">
        <v>79</v>
      </c>
      <c r="G15664" t="s">
        <v>41</v>
      </c>
      <c r="H15664" t="s">
        <v>19</v>
      </c>
      <c r="I15664" t="s">
        <v>20</v>
      </c>
      <c r="J15664" t="s">
        <v>36</v>
      </c>
      <c r="K15664">
        <v>0</v>
      </c>
      <c r="L15664">
        <v>0</v>
      </c>
      <c r="M15664">
        <v>13</v>
      </c>
      <c r="N15664" t="s">
        <v>22</v>
      </c>
      <c r="O15664" t="s">
        <v>23</v>
      </c>
    </row>
    <row r="15665" spans="1:15" x14ac:dyDescent="0.3">
      <c r="A15665">
        <v>33</v>
      </c>
      <c r="B15665" t="s">
        <v>61</v>
      </c>
      <c r="C15665">
        <v>137059</v>
      </c>
      <c r="D15665" t="s">
        <v>44</v>
      </c>
      <c r="E15665">
        <v>10</v>
      </c>
      <c r="F15665" t="s">
        <v>17</v>
      </c>
      <c r="G15665" t="s">
        <v>41</v>
      </c>
      <c r="H15665" t="s">
        <v>19</v>
      </c>
      <c r="I15665" t="s">
        <v>20</v>
      </c>
      <c r="J15665" t="s">
        <v>36</v>
      </c>
      <c r="K15665">
        <v>0</v>
      </c>
      <c r="L15665">
        <v>0</v>
      </c>
      <c r="M15665">
        <v>10</v>
      </c>
      <c r="N15665" t="s">
        <v>22</v>
      </c>
      <c r="O15665" t="s">
        <v>23</v>
      </c>
    </row>
    <row r="15666" spans="1:15" x14ac:dyDescent="0.3">
      <c r="A15666">
        <v>46</v>
      </c>
      <c r="B15666" t="s">
        <v>61</v>
      </c>
      <c r="C15666">
        <v>102308</v>
      </c>
      <c r="D15666" t="s">
        <v>69</v>
      </c>
      <c r="E15666">
        <v>15</v>
      </c>
      <c r="F15666" t="s">
        <v>25</v>
      </c>
      <c r="G15666" t="s">
        <v>34</v>
      </c>
      <c r="H15666" t="s">
        <v>27</v>
      </c>
      <c r="I15666" t="s">
        <v>20</v>
      </c>
      <c r="J15666" t="s">
        <v>21</v>
      </c>
      <c r="K15666">
        <v>15024</v>
      </c>
      <c r="L15666">
        <v>0</v>
      </c>
      <c r="M15666">
        <v>50</v>
      </c>
      <c r="N15666" t="s">
        <v>22</v>
      </c>
      <c r="O15666" t="s">
        <v>43</v>
      </c>
    </row>
    <row r="15667" spans="1:15" x14ac:dyDescent="0.3">
      <c r="A15667">
        <v>30</v>
      </c>
      <c r="B15667" t="s">
        <v>28</v>
      </c>
      <c r="C15667">
        <v>164309</v>
      </c>
      <c r="D15667" t="s">
        <v>29</v>
      </c>
      <c r="E15667">
        <v>9</v>
      </c>
      <c r="F15667" t="s">
        <v>17</v>
      </c>
      <c r="G15667" t="s">
        <v>49</v>
      </c>
      <c r="H15667" t="s">
        <v>19</v>
      </c>
      <c r="I15667" t="s">
        <v>20</v>
      </c>
      <c r="J15667" t="s">
        <v>36</v>
      </c>
      <c r="K15667">
        <v>0</v>
      </c>
      <c r="L15667">
        <v>0</v>
      </c>
      <c r="M15667">
        <v>35</v>
      </c>
      <c r="N15667" t="s">
        <v>22</v>
      </c>
      <c r="O15667" t="s">
        <v>23</v>
      </c>
    </row>
    <row r="15668" spans="1:15" x14ac:dyDescent="0.3">
      <c r="A15668">
        <v>38</v>
      </c>
      <c r="B15668" t="s">
        <v>28</v>
      </c>
      <c r="C15668">
        <v>40955</v>
      </c>
      <c r="D15668" t="s">
        <v>16</v>
      </c>
      <c r="E15668">
        <v>13</v>
      </c>
      <c r="F15668" t="s">
        <v>25</v>
      </c>
      <c r="G15668" t="s">
        <v>34</v>
      </c>
      <c r="H15668" t="s">
        <v>27</v>
      </c>
      <c r="I15668" t="s">
        <v>20</v>
      </c>
      <c r="J15668" t="s">
        <v>21</v>
      </c>
      <c r="K15668">
        <v>0</v>
      </c>
      <c r="L15668">
        <v>0</v>
      </c>
      <c r="M15668">
        <v>40</v>
      </c>
      <c r="N15668" t="s">
        <v>75</v>
      </c>
      <c r="O15668" t="s">
        <v>43</v>
      </c>
    </row>
    <row r="15669" spans="1:15" x14ac:dyDescent="0.3">
      <c r="A15669">
        <v>66</v>
      </c>
      <c r="B15669" t="s">
        <v>28</v>
      </c>
      <c r="C15669">
        <v>141085</v>
      </c>
      <c r="D15669" t="s">
        <v>29</v>
      </c>
      <c r="E15669">
        <v>9</v>
      </c>
      <c r="F15669" t="s">
        <v>79</v>
      </c>
      <c r="G15669" t="s">
        <v>98</v>
      </c>
      <c r="H15669" t="s">
        <v>19</v>
      </c>
      <c r="I15669" t="s">
        <v>20</v>
      </c>
      <c r="J15669" t="s">
        <v>36</v>
      </c>
      <c r="K15669">
        <v>0</v>
      </c>
      <c r="L15669">
        <v>0</v>
      </c>
      <c r="M15669">
        <v>8</v>
      </c>
      <c r="N15669" t="s">
        <v>22</v>
      </c>
      <c r="O15669" t="s">
        <v>23</v>
      </c>
    </row>
    <row r="15670" spans="1:15" x14ac:dyDescent="0.3">
      <c r="A15670">
        <v>62</v>
      </c>
      <c r="B15670" t="s">
        <v>61</v>
      </c>
      <c r="C15670">
        <v>258124</v>
      </c>
      <c r="D15670" t="s">
        <v>38</v>
      </c>
      <c r="E15670">
        <v>14</v>
      </c>
      <c r="F15670" t="s">
        <v>25</v>
      </c>
      <c r="G15670" t="s">
        <v>18</v>
      </c>
      <c r="H15670" t="s">
        <v>27</v>
      </c>
      <c r="I15670" t="s">
        <v>20</v>
      </c>
      <c r="J15670" t="s">
        <v>21</v>
      </c>
      <c r="K15670">
        <v>0</v>
      </c>
      <c r="L15670">
        <v>0</v>
      </c>
      <c r="M15670">
        <v>40</v>
      </c>
      <c r="N15670" t="s">
        <v>82</v>
      </c>
      <c r="O15670" t="s">
        <v>43</v>
      </c>
    </row>
    <row r="15671" spans="1:15" x14ac:dyDescent="0.3">
      <c r="A15671">
        <v>31</v>
      </c>
      <c r="B15671" t="s">
        <v>28</v>
      </c>
      <c r="C15671">
        <v>467579</v>
      </c>
      <c r="D15671" t="s">
        <v>16</v>
      </c>
      <c r="E15671">
        <v>13</v>
      </c>
      <c r="F15671" t="s">
        <v>25</v>
      </c>
      <c r="G15671" t="s">
        <v>26</v>
      </c>
      <c r="H15671" t="s">
        <v>27</v>
      </c>
      <c r="I15671" t="s">
        <v>33</v>
      </c>
      <c r="J15671" t="s">
        <v>21</v>
      </c>
      <c r="K15671">
        <v>0</v>
      </c>
      <c r="L15671">
        <v>1887</v>
      </c>
      <c r="M15671">
        <v>40</v>
      </c>
      <c r="N15671" t="s">
        <v>22</v>
      </c>
      <c r="O15671" t="s">
        <v>43</v>
      </c>
    </row>
    <row r="15672" spans="1:15" x14ac:dyDescent="0.3">
      <c r="A15672">
        <v>31</v>
      </c>
      <c r="B15672" t="s">
        <v>28</v>
      </c>
      <c r="C15672">
        <v>145139</v>
      </c>
      <c r="D15672" t="s">
        <v>16</v>
      </c>
      <c r="E15672">
        <v>13</v>
      </c>
      <c r="F15672" t="s">
        <v>25</v>
      </c>
      <c r="G15672" t="s">
        <v>51</v>
      </c>
      <c r="H15672" t="s">
        <v>27</v>
      </c>
      <c r="I15672" t="s">
        <v>20</v>
      </c>
      <c r="J15672" t="s">
        <v>21</v>
      </c>
      <c r="K15672">
        <v>0</v>
      </c>
      <c r="L15672">
        <v>0</v>
      </c>
      <c r="M15672">
        <v>40</v>
      </c>
      <c r="N15672" t="s">
        <v>22</v>
      </c>
      <c r="O15672" t="s">
        <v>43</v>
      </c>
    </row>
    <row r="15673" spans="1:15" x14ac:dyDescent="0.3">
      <c r="A15673">
        <v>39</v>
      </c>
      <c r="B15673" t="s">
        <v>28</v>
      </c>
      <c r="C15673">
        <v>231141</v>
      </c>
      <c r="D15673" t="s">
        <v>29</v>
      </c>
      <c r="E15673">
        <v>9</v>
      </c>
      <c r="F15673" t="s">
        <v>25</v>
      </c>
      <c r="G15673" t="s">
        <v>57</v>
      </c>
      <c r="H15673" t="s">
        <v>27</v>
      </c>
      <c r="I15673" t="s">
        <v>20</v>
      </c>
      <c r="J15673" t="s">
        <v>21</v>
      </c>
      <c r="K15673">
        <v>2829</v>
      </c>
      <c r="L15673">
        <v>0</v>
      </c>
      <c r="M15673">
        <v>40</v>
      </c>
      <c r="N15673" t="s">
        <v>22</v>
      </c>
      <c r="O15673" t="s">
        <v>23</v>
      </c>
    </row>
    <row r="15674" spans="1:15" x14ac:dyDescent="0.3">
      <c r="A15674">
        <v>60</v>
      </c>
      <c r="B15674" t="s">
        <v>24</v>
      </c>
      <c r="C15674">
        <v>146674</v>
      </c>
      <c r="D15674" t="s">
        <v>29</v>
      </c>
      <c r="E15674">
        <v>9</v>
      </c>
      <c r="F15674" t="s">
        <v>30</v>
      </c>
      <c r="G15674" t="s">
        <v>51</v>
      </c>
      <c r="H15674" t="s">
        <v>19</v>
      </c>
      <c r="I15674" t="s">
        <v>33</v>
      </c>
      <c r="J15674" t="s">
        <v>21</v>
      </c>
      <c r="K15674">
        <v>0</v>
      </c>
      <c r="L15674">
        <v>0</v>
      </c>
      <c r="M15674">
        <v>50</v>
      </c>
      <c r="O15674" t="s">
        <v>23</v>
      </c>
    </row>
    <row r="15675" spans="1:15" x14ac:dyDescent="0.3">
      <c r="A15675">
        <v>27</v>
      </c>
      <c r="B15675" t="s">
        <v>28</v>
      </c>
      <c r="C15675">
        <v>242207</v>
      </c>
      <c r="D15675" t="s">
        <v>16</v>
      </c>
      <c r="E15675">
        <v>13</v>
      </c>
      <c r="F15675" t="s">
        <v>17</v>
      </c>
      <c r="G15675" t="s">
        <v>62</v>
      </c>
      <c r="H15675" t="s">
        <v>47</v>
      </c>
      <c r="I15675" t="s">
        <v>20</v>
      </c>
      <c r="J15675" t="s">
        <v>36</v>
      </c>
      <c r="K15675">
        <v>0</v>
      </c>
      <c r="L15675">
        <v>0</v>
      </c>
      <c r="M15675">
        <v>40</v>
      </c>
      <c r="N15675" t="s">
        <v>22</v>
      </c>
      <c r="O15675" t="s">
        <v>23</v>
      </c>
    </row>
    <row r="15676" spans="1:15" x14ac:dyDescent="0.3">
      <c r="A15676">
        <v>37</v>
      </c>
      <c r="C15676">
        <v>102541</v>
      </c>
      <c r="D15676" t="s">
        <v>50</v>
      </c>
      <c r="E15676">
        <v>11</v>
      </c>
      <c r="F15676" t="s">
        <v>25</v>
      </c>
      <c r="H15676" t="s">
        <v>35</v>
      </c>
      <c r="I15676" t="s">
        <v>54</v>
      </c>
      <c r="J15676" t="s">
        <v>36</v>
      </c>
      <c r="K15676">
        <v>0</v>
      </c>
      <c r="L15676">
        <v>0</v>
      </c>
      <c r="M15676">
        <v>40</v>
      </c>
      <c r="N15676" t="s">
        <v>22</v>
      </c>
      <c r="O15676" t="s">
        <v>23</v>
      </c>
    </row>
    <row r="15677" spans="1:15" x14ac:dyDescent="0.3">
      <c r="A15677">
        <v>38</v>
      </c>
      <c r="B15677" t="s">
        <v>28</v>
      </c>
      <c r="C15677">
        <v>135416</v>
      </c>
      <c r="D15677" t="s">
        <v>44</v>
      </c>
      <c r="E15677">
        <v>10</v>
      </c>
      <c r="F15677" t="s">
        <v>30</v>
      </c>
      <c r="G15677" t="s">
        <v>18</v>
      </c>
      <c r="H15677" t="s">
        <v>47</v>
      </c>
      <c r="I15677" t="s">
        <v>20</v>
      </c>
      <c r="J15677" t="s">
        <v>36</v>
      </c>
      <c r="K15677">
        <v>0</v>
      </c>
      <c r="L15677">
        <v>0</v>
      </c>
      <c r="M15677">
        <v>40</v>
      </c>
      <c r="N15677" t="s">
        <v>22</v>
      </c>
      <c r="O15677" t="s">
        <v>23</v>
      </c>
    </row>
    <row r="15678" spans="1:15" x14ac:dyDescent="0.3">
      <c r="A15678">
        <v>25</v>
      </c>
      <c r="B15678" t="s">
        <v>28</v>
      </c>
      <c r="C15678">
        <v>267284</v>
      </c>
      <c r="D15678" t="s">
        <v>29</v>
      </c>
      <c r="E15678">
        <v>9</v>
      </c>
      <c r="F15678" t="s">
        <v>17</v>
      </c>
      <c r="G15678" t="s">
        <v>31</v>
      </c>
      <c r="H15678" t="s">
        <v>73</v>
      </c>
      <c r="I15678" t="s">
        <v>20</v>
      </c>
      <c r="J15678" t="s">
        <v>21</v>
      </c>
      <c r="K15678">
        <v>0</v>
      </c>
      <c r="L15678">
        <v>0</v>
      </c>
      <c r="M15678">
        <v>40</v>
      </c>
      <c r="N15678" t="s">
        <v>22</v>
      </c>
      <c r="O15678" t="s">
        <v>23</v>
      </c>
    </row>
    <row r="15679" spans="1:15" x14ac:dyDescent="0.3">
      <c r="A15679">
        <v>48</v>
      </c>
      <c r="B15679" t="s">
        <v>28</v>
      </c>
      <c r="C15679">
        <v>130812</v>
      </c>
      <c r="D15679" t="s">
        <v>29</v>
      </c>
      <c r="E15679">
        <v>9</v>
      </c>
      <c r="F15679" t="s">
        <v>25</v>
      </c>
      <c r="G15679" t="s">
        <v>26</v>
      </c>
      <c r="H15679" t="s">
        <v>35</v>
      </c>
      <c r="I15679" t="s">
        <v>20</v>
      </c>
      <c r="J15679" t="s">
        <v>36</v>
      </c>
      <c r="K15679">
        <v>0</v>
      </c>
      <c r="L15679">
        <v>0</v>
      </c>
      <c r="M15679">
        <v>40</v>
      </c>
      <c r="N15679" t="s">
        <v>22</v>
      </c>
      <c r="O15679" t="s">
        <v>23</v>
      </c>
    </row>
    <row r="15680" spans="1:15" x14ac:dyDescent="0.3">
      <c r="A15680">
        <v>42</v>
      </c>
      <c r="B15680" t="s">
        <v>24</v>
      </c>
      <c r="C15680">
        <v>183765</v>
      </c>
      <c r="D15680" t="s">
        <v>16</v>
      </c>
      <c r="E15680">
        <v>13</v>
      </c>
      <c r="F15680" t="s">
        <v>17</v>
      </c>
      <c r="G15680" t="s">
        <v>34</v>
      </c>
      <c r="H15680" t="s">
        <v>19</v>
      </c>
      <c r="I15680" t="s">
        <v>20</v>
      </c>
      <c r="J15680" t="s">
        <v>21</v>
      </c>
      <c r="K15680">
        <v>0</v>
      </c>
      <c r="L15680">
        <v>0</v>
      </c>
      <c r="M15680">
        <v>50</v>
      </c>
      <c r="O15680" t="s">
        <v>23</v>
      </c>
    </row>
    <row r="15681" spans="1:15" x14ac:dyDescent="0.3">
      <c r="A15681">
        <v>45</v>
      </c>
      <c r="B15681" t="s">
        <v>63</v>
      </c>
      <c r="C15681">
        <v>188823</v>
      </c>
      <c r="D15681" t="s">
        <v>38</v>
      </c>
      <c r="E15681">
        <v>14</v>
      </c>
      <c r="F15681" t="s">
        <v>25</v>
      </c>
      <c r="G15681" t="s">
        <v>34</v>
      </c>
      <c r="H15681" t="s">
        <v>27</v>
      </c>
      <c r="I15681" t="s">
        <v>20</v>
      </c>
      <c r="J15681" t="s">
        <v>21</v>
      </c>
      <c r="K15681">
        <v>0</v>
      </c>
      <c r="L15681">
        <v>0</v>
      </c>
      <c r="M15681">
        <v>50</v>
      </c>
      <c r="N15681" t="s">
        <v>22</v>
      </c>
      <c r="O15681" t="s">
        <v>43</v>
      </c>
    </row>
    <row r="15682" spans="1:15" x14ac:dyDescent="0.3">
      <c r="A15682">
        <v>22</v>
      </c>
      <c r="B15682" t="s">
        <v>28</v>
      </c>
      <c r="C15682">
        <v>200593</v>
      </c>
      <c r="D15682" t="s">
        <v>44</v>
      </c>
      <c r="E15682">
        <v>10</v>
      </c>
      <c r="F15682" t="s">
        <v>17</v>
      </c>
      <c r="G15682" t="s">
        <v>49</v>
      </c>
      <c r="H15682" t="s">
        <v>47</v>
      </c>
      <c r="I15682" t="s">
        <v>20</v>
      </c>
      <c r="J15682" t="s">
        <v>21</v>
      </c>
      <c r="K15682">
        <v>0</v>
      </c>
      <c r="L15682">
        <v>0</v>
      </c>
      <c r="M15682">
        <v>40</v>
      </c>
      <c r="N15682" t="s">
        <v>22</v>
      </c>
      <c r="O15682" t="s">
        <v>23</v>
      </c>
    </row>
    <row r="15683" spans="1:15" x14ac:dyDescent="0.3">
      <c r="A15683">
        <v>50</v>
      </c>
      <c r="B15683" t="s">
        <v>28</v>
      </c>
      <c r="C15683">
        <v>124094</v>
      </c>
      <c r="D15683" t="s">
        <v>29</v>
      </c>
      <c r="E15683">
        <v>9</v>
      </c>
      <c r="F15683" t="s">
        <v>25</v>
      </c>
      <c r="G15683" t="s">
        <v>51</v>
      </c>
      <c r="H15683" t="s">
        <v>27</v>
      </c>
      <c r="I15683" t="s">
        <v>20</v>
      </c>
      <c r="J15683" t="s">
        <v>21</v>
      </c>
      <c r="K15683">
        <v>0</v>
      </c>
      <c r="L15683">
        <v>0</v>
      </c>
      <c r="M15683">
        <v>40</v>
      </c>
      <c r="N15683" t="s">
        <v>83</v>
      </c>
      <c r="O15683" t="s">
        <v>23</v>
      </c>
    </row>
    <row r="15684" spans="1:15" x14ac:dyDescent="0.3">
      <c r="A15684">
        <v>21</v>
      </c>
      <c r="B15684" t="s">
        <v>28</v>
      </c>
      <c r="C15684">
        <v>50411</v>
      </c>
      <c r="D15684" t="s">
        <v>29</v>
      </c>
      <c r="E15684">
        <v>9</v>
      </c>
      <c r="F15684" t="s">
        <v>17</v>
      </c>
      <c r="G15684" t="s">
        <v>56</v>
      </c>
      <c r="H15684" t="s">
        <v>19</v>
      </c>
      <c r="I15684" t="s">
        <v>20</v>
      </c>
      <c r="J15684" t="s">
        <v>21</v>
      </c>
      <c r="K15684">
        <v>0</v>
      </c>
      <c r="L15684">
        <v>0</v>
      </c>
      <c r="M15684">
        <v>40</v>
      </c>
      <c r="N15684" t="s">
        <v>22</v>
      </c>
      <c r="O15684" t="s">
        <v>23</v>
      </c>
    </row>
    <row r="15685" spans="1:15" x14ac:dyDescent="0.3">
      <c r="A15685">
        <v>44</v>
      </c>
      <c r="B15685" t="s">
        <v>63</v>
      </c>
      <c r="C15685">
        <v>101689</v>
      </c>
      <c r="D15685" t="s">
        <v>44</v>
      </c>
      <c r="E15685">
        <v>10</v>
      </c>
      <c r="F15685" t="s">
        <v>30</v>
      </c>
      <c r="G15685" t="s">
        <v>18</v>
      </c>
      <c r="H15685" t="s">
        <v>58</v>
      </c>
      <c r="I15685" t="s">
        <v>20</v>
      </c>
      <c r="J15685" t="s">
        <v>36</v>
      </c>
      <c r="K15685">
        <v>0</v>
      </c>
      <c r="L15685">
        <v>0</v>
      </c>
      <c r="M15685">
        <v>40</v>
      </c>
      <c r="N15685" t="s">
        <v>22</v>
      </c>
      <c r="O15685" t="s">
        <v>23</v>
      </c>
    </row>
    <row r="15686" spans="1:15" x14ac:dyDescent="0.3">
      <c r="A15686">
        <v>60</v>
      </c>
      <c r="B15686" t="s">
        <v>24</v>
      </c>
      <c r="C15686">
        <v>73091</v>
      </c>
      <c r="D15686" t="s">
        <v>29</v>
      </c>
      <c r="E15686">
        <v>9</v>
      </c>
      <c r="F15686" t="s">
        <v>60</v>
      </c>
      <c r="G15686" t="s">
        <v>41</v>
      </c>
      <c r="H15686" t="s">
        <v>19</v>
      </c>
      <c r="I15686" t="s">
        <v>33</v>
      </c>
      <c r="J15686" t="s">
        <v>21</v>
      </c>
      <c r="K15686">
        <v>0</v>
      </c>
      <c r="L15686">
        <v>1876</v>
      </c>
      <c r="M15686">
        <v>50</v>
      </c>
      <c r="N15686" t="s">
        <v>22</v>
      </c>
      <c r="O15686" t="s">
        <v>23</v>
      </c>
    </row>
    <row r="15687" spans="1:15" x14ac:dyDescent="0.3">
      <c r="A15687">
        <v>21</v>
      </c>
      <c r="C15687">
        <v>107801</v>
      </c>
      <c r="D15687" t="s">
        <v>44</v>
      </c>
      <c r="E15687">
        <v>10</v>
      </c>
      <c r="F15687" t="s">
        <v>17</v>
      </c>
      <c r="H15687" t="s">
        <v>47</v>
      </c>
      <c r="I15687" t="s">
        <v>20</v>
      </c>
      <c r="J15687" t="s">
        <v>36</v>
      </c>
      <c r="K15687">
        <v>0</v>
      </c>
      <c r="L15687">
        <v>0</v>
      </c>
      <c r="M15687">
        <v>6</v>
      </c>
      <c r="N15687" t="s">
        <v>22</v>
      </c>
      <c r="O15687" t="s">
        <v>23</v>
      </c>
    </row>
    <row r="15688" spans="1:15" x14ac:dyDescent="0.3">
      <c r="A15688">
        <v>51</v>
      </c>
      <c r="B15688" t="s">
        <v>28</v>
      </c>
      <c r="C15688">
        <v>176969</v>
      </c>
      <c r="D15688" t="s">
        <v>29</v>
      </c>
      <c r="E15688">
        <v>9</v>
      </c>
      <c r="F15688" t="s">
        <v>25</v>
      </c>
      <c r="G15688" t="s">
        <v>57</v>
      </c>
      <c r="H15688" t="s">
        <v>27</v>
      </c>
      <c r="I15688" t="s">
        <v>20</v>
      </c>
      <c r="J15688" t="s">
        <v>21</v>
      </c>
      <c r="K15688">
        <v>0</v>
      </c>
      <c r="L15688">
        <v>0</v>
      </c>
      <c r="M15688">
        <v>48</v>
      </c>
      <c r="N15688" t="s">
        <v>22</v>
      </c>
      <c r="O15688" t="s">
        <v>23</v>
      </c>
    </row>
    <row r="15689" spans="1:15" x14ac:dyDescent="0.3">
      <c r="A15689">
        <v>30</v>
      </c>
      <c r="B15689" t="s">
        <v>28</v>
      </c>
      <c r="C15689">
        <v>342709</v>
      </c>
      <c r="D15689" t="s">
        <v>29</v>
      </c>
      <c r="E15689">
        <v>9</v>
      </c>
      <c r="F15689" t="s">
        <v>40</v>
      </c>
      <c r="G15689" t="s">
        <v>51</v>
      </c>
      <c r="H15689" t="s">
        <v>73</v>
      </c>
      <c r="I15689" t="s">
        <v>20</v>
      </c>
      <c r="J15689" t="s">
        <v>21</v>
      </c>
      <c r="K15689">
        <v>0</v>
      </c>
      <c r="L15689">
        <v>0</v>
      </c>
      <c r="M15689">
        <v>40</v>
      </c>
      <c r="N15689" t="s">
        <v>22</v>
      </c>
      <c r="O15689" t="s">
        <v>23</v>
      </c>
    </row>
    <row r="15690" spans="1:15" x14ac:dyDescent="0.3">
      <c r="A15690">
        <v>46</v>
      </c>
      <c r="B15690" t="s">
        <v>24</v>
      </c>
      <c r="C15690">
        <v>368561</v>
      </c>
      <c r="D15690" t="s">
        <v>48</v>
      </c>
      <c r="E15690">
        <v>12</v>
      </c>
      <c r="F15690" t="s">
        <v>30</v>
      </c>
      <c r="G15690" t="s">
        <v>51</v>
      </c>
      <c r="H15690" t="s">
        <v>19</v>
      </c>
      <c r="I15690" t="s">
        <v>20</v>
      </c>
      <c r="J15690" t="s">
        <v>21</v>
      </c>
      <c r="K15690">
        <v>0</v>
      </c>
      <c r="L15690">
        <v>0</v>
      </c>
      <c r="M15690">
        <v>40</v>
      </c>
      <c r="N15690" t="s">
        <v>22</v>
      </c>
      <c r="O15690" t="s">
        <v>23</v>
      </c>
    </row>
    <row r="15691" spans="1:15" x14ac:dyDescent="0.3">
      <c r="A15691">
        <v>43</v>
      </c>
      <c r="B15691" t="s">
        <v>28</v>
      </c>
      <c r="C15691">
        <v>26915</v>
      </c>
      <c r="D15691" t="s">
        <v>50</v>
      </c>
      <c r="E15691">
        <v>11</v>
      </c>
      <c r="F15691" t="s">
        <v>25</v>
      </c>
      <c r="G15691" t="s">
        <v>26</v>
      </c>
      <c r="H15691" t="s">
        <v>27</v>
      </c>
      <c r="I15691" t="s">
        <v>20</v>
      </c>
      <c r="J15691" t="s">
        <v>21</v>
      </c>
      <c r="K15691">
        <v>0</v>
      </c>
      <c r="L15691">
        <v>0</v>
      </c>
      <c r="M15691">
        <v>45</v>
      </c>
      <c r="N15691" t="s">
        <v>22</v>
      </c>
      <c r="O15691" t="s">
        <v>43</v>
      </c>
    </row>
    <row r="15692" spans="1:15" x14ac:dyDescent="0.3">
      <c r="A15692">
        <v>57</v>
      </c>
      <c r="B15692" t="s">
        <v>28</v>
      </c>
      <c r="C15692">
        <v>157974</v>
      </c>
      <c r="D15692" t="s">
        <v>29</v>
      </c>
      <c r="E15692">
        <v>9</v>
      </c>
      <c r="F15692" t="s">
        <v>17</v>
      </c>
      <c r="G15692" t="s">
        <v>41</v>
      </c>
      <c r="H15692" t="s">
        <v>19</v>
      </c>
      <c r="I15692" t="s">
        <v>33</v>
      </c>
      <c r="J15692" t="s">
        <v>21</v>
      </c>
      <c r="K15692">
        <v>0</v>
      </c>
      <c r="L15692">
        <v>0</v>
      </c>
      <c r="M15692">
        <v>48</v>
      </c>
      <c r="N15692" t="s">
        <v>22</v>
      </c>
      <c r="O15692" t="s">
        <v>23</v>
      </c>
    </row>
    <row r="15693" spans="1:15" x14ac:dyDescent="0.3">
      <c r="A15693">
        <v>48</v>
      </c>
      <c r="B15693" t="s">
        <v>28</v>
      </c>
      <c r="C15693">
        <v>109832</v>
      </c>
      <c r="D15693" t="s">
        <v>38</v>
      </c>
      <c r="E15693">
        <v>14</v>
      </c>
      <c r="F15693" t="s">
        <v>25</v>
      </c>
      <c r="G15693" t="s">
        <v>34</v>
      </c>
      <c r="H15693" t="s">
        <v>27</v>
      </c>
      <c r="I15693" t="s">
        <v>20</v>
      </c>
      <c r="J15693" t="s">
        <v>21</v>
      </c>
      <c r="K15693">
        <v>0</v>
      </c>
      <c r="L15693">
        <v>1902</v>
      </c>
      <c r="M15693">
        <v>40</v>
      </c>
      <c r="N15693" t="s">
        <v>22</v>
      </c>
      <c r="O15693" t="s">
        <v>43</v>
      </c>
    </row>
    <row r="15694" spans="1:15" x14ac:dyDescent="0.3">
      <c r="A15694">
        <v>39</v>
      </c>
      <c r="B15694" t="s">
        <v>71</v>
      </c>
      <c r="C15694">
        <v>116358</v>
      </c>
      <c r="D15694" t="s">
        <v>16</v>
      </c>
      <c r="E15694">
        <v>13</v>
      </c>
      <c r="F15694" t="s">
        <v>25</v>
      </c>
      <c r="G15694" t="s">
        <v>49</v>
      </c>
      <c r="H15694" t="s">
        <v>27</v>
      </c>
      <c r="I15694" t="s">
        <v>45</v>
      </c>
      <c r="J15694" t="s">
        <v>21</v>
      </c>
      <c r="K15694">
        <v>7688</v>
      </c>
      <c r="L15694">
        <v>0</v>
      </c>
      <c r="M15694">
        <v>40</v>
      </c>
      <c r="O15694" t="s">
        <v>43</v>
      </c>
    </row>
    <row r="15695" spans="1:15" x14ac:dyDescent="0.3">
      <c r="A15695">
        <v>68</v>
      </c>
      <c r="B15695" t="s">
        <v>24</v>
      </c>
      <c r="C15695">
        <v>195881</v>
      </c>
      <c r="D15695" t="s">
        <v>29</v>
      </c>
      <c r="E15695">
        <v>9</v>
      </c>
      <c r="F15695" t="s">
        <v>25</v>
      </c>
      <c r="G15695" t="s">
        <v>56</v>
      </c>
      <c r="H15695" t="s">
        <v>27</v>
      </c>
      <c r="I15695" t="s">
        <v>20</v>
      </c>
      <c r="J15695" t="s">
        <v>21</v>
      </c>
      <c r="K15695">
        <v>2414</v>
      </c>
      <c r="L15695">
        <v>0</v>
      </c>
      <c r="M15695">
        <v>40</v>
      </c>
      <c r="N15695" t="s">
        <v>22</v>
      </c>
      <c r="O15695" t="s">
        <v>23</v>
      </c>
    </row>
    <row r="15696" spans="1:15" x14ac:dyDescent="0.3">
      <c r="A15696">
        <v>33</v>
      </c>
      <c r="B15696" t="s">
        <v>28</v>
      </c>
      <c r="C15696">
        <v>183000</v>
      </c>
      <c r="D15696" t="s">
        <v>44</v>
      </c>
      <c r="E15696">
        <v>10</v>
      </c>
      <c r="F15696" t="s">
        <v>17</v>
      </c>
      <c r="G15696" t="s">
        <v>41</v>
      </c>
      <c r="H15696" t="s">
        <v>19</v>
      </c>
      <c r="I15696" t="s">
        <v>20</v>
      </c>
      <c r="J15696" t="s">
        <v>21</v>
      </c>
      <c r="K15696">
        <v>0</v>
      </c>
      <c r="L15696">
        <v>0</v>
      </c>
      <c r="M15696">
        <v>24</v>
      </c>
      <c r="N15696" t="s">
        <v>22</v>
      </c>
      <c r="O15696" t="s">
        <v>23</v>
      </c>
    </row>
    <row r="15697" spans="1:15" x14ac:dyDescent="0.3">
      <c r="A15697">
        <v>22</v>
      </c>
      <c r="B15697" t="s">
        <v>108</v>
      </c>
      <c r="C15697">
        <v>302347</v>
      </c>
      <c r="D15697" t="s">
        <v>29</v>
      </c>
      <c r="E15697">
        <v>9</v>
      </c>
      <c r="F15697" t="s">
        <v>17</v>
      </c>
      <c r="G15697" t="s">
        <v>31</v>
      </c>
      <c r="H15697" t="s">
        <v>47</v>
      </c>
      <c r="I15697" t="s">
        <v>20</v>
      </c>
      <c r="J15697" t="s">
        <v>21</v>
      </c>
      <c r="K15697">
        <v>4416</v>
      </c>
      <c r="L15697">
        <v>0</v>
      </c>
      <c r="M15697">
        <v>40</v>
      </c>
      <c r="N15697" t="s">
        <v>22</v>
      </c>
      <c r="O15697" t="s">
        <v>23</v>
      </c>
    </row>
    <row r="15698" spans="1:15" x14ac:dyDescent="0.3">
      <c r="A15698">
        <v>18</v>
      </c>
      <c r="C15698">
        <v>151463</v>
      </c>
      <c r="D15698" t="s">
        <v>32</v>
      </c>
      <c r="E15698">
        <v>7</v>
      </c>
      <c r="F15698" t="s">
        <v>17</v>
      </c>
      <c r="H15698" t="s">
        <v>73</v>
      </c>
      <c r="I15698" t="s">
        <v>20</v>
      </c>
      <c r="J15698" t="s">
        <v>21</v>
      </c>
      <c r="K15698">
        <v>0</v>
      </c>
      <c r="L15698">
        <v>0</v>
      </c>
      <c r="M15698">
        <v>7</v>
      </c>
      <c r="N15698" t="s">
        <v>22</v>
      </c>
      <c r="O15698" t="s">
        <v>23</v>
      </c>
    </row>
    <row r="15699" spans="1:15" x14ac:dyDescent="0.3">
      <c r="A15699">
        <v>28</v>
      </c>
      <c r="B15699" t="s">
        <v>28</v>
      </c>
      <c r="C15699">
        <v>217200</v>
      </c>
      <c r="D15699" t="s">
        <v>29</v>
      </c>
      <c r="E15699">
        <v>9</v>
      </c>
      <c r="F15699" t="s">
        <v>17</v>
      </c>
      <c r="G15699" t="s">
        <v>57</v>
      </c>
      <c r="H15699" t="s">
        <v>19</v>
      </c>
      <c r="I15699" t="s">
        <v>20</v>
      </c>
      <c r="J15699" t="s">
        <v>21</v>
      </c>
      <c r="K15699">
        <v>0</v>
      </c>
      <c r="L15699">
        <v>0</v>
      </c>
      <c r="M15699">
        <v>50</v>
      </c>
      <c r="N15699" t="s">
        <v>22</v>
      </c>
      <c r="O15699" t="s">
        <v>23</v>
      </c>
    </row>
    <row r="15700" spans="1:15" x14ac:dyDescent="0.3">
      <c r="A15700">
        <v>32</v>
      </c>
      <c r="B15700" t="s">
        <v>28</v>
      </c>
      <c r="C15700">
        <v>31740</v>
      </c>
      <c r="D15700" t="s">
        <v>38</v>
      </c>
      <c r="E15700">
        <v>14</v>
      </c>
      <c r="F15700" t="s">
        <v>25</v>
      </c>
      <c r="G15700" t="s">
        <v>34</v>
      </c>
      <c r="H15700" t="s">
        <v>27</v>
      </c>
      <c r="I15700" t="s">
        <v>45</v>
      </c>
      <c r="J15700" t="s">
        <v>21</v>
      </c>
      <c r="K15700">
        <v>0</v>
      </c>
      <c r="L15700">
        <v>0</v>
      </c>
      <c r="M15700">
        <v>40</v>
      </c>
      <c r="N15700" t="s">
        <v>46</v>
      </c>
      <c r="O15700" t="s">
        <v>23</v>
      </c>
    </row>
    <row r="15701" spans="1:15" x14ac:dyDescent="0.3">
      <c r="A15701">
        <v>56</v>
      </c>
      <c r="B15701" t="s">
        <v>28</v>
      </c>
      <c r="C15701">
        <v>35520</v>
      </c>
      <c r="D15701" t="s">
        <v>29</v>
      </c>
      <c r="E15701">
        <v>9</v>
      </c>
      <c r="F15701" t="s">
        <v>30</v>
      </c>
      <c r="G15701" t="s">
        <v>51</v>
      </c>
      <c r="H15701" t="s">
        <v>19</v>
      </c>
      <c r="I15701" t="s">
        <v>20</v>
      </c>
      <c r="J15701" t="s">
        <v>21</v>
      </c>
      <c r="K15701">
        <v>0</v>
      </c>
      <c r="L15701">
        <v>0</v>
      </c>
      <c r="M15701">
        <v>42</v>
      </c>
      <c r="N15701" t="s">
        <v>22</v>
      </c>
      <c r="O15701" t="s">
        <v>23</v>
      </c>
    </row>
    <row r="15702" spans="1:15" x14ac:dyDescent="0.3">
      <c r="A15702">
        <v>36</v>
      </c>
      <c r="B15702" t="s">
        <v>28</v>
      </c>
      <c r="C15702">
        <v>369843</v>
      </c>
      <c r="D15702" t="s">
        <v>29</v>
      </c>
      <c r="E15702">
        <v>9</v>
      </c>
      <c r="F15702" t="s">
        <v>25</v>
      </c>
      <c r="G15702" t="s">
        <v>41</v>
      </c>
      <c r="H15702" t="s">
        <v>27</v>
      </c>
      <c r="I15702" t="s">
        <v>20</v>
      </c>
      <c r="J15702" t="s">
        <v>21</v>
      </c>
      <c r="K15702">
        <v>0</v>
      </c>
      <c r="L15702">
        <v>0</v>
      </c>
      <c r="M15702">
        <v>50</v>
      </c>
      <c r="N15702" t="s">
        <v>22</v>
      </c>
      <c r="O15702" t="s">
        <v>23</v>
      </c>
    </row>
    <row r="15703" spans="1:15" x14ac:dyDescent="0.3">
      <c r="A15703">
        <v>34</v>
      </c>
      <c r="B15703" t="s">
        <v>28</v>
      </c>
      <c r="C15703">
        <v>199227</v>
      </c>
      <c r="D15703" t="s">
        <v>44</v>
      </c>
      <c r="E15703">
        <v>10</v>
      </c>
      <c r="F15703" t="s">
        <v>25</v>
      </c>
      <c r="G15703" t="s">
        <v>26</v>
      </c>
      <c r="H15703" t="s">
        <v>27</v>
      </c>
      <c r="I15703" t="s">
        <v>20</v>
      </c>
      <c r="J15703" t="s">
        <v>21</v>
      </c>
      <c r="K15703">
        <v>0</v>
      </c>
      <c r="L15703">
        <v>0</v>
      </c>
      <c r="M15703">
        <v>55</v>
      </c>
      <c r="N15703" t="s">
        <v>22</v>
      </c>
      <c r="O15703" t="s">
        <v>23</v>
      </c>
    </row>
    <row r="15704" spans="1:15" x14ac:dyDescent="0.3">
      <c r="A15704">
        <v>18</v>
      </c>
      <c r="B15704" t="s">
        <v>28</v>
      </c>
      <c r="C15704">
        <v>144711</v>
      </c>
      <c r="D15704" t="s">
        <v>29</v>
      </c>
      <c r="E15704">
        <v>9</v>
      </c>
      <c r="F15704" t="s">
        <v>17</v>
      </c>
      <c r="G15704" t="s">
        <v>49</v>
      </c>
      <c r="H15704" t="s">
        <v>19</v>
      </c>
      <c r="I15704" t="s">
        <v>20</v>
      </c>
      <c r="J15704" t="s">
        <v>36</v>
      </c>
      <c r="K15704">
        <v>0</v>
      </c>
      <c r="L15704">
        <v>1721</v>
      </c>
      <c r="M15704">
        <v>40</v>
      </c>
      <c r="N15704" t="s">
        <v>22</v>
      </c>
      <c r="O15704" t="s">
        <v>23</v>
      </c>
    </row>
    <row r="15705" spans="1:15" x14ac:dyDescent="0.3">
      <c r="A15705">
        <v>39</v>
      </c>
      <c r="B15705" t="s">
        <v>28</v>
      </c>
      <c r="C15705">
        <v>382802</v>
      </c>
      <c r="D15705" t="s">
        <v>74</v>
      </c>
      <c r="E15705">
        <v>6</v>
      </c>
      <c r="F15705" t="s">
        <v>79</v>
      </c>
      <c r="G15705" t="s">
        <v>57</v>
      </c>
      <c r="H15705" t="s">
        <v>19</v>
      </c>
      <c r="I15705" t="s">
        <v>33</v>
      </c>
      <c r="J15705" t="s">
        <v>21</v>
      </c>
      <c r="K15705">
        <v>0</v>
      </c>
      <c r="L15705">
        <v>1590</v>
      </c>
      <c r="M15705">
        <v>40</v>
      </c>
      <c r="N15705" t="s">
        <v>22</v>
      </c>
      <c r="O15705" t="s">
        <v>23</v>
      </c>
    </row>
    <row r="15706" spans="1:15" x14ac:dyDescent="0.3">
      <c r="A15706">
        <v>25</v>
      </c>
      <c r="B15706" t="s">
        <v>28</v>
      </c>
      <c r="C15706">
        <v>254781</v>
      </c>
      <c r="D15706" t="s">
        <v>16</v>
      </c>
      <c r="E15706">
        <v>13</v>
      </c>
      <c r="F15706" t="s">
        <v>17</v>
      </c>
      <c r="G15706" t="s">
        <v>26</v>
      </c>
      <c r="H15706" t="s">
        <v>19</v>
      </c>
      <c r="I15706" t="s">
        <v>20</v>
      </c>
      <c r="J15706" t="s">
        <v>36</v>
      </c>
      <c r="K15706">
        <v>0</v>
      </c>
      <c r="L15706">
        <v>0</v>
      </c>
      <c r="M15706">
        <v>40</v>
      </c>
      <c r="N15706" t="s">
        <v>22</v>
      </c>
      <c r="O15706" t="s">
        <v>23</v>
      </c>
    </row>
    <row r="15707" spans="1:15" x14ac:dyDescent="0.3">
      <c r="A15707">
        <v>27</v>
      </c>
      <c r="B15707" t="s">
        <v>24</v>
      </c>
      <c r="C15707">
        <v>70657</v>
      </c>
      <c r="D15707" t="s">
        <v>44</v>
      </c>
      <c r="E15707">
        <v>10</v>
      </c>
      <c r="F15707" t="s">
        <v>17</v>
      </c>
      <c r="G15707" t="s">
        <v>51</v>
      </c>
      <c r="H15707" t="s">
        <v>19</v>
      </c>
      <c r="I15707" t="s">
        <v>20</v>
      </c>
      <c r="J15707" t="s">
        <v>21</v>
      </c>
      <c r="K15707">
        <v>0</v>
      </c>
      <c r="L15707">
        <v>0</v>
      </c>
      <c r="M15707">
        <v>35</v>
      </c>
      <c r="N15707" t="s">
        <v>22</v>
      </c>
      <c r="O15707" t="s">
        <v>23</v>
      </c>
    </row>
    <row r="15708" spans="1:15" x14ac:dyDescent="0.3">
      <c r="A15708">
        <v>56</v>
      </c>
      <c r="B15708" t="s">
        <v>24</v>
      </c>
      <c r="C15708">
        <v>50791</v>
      </c>
      <c r="D15708" t="s">
        <v>38</v>
      </c>
      <c r="E15708">
        <v>14</v>
      </c>
      <c r="F15708" t="s">
        <v>30</v>
      </c>
      <c r="G15708" t="s">
        <v>49</v>
      </c>
      <c r="H15708" t="s">
        <v>19</v>
      </c>
      <c r="I15708" t="s">
        <v>20</v>
      </c>
      <c r="J15708" t="s">
        <v>21</v>
      </c>
      <c r="K15708">
        <v>0</v>
      </c>
      <c r="L15708">
        <v>1876</v>
      </c>
      <c r="M15708">
        <v>60</v>
      </c>
      <c r="N15708" t="s">
        <v>22</v>
      </c>
      <c r="O15708" t="s">
        <v>23</v>
      </c>
    </row>
    <row r="15709" spans="1:15" x14ac:dyDescent="0.3">
      <c r="A15709">
        <v>33</v>
      </c>
      <c r="B15709" t="s">
        <v>24</v>
      </c>
      <c r="C15709">
        <v>222162</v>
      </c>
      <c r="D15709" t="s">
        <v>29</v>
      </c>
      <c r="E15709">
        <v>9</v>
      </c>
      <c r="F15709" t="s">
        <v>25</v>
      </c>
      <c r="G15709" t="s">
        <v>51</v>
      </c>
      <c r="H15709" t="s">
        <v>27</v>
      </c>
      <c r="I15709" t="s">
        <v>20</v>
      </c>
      <c r="J15709" t="s">
        <v>21</v>
      </c>
      <c r="K15709">
        <v>0</v>
      </c>
      <c r="L15709">
        <v>0</v>
      </c>
      <c r="M15709">
        <v>40</v>
      </c>
      <c r="N15709" t="s">
        <v>22</v>
      </c>
      <c r="O15709" t="s">
        <v>23</v>
      </c>
    </row>
    <row r="15710" spans="1:15" x14ac:dyDescent="0.3">
      <c r="A15710">
        <v>49</v>
      </c>
      <c r="B15710" t="s">
        <v>71</v>
      </c>
      <c r="C15710">
        <v>94606</v>
      </c>
      <c r="D15710" t="s">
        <v>59</v>
      </c>
      <c r="E15710">
        <v>16</v>
      </c>
      <c r="F15710" t="s">
        <v>25</v>
      </c>
      <c r="G15710" t="s">
        <v>34</v>
      </c>
      <c r="H15710" t="s">
        <v>27</v>
      </c>
      <c r="I15710" t="s">
        <v>33</v>
      </c>
      <c r="J15710" t="s">
        <v>21</v>
      </c>
      <c r="K15710">
        <v>0</v>
      </c>
      <c r="L15710">
        <v>0</v>
      </c>
      <c r="M15710">
        <v>60</v>
      </c>
      <c r="N15710" t="s">
        <v>22</v>
      </c>
      <c r="O15710" t="s">
        <v>43</v>
      </c>
    </row>
    <row r="15711" spans="1:15" x14ac:dyDescent="0.3">
      <c r="A15711">
        <v>44</v>
      </c>
      <c r="B15711" t="s">
        <v>24</v>
      </c>
      <c r="C15711">
        <v>104196</v>
      </c>
      <c r="D15711" t="s">
        <v>29</v>
      </c>
      <c r="E15711">
        <v>9</v>
      </c>
      <c r="F15711" t="s">
        <v>25</v>
      </c>
      <c r="G15711" t="s">
        <v>26</v>
      </c>
      <c r="H15711" t="s">
        <v>27</v>
      </c>
      <c r="I15711" t="s">
        <v>20</v>
      </c>
      <c r="J15711" t="s">
        <v>21</v>
      </c>
      <c r="K15711">
        <v>0</v>
      </c>
      <c r="L15711">
        <v>0</v>
      </c>
      <c r="M15711">
        <v>84</v>
      </c>
      <c r="N15711" t="s">
        <v>22</v>
      </c>
      <c r="O15711" t="s">
        <v>23</v>
      </c>
    </row>
    <row r="15712" spans="1:15" x14ac:dyDescent="0.3">
      <c r="A15712">
        <v>30</v>
      </c>
      <c r="B15712" t="s">
        <v>24</v>
      </c>
      <c r="C15712">
        <v>455995</v>
      </c>
      <c r="D15712" t="s">
        <v>32</v>
      </c>
      <c r="E15712">
        <v>7</v>
      </c>
      <c r="F15712" t="s">
        <v>17</v>
      </c>
      <c r="G15712" t="s">
        <v>51</v>
      </c>
      <c r="H15712" t="s">
        <v>19</v>
      </c>
      <c r="I15712" t="s">
        <v>20</v>
      </c>
      <c r="J15712" t="s">
        <v>21</v>
      </c>
      <c r="K15712">
        <v>0</v>
      </c>
      <c r="L15712">
        <v>0</v>
      </c>
      <c r="M15712">
        <v>45</v>
      </c>
      <c r="N15712" t="s">
        <v>22</v>
      </c>
      <c r="O15712" t="s">
        <v>43</v>
      </c>
    </row>
    <row r="15713" spans="1:15" x14ac:dyDescent="0.3">
      <c r="A15713">
        <v>27</v>
      </c>
      <c r="B15713" t="s">
        <v>28</v>
      </c>
      <c r="C15713">
        <v>166210</v>
      </c>
      <c r="D15713" t="s">
        <v>29</v>
      </c>
      <c r="E15713">
        <v>9</v>
      </c>
      <c r="F15713" t="s">
        <v>30</v>
      </c>
      <c r="G15713" t="s">
        <v>51</v>
      </c>
      <c r="H15713" t="s">
        <v>19</v>
      </c>
      <c r="I15713" t="s">
        <v>20</v>
      </c>
      <c r="J15713" t="s">
        <v>21</v>
      </c>
      <c r="K15713">
        <v>0</v>
      </c>
      <c r="L15713">
        <v>0</v>
      </c>
      <c r="M15713">
        <v>50</v>
      </c>
      <c r="N15713" t="s">
        <v>22</v>
      </c>
      <c r="O15713" t="s">
        <v>23</v>
      </c>
    </row>
    <row r="15714" spans="1:15" x14ac:dyDescent="0.3">
      <c r="A15714">
        <v>25</v>
      </c>
      <c r="B15714" t="s">
        <v>28</v>
      </c>
      <c r="C15714">
        <v>198986</v>
      </c>
      <c r="D15714" t="s">
        <v>16</v>
      </c>
      <c r="E15714">
        <v>13</v>
      </c>
      <c r="F15714" t="s">
        <v>17</v>
      </c>
      <c r="G15714" t="s">
        <v>18</v>
      </c>
      <c r="H15714" t="s">
        <v>19</v>
      </c>
      <c r="I15714" t="s">
        <v>20</v>
      </c>
      <c r="J15714" t="s">
        <v>21</v>
      </c>
      <c r="K15714">
        <v>0</v>
      </c>
      <c r="L15714">
        <v>0</v>
      </c>
      <c r="M15714">
        <v>40</v>
      </c>
      <c r="N15714" t="s">
        <v>22</v>
      </c>
      <c r="O15714" t="s">
        <v>43</v>
      </c>
    </row>
    <row r="15715" spans="1:15" x14ac:dyDescent="0.3">
      <c r="A15715">
        <v>30</v>
      </c>
      <c r="B15715" t="s">
        <v>71</v>
      </c>
      <c r="C15715">
        <v>292465</v>
      </c>
      <c r="D15715" t="s">
        <v>16</v>
      </c>
      <c r="E15715">
        <v>13</v>
      </c>
      <c r="F15715" t="s">
        <v>17</v>
      </c>
      <c r="G15715" t="s">
        <v>26</v>
      </c>
      <c r="H15715" t="s">
        <v>19</v>
      </c>
      <c r="I15715" t="s">
        <v>20</v>
      </c>
      <c r="J15715" t="s">
        <v>21</v>
      </c>
      <c r="K15715">
        <v>0</v>
      </c>
      <c r="L15715">
        <v>0</v>
      </c>
      <c r="M15715">
        <v>40</v>
      </c>
      <c r="N15715" t="s">
        <v>22</v>
      </c>
      <c r="O15715" t="s">
        <v>23</v>
      </c>
    </row>
    <row r="15716" spans="1:15" x14ac:dyDescent="0.3">
      <c r="A15716">
        <v>38</v>
      </c>
      <c r="B15716" t="s">
        <v>28</v>
      </c>
      <c r="C15716">
        <v>99388</v>
      </c>
      <c r="D15716" t="s">
        <v>48</v>
      </c>
      <c r="E15716">
        <v>12</v>
      </c>
      <c r="F15716" t="s">
        <v>25</v>
      </c>
      <c r="G15716" t="s">
        <v>41</v>
      </c>
      <c r="H15716" t="s">
        <v>27</v>
      </c>
      <c r="I15716" t="s">
        <v>20</v>
      </c>
      <c r="J15716" t="s">
        <v>21</v>
      </c>
      <c r="K15716">
        <v>0</v>
      </c>
      <c r="L15716">
        <v>0</v>
      </c>
      <c r="M15716">
        <v>40</v>
      </c>
      <c r="N15716" t="s">
        <v>96</v>
      </c>
      <c r="O15716" t="s">
        <v>23</v>
      </c>
    </row>
    <row r="15717" spans="1:15" x14ac:dyDescent="0.3">
      <c r="A15717">
        <v>38</v>
      </c>
      <c r="B15717" t="s">
        <v>28</v>
      </c>
      <c r="C15717">
        <v>698363</v>
      </c>
      <c r="D15717" t="s">
        <v>29</v>
      </c>
      <c r="E15717">
        <v>9</v>
      </c>
      <c r="F15717" t="s">
        <v>25</v>
      </c>
      <c r="G15717" t="s">
        <v>51</v>
      </c>
      <c r="H15717" t="s">
        <v>27</v>
      </c>
      <c r="I15717" t="s">
        <v>20</v>
      </c>
      <c r="J15717" t="s">
        <v>21</v>
      </c>
      <c r="K15717">
        <v>0</v>
      </c>
      <c r="L15717">
        <v>0</v>
      </c>
      <c r="M15717">
        <v>40</v>
      </c>
      <c r="N15717" t="s">
        <v>22</v>
      </c>
      <c r="O15717" t="s">
        <v>23</v>
      </c>
    </row>
    <row r="15718" spans="1:15" x14ac:dyDescent="0.3">
      <c r="A15718">
        <v>46</v>
      </c>
      <c r="B15718" t="s">
        <v>28</v>
      </c>
      <c r="C15718">
        <v>154940</v>
      </c>
      <c r="D15718" t="s">
        <v>44</v>
      </c>
      <c r="E15718">
        <v>10</v>
      </c>
      <c r="F15718" t="s">
        <v>30</v>
      </c>
      <c r="G15718" t="s">
        <v>49</v>
      </c>
      <c r="H15718" t="s">
        <v>58</v>
      </c>
      <c r="I15718" t="s">
        <v>20</v>
      </c>
      <c r="J15718" t="s">
        <v>36</v>
      </c>
      <c r="K15718">
        <v>0</v>
      </c>
      <c r="L15718">
        <v>0</v>
      </c>
      <c r="M15718">
        <v>40</v>
      </c>
      <c r="N15718" t="s">
        <v>22</v>
      </c>
      <c r="O15718" t="s">
        <v>23</v>
      </c>
    </row>
    <row r="15719" spans="1:15" x14ac:dyDescent="0.3">
      <c r="A15719">
        <v>37</v>
      </c>
      <c r="B15719" t="s">
        <v>28</v>
      </c>
      <c r="C15719">
        <v>401998</v>
      </c>
      <c r="D15719" t="s">
        <v>29</v>
      </c>
      <c r="E15719">
        <v>9</v>
      </c>
      <c r="F15719" t="s">
        <v>79</v>
      </c>
      <c r="G15719" t="s">
        <v>57</v>
      </c>
      <c r="H15719" t="s">
        <v>58</v>
      </c>
      <c r="I15719" t="s">
        <v>20</v>
      </c>
      <c r="J15719" t="s">
        <v>36</v>
      </c>
      <c r="K15719">
        <v>0</v>
      </c>
      <c r="L15719">
        <v>0</v>
      </c>
      <c r="M15719">
        <v>20</v>
      </c>
      <c r="N15719" t="s">
        <v>22</v>
      </c>
      <c r="O15719" t="s">
        <v>23</v>
      </c>
    </row>
    <row r="15720" spans="1:15" x14ac:dyDescent="0.3">
      <c r="A15720">
        <v>62</v>
      </c>
      <c r="B15720" t="s">
        <v>28</v>
      </c>
      <c r="C15720">
        <v>162825</v>
      </c>
      <c r="D15720" t="s">
        <v>29</v>
      </c>
      <c r="E15720">
        <v>9</v>
      </c>
      <c r="F15720" t="s">
        <v>25</v>
      </c>
      <c r="G15720" t="s">
        <v>26</v>
      </c>
      <c r="H15720" t="s">
        <v>27</v>
      </c>
      <c r="I15720" t="s">
        <v>20</v>
      </c>
      <c r="J15720" t="s">
        <v>21</v>
      </c>
      <c r="K15720">
        <v>0</v>
      </c>
      <c r="L15720">
        <v>0</v>
      </c>
      <c r="M15720">
        <v>40</v>
      </c>
      <c r="N15720" t="s">
        <v>22</v>
      </c>
      <c r="O15720" t="s">
        <v>43</v>
      </c>
    </row>
    <row r="15721" spans="1:15" x14ac:dyDescent="0.3">
      <c r="A15721">
        <v>55</v>
      </c>
      <c r="B15721" t="s">
        <v>24</v>
      </c>
      <c r="C15721">
        <v>271795</v>
      </c>
      <c r="D15721" t="s">
        <v>29</v>
      </c>
      <c r="E15721">
        <v>9</v>
      </c>
      <c r="F15721" t="s">
        <v>25</v>
      </c>
      <c r="G15721" t="s">
        <v>41</v>
      </c>
      <c r="H15721" t="s">
        <v>27</v>
      </c>
      <c r="I15721" t="s">
        <v>20</v>
      </c>
      <c r="J15721" t="s">
        <v>21</v>
      </c>
      <c r="K15721">
        <v>0</v>
      </c>
      <c r="L15721">
        <v>0</v>
      </c>
      <c r="M15721">
        <v>40</v>
      </c>
      <c r="N15721" t="s">
        <v>22</v>
      </c>
      <c r="O15721" t="s">
        <v>23</v>
      </c>
    </row>
    <row r="15722" spans="1:15" x14ac:dyDescent="0.3">
      <c r="A15722">
        <v>47</v>
      </c>
      <c r="B15722" t="s">
        <v>24</v>
      </c>
      <c r="C15722">
        <v>134671</v>
      </c>
      <c r="D15722" t="s">
        <v>29</v>
      </c>
      <c r="E15722">
        <v>9</v>
      </c>
      <c r="F15722" t="s">
        <v>40</v>
      </c>
      <c r="G15722" t="s">
        <v>51</v>
      </c>
      <c r="H15722" t="s">
        <v>19</v>
      </c>
      <c r="I15722" t="s">
        <v>20</v>
      </c>
      <c r="J15722" t="s">
        <v>21</v>
      </c>
      <c r="K15722">
        <v>0</v>
      </c>
      <c r="L15722">
        <v>0</v>
      </c>
      <c r="M15722">
        <v>40</v>
      </c>
      <c r="N15722" t="s">
        <v>22</v>
      </c>
      <c r="O15722" t="s">
        <v>23</v>
      </c>
    </row>
    <row r="15723" spans="1:15" x14ac:dyDescent="0.3">
      <c r="A15723">
        <v>45</v>
      </c>
      <c r="B15723" t="s">
        <v>28</v>
      </c>
      <c r="C15723">
        <v>87583</v>
      </c>
      <c r="D15723" t="s">
        <v>29</v>
      </c>
      <c r="E15723">
        <v>9</v>
      </c>
      <c r="F15723" t="s">
        <v>25</v>
      </c>
      <c r="G15723" t="s">
        <v>34</v>
      </c>
      <c r="H15723" t="s">
        <v>35</v>
      </c>
      <c r="I15723" t="s">
        <v>20</v>
      </c>
      <c r="J15723" t="s">
        <v>36</v>
      </c>
      <c r="K15723">
        <v>0</v>
      </c>
      <c r="L15723">
        <v>0</v>
      </c>
      <c r="M15723">
        <v>14</v>
      </c>
      <c r="N15723" t="s">
        <v>22</v>
      </c>
      <c r="O15723" t="s">
        <v>23</v>
      </c>
    </row>
    <row r="15724" spans="1:15" x14ac:dyDescent="0.3">
      <c r="A15724">
        <v>50</v>
      </c>
      <c r="B15724" t="s">
        <v>28</v>
      </c>
      <c r="C15724">
        <v>248619</v>
      </c>
      <c r="D15724" t="s">
        <v>29</v>
      </c>
      <c r="E15724">
        <v>9</v>
      </c>
      <c r="F15724" t="s">
        <v>25</v>
      </c>
      <c r="G15724" t="s">
        <v>51</v>
      </c>
      <c r="H15724" t="s">
        <v>27</v>
      </c>
      <c r="I15724" t="s">
        <v>20</v>
      </c>
      <c r="J15724" t="s">
        <v>21</v>
      </c>
      <c r="K15724">
        <v>0</v>
      </c>
      <c r="L15724">
        <v>0</v>
      </c>
      <c r="M15724">
        <v>40</v>
      </c>
      <c r="N15724" t="s">
        <v>22</v>
      </c>
      <c r="O15724" t="s">
        <v>23</v>
      </c>
    </row>
    <row r="15725" spans="1:15" x14ac:dyDescent="0.3">
      <c r="A15725">
        <v>36</v>
      </c>
      <c r="B15725" t="s">
        <v>28</v>
      </c>
      <c r="C15725">
        <v>130200</v>
      </c>
      <c r="D15725" t="s">
        <v>29</v>
      </c>
      <c r="E15725">
        <v>9</v>
      </c>
      <c r="F15725" t="s">
        <v>30</v>
      </c>
      <c r="G15725" t="s">
        <v>57</v>
      </c>
      <c r="H15725" t="s">
        <v>58</v>
      </c>
      <c r="I15725" t="s">
        <v>20</v>
      </c>
      <c r="J15725" t="s">
        <v>21</v>
      </c>
      <c r="K15725">
        <v>0</v>
      </c>
      <c r="L15725">
        <v>0</v>
      </c>
      <c r="M15725">
        <v>40</v>
      </c>
      <c r="N15725" t="s">
        <v>22</v>
      </c>
      <c r="O15725" t="s">
        <v>23</v>
      </c>
    </row>
    <row r="15726" spans="1:15" x14ac:dyDescent="0.3">
      <c r="A15726">
        <v>45</v>
      </c>
      <c r="B15726" t="s">
        <v>28</v>
      </c>
      <c r="C15726">
        <v>178922</v>
      </c>
      <c r="D15726" t="s">
        <v>29</v>
      </c>
      <c r="E15726">
        <v>9</v>
      </c>
      <c r="F15726" t="s">
        <v>17</v>
      </c>
      <c r="G15726" t="s">
        <v>49</v>
      </c>
      <c r="H15726" t="s">
        <v>19</v>
      </c>
      <c r="I15726" t="s">
        <v>20</v>
      </c>
      <c r="J15726" t="s">
        <v>36</v>
      </c>
      <c r="K15726">
        <v>0</v>
      </c>
      <c r="L15726">
        <v>0</v>
      </c>
      <c r="M15726">
        <v>20</v>
      </c>
      <c r="N15726" t="s">
        <v>22</v>
      </c>
      <c r="O15726" t="s">
        <v>23</v>
      </c>
    </row>
    <row r="15727" spans="1:15" x14ac:dyDescent="0.3">
      <c r="A15727">
        <v>23</v>
      </c>
      <c r="B15727" t="s">
        <v>28</v>
      </c>
      <c r="C15727">
        <v>51985</v>
      </c>
      <c r="D15727" t="s">
        <v>29</v>
      </c>
      <c r="E15727">
        <v>9</v>
      </c>
      <c r="F15727" t="s">
        <v>17</v>
      </c>
      <c r="G15727" t="s">
        <v>53</v>
      </c>
      <c r="H15727" t="s">
        <v>19</v>
      </c>
      <c r="I15727" t="s">
        <v>20</v>
      </c>
      <c r="J15727" t="s">
        <v>21</v>
      </c>
      <c r="K15727">
        <v>0</v>
      </c>
      <c r="L15727">
        <v>0</v>
      </c>
      <c r="M15727">
        <v>38</v>
      </c>
      <c r="N15727" t="s">
        <v>22</v>
      </c>
      <c r="O15727" t="s">
        <v>23</v>
      </c>
    </row>
    <row r="15728" spans="1:15" x14ac:dyDescent="0.3">
      <c r="A15728">
        <v>37</v>
      </c>
      <c r="B15728" t="s">
        <v>28</v>
      </c>
      <c r="C15728">
        <v>125933</v>
      </c>
      <c r="D15728" t="s">
        <v>48</v>
      </c>
      <c r="E15728">
        <v>12</v>
      </c>
      <c r="F15728" t="s">
        <v>25</v>
      </c>
      <c r="G15728" t="s">
        <v>26</v>
      </c>
      <c r="H15728" t="s">
        <v>27</v>
      </c>
      <c r="I15728" t="s">
        <v>20</v>
      </c>
      <c r="J15728" t="s">
        <v>21</v>
      </c>
      <c r="K15728">
        <v>7688</v>
      </c>
      <c r="L15728">
        <v>0</v>
      </c>
      <c r="M15728">
        <v>50</v>
      </c>
      <c r="N15728" t="s">
        <v>22</v>
      </c>
      <c r="O15728" t="s">
        <v>43</v>
      </c>
    </row>
    <row r="15729" spans="1:15" x14ac:dyDescent="0.3">
      <c r="A15729">
        <v>38</v>
      </c>
      <c r="B15729" t="s">
        <v>15</v>
      </c>
      <c r="C15729">
        <v>104280</v>
      </c>
      <c r="D15729" t="s">
        <v>59</v>
      </c>
      <c r="E15729">
        <v>16</v>
      </c>
      <c r="F15729" t="s">
        <v>25</v>
      </c>
      <c r="G15729" t="s">
        <v>34</v>
      </c>
      <c r="H15729" t="s">
        <v>27</v>
      </c>
      <c r="I15729" t="s">
        <v>20</v>
      </c>
      <c r="J15729" t="s">
        <v>21</v>
      </c>
      <c r="K15729">
        <v>0</v>
      </c>
      <c r="L15729">
        <v>0</v>
      </c>
      <c r="M15729">
        <v>55</v>
      </c>
      <c r="N15729" t="s">
        <v>22</v>
      </c>
      <c r="O15729" t="s">
        <v>43</v>
      </c>
    </row>
    <row r="15730" spans="1:15" x14ac:dyDescent="0.3">
      <c r="A15730">
        <v>27</v>
      </c>
      <c r="B15730" t="s">
        <v>28</v>
      </c>
      <c r="C15730">
        <v>617860</v>
      </c>
      <c r="D15730" t="s">
        <v>44</v>
      </c>
      <c r="E15730">
        <v>10</v>
      </c>
      <c r="F15730" t="s">
        <v>17</v>
      </c>
      <c r="G15730" t="s">
        <v>31</v>
      </c>
      <c r="H15730" t="s">
        <v>47</v>
      </c>
      <c r="I15730" t="s">
        <v>33</v>
      </c>
      <c r="J15730" t="s">
        <v>21</v>
      </c>
      <c r="K15730">
        <v>0</v>
      </c>
      <c r="L15730">
        <v>0</v>
      </c>
      <c r="M15730">
        <v>40</v>
      </c>
      <c r="N15730" t="s">
        <v>22</v>
      </c>
      <c r="O15730" t="s">
        <v>23</v>
      </c>
    </row>
    <row r="15731" spans="1:15" x14ac:dyDescent="0.3">
      <c r="A15731">
        <v>29</v>
      </c>
      <c r="B15731" t="s">
        <v>28</v>
      </c>
      <c r="C15731">
        <v>122112</v>
      </c>
      <c r="D15731" t="s">
        <v>16</v>
      </c>
      <c r="E15731">
        <v>13</v>
      </c>
      <c r="F15731" t="s">
        <v>25</v>
      </c>
      <c r="G15731" t="s">
        <v>49</v>
      </c>
      <c r="H15731" t="s">
        <v>35</v>
      </c>
      <c r="I15731" t="s">
        <v>20</v>
      </c>
      <c r="J15731" t="s">
        <v>36</v>
      </c>
      <c r="K15731">
        <v>0</v>
      </c>
      <c r="L15731">
        <v>0</v>
      </c>
      <c r="M15731">
        <v>50</v>
      </c>
      <c r="N15731" t="s">
        <v>22</v>
      </c>
      <c r="O15731" t="s">
        <v>23</v>
      </c>
    </row>
    <row r="15732" spans="1:15" x14ac:dyDescent="0.3">
      <c r="A15732">
        <v>45</v>
      </c>
      <c r="B15732" t="s">
        <v>63</v>
      </c>
      <c r="C15732">
        <v>181758</v>
      </c>
      <c r="D15732" t="s">
        <v>38</v>
      </c>
      <c r="E15732">
        <v>14</v>
      </c>
      <c r="F15732" t="s">
        <v>17</v>
      </c>
      <c r="G15732" t="s">
        <v>34</v>
      </c>
      <c r="H15732" t="s">
        <v>19</v>
      </c>
      <c r="I15732" t="s">
        <v>20</v>
      </c>
      <c r="J15732" t="s">
        <v>36</v>
      </c>
      <c r="K15732">
        <v>0</v>
      </c>
      <c r="L15732">
        <v>0</v>
      </c>
      <c r="M15732">
        <v>40</v>
      </c>
      <c r="N15732" t="s">
        <v>22</v>
      </c>
      <c r="O15732" t="s">
        <v>23</v>
      </c>
    </row>
    <row r="15733" spans="1:15" x14ac:dyDescent="0.3">
      <c r="A15733">
        <v>41</v>
      </c>
      <c r="B15733" t="s">
        <v>71</v>
      </c>
      <c r="C15733">
        <v>223671</v>
      </c>
      <c r="D15733" t="s">
        <v>29</v>
      </c>
      <c r="E15733">
        <v>9</v>
      </c>
      <c r="F15733" t="s">
        <v>25</v>
      </c>
      <c r="G15733" t="s">
        <v>49</v>
      </c>
      <c r="H15733" t="s">
        <v>27</v>
      </c>
      <c r="I15733" t="s">
        <v>20</v>
      </c>
      <c r="J15733" t="s">
        <v>21</v>
      </c>
      <c r="K15733">
        <v>0</v>
      </c>
      <c r="L15733">
        <v>1887</v>
      </c>
      <c r="M15733">
        <v>55</v>
      </c>
      <c r="N15733" t="s">
        <v>22</v>
      </c>
      <c r="O15733" t="s">
        <v>43</v>
      </c>
    </row>
    <row r="15734" spans="1:15" x14ac:dyDescent="0.3">
      <c r="A15734">
        <v>38</v>
      </c>
      <c r="B15734" t="s">
        <v>24</v>
      </c>
      <c r="C15734">
        <v>140117</v>
      </c>
      <c r="D15734" t="s">
        <v>44</v>
      </c>
      <c r="E15734">
        <v>10</v>
      </c>
      <c r="F15734" t="s">
        <v>17</v>
      </c>
      <c r="G15734" t="s">
        <v>41</v>
      </c>
      <c r="H15734" t="s">
        <v>19</v>
      </c>
      <c r="I15734" t="s">
        <v>20</v>
      </c>
      <c r="J15734" t="s">
        <v>36</v>
      </c>
      <c r="K15734">
        <v>0</v>
      </c>
      <c r="L15734">
        <v>0</v>
      </c>
      <c r="M15734">
        <v>20</v>
      </c>
      <c r="N15734" t="s">
        <v>22</v>
      </c>
      <c r="O15734" t="s">
        <v>23</v>
      </c>
    </row>
    <row r="15735" spans="1:15" x14ac:dyDescent="0.3">
      <c r="A15735">
        <v>27</v>
      </c>
      <c r="B15735" t="s">
        <v>28</v>
      </c>
      <c r="C15735">
        <v>107458</v>
      </c>
      <c r="D15735" t="s">
        <v>16</v>
      </c>
      <c r="E15735">
        <v>13</v>
      </c>
      <c r="F15735" t="s">
        <v>17</v>
      </c>
      <c r="G15735" t="s">
        <v>34</v>
      </c>
      <c r="H15735" t="s">
        <v>19</v>
      </c>
      <c r="I15735" t="s">
        <v>20</v>
      </c>
      <c r="J15735" t="s">
        <v>21</v>
      </c>
      <c r="K15735">
        <v>0</v>
      </c>
      <c r="L15735">
        <v>0</v>
      </c>
      <c r="M15735">
        <v>40</v>
      </c>
      <c r="N15735" t="s">
        <v>22</v>
      </c>
      <c r="O15735" t="s">
        <v>23</v>
      </c>
    </row>
    <row r="15736" spans="1:15" x14ac:dyDescent="0.3">
      <c r="A15736">
        <v>51</v>
      </c>
      <c r="B15736" t="s">
        <v>61</v>
      </c>
      <c r="C15736">
        <v>215948</v>
      </c>
      <c r="D15736" t="s">
        <v>44</v>
      </c>
      <c r="E15736">
        <v>10</v>
      </c>
      <c r="F15736" t="s">
        <v>25</v>
      </c>
      <c r="G15736" t="s">
        <v>31</v>
      </c>
      <c r="H15736" t="s">
        <v>27</v>
      </c>
      <c r="I15736" t="s">
        <v>68</v>
      </c>
      <c r="J15736" t="s">
        <v>21</v>
      </c>
      <c r="K15736">
        <v>0</v>
      </c>
      <c r="L15736">
        <v>0</v>
      </c>
      <c r="M15736">
        <v>40</v>
      </c>
      <c r="O15736" t="s">
        <v>23</v>
      </c>
    </row>
    <row r="15737" spans="1:15" x14ac:dyDescent="0.3">
      <c r="A15737">
        <v>44</v>
      </c>
      <c r="B15737" t="s">
        <v>61</v>
      </c>
      <c r="C15737">
        <v>306440</v>
      </c>
      <c r="D15737" t="s">
        <v>29</v>
      </c>
      <c r="E15737">
        <v>9</v>
      </c>
      <c r="F15737" t="s">
        <v>30</v>
      </c>
      <c r="G15737" t="s">
        <v>51</v>
      </c>
      <c r="H15737" t="s">
        <v>19</v>
      </c>
      <c r="I15737" t="s">
        <v>20</v>
      </c>
      <c r="J15737" t="s">
        <v>21</v>
      </c>
      <c r="K15737">
        <v>0</v>
      </c>
      <c r="L15737">
        <v>0</v>
      </c>
      <c r="M15737">
        <v>40</v>
      </c>
      <c r="N15737" t="s">
        <v>22</v>
      </c>
      <c r="O15737" t="s">
        <v>23</v>
      </c>
    </row>
    <row r="15738" spans="1:15" x14ac:dyDescent="0.3">
      <c r="A15738">
        <v>33</v>
      </c>
      <c r="B15738" t="s">
        <v>61</v>
      </c>
      <c r="C15738">
        <v>615893</v>
      </c>
      <c r="D15738" t="s">
        <v>38</v>
      </c>
      <c r="E15738">
        <v>14</v>
      </c>
      <c r="F15738" t="s">
        <v>25</v>
      </c>
      <c r="G15738" t="s">
        <v>53</v>
      </c>
      <c r="H15738" t="s">
        <v>27</v>
      </c>
      <c r="I15738" t="s">
        <v>33</v>
      </c>
      <c r="J15738" t="s">
        <v>21</v>
      </c>
      <c r="K15738">
        <v>0</v>
      </c>
      <c r="L15738">
        <v>0</v>
      </c>
      <c r="M15738">
        <v>40</v>
      </c>
      <c r="N15738" t="s">
        <v>109</v>
      </c>
      <c r="O15738" t="s">
        <v>23</v>
      </c>
    </row>
    <row r="15739" spans="1:15" x14ac:dyDescent="0.3">
      <c r="A15739">
        <v>28</v>
      </c>
      <c r="B15739" t="s">
        <v>71</v>
      </c>
      <c r="C15739">
        <v>201186</v>
      </c>
      <c r="D15739" t="s">
        <v>29</v>
      </c>
      <c r="E15739">
        <v>9</v>
      </c>
      <c r="F15739" t="s">
        <v>25</v>
      </c>
      <c r="G15739" t="s">
        <v>49</v>
      </c>
      <c r="H15739" t="s">
        <v>27</v>
      </c>
      <c r="I15739" t="s">
        <v>33</v>
      </c>
      <c r="J15739" t="s">
        <v>21</v>
      </c>
      <c r="K15739">
        <v>99999</v>
      </c>
      <c r="L15739">
        <v>0</v>
      </c>
      <c r="M15739">
        <v>40</v>
      </c>
      <c r="N15739" t="s">
        <v>22</v>
      </c>
      <c r="O15739" t="s">
        <v>43</v>
      </c>
    </row>
    <row r="15740" spans="1:15" x14ac:dyDescent="0.3">
      <c r="A15740">
        <v>32</v>
      </c>
      <c r="B15740" t="s">
        <v>28</v>
      </c>
      <c r="C15740">
        <v>37210</v>
      </c>
      <c r="D15740" t="s">
        <v>16</v>
      </c>
      <c r="E15740">
        <v>13</v>
      </c>
      <c r="F15740" t="s">
        <v>25</v>
      </c>
      <c r="G15740" t="s">
        <v>26</v>
      </c>
      <c r="H15740" t="s">
        <v>27</v>
      </c>
      <c r="I15740" t="s">
        <v>20</v>
      </c>
      <c r="J15740" t="s">
        <v>21</v>
      </c>
      <c r="K15740">
        <v>0</v>
      </c>
      <c r="L15740">
        <v>0</v>
      </c>
      <c r="M15740">
        <v>45</v>
      </c>
      <c r="N15740" t="s">
        <v>22</v>
      </c>
      <c r="O15740" t="s">
        <v>43</v>
      </c>
    </row>
    <row r="15741" spans="1:15" x14ac:dyDescent="0.3">
      <c r="A15741">
        <v>43</v>
      </c>
      <c r="B15741" t="s">
        <v>28</v>
      </c>
      <c r="C15741">
        <v>196084</v>
      </c>
      <c r="D15741" t="s">
        <v>38</v>
      </c>
      <c r="E15741">
        <v>14</v>
      </c>
      <c r="F15741" t="s">
        <v>25</v>
      </c>
      <c r="G15741" t="s">
        <v>34</v>
      </c>
      <c r="H15741" t="s">
        <v>27</v>
      </c>
      <c r="I15741" t="s">
        <v>20</v>
      </c>
      <c r="J15741" t="s">
        <v>21</v>
      </c>
      <c r="K15741">
        <v>0</v>
      </c>
      <c r="L15741">
        <v>0</v>
      </c>
      <c r="M15741">
        <v>55</v>
      </c>
      <c r="N15741" t="s">
        <v>22</v>
      </c>
      <c r="O15741" t="s">
        <v>23</v>
      </c>
    </row>
    <row r="15742" spans="1:15" x14ac:dyDescent="0.3">
      <c r="A15742">
        <v>45</v>
      </c>
      <c r="B15742" t="s">
        <v>63</v>
      </c>
      <c r="C15742">
        <v>166181</v>
      </c>
      <c r="D15742" t="s">
        <v>29</v>
      </c>
      <c r="E15742">
        <v>9</v>
      </c>
      <c r="F15742" t="s">
        <v>30</v>
      </c>
      <c r="G15742" t="s">
        <v>41</v>
      </c>
      <c r="H15742" t="s">
        <v>47</v>
      </c>
      <c r="I15742" t="s">
        <v>33</v>
      </c>
      <c r="J15742" t="s">
        <v>36</v>
      </c>
      <c r="K15742">
        <v>0</v>
      </c>
      <c r="L15742">
        <v>0</v>
      </c>
      <c r="M15742">
        <v>40</v>
      </c>
      <c r="N15742" t="s">
        <v>22</v>
      </c>
      <c r="O15742" t="s">
        <v>23</v>
      </c>
    </row>
    <row r="15743" spans="1:15" x14ac:dyDescent="0.3">
      <c r="A15743">
        <v>52</v>
      </c>
      <c r="B15743" t="s">
        <v>61</v>
      </c>
      <c r="C15743">
        <v>291096</v>
      </c>
      <c r="D15743" t="s">
        <v>48</v>
      </c>
      <c r="E15743">
        <v>12</v>
      </c>
      <c r="F15743" t="s">
        <v>25</v>
      </c>
      <c r="G15743" t="s">
        <v>41</v>
      </c>
      <c r="H15743" t="s">
        <v>27</v>
      </c>
      <c r="I15743" t="s">
        <v>20</v>
      </c>
      <c r="J15743" t="s">
        <v>21</v>
      </c>
      <c r="K15743">
        <v>7298</v>
      </c>
      <c r="L15743">
        <v>0</v>
      </c>
      <c r="M15743">
        <v>40</v>
      </c>
      <c r="N15743" t="s">
        <v>22</v>
      </c>
      <c r="O15743" t="s">
        <v>43</v>
      </c>
    </row>
    <row r="15744" spans="1:15" x14ac:dyDescent="0.3">
      <c r="A15744">
        <v>24</v>
      </c>
      <c r="B15744" t="s">
        <v>28</v>
      </c>
      <c r="C15744">
        <v>232841</v>
      </c>
      <c r="D15744" t="s">
        <v>29</v>
      </c>
      <c r="E15744">
        <v>9</v>
      </c>
      <c r="F15744" t="s">
        <v>17</v>
      </c>
      <c r="G15744" t="s">
        <v>41</v>
      </c>
      <c r="H15744" t="s">
        <v>19</v>
      </c>
      <c r="I15744" t="s">
        <v>20</v>
      </c>
      <c r="J15744" t="s">
        <v>21</v>
      </c>
      <c r="K15744">
        <v>0</v>
      </c>
      <c r="L15744">
        <v>0</v>
      </c>
      <c r="M15744">
        <v>35</v>
      </c>
      <c r="N15744" t="s">
        <v>22</v>
      </c>
      <c r="O15744" t="s">
        <v>23</v>
      </c>
    </row>
    <row r="15745" spans="1:15" x14ac:dyDescent="0.3">
      <c r="A15745">
        <v>19</v>
      </c>
      <c r="C15745">
        <v>131982</v>
      </c>
      <c r="D15745" t="s">
        <v>44</v>
      </c>
      <c r="E15745">
        <v>10</v>
      </c>
      <c r="F15745" t="s">
        <v>17</v>
      </c>
      <c r="H15745" t="s">
        <v>47</v>
      </c>
      <c r="I15745" t="s">
        <v>20</v>
      </c>
      <c r="J15745" t="s">
        <v>21</v>
      </c>
      <c r="K15745">
        <v>0</v>
      </c>
      <c r="L15745">
        <v>0</v>
      </c>
      <c r="M15745">
        <v>40</v>
      </c>
      <c r="N15745" t="s">
        <v>22</v>
      </c>
      <c r="O15745" t="s">
        <v>23</v>
      </c>
    </row>
    <row r="15746" spans="1:15" x14ac:dyDescent="0.3">
      <c r="A15746">
        <v>47</v>
      </c>
      <c r="B15746" t="s">
        <v>28</v>
      </c>
      <c r="C15746">
        <v>408788</v>
      </c>
      <c r="D15746" t="s">
        <v>50</v>
      </c>
      <c r="E15746">
        <v>11</v>
      </c>
      <c r="F15746" t="s">
        <v>25</v>
      </c>
      <c r="G15746" t="s">
        <v>34</v>
      </c>
      <c r="H15746" t="s">
        <v>27</v>
      </c>
      <c r="I15746" t="s">
        <v>20</v>
      </c>
      <c r="J15746" t="s">
        <v>21</v>
      </c>
      <c r="K15746">
        <v>0</v>
      </c>
      <c r="L15746">
        <v>0</v>
      </c>
      <c r="M15746">
        <v>40</v>
      </c>
      <c r="N15746" t="s">
        <v>22</v>
      </c>
      <c r="O15746" t="s">
        <v>43</v>
      </c>
    </row>
    <row r="15747" spans="1:15" x14ac:dyDescent="0.3">
      <c r="A15747">
        <v>53</v>
      </c>
      <c r="B15747" t="s">
        <v>71</v>
      </c>
      <c r="C15747">
        <v>42924</v>
      </c>
      <c r="D15747" t="s">
        <v>59</v>
      </c>
      <c r="E15747">
        <v>16</v>
      </c>
      <c r="F15747" t="s">
        <v>30</v>
      </c>
      <c r="G15747" t="s">
        <v>26</v>
      </c>
      <c r="H15747" t="s">
        <v>19</v>
      </c>
      <c r="I15747" t="s">
        <v>20</v>
      </c>
      <c r="J15747" t="s">
        <v>21</v>
      </c>
      <c r="K15747">
        <v>14084</v>
      </c>
      <c r="L15747">
        <v>0</v>
      </c>
      <c r="M15747">
        <v>50</v>
      </c>
      <c r="N15747" t="s">
        <v>22</v>
      </c>
      <c r="O15747" t="s">
        <v>43</v>
      </c>
    </row>
    <row r="15748" spans="1:15" x14ac:dyDescent="0.3">
      <c r="A15748">
        <v>31</v>
      </c>
      <c r="B15748" t="s">
        <v>28</v>
      </c>
      <c r="C15748">
        <v>181091</v>
      </c>
      <c r="D15748" t="s">
        <v>16</v>
      </c>
      <c r="E15748">
        <v>13</v>
      </c>
      <c r="F15748" t="s">
        <v>25</v>
      </c>
      <c r="G15748" t="s">
        <v>49</v>
      </c>
      <c r="H15748" t="s">
        <v>27</v>
      </c>
      <c r="I15748" t="s">
        <v>20</v>
      </c>
      <c r="J15748" t="s">
        <v>21</v>
      </c>
      <c r="K15748">
        <v>0</v>
      </c>
      <c r="L15748">
        <v>0</v>
      </c>
      <c r="M15748">
        <v>40</v>
      </c>
      <c r="N15748" t="s">
        <v>22</v>
      </c>
      <c r="O15748" t="s">
        <v>43</v>
      </c>
    </row>
    <row r="15749" spans="1:15" x14ac:dyDescent="0.3">
      <c r="A15749">
        <v>30</v>
      </c>
      <c r="B15749" t="s">
        <v>28</v>
      </c>
      <c r="C15749">
        <v>200246</v>
      </c>
      <c r="D15749" t="s">
        <v>50</v>
      </c>
      <c r="E15749">
        <v>11</v>
      </c>
      <c r="F15749" t="s">
        <v>17</v>
      </c>
      <c r="G15749" t="s">
        <v>51</v>
      </c>
      <c r="H15749" t="s">
        <v>19</v>
      </c>
      <c r="I15749" t="s">
        <v>20</v>
      </c>
      <c r="J15749" t="s">
        <v>21</v>
      </c>
      <c r="K15749">
        <v>0</v>
      </c>
      <c r="L15749">
        <v>0</v>
      </c>
      <c r="M15749">
        <v>40</v>
      </c>
      <c r="N15749" t="s">
        <v>22</v>
      </c>
      <c r="O15749" t="s">
        <v>23</v>
      </c>
    </row>
    <row r="15750" spans="1:15" x14ac:dyDescent="0.3">
      <c r="A15750">
        <v>56</v>
      </c>
      <c r="B15750" t="s">
        <v>28</v>
      </c>
      <c r="C15750">
        <v>282023</v>
      </c>
      <c r="D15750" t="s">
        <v>29</v>
      </c>
      <c r="E15750">
        <v>9</v>
      </c>
      <c r="F15750" t="s">
        <v>25</v>
      </c>
      <c r="G15750" t="s">
        <v>18</v>
      </c>
      <c r="H15750" t="s">
        <v>27</v>
      </c>
      <c r="I15750" t="s">
        <v>20</v>
      </c>
      <c r="J15750" t="s">
        <v>21</v>
      </c>
      <c r="K15750">
        <v>0</v>
      </c>
      <c r="L15750">
        <v>0</v>
      </c>
      <c r="M15750">
        <v>40</v>
      </c>
      <c r="N15750" t="s">
        <v>22</v>
      </c>
      <c r="O15750" t="s">
        <v>23</v>
      </c>
    </row>
    <row r="15751" spans="1:15" x14ac:dyDescent="0.3">
      <c r="A15751">
        <v>49</v>
      </c>
      <c r="B15751" t="s">
        <v>61</v>
      </c>
      <c r="C15751">
        <v>128990</v>
      </c>
      <c r="D15751" t="s">
        <v>16</v>
      </c>
      <c r="E15751">
        <v>13</v>
      </c>
      <c r="F15751" t="s">
        <v>25</v>
      </c>
      <c r="G15751" t="s">
        <v>34</v>
      </c>
      <c r="H15751" t="s">
        <v>27</v>
      </c>
      <c r="I15751" t="s">
        <v>20</v>
      </c>
      <c r="J15751" t="s">
        <v>21</v>
      </c>
      <c r="K15751">
        <v>0</v>
      </c>
      <c r="L15751">
        <v>0</v>
      </c>
      <c r="M15751">
        <v>40</v>
      </c>
      <c r="N15751" t="s">
        <v>22</v>
      </c>
      <c r="O15751" t="s">
        <v>43</v>
      </c>
    </row>
    <row r="15752" spans="1:15" x14ac:dyDescent="0.3">
      <c r="A15752">
        <v>38</v>
      </c>
      <c r="B15752" t="s">
        <v>28</v>
      </c>
      <c r="C15752">
        <v>106838</v>
      </c>
      <c r="D15752" t="s">
        <v>29</v>
      </c>
      <c r="E15752">
        <v>9</v>
      </c>
      <c r="F15752" t="s">
        <v>25</v>
      </c>
      <c r="G15752" t="s">
        <v>53</v>
      </c>
      <c r="H15752" t="s">
        <v>27</v>
      </c>
      <c r="I15752" t="s">
        <v>20</v>
      </c>
      <c r="J15752" t="s">
        <v>21</v>
      </c>
      <c r="K15752">
        <v>0</v>
      </c>
      <c r="L15752">
        <v>0</v>
      </c>
      <c r="M15752">
        <v>40</v>
      </c>
      <c r="N15752" t="s">
        <v>22</v>
      </c>
      <c r="O15752" t="s">
        <v>23</v>
      </c>
    </row>
    <row r="15753" spans="1:15" x14ac:dyDescent="0.3">
      <c r="A15753">
        <v>19</v>
      </c>
      <c r="B15753" t="s">
        <v>28</v>
      </c>
      <c r="C15753">
        <v>144750</v>
      </c>
      <c r="D15753" t="s">
        <v>44</v>
      </c>
      <c r="E15753">
        <v>10</v>
      </c>
      <c r="F15753" t="s">
        <v>17</v>
      </c>
      <c r="G15753" t="s">
        <v>18</v>
      </c>
      <c r="H15753" t="s">
        <v>47</v>
      </c>
      <c r="I15753" t="s">
        <v>20</v>
      </c>
      <c r="J15753" t="s">
        <v>21</v>
      </c>
      <c r="K15753">
        <v>0</v>
      </c>
      <c r="L15753">
        <v>0</v>
      </c>
      <c r="M15753">
        <v>18</v>
      </c>
      <c r="N15753" t="s">
        <v>22</v>
      </c>
      <c r="O15753" t="s">
        <v>23</v>
      </c>
    </row>
    <row r="15754" spans="1:15" x14ac:dyDescent="0.3">
      <c r="A15754">
        <v>39</v>
      </c>
      <c r="B15754" t="s">
        <v>28</v>
      </c>
      <c r="C15754">
        <v>108140</v>
      </c>
      <c r="D15754" t="s">
        <v>50</v>
      </c>
      <c r="E15754">
        <v>11</v>
      </c>
      <c r="F15754" t="s">
        <v>25</v>
      </c>
      <c r="G15754" t="s">
        <v>51</v>
      </c>
      <c r="H15754" t="s">
        <v>27</v>
      </c>
      <c r="I15754" t="s">
        <v>20</v>
      </c>
      <c r="J15754" t="s">
        <v>21</v>
      </c>
      <c r="K15754">
        <v>0</v>
      </c>
      <c r="L15754">
        <v>0</v>
      </c>
      <c r="M15754">
        <v>40</v>
      </c>
      <c r="N15754" t="s">
        <v>22</v>
      </c>
      <c r="O15754" t="s">
        <v>23</v>
      </c>
    </row>
    <row r="15755" spans="1:15" x14ac:dyDescent="0.3">
      <c r="A15755">
        <v>38</v>
      </c>
      <c r="B15755" t="s">
        <v>28</v>
      </c>
      <c r="C15755">
        <v>103323</v>
      </c>
      <c r="D15755" t="s">
        <v>29</v>
      </c>
      <c r="E15755">
        <v>9</v>
      </c>
      <c r="F15755" t="s">
        <v>25</v>
      </c>
      <c r="G15755" t="s">
        <v>26</v>
      </c>
      <c r="H15755" t="s">
        <v>27</v>
      </c>
      <c r="I15755" t="s">
        <v>20</v>
      </c>
      <c r="J15755" t="s">
        <v>21</v>
      </c>
      <c r="K15755">
        <v>0</v>
      </c>
      <c r="L15755">
        <v>0</v>
      </c>
      <c r="M15755">
        <v>40</v>
      </c>
      <c r="N15755" t="s">
        <v>22</v>
      </c>
      <c r="O15755" t="s">
        <v>23</v>
      </c>
    </row>
    <row r="15756" spans="1:15" x14ac:dyDescent="0.3">
      <c r="A15756">
        <v>47</v>
      </c>
      <c r="B15756" t="s">
        <v>28</v>
      </c>
      <c r="C15756">
        <v>268022</v>
      </c>
      <c r="D15756" t="s">
        <v>29</v>
      </c>
      <c r="E15756">
        <v>9</v>
      </c>
      <c r="F15756" t="s">
        <v>25</v>
      </c>
      <c r="G15756" t="s">
        <v>53</v>
      </c>
      <c r="H15756" t="s">
        <v>27</v>
      </c>
      <c r="I15756" t="s">
        <v>20</v>
      </c>
      <c r="J15756" t="s">
        <v>21</v>
      </c>
      <c r="K15756">
        <v>0</v>
      </c>
      <c r="L15756">
        <v>0</v>
      </c>
      <c r="M15756">
        <v>55</v>
      </c>
      <c r="N15756" t="s">
        <v>22</v>
      </c>
      <c r="O15756" t="s">
        <v>43</v>
      </c>
    </row>
    <row r="15757" spans="1:15" x14ac:dyDescent="0.3">
      <c r="A15757">
        <v>58</v>
      </c>
      <c r="B15757" t="s">
        <v>28</v>
      </c>
      <c r="C15757">
        <v>197114</v>
      </c>
      <c r="D15757" t="s">
        <v>32</v>
      </c>
      <c r="E15757">
        <v>7</v>
      </c>
      <c r="F15757" t="s">
        <v>25</v>
      </c>
      <c r="G15757" t="s">
        <v>51</v>
      </c>
      <c r="H15757" t="s">
        <v>27</v>
      </c>
      <c r="I15757" t="s">
        <v>20</v>
      </c>
      <c r="J15757" t="s">
        <v>21</v>
      </c>
      <c r="K15757">
        <v>0</v>
      </c>
      <c r="L15757">
        <v>0</v>
      </c>
      <c r="M15757">
        <v>40</v>
      </c>
      <c r="N15757" t="s">
        <v>22</v>
      </c>
      <c r="O15757" t="s">
        <v>23</v>
      </c>
    </row>
    <row r="15758" spans="1:15" x14ac:dyDescent="0.3">
      <c r="A15758">
        <v>27</v>
      </c>
      <c r="B15758" t="s">
        <v>28</v>
      </c>
      <c r="C15758">
        <v>191628</v>
      </c>
      <c r="D15758" t="s">
        <v>29</v>
      </c>
      <c r="E15758">
        <v>9</v>
      </c>
      <c r="F15758" t="s">
        <v>17</v>
      </c>
      <c r="G15758" t="s">
        <v>53</v>
      </c>
      <c r="H15758" t="s">
        <v>19</v>
      </c>
      <c r="I15758" t="s">
        <v>33</v>
      </c>
      <c r="J15758" t="s">
        <v>21</v>
      </c>
      <c r="K15758">
        <v>2174</v>
      </c>
      <c r="L15758">
        <v>0</v>
      </c>
      <c r="M15758">
        <v>40</v>
      </c>
      <c r="N15758" t="s">
        <v>22</v>
      </c>
      <c r="O15758" t="s">
        <v>23</v>
      </c>
    </row>
    <row r="15759" spans="1:15" x14ac:dyDescent="0.3">
      <c r="A15759">
        <v>59</v>
      </c>
      <c r="B15759" t="s">
        <v>63</v>
      </c>
      <c r="C15759">
        <v>176118</v>
      </c>
      <c r="D15759" t="s">
        <v>38</v>
      </c>
      <c r="E15759">
        <v>14</v>
      </c>
      <c r="F15759" t="s">
        <v>30</v>
      </c>
      <c r="G15759" t="s">
        <v>34</v>
      </c>
      <c r="H15759" t="s">
        <v>19</v>
      </c>
      <c r="I15759" t="s">
        <v>20</v>
      </c>
      <c r="J15759" t="s">
        <v>21</v>
      </c>
      <c r="K15759">
        <v>0</v>
      </c>
      <c r="L15759">
        <v>0</v>
      </c>
      <c r="M15759">
        <v>40</v>
      </c>
      <c r="N15759" t="s">
        <v>22</v>
      </c>
      <c r="O15759" t="s">
        <v>43</v>
      </c>
    </row>
    <row r="15760" spans="1:15" x14ac:dyDescent="0.3">
      <c r="A15760">
        <v>24</v>
      </c>
      <c r="B15760" t="s">
        <v>28</v>
      </c>
      <c r="C15760">
        <v>42401</v>
      </c>
      <c r="D15760" t="s">
        <v>16</v>
      </c>
      <c r="E15760">
        <v>13</v>
      </c>
      <c r="F15760" t="s">
        <v>17</v>
      </c>
      <c r="G15760" t="s">
        <v>49</v>
      </c>
      <c r="H15760" t="s">
        <v>19</v>
      </c>
      <c r="I15760" t="s">
        <v>20</v>
      </c>
      <c r="J15760" t="s">
        <v>21</v>
      </c>
      <c r="K15760">
        <v>0</v>
      </c>
      <c r="L15760">
        <v>0</v>
      </c>
      <c r="M15760">
        <v>47</v>
      </c>
      <c r="N15760" t="s">
        <v>22</v>
      </c>
      <c r="O15760" t="s">
        <v>23</v>
      </c>
    </row>
    <row r="15761" spans="1:15" x14ac:dyDescent="0.3">
      <c r="A15761">
        <v>42</v>
      </c>
      <c r="B15761" t="s">
        <v>28</v>
      </c>
      <c r="C15761">
        <v>322385</v>
      </c>
      <c r="D15761" t="s">
        <v>50</v>
      </c>
      <c r="E15761">
        <v>11</v>
      </c>
      <c r="F15761" t="s">
        <v>25</v>
      </c>
      <c r="G15761" t="s">
        <v>57</v>
      </c>
      <c r="H15761" t="s">
        <v>27</v>
      </c>
      <c r="I15761" t="s">
        <v>20</v>
      </c>
      <c r="J15761" t="s">
        <v>21</v>
      </c>
      <c r="K15761">
        <v>2407</v>
      </c>
      <c r="L15761">
        <v>0</v>
      </c>
      <c r="M15761">
        <v>40</v>
      </c>
      <c r="N15761" t="s">
        <v>22</v>
      </c>
      <c r="O15761" t="s">
        <v>23</v>
      </c>
    </row>
    <row r="15762" spans="1:15" x14ac:dyDescent="0.3">
      <c r="A15762">
        <v>53</v>
      </c>
      <c r="B15762" t="s">
        <v>15</v>
      </c>
      <c r="C15762">
        <v>123011</v>
      </c>
      <c r="D15762" t="s">
        <v>38</v>
      </c>
      <c r="E15762">
        <v>14</v>
      </c>
      <c r="F15762" t="s">
        <v>25</v>
      </c>
      <c r="G15762" t="s">
        <v>26</v>
      </c>
      <c r="H15762" t="s">
        <v>27</v>
      </c>
      <c r="I15762" t="s">
        <v>20</v>
      </c>
      <c r="J15762" t="s">
        <v>21</v>
      </c>
      <c r="K15762">
        <v>0</v>
      </c>
      <c r="L15762">
        <v>0</v>
      </c>
      <c r="M15762">
        <v>60</v>
      </c>
      <c r="N15762" t="s">
        <v>22</v>
      </c>
      <c r="O15762" t="s">
        <v>43</v>
      </c>
    </row>
    <row r="15763" spans="1:15" x14ac:dyDescent="0.3">
      <c r="A15763">
        <v>35</v>
      </c>
      <c r="B15763" t="s">
        <v>28</v>
      </c>
      <c r="C15763">
        <v>210945</v>
      </c>
      <c r="D15763" t="s">
        <v>29</v>
      </c>
      <c r="E15763">
        <v>9</v>
      </c>
      <c r="F15763" t="s">
        <v>25</v>
      </c>
      <c r="G15763" t="s">
        <v>31</v>
      </c>
      <c r="H15763" t="s">
        <v>27</v>
      </c>
      <c r="I15763" t="s">
        <v>20</v>
      </c>
      <c r="J15763" t="s">
        <v>21</v>
      </c>
      <c r="K15763">
        <v>0</v>
      </c>
      <c r="L15763">
        <v>0</v>
      </c>
      <c r="M15763">
        <v>50</v>
      </c>
      <c r="N15763" t="s">
        <v>22</v>
      </c>
      <c r="O15763" t="s">
        <v>23</v>
      </c>
    </row>
    <row r="15764" spans="1:15" x14ac:dyDescent="0.3">
      <c r="A15764">
        <v>36</v>
      </c>
      <c r="B15764" t="s">
        <v>63</v>
      </c>
      <c r="C15764">
        <v>130620</v>
      </c>
      <c r="D15764" t="s">
        <v>29</v>
      </c>
      <c r="E15764">
        <v>9</v>
      </c>
      <c r="F15764" t="s">
        <v>25</v>
      </c>
      <c r="G15764" t="s">
        <v>18</v>
      </c>
      <c r="H15764" t="s">
        <v>35</v>
      </c>
      <c r="I15764" t="s">
        <v>45</v>
      </c>
      <c r="J15764" t="s">
        <v>36</v>
      </c>
      <c r="K15764">
        <v>0</v>
      </c>
      <c r="L15764">
        <v>0</v>
      </c>
      <c r="M15764">
        <v>40</v>
      </c>
      <c r="N15764" t="s">
        <v>100</v>
      </c>
      <c r="O15764" t="s">
        <v>43</v>
      </c>
    </row>
    <row r="15765" spans="1:15" x14ac:dyDescent="0.3">
      <c r="A15765">
        <v>26</v>
      </c>
      <c r="B15765" t="s">
        <v>28</v>
      </c>
      <c r="C15765">
        <v>248990</v>
      </c>
      <c r="D15765" t="s">
        <v>29</v>
      </c>
      <c r="E15765">
        <v>9</v>
      </c>
      <c r="F15765" t="s">
        <v>25</v>
      </c>
      <c r="G15765" t="s">
        <v>51</v>
      </c>
      <c r="H15765" t="s">
        <v>27</v>
      </c>
      <c r="I15765" t="s">
        <v>20</v>
      </c>
      <c r="J15765" t="s">
        <v>21</v>
      </c>
      <c r="K15765">
        <v>0</v>
      </c>
      <c r="L15765">
        <v>0</v>
      </c>
      <c r="M15765">
        <v>40</v>
      </c>
      <c r="N15765" t="s">
        <v>55</v>
      </c>
      <c r="O15765" t="s">
        <v>23</v>
      </c>
    </row>
    <row r="15766" spans="1:15" x14ac:dyDescent="0.3">
      <c r="A15766">
        <v>33</v>
      </c>
      <c r="B15766" t="s">
        <v>28</v>
      </c>
      <c r="C15766">
        <v>132705</v>
      </c>
      <c r="D15766" t="s">
        <v>39</v>
      </c>
      <c r="E15766">
        <v>5</v>
      </c>
      <c r="F15766" t="s">
        <v>60</v>
      </c>
      <c r="G15766" t="s">
        <v>18</v>
      </c>
      <c r="H15766" t="s">
        <v>19</v>
      </c>
      <c r="I15766" t="s">
        <v>20</v>
      </c>
      <c r="J15766" t="s">
        <v>21</v>
      </c>
      <c r="K15766">
        <v>0</v>
      </c>
      <c r="L15766">
        <v>0</v>
      </c>
      <c r="M15766">
        <v>48</v>
      </c>
      <c r="N15766" t="s">
        <v>22</v>
      </c>
      <c r="O15766" t="s">
        <v>23</v>
      </c>
    </row>
    <row r="15767" spans="1:15" x14ac:dyDescent="0.3">
      <c r="A15767">
        <v>29</v>
      </c>
      <c r="B15767" t="s">
        <v>28</v>
      </c>
      <c r="C15767">
        <v>94892</v>
      </c>
      <c r="D15767" t="s">
        <v>44</v>
      </c>
      <c r="E15767">
        <v>10</v>
      </c>
      <c r="F15767" t="s">
        <v>25</v>
      </c>
      <c r="G15767" t="s">
        <v>34</v>
      </c>
      <c r="H15767" t="s">
        <v>27</v>
      </c>
      <c r="I15767" t="s">
        <v>20</v>
      </c>
      <c r="J15767" t="s">
        <v>21</v>
      </c>
      <c r="K15767">
        <v>0</v>
      </c>
      <c r="L15767">
        <v>0</v>
      </c>
      <c r="M15767">
        <v>40</v>
      </c>
      <c r="N15767" t="s">
        <v>22</v>
      </c>
      <c r="O15767" t="s">
        <v>23</v>
      </c>
    </row>
    <row r="15768" spans="1:15" x14ac:dyDescent="0.3">
      <c r="A15768">
        <v>43</v>
      </c>
      <c r="B15768" t="s">
        <v>28</v>
      </c>
      <c r="C15768">
        <v>141858</v>
      </c>
      <c r="D15768" t="s">
        <v>32</v>
      </c>
      <c r="E15768">
        <v>7</v>
      </c>
      <c r="F15768" t="s">
        <v>25</v>
      </c>
      <c r="G15768" t="s">
        <v>31</v>
      </c>
      <c r="H15768" t="s">
        <v>27</v>
      </c>
      <c r="I15768" t="s">
        <v>20</v>
      </c>
      <c r="J15768" t="s">
        <v>21</v>
      </c>
      <c r="K15768">
        <v>0</v>
      </c>
      <c r="L15768">
        <v>0</v>
      </c>
      <c r="M15768">
        <v>40</v>
      </c>
      <c r="N15768" t="s">
        <v>22</v>
      </c>
      <c r="O15768" t="s">
        <v>23</v>
      </c>
    </row>
    <row r="15769" spans="1:15" x14ac:dyDescent="0.3">
      <c r="A15769">
        <v>35</v>
      </c>
      <c r="B15769" t="s">
        <v>28</v>
      </c>
      <c r="C15769">
        <v>81232</v>
      </c>
      <c r="D15769" t="s">
        <v>16</v>
      </c>
      <c r="E15769">
        <v>13</v>
      </c>
      <c r="F15769" t="s">
        <v>25</v>
      </c>
      <c r="G15769" t="s">
        <v>49</v>
      </c>
      <c r="H15769" t="s">
        <v>27</v>
      </c>
      <c r="I15769" t="s">
        <v>20</v>
      </c>
      <c r="J15769" t="s">
        <v>21</v>
      </c>
      <c r="K15769">
        <v>15024</v>
      </c>
      <c r="L15769">
        <v>0</v>
      </c>
      <c r="M15769">
        <v>50</v>
      </c>
      <c r="N15769" t="s">
        <v>22</v>
      </c>
      <c r="O15769" t="s">
        <v>43</v>
      </c>
    </row>
    <row r="15770" spans="1:15" x14ac:dyDescent="0.3">
      <c r="A15770">
        <v>48</v>
      </c>
      <c r="B15770" t="s">
        <v>28</v>
      </c>
      <c r="C15770">
        <v>114561</v>
      </c>
      <c r="D15770" t="s">
        <v>16</v>
      </c>
      <c r="E15770">
        <v>13</v>
      </c>
      <c r="F15770" t="s">
        <v>40</v>
      </c>
      <c r="G15770" t="s">
        <v>34</v>
      </c>
      <c r="H15770" t="s">
        <v>73</v>
      </c>
      <c r="I15770" t="s">
        <v>45</v>
      </c>
      <c r="J15770" t="s">
        <v>36</v>
      </c>
      <c r="K15770">
        <v>0</v>
      </c>
      <c r="L15770">
        <v>0</v>
      </c>
      <c r="M15770">
        <v>36</v>
      </c>
      <c r="N15770" t="s">
        <v>80</v>
      </c>
      <c r="O15770" t="s">
        <v>43</v>
      </c>
    </row>
    <row r="15771" spans="1:15" x14ac:dyDescent="0.3">
      <c r="A15771">
        <v>45</v>
      </c>
      <c r="B15771" t="s">
        <v>63</v>
      </c>
      <c r="C15771">
        <v>191776</v>
      </c>
      <c r="D15771" t="s">
        <v>38</v>
      </c>
      <c r="E15771">
        <v>14</v>
      </c>
      <c r="F15771" t="s">
        <v>30</v>
      </c>
      <c r="G15771" t="s">
        <v>34</v>
      </c>
      <c r="H15771" t="s">
        <v>19</v>
      </c>
      <c r="I15771" t="s">
        <v>20</v>
      </c>
      <c r="J15771" t="s">
        <v>36</v>
      </c>
      <c r="K15771">
        <v>0</v>
      </c>
      <c r="L15771">
        <v>0</v>
      </c>
      <c r="M15771">
        <v>40</v>
      </c>
      <c r="N15771" t="s">
        <v>22</v>
      </c>
      <c r="O15771" t="s">
        <v>23</v>
      </c>
    </row>
    <row r="15772" spans="1:15" x14ac:dyDescent="0.3">
      <c r="A15772">
        <v>43</v>
      </c>
      <c r="B15772" t="s">
        <v>28</v>
      </c>
      <c r="C15772">
        <v>128354</v>
      </c>
      <c r="D15772" t="s">
        <v>29</v>
      </c>
      <c r="E15772">
        <v>9</v>
      </c>
      <c r="F15772" t="s">
        <v>30</v>
      </c>
      <c r="G15772" t="s">
        <v>26</v>
      </c>
      <c r="H15772" t="s">
        <v>19</v>
      </c>
      <c r="I15772" t="s">
        <v>20</v>
      </c>
      <c r="J15772" t="s">
        <v>36</v>
      </c>
      <c r="K15772">
        <v>0</v>
      </c>
      <c r="L15772">
        <v>0</v>
      </c>
      <c r="M15772">
        <v>40</v>
      </c>
      <c r="N15772" t="s">
        <v>22</v>
      </c>
      <c r="O15772" t="s">
        <v>23</v>
      </c>
    </row>
    <row r="15773" spans="1:15" x14ac:dyDescent="0.3">
      <c r="A15773">
        <v>27</v>
      </c>
      <c r="B15773" t="s">
        <v>28</v>
      </c>
      <c r="C15773">
        <v>37088</v>
      </c>
      <c r="D15773" t="s">
        <v>39</v>
      </c>
      <c r="E15773">
        <v>5</v>
      </c>
      <c r="F15773" t="s">
        <v>17</v>
      </c>
      <c r="G15773" t="s">
        <v>41</v>
      </c>
      <c r="H15773" t="s">
        <v>47</v>
      </c>
      <c r="I15773" t="s">
        <v>20</v>
      </c>
      <c r="J15773" t="s">
        <v>21</v>
      </c>
      <c r="K15773">
        <v>0</v>
      </c>
      <c r="L15773">
        <v>0</v>
      </c>
      <c r="M15773">
        <v>30</v>
      </c>
      <c r="N15773" t="s">
        <v>22</v>
      </c>
      <c r="O15773" t="s">
        <v>23</v>
      </c>
    </row>
    <row r="15774" spans="1:15" x14ac:dyDescent="0.3">
      <c r="A15774">
        <v>21</v>
      </c>
      <c r="B15774" t="s">
        <v>28</v>
      </c>
      <c r="C15774">
        <v>414812</v>
      </c>
      <c r="D15774" t="s">
        <v>52</v>
      </c>
      <c r="E15774">
        <v>4</v>
      </c>
      <c r="F15774" t="s">
        <v>17</v>
      </c>
      <c r="G15774" t="s">
        <v>51</v>
      </c>
      <c r="H15774" t="s">
        <v>47</v>
      </c>
      <c r="I15774" t="s">
        <v>20</v>
      </c>
      <c r="J15774" t="s">
        <v>21</v>
      </c>
      <c r="K15774">
        <v>0</v>
      </c>
      <c r="L15774">
        <v>0</v>
      </c>
      <c r="M15774">
        <v>40</v>
      </c>
      <c r="N15774" t="s">
        <v>22</v>
      </c>
      <c r="O15774" t="s">
        <v>23</v>
      </c>
    </row>
    <row r="15775" spans="1:15" x14ac:dyDescent="0.3">
      <c r="A15775">
        <v>63</v>
      </c>
      <c r="C15775">
        <v>156799</v>
      </c>
      <c r="D15775" t="s">
        <v>29</v>
      </c>
      <c r="E15775">
        <v>9</v>
      </c>
      <c r="F15775" t="s">
        <v>79</v>
      </c>
      <c r="H15775" t="s">
        <v>19</v>
      </c>
      <c r="I15775" t="s">
        <v>20</v>
      </c>
      <c r="J15775" t="s">
        <v>36</v>
      </c>
      <c r="K15775">
        <v>0</v>
      </c>
      <c r="L15775">
        <v>0</v>
      </c>
      <c r="M15775">
        <v>4</v>
      </c>
      <c r="N15775" t="s">
        <v>22</v>
      </c>
      <c r="O15775" t="s">
        <v>23</v>
      </c>
    </row>
    <row r="15776" spans="1:15" x14ac:dyDescent="0.3">
      <c r="A15776">
        <v>39</v>
      </c>
      <c r="B15776" t="s">
        <v>28</v>
      </c>
      <c r="C15776">
        <v>33983</v>
      </c>
      <c r="D15776" t="s">
        <v>44</v>
      </c>
      <c r="E15776">
        <v>10</v>
      </c>
      <c r="F15776" t="s">
        <v>25</v>
      </c>
      <c r="G15776" t="s">
        <v>18</v>
      </c>
      <c r="H15776" t="s">
        <v>27</v>
      </c>
      <c r="I15776" t="s">
        <v>20</v>
      </c>
      <c r="J15776" t="s">
        <v>21</v>
      </c>
      <c r="K15776">
        <v>15024</v>
      </c>
      <c r="L15776">
        <v>0</v>
      </c>
      <c r="M15776">
        <v>40</v>
      </c>
      <c r="N15776" t="s">
        <v>22</v>
      </c>
      <c r="O15776" t="s">
        <v>43</v>
      </c>
    </row>
    <row r="15777" spans="1:15" x14ac:dyDescent="0.3">
      <c r="A15777">
        <v>52</v>
      </c>
      <c r="B15777" t="s">
        <v>24</v>
      </c>
      <c r="C15777">
        <v>194995</v>
      </c>
      <c r="D15777" t="s">
        <v>16</v>
      </c>
      <c r="E15777">
        <v>13</v>
      </c>
      <c r="F15777" t="s">
        <v>25</v>
      </c>
      <c r="G15777" t="s">
        <v>49</v>
      </c>
      <c r="H15777" t="s">
        <v>27</v>
      </c>
      <c r="I15777" t="s">
        <v>20</v>
      </c>
      <c r="J15777" t="s">
        <v>21</v>
      </c>
      <c r="K15777">
        <v>15024</v>
      </c>
      <c r="L15777">
        <v>0</v>
      </c>
      <c r="M15777">
        <v>55</v>
      </c>
      <c r="N15777" t="s">
        <v>22</v>
      </c>
      <c r="O15777" t="s">
        <v>43</v>
      </c>
    </row>
    <row r="15778" spans="1:15" x14ac:dyDescent="0.3">
      <c r="A15778">
        <v>41</v>
      </c>
      <c r="B15778" t="s">
        <v>71</v>
      </c>
      <c r="C15778">
        <v>73431</v>
      </c>
      <c r="D15778" t="s">
        <v>16</v>
      </c>
      <c r="E15778">
        <v>13</v>
      </c>
      <c r="F15778" t="s">
        <v>79</v>
      </c>
      <c r="G15778" t="s">
        <v>34</v>
      </c>
      <c r="H15778" t="s">
        <v>58</v>
      </c>
      <c r="I15778" t="s">
        <v>20</v>
      </c>
      <c r="J15778" t="s">
        <v>36</v>
      </c>
      <c r="K15778">
        <v>0</v>
      </c>
      <c r="L15778">
        <v>0</v>
      </c>
      <c r="M15778">
        <v>40</v>
      </c>
      <c r="N15778" t="s">
        <v>22</v>
      </c>
      <c r="O15778" t="s">
        <v>23</v>
      </c>
    </row>
    <row r="15779" spans="1:15" x14ac:dyDescent="0.3">
      <c r="A15779">
        <v>48</v>
      </c>
      <c r="B15779" t="s">
        <v>28</v>
      </c>
      <c r="C15779">
        <v>155664</v>
      </c>
      <c r="D15779" t="s">
        <v>29</v>
      </c>
      <c r="E15779">
        <v>9</v>
      </c>
      <c r="F15779" t="s">
        <v>25</v>
      </c>
      <c r="G15779" t="s">
        <v>51</v>
      </c>
      <c r="H15779" t="s">
        <v>27</v>
      </c>
      <c r="I15779" t="s">
        <v>20</v>
      </c>
      <c r="J15779" t="s">
        <v>21</v>
      </c>
      <c r="K15779">
        <v>7688</v>
      </c>
      <c r="L15779">
        <v>0</v>
      </c>
      <c r="M15779">
        <v>70</v>
      </c>
      <c r="N15779" t="s">
        <v>22</v>
      </c>
      <c r="O15779" t="s">
        <v>43</v>
      </c>
    </row>
    <row r="15780" spans="1:15" x14ac:dyDescent="0.3">
      <c r="A15780">
        <v>27</v>
      </c>
      <c r="C15780">
        <v>182386</v>
      </c>
      <c r="D15780" t="s">
        <v>32</v>
      </c>
      <c r="E15780">
        <v>7</v>
      </c>
      <c r="F15780" t="s">
        <v>30</v>
      </c>
      <c r="H15780" t="s">
        <v>58</v>
      </c>
      <c r="I15780" t="s">
        <v>20</v>
      </c>
      <c r="J15780" t="s">
        <v>36</v>
      </c>
      <c r="K15780">
        <v>0</v>
      </c>
      <c r="L15780">
        <v>0</v>
      </c>
      <c r="M15780">
        <v>35</v>
      </c>
      <c r="N15780" t="s">
        <v>22</v>
      </c>
      <c r="O15780" t="s">
        <v>23</v>
      </c>
    </row>
    <row r="15781" spans="1:15" x14ac:dyDescent="0.3">
      <c r="A15781">
        <v>53</v>
      </c>
      <c r="B15781" t="s">
        <v>15</v>
      </c>
      <c r="C15781">
        <v>281074</v>
      </c>
      <c r="D15781" t="s">
        <v>29</v>
      </c>
      <c r="E15781">
        <v>9</v>
      </c>
      <c r="F15781" t="s">
        <v>30</v>
      </c>
      <c r="G15781" t="s">
        <v>26</v>
      </c>
      <c r="H15781" t="s">
        <v>19</v>
      </c>
      <c r="I15781" t="s">
        <v>20</v>
      </c>
      <c r="J15781" t="s">
        <v>21</v>
      </c>
      <c r="K15781">
        <v>0</v>
      </c>
      <c r="L15781">
        <v>1092</v>
      </c>
      <c r="M15781">
        <v>40</v>
      </c>
      <c r="N15781" t="s">
        <v>22</v>
      </c>
      <c r="O15781" t="s">
        <v>23</v>
      </c>
    </row>
    <row r="15782" spans="1:15" x14ac:dyDescent="0.3">
      <c r="A15782">
        <v>33</v>
      </c>
      <c r="B15782" t="s">
        <v>63</v>
      </c>
      <c r="C15782">
        <v>248346</v>
      </c>
      <c r="D15782" t="s">
        <v>48</v>
      </c>
      <c r="E15782">
        <v>12</v>
      </c>
      <c r="F15782" t="s">
        <v>25</v>
      </c>
      <c r="G15782" t="s">
        <v>51</v>
      </c>
      <c r="H15782" t="s">
        <v>27</v>
      </c>
      <c r="I15782" t="s">
        <v>20</v>
      </c>
      <c r="J15782" t="s">
        <v>21</v>
      </c>
      <c r="K15782">
        <v>0</v>
      </c>
      <c r="L15782">
        <v>0</v>
      </c>
      <c r="M15782">
        <v>50</v>
      </c>
      <c r="N15782" t="s">
        <v>22</v>
      </c>
      <c r="O15782" t="s">
        <v>23</v>
      </c>
    </row>
    <row r="15783" spans="1:15" x14ac:dyDescent="0.3">
      <c r="A15783">
        <v>37</v>
      </c>
      <c r="B15783" t="s">
        <v>28</v>
      </c>
      <c r="C15783">
        <v>167482</v>
      </c>
      <c r="D15783" t="s">
        <v>74</v>
      </c>
      <c r="E15783">
        <v>6</v>
      </c>
      <c r="F15783" t="s">
        <v>17</v>
      </c>
      <c r="G15783" t="s">
        <v>51</v>
      </c>
      <c r="H15783" t="s">
        <v>47</v>
      </c>
      <c r="I15783" t="s">
        <v>20</v>
      </c>
      <c r="J15783" t="s">
        <v>21</v>
      </c>
      <c r="K15783">
        <v>0</v>
      </c>
      <c r="L15783">
        <v>0</v>
      </c>
      <c r="M15783">
        <v>35</v>
      </c>
      <c r="N15783" t="s">
        <v>22</v>
      </c>
      <c r="O15783" t="s">
        <v>23</v>
      </c>
    </row>
    <row r="15784" spans="1:15" x14ac:dyDescent="0.3">
      <c r="A15784">
        <v>18</v>
      </c>
      <c r="C15784">
        <v>171088</v>
      </c>
      <c r="D15784" t="s">
        <v>44</v>
      </c>
      <c r="E15784">
        <v>10</v>
      </c>
      <c r="F15784" t="s">
        <v>17</v>
      </c>
      <c r="H15784" t="s">
        <v>47</v>
      </c>
      <c r="I15784" t="s">
        <v>20</v>
      </c>
      <c r="J15784" t="s">
        <v>36</v>
      </c>
      <c r="K15784">
        <v>0</v>
      </c>
      <c r="L15784">
        <v>0</v>
      </c>
      <c r="M15784">
        <v>40</v>
      </c>
      <c r="N15784" t="s">
        <v>22</v>
      </c>
      <c r="O15784" t="s">
        <v>23</v>
      </c>
    </row>
    <row r="15785" spans="1:15" x14ac:dyDescent="0.3">
      <c r="A15785">
        <v>43</v>
      </c>
      <c r="B15785" t="s">
        <v>61</v>
      </c>
      <c r="C15785">
        <v>211763</v>
      </c>
      <c r="D15785" t="s">
        <v>59</v>
      </c>
      <c r="E15785">
        <v>16</v>
      </c>
      <c r="F15785" t="s">
        <v>60</v>
      </c>
      <c r="G15785" t="s">
        <v>34</v>
      </c>
      <c r="H15785" t="s">
        <v>58</v>
      </c>
      <c r="I15785" t="s">
        <v>33</v>
      </c>
      <c r="J15785" t="s">
        <v>36</v>
      </c>
      <c r="K15785">
        <v>0</v>
      </c>
      <c r="L15785">
        <v>0</v>
      </c>
      <c r="M15785">
        <v>24</v>
      </c>
      <c r="N15785" t="s">
        <v>22</v>
      </c>
      <c r="O15785" t="s">
        <v>43</v>
      </c>
    </row>
    <row r="15786" spans="1:15" x14ac:dyDescent="0.3">
      <c r="A15786">
        <v>20</v>
      </c>
      <c r="B15786" t="s">
        <v>28</v>
      </c>
      <c r="C15786">
        <v>122166</v>
      </c>
      <c r="D15786" t="s">
        <v>44</v>
      </c>
      <c r="E15786">
        <v>10</v>
      </c>
      <c r="F15786" t="s">
        <v>17</v>
      </c>
      <c r="G15786" t="s">
        <v>18</v>
      </c>
      <c r="H15786" t="s">
        <v>19</v>
      </c>
      <c r="I15786" t="s">
        <v>20</v>
      </c>
      <c r="J15786" t="s">
        <v>36</v>
      </c>
      <c r="K15786">
        <v>0</v>
      </c>
      <c r="L15786">
        <v>0</v>
      </c>
      <c r="M15786">
        <v>40</v>
      </c>
      <c r="N15786" t="s">
        <v>22</v>
      </c>
      <c r="O15786" t="s">
        <v>23</v>
      </c>
    </row>
    <row r="15787" spans="1:15" x14ac:dyDescent="0.3">
      <c r="A15787">
        <v>47</v>
      </c>
      <c r="B15787" t="s">
        <v>28</v>
      </c>
      <c r="C15787">
        <v>370119</v>
      </c>
      <c r="D15787" t="s">
        <v>69</v>
      </c>
      <c r="E15787">
        <v>15</v>
      </c>
      <c r="F15787" t="s">
        <v>25</v>
      </c>
      <c r="G15787" t="s">
        <v>34</v>
      </c>
      <c r="H15787" t="s">
        <v>27</v>
      </c>
      <c r="I15787" t="s">
        <v>20</v>
      </c>
      <c r="J15787" t="s">
        <v>21</v>
      </c>
      <c r="K15787">
        <v>0</v>
      </c>
      <c r="L15787">
        <v>0</v>
      </c>
      <c r="M15787">
        <v>50</v>
      </c>
      <c r="N15787" t="s">
        <v>22</v>
      </c>
      <c r="O15787" t="s">
        <v>43</v>
      </c>
    </row>
    <row r="15788" spans="1:15" x14ac:dyDescent="0.3">
      <c r="A15788">
        <v>36</v>
      </c>
      <c r="B15788" t="s">
        <v>24</v>
      </c>
      <c r="C15788">
        <v>138940</v>
      </c>
      <c r="D15788" t="s">
        <v>29</v>
      </c>
      <c r="E15788">
        <v>9</v>
      </c>
      <c r="F15788" t="s">
        <v>25</v>
      </c>
      <c r="G15788" t="s">
        <v>56</v>
      </c>
      <c r="H15788" t="s">
        <v>27</v>
      </c>
      <c r="I15788" t="s">
        <v>20</v>
      </c>
      <c r="J15788" t="s">
        <v>21</v>
      </c>
      <c r="K15788">
        <v>0</v>
      </c>
      <c r="L15788">
        <v>0</v>
      </c>
      <c r="M15788">
        <v>70</v>
      </c>
      <c r="N15788" t="s">
        <v>22</v>
      </c>
      <c r="O15788" t="s">
        <v>23</v>
      </c>
    </row>
    <row r="15789" spans="1:15" x14ac:dyDescent="0.3">
      <c r="A15789">
        <v>41</v>
      </c>
      <c r="B15789" t="s">
        <v>28</v>
      </c>
      <c r="C15789">
        <v>174575</v>
      </c>
      <c r="D15789" t="s">
        <v>29</v>
      </c>
      <c r="E15789">
        <v>9</v>
      </c>
      <c r="F15789" t="s">
        <v>25</v>
      </c>
      <c r="G15789" t="s">
        <v>53</v>
      </c>
      <c r="H15789" t="s">
        <v>27</v>
      </c>
      <c r="I15789" t="s">
        <v>20</v>
      </c>
      <c r="J15789" t="s">
        <v>21</v>
      </c>
      <c r="K15789">
        <v>0</v>
      </c>
      <c r="L15789">
        <v>1887</v>
      </c>
      <c r="M15789">
        <v>45</v>
      </c>
      <c r="N15789" t="s">
        <v>22</v>
      </c>
      <c r="O15789" t="s">
        <v>43</v>
      </c>
    </row>
    <row r="15790" spans="1:15" x14ac:dyDescent="0.3">
      <c r="A15790">
        <v>67</v>
      </c>
      <c r="B15790" t="s">
        <v>28</v>
      </c>
      <c r="C15790">
        <v>101132</v>
      </c>
      <c r="D15790" t="s">
        <v>52</v>
      </c>
      <c r="E15790">
        <v>4</v>
      </c>
      <c r="F15790" t="s">
        <v>25</v>
      </c>
      <c r="G15790" t="s">
        <v>51</v>
      </c>
      <c r="H15790" t="s">
        <v>27</v>
      </c>
      <c r="I15790" t="s">
        <v>20</v>
      </c>
      <c r="J15790" t="s">
        <v>21</v>
      </c>
      <c r="K15790">
        <v>1797</v>
      </c>
      <c r="L15790">
        <v>0</v>
      </c>
      <c r="M15790">
        <v>40</v>
      </c>
      <c r="N15790" t="s">
        <v>22</v>
      </c>
      <c r="O15790" t="s">
        <v>23</v>
      </c>
    </row>
    <row r="15791" spans="1:15" x14ac:dyDescent="0.3">
      <c r="A15791">
        <v>38</v>
      </c>
      <c r="B15791" t="s">
        <v>28</v>
      </c>
      <c r="C15791">
        <v>292307</v>
      </c>
      <c r="D15791" t="s">
        <v>16</v>
      </c>
      <c r="E15791">
        <v>13</v>
      </c>
      <c r="F15791" t="s">
        <v>40</v>
      </c>
      <c r="G15791" t="s">
        <v>51</v>
      </c>
      <c r="H15791" t="s">
        <v>19</v>
      </c>
      <c r="I15791" t="s">
        <v>33</v>
      </c>
      <c r="J15791" t="s">
        <v>21</v>
      </c>
      <c r="K15791">
        <v>0</v>
      </c>
      <c r="L15791">
        <v>0</v>
      </c>
      <c r="M15791">
        <v>40</v>
      </c>
      <c r="N15791" t="s">
        <v>94</v>
      </c>
      <c r="O15791" t="s">
        <v>23</v>
      </c>
    </row>
    <row r="15792" spans="1:15" x14ac:dyDescent="0.3">
      <c r="A15792">
        <v>47</v>
      </c>
      <c r="B15792" t="s">
        <v>24</v>
      </c>
      <c r="C15792">
        <v>248776</v>
      </c>
      <c r="D15792" t="s">
        <v>38</v>
      </c>
      <c r="E15792">
        <v>14</v>
      </c>
      <c r="F15792" t="s">
        <v>17</v>
      </c>
      <c r="G15792" t="s">
        <v>26</v>
      </c>
      <c r="H15792" t="s">
        <v>19</v>
      </c>
      <c r="I15792" t="s">
        <v>33</v>
      </c>
      <c r="J15792" t="s">
        <v>21</v>
      </c>
      <c r="K15792">
        <v>0</v>
      </c>
      <c r="L15792">
        <v>0</v>
      </c>
      <c r="M15792">
        <v>25</v>
      </c>
      <c r="N15792" t="s">
        <v>22</v>
      </c>
      <c r="O15792" t="s">
        <v>23</v>
      </c>
    </row>
    <row r="15793" spans="1:15" x14ac:dyDescent="0.3">
      <c r="A15793">
        <v>39</v>
      </c>
      <c r="B15793" t="s">
        <v>28</v>
      </c>
      <c r="C15793">
        <v>314007</v>
      </c>
      <c r="D15793" t="s">
        <v>50</v>
      </c>
      <c r="E15793">
        <v>11</v>
      </c>
      <c r="F15793" t="s">
        <v>25</v>
      </c>
      <c r="G15793" t="s">
        <v>62</v>
      </c>
      <c r="H15793" t="s">
        <v>27</v>
      </c>
      <c r="I15793" t="s">
        <v>20</v>
      </c>
      <c r="J15793" t="s">
        <v>21</v>
      </c>
      <c r="K15793">
        <v>0</v>
      </c>
      <c r="L15793">
        <v>0</v>
      </c>
      <c r="M15793">
        <v>40</v>
      </c>
      <c r="N15793" t="s">
        <v>22</v>
      </c>
      <c r="O15793" t="s">
        <v>23</v>
      </c>
    </row>
    <row r="15794" spans="1:15" x14ac:dyDescent="0.3">
      <c r="A15794">
        <v>34</v>
      </c>
      <c r="B15794" t="s">
        <v>24</v>
      </c>
      <c r="C15794">
        <v>213226</v>
      </c>
      <c r="D15794" t="s">
        <v>16</v>
      </c>
      <c r="E15794">
        <v>13</v>
      </c>
      <c r="F15794" t="s">
        <v>25</v>
      </c>
      <c r="G15794" t="s">
        <v>26</v>
      </c>
      <c r="H15794" t="s">
        <v>27</v>
      </c>
      <c r="I15794" t="s">
        <v>20</v>
      </c>
      <c r="J15794" t="s">
        <v>21</v>
      </c>
      <c r="K15794">
        <v>0</v>
      </c>
      <c r="L15794">
        <v>1485</v>
      </c>
      <c r="M15794">
        <v>35</v>
      </c>
      <c r="O15794" t="s">
        <v>23</v>
      </c>
    </row>
    <row r="15795" spans="1:15" x14ac:dyDescent="0.3">
      <c r="A15795">
        <v>36</v>
      </c>
      <c r="B15795" t="s">
        <v>28</v>
      </c>
      <c r="C15795">
        <v>76845</v>
      </c>
      <c r="D15795" t="s">
        <v>29</v>
      </c>
      <c r="E15795">
        <v>9</v>
      </c>
      <c r="F15795" t="s">
        <v>17</v>
      </c>
      <c r="G15795" t="s">
        <v>41</v>
      </c>
      <c r="H15795" t="s">
        <v>47</v>
      </c>
      <c r="I15795" t="s">
        <v>33</v>
      </c>
      <c r="J15795" t="s">
        <v>21</v>
      </c>
      <c r="K15795">
        <v>0</v>
      </c>
      <c r="L15795">
        <v>0</v>
      </c>
      <c r="M15795">
        <v>35</v>
      </c>
      <c r="N15795" t="s">
        <v>22</v>
      </c>
      <c r="O15795" t="s">
        <v>23</v>
      </c>
    </row>
    <row r="15796" spans="1:15" x14ac:dyDescent="0.3">
      <c r="A15796">
        <v>24</v>
      </c>
      <c r="B15796" t="s">
        <v>28</v>
      </c>
      <c r="C15796">
        <v>148320</v>
      </c>
      <c r="D15796" t="s">
        <v>44</v>
      </c>
      <c r="E15796">
        <v>10</v>
      </c>
      <c r="F15796" t="s">
        <v>25</v>
      </c>
      <c r="G15796" t="s">
        <v>18</v>
      </c>
      <c r="H15796" t="s">
        <v>27</v>
      </c>
      <c r="I15796" t="s">
        <v>33</v>
      </c>
      <c r="J15796" t="s">
        <v>21</v>
      </c>
      <c r="K15796">
        <v>0</v>
      </c>
      <c r="L15796">
        <v>0</v>
      </c>
      <c r="M15796">
        <v>40</v>
      </c>
      <c r="N15796" t="s">
        <v>22</v>
      </c>
      <c r="O15796" t="s">
        <v>23</v>
      </c>
    </row>
    <row r="15797" spans="1:15" x14ac:dyDescent="0.3">
      <c r="A15797">
        <v>50</v>
      </c>
      <c r="B15797" t="s">
        <v>24</v>
      </c>
      <c r="C15797">
        <v>54261</v>
      </c>
      <c r="D15797" t="s">
        <v>29</v>
      </c>
      <c r="E15797">
        <v>9</v>
      </c>
      <c r="F15797" t="s">
        <v>25</v>
      </c>
      <c r="G15797" t="s">
        <v>56</v>
      </c>
      <c r="H15797" t="s">
        <v>27</v>
      </c>
      <c r="I15797" t="s">
        <v>20</v>
      </c>
      <c r="J15797" t="s">
        <v>21</v>
      </c>
      <c r="K15797">
        <v>0</v>
      </c>
      <c r="L15797">
        <v>0</v>
      </c>
      <c r="M15797">
        <v>84</v>
      </c>
      <c r="N15797" t="s">
        <v>22</v>
      </c>
      <c r="O15797" t="s">
        <v>23</v>
      </c>
    </row>
    <row r="15798" spans="1:15" x14ac:dyDescent="0.3">
      <c r="A15798">
        <v>21</v>
      </c>
      <c r="B15798" t="s">
        <v>28</v>
      </c>
      <c r="C15798">
        <v>223352</v>
      </c>
      <c r="D15798" t="s">
        <v>29</v>
      </c>
      <c r="E15798">
        <v>9</v>
      </c>
      <c r="F15798" t="s">
        <v>17</v>
      </c>
      <c r="G15798" t="s">
        <v>41</v>
      </c>
      <c r="H15798" t="s">
        <v>19</v>
      </c>
      <c r="I15798" t="s">
        <v>20</v>
      </c>
      <c r="J15798" t="s">
        <v>36</v>
      </c>
      <c r="K15798">
        <v>1055</v>
      </c>
      <c r="L15798">
        <v>0</v>
      </c>
      <c r="M15798">
        <v>30</v>
      </c>
      <c r="N15798" t="s">
        <v>22</v>
      </c>
      <c r="O15798" t="s">
        <v>23</v>
      </c>
    </row>
    <row r="15799" spans="1:15" x14ac:dyDescent="0.3">
      <c r="A15799">
        <v>21</v>
      </c>
      <c r="B15799" t="s">
        <v>28</v>
      </c>
      <c r="C15799">
        <v>211013</v>
      </c>
      <c r="D15799" t="s">
        <v>39</v>
      </c>
      <c r="E15799">
        <v>5</v>
      </c>
      <c r="F15799" t="s">
        <v>17</v>
      </c>
      <c r="G15799" t="s">
        <v>41</v>
      </c>
      <c r="H15799" t="s">
        <v>47</v>
      </c>
      <c r="I15799" t="s">
        <v>20</v>
      </c>
      <c r="J15799" t="s">
        <v>36</v>
      </c>
      <c r="K15799">
        <v>0</v>
      </c>
      <c r="L15799">
        <v>0</v>
      </c>
      <c r="M15799">
        <v>50</v>
      </c>
      <c r="N15799" t="s">
        <v>55</v>
      </c>
      <c r="O15799" t="s">
        <v>23</v>
      </c>
    </row>
    <row r="15800" spans="1:15" x14ac:dyDescent="0.3">
      <c r="A15800">
        <v>40</v>
      </c>
      <c r="B15800" t="s">
        <v>28</v>
      </c>
      <c r="C15800">
        <v>209833</v>
      </c>
      <c r="D15800" t="s">
        <v>29</v>
      </c>
      <c r="E15800">
        <v>9</v>
      </c>
      <c r="F15800" t="s">
        <v>17</v>
      </c>
      <c r="G15800" t="s">
        <v>51</v>
      </c>
      <c r="H15800" t="s">
        <v>19</v>
      </c>
      <c r="I15800" t="s">
        <v>20</v>
      </c>
      <c r="J15800" t="s">
        <v>21</v>
      </c>
      <c r="K15800">
        <v>0</v>
      </c>
      <c r="L15800">
        <v>0</v>
      </c>
      <c r="M15800">
        <v>40</v>
      </c>
      <c r="N15800" t="s">
        <v>22</v>
      </c>
      <c r="O15800" t="s">
        <v>23</v>
      </c>
    </row>
    <row r="15801" spans="1:15" x14ac:dyDescent="0.3">
      <c r="A15801">
        <v>19</v>
      </c>
      <c r="B15801" t="s">
        <v>28</v>
      </c>
      <c r="C15801">
        <v>356272</v>
      </c>
      <c r="D15801" t="s">
        <v>44</v>
      </c>
      <c r="E15801">
        <v>10</v>
      </c>
      <c r="F15801" t="s">
        <v>17</v>
      </c>
      <c r="G15801" t="s">
        <v>18</v>
      </c>
      <c r="H15801" t="s">
        <v>19</v>
      </c>
      <c r="I15801" t="s">
        <v>20</v>
      </c>
      <c r="J15801" t="s">
        <v>36</v>
      </c>
      <c r="K15801">
        <v>0</v>
      </c>
      <c r="L15801">
        <v>0</v>
      </c>
      <c r="M15801">
        <v>25</v>
      </c>
      <c r="N15801" t="s">
        <v>22</v>
      </c>
      <c r="O15801" t="s">
        <v>23</v>
      </c>
    </row>
    <row r="15802" spans="1:15" x14ac:dyDescent="0.3">
      <c r="A15802">
        <v>38</v>
      </c>
      <c r="B15802" t="s">
        <v>28</v>
      </c>
      <c r="C15802">
        <v>143538</v>
      </c>
      <c r="D15802" t="s">
        <v>29</v>
      </c>
      <c r="E15802">
        <v>9</v>
      </c>
      <c r="F15802" t="s">
        <v>17</v>
      </c>
      <c r="G15802" t="s">
        <v>57</v>
      </c>
      <c r="H15802" t="s">
        <v>19</v>
      </c>
      <c r="I15802" t="s">
        <v>20</v>
      </c>
      <c r="J15802" t="s">
        <v>36</v>
      </c>
      <c r="K15802">
        <v>0</v>
      </c>
      <c r="L15802">
        <v>0</v>
      </c>
      <c r="M15802">
        <v>40</v>
      </c>
      <c r="N15802" t="s">
        <v>22</v>
      </c>
      <c r="O15802" t="s">
        <v>23</v>
      </c>
    </row>
    <row r="15803" spans="1:15" x14ac:dyDescent="0.3">
      <c r="A15803">
        <v>34</v>
      </c>
      <c r="B15803" t="s">
        <v>28</v>
      </c>
      <c r="C15803">
        <v>242960</v>
      </c>
      <c r="D15803" t="s">
        <v>50</v>
      </c>
      <c r="E15803">
        <v>11</v>
      </c>
      <c r="F15803" t="s">
        <v>25</v>
      </c>
      <c r="G15803" t="s">
        <v>51</v>
      </c>
      <c r="H15803" t="s">
        <v>27</v>
      </c>
      <c r="I15803" t="s">
        <v>20</v>
      </c>
      <c r="J15803" t="s">
        <v>21</v>
      </c>
      <c r="K15803">
        <v>0</v>
      </c>
      <c r="L15803">
        <v>0</v>
      </c>
      <c r="M15803">
        <v>50</v>
      </c>
      <c r="N15803" t="s">
        <v>22</v>
      </c>
      <c r="O15803" t="s">
        <v>23</v>
      </c>
    </row>
    <row r="15804" spans="1:15" x14ac:dyDescent="0.3">
      <c r="A15804">
        <v>44</v>
      </c>
      <c r="B15804" t="s">
        <v>63</v>
      </c>
      <c r="C15804">
        <v>263871</v>
      </c>
      <c r="D15804" t="s">
        <v>44</v>
      </c>
      <c r="E15804">
        <v>10</v>
      </c>
      <c r="F15804" t="s">
        <v>30</v>
      </c>
      <c r="G15804" t="s">
        <v>26</v>
      </c>
      <c r="H15804" t="s">
        <v>19</v>
      </c>
      <c r="I15804" t="s">
        <v>20</v>
      </c>
      <c r="J15804" t="s">
        <v>21</v>
      </c>
      <c r="K15804">
        <v>0</v>
      </c>
      <c r="L15804">
        <v>0</v>
      </c>
      <c r="M15804">
        <v>50</v>
      </c>
      <c r="N15804" t="s">
        <v>22</v>
      </c>
      <c r="O15804" t="s">
        <v>23</v>
      </c>
    </row>
    <row r="15805" spans="1:15" x14ac:dyDescent="0.3">
      <c r="A15805">
        <v>20</v>
      </c>
      <c r="B15805" t="s">
        <v>28</v>
      </c>
      <c r="C15805">
        <v>151105</v>
      </c>
      <c r="D15805" t="s">
        <v>48</v>
      </c>
      <c r="E15805">
        <v>12</v>
      </c>
      <c r="F15805" t="s">
        <v>17</v>
      </c>
      <c r="G15805" t="s">
        <v>49</v>
      </c>
      <c r="H15805" t="s">
        <v>47</v>
      </c>
      <c r="I15805" t="s">
        <v>20</v>
      </c>
      <c r="J15805" t="s">
        <v>36</v>
      </c>
      <c r="K15805">
        <v>0</v>
      </c>
      <c r="L15805">
        <v>0</v>
      </c>
      <c r="M15805">
        <v>25</v>
      </c>
      <c r="N15805" t="s">
        <v>22</v>
      </c>
      <c r="O15805" t="s">
        <v>23</v>
      </c>
    </row>
    <row r="15806" spans="1:15" x14ac:dyDescent="0.3">
      <c r="A15806">
        <v>44</v>
      </c>
      <c r="B15806" t="s">
        <v>28</v>
      </c>
      <c r="C15806">
        <v>207685</v>
      </c>
      <c r="D15806" t="s">
        <v>29</v>
      </c>
      <c r="E15806">
        <v>9</v>
      </c>
      <c r="F15806" t="s">
        <v>17</v>
      </c>
      <c r="G15806" t="s">
        <v>26</v>
      </c>
      <c r="H15806" t="s">
        <v>19</v>
      </c>
      <c r="I15806" t="s">
        <v>20</v>
      </c>
      <c r="J15806" t="s">
        <v>21</v>
      </c>
      <c r="K15806">
        <v>0</v>
      </c>
      <c r="L15806">
        <v>1564</v>
      </c>
      <c r="M15806">
        <v>55</v>
      </c>
      <c r="N15806" t="s">
        <v>75</v>
      </c>
      <c r="O15806" t="s">
        <v>43</v>
      </c>
    </row>
    <row r="15807" spans="1:15" x14ac:dyDescent="0.3">
      <c r="A15807">
        <v>49</v>
      </c>
      <c r="B15807" t="s">
        <v>63</v>
      </c>
      <c r="C15807">
        <v>46537</v>
      </c>
      <c r="D15807" t="s">
        <v>29</v>
      </c>
      <c r="E15807">
        <v>9</v>
      </c>
      <c r="F15807" t="s">
        <v>30</v>
      </c>
      <c r="G15807" t="s">
        <v>18</v>
      </c>
      <c r="H15807" t="s">
        <v>19</v>
      </c>
      <c r="I15807" t="s">
        <v>20</v>
      </c>
      <c r="J15807" t="s">
        <v>36</v>
      </c>
      <c r="K15807">
        <v>594</v>
      </c>
      <c r="L15807">
        <v>0</v>
      </c>
      <c r="M15807">
        <v>10</v>
      </c>
      <c r="N15807" t="s">
        <v>22</v>
      </c>
      <c r="O15807" t="s">
        <v>23</v>
      </c>
    </row>
    <row r="15808" spans="1:15" x14ac:dyDescent="0.3">
      <c r="A15808">
        <v>45</v>
      </c>
      <c r="B15808" t="s">
        <v>71</v>
      </c>
      <c r="C15808">
        <v>84324</v>
      </c>
      <c r="D15808" t="s">
        <v>48</v>
      </c>
      <c r="E15808">
        <v>12</v>
      </c>
      <c r="F15808" t="s">
        <v>25</v>
      </c>
      <c r="G15808" t="s">
        <v>34</v>
      </c>
      <c r="H15808" t="s">
        <v>27</v>
      </c>
      <c r="I15808" t="s">
        <v>20</v>
      </c>
      <c r="J15808" t="s">
        <v>21</v>
      </c>
      <c r="K15808">
        <v>0</v>
      </c>
      <c r="L15808">
        <v>0</v>
      </c>
      <c r="M15808">
        <v>50</v>
      </c>
      <c r="N15808" t="s">
        <v>22</v>
      </c>
      <c r="O15808" t="s">
        <v>43</v>
      </c>
    </row>
    <row r="15809" spans="1:15" x14ac:dyDescent="0.3">
      <c r="A15809">
        <v>24</v>
      </c>
      <c r="B15809" t="s">
        <v>28</v>
      </c>
      <c r="C15809">
        <v>224716</v>
      </c>
      <c r="D15809" t="s">
        <v>29</v>
      </c>
      <c r="E15809">
        <v>9</v>
      </c>
      <c r="F15809" t="s">
        <v>17</v>
      </c>
      <c r="G15809" t="s">
        <v>51</v>
      </c>
      <c r="H15809" t="s">
        <v>47</v>
      </c>
      <c r="I15809" t="s">
        <v>20</v>
      </c>
      <c r="J15809" t="s">
        <v>21</v>
      </c>
      <c r="K15809">
        <v>0</v>
      </c>
      <c r="L15809">
        <v>0</v>
      </c>
      <c r="M15809">
        <v>40</v>
      </c>
      <c r="N15809" t="s">
        <v>22</v>
      </c>
      <c r="O15809" t="s">
        <v>23</v>
      </c>
    </row>
    <row r="15810" spans="1:15" x14ac:dyDescent="0.3">
      <c r="A15810">
        <v>34</v>
      </c>
      <c r="B15810" t="s">
        <v>28</v>
      </c>
      <c r="C15810">
        <v>186269</v>
      </c>
      <c r="D15810" t="s">
        <v>29</v>
      </c>
      <c r="E15810">
        <v>9</v>
      </c>
      <c r="F15810" t="s">
        <v>30</v>
      </c>
      <c r="G15810" t="s">
        <v>18</v>
      </c>
      <c r="H15810" t="s">
        <v>47</v>
      </c>
      <c r="I15810" t="s">
        <v>20</v>
      </c>
      <c r="J15810" t="s">
        <v>21</v>
      </c>
      <c r="K15810">
        <v>0</v>
      </c>
      <c r="L15810">
        <v>0</v>
      </c>
      <c r="M15810">
        <v>40</v>
      </c>
      <c r="N15810" t="s">
        <v>22</v>
      </c>
      <c r="O15810" t="s">
        <v>23</v>
      </c>
    </row>
    <row r="15811" spans="1:15" x14ac:dyDescent="0.3">
      <c r="A15811">
        <v>58</v>
      </c>
      <c r="B15811" t="s">
        <v>24</v>
      </c>
      <c r="C15811">
        <v>143731</v>
      </c>
      <c r="D15811" t="s">
        <v>29</v>
      </c>
      <c r="E15811">
        <v>9</v>
      </c>
      <c r="F15811" t="s">
        <v>25</v>
      </c>
      <c r="G15811" t="s">
        <v>49</v>
      </c>
      <c r="H15811" t="s">
        <v>27</v>
      </c>
      <c r="I15811" t="s">
        <v>20</v>
      </c>
      <c r="J15811" t="s">
        <v>21</v>
      </c>
      <c r="K15811">
        <v>0</v>
      </c>
      <c r="L15811">
        <v>0</v>
      </c>
      <c r="M15811">
        <v>72</v>
      </c>
      <c r="N15811" t="s">
        <v>22</v>
      </c>
      <c r="O15811" t="s">
        <v>43</v>
      </c>
    </row>
    <row r="15812" spans="1:15" x14ac:dyDescent="0.3">
      <c r="A15812">
        <v>39</v>
      </c>
      <c r="B15812" t="s">
        <v>28</v>
      </c>
      <c r="C15812">
        <v>236391</v>
      </c>
      <c r="D15812" t="s">
        <v>29</v>
      </c>
      <c r="E15812">
        <v>9</v>
      </c>
      <c r="F15812" t="s">
        <v>25</v>
      </c>
      <c r="G15812" t="s">
        <v>51</v>
      </c>
      <c r="H15812" t="s">
        <v>27</v>
      </c>
      <c r="I15812" t="s">
        <v>20</v>
      </c>
      <c r="J15812" t="s">
        <v>21</v>
      </c>
      <c r="K15812">
        <v>0</v>
      </c>
      <c r="L15812">
        <v>0</v>
      </c>
      <c r="M15812">
        <v>45</v>
      </c>
      <c r="N15812" t="s">
        <v>22</v>
      </c>
      <c r="O15812" t="s">
        <v>23</v>
      </c>
    </row>
    <row r="15813" spans="1:15" x14ac:dyDescent="0.3">
      <c r="A15813">
        <v>22</v>
      </c>
      <c r="B15813" t="s">
        <v>28</v>
      </c>
      <c r="C15813">
        <v>54560</v>
      </c>
      <c r="D15813" t="s">
        <v>29</v>
      </c>
      <c r="E15813">
        <v>9</v>
      </c>
      <c r="F15813" t="s">
        <v>17</v>
      </c>
      <c r="G15813" t="s">
        <v>41</v>
      </c>
      <c r="H15813" t="s">
        <v>47</v>
      </c>
      <c r="I15813" t="s">
        <v>20</v>
      </c>
      <c r="J15813" t="s">
        <v>21</v>
      </c>
      <c r="K15813">
        <v>0</v>
      </c>
      <c r="L15813">
        <v>0</v>
      </c>
      <c r="M15813">
        <v>40</v>
      </c>
      <c r="N15813" t="s">
        <v>22</v>
      </c>
      <c r="O15813" t="s">
        <v>23</v>
      </c>
    </row>
    <row r="15814" spans="1:15" x14ac:dyDescent="0.3">
      <c r="A15814">
        <v>38</v>
      </c>
      <c r="B15814" t="s">
        <v>28</v>
      </c>
      <c r="C15814">
        <v>266325</v>
      </c>
      <c r="D15814" t="s">
        <v>16</v>
      </c>
      <c r="E15814">
        <v>13</v>
      </c>
      <c r="F15814" t="s">
        <v>25</v>
      </c>
      <c r="G15814" t="s">
        <v>34</v>
      </c>
      <c r="H15814" t="s">
        <v>35</v>
      </c>
      <c r="I15814" t="s">
        <v>20</v>
      </c>
      <c r="J15814" t="s">
        <v>36</v>
      </c>
      <c r="K15814">
        <v>0</v>
      </c>
      <c r="L15814">
        <v>0</v>
      </c>
      <c r="M15814">
        <v>32</v>
      </c>
      <c r="N15814" t="s">
        <v>22</v>
      </c>
      <c r="O15814" t="s">
        <v>43</v>
      </c>
    </row>
    <row r="15815" spans="1:15" x14ac:dyDescent="0.3">
      <c r="A15815">
        <v>32</v>
      </c>
      <c r="B15815" t="s">
        <v>61</v>
      </c>
      <c r="C15815">
        <v>42900</v>
      </c>
      <c r="D15815" t="s">
        <v>69</v>
      </c>
      <c r="E15815">
        <v>15</v>
      </c>
      <c r="F15815" t="s">
        <v>25</v>
      </c>
      <c r="G15815" t="s">
        <v>34</v>
      </c>
      <c r="H15815" t="s">
        <v>27</v>
      </c>
      <c r="I15815" t="s">
        <v>20</v>
      </c>
      <c r="J15815" t="s">
        <v>21</v>
      </c>
      <c r="K15815">
        <v>15024</v>
      </c>
      <c r="L15815">
        <v>0</v>
      </c>
      <c r="M15815">
        <v>50</v>
      </c>
      <c r="N15815" t="s">
        <v>22</v>
      </c>
      <c r="O15815" t="s">
        <v>43</v>
      </c>
    </row>
    <row r="15816" spans="1:15" x14ac:dyDescent="0.3">
      <c r="A15816">
        <v>45</v>
      </c>
      <c r="B15816" t="s">
        <v>15</v>
      </c>
      <c r="C15816">
        <v>183710</v>
      </c>
      <c r="D15816" t="s">
        <v>29</v>
      </c>
      <c r="E15816">
        <v>9</v>
      </c>
      <c r="F15816" t="s">
        <v>30</v>
      </c>
      <c r="G15816" t="s">
        <v>53</v>
      </c>
      <c r="H15816" t="s">
        <v>19</v>
      </c>
      <c r="I15816" t="s">
        <v>20</v>
      </c>
      <c r="J15816" t="s">
        <v>21</v>
      </c>
      <c r="K15816">
        <v>0</v>
      </c>
      <c r="L15816">
        <v>0</v>
      </c>
      <c r="M15816">
        <v>48</v>
      </c>
      <c r="N15816" t="s">
        <v>22</v>
      </c>
      <c r="O15816" t="s">
        <v>23</v>
      </c>
    </row>
    <row r="15817" spans="1:15" x14ac:dyDescent="0.3">
      <c r="A15817">
        <v>23</v>
      </c>
      <c r="B15817" t="s">
        <v>28</v>
      </c>
      <c r="C15817">
        <v>278254</v>
      </c>
      <c r="D15817" t="s">
        <v>29</v>
      </c>
      <c r="E15817">
        <v>9</v>
      </c>
      <c r="F15817" t="s">
        <v>25</v>
      </c>
      <c r="G15817" t="s">
        <v>57</v>
      </c>
      <c r="H15817" t="s">
        <v>27</v>
      </c>
      <c r="I15817" t="s">
        <v>33</v>
      </c>
      <c r="J15817" t="s">
        <v>21</v>
      </c>
      <c r="K15817">
        <v>0</v>
      </c>
      <c r="L15817">
        <v>0</v>
      </c>
      <c r="M15817">
        <v>45</v>
      </c>
      <c r="N15817" t="s">
        <v>22</v>
      </c>
      <c r="O15817" t="s">
        <v>23</v>
      </c>
    </row>
    <row r="15818" spans="1:15" x14ac:dyDescent="0.3">
      <c r="A15818">
        <v>35</v>
      </c>
      <c r="B15818" t="s">
        <v>28</v>
      </c>
      <c r="C15818">
        <v>119992</v>
      </c>
      <c r="D15818" t="s">
        <v>48</v>
      </c>
      <c r="E15818">
        <v>12</v>
      </c>
      <c r="F15818" t="s">
        <v>25</v>
      </c>
      <c r="G15818" t="s">
        <v>51</v>
      </c>
      <c r="H15818" t="s">
        <v>27</v>
      </c>
      <c r="I15818" t="s">
        <v>20</v>
      </c>
      <c r="J15818" t="s">
        <v>21</v>
      </c>
      <c r="K15818">
        <v>0</v>
      </c>
      <c r="L15818">
        <v>0</v>
      </c>
      <c r="M15818">
        <v>45</v>
      </c>
      <c r="N15818" t="s">
        <v>22</v>
      </c>
      <c r="O15818" t="s">
        <v>23</v>
      </c>
    </row>
    <row r="15819" spans="1:15" x14ac:dyDescent="0.3">
      <c r="A15819">
        <v>52</v>
      </c>
      <c r="B15819" t="s">
        <v>28</v>
      </c>
      <c r="C15819">
        <v>284329</v>
      </c>
      <c r="D15819" t="s">
        <v>44</v>
      </c>
      <c r="E15819">
        <v>10</v>
      </c>
      <c r="F15819" t="s">
        <v>25</v>
      </c>
      <c r="G15819" t="s">
        <v>51</v>
      </c>
      <c r="H15819" t="s">
        <v>27</v>
      </c>
      <c r="I15819" t="s">
        <v>20</v>
      </c>
      <c r="J15819" t="s">
        <v>21</v>
      </c>
      <c r="K15819">
        <v>0</v>
      </c>
      <c r="L15819">
        <v>0</v>
      </c>
      <c r="M15819">
        <v>45</v>
      </c>
      <c r="N15819" t="s">
        <v>22</v>
      </c>
      <c r="O15819" t="s">
        <v>43</v>
      </c>
    </row>
    <row r="15820" spans="1:15" x14ac:dyDescent="0.3">
      <c r="A15820">
        <v>55</v>
      </c>
      <c r="B15820" t="s">
        <v>28</v>
      </c>
      <c r="C15820">
        <v>368727</v>
      </c>
      <c r="D15820" t="s">
        <v>44</v>
      </c>
      <c r="E15820">
        <v>10</v>
      </c>
      <c r="F15820" t="s">
        <v>30</v>
      </c>
      <c r="G15820" t="s">
        <v>51</v>
      </c>
      <c r="H15820" t="s">
        <v>19</v>
      </c>
      <c r="I15820" t="s">
        <v>20</v>
      </c>
      <c r="J15820" t="s">
        <v>21</v>
      </c>
      <c r="K15820">
        <v>0</v>
      </c>
      <c r="L15820">
        <v>0</v>
      </c>
      <c r="M15820">
        <v>40</v>
      </c>
      <c r="N15820" t="s">
        <v>22</v>
      </c>
      <c r="O15820" t="s">
        <v>23</v>
      </c>
    </row>
    <row r="15821" spans="1:15" x14ac:dyDescent="0.3">
      <c r="A15821">
        <v>23</v>
      </c>
      <c r="B15821" t="s">
        <v>28</v>
      </c>
      <c r="C15821">
        <v>353696</v>
      </c>
      <c r="D15821" t="s">
        <v>29</v>
      </c>
      <c r="E15821">
        <v>9</v>
      </c>
      <c r="F15821" t="s">
        <v>17</v>
      </c>
      <c r="G15821" t="s">
        <v>56</v>
      </c>
      <c r="H15821" t="s">
        <v>47</v>
      </c>
      <c r="I15821" t="s">
        <v>20</v>
      </c>
      <c r="J15821" t="s">
        <v>21</v>
      </c>
      <c r="K15821">
        <v>0</v>
      </c>
      <c r="L15821">
        <v>0</v>
      </c>
      <c r="M15821">
        <v>40</v>
      </c>
      <c r="N15821" t="s">
        <v>22</v>
      </c>
      <c r="O15821" t="s">
        <v>23</v>
      </c>
    </row>
    <row r="15822" spans="1:15" x14ac:dyDescent="0.3">
      <c r="A15822">
        <v>22</v>
      </c>
      <c r="B15822" t="s">
        <v>28</v>
      </c>
      <c r="C15822">
        <v>31387</v>
      </c>
      <c r="D15822" t="s">
        <v>16</v>
      </c>
      <c r="E15822">
        <v>13</v>
      </c>
      <c r="F15822" t="s">
        <v>25</v>
      </c>
      <c r="G15822" t="s">
        <v>18</v>
      </c>
      <c r="H15822" t="s">
        <v>47</v>
      </c>
      <c r="I15822" t="s">
        <v>54</v>
      </c>
      <c r="J15822" t="s">
        <v>36</v>
      </c>
      <c r="K15822">
        <v>2885</v>
      </c>
      <c r="L15822">
        <v>0</v>
      </c>
      <c r="M15822">
        <v>25</v>
      </c>
      <c r="N15822" t="s">
        <v>22</v>
      </c>
      <c r="O15822" t="s">
        <v>23</v>
      </c>
    </row>
    <row r="15823" spans="1:15" x14ac:dyDescent="0.3">
      <c r="A15823">
        <v>27</v>
      </c>
      <c r="B15823" t="s">
        <v>28</v>
      </c>
      <c r="C15823">
        <v>110931</v>
      </c>
      <c r="D15823" t="s">
        <v>29</v>
      </c>
      <c r="E15823">
        <v>9</v>
      </c>
      <c r="F15823" t="s">
        <v>25</v>
      </c>
      <c r="G15823" t="s">
        <v>18</v>
      </c>
      <c r="H15823" t="s">
        <v>27</v>
      </c>
      <c r="I15823" t="s">
        <v>20</v>
      </c>
      <c r="J15823" t="s">
        <v>21</v>
      </c>
      <c r="K15823">
        <v>0</v>
      </c>
      <c r="L15823">
        <v>0</v>
      </c>
      <c r="M15823">
        <v>40</v>
      </c>
      <c r="N15823" t="s">
        <v>22</v>
      </c>
      <c r="O15823" t="s">
        <v>23</v>
      </c>
    </row>
    <row r="15824" spans="1:15" x14ac:dyDescent="0.3">
      <c r="A15824">
        <v>24</v>
      </c>
      <c r="B15824" t="s">
        <v>28</v>
      </c>
      <c r="C15824">
        <v>169532</v>
      </c>
      <c r="D15824" t="s">
        <v>48</v>
      </c>
      <c r="E15824">
        <v>12</v>
      </c>
      <c r="F15824" t="s">
        <v>17</v>
      </c>
      <c r="G15824" t="s">
        <v>18</v>
      </c>
      <c r="H15824" t="s">
        <v>47</v>
      </c>
      <c r="I15824" t="s">
        <v>20</v>
      </c>
      <c r="J15824" t="s">
        <v>36</v>
      </c>
      <c r="K15824">
        <v>0</v>
      </c>
      <c r="L15824">
        <v>0</v>
      </c>
      <c r="M15824">
        <v>15</v>
      </c>
      <c r="N15824" t="s">
        <v>22</v>
      </c>
      <c r="O15824" t="s">
        <v>23</v>
      </c>
    </row>
    <row r="15825" spans="1:15" x14ac:dyDescent="0.3">
      <c r="A15825">
        <v>21</v>
      </c>
      <c r="B15825" t="s">
        <v>28</v>
      </c>
      <c r="C15825">
        <v>285522</v>
      </c>
      <c r="D15825" t="s">
        <v>44</v>
      </c>
      <c r="E15825">
        <v>10</v>
      </c>
      <c r="F15825" t="s">
        <v>17</v>
      </c>
      <c r="G15825" t="s">
        <v>51</v>
      </c>
      <c r="H15825" t="s">
        <v>19</v>
      </c>
      <c r="I15825" t="s">
        <v>20</v>
      </c>
      <c r="J15825" t="s">
        <v>21</v>
      </c>
      <c r="K15825">
        <v>0</v>
      </c>
      <c r="L15825">
        <v>0</v>
      </c>
      <c r="M15825">
        <v>40</v>
      </c>
      <c r="N15825" t="s">
        <v>22</v>
      </c>
      <c r="O15825" t="s">
        <v>23</v>
      </c>
    </row>
    <row r="15826" spans="1:15" x14ac:dyDescent="0.3">
      <c r="A15826">
        <v>49</v>
      </c>
      <c r="B15826" t="s">
        <v>28</v>
      </c>
      <c r="C15826">
        <v>198774</v>
      </c>
      <c r="D15826" t="s">
        <v>16</v>
      </c>
      <c r="E15826">
        <v>13</v>
      </c>
      <c r="F15826" t="s">
        <v>30</v>
      </c>
      <c r="G15826" t="s">
        <v>49</v>
      </c>
      <c r="H15826" t="s">
        <v>73</v>
      </c>
      <c r="I15826" t="s">
        <v>20</v>
      </c>
      <c r="J15826" t="s">
        <v>36</v>
      </c>
      <c r="K15826">
        <v>0</v>
      </c>
      <c r="L15826">
        <v>0</v>
      </c>
      <c r="M15826">
        <v>35</v>
      </c>
      <c r="N15826" t="s">
        <v>22</v>
      </c>
      <c r="O15826" t="s">
        <v>23</v>
      </c>
    </row>
    <row r="15827" spans="1:15" x14ac:dyDescent="0.3">
      <c r="A15827">
        <v>32</v>
      </c>
      <c r="B15827" t="s">
        <v>28</v>
      </c>
      <c r="C15827">
        <v>123291</v>
      </c>
      <c r="D15827" t="s">
        <v>93</v>
      </c>
      <c r="E15827">
        <v>8</v>
      </c>
      <c r="F15827" t="s">
        <v>25</v>
      </c>
      <c r="G15827" t="s">
        <v>57</v>
      </c>
      <c r="H15827" t="s">
        <v>27</v>
      </c>
      <c r="I15827" t="s">
        <v>20</v>
      </c>
      <c r="J15827" t="s">
        <v>21</v>
      </c>
      <c r="K15827">
        <v>0</v>
      </c>
      <c r="L15827">
        <v>0</v>
      </c>
      <c r="M15827">
        <v>40</v>
      </c>
      <c r="N15827" t="s">
        <v>22</v>
      </c>
      <c r="O15827" t="s">
        <v>23</v>
      </c>
    </row>
    <row r="15828" spans="1:15" x14ac:dyDescent="0.3">
      <c r="A15828">
        <v>64</v>
      </c>
      <c r="B15828" t="s">
        <v>28</v>
      </c>
      <c r="C15828">
        <v>146110</v>
      </c>
      <c r="D15828" t="s">
        <v>44</v>
      </c>
      <c r="E15828">
        <v>10</v>
      </c>
      <c r="F15828" t="s">
        <v>79</v>
      </c>
      <c r="G15828" t="s">
        <v>41</v>
      </c>
      <c r="H15828" t="s">
        <v>58</v>
      </c>
      <c r="I15828" t="s">
        <v>20</v>
      </c>
      <c r="J15828" t="s">
        <v>36</v>
      </c>
      <c r="K15828">
        <v>0</v>
      </c>
      <c r="L15828">
        <v>0</v>
      </c>
      <c r="M15828">
        <v>24</v>
      </c>
      <c r="N15828" t="s">
        <v>22</v>
      </c>
      <c r="O15828" t="s">
        <v>23</v>
      </c>
    </row>
    <row r="15829" spans="1:15" x14ac:dyDescent="0.3">
      <c r="A15829">
        <v>37</v>
      </c>
      <c r="B15829" t="s">
        <v>24</v>
      </c>
      <c r="C15829">
        <v>29814</v>
      </c>
      <c r="D15829" t="s">
        <v>29</v>
      </c>
      <c r="E15829">
        <v>9</v>
      </c>
      <c r="F15829" t="s">
        <v>17</v>
      </c>
      <c r="G15829" t="s">
        <v>56</v>
      </c>
      <c r="H15829" t="s">
        <v>58</v>
      </c>
      <c r="I15829" t="s">
        <v>20</v>
      </c>
      <c r="J15829" t="s">
        <v>21</v>
      </c>
      <c r="K15829">
        <v>0</v>
      </c>
      <c r="L15829">
        <v>0</v>
      </c>
      <c r="M15829">
        <v>50</v>
      </c>
      <c r="N15829" t="s">
        <v>22</v>
      </c>
      <c r="O15829" t="s">
        <v>23</v>
      </c>
    </row>
    <row r="15830" spans="1:15" x14ac:dyDescent="0.3">
      <c r="A15830">
        <v>61</v>
      </c>
      <c r="B15830" t="s">
        <v>28</v>
      </c>
      <c r="C15830">
        <v>195595</v>
      </c>
      <c r="D15830" t="s">
        <v>52</v>
      </c>
      <c r="E15830">
        <v>4</v>
      </c>
      <c r="F15830" t="s">
        <v>40</v>
      </c>
      <c r="G15830" t="s">
        <v>57</v>
      </c>
      <c r="H15830" t="s">
        <v>19</v>
      </c>
      <c r="I15830" t="s">
        <v>20</v>
      </c>
      <c r="J15830" t="s">
        <v>21</v>
      </c>
      <c r="K15830">
        <v>0</v>
      </c>
      <c r="L15830">
        <v>0</v>
      </c>
      <c r="M15830">
        <v>40</v>
      </c>
      <c r="N15830" t="s">
        <v>99</v>
      </c>
      <c r="O15830" t="s">
        <v>23</v>
      </c>
    </row>
    <row r="15831" spans="1:15" x14ac:dyDescent="0.3">
      <c r="A15831">
        <v>44</v>
      </c>
      <c r="B15831" t="s">
        <v>28</v>
      </c>
      <c r="C15831">
        <v>92649</v>
      </c>
      <c r="D15831" t="s">
        <v>29</v>
      </c>
      <c r="E15831">
        <v>9</v>
      </c>
      <c r="F15831" t="s">
        <v>25</v>
      </c>
      <c r="G15831" t="s">
        <v>51</v>
      </c>
      <c r="H15831" t="s">
        <v>35</v>
      </c>
      <c r="I15831" t="s">
        <v>20</v>
      </c>
      <c r="J15831" t="s">
        <v>36</v>
      </c>
      <c r="K15831">
        <v>0</v>
      </c>
      <c r="L15831">
        <v>0</v>
      </c>
      <c r="M15831">
        <v>40</v>
      </c>
      <c r="N15831" t="s">
        <v>22</v>
      </c>
      <c r="O15831" t="s">
        <v>43</v>
      </c>
    </row>
    <row r="15832" spans="1:15" x14ac:dyDescent="0.3">
      <c r="A15832">
        <v>53</v>
      </c>
      <c r="B15832" t="s">
        <v>28</v>
      </c>
      <c r="C15832">
        <v>290688</v>
      </c>
      <c r="D15832" t="s">
        <v>29</v>
      </c>
      <c r="E15832">
        <v>9</v>
      </c>
      <c r="F15832" t="s">
        <v>25</v>
      </c>
      <c r="G15832" t="s">
        <v>51</v>
      </c>
      <c r="H15832" t="s">
        <v>27</v>
      </c>
      <c r="I15832" t="s">
        <v>20</v>
      </c>
      <c r="J15832" t="s">
        <v>21</v>
      </c>
      <c r="K15832">
        <v>0</v>
      </c>
      <c r="L15832">
        <v>0</v>
      </c>
      <c r="M15832">
        <v>52</v>
      </c>
      <c r="N15832" t="s">
        <v>22</v>
      </c>
      <c r="O15832" t="s">
        <v>43</v>
      </c>
    </row>
    <row r="15833" spans="1:15" x14ac:dyDescent="0.3">
      <c r="A15833">
        <v>43</v>
      </c>
      <c r="B15833" t="s">
        <v>28</v>
      </c>
      <c r="C15833">
        <v>427382</v>
      </c>
      <c r="D15833" t="s">
        <v>38</v>
      </c>
      <c r="E15833">
        <v>14</v>
      </c>
      <c r="F15833" t="s">
        <v>17</v>
      </c>
      <c r="G15833" t="s">
        <v>34</v>
      </c>
      <c r="H15833" t="s">
        <v>19</v>
      </c>
      <c r="I15833" t="s">
        <v>20</v>
      </c>
      <c r="J15833" t="s">
        <v>21</v>
      </c>
      <c r="K15833">
        <v>0</v>
      </c>
      <c r="L15833">
        <v>0</v>
      </c>
      <c r="M15833">
        <v>50</v>
      </c>
      <c r="N15833" t="s">
        <v>22</v>
      </c>
      <c r="O15833" t="s">
        <v>43</v>
      </c>
    </row>
    <row r="15834" spans="1:15" x14ac:dyDescent="0.3">
      <c r="A15834">
        <v>60</v>
      </c>
      <c r="B15834" t="s">
        <v>15</v>
      </c>
      <c r="C15834">
        <v>234854</v>
      </c>
      <c r="D15834" t="s">
        <v>59</v>
      </c>
      <c r="E15834">
        <v>16</v>
      </c>
      <c r="F15834" t="s">
        <v>25</v>
      </c>
      <c r="G15834" t="s">
        <v>34</v>
      </c>
      <c r="H15834" t="s">
        <v>27</v>
      </c>
      <c r="I15834" t="s">
        <v>20</v>
      </c>
      <c r="J15834" t="s">
        <v>21</v>
      </c>
      <c r="K15834">
        <v>0</v>
      </c>
      <c r="L15834">
        <v>1902</v>
      </c>
      <c r="M15834">
        <v>40</v>
      </c>
      <c r="N15834" t="s">
        <v>22</v>
      </c>
      <c r="O15834" t="s">
        <v>43</v>
      </c>
    </row>
    <row r="15835" spans="1:15" x14ac:dyDescent="0.3">
      <c r="A15835">
        <v>23</v>
      </c>
      <c r="B15835" t="s">
        <v>28</v>
      </c>
      <c r="C15835">
        <v>276568</v>
      </c>
      <c r="D15835" t="s">
        <v>44</v>
      </c>
      <c r="E15835">
        <v>10</v>
      </c>
      <c r="F15835" t="s">
        <v>17</v>
      </c>
      <c r="G15835" t="s">
        <v>49</v>
      </c>
      <c r="H15835" t="s">
        <v>47</v>
      </c>
      <c r="I15835" t="s">
        <v>20</v>
      </c>
      <c r="J15835" t="s">
        <v>36</v>
      </c>
      <c r="K15835">
        <v>0</v>
      </c>
      <c r="L15835">
        <v>0</v>
      </c>
      <c r="M15835">
        <v>40</v>
      </c>
      <c r="N15835" t="s">
        <v>22</v>
      </c>
      <c r="O15835" t="s">
        <v>23</v>
      </c>
    </row>
    <row r="15836" spans="1:15" x14ac:dyDescent="0.3">
      <c r="A15836">
        <v>25</v>
      </c>
      <c r="B15836" t="s">
        <v>28</v>
      </c>
      <c r="C15836">
        <v>250038</v>
      </c>
      <c r="D15836" t="s">
        <v>38</v>
      </c>
      <c r="E15836">
        <v>14</v>
      </c>
      <c r="F15836" t="s">
        <v>25</v>
      </c>
      <c r="G15836" t="s">
        <v>57</v>
      </c>
      <c r="H15836" t="s">
        <v>19</v>
      </c>
      <c r="I15836" t="s">
        <v>20</v>
      </c>
      <c r="J15836" t="s">
        <v>21</v>
      </c>
      <c r="K15836">
        <v>0</v>
      </c>
      <c r="L15836">
        <v>0</v>
      </c>
      <c r="M15836">
        <v>40</v>
      </c>
      <c r="N15836" t="s">
        <v>55</v>
      </c>
      <c r="O15836" t="s">
        <v>23</v>
      </c>
    </row>
    <row r="15837" spans="1:15" x14ac:dyDescent="0.3">
      <c r="A15837">
        <v>29</v>
      </c>
      <c r="B15837" t="s">
        <v>28</v>
      </c>
      <c r="C15837">
        <v>150861</v>
      </c>
      <c r="D15837" t="s">
        <v>29</v>
      </c>
      <c r="E15837">
        <v>9</v>
      </c>
      <c r="F15837" t="s">
        <v>17</v>
      </c>
      <c r="G15837" t="s">
        <v>18</v>
      </c>
      <c r="H15837" t="s">
        <v>19</v>
      </c>
      <c r="I15837" t="s">
        <v>20</v>
      </c>
      <c r="J15837" t="s">
        <v>36</v>
      </c>
      <c r="K15837">
        <v>0</v>
      </c>
      <c r="L15837">
        <v>0</v>
      </c>
      <c r="M15837">
        <v>40</v>
      </c>
      <c r="N15837" t="s">
        <v>22</v>
      </c>
      <c r="O15837" t="s">
        <v>23</v>
      </c>
    </row>
    <row r="15838" spans="1:15" x14ac:dyDescent="0.3">
      <c r="A15838">
        <v>51</v>
      </c>
      <c r="B15838" t="s">
        <v>28</v>
      </c>
      <c r="C15838">
        <v>87205</v>
      </c>
      <c r="D15838" t="s">
        <v>16</v>
      </c>
      <c r="E15838">
        <v>13</v>
      </c>
      <c r="F15838" t="s">
        <v>30</v>
      </c>
      <c r="G15838" t="s">
        <v>34</v>
      </c>
      <c r="H15838" t="s">
        <v>58</v>
      </c>
      <c r="I15838" t="s">
        <v>20</v>
      </c>
      <c r="J15838" t="s">
        <v>36</v>
      </c>
      <c r="K15838">
        <v>0</v>
      </c>
      <c r="L15838">
        <v>0</v>
      </c>
      <c r="M15838">
        <v>55</v>
      </c>
      <c r="N15838" t="s">
        <v>75</v>
      </c>
      <c r="O15838" t="s">
        <v>23</v>
      </c>
    </row>
    <row r="15839" spans="1:15" x14ac:dyDescent="0.3">
      <c r="A15839">
        <v>47</v>
      </c>
      <c r="B15839" t="s">
        <v>28</v>
      </c>
      <c r="C15839">
        <v>343579</v>
      </c>
      <c r="D15839" t="s">
        <v>81</v>
      </c>
      <c r="E15839">
        <v>2</v>
      </c>
      <c r="F15839" t="s">
        <v>40</v>
      </c>
      <c r="G15839" t="s">
        <v>56</v>
      </c>
      <c r="H15839" t="s">
        <v>19</v>
      </c>
      <c r="I15839" t="s">
        <v>20</v>
      </c>
      <c r="J15839" t="s">
        <v>21</v>
      </c>
      <c r="K15839">
        <v>0</v>
      </c>
      <c r="L15839">
        <v>0</v>
      </c>
      <c r="M15839">
        <v>12</v>
      </c>
      <c r="N15839" t="s">
        <v>55</v>
      </c>
      <c r="O15839" t="s">
        <v>23</v>
      </c>
    </row>
    <row r="15840" spans="1:15" x14ac:dyDescent="0.3">
      <c r="A15840">
        <v>20</v>
      </c>
      <c r="B15840" t="s">
        <v>28</v>
      </c>
      <c r="C15840">
        <v>94401</v>
      </c>
      <c r="D15840" t="s">
        <v>29</v>
      </c>
      <c r="E15840">
        <v>9</v>
      </c>
      <c r="F15840" t="s">
        <v>17</v>
      </c>
      <c r="G15840" t="s">
        <v>26</v>
      </c>
      <c r="H15840" t="s">
        <v>58</v>
      </c>
      <c r="I15840" t="s">
        <v>20</v>
      </c>
      <c r="J15840" t="s">
        <v>36</v>
      </c>
      <c r="K15840">
        <v>0</v>
      </c>
      <c r="L15840">
        <v>0</v>
      </c>
      <c r="M15840">
        <v>40</v>
      </c>
      <c r="N15840" t="s">
        <v>22</v>
      </c>
      <c r="O15840" t="s">
        <v>23</v>
      </c>
    </row>
    <row r="15841" spans="1:15" x14ac:dyDescent="0.3">
      <c r="A15841">
        <v>25</v>
      </c>
      <c r="B15841" t="s">
        <v>28</v>
      </c>
      <c r="C15841">
        <v>120238</v>
      </c>
      <c r="D15841" t="s">
        <v>32</v>
      </c>
      <c r="E15841">
        <v>7</v>
      </c>
      <c r="F15841" t="s">
        <v>25</v>
      </c>
      <c r="G15841" t="s">
        <v>53</v>
      </c>
      <c r="H15841" t="s">
        <v>27</v>
      </c>
      <c r="I15841" t="s">
        <v>20</v>
      </c>
      <c r="J15841" t="s">
        <v>21</v>
      </c>
      <c r="K15841">
        <v>5178</v>
      </c>
      <c r="L15841">
        <v>0</v>
      </c>
      <c r="M15841">
        <v>40</v>
      </c>
      <c r="N15841" t="s">
        <v>83</v>
      </c>
      <c r="O15841" t="s">
        <v>43</v>
      </c>
    </row>
    <row r="15842" spans="1:15" x14ac:dyDescent="0.3">
      <c r="A15842">
        <v>27</v>
      </c>
      <c r="B15842" t="s">
        <v>28</v>
      </c>
      <c r="C15842">
        <v>205440</v>
      </c>
      <c r="D15842" t="s">
        <v>74</v>
      </c>
      <c r="E15842">
        <v>6</v>
      </c>
      <c r="F15842" t="s">
        <v>25</v>
      </c>
      <c r="G15842" t="s">
        <v>57</v>
      </c>
      <c r="H15842" t="s">
        <v>27</v>
      </c>
      <c r="I15842" t="s">
        <v>20</v>
      </c>
      <c r="J15842" t="s">
        <v>21</v>
      </c>
      <c r="K15842">
        <v>0</v>
      </c>
      <c r="L15842">
        <v>0</v>
      </c>
      <c r="M15842">
        <v>40</v>
      </c>
      <c r="N15842" t="s">
        <v>22</v>
      </c>
      <c r="O15842" t="s">
        <v>23</v>
      </c>
    </row>
    <row r="15843" spans="1:15" x14ac:dyDescent="0.3">
      <c r="A15843">
        <v>23</v>
      </c>
      <c r="B15843" t="s">
        <v>28</v>
      </c>
      <c r="C15843">
        <v>198996</v>
      </c>
      <c r="D15843" t="s">
        <v>29</v>
      </c>
      <c r="E15843">
        <v>9</v>
      </c>
      <c r="F15843" t="s">
        <v>17</v>
      </c>
      <c r="G15843" t="s">
        <v>18</v>
      </c>
      <c r="H15843" t="s">
        <v>19</v>
      </c>
      <c r="I15843" t="s">
        <v>20</v>
      </c>
      <c r="J15843" t="s">
        <v>36</v>
      </c>
      <c r="K15843">
        <v>0</v>
      </c>
      <c r="L15843">
        <v>0</v>
      </c>
      <c r="M15843">
        <v>40</v>
      </c>
      <c r="N15843" t="s">
        <v>22</v>
      </c>
      <c r="O15843" t="s">
        <v>23</v>
      </c>
    </row>
    <row r="15844" spans="1:15" x14ac:dyDescent="0.3">
      <c r="A15844">
        <v>18</v>
      </c>
      <c r="B15844" t="s">
        <v>28</v>
      </c>
      <c r="C15844">
        <v>294253</v>
      </c>
      <c r="D15844" t="s">
        <v>29</v>
      </c>
      <c r="E15844">
        <v>9</v>
      </c>
      <c r="F15844" t="s">
        <v>17</v>
      </c>
      <c r="G15844" t="s">
        <v>41</v>
      </c>
      <c r="H15844" t="s">
        <v>47</v>
      </c>
      <c r="I15844" t="s">
        <v>20</v>
      </c>
      <c r="J15844" t="s">
        <v>36</v>
      </c>
      <c r="K15844">
        <v>0</v>
      </c>
      <c r="L15844">
        <v>0</v>
      </c>
      <c r="M15844">
        <v>27</v>
      </c>
      <c r="N15844" t="s">
        <v>22</v>
      </c>
      <c r="O15844" t="s">
        <v>23</v>
      </c>
    </row>
    <row r="15845" spans="1:15" x14ac:dyDescent="0.3">
      <c r="A15845">
        <v>23</v>
      </c>
      <c r="B15845" t="s">
        <v>28</v>
      </c>
      <c r="C15845">
        <v>256628</v>
      </c>
      <c r="D15845" t="s">
        <v>52</v>
      </c>
      <c r="E15845">
        <v>4</v>
      </c>
      <c r="F15845" t="s">
        <v>25</v>
      </c>
      <c r="G15845" t="s">
        <v>53</v>
      </c>
      <c r="H15845" t="s">
        <v>27</v>
      </c>
      <c r="I15845" t="s">
        <v>20</v>
      </c>
      <c r="J15845" t="s">
        <v>21</v>
      </c>
      <c r="K15845">
        <v>0</v>
      </c>
      <c r="L15845">
        <v>0</v>
      </c>
      <c r="M15845">
        <v>32</v>
      </c>
      <c r="N15845" t="s">
        <v>22</v>
      </c>
      <c r="O15845" t="s">
        <v>23</v>
      </c>
    </row>
    <row r="15846" spans="1:15" x14ac:dyDescent="0.3">
      <c r="A15846">
        <v>59</v>
      </c>
      <c r="B15846" t="s">
        <v>24</v>
      </c>
      <c r="C15846">
        <v>223131</v>
      </c>
      <c r="D15846" t="s">
        <v>29</v>
      </c>
      <c r="E15846">
        <v>9</v>
      </c>
      <c r="F15846" t="s">
        <v>30</v>
      </c>
      <c r="G15846" t="s">
        <v>26</v>
      </c>
      <c r="H15846" t="s">
        <v>19</v>
      </c>
      <c r="I15846" t="s">
        <v>20</v>
      </c>
      <c r="J15846" t="s">
        <v>21</v>
      </c>
      <c r="K15846">
        <v>0</v>
      </c>
      <c r="L15846">
        <v>0</v>
      </c>
      <c r="M15846">
        <v>60</v>
      </c>
      <c r="N15846" t="s">
        <v>22</v>
      </c>
      <c r="O15846" t="s">
        <v>23</v>
      </c>
    </row>
    <row r="15847" spans="1:15" x14ac:dyDescent="0.3">
      <c r="A15847">
        <v>46</v>
      </c>
      <c r="B15847" t="s">
        <v>28</v>
      </c>
      <c r="C15847">
        <v>207301</v>
      </c>
      <c r="D15847" t="s">
        <v>29</v>
      </c>
      <c r="E15847">
        <v>9</v>
      </c>
      <c r="F15847" t="s">
        <v>17</v>
      </c>
      <c r="G15847" t="s">
        <v>18</v>
      </c>
      <c r="H15847" t="s">
        <v>19</v>
      </c>
      <c r="I15847" t="s">
        <v>20</v>
      </c>
      <c r="J15847" t="s">
        <v>36</v>
      </c>
      <c r="K15847">
        <v>0</v>
      </c>
      <c r="L15847">
        <v>0</v>
      </c>
      <c r="M15847">
        <v>37</v>
      </c>
      <c r="N15847" t="s">
        <v>22</v>
      </c>
      <c r="O15847" t="s">
        <v>23</v>
      </c>
    </row>
    <row r="15848" spans="1:15" x14ac:dyDescent="0.3">
      <c r="A15848">
        <v>66</v>
      </c>
      <c r="C15848">
        <v>270460</v>
      </c>
      <c r="D15848" t="s">
        <v>52</v>
      </c>
      <c r="E15848">
        <v>4</v>
      </c>
      <c r="F15848" t="s">
        <v>30</v>
      </c>
      <c r="H15848" t="s">
        <v>19</v>
      </c>
      <c r="I15848" t="s">
        <v>20</v>
      </c>
      <c r="J15848" t="s">
        <v>21</v>
      </c>
      <c r="K15848">
        <v>0</v>
      </c>
      <c r="L15848">
        <v>0</v>
      </c>
      <c r="M15848">
        <v>40</v>
      </c>
      <c r="N15848" t="s">
        <v>22</v>
      </c>
      <c r="O15848" t="s">
        <v>23</v>
      </c>
    </row>
    <row r="15849" spans="1:15" x14ac:dyDescent="0.3">
      <c r="A15849">
        <v>46</v>
      </c>
      <c r="B15849" t="s">
        <v>63</v>
      </c>
      <c r="C15849">
        <v>125457</v>
      </c>
      <c r="D15849" t="s">
        <v>38</v>
      </c>
      <c r="E15849">
        <v>14</v>
      </c>
      <c r="F15849" t="s">
        <v>25</v>
      </c>
      <c r="G15849" t="s">
        <v>34</v>
      </c>
      <c r="H15849" t="s">
        <v>27</v>
      </c>
      <c r="I15849" t="s">
        <v>33</v>
      </c>
      <c r="J15849" t="s">
        <v>21</v>
      </c>
      <c r="K15849">
        <v>0</v>
      </c>
      <c r="L15849">
        <v>0</v>
      </c>
      <c r="M15849">
        <v>38</v>
      </c>
      <c r="N15849" t="s">
        <v>22</v>
      </c>
      <c r="O15849" t="s">
        <v>43</v>
      </c>
    </row>
    <row r="15850" spans="1:15" x14ac:dyDescent="0.3">
      <c r="A15850">
        <v>36</v>
      </c>
      <c r="B15850" t="s">
        <v>63</v>
      </c>
      <c r="C15850">
        <v>212856</v>
      </c>
      <c r="D15850" t="s">
        <v>32</v>
      </c>
      <c r="E15850">
        <v>7</v>
      </c>
      <c r="F15850" t="s">
        <v>17</v>
      </c>
      <c r="G15850" t="s">
        <v>41</v>
      </c>
      <c r="H15850" t="s">
        <v>58</v>
      </c>
      <c r="I15850" t="s">
        <v>20</v>
      </c>
      <c r="J15850" t="s">
        <v>36</v>
      </c>
      <c r="K15850">
        <v>0</v>
      </c>
      <c r="L15850">
        <v>0</v>
      </c>
      <c r="M15850">
        <v>23</v>
      </c>
      <c r="N15850" t="s">
        <v>22</v>
      </c>
      <c r="O15850" t="s">
        <v>23</v>
      </c>
    </row>
    <row r="15851" spans="1:15" x14ac:dyDescent="0.3">
      <c r="A15851">
        <v>44</v>
      </c>
      <c r="B15851" t="s">
        <v>28</v>
      </c>
      <c r="C15851">
        <v>197389</v>
      </c>
      <c r="D15851" t="s">
        <v>29</v>
      </c>
      <c r="E15851">
        <v>9</v>
      </c>
      <c r="F15851" t="s">
        <v>40</v>
      </c>
      <c r="G15851" t="s">
        <v>57</v>
      </c>
      <c r="H15851" t="s">
        <v>58</v>
      </c>
      <c r="I15851" t="s">
        <v>20</v>
      </c>
      <c r="J15851" t="s">
        <v>36</v>
      </c>
      <c r="K15851">
        <v>0</v>
      </c>
      <c r="L15851">
        <v>0</v>
      </c>
      <c r="M15851">
        <v>40</v>
      </c>
      <c r="N15851" t="s">
        <v>22</v>
      </c>
      <c r="O15851" t="s">
        <v>23</v>
      </c>
    </row>
    <row r="15852" spans="1:15" x14ac:dyDescent="0.3">
      <c r="A15852">
        <v>17</v>
      </c>
      <c r="B15852" t="s">
        <v>28</v>
      </c>
      <c r="C15852">
        <v>73338</v>
      </c>
      <c r="D15852" t="s">
        <v>32</v>
      </c>
      <c r="E15852">
        <v>7</v>
      </c>
      <c r="F15852" t="s">
        <v>17</v>
      </c>
      <c r="G15852" t="s">
        <v>49</v>
      </c>
      <c r="H15852" t="s">
        <v>47</v>
      </c>
      <c r="I15852" t="s">
        <v>20</v>
      </c>
      <c r="J15852" t="s">
        <v>21</v>
      </c>
      <c r="K15852">
        <v>0</v>
      </c>
      <c r="L15852">
        <v>0</v>
      </c>
      <c r="M15852">
        <v>20</v>
      </c>
      <c r="N15852" t="s">
        <v>22</v>
      </c>
      <c r="O15852" t="s">
        <v>23</v>
      </c>
    </row>
    <row r="15853" spans="1:15" x14ac:dyDescent="0.3">
      <c r="A15853">
        <v>27</v>
      </c>
      <c r="B15853" t="s">
        <v>28</v>
      </c>
      <c r="C15853">
        <v>68037</v>
      </c>
      <c r="D15853" t="s">
        <v>44</v>
      </c>
      <c r="E15853">
        <v>10</v>
      </c>
      <c r="F15853" t="s">
        <v>17</v>
      </c>
      <c r="G15853" t="s">
        <v>26</v>
      </c>
      <c r="H15853" t="s">
        <v>19</v>
      </c>
      <c r="I15853" t="s">
        <v>20</v>
      </c>
      <c r="J15853" t="s">
        <v>21</v>
      </c>
      <c r="K15853">
        <v>0</v>
      </c>
      <c r="L15853">
        <v>0</v>
      </c>
      <c r="M15853">
        <v>45</v>
      </c>
      <c r="N15853" t="s">
        <v>22</v>
      </c>
      <c r="O15853" t="s">
        <v>23</v>
      </c>
    </row>
    <row r="15854" spans="1:15" x14ac:dyDescent="0.3">
      <c r="A15854">
        <v>32</v>
      </c>
      <c r="B15854" t="s">
        <v>28</v>
      </c>
      <c r="C15854">
        <v>185027</v>
      </c>
      <c r="D15854" t="s">
        <v>44</v>
      </c>
      <c r="E15854">
        <v>10</v>
      </c>
      <c r="F15854" t="s">
        <v>25</v>
      </c>
      <c r="G15854" t="s">
        <v>49</v>
      </c>
      <c r="H15854" t="s">
        <v>27</v>
      </c>
      <c r="I15854" t="s">
        <v>20</v>
      </c>
      <c r="J15854" t="s">
        <v>21</v>
      </c>
      <c r="K15854">
        <v>0</v>
      </c>
      <c r="L15854">
        <v>0</v>
      </c>
      <c r="M15854">
        <v>40</v>
      </c>
      <c r="N15854" t="s">
        <v>22</v>
      </c>
      <c r="O15854" t="s">
        <v>43</v>
      </c>
    </row>
    <row r="15855" spans="1:15" x14ac:dyDescent="0.3">
      <c r="A15855">
        <v>53</v>
      </c>
      <c r="B15855" t="s">
        <v>28</v>
      </c>
      <c r="C15855">
        <v>107123</v>
      </c>
      <c r="D15855" t="s">
        <v>29</v>
      </c>
      <c r="E15855">
        <v>9</v>
      </c>
      <c r="F15855" t="s">
        <v>30</v>
      </c>
      <c r="G15855" t="s">
        <v>41</v>
      </c>
      <c r="H15855" t="s">
        <v>19</v>
      </c>
      <c r="I15855" t="s">
        <v>33</v>
      </c>
      <c r="J15855" t="s">
        <v>21</v>
      </c>
      <c r="K15855">
        <v>0</v>
      </c>
      <c r="L15855">
        <v>0</v>
      </c>
      <c r="M15855">
        <v>40</v>
      </c>
      <c r="N15855" t="s">
        <v>22</v>
      </c>
      <c r="O15855" t="s">
        <v>23</v>
      </c>
    </row>
    <row r="15856" spans="1:15" x14ac:dyDescent="0.3">
      <c r="A15856">
        <v>22</v>
      </c>
      <c r="B15856" t="s">
        <v>28</v>
      </c>
      <c r="C15856">
        <v>109482</v>
      </c>
      <c r="D15856" t="s">
        <v>44</v>
      </c>
      <c r="E15856">
        <v>10</v>
      </c>
      <c r="F15856" t="s">
        <v>17</v>
      </c>
      <c r="G15856" t="s">
        <v>34</v>
      </c>
      <c r="H15856" t="s">
        <v>47</v>
      </c>
      <c r="I15856" t="s">
        <v>20</v>
      </c>
      <c r="J15856" t="s">
        <v>21</v>
      </c>
      <c r="K15856">
        <v>0</v>
      </c>
      <c r="L15856">
        <v>0</v>
      </c>
      <c r="M15856">
        <v>98</v>
      </c>
      <c r="N15856" t="s">
        <v>22</v>
      </c>
      <c r="O15856" t="s">
        <v>23</v>
      </c>
    </row>
    <row r="15857" spans="1:15" x14ac:dyDescent="0.3">
      <c r="A15857">
        <v>30</v>
      </c>
      <c r="B15857" t="s">
        <v>28</v>
      </c>
      <c r="C15857">
        <v>174543</v>
      </c>
      <c r="D15857" t="s">
        <v>48</v>
      </c>
      <c r="E15857">
        <v>12</v>
      </c>
      <c r="F15857" t="s">
        <v>17</v>
      </c>
      <c r="G15857" t="s">
        <v>34</v>
      </c>
      <c r="H15857" t="s">
        <v>47</v>
      </c>
      <c r="I15857" t="s">
        <v>20</v>
      </c>
      <c r="J15857" t="s">
        <v>36</v>
      </c>
      <c r="K15857">
        <v>0</v>
      </c>
      <c r="L15857">
        <v>0</v>
      </c>
      <c r="M15857">
        <v>40</v>
      </c>
      <c r="N15857" t="s">
        <v>22</v>
      </c>
      <c r="O15857" t="s">
        <v>23</v>
      </c>
    </row>
    <row r="15858" spans="1:15" x14ac:dyDescent="0.3">
      <c r="A15858">
        <v>47</v>
      </c>
      <c r="B15858" t="s">
        <v>24</v>
      </c>
      <c r="C15858">
        <v>208407</v>
      </c>
      <c r="D15858" t="s">
        <v>16</v>
      </c>
      <c r="E15858">
        <v>13</v>
      </c>
      <c r="F15858" t="s">
        <v>25</v>
      </c>
      <c r="G15858" t="s">
        <v>34</v>
      </c>
      <c r="H15858" t="s">
        <v>27</v>
      </c>
      <c r="I15858" t="s">
        <v>20</v>
      </c>
      <c r="J15858" t="s">
        <v>21</v>
      </c>
      <c r="K15858">
        <v>0</v>
      </c>
      <c r="L15858">
        <v>2002</v>
      </c>
      <c r="M15858">
        <v>30</v>
      </c>
      <c r="N15858" t="s">
        <v>22</v>
      </c>
      <c r="O15858" t="s">
        <v>23</v>
      </c>
    </row>
    <row r="15859" spans="1:15" x14ac:dyDescent="0.3">
      <c r="A15859">
        <v>68</v>
      </c>
      <c r="B15859" t="s">
        <v>24</v>
      </c>
      <c r="C15859">
        <v>211584</v>
      </c>
      <c r="D15859" t="s">
        <v>44</v>
      </c>
      <c r="E15859">
        <v>10</v>
      </c>
      <c r="F15859" t="s">
        <v>25</v>
      </c>
      <c r="G15859" t="s">
        <v>49</v>
      </c>
      <c r="H15859" t="s">
        <v>27</v>
      </c>
      <c r="I15859" t="s">
        <v>20</v>
      </c>
      <c r="J15859" t="s">
        <v>21</v>
      </c>
      <c r="K15859">
        <v>0</v>
      </c>
      <c r="L15859">
        <v>0</v>
      </c>
      <c r="M15859">
        <v>40</v>
      </c>
      <c r="N15859" t="s">
        <v>22</v>
      </c>
      <c r="O15859" t="s">
        <v>43</v>
      </c>
    </row>
    <row r="15860" spans="1:15" x14ac:dyDescent="0.3">
      <c r="A15860">
        <v>39</v>
      </c>
      <c r="B15860" t="s">
        <v>28</v>
      </c>
      <c r="C15860">
        <v>108540</v>
      </c>
      <c r="D15860" t="s">
        <v>29</v>
      </c>
      <c r="E15860">
        <v>9</v>
      </c>
      <c r="F15860" t="s">
        <v>25</v>
      </c>
      <c r="G15860" t="s">
        <v>49</v>
      </c>
      <c r="H15860" t="s">
        <v>27</v>
      </c>
      <c r="I15860" t="s">
        <v>20</v>
      </c>
      <c r="J15860" t="s">
        <v>21</v>
      </c>
      <c r="K15860">
        <v>0</v>
      </c>
      <c r="L15860">
        <v>0</v>
      </c>
      <c r="M15860">
        <v>40</v>
      </c>
      <c r="N15860" t="s">
        <v>22</v>
      </c>
      <c r="O15860" t="s">
        <v>23</v>
      </c>
    </row>
    <row r="15861" spans="1:15" x14ac:dyDescent="0.3">
      <c r="A15861">
        <v>22</v>
      </c>
      <c r="B15861" t="s">
        <v>28</v>
      </c>
      <c r="C15861">
        <v>202416</v>
      </c>
      <c r="D15861" t="s">
        <v>16</v>
      </c>
      <c r="E15861">
        <v>13</v>
      </c>
      <c r="F15861" t="s">
        <v>17</v>
      </c>
      <c r="G15861" t="s">
        <v>18</v>
      </c>
      <c r="H15861" t="s">
        <v>47</v>
      </c>
      <c r="I15861" t="s">
        <v>20</v>
      </c>
      <c r="J15861" t="s">
        <v>36</v>
      </c>
      <c r="K15861">
        <v>0</v>
      </c>
      <c r="L15861">
        <v>0</v>
      </c>
      <c r="M15861">
        <v>40</v>
      </c>
      <c r="N15861" t="s">
        <v>22</v>
      </c>
      <c r="O15861" t="s">
        <v>23</v>
      </c>
    </row>
    <row r="15862" spans="1:15" x14ac:dyDescent="0.3">
      <c r="A15862">
        <v>62</v>
      </c>
      <c r="C15862">
        <v>160155</v>
      </c>
      <c r="D15862" t="s">
        <v>52</v>
      </c>
      <c r="E15862">
        <v>4</v>
      </c>
      <c r="F15862" t="s">
        <v>25</v>
      </c>
      <c r="H15862" t="s">
        <v>27</v>
      </c>
      <c r="I15862" t="s">
        <v>20</v>
      </c>
      <c r="J15862" t="s">
        <v>21</v>
      </c>
      <c r="K15862">
        <v>6418</v>
      </c>
      <c r="L15862">
        <v>0</v>
      </c>
      <c r="M15862">
        <v>40</v>
      </c>
      <c r="N15862" t="s">
        <v>22</v>
      </c>
      <c r="O15862" t="s">
        <v>43</v>
      </c>
    </row>
    <row r="15863" spans="1:15" x14ac:dyDescent="0.3">
      <c r="A15863">
        <v>20</v>
      </c>
      <c r="B15863" t="s">
        <v>28</v>
      </c>
      <c r="C15863">
        <v>176178</v>
      </c>
      <c r="D15863" t="s">
        <v>29</v>
      </c>
      <c r="E15863">
        <v>9</v>
      </c>
      <c r="F15863" t="s">
        <v>17</v>
      </c>
      <c r="G15863" t="s">
        <v>49</v>
      </c>
      <c r="H15863" t="s">
        <v>47</v>
      </c>
      <c r="I15863" t="s">
        <v>20</v>
      </c>
      <c r="J15863" t="s">
        <v>36</v>
      </c>
      <c r="K15863">
        <v>0</v>
      </c>
      <c r="L15863">
        <v>0</v>
      </c>
      <c r="M15863">
        <v>35</v>
      </c>
      <c r="N15863" t="s">
        <v>22</v>
      </c>
      <c r="O15863" t="s">
        <v>23</v>
      </c>
    </row>
    <row r="15864" spans="1:15" x14ac:dyDescent="0.3">
      <c r="A15864">
        <v>21</v>
      </c>
      <c r="B15864" t="s">
        <v>28</v>
      </c>
      <c r="C15864">
        <v>265148</v>
      </c>
      <c r="D15864" t="s">
        <v>29</v>
      </c>
      <c r="E15864">
        <v>9</v>
      </c>
      <c r="F15864" t="s">
        <v>17</v>
      </c>
      <c r="G15864" t="s">
        <v>31</v>
      </c>
      <c r="H15864" t="s">
        <v>73</v>
      </c>
      <c r="I15864" t="s">
        <v>20</v>
      </c>
      <c r="J15864" t="s">
        <v>21</v>
      </c>
      <c r="K15864">
        <v>0</v>
      </c>
      <c r="L15864">
        <v>0</v>
      </c>
      <c r="M15864">
        <v>38</v>
      </c>
      <c r="N15864" t="s">
        <v>42</v>
      </c>
      <c r="O15864" t="s">
        <v>23</v>
      </c>
    </row>
    <row r="15865" spans="1:15" x14ac:dyDescent="0.3">
      <c r="A15865">
        <v>34</v>
      </c>
      <c r="B15865" t="s">
        <v>28</v>
      </c>
      <c r="C15865">
        <v>220631</v>
      </c>
      <c r="D15865" t="s">
        <v>50</v>
      </c>
      <c r="E15865">
        <v>11</v>
      </c>
      <c r="F15865" t="s">
        <v>17</v>
      </c>
      <c r="G15865" t="s">
        <v>41</v>
      </c>
      <c r="H15865" t="s">
        <v>19</v>
      </c>
      <c r="I15865" t="s">
        <v>20</v>
      </c>
      <c r="J15865" t="s">
        <v>21</v>
      </c>
      <c r="K15865">
        <v>0</v>
      </c>
      <c r="L15865">
        <v>0</v>
      </c>
      <c r="M15865">
        <v>50</v>
      </c>
      <c r="O15865" t="s">
        <v>23</v>
      </c>
    </row>
    <row r="15866" spans="1:15" x14ac:dyDescent="0.3">
      <c r="A15866">
        <v>30</v>
      </c>
      <c r="B15866" t="s">
        <v>24</v>
      </c>
      <c r="C15866">
        <v>303692</v>
      </c>
      <c r="D15866" t="s">
        <v>29</v>
      </c>
      <c r="E15866">
        <v>9</v>
      </c>
      <c r="F15866" t="s">
        <v>25</v>
      </c>
      <c r="G15866" t="s">
        <v>26</v>
      </c>
      <c r="H15866" t="s">
        <v>27</v>
      </c>
      <c r="I15866" t="s">
        <v>20</v>
      </c>
      <c r="J15866" t="s">
        <v>21</v>
      </c>
      <c r="K15866">
        <v>0</v>
      </c>
      <c r="L15866">
        <v>0</v>
      </c>
      <c r="M15866">
        <v>75</v>
      </c>
      <c r="N15866" t="s">
        <v>22</v>
      </c>
      <c r="O15866" t="s">
        <v>23</v>
      </c>
    </row>
    <row r="15867" spans="1:15" x14ac:dyDescent="0.3">
      <c r="A15867">
        <v>25</v>
      </c>
      <c r="B15867" t="s">
        <v>28</v>
      </c>
      <c r="C15867">
        <v>135845</v>
      </c>
      <c r="D15867" t="s">
        <v>44</v>
      </c>
      <c r="E15867">
        <v>10</v>
      </c>
      <c r="F15867" t="s">
        <v>17</v>
      </c>
      <c r="G15867" t="s">
        <v>18</v>
      </c>
      <c r="H15867" t="s">
        <v>47</v>
      </c>
      <c r="I15867" t="s">
        <v>20</v>
      </c>
      <c r="J15867" t="s">
        <v>36</v>
      </c>
      <c r="K15867">
        <v>0</v>
      </c>
      <c r="L15867">
        <v>0</v>
      </c>
      <c r="M15867">
        <v>40</v>
      </c>
      <c r="N15867" t="s">
        <v>22</v>
      </c>
      <c r="O15867" t="s">
        <v>23</v>
      </c>
    </row>
    <row r="15868" spans="1:15" x14ac:dyDescent="0.3">
      <c r="A15868">
        <v>23</v>
      </c>
      <c r="B15868" t="s">
        <v>15</v>
      </c>
      <c r="C15868">
        <v>199915</v>
      </c>
      <c r="D15868" t="s">
        <v>29</v>
      </c>
      <c r="E15868">
        <v>9</v>
      </c>
      <c r="F15868" t="s">
        <v>17</v>
      </c>
      <c r="G15868" t="s">
        <v>41</v>
      </c>
      <c r="H15868" t="s">
        <v>47</v>
      </c>
      <c r="I15868" t="s">
        <v>20</v>
      </c>
      <c r="J15868" t="s">
        <v>36</v>
      </c>
      <c r="K15868">
        <v>0</v>
      </c>
      <c r="L15868">
        <v>0</v>
      </c>
      <c r="M15868">
        <v>21</v>
      </c>
      <c r="N15868" t="s">
        <v>22</v>
      </c>
      <c r="O15868" t="s">
        <v>23</v>
      </c>
    </row>
    <row r="15869" spans="1:15" x14ac:dyDescent="0.3">
      <c r="A15869">
        <v>40</v>
      </c>
      <c r="B15869" t="s">
        <v>15</v>
      </c>
      <c r="C15869">
        <v>150533</v>
      </c>
      <c r="D15869" t="s">
        <v>16</v>
      </c>
      <c r="E15869">
        <v>13</v>
      </c>
      <c r="F15869" t="s">
        <v>25</v>
      </c>
      <c r="G15869" t="s">
        <v>34</v>
      </c>
      <c r="H15869" t="s">
        <v>73</v>
      </c>
      <c r="I15869" t="s">
        <v>20</v>
      </c>
      <c r="J15869" t="s">
        <v>21</v>
      </c>
      <c r="K15869">
        <v>0</v>
      </c>
      <c r="L15869">
        <v>0</v>
      </c>
      <c r="M15869">
        <v>40</v>
      </c>
      <c r="N15869" t="s">
        <v>22</v>
      </c>
      <c r="O15869" t="s">
        <v>23</v>
      </c>
    </row>
    <row r="15870" spans="1:15" x14ac:dyDescent="0.3">
      <c r="A15870">
        <v>26</v>
      </c>
      <c r="B15870" t="s">
        <v>61</v>
      </c>
      <c r="C15870">
        <v>85482</v>
      </c>
      <c r="D15870" t="s">
        <v>29</v>
      </c>
      <c r="E15870">
        <v>9</v>
      </c>
      <c r="F15870" t="s">
        <v>17</v>
      </c>
      <c r="G15870" t="s">
        <v>18</v>
      </c>
      <c r="H15870" t="s">
        <v>19</v>
      </c>
      <c r="I15870" t="s">
        <v>45</v>
      </c>
      <c r="J15870" t="s">
        <v>21</v>
      </c>
      <c r="K15870">
        <v>0</v>
      </c>
      <c r="L15870">
        <v>0</v>
      </c>
      <c r="M15870">
        <v>40</v>
      </c>
      <c r="N15870" t="s">
        <v>22</v>
      </c>
      <c r="O15870" t="s">
        <v>23</v>
      </c>
    </row>
    <row r="15871" spans="1:15" x14ac:dyDescent="0.3">
      <c r="A15871">
        <v>57</v>
      </c>
      <c r="B15871" t="s">
        <v>24</v>
      </c>
      <c r="C15871">
        <v>24473</v>
      </c>
      <c r="D15871" t="s">
        <v>50</v>
      </c>
      <c r="E15871">
        <v>11</v>
      </c>
      <c r="F15871" t="s">
        <v>25</v>
      </c>
      <c r="G15871" t="s">
        <v>51</v>
      </c>
      <c r="H15871" t="s">
        <v>27</v>
      </c>
      <c r="I15871" t="s">
        <v>20</v>
      </c>
      <c r="J15871" t="s">
        <v>21</v>
      </c>
      <c r="K15871">
        <v>0</v>
      </c>
      <c r="L15871">
        <v>0</v>
      </c>
      <c r="M15871">
        <v>40</v>
      </c>
      <c r="N15871" t="s">
        <v>22</v>
      </c>
      <c r="O15871" t="s">
        <v>43</v>
      </c>
    </row>
    <row r="15872" spans="1:15" x14ac:dyDescent="0.3">
      <c r="A15872">
        <v>36</v>
      </c>
      <c r="B15872" t="s">
        <v>28</v>
      </c>
      <c r="C15872">
        <v>272944</v>
      </c>
      <c r="D15872" t="s">
        <v>50</v>
      </c>
      <c r="E15872">
        <v>11</v>
      </c>
      <c r="F15872" t="s">
        <v>25</v>
      </c>
      <c r="G15872" t="s">
        <v>26</v>
      </c>
      <c r="H15872" t="s">
        <v>27</v>
      </c>
      <c r="I15872" t="s">
        <v>20</v>
      </c>
      <c r="J15872" t="s">
        <v>21</v>
      </c>
      <c r="K15872">
        <v>0</v>
      </c>
      <c r="L15872">
        <v>0</v>
      </c>
      <c r="M15872">
        <v>60</v>
      </c>
      <c r="N15872" t="s">
        <v>22</v>
      </c>
      <c r="O15872" t="s">
        <v>43</v>
      </c>
    </row>
    <row r="15873" spans="1:15" x14ac:dyDescent="0.3">
      <c r="A15873">
        <v>43</v>
      </c>
      <c r="C15873">
        <v>82077</v>
      </c>
      <c r="D15873" t="s">
        <v>44</v>
      </c>
      <c r="E15873">
        <v>10</v>
      </c>
      <c r="F15873" t="s">
        <v>30</v>
      </c>
      <c r="H15873" t="s">
        <v>58</v>
      </c>
      <c r="I15873" t="s">
        <v>45</v>
      </c>
      <c r="J15873" t="s">
        <v>36</v>
      </c>
      <c r="K15873">
        <v>0</v>
      </c>
      <c r="L15873">
        <v>0</v>
      </c>
      <c r="M15873">
        <v>40</v>
      </c>
      <c r="N15873" t="s">
        <v>22</v>
      </c>
      <c r="O15873" t="s">
        <v>23</v>
      </c>
    </row>
    <row r="15874" spans="1:15" x14ac:dyDescent="0.3">
      <c r="A15874">
        <v>49</v>
      </c>
      <c r="B15874" t="s">
        <v>15</v>
      </c>
      <c r="C15874">
        <v>194895</v>
      </c>
      <c r="D15874" t="s">
        <v>16</v>
      </c>
      <c r="E15874">
        <v>13</v>
      </c>
      <c r="F15874" t="s">
        <v>30</v>
      </c>
      <c r="G15874" t="s">
        <v>34</v>
      </c>
      <c r="H15874" t="s">
        <v>19</v>
      </c>
      <c r="I15874" t="s">
        <v>20</v>
      </c>
      <c r="J15874" t="s">
        <v>21</v>
      </c>
      <c r="K15874">
        <v>0</v>
      </c>
      <c r="L15874">
        <v>0</v>
      </c>
      <c r="M15874">
        <v>40</v>
      </c>
      <c r="N15874" t="s">
        <v>22</v>
      </c>
      <c r="O15874" t="s">
        <v>23</v>
      </c>
    </row>
    <row r="15875" spans="1:15" x14ac:dyDescent="0.3">
      <c r="A15875">
        <v>58</v>
      </c>
      <c r="B15875" t="s">
        <v>28</v>
      </c>
      <c r="C15875">
        <v>314153</v>
      </c>
      <c r="D15875" t="s">
        <v>29</v>
      </c>
      <c r="E15875">
        <v>9</v>
      </c>
      <c r="F15875" t="s">
        <v>25</v>
      </c>
      <c r="G15875" t="s">
        <v>51</v>
      </c>
      <c r="H15875" t="s">
        <v>27</v>
      </c>
      <c r="I15875" t="s">
        <v>20</v>
      </c>
      <c r="J15875" t="s">
        <v>21</v>
      </c>
      <c r="K15875">
        <v>0</v>
      </c>
      <c r="L15875">
        <v>0</v>
      </c>
      <c r="M15875">
        <v>40</v>
      </c>
      <c r="N15875" t="s">
        <v>22</v>
      </c>
      <c r="O15875" t="s">
        <v>43</v>
      </c>
    </row>
    <row r="15876" spans="1:15" x14ac:dyDescent="0.3">
      <c r="A15876">
        <v>32</v>
      </c>
      <c r="B15876" t="s">
        <v>28</v>
      </c>
      <c r="C15876">
        <v>176253</v>
      </c>
      <c r="D15876" t="s">
        <v>44</v>
      </c>
      <c r="E15876">
        <v>10</v>
      </c>
      <c r="F15876" t="s">
        <v>30</v>
      </c>
      <c r="G15876" t="s">
        <v>26</v>
      </c>
      <c r="H15876" t="s">
        <v>19</v>
      </c>
      <c r="I15876" t="s">
        <v>33</v>
      </c>
      <c r="J15876" t="s">
        <v>21</v>
      </c>
      <c r="K15876">
        <v>0</v>
      </c>
      <c r="L15876">
        <v>0</v>
      </c>
      <c r="M15876">
        <v>40</v>
      </c>
      <c r="N15876" t="s">
        <v>22</v>
      </c>
      <c r="O15876" t="s">
        <v>23</v>
      </c>
    </row>
    <row r="15877" spans="1:15" x14ac:dyDescent="0.3">
      <c r="A15877">
        <v>59</v>
      </c>
      <c r="B15877" t="s">
        <v>28</v>
      </c>
      <c r="C15877">
        <v>113959</v>
      </c>
      <c r="D15877" t="s">
        <v>29</v>
      </c>
      <c r="E15877">
        <v>9</v>
      </c>
      <c r="F15877" t="s">
        <v>25</v>
      </c>
      <c r="G15877" t="s">
        <v>18</v>
      </c>
      <c r="H15877" t="s">
        <v>27</v>
      </c>
      <c r="I15877" t="s">
        <v>20</v>
      </c>
      <c r="J15877" t="s">
        <v>21</v>
      </c>
      <c r="K15877">
        <v>0</v>
      </c>
      <c r="L15877">
        <v>0</v>
      </c>
      <c r="M15877">
        <v>45</v>
      </c>
      <c r="N15877" t="s">
        <v>22</v>
      </c>
      <c r="O15877" t="s">
        <v>43</v>
      </c>
    </row>
    <row r="15878" spans="1:15" x14ac:dyDescent="0.3">
      <c r="A15878">
        <v>42</v>
      </c>
      <c r="B15878" t="s">
        <v>15</v>
      </c>
      <c r="C15878">
        <v>167581</v>
      </c>
      <c r="D15878" t="s">
        <v>16</v>
      </c>
      <c r="E15878">
        <v>13</v>
      </c>
      <c r="F15878" t="s">
        <v>17</v>
      </c>
      <c r="G15878" t="s">
        <v>18</v>
      </c>
      <c r="H15878" t="s">
        <v>73</v>
      </c>
      <c r="I15878" t="s">
        <v>20</v>
      </c>
      <c r="J15878" t="s">
        <v>36</v>
      </c>
      <c r="K15878">
        <v>0</v>
      </c>
      <c r="L15878">
        <v>0</v>
      </c>
      <c r="M15878">
        <v>40</v>
      </c>
      <c r="N15878" t="s">
        <v>22</v>
      </c>
      <c r="O15878" t="s">
        <v>23</v>
      </c>
    </row>
    <row r="15879" spans="1:15" x14ac:dyDescent="0.3">
      <c r="A15879">
        <v>37</v>
      </c>
      <c r="B15879" t="s">
        <v>28</v>
      </c>
      <c r="C15879">
        <v>79586</v>
      </c>
      <c r="D15879" t="s">
        <v>16</v>
      </c>
      <c r="E15879">
        <v>13</v>
      </c>
      <c r="F15879" t="s">
        <v>25</v>
      </c>
      <c r="G15879" t="s">
        <v>26</v>
      </c>
      <c r="H15879" t="s">
        <v>27</v>
      </c>
      <c r="I15879" t="s">
        <v>45</v>
      </c>
      <c r="J15879" t="s">
        <v>21</v>
      </c>
      <c r="K15879">
        <v>0</v>
      </c>
      <c r="L15879">
        <v>0</v>
      </c>
      <c r="M15879">
        <v>40</v>
      </c>
      <c r="N15879" t="s">
        <v>78</v>
      </c>
      <c r="O15879" t="s">
        <v>23</v>
      </c>
    </row>
    <row r="15880" spans="1:15" x14ac:dyDescent="0.3">
      <c r="A15880">
        <v>40</v>
      </c>
      <c r="B15880" t="s">
        <v>28</v>
      </c>
      <c r="C15880">
        <v>166662</v>
      </c>
      <c r="D15880" t="s">
        <v>69</v>
      </c>
      <c r="E15880">
        <v>15</v>
      </c>
      <c r="F15880" t="s">
        <v>25</v>
      </c>
      <c r="G15880" t="s">
        <v>34</v>
      </c>
      <c r="H15880" t="s">
        <v>27</v>
      </c>
      <c r="I15880" t="s">
        <v>20</v>
      </c>
      <c r="J15880" t="s">
        <v>21</v>
      </c>
      <c r="K15880">
        <v>15024</v>
      </c>
      <c r="L15880">
        <v>0</v>
      </c>
      <c r="M15880">
        <v>45</v>
      </c>
      <c r="N15880" t="s">
        <v>22</v>
      </c>
      <c r="O15880" t="s">
        <v>43</v>
      </c>
    </row>
    <row r="15881" spans="1:15" x14ac:dyDescent="0.3">
      <c r="A15881">
        <v>47</v>
      </c>
      <c r="B15881" t="s">
        <v>28</v>
      </c>
      <c r="C15881">
        <v>72896</v>
      </c>
      <c r="D15881" t="s">
        <v>29</v>
      </c>
      <c r="E15881">
        <v>9</v>
      </c>
      <c r="F15881" t="s">
        <v>25</v>
      </c>
      <c r="G15881" t="s">
        <v>53</v>
      </c>
      <c r="H15881" t="s">
        <v>27</v>
      </c>
      <c r="I15881" t="s">
        <v>20</v>
      </c>
      <c r="J15881" t="s">
        <v>21</v>
      </c>
      <c r="K15881">
        <v>0</v>
      </c>
      <c r="L15881">
        <v>0</v>
      </c>
      <c r="M15881">
        <v>40</v>
      </c>
      <c r="N15881" t="s">
        <v>22</v>
      </c>
      <c r="O15881" t="s">
        <v>23</v>
      </c>
    </row>
    <row r="15882" spans="1:15" x14ac:dyDescent="0.3">
      <c r="A15882">
        <v>56</v>
      </c>
      <c r="B15882" t="s">
        <v>28</v>
      </c>
      <c r="C15882">
        <v>345730</v>
      </c>
      <c r="D15882" t="s">
        <v>16</v>
      </c>
      <c r="E15882">
        <v>13</v>
      </c>
      <c r="F15882" t="s">
        <v>25</v>
      </c>
      <c r="G15882" t="s">
        <v>34</v>
      </c>
      <c r="H15882" t="s">
        <v>27</v>
      </c>
      <c r="I15882" t="s">
        <v>20</v>
      </c>
      <c r="J15882" t="s">
        <v>21</v>
      </c>
      <c r="K15882">
        <v>0</v>
      </c>
      <c r="L15882">
        <v>0</v>
      </c>
      <c r="M15882">
        <v>45</v>
      </c>
      <c r="N15882" t="s">
        <v>22</v>
      </c>
      <c r="O15882" t="s">
        <v>43</v>
      </c>
    </row>
    <row r="15883" spans="1:15" x14ac:dyDescent="0.3">
      <c r="A15883">
        <v>30</v>
      </c>
      <c r="B15883" t="s">
        <v>28</v>
      </c>
      <c r="C15883">
        <v>302473</v>
      </c>
      <c r="D15883" t="s">
        <v>29</v>
      </c>
      <c r="E15883">
        <v>9</v>
      </c>
      <c r="F15883" t="s">
        <v>17</v>
      </c>
      <c r="G15883" t="s">
        <v>18</v>
      </c>
      <c r="H15883" t="s">
        <v>47</v>
      </c>
      <c r="I15883" t="s">
        <v>20</v>
      </c>
      <c r="J15883" t="s">
        <v>36</v>
      </c>
      <c r="K15883">
        <v>0</v>
      </c>
      <c r="L15883">
        <v>0</v>
      </c>
      <c r="M15883">
        <v>40</v>
      </c>
      <c r="N15883" t="s">
        <v>22</v>
      </c>
      <c r="O15883" t="s">
        <v>23</v>
      </c>
    </row>
    <row r="15884" spans="1:15" x14ac:dyDescent="0.3">
      <c r="A15884">
        <v>42</v>
      </c>
      <c r="B15884" t="s">
        <v>28</v>
      </c>
      <c r="C15884">
        <v>42346</v>
      </c>
      <c r="D15884" t="s">
        <v>29</v>
      </c>
      <c r="E15884">
        <v>9</v>
      </c>
      <c r="F15884" t="s">
        <v>79</v>
      </c>
      <c r="G15884" t="s">
        <v>26</v>
      </c>
      <c r="H15884" t="s">
        <v>19</v>
      </c>
      <c r="I15884" t="s">
        <v>33</v>
      </c>
      <c r="J15884" t="s">
        <v>36</v>
      </c>
      <c r="K15884">
        <v>0</v>
      </c>
      <c r="L15884">
        <v>0</v>
      </c>
      <c r="M15884">
        <v>35</v>
      </c>
      <c r="N15884" t="s">
        <v>22</v>
      </c>
      <c r="O15884" t="s">
        <v>23</v>
      </c>
    </row>
    <row r="15885" spans="1:15" x14ac:dyDescent="0.3">
      <c r="A15885">
        <v>21</v>
      </c>
      <c r="B15885" t="s">
        <v>28</v>
      </c>
      <c r="C15885">
        <v>243921</v>
      </c>
      <c r="D15885" t="s">
        <v>29</v>
      </c>
      <c r="E15885">
        <v>9</v>
      </c>
      <c r="F15885" t="s">
        <v>17</v>
      </c>
      <c r="G15885" t="s">
        <v>41</v>
      </c>
      <c r="H15885" t="s">
        <v>47</v>
      </c>
      <c r="I15885" t="s">
        <v>20</v>
      </c>
      <c r="J15885" t="s">
        <v>21</v>
      </c>
      <c r="K15885">
        <v>0</v>
      </c>
      <c r="L15885">
        <v>0</v>
      </c>
      <c r="M15885">
        <v>40</v>
      </c>
      <c r="N15885" t="s">
        <v>22</v>
      </c>
      <c r="O15885" t="s">
        <v>23</v>
      </c>
    </row>
    <row r="15886" spans="1:15" x14ac:dyDescent="0.3">
      <c r="A15886">
        <v>21</v>
      </c>
      <c r="B15886" t="s">
        <v>28</v>
      </c>
      <c r="C15886">
        <v>131620</v>
      </c>
      <c r="D15886" t="s">
        <v>29</v>
      </c>
      <c r="E15886">
        <v>9</v>
      </c>
      <c r="F15886" t="s">
        <v>40</v>
      </c>
      <c r="G15886" t="s">
        <v>57</v>
      </c>
      <c r="H15886" t="s">
        <v>47</v>
      </c>
      <c r="I15886" t="s">
        <v>20</v>
      </c>
      <c r="J15886" t="s">
        <v>36</v>
      </c>
      <c r="K15886">
        <v>0</v>
      </c>
      <c r="L15886">
        <v>0</v>
      </c>
      <c r="M15886">
        <v>40</v>
      </c>
      <c r="N15886" t="s">
        <v>94</v>
      </c>
      <c r="O15886" t="s">
        <v>23</v>
      </c>
    </row>
    <row r="15887" spans="1:15" x14ac:dyDescent="0.3">
      <c r="A15887">
        <v>47</v>
      </c>
      <c r="B15887" t="s">
        <v>28</v>
      </c>
      <c r="C15887">
        <v>158924</v>
      </c>
      <c r="D15887" t="s">
        <v>29</v>
      </c>
      <c r="E15887">
        <v>9</v>
      </c>
      <c r="F15887" t="s">
        <v>25</v>
      </c>
      <c r="G15887" t="s">
        <v>62</v>
      </c>
      <c r="H15887" t="s">
        <v>35</v>
      </c>
      <c r="I15887" t="s">
        <v>20</v>
      </c>
      <c r="J15887" t="s">
        <v>36</v>
      </c>
      <c r="K15887">
        <v>0</v>
      </c>
      <c r="L15887">
        <v>0</v>
      </c>
      <c r="M15887">
        <v>40</v>
      </c>
      <c r="N15887" t="s">
        <v>22</v>
      </c>
      <c r="O15887" t="s">
        <v>23</v>
      </c>
    </row>
    <row r="15888" spans="1:15" x14ac:dyDescent="0.3">
      <c r="A15888">
        <v>22</v>
      </c>
      <c r="B15888" t="s">
        <v>24</v>
      </c>
      <c r="C15888">
        <v>32921</v>
      </c>
      <c r="D15888" t="s">
        <v>44</v>
      </c>
      <c r="E15888">
        <v>10</v>
      </c>
      <c r="F15888" t="s">
        <v>17</v>
      </c>
      <c r="G15888" t="s">
        <v>56</v>
      </c>
      <c r="H15888" t="s">
        <v>47</v>
      </c>
      <c r="I15888" t="s">
        <v>20</v>
      </c>
      <c r="J15888" t="s">
        <v>21</v>
      </c>
      <c r="K15888">
        <v>0</v>
      </c>
      <c r="L15888">
        <v>0</v>
      </c>
      <c r="M15888">
        <v>20</v>
      </c>
      <c r="N15888" t="s">
        <v>22</v>
      </c>
      <c r="O15888" t="s">
        <v>23</v>
      </c>
    </row>
    <row r="15889" spans="1:15" x14ac:dyDescent="0.3">
      <c r="A15889">
        <v>35</v>
      </c>
      <c r="B15889" t="s">
        <v>28</v>
      </c>
      <c r="C15889">
        <v>252897</v>
      </c>
      <c r="D15889" t="s">
        <v>48</v>
      </c>
      <c r="E15889">
        <v>12</v>
      </c>
      <c r="F15889" t="s">
        <v>17</v>
      </c>
      <c r="G15889" t="s">
        <v>18</v>
      </c>
      <c r="H15889" t="s">
        <v>19</v>
      </c>
      <c r="I15889" t="s">
        <v>20</v>
      </c>
      <c r="J15889" t="s">
        <v>36</v>
      </c>
      <c r="K15889">
        <v>14344</v>
      </c>
      <c r="L15889">
        <v>0</v>
      </c>
      <c r="M15889">
        <v>40</v>
      </c>
      <c r="N15889" t="s">
        <v>22</v>
      </c>
      <c r="O15889" t="s">
        <v>43</v>
      </c>
    </row>
    <row r="15890" spans="1:15" x14ac:dyDescent="0.3">
      <c r="A15890">
        <v>41</v>
      </c>
      <c r="B15890" t="s">
        <v>28</v>
      </c>
      <c r="C15890">
        <v>155657</v>
      </c>
      <c r="D15890" t="s">
        <v>32</v>
      </c>
      <c r="E15890">
        <v>7</v>
      </c>
      <c r="F15890" t="s">
        <v>17</v>
      </c>
      <c r="G15890" t="s">
        <v>31</v>
      </c>
      <c r="H15890" t="s">
        <v>73</v>
      </c>
      <c r="I15890" t="s">
        <v>33</v>
      </c>
      <c r="J15890" t="s">
        <v>36</v>
      </c>
      <c r="K15890">
        <v>0</v>
      </c>
      <c r="L15890">
        <v>0</v>
      </c>
      <c r="M15890">
        <v>40</v>
      </c>
      <c r="N15890" t="s">
        <v>22</v>
      </c>
      <c r="O15890" t="s">
        <v>23</v>
      </c>
    </row>
    <row r="15891" spans="1:15" x14ac:dyDescent="0.3">
      <c r="A15891">
        <v>43</v>
      </c>
      <c r="B15891" t="s">
        <v>61</v>
      </c>
      <c r="C15891">
        <v>155106</v>
      </c>
      <c r="D15891" t="s">
        <v>16</v>
      </c>
      <c r="E15891">
        <v>13</v>
      </c>
      <c r="F15891" t="s">
        <v>25</v>
      </c>
      <c r="G15891" t="s">
        <v>31</v>
      </c>
      <c r="H15891" t="s">
        <v>27</v>
      </c>
      <c r="I15891" t="s">
        <v>20</v>
      </c>
      <c r="J15891" t="s">
        <v>21</v>
      </c>
      <c r="K15891">
        <v>0</v>
      </c>
      <c r="L15891">
        <v>0</v>
      </c>
      <c r="M15891">
        <v>53</v>
      </c>
      <c r="N15891" t="s">
        <v>22</v>
      </c>
      <c r="O15891" t="s">
        <v>23</v>
      </c>
    </row>
    <row r="15892" spans="1:15" x14ac:dyDescent="0.3">
      <c r="A15892">
        <v>60</v>
      </c>
      <c r="B15892" t="s">
        <v>28</v>
      </c>
      <c r="C15892">
        <v>82775</v>
      </c>
      <c r="D15892" t="s">
        <v>44</v>
      </c>
      <c r="E15892">
        <v>10</v>
      </c>
      <c r="F15892" t="s">
        <v>25</v>
      </c>
      <c r="G15892" t="s">
        <v>49</v>
      </c>
      <c r="H15892" t="s">
        <v>27</v>
      </c>
      <c r="I15892" t="s">
        <v>20</v>
      </c>
      <c r="J15892" t="s">
        <v>21</v>
      </c>
      <c r="K15892">
        <v>0</v>
      </c>
      <c r="L15892">
        <v>0</v>
      </c>
      <c r="M15892">
        <v>55</v>
      </c>
      <c r="N15892" t="s">
        <v>22</v>
      </c>
      <c r="O15892" t="s">
        <v>23</v>
      </c>
    </row>
    <row r="15893" spans="1:15" x14ac:dyDescent="0.3">
      <c r="A15893">
        <v>73</v>
      </c>
      <c r="B15893" t="s">
        <v>28</v>
      </c>
      <c r="C15893">
        <v>26248</v>
      </c>
      <c r="D15893" t="s">
        <v>52</v>
      </c>
      <c r="E15893">
        <v>4</v>
      </c>
      <c r="F15893" t="s">
        <v>25</v>
      </c>
      <c r="G15893" t="s">
        <v>49</v>
      </c>
      <c r="H15893" t="s">
        <v>27</v>
      </c>
      <c r="I15893" t="s">
        <v>20</v>
      </c>
      <c r="J15893" t="s">
        <v>21</v>
      </c>
      <c r="K15893">
        <v>0</v>
      </c>
      <c r="L15893">
        <v>0</v>
      </c>
      <c r="M15893">
        <v>30</v>
      </c>
      <c r="N15893" t="s">
        <v>22</v>
      </c>
      <c r="O15893" t="s">
        <v>43</v>
      </c>
    </row>
    <row r="15894" spans="1:15" x14ac:dyDescent="0.3">
      <c r="A15894">
        <v>90</v>
      </c>
      <c r="B15894" t="s">
        <v>28</v>
      </c>
      <c r="C15894">
        <v>88991</v>
      </c>
      <c r="D15894" t="s">
        <v>16</v>
      </c>
      <c r="E15894">
        <v>13</v>
      </c>
      <c r="F15894" t="s">
        <v>25</v>
      </c>
      <c r="G15894" t="s">
        <v>26</v>
      </c>
      <c r="H15894" t="s">
        <v>35</v>
      </c>
      <c r="I15894" t="s">
        <v>20</v>
      </c>
      <c r="J15894" t="s">
        <v>36</v>
      </c>
      <c r="K15894">
        <v>0</v>
      </c>
      <c r="L15894">
        <v>0</v>
      </c>
      <c r="M15894">
        <v>40</v>
      </c>
      <c r="N15894" t="s">
        <v>75</v>
      </c>
      <c r="O15894" t="s">
        <v>43</v>
      </c>
    </row>
    <row r="15895" spans="1:15" x14ac:dyDescent="0.3">
      <c r="A15895">
        <v>62</v>
      </c>
      <c r="B15895" t="s">
        <v>61</v>
      </c>
      <c r="C15895">
        <v>125155</v>
      </c>
      <c r="D15895" t="s">
        <v>29</v>
      </c>
      <c r="E15895">
        <v>9</v>
      </c>
      <c r="F15895" t="s">
        <v>25</v>
      </c>
      <c r="G15895" t="s">
        <v>18</v>
      </c>
      <c r="H15895" t="s">
        <v>27</v>
      </c>
      <c r="I15895" t="s">
        <v>20</v>
      </c>
      <c r="J15895" t="s">
        <v>21</v>
      </c>
      <c r="K15895">
        <v>0</v>
      </c>
      <c r="L15895">
        <v>0</v>
      </c>
      <c r="M15895">
        <v>38</v>
      </c>
      <c r="N15895" t="s">
        <v>22</v>
      </c>
      <c r="O15895" t="s">
        <v>23</v>
      </c>
    </row>
    <row r="15896" spans="1:15" x14ac:dyDescent="0.3">
      <c r="A15896">
        <v>28</v>
      </c>
      <c r="B15896" t="s">
        <v>28</v>
      </c>
      <c r="C15896">
        <v>218039</v>
      </c>
      <c r="D15896" t="s">
        <v>29</v>
      </c>
      <c r="E15896">
        <v>9</v>
      </c>
      <c r="F15896" t="s">
        <v>25</v>
      </c>
      <c r="G15896" t="s">
        <v>51</v>
      </c>
      <c r="H15896" t="s">
        <v>27</v>
      </c>
      <c r="I15896" t="s">
        <v>20</v>
      </c>
      <c r="J15896" t="s">
        <v>21</v>
      </c>
      <c r="K15896">
        <v>0</v>
      </c>
      <c r="L15896">
        <v>0</v>
      </c>
      <c r="M15896">
        <v>40</v>
      </c>
      <c r="N15896" t="s">
        <v>22</v>
      </c>
      <c r="O15896" t="s">
        <v>23</v>
      </c>
    </row>
    <row r="15897" spans="1:15" x14ac:dyDescent="0.3">
      <c r="A15897">
        <v>45</v>
      </c>
      <c r="B15897" t="s">
        <v>28</v>
      </c>
      <c r="C15897">
        <v>53524</v>
      </c>
      <c r="D15897" t="s">
        <v>44</v>
      </c>
      <c r="E15897">
        <v>10</v>
      </c>
      <c r="F15897" t="s">
        <v>25</v>
      </c>
      <c r="G15897" t="s">
        <v>51</v>
      </c>
      <c r="H15897" t="s">
        <v>27</v>
      </c>
      <c r="I15897" t="s">
        <v>20</v>
      </c>
      <c r="J15897" t="s">
        <v>21</v>
      </c>
      <c r="K15897">
        <v>0</v>
      </c>
      <c r="L15897">
        <v>0</v>
      </c>
      <c r="M15897">
        <v>40</v>
      </c>
      <c r="N15897" t="s">
        <v>22</v>
      </c>
      <c r="O15897" t="s">
        <v>23</v>
      </c>
    </row>
    <row r="15898" spans="1:15" x14ac:dyDescent="0.3">
      <c r="A15898">
        <v>19</v>
      </c>
      <c r="B15898" t="s">
        <v>28</v>
      </c>
      <c r="C15898">
        <v>259352</v>
      </c>
      <c r="D15898" t="s">
        <v>29</v>
      </c>
      <c r="E15898">
        <v>9</v>
      </c>
      <c r="F15898" t="s">
        <v>17</v>
      </c>
      <c r="G15898" t="s">
        <v>49</v>
      </c>
      <c r="H15898" t="s">
        <v>19</v>
      </c>
      <c r="I15898" t="s">
        <v>20</v>
      </c>
      <c r="J15898" t="s">
        <v>21</v>
      </c>
      <c r="K15898">
        <v>0</v>
      </c>
      <c r="L15898">
        <v>0</v>
      </c>
      <c r="M15898">
        <v>45</v>
      </c>
      <c r="N15898" t="s">
        <v>22</v>
      </c>
      <c r="O15898" t="s">
        <v>23</v>
      </c>
    </row>
    <row r="15899" spans="1:15" x14ac:dyDescent="0.3">
      <c r="A15899">
        <v>30</v>
      </c>
      <c r="B15899" t="s">
        <v>28</v>
      </c>
      <c r="C15899">
        <v>296453</v>
      </c>
      <c r="D15899" t="s">
        <v>29</v>
      </c>
      <c r="E15899">
        <v>9</v>
      </c>
      <c r="F15899" t="s">
        <v>17</v>
      </c>
      <c r="G15899" t="s">
        <v>51</v>
      </c>
      <c r="H15899" t="s">
        <v>19</v>
      </c>
      <c r="I15899" t="s">
        <v>20</v>
      </c>
      <c r="J15899" t="s">
        <v>21</v>
      </c>
      <c r="K15899">
        <v>0</v>
      </c>
      <c r="L15899">
        <v>0</v>
      </c>
      <c r="M15899">
        <v>35</v>
      </c>
      <c r="N15899" t="s">
        <v>22</v>
      </c>
      <c r="O15899" t="s">
        <v>23</v>
      </c>
    </row>
    <row r="15900" spans="1:15" x14ac:dyDescent="0.3">
      <c r="A15900">
        <v>19</v>
      </c>
      <c r="B15900" t="s">
        <v>28</v>
      </c>
      <c r="C15900">
        <v>278915</v>
      </c>
      <c r="D15900" t="s">
        <v>93</v>
      </c>
      <c r="E15900">
        <v>8</v>
      </c>
      <c r="F15900" t="s">
        <v>17</v>
      </c>
      <c r="G15900" t="s">
        <v>31</v>
      </c>
      <c r="H15900" t="s">
        <v>47</v>
      </c>
      <c r="I15900" t="s">
        <v>33</v>
      </c>
      <c r="J15900" t="s">
        <v>36</v>
      </c>
      <c r="K15900">
        <v>0</v>
      </c>
      <c r="L15900">
        <v>0</v>
      </c>
      <c r="M15900">
        <v>52</v>
      </c>
      <c r="N15900" t="s">
        <v>22</v>
      </c>
      <c r="O15900" t="s">
        <v>23</v>
      </c>
    </row>
    <row r="15901" spans="1:15" x14ac:dyDescent="0.3">
      <c r="A15901">
        <v>23</v>
      </c>
      <c r="B15901" t="s">
        <v>28</v>
      </c>
      <c r="C15901">
        <v>565313</v>
      </c>
      <c r="D15901" t="s">
        <v>44</v>
      </c>
      <c r="E15901">
        <v>10</v>
      </c>
      <c r="F15901" t="s">
        <v>17</v>
      </c>
      <c r="G15901" t="s">
        <v>41</v>
      </c>
      <c r="H15901" t="s">
        <v>47</v>
      </c>
      <c r="I15901" t="s">
        <v>33</v>
      </c>
      <c r="J15901" t="s">
        <v>21</v>
      </c>
      <c r="K15901">
        <v>2202</v>
      </c>
      <c r="L15901">
        <v>0</v>
      </c>
      <c r="M15901">
        <v>80</v>
      </c>
      <c r="N15901" t="s">
        <v>22</v>
      </c>
      <c r="O15901" t="s">
        <v>23</v>
      </c>
    </row>
    <row r="15902" spans="1:15" x14ac:dyDescent="0.3">
      <c r="A15902">
        <v>22</v>
      </c>
      <c r="B15902" t="s">
        <v>61</v>
      </c>
      <c r="C15902">
        <v>274103</v>
      </c>
      <c r="D15902" t="s">
        <v>16</v>
      </c>
      <c r="E15902">
        <v>13</v>
      </c>
      <c r="F15902" t="s">
        <v>17</v>
      </c>
      <c r="G15902" t="s">
        <v>34</v>
      </c>
      <c r="H15902" t="s">
        <v>47</v>
      </c>
      <c r="I15902" t="s">
        <v>20</v>
      </c>
      <c r="J15902" t="s">
        <v>21</v>
      </c>
      <c r="K15902">
        <v>0</v>
      </c>
      <c r="L15902">
        <v>0</v>
      </c>
      <c r="M15902">
        <v>10</v>
      </c>
      <c r="N15902" t="s">
        <v>22</v>
      </c>
      <c r="O15902" t="s">
        <v>23</v>
      </c>
    </row>
    <row r="15903" spans="1:15" x14ac:dyDescent="0.3">
      <c r="A15903">
        <v>19</v>
      </c>
      <c r="B15903" t="s">
        <v>28</v>
      </c>
      <c r="C15903">
        <v>271118</v>
      </c>
      <c r="D15903" t="s">
        <v>29</v>
      </c>
      <c r="E15903">
        <v>9</v>
      </c>
      <c r="F15903" t="s">
        <v>17</v>
      </c>
      <c r="G15903" t="s">
        <v>18</v>
      </c>
      <c r="H15903" t="s">
        <v>47</v>
      </c>
      <c r="I15903" t="s">
        <v>20</v>
      </c>
      <c r="J15903" t="s">
        <v>36</v>
      </c>
      <c r="K15903">
        <v>0</v>
      </c>
      <c r="L15903">
        <v>0</v>
      </c>
      <c r="M15903">
        <v>28</v>
      </c>
      <c r="N15903" t="s">
        <v>22</v>
      </c>
      <c r="O15903" t="s">
        <v>23</v>
      </c>
    </row>
    <row r="15904" spans="1:15" x14ac:dyDescent="0.3">
      <c r="A15904">
        <v>45</v>
      </c>
      <c r="B15904" t="s">
        <v>61</v>
      </c>
      <c r="C15904">
        <v>207107</v>
      </c>
      <c r="D15904" t="s">
        <v>48</v>
      </c>
      <c r="E15904">
        <v>12</v>
      </c>
      <c r="F15904" t="s">
        <v>30</v>
      </c>
      <c r="G15904" t="s">
        <v>18</v>
      </c>
      <c r="H15904" t="s">
        <v>58</v>
      </c>
      <c r="I15904" t="s">
        <v>45</v>
      </c>
      <c r="J15904" t="s">
        <v>21</v>
      </c>
      <c r="K15904">
        <v>0</v>
      </c>
      <c r="L15904">
        <v>2080</v>
      </c>
      <c r="M15904">
        <v>40</v>
      </c>
      <c r="N15904" t="s">
        <v>80</v>
      </c>
      <c r="O15904" t="s">
        <v>23</v>
      </c>
    </row>
    <row r="15905" spans="1:15" x14ac:dyDescent="0.3">
      <c r="A15905">
        <v>26</v>
      </c>
      <c r="B15905" t="s">
        <v>63</v>
      </c>
      <c r="C15905">
        <v>138597</v>
      </c>
      <c r="D15905" t="s">
        <v>29</v>
      </c>
      <c r="E15905">
        <v>9</v>
      </c>
      <c r="F15905" t="s">
        <v>17</v>
      </c>
      <c r="G15905" t="s">
        <v>41</v>
      </c>
      <c r="H15905" t="s">
        <v>58</v>
      </c>
      <c r="I15905" t="s">
        <v>33</v>
      </c>
      <c r="J15905" t="s">
        <v>36</v>
      </c>
      <c r="K15905">
        <v>0</v>
      </c>
      <c r="L15905">
        <v>0</v>
      </c>
      <c r="M15905">
        <v>25</v>
      </c>
      <c r="N15905" t="s">
        <v>22</v>
      </c>
      <c r="O15905" t="s">
        <v>23</v>
      </c>
    </row>
    <row r="15906" spans="1:15" x14ac:dyDescent="0.3">
      <c r="A15906">
        <v>42</v>
      </c>
      <c r="B15906" t="s">
        <v>63</v>
      </c>
      <c r="C15906">
        <v>180985</v>
      </c>
      <c r="D15906" t="s">
        <v>74</v>
      </c>
      <c r="E15906">
        <v>6</v>
      </c>
      <c r="F15906" t="s">
        <v>25</v>
      </c>
      <c r="G15906" t="s">
        <v>31</v>
      </c>
      <c r="H15906" t="s">
        <v>27</v>
      </c>
      <c r="I15906" t="s">
        <v>20</v>
      </c>
      <c r="J15906" t="s">
        <v>21</v>
      </c>
      <c r="K15906">
        <v>99999</v>
      </c>
      <c r="L15906">
        <v>0</v>
      </c>
      <c r="M15906">
        <v>40</v>
      </c>
      <c r="N15906" t="s">
        <v>22</v>
      </c>
      <c r="O15906" t="s">
        <v>43</v>
      </c>
    </row>
    <row r="15907" spans="1:15" x14ac:dyDescent="0.3">
      <c r="A15907">
        <v>62</v>
      </c>
      <c r="B15907" t="s">
        <v>24</v>
      </c>
      <c r="C15907">
        <v>159939</v>
      </c>
      <c r="D15907" t="s">
        <v>29</v>
      </c>
      <c r="E15907">
        <v>9</v>
      </c>
      <c r="F15907" t="s">
        <v>25</v>
      </c>
      <c r="G15907" t="s">
        <v>56</v>
      </c>
      <c r="H15907" t="s">
        <v>27</v>
      </c>
      <c r="I15907" t="s">
        <v>20</v>
      </c>
      <c r="J15907" t="s">
        <v>21</v>
      </c>
      <c r="K15907">
        <v>0</v>
      </c>
      <c r="L15907">
        <v>0</v>
      </c>
      <c r="M15907">
        <v>35</v>
      </c>
      <c r="N15907" t="s">
        <v>22</v>
      </c>
      <c r="O15907" t="s">
        <v>23</v>
      </c>
    </row>
    <row r="15908" spans="1:15" x14ac:dyDescent="0.3">
      <c r="A15908">
        <v>61</v>
      </c>
      <c r="B15908" t="s">
        <v>28</v>
      </c>
      <c r="C15908">
        <v>110920</v>
      </c>
      <c r="D15908" t="s">
        <v>74</v>
      </c>
      <c r="E15908">
        <v>6</v>
      </c>
      <c r="F15908" t="s">
        <v>25</v>
      </c>
      <c r="G15908" t="s">
        <v>49</v>
      </c>
      <c r="H15908" t="s">
        <v>27</v>
      </c>
      <c r="I15908" t="s">
        <v>20</v>
      </c>
      <c r="J15908" t="s">
        <v>21</v>
      </c>
      <c r="K15908">
        <v>0</v>
      </c>
      <c r="L15908">
        <v>0</v>
      </c>
      <c r="M15908">
        <v>40</v>
      </c>
      <c r="N15908" t="s">
        <v>22</v>
      </c>
      <c r="O15908" t="s">
        <v>23</v>
      </c>
    </row>
    <row r="15909" spans="1:15" x14ac:dyDescent="0.3">
      <c r="A15909">
        <v>34</v>
      </c>
      <c r="B15909" t="s">
        <v>28</v>
      </c>
      <c r="C15909">
        <v>34862</v>
      </c>
      <c r="D15909" t="s">
        <v>16</v>
      </c>
      <c r="E15909">
        <v>13</v>
      </c>
      <c r="F15909" t="s">
        <v>30</v>
      </c>
      <c r="G15909" t="s">
        <v>49</v>
      </c>
      <c r="H15909" t="s">
        <v>19</v>
      </c>
      <c r="I15909" t="s">
        <v>54</v>
      </c>
      <c r="J15909" t="s">
        <v>21</v>
      </c>
      <c r="K15909">
        <v>0</v>
      </c>
      <c r="L15909">
        <v>1564</v>
      </c>
      <c r="M15909">
        <v>60</v>
      </c>
      <c r="N15909" t="s">
        <v>22</v>
      </c>
      <c r="O15909" t="s">
        <v>43</v>
      </c>
    </row>
    <row r="15910" spans="1:15" x14ac:dyDescent="0.3">
      <c r="A15910">
        <v>22</v>
      </c>
      <c r="B15910" t="s">
        <v>63</v>
      </c>
      <c r="C15910">
        <v>163205</v>
      </c>
      <c r="D15910" t="s">
        <v>29</v>
      </c>
      <c r="E15910">
        <v>9</v>
      </c>
      <c r="F15910" t="s">
        <v>17</v>
      </c>
      <c r="G15910" t="s">
        <v>41</v>
      </c>
      <c r="H15910" t="s">
        <v>47</v>
      </c>
      <c r="I15910" t="s">
        <v>20</v>
      </c>
      <c r="J15910" t="s">
        <v>36</v>
      </c>
      <c r="K15910">
        <v>0</v>
      </c>
      <c r="L15910">
        <v>0</v>
      </c>
      <c r="M15910">
        <v>53</v>
      </c>
      <c r="N15910" t="s">
        <v>22</v>
      </c>
      <c r="O15910" t="s">
        <v>23</v>
      </c>
    </row>
    <row r="15911" spans="1:15" x14ac:dyDescent="0.3">
      <c r="A15911">
        <v>56</v>
      </c>
      <c r="B15911" t="s">
        <v>28</v>
      </c>
      <c r="C15911">
        <v>110003</v>
      </c>
      <c r="D15911" t="s">
        <v>38</v>
      </c>
      <c r="E15911">
        <v>14</v>
      </c>
      <c r="F15911" t="s">
        <v>25</v>
      </c>
      <c r="G15911" t="s">
        <v>34</v>
      </c>
      <c r="H15911" t="s">
        <v>27</v>
      </c>
      <c r="I15911" t="s">
        <v>20</v>
      </c>
      <c r="J15911" t="s">
        <v>21</v>
      </c>
      <c r="K15911">
        <v>0</v>
      </c>
      <c r="L15911">
        <v>0</v>
      </c>
      <c r="M15911">
        <v>40</v>
      </c>
      <c r="N15911" t="s">
        <v>22</v>
      </c>
      <c r="O15911" t="s">
        <v>43</v>
      </c>
    </row>
    <row r="15912" spans="1:15" x14ac:dyDescent="0.3">
      <c r="A15912">
        <v>32</v>
      </c>
      <c r="B15912" t="s">
        <v>28</v>
      </c>
      <c r="C15912">
        <v>229051</v>
      </c>
      <c r="D15912" t="s">
        <v>44</v>
      </c>
      <c r="E15912">
        <v>10</v>
      </c>
      <c r="F15912" t="s">
        <v>25</v>
      </c>
      <c r="G15912" t="s">
        <v>34</v>
      </c>
      <c r="H15912" t="s">
        <v>27</v>
      </c>
      <c r="I15912" t="s">
        <v>20</v>
      </c>
      <c r="J15912" t="s">
        <v>21</v>
      </c>
      <c r="K15912">
        <v>0</v>
      </c>
      <c r="L15912">
        <v>0</v>
      </c>
      <c r="M15912">
        <v>40</v>
      </c>
      <c r="N15912" t="s">
        <v>22</v>
      </c>
      <c r="O15912" t="s">
        <v>23</v>
      </c>
    </row>
    <row r="15913" spans="1:15" x14ac:dyDescent="0.3">
      <c r="A15913">
        <v>24</v>
      </c>
      <c r="C15913">
        <v>144898</v>
      </c>
      <c r="D15913" t="s">
        <v>44</v>
      </c>
      <c r="E15913">
        <v>10</v>
      </c>
      <c r="F15913" t="s">
        <v>17</v>
      </c>
      <c r="H15913" t="s">
        <v>58</v>
      </c>
      <c r="I15913" t="s">
        <v>20</v>
      </c>
      <c r="J15913" t="s">
        <v>21</v>
      </c>
      <c r="K15913">
        <v>0</v>
      </c>
      <c r="L15913">
        <v>0</v>
      </c>
      <c r="M15913">
        <v>40</v>
      </c>
      <c r="N15913" t="s">
        <v>22</v>
      </c>
      <c r="O15913" t="s">
        <v>23</v>
      </c>
    </row>
    <row r="15914" spans="1:15" x14ac:dyDescent="0.3">
      <c r="A15914">
        <v>26</v>
      </c>
      <c r="B15914" t="s">
        <v>28</v>
      </c>
      <c r="C15914">
        <v>211596</v>
      </c>
      <c r="D15914" t="s">
        <v>29</v>
      </c>
      <c r="E15914">
        <v>9</v>
      </c>
      <c r="F15914" t="s">
        <v>30</v>
      </c>
      <c r="G15914" t="s">
        <v>51</v>
      </c>
      <c r="H15914" t="s">
        <v>19</v>
      </c>
      <c r="I15914" t="s">
        <v>20</v>
      </c>
      <c r="J15914" t="s">
        <v>21</v>
      </c>
      <c r="K15914">
        <v>0</v>
      </c>
      <c r="L15914">
        <v>0</v>
      </c>
      <c r="M15914">
        <v>40</v>
      </c>
      <c r="N15914" t="s">
        <v>22</v>
      </c>
      <c r="O15914" t="s">
        <v>23</v>
      </c>
    </row>
    <row r="15915" spans="1:15" x14ac:dyDescent="0.3">
      <c r="A15915">
        <v>32</v>
      </c>
      <c r="B15915" t="s">
        <v>28</v>
      </c>
      <c r="C15915">
        <v>48458</v>
      </c>
      <c r="D15915" t="s">
        <v>29</v>
      </c>
      <c r="E15915">
        <v>9</v>
      </c>
      <c r="F15915" t="s">
        <v>17</v>
      </c>
      <c r="G15915" t="s">
        <v>49</v>
      </c>
      <c r="H15915" t="s">
        <v>47</v>
      </c>
      <c r="I15915" t="s">
        <v>33</v>
      </c>
      <c r="J15915" t="s">
        <v>36</v>
      </c>
      <c r="K15915">
        <v>0</v>
      </c>
      <c r="L15915">
        <v>1669</v>
      </c>
      <c r="M15915">
        <v>45</v>
      </c>
      <c r="N15915" t="s">
        <v>22</v>
      </c>
      <c r="O15915" t="s">
        <v>23</v>
      </c>
    </row>
    <row r="15916" spans="1:15" x14ac:dyDescent="0.3">
      <c r="A15916">
        <v>58</v>
      </c>
      <c r="B15916" t="s">
        <v>28</v>
      </c>
      <c r="C15916">
        <v>201393</v>
      </c>
      <c r="D15916" t="s">
        <v>48</v>
      </c>
      <c r="E15916">
        <v>12</v>
      </c>
      <c r="F15916" t="s">
        <v>30</v>
      </c>
      <c r="G15916" t="s">
        <v>18</v>
      </c>
      <c r="H15916" t="s">
        <v>19</v>
      </c>
      <c r="I15916" t="s">
        <v>20</v>
      </c>
      <c r="J15916" t="s">
        <v>21</v>
      </c>
      <c r="K15916">
        <v>0</v>
      </c>
      <c r="L15916">
        <v>1876</v>
      </c>
      <c r="M15916">
        <v>40</v>
      </c>
      <c r="N15916" t="s">
        <v>22</v>
      </c>
      <c r="O15916" t="s">
        <v>23</v>
      </c>
    </row>
    <row r="15917" spans="1:15" x14ac:dyDescent="0.3">
      <c r="A15917">
        <v>25</v>
      </c>
      <c r="B15917" t="s">
        <v>24</v>
      </c>
      <c r="C15917">
        <v>136450</v>
      </c>
      <c r="D15917" t="s">
        <v>48</v>
      </c>
      <c r="E15917">
        <v>12</v>
      </c>
      <c r="F15917" t="s">
        <v>25</v>
      </c>
      <c r="G15917" t="s">
        <v>18</v>
      </c>
      <c r="H15917" t="s">
        <v>35</v>
      </c>
      <c r="I15917" t="s">
        <v>20</v>
      </c>
      <c r="J15917" t="s">
        <v>36</v>
      </c>
      <c r="K15917">
        <v>0</v>
      </c>
      <c r="L15917">
        <v>0</v>
      </c>
      <c r="M15917">
        <v>35</v>
      </c>
      <c r="N15917" t="s">
        <v>22</v>
      </c>
      <c r="O15917" t="s">
        <v>43</v>
      </c>
    </row>
    <row r="15918" spans="1:15" x14ac:dyDescent="0.3">
      <c r="A15918">
        <v>23</v>
      </c>
      <c r="B15918" t="s">
        <v>28</v>
      </c>
      <c r="C15918">
        <v>193586</v>
      </c>
      <c r="D15918" t="s">
        <v>44</v>
      </c>
      <c r="E15918">
        <v>10</v>
      </c>
      <c r="F15918" t="s">
        <v>17</v>
      </c>
      <c r="G15918" t="s">
        <v>18</v>
      </c>
      <c r="H15918" t="s">
        <v>47</v>
      </c>
      <c r="I15918" t="s">
        <v>20</v>
      </c>
      <c r="J15918" t="s">
        <v>36</v>
      </c>
      <c r="K15918">
        <v>0</v>
      </c>
      <c r="L15918">
        <v>0</v>
      </c>
      <c r="M15918">
        <v>25</v>
      </c>
      <c r="N15918" t="s">
        <v>22</v>
      </c>
      <c r="O15918" t="s">
        <v>23</v>
      </c>
    </row>
    <row r="15919" spans="1:15" x14ac:dyDescent="0.3">
      <c r="A15919">
        <v>23</v>
      </c>
      <c r="B15919" t="s">
        <v>28</v>
      </c>
      <c r="C15919">
        <v>91189</v>
      </c>
      <c r="D15919" t="s">
        <v>44</v>
      </c>
      <c r="E15919">
        <v>10</v>
      </c>
      <c r="F15919" t="s">
        <v>25</v>
      </c>
      <c r="G15919" t="s">
        <v>62</v>
      </c>
      <c r="H15919" t="s">
        <v>27</v>
      </c>
      <c r="I15919" t="s">
        <v>20</v>
      </c>
      <c r="J15919" t="s">
        <v>21</v>
      </c>
      <c r="K15919">
        <v>0</v>
      </c>
      <c r="L15919">
        <v>0</v>
      </c>
      <c r="M15919">
        <v>40</v>
      </c>
      <c r="N15919" t="s">
        <v>22</v>
      </c>
      <c r="O15919" t="s">
        <v>23</v>
      </c>
    </row>
    <row r="15920" spans="1:15" x14ac:dyDescent="0.3">
      <c r="A15920">
        <v>54</v>
      </c>
      <c r="B15920" t="s">
        <v>28</v>
      </c>
      <c r="C15920">
        <v>227832</v>
      </c>
      <c r="D15920" t="s">
        <v>44</v>
      </c>
      <c r="E15920">
        <v>10</v>
      </c>
      <c r="F15920" t="s">
        <v>25</v>
      </c>
      <c r="G15920" t="s">
        <v>18</v>
      </c>
      <c r="H15920" t="s">
        <v>27</v>
      </c>
      <c r="I15920" t="s">
        <v>20</v>
      </c>
      <c r="J15920" t="s">
        <v>21</v>
      </c>
      <c r="K15920">
        <v>0</v>
      </c>
      <c r="L15920">
        <v>0</v>
      </c>
      <c r="M15920">
        <v>40</v>
      </c>
      <c r="N15920" t="s">
        <v>22</v>
      </c>
      <c r="O15920" t="s">
        <v>23</v>
      </c>
    </row>
    <row r="15921" spans="1:15" x14ac:dyDescent="0.3">
      <c r="A15921">
        <v>28</v>
      </c>
      <c r="B15921" t="s">
        <v>28</v>
      </c>
      <c r="C15921">
        <v>271936</v>
      </c>
      <c r="D15921" t="s">
        <v>44</v>
      </c>
      <c r="E15921">
        <v>10</v>
      </c>
      <c r="F15921" t="s">
        <v>17</v>
      </c>
      <c r="G15921" t="s">
        <v>26</v>
      </c>
      <c r="H15921" t="s">
        <v>19</v>
      </c>
      <c r="I15921" t="s">
        <v>20</v>
      </c>
      <c r="J15921" t="s">
        <v>36</v>
      </c>
      <c r="K15921">
        <v>0</v>
      </c>
      <c r="L15921">
        <v>0</v>
      </c>
      <c r="M15921">
        <v>35</v>
      </c>
      <c r="N15921" t="s">
        <v>22</v>
      </c>
      <c r="O15921" t="s">
        <v>23</v>
      </c>
    </row>
    <row r="15922" spans="1:15" x14ac:dyDescent="0.3">
      <c r="A15922">
        <v>35</v>
      </c>
      <c r="B15922" t="s">
        <v>28</v>
      </c>
      <c r="C15922">
        <v>61343</v>
      </c>
      <c r="D15922" t="s">
        <v>16</v>
      </c>
      <c r="E15922">
        <v>13</v>
      </c>
      <c r="F15922" t="s">
        <v>25</v>
      </c>
      <c r="G15922" t="s">
        <v>49</v>
      </c>
      <c r="H15922" t="s">
        <v>27</v>
      </c>
      <c r="I15922" t="s">
        <v>20</v>
      </c>
      <c r="J15922" t="s">
        <v>21</v>
      </c>
      <c r="K15922">
        <v>0</v>
      </c>
      <c r="L15922">
        <v>0</v>
      </c>
      <c r="M15922">
        <v>40</v>
      </c>
      <c r="N15922" t="s">
        <v>22</v>
      </c>
      <c r="O15922" t="s">
        <v>43</v>
      </c>
    </row>
    <row r="15923" spans="1:15" x14ac:dyDescent="0.3">
      <c r="A15923">
        <v>30</v>
      </c>
      <c r="B15923" t="s">
        <v>28</v>
      </c>
      <c r="C15923">
        <v>157778</v>
      </c>
      <c r="D15923" t="s">
        <v>44</v>
      </c>
      <c r="E15923">
        <v>10</v>
      </c>
      <c r="F15923" t="s">
        <v>25</v>
      </c>
      <c r="G15923" t="s">
        <v>34</v>
      </c>
      <c r="H15923" t="s">
        <v>27</v>
      </c>
      <c r="I15923" t="s">
        <v>20</v>
      </c>
      <c r="J15923" t="s">
        <v>21</v>
      </c>
      <c r="K15923">
        <v>0</v>
      </c>
      <c r="L15923">
        <v>0</v>
      </c>
      <c r="M15923">
        <v>25</v>
      </c>
      <c r="N15923" t="s">
        <v>22</v>
      </c>
      <c r="O15923" t="s">
        <v>43</v>
      </c>
    </row>
    <row r="15924" spans="1:15" x14ac:dyDescent="0.3">
      <c r="A15924">
        <v>23</v>
      </c>
      <c r="B15924" t="s">
        <v>28</v>
      </c>
      <c r="C15924">
        <v>201680</v>
      </c>
      <c r="D15924" t="s">
        <v>93</v>
      </c>
      <c r="E15924">
        <v>8</v>
      </c>
      <c r="F15924" t="s">
        <v>25</v>
      </c>
      <c r="G15924" t="s">
        <v>51</v>
      </c>
      <c r="H15924" t="s">
        <v>27</v>
      </c>
      <c r="I15924" t="s">
        <v>20</v>
      </c>
      <c r="J15924" t="s">
        <v>21</v>
      </c>
      <c r="K15924">
        <v>0</v>
      </c>
      <c r="L15924">
        <v>0</v>
      </c>
      <c r="M15924">
        <v>40</v>
      </c>
      <c r="N15924" t="s">
        <v>22</v>
      </c>
      <c r="O15924" t="s">
        <v>23</v>
      </c>
    </row>
    <row r="15925" spans="1:15" x14ac:dyDescent="0.3">
      <c r="A15925">
        <v>42</v>
      </c>
      <c r="B15925" t="s">
        <v>28</v>
      </c>
      <c r="C15925">
        <v>228320</v>
      </c>
      <c r="D15925" t="s">
        <v>44</v>
      </c>
      <c r="E15925">
        <v>10</v>
      </c>
      <c r="F15925" t="s">
        <v>25</v>
      </c>
      <c r="G15925" t="s">
        <v>62</v>
      </c>
      <c r="H15925" t="s">
        <v>27</v>
      </c>
      <c r="I15925" t="s">
        <v>20</v>
      </c>
      <c r="J15925" t="s">
        <v>21</v>
      </c>
      <c r="K15925">
        <v>0</v>
      </c>
      <c r="L15925">
        <v>0</v>
      </c>
      <c r="M15925">
        <v>50</v>
      </c>
      <c r="N15925" t="s">
        <v>22</v>
      </c>
      <c r="O15925" t="s">
        <v>43</v>
      </c>
    </row>
    <row r="15926" spans="1:15" x14ac:dyDescent="0.3">
      <c r="A15926">
        <v>72</v>
      </c>
      <c r="B15926" t="s">
        <v>28</v>
      </c>
      <c r="C15926">
        <v>33404</v>
      </c>
      <c r="D15926" t="s">
        <v>74</v>
      </c>
      <c r="E15926">
        <v>6</v>
      </c>
      <c r="F15926" t="s">
        <v>79</v>
      </c>
      <c r="G15926" t="s">
        <v>18</v>
      </c>
      <c r="H15926" t="s">
        <v>19</v>
      </c>
      <c r="I15926" t="s">
        <v>20</v>
      </c>
      <c r="J15926" t="s">
        <v>36</v>
      </c>
      <c r="K15926">
        <v>0</v>
      </c>
      <c r="L15926">
        <v>0</v>
      </c>
      <c r="M15926">
        <v>20</v>
      </c>
      <c r="N15926" t="s">
        <v>22</v>
      </c>
      <c r="O15926" t="s">
        <v>23</v>
      </c>
    </row>
    <row r="15927" spans="1:15" x14ac:dyDescent="0.3">
      <c r="A15927">
        <v>21</v>
      </c>
      <c r="B15927" t="s">
        <v>28</v>
      </c>
      <c r="C15927">
        <v>103205</v>
      </c>
      <c r="D15927" t="s">
        <v>29</v>
      </c>
      <c r="E15927">
        <v>9</v>
      </c>
      <c r="F15927" t="s">
        <v>25</v>
      </c>
      <c r="G15927" t="s">
        <v>57</v>
      </c>
      <c r="H15927" t="s">
        <v>27</v>
      </c>
      <c r="I15927" t="s">
        <v>20</v>
      </c>
      <c r="J15927" t="s">
        <v>21</v>
      </c>
      <c r="K15927">
        <v>0</v>
      </c>
      <c r="L15927">
        <v>0</v>
      </c>
      <c r="M15927">
        <v>40</v>
      </c>
      <c r="N15927" t="s">
        <v>22</v>
      </c>
      <c r="O15927" t="s">
        <v>23</v>
      </c>
    </row>
    <row r="15928" spans="1:15" x14ac:dyDescent="0.3">
      <c r="A15928">
        <v>37</v>
      </c>
      <c r="B15928" t="s">
        <v>28</v>
      </c>
      <c r="C15928">
        <v>279029</v>
      </c>
      <c r="D15928" t="s">
        <v>16</v>
      </c>
      <c r="E15928">
        <v>13</v>
      </c>
      <c r="F15928" t="s">
        <v>17</v>
      </c>
      <c r="G15928" t="s">
        <v>51</v>
      </c>
      <c r="H15928" t="s">
        <v>19</v>
      </c>
      <c r="I15928" t="s">
        <v>20</v>
      </c>
      <c r="J15928" t="s">
        <v>21</v>
      </c>
      <c r="K15928">
        <v>0</v>
      </c>
      <c r="L15928">
        <v>0</v>
      </c>
      <c r="M15928">
        <v>40</v>
      </c>
      <c r="N15928" t="s">
        <v>22</v>
      </c>
      <c r="O15928" t="s">
        <v>23</v>
      </c>
    </row>
    <row r="15929" spans="1:15" x14ac:dyDescent="0.3">
      <c r="A15929">
        <v>54</v>
      </c>
      <c r="B15929" t="s">
        <v>28</v>
      </c>
      <c r="C15929">
        <v>213092</v>
      </c>
      <c r="D15929" t="s">
        <v>29</v>
      </c>
      <c r="E15929">
        <v>9</v>
      </c>
      <c r="F15929" t="s">
        <v>30</v>
      </c>
      <c r="G15929" t="s">
        <v>41</v>
      </c>
      <c r="H15929" t="s">
        <v>19</v>
      </c>
      <c r="I15929" t="s">
        <v>20</v>
      </c>
      <c r="J15929" t="s">
        <v>36</v>
      </c>
      <c r="K15929">
        <v>0</v>
      </c>
      <c r="L15929">
        <v>0</v>
      </c>
      <c r="M15929">
        <v>40</v>
      </c>
      <c r="N15929" t="s">
        <v>22</v>
      </c>
      <c r="O15929" t="s">
        <v>23</v>
      </c>
    </row>
    <row r="15930" spans="1:15" x14ac:dyDescent="0.3">
      <c r="A15930">
        <v>58</v>
      </c>
      <c r="B15930" t="s">
        <v>28</v>
      </c>
      <c r="C15930">
        <v>126104</v>
      </c>
      <c r="D15930" t="s">
        <v>38</v>
      </c>
      <c r="E15930">
        <v>14</v>
      </c>
      <c r="F15930" t="s">
        <v>30</v>
      </c>
      <c r="G15930" t="s">
        <v>18</v>
      </c>
      <c r="H15930" t="s">
        <v>19</v>
      </c>
      <c r="I15930" t="s">
        <v>20</v>
      </c>
      <c r="J15930" t="s">
        <v>36</v>
      </c>
      <c r="K15930">
        <v>0</v>
      </c>
      <c r="L15930">
        <v>1980</v>
      </c>
      <c r="M15930">
        <v>45</v>
      </c>
      <c r="N15930" t="s">
        <v>22</v>
      </c>
      <c r="O15930" t="s">
        <v>23</v>
      </c>
    </row>
    <row r="15931" spans="1:15" x14ac:dyDescent="0.3">
      <c r="A15931">
        <v>32</v>
      </c>
      <c r="B15931" t="s">
        <v>28</v>
      </c>
      <c r="C15931">
        <v>119124</v>
      </c>
      <c r="D15931" t="s">
        <v>16</v>
      </c>
      <c r="E15931">
        <v>13</v>
      </c>
      <c r="F15931" t="s">
        <v>17</v>
      </c>
      <c r="G15931" t="s">
        <v>34</v>
      </c>
      <c r="H15931" t="s">
        <v>47</v>
      </c>
      <c r="I15931" t="s">
        <v>20</v>
      </c>
      <c r="J15931" t="s">
        <v>21</v>
      </c>
      <c r="K15931">
        <v>0</v>
      </c>
      <c r="L15931">
        <v>0</v>
      </c>
      <c r="M15931">
        <v>40</v>
      </c>
      <c r="N15931" t="s">
        <v>22</v>
      </c>
      <c r="O15931" t="s">
        <v>23</v>
      </c>
    </row>
    <row r="15932" spans="1:15" x14ac:dyDescent="0.3">
      <c r="A15932">
        <v>65</v>
      </c>
      <c r="B15932" t="s">
        <v>28</v>
      </c>
      <c r="C15932">
        <v>31924</v>
      </c>
      <c r="D15932" t="s">
        <v>44</v>
      </c>
      <c r="E15932">
        <v>10</v>
      </c>
      <c r="F15932" t="s">
        <v>79</v>
      </c>
      <c r="G15932" t="s">
        <v>18</v>
      </c>
      <c r="H15932" t="s">
        <v>19</v>
      </c>
      <c r="I15932" t="s">
        <v>20</v>
      </c>
      <c r="J15932" t="s">
        <v>36</v>
      </c>
      <c r="K15932">
        <v>0</v>
      </c>
      <c r="L15932">
        <v>0</v>
      </c>
      <c r="M15932">
        <v>15</v>
      </c>
      <c r="N15932" t="s">
        <v>22</v>
      </c>
      <c r="O15932" t="s">
        <v>23</v>
      </c>
    </row>
    <row r="15933" spans="1:15" x14ac:dyDescent="0.3">
      <c r="A15933">
        <v>22</v>
      </c>
      <c r="B15933" t="s">
        <v>28</v>
      </c>
      <c r="C15933">
        <v>253799</v>
      </c>
      <c r="D15933" t="s">
        <v>16</v>
      </c>
      <c r="E15933">
        <v>13</v>
      </c>
      <c r="F15933" t="s">
        <v>25</v>
      </c>
      <c r="G15933" t="s">
        <v>57</v>
      </c>
      <c r="H15933" t="s">
        <v>27</v>
      </c>
      <c r="I15933" t="s">
        <v>20</v>
      </c>
      <c r="J15933" t="s">
        <v>21</v>
      </c>
      <c r="K15933">
        <v>0</v>
      </c>
      <c r="L15933">
        <v>0</v>
      </c>
      <c r="M15933">
        <v>45</v>
      </c>
      <c r="O15933" t="s">
        <v>23</v>
      </c>
    </row>
    <row r="15934" spans="1:15" x14ac:dyDescent="0.3">
      <c r="A15934">
        <v>52</v>
      </c>
      <c r="B15934" t="s">
        <v>28</v>
      </c>
      <c r="C15934">
        <v>266138</v>
      </c>
      <c r="D15934" t="s">
        <v>16</v>
      </c>
      <c r="E15934">
        <v>13</v>
      </c>
      <c r="F15934" t="s">
        <v>25</v>
      </c>
      <c r="G15934" t="s">
        <v>26</v>
      </c>
      <c r="H15934" t="s">
        <v>27</v>
      </c>
      <c r="I15934" t="s">
        <v>20</v>
      </c>
      <c r="J15934" t="s">
        <v>21</v>
      </c>
      <c r="K15934">
        <v>0</v>
      </c>
      <c r="L15934">
        <v>0</v>
      </c>
      <c r="M15934">
        <v>40</v>
      </c>
      <c r="O15934" t="s">
        <v>43</v>
      </c>
    </row>
    <row r="15935" spans="1:15" x14ac:dyDescent="0.3">
      <c r="A15935">
        <v>65</v>
      </c>
      <c r="B15935" t="s">
        <v>28</v>
      </c>
      <c r="C15935">
        <v>185001</v>
      </c>
      <c r="D15935" t="s">
        <v>74</v>
      </c>
      <c r="E15935">
        <v>6</v>
      </c>
      <c r="F15935" t="s">
        <v>79</v>
      </c>
      <c r="G15935" t="s">
        <v>49</v>
      </c>
      <c r="H15935" t="s">
        <v>19</v>
      </c>
      <c r="I15935" t="s">
        <v>20</v>
      </c>
      <c r="J15935" t="s">
        <v>36</v>
      </c>
      <c r="K15935">
        <v>0</v>
      </c>
      <c r="L15935">
        <v>0</v>
      </c>
      <c r="M15935">
        <v>20</v>
      </c>
      <c r="N15935" t="s">
        <v>22</v>
      </c>
      <c r="O15935" t="s">
        <v>23</v>
      </c>
    </row>
    <row r="15936" spans="1:15" x14ac:dyDescent="0.3">
      <c r="A15936">
        <v>33</v>
      </c>
      <c r="B15936" t="s">
        <v>24</v>
      </c>
      <c r="C15936">
        <v>34102</v>
      </c>
      <c r="D15936" t="s">
        <v>29</v>
      </c>
      <c r="E15936">
        <v>9</v>
      </c>
      <c r="F15936" t="s">
        <v>17</v>
      </c>
      <c r="G15936" t="s">
        <v>41</v>
      </c>
      <c r="H15936" t="s">
        <v>19</v>
      </c>
      <c r="I15936" t="s">
        <v>20</v>
      </c>
      <c r="J15936" t="s">
        <v>36</v>
      </c>
      <c r="K15936">
        <v>0</v>
      </c>
      <c r="L15936">
        <v>0</v>
      </c>
      <c r="M15936">
        <v>35</v>
      </c>
      <c r="N15936" t="s">
        <v>22</v>
      </c>
      <c r="O15936" t="s">
        <v>23</v>
      </c>
    </row>
    <row r="15937" spans="1:15" x14ac:dyDescent="0.3">
      <c r="A15937">
        <v>35</v>
      </c>
      <c r="B15937" t="s">
        <v>28</v>
      </c>
      <c r="C15937">
        <v>115214</v>
      </c>
      <c r="D15937" t="s">
        <v>29</v>
      </c>
      <c r="E15937">
        <v>9</v>
      </c>
      <c r="F15937" t="s">
        <v>17</v>
      </c>
      <c r="G15937" t="s">
        <v>57</v>
      </c>
      <c r="H15937" t="s">
        <v>58</v>
      </c>
      <c r="I15937" t="s">
        <v>20</v>
      </c>
      <c r="J15937" t="s">
        <v>21</v>
      </c>
      <c r="K15937">
        <v>6497</v>
      </c>
      <c r="L15937">
        <v>0</v>
      </c>
      <c r="M15937">
        <v>65</v>
      </c>
      <c r="N15937" t="s">
        <v>22</v>
      </c>
      <c r="O15937" t="s">
        <v>23</v>
      </c>
    </row>
    <row r="15938" spans="1:15" x14ac:dyDescent="0.3">
      <c r="A15938">
        <v>27</v>
      </c>
      <c r="B15938" t="s">
        <v>28</v>
      </c>
      <c r="C15938">
        <v>289484</v>
      </c>
      <c r="D15938" t="s">
        <v>44</v>
      </c>
      <c r="E15938">
        <v>10</v>
      </c>
      <c r="F15938" t="s">
        <v>17</v>
      </c>
      <c r="G15938" t="s">
        <v>18</v>
      </c>
      <c r="H15938" t="s">
        <v>47</v>
      </c>
      <c r="I15938" t="s">
        <v>20</v>
      </c>
      <c r="J15938" t="s">
        <v>36</v>
      </c>
      <c r="K15938">
        <v>0</v>
      </c>
      <c r="L15938">
        <v>0</v>
      </c>
      <c r="M15938">
        <v>40</v>
      </c>
      <c r="N15938" t="s">
        <v>22</v>
      </c>
      <c r="O15938" t="s">
        <v>23</v>
      </c>
    </row>
    <row r="15939" spans="1:15" x14ac:dyDescent="0.3">
      <c r="A15939">
        <v>34</v>
      </c>
      <c r="B15939" t="s">
        <v>15</v>
      </c>
      <c r="C15939">
        <v>287908</v>
      </c>
      <c r="D15939" t="s">
        <v>29</v>
      </c>
      <c r="E15939">
        <v>9</v>
      </c>
      <c r="F15939" t="s">
        <v>17</v>
      </c>
      <c r="G15939" t="s">
        <v>41</v>
      </c>
      <c r="H15939" t="s">
        <v>47</v>
      </c>
      <c r="I15939" t="s">
        <v>33</v>
      </c>
      <c r="J15939" t="s">
        <v>21</v>
      </c>
      <c r="K15939">
        <v>0</v>
      </c>
      <c r="L15939">
        <v>0</v>
      </c>
      <c r="M15939">
        <v>42</v>
      </c>
      <c r="N15939" t="s">
        <v>22</v>
      </c>
      <c r="O15939" t="s">
        <v>23</v>
      </c>
    </row>
    <row r="15940" spans="1:15" x14ac:dyDescent="0.3">
      <c r="A15940">
        <v>53</v>
      </c>
      <c r="B15940" t="s">
        <v>24</v>
      </c>
      <c r="C15940">
        <v>158284</v>
      </c>
      <c r="D15940" t="s">
        <v>29</v>
      </c>
      <c r="E15940">
        <v>9</v>
      </c>
      <c r="F15940" t="s">
        <v>25</v>
      </c>
      <c r="G15940" t="s">
        <v>49</v>
      </c>
      <c r="H15940" t="s">
        <v>27</v>
      </c>
      <c r="I15940" t="s">
        <v>20</v>
      </c>
      <c r="J15940" t="s">
        <v>21</v>
      </c>
      <c r="K15940">
        <v>0</v>
      </c>
      <c r="L15940">
        <v>0</v>
      </c>
      <c r="M15940">
        <v>70</v>
      </c>
      <c r="N15940" t="s">
        <v>22</v>
      </c>
      <c r="O15940" t="s">
        <v>23</v>
      </c>
    </row>
    <row r="15941" spans="1:15" x14ac:dyDescent="0.3">
      <c r="A15941">
        <v>23</v>
      </c>
      <c r="B15941" t="s">
        <v>28</v>
      </c>
      <c r="C15941">
        <v>60668</v>
      </c>
      <c r="D15941" t="s">
        <v>74</v>
      </c>
      <c r="E15941">
        <v>6</v>
      </c>
      <c r="F15941" t="s">
        <v>25</v>
      </c>
      <c r="G15941" t="s">
        <v>51</v>
      </c>
      <c r="H15941" t="s">
        <v>27</v>
      </c>
      <c r="I15941" t="s">
        <v>20</v>
      </c>
      <c r="J15941" t="s">
        <v>21</v>
      </c>
      <c r="K15941">
        <v>0</v>
      </c>
      <c r="L15941">
        <v>0</v>
      </c>
      <c r="M15941">
        <v>40</v>
      </c>
      <c r="N15941" t="s">
        <v>92</v>
      </c>
      <c r="O15941" t="s">
        <v>23</v>
      </c>
    </row>
    <row r="15942" spans="1:15" x14ac:dyDescent="0.3">
      <c r="A15942">
        <v>43</v>
      </c>
      <c r="B15942" t="s">
        <v>15</v>
      </c>
      <c r="C15942">
        <v>222978</v>
      </c>
      <c r="D15942" t="s">
        <v>59</v>
      </c>
      <c r="E15942">
        <v>16</v>
      </c>
      <c r="F15942" t="s">
        <v>60</v>
      </c>
      <c r="G15942" t="s">
        <v>34</v>
      </c>
      <c r="H15942" t="s">
        <v>58</v>
      </c>
      <c r="I15942" t="s">
        <v>20</v>
      </c>
      <c r="J15942" t="s">
        <v>36</v>
      </c>
      <c r="K15942">
        <v>0</v>
      </c>
      <c r="L15942">
        <v>0</v>
      </c>
      <c r="M15942">
        <v>40</v>
      </c>
      <c r="N15942" t="s">
        <v>22</v>
      </c>
      <c r="O15942" t="s">
        <v>43</v>
      </c>
    </row>
    <row r="15943" spans="1:15" x14ac:dyDescent="0.3">
      <c r="A15943">
        <v>58</v>
      </c>
      <c r="B15943" t="s">
        <v>28</v>
      </c>
      <c r="C15943">
        <v>244605</v>
      </c>
      <c r="D15943" t="s">
        <v>50</v>
      </c>
      <c r="E15943">
        <v>11</v>
      </c>
      <c r="F15943" t="s">
        <v>25</v>
      </c>
      <c r="G15943" t="s">
        <v>26</v>
      </c>
      <c r="H15943" t="s">
        <v>27</v>
      </c>
      <c r="I15943" t="s">
        <v>20</v>
      </c>
      <c r="J15943" t="s">
        <v>21</v>
      </c>
      <c r="K15943">
        <v>3908</v>
      </c>
      <c r="L15943">
        <v>0</v>
      </c>
      <c r="M15943">
        <v>40</v>
      </c>
      <c r="N15943" t="s">
        <v>22</v>
      </c>
      <c r="O15943" t="s">
        <v>23</v>
      </c>
    </row>
    <row r="15944" spans="1:15" x14ac:dyDescent="0.3">
      <c r="A15944">
        <v>38</v>
      </c>
      <c r="B15944" t="s">
        <v>28</v>
      </c>
      <c r="C15944">
        <v>150601</v>
      </c>
      <c r="D15944" t="s">
        <v>74</v>
      </c>
      <c r="E15944">
        <v>6</v>
      </c>
      <c r="F15944" t="s">
        <v>60</v>
      </c>
      <c r="G15944" t="s">
        <v>18</v>
      </c>
      <c r="H15944" t="s">
        <v>58</v>
      </c>
      <c r="I15944" t="s">
        <v>20</v>
      </c>
      <c r="J15944" t="s">
        <v>21</v>
      </c>
      <c r="K15944">
        <v>0</v>
      </c>
      <c r="L15944">
        <v>3770</v>
      </c>
      <c r="M15944">
        <v>40</v>
      </c>
      <c r="N15944" t="s">
        <v>22</v>
      </c>
      <c r="O15944" t="s">
        <v>23</v>
      </c>
    </row>
    <row r="15945" spans="1:15" x14ac:dyDescent="0.3">
      <c r="A15945">
        <v>26</v>
      </c>
      <c r="B15945" t="s">
        <v>28</v>
      </c>
      <c r="C15945">
        <v>199143</v>
      </c>
      <c r="D15945" t="s">
        <v>29</v>
      </c>
      <c r="E15945">
        <v>9</v>
      </c>
      <c r="F15945" t="s">
        <v>25</v>
      </c>
      <c r="G15945" t="s">
        <v>31</v>
      </c>
      <c r="H15945" t="s">
        <v>27</v>
      </c>
      <c r="I15945" t="s">
        <v>20</v>
      </c>
      <c r="J15945" t="s">
        <v>21</v>
      </c>
      <c r="K15945">
        <v>0</v>
      </c>
      <c r="L15945">
        <v>0</v>
      </c>
      <c r="M15945">
        <v>50</v>
      </c>
      <c r="N15945" t="s">
        <v>22</v>
      </c>
      <c r="O15945" t="s">
        <v>23</v>
      </c>
    </row>
    <row r="15946" spans="1:15" x14ac:dyDescent="0.3">
      <c r="A15946">
        <v>60</v>
      </c>
      <c r="B15946" t="s">
        <v>28</v>
      </c>
      <c r="C15946">
        <v>131681</v>
      </c>
      <c r="D15946" t="s">
        <v>16</v>
      </c>
      <c r="E15946">
        <v>13</v>
      </c>
      <c r="F15946" t="s">
        <v>25</v>
      </c>
      <c r="G15946" t="s">
        <v>26</v>
      </c>
      <c r="H15946" t="s">
        <v>27</v>
      </c>
      <c r="I15946" t="s">
        <v>20</v>
      </c>
      <c r="J15946" t="s">
        <v>21</v>
      </c>
      <c r="K15946">
        <v>0</v>
      </c>
      <c r="L15946">
        <v>0</v>
      </c>
      <c r="M15946">
        <v>50</v>
      </c>
      <c r="N15946" t="s">
        <v>22</v>
      </c>
      <c r="O15946" t="s">
        <v>43</v>
      </c>
    </row>
    <row r="15947" spans="1:15" x14ac:dyDescent="0.3">
      <c r="A15947">
        <v>28</v>
      </c>
      <c r="B15947" t="s">
        <v>28</v>
      </c>
      <c r="C15947">
        <v>346406</v>
      </c>
      <c r="D15947" t="s">
        <v>29</v>
      </c>
      <c r="E15947">
        <v>9</v>
      </c>
      <c r="F15947" t="s">
        <v>25</v>
      </c>
      <c r="G15947" t="s">
        <v>57</v>
      </c>
      <c r="H15947" t="s">
        <v>27</v>
      </c>
      <c r="I15947" t="s">
        <v>20</v>
      </c>
      <c r="J15947" t="s">
        <v>21</v>
      </c>
      <c r="K15947">
        <v>0</v>
      </c>
      <c r="L15947">
        <v>1672</v>
      </c>
      <c r="M15947">
        <v>50</v>
      </c>
      <c r="N15947" t="s">
        <v>22</v>
      </c>
      <c r="O15947" t="s">
        <v>23</v>
      </c>
    </row>
    <row r="15948" spans="1:15" x14ac:dyDescent="0.3">
      <c r="A15948">
        <v>33</v>
      </c>
      <c r="B15948" t="s">
        <v>61</v>
      </c>
      <c r="C15948">
        <v>391122</v>
      </c>
      <c r="D15948" t="s">
        <v>29</v>
      </c>
      <c r="E15948">
        <v>9</v>
      </c>
      <c r="F15948" t="s">
        <v>17</v>
      </c>
      <c r="G15948" t="s">
        <v>18</v>
      </c>
      <c r="H15948" t="s">
        <v>47</v>
      </c>
      <c r="I15948" t="s">
        <v>20</v>
      </c>
      <c r="J15948" t="s">
        <v>36</v>
      </c>
      <c r="K15948">
        <v>0</v>
      </c>
      <c r="L15948">
        <v>0</v>
      </c>
      <c r="M15948">
        <v>30</v>
      </c>
      <c r="N15948" t="s">
        <v>22</v>
      </c>
      <c r="O15948" t="s">
        <v>23</v>
      </c>
    </row>
    <row r="15949" spans="1:15" x14ac:dyDescent="0.3">
      <c r="A15949">
        <v>29</v>
      </c>
      <c r="B15949" t="s">
        <v>63</v>
      </c>
      <c r="C15949">
        <v>280344</v>
      </c>
      <c r="D15949" t="s">
        <v>44</v>
      </c>
      <c r="E15949">
        <v>10</v>
      </c>
      <c r="F15949" t="s">
        <v>25</v>
      </c>
      <c r="G15949" t="s">
        <v>53</v>
      </c>
      <c r="H15949" t="s">
        <v>27</v>
      </c>
      <c r="I15949" t="s">
        <v>20</v>
      </c>
      <c r="J15949" t="s">
        <v>21</v>
      </c>
      <c r="K15949">
        <v>0</v>
      </c>
      <c r="L15949">
        <v>0</v>
      </c>
      <c r="M15949">
        <v>40</v>
      </c>
      <c r="N15949" t="s">
        <v>22</v>
      </c>
      <c r="O15949" t="s">
        <v>23</v>
      </c>
    </row>
    <row r="15950" spans="1:15" x14ac:dyDescent="0.3">
      <c r="A15950">
        <v>54</v>
      </c>
      <c r="B15950" t="s">
        <v>15</v>
      </c>
      <c r="C15950">
        <v>188809</v>
      </c>
      <c r="D15950" t="s">
        <v>59</v>
      </c>
      <c r="E15950">
        <v>16</v>
      </c>
      <c r="F15950" t="s">
        <v>17</v>
      </c>
      <c r="G15950" t="s">
        <v>26</v>
      </c>
      <c r="H15950" t="s">
        <v>19</v>
      </c>
      <c r="I15950" t="s">
        <v>20</v>
      </c>
      <c r="J15950" t="s">
        <v>36</v>
      </c>
      <c r="K15950">
        <v>0</v>
      </c>
      <c r="L15950">
        <v>0</v>
      </c>
      <c r="M15950">
        <v>50</v>
      </c>
      <c r="N15950" t="s">
        <v>22</v>
      </c>
      <c r="O15950" t="s">
        <v>43</v>
      </c>
    </row>
    <row r="15951" spans="1:15" x14ac:dyDescent="0.3">
      <c r="A15951">
        <v>41</v>
      </c>
      <c r="B15951" t="s">
        <v>28</v>
      </c>
      <c r="C15951">
        <v>277488</v>
      </c>
      <c r="D15951" t="s">
        <v>52</v>
      </c>
      <c r="E15951">
        <v>4</v>
      </c>
      <c r="F15951" t="s">
        <v>25</v>
      </c>
      <c r="G15951" t="s">
        <v>56</v>
      </c>
      <c r="H15951" t="s">
        <v>27</v>
      </c>
      <c r="I15951" t="s">
        <v>20</v>
      </c>
      <c r="J15951" t="s">
        <v>21</v>
      </c>
      <c r="K15951">
        <v>0</v>
      </c>
      <c r="L15951">
        <v>0</v>
      </c>
      <c r="M15951">
        <v>36</v>
      </c>
      <c r="N15951" t="s">
        <v>22</v>
      </c>
      <c r="O15951" t="s">
        <v>23</v>
      </c>
    </row>
    <row r="15952" spans="1:15" x14ac:dyDescent="0.3">
      <c r="A15952">
        <v>63</v>
      </c>
      <c r="B15952" t="s">
        <v>24</v>
      </c>
      <c r="C15952">
        <v>181561</v>
      </c>
      <c r="D15952" t="s">
        <v>44</v>
      </c>
      <c r="E15952">
        <v>10</v>
      </c>
      <c r="F15952" t="s">
        <v>30</v>
      </c>
      <c r="G15952" t="s">
        <v>26</v>
      </c>
      <c r="H15952" t="s">
        <v>19</v>
      </c>
      <c r="I15952" t="s">
        <v>20</v>
      </c>
      <c r="J15952" t="s">
        <v>21</v>
      </c>
      <c r="K15952">
        <v>0</v>
      </c>
      <c r="L15952">
        <v>0</v>
      </c>
      <c r="M15952">
        <v>50</v>
      </c>
      <c r="N15952" t="s">
        <v>22</v>
      </c>
      <c r="O15952" t="s">
        <v>23</v>
      </c>
    </row>
    <row r="15953" spans="1:15" x14ac:dyDescent="0.3">
      <c r="A15953">
        <v>31</v>
      </c>
      <c r="B15953" t="s">
        <v>28</v>
      </c>
      <c r="C15953">
        <v>158545</v>
      </c>
      <c r="D15953" t="s">
        <v>29</v>
      </c>
      <c r="E15953">
        <v>9</v>
      </c>
      <c r="F15953" t="s">
        <v>25</v>
      </c>
      <c r="G15953" t="s">
        <v>18</v>
      </c>
      <c r="H15953" t="s">
        <v>35</v>
      </c>
      <c r="I15953" t="s">
        <v>20</v>
      </c>
      <c r="J15953" t="s">
        <v>36</v>
      </c>
      <c r="K15953">
        <v>0</v>
      </c>
      <c r="L15953">
        <v>0</v>
      </c>
      <c r="M15953">
        <v>27</v>
      </c>
      <c r="N15953" t="s">
        <v>22</v>
      </c>
      <c r="O15953" t="s">
        <v>23</v>
      </c>
    </row>
    <row r="15954" spans="1:15" x14ac:dyDescent="0.3">
      <c r="A15954">
        <v>23</v>
      </c>
      <c r="B15954" t="s">
        <v>28</v>
      </c>
      <c r="C15954">
        <v>313573</v>
      </c>
      <c r="D15954" t="s">
        <v>16</v>
      </c>
      <c r="E15954">
        <v>13</v>
      </c>
      <c r="F15954" t="s">
        <v>17</v>
      </c>
      <c r="G15954" t="s">
        <v>49</v>
      </c>
      <c r="H15954" t="s">
        <v>47</v>
      </c>
      <c r="I15954" t="s">
        <v>33</v>
      </c>
      <c r="J15954" t="s">
        <v>36</v>
      </c>
      <c r="K15954">
        <v>0</v>
      </c>
      <c r="L15954">
        <v>0</v>
      </c>
      <c r="M15954">
        <v>25</v>
      </c>
      <c r="N15954" t="s">
        <v>22</v>
      </c>
      <c r="O15954" t="s">
        <v>23</v>
      </c>
    </row>
    <row r="15955" spans="1:15" x14ac:dyDescent="0.3">
      <c r="A15955">
        <v>31</v>
      </c>
      <c r="B15955" t="s">
        <v>28</v>
      </c>
      <c r="C15955">
        <v>591711</v>
      </c>
      <c r="D15955" t="s">
        <v>44</v>
      </c>
      <c r="E15955">
        <v>10</v>
      </c>
      <c r="F15955" t="s">
        <v>40</v>
      </c>
      <c r="G15955" t="s">
        <v>53</v>
      </c>
      <c r="H15955" t="s">
        <v>19</v>
      </c>
      <c r="I15955" t="s">
        <v>33</v>
      </c>
      <c r="J15955" t="s">
        <v>21</v>
      </c>
      <c r="K15955">
        <v>0</v>
      </c>
      <c r="L15955">
        <v>0</v>
      </c>
      <c r="M15955">
        <v>40</v>
      </c>
      <c r="O15955" t="s">
        <v>23</v>
      </c>
    </row>
    <row r="15956" spans="1:15" x14ac:dyDescent="0.3">
      <c r="A15956">
        <v>41</v>
      </c>
      <c r="B15956" t="s">
        <v>28</v>
      </c>
      <c r="C15956">
        <v>268183</v>
      </c>
      <c r="D15956" t="s">
        <v>69</v>
      </c>
      <c r="E15956">
        <v>15</v>
      </c>
      <c r="F15956" t="s">
        <v>25</v>
      </c>
      <c r="G15956" t="s">
        <v>34</v>
      </c>
      <c r="H15956" t="s">
        <v>27</v>
      </c>
      <c r="I15956" t="s">
        <v>20</v>
      </c>
      <c r="J15956" t="s">
        <v>21</v>
      </c>
      <c r="K15956">
        <v>0</v>
      </c>
      <c r="L15956">
        <v>0</v>
      </c>
      <c r="M15956">
        <v>45</v>
      </c>
      <c r="N15956" t="s">
        <v>22</v>
      </c>
      <c r="O15956" t="s">
        <v>43</v>
      </c>
    </row>
    <row r="15957" spans="1:15" x14ac:dyDescent="0.3">
      <c r="A15957">
        <v>51</v>
      </c>
      <c r="B15957" t="s">
        <v>28</v>
      </c>
      <c r="C15957">
        <v>392286</v>
      </c>
      <c r="D15957" t="s">
        <v>29</v>
      </c>
      <c r="E15957">
        <v>9</v>
      </c>
      <c r="F15957" t="s">
        <v>25</v>
      </c>
      <c r="G15957" t="s">
        <v>53</v>
      </c>
      <c r="H15957" t="s">
        <v>27</v>
      </c>
      <c r="I15957" t="s">
        <v>20</v>
      </c>
      <c r="J15957" t="s">
        <v>21</v>
      </c>
      <c r="K15957">
        <v>0</v>
      </c>
      <c r="L15957">
        <v>0</v>
      </c>
      <c r="M15957">
        <v>40</v>
      </c>
      <c r="N15957" t="s">
        <v>22</v>
      </c>
      <c r="O15957" t="s">
        <v>43</v>
      </c>
    </row>
    <row r="15958" spans="1:15" x14ac:dyDescent="0.3">
      <c r="A15958">
        <v>59</v>
      </c>
      <c r="B15958" t="s">
        <v>28</v>
      </c>
      <c r="C15958">
        <v>233312</v>
      </c>
      <c r="D15958" t="s">
        <v>44</v>
      </c>
      <c r="E15958">
        <v>10</v>
      </c>
      <c r="F15958" t="s">
        <v>25</v>
      </c>
      <c r="G15958" t="s">
        <v>51</v>
      </c>
      <c r="H15958" t="s">
        <v>27</v>
      </c>
      <c r="I15958" t="s">
        <v>20</v>
      </c>
      <c r="J15958" t="s">
        <v>21</v>
      </c>
      <c r="K15958">
        <v>0</v>
      </c>
      <c r="L15958">
        <v>0</v>
      </c>
      <c r="M15958">
        <v>40</v>
      </c>
      <c r="N15958" t="s">
        <v>22</v>
      </c>
      <c r="O15958" t="s">
        <v>43</v>
      </c>
    </row>
    <row r="15959" spans="1:15" x14ac:dyDescent="0.3">
      <c r="A15959">
        <v>23</v>
      </c>
      <c r="B15959" t="s">
        <v>28</v>
      </c>
      <c r="C15959">
        <v>520231</v>
      </c>
      <c r="D15959" t="s">
        <v>44</v>
      </c>
      <c r="E15959">
        <v>10</v>
      </c>
      <c r="F15959" t="s">
        <v>17</v>
      </c>
      <c r="G15959" t="s">
        <v>34</v>
      </c>
      <c r="H15959" t="s">
        <v>19</v>
      </c>
      <c r="I15959" t="s">
        <v>20</v>
      </c>
      <c r="J15959" t="s">
        <v>36</v>
      </c>
      <c r="K15959">
        <v>0</v>
      </c>
      <c r="L15959">
        <v>0</v>
      </c>
      <c r="M15959">
        <v>45</v>
      </c>
      <c r="N15959" t="s">
        <v>22</v>
      </c>
      <c r="O15959" t="s">
        <v>23</v>
      </c>
    </row>
    <row r="15960" spans="1:15" x14ac:dyDescent="0.3">
      <c r="A15960">
        <v>24</v>
      </c>
      <c r="B15960" t="s">
        <v>24</v>
      </c>
      <c r="C15960">
        <v>186831</v>
      </c>
      <c r="D15960" t="s">
        <v>44</v>
      </c>
      <c r="E15960">
        <v>10</v>
      </c>
      <c r="F15960" t="s">
        <v>17</v>
      </c>
      <c r="G15960" t="s">
        <v>26</v>
      </c>
      <c r="H15960" t="s">
        <v>19</v>
      </c>
      <c r="I15960" t="s">
        <v>33</v>
      </c>
      <c r="J15960" t="s">
        <v>21</v>
      </c>
      <c r="K15960">
        <v>0</v>
      </c>
      <c r="L15960">
        <v>0</v>
      </c>
      <c r="M15960">
        <v>45</v>
      </c>
      <c r="N15960" t="s">
        <v>22</v>
      </c>
      <c r="O15960" t="s">
        <v>23</v>
      </c>
    </row>
    <row r="15961" spans="1:15" x14ac:dyDescent="0.3">
      <c r="A15961">
        <v>67</v>
      </c>
      <c r="B15961" t="s">
        <v>24</v>
      </c>
      <c r="C15961">
        <v>141085</v>
      </c>
      <c r="D15961" t="s">
        <v>29</v>
      </c>
      <c r="E15961">
        <v>9</v>
      </c>
      <c r="F15961" t="s">
        <v>30</v>
      </c>
      <c r="G15961" t="s">
        <v>34</v>
      </c>
      <c r="H15961" t="s">
        <v>19</v>
      </c>
      <c r="I15961" t="s">
        <v>20</v>
      </c>
      <c r="J15961" t="s">
        <v>36</v>
      </c>
      <c r="K15961">
        <v>0</v>
      </c>
      <c r="L15961">
        <v>0</v>
      </c>
      <c r="M15961">
        <v>20</v>
      </c>
      <c r="N15961" t="s">
        <v>22</v>
      </c>
      <c r="O15961" t="s">
        <v>23</v>
      </c>
    </row>
    <row r="15962" spans="1:15" x14ac:dyDescent="0.3">
      <c r="A15962">
        <v>65</v>
      </c>
      <c r="C15962">
        <v>198019</v>
      </c>
      <c r="D15962" t="s">
        <v>29</v>
      </c>
      <c r="E15962">
        <v>9</v>
      </c>
      <c r="F15962" t="s">
        <v>79</v>
      </c>
      <c r="H15962" t="s">
        <v>19</v>
      </c>
      <c r="I15962" t="s">
        <v>20</v>
      </c>
      <c r="J15962" t="s">
        <v>36</v>
      </c>
      <c r="K15962">
        <v>0</v>
      </c>
      <c r="L15962">
        <v>0</v>
      </c>
      <c r="M15962">
        <v>35</v>
      </c>
      <c r="N15962" t="s">
        <v>22</v>
      </c>
      <c r="O15962" t="s">
        <v>23</v>
      </c>
    </row>
    <row r="15963" spans="1:15" x14ac:dyDescent="0.3">
      <c r="A15963">
        <v>47</v>
      </c>
      <c r="B15963" t="s">
        <v>63</v>
      </c>
      <c r="C15963">
        <v>198660</v>
      </c>
      <c r="D15963" t="s">
        <v>16</v>
      </c>
      <c r="E15963">
        <v>13</v>
      </c>
      <c r="F15963" t="s">
        <v>25</v>
      </c>
      <c r="G15963" t="s">
        <v>34</v>
      </c>
      <c r="H15963" t="s">
        <v>27</v>
      </c>
      <c r="I15963" t="s">
        <v>20</v>
      </c>
      <c r="J15963" t="s">
        <v>21</v>
      </c>
      <c r="K15963">
        <v>0</v>
      </c>
      <c r="L15963">
        <v>0</v>
      </c>
      <c r="M15963">
        <v>40</v>
      </c>
      <c r="N15963" t="s">
        <v>22</v>
      </c>
      <c r="O15963" t="s">
        <v>43</v>
      </c>
    </row>
    <row r="15964" spans="1:15" x14ac:dyDescent="0.3">
      <c r="A15964">
        <v>21</v>
      </c>
      <c r="B15964" t="s">
        <v>28</v>
      </c>
      <c r="C15964">
        <v>409230</v>
      </c>
      <c r="D15964" t="s">
        <v>29</v>
      </c>
      <c r="E15964">
        <v>9</v>
      </c>
      <c r="F15964" t="s">
        <v>17</v>
      </c>
      <c r="G15964" t="s">
        <v>51</v>
      </c>
      <c r="H15964" t="s">
        <v>19</v>
      </c>
      <c r="I15964" t="s">
        <v>20</v>
      </c>
      <c r="J15964" t="s">
        <v>21</v>
      </c>
      <c r="K15964">
        <v>0</v>
      </c>
      <c r="L15964">
        <v>0</v>
      </c>
      <c r="M15964">
        <v>40</v>
      </c>
      <c r="N15964" t="s">
        <v>99</v>
      </c>
      <c r="O15964" t="s">
        <v>23</v>
      </c>
    </row>
    <row r="15965" spans="1:15" x14ac:dyDescent="0.3">
      <c r="A15965">
        <v>38</v>
      </c>
      <c r="B15965" t="s">
        <v>28</v>
      </c>
      <c r="C15965">
        <v>376025</v>
      </c>
      <c r="D15965" t="s">
        <v>52</v>
      </c>
      <c r="E15965">
        <v>4</v>
      </c>
      <c r="F15965" t="s">
        <v>25</v>
      </c>
      <c r="G15965" t="s">
        <v>56</v>
      </c>
      <c r="H15965" t="s">
        <v>27</v>
      </c>
      <c r="I15965" t="s">
        <v>20</v>
      </c>
      <c r="J15965" t="s">
        <v>21</v>
      </c>
      <c r="K15965">
        <v>0</v>
      </c>
      <c r="L15965">
        <v>0</v>
      </c>
      <c r="M15965">
        <v>40</v>
      </c>
      <c r="N15965" t="s">
        <v>22</v>
      </c>
      <c r="O15965" t="s">
        <v>23</v>
      </c>
    </row>
    <row r="15966" spans="1:15" x14ac:dyDescent="0.3">
      <c r="A15966">
        <v>55</v>
      </c>
      <c r="B15966" t="s">
        <v>28</v>
      </c>
      <c r="C15966">
        <v>80167</v>
      </c>
      <c r="D15966" t="s">
        <v>16</v>
      </c>
      <c r="E15966">
        <v>13</v>
      </c>
      <c r="F15966" t="s">
        <v>30</v>
      </c>
      <c r="G15966" t="s">
        <v>34</v>
      </c>
      <c r="H15966" t="s">
        <v>58</v>
      </c>
      <c r="I15966" t="s">
        <v>20</v>
      </c>
      <c r="J15966" t="s">
        <v>36</v>
      </c>
      <c r="K15966">
        <v>0</v>
      </c>
      <c r="L15966">
        <v>0</v>
      </c>
      <c r="M15966">
        <v>40</v>
      </c>
      <c r="N15966" t="s">
        <v>22</v>
      </c>
      <c r="O15966" t="s">
        <v>23</v>
      </c>
    </row>
    <row r="15967" spans="1:15" x14ac:dyDescent="0.3">
      <c r="A15967">
        <v>39</v>
      </c>
      <c r="B15967" t="s">
        <v>28</v>
      </c>
      <c r="C15967">
        <v>99357</v>
      </c>
      <c r="D15967" t="s">
        <v>38</v>
      </c>
      <c r="E15967">
        <v>14</v>
      </c>
      <c r="F15967" t="s">
        <v>30</v>
      </c>
      <c r="G15967" t="s">
        <v>34</v>
      </c>
      <c r="H15967" t="s">
        <v>47</v>
      </c>
      <c r="I15967" t="s">
        <v>20</v>
      </c>
      <c r="J15967" t="s">
        <v>36</v>
      </c>
      <c r="K15967">
        <v>1506</v>
      </c>
      <c r="L15967">
        <v>0</v>
      </c>
      <c r="M15967">
        <v>40</v>
      </c>
      <c r="N15967" t="s">
        <v>22</v>
      </c>
      <c r="O15967" t="s">
        <v>23</v>
      </c>
    </row>
    <row r="15968" spans="1:15" x14ac:dyDescent="0.3">
      <c r="A15968">
        <v>24</v>
      </c>
      <c r="B15968" t="s">
        <v>28</v>
      </c>
      <c r="C15968">
        <v>82847</v>
      </c>
      <c r="D15968" t="s">
        <v>29</v>
      </c>
      <c r="E15968">
        <v>9</v>
      </c>
      <c r="F15968" t="s">
        <v>60</v>
      </c>
      <c r="G15968" t="s">
        <v>41</v>
      </c>
      <c r="H15968" t="s">
        <v>58</v>
      </c>
      <c r="I15968" t="s">
        <v>20</v>
      </c>
      <c r="J15968" t="s">
        <v>36</v>
      </c>
      <c r="K15968">
        <v>0</v>
      </c>
      <c r="L15968">
        <v>0</v>
      </c>
      <c r="M15968">
        <v>50</v>
      </c>
      <c r="N15968" t="s">
        <v>92</v>
      </c>
      <c r="O15968" t="s">
        <v>43</v>
      </c>
    </row>
    <row r="15969" spans="1:15" x14ac:dyDescent="0.3">
      <c r="A15969">
        <v>24</v>
      </c>
      <c r="B15969" t="s">
        <v>28</v>
      </c>
      <c r="C15969">
        <v>22201</v>
      </c>
      <c r="D15969" t="s">
        <v>29</v>
      </c>
      <c r="E15969">
        <v>9</v>
      </c>
      <c r="F15969" t="s">
        <v>25</v>
      </c>
      <c r="G15969" t="s">
        <v>65</v>
      </c>
      <c r="H15969" t="s">
        <v>27</v>
      </c>
      <c r="I15969" t="s">
        <v>45</v>
      </c>
      <c r="J15969" t="s">
        <v>21</v>
      </c>
      <c r="K15969">
        <v>0</v>
      </c>
      <c r="L15969">
        <v>0</v>
      </c>
      <c r="M15969">
        <v>40</v>
      </c>
      <c r="N15969" t="s">
        <v>87</v>
      </c>
      <c r="O15969" t="s">
        <v>23</v>
      </c>
    </row>
    <row r="15970" spans="1:15" x14ac:dyDescent="0.3">
      <c r="A15970">
        <v>38</v>
      </c>
      <c r="B15970" t="s">
        <v>28</v>
      </c>
      <c r="C15970">
        <v>275223</v>
      </c>
      <c r="D15970" t="s">
        <v>44</v>
      </c>
      <c r="E15970">
        <v>10</v>
      </c>
      <c r="F15970" t="s">
        <v>25</v>
      </c>
      <c r="G15970" t="s">
        <v>49</v>
      </c>
      <c r="H15970" t="s">
        <v>27</v>
      </c>
      <c r="I15970" t="s">
        <v>20</v>
      </c>
      <c r="J15970" t="s">
        <v>21</v>
      </c>
      <c r="K15970">
        <v>7298</v>
      </c>
      <c r="L15970">
        <v>0</v>
      </c>
      <c r="M15970">
        <v>40</v>
      </c>
      <c r="N15970" t="s">
        <v>22</v>
      </c>
      <c r="O15970" t="s">
        <v>43</v>
      </c>
    </row>
    <row r="15971" spans="1:15" x14ac:dyDescent="0.3">
      <c r="A15971">
        <v>19</v>
      </c>
      <c r="B15971" t="s">
        <v>28</v>
      </c>
      <c r="C15971">
        <v>117595</v>
      </c>
      <c r="D15971" t="s">
        <v>29</v>
      </c>
      <c r="E15971">
        <v>9</v>
      </c>
      <c r="F15971" t="s">
        <v>17</v>
      </c>
      <c r="G15971" t="s">
        <v>41</v>
      </c>
      <c r="H15971" t="s">
        <v>47</v>
      </c>
      <c r="I15971" t="s">
        <v>20</v>
      </c>
      <c r="J15971" t="s">
        <v>21</v>
      </c>
      <c r="K15971">
        <v>0</v>
      </c>
      <c r="L15971">
        <v>0</v>
      </c>
      <c r="M15971">
        <v>24</v>
      </c>
      <c r="N15971" t="s">
        <v>22</v>
      </c>
      <c r="O15971" t="s">
        <v>23</v>
      </c>
    </row>
    <row r="15972" spans="1:15" x14ac:dyDescent="0.3">
      <c r="A15972">
        <v>32</v>
      </c>
      <c r="B15972" t="s">
        <v>28</v>
      </c>
      <c r="C15972">
        <v>207668</v>
      </c>
      <c r="D15972" t="s">
        <v>29</v>
      </c>
      <c r="E15972">
        <v>9</v>
      </c>
      <c r="F15972" t="s">
        <v>25</v>
      </c>
      <c r="G15972" t="s">
        <v>51</v>
      </c>
      <c r="H15972" t="s">
        <v>27</v>
      </c>
      <c r="I15972" t="s">
        <v>20</v>
      </c>
      <c r="J15972" t="s">
        <v>21</v>
      </c>
      <c r="K15972">
        <v>0</v>
      </c>
      <c r="L15972">
        <v>0</v>
      </c>
      <c r="M15972">
        <v>50</v>
      </c>
      <c r="N15972" t="s">
        <v>22</v>
      </c>
      <c r="O15972" t="s">
        <v>23</v>
      </c>
    </row>
    <row r="15973" spans="1:15" x14ac:dyDescent="0.3">
      <c r="A15973">
        <v>63</v>
      </c>
      <c r="B15973" t="s">
        <v>24</v>
      </c>
      <c r="C15973">
        <v>179981</v>
      </c>
      <c r="D15973" t="s">
        <v>44</v>
      </c>
      <c r="E15973">
        <v>10</v>
      </c>
      <c r="F15973" t="s">
        <v>25</v>
      </c>
      <c r="G15973" t="s">
        <v>26</v>
      </c>
      <c r="H15973" t="s">
        <v>27</v>
      </c>
      <c r="I15973" t="s">
        <v>20</v>
      </c>
      <c r="J15973" t="s">
        <v>21</v>
      </c>
      <c r="K15973">
        <v>0</v>
      </c>
      <c r="L15973">
        <v>0</v>
      </c>
      <c r="M15973">
        <v>60</v>
      </c>
      <c r="N15973" t="s">
        <v>22</v>
      </c>
      <c r="O15973" t="s">
        <v>43</v>
      </c>
    </row>
    <row r="15974" spans="1:15" x14ac:dyDescent="0.3">
      <c r="A15974">
        <v>18</v>
      </c>
      <c r="B15974" t="s">
        <v>28</v>
      </c>
      <c r="C15974">
        <v>192583</v>
      </c>
      <c r="D15974" t="s">
        <v>44</v>
      </c>
      <c r="E15974">
        <v>10</v>
      </c>
      <c r="F15974" t="s">
        <v>17</v>
      </c>
      <c r="G15974" t="s">
        <v>49</v>
      </c>
      <c r="H15974" t="s">
        <v>19</v>
      </c>
      <c r="I15974" t="s">
        <v>20</v>
      </c>
      <c r="J15974" t="s">
        <v>36</v>
      </c>
      <c r="K15974">
        <v>0</v>
      </c>
      <c r="L15974">
        <v>0</v>
      </c>
      <c r="M15974">
        <v>30</v>
      </c>
      <c r="N15974" t="s">
        <v>22</v>
      </c>
      <c r="O15974" t="s">
        <v>23</v>
      </c>
    </row>
    <row r="15975" spans="1:15" x14ac:dyDescent="0.3">
      <c r="A15975">
        <v>36</v>
      </c>
      <c r="B15975" t="s">
        <v>28</v>
      </c>
      <c r="C15975">
        <v>66304</v>
      </c>
      <c r="D15975" t="s">
        <v>44</v>
      </c>
      <c r="E15975">
        <v>10</v>
      </c>
      <c r="F15975" t="s">
        <v>25</v>
      </c>
      <c r="G15975" t="s">
        <v>53</v>
      </c>
      <c r="H15975" t="s">
        <v>27</v>
      </c>
      <c r="I15975" t="s">
        <v>20</v>
      </c>
      <c r="J15975" t="s">
        <v>21</v>
      </c>
      <c r="K15975">
        <v>0</v>
      </c>
      <c r="L15975">
        <v>0</v>
      </c>
      <c r="M15975">
        <v>45</v>
      </c>
      <c r="N15975" t="s">
        <v>22</v>
      </c>
      <c r="O15975" t="s">
        <v>23</v>
      </c>
    </row>
    <row r="15976" spans="1:15" x14ac:dyDescent="0.3">
      <c r="A15976">
        <v>41</v>
      </c>
      <c r="B15976" t="s">
        <v>28</v>
      </c>
      <c r="C15976">
        <v>200671</v>
      </c>
      <c r="D15976" t="s">
        <v>16</v>
      </c>
      <c r="E15976">
        <v>13</v>
      </c>
      <c r="F15976" t="s">
        <v>30</v>
      </c>
      <c r="G15976" t="s">
        <v>53</v>
      </c>
      <c r="H15976" t="s">
        <v>47</v>
      </c>
      <c r="I15976" t="s">
        <v>33</v>
      </c>
      <c r="J15976" t="s">
        <v>21</v>
      </c>
      <c r="K15976">
        <v>6497</v>
      </c>
      <c r="L15976">
        <v>0</v>
      </c>
      <c r="M15976">
        <v>40</v>
      </c>
      <c r="N15976" t="s">
        <v>22</v>
      </c>
      <c r="O15976" t="s">
        <v>23</v>
      </c>
    </row>
    <row r="15977" spans="1:15" x14ac:dyDescent="0.3">
      <c r="A15977">
        <v>57</v>
      </c>
      <c r="B15977" t="s">
        <v>28</v>
      </c>
      <c r="C15977">
        <v>32365</v>
      </c>
      <c r="D15977" t="s">
        <v>44</v>
      </c>
      <c r="E15977">
        <v>10</v>
      </c>
      <c r="F15977" t="s">
        <v>17</v>
      </c>
      <c r="G15977" t="s">
        <v>65</v>
      </c>
      <c r="H15977" t="s">
        <v>19</v>
      </c>
      <c r="I15977" t="s">
        <v>20</v>
      </c>
      <c r="J15977" t="s">
        <v>21</v>
      </c>
      <c r="K15977">
        <v>0</v>
      </c>
      <c r="L15977">
        <v>0</v>
      </c>
      <c r="M15977">
        <v>40</v>
      </c>
      <c r="N15977" t="s">
        <v>22</v>
      </c>
      <c r="O15977" t="s">
        <v>23</v>
      </c>
    </row>
    <row r="15978" spans="1:15" x14ac:dyDescent="0.3">
      <c r="A15978">
        <v>48</v>
      </c>
      <c r="B15978" t="s">
        <v>28</v>
      </c>
      <c r="C15978">
        <v>28497</v>
      </c>
      <c r="D15978" t="s">
        <v>29</v>
      </c>
      <c r="E15978">
        <v>9</v>
      </c>
      <c r="F15978" t="s">
        <v>25</v>
      </c>
      <c r="G15978" t="s">
        <v>51</v>
      </c>
      <c r="H15978" t="s">
        <v>27</v>
      </c>
      <c r="I15978" t="s">
        <v>20</v>
      </c>
      <c r="J15978" t="s">
        <v>21</v>
      </c>
      <c r="K15978">
        <v>0</v>
      </c>
      <c r="L15978">
        <v>0</v>
      </c>
      <c r="M15978">
        <v>40</v>
      </c>
      <c r="N15978" t="s">
        <v>22</v>
      </c>
      <c r="O15978" t="s">
        <v>23</v>
      </c>
    </row>
    <row r="15979" spans="1:15" x14ac:dyDescent="0.3">
      <c r="A15979">
        <v>44</v>
      </c>
      <c r="B15979" t="s">
        <v>28</v>
      </c>
      <c r="C15979">
        <v>222978</v>
      </c>
      <c r="D15979" t="s">
        <v>29</v>
      </c>
      <c r="E15979">
        <v>9</v>
      </c>
      <c r="F15979" t="s">
        <v>30</v>
      </c>
      <c r="G15979" t="s">
        <v>49</v>
      </c>
      <c r="H15979" t="s">
        <v>19</v>
      </c>
      <c r="I15979" t="s">
        <v>20</v>
      </c>
      <c r="J15979" t="s">
        <v>36</v>
      </c>
      <c r="K15979">
        <v>0</v>
      </c>
      <c r="L15979">
        <v>1504</v>
      </c>
      <c r="M15979">
        <v>40</v>
      </c>
      <c r="N15979" t="s">
        <v>22</v>
      </c>
      <c r="O15979" t="s">
        <v>23</v>
      </c>
    </row>
    <row r="15980" spans="1:15" x14ac:dyDescent="0.3">
      <c r="A15980">
        <v>25</v>
      </c>
      <c r="B15980" t="s">
        <v>28</v>
      </c>
      <c r="C15980">
        <v>160261</v>
      </c>
      <c r="D15980" t="s">
        <v>44</v>
      </c>
      <c r="E15980">
        <v>10</v>
      </c>
      <c r="F15980" t="s">
        <v>17</v>
      </c>
      <c r="G15980" t="s">
        <v>26</v>
      </c>
      <c r="H15980" t="s">
        <v>47</v>
      </c>
      <c r="I15980" t="s">
        <v>45</v>
      </c>
      <c r="J15980" t="s">
        <v>21</v>
      </c>
      <c r="K15980">
        <v>0</v>
      </c>
      <c r="L15980">
        <v>0</v>
      </c>
      <c r="M15980">
        <v>40</v>
      </c>
      <c r="N15980" t="s">
        <v>100</v>
      </c>
      <c r="O15980" t="s">
        <v>23</v>
      </c>
    </row>
    <row r="15981" spans="1:15" x14ac:dyDescent="0.3">
      <c r="A15981">
        <v>48</v>
      </c>
      <c r="B15981" t="s">
        <v>28</v>
      </c>
      <c r="C15981">
        <v>120724</v>
      </c>
      <c r="D15981" t="s">
        <v>93</v>
      </c>
      <c r="E15981">
        <v>8</v>
      </c>
      <c r="F15981" t="s">
        <v>25</v>
      </c>
      <c r="G15981" t="s">
        <v>26</v>
      </c>
      <c r="H15981" t="s">
        <v>27</v>
      </c>
      <c r="I15981" t="s">
        <v>20</v>
      </c>
      <c r="J15981" t="s">
        <v>21</v>
      </c>
      <c r="K15981">
        <v>0</v>
      </c>
      <c r="L15981">
        <v>0</v>
      </c>
      <c r="M15981">
        <v>50</v>
      </c>
      <c r="N15981" t="s">
        <v>22</v>
      </c>
      <c r="O15981" t="s">
        <v>23</v>
      </c>
    </row>
    <row r="15982" spans="1:15" x14ac:dyDescent="0.3">
      <c r="A15982">
        <v>20</v>
      </c>
      <c r="B15982" t="s">
        <v>28</v>
      </c>
      <c r="C15982">
        <v>91733</v>
      </c>
      <c r="D15982" t="s">
        <v>44</v>
      </c>
      <c r="E15982">
        <v>10</v>
      </c>
      <c r="F15982" t="s">
        <v>17</v>
      </c>
      <c r="G15982" t="s">
        <v>49</v>
      </c>
      <c r="H15982" t="s">
        <v>47</v>
      </c>
      <c r="I15982" t="s">
        <v>20</v>
      </c>
      <c r="J15982" t="s">
        <v>36</v>
      </c>
      <c r="K15982">
        <v>0</v>
      </c>
      <c r="L15982">
        <v>0</v>
      </c>
      <c r="M15982">
        <v>8</v>
      </c>
      <c r="N15982" t="s">
        <v>22</v>
      </c>
      <c r="O15982" t="s">
        <v>23</v>
      </c>
    </row>
    <row r="15983" spans="1:15" x14ac:dyDescent="0.3">
      <c r="A15983">
        <v>74</v>
      </c>
      <c r="B15983" t="s">
        <v>24</v>
      </c>
      <c r="C15983">
        <v>146929</v>
      </c>
      <c r="D15983" t="s">
        <v>29</v>
      </c>
      <c r="E15983">
        <v>9</v>
      </c>
      <c r="F15983" t="s">
        <v>25</v>
      </c>
      <c r="G15983" t="s">
        <v>49</v>
      </c>
      <c r="H15983" t="s">
        <v>27</v>
      </c>
      <c r="I15983" t="s">
        <v>20</v>
      </c>
      <c r="J15983" t="s">
        <v>21</v>
      </c>
      <c r="K15983">
        <v>0</v>
      </c>
      <c r="L15983">
        <v>0</v>
      </c>
      <c r="M15983">
        <v>55</v>
      </c>
      <c r="N15983" t="s">
        <v>22</v>
      </c>
      <c r="O15983" t="s">
        <v>23</v>
      </c>
    </row>
    <row r="15984" spans="1:15" x14ac:dyDescent="0.3">
      <c r="A15984">
        <v>44</v>
      </c>
      <c r="B15984" t="s">
        <v>28</v>
      </c>
      <c r="C15984">
        <v>205706</v>
      </c>
      <c r="D15984" t="s">
        <v>29</v>
      </c>
      <c r="E15984">
        <v>9</v>
      </c>
      <c r="F15984" t="s">
        <v>17</v>
      </c>
      <c r="G15984" t="s">
        <v>26</v>
      </c>
      <c r="H15984" t="s">
        <v>19</v>
      </c>
      <c r="I15984" t="s">
        <v>20</v>
      </c>
      <c r="J15984" t="s">
        <v>36</v>
      </c>
      <c r="K15984">
        <v>0</v>
      </c>
      <c r="L15984">
        <v>0</v>
      </c>
      <c r="M15984">
        <v>40</v>
      </c>
      <c r="N15984" t="s">
        <v>22</v>
      </c>
      <c r="O15984" t="s">
        <v>23</v>
      </c>
    </row>
    <row r="15985" spans="1:15" x14ac:dyDescent="0.3">
      <c r="A15985">
        <v>26</v>
      </c>
      <c r="B15985" t="s">
        <v>28</v>
      </c>
      <c r="C15985">
        <v>181666</v>
      </c>
      <c r="D15985" t="s">
        <v>44</v>
      </c>
      <c r="E15985">
        <v>10</v>
      </c>
      <c r="F15985" t="s">
        <v>25</v>
      </c>
      <c r="G15985" t="s">
        <v>57</v>
      </c>
      <c r="H15985" t="s">
        <v>35</v>
      </c>
      <c r="I15985" t="s">
        <v>20</v>
      </c>
      <c r="J15985" t="s">
        <v>36</v>
      </c>
      <c r="K15985">
        <v>0</v>
      </c>
      <c r="L15985">
        <v>0</v>
      </c>
      <c r="M15985">
        <v>40</v>
      </c>
      <c r="N15985" t="s">
        <v>22</v>
      </c>
      <c r="O15985" t="s">
        <v>23</v>
      </c>
    </row>
    <row r="15986" spans="1:15" x14ac:dyDescent="0.3">
      <c r="A15986">
        <v>54</v>
      </c>
      <c r="B15986" t="s">
        <v>63</v>
      </c>
      <c r="C15986">
        <v>279452</v>
      </c>
      <c r="D15986" t="s">
        <v>29</v>
      </c>
      <c r="E15986">
        <v>9</v>
      </c>
      <c r="F15986" t="s">
        <v>25</v>
      </c>
      <c r="G15986" t="s">
        <v>56</v>
      </c>
      <c r="H15986" t="s">
        <v>27</v>
      </c>
      <c r="I15986" t="s">
        <v>20</v>
      </c>
      <c r="J15986" t="s">
        <v>21</v>
      </c>
      <c r="K15986">
        <v>0</v>
      </c>
      <c r="L15986">
        <v>0</v>
      </c>
      <c r="M15986">
        <v>40</v>
      </c>
      <c r="N15986" t="s">
        <v>22</v>
      </c>
      <c r="O15986" t="s">
        <v>23</v>
      </c>
    </row>
    <row r="15987" spans="1:15" x14ac:dyDescent="0.3">
      <c r="A15987">
        <v>39</v>
      </c>
      <c r="B15987" t="s">
        <v>28</v>
      </c>
      <c r="C15987">
        <v>207568</v>
      </c>
      <c r="D15987" t="s">
        <v>29</v>
      </c>
      <c r="E15987">
        <v>9</v>
      </c>
      <c r="F15987" t="s">
        <v>25</v>
      </c>
      <c r="G15987" t="s">
        <v>31</v>
      </c>
      <c r="H15987" t="s">
        <v>27</v>
      </c>
      <c r="I15987" t="s">
        <v>20</v>
      </c>
      <c r="J15987" t="s">
        <v>21</v>
      </c>
      <c r="K15987">
        <v>0</v>
      </c>
      <c r="L15987">
        <v>0</v>
      </c>
      <c r="M15987">
        <v>48</v>
      </c>
      <c r="N15987" t="s">
        <v>22</v>
      </c>
      <c r="O15987" t="s">
        <v>43</v>
      </c>
    </row>
    <row r="15988" spans="1:15" x14ac:dyDescent="0.3">
      <c r="A15988">
        <v>38</v>
      </c>
      <c r="B15988" t="s">
        <v>28</v>
      </c>
      <c r="C15988">
        <v>22494</v>
      </c>
      <c r="D15988" t="s">
        <v>44</v>
      </c>
      <c r="E15988">
        <v>10</v>
      </c>
      <c r="F15988" t="s">
        <v>30</v>
      </c>
      <c r="G15988" t="s">
        <v>18</v>
      </c>
      <c r="H15988" t="s">
        <v>19</v>
      </c>
      <c r="I15988" t="s">
        <v>20</v>
      </c>
      <c r="J15988" t="s">
        <v>36</v>
      </c>
      <c r="K15988">
        <v>7443</v>
      </c>
      <c r="L15988">
        <v>0</v>
      </c>
      <c r="M15988">
        <v>40</v>
      </c>
      <c r="N15988" t="s">
        <v>22</v>
      </c>
      <c r="O15988" t="s">
        <v>23</v>
      </c>
    </row>
    <row r="15989" spans="1:15" x14ac:dyDescent="0.3">
      <c r="A15989">
        <v>18</v>
      </c>
      <c r="B15989" t="s">
        <v>28</v>
      </c>
      <c r="C15989">
        <v>210026</v>
      </c>
      <c r="D15989" t="s">
        <v>74</v>
      </c>
      <c r="E15989">
        <v>6</v>
      </c>
      <c r="F15989" t="s">
        <v>17</v>
      </c>
      <c r="G15989" t="s">
        <v>41</v>
      </c>
      <c r="H15989" t="s">
        <v>73</v>
      </c>
      <c r="I15989" t="s">
        <v>20</v>
      </c>
      <c r="J15989" t="s">
        <v>36</v>
      </c>
      <c r="K15989">
        <v>0</v>
      </c>
      <c r="L15989">
        <v>0</v>
      </c>
      <c r="M15989">
        <v>40</v>
      </c>
      <c r="N15989" t="s">
        <v>22</v>
      </c>
      <c r="O15989" t="s">
        <v>23</v>
      </c>
    </row>
    <row r="15990" spans="1:15" x14ac:dyDescent="0.3">
      <c r="A15990">
        <v>32</v>
      </c>
      <c r="B15990" t="s">
        <v>63</v>
      </c>
      <c r="C15990">
        <v>190889</v>
      </c>
      <c r="D15990" t="s">
        <v>38</v>
      </c>
      <c r="E15990">
        <v>14</v>
      </c>
      <c r="F15990" t="s">
        <v>17</v>
      </c>
      <c r="G15990" t="s">
        <v>34</v>
      </c>
      <c r="H15990" t="s">
        <v>19</v>
      </c>
      <c r="I15990" t="s">
        <v>68</v>
      </c>
      <c r="J15990" t="s">
        <v>36</v>
      </c>
      <c r="K15990">
        <v>0</v>
      </c>
      <c r="L15990">
        <v>0</v>
      </c>
      <c r="M15990">
        <v>40</v>
      </c>
      <c r="O15990" t="s">
        <v>23</v>
      </c>
    </row>
    <row r="15991" spans="1:15" x14ac:dyDescent="0.3">
      <c r="A15991">
        <v>24</v>
      </c>
      <c r="B15991" t="s">
        <v>28</v>
      </c>
      <c r="C15991">
        <v>109869</v>
      </c>
      <c r="D15991" t="s">
        <v>44</v>
      </c>
      <c r="E15991">
        <v>10</v>
      </c>
      <c r="F15991" t="s">
        <v>17</v>
      </c>
      <c r="G15991" t="s">
        <v>41</v>
      </c>
      <c r="H15991" t="s">
        <v>47</v>
      </c>
      <c r="I15991" t="s">
        <v>20</v>
      </c>
      <c r="J15991" t="s">
        <v>21</v>
      </c>
      <c r="K15991">
        <v>0</v>
      </c>
      <c r="L15991">
        <v>0</v>
      </c>
      <c r="M15991">
        <v>40</v>
      </c>
      <c r="N15991" t="s">
        <v>22</v>
      </c>
      <c r="O15991" t="s">
        <v>23</v>
      </c>
    </row>
    <row r="15992" spans="1:15" x14ac:dyDescent="0.3">
      <c r="A15992">
        <v>19</v>
      </c>
      <c r="B15992" t="s">
        <v>24</v>
      </c>
      <c r="C15992">
        <v>285263</v>
      </c>
      <c r="D15992" t="s">
        <v>39</v>
      </c>
      <c r="E15992">
        <v>5</v>
      </c>
      <c r="F15992" t="s">
        <v>17</v>
      </c>
      <c r="G15992" t="s">
        <v>34</v>
      </c>
      <c r="H15992" t="s">
        <v>19</v>
      </c>
      <c r="I15992" t="s">
        <v>20</v>
      </c>
      <c r="J15992" t="s">
        <v>21</v>
      </c>
      <c r="K15992">
        <v>0</v>
      </c>
      <c r="L15992">
        <v>0</v>
      </c>
      <c r="M15992">
        <v>35</v>
      </c>
      <c r="N15992" t="s">
        <v>55</v>
      </c>
      <c r="O15992" t="s">
        <v>23</v>
      </c>
    </row>
    <row r="15993" spans="1:15" x14ac:dyDescent="0.3">
      <c r="A15993">
        <v>28</v>
      </c>
      <c r="B15993" t="s">
        <v>28</v>
      </c>
      <c r="C15993">
        <v>192588</v>
      </c>
      <c r="D15993" t="s">
        <v>29</v>
      </c>
      <c r="E15993">
        <v>9</v>
      </c>
      <c r="F15993" t="s">
        <v>25</v>
      </c>
      <c r="G15993" t="s">
        <v>57</v>
      </c>
      <c r="H15993" t="s">
        <v>27</v>
      </c>
      <c r="I15993" t="s">
        <v>20</v>
      </c>
      <c r="J15993" t="s">
        <v>21</v>
      </c>
      <c r="K15993">
        <v>0</v>
      </c>
      <c r="L15993">
        <v>0</v>
      </c>
      <c r="M15993">
        <v>40</v>
      </c>
      <c r="N15993" t="s">
        <v>22</v>
      </c>
      <c r="O15993" t="s">
        <v>23</v>
      </c>
    </row>
    <row r="15994" spans="1:15" x14ac:dyDescent="0.3">
      <c r="A15994">
        <v>28</v>
      </c>
      <c r="B15994" t="s">
        <v>28</v>
      </c>
      <c r="C15994">
        <v>232945</v>
      </c>
      <c r="D15994" t="s">
        <v>29</v>
      </c>
      <c r="E15994">
        <v>9</v>
      </c>
      <c r="F15994" t="s">
        <v>60</v>
      </c>
      <c r="G15994" t="s">
        <v>31</v>
      </c>
      <c r="H15994" t="s">
        <v>19</v>
      </c>
      <c r="I15994" t="s">
        <v>68</v>
      </c>
      <c r="J15994" t="s">
        <v>21</v>
      </c>
      <c r="K15994">
        <v>0</v>
      </c>
      <c r="L15994">
        <v>0</v>
      </c>
      <c r="M15994">
        <v>30</v>
      </c>
      <c r="N15994" t="s">
        <v>22</v>
      </c>
      <c r="O15994" t="s">
        <v>23</v>
      </c>
    </row>
    <row r="15995" spans="1:15" x14ac:dyDescent="0.3">
      <c r="A15995">
        <v>49</v>
      </c>
      <c r="B15995" t="s">
        <v>63</v>
      </c>
      <c r="C15995">
        <v>31339</v>
      </c>
      <c r="D15995" t="s">
        <v>29</v>
      </c>
      <c r="E15995">
        <v>9</v>
      </c>
      <c r="F15995" t="s">
        <v>25</v>
      </c>
      <c r="G15995" t="s">
        <v>51</v>
      </c>
      <c r="H15995" t="s">
        <v>27</v>
      </c>
      <c r="I15995" t="s">
        <v>20</v>
      </c>
      <c r="J15995" t="s">
        <v>21</v>
      </c>
      <c r="K15995">
        <v>0</v>
      </c>
      <c r="L15995">
        <v>0</v>
      </c>
      <c r="M15995">
        <v>40</v>
      </c>
      <c r="N15995" t="s">
        <v>22</v>
      </c>
      <c r="O15995" t="s">
        <v>23</v>
      </c>
    </row>
    <row r="15996" spans="1:15" x14ac:dyDescent="0.3">
      <c r="A15996">
        <v>50</v>
      </c>
      <c r="B15996" t="s">
        <v>28</v>
      </c>
      <c r="C15996">
        <v>305147</v>
      </c>
      <c r="D15996" t="s">
        <v>16</v>
      </c>
      <c r="E15996">
        <v>13</v>
      </c>
      <c r="F15996" t="s">
        <v>25</v>
      </c>
      <c r="G15996" t="s">
        <v>51</v>
      </c>
      <c r="H15996" t="s">
        <v>27</v>
      </c>
      <c r="I15996" t="s">
        <v>20</v>
      </c>
      <c r="J15996" t="s">
        <v>21</v>
      </c>
      <c r="K15996">
        <v>0</v>
      </c>
      <c r="L15996">
        <v>0</v>
      </c>
      <c r="M15996">
        <v>40</v>
      </c>
      <c r="N15996" t="s">
        <v>22</v>
      </c>
      <c r="O15996" t="s">
        <v>23</v>
      </c>
    </row>
    <row r="15997" spans="1:15" x14ac:dyDescent="0.3">
      <c r="A15997">
        <v>63</v>
      </c>
      <c r="B15997" t="s">
        <v>28</v>
      </c>
      <c r="C15997">
        <v>188914</v>
      </c>
      <c r="D15997" t="s">
        <v>29</v>
      </c>
      <c r="E15997">
        <v>9</v>
      </c>
      <c r="F15997" t="s">
        <v>79</v>
      </c>
      <c r="G15997" t="s">
        <v>57</v>
      </c>
      <c r="H15997" t="s">
        <v>73</v>
      </c>
      <c r="I15997" t="s">
        <v>33</v>
      </c>
      <c r="J15997" t="s">
        <v>36</v>
      </c>
      <c r="K15997">
        <v>0</v>
      </c>
      <c r="L15997">
        <v>0</v>
      </c>
      <c r="M15997">
        <v>40</v>
      </c>
      <c r="N15997" t="s">
        <v>91</v>
      </c>
      <c r="O15997" t="s">
        <v>23</v>
      </c>
    </row>
    <row r="15998" spans="1:15" x14ac:dyDescent="0.3">
      <c r="A15998">
        <v>58</v>
      </c>
      <c r="B15998" t="s">
        <v>24</v>
      </c>
      <c r="C15998">
        <v>141165</v>
      </c>
      <c r="D15998" t="s">
        <v>29</v>
      </c>
      <c r="E15998">
        <v>9</v>
      </c>
      <c r="F15998" t="s">
        <v>25</v>
      </c>
      <c r="G15998" t="s">
        <v>56</v>
      </c>
      <c r="H15998" t="s">
        <v>27</v>
      </c>
      <c r="I15998" t="s">
        <v>20</v>
      </c>
      <c r="J15998" t="s">
        <v>21</v>
      </c>
      <c r="K15998">
        <v>0</v>
      </c>
      <c r="L15998">
        <v>0</v>
      </c>
      <c r="M15998">
        <v>50</v>
      </c>
      <c r="N15998" t="s">
        <v>22</v>
      </c>
      <c r="O15998" t="s">
        <v>23</v>
      </c>
    </row>
    <row r="15999" spans="1:15" x14ac:dyDescent="0.3">
      <c r="A15999">
        <v>68</v>
      </c>
      <c r="B15999" t="s">
        <v>71</v>
      </c>
      <c r="C15999">
        <v>136218</v>
      </c>
      <c r="D15999" t="s">
        <v>29</v>
      </c>
      <c r="E15999">
        <v>9</v>
      </c>
      <c r="F15999" t="s">
        <v>79</v>
      </c>
      <c r="G15999" t="s">
        <v>41</v>
      </c>
      <c r="H15999" t="s">
        <v>58</v>
      </c>
      <c r="I15999" t="s">
        <v>20</v>
      </c>
      <c r="J15999" t="s">
        <v>36</v>
      </c>
      <c r="K15999">
        <v>0</v>
      </c>
      <c r="L15999">
        <v>0</v>
      </c>
      <c r="M15999">
        <v>15</v>
      </c>
      <c r="N15999" t="s">
        <v>22</v>
      </c>
      <c r="O15999" t="s">
        <v>23</v>
      </c>
    </row>
    <row r="16000" spans="1:15" x14ac:dyDescent="0.3">
      <c r="A16000">
        <v>41</v>
      </c>
      <c r="B16000" t="s">
        <v>61</v>
      </c>
      <c r="C16000">
        <v>371382</v>
      </c>
      <c r="D16000" t="s">
        <v>44</v>
      </c>
      <c r="E16000">
        <v>10</v>
      </c>
      <c r="F16000" t="s">
        <v>25</v>
      </c>
      <c r="G16000" t="s">
        <v>26</v>
      </c>
      <c r="H16000" t="s">
        <v>27</v>
      </c>
      <c r="I16000" t="s">
        <v>33</v>
      </c>
      <c r="J16000" t="s">
        <v>21</v>
      </c>
      <c r="K16000">
        <v>0</v>
      </c>
      <c r="L16000">
        <v>0</v>
      </c>
      <c r="M16000">
        <v>40</v>
      </c>
      <c r="N16000" t="s">
        <v>22</v>
      </c>
      <c r="O16000" t="s">
        <v>43</v>
      </c>
    </row>
    <row r="16001" spans="1:15" x14ac:dyDescent="0.3">
      <c r="A16001">
        <v>21</v>
      </c>
      <c r="C16001">
        <v>199177</v>
      </c>
      <c r="D16001" t="s">
        <v>29</v>
      </c>
      <c r="E16001">
        <v>9</v>
      </c>
      <c r="F16001" t="s">
        <v>17</v>
      </c>
      <c r="H16001" t="s">
        <v>19</v>
      </c>
      <c r="I16001" t="s">
        <v>20</v>
      </c>
      <c r="J16001" t="s">
        <v>36</v>
      </c>
      <c r="K16001">
        <v>0</v>
      </c>
      <c r="L16001">
        <v>0</v>
      </c>
      <c r="M16001">
        <v>40</v>
      </c>
      <c r="N16001" t="s">
        <v>22</v>
      </c>
      <c r="O16001" t="s">
        <v>23</v>
      </c>
    </row>
    <row r="16002" spans="1:15" x14ac:dyDescent="0.3">
      <c r="A16002">
        <v>27</v>
      </c>
      <c r="B16002" t="s">
        <v>28</v>
      </c>
      <c r="C16002">
        <v>221366</v>
      </c>
      <c r="D16002" t="s">
        <v>44</v>
      </c>
      <c r="E16002">
        <v>10</v>
      </c>
      <c r="F16002" t="s">
        <v>25</v>
      </c>
      <c r="G16002" t="s">
        <v>34</v>
      </c>
      <c r="H16002" t="s">
        <v>27</v>
      </c>
      <c r="I16002" t="s">
        <v>20</v>
      </c>
      <c r="J16002" t="s">
        <v>21</v>
      </c>
      <c r="K16002">
        <v>3103</v>
      </c>
      <c r="L16002">
        <v>0</v>
      </c>
      <c r="M16002">
        <v>50</v>
      </c>
      <c r="N16002" t="s">
        <v>22</v>
      </c>
      <c r="O16002" t="s">
        <v>43</v>
      </c>
    </row>
    <row r="16003" spans="1:15" x14ac:dyDescent="0.3">
      <c r="A16003">
        <v>24</v>
      </c>
      <c r="B16003" t="s">
        <v>28</v>
      </c>
      <c r="C16003">
        <v>403671</v>
      </c>
      <c r="D16003" t="s">
        <v>16</v>
      </c>
      <c r="E16003">
        <v>13</v>
      </c>
      <c r="F16003" t="s">
        <v>17</v>
      </c>
      <c r="G16003" t="s">
        <v>34</v>
      </c>
      <c r="H16003" t="s">
        <v>19</v>
      </c>
      <c r="I16003" t="s">
        <v>20</v>
      </c>
      <c r="J16003" t="s">
        <v>21</v>
      </c>
      <c r="K16003">
        <v>0</v>
      </c>
      <c r="L16003">
        <v>0</v>
      </c>
      <c r="M16003">
        <v>40</v>
      </c>
      <c r="N16003" t="s">
        <v>22</v>
      </c>
      <c r="O16003" t="s">
        <v>23</v>
      </c>
    </row>
    <row r="16004" spans="1:15" x14ac:dyDescent="0.3">
      <c r="A16004">
        <v>50</v>
      </c>
      <c r="B16004" t="s">
        <v>28</v>
      </c>
      <c r="C16004">
        <v>193871</v>
      </c>
      <c r="D16004" t="s">
        <v>16</v>
      </c>
      <c r="E16004">
        <v>13</v>
      </c>
      <c r="F16004" t="s">
        <v>30</v>
      </c>
      <c r="G16004" t="s">
        <v>26</v>
      </c>
      <c r="H16004" t="s">
        <v>58</v>
      </c>
      <c r="I16004" t="s">
        <v>20</v>
      </c>
      <c r="J16004" t="s">
        <v>36</v>
      </c>
      <c r="K16004">
        <v>0</v>
      </c>
      <c r="L16004">
        <v>0</v>
      </c>
      <c r="M16004">
        <v>40</v>
      </c>
      <c r="N16004" t="s">
        <v>22</v>
      </c>
      <c r="O16004" t="s">
        <v>23</v>
      </c>
    </row>
    <row r="16005" spans="1:15" x14ac:dyDescent="0.3">
      <c r="A16005">
        <v>47</v>
      </c>
      <c r="B16005" t="s">
        <v>28</v>
      </c>
      <c r="C16005">
        <v>306183</v>
      </c>
      <c r="D16005" t="s">
        <v>44</v>
      </c>
      <c r="E16005">
        <v>10</v>
      </c>
      <c r="F16005" t="s">
        <v>30</v>
      </c>
      <c r="G16005" t="s">
        <v>41</v>
      </c>
      <c r="H16005" t="s">
        <v>47</v>
      </c>
      <c r="I16005" t="s">
        <v>20</v>
      </c>
      <c r="J16005" t="s">
        <v>36</v>
      </c>
      <c r="K16005">
        <v>0</v>
      </c>
      <c r="L16005">
        <v>0</v>
      </c>
      <c r="M16005">
        <v>44</v>
      </c>
      <c r="N16005" t="s">
        <v>22</v>
      </c>
      <c r="O16005" t="s">
        <v>23</v>
      </c>
    </row>
    <row r="16006" spans="1:15" x14ac:dyDescent="0.3">
      <c r="A16006">
        <v>64</v>
      </c>
      <c r="C16006">
        <v>159938</v>
      </c>
      <c r="D16006" t="s">
        <v>29</v>
      </c>
      <c r="E16006">
        <v>9</v>
      </c>
      <c r="F16006" t="s">
        <v>30</v>
      </c>
      <c r="H16006" t="s">
        <v>19</v>
      </c>
      <c r="I16006" t="s">
        <v>20</v>
      </c>
      <c r="J16006" t="s">
        <v>21</v>
      </c>
      <c r="K16006">
        <v>8614</v>
      </c>
      <c r="L16006">
        <v>0</v>
      </c>
      <c r="M16006">
        <v>40</v>
      </c>
      <c r="N16006" t="s">
        <v>22</v>
      </c>
      <c r="O16006" t="s">
        <v>43</v>
      </c>
    </row>
    <row r="16007" spans="1:15" x14ac:dyDescent="0.3">
      <c r="A16007">
        <v>54</v>
      </c>
      <c r="B16007" t="s">
        <v>28</v>
      </c>
      <c r="C16007">
        <v>124194</v>
      </c>
      <c r="D16007" t="s">
        <v>29</v>
      </c>
      <c r="E16007">
        <v>9</v>
      </c>
      <c r="F16007" t="s">
        <v>79</v>
      </c>
      <c r="G16007" t="s">
        <v>41</v>
      </c>
      <c r="H16007" t="s">
        <v>58</v>
      </c>
      <c r="I16007" t="s">
        <v>20</v>
      </c>
      <c r="J16007" t="s">
        <v>36</v>
      </c>
      <c r="K16007">
        <v>0</v>
      </c>
      <c r="L16007">
        <v>0</v>
      </c>
      <c r="M16007">
        <v>40</v>
      </c>
      <c r="N16007" t="s">
        <v>22</v>
      </c>
      <c r="O16007" t="s">
        <v>23</v>
      </c>
    </row>
    <row r="16008" spans="1:15" x14ac:dyDescent="0.3">
      <c r="A16008">
        <v>28</v>
      </c>
      <c r="B16008" t="s">
        <v>28</v>
      </c>
      <c r="C16008">
        <v>69847</v>
      </c>
      <c r="D16008" t="s">
        <v>16</v>
      </c>
      <c r="E16008">
        <v>13</v>
      </c>
      <c r="F16008" t="s">
        <v>17</v>
      </c>
      <c r="G16008" t="s">
        <v>18</v>
      </c>
      <c r="H16008" t="s">
        <v>47</v>
      </c>
      <c r="I16008" t="s">
        <v>45</v>
      </c>
      <c r="J16008" t="s">
        <v>36</v>
      </c>
      <c r="K16008">
        <v>0</v>
      </c>
      <c r="L16008">
        <v>0</v>
      </c>
      <c r="M16008">
        <v>30</v>
      </c>
      <c r="N16008" t="s">
        <v>22</v>
      </c>
      <c r="O16008" t="s">
        <v>23</v>
      </c>
    </row>
    <row r="16009" spans="1:15" x14ac:dyDescent="0.3">
      <c r="A16009">
        <v>26</v>
      </c>
      <c r="B16009" t="s">
        <v>15</v>
      </c>
      <c r="C16009">
        <v>169323</v>
      </c>
      <c r="D16009" t="s">
        <v>38</v>
      </c>
      <c r="E16009">
        <v>14</v>
      </c>
      <c r="F16009" t="s">
        <v>17</v>
      </c>
      <c r="G16009" t="s">
        <v>34</v>
      </c>
      <c r="H16009" t="s">
        <v>19</v>
      </c>
      <c r="I16009" t="s">
        <v>20</v>
      </c>
      <c r="J16009" t="s">
        <v>36</v>
      </c>
      <c r="K16009">
        <v>0</v>
      </c>
      <c r="L16009">
        <v>0</v>
      </c>
      <c r="M16009">
        <v>40</v>
      </c>
      <c r="N16009" t="s">
        <v>22</v>
      </c>
      <c r="O16009" t="s">
        <v>23</v>
      </c>
    </row>
    <row r="16010" spans="1:15" x14ac:dyDescent="0.3">
      <c r="A16010">
        <v>35</v>
      </c>
      <c r="B16010" t="s">
        <v>15</v>
      </c>
      <c r="C16010">
        <v>172327</v>
      </c>
      <c r="D16010" t="s">
        <v>16</v>
      </c>
      <c r="E16010">
        <v>13</v>
      </c>
      <c r="F16010" t="s">
        <v>60</v>
      </c>
      <c r="G16010" t="s">
        <v>26</v>
      </c>
      <c r="H16010" t="s">
        <v>19</v>
      </c>
      <c r="I16010" t="s">
        <v>20</v>
      </c>
      <c r="J16010" t="s">
        <v>21</v>
      </c>
      <c r="K16010">
        <v>0</v>
      </c>
      <c r="L16010">
        <v>0</v>
      </c>
      <c r="M16010">
        <v>42</v>
      </c>
      <c r="N16010" t="s">
        <v>22</v>
      </c>
      <c r="O16010" t="s">
        <v>23</v>
      </c>
    </row>
    <row r="16011" spans="1:15" x14ac:dyDescent="0.3">
      <c r="A16011">
        <v>48</v>
      </c>
      <c r="B16011" t="s">
        <v>28</v>
      </c>
      <c r="C16011">
        <v>118889</v>
      </c>
      <c r="D16011" t="s">
        <v>29</v>
      </c>
      <c r="E16011">
        <v>9</v>
      </c>
      <c r="F16011" t="s">
        <v>25</v>
      </c>
      <c r="G16011" t="s">
        <v>49</v>
      </c>
      <c r="H16011" t="s">
        <v>27</v>
      </c>
      <c r="I16011" t="s">
        <v>20</v>
      </c>
      <c r="J16011" t="s">
        <v>21</v>
      </c>
      <c r="K16011">
        <v>2885</v>
      </c>
      <c r="L16011">
        <v>0</v>
      </c>
      <c r="M16011">
        <v>15</v>
      </c>
      <c r="N16011" t="s">
        <v>22</v>
      </c>
      <c r="O16011" t="s">
        <v>23</v>
      </c>
    </row>
    <row r="16012" spans="1:15" x14ac:dyDescent="0.3">
      <c r="A16012">
        <v>50</v>
      </c>
      <c r="B16012" t="s">
        <v>28</v>
      </c>
      <c r="C16012">
        <v>166220</v>
      </c>
      <c r="D16012" t="s">
        <v>48</v>
      </c>
      <c r="E16012">
        <v>12</v>
      </c>
      <c r="F16012" t="s">
        <v>25</v>
      </c>
      <c r="G16012" t="s">
        <v>49</v>
      </c>
      <c r="H16012" t="s">
        <v>35</v>
      </c>
      <c r="I16012" t="s">
        <v>20</v>
      </c>
      <c r="J16012" t="s">
        <v>36</v>
      </c>
      <c r="K16012">
        <v>3942</v>
      </c>
      <c r="L16012">
        <v>0</v>
      </c>
      <c r="M16012">
        <v>40</v>
      </c>
      <c r="N16012" t="s">
        <v>22</v>
      </c>
      <c r="O16012" t="s">
        <v>23</v>
      </c>
    </row>
    <row r="16013" spans="1:15" x14ac:dyDescent="0.3">
      <c r="A16013">
        <v>39</v>
      </c>
      <c r="B16013" t="s">
        <v>28</v>
      </c>
      <c r="C16013">
        <v>186420</v>
      </c>
      <c r="D16013" t="s">
        <v>29</v>
      </c>
      <c r="E16013">
        <v>9</v>
      </c>
      <c r="F16013" t="s">
        <v>30</v>
      </c>
      <c r="G16013" t="s">
        <v>18</v>
      </c>
      <c r="H16013" t="s">
        <v>19</v>
      </c>
      <c r="I16013" t="s">
        <v>20</v>
      </c>
      <c r="J16013" t="s">
        <v>36</v>
      </c>
      <c r="K16013">
        <v>0</v>
      </c>
      <c r="L16013">
        <v>0</v>
      </c>
      <c r="M16013">
        <v>40</v>
      </c>
      <c r="N16013" t="s">
        <v>22</v>
      </c>
      <c r="O16013" t="s">
        <v>23</v>
      </c>
    </row>
    <row r="16014" spans="1:15" x14ac:dyDescent="0.3">
      <c r="A16014">
        <v>46</v>
      </c>
      <c r="B16014" t="s">
        <v>28</v>
      </c>
      <c r="C16014">
        <v>192779</v>
      </c>
      <c r="D16014" t="s">
        <v>16</v>
      </c>
      <c r="E16014">
        <v>13</v>
      </c>
      <c r="F16014" t="s">
        <v>17</v>
      </c>
      <c r="G16014" t="s">
        <v>49</v>
      </c>
      <c r="H16014" t="s">
        <v>19</v>
      </c>
      <c r="I16014" t="s">
        <v>20</v>
      </c>
      <c r="J16014" t="s">
        <v>21</v>
      </c>
      <c r="K16014">
        <v>0</v>
      </c>
      <c r="L16014">
        <v>0</v>
      </c>
      <c r="M16014">
        <v>45</v>
      </c>
      <c r="N16014" t="s">
        <v>22</v>
      </c>
      <c r="O16014" t="s">
        <v>43</v>
      </c>
    </row>
    <row r="16015" spans="1:15" x14ac:dyDescent="0.3">
      <c r="A16015">
        <v>41</v>
      </c>
      <c r="B16015" t="s">
        <v>28</v>
      </c>
      <c r="C16015">
        <v>105616</v>
      </c>
      <c r="D16015" t="s">
        <v>44</v>
      </c>
      <c r="E16015">
        <v>10</v>
      </c>
      <c r="F16015" t="s">
        <v>79</v>
      </c>
      <c r="G16015" t="s">
        <v>18</v>
      </c>
      <c r="H16015" t="s">
        <v>58</v>
      </c>
      <c r="I16015" t="s">
        <v>33</v>
      </c>
      <c r="J16015" t="s">
        <v>36</v>
      </c>
      <c r="K16015">
        <v>0</v>
      </c>
      <c r="L16015">
        <v>0</v>
      </c>
      <c r="M16015">
        <v>48</v>
      </c>
      <c r="N16015" t="s">
        <v>22</v>
      </c>
      <c r="O16015" t="s">
        <v>23</v>
      </c>
    </row>
    <row r="16016" spans="1:15" x14ac:dyDescent="0.3">
      <c r="A16016">
        <v>24</v>
      </c>
      <c r="B16016" t="s">
        <v>28</v>
      </c>
      <c r="C16016">
        <v>141113</v>
      </c>
      <c r="D16016" t="s">
        <v>52</v>
      </c>
      <c r="E16016">
        <v>4</v>
      </c>
      <c r="F16016" t="s">
        <v>25</v>
      </c>
      <c r="G16016" t="s">
        <v>49</v>
      </c>
      <c r="H16016" t="s">
        <v>27</v>
      </c>
      <c r="I16016" t="s">
        <v>20</v>
      </c>
      <c r="J16016" t="s">
        <v>21</v>
      </c>
      <c r="K16016">
        <v>2580</v>
      </c>
      <c r="L16016">
        <v>0</v>
      </c>
      <c r="M16016">
        <v>40</v>
      </c>
      <c r="N16016" t="s">
        <v>22</v>
      </c>
      <c r="O16016" t="s">
        <v>23</v>
      </c>
    </row>
    <row r="16017" spans="1:15" x14ac:dyDescent="0.3">
      <c r="A16017">
        <v>57</v>
      </c>
      <c r="B16017" t="s">
        <v>28</v>
      </c>
      <c r="C16017">
        <v>160275</v>
      </c>
      <c r="D16017" t="s">
        <v>29</v>
      </c>
      <c r="E16017">
        <v>9</v>
      </c>
      <c r="F16017" t="s">
        <v>30</v>
      </c>
      <c r="G16017" t="s">
        <v>51</v>
      </c>
      <c r="H16017" t="s">
        <v>19</v>
      </c>
      <c r="I16017" t="s">
        <v>20</v>
      </c>
      <c r="J16017" t="s">
        <v>21</v>
      </c>
      <c r="K16017">
        <v>0</v>
      </c>
      <c r="L16017">
        <v>0</v>
      </c>
      <c r="M16017">
        <v>40</v>
      </c>
      <c r="N16017" t="s">
        <v>22</v>
      </c>
      <c r="O16017" t="s">
        <v>23</v>
      </c>
    </row>
    <row r="16018" spans="1:15" x14ac:dyDescent="0.3">
      <c r="A16018">
        <v>32</v>
      </c>
      <c r="B16018" t="s">
        <v>28</v>
      </c>
      <c r="C16018">
        <v>164507</v>
      </c>
      <c r="D16018" t="s">
        <v>29</v>
      </c>
      <c r="E16018">
        <v>9</v>
      </c>
      <c r="F16018" t="s">
        <v>17</v>
      </c>
      <c r="G16018" t="s">
        <v>31</v>
      </c>
      <c r="H16018" t="s">
        <v>19</v>
      </c>
      <c r="I16018" t="s">
        <v>20</v>
      </c>
      <c r="J16018" t="s">
        <v>21</v>
      </c>
      <c r="K16018">
        <v>0</v>
      </c>
      <c r="L16018">
        <v>0</v>
      </c>
      <c r="M16018">
        <v>40</v>
      </c>
      <c r="N16018" t="s">
        <v>85</v>
      </c>
      <c r="O16018" t="s">
        <v>23</v>
      </c>
    </row>
    <row r="16019" spans="1:15" x14ac:dyDescent="0.3">
      <c r="A16019">
        <v>41</v>
      </c>
      <c r="B16019" t="s">
        <v>28</v>
      </c>
      <c r="C16019">
        <v>207578</v>
      </c>
      <c r="D16019" t="s">
        <v>48</v>
      </c>
      <c r="E16019">
        <v>12</v>
      </c>
      <c r="F16019" t="s">
        <v>25</v>
      </c>
      <c r="G16019" t="s">
        <v>26</v>
      </c>
      <c r="H16019" t="s">
        <v>27</v>
      </c>
      <c r="I16019" t="s">
        <v>33</v>
      </c>
      <c r="J16019" t="s">
        <v>21</v>
      </c>
      <c r="K16019">
        <v>0</v>
      </c>
      <c r="L16019">
        <v>0</v>
      </c>
      <c r="M16019">
        <v>50</v>
      </c>
      <c r="N16019" t="s">
        <v>46</v>
      </c>
      <c r="O16019" t="s">
        <v>43</v>
      </c>
    </row>
    <row r="16020" spans="1:15" x14ac:dyDescent="0.3">
      <c r="A16020">
        <v>55</v>
      </c>
      <c r="B16020" t="s">
        <v>28</v>
      </c>
      <c r="C16020">
        <v>314592</v>
      </c>
      <c r="D16020" t="s">
        <v>29</v>
      </c>
      <c r="E16020">
        <v>9</v>
      </c>
      <c r="F16020" t="s">
        <v>25</v>
      </c>
      <c r="G16020" t="s">
        <v>51</v>
      </c>
      <c r="H16020" t="s">
        <v>27</v>
      </c>
      <c r="I16020" t="s">
        <v>20</v>
      </c>
      <c r="J16020" t="s">
        <v>21</v>
      </c>
      <c r="K16020">
        <v>0</v>
      </c>
      <c r="L16020">
        <v>0</v>
      </c>
      <c r="M16020">
        <v>40</v>
      </c>
      <c r="N16020" t="s">
        <v>22</v>
      </c>
      <c r="O16020" t="s">
        <v>43</v>
      </c>
    </row>
    <row r="16021" spans="1:15" x14ac:dyDescent="0.3">
      <c r="A16021">
        <v>41</v>
      </c>
      <c r="C16021">
        <v>254630</v>
      </c>
      <c r="D16021" t="s">
        <v>50</v>
      </c>
      <c r="E16021">
        <v>11</v>
      </c>
      <c r="F16021" t="s">
        <v>30</v>
      </c>
      <c r="H16021" t="s">
        <v>19</v>
      </c>
      <c r="I16021" t="s">
        <v>20</v>
      </c>
      <c r="J16021" t="s">
        <v>21</v>
      </c>
      <c r="K16021">
        <v>0</v>
      </c>
      <c r="L16021">
        <v>0</v>
      </c>
      <c r="M16021">
        <v>80</v>
      </c>
      <c r="N16021" t="s">
        <v>22</v>
      </c>
      <c r="O16021" t="s">
        <v>23</v>
      </c>
    </row>
    <row r="16022" spans="1:15" x14ac:dyDescent="0.3">
      <c r="A16022">
        <v>69</v>
      </c>
      <c r="B16022" t="s">
        <v>28</v>
      </c>
      <c r="C16022">
        <v>159522</v>
      </c>
      <c r="D16022" t="s">
        <v>52</v>
      </c>
      <c r="E16022">
        <v>4</v>
      </c>
      <c r="F16022" t="s">
        <v>30</v>
      </c>
      <c r="G16022" t="s">
        <v>57</v>
      </c>
      <c r="H16022" t="s">
        <v>58</v>
      </c>
      <c r="I16022" t="s">
        <v>33</v>
      </c>
      <c r="J16022" t="s">
        <v>36</v>
      </c>
      <c r="K16022">
        <v>2964</v>
      </c>
      <c r="L16022">
        <v>0</v>
      </c>
      <c r="M16022">
        <v>40</v>
      </c>
      <c r="N16022" t="s">
        <v>22</v>
      </c>
      <c r="O16022" t="s">
        <v>23</v>
      </c>
    </row>
    <row r="16023" spans="1:15" x14ac:dyDescent="0.3">
      <c r="A16023">
        <v>22</v>
      </c>
      <c r="B16023" t="s">
        <v>28</v>
      </c>
      <c r="C16023">
        <v>112130</v>
      </c>
      <c r="D16023" t="s">
        <v>29</v>
      </c>
      <c r="E16023">
        <v>9</v>
      </c>
      <c r="F16023" t="s">
        <v>17</v>
      </c>
      <c r="G16023" t="s">
        <v>41</v>
      </c>
      <c r="H16023" t="s">
        <v>19</v>
      </c>
      <c r="I16023" t="s">
        <v>33</v>
      </c>
      <c r="J16023" t="s">
        <v>36</v>
      </c>
      <c r="K16023">
        <v>0</v>
      </c>
      <c r="L16023">
        <v>0</v>
      </c>
      <c r="M16023">
        <v>40</v>
      </c>
      <c r="N16023" t="s">
        <v>22</v>
      </c>
      <c r="O16023" t="s">
        <v>23</v>
      </c>
    </row>
    <row r="16024" spans="1:15" x14ac:dyDescent="0.3">
      <c r="A16024">
        <v>45</v>
      </c>
      <c r="B16024" t="s">
        <v>28</v>
      </c>
      <c r="C16024">
        <v>192835</v>
      </c>
      <c r="D16024" t="s">
        <v>29</v>
      </c>
      <c r="E16024">
        <v>9</v>
      </c>
      <c r="F16024" t="s">
        <v>25</v>
      </c>
      <c r="G16024" t="s">
        <v>41</v>
      </c>
      <c r="H16024" t="s">
        <v>27</v>
      </c>
      <c r="I16024" t="s">
        <v>20</v>
      </c>
      <c r="J16024" t="s">
        <v>21</v>
      </c>
      <c r="K16024">
        <v>3942</v>
      </c>
      <c r="L16024">
        <v>0</v>
      </c>
      <c r="M16024">
        <v>40</v>
      </c>
      <c r="N16024" t="s">
        <v>22</v>
      </c>
      <c r="O16024" t="s">
        <v>23</v>
      </c>
    </row>
    <row r="16025" spans="1:15" x14ac:dyDescent="0.3">
      <c r="A16025">
        <v>33</v>
      </c>
      <c r="B16025" t="s">
        <v>28</v>
      </c>
      <c r="C16025">
        <v>206280</v>
      </c>
      <c r="D16025" t="s">
        <v>29</v>
      </c>
      <c r="E16025">
        <v>9</v>
      </c>
      <c r="F16025" t="s">
        <v>17</v>
      </c>
      <c r="G16025" t="s">
        <v>18</v>
      </c>
      <c r="H16025" t="s">
        <v>19</v>
      </c>
      <c r="I16025" t="s">
        <v>33</v>
      </c>
      <c r="J16025" t="s">
        <v>21</v>
      </c>
      <c r="K16025">
        <v>0</v>
      </c>
      <c r="L16025">
        <v>0</v>
      </c>
      <c r="M16025">
        <v>40</v>
      </c>
      <c r="N16025" t="s">
        <v>22</v>
      </c>
      <c r="O16025" t="s">
        <v>23</v>
      </c>
    </row>
    <row r="16026" spans="1:15" x14ac:dyDescent="0.3">
      <c r="A16026">
        <v>57</v>
      </c>
      <c r="B16026" t="s">
        <v>28</v>
      </c>
      <c r="C16026">
        <v>308861</v>
      </c>
      <c r="D16026" t="s">
        <v>44</v>
      </c>
      <c r="E16026">
        <v>10</v>
      </c>
      <c r="F16026" t="s">
        <v>60</v>
      </c>
      <c r="G16026" t="s">
        <v>49</v>
      </c>
      <c r="H16026" t="s">
        <v>19</v>
      </c>
      <c r="I16026" t="s">
        <v>20</v>
      </c>
      <c r="J16026" t="s">
        <v>36</v>
      </c>
      <c r="K16026">
        <v>0</v>
      </c>
      <c r="L16026">
        <v>0</v>
      </c>
      <c r="M16026">
        <v>40</v>
      </c>
      <c r="N16026" t="s">
        <v>22</v>
      </c>
      <c r="O16026" t="s">
        <v>23</v>
      </c>
    </row>
    <row r="16027" spans="1:15" x14ac:dyDescent="0.3">
      <c r="A16027">
        <v>38</v>
      </c>
      <c r="B16027" t="s">
        <v>24</v>
      </c>
      <c r="C16027">
        <v>93206</v>
      </c>
      <c r="D16027" t="s">
        <v>16</v>
      </c>
      <c r="E16027">
        <v>13</v>
      </c>
      <c r="F16027" t="s">
        <v>25</v>
      </c>
      <c r="G16027" t="s">
        <v>26</v>
      </c>
      <c r="H16027" t="s">
        <v>27</v>
      </c>
      <c r="I16027" t="s">
        <v>45</v>
      </c>
      <c r="J16027" t="s">
        <v>21</v>
      </c>
      <c r="K16027">
        <v>0</v>
      </c>
      <c r="L16027">
        <v>1902</v>
      </c>
      <c r="M16027">
        <v>65</v>
      </c>
      <c r="N16027" t="s">
        <v>22</v>
      </c>
      <c r="O16027" t="s">
        <v>43</v>
      </c>
    </row>
    <row r="16028" spans="1:15" x14ac:dyDescent="0.3">
      <c r="A16028">
        <v>40</v>
      </c>
      <c r="B16028" t="s">
        <v>28</v>
      </c>
      <c r="C16028">
        <v>206066</v>
      </c>
      <c r="D16028" t="s">
        <v>29</v>
      </c>
      <c r="E16028">
        <v>9</v>
      </c>
      <c r="F16028" t="s">
        <v>25</v>
      </c>
      <c r="G16028" t="s">
        <v>51</v>
      </c>
      <c r="H16028" t="s">
        <v>27</v>
      </c>
      <c r="I16028" t="s">
        <v>20</v>
      </c>
      <c r="J16028" t="s">
        <v>21</v>
      </c>
      <c r="K16028">
        <v>0</v>
      </c>
      <c r="L16028">
        <v>0</v>
      </c>
      <c r="M16028">
        <v>50</v>
      </c>
      <c r="N16028" t="s">
        <v>22</v>
      </c>
      <c r="O16028" t="s">
        <v>23</v>
      </c>
    </row>
    <row r="16029" spans="1:15" x14ac:dyDescent="0.3">
      <c r="A16029">
        <v>48</v>
      </c>
      <c r="B16029" t="s">
        <v>24</v>
      </c>
      <c r="C16029">
        <v>309895</v>
      </c>
      <c r="D16029" t="s">
        <v>44</v>
      </c>
      <c r="E16029">
        <v>10</v>
      </c>
      <c r="F16029" t="s">
        <v>30</v>
      </c>
      <c r="G16029" t="s">
        <v>31</v>
      </c>
      <c r="H16029" t="s">
        <v>47</v>
      </c>
      <c r="I16029" t="s">
        <v>20</v>
      </c>
      <c r="J16029" t="s">
        <v>36</v>
      </c>
      <c r="K16029">
        <v>0</v>
      </c>
      <c r="L16029">
        <v>0</v>
      </c>
      <c r="M16029">
        <v>40</v>
      </c>
      <c r="N16029" t="s">
        <v>22</v>
      </c>
      <c r="O16029" t="s">
        <v>23</v>
      </c>
    </row>
    <row r="16030" spans="1:15" x14ac:dyDescent="0.3">
      <c r="A16030">
        <v>38</v>
      </c>
      <c r="B16030" t="s">
        <v>63</v>
      </c>
      <c r="C16030">
        <v>216129</v>
      </c>
      <c r="D16030" t="s">
        <v>44</v>
      </c>
      <c r="E16030">
        <v>10</v>
      </c>
      <c r="F16030" t="s">
        <v>40</v>
      </c>
      <c r="G16030" t="s">
        <v>26</v>
      </c>
      <c r="H16030" t="s">
        <v>58</v>
      </c>
      <c r="I16030" t="s">
        <v>33</v>
      </c>
      <c r="J16030" t="s">
        <v>36</v>
      </c>
      <c r="K16030">
        <v>0</v>
      </c>
      <c r="L16030">
        <v>0</v>
      </c>
      <c r="M16030">
        <v>35</v>
      </c>
      <c r="N16030" t="s">
        <v>22</v>
      </c>
      <c r="O16030" t="s">
        <v>23</v>
      </c>
    </row>
    <row r="16031" spans="1:15" x14ac:dyDescent="0.3">
      <c r="A16031">
        <v>26</v>
      </c>
      <c r="B16031" t="s">
        <v>15</v>
      </c>
      <c r="C16031">
        <v>287420</v>
      </c>
      <c r="D16031" t="s">
        <v>16</v>
      </c>
      <c r="E16031">
        <v>13</v>
      </c>
      <c r="F16031" t="s">
        <v>17</v>
      </c>
      <c r="G16031" t="s">
        <v>34</v>
      </c>
      <c r="H16031" t="s">
        <v>19</v>
      </c>
      <c r="I16031" t="s">
        <v>20</v>
      </c>
      <c r="J16031" t="s">
        <v>36</v>
      </c>
      <c r="K16031">
        <v>0</v>
      </c>
      <c r="L16031">
        <v>0</v>
      </c>
      <c r="M16031">
        <v>60</v>
      </c>
      <c r="N16031" t="s">
        <v>22</v>
      </c>
      <c r="O16031" t="s">
        <v>23</v>
      </c>
    </row>
    <row r="16032" spans="1:15" x14ac:dyDescent="0.3">
      <c r="A16032">
        <v>24</v>
      </c>
      <c r="B16032" t="s">
        <v>28</v>
      </c>
      <c r="C16032">
        <v>163595</v>
      </c>
      <c r="D16032" t="s">
        <v>29</v>
      </c>
      <c r="E16032">
        <v>9</v>
      </c>
      <c r="F16032" t="s">
        <v>17</v>
      </c>
      <c r="G16032" t="s">
        <v>57</v>
      </c>
      <c r="H16032" t="s">
        <v>47</v>
      </c>
      <c r="I16032" t="s">
        <v>20</v>
      </c>
      <c r="J16032" t="s">
        <v>21</v>
      </c>
      <c r="K16032">
        <v>0</v>
      </c>
      <c r="L16032">
        <v>0</v>
      </c>
      <c r="M16032">
        <v>40</v>
      </c>
      <c r="N16032" t="s">
        <v>22</v>
      </c>
      <c r="O16032" t="s">
        <v>23</v>
      </c>
    </row>
    <row r="16033" spans="1:15" x14ac:dyDescent="0.3">
      <c r="A16033">
        <v>35</v>
      </c>
      <c r="B16033" t="s">
        <v>28</v>
      </c>
      <c r="C16033">
        <v>170092</v>
      </c>
      <c r="D16033" t="s">
        <v>29</v>
      </c>
      <c r="E16033">
        <v>9</v>
      </c>
      <c r="F16033" t="s">
        <v>40</v>
      </c>
      <c r="G16033" t="s">
        <v>41</v>
      </c>
      <c r="H16033" t="s">
        <v>58</v>
      </c>
      <c r="I16033" t="s">
        <v>33</v>
      </c>
      <c r="J16033" t="s">
        <v>36</v>
      </c>
      <c r="K16033">
        <v>0</v>
      </c>
      <c r="L16033">
        <v>0</v>
      </c>
      <c r="M16033">
        <v>20</v>
      </c>
      <c r="N16033" t="s">
        <v>22</v>
      </c>
      <c r="O16033" t="s">
        <v>23</v>
      </c>
    </row>
    <row r="16034" spans="1:15" x14ac:dyDescent="0.3">
      <c r="A16034">
        <v>37</v>
      </c>
      <c r="B16034" t="s">
        <v>28</v>
      </c>
      <c r="C16034">
        <v>287031</v>
      </c>
      <c r="D16034" t="s">
        <v>44</v>
      </c>
      <c r="E16034">
        <v>10</v>
      </c>
      <c r="F16034" t="s">
        <v>25</v>
      </c>
      <c r="G16034" t="s">
        <v>51</v>
      </c>
      <c r="H16034" t="s">
        <v>27</v>
      </c>
      <c r="I16034" t="s">
        <v>20</v>
      </c>
      <c r="J16034" t="s">
        <v>21</v>
      </c>
      <c r="K16034">
        <v>5178</v>
      </c>
      <c r="L16034">
        <v>0</v>
      </c>
      <c r="M16034">
        <v>75</v>
      </c>
      <c r="N16034" t="s">
        <v>22</v>
      </c>
      <c r="O16034" t="s">
        <v>43</v>
      </c>
    </row>
    <row r="16035" spans="1:15" x14ac:dyDescent="0.3">
      <c r="A16035">
        <v>42</v>
      </c>
      <c r="B16035" t="s">
        <v>28</v>
      </c>
      <c r="C16035">
        <v>59474</v>
      </c>
      <c r="D16035" t="s">
        <v>29</v>
      </c>
      <c r="E16035">
        <v>9</v>
      </c>
      <c r="F16035" t="s">
        <v>30</v>
      </c>
      <c r="G16035" t="s">
        <v>57</v>
      </c>
      <c r="H16035" t="s">
        <v>19</v>
      </c>
      <c r="I16035" t="s">
        <v>20</v>
      </c>
      <c r="J16035" t="s">
        <v>21</v>
      </c>
      <c r="K16035">
        <v>0</v>
      </c>
      <c r="L16035">
        <v>0</v>
      </c>
      <c r="M16035">
        <v>40</v>
      </c>
      <c r="N16035" t="s">
        <v>22</v>
      </c>
      <c r="O16035" t="s">
        <v>23</v>
      </c>
    </row>
    <row r="16036" spans="1:15" x14ac:dyDescent="0.3">
      <c r="A16036">
        <v>37</v>
      </c>
      <c r="B16036" t="s">
        <v>28</v>
      </c>
      <c r="C16036">
        <v>99151</v>
      </c>
      <c r="D16036" t="s">
        <v>29</v>
      </c>
      <c r="E16036">
        <v>9</v>
      </c>
      <c r="F16036" t="s">
        <v>25</v>
      </c>
      <c r="G16036" t="s">
        <v>18</v>
      </c>
      <c r="H16036" t="s">
        <v>35</v>
      </c>
      <c r="I16036" t="s">
        <v>20</v>
      </c>
      <c r="J16036" t="s">
        <v>36</v>
      </c>
      <c r="K16036">
        <v>0</v>
      </c>
      <c r="L16036">
        <v>0</v>
      </c>
      <c r="M16036">
        <v>40</v>
      </c>
      <c r="N16036" t="s">
        <v>22</v>
      </c>
      <c r="O16036" t="s">
        <v>43</v>
      </c>
    </row>
    <row r="16037" spans="1:15" x14ac:dyDescent="0.3">
      <c r="A16037">
        <v>37</v>
      </c>
      <c r="B16037" t="s">
        <v>28</v>
      </c>
      <c r="C16037">
        <v>206888</v>
      </c>
      <c r="D16037" t="s">
        <v>29</v>
      </c>
      <c r="E16037">
        <v>9</v>
      </c>
      <c r="F16037" t="s">
        <v>17</v>
      </c>
      <c r="G16037" t="s">
        <v>26</v>
      </c>
      <c r="H16037" t="s">
        <v>19</v>
      </c>
      <c r="I16037" t="s">
        <v>20</v>
      </c>
      <c r="J16037" t="s">
        <v>36</v>
      </c>
      <c r="K16037">
        <v>0</v>
      </c>
      <c r="L16037">
        <v>0</v>
      </c>
      <c r="M16037">
        <v>50</v>
      </c>
      <c r="N16037" t="s">
        <v>22</v>
      </c>
      <c r="O16037" t="s">
        <v>23</v>
      </c>
    </row>
    <row r="16038" spans="1:15" x14ac:dyDescent="0.3">
      <c r="A16038">
        <v>28</v>
      </c>
      <c r="B16038" t="s">
        <v>28</v>
      </c>
      <c r="C16038">
        <v>177119</v>
      </c>
      <c r="D16038" t="s">
        <v>38</v>
      </c>
      <c r="E16038">
        <v>14</v>
      </c>
      <c r="F16038" t="s">
        <v>17</v>
      </c>
      <c r="G16038" t="s">
        <v>26</v>
      </c>
      <c r="H16038" t="s">
        <v>19</v>
      </c>
      <c r="I16038" t="s">
        <v>20</v>
      </c>
      <c r="J16038" t="s">
        <v>36</v>
      </c>
      <c r="K16038">
        <v>0</v>
      </c>
      <c r="L16038">
        <v>0</v>
      </c>
      <c r="M16038">
        <v>80</v>
      </c>
      <c r="O16038" t="s">
        <v>23</v>
      </c>
    </row>
    <row r="16039" spans="1:15" x14ac:dyDescent="0.3">
      <c r="A16039">
        <v>22</v>
      </c>
      <c r="B16039" t="s">
        <v>28</v>
      </c>
      <c r="C16039">
        <v>173736</v>
      </c>
      <c r="D16039" t="s">
        <v>29</v>
      </c>
      <c r="E16039">
        <v>9</v>
      </c>
      <c r="F16039" t="s">
        <v>25</v>
      </c>
      <c r="G16039" t="s">
        <v>51</v>
      </c>
      <c r="H16039" t="s">
        <v>27</v>
      </c>
      <c r="I16039" t="s">
        <v>20</v>
      </c>
      <c r="J16039" t="s">
        <v>21</v>
      </c>
      <c r="K16039">
        <v>0</v>
      </c>
      <c r="L16039">
        <v>0</v>
      </c>
      <c r="M16039">
        <v>40</v>
      </c>
      <c r="N16039" t="s">
        <v>22</v>
      </c>
      <c r="O16039" t="s">
        <v>23</v>
      </c>
    </row>
    <row r="16040" spans="1:15" x14ac:dyDescent="0.3">
      <c r="A16040">
        <v>24</v>
      </c>
      <c r="B16040" t="s">
        <v>28</v>
      </c>
      <c r="C16040">
        <v>182163</v>
      </c>
      <c r="D16040" t="s">
        <v>32</v>
      </c>
      <c r="E16040">
        <v>7</v>
      </c>
      <c r="F16040" t="s">
        <v>17</v>
      </c>
      <c r="G16040" t="s">
        <v>18</v>
      </c>
      <c r="H16040" t="s">
        <v>19</v>
      </c>
      <c r="I16040" t="s">
        <v>20</v>
      </c>
      <c r="J16040" t="s">
        <v>36</v>
      </c>
      <c r="K16040">
        <v>0</v>
      </c>
      <c r="L16040">
        <v>0</v>
      </c>
      <c r="M16040">
        <v>40</v>
      </c>
      <c r="N16040" t="s">
        <v>77</v>
      </c>
      <c r="O16040" t="s">
        <v>23</v>
      </c>
    </row>
    <row r="16041" spans="1:15" x14ac:dyDescent="0.3">
      <c r="A16041">
        <v>45</v>
      </c>
      <c r="B16041" t="s">
        <v>63</v>
      </c>
      <c r="C16041">
        <v>311080</v>
      </c>
      <c r="D16041" t="s">
        <v>44</v>
      </c>
      <c r="E16041">
        <v>10</v>
      </c>
      <c r="F16041" t="s">
        <v>25</v>
      </c>
      <c r="G16041" t="s">
        <v>18</v>
      </c>
      <c r="H16041" t="s">
        <v>27</v>
      </c>
      <c r="I16041" t="s">
        <v>20</v>
      </c>
      <c r="J16041" t="s">
        <v>21</v>
      </c>
      <c r="K16041">
        <v>0</v>
      </c>
      <c r="L16041">
        <v>0</v>
      </c>
      <c r="M16041">
        <v>40</v>
      </c>
      <c r="N16041" t="s">
        <v>22</v>
      </c>
      <c r="O16041" t="s">
        <v>43</v>
      </c>
    </row>
    <row r="16042" spans="1:15" x14ac:dyDescent="0.3">
      <c r="A16042">
        <v>29</v>
      </c>
      <c r="B16042" t="s">
        <v>24</v>
      </c>
      <c r="C16042">
        <v>389857</v>
      </c>
      <c r="D16042" t="s">
        <v>29</v>
      </c>
      <c r="E16042">
        <v>9</v>
      </c>
      <c r="F16042" t="s">
        <v>17</v>
      </c>
      <c r="G16042" t="s">
        <v>51</v>
      </c>
      <c r="H16042" t="s">
        <v>19</v>
      </c>
      <c r="I16042" t="s">
        <v>20</v>
      </c>
      <c r="J16042" t="s">
        <v>21</v>
      </c>
      <c r="K16042">
        <v>0</v>
      </c>
      <c r="L16042">
        <v>0</v>
      </c>
      <c r="M16042">
        <v>50</v>
      </c>
      <c r="N16042" t="s">
        <v>22</v>
      </c>
      <c r="O16042" t="s">
        <v>43</v>
      </c>
    </row>
    <row r="16043" spans="1:15" x14ac:dyDescent="0.3">
      <c r="A16043">
        <v>23</v>
      </c>
      <c r="B16043" t="s">
        <v>28</v>
      </c>
      <c r="C16043">
        <v>297152</v>
      </c>
      <c r="D16043" t="s">
        <v>44</v>
      </c>
      <c r="E16043">
        <v>10</v>
      </c>
      <c r="F16043" t="s">
        <v>17</v>
      </c>
      <c r="G16043" t="s">
        <v>18</v>
      </c>
      <c r="H16043" t="s">
        <v>47</v>
      </c>
      <c r="I16043" t="s">
        <v>33</v>
      </c>
      <c r="J16043" t="s">
        <v>36</v>
      </c>
      <c r="K16043">
        <v>0</v>
      </c>
      <c r="L16043">
        <v>0</v>
      </c>
      <c r="M16043">
        <v>25</v>
      </c>
      <c r="N16043" t="s">
        <v>22</v>
      </c>
      <c r="O16043" t="s">
        <v>23</v>
      </c>
    </row>
    <row r="16044" spans="1:15" x14ac:dyDescent="0.3">
      <c r="A16044">
        <v>24</v>
      </c>
      <c r="B16044" t="s">
        <v>61</v>
      </c>
      <c r="C16044">
        <v>130534</v>
      </c>
      <c r="D16044" t="s">
        <v>16</v>
      </c>
      <c r="E16044">
        <v>13</v>
      </c>
      <c r="F16044" t="s">
        <v>17</v>
      </c>
      <c r="G16044" t="s">
        <v>26</v>
      </c>
      <c r="H16044" t="s">
        <v>19</v>
      </c>
      <c r="I16044" t="s">
        <v>20</v>
      </c>
      <c r="J16044" t="s">
        <v>21</v>
      </c>
      <c r="K16044">
        <v>0</v>
      </c>
      <c r="L16044">
        <v>0</v>
      </c>
      <c r="M16044">
        <v>40</v>
      </c>
      <c r="N16044" t="s">
        <v>22</v>
      </c>
      <c r="O16044" t="s">
        <v>23</v>
      </c>
    </row>
    <row r="16045" spans="1:15" x14ac:dyDescent="0.3">
      <c r="A16045">
        <v>25</v>
      </c>
      <c r="B16045" t="s">
        <v>28</v>
      </c>
      <c r="C16045">
        <v>137301</v>
      </c>
      <c r="D16045" t="s">
        <v>48</v>
      </c>
      <c r="E16045">
        <v>12</v>
      </c>
      <c r="F16045" t="s">
        <v>17</v>
      </c>
      <c r="G16045" t="s">
        <v>34</v>
      </c>
      <c r="H16045" t="s">
        <v>47</v>
      </c>
      <c r="I16045" t="s">
        <v>20</v>
      </c>
      <c r="J16045" t="s">
        <v>36</v>
      </c>
      <c r="K16045">
        <v>0</v>
      </c>
      <c r="L16045">
        <v>0</v>
      </c>
      <c r="M16045">
        <v>40</v>
      </c>
      <c r="N16045" t="s">
        <v>22</v>
      </c>
      <c r="O16045" t="s">
        <v>23</v>
      </c>
    </row>
    <row r="16046" spans="1:15" x14ac:dyDescent="0.3">
      <c r="A16046">
        <v>58</v>
      </c>
      <c r="B16046" t="s">
        <v>28</v>
      </c>
      <c r="C16046">
        <v>316235</v>
      </c>
      <c r="D16046" t="s">
        <v>29</v>
      </c>
      <c r="E16046">
        <v>9</v>
      </c>
      <c r="F16046" t="s">
        <v>30</v>
      </c>
      <c r="G16046" t="s">
        <v>49</v>
      </c>
      <c r="H16046" t="s">
        <v>73</v>
      </c>
      <c r="I16046" t="s">
        <v>20</v>
      </c>
      <c r="J16046" t="s">
        <v>36</v>
      </c>
      <c r="K16046">
        <v>0</v>
      </c>
      <c r="L16046">
        <v>0</v>
      </c>
      <c r="M16046">
        <v>32</v>
      </c>
      <c r="N16046" t="s">
        <v>22</v>
      </c>
      <c r="O16046" t="s">
        <v>23</v>
      </c>
    </row>
    <row r="16047" spans="1:15" x14ac:dyDescent="0.3">
      <c r="A16047">
        <v>28</v>
      </c>
      <c r="B16047" t="s">
        <v>71</v>
      </c>
      <c r="C16047">
        <v>32922</v>
      </c>
      <c r="D16047" t="s">
        <v>50</v>
      </c>
      <c r="E16047">
        <v>11</v>
      </c>
      <c r="F16047" t="s">
        <v>17</v>
      </c>
      <c r="G16047" t="s">
        <v>49</v>
      </c>
      <c r="H16047" t="s">
        <v>19</v>
      </c>
      <c r="I16047" t="s">
        <v>20</v>
      </c>
      <c r="J16047" t="s">
        <v>21</v>
      </c>
      <c r="K16047">
        <v>0</v>
      </c>
      <c r="L16047">
        <v>0</v>
      </c>
      <c r="M16047">
        <v>60</v>
      </c>
      <c r="N16047" t="s">
        <v>22</v>
      </c>
      <c r="O16047" t="s">
        <v>23</v>
      </c>
    </row>
    <row r="16048" spans="1:15" x14ac:dyDescent="0.3">
      <c r="A16048">
        <v>58</v>
      </c>
      <c r="B16048" t="s">
        <v>28</v>
      </c>
      <c r="C16048">
        <v>118303</v>
      </c>
      <c r="D16048" t="s">
        <v>29</v>
      </c>
      <c r="E16048">
        <v>9</v>
      </c>
      <c r="F16048" t="s">
        <v>79</v>
      </c>
      <c r="G16048" t="s">
        <v>49</v>
      </c>
      <c r="H16048" t="s">
        <v>19</v>
      </c>
      <c r="I16048" t="s">
        <v>20</v>
      </c>
      <c r="J16048" t="s">
        <v>36</v>
      </c>
      <c r="K16048">
        <v>0</v>
      </c>
      <c r="L16048">
        <v>0</v>
      </c>
      <c r="M16048">
        <v>35</v>
      </c>
      <c r="N16048" t="s">
        <v>22</v>
      </c>
      <c r="O16048" t="s">
        <v>43</v>
      </c>
    </row>
    <row r="16049" spans="1:15" x14ac:dyDescent="0.3">
      <c r="A16049">
        <v>18</v>
      </c>
      <c r="B16049" t="s">
        <v>28</v>
      </c>
      <c r="C16049">
        <v>188241</v>
      </c>
      <c r="D16049" t="s">
        <v>32</v>
      </c>
      <c r="E16049">
        <v>7</v>
      </c>
      <c r="F16049" t="s">
        <v>17</v>
      </c>
      <c r="G16049" t="s">
        <v>41</v>
      </c>
      <c r="H16049" t="s">
        <v>47</v>
      </c>
      <c r="I16049" t="s">
        <v>20</v>
      </c>
      <c r="J16049" t="s">
        <v>21</v>
      </c>
      <c r="K16049">
        <v>0</v>
      </c>
      <c r="L16049">
        <v>0</v>
      </c>
      <c r="M16049">
        <v>16</v>
      </c>
      <c r="N16049" t="s">
        <v>22</v>
      </c>
      <c r="O16049" t="s">
        <v>23</v>
      </c>
    </row>
    <row r="16050" spans="1:15" x14ac:dyDescent="0.3">
      <c r="A16050">
        <v>59</v>
      </c>
      <c r="B16050" t="s">
        <v>28</v>
      </c>
      <c r="C16050">
        <v>236731</v>
      </c>
      <c r="D16050" t="s">
        <v>52</v>
      </c>
      <c r="E16050">
        <v>4</v>
      </c>
      <c r="F16050" t="s">
        <v>25</v>
      </c>
      <c r="G16050" t="s">
        <v>65</v>
      </c>
      <c r="H16050" t="s">
        <v>27</v>
      </c>
      <c r="I16050" t="s">
        <v>20</v>
      </c>
      <c r="J16050" t="s">
        <v>21</v>
      </c>
      <c r="K16050">
        <v>0</v>
      </c>
      <c r="L16050">
        <v>0</v>
      </c>
      <c r="M16050">
        <v>40</v>
      </c>
      <c r="N16050" t="s">
        <v>66</v>
      </c>
      <c r="O16050" t="s">
        <v>23</v>
      </c>
    </row>
    <row r="16051" spans="1:15" x14ac:dyDescent="0.3">
      <c r="A16051">
        <v>39</v>
      </c>
      <c r="B16051" t="s">
        <v>28</v>
      </c>
      <c r="C16051">
        <v>209397</v>
      </c>
      <c r="D16051" t="s">
        <v>29</v>
      </c>
      <c r="E16051">
        <v>9</v>
      </c>
      <c r="F16051" t="s">
        <v>30</v>
      </c>
      <c r="G16051" t="s">
        <v>18</v>
      </c>
      <c r="H16051" t="s">
        <v>58</v>
      </c>
      <c r="I16051" t="s">
        <v>20</v>
      </c>
      <c r="J16051" t="s">
        <v>36</v>
      </c>
      <c r="K16051">
        <v>0</v>
      </c>
      <c r="L16051">
        <v>0</v>
      </c>
      <c r="M16051">
        <v>40</v>
      </c>
      <c r="N16051" t="s">
        <v>22</v>
      </c>
      <c r="O16051" t="s">
        <v>23</v>
      </c>
    </row>
    <row r="16052" spans="1:15" x14ac:dyDescent="0.3">
      <c r="A16052">
        <v>53</v>
      </c>
      <c r="B16052" t="s">
        <v>71</v>
      </c>
      <c r="C16052">
        <v>290640</v>
      </c>
      <c r="D16052" t="s">
        <v>44</v>
      </c>
      <c r="E16052">
        <v>10</v>
      </c>
      <c r="F16052" t="s">
        <v>25</v>
      </c>
      <c r="G16052" t="s">
        <v>49</v>
      </c>
      <c r="H16052" t="s">
        <v>27</v>
      </c>
      <c r="I16052" t="s">
        <v>20</v>
      </c>
      <c r="J16052" t="s">
        <v>21</v>
      </c>
      <c r="K16052">
        <v>0</v>
      </c>
      <c r="L16052">
        <v>0</v>
      </c>
      <c r="M16052">
        <v>50</v>
      </c>
      <c r="N16052" t="s">
        <v>22</v>
      </c>
      <c r="O16052" t="s">
        <v>43</v>
      </c>
    </row>
    <row r="16053" spans="1:15" x14ac:dyDescent="0.3">
      <c r="A16053">
        <v>54</v>
      </c>
      <c r="B16053" t="s">
        <v>28</v>
      </c>
      <c r="C16053">
        <v>221915</v>
      </c>
      <c r="D16053" t="s">
        <v>69</v>
      </c>
      <c r="E16053">
        <v>15</v>
      </c>
      <c r="F16053" t="s">
        <v>17</v>
      </c>
      <c r="G16053" t="s">
        <v>34</v>
      </c>
      <c r="H16053" t="s">
        <v>73</v>
      </c>
      <c r="I16053" t="s">
        <v>20</v>
      </c>
      <c r="J16053" t="s">
        <v>36</v>
      </c>
      <c r="K16053">
        <v>0</v>
      </c>
      <c r="L16053">
        <v>0</v>
      </c>
      <c r="M16053">
        <v>65</v>
      </c>
      <c r="N16053" t="s">
        <v>22</v>
      </c>
      <c r="O16053" t="s">
        <v>23</v>
      </c>
    </row>
    <row r="16054" spans="1:15" x14ac:dyDescent="0.3">
      <c r="A16054">
        <v>51</v>
      </c>
      <c r="B16054" t="s">
        <v>28</v>
      </c>
      <c r="C16054">
        <v>175246</v>
      </c>
      <c r="D16054" t="s">
        <v>29</v>
      </c>
      <c r="E16054">
        <v>9</v>
      </c>
      <c r="F16054" t="s">
        <v>25</v>
      </c>
      <c r="G16054" t="s">
        <v>53</v>
      </c>
      <c r="H16054" t="s">
        <v>27</v>
      </c>
      <c r="I16054" t="s">
        <v>20</v>
      </c>
      <c r="J16054" t="s">
        <v>21</v>
      </c>
      <c r="K16054">
        <v>0</v>
      </c>
      <c r="L16054">
        <v>0</v>
      </c>
      <c r="M16054">
        <v>50</v>
      </c>
      <c r="N16054" t="s">
        <v>22</v>
      </c>
      <c r="O16054" t="s">
        <v>43</v>
      </c>
    </row>
    <row r="16055" spans="1:15" x14ac:dyDescent="0.3">
      <c r="A16055">
        <v>59</v>
      </c>
      <c r="B16055" t="s">
        <v>28</v>
      </c>
      <c r="C16055">
        <v>159724</v>
      </c>
      <c r="D16055" t="s">
        <v>38</v>
      </c>
      <c r="E16055">
        <v>14</v>
      </c>
      <c r="F16055" t="s">
        <v>25</v>
      </c>
      <c r="G16055" t="s">
        <v>49</v>
      </c>
      <c r="H16055" t="s">
        <v>27</v>
      </c>
      <c r="I16055" t="s">
        <v>20</v>
      </c>
      <c r="J16055" t="s">
        <v>21</v>
      </c>
      <c r="K16055">
        <v>7298</v>
      </c>
      <c r="L16055">
        <v>0</v>
      </c>
      <c r="M16055">
        <v>55</v>
      </c>
      <c r="N16055" t="s">
        <v>22</v>
      </c>
      <c r="O16055" t="s">
        <v>43</v>
      </c>
    </row>
    <row r="16056" spans="1:15" x14ac:dyDescent="0.3">
      <c r="A16056">
        <v>42</v>
      </c>
      <c r="B16056" t="s">
        <v>15</v>
      </c>
      <c r="C16056">
        <v>160369</v>
      </c>
      <c r="D16056" t="s">
        <v>29</v>
      </c>
      <c r="E16056">
        <v>9</v>
      </c>
      <c r="F16056" t="s">
        <v>17</v>
      </c>
      <c r="G16056" t="s">
        <v>65</v>
      </c>
      <c r="H16056" t="s">
        <v>19</v>
      </c>
      <c r="I16056" t="s">
        <v>20</v>
      </c>
      <c r="J16056" t="s">
        <v>21</v>
      </c>
      <c r="K16056">
        <v>0</v>
      </c>
      <c r="L16056">
        <v>0</v>
      </c>
      <c r="M16056">
        <v>40</v>
      </c>
      <c r="N16056" t="s">
        <v>22</v>
      </c>
      <c r="O16056" t="s">
        <v>43</v>
      </c>
    </row>
    <row r="16057" spans="1:15" x14ac:dyDescent="0.3">
      <c r="A16057">
        <v>36</v>
      </c>
      <c r="B16057" t="s">
        <v>28</v>
      </c>
      <c r="C16057">
        <v>461337</v>
      </c>
      <c r="D16057" t="s">
        <v>44</v>
      </c>
      <c r="E16057">
        <v>10</v>
      </c>
      <c r="F16057" t="s">
        <v>25</v>
      </c>
      <c r="G16057" t="s">
        <v>18</v>
      </c>
      <c r="H16057" t="s">
        <v>35</v>
      </c>
      <c r="I16057" t="s">
        <v>20</v>
      </c>
      <c r="J16057" t="s">
        <v>36</v>
      </c>
      <c r="K16057">
        <v>0</v>
      </c>
      <c r="L16057">
        <v>0</v>
      </c>
      <c r="M16057">
        <v>40</v>
      </c>
      <c r="N16057" t="s">
        <v>22</v>
      </c>
      <c r="O16057" t="s">
        <v>23</v>
      </c>
    </row>
    <row r="16058" spans="1:15" x14ac:dyDescent="0.3">
      <c r="A16058">
        <v>37</v>
      </c>
      <c r="B16058" t="s">
        <v>28</v>
      </c>
      <c r="C16058">
        <v>187311</v>
      </c>
      <c r="D16058" t="s">
        <v>44</v>
      </c>
      <c r="E16058">
        <v>10</v>
      </c>
      <c r="F16058" t="s">
        <v>17</v>
      </c>
      <c r="G16058" t="s">
        <v>18</v>
      </c>
      <c r="H16058" t="s">
        <v>19</v>
      </c>
      <c r="I16058" t="s">
        <v>20</v>
      </c>
      <c r="J16058" t="s">
        <v>36</v>
      </c>
      <c r="K16058">
        <v>0</v>
      </c>
      <c r="L16058">
        <v>0</v>
      </c>
      <c r="M16058">
        <v>60</v>
      </c>
      <c r="N16058" t="s">
        <v>22</v>
      </c>
      <c r="O16058" t="s">
        <v>23</v>
      </c>
    </row>
    <row r="16059" spans="1:15" x14ac:dyDescent="0.3">
      <c r="A16059">
        <v>32</v>
      </c>
      <c r="B16059" t="s">
        <v>28</v>
      </c>
      <c r="C16059">
        <v>29312</v>
      </c>
      <c r="D16059" t="s">
        <v>44</v>
      </c>
      <c r="E16059">
        <v>10</v>
      </c>
      <c r="F16059" t="s">
        <v>17</v>
      </c>
      <c r="G16059" t="s">
        <v>31</v>
      </c>
      <c r="H16059" t="s">
        <v>47</v>
      </c>
      <c r="I16059" t="s">
        <v>20</v>
      </c>
      <c r="J16059" t="s">
        <v>21</v>
      </c>
      <c r="K16059">
        <v>0</v>
      </c>
      <c r="L16059">
        <v>0</v>
      </c>
      <c r="M16059">
        <v>40</v>
      </c>
      <c r="N16059" t="s">
        <v>22</v>
      </c>
      <c r="O16059" t="s">
        <v>23</v>
      </c>
    </row>
    <row r="16060" spans="1:15" x14ac:dyDescent="0.3">
      <c r="A16060">
        <v>38</v>
      </c>
      <c r="B16060" t="s">
        <v>24</v>
      </c>
      <c r="C16060">
        <v>197365</v>
      </c>
      <c r="D16060" t="s">
        <v>29</v>
      </c>
      <c r="E16060">
        <v>9</v>
      </c>
      <c r="F16060" t="s">
        <v>25</v>
      </c>
      <c r="G16060" t="s">
        <v>62</v>
      </c>
      <c r="H16060" t="s">
        <v>27</v>
      </c>
      <c r="I16060" t="s">
        <v>20</v>
      </c>
      <c r="J16060" t="s">
        <v>21</v>
      </c>
      <c r="K16060">
        <v>0</v>
      </c>
      <c r="L16060">
        <v>0</v>
      </c>
      <c r="M16060">
        <v>50</v>
      </c>
      <c r="N16060" t="s">
        <v>22</v>
      </c>
      <c r="O16060" t="s">
        <v>23</v>
      </c>
    </row>
    <row r="16061" spans="1:15" x14ac:dyDescent="0.3">
      <c r="A16061">
        <v>19</v>
      </c>
      <c r="B16061" t="s">
        <v>28</v>
      </c>
      <c r="C16061">
        <v>301747</v>
      </c>
      <c r="D16061" t="s">
        <v>29</v>
      </c>
      <c r="E16061">
        <v>9</v>
      </c>
      <c r="F16061" t="s">
        <v>60</v>
      </c>
      <c r="G16061" t="s">
        <v>18</v>
      </c>
      <c r="H16061" t="s">
        <v>47</v>
      </c>
      <c r="I16061" t="s">
        <v>20</v>
      </c>
      <c r="J16061" t="s">
        <v>36</v>
      </c>
      <c r="K16061">
        <v>0</v>
      </c>
      <c r="L16061">
        <v>0</v>
      </c>
      <c r="M16061">
        <v>30</v>
      </c>
      <c r="N16061" t="s">
        <v>22</v>
      </c>
      <c r="O16061" t="s">
        <v>23</v>
      </c>
    </row>
    <row r="16062" spans="1:15" x14ac:dyDescent="0.3">
      <c r="A16062">
        <v>55</v>
      </c>
      <c r="B16062" t="s">
        <v>63</v>
      </c>
      <c r="C16062">
        <v>135439</v>
      </c>
      <c r="D16062" t="s">
        <v>16</v>
      </c>
      <c r="E16062">
        <v>13</v>
      </c>
      <c r="F16062" t="s">
        <v>79</v>
      </c>
      <c r="G16062" t="s">
        <v>34</v>
      </c>
      <c r="H16062" t="s">
        <v>19</v>
      </c>
      <c r="I16062" t="s">
        <v>20</v>
      </c>
      <c r="J16062" t="s">
        <v>36</v>
      </c>
      <c r="K16062">
        <v>0</v>
      </c>
      <c r="L16062">
        <v>0</v>
      </c>
      <c r="M16062">
        <v>48</v>
      </c>
      <c r="N16062" t="s">
        <v>22</v>
      </c>
      <c r="O16062" t="s">
        <v>23</v>
      </c>
    </row>
    <row r="16063" spans="1:15" x14ac:dyDescent="0.3">
      <c r="A16063">
        <v>30</v>
      </c>
      <c r="B16063" t="s">
        <v>28</v>
      </c>
      <c r="C16063">
        <v>340917</v>
      </c>
      <c r="D16063" t="s">
        <v>29</v>
      </c>
      <c r="E16063">
        <v>9</v>
      </c>
      <c r="F16063" t="s">
        <v>17</v>
      </c>
      <c r="G16063" t="s">
        <v>51</v>
      </c>
      <c r="H16063" t="s">
        <v>19</v>
      </c>
      <c r="I16063" t="s">
        <v>20</v>
      </c>
      <c r="J16063" t="s">
        <v>21</v>
      </c>
      <c r="K16063">
        <v>0</v>
      </c>
      <c r="L16063">
        <v>0</v>
      </c>
      <c r="M16063">
        <v>40</v>
      </c>
      <c r="N16063" t="s">
        <v>22</v>
      </c>
      <c r="O16063" t="s">
        <v>23</v>
      </c>
    </row>
    <row r="16064" spans="1:15" x14ac:dyDescent="0.3">
      <c r="A16064">
        <v>27</v>
      </c>
      <c r="B16064" t="s">
        <v>28</v>
      </c>
      <c r="C16064">
        <v>155057</v>
      </c>
      <c r="D16064" t="s">
        <v>44</v>
      </c>
      <c r="E16064">
        <v>10</v>
      </c>
      <c r="F16064" t="s">
        <v>25</v>
      </c>
      <c r="G16064" t="s">
        <v>34</v>
      </c>
      <c r="H16064" t="s">
        <v>27</v>
      </c>
      <c r="I16064" t="s">
        <v>20</v>
      </c>
      <c r="J16064" t="s">
        <v>21</v>
      </c>
      <c r="K16064">
        <v>0</v>
      </c>
      <c r="L16064">
        <v>0</v>
      </c>
      <c r="M16064">
        <v>50</v>
      </c>
      <c r="N16064" t="s">
        <v>22</v>
      </c>
      <c r="O16064" t="s">
        <v>43</v>
      </c>
    </row>
    <row r="16065" spans="1:15" x14ac:dyDescent="0.3">
      <c r="A16065">
        <v>65</v>
      </c>
      <c r="C16065">
        <v>200749</v>
      </c>
      <c r="D16065" t="s">
        <v>29</v>
      </c>
      <c r="E16065">
        <v>9</v>
      </c>
      <c r="F16065" t="s">
        <v>25</v>
      </c>
      <c r="H16065" t="s">
        <v>27</v>
      </c>
      <c r="I16065" t="s">
        <v>20</v>
      </c>
      <c r="J16065" t="s">
        <v>21</v>
      </c>
      <c r="K16065">
        <v>0</v>
      </c>
      <c r="L16065">
        <v>0</v>
      </c>
      <c r="M16065">
        <v>25</v>
      </c>
      <c r="N16065" t="s">
        <v>22</v>
      </c>
      <c r="O16065" t="s">
        <v>23</v>
      </c>
    </row>
    <row r="16066" spans="1:15" x14ac:dyDescent="0.3">
      <c r="A16066">
        <v>44</v>
      </c>
      <c r="B16066" t="s">
        <v>28</v>
      </c>
      <c r="C16066">
        <v>323627</v>
      </c>
      <c r="D16066" t="s">
        <v>16</v>
      </c>
      <c r="E16066">
        <v>13</v>
      </c>
      <c r="F16066" t="s">
        <v>17</v>
      </c>
      <c r="G16066" t="s">
        <v>26</v>
      </c>
      <c r="H16066" t="s">
        <v>19</v>
      </c>
      <c r="I16066" t="s">
        <v>20</v>
      </c>
      <c r="J16066" t="s">
        <v>36</v>
      </c>
      <c r="K16066">
        <v>0</v>
      </c>
      <c r="L16066">
        <v>0</v>
      </c>
      <c r="M16066">
        <v>5</v>
      </c>
      <c r="N16066" t="s">
        <v>22</v>
      </c>
      <c r="O16066" t="s">
        <v>23</v>
      </c>
    </row>
    <row r="16067" spans="1:15" x14ac:dyDescent="0.3">
      <c r="A16067">
        <v>23</v>
      </c>
      <c r="C16067">
        <v>154921</v>
      </c>
      <c r="D16067" t="s">
        <v>72</v>
      </c>
      <c r="E16067">
        <v>3</v>
      </c>
      <c r="F16067" t="s">
        <v>17</v>
      </c>
      <c r="H16067" t="s">
        <v>19</v>
      </c>
      <c r="I16067" t="s">
        <v>20</v>
      </c>
      <c r="J16067" t="s">
        <v>21</v>
      </c>
      <c r="K16067">
        <v>0</v>
      </c>
      <c r="L16067">
        <v>0</v>
      </c>
      <c r="M16067">
        <v>50</v>
      </c>
      <c r="N16067" t="s">
        <v>22</v>
      </c>
      <c r="O16067" t="s">
        <v>23</v>
      </c>
    </row>
    <row r="16068" spans="1:15" x14ac:dyDescent="0.3">
      <c r="A16068">
        <v>32</v>
      </c>
      <c r="B16068" t="s">
        <v>28</v>
      </c>
      <c r="C16068">
        <v>131425</v>
      </c>
      <c r="D16068" t="s">
        <v>16</v>
      </c>
      <c r="E16068">
        <v>13</v>
      </c>
      <c r="F16068" t="s">
        <v>25</v>
      </c>
      <c r="G16068" t="s">
        <v>57</v>
      </c>
      <c r="H16068" t="s">
        <v>27</v>
      </c>
      <c r="I16068" t="s">
        <v>20</v>
      </c>
      <c r="J16068" t="s">
        <v>21</v>
      </c>
      <c r="K16068">
        <v>0</v>
      </c>
      <c r="L16068">
        <v>0</v>
      </c>
      <c r="M16068">
        <v>50</v>
      </c>
      <c r="N16068" t="s">
        <v>22</v>
      </c>
      <c r="O16068" t="s">
        <v>23</v>
      </c>
    </row>
    <row r="16069" spans="1:15" x14ac:dyDescent="0.3">
      <c r="A16069">
        <v>60</v>
      </c>
      <c r="B16069" t="s">
        <v>28</v>
      </c>
      <c r="C16069">
        <v>184242</v>
      </c>
      <c r="D16069" t="s">
        <v>29</v>
      </c>
      <c r="E16069">
        <v>9</v>
      </c>
      <c r="F16069" t="s">
        <v>40</v>
      </c>
      <c r="G16069" t="s">
        <v>41</v>
      </c>
      <c r="H16069" t="s">
        <v>58</v>
      </c>
      <c r="I16069" t="s">
        <v>20</v>
      </c>
      <c r="J16069" t="s">
        <v>36</v>
      </c>
      <c r="K16069">
        <v>0</v>
      </c>
      <c r="L16069">
        <v>0</v>
      </c>
      <c r="M16069">
        <v>20</v>
      </c>
      <c r="N16069" t="s">
        <v>22</v>
      </c>
      <c r="O16069" t="s">
        <v>23</v>
      </c>
    </row>
    <row r="16070" spans="1:15" x14ac:dyDescent="0.3">
      <c r="A16070">
        <v>28</v>
      </c>
      <c r="B16070" t="s">
        <v>28</v>
      </c>
      <c r="C16070">
        <v>149769</v>
      </c>
      <c r="D16070" t="s">
        <v>29</v>
      </c>
      <c r="E16070">
        <v>9</v>
      </c>
      <c r="F16070" t="s">
        <v>17</v>
      </c>
      <c r="G16070" t="s">
        <v>57</v>
      </c>
      <c r="H16070" t="s">
        <v>19</v>
      </c>
      <c r="I16070" t="s">
        <v>45</v>
      </c>
      <c r="J16070" t="s">
        <v>21</v>
      </c>
      <c r="K16070">
        <v>0</v>
      </c>
      <c r="L16070">
        <v>0</v>
      </c>
      <c r="M16070">
        <v>40</v>
      </c>
      <c r="N16070" t="s">
        <v>86</v>
      </c>
      <c r="O16070" t="s">
        <v>23</v>
      </c>
    </row>
    <row r="16071" spans="1:15" x14ac:dyDescent="0.3">
      <c r="A16071">
        <v>44</v>
      </c>
      <c r="B16071" t="s">
        <v>28</v>
      </c>
      <c r="C16071">
        <v>124924</v>
      </c>
      <c r="D16071" t="s">
        <v>29</v>
      </c>
      <c r="E16071">
        <v>9</v>
      </c>
      <c r="F16071" t="s">
        <v>25</v>
      </c>
      <c r="G16071" t="s">
        <v>26</v>
      </c>
      <c r="H16071" t="s">
        <v>27</v>
      </c>
      <c r="I16071" t="s">
        <v>20</v>
      </c>
      <c r="J16071" t="s">
        <v>21</v>
      </c>
      <c r="K16071">
        <v>0</v>
      </c>
      <c r="L16071">
        <v>0</v>
      </c>
      <c r="M16071">
        <v>40</v>
      </c>
      <c r="N16071" t="s">
        <v>55</v>
      </c>
      <c r="O16071" t="s">
        <v>23</v>
      </c>
    </row>
    <row r="16072" spans="1:15" x14ac:dyDescent="0.3">
      <c r="A16072">
        <v>29</v>
      </c>
      <c r="B16072" t="s">
        <v>28</v>
      </c>
      <c r="C16072">
        <v>253003</v>
      </c>
      <c r="D16072" t="s">
        <v>29</v>
      </c>
      <c r="E16072">
        <v>9</v>
      </c>
      <c r="F16072" t="s">
        <v>17</v>
      </c>
      <c r="G16072" t="s">
        <v>31</v>
      </c>
      <c r="H16072" t="s">
        <v>19</v>
      </c>
      <c r="I16072" t="s">
        <v>20</v>
      </c>
      <c r="J16072" t="s">
        <v>21</v>
      </c>
      <c r="K16072">
        <v>0</v>
      </c>
      <c r="L16072">
        <v>0</v>
      </c>
      <c r="M16072">
        <v>16</v>
      </c>
      <c r="N16072" t="s">
        <v>22</v>
      </c>
      <c r="O16072" t="s">
        <v>23</v>
      </c>
    </row>
    <row r="16073" spans="1:15" x14ac:dyDescent="0.3">
      <c r="A16073">
        <v>57</v>
      </c>
      <c r="B16073" t="s">
        <v>15</v>
      </c>
      <c r="C16073">
        <v>250976</v>
      </c>
      <c r="D16073" t="s">
        <v>29</v>
      </c>
      <c r="E16073">
        <v>9</v>
      </c>
      <c r="F16073" t="s">
        <v>25</v>
      </c>
      <c r="G16073" t="s">
        <v>51</v>
      </c>
      <c r="H16073" t="s">
        <v>27</v>
      </c>
      <c r="I16073" t="s">
        <v>20</v>
      </c>
      <c r="J16073" t="s">
        <v>21</v>
      </c>
      <c r="K16073">
        <v>0</v>
      </c>
      <c r="L16073">
        <v>0</v>
      </c>
      <c r="M16073">
        <v>40</v>
      </c>
      <c r="N16073" t="s">
        <v>22</v>
      </c>
      <c r="O16073" t="s">
        <v>23</v>
      </c>
    </row>
    <row r="16074" spans="1:15" x14ac:dyDescent="0.3">
      <c r="A16074">
        <v>41</v>
      </c>
      <c r="B16074" t="s">
        <v>28</v>
      </c>
      <c r="C16074">
        <v>104196</v>
      </c>
      <c r="D16074" t="s">
        <v>44</v>
      </c>
      <c r="E16074">
        <v>10</v>
      </c>
      <c r="F16074" t="s">
        <v>30</v>
      </c>
      <c r="G16074" t="s">
        <v>53</v>
      </c>
      <c r="H16074" t="s">
        <v>19</v>
      </c>
      <c r="I16074" t="s">
        <v>20</v>
      </c>
      <c r="J16074" t="s">
        <v>21</v>
      </c>
      <c r="K16074">
        <v>0</v>
      </c>
      <c r="L16074">
        <v>0</v>
      </c>
      <c r="M16074">
        <v>60</v>
      </c>
      <c r="N16074" t="s">
        <v>22</v>
      </c>
      <c r="O16074" t="s">
        <v>23</v>
      </c>
    </row>
    <row r="16075" spans="1:15" x14ac:dyDescent="0.3">
      <c r="A16075">
        <v>34</v>
      </c>
      <c r="B16075" t="s">
        <v>24</v>
      </c>
      <c r="C16075">
        <v>250182</v>
      </c>
      <c r="D16075" t="s">
        <v>32</v>
      </c>
      <c r="E16075">
        <v>7</v>
      </c>
      <c r="F16075" t="s">
        <v>25</v>
      </c>
      <c r="G16075" t="s">
        <v>53</v>
      </c>
      <c r="H16075" t="s">
        <v>27</v>
      </c>
      <c r="I16075" t="s">
        <v>20</v>
      </c>
      <c r="J16075" t="s">
        <v>21</v>
      </c>
      <c r="K16075">
        <v>0</v>
      </c>
      <c r="L16075">
        <v>0</v>
      </c>
      <c r="M16075">
        <v>60</v>
      </c>
      <c r="N16075" t="s">
        <v>22</v>
      </c>
      <c r="O16075" t="s">
        <v>23</v>
      </c>
    </row>
    <row r="16076" spans="1:15" x14ac:dyDescent="0.3">
      <c r="A16076">
        <v>44</v>
      </c>
      <c r="B16076" t="s">
        <v>28</v>
      </c>
      <c r="C16076">
        <v>188331</v>
      </c>
      <c r="D16076" t="s">
        <v>44</v>
      </c>
      <c r="E16076">
        <v>10</v>
      </c>
      <c r="F16076" t="s">
        <v>30</v>
      </c>
      <c r="G16076" t="s">
        <v>26</v>
      </c>
      <c r="H16076" t="s">
        <v>58</v>
      </c>
      <c r="I16076" t="s">
        <v>20</v>
      </c>
      <c r="J16076" t="s">
        <v>36</v>
      </c>
      <c r="K16076">
        <v>0</v>
      </c>
      <c r="L16076">
        <v>0</v>
      </c>
      <c r="M16076">
        <v>42</v>
      </c>
      <c r="N16076" t="s">
        <v>22</v>
      </c>
      <c r="O16076" t="s">
        <v>23</v>
      </c>
    </row>
    <row r="16077" spans="1:15" x14ac:dyDescent="0.3">
      <c r="A16077">
        <v>44</v>
      </c>
      <c r="B16077" t="s">
        <v>28</v>
      </c>
      <c r="C16077">
        <v>187322</v>
      </c>
      <c r="D16077" t="s">
        <v>16</v>
      </c>
      <c r="E16077">
        <v>13</v>
      </c>
      <c r="F16077" t="s">
        <v>30</v>
      </c>
      <c r="G16077" t="s">
        <v>53</v>
      </c>
      <c r="H16077" t="s">
        <v>19</v>
      </c>
      <c r="I16077" t="s">
        <v>20</v>
      </c>
      <c r="J16077" t="s">
        <v>21</v>
      </c>
      <c r="K16077">
        <v>0</v>
      </c>
      <c r="L16077">
        <v>0</v>
      </c>
      <c r="M16077">
        <v>40</v>
      </c>
      <c r="N16077" t="s">
        <v>22</v>
      </c>
      <c r="O16077" t="s">
        <v>23</v>
      </c>
    </row>
    <row r="16078" spans="1:15" x14ac:dyDescent="0.3">
      <c r="A16078">
        <v>57</v>
      </c>
      <c r="B16078" t="s">
        <v>28</v>
      </c>
      <c r="C16078">
        <v>130714</v>
      </c>
      <c r="D16078" t="s">
        <v>81</v>
      </c>
      <c r="E16078">
        <v>2</v>
      </c>
      <c r="F16078" t="s">
        <v>25</v>
      </c>
      <c r="G16078" t="s">
        <v>31</v>
      </c>
      <c r="H16078" t="s">
        <v>27</v>
      </c>
      <c r="I16078" t="s">
        <v>20</v>
      </c>
      <c r="J16078" t="s">
        <v>21</v>
      </c>
      <c r="K16078">
        <v>0</v>
      </c>
      <c r="L16078">
        <v>0</v>
      </c>
      <c r="M16078">
        <v>22</v>
      </c>
      <c r="N16078" t="s">
        <v>22</v>
      </c>
      <c r="O16078" t="s">
        <v>23</v>
      </c>
    </row>
    <row r="16079" spans="1:15" x14ac:dyDescent="0.3">
      <c r="A16079">
        <v>37</v>
      </c>
      <c r="B16079" t="s">
        <v>28</v>
      </c>
      <c r="C16079">
        <v>40955</v>
      </c>
      <c r="D16079" t="s">
        <v>16</v>
      </c>
      <c r="E16079">
        <v>13</v>
      </c>
      <c r="F16079" t="s">
        <v>17</v>
      </c>
      <c r="G16079" t="s">
        <v>34</v>
      </c>
      <c r="H16079" t="s">
        <v>19</v>
      </c>
      <c r="I16079" t="s">
        <v>20</v>
      </c>
      <c r="J16079" t="s">
        <v>21</v>
      </c>
      <c r="K16079">
        <v>0</v>
      </c>
      <c r="L16079">
        <v>0</v>
      </c>
      <c r="M16079">
        <v>30</v>
      </c>
      <c r="N16079" t="s">
        <v>22</v>
      </c>
      <c r="O16079" t="s">
        <v>23</v>
      </c>
    </row>
    <row r="16080" spans="1:15" x14ac:dyDescent="0.3">
      <c r="A16080">
        <v>35</v>
      </c>
      <c r="B16080" t="s">
        <v>28</v>
      </c>
      <c r="C16080">
        <v>107125</v>
      </c>
      <c r="D16080" t="s">
        <v>16</v>
      </c>
      <c r="E16080">
        <v>13</v>
      </c>
      <c r="F16080" t="s">
        <v>25</v>
      </c>
      <c r="G16080" t="s">
        <v>34</v>
      </c>
      <c r="H16080" t="s">
        <v>27</v>
      </c>
      <c r="I16080" t="s">
        <v>20</v>
      </c>
      <c r="J16080" t="s">
        <v>21</v>
      </c>
      <c r="K16080">
        <v>0</v>
      </c>
      <c r="L16080">
        <v>0</v>
      </c>
      <c r="M16080">
        <v>16</v>
      </c>
      <c r="N16080" t="s">
        <v>22</v>
      </c>
      <c r="O16080" t="s">
        <v>43</v>
      </c>
    </row>
    <row r="16081" spans="1:15" x14ac:dyDescent="0.3">
      <c r="A16081">
        <v>51</v>
      </c>
      <c r="B16081" t="s">
        <v>28</v>
      </c>
      <c r="C16081">
        <v>145714</v>
      </c>
      <c r="D16081" t="s">
        <v>38</v>
      </c>
      <c r="E16081">
        <v>14</v>
      </c>
      <c r="F16081" t="s">
        <v>25</v>
      </c>
      <c r="G16081" t="s">
        <v>26</v>
      </c>
      <c r="H16081" t="s">
        <v>27</v>
      </c>
      <c r="I16081" t="s">
        <v>20</v>
      </c>
      <c r="J16081" t="s">
        <v>21</v>
      </c>
      <c r="K16081">
        <v>99999</v>
      </c>
      <c r="L16081">
        <v>0</v>
      </c>
      <c r="M16081">
        <v>50</v>
      </c>
      <c r="O16081" t="s">
        <v>43</v>
      </c>
    </row>
    <row r="16082" spans="1:15" x14ac:dyDescent="0.3">
      <c r="A16082">
        <v>27</v>
      </c>
      <c r="B16082" t="s">
        <v>28</v>
      </c>
      <c r="C16082">
        <v>133937</v>
      </c>
      <c r="D16082" t="s">
        <v>44</v>
      </c>
      <c r="E16082">
        <v>10</v>
      </c>
      <c r="F16082" t="s">
        <v>17</v>
      </c>
      <c r="G16082" t="s">
        <v>26</v>
      </c>
      <c r="H16082" t="s">
        <v>19</v>
      </c>
      <c r="I16082" t="s">
        <v>20</v>
      </c>
      <c r="J16082" t="s">
        <v>21</v>
      </c>
      <c r="K16082">
        <v>0</v>
      </c>
      <c r="L16082">
        <v>0</v>
      </c>
      <c r="M16082">
        <v>45</v>
      </c>
      <c r="N16082" t="s">
        <v>22</v>
      </c>
      <c r="O16082" t="s">
        <v>23</v>
      </c>
    </row>
    <row r="16083" spans="1:15" x14ac:dyDescent="0.3">
      <c r="A16083">
        <v>41</v>
      </c>
      <c r="B16083" t="s">
        <v>15</v>
      </c>
      <c r="C16083">
        <v>293485</v>
      </c>
      <c r="D16083" t="s">
        <v>44</v>
      </c>
      <c r="E16083">
        <v>10</v>
      </c>
      <c r="F16083" t="s">
        <v>25</v>
      </c>
      <c r="G16083" t="s">
        <v>18</v>
      </c>
      <c r="H16083" t="s">
        <v>35</v>
      </c>
      <c r="I16083" t="s">
        <v>20</v>
      </c>
      <c r="J16083" t="s">
        <v>36</v>
      </c>
      <c r="K16083">
        <v>3103</v>
      </c>
      <c r="L16083">
        <v>0</v>
      </c>
      <c r="M16083">
        <v>40</v>
      </c>
      <c r="N16083" t="s">
        <v>22</v>
      </c>
      <c r="O16083" t="s">
        <v>43</v>
      </c>
    </row>
    <row r="16084" spans="1:15" x14ac:dyDescent="0.3">
      <c r="A16084">
        <v>28</v>
      </c>
      <c r="C16084">
        <v>203260</v>
      </c>
      <c r="D16084" t="s">
        <v>16</v>
      </c>
      <c r="E16084">
        <v>13</v>
      </c>
      <c r="F16084" t="s">
        <v>17</v>
      </c>
      <c r="H16084" t="s">
        <v>19</v>
      </c>
      <c r="I16084" t="s">
        <v>20</v>
      </c>
      <c r="J16084" t="s">
        <v>21</v>
      </c>
      <c r="K16084">
        <v>0</v>
      </c>
      <c r="L16084">
        <v>0</v>
      </c>
      <c r="M16084">
        <v>8</v>
      </c>
      <c r="N16084" t="s">
        <v>22</v>
      </c>
      <c r="O16084" t="s">
        <v>23</v>
      </c>
    </row>
    <row r="16085" spans="1:15" x14ac:dyDescent="0.3">
      <c r="A16085">
        <v>37</v>
      </c>
      <c r="B16085" t="s">
        <v>24</v>
      </c>
      <c r="C16085">
        <v>143368</v>
      </c>
      <c r="D16085" t="s">
        <v>59</v>
      </c>
      <c r="E16085">
        <v>16</v>
      </c>
      <c r="F16085" t="s">
        <v>25</v>
      </c>
      <c r="G16085" t="s">
        <v>34</v>
      </c>
      <c r="H16085" t="s">
        <v>27</v>
      </c>
      <c r="I16085" t="s">
        <v>20</v>
      </c>
      <c r="J16085" t="s">
        <v>21</v>
      </c>
      <c r="K16085">
        <v>0</v>
      </c>
      <c r="L16085">
        <v>0</v>
      </c>
      <c r="M16085">
        <v>60</v>
      </c>
      <c r="N16085" t="s">
        <v>22</v>
      </c>
      <c r="O16085" t="s">
        <v>23</v>
      </c>
    </row>
    <row r="16086" spans="1:15" x14ac:dyDescent="0.3">
      <c r="A16086">
        <v>18</v>
      </c>
      <c r="B16086" t="s">
        <v>28</v>
      </c>
      <c r="C16086">
        <v>51789</v>
      </c>
      <c r="D16086" t="s">
        <v>44</v>
      </c>
      <c r="E16086">
        <v>10</v>
      </c>
      <c r="F16086" t="s">
        <v>17</v>
      </c>
      <c r="G16086" t="s">
        <v>41</v>
      </c>
      <c r="H16086" t="s">
        <v>47</v>
      </c>
      <c r="I16086" t="s">
        <v>20</v>
      </c>
      <c r="J16086" t="s">
        <v>21</v>
      </c>
      <c r="K16086">
        <v>0</v>
      </c>
      <c r="L16086">
        <v>0</v>
      </c>
      <c r="M16086">
        <v>8</v>
      </c>
      <c r="N16086" t="s">
        <v>22</v>
      </c>
      <c r="O16086" t="s">
        <v>23</v>
      </c>
    </row>
    <row r="16087" spans="1:15" x14ac:dyDescent="0.3">
      <c r="A16087">
        <v>24</v>
      </c>
      <c r="B16087" t="s">
        <v>15</v>
      </c>
      <c r="C16087">
        <v>211049</v>
      </c>
      <c r="D16087" t="s">
        <v>52</v>
      </c>
      <c r="E16087">
        <v>4</v>
      </c>
      <c r="F16087" t="s">
        <v>17</v>
      </c>
      <c r="G16087" t="s">
        <v>62</v>
      </c>
      <c r="H16087" t="s">
        <v>58</v>
      </c>
      <c r="I16087" t="s">
        <v>20</v>
      </c>
      <c r="J16087" t="s">
        <v>36</v>
      </c>
      <c r="K16087">
        <v>0</v>
      </c>
      <c r="L16087">
        <v>0</v>
      </c>
      <c r="M16087">
        <v>20</v>
      </c>
      <c r="N16087" t="s">
        <v>22</v>
      </c>
      <c r="O16087" t="s">
        <v>23</v>
      </c>
    </row>
    <row r="16088" spans="1:15" x14ac:dyDescent="0.3">
      <c r="A16088">
        <v>53</v>
      </c>
      <c r="B16088" t="s">
        <v>28</v>
      </c>
      <c r="C16088">
        <v>81794</v>
      </c>
      <c r="D16088" t="s">
        <v>93</v>
      </c>
      <c r="E16088">
        <v>8</v>
      </c>
      <c r="F16088" t="s">
        <v>25</v>
      </c>
      <c r="G16088" t="s">
        <v>18</v>
      </c>
      <c r="H16088" t="s">
        <v>35</v>
      </c>
      <c r="I16088" t="s">
        <v>20</v>
      </c>
      <c r="J16088" t="s">
        <v>36</v>
      </c>
      <c r="K16088">
        <v>0</v>
      </c>
      <c r="L16088">
        <v>0</v>
      </c>
      <c r="M16088">
        <v>40</v>
      </c>
      <c r="N16088" t="s">
        <v>22</v>
      </c>
      <c r="O16088" t="s">
        <v>23</v>
      </c>
    </row>
    <row r="16089" spans="1:15" x14ac:dyDescent="0.3">
      <c r="A16089">
        <v>40</v>
      </c>
      <c r="B16089" t="s">
        <v>28</v>
      </c>
      <c r="C16089">
        <v>139193</v>
      </c>
      <c r="D16089" t="s">
        <v>29</v>
      </c>
      <c r="E16089">
        <v>9</v>
      </c>
      <c r="F16089" t="s">
        <v>30</v>
      </c>
      <c r="G16089" t="s">
        <v>57</v>
      </c>
      <c r="H16089" t="s">
        <v>19</v>
      </c>
      <c r="I16089" t="s">
        <v>20</v>
      </c>
      <c r="J16089" t="s">
        <v>21</v>
      </c>
      <c r="K16089">
        <v>0</v>
      </c>
      <c r="L16089">
        <v>1980</v>
      </c>
      <c r="M16089">
        <v>48</v>
      </c>
      <c r="N16089" t="s">
        <v>22</v>
      </c>
      <c r="O16089" t="s">
        <v>23</v>
      </c>
    </row>
    <row r="16090" spans="1:15" x14ac:dyDescent="0.3">
      <c r="A16090">
        <v>54</v>
      </c>
      <c r="B16090" t="s">
        <v>28</v>
      </c>
      <c r="C16090">
        <v>150999</v>
      </c>
      <c r="D16090" t="s">
        <v>44</v>
      </c>
      <c r="E16090">
        <v>10</v>
      </c>
      <c r="F16090" t="s">
        <v>30</v>
      </c>
      <c r="G16090" t="s">
        <v>57</v>
      </c>
      <c r="H16090" t="s">
        <v>19</v>
      </c>
      <c r="I16090" t="s">
        <v>20</v>
      </c>
      <c r="J16090" t="s">
        <v>21</v>
      </c>
      <c r="K16090">
        <v>0</v>
      </c>
      <c r="L16090">
        <v>0</v>
      </c>
      <c r="M16090">
        <v>60</v>
      </c>
      <c r="N16090" t="s">
        <v>22</v>
      </c>
      <c r="O16090" t="s">
        <v>23</v>
      </c>
    </row>
    <row r="16091" spans="1:15" x14ac:dyDescent="0.3">
      <c r="A16091">
        <v>22</v>
      </c>
      <c r="B16091" t="s">
        <v>28</v>
      </c>
      <c r="C16091">
        <v>332657</v>
      </c>
      <c r="D16091" t="s">
        <v>44</v>
      </c>
      <c r="E16091">
        <v>10</v>
      </c>
      <c r="F16091" t="s">
        <v>17</v>
      </c>
      <c r="G16091" t="s">
        <v>34</v>
      </c>
      <c r="H16091" t="s">
        <v>19</v>
      </c>
      <c r="I16091" t="s">
        <v>20</v>
      </c>
      <c r="J16091" t="s">
        <v>36</v>
      </c>
      <c r="K16091">
        <v>0</v>
      </c>
      <c r="L16091">
        <v>0</v>
      </c>
      <c r="M16091">
        <v>40</v>
      </c>
      <c r="N16091" t="s">
        <v>22</v>
      </c>
      <c r="O16091" t="s">
        <v>23</v>
      </c>
    </row>
    <row r="16092" spans="1:15" x14ac:dyDescent="0.3">
      <c r="A16092">
        <v>44</v>
      </c>
      <c r="B16092" t="s">
        <v>28</v>
      </c>
      <c r="C16092">
        <v>240043</v>
      </c>
      <c r="D16092" t="s">
        <v>74</v>
      </c>
      <c r="E16092">
        <v>6</v>
      </c>
      <c r="F16092" t="s">
        <v>40</v>
      </c>
      <c r="G16092" t="s">
        <v>18</v>
      </c>
      <c r="H16092" t="s">
        <v>58</v>
      </c>
      <c r="I16092" t="s">
        <v>33</v>
      </c>
      <c r="J16092" t="s">
        <v>36</v>
      </c>
      <c r="K16092">
        <v>0</v>
      </c>
      <c r="L16092">
        <v>0</v>
      </c>
      <c r="M16092">
        <v>30</v>
      </c>
      <c r="N16092" t="s">
        <v>22</v>
      </c>
      <c r="O16092" t="s">
        <v>23</v>
      </c>
    </row>
    <row r="16093" spans="1:15" x14ac:dyDescent="0.3">
      <c r="A16093">
        <v>43</v>
      </c>
      <c r="B16093" t="s">
        <v>28</v>
      </c>
      <c r="C16093">
        <v>186188</v>
      </c>
      <c r="D16093" t="s">
        <v>44</v>
      </c>
      <c r="E16093">
        <v>10</v>
      </c>
      <c r="F16093" t="s">
        <v>30</v>
      </c>
      <c r="G16093" t="s">
        <v>26</v>
      </c>
      <c r="H16093" t="s">
        <v>58</v>
      </c>
      <c r="I16093" t="s">
        <v>20</v>
      </c>
      <c r="J16093" t="s">
        <v>36</v>
      </c>
      <c r="K16093">
        <v>0</v>
      </c>
      <c r="L16093">
        <v>0</v>
      </c>
      <c r="M16093">
        <v>45</v>
      </c>
      <c r="N16093" t="s">
        <v>78</v>
      </c>
      <c r="O16093" t="s">
        <v>23</v>
      </c>
    </row>
    <row r="16094" spans="1:15" x14ac:dyDescent="0.3">
      <c r="A16094">
        <v>58</v>
      </c>
      <c r="B16094" t="s">
        <v>15</v>
      </c>
      <c r="C16094">
        <v>223400</v>
      </c>
      <c r="D16094" t="s">
        <v>16</v>
      </c>
      <c r="E16094">
        <v>13</v>
      </c>
      <c r="F16094" t="s">
        <v>25</v>
      </c>
      <c r="G16094" t="s">
        <v>34</v>
      </c>
      <c r="H16094" t="s">
        <v>35</v>
      </c>
      <c r="I16094" t="s">
        <v>20</v>
      </c>
      <c r="J16094" t="s">
        <v>36</v>
      </c>
      <c r="K16094">
        <v>0</v>
      </c>
      <c r="L16094">
        <v>0</v>
      </c>
      <c r="M16094">
        <v>20</v>
      </c>
      <c r="N16094" t="s">
        <v>22</v>
      </c>
      <c r="O16094" t="s">
        <v>43</v>
      </c>
    </row>
    <row r="16095" spans="1:15" x14ac:dyDescent="0.3">
      <c r="A16095">
        <v>59</v>
      </c>
      <c r="B16095" t="s">
        <v>63</v>
      </c>
      <c r="C16095">
        <v>102442</v>
      </c>
      <c r="D16095" t="s">
        <v>16</v>
      </c>
      <c r="E16095">
        <v>13</v>
      </c>
      <c r="F16095" t="s">
        <v>25</v>
      </c>
      <c r="G16095" t="s">
        <v>34</v>
      </c>
      <c r="H16095" t="s">
        <v>35</v>
      </c>
      <c r="I16095" t="s">
        <v>20</v>
      </c>
      <c r="J16095" t="s">
        <v>36</v>
      </c>
      <c r="K16095">
        <v>0</v>
      </c>
      <c r="L16095">
        <v>0</v>
      </c>
      <c r="M16095">
        <v>45</v>
      </c>
      <c r="N16095" t="s">
        <v>22</v>
      </c>
      <c r="O16095" t="s">
        <v>43</v>
      </c>
    </row>
    <row r="16096" spans="1:15" x14ac:dyDescent="0.3">
      <c r="A16096">
        <v>31</v>
      </c>
      <c r="B16096" t="s">
        <v>28</v>
      </c>
      <c r="C16096">
        <v>236599</v>
      </c>
      <c r="D16096" t="s">
        <v>16</v>
      </c>
      <c r="E16096">
        <v>13</v>
      </c>
      <c r="F16096" t="s">
        <v>25</v>
      </c>
      <c r="G16096" t="s">
        <v>26</v>
      </c>
      <c r="H16096" t="s">
        <v>27</v>
      </c>
      <c r="I16096" t="s">
        <v>20</v>
      </c>
      <c r="J16096" t="s">
        <v>21</v>
      </c>
      <c r="K16096">
        <v>0</v>
      </c>
      <c r="L16096">
        <v>0</v>
      </c>
      <c r="M16096">
        <v>45</v>
      </c>
      <c r="N16096" t="s">
        <v>22</v>
      </c>
      <c r="O16096" t="s">
        <v>43</v>
      </c>
    </row>
    <row r="16097" spans="1:15" x14ac:dyDescent="0.3">
      <c r="A16097">
        <v>35</v>
      </c>
      <c r="B16097" t="s">
        <v>28</v>
      </c>
      <c r="C16097">
        <v>283237</v>
      </c>
      <c r="D16097" t="s">
        <v>29</v>
      </c>
      <c r="E16097">
        <v>9</v>
      </c>
      <c r="F16097" t="s">
        <v>17</v>
      </c>
      <c r="G16097" t="s">
        <v>57</v>
      </c>
      <c r="H16097" t="s">
        <v>47</v>
      </c>
      <c r="I16097" t="s">
        <v>20</v>
      </c>
      <c r="J16097" t="s">
        <v>21</v>
      </c>
      <c r="K16097">
        <v>0</v>
      </c>
      <c r="L16097">
        <v>0</v>
      </c>
      <c r="M16097">
        <v>40</v>
      </c>
      <c r="N16097" t="s">
        <v>22</v>
      </c>
      <c r="O16097" t="s">
        <v>23</v>
      </c>
    </row>
    <row r="16098" spans="1:15" x14ac:dyDescent="0.3">
      <c r="A16098">
        <v>17</v>
      </c>
      <c r="B16098" t="s">
        <v>28</v>
      </c>
      <c r="C16098">
        <v>150106</v>
      </c>
      <c r="D16098" t="s">
        <v>74</v>
      </c>
      <c r="E16098">
        <v>6</v>
      </c>
      <c r="F16098" t="s">
        <v>17</v>
      </c>
      <c r="G16098" t="s">
        <v>49</v>
      </c>
      <c r="H16098" t="s">
        <v>47</v>
      </c>
      <c r="I16098" t="s">
        <v>20</v>
      </c>
      <c r="J16098" t="s">
        <v>36</v>
      </c>
      <c r="K16098">
        <v>0</v>
      </c>
      <c r="L16098">
        <v>0</v>
      </c>
      <c r="M16098">
        <v>20</v>
      </c>
      <c r="N16098" t="s">
        <v>22</v>
      </c>
      <c r="O16098" t="s">
        <v>23</v>
      </c>
    </row>
    <row r="16099" spans="1:15" x14ac:dyDescent="0.3">
      <c r="A16099">
        <v>45</v>
      </c>
      <c r="B16099" t="s">
        <v>28</v>
      </c>
      <c r="C16099">
        <v>102076</v>
      </c>
      <c r="D16099" t="s">
        <v>44</v>
      </c>
      <c r="E16099">
        <v>10</v>
      </c>
      <c r="F16099" t="s">
        <v>30</v>
      </c>
      <c r="G16099" t="s">
        <v>34</v>
      </c>
      <c r="H16099" t="s">
        <v>58</v>
      </c>
      <c r="I16099" t="s">
        <v>20</v>
      </c>
      <c r="J16099" t="s">
        <v>36</v>
      </c>
      <c r="K16099">
        <v>0</v>
      </c>
      <c r="L16099">
        <v>0</v>
      </c>
      <c r="M16099">
        <v>32</v>
      </c>
      <c r="N16099" t="s">
        <v>22</v>
      </c>
      <c r="O16099" t="s">
        <v>23</v>
      </c>
    </row>
    <row r="16100" spans="1:15" x14ac:dyDescent="0.3">
      <c r="A16100">
        <v>40</v>
      </c>
      <c r="B16100" t="s">
        <v>28</v>
      </c>
      <c r="C16100">
        <v>374764</v>
      </c>
      <c r="D16100" t="s">
        <v>44</v>
      </c>
      <c r="E16100">
        <v>10</v>
      </c>
      <c r="F16100" t="s">
        <v>30</v>
      </c>
      <c r="G16100" t="s">
        <v>31</v>
      </c>
      <c r="H16100" t="s">
        <v>19</v>
      </c>
      <c r="I16100" t="s">
        <v>20</v>
      </c>
      <c r="J16100" t="s">
        <v>21</v>
      </c>
      <c r="K16100">
        <v>0</v>
      </c>
      <c r="L16100">
        <v>0</v>
      </c>
      <c r="M16100">
        <v>40</v>
      </c>
      <c r="N16100" t="s">
        <v>22</v>
      </c>
      <c r="O16100" t="s">
        <v>23</v>
      </c>
    </row>
    <row r="16101" spans="1:15" x14ac:dyDescent="0.3">
      <c r="A16101">
        <v>35</v>
      </c>
      <c r="B16101" t="s">
        <v>28</v>
      </c>
      <c r="C16101">
        <v>32528</v>
      </c>
      <c r="D16101" t="s">
        <v>29</v>
      </c>
      <c r="E16101">
        <v>9</v>
      </c>
      <c r="F16101" t="s">
        <v>25</v>
      </c>
      <c r="G16101" t="s">
        <v>31</v>
      </c>
      <c r="H16101" t="s">
        <v>27</v>
      </c>
      <c r="I16101" t="s">
        <v>20</v>
      </c>
      <c r="J16101" t="s">
        <v>21</v>
      </c>
      <c r="K16101">
        <v>0</v>
      </c>
      <c r="L16101">
        <v>0</v>
      </c>
      <c r="M16101">
        <v>45</v>
      </c>
      <c r="N16101" t="s">
        <v>22</v>
      </c>
      <c r="O16101" t="s">
        <v>23</v>
      </c>
    </row>
    <row r="16102" spans="1:15" x14ac:dyDescent="0.3">
      <c r="A16102">
        <v>25</v>
      </c>
      <c r="B16102" t="s">
        <v>61</v>
      </c>
      <c r="C16102">
        <v>50053</v>
      </c>
      <c r="D16102" t="s">
        <v>16</v>
      </c>
      <c r="E16102">
        <v>13</v>
      </c>
      <c r="F16102" t="s">
        <v>17</v>
      </c>
      <c r="G16102" t="s">
        <v>62</v>
      </c>
      <c r="H16102" t="s">
        <v>19</v>
      </c>
      <c r="I16102" t="s">
        <v>20</v>
      </c>
      <c r="J16102" t="s">
        <v>21</v>
      </c>
      <c r="K16102">
        <v>0</v>
      </c>
      <c r="L16102">
        <v>0</v>
      </c>
      <c r="M16102">
        <v>45</v>
      </c>
      <c r="N16102" t="s">
        <v>22</v>
      </c>
      <c r="O16102" t="s">
        <v>23</v>
      </c>
    </row>
    <row r="16103" spans="1:15" x14ac:dyDescent="0.3">
      <c r="A16103">
        <v>58</v>
      </c>
      <c r="B16103" t="s">
        <v>28</v>
      </c>
      <c r="C16103">
        <v>212864</v>
      </c>
      <c r="D16103" t="s">
        <v>29</v>
      </c>
      <c r="E16103">
        <v>9</v>
      </c>
      <c r="F16103" t="s">
        <v>30</v>
      </c>
      <c r="G16103" t="s">
        <v>31</v>
      </c>
      <c r="H16103" t="s">
        <v>19</v>
      </c>
      <c r="I16103" t="s">
        <v>20</v>
      </c>
      <c r="J16103" t="s">
        <v>21</v>
      </c>
      <c r="K16103">
        <v>0</v>
      </c>
      <c r="L16103">
        <v>0</v>
      </c>
      <c r="M16103">
        <v>40</v>
      </c>
      <c r="N16103" t="s">
        <v>22</v>
      </c>
      <c r="O16103" t="s">
        <v>23</v>
      </c>
    </row>
    <row r="16104" spans="1:15" x14ac:dyDescent="0.3">
      <c r="A16104">
        <v>39</v>
      </c>
      <c r="B16104" t="s">
        <v>28</v>
      </c>
      <c r="C16104">
        <v>30673</v>
      </c>
      <c r="D16104" t="s">
        <v>44</v>
      </c>
      <c r="E16104">
        <v>10</v>
      </c>
      <c r="F16104" t="s">
        <v>30</v>
      </c>
      <c r="G16104" t="s">
        <v>31</v>
      </c>
      <c r="H16104" t="s">
        <v>19</v>
      </c>
      <c r="I16104" t="s">
        <v>20</v>
      </c>
      <c r="J16104" t="s">
        <v>21</v>
      </c>
      <c r="K16104">
        <v>0</v>
      </c>
      <c r="L16104">
        <v>0</v>
      </c>
      <c r="M16104">
        <v>50</v>
      </c>
      <c r="N16104" t="s">
        <v>22</v>
      </c>
      <c r="O16104" t="s">
        <v>43</v>
      </c>
    </row>
    <row r="16105" spans="1:15" x14ac:dyDescent="0.3">
      <c r="A16105">
        <v>69</v>
      </c>
      <c r="C16105">
        <v>248248</v>
      </c>
      <c r="D16105" t="s">
        <v>81</v>
      </c>
      <c r="E16105">
        <v>2</v>
      </c>
      <c r="F16105" t="s">
        <v>25</v>
      </c>
      <c r="H16105" t="s">
        <v>27</v>
      </c>
      <c r="I16105" t="s">
        <v>45</v>
      </c>
      <c r="J16105" t="s">
        <v>21</v>
      </c>
      <c r="K16105">
        <v>0</v>
      </c>
      <c r="L16105">
        <v>0</v>
      </c>
      <c r="M16105">
        <v>34</v>
      </c>
      <c r="N16105" t="s">
        <v>80</v>
      </c>
      <c r="O16105" t="s">
        <v>23</v>
      </c>
    </row>
    <row r="16106" spans="1:15" x14ac:dyDescent="0.3">
      <c r="A16106">
        <v>23</v>
      </c>
      <c r="B16106" t="s">
        <v>28</v>
      </c>
      <c r="C16106">
        <v>419554</v>
      </c>
      <c r="D16106" t="s">
        <v>29</v>
      </c>
      <c r="E16106">
        <v>9</v>
      </c>
      <c r="F16106" t="s">
        <v>25</v>
      </c>
      <c r="G16106" t="s">
        <v>26</v>
      </c>
      <c r="H16106" t="s">
        <v>27</v>
      </c>
      <c r="I16106" t="s">
        <v>20</v>
      </c>
      <c r="J16106" t="s">
        <v>21</v>
      </c>
      <c r="K16106">
        <v>0</v>
      </c>
      <c r="L16106">
        <v>0</v>
      </c>
      <c r="M16106">
        <v>54</v>
      </c>
      <c r="N16106" t="s">
        <v>22</v>
      </c>
      <c r="O16106" t="s">
        <v>23</v>
      </c>
    </row>
    <row r="16107" spans="1:15" x14ac:dyDescent="0.3">
      <c r="A16107">
        <v>32</v>
      </c>
      <c r="B16107" t="s">
        <v>15</v>
      </c>
      <c r="C16107">
        <v>177216</v>
      </c>
      <c r="D16107" t="s">
        <v>16</v>
      </c>
      <c r="E16107">
        <v>13</v>
      </c>
      <c r="F16107" t="s">
        <v>17</v>
      </c>
      <c r="G16107" t="s">
        <v>34</v>
      </c>
      <c r="H16107" t="s">
        <v>19</v>
      </c>
      <c r="I16107" t="s">
        <v>20</v>
      </c>
      <c r="J16107" t="s">
        <v>36</v>
      </c>
      <c r="K16107">
        <v>0</v>
      </c>
      <c r="L16107">
        <v>0</v>
      </c>
      <c r="M16107">
        <v>40</v>
      </c>
      <c r="N16107" t="s">
        <v>22</v>
      </c>
      <c r="O16107" t="s">
        <v>23</v>
      </c>
    </row>
    <row r="16108" spans="1:15" x14ac:dyDescent="0.3">
      <c r="A16108">
        <v>48</v>
      </c>
      <c r="B16108" t="s">
        <v>28</v>
      </c>
      <c r="C16108">
        <v>118158</v>
      </c>
      <c r="D16108" t="s">
        <v>48</v>
      </c>
      <c r="E16108">
        <v>12</v>
      </c>
      <c r="F16108" t="s">
        <v>25</v>
      </c>
      <c r="G16108" t="s">
        <v>53</v>
      </c>
      <c r="H16108" t="s">
        <v>27</v>
      </c>
      <c r="I16108" t="s">
        <v>20</v>
      </c>
      <c r="J16108" t="s">
        <v>21</v>
      </c>
      <c r="K16108">
        <v>0</v>
      </c>
      <c r="L16108">
        <v>0</v>
      </c>
      <c r="M16108">
        <v>44</v>
      </c>
      <c r="N16108" t="s">
        <v>22</v>
      </c>
      <c r="O16108" t="s">
        <v>23</v>
      </c>
    </row>
    <row r="16109" spans="1:15" x14ac:dyDescent="0.3">
      <c r="A16109">
        <v>41</v>
      </c>
      <c r="B16109" t="s">
        <v>28</v>
      </c>
      <c r="C16109">
        <v>116391</v>
      </c>
      <c r="D16109" t="s">
        <v>16</v>
      </c>
      <c r="E16109">
        <v>13</v>
      </c>
      <c r="F16109" t="s">
        <v>25</v>
      </c>
      <c r="G16109" t="s">
        <v>31</v>
      </c>
      <c r="H16109" t="s">
        <v>27</v>
      </c>
      <c r="I16109" t="s">
        <v>20</v>
      </c>
      <c r="J16109" t="s">
        <v>21</v>
      </c>
      <c r="K16109">
        <v>0</v>
      </c>
      <c r="L16109">
        <v>0</v>
      </c>
      <c r="M16109">
        <v>40</v>
      </c>
      <c r="N16109" t="s">
        <v>77</v>
      </c>
      <c r="O16109" t="s">
        <v>23</v>
      </c>
    </row>
    <row r="16110" spans="1:15" x14ac:dyDescent="0.3">
      <c r="A16110">
        <v>74</v>
      </c>
      <c r="B16110" t="s">
        <v>28</v>
      </c>
      <c r="C16110">
        <v>194312</v>
      </c>
      <c r="D16110" t="s">
        <v>39</v>
      </c>
      <c r="E16110">
        <v>5</v>
      </c>
      <c r="F16110" t="s">
        <v>79</v>
      </c>
      <c r="G16110" t="s">
        <v>51</v>
      </c>
      <c r="H16110" t="s">
        <v>19</v>
      </c>
      <c r="I16110" t="s">
        <v>20</v>
      </c>
      <c r="J16110" t="s">
        <v>21</v>
      </c>
      <c r="K16110">
        <v>0</v>
      </c>
      <c r="L16110">
        <v>0</v>
      </c>
      <c r="M16110">
        <v>10</v>
      </c>
      <c r="O16110" t="s">
        <v>23</v>
      </c>
    </row>
    <row r="16111" spans="1:15" x14ac:dyDescent="0.3">
      <c r="A16111">
        <v>43</v>
      </c>
      <c r="B16111" t="s">
        <v>28</v>
      </c>
      <c r="C16111">
        <v>111895</v>
      </c>
      <c r="D16111" t="s">
        <v>16</v>
      </c>
      <c r="E16111">
        <v>13</v>
      </c>
      <c r="F16111" t="s">
        <v>25</v>
      </c>
      <c r="G16111" t="s">
        <v>34</v>
      </c>
      <c r="H16111" t="s">
        <v>27</v>
      </c>
      <c r="I16111" t="s">
        <v>20</v>
      </c>
      <c r="J16111" t="s">
        <v>21</v>
      </c>
      <c r="K16111">
        <v>0</v>
      </c>
      <c r="L16111">
        <v>0</v>
      </c>
      <c r="M16111">
        <v>50</v>
      </c>
      <c r="N16111" t="s">
        <v>22</v>
      </c>
      <c r="O16111" t="s">
        <v>43</v>
      </c>
    </row>
    <row r="16112" spans="1:15" x14ac:dyDescent="0.3">
      <c r="A16112">
        <v>18</v>
      </c>
      <c r="B16112" t="s">
        <v>28</v>
      </c>
      <c r="C16112">
        <v>193290</v>
      </c>
      <c r="D16112" t="s">
        <v>44</v>
      </c>
      <c r="E16112">
        <v>10</v>
      </c>
      <c r="F16112" t="s">
        <v>17</v>
      </c>
      <c r="G16112" t="s">
        <v>41</v>
      </c>
      <c r="H16112" t="s">
        <v>47</v>
      </c>
      <c r="I16112" t="s">
        <v>20</v>
      </c>
      <c r="J16112" t="s">
        <v>21</v>
      </c>
      <c r="K16112">
        <v>0</v>
      </c>
      <c r="L16112">
        <v>1721</v>
      </c>
      <c r="M16112">
        <v>20</v>
      </c>
      <c r="N16112" t="s">
        <v>22</v>
      </c>
      <c r="O16112" t="s">
        <v>23</v>
      </c>
    </row>
    <row r="16113" spans="1:15" x14ac:dyDescent="0.3">
      <c r="A16113">
        <v>24</v>
      </c>
      <c r="B16113" t="s">
        <v>61</v>
      </c>
      <c r="C16113">
        <v>287988</v>
      </c>
      <c r="D16113" t="s">
        <v>16</v>
      </c>
      <c r="E16113">
        <v>13</v>
      </c>
      <c r="F16113" t="s">
        <v>17</v>
      </c>
      <c r="G16113" t="s">
        <v>95</v>
      </c>
      <c r="H16113" t="s">
        <v>19</v>
      </c>
      <c r="I16113" t="s">
        <v>20</v>
      </c>
      <c r="J16113" t="s">
        <v>21</v>
      </c>
      <c r="K16113">
        <v>0</v>
      </c>
      <c r="L16113">
        <v>0</v>
      </c>
      <c r="M16113">
        <v>40</v>
      </c>
      <c r="N16113" t="s">
        <v>22</v>
      </c>
      <c r="O16113" t="s">
        <v>23</v>
      </c>
    </row>
    <row r="16114" spans="1:15" x14ac:dyDescent="0.3">
      <c r="A16114">
        <v>58</v>
      </c>
      <c r="B16114" t="s">
        <v>28</v>
      </c>
      <c r="C16114">
        <v>147653</v>
      </c>
      <c r="D16114" t="s">
        <v>44</v>
      </c>
      <c r="E16114">
        <v>10</v>
      </c>
      <c r="F16114" t="s">
        <v>25</v>
      </c>
      <c r="G16114" t="s">
        <v>18</v>
      </c>
      <c r="H16114" t="s">
        <v>35</v>
      </c>
      <c r="I16114" t="s">
        <v>20</v>
      </c>
      <c r="J16114" t="s">
        <v>36</v>
      </c>
      <c r="K16114">
        <v>0</v>
      </c>
      <c r="L16114">
        <v>0</v>
      </c>
      <c r="M16114">
        <v>32</v>
      </c>
      <c r="N16114" t="s">
        <v>22</v>
      </c>
      <c r="O16114" t="s">
        <v>23</v>
      </c>
    </row>
    <row r="16115" spans="1:15" x14ac:dyDescent="0.3">
      <c r="A16115">
        <v>54</v>
      </c>
      <c r="B16115" t="s">
        <v>28</v>
      </c>
      <c r="C16115">
        <v>117674</v>
      </c>
      <c r="D16115" t="s">
        <v>38</v>
      </c>
      <c r="E16115">
        <v>14</v>
      </c>
      <c r="F16115" t="s">
        <v>25</v>
      </c>
      <c r="G16115" t="s">
        <v>34</v>
      </c>
      <c r="H16115" t="s">
        <v>27</v>
      </c>
      <c r="I16115" t="s">
        <v>20</v>
      </c>
      <c r="J16115" t="s">
        <v>21</v>
      </c>
      <c r="K16115">
        <v>0</v>
      </c>
      <c r="L16115">
        <v>0</v>
      </c>
      <c r="M16115">
        <v>40</v>
      </c>
      <c r="N16115" t="s">
        <v>22</v>
      </c>
      <c r="O16115" t="s">
        <v>43</v>
      </c>
    </row>
    <row r="16116" spans="1:15" x14ac:dyDescent="0.3">
      <c r="A16116">
        <v>60</v>
      </c>
      <c r="B16116" t="s">
        <v>28</v>
      </c>
      <c r="C16116">
        <v>187458</v>
      </c>
      <c r="D16116" t="s">
        <v>52</v>
      </c>
      <c r="E16116">
        <v>4</v>
      </c>
      <c r="F16116" t="s">
        <v>25</v>
      </c>
      <c r="G16116" t="s">
        <v>51</v>
      </c>
      <c r="H16116" t="s">
        <v>27</v>
      </c>
      <c r="I16116" t="s">
        <v>20</v>
      </c>
      <c r="J16116" t="s">
        <v>21</v>
      </c>
      <c r="K16116">
        <v>0</v>
      </c>
      <c r="L16116">
        <v>0</v>
      </c>
      <c r="M16116">
        <v>40</v>
      </c>
      <c r="N16116" t="s">
        <v>22</v>
      </c>
      <c r="O16116" t="s">
        <v>23</v>
      </c>
    </row>
    <row r="16117" spans="1:15" x14ac:dyDescent="0.3">
      <c r="A16117">
        <v>28</v>
      </c>
      <c r="B16117" t="s">
        <v>28</v>
      </c>
      <c r="C16117">
        <v>410351</v>
      </c>
      <c r="D16117" t="s">
        <v>44</v>
      </c>
      <c r="E16117">
        <v>10</v>
      </c>
      <c r="F16117" t="s">
        <v>25</v>
      </c>
      <c r="G16117" t="s">
        <v>56</v>
      </c>
      <c r="H16117" t="s">
        <v>27</v>
      </c>
      <c r="I16117" t="s">
        <v>20</v>
      </c>
      <c r="J16117" t="s">
        <v>21</v>
      </c>
      <c r="K16117">
        <v>0</v>
      </c>
      <c r="L16117">
        <v>0</v>
      </c>
      <c r="M16117">
        <v>40</v>
      </c>
      <c r="N16117" t="s">
        <v>22</v>
      </c>
      <c r="O16117" t="s">
        <v>23</v>
      </c>
    </row>
    <row r="16118" spans="1:15" x14ac:dyDescent="0.3">
      <c r="A16118">
        <v>41</v>
      </c>
      <c r="B16118" t="s">
        <v>28</v>
      </c>
      <c r="C16118">
        <v>207578</v>
      </c>
      <c r="D16118" t="s">
        <v>29</v>
      </c>
      <c r="E16118">
        <v>9</v>
      </c>
      <c r="F16118" t="s">
        <v>25</v>
      </c>
      <c r="G16118" t="s">
        <v>53</v>
      </c>
      <c r="H16118" t="s">
        <v>27</v>
      </c>
      <c r="I16118" t="s">
        <v>20</v>
      </c>
      <c r="J16118" t="s">
        <v>21</v>
      </c>
      <c r="K16118">
        <v>0</v>
      </c>
      <c r="L16118">
        <v>0</v>
      </c>
      <c r="M16118">
        <v>40</v>
      </c>
      <c r="N16118" t="s">
        <v>22</v>
      </c>
      <c r="O16118" t="s">
        <v>43</v>
      </c>
    </row>
    <row r="16119" spans="1:15" x14ac:dyDescent="0.3">
      <c r="A16119">
        <v>62</v>
      </c>
      <c r="C16119">
        <v>55621</v>
      </c>
      <c r="D16119" t="s">
        <v>44</v>
      </c>
      <c r="E16119">
        <v>10</v>
      </c>
      <c r="F16119" t="s">
        <v>25</v>
      </c>
      <c r="H16119" t="s">
        <v>27</v>
      </c>
      <c r="I16119" t="s">
        <v>33</v>
      </c>
      <c r="J16119" t="s">
        <v>21</v>
      </c>
      <c r="K16119">
        <v>0</v>
      </c>
      <c r="L16119">
        <v>0</v>
      </c>
      <c r="M16119">
        <v>35</v>
      </c>
      <c r="N16119" t="s">
        <v>22</v>
      </c>
      <c r="O16119" t="s">
        <v>43</v>
      </c>
    </row>
    <row r="16120" spans="1:15" x14ac:dyDescent="0.3">
      <c r="A16120">
        <v>27</v>
      </c>
      <c r="B16120" t="s">
        <v>15</v>
      </c>
      <c r="C16120">
        <v>271243</v>
      </c>
      <c r="D16120" t="s">
        <v>44</v>
      </c>
      <c r="E16120">
        <v>10</v>
      </c>
      <c r="F16120" t="s">
        <v>30</v>
      </c>
      <c r="G16120" t="s">
        <v>18</v>
      </c>
      <c r="H16120" t="s">
        <v>58</v>
      </c>
      <c r="I16120" t="s">
        <v>33</v>
      </c>
      <c r="J16120" t="s">
        <v>21</v>
      </c>
      <c r="K16120">
        <v>0</v>
      </c>
      <c r="L16120">
        <v>0</v>
      </c>
      <c r="M16120">
        <v>40</v>
      </c>
      <c r="N16120" t="s">
        <v>42</v>
      </c>
      <c r="O16120" t="s">
        <v>23</v>
      </c>
    </row>
    <row r="16121" spans="1:15" x14ac:dyDescent="0.3">
      <c r="A16121">
        <v>30</v>
      </c>
      <c r="B16121" t="s">
        <v>28</v>
      </c>
      <c r="C16121">
        <v>188798</v>
      </c>
      <c r="D16121" t="s">
        <v>44</v>
      </c>
      <c r="E16121">
        <v>10</v>
      </c>
      <c r="F16121" t="s">
        <v>30</v>
      </c>
      <c r="G16121" t="s">
        <v>41</v>
      </c>
      <c r="H16121" t="s">
        <v>47</v>
      </c>
      <c r="I16121" t="s">
        <v>20</v>
      </c>
      <c r="J16121" t="s">
        <v>36</v>
      </c>
      <c r="K16121">
        <v>0</v>
      </c>
      <c r="L16121">
        <v>0</v>
      </c>
      <c r="M16121">
        <v>20</v>
      </c>
      <c r="N16121" t="s">
        <v>22</v>
      </c>
      <c r="O16121" t="s">
        <v>23</v>
      </c>
    </row>
    <row r="16122" spans="1:15" x14ac:dyDescent="0.3">
      <c r="A16122">
        <v>63</v>
      </c>
      <c r="B16122" t="s">
        <v>63</v>
      </c>
      <c r="C16122">
        <v>168656</v>
      </c>
      <c r="D16122" t="s">
        <v>16</v>
      </c>
      <c r="E16122">
        <v>13</v>
      </c>
      <c r="F16122" t="s">
        <v>30</v>
      </c>
      <c r="G16122" t="s">
        <v>51</v>
      </c>
      <c r="H16122" t="s">
        <v>19</v>
      </c>
      <c r="I16122" t="s">
        <v>33</v>
      </c>
      <c r="J16122" t="s">
        <v>21</v>
      </c>
      <c r="K16122">
        <v>0</v>
      </c>
      <c r="L16122">
        <v>0</v>
      </c>
      <c r="M16122">
        <v>35</v>
      </c>
      <c r="N16122" t="s">
        <v>104</v>
      </c>
      <c r="O16122" t="s">
        <v>23</v>
      </c>
    </row>
    <row r="16123" spans="1:15" x14ac:dyDescent="0.3">
      <c r="A16123">
        <v>33</v>
      </c>
      <c r="B16123" t="s">
        <v>28</v>
      </c>
      <c r="C16123">
        <v>460408</v>
      </c>
      <c r="D16123" t="s">
        <v>29</v>
      </c>
      <c r="E16123">
        <v>9</v>
      </c>
      <c r="F16123" t="s">
        <v>17</v>
      </c>
      <c r="G16123" t="s">
        <v>49</v>
      </c>
      <c r="H16123" t="s">
        <v>19</v>
      </c>
      <c r="I16123" t="s">
        <v>20</v>
      </c>
      <c r="J16123" t="s">
        <v>21</v>
      </c>
      <c r="K16123">
        <v>3325</v>
      </c>
      <c r="L16123">
        <v>0</v>
      </c>
      <c r="M16123">
        <v>50</v>
      </c>
      <c r="N16123" t="s">
        <v>22</v>
      </c>
      <c r="O16123" t="s">
        <v>23</v>
      </c>
    </row>
    <row r="16124" spans="1:15" x14ac:dyDescent="0.3">
      <c r="A16124">
        <v>34</v>
      </c>
      <c r="B16124" t="s">
        <v>28</v>
      </c>
      <c r="C16124">
        <v>241885</v>
      </c>
      <c r="D16124" t="s">
        <v>29</v>
      </c>
      <c r="E16124">
        <v>9</v>
      </c>
      <c r="F16124" t="s">
        <v>25</v>
      </c>
      <c r="G16124" t="s">
        <v>53</v>
      </c>
      <c r="H16124" t="s">
        <v>27</v>
      </c>
      <c r="I16124" t="s">
        <v>20</v>
      </c>
      <c r="J16124" t="s">
        <v>21</v>
      </c>
      <c r="K16124">
        <v>0</v>
      </c>
      <c r="L16124">
        <v>0</v>
      </c>
      <c r="M16124">
        <v>45</v>
      </c>
      <c r="N16124" t="s">
        <v>22</v>
      </c>
      <c r="O16124" t="s">
        <v>23</v>
      </c>
    </row>
    <row r="16125" spans="1:15" x14ac:dyDescent="0.3">
      <c r="A16125">
        <v>20</v>
      </c>
      <c r="C16125">
        <v>133061</v>
      </c>
      <c r="D16125" t="s">
        <v>39</v>
      </c>
      <c r="E16125">
        <v>5</v>
      </c>
      <c r="F16125" t="s">
        <v>17</v>
      </c>
      <c r="H16125" t="s">
        <v>47</v>
      </c>
      <c r="I16125" t="s">
        <v>20</v>
      </c>
      <c r="J16125" t="s">
        <v>21</v>
      </c>
      <c r="K16125">
        <v>0</v>
      </c>
      <c r="L16125">
        <v>0</v>
      </c>
      <c r="M16125">
        <v>40</v>
      </c>
      <c r="N16125" t="s">
        <v>22</v>
      </c>
      <c r="O16125" t="s">
        <v>23</v>
      </c>
    </row>
    <row r="16126" spans="1:15" x14ac:dyDescent="0.3">
      <c r="A16126">
        <v>51</v>
      </c>
      <c r="B16126" t="s">
        <v>28</v>
      </c>
      <c r="C16126">
        <v>194097</v>
      </c>
      <c r="D16126" t="s">
        <v>29</v>
      </c>
      <c r="E16126">
        <v>9</v>
      </c>
      <c r="F16126" t="s">
        <v>25</v>
      </c>
      <c r="G16126" t="s">
        <v>65</v>
      </c>
      <c r="H16126" t="s">
        <v>27</v>
      </c>
      <c r="I16126" t="s">
        <v>20</v>
      </c>
      <c r="J16126" t="s">
        <v>21</v>
      </c>
      <c r="K16126">
        <v>0</v>
      </c>
      <c r="L16126">
        <v>0</v>
      </c>
      <c r="M16126">
        <v>40</v>
      </c>
      <c r="N16126" t="s">
        <v>22</v>
      </c>
      <c r="O16126" t="s">
        <v>23</v>
      </c>
    </row>
    <row r="16127" spans="1:15" x14ac:dyDescent="0.3">
      <c r="A16127">
        <v>21</v>
      </c>
      <c r="B16127" t="s">
        <v>28</v>
      </c>
      <c r="C16127">
        <v>219137</v>
      </c>
      <c r="D16127" t="s">
        <v>74</v>
      </c>
      <c r="E16127">
        <v>6</v>
      </c>
      <c r="F16127" t="s">
        <v>17</v>
      </c>
      <c r="G16127" t="s">
        <v>41</v>
      </c>
      <c r="H16127" t="s">
        <v>47</v>
      </c>
      <c r="I16127" t="s">
        <v>33</v>
      </c>
      <c r="J16127" t="s">
        <v>21</v>
      </c>
      <c r="K16127">
        <v>0</v>
      </c>
      <c r="L16127">
        <v>0</v>
      </c>
      <c r="M16127">
        <v>25</v>
      </c>
      <c r="N16127" t="s">
        <v>22</v>
      </c>
      <c r="O16127" t="s">
        <v>23</v>
      </c>
    </row>
    <row r="16128" spans="1:15" x14ac:dyDescent="0.3">
      <c r="A16128">
        <v>50</v>
      </c>
      <c r="B16128" t="s">
        <v>28</v>
      </c>
      <c r="C16128">
        <v>31621</v>
      </c>
      <c r="D16128" t="s">
        <v>29</v>
      </c>
      <c r="E16128">
        <v>9</v>
      </c>
      <c r="F16128" t="s">
        <v>25</v>
      </c>
      <c r="G16128" t="s">
        <v>51</v>
      </c>
      <c r="H16128" t="s">
        <v>27</v>
      </c>
      <c r="I16128" t="s">
        <v>20</v>
      </c>
      <c r="J16128" t="s">
        <v>21</v>
      </c>
      <c r="K16128">
        <v>0</v>
      </c>
      <c r="L16128">
        <v>0</v>
      </c>
      <c r="M16128">
        <v>40</v>
      </c>
      <c r="N16128" t="s">
        <v>22</v>
      </c>
      <c r="O16128" t="s">
        <v>43</v>
      </c>
    </row>
    <row r="16129" spans="1:15" x14ac:dyDescent="0.3">
      <c r="A16129">
        <v>43</v>
      </c>
      <c r="B16129" t="s">
        <v>28</v>
      </c>
      <c r="C16129">
        <v>207685</v>
      </c>
      <c r="D16129" t="s">
        <v>29</v>
      </c>
      <c r="E16129">
        <v>9</v>
      </c>
      <c r="F16129" t="s">
        <v>25</v>
      </c>
      <c r="G16129" t="s">
        <v>57</v>
      </c>
      <c r="H16129" t="s">
        <v>27</v>
      </c>
      <c r="I16129" t="s">
        <v>20</v>
      </c>
      <c r="J16129" t="s">
        <v>21</v>
      </c>
      <c r="K16129">
        <v>0</v>
      </c>
      <c r="L16129">
        <v>0</v>
      </c>
      <c r="M16129">
        <v>40</v>
      </c>
      <c r="N16129" t="s">
        <v>22</v>
      </c>
      <c r="O16129" t="s">
        <v>23</v>
      </c>
    </row>
    <row r="16130" spans="1:15" x14ac:dyDescent="0.3">
      <c r="A16130">
        <v>27</v>
      </c>
      <c r="B16130" t="s">
        <v>28</v>
      </c>
      <c r="C16130">
        <v>57052</v>
      </c>
      <c r="D16130" t="s">
        <v>29</v>
      </c>
      <c r="E16130">
        <v>9</v>
      </c>
      <c r="F16130" t="s">
        <v>25</v>
      </c>
      <c r="G16130" t="s">
        <v>51</v>
      </c>
      <c r="H16130" t="s">
        <v>27</v>
      </c>
      <c r="I16130" t="s">
        <v>20</v>
      </c>
      <c r="J16130" t="s">
        <v>21</v>
      </c>
      <c r="K16130">
        <v>2885</v>
      </c>
      <c r="L16130">
        <v>0</v>
      </c>
      <c r="M16130">
        <v>40</v>
      </c>
      <c r="N16130" t="s">
        <v>22</v>
      </c>
      <c r="O16130" t="s">
        <v>23</v>
      </c>
    </row>
    <row r="16131" spans="1:15" x14ac:dyDescent="0.3">
      <c r="A16131">
        <v>19</v>
      </c>
      <c r="B16131" t="s">
        <v>28</v>
      </c>
      <c r="C16131">
        <v>109854</v>
      </c>
      <c r="D16131" t="s">
        <v>29</v>
      </c>
      <c r="E16131">
        <v>9</v>
      </c>
      <c r="F16131" t="s">
        <v>17</v>
      </c>
      <c r="G16131" t="s">
        <v>18</v>
      </c>
      <c r="H16131" t="s">
        <v>47</v>
      </c>
      <c r="I16131" t="s">
        <v>20</v>
      </c>
      <c r="J16131" t="s">
        <v>36</v>
      </c>
      <c r="K16131">
        <v>0</v>
      </c>
      <c r="L16131">
        <v>0</v>
      </c>
      <c r="M16131">
        <v>40</v>
      </c>
      <c r="N16131" t="s">
        <v>22</v>
      </c>
      <c r="O16131" t="s">
        <v>23</v>
      </c>
    </row>
    <row r="16132" spans="1:15" x14ac:dyDescent="0.3">
      <c r="A16132">
        <v>20</v>
      </c>
      <c r="C16132">
        <v>369678</v>
      </c>
      <c r="D16132" t="s">
        <v>29</v>
      </c>
      <c r="E16132">
        <v>9</v>
      </c>
      <c r="F16132" t="s">
        <v>17</v>
      </c>
      <c r="H16132" t="s">
        <v>19</v>
      </c>
      <c r="I16132" t="s">
        <v>68</v>
      </c>
      <c r="J16132" t="s">
        <v>21</v>
      </c>
      <c r="K16132">
        <v>0</v>
      </c>
      <c r="L16132">
        <v>0</v>
      </c>
      <c r="M16132">
        <v>43</v>
      </c>
      <c r="N16132" t="s">
        <v>22</v>
      </c>
      <c r="O16132" t="s">
        <v>23</v>
      </c>
    </row>
    <row r="16133" spans="1:15" x14ac:dyDescent="0.3">
      <c r="A16133">
        <v>17</v>
      </c>
      <c r="B16133" t="s">
        <v>28</v>
      </c>
      <c r="C16133">
        <v>53611</v>
      </c>
      <c r="D16133" t="s">
        <v>93</v>
      </c>
      <c r="E16133">
        <v>8</v>
      </c>
      <c r="F16133" t="s">
        <v>17</v>
      </c>
      <c r="G16133" t="s">
        <v>41</v>
      </c>
      <c r="H16133" t="s">
        <v>47</v>
      </c>
      <c r="I16133" t="s">
        <v>20</v>
      </c>
      <c r="J16133" t="s">
        <v>36</v>
      </c>
      <c r="K16133">
        <v>0</v>
      </c>
      <c r="L16133">
        <v>0</v>
      </c>
      <c r="M16133">
        <v>6</v>
      </c>
      <c r="N16133" t="s">
        <v>22</v>
      </c>
      <c r="O16133" t="s">
        <v>23</v>
      </c>
    </row>
    <row r="16134" spans="1:15" x14ac:dyDescent="0.3">
      <c r="A16134">
        <v>47</v>
      </c>
      <c r="B16134" t="s">
        <v>28</v>
      </c>
      <c r="C16134">
        <v>344916</v>
      </c>
      <c r="D16134" t="s">
        <v>48</v>
      </c>
      <c r="E16134">
        <v>12</v>
      </c>
      <c r="F16134" t="s">
        <v>30</v>
      </c>
      <c r="G16134" t="s">
        <v>53</v>
      </c>
      <c r="H16134" t="s">
        <v>19</v>
      </c>
      <c r="I16134" t="s">
        <v>33</v>
      </c>
      <c r="J16134" t="s">
        <v>21</v>
      </c>
      <c r="K16134">
        <v>0</v>
      </c>
      <c r="L16134">
        <v>0</v>
      </c>
      <c r="M16134">
        <v>40</v>
      </c>
      <c r="N16134" t="s">
        <v>22</v>
      </c>
      <c r="O16134" t="s">
        <v>23</v>
      </c>
    </row>
    <row r="16135" spans="1:15" x14ac:dyDescent="0.3">
      <c r="A16135">
        <v>25</v>
      </c>
      <c r="B16135" t="s">
        <v>63</v>
      </c>
      <c r="C16135">
        <v>198813</v>
      </c>
      <c r="D16135" t="s">
        <v>16</v>
      </c>
      <c r="E16135">
        <v>13</v>
      </c>
      <c r="F16135" t="s">
        <v>17</v>
      </c>
      <c r="G16135" t="s">
        <v>18</v>
      </c>
      <c r="H16135" t="s">
        <v>73</v>
      </c>
      <c r="I16135" t="s">
        <v>33</v>
      </c>
      <c r="J16135" t="s">
        <v>36</v>
      </c>
      <c r="K16135">
        <v>0</v>
      </c>
      <c r="L16135">
        <v>0</v>
      </c>
      <c r="M16135">
        <v>40</v>
      </c>
      <c r="N16135" t="s">
        <v>22</v>
      </c>
      <c r="O16135" t="s">
        <v>23</v>
      </c>
    </row>
    <row r="16136" spans="1:15" x14ac:dyDescent="0.3">
      <c r="A16136">
        <v>71</v>
      </c>
      <c r="B16136" t="s">
        <v>28</v>
      </c>
      <c r="C16136">
        <v>180733</v>
      </c>
      <c r="D16136" t="s">
        <v>38</v>
      </c>
      <c r="E16136">
        <v>14</v>
      </c>
      <c r="F16136" t="s">
        <v>17</v>
      </c>
      <c r="G16136" t="s">
        <v>41</v>
      </c>
      <c r="H16136" t="s">
        <v>19</v>
      </c>
      <c r="I16136" t="s">
        <v>20</v>
      </c>
      <c r="J16136" t="s">
        <v>36</v>
      </c>
      <c r="K16136">
        <v>0</v>
      </c>
      <c r="L16136">
        <v>0</v>
      </c>
      <c r="M16136">
        <v>20</v>
      </c>
      <c r="N16136" t="s">
        <v>22</v>
      </c>
      <c r="O16136" t="s">
        <v>23</v>
      </c>
    </row>
    <row r="16137" spans="1:15" x14ac:dyDescent="0.3">
      <c r="A16137">
        <v>21</v>
      </c>
      <c r="B16137" t="s">
        <v>28</v>
      </c>
      <c r="C16137">
        <v>188073</v>
      </c>
      <c r="D16137" t="s">
        <v>29</v>
      </c>
      <c r="E16137">
        <v>9</v>
      </c>
      <c r="F16137" t="s">
        <v>17</v>
      </c>
      <c r="G16137" t="s">
        <v>57</v>
      </c>
      <c r="H16137" t="s">
        <v>47</v>
      </c>
      <c r="I16137" t="s">
        <v>33</v>
      </c>
      <c r="J16137" t="s">
        <v>36</v>
      </c>
      <c r="K16137">
        <v>0</v>
      </c>
      <c r="L16137">
        <v>0</v>
      </c>
      <c r="M16137">
        <v>40</v>
      </c>
      <c r="N16137" t="s">
        <v>22</v>
      </c>
      <c r="O16137" t="s">
        <v>23</v>
      </c>
    </row>
    <row r="16138" spans="1:15" x14ac:dyDescent="0.3">
      <c r="A16138">
        <v>69</v>
      </c>
      <c r="C16138">
        <v>159077</v>
      </c>
      <c r="D16138" t="s">
        <v>32</v>
      </c>
      <c r="E16138">
        <v>7</v>
      </c>
      <c r="F16138" t="s">
        <v>25</v>
      </c>
      <c r="H16138" t="s">
        <v>27</v>
      </c>
      <c r="I16138" t="s">
        <v>20</v>
      </c>
      <c r="J16138" t="s">
        <v>21</v>
      </c>
      <c r="K16138">
        <v>0</v>
      </c>
      <c r="L16138">
        <v>0</v>
      </c>
      <c r="M16138">
        <v>48</v>
      </c>
      <c r="N16138" t="s">
        <v>22</v>
      </c>
      <c r="O16138" t="s">
        <v>23</v>
      </c>
    </row>
    <row r="16139" spans="1:15" x14ac:dyDescent="0.3">
      <c r="A16139">
        <v>48</v>
      </c>
      <c r="B16139" t="s">
        <v>28</v>
      </c>
      <c r="C16139">
        <v>174829</v>
      </c>
      <c r="D16139" t="s">
        <v>48</v>
      </c>
      <c r="E16139">
        <v>12</v>
      </c>
      <c r="F16139" t="s">
        <v>25</v>
      </c>
      <c r="G16139" t="s">
        <v>57</v>
      </c>
      <c r="H16139" t="s">
        <v>27</v>
      </c>
      <c r="I16139" t="s">
        <v>20</v>
      </c>
      <c r="J16139" t="s">
        <v>21</v>
      </c>
      <c r="K16139">
        <v>0</v>
      </c>
      <c r="L16139">
        <v>0</v>
      </c>
      <c r="M16139">
        <v>40</v>
      </c>
      <c r="N16139" t="s">
        <v>22</v>
      </c>
      <c r="O16139" t="s">
        <v>23</v>
      </c>
    </row>
    <row r="16140" spans="1:15" x14ac:dyDescent="0.3">
      <c r="A16140">
        <v>57</v>
      </c>
      <c r="B16140" t="s">
        <v>28</v>
      </c>
      <c r="C16140">
        <v>142791</v>
      </c>
      <c r="D16140" t="s">
        <v>52</v>
      </c>
      <c r="E16140">
        <v>4</v>
      </c>
      <c r="F16140" t="s">
        <v>79</v>
      </c>
      <c r="G16140" t="s">
        <v>49</v>
      </c>
      <c r="H16140" t="s">
        <v>73</v>
      </c>
      <c r="I16140" t="s">
        <v>20</v>
      </c>
      <c r="J16140" t="s">
        <v>36</v>
      </c>
      <c r="K16140">
        <v>0</v>
      </c>
      <c r="L16140">
        <v>1602</v>
      </c>
      <c r="M16140">
        <v>3</v>
      </c>
      <c r="N16140" t="s">
        <v>22</v>
      </c>
      <c r="O16140" t="s">
        <v>23</v>
      </c>
    </row>
    <row r="16141" spans="1:15" x14ac:dyDescent="0.3">
      <c r="A16141">
        <v>58</v>
      </c>
      <c r="B16141" t="s">
        <v>24</v>
      </c>
      <c r="C16141">
        <v>43221</v>
      </c>
      <c r="D16141" t="s">
        <v>44</v>
      </c>
      <c r="E16141">
        <v>10</v>
      </c>
      <c r="F16141" t="s">
        <v>25</v>
      </c>
      <c r="G16141" t="s">
        <v>56</v>
      </c>
      <c r="H16141" t="s">
        <v>27</v>
      </c>
      <c r="I16141" t="s">
        <v>20</v>
      </c>
      <c r="J16141" t="s">
        <v>21</v>
      </c>
      <c r="K16141">
        <v>0</v>
      </c>
      <c r="L16141">
        <v>2415</v>
      </c>
      <c r="M16141">
        <v>40</v>
      </c>
      <c r="N16141" t="s">
        <v>22</v>
      </c>
      <c r="O16141" t="s">
        <v>43</v>
      </c>
    </row>
    <row r="16142" spans="1:15" x14ac:dyDescent="0.3">
      <c r="A16142">
        <v>34</v>
      </c>
      <c r="B16142" t="s">
        <v>28</v>
      </c>
      <c r="C16142">
        <v>188736</v>
      </c>
      <c r="D16142" t="s">
        <v>29</v>
      </c>
      <c r="E16142">
        <v>9</v>
      </c>
      <c r="F16142" t="s">
        <v>25</v>
      </c>
      <c r="G16142" t="s">
        <v>57</v>
      </c>
      <c r="H16142" t="s">
        <v>73</v>
      </c>
      <c r="I16142" t="s">
        <v>68</v>
      </c>
      <c r="J16142" t="s">
        <v>36</v>
      </c>
      <c r="K16142">
        <v>0</v>
      </c>
      <c r="L16142">
        <v>0</v>
      </c>
      <c r="M16142">
        <v>20</v>
      </c>
      <c r="N16142" t="s">
        <v>85</v>
      </c>
      <c r="O16142" t="s">
        <v>23</v>
      </c>
    </row>
    <row r="16143" spans="1:15" x14ac:dyDescent="0.3">
      <c r="A16143">
        <v>33</v>
      </c>
      <c r="B16143" t="s">
        <v>63</v>
      </c>
      <c r="C16143">
        <v>222654</v>
      </c>
      <c r="D16143" t="s">
        <v>44</v>
      </c>
      <c r="E16143">
        <v>10</v>
      </c>
      <c r="F16143" t="s">
        <v>25</v>
      </c>
      <c r="G16143" t="s">
        <v>31</v>
      </c>
      <c r="H16143" t="s">
        <v>27</v>
      </c>
      <c r="I16143" t="s">
        <v>20</v>
      </c>
      <c r="J16143" t="s">
        <v>21</v>
      </c>
      <c r="K16143">
        <v>0</v>
      </c>
      <c r="L16143">
        <v>0</v>
      </c>
      <c r="M16143">
        <v>66</v>
      </c>
      <c r="O16143" t="s">
        <v>23</v>
      </c>
    </row>
    <row r="16144" spans="1:15" x14ac:dyDescent="0.3">
      <c r="A16144">
        <v>56</v>
      </c>
      <c r="B16144" t="s">
        <v>28</v>
      </c>
      <c r="C16144">
        <v>251836</v>
      </c>
      <c r="D16144" t="s">
        <v>72</v>
      </c>
      <c r="E16144">
        <v>3</v>
      </c>
      <c r="F16144" t="s">
        <v>25</v>
      </c>
      <c r="G16144" t="s">
        <v>41</v>
      </c>
      <c r="H16144" t="s">
        <v>27</v>
      </c>
      <c r="I16144" t="s">
        <v>20</v>
      </c>
      <c r="J16144" t="s">
        <v>21</v>
      </c>
      <c r="K16144">
        <v>0</v>
      </c>
      <c r="L16144">
        <v>0</v>
      </c>
      <c r="M16144">
        <v>40</v>
      </c>
      <c r="O16144" t="s">
        <v>23</v>
      </c>
    </row>
    <row r="16145" spans="1:15" x14ac:dyDescent="0.3">
      <c r="A16145">
        <v>40</v>
      </c>
      <c r="B16145" t="s">
        <v>61</v>
      </c>
      <c r="C16145">
        <v>112388</v>
      </c>
      <c r="D16145" t="s">
        <v>38</v>
      </c>
      <c r="E16145">
        <v>14</v>
      </c>
      <c r="F16145" t="s">
        <v>17</v>
      </c>
      <c r="G16145" t="s">
        <v>34</v>
      </c>
      <c r="H16145" t="s">
        <v>19</v>
      </c>
      <c r="I16145" t="s">
        <v>20</v>
      </c>
      <c r="J16145" t="s">
        <v>21</v>
      </c>
      <c r="K16145">
        <v>0</v>
      </c>
      <c r="L16145">
        <v>0</v>
      </c>
      <c r="M16145">
        <v>40</v>
      </c>
      <c r="N16145" t="s">
        <v>22</v>
      </c>
      <c r="O16145" t="s">
        <v>23</v>
      </c>
    </row>
    <row r="16146" spans="1:15" x14ac:dyDescent="0.3">
      <c r="A16146">
        <v>28</v>
      </c>
      <c r="B16146" t="s">
        <v>28</v>
      </c>
      <c r="C16146">
        <v>209641</v>
      </c>
      <c r="D16146" t="s">
        <v>29</v>
      </c>
      <c r="E16146">
        <v>9</v>
      </c>
      <c r="F16146" t="s">
        <v>17</v>
      </c>
      <c r="G16146" t="s">
        <v>41</v>
      </c>
      <c r="H16146" t="s">
        <v>19</v>
      </c>
      <c r="I16146" t="s">
        <v>20</v>
      </c>
      <c r="J16146" t="s">
        <v>21</v>
      </c>
      <c r="K16146">
        <v>0</v>
      </c>
      <c r="L16146">
        <v>0</v>
      </c>
      <c r="M16146">
        <v>32</v>
      </c>
      <c r="N16146" t="s">
        <v>22</v>
      </c>
      <c r="O16146" t="s">
        <v>23</v>
      </c>
    </row>
    <row r="16147" spans="1:15" x14ac:dyDescent="0.3">
      <c r="A16147">
        <v>42</v>
      </c>
      <c r="B16147" t="s">
        <v>28</v>
      </c>
      <c r="C16147">
        <v>313945</v>
      </c>
      <c r="D16147" t="s">
        <v>38</v>
      </c>
      <c r="E16147">
        <v>14</v>
      </c>
      <c r="F16147" t="s">
        <v>25</v>
      </c>
      <c r="G16147" t="s">
        <v>49</v>
      </c>
      <c r="H16147" t="s">
        <v>27</v>
      </c>
      <c r="I16147" t="s">
        <v>20</v>
      </c>
      <c r="J16147" t="s">
        <v>21</v>
      </c>
      <c r="K16147">
        <v>0</v>
      </c>
      <c r="L16147">
        <v>0</v>
      </c>
      <c r="M16147">
        <v>40</v>
      </c>
      <c r="N16147" t="s">
        <v>88</v>
      </c>
      <c r="O16147" t="s">
        <v>23</v>
      </c>
    </row>
    <row r="16148" spans="1:15" x14ac:dyDescent="0.3">
      <c r="A16148">
        <v>19</v>
      </c>
      <c r="C16148">
        <v>134974</v>
      </c>
      <c r="D16148" t="s">
        <v>44</v>
      </c>
      <c r="E16148">
        <v>10</v>
      </c>
      <c r="F16148" t="s">
        <v>17</v>
      </c>
      <c r="H16148" t="s">
        <v>47</v>
      </c>
      <c r="I16148" t="s">
        <v>20</v>
      </c>
      <c r="J16148" t="s">
        <v>36</v>
      </c>
      <c r="K16148">
        <v>0</v>
      </c>
      <c r="L16148">
        <v>0</v>
      </c>
      <c r="M16148">
        <v>20</v>
      </c>
      <c r="N16148" t="s">
        <v>22</v>
      </c>
      <c r="O16148" t="s">
        <v>23</v>
      </c>
    </row>
    <row r="16149" spans="1:15" x14ac:dyDescent="0.3">
      <c r="A16149">
        <v>41</v>
      </c>
      <c r="B16149" t="s">
        <v>28</v>
      </c>
      <c r="C16149">
        <v>152742</v>
      </c>
      <c r="D16149" t="s">
        <v>50</v>
      </c>
      <c r="E16149">
        <v>11</v>
      </c>
      <c r="F16149" t="s">
        <v>30</v>
      </c>
      <c r="G16149" t="s">
        <v>62</v>
      </c>
      <c r="H16149" t="s">
        <v>19</v>
      </c>
      <c r="I16149" t="s">
        <v>20</v>
      </c>
      <c r="J16149" t="s">
        <v>36</v>
      </c>
      <c r="K16149">
        <v>3325</v>
      </c>
      <c r="L16149">
        <v>0</v>
      </c>
      <c r="M16149">
        <v>40</v>
      </c>
      <c r="N16149" t="s">
        <v>22</v>
      </c>
      <c r="O16149" t="s">
        <v>23</v>
      </c>
    </row>
    <row r="16150" spans="1:15" x14ac:dyDescent="0.3">
      <c r="A16150">
        <v>28</v>
      </c>
      <c r="B16150" t="s">
        <v>71</v>
      </c>
      <c r="C16150">
        <v>153291</v>
      </c>
      <c r="D16150" t="s">
        <v>29</v>
      </c>
      <c r="E16150">
        <v>9</v>
      </c>
      <c r="F16150" t="s">
        <v>17</v>
      </c>
      <c r="G16150" t="s">
        <v>18</v>
      </c>
      <c r="H16150" t="s">
        <v>47</v>
      </c>
      <c r="I16150" t="s">
        <v>20</v>
      </c>
      <c r="J16150" t="s">
        <v>36</v>
      </c>
      <c r="K16150">
        <v>0</v>
      </c>
      <c r="L16150">
        <v>0</v>
      </c>
      <c r="M16150">
        <v>35</v>
      </c>
      <c r="N16150" t="s">
        <v>22</v>
      </c>
      <c r="O16150" t="s">
        <v>23</v>
      </c>
    </row>
    <row r="16151" spans="1:15" x14ac:dyDescent="0.3">
      <c r="A16151">
        <v>40</v>
      </c>
      <c r="B16151" t="s">
        <v>28</v>
      </c>
      <c r="C16151">
        <v>353432</v>
      </c>
      <c r="D16151" t="s">
        <v>74</v>
      </c>
      <c r="E16151">
        <v>6</v>
      </c>
      <c r="F16151" t="s">
        <v>30</v>
      </c>
      <c r="G16151" t="s">
        <v>57</v>
      </c>
      <c r="H16151" t="s">
        <v>19</v>
      </c>
      <c r="I16151" t="s">
        <v>20</v>
      </c>
      <c r="J16151" t="s">
        <v>36</v>
      </c>
      <c r="K16151">
        <v>0</v>
      </c>
      <c r="L16151">
        <v>0</v>
      </c>
      <c r="M16151">
        <v>35</v>
      </c>
      <c r="N16151" t="s">
        <v>22</v>
      </c>
      <c r="O16151" t="s">
        <v>23</v>
      </c>
    </row>
    <row r="16152" spans="1:15" x14ac:dyDescent="0.3">
      <c r="A16152">
        <v>23</v>
      </c>
      <c r="B16152" t="s">
        <v>28</v>
      </c>
      <c r="C16152">
        <v>96635</v>
      </c>
      <c r="D16152" t="s">
        <v>44</v>
      </c>
      <c r="E16152">
        <v>10</v>
      </c>
      <c r="F16152" t="s">
        <v>17</v>
      </c>
      <c r="G16152" t="s">
        <v>57</v>
      </c>
      <c r="H16152" t="s">
        <v>47</v>
      </c>
      <c r="I16152" t="s">
        <v>45</v>
      </c>
      <c r="J16152" t="s">
        <v>21</v>
      </c>
      <c r="K16152">
        <v>0</v>
      </c>
      <c r="L16152">
        <v>0</v>
      </c>
      <c r="M16152">
        <v>30</v>
      </c>
      <c r="N16152" t="s">
        <v>22</v>
      </c>
      <c r="O16152" t="s">
        <v>23</v>
      </c>
    </row>
    <row r="16153" spans="1:15" x14ac:dyDescent="0.3">
      <c r="A16153">
        <v>46</v>
      </c>
      <c r="C16153">
        <v>202560</v>
      </c>
      <c r="D16153" t="s">
        <v>29</v>
      </c>
      <c r="E16153">
        <v>9</v>
      </c>
      <c r="F16153" t="s">
        <v>25</v>
      </c>
      <c r="H16153" t="s">
        <v>35</v>
      </c>
      <c r="I16153" t="s">
        <v>20</v>
      </c>
      <c r="J16153" t="s">
        <v>36</v>
      </c>
      <c r="K16153">
        <v>0</v>
      </c>
      <c r="L16153">
        <v>0</v>
      </c>
      <c r="M16153">
        <v>40</v>
      </c>
      <c r="N16153" t="s">
        <v>22</v>
      </c>
      <c r="O16153" t="s">
        <v>43</v>
      </c>
    </row>
    <row r="16154" spans="1:15" x14ac:dyDescent="0.3">
      <c r="A16154">
        <v>39</v>
      </c>
      <c r="B16154" t="s">
        <v>28</v>
      </c>
      <c r="C16154">
        <v>150057</v>
      </c>
      <c r="D16154" t="s">
        <v>38</v>
      </c>
      <c r="E16154">
        <v>14</v>
      </c>
      <c r="F16154" t="s">
        <v>17</v>
      </c>
      <c r="G16154" t="s">
        <v>49</v>
      </c>
      <c r="H16154" t="s">
        <v>19</v>
      </c>
      <c r="I16154" t="s">
        <v>20</v>
      </c>
      <c r="J16154" t="s">
        <v>21</v>
      </c>
      <c r="K16154">
        <v>0</v>
      </c>
      <c r="L16154">
        <v>0</v>
      </c>
      <c r="M16154">
        <v>50</v>
      </c>
      <c r="N16154" t="s">
        <v>22</v>
      </c>
      <c r="O16154" t="s">
        <v>43</v>
      </c>
    </row>
    <row r="16155" spans="1:15" x14ac:dyDescent="0.3">
      <c r="A16155">
        <v>39</v>
      </c>
      <c r="B16155" t="s">
        <v>28</v>
      </c>
      <c r="C16155">
        <v>114844</v>
      </c>
      <c r="D16155" t="s">
        <v>16</v>
      </c>
      <c r="E16155">
        <v>13</v>
      </c>
      <c r="F16155" t="s">
        <v>17</v>
      </c>
      <c r="G16155" t="s">
        <v>49</v>
      </c>
      <c r="H16155" t="s">
        <v>19</v>
      </c>
      <c r="I16155" t="s">
        <v>20</v>
      </c>
      <c r="J16155" t="s">
        <v>21</v>
      </c>
      <c r="K16155">
        <v>0</v>
      </c>
      <c r="L16155">
        <v>1876</v>
      </c>
      <c r="M16155">
        <v>50</v>
      </c>
      <c r="N16155" t="s">
        <v>22</v>
      </c>
      <c r="O16155" t="s">
        <v>23</v>
      </c>
    </row>
    <row r="16156" spans="1:15" x14ac:dyDescent="0.3">
      <c r="A16156">
        <v>45</v>
      </c>
      <c r="B16156" t="s">
        <v>28</v>
      </c>
      <c r="C16156">
        <v>132847</v>
      </c>
      <c r="D16156" t="s">
        <v>29</v>
      </c>
      <c r="E16156">
        <v>9</v>
      </c>
      <c r="F16156" t="s">
        <v>17</v>
      </c>
      <c r="G16156" t="s">
        <v>31</v>
      </c>
      <c r="H16156" t="s">
        <v>19</v>
      </c>
      <c r="I16156" t="s">
        <v>20</v>
      </c>
      <c r="J16156" t="s">
        <v>36</v>
      </c>
      <c r="K16156">
        <v>0</v>
      </c>
      <c r="L16156">
        <v>0</v>
      </c>
      <c r="M16156">
        <v>40</v>
      </c>
      <c r="N16156" t="s">
        <v>22</v>
      </c>
      <c r="O16156" t="s">
        <v>23</v>
      </c>
    </row>
    <row r="16157" spans="1:15" x14ac:dyDescent="0.3">
      <c r="A16157">
        <v>21</v>
      </c>
      <c r="C16157">
        <v>41356</v>
      </c>
      <c r="D16157" t="s">
        <v>44</v>
      </c>
      <c r="E16157">
        <v>10</v>
      </c>
      <c r="F16157" t="s">
        <v>17</v>
      </c>
      <c r="H16157" t="s">
        <v>47</v>
      </c>
      <c r="I16157" t="s">
        <v>20</v>
      </c>
      <c r="J16157" t="s">
        <v>36</v>
      </c>
      <c r="K16157">
        <v>0</v>
      </c>
      <c r="L16157">
        <v>0</v>
      </c>
      <c r="M16157">
        <v>35</v>
      </c>
      <c r="N16157" t="s">
        <v>22</v>
      </c>
      <c r="O16157" t="s">
        <v>23</v>
      </c>
    </row>
    <row r="16158" spans="1:15" x14ac:dyDescent="0.3">
      <c r="A16158">
        <v>50</v>
      </c>
      <c r="B16158" t="s">
        <v>24</v>
      </c>
      <c r="C16158">
        <v>93705</v>
      </c>
      <c r="D16158" t="s">
        <v>44</v>
      </c>
      <c r="E16158">
        <v>10</v>
      </c>
      <c r="F16158" t="s">
        <v>30</v>
      </c>
      <c r="G16158" t="s">
        <v>49</v>
      </c>
      <c r="H16158" t="s">
        <v>19</v>
      </c>
      <c r="I16158" t="s">
        <v>20</v>
      </c>
      <c r="J16158" t="s">
        <v>36</v>
      </c>
      <c r="K16158">
        <v>0</v>
      </c>
      <c r="L16158">
        <v>0</v>
      </c>
      <c r="M16158">
        <v>40</v>
      </c>
      <c r="N16158" t="s">
        <v>22</v>
      </c>
      <c r="O16158" t="s">
        <v>23</v>
      </c>
    </row>
    <row r="16159" spans="1:15" x14ac:dyDescent="0.3">
      <c r="A16159">
        <v>33</v>
      </c>
      <c r="B16159" t="s">
        <v>28</v>
      </c>
      <c r="C16159">
        <v>309350</v>
      </c>
      <c r="D16159" t="s">
        <v>29</v>
      </c>
      <c r="E16159">
        <v>9</v>
      </c>
      <c r="F16159" t="s">
        <v>25</v>
      </c>
      <c r="G16159" t="s">
        <v>18</v>
      </c>
      <c r="H16159" t="s">
        <v>27</v>
      </c>
      <c r="I16159" t="s">
        <v>20</v>
      </c>
      <c r="J16159" t="s">
        <v>21</v>
      </c>
      <c r="K16159">
        <v>0</v>
      </c>
      <c r="L16159">
        <v>0</v>
      </c>
      <c r="M16159">
        <v>40</v>
      </c>
      <c r="N16159" t="s">
        <v>22</v>
      </c>
      <c r="O16159" t="s">
        <v>23</v>
      </c>
    </row>
    <row r="16160" spans="1:15" x14ac:dyDescent="0.3">
      <c r="A16160">
        <v>34</v>
      </c>
      <c r="B16160" t="s">
        <v>28</v>
      </c>
      <c r="C16160">
        <v>123084</v>
      </c>
      <c r="D16160" t="s">
        <v>32</v>
      </c>
      <c r="E16160">
        <v>7</v>
      </c>
      <c r="F16160" t="s">
        <v>25</v>
      </c>
      <c r="G16160" t="s">
        <v>57</v>
      </c>
      <c r="H16160" t="s">
        <v>47</v>
      </c>
      <c r="I16160" t="s">
        <v>20</v>
      </c>
      <c r="J16160" t="s">
        <v>36</v>
      </c>
      <c r="K16160">
        <v>0</v>
      </c>
      <c r="L16160">
        <v>0</v>
      </c>
      <c r="M16160">
        <v>40</v>
      </c>
      <c r="N16160" t="s">
        <v>22</v>
      </c>
      <c r="O16160" t="s">
        <v>23</v>
      </c>
    </row>
    <row r="16161" spans="1:15" x14ac:dyDescent="0.3">
      <c r="A16161">
        <v>55</v>
      </c>
      <c r="B16161" t="s">
        <v>28</v>
      </c>
      <c r="C16161">
        <v>174662</v>
      </c>
      <c r="D16161" t="s">
        <v>29</v>
      </c>
      <c r="E16161">
        <v>9</v>
      </c>
      <c r="F16161" t="s">
        <v>25</v>
      </c>
      <c r="G16161" t="s">
        <v>53</v>
      </c>
      <c r="H16161" t="s">
        <v>27</v>
      </c>
      <c r="I16161" t="s">
        <v>20</v>
      </c>
      <c r="J16161" t="s">
        <v>21</v>
      </c>
      <c r="K16161">
        <v>0</v>
      </c>
      <c r="L16161">
        <v>0</v>
      </c>
      <c r="M16161">
        <v>32</v>
      </c>
      <c r="N16161" t="s">
        <v>22</v>
      </c>
      <c r="O16161" t="s">
        <v>23</v>
      </c>
    </row>
    <row r="16162" spans="1:15" x14ac:dyDescent="0.3">
      <c r="A16162">
        <v>62</v>
      </c>
      <c r="B16162" t="s">
        <v>61</v>
      </c>
      <c r="C16162">
        <v>177295</v>
      </c>
      <c r="D16162" t="s">
        <v>29</v>
      </c>
      <c r="E16162">
        <v>9</v>
      </c>
      <c r="F16162" t="s">
        <v>79</v>
      </c>
      <c r="G16162" t="s">
        <v>18</v>
      </c>
      <c r="H16162" t="s">
        <v>58</v>
      </c>
      <c r="I16162" t="s">
        <v>20</v>
      </c>
      <c r="J16162" t="s">
        <v>36</v>
      </c>
      <c r="K16162">
        <v>0</v>
      </c>
      <c r="L16162">
        <v>0</v>
      </c>
      <c r="M16162">
        <v>40</v>
      </c>
      <c r="N16162" t="s">
        <v>22</v>
      </c>
      <c r="O16162" t="s">
        <v>23</v>
      </c>
    </row>
    <row r="16163" spans="1:15" x14ac:dyDescent="0.3">
      <c r="A16163">
        <v>31</v>
      </c>
      <c r="B16163" t="s">
        <v>28</v>
      </c>
      <c r="C16163">
        <v>211880</v>
      </c>
      <c r="D16163" t="s">
        <v>16</v>
      </c>
      <c r="E16163">
        <v>13</v>
      </c>
      <c r="F16163" t="s">
        <v>25</v>
      </c>
      <c r="G16163" t="s">
        <v>49</v>
      </c>
      <c r="H16163" t="s">
        <v>27</v>
      </c>
      <c r="I16163" t="s">
        <v>20</v>
      </c>
      <c r="J16163" t="s">
        <v>21</v>
      </c>
      <c r="K16163">
        <v>0</v>
      </c>
      <c r="L16163">
        <v>0</v>
      </c>
      <c r="M16163">
        <v>40</v>
      </c>
      <c r="N16163" t="s">
        <v>22</v>
      </c>
      <c r="O16163" t="s">
        <v>23</v>
      </c>
    </row>
    <row r="16164" spans="1:15" x14ac:dyDescent="0.3">
      <c r="A16164">
        <v>35</v>
      </c>
      <c r="B16164" t="s">
        <v>24</v>
      </c>
      <c r="C16164">
        <v>454915</v>
      </c>
      <c r="D16164" t="s">
        <v>39</v>
      </c>
      <c r="E16164">
        <v>5</v>
      </c>
      <c r="F16164" t="s">
        <v>25</v>
      </c>
      <c r="G16164" t="s">
        <v>51</v>
      </c>
      <c r="H16164" t="s">
        <v>27</v>
      </c>
      <c r="I16164" t="s">
        <v>20</v>
      </c>
      <c r="J16164" t="s">
        <v>21</v>
      </c>
      <c r="K16164">
        <v>0</v>
      </c>
      <c r="L16164">
        <v>0</v>
      </c>
      <c r="M16164">
        <v>40</v>
      </c>
      <c r="N16164" t="s">
        <v>22</v>
      </c>
      <c r="O16164" t="s">
        <v>23</v>
      </c>
    </row>
    <row r="16165" spans="1:15" x14ac:dyDescent="0.3">
      <c r="A16165">
        <v>30</v>
      </c>
      <c r="B16165" t="s">
        <v>28</v>
      </c>
      <c r="C16165">
        <v>232475</v>
      </c>
      <c r="D16165" t="s">
        <v>29</v>
      </c>
      <c r="E16165">
        <v>9</v>
      </c>
      <c r="F16165" t="s">
        <v>60</v>
      </c>
      <c r="G16165" t="s">
        <v>51</v>
      </c>
      <c r="H16165" t="s">
        <v>19</v>
      </c>
      <c r="I16165" t="s">
        <v>20</v>
      </c>
      <c r="J16165" t="s">
        <v>21</v>
      </c>
      <c r="K16165">
        <v>0</v>
      </c>
      <c r="L16165">
        <v>0</v>
      </c>
      <c r="M16165">
        <v>40</v>
      </c>
      <c r="N16165" t="s">
        <v>22</v>
      </c>
      <c r="O16165" t="s">
        <v>23</v>
      </c>
    </row>
    <row r="16166" spans="1:15" x14ac:dyDescent="0.3">
      <c r="A16166">
        <v>57</v>
      </c>
      <c r="B16166" t="s">
        <v>71</v>
      </c>
      <c r="C16166">
        <v>244605</v>
      </c>
      <c r="D16166" t="s">
        <v>44</v>
      </c>
      <c r="E16166">
        <v>10</v>
      </c>
      <c r="F16166" t="s">
        <v>25</v>
      </c>
      <c r="G16166" t="s">
        <v>49</v>
      </c>
      <c r="H16166" t="s">
        <v>27</v>
      </c>
      <c r="I16166" t="s">
        <v>20</v>
      </c>
      <c r="J16166" t="s">
        <v>21</v>
      </c>
      <c r="K16166">
        <v>0</v>
      </c>
      <c r="L16166">
        <v>0</v>
      </c>
      <c r="M16166">
        <v>50</v>
      </c>
      <c r="N16166" t="s">
        <v>22</v>
      </c>
      <c r="O16166" t="s">
        <v>43</v>
      </c>
    </row>
    <row r="16167" spans="1:15" x14ac:dyDescent="0.3">
      <c r="A16167">
        <v>50</v>
      </c>
      <c r="B16167" t="s">
        <v>28</v>
      </c>
      <c r="C16167">
        <v>150876</v>
      </c>
      <c r="D16167" t="s">
        <v>29</v>
      </c>
      <c r="E16167">
        <v>9</v>
      </c>
      <c r="F16167" t="s">
        <v>25</v>
      </c>
      <c r="G16167" t="s">
        <v>26</v>
      </c>
      <c r="H16167" t="s">
        <v>27</v>
      </c>
      <c r="I16167" t="s">
        <v>33</v>
      </c>
      <c r="J16167" t="s">
        <v>21</v>
      </c>
      <c r="K16167">
        <v>0</v>
      </c>
      <c r="L16167">
        <v>1887</v>
      </c>
      <c r="M16167">
        <v>55</v>
      </c>
      <c r="N16167" t="s">
        <v>22</v>
      </c>
      <c r="O16167" t="s">
        <v>43</v>
      </c>
    </row>
    <row r="16168" spans="1:15" x14ac:dyDescent="0.3">
      <c r="A16168">
        <v>51</v>
      </c>
      <c r="B16168" t="s">
        <v>28</v>
      </c>
      <c r="C16168">
        <v>257337</v>
      </c>
      <c r="D16168" t="s">
        <v>29</v>
      </c>
      <c r="E16168">
        <v>9</v>
      </c>
      <c r="F16168" t="s">
        <v>25</v>
      </c>
      <c r="G16168" t="s">
        <v>53</v>
      </c>
      <c r="H16168" t="s">
        <v>27</v>
      </c>
      <c r="I16168" t="s">
        <v>20</v>
      </c>
      <c r="J16168" t="s">
        <v>21</v>
      </c>
      <c r="K16168">
        <v>0</v>
      </c>
      <c r="L16168">
        <v>0</v>
      </c>
      <c r="M16168">
        <v>50</v>
      </c>
      <c r="N16168" t="s">
        <v>22</v>
      </c>
      <c r="O16168" t="s">
        <v>23</v>
      </c>
    </row>
    <row r="16169" spans="1:15" x14ac:dyDescent="0.3">
      <c r="A16169">
        <v>47</v>
      </c>
      <c r="B16169" t="s">
        <v>28</v>
      </c>
      <c r="C16169">
        <v>329144</v>
      </c>
      <c r="D16169" t="s">
        <v>29</v>
      </c>
      <c r="E16169">
        <v>9</v>
      </c>
      <c r="F16169" t="s">
        <v>25</v>
      </c>
      <c r="G16169" t="s">
        <v>49</v>
      </c>
      <c r="H16169" t="s">
        <v>27</v>
      </c>
      <c r="I16169" t="s">
        <v>20</v>
      </c>
      <c r="J16169" t="s">
        <v>21</v>
      </c>
      <c r="K16169">
        <v>4386</v>
      </c>
      <c r="L16169">
        <v>0</v>
      </c>
      <c r="M16169">
        <v>45</v>
      </c>
      <c r="N16169" t="s">
        <v>22</v>
      </c>
      <c r="O16169" t="s">
        <v>43</v>
      </c>
    </row>
    <row r="16170" spans="1:15" x14ac:dyDescent="0.3">
      <c r="A16170">
        <v>37</v>
      </c>
      <c r="B16170" t="s">
        <v>28</v>
      </c>
      <c r="C16170">
        <v>116960</v>
      </c>
      <c r="D16170" t="s">
        <v>16</v>
      </c>
      <c r="E16170">
        <v>13</v>
      </c>
      <c r="F16170" t="s">
        <v>17</v>
      </c>
      <c r="G16170" t="s">
        <v>34</v>
      </c>
      <c r="H16170" t="s">
        <v>19</v>
      </c>
      <c r="I16170" t="s">
        <v>20</v>
      </c>
      <c r="J16170" t="s">
        <v>21</v>
      </c>
      <c r="K16170">
        <v>0</v>
      </c>
      <c r="L16170">
        <v>0</v>
      </c>
      <c r="M16170">
        <v>45</v>
      </c>
      <c r="N16170" t="s">
        <v>22</v>
      </c>
      <c r="O16170" t="s">
        <v>43</v>
      </c>
    </row>
    <row r="16171" spans="1:15" x14ac:dyDescent="0.3">
      <c r="A16171">
        <v>58</v>
      </c>
      <c r="B16171" t="s">
        <v>28</v>
      </c>
      <c r="C16171">
        <v>267663</v>
      </c>
      <c r="D16171" t="s">
        <v>52</v>
      </c>
      <c r="E16171">
        <v>4</v>
      </c>
      <c r="F16171" t="s">
        <v>25</v>
      </c>
      <c r="G16171" t="s">
        <v>53</v>
      </c>
      <c r="H16171" t="s">
        <v>27</v>
      </c>
      <c r="I16171" t="s">
        <v>20</v>
      </c>
      <c r="J16171" t="s">
        <v>21</v>
      </c>
      <c r="K16171">
        <v>0</v>
      </c>
      <c r="L16171">
        <v>0</v>
      </c>
      <c r="M16171">
        <v>40</v>
      </c>
      <c r="N16171" t="s">
        <v>55</v>
      </c>
      <c r="O16171" t="s">
        <v>23</v>
      </c>
    </row>
    <row r="16172" spans="1:15" x14ac:dyDescent="0.3">
      <c r="A16172">
        <v>39</v>
      </c>
      <c r="B16172" t="s">
        <v>28</v>
      </c>
      <c r="C16172">
        <v>47871</v>
      </c>
      <c r="D16172" t="s">
        <v>16</v>
      </c>
      <c r="E16172">
        <v>13</v>
      </c>
      <c r="F16172" t="s">
        <v>30</v>
      </c>
      <c r="G16172" t="s">
        <v>26</v>
      </c>
      <c r="H16172" t="s">
        <v>58</v>
      </c>
      <c r="I16172" t="s">
        <v>20</v>
      </c>
      <c r="J16172" t="s">
        <v>36</v>
      </c>
      <c r="K16172">
        <v>0</v>
      </c>
      <c r="L16172">
        <v>0</v>
      </c>
      <c r="M16172">
        <v>50</v>
      </c>
      <c r="N16172" t="s">
        <v>22</v>
      </c>
      <c r="O16172" t="s">
        <v>43</v>
      </c>
    </row>
    <row r="16173" spans="1:15" x14ac:dyDescent="0.3">
      <c r="A16173">
        <v>34</v>
      </c>
      <c r="B16173" t="s">
        <v>28</v>
      </c>
      <c r="C16173">
        <v>295922</v>
      </c>
      <c r="D16173" t="s">
        <v>44</v>
      </c>
      <c r="E16173">
        <v>10</v>
      </c>
      <c r="F16173" t="s">
        <v>17</v>
      </c>
      <c r="G16173" t="s">
        <v>57</v>
      </c>
      <c r="H16173" t="s">
        <v>19</v>
      </c>
      <c r="I16173" t="s">
        <v>20</v>
      </c>
      <c r="J16173" t="s">
        <v>21</v>
      </c>
      <c r="K16173">
        <v>0</v>
      </c>
      <c r="L16173">
        <v>0</v>
      </c>
      <c r="M16173">
        <v>40</v>
      </c>
      <c r="N16173" t="s">
        <v>75</v>
      </c>
      <c r="O16173" t="s">
        <v>43</v>
      </c>
    </row>
    <row r="16174" spans="1:15" x14ac:dyDescent="0.3">
      <c r="A16174">
        <v>45</v>
      </c>
      <c r="B16174" t="s">
        <v>28</v>
      </c>
      <c r="C16174">
        <v>175625</v>
      </c>
      <c r="D16174" t="s">
        <v>29</v>
      </c>
      <c r="E16174">
        <v>9</v>
      </c>
      <c r="F16174" t="s">
        <v>60</v>
      </c>
      <c r="G16174" t="s">
        <v>18</v>
      </c>
      <c r="H16174" t="s">
        <v>58</v>
      </c>
      <c r="I16174" t="s">
        <v>20</v>
      </c>
      <c r="J16174" t="s">
        <v>36</v>
      </c>
      <c r="K16174">
        <v>0</v>
      </c>
      <c r="L16174">
        <v>0</v>
      </c>
      <c r="M16174">
        <v>38</v>
      </c>
      <c r="N16174" t="s">
        <v>22</v>
      </c>
      <c r="O16174" t="s">
        <v>23</v>
      </c>
    </row>
    <row r="16175" spans="1:15" x14ac:dyDescent="0.3">
      <c r="A16175">
        <v>19</v>
      </c>
      <c r="C16175">
        <v>129586</v>
      </c>
      <c r="D16175" t="s">
        <v>44</v>
      </c>
      <c r="E16175">
        <v>10</v>
      </c>
      <c r="F16175" t="s">
        <v>17</v>
      </c>
      <c r="H16175" t="s">
        <v>47</v>
      </c>
      <c r="I16175" t="s">
        <v>20</v>
      </c>
      <c r="J16175" t="s">
        <v>21</v>
      </c>
      <c r="K16175">
        <v>0</v>
      </c>
      <c r="L16175">
        <v>0</v>
      </c>
      <c r="M16175">
        <v>40</v>
      </c>
      <c r="N16175" t="s">
        <v>22</v>
      </c>
      <c r="O16175" t="s">
        <v>23</v>
      </c>
    </row>
    <row r="16176" spans="1:15" x14ac:dyDescent="0.3">
      <c r="A16176">
        <v>42</v>
      </c>
      <c r="B16176" t="s">
        <v>28</v>
      </c>
      <c r="C16176">
        <v>190179</v>
      </c>
      <c r="D16176" t="s">
        <v>16</v>
      </c>
      <c r="E16176">
        <v>13</v>
      </c>
      <c r="F16176" t="s">
        <v>25</v>
      </c>
      <c r="G16176" t="s">
        <v>34</v>
      </c>
      <c r="H16176" t="s">
        <v>27</v>
      </c>
      <c r="I16176" t="s">
        <v>20</v>
      </c>
      <c r="J16176" t="s">
        <v>21</v>
      </c>
      <c r="K16176">
        <v>99999</v>
      </c>
      <c r="L16176">
        <v>0</v>
      </c>
      <c r="M16176">
        <v>40</v>
      </c>
      <c r="N16176" t="s">
        <v>22</v>
      </c>
      <c r="O16176" t="s">
        <v>43</v>
      </c>
    </row>
    <row r="16177" spans="1:15" x14ac:dyDescent="0.3">
      <c r="A16177">
        <v>40</v>
      </c>
      <c r="B16177" t="s">
        <v>28</v>
      </c>
      <c r="C16177">
        <v>168071</v>
      </c>
      <c r="D16177" t="s">
        <v>50</v>
      </c>
      <c r="E16177">
        <v>11</v>
      </c>
      <c r="F16177" t="s">
        <v>30</v>
      </c>
      <c r="G16177" t="s">
        <v>62</v>
      </c>
      <c r="H16177" t="s">
        <v>19</v>
      </c>
      <c r="I16177" t="s">
        <v>20</v>
      </c>
      <c r="J16177" t="s">
        <v>21</v>
      </c>
      <c r="K16177">
        <v>3325</v>
      </c>
      <c r="L16177">
        <v>0</v>
      </c>
      <c r="M16177">
        <v>40</v>
      </c>
      <c r="N16177" t="s">
        <v>22</v>
      </c>
      <c r="O16177" t="s">
        <v>23</v>
      </c>
    </row>
    <row r="16178" spans="1:15" x14ac:dyDescent="0.3">
      <c r="A16178">
        <v>39</v>
      </c>
      <c r="B16178" t="s">
        <v>24</v>
      </c>
      <c r="C16178">
        <v>202027</v>
      </c>
      <c r="D16178" t="s">
        <v>69</v>
      </c>
      <c r="E16178">
        <v>15</v>
      </c>
      <c r="F16178" t="s">
        <v>25</v>
      </c>
      <c r="G16178" t="s">
        <v>34</v>
      </c>
      <c r="H16178" t="s">
        <v>27</v>
      </c>
      <c r="I16178" t="s">
        <v>20</v>
      </c>
      <c r="J16178" t="s">
        <v>21</v>
      </c>
      <c r="K16178">
        <v>0</v>
      </c>
      <c r="L16178">
        <v>1977</v>
      </c>
      <c r="M16178">
        <v>50</v>
      </c>
      <c r="N16178" t="s">
        <v>22</v>
      </c>
      <c r="O16178" t="s">
        <v>43</v>
      </c>
    </row>
    <row r="16179" spans="1:15" x14ac:dyDescent="0.3">
      <c r="A16179">
        <v>36</v>
      </c>
      <c r="B16179" t="s">
        <v>28</v>
      </c>
      <c r="C16179">
        <v>202662</v>
      </c>
      <c r="D16179" t="s">
        <v>38</v>
      </c>
      <c r="E16179">
        <v>14</v>
      </c>
      <c r="F16179" t="s">
        <v>25</v>
      </c>
      <c r="G16179" t="s">
        <v>34</v>
      </c>
      <c r="H16179" t="s">
        <v>27</v>
      </c>
      <c r="I16179" t="s">
        <v>20</v>
      </c>
      <c r="J16179" t="s">
        <v>21</v>
      </c>
      <c r="K16179">
        <v>0</v>
      </c>
      <c r="L16179">
        <v>0</v>
      </c>
      <c r="M16179">
        <v>40</v>
      </c>
      <c r="N16179" t="s">
        <v>22</v>
      </c>
      <c r="O16179" t="s">
        <v>43</v>
      </c>
    </row>
    <row r="16180" spans="1:15" x14ac:dyDescent="0.3">
      <c r="A16180">
        <v>56</v>
      </c>
      <c r="B16180" t="s">
        <v>28</v>
      </c>
      <c r="C16180">
        <v>101436</v>
      </c>
      <c r="D16180" t="s">
        <v>29</v>
      </c>
      <c r="E16180">
        <v>9</v>
      </c>
      <c r="F16180" t="s">
        <v>30</v>
      </c>
      <c r="G16180" t="s">
        <v>18</v>
      </c>
      <c r="H16180" t="s">
        <v>73</v>
      </c>
      <c r="I16180" t="s">
        <v>54</v>
      </c>
      <c r="J16180" t="s">
        <v>36</v>
      </c>
      <c r="K16180">
        <v>0</v>
      </c>
      <c r="L16180">
        <v>0</v>
      </c>
      <c r="M16180">
        <v>35</v>
      </c>
      <c r="N16180" t="s">
        <v>22</v>
      </c>
      <c r="O16180" t="s">
        <v>23</v>
      </c>
    </row>
    <row r="16181" spans="1:15" x14ac:dyDescent="0.3">
      <c r="A16181">
        <v>19</v>
      </c>
      <c r="C16181">
        <v>119234</v>
      </c>
      <c r="D16181" t="s">
        <v>44</v>
      </c>
      <c r="E16181">
        <v>10</v>
      </c>
      <c r="F16181" t="s">
        <v>17</v>
      </c>
      <c r="H16181" t="s">
        <v>73</v>
      </c>
      <c r="I16181" t="s">
        <v>20</v>
      </c>
      <c r="J16181" t="s">
        <v>36</v>
      </c>
      <c r="K16181">
        <v>0</v>
      </c>
      <c r="L16181">
        <v>0</v>
      </c>
      <c r="M16181">
        <v>15</v>
      </c>
      <c r="N16181" t="s">
        <v>22</v>
      </c>
      <c r="O16181" t="s">
        <v>23</v>
      </c>
    </row>
    <row r="16182" spans="1:15" x14ac:dyDescent="0.3">
      <c r="A16182">
        <v>37</v>
      </c>
      <c r="B16182" t="s">
        <v>28</v>
      </c>
      <c r="C16182">
        <v>360743</v>
      </c>
      <c r="D16182" t="s">
        <v>44</v>
      </c>
      <c r="E16182">
        <v>10</v>
      </c>
      <c r="F16182" t="s">
        <v>25</v>
      </c>
      <c r="G16182" t="s">
        <v>31</v>
      </c>
      <c r="H16182" t="s">
        <v>27</v>
      </c>
      <c r="I16182" t="s">
        <v>33</v>
      </c>
      <c r="J16182" t="s">
        <v>21</v>
      </c>
      <c r="K16182">
        <v>0</v>
      </c>
      <c r="L16182">
        <v>0</v>
      </c>
      <c r="M16182">
        <v>40</v>
      </c>
      <c r="N16182" t="s">
        <v>22</v>
      </c>
      <c r="O16182" t="s">
        <v>43</v>
      </c>
    </row>
    <row r="16183" spans="1:15" x14ac:dyDescent="0.3">
      <c r="A16183">
        <v>60</v>
      </c>
      <c r="B16183" t="s">
        <v>63</v>
      </c>
      <c r="C16183">
        <v>93272</v>
      </c>
      <c r="D16183" t="s">
        <v>29</v>
      </c>
      <c r="E16183">
        <v>9</v>
      </c>
      <c r="F16183" t="s">
        <v>25</v>
      </c>
      <c r="G16183" t="s">
        <v>41</v>
      </c>
      <c r="H16183" t="s">
        <v>27</v>
      </c>
      <c r="I16183" t="s">
        <v>20</v>
      </c>
      <c r="J16183" t="s">
        <v>21</v>
      </c>
      <c r="K16183">
        <v>0</v>
      </c>
      <c r="L16183">
        <v>0</v>
      </c>
      <c r="M16183">
        <v>40</v>
      </c>
      <c r="N16183" t="s">
        <v>22</v>
      </c>
      <c r="O16183" t="s">
        <v>23</v>
      </c>
    </row>
    <row r="16184" spans="1:15" x14ac:dyDescent="0.3">
      <c r="A16184">
        <v>56</v>
      </c>
      <c r="B16184" t="s">
        <v>28</v>
      </c>
      <c r="C16184">
        <v>145574</v>
      </c>
      <c r="D16184" t="s">
        <v>29</v>
      </c>
      <c r="E16184">
        <v>9</v>
      </c>
      <c r="F16184" t="s">
        <v>25</v>
      </c>
      <c r="G16184" t="s">
        <v>51</v>
      </c>
      <c r="H16184" t="s">
        <v>27</v>
      </c>
      <c r="I16184" t="s">
        <v>20</v>
      </c>
      <c r="J16184" t="s">
        <v>21</v>
      </c>
      <c r="K16184">
        <v>0</v>
      </c>
      <c r="L16184">
        <v>0</v>
      </c>
      <c r="M16184">
        <v>40</v>
      </c>
      <c r="N16184" t="s">
        <v>22</v>
      </c>
      <c r="O16184" t="s">
        <v>43</v>
      </c>
    </row>
    <row r="16185" spans="1:15" x14ac:dyDescent="0.3">
      <c r="A16185">
        <v>51</v>
      </c>
      <c r="B16185" t="s">
        <v>28</v>
      </c>
      <c r="C16185">
        <v>101722</v>
      </c>
      <c r="D16185" t="s">
        <v>52</v>
      </c>
      <c r="E16185">
        <v>4</v>
      </c>
      <c r="F16185" t="s">
        <v>25</v>
      </c>
      <c r="G16185" t="s">
        <v>26</v>
      </c>
      <c r="H16185" t="s">
        <v>27</v>
      </c>
      <c r="I16185" t="s">
        <v>54</v>
      </c>
      <c r="J16185" t="s">
        <v>21</v>
      </c>
      <c r="K16185">
        <v>3908</v>
      </c>
      <c r="L16185">
        <v>0</v>
      </c>
      <c r="M16185">
        <v>47</v>
      </c>
      <c r="N16185" t="s">
        <v>22</v>
      </c>
      <c r="O16185" t="s">
        <v>23</v>
      </c>
    </row>
    <row r="16186" spans="1:15" x14ac:dyDescent="0.3">
      <c r="A16186">
        <v>34</v>
      </c>
      <c r="B16186" t="s">
        <v>28</v>
      </c>
      <c r="C16186">
        <v>135785</v>
      </c>
      <c r="D16186" t="s">
        <v>16</v>
      </c>
      <c r="E16186">
        <v>13</v>
      </c>
      <c r="F16186" t="s">
        <v>17</v>
      </c>
      <c r="G16186" t="s">
        <v>34</v>
      </c>
      <c r="H16186" t="s">
        <v>19</v>
      </c>
      <c r="I16186" t="s">
        <v>20</v>
      </c>
      <c r="J16186" t="s">
        <v>36</v>
      </c>
      <c r="K16186">
        <v>0</v>
      </c>
      <c r="L16186">
        <v>0</v>
      </c>
      <c r="M16186">
        <v>36</v>
      </c>
      <c r="N16186" t="s">
        <v>22</v>
      </c>
      <c r="O16186" t="s">
        <v>23</v>
      </c>
    </row>
    <row r="16187" spans="1:15" x14ac:dyDescent="0.3">
      <c r="A16187">
        <v>23</v>
      </c>
      <c r="C16187">
        <v>218415</v>
      </c>
      <c r="D16187" t="s">
        <v>44</v>
      </c>
      <c r="E16187">
        <v>10</v>
      </c>
      <c r="F16187" t="s">
        <v>17</v>
      </c>
      <c r="H16187" t="s">
        <v>47</v>
      </c>
      <c r="I16187" t="s">
        <v>20</v>
      </c>
      <c r="J16187" t="s">
        <v>36</v>
      </c>
      <c r="K16187">
        <v>0</v>
      </c>
      <c r="L16187">
        <v>0</v>
      </c>
      <c r="M16187">
        <v>10</v>
      </c>
      <c r="N16187" t="s">
        <v>22</v>
      </c>
      <c r="O16187" t="s">
        <v>23</v>
      </c>
    </row>
    <row r="16188" spans="1:15" x14ac:dyDescent="0.3">
      <c r="A16188">
        <v>19</v>
      </c>
      <c r="B16188" t="s">
        <v>28</v>
      </c>
      <c r="C16188">
        <v>127709</v>
      </c>
      <c r="D16188" t="s">
        <v>29</v>
      </c>
      <c r="E16188">
        <v>9</v>
      </c>
      <c r="F16188" t="s">
        <v>17</v>
      </c>
      <c r="G16188" t="s">
        <v>56</v>
      </c>
      <c r="H16188" t="s">
        <v>47</v>
      </c>
      <c r="I16188" t="s">
        <v>33</v>
      </c>
      <c r="J16188" t="s">
        <v>21</v>
      </c>
      <c r="K16188">
        <v>0</v>
      </c>
      <c r="L16188">
        <v>0</v>
      </c>
      <c r="M16188">
        <v>30</v>
      </c>
      <c r="N16188" t="s">
        <v>22</v>
      </c>
      <c r="O16188" t="s">
        <v>23</v>
      </c>
    </row>
    <row r="16189" spans="1:15" x14ac:dyDescent="0.3">
      <c r="A16189">
        <v>37</v>
      </c>
      <c r="B16189" t="s">
        <v>61</v>
      </c>
      <c r="C16189">
        <v>448337</v>
      </c>
      <c r="D16189" t="s">
        <v>29</v>
      </c>
      <c r="E16189">
        <v>9</v>
      </c>
      <c r="F16189" t="s">
        <v>17</v>
      </c>
      <c r="G16189" t="s">
        <v>26</v>
      </c>
      <c r="H16189" t="s">
        <v>58</v>
      </c>
      <c r="I16189" t="s">
        <v>33</v>
      </c>
      <c r="J16189" t="s">
        <v>36</v>
      </c>
      <c r="K16189">
        <v>0</v>
      </c>
      <c r="L16189">
        <v>0</v>
      </c>
      <c r="M16189">
        <v>40</v>
      </c>
      <c r="N16189" t="s">
        <v>22</v>
      </c>
      <c r="O16189" t="s">
        <v>23</v>
      </c>
    </row>
    <row r="16190" spans="1:15" x14ac:dyDescent="0.3">
      <c r="A16190">
        <v>58</v>
      </c>
      <c r="B16190" t="s">
        <v>28</v>
      </c>
      <c r="C16190">
        <v>310320</v>
      </c>
      <c r="D16190" t="s">
        <v>16</v>
      </c>
      <c r="E16190">
        <v>13</v>
      </c>
      <c r="F16190" t="s">
        <v>25</v>
      </c>
      <c r="G16190" t="s">
        <v>26</v>
      </c>
      <c r="H16190" t="s">
        <v>27</v>
      </c>
      <c r="I16190" t="s">
        <v>20</v>
      </c>
      <c r="J16190" t="s">
        <v>21</v>
      </c>
      <c r="K16190">
        <v>0</v>
      </c>
      <c r="L16190">
        <v>0</v>
      </c>
      <c r="M16190">
        <v>40</v>
      </c>
      <c r="N16190" t="s">
        <v>22</v>
      </c>
      <c r="O16190" t="s">
        <v>43</v>
      </c>
    </row>
    <row r="16191" spans="1:15" x14ac:dyDescent="0.3">
      <c r="A16191">
        <v>33</v>
      </c>
      <c r="B16191" t="s">
        <v>28</v>
      </c>
      <c r="C16191">
        <v>251521</v>
      </c>
      <c r="D16191" t="s">
        <v>32</v>
      </c>
      <c r="E16191">
        <v>7</v>
      </c>
      <c r="F16191" t="s">
        <v>17</v>
      </c>
      <c r="G16191" t="s">
        <v>18</v>
      </c>
      <c r="H16191" t="s">
        <v>19</v>
      </c>
      <c r="I16191" t="s">
        <v>20</v>
      </c>
      <c r="J16191" t="s">
        <v>36</v>
      </c>
      <c r="K16191">
        <v>0</v>
      </c>
      <c r="L16191">
        <v>0</v>
      </c>
      <c r="M16191">
        <v>35</v>
      </c>
      <c r="N16191" t="s">
        <v>22</v>
      </c>
      <c r="O16191" t="s">
        <v>23</v>
      </c>
    </row>
    <row r="16192" spans="1:15" x14ac:dyDescent="0.3">
      <c r="A16192">
        <v>39</v>
      </c>
      <c r="B16192" t="s">
        <v>28</v>
      </c>
      <c r="C16192">
        <v>255503</v>
      </c>
      <c r="D16192" t="s">
        <v>16</v>
      </c>
      <c r="E16192">
        <v>13</v>
      </c>
      <c r="F16192" t="s">
        <v>17</v>
      </c>
      <c r="G16192" t="s">
        <v>26</v>
      </c>
      <c r="H16192" t="s">
        <v>19</v>
      </c>
      <c r="I16192" t="s">
        <v>20</v>
      </c>
      <c r="J16192" t="s">
        <v>21</v>
      </c>
      <c r="K16192">
        <v>0</v>
      </c>
      <c r="L16192">
        <v>0</v>
      </c>
      <c r="M16192">
        <v>40</v>
      </c>
      <c r="N16192" t="s">
        <v>22</v>
      </c>
      <c r="O16192" t="s">
        <v>43</v>
      </c>
    </row>
    <row r="16193" spans="1:15" x14ac:dyDescent="0.3">
      <c r="A16193">
        <v>36</v>
      </c>
      <c r="B16193" t="s">
        <v>28</v>
      </c>
      <c r="C16193">
        <v>116608</v>
      </c>
      <c r="D16193" t="s">
        <v>29</v>
      </c>
      <c r="E16193">
        <v>9</v>
      </c>
      <c r="F16193" t="s">
        <v>17</v>
      </c>
      <c r="G16193" t="s">
        <v>18</v>
      </c>
      <c r="H16193" t="s">
        <v>19</v>
      </c>
      <c r="I16193" t="s">
        <v>20</v>
      </c>
      <c r="J16193" t="s">
        <v>36</v>
      </c>
      <c r="K16193">
        <v>4865</v>
      </c>
      <c r="L16193">
        <v>0</v>
      </c>
      <c r="M16193">
        <v>40</v>
      </c>
      <c r="N16193" t="s">
        <v>22</v>
      </c>
      <c r="O16193" t="s">
        <v>23</v>
      </c>
    </row>
    <row r="16194" spans="1:15" x14ac:dyDescent="0.3">
      <c r="A16194">
        <v>26</v>
      </c>
      <c r="B16194" t="s">
        <v>28</v>
      </c>
      <c r="C16194">
        <v>71009</v>
      </c>
      <c r="D16194" t="s">
        <v>16</v>
      </c>
      <c r="E16194">
        <v>13</v>
      </c>
      <c r="F16194" t="s">
        <v>17</v>
      </c>
      <c r="G16194" t="s">
        <v>34</v>
      </c>
      <c r="H16194" t="s">
        <v>19</v>
      </c>
      <c r="I16194" t="s">
        <v>45</v>
      </c>
      <c r="J16194" t="s">
        <v>36</v>
      </c>
      <c r="K16194">
        <v>0</v>
      </c>
      <c r="L16194">
        <v>0</v>
      </c>
      <c r="M16194">
        <v>40</v>
      </c>
      <c r="N16194" t="s">
        <v>80</v>
      </c>
      <c r="O16194" t="s">
        <v>23</v>
      </c>
    </row>
    <row r="16195" spans="1:15" x14ac:dyDescent="0.3">
      <c r="A16195">
        <v>22</v>
      </c>
      <c r="B16195" t="s">
        <v>28</v>
      </c>
      <c r="C16195">
        <v>174975</v>
      </c>
      <c r="D16195" t="s">
        <v>50</v>
      </c>
      <c r="E16195">
        <v>11</v>
      </c>
      <c r="F16195" t="s">
        <v>17</v>
      </c>
      <c r="G16195" t="s">
        <v>62</v>
      </c>
      <c r="H16195" t="s">
        <v>47</v>
      </c>
      <c r="I16195" t="s">
        <v>20</v>
      </c>
      <c r="J16195" t="s">
        <v>36</v>
      </c>
      <c r="K16195">
        <v>0</v>
      </c>
      <c r="L16195">
        <v>0</v>
      </c>
      <c r="M16195">
        <v>36</v>
      </c>
      <c r="N16195" t="s">
        <v>22</v>
      </c>
      <c r="O16195" t="s">
        <v>23</v>
      </c>
    </row>
    <row r="16196" spans="1:15" x14ac:dyDescent="0.3">
      <c r="A16196">
        <v>32</v>
      </c>
      <c r="B16196" t="s">
        <v>28</v>
      </c>
      <c r="C16196">
        <v>108023</v>
      </c>
      <c r="D16196" t="s">
        <v>38</v>
      </c>
      <c r="E16196">
        <v>14</v>
      </c>
      <c r="F16196" t="s">
        <v>17</v>
      </c>
      <c r="G16196" t="s">
        <v>18</v>
      </c>
      <c r="H16196" t="s">
        <v>19</v>
      </c>
      <c r="I16196" t="s">
        <v>20</v>
      </c>
      <c r="J16196" t="s">
        <v>21</v>
      </c>
      <c r="K16196">
        <v>0</v>
      </c>
      <c r="L16196">
        <v>0</v>
      </c>
      <c r="M16196">
        <v>40</v>
      </c>
      <c r="N16196" t="s">
        <v>22</v>
      </c>
      <c r="O16196" t="s">
        <v>23</v>
      </c>
    </row>
    <row r="16197" spans="1:15" x14ac:dyDescent="0.3">
      <c r="A16197">
        <v>17</v>
      </c>
      <c r="B16197" t="s">
        <v>28</v>
      </c>
      <c r="C16197">
        <v>204018</v>
      </c>
      <c r="D16197" t="s">
        <v>32</v>
      </c>
      <c r="E16197">
        <v>7</v>
      </c>
      <c r="F16197" t="s">
        <v>17</v>
      </c>
      <c r="G16197" t="s">
        <v>49</v>
      </c>
      <c r="H16197" t="s">
        <v>58</v>
      </c>
      <c r="I16197" t="s">
        <v>20</v>
      </c>
      <c r="J16197" t="s">
        <v>21</v>
      </c>
      <c r="K16197">
        <v>0</v>
      </c>
      <c r="L16197">
        <v>0</v>
      </c>
      <c r="M16197">
        <v>15</v>
      </c>
      <c r="N16197" t="s">
        <v>22</v>
      </c>
      <c r="O16197" t="s">
        <v>23</v>
      </c>
    </row>
    <row r="16198" spans="1:15" x14ac:dyDescent="0.3">
      <c r="A16198">
        <v>57</v>
      </c>
      <c r="C16198">
        <v>366563</v>
      </c>
      <c r="D16198" t="s">
        <v>44</v>
      </c>
      <c r="E16198">
        <v>10</v>
      </c>
      <c r="F16198" t="s">
        <v>30</v>
      </c>
      <c r="H16198" t="s">
        <v>19</v>
      </c>
      <c r="I16198" t="s">
        <v>20</v>
      </c>
      <c r="J16198" t="s">
        <v>36</v>
      </c>
      <c r="K16198">
        <v>0</v>
      </c>
      <c r="L16198">
        <v>0</v>
      </c>
      <c r="M16198">
        <v>40</v>
      </c>
      <c r="N16198" t="s">
        <v>22</v>
      </c>
      <c r="O16198" t="s">
        <v>23</v>
      </c>
    </row>
    <row r="16199" spans="1:15" x14ac:dyDescent="0.3">
      <c r="A16199">
        <v>68</v>
      </c>
      <c r="B16199" t="s">
        <v>28</v>
      </c>
      <c r="C16199">
        <v>121846</v>
      </c>
      <c r="D16199" t="s">
        <v>52</v>
      </c>
      <c r="E16199">
        <v>4</v>
      </c>
      <c r="F16199" t="s">
        <v>79</v>
      </c>
      <c r="G16199" t="s">
        <v>41</v>
      </c>
      <c r="H16199" t="s">
        <v>58</v>
      </c>
      <c r="I16199" t="s">
        <v>54</v>
      </c>
      <c r="J16199" t="s">
        <v>36</v>
      </c>
      <c r="K16199">
        <v>0</v>
      </c>
      <c r="L16199">
        <v>0</v>
      </c>
      <c r="M16199">
        <v>20</v>
      </c>
      <c r="N16199" t="s">
        <v>22</v>
      </c>
      <c r="O16199" t="s">
        <v>23</v>
      </c>
    </row>
    <row r="16200" spans="1:15" x14ac:dyDescent="0.3">
      <c r="A16200">
        <v>70</v>
      </c>
      <c r="B16200" t="s">
        <v>28</v>
      </c>
      <c r="C16200">
        <v>278139</v>
      </c>
      <c r="D16200" t="s">
        <v>29</v>
      </c>
      <c r="E16200">
        <v>9</v>
      </c>
      <c r="F16200" t="s">
        <v>25</v>
      </c>
      <c r="G16200" t="s">
        <v>49</v>
      </c>
      <c r="H16200" t="s">
        <v>27</v>
      </c>
      <c r="I16200" t="s">
        <v>20</v>
      </c>
      <c r="J16200" t="s">
        <v>21</v>
      </c>
      <c r="K16200">
        <v>3432</v>
      </c>
      <c r="L16200">
        <v>0</v>
      </c>
      <c r="M16200">
        <v>40</v>
      </c>
      <c r="N16200" t="s">
        <v>22</v>
      </c>
      <c r="O16200" t="s">
        <v>23</v>
      </c>
    </row>
    <row r="16201" spans="1:15" x14ac:dyDescent="0.3">
      <c r="A16201">
        <v>30</v>
      </c>
      <c r="B16201" t="s">
        <v>28</v>
      </c>
      <c r="C16201">
        <v>114691</v>
      </c>
      <c r="D16201" t="s">
        <v>29</v>
      </c>
      <c r="E16201">
        <v>9</v>
      </c>
      <c r="F16201" t="s">
        <v>17</v>
      </c>
      <c r="G16201" t="s">
        <v>56</v>
      </c>
      <c r="H16201" t="s">
        <v>47</v>
      </c>
      <c r="I16201" t="s">
        <v>20</v>
      </c>
      <c r="J16201" t="s">
        <v>21</v>
      </c>
      <c r="K16201">
        <v>0</v>
      </c>
      <c r="L16201">
        <v>0</v>
      </c>
      <c r="M16201">
        <v>40</v>
      </c>
      <c r="N16201" t="s">
        <v>22</v>
      </c>
      <c r="O16201" t="s">
        <v>23</v>
      </c>
    </row>
    <row r="16202" spans="1:15" x14ac:dyDescent="0.3">
      <c r="A16202">
        <v>19</v>
      </c>
      <c r="B16202" t="s">
        <v>15</v>
      </c>
      <c r="C16202">
        <v>536725</v>
      </c>
      <c r="D16202" t="s">
        <v>44</v>
      </c>
      <c r="E16202">
        <v>10</v>
      </c>
      <c r="F16202" t="s">
        <v>17</v>
      </c>
      <c r="G16202" t="s">
        <v>18</v>
      </c>
      <c r="H16202" t="s">
        <v>73</v>
      </c>
      <c r="I16202" t="s">
        <v>20</v>
      </c>
      <c r="J16202" t="s">
        <v>36</v>
      </c>
      <c r="K16202">
        <v>0</v>
      </c>
      <c r="L16202">
        <v>0</v>
      </c>
      <c r="M16202">
        <v>15</v>
      </c>
      <c r="N16202" t="s">
        <v>101</v>
      </c>
      <c r="O16202" t="s">
        <v>23</v>
      </c>
    </row>
    <row r="16203" spans="1:15" x14ac:dyDescent="0.3">
      <c r="A16203">
        <v>51</v>
      </c>
      <c r="B16203" t="s">
        <v>28</v>
      </c>
      <c r="C16203">
        <v>94432</v>
      </c>
      <c r="D16203" t="s">
        <v>29</v>
      </c>
      <c r="E16203">
        <v>9</v>
      </c>
      <c r="F16203" t="s">
        <v>25</v>
      </c>
      <c r="G16203" t="s">
        <v>34</v>
      </c>
      <c r="H16203" t="s">
        <v>27</v>
      </c>
      <c r="I16203" t="s">
        <v>20</v>
      </c>
      <c r="J16203" t="s">
        <v>21</v>
      </c>
      <c r="K16203">
        <v>0</v>
      </c>
      <c r="L16203">
        <v>0</v>
      </c>
      <c r="M16203">
        <v>40</v>
      </c>
      <c r="N16203" t="s">
        <v>22</v>
      </c>
      <c r="O16203" t="s">
        <v>23</v>
      </c>
    </row>
    <row r="16204" spans="1:15" x14ac:dyDescent="0.3">
      <c r="A16204">
        <v>19</v>
      </c>
      <c r="B16204" t="s">
        <v>28</v>
      </c>
      <c r="C16204">
        <v>286002</v>
      </c>
      <c r="D16204" t="s">
        <v>44</v>
      </c>
      <c r="E16204">
        <v>10</v>
      </c>
      <c r="F16204" t="s">
        <v>17</v>
      </c>
      <c r="G16204" t="s">
        <v>18</v>
      </c>
      <c r="H16204" t="s">
        <v>73</v>
      </c>
      <c r="I16204" t="s">
        <v>20</v>
      </c>
      <c r="J16204" t="s">
        <v>21</v>
      </c>
      <c r="K16204">
        <v>0</v>
      </c>
      <c r="L16204">
        <v>0</v>
      </c>
      <c r="M16204">
        <v>30</v>
      </c>
      <c r="N16204" t="s">
        <v>109</v>
      </c>
      <c r="O16204" t="s">
        <v>23</v>
      </c>
    </row>
    <row r="16205" spans="1:15" x14ac:dyDescent="0.3">
      <c r="A16205">
        <v>47</v>
      </c>
      <c r="B16205" t="s">
        <v>28</v>
      </c>
      <c r="C16205">
        <v>101684</v>
      </c>
      <c r="D16205" t="s">
        <v>29</v>
      </c>
      <c r="E16205">
        <v>9</v>
      </c>
      <c r="F16205" t="s">
        <v>25</v>
      </c>
      <c r="G16205" t="s">
        <v>51</v>
      </c>
      <c r="H16205" t="s">
        <v>27</v>
      </c>
      <c r="I16205" t="s">
        <v>20</v>
      </c>
      <c r="J16205" t="s">
        <v>21</v>
      </c>
      <c r="K16205">
        <v>0</v>
      </c>
      <c r="L16205">
        <v>0</v>
      </c>
      <c r="M16205">
        <v>40</v>
      </c>
      <c r="N16205" t="s">
        <v>22</v>
      </c>
      <c r="O16205" t="s">
        <v>23</v>
      </c>
    </row>
    <row r="16206" spans="1:15" x14ac:dyDescent="0.3">
      <c r="A16206">
        <v>41</v>
      </c>
      <c r="B16206" t="s">
        <v>28</v>
      </c>
      <c r="C16206">
        <v>352834</v>
      </c>
      <c r="D16206" t="s">
        <v>16</v>
      </c>
      <c r="E16206">
        <v>13</v>
      </c>
      <c r="F16206" t="s">
        <v>25</v>
      </c>
      <c r="G16206" t="s">
        <v>34</v>
      </c>
      <c r="H16206" t="s">
        <v>27</v>
      </c>
      <c r="I16206" t="s">
        <v>20</v>
      </c>
      <c r="J16206" t="s">
        <v>21</v>
      </c>
      <c r="K16206">
        <v>7688</v>
      </c>
      <c r="L16206">
        <v>0</v>
      </c>
      <c r="M16206">
        <v>55</v>
      </c>
      <c r="N16206" t="s">
        <v>22</v>
      </c>
      <c r="O16206" t="s">
        <v>43</v>
      </c>
    </row>
    <row r="16207" spans="1:15" x14ac:dyDescent="0.3">
      <c r="A16207">
        <v>36</v>
      </c>
      <c r="B16207" t="s">
        <v>28</v>
      </c>
      <c r="C16207">
        <v>99146</v>
      </c>
      <c r="D16207" t="s">
        <v>44</v>
      </c>
      <c r="E16207">
        <v>10</v>
      </c>
      <c r="F16207" t="s">
        <v>25</v>
      </c>
      <c r="G16207" t="s">
        <v>57</v>
      </c>
      <c r="H16207" t="s">
        <v>27</v>
      </c>
      <c r="I16207" t="s">
        <v>20</v>
      </c>
      <c r="J16207" t="s">
        <v>21</v>
      </c>
      <c r="K16207">
        <v>0</v>
      </c>
      <c r="L16207">
        <v>1887</v>
      </c>
      <c r="M16207">
        <v>40</v>
      </c>
      <c r="N16207" t="s">
        <v>22</v>
      </c>
      <c r="O16207" t="s">
        <v>43</v>
      </c>
    </row>
    <row r="16208" spans="1:15" x14ac:dyDescent="0.3">
      <c r="A16208">
        <v>30</v>
      </c>
      <c r="B16208" t="s">
        <v>28</v>
      </c>
      <c r="C16208">
        <v>231413</v>
      </c>
      <c r="D16208" t="s">
        <v>44</v>
      </c>
      <c r="E16208">
        <v>10</v>
      </c>
      <c r="F16208" t="s">
        <v>25</v>
      </c>
      <c r="G16208" t="s">
        <v>51</v>
      </c>
      <c r="H16208" t="s">
        <v>27</v>
      </c>
      <c r="I16208" t="s">
        <v>20</v>
      </c>
      <c r="J16208" t="s">
        <v>21</v>
      </c>
      <c r="K16208">
        <v>0</v>
      </c>
      <c r="L16208">
        <v>0</v>
      </c>
      <c r="M16208">
        <v>40</v>
      </c>
      <c r="N16208" t="s">
        <v>22</v>
      </c>
      <c r="O16208" t="s">
        <v>43</v>
      </c>
    </row>
    <row r="16209" spans="1:15" x14ac:dyDescent="0.3">
      <c r="A16209">
        <v>26</v>
      </c>
      <c r="B16209" t="s">
        <v>28</v>
      </c>
      <c r="C16209">
        <v>158846</v>
      </c>
      <c r="D16209" t="s">
        <v>29</v>
      </c>
      <c r="E16209">
        <v>9</v>
      </c>
      <c r="F16209" t="s">
        <v>25</v>
      </c>
      <c r="G16209" t="s">
        <v>57</v>
      </c>
      <c r="H16209" t="s">
        <v>27</v>
      </c>
      <c r="I16209" t="s">
        <v>20</v>
      </c>
      <c r="J16209" t="s">
        <v>21</v>
      </c>
      <c r="K16209">
        <v>0</v>
      </c>
      <c r="L16209">
        <v>0</v>
      </c>
      <c r="M16209">
        <v>45</v>
      </c>
      <c r="N16209" t="s">
        <v>22</v>
      </c>
      <c r="O16209" t="s">
        <v>23</v>
      </c>
    </row>
    <row r="16210" spans="1:15" x14ac:dyDescent="0.3">
      <c r="A16210">
        <v>41</v>
      </c>
      <c r="B16210" t="s">
        <v>63</v>
      </c>
      <c r="C16210">
        <v>190786</v>
      </c>
      <c r="D16210" t="s">
        <v>16</v>
      </c>
      <c r="E16210">
        <v>13</v>
      </c>
      <c r="F16210" t="s">
        <v>30</v>
      </c>
      <c r="G16210" t="s">
        <v>34</v>
      </c>
      <c r="H16210" t="s">
        <v>19</v>
      </c>
      <c r="I16210" t="s">
        <v>20</v>
      </c>
      <c r="J16210" t="s">
        <v>21</v>
      </c>
      <c r="K16210">
        <v>0</v>
      </c>
      <c r="L16210">
        <v>0</v>
      </c>
      <c r="M16210">
        <v>20</v>
      </c>
      <c r="N16210" t="s">
        <v>22</v>
      </c>
      <c r="O16210" t="s">
        <v>23</v>
      </c>
    </row>
    <row r="16211" spans="1:15" x14ac:dyDescent="0.3">
      <c r="A16211">
        <v>25</v>
      </c>
      <c r="B16211" t="s">
        <v>28</v>
      </c>
      <c r="C16211">
        <v>306513</v>
      </c>
      <c r="D16211" t="s">
        <v>44</v>
      </c>
      <c r="E16211">
        <v>10</v>
      </c>
      <c r="F16211" t="s">
        <v>25</v>
      </c>
      <c r="G16211" t="s">
        <v>18</v>
      </c>
      <c r="H16211" t="s">
        <v>27</v>
      </c>
      <c r="I16211" t="s">
        <v>20</v>
      </c>
      <c r="J16211" t="s">
        <v>21</v>
      </c>
      <c r="K16211">
        <v>0</v>
      </c>
      <c r="L16211">
        <v>0</v>
      </c>
      <c r="M16211">
        <v>45</v>
      </c>
      <c r="N16211" t="s">
        <v>22</v>
      </c>
      <c r="O16211" t="s">
        <v>23</v>
      </c>
    </row>
    <row r="16212" spans="1:15" x14ac:dyDescent="0.3">
      <c r="A16212">
        <v>62</v>
      </c>
      <c r="B16212" t="s">
        <v>28</v>
      </c>
      <c r="C16212">
        <v>152148</v>
      </c>
      <c r="D16212" t="s">
        <v>39</v>
      </c>
      <c r="E16212">
        <v>5</v>
      </c>
      <c r="F16212" t="s">
        <v>25</v>
      </c>
      <c r="G16212" t="s">
        <v>41</v>
      </c>
      <c r="H16212" t="s">
        <v>27</v>
      </c>
      <c r="I16212" t="s">
        <v>20</v>
      </c>
      <c r="J16212" t="s">
        <v>21</v>
      </c>
      <c r="K16212">
        <v>0</v>
      </c>
      <c r="L16212">
        <v>0</v>
      </c>
      <c r="M16212">
        <v>40</v>
      </c>
      <c r="N16212" t="s">
        <v>22</v>
      </c>
      <c r="O16212" t="s">
        <v>23</v>
      </c>
    </row>
    <row r="16213" spans="1:15" x14ac:dyDescent="0.3">
      <c r="A16213">
        <v>23</v>
      </c>
      <c r="B16213" t="s">
        <v>28</v>
      </c>
      <c r="C16213">
        <v>309580</v>
      </c>
      <c r="D16213" t="s">
        <v>38</v>
      </c>
      <c r="E16213">
        <v>14</v>
      </c>
      <c r="F16213" t="s">
        <v>17</v>
      </c>
      <c r="G16213" t="s">
        <v>34</v>
      </c>
      <c r="H16213" t="s">
        <v>19</v>
      </c>
      <c r="I16213" t="s">
        <v>20</v>
      </c>
      <c r="J16213" t="s">
        <v>21</v>
      </c>
      <c r="K16213">
        <v>0</v>
      </c>
      <c r="L16213">
        <v>0</v>
      </c>
      <c r="M16213">
        <v>40</v>
      </c>
      <c r="N16213" t="s">
        <v>22</v>
      </c>
      <c r="O16213" t="s">
        <v>23</v>
      </c>
    </row>
    <row r="16214" spans="1:15" x14ac:dyDescent="0.3">
      <c r="A16214">
        <v>26</v>
      </c>
      <c r="C16214">
        <v>130832</v>
      </c>
      <c r="D16214" t="s">
        <v>16</v>
      </c>
      <c r="E16214">
        <v>13</v>
      </c>
      <c r="F16214" t="s">
        <v>17</v>
      </c>
      <c r="H16214" t="s">
        <v>58</v>
      </c>
      <c r="I16214" t="s">
        <v>20</v>
      </c>
      <c r="J16214" t="s">
        <v>36</v>
      </c>
      <c r="K16214">
        <v>0</v>
      </c>
      <c r="L16214">
        <v>0</v>
      </c>
      <c r="M16214">
        <v>10</v>
      </c>
      <c r="N16214" t="s">
        <v>22</v>
      </c>
      <c r="O16214" t="s">
        <v>23</v>
      </c>
    </row>
    <row r="16215" spans="1:15" x14ac:dyDescent="0.3">
      <c r="A16215">
        <v>25</v>
      </c>
      <c r="B16215" t="s">
        <v>28</v>
      </c>
      <c r="C16215">
        <v>194897</v>
      </c>
      <c r="D16215" t="s">
        <v>29</v>
      </c>
      <c r="E16215">
        <v>9</v>
      </c>
      <c r="F16215" t="s">
        <v>17</v>
      </c>
      <c r="G16215" t="s">
        <v>49</v>
      </c>
      <c r="H16215" t="s">
        <v>47</v>
      </c>
      <c r="I16215" t="s">
        <v>54</v>
      </c>
      <c r="J16215" t="s">
        <v>21</v>
      </c>
      <c r="K16215">
        <v>6849</v>
      </c>
      <c r="L16215">
        <v>0</v>
      </c>
      <c r="M16215">
        <v>40</v>
      </c>
      <c r="N16215" t="s">
        <v>22</v>
      </c>
      <c r="O16215" t="s">
        <v>23</v>
      </c>
    </row>
    <row r="16216" spans="1:15" x14ac:dyDescent="0.3">
      <c r="A16216">
        <v>30</v>
      </c>
      <c r="B16216" t="s">
        <v>28</v>
      </c>
      <c r="C16216">
        <v>130078</v>
      </c>
      <c r="D16216" t="s">
        <v>16</v>
      </c>
      <c r="E16216">
        <v>13</v>
      </c>
      <c r="F16216" t="s">
        <v>17</v>
      </c>
      <c r="G16216" t="s">
        <v>49</v>
      </c>
      <c r="H16216" t="s">
        <v>19</v>
      </c>
      <c r="I16216" t="s">
        <v>20</v>
      </c>
      <c r="J16216" t="s">
        <v>36</v>
      </c>
      <c r="K16216">
        <v>0</v>
      </c>
      <c r="L16216">
        <v>0</v>
      </c>
      <c r="M16216">
        <v>45</v>
      </c>
      <c r="N16216" t="s">
        <v>22</v>
      </c>
      <c r="O16216" t="s">
        <v>23</v>
      </c>
    </row>
    <row r="16217" spans="1:15" x14ac:dyDescent="0.3">
      <c r="A16217">
        <v>48</v>
      </c>
      <c r="B16217" t="s">
        <v>28</v>
      </c>
      <c r="C16217">
        <v>39986</v>
      </c>
      <c r="D16217" t="s">
        <v>29</v>
      </c>
      <c r="E16217">
        <v>9</v>
      </c>
      <c r="F16217" t="s">
        <v>17</v>
      </c>
      <c r="G16217" t="s">
        <v>31</v>
      </c>
      <c r="H16217" t="s">
        <v>19</v>
      </c>
      <c r="I16217" t="s">
        <v>20</v>
      </c>
      <c r="J16217" t="s">
        <v>21</v>
      </c>
      <c r="K16217">
        <v>0</v>
      </c>
      <c r="L16217">
        <v>0</v>
      </c>
      <c r="M16217">
        <v>40</v>
      </c>
      <c r="N16217" t="s">
        <v>22</v>
      </c>
      <c r="O16217" t="s">
        <v>23</v>
      </c>
    </row>
    <row r="16218" spans="1:15" x14ac:dyDescent="0.3">
      <c r="A16218">
        <v>20</v>
      </c>
      <c r="B16218" t="s">
        <v>28</v>
      </c>
      <c r="C16218">
        <v>379198</v>
      </c>
      <c r="D16218" t="s">
        <v>29</v>
      </c>
      <c r="E16218">
        <v>9</v>
      </c>
      <c r="F16218" t="s">
        <v>17</v>
      </c>
      <c r="G16218" t="s">
        <v>41</v>
      </c>
      <c r="H16218" t="s">
        <v>73</v>
      </c>
      <c r="I16218" t="s">
        <v>68</v>
      </c>
      <c r="J16218" t="s">
        <v>21</v>
      </c>
      <c r="K16218">
        <v>0</v>
      </c>
      <c r="L16218">
        <v>0</v>
      </c>
      <c r="M16218">
        <v>40</v>
      </c>
      <c r="N16218" t="s">
        <v>55</v>
      </c>
      <c r="O16218" t="s">
        <v>23</v>
      </c>
    </row>
    <row r="16219" spans="1:15" x14ac:dyDescent="0.3">
      <c r="A16219">
        <v>51</v>
      </c>
      <c r="B16219" t="s">
        <v>28</v>
      </c>
      <c r="C16219">
        <v>189762</v>
      </c>
      <c r="D16219" t="s">
        <v>44</v>
      </c>
      <c r="E16219">
        <v>10</v>
      </c>
      <c r="F16219" t="s">
        <v>25</v>
      </c>
      <c r="G16219" t="s">
        <v>26</v>
      </c>
      <c r="H16219" t="s">
        <v>35</v>
      </c>
      <c r="I16219" t="s">
        <v>20</v>
      </c>
      <c r="J16219" t="s">
        <v>36</v>
      </c>
      <c r="K16219">
        <v>0</v>
      </c>
      <c r="L16219">
        <v>0</v>
      </c>
      <c r="M16219">
        <v>15</v>
      </c>
      <c r="N16219" t="s">
        <v>22</v>
      </c>
      <c r="O16219" t="s">
        <v>43</v>
      </c>
    </row>
    <row r="16220" spans="1:15" x14ac:dyDescent="0.3">
      <c r="A16220">
        <v>19</v>
      </c>
      <c r="B16220" t="s">
        <v>28</v>
      </c>
      <c r="C16220">
        <v>178147</v>
      </c>
      <c r="D16220" t="s">
        <v>44</v>
      </c>
      <c r="E16220">
        <v>10</v>
      </c>
      <c r="F16220" t="s">
        <v>17</v>
      </c>
      <c r="G16220" t="s">
        <v>31</v>
      </c>
      <c r="H16220" t="s">
        <v>47</v>
      </c>
      <c r="I16220" t="s">
        <v>20</v>
      </c>
      <c r="J16220" t="s">
        <v>21</v>
      </c>
      <c r="K16220">
        <v>0</v>
      </c>
      <c r="L16220">
        <v>0</v>
      </c>
      <c r="M16220">
        <v>10</v>
      </c>
      <c r="N16220" t="s">
        <v>22</v>
      </c>
      <c r="O16220" t="s">
        <v>23</v>
      </c>
    </row>
    <row r="16221" spans="1:15" x14ac:dyDescent="0.3">
      <c r="A16221">
        <v>31</v>
      </c>
      <c r="B16221" t="s">
        <v>28</v>
      </c>
      <c r="C16221">
        <v>332379</v>
      </c>
      <c r="D16221" t="s">
        <v>29</v>
      </c>
      <c r="E16221">
        <v>9</v>
      </c>
      <c r="F16221" t="s">
        <v>17</v>
      </c>
      <c r="G16221" t="s">
        <v>57</v>
      </c>
      <c r="H16221" t="s">
        <v>19</v>
      </c>
      <c r="I16221" t="s">
        <v>20</v>
      </c>
      <c r="J16221" t="s">
        <v>21</v>
      </c>
      <c r="K16221">
        <v>0</v>
      </c>
      <c r="L16221">
        <v>0</v>
      </c>
      <c r="M16221">
        <v>40</v>
      </c>
      <c r="N16221" t="s">
        <v>22</v>
      </c>
      <c r="O16221" t="s">
        <v>23</v>
      </c>
    </row>
    <row r="16222" spans="1:15" x14ac:dyDescent="0.3">
      <c r="A16222">
        <v>36</v>
      </c>
      <c r="B16222" t="s">
        <v>28</v>
      </c>
      <c r="C16222">
        <v>175759</v>
      </c>
      <c r="D16222" t="s">
        <v>16</v>
      </c>
      <c r="E16222">
        <v>13</v>
      </c>
      <c r="F16222" t="s">
        <v>25</v>
      </c>
      <c r="G16222" t="s">
        <v>26</v>
      </c>
      <c r="H16222" t="s">
        <v>27</v>
      </c>
      <c r="I16222" t="s">
        <v>20</v>
      </c>
      <c r="J16222" t="s">
        <v>21</v>
      </c>
      <c r="K16222">
        <v>7298</v>
      </c>
      <c r="L16222">
        <v>0</v>
      </c>
      <c r="M16222">
        <v>50</v>
      </c>
      <c r="N16222" t="s">
        <v>22</v>
      </c>
      <c r="O16222" t="s">
        <v>43</v>
      </c>
    </row>
    <row r="16223" spans="1:15" x14ac:dyDescent="0.3">
      <c r="A16223">
        <v>21</v>
      </c>
      <c r="C16223">
        <v>262062</v>
      </c>
      <c r="D16223" t="s">
        <v>44</v>
      </c>
      <c r="E16223">
        <v>10</v>
      </c>
      <c r="F16223" t="s">
        <v>17</v>
      </c>
      <c r="H16223" t="s">
        <v>47</v>
      </c>
      <c r="I16223" t="s">
        <v>20</v>
      </c>
      <c r="J16223" t="s">
        <v>36</v>
      </c>
      <c r="K16223">
        <v>0</v>
      </c>
      <c r="L16223">
        <v>0</v>
      </c>
      <c r="M16223">
        <v>40</v>
      </c>
      <c r="N16223" t="s">
        <v>22</v>
      </c>
      <c r="O16223" t="s">
        <v>23</v>
      </c>
    </row>
    <row r="16224" spans="1:15" x14ac:dyDescent="0.3">
      <c r="A16224">
        <v>40</v>
      </c>
      <c r="B16224" t="s">
        <v>28</v>
      </c>
      <c r="C16224">
        <v>275446</v>
      </c>
      <c r="D16224" t="s">
        <v>29</v>
      </c>
      <c r="E16224">
        <v>9</v>
      </c>
      <c r="F16224" t="s">
        <v>17</v>
      </c>
      <c r="G16224" t="s">
        <v>49</v>
      </c>
      <c r="H16224" t="s">
        <v>47</v>
      </c>
      <c r="I16224" t="s">
        <v>33</v>
      </c>
      <c r="J16224" t="s">
        <v>21</v>
      </c>
      <c r="K16224">
        <v>0</v>
      </c>
      <c r="L16224">
        <v>0</v>
      </c>
      <c r="M16224">
        <v>40</v>
      </c>
      <c r="N16224" t="s">
        <v>22</v>
      </c>
      <c r="O16224" t="s">
        <v>23</v>
      </c>
    </row>
    <row r="16225" spans="1:15" x14ac:dyDescent="0.3">
      <c r="A16225">
        <v>30</v>
      </c>
      <c r="B16225" t="s">
        <v>24</v>
      </c>
      <c r="C16225">
        <v>278522</v>
      </c>
      <c r="D16225" t="s">
        <v>32</v>
      </c>
      <c r="E16225">
        <v>7</v>
      </c>
      <c r="F16225" t="s">
        <v>17</v>
      </c>
      <c r="G16225" t="s">
        <v>56</v>
      </c>
      <c r="H16225" t="s">
        <v>47</v>
      </c>
      <c r="I16225" t="s">
        <v>33</v>
      </c>
      <c r="J16225" t="s">
        <v>21</v>
      </c>
      <c r="K16225">
        <v>0</v>
      </c>
      <c r="L16225">
        <v>0</v>
      </c>
      <c r="M16225">
        <v>40</v>
      </c>
      <c r="N16225" t="s">
        <v>22</v>
      </c>
      <c r="O16225" t="s">
        <v>23</v>
      </c>
    </row>
    <row r="16226" spans="1:15" x14ac:dyDescent="0.3">
      <c r="A16226">
        <v>28</v>
      </c>
      <c r="B16226" t="s">
        <v>24</v>
      </c>
      <c r="C16226">
        <v>54683</v>
      </c>
      <c r="D16226" t="s">
        <v>44</v>
      </c>
      <c r="E16226">
        <v>10</v>
      </c>
      <c r="F16226" t="s">
        <v>17</v>
      </c>
      <c r="G16226" t="s">
        <v>51</v>
      </c>
      <c r="H16226" t="s">
        <v>19</v>
      </c>
      <c r="I16226" t="s">
        <v>20</v>
      </c>
      <c r="J16226" t="s">
        <v>21</v>
      </c>
      <c r="K16226">
        <v>0</v>
      </c>
      <c r="L16226">
        <v>1590</v>
      </c>
      <c r="M16226">
        <v>40</v>
      </c>
      <c r="N16226" t="s">
        <v>22</v>
      </c>
      <c r="O16226" t="s">
        <v>23</v>
      </c>
    </row>
    <row r="16227" spans="1:15" x14ac:dyDescent="0.3">
      <c r="A16227">
        <v>57</v>
      </c>
      <c r="B16227" t="s">
        <v>28</v>
      </c>
      <c r="C16227">
        <v>136107</v>
      </c>
      <c r="D16227" t="s">
        <v>39</v>
      </c>
      <c r="E16227">
        <v>5</v>
      </c>
      <c r="F16227" t="s">
        <v>25</v>
      </c>
      <c r="G16227" t="s">
        <v>51</v>
      </c>
      <c r="H16227" t="s">
        <v>27</v>
      </c>
      <c r="I16227" t="s">
        <v>33</v>
      </c>
      <c r="J16227" t="s">
        <v>21</v>
      </c>
      <c r="K16227">
        <v>0</v>
      </c>
      <c r="L16227">
        <v>0</v>
      </c>
      <c r="M16227">
        <v>40</v>
      </c>
      <c r="N16227" t="s">
        <v>22</v>
      </c>
      <c r="O16227" t="s">
        <v>43</v>
      </c>
    </row>
    <row r="16228" spans="1:15" x14ac:dyDescent="0.3">
      <c r="A16228">
        <v>18</v>
      </c>
      <c r="B16228" t="s">
        <v>28</v>
      </c>
      <c r="C16228">
        <v>205894</v>
      </c>
      <c r="D16228" t="s">
        <v>32</v>
      </c>
      <c r="E16228">
        <v>7</v>
      </c>
      <c r="F16228" t="s">
        <v>17</v>
      </c>
      <c r="G16228" t="s">
        <v>49</v>
      </c>
      <c r="H16228" t="s">
        <v>47</v>
      </c>
      <c r="I16228" t="s">
        <v>20</v>
      </c>
      <c r="J16228" t="s">
        <v>21</v>
      </c>
      <c r="K16228">
        <v>0</v>
      </c>
      <c r="L16228">
        <v>0</v>
      </c>
      <c r="M16228">
        <v>15</v>
      </c>
      <c r="N16228" t="s">
        <v>22</v>
      </c>
      <c r="O16228" t="s">
        <v>23</v>
      </c>
    </row>
    <row r="16229" spans="1:15" x14ac:dyDescent="0.3">
      <c r="A16229">
        <v>54</v>
      </c>
      <c r="B16229" t="s">
        <v>28</v>
      </c>
      <c r="C16229">
        <v>210736</v>
      </c>
      <c r="D16229" t="s">
        <v>29</v>
      </c>
      <c r="E16229">
        <v>9</v>
      </c>
      <c r="F16229" t="s">
        <v>25</v>
      </c>
      <c r="G16229" t="s">
        <v>51</v>
      </c>
      <c r="H16229" t="s">
        <v>27</v>
      </c>
      <c r="I16229" t="s">
        <v>20</v>
      </c>
      <c r="J16229" t="s">
        <v>21</v>
      </c>
      <c r="K16229">
        <v>0</v>
      </c>
      <c r="L16229">
        <v>0</v>
      </c>
      <c r="M16229">
        <v>40</v>
      </c>
      <c r="N16229" t="s">
        <v>22</v>
      </c>
      <c r="O16229" t="s">
        <v>43</v>
      </c>
    </row>
    <row r="16230" spans="1:15" x14ac:dyDescent="0.3">
      <c r="A16230">
        <v>32</v>
      </c>
      <c r="B16230" t="s">
        <v>28</v>
      </c>
      <c r="C16230">
        <v>166634</v>
      </c>
      <c r="D16230" t="s">
        <v>29</v>
      </c>
      <c r="E16230">
        <v>9</v>
      </c>
      <c r="F16230" t="s">
        <v>25</v>
      </c>
      <c r="G16230" t="s">
        <v>57</v>
      </c>
      <c r="H16230" t="s">
        <v>27</v>
      </c>
      <c r="I16230" t="s">
        <v>33</v>
      </c>
      <c r="J16230" t="s">
        <v>21</v>
      </c>
      <c r="K16230">
        <v>0</v>
      </c>
      <c r="L16230">
        <v>0</v>
      </c>
      <c r="M16230">
        <v>40</v>
      </c>
      <c r="N16230" t="s">
        <v>22</v>
      </c>
      <c r="O16230" t="s">
        <v>23</v>
      </c>
    </row>
    <row r="16231" spans="1:15" x14ac:dyDescent="0.3">
      <c r="A16231">
        <v>52</v>
      </c>
      <c r="B16231" t="s">
        <v>28</v>
      </c>
      <c r="C16231">
        <v>185283</v>
      </c>
      <c r="D16231" t="s">
        <v>38</v>
      </c>
      <c r="E16231">
        <v>14</v>
      </c>
      <c r="F16231" t="s">
        <v>17</v>
      </c>
      <c r="G16231" t="s">
        <v>34</v>
      </c>
      <c r="H16231" t="s">
        <v>19</v>
      </c>
      <c r="I16231" t="s">
        <v>20</v>
      </c>
      <c r="J16231" t="s">
        <v>21</v>
      </c>
      <c r="K16231">
        <v>0</v>
      </c>
      <c r="L16231">
        <v>0</v>
      </c>
      <c r="M16231">
        <v>40</v>
      </c>
      <c r="N16231" t="s">
        <v>22</v>
      </c>
      <c r="O16231" t="s">
        <v>23</v>
      </c>
    </row>
    <row r="16232" spans="1:15" x14ac:dyDescent="0.3">
      <c r="A16232">
        <v>27</v>
      </c>
      <c r="B16232" t="s">
        <v>28</v>
      </c>
      <c r="C16232">
        <v>180553</v>
      </c>
      <c r="D16232" t="s">
        <v>29</v>
      </c>
      <c r="E16232">
        <v>9</v>
      </c>
      <c r="F16232" t="s">
        <v>60</v>
      </c>
      <c r="G16232" t="s">
        <v>57</v>
      </c>
      <c r="H16232" t="s">
        <v>58</v>
      </c>
      <c r="I16232" t="s">
        <v>20</v>
      </c>
      <c r="J16232" t="s">
        <v>36</v>
      </c>
      <c r="K16232">
        <v>0</v>
      </c>
      <c r="L16232">
        <v>0</v>
      </c>
      <c r="M16232">
        <v>40</v>
      </c>
      <c r="N16232" t="s">
        <v>22</v>
      </c>
      <c r="O16232" t="s">
        <v>23</v>
      </c>
    </row>
    <row r="16233" spans="1:15" x14ac:dyDescent="0.3">
      <c r="A16233">
        <v>45</v>
      </c>
      <c r="B16233" t="s">
        <v>28</v>
      </c>
      <c r="C16233">
        <v>199058</v>
      </c>
      <c r="D16233" t="s">
        <v>16</v>
      </c>
      <c r="E16233">
        <v>13</v>
      </c>
      <c r="F16233" t="s">
        <v>25</v>
      </c>
      <c r="G16233" t="s">
        <v>26</v>
      </c>
      <c r="H16233" t="s">
        <v>27</v>
      </c>
      <c r="I16233" t="s">
        <v>20</v>
      </c>
      <c r="J16233" t="s">
        <v>21</v>
      </c>
      <c r="K16233">
        <v>0</v>
      </c>
      <c r="L16233">
        <v>0</v>
      </c>
      <c r="M16233">
        <v>48</v>
      </c>
      <c r="O16233" t="s">
        <v>23</v>
      </c>
    </row>
    <row r="16234" spans="1:15" x14ac:dyDescent="0.3">
      <c r="A16234">
        <v>18</v>
      </c>
      <c r="B16234" t="s">
        <v>28</v>
      </c>
      <c r="C16234">
        <v>145005</v>
      </c>
      <c r="D16234" t="s">
        <v>44</v>
      </c>
      <c r="E16234">
        <v>10</v>
      </c>
      <c r="F16234" t="s">
        <v>17</v>
      </c>
      <c r="G16234" t="s">
        <v>41</v>
      </c>
      <c r="H16234" t="s">
        <v>47</v>
      </c>
      <c r="I16234" t="s">
        <v>20</v>
      </c>
      <c r="J16234" t="s">
        <v>21</v>
      </c>
      <c r="K16234">
        <v>0</v>
      </c>
      <c r="L16234">
        <v>0</v>
      </c>
      <c r="M16234">
        <v>20</v>
      </c>
      <c r="N16234" t="s">
        <v>22</v>
      </c>
      <c r="O16234" t="s">
        <v>23</v>
      </c>
    </row>
    <row r="16235" spans="1:15" x14ac:dyDescent="0.3">
      <c r="A16235">
        <v>37</v>
      </c>
      <c r="B16235" t="s">
        <v>24</v>
      </c>
      <c r="C16235">
        <v>184655</v>
      </c>
      <c r="D16235" t="s">
        <v>29</v>
      </c>
      <c r="E16235">
        <v>9</v>
      </c>
      <c r="F16235" t="s">
        <v>17</v>
      </c>
      <c r="G16235" t="s">
        <v>51</v>
      </c>
      <c r="H16235" t="s">
        <v>19</v>
      </c>
      <c r="I16235" t="s">
        <v>20</v>
      </c>
      <c r="J16235" t="s">
        <v>21</v>
      </c>
      <c r="K16235">
        <v>0</v>
      </c>
      <c r="L16235">
        <v>0</v>
      </c>
      <c r="M16235">
        <v>35</v>
      </c>
      <c r="N16235" t="s">
        <v>22</v>
      </c>
      <c r="O16235" t="s">
        <v>23</v>
      </c>
    </row>
    <row r="16236" spans="1:15" x14ac:dyDescent="0.3">
      <c r="A16236">
        <v>52</v>
      </c>
      <c r="B16236" t="s">
        <v>28</v>
      </c>
      <c r="C16236">
        <v>358554</v>
      </c>
      <c r="D16236" t="s">
        <v>29</v>
      </c>
      <c r="E16236">
        <v>9</v>
      </c>
      <c r="F16236" t="s">
        <v>25</v>
      </c>
      <c r="G16236" t="s">
        <v>57</v>
      </c>
      <c r="H16236" t="s">
        <v>27</v>
      </c>
      <c r="I16236" t="s">
        <v>33</v>
      </c>
      <c r="J16236" t="s">
        <v>21</v>
      </c>
      <c r="K16236">
        <v>0</v>
      </c>
      <c r="L16236">
        <v>0</v>
      </c>
      <c r="M16236">
        <v>40</v>
      </c>
      <c r="N16236" t="s">
        <v>22</v>
      </c>
      <c r="O16236" t="s">
        <v>43</v>
      </c>
    </row>
    <row r="16237" spans="1:15" x14ac:dyDescent="0.3">
      <c r="A16237">
        <v>59</v>
      </c>
      <c r="B16237" t="s">
        <v>28</v>
      </c>
      <c r="C16237">
        <v>307423</v>
      </c>
      <c r="D16237" t="s">
        <v>39</v>
      </c>
      <c r="E16237">
        <v>5</v>
      </c>
      <c r="F16237" t="s">
        <v>17</v>
      </c>
      <c r="G16237" t="s">
        <v>41</v>
      </c>
      <c r="H16237" t="s">
        <v>19</v>
      </c>
      <c r="I16237" t="s">
        <v>33</v>
      </c>
      <c r="J16237" t="s">
        <v>21</v>
      </c>
      <c r="K16237">
        <v>0</v>
      </c>
      <c r="L16237">
        <v>0</v>
      </c>
      <c r="M16237">
        <v>50</v>
      </c>
      <c r="N16237" t="s">
        <v>22</v>
      </c>
      <c r="O16237" t="s">
        <v>23</v>
      </c>
    </row>
    <row r="16238" spans="1:15" x14ac:dyDescent="0.3">
      <c r="A16238">
        <v>27</v>
      </c>
      <c r="B16238" t="s">
        <v>28</v>
      </c>
      <c r="C16238">
        <v>472070</v>
      </c>
      <c r="D16238" t="s">
        <v>50</v>
      </c>
      <c r="E16238">
        <v>11</v>
      </c>
      <c r="F16238" t="s">
        <v>17</v>
      </c>
      <c r="G16238" t="s">
        <v>57</v>
      </c>
      <c r="H16238" t="s">
        <v>19</v>
      </c>
      <c r="I16238" t="s">
        <v>20</v>
      </c>
      <c r="J16238" t="s">
        <v>21</v>
      </c>
      <c r="K16238">
        <v>0</v>
      </c>
      <c r="L16238">
        <v>0</v>
      </c>
      <c r="M16238">
        <v>40</v>
      </c>
      <c r="N16238" t="s">
        <v>22</v>
      </c>
      <c r="O16238" t="s">
        <v>23</v>
      </c>
    </row>
    <row r="16239" spans="1:15" x14ac:dyDescent="0.3">
      <c r="A16239">
        <v>43</v>
      </c>
      <c r="B16239" t="s">
        <v>61</v>
      </c>
      <c r="C16239">
        <v>115562</v>
      </c>
      <c r="D16239" t="s">
        <v>29</v>
      </c>
      <c r="E16239">
        <v>9</v>
      </c>
      <c r="F16239" t="s">
        <v>25</v>
      </c>
      <c r="G16239" t="s">
        <v>57</v>
      </c>
      <c r="H16239" t="s">
        <v>27</v>
      </c>
      <c r="I16239" t="s">
        <v>20</v>
      </c>
      <c r="J16239" t="s">
        <v>21</v>
      </c>
      <c r="K16239">
        <v>0</v>
      </c>
      <c r="L16239">
        <v>0</v>
      </c>
      <c r="M16239">
        <v>40</v>
      </c>
      <c r="N16239" t="s">
        <v>22</v>
      </c>
      <c r="O16239" t="s">
        <v>23</v>
      </c>
    </row>
    <row r="16240" spans="1:15" x14ac:dyDescent="0.3">
      <c r="A16240">
        <v>56</v>
      </c>
      <c r="B16240" t="s">
        <v>28</v>
      </c>
      <c r="C16240">
        <v>32446</v>
      </c>
      <c r="D16240" t="s">
        <v>44</v>
      </c>
      <c r="E16240">
        <v>10</v>
      </c>
      <c r="F16240" t="s">
        <v>25</v>
      </c>
      <c r="G16240" t="s">
        <v>51</v>
      </c>
      <c r="H16240" t="s">
        <v>27</v>
      </c>
      <c r="I16240" t="s">
        <v>20</v>
      </c>
      <c r="J16240" t="s">
        <v>21</v>
      </c>
      <c r="K16240">
        <v>0</v>
      </c>
      <c r="L16240">
        <v>0</v>
      </c>
      <c r="M16240">
        <v>40</v>
      </c>
      <c r="N16240" t="s">
        <v>22</v>
      </c>
      <c r="O16240" t="s">
        <v>43</v>
      </c>
    </row>
    <row r="16241" spans="1:15" x14ac:dyDescent="0.3">
      <c r="A16241">
        <v>44</v>
      </c>
      <c r="B16241" t="s">
        <v>24</v>
      </c>
      <c r="C16241">
        <v>33121</v>
      </c>
      <c r="D16241" t="s">
        <v>44</v>
      </c>
      <c r="E16241">
        <v>10</v>
      </c>
      <c r="F16241" t="s">
        <v>25</v>
      </c>
      <c r="G16241" t="s">
        <v>56</v>
      </c>
      <c r="H16241" t="s">
        <v>27</v>
      </c>
      <c r="I16241" t="s">
        <v>20</v>
      </c>
      <c r="J16241" t="s">
        <v>21</v>
      </c>
      <c r="K16241">
        <v>0</v>
      </c>
      <c r="L16241">
        <v>0</v>
      </c>
      <c r="M16241">
        <v>72</v>
      </c>
      <c r="N16241" t="s">
        <v>22</v>
      </c>
      <c r="O16241" t="s">
        <v>23</v>
      </c>
    </row>
    <row r="16242" spans="1:15" x14ac:dyDescent="0.3">
      <c r="A16242">
        <v>37</v>
      </c>
      <c r="B16242" t="s">
        <v>28</v>
      </c>
      <c r="C16242">
        <v>183345</v>
      </c>
      <c r="D16242" t="s">
        <v>50</v>
      </c>
      <c r="E16242">
        <v>11</v>
      </c>
      <c r="F16242" t="s">
        <v>17</v>
      </c>
      <c r="G16242" t="s">
        <v>51</v>
      </c>
      <c r="H16242" t="s">
        <v>19</v>
      </c>
      <c r="I16242" t="s">
        <v>20</v>
      </c>
      <c r="J16242" t="s">
        <v>21</v>
      </c>
      <c r="K16242">
        <v>0</v>
      </c>
      <c r="L16242">
        <v>0</v>
      </c>
      <c r="M16242">
        <v>45</v>
      </c>
      <c r="N16242" t="s">
        <v>22</v>
      </c>
      <c r="O16242" t="s">
        <v>23</v>
      </c>
    </row>
    <row r="16243" spans="1:15" x14ac:dyDescent="0.3">
      <c r="A16243">
        <v>28</v>
      </c>
      <c r="B16243" t="s">
        <v>28</v>
      </c>
      <c r="C16243">
        <v>119793</v>
      </c>
      <c r="D16243" t="s">
        <v>50</v>
      </c>
      <c r="E16243">
        <v>11</v>
      </c>
      <c r="F16243" t="s">
        <v>30</v>
      </c>
      <c r="G16243" t="s">
        <v>26</v>
      </c>
      <c r="H16243" t="s">
        <v>19</v>
      </c>
      <c r="I16243" t="s">
        <v>20</v>
      </c>
      <c r="J16243" t="s">
        <v>21</v>
      </c>
      <c r="K16243">
        <v>10520</v>
      </c>
      <c r="L16243">
        <v>0</v>
      </c>
      <c r="M16243">
        <v>50</v>
      </c>
      <c r="N16243" t="s">
        <v>22</v>
      </c>
      <c r="O16243" t="s">
        <v>43</v>
      </c>
    </row>
    <row r="16244" spans="1:15" x14ac:dyDescent="0.3">
      <c r="A16244">
        <v>48</v>
      </c>
      <c r="B16244" t="s">
        <v>24</v>
      </c>
      <c r="C16244">
        <v>97883</v>
      </c>
      <c r="D16244" t="s">
        <v>29</v>
      </c>
      <c r="E16244">
        <v>9</v>
      </c>
      <c r="F16244" t="s">
        <v>60</v>
      </c>
      <c r="G16244" t="s">
        <v>41</v>
      </c>
      <c r="H16244" t="s">
        <v>73</v>
      </c>
      <c r="I16244" t="s">
        <v>20</v>
      </c>
      <c r="J16244" t="s">
        <v>36</v>
      </c>
      <c r="K16244">
        <v>0</v>
      </c>
      <c r="L16244">
        <v>0</v>
      </c>
      <c r="M16244">
        <v>25</v>
      </c>
      <c r="N16244" t="s">
        <v>22</v>
      </c>
      <c r="O16244" t="s">
        <v>23</v>
      </c>
    </row>
    <row r="16245" spans="1:15" x14ac:dyDescent="0.3">
      <c r="A16245">
        <v>58</v>
      </c>
      <c r="B16245" t="s">
        <v>24</v>
      </c>
      <c r="C16245">
        <v>31732</v>
      </c>
      <c r="D16245" t="s">
        <v>16</v>
      </c>
      <c r="E16245">
        <v>13</v>
      </c>
      <c r="F16245" t="s">
        <v>25</v>
      </c>
      <c r="G16245" t="s">
        <v>26</v>
      </c>
      <c r="H16245" t="s">
        <v>27</v>
      </c>
      <c r="I16245" t="s">
        <v>20</v>
      </c>
      <c r="J16245" t="s">
        <v>21</v>
      </c>
      <c r="K16245">
        <v>0</v>
      </c>
      <c r="L16245">
        <v>0</v>
      </c>
      <c r="M16245">
        <v>50</v>
      </c>
      <c r="N16245" t="s">
        <v>22</v>
      </c>
      <c r="O16245" t="s">
        <v>23</v>
      </c>
    </row>
    <row r="16246" spans="1:15" x14ac:dyDescent="0.3">
      <c r="A16246">
        <v>29</v>
      </c>
      <c r="B16246" t="s">
        <v>28</v>
      </c>
      <c r="C16246">
        <v>206250</v>
      </c>
      <c r="D16246" t="s">
        <v>29</v>
      </c>
      <c r="E16246">
        <v>9</v>
      </c>
      <c r="F16246" t="s">
        <v>25</v>
      </c>
      <c r="G16246" t="s">
        <v>51</v>
      </c>
      <c r="H16246" t="s">
        <v>27</v>
      </c>
      <c r="I16246" t="s">
        <v>20</v>
      </c>
      <c r="J16246" t="s">
        <v>21</v>
      </c>
      <c r="K16246">
        <v>0</v>
      </c>
      <c r="L16246">
        <v>0</v>
      </c>
      <c r="M16246">
        <v>45</v>
      </c>
      <c r="N16246" t="s">
        <v>22</v>
      </c>
      <c r="O16246" t="s">
        <v>23</v>
      </c>
    </row>
    <row r="16247" spans="1:15" x14ac:dyDescent="0.3">
      <c r="A16247">
        <v>37</v>
      </c>
      <c r="B16247" t="s">
        <v>28</v>
      </c>
      <c r="C16247">
        <v>103323</v>
      </c>
      <c r="D16247" t="s">
        <v>48</v>
      </c>
      <c r="E16247">
        <v>12</v>
      </c>
      <c r="F16247" t="s">
        <v>25</v>
      </c>
      <c r="G16247" t="s">
        <v>49</v>
      </c>
      <c r="H16247" t="s">
        <v>27</v>
      </c>
      <c r="I16247" t="s">
        <v>20</v>
      </c>
      <c r="J16247" t="s">
        <v>21</v>
      </c>
      <c r="K16247">
        <v>0</v>
      </c>
      <c r="L16247">
        <v>0</v>
      </c>
      <c r="M16247">
        <v>40</v>
      </c>
      <c r="N16247" t="s">
        <v>22</v>
      </c>
      <c r="O16247" t="s">
        <v>23</v>
      </c>
    </row>
    <row r="16248" spans="1:15" x14ac:dyDescent="0.3">
      <c r="A16248">
        <v>35</v>
      </c>
      <c r="B16248" t="s">
        <v>71</v>
      </c>
      <c r="C16248">
        <v>135436</v>
      </c>
      <c r="D16248" t="s">
        <v>69</v>
      </c>
      <c r="E16248">
        <v>15</v>
      </c>
      <c r="F16248" t="s">
        <v>25</v>
      </c>
      <c r="G16248" t="s">
        <v>34</v>
      </c>
      <c r="H16248" t="s">
        <v>27</v>
      </c>
      <c r="I16248" t="s">
        <v>20</v>
      </c>
      <c r="J16248" t="s">
        <v>21</v>
      </c>
      <c r="K16248">
        <v>0</v>
      </c>
      <c r="L16248">
        <v>0</v>
      </c>
      <c r="M16248">
        <v>50</v>
      </c>
      <c r="N16248" t="s">
        <v>22</v>
      </c>
      <c r="O16248" t="s">
        <v>43</v>
      </c>
    </row>
    <row r="16249" spans="1:15" x14ac:dyDescent="0.3">
      <c r="A16249">
        <v>36</v>
      </c>
      <c r="B16249" t="s">
        <v>28</v>
      </c>
      <c r="C16249">
        <v>376455</v>
      </c>
      <c r="D16249" t="s">
        <v>50</v>
      </c>
      <c r="E16249">
        <v>11</v>
      </c>
      <c r="F16249" t="s">
        <v>30</v>
      </c>
      <c r="G16249" t="s">
        <v>51</v>
      </c>
      <c r="H16249" t="s">
        <v>19</v>
      </c>
      <c r="I16249" t="s">
        <v>20</v>
      </c>
      <c r="J16249" t="s">
        <v>21</v>
      </c>
      <c r="K16249">
        <v>0</v>
      </c>
      <c r="L16249">
        <v>0</v>
      </c>
      <c r="M16249">
        <v>38</v>
      </c>
      <c r="N16249" t="s">
        <v>22</v>
      </c>
      <c r="O16249" t="s">
        <v>23</v>
      </c>
    </row>
    <row r="16250" spans="1:15" x14ac:dyDescent="0.3">
      <c r="A16250">
        <v>52</v>
      </c>
      <c r="B16250" t="s">
        <v>28</v>
      </c>
      <c r="C16250">
        <v>160703</v>
      </c>
      <c r="D16250" t="s">
        <v>29</v>
      </c>
      <c r="E16250">
        <v>9</v>
      </c>
      <c r="F16250" t="s">
        <v>25</v>
      </c>
      <c r="G16250" t="s">
        <v>18</v>
      </c>
      <c r="H16250" t="s">
        <v>27</v>
      </c>
      <c r="I16250" t="s">
        <v>20</v>
      </c>
      <c r="J16250" t="s">
        <v>21</v>
      </c>
      <c r="K16250">
        <v>0</v>
      </c>
      <c r="L16250">
        <v>0</v>
      </c>
      <c r="M16250">
        <v>48</v>
      </c>
      <c r="N16250" t="s">
        <v>22</v>
      </c>
      <c r="O16250" t="s">
        <v>23</v>
      </c>
    </row>
    <row r="16251" spans="1:15" x14ac:dyDescent="0.3">
      <c r="A16251">
        <v>30</v>
      </c>
      <c r="B16251" t="s">
        <v>28</v>
      </c>
      <c r="C16251">
        <v>131699</v>
      </c>
      <c r="D16251" t="s">
        <v>29</v>
      </c>
      <c r="E16251">
        <v>9</v>
      </c>
      <c r="F16251" t="s">
        <v>30</v>
      </c>
      <c r="G16251" t="s">
        <v>53</v>
      </c>
      <c r="H16251" t="s">
        <v>19</v>
      </c>
      <c r="I16251" t="s">
        <v>20</v>
      </c>
      <c r="J16251" t="s">
        <v>21</v>
      </c>
      <c r="K16251">
        <v>0</v>
      </c>
      <c r="L16251">
        <v>0</v>
      </c>
      <c r="M16251">
        <v>40</v>
      </c>
      <c r="N16251" t="s">
        <v>22</v>
      </c>
      <c r="O16251" t="s">
        <v>23</v>
      </c>
    </row>
    <row r="16252" spans="1:15" x14ac:dyDescent="0.3">
      <c r="A16252">
        <v>22</v>
      </c>
      <c r="B16252" t="s">
        <v>28</v>
      </c>
      <c r="C16252">
        <v>243842</v>
      </c>
      <c r="D16252" t="s">
        <v>39</v>
      </c>
      <c r="E16252">
        <v>5</v>
      </c>
      <c r="F16252" t="s">
        <v>17</v>
      </c>
      <c r="G16252" t="s">
        <v>51</v>
      </c>
      <c r="H16252" t="s">
        <v>47</v>
      </c>
      <c r="I16252" t="s">
        <v>20</v>
      </c>
      <c r="J16252" t="s">
        <v>21</v>
      </c>
      <c r="K16252">
        <v>0</v>
      </c>
      <c r="L16252">
        <v>0</v>
      </c>
      <c r="M16252">
        <v>40</v>
      </c>
      <c r="N16252" t="s">
        <v>22</v>
      </c>
      <c r="O16252" t="s">
        <v>23</v>
      </c>
    </row>
    <row r="16253" spans="1:15" x14ac:dyDescent="0.3">
      <c r="A16253">
        <v>55</v>
      </c>
      <c r="B16253" t="s">
        <v>24</v>
      </c>
      <c r="C16253">
        <v>349910</v>
      </c>
      <c r="D16253" t="s">
        <v>48</v>
      </c>
      <c r="E16253">
        <v>12</v>
      </c>
      <c r="F16253" t="s">
        <v>25</v>
      </c>
      <c r="G16253" t="s">
        <v>49</v>
      </c>
      <c r="H16253" t="s">
        <v>27</v>
      </c>
      <c r="I16253" t="s">
        <v>20</v>
      </c>
      <c r="J16253" t="s">
        <v>21</v>
      </c>
      <c r="K16253">
        <v>0</v>
      </c>
      <c r="L16253">
        <v>0</v>
      </c>
      <c r="M16253">
        <v>60</v>
      </c>
      <c r="N16253" t="s">
        <v>22</v>
      </c>
      <c r="O16253" t="s">
        <v>23</v>
      </c>
    </row>
    <row r="16254" spans="1:15" x14ac:dyDescent="0.3">
      <c r="A16254">
        <v>61</v>
      </c>
      <c r="B16254" t="s">
        <v>28</v>
      </c>
      <c r="C16254">
        <v>170262</v>
      </c>
      <c r="D16254" t="s">
        <v>29</v>
      </c>
      <c r="E16254">
        <v>9</v>
      </c>
      <c r="F16254" t="s">
        <v>25</v>
      </c>
      <c r="G16254" t="s">
        <v>26</v>
      </c>
      <c r="H16254" t="s">
        <v>35</v>
      </c>
      <c r="I16254" t="s">
        <v>20</v>
      </c>
      <c r="J16254" t="s">
        <v>36</v>
      </c>
      <c r="K16254">
        <v>15024</v>
      </c>
      <c r="L16254">
        <v>0</v>
      </c>
      <c r="M16254">
        <v>38</v>
      </c>
      <c r="N16254" t="s">
        <v>22</v>
      </c>
      <c r="O16254" t="s">
        <v>43</v>
      </c>
    </row>
    <row r="16255" spans="1:15" x14ac:dyDescent="0.3">
      <c r="A16255">
        <v>33</v>
      </c>
      <c r="B16255" t="s">
        <v>28</v>
      </c>
      <c r="C16255">
        <v>184306</v>
      </c>
      <c r="D16255" t="s">
        <v>29</v>
      </c>
      <c r="E16255">
        <v>9</v>
      </c>
      <c r="F16255" t="s">
        <v>30</v>
      </c>
      <c r="G16255" t="s">
        <v>31</v>
      </c>
      <c r="H16255" t="s">
        <v>58</v>
      </c>
      <c r="I16255" t="s">
        <v>20</v>
      </c>
      <c r="J16255" t="s">
        <v>21</v>
      </c>
      <c r="K16255">
        <v>0</v>
      </c>
      <c r="L16255">
        <v>0</v>
      </c>
      <c r="M16255">
        <v>30</v>
      </c>
      <c r="N16255" t="s">
        <v>22</v>
      </c>
      <c r="O16255" t="s">
        <v>23</v>
      </c>
    </row>
    <row r="16256" spans="1:15" x14ac:dyDescent="0.3">
      <c r="A16256">
        <v>46</v>
      </c>
      <c r="B16256" t="s">
        <v>28</v>
      </c>
      <c r="C16256">
        <v>224202</v>
      </c>
      <c r="D16256" t="s">
        <v>44</v>
      </c>
      <c r="E16256">
        <v>10</v>
      </c>
      <c r="F16256" t="s">
        <v>25</v>
      </c>
      <c r="G16256" t="s">
        <v>49</v>
      </c>
      <c r="H16256" t="s">
        <v>27</v>
      </c>
      <c r="I16256" t="s">
        <v>20</v>
      </c>
      <c r="J16256" t="s">
        <v>21</v>
      </c>
      <c r="K16256">
        <v>0</v>
      </c>
      <c r="L16256">
        <v>0</v>
      </c>
      <c r="M16256">
        <v>50</v>
      </c>
      <c r="N16256" t="s">
        <v>22</v>
      </c>
      <c r="O16256" t="s">
        <v>23</v>
      </c>
    </row>
    <row r="16257" spans="1:15" x14ac:dyDescent="0.3">
      <c r="A16257">
        <v>64</v>
      </c>
      <c r="B16257" t="s">
        <v>28</v>
      </c>
      <c r="C16257">
        <v>151540</v>
      </c>
      <c r="D16257" t="s">
        <v>32</v>
      </c>
      <c r="E16257">
        <v>7</v>
      </c>
      <c r="F16257" t="s">
        <v>79</v>
      </c>
      <c r="G16257" t="s">
        <v>62</v>
      </c>
      <c r="H16257" t="s">
        <v>58</v>
      </c>
      <c r="I16257" t="s">
        <v>20</v>
      </c>
      <c r="J16257" t="s">
        <v>36</v>
      </c>
      <c r="K16257">
        <v>0</v>
      </c>
      <c r="L16257">
        <v>0</v>
      </c>
      <c r="M16257">
        <v>16</v>
      </c>
      <c r="N16257" t="s">
        <v>22</v>
      </c>
      <c r="O16257" t="s">
        <v>23</v>
      </c>
    </row>
    <row r="16258" spans="1:15" x14ac:dyDescent="0.3">
      <c r="A16258">
        <v>28</v>
      </c>
      <c r="B16258" t="s">
        <v>28</v>
      </c>
      <c r="C16258">
        <v>231197</v>
      </c>
      <c r="D16258" t="s">
        <v>74</v>
      </c>
      <c r="E16258">
        <v>6</v>
      </c>
      <c r="F16258" t="s">
        <v>40</v>
      </c>
      <c r="G16258" t="s">
        <v>51</v>
      </c>
      <c r="H16258" t="s">
        <v>58</v>
      </c>
      <c r="I16258" t="s">
        <v>20</v>
      </c>
      <c r="J16258" t="s">
        <v>21</v>
      </c>
      <c r="K16258">
        <v>0</v>
      </c>
      <c r="L16258">
        <v>0</v>
      </c>
      <c r="M16258">
        <v>40</v>
      </c>
      <c r="N16258" t="s">
        <v>55</v>
      </c>
      <c r="O16258" t="s">
        <v>23</v>
      </c>
    </row>
    <row r="16259" spans="1:15" x14ac:dyDescent="0.3">
      <c r="A16259">
        <v>19</v>
      </c>
      <c r="B16259" t="s">
        <v>28</v>
      </c>
      <c r="C16259">
        <v>279968</v>
      </c>
      <c r="D16259" t="s">
        <v>29</v>
      </c>
      <c r="E16259">
        <v>9</v>
      </c>
      <c r="F16259" t="s">
        <v>17</v>
      </c>
      <c r="G16259" t="s">
        <v>18</v>
      </c>
      <c r="H16259" t="s">
        <v>19</v>
      </c>
      <c r="I16259" t="s">
        <v>20</v>
      </c>
      <c r="J16259" t="s">
        <v>36</v>
      </c>
      <c r="K16259">
        <v>0</v>
      </c>
      <c r="L16259">
        <v>0</v>
      </c>
      <c r="M16259">
        <v>42</v>
      </c>
      <c r="N16259" t="s">
        <v>22</v>
      </c>
      <c r="O16259" t="s">
        <v>23</v>
      </c>
    </row>
    <row r="16260" spans="1:15" x14ac:dyDescent="0.3">
      <c r="A16260">
        <v>36</v>
      </c>
      <c r="B16260" t="s">
        <v>28</v>
      </c>
      <c r="C16260">
        <v>162651</v>
      </c>
      <c r="D16260" t="s">
        <v>29</v>
      </c>
      <c r="E16260">
        <v>9</v>
      </c>
      <c r="F16260" t="s">
        <v>60</v>
      </c>
      <c r="G16260" t="s">
        <v>18</v>
      </c>
      <c r="H16260" t="s">
        <v>19</v>
      </c>
      <c r="I16260" t="s">
        <v>20</v>
      </c>
      <c r="J16260" t="s">
        <v>21</v>
      </c>
      <c r="K16260">
        <v>0</v>
      </c>
      <c r="L16260">
        <v>0</v>
      </c>
      <c r="M16260">
        <v>40</v>
      </c>
      <c r="N16260" t="s">
        <v>85</v>
      </c>
      <c r="O16260" t="s">
        <v>23</v>
      </c>
    </row>
    <row r="16261" spans="1:15" x14ac:dyDescent="0.3">
      <c r="A16261">
        <v>43</v>
      </c>
      <c r="B16261" t="s">
        <v>24</v>
      </c>
      <c r="C16261">
        <v>130126</v>
      </c>
      <c r="D16261" t="s">
        <v>16</v>
      </c>
      <c r="E16261">
        <v>13</v>
      </c>
      <c r="F16261" t="s">
        <v>25</v>
      </c>
      <c r="G16261" t="s">
        <v>51</v>
      </c>
      <c r="H16261" t="s">
        <v>27</v>
      </c>
      <c r="I16261" t="s">
        <v>20</v>
      </c>
      <c r="J16261" t="s">
        <v>21</v>
      </c>
      <c r="K16261">
        <v>0</v>
      </c>
      <c r="L16261">
        <v>0</v>
      </c>
      <c r="M16261">
        <v>40</v>
      </c>
      <c r="N16261" t="s">
        <v>22</v>
      </c>
      <c r="O16261" t="s">
        <v>43</v>
      </c>
    </row>
    <row r="16262" spans="1:15" x14ac:dyDescent="0.3">
      <c r="A16262">
        <v>39</v>
      </c>
      <c r="B16262" t="s">
        <v>24</v>
      </c>
      <c r="C16262">
        <v>160120</v>
      </c>
      <c r="D16262" t="s">
        <v>59</v>
      </c>
      <c r="E16262">
        <v>16</v>
      </c>
      <c r="F16262" t="s">
        <v>30</v>
      </c>
      <c r="G16262" t="s">
        <v>18</v>
      </c>
      <c r="H16262" t="s">
        <v>73</v>
      </c>
      <c r="I16262" t="s">
        <v>68</v>
      </c>
      <c r="J16262" t="s">
        <v>21</v>
      </c>
      <c r="K16262">
        <v>0</v>
      </c>
      <c r="L16262">
        <v>0</v>
      </c>
      <c r="M16262">
        <v>40</v>
      </c>
      <c r="O16262" t="s">
        <v>23</v>
      </c>
    </row>
    <row r="16263" spans="1:15" x14ac:dyDescent="0.3">
      <c r="A16263">
        <v>56</v>
      </c>
      <c r="B16263" t="s">
        <v>28</v>
      </c>
      <c r="C16263">
        <v>161662</v>
      </c>
      <c r="D16263" t="s">
        <v>16</v>
      </c>
      <c r="E16263">
        <v>13</v>
      </c>
      <c r="F16263" t="s">
        <v>25</v>
      </c>
      <c r="G16263" t="s">
        <v>26</v>
      </c>
      <c r="H16263" t="s">
        <v>27</v>
      </c>
      <c r="I16263" t="s">
        <v>20</v>
      </c>
      <c r="J16263" t="s">
        <v>21</v>
      </c>
      <c r="K16263">
        <v>0</v>
      </c>
      <c r="L16263">
        <v>0</v>
      </c>
      <c r="M16263">
        <v>42</v>
      </c>
      <c r="N16263" t="s">
        <v>22</v>
      </c>
      <c r="O16263" t="s">
        <v>43</v>
      </c>
    </row>
    <row r="16264" spans="1:15" x14ac:dyDescent="0.3">
      <c r="A16264">
        <v>24</v>
      </c>
      <c r="B16264" t="s">
        <v>63</v>
      </c>
      <c r="C16264">
        <v>201664</v>
      </c>
      <c r="D16264" t="s">
        <v>44</v>
      </c>
      <c r="E16264">
        <v>10</v>
      </c>
      <c r="F16264" t="s">
        <v>17</v>
      </c>
      <c r="G16264" t="s">
        <v>65</v>
      </c>
      <c r="H16264" t="s">
        <v>47</v>
      </c>
      <c r="I16264" t="s">
        <v>20</v>
      </c>
      <c r="J16264" t="s">
        <v>21</v>
      </c>
      <c r="K16264">
        <v>0</v>
      </c>
      <c r="L16264">
        <v>0</v>
      </c>
      <c r="M16264">
        <v>40</v>
      </c>
      <c r="N16264" t="s">
        <v>22</v>
      </c>
      <c r="O16264" t="s">
        <v>23</v>
      </c>
    </row>
    <row r="16265" spans="1:15" x14ac:dyDescent="0.3">
      <c r="A16265">
        <v>40</v>
      </c>
      <c r="B16265" t="s">
        <v>28</v>
      </c>
      <c r="C16265">
        <v>137142</v>
      </c>
      <c r="D16265" t="s">
        <v>29</v>
      </c>
      <c r="E16265">
        <v>9</v>
      </c>
      <c r="F16265" t="s">
        <v>25</v>
      </c>
      <c r="G16265" t="s">
        <v>49</v>
      </c>
      <c r="H16265" t="s">
        <v>27</v>
      </c>
      <c r="I16265" t="s">
        <v>20</v>
      </c>
      <c r="J16265" t="s">
        <v>21</v>
      </c>
      <c r="K16265">
        <v>0</v>
      </c>
      <c r="L16265">
        <v>0</v>
      </c>
      <c r="M16265">
        <v>60</v>
      </c>
      <c r="N16265" t="s">
        <v>22</v>
      </c>
      <c r="O16265" t="s">
        <v>23</v>
      </c>
    </row>
    <row r="16266" spans="1:15" x14ac:dyDescent="0.3">
      <c r="A16266">
        <v>45</v>
      </c>
      <c r="B16266" t="s">
        <v>71</v>
      </c>
      <c r="C16266">
        <v>122206</v>
      </c>
      <c r="D16266" t="s">
        <v>48</v>
      </c>
      <c r="E16266">
        <v>12</v>
      </c>
      <c r="F16266" t="s">
        <v>25</v>
      </c>
      <c r="G16266" t="s">
        <v>26</v>
      </c>
      <c r="H16266" t="s">
        <v>27</v>
      </c>
      <c r="I16266" t="s">
        <v>20</v>
      </c>
      <c r="J16266" t="s">
        <v>21</v>
      </c>
      <c r="K16266">
        <v>0</v>
      </c>
      <c r="L16266">
        <v>0</v>
      </c>
      <c r="M16266">
        <v>50</v>
      </c>
      <c r="N16266" t="s">
        <v>22</v>
      </c>
      <c r="O16266" t="s">
        <v>43</v>
      </c>
    </row>
    <row r="16267" spans="1:15" x14ac:dyDescent="0.3">
      <c r="A16267">
        <v>56</v>
      </c>
      <c r="B16267" t="s">
        <v>63</v>
      </c>
      <c r="C16267">
        <v>183169</v>
      </c>
      <c r="D16267" t="s">
        <v>38</v>
      </c>
      <c r="E16267">
        <v>14</v>
      </c>
      <c r="F16267" t="s">
        <v>79</v>
      </c>
      <c r="G16267" t="s">
        <v>34</v>
      </c>
      <c r="H16267" t="s">
        <v>19</v>
      </c>
      <c r="I16267" t="s">
        <v>20</v>
      </c>
      <c r="J16267" t="s">
        <v>36</v>
      </c>
      <c r="K16267">
        <v>0</v>
      </c>
      <c r="L16267">
        <v>0</v>
      </c>
      <c r="M16267">
        <v>40</v>
      </c>
      <c r="N16267" t="s">
        <v>22</v>
      </c>
      <c r="O16267" t="s">
        <v>23</v>
      </c>
    </row>
    <row r="16268" spans="1:15" x14ac:dyDescent="0.3">
      <c r="A16268">
        <v>46</v>
      </c>
      <c r="B16268" t="s">
        <v>28</v>
      </c>
      <c r="C16268">
        <v>126513</v>
      </c>
      <c r="D16268" t="s">
        <v>29</v>
      </c>
      <c r="E16268">
        <v>9</v>
      </c>
      <c r="F16268" t="s">
        <v>60</v>
      </c>
      <c r="G16268" t="s">
        <v>51</v>
      </c>
      <c r="H16268" t="s">
        <v>58</v>
      </c>
      <c r="I16268" t="s">
        <v>33</v>
      </c>
      <c r="J16268" t="s">
        <v>36</v>
      </c>
      <c r="K16268">
        <v>0</v>
      </c>
      <c r="L16268">
        <v>0</v>
      </c>
      <c r="M16268">
        <v>40</v>
      </c>
      <c r="O16268" t="s">
        <v>23</v>
      </c>
    </row>
    <row r="16269" spans="1:15" x14ac:dyDescent="0.3">
      <c r="A16269">
        <v>35</v>
      </c>
      <c r="B16269" t="s">
        <v>61</v>
      </c>
      <c r="C16269">
        <v>185053</v>
      </c>
      <c r="D16269" t="s">
        <v>16</v>
      </c>
      <c r="E16269">
        <v>13</v>
      </c>
      <c r="F16269" t="s">
        <v>17</v>
      </c>
      <c r="G16269" t="s">
        <v>34</v>
      </c>
      <c r="H16269" t="s">
        <v>47</v>
      </c>
      <c r="I16269" t="s">
        <v>20</v>
      </c>
      <c r="J16269" t="s">
        <v>36</v>
      </c>
      <c r="K16269">
        <v>0</v>
      </c>
      <c r="L16269">
        <v>0</v>
      </c>
      <c r="M16269">
        <v>40</v>
      </c>
      <c r="N16269" t="s">
        <v>22</v>
      </c>
      <c r="O16269" t="s">
        <v>23</v>
      </c>
    </row>
    <row r="16270" spans="1:15" x14ac:dyDescent="0.3">
      <c r="A16270">
        <v>36</v>
      </c>
      <c r="B16270" t="s">
        <v>24</v>
      </c>
      <c r="C16270">
        <v>408427</v>
      </c>
      <c r="D16270" t="s">
        <v>69</v>
      </c>
      <c r="E16270">
        <v>15</v>
      </c>
      <c r="F16270" t="s">
        <v>25</v>
      </c>
      <c r="G16270" t="s">
        <v>34</v>
      </c>
      <c r="H16270" t="s">
        <v>27</v>
      </c>
      <c r="I16270" t="s">
        <v>20</v>
      </c>
      <c r="J16270" t="s">
        <v>21</v>
      </c>
      <c r="K16270">
        <v>0</v>
      </c>
      <c r="L16270">
        <v>0</v>
      </c>
      <c r="M16270">
        <v>60</v>
      </c>
      <c r="N16270" t="s">
        <v>22</v>
      </c>
      <c r="O16270" t="s">
        <v>43</v>
      </c>
    </row>
    <row r="16271" spans="1:15" x14ac:dyDescent="0.3">
      <c r="A16271">
        <v>50</v>
      </c>
      <c r="B16271" t="s">
        <v>24</v>
      </c>
      <c r="C16271">
        <v>198581</v>
      </c>
      <c r="D16271" t="s">
        <v>69</v>
      </c>
      <c r="E16271">
        <v>15</v>
      </c>
      <c r="F16271" t="s">
        <v>25</v>
      </c>
      <c r="G16271" t="s">
        <v>34</v>
      </c>
      <c r="H16271" t="s">
        <v>27</v>
      </c>
      <c r="I16271" t="s">
        <v>20</v>
      </c>
      <c r="J16271" t="s">
        <v>21</v>
      </c>
      <c r="K16271">
        <v>0</v>
      </c>
      <c r="L16271">
        <v>0</v>
      </c>
      <c r="M16271">
        <v>50</v>
      </c>
      <c r="N16271" t="s">
        <v>22</v>
      </c>
      <c r="O16271" t="s">
        <v>43</v>
      </c>
    </row>
    <row r="16272" spans="1:15" x14ac:dyDescent="0.3">
      <c r="A16272">
        <v>61</v>
      </c>
      <c r="B16272" t="s">
        <v>28</v>
      </c>
      <c r="C16272">
        <v>199198</v>
      </c>
      <c r="D16272" t="s">
        <v>52</v>
      </c>
      <c r="E16272">
        <v>4</v>
      </c>
      <c r="F16272" t="s">
        <v>79</v>
      </c>
      <c r="G16272" t="s">
        <v>41</v>
      </c>
      <c r="H16272" t="s">
        <v>19</v>
      </c>
      <c r="I16272" t="s">
        <v>33</v>
      </c>
      <c r="J16272" t="s">
        <v>36</v>
      </c>
      <c r="K16272">
        <v>0</v>
      </c>
      <c r="L16272">
        <v>0</v>
      </c>
      <c r="M16272">
        <v>21</v>
      </c>
      <c r="N16272" t="s">
        <v>22</v>
      </c>
      <c r="O16272" t="s">
        <v>23</v>
      </c>
    </row>
    <row r="16273" spans="1:15" x14ac:dyDescent="0.3">
      <c r="A16273">
        <v>31</v>
      </c>
      <c r="B16273" t="s">
        <v>28</v>
      </c>
      <c r="C16273">
        <v>184306</v>
      </c>
      <c r="D16273" t="s">
        <v>50</v>
      </c>
      <c r="E16273">
        <v>11</v>
      </c>
      <c r="F16273" t="s">
        <v>17</v>
      </c>
      <c r="G16273" t="s">
        <v>53</v>
      </c>
      <c r="H16273" t="s">
        <v>47</v>
      </c>
      <c r="I16273" t="s">
        <v>20</v>
      </c>
      <c r="J16273" t="s">
        <v>21</v>
      </c>
      <c r="K16273">
        <v>0</v>
      </c>
      <c r="L16273">
        <v>1980</v>
      </c>
      <c r="M16273">
        <v>60</v>
      </c>
      <c r="N16273" t="s">
        <v>22</v>
      </c>
      <c r="O16273" t="s">
        <v>23</v>
      </c>
    </row>
    <row r="16274" spans="1:15" x14ac:dyDescent="0.3">
      <c r="A16274">
        <v>63</v>
      </c>
      <c r="B16274" t="s">
        <v>28</v>
      </c>
      <c r="C16274">
        <v>172740</v>
      </c>
      <c r="D16274" t="s">
        <v>44</v>
      </c>
      <c r="E16274">
        <v>10</v>
      </c>
      <c r="F16274" t="s">
        <v>25</v>
      </c>
      <c r="G16274" t="s">
        <v>34</v>
      </c>
      <c r="H16274" t="s">
        <v>27</v>
      </c>
      <c r="I16274" t="s">
        <v>20</v>
      </c>
      <c r="J16274" t="s">
        <v>21</v>
      </c>
      <c r="K16274">
        <v>0</v>
      </c>
      <c r="L16274">
        <v>0</v>
      </c>
      <c r="M16274">
        <v>40</v>
      </c>
      <c r="N16274" t="s">
        <v>22</v>
      </c>
      <c r="O16274" t="s">
        <v>23</v>
      </c>
    </row>
    <row r="16275" spans="1:15" x14ac:dyDescent="0.3">
      <c r="A16275">
        <v>41</v>
      </c>
      <c r="B16275" t="s">
        <v>28</v>
      </c>
      <c r="C16275">
        <v>205153</v>
      </c>
      <c r="D16275" t="s">
        <v>50</v>
      </c>
      <c r="E16275">
        <v>11</v>
      </c>
      <c r="F16275" t="s">
        <v>25</v>
      </c>
      <c r="G16275" t="s">
        <v>26</v>
      </c>
      <c r="H16275" t="s">
        <v>27</v>
      </c>
      <c r="I16275" t="s">
        <v>20</v>
      </c>
      <c r="J16275" t="s">
        <v>21</v>
      </c>
      <c r="K16275">
        <v>0</v>
      </c>
      <c r="L16275">
        <v>0</v>
      </c>
      <c r="M16275">
        <v>40</v>
      </c>
      <c r="N16275" t="s">
        <v>22</v>
      </c>
      <c r="O16275" t="s">
        <v>23</v>
      </c>
    </row>
    <row r="16276" spans="1:15" x14ac:dyDescent="0.3">
      <c r="A16276">
        <v>48</v>
      </c>
      <c r="B16276" t="s">
        <v>28</v>
      </c>
      <c r="C16276">
        <v>164964</v>
      </c>
      <c r="D16276" t="s">
        <v>29</v>
      </c>
      <c r="E16276">
        <v>9</v>
      </c>
      <c r="F16276" t="s">
        <v>25</v>
      </c>
      <c r="G16276" t="s">
        <v>57</v>
      </c>
      <c r="H16276" t="s">
        <v>27</v>
      </c>
      <c r="I16276" t="s">
        <v>20</v>
      </c>
      <c r="J16276" t="s">
        <v>21</v>
      </c>
      <c r="K16276">
        <v>0</v>
      </c>
      <c r="L16276">
        <v>0</v>
      </c>
      <c r="M16276">
        <v>40</v>
      </c>
      <c r="N16276" t="s">
        <v>22</v>
      </c>
      <c r="O16276" t="s">
        <v>23</v>
      </c>
    </row>
    <row r="16277" spans="1:15" x14ac:dyDescent="0.3">
      <c r="A16277">
        <v>45</v>
      </c>
      <c r="B16277" t="s">
        <v>28</v>
      </c>
      <c r="C16277">
        <v>162606</v>
      </c>
      <c r="D16277" t="s">
        <v>29</v>
      </c>
      <c r="E16277">
        <v>9</v>
      </c>
      <c r="F16277" t="s">
        <v>30</v>
      </c>
      <c r="G16277" t="s">
        <v>49</v>
      </c>
      <c r="H16277" t="s">
        <v>19</v>
      </c>
      <c r="I16277" t="s">
        <v>20</v>
      </c>
      <c r="J16277" t="s">
        <v>36</v>
      </c>
      <c r="K16277">
        <v>0</v>
      </c>
      <c r="L16277">
        <v>0</v>
      </c>
      <c r="M16277">
        <v>35</v>
      </c>
      <c r="N16277" t="s">
        <v>22</v>
      </c>
      <c r="O16277" t="s">
        <v>23</v>
      </c>
    </row>
    <row r="16278" spans="1:15" x14ac:dyDescent="0.3">
      <c r="A16278">
        <v>24</v>
      </c>
      <c r="B16278" t="s">
        <v>28</v>
      </c>
      <c r="C16278">
        <v>179627</v>
      </c>
      <c r="D16278" t="s">
        <v>29</v>
      </c>
      <c r="E16278">
        <v>9</v>
      </c>
      <c r="F16278" t="s">
        <v>25</v>
      </c>
      <c r="G16278" t="s">
        <v>57</v>
      </c>
      <c r="H16278" t="s">
        <v>27</v>
      </c>
      <c r="I16278" t="s">
        <v>20</v>
      </c>
      <c r="J16278" t="s">
        <v>21</v>
      </c>
      <c r="K16278">
        <v>0</v>
      </c>
      <c r="L16278">
        <v>0</v>
      </c>
      <c r="M16278">
        <v>40</v>
      </c>
      <c r="N16278" t="s">
        <v>22</v>
      </c>
      <c r="O16278" t="s">
        <v>23</v>
      </c>
    </row>
    <row r="16279" spans="1:15" x14ac:dyDescent="0.3">
      <c r="A16279">
        <v>34</v>
      </c>
      <c r="B16279" t="s">
        <v>28</v>
      </c>
      <c r="C16279">
        <v>103408</v>
      </c>
      <c r="D16279" t="s">
        <v>44</v>
      </c>
      <c r="E16279">
        <v>10</v>
      </c>
      <c r="F16279" t="s">
        <v>30</v>
      </c>
      <c r="G16279" t="s">
        <v>34</v>
      </c>
      <c r="H16279" t="s">
        <v>19</v>
      </c>
      <c r="I16279" t="s">
        <v>33</v>
      </c>
      <c r="J16279" t="s">
        <v>21</v>
      </c>
      <c r="K16279">
        <v>0</v>
      </c>
      <c r="L16279">
        <v>0</v>
      </c>
      <c r="M16279">
        <v>40</v>
      </c>
      <c r="N16279" t="s">
        <v>77</v>
      </c>
      <c r="O16279" t="s">
        <v>43</v>
      </c>
    </row>
    <row r="16280" spans="1:15" x14ac:dyDescent="0.3">
      <c r="A16280">
        <v>27</v>
      </c>
      <c r="B16280" t="s">
        <v>28</v>
      </c>
      <c r="C16280">
        <v>36440</v>
      </c>
      <c r="D16280" t="s">
        <v>16</v>
      </c>
      <c r="E16280">
        <v>13</v>
      </c>
      <c r="F16280" t="s">
        <v>17</v>
      </c>
      <c r="G16280" t="s">
        <v>49</v>
      </c>
      <c r="H16280" t="s">
        <v>19</v>
      </c>
      <c r="I16280" t="s">
        <v>20</v>
      </c>
      <c r="J16280" t="s">
        <v>36</v>
      </c>
      <c r="K16280">
        <v>0</v>
      </c>
      <c r="L16280">
        <v>0</v>
      </c>
      <c r="M16280">
        <v>40</v>
      </c>
      <c r="N16280" t="s">
        <v>22</v>
      </c>
      <c r="O16280" t="s">
        <v>23</v>
      </c>
    </row>
    <row r="16281" spans="1:15" x14ac:dyDescent="0.3">
      <c r="A16281">
        <v>26</v>
      </c>
      <c r="B16281" t="s">
        <v>28</v>
      </c>
      <c r="C16281">
        <v>57512</v>
      </c>
      <c r="D16281" t="s">
        <v>50</v>
      </c>
      <c r="E16281">
        <v>11</v>
      </c>
      <c r="F16281" t="s">
        <v>17</v>
      </c>
      <c r="G16281" t="s">
        <v>51</v>
      </c>
      <c r="H16281" t="s">
        <v>47</v>
      </c>
      <c r="I16281" t="s">
        <v>20</v>
      </c>
      <c r="J16281" t="s">
        <v>21</v>
      </c>
      <c r="K16281">
        <v>0</v>
      </c>
      <c r="L16281">
        <v>0</v>
      </c>
      <c r="M16281">
        <v>48</v>
      </c>
      <c r="N16281" t="s">
        <v>22</v>
      </c>
      <c r="O16281" t="s">
        <v>23</v>
      </c>
    </row>
    <row r="16282" spans="1:15" x14ac:dyDescent="0.3">
      <c r="A16282">
        <v>27</v>
      </c>
      <c r="B16282" t="s">
        <v>28</v>
      </c>
      <c r="C16282">
        <v>187981</v>
      </c>
      <c r="D16282" t="s">
        <v>29</v>
      </c>
      <c r="E16282">
        <v>9</v>
      </c>
      <c r="F16282" t="s">
        <v>17</v>
      </c>
      <c r="G16282" t="s">
        <v>31</v>
      </c>
      <c r="H16282" t="s">
        <v>47</v>
      </c>
      <c r="I16282" t="s">
        <v>20</v>
      </c>
      <c r="J16282" t="s">
        <v>21</v>
      </c>
      <c r="K16282">
        <v>0</v>
      </c>
      <c r="L16282">
        <v>0</v>
      </c>
      <c r="M16282">
        <v>40</v>
      </c>
      <c r="N16282" t="s">
        <v>22</v>
      </c>
      <c r="O16282" t="s">
        <v>23</v>
      </c>
    </row>
    <row r="16283" spans="1:15" x14ac:dyDescent="0.3">
      <c r="A16283">
        <v>55</v>
      </c>
      <c r="B16283" t="s">
        <v>28</v>
      </c>
      <c r="C16283">
        <v>393768</v>
      </c>
      <c r="D16283" t="s">
        <v>50</v>
      </c>
      <c r="E16283">
        <v>11</v>
      </c>
      <c r="F16283" t="s">
        <v>25</v>
      </c>
      <c r="G16283" t="s">
        <v>26</v>
      </c>
      <c r="H16283" t="s">
        <v>27</v>
      </c>
      <c r="I16283" t="s">
        <v>20</v>
      </c>
      <c r="J16283" t="s">
        <v>21</v>
      </c>
      <c r="K16283">
        <v>0</v>
      </c>
      <c r="L16283">
        <v>0</v>
      </c>
      <c r="M16283">
        <v>40</v>
      </c>
      <c r="N16283" t="s">
        <v>22</v>
      </c>
      <c r="O16283" t="s">
        <v>23</v>
      </c>
    </row>
    <row r="16284" spans="1:15" x14ac:dyDescent="0.3">
      <c r="A16284">
        <v>38</v>
      </c>
      <c r="B16284" t="s">
        <v>28</v>
      </c>
      <c r="C16284">
        <v>108726</v>
      </c>
      <c r="D16284" t="s">
        <v>29</v>
      </c>
      <c r="E16284">
        <v>9</v>
      </c>
      <c r="F16284" t="s">
        <v>25</v>
      </c>
      <c r="G16284" t="s">
        <v>26</v>
      </c>
      <c r="H16284" t="s">
        <v>27</v>
      </c>
      <c r="I16284" t="s">
        <v>20</v>
      </c>
      <c r="J16284" t="s">
        <v>21</v>
      </c>
      <c r="K16284">
        <v>0</v>
      </c>
      <c r="L16284">
        <v>0</v>
      </c>
      <c r="M16284">
        <v>40</v>
      </c>
      <c r="N16284" t="s">
        <v>22</v>
      </c>
      <c r="O16284" t="s">
        <v>43</v>
      </c>
    </row>
    <row r="16285" spans="1:15" x14ac:dyDescent="0.3">
      <c r="A16285">
        <v>31</v>
      </c>
      <c r="B16285" t="s">
        <v>28</v>
      </c>
      <c r="C16285">
        <v>180551</v>
      </c>
      <c r="D16285" t="s">
        <v>29</v>
      </c>
      <c r="E16285">
        <v>9</v>
      </c>
      <c r="F16285" t="s">
        <v>25</v>
      </c>
      <c r="G16285" t="s">
        <v>18</v>
      </c>
      <c r="H16285" t="s">
        <v>35</v>
      </c>
      <c r="I16285" t="s">
        <v>20</v>
      </c>
      <c r="J16285" t="s">
        <v>36</v>
      </c>
      <c r="K16285">
        <v>0</v>
      </c>
      <c r="L16285">
        <v>0</v>
      </c>
      <c r="M16285">
        <v>40</v>
      </c>
      <c r="N16285" t="s">
        <v>22</v>
      </c>
      <c r="O16285" t="s">
        <v>43</v>
      </c>
    </row>
    <row r="16286" spans="1:15" x14ac:dyDescent="0.3">
      <c r="A16286">
        <v>51</v>
      </c>
      <c r="B16286" t="s">
        <v>24</v>
      </c>
      <c r="C16286">
        <v>176240</v>
      </c>
      <c r="D16286" t="s">
        <v>48</v>
      </c>
      <c r="E16286">
        <v>12</v>
      </c>
      <c r="F16286" t="s">
        <v>25</v>
      </c>
      <c r="G16286" t="s">
        <v>49</v>
      </c>
      <c r="H16286" t="s">
        <v>27</v>
      </c>
      <c r="I16286" t="s">
        <v>20</v>
      </c>
      <c r="J16286" t="s">
        <v>21</v>
      </c>
      <c r="K16286">
        <v>0</v>
      </c>
      <c r="L16286">
        <v>0</v>
      </c>
      <c r="M16286">
        <v>40</v>
      </c>
      <c r="N16286" t="s">
        <v>22</v>
      </c>
      <c r="O16286" t="s">
        <v>43</v>
      </c>
    </row>
    <row r="16287" spans="1:15" x14ac:dyDescent="0.3">
      <c r="A16287">
        <v>56</v>
      </c>
      <c r="B16287" t="s">
        <v>28</v>
      </c>
      <c r="C16287">
        <v>70720</v>
      </c>
      <c r="D16287" t="s">
        <v>93</v>
      </c>
      <c r="E16287">
        <v>8</v>
      </c>
      <c r="F16287" t="s">
        <v>25</v>
      </c>
      <c r="G16287" t="s">
        <v>34</v>
      </c>
      <c r="H16287" t="s">
        <v>27</v>
      </c>
      <c r="I16287" t="s">
        <v>20</v>
      </c>
      <c r="J16287" t="s">
        <v>21</v>
      </c>
      <c r="K16287">
        <v>0</v>
      </c>
      <c r="L16287">
        <v>0</v>
      </c>
      <c r="M16287">
        <v>40</v>
      </c>
      <c r="N16287" t="s">
        <v>22</v>
      </c>
      <c r="O16287" t="s">
        <v>43</v>
      </c>
    </row>
    <row r="16288" spans="1:15" x14ac:dyDescent="0.3">
      <c r="A16288">
        <v>39</v>
      </c>
      <c r="B16288" t="s">
        <v>28</v>
      </c>
      <c r="C16288">
        <v>35890</v>
      </c>
      <c r="D16288" t="s">
        <v>48</v>
      </c>
      <c r="E16288">
        <v>12</v>
      </c>
      <c r="F16288" t="s">
        <v>25</v>
      </c>
      <c r="G16288" t="s">
        <v>57</v>
      </c>
      <c r="H16288" t="s">
        <v>27</v>
      </c>
      <c r="I16288" t="s">
        <v>20</v>
      </c>
      <c r="J16288" t="s">
        <v>21</v>
      </c>
      <c r="K16288">
        <v>0</v>
      </c>
      <c r="L16288">
        <v>0</v>
      </c>
      <c r="M16288">
        <v>40</v>
      </c>
      <c r="N16288" t="s">
        <v>22</v>
      </c>
      <c r="O16288" t="s">
        <v>23</v>
      </c>
    </row>
    <row r="16289" spans="1:15" x14ac:dyDescent="0.3">
      <c r="A16289">
        <v>50</v>
      </c>
      <c r="B16289" t="s">
        <v>28</v>
      </c>
      <c r="C16289">
        <v>283676</v>
      </c>
      <c r="D16289" t="s">
        <v>44</v>
      </c>
      <c r="E16289">
        <v>10</v>
      </c>
      <c r="F16289" t="s">
        <v>25</v>
      </c>
      <c r="G16289" t="s">
        <v>51</v>
      </c>
      <c r="H16289" t="s">
        <v>27</v>
      </c>
      <c r="I16289" t="s">
        <v>20</v>
      </c>
      <c r="J16289" t="s">
        <v>21</v>
      </c>
      <c r="K16289">
        <v>0</v>
      </c>
      <c r="L16289">
        <v>0</v>
      </c>
      <c r="M16289">
        <v>40</v>
      </c>
      <c r="N16289" t="s">
        <v>22</v>
      </c>
      <c r="O16289" t="s">
        <v>43</v>
      </c>
    </row>
    <row r="16290" spans="1:15" x14ac:dyDescent="0.3">
      <c r="A16290">
        <v>34</v>
      </c>
      <c r="B16290" t="s">
        <v>63</v>
      </c>
      <c r="C16290">
        <v>105540</v>
      </c>
      <c r="D16290" t="s">
        <v>16</v>
      </c>
      <c r="E16290">
        <v>13</v>
      </c>
      <c r="F16290" t="s">
        <v>25</v>
      </c>
      <c r="G16290" t="s">
        <v>34</v>
      </c>
      <c r="H16290" t="s">
        <v>27</v>
      </c>
      <c r="I16290" t="s">
        <v>20</v>
      </c>
      <c r="J16290" t="s">
        <v>21</v>
      </c>
      <c r="K16290">
        <v>0</v>
      </c>
      <c r="L16290">
        <v>2051</v>
      </c>
      <c r="M16290">
        <v>40</v>
      </c>
      <c r="N16290" t="s">
        <v>22</v>
      </c>
      <c r="O16290" t="s">
        <v>23</v>
      </c>
    </row>
    <row r="16291" spans="1:15" x14ac:dyDescent="0.3">
      <c r="A16291">
        <v>44</v>
      </c>
      <c r="B16291" t="s">
        <v>28</v>
      </c>
      <c r="C16291">
        <v>408717</v>
      </c>
      <c r="D16291" t="s">
        <v>29</v>
      </c>
      <c r="E16291">
        <v>9</v>
      </c>
      <c r="F16291" t="s">
        <v>30</v>
      </c>
      <c r="G16291" t="s">
        <v>49</v>
      </c>
      <c r="H16291" t="s">
        <v>19</v>
      </c>
      <c r="I16291" t="s">
        <v>20</v>
      </c>
      <c r="J16291" t="s">
        <v>21</v>
      </c>
      <c r="K16291">
        <v>3674</v>
      </c>
      <c r="L16291">
        <v>0</v>
      </c>
      <c r="M16291">
        <v>50</v>
      </c>
      <c r="N16291" t="s">
        <v>22</v>
      </c>
      <c r="O16291" t="s">
        <v>23</v>
      </c>
    </row>
    <row r="16292" spans="1:15" x14ac:dyDescent="0.3">
      <c r="A16292">
        <v>21</v>
      </c>
      <c r="B16292" t="s">
        <v>28</v>
      </c>
      <c r="C16292">
        <v>57916</v>
      </c>
      <c r="D16292" t="s">
        <v>29</v>
      </c>
      <c r="E16292">
        <v>9</v>
      </c>
      <c r="F16292" t="s">
        <v>17</v>
      </c>
      <c r="G16292" t="s">
        <v>65</v>
      </c>
      <c r="H16292" t="s">
        <v>47</v>
      </c>
      <c r="I16292" t="s">
        <v>20</v>
      </c>
      <c r="J16292" t="s">
        <v>21</v>
      </c>
      <c r="K16292">
        <v>0</v>
      </c>
      <c r="L16292">
        <v>0</v>
      </c>
      <c r="M16292">
        <v>40</v>
      </c>
      <c r="N16292" t="s">
        <v>22</v>
      </c>
      <c r="O16292" t="s">
        <v>23</v>
      </c>
    </row>
    <row r="16293" spans="1:15" x14ac:dyDescent="0.3">
      <c r="A16293">
        <v>37</v>
      </c>
      <c r="B16293" t="s">
        <v>28</v>
      </c>
      <c r="C16293">
        <v>177974</v>
      </c>
      <c r="D16293" t="s">
        <v>44</v>
      </c>
      <c r="E16293">
        <v>10</v>
      </c>
      <c r="F16293" t="s">
        <v>25</v>
      </c>
      <c r="G16293" t="s">
        <v>57</v>
      </c>
      <c r="H16293" t="s">
        <v>27</v>
      </c>
      <c r="I16293" t="s">
        <v>20</v>
      </c>
      <c r="J16293" t="s">
        <v>21</v>
      </c>
      <c r="K16293">
        <v>0</v>
      </c>
      <c r="L16293">
        <v>0</v>
      </c>
      <c r="M16293">
        <v>70</v>
      </c>
      <c r="N16293" t="s">
        <v>22</v>
      </c>
      <c r="O16293" t="s">
        <v>23</v>
      </c>
    </row>
    <row r="16294" spans="1:15" x14ac:dyDescent="0.3">
      <c r="A16294">
        <v>34</v>
      </c>
      <c r="C16294">
        <v>177304</v>
      </c>
      <c r="D16294" t="s">
        <v>74</v>
      </c>
      <c r="E16294">
        <v>6</v>
      </c>
      <c r="F16294" t="s">
        <v>30</v>
      </c>
      <c r="H16294" t="s">
        <v>19</v>
      </c>
      <c r="I16294" t="s">
        <v>20</v>
      </c>
      <c r="J16294" t="s">
        <v>21</v>
      </c>
      <c r="K16294">
        <v>0</v>
      </c>
      <c r="L16294">
        <v>0</v>
      </c>
      <c r="M16294">
        <v>40</v>
      </c>
      <c r="N16294" t="s">
        <v>85</v>
      </c>
      <c r="O16294" t="s">
        <v>23</v>
      </c>
    </row>
    <row r="16295" spans="1:15" x14ac:dyDescent="0.3">
      <c r="A16295">
        <v>18</v>
      </c>
      <c r="B16295" t="s">
        <v>28</v>
      </c>
      <c r="C16295">
        <v>115839</v>
      </c>
      <c r="D16295" t="s">
        <v>93</v>
      </c>
      <c r="E16295">
        <v>8</v>
      </c>
      <c r="F16295" t="s">
        <v>17</v>
      </c>
      <c r="G16295" t="s">
        <v>18</v>
      </c>
      <c r="H16295" t="s">
        <v>19</v>
      </c>
      <c r="I16295" t="s">
        <v>20</v>
      </c>
      <c r="J16295" t="s">
        <v>36</v>
      </c>
      <c r="K16295">
        <v>0</v>
      </c>
      <c r="L16295">
        <v>0</v>
      </c>
      <c r="M16295">
        <v>30</v>
      </c>
      <c r="N16295" t="s">
        <v>22</v>
      </c>
      <c r="O16295" t="s">
        <v>23</v>
      </c>
    </row>
    <row r="16296" spans="1:15" x14ac:dyDescent="0.3">
      <c r="A16296">
        <v>34</v>
      </c>
      <c r="C16296">
        <v>205256</v>
      </c>
      <c r="D16296" t="s">
        <v>29</v>
      </c>
      <c r="E16296">
        <v>9</v>
      </c>
      <c r="F16296" t="s">
        <v>25</v>
      </c>
      <c r="H16296" t="s">
        <v>27</v>
      </c>
      <c r="I16296" t="s">
        <v>20</v>
      </c>
      <c r="J16296" t="s">
        <v>21</v>
      </c>
      <c r="K16296">
        <v>2885</v>
      </c>
      <c r="L16296">
        <v>0</v>
      </c>
      <c r="M16296">
        <v>80</v>
      </c>
      <c r="N16296" t="s">
        <v>22</v>
      </c>
      <c r="O16296" t="s">
        <v>23</v>
      </c>
    </row>
    <row r="16297" spans="1:15" x14ac:dyDescent="0.3">
      <c r="A16297">
        <v>38</v>
      </c>
      <c r="B16297" t="s">
        <v>28</v>
      </c>
      <c r="C16297">
        <v>117802</v>
      </c>
      <c r="D16297" t="s">
        <v>29</v>
      </c>
      <c r="E16297">
        <v>9</v>
      </c>
      <c r="F16297" t="s">
        <v>25</v>
      </c>
      <c r="G16297" t="s">
        <v>57</v>
      </c>
      <c r="H16297" t="s">
        <v>27</v>
      </c>
      <c r="I16297" t="s">
        <v>20</v>
      </c>
      <c r="J16297" t="s">
        <v>21</v>
      </c>
      <c r="K16297">
        <v>0</v>
      </c>
      <c r="L16297">
        <v>0</v>
      </c>
      <c r="M16297">
        <v>65</v>
      </c>
      <c r="N16297" t="s">
        <v>22</v>
      </c>
      <c r="O16297" t="s">
        <v>43</v>
      </c>
    </row>
    <row r="16298" spans="1:15" x14ac:dyDescent="0.3">
      <c r="A16298">
        <v>19</v>
      </c>
      <c r="B16298" t="s">
        <v>28</v>
      </c>
      <c r="C16298">
        <v>211355</v>
      </c>
      <c r="D16298" t="s">
        <v>29</v>
      </c>
      <c r="E16298">
        <v>9</v>
      </c>
      <c r="F16298" t="s">
        <v>17</v>
      </c>
      <c r="G16298" t="s">
        <v>18</v>
      </c>
      <c r="H16298" t="s">
        <v>47</v>
      </c>
      <c r="I16298" t="s">
        <v>20</v>
      </c>
      <c r="J16298" t="s">
        <v>21</v>
      </c>
      <c r="K16298">
        <v>0</v>
      </c>
      <c r="L16298">
        <v>0</v>
      </c>
      <c r="M16298">
        <v>12</v>
      </c>
      <c r="N16298" t="s">
        <v>22</v>
      </c>
      <c r="O16298" t="s">
        <v>23</v>
      </c>
    </row>
    <row r="16299" spans="1:15" x14ac:dyDescent="0.3">
      <c r="A16299">
        <v>46</v>
      </c>
      <c r="B16299" t="s">
        <v>28</v>
      </c>
      <c r="C16299">
        <v>173243</v>
      </c>
      <c r="D16299" t="s">
        <v>29</v>
      </c>
      <c r="E16299">
        <v>9</v>
      </c>
      <c r="F16299" t="s">
        <v>25</v>
      </c>
      <c r="G16299" t="s">
        <v>51</v>
      </c>
      <c r="H16299" t="s">
        <v>27</v>
      </c>
      <c r="I16299" t="s">
        <v>20</v>
      </c>
      <c r="J16299" t="s">
        <v>21</v>
      </c>
      <c r="K16299">
        <v>0</v>
      </c>
      <c r="L16299">
        <v>0</v>
      </c>
      <c r="M16299">
        <v>40</v>
      </c>
      <c r="N16299" t="s">
        <v>22</v>
      </c>
      <c r="O16299" t="s">
        <v>23</v>
      </c>
    </row>
    <row r="16300" spans="1:15" x14ac:dyDescent="0.3">
      <c r="A16300">
        <v>19</v>
      </c>
      <c r="B16300" t="s">
        <v>28</v>
      </c>
      <c r="C16300">
        <v>343200</v>
      </c>
      <c r="D16300" t="s">
        <v>44</v>
      </c>
      <c r="E16300">
        <v>10</v>
      </c>
      <c r="F16300" t="s">
        <v>17</v>
      </c>
      <c r="G16300" t="s">
        <v>49</v>
      </c>
      <c r="H16300" t="s">
        <v>47</v>
      </c>
      <c r="I16300" t="s">
        <v>20</v>
      </c>
      <c r="J16300" t="s">
        <v>36</v>
      </c>
      <c r="K16300">
        <v>0</v>
      </c>
      <c r="L16300">
        <v>0</v>
      </c>
      <c r="M16300">
        <v>25</v>
      </c>
      <c r="N16300" t="s">
        <v>22</v>
      </c>
      <c r="O16300" t="s">
        <v>23</v>
      </c>
    </row>
    <row r="16301" spans="1:15" x14ac:dyDescent="0.3">
      <c r="A16301">
        <v>22</v>
      </c>
      <c r="B16301" t="s">
        <v>28</v>
      </c>
      <c r="C16301">
        <v>401690</v>
      </c>
      <c r="D16301" t="s">
        <v>44</v>
      </c>
      <c r="E16301">
        <v>10</v>
      </c>
      <c r="F16301" t="s">
        <v>17</v>
      </c>
      <c r="G16301" t="s">
        <v>49</v>
      </c>
      <c r="H16301" t="s">
        <v>47</v>
      </c>
      <c r="I16301" t="s">
        <v>20</v>
      </c>
      <c r="J16301" t="s">
        <v>36</v>
      </c>
      <c r="K16301">
        <v>0</v>
      </c>
      <c r="L16301">
        <v>0</v>
      </c>
      <c r="M16301">
        <v>20</v>
      </c>
      <c r="N16301" t="s">
        <v>55</v>
      </c>
      <c r="O16301" t="s">
        <v>23</v>
      </c>
    </row>
    <row r="16302" spans="1:15" x14ac:dyDescent="0.3">
      <c r="A16302">
        <v>38</v>
      </c>
      <c r="B16302" t="s">
        <v>28</v>
      </c>
      <c r="C16302">
        <v>196123</v>
      </c>
      <c r="D16302" t="s">
        <v>29</v>
      </c>
      <c r="E16302">
        <v>9</v>
      </c>
      <c r="F16302" t="s">
        <v>25</v>
      </c>
      <c r="G16302" t="s">
        <v>51</v>
      </c>
      <c r="H16302" t="s">
        <v>27</v>
      </c>
      <c r="I16302" t="s">
        <v>20</v>
      </c>
      <c r="J16302" t="s">
        <v>21</v>
      </c>
      <c r="K16302">
        <v>0</v>
      </c>
      <c r="L16302">
        <v>0</v>
      </c>
      <c r="M16302">
        <v>50</v>
      </c>
      <c r="N16302" t="s">
        <v>22</v>
      </c>
      <c r="O16302" t="s">
        <v>23</v>
      </c>
    </row>
    <row r="16303" spans="1:15" x14ac:dyDescent="0.3">
      <c r="A16303">
        <v>33</v>
      </c>
      <c r="B16303" t="s">
        <v>28</v>
      </c>
      <c r="C16303">
        <v>168981</v>
      </c>
      <c r="D16303" t="s">
        <v>38</v>
      </c>
      <c r="E16303">
        <v>14</v>
      </c>
      <c r="F16303" t="s">
        <v>30</v>
      </c>
      <c r="G16303" t="s">
        <v>26</v>
      </c>
      <c r="H16303" t="s">
        <v>47</v>
      </c>
      <c r="I16303" t="s">
        <v>20</v>
      </c>
      <c r="J16303" t="s">
        <v>36</v>
      </c>
      <c r="K16303">
        <v>14084</v>
      </c>
      <c r="L16303">
        <v>0</v>
      </c>
      <c r="M16303">
        <v>50</v>
      </c>
      <c r="N16303" t="s">
        <v>22</v>
      </c>
      <c r="O16303" t="s">
        <v>43</v>
      </c>
    </row>
    <row r="16304" spans="1:15" x14ac:dyDescent="0.3">
      <c r="A16304">
        <v>83</v>
      </c>
      <c r="B16304" t="s">
        <v>24</v>
      </c>
      <c r="C16304">
        <v>213866</v>
      </c>
      <c r="D16304" t="s">
        <v>29</v>
      </c>
      <c r="E16304">
        <v>9</v>
      </c>
      <c r="F16304" t="s">
        <v>79</v>
      </c>
      <c r="G16304" t="s">
        <v>26</v>
      </c>
      <c r="H16304" t="s">
        <v>19</v>
      </c>
      <c r="I16304" t="s">
        <v>20</v>
      </c>
      <c r="J16304" t="s">
        <v>21</v>
      </c>
      <c r="K16304">
        <v>0</v>
      </c>
      <c r="L16304">
        <v>0</v>
      </c>
      <c r="M16304">
        <v>8</v>
      </c>
      <c r="N16304" t="s">
        <v>22</v>
      </c>
      <c r="O16304" t="s">
        <v>23</v>
      </c>
    </row>
    <row r="16305" spans="1:15" x14ac:dyDescent="0.3">
      <c r="A16305">
        <v>34</v>
      </c>
      <c r="B16305" t="s">
        <v>28</v>
      </c>
      <c r="C16305">
        <v>55176</v>
      </c>
      <c r="D16305" t="s">
        <v>44</v>
      </c>
      <c r="E16305">
        <v>10</v>
      </c>
      <c r="F16305" t="s">
        <v>25</v>
      </c>
      <c r="G16305" t="s">
        <v>62</v>
      </c>
      <c r="H16305" t="s">
        <v>27</v>
      </c>
      <c r="I16305" t="s">
        <v>20</v>
      </c>
      <c r="J16305" t="s">
        <v>21</v>
      </c>
      <c r="K16305">
        <v>0</v>
      </c>
      <c r="L16305">
        <v>0</v>
      </c>
      <c r="M16305">
        <v>40</v>
      </c>
      <c r="N16305" t="s">
        <v>22</v>
      </c>
      <c r="O16305" t="s">
        <v>43</v>
      </c>
    </row>
    <row r="16306" spans="1:15" x14ac:dyDescent="0.3">
      <c r="A16306">
        <v>38</v>
      </c>
      <c r="B16306" t="s">
        <v>28</v>
      </c>
      <c r="C16306">
        <v>153976</v>
      </c>
      <c r="D16306" t="s">
        <v>29</v>
      </c>
      <c r="E16306">
        <v>9</v>
      </c>
      <c r="F16306" t="s">
        <v>25</v>
      </c>
      <c r="G16306" t="s">
        <v>51</v>
      </c>
      <c r="H16306" t="s">
        <v>27</v>
      </c>
      <c r="I16306" t="s">
        <v>20</v>
      </c>
      <c r="J16306" t="s">
        <v>21</v>
      </c>
      <c r="K16306">
        <v>0</v>
      </c>
      <c r="L16306">
        <v>0</v>
      </c>
      <c r="M16306">
        <v>40</v>
      </c>
      <c r="N16306" t="s">
        <v>22</v>
      </c>
      <c r="O16306" t="s">
        <v>23</v>
      </c>
    </row>
    <row r="16307" spans="1:15" x14ac:dyDescent="0.3">
      <c r="A16307">
        <v>33</v>
      </c>
      <c r="B16307" t="s">
        <v>28</v>
      </c>
      <c r="C16307">
        <v>119176</v>
      </c>
      <c r="D16307" t="s">
        <v>44</v>
      </c>
      <c r="E16307">
        <v>10</v>
      </c>
      <c r="F16307" t="s">
        <v>79</v>
      </c>
      <c r="G16307" t="s">
        <v>18</v>
      </c>
      <c r="H16307" t="s">
        <v>58</v>
      </c>
      <c r="I16307" t="s">
        <v>20</v>
      </c>
      <c r="J16307" t="s">
        <v>36</v>
      </c>
      <c r="K16307">
        <v>0</v>
      </c>
      <c r="L16307">
        <v>0</v>
      </c>
      <c r="M16307">
        <v>40</v>
      </c>
      <c r="N16307" t="s">
        <v>22</v>
      </c>
      <c r="O16307" t="s">
        <v>23</v>
      </c>
    </row>
    <row r="16308" spans="1:15" x14ac:dyDescent="0.3">
      <c r="A16308">
        <v>27</v>
      </c>
      <c r="B16308" t="s">
        <v>28</v>
      </c>
      <c r="C16308">
        <v>169117</v>
      </c>
      <c r="D16308" t="s">
        <v>29</v>
      </c>
      <c r="E16308">
        <v>9</v>
      </c>
      <c r="F16308" t="s">
        <v>25</v>
      </c>
      <c r="G16308" t="s">
        <v>18</v>
      </c>
      <c r="H16308" t="s">
        <v>35</v>
      </c>
      <c r="I16308" t="s">
        <v>33</v>
      </c>
      <c r="J16308" t="s">
        <v>36</v>
      </c>
      <c r="K16308">
        <v>0</v>
      </c>
      <c r="L16308">
        <v>1887</v>
      </c>
      <c r="M16308">
        <v>40</v>
      </c>
      <c r="N16308" t="s">
        <v>22</v>
      </c>
      <c r="O16308" t="s">
        <v>43</v>
      </c>
    </row>
    <row r="16309" spans="1:15" x14ac:dyDescent="0.3">
      <c r="A16309">
        <v>38</v>
      </c>
      <c r="B16309" t="s">
        <v>28</v>
      </c>
      <c r="C16309">
        <v>156550</v>
      </c>
      <c r="D16309" t="s">
        <v>29</v>
      </c>
      <c r="E16309">
        <v>9</v>
      </c>
      <c r="F16309" t="s">
        <v>25</v>
      </c>
      <c r="G16309" t="s">
        <v>51</v>
      </c>
      <c r="H16309" t="s">
        <v>27</v>
      </c>
      <c r="I16309" t="s">
        <v>20</v>
      </c>
      <c r="J16309" t="s">
        <v>21</v>
      </c>
      <c r="K16309">
        <v>0</v>
      </c>
      <c r="L16309">
        <v>0</v>
      </c>
      <c r="M16309">
        <v>60</v>
      </c>
      <c r="N16309" t="s">
        <v>22</v>
      </c>
      <c r="O16309" t="s">
        <v>23</v>
      </c>
    </row>
    <row r="16310" spans="1:15" x14ac:dyDescent="0.3">
      <c r="A16310">
        <v>25</v>
      </c>
      <c r="B16310" t="s">
        <v>28</v>
      </c>
      <c r="C16310">
        <v>109609</v>
      </c>
      <c r="D16310" t="s">
        <v>44</v>
      </c>
      <c r="E16310">
        <v>10</v>
      </c>
      <c r="F16310" t="s">
        <v>17</v>
      </c>
      <c r="G16310" t="s">
        <v>41</v>
      </c>
      <c r="H16310" t="s">
        <v>19</v>
      </c>
      <c r="I16310" t="s">
        <v>20</v>
      </c>
      <c r="J16310" t="s">
        <v>21</v>
      </c>
      <c r="K16310">
        <v>0</v>
      </c>
      <c r="L16310">
        <v>0</v>
      </c>
      <c r="M16310">
        <v>25</v>
      </c>
      <c r="N16310" t="s">
        <v>22</v>
      </c>
      <c r="O16310" t="s">
        <v>23</v>
      </c>
    </row>
    <row r="16311" spans="1:15" x14ac:dyDescent="0.3">
      <c r="A16311">
        <v>38</v>
      </c>
      <c r="B16311" t="s">
        <v>28</v>
      </c>
      <c r="C16311">
        <v>26698</v>
      </c>
      <c r="D16311" t="s">
        <v>29</v>
      </c>
      <c r="E16311">
        <v>9</v>
      </c>
      <c r="F16311" t="s">
        <v>25</v>
      </c>
      <c r="G16311" t="s">
        <v>62</v>
      </c>
      <c r="H16311" t="s">
        <v>27</v>
      </c>
      <c r="I16311" t="s">
        <v>20</v>
      </c>
      <c r="J16311" t="s">
        <v>21</v>
      </c>
      <c r="K16311">
        <v>0</v>
      </c>
      <c r="L16311">
        <v>0</v>
      </c>
      <c r="M16311">
        <v>40</v>
      </c>
      <c r="N16311" t="s">
        <v>22</v>
      </c>
      <c r="O16311" t="s">
        <v>23</v>
      </c>
    </row>
    <row r="16312" spans="1:15" x14ac:dyDescent="0.3">
      <c r="A16312">
        <v>52</v>
      </c>
      <c r="B16312" t="s">
        <v>28</v>
      </c>
      <c r="C16312">
        <v>236497</v>
      </c>
      <c r="D16312" t="s">
        <v>16</v>
      </c>
      <c r="E16312">
        <v>13</v>
      </c>
      <c r="F16312" t="s">
        <v>25</v>
      </c>
      <c r="G16312" t="s">
        <v>26</v>
      </c>
      <c r="H16312" t="s">
        <v>27</v>
      </c>
      <c r="I16312" t="s">
        <v>20</v>
      </c>
      <c r="J16312" t="s">
        <v>21</v>
      </c>
      <c r="K16312">
        <v>0</v>
      </c>
      <c r="L16312">
        <v>0</v>
      </c>
      <c r="M16312">
        <v>48</v>
      </c>
      <c r="N16312" t="s">
        <v>22</v>
      </c>
      <c r="O16312" t="s">
        <v>43</v>
      </c>
    </row>
    <row r="16313" spans="1:15" x14ac:dyDescent="0.3">
      <c r="A16313">
        <v>33</v>
      </c>
      <c r="B16313" t="s">
        <v>15</v>
      </c>
      <c r="C16313">
        <v>306309</v>
      </c>
      <c r="D16313" t="s">
        <v>38</v>
      </c>
      <c r="E16313">
        <v>14</v>
      </c>
      <c r="F16313" t="s">
        <v>17</v>
      </c>
      <c r="G16313" t="s">
        <v>34</v>
      </c>
      <c r="H16313" t="s">
        <v>19</v>
      </c>
      <c r="I16313" t="s">
        <v>20</v>
      </c>
      <c r="J16313" t="s">
        <v>21</v>
      </c>
      <c r="K16313">
        <v>0</v>
      </c>
      <c r="L16313">
        <v>0</v>
      </c>
      <c r="M16313">
        <v>50</v>
      </c>
      <c r="N16313" t="s">
        <v>22</v>
      </c>
      <c r="O16313" t="s">
        <v>23</v>
      </c>
    </row>
    <row r="16314" spans="1:15" x14ac:dyDescent="0.3">
      <c r="A16314">
        <v>17</v>
      </c>
      <c r="B16314" t="s">
        <v>28</v>
      </c>
      <c r="C16314">
        <v>242773</v>
      </c>
      <c r="D16314" t="s">
        <v>32</v>
      </c>
      <c r="E16314">
        <v>7</v>
      </c>
      <c r="F16314" t="s">
        <v>17</v>
      </c>
      <c r="G16314" t="s">
        <v>41</v>
      </c>
      <c r="H16314" t="s">
        <v>47</v>
      </c>
      <c r="I16314" t="s">
        <v>20</v>
      </c>
      <c r="J16314" t="s">
        <v>36</v>
      </c>
      <c r="K16314">
        <v>0</v>
      </c>
      <c r="L16314">
        <v>0</v>
      </c>
      <c r="M16314">
        <v>20</v>
      </c>
      <c r="N16314" t="s">
        <v>22</v>
      </c>
      <c r="O16314" t="s">
        <v>23</v>
      </c>
    </row>
    <row r="16315" spans="1:15" x14ac:dyDescent="0.3">
      <c r="A16315">
        <v>28</v>
      </c>
      <c r="B16315" t="s">
        <v>28</v>
      </c>
      <c r="C16315">
        <v>124680</v>
      </c>
      <c r="D16315" t="s">
        <v>16</v>
      </c>
      <c r="E16315">
        <v>13</v>
      </c>
      <c r="F16315" t="s">
        <v>17</v>
      </c>
      <c r="G16315" t="s">
        <v>26</v>
      </c>
      <c r="H16315" t="s">
        <v>19</v>
      </c>
      <c r="I16315" t="s">
        <v>20</v>
      </c>
      <c r="J16315" t="s">
        <v>36</v>
      </c>
      <c r="K16315">
        <v>6849</v>
      </c>
      <c r="L16315">
        <v>0</v>
      </c>
      <c r="M16315">
        <v>60</v>
      </c>
      <c r="N16315" t="s">
        <v>22</v>
      </c>
      <c r="O16315" t="s">
        <v>23</v>
      </c>
    </row>
    <row r="16316" spans="1:15" x14ac:dyDescent="0.3">
      <c r="A16316">
        <v>52</v>
      </c>
      <c r="B16316" t="s">
        <v>63</v>
      </c>
      <c r="C16316">
        <v>43909</v>
      </c>
      <c r="D16316" t="s">
        <v>29</v>
      </c>
      <c r="E16316">
        <v>9</v>
      </c>
      <c r="F16316" t="s">
        <v>30</v>
      </c>
      <c r="G16316" t="s">
        <v>18</v>
      </c>
      <c r="H16316" t="s">
        <v>58</v>
      </c>
      <c r="I16316" t="s">
        <v>33</v>
      </c>
      <c r="J16316" t="s">
        <v>36</v>
      </c>
      <c r="K16316">
        <v>0</v>
      </c>
      <c r="L16316">
        <v>0</v>
      </c>
      <c r="M16316">
        <v>40</v>
      </c>
      <c r="N16316" t="s">
        <v>22</v>
      </c>
      <c r="O16316" t="s">
        <v>23</v>
      </c>
    </row>
    <row r="16317" spans="1:15" x14ac:dyDescent="0.3">
      <c r="A16317">
        <v>34</v>
      </c>
      <c r="B16317" t="s">
        <v>28</v>
      </c>
      <c r="C16317">
        <v>112820</v>
      </c>
      <c r="D16317" t="s">
        <v>29</v>
      </c>
      <c r="E16317">
        <v>9</v>
      </c>
      <c r="F16317" t="s">
        <v>60</v>
      </c>
      <c r="G16317" t="s">
        <v>31</v>
      </c>
      <c r="H16317" t="s">
        <v>19</v>
      </c>
      <c r="I16317" t="s">
        <v>20</v>
      </c>
      <c r="J16317" t="s">
        <v>21</v>
      </c>
      <c r="K16317">
        <v>2463</v>
      </c>
      <c r="L16317">
        <v>0</v>
      </c>
      <c r="M16317">
        <v>40</v>
      </c>
      <c r="N16317" t="s">
        <v>22</v>
      </c>
      <c r="O16317" t="s">
        <v>23</v>
      </c>
    </row>
    <row r="16318" spans="1:15" x14ac:dyDescent="0.3">
      <c r="A16318">
        <v>25</v>
      </c>
      <c r="B16318" t="s">
        <v>28</v>
      </c>
      <c r="C16318">
        <v>148300</v>
      </c>
      <c r="D16318" t="s">
        <v>16</v>
      </c>
      <c r="E16318">
        <v>13</v>
      </c>
      <c r="F16318" t="s">
        <v>17</v>
      </c>
      <c r="G16318" t="s">
        <v>34</v>
      </c>
      <c r="H16318" t="s">
        <v>47</v>
      </c>
      <c r="I16318" t="s">
        <v>20</v>
      </c>
      <c r="J16318" t="s">
        <v>36</v>
      </c>
      <c r="K16318">
        <v>0</v>
      </c>
      <c r="L16318">
        <v>0</v>
      </c>
      <c r="M16318">
        <v>15</v>
      </c>
      <c r="N16318" t="s">
        <v>22</v>
      </c>
      <c r="O16318" t="s">
        <v>23</v>
      </c>
    </row>
    <row r="16319" spans="1:15" x14ac:dyDescent="0.3">
      <c r="A16319">
        <v>17</v>
      </c>
      <c r="B16319" t="s">
        <v>28</v>
      </c>
      <c r="C16319">
        <v>133449</v>
      </c>
      <c r="D16319" t="s">
        <v>39</v>
      </c>
      <c r="E16319">
        <v>5</v>
      </c>
      <c r="F16319" t="s">
        <v>17</v>
      </c>
      <c r="G16319" t="s">
        <v>41</v>
      </c>
      <c r="H16319" t="s">
        <v>47</v>
      </c>
      <c r="I16319" t="s">
        <v>33</v>
      </c>
      <c r="J16319" t="s">
        <v>21</v>
      </c>
      <c r="K16319">
        <v>0</v>
      </c>
      <c r="L16319">
        <v>0</v>
      </c>
      <c r="M16319">
        <v>26</v>
      </c>
      <c r="N16319" t="s">
        <v>22</v>
      </c>
      <c r="O16319" t="s">
        <v>23</v>
      </c>
    </row>
    <row r="16320" spans="1:15" x14ac:dyDescent="0.3">
      <c r="A16320">
        <v>22</v>
      </c>
      <c r="B16320" t="s">
        <v>28</v>
      </c>
      <c r="C16320">
        <v>263670</v>
      </c>
      <c r="D16320" t="s">
        <v>29</v>
      </c>
      <c r="E16320">
        <v>9</v>
      </c>
      <c r="F16320" t="s">
        <v>17</v>
      </c>
      <c r="G16320" t="s">
        <v>41</v>
      </c>
      <c r="H16320" t="s">
        <v>47</v>
      </c>
      <c r="I16320" t="s">
        <v>33</v>
      </c>
      <c r="J16320" t="s">
        <v>21</v>
      </c>
      <c r="K16320">
        <v>0</v>
      </c>
      <c r="L16320">
        <v>0</v>
      </c>
      <c r="M16320">
        <v>80</v>
      </c>
      <c r="N16320" t="s">
        <v>22</v>
      </c>
      <c r="O16320" t="s">
        <v>23</v>
      </c>
    </row>
    <row r="16321" spans="1:15" x14ac:dyDescent="0.3">
      <c r="A16321">
        <v>22</v>
      </c>
      <c r="B16321" t="s">
        <v>28</v>
      </c>
      <c r="C16321">
        <v>276494</v>
      </c>
      <c r="D16321" t="s">
        <v>29</v>
      </c>
      <c r="E16321">
        <v>9</v>
      </c>
      <c r="F16321" t="s">
        <v>17</v>
      </c>
      <c r="G16321" t="s">
        <v>31</v>
      </c>
      <c r="H16321" t="s">
        <v>19</v>
      </c>
      <c r="I16321" t="s">
        <v>33</v>
      </c>
      <c r="J16321" t="s">
        <v>21</v>
      </c>
      <c r="K16321">
        <v>0</v>
      </c>
      <c r="L16321">
        <v>0</v>
      </c>
      <c r="M16321">
        <v>40</v>
      </c>
      <c r="N16321" t="s">
        <v>22</v>
      </c>
      <c r="O16321" t="s">
        <v>23</v>
      </c>
    </row>
    <row r="16322" spans="1:15" x14ac:dyDescent="0.3">
      <c r="A16322">
        <v>46</v>
      </c>
      <c r="B16322" t="s">
        <v>28</v>
      </c>
      <c r="C16322">
        <v>190115</v>
      </c>
      <c r="D16322" t="s">
        <v>44</v>
      </c>
      <c r="E16322">
        <v>10</v>
      </c>
      <c r="F16322" t="s">
        <v>25</v>
      </c>
      <c r="G16322" t="s">
        <v>49</v>
      </c>
      <c r="H16322" t="s">
        <v>27</v>
      </c>
      <c r="I16322" t="s">
        <v>20</v>
      </c>
      <c r="J16322" t="s">
        <v>21</v>
      </c>
      <c r="K16322">
        <v>0</v>
      </c>
      <c r="L16322">
        <v>1887</v>
      </c>
      <c r="M16322">
        <v>40</v>
      </c>
      <c r="N16322" t="s">
        <v>22</v>
      </c>
      <c r="O16322" t="s">
        <v>43</v>
      </c>
    </row>
    <row r="16323" spans="1:15" x14ac:dyDescent="0.3">
      <c r="A16323">
        <v>58</v>
      </c>
      <c r="B16323" t="s">
        <v>28</v>
      </c>
      <c r="C16323">
        <v>317479</v>
      </c>
      <c r="D16323" t="s">
        <v>29</v>
      </c>
      <c r="E16323">
        <v>9</v>
      </c>
      <c r="F16323" t="s">
        <v>30</v>
      </c>
      <c r="G16323" t="s">
        <v>57</v>
      </c>
      <c r="H16323" t="s">
        <v>19</v>
      </c>
      <c r="I16323" t="s">
        <v>33</v>
      </c>
      <c r="J16323" t="s">
        <v>36</v>
      </c>
      <c r="K16323">
        <v>0</v>
      </c>
      <c r="L16323">
        <v>0</v>
      </c>
      <c r="M16323">
        <v>40</v>
      </c>
      <c r="N16323" t="s">
        <v>22</v>
      </c>
      <c r="O16323" t="s">
        <v>23</v>
      </c>
    </row>
    <row r="16324" spans="1:15" x14ac:dyDescent="0.3">
      <c r="A16324">
        <v>39</v>
      </c>
      <c r="B16324" t="s">
        <v>28</v>
      </c>
      <c r="C16324">
        <v>151248</v>
      </c>
      <c r="D16324" t="s">
        <v>44</v>
      </c>
      <c r="E16324">
        <v>10</v>
      </c>
      <c r="F16324" t="s">
        <v>30</v>
      </c>
      <c r="G16324" t="s">
        <v>49</v>
      </c>
      <c r="H16324" t="s">
        <v>73</v>
      </c>
      <c r="I16324" t="s">
        <v>20</v>
      </c>
      <c r="J16324" t="s">
        <v>36</v>
      </c>
      <c r="K16324">
        <v>0</v>
      </c>
      <c r="L16324">
        <v>0</v>
      </c>
      <c r="M16324">
        <v>35</v>
      </c>
      <c r="N16324" t="s">
        <v>22</v>
      </c>
      <c r="O16324" t="s">
        <v>23</v>
      </c>
    </row>
    <row r="16325" spans="1:15" x14ac:dyDescent="0.3">
      <c r="A16325">
        <v>59</v>
      </c>
      <c r="B16325" t="s">
        <v>63</v>
      </c>
      <c r="C16325">
        <v>130532</v>
      </c>
      <c r="D16325" t="s">
        <v>44</v>
      </c>
      <c r="E16325">
        <v>10</v>
      </c>
      <c r="F16325" t="s">
        <v>79</v>
      </c>
      <c r="G16325" t="s">
        <v>41</v>
      </c>
      <c r="H16325" t="s">
        <v>19</v>
      </c>
      <c r="I16325" t="s">
        <v>20</v>
      </c>
      <c r="J16325" t="s">
        <v>36</v>
      </c>
      <c r="K16325">
        <v>0</v>
      </c>
      <c r="L16325">
        <v>0</v>
      </c>
      <c r="M16325">
        <v>40</v>
      </c>
      <c r="N16325" t="s">
        <v>83</v>
      </c>
      <c r="O16325" t="s">
        <v>23</v>
      </c>
    </row>
    <row r="16326" spans="1:15" x14ac:dyDescent="0.3">
      <c r="A16326">
        <v>61</v>
      </c>
      <c r="B16326" t="s">
        <v>28</v>
      </c>
      <c r="C16326">
        <v>160062</v>
      </c>
      <c r="D16326" t="s">
        <v>29</v>
      </c>
      <c r="E16326">
        <v>9</v>
      </c>
      <c r="F16326" t="s">
        <v>25</v>
      </c>
      <c r="G16326" t="s">
        <v>18</v>
      </c>
      <c r="H16326" t="s">
        <v>27</v>
      </c>
      <c r="I16326" t="s">
        <v>20</v>
      </c>
      <c r="J16326" t="s">
        <v>21</v>
      </c>
      <c r="K16326">
        <v>0</v>
      </c>
      <c r="L16326">
        <v>0</v>
      </c>
      <c r="M16326">
        <v>40</v>
      </c>
      <c r="N16326" t="s">
        <v>22</v>
      </c>
      <c r="O16326" t="s">
        <v>23</v>
      </c>
    </row>
    <row r="16327" spans="1:15" x14ac:dyDescent="0.3">
      <c r="A16327">
        <v>32</v>
      </c>
      <c r="B16327" t="s">
        <v>28</v>
      </c>
      <c r="C16327">
        <v>299635</v>
      </c>
      <c r="D16327" t="s">
        <v>50</v>
      </c>
      <c r="E16327">
        <v>11</v>
      </c>
      <c r="F16327" t="s">
        <v>25</v>
      </c>
      <c r="G16327" t="s">
        <v>51</v>
      </c>
      <c r="H16327" t="s">
        <v>27</v>
      </c>
      <c r="I16327" t="s">
        <v>20</v>
      </c>
      <c r="J16327" t="s">
        <v>21</v>
      </c>
      <c r="K16327">
        <v>0</v>
      </c>
      <c r="L16327">
        <v>0</v>
      </c>
      <c r="M16327">
        <v>45</v>
      </c>
      <c r="N16327" t="s">
        <v>22</v>
      </c>
      <c r="O16327" t="s">
        <v>23</v>
      </c>
    </row>
    <row r="16328" spans="1:15" x14ac:dyDescent="0.3">
      <c r="A16328">
        <v>50</v>
      </c>
      <c r="B16328" t="s">
        <v>28</v>
      </c>
      <c r="C16328">
        <v>171225</v>
      </c>
      <c r="D16328" t="s">
        <v>16</v>
      </c>
      <c r="E16328">
        <v>13</v>
      </c>
      <c r="F16328" t="s">
        <v>25</v>
      </c>
      <c r="G16328" t="s">
        <v>26</v>
      </c>
      <c r="H16328" t="s">
        <v>27</v>
      </c>
      <c r="I16328" t="s">
        <v>45</v>
      </c>
      <c r="J16328" t="s">
        <v>21</v>
      </c>
      <c r="K16328">
        <v>0</v>
      </c>
      <c r="L16328">
        <v>0</v>
      </c>
      <c r="M16328">
        <v>40</v>
      </c>
      <c r="N16328" t="s">
        <v>80</v>
      </c>
      <c r="O16328" t="s">
        <v>43</v>
      </c>
    </row>
    <row r="16329" spans="1:15" x14ac:dyDescent="0.3">
      <c r="A16329">
        <v>51</v>
      </c>
      <c r="B16329" t="s">
        <v>28</v>
      </c>
      <c r="C16329">
        <v>33304</v>
      </c>
      <c r="D16329" t="s">
        <v>29</v>
      </c>
      <c r="E16329">
        <v>9</v>
      </c>
      <c r="F16329" t="s">
        <v>25</v>
      </c>
      <c r="G16329" t="s">
        <v>51</v>
      </c>
      <c r="H16329" t="s">
        <v>27</v>
      </c>
      <c r="I16329" t="s">
        <v>20</v>
      </c>
      <c r="J16329" t="s">
        <v>21</v>
      </c>
      <c r="K16329">
        <v>0</v>
      </c>
      <c r="L16329">
        <v>0</v>
      </c>
      <c r="M16329">
        <v>40</v>
      </c>
      <c r="N16329" t="s">
        <v>22</v>
      </c>
      <c r="O16329" t="s">
        <v>23</v>
      </c>
    </row>
    <row r="16330" spans="1:15" x14ac:dyDescent="0.3">
      <c r="A16330">
        <v>43</v>
      </c>
      <c r="B16330" t="s">
        <v>28</v>
      </c>
      <c r="C16330">
        <v>95634</v>
      </c>
      <c r="D16330" t="s">
        <v>16</v>
      </c>
      <c r="E16330">
        <v>13</v>
      </c>
      <c r="F16330" t="s">
        <v>25</v>
      </c>
      <c r="G16330" t="s">
        <v>41</v>
      </c>
      <c r="H16330" t="s">
        <v>35</v>
      </c>
      <c r="I16330" t="s">
        <v>45</v>
      </c>
      <c r="J16330" t="s">
        <v>36</v>
      </c>
      <c r="K16330">
        <v>0</v>
      </c>
      <c r="L16330">
        <v>0</v>
      </c>
      <c r="M16330">
        <v>45</v>
      </c>
      <c r="O16330" t="s">
        <v>23</v>
      </c>
    </row>
    <row r="16331" spans="1:15" x14ac:dyDescent="0.3">
      <c r="A16331">
        <v>20</v>
      </c>
      <c r="B16331" t="s">
        <v>28</v>
      </c>
      <c r="C16331">
        <v>243878</v>
      </c>
      <c r="D16331" t="s">
        <v>44</v>
      </c>
      <c r="E16331">
        <v>10</v>
      </c>
      <c r="F16331" t="s">
        <v>17</v>
      </c>
      <c r="G16331" t="s">
        <v>51</v>
      </c>
      <c r="H16331" t="s">
        <v>47</v>
      </c>
      <c r="I16331" t="s">
        <v>20</v>
      </c>
      <c r="J16331" t="s">
        <v>21</v>
      </c>
      <c r="K16331">
        <v>0</v>
      </c>
      <c r="L16331">
        <v>0</v>
      </c>
      <c r="M16331">
        <v>40</v>
      </c>
      <c r="N16331" t="s">
        <v>22</v>
      </c>
      <c r="O16331" t="s">
        <v>23</v>
      </c>
    </row>
    <row r="16332" spans="1:15" x14ac:dyDescent="0.3">
      <c r="A16332">
        <v>38</v>
      </c>
      <c r="B16332" t="s">
        <v>63</v>
      </c>
      <c r="C16332">
        <v>181721</v>
      </c>
      <c r="D16332" t="s">
        <v>16</v>
      </c>
      <c r="E16332">
        <v>13</v>
      </c>
      <c r="F16332" t="s">
        <v>25</v>
      </c>
      <c r="G16332" t="s">
        <v>26</v>
      </c>
      <c r="H16332" t="s">
        <v>27</v>
      </c>
      <c r="I16332" t="s">
        <v>33</v>
      </c>
      <c r="J16332" t="s">
        <v>21</v>
      </c>
      <c r="K16332">
        <v>0</v>
      </c>
      <c r="L16332">
        <v>0</v>
      </c>
      <c r="M16332">
        <v>40</v>
      </c>
      <c r="N16332" t="s">
        <v>22</v>
      </c>
      <c r="O16332" t="s">
        <v>23</v>
      </c>
    </row>
    <row r="16333" spans="1:15" x14ac:dyDescent="0.3">
      <c r="A16333">
        <v>44</v>
      </c>
      <c r="B16333" t="s">
        <v>61</v>
      </c>
      <c r="C16333">
        <v>201435</v>
      </c>
      <c r="D16333" t="s">
        <v>50</v>
      </c>
      <c r="E16333">
        <v>11</v>
      </c>
      <c r="F16333" t="s">
        <v>25</v>
      </c>
      <c r="G16333" t="s">
        <v>51</v>
      </c>
      <c r="H16333" t="s">
        <v>27</v>
      </c>
      <c r="I16333" t="s">
        <v>33</v>
      </c>
      <c r="J16333" t="s">
        <v>21</v>
      </c>
      <c r="K16333">
        <v>0</v>
      </c>
      <c r="L16333">
        <v>0</v>
      </c>
      <c r="M16333">
        <v>40</v>
      </c>
      <c r="N16333" t="s">
        <v>22</v>
      </c>
      <c r="O16333" t="s">
        <v>43</v>
      </c>
    </row>
    <row r="16334" spans="1:15" x14ac:dyDescent="0.3">
      <c r="A16334">
        <v>28</v>
      </c>
      <c r="B16334" t="s">
        <v>28</v>
      </c>
      <c r="C16334">
        <v>334032</v>
      </c>
      <c r="D16334" t="s">
        <v>50</v>
      </c>
      <c r="E16334">
        <v>11</v>
      </c>
      <c r="F16334" t="s">
        <v>17</v>
      </c>
      <c r="G16334" t="s">
        <v>49</v>
      </c>
      <c r="H16334" t="s">
        <v>19</v>
      </c>
      <c r="I16334" t="s">
        <v>20</v>
      </c>
      <c r="J16334" t="s">
        <v>21</v>
      </c>
      <c r="K16334">
        <v>0</v>
      </c>
      <c r="L16334">
        <v>0</v>
      </c>
      <c r="M16334">
        <v>50</v>
      </c>
      <c r="N16334" t="s">
        <v>22</v>
      </c>
      <c r="O16334" t="s">
        <v>23</v>
      </c>
    </row>
    <row r="16335" spans="1:15" x14ac:dyDescent="0.3">
      <c r="A16335">
        <v>50</v>
      </c>
      <c r="B16335" t="s">
        <v>28</v>
      </c>
      <c r="C16335">
        <v>220019</v>
      </c>
      <c r="D16335" t="s">
        <v>38</v>
      </c>
      <c r="E16335">
        <v>14</v>
      </c>
      <c r="F16335" t="s">
        <v>25</v>
      </c>
      <c r="G16335" t="s">
        <v>34</v>
      </c>
      <c r="H16335" t="s">
        <v>35</v>
      </c>
      <c r="I16335" t="s">
        <v>20</v>
      </c>
      <c r="J16335" t="s">
        <v>36</v>
      </c>
      <c r="K16335">
        <v>0</v>
      </c>
      <c r="L16335">
        <v>0</v>
      </c>
      <c r="M16335">
        <v>40</v>
      </c>
      <c r="N16335" t="s">
        <v>22</v>
      </c>
      <c r="O16335" t="s">
        <v>23</v>
      </c>
    </row>
    <row r="16336" spans="1:15" x14ac:dyDescent="0.3">
      <c r="A16336">
        <v>53</v>
      </c>
      <c r="B16336" t="s">
        <v>28</v>
      </c>
      <c r="C16336">
        <v>71772</v>
      </c>
      <c r="D16336" t="s">
        <v>59</v>
      </c>
      <c r="E16336">
        <v>16</v>
      </c>
      <c r="F16336" t="s">
        <v>30</v>
      </c>
      <c r="G16336" t="s">
        <v>34</v>
      </c>
      <c r="H16336" t="s">
        <v>19</v>
      </c>
      <c r="I16336" t="s">
        <v>20</v>
      </c>
      <c r="J16336" t="s">
        <v>21</v>
      </c>
      <c r="K16336">
        <v>0</v>
      </c>
      <c r="L16336">
        <v>0</v>
      </c>
      <c r="M16336">
        <v>50</v>
      </c>
      <c r="N16336" t="s">
        <v>22</v>
      </c>
      <c r="O16336" t="s">
        <v>23</v>
      </c>
    </row>
    <row r="16337" spans="1:15" x14ac:dyDescent="0.3">
      <c r="A16337">
        <v>42</v>
      </c>
      <c r="B16337" t="s">
        <v>24</v>
      </c>
      <c r="C16337">
        <v>27661</v>
      </c>
      <c r="D16337" t="s">
        <v>16</v>
      </c>
      <c r="E16337">
        <v>13</v>
      </c>
      <c r="F16337" t="s">
        <v>25</v>
      </c>
      <c r="G16337" t="s">
        <v>49</v>
      </c>
      <c r="H16337" t="s">
        <v>27</v>
      </c>
      <c r="I16337" t="s">
        <v>20</v>
      </c>
      <c r="J16337" t="s">
        <v>21</v>
      </c>
      <c r="K16337">
        <v>0</v>
      </c>
      <c r="L16337">
        <v>0</v>
      </c>
      <c r="M16337">
        <v>45</v>
      </c>
      <c r="N16337" t="s">
        <v>22</v>
      </c>
      <c r="O16337" t="s">
        <v>23</v>
      </c>
    </row>
    <row r="16338" spans="1:15" x14ac:dyDescent="0.3">
      <c r="A16338">
        <v>47</v>
      </c>
      <c r="B16338" t="s">
        <v>28</v>
      </c>
      <c r="C16338">
        <v>191411</v>
      </c>
      <c r="D16338" t="s">
        <v>38</v>
      </c>
      <c r="E16338">
        <v>14</v>
      </c>
      <c r="F16338" t="s">
        <v>25</v>
      </c>
      <c r="G16338" t="s">
        <v>34</v>
      </c>
      <c r="H16338" t="s">
        <v>27</v>
      </c>
      <c r="I16338" t="s">
        <v>45</v>
      </c>
      <c r="J16338" t="s">
        <v>21</v>
      </c>
      <c r="K16338">
        <v>0</v>
      </c>
      <c r="L16338">
        <v>0</v>
      </c>
      <c r="M16338">
        <v>45</v>
      </c>
      <c r="N16338" t="s">
        <v>46</v>
      </c>
      <c r="O16338" t="s">
        <v>23</v>
      </c>
    </row>
    <row r="16339" spans="1:15" x14ac:dyDescent="0.3">
      <c r="A16339">
        <v>39</v>
      </c>
      <c r="B16339" t="s">
        <v>28</v>
      </c>
      <c r="C16339">
        <v>123945</v>
      </c>
      <c r="D16339" t="s">
        <v>29</v>
      </c>
      <c r="E16339">
        <v>9</v>
      </c>
      <c r="F16339" t="s">
        <v>25</v>
      </c>
      <c r="G16339" t="s">
        <v>18</v>
      </c>
      <c r="H16339" t="s">
        <v>35</v>
      </c>
      <c r="I16339" t="s">
        <v>20</v>
      </c>
      <c r="J16339" t="s">
        <v>36</v>
      </c>
      <c r="K16339">
        <v>0</v>
      </c>
      <c r="L16339">
        <v>0</v>
      </c>
      <c r="M16339">
        <v>40</v>
      </c>
      <c r="N16339" t="s">
        <v>22</v>
      </c>
      <c r="O16339" t="s">
        <v>43</v>
      </c>
    </row>
    <row r="16340" spans="1:15" x14ac:dyDescent="0.3">
      <c r="A16340">
        <v>38</v>
      </c>
      <c r="B16340" t="s">
        <v>24</v>
      </c>
      <c r="C16340">
        <v>37778</v>
      </c>
      <c r="D16340" t="s">
        <v>29</v>
      </c>
      <c r="E16340">
        <v>9</v>
      </c>
      <c r="F16340" t="s">
        <v>17</v>
      </c>
      <c r="G16340" t="s">
        <v>56</v>
      </c>
      <c r="H16340" t="s">
        <v>19</v>
      </c>
      <c r="I16340" t="s">
        <v>20</v>
      </c>
      <c r="J16340" t="s">
        <v>21</v>
      </c>
      <c r="K16340">
        <v>0</v>
      </c>
      <c r="L16340">
        <v>0</v>
      </c>
      <c r="M16340">
        <v>60</v>
      </c>
      <c r="N16340" t="s">
        <v>22</v>
      </c>
      <c r="O16340" t="s">
        <v>23</v>
      </c>
    </row>
    <row r="16341" spans="1:15" x14ac:dyDescent="0.3">
      <c r="A16341">
        <v>34</v>
      </c>
      <c r="B16341" t="s">
        <v>15</v>
      </c>
      <c r="C16341">
        <v>171216</v>
      </c>
      <c r="D16341" t="s">
        <v>16</v>
      </c>
      <c r="E16341">
        <v>13</v>
      </c>
      <c r="F16341" t="s">
        <v>17</v>
      </c>
      <c r="G16341" t="s">
        <v>34</v>
      </c>
      <c r="H16341" t="s">
        <v>47</v>
      </c>
      <c r="I16341" t="s">
        <v>20</v>
      </c>
      <c r="J16341" t="s">
        <v>21</v>
      </c>
      <c r="K16341">
        <v>0</v>
      </c>
      <c r="L16341">
        <v>0</v>
      </c>
      <c r="M16341">
        <v>50</v>
      </c>
      <c r="N16341" t="s">
        <v>22</v>
      </c>
      <c r="O16341" t="s">
        <v>23</v>
      </c>
    </row>
    <row r="16342" spans="1:15" x14ac:dyDescent="0.3">
      <c r="A16342">
        <v>40</v>
      </c>
      <c r="B16342" t="s">
        <v>28</v>
      </c>
      <c r="C16342">
        <v>93955</v>
      </c>
      <c r="D16342" t="s">
        <v>44</v>
      </c>
      <c r="E16342">
        <v>10</v>
      </c>
      <c r="F16342" t="s">
        <v>25</v>
      </c>
      <c r="G16342" t="s">
        <v>34</v>
      </c>
      <c r="H16342" t="s">
        <v>35</v>
      </c>
      <c r="I16342" t="s">
        <v>20</v>
      </c>
      <c r="J16342" t="s">
        <v>36</v>
      </c>
      <c r="K16342">
        <v>0</v>
      </c>
      <c r="L16342">
        <v>0</v>
      </c>
      <c r="M16342">
        <v>40</v>
      </c>
      <c r="N16342" t="s">
        <v>22</v>
      </c>
      <c r="O16342" t="s">
        <v>23</v>
      </c>
    </row>
    <row r="16343" spans="1:15" x14ac:dyDescent="0.3">
      <c r="A16343">
        <v>63</v>
      </c>
      <c r="B16343" t="s">
        <v>28</v>
      </c>
      <c r="C16343">
        <v>163809</v>
      </c>
      <c r="D16343" t="s">
        <v>44</v>
      </c>
      <c r="E16343">
        <v>10</v>
      </c>
      <c r="F16343" t="s">
        <v>79</v>
      </c>
      <c r="G16343" t="s">
        <v>49</v>
      </c>
      <c r="H16343" t="s">
        <v>19</v>
      </c>
      <c r="I16343" t="s">
        <v>20</v>
      </c>
      <c r="J16343" t="s">
        <v>36</v>
      </c>
      <c r="K16343">
        <v>0</v>
      </c>
      <c r="L16343">
        <v>0</v>
      </c>
      <c r="M16343">
        <v>20</v>
      </c>
      <c r="N16343" t="s">
        <v>22</v>
      </c>
      <c r="O16343" t="s">
        <v>23</v>
      </c>
    </row>
    <row r="16344" spans="1:15" x14ac:dyDescent="0.3">
      <c r="A16344">
        <v>53</v>
      </c>
      <c r="B16344" t="s">
        <v>28</v>
      </c>
      <c r="C16344">
        <v>346754</v>
      </c>
      <c r="D16344" t="s">
        <v>44</v>
      </c>
      <c r="E16344">
        <v>10</v>
      </c>
      <c r="F16344" t="s">
        <v>25</v>
      </c>
      <c r="G16344" t="s">
        <v>26</v>
      </c>
      <c r="H16344" t="s">
        <v>35</v>
      </c>
      <c r="I16344" t="s">
        <v>20</v>
      </c>
      <c r="J16344" t="s">
        <v>36</v>
      </c>
      <c r="K16344">
        <v>0</v>
      </c>
      <c r="L16344">
        <v>0</v>
      </c>
      <c r="M16344">
        <v>40</v>
      </c>
      <c r="N16344" t="s">
        <v>22</v>
      </c>
      <c r="O16344" t="s">
        <v>43</v>
      </c>
    </row>
    <row r="16345" spans="1:15" x14ac:dyDescent="0.3">
      <c r="A16345">
        <v>43</v>
      </c>
      <c r="B16345" t="s">
        <v>28</v>
      </c>
      <c r="C16345">
        <v>188436</v>
      </c>
      <c r="D16345" t="s">
        <v>50</v>
      </c>
      <c r="E16345">
        <v>11</v>
      </c>
      <c r="F16345" t="s">
        <v>30</v>
      </c>
      <c r="G16345" t="s">
        <v>34</v>
      </c>
      <c r="H16345" t="s">
        <v>19</v>
      </c>
      <c r="I16345" t="s">
        <v>20</v>
      </c>
      <c r="J16345" t="s">
        <v>21</v>
      </c>
      <c r="K16345">
        <v>0</v>
      </c>
      <c r="L16345">
        <v>0</v>
      </c>
      <c r="M16345">
        <v>48</v>
      </c>
      <c r="N16345" t="s">
        <v>22</v>
      </c>
      <c r="O16345" t="s">
        <v>23</v>
      </c>
    </row>
    <row r="16346" spans="1:15" x14ac:dyDescent="0.3">
      <c r="A16346">
        <v>28</v>
      </c>
      <c r="B16346" t="s">
        <v>28</v>
      </c>
      <c r="C16346">
        <v>72443</v>
      </c>
      <c r="D16346" t="s">
        <v>44</v>
      </c>
      <c r="E16346">
        <v>10</v>
      </c>
      <c r="F16346" t="s">
        <v>17</v>
      </c>
      <c r="G16346" t="s">
        <v>26</v>
      </c>
      <c r="H16346" t="s">
        <v>19</v>
      </c>
      <c r="I16346" t="s">
        <v>20</v>
      </c>
      <c r="J16346" t="s">
        <v>21</v>
      </c>
      <c r="K16346">
        <v>0</v>
      </c>
      <c r="L16346">
        <v>1669</v>
      </c>
      <c r="M16346">
        <v>60</v>
      </c>
      <c r="N16346" t="s">
        <v>22</v>
      </c>
      <c r="O16346" t="s">
        <v>23</v>
      </c>
    </row>
    <row r="16347" spans="1:15" x14ac:dyDescent="0.3">
      <c r="A16347">
        <v>68</v>
      </c>
      <c r="B16347" t="s">
        <v>28</v>
      </c>
      <c r="C16347">
        <v>186350</v>
      </c>
      <c r="D16347" t="s">
        <v>29</v>
      </c>
      <c r="E16347">
        <v>9</v>
      </c>
      <c r="F16347" t="s">
        <v>79</v>
      </c>
      <c r="G16347" t="s">
        <v>26</v>
      </c>
      <c r="H16347" t="s">
        <v>19</v>
      </c>
      <c r="I16347" t="s">
        <v>20</v>
      </c>
      <c r="J16347" t="s">
        <v>36</v>
      </c>
      <c r="K16347">
        <v>0</v>
      </c>
      <c r="L16347">
        <v>0</v>
      </c>
      <c r="M16347">
        <v>10</v>
      </c>
      <c r="N16347" t="s">
        <v>22</v>
      </c>
      <c r="O16347" t="s">
        <v>43</v>
      </c>
    </row>
    <row r="16348" spans="1:15" x14ac:dyDescent="0.3">
      <c r="A16348">
        <v>22</v>
      </c>
      <c r="C16348">
        <v>214238</v>
      </c>
      <c r="D16348" t="s">
        <v>52</v>
      </c>
      <c r="E16348">
        <v>4</v>
      </c>
      <c r="F16348" t="s">
        <v>17</v>
      </c>
      <c r="H16348" t="s">
        <v>58</v>
      </c>
      <c r="I16348" t="s">
        <v>20</v>
      </c>
      <c r="J16348" t="s">
        <v>36</v>
      </c>
      <c r="K16348">
        <v>0</v>
      </c>
      <c r="L16348">
        <v>0</v>
      </c>
      <c r="M16348">
        <v>40</v>
      </c>
      <c r="N16348" t="s">
        <v>55</v>
      </c>
      <c r="O16348" t="s">
        <v>23</v>
      </c>
    </row>
    <row r="16349" spans="1:15" x14ac:dyDescent="0.3">
      <c r="A16349">
        <v>46</v>
      </c>
      <c r="B16349" t="s">
        <v>15</v>
      </c>
      <c r="C16349">
        <v>394860</v>
      </c>
      <c r="D16349" t="s">
        <v>16</v>
      </c>
      <c r="E16349">
        <v>13</v>
      </c>
      <c r="F16349" t="s">
        <v>25</v>
      </c>
      <c r="G16349" t="s">
        <v>34</v>
      </c>
      <c r="H16349" t="s">
        <v>27</v>
      </c>
      <c r="I16349" t="s">
        <v>20</v>
      </c>
      <c r="J16349" t="s">
        <v>21</v>
      </c>
      <c r="K16349">
        <v>0</v>
      </c>
      <c r="L16349">
        <v>0</v>
      </c>
      <c r="M16349">
        <v>38</v>
      </c>
      <c r="N16349" t="s">
        <v>22</v>
      </c>
      <c r="O16349" t="s">
        <v>23</v>
      </c>
    </row>
    <row r="16350" spans="1:15" x14ac:dyDescent="0.3">
      <c r="A16350">
        <v>57</v>
      </c>
      <c r="B16350" t="s">
        <v>28</v>
      </c>
      <c r="C16350">
        <v>262642</v>
      </c>
      <c r="D16350" t="s">
        <v>29</v>
      </c>
      <c r="E16350">
        <v>9</v>
      </c>
      <c r="F16350" t="s">
        <v>17</v>
      </c>
      <c r="G16350" t="s">
        <v>18</v>
      </c>
      <c r="H16350" t="s">
        <v>73</v>
      </c>
      <c r="I16350" t="s">
        <v>20</v>
      </c>
      <c r="J16350" t="s">
        <v>36</v>
      </c>
      <c r="K16350">
        <v>0</v>
      </c>
      <c r="L16350">
        <v>0</v>
      </c>
      <c r="M16350">
        <v>40</v>
      </c>
      <c r="N16350" t="s">
        <v>22</v>
      </c>
      <c r="O16350" t="s">
        <v>23</v>
      </c>
    </row>
    <row r="16351" spans="1:15" x14ac:dyDescent="0.3">
      <c r="A16351">
        <v>38</v>
      </c>
      <c r="B16351" t="s">
        <v>28</v>
      </c>
      <c r="C16351">
        <v>125550</v>
      </c>
      <c r="D16351" t="s">
        <v>29</v>
      </c>
      <c r="E16351">
        <v>9</v>
      </c>
      <c r="F16351" t="s">
        <v>30</v>
      </c>
      <c r="G16351" t="s">
        <v>18</v>
      </c>
      <c r="H16351" t="s">
        <v>19</v>
      </c>
      <c r="I16351" t="s">
        <v>20</v>
      </c>
      <c r="J16351" t="s">
        <v>36</v>
      </c>
      <c r="K16351">
        <v>0</v>
      </c>
      <c r="L16351">
        <v>0</v>
      </c>
      <c r="M16351">
        <v>35</v>
      </c>
      <c r="N16351" t="s">
        <v>22</v>
      </c>
      <c r="O16351" t="s">
        <v>23</v>
      </c>
    </row>
    <row r="16352" spans="1:15" x14ac:dyDescent="0.3">
      <c r="A16352">
        <v>66</v>
      </c>
      <c r="B16352" t="s">
        <v>28</v>
      </c>
      <c r="C16352">
        <v>192504</v>
      </c>
      <c r="D16352" t="s">
        <v>38</v>
      </c>
      <c r="E16352">
        <v>14</v>
      </c>
      <c r="F16352" t="s">
        <v>25</v>
      </c>
      <c r="G16352" t="s">
        <v>49</v>
      </c>
      <c r="H16352" t="s">
        <v>27</v>
      </c>
      <c r="I16352" t="s">
        <v>20</v>
      </c>
      <c r="J16352" t="s">
        <v>21</v>
      </c>
      <c r="K16352">
        <v>0</v>
      </c>
      <c r="L16352">
        <v>0</v>
      </c>
      <c r="M16352">
        <v>40</v>
      </c>
      <c r="N16352" t="s">
        <v>22</v>
      </c>
      <c r="O16352" t="s">
        <v>23</v>
      </c>
    </row>
    <row r="16353" spans="1:15" x14ac:dyDescent="0.3">
      <c r="A16353">
        <v>29</v>
      </c>
      <c r="B16353" t="s">
        <v>28</v>
      </c>
      <c r="C16353">
        <v>131310</v>
      </c>
      <c r="D16353" t="s">
        <v>48</v>
      </c>
      <c r="E16353">
        <v>12</v>
      </c>
      <c r="F16353" t="s">
        <v>17</v>
      </c>
      <c r="G16353" t="s">
        <v>49</v>
      </c>
      <c r="H16353" t="s">
        <v>47</v>
      </c>
      <c r="I16353" t="s">
        <v>20</v>
      </c>
      <c r="J16353" t="s">
        <v>36</v>
      </c>
      <c r="K16353">
        <v>0</v>
      </c>
      <c r="L16353">
        <v>0</v>
      </c>
      <c r="M16353">
        <v>40</v>
      </c>
      <c r="N16353" t="s">
        <v>22</v>
      </c>
      <c r="O16353" t="s">
        <v>23</v>
      </c>
    </row>
    <row r="16354" spans="1:15" x14ac:dyDescent="0.3">
      <c r="A16354">
        <v>54</v>
      </c>
      <c r="B16354" t="s">
        <v>28</v>
      </c>
      <c r="C16354">
        <v>249322</v>
      </c>
      <c r="D16354" t="s">
        <v>16</v>
      </c>
      <c r="E16354">
        <v>13</v>
      </c>
      <c r="F16354" t="s">
        <v>25</v>
      </c>
      <c r="G16354" t="s">
        <v>49</v>
      </c>
      <c r="H16354" t="s">
        <v>27</v>
      </c>
      <c r="I16354" t="s">
        <v>20</v>
      </c>
      <c r="J16354" t="s">
        <v>21</v>
      </c>
      <c r="K16354">
        <v>7688</v>
      </c>
      <c r="L16354">
        <v>0</v>
      </c>
      <c r="M16354">
        <v>50</v>
      </c>
      <c r="N16354" t="s">
        <v>22</v>
      </c>
      <c r="O16354" t="s">
        <v>43</v>
      </c>
    </row>
    <row r="16355" spans="1:15" x14ac:dyDescent="0.3">
      <c r="A16355">
        <v>38</v>
      </c>
      <c r="B16355" t="s">
        <v>28</v>
      </c>
      <c r="C16355">
        <v>172755</v>
      </c>
      <c r="D16355" t="s">
        <v>29</v>
      </c>
      <c r="E16355">
        <v>9</v>
      </c>
      <c r="F16355" t="s">
        <v>17</v>
      </c>
      <c r="G16355" t="s">
        <v>34</v>
      </c>
      <c r="H16355" t="s">
        <v>19</v>
      </c>
      <c r="I16355" t="s">
        <v>20</v>
      </c>
      <c r="J16355" t="s">
        <v>21</v>
      </c>
      <c r="K16355">
        <v>0</v>
      </c>
      <c r="L16355">
        <v>0</v>
      </c>
      <c r="M16355">
        <v>40</v>
      </c>
      <c r="N16355" t="s">
        <v>22</v>
      </c>
      <c r="O16355" t="s">
        <v>23</v>
      </c>
    </row>
    <row r="16356" spans="1:15" x14ac:dyDescent="0.3">
      <c r="A16356">
        <v>35</v>
      </c>
      <c r="B16356" t="s">
        <v>28</v>
      </c>
      <c r="C16356">
        <v>209993</v>
      </c>
      <c r="D16356" t="s">
        <v>32</v>
      </c>
      <c r="E16356">
        <v>7</v>
      </c>
      <c r="F16356" t="s">
        <v>60</v>
      </c>
      <c r="G16356" t="s">
        <v>98</v>
      </c>
      <c r="H16356" t="s">
        <v>58</v>
      </c>
      <c r="I16356" t="s">
        <v>20</v>
      </c>
      <c r="J16356" t="s">
        <v>36</v>
      </c>
      <c r="K16356">
        <v>0</v>
      </c>
      <c r="L16356">
        <v>0</v>
      </c>
      <c r="M16356">
        <v>8</v>
      </c>
      <c r="N16356" t="s">
        <v>55</v>
      </c>
      <c r="O16356" t="s">
        <v>23</v>
      </c>
    </row>
    <row r="16357" spans="1:15" x14ac:dyDescent="0.3">
      <c r="A16357">
        <v>30</v>
      </c>
      <c r="B16357" t="s">
        <v>28</v>
      </c>
      <c r="C16357">
        <v>166961</v>
      </c>
      <c r="D16357" t="s">
        <v>16</v>
      </c>
      <c r="E16357">
        <v>13</v>
      </c>
      <c r="F16357" t="s">
        <v>17</v>
      </c>
      <c r="G16357" t="s">
        <v>34</v>
      </c>
      <c r="H16357" t="s">
        <v>47</v>
      </c>
      <c r="I16357" t="s">
        <v>20</v>
      </c>
      <c r="J16357" t="s">
        <v>36</v>
      </c>
      <c r="K16357">
        <v>0</v>
      </c>
      <c r="L16357">
        <v>0</v>
      </c>
      <c r="M16357">
        <v>37</v>
      </c>
      <c r="N16357" t="s">
        <v>22</v>
      </c>
      <c r="O16357" t="s">
        <v>23</v>
      </c>
    </row>
    <row r="16358" spans="1:15" x14ac:dyDescent="0.3">
      <c r="A16358">
        <v>39</v>
      </c>
      <c r="B16358" t="s">
        <v>28</v>
      </c>
      <c r="C16358">
        <v>315291</v>
      </c>
      <c r="D16358" t="s">
        <v>29</v>
      </c>
      <c r="E16358">
        <v>9</v>
      </c>
      <c r="F16358" t="s">
        <v>17</v>
      </c>
      <c r="G16358" t="s">
        <v>18</v>
      </c>
      <c r="H16358" t="s">
        <v>58</v>
      </c>
      <c r="I16358" t="s">
        <v>33</v>
      </c>
      <c r="J16358" t="s">
        <v>36</v>
      </c>
      <c r="K16358">
        <v>0</v>
      </c>
      <c r="L16358">
        <v>0</v>
      </c>
      <c r="M16358">
        <v>40</v>
      </c>
      <c r="N16358" t="s">
        <v>22</v>
      </c>
      <c r="O16358" t="s">
        <v>23</v>
      </c>
    </row>
    <row r="16359" spans="1:15" x14ac:dyDescent="0.3">
      <c r="A16359">
        <v>31</v>
      </c>
      <c r="B16359" t="s">
        <v>28</v>
      </c>
      <c r="C16359">
        <v>284703</v>
      </c>
      <c r="D16359" t="s">
        <v>38</v>
      </c>
      <c r="E16359">
        <v>14</v>
      </c>
      <c r="F16359" t="s">
        <v>17</v>
      </c>
      <c r="G16359" t="s">
        <v>34</v>
      </c>
      <c r="H16359" t="s">
        <v>19</v>
      </c>
      <c r="I16359" t="s">
        <v>33</v>
      </c>
      <c r="J16359" t="s">
        <v>21</v>
      </c>
      <c r="K16359">
        <v>0</v>
      </c>
      <c r="L16359">
        <v>0</v>
      </c>
      <c r="M16359">
        <v>40</v>
      </c>
      <c r="N16359" t="s">
        <v>22</v>
      </c>
      <c r="O16359" t="s">
        <v>23</v>
      </c>
    </row>
    <row r="16360" spans="1:15" x14ac:dyDescent="0.3">
      <c r="A16360">
        <v>50</v>
      </c>
      <c r="B16360" t="s">
        <v>28</v>
      </c>
      <c r="C16360">
        <v>166565</v>
      </c>
      <c r="D16360" t="s">
        <v>29</v>
      </c>
      <c r="E16360">
        <v>9</v>
      </c>
      <c r="F16360" t="s">
        <v>25</v>
      </c>
      <c r="G16360" t="s">
        <v>57</v>
      </c>
      <c r="H16360" t="s">
        <v>27</v>
      </c>
      <c r="I16360" t="s">
        <v>20</v>
      </c>
      <c r="J16360" t="s">
        <v>21</v>
      </c>
      <c r="K16360">
        <v>0</v>
      </c>
      <c r="L16360">
        <v>0</v>
      </c>
      <c r="M16360">
        <v>50</v>
      </c>
      <c r="N16360" t="s">
        <v>22</v>
      </c>
      <c r="O16360" t="s">
        <v>23</v>
      </c>
    </row>
    <row r="16361" spans="1:15" x14ac:dyDescent="0.3">
      <c r="A16361">
        <v>30</v>
      </c>
      <c r="B16361" t="s">
        <v>24</v>
      </c>
      <c r="C16361">
        <v>173854</v>
      </c>
      <c r="D16361" t="s">
        <v>29</v>
      </c>
      <c r="E16361">
        <v>9</v>
      </c>
      <c r="F16361" t="s">
        <v>25</v>
      </c>
      <c r="G16361" t="s">
        <v>51</v>
      </c>
      <c r="H16361" t="s">
        <v>27</v>
      </c>
      <c r="I16361" t="s">
        <v>20</v>
      </c>
      <c r="J16361" t="s">
        <v>21</v>
      </c>
      <c r="K16361">
        <v>0</v>
      </c>
      <c r="L16361">
        <v>0</v>
      </c>
      <c r="M16361">
        <v>60</v>
      </c>
      <c r="N16361" t="s">
        <v>22</v>
      </c>
      <c r="O16361" t="s">
        <v>23</v>
      </c>
    </row>
    <row r="16362" spans="1:15" x14ac:dyDescent="0.3">
      <c r="A16362">
        <v>25</v>
      </c>
      <c r="B16362" t="s">
        <v>28</v>
      </c>
      <c r="C16362">
        <v>189219</v>
      </c>
      <c r="D16362" t="s">
        <v>16</v>
      </c>
      <c r="E16362">
        <v>13</v>
      </c>
      <c r="F16362" t="s">
        <v>17</v>
      </c>
      <c r="G16362" t="s">
        <v>49</v>
      </c>
      <c r="H16362" t="s">
        <v>47</v>
      </c>
      <c r="I16362" t="s">
        <v>20</v>
      </c>
      <c r="J16362" t="s">
        <v>36</v>
      </c>
      <c r="K16362">
        <v>0</v>
      </c>
      <c r="L16362">
        <v>0</v>
      </c>
      <c r="M16362">
        <v>40</v>
      </c>
      <c r="N16362" t="s">
        <v>22</v>
      </c>
      <c r="O16362" t="s">
        <v>23</v>
      </c>
    </row>
    <row r="16363" spans="1:15" x14ac:dyDescent="0.3">
      <c r="A16363">
        <v>24</v>
      </c>
      <c r="B16363" t="s">
        <v>28</v>
      </c>
      <c r="C16363">
        <v>210781</v>
      </c>
      <c r="D16363" t="s">
        <v>16</v>
      </c>
      <c r="E16363">
        <v>13</v>
      </c>
      <c r="F16363" t="s">
        <v>17</v>
      </c>
      <c r="G16363" t="s">
        <v>98</v>
      </c>
      <c r="H16363" t="s">
        <v>19</v>
      </c>
      <c r="I16363" t="s">
        <v>20</v>
      </c>
      <c r="J16363" t="s">
        <v>36</v>
      </c>
      <c r="K16363">
        <v>0</v>
      </c>
      <c r="L16363">
        <v>0</v>
      </c>
      <c r="M16363">
        <v>40</v>
      </c>
      <c r="N16363" t="s">
        <v>97</v>
      </c>
      <c r="O16363" t="s">
        <v>23</v>
      </c>
    </row>
    <row r="16364" spans="1:15" x14ac:dyDescent="0.3">
      <c r="A16364">
        <v>59</v>
      </c>
      <c r="B16364" t="s">
        <v>63</v>
      </c>
      <c r="C16364">
        <v>171328</v>
      </c>
      <c r="D16364" t="s">
        <v>29</v>
      </c>
      <c r="E16364">
        <v>9</v>
      </c>
      <c r="F16364" t="s">
        <v>60</v>
      </c>
      <c r="G16364" t="s">
        <v>65</v>
      </c>
      <c r="H16364" t="s">
        <v>73</v>
      </c>
      <c r="I16364" t="s">
        <v>33</v>
      </c>
      <c r="J16364" t="s">
        <v>36</v>
      </c>
      <c r="K16364">
        <v>0</v>
      </c>
      <c r="L16364">
        <v>2339</v>
      </c>
      <c r="M16364">
        <v>40</v>
      </c>
      <c r="N16364" t="s">
        <v>22</v>
      </c>
      <c r="O16364" t="s">
        <v>23</v>
      </c>
    </row>
    <row r="16365" spans="1:15" x14ac:dyDescent="0.3">
      <c r="A16365">
        <v>45</v>
      </c>
      <c r="B16365" t="s">
        <v>28</v>
      </c>
      <c r="C16365">
        <v>199832</v>
      </c>
      <c r="D16365" t="s">
        <v>16</v>
      </c>
      <c r="E16365">
        <v>13</v>
      </c>
      <c r="F16365" t="s">
        <v>25</v>
      </c>
      <c r="G16365" t="s">
        <v>18</v>
      </c>
      <c r="H16365" t="s">
        <v>27</v>
      </c>
      <c r="I16365" t="s">
        <v>20</v>
      </c>
      <c r="J16365" t="s">
        <v>21</v>
      </c>
      <c r="K16365">
        <v>0</v>
      </c>
      <c r="L16365">
        <v>0</v>
      </c>
      <c r="M16365">
        <v>15</v>
      </c>
      <c r="N16365" t="s">
        <v>22</v>
      </c>
      <c r="O16365" t="s">
        <v>23</v>
      </c>
    </row>
    <row r="16366" spans="1:15" x14ac:dyDescent="0.3">
      <c r="A16366">
        <v>64</v>
      </c>
      <c r="B16366" t="s">
        <v>28</v>
      </c>
      <c r="C16366">
        <v>251292</v>
      </c>
      <c r="D16366" t="s">
        <v>72</v>
      </c>
      <c r="E16366">
        <v>3</v>
      </c>
      <c r="F16366" t="s">
        <v>60</v>
      </c>
      <c r="G16366" t="s">
        <v>41</v>
      </c>
      <c r="H16366" t="s">
        <v>73</v>
      </c>
      <c r="I16366" t="s">
        <v>20</v>
      </c>
      <c r="J16366" t="s">
        <v>36</v>
      </c>
      <c r="K16366">
        <v>0</v>
      </c>
      <c r="L16366">
        <v>0</v>
      </c>
      <c r="M16366">
        <v>20</v>
      </c>
      <c r="N16366" t="s">
        <v>37</v>
      </c>
      <c r="O16366" t="s">
        <v>23</v>
      </c>
    </row>
    <row r="16367" spans="1:15" x14ac:dyDescent="0.3">
      <c r="A16367">
        <v>61</v>
      </c>
      <c r="B16367" t="s">
        <v>28</v>
      </c>
      <c r="C16367">
        <v>122246</v>
      </c>
      <c r="D16367" t="s">
        <v>93</v>
      </c>
      <c r="E16367">
        <v>8</v>
      </c>
      <c r="F16367" t="s">
        <v>25</v>
      </c>
      <c r="G16367" t="s">
        <v>41</v>
      </c>
      <c r="H16367" t="s">
        <v>35</v>
      </c>
      <c r="I16367" t="s">
        <v>20</v>
      </c>
      <c r="J16367" t="s">
        <v>36</v>
      </c>
      <c r="K16367">
        <v>0</v>
      </c>
      <c r="L16367">
        <v>0</v>
      </c>
      <c r="M16367">
        <v>40</v>
      </c>
      <c r="N16367" t="s">
        <v>22</v>
      </c>
      <c r="O16367" t="s">
        <v>23</v>
      </c>
    </row>
    <row r="16368" spans="1:15" x14ac:dyDescent="0.3">
      <c r="A16368">
        <v>42</v>
      </c>
      <c r="B16368" t="s">
        <v>28</v>
      </c>
      <c r="C16368">
        <v>190767</v>
      </c>
      <c r="D16368" t="s">
        <v>50</v>
      </c>
      <c r="E16368">
        <v>11</v>
      </c>
      <c r="F16368" t="s">
        <v>30</v>
      </c>
      <c r="G16368" t="s">
        <v>62</v>
      </c>
      <c r="H16368" t="s">
        <v>58</v>
      </c>
      <c r="I16368" t="s">
        <v>20</v>
      </c>
      <c r="J16368" t="s">
        <v>36</v>
      </c>
      <c r="K16368">
        <v>0</v>
      </c>
      <c r="L16368">
        <v>0</v>
      </c>
      <c r="M16368">
        <v>40</v>
      </c>
      <c r="N16368" t="s">
        <v>22</v>
      </c>
      <c r="O16368" t="s">
        <v>23</v>
      </c>
    </row>
    <row r="16369" spans="1:15" x14ac:dyDescent="0.3">
      <c r="A16369">
        <v>28</v>
      </c>
      <c r="B16369" t="s">
        <v>28</v>
      </c>
      <c r="C16369">
        <v>278736</v>
      </c>
      <c r="D16369" t="s">
        <v>72</v>
      </c>
      <c r="E16369">
        <v>3</v>
      </c>
      <c r="F16369" t="s">
        <v>25</v>
      </c>
      <c r="G16369" t="s">
        <v>57</v>
      </c>
      <c r="H16369" t="s">
        <v>27</v>
      </c>
      <c r="I16369" t="s">
        <v>20</v>
      </c>
      <c r="J16369" t="s">
        <v>21</v>
      </c>
      <c r="K16369">
        <v>0</v>
      </c>
      <c r="L16369">
        <v>0</v>
      </c>
      <c r="M16369">
        <v>40</v>
      </c>
      <c r="N16369" t="s">
        <v>55</v>
      </c>
      <c r="O16369" t="s">
        <v>23</v>
      </c>
    </row>
    <row r="16370" spans="1:15" x14ac:dyDescent="0.3">
      <c r="A16370">
        <v>53</v>
      </c>
      <c r="B16370" t="s">
        <v>28</v>
      </c>
      <c r="C16370">
        <v>124963</v>
      </c>
      <c r="D16370" t="s">
        <v>29</v>
      </c>
      <c r="E16370">
        <v>9</v>
      </c>
      <c r="F16370" t="s">
        <v>30</v>
      </c>
      <c r="G16370" t="s">
        <v>31</v>
      </c>
      <c r="H16370" t="s">
        <v>19</v>
      </c>
      <c r="I16370" t="s">
        <v>20</v>
      </c>
      <c r="J16370" t="s">
        <v>21</v>
      </c>
      <c r="K16370">
        <v>0</v>
      </c>
      <c r="L16370">
        <v>0</v>
      </c>
      <c r="M16370">
        <v>40</v>
      </c>
      <c r="N16370" t="s">
        <v>22</v>
      </c>
      <c r="O16370" t="s">
        <v>23</v>
      </c>
    </row>
    <row r="16371" spans="1:15" x14ac:dyDescent="0.3">
      <c r="A16371">
        <v>33</v>
      </c>
      <c r="B16371" t="s">
        <v>24</v>
      </c>
      <c r="C16371">
        <v>167476</v>
      </c>
      <c r="D16371" t="s">
        <v>32</v>
      </c>
      <c r="E16371">
        <v>7</v>
      </c>
      <c r="F16371" t="s">
        <v>30</v>
      </c>
      <c r="G16371" t="s">
        <v>31</v>
      </c>
      <c r="H16371" t="s">
        <v>19</v>
      </c>
      <c r="I16371" t="s">
        <v>20</v>
      </c>
      <c r="J16371" t="s">
        <v>21</v>
      </c>
      <c r="K16371">
        <v>0</v>
      </c>
      <c r="L16371">
        <v>0</v>
      </c>
      <c r="M16371">
        <v>7</v>
      </c>
      <c r="N16371" t="s">
        <v>22</v>
      </c>
      <c r="O16371" t="s">
        <v>23</v>
      </c>
    </row>
    <row r="16372" spans="1:15" x14ac:dyDescent="0.3">
      <c r="A16372">
        <v>34</v>
      </c>
      <c r="B16372" t="s">
        <v>63</v>
      </c>
      <c r="C16372">
        <v>246104</v>
      </c>
      <c r="D16372" t="s">
        <v>38</v>
      </c>
      <c r="E16372">
        <v>14</v>
      </c>
      <c r="F16372" t="s">
        <v>25</v>
      </c>
      <c r="G16372" t="s">
        <v>34</v>
      </c>
      <c r="H16372" t="s">
        <v>27</v>
      </c>
      <c r="I16372" t="s">
        <v>33</v>
      </c>
      <c r="J16372" t="s">
        <v>21</v>
      </c>
      <c r="K16372">
        <v>0</v>
      </c>
      <c r="L16372">
        <v>0</v>
      </c>
      <c r="M16372">
        <v>40</v>
      </c>
      <c r="N16372" t="s">
        <v>22</v>
      </c>
      <c r="O16372" t="s">
        <v>23</v>
      </c>
    </row>
    <row r="16373" spans="1:15" x14ac:dyDescent="0.3">
      <c r="A16373">
        <v>41</v>
      </c>
      <c r="B16373" t="s">
        <v>28</v>
      </c>
      <c r="C16373">
        <v>171615</v>
      </c>
      <c r="D16373" t="s">
        <v>44</v>
      </c>
      <c r="E16373">
        <v>10</v>
      </c>
      <c r="F16373" t="s">
        <v>25</v>
      </c>
      <c r="G16373" t="s">
        <v>41</v>
      </c>
      <c r="H16373" t="s">
        <v>27</v>
      </c>
      <c r="I16373" t="s">
        <v>20</v>
      </c>
      <c r="J16373" t="s">
        <v>21</v>
      </c>
      <c r="K16373">
        <v>0</v>
      </c>
      <c r="L16373">
        <v>0</v>
      </c>
      <c r="M16373">
        <v>48</v>
      </c>
      <c r="N16373" t="s">
        <v>22</v>
      </c>
      <c r="O16373" t="s">
        <v>23</v>
      </c>
    </row>
    <row r="16374" spans="1:15" x14ac:dyDescent="0.3">
      <c r="A16374">
        <v>67</v>
      </c>
      <c r="B16374" t="s">
        <v>28</v>
      </c>
      <c r="C16374">
        <v>264095</v>
      </c>
      <c r="D16374" t="s">
        <v>44</v>
      </c>
      <c r="E16374">
        <v>10</v>
      </c>
      <c r="F16374" t="s">
        <v>25</v>
      </c>
      <c r="G16374" t="s">
        <v>31</v>
      </c>
      <c r="H16374" t="s">
        <v>27</v>
      </c>
      <c r="I16374" t="s">
        <v>20</v>
      </c>
      <c r="J16374" t="s">
        <v>21</v>
      </c>
      <c r="K16374">
        <v>9386</v>
      </c>
      <c r="L16374">
        <v>0</v>
      </c>
      <c r="M16374">
        <v>24</v>
      </c>
      <c r="N16374" t="s">
        <v>37</v>
      </c>
      <c r="O16374" t="s">
        <v>43</v>
      </c>
    </row>
    <row r="16375" spans="1:15" x14ac:dyDescent="0.3">
      <c r="A16375">
        <v>46</v>
      </c>
      <c r="B16375" t="s">
        <v>28</v>
      </c>
      <c r="C16375">
        <v>177114</v>
      </c>
      <c r="D16375" t="s">
        <v>48</v>
      </c>
      <c r="E16375">
        <v>12</v>
      </c>
      <c r="F16375" t="s">
        <v>79</v>
      </c>
      <c r="G16375" t="s">
        <v>34</v>
      </c>
      <c r="H16375" t="s">
        <v>58</v>
      </c>
      <c r="I16375" t="s">
        <v>20</v>
      </c>
      <c r="J16375" t="s">
        <v>36</v>
      </c>
      <c r="K16375">
        <v>0</v>
      </c>
      <c r="L16375">
        <v>0</v>
      </c>
      <c r="M16375">
        <v>27</v>
      </c>
      <c r="N16375" t="s">
        <v>22</v>
      </c>
      <c r="O16375" t="s">
        <v>23</v>
      </c>
    </row>
    <row r="16376" spans="1:15" x14ac:dyDescent="0.3">
      <c r="A16376">
        <v>32</v>
      </c>
      <c r="B16376" t="s">
        <v>28</v>
      </c>
      <c r="C16376">
        <v>146154</v>
      </c>
      <c r="D16376" t="s">
        <v>29</v>
      </c>
      <c r="E16376">
        <v>9</v>
      </c>
      <c r="F16376" t="s">
        <v>25</v>
      </c>
      <c r="G16376" t="s">
        <v>49</v>
      </c>
      <c r="H16376" t="s">
        <v>35</v>
      </c>
      <c r="I16376" t="s">
        <v>20</v>
      </c>
      <c r="J16376" t="s">
        <v>36</v>
      </c>
      <c r="K16376">
        <v>0</v>
      </c>
      <c r="L16376">
        <v>0</v>
      </c>
      <c r="M16376">
        <v>40</v>
      </c>
      <c r="N16376" t="s">
        <v>22</v>
      </c>
      <c r="O16376" t="s">
        <v>23</v>
      </c>
    </row>
    <row r="16377" spans="1:15" x14ac:dyDescent="0.3">
      <c r="A16377">
        <v>41</v>
      </c>
      <c r="B16377" t="s">
        <v>28</v>
      </c>
      <c r="C16377">
        <v>198196</v>
      </c>
      <c r="D16377" t="s">
        <v>29</v>
      </c>
      <c r="E16377">
        <v>9</v>
      </c>
      <c r="F16377" t="s">
        <v>25</v>
      </c>
      <c r="G16377" t="s">
        <v>53</v>
      </c>
      <c r="H16377" t="s">
        <v>27</v>
      </c>
      <c r="I16377" t="s">
        <v>20</v>
      </c>
      <c r="J16377" t="s">
        <v>21</v>
      </c>
      <c r="K16377">
        <v>0</v>
      </c>
      <c r="L16377">
        <v>0</v>
      </c>
      <c r="M16377">
        <v>40</v>
      </c>
      <c r="N16377" t="s">
        <v>22</v>
      </c>
      <c r="O16377" t="s">
        <v>23</v>
      </c>
    </row>
    <row r="16378" spans="1:15" x14ac:dyDescent="0.3">
      <c r="A16378">
        <v>30</v>
      </c>
      <c r="B16378" t="s">
        <v>28</v>
      </c>
      <c r="C16378">
        <v>79712</v>
      </c>
      <c r="D16378" t="s">
        <v>16</v>
      </c>
      <c r="E16378">
        <v>13</v>
      </c>
      <c r="F16378" t="s">
        <v>25</v>
      </c>
      <c r="G16378" t="s">
        <v>34</v>
      </c>
      <c r="H16378" t="s">
        <v>27</v>
      </c>
      <c r="I16378" t="s">
        <v>68</v>
      </c>
      <c r="J16378" t="s">
        <v>21</v>
      </c>
      <c r="K16378">
        <v>0</v>
      </c>
      <c r="L16378">
        <v>0</v>
      </c>
      <c r="M16378">
        <v>40</v>
      </c>
      <c r="N16378" t="s">
        <v>22</v>
      </c>
      <c r="O16378" t="s">
        <v>23</v>
      </c>
    </row>
    <row r="16379" spans="1:15" x14ac:dyDescent="0.3">
      <c r="A16379">
        <v>54</v>
      </c>
      <c r="B16379" t="s">
        <v>24</v>
      </c>
      <c r="C16379">
        <v>154785</v>
      </c>
      <c r="D16379" t="s">
        <v>16</v>
      </c>
      <c r="E16379">
        <v>13</v>
      </c>
      <c r="F16379" t="s">
        <v>30</v>
      </c>
      <c r="G16379" t="s">
        <v>26</v>
      </c>
      <c r="H16379" t="s">
        <v>19</v>
      </c>
      <c r="I16379" t="s">
        <v>20</v>
      </c>
      <c r="J16379" t="s">
        <v>21</v>
      </c>
      <c r="K16379">
        <v>0</v>
      </c>
      <c r="L16379">
        <v>0</v>
      </c>
      <c r="M16379">
        <v>50</v>
      </c>
      <c r="N16379" t="s">
        <v>22</v>
      </c>
      <c r="O16379" t="s">
        <v>23</v>
      </c>
    </row>
    <row r="16380" spans="1:15" x14ac:dyDescent="0.3">
      <c r="A16380">
        <v>33</v>
      </c>
      <c r="B16380" t="s">
        <v>28</v>
      </c>
      <c r="C16380">
        <v>182423</v>
      </c>
      <c r="D16380" t="s">
        <v>29</v>
      </c>
      <c r="E16380">
        <v>9</v>
      </c>
      <c r="F16380" t="s">
        <v>30</v>
      </c>
      <c r="G16380" t="s">
        <v>41</v>
      </c>
      <c r="H16380" t="s">
        <v>58</v>
      </c>
      <c r="I16380" t="s">
        <v>33</v>
      </c>
      <c r="J16380" t="s">
        <v>21</v>
      </c>
      <c r="K16380">
        <v>0</v>
      </c>
      <c r="L16380">
        <v>0</v>
      </c>
      <c r="M16380">
        <v>40</v>
      </c>
      <c r="N16380" t="s">
        <v>22</v>
      </c>
      <c r="O16380" t="s">
        <v>23</v>
      </c>
    </row>
    <row r="16381" spans="1:15" x14ac:dyDescent="0.3">
      <c r="A16381">
        <v>20</v>
      </c>
      <c r="C16381">
        <v>347292</v>
      </c>
      <c r="D16381" t="s">
        <v>29</v>
      </c>
      <c r="E16381">
        <v>9</v>
      </c>
      <c r="F16381" t="s">
        <v>17</v>
      </c>
      <c r="H16381" t="s">
        <v>47</v>
      </c>
      <c r="I16381" t="s">
        <v>20</v>
      </c>
      <c r="J16381" t="s">
        <v>21</v>
      </c>
      <c r="K16381">
        <v>0</v>
      </c>
      <c r="L16381">
        <v>0</v>
      </c>
      <c r="M16381">
        <v>32</v>
      </c>
      <c r="N16381" t="s">
        <v>22</v>
      </c>
      <c r="O16381" t="s">
        <v>23</v>
      </c>
    </row>
    <row r="16382" spans="1:15" x14ac:dyDescent="0.3">
      <c r="A16382">
        <v>34</v>
      </c>
      <c r="B16382" t="s">
        <v>28</v>
      </c>
      <c r="C16382">
        <v>118584</v>
      </c>
      <c r="D16382" t="s">
        <v>16</v>
      </c>
      <c r="E16382">
        <v>13</v>
      </c>
      <c r="F16382" t="s">
        <v>17</v>
      </c>
      <c r="G16382" t="s">
        <v>26</v>
      </c>
      <c r="H16382" t="s">
        <v>19</v>
      </c>
      <c r="I16382" t="s">
        <v>20</v>
      </c>
      <c r="J16382" t="s">
        <v>36</v>
      </c>
      <c r="K16382">
        <v>0</v>
      </c>
      <c r="L16382">
        <v>0</v>
      </c>
      <c r="M16382">
        <v>40</v>
      </c>
      <c r="N16382" t="s">
        <v>22</v>
      </c>
      <c r="O16382" t="s">
        <v>23</v>
      </c>
    </row>
    <row r="16383" spans="1:15" x14ac:dyDescent="0.3">
      <c r="A16383">
        <v>20</v>
      </c>
      <c r="B16383" t="s">
        <v>28</v>
      </c>
      <c r="C16383">
        <v>219835</v>
      </c>
      <c r="D16383" t="s">
        <v>44</v>
      </c>
      <c r="E16383">
        <v>10</v>
      </c>
      <c r="F16383" t="s">
        <v>17</v>
      </c>
      <c r="G16383" t="s">
        <v>49</v>
      </c>
      <c r="H16383" t="s">
        <v>47</v>
      </c>
      <c r="I16383" t="s">
        <v>20</v>
      </c>
      <c r="J16383" t="s">
        <v>21</v>
      </c>
      <c r="K16383">
        <v>0</v>
      </c>
      <c r="L16383">
        <v>0</v>
      </c>
      <c r="M16383">
        <v>30</v>
      </c>
      <c r="O16383" t="s">
        <v>23</v>
      </c>
    </row>
    <row r="16384" spans="1:15" x14ac:dyDescent="0.3">
      <c r="A16384">
        <v>17</v>
      </c>
      <c r="C16384">
        <v>148769</v>
      </c>
      <c r="D16384" t="s">
        <v>29</v>
      </c>
      <c r="E16384">
        <v>9</v>
      </c>
      <c r="F16384" t="s">
        <v>17</v>
      </c>
      <c r="H16384" t="s">
        <v>47</v>
      </c>
      <c r="I16384" t="s">
        <v>33</v>
      </c>
      <c r="J16384" t="s">
        <v>21</v>
      </c>
      <c r="K16384">
        <v>0</v>
      </c>
      <c r="L16384">
        <v>0</v>
      </c>
      <c r="M16384">
        <v>40</v>
      </c>
      <c r="N16384" t="s">
        <v>22</v>
      </c>
      <c r="O16384" t="s">
        <v>23</v>
      </c>
    </row>
    <row r="16385" spans="1:15" x14ac:dyDescent="0.3">
      <c r="A16385">
        <v>45</v>
      </c>
      <c r="B16385" t="s">
        <v>28</v>
      </c>
      <c r="C16385">
        <v>197418</v>
      </c>
      <c r="D16385" t="s">
        <v>44</v>
      </c>
      <c r="E16385">
        <v>10</v>
      </c>
      <c r="F16385" t="s">
        <v>30</v>
      </c>
      <c r="G16385" t="s">
        <v>18</v>
      </c>
      <c r="H16385" t="s">
        <v>19</v>
      </c>
      <c r="I16385" t="s">
        <v>20</v>
      </c>
      <c r="J16385" t="s">
        <v>36</v>
      </c>
      <c r="K16385">
        <v>0</v>
      </c>
      <c r="L16385">
        <v>0</v>
      </c>
      <c r="M16385">
        <v>48</v>
      </c>
      <c r="N16385" t="s">
        <v>22</v>
      </c>
      <c r="O16385" t="s">
        <v>23</v>
      </c>
    </row>
    <row r="16386" spans="1:15" x14ac:dyDescent="0.3">
      <c r="A16386">
        <v>21</v>
      </c>
      <c r="B16386" t="s">
        <v>28</v>
      </c>
      <c r="C16386">
        <v>253190</v>
      </c>
      <c r="D16386" t="s">
        <v>29</v>
      </c>
      <c r="E16386">
        <v>9</v>
      </c>
      <c r="F16386" t="s">
        <v>17</v>
      </c>
      <c r="G16386" t="s">
        <v>41</v>
      </c>
      <c r="H16386" t="s">
        <v>47</v>
      </c>
      <c r="I16386" t="s">
        <v>20</v>
      </c>
      <c r="J16386" t="s">
        <v>21</v>
      </c>
      <c r="K16386">
        <v>0</v>
      </c>
      <c r="L16386">
        <v>0</v>
      </c>
      <c r="M16386">
        <v>40</v>
      </c>
      <c r="N16386" t="s">
        <v>22</v>
      </c>
      <c r="O16386" t="s">
        <v>23</v>
      </c>
    </row>
    <row r="16387" spans="1:15" x14ac:dyDescent="0.3">
      <c r="A16387">
        <v>25</v>
      </c>
      <c r="B16387" t="s">
        <v>28</v>
      </c>
      <c r="C16387">
        <v>192273</v>
      </c>
      <c r="D16387" t="s">
        <v>16</v>
      </c>
      <c r="E16387">
        <v>13</v>
      </c>
      <c r="F16387" t="s">
        <v>25</v>
      </c>
      <c r="G16387" t="s">
        <v>34</v>
      </c>
      <c r="H16387" t="s">
        <v>27</v>
      </c>
      <c r="I16387" t="s">
        <v>20</v>
      </c>
      <c r="J16387" t="s">
        <v>21</v>
      </c>
      <c r="K16387">
        <v>0</v>
      </c>
      <c r="L16387">
        <v>0</v>
      </c>
      <c r="M16387">
        <v>40</v>
      </c>
      <c r="N16387" t="s">
        <v>22</v>
      </c>
      <c r="O16387" t="s">
        <v>23</v>
      </c>
    </row>
    <row r="16388" spans="1:15" x14ac:dyDescent="0.3">
      <c r="A16388">
        <v>38</v>
      </c>
      <c r="B16388" t="s">
        <v>28</v>
      </c>
      <c r="C16388">
        <v>129573</v>
      </c>
      <c r="D16388" t="s">
        <v>29</v>
      </c>
      <c r="E16388">
        <v>9</v>
      </c>
      <c r="F16388" t="s">
        <v>25</v>
      </c>
      <c r="G16388" t="s">
        <v>51</v>
      </c>
      <c r="H16388" t="s">
        <v>27</v>
      </c>
      <c r="I16388" t="s">
        <v>20</v>
      </c>
      <c r="J16388" t="s">
        <v>21</v>
      </c>
      <c r="K16388">
        <v>0</v>
      </c>
      <c r="L16388">
        <v>0</v>
      </c>
      <c r="M16388">
        <v>41</v>
      </c>
      <c r="N16388" t="s">
        <v>22</v>
      </c>
      <c r="O16388" t="s">
        <v>23</v>
      </c>
    </row>
    <row r="16389" spans="1:15" x14ac:dyDescent="0.3">
      <c r="A16389">
        <v>17</v>
      </c>
      <c r="B16389" t="s">
        <v>28</v>
      </c>
      <c r="C16389">
        <v>173807</v>
      </c>
      <c r="D16389" t="s">
        <v>32</v>
      </c>
      <c r="E16389">
        <v>7</v>
      </c>
      <c r="F16389" t="s">
        <v>17</v>
      </c>
      <c r="G16389" t="s">
        <v>51</v>
      </c>
      <c r="H16389" t="s">
        <v>47</v>
      </c>
      <c r="I16389" t="s">
        <v>20</v>
      </c>
      <c r="J16389" t="s">
        <v>36</v>
      </c>
      <c r="K16389">
        <v>0</v>
      </c>
      <c r="L16389">
        <v>0</v>
      </c>
      <c r="M16389">
        <v>15</v>
      </c>
      <c r="N16389" t="s">
        <v>22</v>
      </c>
      <c r="O16389" t="s">
        <v>23</v>
      </c>
    </row>
    <row r="16390" spans="1:15" x14ac:dyDescent="0.3">
      <c r="A16390">
        <v>35</v>
      </c>
      <c r="B16390" t="s">
        <v>28</v>
      </c>
      <c r="C16390">
        <v>217893</v>
      </c>
      <c r="D16390" t="s">
        <v>29</v>
      </c>
      <c r="E16390">
        <v>9</v>
      </c>
      <c r="F16390" t="s">
        <v>30</v>
      </c>
      <c r="G16390" t="s">
        <v>49</v>
      </c>
      <c r="H16390" t="s">
        <v>19</v>
      </c>
      <c r="I16390" t="s">
        <v>20</v>
      </c>
      <c r="J16390" t="s">
        <v>36</v>
      </c>
      <c r="K16390">
        <v>0</v>
      </c>
      <c r="L16390">
        <v>0</v>
      </c>
      <c r="M16390">
        <v>30</v>
      </c>
      <c r="N16390" t="s">
        <v>22</v>
      </c>
      <c r="O16390" t="s">
        <v>23</v>
      </c>
    </row>
    <row r="16391" spans="1:15" x14ac:dyDescent="0.3">
      <c r="A16391">
        <v>38</v>
      </c>
      <c r="B16391" t="s">
        <v>28</v>
      </c>
      <c r="C16391">
        <v>102938</v>
      </c>
      <c r="D16391" t="s">
        <v>16</v>
      </c>
      <c r="E16391">
        <v>13</v>
      </c>
      <c r="F16391" t="s">
        <v>25</v>
      </c>
      <c r="G16391" t="s">
        <v>51</v>
      </c>
      <c r="H16391" t="s">
        <v>27</v>
      </c>
      <c r="I16391" t="s">
        <v>20</v>
      </c>
      <c r="J16391" t="s">
        <v>21</v>
      </c>
      <c r="K16391">
        <v>0</v>
      </c>
      <c r="L16391">
        <v>0</v>
      </c>
      <c r="M16391">
        <v>40</v>
      </c>
      <c r="N16391" t="s">
        <v>22</v>
      </c>
      <c r="O16391" t="s">
        <v>23</v>
      </c>
    </row>
    <row r="16392" spans="1:15" x14ac:dyDescent="0.3">
      <c r="A16392">
        <v>48</v>
      </c>
      <c r="B16392" t="s">
        <v>63</v>
      </c>
      <c r="C16392">
        <v>407495</v>
      </c>
      <c r="D16392" t="s">
        <v>48</v>
      </c>
      <c r="E16392">
        <v>12</v>
      </c>
      <c r="F16392" t="s">
        <v>25</v>
      </c>
      <c r="G16392" t="s">
        <v>65</v>
      </c>
      <c r="H16392" t="s">
        <v>27</v>
      </c>
      <c r="I16392" t="s">
        <v>20</v>
      </c>
      <c r="J16392" t="s">
        <v>21</v>
      </c>
      <c r="K16392">
        <v>0</v>
      </c>
      <c r="L16392">
        <v>0</v>
      </c>
      <c r="M16392">
        <v>56</v>
      </c>
      <c r="N16392" t="s">
        <v>22</v>
      </c>
      <c r="O16392" t="s">
        <v>43</v>
      </c>
    </row>
    <row r="16393" spans="1:15" x14ac:dyDescent="0.3">
      <c r="A16393">
        <v>25</v>
      </c>
      <c r="B16393" t="s">
        <v>28</v>
      </c>
      <c r="C16393">
        <v>50053</v>
      </c>
      <c r="D16393" t="s">
        <v>29</v>
      </c>
      <c r="E16393">
        <v>9</v>
      </c>
      <c r="F16393" t="s">
        <v>17</v>
      </c>
      <c r="G16393" t="s">
        <v>41</v>
      </c>
      <c r="H16393" t="s">
        <v>19</v>
      </c>
      <c r="I16393" t="s">
        <v>33</v>
      </c>
      <c r="J16393" t="s">
        <v>21</v>
      </c>
      <c r="K16393">
        <v>0</v>
      </c>
      <c r="L16393">
        <v>0</v>
      </c>
      <c r="M16393">
        <v>40</v>
      </c>
      <c r="N16393" t="s">
        <v>101</v>
      </c>
      <c r="O16393" t="s">
        <v>23</v>
      </c>
    </row>
    <row r="16394" spans="1:15" x14ac:dyDescent="0.3">
      <c r="A16394">
        <v>57</v>
      </c>
      <c r="B16394" t="s">
        <v>28</v>
      </c>
      <c r="C16394">
        <v>233382</v>
      </c>
      <c r="D16394" t="s">
        <v>38</v>
      </c>
      <c r="E16394">
        <v>14</v>
      </c>
      <c r="F16394" t="s">
        <v>17</v>
      </c>
      <c r="G16394" t="s">
        <v>26</v>
      </c>
      <c r="H16394" t="s">
        <v>19</v>
      </c>
      <c r="I16394" t="s">
        <v>20</v>
      </c>
      <c r="J16394" t="s">
        <v>21</v>
      </c>
      <c r="K16394">
        <v>0</v>
      </c>
      <c r="L16394">
        <v>0</v>
      </c>
      <c r="M16394">
        <v>40</v>
      </c>
      <c r="N16394" t="s">
        <v>37</v>
      </c>
      <c r="O16394" t="s">
        <v>23</v>
      </c>
    </row>
    <row r="16395" spans="1:15" x14ac:dyDescent="0.3">
      <c r="A16395">
        <v>32</v>
      </c>
      <c r="B16395" t="s">
        <v>28</v>
      </c>
      <c r="C16395">
        <v>270968</v>
      </c>
      <c r="D16395" t="s">
        <v>16</v>
      </c>
      <c r="E16395">
        <v>13</v>
      </c>
      <c r="F16395" t="s">
        <v>30</v>
      </c>
      <c r="G16395" t="s">
        <v>26</v>
      </c>
      <c r="H16395" t="s">
        <v>19</v>
      </c>
      <c r="I16395" t="s">
        <v>20</v>
      </c>
      <c r="J16395" t="s">
        <v>36</v>
      </c>
      <c r="K16395">
        <v>0</v>
      </c>
      <c r="L16395">
        <v>0</v>
      </c>
      <c r="M16395">
        <v>50</v>
      </c>
      <c r="N16395" t="s">
        <v>22</v>
      </c>
      <c r="O16395" t="s">
        <v>43</v>
      </c>
    </row>
    <row r="16396" spans="1:15" x14ac:dyDescent="0.3">
      <c r="A16396">
        <v>39</v>
      </c>
      <c r="B16396" t="s">
        <v>63</v>
      </c>
      <c r="C16396">
        <v>272166</v>
      </c>
      <c r="D16396" t="s">
        <v>16</v>
      </c>
      <c r="E16396">
        <v>13</v>
      </c>
      <c r="F16396" t="s">
        <v>60</v>
      </c>
      <c r="G16396" t="s">
        <v>34</v>
      </c>
      <c r="H16396" t="s">
        <v>19</v>
      </c>
      <c r="I16396" t="s">
        <v>33</v>
      </c>
      <c r="J16396" t="s">
        <v>21</v>
      </c>
      <c r="K16396">
        <v>0</v>
      </c>
      <c r="L16396">
        <v>0</v>
      </c>
      <c r="M16396">
        <v>30</v>
      </c>
      <c r="N16396" t="s">
        <v>22</v>
      </c>
      <c r="O16396" t="s">
        <v>23</v>
      </c>
    </row>
    <row r="16397" spans="1:15" x14ac:dyDescent="0.3">
      <c r="A16397">
        <v>23</v>
      </c>
      <c r="B16397" t="s">
        <v>28</v>
      </c>
      <c r="C16397">
        <v>199915</v>
      </c>
      <c r="D16397" t="s">
        <v>16</v>
      </c>
      <c r="E16397">
        <v>13</v>
      </c>
      <c r="F16397" t="s">
        <v>17</v>
      </c>
      <c r="G16397" t="s">
        <v>18</v>
      </c>
      <c r="H16397" t="s">
        <v>47</v>
      </c>
      <c r="I16397" t="s">
        <v>20</v>
      </c>
      <c r="J16397" t="s">
        <v>36</v>
      </c>
      <c r="K16397">
        <v>0</v>
      </c>
      <c r="L16397">
        <v>0</v>
      </c>
      <c r="M16397">
        <v>35</v>
      </c>
      <c r="N16397" t="s">
        <v>22</v>
      </c>
      <c r="O16397" t="s">
        <v>23</v>
      </c>
    </row>
    <row r="16398" spans="1:15" x14ac:dyDescent="0.3">
      <c r="A16398">
        <v>21</v>
      </c>
      <c r="B16398" t="s">
        <v>28</v>
      </c>
      <c r="C16398">
        <v>305781</v>
      </c>
      <c r="D16398" t="s">
        <v>29</v>
      </c>
      <c r="E16398">
        <v>9</v>
      </c>
      <c r="F16398" t="s">
        <v>17</v>
      </c>
      <c r="G16398" t="s">
        <v>31</v>
      </c>
      <c r="H16398" t="s">
        <v>58</v>
      </c>
      <c r="I16398" t="s">
        <v>20</v>
      </c>
      <c r="J16398" t="s">
        <v>21</v>
      </c>
      <c r="K16398">
        <v>0</v>
      </c>
      <c r="L16398">
        <v>0</v>
      </c>
      <c r="M16398">
        <v>45</v>
      </c>
      <c r="N16398" t="s">
        <v>22</v>
      </c>
      <c r="O16398" t="s">
        <v>23</v>
      </c>
    </row>
    <row r="16399" spans="1:15" x14ac:dyDescent="0.3">
      <c r="A16399">
        <v>47</v>
      </c>
      <c r="B16399" t="s">
        <v>28</v>
      </c>
      <c r="C16399">
        <v>107682</v>
      </c>
      <c r="D16399" t="s">
        <v>29</v>
      </c>
      <c r="E16399">
        <v>9</v>
      </c>
      <c r="F16399" t="s">
        <v>30</v>
      </c>
      <c r="G16399" t="s">
        <v>18</v>
      </c>
      <c r="H16399" t="s">
        <v>58</v>
      </c>
      <c r="I16399" t="s">
        <v>20</v>
      </c>
      <c r="J16399" t="s">
        <v>36</v>
      </c>
      <c r="K16399">
        <v>0</v>
      </c>
      <c r="L16399">
        <v>0</v>
      </c>
      <c r="M16399">
        <v>48</v>
      </c>
      <c r="N16399" t="s">
        <v>22</v>
      </c>
      <c r="O16399" t="s">
        <v>23</v>
      </c>
    </row>
    <row r="16400" spans="1:15" x14ac:dyDescent="0.3">
      <c r="A16400">
        <v>25</v>
      </c>
      <c r="B16400" t="s">
        <v>28</v>
      </c>
      <c r="C16400">
        <v>188507</v>
      </c>
      <c r="D16400" t="s">
        <v>52</v>
      </c>
      <c r="E16400">
        <v>4</v>
      </c>
      <c r="F16400" t="s">
        <v>17</v>
      </c>
      <c r="G16400" t="s">
        <v>57</v>
      </c>
      <c r="H16400" t="s">
        <v>73</v>
      </c>
      <c r="I16400" t="s">
        <v>20</v>
      </c>
      <c r="J16400" t="s">
        <v>36</v>
      </c>
      <c r="K16400">
        <v>0</v>
      </c>
      <c r="L16400">
        <v>0</v>
      </c>
      <c r="M16400">
        <v>40</v>
      </c>
      <c r="N16400" t="s">
        <v>94</v>
      </c>
      <c r="O16400" t="s">
        <v>23</v>
      </c>
    </row>
    <row r="16401" spans="1:15" x14ac:dyDescent="0.3">
      <c r="A16401">
        <v>18</v>
      </c>
      <c r="C16401">
        <v>28311</v>
      </c>
      <c r="D16401" t="s">
        <v>32</v>
      </c>
      <c r="E16401">
        <v>7</v>
      </c>
      <c r="F16401" t="s">
        <v>17</v>
      </c>
      <c r="H16401" t="s">
        <v>47</v>
      </c>
      <c r="I16401" t="s">
        <v>20</v>
      </c>
      <c r="J16401" t="s">
        <v>36</v>
      </c>
      <c r="K16401">
        <v>0</v>
      </c>
      <c r="L16401">
        <v>0</v>
      </c>
      <c r="M16401">
        <v>35</v>
      </c>
      <c r="N16401" t="s">
        <v>22</v>
      </c>
      <c r="O16401" t="s">
        <v>23</v>
      </c>
    </row>
    <row r="16402" spans="1:15" x14ac:dyDescent="0.3">
      <c r="A16402">
        <v>41</v>
      </c>
      <c r="B16402" t="s">
        <v>61</v>
      </c>
      <c r="C16402">
        <v>197069</v>
      </c>
      <c r="D16402" t="s">
        <v>44</v>
      </c>
      <c r="E16402">
        <v>10</v>
      </c>
      <c r="F16402" t="s">
        <v>40</v>
      </c>
      <c r="G16402" t="s">
        <v>18</v>
      </c>
      <c r="H16402" t="s">
        <v>19</v>
      </c>
      <c r="I16402" t="s">
        <v>33</v>
      </c>
      <c r="J16402" t="s">
        <v>21</v>
      </c>
      <c r="K16402">
        <v>4650</v>
      </c>
      <c r="L16402">
        <v>0</v>
      </c>
      <c r="M16402">
        <v>40</v>
      </c>
      <c r="N16402" t="s">
        <v>22</v>
      </c>
      <c r="O16402" t="s">
        <v>23</v>
      </c>
    </row>
    <row r="16403" spans="1:15" x14ac:dyDescent="0.3">
      <c r="A16403">
        <v>19</v>
      </c>
      <c r="B16403" t="s">
        <v>28</v>
      </c>
      <c r="C16403">
        <v>177839</v>
      </c>
      <c r="D16403" t="s">
        <v>29</v>
      </c>
      <c r="E16403">
        <v>9</v>
      </c>
      <c r="F16403" t="s">
        <v>17</v>
      </c>
      <c r="G16403" t="s">
        <v>41</v>
      </c>
      <c r="H16403" t="s">
        <v>47</v>
      </c>
      <c r="I16403" t="s">
        <v>20</v>
      </c>
      <c r="J16403" t="s">
        <v>36</v>
      </c>
      <c r="K16403">
        <v>0</v>
      </c>
      <c r="L16403">
        <v>0</v>
      </c>
      <c r="M16403">
        <v>15</v>
      </c>
      <c r="N16403" t="s">
        <v>22</v>
      </c>
      <c r="O16403" t="s">
        <v>23</v>
      </c>
    </row>
    <row r="16404" spans="1:15" x14ac:dyDescent="0.3">
      <c r="A16404">
        <v>24</v>
      </c>
      <c r="B16404" t="s">
        <v>28</v>
      </c>
      <c r="C16404">
        <v>77665</v>
      </c>
      <c r="D16404" t="s">
        <v>29</v>
      </c>
      <c r="E16404">
        <v>9</v>
      </c>
      <c r="F16404" t="s">
        <v>17</v>
      </c>
      <c r="G16404" t="s">
        <v>51</v>
      </c>
      <c r="H16404" t="s">
        <v>19</v>
      </c>
      <c r="I16404" t="s">
        <v>20</v>
      </c>
      <c r="J16404" t="s">
        <v>21</v>
      </c>
      <c r="K16404">
        <v>0</v>
      </c>
      <c r="L16404">
        <v>0</v>
      </c>
      <c r="M16404">
        <v>42</v>
      </c>
      <c r="N16404" t="s">
        <v>22</v>
      </c>
      <c r="O16404" t="s">
        <v>23</v>
      </c>
    </row>
    <row r="16405" spans="1:15" x14ac:dyDescent="0.3">
      <c r="A16405">
        <v>57</v>
      </c>
      <c r="B16405" t="s">
        <v>28</v>
      </c>
      <c r="C16405">
        <v>127728</v>
      </c>
      <c r="D16405" t="s">
        <v>16</v>
      </c>
      <c r="E16405">
        <v>13</v>
      </c>
      <c r="F16405" t="s">
        <v>25</v>
      </c>
      <c r="G16405" t="s">
        <v>26</v>
      </c>
      <c r="H16405" t="s">
        <v>27</v>
      </c>
      <c r="I16405" t="s">
        <v>20</v>
      </c>
      <c r="J16405" t="s">
        <v>21</v>
      </c>
      <c r="K16405">
        <v>15024</v>
      </c>
      <c r="L16405">
        <v>0</v>
      </c>
      <c r="M16405">
        <v>50</v>
      </c>
      <c r="N16405" t="s">
        <v>22</v>
      </c>
      <c r="O16405" t="s">
        <v>43</v>
      </c>
    </row>
    <row r="16406" spans="1:15" x14ac:dyDescent="0.3">
      <c r="A16406">
        <v>51</v>
      </c>
      <c r="C16406">
        <v>172175</v>
      </c>
      <c r="D16406" t="s">
        <v>59</v>
      </c>
      <c r="E16406">
        <v>16</v>
      </c>
      <c r="F16406" t="s">
        <v>17</v>
      </c>
      <c r="H16406" t="s">
        <v>19</v>
      </c>
      <c r="I16406" t="s">
        <v>20</v>
      </c>
      <c r="J16406" t="s">
        <v>21</v>
      </c>
      <c r="K16406">
        <v>0</v>
      </c>
      <c r="L16406">
        <v>2824</v>
      </c>
      <c r="M16406">
        <v>40</v>
      </c>
      <c r="N16406" t="s">
        <v>22</v>
      </c>
      <c r="O16406" t="s">
        <v>43</v>
      </c>
    </row>
    <row r="16407" spans="1:15" x14ac:dyDescent="0.3">
      <c r="A16407">
        <v>32</v>
      </c>
      <c r="B16407" t="s">
        <v>28</v>
      </c>
      <c r="C16407">
        <v>106742</v>
      </c>
      <c r="D16407" t="s">
        <v>29</v>
      </c>
      <c r="E16407">
        <v>9</v>
      </c>
      <c r="F16407" t="s">
        <v>25</v>
      </c>
      <c r="G16407" t="s">
        <v>53</v>
      </c>
      <c r="H16407" t="s">
        <v>27</v>
      </c>
      <c r="I16407" t="s">
        <v>20</v>
      </c>
      <c r="J16407" t="s">
        <v>21</v>
      </c>
      <c r="K16407">
        <v>0</v>
      </c>
      <c r="L16407">
        <v>0</v>
      </c>
      <c r="M16407">
        <v>40</v>
      </c>
      <c r="N16407" t="s">
        <v>22</v>
      </c>
      <c r="O16407" t="s">
        <v>23</v>
      </c>
    </row>
    <row r="16408" spans="1:15" x14ac:dyDescent="0.3">
      <c r="A16408">
        <v>28</v>
      </c>
      <c r="B16408" t="s">
        <v>24</v>
      </c>
      <c r="C16408">
        <v>192838</v>
      </c>
      <c r="D16408" t="s">
        <v>50</v>
      </c>
      <c r="E16408">
        <v>11</v>
      </c>
      <c r="F16408" t="s">
        <v>25</v>
      </c>
      <c r="G16408" t="s">
        <v>51</v>
      </c>
      <c r="H16408" t="s">
        <v>27</v>
      </c>
      <c r="I16408" t="s">
        <v>20</v>
      </c>
      <c r="J16408" t="s">
        <v>21</v>
      </c>
      <c r="K16408">
        <v>0</v>
      </c>
      <c r="L16408">
        <v>0</v>
      </c>
      <c r="M16408">
        <v>45</v>
      </c>
      <c r="N16408" t="s">
        <v>22</v>
      </c>
      <c r="O16408" t="s">
        <v>23</v>
      </c>
    </row>
    <row r="16409" spans="1:15" x14ac:dyDescent="0.3">
      <c r="A16409">
        <v>40</v>
      </c>
      <c r="B16409" t="s">
        <v>28</v>
      </c>
      <c r="C16409">
        <v>79531</v>
      </c>
      <c r="D16409" t="s">
        <v>16</v>
      </c>
      <c r="E16409">
        <v>13</v>
      </c>
      <c r="F16409" t="s">
        <v>25</v>
      </c>
      <c r="G16409" t="s">
        <v>26</v>
      </c>
      <c r="H16409" t="s">
        <v>27</v>
      </c>
      <c r="I16409" t="s">
        <v>20</v>
      </c>
      <c r="J16409" t="s">
        <v>21</v>
      </c>
      <c r="K16409">
        <v>0</v>
      </c>
      <c r="L16409">
        <v>0</v>
      </c>
      <c r="M16409">
        <v>75</v>
      </c>
      <c r="N16409" t="s">
        <v>22</v>
      </c>
      <c r="O16409" t="s">
        <v>43</v>
      </c>
    </row>
    <row r="16410" spans="1:15" x14ac:dyDescent="0.3">
      <c r="A16410">
        <v>21</v>
      </c>
      <c r="B16410" t="s">
        <v>15</v>
      </c>
      <c r="C16410">
        <v>337766</v>
      </c>
      <c r="D16410" t="s">
        <v>44</v>
      </c>
      <c r="E16410">
        <v>10</v>
      </c>
      <c r="F16410" t="s">
        <v>17</v>
      </c>
      <c r="G16410" t="s">
        <v>34</v>
      </c>
      <c r="H16410" t="s">
        <v>47</v>
      </c>
      <c r="I16410" t="s">
        <v>20</v>
      </c>
      <c r="J16410" t="s">
        <v>21</v>
      </c>
      <c r="K16410">
        <v>0</v>
      </c>
      <c r="L16410">
        <v>0</v>
      </c>
      <c r="M16410">
        <v>20</v>
      </c>
      <c r="N16410" t="s">
        <v>22</v>
      </c>
      <c r="O16410" t="s">
        <v>23</v>
      </c>
    </row>
    <row r="16411" spans="1:15" x14ac:dyDescent="0.3">
      <c r="A16411">
        <v>45</v>
      </c>
      <c r="B16411" t="s">
        <v>24</v>
      </c>
      <c r="C16411">
        <v>33234</v>
      </c>
      <c r="D16411" t="s">
        <v>16</v>
      </c>
      <c r="E16411">
        <v>13</v>
      </c>
      <c r="F16411" t="s">
        <v>25</v>
      </c>
      <c r="G16411" t="s">
        <v>49</v>
      </c>
      <c r="H16411" t="s">
        <v>27</v>
      </c>
      <c r="I16411" t="s">
        <v>20</v>
      </c>
      <c r="J16411" t="s">
        <v>21</v>
      </c>
      <c r="K16411">
        <v>0</v>
      </c>
      <c r="L16411">
        <v>0</v>
      </c>
      <c r="M16411">
        <v>40</v>
      </c>
      <c r="N16411" t="s">
        <v>22</v>
      </c>
      <c r="O16411" t="s">
        <v>43</v>
      </c>
    </row>
    <row r="16412" spans="1:15" x14ac:dyDescent="0.3">
      <c r="A16412">
        <v>17</v>
      </c>
      <c r="C16412">
        <v>34088</v>
      </c>
      <c r="D16412" t="s">
        <v>93</v>
      </c>
      <c r="E16412">
        <v>8</v>
      </c>
      <c r="F16412" t="s">
        <v>17</v>
      </c>
      <c r="H16412" t="s">
        <v>47</v>
      </c>
      <c r="I16412" t="s">
        <v>20</v>
      </c>
      <c r="J16412" t="s">
        <v>36</v>
      </c>
      <c r="K16412">
        <v>0</v>
      </c>
      <c r="L16412">
        <v>0</v>
      </c>
      <c r="M16412">
        <v>25</v>
      </c>
      <c r="N16412" t="s">
        <v>22</v>
      </c>
      <c r="O16412" t="s">
        <v>23</v>
      </c>
    </row>
    <row r="16413" spans="1:15" x14ac:dyDescent="0.3">
      <c r="A16413">
        <v>55</v>
      </c>
      <c r="B16413" t="s">
        <v>28</v>
      </c>
      <c r="C16413">
        <v>176904</v>
      </c>
      <c r="D16413" t="s">
        <v>74</v>
      </c>
      <c r="E16413">
        <v>6</v>
      </c>
      <c r="F16413" t="s">
        <v>25</v>
      </c>
      <c r="G16413" t="s">
        <v>53</v>
      </c>
      <c r="H16413" t="s">
        <v>27</v>
      </c>
      <c r="I16413" t="s">
        <v>20</v>
      </c>
      <c r="J16413" t="s">
        <v>21</v>
      </c>
      <c r="K16413">
        <v>0</v>
      </c>
      <c r="L16413">
        <v>0</v>
      </c>
      <c r="M16413">
        <v>50</v>
      </c>
      <c r="N16413" t="s">
        <v>22</v>
      </c>
      <c r="O16413" t="s">
        <v>23</v>
      </c>
    </row>
    <row r="16414" spans="1:15" x14ac:dyDescent="0.3">
      <c r="A16414">
        <v>42</v>
      </c>
      <c r="B16414" t="s">
        <v>28</v>
      </c>
      <c r="C16414">
        <v>172148</v>
      </c>
      <c r="D16414" t="s">
        <v>44</v>
      </c>
      <c r="E16414">
        <v>10</v>
      </c>
      <c r="F16414" t="s">
        <v>25</v>
      </c>
      <c r="G16414" t="s">
        <v>18</v>
      </c>
      <c r="H16414" t="s">
        <v>27</v>
      </c>
      <c r="I16414" t="s">
        <v>33</v>
      </c>
      <c r="J16414" t="s">
        <v>21</v>
      </c>
      <c r="K16414">
        <v>0</v>
      </c>
      <c r="L16414">
        <v>0</v>
      </c>
      <c r="M16414">
        <v>40</v>
      </c>
      <c r="N16414" t="s">
        <v>22</v>
      </c>
      <c r="O16414" t="s">
        <v>23</v>
      </c>
    </row>
    <row r="16415" spans="1:15" x14ac:dyDescent="0.3">
      <c r="A16415">
        <v>49</v>
      </c>
      <c r="B16415" t="s">
        <v>28</v>
      </c>
      <c r="C16415">
        <v>199058</v>
      </c>
      <c r="D16415" t="s">
        <v>29</v>
      </c>
      <c r="E16415">
        <v>9</v>
      </c>
      <c r="F16415" t="s">
        <v>25</v>
      </c>
      <c r="G16415" t="s">
        <v>18</v>
      </c>
      <c r="H16415" t="s">
        <v>27</v>
      </c>
      <c r="I16415" t="s">
        <v>20</v>
      </c>
      <c r="J16415" t="s">
        <v>21</v>
      </c>
      <c r="K16415">
        <v>0</v>
      </c>
      <c r="L16415">
        <v>0</v>
      </c>
      <c r="M16415">
        <v>38</v>
      </c>
      <c r="N16415" t="s">
        <v>22</v>
      </c>
      <c r="O16415" t="s">
        <v>23</v>
      </c>
    </row>
    <row r="16416" spans="1:15" x14ac:dyDescent="0.3">
      <c r="A16416">
        <v>38</v>
      </c>
      <c r="B16416" t="s">
        <v>28</v>
      </c>
      <c r="C16416">
        <v>48093</v>
      </c>
      <c r="D16416" t="s">
        <v>29</v>
      </c>
      <c r="E16416">
        <v>9</v>
      </c>
      <c r="F16416" t="s">
        <v>25</v>
      </c>
      <c r="G16416" t="s">
        <v>31</v>
      </c>
      <c r="H16416" t="s">
        <v>27</v>
      </c>
      <c r="I16416" t="s">
        <v>20</v>
      </c>
      <c r="J16416" t="s">
        <v>21</v>
      </c>
      <c r="K16416">
        <v>0</v>
      </c>
      <c r="L16416">
        <v>0</v>
      </c>
      <c r="M16416">
        <v>40</v>
      </c>
      <c r="N16416" t="s">
        <v>22</v>
      </c>
      <c r="O16416" t="s">
        <v>23</v>
      </c>
    </row>
    <row r="16417" spans="1:15" x14ac:dyDescent="0.3">
      <c r="A16417">
        <v>50</v>
      </c>
      <c r="B16417" t="s">
        <v>28</v>
      </c>
      <c r="C16417">
        <v>143664</v>
      </c>
      <c r="D16417" t="s">
        <v>16</v>
      </c>
      <c r="E16417">
        <v>13</v>
      </c>
      <c r="F16417" t="s">
        <v>17</v>
      </c>
      <c r="G16417" t="s">
        <v>26</v>
      </c>
      <c r="H16417" t="s">
        <v>19</v>
      </c>
      <c r="I16417" t="s">
        <v>20</v>
      </c>
      <c r="J16417" t="s">
        <v>21</v>
      </c>
      <c r="K16417">
        <v>0</v>
      </c>
      <c r="L16417">
        <v>0</v>
      </c>
      <c r="M16417">
        <v>40</v>
      </c>
      <c r="N16417" t="s">
        <v>22</v>
      </c>
      <c r="O16417" t="s">
        <v>23</v>
      </c>
    </row>
    <row r="16418" spans="1:15" x14ac:dyDescent="0.3">
      <c r="A16418">
        <v>47</v>
      </c>
      <c r="B16418" t="s">
        <v>28</v>
      </c>
      <c r="C16418">
        <v>168337</v>
      </c>
      <c r="D16418" t="s">
        <v>29</v>
      </c>
      <c r="E16418">
        <v>9</v>
      </c>
      <c r="F16418" t="s">
        <v>25</v>
      </c>
      <c r="G16418" t="s">
        <v>57</v>
      </c>
      <c r="H16418" t="s">
        <v>27</v>
      </c>
      <c r="I16418" t="s">
        <v>20</v>
      </c>
      <c r="J16418" t="s">
        <v>21</v>
      </c>
      <c r="K16418">
        <v>0</v>
      </c>
      <c r="L16418">
        <v>0</v>
      </c>
      <c r="M16418">
        <v>48</v>
      </c>
      <c r="N16418" t="s">
        <v>22</v>
      </c>
      <c r="O16418" t="s">
        <v>43</v>
      </c>
    </row>
    <row r="16419" spans="1:15" x14ac:dyDescent="0.3">
      <c r="A16419">
        <v>43</v>
      </c>
      <c r="B16419" t="s">
        <v>28</v>
      </c>
      <c r="C16419">
        <v>195212</v>
      </c>
      <c r="D16419" t="s">
        <v>16</v>
      </c>
      <c r="E16419">
        <v>13</v>
      </c>
      <c r="F16419" t="s">
        <v>25</v>
      </c>
      <c r="G16419" t="s">
        <v>26</v>
      </c>
      <c r="H16419" t="s">
        <v>35</v>
      </c>
      <c r="I16419" t="s">
        <v>33</v>
      </c>
      <c r="J16419" t="s">
        <v>36</v>
      </c>
      <c r="K16419">
        <v>0</v>
      </c>
      <c r="L16419">
        <v>0</v>
      </c>
      <c r="M16419">
        <v>40</v>
      </c>
      <c r="O16419" t="s">
        <v>23</v>
      </c>
    </row>
    <row r="16420" spans="1:15" x14ac:dyDescent="0.3">
      <c r="A16420">
        <v>39</v>
      </c>
      <c r="B16420" t="s">
        <v>28</v>
      </c>
      <c r="C16420">
        <v>230329</v>
      </c>
      <c r="D16420" t="s">
        <v>16</v>
      </c>
      <c r="E16420">
        <v>13</v>
      </c>
      <c r="F16420" t="s">
        <v>25</v>
      </c>
      <c r="G16420" t="s">
        <v>49</v>
      </c>
      <c r="H16420" t="s">
        <v>27</v>
      </c>
      <c r="I16420" t="s">
        <v>20</v>
      </c>
      <c r="J16420" t="s">
        <v>21</v>
      </c>
      <c r="K16420">
        <v>0</v>
      </c>
      <c r="L16420">
        <v>0</v>
      </c>
      <c r="M16420">
        <v>40</v>
      </c>
      <c r="N16420" t="s">
        <v>76</v>
      </c>
      <c r="O16420" t="s">
        <v>43</v>
      </c>
    </row>
    <row r="16421" spans="1:15" x14ac:dyDescent="0.3">
      <c r="A16421">
        <v>42</v>
      </c>
      <c r="B16421" t="s">
        <v>28</v>
      </c>
      <c r="C16421">
        <v>376072</v>
      </c>
      <c r="D16421" t="s">
        <v>29</v>
      </c>
      <c r="E16421">
        <v>9</v>
      </c>
      <c r="F16421" t="s">
        <v>25</v>
      </c>
      <c r="G16421" t="s">
        <v>53</v>
      </c>
      <c r="H16421" t="s">
        <v>27</v>
      </c>
      <c r="I16421" t="s">
        <v>20</v>
      </c>
      <c r="J16421" t="s">
        <v>21</v>
      </c>
      <c r="K16421">
        <v>0</v>
      </c>
      <c r="L16421">
        <v>0</v>
      </c>
      <c r="M16421">
        <v>30</v>
      </c>
      <c r="N16421" t="s">
        <v>22</v>
      </c>
      <c r="O16421" t="s">
        <v>23</v>
      </c>
    </row>
    <row r="16422" spans="1:15" x14ac:dyDescent="0.3">
      <c r="A16422">
        <v>32</v>
      </c>
      <c r="B16422" t="s">
        <v>28</v>
      </c>
      <c r="C16422">
        <v>430175</v>
      </c>
      <c r="D16422" t="s">
        <v>29</v>
      </c>
      <c r="E16422">
        <v>9</v>
      </c>
      <c r="F16422" t="s">
        <v>30</v>
      </c>
      <c r="G16422" t="s">
        <v>51</v>
      </c>
      <c r="H16422" t="s">
        <v>73</v>
      </c>
      <c r="I16422" t="s">
        <v>33</v>
      </c>
      <c r="J16422" t="s">
        <v>36</v>
      </c>
      <c r="K16422">
        <v>0</v>
      </c>
      <c r="L16422">
        <v>0</v>
      </c>
      <c r="M16422">
        <v>50</v>
      </c>
      <c r="N16422" t="s">
        <v>22</v>
      </c>
      <c r="O16422" t="s">
        <v>23</v>
      </c>
    </row>
    <row r="16423" spans="1:15" x14ac:dyDescent="0.3">
      <c r="A16423">
        <v>44</v>
      </c>
      <c r="B16423" t="s">
        <v>61</v>
      </c>
      <c r="C16423">
        <v>240628</v>
      </c>
      <c r="D16423" t="s">
        <v>48</v>
      </c>
      <c r="E16423">
        <v>12</v>
      </c>
      <c r="F16423" t="s">
        <v>30</v>
      </c>
      <c r="G16423" t="s">
        <v>26</v>
      </c>
      <c r="H16423" t="s">
        <v>19</v>
      </c>
      <c r="I16423" t="s">
        <v>20</v>
      </c>
      <c r="J16423" t="s">
        <v>36</v>
      </c>
      <c r="K16423">
        <v>2354</v>
      </c>
      <c r="L16423">
        <v>0</v>
      </c>
      <c r="M16423">
        <v>40</v>
      </c>
      <c r="N16423" t="s">
        <v>22</v>
      </c>
      <c r="O16423" t="s">
        <v>23</v>
      </c>
    </row>
    <row r="16424" spans="1:15" x14ac:dyDescent="0.3">
      <c r="A16424">
        <v>50</v>
      </c>
      <c r="B16424" t="s">
        <v>71</v>
      </c>
      <c r="C16424">
        <v>158294</v>
      </c>
      <c r="D16424" t="s">
        <v>69</v>
      </c>
      <c r="E16424">
        <v>15</v>
      </c>
      <c r="F16424" t="s">
        <v>25</v>
      </c>
      <c r="G16424" t="s">
        <v>34</v>
      </c>
      <c r="H16424" t="s">
        <v>27</v>
      </c>
      <c r="I16424" t="s">
        <v>20</v>
      </c>
      <c r="J16424" t="s">
        <v>21</v>
      </c>
      <c r="K16424">
        <v>99999</v>
      </c>
      <c r="L16424">
        <v>0</v>
      </c>
      <c r="M16424">
        <v>80</v>
      </c>
      <c r="N16424" t="s">
        <v>22</v>
      </c>
      <c r="O16424" t="s">
        <v>43</v>
      </c>
    </row>
    <row r="16425" spans="1:15" x14ac:dyDescent="0.3">
      <c r="A16425">
        <v>55</v>
      </c>
      <c r="B16425" t="s">
        <v>28</v>
      </c>
      <c r="C16425">
        <v>28735</v>
      </c>
      <c r="D16425" t="s">
        <v>29</v>
      </c>
      <c r="E16425">
        <v>9</v>
      </c>
      <c r="F16425" t="s">
        <v>30</v>
      </c>
      <c r="G16425" t="s">
        <v>18</v>
      </c>
      <c r="H16425" t="s">
        <v>58</v>
      </c>
      <c r="I16425" t="s">
        <v>54</v>
      </c>
      <c r="J16425" t="s">
        <v>36</v>
      </c>
      <c r="K16425">
        <v>0</v>
      </c>
      <c r="L16425">
        <v>0</v>
      </c>
      <c r="M16425">
        <v>45</v>
      </c>
      <c r="N16425" t="s">
        <v>22</v>
      </c>
      <c r="O16425" t="s">
        <v>23</v>
      </c>
    </row>
    <row r="16426" spans="1:15" x14ac:dyDescent="0.3">
      <c r="A16426">
        <v>37</v>
      </c>
      <c r="B16426" t="s">
        <v>28</v>
      </c>
      <c r="C16426">
        <v>167482</v>
      </c>
      <c r="D16426" t="s">
        <v>29</v>
      </c>
      <c r="E16426">
        <v>9</v>
      </c>
      <c r="F16426" t="s">
        <v>17</v>
      </c>
      <c r="G16426" t="s">
        <v>57</v>
      </c>
      <c r="H16426" t="s">
        <v>47</v>
      </c>
      <c r="I16426" t="s">
        <v>20</v>
      </c>
      <c r="J16426" t="s">
        <v>21</v>
      </c>
      <c r="K16426">
        <v>0</v>
      </c>
      <c r="L16426">
        <v>0</v>
      </c>
      <c r="M16426">
        <v>40</v>
      </c>
      <c r="N16426" t="s">
        <v>22</v>
      </c>
      <c r="O16426" t="s">
        <v>23</v>
      </c>
    </row>
    <row r="16427" spans="1:15" x14ac:dyDescent="0.3">
      <c r="A16427">
        <v>59</v>
      </c>
      <c r="B16427" t="s">
        <v>28</v>
      </c>
      <c r="C16427">
        <v>113203</v>
      </c>
      <c r="D16427" t="s">
        <v>29</v>
      </c>
      <c r="E16427">
        <v>9</v>
      </c>
      <c r="F16427" t="s">
        <v>30</v>
      </c>
      <c r="G16427" t="s">
        <v>18</v>
      </c>
      <c r="H16427" t="s">
        <v>19</v>
      </c>
      <c r="I16427" t="s">
        <v>20</v>
      </c>
      <c r="J16427" t="s">
        <v>36</v>
      </c>
      <c r="K16427">
        <v>0</v>
      </c>
      <c r="L16427">
        <v>0</v>
      </c>
      <c r="M16427">
        <v>40</v>
      </c>
      <c r="N16427" t="s">
        <v>22</v>
      </c>
      <c r="O16427" t="s">
        <v>23</v>
      </c>
    </row>
    <row r="16428" spans="1:15" x14ac:dyDescent="0.3">
      <c r="A16428">
        <v>56</v>
      </c>
      <c r="B16428" t="s">
        <v>28</v>
      </c>
      <c r="C16428">
        <v>103948</v>
      </c>
      <c r="D16428" t="s">
        <v>32</v>
      </c>
      <c r="E16428">
        <v>7</v>
      </c>
      <c r="F16428" t="s">
        <v>25</v>
      </c>
      <c r="G16428" t="s">
        <v>53</v>
      </c>
      <c r="H16428" t="s">
        <v>27</v>
      </c>
      <c r="I16428" t="s">
        <v>20</v>
      </c>
      <c r="J16428" t="s">
        <v>21</v>
      </c>
      <c r="K16428">
        <v>0</v>
      </c>
      <c r="L16428">
        <v>0</v>
      </c>
      <c r="M16428">
        <v>40</v>
      </c>
      <c r="N16428" t="s">
        <v>22</v>
      </c>
      <c r="O16428" t="s">
        <v>23</v>
      </c>
    </row>
    <row r="16429" spans="1:15" x14ac:dyDescent="0.3">
      <c r="A16429">
        <v>33</v>
      </c>
      <c r="B16429" t="s">
        <v>24</v>
      </c>
      <c r="C16429">
        <v>310525</v>
      </c>
      <c r="D16429" t="s">
        <v>93</v>
      </c>
      <c r="E16429">
        <v>8</v>
      </c>
      <c r="F16429" t="s">
        <v>17</v>
      </c>
      <c r="G16429" t="s">
        <v>51</v>
      </c>
      <c r="H16429" t="s">
        <v>19</v>
      </c>
      <c r="I16429" t="s">
        <v>33</v>
      </c>
      <c r="J16429" t="s">
        <v>21</v>
      </c>
      <c r="K16429">
        <v>0</v>
      </c>
      <c r="L16429">
        <v>0</v>
      </c>
      <c r="M16429">
        <v>32</v>
      </c>
      <c r="N16429" t="s">
        <v>22</v>
      </c>
      <c r="O16429" t="s">
        <v>23</v>
      </c>
    </row>
    <row r="16430" spans="1:15" x14ac:dyDescent="0.3">
      <c r="A16430">
        <v>35</v>
      </c>
      <c r="B16430" t="s">
        <v>28</v>
      </c>
      <c r="C16430">
        <v>105138</v>
      </c>
      <c r="D16430" t="s">
        <v>16</v>
      </c>
      <c r="E16430">
        <v>13</v>
      </c>
      <c r="F16430" t="s">
        <v>25</v>
      </c>
      <c r="G16430" t="s">
        <v>62</v>
      </c>
      <c r="H16430" t="s">
        <v>27</v>
      </c>
      <c r="I16430" t="s">
        <v>20</v>
      </c>
      <c r="J16430" t="s">
        <v>21</v>
      </c>
      <c r="K16430">
        <v>0</v>
      </c>
      <c r="L16430">
        <v>0</v>
      </c>
      <c r="M16430">
        <v>40</v>
      </c>
      <c r="N16430" t="s">
        <v>22</v>
      </c>
      <c r="O16430" t="s">
        <v>43</v>
      </c>
    </row>
    <row r="16431" spans="1:15" x14ac:dyDescent="0.3">
      <c r="A16431">
        <v>44</v>
      </c>
      <c r="B16431" t="s">
        <v>28</v>
      </c>
      <c r="C16431">
        <v>153489</v>
      </c>
      <c r="D16431" t="s">
        <v>29</v>
      </c>
      <c r="E16431">
        <v>9</v>
      </c>
      <c r="F16431" t="s">
        <v>17</v>
      </c>
      <c r="G16431" t="s">
        <v>41</v>
      </c>
      <c r="H16431" t="s">
        <v>58</v>
      </c>
      <c r="I16431" t="s">
        <v>20</v>
      </c>
      <c r="J16431" t="s">
        <v>21</v>
      </c>
      <c r="K16431">
        <v>0</v>
      </c>
      <c r="L16431">
        <v>0</v>
      </c>
      <c r="M16431">
        <v>40</v>
      </c>
      <c r="N16431" t="s">
        <v>22</v>
      </c>
      <c r="O16431" t="s">
        <v>23</v>
      </c>
    </row>
    <row r="16432" spans="1:15" x14ac:dyDescent="0.3">
      <c r="A16432">
        <v>57</v>
      </c>
      <c r="B16432" t="s">
        <v>15</v>
      </c>
      <c r="C16432">
        <v>254949</v>
      </c>
      <c r="D16432" t="s">
        <v>29</v>
      </c>
      <c r="E16432">
        <v>9</v>
      </c>
      <c r="F16432" t="s">
        <v>25</v>
      </c>
      <c r="G16432" t="s">
        <v>26</v>
      </c>
      <c r="H16432" t="s">
        <v>27</v>
      </c>
      <c r="I16432" t="s">
        <v>20</v>
      </c>
      <c r="J16432" t="s">
        <v>21</v>
      </c>
      <c r="K16432">
        <v>0</v>
      </c>
      <c r="L16432">
        <v>0</v>
      </c>
      <c r="M16432">
        <v>40</v>
      </c>
      <c r="N16432" t="s">
        <v>22</v>
      </c>
      <c r="O16432" t="s">
        <v>43</v>
      </c>
    </row>
    <row r="16433" spans="1:15" x14ac:dyDescent="0.3">
      <c r="A16433">
        <v>31</v>
      </c>
      <c r="B16433" t="s">
        <v>28</v>
      </c>
      <c r="C16433">
        <v>118149</v>
      </c>
      <c r="D16433" t="s">
        <v>44</v>
      </c>
      <c r="E16433">
        <v>10</v>
      </c>
      <c r="F16433" t="s">
        <v>17</v>
      </c>
      <c r="G16433" t="s">
        <v>26</v>
      </c>
      <c r="H16433" t="s">
        <v>19</v>
      </c>
      <c r="I16433" t="s">
        <v>33</v>
      </c>
      <c r="J16433" t="s">
        <v>36</v>
      </c>
      <c r="K16433">
        <v>0</v>
      </c>
      <c r="L16433">
        <v>0</v>
      </c>
      <c r="M16433">
        <v>40</v>
      </c>
      <c r="N16433" t="s">
        <v>22</v>
      </c>
      <c r="O16433" t="s">
        <v>23</v>
      </c>
    </row>
    <row r="16434" spans="1:15" x14ac:dyDescent="0.3">
      <c r="A16434">
        <v>18</v>
      </c>
      <c r="B16434" t="s">
        <v>28</v>
      </c>
      <c r="C16434">
        <v>267965</v>
      </c>
      <c r="D16434" t="s">
        <v>32</v>
      </c>
      <c r="E16434">
        <v>7</v>
      </c>
      <c r="F16434" t="s">
        <v>17</v>
      </c>
      <c r="G16434" t="s">
        <v>49</v>
      </c>
      <c r="H16434" t="s">
        <v>19</v>
      </c>
      <c r="I16434" t="s">
        <v>20</v>
      </c>
      <c r="J16434" t="s">
        <v>36</v>
      </c>
      <c r="K16434">
        <v>0</v>
      </c>
      <c r="L16434">
        <v>0</v>
      </c>
      <c r="M16434">
        <v>15</v>
      </c>
      <c r="N16434" t="s">
        <v>22</v>
      </c>
      <c r="O16434" t="s">
        <v>23</v>
      </c>
    </row>
    <row r="16435" spans="1:15" x14ac:dyDescent="0.3">
      <c r="A16435">
        <v>43</v>
      </c>
      <c r="B16435" t="s">
        <v>28</v>
      </c>
      <c r="C16435">
        <v>50646</v>
      </c>
      <c r="D16435" t="s">
        <v>29</v>
      </c>
      <c r="E16435">
        <v>9</v>
      </c>
      <c r="F16435" t="s">
        <v>25</v>
      </c>
      <c r="G16435" t="s">
        <v>51</v>
      </c>
      <c r="H16435" t="s">
        <v>27</v>
      </c>
      <c r="I16435" t="s">
        <v>20</v>
      </c>
      <c r="J16435" t="s">
        <v>21</v>
      </c>
      <c r="K16435">
        <v>0</v>
      </c>
      <c r="L16435">
        <v>0</v>
      </c>
      <c r="M16435">
        <v>70</v>
      </c>
      <c r="N16435" t="s">
        <v>22</v>
      </c>
      <c r="O16435" t="s">
        <v>23</v>
      </c>
    </row>
    <row r="16436" spans="1:15" x14ac:dyDescent="0.3">
      <c r="A16436">
        <v>33</v>
      </c>
      <c r="B16436" t="s">
        <v>28</v>
      </c>
      <c r="C16436">
        <v>147700</v>
      </c>
      <c r="D16436" t="s">
        <v>29</v>
      </c>
      <c r="E16436">
        <v>9</v>
      </c>
      <c r="F16436" t="s">
        <v>25</v>
      </c>
      <c r="G16436" t="s">
        <v>51</v>
      </c>
      <c r="H16436" t="s">
        <v>27</v>
      </c>
      <c r="I16436" t="s">
        <v>68</v>
      </c>
      <c r="J16436" t="s">
        <v>21</v>
      </c>
      <c r="K16436">
        <v>0</v>
      </c>
      <c r="L16436">
        <v>0</v>
      </c>
      <c r="M16436">
        <v>40</v>
      </c>
      <c r="N16436" t="s">
        <v>22</v>
      </c>
      <c r="O16436" t="s">
        <v>23</v>
      </c>
    </row>
    <row r="16437" spans="1:15" x14ac:dyDescent="0.3">
      <c r="A16437">
        <v>18</v>
      </c>
      <c r="B16437" t="s">
        <v>28</v>
      </c>
      <c r="C16437">
        <v>446771</v>
      </c>
      <c r="D16437" t="s">
        <v>44</v>
      </c>
      <c r="E16437">
        <v>10</v>
      </c>
      <c r="F16437" t="s">
        <v>17</v>
      </c>
      <c r="G16437" t="s">
        <v>18</v>
      </c>
      <c r="H16437" t="s">
        <v>47</v>
      </c>
      <c r="I16437" t="s">
        <v>20</v>
      </c>
      <c r="J16437" t="s">
        <v>21</v>
      </c>
      <c r="K16437">
        <v>0</v>
      </c>
      <c r="L16437">
        <v>0</v>
      </c>
      <c r="M16437">
        <v>25</v>
      </c>
      <c r="N16437" t="s">
        <v>22</v>
      </c>
      <c r="O16437" t="s">
        <v>23</v>
      </c>
    </row>
    <row r="16438" spans="1:15" x14ac:dyDescent="0.3">
      <c r="A16438">
        <v>47</v>
      </c>
      <c r="B16438" t="s">
        <v>28</v>
      </c>
      <c r="C16438">
        <v>168262</v>
      </c>
      <c r="D16438" t="s">
        <v>16</v>
      </c>
      <c r="E16438">
        <v>13</v>
      </c>
      <c r="F16438" t="s">
        <v>17</v>
      </c>
      <c r="G16438" t="s">
        <v>18</v>
      </c>
      <c r="H16438" t="s">
        <v>47</v>
      </c>
      <c r="I16438" t="s">
        <v>20</v>
      </c>
      <c r="J16438" t="s">
        <v>21</v>
      </c>
      <c r="K16438">
        <v>0</v>
      </c>
      <c r="L16438">
        <v>0</v>
      </c>
      <c r="M16438">
        <v>40</v>
      </c>
      <c r="N16438" t="s">
        <v>22</v>
      </c>
      <c r="O16438" t="s">
        <v>23</v>
      </c>
    </row>
    <row r="16439" spans="1:15" x14ac:dyDescent="0.3">
      <c r="A16439">
        <v>53</v>
      </c>
      <c r="B16439" t="s">
        <v>28</v>
      </c>
      <c r="C16439">
        <v>117058</v>
      </c>
      <c r="D16439" t="s">
        <v>29</v>
      </c>
      <c r="E16439">
        <v>9</v>
      </c>
      <c r="F16439" t="s">
        <v>30</v>
      </c>
      <c r="G16439" t="s">
        <v>41</v>
      </c>
      <c r="H16439" t="s">
        <v>58</v>
      </c>
      <c r="I16439" t="s">
        <v>20</v>
      </c>
      <c r="J16439" t="s">
        <v>36</v>
      </c>
      <c r="K16439">
        <v>0</v>
      </c>
      <c r="L16439">
        <v>0</v>
      </c>
      <c r="M16439">
        <v>40</v>
      </c>
      <c r="N16439" t="s">
        <v>22</v>
      </c>
      <c r="O16439" t="s">
        <v>23</v>
      </c>
    </row>
    <row r="16440" spans="1:15" x14ac:dyDescent="0.3">
      <c r="A16440">
        <v>59</v>
      </c>
      <c r="B16440" t="s">
        <v>24</v>
      </c>
      <c r="C16440">
        <v>140957</v>
      </c>
      <c r="D16440" t="s">
        <v>50</v>
      </c>
      <c r="E16440">
        <v>11</v>
      </c>
      <c r="F16440" t="s">
        <v>17</v>
      </c>
      <c r="G16440" t="s">
        <v>26</v>
      </c>
      <c r="H16440" t="s">
        <v>19</v>
      </c>
      <c r="I16440" t="s">
        <v>20</v>
      </c>
      <c r="J16440" t="s">
        <v>21</v>
      </c>
      <c r="K16440">
        <v>0</v>
      </c>
      <c r="L16440">
        <v>0</v>
      </c>
      <c r="M16440">
        <v>35</v>
      </c>
      <c r="N16440" t="s">
        <v>22</v>
      </c>
      <c r="O16440" t="s">
        <v>43</v>
      </c>
    </row>
    <row r="16441" spans="1:15" x14ac:dyDescent="0.3">
      <c r="A16441">
        <v>35</v>
      </c>
      <c r="B16441" t="s">
        <v>28</v>
      </c>
      <c r="C16441">
        <v>186126</v>
      </c>
      <c r="D16441" t="s">
        <v>38</v>
      </c>
      <c r="E16441">
        <v>14</v>
      </c>
      <c r="F16441" t="s">
        <v>25</v>
      </c>
      <c r="G16441" t="s">
        <v>34</v>
      </c>
      <c r="H16441" t="s">
        <v>27</v>
      </c>
      <c r="I16441" t="s">
        <v>20</v>
      </c>
      <c r="J16441" t="s">
        <v>21</v>
      </c>
      <c r="K16441">
        <v>0</v>
      </c>
      <c r="L16441">
        <v>0</v>
      </c>
      <c r="M16441">
        <v>38</v>
      </c>
      <c r="O16441" t="s">
        <v>23</v>
      </c>
    </row>
    <row r="16442" spans="1:15" x14ac:dyDescent="0.3">
      <c r="A16442">
        <v>49</v>
      </c>
      <c r="B16442" t="s">
        <v>28</v>
      </c>
      <c r="C16442">
        <v>268234</v>
      </c>
      <c r="D16442" t="s">
        <v>74</v>
      </c>
      <c r="E16442">
        <v>6</v>
      </c>
      <c r="F16442" t="s">
        <v>25</v>
      </c>
      <c r="G16442" t="s">
        <v>26</v>
      </c>
      <c r="H16442" t="s">
        <v>27</v>
      </c>
      <c r="I16442" t="s">
        <v>20</v>
      </c>
      <c r="J16442" t="s">
        <v>21</v>
      </c>
      <c r="K16442">
        <v>0</v>
      </c>
      <c r="L16442">
        <v>0</v>
      </c>
      <c r="M16442">
        <v>40</v>
      </c>
      <c r="N16442" t="s">
        <v>22</v>
      </c>
      <c r="O16442" t="s">
        <v>23</v>
      </c>
    </row>
    <row r="16443" spans="1:15" x14ac:dyDescent="0.3">
      <c r="A16443">
        <v>26</v>
      </c>
      <c r="B16443" t="s">
        <v>28</v>
      </c>
      <c r="C16443">
        <v>485117</v>
      </c>
      <c r="D16443" t="s">
        <v>48</v>
      </c>
      <c r="E16443">
        <v>12</v>
      </c>
      <c r="F16443" t="s">
        <v>17</v>
      </c>
      <c r="G16443" t="s">
        <v>51</v>
      </c>
      <c r="H16443" t="s">
        <v>19</v>
      </c>
      <c r="I16443" t="s">
        <v>20</v>
      </c>
      <c r="J16443" t="s">
        <v>21</v>
      </c>
      <c r="K16443">
        <v>0</v>
      </c>
      <c r="L16443">
        <v>0</v>
      </c>
      <c r="M16443">
        <v>40</v>
      </c>
      <c r="N16443" t="s">
        <v>22</v>
      </c>
      <c r="O16443" t="s">
        <v>23</v>
      </c>
    </row>
    <row r="16444" spans="1:15" x14ac:dyDescent="0.3">
      <c r="A16444">
        <v>25</v>
      </c>
      <c r="B16444" t="s">
        <v>28</v>
      </c>
      <c r="C16444">
        <v>31350</v>
      </c>
      <c r="D16444" t="s">
        <v>29</v>
      </c>
      <c r="E16444">
        <v>9</v>
      </c>
      <c r="F16444" t="s">
        <v>17</v>
      </c>
      <c r="G16444" t="s">
        <v>31</v>
      </c>
      <c r="H16444" t="s">
        <v>19</v>
      </c>
      <c r="I16444" t="s">
        <v>20</v>
      </c>
      <c r="J16444" t="s">
        <v>21</v>
      </c>
      <c r="K16444">
        <v>0</v>
      </c>
      <c r="L16444">
        <v>0</v>
      </c>
      <c r="M16444">
        <v>60</v>
      </c>
      <c r="N16444" t="s">
        <v>75</v>
      </c>
      <c r="O16444" t="s">
        <v>23</v>
      </c>
    </row>
    <row r="16445" spans="1:15" x14ac:dyDescent="0.3">
      <c r="A16445">
        <v>36</v>
      </c>
      <c r="B16445" t="s">
        <v>15</v>
      </c>
      <c r="C16445">
        <v>210830</v>
      </c>
      <c r="D16445" t="s">
        <v>38</v>
      </c>
      <c r="E16445">
        <v>14</v>
      </c>
      <c r="F16445" t="s">
        <v>17</v>
      </c>
      <c r="G16445" t="s">
        <v>34</v>
      </c>
      <c r="H16445" t="s">
        <v>47</v>
      </c>
      <c r="I16445" t="s">
        <v>20</v>
      </c>
      <c r="J16445" t="s">
        <v>36</v>
      </c>
      <c r="K16445">
        <v>0</v>
      </c>
      <c r="L16445">
        <v>0</v>
      </c>
      <c r="M16445">
        <v>30</v>
      </c>
      <c r="N16445" t="s">
        <v>22</v>
      </c>
      <c r="O16445" t="s">
        <v>23</v>
      </c>
    </row>
    <row r="16446" spans="1:15" x14ac:dyDescent="0.3">
      <c r="A16446">
        <v>29</v>
      </c>
      <c r="B16446" t="s">
        <v>28</v>
      </c>
      <c r="C16446">
        <v>196420</v>
      </c>
      <c r="D16446" t="s">
        <v>29</v>
      </c>
      <c r="E16446">
        <v>9</v>
      </c>
      <c r="F16446" t="s">
        <v>17</v>
      </c>
      <c r="G16446" t="s">
        <v>26</v>
      </c>
      <c r="H16446" t="s">
        <v>19</v>
      </c>
      <c r="I16446" t="s">
        <v>20</v>
      </c>
      <c r="J16446" t="s">
        <v>36</v>
      </c>
      <c r="K16446">
        <v>0</v>
      </c>
      <c r="L16446">
        <v>0</v>
      </c>
      <c r="M16446">
        <v>45</v>
      </c>
      <c r="N16446" t="s">
        <v>22</v>
      </c>
      <c r="O16446" t="s">
        <v>23</v>
      </c>
    </row>
    <row r="16447" spans="1:15" x14ac:dyDescent="0.3">
      <c r="A16447">
        <v>52</v>
      </c>
      <c r="B16447" t="s">
        <v>28</v>
      </c>
      <c r="C16447">
        <v>172165</v>
      </c>
      <c r="D16447" t="s">
        <v>74</v>
      </c>
      <c r="E16447">
        <v>6</v>
      </c>
      <c r="F16447" t="s">
        <v>30</v>
      </c>
      <c r="G16447" t="s">
        <v>41</v>
      </c>
      <c r="H16447" t="s">
        <v>73</v>
      </c>
      <c r="I16447" t="s">
        <v>20</v>
      </c>
      <c r="J16447" t="s">
        <v>36</v>
      </c>
      <c r="K16447">
        <v>0</v>
      </c>
      <c r="L16447">
        <v>0</v>
      </c>
      <c r="M16447">
        <v>25</v>
      </c>
      <c r="N16447" t="s">
        <v>22</v>
      </c>
      <c r="O16447" t="s">
        <v>23</v>
      </c>
    </row>
    <row r="16448" spans="1:15" x14ac:dyDescent="0.3">
      <c r="A16448">
        <v>50</v>
      </c>
      <c r="B16448" t="s">
        <v>24</v>
      </c>
      <c r="C16448">
        <v>186565</v>
      </c>
      <c r="D16448" t="s">
        <v>16</v>
      </c>
      <c r="E16448">
        <v>13</v>
      </c>
      <c r="F16448" t="s">
        <v>25</v>
      </c>
      <c r="G16448" t="s">
        <v>49</v>
      </c>
      <c r="H16448" t="s">
        <v>27</v>
      </c>
      <c r="I16448" t="s">
        <v>20</v>
      </c>
      <c r="J16448" t="s">
        <v>21</v>
      </c>
      <c r="K16448">
        <v>0</v>
      </c>
      <c r="L16448">
        <v>0</v>
      </c>
      <c r="M16448">
        <v>50</v>
      </c>
      <c r="N16448" t="s">
        <v>22</v>
      </c>
      <c r="O16448" t="s">
        <v>23</v>
      </c>
    </row>
    <row r="16449" spans="1:15" x14ac:dyDescent="0.3">
      <c r="A16449">
        <v>22</v>
      </c>
      <c r="B16449" t="s">
        <v>28</v>
      </c>
      <c r="C16449">
        <v>119359</v>
      </c>
      <c r="D16449" t="s">
        <v>16</v>
      </c>
      <c r="E16449">
        <v>13</v>
      </c>
      <c r="F16449" t="s">
        <v>17</v>
      </c>
      <c r="G16449" t="s">
        <v>26</v>
      </c>
      <c r="H16449" t="s">
        <v>47</v>
      </c>
      <c r="I16449" t="s">
        <v>45</v>
      </c>
      <c r="J16449" t="s">
        <v>36</v>
      </c>
      <c r="K16449">
        <v>0</v>
      </c>
      <c r="L16449">
        <v>0</v>
      </c>
      <c r="M16449">
        <v>40</v>
      </c>
      <c r="N16449" t="s">
        <v>22</v>
      </c>
      <c r="O16449" t="s">
        <v>23</v>
      </c>
    </row>
    <row r="16450" spans="1:15" x14ac:dyDescent="0.3">
      <c r="A16450">
        <v>44</v>
      </c>
      <c r="B16450" t="s">
        <v>24</v>
      </c>
      <c r="C16450">
        <v>109684</v>
      </c>
      <c r="D16450" t="s">
        <v>38</v>
      </c>
      <c r="E16450">
        <v>14</v>
      </c>
      <c r="F16450" t="s">
        <v>30</v>
      </c>
      <c r="G16450" t="s">
        <v>26</v>
      </c>
      <c r="H16450" t="s">
        <v>58</v>
      </c>
      <c r="I16450" t="s">
        <v>20</v>
      </c>
      <c r="J16450" t="s">
        <v>36</v>
      </c>
      <c r="K16450">
        <v>0</v>
      </c>
      <c r="L16450">
        <v>0</v>
      </c>
      <c r="M16450">
        <v>40</v>
      </c>
      <c r="N16450" t="s">
        <v>22</v>
      </c>
      <c r="O16450" t="s">
        <v>23</v>
      </c>
    </row>
    <row r="16451" spans="1:15" x14ac:dyDescent="0.3">
      <c r="A16451">
        <v>32</v>
      </c>
      <c r="B16451" t="s">
        <v>28</v>
      </c>
      <c r="C16451">
        <v>169589</v>
      </c>
      <c r="D16451" t="s">
        <v>50</v>
      </c>
      <c r="E16451">
        <v>11</v>
      </c>
      <c r="F16451" t="s">
        <v>25</v>
      </c>
      <c r="G16451" t="s">
        <v>31</v>
      </c>
      <c r="H16451" t="s">
        <v>27</v>
      </c>
      <c r="I16451" t="s">
        <v>20</v>
      </c>
      <c r="J16451" t="s">
        <v>21</v>
      </c>
      <c r="K16451">
        <v>0</v>
      </c>
      <c r="L16451">
        <v>0</v>
      </c>
      <c r="M16451">
        <v>40</v>
      </c>
      <c r="N16451" t="s">
        <v>22</v>
      </c>
      <c r="O16451" t="s">
        <v>43</v>
      </c>
    </row>
    <row r="16452" spans="1:15" x14ac:dyDescent="0.3">
      <c r="A16452">
        <v>49</v>
      </c>
      <c r="B16452" t="s">
        <v>28</v>
      </c>
      <c r="C16452">
        <v>125421</v>
      </c>
      <c r="D16452" t="s">
        <v>29</v>
      </c>
      <c r="E16452">
        <v>9</v>
      </c>
      <c r="F16452" t="s">
        <v>30</v>
      </c>
      <c r="G16452" t="s">
        <v>18</v>
      </c>
      <c r="H16452" t="s">
        <v>58</v>
      </c>
      <c r="I16452" t="s">
        <v>20</v>
      </c>
      <c r="J16452" t="s">
        <v>36</v>
      </c>
      <c r="K16452">
        <v>0</v>
      </c>
      <c r="L16452">
        <v>0</v>
      </c>
      <c r="M16452">
        <v>38</v>
      </c>
      <c r="N16452" t="s">
        <v>22</v>
      </c>
      <c r="O16452" t="s">
        <v>23</v>
      </c>
    </row>
    <row r="16453" spans="1:15" x14ac:dyDescent="0.3">
      <c r="A16453">
        <v>31</v>
      </c>
      <c r="B16453" t="s">
        <v>28</v>
      </c>
      <c r="C16453">
        <v>500002</v>
      </c>
      <c r="D16453" t="s">
        <v>81</v>
      </c>
      <c r="E16453">
        <v>2</v>
      </c>
      <c r="F16453" t="s">
        <v>25</v>
      </c>
      <c r="G16453" t="s">
        <v>56</v>
      </c>
      <c r="H16453" t="s">
        <v>27</v>
      </c>
      <c r="I16453" t="s">
        <v>20</v>
      </c>
      <c r="J16453" t="s">
        <v>21</v>
      </c>
      <c r="K16453">
        <v>0</v>
      </c>
      <c r="L16453">
        <v>0</v>
      </c>
      <c r="M16453">
        <v>45</v>
      </c>
      <c r="N16453" t="s">
        <v>55</v>
      </c>
      <c r="O16453" t="s">
        <v>23</v>
      </c>
    </row>
    <row r="16454" spans="1:15" x14ac:dyDescent="0.3">
      <c r="A16454">
        <v>33</v>
      </c>
      <c r="B16454" t="s">
        <v>28</v>
      </c>
      <c r="C16454">
        <v>224141</v>
      </c>
      <c r="D16454" t="s">
        <v>29</v>
      </c>
      <c r="E16454">
        <v>9</v>
      </c>
      <c r="F16454" t="s">
        <v>25</v>
      </c>
      <c r="G16454" t="s">
        <v>41</v>
      </c>
      <c r="H16454" t="s">
        <v>27</v>
      </c>
      <c r="I16454" t="s">
        <v>20</v>
      </c>
      <c r="J16454" t="s">
        <v>21</v>
      </c>
      <c r="K16454">
        <v>0</v>
      </c>
      <c r="L16454">
        <v>0</v>
      </c>
      <c r="M16454">
        <v>40</v>
      </c>
      <c r="N16454" t="s">
        <v>22</v>
      </c>
      <c r="O16454" t="s">
        <v>23</v>
      </c>
    </row>
    <row r="16455" spans="1:15" x14ac:dyDescent="0.3">
      <c r="A16455">
        <v>50</v>
      </c>
      <c r="B16455" t="s">
        <v>28</v>
      </c>
      <c r="C16455">
        <v>113290</v>
      </c>
      <c r="D16455" t="s">
        <v>29</v>
      </c>
      <c r="E16455">
        <v>9</v>
      </c>
      <c r="F16455" t="s">
        <v>25</v>
      </c>
      <c r="G16455" t="s">
        <v>49</v>
      </c>
      <c r="H16455" t="s">
        <v>35</v>
      </c>
      <c r="I16455" t="s">
        <v>20</v>
      </c>
      <c r="J16455" t="s">
        <v>36</v>
      </c>
      <c r="K16455">
        <v>0</v>
      </c>
      <c r="L16455">
        <v>0</v>
      </c>
      <c r="M16455">
        <v>15</v>
      </c>
      <c r="N16455" t="s">
        <v>22</v>
      </c>
      <c r="O16455" t="s">
        <v>23</v>
      </c>
    </row>
    <row r="16456" spans="1:15" x14ac:dyDescent="0.3">
      <c r="A16456">
        <v>62</v>
      </c>
      <c r="C16456">
        <v>123992</v>
      </c>
      <c r="D16456" t="s">
        <v>29</v>
      </c>
      <c r="E16456">
        <v>9</v>
      </c>
      <c r="F16456" t="s">
        <v>25</v>
      </c>
      <c r="H16456" t="s">
        <v>27</v>
      </c>
      <c r="I16456" t="s">
        <v>20</v>
      </c>
      <c r="J16456" t="s">
        <v>21</v>
      </c>
      <c r="K16456">
        <v>0</v>
      </c>
      <c r="L16456">
        <v>0</v>
      </c>
      <c r="M16456">
        <v>40</v>
      </c>
      <c r="N16456" t="s">
        <v>22</v>
      </c>
      <c r="O16456" t="s">
        <v>23</v>
      </c>
    </row>
    <row r="16457" spans="1:15" x14ac:dyDescent="0.3">
      <c r="A16457">
        <v>26</v>
      </c>
      <c r="B16457" t="s">
        <v>28</v>
      </c>
      <c r="C16457">
        <v>58098</v>
      </c>
      <c r="D16457" t="s">
        <v>44</v>
      </c>
      <c r="E16457">
        <v>10</v>
      </c>
      <c r="F16457" t="s">
        <v>17</v>
      </c>
      <c r="G16457" t="s">
        <v>18</v>
      </c>
      <c r="H16457" t="s">
        <v>19</v>
      </c>
      <c r="I16457" t="s">
        <v>20</v>
      </c>
      <c r="J16457" t="s">
        <v>36</v>
      </c>
      <c r="K16457">
        <v>0</v>
      </c>
      <c r="L16457">
        <v>1974</v>
      </c>
      <c r="M16457">
        <v>40</v>
      </c>
      <c r="N16457" t="s">
        <v>22</v>
      </c>
      <c r="O16457" t="s">
        <v>23</v>
      </c>
    </row>
    <row r="16458" spans="1:15" x14ac:dyDescent="0.3">
      <c r="A16458">
        <v>46</v>
      </c>
      <c r="C16458">
        <v>37672</v>
      </c>
      <c r="D16458" t="s">
        <v>29</v>
      </c>
      <c r="E16458">
        <v>9</v>
      </c>
      <c r="F16458" t="s">
        <v>30</v>
      </c>
      <c r="H16458" t="s">
        <v>19</v>
      </c>
      <c r="I16458" t="s">
        <v>20</v>
      </c>
      <c r="J16458" t="s">
        <v>36</v>
      </c>
      <c r="K16458">
        <v>0</v>
      </c>
      <c r="L16458">
        <v>0</v>
      </c>
      <c r="M16458">
        <v>15</v>
      </c>
      <c r="N16458" t="s">
        <v>22</v>
      </c>
      <c r="O16458" t="s">
        <v>23</v>
      </c>
    </row>
    <row r="16459" spans="1:15" x14ac:dyDescent="0.3">
      <c r="A16459">
        <v>55</v>
      </c>
      <c r="B16459" t="s">
        <v>28</v>
      </c>
      <c r="C16459">
        <v>198145</v>
      </c>
      <c r="D16459" t="s">
        <v>16</v>
      </c>
      <c r="E16459">
        <v>13</v>
      </c>
      <c r="F16459" t="s">
        <v>25</v>
      </c>
      <c r="G16459" t="s">
        <v>34</v>
      </c>
      <c r="H16459" t="s">
        <v>27</v>
      </c>
      <c r="I16459" t="s">
        <v>20</v>
      </c>
      <c r="J16459" t="s">
        <v>21</v>
      </c>
      <c r="K16459">
        <v>7298</v>
      </c>
      <c r="L16459">
        <v>0</v>
      </c>
      <c r="M16459">
        <v>40</v>
      </c>
      <c r="N16459" t="s">
        <v>22</v>
      </c>
      <c r="O16459" t="s">
        <v>43</v>
      </c>
    </row>
    <row r="16460" spans="1:15" x14ac:dyDescent="0.3">
      <c r="A16460">
        <v>49</v>
      </c>
      <c r="B16460" t="s">
        <v>61</v>
      </c>
      <c r="C16460">
        <v>35406</v>
      </c>
      <c r="D16460" t="s">
        <v>29</v>
      </c>
      <c r="E16460">
        <v>9</v>
      </c>
      <c r="F16460" t="s">
        <v>79</v>
      </c>
      <c r="G16460" t="s">
        <v>26</v>
      </c>
      <c r="H16460" t="s">
        <v>19</v>
      </c>
      <c r="I16460" t="s">
        <v>20</v>
      </c>
      <c r="J16460" t="s">
        <v>36</v>
      </c>
      <c r="K16460">
        <v>0</v>
      </c>
      <c r="L16460">
        <v>0</v>
      </c>
      <c r="M16460">
        <v>20</v>
      </c>
      <c r="N16460" t="s">
        <v>22</v>
      </c>
      <c r="O16460" t="s">
        <v>23</v>
      </c>
    </row>
    <row r="16461" spans="1:15" x14ac:dyDescent="0.3">
      <c r="A16461">
        <v>22</v>
      </c>
      <c r="B16461" t="s">
        <v>28</v>
      </c>
      <c r="C16461">
        <v>199419</v>
      </c>
      <c r="D16461" t="s">
        <v>29</v>
      </c>
      <c r="E16461">
        <v>9</v>
      </c>
      <c r="F16461" t="s">
        <v>25</v>
      </c>
      <c r="G16461" t="s">
        <v>49</v>
      </c>
      <c r="H16461" t="s">
        <v>35</v>
      </c>
      <c r="I16461" t="s">
        <v>20</v>
      </c>
      <c r="J16461" t="s">
        <v>36</v>
      </c>
      <c r="K16461">
        <v>0</v>
      </c>
      <c r="L16461">
        <v>0</v>
      </c>
      <c r="M16461">
        <v>40</v>
      </c>
      <c r="N16461" t="s">
        <v>22</v>
      </c>
      <c r="O16461" t="s">
        <v>23</v>
      </c>
    </row>
    <row r="16462" spans="1:15" x14ac:dyDescent="0.3">
      <c r="A16462">
        <v>43</v>
      </c>
      <c r="B16462" t="s">
        <v>28</v>
      </c>
      <c r="C16462">
        <v>145441</v>
      </c>
      <c r="D16462" t="s">
        <v>16</v>
      </c>
      <c r="E16462">
        <v>13</v>
      </c>
      <c r="F16462" t="s">
        <v>25</v>
      </c>
      <c r="G16462" t="s">
        <v>26</v>
      </c>
      <c r="H16462" t="s">
        <v>27</v>
      </c>
      <c r="I16462" t="s">
        <v>20</v>
      </c>
      <c r="J16462" t="s">
        <v>21</v>
      </c>
      <c r="K16462">
        <v>0</v>
      </c>
      <c r="L16462">
        <v>0</v>
      </c>
      <c r="M16462">
        <v>38</v>
      </c>
      <c r="N16462" t="s">
        <v>22</v>
      </c>
      <c r="O16462" t="s">
        <v>43</v>
      </c>
    </row>
    <row r="16463" spans="1:15" x14ac:dyDescent="0.3">
      <c r="A16463">
        <v>58</v>
      </c>
      <c r="B16463" t="s">
        <v>28</v>
      </c>
      <c r="C16463">
        <v>238438</v>
      </c>
      <c r="D16463" t="s">
        <v>44</v>
      </c>
      <c r="E16463">
        <v>10</v>
      </c>
      <c r="F16463" t="s">
        <v>25</v>
      </c>
      <c r="G16463" t="s">
        <v>34</v>
      </c>
      <c r="H16463" t="s">
        <v>27</v>
      </c>
      <c r="I16463" t="s">
        <v>20</v>
      </c>
      <c r="J16463" t="s">
        <v>21</v>
      </c>
      <c r="K16463">
        <v>0</v>
      </c>
      <c r="L16463">
        <v>0</v>
      </c>
      <c r="M16463">
        <v>42</v>
      </c>
      <c r="N16463" t="s">
        <v>22</v>
      </c>
      <c r="O16463" t="s">
        <v>23</v>
      </c>
    </row>
    <row r="16464" spans="1:15" x14ac:dyDescent="0.3">
      <c r="A16464">
        <v>48</v>
      </c>
      <c r="B16464" t="s">
        <v>15</v>
      </c>
      <c r="C16464">
        <v>212954</v>
      </c>
      <c r="D16464" t="s">
        <v>38</v>
      </c>
      <c r="E16464">
        <v>14</v>
      </c>
      <c r="F16464" t="s">
        <v>25</v>
      </c>
      <c r="G16464" t="s">
        <v>34</v>
      </c>
      <c r="H16464" t="s">
        <v>27</v>
      </c>
      <c r="I16464" t="s">
        <v>20</v>
      </c>
      <c r="J16464" t="s">
        <v>21</v>
      </c>
      <c r="K16464">
        <v>15024</v>
      </c>
      <c r="L16464">
        <v>0</v>
      </c>
      <c r="M16464">
        <v>40</v>
      </c>
      <c r="N16464" t="s">
        <v>22</v>
      </c>
      <c r="O16464" t="s">
        <v>43</v>
      </c>
    </row>
    <row r="16465" spans="1:15" x14ac:dyDescent="0.3">
      <c r="A16465">
        <v>21</v>
      </c>
      <c r="B16465" t="s">
        <v>28</v>
      </c>
      <c r="C16465">
        <v>56582</v>
      </c>
      <c r="D16465" t="s">
        <v>32</v>
      </c>
      <c r="E16465">
        <v>7</v>
      </c>
      <c r="F16465" t="s">
        <v>17</v>
      </c>
      <c r="G16465" t="s">
        <v>41</v>
      </c>
      <c r="H16465" t="s">
        <v>47</v>
      </c>
      <c r="I16465" t="s">
        <v>20</v>
      </c>
      <c r="J16465" t="s">
        <v>21</v>
      </c>
      <c r="K16465">
        <v>0</v>
      </c>
      <c r="L16465">
        <v>0</v>
      </c>
      <c r="M16465">
        <v>50</v>
      </c>
      <c r="N16465" t="s">
        <v>22</v>
      </c>
      <c r="O16465" t="s">
        <v>23</v>
      </c>
    </row>
    <row r="16466" spans="1:15" x14ac:dyDescent="0.3">
      <c r="A16466">
        <v>67</v>
      </c>
      <c r="B16466" t="s">
        <v>63</v>
      </c>
      <c r="C16466">
        <v>176931</v>
      </c>
      <c r="D16466" t="s">
        <v>52</v>
      </c>
      <c r="E16466">
        <v>4</v>
      </c>
      <c r="F16466" t="s">
        <v>79</v>
      </c>
      <c r="G16466" t="s">
        <v>41</v>
      </c>
      <c r="H16466" t="s">
        <v>19</v>
      </c>
      <c r="I16466" t="s">
        <v>20</v>
      </c>
      <c r="J16466" t="s">
        <v>36</v>
      </c>
      <c r="K16466">
        <v>0</v>
      </c>
      <c r="L16466">
        <v>0</v>
      </c>
      <c r="M16466">
        <v>20</v>
      </c>
      <c r="N16466" t="s">
        <v>22</v>
      </c>
      <c r="O16466" t="s">
        <v>23</v>
      </c>
    </row>
    <row r="16467" spans="1:15" x14ac:dyDescent="0.3">
      <c r="A16467">
        <v>39</v>
      </c>
      <c r="B16467" t="s">
        <v>24</v>
      </c>
      <c r="C16467">
        <v>188571</v>
      </c>
      <c r="D16467" t="s">
        <v>32</v>
      </c>
      <c r="E16467">
        <v>7</v>
      </c>
      <c r="F16467" t="s">
        <v>25</v>
      </c>
      <c r="G16467" t="s">
        <v>53</v>
      </c>
      <c r="H16467" t="s">
        <v>27</v>
      </c>
      <c r="I16467" t="s">
        <v>20</v>
      </c>
      <c r="J16467" t="s">
        <v>21</v>
      </c>
      <c r="K16467">
        <v>0</v>
      </c>
      <c r="L16467">
        <v>0</v>
      </c>
      <c r="M16467">
        <v>40</v>
      </c>
      <c r="N16467" t="s">
        <v>22</v>
      </c>
      <c r="O16467" t="s">
        <v>23</v>
      </c>
    </row>
    <row r="16468" spans="1:15" x14ac:dyDescent="0.3">
      <c r="A16468">
        <v>52</v>
      </c>
      <c r="B16468" t="s">
        <v>61</v>
      </c>
      <c r="C16468">
        <v>312500</v>
      </c>
      <c r="D16468" t="s">
        <v>50</v>
      </c>
      <c r="E16468">
        <v>11</v>
      </c>
      <c r="F16468" t="s">
        <v>30</v>
      </c>
      <c r="G16468" t="s">
        <v>56</v>
      </c>
      <c r="H16468" t="s">
        <v>19</v>
      </c>
      <c r="I16468" t="s">
        <v>20</v>
      </c>
      <c r="J16468" t="s">
        <v>36</v>
      </c>
      <c r="K16468">
        <v>0</v>
      </c>
      <c r="L16468">
        <v>0</v>
      </c>
      <c r="M16468">
        <v>40</v>
      </c>
      <c r="N16468" t="s">
        <v>22</v>
      </c>
      <c r="O16468" t="s">
        <v>23</v>
      </c>
    </row>
    <row r="16469" spans="1:15" x14ac:dyDescent="0.3">
      <c r="A16469">
        <v>25</v>
      </c>
      <c r="B16469" t="s">
        <v>28</v>
      </c>
      <c r="C16469">
        <v>278404</v>
      </c>
      <c r="D16469" t="s">
        <v>16</v>
      </c>
      <c r="E16469">
        <v>13</v>
      </c>
      <c r="F16469" t="s">
        <v>17</v>
      </c>
      <c r="G16469" t="s">
        <v>34</v>
      </c>
      <c r="H16469" t="s">
        <v>19</v>
      </c>
      <c r="I16469" t="s">
        <v>20</v>
      </c>
      <c r="J16469" t="s">
        <v>21</v>
      </c>
      <c r="K16469">
        <v>0</v>
      </c>
      <c r="L16469">
        <v>0</v>
      </c>
      <c r="M16469">
        <v>40</v>
      </c>
      <c r="N16469" t="s">
        <v>22</v>
      </c>
      <c r="O16469" t="s">
        <v>23</v>
      </c>
    </row>
    <row r="16470" spans="1:15" x14ac:dyDescent="0.3">
      <c r="A16470">
        <v>27</v>
      </c>
      <c r="B16470" t="s">
        <v>24</v>
      </c>
      <c r="C16470">
        <v>114225</v>
      </c>
      <c r="D16470" t="s">
        <v>44</v>
      </c>
      <c r="E16470">
        <v>10</v>
      </c>
      <c r="F16470" t="s">
        <v>17</v>
      </c>
      <c r="G16470" t="s">
        <v>26</v>
      </c>
      <c r="H16470" t="s">
        <v>19</v>
      </c>
      <c r="I16470" t="s">
        <v>20</v>
      </c>
      <c r="J16470" t="s">
        <v>21</v>
      </c>
      <c r="K16470">
        <v>0</v>
      </c>
      <c r="L16470">
        <v>0</v>
      </c>
      <c r="M16470">
        <v>60</v>
      </c>
      <c r="N16470" t="s">
        <v>22</v>
      </c>
      <c r="O16470" t="s">
        <v>43</v>
      </c>
    </row>
    <row r="16471" spans="1:15" x14ac:dyDescent="0.3">
      <c r="A16471">
        <v>18</v>
      </c>
      <c r="B16471" t="s">
        <v>28</v>
      </c>
      <c r="C16471">
        <v>184016</v>
      </c>
      <c r="D16471" t="s">
        <v>32</v>
      </c>
      <c r="E16471">
        <v>7</v>
      </c>
      <c r="F16471" t="s">
        <v>17</v>
      </c>
      <c r="G16471" t="s">
        <v>49</v>
      </c>
      <c r="H16471" t="s">
        <v>47</v>
      </c>
      <c r="I16471" t="s">
        <v>20</v>
      </c>
      <c r="J16471" t="s">
        <v>36</v>
      </c>
      <c r="K16471">
        <v>0</v>
      </c>
      <c r="L16471">
        <v>0</v>
      </c>
      <c r="M16471">
        <v>20</v>
      </c>
      <c r="N16471" t="s">
        <v>22</v>
      </c>
      <c r="O16471" t="s">
        <v>23</v>
      </c>
    </row>
    <row r="16472" spans="1:15" x14ac:dyDescent="0.3">
      <c r="A16472">
        <v>41</v>
      </c>
      <c r="B16472" t="s">
        <v>63</v>
      </c>
      <c r="C16472">
        <v>183009</v>
      </c>
      <c r="D16472" t="s">
        <v>29</v>
      </c>
      <c r="E16472">
        <v>9</v>
      </c>
      <c r="F16472" t="s">
        <v>25</v>
      </c>
      <c r="G16472" t="s">
        <v>53</v>
      </c>
      <c r="H16472" t="s">
        <v>27</v>
      </c>
      <c r="I16472" t="s">
        <v>33</v>
      </c>
      <c r="J16472" t="s">
        <v>21</v>
      </c>
      <c r="K16472">
        <v>0</v>
      </c>
      <c r="L16472">
        <v>0</v>
      </c>
      <c r="M16472">
        <v>40</v>
      </c>
      <c r="N16472" t="s">
        <v>22</v>
      </c>
      <c r="O16472" t="s">
        <v>43</v>
      </c>
    </row>
    <row r="16473" spans="1:15" x14ac:dyDescent="0.3">
      <c r="A16473">
        <v>59</v>
      </c>
      <c r="B16473" t="s">
        <v>28</v>
      </c>
      <c r="C16473">
        <v>205759</v>
      </c>
      <c r="D16473" t="s">
        <v>59</v>
      </c>
      <c r="E16473">
        <v>16</v>
      </c>
      <c r="F16473" t="s">
        <v>17</v>
      </c>
      <c r="G16473" t="s">
        <v>34</v>
      </c>
      <c r="H16473" t="s">
        <v>19</v>
      </c>
      <c r="I16473" t="s">
        <v>20</v>
      </c>
      <c r="J16473" t="s">
        <v>21</v>
      </c>
      <c r="K16473">
        <v>0</v>
      </c>
      <c r="L16473">
        <v>0</v>
      </c>
      <c r="M16473">
        <v>50</v>
      </c>
      <c r="N16473" t="s">
        <v>22</v>
      </c>
      <c r="O16473" t="s">
        <v>23</v>
      </c>
    </row>
    <row r="16474" spans="1:15" x14ac:dyDescent="0.3">
      <c r="A16474">
        <v>23</v>
      </c>
      <c r="B16474" t="s">
        <v>28</v>
      </c>
      <c r="C16474">
        <v>462294</v>
      </c>
      <c r="D16474" t="s">
        <v>48</v>
      </c>
      <c r="E16474">
        <v>12</v>
      </c>
      <c r="F16474" t="s">
        <v>17</v>
      </c>
      <c r="G16474" t="s">
        <v>41</v>
      </c>
      <c r="H16474" t="s">
        <v>47</v>
      </c>
      <c r="I16474" t="s">
        <v>33</v>
      </c>
      <c r="J16474" t="s">
        <v>21</v>
      </c>
      <c r="K16474">
        <v>0</v>
      </c>
      <c r="L16474">
        <v>0</v>
      </c>
      <c r="M16474">
        <v>44</v>
      </c>
      <c r="N16474" t="s">
        <v>22</v>
      </c>
      <c r="O16474" t="s">
        <v>23</v>
      </c>
    </row>
    <row r="16475" spans="1:15" x14ac:dyDescent="0.3">
      <c r="A16475">
        <v>42</v>
      </c>
      <c r="B16475" t="s">
        <v>28</v>
      </c>
      <c r="C16475">
        <v>102085</v>
      </c>
      <c r="D16475" t="s">
        <v>29</v>
      </c>
      <c r="E16475">
        <v>9</v>
      </c>
      <c r="F16475" t="s">
        <v>30</v>
      </c>
      <c r="G16475" t="s">
        <v>41</v>
      </c>
      <c r="H16475" t="s">
        <v>47</v>
      </c>
      <c r="I16475" t="s">
        <v>20</v>
      </c>
      <c r="J16475" t="s">
        <v>36</v>
      </c>
      <c r="K16475">
        <v>0</v>
      </c>
      <c r="L16475">
        <v>0</v>
      </c>
      <c r="M16475">
        <v>15</v>
      </c>
      <c r="N16475" t="s">
        <v>22</v>
      </c>
      <c r="O16475" t="s">
        <v>23</v>
      </c>
    </row>
    <row r="16476" spans="1:15" x14ac:dyDescent="0.3">
      <c r="A16476">
        <v>54</v>
      </c>
      <c r="B16476" t="s">
        <v>24</v>
      </c>
      <c r="C16476">
        <v>83311</v>
      </c>
      <c r="D16476" t="s">
        <v>69</v>
      </c>
      <c r="E16476">
        <v>15</v>
      </c>
      <c r="F16476" t="s">
        <v>25</v>
      </c>
      <c r="G16476" t="s">
        <v>34</v>
      </c>
      <c r="H16476" t="s">
        <v>27</v>
      </c>
      <c r="I16476" t="s">
        <v>20</v>
      </c>
      <c r="J16476" t="s">
        <v>21</v>
      </c>
      <c r="K16476">
        <v>0</v>
      </c>
      <c r="L16476">
        <v>0</v>
      </c>
      <c r="M16476">
        <v>30</v>
      </c>
      <c r="N16476" t="s">
        <v>22</v>
      </c>
      <c r="O16476" t="s">
        <v>43</v>
      </c>
    </row>
    <row r="16477" spans="1:15" x14ac:dyDescent="0.3">
      <c r="A16477">
        <v>39</v>
      </c>
      <c r="B16477" t="s">
        <v>28</v>
      </c>
      <c r="C16477">
        <v>248694</v>
      </c>
      <c r="D16477" t="s">
        <v>29</v>
      </c>
      <c r="E16477">
        <v>9</v>
      </c>
      <c r="F16477" t="s">
        <v>17</v>
      </c>
      <c r="G16477" t="s">
        <v>51</v>
      </c>
      <c r="H16477" t="s">
        <v>19</v>
      </c>
      <c r="I16477" t="s">
        <v>20</v>
      </c>
      <c r="J16477" t="s">
        <v>21</v>
      </c>
      <c r="K16477">
        <v>0</v>
      </c>
      <c r="L16477">
        <v>0</v>
      </c>
      <c r="M16477">
        <v>60</v>
      </c>
      <c r="N16477" t="s">
        <v>22</v>
      </c>
      <c r="O16477" t="s">
        <v>23</v>
      </c>
    </row>
    <row r="16478" spans="1:15" x14ac:dyDescent="0.3">
      <c r="A16478">
        <v>57</v>
      </c>
      <c r="B16478" t="s">
        <v>63</v>
      </c>
      <c r="C16478">
        <v>190747</v>
      </c>
      <c r="D16478" t="s">
        <v>39</v>
      </c>
      <c r="E16478">
        <v>5</v>
      </c>
      <c r="F16478" t="s">
        <v>25</v>
      </c>
      <c r="G16478" t="s">
        <v>41</v>
      </c>
      <c r="H16478" t="s">
        <v>27</v>
      </c>
      <c r="I16478" t="s">
        <v>20</v>
      </c>
      <c r="J16478" t="s">
        <v>21</v>
      </c>
      <c r="K16478">
        <v>0</v>
      </c>
      <c r="L16478">
        <v>0</v>
      </c>
      <c r="M16478">
        <v>40</v>
      </c>
      <c r="N16478" t="s">
        <v>22</v>
      </c>
      <c r="O16478" t="s">
        <v>23</v>
      </c>
    </row>
    <row r="16479" spans="1:15" x14ac:dyDescent="0.3">
      <c r="A16479">
        <v>51</v>
      </c>
      <c r="B16479" t="s">
        <v>28</v>
      </c>
      <c r="C16479">
        <v>162988</v>
      </c>
      <c r="D16479" t="s">
        <v>74</v>
      </c>
      <c r="E16479">
        <v>6</v>
      </c>
      <c r="F16479" t="s">
        <v>30</v>
      </c>
      <c r="G16479" t="s">
        <v>41</v>
      </c>
      <c r="H16479" t="s">
        <v>58</v>
      </c>
      <c r="I16479" t="s">
        <v>20</v>
      </c>
      <c r="J16479" t="s">
        <v>36</v>
      </c>
      <c r="K16479">
        <v>0</v>
      </c>
      <c r="L16479">
        <v>0</v>
      </c>
      <c r="M16479">
        <v>25</v>
      </c>
      <c r="N16479" t="s">
        <v>22</v>
      </c>
      <c r="O16479" t="s">
        <v>23</v>
      </c>
    </row>
    <row r="16480" spans="1:15" x14ac:dyDescent="0.3">
      <c r="A16480">
        <v>31</v>
      </c>
      <c r="B16480" t="s">
        <v>24</v>
      </c>
      <c r="C16480">
        <v>156890</v>
      </c>
      <c r="D16480" t="s">
        <v>52</v>
      </c>
      <c r="E16480">
        <v>4</v>
      </c>
      <c r="F16480" t="s">
        <v>25</v>
      </c>
      <c r="G16480" t="s">
        <v>51</v>
      </c>
      <c r="H16480" t="s">
        <v>27</v>
      </c>
      <c r="I16480" t="s">
        <v>20</v>
      </c>
      <c r="J16480" t="s">
        <v>21</v>
      </c>
      <c r="K16480">
        <v>0</v>
      </c>
      <c r="L16480">
        <v>0</v>
      </c>
      <c r="M16480">
        <v>40</v>
      </c>
      <c r="N16480" t="s">
        <v>22</v>
      </c>
      <c r="O16480" t="s">
        <v>23</v>
      </c>
    </row>
    <row r="16481" spans="1:15" x14ac:dyDescent="0.3">
      <c r="A16481">
        <v>24</v>
      </c>
      <c r="B16481" t="s">
        <v>28</v>
      </c>
      <c r="C16481">
        <v>310380</v>
      </c>
      <c r="D16481" t="s">
        <v>44</v>
      </c>
      <c r="E16481">
        <v>10</v>
      </c>
      <c r="F16481" t="s">
        <v>40</v>
      </c>
      <c r="G16481" t="s">
        <v>18</v>
      </c>
      <c r="H16481" t="s">
        <v>47</v>
      </c>
      <c r="I16481" t="s">
        <v>33</v>
      </c>
      <c r="J16481" t="s">
        <v>36</v>
      </c>
      <c r="K16481">
        <v>0</v>
      </c>
      <c r="L16481">
        <v>0</v>
      </c>
      <c r="M16481">
        <v>45</v>
      </c>
      <c r="N16481" t="s">
        <v>22</v>
      </c>
      <c r="O16481" t="s">
        <v>23</v>
      </c>
    </row>
    <row r="16482" spans="1:15" x14ac:dyDescent="0.3">
      <c r="A16482">
        <v>35</v>
      </c>
      <c r="B16482" t="s">
        <v>28</v>
      </c>
      <c r="C16482">
        <v>172186</v>
      </c>
      <c r="D16482" t="s">
        <v>44</v>
      </c>
      <c r="E16482">
        <v>10</v>
      </c>
      <c r="F16482" t="s">
        <v>17</v>
      </c>
      <c r="G16482" t="s">
        <v>51</v>
      </c>
      <c r="H16482" t="s">
        <v>47</v>
      </c>
      <c r="I16482" t="s">
        <v>20</v>
      </c>
      <c r="J16482" t="s">
        <v>21</v>
      </c>
      <c r="K16482">
        <v>0</v>
      </c>
      <c r="L16482">
        <v>0</v>
      </c>
      <c r="M16482">
        <v>40</v>
      </c>
      <c r="N16482" t="s">
        <v>22</v>
      </c>
      <c r="O16482" t="s">
        <v>23</v>
      </c>
    </row>
    <row r="16483" spans="1:15" x14ac:dyDescent="0.3">
      <c r="A16483">
        <v>26</v>
      </c>
      <c r="B16483" t="s">
        <v>28</v>
      </c>
      <c r="C16483">
        <v>311497</v>
      </c>
      <c r="D16483" t="s">
        <v>16</v>
      </c>
      <c r="E16483">
        <v>13</v>
      </c>
      <c r="F16483" t="s">
        <v>17</v>
      </c>
      <c r="G16483" t="s">
        <v>26</v>
      </c>
      <c r="H16483" t="s">
        <v>19</v>
      </c>
      <c r="I16483" t="s">
        <v>20</v>
      </c>
      <c r="J16483" t="s">
        <v>36</v>
      </c>
      <c r="K16483">
        <v>0</v>
      </c>
      <c r="L16483">
        <v>0</v>
      </c>
      <c r="M16483">
        <v>40</v>
      </c>
      <c r="N16483" t="s">
        <v>22</v>
      </c>
      <c r="O16483" t="s">
        <v>23</v>
      </c>
    </row>
    <row r="16484" spans="1:15" x14ac:dyDescent="0.3">
      <c r="A16484">
        <v>42</v>
      </c>
      <c r="B16484" t="s">
        <v>71</v>
      </c>
      <c r="C16484">
        <v>443508</v>
      </c>
      <c r="D16484" t="s">
        <v>59</v>
      </c>
      <c r="E16484">
        <v>16</v>
      </c>
      <c r="F16484" t="s">
        <v>25</v>
      </c>
      <c r="G16484" t="s">
        <v>34</v>
      </c>
      <c r="H16484" t="s">
        <v>27</v>
      </c>
      <c r="I16484" t="s">
        <v>20</v>
      </c>
      <c r="J16484" t="s">
        <v>21</v>
      </c>
      <c r="K16484">
        <v>0</v>
      </c>
      <c r="L16484">
        <v>0</v>
      </c>
      <c r="M16484">
        <v>45</v>
      </c>
      <c r="N16484" t="s">
        <v>22</v>
      </c>
      <c r="O16484" t="s">
        <v>43</v>
      </c>
    </row>
    <row r="16485" spans="1:15" x14ac:dyDescent="0.3">
      <c r="A16485">
        <v>31</v>
      </c>
      <c r="B16485" t="s">
        <v>28</v>
      </c>
      <c r="C16485">
        <v>152156</v>
      </c>
      <c r="D16485" t="s">
        <v>29</v>
      </c>
      <c r="E16485">
        <v>9</v>
      </c>
      <c r="F16485" t="s">
        <v>25</v>
      </c>
      <c r="G16485" t="s">
        <v>51</v>
      </c>
      <c r="H16485" t="s">
        <v>27</v>
      </c>
      <c r="I16485" t="s">
        <v>20</v>
      </c>
      <c r="J16485" t="s">
        <v>21</v>
      </c>
      <c r="K16485">
        <v>0</v>
      </c>
      <c r="L16485">
        <v>0</v>
      </c>
      <c r="M16485">
        <v>45</v>
      </c>
      <c r="N16485" t="s">
        <v>22</v>
      </c>
      <c r="O16485" t="s">
        <v>23</v>
      </c>
    </row>
    <row r="16486" spans="1:15" x14ac:dyDescent="0.3">
      <c r="A16486">
        <v>46</v>
      </c>
      <c r="B16486" t="s">
        <v>28</v>
      </c>
      <c r="C16486">
        <v>155890</v>
      </c>
      <c r="D16486" t="s">
        <v>16</v>
      </c>
      <c r="E16486">
        <v>13</v>
      </c>
      <c r="F16486" t="s">
        <v>25</v>
      </c>
      <c r="G16486" t="s">
        <v>53</v>
      </c>
      <c r="H16486" t="s">
        <v>27</v>
      </c>
      <c r="I16486" t="s">
        <v>20</v>
      </c>
      <c r="J16486" t="s">
        <v>21</v>
      </c>
      <c r="K16486">
        <v>0</v>
      </c>
      <c r="L16486">
        <v>0</v>
      </c>
      <c r="M16486">
        <v>40</v>
      </c>
      <c r="N16486" t="s">
        <v>22</v>
      </c>
      <c r="O16486" t="s">
        <v>43</v>
      </c>
    </row>
    <row r="16487" spans="1:15" x14ac:dyDescent="0.3">
      <c r="A16487">
        <v>38</v>
      </c>
      <c r="B16487" t="s">
        <v>15</v>
      </c>
      <c r="C16487">
        <v>312528</v>
      </c>
      <c r="D16487" t="s">
        <v>16</v>
      </c>
      <c r="E16487">
        <v>13</v>
      </c>
      <c r="F16487" t="s">
        <v>25</v>
      </c>
      <c r="G16487" t="s">
        <v>26</v>
      </c>
      <c r="H16487" t="s">
        <v>27</v>
      </c>
      <c r="I16487" t="s">
        <v>20</v>
      </c>
      <c r="J16487" t="s">
        <v>21</v>
      </c>
      <c r="K16487">
        <v>0</v>
      </c>
      <c r="L16487">
        <v>0</v>
      </c>
      <c r="M16487">
        <v>37</v>
      </c>
      <c r="N16487" t="s">
        <v>22</v>
      </c>
      <c r="O16487" t="s">
        <v>23</v>
      </c>
    </row>
    <row r="16488" spans="1:15" x14ac:dyDescent="0.3">
      <c r="A16488">
        <v>51</v>
      </c>
      <c r="B16488" t="s">
        <v>28</v>
      </c>
      <c r="C16488">
        <v>282744</v>
      </c>
      <c r="D16488" t="s">
        <v>16</v>
      </c>
      <c r="E16488">
        <v>13</v>
      </c>
      <c r="F16488" t="s">
        <v>25</v>
      </c>
      <c r="G16488" t="s">
        <v>56</v>
      </c>
      <c r="H16488" t="s">
        <v>27</v>
      </c>
      <c r="I16488" t="s">
        <v>20</v>
      </c>
      <c r="J16488" t="s">
        <v>21</v>
      </c>
      <c r="K16488">
        <v>0</v>
      </c>
      <c r="L16488">
        <v>0</v>
      </c>
      <c r="M16488">
        <v>40</v>
      </c>
      <c r="N16488" t="s">
        <v>76</v>
      </c>
      <c r="O16488" t="s">
        <v>23</v>
      </c>
    </row>
    <row r="16489" spans="1:15" x14ac:dyDescent="0.3">
      <c r="A16489">
        <v>27</v>
      </c>
      <c r="B16489" t="s">
        <v>28</v>
      </c>
      <c r="C16489">
        <v>205145</v>
      </c>
      <c r="D16489" t="s">
        <v>29</v>
      </c>
      <c r="E16489">
        <v>9</v>
      </c>
      <c r="F16489" t="s">
        <v>25</v>
      </c>
      <c r="G16489" t="s">
        <v>57</v>
      </c>
      <c r="H16489" t="s">
        <v>27</v>
      </c>
      <c r="I16489" t="s">
        <v>20</v>
      </c>
      <c r="J16489" t="s">
        <v>21</v>
      </c>
      <c r="K16489">
        <v>0</v>
      </c>
      <c r="L16489">
        <v>0</v>
      </c>
      <c r="M16489">
        <v>40</v>
      </c>
      <c r="N16489" t="s">
        <v>22</v>
      </c>
      <c r="O16489" t="s">
        <v>23</v>
      </c>
    </row>
    <row r="16490" spans="1:15" x14ac:dyDescent="0.3">
      <c r="A16490">
        <v>33</v>
      </c>
      <c r="C16490">
        <v>119918</v>
      </c>
      <c r="D16490" t="s">
        <v>16</v>
      </c>
      <c r="E16490">
        <v>13</v>
      </c>
      <c r="F16490" t="s">
        <v>17</v>
      </c>
      <c r="H16490" t="s">
        <v>19</v>
      </c>
      <c r="I16490" t="s">
        <v>33</v>
      </c>
      <c r="J16490" t="s">
        <v>21</v>
      </c>
      <c r="K16490">
        <v>0</v>
      </c>
      <c r="L16490">
        <v>0</v>
      </c>
      <c r="M16490">
        <v>45</v>
      </c>
      <c r="O16490" t="s">
        <v>23</v>
      </c>
    </row>
    <row r="16491" spans="1:15" x14ac:dyDescent="0.3">
      <c r="A16491">
        <v>22</v>
      </c>
      <c r="B16491" t="s">
        <v>28</v>
      </c>
      <c r="C16491">
        <v>401451</v>
      </c>
      <c r="D16491" t="s">
        <v>44</v>
      </c>
      <c r="E16491">
        <v>10</v>
      </c>
      <c r="F16491" t="s">
        <v>25</v>
      </c>
      <c r="G16491" t="s">
        <v>53</v>
      </c>
      <c r="H16491" t="s">
        <v>27</v>
      </c>
      <c r="I16491" t="s">
        <v>20</v>
      </c>
      <c r="J16491" t="s">
        <v>21</v>
      </c>
      <c r="K16491">
        <v>0</v>
      </c>
      <c r="L16491">
        <v>0</v>
      </c>
      <c r="M16491">
        <v>48</v>
      </c>
      <c r="N16491" t="s">
        <v>22</v>
      </c>
      <c r="O16491" t="s">
        <v>43</v>
      </c>
    </row>
    <row r="16492" spans="1:15" x14ac:dyDescent="0.3">
      <c r="A16492">
        <v>72</v>
      </c>
      <c r="C16492">
        <v>173427</v>
      </c>
      <c r="D16492" t="s">
        <v>29</v>
      </c>
      <c r="E16492">
        <v>9</v>
      </c>
      <c r="F16492" t="s">
        <v>25</v>
      </c>
      <c r="H16492" t="s">
        <v>27</v>
      </c>
      <c r="I16492" t="s">
        <v>20</v>
      </c>
      <c r="J16492" t="s">
        <v>21</v>
      </c>
      <c r="K16492">
        <v>0</v>
      </c>
      <c r="L16492">
        <v>0</v>
      </c>
      <c r="M16492">
        <v>40</v>
      </c>
      <c r="N16492" t="s">
        <v>37</v>
      </c>
      <c r="O16492" t="s">
        <v>23</v>
      </c>
    </row>
    <row r="16493" spans="1:15" x14ac:dyDescent="0.3">
      <c r="A16493">
        <v>25</v>
      </c>
      <c r="B16493" t="s">
        <v>28</v>
      </c>
      <c r="C16493">
        <v>189027</v>
      </c>
      <c r="D16493" t="s">
        <v>16</v>
      </c>
      <c r="E16493">
        <v>13</v>
      </c>
      <c r="F16493" t="s">
        <v>17</v>
      </c>
      <c r="G16493" t="s">
        <v>31</v>
      </c>
      <c r="H16493" t="s">
        <v>47</v>
      </c>
      <c r="I16493" t="s">
        <v>20</v>
      </c>
      <c r="J16493" t="s">
        <v>21</v>
      </c>
      <c r="K16493">
        <v>0</v>
      </c>
      <c r="L16493">
        <v>0</v>
      </c>
      <c r="M16493">
        <v>40</v>
      </c>
      <c r="N16493" t="s">
        <v>22</v>
      </c>
      <c r="O16493" t="s">
        <v>23</v>
      </c>
    </row>
    <row r="16494" spans="1:15" x14ac:dyDescent="0.3">
      <c r="A16494">
        <v>58</v>
      </c>
      <c r="B16494" t="s">
        <v>24</v>
      </c>
      <c r="C16494">
        <v>35551</v>
      </c>
      <c r="D16494" t="s">
        <v>16</v>
      </c>
      <c r="E16494">
        <v>13</v>
      </c>
      <c r="F16494" t="s">
        <v>25</v>
      </c>
      <c r="G16494" t="s">
        <v>26</v>
      </c>
      <c r="H16494" t="s">
        <v>27</v>
      </c>
      <c r="I16494" t="s">
        <v>20</v>
      </c>
      <c r="J16494" t="s">
        <v>21</v>
      </c>
      <c r="K16494">
        <v>0</v>
      </c>
      <c r="L16494">
        <v>0</v>
      </c>
      <c r="M16494">
        <v>70</v>
      </c>
      <c r="N16494" t="s">
        <v>22</v>
      </c>
      <c r="O16494" t="s">
        <v>43</v>
      </c>
    </row>
    <row r="16495" spans="1:15" x14ac:dyDescent="0.3">
      <c r="A16495">
        <v>23</v>
      </c>
      <c r="B16495" t="s">
        <v>28</v>
      </c>
      <c r="C16495">
        <v>42706</v>
      </c>
      <c r="D16495" t="s">
        <v>44</v>
      </c>
      <c r="E16495">
        <v>10</v>
      </c>
      <c r="F16495" t="s">
        <v>17</v>
      </c>
      <c r="G16495" t="s">
        <v>34</v>
      </c>
      <c r="H16495" t="s">
        <v>19</v>
      </c>
      <c r="I16495" t="s">
        <v>20</v>
      </c>
      <c r="J16495" t="s">
        <v>21</v>
      </c>
      <c r="K16495">
        <v>0</v>
      </c>
      <c r="L16495">
        <v>0</v>
      </c>
      <c r="M16495">
        <v>45</v>
      </c>
      <c r="N16495" t="s">
        <v>22</v>
      </c>
      <c r="O16495" t="s">
        <v>23</v>
      </c>
    </row>
    <row r="16496" spans="1:15" x14ac:dyDescent="0.3">
      <c r="A16496">
        <v>63</v>
      </c>
      <c r="B16496" t="s">
        <v>28</v>
      </c>
      <c r="C16496">
        <v>106910</v>
      </c>
      <c r="D16496" t="s">
        <v>72</v>
      </c>
      <c r="E16496">
        <v>3</v>
      </c>
      <c r="F16496" t="s">
        <v>79</v>
      </c>
      <c r="G16496" t="s">
        <v>41</v>
      </c>
      <c r="H16496" t="s">
        <v>73</v>
      </c>
      <c r="I16496" t="s">
        <v>45</v>
      </c>
      <c r="J16496" t="s">
        <v>36</v>
      </c>
      <c r="K16496">
        <v>0</v>
      </c>
      <c r="L16496">
        <v>0</v>
      </c>
      <c r="M16496">
        <v>19</v>
      </c>
      <c r="N16496" t="s">
        <v>80</v>
      </c>
      <c r="O16496" t="s">
        <v>23</v>
      </c>
    </row>
    <row r="16497" spans="1:15" x14ac:dyDescent="0.3">
      <c r="A16497">
        <v>23</v>
      </c>
      <c r="B16497" t="s">
        <v>28</v>
      </c>
      <c r="C16497">
        <v>53245</v>
      </c>
      <c r="D16497" t="s">
        <v>39</v>
      </c>
      <c r="E16497">
        <v>5</v>
      </c>
      <c r="F16497" t="s">
        <v>60</v>
      </c>
      <c r="G16497" t="s">
        <v>41</v>
      </c>
      <c r="H16497" t="s">
        <v>19</v>
      </c>
      <c r="I16497" t="s">
        <v>20</v>
      </c>
      <c r="J16497" t="s">
        <v>21</v>
      </c>
      <c r="K16497">
        <v>0</v>
      </c>
      <c r="L16497">
        <v>0</v>
      </c>
      <c r="M16497">
        <v>40</v>
      </c>
      <c r="N16497" t="s">
        <v>22</v>
      </c>
      <c r="O16497" t="s">
        <v>23</v>
      </c>
    </row>
    <row r="16498" spans="1:15" x14ac:dyDescent="0.3">
      <c r="A16498">
        <v>51</v>
      </c>
      <c r="B16498" t="s">
        <v>28</v>
      </c>
      <c r="C16498">
        <v>221672</v>
      </c>
      <c r="D16498" t="s">
        <v>38</v>
      </c>
      <c r="E16498">
        <v>14</v>
      </c>
      <c r="F16498" t="s">
        <v>25</v>
      </c>
      <c r="G16498" t="s">
        <v>49</v>
      </c>
      <c r="H16498" t="s">
        <v>27</v>
      </c>
      <c r="I16498" t="s">
        <v>20</v>
      </c>
      <c r="J16498" t="s">
        <v>21</v>
      </c>
      <c r="K16498">
        <v>15024</v>
      </c>
      <c r="L16498">
        <v>0</v>
      </c>
      <c r="M16498">
        <v>50</v>
      </c>
      <c r="N16498" t="s">
        <v>22</v>
      </c>
      <c r="O16498" t="s">
        <v>43</v>
      </c>
    </row>
    <row r="16499" spans="1:15" x14ac:dyDescent="0.3">
      <c r="A16499">
        <v>75</v>
      </c>
      <c r="B16499" t="s">
        <v>28</v>
      </c>
      <c r="C16499">
        <v>71898</v>
      </c>
      <c r="D16499" t="s">
        <v>84</v>
      </c>
      <c r="E16499">
        <v>1</v>
      </c>
      <c r="F16499" t="s">
        <v>17</v>
      </c>
      <c r="G16499" t="s">
        <v>98</v>
      </c>
      <c r="H16499" t="s">
        <v>19</v>
      </c>
      <c r="I16499" t="s">
        <v>45</v>
      </c>
      <c r="J16499" t="s">
        <v>36</v>
      </c>
      <c r="K16499">
        <v>0</v>
      </c>
      <c r="L16499">
        <v>0</v>
      </c>
      <c r="M16499">
        <v>48</v>
      </c>
      <c r="N16499" t="s">
        <v>80</v>
      </c>
      <c r="O16499" t="s">
        <v>23</v>
      </c>
    </row>
    <row r="16500" spans="1:15" x14ac:dyDescent="0.3">
      <c r="A16500">
        <v>52</v>
      </c>
      <c r="B16500" t="s">
        <v>28</v>
      </c>
      <c r="C16500">
        <v>222107</v>
      </c>
      <c r="D16500" t="s">
        <v>44</v>
      </c>
      <c r="E16500">
        <v>10</v>
      </c>
      <c r="F16500" t="s">
        <v>30</v>
      </c>
      <c r="G16500" t="s">
        <v>49</v>
      </c>
      <c r="H16500" t="s">
        <v>58</v>
      </c>
      <c r="I16500" t="s">
        <v>20</v>
      </c>
      <c r="J16500" t="s">
        <v>36</v>
      </c>
      <c r="K16500">
        <v>0</v>
      </c>
      <c r="L16500">
        <v>0</v>
      </c>
      <c r="M16500">
        <v>50</v>
      </c>
      <c r="N16500" t="s">
        <v>22</v>
      </c>
      <c r="O16500" t="s">
        <v>23</v>
      </c>
    </row>
    <row r="16501" spans="1:15" x14ac:dyDescent="0.3">
      <c r="A16501">
        <v>69</v>
      </c>
      <c r="B16501" t="s">
        <v>28</v>
      </c>
      <c r="C16501">
        <v>277588</v>
      </c>
      <c r="D16501" t="s">
        <v>29</v>
      </c>
      <c r="E16501">
        <v>9</v>
      </c>
      <c r="F16501" t="s">
        <v>25</v>
      </c>
      <c r="G16501" t="s">
        <v>49</v>
      </c>
      <c r="H16501" t="s">
        <v>27</v>
      </c>
      <c r="I16501" t="s">
        <v>20</v>
      </c>
      <c r="J16501" t="s">
        <v>21</v>
      </c>
      <c r="K16501">
        <v>0</v>
      </c>
      <c r="L16501">
        <v>0</v>
      </c>
      <c r="M16501">
        <v>10</v>
      </c>
      <c r="N16501" t="s">
        <v>22</v>
      </c>
      <c r="O16501" t="s">
        <v>23</v>
      </c>
    </row>
    <row r="16502" spans="1:15" x14ac:dyDescent="0.3">
      <c r="A16502">
        <v>52</v>
      </c>
      <c r="B16502" t="s">
        <v>28</v>
      </c>
      <c r="C16502">
        <v>178983</v>
      </c>
      <c r="D16502" t="s">
        <v>59</v>
      </c>
      <c r="E16502">
        <v>16</v>
      </c>
      <c r="F16502" t="s">
        <v>25</v>
      </c>
      <c r="G16502" t="s">
        <v>34</v>
      </c>
      <c r="H16502" t="s">
        <v>27</v>
      </c>
      <c r="I16502" t="s">
        <v>20</v>
      </c>
      <c r="J16502" t="s">
        <v>21</v>
      </c>
      <c r="K16502">
        <v>0</v>
      </c>
      <c r="L16502">
        <v>0</v>
      </c>
      <c r="M16502">
        <v>40</v>
      </c>
      <c r="O16502" t="s">
        <v>43</v>
      </c>
    </row>
    <row r="16503" spans="1:15" x14ac:dyDescent="0.3">
      <c r="A16503">
        <v>40</v>
      </c>
      <c r="B16503" t="s">
        <v>61</v>
      </c>
      <c r="C16503">
        <v>391744</v>
      </c>
      <c r="D16503" t="s">
        <v>29</v>
      </c>
      <c r="E16503">
        <v>9</v>
      </c>
      <c r="F16503" t="s">
        <v>17</v>
      </c>
      <c r="G16503" t="s">
        <v>18</v>
      </c>
      <c r="H16503" t="s">
        <v>58</v>
      </c>
      <c r="I16503" t="s">
        <v>33</v>
      </c>
      <c r="J16503" t="s">
        <v>36</v>
      </c>
      <c r="K16503">
        <v>0</v>
      </c>
      <c r="L16503">
        <v>0</v>
      </c>
      <c r="M16503">
        <v>40</v>
      </c>
      <c r="N16503" t="s">
        <v>22</v>
      </c>
      <c r="O16503" t="s">
        <v>23</v>
      </c>
    </row>
    <row r="16504" spans="1:15" x14ac:dyDescent="0.3">
      <c r="A16504">
        <v>34</v>
      </c>
      <c r="B16504" t="s">
        <v>28</v>
      </c>
      <c r="C16504">
        <v>418020</v>
      </c>
      <c r="D16504" t="s">
        <v>59</v>
      </c>
      <c r="E16504">
        <v>16</v>
      </c>
      <c r="F16504" t="s">
        <v>25</v>
      </c>
      <c r="G16504" t="s">
        <v>34</v>
      </c>
      <c r="H16504" t="s">
        <v>27</v>
      </c>
      <c r="I16504" t="s">
        <v>20</v>
      </c>
      <c r="J16504" t="s">
        <v>21</v>
      </c>
      <c r="K16504">
        <v>0</v>
      </c>
      <c r="L16504">
        <v>0</v>
      </c>
      <c r="M16504">
        <v>50</v>
      </c>
      <c r="N16504" t="s">
        <v>22</v>
      </c>
      <c r="O16504" t="s">
        <v>43</v>
      </c>
    </row>
    <row r="16505" spans="1:15" x14ac:dyDescent="0.3">
      <c r="A16505">
        <v>21</v>
      </c>
      <c r="B16505" t="s">
        <v>15</v>
      </c>
      <c r="C16505">
        <v>39236</v>
      </c>
      <c r="D16505" t="s">
        <v>44</v>
      </c>
      <c r="E16505">
        <v>10</v>
      </c>
      <c r="F16505" t="s">
        <v>17</v>
      </c>
      <c r="G16505" t="s">
        <v>34</v>
      </c>
      <c r="H16505" t="s">
        <v>19</v>
      </c>
      <c r="I16505" t="s">
        <v>20</v>
      </c>
      <c r="J16505" t="s">
        <v>36</v>
      </c>
      <c r="K16505">
        <v>0</v>
      </c>
      <c r="L16505">
        <v>0</v>
      </c>
      <c r="M16505">
        <v>8</v>
      </c>
      <c r="N16505" t="s">
        <v>22</v>
      </c>
      <c r="O16505" t="s">
        <v>23</v>
      </c>
    </row>
    <row r="16506" spans="1:15" x14ac:dyDescent="0.3">
      <c r="A16506">
        <v>30</v>
      </c>
      <c r="B16506" t="s">
        <v>28</v>
      </c>
      <c r="C16506">
        <v>86808</v>
      </c>
      <c r="D16506" t="s">
        <v>16</v>
      </c>
      <c r="E16506">
        <v>13</v>
      </c>
      <c r="F16506" t="s">
        <v>17</v>
      </c>
      <c r="G16506" t="s">
        <v>34</v>
      </c>
      <c r="H16506" t="s">
        <v>73</v>
      </c>
      <c r="I16506" t="s">
        <v>20</v>
      </c>
      <c r="J16506" t="s">
        <v>36</v>
      </c>
      <c r="K16506">
        <v>0</v>
      </c>
      <c r="L16506">
        <v>0</v>
      </c>
      <c r="M16506">
        <v>40</v>
      </c>
      <c r="N16506" t="s">
        <v>22</v>
      </c>
      <c r="O16506" t="s">
        <v>23</v>
      </c>
    </row>
    <row r="16507" spans="1:15" x14ac:dyDescent="0.3">
      <c r="A16507">
        <v>46</v>
      </c>
      <c r="B16507" t="s">
        <v>28</v>
      </c>
      <c r="C16507">
        <v>147640</v>
      </c>
      <c r="D16507" t="s">
        <v>72</v>
      </c>
      <c r="E16507">
        <v>3</v>
      </c>
      <c r="F16507" t="s">
        <v>25</v>
      </c>
      <c r="G16507" t="s">
        <v>53</v>
      </c>
      <c r="H16507" t="s">
        <v>27</v>
      </c>
      <c r="I16507" t="s">
        <v>54</v>
      </c>
      <c r="J16507" t="s">
        <v>21</v>
      </c>
      <c r="K16507">
        <v>0</v>
      </c>
      <c r="L16507">
        <v>1902</v>
      </c>
      <c r="M16507">
        <v>40</v>
      </c>
      <c r="N16507" t="s">
        <v>22</v>
      </c>
      <c r="O16507" t="s">
        <v>23</v>
      </c>
    </row>
    <row r="16508" spans="1:15" x14ac:dyDescent="0.3">
      <c r="A16508">
        <v>21</v>
      </c>
      <c r="B16508" t="s">
        <v>28</v>
      </c>
      <c r="C16508">
        <v>184756</v>
      </c>
      <c r="D16508" t="s">
        <v>44</v>
      </c>
      <c r="E16508">
        <v>10</v>
      </c>
      <c r="F16508" t="s">
        <v>17</v>
      </c>
      <c r="G16508" t="s">
        <v>18</v>
      </c>
      <c r="H16508" t="s">
        <v>47</v>
      </c>
      <c r="I16508" t="s">
        <v>20</v>
      </c>
      <c r="J16508" t="s">
        <v>36</v>
      </c>
      <c r="K16508">
        <v>0</v>
      </c>
      <c r="L16508">
        <v>0</v>
      </c>
      <c r="M16508">
        <v>16</v>
      </c>
      <c r="N16508" t="s">
        <v>22</v>
      </c>
      <c r="O16508" t="s">
        <v>23</v>
      </c>
    </row>
    <row r="16509" spans="1:15" x14ac:dyDescent="0.3">
      <c r="A16509">
        <v>44</v>
      </c>
      <c r="B16509" t="s">
        <v>28</v>
      </c>
      <c r="C16509">
        <v>191256</v>
      </c>
      <c r="D16509" t="s">
        <v>29</v>
      </c>
      <c r="E16509">
        <v>9</v>
      </c>
      <c r="F16509" t="s">
        <v>25</v>
      </c>
      <c r="G16509" t="s">
        <v>57</v>
      </c>
      <c r="H16509" t="s">
        <v>27</v>
      </c>
      <c r="I16509" t="s">
        <v>20</v>
      </c>
      <c r="J16509" t="s">
        <v>21</v>
      </c>
      <c r="K16509">
        <v>0</v>
      </c>
      <c r="L16509">
        <v>0</v>
      </c>
      <c r="M16509">
        <v>40</v>
      </c>
      <c r="N16509" t="s">
        <v>22</v>
      </c>
      <c r="O16509" t="s">
        <v>23</v>
      </c>
    </row>
    <row r="16510" spans="1:15" x14ac:dyDescent="0.3">
      <c r="A16510">
        <v>51</v>
      </c>
      <c r="B16510" t="s">
        <v>15</v>
      </c>
      <c r="C16510">
        <v>105943</v>
      </c>
      <c r="D16510" t="s">
        <v>29</v>
      </c>
      <c r="E16510">
        <v>9</v>
      </c>
      <c r="F16510" t="s">
        <v>25</v>
      </c>
      <c r="G16510" t="s">
        <v>18</v>
      </c>
      <c r="H16510" t="s">
        <v>35</v>
      </c>
      <c r="I16510" t="s">
        <v>20</v>
      </c>
      <c r="J16510" t="s">
        <v>36</v>
      </c>
      <c r="K16510">
        <v>3908</v>
      </c>
      <c r="L16510">
        <v>0</v>
      </c>
      <c r="M16510">
        <v>40</v>
      </c>
      <c r="N16510" t="s">
        <v>22</v>
      </c>
      <c r="O16510" t="s">
        <v>23</v>
      </c>
    </row>
    <row r="16511" spans="1:15" x14ac:dyDescent="0.3">
      <c r="A16511">
        <v>40</v>
      </c>
      <c r="B16511" t="s">
        <v>28</v>
      </c>
      <c r="C16511">
        <v>101272</v>
      </c>
      <c r="D16511" t="s">
        <v>29</v>
      </c>
      <c r="E16511">
        <v>9</v>
      </c>
      <c r="F16511" t="s">
        <v>30</v>
      </c>
      <c r="G16511" t="s">
        <v>18</v>
      </c>
      <c r="H16511" t="s">
        <v>19</v>
      </c>
      <c r="I16511" t="s">
        <v>20</v>
      </c>
      <c r="J16511" t="s">
        <v>36</v>
      </c>
      <c r="K16511">
        <v>0</v>
      </c>
      <c r="L16511">
        <v>0</v>
      </c>
      <c r="M16511">
        <v>32</v>
      </c>
      <c r="N16511" t="s">
        <v>22</v>
      </c>
      <c r="O16511" t="s">
        <v>23</v>
      </c>
    </row>
    <row r="16512" spans="1:15" x14ac:dyDescent="0.3">
      <c r="A16512">
        <v>33</v>
      </c>
      <c r="B16512" t="s">
        <v>15</v>
      </c>
      <c r="C16512">
        <v>175023</v>
      </c>
      <c r="D16512" t="s">
        <v>29</v>
      </c>
      <c r="E16512">
        <v>9</v>
      </c>
      <c r="F16512" t="s">
        <v>25</v>
      </c>
      <c r="G16512" t="s">
        <v>65</v>
      </c>
      <c r="H16512" t="s">
        <v>27</v>
      </c>
      <c r="I16512" t="s">
        <v>20</v>
      </c>
      <c r="J16512" t="s">
        <v>21</v>
      </c>
      <c r="K16512">
        <v>0</v>
      </c>
      <c r="L16512">
        <v>0</v>
      </c>
      <c r="M16512">
        <v>37</v>
      </c>
      <c r="N16512" t="s">
        <v>22</v>
      </c>
      <c r="O16512" t="s">
        <v>23</v>
      </c>
    </row>
    <row r="16513" spans="1:15" x14ac:dyDescent="0.3">
      <c r="A16513">
        <v>22</v>
      </c>
      <c r="B16513" t="s">
        <v>24</v>
      </c>
      <c r="C16513">
        <v>357612</v>
      </c>
      <c r="D16513" t="s">
        <v>29</v>
      </c>
      <c r="E16513">
        <v>9</v>
      </c>
      <c r="F16513" t="s">
        <v>25</v>
      </c>
      <c r="G16513" t="s">
        <v>51</v>
      </c>
      <c r="H16513" t="s">
        <v>27</v>
      </c>
      <c r="I16513" t="s">
        <v>20</v>
      </c>
      <c r="J16513" t="s">
        <v>21</v>
      </c>
      <c r="K16513">
        <v>0</v>
      </c>
      <c r="L16513">
        <v>0</v>
      </c>
      <c r="M16513">
        <v>60</v>
      </c>
      <c r="N16513" t="s">
        <v>22</v>
      </c>
      <c r="O16513" t="s">
        <v>23</v>
      </c>
    </row>
    <row r="16514" spans="1:15" x14ac:dyDescent="0.3">
      <c r="A16514">
        <v>23</v>
      </c>
      <c r="B16514" t="s">
        <v>28</v>
      </c>
      <c r="C16514">
        <v>82777</v>
      </c>
      <c r="D16514" t="s">
        <v>29</v>
      </c>
      <c r="E16514">
        <v>9</v>
      </c>
      <c r="F16514" t="s">
        <v>25</v>
      </c>
      <c r="G16514" t="s">
        <v>26</v>
      </c>
      <c r="H16514" t="s">
        <v>27</v>
      </c>
      <c r="I16514" t="s">
        <v>20</v>
      </c>
      <c r="J16514" t="s">
        <v>21</v>
      </c>
      <c r="K16514">
        <v>0</v>
      </c>
      <c r="L16514">
        <v>0</v>
      </c>
      <c r="M16514">
        <v>30</v>
      </c>
      <c r="N16514" t="s">
        <v>22</v>
      </c>
      <c r="O16514" t="s">
        <v>23</v>
      </c>
    </row>
    <row r="16515" spans="1:15" x14ac:dyDescent="0.3">
      <c r="A16515">
        <v>75</v>
      </c>
      <c r="B16515" t="s">
        <v>24</v>
      </c>
      <c r="C16515">
        <v>218521</v>
      </c>
      <c r="D16515" t="s">
        <v>44</v>
      </c>
      <c r="E16515">
        <v>10</v>
      </c>
      <c r="F16515" t="s">
        <v>40</v>
      </c>
      <c r="G16515" t="s">
        <v>51</v>
      </c>
      <c r="H16515" t="s">
        <v>19</v>
      </c>
      <c r="I16515" t="s">
        <v>20</v>
      </c>
      <c r="J16515" t="s">
        <v>21</v>
      </c>
      <c r="K16515">
        <v>0</v>
      </c>
      <c r="L16515">
        <v>0</v>
      </c>
      <c r="M16515">
        <v>30</v>
      </c>
      <c r="N16515" t="s">
        <v>22</v>
      </c>
      <c r="O16515" t="s">
        <v>23</v>
      </c>
    </row>
    <row r="16516" spans="1:15" x14ac:dyDescent="0.3">
      <c r="A16516">
        <v>55</v>
      </c>
      <c r="B16516" t="s">
        <v>28</v>
      </c>
      <c r="C16516">
        <v>179534</v>
      </c>
      <c r="D16516" t="s">
        <v>32</v>
      </c>
      <c r="E16516">
        <v>7</v>
      </c>
      <c r="F16516" t="s">
        <v>79</v>
      </c>
      <c r="G16516" t="s">
        <v>31</v>
      </c>
      <c r="H16516" t="s">
        <v>58</v>
      </c>
      <c r="I16516" t="s">
        <v>20</v>
      </c>
      <c r="J16516" t="s">
        <v>36</v>
      </c>
      <c r="K16516">
        <v>0</v>
      </c>
      <c r="L16516">
        <v>0</v>
      </c>
      <c r="M16516">
        <v>40</v>
      </c>
      <c r="N16516" t="s">
        <v>22</v>
      </c>
      <c r="O16516" t="s">
        <v>23</v>
      </c>
    </row>
    <row r="16517" spans="1:15" x14ac:dyDescent="0.3">
      <c r="A16517">
        <v>24</v>
      </c>
      <c r="C16517">
        <v>33339</v>
      </c>
      <c r="D16517" t="s">
        <v>44</v>
      </c>
      <c r="E16517">
        <v>10</v>
      </c>
      <c r="F16517" t="s">
        <v>17</v>
      </c>
      <c r="H16517" t="s">
        <v>47</v>
      </c>
      <c r="I16517" t="s">
        <v>20</v>
      </c>
      <c r="J16517" t="s">
        <v>21</v>
      </c>
      <c r="K16517">
        <v>0</v>
      </c>
      <c r="L16517">
        <v>0</v>
      </c>
      <c r="M16517">
        <v>20</v>
      </c>
      <c r="N16517" t="s">
        <v>22</v>
      </c>
      <c r="O16517" t="s">
        <v>23</v>
      </c>
    </row>
    <row r="16518" spans="1:15" x14ac:dyDescent="0.3">
      <c r="A16518">
        <v>45</v>
      </c>
      <c r="B16518" t="s">
        <v>28</v>
      </c>
      <c r="C16518">
        <v>148549</v>
      </c>
      <c r="D16518" t="s">
        <v>44</v>
      </c>
      <c r="E16518">
        <v>10</v>
      </c>
      <c r="F16518" t="s">
        <v>30</v>
      </c>
      <c r="G16518" t="s">
        <v>51</v>
      </c>
      <c r="H16518" t="s">
        <v>19</v>
      </c>
      <c r="I16518" t="s">
        <v>20</v>
      </c>
      <c r="J16518" t="s">
        <v>21</v>
      </c>
      <c r="K16518">
        <v>27828</v>
      </c>
      <c r="L16518">
        <v>0</v>
      </c>
      <c r="M16518">
        <v>56</v>
      </c>
      <c r="N16518" t="s">
        <v>22</v>
      </c>
      <c r="O16518" t="s">
        <v>43</v>
      </c>
    </row>
    <row r="16519" spans="1:15" x14ac:dyDescent="0.3">
      <c r="A16519">
        <v>31</v>
      </c>
      <c r="B16519" t="s">
        <v>28</v>
      </c>
      <c r="C16519">
        <v>198069</v>
      </c>
      <c r="D16519" t="s">
        <v>29</v>
      </c>
      <c r="E16519">
        <v>9</v>
      </c>
      <c r="F16519" t="s">
        <v>17</v>
      </c>
      <c r="G16519" t="s">
        <v>41</v>
      </c>
      <c r="H16519" t="s">
        <v>47</v>
      </c>
      <c r="I16519" t="s">
        <v>20</v>
      </c>
      <c r="J16519" t="s">
        <v>21</v>
      </c>
      <c r="K16519">
        <v>0</v>
      </c>
      <c r="L16519">
        <v>0</v>
      </c>
      <c r="M16519">
        <v>24</v>
      </c>
      <c r="N16519" t="s">
        <v>22</v>
      </c>
      <c r="O16519" t="s">
        <v>23</v>
      </c>
    </row>
    <row r="16520" spans="1:15" x14ac:dyDescent="0.3">
      <c r="A16520">
        <v>49</v>
      </c>
      <c r="B16520" t="s">
        <v>28</v>
      </c>
      <c r="C16520">
        <v>236586</v>
      </c>
      <c r="D16520" t="s">
        <v>29</v>
      </c>
      <c r="E16520">
        <v>9</v>
      </c>
      <c r="F16520" t="s">
        <v>25</v>
      </c>
      <c r="G16520" t="s">
        <v>18</v>
      </c>
      <c r="H16520" t="s">
        <v>27</v>
      </c>
      <c r="I16520" t="s">
        <v>20</v>
      </c>
      <c r="J16520" t="s">
        <v>21</v>
      </c>
      <c r="K16520">
        <v>0</v>
      </c>
      <c r="L16520">
        <v>0</v>
      </c>
      <c r="M16520">
        <v>40</v>
      </c>
      <c r="N16520" t="s">
        <v>22</v>
      </c>
      <c r="O16520" t="s">
        <v>43</v>
      </c>
    </row>
    <row r="16521" spans="1:15" x14ac:dyDescent="0.3">
      <c r="A16521">
        <v>26</v>
      </c>
      <c r="B16521" t="s">
        <v>63</v>
      </c>
      <c r="C16521">
        <v>167261</v>
      </c>
      <c r="D16521" t="s">
        <v>16</v>
      </c>
      <c r="E16521">
        <v>13</v>
      </c>
      <c r="F16521" t="s">
        <v>17</v>
      </c>
      <c r="G16521" t="s">
        <v>34</v>
      </c>
      <c r="H16521" t="s">
        <v>19</v>
      </c>
      <c r="I16521" t="s">
        <v>20</v>
      </c>
      <c r="J16521" t="s">
        <v>36</v>
      </c>
      <c r="K16521">
        <v>0</v>
      </c>
      <c r="L16521">
        <v>0</v>
      </c>
      <c r="M16521">
        <v>40</v>
      </c>
      <c r="N16521" t="s">
        <v>22</v>
      </c>
      <c r="O16521" t="s">
        <v>23</v>
      </c>
    </row>
    <row r="16522" spans="1:15" x14ac:dyDescent="0.3">
      <c r="A16522">
        <v>61</v>
      </c>
      <c r="B16522" t="s">
        <v>28</v>
      </c>
      <c r="C16522">
        <v>160942</v>
      </c>
      <c r="D16522" t="s">
        <v>38</v>
      </c>
      <c r="E16522">
        <v>14</v>
      </c>
      <c r="F16522" t="s">
        <v>25</v>
      </c>
      <c r="G16522" t="s">
        <v>49</v>
      </c>
      <c r="H16522" t="s">
        <v>27</v>
      </c>
      <c r="I16522" t="s">
        <v>20</v>
      </c>
      <c r="J16522" t="s">
        <v>21</v>
      </c>
      <c r="K16522">
        <v>3103</v>
      </c>
      <c r="L16522">
        <v>0</v>
      </c>
      <c r="M16522">
        <v>50</v>
      </c>
      <c r="N16522" t="s">
        <v>22</v>
      </c>
      <c r="O16522" t="s">
        <v>23</v>
      </c>
    </row>
    <row r="16523" spans="1:15" x14ac:dyDescent="0.3">
      <c r="A16523">
        <v>44</v>
      </c>
      <c r="B16523" t="s">
        <v>28</v>
      </c>
      <c r="C16523">
        <v>107584</v>
      </c>
      <c r="D16523" t="s">
        <v>38</v>
      </c>
      <c r="E16523">
        <v>14</v>
      </c>
      <c r="F16523" t="s">
        <v>25</v>
      </c>
      <c r="G16523" t="s">
        <v>18</v>
      </c>
      <c r="H16523" t="s">
        <v>27</v>
      </c>
      <c r="I16523" t="s">
        <v>20</v>
      </c>
      <c r="J16523" t="s">
        <v>21</v>
      </c>
      <c r="K16523">
        <v>3908</v>
      </c>
      <c r="L16523">
        <v>0</v>
      </c>
      <c r="M16523">
        <v>50</v>
      </c>
      <c r="N16523" t="s">
        <v>22</v>
      </c>
      <c r="O16523" t="s">
        <v>23</v>
      </c>
    </row>
    <row r="16524" spans="1:15" x14ac:dyDescent="0.3">
      <c r="A16524">
        <v>28</v>
      </c>
      <c r="B16524" t="s">
        <v>63</v>
      </c>
      <c r="C16524">
        <v>251854</v>
      </c>
      <c r="D16524" t="s">
        <v>44</v>
      </c>
      <c r="E16524">
        <v>10</v>
      </c>
      <c r="F16524" t="s">
        <v>17</v>
      </c>
      <c r="G16524" t="s">
        <v>18</v>
      </c>
      <c r="H16524" t="s">
        <v>58</v>
      </c>
      <c r="I16524" t="s">
        <v>33</v>
      </c>
      <c r="J16524" t="s">
        <v>36</v>
      </c>
      <c r="K16524">
        <v>0</v>
      </c>
      <c r="L16524">
        <v>0</v>
      </c>
      <c r="M16524">
        <v>40</v>
      </c>
      <c r="N16524" t="s">
        <v>22</v>
      </c>
      <c r="O16524" t="s">
        <v>23</v>
      </c>
    </row>
    <row r="16525" spans="1:15" x14ac:dyDescent="0.3">
      <c r="A16525">
        <v>79</v>
      </c>
      <c r="C16525">
        <v>163140</v>
      </c>
      <c r="D16525" t="s">
        <v>29</v>
      </c>
      <c r="E16525">
        <v>9</v>
      </c>
      <c r="F16525" t="s">
        <v>25</v>
      </c>
      <c r="H16525" t="s">
        <v>27</v>
      </c>
      <c r="I16525" t="s">
        <v>20</v>
      </c>
      <c r="J16525" t="s">
        <v>21</v>
      </c>
      <c r="K16525">
        <v>0</v>
      </c>
      <c r="L16525">
        <v>0</v>
      </c>
      <c r="M16525">
        <v>40</v>
      </c>
      <c r="N16525" t="s">
        <v>22</v>
      </c>
      <c r="O16525" t="s">
        <v>43</v>
      </c>
    </row>
    <row r="16526" spans="1:15" x14ac:dyDescent="0.3">
      <c r="A16526">
        <v>51</v>
      </c>
      <c r="B16526" t="s">
        <v>28</v>
      </c>
      <c r="C16526">
        <v>302579</v>
      </c>
      <c r="D16526" t="s">
        <v>29</v>
      </c>
      <c r="E16526">
        <v>9</v>
      </c>
      <c r="F16526" t="s">
        <v>30</v>
      </c>
      <c r="G16526" t="s">
        <v>41</v>
      </c>
      <c r="H16526" t="s">
        <v>73</v>
      </c>
      <c r="I16526" t="s">
        <v>33</v>
      </c>
      <c r="J16526" t="s">
        <v>36</v>
      </c>
      <c r="K16526">
        <v>0</v>
      </c>
      <c r="L16526">
        <v>0</v>
      </c>
      <c r="M16526">
        <v>30</v>
      </c>
      <c r="N16526" t="s">
        <v>22</v>
      </c>
      <c r="O16526" t="s">
        <v>23</v>
      </c>
    </row>
    <row r="16527" spans="1:15" x14ac:dyDescent="0.3">
      <c r="A16527">
        <v>44</v>
      </c>
      <c r="B16527" t="s">
        <v>71</v>
      </c>
      <c r="C16527">
        <v>64632</v>
      </c>
      <c r="D16527" t="s">
        <v>59</v>
      </c>
      <c r="E16527">
        <v>16</v>
      </c>
      <c r="F16527" t="s">
        <v>25</v>
      </c>
      <c r="G16527" t="s">
        <v>34</v>
      </c>
      <c r="H16527" t="s">
        <v>27</v>
      </c>
      <c r="I16527" t="s">
        <v>20</v>
      </c>
      <c r="J16527" t="s">
        <v>21</v>
      </c>
      <c r="K16527">
        <v>0</v>
      </c>
      <c r="L16527">
        <v>0</v>
      </c>
      <c r="M16527">
        <v>60</v>
      </c>
      <c r="N16527" t="s">
        <v>22</v>
      </c>
      <c r="O16527" t="s">
        <v>23</v>
      </c>
    </row>
    <row r="16528" spans="1:15" x14ac:dyDescent="0.3">
      <c r="A16528">
        <v>24</v>
      </c>
      <c r="B16528" t="s">
        <v>28</v>
      </c>
      <c r="C16528">
        <v>83141</v>
      </c>
      <c r="D16528" t="s">
        <v>16</v>
      </c>
      <c r="E16528">
        <v>13</v>
      </c>
      <c r="F16528" t="s">
        <v>17</v>
      </c>
      <c r="G16528" t="s">
        <v>26</v>
      </c>
      <c r="H16528" t="s">
        <v>19</v>
      </c>
      <c r="I16528" t="s">
        <v>20</v>
      </c>
      <c r="J16528" t="s">
        <v>21</v>
      </c>
      <c r="K16528">
        <v>0</v>
      </c>
      <c r="L16528">
        <v>0</v>
      </c>
      <c r="M16528">
        <v>40</v>
      </c>
      <c r="N16528" t="s">
        <v>22</v>
      </c>
      <c r="O16528" t="s">
        <v>23</v>
      </c>
    </row>
    <row r="16529" spans="1:15" x14ac:dyDescent="0.3">
      <c r="A16529">
        <v>46</v>
      </c>
      <c r="B16529" t="s">
        <v>71</v>
      </c>
      <c r="C16529">
        <v>326048</v>
      </c>
      <c r="D16529" t="s">
        <v>44</v>
      </c>
      <c r="E16529">
        <v>10</v>
      </c>
      <c r="F16529" t="s">
        <v>25</v>
      </c>
      <c r="G16529" t="s">
        <v>26</v>
      </c>
      <c r="H16529" t="s">
        <v>27</v>
      </c>
      <c r="I16529" t="s">
        <v>20</v>
      </c>
      <c r="J16529" t="s">
        <v>21</v>
      </c>
      <c r="K16529">
        <v>0</v>
      </c>
      <c r="L16529">
        <v>0</v>
      </c>
      <c r="M16529">
        <v>40</v>
      </c>
      <c r="N16529" t="s">
        <v>22</v>
      </c>
      <c r="O16529" t="s">
        <v>43</v>
      </c>
    </row>
    <row r="16530" spans="1:15" x14ac:dyDescent="0.3">
      <c r="A16530">
        <v>36</v>
      </c>
      <c r="B16530" t="s">
        <v>28</v>
      </c>
      <c r="C16530">
        <v>83471</v>
      </c>
      <c r="D16530" t="s">
        <v>29</v>
      </c>
      <c r="E16530">
        <v>9</v>
      </c>
      <c r="F16530" t="s">
        <v>79</v>
      </c>
      <c r="G16530" t="s">
        <v>41</v>
      </c>
      <c r="H16530" t="s">
        <v>58</v>
      </c>
      <c r="I16530" t="s">
        <v>45</v>
      </c>
      <c r="J16530" t="s">
        <v>36</v>
      </c>
      <c r="K16530">
        <v>0</v>
      </c>
      <c r="L16530">
        <v>0</v>
      </c>
      <c r="M16530">
        <v>20</v>
      </c>
      <c r="N16530" t="s">
        <v>22</v>
      </c>
      <c r="O16530" t="s">
        <v>23</v>
      </c>
    </row>
    <row r="16531" spans="1:15" x14ac:dyDescent="0.3">
      <c r="A16531">
        <v>23</v>
      </c>
      <c r="B16531" t="s">
        <v>28</v>
      </c>
      <c r="C16531">
        <v>170070</v>
      </c>
      <c r="D16531" t="s">
        <v>93</v>
      </c>
      <c r="E16531">
        <v>8</v>
      </c>
      <c r="F16531" t="s">
        <v>17</v>
      </c>
      <c r="G16531" t="s">
        <v>41</v>
      </c>
      <c r="H16531" t="s">
        <v>19</v>
      </c>
      <c r="I16531" t="s">
        <v>20</v>
      </c>
      <c r="J16531" t="s">
        <v>36</v>
      </c>
      <c r="K16531">
        <v>0</v>
      </c>
      <c r="L16531">
        <v>0</v>
      </c>
      <c r="M16531">
        <v>38</v>
      </c>
      <c r="N16531" t="s">
        <v>22</v>
      </c>
      <c r="O16531" t="s">
        <v>23</v>
      </c>
    </row>
    <row r="16532" spans="1:15" x14ac:dyDescent="0.3">
      <c r="A16532">
        <v>25</v>
      </c>
      <c r="B16532" t="s">
        <v>28</v>
      </c>
      <c r="C16532">
        <v>207875</v>
      </c>
      <c r="D16532" t="s">
        <v>52</v>
      </c>
      <c r="E16532">
        <v>4</v>
      </c>
      <c r="F16532" t="s">
        <v>25</v>
      </c>
      <c r="G16532" t="s">
        <v>31</v>
      </c>
      <c r="H16532" t="s">
        <v>27</v>
      </c>
      <c r="I16532" t="s">
        <v>20</v>
      </c>
      <c r="J16532" t="s">
        <v>21</v>
      </c>
      <c r="K16532">
        <v>0</v>
      </c>
      <c r="L16532">
        <v>0</v>
      </c>
      <c r="M16532">
        <v>40</v>
      </c>
      <c r="N16532" t="s">
        <v>55</v>
      </c>
      <c r="O16532" t="s">
        <v>23</v>
      </c>
    </row>
    <row r="16533" spans="1:15" x14ac:dyDescent="0.3">
      <c r="A16533">
        <v>48</v>
      </c>
      <c r="B16533" t="s">
        <v>28</v>
      </c>
      <c r="C16533">
        <v>119722</v>
      </c>
      <c r="D16533" t="s">
        <v>44</v>
      </c>
      <c r="E16533">
        <v>10</v>
      </c>
      <c r="F16533" t="s">
        <v>25</v>
      </c>
      <c r="G16533" t="s">
        <v>49</v>
      </c>
      <c r="H16533" t="s">
        <v>27</v>
      </c>
      <c r="I16533" t="s">
        <v>33</v>
      </c>
      <c r="J16533" t="s">
        <v>21</v>
      </c>
      <c r="K16533">
        <v>0</v>
      </c>
      <c r="L16533">
        <v>0</v>
      </c>
      <c r="M16533">
        <v>8</v>
      </c>
      <c r="N16533" t="s">
        <v>22</v>
      </c>
      <c r="O16533" t="s">
        <v>23</v>
      </c>
    </row>
    <row r="16534" spans="1:15" x14ac:dyDescent="0.3">
      <c r="A16534">
        <v>18</v>
      </c>
      <c r="B16534" t="s">
        <v>28</v>
      </c>
      <c r="C16534">
        <v>335665</v>
      </c>
      <c r="D16534" t="s">
        <v>32</v>
      </c>
      <c r="E16534">
        <v>7</v>
      </c>
      <c r="F16534" t="s">
        <v>17</v>
      </c>
      <c r="G16534" t="s">
        <v>41</v>
      </c>
      <c r="H16534" t="s">
        <v>73</v>
      </c>
      <c r="I16534" t="s">
        <v>33</v>
      </c>
      <c r="J16534" t="s">
        <v>36</v>
      </c>
      <c r="K16534">
        <v>0</v>
      </c>
      <c r="L16534">
        <v>0</v>
      </c>
      <c r="M16534">
        <v>24</v>
      </c>
      <c r="N16534" t="s">
        <v>22</v>
      </c>
      <c r="O16534" t="s">
        <v>23</v>
      </c>
    </row>
    <row r="16535" spans="1:15" x14ac:dyDescent="0.3">
      <c r="A16535">
        <v>25</v>
      </c>
      <c r="B16535" t="s">
        <v>28</v>
      </c>
      <c r="C16535">
        <v>212522</v>
      </c>
      <c r="D16535" t="s">
        <v>29</v>
      </c>
      <c r="E16535">
        <v>9</v>
      </c>
      <c r="F16535" t="s">
        <v>17</v>
      </c>
      <c r="G16535" t="s">
        <v>51</v>
      </c>
      <c r="H16535" t="s">
        <v>73</v>
      </c>
      <c r="I16535" t="s">
        <v>20</v>
      </c>
      <c r="J16535" t="s">
        <v>21</v>
      </c>
      <c r="K16535">
        <v>0</v>
      </c>
      <c r="L16535">
        <v>0</v>
      </c>
      <c r="M16535">
        <v>40</v>
      </c>
      <c r="N16535" t="s">
        <v>22</v>
      </c>
      <c r="O16535" t="s">
        <v>23</v>
      </c>
    </row>
    <row r="16536" spans="1:15" x14ac:dyDescent="0.3">
      <c r="A16536">
        <v>19</v>
      </c>
      <c r="B16536" t="s">
        <v>28</v>
      </c>
      <c r="C16536">
        <v>42069</v>
      </c>
      <c r="D16536" t="s">
        <v>29</v>
      </c>
      <c r="E16536">
        <v>9</v>
      </c>
      <c r="F16536" t="s">
        <v>17</v>
      </c>
      <c r="G16536" t="s">
        <v>53</v>
      </c>
      <c r="H16536" t="s">
        <v>47</v>
      </c>
      <c r="I16536" t="s">
        <v>20</v>
      </c>
      <c r="J16536" t="s">
        <v>21</v>
      </c>
      <c r="K16536">
        <v>2176</v>
      </c>
      <c r="L16536">
        <v>0</v>
      </c>
      <c r="M16536">
        <v>45</v>
      </c>
      <c r="N16536" t="s">
        <v>22</v>
      </c>
      <c r="O16536" t="s">
        <v>23</v>
      </c>
    </row>
    <row r="16537" spans="1:15" x14ac:dyDescent="0.3">
      <c r="A16537">
        <v>26</v>
      </c>
      <c r="C16537">
        <v>131777</v>
      </c>
      <c r="D16537" t="s">
        <v>16</v>
      </c>
      <c r="E16537">
        <v>13</v>
      </c>
      <c r="F16537" t="s">
        <v>25</v>
      </c>
      <c r="H16537" t="s">
        <v>27</v>
      </c>
      <c r="I16537" t="s">
        <v>20</v>
      </c>
      <c r="J16537" t="s">
        <v>21</v>
      </c>
      <c r="K16537">
        <v>0</v>
      </c>
      <c r="L16537">
        <v>2002</v>
      </c>
      <c r="M16537">
        <v>40</v>
      </c>
      <c r="N16537" t="s">
        <v>22</v>
      </c>
      <c r="O16537" t="s">
        <v>23</v>
      </c>
    </row>
    <row r="16538" spans="1:15" x14ac:dyDescent="0.3">
      <c r="A16538">
        <v>33</v>
      </c>
      <c r="B16538" t="s">
        <v>28</v>
      </c>
      <c r="C16538">
        <v>236396</v>
      </c>
      <c r="D16538" t="s">
        <v>29</v>
      </c>
      <c r="E16538">
        <v>9</v>
      </c>
      <c r="F16538" t="s">
        <v>17</v>
      </c>
      <c r="G16538" t="s">
        <v>18</v>
      </c>
      <c r="H16538" t="s">
        <v>47</v>
      </c>
      <c r="I16538" t="s">
        <v>20</v>
      </c>
      <c r="J16538" t="s">
        <v>21</v>
      </c>
      <c r="K16538">
        <v>0</v>
      </c>
      <c r="L16538">
        <v>0</v>
      </c>
      <c r="M16538">
        <v>35</v>
      </c>
      <c r="N16538" t="s">
        <v>22</v>
      </c>
      <c r="O16538" t="s">
        <v>23</v>
      </c>
    </row>
    <row r="16539" spans="1:15" x14ac:dyDescent="0.3">
      <c r="A16539">
        <v>42</v>
      </c>
      <c r="B16539" t="s">
        <v>28</v>
      </c>
      <c r="C16539">
        <v>159911</v>
      </c>
      <c r="D16539" t="s">
        <v>29</v>
      </c>
      <c r="E16539">
        <v>9</v>
      </c>
      <c r="F16539" t="s">
        <v>30</v>
      </c>
      <c r="G16539" t="s">
        <v>41</v>
      </c>
      <c r="H16539" t="s">
        <v>58</v>
      </c>
      <c r="I16539" t="s">
        <v>20</v>
      </c>
      <c r="J16539" t="s">
        <v>36</v>
      </c>
      <c r="K16539">
        <v>0</v>
      </c>
      <c r="L16539">
        <v>0</v>
      </c>
      <c r="M16539">
        <v>40</v>
      </c>
      <c r="N16539" t="s">
        <v>22</v>
      </c>
      <c r="O16539" t="s">
        <v>23</v>
      </c>
    </row>
    <row r="16540" spans="1:15" x14ac:dyDescent="0.3">
      <c r="A16540">
        <v>22</v>
      </c>
      <c r="B16540" t="s">
        <v>28</v>
      </c>
      <c r="C16540">
        <v>133833</v>
      </c>
      <c r="D16540" t="s">
        <v>44</v>
      </c>
      <c r="E16540">
        <v>10</v>
      </c>
      <c r="F16540" t="s">
        <v>17</v>
      </c>
      <c r="G16540" t="s">
        <v>18</v>
      </c>
      <c r="H16540" t="s">
        <v>47</v>
      </c>
      <c r="I16540" t="s">
        <v>20</v>
      </c>
      <c r="J16540" t="s">
        <v>36</v>
      </c>
      <c r="K16540">
        <v>0</v>
      </c>
      <c r="L16540">
        <v>0</v>
      </c>
      <c r="M16540">
        <v>40</v>
      </c>
      <c r="N16540" t="s">
        <v>22</v>
      </c>
      <c r="O16540" t="s">
        <v>23</v>
      </c>
    </row>
    <row r="16541" spans="1:15" x14ac:dyDescent="0.3">
      <c r="A16541">
        <v>36</v>
      </c>
      <c r="B16541" t="s">
        <v>28</v>
      </c>
      <c r="C16541">
        <v>226947</v>
      </c>
      <c r="D16541" t="s">
        <v>16</v>
      </c>
      <c r="E16541">
        <v>13</v>
      </c>
      <c r="F16541" t="s">
        <v>25</v>
      </c>
      <c r="G16541" t="s">
        <v>34</v>
      </c>
      <c r="H16541" t="s">
        <v>27</v>
      </c>
      <c r="I16541" t="s">
        <v>20</v>
      </c>
      <c r="J16541" t="s">
        <v>21</v>
      </c>
      <c r="K16541">
        <v>0</v>
      </c>
      <c r="L16541">
        <v>0</v>
      </c>
      <c r="M16541">
        <v>40</v>
      </c>
      <c r="N16541" t="s">
        <v>22</v>
      </c>
      <c r="O16541" t="s">
        <v>43</v>
      </c>
    </row>
    <row r="16542" spans="1:15" x14ac:dyDescent="0.3">
      <c r="A16542">
        <v>33</v>
      </c>
      <c r="B16542" t="s">
        <v>28</v>
      </c>
      <c r="C16542">
        <v>174201</v>
      </c>
      <c r="D16542" t="s">
        <v>29</v>
      </c>
      <c r="E16542">
        <v>9</v>
      </c>
      <c r="F16542" t="s">
        <v>17</v>
      </c>
      <c r="G16542" t="s">
        <v>31</v>
      </c>
      <c r="H16542" t="s">
        <v>47</v>
      </c>
      <c r="I16542" t="s">
        <v>20</v>
      </c>
      <c r="J16542" t="s">
        <v>21</v>
      </c>
      <c r="K16542">
        <v>0</v>
      </c>
      <c r="L16542">
        <v>0</v>
      </c>
      <c r="M16542">
        <v>40</v>
      </c>
      <c r="N16542" t="s">
        <v>22</v>
      </c>
      <c r="O16542" t="s">
        <v>23</v>
      </c>
    </row>
    <row r="16543" spans="1:15" x14ac:dyDescent="0.3">
      <c r="A16543">
        <v>34</v>
      </c>
      <c r="B16543" t="s">
        <v>24</v>
      </c>
      <c r="C16543">
        <v>49707</v>
      </c>
      <c r="D16543" t="s">
        <v>29</v>
      </c>
      <c r="E16543">
        <v>9</v>
      </c>
      <c r="F16543" t="s">
        <v>25</v>
      </c>
      <c r="G16543" t="s">
        <v>26</v>
      </c>
      <c r="H16543" t="s">
        <v>27</v>
      </c>
      <c r="I16543" t="s">
        <v>20</v>
      </c>
      <c r="J16543" t="s">
        <v>21</v>
      </c>
      <c r="K16543">
        <v>0</v>
      </c>
      <c r="L16543">
        <v>0</v>
      </c>
      <c r="M16543">
        <v>70</v>
      </c>
      <c r="N16543" t="s">
        <v>22</v>
      </c>
      <c r="O16543" t="s">
        <v>23</v>
      </c>
    </row>
    <row r="16544" spans="1:15" x14ac:dyDescent="0.3">
      <c r="A16544">
        <v>33</v>
      </c>
      <c r="B16544" t="s">
        <v>28</v>
      </c>
      <c r="C16544">
        <v>201988</v>
      </c>
      <c r="D16544" t="s">
        <v>38</v>
      </c>
      <c r="E16544">
        <v>14</v>
      </c>
      <c r="F16544" t="s">
        <v>25</v>
      </c>
      <c r="G16544" t="s">
        <v>34</v>
      </c>
      <c r="H16544" t="s">
        <v>27</v>
      </c>
      <c r="I16544" t="s">
        <v>20</v>
      </c>
      <c r="J16544" t="s">
        <v>21</v>
      </c>
      <c r="K16544">
        <v>0</v>
      </c>
      <c r="L16544">
        <v>0</v>
      </c>
      <c r="M16544">
        <v>45</v>
      </c>
      <c r="N16544" t="s">
        <v>22</v>
      </c>
      <c r="O16544" t="s">
        <v>23</v>
      </c>
    </row>
    <row r="16545" spans="1:15" x14ac:dyDescent="0.3">
      <c r="A16545">
        <v>62</v>
      </c>
      <c r="B16545" t="s">
        <v>24</v>
      </c>
      <c r="C16545">
        <v>162347</v>
      </c>
      <c r="D16545" t="s">
        <v>69</v>
      </c>
      <c r="E16545">
        <v>15</v>
      </c>
      <c r="F16545" t="s">
        <v>25</v>
      </c>
      <c r="G16545" t="s">
        <v>34</v>
      </c>
      <c r="H16545" t="s">
        <v>27</v>
      </c>
      <c r="I16545" t="s">
        <v>20</v>
      </c>
      <c r="J16545" t="s">
        <v>21</v>
      </c>
      <c r="K16545">
        <v>0</v>
      </c>
      <c r="L16545">
        <v>0</v>
      </c>
      <c r="M16545">
        <v>15</v>
      </c>
      <c r="N16545" t="s">
        <v>22</v>
      </c>
      <c r="O16545" t="s">
        <v>43</v>
      </c>
    </row>
    <row r="16546" spans="1:15" x14ac:dyDescent="0.3">
      <c r="A16546">
        <v>30</v>
      </c>
      <c r="B16546" t="s">
        <v>28</v>
      </c>
      <c r="C16546">
        <v>182833</v>
      </c>
      <c r="D16546" t="s">
        <v>44</v>
      </c>
      <c r="E16546">
        <v>10</v>
      </c>
      <c r="F16546" t="s">
        <v>17</v>
      </c>
      <c r="G16546" t="s">
        <v>26</v>
      </c>
      <c r="H16546" t="s">
        <v>47</v>
      </c>
      <c r="I16546" t="s">
        <v>33</v>
      </c>
      <c r="J16546" t="s">
        <v>36</v>
      </c>
      <c r="K16546">
        <v>0</v>
      </c>
      <c r="L16546">
        <v>0</v>
      </c>
      <c r="M16546">
        <v>40</v>
      </c>
      <c r="N16546" t="s">
        <v>22</v>
      </c>
      <c r="O16546" t="s">
        <v>23</v>
      </c>
    </row>
    <row r="16547" spans="1:15" x14ac:dyDescent="0.3">
      <c r="A16547">
        <v>22</v>
      </c>
      <c r="B16547" t="s">
        <v>28</v>
      </c>
      <c r="C16547">
        <v>383603</v>
      </c>
      <c r="D16547" t="s">
        <v>44</v>
      </c>
      <c r="E16547">
        <v>10</v>
      </c>
      <c r="F16547" t="s">
        <v>17</v>
      </c>
      <c r="G16547" t="s">
        <v>18</v>
      </c>
      <c r="H16547" t="s">
        <v>47</v>
      </c>
      <c r="I16547" t="s">
        <v>20</v>
      </c>
      <c r="J16547" t="s">
        <v>36</v>
      </c>
      <c r="K16547">
        <v>0</v>
      </c>
      <c r="L16547">
        <v>0</v>
      </c>
      <c r="M16547">
        <v>40</v>
      </c>
      <c r="N16547" t="s">
        <v>22</v>
      </c>
      <c r="O16547" t="s">
        <v>23</v>
      </c>
    </row>
    <row r="16548" spans="1:15" x14ac:dyDescent="0.3">
      <c r="A16548">
        <v>34</v>
      </c>
      <c r="B16548" t="s">
        <v>28</v>
      </c>
      <c r="C16548">
        <v>70466</v>
      </c>
      <c r="D16548" t="s">
        <v>50</v>
      </c>
      <c r="E16548">
        <v>11</v>
      </c>
      <c r="F16548" t="s">
        <v>30</v>
      </c>
      <c r="G16548" t="s">
        <v>51</v>
      </c>
      <c r="H16548" t="s">
        <v>19</v>
      </c>
      <c r="I16548" t="s">
        <v>20</v>
      </c>
      <c r="J16548" t="s">
        <v>21</v>
      </c>
      <c r="K16548">
        <v>0</v>
      </c>
      <c r="L16548">
        <v>0</v>
      </c>
      <c r="M16548">
        <v>40</v>
      </c>
      <c r="N16548" t="s">
        <v>22</v>
      </c>
      <c r="O16548" t="s">
        <v>23</v>
      </c>
    </row>
    <row r="16549" spans="1:15" x14ac:dyDescent="0.3">
      <c r="A16549">
        <v>43</v>
      </c>
      <c r="B16549" t="s">
        <v>28</v>
      </c>
      <c r="C16549">
        <v>184846</v>
      </c>
      <c r="D16549" t="s">
        <v>29</v>
      </c>
      <c r="E16549">
        <v>9</v>
      </c>
      <c r="F16549" t="s">
        <v>79</v>
      </c>
      <c r="G16549" t="s">
        <v>57</v>
      </c>
      <c r="H16549" t="s">
        <v>58</v>
      </c>
      <c r="I16549" t="s">
        <v>20</v>
      </c>
      <c r="J16549" t="s">
        <v>36</v>
      </c>
      <c r="K16549">
        <v>0</v>
      </c>
      <c r="L16549">
        <v>0</v>
      </c>
      <c r="M16549">
        <v>60</v>
      </c>
      <c r="N16549" t="s">
        <v>22</v>
      </c>
      <c r="O16549" t="s">
        <v>23</v>
      </c>
    </row>
    <row r="16550" spans="1:15" x14ac:dyDescent="0.3">
      <c r="A16550">
        <v>25</v>
      </c>
      <c r="B16550" t="s">
        <v>28</v>
      </c>
      <c r="C16550">
        <v>176756</v>
      </c>
      <c r="D16550" t="s">
        <v>16</v>
      </c>
      <c r="E16550">
        <v>13</v>
      </c>
      <c r="F16550" t="s">
        <v>17</v>
      </c>
      <c r="G16550" t="s">
        <v>51</v>
      </c>
      <c r="H16550" t="s">
        <v>47</v>
      </c>
      <c r="I16550" t="s">
        <v>20</v>
      </c>
      <c r="J16550" t="s">
        <v>21</v>
      </c>
      <c r="K16550">
        <v>0</v>
      </c>
      <c r="L16550">
        <v>0</v>
      </c>
      <c r="M16550">
        <v>40</v>
      </c>
      <c r="N16550" t="s">
        <v>22</v>
      </c>
      <c r="O16550" t="s">
        <v>23</v>
      </c>
    </row>
    <row r="16551" spans="1:15" x14ac:dyDescent="0.3">
      <c r="A16551">
        <v>35</v>
      </c>
      <c r="B16551" t="s">
        <v>28</v>
      </c>
      <c r="C16551">
        <v>112512</v>
      </c>
      <c r="D16551" t="s">
        <v>29</v>
      </c>
      <c r="E16551">
        <v>9</v>
      </c>
      <c r="F16551" t="s">
        <v>79</v>
      </c>
      <c r="G16551" t="s">
        <v>41</v>
      </c>
      <c r="H16551" t="s">
        <v>47</v>
      </c>
      <c r="I16551" t="s">
        <v>20</v>
      </c>
      <c r="J16551" t="s">
        <v>36</v>
      </c>
      <c r="K16551">
        <v>0</v>
      </c>
      <c r="L16551">
        <v>0</v>
      </c>
      <c r="M16551">
        <v>40</v>
      </c>
      <c r="N16551" t="s">
        <v>22</v>
      </c>
      <c r="O16551" t="s">
        <v>23</v>
      </c>
    </row>
    <row r="16552" spans="1:15" x14ac:dyDescent="0.3">
      <c r="A16552">
        <v>28</v>
      </c>
      <c r="B16552" t="s">
        <v>28</v>
      </c>
      <c r="C16552">
        <v>137296</v>
      </c>
      <c r="D16552" t="s">
        <v>48</v>
      </c>
      <c r="E16552">
        <v>12</v>
      </c>
      <c r="F16552" t="s">
        <v>17</v>
      </c>
      <c r="G16552" t="s">
        <v>41</v>
      </c>
      <c r="H16552" t="s">
        <v>19</v>
      </c>
      <c r="I16552" t="s">
        <v>33</v>
      </c>
      <c r="J16552" t="s">
        <v>36</v>
      </c>
      <c r="K16552">
        <v>0</v>
      </c>
      <c r="L16552">
        <v>0</v>
      </c>
      <c r="M16552">
        <v>40</v>
      </c>
      <c r="N16552" t="s">
        <v>22</v>
      </c>
      <c r="O16552" t="s">
        <v>23</v>
      </c>
    </row>
    <row r="16553" spans="1:15" x14ac:dyDescent="0.3">
      <c r="A16553">
        <v>28</v>
      </c>
      <c r="B16553" t="s">
        <v>28</v>
      </c>
      <c r="C16553">
        <v>37821</v>
      </c>
      <c r="D16553" t="s">
        <v>44</v>
      </c>
      <c r="E16553">
        <v>10</v>
      </c>
      <c r="F16553" t="s">
        <v>30</v>
      </c>
      <c r="G16553" t="s">
        <v>49</v>
      </c>
      <c r="H16553" t="s">
        <v>58</v>
      </c>
      <c r="I16553" t="s">
        <v>20</v>
      </c>
      <c r="J16553" t="s">
        <v>36</v>
      </c>
      <c r="K16553">
        <v>0</v>
      </c>
      <c r="L16553">
        <v>0</v>
      </c>
      <c r="M16553">
        <v>45</v>
      </c>
      <c r="N16553" t="s">
        <v>22</v>
      </c>
      <c r="O16553" t="s">
        <v>23</v>
      </c>
    </row>
    <row r="16554" spans="1:15" x14ac:dyDescent="0.3">
      <c r="A16554">
        <v>25</v>
      </c>
      <c r="B16554" t="s">
        <v>28</v>
      </c>
      <c r="C16554">
        <v>295108</v>
      </c>
      <c r="D16554" t="s">
        <v>29</v>
      </c>
      <c r="E16554">
        <v>9</v>
      </c>
      <c r="F16554" t="s">
        <v>17</v>
      </c>
      <c r="G16554" t="s">
        <v>31</v>
      </c>
      <c r="H16554" t="s">
        <v>58</v>
      </c>
      <c r="I16554" t="s">
        <v>33</v>
      </c>
      <c r="J16554" t="s">
        <v>36</v>
      </c>
      <c r="K16554">
        <v>0</v>
      </c>
      <c r="L16554">
        <v>0</v>
      </c>
      <c r="M16554">
        <v>25</v>
      </c>
      <c r="N16554" t="s">
        <v>22</v>
      </c>
      <c r="O16554" t="s">
        <v>23</v>
      </c>
    </row>
    <row r="16555" spans="1:15" x14ac:dyDescent="0.3">
      <c r="A16555">
        <v>40</v>
      </c>
      <c r="B16555" t="s">
        <v>28</v>
      </c>
      <c r="C16555">
        <v>408717</v>
      </c>
      <c r="D16555" t="s">
        <v>29</v>
      </c>
      <c r="E16555">
        <v>9</v>
      </c>
      <c r="F16555" t="s">
        <v>25</v>
      </c>
      <c r="G16555" t="s">
        <v>51</v>
      </c>
      <c r="H16555" t="s">
        <v>27</v>
      </c>
      <c r="I16555" t="s">
        <v>20</v>
      </c>
      <c r="J16555" t="s">
        <v>21</v>
      </c>
      <c r="K16555">
        <v>0</v>
      </c>
      <c r="L16555">
        <v>0</v>
      </c>
      <c r="M16555">
        <v>40</v>
      </c>
      <c r="N16555" t="s">
        <v>22</v>
      </c>
      <c r="O16555" t="s">
        <v>43</v>
      </c>
    </row>
    <row r="16556" spans="1:15" x14ac:dyDescent="0.3">
      <c r="A16556">
        <v>35</v>
      </c>
      <c r="B16556" t="s">
        <v>28</v>
      </c>
      <c r="C16556">
        <v>255635</v>
      </c>
      <c r="D16556" t="s">
        <v>39</v>
      </c>
      <c r="E16556">
        <v>5</v>
      </c>
      <c r="F16556" t="s">
        <v>25</v>
      </c>
      <c r="G16556" t="s">
        <v>51</v>
      </c>
      <c r="H16556" t="s">
        <v>27</v>
      </c>
      <c r="I16556" t="s">
        <v>68</v>
      </c>
      <c r="J16556" t="s">
        <v>21</v>
      </c>
      <c r="K16556">
        <v>0</v>
      </c>
      <c r="L16556">
        <v>0</v>
      </c>
      <c r="M16556">
        <v>40</v>
      </c>
      <c r="N16556" t="s">
        <v>55</v>
      </c>
      <c r="O16556" t="s">
        <v>23</v>
      </c>
    </row>
    <row r="16557" spans="1:15" x14ac:dyDescent="0.3">
      <c r="A16557">
        <v>48</v>
      </c>
      <c r="B16557" t="s">
        <v>24</v>
      </c>
      <c r="C16557">
        <v>177783</v>
      </c>
      <c r="D16557" t="s">
        <v>52</v>
      </c>
      <c r="E16557">
        <v>4</v>
      </c>
      <c r="F16557" t="s">
        <v>17</v>
      </c>
      <c r="G16557" t="s">
        <v>56</v>
      </c>
      <c r="H16557" t="s">
        <v>19</v>
      </c>
      <c r="I16557" t="s">
        <v>20</v>
      </c>
      <c r="J16557" t="s">
        <v>21</v>
      </c>
      <c r="K16557">
        <v>0</v>
      </c>
      <c r="L16557">
        <v>0</v>
      </c>
      <c r="M16557">
        <v>50</v>
      </c>
      <c r="N16557" t="s">
        <v>22</v>
      </c>
      <c r="O16557" t="s">
        <v>23</v>
      </c>
    </row>
    <row r="16558" spans="1:15" x14ac:dyDescent="0.3">
      <c r="A16558">
        <v>63</v>
      </c>
      <c r="B16558" t="s">
        <v>24</v>
      </c>
      <c r="C16558">
        <v>179400</v>
      </c>
      <c r="D16558" t="s">
        <v>29</v>
      </c>
      <c r="E16558">
        <v>9</v>
      </c>
      <c r="F16558" t="s">
        <v>25</v>
      </c>
      <c r="G16558" t="s">
        <v>51</v>
      </c>
      <c r="H16558" t="s">
        <v>27</v>
      </c>
      <c r="I16558" t="s">
        <v>20</v>
      </c>
      <c r="J16558" t="s">
        <v>21</v>
      </c>
      <c r="K16558">
        <v>2290</v>
      </c>
      <c r="L16558">
        <v>0</v>
      </c>
      <c r="M16558">
        <v>20</v>
      </c>
      <c r="N16558" t="s">
        <v>22</v>
      </c>
      <c r="O16558" t="s">
        <v>23</v>
      </c>
    </row>
    <row r="16559" spans="1:15" x14ac:dyDescent="0.3">
      <c r="A16559">
        <v>31</v>
      </c>
      <c r="B16559" t="s">
        <v>28</v>
      </c>
      <c r="C16559">
        <v>240283</v>
      </c>
      <c r="D16559" t="s">
        <v>16</v>
      </c>
      <c r="E16559">
        <v>13</v>
      </c>
      <c r="F16559" t="s">
        <v>25</v>
      </c>
      <c r="G16559" t="s">
        <v>18</v>
      </c>
      <c r="H16559" t="s">
        <v>35</v>
      </c>
      <c r="I16559" t="s">
        <v>20</v>
      </c>
      <c r="J16559" t="s">
        <v>36</v>
      </c>
      <c r="K16559">
        <v>0</v>
      </c>
      <c r="L16559">
        <v>0</v>
      </c>
      <c r="M16559">
        <v>40</v>
      </c>
      <c r="N16559" t="s">
        <v>22</v>
      </c>
      <c r="O16559" t="s">
        <v>43</v>
      </c>
    </row>
    <row r="16560" spans="1:15" x14ac:dyDescent="0.3">
      <c r="A16560">
        <v>36</v>
      </c>
      <c r="B16560" t="s">
        <v>28</v>
      </c>
      <c r="C16560">
        <v>410034</v>
      </c>
      <c r="D16560" t="s">
        <v>48</v>
      </c>
      <c r="E16560">
        <v>12</v>
      </c>
      <c r="F16560" t="s">
        <v>25</v>
      </c>
      <c r="G16560" t="s">
        <v>51</v>
      </c>
      <c r="H16560" t="s">
        <v>27</v>
      </c>
      <c r="I16560" t="s">
        <v>20</v>
      </c>
      <c r="J16560" t="s">
        <v>21</v>
      </c>
      <c r="K16560">
        <v>0</v>
      </c>
      <c r="L16560">
        <v>0</v>
      </c>
      <c r="M16560">
        <v>45</v>
      </c>
      <c r="N16560" t="s">
        <v>22</v>
      </c>
      <c r="O16560" t="s">
        <v>23</v>
      </c>
    </row>
    <row r="16561" spans="1:15" x14ac:dyDescent="0.3">
      <c r="A16561">
        <v>39</v>
      </c>
      <c r="B16561" t="s">
        <v>28</v>
      </c>
      <c r="C16561">
        <v>180667</v>
      </c>
      <c r="D16561" t="s">
        <v>44</v>
      </c>
      <c r="E16561">
        <v>10</v>
      </c>
      <c r="F16561" t="s">
        <v>25</v>
      </c>
      <c r="G16561" t="s">
        <v>57</v>
      </c>
      <c r="H16561" t="s">
        <v>27</v>
      </c>
      <c r="I16561" t="s">
        <v>20</v>
      </c>
      <c r="J16561" t="s">
        <v>21</v>
      </c>
      <c r="K16561">
        <v>0</v>
      </c>
      <c r="L16561">
        <v>0</v>
      </c>
      <c r="M16561">
        <v>40</v>
      </c>
      <c r="N16561" t="s">
        <v>22</v>
      </c>
      <c r="O16561" t="s">
        <v>23</v>
      </c>
    </row>
    <row r="16562" spans="1:15" x14ac:dyDescent="0.3">
      <c r="A16562">
        <v>24</v>
      </c>
      <c r="B16562" t="s">
        <v>28</v>
      </c>
      <c r="C16562">
        <v>196332</v>
      </c>
      <c r="D16562" t="s">
        <v>29</v>
      </c>
      <c r="E16562">
        <v>9</v>
      </c>
      <c r="F16562" t="s">
        <v>17</v>
      </c>
      <c r="G16562" t="s">
        <v>41</v>
      </c>
      <c r="H16562" t="s">
        <v>47</v>
      </c>
      <c r="I16562" t="s">
        <v>33</v>
      </c>
      <c r="J16562" t="s">
        <v>36</v>
      </c>
      <c r="K16562">
        <v>0</v>
      </c>
      <c r="L16562">
        <v>0</v>
      </c>
      <c r="M16562">
        <v>40</v>
      </c>
      <c r="N16562" t="s">
        <v>22</v>
      </c>
      <c r="O16562" t="s">
        <v>23</v>
      </c>
    </row>
    <row r="16563" spans="1:15" x14ac:dyDescent="0.3">
      <c r="A16563">
        <v>32</v>
      </c>
      <c r="B16563" t="s">
        <v>63</v>
      </c>
      <c r="C16563">
        <v>159187</v>
      </c>
      <c r="D16563" t="s">
        <v>16</v>
      </c>
      <c r="E16563">
        <v>13</v>
      </c>
      <c r="F16563" t="s">
        <v>17</v>
      </c>
      <c r="G16563" t="s">
        <v>34</v>
      </c>
      <c r="H16563" t="s">
        <v>19</v>
      </c>
      <c r="I16563" t="s">
        <v>20</v>
      </c>
      <c r="J16563" t="s">
        <v>21</v>
      </c>
      <c r="K16563">
        <v>0</v>
      </c>
      <c r="L16563">
        <v>0</v>
      </c>
      <c r="M16563">
        <v>35</v>
      </c>
      <c r="N16563" t="s">
        <v>22</v>
      </c>
      <c r="O16563" t="s">
        <v>23</v>
      </c>
    </row>
    <row r="16564" spans="1:15" x14ac:dyDescent="0.3">
      <c r="A16564">
        <v>46</v>
      </c>
      <c r="B16564" t="s">
        <v>28</v>
      </c>
      <c r="C16564">
        <v>225065</v>
      </c>
      <c r="D16564" t="s">
        <v>84</v>
      </c>
      <c r="E16564">
        <v>1</v>
      </c>
      <c r="F16564" t="s">
        <v>25</v>
      </c>
      <c r="G16564" t="s">
        <v>57</v>
      </c>
      <c r="H16564" t="s">
        <v>35</v>
      </c>
      <c r="I16564" t="s">
        <v>20</v>
      </c>
      <c r="J16564" t="s">
        <v>36</v>
      </c>
      <c r="K16564">
        <v>0</v>
      </c>
      <c r="L16564">
        <v>0</v>
      </c>
      <c r="M16564">
        <v>40</v>
      </c>
      <c r="N16564" t="s">
        <v>55</v>
      </c>
      <c r="O16564" t="s">
        <v>23</v>
      </c>
    </row>
    <row r="16565" spans="1:15" x14ac:dyDescent="0.3">
      <c r="A16565">
        <v>19</v>
      </c>
      <c r="B16565" t="s">
        <v>28</v>
      </c>
      <c r="C16565">
        <v>178147</v>
      </c>
      <c r="D16565" t="s">
        <v>29</v>
      </c>
      <c r="E16565">
        <v>9</v>
      </c>
      <c r="F16565" t="s">
        <v>17</v>
      </c>
      <c r="G16565" t="s">
        <v>49</v>
      </c>
      <c r="H16565" t="s">
        <v>47</v>
      </c>
      <c r="I16565" t="s">
        <v>20</v>
      </c>
      <c r="J16565" t="s">
        <v>21</v>
      </c>
      <c r="K16565">
        <v>0</v>
      </c>
      <c r="L16565">
        <v>0</v>
      </c>
      <c r="M16565">
        <v>35</v>
      </c>
      <c r="N16565" t="s">
        <v>22</v>
      </c>
      <c r="O16565" t="s">
        <v>23</v>
      </c>
    </row>
    <row r="16566" spans="1:15" x14ac:dyDescent="0.3">
      <c r="A16566">
        <v>30</v>
      </c>
      <c r="B16566" t="s">
        <v>28</v>
      </c>
      <c r="C16566">
        <v>272669</v>
      </c>
      <c r="D16566" t="s">
        <v>44</v>
      </c>
      <c r="E16566">
        <v>10</v>
      </c>
      <c r="F16566" t="s">
        <v>17</v>
      </c>
      <c r="G16566" t="s">
        <v>62</v>
      </c>
      <c r="H16566" t="s">
        <v>19</v>
      </c>
      <c r="I16566" t="s">
        <v>45</v>
      </c>
      <c r="J16566" t="s">
        <v>21</v>
      </c>
      <c r="K16566">
        <v>0</v>
      </c>
      <c r="L16566">
        <v>0</v>
      </c>
      <c r="M16566">
        <v>40</v>
      </c>
      <c r="N16566" t="s">
        <v>22</v>
      </c>
      <c r="O16566" t="s">
        <v>23</v>
      </c>
    </row>
    <row r="16567" spans="1:15" x14ac:dyDescent="0.3">
      <c r="A16567">
        <v>35</v>
      </c>
      <c r="B16567" t="s">
        <v>28</v>
      </c>
      <c r="C16567">
        <v>347491</v>
      </c>
      <c r="D16567" t="s">
        <v>50</v>
      </c>
      <c r="E16567">
        <v>11</v>
      </c>
      <c r="F16567" t="s">
        <v>17</v>
      </c>
      <c r="G16567" t="s">
        <v>51</v>
      </c>
      <c r="H16567" t="s">
        <v>19</v>
      </c>
      <c r="I16567" t="s">
        <v>20</v>
      </c>
      <c r="J16567" t="s">
        <v>21</v>
      </c>
      <c r="K16567">
        <v>0</v>
      </c>
      <c r="L16567">
        <v>0</v>
      </c>
      <c r="M16567">
        <v>40</v>
      </c>
      <c r="N16567" t="s">
        <v>22</v>
      </c>
      <c r="O16567" t="s">
        <v>23</v>
      </c>
    </row>
    <row r="16568" spans="1:15" x14ac:dyDescent="0.3">
      <c r="A16568">
        <v>23</v>
      </c>
      <c r="C16568">
        <v>146399</v>
      </c>
      <c r="D16568" t="s">
        <v>16</v>
      </c>
      <c r="E16568">
        <v>13</v>
      </c>
      <c r="F16568" t="s">
        <v>17</v>
      </c>
      <c r="H16568" t="s">
        <v>19</v>
      </c>
      <c r="I16568" t="s">
        <v>20</v>
      </c>
      <c r="J16568" t="s">
        <v>21</v>
      </c>
      <c r="K16568">
        <v>0</v>
      </c>
      <c r="L16568">
        <v>0</v>
      </c>
      <c r="M16568">
        <v>55</v>
      </c>
      <c r="N16568" t="s">
        <v>22</v>
      </c>
      <c r="O16568" t="s">
        <v>23</v>
      </c>
    </row>
    <row r="16569" spans="1:15" x14ac:dyDescent="0.3">
      <c r="A16569">
        <v>33</v>
      </c>
      <c r="B16569" t="s">
        <v>28</v>
      </c>
      <c r="C16569">
        <v>75167</v>
      </c>
      <c r="D16569" t="s">
        <v>29</v>
      </c>
      <c r="E16569">
        <v>9</v>
      </c>
      <c r="F16569" t="s">
        <v>25</v>
      </c>
      <c r="G16569" t="s">
        <v>53</v>
      </c>
      <c r="H16569" t="s">
        <v>27</v>
      </c>
      <c r="I16569" t="s">
        <v>20</v>
      </c>
      <c r="J16569" t="s">
        <v>21</v>
      </c>
      <c r="K16569">
        <v>0</v>
      </c>
      <c r="L16569">
        <v>0</v>
      </c>
      <c r="M16569">
        <v>55</v>
      </c>
      <c r="N16569" t="s">
        <v>22</v>
      </c>
      <c r="O16569" t="s">
        <v>23</v>
      </c>
    </row>
    <row r="16570" spans="1:15" x14ac:dyDescent="0.3">
      <c r="A16570">
        <v>25</v>
      </c>
      <c r="B16570" t="s">
        <v>28</v>
      </c>
      <c r="C16570">
        <v>133373</v>
      </c>
      <c r="D16570" t="s">
        <v>29</v>
      </c>
      <c r="E16570">
        <v>9</v>
      </c>
      <c r="F16570" t="s">
        <v>60</v>
      </c>
      <c r="G16570" t="s">
        <v>51</v>
      </c>
      <c r="H16570" t="s">
        <v>19</v>
      </c>
      <c r="I16570" t="s">
        <v>20</v>
      </c>
      <c r="J16570" t="s">
        <v>21</v>
      </c>
      <c r="K16570">
        <v>0</v>
      </c>
      <c r="L16570">
        <v>0</v>
      </c>
      <c r="M16570">
        <v>40</v>
      </c>
      <c r="N16570" t="s">
        <v>22</v>
      </c>
      <c r="O16570" t="s">
        <v>23</v>
      </c>
    </row>
    <row r="16571" spans="1:15" x14ac:dyDescent="0.3">
      <c r="A16571">
        <v>64</v>
      </c>
      <c r="B16571" t="s">
        <v>63</v>
      </c>
      <c r="C16571">
        <v>84737</v>
      </c>
      <c r="D16571" t="s">
        <v>29</v>
      </c>
      <c r="E16571">
        <v>9</v>
      </c>
      <c r="F16571" t="s">
        <v>25</v>
      </c>
      <c r="G16571" t="s">
        <v>41</v>
      </c>
      <c r="H16571" t="s">
        <v>27</v>
      </c>
      <c r="I16571" t="s">
        <v>45</v>
      </c>
      <c r="J16571" t="s">
        <v>21</v>
      </c>
      <c r="K16571">
        <v>0</v>
      </c>
      <c r="L16571">
        <v>0</v>
      </c>
      <c r="M16571">
        <v>35</v>
      </c>
      <c r="N16571" t="s">
        <v>22</v>
      </c>
      <c r="O16571" t="s">
        <v>43</v>
      </c>
    </row>
    <row r="16572" spans="1:15" x14ac:dyDescent="0.3">
      <c r="A16572">
        <v>18</v>
      </c>
      <c r="B16572" t="s">
        <v>28</v>
      </c>
      <c r="C16572">
        <v>96483</v>
      </c>
      <c r="D16572" t="s">
        <v>29</v>
      </c>
      <c r="E16572">
        <v>9</v>
      </c>
      <c r="F16572" t="s">
        <v>17</v>
      </c>
      <c r="G16572" t="s">
        <v>41</v>
      </c>
      <c r="H16572" t="s">
        <v>47</v>
      </c>
      <c r="I16572" t="s">
        <v>45</v>
      </c>
      <c r="J16572" t="s">
        <v>36</v>
      </c>
      <c r="K16572">
        <v>0</v>
      </c>
      <c r="L16572">
        <v>0</v>
      </c>
      <c r="M16572">
        <v>20</v>
      </c>
      <c r="N16572" t="s">
        <v>22</v>
      </c>
      <c r="O16572" t="s">
        <v>23</v>
      </c>
    </row>
    <row r="16573" spans="1:15" x14ac:dyDescent="0.3">
      <c r="A16573">
        <v>59</v>
      </c>
      <c r="B16573" t="s">
        <v>28</v>
      </c>
      <c r="C16573">
        <v>368005</v>
      </c>
      <c r="D16573" t="s">
        <v>32</v>
      </c>
      <c r="E16573">
        <v>7</v>
      </c>
      <c r="F16573" t="s">
        <v>25</v>
      </c>
      <c r="G16573" t="s">
        <v>51</v>
      </c>
      <c r="H16573" t="s">
        <v>27</v>
      </c>
      <c r="I16573" t="s">
        <v>20</v>
      </c>
      <c r="J16573" t="s">
        <v>21</v>
      </c>
      <c r="K16573">
        <v>0</v>
      </c>
      <c r="L16573">
        <v>0</v>
      </c>
      <c r="M16573">
        <v>40</v>
      </c>
      <c r="N16573" t="s">
        <v>22</v>
      </c>
      <c r="O16573" t="s">
        <v>23</v>
      </c>
    </row>
    <row r="16574" spans="1:15" x14ac:dyDescent="0.3">
      <c r="A16574">
        <v>45</v>
      </c>
      <c r="B16574" t="s">
        <v>15</v>
      </c>
      <c r="C16574">
        <v>36032</v>
      </c>
      <c r="D16574" t="s">
        <v>29</v>
      </c>
      <c r="E16574">
        <v>9</v>
      </c>
      <c r="F16574" t="s">
        <v>30</v>
      </c>
      <c r="G16574" t="s">
        <v>65</v>
      </c>
      <c r="H16574" t="s">
        <v>58</v>
      </c>
      <c r="I16574" t="s">
        <v>33</v>
      </c>
      <c r="J16574" t="s">
        <v>36</v>
      </c>
      <c r="K16574">
        <v>0</v>
      </c>
      <c r="L16574">
        <v>0</v>
      </c>
      <c r="M16574">
        <v>40</v>
      </c>
      <c r="N16574" t="s">
        <v>22</v>
      </c>
      <c r="O16574" t="s">
        <v>23</v>
      </c>
    </row>
    <row r="16575" spans="1:15" x14ac:dyDescent="0.3">
      <c r="A16575">
        <v>30</v>
      </c>
      <c r="B16575" t="s">
        <v>28</v>
      </c>
      <c r="C16575">
        <v>174215</v>
      </c>
      <c r="D16575" t="s">
        <v>59</v>
      </c>
      <c r="E16575">
        <v>16</v>
      </c>
      <c r="F16575" t="s">
        <v>17</v>
      </c>
      <c r="G16575" t="s">
        <v>34</v>
      </c>
      <c r="H16575" t="s">
        <v>19</v>
      </c>
      <c r="I16575" t="s">
        <v>20</v>
      </c>
      <c r="J16575" t="s">
        <v>36</v>
      </c>
      <c r="K16575">
        <v>0</v>
      </c>
      <c r="L16575">
        <v>0</v>
      </c>
      <c r="M16575">
        <v>15</v>
      </c>
      <c r="N16575" t="s">
        <v>22</v>
      </c>
      <c r="O16575" t="s">
        <v>23</v>
      </c>
    </row>
    <row r="16576" spans="1:15" x14ac:dyDescent="0.3">
      <c r="A16576">
        <v>24</v>
      </c>
      <c r="B16576" t="s">
        <v>28</v>
      </c>
      <c r="C16576">
        <v>228772</v>
      </c>
      <c r="D16576" t="s">
        <v>72</v>
      </c>
      <c r="E16576">
        <v>3</v>
      </c>
      <c r="F16576" t="s">
        <v>17</v>
      </c>
      <c r="G16576" t="s">
        <v>57</v>
      </c>
      <c r="H16576" t="s">
        <v>73</v>
      </c>
      <c r="I16576" t="s">
        <v>20</v>
      </c>
      <c r="J16576" t="s">
        <v>36</v>
      </c>
      <c r="K16576">
        <v>0</v>
      </c>
      <c r="L16576">
        <v>0</v>
      </c>
      <c r="M16576">
        <v>40</v>
      </c>
      <c r="N16576" t="s">
        <v>55</v>
      </c>
      <c r="O16576" t="s">
        <v>23</v>
      </c>
    </row>
    <row r="16577" spans="1:15" x14ac:dyDescent="0.3">
      <c r="A16577">
        <v>22</v>
      </c>
      <c r="B16577" t="s">
        <v>28</v>
      </c>
      <c r="C16577">
        <v>242912</v>
      </c>
      <c r="D16577" t="s">
        <v>29</v>
      </c>
      <c r="E16577">
        <v>9</v>
      </c>
      <c r="F16577" t="s">
        <v>17</v>
      </c>
      <c r="G16577" t="s">
        <v>41</v>
      </c>
      <c r="H16577" t="s">
        <v>58</v>
      </c>
      <c r="I16577" t="s">
        <v>20</v>
      </c>
      <c r="J16577" t="s">
        <v>36</v>
      </c>
      <c r="K16577">
        <v>0</v>
      </c>
      <c r="L16577">
        <v>0</v>
      </c>
      <c r="M16577">
        <v>35</v>
      </c>
      <c r="N16577" t="s">
        <v>22</v>
      </c>
      <c r="O16577" t="s">
        <v>23</v>
      </c>
    </row>
    <row r="16578" spans="1:15" x14ac:dyDescent="0.3">
      <c r="A16578">
        <v>49</v>
      </c>
      <c r="B16578" t="s">
        <v>71</v>
      </c>
      <c r="C16578">
        <v>86701</v>
      </c>
      <c r="D16578" t="s">
        <v>44</v>
      </c>
      <c r="E16578">
        <v>10</v>
      </c>
      <c r="F16578" t="s">
        <v>25</v>
      </c>
      <c r="G16578" t="s">
        <v>51</v>
      </c>
      <c r="H16578" t="s">
        <v>27</v>
      </c>
      <c r="I16578" t="s">
        <v>45</v>
      </c>
      <c r="J16578" t="s">
        <v>21</v>
      </c>
      <c r="K16578">
        <v>0</v>
      </c>
      <c r="L16578">
        <v>0</v>
      </c>
      <c r="M16578">
        <v>56</v>
      </c>
      <c r="N16578" t="s">
        <v>22</v>
      </c>
      <c r="O16578" t="s">
        <v>43</v>
      </c>
    </row>
    <row r="16579" spans="1:15" x14ac:dyDescent="0.3">
      <c r="A16579">
        <v>35</v>
      </c>
      <c r="B16579" t="s">
        <v>28</v>
      </c>
      <c r="C16579">
        <v>166549</v>
      </c>
      <c r="D16579" t="s">
        <v>93</v>
      </c>
      <c r="E16579">
        <v>8</v>
      </c>
      <c r="F16579" t="s">
        <v>25</v>
      </c>
      <c r="G16579" t="s">
        <v>57</v>
      </c>
      <c r="H16579" t="s">
        <v>27</v>
      </c>
      <c r="I16579" t="s">
        <v>20</v>
      </c>
      <c r="J16579" t="s">
        <v>21</v>
      </c>
      <c r="K16579">
        <v>0</v>
      </c>
      <c r="L16579">
        <v>0</v>
      </c>
      <c r="M16579">
        <v>40</v>
      </c>
      <c r="N16579" t="s">
        <v>22</v>
      </c>
      <c r="O16579" t="s">
        <v>23</v>
      </c>
    </row>
    <row r="16580" spans="1:15" x14ac:dyDescent="0.3">
      <c r="A16580">
        <v>48</v>
      </c>
      <c r="B16580" t="s">
        <v>63</v>
      </c>
      <c r="C16580">
        <v>121622</v>
      </c>
      <c r="D16580" t="s">
        <v>38</v>
      </c>
      <c r="E16580">
        <v>14</v>
      </c>
      <c r="F16580" t="s">
        <v>17</v>
      </c>
      <c r="G16580" t="s">
        <v>34</v>
      </c>
      <c r="H16580" t="s">
        <v>58</v>
      </c>
      <c r="I16580" t="s">
        <v>20</v>
      </c>
      <c r="J16580" t="s">
        <v>36</v>
      </c>
      <c r="K16580">
        <v>0</v>
      </c>
      <c r="L16580">
        <v>1380</v>
      </c>
      <c r="M16580">
        <v>40</v>
      </c>
      <c r="N16580" t="s">
        <v>22</v>
      </c>
      <c r="O16580" t="s">
        <v>23</v>
      </c>
    </row>
    <row r="16581" spans="1:15" x14ac:dyDescent="0.3">
      <c r="A16581">
        <v>18</v>
      </c>
      <c r="B16581" t="s">
        <v>28</v>
      </c>
      <c r="C16581">
        <v>201613</v>
      </c>
      <c r="D16581" t="s">
        <v>93</v>
      </c>
      <c r="E16581">
        <v>8</v>
      </c>
      <c r="F16581" t="s">
        <v>17</v>
      </c>
      <c r="G16581" t="s">
        <v>49</v>
      </c>
      <c r="H16581" t="s">
        <v>47</v>
      </c>
      <c r="I16581" t="s">
        <v>20</v>
      </c>
      <c r="J16581" t="s">
        <v>36</v>
      </c>
      <c r="K16581">
        <v>0</v>
      </c>
      <c r="L16581">
        <v>0</v>
      </c>
      <c r="M16581">
        <v>20</v>
      </c>
      <c r="N16581" t="s">
        <v>22</v>
      </c>
      <c r="O16581" t="s">
        <v>23</v>
      </c>
    </row>
    <row r="16582" spans="1:15" x14ac:dyDescent="0.3">
      <c r="A16582">
        <v>35</v>
      </c>
      <c r="B16582" t="s">
        <v>28</v>
      </c>
      <c r="C16582">
        <v>29874</v>
      </c>
      <c r="D16582" t="s">
        <v>44</v>
      </c>
      <c r="E16582">
        <v>10</v>
      </c>
      <c r="F16582" t="s">
        <v>25</v>
      </c>
      <c r="G16582" t="s">
        <v>31</v>
      </c>
      <c r="H16582" t="s">
        <v>27</v>
      </c>
      <c r="I16582" t="s">
        <v>20</v>
      </c>
      <c r="J16582" t="s">
        <v>21</v>
      </c>
      <c r="K16582">
        <v>0</v>
      </c>
      <c r="L16582">
        <v>0</v>
      </c>
      <c r="M16582">
        <v>40</v>
      </c>
      <c r="N16582" t="s">
        <v>22</v>
      </c>
      <c r="O16582" t="s">
        <v>23</v>
      </c>
    </row>
    <row r="16583" spans="1:15" x14ac:dyDescent="0.3">
      <c r="A16583">
        <v>27</v>
      </c>
      <c r="B16583" t="s">
        <v>28</v>
      </c>
      <c r="C16583">
        <v>168138</v>
      </c>
      <c r="D16583" t="s">
        <v>29</v>
      </c>
      <c r="E16583">
        <v>9</v>
      </c>
      <c r="F16583" t="s">
        <v>17</v>
      </c>
      <c r="G16583" t="s">
        <v>26</v>
      </c>
      <c r="H16583" t="s">
        <v>47</v>
      </c>
      <c r="I16583" t="s">
        <v>20</v>
      </c>
      <c r="J16583" t="s">
        <v>21</v>
      </c>
      <c r="K16583">
        <v>0</v>
      </c>
      <c r="L16583">
        <v>0</v>
      </c>
      <c r="M16583">
        <v>40</v>
      </c>
      <c r="N16583" t="s">
        <v>22</v>
      </c>
      <c r="O16583" t="s">
        <v>23</v>
      </c>
    </row>
    <row r="16584" spans="1:15" x14ac:dyDescent="0.3">
      <c r="A16584">
        <v>28</v>
      </c>
      <c r="B16584" t="s">
        <v>28</v>
      </c>
      <c r="C16584">
        <v>162404</v>
      </c>
      <c r="D16584" t="s">
        <v>16</v>
      </c>
      <c r="E16584">
        <v>13</v>
      </c>
      <c r="F16584" t="s">
        <v>17</v>
      </c>
      <c r="G16584" t="s">
        <v>51</v>
      </c>
      <c r="H16584" t="s">
        <v>19</v>
      </c>
      <c r="I16584" t="s">
        <v>33</v>
      </c>
      <c r="J16584" t="s">
        <v>21</v>
      </c>
      <c r="K16584">
        <v>0</v>
      </c>
      <c r="L16584">
        <v>0</v>
      </c>
      <c r="M16584">
        <v>60</v>
      </c>
      <c r="N16584" t="s">
        <v>22</v>
      </c>
      <c r="O16584" t="s">
        <v>23</v>
      </c>
    </row>
    <row r="16585" spans="1:15" x14ac:dyDescent="0.3">
      <c r="A16585">
        <v>21</v>
      </c>
      <c r="C16585">
        <v>162160</v>
      </c>
      <c r="D16585" t="s">
        <v>44</v>
      </c>
      <c r="E16585">
        <v>10</v>
      </c>
      <c r="F16585" t="s">
        <v>17</v>
      </c>
      <c r="H16585" t="s">
        <v>47</v>
      </c>
      <c r="I16585" t="s">
        <v>45</v>
      </c>
      <c r="J16585" t="s">
        <v>21</v>
      </c>
      <c r="K16585">
        <v>0</v>
      </c>
      <c r="L16585">
        <v>0</v>
      </c>
      <c r="M16585">
        <v>40</v>
      </c>
      <c r="N16585" t="s">
        <v>90</v>
      </c>
      <c r="O16585" t="s">
        <v>23</v>
      </c>
    </row>
    <row r="16586" spans="1:15" x14ac:dyDescent="0.3">
      <c r="A16586">
        <v>26</v>
      </c>
      <c r="B16586" t="s">
        <v>28</v>
      </c>
      <c r="C16586">
        <v>139116</v>
      </c>
      <c r="D16586" t="s">
        <v>44</v>
      </c>
      <c r="E16586">
        <v>10</v>
      </c>
      <c r="F16586" t="s">
        <v>17</v>
      </c>
      <c r="G16586" t="s">
        <v>41</v>
      </c>
      <c r="H16586" t="s">
        <v>47</v>
      </c>
      <c r="I16586" t="s">
        <v>33</v>
      </c>
      <c r="J16586" t="s">
        <v>36</v>
      </c>
      <c r="K16586">
        <v>0</v>
      </c>
      <c r="L16586">
        <v>0</v>
      </c>
      <c r="M16586">
        <v>50</v>
      </c>
      <c r="N16586" t="s">
        <v>22</v>
      </c>
      <c r="O16586" t="s">
        <v>23</v>
      </c>
    </row>
    <row r="16587" spans="1:15" x14ac:dyDescent="0.3">
      <c r="A16587">
        <v>44</v>
      </c>
      <c r="B16587" t="s">
        <v>28</v>
      </c>
      <c r="C16587">
        <v>192381</v>
      </c>
      <c r="D16587" t="s">
        <v>16</v>
      </c>
      <c r="E16587">
        <v>13</v>
      </c>
      <c r="F16587" t="s">
        <v>25</v>
      </c>
      <c r="G16587" t="s">
        <v>34</v>
      </c>
      <c r="H16587" t="s">
        <v>27</v>
      </c>
      <c r="I16587" t="s">
        <v>20</v>
      </c>
      <c r="J16587" t="s">
        <v>21</v>
      </c>
      <c r="K16587">
        <v>0</v>
      </c>
      <c r="L16587">
        <v>1848</v>
      </c>
      <c r="M16587">
        <v>40</v>
      </c>
      <c r="N16587" t="s">
        <v>22</v>
      </c>
      <c r="O16587" t="s">
        <v>43</v>
      </c>
    </row>
    <row r="16588" spans="1:15" x14ac:dyDescent="0.3">
      <c r="A16588">
        <v>39</v>
      </c>
      <c r="B16588" t="s">
        <v>28</v>
      </c>
      <c r="C16588">
        <v>370585</v>
      </c>
      <c r="D16588" t="s">
        <v>29</v>
      </c>
      <c r="E16588">
        <v>9</v>
      </c>
      <c r="F16588" t="s">
        <v>60</v>
      </c>
      <c r="G16588" t="s">
        <v>57</v>
      </c>
      <c r="H16588" t="s">
        <v>19</v>
      </c>
      <c r="I16588" t="s">
        <v>33</v>
      </c>
      <c r="J16588" t="s">
        <v>21</v>
      </c>
      <c r="K16588">
        <v>0</v>
      </c>
      <c r="L16588">
        <v>0</v>
      </c>
      <c r="M16588">
        <v>40</v>
      </c>
      <c r="N16588" t="s">
        <v>22</v>
      </c>
      <c r="O16588" t="s">
        <v>23</v>
      </c>
    </row>
    <row r="16589" spans="1:15" x14ac:dyDescent="0.3">
      <c r="A16589">
        <v>40</v>
      </c>
      <c r="B16589" t="s">
        <v>15</v>
      </c>
      <c r="C16589">
        <v>151038</v>
      </c>
      <c r="D16589" t="s">
        <v>16</v>
      </c>
      <c r="E16589">
        <v>13</v>
      </c>
      <c r="F16589" t="s">
        <v>30</v>
      </c>
      <c r="G16589" t="s">
        <v>51</v>
      </c>
      <c r="H16589" t="s">
        <v>19</v>
      </c>
      <c r="I16589" t="s">
        <v>20</v>
      </c>
      <c r="J16589" t="s">
        <v>21</v>
      </c>
      <c r="K16589">
        <v>0</v>
      </c>
      <c r="L16589">
        <v>0</v>
      </c>
      <c r="M16589">
        <v>40</v>
      </c>
      <c r="N16589" t="s">
        <v>22</v>
      </c>
      <c r="O16589" t="s">
        <v>23</v>
      </c>
    </row>
    <row r="16590" spans="1:15" x14ac:dyDescent="0.3">
      <c r="A16590">
        <v>70</v>
      </c>
      <c r="B16590" t="s">
        <v>24</v>
      </c>
      <c r="C16590">
        <v>36311</v>
      </c>
      <c r="D16590" t="s">
        <v>16</v>
      </c>
      <c r="E16590">
        <v>13</v>
      </c>
      <c r="F16590" t="s">
        <v>25</v>
      </c>
      <c r="G16590" t="s">
        <v>34</v>
      </c>
      <c r="H16590" t="s">
        <v>27</v>
      </c>
      <c r="I16590" t="s">
        <v>20</v>
      </c>
      <c r="J16590" t="s">
        <v>21</v>
      </c>
      <c r="K16590">
        <v>20051</v>
      </c>
      <c r="L16590">
        <v>0</v>
      </c>
      <c r="M16590">
        <v>35</v>
      </c>
      <c r="N16590" t="s">
        <v>22</v>
      </c>
      <c r="O16590" t="s">
        <v>43</v>
      </c>
    </row>
    <row r="16591" spans="1:15" x14ac:dyDescent="0.3">
      <c r="A16591">
        <v>34</v>
      </c>
      <c r="B16591" t="s">
        <v>28</v>
      </c>
      <c r="C16591">
        <v>271933</v>
      </c>
      <c r="D16591" t="s">
        <v>38</v>
      </c>
      <c r="E16591">
        <v>14</v>
      </c>
      <c r="F16591" t="s">
        <v>17</v>
      </c>
      <c r="G16591" t="s">
        <v>26</v>
      </c>
      <c r="H16591" t="s">
        <v>58</v>
      </c>
      <c r="I16591" t="s">
        <v>20</v>
      </c>
      <c r="J16591" t="s">
        <v>36</v>
      </c>
      <c r="K16591">
        <v>0</v>
      </c>
      <c r="L16591">
        <v>0</v>
      </c>
      <c r="M16591">
        <v>50</v>
      </c>
      <c r="N16591" t="s">
        <v>22</v>
      </c>
      <c r="O16591" t="s">
        <v>23</v>
      </c>
    </row>
    <row r="16592" spans="1:15" x14ac:dyDescent="0.3">
      <c r="A16592">
        <v>34</v>
      </c>
      <c r="B16592" t="s">
        <v>28</v>
      </c>
      <c r="C16592">
        <v>182401</v>
      </c>
      <c r="D16592" t="s">
        <v>48</v>
      </c>
      <c r="E16592">
        <v>12</v>
      </c>
      <c r="F16592" t="s">
        <v>30</v>
      </c>
      <c r="G16592" t="s">
        <v>18</v>
      </c>
      <c r="H16592" t="s">
        <v>19</v>
      </c>
      <c r="I16592" t="s">
        <v>33</v>
      </c>
      <c r="J16592" t="s">
        <v>21</v>
      </c>
      <c r="K16592">
        <v>0</v>
      </c>
      <c r="L16592">
        <v>0</v>
      </c>
      <c r="M16592">
        <v>40</v>
      </c>
      <c r="N16592" t="s">
        <v>22</v>
      </c>
      <c r="O16592" t="s">
        <v>23</v>
      </c>
    </row>
    <row r="16593" spans="1:15" x14ac:dyDescent="0.3">
      <c r="A16593">
        <v>66</v>
      </c>
      <c r="B16593" t="s">
        <v>28</v>
      </c>
      <c r="C16593">
        <v>234743</v>
      </c>
      <c r="D16593" t="s">
        <v>44</v>
      </c>
      <c r="E16593">
        <v>10</v>
      </c>
      <c r="F16593" t="s">
        <v>25</v>
      </c>
      <c r="G16593" t="s">
        <v>26</v>
      </c>
      <c r="H16593" t="s">
        <v>27</v>
      </c>
      <c r="I16593" t="s">
        <v>20</v>
      </c>
      <c r="J16593" t="s">
        <v>21</v>
      </c>
      <c r="K16593">
        <v>0</v>
      </c>
      <c r="L16593">
        <v>0</v>
      </c>
      <c r="M16593">
        <v>50</v>
      </c>
      <c r="N16593" t="s">
        <v>22</v>
      </c>
      <c r="O16593" t="s">
        <v>23</v>
      </c>
    </row>
    <row r="16594" spans="1:15" x14ac:dyDescent="0.3">
      <c r="A16594">
        <v>40</v>
      </c>
      <c r="B16594" t="s">
        <v>28</v>
      </c>
      <c r="C16594">
        <v>182140</v>
      </c>
      <c r="D16594" t="s">
        <v>29</v>
      </c>
      <c r="E16594">
        <v>9</v>
      </c>
      <c r="F16594" t="s">
        <v>60</v>
      </c>
      <c r="G16594" t="s">
        <v>53</v>
      </c>
      <c r="H16594" t="s">
        <v>58</v>
      </c>
      <c r="I16594" t="s">
        <v>33</v>
      </c>
      <c r="J16594" t="s">
        <v>21</v>
      </c>
      <c r="K16594">
        <v>0</v>
      </c>
      <c r="L16594">
        <v>0</v>
      </c>
      <c r="M16594">
        <v>40</v>
      </c>
      <c r="N16594" t="s">
        <v>22</v>
      </c>
      <c r="O16594" t="s">
        <v>23</v>
      </c>
    </row>
    <row r="16595" spans="1:15" x14ac:dyDescent="0.3">
      <c r="A16595">
        <v>61</v>
      </c>
      <c r="B16595" t="s">
        <v>24</v>
      </c>
      <c r="C16595">
        <v>215591</v>
      </c>
      <c r="D16595" t="s">
        <v>29</v>
      </c>
      <c r="E16595">
        <v>9</v>
      </c>
      <c r="F16595" t="s">
        <v>25</v>
      </c>
      <c r="G16595" t="s">
        <v>26</v>
      </c>
      <c r="H16595" t="s">
        <v>27</v>
      </c>
      <c r="I16595" t="s">
        <v>20</v>
      </c>
      <c r="J16595" t="s">
        <v>21</v>
      </c>
      <c r="K16595">
        <v>0</v>
      </c>
      <c r="L16595">
        <v>1887</v>
      </c>
      <c r="M16595">
        <v>40</v>
      </c>
      <c r="N16595" t="s">
        <v>22</v>
      </c>
      <c r="O16595" t="s">
        <v>43</v>
      </c>
    </row>
    <row r="16596" spans="1:15" x14ac:dyDescent="0.3">
      <c r="A16596">
        <v>59</v>
      </c>
      <c r="B16596" t="s">
        <v>24</v>
      </c>
      <c r="C16596">
        <v>96459</v>
      </c>
      <c r="D16596" t="s">
        <v>52</v>
      </c>
      <c r="E16596">
        <v>4</v>
      </c>
      <c r="F16596" t="s">
        <v>25</v>
      </c>
      <c r="G16596" t="s">
        <v>51</v>
      </c>
      <c r="H16596" t="s">
        <v>27</v>
      </c>
      <c r="I16596" t="s">
        <v>20</v>
      </c>
      <c r="J16596" t="s">
        <v>21</v>
      </c>
      <c r="K16596">
        <v>0</v>
      </c>
      <c r="L16596">
        <v>0</v>
      </c>
      <c r="M16596">
        <v>40</v>
      </c>
      <c r="N16596" t="s">
        <v>22</v>
      </c>
      <c r="O16596" t="s">
        <v>23</v>
      </c>
    </row>
    <row r="16597" spans="1:15" x14ac:dyDescent="0.3">
      <c r="A16597">
        <v>28</v>
      </c>
      <c r="C16597">
        <v>205562</v>
      </c>
      <c r="D16597" t="s">
        <v>38</v>
      </c>
      <c r="E16597">
        <v>14</v>
      </c>
      <c r="F16597" t="s">
        <v>17</v>
      </c>
      <c r="H16597" t="s">
        <v>19</v>
      </c>
      <c r="I16597" t="s">
        <v>33</v>
      </c>
      <c r="J16597" t="s">
        <v>36</v>
      </c>
      <c r="K16597">
        <v>0</v>
      </c>
      <c r="L16597">
        <v>0</v>
      </c>
      <c r="M16597">
        <v>40</v>
      </c>
      <c r="N16597" t="s">
        <v>22</v>
      </c>
      <c r="O16597" t="s">
        <v>23</v>
      </c>
    </row>
    <row r="16598" spans="1:15" x14ac:dyDescent="0.3">
      <c r="A16598">
        <v>47</v>
      </c>
      <c r="B16598" t="s">
        <v>28</v>
      </c>
      <c r="C16598">
        <v>188081</v>
      </c>
      <c r="D16598" t="s">
        <v>29</v>
      </c>
      <c r="E16598">
        <v>9</v>
      </c>
      <c r="F16598" t="s">
        <v>25</v>
      </c>
      <c r="G16598" t="s">
        <v>57</v>
      </c>
      <c r="H16598" t="s">
        <v>27</v>
      </c>
      <c r="I16598" t="s">
        <v>20</v>
      </c>
      <c r="J16598" t="s">
        <v>21</v>
      </c>
      <c r="K16598">
        <v>0</v>
      </c>
      <c r="L16598">
        <v>0</v>
      </c>
      <c r="M16598">
        <v>40</v>
      </c>
      <c r="N16598" t="s">
        <v>22</v>
      </c>
      <c r="O16598" t="s">
        <v>43</v>
      </c>
    </row>
    <row r="16599" spans="1:15" x14ac:dyDescent="0.3">
      <c r="A16599">
        <v>33</v>
      </c>
      <c r="B16599" t="s">
        <v>15</v>
      </c>
      <c r="C16599">
        <v>121245</v>
      </c>
      <c r="D16599" t="s">
        <v>16</v>
      </c>
      <c r="E16599">
        <v>13</v>
      </c>
      <c r="F16599" t="s">
        <v>25</v>
      </c>
      <c r="G16599" t="s">
        <v>34</v>
      </c>
      <c r="H16599" t="s">
        <v>27</v>
      </c>
      <c r="I16599" t="s">
        <v>20</v>
      </c>
      <c r="J16599" t="s">
        <v>21</v>
      </c>
      <c r="K16599">
        <v>0</v>
      </c>
      <c r="L16599">
        <v>0</v>
      </c>
      <c r="M16599">
        <v>60</v>
      </c>
      <c r="N16599" t="s">
        <v>22</v>
      </c>
      <c r="O16599" t="s">
        <v>43</v>
      </c>
    </row>
    <row r="16600" spans="1:15" x14ac:dyDescent="0.3">
      <c r="A16600">
        <v>18</v>
      </c>
      <c r="B16600" t="s">
        <v>28</v>
      </c>
      <c r="C16600">
        <v>127273</v>
      </c>
      <c r="D16600" t="s">
        <v>32</v>
      </c>
      <c r="E16600">
        <v>7</v>
      </c>
      <c r="F16600" t="s">
        <v>17</v>
      </c>
      <c r="G16600" t="s">
        <v>41</v>
      </c>
      <c r="H16600" t="s">
        <v>73</v>
      </c>
      <c r="I16600" t="s">
        <v>20</v>
      </c>
      <c r="J16600" t="s">
        <v>21</v>
      </c>
      <c r="K16600">
        <v>0</v>
      </c>
      <c r="L16600">
        <v>0</v>
      </c>
      <c r="M16600">
        <v>20</v>
      </c>
      <c r="N16600" t="s">
        <v>22</v>
      </c>
      <c r="O16600" t="s">
        <v>23</v>
      </c>
    </row>
    <row r="16601" spans="1:15" x14ac:dyDescent="0.3">
      <c r="A16601">
        <v>25</v>
      </c>
      <c r="B16601" t="s">
        <v>28</v>
      </c>
      <c r="C16601">
        <v>114345</v>
      </c>
      <c r="D16601" t="s">
        <v>39</v>
      </c>
      <c r="E16601">
        <v>5</v>
      </c>
      <c r="F16601" t="s">
        <v>17</v>
      </c>
      <c r="G16601" t="s">
        <v>51</v>
      </c>
      <c r="H16601" t="s">
        <v>58</v>
      </c>
      <c r="I16601" t="s">
        <v>20</v>
      </c>
      <c r="J16601" t="s">
        <v>21</v>
      </c>
      <c r="K16601">
        <v>914</v>
      </c>
      <c r="L16601">
        <v>0</v>
      </c>
      <c r="M16601">
        <v>40</v>
      </c>
      <c r="N16601" t="s">
        <v>22</v>
      </c>
      <c r="O16601" t="s">
        <v>23</v>
      </c>
    </row>
    <row r="16602" spans="1:15" x14ac:dyDescent="0.3">
      <c r="A16602">
        <v>22</v>
      </c>
      <c r="B16602" t="s">
        <v>28</v>
      </c>
      <c r="C16602">
        <v>341227</v>
      </c>
      <c r="D16602" t="s">
        <v>44</v>
      </c>
      <c r="E16602">
        <v>10</v>
      </c>
      <c r="F16602" t="s">
        <v>17</v>
      </c>
      <c r="G16602" t="s">
        <v>18</v>
      </c>
      <c r="H16602" t="s">
        <v>19</v>
      </c>
      <c r="I16602" t="s">
        <v>20</v>
      </c>
      <c r="J16602" t="s">
        <v>21</v>
      </c>
      <c r="K16602">
        <v>0</v>
      </c>
      <c r="L16602">
        <v>0</v>
      </c>
      <c r="M16602">
        <v>20</v>
      </c>
      <c r="N16602" t="s">
        <v>22</v>
      </c>
      <c r="O16602" t="s">
        <v>23</v>
      </c>
    </row>
    <row r="16603" spans="1:15" x14ac:dyDescent="0.3">
      <c r="A16603">
        <v>40</v>
      </c>
      <c r="B16603" t="s">
        <v>63</v>
      </c>
      <c r="C16603">
        <v>166893</v>
      </c>
      <c r="D16603" t="s">
        <v>16</v>
      </c>
      <c r="E16603">
        <v>13</v>
      </c>
      <c r="F16603" t="s">
        <v>25</v>
      </c>
      <c r="G16603" t="s">
        <v>65</v>
      </c>
      <c r="H16603" t="s">
        <v>27</v>
      </c>
      <c r="I16603" t="s">
        <v>33</v>
      </c>
      <c r="J16603" t="s">
        <v>21</v>
      </c>
      <c r="K16603">
        <v>0</v>
      </c>
      <c r="L16603">
        <v>0</v>
      </c>
      <c r="M16603">
        <v>40</v>
      </c>
      <c r="N16603" t="s">
        <v>22</v>
      </c>
      <c r="O16603" t="s">
        <v>43</v>
      </c>
    </row>
    <row r="16604" spans="1:15" x14ac:dyDescent="0.3">
      <c r="A16604">
        <v>68</v>
      </c>
      <c r="C16604">
        <v>65730</v>
      </c>
      <c r="D16604" t="s">
        <v>29</v>
      </c>
      <c r="E16604">
        <v>9</v>
      </c>
      <c r="F16604" t="s">
        <v>25</v>
      </c>
      <c r="H16604" t="s">
        <v>27</v>
      </c>
      <c r="I16604" t="s">
        <v>20</v>
      </c>
      <c r="J16604" t="s">
        <v>21</v>
      </c>
      <c r="K16604">
        <v>0</v>
      </c>
      <c r="L16604">
        <v>0</v>
      </c>
      <c r="M16604">
        <v>25</v>
      </c>
      <c r="N16604" t="s">
        <v>22</v>
      </c>
      <c r="O16604" t="s">
        <v>23</v>
      </c>
    </row>
    <row r="16605" spans="1:15" x14ac:dyDescent="0.3">
      <c r="A16605">
        <v>30</v>
      </c>
      <c r="B16605" t="s">
        <v>28</v>
      </c>
      <c r="C16605">
        <v>145231</v>
      </c>
      <c r="D16605" t="s">
        <v>48</v>
      </c>
      <c r="E16605">
        <v>12</v>
      </c>
      <c r="F16605" t="s">
        <v>30</v>
      </c>
      <c r="G16605" t="s">
        <v>18</v>
      </c>
      <c r="H16605" t="s">
        <v>47</v>
      </c>
      <c r="I16605" t="s">
        <v>20</v>
      </c>
      <c r="J16605" t="s">
        <v>36</v>
      </c>
      <c r="K16605">
        <v>0</v>
      </c>
      <c r="L16605">
        <v>1762</v>
      </c>
      <c r="M16605">
        <v>40</v>
      </c>
      <c r="N16605" t="s">
        <v>22</v>
      </c>
      <c r="O16605" t="s">
        <v>23</v>
      </c>
    </row>
    <row r="16606" spans="1:15" x14ac:dyDescent="0.3">
      <c r="A16606">
        <v>73</v>
      </c>
      <c r="B16606" t="s">
        <v>24</v>
      </c>
      <c r="C16606">
        <v>102510</v>
      </c>
      <c r="D16606" t="s">
        <v>52</v>
      </c>
      <c r="E16606">
        <v>4</v>
      </c>
      <c r="F16606" t="s">
        <v>25</v>
      </c>
      <c r="G16606" t="s">
        <v>56</v>
      </c>
      <c r="H16606" t="s">
        <v>27</v>
      </c>
      <c r="I16606" t="s">
        <v>20</v>
      </c>
      <c r="J16606" t="s">
        <v>21</v>
      </c>
      <c r="K16606">
        <v>6418</v>
      </c>
      <c r="L16606">
        <v>0</v>
      </c>
      <c r="M16606">
        <v>99</v>
      </c>
      <c r="N16606" t="s">
        <v>22</v>
      </c>
      <c r="O16606" t="s">
        <v>43</v>
      </c>
    </row>
    <row r="16607" spans="1:15" x14ac:dyDescent="0.3">
      <c r="A16607">
        <v>45</v>
      </c>
      <c r="B16607" t="s">
        <v>24</v>
      </c>
      <c r="C16607">
        <v>285335</v>
      </c>
      <c r="D16607" t="s">
        <v>52</v>
      </c>
      <c r="E16607">
        <v>4</v>
      </c>
      <c r="F16607" t="s">
        <v>25</v>
      </c>
      <c r="G16607" t="s">
        <v>51</v>
      </c>
      <c r="H16607" t="s">
        <v>27</v>
      </c>
      <c r="I16607" t="s">
        <v>20</v>
      </c>
      <c r="J16607" t="s">
        <v>21</v>
      </c>
      <c r="K16607">
        <v>0</v>
      </c>
      <c r="L16607">
        <v>0</v>
      </c>
      <c r="M16607">
        <v>10</v>
      </c>
      <c r="N16607" t="s">
        <v>22</v>
      </c>
      <c r="O16607" t="s">
        <v>23</v>
      </c>
    </row>
    <row r="16608" spans="1:15" x14ac:dyDescent="0.3">
      <c r="A16608">
        <v>23</v>
      </c>
      <c r="B16608" t="s">
        <v>28</v>
      </c>
      <c r="C16608">
        <v>177087</v>
      </c>
      <c r="D16608" t="s">
        <v>32</v>
      </c>
      <c r="E16608">
        <v>7</v>
      </c>
      <c r="F16608" t="s">
        <v>17</v>
      </c>
      <c r="G16608" t="s">
        <v>18</v>
      </c>
      <c r="H16608" t="s">
        <v>58</v>
      </c>
      <c r="I16608" t="s">
        <v>33</v>
      </c>
      <c r="J16608" t="s">
        <v>21</v>
      </c>
      <c r="K16608">
        <v>0</v>
      </c>
      <c r="L16608">
        <v>0</v>
      </c>
      <c r="M16608">
        <v>35</v>
      </c>
      <c r="N16608" t="s">
        <v>22</v>
      </c>
      <c r="O16608" t="s">
        <v>23</v>
      </c>
    </row>
    <row r="16609" spans="1:15" x14ac:dyDescent="0.3">
      <c r="A16609">
        <v>40</v>
      </c>
      <c r="B16609" t="s">
        <v>28</v>
      </c>
      <c r="C16609">
        <v>240504</v>
      </c>
      <c r="D16609" t="s">
        <v>16</v>
      </c>
      <c r="E16609">
        <v>13</v>
      </c>
      <c r="F16609" t="s">
        <v>25</v>
      </c>
      <c r="G16609" t="s">
        <v>49</v>
      </c>
      <c r="H16609" t="s">
        <v>27</v>
      </c>
      <c r="I16609" t="s">
        <v>20</v>
      </c>
      <c r="J16609" t="s">
        <v>21</v>
      </c>
      <c r="K16609">
        <v>0</v>
      </c>
      <c r="L16609">
        <v>0</v>
      </c>
      <c r="M16609">
        <v>45</v>
      </c>
      <c r="N16609" t="s">
        <v>22</v>
      </c>
      <c r="O16609" t="s">
        <v>43</v>
      </c>
    </row>
    <row r="16610" spans="1:15" x14ac:dyDescent="0.3">
      <c r="A16610">
        <v>39</v>
      </c>
      <c r="B16610" t="s">
        <v>28</v>
      </c>
      <c r="C16610">
        <v>218490</v>
      </c>
      <c r="D16610" t="s">
        <v>16</v>
      </c>
      <c r="E16610">
        <v>13</v>
      </c>
      <c r="F16610" t="s">
        <v>25</v>
      </c>
      <c r="G16610" t="s">
        <v>26</v>
      </c>
      <c r="H16610" t="s">
        <v>27</v>
      </c>
      <c r="I16610" t="s">
        <v>20</v>
      </c>
      <c r="J16610" t="s">
        <v>21</v>
      </c>
      <c r="K16610">
        <v>0</v>
      </c>
      <c r="L16610">
        <v>1977</v>
      </c>
      <c r="M16610">
        <v>40</v>
      </c>
      <c r="N16610" t="s">
        <v>22</v>
      </c>
      <c r="O16610" t="s">
        <v>43</v>
      </c>
    </row>
    <row r="16611" spans="1:15" x14ac:dyDescent="0.3">
      <c r="A16611">
        <v>23</v>
      </c>
      <c r="B16611" t="s">
        <v>28</v>
      </c>
      <c r="C16611">
        <v>384651</v>
      </c>
      <c r="D16611" t="s">
        <v>44</v>
      </c>
      <c r="E16611">
        <v>10</v>
      </c>
      <c r="F16611" t="s">
        <v>25</v>
      </c>
      <c r="G16611" t="s">
        <v>31</v>
      </c>
      <c r="H16611" t="s">
        <v>27</v>
      </c>
      <c r="I16611" t="s">
        <v>20</v>
      </c>
      <c r="J16611" t="s">
        <v>21</v>
      </c>
      <c r="K16611">
        <v>0</v>
      </c>
      <c r="L16611">
        <v>0</v>
      </c>
      <c r="M16611">
        <v>40</v>
      </c>
      <c r="N16611" t="s">
        <v>22</v>
      </c>
      <c r="O16611" t="s">
        <v>23</v>
      </c>
    </row>
    <row r="16612" spans="1:15" x14ac:dyDescent="0.3">
      <c r="A16612">
        <v>51</v>
      </c>
      <c r="B16612" t="s">
        <v>28</v>
      </c>
      <c r="C16612">
        <v>189551</v>
      </c>
      <c r="D16612" t="s">
        <v>29</v>
      </c>
      <c r="E16612">
        <v>9</v>
      </c>
      <c r="F16612" t="s">
        <v>30</v>
      </c>
      <c r="G16612" t="s">
        <v>51</v>
      </c>
      <c r="H16612" t="s">
        <v>47</v>
      </c>
      <c r="I16612" t="s">
        <v>33</v>
      </c>
      <c r="J16612" t="s">
        <v>21</v>
      </c>
      <c r="K16612">
        <v>0</v>
      </c>
      <c r="L16612">
        <v>0</v>
      </c>
      <c r="M16612">
        <v>40</v>
      </c>
      <c r="N16612" t="s">
        <v>22</v>
      </c>
      <c r="O16612" t="s">
        <v>23</v>
      </c>
    </row>
    <row r="16613" spans="1:15" x14ac:dyDescent="0.3">
      <c r="A16613">
        <v>53</v>
      </c>
      <c r="B16613" t="s">
        <v>28</v>
      </c>
      <c r="C16613">
        <v>194791</v>
      </c>
      <c r="D16613" t="s">
        <v>29</v>
      </c>
      <c r="E16613">
        <v>9</v>
      </c>
      <c r="F16613" t="s">
        <v>25</v>
      </c>
      <c r="G16613" t="s">
        <v>56</v>
      </c>
      <c r="H16613" t="s">
        <v>27</v>
      </c>
      <c r="I16613" t="s">
        <v>20</v>
      </c>
      <c r="J16613" t="s">
        <v>21</v>
      </c>
      <c r="K16613">
        <v>0</v>
      </c>
      <c r="L16613">
        <v>0</v>
      </c>
      <c r="M16613">
        <v>45</v>
      </c>
      <c r="N16613" t="s">
        <v>22</v>
      </c>
      <c r="O16613" t="s">
        <v>23</v>
      </c>
    </row>
    <row r="16614" spans="1:15" x14ac:dyDescent="0.3">
      <c r="A16614">
        <v>24</v>
      </c>
      <c r="B16614" t="s">
        <v>28</v>
      </c>
      <c r="C16614">
        <v>194630</v>
      </c>
      <c r="D16614" t="s">
        <v>16</v>
      </c>
      <c r="E16614">
        <v>13</v>
      </c>
      <c r="F16614" t="s">
        <v>17</v>
      </c>
      <c r="G16614" t="s">
        <v>62</v>
      </c>
      <c r="H16614" t="s">
        <v>19</v>
      </c>
      <c r="I16614" t="s">
        <v>20</v>
      </c>
      <c r="J16614" t="s">
        <v>21</v>
      </c>
      <c r="K16614">
        <v>0</v>
      </c>
      <c r="L16614">
        <v>0</v>
      </c>
      <c r="M16614">
        <v>35</v>
      </c>
      <c r="N16614" t="s">
        <v>22</v>
      </c>
      <c r="O16614" t="s">
        <v>23</v>
      </c>
    </row>
    <row r="16615" spans="1:15" x14ac:dyDescent="0.3">
      <c r="A16615">
        <v>53</v>
      </c>
      <c r="B16615" t="s">
        <v>28</v>
      </c>
      <c r="C16615">
        <v>177647</v>
      </c>
      <c r="D16615" t="s">
        <v>16</v>
      </c>
      <c r="E16615">
        <v>13</v>
      </c>
      <c r="F16615" t="s">
        <v>30</v>
      </c>
      <c r="G16615" t="s">
        <v>26</v>
      </c>
      <c r="H16615" t="s">
        <v>58</v>
      </c>
      <c r="I16615" t="s">
        <v>20</v>
      </c>
      <c r="J16615" t="s">
        <v>21</v>
      </c>
      <c r="K16615">
        <v>0</v>
      </c>
      <c r="L16615">
        <v>0</v>
      </c>
      <c r="M16615">
        <v>40</v>
      </c>
      <c r="N16615" t="s">
        <v>22</v>
      </c>
      <c r="O16615" t="s">
        <v>23</v>
      </c>
    </row>
    <row r="16616" spans="1:15" x14ac:dyDescent="0.3">
      <c r="A16616">
        <v>49</v>
      </c>
      <c r="B16616" t="s">
        <v>24</v>
      </c>
      <c r="C16616">
        <v>51620</v>
      </c>
      <c r="D16616" t="s">
        <v>59</v>
      </c>
      <c r="E16616">
        <v>16</v>
      </c>
      <c r="F16616" t="s">
        <v>25</v>
      </c>
      <c r="G16616" t="s">
        <v>34</v>
      </c>
      <c r="H16616" t="s">
        <v>27</v>
      </c>
      <c r="I16616" t="s">
        <v>20</v>
      </c>
      <c r="J16616" t="s">
        <v>21</v>
      </c>
      <c r="K16616">
        <v>0</v>
      </c>
      <c r="L16616">
        <v>0</v>
      </c>
      <c r="M16616">
        <v>60</v>
      </c>
      <c r="N16616" t="s">
        <v>22</v>
      </c>
      <c r="O16616" t="s">
        <v>23</v>
      </c>
    </row>
    <row r="16617" spans="1:15" x14ac:dyDescent="0.3">
      <c r="A16617">
        <v>34</v>
      </c>
      <c r="B16617" t="s">
        <v>28</v>
      </c>
      <c r="C16617">
        <v>251421</v>
      </c>
      <c r="D16617" t="s">
        <v>29</v>
      </c>
      <c r="E16617">
        <v>9</v>
      </c>
      <c r="F16617" t="s">
        <v>25</v>
      </c>
      <c r="G16617" t="s">
        <v>51</v>
      </c>
      <c r="H16617" t="s">
        <v>27</v>
      </c>
      <c r="I16617" t="s">
        <v>20</v>
      </c>
      <c r="J16617" t="s">
        <v>21</v>
      </c>
      <c r="K16617">
        <v>0</v>
      </c>
      <c r="L16617">
        <v>0</v>
      </c>
      <c r="M16617">
        <v>40</v>
      </c>
      <c r="N16617" t="s">
        <v>22</v>
      </c>
      <c r="O16617" t="s">
        <v>23</v>
      </c>
    </row>
    <row r="16618" spans="1:15" x14ac:dyDescent="0.3">
      <c r="A16618">
        <v>37</v>
      </c>
      <c r="B16618" t="s">
        <v>24</v>
      </c>
      <c r="C16618">
        <v>180477</v>
      </c>
      <c r="D16618" t="s">
        <v>29</v>
      </c>
      <c r="E16618">
        <v>9</v>
      </c>
      <c r="F16618" t="s">
        <v>25</v>
      </c>
      <c r="G16618" t="s">
        <v>51</v>
      </c>
      <c r="H16618" t="s">
        <v>27</v>
      </c>
      <c r="I16618" t="s">
        <v>20</v>
      </c>
      <c r="J16618" t="s">
        <v>21</v>
      </c>
      <c r="K16618">
        <v>0</v>
      </c>
      <c r="L16618">
        <v>0</v>
      </c>
      <c r="M16618">
        <v>47</v>
      </c>
      <c r="N16618" t="s">
        <v>22</v>
      </c>
      <c r="O16618" t="s">
        <v>23</v>
      </c>
    </row>
    <row r="16619" spans="1:15" x14ac:dyDescent="0.3">
      <c r="A16619">
        <v>40</v>
      </c>
      <c r="B16619" t="s">
        <v>15</v>
      </c>
      <c r="C16619">
        <v>391736</v>
      </c>
      <c r="D16619" t="s">
        <v>50</v>
      </c>
      <c r="E16619">
        <v>11</v>
      </c>
      <c r="F16619" t="s">
        <v>25</v>
      </c>
      <c r="G16619" t="s">
        <v>51</v>
      </c>
      <c r="H16619" t="s">
        <v>27</v>
      </c>
      <c r="I16619" t="s">
        <v>20</v>
      </c>
      <c r="J16619" t="s">
        <v>21</v>
      </c>
      <c r="K16619">
        <v>0</v>
      </c>
      <c r="L16619">
        <v>0</v>
      </c>
      <c r="M16619">
        <v>40</v>
      </c>
      <c r="N16619" t="s">
        <v>22</v>
      </c>
      <c r="O16619" t="s">
        <v>23</v>
      </c>
    </row>
    <row r="16620" spans="1:15" x14ac:dyDescent="0.3">
      <c r="A16620">
        <v>23</v>
      </c>
      <c r="B16620" t="s">
        <v>15</v>
      </c>
      <c r="C16620">
        <v>170091</v>
      </c>
      <c r="D16620" t="s">
        <v>44</v>
      </c>
      <c r="E16620">
        <v>10</v>
      </c>
      <c r="F16620" t="s">
        <v>17</v>
      </c>
      <c r="G16620" t="s">
        <v>34</v>
      </c>
      <c r="H16620" t="s">
        <v>47</v>
      </c>
      <c r="I16620" t="s">
        <v>20</v>
      </c>
      <c r="J16620" t="s">
        <v>36</v>
      </c>
      <c r="K16620">
        <v>0</v>
      </c>
      <c r="L16620">
        <v>0</v>
      </c>
      <c r="M16620">
        <v>6</v>
      </c>
      <c r="N16620" t="s">
        <v>22</v>
      </c>
      <c r="O16620" t="s">
        <v>23</v>
      </c>
    </row>
    <row r="16621" spans="1:15" x14ac:dyDescent="0.3">
      <c r="A16621">
        <v>36</v>
      </c>
      <c r="B16621" t="s">
        <v>28</v>
      </c>
      <c r="C16621">
        <v>175360</v>
      </c>
      <c r="D16621" t="s">
        <v>38</v>
      </c>
      <c r="E16621">
        <v>14</v>
      </c>
      <c r="F16621" t="s">
        <v>17</v>
      </c>
      <c r="G16621" t="s">
        <v>18</v>
      </c>
      <c r="H16621" t="s">
        <v>19</v>
      </c>
      <c r="I16621" t="s">
        <v>20</v>
      </c>
      <c r="J16621" t="s">
        <v>21</v>
      </c>
      <c r="K16621">
        <v>13550</v>
      </c>
      <c r="L16621">
        <v>0</v>
      </c>
      <c r="M16621">
        <v>50</v>
      </c>
      <c r="N16621" t="s">
        <v>22</v>
      </c>
      <c r="O16621" t="s">
        <v>43</v>
      </c>
    </row>
    <row r="16622" spans="1:15" x14ac:dyDescent="0.3">
      <c r="A16622">
        <v>35</v>
      </c>
      <c r="B16622" t="s">
        <v>28</v>
      </c>
      <c r="C16622">
        <v>276153</v>
      </c>
      <c r="D16622" t="s">
        <v>16</v>
      </c>
      <c r="E16622">
        <v>13</v>
      </c>
      <c r="F16622" t="s">
        <v>17</v>
      </c>
      <c r="G16622" t="s">
        <v>62</v>
      </c>
      <c r="H16622" t="s">
        <v>19</v>
      </c>
      <c r="I16622" t="s">
        <v>45</v>
      </c>
      <c r="J16622" t="s">
        <v>36</v>
      </c>
      <c r="K16622">
        <v>4650</v>
      </c>
      <c r="L16622">
        <v>0</v>
      </c>
      <c r="M16622">
        <v>40</v>
      </c>
      <c r="N16622" t="s">
        <v>22</v>
      </c>
      <c r="O16622" t="s">
        <v>23</v>
      </c>
    </row>
    <row r="16623" spans="1:15" x14ac:dyDescent="0.3">
      <c r="A16623">
        <v>53</v>
      </c>
      <c r="B16623" t="s">
        <v>61</v>
      </c>
      <c r="C16623">
        <v>105788</v>
      </c>
      <c r="D16623" t="s">
        <v>16</v>
      </c>
      <c r="E16623">
        <v>13</v>
      </c>
      <c r="F16623" t="s">
        <v>30</v>
      </c>
      <c r="G16623" t="s">
        <v>26</v>
      </c>
      <c r="H16623" t="s">
        <v>58</v>
      </c>
      <c r="I16623" t="s">
        <v>33</v>
      </c>
      <c r="J16623" t="s">
        <v>36</v>
      </c>
      <c r="K16623">
        <v>0</v>
      </c>
      <c r="L16623">
        <v>0</v>
      </c>
      <c r="M16623">
        <v>50</v>
      </c>
      <c r="N16623" t="s">
        <v>22</v>
      </c>
      <c r="O16623" t="s">
        <v>43</v>
      </c>
    </row>
    <row r="16624" spans="1:15" x14ac:dyDescent="0.3">
      <c r="A16624">
        <v>42</v>
      </c>
      <c r="B16624" t="s">
        <v>63</v>
      </c>
      <c r="C16624">
        <v>248476</v>
      </c>
      <c r="D16624" t="s">
        <v>44</v>
      </c>
      <c r="E16624">
        <v>10</v>
      </c>
      <c r="F16624" t="s">
        <v>30</v>
      </c>
      <c r="G16624" t="s">
        <v>53</v>
      </c>
      <c r="H16624" t="s">
        <v>19</v>
      </c>
      <c r="I16624" t="s">
        <v>20</v>
      </c>
      <c r="J16624" t="s">
        <v>21</v>
      </c>
      <c r="K16624">
        <v>0</v>
      </c>
      <c r="L16624">
        <v>0</v>
      </c>
      <c r="M16624">
        <v>65</v>
      </c>
      <c r="N16624" t="s">
        <v>22</v>
      </c>
      <c r="O16624" t="s">
        <v>43</v>
      </c>
    </row>
    <row r="16625" spans="1:15" x14ac:dyDescent="0.3">
      <c r="A16625">
        <v>32</v>
      </c>
      <c r="B16625" t="s">
        <v>28</v>
      </c>
      <c r="C16625">
        <v>168443</v>
      </c>
      <c r="D16625" t="s">
        <v>38</v>
      </c>
      <c r="E16625">
        <v>14</v>
      </c>
      <c r="F16625" t="s">
        <v>25</v>
      </c>
      <c r="G16625" t="s">
        <v>26</v>
      </c>
      <c r="H16625" t="s">
        <v>35</v>
      </c>
      <c r="I16625" t="s">
        <v>20</v>
      </c>
      <c r="J16625" t="s">
        <v>36</v>
      </c>
      <c r="K16625">
        <v>0</v>
      </c>
      <c r="L16625">
        <v>0</v>
      </c>
      <c r="M16625">
        <v>40</v>
      </c>
      <c r="N16625" t="s">
        <v>22</v>
      </c>
      <c r="O16625" t="s">
        <v>23</v>
      </c>
    </row>
    <row r="16626" spans="1:15" x14ac:dyDescent="0.3">
      <c r="A16626">
        <v>33</v>
      </c>
      <c r="B16626" t="s">
        <v>28</v>
      </c>
      <c r="C16626">
        <v>120201</v>
      </c>
      <c r="D16626" t="s">
        <v>29</v>
      </c>
      <c r="E16626">
        <v>9</v>
      </c>
      <c r="F16626" t="s">
        <v>30</v>
      </c>
      <c r="G16626" t="s">
        <v>18</v>
      </c>
      <c r="H16626" t="s">
        <v>47</v>
      </c>
      <c r="I16626" t="s">
        <v>68</v>
      </c>
      <c r="J16626" t="s">
        <v>36</v>
      </c>
      <c r="K16626">
        <v>0</v>
      </c>
      <c r="L16626">
        <v>0</v>
      </c>
      <c r="M16626">
        <v>65</v>
      </c>
      <c r="N16626" t="s">
        <v>22</v>
      </c>
      <c r="O16626" t="s">
        <v>23</v>
      </c>
    </row>
    <row r="16627" spans="1:15" x14ac:dyDescent="0.3">
      <c r="A16627">
        <v>59</v>
      </c>
      <c r="B16627" t="s">
        <v>28</v>
      </c>
      <c r="C16627">
        <v>114678</v>
      </c>
      <c r="D16627" t="s">
        <v>29</v>
      </c>
      <c r="E16627">
        <v>9</v>
      </c>
      <c r="F16627" t="s">
        <v>17</v>
      </c>
      <c r="G16627" t="s">
        <v>51</v>
      </c>
      <c r="H16627" t="s">
        <v>19</v>
      </c>
      <c r="I16627" t="s">
        <v>33</v>
      </c>
      <c r="J16627" t="s">
        <v>21</v>
      </c>
      <c r="K16627">
        <v>0</v>
      </c>
      <c r="L16627">
        <v>0</v>
      </c>
      <c r="M16627">
        <v>60</v>
      </c>
      <c r="N16627" t="s">
        <v>22</v>
      </c>
      <c r="O16627" t="s">
        <v>23</v>
      </c>
    </row>
    <row r="16628" spans="1:15" x14ac:dyDescent="0.3">
      <c r="A16628">
        <v>36</v>
      </c>
      <c r="B16628" t="s">
        <v>28</v>
      </c>
      <c r="C16628">
        <v>167440</v>
      </c>
      <c r="D16628" t="s">
        <v>44</v>
      </c>
      <c r="E16628">
        <v>10</v>
      </c>
      <c r="F16628" t="s">
        <v>25</v>
      </c>
      <c r="G16628" t="s">
        <v>57</v>
      </c>
      <c r="H16628" t="s">
        <v>27</v>
      </c>
      <c r="I16628" t="s">
        <v>20</v>
      </c>
      <c r="J16628" t="s">
        <v>21</v>
      </c>
      <c r="K16628">
        <v>0</v>
      </c>
      <c r="L16628">
        <v>0</v>
      </c>
      <c r="M16628">
        <v>44</v>
      </c>
      <c r="N16628" t="s">
        <v>22</v>
      </c>
      <c r="O16628" t="s">
        <v>23</v>
      </c>
    </row>
    <row r="16629" spans="1:15" x14ac:dyDescent="0.3">
      <c r="A16629">
        <v>37</v>
      </c>
      <c r="B16629" t="s">
        <v>24</v>
      </c>
      <c r="C16629">
        <v>265266</v>
      </c>
      <c r="D16629" t="s">
        <v>69</v>
      </c>
      <c r="E16629">
        <v>15</v>
      </c>
      <c r="F16629" t="s">
        <v>25</v>
      </c>
      <c r="G16629" t="s">
        <v>34</v>
      </c>
      <c r="H16629" t="s">
        <v>27</v>
      </c>
      <c r="I16629" t="s">
        <v>20</v>
      </c>
      <c r="J16629" t="s">
        <v>21</v>
      </c>
      <c r="K16629">
        <v>0</v>
      </c>
      <c r="L16629">
        <v>0</v>
      </c>
      <c r="M16629">
        <v>40</v>
      </c>
      <c r="N16629" t="s">
        <v>37</v>
      </c>
      <c r="O16629" t="s">
        <v>43</v>
      </c>
    </row>
    <row r="16630" spans="1:15" x14ac:dyDescent="0.3">
      <c r="A16630">
        <v>31</v>
      </c>
      <c r="B16630" t="s">
        <v>28</v>
      </c>
      <c r="C16630">
        <v>212235</v>
      </c>
      <c r="D16630" t="s">
        <v>44</v>
      </c>
      <c r="E16630">
        <v>10</v>
      </c>
      <c r="F16630" t="s">
        <v>17</v>
      </c>
      <c r="G16630" t="s">
        <v>49</v>
      </c>
      <c r="H16630" t="s">
        <v>19</v>
      </c>
      <c r="I16630" t="s">
        <v>20</v>
      </c>
      <c r="J16630" t="s">
        <v>21</v>
      </c>
      <c r="K16630">
        <v>0</v>
      </c>
      <c r="L16630">
        <v>0</v>
      </c>
      <c r="M16630">
        <v>45</v>
      </c>
      <c r="N16630" t="s">
        <v>22</v>
      </c>
      <c r="O16630" t="s">
        <v>23</v>
      </c>
    </row>
    <row r="16631" spans="1:15" x14ac:dyDescent="0.3">
      <c r="A16631">
        <v>46</v>
      </c>
      <c r="B16631" t="s">
        <v>28</v>
      </c>
      <c r="C16631">
        <v>44671</v>
      </c>
      <c r="D16631" t="s">
        <v>16</v>
      </c>
      <c r="E16631">
        <v>13</v>
      </c>
      <c r="F16631" t="s">
        <v>25</v>
      </c>
      <c r="G16631" t="s">
        <v>65</v>
      </c>
      <c r="H16631" t="s">
        <v>27</v>
      </c>
      <c r="I16631" t="s">
        <v>20</v>
      </c>
      <c r="J16631" t="s">
        <v>21</v>
      </c>
      <c r="K16631">
        <v>0</v>
      </c>
      <c r="L16631">
        <v>0</v>
      </c>
      <c r="M16631">
        <v>40</v>
      </c>
      <c r="N16631" t="s">
        <v>22</v>
      </c>
      <c r="O16631" t="s">
        <v>23</v>
      </c>
    </row>
    <row r="16632" spans="1:15" x14ac:dyDescent="0.3">
      <c r="A16632">
        <v>44</v>
      </c>
      <c r="B16632" t="s">
        <v>15</v>
      </c>
      <c r="C16632">
        <v>87282</v>
      </c>
      <c r="D16632" t="s">
        <v>16</v>
      </c>
      <c r="E16632">
        <v>13</v>
      </c>
      <c r="F16632" t="s">
        <v>17</v>
      </c>
      <c r="G16632" t="s">
        <v>34</v>
      </c>
      <c r="H16632" t="s">
        <v>19</v>
      </c>
      <c r="I16632" t="s">
        <v>45</v>
      </c>
      <c r="J16632" t="s">
        <v>36</v>
      </c>
      <c r="K16632">
        <v>0</v>
      </c>
      <c r="L16632">
        <v>0</v>
      </c>
      <c r="M16632">
        <v>38</v>
      </c>
      <c r="N16632" t="s">
        <v>22</v>
      </c>
      <c r="O16632" t="s">
        <v>23</v>
      </c>
    </row>
    <row r="16633" spans="1:15" x14ac:dyDescent="0.3">
      <c r="A16633">
        <v>27</v>
      </c>
      <c r="B16633" t="s">
        <v>28</v>
      </c>
      <c r="C16633">
        <v>112754</v>
      </c>
      <c r="D16633" t="s">
        <v>16</v>
      </c>
      <c r="E16633">
        <v>13</v>
      </c>
      <c r="F16633" t="s">
        <v>25</v>
      </c>
      <c r="G16633" t="s">
        <v>26</v>
      </c>
      <c r="H16633" t="s">
        <v>27</v>
      </c>
      <c r="I16633" t="s">
        <v>20</v>
      </c>
      <c r="J16633" t="s">
        <v>21</v>
      </c>
      <c r="K16633">
        <v>0</v>
      </c>
      <c r="L16633">
        <v>1485</v>
      </c>
      <c r="M16633">
        <v>60</v>
      </c>
      <c r="N16633" t="s">
        <v>22</v>
      </c>
      <c r="O16633" t="s">
        <v>43</v>
      </c>
    </row>
    <row r="16634" spans="1:15" x14ac:dyDescent="0.3">
      <c r="A16634">
        <v>29</v>
      </c>
      <c r="B16634" t="s">
        <v>24</v>
      </c>
      <c r="C16634">
        <v>322238</v>
      </c>
      <c r="D16634" t="s">
        <v>29</v>
      </c>
      <c r="E16634">
        <v>9</v>
      </c>
      <c r="F16634" t="s">
        <v>17</v>
      </c>
      <c r="G16634" t="s">
        <v>56</v>
      </c>
      <c r="H16634" t="s">
        <v>19</v>
      </c>
      <c r="I16634" t="s">
        <v>20</v>
      </c>
      <c r="J16634" t="s">
        <v>21</v>
      </c>
      <c r="K16634">
        <v>0</v>
      </c>
      <c r="L16634">
        <v>0</v>
      </c>
      <c r="M16634">
        <v>40</v>
      </c>
      <c r="N16634" t="s">
        <v>22</v>
      </c>
      <c r="O16634" t="s">
        <v>23</v>
      </c>
    </row>
    <row r="16635" spans="1:15" x14ac:dyDescent="0.3">
      <c r="A16635">
        <v>39</v>
      </c>
      <c r="B16635" t="s">
        <v>28</v>
      </c>
      <c r="C16635">
        <v>65382</v>
      </c>
      <c r="D16635" t="s">
        <v>44</v>
      </c>
      <c r="E16635">
        <v>10</v>
      </c>
      <c r="F16635" t="s">
        <v>25</v>
      </c>
      <c r="G16635" t="s">
        <v>26</v>
      </c>
      <c r="H16635" t="s">
        <v>27</v>
      </c>
      <c r="I16635" t="s">
        <v>20</v>
      </c>
      <c r="J16635" t="s">
        <v>21</v>
      </c>
      <c r="K16635">
        <v>0</v>
      </c>
      <c r="L16635">
        <v>0</v>
      </c>
      <c r="M16635">
        <v>40</v>
      </c>
      <c r="N16635" t="s">
        <v>22</v>
      </c>
      <c r="O16635" t="s">
        <v>23</v>
      </c>
    </row>
    <row r="16636" spans="1:15" x14ac:dyDescent="0.3">
      <c r="A16636">
        <v>62</v>
      </c>
      <c r="B16636" t="s">
        <v>24</v>
      </c>
      <c r="C16636">
        <v>115176</v>
      </c>
      <c r="D16636" t="s">
        <v>29</v>
      </c>
      <c r="E16636">
        <v>9</v>
      </c>
      <c r="F16636" t="s">
        <v>25</v>
      </c>
      <c r="G16636" t="s">
        <v>56</v>
      </c>
      <c r="H16636" t="s">
        <v>27</v>
      </c>
      <c r="I16636" t="s">
        <v>20</v>
      </c>
      <c r="J16636" t="s">
        <v>21</v>
      </c>
      <c r="K16636">
        <v>0</v>
      </c>
      <c r="L16636">
        <v>0</v>
      </c>
      <c r="M16636">
        <v>65</v>
      </c>
      <c r="N16636" t="s">
        <v>22</v>
      </c>
      <c r="O16636" t="s">
        <v>23</v>
      </c>
    </row>
    <row r="16637" spans="1:15" x14ac:dyDescent="0.3">
      <c r="A16637">
        <v>48</v>
      </c>
      <c r="B16637" t="s">
        <v>24</v>
      </c>
      <c r="C16637">
        <v>162236</v>
      </c>
      <c r="D16637" t="s">
        <v>38</v>
      </c>
      <c r="E16637">
        <v>14</v>
      </c>
      <c r="F16637" t="s">
        <v>79</v>
      </c>
      <c r="G16637" t="s">
        <v>26</v>
      </c>
      <c r="H16637" t="s">
        <v>58</v>
      </c>
      <c r="I16637" t="s">
        <v>20</v>
      </c>
      <c r="J16637" t="s">
        <v>36</v>
      </c>
      <c r="K16637">
        <v>0</v>
      </c>
      <c r="L16637">
        <v>0</v>
      </c>
      <c r="M16637">
        <v>40</v>
      </c>
      <c r="O16637" t="s">
        <v>43</v>
      </c>
    </row>
    <row r="16638" spans="1:15" x14ac:dyDescent="0.3">
      <c r="A16638">
        <v>42</v>
      </c>
      <c r="B16638" t="s">
        <v>28</v>
      </c>
      <c r="C16638">
        <v>409902</v>
      </c>
      <c r="D16638" t="s">
        <v>29</v>
      </c>
      <c r="E16638">
        <v>9</v>
      </c>
      <c r="F16638" t="s">
        <v>17</v>
      </c>
      <c r="G16638" t="s">
        <v>26</v>
      </c>
      <c r="H16638" t="s">
        <v>58</v>
      </c>
      <c r="I16638" t="s">
        <v>33</v>
      </c>
      <c r="J16638" t="s">
        <v>36</v>
      </c>
      <c r="K16638">
        <v>0</v>
      </c>
      <c r="L16638">
        <v>0</v>
      </c>
      <c r="M16638">
        <v>25</v>
      </c>
      <c r="N16638" t="s">
        <v>22</v>
      </c>
      <c r="O16638" t="s">
        <v>23</v>
      </c>
    </row>
    <row r="16639" spans="1:15" x14ac:dyDescent="0.3">
      <c r="A16639">
        <v>60</v>
      </c>
      <c r="B16639" t="s">
        <v>63</v>
      </c>
      <c r="C16639">
        <v>204062</v>
      </c>
      <c r="D16639" t="s">
        <v>38</v>
      </c>
      <c r="E16639">
        <v>14</v>
      </c>
      <c r="F16639" t="s">
        <v>25</v>
      </c>
      <c r="G16639" t="s">
        <v>34</v>
      </c>
      <c r="H16639" t="s">
        <v>27</v>
      </c>
      <c r="I16639" t="s">
        <v>20</v>
      </c>
      <c r="J16639" t="s">
        <v>21</v>
      </c>
      <c r="K16639">
        <v>0</v>
      </c>
      <c r="L16639">
        <v>0</v>
      </c>
      <c r="M16639">
        <v>48</v>
      </c>
      <c r="N16639" t="s">
        <v>22</v>
      </c>
      <c r="O16639" t="s">
        <v>43</v>
      </c>
    </row>
    <row r="16640" spans="1:15" x14ac:dyDescent="0.3">
      <c r="A16640">
        <v>35</v>
      </c>
      <c r="B16640" t="s">
        <v>28</v>
      </c>
      <c r="C16640">
        <v>283305</v>
      </c>
      <c r="D16640" t="s">
        <v>16</v>
      </c>
      <c r="E16640">
        <v>13</v>
      </c>
      <c r="F16640" t="s">
        <v>17</v>
      </c>
      <c r="G16640" t="s">
        <v>26</v>
      </c>
      <c r="H16640" t="s">
        <v>19</v>
      </c>
      <c r="I16640" t="s">
        <v>20</v>
      </c>
      <c r="J16640" t="s">
        <v>36</v>
      </c>
      <c r="K16640">
        <v>0</v>
      </c>
      <c r="L16640">
        <v>0</v>
      </c>
      <c r="M16640">
        <v>40</v>
      </c>
      <c r="N16640" t="s">
        <v>22</v>
      </c>
      <c r="O16640" t="s">
        <v>23</v>
      </c>
    </row>
    <row r="16641" spans="1:15" x14ac:dyDescent="0.3">
      <c r="A16641">
        <v>39</v>
      </c>
      <c r="B16641" t="s">
        <v>28</v>
      </c>
      <c r="C16641">
        <v>435638</v>
      </c>
      <c r="D16641" t="s">
        <v>44</v>
      </c>
      <c r="E16641">
        <v>10</v>
      </c>
      <c r="F16641" t="s">
        <v>17</v>
      </c>
      <c r="G16641" t="s">
        <v>57</v>
      </c>
      <c r="H16641" t="s">
        <v>19</v>
      </c>
      <c r="I16641" t="s">
        <v>20</v>
      </c>
      <c r="J16641" t="s">
        <v>21</v>
      </c>
      <c r="K16641">
        <v>0</v>
      </c>
      <c r="L16641">
        <v>0</v>
      </c>
      <c r="M16641">
        <v>40</v>
      </c>
      <c r="N16641" t="s">
        <v>22</v>
      </c>
      <c r="O16641" t="s">
        <v>23</v>
      </c>
    </row>
    <row r="16642" spans="1:15" x14ac:dyDescent="0.3">
      <c r="A16642">
        <v>34</v>
      </c>
      <c r="B16642" t="s">
        <v>71</v>
      </c>
      <c r="C16642">
        <v>114733</v>
      </c>
      <c r="D16642" t="s">
        <v>48</v>
      </c>
      <c r="E16642">
        <v>12</v>
      </c>
      <c r="F16642" t="s">
        <v>25</v>
      </c>
      <c r="G16642" t="s">
        <v>18</v>
      </c>
      <c r="H16642" t="s">
        <v>35</v>
      </c>
      <c r="I16642" t="s">
        <v>20</v>
      </c>
      <c r="J16642" t="s">
        <v>36</v>
      </c>
      <c r="K16642">
        <v>0</v>
      </c>
      <c r="L16642">
        <v>0</v>
      </c>
      <c r="M16642">
        <v>36</v>
      </c>
      <c r="N16642" t="s">
        <v>22</v>
      </c>
      <c r="O16642" t="s">
        <v>23</v>
      </c>
    </row>
    <row r="16643" spans="1:15" x14ac:dyDescent="0.3">
      <c r="A16643">
        <v>22</v>
      </c>
      <c r="B16643" t="s">
        <v>28</v>
      </c>
      <c r="C16643">
        <v>162343</v>
      </c>
      <c r="D16643" t="s">
        <v>44</v>
      </c>
      <c r="E16643">
        <v>10</v>
      </c>
      <c r="F16643" t="s">
        <v>17</v>
      </c>
      <c r="G16643" t="s">
        <v>18</v>
      </c>
      <c r="H16643" t="s">
        <v>73</v>
      </c>
      <c r="I16643" t="s">
        <v>33</v>
      </c>
      <c r="J16643" t="s">
        <v>21</v>
      </c>
      <c r="K16643">
        <v>0</v>
      </c>
      <c r="L16643">
        <v>0</v>
      </c>
      <c r="M16643">
        <v>22</v>
      </c>
      <c r="N16643" t="s">
        <v>22</v>
      </c>
      <c r="O16643" t="s">
        <v>23</v>
      </c>
    </row>
    <row r="16644" spans="1:15" x14ac:dyDescent="0.3">
      <c r="A16644">
        <v>18</v>
      </c>
      <c r="C16644">
        <v>195981</v>
      </c>
      <c r="D16644" t="s">
        <v>29</v>
      </c>
      <c r="E16644">
        <v>9</v>
      </c>
      <c r="F16644" t="s">
        <v>79</v>
      </c>
      <c r="H16644" t="s">
        <v>47</v>
      </c>
      <c r="I16644" t="s">
        <v>20</v>
      </c>
      <c r="J16644" t="s">
        <v>21</v>
      </c>
      <c r="K16644">
        <v>0</v>
      </c>
      <c r="L16644">
        <v>0</v>
      </c>
      <c r="M16644">
        <v>40</v>
      </c>
      <c r="N16644" t="s">
        <v>22</v>
      </c>
      <c r="O16644" t="s">
        <v>23</v>
      </c>
    </row>
    <row r="16645" spans="1:15" x14ac:dyDescent="0.3">
      <c r="A16645">
        <v>44</v>
      </c>
      <c r="B16645" t="s">
        <v>28</v>
      </c>
      <c r="C16645">
        <v>79531</v>
      </c>
      <c r="D16645" t="s">
        <v>50</v>
      </c>
      <c r="E16645">
        <v>11</v>
      </c>
      <c r="F16645" t="s">
        <v>25</v>
      </c>
      <c r="G16645" t="s">
        <v>51</v>
      </c>
      <c r="H16645" t="s">
        <v>27</v>
      </c>
      <c r="I16645" t="s">
        <v>20</v>
      </c>
      <c r="J16645" t="s">
        <v>21</v>
      </c>
      <c r="K16645">
        <v>0</v>
      </c>
      <c r="L16645">
        <v>0</v>
      </c>
      <c r="M16645">
        <v>40</v>
      </c>
      <c r="N16645" t="s">
        <v>22</v>
      </c>
      <c r="O16645" t="s">
        <v>43</v>
      </c>
    </row>
    <row r="16646" spans="1:15" x14ac:dyDescent="0.3">
      <c r="A16646">
        <v>44</v>
      </c>
      <c r="B16646" t="s">
        <v>15</v>
      </c>
      <c r="C16646">
        <v>395078</v>
      </c>
      <c r="D16646" t="s">
        <v>29</v>
      </c>
      <c r="E16646">
        <v>9</v>
      </c>
      <c r="F16646" t="s">
        <v>30</v>
      </c>
      <c r="G16646" t="s">
        <v>18</v>
      </c>
      <c r="H16646" t="s">
        <v>19</v>
      </c>
      <c r="I16646" t="s">
        <v>20</v>
      </c>
      <c r="J16646" t="s">
        <v>36</v>
      </c>
      <c r="K16646">
        <v>0</v>
      </c>
      <c r="L16646">
        <v>0</v>
      </c>
      <c r="M16646">
        <v>40</v>
      </c>
      <c r="N16646" t="s">
        <v>22</v>
      </c>
      <c r="O16646" t="s">
        <v>23</v>
      </c>
    </row>
    <row r="16647" spans="1:15" x14ac:dyDescent="0.3">
      <c r="A16647">
        <v>49</v>
      </c>
      <c r="B16647" t="s">
        <v>63</v>
      </c>
      <c r="C16647">
        <v>159641</v>
      </c>
      <c r="D16647" t="s">
        <v>16</v>
      </c>
      <c r="E16647">
        <v>13</v>
      </c>
      <c r="F16647" t="s">
        <v>30</v>
      </c>
      <c r="G16647" t="s">
        <v>26</v>
      </c>
      <c r="H16647" t="s">
        <v>58</v>
      </c>
      <c r="I16647" t="s">
        <v>20</v>
      </c>
      <c r="J16647" t="s">
        <v>36</v>
      </c>
      <c r="K16647">
        <v>0</v>
      </c>
      <c r="L16647">
        <v>625</v>
      </c>
      <c r="M16647">
        <v>40</v>
      </c>
      <c r="N16647" t="s">
        <v>22</v>
      </c>
      <c r="O16647" t="s">
        <v>23</v>
      </c>
    </row>
    <row r="16648" spans="1:15" x14ac:dyDescent="0.3">
      <c r="A16648">
        <v>21</v>
      </c>
      <c r="B16648" t="s">
        <v>28</v>
      </c>
      <c r="C16648">
        <v>159567</v>
      </c>
      <c r="D16648" t="s">
        <v>29</v>
      </c>
      <c r="E16648">
        <v>9</v>
      </c>
      <c r="F16648" t="s">
        <v>17</v>
      </c>
      <c r="G16648" t="s">
        <v>57</v>
      </c>
      <c r="H16648" t="s">
        <v>19</v>
      </c>
      <c r="I16648" t="s">
        <v>20</v>
      </c>
      <c r="J16648" t="s">
        <v>21</v>
      </c>
      <c r="K16648">
        <v>0</v>
      </c>
      <c r="L16648">
        <v>0</v>
      </c>
      <c r="M16648">
        <v>50</v>
      </c>
      <c r="N16648" t="s">
        <v>22</v>
      </c>
      <c r="O16648" t="s">
        <v>23</v>
      </c>
    </row>
    <row r="16649" spans="1:15" x14ac:dyDescent="0.3">
      <c r="A16649">
        <v>49</v>
      </c>
      <c r="B16649" t="s">
        <v>28</v>
      </c>
      <c r="C16649">
        <v>133917</v>
      </c>
      <c r="D16649" t="s">
        <v>50</v>
      </c>
      <c r="E16649">
        <v>11</v>
      </c>
      <c r="F16649" t="s">
        <v>17</v>
      </c>
      <c r="G16649" t="s">
        <v>49</v>
      </c>
      <c r="H16649" t="s">
        <v>73</v>
      </c>
      <c r="I16649" t="s">
        <v>33</v>
      </c>
      <c r="J16649" t="s">
        <v>21</v>
      </c>
      <c r="K16649">
        <v>0</v>
      </c>
      <c r="L16649">
        <v>0</v>
      </c>
      <c r="M16649">
        <v>40</v>
      </c>
      <c r="O16649" t="s">
        <v>23</v>
      </c>
    </row>
    <row r="16650" spans="1:15" x14ac:dyDescent="0.3">
      <c r="A16650">
        <v>52</v>
      </c>
      <c r="B16650" t="s">
        <v>28</v>
      </c>
      <c r="C16650">
        <v>196894</v>
      </c>
      <c r="D16650" t="s">
        <v>32</v>
      </c>
      <c r="E16650">
        <v>7</v>
      </c>
      <c r="F16650" t="s">
        <v>60</v>
      </c>
      <c r="G16650" t="s">
        <v>31</v>
      </c>
      <c r="H16650" t="s">
        <v>58</v>
      </c>
      <c r="I16650" t="s">
        <v>20</v>
      </c>
      <c r="J16650" t="s">
        <v>21</v>
      </c>
      <c r="K16650">
        <v>0</v>
      </c>
      <c r="L16650">
        <v>0</v>
      </c>
      <c r="M16650">
        <v>40</v>
      </c>
      <c r="N16650" t="s">
        <v>22</v>
      </c>
      <c r="O16650" t="s">
        <v>23</v>
      </c>
    </row>
    <row r="16651" spans="1:15" x14ac:dyDescent="0.3">
      <c r="A16651">
        <v>39</v>
      </c>
      <c r="B16651" t="s">
        <v>63</v>
      </c>
      <c r="C16651">
        <v>132879</v>
      </c>
      <c r="D16651" t="s">
        <v>16</v>
      </c>
      <c r="E16651">
        <v>13</v>
      </c>
      <c r="F16651" t="s">
        <v>25</v>
      </c>
      <c r="G16651" t="s">
        <v>34</v>
      </c>
      <c r="H16651" t="s">
        <v>27</v>
      </c>
      <c r="I16651" t="s">
        <v>20</v>
      </c>
      <c r="J16651" t="s">
        <v>21</v>
      </c>
      <c r="K16651">
        <v>0</v>
      </c>
      <c r="L16651">
        <v>1887</v>
      </c>
      <c r="M16651">
        <v>40</v>
      </c>
      <c r="N16651" t="s">
        <v>22</v>
      </c>
      <c r="O16651" t="s">
        <v>43</v>
      </c>
    </row>
    <row r="16652" spans="1:15" x14ac:dyDescent="0.3">
      <c r="A16652">
        <v>23</v>
      </c>
      <c r="B16652" t="s">
        <v>28</v>
      </c>
      <c r="C16652">
        <v>190290</v>
      </c>
      <c r="D16652" t="s">
        <v>16</v>
      </c>
      <c r="E16652">
        <v>13</v>
      </c>
      <c r="F16652" t="s">
        <v>17</v>
      </c>
      <c r="G16652" t="s">
        <v>34</v>
      </c>
      <c r="H16652" t="s">
        <v>47</v>
      </c>
      <c r="I16652" t="s">
        <v>20</v>
      </c>
      <c r="J16652" t="s">
        <v>21</v>
      </c>
      <c r="K16652">
        <v>0</v>
      </c>
      <c r="L16652">
        <v>0</v>
      </c>
      <c r="M16652">
        <v>40</v>
      </c>
      <c r="N16652" t="s">
        <v>22</v>
      </c>
      <c r="O16652" t="s">
        <v>23</v>
      </c>
    </row>
    <row r="16653" spans="1:15" x14ac:dyDescent="0.3">
      <c r="A16653">
        <v>54</v>
      </c>
      <c r="B16653" t="s">
        <v>28</v>
      </c>
      <c r="C16653">
        <v>102828</v>
      </c>
      <c r="D16653" t="s">
        <v>29</v>
      </c>
      <c r="E16653">
        <v>9</v>
      </c>
      <c r="F16653" t="s">
        <v>25</v>
      </c>
      <c r="G16653" t="s">
        <v>51</v>
      </c>
      <c r="H16653" t="s">
        <v>27</v>
      </c>
      <c r="I16653" t="s">
        <v>20</v>
      </c>
      <c r="J16653" t="s">
        <v>21</v>
      </c>
      <c r="K16653">
        <v>0</v>
      </c>
      <c r="L16653">
        <v>0</v>
      </c>
      <c r="M16653">
        <v>49</v>
      </c>
      <c r="N16653" t="s">
        <v>22</v>
      </c>
      <c r="O16653" t="s">
        <v>23</v>
      </c>
    </row>
    <row r="16654" spans="1:15" x14ac:dyDescent="0.3">
      <c r="A16654">
        <v>31</v>
      </c>
      <c r="B16654" t="s">
        <v>28</v>
      </c>
      <c r="C16654">
        <v>128493</v>
      </c>
      <c r="D16654" t="s">
        <v>29</v>
      </c>
      <c r="E16654">
        <v>9</v>
      </c>
      <c r="F16654" t="s">
        <v>30</v>
      </c>
      <c r="G16654" t="s">
        <v>41</v>
      </c>
      <c r="H16654" t="s">
        <v>19</v>
      </c>
      <c r="I16654" t="s">
        <v>20</v>
      </c>
      <c r="J16654" t="s">
        <v>36</v>
      </c>
      <c r="K16654">
        <v>0</v>
      </c>
      <c r="L16654">
        <v>0</v>
      </c>
      <c r="M16654">
        <v>25</v>
      </c>
      <c r="N16654" t="s">
        <v>22</v>
      </c>
      <c r="O16654" t="s">
        <v>23</v>
      </c>
    </row>
    <row r="16655" spans="1:15" x14ac:dyDescent="0.3">
      <c r="A16655">
        <v>30</v>
      </c>
      <c r="B16655" t="s">
        <v>15</v>
      </c>
      <c r="C16655">
        <v>290677</v>
      </c>
      <c r="D16655" t="s">
        <v>38</v>
      </c>
      <c r="E16655">
        <v>14</v>
      </c>
      <c r="F16655" t="s">
        <v>17</v>
      </c>
      <c r="G16655" t="s">
        <v>18</v>
      </c>
      <c r="H16655" t="s">
        <v>19</v>
      </c>
      <c r="I16655" t="s">
        <v>33</v>
      </c>
      <c r="J16655" t="s">
        <v>36</v>
      </c>
      <c r="K16655">
        <v>0</v>
      </c>
      <c r="L16655">
        <v>0</v>
      </c>
      <c r="M16655">
        <v>20</v>
      </c>
      <c r="N16655" t="s">
        <v>22</v>
      </c>
      <c r="O16655" t="s">
        <v>23</v>
      </c>
    </row>
    <row r="16656" spans="1:15" x14ac:dyDescent="0.3">
      <c r="A16656">
        <v>21</v>
      </c>
      <c r="B16656" t="s">
        <v>28</v>
      </c>
      <c r="C16656">
        <v>283757</v>
      </c>
      <c r="D16656" t="s">
        <v>44</v>
      </c>
      <c r="E16656">
        <v>10</v>
      </c>
      <c r="F16656" t="s">
        <v>17</v>
      </c>
      <c r="G16656" t="s">
        <v>49</v>
      </c>
      <c r="H16656" t="s">
        <v>47</v>
      </c>
      <c r="I16656" t="s">
        <v>20</v>
      </c>
      <c r="J16656" t="s">
        <v>21</v>
      </c>
      <c r="K16656">
        <v>0</v>
      </c>
      <c r="L16656">
        <v>0</v>
      </c>
      <c r="M16656">
        <v>40</v>
      </c>
      <c r="N16656" t="s">
        <v>22</v>
      </c>
      <c r="O16656" t="s">
        <v>23</v>
      </c>
    </row>
    <row r="16657" spans="1:15" x14ac:dyDescent="0.3">
      <c r="A16657">
        <v>38</v>
      </c>
      <c r="B16657" t="s">
        <v>63</v>
      </c>
      <c r="C16657">
        <v>169104</v>
      </c>
      <c r="D16657" t="s">
        <v>16</v>
      </c>
      <c r="E16657">
        <v>13</v>
      </c>
      <c r="F16657" t="s">
        <v>25</v>
      </c>
      <c r="G16657" t="s">
        <v>65</v>
      </c>
      <c r="H16657" t="s">
        <v>27</v>
      </c>
      <c r="I16657" t="s">
        <v>45</v>
      </c>
      <c r="J16657" t="s">
        <v>21</v>
      </c>
      <c r="K16657">
        <v>0</v>
      </c>
      <c r="L16657">
        <v>0</v>
      </c>
      <c r="M16657">
        <v>40</v>
      </c>
      <c r="N16657" t="s">
        <v>80</v>
      </c>
      <c r="O16657" t="s">
        <v>43</v>
      </c>
    </row>
    <row r="16658" spans="1:15" x14ac:dyDescent="0.3">
      <c r="A16658">
        <v>51</v>
      </c>
      <c r="B16658" t="s">
        <v>28</v>
      </c>
      <c r="C16658">
        <v>171409</v>
      </c>
      <c r="D16658" t="s">
        <v>44</v>
      </c>
      <c r="E16658">
        <v>10</v>
      </c>
      <c r="F16658" t="s">
        <v>25</v>
      </c>
      <c r="G16658" t="s">
        <v>53</v>
      </c>
      <c r="H16658" t="s">
        <v>27</v>
      </c>
      <c r="I16658" t="s">
        <v>20</v>
      </c>
      <c r="J16658" t="s">
        <v>21</v>
      </c>
      <c r="K16658">
        <v>0</v>
      </c>
      <c r="L16658">
        <v>0</v>
      </c>
      <c r="M16658">
        <v>40</v>
      </c>
      <c r="N16658" t="s">
        <v>22</v>
      </c>
      <c r="O16658" t="s">
        <v>43</v>
      </c>
    </row>
    <row r="16659" spans="1:15" x14ac:dyDescent="0.3">
      <c r="A16659">
        <v>34</v>
      </c>
      <c r="B16659" t="s">
        <v>24</v>
      </c>
      <c r="C16659">
        <v>319165</v>
      </c>
      <c r="D16659" t="s">
        <v>59</v>
      </c>
      <c r="E16659">
        <v>16</v>
      </c>
      <c r="F16659" t="s">
        <v>25</v>
      </c>
      <c r="G16659" t="s">
        <v>34</v>
      </c>
      <c r="H16659" t="s">
        <v>27</v>
      </c>
      <c r="I16659" t="s">
        <v>20</v>
      </c>
      <c r="J16659" t="s">
        <v>21</v>
      </c>
      <c r="K16659">
        <v>0</v>
      </c>
      <c r="L16659">
        <v>0</v>
      </c>
      <c r="M16659">
        <v>50</v>
      </c>
      <c r="N16659" t="s">
        <v>22</v>
      </c>
      <c r="O16659" t="s">
        <v>43</v>
      </c>
    </row>
    <row r="16660" spans="1:15" x14ac:dyDescent="0.3">
      <c r="A16660">
        <v>22</v>
      </c>
      <c r="B16660" t="s">
        <v>28</v>
      </c>
      <c r="C16660">
        <v>203182</v>
      </c>
      <c r="D16660" t="s">
        <v>16</v>
      </c>
      <c r="E16660">
        <v>13</v>
      </c>
      <c r="F16660" t="s">
        <v>17</v>
      </c>
      <c r="G16660" t="s">
        <v>26</v>
      </c>
      <c r="H16660" t="s">
        <v>58</v>
      </c>
      <c r="I16660" t="s">
        <v>20</v>
      </c>
      <c r="J16660" t="s">
        <v>36</v>
      </c>
      <c r="K16660">
        <v>0</v>
      </c>
      <c r="L16660">
        <v>0</v>
      </c>
      <c r="M16660">
        <v>30</v>
      </c>
      <c r="N16660" t="s">
        <v>22</v>
      </c>
      <c r="O16660" t="s">
        <v>23</v>
      </c>
    </row>
    <row r="16661" spans="1:15" x14ac:dyDescent="0.3">
      <c r="A16661">
        <v>20</v>
      </c>
      <c r="C16661">
        <v>211968</v>
      </c>
      <c r="D16661" t="s">
        <v>44</v>
      </c>
      <c r="E16661">
        <v>10</v>
      </c>
      <c r="F16661" t="s">
        <v>17</v>
      </c>
      <c r="H16661" t="s">
        <v>47</v>
      </c>
      <c r="I16661" t="s">
        <v>20</v>
      </c>
      <c r="J16661" t="s">
        <v>36</v>
      </c>
      <c r="K16661">
        <v>0</v>
      </c>
      <c r="L16661">
        <v>0</v>
      </c>
      <c r="M16661">
        <v>45</v>
      </c>
      <c r="N16661" t="s">
        <v>22</v>
      </c>
      <c r="O16661" t="s">
        <v>23</v>
      </c>
    </row>
    <row r="16662" spans="1:15" x14ac:dyDescent="0.3">
      <c r="A16662">
        <v>26</v>
      </c>
      <c r="B16662" t="s">
        <v>28</v>
      </c>
      <c r="C16662">
        <v>215384</v>
      </c>
      <c r="D16662" t="s">
        <v>16</v>
      </c>
      <c r="E16662">
        <v>13</v>
      </c>
      <c r="F16662" t="s">
        <v>17</v>
      </c>
      <c r="G16662" t="s">
        <v>26</v>
      </c>
      <c r="H16662" t="s">
        <v>19</v>
      </c>
      <c r="I16662" t="s">
        <v>20</v>
      </c>
      <c r="J16662" t="s">
        <v>21</v>
      </c>
      <c r="K16662">
        <v>0</v>
      </c>
      <c r="L16662">
        <v>1974</v>
      </c>
      <c r="M16662">
        <v>55</v>
      </c>
      <c r="N16662" t="s">
        <v>22</v>
      </c>
      <c r="O16662" t="s">
        <v>23</v>
      </c>
    </row>
    <row r="16663" spans="1:15" x14ac:dyDescent="0.3">
      <c r="A16663">
        <v>26</v>
      </c>
      <c r="B16663" t="s">
        <v>28</v>
      </c>
      <c r="C16663">
        <v>166666</v>
      </c>
      <c r="D16663" t="s">
        <v>44</v>
      </c>
      <c r="E16663">
        <v>10</v>
      </c>
      <c r="F16663" t="s">
        <v>17</v>
      </c>
      <c r="G16663" t="s">
        <v>41</v>
      </c>
      <c r="H16663" t="s">
        <v>19</v>
      </c>
      <c r="I16663" t="s">
        <v>20</v>
      </c>
      <c r="J16663" t="s">
        <v>36</v>
      </c>
      <c r="K16663">
        <v>0</v>
      </c>
      <c r="L16663">
        <v>0</v>
      </c>
      <c r="M16663">
        <v>35</v>
      </c>
      <c r="N16663" t="s">
        <v>22</v>
      </c>
      <c r="O16663" t="s">
        <v>23</v>
      </c>
    </row>
    <row r="16664" spans="1:15" x14ac:dyDescent="0.3">
      <c r="A16664">
        <v>41</v>
      </c>
      <c r="B16664" t="s">
        <v>28</v>
      </c>
      <c r="C16664">
        <v>156566</v>
      </c>
      <c r="D16664" t="s">
        <v>44</v>
      </c>
      <c r="E16664">
        <v>10</v>
      </c>
      <c r="F16664" t="s">
        <v>25</v>
      </c>
      <c r="G16664" t="s">
        <v>51</v>
      </c>
      <c r="H16664" t="s">
        <v>27</v>
      </c>
      <c r="I16664" t="s">
        <v>20</v>
      </c>
      <c r="J16664" t="s">
        <v>21</v>
      </c>
      <c r="K16664">
        <v>0</v>
      </c>
      <c r="L16664">
        <v>0</v>
      </c>
      <c r="M16664">
        <v>40</v>
      </c>
      <c r="N16664" t="s">
        <v>22</v>
      </c>
      <c r="O16664" t="s">
        <v>43</v>
      </c>
    </row>
    <row r="16665" spans="1:15" x14ac:dyDescent="0.3">
      <c r="A16665">
        <v>35</v>
      </c>
      <c r="B16665" t="s">
        <v>28</v>
      </c>
      <c r="C16665">
        <v>140564</v>
      </c>
      <c r="D16665" t="s">
        <v>16</v>
      </c>
      <c r="E16665">
        <v>13</v>
      </c>
      <c r="F16665" t="s">
        <v>25</v>
      </c>
      <c r="G16665" t="s">
        <v>49</v>
      </c>
      <c r="H16665" t="s">
        <v>27</v>
      </c>
      <c r="I16665" t="s">
        <v>20</v>
      </c>
      <c r="J16665" t="s">
        <v>21</v>
      </c>
      <c r="K16665">
        <v>0</v>
      </c>
      <c r="L16665">
        <v>0</v>
      </c>
      <c r="M16665">
        <v>40</v>
      </c>
      <c r="N16665" t="s">
        <v>22</v>
      </c>
      <c r="O16665" t="s">
        <v>43</v>
      </c>
    </row>
    <row r="16666" spans="1:15" x14ac:dyDescent="0.3">
      <c r="A16666">
        <v>27</v>
      </c>
      <c r="B16666" t="s">
        <v>63</v>
      </c>
      <c r="C16666">
        <v>322208</v>
      </c>
      <c r="D16666" t="s">
        <v>44</v>
      </c>
      <c r="E16666">
        <v>10</v>
      </c>
      <c r="F16666" t="s">
        <v>17</v>
      </c>
      <c r="G16666" t="s">
        <v>53</v>
      </c>
      <c r="H16666" t="s">
        <v>47</v>
      </c>
      <c r="I16666" t="s">
        <v>20</v>
      </c>
      <c r="J16666" t="s">
        <v>21</v>
      </c>
      <c r="K16666">
        <v>0</v>
      </c>
      <c r="L16666">
        <v>0</v>
      </c>
      <c r="M16666">
        <v>40</v>
      </c>
      <c r="N16666" t="s">
        <v>22</v>
      </c>
      <c r="O16666" t="s">
        <v>23</v>
      </c>
    </row>
    <row r="16667" spans="1:15" x14ac:dyDescent="0.3">
      <c r="A16667">
        <v>65</v>
      </c>
      <c r="B16667" t="s">
        <v>28</v>
      </c>
      <c r="C16667">
        <v>420277</v>
      </c>
      <c r="D16667" t="s">
        <v>44</v>
      </c>
      <c r="E16667">
        <v>10</v>
      </c>
      <c r="F16667" t="s">
        <v>25</v>
      </c>
      <c r="G16667" t="s">
        <v>65</v>
      </c>
      <c r="H16667" t="s">
        <v>27</v>
      </c>
      <c r="I16667" t="s">
        <v>20</v>
      </c>
      <c r="J16667" t="s">
        <v>21</v>
      </c>
      <c r="K16667">
        <v>0</v>
      </c>
      <c r="L16667">
        <v>0</v>
      </c>
      <c r="M16667">
        <v>40</v>
      </c>
      <c r="N16667" t="s">
        <v>22</v>
      </c>
      <c r="O16667" t="s">
        <v>23</v>
      </c>
    </row>
    <row r="16668" spans="1:15" x14ac:dyDescent="0.3">
      <c r="A16668">
        <v>31</v>
      </c>
      <c r="B16668" t="s">
        <v>28</v>
      </c>
      <c r="C16668">
        <v>123430</v>
      </c>
      <c r="D16668" t="s">
        <v>32</v>
      </c>
      <c r="E16668">
        <v>7</v>
      </c>
      <c r="F16668" t="s">
        <v>25</v>
      </c>
      <c r="G16668" t="s">
        <v>56</v>
      </c>
      <c r="H16668" t="s">
        <v>27</v>
      </c>
      <c r="I16668" t="s">
        <v>20</v>
      </c>
      <c r="J16668" t="s">
        <v>21</v>
      </c>
      <c r="K16668">
        <v>0</v>
      </c>
      <c r="L16668">
        <v>0</v>
      </c>
      <c r="M16668">
        <v>65</v>
      </c>
      <c r="N16668" t="s">
        <v>55</v>
      </c>
      <c r="O16668" t="s">
        <v>23</v>
      </c>
    </row>
    <row r="16669" spans="1:15" x14ac:dyDescent="0.3">
      <c r="A16669">
        <v>45</v>
      </c>
      <c r="B16669" t="s">
        <v>71</v>
      </c>
      <c r="C16669">
        <v>151584</v>
      </c>
      <c r="D16669" t="s">
        <v>69</v>
      </c>
      <c r="E16669">
        <v>15</v>
      </c>
      <c r="F16669" t="s">
        <v>25</v>
      </c>
      <c r="G16669" t="s">
        <v>34</v>
      </c>
      <c r="H16669" t="s">
        <v>27</v>
      </c>
      <c r="I16669" t="s">
        <v>20</v>
      </c>
      <c r="J16669" t="s">
        <v>21</v>
      </c>
      <c r="K16669">
        <v>0</v>
      </c>
      <c r="L16669">
        <v>0</v>
      </c>
      <c r="M16669">
        <v>35</v>
      </c>
      <c r="N16669" t="s">
        <v>22</v>
      </c>
      <c r="O16669" t="s">
        <v>43</v>
      </c>
    </row>
    <row r="16670" spans="1:15" x14ac:dyDescent="0.3">
      <c r="A16670">
        <v>37</v>
      </c>
      <c r="B16670" t="s">
        <v>24</v>
      </c>
      <c r="C16670">
        <v>348960</v>
      </c>
      <c r="D16670" t="s">
        <v>48</v>
      </c>
      <c r="E16670">
        <v>12</v>
      </c>
      <c r="F16670" t="s">
        <v>25</v>
      </c>
      <c r="G16670" t="s">
        <v>53</v>
      </c>
      <c r="H16670" t="s">
        <v>27</v>
      </c>
      <c r="I16670" t="s">
        <v>20</v>
      </c>
      <c r="J16670" t="s">
        <v>21</v>
      </c>
      <c r="K16670">
        <v>0</v>
      </c>
      <c r="L16670">
        <v>0</v>
      </c>
      <c r="M16670">
        <v>50</v>
      </c>
      <c r="N16670" t="s">
        <v>22</v>
      </c>
      <c r="O16670" t="s">
        <v>43</v>
      </c>
    </row>
    <row r="16671" spans="1:15" x14ac:dyDescent="0.3">
      <c r="A16671">
        <v>47</v>
      </c>
      <c r="B16671" t="s">
        <v>28</v>
      </c>
      <c r="C16671">
        <v>168232</v>
      </c>
      <c r="D16671" t="s">
        <v>29</v>
      </c>
      <c r="E16671">
        <v>9</v>
      </c>
      <c r="F16671" t="s">
        <v>25</v>
      </c>
      <c r="G16671" t="s">
        <v>53</v>
      </c>
      <c r="H16671" t="s">
        <v>27</v>
      </c>
      <c r="I16671" t="s">
        <v>20</v>
      </c>
      <c r="J16671" t="s">
        <v>21</v>
      </c>
      <c r="K16671">
        <v>0</v>
      </c>
      <c r="L16671">
        <v>1887</v>
      </c>
      <c r="M16671">
        <v>45</v>
      </c>
      <c r="N16671" t="s">
        <v>22</v>
      </c>
      <c r="O16671" t="s">
        <v>43</v>
      </c>
    </row>
    <row r="16672" spans="1:15" x14ac:dyDescent="0.3">
      <c r="A16672">
        <v>47</v>
      </c>
      <c r="B16672" t="s">
        <v>71</v>
      </c>
      <c r="C16672">
        <v>201699</v>
      </c>
      <c r="D16672" t="s">
        <v>48</v>
      </c>
      <c r="E16672">
        <v>12</v>
      </c>
      <c r="F16672" t="s">
        <v>25</v>
      </c>
      <c r="G16672" t="s">
        <v>26</v>
      </c>
      <c r="H16672" t="s">
        <v>27</v>
      </c>
      <c r="I16672" t="s">
        <v>20</v>
      </c>
      <c r="J16672" t="s">
        <v>21</v>
      </c>
      <c r="K16672">
        <v>0</v>
      </c>
      <c r="L16672">
        <v>0</v>
      </c>
      <c r="M16672">
        <v>50</v>
      </c>
      <c r="N16672" t="s">
        <v>22</v>
      </c>
      <c r="O16672" t="s">
        <v>43</v>
      </c>
    </row>
    <row r="16673" spans="1:15" x14ac:dyDescent="0.3">
      <c r="A16673">
        <v>33</v>
      </c>
      <c r="B16673" t="s">
        <v>28</v>
      </c>
      <c r="C16673">
        <v>511517</v>
      </c>
      <c r="D16673" t="s">
        <v>29</v>
      </c>
      <c r="E16673">
        <v>9</v>
      </c>
      <c r="F16673" t="s">
        <v>25</v>
      </c>
      <c r="G16673" t="s">
        <v>34</v>
      </c>
      <c r="H16673" t="s">
        <v>27</v>
      </c>
      <c r="I16673" t="s">
        <v>20</v>
      </c>
      <c r="J16673" t="s">
        <v>21</v>
      </c>
      <c r="K16673">
        <v>0</v>
      </c>
      <c r="L16673">
        <v>0</v>
      </c>
      <c r="M16673">
        <v>40</v>
      </c>
      <c r="N16673" t="s">
        <v>22</v>
      </c>
      <c r="O16673" t="s">
        <v>23</v>
      </c>
    </row>
    <row r="16674" spans="1:15" x14ac:dyDescent="0.3">
      <c r="A16674">
        <v>40</v>
      </c>
      <c r="B16674" t="s">
        <v>28</v>
      </c>
      <c r="C16674">
        <v>118001</v>
      </c>
      <c r="D16674" t="s">
        <v>74</v>
      </c>
      <c r="E16674">
        <v>6</v>
      </c>
      <c r="F16674" t="s">
        <v>25</v>
      </c>
      <c r="G16674" t="s">
        <v>51</v>
      </c>
      <c r="H16674" t="s">
        <v>27</v>
      </c>
      <c r="I16674" t="s">
        <v>33</v>
      </c>
      <c r="J16674" t="s">
        <v>21</v>
      </c>
      <c r="K16674">
        <v>0</v>
      </c>
      <c r="L16674">
        <v>0</v>
      </c>
      <c r="M16674">
        <v>40</v>
      </c>
      <c r="N16674" t="s">
        <v>22</v>
      </c>
      <c r="O16674" t="s">
        <v>23</v>
      </c>
    </row>
    <row r="16675" spans="1:15" x14ac:dyDescent="0.3">
      <c r="A16675">
        <v>38</v>
      </c>
      <c r="B16675" t="s">
        <v>28</v>
      </c>
      <c r="C16675">
        <v>193961</v>
      </c>
      <c r="D16675" t="s">
        <v>44</v>
      </c>
      <c r="E16675">
        <v>10</v>
      </c>
      <c r="F16675" t="s">
        <v>25</v>
      </c>
      <c r="G16675" t="s">
        <v>51</v>
      </c>
      <c r="H16675" t="s">
        <v>27</v>
      </c>
      <c r="I16675" t="s">
        <v>45</v>
      </c>
      <c r="J16675" t="s">
        <v>21</v>
      </c>
      <c r="K16675">
        <v>0</v>
      </c>
      <c r="L16675">
        <v>0</v>
      </c>
      <c r="M16675">
        <v>40</v>
      </c>
      <c r="N16675" t="s">
        <v>80</v>
      </c>
      <c r="O16675" t="s">
        <v>43</v>
      </c>
    </row>
    <row r="16676" spans="1:15" x14ac:dyDescent="0.3">
      <c r="A16676">
        <v>21</v>
      </c>
      <c r="B16676" t="s">
        <v>28</v>
      </c>
      <c r="C16676">
        <v>32732</v>
      </c>
      <c r="D16676" t="s">
        <v>44</v>
      </c>
      <c r="E16676">
        <v>10</v>
      </c>
      <c r="F16676" t="s">
        <v>17</v>
      </c>
      <c r="G16676" t="s">
        <v>49</v>
      </c>
      <c r="H16676" t="s">
        <v>19</v>
      </c>
      <c r="I16676" t="s">
        <v>20</v>
      </c>
      <c r="J16676" t="s">
        <v>21</v>
      </c>
      <c r="K16676">
        <v>0</v>
      </c>
      <c r="L16676">
        <v>0</v>
      </c>
      <c r="M16676">
        <v>40</v>
      </c>
      <c r="N16676" t="s">
        <v>22</v>
      </c>
      <c r="O16676" t="s">
        <v>23</v>
      </c>
    </row>
    <row r="16677" spans="1:15" x14ac:dyDescent="0.3">
      <c r="A16677">
        <v>40</v>
      </c>
      <c r="B16677" t="s">
        <v>28</v>
      </c>
      <c r="C16677">
        <v>223548</v>
      </c>
      <c r="D16677" t="s">
        <v>29</v>
      </c>
      <c r="E16677">
        <v>9</v>
      </c>
      <c r="F16677" t="s">
        <v>25</v>
      </c>
      <c r="G16677" t="s">
        <v>18</v>
      </c>
      <c r="H16677" t="s">
        <v>27</v>
      </c>
      <c r="I16677" t="s">
        <v>20</v>
      </c>
      <c r="J16677" t="s">
        <v>21</v>
      </c>
      <c r="K16677">
        <v>0</v>
      </c>
      <c r="L16677">
        <v>0</v>
      </c>
      <c r="M16677">
        <v>40</v>
      </c>
      <c r="N16677" t="s">
        <v>55</v>
      </c>
      <c r="O16677" t="s">
        <v>23</v>
      </c>
    </row>
    <row r="16678" spans="1:15" x14ac:dyDescent="0.3">
      <c r="A16678">
        <v>33</v>
      </c>
      <c r="B16678" t="s">
        <v>28</v>
      </c>
      <c r="C16678">
        <v>389932</v>
      </c>
      <c r="D16678" t="s">
        <v>29</v>
      </c>
      <c r="E16678">
        <v>9</v>
      </c>
      <c r="F16678" t="s">
        <v>30</v>
      </c>
      <c r="G16678" t="s">
        <v>53</v>
      </c>
      <c r="H16678" t="s">
        <v>19</v>
      </c>
      <c r="I16678" t="s">
        <v>33</v>
      </c>
      <c r="J16678" t="s">
        <v>21</v>
      </c>
      <c r="K16678">
        <v>0</v>
      </c>
      <c r="L16678">
        <v>0</v>
      </c>
      <c r="M16678">
        <v>55</v>
      </c>
      <c r="N16678" t="s">
        <v>22</v>
      </c>
      <c r="O16678" t="s">
        <v>23</v>
      </c>
    </row>
    <row r="16679" spans="1:15" x14ac:dyDescent="0.3">
      <c r="A16679">
        <v>29</v>
      </c>
      <c r="B16679" t="s">
        <v>28</v>
      </c>
      <c r="C16679">
        <v>102345</v>
      </c>
      <c r="D16679" t="s">
        <v>44</v>
      </c>
      <c r="E16679">
        <v>10</v>
      </c>
      <c r="F16679" t="s">
        <v>17</v>
      </c>
      <c r="G16679" t="s">
        <v>62</v>
      </c>
      <c r="H16679" t="s">
        <v>19</v>
      </c>
      <c r="I16679" t="s">
        <v>20</v>
      </c>
      <c r="J16679" t="s">
        <v>21</v>
      </c>
      <c r="K16679">
        <v>0</v>
      </c>
      <c r="L16679">
        <v>0</v>
      </c>
      <c r="M16679">
        <v>52</v>
      </c>
      <c r="N16679" t="s">
        <v>22</v>
      </c>
      <c r="O16679" t="s">
        <v>23</v>
      </c>
    </row>
    <row r="16680" spans="1:15" x14ac:dyDescent="0.3">
      <c r="A16680">
        <v>41</v>
      </c>
      <c r="B16680" t="s">
        <v>28</v>
      </c>
      <c r="C16680">
        <v>107584</v>
      </c>
      <c r="D16680" t="s">
        <v>44</v>
      </c>
      <c r="E16680">
        <v>10</v>
      </c>
      <c r="F16680" t="s">
        <v>60</v>
      </c>
      <c r="G16680" t="s">
        <v>53</v>
      </c>
      <c r="H16680" t="s">
        <v>19</v>
      </c>
      <c r="I16680" t="s">
        <v>20</v>
      </c>
      <c r="J16680" t="s">
        <v>21</v>
      </c>
      <c r="K16680">
        <v>0</v>
      </c>
      <c r="L16680">
        <v>0</v>
      </c>
      <c r="M16680">
        <v>35</v>
      </c>
      <c r="N16680" t="s">
        <v>22</v>
      </c>
      <c r="O16680" t="s">
        <v>23</v>
      </c>
    </row>
    <row r="16681" spans="1:15" x14ac:dyDescent="0.3">
      <c r="A16681">
        <v>20</v>
      </c>
      <c r="C16681">
        <v>34321</v>
      </c>
      <c r="D16681" t="s">
        <v>44</v>
      </c>
      <c r="E16681">
        <v>10</v>
      </c>
      <c r="F16681" t="s">
        <v>17</v>
      </c>
      <c r="H16681" t="s">
        <v>47</v>
      </c>
      <c r="I16681" t="s">
        <v>20</v>
      </c>
      <c r="J16681" t="s">
        <v>36</v>
      </c>
      <c r="K16681">
        <v>0</v>
      </c>
      <c r="L16681">
        <v>0</v>
      </c>
      <c r="M16681">
        <v>30</v>
      </c>
      <c r="N16681" t="s">
        <v>22</v>
      </c>
      <c r="O16681" t="s">
        <v>23</v>
      </c>
    </row>
    <row r="16682" spans="1:15" x14ac:dyDescent="0.3">
      <c r="A16682">
        <v>20</v>
      </c>
      <c r="B16682" t="s">
        <v>15</v>
      </c>
      <c r="C16682">
        <v>39478</v>
      </c>
      <c r="D16682" t="s">
        <v>44</v>
      </c>
      <c r="E16682">
        <v>10</v>
      </c>
      <c r="F16682" t="s">
        <v>17</v>
      </c>
      <c r="G16682" t="s">
        <v>26</v>
      </c>
      <c r="H16682" t="s">
        <v>47</v>
      </c>
      <c r="I16682" t="s">
        <v>20</v>
      </c>
      <c r="J16682" t="s">
        <v>21</v>
      </c>
      <c r="K16682">
        <v>0</v>
      </c>
      <c r="L16682">
        <v>0</v>
      </c>
      <c r="M16682">
        <v>54</v>
      </c>
      <c r="N16682" t="s">
        <v>22</v>
      </c>
      <c r="O16682" t="s">
        <v>23</v>
      </c>
    </row>
    <row r="16683" spans="1:15" x14ac:dyDescent="0.3">
      <c r="A16683">
        <v>34</v>
      </c>
      <c r="B16683" t="s">
        <v>24</v>
      </c>
      <c r="C16683">
        <v>276221</v>
      </c>
      <c r="D16683" t="s">
        <v>74</v>
      </c>
      <c r="E16683">
        <v>6</v>
      </c>
      <c r="F16683" t="s">
        <v>25</v>
      </c>
      <c r="G16683" t="s">
        <v>56</v>
      </c>
      <c r="H16683" t="s">
        <v>27</v>
      </c>
      <c r="I16683" t="s">
        <v>20</v>
      </c>
      <c r="J16683" t="s">
        <v>21</v>
      </c>
      <c r="K16683">
        <v>0</v>
      </c>
      <c r="L16683">
        <v>0</v>
      </c>
      <c r="M16683">
        <v>40</v>
      </c>
      <c r="N16683" t="s">
        <v>22</v>
      </c>
      <c r="O16683" t="s">
        <v>23</v>
      </c>
    </row>
    <row r="16684" spans="1:15" x14ac:dyDescent="0.3">
      <c r="A16684">
        <v>78</v>
      </c>
      <c r="B16684" t="s">
        <v>71</v>
      </c>
      <c r="C16684">
        <v>385242</v>
      </c>
      <c r="D16684" t="s">
        <v>16</v>
      </c>
      <c r="E16684">
        <v>13</v>
      </c>
      <c r="F16684" t="s">
        <v>25</v>
      </c>
      <c r="G16684" t="s">
        <v>26</v>
      </c>
      <c r="H16684" t="s">
        <v>27</v>
      </c>
      <c r="I16684" t="s">
        <v>20</v>
      </c>
      <c r="J16684" t="s">
        <v>21</v>
      </c>
      <c r="K16684">
        <v>9386</v>
      </c>
      <c r="L16684">
        <v>0</v>
      </c>
      <c r="M16684">
        <v>45</v>
      </c>
      <c r="N16684" t="s">
        <v>22</v>
      </c>
      <c r="O16684" t="s">
        <v>43</v>
      </c>
    </row>
    <row r="16685" spans="1:15" x14ac:dyDescent="0.3">
      <c r="A16685">
        <v>46</v>
      </c>
      <c r="B16685" t="s">
        <v>28</v>
      </c>
      <c r="C16685">
        <v>235646</v>
      </c>
      <c r="D16685" t="s">
        <v>29</v>
      </c>
      <c r="E16685">
        <v>9</v>
      </c>
      <c r="F16685" t="s">
        <v>25</v>
      </c>
      <c r="G16685" t="s">
        <v>51</v>
      </c>
      <c r="H16685" t="s">
        <v>27</v>
      </c>
      <c r="I16685" t="s">
        <v>20</v>
      </c>
      <c r="J16685" t="s">
        <v>21</v>
      </c>
      <c r="K16685">
        <v>0</v>
      </c>
      <c r="L16685">
        <v>0</v>
      </c>
      <c r="M16685">
        <v>40</v>
      </c>
      <c r="N16685" t="s">
        <v>22</v>
      </c>
      <c r="O16685" t="s">
        <v>43</v>
      </c>
    </row>
    <row r="16686" spans="1:15" x14ac:dyDescent="0.3">
      <c r="A16686">
        <v>40</v>
      </c>
      <c r="B16686" t="s">
        <v>28</v>
      </c>
      <c r="C16686">
        <v>123306</v>
      </c>
      <c r="D16686" t="s">
        <v>50</v>
      </c>
      <c r="E16686">
        <v>11</v>
      </c>
      <c r="F16686" t="s">
        <v>25</v>
      </c>
      <c r="G16686" t="s">
        <v>34</v>
      </c>
      <c r="H16686" t="s">
        <v>27</v>
      </c>
      <c r="I16686" t="s">
        <v>20</v>
      </c>
      <c r="J16686" t="s">
        <v>21</v>
      </c>
      <c r="K16686">
        <v>0</v>
      </c>
      <c r="L16686">
        <v>0</v>
      </c>
      <c r="M16686">
        <v>40</v>
      </c>
      <c r="N16686" t="s">
        <v>22</v>
      </c>
      <c r="O16686" t="s">
        <v>43</v>
      </c>
    </row>
    <row r="16687" spans="1:15" x14ac:dyDescent="0.3">
      <c r="A16687">
        <v>59</v>
      </c>
      <c r="B16687" t="s">
        <v>28</v>
      </c>
      <c r="C16687">
        <v>38573</v>
      </c>
      <c r="D16687" t="s">
        <v>44</v>
      </c>
      <c r="E16687">
        <v>10</v>
      </c>
      <c r="F16687" t="s">
        <v>25</v>
      </c>
      <c r="G16687" t="s">
        <v>26</v>
      </c>
      <c r="H16687" t="s">
        <v>27</v>
      </c>
      <c r="I16687" t="s">
        <v>20</v>
      </c>
      <c r="J16687" t="s">
        <v>21</v>
      </c>
      <c r="K16687">
        <v>0</v>
      </c>
      <c r="L16687">
        <v>0</v>
      </c>
      <c r="M16687">
        <v>40</v>
      </c>
      <c r="N16687" t="s">
        <v>22</v>
      </c>
      <c r="O16687" t="s">
        <v>43</v>
      </c>
    </row>
    <row r="16688" spans="1:15" x14ac:dyDescent="0.3">
      <c r="A16688">
        <v>23</v>
      </c>
      <c r="B16688" t="s">
        <v>28</v>
      </c>
      <c r="C16688">
        <v>216889</v>
      </c>
      <c r="D16688" t="s">
        <v>29</v>
      </c>
      <c r="E16688">
        <v>9</v>
      </c>
      <c r="F16688" t="s">
        <v>17</v>
      </c>
      <c r="G16688" t="s">
        <v>31</v>
      </c>
      <c r="H16688" t="s">
        <v>19</v>
      </c>
      <c r="I16688" t="s">
        <v>20</v>
      </c>
      <c r="J16688" t="s">
        <v>21</v>
      </c>
      <c r="K16688">
        <v>0</v>
      </c>
      <c r="L16688">
        <v>0</v>
      </c>
      <c r="M16688">
        <v>40</v>
      </c>
      <c r="N16688" t="s">
        <v>22</v>
      </c>
      <c r="O16688" t="s">
        <v>23</v>
      </c>
    </row>
    <row r="16689" spans="1:15" x14ac:dyDescent="0.3">
      <c r="A16689">
        <v>23</v>
      </c>
      <c r="B16689" t="s">
        <v>28</v>
      </c>
      <c r="C16689">
        <v>386705</v>
      </c>
      <c r="D16689" t="s">
        <v>44</v>
      </c>
      <c r="E16689">
        <v>10</v>
      </c>
      <c r="F16689" t="s">
        <v>17</v>
      </c>
      <c r="G16689" t="s">
        <v>18</v>
      </c>
      <c r="H16689" t="s">
        <v>47</v>
      </c>
      <c r="I16689" t="s">
        <v>20</v>
      </c>
      <c r="J16689" t="s">
        <v>21</v>
      </c>
      <c r="K16689">
        <v>0</v>
      </c>
      <c r="L16689">
        <v>0</v>
      </c>
      <c r="M16689">
        <v>24</v>
      </c>
      <c r="N16689" t="s">
        <v>22</v>
      </c>
      <c r="O16689" t="s">
        <v>23</v>
      </c>
    </row>
    <row r="16690" spans="1:15" x14ac:dyDescent="0.3">
      <c r="A16690">
        <v>47</v>
      </c>
      <c r="B16690" t="s">
        <v>24</v>
      </c>
      <c r="C16690">
        <v>249585</v>
      </c>
      <c r="D16690" t="s">
        <v>44</v>
      </c>
      <c r="E16690">
        <v>10</v>
      </c>
      <c r="F16690" t="s">
        <v>25</v>
      </c>
      <c r="G16690" t="s">
        <v>51</v>
      </c>
      <c r="H16690" t="s">
        <v>27</v>
      </c>
      <c r="I16690" t="s">
        <v>20</v>
      </c>
      <c r="J16690" t="s">
        <v>21</v>
      </c>
      <c r="K16690">
        <v>0</v>
      </c>
      <c r="L16690">
        <v>0</v>
      </c>
      <c r="M16690">
        <v>30</v>
      </c>
      <c r="N16690" t="s">
        <v>22</v>
      </c>
      <c r="O16690" t="s">
        <v>23</v>
      </c>
    </row>
    <row r="16691" spans="1:15" x14ac:dyDescent="0.3">
      <c r="A16691">
        <v>31</v>
      </c>
      <c r="B16691" t="s">
        <v>63</v>
      </c>
      <c r="C16691">
        <v>47276</v>
      </c>
      <c r="D16691" t="s">
        <v>16</v>
      </c>
      <c r="E16691">
        <v>13</v>
      </c>
      <c r="F16691" t="s">
        <v>25</v>
      </c>
      <c r="G16691" t="s">
        <v>41</v>
      </c>
      <c r="H16691" t="s">
        <v>27</v>
      </c>
      <c r="I16691" t="s">
        <v>20</v>
      </c>
      <c r="J16691" t="s">
        <v>21</v>
      </c>
      <c r="K16691">
        <v>0</v>
      </c>
      <c r="L16691">
        <v>0</v>
      </c>
      <c r="M16691">
        <v>38</v>
      </c>
      <c r="N16691" t="s">
        <v>22</v>
      </c>
      <c r="O16691" t="s">
        <v>43</v>
      </c>
    </row>
    <row r="16692" spans="1:15" x14ac:dyDescent="0.3">
      <c r="A16692">
        <v>42</v>
      </c>
      <c r="B16692" t="s">
        <v>24</v>
      </c>
      <c r="C16692">
        <v>162758</v>
      </c>
      <c r="D16692" t="s">
        <v>44</v>
      </c>
      <c r="E16692">
        <v>10</v>
      </c>
      <c r="F16692" t="s">
        <v>25</v>
      </c>
      <c r="G16692" t="s">
        <v>31</v>
      </c>
      <c r="H16692" t="s">
        <v>27</v>
      </c>
      <c r="I16692" t="s">
        <v>20</v>
      </c>
      <c r="J16692" t="s">
        <v>21</v>
      </c>
      <c r="K16692">
        <v>0</v>
      </c>
      <c r="L16692">
        <v>0</v>
      </c>
      <c r="M16692">
        <v>56</v>
      </c>
      <c r="N16692" t="s">
        <v>22</v>
      </c>
      <c r="O16692" t="s">
        <v>43</v>
      </c>
    </row>
    <row r="16693" spans="1:15" x14ac:dyDescent="0.3">
      <c r="A16693">
        <v>46</v>
      </c>
      <c r="B16693" t="s">
        <v>63</v>
      </c>
      <c r="C16693">
        <v>146497</v>
      </c>
      <c r="D16693" t="s">
        <v>29</v>
      </c>
      <c r="E16693">
        <v>9</v>
      </c>
      <c r="F16693" t="s">
        <v>30</v>
      </c>
      <c r="G16693" t="s">
        <v>34</v>
      </c>
      <c r="H16693" t="s">
        <v>19</v>
      </c>
      <c r="I16693" t="s">
        <v>20</v>
      </c>
      <c r="J16693" t="s">
        <v>36</v>
      </c>
      <c r="K16693">
        <v>0</v>
      </c>
      <c r="L16693">
        <v>0</v>
      </c>
      <c r="M16693">
        <v>40</v>
      </c>
      <c r="N16693" t="s">
        <v>22</v>
      </c>
      <c r="O16693" t="s">
        <v>23</v>
      </c>
    </row>
    <row r="16694" spans="1:15" x14ac:dyDescent="0.3">
      <c r="A16694">
        <v>29</v>
      </c>
      <c r="B16694" t="s">
        <v>28</v>
      </c>
      <c r="C16694">
        <v>190765</v>
      </c>
      <c r="D16694" t="s">
        <v>29</v>
      </c>
      <c r="E16694">
        <v>9</v>
      </c>
      <c r="F16694" t="s">
        <v>30</v>
      </c>
      <c r="G16694" t="s">
        <v>57</v>
      </c>
      <c r="H16694" t="s">
        <v>19</v>
      </c>
      <c r="I16694" t="s">
        <v>20</v>
      </c>
      <c r="J16694" t="s">
        <v>21</v>
      </c>
      <c r="K16694">
        <v>0</v>
      </c>
      <c r="L16694">
        <v>0</v>
      </c>
      <c r="M16694">
        <v>44</v>
      </c>
      <c r="N16694" t="s">
        <v>22</v>
      </c>
      <c r="O16694" t="s">
        <v>23</v>
      </c>
    </row>
    <row r="16695" spans="1:15" x14ac:dyDescent="0.3">
      <c r="A16695">
        <v>21</v>
      </c>
      <c r="B16695" t="s">
        <v>28</v>
      </c>
      <c r="C16695">
        <v>186314</v>
      </c>
      <c r="D16695" t="s">
        <v>29</v>
      </c>
      <c r="E16695">
        <v>9</v>
      </c>
      <c r="F16695" t="s">
        <v>25</v>
      </c>
      <c r="G16695" t="s">
        <v>18</v>
      </c>
      <c r="H16695" t="s">
        <v>27</v>
      </c>
      <c r="I16695" t="s">
        <v>20</v>
      </c>
      <c r="J16695" t="s">
        <v>21</v>
      </c>
      <c r="K16695">
        <v>0</v>
      </c>
      <c r="L16695">
        <v>0</v>
      </c>
      <c r="M16695">
        <v>40</v>
      </c>
      <c r="N16695" t="s">
        <v>22</v>
      </c>
      <c r="O16695" t="s">
        <v>23</v>
      </c>
    </row>
    <row r="16696" spans="1:15" x14ac:dyDescent="0.3">
      <c r="A16696">
        <v>55</v>
      </c>
      <c r="B16696" t="s">
        <v>28</v>
      </c>
      <c r="C16696">
        <v>213615</v>
      </c>
      <c r="D16696" t="s">
        <v>29</v>
      </c>
      <c r="E16696">
        <v>9</v>
      </c>
      <c r="F16696" t="s">
        <v>25</v>
      </c>
      <c r="G16696" t="s">
        <v>51</v>
      </c>
      <c r="H16696" t="s">
        <v>27</v>
      </c>
      <c r="I16696" t="s">
        <v>20</v>
      </c>
      <c r="J16696" t="s">
        <v>21</v>
      </c>
      <c r="K16696">
        <v>0</v>
      </c>
      <c r="L16696">
        <v>0</v>
      </c>
      <c r="M16696">
        <v>40</v>
      </c>
      <c r="N16696" t="s">
        <v>22</v>
      </c>
      <c r="O16696" t="s">
        <v>43</v>
      </c>
    </row>
    <row r="16697" spans="1:15" x14ac:dyDescent="0.3">
      <c r="A16697">
        <v>38</v>
      </c>
      <c r="B16697" t="s">
        <v>28</v>
      </c>
      <c r="C16697">
        <v>162322</v>
      </c>
      <c r="D16697" t="s">
        <v>50</v>
      </c>
      <c r="E16697">
        <v>11</v>
      </c>
      <c r="F16697" t="s">
        <v>17</v>
      </c>
      <c r="G16697" t="s">
        <v>62</v>
      </c>
      <c r="H16697" t="s">
        <v>47</v>
      </c>
      <c r="I16697" t="s">
        <v>20</v>
      </c>
      <c r="J16697" t="s">
        <v>36</v>
      </c>
      <c r="K16697">
        <v>0</v>
      </c>
      <c r="L16697">
        <v>0</v>
      </c>
      <c r="M16697">
        <v>40</v>
      </c>
      <c r="N16697" t="s">
        <v>22</v>
      </c>
      <c r="O16697" t="s">
        <v>23</v>
      </c>
    </row>
    <row r="16698" spans="1:15" x14ac:dyDescent="0.3">
      <c r="A16698">
        <v>44</v>
      </c>
      <c r="B16698" t="s">
        <v>15</v>
      </c>
      <c r="C16698">
        <v>115932</v>
      </c>
      <c r="D16698" t="s">
        <v>38</v>
      </c>
      <c r="E16698">
        <v>14</v>
      </c>
      <c r="F16698" t="s">
        <v>25</v>
      </c>
      <c r="G16698" t="s">
        <v>26</v>
      </c>
      <c r="H16698" t="s">
        <v>27</v>
      </c>
      <c r="I16698" t="s">
        <v>20</v>
      </c>
      <c r="J16698" t="s">
        <v>21</v>
      </c>
      <c r="K16698">
        <v>0</v>
      </c>
      <c r="L16698">
        <v>0</v>
      </c>
      <c r="M16698">
        <v>40</v>
      </c>
      <c r="N16698" t="s">
        <v>22</v>
      </c>
      <c r="O16698" t="s">
        <v>23</v>
      </c>
    </row>
    <row r="16699" spans="1:15" x14ac:dyDescent="0.3">
      <c r="A16699">
        <v>61</v>
      </c>
      <c r="B16699" t="s">
        <v>24</v>
      </c>
      <c r="C16699">
        <v>392694</v>
      </c>
      <c r="D16699" t="s">
        <v>44</v>
      </c>
      <c r="E16699">
        <v>10</v>
      </c>
      <c r="F16699" t="s">
        <v>30</v>
      </c>
      <c r="G16699" t="s">
        <v>26</v>
      </c>
      <c r="H16699" t="s">
        <v>19</v>
      </c>
      <c r="I16699" t="s">
        <v>20</v>
      </c>
      <c r="J16699" t="s">
        <v>21</v>
      </c>
      <c r="K16699">
        <v>0</v>
      </c>
      <c r="L16699">
        <v>0</v>
      </c>
      <c r="M16699">
        <v>50</v>
      </c>
      <c r="N16699" t="s">
        <v>22</v>
      </c>
      <c r="O16699" t="s">
        <v>43</v>
      </c>
    </row>
    <row r="16700" spans="1:15" x14ac:dyDescent="0.3">
      <c r="A16700">
        <v>38</v>
      </c>
      <c r="B16700" t="s">
        <v>15</v>
      </c>
      <c r="C16700">
        <v>143517</v>
      </c>
      <c r="D16700" t="s">
        <v>16</v>
      </c>
      <c r="E16700">
        <v>13</v>
      </c>
      <c r="F16700" t="s">
        <v>17</v>
      </c>
      <c r="G16700" t="s">
        <v>26</v>
      </c>
      <c r="H16700" t="s">
        <v>47</v>
      </c>
      <c r="I16700" t="s">
        <v>20</v>
      </c>
      <c r="J16700" t="s">
        <v>21</v>
      </c>
      <c r="K16700">
        <v>0</v>
      </c>
      <c r="L16700">
        <v>0</v>
      </c>
      <c r="M16700">
        <v>40</v>
      </c>
      <c r="N16700" t="s">
        <v>22</v>
      </c>
      <c r="O16700" t="s">
        <v>23</v>
      </c>
    </row>
    <row r="16701" spans="1:15" x14ac:dyDescent="0.3">
      <c r="A16701">
        <v>50</v>
      </c>
      <c r="B16701" t="s">
        <v>71</v>
      </c>
      <c r="C16701">
        <v>123429</v>
      </c>
      <c r="D16701" t="s">
        <v>16</v>
      </c>
      <c r="E16701">
        <v>13</v>
      </c>
      <c r="F16701" t="s">
        <v>25</v>
      </c>
      <c r="G16701" t="s">
        <v>34</v>
      </c>
      <c r="H16701" t="s">
        <v>27</v>
      </c>
      <c r="I16701" t="s">
        <v>20</v>
      </c>
      <c r="J16701" t="s">
        <v>21</v>
      </c>
      <c r="K16701">
        <v>0</v>
      </c>
      <c r="L16701">
        <v>0</v>
      </c>
      <c r="M16701">
        <v>45</v>
      </c>
      <c r="N16701" t="s">
        <v>82</v>
      </c>
      <c r="O16701" t="s">
        <v>43</v>
      </c>
    </row>
    <row r="16702" spans="1:15" x14ac:dyDescent="0.3">
      <c r="A16702">
        <v>53</v>
      </c>
      <c r="B16702" t="s">
        <v>28</v>
      </c>
      <c r="C16702">
        <v>254285</v>
      </c>
      <c r="D16702" t="s">
        <v>38</v>
      </c>
      <c r="E16702">
        <v>14</v>
      </c>
      <c r="F16702" t="s">
        <v>25</v>
      </c>
      <c r="G16702" t="s">
        <v>34</v>
      </c>
      <c r="H16702" t="s">
        <v>27</v>
      </c>
      <c r="I16702" t="s">
        <v>20</v>
      </c>
      <c r="J16702" t="s">
        <v>21</v>
      </c>
      <c r="K16702">
        <v>0</v>
      </c>
      <c r="L16702">
        <v>0</v>
      </c>
      <c r="M16702">
        <v>40</v>
      </c>
      <c r="N16702" t="s">
        <v>22</v>
      </c>
      <c r="O16702" t="s">
        <v>43</v>
      </c>
    </row>
    <row r="16703" spans="1:15" x14ac:dyDescent="0.3">
      <c r="A16703">
        <v>37</v>
      </c>
      <c r="B16703" t="s">
        <v>28</v>
      </c>
      <c r="C16703">
        <v>238311</v>
      </c>
      <c r="D16703" t="s">
        <v>29</v>
      </c>
      <c r="E16703">
        <v>9</v>
      </c>
      <c r="F16703" t="s">
        <v>25</v>
      </c>
      <c r="G16703" t="s">
        <v>57</v>
      </c>
      <c r="H16703" t="s">
        <v>27</v>
      </c>
      <c r="I16703" t="s">
        <v>33</v>
      </c>
      <c r="J16703" t="s">
        <v>21</v>
      </c>
      <c r="K16703">
        <v>0</v>
      </c>
      <c r="L16703">
        <v>0</v>
      </c>
      <c r="M16703">
        <v>36</v>
      </c>
      <c r="N16703" t="s">
        <v>22</v>
      </c>
      <c r="O16703" t="s">
        <v>43</v>
      </c>
    </row>
    <row r="16704" spans="1:15" x14ac:dyDescent="0.3">
      <c r="A16704">
        <v>49</v>
      </c>
      <c r="B16704" t="s">
        <v>28</v>
      </c>
      <c r="C16704">
        <v>281647</v>
      </c>
      <c r="D16704" t="s">
        <v>38</v>
      </c>
      <c r="E16704">
        <v>14</v>
      </c>
      <c r="F16704" t="s">
        <v>25</v>
      </c>
      <c r="G16704" t="s">
        <v>26</v>
      </c>
      <c r="H16704" t="s">
        <v>27</v>
      </c>
      <c r="I16704" t="s">
        <v>20</v>
      </c>
      <c r="J16704" t="s">
        <v>21</v>
      </c>
      <c r="K16704">
        <v>0</v>
      </c>
      <c r="L16704">
        <v>0</v>
      </c>
      <c r="M16704">
        <v>45</v>
      </c>
      <c r="N16704" t="s">
        <v>22</v>
      </c>
      <c r="O16704" t="s">
        <v>43</v>
      </c>
    </row>
    <row r="16705" spans="1:15" x14ac:dyDescent="0.3">
      <c r="A16705">
        <v>30</v>
      </c>
      <c r="B16705" t="s">
        <v>28</v>
      </c>
      <c r="C16705">
        <v>75167</v>
      </c>
      <c r="D16705" t="s">
        <v>44</v>
      </c>
      <c r="E16705">
        <v>10</v>
      </c>
      <c r="F16705" t="s">
        <v>25</v>
      </c>
      <c r="G16705" t="s">
        <v>57</v>
      </c>
      <c r="H16705" t="s">
        <v>27</v>
      </c>
      <c r="I16705" t="s">
        <v>20</v>
      </c>
      <c r="J16705" t="s">
        <v>21</v>
      </c>
      <c r="K16705">
        <v>0</v>
      </c>
      <c r="L16705">
        <v>0</v>
      </c>
      <c r="M16705">
        <v>40</v>
      </c>
      <c r="N16705" t="s">
        <v>22</v>
      </c>
      <c r="O16705" t="s">
        <v>43</v>
      </c>
    </row>
    <row r="16706" spans="1:15" x14ac:dyDescent="0.3">
      <c r="A16706">
        <v>19</v>
      </c>
      <c r="B16706" t="s">
        <v>28</v>
      </c>
      <c r="C16706">
        <v>252862</v>
      </c>
      <c r="D16706" t="s">
        <v>50</v>
      </c>
      <c r="E16706">
        <v>11</v>
      </c>
      <c r="F16706" t="s">
        <v>17</v>
      </c>
      <c r="G16706" t="s">
        <v>34</v>
      </c>
      <c r="H16706" t="s">
        <v>47</v>
      </c>
      <c r="I16706" t="s">
        <v>20</v>
      </c>
      <c r="J16706" t="s">
        <v>36</v>
      </c>
      <c r="K16706">
        <v>0</v>
      </c>
      <c r="L16706">
        <v>0</v>
      </c>
      <c r="M16706">
        <v>40</v>
      </c>
      <c r="N16706" t="s">
        <v>22</v>
      </c>
      <c r="O16706" t="s">
        <v>23</v>
      </c>
    </row>
    <row r="16707" spans="1:15" x14ac:dyDescent="0.3">
      <c r="A16707">
        <v>59</v>
      </c>
      <c r="B16707" t="s">
        <v>24</v>
      </c>
      <c r="C16707">
        <v>199240</v>
      </c>
      <c r="D16707" t="s">
        <v>29</v>
      </c>
      <c r="E16707">
        <v>9</v>
      </c>
      <c r="F16707" t="s">
        <v>30</v>
      </c>
      <c r="G16707" t="s">
        <v>34</v>
      </c>
      <c r="H16707" t="s">
        <v>19</v>
      </c>
      <c r="I16707" t="s">
        <v>20</v>
      </c>
      <c r="J16707" t="s">
        <v>21</v>
      </c>
      <c r="K16707">
        <v>0</v>
      </c>
      <c r="L16707">
        <v>0</v>
      </c>
      <c r="M16707">
        <v>20</v>
      </c>
      <c r="N16707" t="s">
        <v>75</v>
      </c>
      <c r="O16707" t="s">
        <v>23</v>
      </c>
    </row>
    <row r="16708" spans="1:15" x14ac:dyDescent="0.3">
      <c r="A16708">
        <v>43</v>
      </c>
      <c r="B16708" t="s">
        <v>28</v>
      </c>
      <c r="C16708">
        <v>145762</v>
      </c>
      <c r="D16708" t="s">
        <v>16</v>
      </c>
      <c r="E16708">
        <v>13</v>
      </c>
      <c r="F16708" t="s">
        <v>25</v>
      </c>
      <c r="G16708" t="s">
        <v>26</v>
      </c>
      <c r="H16708" t="s">
        <v>27</v>
      </c>
      <c r="I16708" t="s">
        <v>20</v>
      </c>
      <c r="J16708" t="s">
        <v>21</v>
      </c>
      <c r="K16708">
        <v>0</v>
      </c>
      <c r="L16708">
        <v>0</v>
      </c>
      <c r="M16708">
        <v>40</v>
      </c>
      <c r="N16708" t="s">
        <v>22</v>
      </c>
      <c r="O16708" t="s">
        <v>23</v>
      </c>
    </row>
    <row r="16709" spans="1:15" x14ac:dyDescent="0.3">
      <c r="A16709">
        <v>29</v>
      </c>
      <c r="B16709" t="s">
        <v>63</v>
      </c>
      <c r="C16709">
        <v>142443</v>
      </c>
      <c r="D16709" t="s">
        <v>16</v>
      </c>
      <c r="E16709">
        <v>13</v>
      </c>
      <c r="F16709" t="s">
        <v>25</v>
      </c>
      <c r="G16709" t="s">
        <v>34</v>
      </c>
      <c r="H16709" t="s">
        <v>27</v>
      </c>
      <c r="I16709" t="s">
        <v>20</v>
      </c>
      <c r="J16709" t="s">
        <v>21</v>
      </c>
      <c r="K16709">
        <v>0</v>
      </c>
      <c r="L16709">
        <v>0</v>
      </c>
      <c r="M16709">
        <v>60</v>
      </c>
      <c r="N16709" t="s">
        <v>22</v>
      </c>
      <c r="O16709" t="s">
        <v>23</v>
      </c>
    </row>
    <row r="16710" spans="1:15" x14ac:dyDescent="0.3">
      <c r="A16710">
        <v>49</v>
      </c>
      <c r="B16710" t="s">
        <v>28</v>
      </c>
      <c r="C16710">
        <v>99361</v>
      </c>
      <c r="D16710" t="s">
        <v>69</v>
      </c>
      <c r="E16710">
        <v>15</v>
      </c>
      <c r="F16710" t="s">
        <v>25</v>
      </c>
      <c r="G16710" t="s">
        <v>34</v>
      </c>
      <c r="H16710" t="s">
        <v>27</v>
      </c>
      <c r="I16710" t="s">
        <v>20</v>
      </c>
      <c r="J16710" t="s">
        <v>21</v>
      </c>
      <c r="K16710">
        <v>0</v>
      </c>
      <c r="L16710">
        <v>0</v>
      </c>
      <c r="M16710">
        <v>45</v>
      </c>
      <c r="N16710" t="s">
        <v>22</v>
      </c>
      <c r="O16710" t="s">
        <v>23</v>
      </c>
    </row>
    <row r="16711" spans="1:15" x14ac:dyDescent="0.3">
      <c r="A16711">
        <v>36</v>
      </c>
      <c r="B16711" t="s">
        <v>28</v>
      </c>
      <c r="C16711">
        <v>105138</v>
      </c>
      <c r="D16711" t="s">
        <v>29</v>
      </c>
      <c r="E16711">
        <v>9</v>
      </c>
      <c r="F16711" t="s">
        <v>30</v>
      </c>
      <c r="G16711" t="s">
        <v>53</v>
      </c>
      <c r="H16711" t="s">
        <v>19</v>
      </c>
      <c r="I16711" t="s">
        <v>20</v>
      </c>
      <c r="J16711" t="s">
        <v>21</v>
      </c>
      <c r="K16711">
        <v>0</v>
      </c>
      <c r="L16711">
        <v>0</v>
      </c>
      <c r="M16711">
        <v>50</v>
      </c>
      <c r="N16711" t="s">
        <v>22</v>
      </c>
      <c r="O16711" t="s">
        <v>23</v>
      </c>
    </row>
    <row r="16712" spans="1:15" x14ac:dyDescent="0.3">
      <c r="A16712">
        <v>26</v>
      </c>
      <c r="B16712" t="s">
        <v>28</v>
      </c>
      <c r="C16712">
        <v>183171</v>
      </c>
      <c r="D16712" t="s">
        <v>32</v>
      </c>
      <c r="E16712">
        <v>7</v>
      </c>
      <c r="F16712" t="s">
        <v>17</v>
      </c>
      <c r="G16712" t="s">
        <v>41</v>
      </c>
      <c r="H16712" t="s">
        <v>47</v>
      </c>
      <c r="I16712" t="s">
        <v>33</v>
      </c>
      <c r="J16712" t="s">
        <v>21</v>
      </c>
      <c r="K16712">
        <v>1055</v>
      </c>
      <c r="L16712">
        <v>0</v>
      </c>
      <c r="M16712">
        <v>32</v>
      </c>
      <c r="N16712" t="s">
        <v>22</v>
      </c>
      <c r="O16712" t="s">
        <v>23</v>
      </c>
    </row>
    <row r="16713" spans="1:15" x14ac:dyDescent="0.3">
      <c r="A16713">
        <v>18</v>
      </c>
      <c r="B16713" t="s">
        <v>28</v>
      </c>
      <c r="C16713">
        <v>151866</v>
      </c>
      <c r="D16713" t="s">
        <v>44</v>
      </c>
      <c r="E16713">
        <v>10</v>
      </c>
      <c r="F16713" t="s">
        <v>17</v>
      </c>
      <c r="G16713" t="s">
        <v>49</v>
      </c>
      <c r="H16713" t="s">
        <v>19</v>
      </c>
      <c r="I16713" t="s">
        <v>20</v>
      </c>
      <c r="J16713" t="s">
        <v>36</v>
      </c>
      <c r="K16713">
        <v>0</v>
      </c>
      <c r="L16713">
        <v>0</v>
      </c>
      <c r="M16713">
        <v>20</v>
      </c>
      <c r="N16713" t="s">
        <v>22</v>
      </c>
      <c r="O16713" t="s">
        <v>23</v>
      </c>
    </row>
    <row r="16714" spans="1:15" x14ac:dyDescent="0.3">
      <c r="A16714">
        <v>60</v>
      </c>
      <c r="B16714" t="s">
        <v>28</v>
      </c>
      <c r="C16714">
        <v>297261</v>
      </c>
      <c r="D16714" t="s">
        <v>44</v>
      </c>
      <c r="E16714">
        <v>10</v>
      </c>
      <c r="F16714" t="s">
        <v>79</v>
      </c>
      <c r="G16714" t="s">
        <v>49</v>
      </c>
      <c r="H16714" t="s">
        <v>19</v>
      </c>
      <c r="I16714" t="s">
        <v>20</v>
      </c>
      <c r="J16714" t="s">
        <v>36</v>
      </c>
      <c r="K16714">
        <v>0</v>
      </c>
      <c r="L16714">
        <v>0</v>
      </c>
      <c r="M16714">
        <v>15</v>
      </c>
      <c r="N16714" t="s">
        <v>22</v>
      </c>
      <c r="O16714" t="s">
        <v>23</v>
      </c>
    </row>
    <row r="16715" spans="1:15" x14ac:dyDescent="0.3">
      <c r="A16715">
        <v>43</v>
      </c>
      <c r="B16715" t="s">
        <v>28</v>
      </c>
      <c r="C16715">
        <v>148998</v>
      </c>
      <c r="D16715" t="s">
        <v>29</v>
      </c>
      <c r="E16715">
        <v>9</v>
      </c>
      <c r="F16715" t="s">
        <v>30</v>
      </c>
      <c r="G16715" t="s">
        <v>18</v>
      </c>
      <c r="H16715" t="s">
        <v>58</v>
      </c>
      <c r="I16715" t="s">
        <v>20</v>
      </c>
      <c r="J16715" t="s">
        <v>36</v>
      </c>
      <c r="K16715">
        <v>0</v>
      </c>
      <c r="L16715">
        <v>0</v>
      </c>
      <c r="M16715">
        <v>40</v>
      </c>
      <c r="N16715" t="s">
        <v>22</v>
      </c>
      <c r="O16715" t="s">
        <v>23</v>
      </c>
    </row>
    <row r="16716" spans="1:15" x14ac:dyDescent="0.3">
      <c r="A16716">
        <v>42</v>
      </c>
      <c r="B16716" t="s">
        <v>28</v>
      </c>
      <c r="C16716">
        <v>143046</v>
      </c>
      <c r="D16716" t="s">
        <v>29</v>
      </c>
      <c r="E16716">
        <v>9</v>
      </c>
      <c r="F16716" t="s">
        <v>17</v>
      </c>
      <c r="G16716" t="s">
        <v>41</v>
      </c>
      <c r="H16716" t="s">
        <v>47</v>
      </c>
      <c r="I16716" t="s">
        <v>20</v>
      </c>
      <c r="J16716" t="s">
        <v>36</v>
      </c>
      <c r="K16716">
        <v>0</v>
      </c>
      <c r="L16716">
        <v>0</v>
      </c>
      <c r="M16716">
        <v>40</v>
      </c>
      <c r="N16716" t="s">
        <v>22</v>
      </c>
      <c r="O16716" t="s">
        <v>23</v>
      </c>
    </row>
    <row r="16717" spans="1:15" x14ac:dyDescent="0.3">
      <c r="A16717">
        <v>41</v>
      </c>
      <c r="B16717" t="s">
        <v>28</v>
      </c>
      <c r="C16717">
        <v>183850</v>
      </c>
      <c r="D16717" t="s">
        <v>29</v>
      </c>
      <c r="E16717">
        <v>9</v>
      </c>
      <c r="F16717" t="s">
        <v>30</v>
      </c>
      <c r="G16717" t="s">
        <v>49</v>
      </c>
      <c r="H16717" t="s">
        <v>19</v>
      </c>
      <c r="I16717" t="s">
        <v>20</v>
      </c>
      <c r="J16717" t="s">
        <v>21</v>
      </c>
      <c r="K16717">
        <v>0</v>
      </c>
      <c r="L16717">
        <v>0</v>
      </c>
      <c r="M16717">
        <v>50</v>
      </c>
      <c r="N16717" t="s">
        <v>22</v>
      </c>
      <c r="O16717" t="s">
        <v>23</v>
      </c>
    </row>
    <row r="16718" spans="1:15" x14ac:dyDescent="0.3">
      <c r="A16718">
        <v>55</v>
      </c>
      <c r="B16718" t="s">
        <v>24</v>
      </c>
      <c r="C16718">
        <v>248841</v>
      </c>
      <c r="D16718" t="s">
        <v>38</v>
      </c>
      <c r="E16718">
        <v>14</v>
      </c>
      <c r="F16718" t="s">
        <v>25</v>
      </c>
      <c r="G16718" t="s">
        <v>34</v>
      </c>
      <c r="H16718" t="s">
        <v>27</v>
      </c>
      <c r="I16718" t="s">
        <v>20</v>
      </c>
      <c r="J16718" t="s">
        <v>21</v>
      </c>
      <c r="K16718">
        <v>0</v>
      </c>
      <c r="L16718">
        <v>1977</v>
      </c>
      <c r="M16718">
        <v>40</v>
      </c>
      <c r="N16718" t="s">
        <v>22</v>
      </c>
      <c r="O16718" t="s">
        <v>43</v>
      </c>
    </row>
    <row r="16719" spans="1:15" x14ac:dyDescent="0.3">
      <c r="A16719">
        <v>31</v>
      </c>
      <c r="B16719" t="s">
        <v>28</v>
      </c>
      <c r="C16719">
        <v>198452</v>
      </c>
      <c r="D16719" t="s">
        <v>16</v>
      </c>
      <c r="E16719">
        <v>13</v>
      </c>
      <c r="F16719" t="s">
        <v>17</v>
      </c>
      <c r="G16719" t="s">
        <v>18</v>
      </c>
      <c r="H16719" t="s">
        <v>47</v>
      </c>
      <c r="I16719" t="s">
        <v>20</v>
      </c>
      <c r="J16719" t="s">
        <v>36</v>
      </c>
      <c r="K16719">
        <v>0</v>
      </c>
      <c r="L16719">
        <v>0</v>
      </c>
      <c r="M16719">
        <v>40</v>
      </c>
      <c r="N16719" t="s">
        <v>22</v>
      </c>
      <c r="O16719" t="s">
        <v>23</v>
      </c>
    </row>
    <row r="16720" spans="1:15" x14ac:dyDescent="0.3">
      <c r="A16720">
        <v>20</v>
      </c>
      <c r="B16720" t="s">
        <v>28</v>
      </c>
      <c r="C16720">
        <v>161092</v>
      </c>
      <c r="D16720" t="s">
        <v>44</v>
      </c>
      <c r="E16720">
        <v>10</v>
      </c>
      <c r="F16720" t="s">
        <v>17</v>
      </c>
      <c r="G16720" t="s">
        <v>31</v>
      </c>
      <c r="H16720" t="s">
        <v>47</v>
      </c>
      <c r="I16720" t="s">
        <v>20</v>
      </c>
      <c r="J16720" t="s">
        <v>21</v>
      </c>
      <c r="K16720">
        <v>0</v>
      </c>
      <c r="L16720">
        <v>0</v>
      </c>
      <c r="M16720">
        <v>40</v>
      </c>
      <c r="N16720" t="s">
        <v>22</v>
      </c>
      <c r="O16720" t="s">
        <v>23</v>
      </c>
    </row>
    <row r="16721" spans="1:15" x14ac:dyDescent="0.3">
      <c r="A16721">
        <v>37</v>
      </c>
      <c r="B16721" t="s">
        <v>28</v>
      </c>
      <c r="C16721">
        <v>112497</v>
      </c>
      <c r="D16721" t="s">
        <v>38</v>
      </c>
      <c r="E16721">
        <v>14</v>
      </c>
      <c r="F16721" t="s">
        <v>25</v>
      </c>
      <c r="G16721" t="s">
        <v>26</v>
      </c>
      <c r="H16721" t="s">
        <v>27</v>
      </c>
      <c r="I16721" t="s">
        <v>20</v>
      </c>
      <c r="J16721" t="s">
        <v>21</v>
      </c>
      <c r="K16721">
        <v>0</v>
      </c>
      <c r="L16721">
        <v>0</v>
      </c>
      <c r="M16721">
        <v>40</v>
      </c>
      <c r="N16721" t="s">
        <v>22</v>
      </c>
      <c r="O16721" t="s">
        <v>43</v>
      </c>
    </row>
    <row r="16722" spans="1:15" x14ac:dyDescent="0.3">
      <c r="A16722">
        <v>51</v>
      </c>
      <c r="B16722" t="s">
        <v>24</v>
      </c>
      <c r="C16722">
        <v>155963</v>
      </c>
      <c r="D16722" t="s">
        <v>44</v>
      </c>
      <c r="E16722">
        <v>10</v>
      </c>
      <c r="F16722" t="s">
        <v>25</v>
      </c>
      <c r="G16722" t="s">
        <v>51</v>
      </c>
      <c r="H16722" t="s">
        <v>27</v>
      </c>
      <c r="I16722" t="s">
        <v>20</v>
      </c>
      <c r="J16722" t="s">
        <v>21</v>
      </c>
      <c r="K16722">
        <v>0</v>
      </c>
      <c r="L16722">
        <v>0</v>
      </c>
      <c r="M16722">
        <v>55</v>
      </c>
      <c r="N16722" t="s">
        <v>22</v>
      </c>
      <c r="O16722" t="s">
        <v>23</v>
      </c>
    </row>
    <row r="16723" spans="1:15" x14ac:dyDescent="0.3">
      <c r="A16723">
        <v>28</v>
      </c>
      <c r="B16723" t="s">
        <v>28</v>
      </c>
      <c r="C16723">
        <v>147560</v>
      </c>
      <c r="D16723" t="s">
        <v>44</v>
      </c>
      <c r="E16723">
        <v>10</v>
      </c>
      <c r="F16723" t="s">
        <v>25</v>
      </c>
      <c r="G16723" t="s">
        <v>49</v>
      </c>
      <c r="H16723" t="s">
        <v>27</v>
      </c>
      <c r="I16723" t="s">
        <v>20</v>
      </c>
      <c r="J16723" t="s">
        <v>21</v>
      </c>
      <c r="K16723">
        <v>0</v>
      </c>
      <c r="L16723">
        <v>1902</v>
      </c>
      <c r="M16723">
        <v>55</v>
      </c>
      <c r="N16723" t="s">
        <v>22</v>
      </c>
      <c r="O16723" t="s">
        <v>43</v>
      </c>
    </row>
    <row r="16724" spans="1:15" x14ac:dyDescent="0.3">
      <c r="A16724">
        <v>24</v>
      </c>
      <c r="B16724" t="s">
        <v>28</v>
      </c>
      <c r="C16724">
        <v>376393</v>
      </c>
      <c r="D16724" t="s">
        <v>50</v>
      </c>
      <c r="E16724">
        <v>11</v>
      </c>
      <c r="F16724" t="s">
        <v>17</v>
      </c>
      <c r="G16724" t="s">
        <v>49</v>
      </c>
      <c r="H16724" t="s">
        <v>19</v>
      </c>
      <c r="I16724" t="s">
        <v>20</v>
      </c>
      <c r="J16724" t="s">
        <v>36</v>
      </c>
      <c r="K16724">
        <v>0</v>
      </c>
      <c r="L16724">
        <v>0</v>
      </c>
      <c r="M16724">
        <v>40</v>
      </c>
      <c r="N16724" t="s">
        <v>22</v>
      </c>
      <c r="O16724" t="s">
        <v>23</v>
      </c>
    </row>
    <row r="16725" spans="1:15" x14ac:dyDescent="0.3">
      <c r="A16725">
        <v>21</v>
      </c>
      <c r="B16725" t="s">
        <v>15</v>
      </c>
      <c r="C16725">
        <v>151790</v>
      </c>
      <c r="D16725" t="s">
        <v>44</v>
      </c>
      <c r="E16725">
        <v>10</v>
      </c>
      <c r="F16725" t="s">
        <v>17</v>
      </c>
      <c r="G16725" t="s">
        <v>18</v>
      </c>
      <c r="H16725" t="s">
        <v>47</v>
      </c>
      <c r="I16725" t="s">
        <v>20</v>
      </c>
      <c r="J16725" t="s">
        <v>36</v>
      </c>
      <c r="K16725">
        <v>0</v>
      </c>
      <c r="L16725">
        <v>0</v>
      </c>
      <c r="M16725">
        <v>30</v>
      </c>
      <c r="N16725" t="s">
        <v>22</v>
      </c>
      <c r="O16725" t="s">
        <v>23</v>
      </c>
    </row>
    <row r="16726" spans="1:15" x14ac:dyDescent="0.3">
      <c r="A16726">
        <v>21</v>
      </c>
      <c r="B16726" t="s">
        <v>28</v>
      </c>
      <c r="C16726">
        <v>438139</v>
      </c>
      <c r="D16726" t="s">
        <v>29</v>
      </c>
      <c r="E16726">
        <v>9</v>
      </c>
      <c r="F16726" t="s">
        <v>17</v>
      </c>
      <c r="G16726" t="s">
        <v>49</v>
      </c>
      <c r="H16726" t="s">
        <v>19</v>
      </c>
      <c r="I16726" t="s">
        <v>20</v>
      </c>
      <c r="J16726" t="s">
        <v>21</v>
      </c>
      <c r="K16726">
        <v>0</v>
      </c>
      <c r="L16726">
        <v>0</v>
      </c>
      <c r="M16726">
        <v>50</v>
      </c>
      <c r="N16726" t="s">
        <v>22</v>
      </c>
      <c r="O16726" t="s">
        <v>23</v>
      </c>
    </row>
    <row r="16727" spans="1:15" x14ac:dyDescent="0.3">
      <c r="A16727">
        <v>20</v>
      </c>
      <c r="C16727">
        <v>163911</v>
      </c>
      <c r="D16727" t="s">
        <v>44</v>
      </c>
      <c r="E16727">
        <v>10</v>
      </c>
      <c r="F16727" t="s">
        <v>17</v>
      </c>
      <c r="H16727" t="s">
        <v>47</v>
      </c>
      <c r="I16727" t="s">
        <v>20</v>
      </c>
      <c r="J16727" t="s">
        <v>36</v>
      </c>
      <c r="K16727">
        <v>0</v>
      </c>
      <c r="L16727">
        <v>0</v>
      </c>
      <c r="M16727">
        <v>40</v>
      </c>
      <c r="N16727" t="s">
        <v>22</v>
      </c>
      <c r="O16727" t="s">
        <v>23</v>
      </c>
    </row>
    <row r="16728" spans="1:15" x14ac:dyDescent="0.3">
      <c r="A16728">
        <v>35</v>
      </c>
      <c r="B16728" t="s">
        <v>28</v>
      </c>
      <c r="C16728">
        <v>214896</v>
      </c>
      <c r="D16728" t="s">
        <v>29</v>
      </c>
      <c r="E16728">
        <v>9</v>
      </c>
      <c r="F16728" t="s">
        <v>30</v>
      </c>
      <c r="G16728" t="s">
        <v>18</v>
      </c>
      <c r="H16728" t="s">
        <v>19</v>
      </c>
      <c r="I16728" t="s">
        <v>20</v>
      </c>
      <c r="J16728" t="s">
        <v>36</v>
      </c>
      <c r="K16728">
        <v>0</v>
      </c>
      <c r="L16728">
        <v>0</v>
      </c>
      <c r="M16728">
        <v>45</v>
      </c>
      <c r="N16728" t="s">
        <v>22</v>
      </c>
      <c r="O16728" t="s">
        <v>23</v>
      </c>
    </row>
    <row r="16729" spans="1:15" x14ac:dyDescent="0.3">
      <c r="A16729">
        <v>30</v>
      </c>
      <c r="B16729" t="s">
        <v>28</v>
      </c>
      <c r="C16729">
        <v>102821</v>
      </c>
      <c r="D16729" t="s">
        <v>44</v>
      </c>
      <c r="E16729">
        <v>10</v>
      </c>
      <c r="F16729" t="s">
        <v>25</v>
      </c>
      <c r="G16729" t="s">
        <v>51</v>
      </c>
      <c r="H16729" t="s">
        <v>19</v>
      </c>
      <c r="I16729" t="s">
        <v>20</v>
      </c>
      <c r="J16729" t="s">
        <v>21</v>
      </c>
      <c r="K16729">
        <v>0</v>
      </c>
      <c r="L16729">
        <v>0</v>
      </c>
      <c r="M16729">
        <v>40</v>
      </c>
      <c r="N16729" t="s">
        <v>55</v>
      </c>
      <c r="O16729" t="s">
        <v>23</v>
      </c>
    </row>
    <row r="16730" spans="1:15" x14ac:dyDescent="0.3">
      <c r="A16730">
        <v>44</v>
      </c>
      <c r="B16730" t="s">
        <v>24</v>
      </c>
      <c r="C16730">
        <v>90021</v>
      </c>
      <c r="D16730" t="s">
        <v>29</v>
      </c>
      <c r="E16730">
        <v>9</v>
      </c>
      <c r="F16730" t="s">
        <v>25</v>
      </c>
      <c r="G16730" t="s">
        <v>51</v>
      </c>
      <c r="H16730" t="s">
        <v>27</v>
      </c>
      <c r="I16730" t="s">
        <v>20</v>
      </c>
      <c r="J16730" t="s">
        <v>21</v>
      </c>
      <c r="K16730">
        <v>0</v>
      </c>
      <c r="L16730">
        <v>0</v>
      </c>
      <c r="M16730">
        <v>30</v>
      </c>
      <c r="N16730" t="s">
        <v>22</v>
      </c>
      <c r="O16730" t="s">
        <v>23</v>
      </c>
    </row>
    <row r="16731" spans="1:15" x14ac:dyDescent="0.3">
      <c r="A16731">
        <v>45</v>
      </c>
      <c r="B16731" t="s">
        <v>28</v>
      </c>
      <c r="C16731">
        <v>77085</v>
      </c>
      <c r="D16731" t="s">
        <v>16</v>
      </c>
      <c r="E16731">
        <v>13</v>
      </c>
      <c r="F16731" t="s">
        <v>25</v>
      </c>
      <c r="G16731" t="s">
        <v>51</v>
      </c>
      <c r="H16731" t="s">
        <v>27</v>
      </c>
      <c r="I16731" t="s">
        <v>45</v>
      </c>
      <c r="J16731" t="s">
        <v>21</v>
      </c>
      <c r="K16731">
        <v>0</v>
      </c>
      <c r="L16731">
        <v>0</v>
      </c>
      <c r="M16731">
        <v>40</v>
      </c>
      <c r="N16731" t="s">
        <v>101</v>
      </c>
      <c r="O16731" t="s">
        <v>43</v>
      </c>
    </row>
    <row r="16732" spans="1:15" x14ac:dyDescent="0.3">
      <c r="A16732">
        <v>42</v>
      </c>
      <c r="B16732" t="s">
        <v>28</v>
      </c>
      <c r="C16732">
        <v>158555</v>
      </c>
      <c r="D16732" t="s">
        <v>74</v>
      </c>
      <c r="E16732">
        <v>6</v>
      </c>
      <c r="F16732" t="s">
        <v>25</v>
      </c>
      <c r="G16732" t="s">
        <v>26</v>
      </c>
      <c r="H16732" t="s">
        <v>27</v>
      </c>
      <c r="I16732" t="s">
        <v>20</v>
      </c>
      <c r="J16732" t="s">
        <v>21</v>
      </c>
      <c r="K16732">
        <v>0</v>
      </c>
      <c r="L16732">
        <v>0</v>
      </c>
      <c r="M16732">
        <v>40</v>
      </c>
      <c r="N16732" t="s">
        <v>22</v>
      </c>
      <c r="O16732" t="s">
        <v>23</v>
      </c>
    </row>
    <row r="16733" spans="1:15" x14ac:dyDescent="0.3">
      <c r="A16733">
        <v>36</v>
      </c>
      <c r="C16733">
        <v>28160</v>
      </c>
      <c r="D16733" t="s">
        <v>29</v>
      </c>
      <c r="E16733">
        <v>9</v>
      </c>
      <c r="F16733" t="s">
        <v>30</v>
      </c>
      <c r="H16733" t="s">
        <v>19</v>
      </c>
      <c r="I16733" t="s">
        <v>20</v>
      </c>
      <c r="J16733" t="s">
        <v>36</v>
      </c>
      <c r="K16733">
        <v>0</v>
      </c>
      <c r="L16733">
        <v>0</v>
      </c>
      <c r="M16733">
        <v>40</v>
      </c>
      <c r="N16733" t="s">
        <v>22</v>
      </c>
      <c r="O16733" t="s">
        <v>23</v>
      </c>
    </row>
    <row r="16734" spans="1:15" x14ac:dyDescent="0.3">
      <c r="A16734">
        <v>32</v>
      </c>
      <c r="B16734" t="s">
        <v>28</v>
      </c>
      <c r="C16734">
        <v>462255</v>
      </c>
      <c r="D16734" t="s">
        <v>16</v>
      </c>
      <c r="E16734">
        <v>13</v>
      </c>
      <c r="F16734" t="s">
        <v>30</v>
      </c>
      <c r="G16734" t="s">
        <v>26</v>
      </c>
      <c r="H16734" t="s">
        <v>19</v>
      </c>
      <c r="I16734" t="s">
        <v>20</v>
      </c>
      <c r="J16734" t="s">
        <v>36</v>
      </c>
      <c r="K16734">
        <v>0</v>
      </c>
      <c r="L16734">
        <v>0</v>
      </c>
      <c r="M16734">
        <v>40</v>
      </c>
      <c r="N16734" t="s">
        <v>22</v>
      </c>
      <c r="O16734" t="s">
        <v>23</v>
      </c>
    </row>
    <row r="16735" spans="1:15" x14ac:dyDescent="0.3">
      <c r="A16735">
        <v>33</v>
      </c>
      <c r="B16735" t="s">
        <v>28</v>
      </c>
      <c r="C16735">
        <v>144949</v>
      </c>
      <c r="D16735" t="s">
        <v>29</v>
      </c>
      <c r="E16735">
        <v>9</v>
      </c>
      <c r="F16735" t="s">
        <v>17</v>
      </c>
      <c r="G16735" t="s">
        <v>31</v>
      </c>
      <c r="H16735" t="s">
        <v>19</v>
      </c>
      <c r="I16735" t="s">
        <v>20</v>
      </c>
      <c r="J16735" t="s">
        <v>21</v>
      </c>
      <c r="K16735">
        <v>0</v>
      </c>
      <c r="L16735">
        <v>0</v>
      </c>
      <c r="M16735">
        <v>40</v>
      </c>
      <c r="N16735" t="s">
        <v>22</v>
      </c>
      <c r="O16735" t="s">
        <v>23</v>
      </c>
    </row>
    <row r="16736" spans="1:15" x14ac:dyDescent="0.3">
      <c r="A16736">
        <v>27</v>
      </c>
      <c r="B16736" t="s">
        <v>28</v>
      </c>
      <c r="C16736">
        <v>116207</v>
      </c>
      <c r="D16736" t="s">
        <v>39</v>
      </c>
      <c r="E16736">
        <v>5</v>
      </c>
      <c r="F16736" t="s">
        <v>25</v>
      </c>
      <c r="G16736" t="s">
        <v>51</v>
      </c>
      <c r="H16736" t="s">
        <v>27</v>
      </c>
      <c r="I16736" t="s">
        <v>20</v>
      </c>
      <c r="J16736" t="s">
        <v>21</v>
      </c>
      <c r="K16736">
        <v>0</v>
      </c>
      <c r="L16736">
        <v>0</v>
      </c>
      <c r="M16736">
        <v>32</v>
      </c>
      <c r="N16736" t="s">
        <v>22</v>
      </c>
      <c r="O16736" t="s">
        <v>23</v>
      </c>
    </row>
    <row r="16737" spans="1:15" x14ac:dyDescent="0.3">
      <c r="A16737">
        <v>17</v>
      </c>
      <c r="B16737" t="s">
        <v>28</v>
      </c>
      <c r="C16737">
        <v>187308</v>
      </c>
      <c r="D16737" t="s">
        <v>74</v>
      </c>
      <c r="E16737">
        <v>6</v>
      </c>
      <c r="F16737" t="s">
        <v>17</v>
      </c>
      <c r="G16737" t="s">
        <v>41</v>
      </c>
      <c r="H16737" t="s">
        <v>47</v>
      </c>
      <c r="I16737" t="s">
        <v>20</v>
      </c>
      <c r="J16737" t="s">
        <v>36</v>
      </c>
      <c r="K16737">
        <v>0</v>
      </c>
      <c r="L16737">
        <v>0</v>
      </c>
      <c r="M16737">
        <v>15</v>
      </c>
      <c r="N16737" t="s">
        <v>22</v>
      </c>
      <c r="O16737" t="s">
        <v>23</v>
      </c>
    </row>
    <row r="16738" spans="1:15" x14ac:dyDescent="0.3">
      <c r="A16738">
        <v>45</v>
      </c>
      <c r="B16738" t="s">
        <v>63</v>
      </c>
      <c r="C16738">
        <v>189890</v>
      </c>
      <c r="D16738" t="s">
        <v>29</v>
      </c>
      <c r="E16738">
        <v>9</v>
      </c>
      <c r="F16738" t="s">
        <v>17</v>
      </c>
      <c r="G16738" t="s">
        <v>18</v>
      </c>
      <c r="H16738" t="s">
        <v>58</v>
      </c>
      <c r="I16738" t="s">
        <v>20</v>
      </c>
      <c r="J16738" t="s">
        <v>36</v>
      </c>
      <c r="K16738">
        <v>0</v>
      </c>
      <c r="L16738">
        <v>0</v>
      </c>
      <c r="M16738">
        <v>40</v>
      </c>
      <c r="N16738" t="s">
        <v>22</v>
      </c>
      <c r="O16738" t="s">
        <v>23</v>
      </c>
    </row>
    <row r="16739" spans="1:15" x14ac:dyDescent="0.3">
      <c r="A16739">
        <v>41</v>
      </c>
      <c r="B16739" t="s">
        <v>28</v>
      </c>
      <c r="C16739">
        <v>185267</v>
      </c>
      <c r="D16739" t="s">
        <v>16</v>
      </c>
      <c r="E16739">
        <v>13</v>
      </c>
      <c r="F16739" t="s">
        <v>25</v>
      </c>
      <c r="G16739" t="s">
        <v>34</v>
      </c>
      <c r="H16739" t="s">
        <v>27</v>
      </c>
      <c r="I16739" t="s">
        <v>20</v>
      </c>
      <c r="J16739" t="s">
        <v>21</v>
      </c>
      <c r="K16739">
        <v>0</v>
      </c>
      <c r="L16739">
        <v>0</v>
      </c>
      <c r="M16739">
        <v>40</v>
      </c>
      <c r="N16739" t="s">
        <v>22</v>
      </c>
      <c r="O16739" t="s">
        <v>23</v>
      </c>
    </row>
    <row r="16740" spans="1:15" x14ac:dyDescent="0.3">
      <c r="A16740">
        <v>19</v>
      </c>
      <c r="B16740" t="s">
        <v>28</v>
      </c>
      <c r="C16740">
        <v>63434</v>
      </c>
      <c r="D16740" t="s">
        <v>44</v>
      </c>
      <c r="E16740">
        <v>10</v>
      </c>
      <c r="F16740" t="s">
        <v>17</v>
      </c>
      <c r="G16740" t="s">
        <v>57</v>
      </c>
      <c r="H16740" t="s">
        <v>19</v>
      </c>
      <c r="I16740" t="s">
        <v>20</v>
      </c>
      <c r="J16740" t="s">
        <v>36</v>
      </c>
      <c r="K16740">
        <v>0</v>
      </c>
      <c r="L16740">
        <v>0</v>
      </c>
      <c r="M16740">
        <v>35</v>
      </c>
      <c r="N16740" t="s">
        <v>22</v>
      </c>
      <c r="O16740" t="s">
        <v>23</v>
      </c>
    </row>
    <row r="16741" spans="1:15" x14ac:dyDescent="0.3">
      <c r="A16741">
        <v>45</v>
      </c>
      <c r="B16741" t="s">
        <v>28</v>
      </c>
      <c r="C16741">
        <v>1366120</v>
      </c>
      <c r="D16741" t="s">
        <v>50</v>
      </c>
      <c r="E16741">
        <v>11</v>
      </c>
      <c r="F16741" t="s">
        <v>30</v>
      </c>
      <c r="G16741" t="s">
        <v>41</v>
      </c>
      <c r="H16741" t="s">
        <v>19</v>
      </c>
      <c r="I16741" t="s">
        <v>20</v>
      </c>
      <c r="J16741" t="s">
        <v>36</v>
      </c>
      <c r="K16741">
        <v>0</v>
      </c>
      <c r="L16741">
        <v>0</v>
      </c>
      <c r="M16741">
        <v>8</v>
      </c>
      <c r="N16741" t="s">
        <v>22</v>
      </c>
      <c r="O16741" t="s">
        <v>23</v>
      </c>
    </row>
    <row r="16742" spans="1:15" x14ac:dyDescent="0.3">
      <c r="A16742">
        <v>41</v>
      </c>
      <c r="B16742" t="s">
        <v>71</v>
      </c>
      <c r="C16742">
        <v>495061</v>
      </c>
      <c r="D16742" t="s">
        <v>59</v>
      </c>
      <c r="E16742">
        <v>16</v>
      </c>
      <c r="F16742" t="s">
        <v>25</v>
      </c>
      <c r="G16742" t="s">
        <v>34</v>
      </c>
      <c r="H16742" t="s">
        <v>27</v>
      </c>
      <c r="I16742" t="s">
        <v>20</v>
      </c>
      <c r="J16742" t="s">
        <v>21</v>
      </c>
      <c r="K16742">
        <v>99999</v>
      </c>
      <c r="L16742">
        <v>0</v>
      </c>
      <c r="M16742">
        <v>70</v>
      </c>
      <c r="N16742" t="s">
        <v>22</v>
      </c>
      <c r="O16742" t="s">
        <v>43</v>
      </c>
    </row>
    <row r="16743" spans="1:15" x14ac:dyDescent="0.3">
      <c r="A16743">
        <v>34</v>
      </c>
      <c r="B16743" t="s">
        <v>63</v>
      </c>
      <c r="C16743">
        <v>134886</v>
      </c>
      <c r="D16743" t="s">
        <v>29</v>
      </c>
      <c r="E16743">
        <v>9</v>
      </c>
      <c r="F16743" t="s">
        <v>25</v>
      </c>
      <c r="G16743" t="s">
        <v>41</v>
      </c>
      <c r="H16743" t="s">
        <v>35</v>
      </c>
      <c r="I16743" t="s">
        <v>20</v>
      </c>
      <c r="J16743" t="s">
        <v>36</v>
      </c>
      <c r="K16743">
        <v>0</v>
      </c>
      <c r="L16743">
        <v>1740</v>
      </c>
      <c r="M16743">
        <v>35</v>
      </c>
      <c r="N16743" t="s">
        <v>22</v>
      </c>
      <c r="O16743" t="s">
        <v>23</v>
      </c>
    </row>
    <row r="16744" spans="1:15" x14ac:dyDescent="0.3">
      <c r="A16744">
        <v>33</v>
      </c>
      <c r="B16744" t="s">
        <v>28</v>
      </c>
      <c r="C16744">
        <v>129707</v>
      </c>
      <c r="D16744" t="s">
        <v>16</v>
      </c>
      <c r="E16744">
        <v>13</v>
      </c>
      <c r="F16744" t="s">
        <v>17</v>
      </c>
      <c r="G16744" t="s">
        <v>18</v>
      </c>
      <c r="H16744" t="s">
        <v>19</v>
      </c>
      <c r="I16744" t="s">
        <v>20</v>
      </c>
      <c r="J16744" t="s">
        <v>21</v>
      </c>
      <c r="K16744">
        <v>0</v>
      </c>
      <c r="L16744">
        <v>0</v>
      </c>
      <c r="M16744">
        <v>60</v>
      </c>
      <c r="N16744" t="s">
        <v>22</v>
      </c>
      <c r="O16744" t="s">
        <v>43</v>
      </c>
    </row>
    <row r="16745" spans="1:15" x14ac:dyDescent="0.3">
      <c r="A16745">
        <v>17</v>
      </c>
      <c r="C16745">
        <v>181337</v>
      </c>
      <c r="D16745" t="s">
        <v>74</v>
      </c>
      <c r="E16745">
        <v>6</v>
      </c>
      <c r="F16745" t="s">
        <v>17</v>
      </c>
      <c r="H16745" t="s">
        <v>47</v>
      </c>
      <c r="I16745" t="s">
        <v>68</v>
      </c>
      <c r="J16745" t="s">
        <v>36</v>
      </c>
      <c r="K16745">
        <v>0</v>
      </c>
      <c r="L16745">
        <v>0</v>
      </c>
      <c r="M16745">
        <v>20</v>
      </c>
      <c r="N16745" t="s">
        <v>22</v>
      </c>
      <c r="O16745" t="s">
        <v>23</v>
      </c>
    </row>
    <row r="16746" spans="1:15" x14ac:dyDescent="0.3">
      <c r="A16746">
        <v>51</v>
      </c>
      <c r="B16746" t="s">
        <v>28</v>
      </c>
      <c r="C16746">
        <v>74784</v>
      </c>
      <c r="D16746" t="s">
        <v>16</v>
      </c>
      <c r="E16746">
        <v>13</v>
      </c>
      <c r="F16746" t="s">
        <v>30</v>
      </c>
      <c r="G16746" t="s">
        <v>49</v>
      </c>
      <c r="H16746" t="s">
        <v>19</v>
      </c>
      <c r="I16746" t="s">
        <v>20</v>
      </c>
      <c r="J16746" t="s">
        <v>36</v>
      </c>
      <c r="K16746">
        <v>0</v>
      </c>
      <c r="L16746">
        <v>0</v>
      </c>
      <c r="M16746">
        <v>60</v>
      </c>
      <c r="N16746" t="s">
        <v>22</v>
      </c>
      <c r="O16746" t="s">
        <v>23</v>
      </c>
    </row>
    <row r="16747" spans="1:15" x14ac:dyDescent="0.3">
      <c r="A16747">
        <v>33</v>
      </c>
      <c r="B16747" t="s">
        <v>28</v>
      </c>
      <c r="C16747">
        <v>44392</v>
      </c>
      <c r="D16747" t="s">
        <v>29</v>
      </c>
      <c r="E16747">
        <v>9</v>
      </c>
      <c r="F16747" t="s">
        <v>30</v>
      </c>
      <c r="G16747" t="s">
        <v>31</v>
      </c>
      <c r="H16747" t="s">
        <v>47</v>
      </c>
      <c r="I16747" t="s">
        <v>20</v>
      </c>
      <c r="J16747" t="s">
        <v>21</v>
      </c>
      <c r="K16747">
        <v>0</v>
      </c>
      <c r="L16747">
        <v>0</v>
      </c>
      <c r="M16747">
        <v>20</v>
      </c>
      <c r="N16747" t="s">
        <v>22</v>
      </c>
      <c r="O16747" t="s">
        <v>23</v>
      </c>
    </row>
    <row r="16748" spans="1:15" x14ac:dyDescent="0.3">
      <c r="A16748">
        <v>23</v>
      </c>
      <c r="B16748" t="s">
        <v>28</v>
      </c>
      <c r="C16748">
        <v>406641</v>
      </c>
      <c r="D16748" t="s">
        <v>44</v>
      </c>
      <c r="E16748">
        <v>10</v>
      </c>
      <c r="F16748" t="s">
        <v>17</v>
      </c>
      <c r="G16748" t="s">
        <v>31</v>
      </c>
      <c r="H16748" t="s">
        <v>73</v>
      </c>
      <c r="I16748" t="s">
        <v>20</v>
      </c>
      <c r="J16748" t="s">
        <v>36</v>
      </c>
      <c r="K16748">
        <v>0</v>
      </c>
      <c r="L16748">
        <v>0</v>
      </c>
      <c r="M16748">
        <v>18</v>
      </c>
      <c r="N16748" t="s">
        <v>22</v>
      </c>
      <c r="O16748" t="s">
        <v>23</v>
      </c>
    </row>
    <row r="16749" spans="1:15" x14ac:dyDescent="0.3">
      <c r="A16749">
        <v>52</v>
      </c>
      <c r="B16749" t="s">
        <v>28</v>
      </c>
      <c r="C16749">
        <v>89041</v>
      </c>
      <c r="D16749" t="s">
        <v>16</v>
      </c>
      <c r="E16749">
        <v>13</v>
      </c>
      <c r="F16749" t="s">
        <v>40</v>
      </c>
      <c r="G16749" t="s">
        <v>34</v>
      </c>
      <c r="H16749" t="s">
        <v>19</v>
      </c>
      <c r="I16749" t="s">
        <v>20</v>
      </c>
      <c r="J16749" t="s">
        <v>21</v>
      </c>
      <c r="K16749">
        <v>0</v>
      </c>
      <c r="L16749">
        <v>0</v>
      </c>
      <c r="M16749">
        <v>30</v>
      </c>
      <c r="N16749" t="s">
        <v>22</v>
      </c>
      <c r="O16749" t="s">
        <v>43</v>
      </c>
    </row>
    <row r="16750" spans="1:15" x14ac:dyDescent="0.3">
      <c r="A16750">
        <v>36</v>
      </c>
      <c r="C16750">
        <v>139770</v>
      </c>
      <c r="D16750" t="s">
        <v>44</v>
      </c>
      <c r="E16750">
        <v>10</v>
      </c>
      <c r="F16750" t="s">
        <v>30</v>
      </c>
      <c r="H16750" t="s">
        <v>47</v>
      </c>
      <c r="I16750" t="s">
        <v>20</v>
      </c>
      <c r="J16750" t="s">
        <v>36</v>
      </c>
      <c r="K16750">
        <v>0</v>
      </c>
      <c r="L16750">
        <v>0</v>
      </c>
      <c r="M16750">
        <v>32</v>
      </c>
      <c r="N16750" t="s">
        <v>22</v>
      </c>
      <c r="O16750" t="s">
        <v>23</v>
      </c>
    </row>
    <row r="16751" spans="1:15" x14ac:dyDescent="0.3">
      <c r="A16751">
        <v>25</v>
      </c>
      <c r="B16751" t="s">
        <v>28</v>
      </c>
      <c r="C16751">
        <v>180212</v>
      </c>
      <c r="D16751" t="s">
        <v>29</v>
      </c>
      <c r="E16751">
        <v>9</v>
      </c>
      <c r="F16751" t="s">
        <v>17</v>
      </c>
      <c r="G16751" t="s">
        <v>18</v>
      </c>
      <c r="H16751" t="s">
        <v>58</v>
      </c>
      <c r="I16751" t="s">
        <v>33</v>
      </c>
      <c r="J16751" t="s">
        <v>36</v>
      </c>
      <c r="K16751">
        <v>0</v>
      </c>
      <c r="L16751">
        <v>0</v>
      </c>
      <c r="M16751">
        <v>40</v>
      </c>
      <c r="N16751" t="s">
        <v>22</v>
      </c>
      <c r="O16751" t="s">
        <v>23</v>
      </c>
    </row>
    <row r="16752" spans="1:15" x14ac:dyDescent="0.3">
      <c r="A16752">
        <v>38</v>
      </c>
      <c r="C16752">
        <v>338212</v>
      </c>
      <c r="D16752" t="s">
        <v>44</v>
      </c>
      <c r="E16752">
        <v>10</v>
      </c>
      <c r="F16752" t="s">
        <v>25</v>
      </c>
      <c r="H16752" t="s">
        <v>35</v>
      </c>
      <c r="I16752" t="s">
        <v>20</v>
      </c>
      <c r="J16752" t="s">
        <v>36</v>
      </c>
      <c r="K16752">
        <v>0</v>
      </c>
      <c r="L16752">
        <v>0</v>
      </c>
      <c r="M16752">
        <v>20</v>
      </c>
      <c r="N16752" t="s">
        <v>22</v>
      </c>
      <c r="O16752" t="s">
        <v>23</v>
      </c>
    </row>
    <row r="16753" spans="1:15" x14ac:dyDescent="0.3">
      <c r="A16753">
        <v>64</v>
      </c>
      <c r="B16753" t="s">
        <v>24</v>
      </c>
      <c r="C16753">
        <v>178472</v>
      </c>
      <c r="D16753" t="s">
        <v>39</v>
      </c>
      <c r="E16753">
        <v>5</v>
      </c>
      <c r="F16753" t="s">
        <v>60</v>
      </c>
      <c r="G16753" t="s">
        <v>53</v>
      </c>
      <c r="H16753" t="s">
        <v>19</v>
      </c>
      <c r="I16753" t="s">
        <v>20</v>
      </c>
      <c r="J16753" t="s">
        <v>21</v>
      </c>
      <c r="K16753">
        <v>0</v>
      </c>
      <c r="L16753">
        <v>0</v>
      </c>
      <c r="M16753">
        <v>45</v>
      </c>
      <c r="N16753" t="s">
        <v>22</v>
      </c>
      <c r="O16753" t="s">
        <v>23</v>
      </c>
    </row>
    <row r="16754" spans="1:15" x14ac:dyDescent="0.3">
      <c r="A16754">
        <v>42</v>
      </c>
      <c r="B16754" t="s">
        <v>28</v>
      </c>
      <c r="C16754">
        <v>384236</v>
      </c>
      <c r="D16754" t="s">
        <v>38</v>
      </c>
      <c r="E16754">
        <v>14</v>
      </c>
      <c r="F16754" t="s">
        <v>25</v>
      </c>
      <c r="G16754" t="s">
        <v>34</v>
      </c>
      <c r="H16754" t="s">
        <v>27</v>
      </c>
      <c r="I16754" t="s">
        <v>20</v>
      </c>
      <c r="J16754" t="s">
        <v>21</v>
      </c>
      <c r="K16754">
        <v>7688</v>
      </c>
      <c r="L16754">
        <v>0</v>
      </c>
      <c r="M16754">
        <v>40</v>
      </c>
      <c r="N16754" t="s">
        <v>22</v>
      </c>
      <c r="O16754" t="s">
        <v>43</v>
      </c>
    </row>
    <row r="16755" spans="1:15" x14ac:dyDescent="0.3">
      <c r="A16755">
        <v>29</v>
      </c>
      <c r="B16755" t="s">
        <v>28</v>
      </c>
      <c r="C16755">
        <v>168470</v>
      </c>
      <c r="D16755" t="s">
        <v>29</v>
      </c>
      <c r="E16755">
        <v>9</v>
      </c>
      <c r="F16755" t="s">
        <v>17</v>
      </c>
      <c r="G16755" t="s">
        <v>53</v>
      </c>
      <c r="H16755" t="s">
        <v>47</v>
      </c>
      <c r="I16755" t="s">
        <v>20</v>
      </c>
      <c r="J16755" t="s">
        <v>21</v>
      </c>
      <c r="K16755">
        <v>0</v>
      </c>
      <c r="L16755">
        <v>0</v>
      </c>
      <c r="M16755">
        <v>40</v>
      </c>
      <c r="N16755" t="s">
        <v>22</v>
      </c>
      <c r="O16755" t="s">
        <v>23</v>
      </c>
    </row>
    <row r="16756" spans="1:15" x14ac:dyDescent="0.3">
      <c r="A16756">
        <v>26</v>
      </c>
      <c r="B16756" t="s">
        <v>63</v>
      </c>
      <c r="C16756">
        <v>80485</v>
      </c>
      <c r="D16756" t="s">
        <v>16</v>
      </c>
      <c r="E16756">
        <v>13</v>
      </c>
      <c r="F16756" t="s">
        <v>17</v>
      </c>
      <c r="G16756" t="s">
        <v>34</v>
      </c>
      <c r="H16756" t="s">
        <v>19</v>
      </c>
      <c r="I16756" t="s">
        <v>20</v>
      </c>
      <c r="J16756" t="s">
        <v>36</v>
      </c>
      <c r="K16756">
        <v>0</v>
      </c>
      <c r="L16756">
        <v>0</v>
      </c>
      <c r="M16756">
        <v>38</v>
      </c>
      <c r="N16756" t="s">
        <v>22</v>
      </c>
      <c r="O16756" t="s">
        <v>23</v>
      </c>
    </row>
    <row r="16757" spans="1:15" x14ac:dyDescent="0.3">
      <c r="A16757">
        <v>38</v>
      </c>
      <c r="C16757">
        <v>181705</v>
      </c>
      <c r="D16757" t="s">
        <v>29</v>
      </c>
      <c r="E16757">
        <v>9</v>
      </c>
      <c r="F16757" t="s">
        <v>25</v>
      </c>
      <c r="H16757" t="s">
        <v>27</v>
      </c>
      <c r="I16757" t="s">
        <v>20</v>
      </c>
      <c r="J16757" t="s">
        <v>21</v>
      </c>
      <c r="K16757">
        <v>0</v>
      </c>
      <c r="L16757">
        <v>0</v>
      </c>
      <c r="M16757">
        <v>24</v>
      </c>
      <c r="N16757" t="s">
        <v>22</v>
      </c>
      <c r="O16757" t="s">
        <v>23</v>
      </c>
    </row>
    <row r="16758" spans="1:15" x14ac:dyDescent="0.3">
      <c r="A16758">
        <v>24</v>
      </c>
      <c r="B16758" t="s">
        <v>28</v>
      </c>
      <c r="C16758">
        <v>216867</v>
      </c>
      <c r="D16758" t="s">
        <v>74</v>
      </c>
      <c r="E16758">
        <v>6</v>
      </c>
      <c r="F16758" t="s">
        <v>17</v>
      </c>
      <c r="G16758" t="s">
        <v>41</v>
      </c>
      <c r="H16758" t="s">
        <v>73</v>
      </c>
      <c r="I16758" t="s">
        <v>20</v>
      </c>
      <c r="J16758" t="s">
        <v>21</v>
      </c>
      <c r="K16758">
        <v>0</v>
      </c>
      <c r="L16758">
        <v>0</v>
      </c>
      <c r="M16758">
        <v>30</v>
      </c>
      <c r="N16758" t="s">
        <v>55</v>
      </c>
      <c r="O16758" t="s">
        <v>23</v>
      </c>
    </row>
    <row r="16759" spans="1:15" x14ac:dyDescent="0.3">
      <c r="A16759">
        <v>43</v>
      </c>
      <c r="B16759" t="s">
        <v>61</v>
      </c>
      <c r="C16759">
        <v>214541</v>
      </c>
      <c r="D16759" t="s">
        <v>44</v>
      </c>
      <c r="E16759">
        <v>10</v>
      </c>
      <c r="F16759" t="s">
        <v>25</v>
      </c>
      <c r="G16759" t="s">
        <v>26</v>
      </c>
      <c r="H16759" t="s">
        <v>27</v>
      </c>
      <c r="I16759" t="s">
        <v>20</v>
      </c>
      <c r="J16759" t="s">
        <v>21</v>
      </c>
      <c r="K16759">
        <v>0</v>
      </c>
      <c r="L16759">
        <v>0</v>
      </c>
      <c r="M16759">
        <v>40</v>
      </c>
      <c r="N16759" t="s">
        <v>22</v>
      </c>
      <c r="O16759" t="s">
        <v>43</v>
      </c>
    </row>
    <row r="16760" spans="1:15" x14ac:dyDescent="0.3">
      <c r="A16760">
        <v>38</v>
      </c>
      <c r="B16760" t="s">
        <v>28</v>
      </c>
      <c r="C16760">
        <v>383239</v>
      </c>
      <c r="D16760" t="s">
        <v>74</v>
      </c>
      <c r="E16760">
        <v>6</v>
      </c>
      <c r="F16760" t="s">
        <v>25</v>
      </c>
      <c r="G16760" t="s">
        <v>51</v>
      </c>
      <c r="H16760" t="s">
        <v>27</v>
      </c>
      <c r="I16760" t="s">
        <v>20</v>
      </c>
      <c r="J16760" t="s">
        <v>21</v>
      </c>
      <c r="K16760">
        <v>3103</v>
      </c>
      <c r="L16760">
        <v>0</v>
      </c>
      <c r="M16760">
        <v>40</v>
      </c>
      <c r="N16760" t="s">
        <v>22</v>
      </c>
      <c r="O16760" t="s">
        <v>43</v>
      </c>
    </row>
    <row r="16761" spans="1:15" x14ac:dyDescent="0.3">
      <c r="A16761">
        <v>28</v>
      </c>
      <c r="B16761" t="s">
        <v>28</v>
      </c>
      <c r="C16761">
        <v>70034</v>
      </c>
      <c r="D16761" t="s">
        <v>16</v>
      </c>
      <c r="E16761">
        <v>13</v>
      </c>
      <c r="F16761" t="s">
        <v>25</v>
      </c>
      <c r="G16761" t="s">
        <v>49</v>
      </c>
      <c r="H16761" t="s">
        <v>27</v>
      </c>
      <c r="I16761" t="s">
        <v>20</v>
      </c>
      <c r="J16761" t="s">
        <v>21</v>
      </c>
      <c r="K16761">
        <v>0</v>
      </c>
      <c r="L16761">
        <v>0</v>
      </c>
      <c r="M16761">
        <v>45</v>
      </c>
      <c r="N16761" t="s">
        <v>22</v>
      </c>
      <c r="O16761" t="s">
        <v>43</v>
      </c>
    </row>
    <row r="16762" spans="1:15" x14ac:dyDescent="0.3">
      <c r="A16762">
        <v>18</v>
      </c>
      <c r="C16762">
        <v>266287</v>
      </c>
      <c r="D16762" t="s">
        <v>44</v>
      </c>
      <c r="E16762">
        <v>10</v>
      </c>
      <c r="F16762" t="s">
        <v>17</v>
      </c>
      <c r="H16762" t="s">
        <v>47</v>
      </c>
      <c r="I16762" t="s">
        <v>20</v>
      </c>
      <c r="J16762" t="s">
        <v>36</v>
      </c>
      <c r="K16762">
        <v>0</v>
      </c>
      <c r="L16762">
        <v>0</v>
      </c>
      <c r="M16762">
        <v>25</v>
      </c>
      <c r="N16762" t="s">
        <v>22</v>
      </c>
      <c r="O16762" t="s">
        <v>23</v>
      </c>
    </row>
    <row r="16763" spans="1:15" x14ac:dyDescent="0.3">
      <c r="A16763">
        <v>44</v>
      </c>
      <c r="B16763" t="s">
        <v>28</v>
      </c>
      <c r="C16763">
        <v>128485</v>
      </c>
      <c r="D16763" t="s">
        <v>50</v>
      </c>
      <c r="E16763">
        <v>11</v>
      </c>
      <c r="F16763" t="s">
        <v>25</v>
      </c>
      <c r="G16763" t="s">
        <v>51</v>
      </c>
      <c r="H16763" t="s">
        <v>27</v>
      </c>
      <c r="I16763" t="s">
        <v>33</v>
      </c>
      <c r="J16763" t="s">
        <v>21</v>
      </c>
      <c r="K16763">
        <v>0</v>
      </c>
      <c r="L16763">
        <v>0</v>
      </c>
      <c r="M16763">
        <v>40</v>
      </c>
      <c r="N16763" t="s">
        <v>22</v>
      </c>
      <c r="O16763" t="s">
        <v>23</v>
      </c>
    </row>
    <row r="16764" spans="1:15" x14ac:dyDescent="0.3">
      <c r="A16764">
        <v>81</v>
      </c>
      <c r="C16764">
        <v>89015</v>
      </c>
      <c r="D16764" t="s">
        <v>29</v>
      </c>
      <c r="E16764">
        <v>9</v>
      </c>
      <c r="F16764" t="s">
        <v>25</v>
      </c>
      <c r="H16764" t="s">
        <v>27</v>
      </c>
      <c r="I16764" t="s">
        <v>20</v>
      </c>
      <c r="J16764" t="s">
        <v>21</v>
      </c>
      <c r="K16764">
        <v>0</v>
      </c>
      <c r="L16764">
        <v>0</v>
      </c>
      <c r="M16764">
        <v>18</v>
      </c>
      <c r="N16764" t="s">
        <v>22</v>
      </c>
      <c r="O16764" t="s">
        <v>23</v>
      </c>
    </row>
    <row r="16765" spans="1:15" x14ac:dyDescent="0.3">
      <c r="A16765">
        <v>55</v>
      </c>
      <c r="B16765" t="s">
        <v>28</v>
      </c>
      <c r="C16765">
        <v>106740</v>
      </c>
      <c r="D16765" t="s">
        <v>29</v>
      </c>
      <c r="E16765">
        <v>9</v>
      </c>
      <c r="F16765" t="s">
        <v>25</v>
      </c>
      <c r="G16765" t="s">
        <v>26</v>
      </c>
      <c r="H16765" t="s">
        <v>27</v>
      </c>
      <c r="I16765" t="s">
        <v>20</v>
      </c>
      <c r="J16765" t="s">
        <v>21</v>
      </c>
      <c r="K16765">
        <v>0</v>
      </c>
      <c r="L16765">
        <v>0</v>
      </c>
      <c r="M16765">
        <v>40</v>
      </c>
      <c r="N16765" t="s">
        <v>22</v>
      </c>
      <c r="O16765" t="s">
        <v>43</v>
      </c>
    </row>
    <row r="16766" spans="1:15" x14ac:dyDescent="0.3">
      <c r="A16766">
        <v>52</v>
      </c>
      <c r="B16766" t="s">
        <v>28</v>
      </c>
      <c r="C16766">
        <v>167527</v>
      </c>
      <c r="D16766" t="s">
        <v>32</v>
      </c>
      <c r="E16766">
        <v>7</v>
      </c>
      <c r="F16766" t="s">
        <v>79</v>
      </c>
      <c r="G16766" t="s">
        <v>41</v>
      </c>
      <c r="H16766" t="s">
        <v>58</v>
      </c>
      <c r="I16766" t="s">
        <v>33</v>
      </c>
      <c r="J16766" t="s">
        <v>36</v>
      </c>
      <c r="K16766">
        <v>0</v>
      </c>
      <c r="L16766">
        <v>0</v>
      </c>
      <c r="M16766">
        <v>40</v>
      </c>
      <c r="N16766" t="s">
        <v>22</v>
      </c>
      <c r="O16766" t="s">
        <v>23</v>
      </c>
    </row>
    <row r="16767" spans="1:15" x14ac:dyDescent="0.3">
      <c r="A16767">
        <v>31</v>
      </c>
      <c r="B16767" t="s">
        <v>28</v>
      </c>
      <c r="C16767">
        <v>19302</v>
      </c>
      <c r="D16767" t="s">
        <v>16</v>
      </c>
      <c r="E16767">
        <v>13</v>
      </c>
      <c r="F16767" t="s">
        <v>25</v>
      </c>
      <c r="G16767" t="s">
        <v>34</v>
      </c>
      <c r="H16767" t="s">
        <v>27</v>
      </c>
      <c r="I16767" t="s">
        <v>20</v>
      </c>
      <c r="J16767" t="s">
        <v>21</v>
      </c>
      <c r="K16767">
        <v>0</v>
      </c>
      <c r="L16767">
        <v>0</v>
      </c>
      <c r="M16767">
        <v>40</v>
      </c>
      <c r="N16767" t="s">
        <v>22</v>
      </c>
      <c r="O16767" t="s">
        <v>43</v>
      </c>
    </row>
    <row r="16768" spans="1:15" x14ac:dyDescent="0.3">
      <c r="A16768">
        <v>35</v>
      </c>
      <c r="B16768" t="s">
        <v>28</v>
      </c>
      <c r="C16768">
        <v>210150</v>
      </c>
      <c r="D16768" t="s">
        <v>29</v>
      </c>
      <c r="E16768">
        <v>9</v>
      </c>
      <c r="F16768" t="s">
        <v>30</v>
      </c>
      <c r="G16768" t="s">
        <v>18</v>
      </c>
      <c r="H16768" t="s">
        <v>58</v>
      </c>
      <c r="I16768" t="s">
        <v>20</v>
      </c>
      <c r="J16768" t="s">
        <v>36</v>
      </c>
      <c r="K16768">
        <v>0</v>
      </c>
      <c r="L16768">
        <v>0</v>
      </c>
      <c r="M16768">
        <v>40</v>
      </c>
      <c r="N16768" t="s">
        <v>22</v>
      </c>
      <c r="O16768" t="s">
        <v>23</v>
      </c>
    </row>
    <row r="16769" spans="1:15" x14ac:dyDescent="0.3">
      <c r="A16769">
        <v>39</v>
      </c>
      <c r="B16769" t="s">
        <v>28</v>
      </c>
      <c r="C16769">
        <v>179824</v>
      </c>
      <c r="D16769" t="s">
        <v>29</v>
      </c>
      <c r="E16769">
        <v>9</v>
      </c>
      <c r="F16769" t="s">
        <v>17</v>
      </c>
      <c r="G16769" t="s">
        <v>57</v>
      </c>
      <c r="H16769" t="s">
        <v>58</v>
      </c>
      <c r="I16769" t="s">
        <v>33</v>
      </c>
      <c r="J16769" t="s">
        <v>36</v>
      </c>
      <c r="K16769">
        <v>0</v>
      </c>
      <c r="L16769">
        <v>0</v>
      </c>
      <c r="M16769">
        <v>36</v>
      </c>
      <c r="N16769" t="s">
        <v>22</v>
      </c>
      <c r="O16769" t="s">
        <v>23</v>
      </c>
    </row>
    <row r="16770" spans="1:15" x14ac:dyDescent="0.3">
      <c r="A16770">
        <v>27</v>
      </c>
      <c r="B16770" t="s">
        <v>28</v>
      </c>
      <c r="C16770">
        <v>420351</v>
      </c>
      <c r="D16770" t="s">
        <v>29</v>
      </c>
      <c r="E16770">
        <v>9</v>
      </c>
      <c r="F16770" t="s">
        <v>17</v>
      </c>
      <c r="G16770" t="s">
        <v>53</v>
      </c>
      <c r="H16770" t="s">
        <v>47</v>
      </c>
      <c r="I16770" t="s">
        <v>20</v>
      </c>
      <c r="J16770" t="s">
        <v>21</v>
      </c>
      <c r="K16770">
        <v>0</v>
      </c>
      <c r="L16770">
        <v>0</v>
      </c>
      <c r="M16770">
        <v>40</v>
      </c>
      <c r="N16770" t="s">
        <v>22</v>
      </c>
      <c r="O16770" t="s">
        <v>23</v>
      </c>
    </row>
    <row r="16771" spans="1:15" x14ac:dyDescent="0.3">
      <c r="A16771">
        <v>23</v>
      </c>
      <c r="B16771" t="s">
        <v>15</v>
      </c>
      <c r="C16771">
        <v>215443</v>
      </c>
      <c r="D16771" t="s">
        <v>44</v>
      </c>
      <c r="E16771">
        <v>10</v>
      </c>
      <c r="F16771" t="s">
        <v>17</v>
      </c>
      <c r="G16771" t="s">
        <v>18</v>
      </c>
      <c r="H16771" t="s">
        <v>19</v>
      </c>
      <c r="I16771" t="s">
        <v>20</v>
      </c>
      <c r="J16771" t="s">
        <v>21</v>
      </c>
      <c r="K16771">
        <v>0</v>
      </c>
      <c r="L16771">
        <v>0</v>
      </c>
      <c r="M16771">
        <v>15</v>
      </c>
      <c r="N16771" t="s">
        <v>22</v>
      </c>
      <c r="O16771" t="s">
        <v>23</v>
      </c>
    </row>
    <row r="16772" spans="1:15" x14ac:dyDescent="0.3">
      <c r="A16772">
        <v>26</v>
      </c>
      <c r="B16772" t="s">
        <v>28</v>
      </c>
      <c r="C16772">
        <v>116044</v>
      </c>
      <c r="D16772" t="s">
        <v>32</v>
      </c>
      <c r="E16772">
        <v>7</v>
      </c>
      <c r="F16772" t="s">
        <v>60</v>
      </c>
      <c r="G16772" t="s">
        <v>51</v>
      </c>
      <c r="H16772" t="s">
        <v>73</v>
      </c>
      <c r="I16772" t="s">
        <v>20</v>
      </c>
      <c r="J16772" t="s">
        <v>21</v>
      </c>
      <c r="K16772">
        <v>2907</v>
      </c>
      <c r="L16772">
        <v>0</v>
      </c>
      <c r="M16772">
        <v>50</v>
      </c>
      <c r="N16772" t="s">
        <v>22</v>
      </c>
      <c r="O16772" t="s">
        <v>23</v>
      </c>
    </row>
    <row r="16773" spans="1:15" x14ac:dyDescent="0.3">
      <c r="A16773">
        <v>33</v>
      </c>
      <c r="B16773" t="s">
        <v>28</v>
      </c>
      <c r="C16773">
        <v>215306</v>
      </c>
      <c r="D16773" t="s">
        <v>50</v>
      </c>
      <c r="E16773">
        <v>11</v>
      </c>
      <c r="F16773" t="s">
        <v>17</v>
      </c>
      <c r="G16773" t="s">
        <v>41</v>
      </c>
      <c r="H16773" t="s">
        <v>19</v>
      </c>
      <c r="I16773" t="s">
        <v>20</v>
      </c>
      <c r="J16773" t="s">
        <v>21</v>
      </c>
      <c r="K16773">
        <v>0</v>
      </c>
      <c r="L16773">
        <v>0</v>
      </c>
      <c r="M16773">
        <v>40</v>
      </c>
      <c r="N16773" t="s">
        <v>37</v>
      </c>
      <c r="O16773" t="s">
        <v>23</v>
      </c>
    </row>
    <row r="16774" spans="1:15" x14ac:dyDescent="0.3">
      <c r="A16774">
        <v>39</v>
      </c>
      <c r="B16774" t="s">
        <v>28</v>
      </c>
      <c r="C16774">
        <v>108069</v>
      </c>
      <c r="D16774" t="s">
        <v>44</v>
      </c>
      <c r="E16774">
        <v>10</v>
      </c>
      <c r="F16774" t="s">
        <v>17</v>
      </c>
      <c r="G16774" t="s">
        <v>51</v>
      </c>
      <c r="H16774" t="s">
        <v>58</v>
      </c>
      <c r="I16774" t="s">
        <v>20</v>
      </c>
      <c r="J16774" t="s">
        <v>36</v>
      </c>
      <c r="K16774">
        <v>0</v>
      </c>
      <c r="L16774">
        <v>0</v>
      </c>
      <c r="M16774">
        <v>40</v>
      </c>
      <c r="N16774" t="s">
        <v>22</v>
      </c>
      <c r="O16774" t="s">
        <v>23</v>
      </c>
    </row>
    <row r="16775" spans="1:15" x14ac:dyDescent="0.3">
      <c r="A16775">
        <v>44</v>
      </c>
      <c r="B16775" t="s">
        <v>28</v>
      </c>
      <c r="C16775">
        <v>260046</v>
      </c>
      <c r="D16775" t="s">
        <v>29</v>
      </c>
      <c r="E16775">
        <v>9</v>
      </c>
      <c r="F16775" t="s">
        <v>30</v>
      </c>
      <c r="G16775" t="s">
        <v>53</v>
      </c>
      <c r="H16775" t="s">
        <v>19</v>
      </c>
      <c r="I16775" t="s">
        <v>20</v>
      </c>
      <c r="J16775" t="s">
        <v>21</v>
      </c>
      <c r="K16775">
        <v>0</v>
      </c>
      <c r="L16775">
        <v>0</v>
      </c>
      <c r="M16775">
        <v>40</v>
      </c>
      <c r="N16775" t="s">
        <v>22</v>
      </c>
      <c r="O16775" t="s">
        <v>23</v>
      </c>
    </row>
    <row r="16776" spans="1:15" x14ac:dyDescent="0.3">
      <c r="A16776">
        <v>38</v>
      </c>
      <c r="B16776" t="s">
        <v>28</v>
      </c>
      <c r="C16776">
        <v>31053</v>
      </c>
      <c r="D16776" t="s">
        <v>29</v>
      </c>
      <c r="E16776">
        <v>9</v>
      </c>
      <c r="F16776" t="s">
        <v>30</v>
      </c>
      <c r="G16776" t="s">
        <v>26</v>
      </c>
      <c r="H16776" t="s">
        <v>58</v>
      </c>
      <c r="I16776" t="s">
        <v>20</v>
      </c>
      <c r="J16776" t="s">
        <v>36</v>
      </c>
      <c r="K16776">
        <v>0</v>
      </c>
      <c r="L16776">
        <v>0</v>
      </c>
      <c r="M16776">
        <v>40</v>
      </c>
      <c r="N16776" t="s">
        <v>22</v>
      </c>
      <c r="O16776" t="s">
        <v>23</v>
      </c>
    </row>
    <row r="16777" spans="1:15" x14ac:dyDescent="0.3">
      <c r="A16777">
        <v>18</v>
      </c>
      <c r="B16777" t="s">
        <v>28</v>
      </c>
      <c r="C16777">
        <v>362302</v>
      </c>
      <c r="D16777" t="s">
        <v>93</v>
      </c>
      <c r="E16777">
        <v>8</v>
      </c>
      <c r="F16777" t="s">
        <v>17</v>
      </c>
      <c r="G16777" t="s">
        <v>41</v>
      </c>
      <c r="H16777" t="s">
        <v>47</v>
      </c>
      <c r="I16777" t="s">
        <v>20</v>
      </c>
      <c r="J16777" t="s">
        <v>21</v>
      </c>
      <c r="K16777">
        <v>0</v>
      </c>
      <c r="L16777">
        <v>0</v>
      </c>
      <c r="M16777">
        <v>15</v>
      </c>
      <c r="N16777" t="s">
        <v>22</v>
      </c>
      <c r="O16777" t="s">
        <v>23</v>
      </c>
    </row>
    <row r="16778" spans="1:15" x14ac:dyDescent="0.3">
      <c r="A16778">
        <v>54</v>
      </c>
      <c r="B16778" t="s">
        <v>28</v>
      </c>
      <c r="C16778">
        <v>87205</v>
      </c>
      <c r="D16778" t="s">
        <v>29</v>
      </c>
      <c r="E16778">
        <v>9</v>
      </c>
      <c r="F16778" t="s">
        <v>79</v>
      </c>
      <c r="G16778" t="s">
        <v>41</v>
      </c>
      <c r="H16778" t="s">
        <v>19</v>
      </c>
      <c r="I16778" t="s">
        <v>20</v>
      </c>
      <c r="J16778" t="s">
        <v>36</v>
      </c>
      <c r="K16778">
        <v>0</v>
      </c>
      <c r="L16778">
        <v>0</v>
      </c>
      <c r="M16778">
        <v>15</v>
      </c>
      <c r="N16778" t="s">
        <v>22</v>
      </c>
      <c r="O16778" t="s">
        <v>23</v>
      </c>
    </row>
    <row r="16779" spans="1:15" x14ac:dyDescent="0.3">
      <c r="A16779">
        <v>45</v>
      </c>
      <c r="B16779" t="s">
        <v>28</v>
      </c>
      <c r="C16779">
        <v>191703</v>
      </c>
      <c r="D16779" t="s">
        <v>29</v>
      </c>
      <c r="E16779">
        <v>9</v>
      </c>
      <c r="F16779" t="s">
        <v>17</v>
      </c>
      <c r="G16779" t="s">
        <v>18</v>
      </c>
      <c r="H16779" t="s">
        <v>47</v>
      </c>
      <c r="I16779" t="s">
        <v>33</v>
      </c>
      <c r="J16779" t="s">
        <v>36</v>
      </c>
      <c r="K16779">
        <v>0</v>
      </c>
      <c r="L16779">
        <v>0</v>
      </c>
      <c r="M16779">
        <v>40</v>
      </c>
      <c r="N16779" t="s">
        <v>22</v>
      </c>
      <c r="O16779" t="s">
        <v>23</v>
      </c>
    </row>
    <row r="16780" spans="1:15" x14ac:dyDescent="0.3">
      <c r="A16780">
        <v>43</v>
      </c>
      <c r="B16780" t="s">
        <v>28</v>
      </c>
      <c r="C16780">
        <v>242968</v>
      </c>
      <c r="D16780" t="s">
        <v>38</v>
      </c>
      <c r="E16780">
        <v>14</v>
      </c>
      <c r="F16780" t="s">
        <v>25</v>
      </c>
      <c r="G16780" t="s">
        <v>26</v>
      </c>
      <c r="H16780" t="s">
        <v>27</v>
      </c>
      <c r="I16780" t="s">
        <v>45</v>
      </c>
      <c r="J16780" t="s">
        <v>21</v>
      </c>
      <c r="K16780">
        <v>0</v>
      </c>
      <c r="L16780">
        <v>0</v>
      </c>
      <c r="M16780">
        <v>40</v>
      </c>
      <c r="N16780" t="s">
        <v>46</v>
      </c>
      <c r="O16780" t="s">
        <v>43</v>
      </c>
    </row>
    <row r="16781" spans="1:15" x14ac:dyDescent="0.3">
      <c r="A16781">
        <v>23</v>
      </c>
      <c r="B16781" t="s">
        <v>63</v>
      </c>
      <c r="C16781">
        <v>185575</v>
      </c>
      <c r="D16781" t="s">
        <v>16</v>
      </c>
      <c r="E16781">
        <v>13</v>
      </c>
      <c r="F16781" t="s">
        <v>17</v>
      </c>
      <c r="G16781" t="s">
        <v>34</v>
      </c>
      <c r="H16781" t="s">
        <v>47</v>
      </c>
      <c r="I16781" t="s">
        <v>20</v>
      </c>
      <c r="J16781" t="s">
        <v>36</v>
      </c>
      <c r="K16781">
        <v>0</v>
      </c>
      <c r="L16781">
        <v>0</v>
      </c>
      <c r="M16781">
        <v>40</v>
      </c>
      <c r="N16781" t="s">
        <v>22</v>
      </c>
      <c r="O16781" t="s">
        <v>23</v>
      </c>
    </row>
    <row r="16782" spans="1:15" x14ac:dyDescent="0.3">
      <c r="A16782">
        <v>37</v>
      </c>
      <c r="B16782" t="s">
        <v>28</v>
      </c>
      <c r="C16782">
        <v>177858</v>
      </c>
      <c r="D16782" t="s">
        <v>44</v>
      </c>
      <c r="E16782">
        <v>10</v>
      </c>
      <c r="F16782" t="s">
        <v>17</v>
      </c>
      <c r="G16782" t="s">
        <v>26</v>
      </c>
      <c r="H16782" t="s">
        <v>19</v>
      </c>
      <c r="I16782" t="s">
        <v>20</v>
      </c>
      <c r="J16782" t="s">
        <v>21</v>
      </c>
      <c r="K16782">
        <v>2174</v>
      </c>
      <c r="L16782">
        <v>0</v>
      </c>
      <c r="M16782">
        <v>40</v>
      </c>
      <c r="N16782" t="s">
        <v>22</v>
      </c>
      <c r="O16782" t="s">
        <v>23</v>
      </c>
    </row>
    <row r="16783" spans="1:15" x14ac:dyDescent="0.3">
      <c r="A16783">
        <v>33</v>
      </c>
      <c r="B16783" t="s">
        <v>24</v>
      </c>
      <c r="C16783">
        <v>73585</v>
      </c>
      <c r="D16783" t="s">
        <v>32</v>
      </c>
      <c r="E16783">
        <v>7</v>
      </c>
      <c r="F16783" t="s">
        <v>25</v>
      </c>
      <c r="G16783" t="s">
        <v>51</v>
      </c>
      <c r="H16783" t="s">
        <v>27</v>
      </c>
      <c r="I16783" t="s">
        <v>20</v>
      </c>
      <c r="J16783" t="s">
        <v>21</v>
      </c>
      <c r="K16783">
        <v>0</v>
      </c>
      <c r="L16783">
        <v>0</v>
      </c>
      <c r="M16783">
        <v>50</v>
      </c>
      <c r="N16783" t="s">
        <v>22</v>
      </c>
      <c r="O16783" t="s">
        <v>23</v>
      </c>
    </row>
    <row r="16784" spans="1:15" x14ac:dyDescent="0.3">
      <c r="A16784">
        <v>45</v>
      </c>
      <c r="B16784" t="s">
        <v>28</v>
      </c>
      <c r="C16784">
        <v>301802</v>
      </c>
      <c r="D16784" t="s">
        <v>16</v>
      </c>
      <c r="E16784">
        <v>13</v>
      </c>
      <c r="F16784" t="s">
        <v>25</v>
      </c>
      <c r="G16784" t="s">
        <v>53</v>
      </c>
      <c r="H16784" t="s">
        <v>27</v>
      </c>
      <c r="I16784" t="s">
        <v>20</v>
      </c>
      <c r="J16784" t="s">
        <v>21</v>
      </c>
      <c r="K16784">
        <v>0</v>
      </c>
      <c r="L16784">
        <v>0</v>
      </c>
      <c r="M16784">
        <v>50</v>
      </c>
      <c r="N16784" t="s">
        <v>22</v>
      </c>
      <c r="O16784" t="s">
        <v>43</v>
      </c>
    </row>
    <row r="16785" spans="1:15" x14ac:dyDescent="0.3">
      <c r="A16785">
        <v>32</v>
      </c>
      <c r="B16785" t="s">
        <v>71</v>
      </c>
      <c r="C16785">
        <v>108467</v>
      </c>
      <c r="D16785" t="s">
        <v>16</v>
      </c>
      <c r="E16785">
        <v>13</v>
      </c>
      <c r="F16785" t="s">
        <v>17</v>
      </c>
      <c r="G16785" t="s">
        <v>26</v>
      </c>
      <c r="H16785" t="s">
        <v>19</v>
      </c>
      <c r="I16785" t="s">
        <v>20</v>
      </c>
      <c r="J16785" t="s">
        <v>21</v>
      </c>
      <c r="K16785">
        <v>0</v>
      </c>
      <c r="L16785">
        <v>0</v>
      </c>
      <c r="M16785">
        <v>55</v>
      </c>
      <c r="N16785" t="s">
        <v>22</v>
      </c>
      <c r="O16785" t="s">
        <v>23</v>
      </c>
    </row>
    <row r="16786" spans="1:15" x14ac:dyDescent="0.3">
      <c r="A16786">
        <v>47</v>
      </c>
      <c r="B16786" t="s">
        <v>28</v>
      </c>
      <c r="C16786">
        <v>431245</v>
      </c>
      <c r="D16786" t="s">
        <v>52</v>
      </c>
      <c r="E16786">
        <v>4</v>
      </c>
      <c r="F16786" t="s">
        <v>25</v>
      </c>
      <c r="G16786" t="s">
        <v>51</v>
      </c>
      <c r="H16786" t="s">
        <v>27</v>
      </c>
      <c r="I16786" t="s">
        <v>20</v>
      </c>
      <c r="J16786" t="s">
        <v>21</v>
      </c>
      <c r="K16786">
        <v>0</v>
      </c>
      <c r="L16786">
        <v>0</v>
      </c>
      <c r="M16786">
        <v>40</v>
      </c>
      <c r="N16786" t="s">
        <v>22</v>
      </c>
      <c r="O16786" t="s">
        <v>23</v>
      </c>
    </row>
    <row r="16787" spans="1:15" x14ac:dyDescent="0.3">
      <c r="A16787">
        <v>44</v>
      </c>
      <c r="B16787" t="s">
        <v>28</v>
      </c>
      <c r="C16787">
        <v>157217</v>
      </c>
      <c r="D16787" t="s">
        <v>48</v>
      </c>
      <c r="E16787">
        <v>12</v>
      </c>
      <c r="F16787" t="s">
        <v>25</v>
      </c>
      <c r="G16787" t="s">
        <v>34</v>
      </c>
      <c r="H16787" t="s">
        <v>27</v>
      </c>
      <c r="I16787" t="s">
        <v>20</v>
      </c>
      <c r="J16787" t="s">
        <v>21</v>
      </c>
      <c r="K16787">
        <v>0</v>
      </c>
      <c r="L16787">
        <v>0</v>
      </c>
      <c r="M16787">
        <v>40</v>
      </c>
      <c r="N16787" t="s">
        <v>22</v>
      </c>
      <c r="O16787" t="s">
        <v>43</v>
      </c>
    </row>
    <row r="16788" spans="1:15" x14ac:dyDescent="0.3">
      <c r="A16788">
        <v>22</v>
      </c>
      <c r="B16788" t="s">
        <v>28</v>
      </c>
      <c r="C16788">
        <v>204935</v>
      </c>
      <c r="D16788" t="s">
        <v>29</v>
      </c>
      <c r="E16788">
        <v>9</v>
      </c>
      <c r="F16788" t="s">
        <v>17</v>
      </c>
      <c r="G16788" t="s">
        <v>57</v>
      </c>
      <c r="H16788" t="s">
        <v>47</v>
      </c>
      <c r="I16788" t="s">
        <v>20</v>
      </c>
      <c r="J16788" t="s">
        <v>21</v>
      </c>
      <c r="K16788">
        <v>0</v>
      </c>
      <c r="L16788">
        <v>0</v>
      </c>
      <c r="M16788">
        <v>40</v>
      </c>
      <c r="N16788" t="s">
        <v>22</v>
      </c>
      <c r="O16788" t="s">
        <v>23</v>
      </c>
    </row>
    <row r="16789" spans="1:15" x14ac:dyDescent="0.3">
      <c r="A16789">
        <v>17</v>
      </c>
      <c r="B16789" t="s">
        <v>28</v>
      </c>
      <c r="C16789">
        <v>277112</v>
      </c>
      <c r="D16789" t="s">
        <v>32</v>
      </c>
      <c r="E16789">
        <v>7</v>
      </c>
      <c r="F16789" t="s">
        <v>17</v>
      </c>
      <c r="G16789" t="s">
        <v>49</v>
      </c>
      <c r="H16789" t="s">
        <v>47</v>
      </c>
      <c r="I16789" t="s">
        <v>20</v>
      </c>
      <c r="J16789" t="s">
        <v>21</v>
      </c>
      <c r="K16789">
        <v>0</v>
      </c>
      <c r="L16789">
        <v>0</v>
      </c>
      <c r="M16789">
        <v>30</v>
      </c>
      <c r="N16789" t="s">
        <v>22</v>
      </c>
      <c r="O16789" t="s">
        <v>23</v>
      </c>
    </row>
    <row r="16790" spans="1:15" x14ac:dyDescent="0.3">
      <c r="A16790">
        <v>64</v>
      </c>
      <c r="B16790" t="s">
        <v>71</v>
      </c>
      <c r="C16790">
        <v>59145</v>
      </c>
      <c r="D16790" t="s">
        <v>59</v>
      </c>
      <c r="E16790">
        <v>16</v>
      </c>
      <c r="F16790" t="s">
        <v>25</v>
      </c>
      <c r="G16790" t="s">
        <v>26</v>
      </c>
      <c r="H16790" t="s">
        <v>27</v>
      </c>
      <c r="I16790" t="s">
        <v>20</v>
      </c>
      <c r="J16790" t="s">
        <v>21</v>
      </c>
      <c r="K16790">
        <v>0</v>
      </c>
      <c r="L16790">
        <v>1902</v>
      </c>
      <c r="M16790">
        <v>60</v>
      </c>
      <c r="N16790" t="s">
        <v>22</v>
      </c>
      <c r="O16790" t="s">
        <v>43</v>
      </c>
    </row>
    <row r="16791" spans="1:15" x14ac:dyDescent="0.3">
      <c r="A16791">
        <v>30</v>
      </c>
      <c r="B16791" t="s">
        <v>63</v>
      </c>
      <c r="C16791">
        <v>159773</v>
      </c>
      <c r="D16791" t="s">
        <v>16</v>
      </c>
      <c r="E16791">
        <v>13</v>
      </c>
      <c r="F16791" t="s">
        <v>25</v>
      </c>
      <c r="G16791" t="s">
        <v>65</v>
      </c>
      <c r="H16791" t="s">
        <v>27</v>
      </c>
      <c r="I16791" t="s">
        <v>20</v>
      </c>
      <c r="J16791" t="s">
        <v>21</v>
      </c>
      <c r="K16791">
        <v>0</v>
      </c>
      <c r="L16791">
        <v>0</v>
      </c>
      <c r="M16791">
        <v>45</v>
      </c>
      <c r="N16791" t="s">
        <v>22</v>
      </c>
      <c r="O16791" t="s">
        <v>43</v>
      </c>
    </row>
    <row r="16792" spans="1:15" x14ac:dyDescent="0.3">
      <c r="A16792">
        <v>51</v>
      </c>
      <c r="B16792" t="s">
        <v>28</v>
      </c>
      <c r="C16792">
        <v>118793</v>
      </c>
      <c r="D16792" t="s">
        <v>16</v>
      </c>
      <c r="E16792">
        <v>13</v>
      </c>
      <c r="F16792" t="s">
        <v>25</v>
      </c>
      <c r="G16792" t="s">
        <v>34</v>
      </c>
      <c r="H16792" t="s">
        <v>27</v>
      </c>
      <c r="I16792" t="s">
        <v>20</v>
      </c>
      <c r="J16792" t="s">
        <v>21</v>
      </c>
      <c r="K16792">
        <v>0</v>
      </c>
      <c r="L16792">
        <v>0</v>
      </c>
      <c r="M16792">
        <v>70</v>
      </c>
      <c r="N16792" t="s">
        <v>22</v>
      </c>
      <c r="O16792" t="s">
        <v>43</v>
      </c>
    </row>
    <row r="16793" spans="1:15" x14ac:dyDescent="0.3">
      <c r="A16793">
        <v>26</v>
      </c>
      <c r="B16793" t="s">
        <v>15</v>
      </c>
      <c r="C16793">
        <v>152457</v>
      </c>
      <c r="D16793" t="s">
        <v>29</v>
      </c>
      <c r="E16793">
        <v>9</v>
      </c>
      <c r="F16793" t="s">
        <v>17</v>
      </c>
      <c r="G16793" t="s">
        <v>65</v>
      </c>
      <c r="H16793" t="s">
        <v>19</v>
      </c>
      <c r="I16793" t="s">
        <v>20</v>
      </c>
      <c r="J16793" t="s">
        <v>21</v>
      </c>
      <c r="K16793">
        <v>0</v>
      </c>
      <c r="L16793">
        <v>0</v>
      </c>
      <c r="M16793">
        <v>40</v>
      </c>
      <c r="N16793" t="s">
        <v>22</v>
      </c>
      <c r="O16793" t="s">
        <v>23</v>
      </c>
    </row>
    <row r="16794" spans="1:15" x14ac:dyDescent="0.3">
      <c r="A16794">
        <v>31</v>
      </c>
      <c r="B16794" t="s">
        <v>28</v>
      </c>
      <c r="C16794">
        <v>187901</v>
      </c>
      <c r="D16794" t="s">
        <v>44</v>
      </c>
      <c r="E16794">
        <v>10</v>
      </c>
      <c r="F16794" t="s">
        <v>17</v>
      </c>
      <c r="G16794" t="s">
        <v>49</v>
      </c>
      <c r="H16794" t="s">
        <v>19</v>
      </c>
      <c r="I16794" t="s">
        <v>20</v>
      </c>
      <c r="J16794" t="s">
        <v>36</v>
      </c>
      <c r="K16794">
        <v>0</v>
      </c>
      <c r="L16794">
        <v>1504</v>
      </c>
      <c r="M16794">
        <v>40</v>
      </c>
      <c r="N16794" t="s">
        <v>22</v>
      </c>
      <c r="O16794" t="s">
        <v>23</v>
      </c>
    </row>
    <row r="16795" spans="1:15" x14ac:dyDescent="0.3">
      <c r="A16795">
        <v>50</v>
      </c>
      <c r="B16795" t="s">
        <v>28</v>
      </c>
      <c r="C16795">
        <v>266529</v>
      </c>
      <c r="D16795" t="s">
        <v>32</v>
      </c>
      <c r="E16795">
        <v>7</v>
      </c>
      <c r="F16795" t="s">
        <v>25</v>
      </c>
      <c r="G16795" t="s">
        <v>51</v>
      </c>
      <c r="H16795" t="s">
        <v>27</v>
      </c>
      <c r="I16795" t="s">
        <v>20</v>
      </c>
      <c r="J16795" t="s">
        <v>21</v>
      </c>
      <c r="K16795">
        <v>0</v>
      </c>
      <c r="L16795">
        <v>0</v>
      </c>
      <c r="M16795">
        <v>40</v>
      </c>
      <c r="N16795" t="s">
        <v>22</v>
      </c>
      <c r="O16795" t="s">
        <v>23</v>
      </c>
    </row>
    <row r="16796" spans="1:15" x14ac:dyDescent="0.3">
      <c r="A16796">
        <v>18</v>
      </c>
      <c r="C16796">
        <v>256179</v>
      </c>
      <c r="D16796" t="s">
        <v>44</v>
      </c>
      <c r="E16796">
        <v>10</v>
      </c>
      <c r="F16796" t="s">
        <v>17</v>
      </c>
      <c r="H16796" t="s">
        <v>47</v>
      </c>
      <c r="I16796" t="s">
        <v>20</v>
      </c>
      <c r="J16796" t="s">
        <v>21</v>
      </c>
      <c r="K16796">
        <v>594</v>
      </c>
      <c r="L16796">
        <v>0</v>
      </c>
      <c r="M16796">
        <v>10</v>
      </c>
      <c r="N16796" t="s">
        <v>22</v>
      </c>
      <c r="O16796" t="s">
        <v>23</v>
      </c>
    </row>
    <row r="16797" spans="1:15" x14ac:dyDescent="0.3">
      <c r="A16797">
        <v>63</v>
      </c>
      <c r="B16797" t="s">
        <v>28</v>
      </c>
      <c r="C16797">
        <v>113756</v>
      </c>
      <c r="D16797" t="s">
        <v>29</v>
      </c>
      <c r="E16797">
        <v>9</v>
      </c>
      <c r="F16797" t="s">
        <v>17</v>
      </c>
      <c r="G16797" t="s">
        <v>26</v>
      </c>
      <c r="H16797" t="s">
        <v>47</v>
      </c>
      <c r="I16797" t="s">
        <v>20</v>
      </c>
      <c r="J16797" t="s">
        <v>36</v>
      </c>
      <c r="K16797">
        <v>0</v>
      </c>
      <c r="L16797">
        <v>0</v>
      </c>
      <c r="M16797">
        <v>40</v>
      </c>
      <c r="N16797" t="s">
        <v>22</v>
      </c>
      <c r="O16797" t="s">
        <v>23</v>
      </c>
    </row>
    <row r="16798" spans="1:15" x14ac:dyDescent="0.3">
      <c r="A16798">
        <v>48</v>
      </c>
      <c r="B16798" t="s">
        <v>28</v>
      </c>
      <c r="C16798">
        <v>83444</v>
      </c>
      <c r="D16798" t="s">
        <v>50</v>
      </c>
      <c r="E16798">
        <v>11</v>
      </c>
      <c r="F16798" t="s">
        <v>25</v>
      </c>
      <c r="G16798" t="s">
        <v>26</v>
      </c>
      <c r="H16798" t="s">
        <v>27</v>
      </c>
      <c r="I16798" t="s">
        <v>20</v>
      </c>
      <c r="J16798" t="s">
        <v>21</v>
      </c>
      <c r="K16798">
        <v>0</v>
      </c>
      <c r="L16798">
        <v>0</v>
      </c>
      <c r="M16798">
        <v>43</v>
      </c>
      <c r="N16798" t="s">
        <v>22</v>
      </c>
      <c r="O16798" t="s">
        <v>43</v>
      </c>
    </row>
    <row r="16799" spans="1:15" x14ac:dyDescent="0.3">
      <c r="A16799">
        <v>37</v>
      </c>
      <c r="B16799" t="s">
        <v>71</v>
      </c>
      <c r="C16799">
        <v>30529</v>
      </c>
      <c r="D16799" t="s">
        <v>16</v>
      </c>
      <c r="E16799">
        <v>13</v>
      </c>
      <c r="F16799" t="s">
        <v>25</v>
      </c>
      <c r="G16799" t="s">
        <v>49</v>
      </c>
      <c r="H16799" t="s">
        <v>27</v>
      </c>
      <c r="I16799" t="s">
        <v>20</v>
      </c>
      <c r="J16799" t="s">
        <v>21</v>
      </c>
      <c r="K16799">
        <v>0</v>
      </c>
      <c r="L16799">
        <v>2415</v>
      </c>
      <c r="M16799">
        <v>50</v>
      </c>
      <c r="N16799" t="s">
        <v>22</v>
      </c>
      <c r="O16799" t="s">
        <v>43</v>
      </c>
    </row>
    <row r="16800" spans="1:15" x14ac:dyDescent="0.3">
      <c r="A16800">
        <v>51</v>
      </c>
      <c r="C16800">
        <v>146325</v>
      </c>
      <c r="D16800" t="s">
        <v>29</v>
      </c>
      <c r="E16800">
        <v>9</v>
      </c>
      <c r="F16800" t="s">
        <v>25</v>
      </c>
      <c r="H16800" t="s">
        <v>27</v>
      </c>
      <c r="I16800" t="s">
        <v>20</v>
      </c>
      <c r="J16800" t="s">
        <v>21</v>
      </c>
      <c r="K16800">
        <v>0</v>
      </c>
      <c r="L16800">
        <v>0</v>
      </c>
      <c r="M16800">
        <v>28</v>
      </c>
      <c r="N16800" t="s">
        <v>22</v>
      </c>
      <c r="O16800" t="s">
        <v>23</v>
      </c>
    </row>
    <row r="16801" spans="1:15" x14ac:dyDescent="0.3">
      <c r="A16801">
        <v>29</v>
      </c>
      <c r="B16801" t="s">
        <v>28</v>
      </c>
      <c r="C16801">
        <v>198825</v>
      </c>
      <c r="D16801" t="s">
        <v>29</v>
      </c>
      <c r="E16801">
        <v>9</v>
      </c>
      <c r="F16801" t="s">
        <v>17</v>
      </c>
      <c r="G16801" t="s">
        <v>26</v>
      </c>
      <c r="H16801" t="s">
        <v>19</v>
      </c>
      <c r="I16801" t="s">
        <v>20</v>
      </c>
      <c r="J16801" t="s">
        <v>36</v>
      </c>
      <c r="K16801">
        <v>0</v>
      </c>
      <c r="L16801">
        <v>0</v>
      </c>
      <c r="M16801">
        <v>38</v>
      </c>
      <c r="N16801" t="s">
        <v>22</v>
      </c>
      <c r="O16801" t="s">
        <v>23</v>
      </c>
    </row>
    <row r="16802" spans="1:15" x14ac:dyDescent="0.3">
      <c r="A16802">
        <v>69</v>
      </c>
      <c r="B16802" t="s">
        <v>28</v>
      </c>
      <c r="C16802">
        <v>71489</v>
      </c>
      <c r="D16802" t="s">
        <v>38</v>
      </c>
      <c r="E16802">
        <v>14</v>
      </c>
      <c r="F16802" t="s">
        <v>25</v>
      </c>
      <c r="G16802" t="s">
        <v>34</v>
      </c>
      <c r="H16802" t="s">
        <v>27</v>
      </c>
      <c r="I16802" t="s">
        <v>20</v>
      </c>
      <c r="J16802" t="s">
        <v>21</v>
      </c>
      <c r="K16802">
        <v>0</v>
      </c>
      <c r="L16802">
        <v>0</v>
      </c>
      <c r="M16802">
        <v>25</v>
      </c>
      <c r="N16802" t="s">
        <v>22</v>
      </c>
      <c r="O16802" t="s">
        <v>23</v>
      </c>
    </row>
    <row r="16803" spans="1:15" x14ac:dyDescent="0.3">
      <c r="A16803">
        <v>56</v>
      </c>
      <c r="B16803" t="s">
        <v>28</v>
      </c>
      <c r="C16803">
        <v>111218</v>
      </c>
      <c r="D16803" t="s">
        <v>29</v>
      </c>
      <c r="E16803">
        <v>9</v>
      </c>
      <c r="F16803" t="s">
        <v>25</v>
      </c>
      <c r="G16803" t="s">
        <v>53</v>
      </c>
      <c r="H16803" t="s">
        <v>27</v>
      </c>
      <c r="I16803" t="s">
        <v>20</v>
      </c>
      <c r="J16803" t="s">
        <v>21</v>
      </c>
      <c r="K16803">
        <v>0</v>
      </c>
      <c r="L16803">
        <v>0</v>
      </c>
      <c r="M16803">
        <v>60</v>
      </c>
      <c r="N16803" t="s">
        <v>22</v>
      </c>
      <c r="O16803" t="s">
        <v>23</v>
      </c>
    </row>
    <row r="16804" spans="1:15" x14ac:dyDescent="0.3">
      <c r="A16804">
        <v>26</v>
      </c>
      <c r="C16804">
        <v>221626</v>
      </c>
      <c r="D16804" t="s">
        <v>16</v>
      </c>
      <c r="E16804">
        <v>13</v>
      </c>
      <c r="F16804" t="s">
        <v>25</v>
      </c>
      <c r="H16804" t="s">
        <v>35</v>
      </c>
      <c r="I16804" t="s">
        <v>20</v>
      </c>
      <c r="J16804" t="s">
        <v>36</v>
      </c>
      <c r="K16804">
        <v>0</v>
      </c>
      <c r="L16804">
        <v>0</v>
      </c>
      <c r="M16804">
        <v>40</v>
      </c>
      <c r="N16804" t="s">
        <v>22</v>
      </c>
      <c r="O16804" t="s">
        <v>23</v>
      </c>
    </row>
    <row r="16805" spans="1:15" x14ac:dyDescent="0.3">
      <c r="A16805">
        <v>39</v>
      </c>
      <c r="B16805" t="s">
        <v>63</v>
      </c>
      <c r="C16805">
        <v>203482</v>
      </c>
      <c r="D16805" t="s">
        <v>38</v>
      </c>
      <c r="E16805">
        <v>14</v>
      </c>
      <c r="F16805" t="s">
        <v>25</v>
      </c>
      <c r="G16805" t="s">
        <v>34</v>
      </c>
      <c r="H16805" t="s">
        <v>27</v>
      </c>
      <c r="I16805" t="s">
        <v>20</v>
      </c>
      <c r="J16805" t="s">
        <v>21</v>
      </c>
      <c r="K16805">
        <v>7298</v>
      </c>
      <c r="L16805">
        <v>0</v>
      </c>
      <c r="M16805">
        <v>40</v>
      </c>
      <c r="N16805" t="s">
        <v>22</v>
      </c>
      <c r="O16805" t="s">
        <v>43</v>
      </c>
    </row>
    <row r="16806" spans="1:15" x14ac:dyDescent="0.3">
      <c r="A16806">
        <v>42</v>
      </c>
      <c r="B16806" t="s">
        <v>24</v>
      </c>
      <c r="C16806">
        <v>352196</v>
      </c>
      <c r="D16806" t="s">
        <v>29</v>
      </c>
      <c r="E16806">
        <v>9</v>
      </c>
      <c r="F16806" t="s">
        <v>60</v>
      </c>
      <c r="G16806" t="s">
        <v>41</v>
      </c>
      <c r="H16806" t="s">
        <v>19</v>
      </c>
      <c r="I16806" t="s">
        <v>20</v>
      </c>
      <c r="J16806" t="s">
        <v>36</v>
      </c>
      <c r="K16806">
        <v>0</v>
      </c>
      <c r="L16806">
        <v>0</v>
      </c>
      <c r="M16806">
        <v>22</v>
      </c>
      <c r="N16806" t="s">
        <v>22</v>
      </c>
      <c r="O16806" t="s">
        <v>23</v>
      </c>
    </row>
    <row r="16807" spans="1:15" x14ac:dyDescent="0.3">
      <c r="A16807">
        <v>41</v>
      </c>
      <c r="B16807" t="s">
        <v>61</v>
      </c>
      <c r="C16807">
        <v>355918</v>
      </c>
      <c r="D16807" t="s">
        <v>29</v>
      </c>
      <c r="E16807">
        <v>9</v>
      </c>
      <c r="F16807" t="s">
        <v>25</v>
      </c>
      <c r="G16807" t="s">
        <v>62</v>
      </c>
      <c r="H16807" t="s">
        <v>27</v>
      </c>
      <c r="I16807" t="s">
        <v>20</v>
      </c>
      <c r="J16807" t="s">
        <v>21</v>
      </c>
      <c r="K16807">
        <v>0</v>
      </c>
      <c r="L16807">
        <v>0</v>
      </c>
      <c r="M16807">
        <v>40</v>
      </c>
      <c r="N16807" t="s">
        <v>22</v>
      </c>
      <c r="O16807" t="s">
        <v>43</v>
      </c>
    </row>
    <row r="16808" spans="1:15" x14ac:dyDescent="0.3">
      <c r="A16808">
        <v>45</v>
      </c>
      <c r="B16808" t="s">
        <v>28</v>
      </c>
      <c r="C16808">
        <v>168262</v>
      </c>
      <c r="D16808" t="s">
        <v>29</v>
      </c>
      <c r="E16808">
        <v>9</v>
      </c>
      <c r="F16808" t="s">
        <v>25</v>
      </c>
      <c r="G16808" t="s">
        <v>57</v>
      </c>
      <c r="H16808" t="s">
        <v>27</v>
      </c>
      <c r="I16808" t="s">
        <v>20</v>
      </c>
      <c r="J16808" t="s">
        <v>21</v>
      </c>
      <c r="K16808">
        <v>0</v>
      </c>
      <c r="L16808">
        <v>1887</v>
      </c>
      <c r="M16808">
        <v>40</v>
      </c>
      <c r="N16808" t="s">
        <v>22</v>
      </c>
      <c r="O16808" t="s">
        <v>43</v>
      </c>
    </row>
    <row r="16809" spans="1:15" x14ac:dyDescent="0.3">
      <c r="A16809">
        <v>23</v>
      </c>
      <c r="B16809" t="s">
        <v>28</v>
      </c>
      <c r="C16809">
        <v>182615</v>
      </c>
      <c r="D16809" t="s">
        <v>44</v>
      </c>
      <c r="E16809">
        <v>10</v>
      </c>
      <c r="F16809" t="s">
        <v>17</v>
      </c>
      <c r="G16809" t="s">
        <v>18</v>
      </c>
      <c r="H16809" t="s">
        <v>47</v>
      </c>
      <c r="I16809" t="s">
        <v>20</v>
      </c>
      <c r="J16809" t="s">
        <v>21</v>
      </c>
      <c r="K16809">
        <v>0</v>
      </c>
      <c r="L16809">
        <v>0</v>
      </c>
      <c r="M16809">
        <v>40</v>
      </c>
      <c r="N16809" t="s">
        <v>22</v>
      </c>
      <c r="O16809" t="s">
        <v>23</v>
      </c>
    </row>
    <row r="16810" spans="1:15" x14ac:dyDescent="0.3">
      <c r="A16810">
        <v>29</v>
      </c>
      <c r="B16810" t="s">
        <v>28</v>
      </c>
      <c r="C16810">
        <v>211482</v>
      </c>
      <c r="D16810" t="s">
        <v>16</v>
      </c>
      <c r="E16810">
        <v>13</v>
      </c>
      <c r="F16810" t="s">
        <v>17</v>
      </c>
      <c r="G16810" t="s">
        <v>34</v>
      </c>
      <c r="H16810" t="s">
        <v>19</v>
      </c>
      <c r="I16810" t="s">
        <v>20</v>
      </c>
      <c r="J16810" t="s">
        <v>21</v>
      </c>
      <c r="K16810">
        <v>0</v>
      </c>
      <c r="L16810">
        <v>0</v>
      </c>
      <c r="M16810">
        <v>50</v>
      </c>
      <c r="N16810" t="s">
        <v>22</v>
      </c>
      <c r="O16810" t="s">
        <v>43</v>
      </c>
    </row>
    <row r="16811" spans="1:15" x14ac:dyDescent="0.3">
      <c r="A16811">
        <v>34</v>
      </c>
      <c r="B16811" t="s">
        <v>28</v>
      </c>
      <c r="C16811">
        <v>386370</v>
      </c>
      <c r="D16811" t="s">
        <v>44</v>
      </c>
      <c r="E16811">
        <v>10</v>
      </c>
      <c r="F16811" t="s">
        <v>25</v>
      </c>
      <c r="G16811" t="s">
        <v>51</v>
      </c>
      <c r="H16811" t="s">
        <v>27</v>
      </c>
      <c r="I16811" t="s">
        <v>20</v>
      </c>
      <c r="J16811" t="s">
        <v>21</v>
      </c>
      <c r="K16811">
        <v>0</v>
      </c>
      <c r="L16811">
        <v>0</v>
      </c>
      <c r="M16811">
        <v>50</v>
      </c>
      <c r="N16811" t="s">
        <v>22</v>
      </c>
      <c r="O16811" t="s">
        <v>23</v>
      </c>
    </row>
    <row r="16812" spans="1:15" x14ac:dyDescent="0.3">
      <c r="A16812">
        <v>31</v>
      </c>
      <c r="C16812">
        <v>85077</v>
      </c>
      <c r="D16812" t="s">
        <v>16</v>
      </c>
      <c r="E16812">
        <v>13</v>
      </c>
      <c r="F16812" t="s">
        <v>25</v>
      </c>
      <c r="H16812" t="s">
        <v>35</v>
      </c>
      <c r="I16812" t="s">
        <v>20</v>
      </c>
      <c r="J16812" t="s">
        <v>36</v>
      </c>
      <c r="K16812">
        <v>0</v>
      </c>
      <c r="L16812">
        <v>1902</v>
      </c>
      <c r="M16812">
        <v>20</v>
      </c>
      <c r="N16812" t="s">
        <v>22</v>
      </c>
      <c r="O16812" t="s">
        <v>43</v>
      </c>
    </row>
    <row r="16813" spans="1:15" x14ac:dyDescent="0.3">
      <c r="A16813">
        <v>46</v>
      </c>
      <c r="B16813" t="s">
        <v>63</v>
      </c>
      <c r="C16813">
        <v>180010</v>
      </c>
      <c r="D16813" t="s">
        <v>16</v>
      </c>
      <c r="E16813">
        <v>13</v>
      </c>
      <c r="F16813" t="s">
        <v>25</v>
      </c>
      <c r="G16813" t="s">
        <v>34</v>
      </c>
      <c r="H16813" t="s">
        <v>35</v>
      </c>
      <c r="I16813" t="s">
        <v>20</v>
      </c>
      <c r="J16813" t="s">
        <v>36</v>
      </c>
      <c r="K16813">
        <v>0</v>
      </c>
      <c r="L16813">
        <v>0</v>
      </c>
      <c r="M16813">
        <v>40</v>
      </c>
      <c r="N16813" t="s">
        <v>22</v>
      </c>
      <c r="O16813" t="s">
        <v>43</v>
      </c>
    </row>
    <row r="16814" spans="1:15" x14ac:dyDescent="0.3">
      <c r="A16814">
        <v>46</v>
      </c>
      <c r="B16814" t="s">
        <v>108</v>
      </c>
      <c r="C16814">
        <v>142210</v>
      </c>
      <c r="D16814" t="s">
        <v>29</v>
      </c>
      <c r="E16814">
        <v>9</v>
      </c>
      <c r="F16814" t="s">
        <v>25</v>
      </c>
      <c r="G16814" t="s">
        <v>57</v>
      </c>
      <c r="H16814" t="s">
        <v>35</v>
      </c>
      <c r="I16814" t="s">
        <v>20</v>
      </c>
      <c r="J16814" t="s">
        <v>36</v>
      </c>
      <c r="K16814">
        <v>0</v>
      </c>
      <c r="L16814">
        <v>0</v>
      </c>
      <c r="M16814">
        <v>25</v>
      </c>
      <c r="N16814" t="s">
        <v>22</v>
      </c>
      <c r="O16814" t="s">
        <v>23</v>
      </c>
    </row>
    <row r="16815" spans="1:15" x14ac:dyDescent="0.3">
      <c r="A16815">
        <v>33</v>
      </c>
      <c r="B16815" t="s">
        <v>28</v>
      </c>
      <c r="C16815">
        <v>415706</v>
      </c>
      <c r="D16815" t="s">
        <v>72</v>
      </c>
      <c r="E16815">
        <v>3</v>
      </c>
      <c r="F16815" t="s">
        <v>60</v>
      </c>
      <c r="G16815" t="s">
        <v>41</v>
      </c>
      <c r="H16815" t="s">
        <v>58</v>
      </c>
      <c r="I16815" t="s">
        <v>20</v>
      </c>
      <c r="J16815" t="s">
        <v>36</v>
      </c>
      <c r="K16815">
        <v>0</v>
      </c>
      <c r="L16815">
        <v>0</v>
      </c>
      <c r="M16815">
        <v>40</v>
      </c>
      <c r="N16815" t="s">
        <v>55</v>
      </c>
      <c r="O16815" t="s">
        <v>23</v>
      </c>
    </row>
    <row r="16816" spans="1:15" x14ac:dyDescent="0.3">
      <c r="A16816">
        <v>46</v>
      </c>
      <c r="B16816" t="s">
        <v>28</v>
      </c>
      <c r="C16816">
        <v>237731</v>
      </c>
      <c r="D16816" t="s">
        <v>50</v>
      </c>
      <c r="E16816">
        <v>11</v>
      </c>
      <c r="F16816" t="s">
        <v>25</v>
      </c>
      <c r="G16816" t="s">
        <v>18</v>
      </c>
      <c r="H16816" t="s">
        <v>27</v>
      </c>
      <c r="I16816" t="s">
        <v>20</v>
      </c>
      <c r="J16816" t="s">
        <v>21</v>
      </c>
      <c r="K16816">
        <v>0</v>
      </c>
      <c r="L16816">
        <v>0</v>
      </c>
      <c r="M16816">
        <v>40</v>
      </c>
      <c r="N16816" t="s">
        <v>22</v>
      </c>
      <c r="O16816" t="s">
        <v>23</v>
      </c>
    </row>
    <row r="16817" spans="1:15" x14ac:dyDescent="0.3">
      <c r="A16817">
        <v>26</v>
      </c>
      <c r="B16817" t="s">
        <v>28</v>
      </c>
      <c r="C16817">
        <v>343506</v>
      </c>
      <c r="D16817" t="s">
        <v>29</v>
      </c>
      <c r="E16817">
        <v>9</v>
      </c>
      <c r="F16817" t="s">
        <v>17</v>
      </c>
      <c r="G16817" t="s">
        <v>41</v>
      </c>
      <c r="H16817" t="s">
        <v>47</v>
      </c>
      <c r="I16817" t="s">
        <v>33</v>
      </c>
      <c r="J16817" t="s">
        <v>36</v>
      </c>
      <c r="K16817">
        <v>0</v>
      </c>
      <c r="L16817">
        <v>0</v>
      </c>
      <c r="M16817">
        <v>40</v>
      </c>
      <c r="N16817" t="s">
        <v>22</v>
      </c>
      <c r="O16817" t="s">
        <v>23</v>
      </c>
    </row>
    <row r="16818" spans="1:15" x14ac:dyDescent="0.3">
      <c r="A16818">
        <v>49</v>
      </c>
      <c r="B16818" t="s">
        <v>63</v>
      </c>
      <c r="C16818">
        <v>116163</v>
      </c>
      <c r="D16818" t="s">
        <v>16</v>
      </c>
      <c r="E16818">
        <v>13</v>
      </c>
      <c r="F16818" t="s">
        <v>30</v>
      </c>
      <c r="G16818" t="s">
        <v>34</v>
      </c>
      <c r="H16818" t="s">
        <v>58</v>
      </c>
      <c r="I16818" t="s">
        <v>20</v>
      </c>
      <c r="J16818" t="s">
        <v>36</v>
      </c>
      <c r="K16818">
        <v>0</v>
      </c>
      <c r="L16818">
        <v>0</v>
      </c>
      <c r="M16818">
        <v>50</v>
      </c>
      <c r="N16818" t="s">
        <v>97</v>
      </c>
      <c r="O16818" t="s">
        <v>23</v>
      </c>
    </row>
    <row r="16819" spans="1:15" x14ac:dyDescent="0.3">
      <c r="A16819">
        <v>66</v>
      </c>
      <c r="C16819">
        <v>206560</v>
      </c>
      <c r="D16819" t="s">
        <v>29</v>
      </c>
      <c r="E16819">
        <v>9</v>
      </c>
      <c r="F16819" t="s">
        <v>79</v>
      </c>
      <c r="H16819" t="s">
        <v>19</v>
      </c>
      <c r="I16819" t="s">
        <v>68</v>
      </c>
      <c r="J16819" t="s">
        <v>36</v>
      </c>
      <c r="K16819">
        <v>0</v>
      </c>
      <c r="L16819">
        <v>0</v>
      </c>
      <c r="M16819">
        <v>35</v>
      </c>
      <c r="N16819" t="s">
        <v>66</v>
      </c>
      <c r="O16819" t="s">
        <v>23</v>
      </c>
    </row>
    <row r="16820" spans="1:15" x14ac:dyDescent="0.3">
      <c r="A16820">
        <v>55</v>
      </c>
      <c r="B16820" t="s">
        <v>15</v>
      </c>
      <c r="C16820">
        <v>153451</v>
      </c>
      <c r="D16820" t="s">
        <v>29</v>
      </c>
      <c r="E16820">
        <v>9</v>
      </c>
      <c r="F16820" t="s">
        <v>25</v>
      </c>
      <c r="G16820" t="s">
        <v>62</v>
      </c>
      <c r="H16820" t="s">
        <v>35</v>
      </c>
      <c r="I16820" t="s">
        <v>20</v>
      </c>
      <c r="J16820" t="s">
        <v>36</v>
      </c>
      <c r="K16820">
        <v>0</v>
      </c>
      <c r="L16820">
        <v>1887</v>
      </c>
      <c r="M16820">
        <v>40</v>
      </c>
      <c r="N16820" t="s">
        <v>22</v>
      </c>
      <c r="O16820" t="s">
        <v>43</v>
      </c>
    </row>
    <row r="16821" spans="1:15" x14ac:dyDescent="0.3">
      <c r="A16821">
        <v>35</v>
      </c>
      <c r="B16821" t="s">
        <v>28</v>
      </c>
      <c r="C16821">
        <v>301862</v>
      </c>
      <c r="D16821" t="s">
        <v>29</v>
      </c>
      <c r="E16821">
        <v>9</v>
      </c>
      <c r="F16821" t="s">
        <v>25</v>
      </c>
      <c r="G16821" t="s">
        <v>57</v>
      </c>
      <c r="H16821" t="s">
        <v>27</v>
      </c>
      <c r="I16821" t="s">
        <v>20</v>
      </c>
      <c r="J16821" t="s">
        <v>21</v>
      </c>
      <c r="K16821">
        <v>0</v>
      </c>
      <c r="L16821">
        <v>0</v>
      </c>
      <c r="M16821">
        <v>40</v>
      </c>
      <c r="N16821" t="s">
        <v>22</v>
      </c>
      <c r="O16821" t="s">
        <v>23</v>
      </c>
    </row>
    <row r="16822" spans="1:15" x14ac:dyDescent="0.3">
      <c r="A16822">
        <v>27</v>
      </c>
      <c r="B16822" t="s">
        <v>28</v>
      </c>
      <c r="C16822">
        <v>33429</v>
      </c>
      <c r="D16822" t="s">
        <v>44</v>
      </c>
      <c r="E16822">
        <v>10</v>
      </c>
      <c r="F16822" t="s">
        <v>30</v>
      </c>
      <c r="G16822" t="s">
        <v>18</v>
      </c>
      <c r="H16822" t="s">
        <v>58</v>
      </c>
      <c r="I16822" t="s">
        <v>20</v>
      </c>
      <c r="J16822" t="s">
        <v>36</v>
      </c>
      <c r="K16822">
        <v>0</v>
      </c>
      <c r="L16822">
        <v>0</v>
      </c>
      <c r="M16822">
        <v>40</v>
      </c>
      <c r="N16822" t="s">
        <v>22</v>
      </c>
      <c r="O16822" t="s">
        <v>23</v>
      </c>
    </row>
    <row r="16823" spans="1:15" x14ac:dyDescent="0.3">
      <c r="A16823">
        <v>31</v>
      </c>
      <c r="B16823" t="s">
        <v>28</v>
      </c>
      <c r="C16823">
        <v>169583</v>
      </c>
      <c r="D16823" t="s">
        <v>29</v>
      </c>
      <c r="E16823">
        <v>9</v>
      </c>
      <c r="F16823" t="s">
        <v>17</v>
      </c>
      <c r="G16823" t="s">
        <v>26</v>
      </c>
      <c r="H16823" t="s">
        <v>47</v>
      </c>
      <c r="I16823" t="s">
        <v>20</v>
      </c>
      <c r="J16823" t="s">
        <v>36</v>
      </c>
      <c r="K16823">
        <v>0</v>
      </c>
      <c r="L16823">
        <v>0</v>
      </c>
      <c r="M16823">
        <v>40</v>
      </c>
      <c r="N16823" t="s">
        <v>22</v>
      </c>
      <c r="O16823" t="s">
        <v>23</v>
      </c>
    </row>
    <row r="16824" spans="1:15" x14ac:dyDescent="0.3">
      <c r="A16824">
        <v>47</v>
      </c>
      <c r="B16824" t="s">
        <v>28</v>
      </c>
      <c r="C16824">
        <v>146497</v>
      </c>
      <c r="D16824" t="s">
        <v>44</v>
      </c>
      <c r="E16824">
        <v>10</v>
      </c>
      <c r="F16824" t="s">
        <v>60</v>
      </c>
      <c r="G16824" t="s">
        <v>18</v>
      </c>
      <c r="H16824" t="s">
        <v>58</v>
      </c>
      <c r="I16824" t="s">
        <v>20</v>
      </c>
      <c r="J16824" t="s">
        <v>36</v>
      </c>
      <c r="K16824">
        <v>0</v>
      </c>
      <c r="L16824">
        <v>0</v>
      </c>
      <c r="M16824">
        <v>16</v>
      </c>
      <c r="N16824" t="s">
        <v>77</v>
      </c>
      <c r="O16824" t="s">
        <v>23</v>
      </c>
    </row>
    <row r="16825" spans="1:15" x14ac:dyDescent="0.3">
      <c r="A16825">
        <v>48</v>
      </c>
      <c r="B16825" t="s">
        <v>24</v>
      </c>
      <c r="C16825">
        <v>383384</v>
      </c>
      <c r="D16825" t="s">
        <v>29</v>
      </c>
      <c r="E16825">
        <v>9</v>
      </c>
      <c r="F16825" t="s">
        <v>25</v>
      </c>
      <c r="G16825" t="s">
        <v>51</v>
      </c>
      <c r="H16825" t="s">
        <v>27</v>
      </c>
      <c r="I16825" t="s">
        <v>20</v>
      </c>
      <c r="J16825" t="s">
        <v>21</v>
      </c>
      <c r="K16825">
        <v>0</v>
      </c>
      <c r="L16825">
        <v>0</v>
      </c>
      <c r="M16825">
        <v>40</v>
      </c>
      <c r="N16825" t="s">
        <v>22</v>
      </c>
      <c r="O16825" t="s">
        <v>43</v>
      </c>
    </row>
    <row r="16826" spans="1:15" x14ac:dyDescent="0.3">
      <c r="A16826">
        <v>27</v>
      </c>
      <c r="B16826" t="s">
        <v>28</v>
      </c>
      <c r="C16826">
        <v>240809</v>
      </c>
      <c r="D16826" t="s">
        <v>44</v>
      </c>
      <c r="E16826">
        <v>10</v>
      </c>
      <c r="F16826" t="s">
        <v>17</v>
      </c>
      <c r="G16826" t="s">
        <v>18</v>
      </c>
      <c r="H16826" t="s">
        <v>19</v>
      </c>
      <c r="I16826" t="s">
        <v>20</v>
      </c>
      <c r="J16826" t="s">
        <v>36</v>
      </c>
      <c r="K16826">
        <v>0</v>
      </c>
      <c r="L16826">
        <v>0</v>
      </c>
      <c r="M16826">
        <v>56</v>
      </c>
      <c r="N16826" t="s">
        <v>22</v>
      </c>
      <c r="O16826" t="s">
        <v>23</v>
      </c>
    </row>
    <row r="16827" spans="1:15" x14ac:dyDescent="0.3">
      <c r="A16827">
        <v>38</v>
      </c>
      <c r="B16827" t="s">
        <v>28</v>
      </c>
      <c r="C16827">
        <v>203763</v>
      </c>
      <c r="D16827" t="s">
        <v>29</v>
      </c>
      <c r="E16827">
        <v>9</v>
      </c>
      <c r="F16827" t="s">
        <v>30</v>
      </c>
      <c r="G16827" t="s">
        <v>18</v>
      </c>
      <c r="H16827" t="s">
        <v>19</v>
      </c>
      <c r="I16827" t="s">
        <v>20</v>
      </c>
      <c r="J16827" t="s">
        <v>36</v>
      </c>
      <c r="K16827">
        <v>0</v>
      </c>
      <c r="L16827">
        <v>0</v>
      </c>
      <c r="M16827">
        <v>40</v>
      </c>
      <c r="N16827" t="s">
        <v>22</v>
      </c>
      <c r="O16827" t="s">
        <v>23</v>
      </c>
    </row>
    <row r="16828" spans="1:15" x14ac:dyDescent="0.3">
      <c r="A16828">
        <v>27</v>
      </c>
      <c r="B16828" t="s">
        <v>28</v>
      </c>
      <c r="C16828">
        <v>218785</v>
      </c>
      <c r="D16828" t="s">
        <v>29</v>
      </c>
      <c r="E16828">
        <v>9</v>
      </c>
      <c r="F16828" t="s">
        <v>25</v>
      </c>
      <c r="G16828" t="s">
        <v>26</v>
      </c>
      <c r="H16828" t="s">
        <v>35</v>
      </c>
      <c r="I16828" t="s">
        <v>20</v>
      </c>
      <c r="J16828" t="s">
        <v>36</v>
      </c>
      <c r="K16828">
        <v>0</v>
      </c>
      <c r="L16828">
        <v>0</v>
      </c>
      <c r="M16828">
        <v>40</v>
      </c>
      <c r="N16828" t="s">
        <v>22</v>
      </c>
      <c r="O16828" t="s">
        <v>23</v>
      </c>
    </row>
    <row r="16829" spans="1:15" x14ac:dyDescent="0.3">
      <c r="A16829">
        <v>23</v>
      </c>
      <c r="C16829">
        <v>381741</v>
      </c>
      <c r="D16829" t="s">
        <v>48</v>
      </c>
      <c r="E16829">
        <v>12</v>
      </c>
      <c r="F16829" t="s">
        <v>17</v>
      </c>
      <c r="H16829" t="s">
        <v>47</v>
      </c>
      <c r="I16829" t="s">
        <v>20</v>
      </c>
      <c r="J16829" t="s">
        <v>21</v>
      </c>
      <c r="K16829">
        <v>0</v>
      </c>
      <c r="L16829">
        <v>1721</v>
      </c>
      <c r="M16829">
        <v>20</v>
      </c>
      <c r="N16829" t="s">
        <v>22</v>
      </c>
      <c r="O16829" t="s">
        <v>23</v>
      </c>
    </row>
    <row r="16830" spans="1:15" x14ac:dyDescent="0.3">
      <c r="A16830">
        <v>17</v>
      </c>
      <c r="B16830" t="s">
        <v>28</v>
      </c>
      <c r="C16830">
        <v>244602</v>
      </c>
      <c r="D16830" t="s">
        <v>93</v>
      </c>
      <c r="E16830">
        <v>8</v>
      </c>
      <c r="F16830" t="s">
        <v>17</v>
      </c>
      <c r="G16830" t="s">
        <v>41</v>
      </c>
      <c r="H16830" t="s">
        <v>47</v>
      </c>
      <c r="I16830" t="s">
        <v>20</v>
      </c>
      <c r="J16830" t="s">
        <v>21</v>
      </c>
      <c r="K16830">
        <v>0</v>
      </c>
      <c r="L16830">
        <v>0</v>
      </c>
      <c r="M16830">
        <v>15</v>
      </c>
      <c r="N16830" t="s">
        <v>22</v>
      </c>
      <c r="O16830" t="s">
        <v>23</v>
      </c>
    </row>
    <row r="16831" spans="1:15" x14ac:dyDescent="0.3">
      <c r="A16831">
        <v>44</v>
      </c>
      <c r="B16831" t="s">
        <v>15</v>
      </c>
      <c r="C16831">
        <v>175696</v>
      </c>
      <c r="D16831" t="s">
        <v>16</v>
      </c>
      <c r="E16831">
        <v>13</v>
      </c>
      <c r="F16831" t="s">
        <v>25</v>
      </c>
      <c r="G16831" t="s">
        <v>26</v>
      </c>
      <c r="H16831" t="s">
        <v>27</v>
      </c>
      <c r="I16831" t="s">
        <v>20</v>
      </c>
      <c r="J16831" t="s">
        <v>21</v>
      </c>
      <c r="K16831">
        <v>0</v>
      </c>
      <c r="L16831">
        <v>0</v>
      </c>
      <c r="M16831">
        <v>40</v>
      </c>
      <c r="N16831" t="s">
        <v>22</v>
      </c>
      <c r="O16831" t="s">
        <v>43</v>
      </c>
    </row>
    <row r="16832" spans="1:15" x14ac:dyDescent="0.3">
      <c r="A16832">
        <v>26</v>
      </c>
      <c r="B16832" t="s">
        <v>28</v>
      </c>
      <c r="C16832">
        <v>101027</v>
      </c>
      <c r="D16832" t="s">
        <v>29</v>
      </c>
      <c r="E16832">
        <v>9</v>
      </c>
      <c r="F16832" t="s">
        <v>25</v>
      </c>
      <c r="G16832" t="s">
        <v>49</v>
      </c>
      <c r="H16832" t="s">
        <v>27</v>
      </c>
      <c r="I16832" t="s">
        <v>20</v>
      </c>
      <c r="J16832" t="s">
        <v>21</v>
      </c>
      <c r="K16832">
        <v>0</v>
      </c>
      <c r="L16832">
        <v>0</v>
      </c>
      <c r="M16832">
        <v>48</v>
      </c>
      <c r="N16832" t="s">
        <v>22</v>
      </c>
      <c r="O16832" t="s">
        <v>23</v>
      </c>
    </row>
    <row r="16833" spans="1:15" x14ac:dyDescent="0.3">
      <c r="A16833">
        <v>37</v>
      </c>
      <c r="B16833" t="s">
        <v>28</v>
      </c>
      <c r="C16833">
        <v>99270</v>
      </c>
      <c r="D16833" t="s">
        <v>29</v>
      </c>
      <c r="E16833">
        <v>9</v>
      </c>
      <c r="F16833" t="s">
        <v>17</v>
      </c>
      <c r="G16833" t="s">
        <v>53</v>
      </c>
      <c r="H16833" t="s">
        <v>73</v>
      </c>
      <c r="I16833" t="s">
        <v>20</v>
      </c>
      <c r="J16833" t="s">
        <v>36</v>
      </c>
      <c r="K16833">
        <v>0</v>
      </c>
      <c r="L16833">
        <v>0</v>
      </c>
      <c r="M16833">
        <v>40</v>
      </c>
      <c r="N16833" t="s">
        <v>22</v>
      </c>
      <c r="O16833" t="s">
        <v>23</v>
      </c>
    </row>
    <row r="16834" spans="1:15" x14ac:dyDescent="0.3">
      <c r="A16834">
        <v>49</v>
      </c>
      <c r="B16834" t="s">
        <v>28</v>
      </c>
      <c r="C16834">
        <v>224393</v>
      </c>
      <c r="D16834" t="s">
        <v>16</v>
      </c>
      <c r="E16834">
        <v>13</v>
      </c>
      <c r="F16834" t="s">
        <v>25</v>
      </c>
      <c r="G16834" t="s">
        <v>26</v>
      </c>
      <c r="H16834" t="s">
        <v>27</v>
      </c>
      <c r="I16834" t="s">
        <v>20</v>
      </c>
      <c r="J16834" t="s">
        <v>21</v>
      </c>
      <c r="K16834">
        <v>0</v>
      </c>
      <c r="L16834">
        <v>0</v>
      </c>
      <c r="M16834">
        <v>55</v>
      </c>
      <c r="N16834" t="s">
        <v>22</v>
      </c>
      <c r="O16834" t="s">
        <v>43</v>
      </c>
    </row>
    <row r="16835" spans="1:15" x14ac:dyDescent="0.3">
      <c r="A16835">
        <v>42</v>
      </c>
      <c r="B16835" t="s">
        <v>28</v>
      </c>
      <c r="C16835">
        <v>192381</v>
      </c>
      <c r="D16835" t="s">
        <v>29</v>
      </c>
      <c r="E16835">
        <v>9</v>
      </c>
      <c r="F16835" t="s">
        <v>25</v>
      </c>
      <c r="G16835" t="s">
        <v>51</v>
      </c>
      <c r="H16835" t="s">
        <v>27</v>
      </c>
      <c r="I16835" t="s">
        <v>20</v>
      </c>
      <c r="J16835" t="s">
        <v>21</v>
      </c>
      <c r="K16835">
        <v>0</v>
      </c>
      <c r="L16835">
        <v>0</v>
      </c>
      <c r="M16835">
        <v>40</v>
      </c>
      <c r="N16835" t="s">
        <v>22</v>
      </c>
      <c r="O16835" t="s">
        <v>43</v>
      </c>
    </row>
    <row r="16836" spans="1:15" x14ac:dyDescent="0.3">
      <c r="A16836">
        <v>26</v>
      </c>
      <c r="B16836" t="s">
        <v>28</v>
      </c>
      <c r="C16836">
        <v>131686</v>
      </c>
      <c r="D16836" t="s">
        <v>16</v>
      </c>
      <c r="E16836">
        <v>13</v>
      </c>
      <c r="F16836" t="s">
        <v>17</v>
      </c>
      <c r="G16836" t="s">
        <v>34</v>
      </c>
      <c r="H16836" t="s">
        <v>19</v>
      </c>
      <c r="I16836" t="s">
        <v>20</v>
      </c>
      <c r="J16836" t="s">
        <v>36</v>
      </c>
      <c r="K16836">
        <v>0</v>
      </c>
      <c r="L16836">
        <v>0</v>
      </c>
      <c r="M16836">
        <v>40</v>
      </c>
      <c r="N16836" t="s">
        <v>22</v>
      </c>
      <c r="O16836" t="s">
        <v>23</v>
      </c>
    </row>
    <row r="16837" spans="1:15" x14ac:dyDescent="0.3">
      <c r="A16837">
        <v>73</v>
      </c>
      <c r="C16837">
        <v>84390</v>
      </c>
      <c r="D16837" t="s">
        <v>50</v>
      </c>
      <c r="E16837">
        <v>11</v>
      </c>
      <c r="F16837" t="s">
        <v>40</v>
      </c>
      <c r="H16837" t="s">
        <v>19</v>
      </c>
      <c r="I16837" t="s">
        <v>20</v>
      </c>
      <c r="J16837" t="s">
        <v>36</v>
      </c>
      <c r="K16837">
        <v>0</v>
      </c>
      <c r="L16837">
        <v>0</v>
      </c>
      <c r="M16837">
        <v>32</v>
      </c>
      <c r="N16837" t="s">
        <v>22</v>
      </c>
      <c r="O16837" t="s">
        <v>23</v>
      </c>
    </row>
    <row r="16838" spans="1:15" x14ac:dyDescent="0.3">
      <c r="A16838">
        <v>44</v>
      </c>
      <c r="B16838" t="s">
        <v>28</v>
      </c>
      <c r="C16838">
        <v>277533</v>
      </c>
      <c r="D16838" t="s">
        <v>44</v>
      </c>
      <c r="E16838">
        <v>10</v>
      </c>
      <c r="F16838" t="s">
        <v>25</v>
      </c>
      <c r="G16838" t="s">
        <v>51</v>
      </c>
      <c r="H16838" t="s">
        <v>27</v>
      </c>
      <c r="I16838" t="s">
        <v>20</v>
      </c>
      <c r="J16838" t="s">
        <v>21</v>
      </c>
      <c r="K16838">
        <v>0</v>
      </c>
      <c r="L16838">
        <v>0</v>
      </c>
      <c r="M16838">
        <v>40</v>
      </c>
      <c r="N16838" t="s">
        <v>22</v>
      </c>
      <c r="O16838" t="s">
        <v>23</v>
      </c>
    </row>
    <row r="16839" spans="1:15" x14ac:dyDescent="0.3">
      <c r="A16839">
        <v>47</v>
      </c>
      <c r="B16839" t="s">
        <v>28</v>
      </c>
      <c r="C16839">
        <v>72880</v>
      </c>
      <c r="D16839" t="s">
        <v>38</v>
      </c>
      <c r="E16839">
        <v>14</v>
      </c>
      <c r="F16839" t="s">
        <v>17</v>
      </c>
      <c r="G16839" t="s">
        <v>34</v>
      </c>
      <c r="H16839" t="s">
        <v>19</v>
      </c>
      <c r="I16839" t="s">
        <v>20</v>
      </c>
      <c r="J16839" t="s">
        <v>36</v>
      </c>
      <c r="K16839">
        <v>0</v>
      </c>
      <c r="L16839">
        <v>0</v>
      </c>
      <c r="M16839">
        <v>40</v>
      </c>
      <c r="N16839" t="s">
        <v>22</v>
      </c>
      <c r="O16839" t="s">
        <v>23</v>
      </c>
    </row>
    <row r="16840" spans="1:15" x14ac:dyDescent="0.3">
      <c r="A16840">
        <v>28</v>
      </c>
      <c r="C16840">
        <v>149646</v>
      </c>
      <c r="D16840" t="s">
        <v>44</v>
      </c>
      <c r="E16840">
        <v>10</v>
      </c>
      <c r="F16840" t="s">
        <v>30</v>
      </c>
      <c r="H16840" t="s">
        <v>47</v>
      </c>
      <c r="I16840" t="s">
        <v>20</v>
      </c>
      <c r="J16840" t="s">
        <v>36</v>
      </c>
      <c r="K16840">
        <v>0</v>
      </c>
      <c r="L16840">
        <v>0</v>
      </c>
      <c r="M16840">
        <v>20</v>
      </c>
      <c r="O16840" t="s">
        <v>23</v>
      </c>
    </row>
    <row r="16841" spans="1:15" x14ac:dyDescent="0.3">
      <c r="A16841">
        <v>49</v>
      </c>
      <c r="B16841" t="s">
        <v>28</v>
      </c>
      <c r="C16841">
        <v>209057</v>
      </c>
      <c r="D16841" t="s">
        <v>44</v>
      </c>
      <c r="E16841">
        <v>10</v>
      </c>
      <c r="F16841" t="s">
        <v>30</v>
      </c>
      <c r="G16841" t="s">
        <v>62</v>
      </c>
      <c r="H16841" t="s">
        <v>19</v>
      </c>
      <c r="I16841" t="s">
        <v>20</v>
      </c>
      <c r="J16841" t="s">
        <v>21</v>
      </c>
      <c r="K16841">
        <v>0</v>
      </c>
      <c r="L16841">
        <v>0</v>
      </c>
      <c r="M16841">
        <v>40</v>
      </c>
      <c r="N16841" t="s">
        <v>22</v>
      </c>
      <c r="O16841" t="s">
        <v>23</v>
      </c>
    </row>
    <row r="16842" spans="1:15" x14ac:dyDescent="0.3">
      <c r="A16842">
        <v>17</v>
      </c>
      <c r="B16842" t="s">
        <v>28</v>
      </c>
      <c r="C16842">
        <v>108909</v>
      </c>
      <c r="D16842" t="s">
        <v>29</v>
      </c>
      <c r="E16842">
        <v>9</v>
      </c>
      <c r="F16842" t="s">
        <v>17</v>
      </c>
      <c r="G16842" t="s">
        <v>49</v>
      </c>
      <c r="H16842" t="s">
        <v>47</v>
      </c>
      <c r="I16842" t="s">
        <v>20</v>
      </c>
      <c r="J16842" t="s">
        <v>36</v>
      </c>
      <c r="K16842">
        <v>0</v>
      </c>
      <c r="L16842">
        <v>0</v>
      </c>
      <c r="M16842">
        <v>20</v>
      </c>
      <c r="N16842" t="s">
        <v>22</v>
      </c>
      <c r="O16842" t="s">
        <v>23</v>
      </c>
    </row>
    <row r="16843" spans="1:15" x14ac:dyDescent="0.3">
      <c r="A16843">
        <v>42</v>
      </c>
      <c r="B16843" t="s">
        <v>28</v>
      </c>
      <c r="C16843">
        <v>74949</v>
      </c>
      <c r="D16843" t="s">
        <v>44</v>
      </c>
      <c r="E16843">
        <v>10</v>
      </c>
      <c r="F16843" t="s">
        <v>30</v>
      </c>
      <c r="G16843" t="s">
        <v>34</v>
      </c>
      <c r="H16843" t="s">
        <v>19</v>
      </c>
      <c r="I16843" t="s">
        <v>20</v>
      </c>
      <c r="J16843" t="s">
        <v>21</v>
      </c>
      <c r="K16843">
        <v>0</v>
      </c>
      <c r="L16843">
        <v>0</v>
      </c>
      <c r="M16843">
        <v>40</v>
      </c>
      <c r="N16843" t="s">
        <v>22</v>
      </c>
      <c r="O16843" t="s">
        <v>23</v>
      </c>
    </row>
    <row r="16844" spans="1:15" x14ac:dyDescent="0.3">
      <c r="A16844">
        <v>30</v>
      </c>
      <c r="B16844" t="s">
        <v>28</v>
      </c>
      <c r="C16844">
        <v>235639</v>
      </c>
      <c r="D16844" t="s">
        <v>74</v>
      </c>
      <c r="E16844">
        <v>6</v>
      </c>
      <c r="F16844" t="s">
        <v>25</v>
      </c>
      <c r="G16844" t="s">
        <v>51</v>
      </c>
      <c r="H16844" t="s">
        <v>27</v>
      </c>
      <c r="I16844" t="s">
        <v>20</v>
      </c>
      <c r="J16844" t="s">
        <v>21</v>
      </c>
      <c r="K16844">
        <v>0</v>
      </c>
      <c r="L16844">
        <v>0</v>
      </c>
      <c r="M16844">
        <v>40</v>
      </c>
      <c r="N16844" t="s">
        <v>22</v>
      </c>
      <c r="O16844" t="s">
        <v>23</v>
      </c>
    </row>
    <row r="16845" spans="1:15" x14ac:dyDescent="0.3">
      <c r="A16845">
        <v>36</v>
      </c>
      <c r="B16845" t="s">
        <v>15</v>
      </c>
      <c r="C16845">
        <v>137421</v>
      </c>
      <c r="D16845" t="s">
        <v>50</v>
      </c>
      <c r="E16845">
        <v>11</v>
      </c>
      <c r="F16845" t="s">
        <v>25</v>
      </c>
      <c r="G16845" t="s">
        <v>62</v>
      </c>
      <c r="H16845" t="s">
        <v>27</v>
      </c>
      <c r="I16845" t="s">
        <v>45</v>
      </c>
      <c r="J16845" t="s">
        <v>21</v>
      </c>
      <c r="K16845">
        <v>0</v>
      </c>
      <c r="L16845">
        <v>0</v>
      </c>
      <c r="M16845">
        <v>37</v>
      </c>
      <c r="N16845" t="s">
        <v>111</v>
      </c>
      <c r="O16845" t="s">
        <v>23</v>
      </c>
    </row>
    <row r="16846" spans="1:15" x14ac:dyDescent="0.3">
      <c r="A16846">
        <v>53</v>
      </c>
      <c r="B16846" t="s">
        <v>28</v>
      </c>
      <c r="C16846">
        <v>122412</v>
      </c>
      <c r="D16846" t="s">
        <v>16</v>
      </c>
      <c r="E16846">
        <v>13</v>
      </c>
      <c r="F16846" t="s">
        <v>17</v>
      </c>
      <c r="G16846" t="s">
        <v>34</v>
      </c>
      <c r="H16846" t="s">
        <v>19</v>
      </c>
      <c r="I16846" t="s">
        <v>20</v>
      </c>
      <c r="J16846" t="s">
        <v>36</v>
      </c>
      <c r="K16846">
        <v>0</v>
      </c>
      <c r="L16846">
        <v>0</v>
      </c>
      <c r="M16846">
        <v>40</v>
      </c>
      <c r="N16846" t="s">
        <v>22</v>
      </c>
      <c r="O16846" t="s">
        <v>23</v>
      </c>
    </row>
    <row r="16847" spans="1:15" x14ac:dyDescent="0.3">
      <c r="A16847">
        <v>23</v>
      </c>
      <c r="B16847" t="s">
        <v>28</v>
      </c>
      <c r="C16847">
        <v>434894</v>
      </c>
      <c r="D16847" t="s">
        <v>29</v>
      </c>
      <c r="E16847">
        <v>9</v>
      </c>
      <c r="F16847" t="s">
        <v>25</v>
      </c>
      <c r="G16847" t="s">
        <v>31</v>
      </c>
      <c r="H16847" t="s">
        <v>27</v>
      </c>
      <c r="I16847" t="s">
        <v>33</v>
      </c>
      <c r="J16847" t="s">
        <v>21</v>
      </c>
      <c r="K16847">
        <v>0</v>
      </c>
      <c r="L16847">
        <v>0</v>
      </c>
      <c r="M16847">
        <v>40</v>
      </c>
      <c r="N16847" t="s">
        <v>22</v>
      </c>
      <c r="O16847" t="s">
        <v>23</v>
      </c>
    </row>
    <row r="16848" spans="1:15" x14ac:dyDescent="0.3">
      <c r="A16848">
        <v>35</v>
      </c>
      <c r="B16848" t="s">
        <v>28</v>
      </c>
      <c r="C16848">
        <v>379959</v>
      </c>
      <c r="D16848" t="s">
        <v>29</v>
      </c>
      <c r="E16848">
        <v>9</v>
      </c>
      <c r="F16848" t="s">
        <v>30</v>
      </c>
      <c r="G16848" t="s">
        <v>41</v>
      </c>
      <c r="H16848" t="s">
        <v>19</v>
      </c>
      <c r="I16848" t="s">
        <v>20</v>
      </c>
      <c r="J16848" t="s">
        <v>36</v>
      </c>
      <c r="K16848">
        <v>0</v>
      </c>
      <c r="L16848">
        <v>0</v>
      </c>
      <c r="M16848">
        <v>40</v>
      </c>
      <c r="N16848" t="s">
        <v>22</v>
      </c>
      <c r="O16848" t="s">
        <v>23</v>
      </c>
    </row>
    <row r="16849" spans="1:15" x14ac:dyDescent="0.3">
      <c r="A16849">
        <v>32</v>
      </c>
      <c r="B16849" t="s">
        <v>28</v>
      </c>
      <c r="C16849">
        <v>95885</v>
      </c>
      <c r="D16849" t="s">
        <v>32</v>
      </c>
      <c r="E16849">
        <v>7</v>
      </c>
      <c r="F16849" t="s">
        <v>17</v>
      </c>
      <c r="G16849" t="s">
        <v>51</v>
      </c>
      <c r="H16849" t="s">
        <v>19</v>
      </c>
      <c r="I16849" t="s">
        <v>54</v>
      </c>
      <c r="J16849" t="s">
        <v>21</v>
      </c>
      <c r="K16849">
        <v>13550</v>
      </c>
      <c r="L16849">
        <v>0</v>
      </c>
      <c r="M16849">
        <v>60</v>
      </c>
      <c r="N16849" t="s">
        <v>22</v>
      </c>
      <c r="O16849" t="s">
        <v>43</v>
      </c>
    </row>
    <row r="16850" spans="1:15" x14ac:dyDescent="0.3">
      <c r="A16850">
        <v>39</v>
      </c>
      <c r="B16850" t="s">
        <v>28</v>
      </c>
      <c r="C16850">
        <v>225330</v>
      </c>
      <c r="D16850" t="s">
        <v>16</v>
      </c>
      <c r="E16850">
        <v>13</v>
      </c>
      <c r="F16850" t="s">
        <v>79</v>
      </c>
      <c r="G16850" t="s">
        <v>34</v>
      </c>
      <c r="H16850" t="s">
        <v>58</v>
      </c>
      <c r="I16850" t="s">
        <v>20</v>
      </c>
      <c r="J16850" t="s">
        <v>36</v>
      </c>
      <c r="K16850">
        <v>0</v>
      </c>
      <c r="L16850">
        <v>0</v>
      </c>
      <c r="M16850">
        <v>50</v>
      </c>
      <c r="N16850" t="s">
        <v>83</v>
      </c>
      <c r="O16850" t="s">
        <v>43</v>
      </c>
    </row>
    <row r="16851" spans="1:15" x14ac:dyDescent="0.3">
      <c r="A16851">
        <v>40</v>
      </c>
      <c r="B16851" t="s">
        <v>28</v>
      </c>
      <c r="C16851">
        <v>32627</v>
      </c>
      <c r="D16851" t="s">
        <v>38</v>
      </c>
      <c r="E16851">
        <v>14</v>
      </c>
      <c r="F16851" t="s">
        <v>25</v>
      </c>
      <c r="G16851" t="s">
        <v>34</v>
      </c>
      <c r="H16851" t="s">
        <v>27</v>
      </c>
      <c r="I16851" t="s">
        <v>20</v>
      </c>
      <c r="J16851" t="s">
        <v>21</v>
      </c>
      <c r="K16851">
        <v>0</v>
      </c>
      <c r="L16851">
        <v>0</v>
      </c>
      <c r="M16851">
        <v>60</v>
      </c>
      <c r="N16851" t="s">
        <v>22</v>
      </c>
      <c r="O16851" t="s">
        <v>23</v>
      </c>
    </row>
    <row r="16852" spans="1:15" x14ac:dyDescent="0.3">
      <c r="A16852">
        <v>28</v>
      </c>
      <c r="B16852" t="s">
        <v>28</v>
      </c>
      <c r="C16852">
        <v>65171</v>
      </c>
      <c r="D16852" t="s">
        <v>44</v>
      </c>
      <c r="E16852">
        <v>10</v>
      </c>
      <c r="F16852" t="s">
        <v>25</v>
      </c>
      <c r="G16852" t="s">
        <v>18</v>
      </c>
      <c r="H16852" t="s">
        <v>27</v>
      </c>
      <c r="I16852" t="s">
        <v>20</v>
      </c>
      <c r="J16852" t="s">
        <v>21</v>
      </c>
      <c r="K16852">
        <v>0</v>
      </c>
      <c r="L16852">
        <v>0</v>
      </c>
      <c r="M16852">
        <v>40</v>
      </c>
      <c r="N16852" t="s">
        <v>22</v>
      </c>
      <c r="O16852" t="s">
        <v>23</v>
      </c>
    </row>
    <row r="16853" spans="1:15" x14ac:dyDescent="0.3">
      <c r="A16853">
        <v>32</v>
      </c>
      <c r="B16853" t="s">
        <v>28</v>
      </c>
      <c r="C16853">
        <v>193380</v>
      </c>
      <c r="D16853" t="s">
        <v>29</v>
      </c>
      <c r="E16853">
        <v>9</v>
      </c>
      <c r="F16853" t="s">
        <v>17</v>
      </c>
      <c r="G16853" t="s">
        <v>53</v>
      </c>
      <c r="H16853" t="s">
        <v>47</v>
      </c>
      <c r="I16853" t="s">
        <v>20</v>
      </c>
      <c r="J16853" t="s">
        <v>21</v>
      </c>
      <c r="K16853">
        <v>0</v>
      </c>
      <c r="L16853">
        <v>0</v>
      </c>
      <c r="M16853">
        <v>40</v>
      </c>
      <c r="N16853" t="s">
        <v>22</v>
      </c>
      <c r="O16853" t="s">
        <v>23</v>
      </c>
    </row>
    <row r="16854" spans="1:15" x14ac:dyDescent="0.3">
      <c r="A16854">
        <v>42</v>
      </c>
      <c r="B16854" t="s">
        <v>28</v>
      </c>
      <c r="C16854">
        <v>184823</v>
      </c>
      <c r="D16854" t="s">
        <v>44</v>
      </c>
      <c r="E16854">
        <v>10</v>
      </c>
      <c r="F16854" t="s">
        <v>17</v>
      </c>
      <c r="G16854" t="s">
        <v>18</v>
      </c>
      <c r="H16854" t="s">
        <v>47</v>
      </c>
      <c r="I16854" t="s">
        <v>20</v>
      </c>
      <c r="J16854" t="s">
        <v>36</v>
      </c>
      <c r="K16854">
        <v>0</v>
      </c>
      <c r="L16854">
        <v>0</v>
      </c>
      <c r="M16854">
        <v>40</v>
      </c>
      <c r="N16854" t="s">
        <v>22</v>
      </c>
      <c r="O16854" t="s">
        <v>23</v>
      </c>
    </row>
    <row r="16855" spans="1:15" x14ac:dyDescent="0.3">
      <c r="A16855">
        <v>35</v>
      </c>
      <c r="B16855" t="s">
        <v>28</v>
      </c>
      <c r="C16855">
        <v>81259</v>
      </c>
      <c r="D16855" t="s">
        <v>16</v>
      </c>
      <c r="E16855">
        <v>13</v>
      </c>
      <c r="F16855" t="s">
        <v>17</v>
      </c>
      <c r="G16855" t="s">
        <v>18</v>
      </c>
      <c r="H16855" t="s">
        <v>19</v>
      </c>
      <c r="I16855" t="s">
        <v>20</v>
      </c>
      <c r="J16855" t="s">
        <v>36</v>
      </c>
      <c r="K16855">
        <v>0</v>
      </c>
      <c r="L16855">
        <v>0</v>
      </c>
      <c r="M16855">
        <v>43</v>
      </c>
      <c r="N16855" t="s">
        <v>22</v>
      </c>
      <c r="O16855" t="s">
        <v>23</v>
      </c>
    </row>
    <row r="16856" spans="1:15" x14ac:dyDescent="0.3">
      <c r="A16856">
        <v>35</v>
      </c>
      <c r="B16856" t="s">
        <v>28</v>
      </c>
      <c r="C16856">
        <v>301369</v>
      </c>
      <c r="D16856" t="s">
        <v>93</v>
      </c>
      <c r="E16856">
        <v>8</v>
      </c>
      <c r="F16856" t="s">
        <v>17</v>
      </c>
      <c r="G16856" t="s">
        <v>57</v>
      </c>
      <c r="H16856" t="s">
        <v>58</v>
      </c>
      <c r="I16856" t="s">
        <v>33</v>
      </c>
      <c r="J16856" t="s">
        <v>36</v>
      </c>
      <c r="K16856">
        <v>0</v>
      </c>
      <c r="L16856">
        <v>0</v>
      </c>
      <c r="M16856">
        <v>40</v>
      </c>
      <c r="N16856" t="s">
        <v>22</v>
      </c>
      <c r="O16856" t="s">
        <v>23</v>
      </c>
    </row>
    <row r="16857" spans="1:15" x14ac:dyDescent="0.3">
      <c r="A16857">
        <v>21</v>
      </c>
      <c r="B16857" t="s">
        <v>28</v>
      </c>
      <c r="C16857">
        <v>190968</v>
      </c>
      <c r="D16857" t="s">
        <v>29</v>
      </c>
      <c r="E16857">
        <v>9</v>
      </c>
      <c r="F16857" t="s">
        <v>17</v>
      </c>
      <c r="G16857" t="s">
        <v>57</v>
      </c>
      <c r="H16857" t="s">
        <v>47</v>
      </c>
      <c r="I16857" t="s">
        <v>20</v>
      </c>
      <c r="J16857" t="s">
        <v>21</v>
      </c>
      <c r="K16857">
        <v>0</v>
      </c>
      <c r="L16857">
        <v>0</v>
      </c>
      <c r="M16857">
        <v>40</v>
      </c>
      <c r="N16857" t="s">
        <v>22</v>
      </c>
      <c r="O16857" t="s">
        <v>23</v>
      </c>
    </row>
    <row r="16858" spans="1:15" x14ac:dyDescent="0.3">
      <c r="A16858">
        <v>71</v>
      </c>
      <c r="B16858" t="s">
        <v>28</v>
      </c>
      <c r="C16858">
        <v>196610</v>
      </c>
      <c r="D16858" t="s">
        <v>52</v>
      </c>
      <c r="E16858">
        <v>4</v>
      </c>
      <c r="F16858" t="s">
        <v>79</v>
      </c>
      <c r="G16858" t="s">
        <v>26</v>
      </c>
      <c r="H16858" t="s">
        <v>19</v>
      </c>
      <c r="I16858" t="s">
        <v>20</v>
      </c>
      <c r="J16858" t="s">
        <v>21</v>
      </c>
      <c r="K16858">
        <v>6097</v>
      </c>
      <c r="L16858">
        <v>0</v>
      </c>
      <c r="M16858">
        <v>40</v>
      </c>
      <c r="N16858" t="s">
        <v>22</v>
      </c>
      <c r="O16858" t="s">
        <v>43</v>
      </c>
    </row>
    <row r="16859" spans="1:15" x14ac:dyDescent="0.3">
      <c r="A16859">
        <v>31</v>
      </c>
      <c r="B16859" t="s">
        <v>28</v>
      </c>
      <c r="C16859">
        <v>330715</v>
      </c>
      <c r="D16859" t="s">
        <v>29</v>
      </c>
      <c r="E16859">
        <v>9</v>
      </c>
      <c r="F16859" t="s">
        <v>60</v>
      </c>
      <c r="G16859" t="s">
        <v>41</v>
      </c>
      <c r="H16859" t="s">
        <v>19</v>
      </c>
      <c r="I16859" t="s">
        <v>20</v>
      </c>
      <c r="J16859" t="s">
        <v>21</v>
      </c>
      <c r="K16859">
        <v>0</v>
      </c>
      <c r="L16859">
        <v>0</v>
      </c>
      <c r="M16859">
        <v>40</v>
      </c>
      <c r="N16859" t="s">
        <v>22</v>
      </c>
      <c r="O16859" t="s">
        <v>23</v>
      </c>
    </row>
    <row r="16860" spans="1:15" x14ac:dyDescent="0.3">
      <c r="A16860">
        <v>25</v>
      </c>
      <c r="B16860" t="s">
        <v>63</v>
      </c>
      <c r="C16860">
        <v>77698</v>
      </c>
      <c r="D16860" t="s">
        <v>44</v>
      </c>
      <c r="E16860">
        <v>10</v>
      </c>
      <c r="F16860" t="s">
        <v>17</v>
      </c>
      <c r="G16860" t="s">
        <v>18</v>
      </c>
      <c r="H16860" t="s">
        <v>58</v>
      </c>
      <c r="I16860" t="s">
        <v>33</v>
      </c>
      <c r="J16860" t="s">
        <v>36</v>
      </c>
      <c r="K16860">
        <v>0</v>
      </c>
      <c r="L16860">
        <v>0</v>
      </c>
      <c r="M16860">
        <v>40</v>
      </c>
      <c r="N16860" t="s">
        <v>22</v>
      </c>
      <c r="O16860" t="s">
        <v>23</v>
      </c>
    </row>
    <row r="16861" spans="1:15" x14ac:dyDescent="0.3">
      <c r="A16861">
        <v>35</v>
      </c>
      <c r="B16861" t="s">
        <v>28</v>
      </c>
      <c r="C16861">
        <v>139770</v>
      </c>
      <c r="D16861" t="s">
        <v>29</v>
      </c>
      <c r="E16861">
        <v>9</v>
      </c>
      <c r="F16861" t="s">
        <v>17</v>
      </c>
      <c r="G16861" t="s">
        <v>18</v>
      </c>
      <c r="H16861" t="s">
        <v>47</v>
      </c>
      <c r="I16861" t="s">
        <v>20</v>
      </c>
      <c r="J16861" t="s">
        <v>36</v>
      </c>
      <c r="K16861">
        <v>6849</v>
      </c>
      <c r="L16861">
        <v>0</v>
      </c>
      <c r="M16861">
        <v>40</v>
      </c>
      <c r="N16861" t="s">
        <v>22</v>
      </c>
      <c r="O16861" t="s">
        <v>23</v>
      </c>
    </row>
    <row r="16862" spans="1:15" x14ac:dyDescent="0.3">
      <c r="A16862">
        <v>24</v>
      </c>
      <c r="B16862" t="s">
        <v>28</v>
      </c>
      <c r="C16862">
        <v>109053</v>
      </c>
      <c r="D16862" t="s">
        <v>29</v>
      </c>
      <c r="E16862">
        <v>9</v>
      </c>
      <c r="F16862" t="s">
        <v>17</v>
      </c>
      <c r="G16862" t="s">
        <v>41</v>
      </c>
      <c r="H16862" t="s">
        <v>73</v>
      </c>
      <c r="I16862" t="s">
        <v>20</v>
      </c>
      <c r="J16862" t="s">
        <v>21</v>
      </c>
      <c r="K16862">
        <v>0</v>
      </c>
      <c r="L16862">
        <v>0</v>
      </c>
      <c r="M16862">
        <v>25</v>
      </c>
      <c r="N16862" t="s">
        <v>22</v>
      </c>
      <c r="O16862" t="s">
        <v>23</v>
      </c>
    </row>
    <row r="16863" spans="1:15" x14ac:dyDescent="0.3">
      <c r="A16863">
        <v>69</v>
      </c>
      <c r="B16863" t="s">
        <v>28</v>
      </c>
      <c r="C16863">
        <v>312653</v>
      </c>
      <c r="D16863" t="s">
        <v>44</v>
      </c>
      <c r="E16863">
        <v>10</v>
      </c>
      <c r="F16863" t="s">
        <v>25</v>
      </c>
      <c r="G16863" t="s">
        <v>49</v>
      </c>
      <c r="H16863" t="s">
        <v>27</v>
      </c>
      <c r="I16863" t="s">
        <v>20</v>
      </c>
      <c r="J16863" t="s">
        <v>21</v>
      </c>
      <c r="K16863">
        <v>0</v>
      </c>
      <c r="L16863">
        <v>0</v>
      </c>
      <c r="M16863">
        <v>25</v>
      </c>
      <c r="N16863" t="s">
        <v>22</v>
      </c>
      <c r="O16863" t="s">
        <v>23</v>
      </c>
    </row>
    <row r="16864" spans="1:15" x14ac:dyDescent="0.3">
      <c r="A16864">
        <v>35</v>
      </c>
      <c r="B16864" t="s">
        <v>24</v>
      </c>
      <c r="C16864">
        <v>193260</v>
      </c>
      <c r="D16864" t="s">
        <v>38</v>
      </c>
      <c r="E16864">
        <v>14</v>
      </c>
      <c r="F16864" t="s">
        <v>25</v>
      </c>
      <c r="G16864" t="s">
        <v>49</v>
      </c>
      <c r="H16864" t="s">
        <v>27</v>
      </c>
      <c r="I16864" t="s">
        <v>45</v>
      </c>
      <c r="J16864" t="s">
        <v>21</v>
      </c>
      <c r="K16864">
        <v>0</v>
      </c>
      <c r="L16864">
        <v>0</v>
      </c>
      <c r="M16864">
        <v>40</v>
      </c>
      <c r="O16864" t="s">
        <v>43</v>
      </c>
    </row>
    <row r="16865" spans="1:15" x14ac:dyDescent="0.3">
      <c r="A16865">
        <v>35</v>
      </c>
      <c r="B16865" t="s">
        <v>28</v>
      </c>
      <c r="C16865">
        <v>331831</v>
      </c>
      <c r="D16865" t="s">
        <v>16</v>
      </c>
      <c r="E16865">
        <v>13</v>
      </c>
      <c r="F16865" t="s">
        <v>25</v>
      </c>
      <c r="G16865" t="s">
        <v>49</v>
      </c>
      <c r="H16865" t="s">
        <v>27</v>
      </c>
      <c r="I16865" t="s">
        <v>20</v>
      </c>
      <c r="J16865" t="s">
        <v>21</v>
      </c>
      <c r="K16865">
        <v>0</v>
      </c>
      <c r="L16865">
        <v>0</v>
      </c>
      <c r="M16865">
        <v>40</v>
      </c>
      <c r="N16865" t="s">
        <v>22</v>
      </c>
      <c r="O16865" t="s">
        <v>23</v>
      </c>
    </row>
    <row r="16866" spans="1:15" x14ac:dyDescent="0.3">
      <c r="A16866">
        <v>42</v>
      </c>
      <c r="B16866" t="s">
        <v>28</v>
      </c>
      <c r="C16866">
        <v>54202</v>
      </c>
      <c r="D16866" t="s">
        <v>16</v>
      </c>
      <c r="E16866">
        <v>13</v>
      </c>
      <c r="F16866" t="s">
        <v>17</v>
      </c>
      <c r="G16866" t="s">
        <v>49</v>
      </c>
      <c r="H16866" t="s">
        <v>19</v>
      </c>
      <c r="I16866" t="s">
        <v>20</v>
      </c>
      <c r="J16866" t="s">
        <v>21</v>
      </c>
      <c r="K16866">
        <v>10520</v>
      </c>
      <c r="L16866">
        <v>0</v>
      </c>
      <c r="M16866">
        <v>50</v>
      </c>
      <c r="N16866" t="s">
        <v>22</v>
      </c>
      <c r="O16866" t="s">
        <v>43</v>
      </c>
    </row>
    <row r="16867" spans="1:15" x14ac:dyDescent="0.3">
      <c r="A16867">
        <v>51</v>
      </c>
      <c r="B16867" t="s">
        <v>28</v>
      </c>
      <c r="C16867">
        <v>163948</v>
      </c>
      <c r="D16867" t="s">
        <v>50</v>
      </c>
      <c r="E16867">
        <v>11</v>
      </c>
      <c r="F16867" t="s">
        <v>25</v>
      </c>
      <c r="G16867" t="s">
        <v>62</v>
      </c>
      <c r="H16867" t="s">
        <v>27</v>
      </c>
      <c r="I16867" t="s">
        <v>20</v>
      </c>
      <c r="J16867" t="s">
        <v>21</v>
      </c>
      <c r="K16867">
        <v>0</v>
      </c>
      <c r="L16867">
        <v>0</v>
      </c>
      <c r="M16867">
        <v>40</v>
      </c>
      <c r="N16867" t="s">
        <v>22</v>
      </c>
      <c r="O16867" t="s">
        <v>43</v>
      </c>
    </row>
    <row r="16868" spans="1:15" x14ac:dyDescent="0.3">
      <c r="A16868">
        <v>48</v>
      </c>
      <c r="B16868" t="s">
        <v>28</v>
      </c>
      <c r="C16868">
        <v>36228</v>
      </c>
      <c r="D16868" t="s">
        <v>29</v>
      </c>
      <c r="E16868">
        <v>9</v>
      </c>
      <c r="F16868" t="s">
        <v>30</v>
      </c>
      <c r="G16868" t="s">
        <v>53</v>
      </c>
      <c r="H16868" t="s">
        <v>19</v>
      </c>
      <c r="I16868" t="s">
        <v>20</v>
      </c>
      <c r="J16868" t="s">
        <v>21</v>
      </c>
      <c r="K16868">
        <v>0</v>
      </c>
      <c r="L16868">
        <v>0</v>
      </c>
      <c r="M16868">
        <v>44</v>
      </c>
      <c r="N16868" t="s">
        <v>22</v>
      </c>
      <c r="O16868" t="s">
        <v>23</v>
      </c>
    </row>
    <row r="16869" spans="1:15" x14ac:dyDescent="0.3">
      <c r="A16869">
        <v>49</v>
      </c>
      <c r="B16869" t="s">
        <v>28</v>
      </c>
      <c r="C16869">
        <v>160167</v>
      </c>
      <c r="D16869" t="s">
        <v>50</v>
      </c>
      <c r="E16869">
        <v>11</v>
      </c>
      <c r="F16869" t="s">
        <v>25</v>
      </c>
      <c r="G16869" t="s">
        <v>18</v>
      </c>
      <c r="H16869" t="s">
        <v>27</v>
      </c>
      <c r="I16869" t="s">
        <v>20</v>
      </c>
      <c r="J16869" t="s">
        <v>21</v>
      </c>
      <c r="K16869">
        <v>0</v>
      </c>
      <c r="L16869">
        <v>0</v>
      </c>
      <c r="M16869">
        <v>40</v>
      </c>
      <c r="N16869" t="s">
        <v>22</v>
      </c>
      <c r="O16869" t="s">
        <v>23</v>
      </c>
    </row>
    <row r="16870" spans="1:15" x14ac:dyDescent="0.3">
      <c r="A16870">
        <v>53</v>
      </c>
      <c r="B16870" t="s">
        <v>28</v>
      </c>
      <c r="C16870">
        <v>178356</v>
      </c>
      <c r="D16870" t="s">
        <v>48</v>
      </c>
      <c r="E16870">
        <v>12</v>
      </c>
      <c r="F16870" t="s">
        <v>25</v>
      </c>
      <c r="G16870" t="s">
        <v>26</v>
      </c>
      <c r="H16870" t="s">
        <v>27</v>
      </c>
      <c r="I16870" t="s">
        <v>20</v>
      </c>
      <c r="J16870" t="s">
        <v>21</v>
      </c>
      <c r="K16870">
        <v>2407</v>
      </c>
      <c r="L16870">
        <v>0</v>
      </c>
      <c r="M16870">
        <v>99</v>
      </c>
      <c r="N16870" t="s">
        <v>22</v>
      </c>
      <c r="O16870" t="s">
        <v>23</v>
      </c>
    </row>
    <row r="16871" spans="1:15" x14ac:dyDescent="0.3">
      <c r="A16871">
        <v>43</v>
      </c>
      <c r="B16871" t="s">
        <v>28</v>
      </c>
      <c r="C16871">
        <v>104196</v>
      </c>
      <c r="D16871" t="s">
        <v>44</v>
      </c>
      <c r="E16871">
        <v>10</v>
      </c>
      <c r="F16871" t="s">
        <v>25</v>
      </c>
      <c r="G16871" t="s">
        <v>18</v>
      </c>
      <c r="H16871" t="s">
        <v>27</v>
      </c>
      <c r="I16871" t="s">
        <v>20</v>
      </c>
      <c r="J16871" t="s">
        <v>21</v>
      </c>
      <c r="K16871">
        <v>0</v>
      </c>
      <c r="L16871">
        <v>0</v>
      </c>
      <c r="M16871">
        <v>40</v>
      </c>
      <c r="N16871" t="s">
        <v>22</v>
      </c>
      <c r="O16871" t="s">
        <v>23</v>
      </c>
    </row>
    <row r="16872" spans="1:15" x14ac:dyDescent="0.3">
      <c r="A16872">
        <v>53</v>
      </c>
      <c r="B16872" t="s">
        <v>28</v>
      </c>
      <c r="C16872">
        <v>288353</v>
      </c>
      <c r="D16872" t="s">
        <v>16</v>
      </c>
      <c r="E16872">
        <v>13</v>
      </c>
      <c r="F16872" t="s">
        <v>25</v>
      </c>
      <c r="G16872" t="s">
        <v>26</v>
      </c>
      <c r="H16872" t="s">
        <v>27</v>
      </c>
      <c r="I16872" t="s">
        <v>20</v>
      </c>
      <c r="J16872" t="s">
        <v>21</v>
      </c>
      <c r="K16872">
        <v>0</v>
      </c>
      <c r="L16872">
        <v>0</v>
      </c>
      <c r="M16872">
        <v>40</v>
      </c>
      <c r="N16872" t="s">
        <v>22</v>
      </c>
      <c r="O16872" t="s">
        <v>43</v>
      </c>
    </row>
    <row r="16873" spans="1:15" x14ac:dyDescent="0.3">
      <c r="A16873">
        <v>35</v>
      </c>
      <c r="B16873" t="s">
        <v>28</v>
      </c>
      <c r="C16873">
        <v>187693</v>
      </c>
      <c r="D16873" t="s">
        <v>29</v>
      </c>
      <c r="E16873">
        <v>9</v>
      </c>
      <c r="F16873" t="s">
        <v>17</v>
      </c>
      <c r="G16873" t="s">
        <v>57</v>
      </c>
      <c r="H16873" t="s">
        <v>47</v>
      </c>
      <c r="I16873" t="s">
        <v>20</v>
      </c>
      <c r="J16873" t="s">
        <v>21</v>
      </c>
      <c r="K16873">
        <v>0</v>
      </c>
      <c r="L16873">
        <v>0</v>
      </c>
      <c r="M16873">
        <v>40</v>
      </c>
      <c r="N16873" t="s">
        <v>22</v>
      </c>
      <c r="O16873" t="s">
        <v>23</v>
      </c>
    </row>
    <row r="16874" spans="1:15" x14ac:dyDescent="0.3">
      <c r="A16874">
        <v>36</v>
      </c>
      <c r="B16874" t="s">
        <v>28</v>
      </c>
      <c r="C16874">
        <v>114988</v>
      </c>
      <c r="D16874" t="s">
        <v>29</v>
      </c>
      <c r="E16874">
        <v>9</v>
      </c>
      <c r="F16874" t="s">
        <v>17</v>
      </c>
      <c r="G16874" t="s">
        <v>41</v>
      </c>
      <c r="H16874" t="s">
        <v>19</v>
      </c>
      <c r="I16874" t="s">
        <v>20</v>
      </c>
      <c r="J16874" t="s">
        <v>36</v>
      </c>
      <c r="K16874">
        <v>0</v>
      </c>
      <c r="L16874">
        <v>0</v>
      </c>
      <c r="M16874">
        <v>40</v>
      </c>
      <c r="N16874" t="s">
        <v>22</v>
      </c>
      <c r="O16874" t="s">
        <v>23</v>
      </c>
    </row>
    <row r="16875" spans="1:15" x14ac:dyDescent="0.3">
      <c r="A16875">
        <v>34</v>
      </c>
      <c r="B16875" t="s">
        <v>63</v>
      </c>
      <c r="C16875">
        <v>117392</v>
      </c>
      <c r="D16875" t="s">
        <v>38</v>
      </c>
      <c r="E16875">
        <v>14</v>
      </c>
      <c r="F16875" t="s">
        <v>17</v>
      </c>
      <c r="G16875" t="s">
        <v>34</v>
      </c>
      <c r="H16875" t="s">
        <v>19</v>
      </c>
      <c r="I16875" t="s">
        <v>20</v>
      </c>
      <c r="J16875" t="s">
        <v>36</v>
      </c>
      <c r="K16875">
        <v>0</v>
      </c>
      <c r="L16875">
        <v>0</v>
      </c>
      <c r="M16875">
        <v>40</v>
      </c>
      <c r="N16875" t="s">
        <v>22</v>
      </c>
      <c r="O16875" t="s">
        <v>23</v>
      </c>
    </row>
    <row r="16876" spans="1:15" x14ac:dyDescent="0.3">
      <c r="A16876">
        <v>48</v>
      </c>
      <c r="B16876" t="s">
        <v>28</v>
      </c>
      <c r="C16876">
        <v>121124</v>
      </c>
      <c r="D16876" t="s">
        <v>44</v>
      </c>
      <c r="E16876">
        <v>10</v>
      </c>
      <c r="F16876" t="s">
        <v>25</v>
      </c>
      <c r="G16876" t="s">
        <v>41</v>
      </c>
      <c r="H16876" t="s">
        <v>27</v>
      </c>
      <c r="I16876" t="s">
        <v>20</v>
      </c>
      <c r="J16876" t="s">
        <v>21</v>
      </c>
      <c r="K16876">
        <v>0</v>
      </c>
      <c r="L16876">
        <v>0</v>
      </c>
      <c r="M16876">
        <v>40</v>
      </c>
      <c r="N16876" t="s">
        <v>22</v>
      </c>
      <c r="O16876" t="s">
        <v>43</v>
      </c>
    </row>
    <row r="16877" spans="1:15" x14ac:dyDescent="0.3">
      <c r="A16877">
        <v>53</v>
      </c>
      <c r="B16877" t="s">
        <v>28</v>
      </c>
      <c r="C16877">
        <v>195638</v>
      </c>
      <c r="D16877" t="s">
        <v>29</v>
      </c>
      <c r="E16877">
        <v>9</v>
      </c>
      <c r="F16877" t="s">
        <v>30</v>
      </c>
      <c r="G16877" t="s">
        <v>18</v>
      </c>
      <c r="H16877" t="s">
        <v>19</v>
      </c>
      <c r="I16877" t="s">
        <v>20</v>
      </c>
      <c r="J16877" t="s">
        <v>36</v>
      </c>
      <c r="K16877">
        <v>0</v>
      </c>
      <c r="L16877">
        <v>0</v>
      </c>
      <c r="M16877">
        <v>40</v>
      </c>
      <c r="N16877" t="s">
        <v>22</v>
      </c>
      <c r="O16877" t="s">
        <v>23</v>
      </c>
    </row>
    <row r="16878" spans="1:15" x14ac:dyDescent="0.3">
      <c r="A16878">
        <v>37</v>
      </c>
      <c r="B16878" t="s">
        <v>28</v>
      </c>
      <c r="C16878">
        <v>245053</v>
      </c>
      <c r="D16878" t="s">
        <v>44</v>
      </c>
      <c r="E16878">
        <v>10</v>
      </c>
      <c r="F16878" t="s">
        <v>30</v>
      </c>
      <c r="G16878" t="s">
        <v>31</v>
      </c>
      <c r="H16878" t="s">
        <v>47</v>
      </c>
      <c r="I16878" t="s">
        <v>20</v>
      </c>
      <c r="J16878" t="s">
        <v>21</v>
      </c>
      <c r="K16878">
        <v>0</v>
      </c>
      <c r="L16878">
        <v>1504</v>
      </c>
      <c r="M16878">
        <v>40</v>
      </c>
      <c r="N16878" t="s">
        <v>22</v>
      </c>
      <c r="O16878" t="s">
        <v>23</v>
      </c>
    </row>
    <row r="16879" spans="1:15" x14ac:dyDescent="0.3">
      <c r="A16879">
        <v>49</v>
      </c>
      <c r="B16879" t="s">
        <v>15</v>
      </c>
      <c r="C16879">
        <v>216734</v>
      </c>
      <c r="D16879" t="s">
        <v>69</v>
      </c>
      <c r="E16879">
        <v>15</v>
      </c>
      <c r="F16879" t="s">
        <v>30</v>
      </c>
      <c r="G16879" t="s">
        <v>26</v>
      </c>
      <c r="H16879" t="s">
        <v>19</v>
      </c>
      <c r="I16879" t="s">
        <v>20</v>
      </c>
      <c r="J16879" t="s">
        <v>36</v>
      </c>
      <c r="K16879">
        <v>0</v>
      </c>
      <c r="L16879">
        <v>0</v>
      </c>
      <c r="M16879">
        <v>40</v>
      </c>
      <c r="N16879" t="s">
        <v>22</v>
      </c>
      <c r="O16879" t="s">
        <v>23</v>
      </c>
    </row>
    <row r="16880" spans="1:15" x14ac:dyDescent="0.3">
      <c r="A16880">
        <v>30</v>
      </c>
      <c r="C16880">
        <v>197827</v>
      </c>
      <c r="D16880" t="s">
        <v>44</v>
      </c>
      <c r="E16880">
        <v>10</v>
      </c>
      <c r="F16880" t="s">
        <v>25</v>
      </c>
      <c r="H16880" t="s">
        <v>27</v>
      </c>
      <c r="I16880" t="s">
        <v>20</v>
      </c>
      <c r="J16880" t="s">
        <v>21</v>
      </c>
      <c r="K16880">
        <v>0</v>
      </c>
      <c r="L16880">
        <v>0</v>
      </c>
      <c r="M16880">
        <v>40</v>
      </c>
      <c r="N16880" t="s">
        <v>22</v>
      </c>
      <c r="O16880" t="s">
        <v>23</v>
      </c>
    </row>
    <row r="16881" spans="1:15" x14ac:dyDescent="0.3">
      <c r="A16881">
        <v>41</v>
      </c>
      <c r="B16881" t="s">
        <v>28</v>
      </c>
      <c r="C16881">
        <v>49156</v>
      </c>
      <c r="D16881" t="s">
        <v>29</v>
      </c>
      <c r="E16881">
        <v>9</v>
      </c>
      <c r="F16881" t="s">
        <v>25</v>
      </c>
      <c r="G16881" t="s">
        <v>51</v>
      </c>
      <c r="H16881" t="s">
        <v>27</v>
      </c>
      <c r="I16881" t="s">
        <v>20</v>
      </c>
      <c r="J16881" t="s">
        <v>21</v>
      </c>
      <c r="K16881">
        <v>0</v>
      </c>
      <c r="L16881">
        <v>0</v>
      </c>
      <c r="M16881">
        <v>40</v>
      </c>
      <c r="N16881" t="s">
        <v>22</v>
      </c>
      <c r="O16881" t="s">
        <v>23</v>
      </c>
    </row>
    <row r="16882" spans="1:15" x14ac:dyDescent="0.3">
      <c r="A16882">
        <v>25</v>
      </c>
      <c r="B16882" t="s">
        <v>28</v>
      </c>
      <c r="C16882">
        <v>126133</v>
      </c>
      <c r="D16882" t="s">
        <v>44</v>
      </c>
      <c r="E16882">
        <v>10</v>
      </c>
      <c r="F16882" t="s">
        <v>17</v>
      </c>
      <c r="G16882" t="s">
        <v>41</v>
      </c>
      <c r="H16882" t="s">
        <v>47</v>
      </c>
      <c r="I16882" t="s">
        <v>20</v>
      </c>
      <c r="J16882" t="s">
        <v>36</v>
      </c>
      <c r="K16882">
        <v>0</v>
      </c>
      <c r="L16882">
        <v>0</v>
      </c>
      <c r="M16882">
        <v>40</v>
      </c>
      <c r="N16882" t="s">
        <v>22</v>
      </c>
      <c r="O16882" t="s">
        <v>23</v>
      </c>
    </row>
    <row r="16883" spans="1:15" x14ac:dyDescent="0.3">
      <c r="A16883">
        <v>24</v>
      </c>
      <c r="B16883" t="s">
        <v>28</v>
      </c>
      <c r="C16883">
        <v>304463</v>
      </c>
      <c r="D16883" t="s">
        <v>44</v>
      </c>
      <c r="E16883">
        <v>10</v>
      </c>
      <c r="F16883" t="s">
        <v>25</v>
      </c>
      <c r="G16883" t="s">
        <v>51</v>
      </c>
      <c r="H16883" t="s">
        <v>27</v>
      </c>
      <c r="I16883" t="s">
        <v>20</v>
      </c>
      <c r="J16883" t="s">
        <v>21</v>
      </c>
      <c r="K16883">
        <v>0</v>
      </c>
      <c r="L16883">
        <v>0</v>
      </c>
      <c r="M16883">
        <v>65</v>
      </c>
      <c r="N16883" t="s">
        <v>22</v>
      </c>
      <c r="O16883" t="s">
        <v>23</v>
      </c>
    </row>
    <row r="16884" spans="1:15" x14ac:dyDescent="0.3">
      <c r="A16884">
        <v>34</v>
      </c>
      <c r="B16884" t="s">
        <v>28</v>
      </c>
      <c r="C16884">
        <v>214288</v>
      </c>
      <c r="D16884" t="s">
        <v>29</v>
      </c>
      <c r="E16884">
        <v>9</v>
      </c>
      <c r="F16884" t="s">
        <v>17</v>
      </c>
      <c r="G16884" t="s">
        <v>51</v>
      </c>
      <c r="H16884" t="s">
        <v>47</v>
      </c>
      <c r="I16884" t="s">
        <v>20</v>
      </c>
      <c r="J16884" t="s">
        <v>21</v>
      </c>
      <c r="K16884">
        <v>0</v>
      </c>
      <c r="L16884">
        <v>0</v>
      </c>
      <c r="M16884">
        <v>40</v>
      </c>
      <c r="N16884" t="s">
        <v>22</v>
      </c>
      <c r="O16884" t="s">
        <v>23</v>
      </c>
    </row>
    <row r="16885" spans="1:15" x14ac:dyDescent="0.3">
      <c r="A16885">
        <v>29</v>
      </c>
      <c r="B16885" t="s">
        <v>28</v>
      </c>
      <c r="C16885">
        <v>274969</v>
      </c>
      <c r="D16885" t="s">
        <v>29</v>
      </c>
      <c r="E16885">
        <v>9</v>
      </c>
      <c r="F16885" t="s">
        <v>17</v>
      </c>
      <c r="G16885" t="s">
        <v>51</v>
      </c>
      <c r="H16885" t="s">
        <v>58</v>
      </c>
      <c r="I16885" t="s">
        <v>20</v>
      </c>
      <c r="J16885" t="s">
        <v>36</v>
      </c>
      <c r="K16885">
        <v>0</v>
      </c>
      <c r="L16885">
        <v>0</v>
      </c>
      <c r="M16885">
        <v>42</v>
      </c>
      <c r="N16885" t="s">
        <v>22</v>
      </c>
      <c r="O16885" t="s">
        <v>23</v>
      </c>
    </row>
    <row r="16886" spans="1:15" x14ac:dyDescent="0.3">
      <c r="A16886">
        <v>23</v>
      </c>
      <c r="B16886" t="s">
        <v>28</v>
      </c>
      <c r="C16886">
        <v>189072</v>
      </c>
      <c r="D16886" t="s">
        <v>16</v>
      </c>
      <c r="E16886">
        <v>13</v>
      </c>
      <c r="F16886" t="s">
        <v>17</v>
      </c>
      <c r="G16886" t="s">
        <v>62</v>
      </c>
      <c r="H16886" t="s">
        <v>19</v>
      </c>
      <c r="I16886" t="s">
        <v>33</v>
      </c>
      <c r="J16886" t="s">
        <v>36</v>
      </c>
      <c r="K16886">
        <v>0</v>
      </c>
      <c r="L16886">
        <v>0</v>
      </c>
      <c r="M16886">
        <v>45</v>
      </c>
      <c r="N16886" t="s">
        <v>22</v>
      </c>
      <c r="O16886" t="s">
        <v>23</v>
      </c>
    </row>
    <row r="16887" spans="1:15" x14ac:dyDescent="0.3">
      <c r="A16887">
        <v>46</v>
      </c>
      <c r="B16887" t="s">
        <v>28</v>
      </c>
      <c r="C16887">
        <v>128047</v>
      </c>
      <c r="D16887" t="s">
        <v>44</v>
      </c>
      <c r="E16887">
        <v>10</v>
      </c>
      <c r="F16887" t="s">
        <v>60</v>
      </c>
      <c r="G16887" t="s">
        <v>49</v>
      </c>
      <c r="H16887" t="s">
        <v>19</v>
      </c>
      <c r="I16887" t="s">
        <v>20</v>
      </c>
      <c r="J16887" t="s">
        <v>21</v>
      </c>
      <c r="K16887">
        <v>0</v>
      </c>
      <c r="L16887">
        <v>0</v>
      </c>
      <c r="M16887">
        <v>42</v>
      </c>
      <c r="N16887" t="s">
        <v>22</v>
      </c>
      <c r="O16887" t="s">
        <v>23</v>
      </c>
    </row>
    <row r="16888" spans="1:15" x14ac:dyDescent="0.3">
      <c r="A16888">
        <v>20</v>
      </c>
      <c r="B16888" t="s">
        <v>28</v>
      </c>
      <c r="C16888">
        <v>210338</v>
      </c>
      <c r="D16888" t="s">
        <v>44</v>
      </c>
      <c r="E16888">
        <v>10</v>
      </c>
      <c r="F16888" t="s">
        <v>17</v>
      </c>
      <c r="G16888" t="s">
        <v>41</v>
      </c>
      <c r="H16888" t="s">
        <v>47</v>
      </c>
      <c r="I16888" t="s">
        <v>20</v>
      </c>
      <c r="J16888" t="s">
        <v>36</v>
      </c>
      <c r="K16888">
        <v>0</v>
      </c>
      <c r="L16888">
        <v>0</v>
      </c>
      <c r="M16888">
        <v>15</v>
      </c>
      <c r="N16888" t="s">
        <v>22</v>
      </c>
      <c r="O16888" t="s">
        <v>23</v>
      </c>
    </row>
    <row r="16889" spans="1:15" x14ac:dyDescent="0.3">
      <c r="A16889">
        <v>63</v>
      </c>
      <c r="B16889" t="s">
        <v>28</v>
      </c>
      <c r="C16889">
        <v>122442</v>
      </c>
      <c r="D16889" t="s">
        <v>93</v>
      </c>
      <c r="E16889">
        <v>8</v>
      </c>
      <c r="F16889" t="s">
        <v>25</v>
      </c>
      <c r="G16889" t="s">
        <v>51</v>
      </c>
      <c r="H16889" t="s">
        <v>27</v>
      </c>
      <c r="I16889" t="s">
        <v>20</v>
      </c>
      <c r="J16889" t="s">
        <v>21</v>
      </c>
      <c r="K16889">
        <v>0</v>
      </c>
      <c r="L16889">
        <v>0</v>
      </c>
      <c r="M16889">
        <v>40</v>
      </c>
      <c r="N16889" t="s">
        <v>22</v>
      </c>
      <c r="O16889" t="s">
        <v>23</v>
      </c>
    </row>
    <row r="16890" spans="1:15" x14ac:dyDescent="0.3">
      <c r="A16890">
        <v>40</v>
      </c>
      <c r="B16890" t="s">
        <v>24</v>
      </c>
      <c r="C16890">
        <v>167081</v>
      </c>
      <c r="D16890" t="s">
        <v>38</v>
      </c>
      <c r="E16890">
        <v>14</v>
      </c>
      <c r="F16890" t="s">
        <v>25</v>
      </c>
      <c r="G16890" t="s">
        <v>49</v>
      </c>
      <c r="H16890" t="s">
        <v>27</v>
      </c>
      <c r="I16890" t="s">
        <v>20</v>
      </c>
      <c r="J16890" t="s">
        <v>21</v>
      </c>
      <c r="K16890">
        <v>3103</v>
      </c>
      <c r="L16890">
        <v>0</v>
      </c>
      <c r="M16890">
        <v>50</v>
      </c>
      <c r="N16890" t="s">
        <v>22</v>
      </c>
      <c r="O16890" t="s">
        <v>23</v>
      </c>
    </row>
    <row r="16891" spans="1:15" x14ac:dyDescent="0.3">
      <c r="A16891">
        <v>33</v>
      </c>
      <c r="B16891" t="s">
        <v>28</v>
      </c>
      <c r="C16891">
        <v>251421</v>
      </c>
      <c r="D16891" t="s">
        <v>48</v>
      </c>
      <c r="E16891">
        <v>12</v>
      </c>
      <c r="F16891" t="s">
        <v>30</v>
      </c>
      <c r="G16891" t="s">
        <v>34</v>
      </c>
      <c r="H16891" t="s">
        <v>19</v>
      </c>
      <c r="I16891" t="s">
        <v>20</v>
      </c>
      <c r="J16891" t="s">
        <v>21</v>
      </c>
      <c r="K16891">
        <v>0</v>
      </c>
      <c r="L16891">
        <v>0</v>
      </c>
      <c r="M16891">
        <v>50</v>
      </c>
      <c r="N16891" t="s">
        <v>22</v>
      </c>
      <c r="O16891" t="s">
        <v>23</v>
      </c>
    </row>
    <row r="16892" spans="1:15" x14ac:dyDescent="0.3">
      <c r="A16892">
        <v>24</v>
      </c>
      <c r="B16892" t="s">
        <v>61</v>
      </c>
      <c r="C16892">
        <v>219519</v>
      </c>
      <c r="D16892" t="s">
        <v>44</v>
      </c>
      <c r="E16892">
        <v>10</v>
      </c>
      <c r="F16892" t="s">
        <v>17</v>
      </c>
      <c r="G16892" t="s">
        <v>18</v>
      </c>
      <c r="H16892" t="s">
        <v>47</v>
      </c>
      <c r="I16892" t="s">
        <v>33</v>
      </c>
      <c r="J16892" t="s">
        <v>36</v>
      </c>
      <c r="K16892">
        <v>0</v>
      </c>
      <c r="L16892">
        <v>0</v>
      </c>
      <c r="M16892">
        <v>40</v>
      </c>
      <c r="N16892" t="s">
        <v>22</v>
      </c>
      <c r="O16892" t="s">
        <v>23</v>
      </c>
    </row>
    <row r="16893" spans="1:15" x14ac:dyDescent="0.3">
      <c r="A16893">
        <v>36</v>
      </c>
      <c r="B16893" t="s">
        <v>28</v>
      </c>
      <c r="C16893">
        <v>33355</v>
      </c>
      <c r="D16893" t="s">
        <v>44</v>
      </c>
      <c r="E16893">
        <v>10</v>
      </c>
      <c r="F16893" t="s">
        <v>17</v>
      </c>
      <c r="G16893" t="s">
        <v>41</v>
      </c>
      <c r="H16893" t="s">
        <v>47</v>
      </c>
      <c r="I16893" t="s">
        <v>20</v>
      </c>
      <c r="J16893" t="s">
        <v>21</v>
      </c>
      <c r="K16893">
        <v>0</v>
      </c>
      <c r="L16893">
        <v>0</v>
      </c>
      <c r="M16893">
        <v>45</v>
      </c>
      <c r="N16893" t="s">
        <v>22</v>
      </c>
      <c r="O16893" t="s">
        <v>23</v>
      </c>
    </row>
    <row r="16894" spans="1:15" x14ac:dyDescent="0.3">
      <c r="A16894">
        <v>25</v>
      </c>
      <c r="B16894" t="s">
        <v>28</v>
      </c>
      <c r="C16894">
        <v>441210</v>
      </c>
      <c r="D16894" t="s">
        <v>29</v>
      </c>
      <c r="E16894">
        <v>9</v>
      </c>
      <c r="F16894" t="s">
        <v>17</v>
      </c>
      <c r="G16894" t="s">
        <v>34</v>
      </c>
      <c r="H16894" t="s">
        <v>47</v>
      </c>
      <c r="I16894" t="s">
        <v>20</v>
      </c>
      <c r="J16894" t="s">
        <v>21</v>
      </c>
      <c r="K16894">
        <v>0</v>
      </c>
      <c r="L16894">
        <v>0</v>
      </c>
      <c r="M16894">
        <v>40</v>
      </c>
      <c r="N16894" t="s">
        <v>22</v>
      </c>
      <c r="O16894" t="s">
        <v>23</v>
      </c>
    </row>
    <row r="16895" spans="1:15" x14ac:dyDescent="0.3">
      <c r="A16895">
        <v>54</v>
      </c>
      <c r="B16895" t="s">
        <v>63</v>
      </c>
      <c r="C16895">
        <v>178356</v>
      </c>
      <c r="D16895" t="s">
        <v>39</v>
      </c>
      <c r="E16895">
        <v>5</v>
      </c>
      <c r="F16895" t="s">
        <v>25</v>
      </c>
      <c r="G16895" t="s">
        <v>41</v>
      </c>
      <c r="H16895" t="s">
        <v>27</v>
      </c>
      <c r="I16895" t="s">
        <v>20</v>
      </c>
      <c r="J16895" t="s">
        <v>21</v>
      </c>
      <c r="K16895">
        <v>0</v>
      </c>
      <c r="L16895">
        <v>0</v>
      </c>
      <c r="M16895">
        <v>40</v>
      </c>
      <c r="N16895" t="s">
        <v>22</v>
      </c>
      <c r="O16895" t="s">
        <v>23</v>
      </c>
    </row>
    <row r="16896" spans="1:15" x14ac:dyDescent="0.3">
      <c r="A16896">
        <v>50</v>
      </c>
      <c r="B16896" t="s">
        <v>24</v>
      </c>
      <c r="C16896">
        <v>231196</v>
      </c>
      <c r="D16896" t="s">
        <v>16</v>
      </c>
      <c r="E16896">
        <v>13</v>
      </c>
      <c r="F16896" t="s">
        <v>30</v>
      </c>
      <c r="G16896" t="s">
        <v>49</v>
      </c>
      <c r="H16896" t="s">
        <v>19</v>
      </c>
      <c r="I16896" t="s">
        <v>20</v>
      </c>
      <c r="J16896" t="s">
        <v>21</v>
      </c>
      <c r="K16896">
        <v>0</v>
      </c>
      <c r="L16896">
        <v>0</v>
      </c>
      <c r="M16896">
        <v>50</v>
      </c>
      <c r="N16896" t="s">
        <v>22</v>
      </c>
      <c r="O16896" t="s">
        <v>23</v>
      </c>
    </row>
    <row r="16897" spans="1:15" x14ac:dyDescent="0.3">
      <c r="A16897">
        <v>58</v>
      </c>
      <c r="B16897" t="s">
        <v>15</v>
      </c>
      <c r="C16897">
        <v>40925</v>
      </c>
      <c r="D16897" t="s">
        <v>16</v>
      </c>
      <c r="E16897">
        <v>13</v>
      </c>
      <c r="F16897" t="s">
        <v>25</v>
      </c>
      <c r="G16897" t="s">
        <v>26</v>
      </c>
      <c r="H16897" t="s">
        <v>27</v>
      </c>
      <c r="I16897" t="s">
        <v>20</v>
      </c>
      <c r="J16897" t="s">
        <v>21</v>
      </c>
      <c r="K16897">
        <v>0</v>
      </c>
      <c r="L16897">
        <v>0</v>
      </c>
      <c r="M16897">
        <v>40</v>
      </c>
      <c r="N16897" t="s">
        <v>22</v>
      </c>
      <c r="O16897" t="s">
        <v>23</v>
      </c>
    </row>
    <row r="16898" spans="1:15" x14ac:dyDescent="0.3">
      <c r="A16898">
        <v>17</v>
      </c>
      <c r="B16898" t="s">
        <v>28</v>
      </c>
      <c r="C16898">
        <v>270587</v>
      </c>
      <c r="D16898" t="s">
        <v>32</v>
      </c>
      <c r="E16898">
        <v>7</v>
      </c>
      <c r="F16898" t="s">
        <v>17</v>
      </c>
      <c r="G16898" t="s">
        <v>41</v>
      </c>
      <c r="H16898" t="s">
        <v>47</v>
      </c>
      <c r="I16898" t="s">
        <v>20</v>
      </c>
      <c r="J16898" t="s">
        <v>21</v>
      </c>
      <c r="K16898">
        <v>0</v>
      </c>
      <c r="L16898">
        <v>0</v>
      </c>
      <c r="M16898">
        <v>20</v>
      </c>
      <c r="N16898" t="s">
        <v>75</v>
      </c>
      <c r="O16898" t="s">
        <v>23</v>
      </c>
    </row>
    <row r="16899" spans="1:15" x14ac:dyDescent="0.3">
      <c r="A16899">
        <v>40</v>
      </c>
      <c r="B16899" t="s">
        <v>28</v>
      </c>
      <c r="C16899">
        <v>219266</v>
      </c>
      <c r="D16899" t="s">
        <v>29</v>
      </c>
      <c r="E16899">
        <v>9</v>
      </c>
      <c r="F16899" t="s">
        <v>25</v>
      </c>
      <c r="G16899" t="s">
        <v>26</v>
      </c>
      <c r="H16899" t="s">
        <v>27</v>
      </c>
      <c r="I16899" t="s">
        <v>20</v>
      </c>
      <c r="J16899" t="s">
        <v>21</v>
      </c>
      <c r="K16899">
        <v>7688</v>
      </c>
      <c r="L16899">
        <v>0</v>
      </c>
      <c r="M16899">
        <v>50</v>
      </c>
      <c r="N16899" t="s">
        <v>22</v>
      </c>
      <c r="O16899" t="s">
        <v>43</v>
      </c>
    </row>
    <row r="16900" spans="1:15" x14ac:dyDescent="0.3">
      <c r="A16900">
        <v>27</v>
      </c>
      <c r="B16900" t="s">
        <v>28</v>
      </c>
      <c r="C16900">
        <v>114967</v>
      </c>
      <c r="D16900" t="s">
        <v>16</v>
      </c>
      <c r="E16900">
        <v>13</v>
      </c>
      <c r="F16900" t="s">
        <v>17</v>
      </c>
      <c r="G16900" t="s">
        <v>49</v>
      </c>
      <c r="H16900" t="s">
        <v>47</v>
      </c>
      <c r="I16900" t="s">
        <v>20</v>
      </c>
      <c r="J16900" t="s">
        <v>21</v>
      </c>
      <c r="K16900">
        <v>0</v>
      </c>
      <c r="L16900">
        <v>0</v>
      </c>
      <c r="M16900">
        <v>40</v>
      </c>
      <c r="N16900" t="s">
        <v>22</v>
      </c>
      <c r="O16900" t="s">
        <v>23</v>
      </c>
    </row>
    <row r="16901" spans="1:15" x14ac:dyDescent="0.3">
      <c r="A16901">
        <v>20</v>
      </c>
      <c r="B16901" t="s">
        <v>28</v>
      </c>
      <c r="C16901">
        <v>344492</v>
      </c>
      <c r="D16901" t="s">
        <v>29</v>
      </c>
      <c r="E16901">
        <v>9</v>
      </c>
      <c r="F16901" t="s">
        <v>60</v>
      </c>
      <c r="G16901" t="s">
        <v>49</v>
      </c>
      <c r="H16901" t="s">
        <v>47</v>
      </c>
      <c r="I16901" t="s">
        <v>20</v>
      </c>
      <c r="J16901" t="s">
        <v>36</v>
      </c>
      <c r="K16901">
        <v>0</v>
      </c>
      <c r="L16901">
        <v>0</v>
      </c>
      <c r="M16901">
        <v>26</v>
      </c>
      <c r="N16901" t="s">
        <v>22</v>
      </c>
      <c r="O16901" t="s">
        <v>23</v>
      </c>
    </row>
    <row r="16902" spans="1:15" x14ac:dyDescent="0.3">
      <c r="A16902">
        <v>22</v>
      </c>
      <c r="B16902" t="s">
        <v>28</v>
      </c>
      <c r="C16902">
        <v>369387</v>
      </c>
      <c r="D16902" t="s">
        <v>32</v>
      </c>
      <c r="E16902">
        <v>7</v>
      </c>
      <c r="F16902" t="s">
        <v>25</v>
      </c>
      <c r="G16902" t="s">
        <v>51</v>
      </c>
      <c r="H16902" t="s">
        <v>27</v>
      </c>
      <c r="I16902" t="s">
        <v>20</v>
      </c>
      <c r="J16902" t="s">
        <v>21</v>
      </c>
      <c r="K16902">
        <v>0</v>
      </c>
      <c r="L16902">
        <v>0</v>
      </c>
      <c r="M16902">
        <v>35</v>
      </c>
      <c r="N16902" t="s">
        <v>22</v>
      </c>
      <c r="O16902" t="s">
        <v>23</v>
      </c>
    </row>
    <row r="16903" spans="1:15" x14ac:dyDescent="0.3">
      <c r="A16903">
        <v>80</v>
      </c>
      <c r="B16903" t="s">
        <v>24</v>
      </c>
      <c r="C16903">
        <v>101771</v>
      </c>
      <c r="D16903" t="s">
        <v>32</v>
      </c>
      <c r="E16903">
        <v>7</v>
      </c>
      <c r="F16903" t="s">
        <v>25</v>
      </c>
      <c r="G16903" t="s">
        <v>26</v>
      </c>
      <c r="H16903" t="s">
        <v>27</v>
      </c>
      <c r="I16903" t="s">
        <v>20</v>
      </c>
      <c r="J16903" t="s">
        <v>21</v>
      </c>
      <c r="K16903">
        <v>0</v>
      </c>
      <c r="L16903">
        <v>0</v>
      </c>
      <c r="M16903">
        <v>25</v>
      </c>
      <c r="N16903" t="s">
        <v>22</v>
      </c>
      <c r="O16903" t="s">
        <v>23</v>
      </c>
    </row>
    <row r="16904" spans="1:15" x14ac:dyDescent="0.3">
      <c r="A16904">
        <v>52</v>
      </c>
      <c r="B16904" t="s">
        <v>28</v>
      </c>
      <c r="C16904">
        <v>137428</v>
      </c>
      <c r="D16904" t="s">
        <v>29</v>
      </c>
      <c r="E16904">
        <v>9</v>
      </c>
      <c r="F16904" t="s">
        <v>30</v>
      </c>
      <c r="G16904" t="s">
        <v>53</v>
      </c>
      <c r="H16904" t="s">
        <v>19</v>
      </c>
      <c r="I16904" t="s">
        <v>20</v>
      </c>
      <c r="J16904" t="s">
        <v>21</v>
      </c>
      <c r="K16904">
        <v>0</v>
      </c>
      <c r="L16904">
        <v>0</v>
      </c>
      <c r="M16904">
        <v>45</v>
      </c>
      <c r="N16904" t="s">
        <v>22</v>
      </c>
      <c r="O16904" t="s">
        <v>23</v>
      </c>
    </row>
    <row r="16905" spans="1:15" x14ac:dyDescent="0.3">
      <c r="A16905">
        <v>40</v>
      </c>
      <c r="B16905" t="s">
        <v>61</v>
      </c>
      <c r="C16905">
        <v>121012</v>
      </c>
      <c r="D16905" t="s">
        <v>16</v>
      </c>
      <c r="E16905">
        <v>13</v>
      </c>
      <c r="F16905" t="s">
        <v>25</v>
      </c>
      <c r="G16905" t="s">
        <v>18</v>
      </c>
      <c r="H16905" t="s">
        <v>27</v>
      </c>
      <c r="I16905" t="s">
        <v>20</v>
      </c>
      <c r="J16905" t="s">
        <v>21</v>
      </c>
      <c r="K16905">
        <v>7298</v>
      </c>
      <c r="L16905">
        <v>0</v>
      </c>
      <c r="M16905">
        <v>48</v>
      </c>
      <c r="N16905" t="s">
        <v>22</v>
      </c>
      <c r="O16905" t="s">
        <v>43</v>
      </c>
    </row>
    <row r="16906" spans="1:15" x14ac:dyDescent="0.3">
      <c r="A16906">
        <v>48</v>
      </c>
      <c r="B16906" t="s">
        <v>28</v>
      </c>
      <c r="C16906">
        <v>139290</v>
      </c>
      <c r="D16906" t="s">
        <v>74</v>
      </c>
      <c r="E16906">
        <v>6</v>
      </c>
      <c r="F16906" t="s">
        <v>60</v>
      </c>
      <c r="G16906" t="s">
        <v>57</v>
      </c>
      <c r="H16906" t="s">
        <v>47</v>
      </c>
      <c r="I16906" t="s">
        <v>20</v>
      </c>
      <c r="J16906" t="s">
        <v>36</v>
      </c>
      <c r="K16906">
        <v>0</v>
      </c>
      <c r="L16906">
        <v>0</v>
      </c>
      <c r="M16906">
        <v>48</v>
      </c>
      <c r="N16906" t="s">
        <v>22</v>
      </c>
      <c r="O16906" t="s">
        <v>23</v>
      </c>
    </row>
    <row r="16907" spans="1:15" x14ac:dyDescent="0.3">
      <c r="A16907">
        <v>62</v>
      </c>
      <c r="B16907" t="s">
        <v>28</v>
      </c>
      <c r="C16907">
        <v>199193</v>
      </c>
      <c r="D16907" t="s">
        <v>29</v>
      </c>
      <c r="E16907">
        <v>9</v>
      </c>
      <c r="F16907" t="s">
        <v>25</v>
      </c>
      <c r="G16907" t="s">
        <v>31</v>
      </c>
      <c r="H16907" t="s">
        <v>27</v>
      </c>
      <c r="I16907" t="s">
        <v>20</v>
      </c>
      <c r="J16907" t="s">
        <v>21</v>
      </c>
      <c r="K16907">
        <v>0</v>
      </c>
      <c r="L16907">
        <v>0</v>
      </c>
      <c r="M16907">
        <v>25</v>
      </c>
      <c r="N16907" t="s">
        <v>22</v>
      </c>
      <c r="O16907" t="s">
        <v>23</v>
      </c>
    </row>
    <row r="16908" spans="1:15" x14ac:dyDescent="0.3">
      <c r="A16908">
        <v>32</v>
      </c>
      <c r="B16908" t="s">
        <v>28</v>
      </c>
      <c r="C16908">
        <v>286689</v>
      </c>
      <c r="D16908" t="s">
        <v>48</v>
      </c>
      <c r="E16908">
        <v>12</v>
      </c>
      <c r="F16908" t="s">
        <v>25</v>
      </c>
      <c r="G16908" t="s">
        <v>62</v>
      </c>
      <c r="H16908" t="s">
        <v>27</v>
      </c>
      <c r="I16908" t="s">
        <v>20</v>
      </c>
      <c r="J16908" t="s">
        <v>21</v>
      </c>
      <c r="K16908">
        <v>0</v>
      </c>
      <c r="L16908">
        <v>0</v>
      </c>
      <c r="M16908">
        <v>42</v>
      </c>
      <c r="N16908" t="s">
        <v>22</v>
      </c>
      <c r="O16908" t="s">
        <v>43</v>
      </c>
    </row>
    <row r="16909" spans="1:15" x14ac:dyDescent="0.3">
      <c r="A16909">
        <v>21</v>
      </c>
      <c r="C16909">
        <v>123727</v>
      </c>
      <c r="D16909" t="s">
        <v>44</v>
      </c>
      <c r="E16909">
        <v>10</v>
      </c>
      <c r="F16909" t="s">
        <v>17</v>
      </c>
      <c r="H16909" t="s">
        <v>19</v>
      </c>
      <c r="I16909" t="s">
        <v>20</v>
      </c>
      <c r="J16909" t="s">
        <v>36</v>
      </c>
      <c r="K16909">
        <v>0</v>
      </c>
      <c r="L16909">
        <v>0</v>
      </c>
      <c r="M16909">
        <v>28</v>
      </c>
      <c r="N16909" t="s">
        <v>22</v>
      </c>
      <c r="O16909" t="s">
        <v>23</v>
      </c>
    </row>
    <row r="16910" spans="1:15" x14ac:dyDescent="0.3">
      <c r="A16910">
        <v>58</v>
      </c>
      <c r="B16910" t="s">
        <v>61</v>
      </c>
      <c r="C16910">
        <v>208640</v>
      </c>
      <c r="D16910" t="s">
        <v>16</v>
      </c>
      <c r="E16910">
        <v>13</v>
      </c>
      <c r="F16910" t="s">
        <v>25</v>
      </c>
      <c r="G16910" t="s">
        <v>26</v>
      </c>
      <c r="H16910" t="s">
        <v>27</v>
      </c>
      <c r="I16910" t="s">
        <v>20</v>
      </c>
      <c r="J16910" t="s">
        <v>21</v>
      </c>
      <c r="K16910">
        <v>0</v>
      </c>
      <c r="L16910">
        <v>0</v>
      </c>
      <c r="M16910">
        <v>40</v>
      </c>
      <c r="N16910" t="s">
        <v>22</v>
      </c>
      <c r="O16910" t="s">
        <v>43</v>
      </c>
    </row>
    <row r="16911" spans="1:15" x14ac:dyDescent="0.3">
      <c r="A16911">
        <v>37</v>
      </c>
      <c r="B16911" t="s">
        <v>24</v>
      </c>
      <c r="C16911">
        <v>120130</v>
      </c>
      <c r="D16911" t="s">
        <v>38</v>
      </c>
      <c r="E16911">
        <v>14</v>
      </c>
      <c r="F16911" t="s">
        <v>25</v>
      </c>
      <c r="G16911" t="s">
        <v>26</v>
      </c>
      <c r="H16911" t="s">
        <v>27</v>
      </c>
      <c r="I16911" t="s">
        <v>20</v>
      </c>
      <c r="J16911" t="s">
        <v>21</v>
      </c>
      <c r="K16911">
        <v>0</v>
      </c>
      <c r="L16911">
        <v>0</v>
      </c>
      <c r="M16911">
        <v>60</v>
      </c>
      <c r="N16911" t="s">
        <v>22</v>
      </c>
      <c r="O16911" t="s">
        <v>43</v>
      </c>
    </row>
    <row r="16912" spans="1:15" x14ac:dyDescent="0.3">
      <c r="A16912">
        <v>29</v>
      </c>
      <c r="B16912" t="s">
        <v>71</v>
      </c>
      <c r="C16912">
        <v>241431</v>
      </c>
      <c r="D16912" t="s">
        <v>59</v>
      </c>
      <c r="E16912">
        <v>16</v>
      </c>
      <c r="F16912" t="s">
        <v>25</v>
      </c>
      <c r="G16912" t="s">
        <v>34</v>
      </c>
      <c r="H16912" t="s">
        <v>27</v>
      </c>
      <c r="I16912" t="s">
        <v>20</v>
      </c>
      <c r="J16912" t="s">
        <v>21</v>
      </c>
      <c r="K16912">
        <v>0</v>
      </c>
      <c r="L16912">
        <v>0</v>
      </c>
      <c r="M16912">
        <v>35</v>
      </c>
      <c r="N16912" t="s">
        <v>22</v>
      </c>
      <c r="O16912" t="s">
        <v>43</v>
      </c>
    </row>
    <row r="16913" spans="1:15" x14ac:dyDescent="0.3">
      <c r="A16913">
        <v>25</v>
      </c>
      <c r="B16913" t="s">
        <v>28</v>
      </c>
      <c r="C16913">
        <v>120450</v>
      </c>
      <c r="D16913" t="s">
        <v>29</v>
      </c>
      <c r="E16913">
        <v>9</v>
      </c>
      <c r="F16913" t="s">
        <v>17</v>
      </c>
      <c r="G16913" t="s">
        <v>41</v>
      </c>
      <c r="H16913" t="s">
        <v>19</v>
      </c>
      <c r="I16913" t="s">
        <v>20</v>
      </c>
      <c r="J16913" t="s">
        <v>21</v>
      </c>
      <c r="K16913">
        <v>0</v>
      </c>
      <c r="L16913">
        <v>0</v>
      </c>
      <c r="M16913">
        <v>40</v>
      </c>
      <c r="N16913" t="s">
        <v>22</v>
      </c>
      <c r="O16913" t="s">
        <v>23</v>
      </c>
    </row>
    <row r="16914" spans="1:15" x14ac:dyDescent="0.3">
      <c r="A16914">
        <v>26</v>
      </c>
      <c r="B16914" t="s">
        <v>28</v>
      </c>
      <c r="C16914">
        <v>152240</v>
      </c>
      <c r="D16914" t="s">
        <v>44</v>
      </c>
      <c r="E16914">
        <v>10</v>
      </c>
      <c r="F16914" t="s">
        <v>17</v>
      </c>
      <c r="G16914" t="s">
        <v>57</v>
      </c>
      <c r="H16914" t="s">
        <v>47</v>
      </c>
      <c r="I16914" t="s">
        <v>20</v>
      </c>
      <c r="J16914" t="s">
        <v>21</v>
      </c>
      <c r="K16914">
        <v>0</v>
      </c>
      <c r="L16914">
        <v>0</v>
      </c>
      <c r="M16914">
        <v>40</v>
      </c>
      <c r="N16914" t="s">
        <v>22</v>
      </c>
      <c r="O16914" t="s">
        <v>23</v>
      </c>
    </row>
    <row r="16915" spans="1:15" x14ac:dyDescent="0.3">
      <c r="A16915">
        <v>50</v>
      </c>
      <c r="B16915" t="s">
        <v>28</v>
      </c>
      <c r="C16915">
        <v>200960</v>
      </c>
      <c r="D16915" t="s">
        <v>44</v>
      </c>
      <c r="E16915">
        <v>10</v>
      </c>
      <c r="F16915" t="s">
        <v>25</v>
      </c>
      <c r="G16915" t="s">
        <v>49</v>
      </c>
      <c r="H16915" t="s">
        <v>27</v>
      </c>
      <c r="I16915" t="s">
        <v>20</v>
      </c>
      <c r="J16915" t="s">
        <v>21</v>
      </c>
      <c r="K16915">
        <v>0</v>
      </c>
      <c r="L16915">
        <v>0</v>
      </c>
      <c r="M16915">
        <v>50</v>
      </c>
      <c r="N16915" t="s">
        <v>22</v>
      </c>
      <c r="O16915" t="s">
        <v>23</v>
      </c>
    </row>
    <row r="16916" spans="1:15" x14ac:dyDescent="0.3">
      <c r="A16916">
        <v>30</v>
      </c>
      <c r="B16916" t="s">
        <v>61</v>
      </c>
      <c r="C16916">
        <v>314310</v>
      </c>
      <c r="D16916" t="s">
        <v>16</v>
      </c>
      <c r="E16916">
        <v>13</v>
      </c>
      <c r="F16916" t="s">
        <v>25</v>
      </c>
      <c r="G16916" t="s">
        <v>34</v>
      </c>
      <c r="H16916" t="s">
        <v>27</v>
      </c>
      <c r="I16916" t="s">
        <v>20</v>
      </c>
      <c r="J16916" t="s">
        <v>21</v>
      </c>
      <c r="K16916">
        <v>0</v>
      </c>
      <c r="L16916">
        <v>0</v>
      </c>
      <c r="M16916">
        <v>40</v>
      </c>
      <c r="N16916" t="s">
        <v>22</v>
      </c>
      <c r="O16916" t="s">
        <v>43</v>
      </c>
    </row>
    <row r="16917" spans="1:15" x14ac:dyDescent="0.3">
      <c r="A16917">
        <v>30</v>
      </c>
      <c r="B16917" t="s">
        <v>63</v>
      </c>
      <c r="C16917">
        <v>44566</v>
      </c>
      <c r="D16917" t="s">
        <v>16</v>
      </c>
      <c r="E16917">
        <v>13</v>
      </c>
      <c r="F16917" t="s">
        <v>25</v>
      </c>
      <c r="G16917" t="s">
        <v>34</v>
      </c>
      <c r="H16917" t="s">
        <v>27</v>
      </c>
      <c r="I16917" t="s">
        <v>20</v>
      </c>
      <c r="J16917" t="s">
        <v>21</v>
      </c>
      <c r="K16917">
        <v>0</v>
      </c>
      <c r="L16917">
        <v>0</v>
      </c>
      <c r="M16917">
        <v>80</v>
      </c>
      <c r="N16917" t="s">
        <v>22</v>
      </c>
      <c r="O16917" t="s">
        <v>23</v>
      </c>
    </row>
    <row r="16918" spans="1:15" x14ac:dyDescent="0.3">
      <c r="A16918">
        <v>59</v>
      </c>
      <c r="B16918" t="s">
        <v>28</v>
      </c>
      <c r="C16918">
        <v>21792</v>
      </c>
      <c r="D16918" t="s">
        <v>29</v>
      </c>
      <c r="E16918">
        <v>9</v>
      </c>
      <c r="F16918" t="s">
        <v>79</v>
      </c>
      <c r="G16918" t="s">
        <v>41</v>
      </c>
      <c r="H16918" t="s">
        <v>19</v>
      </c>
      <c r="I16918" t="s">
        <v>20</v>
      </c>
      <c r="J16918" t="s">
        <v>36</v>
      </c>
      <c r="K16918">
        <v>0</v>
      </c>
      <c r="L16918">
        <v>0</v>
      </c>
      <c r="M16918">
        <v>10</v>
      </c>
      <c r="N16918" t="s">
        <v>22</v>
      </c>
      <c r="O16918" t="s">
        <v>23</v>
      </c>
    </row>
    <row r="16919" spans="1:15" x14ac:dyDescent="0.3">
      <c r="A16919">
        <v>36</v>
      </c>
      <c r="B16919" t="s">
        <v>28</v>
      </c>
      <c r="C16919">
        <v>182074</v>
      </c>
      <c r="D16919" t="s">
        <v>29</v>
      </c>
      <c r="E16919">
        <v>9</v>
      </c>
      <c r="F16919" t="s">
        <v>17</v>
      </c>
      <c r="G16919" t="s">
        <v>31</v>
      </c>
      <c r="H16919" t="s">
        <v>47</v>
      </c>
      <c r="I16919" t="s">
        <v>20</v>
      </c>
      <c r="J16919" t="s">
        <v>21</v>
      </c>
      <c r="K16919">
        <v>0</v>
      </c>
      <c r="L16919">
        <v>0</v>
      </c>
      <c r="M16919">
        <v>40</v>
      </c>
      <c r="N16919" t="s">
        <v>22</v>
      </c>
      <c r="O16919" t="s">
        <v>23</v>
      </c>
    </row>
    <row r="16920" spans="1:15" x14ac:dyDescent="0.3">
      <c r="A16920">
        <v>37</v>
      </c>
      <c r="B16920" t="s">
        <v>28</v>
      </c>
      <c r="C16920">
        <v>221850</v>
      </c>
      <c r="D16920" t="s">
        <v>38</v>
      </c>
      <c r="E16920">
        <v>14</v>
      </c>
      <c r="F16920" t="s">
        <v>25</v>
      </c>
      <c r="G16920" t="s">
        <v>26</v>
      </c>
      <c r="H16920" t="s">
        <v>27</v>
      </c>
      <c r="I16920" t="s">
        <v>20</v>
      </c>
      <c r="J16920" t="s">
        <v>21</v>
      </c>
      <c r="K16920">
        <v>0</v>
      </c>
      <c r="L16920">
        <v>0</v>
      </c>
      <c r="M16920">
        <v>50</v>
      </c>
      <c r="N16920" t="s">
        <v>88</v>
      </c>
      <c r="O16920" t="s">
        <v>43</v>
      </c>
    </row>
    <row r="16921" spans="1:15" x14ac:dyDescent="0.3">
      <c r="A16921">
        <v>42</v>
      </c>
      <c r="B16921" t="s">
        <v>28</v>
      </c>
      <c r="C16921">
        <v>240628</v>
      </c>
      <c r="D16921" t="s">
        <v>16</v>
      </c>
      <c r="E16921">
        <v>13</v>
      </c>
      <c r="F16921" t="s">
        <v>25</v>
      </c>
      <c r="G16921" t="s">
        <v>26</v>
      </c>
      <c r="H16921" t="s">
        <v>35</v>
      </c>
      <c r="I16921" t="s">
        <v>20</v>
      </c>
      <c r="J16921" t="s">
        <v>36</v>
      </c>
      <c r="K16921">
        <v>0</v>
      </c>
      <c r="L16921">
        <v>0</v>
      </c>
      <c r="M16921">
        <v>40</v>
      </c>
      <c r="N16921" t="s">
        <v>22</v>
      </c>
      <c r="O16921" t="s">
        <v>43</v>
      </c>
    </row>
    <row r="16922" spans="1:15" x14ac:dyDescent="0.3">
      <c r="A16922">
        <v>34</v>
      </c>
      <c r="B16922" t="s">
        <v>28</v>
      </c>
      <c r="C16922">
        <v>318641</v>
      </c>
      <c r="D16922" t="s">
        <v>16</v>
      </c>
      <c r="E16922">
        <v>13</v>
      </c>
      <c r="F16922" t="s">
        <v>25</v>
      </c>
      <c r="G16922" t="s">
        <v>26</v>
      </c>
      <c r="H16922" t="s">
        <v>27</v>
      </c>
      <c r="I16922" t="s">
        <v>33</v>
      </c>
      <c r="J16922" t="s">
        <v>21</v>
      </c>
      <c r="K16922">
        <v>0</v>
      </c>
      <c r="L16922">
        <v>0</v>
      </c>
      <c r="M16922">
        <v>45</v>
      </c>
      <c r="N16922" t="s">
        <v>22</v>
      </c>
      <c r="O16922" t="s">
        <v>43</v>
      </c>
    </row>
    <row r="16923" spans="1:15" x14ac:dyDescent="0.3">
      <c r="A16923">
        <v>27</v>
      </c>
      <c r="B16923" t="s">
        <v>24</v>
      </c>
      <c r="C16923">
        <v>140863</v>
      </c>
      <c r="D16923" t="s">
        <v>39</v>
      </c>
      <c r="E16923">
        <v>5</v>
      </c>
      <c r="F16923" t="s">
        <v>25</v>
      </c>
      <c r="G16923" t="s">
        <v>51</v>
      </c>
      <c r="H16923" t="s">
        <v>27</v>
      </c>
      <c r="I16923" t="s">
        <v>20</v>
      </c>
      <c r="J16923" t="s">
        <v>21</v>
      </c>
      <c r="K16923">
        <v>0</v>
      </c>
      <c r="L16923">
        <v>0</v>
      </c>
      <c r="M16923">
        <v>40</v>
      </c>
      <c r="N16923" t="s">
        <v>22</v>
      </c>
      <c r="O16923" t="s">
        <v>23</v>
      </c>
    </row>
    <row r="16924" spans="1:15" x14ac:dyDescent="0.3">
      <c r="A16924">
        <v>39</v>
      </c>
      <c r="B16924" t="s">
        <v>28</v>
      </c>
      <c r="C16924">
        <v>129150</v>
      </c>
      <c r="D16924" t="s">
        <v>16</v>
      </c>
      <c r="E16924">
        <v>13</v>
      </c>
      <c r="F16924" t="s">
        <v>25</v>
      </c>
      <c r="G16924" t="s">
        <v>62</v>
      </c>
      <c r="H16924" t="s">
        <v>27</v>
      </c>
      <c r="I16924" t="s">
        <v>20</v>
      </c>
      <c r="J16924" t="s">
        <v>21</v>
      </c>
      <c r="K16924">
        <v>0</v>
      </c>
      <c r="L16924">
        <v>0</v>
      </c>
      <c r="M16924">
        <v>50</v>
      </c>
      <c r="N16924" t="s">
        <v>22</v>
      </c>
      <c r="O16924" t="s">
        <v>43</v>
      </c>
    </row>
    <row r="16925" spans="1:15" x14ac:dyDescent="0.3">
      <c r="A16925">
        <v>41</v>
      </c>
      <c r="B16925" t="s">
        <v>28</v>
      </c>
      <c r="C16925">
        <v>143003</v>
      </c>
      <c r="D16925" t="s">
        <v>50</v>
      </c>
      <c r="E16925">
        <v>11</v>
      </c>
      <c r="F16925" t="s">
        <v>25</v>
      </c>
      <c r="G16925" t="s">
        <v>41</v>
      </c>
      <c r="H16925" t="s">
        <v>27</v>
      </c>
      <c r="I16925" t="s">
        <v>45</v>
      </c>
      <c r="J16925" t="s">
        <v>21</v>
      </c>
      <c r="K16925">
        <v>7298</v>
      </c>
      <c r="L16925">
        <v>0</v>
      </c>
      <c r="M16925">
        <v>60</v>
      </c>
      <c r="N16925" t="s">
        <v>46</v>
      </c>
      <c r="O16925" t="s">
        <v>43</v>
      </c>
    </row>
    <row r="16926" spans="1:15" x14ac:dyDescent="0.3">
      <c r="A16926">
        <v>34</v>
      </c>
      <c r="B16926" t="s">
        <v>24</v>
      </c>
      <c r="C16926">
        <v>198664</v>
      </c>
      <c r="D16926" t="s">
        <v>16</v>
      </c>
      <c r="E16926">
        <v>13</v>
      </c>
      <c r="F16926" t="s">
        <v>25</v>
      </c>
      <c r="G16926" t="s">
        <v>51</v>
      </c>
      <c r="H16926" t="s">
        <v>27</v>
      </c>
      <c r="I16926" t="s">
        <v>45</v>
      </c>
      <c r="J16926" t="s">
        <v>21</v>
      </c>
      <c r="K16926">
        <v>15024</v>
      </c>
      <c r="L16926">
        <v>0</v>
      </c>
      <c r="M16926">
        <v>70</v>
      </c>
      <c r="N16926" t="s">
        <v>64</v>
      </c>
      <c r="O16926" t="s">
        <v>43</v>
      </c>
    </row>
    <row r="16927" spans="1:15" x14ac:dyDescent="0.3">
      <c r="A16927">
        <v>41</v>
      </c>
      <c r="B16927" t="s">
        <v>28</v>
      </c>
      <c r="C16927">
        <v>244945</v>
      </c>
      <c r="D16927" t="s">
        <v>44</v>
      </c>
      <c r="E16927">
        <v>10</v>
      </c>
      <c r="F16927" t="s">
        <v>25</v>
      </c>
      <c r="G16927" t="s">
        <v>26</v>
      </c>
      <c r="H16927" t="s">
        <v>27</v>
      </c>
      <c r="I16927" t="s">
        <v>20</v>
      </c>
      <c r="J16927" t="s">
        <v>21</v>
      </c>
      <c r="K16927">
        <v>0</v>
      </c>
      <c r="L16927">
        <v>0</v>
      </c>
      <c r="M16927">
        <v>40</v>
      </c>
      <c r="N16927" t="s">
        <v>22</v>
      </c>
      <c r="O16927" t="s">
        <v>23</v>
      </c>
    </row>
    <row r="16928" spans="1:15" x14ac:dyDescent="0.3">
      <c r="A16928">
        <v>50</v>
      </c>
      <c r="B16928" t="s">
        <v>28</v>
      </c>
      <c r="C16928">
        <v>138514</v>
      </c>
      <c r="D16928" t="s">
        <v>44</v>
      </c>
      <c r="E16928">
        <v>10</v>
      </c>
      <c r="F16928" t="s">
        <v>30</v>
      </c>
      <c r="G16928" t="s">
        <v>18</v>
      </c>
      <c r="H16928" t="s">
        <v>58</v>
      </c>
      <c r="I16928" t="s">
        <v>33</v>
      </c>
      <c r="J16928" t="s">
        <v>36</v>
      </c>
      <c r="K16928">
        <v>0</v>
      </c>
      <c r="L16928">
        <v>0</v>
      </c>
      <c r="M16928">
        <v>40</v>
      </c>
      <c r="N16928" t="s">
        <v>22</v>
      </c>
      <c r="O16928" t="s">
        <v>23</v>
      </c>
    </row>
    <row r="16929" spans="1:15" x14ac:dyDescent="0.3">
      <c r="A16929">
        <v>18</v>
      </c>
      <c r="B16929" t="s">
        <v>28</v>
      </c>
      <c r="C16929">
        <v>92008</v>
      </c>
      <c r="D16929" t="s">
        <v>29</v>
      </c>
      <c r="E16929">
        <v>9</v>
      </c>
      <c r="F16929" t="s">
        <v>17</v>
      </c>
      <c r="G16929" t="s">
        <v>31</v>
      </c>
      <c r="H16929" t="s">
        <v>73</v>
      </c>
      <c r="I16929" t="s">
        <v>20</v>
      </c>
      <c r="J16929" t="s">
        <v>36</v>
      </c>
      <c r="K16929">
        <v>0</v>
      </c>
      <c r="L16929">
        <v>0</v>
      </c>
      <c r="M16929">
        <v>28</v>
      </c>
      <c r="N16929" t="s">
        <v>22</v>
      </c>
      <c r="O16929" t="s">
        <v>23</v>
      </c>
    </row>
    <row r="16930" spans="1:15" x14ac:dyDescent="0.3">
      <c r="A16930">
        <v>23</v>
      </c>
      <c r="B16930" t="s">
        <v>28</v>
      </c>
      <c r="C16930">
        <v>207415</v>
      </c>
      <c r="D16930" t="s">
        <v>16</v>
      </c>
      <c r="E16930">
        <v>13</v>
      </c>
      <c r="F16930" t="s">
        <v>17</v>
      </c>
      <c r="G16930" t="s">
        <v>26</v>
      </c>
      <c r="H16930" t="s">
        <v>47</v>
      </c>
      <c r="I16930" t="s">
        <v>20</v>
      </c>
      <c r="J16930" t="s">
        <v>36</v>
      </c>
      <c r="K16930">
        <v>0</v>
      </c>
      <c r="L16930">
        <v>0</v>
      </c>
      <c r="M16930">
        <v>15</v>
      </c>
      <c r="N16930" t="s">
        <v>22</v>
      </c>
      <c r="O16930" t="s">
        <v>23</v>
      </c>
    </row>
    <row r="16931" spans="1:15" x14ac:dyDescent="0.3">
      <c r="A16931">
        <v>26</v>
      </c>
      <c r="B16931" t="s">
        <v>28</v>
      </c>
      <c r="C16931">
        <v>188626</v>
      </c>
      <c r="D16931" t="s">
        <v>29</v>
      </c>
      <c r="E16931">
        <v>9</v>
      </c>
      <c r="F16931" t="s">
        <v>25</v>
      </c>
      <c r="G16931" t="s">
        <v>51</v>
      </c>
      <c r="H16931" t="s">
        <v>27</v>
      </c>
      <c r="I16931" t="s">
        <v>20</v>
      </c>
      <c r="J16931" t="s">
        <v>21</v>
      </c>
      <c r="K16931">
        <v>0</v>
      </c>
      <c r="L16931">
        <v>0</v>
      </c>
      <c r="M16931">
        <v>48</v>
      </c>
      <c r="N16931" t="s">
        <v>22</v>
      </c>
      <c r="O16931" t="s">
        <v>23</v>
      </c>
    </row>
    <row r="16932" spans="1:15" x14ac:dyDescent="0.3">
      <c r="A16932">
        <v>38</v>
      </c>
      <c r="B16932" t="s">
        <v>28</v>
      </c>
      <c r="C16932">
        <v>257250</v>
      </c>
      <c r="D16932" t="s">
        <v>44</v>
      </c>
      <c r="E16932">
        <v>10</v>
      </c>
      <c r="F16932" t="s">
        <v>25</v>
      </c>
      <c r="G16932" t="s">
        <v>53</v>
      </c>
      <c r="H16932" t="s">
        <v>27</v>
      </c>
      <c r="I16932" t="s">
        <v>20</v>
      </c>
      <c r="J16932" t="s">
        <v>21</v>
      </c>
      <c r="K16932">
        <v>7298</v>
      </c>
      <c r="L16932">
        <v>0</v>
      </c>
      <c r="M16932">
        <v>60</v>
      </c>
      <c r="N16932" t="s">
        <v>22</v>
      </c>
      <c r="O16932" t="s">
        <v>43</v>
      </c>
    </row>
    <row r="16933" spans="1:15" x14ac:dyDescent="0.3">
      <c r="A16933">
        <v>27</v>
      </c>
      <c r="B16933" t="s">
        <v>28</v>
      </c>
      <c r="C16933">
        <v>133696</v>
      </c>
      <c r="D16933" t="s">
        <v>44</v>
      </c>
      <c r="E16933">
        <v>10</v>
      </c>
      <c r="F16933" t="s">
        <v>25</v>
      </c>
      <c r="G16933" t="s">
        <v>34</v>
      </c>
      <c r="H16933" t="s">
        <v>27</v>
      </c>
      <c r="I16933" t="s">
        <v>20</v>
      </c>
      <c r="J16933" t="s">
        <v>21</v>
      </c>
      <c r="K16933">
        <v>0</v>
      </c>
      <c r="L16933">
        <v>0</v>
      </c>
      <c r="M16933">
        <v>88</v>
      </c>
      <c r="N16933" t="s">
        <v>22</v>
      </c>
      <c r="O16933" t="s">
        <v>23</v>
      </c>
    </row>
    <row r="16934" spans="1:15" x14ac:dyDescent="0.3">
      <c r="A16934">
        <v>21</v>
      </c>
      <c r="B16934" t="s">
        <v>28</v>
      </c>
      <c r="C16934">
        <v>195919</v>
      </c>
      <c r="D16934" t="s">
        <v>74</v>
      </c>
      <c r="E16934">
        <v>6</v>
      </c>
      <c r="F16934" t="s">
        <v>17</v>
      </c>
      <c r="G16934" t="s">
        <v>31</v>
      </c>
      <c r="H16934" t="s">
        <v>19</v>
      </c>
      <c r="I16934" t="s">
        <v>68</v>
      </c>
      <c r="J16934" t="s">
        <v>21</v>
      </c>
      <c r="K16934">
        <v>0</v>
      </c>
      <c r="L16934">
        <v>0</v>
      </c>
      <c r="M16934">
        <v>40</v>
      </c>
      <c r="N16934" t="s">
        <v>94</v>
      </c>
      <c r="O16934" t="s">
        <v>23</v>
      </c>
    </row>
    <row r="16935" spans="1:15" x14ac:dyDescent="0.3">
      <c r="A16935">
        <v>41</v>
      </c>
      <c r="B16935" t="s">
        <v>28</v>
      </c>
      <c r="C16935">
        <v>119266</v>
      </c>
      <c r="D16935" t="s">
        <v>29</v>
      </c>
      <c r="E16935">
        <v>9</v>
      </c>
      <c r="F16935" t="s">
        <v>25</v>
      </c>
      <c r="G16935" t="s">
        <v>41</v>
      </c>
      <c r="H16935" t="s">
        <v>27</v>
      </c>
      <c r="I16935" t="s">
        <v>20</v>
      </c>
      <c r="J16935" t="s">
        <v>21</v>
      </c>
      <c r="K16935">
        <v>0</v>
      </c>
      <c r="L16935">
        <v>0</v>
      </c>
      <c r="M16935">
        <v>40</v>
      </c>
      <c r="N16935" t="s">
        <v>22</v>
      </c>
      <c r="O16935" t="s">
        <v>23</v>
      </c>
    </row>
    <row r="16936" spans="1:15" x14ac:dyDescent="0.3">
      <c r="A16936">
        <v>42</v>
      </c>
      <c r="B16936" t="s">
        <v>24</v>
      </c>
      <c r="C16936">
        <v>140474</v>
      </c>
      <c r="D16936" t="s">
        <v>48</v>
      </c>
      <c r="E16936">
        <v>12</v>
      </c>
      <c r="F16936" t="s">
        <v>30</v>
      </c>
      <c r="G16936" t="s">
        <v>51</v>
      </c>
      <c r="H16936" t="s">
        <v>47</v>
      </c>
      <c r="I16936" t="s">
        <v>54</v>
      </c>
      <c r="J16936" t="s">
        <v>21</v>
      </c>
      <c r="K16936">
        <v>0</v>
      </c>
      <c r="L16936">
        <v>0</v>
      </c>
      <c r="M16936">
        <v>35</v>
      </c>
      <c r="N16936" t="s">
        <v>22</v>
      </c>
      <c r="O16936" t="s">
        <v>23</v>
      </c>
    </row>
    <row r="16937" spans="1:15" x14ac:dyDescent="0.3">
      <c r="A16937">
        <v>25</v>
      </c>
      <c r="B16937" t="s">
        <v>28</v>
      </c>
      <c r="C16937">
        <v>69739</v>
      </c>
      <c r="D16937" t="s">
        <v>74</v>
      </c>
      <c r="E16937">
        <v>6</v>
      </c>
      <c r="F16937" t="s">
        <v>17</v>
      </c>
      <c r="G16937" t="s">
        <v>57</v>
      </c>
      <c r="H16937" t="s">
        <v>47</v>
      </c>
      <c r="I16937" t="s">
        <v>20</v>
      </c>
      <c r="J16937" t="s">
        <v>21</v>
      </c>
      <c r="K16937">
        <v>0</v>
      </c>
      <c r="L16937">
        <v>0</v>
      </c>
      <c r="M16937">
        <v>40</v>
      </c>
      <c r="N16937" t="s">
        <v>22</v>
      </c>
      <c r="O16937" t="s">
        <v>23</v>
      </c>
    </row>
    <row r="16938" spans="1:15" x14ac:dyDescent="0.3">
      <c r="A16938">
        <v>43</v>
      </c>
      <c r="B16938" t="s">
        <v>28</v>
      </c>
      <c r="C16938">
        <v>293176</v>
      </c>
      <c r="D16938" t="s">
        <v>16</v>
      </c>
      <c r="E16938">
        <v>13</v>
      </c>
      <c r="F16938" t="s">
        <v>25</v>
      </c>
      <c r="G16938" t="s">
        <v>49</v>
      </c>
      <c r="H16938" t="s">
        <v>27</v>
      </c>
      <c r="I16938" t="s">
        <v>20</v>
      </c>
      <c r="J16938" t="s">
        <v>21</v>
      </c>
      <c r="K16938">
        <v>0</v>
      </c>
      <c r="L16938">
        <v>0</v>
      </c>
      <c r="M16938">
        <v>40</v>
      </c>
      <c r="N16938" t="s">
        <v>22</v>
      </c>
      <c r="O16938" t="s">
        <v>43</v>
      </c>
    </row>
    <row r="16939" spans="1:15" x14ac:dyDescent="0.3">
      <c r="A16939">
        <v>23</v>
      </c>
      <c r="B16939" t="s">
        <v>28</v>
      </c>
      <c r="C16939">
        <v>217961</v>
      </c>
      <c r="D16939" t="s">
        <v>44</v>
      </c>
      <c r="E16939">
        <v>10</v>
      </c>
      <c r="F16939" t="s">
        <v>17</v>
      </c>
      <c r="G16939" t="s">
        <v>31</v>
      </c>
      <c r="H16939" t="s">
        <v>47</v>
      </c>
      <c r="I16939" t="s">
        <v>20</v>
      </c>
      <c r="J16939" t="s">
        <v>21</v>
      </c>
      <c r="K16939">
        <v>0</v>
      </c>
      <c r="L16939">
        <v>0</v>
      </c>
      <c r="M16939">
        <v>15</v>
      </c>
      <c r="N16939" t="s">
        <v>22</v>
      </c>
      <c r="O16939" t="s">
        <v>23</v>
      </c>
    </row>
    <row r="16940" spans="1:15" x14ac:dyDescent="0.3">
      <c r="A16940">
        <v>40</v>
      </c>
      <c r="B16940" t="s">
        <v>63</v>
      </c>
      <c r="C16940">
        <v>163725</v>
      </c>
      <c r="D16940" t="s">
        <v>16</v>
      </c>
      <c r="E16940">
        <v>13</v>
      </c>
      <c r="F16940" t="s">
        <v>25</v>
      </c>
      <c r="G16940" t="s">
        <v>34</v>
      </c>
      <c r="H16940" t="s">
        <v>27</v>
      </c>
      <c r="I16940" t="s">
        <v>20</v>
      </c>
      <c r="J16940" t="s">
        <v>21</v>
      </c>
      <c r="K16940">
        <v>7688</v>
      </c>
      <c r="L16940">
        <v>0</v>
      </c>
      <c r="M16940">
        <v>40</v>
      </c>
      <c r="N16940" t="s">
        <v>22</v>
      </c>
      <c r="O16940" t="s">
        <v>43</v>
      </c>
    </row>
    <row r="16941" spans="1:15" x14ac:dyDescent="0.3">
      <c r="A16941">
        <v>23</v>
      </c>
      <c r="B16941" t="s">
        <v>28</v>
      </c>
      <c r="C16941">
        <v>419394</v>
      </c>
      <c r="D16941" t="s">
        <v>44</v>
      </c>
      <c r="E16941">
        <v>10</v>
      </c>
      <c r="F16941" t="s">
        <v>17</v>
      </c>
      <c r="G16941" t="s">
        <v>49</v>
      </c>
      <c r="H16941" t="s">
        <v>47</v>
      </c>
      <c r="I16941" t="s">
        <v>33</v>
      </c>
      <c r="J16941" t="s">
        <v>21</v>
      </c>
      <c r="K16941">
        <v>0</v>
      </c>
      <c r="L16941">
        <v>0</v>
      </c>
      <c r="M16941">
        <v>9</v>
      </c>
      <c r="N16941" t="s">
        <v>22</v>
      </c>
      <c r="O16941" t="s">
        <v>23</v>
      </c>
    </row>
    <row r="16942" spans="1:15" x14ac:dyDescent="0.3">
      <c r="A16942">
        <v>18</v>
      </c>
      <c r="B16942" t="s">
        <v>28</v>
      </c>
      <c r="C16942">
        <v>220836</v>
      </c>
      <c r="D16942" t="s">
        <v>32</v>
      </c>
      <c r="E16942">
        <v>7</v>
      </c>
      <c r="F16942" t="s">
        <v>17</v>
      </c>
      <c r="G16942" t="s">
        <v>41</v>
      </c>
      <c r="H16942" t="s">
        <v>19</v>
      </c>
      <c r="I16942" t="s">
        <v>20</v>
      </c>
      <c r="J16942" t="s">
        <v>36</v>
      </c>
      <c r="K16942">
        <v>0</v>
      </c>
      <c r="L16942">
        <v>0</v>
      </c>
      <c r="M16942">
        <v>20</v>
      </c>
      <c r="N16942" t="s">
        <v>22</v>
      </c>
      <c r="O16942" t="s">
        <v>23</v>
      </c>
    </row>
    <row r="16943" spans="1:15" x14ac:dyDescent="0.3">
      <c r="A16943">
        <v>37</v>
      </c>
      <c r="B16943" t="s">
        <v>28</v>
      </c>
      <c r="C16943">
        <v>334291</v>
      </c>
      <c r="D16943" t="s">
        <v>16</v>
      </c>
      <c r="E16943">
        <v>13</v>
      </c>
      <c r="F16943" t="s">
        <v>17</v>
      </c>
      <c r="G16943" t="s">
        <v>26</v>
      </c>
      <c r="H16943" t="s">
        <v>19</v>
      </c>
      <c r="I16943" t="s">
        <v>20</v>
      </c>
      <c r="J16943" t="s">
        <v>21</v>
      </c>
      <c r="K16943">
        <v>0</v>
      </c>
      <c r="L16943">
        <v>0</v>
      </c>
      <c r="M16943">
        <v>50</v>
      </c>
      <c r="N16943" t="s">
        <v>22</v>
      </c>
      <c r="O16943" t="s">
        <v>23</v>
      </c>
    </row>
    <row r="16944" spans="1:15" x14ac:dyDescent="0.3">
      <c r="A16944">
        <v>58</v>
      </c>
      <c r="B16944" t="s">
        <v>28</v>
      </c>
      <c r="C16944">
        <v>298601</v>
      </c>
      <c r="D16944" t="s">
        <v>39</v>
      </c>
      <c r="E16944">
        <v>5</v>
      </c>
      <c r="F16944" t="s">
        <v>25</v>
      </c>
      <c r="G16944" t="s">
        <v>57</v>
      </c>
      <c r="H16944" t="s">
        <v>27</v>
      </c>
      <c r="I16944" t="s">
        <v>33</v>
      </c>
      <c r="J16944" t="s">
        <v>21</v>
      </c>
      <c r="K16944">
        <v>3781</v>
      </c>
      <c r="L16944">
        <v>0</v>
      </c>
      <c r="M16944">
        <v>40</v>
      </c>
      <c r="N16944" t="s">
        <v>22</v>
      </c>
      <c r="O16944" t="s">
        <v>23</v>
      </c>
    </row>
    <row r="16945" spans="1:15" x14ac:dyDescent="0.3">
      <c r="A16945">
        <v>36</v>
      </c>
      <c r="B16945" t="s">
        <v>28</v>
      </c>
      <c r="C16945">
        <v>200360</v>
      </c>
      <c r="D16945" t="s">
        <v>44</v>
      </c>
      <c r="E16945">
        <v>10</v>
      </c>
      <c r="F16945" t="s">
        <v>17</v>
      </c>
      <c r="G16945" t="s">
        <v>51</v>
      </c>
      <c r="H16945" t="s">
        <v>19</v>
      </c>
      <c r="I16945" t="s">
        <v>20</v>
      </c>
      <c r="J16945" t="s">
        <v>21</v>
      </c>
      <c r="K16945">
        <v>0</v>
      </c>
      <c r="L16945">
        <v>0</v>
      </c>
      <c r="M16945">
        <v>40</v>
      </c>
      <c r="N16945" t="s">
        <v>22</v>
      </c>
      <c r="O16945" t="s">
        <v>23</v>
      </c>
    </row>
    <row r="16946" spans="1:15" x14ac:dyDescent="0.3">
      <c r="A16946">
        <v>36</v>
      </c>
      <c r="B16946" t="s">
        <v>28</v>
      </c>
      <c r="C16946">
        <v>203482</v>
      </c>
      <c r="D16946" t="s">
        <v>48</v>
      </c>
      <c r="E16946">
        <v>12</v>
      </c>
      <c r="F16946" t="s">
        <v>25</v>
      </c>
      <c r="G16946" t="s">
        <v>34</v>
      </c>
      <c r="H16946" t="s">
        <v>27</v>
      </c>
      <c r="I16946" t="s">
        <v>20</v>
      </c>
      <c r="J16946" t="s">
        <v>21</v>
      </c>
      <c r="K16946">
        <v>0</v>
      </c>
      <c r="L16946">
        <v>0</v>
      </c>
      <c r="M16946">
        <v>40</v>
      </c>
      <c r="N16946" t="s">
        <v>22</v>
      </c>
      <c r="O16946" t="s">
        <v>43</v>
      </c>
    </row>
    <row r="16947" spans="1:15" x14ac:dyDescent="0.3">
      <c r="A16947">
        <v>25</v>
      </c>
      <c r="B16947" t="s">
        <v>28</v>
      </c>
      <c r="C16947">
        <v>99126</v>
      </c>
      <c r="D16947" t="s">
        <v>50</v>
      </c>
      <c r="E16947">
        <v>11</v>
      </c>
      <c r="F16947" t="s">
        <v>25</v>
      </c>
      <c r="G16947" t="s">
        <v>34</v>
      </c>
      <c r="H16947" t="s">
        <v>35</v>
      </c>
      <c r="I16947" t="s">
        <v>20</v>
      </c>
      <c r="J16947" t="s">
        <v>36</v>
      </c>
      <c r="K16947">
        <v>7688</v>
      </c>
      <c r="L16947">
        <v>0</v>
      </c>
      <c r="M16947">
        <v>40</v>
      </c>
      <c r="N16947" t="s">
        <v>22</v>
      </c>
      <c r="O16947" t="s">
        <v>43</v>
      </c>
    </row>
    <row r="16948" spans="1:15" x14ac:dyDescent="0.3">
      <c r="A16948">
        <v>62</v>
      </c>
      <c r="B16948" t="s">
        <v>28</v>
      </c>
      <c r="C16948">
        <v>109190</v>
      </c>
      <c r="D16948" t="s">
        <v>16</v>
      </c>
      <c r="E16948">
        <v>13</v>
      </c>
      <c r="F16948" t="s">
        <v>25</v>
      </c>
      <c r="G16948" t="s">
        <v>26</v>
      </c>
      <c r="H16948" t="s">
        <v>27</v>
      </c>
      <c r="I16948" t="s">
        <v>20</v>
      </c>
      <c r="J16948" t="s">
        <v>21</v>
      </c>
      <c r="K16948">
        <v>15024</v>
      </c>
      <c r="L16948">
        <v>0</v>
      </c>
      <c r="M16948">
        <v>40</v>
      </c>
      <c r="N16948" t="s">
        <v>22</v>
      </c>
      <c r="O16948" t="s">
        <v>43</v>
      </c>
    </row>
    <row r="16949" spans="1:15" x14ac:dyDescent="0.3">
      <c r="A16949">
        <v>34</v>
      </c>
      <c r="B16949" t="s">
        <v>28</v>
      </c>
      <c r="C16949">
        <v>34848</v>
      </c>
      <c r="D16949" t="s">
        <v>44</v>
      </c>
      <c r="E16949">
        <v>10</v>
      </c>
      <c r="F16949" t="s">
        <v>25</v>
      </c>
      <c r="G16949" t="s">
        <v>53</v>
      </c>
      <c r="H16949" t="s">
        <v>27</v>
      </c>
      <c r="I16949" t="s">
        <v>20</v>
      </c>
      <c r="J16949" t="s">
        <v>21</v>
      </c>
      <c r="K16949">
        <v>4064</v>
      </c>
      <c r="L16949">
        <v>0</v>
      </c>
      <c r="M16949">
        <v>40</v>
      </c>
      <c r="N16949" t="s">
        <v>22</v>
      </c>
      <c r="O16949" t="s">
        <v>23</v>
      </c>
    </row>
    <row r="16950" spans="1:15" x14ac:dyDescent="0.3">
      <c r="A16950">
        <v>27</v>
      </c>
      <c r="B16950" t="s">
        <v>28</v>
      </c>
      <c r="C16950">
        <v>29732</v>
      </c>
      <c r="D16950" t="s">
        <v>16</v>
      </c>
      <c r="E16950">
        <v>13</v>
      </c>
      <c r="F16950" t="s">
        <v>17</v>
      </c>
      <c r="G16950" t="s">
        <v>34</v>
      </c>
      <c r="H16950" t="s">
        <v>19</v>
      </c>
      <c r="I16950" t="s">
        <v>20</v>
      </c>
      <c r="J16950" t="s">
        <v>36</v>
      </c>
      <c r="K16950">
        <v>4865</v>
      </c>
      <c r="L16950">
        <v>0</v>
      </c>
      <c r="M16950">
        <v>36</v>
      </c>
      <c r="N16950" t="s">
        <v>22</v>
      </c>
      <c r="O16950" t="s">
        <v>23</v>
      </c>
    </row>
    <row r="16951" spans="1:15" x14ac:dyDescent="0.3">
      <c r="A16951">
        <v>23</v>
      </c>
      <c r="B16951" t="s">
        <v>28</v>
      </c>
      <c r="C16951">
        <v>87867</v>
      </c>
      <c r="D16951" t="s">
        <v>29</v>
      </c>
      <c r="E16951">
        <v>9</v>
      </c>
      <c r="F16951" t="s">
        <v>17</v>
      </c>
      <c r="G16951" t="s">
        <v>49</v>
      </c>
      <c r="H16951" t="s">
        <v>47</v>
      </c>
      <c r="I16951" t="s">
        <v>20</v>
      </c>
      <c r="J16951" t="s">
        <v>21</v>
      </c>
      <c r="K16951">
        <v>0</v>
      </c>
      <c r="L16951">
        <v>0</v>
      </c>
      <c r="M16951">
        <v>35</v>
      </c>
      <c r="N16951" t="s">
        <v>22</v>
      </c>
      <c r="O16951" t="s">
        <v>23</v>
      </c>
    </row>
    <row r="16952" spans="1:15" x14ac:dyDescent="0.3">
      <c r="A16952">
        <v>55</v>
      </c>
      <c r="B16952" t="s">
        <v>28</v>
      </c>
      <c r="C16952">
        <v>123515</v>
      </c>
      <c r="D16952" t="s">
        <v>29</v>
      </c>
      <c r="E16952">
        <v>9</v>
      </c>
      <c r="F16952" t="s">
        <v>30</v>
      </c>
      <c r="G16952" t="s">
        <v>18</v>
      </c>
      <c r="H16952" t="s">
        <v>19</v>
      </c>
      <c r="I16952" t="s">
        <v>20</v>
      </c>
      <c r="J16952" t="s">
        <v>36</v>
      </c>
      <c r="K16952">
        <v>0</v>
      </c>
      <c r="L16952">
        <v>0</v>
      </c>
      <c r="M16952">
        <v>40</v>
      </c>
      <c r="N16952" t="s">
        <v>22</v>
      </c>
      <c r="O16952" t="s">
        <v>23</v>
      </c>
    </row>
    <row r="16953" spans="1:15" x14ac:dyDescent="0.3">
      <c r="A16953">
        <v>42</v>
      </c>
      <c r="B16953" t="s">
        <v>28</v>
      </c>
      <c r="C16953">
        <v>175935</v>
      </c>
      <c r="D16953" t="s">
        <v>29</v>
      </c>
      <c r="E16953">
        <v>9</v>
      </c>
      <c r="F16953" t="s">
        <v>25</v>
      </c>
      <c r="G16953" t="s">
        <v>57</v>
      </c>
      <c r="H16953" t="s">
        <v>27</v>
      </c>
      <c r="I16953" t="s">
        <v>20</v>
      </c>
      <c r="J16953" t="s">
        <v>21</v>
      </c>
      <c r="K16953">
        <v>0</v>
      </c>
      <c r="L16953">
        <v>0</v>
      </c>
      <c r="M16953">
        <v>40</v>
      </c>
      <c r="N16953" t="s">
        <v>22</v>
      </c>
      <c r="O16953" t="s">
        <v>23</v>
      </c>
    </row>
    <row r="16954" spans="1:15" x14ac:dyDescent="0.3">
      <c r="A16954">
        <v>22</v>
      </c>
      <c r="B16954" t="s">
        <v>28</v>
      </c>
      <c r="C16954">
        <v>229456</v>
      </c>
      <c r="D16954" t="s">
        <v>29</v>
      </c>
      <c r="E16954">
        <v>9</v>
      </c>
      <c r="F16954" t="s">
        <v>17</v>
      </c>
      <c r="G16954" t="s">
        <v>18</v>
      </c>
      <c r="H16954" t="s">
        <v>47</v>
      </c>
      <c r="I16954" t="s">
        <v>33</v>
      </c>
      <c r="J16954" t="s">
        <v>36</v>
      </c>
      <c r="K16954">
        <v>0</v>
      </c>
      <c r="L16954">
        <v>0</v>
      </c>
      <c r="M16954">
        <v>38</v>
      </c>
      <c r="N16954" t="s">
        <v>22</v>
      </c>
      <c r="O16954" t="s">
        <v>23</v>
      </c>
    </row>
    <row r="16955" spans="1:15" x14ac:dyDescent="0.3">
      <c r="A16955">
        <v>44</v>
      </c>
      <c r="B16955" t="s">
        <v>28</v>
      </c>
      <c r="C16955">
        <v>184105</v>
      </c>
      <c r="D16955" t="s">
        <v>48</v>
      </c>
      <c r="E16955">
        <v>12</v>
      </c>
      <c r="F16955" t="s">
        <v>25</v>
      </c>
      <c r="G16955" t="s">
        <v>49</v>
      </c>
      <c r="H16955" t="s">
        <v>27</v>
      </c>
      <c r="I16955" t="s">
        <v>20</v>
      </c>
      <c r="J16955" t="s">
        <v>21</v>
      </c>
      <c r="K16955">
        <v>4386</v>
      </c>
      <c r="L16955">
        <v>0</v>
      </c>
      <c r="M16955">
        <v>40</v>
      </c>
      <c r="N16955" t="s">
        <v>22</v>
      </c>
      <c r="O16955" t="s">
        <v>43</v>
      </c>
    </row>
    <row r="16956" spans="1:15" x14ac:dyDescent="0.3">
      <c r="A16956">
        <v>42</v>
      </c>
      <c r="B16956" t="s">
        <v>63</v>
      </c>
      <c r="C16956">
        <v>99554</v>
      </c>
      <c r="D16956" t="s">
        <v>44</v>
      </c>
      <c r="E16956">
        <v>10</v>
      </c>
      <c r="F16956" t="s">
        <v>25</v>
      </c>
      <c r="G16956" t="s">
        <v>53</v>
      </c>
      <c r="H16956" t="s">
        <v>27</v>
      </c>
      <c r="I16956" t="s">
        <v>20</v>
      </c>
      <c r="J16956" t="s">
        <v>21</v>
      </c>
      <c r="K16956">
        <v>0</v>
      </c>
      <c r="L16956">
        <v>0</v>
      </c>
      <c r="M16956">
        <v>40</v>
      </c>
      <c r="N16956" t="s">
        <v>22</v>
      </c>
      <c r="O16956" t="s">
        <v>23</v>
      </c>
    </row>
    <row r="16957" spans="1:15" x14ac:dyDescent="0.3">
      <c r="A16957">
        <v>21</v>
      </c>
      <c r="B16957" t="s">
        <v>28</v>
      </c>
      <c r="C16957">
        <v>190227</v>
      </c>
      <c r="D16957" t="s">
        <v>29</v>
      </c>
      <c r="E16957">
        <v>9</v>
      </c>
      <c r="F16957" t="s">
        <v>17</v>
      </c>
      <c r="G16957" t="s">
        <v>18</v>
      </c>
      <c r="H16957" t="s">
        <v>58</v>
      </c>
      <c r="I16957" t="s">
        <v>20</v>
      </c>
      <c r="J16957" t="s">
        <v>21</v>
      </c>
      <c r="K16957">
        <v>0</v>
      </c>
      <c r="L16957">
        <v>0</v>
      </c>
      <c r="M16957">
        <v>40</v>
      </c>
      <c r="N16957" t="s">
        <v>22</v>
      </c>
      <c r="O16957" t="s">
        <v>23</v>
      </c>
    </row>
    <row r="16958" spans="1:15" x14ac:dyDescent="0.3">
      <c r="A16958">
        <v>25</v>
      </c>
      <c r="B16958" t="s">
        <v>28</v>
      </c>
      <c r="C16958">
        <v>29020</v>
      </c>
      <c r="D16958" t="s">
        <v>48</v>
      </c>
      <c r="E16958">
        <v>12</v>
      </c>
      <c r="F16958" t="s">
        <v>30</v>
      </c>
      <c r="G16958" t="s">
        <v>18</v>
      </c>
      <c r="H16958" t="s">
        <v>19</v>
      </c>
      <c r="I16958" t="s">
        <v>33</v>
      </c>
      <c r="J16958" t="s">
        <v>36</v>
      </c>
      <c r="K16958">
        <v>0</v>
      </c>
      <c r="L16958">
        <v>0</v>
      </c>
      <c r="M16958">
        <v>45</v>
      </c>
      <c r="N16958" t="s">
        <v>22</v>
      </c>
      <c r="O16958" t="s">
        <v>23</v>
      </c>
    </row>
    <row r="16959" spans="1:15" x14ac:dyDescent="0.3">
      <c r="A16959">
        <v>31</v>
      </c>
      <c r="B16959" t="s">
        <v>28</v>
      </c>
      <c r="C16959">
        <v>306459</v>
      </c>
      <c r="D16959" t="s">
        <v>81</v>
      </c>
      <c r="E16959">
        <v>2</v>
      </c>
      <c r="F16959" t="s">
        <v>60</v>
      </c>
      <c r="G16959" t="s">
        <v>31</v>
      </c>
      <c r="H16959" t="s">
        <v>58</v>
      </c>
      <c r="I16959" t="s">
        <v>20</v>
      </c>
      <c r="J16959" t="s">
        <v>21</v>
      </c>
      <c r="K16959">
        <v>0</v>
      </c>
      <c r="L16959">
        <v>0</v>
      </c>
      <c r="M16959">
        <v>35</v>
      </c>
      <c r="N16959" t="s">
        <v>70</v>
      </c>
      <c r="O16959" t="s">
        <v>23</v>
      </c>
    </row>
    <row r="16960" spans="1:15" x14ac:dyDescent="0.3">
      <c r="A16960">
        <v>42</v>
      </c>
      <c r="B16960" t="s">
        <v>28</v>
      </c>
      <c r="C16960">
        <v>193995</v>
      </c>
      <c r="D16960" t="s">
        <v>44</v>
      </c>
      <c r="E16960">
        <v>10</v>
      </c>
      <c r="F16960" t="s">
        <v>30</v>
      </c>
      <c r="G16960" t="s">
        <v>51</v>
      </c>
      <c r="H16960" t="s">
        <v>19</v>
      </c>
      <c r="I16960" t="s">
        <v>20</v>
      </c>
      <c r="J16960" t="s">
        <v>21</v>
      </c>
      <c r="K16960">
        <v>0</v>
      </c>
      <c r="L16960">
        <v>0</v>
      </c>
      <c r="M16960">
        <v>38</v>
      </c>
      <c r="N16960" t="s">
        <v>22</v>
      </c>
      <c r="O16960" t="s">
        <v>23</v>
      </c>
    </row>
    <row r="16961" spans="1:15" x14ac:dyDescent="0.3">
      <c r="A16961">
        <v>26</v>
      </c>
      <c r="B16961" t="s">
        <v>28</v>
      </c>
      <c r="C16961">
        <v>105059</v>
      </c>
      <c r="D16961" t="s">
        <v>39</v>
      </c>
      <c r="E16961">
        <v>5</v>
      </c>
      <c r="F16961" t="s">
        <v>25</v>
      </c>
      <c r="G16961" t="s">
        <v>51</v>
      </c>
      <c r="H16961" t="s">
        <v>27</v>
      </c>
      <c r="I16961" t="s">
        <v>20</v>
      </c>
      <c r="J16961" t="s">
        <v>21</v>
      </c>
      <c r="K16961">
        <v>0</v>
      </c>
      <c r="L16961">
        <v>0</v>
      </c>
      <c r="M16961">
        <v>20</v>
      </c>
      <c r="N16961" t="s">
        <v>22</v>
      </c>
      <c r="O16961" t="s">
        <v>23</v>
      </c>
    </row>
    <row r="16962" spans="1:15" x14ac:dyDescent="0.3">
      <c r="A16962">
        <v>62</v>
      </c>
      <c r="B16962" t="s">
        <v>28</v>
      </c>
      <c r="C16962">
        <v>71751</v>
      </c>
      <c r="D16962" t="s">
        <v>44</v>
      </c>
      <c r="E16962">
        <v>10</v>
      </c>
      <c r="F16962" t="s">
        <v>25</v>
      </c>
      <c r="G16962" t="s">
        <v>26</v>
      </c>
      <c r="H16962" t="s">
        <v>27</v>
      </c>
      <c r="I16962" t="s">
        <v>20</v>
      </c>
      <c r="J16962" t="s">
        <v>21</v>
      </c>
      <c r="K16962">
        <v>0</v>
      </c>
      <c r="L16962">
        <v>1977</v>
      </c>
      <c r="M16962">
        <v>98</v>
      </c>
      <c r="N16962" t="s">
        <v>22</v>
      </c>
      <c r="O16962" t="s">
        <v>43</v>
      </c>
    </row>
    <row r="16963" spans="1:15" x14ac:dyDescent="0.3">
      <c r="A16963">
        <v>28</v>
      </c>
      <c r="B16963" t="s">
        <v>28</v>
      </c>
      <c r="C16963">
        <v>176683</v>
      </c>
      <c r="D16963" t="s">
        <v>16</v>
      </c>
      <c r="E16963">
        <v>13</v>
      </c>
      <c r="F16963" t="s">
        <v>25</v>
      </c>
      <c r="G16963" t="s">
        <v>26</v>
      </c>
      <c r="H16963" t="s">
        <v>27</v>
      </c>
      <c r="I16963" t="s">
        <v>20</v>
      </c>
      <c r="J16963" t="s">
        <v>21</v>
      </c>
      <c r="K16963">
        <v>5178</v>
      </c>
      <c r="L16963">
        <v>0</v>
      </c>
      <c r="M16963">
        <v>50</v>
      </c>
      <c r="N16963" t="s">
        <v>22</v>
      </c>
      <c r="O16963" t="s">
        <v>43</v>
      </c>
    </row>
    <row r="16964" spans="1:15" x14ac:dyDescent="0.3">
      <c r="A16964">
        <v>34</v>
      </c>
      <c r="B16964" t="s">
        <v>28</v>
      </c>
      <c r="C16964">
        <v>342709</v>
      </c>
      <c r="D16964" t="s">
        <v>38</v>
      </c>
      <c r="E16964">
        <v>14</v>
      </c>
      <c r="F16964" t="s">
        <v>25</v>
      </c>
      <c r="G16964" t="s">
        <v>26</v>
      </c>
      <c r="H16964" t="s">
        <v>27</v>
      </c>
      <c r="I16964" t="s">
        <v>20</v>
      </c>
      <c r="J16964" t="s">
        <v>21</v>
      </c>
      <c r="K16964">
        <v>0</v>
      </c>
      <c r="L16964">
        <v>0</v>
      </c>
      <c r="M16964">
        <v>40</v>
      </c>
      <c r="N16964" t="s">
        <v>22</v>
      </c>
      <c r="O16964" t="s">
        <v>23</v>
      </c>
    </row>
    <row r="16965" spans="1:15" x14ac:dyDescent="0.3">
      <c r="A16965">
        <v>51</v>
      </c>
      <c r="B16965" t="s">
        <v>28</v>
      </c>
      <c r="C16965">
        <v>53838</v>
      </c>
      <c r="D16965" t="s">
        <v>16</v>
      </c>
      <c r="E16965">
        <v>13</v>
      </c>
      <c r="F16965" t="s">
        <v>25</v>
      </c>
      <c r="G16965" t="s">
        <v>31</v>
      </c>
      <c r="H16965" t="s">
        <v>27</v>
      </c>
      <c r="I16965" t="s">
        <v>20</v>
      </c>
      <c r="J16965" t="s">
        <v>21</v>
      </c>
      <c r="K16965">
        <v>0</v>
      </c>
      <c r="L16965">
        <v>0</v>
      </c>
      <c r="M16965">
        <v>40</v>
      </c>
      <c r="N16965" t="s">
        <v>22</v>
      </c>
      <c r="O16965" t="s">
        <v>23</v>
      </c>
    </row>
    <row r="16966" spans="1:15" x14ac:dyDescent="0.3">
      <c r="A16966">
        <v>45</v>
      </c>
      <c r="B16966" t="s">
        <v>63</v>
      </c>
      <c r="C16966">
        <v>209482</v>
      </c>
      <c r="D16966" t="s">
        <v>38</v>
      </c>
      <c r="E16966">
        <v>14</v>
      </c>
      <c r="F16966" t="s">
        <v>25</v>
      </c>
      <c r="G16966" t="s">
        <v>34</v>
      </c>
      <c r="H16966" t="s">
        <v>35</v>
      </c>
      <c r="I16966" t="s">
        <v>20</v>
      </c>
      <c r="J16966" t="s">
        <v>36</v>
      </c>
      <c r="K16966">
        <v>0</v>
      </c>
      <c r="L16966">
        <v>0</v>
      </c>
      <c r="M16966">
        <v>45</v>
      </c>
      <c r="N16966" t="s">
        <v>22</v>
      </c>
      <c r="O16966" t="s">
        <v>43</v>
      </c>
    </row>
    <row r="16967" spans="1:15" x14ac:dyDescent="0.3">
      <c r="A16967">
        <v>44</v>
      </c>
      <c r="B16967" t="s">
        <v>28</v>
      </c>
      <c r="C16967">
        <v>214242</v>
      </c>
      <c r="D16967" t="s">
        <v>44</v>
      </c>
      <c r="E16967">
        <v>10</v>
      </c>
      <c r="F16967" t="s">
        <v>25</v>
      </c>
      <c r="G16967" t="s">
        <v>53</v>
      </c>
      <c r="H16967" t="s">
        <v>27</v>
      </c>
      <c r="I16967" t="s">
        <v>20</v>
      </c>
      <c r="J16967" t="s">
        <v>21</v>
      </c>
      <c r="K16967">
        <v>0</v>
      </c>
      <c r="L16967">
        <v>0</v>
      </c>
      <c r="M16967">
        <v>50</v>
      </c>
      <c r="N16967" t="s">
        <v>22</v>
      </c>
      <c r="O16967" t="s">
        <v>43</v>
      </c>
    </row>
    <row r="16968" spans="1:15" x14ac:dyDescent="0.3">
      <c r="A16968">
        <v>47</v>
      </c>
      <c r="C16968">
        <v>34458</v>
      </c>
      <c r="D16968" t="s">
        <v>52</v>
      </c>
      <c r="E16968">
        <v>4</v>
      </c>
      <c r="F16968" t="s">
        <v>25</v>
      </c>
      <c r="H16968" t="s">
        <v>27</v>
      </c>
      <c r="I16968" t="s">
        <v>20</v>
      </c>
      <c r="J16968" t="s">
        <v>21</v>
      </c>
      <c r="K16968">
        <v>0</v>
      </c>
      <c r="L16968">
        <v>0</v>
      </c>
      <c r="M16968">
        <v>10</v>
      </c>
      <c r="N16968" t="s">
        <v>22</v>
      </c>
      <c r="O16968" t="s">
        <v>23</v>
      </c>
    </row>
    <row r="16969" spans="1:15" x14ac:dyDescent="0.3">
      <c r="A16969">
        <v>35</v>
      </c>
      <c r="B16969" t="s">
        <v>28</v>
      </c>
      <c r="C16969">
        <v>100375</v>
      </c>
      <c r="D16969" t="s">
        <v>44</v>
      </c>
      <c r="E16969">
        <v>10</v>
      </c>
      <c r="F16969" t="s">
        <v>40</v>
      </c>
      <c r="G16969" t="s">
        <v>56</v>
      </c>
      <c r="H16969" t="s">
        <v>47</v>
      </c>
      <c r="I16969" t="s">
        <v>20</v>
      </c>
      <c r="J16969" t="s">
        <v>21</v>
      </c>
      <c r="K16969">
        <v>0</v>
      </c>
      <c r="L16969">
        <v>0</v>
      </c>
      <c r="M16969">
        <v>40</v>
      </c>
      <c r="N16969" t="s">
        <v>22</v>
      </c>
      <c r="O16969" t="s">
        <v>23</v>
      </c>
    </row>
    <row r="16970" spans="1:15" x14ac:dyDescent="0.3">
      <c r="A16970">
        <v>46</v>
      </c>
      <c r="B16970" t="s">
        <v>28</v>
      </c>
      <c r="C16970">
        <v>149949</v>
      </c>
      <c r="D16970" t="s">
        <v>52</v>
      </c>
      <c r="E16970">
        <v>4</v>
      </c>
      <c r="F16970" t="s">
        <v>25</v>
      </c>
      <c r="G16970" t="s">
        <v>53</v>
      </c>
      <c r="H16970" t="s">
        <v>27</v>
      </c>
      <c r="I16970" t="s">
        <v>20</v>
      </c>
      <c r="J16970" t="s">
        <v>21</v>
      </c>
      <c r="K16970">
        <v>0</v>
      </c>
      <c r="L16970">
        <v>0</v>
      </c>
      <c r="M16970">
        <v>40</v>
      </c>
      <c r="N16970" t="s">
        <v>22</v>
      </c>
      <c r="O16970" t="s">
        <v>23</v>
      </c>
    </row>
    <row r="16971" spans="1:15" x14ac:dyDescent="0.3">
      <c r="A16971">
        <v>46</v>
      </c>
      <c r="B16971" t="s">
        <v>28</v>
      </c>
      <c r="C16971">
        <v>189762</v>
      </c>
      <c r="D16971" t="s">
        <v>48</v>
      </c>
      <c r="E16971">
        <v>12</v>
      </c>
      <c r="F16971" t="s">
        <v>17</v>
      </c>
      <c r="G16971" t="s">
        <v>62</v>
      </c>
      <c r="H16971" t="s">
        <v>19</v>
      </c>
      <c r="I16971" t="s">
        <v>20</v>
      </c>
      <c r="J16971" t="s">
        <v>21</v>
      </c>
      <c r="K16971">
        <v>0</v>
      </c>
      <c r="L16971">
        <v>0</v>
      </c>
      <c r="M16971">
        <v>56</v>
      </c>
      <c r="N16971" t="s">
        <v>22</v>
      </c>
      <c r="O16971" t="s">
        <v>23</v>
      </c>
    </row>
    <row r="16972" spans="1:15" x14ac:dyDescent="0.3">
      <c r="A16972">
        <v>46</v>
      </c>
      <c r="B16972" t="s">
        <v>28</v>
      </c>
      <c r="C16972">
        <v>79874</v>
      </c>
      <c r="D16972" t="s">
        <v>16</v>
      </c>
      <c r="E16972">
        <v>13</v>
      </c>
      <c r="F16972" t="s">
        <v>25</v>
      </c>
      <c r="G16972" t="s">
        <v>26</v>
      </c>
      <c r="H16972" t="s">
        <v>27</v>
      </c>
      <c r="I16972" t="s">
        <v>20</v>
      </c>
      <c r="J16972" t="s">
        <v>21</v>
      </c>
      <c r="K16972">
        <v>0</v>
      </c>
      <c r="L16972">
        <v>0</v>
      </c>
      <c r="M16972">
        <v>53</v>
      </c>
      <c r="N16972" t="s">
        <v>22</v>
      </c>
      <c r="O16972" t="s">
        <v>43</v>
      </c>
    </row>
    <row r="16973" spans="1:15" x14ac:dyDescent="0.3">
      <c r="A16973">
        <v>66</v>
      </c>
      <c r="B16973" t="s">
        <v>24</v>
      </c>
      <c r="C16973">
        <v>104576</v>
      </c>
      <c r="D16973" t="s">
        <v>16</v>
      </c>
      <c r="E16973">
        <v>13</v>
      </c>
      <c r="F16973" t="s">
        <v>25</v>
      </c>
      <c r="G16973" t="s">
        <v>26</v>
      </c>
      <c r="H16973" t="s">
        <v>27</v>
      </c>
      <c r="I16973" t="s">
        <v>20</v>
      </c>
      <c r="J16973" t="s">
        <v>21</v>
      </c>
      <c r="K16973">
        <v>0</v>
      </c>
      <c r="L16973">
        <v>0</v>
      </c>
      <c r="M16973">
        <v>8</v>
      </c>
      <c r="N16973" t="s">
        <v>22</v>
      </c>
      <c r="O16973" t="s">
        <v>43</v>
      </c>
    </row>
    <row r="16974" spans="1:15" x14ac:dyDescent="0.3">
      <c r="A16974">
        <v>34</v>
      </c>
      <c r="B16974" t="s">
        <v>15</v>
      </c>
      <c r="C16974">
        <v>355700</v>
      </c>
      <c r="D16974" t="s">
        <v>29</v>
      </c>
      <c r="E16974">
        <v>9</v>
      </c>
      <c r="F16974" t="s">
        <v>60</v>
      </c>
      <c r="G16974" t="s">
        <v>18</v>
      </c>
      <c r="H16974" t="s">
        <v>58</v>
      </c>
      <c r="I16974" t="s">
        <v>20</v>
      </c>
      <c r="J16974" t="s">
        <v>36</v>
      </c>
      <c r="K16974">
        <v>0</v>
      </c>
      <c r="L16974">
        <v>0</v>
      </c>
      <c r="M16974">
        <v>20</v>
      </c>
      <c r="N16974" t="s">
        <v>22</v>
      </c>
      <c r="O16974" t="s">
        <v>23</v>
      </c>
    </row>
    <row r="16975" spans="1:15" x14ac:dyDescent="0.3">
      <c r="A16975">
        <v>26</v>
      </c>
      <c r="B16975" t="s">
        <v>28</v>
      </c>
      <c r="C16975">
        <v>213625</v>
      </c>
      <c r="D16975" t="s">
        <v>48</v>
      </c>
      <c r="E16975">
        <v>12</v>
      </c>
      <c r="F16975" t="s">
        <v>25</v>
      </c>
      <c r="G16975" t="s">
        <v>49</v>
      </c>
      <c r="H16975" t="s">
        <v>27</v>
      </c>
      <c r="I16975" t="s">
        <v>20</v>
      </c>
      <c r="J16975" t="s">
        <v>21</v>
      </c>
      <c r="K16975">
        <v>0</v>
      </c>
      <c r="L16975">
        <v>0</v>
      </c>
      <c r="M16975">
        <v>40</v>
      </c>
      <c r="N16975" t="s">
        <v>22</v>
      </c>
      <c r="O16975" t="s">
        <v>23</v>
      </c>
    </row>
    <row r="16976" spans="1:15" x14ac:dyDescent="0.3">
      <c r="A16976">
        <v>29</v>
      </c>
      <c r="B16976" t="s">
        <v>28</v>
      </c>
      <c r="C16976">
        <v>204984</v>
      </c>
      <c r="D16976" t="s">
        <v>29</v>
      </c>
      <c r="E16976">
        <v>9</v>
      </c>
      <c r="F16976" t="s">
        <v>25</v>
      </c>
      <c r="G16976" t="s">
        <v>51</v>
      </c>
      <c r="H16976" t="s">
        <v>27</v>
      </c>
      <c r="I16976" t="s">
        <v>20</v>
      </c>
      <c r="J16976" t="s">
        <v>21</v>
      </c>
      <c r="K16976">
        <v>0</v>
      </c>
      <c r="L16976">
        <v>0</v>
      </c>
      <c r="M16976">
        <v>40</v>
      </c>
      <c r="N16976" t="s">
        <v>22</v>
      </c>
      <c r="O16976" t="s">
        <v>43</v>
      </c>
    </row>
    <row r="16977" spans="1:15" x14ac:dyDescent="0.3">
      <c r="A16977">
        <v>30</v>
      </c>
      <c r="B16977" t="s">
        <v>28</v>
      </c>
      <c r="C16977">
        <v>144593</v>
      </c>
      <c r="D16977" t="s">
        <v>29</v>
      </c>
      <c r="E16977">
        <v>9</v>
      </c>
      <c r="F16977" t="s">
        <v>17</v>
      </c>
      <c r="G16977" t="s">
        <v>41</v>
      </c>
      <c r="H16977" t="s">
        <v>19</v>
      </c>
      <c r="I16977" t="s">
        <v>33</v>
      </c>
      <c r="J16977" t="s">
        <v>21</v>
      </c>
      <c r="K16977">
        <v>0</v>
      </c>
      <c r="L16977">
        <v>0</v>
      </c>
      <c r="M16977">
        <v>40</v>
      </c>
      <c r="O16977" t="s">
        <v>23</v>
      </c>
    </row>
    <row r="16978" spans="1:15" x14ac:dyDescent="0.3">
      <c r="A16978">
        <v>23</v>
      </c>
      <c r="B16978" t="s">
        <v>28</v>
      </c>
      <c r="C16978">
        <v>217169</v>
      </c>
      <c r="D16978" t="s">
        <v>16</v>
      </c>
      <c r="E16978">
        <v>13</v>
      </c>
      <c r="F16978" t="s">
        <v>17</v>
      </c>
      <c r="G16978" t="s">
        <v>18</v>
      </c>
      <c r="H16978" t="s">
        <v>47</v>
      </c>
      <c r="I16978" t="s">
        <v>20</v>
      </c>
      <c r="J16978" t="s">
        <v>36</v>
      </c>
      <c r="K16978">
        <v>0</v>
      </c>
      <c r="L16978">
        <v>0</v>
      </c>
      <c r="M16978">
        <v>40</v>
      </c>
      <c r="N16978" t="s">
        <v>22</v>
      </c>
      <c r="O16978" t="s">
        <v>23</v>
      </c>
    </row>
    <row r="16979" spans="1:15" x14ac:dyDescent="0.3">
      <c r="A16979">
        <v>46</v>
      </c>
      <c r="B16979" t="s">
        <v>28</v>
      </c>
      <c r="C16979">
        <v>184883</v>
      </c>
      <c r="D16979" t="s">
        <v>39</v>
      </c>
      <c r="E16979">
        <v>5</v>
      </c>
      <c r="F16979" t="s">
        <v>25</v>
      </c>
      <c r="G16979" t="s">
        <v>57</v>
      </c>
      <c r="H16979" t="s">
        <v>35</v>
      </c>
      <c r="I16979" t="s">
        <v>20</v>
      </c>
      <c r="J16979" t="s">
        <v>36</v>
      </c>
      <c r="K16979">
        <v>0</v>
      </c>
      <c r="L16979">
        <v>0</v>
      </c>
      <c r="M16979">
        <v>40</v>
      </c>
      <c r="N16979" t="s">
        <v>22</v>
      </c>
      <c r="O16979" t="s">
        <v>23</v>
      </c>
    </row>
    <row r="16980" spans="1:15" x14ac:dyDescent="0.3">
      <c r="A16980">
        <v>44</v>
      </c>
      <c r="C16980">
        <v>136419</v>
      </c>
      <c r="D16980" t="s">
        <v>74</v>
      </c>
      <c r="E16980">
        <v>6</v>
      </c>
      <c r="F16980" t="s">
        <v>25</v>
      </c>
      <c r="H16980" t="s">
        <v>27</v>
      </c>
      <c r="I16980" t="s">
        <v>20</v>
      </c>
      <c r="J16980" t="s">
        <v>21</v>
      </c>
      <c r="K16980">
        <v>0</v>
      </c>
      <c r="L16980">
        <v>0</v>
      </c>
      <c r="M16980">
        <v>40</v>
      </c>
      <c r="N16980" t="s">
        <v>22</v>
      </c>
      <c r="O16980" t="s">
        <v>23</v>
      </c>
    </row>
    <row r="16981" spans="1:15" x14ac:dyDescent="0.3">
      <c r="A16981">
        <v>54</v>
      </c>
      <c r="B16981" t="s">
        <v>28</v>
      </c>
      <c r="C16981">
        <v>57758</v>
      </c>
      <c r="D16981" t="s">
        <v>38</v>
      </c>
      <c r="E16981">
        <v>14</v>
      </c>
      <c r="F16981" t="s">
        <v>25</v>
      </c>
      <c r="G16981" t="s">
        <v>49</v>
      </c>
      <c r="H16981" t="s">
        <v>27</v>
      </c>
      <c r="I16981" t="s">
        <v>20</v>
      </c>
      <c r="J16981" t="s">
        <v>21</v>
      </c>
      <c r="K16981">
        <v>0</v>
      </c>
      <c r="L16981">
        <v>0</v>
      </c>
      <c r="M16981">
        <v>68</v>
      </c>
      <c r="N16981" t="s">
        <v>22</v>
      </c>
      <c r="O16981" t="s">
        <v>43</v>
      </c>
    </row>
    <row r="16982" spans="1:15" x14ac:dyDescent="0.3">
      <c r="A16982">
        <v>54</v>
      </c>
      <c r="B16982" t="s">
        <v>24</v>
      </c>
      <c r="C16982">
        <v>30908</v>
      </c>
      <c r="D16982" t="s">
        <v>52</v>
      </c>
      <c r="E16982">
        <v>4</v>
      </c>
      <c r="F16982" t="s">
        <v>25</v>
      </c>
      <c r="G16982" t="s">
        <v>56</v>
      </c>
      <c r="H16982" t="s">
        <v>27</v>
      </c>
      <c r="I16982" t="s">
        <v>20</v>
      </c>
      <c r="J16982" t="s">
        <v>21</v>
      </c>
      <c r="K16982">
        <v>0</v>
      </c>
      <c r="L16982">
        <v>0</v>
      </c>
      <c r="M16982">
        <v>60</v>
      </c>
      <c r="N16982" t="s">
        <v>22</v>
      </c>
      <c r="O16982" t="s">
        <v>23</v>
      </c>
    </row>
    <row r="16983" spans="1:15" x14ac:dyDescent="0.3">
      <c r="A16983">
        <v>71</v>
      </c>
      <c r="B16983" t="s">
        <v>28</v>
      </c>
      <c r="C16983">
        <v>217971</v>
      </c>
      <c r="D16983" t="s">
        <v>39</v>
      </c>
      <c r="E16983">
        <v>5</v>
      </c>
      <c r="F16983" t="s">
        <v>79</v>
      </c>
      <c r="G16983" t="s">
        <v>49</v>
      </c>
      <c r="H16983" t="s">
        <v>58</v>
      </c>
      <c r="I16983" t="s">
        <v>20</v>
      </c>
      <c r="J16983" t="s">
        <v>36</v>
      </c>
      <c r="K16983">
        <v>0</v>
      </c>
      <c r="L16983">
        <v>0</v>
      </c>
      <c r="M16983">
        <v>13</v>
      </c>
      <c r="N16983" t="s">
        <v>22</v>
      </c>
      <c r="O16983" t="s">
        <v>23</v>
      </c>
    </row>
    <row r="16984" spans="1:15" x14ac:dyDescent="0.3">
      <c r="A16984">
        <v>51</v>
      </c>
      <c r="B16984" t="s">
        <v>28</v>
      </c>
      <c r="C16984">
        <v>160703</v>
      </c>
      <c r="D16984" t="s">
        <v>93</v>
      </c>
      <c r="E16984">
        <v>8</v>
      </c>
      <c r="F16984" t="s">
        <v>25</v>
      </c>
      <c r="G16984" t="s">
        <v>51</v>
      </c>
      <c r="H16984" t="s">
        <v>27</v>
      </c>
      <c r="I16984" t="s">
        <v>20</v>
      </c>
      <c r="J16984" t="s">
        <v>21</v>
      </c>
      <c r="K16984">
        <v>0</v>
      </c>
      <c r="L16984">
        <v>0</v>
      </c>
      <c r="M16984">
        <v>45</v>
      </c>
      <c r="N16984" t="s">
        <v>22</v>
      </c>
      <c r="O16984" t="s">
        <v>23</v>
      </c>
    </row>
    <row r="16985" spans="1:15" x14ac:dyDescent="0.3">
      <c r="A16985">
        <v>32</v>
      </c>
      <c r="B16985" t="s">
        <v>28</v>
      </c>
      <c r="C16985">
        <v>142675</v>
      </c>
      <c r="D16985" t="s">
        <v>29</v>
      </c>
      <c r="E16985">
        <v>9</v>
      </c>
      <c r="F16985" t="s">
        <v>17</v>
      </c>
      <c r="G16985" t="s">
        <v>51</v>
      </c>
      <c r="H16985" t="s">
        <v>19</v>
      </c>
      <c r="I16985" t="s">
        <v>20</v>
      </c>
      <c r="J16985" t="s">
        <v>21</v>
      </c>
      <c r="K16985">
        <v>0</v>
      </c>
      <c r="L16985">
        <v>0</v>
      </c>
      <c r="M16985">
        <v>40</v>
      </c>
      <c r="N16985" t="s">
        <v>22</v>
      </c>
      <c r="O16985" t="s">
        <v>23</v>
      </c>
    </row>
    <row r="16986" spans="1:15" x14ac:dyDescent="0.3">
      <c r="A16986">
        <v>75</v>
      </c>
      <c r="C16986">
        <v>248833</v>
      </c>
      <c r="D16986" t="s">
        <v>29</v>
      </c>
      <c r="E16986">
        <v>9</v>
      </c>
      <c r="F16986" t="s">
        <v>67</v>
      </c>
      <c r="H16986" t="s">
        <v>35</v>
      </c>
      <c r="I16986" t="s">
        <v>20</v>
      </c>
      <c r="J16986" t="s">
        <v>36</v>
      </c>
      <c r="K16986">
        <v>2653</v>
      </c>
      <c r="L16986">
        <v>0</v>
      </c>
      <c r="M16986">
        <v>14</v>
      </c>
      <c r="N16986" t="s">
        <v>22</v>
      </c>
      <c r="O16986" t="s">
        <v>23</v>
      </c>
    </row>
    <row r="16987" spans="1:15" x14ac:dyDescent="0.3">
      <c r="A16987">
        <v>57</v>
      </c>
      <c r="B16987" t="s">
        <v>28</v>
      </c>
      <c r="C16987">
        <v>171242</v>
      </c>
      <c r="D16987" t="s">
        <v>32</v>
      </c>
      <c r="E16987">
        <v>7</v>
      </c>
      <c r="F16987" t="s">
        <v>40</v>
      </c>
      <c r="G16987" t="s">
        <v>51</v>
      </c>
      <c r="H16987" t="s">
        <v>19</v>
      </c>
      <c r="I16987" t="s">
        <v>20</v>
      </c>
      <c r="J16987" t="s">
        <v>21</v>
      </c>
      <c r="K16987">
        <v>0</v>
      </c>
      <c r="L16987">
        <v>0</v>
      </c>
      <c r="M16987">
        <v>40</v>
      </c>
      <c r="N16987" t="s">
        <v>76</v>
      </c>
      <c r="O16987" t="s">
        <v>23</v>
      </c>
    </row>
    <row r="16988" spans="1:15" x14ac:dyDescent="0.3">
      <c r="A16988">
        <v>34</v>
      </c>
      <c r="B16988" t="s">
        <v>28</v>
      </c>
      <c r="C16988">
        <v>376979</v>
      </c>
      <c r="D16988" t="s">
        <v>39</v>
      </c>
      <c r="E16988">
        <v>5</v>
      </c>
      <c r="F16988" t="s">
        <v>17</v>
      </c>
      <c r="G16988" t="s">
        <v>51</v>
      </c>
      <c r="H16988" t="s">
        <v>19</v>
      </c>
      <c r="I16988" t="s">
        <v>20</v>
      </c>
      <c r="J16988" t="s">
        <v>21</v>
      </c>
      <c r="K16988">
        <v>0</v>
      </c>
      <c r="L16988">
        <v>0</v>
      </c>
      <c r="M16988">
        <v>40</v>
      </c>
      <c r="N16988" t="s">
        <v>22</v>
      </c>
      <c r="O16988" t="s">
        <v>23</v>
      </c>
    </row>
    <row r="16989" spans="1:15" x14ac:dyDescent="0.3">
      <c r="A16989">
        <v>40</v>
      </c>
      <c r="B16989" t="s">
        <v>28</v>
      </c>
      <c r="C16989">
        <v>175935</v>
      </c>
      <c r="D16989" t="s">
        <v>16</v>
      </c>
      <c r="E16989">
        <v>13</v>
      </c>
      <c r="F16989" t="s">
        <v>30</v>
      </c>
      <c r="G16989" t="s">
        <v>49</v>
      </c>
      <c r="H16989" t="s">
        <v>19</v>
      </c>
      <c r="I16989" t="s">
        <v>20</v>
      </c>
      <c r="J16989" t="s">
        <v>21</v>
      </c>
      <c r="K16989">
        <v>14084</v>
      </c>
      <c r="L16989">
        <v>0</v>
      </c>
      <c r="M16989">
        <v>40</v>
      </c>
      <c r="N16989" t="s">
        <v>22</v>
      </c>
      <c r="O16989" t="s">
        <v>43</v>
      </c>
    </row>
    <row r="16990" spans="1:15" x14ac:dyDescent="0.3">
      <c r="A16990">
        <v>21</v>
      </c>
      <c r="B16990" t="s">
        <v>28</v>
      </c>
      <c r="C16990">
        <v>277530</v>
      </c>
      <c r="D16990" t="s">
        <v>29</v>
      </c>
      <c r="E16990">
        <v>9</v>
      </c>
      <c r="F16990" t="s">
        <v>17</v>
      </c>
      <c r="G16990" t="s">
        <v>26</v>
      </c>
      <c r="H16990" t="s">
        <v>47</v>
      </c>
      <c r="I16990" t="s">
        <v>20</v>
      </c>
      <c r="J16990" t="s">
        <v>36</v>
      </c>
      <c r="K16990">
        <v>0</v>
      </c>
      <c r="L16990">
        <v>0</v>
      </c>
      <c r="M16990">
        <v>40</v>
      </c>
      <c r="N16990" t="s">
        <v>22</v>
      </c>
      <c r="O16990" t="s">
        <v>23</v>
      </c>
    </row>
    <row r="16991" spans="1:15" x14ac:dyDescent="0.3">
      <c r="A16991">
        <v>50</v>
      </c>
      <c r="B16991" t="s">
        <v>28</v>
      </c>
      <c r="C16991">
        <v>104501</v>
      </c>
      <c r="D16991" t="s">
        <v>38</v>
      </c>
      <c r="E16991">
        <v>14</v>
      </c>
      <c r="F16991" t="s">
        <v>25</v>
      </c>
      <c r="G16991" t="s">
        <v>34</v>
      </c>
      <c r="H16991" t="s">
        <v>27</v>
      </c>
      <c r="I16991" t="s">
        <v>20</v>
      </c>
      <c r="J16991" t="s">
        <v>21</v>
      </c>
      <c r="K16991">
        <v>0</v>
      </c>
      <c r="L16991">
        <v>0</v>
      </c>
      <c r="M16991">
        <v>40</v>
      </c>
      <c r="N16991" t="s">
        <v>22</v>
      </c>
      <c r="O16991" t="s">
        <v>43</v>
      </c>
    </row>
    <row r="16992" spans="1:15" x14ac:dyDescent="0.3">
      <c r="A16992">
        <v>32</v>
      </c>
      <c r="B16992" t="s">
        <v>28</v>
      </c>
      <c r="C16992">
        <v>94041</v>
      </c>
      <c r="D16992" t="s">
        <v>50</v>
      </c>
      <c r="E16992">
        <v>11</v>
      </c>
      <c r="F16992" t="s">
        <v>17</v>
      </c>
      <c r="G16992" t="s">
        <v>51</v>
      </c>
      <c r="H16992" t="s">
        <v>19</v>
      </c>
      <c r="I16992" t="s">
        <v>20</v>
      </c>
      <c r="J16992" t="s">
        <v>21</v>
      </c>
      <c r="K16992">
        <v>0</v>
      </c>
      <c r="L16992">
        <v>0</v>
      </c>
      <c r="M16992">
        <v>44</v>
      </c>
      <c r="N16992" t="s">
        <v>112</v>
      </c>
      <c r="O16992" t="s">
        <v>23</v>
      </c>
    </row>
    <row r="16993" spans="1:15" x14ac:dyDescent="0.3">
      <c r="A16993">
        <v>37</v>
      </c>
      <c r="B16993" t="s">
        <v>63</v>
      </c>
      <c r="C16993">
        <v>593246</v>
      </c>
      <c r="D16993" t="s">
        <v>16</v>
      </c>
      <c r="E16993">
        <v>13</v>
      </c>
      <c r="F16993" t="s">
        <v>25</v>
      </c>
      <c r="G16993" t="s">
        <v>34</v>
      </c>
      <c r="H16993" t="s">
        <v>35</v>
      </c>
      <c r="I16993" t="s">
        <v>20</v>
      </c>
      <c r="J16993" t="s">
        <v>36</v>
      </c>
      <c r="K16993">
        <v>0</v>
      </c>
      <c r="L16993">
        <v>0</v>
      </c>
      <c r="M16993">
        <v>50</v>
      </c>
      <c r="N16993" t="s">
        <v>22</v>
      </c>
      <c r="O16993" t="s">
        <v>43</v>
      </c>
    </row>
    <row r="16994" spans="1:15" x14ac:dyDescent="0.3">
      <c r="A16994">
        <v>19</v>
      </c>
      <c r="B16994" t="s">
        <v>28</v>
      </c>
      <c r="C16994">
        <v>121074</v>
      </c>
      <c r="D16994" t="s">
        <v>52</v>
      </c>
      <c r="E16994">
        <v>4</v>
      </c>
      <c r="F16994" t="s">
        <v>25</v>
      </c>
      <c r="G16994" t="s">
        <v>51</v>
      </c>
      <c r="H16994" t="s">
        <v>27</v>
      </c>
      <c r="I16994" t="s">
        <v>20</v>
      </c>
      <c r="J16994" t="s">
        <v>21</v>
      </c>
      <c r="K16994">
        <v>0</v>
      </c>
      <c r="L16994">
        <v>0</v>
      </c>
      <c r="M16994">
        <v>99</v>
      </c>
      <c r="N16994" t="s">
        <v>22</v>
      </c>
      <c r="O16994" t="s">
        <v>23</v>
      </c>
    </row>
    <row r="16995" spans="1:15" x14ac:dyDescent="0.3">
      <c r="A16995">
        <v>64</v>
      </c>
      <c r="B16995" t="s">
        <v>28</v>
      </c>
      <c r="C16995">
        <v>192596</v>
      </c>
      <c r="D16995" t="s">
        <v>29</v>
      </c>
      <c r="E16995">
        <v>9</v>
      </c>
      <c r="F16995" t="s">
        <v>79</v>
      </c>
      <c r="G16995" t="s">
        <v>18</v>
      </c>
      <c r="H16995" t="s">
        <v>19</v>
      </c>
      <c r="I16995" t="s">
        <v>20</v>
      </c>
      <c r="J16995" t="s">
        <v>36</v>
      </c>
      <c r="K16995">
        <v>0</v>
      </c>
      <c r="L16995">
        <v>0</v>
      </c>
      <c r="M16995">
        <v>30</v>
      </c>
      <c r="N16995" t="s">
        <v>22</v>
      </c>
      <c r="O16995" t="s">
        <v>23</v>
      </c>
    </row>
    <row r="16996" spans="1:15" x14ac:dyDescent="0.3">
      <c r="A16996">
        <v>17</v>
      </c>
      <c r="B16996" t="s">
        <v>28</v>
      </c>
      <c r="C16996">
        <v>142457</v>
      </c>
      <c r="D16996" t="s">
        <v>32</v>
      </c>
      <c r="E16996">
        <v>7</v>
      </c>
      <c r="F16996" t="s">
        <v>17</v>
      </c>
      <c r="G16996" t="s">
        <v>41</v>
      </c>
      <c r="H16996" t="s">
        <v>47</v>
      </c>
      <c r="I16996" t="s">
        <v>33</v>
      </c>
      <c r="J16996" t="s">
        <v>21</v>
      </c>
      <c r="K16996">
        <v>0</v>
      </c>
      <c r="L16996">
        <v>0</v>
      </c>
      <c r="M16996">
        <v>20</v>
      </c>
      <c r="N16996" t="s">
        <v>22</v>
      </c>
      <c r="O16996" t="s">
        <v>23</v>
      </c>
    </row>
    <row r="16997" spans="1:15" x14ac:dyDescent="0.3">
      <c r="A16997">
        <v>37</v>
      </c>
      <c r="B16997" t="s">
        <v>28</v>
      </c>
      <c r="C16997">
        <v>136028</v>
      </c>
      <c r="D16997" t="s">
        <v>50</v>
      </c>
      <c r="E16997">
        <v>11</v>
      </c>
      <c r="F16997" t="s">
        <v>25</v>
      </c>
      <c r="G16997" t="s">
        <v>41</v>
      </c>
      <c r="H16997" t="s">
        <v>27</v>
      </c>
      <c r="I16997" t="s">
        <v>20</v>
      </c>
      <c r="J16997" t="s">
        <v>21</v>
      </c>
      <c r="K16997">
        <v>0</v>
      </c>
      <c r="L16997">
        <v>0</v>
      </c>
      <c r="M16997">
        <v>40</v>
      </c>
      <c r="N16997" t="s">
        <v>22</v>
      </c>
      <c r="O16997" t="s">
        <v>23</v>
      </c>
    </row>
    <row r="16998" spans="1:15" x14ac:dyDescent="0.3">
      <c r="A16998">
        <v>32</v>
      </c>
      <c r="B16998" t="s">
        <v>28</v>
      </c>
      <c r="C16998">
        <v>216145</v>
      </c>
      <c r="D16998" t="s">
        <v>44</v>
      </c>
      <c r="E16998">
        <v>10</v>
      </c>
      <c r="F16998" t="s">
        <v>17</v>
      </c>
      <c r="G16998" t="s">
        <v>51</v>
      </c>
      <c r="H16998" t="s">
        <v>19</v>
      </c>
      <c r="I16998" t="s">
        <v>20</v>
      </c>
      <c r="J16998" t="s">
        <v>21</v>
      </c>
      <c r="K16998">
        <v>4650</v>
      </c>
      <c r="L16998">
        <v>0</v>
      </c>
      <c r="M16998">
        <v>45</v>
      </c>
      <c r="N16998" t="s">
        <v>22</v>
      </c>
      <c r="O16998" t="s">
        <v>23</v>
      </c>
    </row>
    <row r="16999" spans="1:15" x14ac:dyDescent="0.3">
      <c r="A16999">
        <v>20</v>
      </c>
      <c r="B16999" t="s">
        <v>28</v>
      </c>
      <c r="C16999">
        <v>157894</v>
      </c>
      <c r="D16999" t="s">
        <v>44</v>
      </c>
      <c r="E16999">
        <v>10</v>
      </c>
      <c r="F16999" t="s">
        <v>17</v>
      </c>
      <c r="G16999" t="s">
        <v>41</v>
      </c>
      <c r="H16999" t="s">
        <v>47</v>
      </c>
      <c r="I16999" t="s">
        <v>33</v>
      </c>
      <c r="J16999" t="s">
        <v>21</v>
      </c>
      <c r="K16999">
        <v>0</v>
      </c>
      <c r="L16999">
        <v>0</v>
      </c>
      <c r="M16999">
        <v>20</v>
      </c>
      <c r="N16999" t="s">
        <v>22</v>
      </c>
      <c r="O16999" t="s">
        <v>23</v>
      </c>
    </row>
    <row r="17000" spans="1:15" x14ac:dyDescent="0.3">
      <c r="A17000">
        <v>39</v>
      </c>
      <c r="B17000" t="s">
        <v>24</v>
      </c>
      <c r="C17000">
        <v>164593</v>
      </c>
      <c r="D17000" t="s">
        <v>59</v>
      </c>
      <c r="E17000">
        <v>16</v>
      </c>
      <c r="F17000" t="s">
        <v>17</v>
      </c>
      <c r="G17000" t="s">
        <v>34</v>
      </c>
      <c r="H17000" t="s">
        <v>19</v>
      </c>
      <c r="I17000" t="s">
        <v>20</v>
      </c>
      <c r="J17000" t="s">
        <v>21</v>
      </c>
      <c r="K17000">
        <v>4787</v>
      </c>
      <c r="L17000">
        <v>0</v>
      </c>
      <c r="M17000">
        <v>40</v>
      </c>
      <c r="N17000" t="s">
        <v>22</v>
      </c>
      <c r="O17000" t="s">
        <v>43</v>
      </c>
    </row>
    <row r="17001" spans="1:15" x14ac:dyDescent="0.3">
      <c r="A17001">
        <v>18</v>
      </c>
      <c r="B17001" t="s">
        <v>28</v>
      </c>
      <c r="C17001">
        <v>252993</v>
      </c>
      <c r="D17001" t="s">
        <v>93</v>
      </c>
      <c r="E17001">
        <v>8</v>
      </c>
      <c r="F17001" t="s">
        <v>17</v>
      </c>
      <c r="G17001" t="s">
        <v>31</v>
      </c>
      <c r="H17001" t="s">
        <v>47</v>
      </c>
      <c r="I17001" t="s">
        <v>20</v>
      </c>
      <c r="J17001" t="s">
        <v>21</v>
      </c>
      <c r="K17001">
        <v>0</v>
      </c>
      <c r="L17001">
        <v>0</v>
      </c>
      <c r="M17001">
        <v>40</v>
      </c>
      <c r="N17001" t="s">
        <v>85</v>
      </c>
      <c r="O17001" t="s">
        <v>23</v>
      </c>
    </row>
    <row r="17002" spans="1:15" x14ac:dyDescent="0.3">
      <c r="A17002">
        <v>42</v>
      </c>
      <c r="B17002" t="s">
        <v>28</v>
      </c>
      <c r="C17002">
        <v>145711</v>
      </c>
      <c r="D17002" t="s">
        <v>38</v>
      </c>
      <c r="E17002">
        <v>14</v>
      </c>
      <c r="F17002" t="s">
        <v>25</v>
      </c>
      <c r="G17002" t="s">
        <v>34</v>
      </c>
      <c r="H17002" t="s">
        <v>27</v>
      </c>
      <c r="I17002" t="s">
        <v>20</v>
      </c>
      <c r="J17002" t="s">
        <v>21</v>
      </c>
      <c r="K17002">
        <v>0</v>
      </c>
      <c r="L17002">
        <v>1902</v>
      </c>
      <c r="M17002">
        <v>50</v>
      </c>
      <c r="N17002" t="s">
        <v>22</v>
      </c>
      <c r="O17002" t="s">
        <v>43</v>
      </c>
    </row>
    <row r="17003" spans="1:15" x14ac:dyDescent="0.3">
      <c r="A17003">
        <v>43</v>
      </c>
      <c r="B17003" t="s">
        <v>28</v>
      </c>
      <c r="C17003">
        <v>358199</v>
      </c>
      <c r="D17003" t="s">
        <v>44</v>
      </c>
      <c r="E17003">
        <v>10</v>
      </c>
      <c r="F17003" t="s">
        <v>25</v>
      </c>
      <c r="G17003" t="s">
        <v>49</v>
      </c>
      <c r="H17003" t="s">
        <v>27</v>
      </c>
      <c r="I17003" t="s">
        <v>20</v>
      </c>
      <c r="J17003" t="s">
        <v>21</v>
      </c>
      <c r="K17003">
        <v>3103</v>
      </c>
      <c r="L17003">
        <v>0</v>
      </c>
      <c r="M17003">
        <v>40</v>
      </c>
      <c r="N17003" t="s">
        <v>22</v>
      </c>
      <c r="O17003" t="s">
        <v>43</v>
      </c>
    </row>
    <row r="17004" spans="1:15" x14ac:dyDescent="0.3">
      <c r="A17004">
        <v>42</v>
      </c>
      <c r="B17004" t="s">
        <v>28</v>
      </c>
      <c r="C17004">
        <v>219591</v>
      </c>
      <c r="D17004" t="s">
        <v>16</v>
      </c>
      <c r="E17004">
        <v>13</v>
      </c>
      <c r="F17004" t="s">
        <v>25</v>
      </c>
      <c r="G17004" t="s">
        <v>18</v>
      </c>
      <c r="H17004" t="s">
        <v>27</v>
      </c>
      <c r="I17004" t="s">
        <v>20</v>
      </c>
      <c r="J17004" t="s">
        <v>21</v>
      </c>
      <c r="K17004">
        <v>0</v>
      </c>
      <c r="L17004">
        <v>0</v>
      </c>
      <c r="M17004">
        <v>55</v>
      </c>
      <c r="N17004" t="s">
        <v>22</v>
      </c>
      <c r="O17004" t="s">
        <v>43</v>
      </c>
    </row>
    <row r="17005" spans="1:15" x14ac:dyDescent="0.3">
      <c r="A17005">
        <v>53</v>
      </c>
      <c r="B17005" t="s">
        <v>63</v>
      </c>
      <c r="C17005">
        <v>205005</v>
      </c>
      <c r="D17005" t="s">
        <v>16</v>
      </c>
      <c r="E17005">
        <v>13</v>
      </c>
      <c r="F17005" t="s">
        <v>25</v>
      </c>
      <c r="G17005" t="s">
        <v>34</v>
      </c>
      <c r="H17005" t="s">
        <v>35</v>
      </c>
      <c r="I17005" t="s">
        <v>20</v>
      </c>
      <c r="J17005" t="s">
        <v>36</v>
      </c>
      <c r="K17005">
        <v>0</v>
      </c>
      <c r="L17005">
        <v>0</v>
      </c>
      <c r="M17005">
        <v>60</v>
      </c>
      <c r="N17005" t="s">
        <v>22</v>
      </c>
      <c r="O17005" t="s">
        <v>43</v>
      </c>
    </row>
    <row r="17006" spans="1:15" x14ac:dyDescent="0.3">
      <c r="A17006">
        <v>52</v>
      </c>
      <c r="B17006" t="s">
        <v>28</v>
      </c>
      <c r="C17006">
        <v>221936</v>
      </c>
      <c r="D17006" t="s">
        <v>29</v>
      </c>
      <c r="E17006">
        <v>9</v>
      </c>
      <c r="F17006" t="s">
        <v>25</v>
      </c>
      <c r="G17006" t="s">
        <v>49</v>
      </c>
      <c r="H17006" t="s">
        <v>27</v>
      </c>
      <c r="I17006" t="s">
        <v>20</v>
      </c>
      <c r="J17006" t="s">
        <v>21</v>
      </c>
      <c r="K17006">
        <v>0</v>
      </c>
      <c r="L17006">
        <v>0</v>
      </c>
      <c r="M17006">
        <v>40</v>
      </c>
      <c r="N17006" t="s">
        <v>22</v>
      </c>
      <c r="O17006" t="s">
        <v>23</v>
      </c>
    </row>
    <row r="17007" spans="1:15" x14ac:dyDescent="0.3">
      <c r="A17007">
        <v>51</v>
      </c>
      <c r="B17007" t="s">
        <v>28</v>
      </c>
      <c r="C17007">
        <v>120914</v>
      </c>
      <c r="D17007" t="s">
        <v>74</v>
      </c>
      <c r="E17007">
        <v>6</v>
      </c>
      <c r="F17007" t="s">
        <v>17</v>
      </c>
      <c r="G17007" t="s">
        <v>56</v>
      </c>
      <c r="H17007" t="s">
        <v>47</v>
      </c>
      <c r="I17007" t="s">
        <v>20</v>
      </c>
      <c r="J17007" t="s">
        <v>21</v>
      </c>
      <c r="K17007">
        <v>0</v>
      </c>
      <c r="L17007">
        <v>0</v>
      </c>
      <c r="M17007">
        <v>40</v>
      </c>
      <c r="N17007" t="s">
        <v>22</v>
      </c>
      <c r="O17007" t="s">
        <v>23</v>
      </c>
    </row>
    <row r="17008" spans="1:15" x14ac:dyDescent="0.3">
      <c r="A17008">
        <v>77</v>
      </c>
      <c r="B17008" t="s">
        <v>71</v>
      </c>
      <c r="C17008">
        <v>155761</v>
      </c>
      <c r="D17008" t="s">
        <v>44</v>
      </c>
      <c r="E17008">
        <v>10</v>
      </c>
      <c r="F17008" t="s">
        <v>25</v>
      </c>
      <c r="G17008" t="s">
        <v>49</v>
      </c>
      <c r="H17008" t="s">
        <v>27</v>
      </c>
      <c r="I17008" t="s">
        <v>20</v>
      </c>
      <c r="J17008" t="s">
        <v>21</v>
      </c>
      <c r="K17008">
        <v>0</v>
      </c>
      <c r="L17008">
        <v>0</v>
      </c>
      <c r="M17008">
        <v>8</v>
      </c>
      <c r="N17008" t="s">
        <v>22</v>
      </c>
      <c r="O17008" t="s">
        <v>23</v>
      </c>
    </row>
    <row r="17009" spans="1:15" x14ac:dyDescent="0.3">
      <c r="A17009">
        <v>25</v>
      </c>
      <c r="B17009" t="s">
        <v>28</v>
      </c>
      <c r="C17009">
        <v>195914</v>
      </c>
      <c r="D17009" t="s">
        <v>44</v>
      </c>
      <c r="E17009">
        <v>10</v>
      </c>
      <c r="F17009" t="s">
        <v>17</v>
      </c>
      <c r="G17009" t="s">
        <v>49</v>
      </c>
      <c r="H17009" t="s">
        <v>47</v>
      </c>
      <c r="I17009" t="s">
        <v>33</v>
      </c>
      <c r="J17009" t="s">
        <v>36</v>
      </c>
      <c r="K17009">
        <v>3418</v>
      </c>
      <c r="L17009">
        <v>0</v>
      </c>
      <c r="M17009">
        <v>30</v>
      </c>
      <c r="N17009" t="s">
        <v>22</v>
      </c>
      <c r="O17009" t="s">
        <v>23</v>
      </c>
    </row>
    <row r="17010" spans="1:15" x14ac:dyDescent="0.3">
      <c r="A17010">
        <v>38</v>
      </c>
      <c r="B17010" t="s">
        <v>63</v>
      </c>
      <c r="C17010">
        <v>236687</v>
      </c>
      <c r="D17010" t="s">
        <v>44</v>
      </c>
      <c r="E17010">
        <v>10</v>
      </c>
      <c r="F17010" t="s">
        <v>17</v>
      </c>
      <c r="G17010" t="s">
        <v>34</v>
      </c>
      <c r="H17010" t="s">
        <v>47</v>
      </c>
      <c r="I17010" t="s">
        <v>20</v>
      </c>
      <c r="J17010" t="s">
        <v>21</v>
      </c>
      <c r="K17010">
        <v>0</v>
      </c>
      <c r="L17010">
        <v>0</v>
      </c>
      <c r="M17010">
        <v>40</v>
      </c>
      <c r="N17010" t="s">
        <v>22</v>
      </c>
      <c r="O17010" t="s">
        <v>23</v>
      </c>
    </row>
    <row r="17011" spans="1:15" x14ac:dyDescent="0.3">
      <c r="A17011">
        <v>20</v>
      </c>
      <c r="B17011" t="s">
        <v>28</v>
      </c>
      <c r="C17011">
        <v>318036</v>
      </c>
      <c r="D17011" t="s">
        <v>29</v>
      </c>
      <c r="E17011">
        <v>9</v>
      </c>
      <c r="F17011" t="s">
        <v>17</v>
      </c>
      <c r="G17011" t="s">
        <v>41</v>
      </c>
      <c r="H17011" t="s">
        <v>19</v>
      </c>
      <c r="I17011" t="s">
        <v>20</v>
      </c>
      <c r="J17011" t="s">
        <v>21</v>
      </c>
      <c r="K17011">
        <v>0</v>
      </c>
      <c r="L17011">
        <v>0</v>
      </c>
      <c r="M17011">
        <v>40</v>
      </c>
      <c r="N17011" t="s">
        <v>22</v>
      </c>
      <c r="O17011" t="s">
        <v>23</v>
      </c>
    </row>
    <row r="17012" spans="1:15" x14ac:dyDescent="0.3">
      <c r="A17012">
        <v>23</v>
      </c>
      <c r="B17012" t="s">
        <v>28</v>
      </c>
      <c r="C17012">
        <v>53306</v>
      </c>
      <c r="D17012" t="s">
        <v>29</v>
      </c>
      <c r="E17012">
        <v>9</v>
      </c>
      <c r="F17012" t="s">
        <v>17</v>
      </c>
      <c r="G17012" t="s">
        <v>51</v>
      </c>
      <c r="H17012" t="s">
        <v>19</v>
      </c>
      <c r="I17012" t="s">
        <v>20</v>
      </c>
      <c r="J17012" t="s">
        <v>21</v>
      </c>
      <c r="K17012">
        <v>0</v>
      </c>
      <c r="L17012">
        <v>0</v>
      </c>
      <c r="M17012">
        <v>30</v>
      </c>
      <c r="N17012" t="s">
        <v>22</v>
      </c>
      <c r="O17012" t="s">
        <v>23</v>
      </c>
    </row>
    <row r="17013" spans="1:15" x14ac:dyDescent="0.3">
      <c r="A17013">
        <v>27</v>
      </c>
      <c r="B17013" t="s">
        <v>28</v>
      </c>
      <c r="C17013">
        <v>174645</v>
      </c>
      <c r="D17013" t="s">
        <v>29</v>
      </c>
      <c r="E17013">
        <v>9</v>
      </c>
      <c r="F17013" t="s">
        <v>17</v>
      </c>
      <c r="G17013" t="s">
        <v>18</v>
      </c>
      <c r="H17013" t="s">
        <v>47</v>
      </c>
      <c r="I17013" t="s">
        <v>20</v>
      </c>
      <c r="J17013" t="s">
        <v>36</v>
      </c>
      <c r="K17013">
        <v>0</v>
      </c>
      <c r="L17013">
        <v>0</v>
      </c>
      <c r="M17013">
        <v>40</v>
      </c>
      <c r="N17013" t="s">
        <v>22</v>
      </c>
      <c r="O17013" t="s">
        <v>23</v>
      </c>
    </row>
    <row r="17014" spans="1:15" x14ac:dyDescent="0.3">
      <c r="A17014">
        <v>19</v>
      </c>
      <c r="B17014" t="s">
        <v>28</v>
      </c>
      <c r="C17014">
        <v>321817</v>
      </c>
      <c r="D17014" t="s">
        <v>32</v>
      </c>
      <c r="E17014">
        <v>7</v>
      </c>
      <c r="F17014" t="s">
        <v>17</v>
      </c>
      <c r="G17014" t="s">
        <v>41</v>
      </c>
      <c r="H17014" t="s">
        <v>47</v>
      </c>
      <c r="I17014" t="s">
        <v>20</v>
      </c>
      <c r="J17014" t="s">
        <v>36</v>
      </c>
      <c r="K17014">
        <v>0</v>
      </c>
      <c r="L17014">
        <v>0</v>
      </c>
      <c r="M17014">
        <v>40</v>
      </c>
      <c r="N17014" t="s">
        <v>22</v>
      </c>
      <c r="O17014" t="s">
        <v>23</v>
      </c>
    </row>
    <row r="17015" spans="1:15" x14ac:dyDescent="0.3">
      <c r="A17015">
        <v>41</v>
      </c>
      <c r="B17015" t="s">
        <v>28</v>
      </c>
      <c r="C17015">
        <v>206948</v>
      </c>
      <c r="D17015" t="s">
        <v>16</v>
      </c>
      <c r="E17015">
        <v>13</v>
      </c>
      <c r="F17015" t="s">
        <v>25</v>
      </c>
      <c r="G17015" t="s">
        <v>49</v>
      </c>
      <c r="H17015" t="s">
        <v>27</v>
      </c>
      <c r="I17015" t="s">
        <v>20</v>
      </c>
      <c r="J17015" t="s">
        <v>21</v>
      </c>
      <c r="K17015">
        <v>0</v>
      </c>
      <c r="L17015">
        <v>0</v>
      </c>
      <c r="M17015">
        <v>40</v>
      </c>
      <c r="N17015" t="s">
        <v>22</v>
      </c>
      <c r="O17015" t="s">
        <v>43</v>
      </c>
    </row>
    <row r="17016" spans="1:15" x14ac:dyDescent="0.3">
      <c r="A17016">
        <v>47</v>
      </c>
      <c r="B17016" t="s">
        <v>61</v>
      </c>
      <c r="C17016">
        <v>402975</v>
      </c>
      <c r="D17016" t="s">
        <v>44</v>
      </c>
      <c r="E17016">
        <v>10</v>
      </c>
      <c r="F17016" t="s">
        <v>25</v>
      </c>
      <c r="G17016" t="s">
        <v>26</v>
      </c>
      <c r="H17016" t="s">
        <v>27</v>
      </c>
      <c r="I17016" t="s">
        <v>33</v>
      </c>
      <c r="J17016" t="s">
        <v>21</v>
      </c>
      <c r="K17016">
        <v>0</v>
      </c>
      <c r="L17016">
        <v>0</v>
      </c>
      <c r="M17016">
        <v>40</v>
      </c>
      <c r="N17016" t="s">
        <v>22</v>
      </c>
      <c r="O17016" t="s">
        <v>23</v>
      </c>
    </row>
    <row r="17017" spans="1:15" x14ac:dyDescent="0.3">
      <c r="A17017">
        <v>72</v>
      </c>
      <c r="C17017">
        <v>289930</v>
      </c>
      <c r="D17017" t="s">
        <v>16</v>
      </c>
      <c r="E17017">
        <v>13</v>
      </c>
      <c r="F17017" t="s">
        <v>60</v>
      </c>
      <c r="H17017" t="s">
        <v>19</v>
      </c>
      <c r="I17017" t="s">
        <v>20</v>
      </c>
      <c r="J17017" t="s">
        <v>36</v>
      </c>
      <c r="K17017">
        <v>991</v>
      </c>
      <c r="L17017">
        <v>0</v>
      </c>
      <c r="M17017">
        <v>7</v>
      </c>
      <c r="N17017" t="s">
        <v>22</v>
      </c>
      <c r="O17017" t="s">
        <v>23</v>
      </c>
    </row>
    <row r="17018" spans="1:15" x14ac:dyDescent="0.3">
      <c r="A17018">
        <v>42</v>
      </c>
      <c r="B17018" t="s">
        <v>28</v>
      </c>
      <c r="C17018">
        <v>367049</v>
      </c>
      <c r="D17018" t="s">
        <v>38</v>
      </c>
      <c r="E17018">
        <v>14</v>
      </c>
      <c r="F17018" t="s">
        <v>17</v>
      </c>
      <c r="G17018" t="s">
        <v>26</v>
      </c>
      <c r="H17018" t="s">
        <v>19</v>
      </c>
      <c r="I17018" t="s">
        <v>20</v>
      </c>
      <c r="J17018" t="s">
        <v>36</v>
      </c>
      <c r="K17018">
        <v>4650</v>
      </c>
      <c r="L17018">
        <v>0</v>
      </c>
      <c r="M17018">
        <v>40</v>
      </c>
      <c r="N17018" t="s">
        <v>22</v>
      </c>
      <c r="O17018" t="s">
        <v>23</v>
      </c>
    </row>
    <row r="17019" spans="1:15" x14ac:dyDescent="0.3">
      <c r="A17019">
        <v>36</v>
      </c>
      <c r="B17019" t="s">
        <v>28</v>
      </c>
      <c r="C17019">
        <v>143486</v>
      </c>
      <c r="D17019" t="s">
        <v>16</v>
      </c>
      <c r="E17019">
        <v>13</v>
      </c>
      <c r="F17019" t="s">
        <v>25</v>
      </c>
      <c r="G17019" t="s">
        <v>49</v>
      </c>
      <c r="H17019" t="s">
        <v>27</v>
      </c>
      <c r="I17019" t="s">
        <v>20</v>
      </c>
      <c r="J17019" t="s">
        <v>21</v>
      </c>
      <c r="K17019">
        <v>0</v>
      </c>
      <c r="L17019">
        <v>0</v>
      </c>
      <c r="M17019">
        <v>40</v>
      </c>
      <c r="N17019" t="s">
        <v>22</v>
      </c>
      <c r="O17019" t="s">
        <v>43</v>
      </c>
    </row>
    <row r="17020" spans="1:15" x14ac:dyDescent="0.3">
      <c r="A17020">
        <v>42</v>
      </c>
      <c r="B17020" t="s">
        <v>71</v>
      </c>
      <c r="C17020">
        <v>27187</v>
      </c>
      <c r="D17020" t="s">
        <v>38</v>
      </c>
      <c r="E17020">
        <v>14</v>
      </c>
      <c r="F17020" t="s">
        <v>25</v>
      </c>
      <c r="G17020" t="s">
        <v>56</v>
      </c>
      <c r="H17020" t="s">
        <v>27</v>
      </c>
      <c r="I17020" t="s">
        <v>20</v>
      </c>
      <c r="J17020" t="s">
        <v>21</v>
      </c>
      <c r="K17020">
        <v>0</v>
      </c>
      <c r="L17020">
        <v>0</v>
      </c>
      <c r="M17020">
        <v>60</v>
      </c>
      <c r="N17020" t="s">
        <v>22</v>
      </c>
      <c r="O17020" t="s">
        <v>43</v>
      </c>
    </row>
    <row r="17021" spans="1:15" x14ac:dyDescent="0.3">
      <c r="A17021">
        <v>24</v>
      </c>
      <c r="B17021" t="s">
        <v>28</v>
      </c>
      <c r="C17021">
        <v>187717</v>
      </c>
      <c r="D17021" t="s">
        <v>16</v>
      </c>
      <c r="E17021">
        <v>13</v>
      </c>
      <c r="F17021" t="s">
        <v>17</v>
      </c>
      <c r="G17021" t="s">
        <v>18</v>
      </c>
      <c r="H17021" t="s">
        <v>47</v>
      </c>
      <c r="I17021" t="s">
        <v>20</v>
      </c>
      <c r="J17021" t="s">
        <v>36</v>
      </c>
      <c r="K17021">
        <v>0</v>
      </c>
      <c r="L17021">
        <v>0</v>
      </c>
      <c r="M17021">
        <v>40</v>
      </c>
      <c r="N17021" t="s">
        <v>22</v>
      </c>
      <c r="O17021" t="s">
        <v>23</v>
      </c>
    </row>
    <row r="17022" spans="1:15" x14ac:dyDescent="0.3">
      <c r="A17022">
        <v>22</v>
      </c>
      <c r="B17022" t="s">
        <v>28</v>
      </c>
      <c r="C17022">
        <v>378104</v>
      </c>
      <c r="D17022" t="s">
        <v>29</v>
      </c>
      <c r="E17022">
        <v>9</v>
      </c>
      <c r="F17022" t="s">
        <v>17</v>
      </c>
      <c r="G17022" t="s">
        <v>31</v>
      </c>
      <c r="H17022" t="s">
        <v>47</v>
      </c>
      <c r="I17022" t="s">
        <v>20</v>
      </c>
      <c r="J17022" t="s">
        <v>21</v>
      </c>
      <c r="K17022">
        <v>0</v>
      </c>
      <c r="L17022">
        <v>0</v>
      </c>
      <c r="M17022">
        <v>40</v>
      </c>
      <c r="N17022" t="s">
        <v>22</v>
      </c>
      <c r="O17022" t="s">
        <v>23</v>
      </c>
    </row>
    <row r="17023" spans="1:15" x14ac:dyDescent="0.3">
      <c r="A17023">
        <v>29</v>
      </c>
      <c r="B17023" t="s">
        <v>28</v>
      </c>
      <c r="C17023">
        <v>113870</v>
      </c>
      <c r="D17023" t="s">
        <v>81</v>
      </c>
      <c r="E17023">
        <v>2</v>
      </c>
      <c r="F17023" t="s">
        <v>25</v>
      </c>
      <c r="G17023" t="s">
        <v>41</v>
      </c>
      <c r="H17023" t="s">
        <v>27</v>
      </c>
      <c r="I17023" t="s">
        <v>20</v>
      </c>
      <c r="J17023" t="s">
        <v>21</v>
      </c>
      <c r="K17023">
        <v>0</v>
      </c>
      <c r="L17023">
        <v>0</v>
      </c>
      <c r="M17023">
        <v>40</v>
      </c>
      <c r="O17023" t="s">
        <v>23</v>
      </c>
    </row>
    <row r="17024" spans="1:15" x14ac:dyDescent="0.3">
      <c r="A17024">
        <v>42</v>
      </c>
      <c r="B17024" t="s">
        <v>28</v>
      </c>
      <c r="C17024">
        <v>252518</v>
      </c>
      <c r="D17024" t="s">
        <v>69</v>
      </c>
      <c r="E17024">
        <v>15</v>
      </c>
      <c r="F17024" t="s">
        <v>25</v>
      </c>
      <c r="G17024" t="s">
        <v>26</v>
      </c>
      <c r="H17024" t="s">
        <v>27</v>
      </c>
      <c r="I17024" t="s">
        <v>20</v>
      </c>
      <c r="J17024" t="s">
        <v>21</v>
      </c>
      <c r="K17024">
        <v>15024</v>
      </c>
      <c r="L17024">
        <v>0</v>
      </c>
      <c r="M17024">
        <v>40</v>
      </c>
      <c r="N17024" t="s">
        <v>22</v>
      </c>
      <c r="O17024" t="s">
        <v>43</v>
      </c>
    </row>
    <row r="17025" spans="1:15" x14ac:dyDescent="0.3">
      <c r="A17025">
        <v>24</v>
      </c>
      <c r="B17025" t="s">
        <v>28</v>
      </c>
      <c r="C17025">
        <v>326334</v>
      </c>
      <c r="D17025" t="s">
        <v>16</v>
      </c>
      <c r="E17025">
        <v>13</v>
      </c>
      <c r="F17025" t="s">
        <v>17</v>
      </c>
      <c r="G17025" t="s">
        <v>34</v>
      </c>
      <c r="H17025" t="s">
        <v>47</v>
      </c>
      <c r="I17025" t="s">
        <v>20</v>
      </c>
      <c r="J17025" t="s">
        <v>21</v>
      </c>
      <c r="K17025">
        <v>0</v>
      </c>
      <c r="L17025">
        <v>0</v>
      </c>
      <c r="M17025">
        <v>20</v>
      </c>
      <c r="N17025" t="s">
        <v>22</v>
      </c>
      <c r="O17025" t="s">
        <v>23</v>
      </c>
    </row>
    <row r="17026" spans="1:15" x14ac:dyDescent="0.3">
      <c r="A17026">
        <v>41</v>
      </c>
      <c r="B17026" t="s">
        <v>28</v>
      </c>
      <c r="C17026">
        <v>279914</v>
      </c>
      <c r="D17026" t="s">
        <v>44</v>
      </c>
      <c r="E17026">
        <v>10</v>
      </c>
      <c r="F17026" t="s">
        <v>25</v>
      </c>
      <c r="G17026" t="s">
        <v>18</v>
      </c>
      <c r="H17026" t="s">
        <v>27</v>
      </c>
      <c r="I17026" t="s">
        <v>20</v>
      </c>
      <c r="J17026" t="s">
        <v>21</v>
      </c>
      <c r="K17026">
        <v>0</v>
      </c>
      <c r="L17026">
        <v>0</v>
      </c>
      <c r="M17026">
        <v>45</v>
      </c>
      <c r="N17026" t="s">
        <v>22</v>
      </c>
      <c r="O17026" t="s">
        <v>43</v>
      </c>
    </row>
    <row r="17027" spans="1:15" x14ac:dyDescent="0.3">
      <c r="A17027">
        <v>29</v>
      </c>
      <c r="B17027" t="s">
        <v>28</v>
      </c>
      <c r="C17027">
        <v>320451</v>
      </c>
      <c r="D17027" t="s">
        <v>29</v>
      </c>
      <c r="E17027">
        <v>9</v>
      </c>
      <c r="F17027" t="s">
        <v>17</v>
      </c>
      <c r="G17027" t="s">
        <v>65</v>
      </c>
      <c r="H17027" t="s">
        <v>19</v>
      </c>
      <c r="I17027" t="s">
        <v>45</v>
      </c>
      <c r="J17027" t="s">
        <v>21</v>
      </c>
      <c r="K17027">
        <v>0</v>
      </c>
      <c r="L17027">
        <v>0</v>
      </c>
      <c r="M17027">
        <v>40</v>
      </c>
      <c r="N17027" t="s">
        <v>80</v>
      </c>
      <c r="O17027" t="s">
        <v>23</v>
      </c>
    </row>
    <row r="17028" spans="1:15" x14ac:dyDescent="0.3">
      <c r="A17028">
        <v>36</v>
      </c>
      <c r="B17028" t="s">
        <v>28</v>
      </c>
      <c r="C17028">
        <v>207853</v>
      </c>
      <c r="D17028" t="s">
        <v>29</v>
      </c>
      <c r="E17028">
        <v>9</v>
      </c>
      <c r="F17028" t="s">
        <v>30</v>
      </c>
      <c r="G17028" t="s">
        <v>51</v>
      </c>
      <c r="H17028" t="s">
        <v>47</v>
      </c>
      <c r="I17028" t="s">
        <v>20</v>
      </c>
      <c r="J17028" t="s">
        <v>21</v>
      </c>
      <c r="K17028">
        <v>0</v>
      </c>
      <c r="L17028">
        <v>0</v>
      </c>
      <c r="M17028">
        <v>40</v>
      </c>
      <c r="N17028" t="s">
        <v>22</v>
      </c>
      <c r="O17028" t="s">
        <v>23</v>
      </c>
    </row>
    <row r="17029" spans="1:15" x14ac:dyDescent="0.3">
      <c r="A17029">
        <v>78</v>
      </c>
      <c r="B17029" t="s">
        <v>71</v>
      </c>
      <c r="C17029">
        <v>237294</v>
      </c>
      <c r="D17029" t="s">
        <v>29</v>
      </c>
      <c r="E17029">
        <v>9</v>
      </c>
      <c r="F17029" t="s">
        <v>79</v>
      </c>
      <c r="G17029" t="s">
        <v>49</v>
      </c>
      <c r="H17029" t="s">
        <v>19</v>
      </c>
      <c r="I17029" t="s">
        <v>20</v>
      </c>
      <c r="J17029" t="s">
        <v>21</v>
      </c>
      <c r="K17029">
        <v>0</v>
      </c>
      <c r="L17029">
        <v>0</v>
      </c>
      <c r="M17029">
        <v>45</v>
      </c>
      <c r="N17029" t="s">
        <v>22</v>
      </c>
      <c r="O17029" t="s">
        <v>43</v>
      </c>
    </row>
    <row r="17030" spans="1:15" x14ac:dyDescent="0.3">
      <c r="A17030">
        <v>43</v>
      </c>
      <c r="B17030" t="s">
        <v>28</v>
      </c>
      <c r="C17030">
        <v>112181</v>
      </c>
      <c r="D17030" t="s">
        <v>50</v>
      </c>
      <c r="E17030">
        <v>11</v>
      </c>
      <c r="F17030" t="s">
        <v>25</v>
      </c>
      <c r="G17030" t="s">
        <v>62</v>
      </c>
      <c r="H17030" t="s">
        <v>35</v>
      </c>
      <c r="I17030" t="s">
        <v>20</v>
      </c>
      <c r="J17030" t="s">
        <v>36</v>
      </c>
      <c r="K17030">
        <v>0</v>
      </c>
      <c r="L17030">
        <v>1902</v>
      </c>
      <c r="M17030">
        <v>32</v>
      </c>
      <c r="N17030" t="s">
        <v>22</v>
      </c>
      <c r="O17030" t="s">
        <v>43</v>
      </c>
    </row>
    <row r="17031" spans="1:15" x14ac:dyDescent="0.3">
      <c r="A17031">
        <v>34</v>
      </c>
      <c r="B17031" t="s">
        <v>15</v>
      </c>
      <c r="C17031">
        <v>259705</v>
      </c>
      <c r="D17031" t="s">
        <v>44</v>
      </c>
      <c r="E17031">
        <v>10</v>
      </c>
      <c r="F17031" t="s">
        <v>60</v>
      </c>
      <c r="G17031" t="s">
        <v>26</v>
      </c>
      <c r="H17031" t="s">
        <v>47</v>
      </c>
      <c r="I17031" t="s">
        <v>20</v>
      </c>
      <c r="J17031" t="s">
        <v>36</v>
      </c>
      <c r="K17031">
        <v>0</v>
      </c>
      <c r="L17031">
        <v>0</v>
      </c>
      <c r="M17031">
        <v>40</v>
      </c>
      <c r="N17031" t="s">
        <v>22</v>
      </c>
      <c r="O17031" t="s">
        <v>23</v>
      </c>
    </row>
    <row r="17032" spans="1:15" x14ac:dyDescent="0.3">
      <c r="A17032">
        <v>20</v>
      </c>
      <c r="C17032">
        <v>117789</v>
      </c>
      <c r="D17032" t="s">
        <v>44</v>
      </c>
      <c r="E17032">
        <v>10</v>
      </c>
      <c r="F17032" t="s">
        <v>17</v>
      </c>
      <c r="H17032" t="s">
        <v>47</v>
      </c>
      <c r="I17032" t="s">
        <v>20</v>
      </c>
      <c r="J17032" t="s">
        <v>36</v>
      </c>
      <c r="K17032">
        <v>0</v>
      </c>
      <c r="L17032">
        <v>0</v>
      </c>
      <c r="M17032">
        <v>40</v>
      </c>
      <c r="N17032" t="s">
        <v>22</v>
      </c>
      <c r="O17032" t="s">
        <v>23</v>
      </c>
    </row>
    <row r="17033" spans="1:15" x14ac:dyDescent="0.3">
      <c r="A17033">
        <v>24</v>
      </c>
      <c r="B17033" t="s">
        <v>28</v>
      </c>
      <c r="C17033">
        <v>449432</v>
      </c>
      <c r="D17033" t="s">
        <v>93</v>
      </c>
      <c r="E17033">
        <v>8</v>
      </c>
      <c r="F17033" t="s">
        <v>25</v>
      </c>
      <c r="G17033" t="s">
        <v>51</v>
      </c>
      <c r="H17033" t="s">
        <v>27</v>
      </c>
      <c r="I17033" t="s">
        <v>20</v>
      </c>
      <c r="J17033" t="s">
        <v>21</v>
      </c>
      <c r="K17033">
        <v>0</v>
      </c>
      <c r="L17033">
        <v>0</v>
      </c>
      <c r="M17033">
        <v>40</v>
      </c>
      <c r="N17033" t="s">
        <v>22</v>
      </c>
      <c r="O17033" t="s">
        <v>23</v>
      </c>
    </row>
    <row r="17034" spans="1:15" x14ac:dyDescent="0.3">
      <c r="A17034">
        <v>36</v>
      </c>
      <c r="B17034" t="s">
        <v>61</v>
      </c>
      <c r="C17034">
        <v>89083</v>
      </c>
      <c r="D17034" t="s">
        <v>50</v>
      </c>
      <c r="E17034">
        <v>11</v>
      </c>
      <c r="F17034" t="s">
        <v>25</v>
      </c>
      <c r="G17034" t="s">
        <v>62</v>
      </c>
      <c r="H17034" t="s">
        <v>27</v>
      </c>
      <c r="I17034" t="s">
        <v>20</v>
      </c>
      <c r="J17034" t="s">
        <v>21</v>
      </c>
      <c r="K17034">
        <v>0</v>
      </c>
      <c r="L17034">
        <v>0</v>
      </c>
      <c r="M17034">
        <v>40</v>
      </c>
      <c r="N17034" t="s">
        <v>22</v>
      </c>
      <c r="O17034" t="s">
        <v>23</v>
      </c>
    </row>
    <row r="17035" spans="1:15" x14ac:dyDescent="0.3">
      <c r="A17035">
        <v>49</v>
      </c>
      <c r="B17035" t="s">
        <v>28</v>
      </c>
      <c r="C17035">
        <v>59612</v>
      </c>
      <c r="D17035" t="s">
        <v>44</v>
      </c>
      <c r="E17035">
        <v>10</v>
      </c>
      <c r="F17035" t="s">
        <v>25</v>
      </c>
      <c r="G17035" t="s">
        <v>49</v>
      </c>
      <c r="H17035" t="s">
        <v>27</v>
      </c>
      <c r="I17035" t="s">
        <v>20</v>
      </c>
      <c r="J17035" t="s">
        <v>21</v>
      </c>
      <c r="K17035">
        <v>0</v>
      </c>
      <c r="L17035">
        <v>0</v>
      </c>
      <c r="M17035">
        <v>44</v>
      </c>
      <c r="N17035" t="s">
        <v>22</v>
      </c>
      <c r="O17035" t="s">
        <v>23</v>
      </c>
    </row>
    <row r="17036" spans="1:15" x14ac:dyDescent="0.3">
      <c r="A17036">
        <v>21</v>
      </c>
      <c r="B17036" t="s">
        <v>28</v>
      </c>
      <c r="C17036">
        <v>129980</v>
      </c>
      <c r="D17036" t="s">
        <v>39</v>
      </c>
      <c r="E17036">
        <v>5</v>
      </c>
      <c r="F17036" t="s">
        <v>17</v>
      </c>
      <c r="G17036" t="s">
        <v>53</v>
      </c>
      <c r="H17036" t="s">
        <v>47</v>
      </c>
      <c r="I17036" t="s">
        <v>20</v>
      </c>
      <c r="J17036" t="s">
        <v>21</v>
      </c>
      <c r="K17036">
        <v>0</v>
      </c>
      <c r="L17036">
        <v>0</v>
      </c>
      <c r="M17036">
        <v>40</v>
      </c>
      <c r="N17036" t="s">
        <v>22</v>
      </c>
      <c r="O17036" t="s">
        <v>23</v>
      </c>
    </row>
    <row r="17037" spans="1:15" x14ac:dyDescent="0.3">
      <c r="A17037">
        <v>51</v>
      </c>
      <c r="B17037" t="s">
        <v>28</v>
      </c>
      <c r="C17037">
        <v>108233</v>
      </c>
      <c r="D17037" t="s">
        <v>48</v>
      </c>
      <c r="E17037">
        <v>12</v>
      </c>
      <c r="F17037" t="s">
        <v>60</v>
      </c>
      <c r="G17037" t="s">
        <v>41</v>
      </c>
      <c r="H17037" t="s">
        <v>19</v>
      </c>
      <c r="I17037" t="s">
        <v>33</v>
      </c>
      <c r="J17037" t="s">
        <v>36</v>
      </c>
      <c r="K17037">
        <v>0</v>
      </c>
      <c r="L17037">
        <v>0</v>
      </c>
      <c r="M17037">
        <v>40</v>
      </c>
      <c r="N17037" t="s">
        <v>22</v>
      </c>
      <c r="O17037" t="s">
        <v>23</v>
      </c>
    </row>
    <row r="17038" spans="1:15" x14ac:dyDescent="0.3">
      <c r="A17038">
        <v>30</v>
      </c>
      <c r="B17038" t="s">
        <v>28</v>
      </c>
      <c r="C17038">
        <v>342709</v>
      </c>
      <c r="D17038" t="s">
        <v>29</v>
      </c>
      <c r="E17038">
        <v>9</v>
      </c>
      <c r="F17038" t="s">
        <v>25</v>
      </c>
      <c r="G17038" t="s">
        <v>62</v>
      </c>
      <c r="H17038" t="s">
        <v>27</v>
      </c>
      <c r="I17038" t="s">
        <v>20</v>
      </c>
      <c r="J17038" t="s">
        <v>21</v>
      </c>
      <c r="K17038">
        <v>0</v>
      </c>
      <c r="L17038">
        <v>0</v>
      </c>
      <c r="M17038">
        <v>40</v>
      </c>
      <c r="N17038" t="s">
        <v>22</v>
      </c>
      <c r="O17038" t="s">
        <v>23</v>
      </c>
    </row>
    <row r="17039" spans="1:15" x14ac:dyDescent="0.3">
      <c r="A17039">
        <v>37</v>
      </c>
      <c r="B17039" t="s">
        <v>28</v>
      </c>
      <c r="C17039">
        <v>126675</v>
      </c>
      <c r="D17039" t="s">
        <v>29</v>
      </c>
      <c r="E17039">
        <v>9</v>
      </c>
      <c r="F17039" t="s">
        <v>17</v>
      </c>
      <c r="G17039" t="s">
        <v>51</v>
      </c>
      <c r="H17039" t="s">
        <v>19</v>
      </c>
      <c r="I17039" t="s">
        <v>20</v>
      </c>
      <c r="J17039" t="s">
        <v>21</v>
      </c>
      <c r="K17039">
        <v>0</v>
      </c>
      <c r="L17039">
        <v>0</v>
      </c>
      <c r="M17039">
        <v>40</v>
      </c>
      <c r="N17039" t="s">
        <v>22</v>
      </c>
      <c r="O17039" t="s">
        <v>23</v>
      </c>
    </row>
    <row r="17040" spans="1:15" x14ac:dyDescent="0.3">
      <c r="A17040">
        <v>30</v>
      </c>
      <c r="B17040" t="s">
        <v>28</v>
      </c>
      <c r="C17040">
        <v>141118</v>
      </c>
      <c r="D17040" t="s">
        <v>50</v>
      </c>
      <c r="E17040">
        <v>11</v>
      </c>
      <c r="F17040" t="s">
        <v>17</v>
      </c>
      <c r="G17040" t="s">
        <v>18</v>
      </c>
      <c r="H17040" t="s">
        <v>19</v>
      </c>
      <c r="I17040" t="s">
        <v>20</v>
      </c>
      <c r="J17040" t="s">
        <v>36</v>
      </c>
      <c r="K17040">
        <v>0</v>
      </c>
      <c r="L17040">
        <v>0</v>
      </c>
      <c r="M17040">
        <v>40</v>
      </c>
      <c r="N17040" t="s">
        <v>22</v>
      </c>
      <c r="O17040" t="s">
        <v>23</v>
      </c>
    </row>
    <row r="17041" spans="1:15" x14ac:dyDescent="0.3">
      <c r="A17041">
        <v>20</v>
      </c>
      <c r="C17041">
        <v>273701</v>
      </c>
      <c r="D17041" t="s">
        <v>44</v>
      </c>
      <c r="E17041">
        <v>10</v>
      </c>
      <c r="F17041" t="s">
        <v>17</v>
      </c>
      <c r="H17041" t="s">
        <v>73</v>
      </c>
      <c r="I17041" t="s">
        <v>33</v>
      </c>
      <c r="J17041" t="s">
        <v>21</v>
      </c>
      <c r="K17041">
        <v>34095</v>
      </c>
      <c r="L17041">
        <v>0</v>
      </c>
      <c r="M17041">
        <v>10</v>
      </c>
      <c r="N17041" t="s">
        <v>22</v>
      </c>
      <c r="O17041" t="s">
        <v>23</v>
      </c>
    </row>
    <row r="17042" spans="1:15" x14ac:dyDescent="0.3">
      <c r="A17042">
        <v>46</v>
      </c>
      <c r="B17042" t="s">
        <v>28</v>
      </c>
      <c r="C17042">
        <v>173243</v>
      </c>
      <c r="D17042" t="s">
        <v>29</v>
      </c>
      <c r="E17042">
        <v>9</v>
      </c>
      <c r="F17042" t="s">
        <v>25</v>
      </c>
      <c r="G17042" t="s">
        <v>51</v>
      </c>
      <c r="H17042" t="s">
        <v>27</v>
      </c>
      <c r="I17042" t="s">
        <v>20</v>
      </c>
      <c r="J17042" t="s">
        <v>21</v>
      </c>
      <c r="K17042">
        <v>0</v>
      </c>
      <c r="L17042">
        <v>0</v>
      </c>
      <c r="M17042">
        <v>40</v>
      </c>
      <c r="N17042" t="s">
        <v>22</v>
      </c>
      <c r="O17042" t="s">
        <v>23</v>
      </c>
    </row>
    <row r="17043" spans="1:15" x14ac:dyDescent="0.3">
      <c r="A17043">
        <v>24</v>
      </c>
      <c r="B17043" t="s">
        <v>63</v>
      </c>
      <c r="C17043">
        <v>161092</v>
      </c>
      <c r="D17043" t="s">
        <v>29</v>
      </c>
      <c r="E17043">
        <v>9</v>
      </c>
      <c r="F17043" t="s">
        <v>17</v>
      </c>
      <c r="G17043" t="s">
        <v>41</v>
      </c>
      <c r="H17043" t="s">
        <v>47</v>
      </c>
      <c r="I17043" t="s">
        <v>20</v>
      </c>
      <c r="J17043" t="s">
        <v>21</v>
      </c>
      <c r="K17043">
        <v>0</v>
      </c>
      <c r="L17043">
        <v>0</v>
      </c>
      <c r="M17043">
        <v>40</v>
      </c>
      <c r="N17043" t="s">
        <v>22</v>
      </c>
      <c r="O17043" t="s">
        <v>23</v>
      </c>
    </row>
    <row r="17044" spans="1:15" x14ac:dyDescent="0.3">
      <c r="A17044">
        <v>32</v>
      </c>
      <c r="B17044" t="s">
        <v>28</v>
      </c>
      <c r="C17044">
        <v>209691</v>
      </c>
      <c r="D17044" t="s">
        <v>16</v>
      </c>
      <c r="E17044">
        <v>13</v>
      </c>
      <c r="F17044" t="s">
        <v>25</v>
      </c>
      <c r="G17044" t="s">
        <v>49</v>
      </c>
      <c r="H17044" t="s">
        <v>27</v>
      </c>
      <c r="I17044" t="s">
        <v>20</v>
      </c>
      <c r="J17044" t="s">
        <v>21</v>
      </c>
      <c r="K17044">
        <v>0</v>
      </c>
      <c r="L17044">
        <v>0</v>
      </c>
      <c r="M17044">
        <v>42</v>
      </c>
      <c r="N17044" t="s">
        <v>22</v>
      </c>
      <c r="O17044" t="s">
        <v>43</v>
      </c>
    </row>
    <row r="17045" spans="1:15" x14ac:dyDescent="0.3">
      <c r="A17045">
        <v>36</v>
      </c>
      <c r="B17045" t="s">
        <v>28</v>
      </c>
      <c r="C17045">
        <v>89508</v>
      </c>
      <c r="D17045" t="s">
        <v>44</v>
      </c>
      <c r="E17045">
        <v>10</v>
      </c>
      <c r="F17045" t="s">
        <v>30</v>
      </c>
      <c r="G17045" t="s">
        <v>34</v>
      </c>
      <c r="H17045" t="s">
        <v>19</v>
      </c>
      <c r="I17045" t="s">
        <v>20</v>
      </c>
      <c r="J17045" t="s">
        <v>21</v>
      </c>
      <c r="K17045">
        <v>0</v>
      </c>
      <c r="L17045">
        <v>0</v>
      </c>
      <c r="M17045">
        <v>50</v>
      </c>
      <c r="N17045" t="s">
        <v>22</v>
      </c>
      <c r="O17045" t="s">
        <v>23</v>
      </c>
    </row>
    <row r="17046" spans="1:15" x14ac:dyDescent="0.3">
      <c r="A17046">
        <v>30</v>
      </c>
      <c r="B17046" t="s">
        <v>28</v>
      </c>
      <c r="C17046">
        <v>399522</v>
      </c>
      <c r="D17046" t="s">
        <v>32</v>
      </c>
      <c r="E17046">
        <v>7</v>
      </c>
      <c r="F17046" t="s">
        <v>40</v>
      </c>
      <c r="G17046" t="s">
        <v>31</v>
      </c>
      <c r="H17046" t="s">
        <v>58</v>
      </c>
      <c r="I17046" t="s">
        <v>20</v>
      </c>
      <c r="J17046" t="s">
        <v>36</v>
      </c>
      <c r="K17046">
        <v>0</v>
      </c>
      <c r="L17046">
        <v>0</v>
      </c>
      <c r="M17046">
        <v>40</v>
      </c>
      <c r="N17046" t="s">
        <v>22</v>
      </c>
      <c r="O17046" t="s">
        <v>23</v>
      </c>
    </row>
    <row r="17047" spans="1:15" x14ac:dyDescent="0.3">
      <c r="A17047">
        <v>60</v>
      </c>
      <c r="B17047" t="s">
        <v>15</v>
      </c>
      <c r="C17047">
        <v>136939</v>
      </c>
      <c r="D17047" t="s">
        <v>44</v>
      </c>
      <c r="E17047">
        <v>10</v>
      </c>
      <c r="F17047" t="s">
        <v>25</v>
      </c>
      <c r="G17047" t="s">
        <v>53</v>
      </c>
      <c r="H17047" t="s">
        <v>27</v>
      </c>
      <c r="I17047" t="s">
        <v>20</v>
      </c>
      <c r="J17047" t="s">
        <v>21</v>
      </c>
      <c r="K17047">
        <v>0</v>
      </c>
      <c r="L17047">
        <v>0</v>
      </c>
      <c r="M17047">
        <v>40</v>
      </c>
      <c r="N17047" t="s">
        <v>22</v>
      </c>
      <c r="O17047" t="s">
        <v>23</v>
      </c>
    </row>
    <row r="17048" spans="1:15" x14ac:dyDescent="0.3">
      <c r="A17048">
        <v>56</v>
      </c>
      <c r="B17048" t="s">
        <v>63</v>
      </c>
      <c r="C17048">
        <v>264436</v>
      </c>
      <c r="D17048" t="s">
        <v>44</v>
      </c>
      <c r="E17048">
        <v>10</v>
      </c>
      <c r="F17048" t="s">
        <v>30</v>
      </c>
      <c r="G17048" t="s">
        <v>26</v>
      </c>
      <c r="H17048" t="s">
        <v>19</v>
      </c>
      <c r="I17048" t="s">
        <v>20</v>
      </c>
      <c r="J17048" t="s">
        <v>36</v>
      </c>
      <c r="K17048">
        <v>0</v>
      </c>
      <c r="L17048">
        <v>0</v>
      </c>
      <c r="M17048">
        <v>40</v>
      </c>
      <c r="N17048" t="s">
        <v>22</v>
      </c>
      <c r="O17048" t="s">
        <v>23</v>
      </c>
    </row>
    <row r="17049" spans="1:15" x14ac:dyDescent="0.3">
      <c r="A17049">
        <v>57</v>
      </c>
      <c r="B17049" t="s">
        <v>28</v>
      </c>
      <c r="C17049">
        <v>199572</v>
      </c>
      <c r="D17049" t="s">
        <v>32</v>
      </c>
      <c r="E17049">
        <v>7</v>
      </c>
      <c r="F17049" t="s">
        <v>25</v>
      </c>
      <c r="G17049" t="s">
        <v>57</v>
      </c>
      <c r="H17049" t="s">
        <v>27</v>
      </c>
      <c r="I17049" t="s">
        <v>20</v>
      </c>
      <c r="J17049" t="s">
        <v>21</v>
      </c>
      <c r="K17049">
        <v>0</v>
      </c>
      <c r="L17049">
        <v>0</v>
      </c>
      <c r="M17049">
        <v>40</v>
      </c>
      <c r="N17049" t="s">
        <v>22</v>
      </c>
      <c r="O17049" t="s">
        <v>23</v>
      </c>
    </row>
    <row r="17050" spans="1:15" x14ac:dyDescent="0.3">
      <c r="A17050">
        <v>61</v>
      </c>
      <c r="B17050" t="s">
        <v>61</v>
      </c>
      <c r="C17050">
        <v>28291</v>
      </c>
      <c r="D17050" t="s">
        <v>16</v>
      </c>
      <c r="E17050">
        <v>13</v>
      </c>
      <c r="F17050" t="s">
        <v>25</v>
      </c>
      <c r="G17050" t="s">
        <v>26</v>
      </c>
      <c r="H17050" t="s">
        <v>35</v>
      </c>
      <c r="I17050" t="s">
        <v>20</v>
      </c>
      <c r="J17050" t="s">
        <v>36</v>
      </c>
      <c r="K17050">
        <v>0</v>
      </c>
      <c r="L17050">
        <v>0</v>
      </c>
      <c r="M17050">
        <v>40</v>
      </c>
      <c r="N17050" t="s">
        <v>22</v>
      </c>
      <c r="O17050" t="s">
        <v>23</v>
      </c>
    </row>
    <row r="17051" spans="1:15" x14ac:dyDescent="0.3">
      <c r="A17051">
        <v>50</v>
      </c>
      <c r="B17051" t="s">
        <v>28</v>
      </c>
      <c r="C17051">
        <v>215990</v>
      </c>
      <c r="D17051" t="s">
        <v>29</v>
      </c>
      <c r="E17051">
        <v>9</v>
      </c>
      <c r="F17051" t="s">
        <v>25</v>
      </c>
      <c r="G17051" t="s">
        <v>51</v>
      </c>
      <c r="H17051" t="s">
        <v>27</v>
      </c>
      <c r="I17051" t="s">
        <v>20</v>
      </c>
      <c r="J17051" t="s">
        <v>21</v>
      </c>
      <c r="K17051">
        <v>0</v>
      </c>
      <c r="L17051">
        <v>0</v>
      </c>
      <c r="M17051">
        <v>40</v>
      </c>
      <c r="N17051" t="s">
        <v>22</v>
      </c>
      <c r="O17051" t="s">
        <v>43</v>
      </c>
    </row>
    <row r="17052" spans="1:15" x14ac:dyDescent="0.3">
      <c r="A17052">
        <v>56</v>
      </c>
      <c r="B17052" t="s">
        <v>24</v>
      </c>
      <c r="C17052">
        <v>179594</v>
      </c>
      <c r="D17052" t="s">
        <v>29</v>
      </c>
      <c r="E17052">
        <v>9</v>
      </c>
      <c r="F17052" t="s">
        <v>25</v>
      </c>
      <c r="G17052" t="s">
        <v>26</v>
      </c>
      <c r="H17052" t="s">
        <v>27</v>
      </c>
      <c r="I17052" t="s">
        <v>20</v>
      </c>
      <c r="J17052" t="s">
        <v>21</v>
      </c>
      <c r="K17052">
        <v>0</v>
      </c>
      <c r="L17052">
        <v>0</v>
      </c>
      <c r="M17052">
        <v>48</v>
      </c>
      <c r="N17052" t="s">
        <v>22</v>
      </c>
      <c r="O17052" t="s">
        <v>23</v>
      </c>
    </row>
    <row r="17053" spans="1:15" x14ac:dyDescent="0.3">
      <c r="A17053">
        <v>61</v>
      </c>
      <c r="B17053" t="s">
        <v>71</v>
      </c>
      <c r="C17053">
        <v>139391</v>
      </c>
      <c r="D17053" t="s">
        <v>44</v>
      </c>
      <c r="E17053">
        <v>10</v>
      </c>
      <c r="F17053" t="s">
        <v>25</v>
      </c>
      <c r="G17053" t="s">
        <v>49</v>
      </c>
      <c r="H17053" t="s">
        <v>27</v>
      </c>
      <c r="I17053" t="s">
        <v>20</v>
      </c>
      <c r="J17053" t="s">
        <v>21</v>
      </c>
      <c r="K17053">
        <v>0</v>
      </c>
      <c r="L17053">
        <v>1902</v>
      </c>
      <c r="M17053">
        <v>35</v>
      </c>
      <c r="N17053" t="s">
        <v>22</v>
      </c>
      <c r="O17053" t="s">
        <v>43</v>
      </c>
    </row>
    <row r="17054" spans="1:15" x14ac:dyDescent="0.3">
      <c r="A17054">
        <v>45</v>
      </c>
      <c r="B17054" t="s">
        <v>28</v>
      </c>
      <c r="C17054">
        <v>187370</v>
      </c>
      <c r="D17054" t="s">
        <v>38</v>
      </c>
      <c r="E17054">
        <v>14</v>
      </c>
      <c r="F17054" t="s">
        <v>30</v>
      </c>
      <c r="G17054" t="s">
        <v>26</v>
      </c>
      <c r="H17054" t="s">
        <v>58</v>
      </c>
      <c r="I17054" t="s">
        <v>20</v>
      </c>
      <c r="J17054" t="s">
        <v>21</v>
      </c>
      <c r="K17054">
        <v>7430</v>
      </c>
      <c r="L17054">
        <v>0</v>
      </c>
      <c r="M17054">
        <v>70</v>
      </c>
      <c r="N17054" t="s">
        <v>22</v>
      </c>
      <c r="O17054" t="s">
        <v>43</v>
      </c>
    </row>
    <row r="17055" spans="1:15" x14ac:dyDescent="0.3">
      <c r="A17055">
        <v>31</v>
      </c>
      <c r="B17055" t="s">
        <v>28</v>
      </c>
      <c r="C17055">
        <v>473133</v>
      </c>
      <c r="D17055" t="s">
        <v>38</v>
      </c>
      <c r="E17055">
        <v>14</v>
      </c>
      <c r="F17055" t="s">
        <v>25</v>
      </c>
      <c r="G17055" t="s">
        <v>34</v>
      </c>
      <c r="H17055" t="s">
        <v>27</v>
      </c>
      <c r="I17055" t="s">
        <v>20</v>
      </c>
      <c r="J17055" t="s">
        <v>21</v>
      </c>
      <c r="K17055">
        <v>5178</v>
      </c>
      <c r="L17055">
        <v>0</v>
      </c>
      <c r="M17055">
        <v>40</v>
      </c>
      <c r="N17055" t="s">
        <v>22</v>
      </c>
      <c r="O17055" t="s">
        <v>43</v>
      </c>
    </row>
    <row r="17056" spans="1:15" x14ac:dyDescent="0.3">
      <c r="A17056">
        <v>60</v>
      </c>
      <c r="B17056" t="s">
        <v>24</v>
      </c>
      <c r="C17056">
        <v>205246</v>
      </c>
      <c r="D17056" t="s">
        <v>29</v>
      </c>
      <c r="E17056">
        <v>9</v>
      </c>
      <c r="F17056" t="s">
        <v>17</v>
      </c>
      <c r="G17056" t="s">
        <v>26</v>
      </c>
      <c r="H17056" t="s">
        <v>19</v>
      </c>
      <c r="I17056" t="s">
        <v>33</v>
      </c>
      <c r="J17056" t="s">
        <v>21</v>
      </c>
      <c r="K17056">
        <v>0</v>
      </c>
      <c r="L17056">
        <v>2559</v>
      </c>
      <c r="M17056">
        <v>50</v>
      </c>
      <c r="N17056" t="s">
        <v>22</v>
      </c>
      <c r="O17056" t="s">
        <v>43</v>
      </c>
    </row>
    <row r="17057" spans="1:15" x14ac:dyDescent="0.3">
      <c r="A17057">
        <v>26</v>
      </c>
      <c r="B17057" t="s">
        <v>28</v>
      </c>
      <c r="C17057">
        <v>182308</v>
      </c>
      <c r="D17057" t="s">
        <v>44</v>
      </c>
      <c r="E17057">
        <v>10</v>
      </c>
      <c r="F17057" t="s">
        <v>25</v>
      </c>
      <c r="G17057" t="s">
        <v>34</v>
      </c>
      <c r="H17057" t="s">
        <v>27</v>
      </c>
      <c r="I17057" t="s">
        <v>20</v>
      </c>
      <c r="J17057" t="s">
        <v>21</v>
      </c>
      <c r="K17057">
        <v>0</v>
      </c>
      <c r="L17057">
        <v>0</v>
      </c>
      <c r="M17057">
        <v>40</v>
      </c>
      <c r="N17057" t="s">
        <v>22</v>
      </c>
      <c r="O17057" t="s">
        <v>23</v>
      </c>
    </row>
    <row r="17058" spans="1:15" x14ac:dyDescent="0.3">
      <c r="A17058">
        <v>56</v>
      </c>
      <c r="B17058" t="s">
        <v>24</v>
      </c>
      <c r="C17058">
        <v>51662</v>
      </c>
      <c r="D17058" t="s">
        <v>32</v>
      </c>
      <c r="E17058">
        <v>7</v>
      </c>
      <c r="F17058" t="s">
        <v>25</v>
      </c>
      <c r="G17058" t="s">
        <v>41</v>
      </c>
      <c r="H17058" t="s">
        <v>35</v>
      </c>
      <c r="I17058" t="s">
        <v>20</v>
      </c>
      <c r="J17058" t="s">
        <v>36</v>
      </c>
      <c r="K17058">
        <v>0</v>
      </c>
      <c r="L17058">
        <v>0</v>
      </c>
      <c r="M17058">
        <v>40</v>
      </c>
      <c r="N17058" t="s">
        <v>22</v>
      </c>
      <c r="O17058" t="s">
        <v>23</v>
      </c>
    </row>
    <row r="17059" spans="1:15" x14ac:dyDescent="0.3">
      <c r="A17059">
        <v>45</v>
      </c>
      <c r="B17059" t="s">
        <v>28</v>
      </c>
      <c r="C17059">
        <v>289468</v>
      </c>
      <c r="D17059" t="s">
        <v>32</v>
      </c>
      <c r="E17059">
        <v>7</v>
      </c>
      <c r="F17059" t="s">
        <v>79</v>
      </c>
      <c r="G17059" t="s">
        <v>41</v>
      </c>
      <c r="H17059" t="s">
        <v>58</v>
      </c>
      <c r="I17059" t="s">
        <v>20</v>
      </c>
      <c r="J17059" t="s">
        <v>36</v>
      </c>
      <c r="K17059">
        <v>0</v>
      </c>
      <c r="L17059">
        <v>0</v>
      </c>
      <c r="M17059">
        <v>40</v>
      </c>
      <c r="N17059" t="s">
        <v>22</v>
      </c>
      <c r="O17059" t="s">
        <v>23</v>
      </c>
    </row>
    <row r="17060" spans="1:15" x14ac:dyDescent="0.3">
      <c r="A17060">
        <v>28</v>
      </c>
      <c r="B17060" t="s">
        <v>28</v>
      </c>
      <c r="C17060">
        <v>201954</v>
      </c>
      <c r="D17060" t="s">
        <v>48</v>
      </c>
      <c r="E17060">
        <v>12</v>
      </c>
      <c r="F17060" t="s">
        <v>17</v>
      </c>
      <c r="G17060" t="s">
        <v>26</v>
      </c>
      <c r="H17060" t="s">
        <v>19</v>
      </c>
      <c r="I17060" t="s">
        <v>20</v>
      </c>
      <c r="J17060" t="s">
        <v>21</v>
      </c>
      <c r="K17060">
        <v>0</v>
      </c>
      <c r="L17060">
        <v>0</v>
      </c>
      <c r="M17060">
        <v>65</v>
      </c>
      <c r="N17060" t="s">
        <v>22</v>
      </c>
      <c r="O17060" t="s">
        <v>43</v>
      </c>
    </row>
    <row r="17061" spans="1:15" x14ac:dyDescent="0.3">
      <c r="A17061">
        <v>45</v>
      </c>
      <c r="B17061" t="s">
        <v>24</v>
      </c>
      <c r="C17061">
        <v>26781</v>
      </c>
      <c r="D17061" t="s">
        <v>44</v>
      </c>
      <c r="E17061">
        <v>10</v>
      </c>
      <c r="F17061" t="s">
        <v>25</v>
      </c>
      <c r="G17061" t="s">
        <v>26</v>
      </c>
      <c r="H17061" t="s">
        <v>27</v>
      </c>
      <c r="I17061" t="s">
        <v>54</v>
      </c>
      <c r="J17061" t="s">
        <v>21</v>
      </c>
      <c r="K17061">
        <v>0</v>
      </c>
      <c r="L17061">
        <v>0</v>
      </c>
      <c r="M17061">
        <v>40</v>
      </c>
      <c r="N17061" t="s">
        <v>22</v>
      </c>
      <c r="O17061" t="s">
        <v>23</v>
      </c>
    </row>
    <row r="17062" spans="1:15" x14ac:dyDescent="0.3">
      <c r="A17062">
        <v>58</v>
      </c>
      <c r="B17062" t="s">
        <v>28</v>
      </c>
      <c r="C17062">
        <v>100960</v>
      </c>
      <c r="D17062" t="s">
        <v>39</v>
      </c>
      <c r="E17062">
        <v>5</v>
      </c>
      <c r="F17062" t="s">
        <v>25</v>
      </c>
      <c r="G17062" t="s">
        <v>31</v>
      </c>
      <c r="H17062" t="s">
        <v>27</v>
      </c>
      <c r="I17062" t="s">
        <v>20</v>
      </c>
      <c r="J17062" t="s">
        <v>21</v>
      </c>
      <c r="K17062">
        <v>0</v>
      </c>
      <c r="L17062">
        <v>0</v>
      </c>
      <c r="M17062">
        <v>40</v>
      </c>
      <c r="N17062" t="s">
        <v>22</v>
      </c>
      <c r="O17062" t="s">
        <v>23</v>
      </c>
    </row>
    <row r="17063" spans="1:15" x14ac:dyDescent="0.3">
      <c r="A17063">
        <v>38</v>
      </c>
      <c r="B17063" t="s">
        <v>28</v>
      </c>
      <c r="C17063">
        <v>203761</v>
      </c>
      <c r="D17063" t="s">
        <v>50</v>
      </c>
      <c r="E17063">
        <v>11</v>
      </c>
      <c r="F17063" t="s">
        <v>17</v>
      </c>
      <c r="G17063" t="s">
        <v>62</v>
      </c>
      <c r="H17063" t="s">
        <v>19</v>
      </c>
      <c r="I17063" t="s">
        <v>20</v>
      </c>
      <c r="J17063" t="s">
        <v>36</v>
      </c>
      <c r="K17063">
        <v>2354</v>
      </c>
      <c r="L17063">
        <v>0</v>
      </c>
      <c r="M17063">
        <v>40</v>
      </c>
      <c r="N17063" t="s">
        <v>22</v>
      </c>
      <c r="O17063" t="s">
        <v>23</v>
      </c>
    </row>
    <row r="17064" spans="1:15" x14ac:dyDescent="0.3">
      <c r="A17064">
        <v>23</v>
      </c>
      <c r="B17064" t="s">
        <v>28</v>
      </c>
      <c r="C17064">
        <v>213811</v>
      </c>
      <c r="D17064" t="s">
        <v>16</v>
      </c>
      <c r="E17064">
        <v>13</v>
      </c>
      <c r="F17064" t="s">
        <v>17</v>
      </c>
      <c r="G17064" t="s">
        <v>26</v>
      </c>
      <c r="H17064" t="s">
        <v>47</v>
      </c>
      <c r="I17064" t="s">
        <v>20</v>
      </c>
      <c r="J17064" t="s">
        <v>36</v>
      </c>
      <c r="K17064">
        <v>0</v>
      </c>
      <c r="L17064">
        <v>0</v>
      </c>
      <c r="M17064">
        <v>40</v>
      </c>
      <c r="N17064" t="s">
        <v>22</v>
      </c>
      <c r="O17064" t="s">
        <v>23</v>
      </c>
    </row>
    <row r="17065" spans="1:15" x14ac:dyDescent="0.3">
      <c r="A17065">
        <v>49</v>
      </c>
      <c r="B17065" t="s">
        <v>28</v>
      </c>
      <c r="C17065">
        <v>124672</v>
      </c>
      <c r="D17065" t="s">
        <v>29</v>
      </c>
      <c r="E17065">
        <v>9</v>
      </c>
      <c r="F17065" t="s">
        <v>25</v>
      </c>
      <c r="G17065" t="s">
        <v>51</v>
      </c>
      <c r="H17065" t="s">
        <v>27</v>
      </c>
      <c r="I17065" t="s">
        <v>20</v>
      </c>
      <c r="J17065" t="s">
        <v>21</v>
      </c>
      <c r="K17065">
        <v>0</v>
      </c>
      <c r="L17065">
        <v>0</v>
      </c>
      <c r="M17065">
        <v>40</v>
      </c>
      <c r="N17065" t="s">
        <v>22</v>
      </c>
      <c r="O17065" t="s">
        <v>43</v>
      </c>
    </row>
    <row r="17066" spans="1:15" x14ac:dyDescent="0.3">
      <c r="A17066">
        <v>19</v>
      </c>
      <c r="B17066" t="s">
        <v>28</v>
      </c>
      <c r="C17066">
        <v>219300</v>
      </c>
      <c r="D17066" t="s">
        <v>44</v>
      </c>
      <c r="E17066">
        <v>10</v>
      </c>
      <c r="F17066" t="s">
        <v>17</v>
      </c>
      <c r="G17066" t="s">
        <v>49</v>
      </c>
      <c r="H17066" t="s">
        <v>47</v>
      </c>
      <c r="I17066" t="s">
        <v>20</v>
      </c>
      <c r="J17066" t="s">
        <v>36</v>
      </c>
      <c r="K17066">
        <v>0</v>
      </c>
      <c r="L17066">
        <v>0</v>
      </c>
      <c r="M17066">
        <v>25</v>
      </c>
      <c r="N17066" t="s">
        <v>22</v>
      </c>
      <c r="O17066" t="s">
        <v>23</v>
      </c>
    </row>
    <row r="17067" spans="1:15" x14ac:dyDescent="0.3">
      <c r="A17067">
        <v>22</v>
      </c>
      <c r="B17067" t="s">
        <v>28</v>
      </c>
      <c r="C17067">
        <v>270436</v>
      </c>
      <c r="D17067" t="s">
        <v>29</v>
      </c>
      <c r="E17067">
        <v>9</v>
      </c>
      <c r="F17067" t="s">
        <v>17</v>
      </c>
      <c r="G17067" t="s">
        <v>41</v>
      </c>
      <c r="H17067" t="s">
        <v>47</v>
      </c>
      <c r="I17067" t="s">
        <v>20</v>
      </c>
      <c r="J17067" t="s">
        <v>21</v>
      </c>
      <c r="K17067">
        <v>0</v>
      </c>
      <c r="L17067">
        <v>0</v>
      </c>
      <c r="M17067">
        <v>40</v>
      </c>
      <c r="N17067" t="s">
        <v>22</v>
      </c>
      <c r="O17067" t="s">
        <v>23</v>
      </c>
    </row>
    <row r="17068" spans="1:15" x14ac:dyDescent="0.3">
      <c r="A17068">
        <v>23</v>
      </c>
      <c r="B17068" t="s">
        <v>28</v>
      </c>
      <c r="C17068">
        <v>212619</v>
      </c>
      <c r="D17068" t="s">
        <v>29</v>
      </c>
      <c r="E17068">
        <v>9</v>
      </c>
      <c r="F17068" t="s">
        <v>25</v>
      </c>
      <c r="G17068" t="s">
        <v>57</v>
      </c>
      <c r="H17068" t="s">
        <v>27</v>
      </c>
      <c r="I17068" t="s">
        <v>20</v>
      </c>
      <c r="J17068" t="s">
        <v>21</v>
      </c>
      <c r="K17068">
        <v>0</v>
      </c>
      <c r="L17068">
        <v>0</v>
      </c>
      <c r="M17068">
        <v>50</v>
      </c>
      <c r="N17068" t="s">
        <v>22</v>
      </c>
      <c r="O17068" t="s">
        <v>23</v>
      </c>
    </row>
    <row r="17069" spans="1:15" x14ac:dyDescent="0.3">
      <c r="A17069">
        <v>23</v>
      </c>
      <c r="B17069" t="s">
        <v>28</v>
      </c>
      <c r="C17069">
        <v>193586</v>
      </c>
      <c r="D17069" t="s">
        <v>29</v>
      </c>
      <c r="E17069">
        <v>9</v>
      </c>
      <c r="F17069" t="s">
        <v>25</v>
      </c>
      <c r="G17069" t="s">
        <v>18</v>
      </c>
      <c r="H17069" t="s">
        <v>35</v>
      </c>
      <c r="I17069" t="s">
        <v>20</v>
      </c>
      <c r="J17069" t="s">
        <v>36</v>
      </c>
      <c r="K17069">
        <v>3908</v>
      </c>
      <c r="L17069">
        <v>0</v>
      </c>
      <c r="M17069">
        <v>40</v>
      </c>
      <c r="N17069" t="s">
        <v>22</v>
      </c>
      <c r="O17069" t="s">
        <v>23</v>
      </c>
    </row>
    <row r="17070" spans="1:15" x14ac:dyDescent="0.3">
      <c r="A17070">
        <v>40</v>
      </c>
      <c r="B17070" t="s">
        <v>28</v>
      </c>
      <c r="C17070">
        <v>84136</v>
      </c>
      <c r="D17070" t="s">
        <v>29</v>
      </c>
      <c r="E17070">
        <v>9</v>
      </c>
      <c r="F17070" t="s">
        <v>25</v>
      </c>
      <c r="G17070" t="s">
        <v>51</v>
      </c>
      <c r="H17070" t="s">
        <v>27</v>
      </c>
      <c r="I17070" t="s">
        <v>20</v>
      </c>
      <c r="J17070" t="s">
        <v>21</v>
      </c>
      <c r="K17070">
        <v>0</v>
      </c>
      <c r="L17070">
        <v>0</v>
      </c>
      <c r="M17070">
        <v>25</v>
      </c>
      <c r="N17070" t="s">
        <v>22</v>
      </c>
      <c r="O17070" t="s">
        <v>23</v>
      </c>
    </row>
    <row r="17071" spans="1:15" x14ac:dyDescent="0.3">
      <c r="A17071">
        <v>55</v>
      </c>
      <c r="B17071" t="s">
        <v>61</v>
      </c>
      <c r="C17071">
        <v>264834</v>
      </c>
      <c r="D17071" t="s">
        <v>16</v>
      </c>
      <c r="E17071">
        <v>13</v>
      </c>
      <c r="F17071" t="s">
        <v>17</v>
      </c>
      <c r="G17071" t="s">
        <v>34</v>
      </c>
      <c r="H17071" t="s">
        <v>19</v>
      </c>
      <c r="I17071" t="s">
        <v>20</v>
      </c>
      <c r="J17071" t="s">
        <v>36</v>
      </c>
      <c r="K17071">
        <v>0</v>
      </c>
      <c r="L17071">
        <v>0</v>
      </c>
      <c r="M17071">
        <v>40</v>
      </c>
      <c r="N17071" t="s">
        <v>22</v>
      </c>
      <c r="O17071" t="s">
        <v>23</v>
      </c>
    </row>
    <row r="17072" spans="1:15" x14ac:dyDescent="0.3">
      <c r="A17072">
        <v>34</v>
      </c>
      <c r="B17072" t="s">
        <v>15</v>
      </c>
      <c r="C17072">
        <v>98995</v>
      </c>
      <c r="D17072" t="s">
        <v>50</v>
      </c>
      <c r="E17072">
        <v>11</v>
      </c>
      <c r="F17072" t="s">
        <v>17</v>
      </c>
      <c r="G17072" t="s">
        <v>34</v>
      </c>
      <c r="H17072" t="s">
        <v>19</v>
      </c>
      <c r="I17072" t="s">
        <v>20</v>
      </c>
      <c r="J17072" t="s">
        <v>36</v>
      </c>
      <c r="K17072">
        <v>0</v>
      </c>
      <c r="L17072">
        <v>0</v>
      </c>
      <c r="M17072">
        <v>40</v>
      </c>
      <c r="N17072" t="s">
        <v>22</v>
      </c>
      <c r="O17072" t="s">
        <v>23</v>
      </c>
    </row>
    <row r="17073" spans="1:15" x14ac:dyDescent="0.3">
      <c r="A17073">
        <v>21</v>
      </c>
      <c r="B17073" t="s">
        <v>28</v>
      </c>
      <c r="C17073">
        <v>278254</v>
      </c>
      <c r="D17073" t="s">
        <v>29</v>
      </c>
      <c r="E17073">
        <v>9</v>
      </c>
      <c r="F17073" t="s">
        <v>25</v>
      </c>
      <c r="G17073" t="s">
        <v>57</v>
      </c>
      <c r="H17073" t="s">
        <v>27</v>
      </c>
      <c r="I17073" t="s">
        <v>33</v>
      </c>
      <c r="J17073" t="s">
        <v>21</v>
      </c>
      <c r="K17073">
        <v>0</v>
      </c>
      <c r="L17073">
        <v>0</v>
      </c>
      <c r="M17073">
        <v>40</v>
      </c>
      <c r="N17073" t="s">
        <v>22</v>
      </c>
      <c r="O17073" t="s">
        <v>23</v>
      </c>
    </row>
    <row r="17074" spans="1:15" x14ac:dyDescent="0.3">
      <c r="A17074">
        <v>28</v>
      </c>
      <c r="B17074" t="s">
        <v>28</v>
      </c>
      <c r="C17074">
        <v>167987</v>
      </c>
      <c r="D17074" t="s">
        <v>29</v>
      </c>
      <c r="E17074">
        <v>9</v>
      </c>
      <c r="F17074" t="s">
        <v>17</v>
      </c>
      <c r="G17074" t="s">
        <v>41</v>
      </c>
      <c r="H17074" t="s">
        <v>47</v>
      </c>
      <c r="I17074" t="s">
        <v>20</v>
      </c>
      <c r="J17074" t="s">
        <v>36</v>
      </c>
      <c r="K17074">
        <v>0</v>
      </c>
      <c r="L17074">
        <v>0</v>
      </c>
      <c r="M17074">
        <v>40</v>
      </c>
      <c r="N17074" t="s">
        <v>22</v>
      </c>
      <c r="O17074" t="s">
        <v>23</v>
      </c>
    </row>
    <row r="17075" spans="1:15" x14ac:dyDescent="0.3">
      <c r="A17075">
        <v>43</v>
      </c>
      <c r="B17075" t="s">
        <v>61</v>
      </c>
      <c r="C17075">
        <v>72887</v>
      </c>
      <c r="D17075" t="s">
        <v>16</v>
      </c>
      <c r="E17075">
        <v>13</v>
      </c>
      <c r="F17075" t="s">
        <v>40</v>
      </c>
      <c r="G17075" t="s">
        <v>62</v>
      </c>
      <c r="H17075" t="s">
        <v>19</v>
      </c>
      <c r="I17075" t="s">
        <v>45</v>
      </c>
      <c r="J17075" t="s">
        <v>21</v>
      </c>
      <c r="K17075">
        <v>0</v>
      </c>
      <c r="L17075">
        <v>0</v>
      </c>
      <c r="M17075">
        <v>40</v>
      </c>
      <c r="N17075" t="s">
        <v>22</v>
      </c>
      <c r="O17075" t="s">
        <v>23</v>
      </c>
    </row>
    <row r="17076" spans="1:15" x14ac:dyDescent="0.3">
      <c r="A17076">
        <v>17</v>
      </c>
      <c r="B17076" t="s">
        <v>28</v>
      </c>
      <c r="C17076">
        <v>176467</v>
      </c>
      <c r="D17076" t="s">
        <v>39</v>
      </c>
      <c r="E17076">
        <v>5</v>
      </c>
      <c r="F17076" t="s">
        <v>17</v>
      </c>
      <c r="G17076" t="s">
        <v>53</v>
      </c>
      <c r="H17076" t="s">
        <v>19</v>
      </c>
      <c r="I17076" t="s">
        <v>20</v>
      </c>
      <c r="J17076" t="s">
        <v>21</v>
      </c>
      <c r="K17076">
        <v>0</v>
      </c>
      <c r="L17076">
        <v>0</v>
      </c>
      <c r="M17076">
        <v>20</v>
      </c>
      <c r="N17076" t="s">
        <v>22</v>
      </c>
      <c r="O17076" t="s">
        <v>23</v>
      </c>
    </row>
    <row r="17077" spans="1:15" x14ac:dyDescent="0.3">
      <c r="A17077">
        <v>51</v>
      </c>
      <c r="B17077" t="s">
        <v>24</v>
      </c>
      <c r="C17077">
        <v>85902</v>
      </c>
      <c r="D17077" t="s">
        <v>74</v>
      </c>
      <c r="E17077">
        <v>6</v>
      </c>
      <c r="F17077" t="s">
        <v>79</v>
      </c>
      <c r="G17077" t="s">
        <v>53</v>
      </c>
      <c r="H17077" t="s">
        <v>73</v>
      </c>
      <c r="I17077" t="s">
        <v>20</v>
      </c>
      <c r="J17077" t="s">
        <v>36</v>
      </c>
      <c r="K17077">
        <v>0</v>
      </c>
      <c r="L17077">
        <v>0</v>
      </c>
      <c r="M17077">
        <v>40</v>
      </c>
      <c r="N17077" t="s">
        <v>22</v>
      </c>
      <c r="O17077" t="s">
        <v>23</v>
      </c>
    </row>
    <row r="17078" spans="1:15" x14ac:dyDescent="0.3">
      <c r="A17078">
        <v>37</v>
      </c>
      <c r="B17078" t="s">
        <v>28</v>
      </c>
      <c r="C17078">
        <v>223433</v>
      </c>
      <c r="D17078" t="s">
        <v>29</v>
      </c>
      <c r="E17078">
        <v>9</v>
      </c>
      <c r="F17078" t="s">
        <v>25</v>
      </c>
      <c r="G17078" t="s">
        <v>49</v>
      </c>
      <c r="H17078" t="s">
        <v>27</v>
      </c>
      <c r="I17078" t="s">
        <v>20</v>
      </c>
      <c r="J17078" t="s">
        <v>21</v>
      </c>
      <c r="K17078">
        <v>0</v>
      </c>
      <c r="L17078">
        <v>0</v>
      </c>
      <c r="M17078">
        <v>40</v>
      </c>
      <c r="N17078" t="s">
        <v>22</v>
      </c>
      <c r="O17078" t="s">
        <v>43</v>
      </c>
    </row>
    <row r="17079" spans="1:15" x14ac:dyDescent="0.3">
      <c r="A17079">
        <v>54</v>
      </c>
      <c r="B17079" t="s">
        <v>71</v>
      </c>
      <c r="C17079">
        <v>108435</v>
      </c>
      <c r="D17079" t="s">
        <v>16</v>
      </c>
      <c r="E17079">
        <v>13</v>
      </c>
      <c r="F17079" t="s">
        <v>25</v>
      </c>
      <c r="G17079" t="s">
        <v>49</v>
      </c>
      <c r="H17079" t="s">
        <v>27</v>
      </c>
      <c r="I17079" t="s">
        <v>20</v>
      </c>
      <c r="J17079" t="s">
        <v>21</v>
      </c>
      <c r="K17079">
        <v>0</v>
      </c>
      <c r="L17079">
        <v>0</v>
      </c>
      <c r="M17079">
        <v>50</v>
      </c>
      <c r="N17079" t="s">
        <v>22</v>
      </c>
      <c r="O17079" t="s">
        <v>43</v>
      </c>
    </row>
    <row r="17080" spans="1:15" x14ac:dyDescent="0.3">
      <c r="A17080">
        <v>24</v>
      </c>
      <c r="B17080" t="s">
        <v>28</v>
      </c>
      <c r="C17080">
        <v>172496</v>
      </c>
      <c r="D17080" t="s">
        <v>16</v>
      </c>
      <c r="E17080">
        <v>13</v>
      </c>
      <c r="F17080" t="s">
        <v>17</v>
      </c>
      <c r="G17080" t="s">
        <v>49</v>
      </c>
      <c r="H17080" t="s">
        <v>19</v>
      </c>
      <c r="I17080" t="s">
        <v>20</v>
      </c>
      <c r="J17080" t="s">
        <v>21</v>
      </c>
      <c r="K17080">
        <v>0</v>
      </c>
      <c r="L17080">
        <v>0</v>
      </c>
      <c r="M17080">
        <v>30</v>
      </c>
      <c r="N17080" t="s">
        <v>22</v>
      </c>
      <c r="O17080" t="s">
        <v>23</v>
      </c>
    </row>
    <row r="17081" spans="1:15" x14ac:dyDescent="0.3">
      <c r="A17081">
        <v>35</v>
      </c>
      <c r="B17081" t="s">
        <v>28</v>
      </c>
      <c r="C17081">
        <v>241998</v>
      </c>
      <c r="D17081" t="s">
        <v>29</v>
      </c>
      <c r="E17081">
        <v>9</v>
      </c>
      <c r="F17081" t="s">
        <v>25</v>
      </c>
      <c r="G17081" t="s">
        <v>51</v>
      </c>
      <c r="H17081" t="s">
        <v>27</v>
      </c>
      <c r="I17081" t="s">
        <v>20</v>
      </c>
      <c r="J17081" t="s">
        <v>21</v>
      </c>
      <c r="K17081">
        <v>0</v>
      </c>
      <c r="L17081">
        <v>0</v>
      </c>
      <c r="M17081">
        <v>40</v>
      </c>
      <c r="N17081" t="s">
        <v>22</v>
      </c>
      <c r="O17081" t="s">
        <v>43</v>
      </c>
    </row>
    <row r="17082" spans="1:15" x14ac:dyDescent="0.3">
      <c r="A17082">
        <v>48</v>
      </c>
      <c r="B17082" t="s">
        <v>28</v>
      </c>
      <c r="C17082">
        <v>245948</v>
      </c>
      <c r="D17082" t="s">
        <v>29</v>
      </c>
      <c r="E17082">
        <v>9</v>
      </c>
      <c r="F17082" t="s">
        <v>17</v>
      </c>
      <c r="G17082" t="s">
        <v>57</v>
      </c>
      <c r="H17082" t="s">
        <v>19</v>
      </c>
      <c r="I17082" t="s">
        <v>33</v>
      </c>
      <c r="J17082" t="s">
        <v>36</v>
      </c>
      <c r="K17082">
        <v>2174</v>
      </c>
      <c r="L17082">
        <v>0</v>
      </c>
      <c r="M17082">
        <v>40</v>
      </c>
      <c r="N17082" t="s">
        <v>22</v>
      </c>
      <c r="O17082" t="s">
        <v>23</v>
      </c>
    </row>
    <row r="17083" spans="1:15" x14ac:dyDescent="0.3">
      <c r="A17083">
        <v>23</v>
      </c>
      <c r="B17083" t="s">
        <v>28</v>
      </c>
      <c r="C17083">
        <v>187513</v>
      </c>
      <c r="D17083" t="s">
        <v>50</v>
      </c>
      <c r="E17083">
        <v>11</v>
      </c>
      <c r="F17083" t="s">
        <v>17</v>
      </c>
      <c r="G17083" t="s">
        <v>57</v>
      </c>
      <c r="H17083" t="s">
        <v>47</v>
      </c>
      <c r="I17083" t="s">
        <v>20</v>
      </c>
      <c r="J17083" t="s">
        <v>21</v>
      </c>
      <c r="K17083">
        <v>0</v>
      </c>
      <c r="L17083">
        <v>0</v>
      </c>
      <c r="M17083">
        <v>40</v>
      </c>
      <c r="N17083" t="s">
        <v>22</v>
      </c>
      <c r="O17083" t="s">
        <v>23</v>
      </c>
    </row>
    <row r="17084" spans="1:15" x14ac:dyDescent="0.3">
      <c r="A17084">
        <v>24</v>
      </c>
      <c r="B17084" t="s">
        <v>28</v>
      </c>
      <c r="C17084">
        <v>440138</v>
      </c>
      <c r="D17084" t="s">
        <v>29</v>
      </c>
      <c r="E17084">
        <v>9</v>
      </c>
      <c r="F17084" t="s">
        <v>17</v>
      </c>
      <c r="G17084" t="s">
        <v>98</v>
      </c>
      <c r="H17084" t="s">
        <v>19</v>
      </c>
      <c r="I17084" t="s">
        <v>20</v>
      </c>
      <c r="J17084" t="s">
        <v>36</v>
      </c>
      <c r="K17084">
        <v>0</v>
      </c>
      <c r="L17084">
        <v>0</v>
      </c>
      <c r="M17084">
        <v>45</v>
      </c>
      <c r="N17084" t="s">
        <v>75</v>
      </c>
      <c r="O17084" t="s">
        <v>23</v>
      </c>
    </row>
    <row r="17085" spans="1:15" x14ac:dyDescent="0.3">
      <c r="A17085">
        <v>24</v>
      </c>
      <c r="B17085" t="s">
        <v>28</v>
      </c>
      <c r="C17085">
        <v>218215</v>
      </c>
      <c r="D17085" t="s">
        <v>50</v>
      </c>
      <c r="E17085">
        <v>11</v>
      </c>
      <c r="F17085" t="s">
        <v>17</v>
      </c>
      <c r="G17085" t="s">
        <v>18</v>
      </c>
      <c r="H17085" t="s">
        <v>47</v>
      </c>
      <c r="I17085" t="s">
        <v>20</v>
      </c>
      <c r="J17085" t="s">
        <v>36</v>
      </c>
      <c r="K17085">
        <v>0</v>
      </c>
      <c r="L17085">
        <v>0</v>
      </c>
      <c r="M17085">
        <v>20</v>
      </c>
      <c r="N17085" t="s">
        <v>22</v>
      </c>
      <c r="O17085" t="s">
        <v>23</v>
      </c>
    </row>
    <row r="17086" spans="1:15" x14ac:dyDescent="0.3">
      <c r="A17086">
        <v>50</v>
      </c>
      <c r="B17086" t="s">
        <v>28</v>
      </c>
      <c r="C17086">
        <v>158948</v>
      </c>
      <c r="D17086" t="s">
        <v>52</v>
      </c>
      <c r="E17086">
        <v>4</v>
      </c>
      <c r="F17086" t="s">
        <v>25</v>
      </c>
      <c r="G17086" t="s">
        <v>51</v>
      </c>
      <c r="H17086" t="s">
        <v>27</v>
      </c>
      <c r="I17086" t="s">
        <v>20</v>
      </c>
      <c r="J17086" t="s">
        <v>21</v>
      </c>
      <c r="K17086">
        <v>3411</v>
      </c>
      <c r="L17086">
        <v>0</v>
      </c>
      <c r="M17086">
        <v>40</v>
      </c>
      <c r="N17086" t="s">
        <v>22</v>
      </c>
      <c r="O17086" t="s">
        <v>23</v>
      </c>
    </row>
    <row r="17087" spans="1:15" x14ac:dyDescent="0.3">
      <c r="A17087">
        <v>34</v>
      </c>
      <c r="B17087" t="s">
        <v>28</v>
      </c>
      <c r="C17087">
        <v>94413</v>
      </c>
      <c r="D17087" t="s">
        <v>29</v>
      </c>
      <c r="E17087">
        <v>9</v>
      </c>
      <c r="F17087" t="s">
        <v>25</v>
      </c>
      <c r="G17087" t="s">
        <v>53</v>
      </c>
      <c r="H17087" t="s">
        <v>27</v>
      </c>
      <c r="I17087" t="s">
        <v>20</v>
      </c>
      <c r="J17087" t="s">
        <v>21</v>
      </c>
      <c r="K17087">
        <v>0</v>
      </c>
      <c r="L17087">
        <v>0</v>
      </c>
      <c r="M17087">
        <v>40</v>
      </c>
      <c r="N17087" t="s">
        <v>22</v>
      </c>
      <c r="O17087" t="s">
        <v>43</v>
      </c>
    </row>
    <row r="17088" spans="1:15" x14ac:dyDescent="0.3">
      <c r="A17088">
        <v>45</v>
      </c>
      <c r="B17088" t="s">
        <v>28</v>
      </c>
      <c r="C17088">
        <v>183598</v>
      </c>
      <c r="D17088" t="s">
        <v>29</v>
      </c>
      <c r="E17088">
        <v>9</v>
      </c>
      <c r="F17088" t="s">
        <v>30</v>
      </c>
      <c r="G17088" t="s">
        <v>18</v>
      </c>
      <c r="H17088" t="s">
        <v>19</v>
      </c>
      <c r="I17088" t="s">
        <v>20</v>
      </c>
      <c r="J17088" t="s">
        <v>36</v>
      </c>
      <c r="K17088">
        <v>0</v>
      </c>
      <c r="L17088">
        <v>0</v>
      </c>
      <c r="M17088">
        <v>40</v>
      </c>
      <c r="N17088" t="s">
        <v>22</v>
      </c>
      <c r="O17088" t="s">
        <v>23</v>
      </c>
    </row>
    <row r="17089" spans="1:15" x14ac:dyDescent="0.3">
      <c r="A17089">
        <v>36</v>
      </c>
      <c r="B17089" t="s">
        <v>28</v>
      </c>
      <c r="C17089">
        <v>192664</v>
      </c>
      <c r="D17089" t="s">
        <v>32</v>
      </c>
      <c r="E17089">
        <v>7</v>
      </c>
      <c r="F17089" t="s">
        <v>17</v>
      </c>
      <c r="G17089" t="s">
        <v>51</v>
      </c>
      <c r="H17089" t="s">
        <v>47</v>
      </c>
      <c r="I17089" t="s">
        <v>20</v>
      </c>
      <c r="J17089" t="s">
        <v>21</v>
      </c>
      <c r="K17089">
        <v>0</v>
      </c>
      <c r="L17089">
        <v>0</v>
      </c>
      <c r="M17089">
        <v>40</v>
      </c>
      <c r="N17089" t="s">
        <v>22</v>
      </c>
      <c r="O17089" t="s">
        <v>23</v>
      </c>
    </row>
    <row r="17090" spans="1:15" x14ac:dyDescent="0.3">
      <c r="A17090">
        <v>33</v>
      </c>
      <c r="B17090" t="s">
        <v>28</v>
      </c>
      <c r="C17090">
        <v>392812</v>
      </c>
      <c r="D17090" t="s">
        <v>16</v>
      </c>
      <c r="E17090">
        <v>13</v>
      </c>
      <c r="F17090" t="s">
        <v>25</v>
      </c>
      <c r="G17090" t="s">
        <v>26</v>
      </c>
      <c r="H17090" t="s">
        <v>27</v>
      </c>
      <c r="I17090" t="s">
        <v>20</v>
      </c>
      <c r="J17090" t="s">
        <v>21</v>
      </c>
      <c r="K17090">
        <v>0</v>
      </c>
      <c r="L17090">
        <v>0</v>
      </c>
      <c r="M17090">
        <v>45</v>
      </c>
      <c r="N17090" t="s">
        <v>22</v>
      </c>
      <c r="O17090" t="s">
        <v>43</v>
      </c>
    </row>
    <row r="17091" spans="1:15" x14ac:dyDescent="0.3">
      <c r="A17091">
        <v>21</v>
      </c>
      <c r="B17091" t="s">
        <v>28</v>
      </c>
      <c r="C17091">
        <v>155818</v>
      </c>
      <c r="D17091" t="s">
        <v>29</v>
      </c>
      <c r="E17091">
        <v>9</v>
      </c>
      <c r="F17091" t="s">
        <v>17</v>
      </c>
      <c r="G17091" t="s">
        <v>41</v>
      </c>
      <c r="H17091" t="s">
        <v>47</v>
      </c>
      <c r="I17091" t="s">
        <v>20</v>
      </c>
      <c r="J17091" t="s">
        <v>36</v>
      </c>
      <c r="K17091">
        <v>0</v>
      </c>
      <c r="L17091">
        <v>0</v>
      </c>
      <c r="M17091">
        <v>20</v>
      </c>
      <c r="N17091" t="s">
        <v>22</v>
      </c>
      <c r="O17091" t="s">
        <v>23</v>
      </c>
    </row>
    <row r="17092" spans="1:15" x14ac:dyDescent="0.3">
      <c r="A17092">
        <v>32</v>
      </c>
      <c r="B17092" t="s">
        <v>28</v>
      </c>
      <c r="C17092">
        <v>195000</v>
      </c>
      <c r="D17092" t="s">
        <v>29</v>
      </c>
      <c r="E17092">
        <v>9</v>
      </c>
      <c r="F17092" t="s">
        <v>25</v>
      </c>
      <c r="G17092" t="s">
        <v>51</v>
      </c>
      <c r="H17092" t="s">
        <v>27</v>
      </c>
      <c r="I17092" t="s">
        <v>20</v>
      </c>
      <c r="J17092" t="s">
        <v>21</v>
      </c>
      <c r="K17092">
        <v>0</v>
      </c>
      <c r="L17092">
        <v>0</v>
      </c>
      <c r="M17092">
        <v>40</v>
      </c>
      <c r="N17092" t="s">
        <v>22</v>
      </c>
      <c r="O17092" t="s">
        <v>23</v>
      </c>
    </row>
    <row r="17093" spans="1:15" x14ac:dyDescent="0.3">
      <c r="A17093">
        <v>22</v>
      </c>
      <c r="B17093" t="s">
        <v>28</v>
      </c>
      <c r="C17093">
        <v>308205</v>
      </c>
      <c r="D17093" t="s">
        <v>72</v>
      </c>
      <c r="E17093">
        <v>3</v>
      </c>
      <c r="F17093" t="s">
        <v>17</v>
      </c>
      <c r="G17093" t="s">
        <v>56</v>
      </c>
      <c r="H17093" t="s">
        <v>73</v>
      </c>
      <c r="I17093" t="s">
        <v>20</v>
      </c>
      <c r="J17093" t="s">
        <v>21</v>
      </c>
      <c r="K17093">
        <v>0</v>
      </c>
      <c r="L17093">
        <v>0</v>
      </c>
      <c r="M17093">
        <v>40</v>
      </c>
      <c r="N17093" t="s">
        <v>55</v>
      </c>
      <c r="O17093" t="s">
        <v>23</v>
      </c>
    </row>
    <row r="17094" spans="1:15" x14ac:dyDescent="0.3">
      <c r="A17094">
        <v>53</v>
      </c>
      <c r="B17094" t="s">
        <v>28</v>
      </c>
      <c r="C17094">
        <v>104879</v>
      </c>
      <c r="D17094" t="s">
        <v>29</v>
      </c>
      <c r="E17094">
        <v>9</v>
      </c>
      <c r="F17094" t="s">
        <v>25</v>
      </c>
      <c r="G17094" t="s">
        <v>62</v>
      </c>
      <c r="H17094" t="s">
        <v>27</v>
      </c>
      <c r="I17094" t="s">
        <v>20</v>
      </c>
      <c r="J17094" t="s">
        <v>21</v>
      </c>
      <c r="K17094">
        <v>0</v>
      </c>
      <c r="L17094">
        <v>0</v>
      </c>
      <c r="M17094">
        <v>40</v>
      </c>
      <c r="N17094" t="s">
        <v>22</v>
      </c>
      <c r="O17094" t="s">
        <v>43</v>
      </c>
    </row>
    <row r="17095" spans="1:15" x14ac:dyDescent="0.3">
      <c r="A17095">
        <v>36</v>
      </c>
      <c r="B17095" t="s">
        <v>28</v>
      </c>
      <c r="C17095">
        <v>152307</v>
      </c>
      <c r="D17095" t="s">
        <v>29</v>
      </c>
      <c r="E17095">
        <v>9</v>
      </c>
      <c r="F17095" t="s">
        <v>25</v>
      </c>
      <c r="G17095" t="s">
        <v>57</v>
      </c>
      <c r="H17095" t="s">
        <v>27</v>
      </c>
      <c r="I17095" t="s">
        <v>20</v>
      </c>
      <c r="J17095" t="s">
        <v>21</v>
      </c>
      <c r="K17095">
        <v>0</v>
      </c>
      <c r="L17095">
        <v>0</v>
      </c>
      <c r="M17095">
        <v>40</v>
      </c>
      <c r="N17095" t="s">
        <v>22</v>
      </c>
      <c r="O17095" t="s">
        <v>23</v>
      </c>
    </row>
    <row r="17096" spans="1:15" x14ac:dyDescent="0.3">
      <c r="A17096">
        <v>22</v>
      </c>
      <c r="B17096" t="s">
        <v>28</v>
      </c>
      <c r="C17096">
        <v>145964</v>
      </c>
      <c r="D17096" t="s">
        <v>16</v>
      </c>
      <c r="E17096">
        <v>13</v>
      </c>
      <c r="F17096" t="s">
        <v>17</v>
      </c>
      <c r="G17096" t="s">
        <v>49</v>
      </c>
      <c r="H17096" t="s">
        <v>47</v>
      </c>
      <c r="I17096" t="s">
        <v>20</v>
      </c>
      <c r="J17096" t="s">
        <v>21</v>
      </c>
      <c r="K17096">
        <v>0</v>
      </c>
      <c r="L17096">
        <v>0</v>
      </c>
      <c r="M17096">
        <v>40</v>
      </c>
      <c r="N17096" t="s">
        <v>22</v>
      </c>
      <c r="O17096" t="s">
        <v>23</v>
      </c>
    </row>
    <row r="17097" spans="1:15" x14ac:dyDescent="0.3">
      <c r="A17097">
        <v>47</v>
      </c>
      <c r="B17097" t="s">
        <v>28</v>
      </c>
      <c r="C17097">
        <v>97419</v>
      </c>
      <c r="D17097" t="s">
        <v>29</v>
      </c>
      <c r="E17097">
        <v>9</v>
      </c>
      <c r="F17097" t="s">
        <v>25</v>
      </c>
      <c r="G17097" t="s">
        <v>65</v>
      </c>
      <c r="H17097" t="s">
        <v>35</v>
      </c>
      <c r="I17097" t="s">
        <v>33</v>
      </c>
      <c r="J17097" t="s">
        <v>36</v>
      </c>
      <c r="K17097">
        <v>0</v>
      </c>
      <c r="L17097">
        <v>0</v>
      </c>
      <c r="M17097">
        <v>40</v>
      </c>
      <c r="N17097" t="s">
        <v>22</v>
      </c>
      <c r="O17097" t="s">
        <v>23</v>
      </c>
    </row>
    <row r="17098" spans="1:15" x14ac:dyDescent="0.3">
      <c r="A17098">
        <v>25</v>
      </c>
      <c r="C17098">
        <v>12285</v>
      </c>
      <c r="D17098" t="s">
        <v>44</v>
      </c>
      <c r="E17098">
        <v>10</v>
      </c>
      <c r="F17098" t="s">
        <v>17</v>
      </c>
      <c r="H17098" t="s">
        <v>19</v>
      </c>
      <c r="I17098" t="s">
        <v>54</v>
      </c>
      <c r="J17098" t="s">
        <v>36</v>
      </c>
      <c r="K17098">
        <v>0</v>
      </c>
      <c r="L17098">
        <v>0</v>
      </c>
      <c r="M17098">
        <v>20</v>
      </c>
      <c r="N17098" t="s">
        <v>22</v>
      </c>
      <c r="O17098" t="s">
        <v>23</v>
      </c>
    </row>
    <row r="17099" spans="1:15" x14ac:dyDescent="0.3">
      <c r="A17099">
        <v>30</v>
      </c>
      <c r="B17099" t="s">
        <v>28</v>
      </c>
      <c r="C17099">
        <v>263150</v>
      </c>
      <c r="D17099" t="s">
        <v>29</v>
      </c>
      <c r="E17099">
        <v>9</v>
      </c>
      <c r="F17099" t="s">
        <v>30</v>
      </c>
      <c r="G17099" t="s">
        <v>57</v>
      </c>
      <c r="H17099" t="s">
        <v>58</v>
      </c>
      <c r="I17099" t="s">
        <v>20</v>
      </c>
      <c r="J17099" t="s">
        <v>36</v>
      </c>
      <c r="K17099">
        <v>0</v>
      </c>
      <c r="L17099">
        <v>0</v>
      </c>
      <c r="M17099">
        <v>20</v>
      </c>
      <c r="N17099" t="s">
        <v>22</v>
      </c>
      <c r="O17099" t="s">
        <v>23</v>
      </c>
    </row>
    <row r="17100" spans="1:15" x14ac:dyDescent="0.3">
      <c r="A17100">
        <v>49</v>
      </c>
      <c r="C17100">
        <v>189885</v>
      </c>
      <c r="D17100" t="s">
        <v>29</v>
      </c>
      <c r="E17100">
        <v>9</v>
      </c>
      <c r="F17100" t="s">
        <v>79</v>
      </c>
      <c r="H17100" t="s">
        <v>19</v>
      </c>
      <c r="I17100" t="s">
        <v>33</v>
      </c>
      <c r="J17100" t="s">
        <v>36</v>
      </c>
      <c r="K17100">
        <v>0</v>
      </c>
      <c r="L17100">
        <v>0</v>
      </c>
      <c r="M17100">
        <v>40</v>
      </c>
      <c r="N17100" t="s">
        <v>22</v>
      </c>
      <c r="O17100" t="s">
        <v>23</v>
      </c>
    </row>
    <row r="17101" spans="1:15" x14ac:dyDescent="0.3">
      <c r="A17101">
        <v>23</v>
      </c>
      <c r="B17101" t="s">
        <v>28</v>
      </c>
      <c r="C17101">
        <v>151888</v>
      </c>
      <c r="D17101" t="s">
        <v>44</v>
      </c>
      <c r="E17101">
        <v>10</v>
      </c>
      <c r="F17101" t="s">
        <v>17</v>
      </c>
      <c r="G17101" t="s">
        <v>49</v>
      </c>
      <c r="H17101" t="s">
        <v>47</v>
      </c>
      <c r="I17101" t="s">
        <v>20</v>
      </c>
      <c r="J17101" t="s">
        <v>21</v>
      </c>
      <c r="K17101">
        <v>0</v>
      </c>
      <c r="L17101">
        <v>0</v>
      </c>
      <c r="M17101">
        <v>40</v>
      </c>
      <c r="N17101" t="s">
        <v>22</v>
      </c>
      <c r="O17101" t="s">
        <v>23</v>
      </c>
    </row>
    <row r="17102" spans="1:15" x14ac:dyDescent="0.3">
      <c r="A17102">
        <v>40</v>
      </c>
      <c r="B17102" t="s">
        <v>28</v>
      </c>
      <c r="C17102">
        <v>254167</v>
      </c>
      <c r="D17102" t="s">
        <v>74</v>
      </c>
      <c r="E17102">
        <v>6</v>
      </c>
      <c r="F17102" t="s">
        <v>60</v>
      </c>
      <c r="G17102" t="s">
        <v>53</v>
      </c>
      <c r="H17102" t="s">
        <v>47</v>
      </c>
      <c r="I17102" t="s">
        <v>20</v>
      </c>
      <c r="J17102" t="s">
        <v>21</v>
      </c>
      <c r="K17102">
        <v>0</v>
      </c>
      <c r="L17102">
        <v>0</v>
      </c>
      <c r="M17102">
        <v>35</v>
      </c>
      <c r="N17102" t="s">
        <v>22</v>
      </c>
      <c r="O17102" t="s">
        <v>23</v>
      </c>
    </row>
    <row r="17103" spans="1:15" x14ac:dyDescent="0.3">
      <c r="A17103">
        <v>45</v>
      </c>
      <c r="B17103" t="s">
        <v>63</v>
      </c>
      <c r="C17103">
        <v>331482</v>
      </c>
      <c r="D17103" t="s">
        <v>48</v>
      </c>
      <c r="E17103">
        <v>12</v>
      </c>
      <c r="F17103" t="s">
        <v>30</v>
      </c>
      <c r="G17103" t="s">
        <v>62</v>
      </c>
      <c r="H17103" t="s">
        <v>47</v>
      </c>
      <c r="I17103" t="s">
        <v>20</v>
      </c>
      <c r="J17103" t="s">
        <v>21</v>
      </c>
      <c r="K17103">
        <v>0</v>
      </c>
      <c r="L17103">
        <v>0</v>
      </c>
      <c r="M17103">
        <v>40</v>
      </c>
      <c r="N17103" t="s">
        <v>22</v>
      </c>
      <c r="O17103" t="s">
        <v>23</v>
      </c>
    </row>
    <row r="17104" spans="1:15" x14ac:dyDescent="0.3">
      <c r="A17104">
        <v>61</v>
      </c>
      <c r="B17104" t="s">
        <v>63</v>
      </c>
      <c r="C17104">
        <v>177189</v>
      </c>
      <c r="D17104" t="s">
        <v>16</v>
      </c>
      <c r="E17104">
        <v>13</v>
      </c>
      <c r="F17104" t="s">
        <v>25</v>
      </c>
      <c r="G17104" t="s">
        <v>34</v>
      </c>
      <c r="H17104" t="s">
        <v>27</v>
      </c>
      <c r="I17104" t="s">
        <v>20</v>
      </c>
      <c r="J17104" t="s">
        <v>21</v>
      </c>
      <c r="K17104">
        <v>0</v>
      </c>
      <c r="L17104">
        <v>0</v>
      </c>
      <c r="M17104">
        <v>42</v>
      </c>
      <c r="N17104" t="s">
        <v>22</v>
      </c>
      <c r="O17104" t="s">
        <v>23</v>
      </c>
    </row>
    <row r="17105" spans="1:15" x14ac:dyDescent="0.3">
      <c r="A17105">
        <v>35</v>
      </c>
      <c r="B17105" t="s">
        <v>28</v>
      </c>
      <c r="C17105">
        <v>186886</v>
      </c>
      <c r="D17105" t="s">
        <v>29</v>
      </c>
      <c r="E17105">
        <v>9</v>
      </c>
      <c r="F17105" t="s">
        <v>30</v>
      </c>
      <c r="G17105" t="s">
        <v>26</v>
      </c>
      <c r="H17105" t="s">
        <v>58</v>
      </c>
      <c r="I17105" t="s">
        <v>20</v>
      </c>
      <c r="J17105" t="s">
        <v>36</v>
      </c>
      <c r="K17105">
        <v>0</v>
      </c>
      <c r="L17105">
        <v>0</v>
      </c>
      <c r="M17105">
        <v>55</v>
      </c>
      <c r="N17105" t="s">
        <v>22</v>
      </c>
      <c r="O17105" t="s">
        <v>23</v>
      </c>
    </row>
    <row r="17106" spans="1:15" x14ac:dyDescent="0.3">
      <c r="A17106">
        <v>20</v>
      </c>
      <c r="B17106" t="s">
        <v>28</v>
      </c>
      <c r="C17106">
        <v>33221</v>
      </c>
      <c r="D17106" t="s">
        <v>44</v>
      </c>
      <c r="E17106">
        <v>10</v>
      </c>
      <c r="F17106" t="s">
        <v>17</v>
      </c>
      <c r="G17106" t="s">
        <v>41</v>
      </c>
      <c r="H17106" t="s">
        <v>47</v>
      </c>
      <c r="I17106" t="s">
        <v>20</v>
      </c>
      <c r="J17106" t="s">
        <v>36</v>
      </c>
      <c r="K17106">
        <v>0</v>
      </c>
      <c r="L17106">
        <v>0</v>
      </c>
      <c r="M17106">
        <v>25</v>
      </c>
      <c r="N17106" t="s">
        <v>22</v>
      </c>
      <c r="O17106" t="s">
        <v>23</v>
      </c>
    </row>
    <row r="17107" spans="1:15" x14ac:dyDescent="0.3">
      <c r="A17107">
        <v>27</v>
      </c>
      <c r="B17107" t="s">
        <v>28</v>
      </c>
      <c r="C17107">
        <v>188171</v>
      </c>
      <c r="D17107" t="s">
        <v>74</v>
      </c>
      <c r="E17107">
        <v>6</v>
      </c>
      <c r="F17107" t="s">
        <v>17</v>
      </c>
      <c r="G17107" t="s">
        <v>18</v>
      </c>
      <c r="H17107" t="s">
        <v>47</v>
      </c>
      <c r="I17107" t="s">
        <v>20</v>
      </c>
      <c r="J17107" t="s">
        <v>21</v>
      </c>
      <c r="K17107">
        <v>0</v>
      </c>
      <c r="L17107">
        <v>0</v>
      </c>
      <c r="M17107">
        <v>60</v>
      </c>
      <c r="N17107" t="s">
        <v>22</v>
      </c>
      <c r="O17107" t="s">
        <v>23</v>
      </c>
    </row>
    <row r="17108" spans="1:15" x14ac:dyDescent="0.3">
      <c r="A17108">
        <v>23</v>
      </c>
      <c r="B17108" t="s">
        <v>28</v>
      </c>
      <c r="C17108">
        <v>209770</v>
      </c>
      <c r="D17108" t="s">
        <v>29</v>
      </c>
      <c r="E17108">
        <v>9</v>
      </c>
      <c r="F17108" t="s">
        <v>17</v>
      </c>
      <c r="G17108" t="s">
        <v>18</v>
      </c>
      <c r="H17108" t="s">
        <v>47</v>
      </c>
      <c r="I17108" t="s">
        <v>20</v>
      </c>
      <c r="J17108" t="s">
        <v>36</v>
      </c>
      <c r="K17108">
        <v>0</v>
      </c>
      <c r="L17108">
        <v>0</v>
      </c>
      <c r="M17108">
        <v>40</v>
      </c>
      <c r="N17108" t="s">
        <v>22</v>
      </c>
      <c r="O17108" t="s">
        <v>23</v>
      </c>
    </row>
    <row r="17109" spans="1:15" x14ac:dyDescent="0.3">
      <c r="A17109">
        <v>25</v>
      </c>
      <c r="B17109" t="s">
        <v>28</v>
      </c>
      <c r="C17109">
        <v>164488</v>
      </c>
      <c r="D17109" t="s">
        <v>16</v>
      </c>
      <c r="E17109">
        <v>13</v>
      </c>
      <c r="F17109" t="s">
        <v>25</v>
      </c>
      <c r="G17109" t="s">
        <v>34</v>
      </c>
      <c r="H17109" t="s">
        <v>27</v>
      </c>
      <c r="I17109" t="s">
        <v>20</v>
      </c>
      <c r="J17109" t="s">
        <v>21</v>
      </c>
      <c r="K17109">
        <v>0</v>
      </c>
      <c r="L17109">
        <v>0</v>
      </c>
      <c r="M17109">
        <v>40</v>
      </c>
      <c r="O17109" t="s">
        <v>23</v>
      </c>
    </row>
    <row r="17110" spans="1:15" x14ac:dyDescent="0.3">
      <c r="A17110">
        <v>65</v>
      </c>
      <c r="B17110" t="s">
        <v>63</v>
      </c>
      <c r="C17110">
        <v>180869</v>
      </c>
      <c r="D17110" t="s">
        <v>44</v>
      </c>
      <c r="E17110">
        <v>10</v>
      </c>
      <c r="F17110" t="s">
        <v>79</v>
      </c>
      <c r="G17110" t="s">
        <v>18</v>
      </c>
      <c r="H17110" t="s">
        <v>19</v>
      </c>
      <c r="I17110" t="s">
        <v>20</v>
      </c>
      <c r="J17110" t="s">
        <v>36</v>
      </c>
      <c r="K17110">
        <v>0</v>
      </c>
      <c r="L17110">
        <v>0</v>
      </c>
      <c r="M17110">
        <v>35</v>
      </c>
      <c r="N17110" t="s">
        <v>22</v>
      </c>
      <c r="O17110" t="s">
        <v>23</v>
      </c>
    </row>
    <row r="17111" spans="1:15" x14ac:dyDescent="0.3">
      <c r="A17111">
        <v>25</v>
      </c>
      <c r="B17111" t="s">
        <v>28</v>
      </c>
      <c r="C17111">
        <v>190350</v>
      </c>
      <c r="D17111" t="s">
        <v>29</v>
      </c>
      <c r="E17111">
        <v>9</v>
      </c>
      <c r="F17111" t="s">
        <v>17</v>
      </c>
      <c r="G17111" t="s">
        <v>18</v>
      </c>
      <c r="H17111" t="s">
        <v>58</v>
      </c>
      <c r="I17111" t="s">
        <v>33</v>
      </c>
      <c r="J17111" t="s">
        <v>36</v>
      </c>
      <c r="K17111">
        <v>0</v>
      </c>
      <c r="L17111">
        <v>0</v>
      </c>
      <c r="M17111">
        <v>40</v>
      </c>
      <c r="N17111" t="s">
        <v>22</v>
      </c>
      <c r="O17111" t="s">
        <v>23</v>
      </c>
    </row>
    <row r="17112" spans="1:15" x14ac:dyDescent="0.3">
      <c r="A17112">
        <v>49</v>
      </c>
      <c r="B17112" t="s">
        <v>28</v>
      </c>
      <c r="C17112">
        <v>137192</v>
      </c>
      <c r="D17112" t="s">
        <v>16</v>
      </c>
      <c r="E17112">
        <v>13</v>
      </c>
      <c r="F17112" t="s">
        <v>25</v>
      </c>
      <c r="G17112" t="s">
        <v>49</v>
      </c>
      <c r="H17112" t="s">
        <v>27</v>
      </c>
      <c r="I17112" t="s">
        <v>45</v>
      </c>
      <c r="J17112" t="s">
        <v>21</v>
      </c>
      <c r="K17112">
        <v>0</v>
      </c>
      <c r="L17112">
        <v>1977</v>
      </c>
      <c r="M17112">
        <v>50</v>
      </c>
      <c r="N17112" t="s">
        <v>64</v>
      </c>
      <c r="O17112" t="s">
        <v>43</v>
      </c>
    </row>
    <row r="17113" spans="1:15" x14ac:dyDescent="0.3">
      <c r="A17113">
        <v>45</v>
      </c>
      <c r="B17113" t="s">
        <v>28</v>
      </c>
      <c r="C17113">
        <v>204057</v>
      </c>
      <c r="D17113" t="s">
        <v>16</v>
      </c>
      <c r="E17113">
        <v>13</v>
      </c>
      <c r="F17113" t="s">
        <v>30</v>
      </c>
      <c r="G17113" t="s">
        <v>18</v>
      </c>
      <c r="H17113" t="s">
        <v>58</v>
      </c>
      <c r="I17113" t="s">
        <v>20</v>
      </c>
      <c r="J17113" t="s">
        <v>36</v>
      </c>
      <c r="K17113">
        <v>0</v>
      </c>
      <c r="L17113">
        <v>0</v>
      </c>
      <c r="M17113">
        <v>40</v>
      </c>
      <c r="N17113" t="s">
        <v>77</v>
      </c>
      <c r="O17113" t="s">
        <v>23</v>
      </c>
    </row>
    <row r="17114" spans="1:15" x14ac:dyDescent="0.3">
      <c r="A17114">
        <v>46</v>
      </c>
      <c r="B17114" t="s">
        <v>28</v>
      </c>
      <c r="C17114">
        <v>198774</v>
      </c>
      <c r="D17114" t="s">
        <v>38</v>
      </c>
      <c r="E17114">
        <v>14</v>
      </c>
      <c r="F17114" t="s">
        <v>30</v>
      </c>
      <c r="G17114" t="s">
        <v>26</v>
      </c>
      <c r="H17114" t="s">
        <v>58</v>
      </c>
      <c r="I17114" t="s">
        <v>20</v>
      </c>
      <c r="J17114" t="s">
        <v>36</v>
      </c>
      <c r="K17114">
        <v>0</v>
      </c>
      <c r="L17114">
        <v>323</v>
      </c>
      <c r="M17114">
        <v>45</v>
      </c>
      <c r="N17114" t="s">
        <v>22</v>
      </c>
      <c r="O17114" t="s">
        <v>23</v>
      </c>
    </row>
    <row r="17115" spans="1:15" x14ac:dyDescent="0.3">
      <c r="A17115">
        <v>67</v>
      </c>
      <c r="B17115" t="s">
        <v>28</v>
      </c>
      <c r="C17115">
        <v>134906</v>
      </c>
      <c r="D17115" t="s">
        <v>29</v>
      </c>
      <c r="E17115">
        <v>9</v>
      </c>
      <c r="F17115" t="s">
        <v>79</v>
      </c>
      <c r="G17115" t="s">
        <v>49</v>
      </c>
      <c r="H17115" t="s">
        <v>19</v>
      </c>
      <c r="I17115" t="s">
        <v>20</v>
      </c>
      <c r="J17115" t="s">
        <v>36</v>
      </c>
      <c r="K17115">
        <v>0</v>
      </c>
      <c r="L17115">
        <v>0</v>
      </c>
      <c r="M17115">
        <v>32</v>
      </c>
      <c r="N17115" t="s">
        <v>22</v>
      </c>
      <c r="O17115" t="s">
        <v>23</v>
      </c>
    </row>
    <row r="17116" spans="1:15" x14ac:dyDescent="0.3">
      <c r="A17116">
        <v>40</v>
      </c>
      <c r="B17116" t="s">
        <v>28</v>
      </c>
      <c r="C17116">
        <v>174515</v>
      </c>
      <c r="D17116" t="s">
        <v>29</v>
      </c>
      <c r="E17116">
        <v>9</v>
      </c>
      <c r="F17116" t="s">
        <v>79</v>
      </c>
      <c r="G17116" t="s">
        <v>57</v>
      </c>
      <c r="H17116" t="s">
        <v>58</v>
      </c>
      <c r="I17116" t="s">
        <v>20</v>
      </c>
      <c r="J17116" t="s">
        <v>36</v>
      </c>
      <c r="K17116">
        <v>0</v>
      </c>
      <c r="L17116">
        <v>0</v>
      </c>
      <c r="M17116">
        <v>40</v>
      </c>
      <c r="N17116" t="s">
        <v>22</v>
      </c>
      <c r="O17116" t="s">
        <v>23</v>
      </c>
    </row>
    <row r="17117" spans="1:15" x14ac:dyDescent="0.3">
      <c r="A17117">
        <v>51</v>
      </c>
      <c r="B17117" t="s">
        <v>28</v>
      </c>
      <c r="C17117">
        <v>259363</v>
      </c>
      <c r="D17117" t="s">
        <v>44</v>
      </c>
      <c r="E17117">
        <v>10</v>
      </c>
      <c r="F17117" t="s">
        <v>25</v>
      </c>
      <c r="G17117" t="s">
        <v>26</v>
      </c>
      <c r="H17117" t="s">
        <v>27</v>
      </c>
      <c r="I17117" t="s">
        <v>20</v>
      </c>
      <c r="J17117" t="s">
        <v>21</v>
      </c>
      <c r="K17117">
        <v>0</v>
      </c>
      <c r="L17117">
        <v>0</v>
      </c>
      <c r="M17117">
        <v>60</v>
      </c>
      <c r="N17117" t="s">
        <v>22</v>
      </c>
      <c r="O17117" t="s">
        <v>43</v>
      </c>
    </row>
    <row r="17118" spans="1:15" x14ac:dyDescent="0.3">
      <c r="A17118">
        <v>44</v>
      </c>
      <c r="B17118" t="s">
        <v>24</v>
      </c>
      <c r="C17118">
        <v>201742</v>
      </c>
      <c r="D17118" t="s">
        <v>16</v>
      </c>
      <c r="E17118">
        <v>13</v>
      </c>
      <c r="F17118" t="s">
        <v>25</v>
      </c>
      <c r="G17118" t="s">
        <v>26</v>
      </c>
      <c r="H17118" t="s">
        <v>27</v>
      </c>
      <c r="I17118" t="s">
        <v>20</v>
      </c>
      <c r="J17118" t="s">
        <v>21</v>
      </c>
      <c r="K17118">
        <v>0</v>
      </c>
      <c r="L17118">
        <v>2415</v>
      </c>
      <c r="M17118">
        <v>50</v>
      </c>
      <c r="N17118" t="s">
        <v>22</v>
      </c>
      <c r="O17118" t="s">
        <v>43</v>
      </c>
    </row>
    <row r="17119" spans="1:15" x14ac:dyDescent="0.3">
      <c r="A17119">
        <v>35</v>
      </c>
      <c r="B17119" t="s">
        <v>28</v>
      </c>
      <c r="C17119">
        <v>209609</v>
      </c>
      <c r="D17119" t="s">
        <v>29</v>
      </c>
      <c r="E17119">
        <v>9</v>
      </c>
      <c r="F17119" t="s">
        <v>25</v>
      </c>
      <c r="G17119" t="s">
        <v>53</v>
      </c>
      <c r="H17119" t="s">
        <v>27</v>
      </c>
      <c r="I17119" t="s">
        <v>20</v>
      </c>
      <c r="J17119" t="s">
        <v>21</v>
      </c>
      <c r="K17119">
        <v>0</v>
      </c>
      <c r="L17119">
        <v>0</v>
      </c>
      <c r="M17119">
        <v>60</v>
      </c>
      <c r="N17119" t="s">
        <v>22</v>
      </c>
      <c r="O17119" t="s">
        <v>23</v>
      </c>
    </row>
    <row r="17120" spans="1:15" x14ac:dyDescent="0.3">
      <c r="A17120">
        <v>28</v>
      </c>
      <c r="B17120" t="s">
        <v>28</v>
      </c>
      <c r="C17120">
        <v>185127</v>
      </c>
      <c r="D17120" t="s">
        <v>44</v>
      </c>
      <c r="E17120">
        <v>10</v>
      </c>
      <c r="F17120" t="s">
        <v>17</v>
      </c>
      <c r="G17120" t="s">
        <v>49</v>
      </c>
      <c r="H17120" t="s">
        <v>19</v>
      </c>
      <c r="I17120" t="s">
        <v>20</v>
      </c>
      <c r="J17120" t="s">
        <v>21</v>
      </c>
      <c r="K17120">
        <v>0</v>
      </c>
      <c r="L17120">
        <v>0</v>
      </c>
      <c r="M17120">
        <v>40</v>
      </c>
      <c r="N17120" t="s">
        <v>22</v>
      </c>
      <c r="O17120" t="s">
        <v>23</v>
      </c>
    </row>
    <row r="17121" spans="1:15" x14ac:dyDescent="0.3">
      <c r="A17121">
        <v>44</v>
      </c>
      <c r="B17121" t="s">
        <v>28</v>
      </c>
      <c r="C17121">
        <v>462838</v>
      </c>
      <c r="D17121" t="s">
        <v>29</v>
      </c>
      <c r="E17121">
        <v>9</v>
      </c>
      <c r="F17121" t="s">
        <v>30</v>
      </c>
      <c r="G17121" t="s">
        <v>31</v>
      </c>
      <c r="H17121" t="s">
        <v>19</v>
      </c>
      <c r="I17121" t="s">
        <v>20</v>
      </c>
      <c r="J17121" t="s">
        <v>36</v>
      </c>
      <c r="K17121">
        <v>0</v>
      </c>
      <c r="L17121">
        <v>0</v>
      </c>
      <c r="M17121">
        <v>48</v>
      </c>
      <c r="N17121" t="s">
        <v>22</v>
      </c>
      <c r="O17121" t="s">
        <v>23</v>
      </c>
    </row>
    <row r="17122" spans="1:15" x14ac:dyDescent="0.3">
      <c r="A17122">
        <v>37</v>
      </c>
      <c r="B17122" t="s">
        <v>28</v>
      </c>
      <c r="C17122">
        <v>176967</v>
      </c>
      <c r="D17122" t="s">
        <v>44</v>
      </c>
      <c r="E17122">
        <v>10</v>
      </c>
      <c r="F17122" t="s">
        <v>25</v>
      </c>
      <c r="G17122" t="s">
        <v>51</v>
      </c>
      <c r="H17122" t="s">
        <v>27</v>
      </c>
      <c r="I17122" t="s">
        <v>20</v>
      </c>
      <c r="J17122" t="s">
        <v>21</v>
      </c>
      <c r="K17122">
        <v>0</v>
      </c>
      <c r="L17122">
        <v>0</v>
      </c>
      <c r="M17122">
        <v>50</v>
      </c>
      <c r="N17122" t="s">
        <v>22</v>
      </c>
      <c r="O17122" t="s">
        <v>43</v>
      </c>
    </row>
    <row r="17123" spans="1:15" x14ac:dyDescent="0.3">
      <c r="A17123">
        <v>54</v>
      </c>
      <c r="B17123" t="s">
        <v>28</v>
      </c>
      <c r="C17123">
        <v>284129</v>
      </c>
      <c r="D17123" t="s">
        <v>44</v>
      </c>
      <c r="E17123">
        <v>10</v>
      </c>
      <c r="F17123" t="s">
        <v>25</v>
      </c>
      <c r="G17123" t="s">
        <v>53</v>
      </c>
      <c r="H17123" t="s">
        <v>27</v>
      </c>
      <c r="I17123" t="s">
        <v>20</v>
      </c>
      <c r="J17123" t="s">
        <v>21</v>
      </c>
      <c r="K17123">
        <v>0</v>
      </c>
      <c r="L17123">
        <v>0</v>
      </c>
      <c r="M17123">
        <v>45</v>
      </c>
      <c r="N17123" t="s">
        <v>22</v>
      </c>
      <c r="O17123" t="s">
        <v>43</v>
      </c>
    </row>
    <row r="17124" spans="1:15" x14ac:dyDescent="0.3">
      <c r="A17124">
        <v>33</v>
      </c>
      <c r="B17124" t="s">
        <v>61</v>
      </c>
      <c r="C17124">
        <v>37546</v>
      </c>
      <c r="D17124" t="s">
        <v>69</v>
      </c>
      <c r="E17124">
        <v>15</v>
      </c>
      <c r="F17124" t="s">
        <v>25</v>
      </c>
      <c r="G17124" t="s">
        <v>34</v>
      </c>
      <c r="H17124" t="s">
        <v>35</v>
      </c>
      <c r="I17124" t="s">
        <v>20</v>
      </c>
      <c r="J17124" t="s">
        <v>36</v>
      </c>
      <c r="K17124">
        <v>0</v>
      </c>
      <c r="L17124">
        <v>0</v>
      </c>
      <c r="M17124">
        <v>40</v>
      </c>
      <c r="N17124" t="s">
        <v>22</v>
      </c>
      <c r="O17124" t="s">
        <v>43</v>
      </c>
    </row>
    <row r="17125" spans="1:15" x14ac:dyDescent="0.3">
      <c r="A17125">
        <v>46</v>
      </c>
      <c r="B17125" t="s">
        <v>28</v>
      </c>
      <c r="C17125">
        <v>116666</v>
      </c>
      <c r="D17125" t="s">
        <v>29</v>
      </c>
      <c r="E17125">
        <v>9</v>
      </c>
      <c r="F17125" t="s">
        <v>30</v>
      </c>
      <c r="G17125" t="s">
        <v>26</v>
      </c>
      <c r="H17125" t="s">
        <v>19</v>
      </c>
      <c r="I17125" t="s">
        <v>20</v>
      </c>
      <c r="J17125" t="s">
        <v>36</v>
      </c>
      <c r="K17125">
        <v>0</v>
      </c>
      <c r="L17125">
        <v>0</v>
      </c>
      <c r="M17125">
        <v>40</v>
      </c>
      <c r="N17125" t="s">
        <v>22</v>
      </c>
      <c r="O17125" t="s">
        <v>23</v>
      </c>
    </row>
    <row r="17126" spans="1:15" x14ac:dyDescent="0.3">
      <c r="A17126">
        <v>45</v>
      </c>
      <c r="B17126" t="s">
        <v>28</v>
      </c>
      <c r="C17126">
        <v>120724</v>
      </c>
      <c r="D17126" t="s">
        <v>38</v>
      </c>
      <c r="E17126">
        <v>14</v>
      </c>
      <c r="F17126" t="s">
        <v>25</v>
      </c>
      <c r="G17126" t="s">
        <v>26</v>
      </c>
      <c r="H17126" t="s">
        <v>27</v>
      </c>
      <c r="I17126" t="s">
        <v>20</v>
      </c>
      <c r="J17126" t="s">
        <v>21</v>
      </c>
      <c r="K17126">
        <v>4386</v>
      </c>
      <c r="L17126">
        <v>0</v>
      </c>
      <c r="M17126">
        <v>40</v>
      </c>
      <c r="N17126" t="s">
        <v>22</v>
      </c>
      <c r="O17126" t="s">
        <v>23</v>
      </c>
    </row>
    <row r="17127" spans="1:15" x14ac:dyDescent="0.3">
      <c r="A17127">
        <v>27</v>
      </c>
      <c r="B17127" t="s">
        <v>28</v>
      </c>
      <c r="C17127">
        <v>314240</v>
      </c>
      <c r="D17127" t="s">
        <v>48</v>
      </c>
      <c r="E17127">
        <v>12</v>
      </c>
      <c r="F17127" t="s">
        <v>17</v>
      </c>
      <c r="G17127" t="s">
        <v>26</v>
      </c>
      <c r="H17127" t="s">
        <v>19</v>
      </c>
      <c r="I17127" t="s">
        <v>20</v>
      </c>
      <c r="J17127" t="s">
        <v>21</v>
      </c>
      <c r="K17127">
        <v>3325</v>
      </c>
      <c r="L17127">
        <v>0</v>
      </c>
      <c r="M17127">
        <v>40</v>
      </c>
      <c r="N17127" t="s">
        <v>22</v>
      </c>
      <c r="O17127" t="s">
        <v>23</v>
      </c>
    </row>
    <row r="17128" spans="1:15" x14ac:dyDescent="0.3">
      <c r="A17128">
        <v>49</v>
      </c>
      <c r="B17128" t="s">
        <v>28</v>
      </c>
      <c r="C17128">
        <v>423222</v>
      </c>
      <c r="D17128" t="s">
        <v>38</v>
      </c>
      <c r="E17128">
        <v>14</v>
      </c>
      <c r="F17128" t="s">
        <v>25</v>
      </c>
      <c r="G17128" t="s">
        <v>49</v>
      </c>
      <c r="H17128" t="s">
        <v>27</v>
      </c>
      <c r="I17128" t="s">
        <v>20</v>
      </c>
      <c r="J17128" t="s">
        <v>21</v>
      </c>
      <c r="K17128">
        <v>0</v>
      </c>
      <c r="L17128">
        <v>0</v>
      </c>
      <c r="M17128">
        <v>50</v>
      </c>
      <c r="N17128" t="s">
        <v>22</v>
      </c>
      <c r="O17128" t="s">
        <v>43</v>
      </c>
    </row>
    <row r="17129" spans="1:15" x14ac:dyDescent="0.3">
      <c r="A17129">
        <v>51</v>
      </c>
      <c r="B17129" t="s">
        <v>28</v>
      </c>
      <c r="C17129">
        <v>201127</v>
      </c>
      <c r="D17129" t="s">
        <v>29</v>
      </c>
      <c r="E17129">
        <v>9</v>
      </c>
      <c r="F17129" t="s">
        <v>30</v>
      </c>
      <c r="G17129" t="s">
        <v>49</v>
      </c>
      <c r="H17129" t="s">
        <v>19</v>
      </c>
      <c r="I17129" t="s">
        <v>20</v>
      </c>
      <c r="J17129" t="s">
        <v>21</v>
      </c>
      <c r="K17129">
        <v>0</v>
      </c>
      <c r="L17129">
        <v>0</v>
      </c>
      <c r="M17129">
        <v>45</v>
      </c>
      <c r="N17129" t="s">
        <v>22</v>
      </c>
      <c r="O17129" t="s">
        <v>23</v>
      </c>
    </row>
    <row r="17130" spans="1:15" x14ac:dyDescent="0.3">
      <c r="A17130">
        <v>27</v>
      </c>
      <c r="B17130" t="s">
        <v>28</v>
      </c>
      <c r="C17130">
        <v>202239</v>
      </c>
      <c r="D17130" t="s">
        <v>29</v>
      </c>
      <c r="E17130">
        <v>9</v>
      </c>
      <c r="F17130" t="s">
        <v>25</v>
      </c>
      <c r="G17130" t="s">
        <v>31</v>
      </c>
      <c r="H17130" t="s">
        <v>27</v>
      </c>
      <c r="I17130" t="s">
        <v>20</v>
      </c>
      <c r="J17130" t="s">
        <v>21</v>
      </c>
      <c r="K17130">
        <v>0</v>
      </c>
      <c r="L17130">
        <v>0</v>
      </c>
      <c r="M17130">
        <v>40</v>
      </c>
      <c r="N17130" t="s">
        <v>22</v>
      </c>
      <c r="O17130" t="s">
        <v>23</v>
      </c>
    </row>
    <row r="17131" spans="1:15" x14ac:dyDescent="0.3">
      <c r="A17131">
        <v>36</v>
      </c>
      <c r="B17131" t="s">
        <v>28</v>
      </c>
      <c r="C17131">
        <v>209629</v>
      </c>
      <c r="D17131" t="s">
        <v>29</v>
      </c>
      <c r="E17131">
        <v>9</v>
      </c>
      <c r="F17131" t="s">
        <v>25</v>
      </c>
      <c r="G17131" t="s">
        <v>57</v>
      </c>
      <c r="H17131" t="s">
        <v>27</v>
      </c>
      <c r="I17131" t="s">
        <v>20</v>
      </c>
      <c r="J17131" t="s">
        <v>21</v>
      </c>
      <c r="K17131">
        <v>0</v>
      </c>
      <c r="L17131">
        <v>0</v>
      </c>
      <c r="M17131">
        <v>40</v>
      </c>
      <c r="N17131" t="s">
        <v>22</v>
      </c>
      <c r="O17131" t="s">
        <v>23</v>
      </c>
    </row>
    <row r="17132" spans="1:15" x14ac:dyDescent="0.3">
      <c r="A17132">
        <v>59</v>
      </c>
      <c r="B17132" t="s">
        <v>28</v>
      </c>
      <c r="C17132">
        <v>165922</v>
      </c>
      <c r="D17132" t="s">
        <v>16</v>
      </c>
      <c r="E17132">
        <v>13</v>
      </c>
      <c r="F17132" t="s">
        <v>25</v>
      </c>
      <c r="G17132" t="s">
        <v>34</v>
      </c>
      <c r="H17132" t="s">
        <v>27</v>
      </c>
      <c r="I17132" t="s">
        <v>20</v>
      </c>
      <c r="J17132" t="s">
        <v>21</v>
      </c>
      <c r="K17132">
        <v>15024</v>
      </c>
      <c r="L17132">
        <v>0</v>
      </c>
      <c r="M17132">
        <v>40</v>
      </c>
      <c r="N17132" t="s">
        <v>22</v>
      </c>
      <c r="O17132" t="s">
        <v>43</v>
      </c>
    </row>
    <row r="17133" spans="1:15" x14ac:dyDescent="0.3">
      <c r="A17133">
        <v>24</v>
      </c>
      <c r="B17133" t="s">
        <v>28</v>
      </c>
      <c r="C17133">
        <v>133520</v>
      </c>
      <c r="D17133" t="s">
        <v>44</v>
      </c>
      <c r="E17133">
        <v>10</v>
      </c>
      <c r="F17133" t="s">
        <v>17</v>
      </c>
      <c r="G17133" t="s">
        <v>49</v>
      </c>
      <c r="H17133" t="s">
        <v>47</v>
      </c>
      <c r="I17133" t="s">
        <v>20</v>
      </c>
      <c r="J17133" t="s">
        <v>36</v>
      </c>
      <c r="K17133">
        <v>0</v>
      </c>
      <c r="L17133">
        <v>0</v>
      </c>
      <c r="M17133">
        <v>15</v>
      </c>
      <c r="N17133" t="s">
        <v>22</v>
      </c>
      <c r="O17133" t="s">
        <v>23</v>
      </c>
    </row>
    <row r="17134" spans="1:15" x14ac:dyDescent="0.3">
      <c r="A17134">
        <v>66</v>
      </c>
      <c r="C17134">
        <v>99888</v>
      </c>
      <c r="D17134" t="s">
        <v>50</v>
      </c>
      <c r="E17134">
        <v>11</v>
      </c>
      <c r="F17134" t="s">
        <v>79</v>
      </c>
      <c r="H17134" t="s">
        <v>19</v>
      </c>
      <c r="I17134" t="s">
        <v>20</v>
      </c>
      <c r="J17134" t="s">
        <v>36</v>
      </c>
      <c r="K17134">
        <v>0</v>
      </c>
      <c r="L17134">
        <v>0</v>
      </c>
      <c r="M17134">
        <v>40</v>
      </c>
      <c r="N17134" t="s">
        <v>22</v>
      </c>
      <c r="O17134" t="s">
        <v>23</v>
      </c>
    </row>
    <row r="17135" spans="1:15" x14ac:dyDescent="0.3">
      <c r="A17135">
        <v>31</v>
      </c>
      <c r="B17135" t="s">
        <v>28</v>
      </c>
      <c r="C17135">
        <v>176410</v>
      </c>
      <c r="D17135" t="s">
        <v>29</v>
      </c>
      <c r="E17135">
        <v>9</v>
      </c>
      <c r="F17135" t="s">
        <v>17</v>
      </c>
      <c r="G17135" t="s">
        <v>41</v>
      </c>
      <c r="H17135" t="s">
        <v>47</v>
      </c>
      <c r="I17135" t="s">
        <v>20</v>
      </c>
      <c r="J17135" t="s">
        <v>36</v>
      </c>
      <c r="K17135">
        <v>0</v>
      </c>
      <c r="L17135">
        <v>0</v>
      </c>
      <c r="M17135">
        <v>38</v>
      </c>
      <c r="N17135" t="s">
        <v>22</v>
      </c>
      <c r="O17135" t="s">
        <v>23</v>
      </c>
    </row>
    <row r="17136" spans="1:15" x14ac:dyDescent="0.3">
      <c r="A17136">
        <v>35</v>
      </c>
      <c r="B17136" t="s">
        <v>61</v>
      </c>
      <c r="C17136">
        <v>103214</v>
      </c>
      <c r="D17136" t="s">
        <v>59</v>
      </c>
      <c r="E17136">
        <v>16</v>
      </c>
      <c r="F17136" t="s">
        <v>17</v>
      </c>
      <c r="G17136" t="s">
        <v>34</v>
      </c>
      <c r="H17136" t="s">
        <v>19</v>
      </c>
      <c r="I17136" t="s">
        <v>54</v>
      </c>
      <c r="J17136" t="s">
        <v>36</v>
      </c>
      <c r="K17136">
        <v>0</v>
      </c>
      <c r="L17136">
        <v>0</v>
      </c>
      <c r="M17136">
        <v>60</v>
      </c>
      <c r="N17136" t="s">
        <v>22</v>
      </c>
      <c r="O17136" t="s">
        <v>43</v>
      </c>
    </row>
    <row r="17137" spans="1:15" x14ac:dyDescent="0.3">
      <c r="A17137">
        <v>34</v>
      </c>
      <c r="B17137" t="s">
        <v>28</v>
      </c>
      <c r="C17137">
        <v>122612</v>
      </c>
      <c r="D17137" t="s">
        <v>16</v>
      </c>
      <c r="E17137">
        <v>13</v>
      </c>
      <c r="F17137" t="s">
        <v>25</v>
      </c>
      <c r="G17137" t="s">
        <v>41</v>
      </c>
      <c r="H17137" t="s">
        <v>35</v>
      </c>
      <c r="I17137" t="s">
        <v>45</v>
      </c>
      <c r="J17137" t="s">
        <v>36</v>
      </c>
      <c r="K17137">
        <v>7688</v>
      </c>
      <c r="L17137">
        <v>0</v>
      </c>
      <c r="M17137">
        <v>50</v>
      </c>
      <c r="N17137" t="s">
        <v>80</v>
      </c>
      <c r="O17137" t="s">
        <v>43</v>
      </c>
    </row>
    <row r="17138" spans="1:15" x14ac:dyDescent="0.3">
      <c r="A17138">
        <v>50</v>
      </c>
      <c r="B17138" t="s">
        <v>28</v>
      </c>
      <c r="C17138">
        <v>226735</v>
      </c>
      <c r="D17138" t="s">
        <v>44</v>
      </c>
      <c r="E17138">
        <v>10</v>
      </c>
      <c r="F17138" t="s">
        <v>25</v>
      </c>
      <c r="G17138" t="s">
        <v>65</v>
      </c>
      <c r="H17138" t="s">
        <v>27</v>
      </c>
      <c r="I17138" t="s">
        <v>33</v>
      </c>
      <c r="J17138" t="s">
        <v>21</v>
      </c>
      <c r="K17138">
        <v>0</v>
      </c>
      <c r="L17138">
        <v>0</v>
      </c>
      <c r="M17138">
        <v>70</v>
      </c>
      <c r="N17138" t="s">
        <v>22</v>
      </c>
      <c r="O17138" t="s">
        <v>43</v>
      </c>
    </row>
    <row r="17139" spans="1:15" x14ac:dyDescent="0.3">
      <c r="A17139">
        <v>43</v>
      </c>
      <c r="B17139" t="s">
        <v>71</v>
      </c>
      <c r="C17139">
        <v>151089</v>
      </c>
      <c r="D17139" t="s">
        <v>29</v>
      </c>
      <c r="E17139">
        <v>9</v>
      </c>
      <c r="F17139" t="s">
        <v>25</v>
      </c>
      <c r="G17139" t="s">
        <v>49</v>
      </c>
      <c r="H17139" t="s">
        <v>27</v>
      </c>
      <c r="I17139" t="s">
        <v>20</v>
      </c>
      <c r="J17139" t="s">
        <v>21</v>
      </c>
      <c r="K17139">
        <v>0</v>
      </c>
      <c r="L17139">
        <v>0</v>
      </c>
      <c r="M17139">
        <v>50</v>
      </c>
      <c r="N17139" t="s">
        <v>22</v>
      </c>
      <c r="O17139" t="s">
        <v>23</v>
      </c>
    </row>
    <row r="17140" spans="1:15" x14ac:dyDescent="0.3">
      <c r="A17140">
        <v>21</v>
      </c>
      <c r="B17140" t="s">
        <v>28</v>
      </c>
      <c r="C17140">
        <v>244312</v>
      </c>
      <c r="D17140" t="s">
        <v>39</v>
      </c>
      <c r="E17140">
        <v>5</v>
      </c>
      <c r="F17140" t="s">
        <v>17</v>
      </c>
      <c r="G17140" t="s">
        <v>51</v>
      </c>
      <c r="H17140" t="s">
        <v>47</v>
      </c>
      <c r="I17140" t="s">
        <v>20</v>
      </c>
      <c r="J17140" t="s">
        <v>21</v>
      </c>
      <c r="K17140">
        <v>0</v>
      </c>
      <c r="L17140">
        <v>0</v>
      </c>
      <c r="M17140">
        <v>30</v>
      </c>
      <c r="N17140" t="s">
        <v>96</v>
      </c>
      <c r="O17140" t="s">
        <v>23</v>
      </c>
    </row>
    <row r="17141" spans="1:15" x14ac:dyDescent="0.3">
      <c r="A17141">
        <v>33</v>
      </c>
      <c r="B17141" t="s">
        <v>28</v>
      </c>
      <c r="C17141">
        <v>209317</v>
      </c>
      <c r="D17141" t="s">
        <v>39</v>
      </c>
      <c r="E17141">
        <v>5</v>
      </c>
      <c r="F17141" t="s">
        <v>17</v>
      </c>
      <c r="G17141" t="s">
        <v>41</v>
      </c>
      <c r="H17141" t="s">
        <v>19</v>
      </c>
      <c r="I17141" t="s">
        <v>20</v>
      </c>
      <c r="J17141" t="s">
        <v>21</v>
      </c>
      <c r="K17141">
        <v>0</v>
      </c>
      <c r="L17141">
        <v>0</v>
      </c>
      <c r="M17141">
        <v>45</v>
      </c>
      <c r="N17141" t="s">
        <v>96</v>
      </c>
      <c r="O17141" t="s">
        <v>23</v>
      </c>
    </row>
    <row r="17142" spans="1:15" x14ac:dyDescent="0.3">
      <c r="A17142">
        <v>48</v>
      </c>
      <c r="B17142" t="s">
        <v>28</v>
      </c>
      <c r="C17142">
        <v>99096</v>
      </c>
      <c r="D17142" t="s">
        <v>44</v>
      </c>
      <c r="E17142">
        <v>10</v>
      </c>
      <c r="F17142" t="s">
        <v>30</v>
      </c>
      <c r="G17142" t="s">
        <v>18</v>
      </c>
      <c r="H17142" t="s">
        <v>19</v>
      </c>
      <c r="I17142" t="s">
        <v>20</v>
      </c>
      <c r="J17142" t="s">
        <v>36</v>
      </c>
      <c r="K17142">
        <v>0</v>
      </c>
      <c r="L17142">
        <v>1590</v>
      </c>
      <c r="M17142">
        <v>38</v>
      </c>
      <c r="N17142" t="s">
        <v>22</v>
      </c>
      <c r="O17142" t="s">
        <v>23</v>
      </c>
    </row>
    <row r="17143" spans="1:15" x14ac:dyDescent="0.3">
      <c r="A17143">
        <v>22</v>
      </c>
      <c r="B17143" t="s">
        <v>28</v>
      </c>
      <c r="C17143">
        <v>374116</v>
      </c>
      <c r="D17143" t="s">
        <v>29</v>
      </c>
      <c r="E17143">
        <v>9</v>
      </c>
      <c r="F17143" t="s">
        <v>17</v>
      </c>
      <c r="G17143" t="s">
        <v>98</v>
      </c>
      <c r="H17143" t="s">
        <v>47</v>
      </c>
      <c r="I17143" t="s">
        <v>20</v>
      </c>
      <c r="J17143" t="s">
        <v>36</v>
      </c>
      <c r="K17143">
        <v>0</v>
      </c>
      <c r="L17143">
        <v>0</v>
      </c>
      <c r="M17143">
        <v>36</v>
      </c>
      <c r="N17143" t="s">
        <v>22</v>
      </c>
      <c r="O17143" t="s">
        <v>23</v>
      </c>
    </row>
    <row r="17144" spans="1:15" x14ac:dyDescent="0.3">
      <c r="A17144">
        <v>29</v>
      </c>
      <c r="B17144" t="s">
        <v>28</v>
      </c>
      <c r="C17144">
        <v>205249</v>
      </c>
      <c r="D17144" t="s">
        <v>38</v>
      </c>
      <c r="E17144">
        <v>14</v>
      </c>
      <c r="F17144" t="s">
        <v>25</v>
      </c>
      <c r="G17144" t="s">
        <v>26</v>
      </c>
      <c r="H17144" t="s">
        <v>27</v>
      </c>
      <c r="I17144" t="s">
        <v>45</v>
      </c>
      <c r="J17144" t="s">
        <v>21</v>
      </c>
      <c r="K17144">
        <v>0</v>
      </c>
      <c r="L17144">
        <v>0</v>
      </c>
      <c r="M17144">
        <v>40</v>
      </c>
      <c r="N17144" t="s">
        <v>101</v>
      </c>
      <c r="O17144" t="s">
        <v>23</v>
      </c>
    </row>
    <row r="17145" spans="1:15" x14ac:dyDescent="0.3">
      <c r="A17145">
        <v>42</v>
      </c>
      <c r="B17145" t="s">
        <v>24</v>
      </c>
      <c r="C17145">
        <v>326083</v>
      </c>
      <c r="D17145" t="s">
        <v>50</v>
      </c>
      <c r="E17145">
        <v>11</v>
      </c>
      <c r="F17145" t="s">
        <v>25</v>
      </c>
      <c r="G17145" t="s">
        <v>34</v>
      </c>
      <c r="H17145" t="s">
        <v>27</v>
      </c>
      <c r="I17145" t="s">
        <v>20</v>
      </c>
      <c r="J17145" t="s">
        <v>21</v>
      </c>
      <c r="K17145">
        <v>0</v>
      </c>
      <c r="L17145">
        <v>0</v>
      </c>
      <c r="M17145">
        <v>40</v>
      </c>
      <c r="N17145" t="s">
        <v>22</v>
      </c>
      <c r="O17145" t="s">
        <v>23</v>
      </c>
    </row>
    <row r="17146" spans="1:15" x14ac:dyDescent="0.3">
      <c r="A17146">
        <v>28</v>
      </c>
      <c r="B17146" t="s">
        <v>24</v>
      </c>
      <c r="C17146">
        <v>183523</v>
      </c>
      <c r="D17146" t="s">
        <v>29</v>
      </c>
      <c r="E17146">
        <v>9</v>
      </c>
      <c r="F17146" t="s">
        <v>25</v>
      </c>
      <c r="G17146" t="s">
        <v>51</v>
      </c>
      <c r="H17146" t="s">
        <v>27</v>
      </c>
      <c r="I17146" t="s">
        <v>20</v>
      </c>
      <c r="J17146" t="s">
        <v>21</v>
      </c>
      <c r="K17146">
        <v>0</v>
      </c>
      <c r="L17146">
        <v>0</v>
      </c>
      <c r="M17146">
        <v>50</v>
      </c>
      <c r="N17146" t="s">
        <v>114</v>
      </c>
      <c r="O17146" t="s">
        <v>23</v>
      </c>
    </row>
    <row r="17147" spans="1:15" x14ac:dyDescent="0.3">
      <c r="A17147">
        <v>36</v>
      </c>
      <c r="B17147" t="s">
        <v>28</v>
      </c>
      <c r="C17147">
        <v>350783</v>
      </c>
      <c r="D17147" t="s">
        <v>29</v>
      </c>
      <c r="E17147">
        <v>9</v>
      </c>
      <c r="F17147" t="s">
        <v>17</v>
      </c>
      <c r="G17147" t="s">
        <v>34</v>
      </c>
      <c r="H17147" t="s">
        <v>19</v>
      </c>
      <c r="I17147" t="s">
        <v>20</v>
      </c>
      <c r="J17147" t="s">
        <v>36</v>
      </c>
      <c r="K17147">
        <v>0</v>
      </c>
      <c r="L17147">
        <v>0</v>
      </c>
      <c r="M17147">
        <v>38</v>
      </c>
      <c r="N17147" t="s">
        <v>22</v>
      </c>
      <c r="O17147" t="s">
        <v>23</v>
      </c>
    </row>
    <row r="17148" spans="1:15" x14ac:dyDescent="0.3">
      <c r="A17148">
        <v>66</v>
      </c>
      <c r="B17148" t="s">
        <v>63</v>
      </c>
      <c r="C17148">
        <v>140849</v>
      </c>
      <c r="D17148" t="s">
        <v>29</v>
      </c>
      <c r="E17148">
        <v>9</v>
      </c>
      <c r="F17148" t="s">
        <v>79</v>
      </c>
      <c r="G17148" t="s">
        <v>41</v>
      </c>
      <c r="H17148" t="s">
        <v>19</v>
      </c>
      <c r="I17148" t="s">
        <v>20</v>
      </c>
      <c r="J17148" t="s">
        <v>36</v>
      </c>
      <c r="K17148">
        <v>0</v>
      </c>
      <c r="L17148">
        <v>0</v>
      </c>
      <c r="M17148">
        <v>25</v>
      </c>
      <c r="N17148" t="s">
        <v>22</v>
      </c>
      <c r="O17148" t="s">
        <v>23</v>
      </c>
    </row>
    <row r="17149" spans="1:15" x14ac:dyDescent="0.3">
      <c r="A17149">
        <v>44</v>
      </c>
      <c r="B17149" t="s">
        <v>28</v>
      </c>
      <c r="C17149">
        <v>175943</v>
      </c>
      <c r="D17149" t="s">
        <v>16</v>
      </c>
      <c r="E17149">
        <v>13</v>
      </c>
      <c r="F17149" t="s">
        <v>25</v>
      </c>
      <c r="G17149" t="s">
        <v>34</v>
      </c>
      <c r="H17149" t="s">
        <v>35</v>
      </c>
      <c r="I17149" t="s">
        <v>20</v>
      </c>
      <c r="J17149" t="s">
        <v>36</v>
      </c>
      <c r="K17149">
        <v>0</v>
      </c>
      <c r="L17149">
        <v>0</v>
      </c>
      <c r="M17149">
        <v>20</v>
      </c>
      <c r="N17149" t="s">
        <v>22</v>
      </c>
      <c r="O17149" t="s">
        <v>23</v>
      </c>
    </row>
    <row r="17150" spans="1:15" x14ac:dyDescent="0.3">
      <c r="A17150">
        <v>45</v>
      </c>
      <c r="B17150" t="s">
        <v>63</v>
      </c>
      <c r="C17150">
        <v>125933</v>
      </c>
      <c r="D17150" t="s">
        <v>44</v>
      </c>
      <c r="E17150">
        <v>10</v>
      </c>
      <c r="F17150" t="s">
        <v>30</v>
      </c>
      <c r="G17150" t="s">
        <v>18</v>
      </c>
      <c r="H17150" t="s">
        <v>58</v>
      </c>
      <c r="I17150" t="s">
        <v>33</v>
      </c>
      <c r="J17150" t="s">
        <v>36</v>
      </c>
      <c r="K17150">
        <v>0</v>
      </c>
      <c r="L17150">
        <v>0</v>
      </c>
      <c r="M17150">
        <v>40</v>
      </c>
      <c r="N17150" t="s">
        <v>22</v>
      </c>
      <c r="O17150" t="s">
        <v>23</v>
      </c>
    </row>
    <row r="17151" spans="1:15" x14ac:dyDescent="0.3">
      <c r="A17151">
        <v>49</v>
      </c>
      <c r="B17151" t="s">
        <v>28</v>
      </c>
      <c r="C17151">
        <v>225124</v>
      </c>
      <c r="D17151" t="s">
        <v>29</v>
      </c>
      <c r="E17151">
        <v>9</v>
      </c>
      <c r="F17151" t="s">
        <v>30</v>
      </c>
      <c r="G17151" t="s">
        <v>41</v>
      </c>
      <c r="H17151" t="s">
        <v>47</v>
      </c>
      <c r="I17151" t="s">
        <v>33</v>
      </c>
      <c r="J17151" t="s">
        <v>36</v>
      </c>
      <c r="K17151">
        <v>0</v>
      </c>
      <c r="L17151">
        <v>0</v>
      </c>
      <c r="M17151">
        <v>40</v>
      </c>
      <c r="N17151" t="s">
        <v>22</v>
      </c>
      <c r="O17151" t="s">
        <v>23</v>
      </c>
    </row>
    <row r="17152" spans="1:15" x14ac:dyDescent="0.3">
      <c r="A17152">
        <v>36</v>
      </c>
      <c r="B17152" t="s">
        <v>28</v>
      </c>
      <c r="C17152">
        <v>272090</v>
      </c>
      <c r="D17152" t="s">
        <v>16</v>
      </c>
      <c r="E17152">
        <v>13</v>
      </c>
      <c r="F17152" t="s">
        <v>30</v>
      </c>
      <c r="G17152" t="s">
        <v>34</v>
      </c>
      <c r="H17152" t="s">
        <v>58</v>
      </c>
      <c r="I17152" t="s">
        <v>20</v>
      </c>
      <c r="J17152" t="s">
        <v>36</v>
      </c>
      <c r="K17152">
        <v>0</v>
      </c>
      <c r="L17152">
        <v>0</v>
      </c>
      <c r="M17152">
        <v>45</v>
      </c>
      <c r="N17152" t="s">
        <v>96</v>
      </c>
      <c r="O17152" t="s">
        <v>23</v>
      </c>
    </row>
    <row r="17153" spans="1:15" x14ac:dyDescent="0.3">
      <c r="A17153">
        <v>48</v>
      </c>
      <c r="B17153" t="s">
        <v>28</v>
      </c>
      <c r="C17153">
        <v>40666</v>
      </c>
      <c r="D17153" t="s">
        <v>32</v>
      </c>
      <c r="E17153">
        <v>7</v>
      </c>
      <c r="F17153" t="s">
        <v>25</v>
      </c>
      <c r="G17153" t="s">
        <v>31</v>
      </c>
      <c r="H17153" t="s">
        <v>27</v>
      </c>
      <c r="I17153" t="s">
        <v>20</v>
      </c>
      <c r="J17153" t="s">
        <v>21</v>
      </c>
      <c r="K17153">
        <v>0</v>
      </c>
      <c r="L17153">
        <v>0</v>
      </c>
      <c r="M17153">
        <v>60</v>
      </c>
      <c r="N17153" t="s">
        <v>22</v>
      </c>
      <c r="O17153" t="s">
        <v>23</v>
      </c>
    </row>
    <row r="17154" spans="1:15" x14ac:dyDescent="0.3">
      <c r="A17154">
        <v>19</v>
      </c>
      <c r="B17154" t="s">
        <v>28</v>
      </c>
      <c r="C17154">
        <v>35245</v>
      </c>
      <c r="D17154" t="s">
        <v>29</v>
      </c>
      <c r="E17154">
        <v>9</v>
      </c>
      <c r="F17154" t="s">
        <v>17</v>
      </c>
      <c r="G17154" t="s">
        <v>53</v>
      </c>
      <c r="H17154" t="s">
        <v>47</v>
      </c>
      <c r="I17154" t="s">
        <v>20</v>
      </c>
      <c r="J17154" t="s">
        <v>21</v>
      </c>
      <c r="K17154">
        <v>0</v>
      </c>
      <c r="L17154">
        <v>0</v>
      </c>
      <c r="M17154">
        <v>40</v>
      </c>
      <c r="N17154" t="s">
        <v>22</v>
      </c>
      <c r="O17154" t="s">
        <v>23</v>
      </c>
    </row>
    <row r="17155" spans="1:15" x14ac:dyDescent="0.3">
      <c r="A17155">
        <v>36</v>
      </c>
      <c r="B17155" t="s">
        <v>28</v>
      </c>
      <c r="C17155">
        <v>167482</v>
      </c>
      <c r="D17155" t="s">
        <v>16</v>
      </c>
      <c r="E17155">
        <v>13</v>
      </c>
      <c r="F17155" t="s">
        <v>25</v>
      </c>
      <c r="G17155" t="s">
        <v>18</v>
      </c>
      <c r="H17155" t="s">
        <v>27</v>
      </c>
      <c r="I17155" t="s">
        <v>20</v>
      </c>
      <c r="J17155" t="s">
        <v>21</v>
      </c>
      <c r="K17155">
        <v>0</v>
      </c>
      <c r="L17155">
        <v>0</v>
      </c>
      <c r="M17155">
        <v>40</v>
      </c>
      <c r="N17155" t="s">
        <v>22</v>
      </c>
      <c r="O17155" t="s">
        <v>43</v>
      </c>
    </row>
    <row r="17156" spans="1:15" x14ac:dyDescent="0.3">
      <c r="A17156">
        <v>41</v>
      </c>
      <c r="B17156" t="s">
        <v>28</v>
      </c>
      <c r="C17156">
        <v>204662</v>
      </c>
      <c r="D17156" t="s">
        <v>38</v>
      </c>
      <c r="E17156">
        <v>14</v>
      </c>
      <c r="F17156" t="s">
        <v>25</v>
      </c>
      <c r="G17156" t="s">
        <v>26</v>
      </c>
      <c r="H17156" t="s">
        <v>27</v>
      </c>
      <c r="I17156" t="s">
        <v>20</v>
      </c>
      <c r="J17156" t="s">
        <v>21</v>
      </c>
      <c r="K17156">
        <v>0</v>
      </c>
      <c r="L17156">
        <v>0</v>
      </c>
      <c r="M17156">
        <v>45</v>
      </c>
      <c r="N17156" t="s">
        <v>22</v>
      </c>
      <c r="O17156" t="s">
        <v>43</v>
      </c>
    </row>
    <row r="17157" spans="1:15" x14ac:dyDescent="0.3">
      <c r="A17157">
        <v>32</v>
      </c>
      <c r="B17157" t="s">
        <v>28</v>
      </c>
      <c r="C17157">
        <v>291147</v>
      </c>
      <c r="D17157" t="s">
        <v>44</v>
      </c>
      <c r="E17157">
        <v>10</v>
      </c>
      <c r="F17157" t="s">
        <v>25</v>
      </c>
      <c r="G17157" t="s">
        <v>49</v>
      </c>
      <c r="H17157" t="s">
        <v>27</v>
      </c>
      <c r="I17157" t="s">
        <v>20</v>
      </c>
      <c r="J17157" t="s">
        <v>21</v>
      </c>
      <c r="K17157">
        <v>0</v>
      </c>
      <c r="L17157">
        <v>0</v>
      </c>
      <c r="M17157">
        <v>50</v>
      </c>
      <c r="N17157" t="s">
        <v>22</v>
      </c>
      <c r="O17157" t="s">
        <v>23</v>
      </c>
    </row>
    <row r="17158" spans="1:15" x14ac:dyDescent="0.3">
      <c r="A17158">
        <v>49</v>
      </c>
      <c r="B17158" t="s">
        <v>28</v>
      </c>
      <c r="C17158">
        <v>179869</v>
      </c>
      <c r="D17158" t="s">
        <v>29</v>
      </c>
      <c r="E17158">
        <v>9</v>
      </c>
      <c r="F17158" t="s">
        <v>25</v>
      </c>
      <c r="G17158" t="s">
        <v>51</v>
      </c>
      <c r="H17158" t="s">
        <v>27</v>
      </c>
      <c r="I17158" t="s">
        <v>20</v>
      </c>
      <c r="J17158" t="s">
        <v>21</v>
      </c>
      <c r="K17158">
        <v>0</v>
      </c>
      <c r="L17158">
        <v>0</v>
      </c>
      <c r="M17158">
        <v>40</v>
      </c>
      <c r="N17158" t="s">
        <v>22</v>
      </c>
      <c r="O17158" t="s">
        <v>43</v>
      </c>
    </row>
    <row r="17159" spans="1:15" x14ac:dyDescent="0.3">
      <c r="A17159">
        <v>51</v>
      </c>
      <c r="B17159" t="s">
        <v>24</v>
      </c>
      <c r="C17159">
        <v>205100</v>
      </c>
      <c r="D17159" t="s">
        <v>29</v>
      </c>
      <c r="E17159">
        <v>9</v>
      </c>
      <c r="F17159" t="s">
        <v>25</v>
      </c>
      <c r="G17159" t="s">
        <v>26</v>
      </c>
      <c r="H17159" t="s">
        <v>35</v>
      </c>
      <c r="I17159" t="s">
        <v>20</v>
      </c>
      <c r="J17159" t="s">
        <v>36</v>
      </c>
      <c r="K17159">
        <v>0</v>
      </c>
      <c r="L17159">
        <v>0</v>
      </c>
      <c r="M17159">
        <v>40</v>
      </c>
      <c r="N17159" t="s">
        <v>22</v>
      </c>
      <c r="O17159" t="s">
        <v>23</v>
      </c>
    </row>
    <row r="17160" spans="1:15" x14ac:dyDescent="0.3">
      <c r="A17160">
        <v>20</v>
      </c>
      <c r="B17160" t="s">
        <v>28</v>
      </c>
      <c r="C17160">
        <v>352139</v>
      </c>
      <c r="D17160" t="s">
        <v>44</v>
      </c>
      <c r="E17160">
        <v>10</v>
      </c>
      <c r="F17160" t="s">
        <v>30</v>
      </c>
      <c r="G17160" t="s">
        <v>41</v>
      </c>
      <c r="H17160" t="s">
        <v>47</v>
      </c>
      <c r="I17160" t="s">
        <v>20</v>
      </c>
      <c r="J17160" t="s">
        <v>36</v>
      </c>
      <c r="K17160">
        <v>0</v>
      </c>
      <c r="L17160">
        <v>0</v>
      </c>
      <c r="M17160">
        <v>29</v>
      </c>
      <c r="N17160" t="s">
        <v>22</v>
      </c>
      <c r="O17160" t="s">
        <v>23</v>
      </c>
    </row>
    <row r="17161" spans="1:15" x14ac:dyDescent="0.3">
      <c r="A17161">
        <v>39</v>
      </c>
      <c r="B17161" t="s">
        <v>28</v>
      </c>
      <c r="C17161">
        <v>111268</v>
      </c>
      <c r="D17161" t="s">
        <v>16</v>
      </c>
      <c r="E17161">
        <v>13</v>
      </c>
      <c r="F17161" t="s">
        <v>17</v>
      </c>
      <c r="G17161" t="s">
        <v>18</v>
      </c>
      <c r="H17161" t="s">
        <v>47</v>
      </c>
      <c r="I17161" t="s">
        <v>20</v>
      </c>
      <c r="J17161" t="s">
        <v>36</v>
      </c>
      <c r="K17161">
        <v>0</v>
      </c>
      <c r="L17161">
        <v>0</v>
      </c>
      <c r="M17161">
        <v>40</v>
      </c>
      <c r="N17161" t="s">
        <v>22</v>
      </c>
      <c r="O17161" t="s">
        <v>23</v>
      </c>
    </row>
    <row r="17162" spans="1:15" x14ac:dyDescent="0.3">
      <c r="A17162">
        <v>38</v>
      </c>
      <c r="B17162" t="s">
        <v>28</v>
      </c>
      <c r="C17162">
        <v>247111</v>
      </c>
      <c r="D17162" t="s">
        <v>29</v>
      </c>
      <c r="E17162">
        <v>9</v>
      </c>
      <c r="F17162" t="s">
        <v>25</v>
      </c>
      <c r="G17162" t="s">
        <v>62</v>
      </c>
      <c r="H17162" t="s">
        <v>27</v>
      </c>
      <c r="I17162" t="s">
        <v>20</v>
      </c>
      <c r="J17162" t="s">
        <v>21</v>
      </c>
      <c r="K17162">
        <v>0</v>
      </c>
      <c r="L17162">
        <v>0</v>
      </c>
      <c r="M17162">
        <v>40</v>
      </c>
      <c r="N17162" t="s">
        <v>22</v>
      </c>
      <c r="O17162" t="s">
        <v>43</v>
      </c>
    </row>
    <row r="17163" spans="1:15" x14ac:dyDescent="0.3">
      <c r="A17163">
        <v>19</v>
      </c>
      <c r="B17163" t="s">
        <v>28</v>
      </c>
      <c r="C17163">
        <v>271446</v>
      </c>
      <c r="D17163" t="s">
        <v>44</v>
      </c>
      <c r="E17163">
        <v>10</v>
      </c>
      <c r="F17163" t="s">
        <v>17</v>
      </c>
      <c r="G17163" t="s">
        <v>41</v>
      </c>
      <c r="H17163" t="s">
        <v>47</v>
      </c>
      <c r="I17163" t="s">
        <v>20</v>
      </c>
      <c r="J17163" t="s">
        <v>36</v>
      </c>
      <c r="K17163">
        <v>0</v>
      </c>
      <c r="L17163">
        <v>0</v>
      </c>
      <c r="M17163">
        <v>25</v>
      </c>
      <c r="N17163" t="s">
        <v>22</v>
      </c>
      <c r="O17163" t="s">
        <v>23</v>
      </c>
    </row>
    <row r="17164" spans="1:15" x14ac:dyDescent="0.3">
      <c r="A17164">
        <v>29</v>
      </c>
      <c r="B17164" t="s">
        <v>63</v>
      </c>
      <c r="C17164">
        <v>132412</v>
      </c>
      <c r="D17164" t="s">
        <v>16</v>
      </c>
      <c r="E17164">
        <v>13</v>
      </c>
      <c r="F17164" t="s">
        <v>17</v>
      </c>
      <c r="G17164" t="s">
        <v>31</v>
      </c>
      <c r="H17164" t="s">
        <v>47</v>
      </c>
      <c r="I17164" t="s">
        <v>20</v>
      </c>
      <c r="J17164" t="s">
        <v>21</v>
      </c>
      <c r="K17164">
        <v>0</v>
      </c>
      <c r="L17164">
        <v>0</v>
      </c>
      <c r="M17164">
        <v>40</v>
      </c>
      <c r="N17164" t="s">
        <v>22</v>
      </c>
      <c r="O17164" t="s">
        <v>23</v>
      </c>
    </row>
    <row r="17165" spans="1:15" x14ac:dyDescent="0.3">
      <c r="A17165">
        <v>52</v>
      </c>
      <c r="B17165" t="s">
        <v>71</v>
      </c>
      <c r="C17165">
        <v>74712</v>
      </c>
      <c r="D17165" t="s">
        <v>29</v>
      </c>
      <c r="E17165">
        <v>9</v>
      </c>
      <c r="F17165" t="s">
        <v>25</v>
      </c>
      <c r="G17165" t="s">
        <v>49</v>
      </c>
      <c r="H17165" t="s">
        <v>27</v>
      </c>
      <c r="I17165" t="s">
        <v>45</v>
      </c>
      <c r="J17165" t="s">
        <v>21</v>
      </c>
      <c r="K17165">
        <v>0</v>
      </c>
      <c r="L17165">
        <v>0</v>
      </c>
      <c r="M17165">
        <v>40</v>
      </c>
      <c r="N17165" t="s">
        <v>22</v>
      </c>
      <c r="O17165" t="s">
        <v>43</v>
      </c>
    </row>
    <row r="17166" spans="1:15" x14ac:dyDescent="0.3">
      <c r="A17166">
        <v>22</v>
      </c>
      <c r="B17166" t="s">
        <v>28</v>
      </c>
      <c r="C17166">
        <v>94662</v>
      </c>
      <c r="D17166" t="s">
        <v>50</v>
      </c>
      <c r="E17166">
        <v>11</v>
      </c>
      <c r="F17166" t="s">
        <v>17</v>
      </c>
      <c r="G17166" t="s">
        <v>51</v>
      </c>
      <c r="H17166" t="s">
        <v>19</v>
      </c>
      <c r="I17166" t="s">
        <v>20</v>
      </c>
      <c r="J17166" t="s">
        <v>21</v>
      </c>
      <c r="K17166">
        <v>0</v>
      </c>
      <c r="L17166">
        <v>0</v>
      </c>
      <c r="M17166">
        <v>44</v>
      </c>
      <c r="N17166" t="s">
        <v>22</v>
      </c>
      <c r="O17166" t="s">
        <v>23</v>
      </c>
    </row>
    <row r="17167" spans="1:15" x14ac:dyDescent="0.3">
      <c r="A17167">
        <v>44</v>
      </c>
      <c r="B17167" t="s">
        <v>71</v>
      </c>
      <c r="C17167">
        <v>33126</v>
      </c>
      <c r="D17167" t="s">
        <v>44</v>
      </c>
      <c r="E17167">
        <v>10</v>
      </c>
      <c r="F17167" t="s">
        <v>25</v>
      </c>
      <c r="G17167" t="s">
        <v>26</v>
      </c>
      <c r="H17167" t="s">
        <v>27</v>
      </c>
      <c r="I17167" t="s">
        <v>20</v>
      </c>
      <c r="J17167" t="s">
        <v>21</v>
      </c>
      <c r="K17167">
        <v>0</v>
      </c>
      <c r="L17167">
        <v>0</v>
      </c>
      <c r="M17167">
        <v>80</v>
      </c>
      <c r="N17167" t="s">
        <v>22</v>
      </c>
      <c r="O17167" t="s">
        <v>23</v>
      </c>
    </row>
    <row r="17168" spans="1:15" x14ac:dyDescent="0.3">
      <c r="A17168">
        <v>43</v>
      </c>
      <c r="B17168" t="s">
        <v>28</v>
      </c>
      <c r="C17168">
        <v>133584</v>
      </c>
      <c r="D17168" t="s">
        <v>29</v>
      </c>
      <c r="E17168">
        <v>9</v>
      </c>
      <c r="F17168" t="s">
        <v>30</v>
      </c>
      <c r="G17168" t="s">
        <v>51</v>
      </c>
      <c r="H17168" t="s">
        <v>19</v>
      </c>
      <c r="I17168" t="s">
        <v>20</v>
      </c>
      <c r="J17168" t="s">
        <v>21</v>
      </c>
      <c r="K17168">
        <v>0</v>
      </c>
      <c r="L17168">
        <v>0</v>
      </c>
      <c r="M17168">
        <v>40</v>
      </c>
      <c r="N17168" t="s">
        <v>22</v>
      </c>
      <c r="O17168" t="s">
        <v>23</v>
      </c>
    </row>
    <row r="17169" spans="1:15" x14ac:dyDescent="0.3">
      <c r="A17169">
        <v>41</v>
      </c>
      <c r="B17169" t="s">
        <v>63</v>
      </c>
      <c r="C17169">
        <v>103759</v>
      </c>
      <c r="D17169" t="s">
        <v>44</v>
      </c>
      <c r="E17169">
        <v>10</v>
      </c>
      <c r="F17169" t="s">
        <v>25</v>
      </c>
      <c r="G17169" t="s">
        <v>53</v>
      </c>
      <c r="H17169" t="s">
        <v>27</v>
      </c>
      <c r="I17169" t="s">
        <v>20</v>
      </c>
      <c r="J17169" t="s">
        <v>21</v>
      </c>
      <c r="K17169">
        <v>3942</v>
      </c>
      <c r="L17169">
        <v>0</v>
      </c>
      <c r="M17169">
        <v>40</v>
      </c>
      <c r="N17169" t="s">
        <v>22</v>
      </c>
      <c r="O17169" t="s">
        <v>23</v>
      </c>
    </row>
    <row r="17170" spans="1:15" x14ac:dyDescent="0.3">
      <c r="A17170">
        <v>63</v>
      </c>
      <c r="C17170">
        <v>64448</v>
      </c>
      <c r="D17170" t="s">
        <v>29</v>
      </c>
      <c r="E17170">
        <v>9</v>
      </c>
      <c r="F17170" t="s">
        <v>25</v>
      </c>
      <c r="H17170" t="s">
        <v>27</v>
      </c>
      <c r="I17170" t="s">
        <v>20</v>
      </c>
      <c r="J17170" t="s">
        <v>21</v>
      </c>
      <c r="K17170">
        <v>0</v>
      </c>
      <c r="L17170">
        <v>0</v>
      </c>
      <c r="M17170">
        <v>40</v>
      </c>
      <c r="N17170" t="s">
        <v>22</v>
      </c>
      <c r="O17170" t="s">
        <v>23</v>
      </c>
    </row>
    <row r="17171" spans="1:15" x14ac:dyDescent="0.3">
      <c r="A17171">
        <v>40</v>
      </c>
      <c r="B17171" t="s">
        <v>28</v>
      </c>
      <c r="C17171">
        <v>374367</v>
      </c>
      <c r="D17171" t="s">
        <v>50</v>
      </c>
      <c r="E17171">
        <v>11</v>
      </c>
      <c r="F17171" t="s">
        <v>60</v>
      </c>
      <c r="G17171" t="s">
        <v>49</v>
      </c>
      <c r="H17171" t="s">
        <v>19</v>
      </c>
      <c r="I17171" t="s">
        <v>33</v>
      </c>
      <c r="J17171" t="s">
        <v>21</v>
      </c>
      <c r="K17171">
        <v>0</v>
      </c>
      <c r="L17171">
        <v>0</v>
      </c>
      <c r="M17171">
        <v>44</v>
      </c>
      <c r="N17171" t="s">
        <v>22</v>
      </c>
      <c r="O17171" t="s">
        <v>23</v>
      </c>
    </row>
    <row r="17172" spans="1:15" x14ac:dyDescent="0.3">
      <c r="A17172">
        <v>40</v>
      </c>
      <c r="B17172" t="s">
        <v>28</v>
      </c>
      <c r="C17172">
        <v>179666</v>
      </c>
      <c r="D17172" t="s">
        <v>16</v>
      </c>
      <c r="E17172">
        <v>13</v>
      </c>
      <c r="F17172" t="s">
        <v>17</v>
      </c>
      <c r="G17172" t="s">
        <v>26</v>
      </c>
      <c r="H17172" t="s">
        <v>19</v>
      </c>
      <c r="I17172" t="s">
        <v>20</v>
      </c>
      <c r="J17172" t="s">
        <v>21</v>
      </c>
      <c r="K17172">
        <v>0</v>
      </c>
      <c r="L17172">
        <v>0</v>
      </c>
      <c r="M17172">
        <v>30</v>
      </c>
      <c r="N17172" t="s">
        <v>76</v>
      </c>
      <c r="O17172" t="s">
        <v>23</v>
      </c>
    </row>
    <row r="17173" spans="1:15" x14ac:dyDescent="0.3">
      <c r="A17173">
        <v>18</v>
      </c>
      <c r="B17173" t="s">
        <v>28</v>
      </c>
      <c r="C17173">
        <v>99219</v>
      </c>
      <c r="D17173" t="s">
        <v>32</v>
      </c>
      <c r="E17173">
        <v>7</v>
      </c>
      <c r="F17173" t="s">
        <v>17</v>
      </c>
      <c r="G17173" t="s">
        <v>49</v>
      </c>
      <c r="H17173" t="s">
        <v>47</v>
      </c>
      <c r="I17173" t="s">
        <v>20</v>
      </c>
      <c r="J17173" t="s">
        <v>36</v>
      </c>
      <c r="K17173">
        <v>0</v>
      </c>
      <c r="L17173">
        <v>0</v>
      </c>
      <c r="M17173">
        <v>15</v>
      </c>
      <c r="N17173" t="s">
        <v>22</v>
      </c>
      <c r="O17173" t="s">
        <v>23</v>
      </c>
    </row>
    <row r="17174" spans="1:15" x14ac:dyDescent="0.3">
      <c r="A17174">
        <v>57</v>
      </c>
      <c r="B17174" t="s">
        <v>71</v>
      </c>
      <c r="C17174">
        <v>180211</v>
      </c>
      <c r="D17174" t="s">
        <v>69</v>
      </c>
      <c r="E17174">
        <v>15</v>
      </c>
      <c r="F17174" t="s">
        <v>25</v>
      </c>
      <c r="G17174" t="s">
        <v>34</v>
      </c>
      <c r="H17174" t="s">
        <v>27</v>
      </c>
      <c r="I17174" t="s">
        <v>45</v>
      </c>
      <c r="J17174" t="s">
        <v>21</v>
      </c>
      <c r="K17174">
        <v>0</v>
      </c>
      <c r="L17174">
        <v>0</v>
      </c>
      <c r="M17174">
        <v>50</v>
      </c>
      <c r="N17174" t="s">
        <v>90</v>
      </c>
      <c r="O17174" t="s">
        <v>43</v>
      </c>
    </row>
    <row r="17175" spans="1:15" x14ac:dyDescent="0.3">
      <c r="A17175">
        <v>54</v>
      </c>
      <c r="B17175" t="s">
        <v>63</v>
      </c>
      <c r="C17175">
        <v>219276</v>
      </c>
      <c r="D17175" t="s">
        <v>16</v>
      </c>
      <c r="E17175">
        <v>13</v>
      </c>
      <c r="F17175" t="s">
        <v>25</v>
      </c>
      <c r="G17175" t="s">
        <v>26</v>
      </c>
      <c r="H17175" t="s">
        <v>27</v>
      </c>
      <c r="I17175" t="s">
        <v>45</v>
      </c>
      <c r="J17175" t="s">
        <v>21</v>
      </c>
      <c r="K17175">
        <v>0</v>
      </c>
      <c r="L17175">
        <v>0</v>
      </c>
      <c r="M17175">
        <v>40</v>
      </c>
      <c r="N17175" t="s">
        <v>80</v>
      </c>
      <c r="O17175" t="s">
        <v>43</v>
      </c>
    </row>
    <row r="17176" spans="1:15" x14ac:dyDescent="0.3">
      <c r="A17176">
        <v>44</v>
      </c>
      <c r="B17176" t="s">
        <v>28</v>
      </c>
      <c r="C17176">
        <v>150011</v>
      </c>
      <c r="D17176" t="s">
        <v>16</v>
      </c>
      <c r="E17176">
        <v>13</v>
      </c>
      <c r="F17176" t="s">
        <v>30</v>
      </c>
      <c r="G17176" t="s">
        <v>34</v>
      </c>
      <c r="H17176" t="s">
        <v>58</v>
      </c>
      <c r="I17176" t="s">
        <v>20</v>
      </c>
      <c r="J17176" t="s">
        <v>36</v>
      </c>
      <c r="K17176">
        <v>0</v>
      </c>
      <c r="L17176">
        <v>0</v>
      </c>
      <c r="M17176">
        <v>40</v>
      </c>
      <c r="N17176" t="s">
        <v>22</v>
      </c>
      <c r="O17176" t="s">
        <v>23</v>
      </c>
    </row>
    <row r="17177" spans="1:15" x14ac:dyDescent="0.3">
      <c r="A17177">
        <v>20</v>
      </c>
      <c r="B17177" t="s">
        <v>28</v>
      </c>
      <c r="C17177">
        <v>231231</v>
      </c>
      <c r="D17177" t="s">
        <v>44</v>
      </c>
      <c r="E17177">
        <v>10</v>
      </c>
      <c r="F17177" t="s">
        <v>17</v>
      </c>
      <c r="G17177" t="s">
        <v>49</v>
      </c>
      <c r="H17177" t="s">
        <v>19</v>
      </c>
      <c r="I17177" t="s">
        <v>20</v>
      </c>
      <c r="J17177" t="s">
        <v>21</v>
      </c>
      <c r="K17177">
        <v>0</v>
      </c>
      <c r="L17177">
        <v>0</v>
      </c>
      <c r="M17177">
        <v>30</v>
      </c>
      <c r="N17177" t="s">
        <v>22</v>
      </c>
      <c r="O17177" t="s">
        <v>23</v>
      </c>
    </row>
    <row r="17178" spans="1:15" x14ac:dyDescent="0.3">
      <c r="A17178">
        <v>40</v>
      </c>
      <c r="B17178" t="s">
        <v>28</v>
      </c>
      <c r="C17178">
        <v>182217</v>
      </c>
      <c r="D17178" t="s">
        <v>44</v>
      </c>
      <c r="E17178">
        <v>10</v>
      </c>
      <c r="F17178" t="s">
        <v>25</v>
      </c>
      <c r="G17178" t="s">
        <v>41</v>
      </c>
      <c r="H17178" t="s">
        <v>35</v>
      </c>
      <c r="I17178" t="s">
        <v>20</v>
      </c>
      <c r="J17178" t="s">
        <v>36</v>
      </c>
      <c r="K17178">
        <v>0</v>
      </c>
      <c r="L17178">
        <v>0</v>
      </c>
      <c r="M17178">
        <v>40</v>
      </c>
      <c r="N17178" t="s">
        <v>105</v>
      </c>
      <c r="O17178" t="s">
        <v>23</v>
      </c>
    </row>
    <row r="17179" spans="1:15" x14ac:dyDescent="0.3">
      <c r="A17179">
        <v>29</v>
      </c>
      <c r="B17179" t="s">
        <v>28</v>
      </c>
      <c r="C17179">
        <v>277342</v>
      </c>
      <c r="D17179" t="s">
        <v>44</v>
      </c>
      <c r="E17179">
        <v>10</v>
      </c>
      <c r="F17179" t="s">
        <v>17</v>
      </c>
      <c r="G17179" t="s">
        <v>53</v>
      </c>
      <c r="H17179" t="s">
        <v>58</v>
      </c>
      <c r="I17179" t="s">
        <v>20</v>
      </c>
      <c r="J17179" t="s">
        <v>21</v>
      </c>
      <c r="K17179">
        <v>0</v>
      </c>
      <c r="L17179">
        <v>0</v>
      </c>
      <c r="M17179">
        <v>40</v>
      </c>
      <c r="N17179" t="s">
        <v>22</v>
      </c>
      <c r="O17179" t="s">
        <v>23</v>
      </c>
    </row>
    <row r="17180" spans="1:15" x14ac:dyDescent="0.3">
      <c r="A17180">
        <v>22</v>
      </c>
      <c r="B17180" t="s">
        <v>28</v>
      </c>
      <c r="C17180">
        <v>140001</v>
      </c>
      <c r="D17180" t="s">
        <v>16</v>
      </c>
      <c r="E17180">
        <v>13</v>
      </c>
      <c r="F17180" t="s">
        <v>17</v>
      </c>
      <c r="G17180" t="s">
        <v>18</v>
      </c>
      <c r="H17180" t="s">
        <v>19</v>
      </c>
      <c r="I17180" t="s">
        <v>20</v>
      </c>
      <c r="J17180" t="s">
        <v>21</v>
      </c>
      <c r="K17180">
        <v>0</v>
      </c>
      <c r="L17180">
        <v>0</v>
      </c>
      <c r="M17180">
        <v>40</v>
      </c>
      <c r="N17180" t="s">
        <v>22</v>
      </c>
      <c r="O17180" t="s">
        <v>23</v>
      </c>
    </row>
    <row r="17181" spans="1:15" x14ac:dyDescent="0.3">
      <c r="A17181">
        <v>44</v>
      </c>
      <c r="B17181" t="s">
        <v>28</v>
      </c>
      <c r="C17181">
        <v>99651</v>
      </c>
      <c r="D17181" t="s">
        <v>38</v>
      </c>
      <c r="E17181">
        <v>14</v>
      </c>
      <c r="F17181" t="s">
        <v>25</v>
      </c>
      <c r="G17181" t="s">
        <v>26</v>
      </c>
      <c r="H17181" t="s">
        <v>27</v>
      </c>
      <c r="I17181" t="s">
        <v>20</v>
      </c>
      <c r="J17181" t="s">
        <v>21</v>
      </c>
      <c r="K17181">
        <v>5178</v>
      </c>
      <c r="L17181">
        <v>0</v>
      </c>
      <c r="M17181">
        <v>40</v>
      </c>
      <c r="N17181" t="s">
        <v>22</v>
      </c>
      <c r="O17181" t="s">
        <v>43</v>
      </c>
    </row>
    <row r="17182" spans="1:15" x14ac:dyDescent="0.3">
      <c r="A17182">
        <v>45</v>
      </c>
      <c r="B17182" t="s">
        <v>28</v>
      </c>
      <c r="C17182">
        <v>223319</v>
      </c>
      <c r="D17182" t="s">
        <v>44</v>
      </c>
      <c r="E17182">
        <v>10</v>
      </c>
      <c r="F17182" t="s">
        <v>30</v>
      </c>
      <c r="G17182" t="s">
        <v>49</v>
      </c>
      <c r="H17182" t="s">
        <v>47</v>
      </c>
      <c r="I17182" t="s">
        <v>20</v>
      </c>
      <c r="J17182" t="s">
        <v>21</v>
      </c>
      <c r="K17182">
        <v>0</v>
      </c>
      <c r="L17182">
        <v>0</v>
      </c>
      <c r="M17182">
        <v>45</v>
      </c>
      <c r="N17182" t="s">
        <v>22</v>
      </c>
      <c r="O17182" t="s">
        <v>23</v>
      </c>
    </row>
    <row r="17183" spans="1:15" x14ac:dyDescent="0.3">
      <c r="A17183">
        <v>52</v>
      </c>
      <c r="B17183" t="s">
        <v>28</v>
      </c>
      <c r="C17183">
        <v>235307</v>
      </c>
      <c r="D17183" t="s">
        <v>16</v>
      </c>
      <c r="E17183">
        <v>13</v>
      </c>
      <c r="F17183" t="s">
        <v>25</v>
      </c>
      <c r="G17183" t="s">
        <v>34</v>
      </c>
      <c r="H17183" t="s">
        <v>27</v>
      </c>
      <c r="I17183" t="s">
        <v>20</v>
      </c>
      <c r="J17183" t="s">
        <v>21</v>
      </c>
      <c r="K17183">
        <v>0</v>
      </c>
      <c r="L17183">
        <v>0</v>
      </c>
      <c r="M17183">
        <v>40</v>
      </c>
      <c r="N17183" t="s">
        <v>22</v>
      </c>
      <c r="O17183" t="s">
        <v>43</v>
      </c>
    </row>
    <row r="17184" spans="1:15" x14ac:dyDescent="0.3">
      <c r="A17184">
        <v>57</v>
      </c>
      <c r="B17184" t="s">
        <v>28</v>
      </c>
      <c r="C17184">
        <v>206343</v>
      </c>
      <c r="D17184" t="s">
        <v>29</v>
      </c>
      <c r="E17184">
        <v>9</v>
      </c>
      <c r="F17184" t="s">
        <v>60</v>
      </c>
      <c r="G17184" t="s">
        <v>57</v>
      </c>
      <c r="H17184" t="s">
        <v>19</v>
      </c>
      <c r="I17184" t="s">
        <v>20</v>
      </c>
      <c r="J17184" t="s">
        <v>21</v>
      </c>
      <c r="K17184">
        <v>2174</v>
      </c>
      <c r="L17184">
        <v>0</v>
      </c>
      <c r="M17184">
        <v>40</v>
      </c>
      <c r="N17184" t="s">
        <v>37</v>
      </c>
      <c r="O17184" t="s">
        <v>23</v>
      </c>
    </row>
    <row r="17185" spans="1:15" x14ac:dyDescent="0.3">
      <c r="A17185">
        <v>51</v>
      </c>
      <c r="B17185" t="s">
        <v>63</v>
      </c>
      <c r="C17185">
        <v>156003</v>
      </c>
      <c r="D17185" t="s">
        <v>29</v>
      </c>
      <c r="E17185">
        <v>9</v>
      </c>
      <c r="F17185" t="s">
        <v>30</v>
      </c>
      <c r="G17185" t="s">
        <v>65</v>
      </c>
      <c r="H17185" t="s">
        <v>19</v>
      </c>
      <c r="I17185" t="s">
        <v>20</v>
      </c>
      <c r="J17185" t="s">
        <v>21</v>
      </c>
      <c r="K17185">
        <v>0</v>
      </c>
      <c r="L17185">
        <v>0</v>
      </c>
      <c r="M17185">
        <v>40</v>
      </c>
      <c r="N17185" t="s">
        <v>22</v>
      </c>
      <c r="O17185" t="s">
        <v>23</v>
      </c>
    </row>
    <row r="17186" spans="1:15" x14ac:dyDescent="0.3">
      <c r="A17186">
        <v>23</v>
      </c>
      <c r="B17186" t="s">
        <v>28</v>
      </c>
      <c r="C17186">
        <v>529223</v>
      </c>
      <c r="D17186" t="s">
        <v>16</v>
      </c>
      <c r="E17186">
        <v>13</v>
      </c>
      <c r="F17186" t="s">
        <v>17</v>
      </c>
      <c r="G17186" t="s">
        <v>49</v>
      </c>
      <c r="H17186" t="s">
        <v>47</v>
      </c>
      <c r="I17186" t="s">
        <v>33</v>
      </c>
      <c r="J17186" t="s">
        <v>21</v>
      </c>
      <c r="K17186">
        <v>0</v>
      </c>
      <c r="L17186">
        <v>0</v>
      </c>
      <c r="M17186">
        <v>10</v>
      </c>
      <c r="N17186" t="s">
        <v>22</v>
      </c>
      <c r="O17186" t="s">
        <v>23</v>
      </c>
    </row>
    <row r="17187" spans="1:15" x14ac:dyDescent="0.3">
      <c r="A17187">
        <v>22</v>
      </c>
      <c r="B17187" t="s">
        <v>28</v>
      </c>
      <c r="C17187">
        <v>202871</v>
      </c>
      <c r="D17187" t="s">
        <v>50</v>
      </c>
      <c r="E17187">
        <v>11</v>
      </c>
      <c r="F17187" t="s">
        <v>25</v>
      </c>
      <c r="G17187" t="s">
        <v>41</v>
      </c>
      <c r="H17187" t="s">
        <v>27</v>
      </c>
      <c r="I17187" t="s">
        <v>20</v>
      </c>
      <c r="J17187" t="s">
        <v>21</v>
      </c>
      <c r="K17187">
        <v>0</v>
      </c>
      <c r="L17187">
        <v>0</v>
      </c>
      <c r="M17187">
        <v>44</v>
      </c>
      <c r="N17187" t="s">
        <v>22</v>
      </c>
      <c r="O17187" t="s">
        <v>23</v>
      </c>
    </row>
    <row r="17188" spans="1:15" x14ac:dyDescent="0.3">
      <c r="A17188">
        <v>37</v>
      </c>
      <c r="B17188" t="s">
        <v>28</v>
      </c>
      <c r="C17188">
        <v>58337</v>
      </c>
      <c r="D17188" t="s">
        <v>44</v>
      </c>
      <c r="E17188">
        <v>10</v>
      </c>
      <c r="F17188" t="s">
        <v>30</v>
      </c>
      <c r="G17188" t="s">
        <v>26</v>
      </c>
      <c r="H17188" t="s">
        <v>19</v>
      </c>
      <c r="I17188" t="s">
        <v>20</v>
      </c>
      <c r="J17188" t="s">
        <v>36</v>
      </c>
      <c r="K17188">
        <v>0</v>
      </c>
      <c r="L17188">
        <v>0</v>
      </c>
      <c r="M17188">
        <v>40</v>
      </c>
      <c r="N17188" t="s">
        <v>22</v>
      </c>
      <c r="O17188" t="s">
        <v>43</v>
      </c>
    </row>
    <row r="17189" spans="1:15" x14ac:dyDescent="0.3">
      <c r="A17189">
        <v>58</v>
      </c>
      <c r="B17189" t="s">
        <v>61</v>
      </c>
      <c r="C17189">
        <v>298643</v>
      </c>
      <c r="D17189" t="s">
        <v>29</v>
      </c>
      <c r="E17189">
        <v>9</v>
      </c>
      <c r="F17189" t="s">
        <v>30</v>
      </c>
      <c r="G17189" t="s">
        <v>18</v>
      </c>
      <c r="H17189" t="s">
        <v>58</v>
      </c>
      <c r="I17189" t="s">
        <v>33</v>
      </c>
      <c r="J17189" t="s">
        <v>36</v>
      </c>
      <c r="K17189">
        <v>0</v>
      </c>
      <c r="L17189">
        <v>0</v>
      </c>
      <c r="M17189">
        <v>40</v>
      </c>
      <c r="N17189" t="s">
        <v>22</v>
      </c>
      <c r="O17189" t="s">
        <v>23</v>
      </c>
    </row>
    <row r="17190" spans="1:15" x14ac:dyDescent="0.3">
      <c r="A17190">
        <v>61</v>
      </c>
      <c r="B17190" t="s">
        <v>28</v>
      </c>
      <c r="C17190">
        <v>191188</v>
      </c>
      <c r="D17190" t="s">
        <v>74</v>
      </c>
      <c r="E17190">
        <v>6</v>
      </c>
      <c r="F17190" t="s">
        <v>79</v>
      </c>
      <c r="G17190" t="s">
        <v>56</v>
      </c>
      <c r="H17190" t="s">
        <v>58</v>
      </c>
      <c r="I17190" t="s">
        <v>20</v>
      </c>
      <c r="J17190" t="s">
        <v>21</v>
      </c>
      <c r="K17190">
        <v>0</v>
      </c>
      <c r="L17190">
        <v>0</v>
      </c>
      <c r="M17190">
        <v>20</v>
      </c>
      <c r="N17190" t="s">
        <v>22</v>
      </c>
      <c r="O17190" t="s">
        <v>23</v>
      </c>
    </row>
    <row r="17191" spans="1:15" x14ac:dyDescent="0.3">
      <c r="A17191">
        <v>30</v>
      </c>
      <c r="B17191" t="s">
        <v>28</v>
      </c>
      <c r="C17191">
        <v>96287</v>
      </c>
      <c r="D17191" t="s">
        <v>38</v>
      </c>
      <c r="E17191">
        <v>14</v>
      </c>
      <c r="F17191" t="s">
        <v>17</v>
      </c>
      <c r="G17191" t="s">
        <v>34</v>
      </c>
      <c r="H17191" t="s">
        <v>19</v>
      </c>
      <c r="I17191" t="s">
        <v>20</v>
      </c>
      <c r="J17191" t="s">
        <v>36</v>
      </c>
      <c r="K17191">
        <v>0</v>
      </c>
      <c r="L17191">
        <v>0</v>
      </c>
      <c r="M17191">
        <v>45</v>
      </c>
      <c r="N17191" t="s">
        <v>22</v>
      </c>
      <c r="O17191" t="s">
        <v>23</v>
      </c>
    </row>
    <row r="17192" spans="1:15" x14ac:dyDescent="0.3">
      <c r="A17192">
        <v>23</v>
      </c>
      <c r="B17192" t="s">
        <v>28</v>
      </c>
      <c r="C17192">
        <v>104443</v>
      </c>
      <c r="D17192" t="s">
        <v>44</v>
      </c>
      <c r="E17192">
        <v>10</v>
      </c>
      <c r="F17192" t="s">
        <v>17</v>
      </c>
      <c r="G17192" t="s">
        <v>18</v>
      </c>
      <c r="H17192" t="s">
        <v>47</v>
      </c>
      <c r="I17192" t="s">
        <v>20</v>
      </c>
      <c r="J17192" t="s">
        <v>36</v>
      </c>
      <c r="K17192">
        <v>0</v>
      </c>
      <c r="L17192">
        <v>0</v>
      </c>
      <c r="M17192">
        <v>40</v>
      </c>
      <c r="N17192" t="s">
        <v>22</v>
      </c>
      <c r="O17192" t="s">
        <v>23</v>
      </c>
    </row>
    <row r="17193" spans="1:15" x14ac:dyDescent="0.3">
      <c r="A17193">
        <v>30</v>
      </c>
      <c r="B17193" t="s">
        <v>28</v>
      </c>
      <c r="C17193">
        <v>323054</v>
      </c>
      <c r="D17193" t="s">
        <v>74</v>
      </c>
      <c r="E17193">
        <v>6</v>
      </c>
      <c r="F17193" t="s">
        <v>30</v>
      </c>
      <c r="G17193" t="s">
        <v>41</v>
      </c>
      <c r="H17193" t="s">
        <v>19</v>
      </c>
      <c r="I17193" t="s">
        <v>54</v>
      </c>
      <c r="J17193" t="s">
        <v>21</v>
      </c>
      <c r="K17193">
        <v>0</v>
      </c>
      <c r="L17193">
        <v>0</v>
      </c>
      <c r="M17193">
        <v>40</v>
      </c>
      <c r="N17193" t="s">
        <v>22</v>
      </c>
      <c r="O17193" t="s">
        <v>23</v>
      </c>
    </row>
    <row r="17194" spans="1:15" x14ac:dyDescent="0.3">
      <c r="A17194">
        <v>18</v>
      </c>
      <c r="B17194" t="s">
        <v>28</v>
      </c>
      <c r="C17194">
        <v>95917</v>
      </c>
      <c r="D17194" t="s">
        <v>29</v>
      </c>
      <c r="E17194">
        <v>9</v>
      </c>
      <c r="F17194" t="s">
        <v>17</v>
      </c>
      <c r="G17194" t="s">
        <v>41</v>
      </c>
      <c r="H17194" t="s">
        <v>47</v>
      </c>
      <c r="I17194" t="s">
        <v>20</v>
      </c>
      <c r="J17194" t="s">
        <v>21</v>
      </c>
      <c r="K17194">
        <v>0</v>
      </c>
      <c r="L17194">
        <v>0</v>
      </c>
      <c r="M17194">
        <v>25</v>
      </c>
      <c r="N17194" t="s">
        <v>76</v>
      </c>
      <c r="O17194" t="s">
        <v>23</v>
      </c>
    </row>
    <row r="17195" spans="1:15" x14ac:dyDescent="0.3">
      <c r="A17195">
        <v>34</v>
      </c>
      <c r="B17195" t="s">
        <v>28</v>
      </c>
      <c r="C17195">
        <v>238305</v>
      </c>
      <c r="D17195" t="s">
        <v>44</v>
      </c>
      <c r="E17195">
        <v>10</v>
      </c>
      <c r="F17195" t="s">
        <v>25</v>
      </c>
      <c r="G17195" t="s">
        <v>41</v>
      </c>
      <c r="H17195" t="s">
        <v>35</v>
      </c>
      <c r="I17195" t="s">
        <v>20</v>
      </c>
      <c r="J17195" t="s">
        <v>36</v>
      </c>
      <c r="K17195">
        <v>0</v>
      </c>
      <c r="L17195">
        <v>1628</v>
      </c>
      <c r="M17195">
        <v>12</v>
      </c>
      <c r="O17195" t="s">
        <v>23</v>
      </c>
    </row>
    <row r="17196" spans="1:15" x14ac:dyDescent="0.3">
      <c r="A17196">
        <v>23</v>
      </c>
      <c r="B17196" t="s">
        <v>28</v>
      </c>
      <c r="C17196">
        <v>49296</v>
      </c>
      <c r="D17196" t="s">
        <v>29</v>
      </c>
      <c r="E17196">
        <v>9</v>
      </c>
      <c r="F17196" t="s">
        <v>17</v>
      </c>
      <c r="G17196" t="s">
        <v>31</v>
      </c>
      <c r="H17196" t="s">
        <v>73</v>
      </c>
      <c r="I17196" t="s">
        <v>33</v>
      </c>
      <c r="J17196" t="s">
        <v>21</v>
      </c>
      <c r="K17196">
        <v>0</v>
      </c>
      <c r="L17196">
        <v>0</v>
      </c>
      <c r="M17196">
        <v>40</v>
      </c>
      <c r="N17196" t="s">
        <v>22</v>
      </c>
      <c r="O17196" t="s">
        <v>23</v>
      </c>
    </row>
    <row r="17197" spans="1:15" x14ac:dyDescent="0.3">
      <c r="A17197">
        <v>23</v>
      </c>
      <c r="B17197" t="s">
        <v>28</v>
      </c>
      <c r="C17197">
        <v>50953</v>
      </c>
      <c r="D17197" t="s">
        <v>44</v>
      </c>
      <c r="E17197">
        <v>10</v>
      </c>
      <c r="F17197" t="s">
        <v>17</v>
      </c>
      <c r="G17197" t="s">
        <v>98</v>
      </c>
      <c r="H17197" t="s">
        <v>47</v>
      </c>
      <c r="I17197" t="s">
        <v>20</v>
      </c>
      <c r="J17197" t="s">
        <v>36</v>
      </c>
      <c r="K17197">
        <v>0</v>
      </c>
      <c r="L17197">
        <v>0</v>
      </c>
      <c r="M17197">
        <v>10</v>
      </c>
      <c r="N17197" t="s">
        <v>22</v>
      </c>
      <c r="O17197" t="s">
        <v>23</v>
      </c>
    </row>
    <row r="17198" spans="1:15" x14ac:dyDescent="0.3">
      <c r="A17198">
        <v>57</v>
      </c>
      <c r="B17198" t="s">
        <v>28</v>
      </c>
      <c r="C17198">
        <v>124507</v>
      </c>
      <c r="D17198" t="s">
        <v>16</v>
      </c>
      <c r="E17198">
        <v>13</v>
      </c>
      <c r="F17198" t="s">
        <v>25</v>
      </c>
      <c r="G17198" t="s">
        <v>49</v>
      </c>
      <c r="H17198" t="s">
        <v>27</v>
      </c>
      <c r="I17198" t="s">
        <v>20</v>
      </c>
      <c r="J17198" t="s">
        <v>21</v>
      </c>
      <c r="K17198">
        <v>0</v>
      </c>
      <c r="L17198">
        <v>0</v>
      </c>
      <c r="M17198">
        <v>55</v>
      </c>
      <c r="N17198" t="s">
        <v>22</v>
      </c>
      <c r="O17198" t="s">
        <v>43</v>
      </c>
    </row>
    <row r="17199" spans="1:15" x14ac:dyDescent="0.3">
      <c r="A17199">
        <v>58</v>
      </c>
      <c r="B17199" t="s">
        <v>28</v>
      </c>
      <c r="C17199">
        <v>239523</v>
      </c>
      <c r="D17199" t="s">
        <v>29</v>
      </c>
      <c r="E17199">
        <v>9</v>
      </c>
      <c r="F17199" t="s">
        <v>25</v>
      </c>
      <c r="G17199" t="s">
        <v>26</v>
      </c>
      <c r="H17199" t="s">
        <v>27</v>
      </c>
      <c r="I17199" t="s">
        <v>20</v>
      </c>
      <c r="J17199" t="s">
        <v>21</v>
      </c>
      <c r="K17199">
        <v>0</v>
      </c>
      <c r="L17199">
        <v>0</v>
      </c>
      <c r="M17199">
        <v>45</v>
      </c>
      <c r="N17199" t="s">
        <v>22</v>
      </c>
      <c r="O17199" t="s">
        <v>43</v>
      </c>
    </row>
    <row r="17200" spans="1:15" x14ac:dyDescent="0.3">
      <c r="A17200">
        <v>59</v>
      </c>
      <c r="B17200" t="s">
        <v>24</v>
      </c>
      <c r="C17200">
        <v>309124</v>
      </c>
      <c r="D17200" t="s">
        <v>29</v>
      </c>
      <c r="E17200">
        <v>9</v>
      </c>
      <c r="F17200" t="s">
        <v>25</v>
      </c>
      <c r="G17200" t="s">
        <v>53</v>
      </c>
      <c r="H17200" t="s">
        <v>27</v>
      </c>
      <c r="I17200" t="s">
        <v>20</v>
      </c>
      <c r="J17200" t="s">
        <v>21</v>
      </c>
      <c r="K17200">
        <v>0</v>
      </c>
      <c r="L17200">
        <v>0</v>
      </c>
      <c r="M17200">
        <v>40</v>
      </c>
      <c r="N17200" t="s">
        <v>22</v>
      </c>
      <c r="O17200" t="s">
        <v>43</v>
      </c>
    </row>
    <row r="17201" spans="1:15" x14ac:dyDescent="0.3">
      <c r="A17201">
        <v>27</v>
      </c>
      <c r="B17201" t="s">
        <v>28</v>
      </c>
      <c r="C17201">
        <v>240172</v>
      </c>
      <c r="D17201" t="s">
        <v>16</v>
      </c>
      <c r="E17201">
        <v>13</v>
      </c>
      <c r="F17201" t="s">
        <v>40</v>
      </c>
      <c r="G17201" t="s">
        <v>18</v>
      </c>
      <c r="H17201" t="s">
        <v>19</v>
      </c>
      <c r="I17201" t="s">
        <v>20</v>
      </c>
      <c r="J17201" t="s">
        <v>21</v>
      </c>
      <c r="K17201">
        <v>0</v>
      </c>
      <c r="L17201">
        <v>0</v>
      </c>
      <c r="M17201">
        <v>40</v>
      </c>
      <c r="N17201" t="s">
        <v>22</v>
      </c>
      <c r="O17201" t="s">
        <v>23</v>
      </c>
    </row>
    <row r="17202" spans="1:15" x14ac:dyDescent="0.3">
      <c r="A17202">
        <v>50</v>
      </c>
      <c r="B17202" t="s">
        <v>28</v>
      </c>
      <c r="C17202">
        <v>105010</v>
      </c>
      <c r="D17202" t="s">
        <v>16</v>
      </c>
      <c r="E17202">
        <v>13</v>
      </c>
      <c r="F17202" t="s">
        <v>25</v>
      </c>
      <c r="G17202" t="s">
        <v>56</v>
      </c>
      <c r="H17202" t="s">
        <v>27</v>
      </c>
      <c r="I17202" t="s">
        <v>20</v>
      </c>
      <c r="J17202" t="s">
        <v>21</v>
      </c>
      <c r="K17202">
        <v>0</v>
      </c>
      <c r="L17202">
        <v>0</v>
      </c>
      <c r="M17202">
        <v>45</v>
      </c>
      <c r="N17202" t="s">
        <v>22</v>
      </c>
      <c r="O17202" t="s">
        <v>43</v>
      </c>
    </row>
    <row r="17203" spans="1:15" x14ac:dyDescent="0.3">
      <c r="A17203">
        <v>44</v>
      </c>
      <c r="B17203" t="s">
        <v>63</v>
      </c>
      <c r="C17203">
        <v>135056</v>
      </c>
      <c r="D17203" t="s">
        <v>38</v>
      </c>
      <c r="E17203">
        <v>14</v>
      </c>
      <c r="F17203" t="s">
        <v>30</v>
      </c>
      <c r="G17203" t="s">
        <v>34</v>
      </c>
      <c r="H17203" t="s">
        <v>58</v>
      </c>
      <c r="I17203" t="s">
        <v>20</v>
      </c>
      <c r="J17203" t="s">
        <v>36</v>
      </c>
      <c r="K17203">
        <v>0</v>
      </c>
      <c r="L17203">
        <v>0</v>
      </c>
      <c r="M17203">
        <v>16</v>
      </c>
      <c r="O17203" t="s">
        <v>23</v>
      </c>
    </row>
    <row r="17204" spans="1:15" x14ac:dyDescent="0.3">
      <c r="A17204">
        <v>25</v>
      </c>
      <c r="B17204" t="s">
        <v>28</v>
      </c>
      <c r="C17204">
        <v>178478</v>
      </c>
      <c r="D17204" t="s">
        <v>16</v>
      </c>
      <c r="E17204">
        <v>13</v>
      </c>
      <c r="F17204" t="s">
        <v>17</v>
      </c>
      <c r="G17204" t="s">
        <v>62</v>
      </c>
      <c r="H17204" t="s">
        <v>47</v>
      </c>
      <c r="I17204" t="s">
        <v>20</v>
      </c>
      <c r="J17204" t="s">
        <v>36</v>
      </c>
      <c r="K17204">
        <v>0</v>
      </c>
      <c r="L17204">
        <v>0</v>
      </c>
      <c r="M17204">
        <v>40</v>
      </c>
      <c r="N17204" t="s">
        <v>22</v>
      </c>
      <c r="O17204" t="s">
        <v>23</v>
      </c>
    </row>
    <row r="17205" spans="1:15" x14ac:dyDescent="0.3">
      <c r="A17205">
        <v>33</v>
      </c>
      <c r="B17205" t="s">
        <v>28</v>
      </c>
      <c r="C17205">
        <v>23871</v>
      </c>
      <c r="D17205" t="s">
        <v>29</v>
      </c>
      <c r="E17205">
        <v>9</v>
      </c>
      <c r="F17205" t="s">
        <v>30</v>
      </c>
      <c r="G17205" t="s">
        <v>41</v>
      </c>
      <c r="H17205" t="s">
        <v>58</v>
      </c>
      <c r="I17205" t="s">
        <v>20</v>
      </c>
      <c r="J17205" t="s">
        <v>36</v>
      </c>
      <c r="K17205">
        <v>0</v>
      </c>
      <c r="L17205">
        <v>0</v>
      </c>
      <c r="M17205">
        <v>30</v>
      </c>
      <c r="N17205" t="s">
        <v>22</v>
      </c>
      <c r="O17205" t="s">
        <v>23</v>
      </c>
    </row>
    <row r="17206" spans="1:15" x14ac:dyDescent="0.3">
      <c r="A17206">
        <v>22</v>
      </c>
      <c r="B17206" t="s">
        <v>28</v>
      </c>
      <c r="C17206">
        <v>362309</v>
      </c>
      <c r="D17206" t="s">
        <v>44</v>
      </c>
      <c r="E17206">
        <v>10</v>
      </c>
      <c r="F17206" t="s">
        <v>17</v>
      </c>
      <c r="G17206" t="s">
        <v>41</v>
      </c>
      <c r="H17206" t="s">
        <v>47</v>
      </c>
      <c r="I17206" t="s">
        <v>20</v>
      </c>
      <c r="J17206" t="s">
        <v>21</v>
      </c>
      <c r="K17206">
        <v>0</v>
      </c>
      <c r="L17206">
        <v>0</v>
      </c>
      <c r="M17206">
        <v>35</v>
      </c>
      <c r="N17206" t="s">
        <v>22</v>
      </c>
      <c r="O17206" t="s">
        <v>23</v>
      </c>
    </row>
    <row r="17207" spans="1:15" x14ac:dyDescent="0.3">
      <c r="A17207">
        <v>21</v>
      </c>
      <c r="B17207" t="s">
        <v>28</v>
      </c>
      <c r="C17207">
        <v>257781</v>
      </c>
      <c r="D17207" t="s">
        <v>44</v>
      </c>
      <c r="E17207">
        <v>10</v>
      </c>
      <c r="F17207" t="s">
        <v>17</v>
      </c>
      <c r="G17207" t="s">
        <v>51</v>
      </c>
      <c r="H17207" t="s">
        <v>47</v>
      </c>
      <c r="I17207" t="s">
        <v>20</v>
      </c>
      <c r="J17207" t="s">
        <v>21</v>
      </c>
      <c r="K17207">
        <v>0</v>
      </c>
      <c r="L17207">
        <v>1719</v>
      </c>
      <c r="M17207">
        <v>30</v>
      </c>
      <c r="N17207" t="s">
        <v>22</v>
      </c>
      <c r="O17207" t="s">
        <v>23</v>
      </c>
    </row>
    <row r="17208" spans="1:15" x14ac:dyDescent="0.3">
      <c r="A17208">
        <v>44</v>
      </c>
      <c r="B17208" t="s">
        <v>28</v>
      </c>
      <c r="C17208">
        <v>175669</v>
      </c>
      <c r="D17208" t="s">
        <v>32</v>
      </c>
      <c r="E17208">
        <v>7</v>
      </c>
      <c r="F17208" t="s">
        <v>25</v>
      </c>
      <c r="G17208" t="s">
        <v>34</v>
      </c>
      <c r="H17208" t="s">
        <v>35</v>
      </c>
      <c r="I17208" t="s">
        <v>20</v>
      </c>
      <c r="J17208" t="s">
        <v>36</v>
      </c>
      <c r="K17208">
        <v>5178</v>
      </c>
      <c r="L17208">
        <v>0</v>
      </c>
      <c r="M17208">
        <v>36</v>
      </c>
      <c r="N17208" t="s">
        <v>22</v>
      </c>
      <c r="O17208" t="s">
        <v>43</v>
      </c>
    </row>
    <row r="17209" spans="1:15" x14ac:dyDescent="0.3">
      <c r="A17209">
        <v>50</v>
      </c>
      <c r="B17209" t="s">
        <v>28</v>
      </c>
      <c r="C17209">
        <v>297906</v>
      </c>
      <c r="D17209" t="s">
        <v>44</v>
      </c>
      <c r="E17209">
        <v>10</v>
      </c>
      <c r="F17209" t="s">
        <v>25</v>
      </c>
      <c r="G17209" t="s">
        <v>49</v>
      </c>
      <c r="H17209" t="s">
        <v>27</v>
      </c>
      <c r="I17209" t="s">
        <v>45</v>
      </c>
      <c r="J17209" t="s">
        <v>21</v>
      </c>
      <c r="K17209">
        <v>0</v>
      </c>
      <c r="L17209">
        <v>0</v>
      </c>
      <c r="M17209">
        <v>50</v>
      </c>
      <c r="N17209" t="s">
        <v>22</v>
      </c>
      <c r="O17209" t="s">
        <v>43</v>
      </c>
    </row>
    <row r="17210" spans="1:15" x14ac:dyDescent="0.3">
      <c r="A17210">
        <v>44</v>
      </c>
      <c r="B17210" t="s">
        <v>28</v>
      </c>
      <c r="C17210">
        <v>230684</v>
      </c>
      <c r="D17210" t="s">
        <v>29</v>
      </c>
      <c r="E17210">
        <v>9</v>
      </c>
      <c r="F17210" t="s">
        <v>25</v>
      </c>
      <c r="G17210" t="s">
        <v>53</v>
      </c>
      <c r="H17210" t="s">
        <v>27</v>
      </c>
      <c r="I17210" t="s">
        <v>20</v>
      </c>
      <c r="J17210" t="s">
        <v>21</v>
      </c>
      <c r="K17210">
        <v>0</v>
      </c>
      <c r="L17210">
        <v>0</v>
      </c>
      <c r="M17210">
        <v>45</v>
      </c>
      <c r="N17210" t="s">
        <v>22</v>
      </c>
      <c r="O17210" t="s">
        <v>23</v>
      </c>
    </row>
    <row r="17211" spans="1:15" x14ac:dyDescent="0.3">
      <c r="A17211">
        <v>53</v>
      </c>
      <c r="C17211">
        <v>123011</v>
      </c>
      <c r="D17211" t="s">
        <v>29</v>
      </c>
      <c r="E17211">
        <v>9</v>
      </c>
      <c r="F17211" t="s">
        <v>25</v>
      </c>
      <c r="H17211" t="s">
        <v>27</v>
      </c>
      <c r="I17211" t="s">
        <v>20</v>
      </c>
      <c r="J17211" t="s">
        <v>21</v>
      </c>
      <c r="K17211">
        <v>0</v>
      </c>
      <c r="L17211">
        <v>0</v>
      </c>
      <c r="M17211">
        <v>40</v>
      </c>
      <c r="N17211" t="s">
        <v>22</v>
      </c>
      <c r="O17211" t="s">
        <v>43</v>
      </c>
    </row>
    <row r="17212" spans="1:15" x14ac:dyDescent="0.3">
      <c r="A17212">
        <v>41</v>
      </c>
      <c r="B17212" t="s">
        <v>28</v>
      </c>
      <c r="C17212">
        <v>170866</v>
      </c>
      <c r="D17212" t="s">
        <v>16</v>
      </c>
      <c r="E17212">
        <v>13</v>
      </c>
      <c r="F17212" t="s">
        <v>25</v>
      </c>
      <c r="G17212" t="s">
        <v>26</v>
      </c>
      <c r="H17212" t="s">
        <v>27</v>
      </c>
      <c r="I17212" t="s">
        <v>20</v>
      </c>
      <c r="J17212" t="s">
        <v>21</v>
      </c>
      <c r="K17212">
        <v>0</v>
      </c>
      <c r="L17212">
        <v>0</v>
      </c>
      <c r="M17212">
        <v>50</v>
      </c>
      <c r="N17212" t="s">
        <v>22</v>
      </c>
      <c r="O17212" t="s">
        <v>43</v>
      </c>
    </row>
    <row r="17213" spans="1:15" x14ac:dyDescent="0.3">
      <c r="A17213">
        <v>54</v>
      </c>
      <c r="B17213" t="s">
        <v>63</v>
      </c>
      <c r="C17213">
        <v>182543</v>
      </c>
      <c r="D17213" t="s">
        <v>44</v>
      </c>
      <c r="E17213">
        <v>10</v>
      </c>
      <c r="F17213" t="s">
        <v>79</v>
      </c>
      <c r="G17213" t="s">
        <v>18</v>
      </c>
      <c r="H17213" t="s">
        <v>58</v>
      </c>
      <c r="I17213" t="s">
        <v>20</v>
      </c>
      <c r="J17213" t="s">
        <v>36</v>
      </c>
      <c r="K17213">
        <v>0</v>
      </c>
      <c r="L17213">
        <v>0</v>
      </c>
      <c r="M17213">
        <v>40</v>
      </c>
      <c r="N17213" t="s">
        <v>55</v>
      </c>
      <c r="O17213" t="s">
        <v>23</v>
      </c>
    </row>
    <row r="17214" spans="1:15" x14ac:dyDescent="0.3">
      <c r="A17214">
        <v>60</v>
      </c>
      <c r="B17214" t="s">
        <v>24</v>
      </c>
      <c r="C17214">
        <v>236470</v>
      </c>
      <c r="D17214" t="s">
        <v>52</v>
      </c>
      <c r="E17214">
        <v>4</v>
      </c>
      <c r="F17214" t="s">
        <v>25</v>
      </c>
      <c r="G17214" t="s">
        <v>56</v>
      </c>
      <c r="H17214" t="s">
        <v>27</v>
      </c>
      <c r="I17214" t="s">
        <v>20</v>
      </c>
      <c r="J17214" t="s">
        <v>21</v>
      </c>
      <c r="K17214">
        <v>0</v>
      </c>
      <c r="L17214">
        <v>0</v>
      </c>
      <c r="M17214">
        <v>40</v>
      </c>
      <c r="N17214" t="s">
        <v>22</v>
      </c>
      <c r="O17214" t="s">
        <v>23</v>
      </c>
    </row>
    <row r="17215" spans="1:15" x14ac:dyDescent="0.3">
      <c r="A17215">
        <v>58</v>
      </c>
      <c r="B17215" t="s">
        <v>28</v>
      </c>
      <c r="C17215">
        <v>33725</v>
      </c>
      <c r="D17215" t="s">
        <v>38</v>
      </c>
      <c r="E17215">
        <v>14</v>
      </c>
      <c r="F17215" t="s">
        <v>30</v>
      </c>
      <c r="G17215" t="s">
        <v>34</v>
      </c>
      <c r="H17215" t="s">
        <v>19</v>
      </c>
      <c r="I17215" t="s">
        <v>20</v>
      </c>
      <c r="J17215" t="s">
        <v>21</v>
      </c>
      <c r="K17215">
        <v>0</v>
      </c>
      <c r="L17215">
        <v>0</v>
      </c>
      <c r="M17215">
        <v>20</v>
      </c>
      <c r="N17215" t="s">
        <v>22</v>
      </c>
      <c r="O17215" t="s">
        <v>23</v>
      </c>
    </row>
    <row r="17216" spans="1:15" x14ac:dyDescent="0.3">
      <c r="A17216">
        <v>27</v>
      </c>
      <c r="B17216" t="s">
        <v>28</v>
      </c>
      <c r="C17216">
        <v>188941</v>
      </c>
      <c r="D17216" t="s">
        <v>44</v>
      </c>
      <c r="E17216">
        <v>10</v>
      </c>
      <c r="F17216" t="s">
        <v>25</v>
      </c>
      <c r="G17216" t="s">
        <v>62</v>
      </c>
      <c r="H17216" t="s">
        <v>27</v>
      </c>
      <c r="I17216" t="s">
        <v>20</v>
      </c>
      <c r="J17216" t="s">
        <v>21</v>
      </c>
      <c r="K17216">
        <v>3908</v>
      </c>
      <c r="L17216">
        <v>0</v>
      </c>
      <c r="M17216">
        <v>40</v>
      </c>
      <c r="N17216" t="s">
        <v>22</v>
      </c>
      <c r="O17216" t="s">
        <v>23</v>
      </c>
    </row>
    <row r="17217" spans="1:15" x14ac:dyDescent="0.3">
      <c r="A17217">
        <v>43</v>
      </c>
      <c r="B17217" t="s">
        <v>28</v>
      </c>
      <c r="C17217">
        <v>206878</v>
      </c>
      <c r="D17217" t="s">
        <v>29</v>
      </c>
      <c r="E17217">
        <v>9</v>
      </c>
      <c r="F17217" t="s">
        <v>17</v>
      </c>
      <c r="G17217" t="s">
        <v>18</v>
      </c>
      <c r="H17217" t="s">
        <v>58</v>
      </c>
      <c r="I17217" t="s">
        <v>20</v>
      </c>
      <c r="J17217" t="s">
        <v>36</v>
      </c>
      <c r="K17217">
        <v>0</v>
      </c>
      <c r="L17217">
        <v>0</v>
      </c>
      <c r="M17217">
        <v>60</v>
      </c>
      <c r="N17217" t="s">
        <v>22</v>
      </c>
      <c r="O17217" t="s">
        <v>23</v>
      </c>
    </row>
    <row r="17218" spans="1:15" x14ac:dyDescent="0.3">
      <c r="A17218">
        <v>33</v>
      </c>
      <c r="B17218" t="s">
        <v>63</v>
      </c>
      <c r="C17218">
        <v>173806</v>
      </c>
      <c r="D17218" t="s">
        <v>48</v>
      </c>
      <c r="E17218">
        <v>12</v>
      </c>
      <c r="F17218" t="s">
        <v>25</v>
      </c>
      <c r="G17218" t="s">
        <v>31</v>
      </c>
      <c r="H17218" t="s">
        <v>27</v>
      </c>
      <c r="I17218" t="s">
        <v>20</v>
      </c>
      <c r="J17218" t="s">
        <v>21</v>
      </c>
      <c r="K17218">
        <v>0</v>
      </c>
      <c r="L17218">
        <v>0</v>
      </c>
      <c r="M17218">
        <v>40</v>
      </c>
      <c r="N17218" t="s">
        <v>22</v>
      </c>
      <c r="O17218" t="s">
        <v>23</v>
      </c>
    </row>
    <row r="17219" spans="1:15" x14ac:dyDescent="0.3">
      <c r="A17219">
        <v>24</v>
      </c>
      <c r="B17219" t="s">
        <v>28</v>
      </c>
      <c r="C17219">
        <v>190709</v>
      </c>
      <c r="D17219" t="s">
        <v>44</v>
      </c>
      <c r="E17219">
        <v>10</v>
      </c>
      <c r="F17219" t="s">
        <v>25</v>
      </c>
      <c r="G17219" t="s">
        <v>53</v>
      </c>
      <c r="H17219" t="s">
        <v>27</v>
      </c>
      <c r="I17219" t="s">
        <v>20</v>
      </c>
      <c r="J17219" t="s">
        <v>21</v>
      </c>
      <c r="K17219">
        <v>0</v>
      </c>
      <c r="L17219">
        <v>0</v>
      </c>
      <c r="M17219">
        <v>65</v>
      </c>
      <c r="N17219" t="s">
        <v>22</v>
      </c>
      <c r="O17219" t="s">
        <v>23</v>
      </c>
    </row>
    <row r="17220" spans="1:15" x14ac:dyDescent="0.3">
      <c r="A17220">
        <v>41</v>
      </c>
      <c r="B17220" t="s">
        <v>28</v>
      </c>
      <c r="C17220">
        <v>149102</v>
      </c>
      <c r="D17220" t="s">
        <v>29</v>
      </c>
      <c r="E17220">
        <v>9</v>
      </c>
      <c r="F17220" t="s">
        <v>17</v>
      </c>
      <c r="G17220" t="s">
        <v>53</v>
      </c>
      <c r="H17220" t="s">
        <v>19</v>
      </c>
      <c r="I17220" t="s">
        <v>20</v>
      </c>
      <c r="J17220" t="s">
        <v>21</v>
      </c>
      <c r="K17220">
        <v>0</v>
      </c>
      <c r="L17220">
        <v>0</v>
      </c>
      <c r="M17220">
        <v>40</v>
      </c>
      <c r="N17220" t="s">
        <v>83</v>
      </c>
      <c r="O17220" t="s">
        <v>23</v>
      </c>
    </row>
    <row r="17221" spans="1:15" x14ac:dyDescent="0.3">
      <c r="A17221">
        <v>21</v>
      </c>
      <c r="B17221" t="s">
        <v>28</v>
      </c>
      <c r="C17221">
        <v>25265</v>
      </c>
      <c r="D17221" t="s">
        <v>29</v>
      </c>
      <c r="E17221">
        <v>9</v>
      </c>
      <c r="F17221" t="s">
        <v>17</v>
      </c>
      <c r="G17221" t="s">
        <v>51</v>
      </c>
      <c r="H17221" t="s">
        <v>47</v>
      </c>
      <c r="I17221" t="s">
        <v>20</v>
      </c>
      <c r="J17221" t="s">
        <v>21</v>
      </c>
      <c r="K17221">
        <v>0</v>
      </c>
      <c r="L17221">
        <v>0</v>
      </c>
      <c r="M17221">
        <v>40</v>
      </c>
      <c r="N17221" t="s">
        <v>22</v>
      </c>
      <c r="O17221" t="s">
        <v>23</v>
      </c>
    </row>
    <row r="17222" spans="1:15" x14ac:dyDescent="0.3">
      <c r="A17222">
        <v>39</v>
      </c>
      <c r="B17222" t="s">
        <v>28</v>
      </c>
      <c r="C17222">
        <v>100669</v>
      </c>
      <c r="D17222" t="s">
        <v>44</v>
      </c>
      <c r="E17222">
        <v>10</v>
      </c>
      <c r="F17222" t="s">
        <v>25</v>
      </c>
      <c r="G17222" t="s">
        <v>51</v>
      </c>
      <c r="H17222" t="s">
        <v>47</v>
      </c>
      <c r="I17222" t="s">
        <v>45</v>
      </c>
      <c r="J17222" t="s">
        <v>21</v>
      </c>
      <c r="K17222">
        <v>0</v>
      </c>
      <c r="L17222">
        <v>0</v>
      </c>
      <c r="M17222">
        <v>40</v>
      </c>
      <c r="N17222" t="s">
        <v>22</v>
      </c>
      <c r="O17222" t="s">
        <v>23</v>
      </c>
    </row>
    <row r="17223" spans="1:15" x14ac:dyDescent="0.3">
      <c r="A17223">
        <v>27</v>
      </c>
      <c r="B17223" t="s">
        <v>71</v>
      </c>
      <c r="C17223">
        <v>114158</v>
      </c>
      <c r="D17223" t="s">
        <v>16</v>
      </c>
      <c r="E17223">
        <v>13</v>
      </c>
      <c r="F17223" t="s">
        <v>17</v>
      </c>
      <c r="G17223" t="s">
        <v>26</v>
      </c>
      <c r="H17223" t="s">
        <v>47</v>
      </c>
      <c r="I17223" t="s">
        <v>20</v>
      </c>
      <c r="J17223" t="s">
        <v>36</v>
      </c>
      <c r="K17223">
        <v>0</v>
      </c>
      <c r="L17223">
        <v>0</v>
      </c>
      <c r="M17223">
        <v>40</v>
      </c>
      <c r="N17223" t="s">
        <v>22</v>
      </c>
      <c r="O17223" t="s">
        <v>23</v>
      </c>
    </row>
    <row r="17224" spans="1:15" x14ac:dyDescent="0.3">
      <c r="A17224">
        <v>50</v>
      </c>
      <c r="B17224" t="s">
        <v>28</v>
      </c>
      <c r="C17224">
        <v>228057</v>
      </c>
      <c r="D17224" t="s">
        <v>29</v>
      </c>
      <c r="E17224">
        <v>9</v>
      </c>
      <c r="F17224" t="s">
        <v>25</v>
      </c>
      <c r="G17224" t="s">
        <v>53</v>
      </c>
      <c r="H17224" t="s">
        <v>27</v>
      </c>
      <c r="I17224" t="s">
        <v>20</v>
      </c>
      <c r="J17224" t="s">
        <v>21</v>
      </c>
      <c r="K17224">
        <v>0</v>
      </c>
      <c r="L17224">
        <v>0</v>
      </c>
      <c r="M17224">
        <v>40</v>
      </c>
      <c r="N17224" t="s">
        <v>22</v>
      </c>
      <c r="O17224" t="s">
        <v>23</v>
      </c>
    </row>
    <row r="17225" spans="1:15" x14ac:dyDescent="0.3">
      <c r="A17225">
        <v>20</v>
      </c>
      <c r="B17225" t="s">
        <v>28</v>
      </c>
      <c r="C17225">
        <v>54012</v>
      </c>
      <c r="D17225" t="s">
        <v>29</v>
      </c>
      <c r="E17225">
        <v>9</v>
      </c>
      <c r="F17225" t="s">
        <v>17</v>
      </c>
      <c r="G17225" t="s">
        <v>31</v>
      </c>
      <c r="H17225" t="s">
        <v>47</v>
      </c>
      <c r="I17225" t="s">
        <v>20</v>
      </c>
      <c r="J17225" t="s">
        <v>21</v>
      </c>
      <c r="K17225">
        <v>0</v>
      </c>
      <c r="L17225">
        <v>0</v>
      </c>
      <c r="M17225">
        <v>40</v>
      </c>
      <c r="N17225" t="s">
        <v>22</v>
      </c>
      <c r="O17225" t="s">
        <v>23</v>
      </c>
    </row>
    <row r="17226" spans="1:15" x14ac:dyDescent="0.3">
      <c r="A17226">
        <v>46</v>
      </c>
      <c r="B17226" t="s">
        <v>61</v>
      </c>
      <c r="C17226">
        <v>219967</v>
      </c>
      <c r="D17226" t="s">
        <v>16</v>
      </c>
      <c r="E17226">
        <v>13</v>
      </c>
      <c r="F17226" t="s">
        <v>25</v>
      </c>
      <c r="G17226" t="s">
        <v>26</v>
      </c>
      <c r="H17226" t="s">
        <v>27</v>
      </c>
      <c r="I17226" t="s">
        <v>20</v>
      </c>
      <c r="J17226" t="s">
        <v>21</v>
      </c>
      <c r="K17226">
        <v>0</v>
      </c>
      <c r="L17226">
        <v>0</v>
      </c>
      <c r="M17226">
        <v>40</v>
      </c>
      <c r="N17226" t="s">
        <v>22</v>
      </c>
      <c r="O17226" t="s">
        <v>43</v>
      </c>
    </row>
    <row r="17227" spans="1:15" x14ac:dyDescent="0.3">
      <c r="A17227">
        <v>49</v>
      </c>
      <c r="B17227" t="s">
        <v>28</v>
      </c>
      <c r="C17227">
        <v>239865</v>
      </c>
      <c r="D17227" t="s">
        <v>32</v>
      </c>
      <c r="E17227">
        <v>7</v>
      </c>
      <c r="F17227" t="s">
        <v>25</v>
      </c>
      <c r="G17227" t="s">
        <v>53</v>
      </c>
      <c r="H17227" t="s">
        <v>27</v>
      </c>
      <c r="I17227" t="s">
        <v>20</v>
      </c>
      <c r="J17227" t="s">
        <v>21</v>
      </c>
      <c r="K17227">
        <v>0</v>
      </c>
      <c r="L17227">
        <v>0</v>
      </c>
      <c r="M17227">
        <v>40</v>
      </c>
      <c r="N17227" t="s">
        <v>22</v>
      </c>
      <c r="O17227" t="s">
        <v>23</v>
      </c>
    </row>
    <row r="17228" spans="1:15" x14ac:dyDescent="0.3">
      <c r="A17228">
        <v>35</v>
      </c>
      <c r="B17228" t="s">
        <v>15</v>
      </c>
      <c r="C17228">
        <v>119421</v>
      </c>
      <c r="D17228" t="s">
        <v>16</v>
      </c>
      <c r="E17228">
        <v>13</v>
      </c>
      <c r="F17228" t="s">
        <v>25</v>
      </c>
      <c r="G17228" t="s">
        <v>26</v>
      </c>
      <c r="H17228" t="s">
        <v>35</v>
      </c>
      <c r="I17228" t="s">
        <v>20</v>
      </c>
      <c r="J17228" t="s">
        <v>36</v>
      </c>
      <c r="K17228">
        <v>0</v>
      </c>
      <c r="L17228">
        <v>0</v>
      </c>
      <c r="M17228">
        <v>35</v>
      </c>
      <c r="N17228" t="s">
        <v>22</v>
      </c>
      <c r="O17228" t="s">
        <v>43</v>
      </c>
    </row>
    <row r="17229" spans="1:15" x14ac:dyDescent="0.3">
      <c r="A17229">
        <v>56</v>
      </c>
      <c r="B17229" t="s">
        <v>24</v>
      </c>
      <c r="C17229">
        <v>220187</v>
      </c>
      <c r="D17229" t="s">
        <v>44</v>
      </c>
      <c r="E17229">
        <v>10</v>
      </c>
      <c r="F17229" t="s">
        <v>25</v>
      </c>
      <c r="G17229" t="s">
        <v>41</v>
      </c>
      <c r="H17229" t="s">
        <v>27</v>
      </c>
      <c r="I17229" t="s">
        <v>20</v>
      </c>
      <c r="J17229" t="s">
        <v>21</v>
      </c>
      <c r="K17229">
        <v>0</v>
      </c>
      <c r="L17229">
        <v>0</v>
      </c>
      <c r="M17229">
        <v>45</v>
      </c>
      <c r="N17229" t="s">
        <v>22</v>
      </c>
      <c r="O17229" t="s">
        <v>43</v>
      </c>
    </row>
    <row r="17230" spans="1:15" x14ac:dyDescent="0.3">
      <c r="A17230">
        <v>41</v>
      </c>
      <c r="B17230" t="s">
        <v>63</v>
      </c>
      <c r="C17230">
        <v>33068</v>
      </c>
      <c r="D17230" t="s">
        <v>38</v>
      </c>
      <c r="E17230">
        <v>14</v>
      </c>
      <c r="F17230" t="s">
        <v>30</v>
      </c>
      <c r="G17230" t="s">
        <v>34</v>
      </c>
      <c r="H17230" t="s">
        <v>19</v>
      </c>
      <c r="I17230" t="s">
        <v>20</v>
      </c>
      <c r="J17230" t="s">
        <v>21</v>
      </c>
      <c r="K17230">
        <v>0</v>
      </c>
      <c r="L17230">
        <v>1974</v>
      </c>
      <c r="M17230">
        <v>40</v>
      </c>
      <c r="N17230" t="s">
        <v>22</v>
      </c>
      <c r="O17230" t="s">
        <v>23</v>
      </c>
    </row>
    <row r="17231" spans="1:15" x14ac:dyDescent="0.3">
      <c r="A17231">
        <v>41</v>
      </c>
      <c r="B17231" t="s">
        <v>24</v>
      </c>
      <c r="C17231">
        <v>277783</v>
      </c>
      <c r="D17231" t="s">
        <v>44</v>
      </c>
      <c r="E17231">
        <v>10</v>
      </c>
      <c r="F17231" t="s">
        <v>30</v>
      </c>
      <c r="G17231" t="s">
        <v>51</v>
      </c>
      <c r="H17231" t="s">
        <v>19</v>
      </c>
      <c r="I17231" t="s">
        <v>20</v>
      </c>
      <c r="J17231" t="s">
        <v>21</v>
      </c>
      <c r="K17231">
        <v>0</v>
      </c>
      <c r="L17231">
        <v>2001</v>
      </c>
      <c r="M17231">
        <v>50</v>
      </c>
      <c r="N17231" t="s">
        <v>22</v>
      </c>
      <c r="O17231" t="s">
        <v>23</v>
      </c>
    </row>
    <row r="17232" spans="1:15" x14ac:dyDescent="0.3">
      <c r="A17232">
        <v>42</v>
      </c>
      <c r="B17232" t="s">
        <v>28</v>
      </c>
      <c r="C17232">
        <v>175515</v>
      </c>
      <c r="D17232" t="s">
        <v>29</v>
      </c>
      <c r="E17232">
        <v>9</v>
      </c>
      <c r="F17232" t="s">
        <v>25</v>
      </c>
      <c r="G17232" t="s">
        <v>51</v>
      </c>
      <c r="H17232" t="s">
        <v>27</v>
      </c>
      <c r="I17232" t="s">
        <v>20</v>
      </c>
      <c r="J17232" t="s">
        <v>21</v>
      </c>
      <c r="K17232">
        <v>0</v>
      </c>
      <c r="L17232">
        <v>0</v>
      </c>
      <c r="M17232">
        <v>40</v>
      </c>
      <c r="N17232" t="s">
        <v>22</v>
      </c>
      <c r="O17232" t="s">
        <v>23</v>
      </c>
    </row>
    <row r="17233" spans="1:15" x14ac:dyDescent="0.3">
      <c r="A17233">
        <v>58</v>
      </c>
      <c r="B17233" t="s">
        <v>63</v>
      </c>
      <c r="C17233">
        <v>271795</v>
      </c>
      <c r="D17233" t="s">
        <v>52</v>
      </c>
      <c r="E17233">
        <v>4</v>
      </c>
      <c r="F17233" t="s">
        <v>25</v>
      </c>
      <c r="G17233" t="s">
        <v>51</v>
      </c>
      <c r="H17233" t="s">
        <v>27</v>
      </c>
      <c r="I17233" t="s">
        <v>20</v>
      </c>
      <c r="J17233" t="s">
        <v>21</v>
      </c>
      <c r="K17233">
        <v>0</v>
      </c>
      <c r="L17233">
        <v>0</v>
      </c>
      <c r="M17233">
        <v>40</v>
      </c>
      <c r="N17233" t="s">
        <v>22</v>
      </c>
      <c r="O17233" t="s">
        <v>23</v>
      </c>
    </row>
    <row r="17234" spans="1:15" x14ac:dyDescent="0.3">
      <c r="A17234">
        <v>43</v>
      </c>
      <c r="B17234" t="s">
        <v>28</v>
      </c>
      <c r="C17234">
        <v>70055</v>
      </c>
      <c r="D17234" t="s">
        <v>44</v>
      </c>
      <c r="E17234">
        <v>10</v>
      </c>
      <c r="F17234" t="s">
        <v>25</v>
      </c>
      <c r="G17234" t="s">
        <v>18</v>
      </c>
      <c r="H17234" t="s">
        <v>27</v>
      </c>
      <c r="I17234" t="s">
        <v>20</v>
      </c>
      <c r="J17234" t="s">
        <v>21</v>
      </c>
      <c r="K17234">
        <v>0</v>
      </c>
      <c r="L17234">
        <v>0</v>
      </c>
      <c r="M17234">
        <v>40</v>
      </c>
      <c r="N17234" t="s">
        <v>22</v>
      </c>
      <c r="O17234" t="s">
        <v>23</v>
      </c>
    </row>
    <row r="17235" spans="1:15" x14ac:dyDescent="0.3">
      <c r="A17235">
        <v>25</v>
      </c>
      <c r="B17235" t="s">
        <v>28</v>
      </c>
      <c r="C17235">
        <v>352806</v>
      </c>
      <c r="D17235" t="s">
        <v>29</v>
      </c>
      <c r="E17235">
        <v>9</v>
      </c>
      <c r="F17235" t="s">
        <v>30</v>
      </c>
      <c r="G17235" t="s">
        <v>41</v>
      </c>
      <c r="H17235" t="s">
        <v>19</v>
      </c>
      <c r="I17235" t="s">
        <v>20</v>
      </c>
      <c r="J17235" t="s">
        <v>36</v>
      </c>
      <c r="K17235">
        <v>0</v>
      </c>
      <c r="L17235">
        <v>0</v>
      </c>
      <c r="M17235">
        <v>40</v>
      </c>
      <c r="N17235" t="s">
        <v>55</v>
      </c>
      <c r="O17235" t="s">
        <v>23</v>
      </c>
    </row>
    <row r="17236" spans="1:15" x14ac:dyDescent="0.3">
      <c r="A17236">
        <v>57</v>
      </c>
      <c r="B17236" t="s">
        <v>28</v>
      </c>
      <c r="C17236">
        <v>266189</v>
      </c>
      <c r="D17236" t="s">
        <v>29</v>
      </c>
      <c r="E17236">
        <v>9</v>
      </c>
      <c r="F17236" t="s">
        <v>30</v>
      </c>
      <c r="G17236" t="s">
        <v>18</v>
      </c>
      <c r="H17236" t="s">
        <v>58</v>
      </c>
      <c r="I17236" t="s">
        <v>20</v>
      </c>
      <c r="J17236" t="s">
        <v>36</v>
      </c>
      <c r="K17236">
        <v>0</v>
      </c>
      <c r="L17236">
        <v>0</v>
      </c>
      <c r="M17236">
        <v>42</v>
      </c>
      <c r="N17236" t="s">
        <v>22</v>
      </c>
      <c r="O17236" t="s">
        <v>23</v>
      </c>
    </row>
    <row r="17237" spans="1:15" x14ac:dyDescent="0.3">
      <c r="A17237">
        <v>49</v>
      </c>
      <c r="B17237" t="s">
        <v>28</v>
      </c>
      <c r="C17237">
        <v>102945</v>
      </c>
      <c r="D17237" t="s">
        <v>52</v>
      </c>
      <c r="E17237">
        <v>4</v>
      </c>
      <c r="F17237" t="s">
        <v>79</v>
      </c>
      <c r="G17237" t="s">
        <v>57</v>
      </c>
      <c r="H17237" t="s">
        <v>19</v>
      </c>
      <c r="I17237" t="s">
        <v>20</v>
      </c>
      <c r="J17237" t="s">
        <v>36</v>
      </c>
      <c r="K17237">
        <v>0</v>
      </c>
      <c r="L17237">
        <v>0</v>
      </c>
      <c r="M17237">
        <v>40</v>
      </c>
      <c r="N17237" t="s">
        <v>22</v>
      </c>
      <c r="O17237" t="s">
        <v>23</v>
      </c>
    </row>
    <row r="17238" spans="1:15" x14ac:dyDescent="0.3">
      <c r="A17238">
        <v>23</v>
      </c>
      <c r="B17238" t="s">
        <v>28</v>
      </c>
      <c r="C17238">
        <v>173851</v>
      </c>
      <c r="D17238" t="s">
        <v>44</v>
      </c>
      <c r="E17238">
        <v>10</v>
      </c>
      <c r="F17238" t="s">
        <v>25</v>
      </c>
      <c r="G17238" t="s">
        <v>31</v>
      </c>
      <c r="H17238" t="s">
        <v>27</v>
      </c>
      <c r="I17238" t="s">
        <v>20</v>
      </c>
      <c r="J17238" t="s">
        <v>21</v>
      </c>
      <c r="K17238">
        <v>0</v>
      </c>
      <c r="L17238">
        <v>0</v>
      </c>
      <c r="M17238">
        <v>40</v>
      </c>
      <c r="N17238" t="s">
        <v>22</v>
      </c>
      <c r="O17238" t="s">
        <v>23</v>
      </c>
    </row>
    <row r="17239" spans="1:15" x14ac:dyDescent="0.3">
      <c r="A17239">
        <v>59</v>
      </c>
      <c r="B17239" t="s">
        <v>28</v>
      </c>
      <c r="C17239">
        <v>144092</v>
      </c>
      <c r="D17239" t="s">
        <v>29</v>
      </c>
      <c r="E17239">
        <v>9</v>
      </c>
      <c r="F17239" t="s">
        <v>25</v>
      </c>
      <c r="G17239" t="s">
        <v>51</v>
      </c>
      <c r="H17239" t="s">
        <v>27</v>
      </c>
      <c r="I17239" t="s">
        <v>20</v>
      </c>
      <c r="J17239" t="s">
        <v>21</v>
      </c>
      <c r="K17239">
        <v>0</v>
      </c>
      <c r="L17239">
        <v>0</v>
      </c>
      <c r="M17239">
        <v>40</v>
      </c>
      <c r="N17239" t="s">
        <v>22</v>
      </c>
      <c r="O17239" t="s">
        <v>23</v>
      </c>
    </row>
    <row r="17240" spans="1:15" x14ac:dyDescent="0.3">
      <c r="A17240">
        <v>50</v>
      </c>
      <c r="B17240" t="s">
        <v>28</v>
      </c>
      <c r="C17240">
        <v>198681</v>
      </c>
      <c r="D17240" t="s">
        <v>44</v>
      </c>
      <c r="E17240">
        <v>10</v>
      </c>
      <c r="F17240" t="s">
        <v>25</v>
      </c>
      <c r="G17240" t="s">
        <v>53</v>
      </c>
      <c r="H17240" t="s">
        <v>27</v>
      </c>
      <c r="I17240" t="s">
        <v>20</v>
      </c>
      <c r="J17240" t="s">
        <v>21</v>
      </c>
      <c r="K17240">
        <v>0</v>
      </c>
      <c r="L17240">
        <v>0</v>
      </c>
      <c r="M17240">
        <v>70</v>
      </c>
      <c r="N17240" t="s">
        <v>22</v>
      </c>
      <c r="O17240" t="s">
        <v>43</v>
      </c>
    </row>
    <row r="17241" spans="1:15" x14ac:dyDescent="0.3">
      <c r="A17241">
        <v>33</v>
      </c>
      <c r="B17241" t="s">
        <v>28</v>
      </c>
      <c r="C17241">
        <v>351810</v>
      </c>
      <c r="D17241" t="s">
        <v>16</v>
      </c>
      <c r="E17241">
        <v>13</v>
      </c>
      <c r="F17241" t="s">
        <v>17</v>
      </c>
      <c r="G17241" t="s">
        <v>34</v>
      </c>
      <c r="H17241" t="s">
        <v>19</v>
      </c>
      <c r="I17241" t="s">
        <v>20</v>
      </c>
      <c r="J17241" t="s">
        <v>36</v>
      </c>
      <c r="K17241">
        <v>0</v>
      </c>
      <c r="L17241">
        <v>0</v>
      </c>
      <c r="M17241">
        <v>45</v>
      </c>
      <c r="N17241" t="s">
        <v>55</v>
      </c>
      <c r="O17241" t="s">
        <v>23</v>
      </c>
    </row>
    <row r="17242" spans="1:15" x14ac:dyDescent="0.3">
      <c r="A17242">
        <v>52</v>
      </c>
      <c r="B17242" t="s">
        <v>28</v>
      </c>
      <c r="C17242">
        <v>180142</v>
      </c>
      <c r="D17242" t="s">
        <v>38</v>
      </c>
      <c r="E17242">
        <v>14</v>
      </c>
      <c r="F17242" t="s">
        <v>25</v>
      </c>
      <c r="G17242" t="s">
        <v>62</v>
      </c>
      <c r="H17242" t="s">
        <v>27</v>
      </c>
      <c r="I17242" t="s">
        <v>20</v>
      </c>
      <c r="J17242" t="s">
        <v>21</v>
      </c>
      <c r="K17242">
        <v>0</v>
      </c>
      <c r="L17242">
        <v>0</v>
      </c>
      <c r="M17242">
        <v>45</v>
      </c>
      <c r="N17242" t="s">
        <v>22</v>
      </c>
      <c r="O17242" t="s">
        <v>23</v>
      </c>
    </row>
    <row r="17243" spans="1:15" x14ac:dyDescent="0.3">
      <c r="A17243">
        <v>37</v>
      </c>
      <c r="B17243" t="s">
        <v>71</v>
      </c>
      <c r="C17243">
        <v>175360</v>
      </c>
      <c r="D17243" t="s">
        <v>29</v>
      </c>
      <c r="E17243">
        <v>9</v>
      </c>
      <c r="F17243" t="s">
        <v>25</v>
      </c>
      <c r="G17243" t="s">
        <v>51</v>
      </c>
      <c r="H17243" t="s">
        <v>27</v>
      </c>
      <c r="I17243" t="s">
        <v>20</v>
      </c>
      <c r="J17243" t="s">
        <v>21</v>
      </c>
      <c r="K17243">
        <v>0</v>
      </c>
      <c r="L17243">
        <v>0</v>
      </c>
      <c r="M17243">
        <v>40</v>
      </c>
      <c r="N17243" t="s">
        <v>22</v>
      </c>
      <c r="O17243" t="s">
        <v>43</v>
      </c>
    </row>
    <row r="17244" spans="1:15" x14ac:dyDescent="0.3">
      <c r="A17244">
        <v>30</v>
      </c>
      <c r="B17244" t="s">
        <v>71</v>
      </c>
      <c r="C17244">
        <v>224498</v>
      </c>
      <c r="D17244" t="s">
        <v>29</v>
      </c>
      <c r="E17244">
        <v>9</v>
      </c>
      <c r="F17244" t="s">
        <v>30</v>
      </c>
      <c r="G17244" t="s">
        <v>18</v>
      </c>
      <c r="H17244" t="s">
        <v>58</v>
      </c>
      <c r="I17244" t="s">
        <v>20</v>
      </c>
      <c r="J17244" t="s">
        <v>36</v>
      </c>
      <c r="K17244">
        <v>0</v>
      </c>
      <c r="L17244">
        <v>0</v>
      </c>
      <c r="M17244">
        <v>40</v>
      </c>
      <c r="N17244" t="s">
        <v>22</v>
      </c>
      <c r="O17244" t="s">
        <v>23</v>
      </c>
    </row>
    <row r="17245" spans="1:15" x14ac:dyDescent="0.3">
      <c r="A17245">
        <v>39</v>
      </c>
      <c r="B17245" t="s">
        <v>71</v>
      </c>
      <c r="C17245">
        <v>154641</v>
      </c>
      <c r="D17245" t="s">
        <v>29</v>
      </c>
      <c r="E17245">
        <v>9</v>
      </c>
      <c r="F17245" t="s">
        <v>30</v>
      </c>
      <c r="G17245" t="s">
        <v>51</v>
      </c>
      <c r="H17245" t="s">
        <v>58</v>
      </c>
      <c r="I17245" t="s">
        <v>20</v>
      </c>
      <c r="J17245" t="s">
        <v>21</v>
      </c>
      <c r="K17245">
        <v>0</v>
      </c>
      <c r="L17245">
        <v>0</v>
      </c>
      <c r="M17245">
        <v>60</v>
      </c>
      <c r="N17245" t="s">
        <v>22</v>
      </c>
      <c r="O17245" t="s">
        <v>23</v>
      </c>
    </row>
    <row r="17246" spans="1:15" x14ac:dyDescent="0.3">
      <c r="A17246">
        <v>54</v>
      </c>
      <c r="B17246" t="s">
        <v>63</v>
      </c>
      <c r="C17246">
        <v>152540</v>
      </c>
      <c r="D17246" t="s">
        <v>44</v>
      </c>
      <c r="E17246">
        <v>10</v>
      </c>
      <c r="F17246" t="s">
        <v>30</v>
      </c>
      <c r="G17246" t="s">
        <v>51</v>
      </c>
      <c r="H17246" t="s">
        <v>58</v>
      </c>
      <c r="I17246" t="s">
        <v>20</v>
      </c>
      <c r="J17246" t="s">
        <v>21</v>
      </c>
      <c r="K17246">
        <v>0</v>
      </c>
      <c r="L17246">
        <v>0</v>
      </c>
      <c r="M17246">
        <v>42</v>
      </c>
      <c r="N17246" t="s">
        <v>22</v>
      </c>
      <c r="O17246" t="s">
        <v>23</v>
      </c>
    </row>
    <row r="17247" spans="1:15" x14ac:dyDescent="0.3">
      <c r="A17247">
        <v>52</v>
      </c>
      <c r="B17247" t="s">
        <v>28</v>
      </c>
      <c r="C17247">
        <v>217663</v>
      </c>
      <c r="D17247" t="s">
        <v>29</v>
      </c>
      <c r="E17247">
        <v>9</v>
      </c>
      <c r="F17247" t="s">
        <v>25</v>
      </c>
      <c r="G17247" t="s">
        <v>49</v>
      </c>
      <c r="H17247" t="s">
        <v>27</v>
      </c>
      <c r="I17247" t="s">
        <v>20</v>
      </c>
      <c r="J17247" t="s">
        <v>21</v>
      </c>
      <c r="K17247">
        <v>0</v>
      </c>
      <c r="L17247">
        <v>0</v>
      </c>
      <c r="M17247">
        <v>45</v>
      </c>
      <c r="N17247" t="s">
        <v>22</v>
      </c>
      <c r="O17247" t="s">
        <v>43</v>
      </c>
    </row>
    <row r="17248" spans="1:15" x14ac:dyDescent="0.3">
      <c r="A17248">
        <v>22</v>
      </c>
      <c r="B17248" t="s">
        <v>63</v>
      </c>
      <c r="C17248">
        <v>138575</v>
      </c>
      <c r="D17248" t="s">
        <v>29</v>
      </c>
      <c r="E17248">
        <v>9</v>
      </c>
      <c r="F17248" t="s">
        <v>17</v>
      </c>
      <c r="G17248" t="s">
        <v>65</v>
      </c>
      <c r="H17248" t="s">
        <v>58</v>
      </c>
      <c r="I17248" t="s">
        <v>20</v>
      </c>
      <c r="J17248" t="s">
        <v>21</v>
      </c>
      <c r="K17248">
        <v>0</v>
      </c>
      <c r="L17248">
        <v>0</v>
      </c>
      <c r="M17248">
        <v>56</v>
      </c>
      <c r="N17248" t="s">
        <v>22</v>
      </c>
      <c r="O17248" t="s">
        <v>23</v>
      </c>
    </row>
    <row r="17249" spans="1:15" x14ac:dyDescent="0.3">
      <c r="A17249">
        <v>19</v>
      </c>
      <c r="C17249">
        <v>32477</v>
      </c>
      <c r="D17249" t="s">
        <v>44</v>
      </c>
      <c r="E17249">
        <v>10</v>
      </c>
      <c r="F17249" t="s">
        <v>17</v>
      </c>
      <c r="H17249" t="s">
        <v>47</v>
      </c>
      <c r="I17249" t="s">
        <v>20</v>
      </c>
      <c r="J17249" t="s">
        <v>21</v>
      </c>
      <c r="K17249">
        <v>0</v>
      </c>
      <c r="L17249">
        <v>0</v>
      </c>
      <c r="M17249">
        <v>25</v>
      </c>
      <c r="N17249" t="s">
        <v>22</v>
      </c>
      <c r="O17249" t="s">
        <v>23</v>
      </c>
    </row>
    <row r="17250" spans="1:15" x14ac:dyDescent="0.3">
      <c r="A17250">
        <v>65</v>
      </c>
      <c r="B17250" t="s">
        <v>28</v>
      </c>
      <c r="C17250">
        <v>101104</v>
      </c>
      <c r="D17250" t="s">
        <v>29</v>
      </c>
      <c r="E17250">
        <v>9</v>
      </c>
      <c r="F17250" t="s">
        <v>25</v>
      </c>
      <c r="G17250" t="s">
        <v>49</v>
      </c>
      <c r="H17250" t="s">
        <v>27</v>
      </c>
      <c r="I17250" t="s">
        <v>20</v>
      </c>
      <c r="J17250" t="s">
        <v>21</v>
      </c>
      <c r="K17250">
        <v>9386</v>
      </c>
      <c r="L17250">
        <v>0</v>
      </c>
      <c r="M17250">
        <v>10</v>
      </c>
      <c r="N17250" t="s">
        <v>22</v>
      </c>
      <c r="O17250" t="s">
        <v>43</v>
      </c>
    </row>
    <row r="17251" spans="1:15" x14ac:dyDescent="0.3">
      <c r="A17251">
        <v>32</v>
      </c>
      <c r="B17251" t="s">
        <v>28</v>
      </c>
      <c r="C17251">
        <v>44677</v>
      </c>
      <c r="D17251" t="s">
        <v>16</v>
      </c>
      <c r="E17251">
        <v>13</v>
      </c>
      <c r="F17251" t="s">
        <v>17</v>
      </c>
      <c r="G17251" t="s">
        <v>18</v>
      </c>
      <c r="H17251" t="s">
        <v>19</v>
      </c>
      <c r="I17251" t="s">
        <v>20</v>
      </c>
      <c r="J17251" t="s">
        <v>21</v>
      </c>
      <c r="K17251">
        <v>0</v>
      </c>
      <c r="L17251">
        <v>0</v>
      </c>
      <c r="M17251">
        <v>40</v>
      </c>
      <c r="N17251" t="s">
        <v>22</v>
      </c>
      <c r="O17251" t="s">
        <v>23</v>
      </c>
    </row>
    <row r="17252" spans="1:15" x14ac:dyDescent="0.3">
      <c r="A17252">
        <v>25</v>
      </c>
      <c r="B17252" t="s">
        <v>28</v>
      </c>
      <c r="C17252">
        <v>456618</v>
      </c>
      <c r="D17252" t="s">
        <v>52</v>
      </c>
      <c r="E17252">
        <v>4</v>
      </c>
      <c r="F17252" t="s">
        <v>17</v>
      </c>
      <c r="G17252" t="s">
        <v>57</v>
      </c>
      <c r="H17252" t="s">
        <v>58</v>
      </c>
      <c r="I17252" t="s">
        <v>20</v>
      </c>
      <c r="J17252" t="s">
        <v>21</v>
      </c>
      <c r="K17252">
        <v>0</v>
      </c>
      <c r="L17252">
        <v>0</v>
      </c>
      <c r="M17252">
        <v>40</v>
      </c>
      <c r="N17252" t="s">
        <v>96</v>
      </c>
      <c r="O17252" t="s">
        <v>23</v>
      </c>
    </row>
    <row r="17253" spans="1:15" x14ac:dyDescent="0.3">
      <c r="A17253">
        <v>34</v>
      </c>
      <c r="B17253" t="s">
        <v>28</v>
      </c>
      <c r="C17253">
        <v>227282</v>
      </c>
      <c r="D17253" t="s">
        <v>44</v>
      </c>
      <c r="E17253">
        <v>10</v>
      </c>
      <c r="F17253" t="s">
        <v>17</v>
      </c>
      <c r="G17253" t="s">
        <v>51</v>
      </c>
      <c r="H17253" t="s">
        <v>19</v>
      </c>
      <c r="I17253" t="s">
        <v>20</v>
      </c>
      <c r="J17253" t="s">
        <v>21</v>
      </c>
      <c r="K17253">
        <v>0</v>
      </c>
      <c r="L17253">
        <v>0</v>
      </c>
      <c r="M17253">
        <v>40</v>
      </c>
      <c r="N17253" t="s">
        <v>22</v>
      </c>
      <c r="O17253" t="s">
        <v>23</v>
      </c>
    </row>
    <row r="17254" spans="1:15" x14ac:dyDescent="0.3">
      <c r="A17254">
        <v>47</v>
      </c>
      <c r="B17254" t="s">
        <v>28</v>
      </c>
      <c r="C17254">
        <v>27624</v>
      </c>
      <c r="D17254" t="s">
        <v>50</v>
      </c>
      <c r="E17254">
        <v>11</v>
      </c>
      <c r="F17254" t="s">
        <v>17</v>
      </c>
      <c r="G17254" t="s">
        <v>41</v>
      </c>
      <c r="H17254" t="s">
        <v>19</v>
      </c>
      <c r="I17254" t="s">
        <v>20</v>
      </c>
      <c r="J17254" t="s">
        <v>36</v>
      </c>
      <c r="K17254">
        <v>0</v>
      </c>
      <c r="L17254">
        <v>0</v>
      </c>
      <c r="M17254">
        <v>55</v>
      </c>
      <c r="N17254" t="s">
        <v>22</v>
      </c>
      <c r="O17254" t="s">
        <v>23</v>
      </c>
    </row>
    <row r="17255" spans="1:15" x14ac:dyDescent="0.3">
      <c r="A17255">
        <v>24</v>
      </c>
      <c r="B17255" t="s">
        <v>28</v>
      </c>
      <c r="C17255">
        <v>281403</v>
      </c>
      <c r="D17255" t="s">
        <v>29</v>
      </c>
      <c r="E17255">
        <v>9</v>
      </c>
      <c r="F17255" t="s">
        <v>17</v>
      </c>
      <c r="G17255" t="s">
        <v>56</v>
      </c>
      <c r="H17255" t="s">
        <v>47</v>
      </c>
      <c r="I17255" t="s">
        <v>20</v>
      </c>
      <c r="J17255" t="s">
        <v>21</v>
      </c>
      <c r="K17255">
        <v>0</v>
      </c>
      <c r="L17255">
        <v>0</v>
      </c>
      <c r="M17255">
        <v>98</v>
      </c>
      <c r="N17255" t="s">
        <v>22</v>
      </c>
      <c r="O17255" t="s">
        <v>23</v>
      </c>
    </row>
    <row r="17256" spans="1:15" x14ac:dyDescent="0.3">
      <c r="A17256">
        <v>63</v>
      </c>
      <c r="B17256" t="s">
        <v>61</v>
      </c>
      <c r="C17256">
        <v>39181</v>
      </c>
      <c r="D17256" t="s">
        <v>59</v>
      </c>
      <c r="E17256">
        <v>16</v>
      </c>
      <c r="F17256" t="s">
        <v>30</v>
      </c>
      <c r="G17256" t="s">
        <v>26</v>
      </c>
      <c r="H17256" t="s">
        <v>19</v>
      </c>
      <c r="I17256" t="s">
        <v>20</v>
      </c>
      <c r="J17256" t="s">
        <v>36</v>
      </c>
      <c r="K17256">
        <v>0</v>
      </c>
      <c r="L17256">
        <v>2559</v>
      </c>
      <c r="M17256">
        <v>60</v>
      </c>
      <c r="N17256" t="s">
        <v>22</v>
      </c>
      <c r="O17256" t="s">
        <v>43</v>
      </c>
    </row>
    <row r="17257" spans="1:15" x14ac:dyDescent="0.3">
      <c r="A17257">
        <v>48</v>
      </c>
      <c r="B17257" t="s">
        <v>28</v>
      </c>
      <c r="C17257">
        <v>377140</v>
      </c>
      <c r="D17257" t="s">
        <v>72</v>
      </c>
      <c r="E17257">
        <v>3</v>
      </c>
      <c r="F17257" t="s">
        <v>17</v>
      </c>
      <c r="G17257" t="s">
        <v>98</v>
      </c>
      <c r="H17257" t="s">
        <v>58</v>
      </c>
      <c r="I17257" t="s">
        <v>20</v>
      </c>
      <c r="J17257" t="s">
        <v>36</v>
      </c>
      <c r="K17257">
        <v>0</v>
      </c>
      <c r="L17257">
        <v>0</v>
      </c>
      <c r="M17257">
        <v>35</v>
      </c>
      <c r="N17257" t="s">
        <v>109</v>
      </c>
      <c r="O17257" t="s">
        <v>23</v>
      </c>
    </row>
    <row r="17258" spans="1:15" x14ac:dyDescent="0.3">
      <c r="A17258">
        <v>26</v>
      </c>
      <c r="B17258" t="s">
        <v>28</v>
      </c>
      <c r="C17258">
        <v>299810</v>
      </c>
      <c r="D17258" t="s">
        <v>29</v>
      </c>
      <c r="E17258">
        <v>9</v>
      </c>
      <c r="F17258" t="s">
        <v>17</v>
      </c>
      <c r="G17258" t="s">
        <v>49</v>
      </c>
      <c r="H17258" t="s">
        <v>19</v>
      </c>
      <c r="I17258" t="s">
        <v>20</v>
      </c>
      <c r="J17258" t="s">
        <v>36</v>
      </c>
      <c r="K17258">
        <v>0</v>
      </c>
      <c r="L17258">
        <v>0</v>
      </c>
      <c r="M17258">
        <v>50</v>
      </c>
      <c r="N17258" t="s">
        <v>22</v>
      </c>
      <c r="O17258" t="s">
        <v>23</v>
      </c>
    </row>
    <row r="17259" spans="1:15" x14ac:dyDescent="0.3">
      <c r="A17259">
        <v>28</v>
      </c>
      <c r="B17259" t="s">
        <v>28</v>
      </c>
      <c r="C17259">
        <v>181916</v>
      </c>
      <c r="D17259" t="s">
        <v>44</v>
      </c>
      <c r="E17259">
        <v>10</v>
      </c>
      <c r="F17259" t="s">
        <v>60</v>
      </c>
      <c r="G17259" t="s">
        <v>57</v>
      </c>
      <c r="H17259" t="s">
        <v>19</v>
      </c>
      <c r="I17259" t="s">
        <v>20</v>
      </c>
      <c r="J17259" t="s">
        <v>21</v>
      </c>
      <c r="K17259">
        <v>0</v>
      </c>
      <c r="L17259">
        <v>0</v>
      </c>
      <c r="M17259">
        <v>40</v>
      </c>
      <c r="N17259" t="s">
        <v>22</v>
      </c>
      <c r="O17259" t="s">
        <v>23</v>
      </c>
    </row>
    <row r="17260" spans="1:15" x14ac:dyDescent="0.3">
      <c r="A17260">
        <v>23</v>
      </c>
      <c r="B17260" t="s">
        <v>28</v>
      </c>
      <c r="C17260">
        <v>237044</v>
      </c>
      <c r="D17260" t="s">
        <v>29</v>
      </c>
      <c r="E17260">
        <v>9</v>
      </c>
      <c r="F17260" t="s">
        <v>17</v>
      </c>
      <c r="G17260" t="s">
        <v>41</v>
      </c>
      <c r="H17260" t="s">
        <v>47</v>
      </c>
      <c r="I17260" t="s">
        <v>33</v>
      </c>
      <c r="J17260" t="s">
        <v>21</v>
      </c>
      <c r="K17260">
        <v>0</v>
      </c>
      <c r="L17260">
        <v>0</v>
      </c>
      <c r="M17260">
        <v>12</v>
      </c>
      <c r="N17260" t="s">
        <v>22</v>
      </c>
      <c r="O17260" t="s">
        <v>23</v>
      </c>
    </row>
    <row r="17261" spans="1:15" x14ac:dyDescent="0.3">
      <c r="A17261">
        <v>57</v>
      </c>
      <c r="B17261" t="s">
        <v>71</v>
      </c>
      <c r="C17261">
        <v>123053</v>
      </c>
      <c r="D17261" t="s">
        <v>69</v>
      </c>
      <c r="E17261">
        <v>15</v>
      </c>
      <c r="F17261" t="s">
        <v>25</v>
      </c>
      <c r="G17261" t="s">
        <v>34</v>
      </c>
      <c r="H17261" t="s">
        <v>27</v>
      </c>
      <c r="I17261" t="s">
        <v>45</v>
      </c>
      <c r="J17261" t="s">
        <v>21</v>
      </c>
      <c r="K17261">
        <v>15024</v>
      </c>
      <c r="L17261">
        <v>0</v>
      </c>
      <c r="M17261">
        <v>50</v>
      </c>
      <c r="N17261" t="s">
        <v>46</v>
      </c>
      <c r="O17261" t="s">
        <v>43</v>
      </c>
    </row>
    <row r="17262" spans="1:15" x14ac:dyDescent="0.3">
      <c r="A17262">
        <v>64</v>
      </c>
      <c r="B17262" t="s">
        <v>15</v>
      </c>
      <c r="C17262">
        <v>269512</v>
      </c>
      <c r="D17262" t="s">
        <v>16</v>
      </c>
      <c r="E17262">
        <v>13</v>
      </c>
      <c r="F17262" t="s">
        <v>30</v>
      </c>
      <c r="G17262" t="s">
        <v>62</v>
      </c>
      <c r="H17262" t="s">
        <v>19</v>
      </c>
      <c r="I17262" t="s">
        <v>20</v>
      </c>
      <c r="J17262" t="s">
        <v>21</v>
      </c>
      <c r="K17262">
        <v>0</v>
      </c>
      <c r="L17262">
        <v>0</v>
      </c>
      <c r="M17262">
        <v>40</v>
      </c>
      <c r="N17262" t="s">
        <v>22</v>
      </c>
      <c r="O17262" t="s">
        <v>23</v>
      </c>
    </row>
    <row r="17263" spans="1:15" x14ac:dyDescent="0.3">
      <c r="A17263">
        <v>28</v>
      </c>
      <c r="B17263" t="s">
        <v>28</v>
      </c>
      <c r="C17263">
        <v>44767</v>
      </c>
      <c r="D17263" t="s">
        <v>16</v>
      </c>
      <c r="E17263">
        <v>13</v>
      </c>
      <c r="F17263" t="s">
        <v>17</v>
      </c>
      <c r="G17263" t="s">
        <v>26</v>
      </c>
      <c r="H17263" t="s">
        <v>47</v>
      </c>
      <c r="I17263" t="s">
        <v>20</v>
      </c>
      <c r="J17263" t="s">
        <v>21</v>
      </c>
      <c r="K17263">
        <v>0</v>
      </c>
      <c r="L17263">
        <v>0</v>
      </c>
      <c r="M17263">
        <v>50</v>
      </c>
      <c r="N17263" t="s">
        <v>22</v>
      </c>
      <c r="O17263" t="s">
        <v>43</v>
      </c>
    </row>
    <row r="17264" spans="1:15" x14ac:dyDescent="0.3">
      <c r="A17264">
        <v>28</v>
      </c>
      <c r="B17264" t="s">
        <v>28</v>
      </c>
      <c r="C17264">
        <v>67218</v>
      </c>
      <c r="D17264" t="s">
        <v>52</v>
      </c>
      <c r="E17264">
        <v>4</v>
      </c>
      <c r="F17264" t="s">
        <v>25</v>
      </c>
      <c r="G17264" t="s">
        <v>49</v>
      </c>
      <c r="H17264" t="s">
        <v>73</v>
      </c>
      <c r="I17264" t="s">
        <v>20</v>
      </c>
      <c r="J17264" t="s">
        <v>21</v>
      </c>
      <c r="K17264">
        <v>0</v>
      </c>
      <c r="L17264">
        <v>0</v>
      </c>
      <c r="M17264">
        <v>40</v>
      </c>
      <c r="N17264" t="s">
        <v>22</v>
      </c>
      <c r="O17264" t="s">
        <v>23</v>
      </c>
    </row>
    <row r="17265" spans="1:15" x14ac:dyDescent="0.3">
      <c r="A17265">
        <v>34</v>
      </c>
      <c r="B17265" t="s">
        <v>28</v>
      </c>
      <c r="C17265">
        <v>176992</v>
      </c>
      <c r="D17265" t="s">
        <v>44</v>
      </c>
      <c r="E17265">
        <v>10</v>
      </c>
      <c r="F17265" t="s">
        <v>25</v>
      </c>
      <c r="G17265" t="s">
        <v>57</v>
      </c>
      <c r="H17265" t="s">
        <v>27</v>
      </c>
      <c r="I17265" t="s">
        <v>20</v>
      </c>
      <c r="J17265" t="s">
        <v>21</v>
      </c>
      <c r="K17265">
        <v>0</v>
      </c>
      <c r="L17265">
        <v>0</v>
      </c>
      <c r="M17265">
        <v>40</v>
      </c>
      <c r="N17265" t="s">
        <v>22</v>
      </c>
      <c r="O17265" t="s">
        <v>23</v>
      </c>
    </row>
    <row r="17266" spans="1:15" x14ac:dyDescent="0.3">
      <c r="A17266">
        <v>38</v>
      </c>
      <c r="B17266" t="s">
        <v>24</v>
      </c>
      <c r="C17266">
        <v>43712</v>
      </c>
      <c r="D17266" t="s">
        <v>32</v>
      </c>
      <c r="E17266">
        <v>7</v>
      </c>
      <c r="F17266" t="s">
        <v>25</v>
      </c>
      <c r="G17266" t="s">
        <v>26</v>
      </c>
      <c r="H17266" t="s">
        <v>27</v>
      </c>
      <c r="I17266" t="s">
        <v>20</v>
      </c>
      <c r="J17266" t="s">
        <v>21</v>
      </c>
      <c r="K17266">
        <v>0</v>
      </c>
      <c r="L17266">
        <v>1887</v>
      </c>
      <c r="M17266">
        <v>45</v>
      </c>
      <c r="N17266" t="s">
        <v>22</v>
      </c>
      <c r="O17266" t="s">
        <v>43</v>
      </c>
    </row>
    <row r="17267" spans="1:15" x14ac:dyDescent="0.3">
      <c r="A17267">
        <v>44</v>
      </c>
      <c r="B17267" t="s">
        <v>28</v>
      </c>
      <c r="C17267">
        <v>379919</v>
      </c>
      <c r="D17267" t="s">
        <v>48</v>
      </c>
      <c r="E17267">
        <v>12</v>
      </c>
      <c r="F17267" t="s">
        <v>25</v>
      </c>
      <c r="G17267" t="s">
        <v>56</v>
      </c>
      <c r="H17267" t="s">
        <v>27</v>
      </c>
      <c r="I17267" t="s">
        <v>20</v>
      </c>
      <c r="J17267" t="s">
        <v>21</v>
      </c>
      <c r="K17267">
        <v>0</v>
      </c>
      <c r="L17267">
        <v>0</v>
      </c>
      <c r="M17267">
        <v>60</v>
      </c>
      <c r="N17267" t="s">
        <v>22</v>
      </c>
      <c r="O17267" t="s">
        <v>43</v>
      </c>
    </row>
    <row r="17268" spans="1:15" x14ac:dyDescent="0.3">
      <c r="A17268">
        <v>34</v>
      </c>
      <c r="B17268" t="s">
        <v>28</v>
      </c>
      <c r="C17268">
        <v>104509</v>
      </c>
      <c r="D17268" t="s">
        <v>50</v>
      </c>
      <c r="E17268">
        <v>11</v>
      </c>
      <c r="F17268" t="s">
        <v>17</v>
      </c>
      <c r="G17268" t="s">
        <v>34</v>
      </c>
      <c r="H17268" t="s">
        <v>19</v>
      </c>
      <c r="I17268" t="s">
        <v>20</v>
      </c>
      <c r="J17268" t="s">
        <v>36</v>
      </c>
      <c r="K17268">
        <v>1639</v>
      </c>
      <c r="L17268">
        <v>0</v>
      </c>
      <c r="M17268">
        <v>20</v>
      </c>
      <c r="N17268" t="s">
        <v>22</v>
      </c>
      <c r="O17268" t="s">
        <v>23</v>
      </c>
    </row>
    <row r="17269" spans="1:15" x14ac:dyDescent="0.3">
      <c r="A17269">
        <v>18</v>
      </c>
      <c r="B17269" t="s">
        <v>28</v>
      </c>
      <c r="C17269">
        <v>212370</v>
      </c>
      <c r="D17269" t="s">
        <v>29</v>
      </c>
      <c r="E17269">
        <v>9</v>
      </c>
      <c r="F17269" t="s">
        <v>25</v>
      </c>
      <c r="G17269" t="s">
        <v>51</v>
      </c>
      <c r="H17269" t="s">
        <v>27</v>
      </c>
      <c r="I17269" t="s">
        <v>20</v>
      </c>
      <c r="J17269" t="s">
        <v>21</v>
      </c>
      <c r="K17269">
        <v>0</v>
      </c>
      <c r="L17269">
        <v>0</v>
      </c>
      <c r="M17269">
        <v>25</v>
      </c>
      <c r="N17269" t="s">
        <v>22</v>
      </c>
      <c r="O17269" t="s">
        <v>23</v>
      </c>
    </row>
    <row r="17270" spans="1:15" x14ac:dyDescent="0.3">
      <c r="A17270">
        <v>36</v>
      </c>
      <c r="B17270" t="s">
        <v>28</v>
      </c>
      <c r="C17270">
        <v>179666</v>
      </c>
      <c r="D17270" t="s">
        <v>93</v>
      </c>
      <c r="E17270">
        <v>8</v>
      </c>
      <c r="F17270" t="s">
        <v>25</v>
      </c>
      <c r="G17270" t="s">
        <v>51</v>
      </c>
      <c r="H17270" t="s">
        <v>27</v>
      </c>
      <c r="I17270" t="s">
        <v>68</v>
      </c>
      <c r="J17270" t="s">
        <v>21</v>
      </c>
      <c r="K17270">
        <v>0</v>
      </c>
      <c r="L17270">
        <v>0</v>
      </c>
      <c r="M17270">
        <v>40</v>
      </c>
      <c r="N17270" t="s">
        <v>22</v>
      </c>
      <c r="O17270" t="s">
        <v>23</v>
      </c>
    </row>
    <row r="17271" spans="1:15" x14ac:dyDescent="0.3">
      <c r="A17271">
        <v>73</v>
      </c>
      <c r="B17271" t="s">
        <v>24</v>
      </c>
      <c r="C17271">
        <v>233882</v>
      </c>
      <c r="D17271" t="s">
        <v>29</v>
      </c>
      <c r="E17271">
        <v>9</v>
      </c>
      <c r="F17271" t="s">
        <v>25</v>
      </c>
      <c r="G17271" t="s">
        <v>56</v>
      </c>
      <c r="H17271" t="s">
        <v>27</v>
      </c>
      <c r="I17271" t="s">
        <v>45</v>
      </c>
      <c r="J17271" t="s">
        <v>21</v>
      </c>
      <c r="K17271">
        <v>0</v>
      </c>
      <c r="L17271">
        <v>2457</v>
      </c>
      <c r="M17271">
        <v>40</v>
      </c>
      <c r="N17271" t="s">
        <v>110</v>
      </c>
      <c r="O17271" t="s">
        <v>23</v>
      </c>
    </row>
    <row r="17272" spans="1:15" x14ac:dyDescent="0.3">
      <c r="A17272">
        <v>24</v>
      </c>
      <c r="B17272" t="s">
        <v>28</v>
      </c>
      <c r="C17272">
        <v>197387</v>
      </c>
      <c r="D17272" t="s">
        <v>29</v>
      </c>
      <c r="E17272">
        <v>9</v>
      </c>
      <c r="F17272" t="s">
        <v>17</v>
      </c>
      <c r="G17272" t="s">
        <v>41</v>
      </c>
      <c r="H17272" t="s">
        <v>47</v>
      </c>
      <c r="I17272" t="s">
        <v>20</v>
      </c>
      <c r="J17272" t="s">
        <v>21</v>
      </c>
      <c r="K17272">
        <v>0</v>
      </c>
      <c r="L17272">
        <v>0</v>
      </c>
      <c r="M17272">
        <v>40</v>
      </c>
      <c r="N17272" t="s">
        <v>55</v>
      </c>
      <c r="O17272" t="s">
        <v>23</v>
      </c>
    </row>
    <row r="17273" spans="1:15" x14ac:dyDescent="0.3">
      <c r="A17273">
        <v>29</v>
      </c>
      <c r="B17273" t="s">
        <v>63</v>
      </c>
      <c r="C17273">
        <v>220656</v>
      </c>
      <c r="D17273" t="s">
        <v>16</v>
      </c>
      <c r="E17273">
        <v>13</v>
      </c>
      <c r="F17273" t="s">
        <v>25</v>
      </c>
      <c r="G17273" t="s">
        <v>26</v>
      </c>
      <c r="H17273" t="s">
        <v>27</v>
      </c>
      <c r="I17273" t="s">
        <v>33</v>
      </c>
      <c r="J17273" t="s">
        <v>21</v>
      </c>
      <c r="K17273">
        <v>0</v>
      </c>
      <c r="L17273">
        <v>0</v>
      </c>
      <c r="M17273">
        <v>40</v>
      </c>
      <c r="N17273" t="s">
        <v>22</v>
      </c>
      <c r="O17273" t="s">
        <v>43</v>
      </c>
    </row>
    <row r="17274" spans="1:15" x14ac:dyDescent="0.3">
      <c r="A17274">
        <v>33</v>
      </c>
      <c r="B17274" t="s">
        <v>28</v>
      </c>
      <c r="C17274">
        <v>181091</v>
      </c>
      <c r="D17274" t="s">
        <v>44</v>
      </c>
      <c r="E17274">
        <v>10</v>
      </c>
      <c r="F17274" t="s">
        <v>25</v>
      </c>
      <c r="G17274" t="s">
        <v>34</v>
      </c>
      <c r="H17274" t="s">
        <v>27</v>
      </c>
      <c r="I17274" t="s">
        <v>20</v>
      </c>
      <c r="J17274" t="s">
        <v>21</v>
      </c>
      <c r="K17274">
        <v>0</v>
      </c>
      <c r="L17274">
        <v>0</v>
      </c>
      <c r="M17274">
        <v>40</v>
      </c>
      <c r="N17274" t="s">
        <v>22</v>
      </c>
      <c r="O17274" t="s">
        <v>23</v>
      </c>
    </row>
    <row r="17275" spans="1:15" x14ac:dyDescent="0.3">
      <c r="A17275">
        <v>57</v>
      </c>
      <c r="B17275" t="s">
        <v>61</v>
      </c>
      <c r="C17275">
        <v>135028</v>
      </c>
      <c r="D17275" t="s">
        <v>29</v>
      </c>
      <c r="E17275">
        <v>9</v>
      </c>
      <c r="F17275" t="s">
        <v>60</v>
      </c>
      <c r="G17275" t="s">
        <v>18</v>
      </c>
      <c r="H17275" t="s">
        <v>73</v>
      </c>
      <c r="I17275" t="s">
        <v>33</v>
      </c>
      <c r="J17275" t="s">
        <v>36</v>
      </c>
      <c r="K17275">
        <v>0</v>
      </c>
      <c r="L17275">
        <v>0</v>
      </c>
      <c r="M17275">
        <v>35</v>
      </c>
      <c r="N17275" t="s">
        <v>22</v>
      </c>
      <c r="O17275" t="s">
        <v>23</v>
      </c>
    </row>
    <row r="17276" spans="1:15" x14ac:dyDescent="0.3">
      <c r="A17276">
        <v>41</v>
      </c>
      <c r="B17276" t="s">
        <v>28</v>
      </c>
      <c r="C17276">
        <v>185057</v>
      </c>
      <c r="D17276" t="s">
        <v>50</v>
      </c>
      <c r="E17276">
        <v>11</v>
      </c>
      <c r="F17276" t="s">
        <v>17</v>
      </c>
      <c r="G17276" t="s">
        <v>51</v>
      </c>
      <c r="H17276" t="s">
        <v>19</v>
      </c>
      <c r="I17276" t="s">
        <v>20</v>
      </c>
      <c r="J17276" t="s">
        <v>36</v>
      </c>
      <c r="K17276">
        <v>0</v>
      </c>
      <c r="L17276">
        <v>0</v>
      </c>
      <c r="M17276">
        <v>40</v>
      </c>
      <c r="O17276" t="s">
        <v>23</v>
      </c>
    </row>
    <row r="17277" spans="1:15" x14ac:dyDescent="0.3">
      <c r="A17277">
        <v>55</v>
      </c>
      <c r="B17277" t="s">
        <v>28</v>
      </c>
      <c r="C17277">
        <v>106498</v>
      </c>
      <c r="D17277" t="s">
        <v>74</v>
      </c>
      <c r="E17277">
        <v>6</v>
      </c>
      <c r="F17277" t="s">
        <v>79</v>
      </c>
      <c r="G17277" t="s">
        <v>53</v>
      </c>
      <c r="H17277" t="s">
        <v>19</v>
      </c>
      <c r="I17277" t="s">
        <v>33</v>
      </c>
      <c r="J17277" t="s">
        <v>36</v>
      </c>
      <c r="K17277">
        <v>0</v>
      </c>
      <c r="L17277">
        <v>0</v>
      </c>
      <c r="M17277">
        <v>35</v>
      </c>
      <c r="N17277" t="s">
        <v>22</v>
      </c>
      <c r="O17277" t="s">
        <v>23</v>
      </c>
    </row>
    <row r="17278" spans="1:15" x14ac:dyDescent="0.3">
      <c r="A17278">
        <v>21</v>
      </c>
      <c r="B17278" t="s">
        <v>28</v>
      </c>
      <c r="C17278">
        <v>203003</v>
      </c>
      <c r="D17278" t="s">
        <v>74</v>
      </c>
      <c r="E17278">
        <v>6</v>
      </c>
      <c r="F17278" t="s">
        <v>25</v>
      </c>
      <c r="G17278" t="s">
        <v>51</v>
      </c>
      <c r="H17278" t="s">
        <v>27</v>
      </c>
      <c r="I17278" t="s">
        <v>20</v>
      </c>
      <c r="J17278" t="s">
        <v>21</v>
      </c>
      <c r="K17278">
        <v>0</v>
      </c>
      <c r="L17278">
        <v>0</v>
      </c>
      <c r="M17278">
        <v>40</v>
      </c>
      <c r="N17278" t="s">
        <v>22</v>
      </c>
      <c r="O17278" t="s">
        <v>23</v>
      </c>
    </row>
    <row r="17279" spans="1:15" x14ac:dyDescent="0.3">
      <c r="A17279">
        <v>36</v>
      </c>
      <c r="B17279" t="s">
        <v>24</v>
      </c>
      <c r="C17279">
        <v>223789</v>
      </c>
      <c r="D17279" t="s">
        <v>38</v>
      </c>
      <c r="E17279">
        <v>14</v>
      </c>
      <c r="F17279" t="s">
        <v>25</v>
      </c>
      <c r="G17279" t="s">
        <v>34</v>
      </c>
      <c r="H17279" t="s">
        <v>27</v>
      </c>
      <c r="I17279" t="s">
        <v>20</v>
      </c>
      <c r="J17279" t="s">
        <v>21</v>
      </c>
      <c r="K17279">
        <v>0</v>
      </c>
      <c r="L17279">
        <v>0</v>
      </c>
      <c r="M17279">
        <v>45</v>
      </c>
      <c r="N17279" t="s">
        <v>22</v>
      </c>
      <c r="O17279" t="s">
        <v>43</v>
      </c>
    </row>
    <row r="17280" spans="1:15" x14ac:dyDescent="0.3">
      <c r="A17280">
        <v>26</v>
      </c>
      <c r="B17280" t="s">
        <v>28</v>
      </c>
      <c r="C17280">
        <v>184026</v>
      </c>
      <c r="D17280" t="s">
        <v>44</v>
      </c>
      <c r="E17280">
        <v>10</v>
      </c>
      <c r="F17280" t="s">
        <v>17</v>
      </c>
      <c r="G17280" t="s">
        <v>34</v>
      </c>
      <c r="H17280" t="s">
        <v>19</v>
      </c>
      <c r="I17280" t="s">
        <v>68</v>
      </c>
      <c r="J17280" t="s">
        <v>21</v>
      </c>
      <c r="K17280">
        <v>0</v>
      </c>
      <c r="L17280">
        <v>0</v>
      </c>
      <c r="M17280">
        <v>50</v>
      </c>
      <c r="N17280" t="s">
        <v>22</v>
      </c>
      <c r="O17280" t="s">
        <v>23</v>
      </c>
    </row>
    <row r="17281" spans="1:15" x14ac:dyDescent="0.3">
      <c r="A17281">
        <v>32</v>
      </c>
      <c r="C17281">
        <v>335427</v>
      </c>
      <c r="D17281" t="s">
        <v>16</v>
      </c>
      <c r="E17281">
        <v>13</v>
      </c>
      <c r="F17281" t="s">
        <v>25</v>
      </c>
      <c r="H17281" t="s">
        <v>35</v>
      </c>
      <c r="I17281" t="s">
        <v>20</v>
      </c>
      <c r="J17281" t="s">
        <v>36</v>
      </c>
      <c r="K17281">
        <v>0</v>
      </c>
      <c r="L17281">
        <v>0</v>
      </c>
      <c r="M17281">
        <v>20</v>
      </c>
      <c r="N17281" t="s">
        <v>22</v>
      </c>
      <c r="O17281" t="s">
        <v>43</v>
      </c>
    </row>
    <row r="17282" spans="1:15" x14ac:dyDescent="0.3">
      <c r="A17282">
        <v>40</v>
      </c>
      <c r="B17282" t="s">
        <v>28</v>
      </c>
      <c r="C17282">
        <v>65866</v>
      </c>
      <c r="D17282" t="s">
        <v>44</v>
      </c>
      <c r="E17282">
        <v>10</v>
      </c>
      <c r="F17282" t="s">
        <v>30</v>
      </c>
      <c r="G17282" t="s">
        <v>62</v>
      </c>
      <c r="H17282" t="s">
        <v>58</v>
      </c>
      <c r="I17282" t="s">
        <v>20</v>
      </c>
      <c r="J17282" t="s">
        <v>36</v>
      </c>
      <c r="K17282">
        <v>0</v>
      </c>
      <c r="L17282">
        <v>213</v>
      </c>
      <c r="M17282">
        <v>40</v>
      </c>
      <c r="N17282" t="s">
        <v>22</v>
      </c>
      <c r="O17282" t="s">
        <v>23</v>
      </c>
    </row>
    <row r="17283" spans="1:15" x14ac:dyDescent="0.3">
      <c r="A17283">
        <v>32</v>
      </c>
      <c r="B17283" t="s">
        <v>28</v>
      </c>
      <c r="C17283">
        <v>372692</v>
      </c>
      <c r="D17283" t="s">
        <v>29</v>
      </c>
      <c r="E17283">
        <v>9</v>
      </c>
      <c r="F17283" t="s">
        <v>25</v>
      </c>
      <c r="G17283" t="s">
        <v>51</v>
      </c>
      <c r="H17283" t="s">
        <v>27</v>
      </c>
      <c r="I17283" t="s">
        <v>20</v>
      </c>
      <c r="J17283" t="s">
        <v>21</v>
      </c>
      <c r="K17283">
        <v>0</v>
      </c>
      <c r="L17283">
        <v>0</v>
      </c>
      <c r="M17283">
        <v>40</v>
      </c>
      <c r="N17283" t="s">
        <v>22</v>
      </c>
      <c r="O17283" t="s">
        <v>23</v>
      </c>
    </row>
    <row r="17284" spans="1:15" x14ac:dyDescent="0.3">
      <c r="A17284">
        <v>21</v>
      </c>
      <c r="B17284" t="s">
        <v>28</v>
      </c>
      <c r="C17284">
        <v>45607</v>
      </c>
      <c r="D17284" t="s">
        <v>44</v>
      </c>
      <c r="E17284">
        <v>10</v>
      </c>
      <c r="F17284" t="s">
        <v>17</v>
      </c>
      <c r="G17284" t="s">
        <v>41</v>
      </c>
      <c r="H17284" t="s">
        <v>47</v>
      </c>
      <c r="I17284" t="s">
        <v>20</v>
      </c>
      <c r="J17284" t="s">
        <v>36</v>
      </c>
      <c r="K17284">
        <v>0</v>
      </c>
      <c r="L17284">
        <v>0</v>
      </c>
      <c r="M17284">
        <v>40</v>
      </c>
      <c r="N17284" t="s">
        <v>22</v>
      </c>
      <c r="O17284" t="s">
        <v>23</v>
      </c>
    </row>
    <row r="17285" spans="1:15" x14ac:dyDescent="0.3">
      <c r="A17285">
        <v>59</v>
      </c>
      <c r="B17285" t="s">
        <v>15</v>
      </c>
      <c r="C17285">
        <v>303176</v>
      </c>
      <c r="D17285" t="s">
        <v>44</v>
      </c>
      <c r="E17285">
        <v>10</v>
      </c>
      <c r="F17285" t="s">
        <v>25</v>
      </c>
      <c r="G17285" t="s">
        <v>26</v>
      </c>
      <c r="H17285" t="s">
        <v>27</v>
      </c>
      <c r="I17285" t="s">
        <v>20</v>
      </c>
      <c r="J17285" t="s">
        <v>21</v>
      </c>
      <c r="K17285">
        <v>0</v>
      </c>
      <c r="L17285">
        <v>2179</v>
      </c>
      <c r="M17285">
        <v>40</v>
      </c>
      <c r="N17285" t="s">
        <v>22</v>
      </c>
      <c r="O17285" t="s">
        <v>23</v>
      </c>
    </row>
    <row r="17286" spans="1:15" x14ac:dyDescent="0.3">
      <c r="A17286">
        <v>29</v>
      </c>
      <c r="B17286" t="s">
        <v>28</v>
      </c>
      <c r="C17286">
        <v>138190</v>
      </c>
      <c r="D17286" t="s">
        <v>29</v>
      </c>
      <c r="E17286">
        <v>9</v>
      </c>
      <c r="F17286" t="s">
        <v>17</v>
      </c>
      <c r="G17286" t="s">
        <v>49</v>
      </c>
      <c r="H17286" t="s">
        <v>58</v>
      </c>
      <c r="I17286" t="s">
        <v>33</v>
      </c>
      <c r="J17286" t="s">
        <v>36</v>
      </c>
      <c r="K17286">
        <v>0</v>
      </c>
      <c r="L17286">
        <v>1138</v>
      </c>
      <c r="M17286">
        <v>40</v>
      </c>
      <c r="N17286" t="s">
        <v>22</v>
      </c>
      <c r="O17286" t="s">
        <v>23</v>
      </c>
    </row>
    <row r="17287" spans="1:15" x14ac:dyDescent="0.3">
      <c r="A17287">
        <v>29</v>
      </c>
      <c r="B17287" t="s">
        <v>24</v>
      </c>
      <c r="C17287">
        <v>212895</v>
      </c>
      <c r="D17287" t="s">
        <v>44</v>
      </c>
      <c r="E17287">
        <v>10</v>
      </c>
      <c r="F17287" t="s">
        <v>30</v>
      </c>
      <c r="G17287" t="s">
        <v>57</v>
      </c>
      <c r="H17287" t="s">
        <v>19</v>
      </c>
      <c r="I17287" t="s">
        <v>20</v>
      </c>
      <c r="J17287" t="s">
        <v>21</v>
      </c>
      <c r="K17287">
        <v>0</v>
      </c>
      <c r="L17287">
        <v>0</v>
      </c>
      <c r="M17287">
        <v>48</v>
      </c>
      <c r="N17287" t="s">
        <v>22</v>
      </c>
      <c r="O17287" t="s">
        <v>23</v>
      </c>
    </row>
    <row r="17288" spans="1:15" x14ac:dyDescent="0.3">
      <c r="A17288">
        <v>59</v>
      </c>
      <c r="B17288" t="s">
        <v>71</v>
      </c>
      <c r="C17288">
        <v>31359</v>
      </c>
      <c r="D17288" t="s">
        <v>38</v>
      </c>
      <c r="E17288">
        <v>14</v>
      </c>
      <c r="F17288" t="s">
        <v>25</v>
      </c>
      <c r="G17288" t="s">
        <v>26</v>
      </c>
      <c r="H17288" t="s">
        <v>27</v>
      </c>
      <c r="I17288" t="s">
        <v>20</v>
      </c>
      <c r="J17288" t="s">
        <v>21</v>
      </c>
      <c r="K17288">
        <v>15024</v>
      </c>
      <c r="L17288">
        <v>0</v>
      </c>
      <c r="M17288">
        <v>80</v>
      </c>
      <c r="N17288" t="s">
        <v>22</v>
      </c>
      <c r="O17288" t="s">
        <v>43</v>
      </c>
    </row>
    <row r="17289" spans="1:15" x14ac:dyDescent="0.3">
      <c r="A17289">
        <v>58</v>
      </c>
      <c r="B17289" t="s">
        <v>28</v>
      </c>
      <c r="C17289">
        <v>147989</v>
      </c>
      <c r="D17289" t="s">
        <v>29</v>
      </c>
      <c r="E17289">
        <v>9</v>
      </c>
      <c r="F17289" t="s">
        <v>25</v>
      </c>
      <c r="G17289" t="s">
        <v>53</v>
      </c>
      <c r="H17289" t="s">
        <v>27</v>
      </c>
      <c r="I17289" t="s">
        <v>20</v>
      </c>
      <c r="J17289" t="s">
        <v>21</v>
      </c>
      <c r="K17289">
        <v>0</v>
      </c>
      <c r="L17289">
        <v>0</v>
      </c>
      <c r="M17289">
        <v>40</v>
      </c>
      <c r="N17289" t="s">
        <v>22</v>
      </c>
      <c r="O17289" t="s">
        <v>43</v>
      </c>
    </row>
    <row r="17290" spans="1:15" x14ac:dyDescent="0.3">
      <c r="A17290">
        <v>47</v>
      </c>
      <c r="B17290" t="s">
        <v>28</v>
      </c>
      <c r="C17290">
        <v>145290</v>
      </c>
      <c r="D17290" t="s">
        <v>29</v>
      </c>
      <c r="E17290">
        <v>9</v>
      </c>
      <c r="F17290" t="s">
        <v>25</v>
      </c>
      <c r="G17290" t="s">
        <v>57</v>
      </c>
      <c r="H17290" t="s">
        <v>27</v>
      </c>
      <c r="I17290" t="s">
        <v>20</v>
      </c>
      <c r="J17290" t="s">
        <v>21</v>
      </c>
      <c r="K17290">
        <v>0</v>
      </c>
      <c r="L17290">
        <v>0</v>
      </c>
      <c r="M17290">
        <v>45</v>
      </c>
      <c r="N17290" t="s">
        <v>22</v>
      </c>
      <c r="O17290" t="s">
        <v>23</v>
      </c>
    </row>
    <row r="17291" spans="1:15" x14ac:dyDescent="0.3">
      <c r="A17291">
        <v>44</v>
      </c>
      <c r="B17291" t="s">
        <v>28</v>
      </c>
      <c r="C17291">
        <v>262684</v>
      </c>
      <c r="D17291" t="s">
        <v>29</v>
      </c>
      <c r="E17291">
        <v>9</v>
      </c>
      <c r="F17291" t="s">
        <v>30</v>
      </c>
      <c r="G17291" t="s">
        <v>18</v>
      </c>
      <c r="H17291" t="s">
        <v>19</v>
      </c>
      <c r="I17291" t="s">
        <v>20</v>
      </c>
      <c r="J17291" t="s">
        <v>36</v>
      </c>
      <c r="K17291">
        <v>0</v>
      </c>
      <c r="L17291">
        <v>1504</v>
      </c>
      <c r="M17291">
        <v>45</v>
      </c>
      <c r="N17291" t="s">
        <v>22</v>
      </c>
      <c r="O17291" t="s">
        <v>23</v>
      </c>
    </row>
    <row r="17292" spans="1:15" x14ac:dyDescent="0.3">
      <c r="A17292">
        <v>31</v>
      </c>
      <c r="B17292" t="s">
        <v>28</v>
      </c>
      <c r="C17292">
        <v>132601</v>
      </c>
      <c r="D17292" t="s">
        <v>29</v>
      </c>
      <c r="E17292">
        <v>9</v>
      </c>
      <c r="F17292" t="s">
        <v>17</v>
      </c>
      <c r="G17292" t="s">
        <v>41</v>
      </c>
      <c r="H17292" t="s">
        <v>47</v>
      </c>
      <c r="I17292" t="s">
        <v>20</v>
      </c>
      <c r="J17292" t="s">
        <v>21</v>
      </c>
      <c r="K17292">
        <v>0</v>
      </c>
      <c r="L17292">
        <v>0</v>
      </c>
      <c r="M17292">
        <v>40</v>
      </c>
      <c r="N17292" t="s">
        <v>22</v>
      </c>
      <c r="O17292" t="s">
        <v>23</v>
      </c>
    </row>
    <row r="17293" spans="1:15" x14ac:dyDescent="0.3">
      <c r="A17293">
        <v>42</v>
      </c>
      <c r="B17293" t="s">
        <v>24</v>
      </c>
      <c r="C17293">
        <v>30759</v>
      </c>
      <c r="D17293" t="s">
        <v>29</v>
      </c>
      <c r="E17293">
        <v>9</v>
      </c>
      <c r="F17293" t="s">
        <v>25</v>
      </c>
      <c r="G17293" t="s">
        <v>51</v>
      </c>
      <c r="H17293" t="s">
        <v>27</v>
      </c>
      <c r="I17293" t="s">
        <v>20</v>
      </c>
      <c r="J17293" t="s">
        <v>21</v>
      </c>
      <c r="K17293">
        <v>0</v>
      </c>
      <c r="L17293">
        <v>0</v>
      </c>
      <c r="M17293">
        <v>35</v>
      </c>
      <c r="N17293" t="s">
        <v>22</v>
      </c>
      <c r="O17293" t="s">
        <v>23</v>
      </c>
    </row>
    <row r="17294" spans="1:15" x14ac:dyDescent="0.3">
      <c r="A17294">
        <v>19</v>
      </c>
      <c r="B17294" t="s">
        <v>28</v>
      </c>
      <c r="C17294">
        <v>319889</v>
      </c>
      <c r="D17294" t="s">
        <v>29</v>
      </c>
      <c r="E17294">
        <v>9</v>
      </c>
      <c r="F17294" t="s">
        <v>17</v>
      </c>
      <c r="G17294" t="s">
        <v>41</v>
      </c>
      <c r="H17294" t="s">
        <v>47</v>
      </c>
      <c r="I17294" t="s">
        <v>20</v>
      </c>
      <c r="J17294" t="s">
        <v>21</v>
      </c>
      <c r="K17294">
        <v>0</v>
      </c>
      <c r="L17294">
        <v>0</v>
      </c>
      <c r="M17294">
        <v>25</v>
      </c>
      <c r="N17294" t="s">
        <v>22</v>
      </c>
      <c r="O17294" t="s">
        <v>23</v>
      </c>
    </row>
    <row r="17295" spans="1:15" x14ac:dyDescent="0.3">
      <c r="A17295">
        <v>66</v>
      </c>
      <c r="B17295" t="s">
        <v>28</v>
      </c>
      <c r="C17295">
        <v>29431</v>
      </c>
      <c r="D17295" t="s">
        <v>29</v>
      </c>
      <c r="E17295">
        <v>9</v>
      </c>
      <c r="F17295" t="s">
        <v>25</v>
      </c>
      <c r="G17295" t="s">
        <v>49</v>
      </c>
      <c r="H17295" t="s">
        <v>27</v>
      </c>
      <c r="I17295" t="s">
        <v>20</v>
      </c>
      <c r="J17295" t="s">
        <v>21</v>
      </c>
      <c r="K17295">
        <v>0</v>
      </c>
      <c r="L17295">
        <v>0</v>
      </c>
      <c r="M17295">
        <v>50</v>
      </c>
      <c r="N17295" t="s">
        <v>22</v>
      </c>
      <c r="O17295" t="s">
        <v>23</v>
      </c>
    </row>
    <row r="17296" spans="1:15" x14ac:dyDescent="0.3">
      <c r="A17296">
        <v>41</v>
      </c>
      <c r="B17296" t="s">
        <v>28</v>
      </c>
      <c r="C17296">
        <v>111483</v>
      </c>
      <c r="D17296" t="s">
        <v>29</v>
      </c>
      <c r="E17296">
        <v>9</v>
      </c>
      <c r="F17296" t="s">
        <v>25</v>
      </c>
      <c r="G17296" t="s">
        <v>57</v>
      </c>
      <c r="H17296" t="s">
        <v>27</v>
      </c>
      <c r="I17296" t="s">
        <v>20</v>
      </c>
      <c r="J17296" t="s">
        <v>21</v>
      </c>
      <c r="K17296">
        <v>0</v>
      </c>
      <c r="L17296">
        <v>0</v>
      </c>
      <c r="M17296">
        <v>45</v>
      </c>
      <c r="N17296" t="s">
        <v>22</v>
      </c>
      <c r="O17296" t="s">
        <v>23</v>
      </c>
    </row>
    <row r="17297" spans="1:15" x14ac:dyDescent="0.3">
      <c r="A17297">
        <v>22</v>
      </c>
      <c r="B17297" t="s">
        <v>28</v>
      </c>
      <c r="C17297">
        <v>184756</v>
      </c>
      <c r="D17297" t="s">
        <v>44</v>
      </c>
      <c r="E17297">
        <v>10</v>
      </c>
      <c r="F17297" t="s">
        <v>17</v>
      </c>
      <c r="G17297" t="s">
        <v>49</v>
      </c>
      <c r="H17297" t="s">
        <v>47</v>
      </c>
      <c r="I17297" t="s">
        <v>20</v>
      </c>
      <c r="J17297" t="s">
        <v>36</v>
      </c>
      <c r="K17297">
        <v>0</v>
      </c>
      <c r="L17297">
        <v>0</v>
      </c>
      <c r="M17297">
        <v>30</v>
      </c>
      <c r="N17297" t="s">
        <v>22</v>
      </c>
      <c r="O17297" t="s">
        <v>23</v>
      </c>
    </row>
    <row r="17298" spans="1:15" x14ac:dyDescent="0.3">
      <c r="A17298">
        <v>31</v>
      </c>
      <c r="B17298" t="s">
        <v>28</v>
      </c>
      <c r="C17298">
        <v>651396</v>
      </c>
      <c r="D17298" t="s">
        <v>29</v>
      </c>
      <c r="E17298">
        <v>9</v>
      </c>
      <c r="F17298" t="s">
        <v>17</v>
      </c>
      <c r="G17298" t="s">
        <v>49</v>
      </c>
      <c r="H17298" t="s">
        <v>47</v>
      </c>
      <c r="I17298" t="s">
        <v>20</v>
      </c>
      <c r="J17298" t="s">
        <v>36</v>
      </c>
      <c r="K17298">
        <v>0</v>
      </c>
      <c r="L17298">
        <v>1594</v>
      </c>
      <c r="M17298">
        <v>30</v>
      </c>
      <c r="N17298" t="s">
        <v>22</v>
      </c>
      <c r="O17298" t="s">
        <v>23</v>
      </c>
    </row>
    <row r="17299" spans="1:15" x14ac:dyDescent="0.3">
      <c r="A17299">
        <v>30</v>
      </c>
      <c r="B17299" t="s">
        <v>28</v>
      </c>
      <c r="C17299">
        <v>187560</v>
      </c>
      <c r="D17299" t="s">
        <v>16</v>
      </c>
      <c r="E17299">
        <v>13</v>
      </c>
      <c r="F17299" t="s">
        <v>17</v>
      </c>
      <c r="G17299" t="s">
        <v>49</v>
      </c>
      <c r="H17299" t="s">
        <v>19</v>
      </c>
      <c r="I17299" t="s">
        <v>20</v>
      </c>
      <c r="J17299" t="s">
        <v>21</v>
      </c>
      <c r="K17299">
        <v>0</v>
      </c>
      <c r="L17299">
        <v>0</v>
      </c>
      <c r="M17299">
        <v>40</v>
      </c>
      <c r="N17299" t="s">
        <v>22</v>
      </c>
      <c r="O17299" t="s">
        <v>23</v>
      </c>
    </row>
    <row r="17300" spans="1:15" x14ac:dyDescent="0.3">
      <c r="A17300">
        <v>36</v>
      </c>
      <c r="B17300" t="s">
        <v>24</v>
      </c>
      <c r="C17300">
        <v>84848</v>
      </c>
      <c r="D17300" t="s">
        <v>29</v>
      </c>
      <c r="E17300">
        <v>9</v>
      </c>
      <c r="F17300" t="s">
        <v>60</v>
      </c>
      <c r="G17300" t="s">
        <v>41</v>
      </c>
      <c r="H17300" t="s">
        <v>19</v>
      </c>
      <c r="I17300" t="s">
        <v>20</v>
      </c>
      <c r="J17300" t="s">
        <v>36</v>
      </c>
      <c r="K17300">
        <v>0</v>
      </c>
      <c r="L17300">
        <v>0</v>
      </c>
      <c r="M17300">
        <v>16</v>
      </c>
      <c r="N17300" t="s">
        <v>22</v>
      </c>
      <c r="O17300" t="s">
        <v>23</v>
      </c>
    </row>
    <row r="17301" spans="1:15" x14ac:dyDescent="0.3">
      <c r="A17301">
        <v>75</v>
      </c>
      <c r="C17301">
        <v>36243</v>
      </c>
      <c r="D17301" t="s">
        <v>59</v>
      </c>
      <c r="E17301">
        <v>16</v>
      </c>
      <c r="F17301" t="s">
        <v>17</v>
      </c>
      <c r="H17301" t="s">
        <v>19</v>
      </c>
      <c r="I17301" t="s">
        <v>20</v>
      </c>
      <c r="J17301" t="s">
        <v>21</v>
      </c>
      <c r="K17301">
        <v>0</v>
      </c>
      <c r="L17301">
        <v>0</v>
      </c>
      <c r="M17301">
        <v>40</v>
      </c>
      <c r="N17301" t="s">
        <v>22</v>
      </c>
      <c r="O17301" t="s">
        <v>23</v>
      </c>
    </row>
    <row r="17302" spans="1:15" x14ac:dyDescent="0.3">
      <c r="A17302">
        <v>41</v>
      </c>
      <c r="B17302" t="s">
        <v>15</v>
      </c>
      <c r="C17302">
        <v>88913</v>
      </c>
      <c r="D17302" t="s">
        <v>48</v>
      </c>
      <c r="E17302">
        <v>12</v>
      </c>
      <c r="F17302" t="s">
        <v>30</v>
      </c>
      <c r="G17302" t="s">
        <v>34</v>
      </c>
      <c r="H17302" t="s">
        <v>58</v>
      </c>
      <c r="I17302" t="s">
        <v>45</v>
      </c>
      <c r="J17302" t="s">
        <v>36</v>
      </c>
      <c r="K17302">
        <v>0</v>
      </c>
      <c r="L17302">
        <v>0</v>
      </c>
      <c r="M17302">
        <v>36</v>
      </c>
      <c r="N17302" t="s">
        <v>22</v>
      </c>
      <c r="O17302" t="s">
        <v>23</v>
      </c>
    </row>
    <row r="17303" spans="1:15" x14ac:dyDescent="0.3">
      <c r="A17303">
        <v>19</v>
      </c>
      <c r="B17303" t="s">
        <v>28</v>
      </c>
      <c r="C17303">
        <v>73190</v>
      </c>
      <c r="D17303" t="s">
        <v>44</v>
      </c>
      <c r="E17303">
        <v>10</v>
      </c>
      <c r="F17303" t="s">
        <v>17</v>
      </c>
      <c r="G17303" t="s">
        <v>31</v>
      </c>
      <c r="H17303" t="s">
        <v>47</v>
      </c>
      <c r="I17303" t="s">
        <v>20</v>
      </c>
      <c r="J17303" t="s">
        <v>21</v>
      </c>
      <c r="K17303">
        <v>0</v>
      </c>
      <c r="L17303">
        <v>0</v>
      </c>
      <c r="M17303">
        <v>20</v>
      </c>
      <c r="N17303" t="s">
        <v>22</v>
      </c>
      <c r="O17303" t="s">
        <v>23</v>
      </c>
    </row>
    <row r="17304" spans="1:15" x14ac:dyDescent="0.3">
      <c r="A17304">
        <v>60</v>
      </c>
      <c r="B17304" t="s">
        <v>28</v>
      </c>
      <c r="C17304">
        <v>132529</v>
      </c>
      <c r="D17304" t="s">
        <v>29</v>
      </c>
      <c r="E17304">
        <v>9</v>
      </c>
      <c r="F17304" t="s">
        <v>25</v>
      </c>
      <c r="G17304" t="s">
        <v>41</v>
      </c>
      <c r="H17304" t="s">
        <v>27</v>
      </c>
      <c r="I17304" t="s">
        <v>20</v>
      </c>
      <c r="J17304" t="s">
        <v>21</v>
      </c>
      <c r="K17304">
        <v>0</v>
      </c>
      <c r="L17304">
        <v>0</v>
      </c>
      <c r="M17304">
        <v>40</v>
      </c>
      <c r="N17304" t="s">
        <v>22</v>
      </c>
      <c r="O17304" t="s">
        <v>23</v>
      </c>
    </row>
    <row r="17305" spans="1:15" x14ac:dyDescent="0.3">
      <c r="A17305">
        <v>24</v>
      </c>
      <c r="B17305" t="s">
        <v>28</v>
      </c>
      <c r="C17305">
        <v>214542</v>
      </c>
      <c r="D17305" t="s">
        <v>32</v>
      </c>
      <c r="E17305">
        <v>7</v>
      </c>
      <c r="F17305" t="s">
        <v>17</v>
      </c>
      <c r="G17305" t="s">
        <v>53</v>
      </c>
      <c r="H17305" t="s">
        <v>47</v>
      </c>
      <c r="I17305" t="s">
        <v>20</v>
      </c>
      <c r="J17305" t="s">
        <v>21</v>
      </c>
      <c r="K17305">
        <v>0</v>
      </c>
      <c r="L17305">
        <v>0</v>
      </c>
      <c r="M17305">
        <v>40</v>
      </c>
      <c r="N17305" t="s">
        <v>22</v>
      </c>
      <c r="O17305" t="s">
        <v>23</v>
      </c>
    </row>
    <row r="17306" spans="1:15" x14ac:dyDescent="0.3">
      <c r="A17306">
        <v>25</v>
      </c>
      <c r="B17306" t="s">
        <v>28</v>
      </c>
      <c r="C17306">
        <v>217006</v>
      </c>
      <c r="D17306" t="s">
        <v>32</v>
      </c>
      <c r="E17306">
        <v>7</v>
      </c>
      <c r="F17306" t="s">
        <v>25</v>
      </c>
      <c r="G17306" t="s">
        <v>57</v>
      </c>
      <c r="H17306" t="s">
        <v>27</v>
      </c>
      <c r="I17306" t="s">
        <v>20</v>
      </c>
      <c r="J17306" t="s">
        <v>21</v>
      </c>
      <c r="K17306">
        <v>0</v>
      </c>
      <c r="L17306">
        <v>0</v>
      </c>
      <c r="M17306">
        <v>40</v>
      </c>
      <c r="N17306" t="s">
        <v>22</v>
      </c>
      <c r="O17306" t="s">
        <v>23</v>
      </c>
    </row>
    <row r="17307" spans="1:15" x14ac:dyDescent="0.3">
      <c r="A17307">
        <v>52</v>
      </c>
      <c r="B17307" t="s">
        <v>28</v>
      </c>
      <c r="C17307">
        <v>169785</v>
      </c>
      <c r="D17307" t="s">
        <v>44</v>
      </c>
      <c r="E17307">
        <v>10</v>
      </c>
      <c r="F17307" t="s">
        <v>17</v>
      </c>
      <c r="G17307" t="s">
        <v>26</v>
      </c>
      <c r="H17307" t="s">
        <v>19</v>
      </c>
      <c r="I17307" t="s">
        <v>20</v>
      </c>
      <c r="J17307" t="s">
        <v>36</v>
      </c>
      <c r="K17307">
        <v>0</v>
      </c>
      <c r="L17307">
        <v>0</v>
      </c>
      <c r="M17307">
        <v>50</v>
      </c>
      <c r="N17307" t="s">
        <v>22</v>
      </c>
      <c r="O17307" t="s">
        <v>23</v>
      </c>
    </row>
    <row r="17308" spans="1:15" x14ac:dyDescent="0.3">
      <c r="A17308">
        <v>30</v>
      </c>
      <c r="B17308" t="s">
        <v>28</v>
      </c>
      <c r="C17308">
        <v>75573</v>
      </c>
      <c r="D17308" t="s">
        <v>16</v>
      </c>
      <c r="E17308">
        <v>13</v>
      </c>
      <c r="F17308" t="s">
        <v>17</v>
      </c>
      <c r="G17308" t="s">
        <v>26</v>
      </c>
      <c r="H17308" t="s">
        <v>19</v>
      </c>
      <c r="I17308" t="s">
        <v>20</v>
      </c>
      <c r="J17308" t="s">
        <v>36</v>
      </c>
      <c r="K17308">
        <v>0</v>
      </c>
      <c r="L17308">
        <v>0</v>
      </c>
      <c r="M17308">
        <v>45</v>
      </c>
      <c r="N17308" t="s">
        <v>77</v>
      </c>
      <c r="O17308" t="s">
        <v>23</v>
      </c>
    </row>
    <row r="17309" spans="1:15" x14ac:dyDescent="0.3">
      <c r="A17309">
        <v>37</v>
      </c>
      <c r="B17309" t="s">
        <v>28</v>
      </c>
      <c r="C17309">
        <v>239171</v>
      </c>
      <c r="D17309" t="s">
        <v>29</v>
      </c>
      <c r="E17309">
        <v>9</v>
      </c>
      <c r="F17309" t="s">
        <v>25</v>
      </c>
      <c r="G17309" t="s">
        <v>51</v>
      </c>
      <c r="H17309" t="s">
        <v>27</v>
      </c>
      <c r="I17309" t="s">
        <v>20</v>
      </c>
      <c r="J17309" t="s">
        <v>21</v>
      </c>
      <c r="K17309">
        <v>0</v>
      </c>
      <c r="L17309">
        <v>0</v>
      </c>
      <c r="M17309">
        <v>40</v>
      </c>
      <c r="N17309" t="s">
        <v>22</v>
      </c>
      <c r="O17309" t="s">
        <v>43</v>
      </c>
    </row>
    <row r="17310" spans="1:15" x14ac:dyDescent="0.3">
      <c r="A17310">
        <v>55</v>
      </c>
      <c r="B17310" t="s">
        <v>24</v>
      </c>
      <c r="C17310">
        <v>53566</v>
      </c>
      <c r="D17310" t="s">
        <v>59</v>
      </c>
      <c r="E17310">
        <v>16</v>
      </c>
      <c r="F17310" t="s">
        <v>30</v>
      </c>
      <c r="G17310" t="s">
        <v>26</v>
      </c>
      <c r="H17310" t="s">
        <v>19</v>
      </c>
      <c r="I17310" t="s">
        <v>20</v>
      </c>
      <c r="J17310" t="s">
        <v>36</v>
      </c>
      <c r="K17310">
        <v>0</v>
      </c>
      <c r="L17310">
        <v>0</v>
      </c>
      <c r="M17310">
        <v>30</v>
      </c>
      <c r="N17310" t="s">
        <v>22</v>
      </c>
      <c r="O17310" t="s">
        <v>23</v>
      </c>
    </row>
    <row r="17311" spans="1:15" x14ac:dyDescent="0.3">
      <c r="A17311">
        <v>20</v>
      </c>
      <c r="B17311" t="s">
        <v>28</v>
      </c>
      <c r="C17311">
        <v>117109</v>
      </c>
      <c r="D17311" t="s">
        <v>44</v>
      </c>
      <c r="E17311">
        <v>10</v>
      </c>
      <c r="F17311" t="s">
        <v>17</v>
      </c>
      <c r="G17311" t="s">
        <v>18</v>
      </c>
      <c r="H17311" t="s">
        <v>73</v>
      </c>
      <c r="I17311" t="s">
        <v>33</v>
      </c>
      <c r="J17311" t="s">
        <v>36</v>
      </c>
      <c r="K17311">
        <v>0</v>
      </c>
      <c r="L17311">
        <v>0</v>
      </c>
      <c r="M17311">
        <v>24</v>
      </c>
      <c r="N17311" t="s">
        <v>22</v>
      </c>
      <c r="O17311" t="s">
        <v>23</v>
      </c>
    </row>
    <row r="17312" spans="1:15" x14ac:dyDescent="0.3">
      <c r="A17312">
        <v>32</v>
      </c>
      <c r="B17312" t="s">
        <v>28</v>
      </c>
      <c r="C17312">
        <v>398019</v>
      </c>
      <c r="D17312" t="s">
        <v>52</v>
      </c>
      <c r="E17312">
        <v>4</v>
      </c>
      <c r="F17312" t="s">
        <v>17</v>
      </c>
      <c r="G17312" t="s">
        <v>98</v>
      </c>
      <c r="H17312" t="s">
        <v>19</v>
      </c>
      <c r="I17312" t="s">
        <v>20</v>
      </c>
      <c r="J17312" t="s">
        <v>36</v>
      </c>
      <c r="K17312">
        <v>0</v>
      </c>
      <c r="L17312">
        <v>0</v>
      </c>
      <c r="M17312">
        <v>15</v>
      </c>
      <c r="N17312" t="s">
        <v>55</v>
      </c>
      <c r="O17312" t="s">
        <v>23</v>
      </c>
    </row>
    <row r="17313" spans="1:15" x14ac:dyDescent="0.3">
      <c r="A17313">
        <v>18</v>
      </c>
      <c r="B17313" t="s">
        <v>28</v>
      </c>
      <c r="C17313">
        <v>114008</v>
      </c>
      <c r="D17313" t="s">
        <v>29</v>
      </c>
      <c r="E17313">
        <v>9</v>
      </c>
      <c r="F17313" t="s">
        <v>17</v>
      </c>
      <c r="G17313" t="s">
        <v>41</v>
      </c>
      <c r="H17313" t="s">
        <v>47</v>
      </c>
      <c r="I17313" t="s">
        <v>20</v>
      </c>
      <c r="J17313" t="s">
        <v>21</v>
      </c>
      <c r="K17313">
        <v>0</v>
      </c>
      <c r="L17313">
        <v>0</v>
      </c>
      <c r="M17313">
        <v>35</v>
      </c>
      <c r="N17313" t="s">
        <v>22</v>
      </c>
      <c r="O17313" t="s">
        <v>23</v>
      </c>
    </row>
    <row r="17314" spans="1:15" x14ac:dyDescent="0.3">
      <c r="A17314">
        <v>24</v>
      </c>
      <c r="B17314" t="s">
        <v>28</v>
      </c>
      <c r="C17314">
        <v>204653</v>
      </c>
      <c r="D17314" t="s">
        <v>44</v>
      </c>
      <c r="E17314">
        <v>10</v>
      </c>
      <c r="F17314" t="s">
        <v>17</v>
      </c>
      <c r="G17314" t="s">
        <v>51</v>
      </c>
      <c r="H17314" t="s">
        <v>47</v>
      </c>
      <c r="I17314" t="s">
        <v>20</v>
      </c>
      <c r="J17314" t="s">
        <v>21</v>
      </c>
      <c r="K17314">
        <v>0</v>
      </c>
      <c r="L17314">
        <v>0</v>
      </c>
      <c r="M17314">
        <v>40</v>
      </c>
      <c r="N17314" t="s">
        <v>22</v>
      </c>
      <c r="O17314" t="s">
        <v>23</v>
      </c>
    </row>
    <row r="17315" spans="1:15" x14ac:dyDescent="0.3">
      <c r="A17315">
        <v>33</v>
      </c>
      <c r="B17315" t="s">
        <v>63</v>
      </c>
      <c r="C17315">
        <v>254935</v>
      </c>
      <c r="D17315" t="s">
        <v>44</v>
      </c>
      <c r="E17315">
        <v>10</v>
      </c>
      <c r="F17315" t="s">
        <v>25</v>
      </c>
      <c r="G17315" t="s">
        <v>65</v>
      </c>
      <c r="H17315" t="s">
        <v>27</v>
      </c>
      <c r="I17315" t="s">
        <v>20</v>
      </c>
      <c r="J17315" t="s">
        <v>21</v>
      </c>
      <c r="K17315">
        <v>0</v>
      </c>
      <c r="L17315">
        <v>0</v>
      </c>
      <c r="M17315">
        <v>45</v>
      </c>
      <c r="N17315" t="s">
        <v>22</v>
      </c>
      <c r="O17315" t="s">
        <v>23</v>
      </c>
    </row>
    <row r="17316" spans="1:15" x14ac:dyDescent="0.3">
      <c r="A17316">
        <v>76</v>
      </c>
      <c r="C17316">
        <v>84755</v>
      </c>
      <c r="D17316" t="s">
        <v>44</v>
      </c>
      <c r="E17316">
        <v>10</v>
      </c>
      <c r="F17316" t="s">
        <v>79</v>
      </c>
      <c r="H17316" t="s">
        <v>58</v>
      </c>
      <c r="I17316" t="s">
        <v>20</v>
      </c>
      <c r="J17316" t="s">
        <v>36</v>
      </c>
      <c r="K17316">
        <v>0</v>
      </c>
      <c r="L17316">
        <v>0</v>
      </c>
      <c r="M17316">
        <v>40</v>
      </c>
      <c r="N17316" t="s">
        <v>22</v>
      </c>
      <c r="O17316" t="s">
        <v>23</v>
      </c>
    </row>
    <row r="17317" spans="1:15" x14ac:dyDescent="0.3">
      <c r="A17317">
        <v>57</v>
      </c>
      <c r="B17317" t="s">
        <v>63</v>
      </c>
      <c r="C17317">
        <v>198145</v>
      </c>
      <c r="D17317" t="s">
        <v>38</v>
      </c>
      <c r="E17317">
        <v>14</v>
      </c>
      <c r="F17317" t="s">
        <v>25</v>
      </c>
      <c r="G17317" t="s">
        <v>65</v>
      </c>
      <c r="H17317" t="s">
        <v>27</v>
      </c>
      <c r="I17317" t="s">
        <v>20</v>
      </c>
      <c r="J17317" t="s">
        <v>21</v>
      </c>
      <c r="K17317">
        <v>0</v>
      </c>
      <c r="L17317">
        <v>0</v>
      </c>
      <c r="M17317">
        <v>14</v>
      </c>
      <c r="N17317" t="s">
        <v>22</v>
      </c>
      <c r="O17317" t="s">
        <v>43</v>
      </c>
    </row>
    <row r="17318" spans="1:15" x14ac:dyDescent="0.3">
      <c r="A17318">
        <v>53</v>
      </c>
      <c r="B17318" t="s">
        <v>28</v>
      </c>
      <c r="C17318">
        <v>174020</v>
      </c>
      <c r="D17318" t="s">
        <v>38</v>
      </c>
      <c r="E17318">
        <v>14</v>
      </c>
      <c r="F17318" t="s">
        <v>30</v>
      </c>
      <c r="G17318" t="s">
        <v>34</v>
      </c>
      <c r="H17318" t="s">
        <v>58</v>
      </c>
      <c r="I17318" t="s">
        <v>20</v>
      </c>
      <c r="J17318" t="s">
        <v>36</v>
      </c>
      <c r="K17318">
        <v>0</v>
      </c>
      <c r="L17318">
        <v>1876</v>
      </c>
      <c r="M17318">
        <v>38</v>
      </c>
      <c r="N17318" t="s">
        <v>22</v>
      </c>
      <c r="O17318" t="s">
        <v>23</v>
      </c>
    </row>
    <row r="17319" spans="1:15" x14ac:dyDescent="0.3">
      <c r="A17319">
        <v>19</v>
      </c>
      <c r="B17319" t="s">
        <v>28</v>
      </c>
      <c r="C17319">
        <v>451951</v>
      </c>
      <c r="D17319" t="s">
        <v>29</v>
      </c>
      <c r="E17319">
        <v>9</v>
      </c>
      <c r="F17319" t="s">
        <v>17</v>
      </c>
      <c r="G17319" t="s">
        <v>49</v>
      </c>
      <c r="H17319" t="s">
        <v>19</v>
      </c>
      <c r="I17319" t="s">
        <v>20</v>
      </c>
      <c r="J17319" t="s">
        <v>36</v>
      </c>
      <c r="K17319">
        <v>0</v>
      </c>
      <c r="L17319">
        <v>0</v>
      </c>
      <c r="M17319">
        <v>40</v>
      </c>
      <c r="N17319" t="s">
        <v>22</v>
      </c>
      <c r="O17319" t="s">
        <v>23</v>
      </c>
    </row>
    <row r="17320" spans="1:15" x14ac:dyDescent="0.3">
      <c r="A17320">
        <v>50</v>
      </c>
      <c r="B17320" t="s">
        <v>63</v>
      </c>
      <c r="C17320">
        <v>172175</v>
      </c>
      <c r="D17320" t="s">
        <v>69</v>
      </c>
      <c r="E17320">
        <v>15</v>
      </c>
      <c r="F17320" t="s">
        <v>25</v>
      </c>
      <c r="G17320" t="s">
        <v>34</v>
      </c>
      <c r="H17320" t="s">
        <v>27</v>
      </c>
      <c r="I17320" t="s">
        <v>20</v>
      </c>
      <c r="J17320" t="s">
        <v>21</v>
      </c>
      <c r="K17320">
        <v>0</v>
      </c>
      <c r="L17320">
        <v>0</v>
      </c>
      <c r="M17320">
        <v>40</v>
      </c>
      <c r="N17320" t="s">
        <v>22</v>
      </c>
      <c r="O17320" t="s">
        <v>43</v>
      </c>
    </row>
    <row r="17321" spans="1:15" x14ac:dyDescent="0.3">
      <c r="A17321">
        <v>27</v>
      </c>
      <c r="B17321" t="s">
        <v>28</v>
      </c>
      <c r="C17321">
        <v>209472</v>
      </c>
      <c r="D17321" t="s">
        <v>16</v>
      </c>
      <c r="E17321">
        <v>13</v>
      </c>
      <c r="F17321" t="s">
        <v>17</v>
      </c>
      <c r="G17321" t="s">
        <v>26</v>
      </c>
      <c r="H17321" t="s">
        <v>19</v>
      </c>
      <c r="I17321" t="s">
        <v>20</v>
      </c>
      <c r="J17321" t="s">
        <v>21</v>
      </c>
      <c r="K17321">
        <v>0</v>
      </c>
      <c r="L17321">
        <v>0</v>
      </c>
      <c r="M17321">
        <v>50</v>
      </c>
      <c r="N17321" t="s">
        <v>22</v>
      </c>
      <c r="O17321" t="s">
        <v>23</v>
      </c>
    </row>
    <row r="17322" spans="1:15" x14ac:dyDescent="0.3">
      <c r="A17322">
        <v>40</v>
      </c>
      <c r="B17322" t="s">
        <v>28</v>
      </c>
      <c r="C17322">
        <v>336707</v>
      </c>
      <c r="D17322" t="s">
        <v>50</v>
      </c>
      <c r="E17322">
        <v>11</v>
      </c>
      <c r="F17322" t="s">
        <v>60</v>
      </c>
      <c r="G17322" t="s">
        <v>51</v>
      </c>
      <c r="H17322" t="s">
        <v>19</v>
      </c>
      <c r="I17322" t="s">
        <v>20</v>
      </c>
      <c r="J17322" t="s">
        <v>36</v>
      </c>
      <c r="K17322">
        <v>0</v>
      </c>
      <c r="L17322">
        <v>0</v>
      </c>
      <c r="M17322">
        <v>60</v>
      </c>
      <c r="N17322" t="s">
        <v>22</v>
      </c>
      <c r="O17322" t="s">
        <v>23</v>
      </c>
    </row>
    <row r="17323" spans="1:15" x14ac:dyDescent="0.3">
      <c r="A17323">
        <v>26</v>
      </c>
      <c r="C17323">
        <v>431861</v>
      </c>
      <c r="D17323" t="s">
        <v>74</v>
      </c>
      <c r="E17323">
        <v>6</v>
      </c>
      <c r="F17323" t="s">
        <v>60</v>
      </c>
      <c r="H17323" t="s">
        <v>19</v>
      </c>
      <c r="I17323" t="s">
        <v>20</v>
      </c>
      <c r="J17323" t="s">
        <v>21</v>
      </c>
      <c r="K17323">
        <v>0</v>
      </c>
      <c r="L17323">
        <v>0</v>
      </c>
      <c r="M17323">
        <v>40</v>
      </c>
      <c r="N17323" t="s">
        <v>22</v>
      </c>
      <c r="O17323" t="s">
        <v>23</v>
      </c>
    </row>
    <row r="17324" spans="1:15" x14ac:dyDescent="0.3">
      <c r="A17324">
        <v>47</v>
      </c>
      <c r="B17324" t="s">
        <v>71</v>
      </c>
      <c r="C17324">
        <v>156728</v>
      </c>
      <c r="D17324" t="s">
        <v>29</v>
      </c>
      <c r="E17324">
        <v>9</v>
      </c>
      <c r="F17324" t="s">
        <v>25</v>
      </c>
      <c r="G17324" t="s">
        <v>49</v>
      </c>
      <c r="H17324" t="s">
        <v>27</v>
      </c>
      <c r="I17324" t="s">
        <v>20</v>
      </c>
      <c r="J17324" t="s">
        <v>21</v>
      </c>
      <c r="K17324">
        <v>0</v>
      </c>
      <c r="L17324">
        <v>0</v>
      </c>
      <c r="M17324">
        <v>55</v>
      </c>
      <c r="N17324" t="s">
        <v>22</v>
      </c>
      <c r="O17324" t="s">
        <v>23</v>
      </c>
    </row>
    <row r="17325" spans="1:15" x14ac:dyDescent="0.3">
      <c r="A17325">
        <v>39</v>
      </c>
      <c r="B17325" t="s">
        <v>61</v>
      </c>
      <c r="C17325">
        <v>290321</v>
      </c>
      <c r="D17325" t="s">
        <v>50</v>
      </c>
      <c r="E17325">
        <v>11</v>
      </c>
      <c r="F17325" t="s">
        <v>25</v>
      </c>
      <c r="G17325" t="s">
        <v>34</v>
      </c>
      <c r="H17325" t="s">
        <v>27</v>
      </c>
      <c r="I17325" t="s">
        <v>20</v>
      </c>
      <c r="J17325" t="s">
        <v>21</v>
      </c>
      <c r="K17325">
        <v>0</v>
      </c>
      <c r="L17325">
        <v>0</v>
      </c>
      <c r="M17325">
        <v>50</v>
      </c>
      <c r="N17325" t="s">
        <v>22</v>
      </c>
      <c r="O17325" t="s">
        <v>23</v>
      </c>
    </row>
    <row r="17326" spans="1:15" x14ac:dyDescent="0.3">
      <c r="A17326">
        <v>49</v>
      </c>
      <c r="B17326" t="s">
        <v>15</v>
      </c>
      <c r="C17326">
        <v>206577</v>
      </c>
      <c r="D17326" t="s">
        <v>44</v>
      </c>
      <c r="E17326">
        <v>10</v>
      </c>
      <c r="F17326" t="s">
        <v>30</v>
      </c>
      <c r="G17326" t="s">
        <v>18</v>
      </c>
      <c r="H17326" t="s">
        <v>47</v>
      </c>
      <c r="I17326" t="s">
        <v>20</v>
      </c>
      <c r="J17326" t="s">
        <v>21</v>
      </c>
      <c r="K17326">
        <v>0</v>
      </c>
      <c r="L17326">
        <v>0</v>
      </c>
      <c r="M17326">
        <v>40</v>
      </c>
      <c r="N17326" t="s">
        <v>22</v>
      </c>
      <c r="O17326" t="s">
        <v>23</v>
      </c>
    </row>
    <row r="17327" spans="1:15" x14ac:dyDescent="0.3">
      <c r="A17327">
        <v>28</v>
      </c>
      <c r="B17327" t="s">
        <v>24</v>
      </c>
      <c r="C17327">
        <v>149324</v>
      </c>
      <c r="D17327" t="s">
        <v>44</v>
      </c>
      <c r="E17327">
        <v>10</v>
      </c>
      <c r="F17327" t="s">
        <v>25</v>
      </c>
      <c r="G17327" t="s">
        <v>34</v>
      </c>
      <c r="H17327" t="s">
        <v>27</v>
      </c>
      <c r="I17327" t="s">
        <v>20</v>
      </c>
      <c r="J17327" t="s">
        <v>21</v>
      </c>
      <c r="K17327">
        <v>0</v>
      </c>
      <c r="L17327">
        <v>0</v>
      </c>
      <c r="M17327">
        <v>7</v>
      </c>
      <c r="N17327" t="s">
        <v>22</v>
      </c>
      <c r="O17327" t="s">
        <v>23</v>
      </c>
    </row>
    <row r="17328" spans="1:15" x14ac:dyDescent="0.3">
      <c r="A17328">
        <v>33</v>
      </c>
      <c r="C17328">
        <v>49593</v>
      </c>
      <c r="D17328" t="s">
        <v>44</v>
      </c>
      <c r="E17328">
        <v>10</v>
      </c>
      <c r="F17328" t="s">
        <v>25</v>
      </c>
      <c r="H17328" t="s">
        <v>35</v>
      </c>
      <c r="I17328" t="s">
        <v>33</v>
      </c>
      <c r="J17328" t="s">
        <v>36</v>
      </c>
      <c r="K17328">
        <v>0</v>
      </c>
      <c r="L17328">
        <v>0</v>
      </c>
      <c r="M17328">
        <v>30</v>
      </c>
      <c r="N17328" t="s">
        <v>22</v>
      </c>
      <c r="O17328" t="s">
        <v>23</v>
      </c>
    </row>
    <row r="17329" spans="1:15" x14ac:dyDescent="0.3">
      <c r="A17329">
        <v>50</v>
      </c>
      <c r="B17329" t="s">
        <v>28</v>
      </c>
      <c r="C17329">
        <v>98975</v>
      </c>
      <c r="D17329" t="s">
        <v>16</v>
      </c>
      <c r="E17329">
        <v>13</v>
      </c>
      <c r="F17329" t="s">
        <v>25</v>
      </c>
      <c r="G17329" t="s">
        <v>26</v>
      </c>
      <c r="H17329" t="s">
        <v>27</v>
      </c>
      <c r="I17329" t="s">
        <v>20</v>
      </c>
      <c r="J17329" t="s">
        <v>21</v>
      </c>
      <c r="K17329">
        <v>15024</v>
      </c>
      <c r="L17329">
        <v>0</v>
      </c>
      <c r="M17329">
        <v>40</v>
      </c>
      <c r="N17329" t="s">
        <v>22</v>
      </c>
      <c r="O17329" t="s">
        <v>43</v>
      </c>
    </row>
    <row r="17330" spans="1:15" x14ac:dyDescent="0.3">
      <c r="A17330">
        <v>28</v>
      </c>
      <c r="B17330" t="s">
        <v>28</v>
      </c>
      <c r="C17330">
        <v>181659</v>
      </c>
      <c r="D17330" t="s">
        <v>32</v>
      </c>
      <c r="E17330">
        <v>7</v>
      </c>
      <c r="F17330" t="s">
        <v>17</v>
      </c>
      <c r="G17330" t="s">
        <v>53</v>
      </c>
      <c r="H17330" t="s">
        <v>47</v>
      </c>
      <c r="I17330" t="s">
        <v>20</v>
      </c>
      <c r="J17330" t="s">
        <v>21</v>
      </c>
      <c r="K17330">
        <v>0</v>
      </c>
      <c r="L17330">
        <v>0</v>
      </c>
      <c r="M17330">
        <v>50</v>
      </c>
      <c r="N17330" t="s">
        <v>22</v>
      </c>
      <c r="O17330" t="s">
        <v>23</v>
      </c>
    </row>
    <row r="17331" spans="1:15" x14ac:dyDescent="0.3">
      <c r="A17331">
        <v>30</v>
      </c>
      <c r="B17331" t="s">
        <v>28</v>
      </c>
      <c r="C17331">
        <v>174789</v>
      </c>
      <c r="D17331" t="s">
        <v>29</v>
      </c>
      <c r="E17331">
        <v>9</v>
      </c>
      <c r="F17331" t="s">
        <v>25</v>
      </c>
      <c r="G17331" t="s">
        <v>49</v>
      </c>
      <c r="H17331" t="s">
        <v>27</v>
      </c>
      <c r="I17331" t="s">
        <v>20</v>
      </c>
      <c r="J17331" t="s">
        <v>21</v>
      </c>
      <c r="K17331">
        <v>0</v>
      </c>
      <c r="L17331">
        <v>0</v>
      </c>
      <c r="M17331">
        <v>40</v>
      </c>
      <c r="N17331" t="s">
        <v>22</v>
      </c>
      <c r="O17331" t="s">
        <v>23</v>
      </c>
    </row>
    <row r="17332" spans="1:15" x14ac:dyDescent="0.3">
      <c r="A17332">
        <v>47</v>
      </c>
      <c r="B17332" t="s">
        <v>28</v>
      </c>
      <c r="C17332">
        <v>102308</v>
      </c>
      <c r="D17332" t="s">
        <v>38</v>
      </c>
      <c r="E17332">
        <v>14</v>
      </c>
      <c r="F17332" t="s">
        <v>25</v>
      </c>
      <c r="G17332" t="s">
        <v>26</v>
      </c>
      <c r="H17332" t="s">
        <v>27</v>
      </c>
      <c r="I17332" t="s">
        <v>20</v>
      </c>
      <c r="J17332" t="s">
        <v>21</v>
      </c>
      <c r="K17332">
        <v>99999</v>
      </c>
      <c r="L17332">
        <v>0</v>
      </c>
      <c r="M17332">
        <v>50</v>
      </c>
      <c r="N17332" t="s">
        <v>22</v>
      </c>
      <c r="O17332" t="s">
        <v>43</v>
      </c>
    </row>
    <row r="17333" spans="1:15" x14ac:dyDescent="0.3">
      <c r="A17333">
        <v>39</v>
      </c>
      <c r="B17333" t="s">
        <v>28</v>
      </c>
      <c r="C17333">
        <v>184801</v>
      </c>
      <c r="D17333" t="s">
        <v>16</v>
      </c>
      <c r="E17333">
        <v>13</v>
      </c>
      <c r="F17333" t="s">
        <v>25</v>
      </c>
      <c r="G17333" t="s">
        <v>34</v>
      </c>
      <c r="H17333" t="s">
        <v>27</v>
      </c>
      <c r="I17333" t="s">
        <v>20</v>
      </c>
      <c r="J17333" t="s">
        <v>21</v>
      </c>
      <c r="K17333">
        <v>0</v>
      </c>
      <c r="L17333">
        <v>0</v>
      </c>
      <c r="M17333">
        <v>40</v>
      </c>
      <c r="N17333" t="s">
        <v>22</v>
      </c>
      <c r="O17333" t="s">
        <v>43</v>
      </c>
    </row>
    <row r="17334" spans="1:15" x14ac:dyDescent="0.3">
      <c r="A17334">
        <v>37</v>
      </c>
      <c r="B17334" t="s">
        <v>28</v>
      </c>
      <c r="C17334">
        <v>176014</v>
      </c>
      <c r="D17334" t="s">
        <v>29</v>
      </c>
      <c r="E17334">
        <v>9</v>
      </c>
      <c r="F17334" t="s">
        <v>25</v>
      </c>
      <c r="G17334" t="s">
        <v>49</v>
      </c>
      <c r="H17334" t="s">
        <v>27</v>
      </c>
      <c r="I17334" t="s">
        <v>20</v>
      </c>
      <c r="J17334" t="s">
        <v>21</v>
      </c>
      <c r="K17334">
        <v>0</v>
      </c>
      <c r="L17334">
        <v>0</v>
      </c>
      <c r="M17334">
        <v>50</v>
      </c>
      <c r="N17334" t="s">
        <v>22</v>
      </c>
      <c r="O17334" t="s">
        <v>23</v>
      </c>
    </row>
    <row r="17335" spans="1:15" x14ac:dyDescent="0.3">
      <c r="A17335">
        <v>50</v>
      </c>
      <c r="B17335" t="s">
        <v>28</v>
      </c>
      <c r="C17335">
        <v>256861</v>
      </c>
      <c r="D17335" t="s">
        <v>29</v>
      </c>
      <c r="E17335">
        <v>9</v>
      </c>
      <c r="F17335" t="s">
        <v>25</v>
      </c>
      <c r="G17335" t="s">
        <v>49</v>
      </c>
      <c r="H17335" t="s">
        <v>27</v>
      </c>
      <c r="I17335" t="s">
        <v>20</v>
      </c>
      <c r="J17335" t="s">
        <v>21</v>
      </c>
      <c r="K17335">
        <v>0</v>
      </c>
      <c r="L17335">
        <v>0</v>
      </c>
      <c r="M17335">
        <v>80</v>
      </c>
      <c r="N17335" t="s">
        <v>22</v>
      </c>
      <c r="O17335" t="s">
        <v>23</v>
      </c>
    </row>
    <row r="17336" spans="1:15" x14ac:dyDescent="0.3">
      <c r="A17336">
        <v>37</v>
      </c>
      <c r="B17336" t="s">
        <v>28</v>
      </c>
      <c r="C17336">
        <v>239397</v>
      </c>
      <c r="D17336" t="s">
        <v>74</v>
      </c>
      <c r="E17336">
        <v>6</v>
      </c>
      <c r="F17336" t="s">
        <v>25</v>
      </c>
      <c r="G17336" t="s">
        <v>57</v>
      </c>
      <c r="H17336" t="s">
        <v>27</v>
      </c>
      <c r="I17336" t="s">
        <v>20</v>
      </c>
      <c r="J17336" t="s">
        <v>21</v>
      </c>
      <c r="K17336">
        <v>0</v>
      </c>
      <c r="L17336">
        <v>0</v>
      </c>
      <c r="M17336">
        <v>40</v>
      </c>
      <c r="N17336" t="s">
        <v>55</v>
      </c>
      <c r="O17336" t="s">
        <v>23</v>
      </c>
    </row>
    <row r="17337" spans="1:15" x14ac:dyDescent="0.3">
      <c r="A17337">
        <v>26</v>
      </c>
      <c r="B17337" t="s">
        <v>28</v>
      </c>
      <c r="C17337">
        <v>233777</v>
      </c>
      <c r="D17337" t="s">
        <v>29</v>
      </c>
      <c r="E17337">
        <v>9</v>
      </c>
      <c r="F17337" t="s">
        <v>25</v>
      </c>
      <c r="G17337" t="s">
        <v>57</v>
      </c>
      <c r="H17337" t="s">
        <v>27</v>
      </c>
      <c r="I17337" t="s">
        <v>20</v>
      </c>
      <c r="J17337" t="s">
        <v>21</v>
      </c>
      <c r="K17337">
        <v>0</v>
      </c>
      <c r="L17337">
        <v>0</v>
      </c>
      <c r="M17337">
        <v>40</v>
      </c>
      <c r="N17337" t="s">
        <v>22</v>
      </c>
      <c r="O17337" t="s">
        <v>43</v>
      </c>
    </row>
    <row r="17338" spans="1:15" x14ac:dyDescent="0.3">
      <c r="A17338">
        <v>55</v>
      </c>
      <c r="B17338" t="s">
        <v>28</v>
      </c>
      <c r="C17338">
        <v>236520</v>
      </c>
      <c r="D17338" t="s">
        <v>50</v>
      </c>
      <c r="E17338">
        <v>11</v>
      </c>
      <c r="F17338" t="s">
        <v>25</v>
      </c>
      <c r="G17338" t="s">
        <v>51</v>
      </c>
      <c r="H17338" t="s">
        <v>27</v>
      </c>
      <c r="I17338" t="s">
        <v>20</v>
      </c>
      <c r="J17338" t="s">
        <v>21</v>
      </c>
      <c r="K17338">
        <v>0</v>
      </c>
      <c r="L17338">
        <v>0</v>
      </c>
      <c r="M17338">
        <v>40</v>
      </c>
      <c r="N17338" t="s">
        <v>22</v>
      </c>
      <c r="O17338" t="s">
        <v>43</v>
      </c>
    </row>
    <row r="17339" spans="1:15" x14ac:dyDescent="0.3">
      <c r="A17339">
        <v>46</v>
      </c>
      <c r="B17339" t="s">
        <v>28</v>
      </c>
      <c r="C17339">
        <v>70754</v>
      </c>
      <c r="D17339" t="s">
        <v>16</v>
      </c>
      <c r="E17339">
        <v>13</v>
      </c>
      <c r="F17339" t="s">
        <v>25</v>
      </c>
      <c r="G17339" t="s">
        <v>34</v>
      </c>
      <c r="H17339" t="s">
        <v>27</v>
      </c>
      <c r="I17339" t="s">
        <v>20</v>
      </c>
      <c r="J17339" t="s">
        <v>21</v>
      </c>
      <c r="K17339">
        <v>0</v>
      </c>
      <c r="L17339">
        <v>0</v>
      </c>
      <c r="M17339">
        <v>40</v>
      </c>
      <c r="N17339" t="s">
        <v>22</v>
      </c>
      <c r="O17339" t="s">
        <v>43</v>
      </c>
    </row>
    <row r="17340" spans="1:15" x14ac:dyDescent="0.3">
      <c r="A17340">
        <v>32</v>
      </c>
      <c r="B17340" t="s">
        <v>28</v>
      </c>
      <c r="C17340">
        <v>245378</v>
      </c>
      <c r="D17340" t="s">
        <v>29</v>
      </c>
      <c r="E17340">
        <v>9</v>
      </c>
      <c r="F17340" t="s">
        <v>25</v>
      </c>
      <c r="G17340" t="s">
        <v>49</v>
      </c>
      <c r="H17340" t="s">
        <v>27</v>
      </c>
      <c r="I17340" t="s">
        <v>20</v>
      </c>
      <c r="J17340" t="s">
        <v>21</v>
      </c>
      <c r="K17340">
        <v>0</v>
      </c>
      <c r="L17340">
        <v>0</v>
      </c>
      <c r="M17340">
        <v>60</v>
      </c>
      <c r="N17340" t="s">
        <v>22</v>
      </c>
      <c r="O17340" t="s">
        <v>23</v>
      </c>
    </row>
    <row r="17341" spans="1:15" x14ac:dyDescent="0.3">
      <c r="A17341">
        <v>26</v>
      </c>
      <c r="B17341" t="s">
        <v>28</v>
      </c>
      <c r="C17341">
        <v>176729</v>
      </c>
      <c r="D17341" t="s">
        <v>16</v>
      </c>
      <c r="E17341">
        <v>13</v>
      </c>
      <c r="F17341" t="s">
        <v>17</v>
      </c>
      <c r="G17341" t="s">
        <v>51</v>
      </c>
      <c r="H17341" t="s">
        <v>19</v>
      </c>
      <c r="I17341" t="s">
        <v>20</v>
      </c>
      <c r="J17341" t="s">
        <v>21</v>
      </c>
      <c r="K17341">
        <v>0</v>
      </c>
      <c r="L17341">
        <v>0</v>
      </c>
      <c r="M17341">
        <v>45</v>
      </c>
      <c r="N17341" t="s">
        <v>22</v>
      </c>
      <c r="O17341" t="s">
        <v>43</v>
      </c>
    </row>
    <row r="17342" spans="1:15" x14ac:dyDescent="0.3">
      <c r="A17342">
        <v>32</v>
      </c>
      <c r="B17342" t="s">
        <v>28</v>
      </c>
      <c r="C17342">
        <v>154120</v>
      </c>
      <c r="D17342" t="s">
        <v>29</v>
      </c>
      <c r="E17342">
        <v>9</v>
      </c>
      <c r="F17342" t="s">
        <v>25</v>
      </c>
      <c r="G17342" t="s">
        <v>53</v>
      </c>
      <c r="H17342" t="s">
        <v>27</v>
      </c>
      <c r="I17342" t="s">
        <v>20</v>
      </c>
      <c r="J17342" t="s">
        <v>21</v>
      </c>
      <c r="K17342">
        <v>7298</v>
      </c>
      <c r="L17342">
        <v>0</v>
      </c>
      <c r="M17342">
        <v>40</v>
      </c>
      <c r="N17342" t="s">
        <v>22</v>
      </c>
      <c r="O17342" t="s">
        <v>43</v>
      </c>
    </row>
    <row r="17343" spans="1:15" x14ac:dyDescent="0.3">
      <c r="A17343">
        <v>43</v>
      </c>
      <c r="B17343" t="s">
        <v>28</v>
      </c>
      <c r="C17343">
        <v>88913</v>
      </c>
      <c r="D17343" t="s">
        <v>44</v>
      </c>
      <c r="E17343">
        <v>10</v>
      </c>
      <c r="F17343" t="s">
        <v>17</v>
      </c>
      <c r="G17343" t="s">
        <v>31</v>
      </c>
      <c r="H17343" t="s">
        <v>47</v>
      </c>
      <c r="I17343" t="s">
        <v>45</v>
      </c>
      <c r="J17343" t="s">
        <v>36</v>
      </c>
      <c r="K17343">
        <v>1055</v>
      </c>
      <c r="L17343">
        <v>0</v>
      </c>
      <c r="M17343">
        <v>40</v>
      </c>
      <c r="N17343" t="s">
        <v>22</v>
      </c>
      <c r="O17343" t="s">
        <v>23</v>
      </c>
    </row>
    <row r="17344" spans="1:15" x14ac:dyDescent="0.3">
      <c r="A17344">
        <v>19</v>
      </c>
      <c r="B17344" t="s">
        <v>28</v>
      </c>
      <c r="C17344">
        <v>517036</v>
      </c>
      <c r="D17344" t="s">
        <v>29</v>
      </c>
      <c r="E17344">
        <v>9</v>
      </c>
      <c r="F17344" t="s">
        <v>30</v>
      </c>
      <c r="G17344" t="s">
        <v>51</v>
      </c>
      <c r="H17344" t="s">
        <v>19</v>
      </c>
      <c r="I17344" t="s">
        <v>20</v>
      </c>
      <c r="J17344" t="s">
        <v>36</v>
      </c>
      <c r="K17344">
        <v>0</v>
      </c>
      <c r="L17344">
        <v>0</v>
      </c>
      <c r="M17344">
        <v>40</v>
      </c>
      <c r="N17344" t="s">
        <v>96</v>
      </c>
      <c r="O17344" t="s">
        <v>23</v>
      </c>
    </row>
    <row r="17345" spans="1:15" x14ac:dyDescent="0.3">
      <c r="A17345">
        <v>38</v>
      </c>
      <c r="B17345" t="s">
        <v>28</v>
      </c>
      <c r="C17345">
        <v>436361</v>
      </c>
      <c r="D17345" t="s">
        <v>29</v>
      </c>
      <c r="E17345">
        <v>9</v>
      </c>
      <c r="F17345" t="s">
        <v>30</v>
      </c>
      <c r="G17345" t="s">
        <v>41</v>
      </c>
      <c r="H17345" t="s">
        <v>19</v>
      </c>
      <c r="I17345" t="s">
        <v>20</v>
      </c>
      <c r="J17345" t="s">
        <v>36</v>
      </c>
      <c r="K17345">
        <v>0</v>
      </c>
      <c r="L17345">
        <v>0</v>
      </c>
      <c r="M17345">
        <v>75</v>
      </c>
      <c r="N17345" t="s">
        <v>22</v>
      </c>
      <c r="O17345" t="s">
        <v>23</v>
      </c>
    </row>
    <row r="17346" spans="1:15" x14ac:dyDescent="0.3">
      <c r="A17346">
        <v>38</v>
      </c>
      <c r="B17346" t="s">
        <v>28</v>
      </c>
      <c r="C17346">
        <v>231037</v>
      </c>
      <c r="D17346" t="s">
        <v>72</v>
      </c>
      <c r="E17346">
        <v>3</v>
      </c>
      <c r="F17346" t="s">
        <v>25</v>
      </c>
      <c r="G17346" t="s">
        <v>49</v>
      </c>
      <c r="H17346" t="s">
        <v>27</v>
      </c>
      <c r="I17346" t="s">
        <v>20</v>
      </c>
      <c r="J17346" t="s">
        <v>21</v>
      </c>
      <c r="K17346">
        <v>0</v>
      </c>
      <c r="L17346">
        <v>0</v>
      </c>
      <c r="M17346">
        <v>40</v>
      </c>
      <c r="N17346" t="s">
        <v>55</v>
      </c>
      <c r="O17346" t="s">
        <v>23</v>
      </c>
    </row>
    <row r="17347" spans="1:15" x14ac:dyDescent="0.3">
      <c r="A17347">
        <v>65</v>
      </c>
      <c r="B17347" t="s">
        <v>28</v>
      </c>
      <c r="C17347">
        <v>209831</v>
      </c>
      <c r="D17347" t="s">
        <v>50</v>
      </c>
      <c r="E17347">
        <v>11</v>
      </c>
      <c r="F17347" t="s">
        <v>25</v>
      </c>
      <c r="G17347" t="s">
        <v>18</v>
      </c>
      <c r="H17347" t="s">
        <v>35</v>
      </c>
      <c r="I17347" t="s">
        <v>20</v>
      </c>
      <c r="J17347" t="s">
        <v>36</v>
      </c>
      <c r="K17347">
        <v>0</v>
      </c>
      <c r="L17347">
        <v>0</v>
      </c>
      <c r="M17347">
        <v>40</v>
      </c>
      <c r="N17347" t="s">
        <v>22</v>
      </c>
      <c r="O17347" t="s">
        <v>23</v>
      </c>
    </row>
    <row r="17348" spans="1:15" x14ac:dyDescent="0.3">
      <c r="A17348">
        <v>70</v>
      </c>
      <c r="B17348" t="s">
        <v>24</v>
      </c>
      <c r="C17348">
        <v>143833</v>
      </c>
      <c r="D17348" t="s">
        <v>44</v>
      </c>
      <c r="E17348">
        <v>10</v>
      </c>
      <c r="F17348" t="s">
        <v>25</v>
      </c>
      <c r="G17348" t="s">
        <v>26</v>
      </c>
      <c r="H17348" t="s">
        <v>27</v>
      </c>
      <c r="I17348" t="s">
        <v>20</v>
      </c>
      <c r="J17348" t="s">
        <v>21</v>
      </c>
      <c r="K17348">
        <v>0</v>
      </c>
      <c r="L17348">
        <v>2246</v>
      </c>
      <c r="M17348">
        <v>40</v>
      </c>
      <c r="N17348" t="s">
        <v>22</v>
      </c>
      <c r="O17348" t="s">
        <v>43</v>
      </c>
    </row>
    <row r="17349" spans="1:15" x14ac:dyDescent="0.3">
      <c r="A17349">
        <v>48</v>
      </c>
      <c r="C17349">
        <v>167381</v>
      </c>
      <c r="D17349" t="s">
        <v>29</v>
      </c>
      <c r="E17349">
        <v>9</v>
      </c>
      <c r="F17349" t="s">
        <v>79</v>
      </c>
      <c r="H17349" t="s">
        <v>58</v>
      </c>
      <c r="I17349" t="s">
        <v>20</v>
      </c>
      <c r="J17349" t="s">
        <v>36</v>
      </c>
      <c r="K17349">
        <v>0</v>
      </c>
      <c r="L17349">
        <v>0</v>
      </c>
      <c r="M17349">
        <v>25</v>
      </c>
      <c r="N17349" t="s">
        <v>22</v>
      </c>
      <c r="O17349" t="s">
        <v>23</v>
      </c>
    </row>
    <row r="17350" spans="1:15" x14ac:dyDescent="0.3">
      <c r="A17350">
        <v>44</v>
      </c>
      <c r="B17350" t="s">
        <v>28</v>
      </c>
      <c r="C17350">
        <v>215468</v>
      </c>
      <c r="D17350" t="s">
        <v>16</v>
      </c>
      <c r="E17350">
        <v>13</v>
      </c>
      <c r="F17350" t="s">
        <v>60</v>
      </c>
      <c r="G17350" t="s">
        <v>57</v>
      </c>
      <c r="H17350" t="s">
        <v>58</v>
      </c>
      <c r="I17350" t="s">
        <v>33</v>
      </c>
      <c r="J17350" t="s">
        <v>36</v>
      </c>
      <c r="K17350">
        <v>0</v>
      </c>
      <c r="L17350">
        <v>0</v>
      </c>
      <c r="M17350">
        <v>7</v>
      </c>
      <c r="N17350" t="s">
        <v>22</v>
      </c>
      <c r="O17350" t="s">
        <v>23</v>
      </c>
    </row>
    <row r="17351" spans="1:15" x14ac:dyDescent="0.3">
      <c r="A17351">
        <v>32</v>
      </c>
      <c r="B17351" t="s">
        <v>28</v>
      </c>
      <c r="C17351">
        <v>200700</v>
      </c>
      <c r="D17351" t="s">
        <v>44</v>
      </c>
      <c r="E17351">
        <v>10</v>
      </c>
      <c r="F17351" t="s">
        <v>17</v>
      </c>
      <c r="G17351" t="s">
        <v>49</v>
      </c>
      <c r="H17351" t="s">
        <v>19</v>
      </c>
      <c r="I17351" t="s">
        <v>20</v>
      </c>
      <c r="J17351" t="s">
        <v>21</v>
      </c>
      <c r="K17351">
        <v>0</v>
      </c>
      <c r="L17351">
        <v>0</v>
      </c>
      <c r="M17351">
        <v>50</v>
      </c>
      <c r="N17351" t="s">
        <v>22</v>
      </c>
      <c r="O17351" t="s">
        <v>23</v>
      </c>
    </row>
    <row r="17352" spans="1:15" x14ac:dyDescent="0.3">
      <c r="A17352">
        <v>30</v>
      </c>
      <c r="B17352" t="s">
        <v>63</v>
      </c>
      <c r="C17352">
        <v>191777</v>
      </c>
      <c r="D17352" t="s">
        <v>29</v>
      </c>
      <c r="E17352">
        <v>9</v>
      </c>
      <c r="F17352" t="s">
        <v>17</v>
      </c>
      <c r="G17352" t="s">
        <v>65</v>
      </c>
      <c r="H17352" t="s">
        <v>47</v>
      </c>
      <c r="I17352" t="s">
        <v>33</v>
      </c>
      <c r="J17352" t="s">
        <v>36</v>
      </c>
      <c r="K17352">
        <v>0</v>
      </c>
      <c r="L17352">
        <v>0</v>
      </c>
      <c r="M17352">
        <v>40</v>
      </c>
      <c r="N17352" t="s">
        <v>22</v>
      </c>
      <c r="O17352" t="s">
        <v>23</v>
      </c>
    </row>
    <row r="17353" spans="1:15" x14ac:dyDescent="0.3">
      <c r="A17353">
        <v>49</v>
      </c>
      <c r="B17353" t="s">
        <v>61</v>
      </c>
      <c r="C17353">
        <v>195437</v>
      </c>
      <c r="D17353" t="s">
        <v>48</v>
      </c>
      <c r="E17353">
        <v>12</v>
      </c>
      <c r="F17353" t="s">
        <v>25</v>
      </c>
      <c r="G17353" t="s">
        <v>18</v>
      </c>
      <c r="H17353" t="s">
        <v>27</v>
      </c>
      <c r="I17353" t="s">
        <v>20</v>
      </c>
      <c r="J17353" t="s">
        <v>21</v>
      </c>
      <c r="K17353">
        <v>0</v>
      </c>
      <c r="L17353">
        <v>0</v>
      </c>
      <c r="M17353">
        <v>60</v>
      </c>
      <c r="N17353" t="s">
        <v>22</v>
      </c>
      <c r="O17353" t="s">
        <v>43</v>
      </c>
    </row>
    <row r="17354" spans="1:15" x14ac:dyDescent="0.3">
      <c r="A17354">
        <v>23</v>
      </c>
      <c r="B17354" t="s">
        <v>28</v>
      </c>
      <c r="C17354">
        <v>149396</v>
      </c>
      <c r="D17354" t="s">
        <v>29</v>
      </c>
      <c r="E17354">
        <v>9</v>
      </c>
      <c r="F17354" t="s">
        <v>17</v>
      </c>
      <c r="G17354" t="s">
        <v>18</v>
      </c>
      <c r="H17354" t="s">
        <v>47</v>
      </c>
      <c r="I17354" t="s">
        <v>33</v>
      </c>
      <c r="J17354" t="s">
        <v>36</v>
      </c>
      <c r="K17354">
        <v>0</v>
      </c>
      <c r="L17354">
        <v>0</v>
      </c>
      <c r="M17354">
        <v>40</v>
      </c>
      <c r="N17354" t="s">
        <v>22</v>
      </c>
      <c r="O17354" t="s">
        <v>23</v>
      </c>
    </row>
    <row r="17355" spans="1:15" x14ac:dyDescent="0.3">
      <c r="A17355">
        <v>25</v>
      </c>
      <c r="B17355" t="s">
        <v>28</v>
      </c>
      <c r="C17355">
        <v>104746</v>
      </c>
      <c r="D17355" t="s">
        <v>44</v>
      </c>
      <c r="E17355">
        <v>10</v>
      </c>
      <c r="F17355" t="s">
        <v>25</v>
      </c>
      <c r="G17355" t="s">
        <v>31</v>
      </c>
      <c r="H17355" t="s">
        <v>27</v>
      </c>
      <c r="I17355" t="s">
        <v>20</v>
      </c>
      <c r="J17355" t="s">
        <v>21</v>
      </c>
      <c r="K17355">
        <v>0</v>
      </c>
      <c r="L17355">
        <v>0</v>
      </c>
      <c r="M17355">
        <v>16</v>
      </c>
      <c r="N17355" t="s">
        <v>22</v>
      </c>
      <c r="O17355" t="s">
        <v>23</v>
      </c>
    </row>
    <row r="17356" spans="1:15" x14ac:dyDescent="0.3">
      <c r="A17356">
        <v>19</v>
      </c>
      <c r="B17356" t="s">
        <v>28</v>
      </c>
      <c r="C17356">
        <v>108147</v>
      </c>
      <c r="D17356" t="s">
        <v>44</v>
      </c>
      <c r="E17356">
        <v>10</v>
      </c>
      <c r="F17356" t="s">
        <v>17</v>
      </c>
      <c r="G17356" t="s">
        <v>18</v>
      </c>
      <c r="H17356" t="s">
        <v>47</v>
      </c>
      <c r="I17356" t="s">
        <v>20</v>
      </c>
      <c r="J17356" t="s">
        <v>36</v>
      </c>
      <c r="K17356">
        <v>0</v>
      </c>
      <c r="L17356">
        <v>0</v>
      </c>
      <c r="M17356">
        <v>15</v>
      </c>
      <c r="N17356" t="s">
        <v>22</v>
      </c>
      <c r="O17356" t="s">
        <v>23</v>
      </c>
    </row>
    <row r="17357" spans="1:15" x14ac:dyDescent="0.3">
      <c r="A17357">
        <v>27</v>
      </c>
      <c r="B17357" t="s">
        <v>28</v>
      </c>
      <c r="C17357">
        <v>238859</v>
      </c>
      <c r="D17357" t="s">
        <v>50</v>
      </c>
      <c r="E17357">
        <v>11</v>
      </c>
      <c r="F17357" t="s">
        <v>17</v>
      </c>
      <c r="G17357" t="s">
        <v>51</v>
      </c>
      <c r="H17357" t="s">
        <v>19</v>
      </c>
      <c r="I17357" t="s">
        <v>20</v>
      </c>
      <c r="J17357" t="s">
        <v>21</v>
      </c>
      <c r="K17357">
        <v>0</v>
      </c>
      <c r="L17357">
        <v>0</v>
      </c>
      <c r="M17357">
        <v>40</v>
      </c>
      <c r="N17357" t="s">
        <v>22</v>
      </c>
      <c r="O17357" t="s">
        <v>23</v>
      </c>
    </row>
    <row r="17358" spans="1:15" x14ac:dyDescent="0.3">
      <c r="A17358">
        <v>43</v>
      </c>
      <c r="B17358" t="s">
        <v>15</v>
      </c>
      <c r="C17358">
        <v>23157</v>
      </c>
      <c r="D17358" t="s">
        <v>29</v>
      </c>
      <c r="E17358">
        <v>9</v>
      </c>
      <c r="F17358" t="s">
        <v>17</v>
      </c>
      <c r="G17358" t="s">
        <v>53</v>
      </c>
      <c r="H17358" t="s">
        <v>19</v>
      </c>
      <c r="I17358" t="s">
        <v>20</v>
      </c>
      <c r="J17358" t="s">
        <v>21</v>
      </c>
      <c r="K17358">
        <v>0</v>
      </c>
      <c r="L17358">
        <v>0</v>
      </c>
      <c r="M17358">
        <v>60</v>
      </c>
      <c r="N17358" t="s">
        <v>22</v>
      </c>
      <c r="O17358" t="s">
        <v>23</v>
      </c>
    </row>
    <row r="17359" spans="1:15" x14ac:dyDescent="0.3">
      <c r="A17359">
        <v>38</v>
      </c>
      <c r="B17359" t="s">
        <v>28</v>
      </c>
      <c r="C17359">
        <v>497788</v>
      </c>
      <c r="D17359" t="s">
        <v>29</v>
      </c>
      <c r="E17359">
        <v>9</v>
      </c>
      <c r="F17359" t="s">
        <v>25</v>
      </c>
      <c r="G17359" t="s">
        <v>51</v>
      </c>
      <c r="H17359" t="s">
        <v>27</v>
      </c>
      <c r="I17359" t="s">
        <v>20</v>
      </c>
      <c r="J17359" t="s">
        <v>21</v>
      </c>
      <c r="K17359">
        <v>0</v>
      </c>
      <c r="L17359">
        <v>0</v>
      </c>
      <c r="M17359">
        <v>50</v>
      </c>
      <c r="N17359" t="s">
        <v>22</v>
      </c>
      <c r="O17359" t="s">
        <v>23</v>
      </c>
    </row>
    <row r="17360" spans="1:15" x14ac:dyDescent="0.3">
      <c r="A17360">
        <v>42</v>
      </c>
      <c r="B17360" t="s">
        <v>28</v>
      </c>
      <c r="C17360">
        <v>141558</v>
      </c>
      <c r="D17360" t="s">
        <v>38</v>
      </c>
      <c r="E17360">
        <v>14</v>
      </c>
      <c r="F17360" t="s">
        <v>25</v>
      </c>
      <c r="G17360" t="s">
        <v>34</v>
      </c>
      <c r="H17360" t="s">
        <v>27</v>
      </c>
      <c r="I17360" t="s">
        <v>20</v>
      </c>
      <c r="J17360" t="s">
        <v>21</v>
      </c>
      <c r="K17360">
        <v>0</v>
      </c>
      <c r="L17360">
        <v>0</v>
      </c>
      <c r="M17360">
        <v>60</v>
      </c>
      <c r="N17360" t="s">
        <v>22</v>
      </c>
      <c r="O17360" t="s">
        <v>23</v>
      </c>
    </row>
    <row r="17361" spans="1:15" x14ac:dyDescent="0.3">
      <c r="A17361">
        <v>33</v>
      </c>
      <c r="B17361" t="s">
        <v>61</v>
      </c>
      <c r="C17361">
        <v>117963</v>
      </c>
      <c r="D17361" t="s">
        <v>16</v>
      </c>
      <c r="E17361">
        <v>13</v>
      </c>
      <c r="F17361" t="s">
        <v>17</v>
      </c>
      <c r="G17361" t="s">
        <v>18</v>
      </c>
      <c r="H17361" t="s">
        <v>47</v>
      </c>
      <c r="I17361" t="s">
        <v>20</v>
      </c>
      <c r="J17361" t="s">
        <v>21</v>
      </c>
      <c r="K17361">
        <v>0</v>
      </c>
      <c r="L17361">
        <v>0</v>
      </c>
      <c r="M17361">
        <v>38</v>
      </c>
      <c r="N17361" t="s">
        <v>22</v>
      </c>
      <c r="O17361" t="s">
        <v>23</v>
      </c>
    </row>
    <row r="17362" spans="1:15" x14ac:dyDescent="0.3">
      <c r="A17362">
        <v>30</v>
      </c>
      <c r="B17362" t="s">
        <v>28</v>
      </c>
      <c r="C17362">
        <v>232356</v>
      </c>
      <c r="D17362" t="s">
        <v>16</v>
      </c>
      <c r="E17362">
        <v>13</v>
      </c>
      <c r="F17362" t="s">
        <v>25</v>
      </c>
      <c r="G17362" t="s">
        <v>26</v>
      </c>
      <c r="H17362" t="s">
        <v>27</v>
      </c>
      <c r="I17362" t="s">
        <v>20</v>
      </c>
      <c r="J17362" t="s">
        <v>21</v>
      </c>
      <c r="K17362">
        <v>0</v>
      </c>
      <c r="L17362">
        <v>0</v>
      </c>
      <c r="M17362">
        <v>40</v>
      </c>
      <c r="N17362" t="s">
        <v>22</v>
      </c>
      <c r="O17362" t="s">
        <v>43</v>
      </c>
    </row>
    <row r="17363" spans="1:15" x14ac:dyDescent="0.3">
      <c r="A17363">
        <v>29</v>
      </c>
      <c r="B17363" t="s">
        <v>28</v>
      </c>
      <c r="C17363">
        <v>157941</v>
      </c>
      <c r="D17363" t="s">
        <v>16</v>
      </c>
      <c r="E17363">
        <v>13</v>
      </c>
      <c r="F17363" t="s">
        <v>17</v>
      </c>
      <c r="G17363" t="s">
        <v>62</v>
      </c>
      <c r="H17363" t="s">
        <v>19</v>
      </c>
      <c r="I17363" t="s">
        <v>20</v>
      </c>
      <c r="J17363" t="s">
        <v>21</v>
      </c>
      <c r="K17363">
        <v>0</v>
      </c>
      <c r="L17363">
        <v>0</v>
      </c>
      <c r="M17363">
        <v>40</v>
      </c>
      <c r="N17363" t="s">
        <v>22</v>
      </c>
      <c r="O17363" t="s">
        <v>23</v>
      </c>
    </row>
    <row r="17364" spans="1:15" x14ac:dyDescent="0.3">
      <c r="A17364">
        <v>30</v>
      </c>
      <c r="B17364" t="s">
        <v>28</v>
      </c>
      <c r="C17364">
        <v>103642</v>
      </c>
      <c r="D17364" t="s">
        <v>32</v>
      </c>
      <c r="E17364">
        <v>7</v>
      </c>
      <c r="F17364" t="s">
        <v>25</v>
      </c>
      <c r="G17364" t="s">
        <v>51</v>
      </c>
      <c r="H17364" t="s">
        <v>27</v>
      </c>
      <c r="I17364" t="s">
        <v>20</v>
      </c>
      <c r="J17364" t="s">
        <v>21</v>
      </c>
      <c r="K17364">
        <v>0</v>
      </c>
      <c r="L17364">
        <v>0</v>
      </c>
      <c r="M17364">
        <v>40</v>
      </c>
      <c r="N17364" t="s">
        <v>22</v>
      </c>
      <c r="O17364" t="s">
        <v>23</v>
      </c>
    </row>
    <row r="17365" spans="1:15" x14ac:dyDescent="0.3">
      <c r="A17365">
        <v>26</v>
      </c>
      <c r="B17365" t="s">
        <v>28</v>
      </c>
      <c r="C17365">
        <v>169727</v>
      </c>
      <c r="D17365" t="s">
        <v>29</v>
      </c>
      <c r="E17365">
        <v>9</v>
      </c>
      <c r="F17365" t="s">
        <v>25</v>
      </c>
      <c r="G17365" t="s">
        <v>62</v>
      </c>
      <c r="H17365" t="s">
        <v>27</v>
      </c>
      <c r="I17365" t="s">
        <v>20</v>
      </c>
      <c r="J17365" t="s">
        <v>21</v>
      </c>
      <c r="K17365">
        <v>0</v>
      </c>
      <c r="L17365">
        <v>0</v>
      </c>
      <c r="M17365">
        <v>40</v>
      </c>
      <c r="N17365" t="s">
        <v>22</v>
      </c>
      <c r="O17365" t="s">
        <v>23</v>
      </c>
    </row>
    <row r="17366" spans="1:15" x14ac:dyDescent="0.3">
      <c r="A17366">
        <v>43</v>
      </c>
      <c r="B17366" t="s">
        <v>28</v>
      </c>
      <c r="C17366">
        <v>274731</v>
      </c>
      <c r="D17366" t="s">
        <v>16</v>
      </c>
      <c r="E17366">
        <v>13</v>
      </c>
      <c r="F17366" t="s">
        <v>25</v>
      </c>
      <c r="G17366" t="s">
        <v>34</v>
      </c>
      <c r="H17366" t="s">
        <v>27</v>
      </c>
      <c r="I17366" t="s">
        <v>20</v>
      </c>
      <c r="J17366" t="s">
        <v>21</v>
      </c>
      <c r="K17366">
        <v>0</v>
      </c>
      <c r="L17366">
        <v>0</v>
      </c>
      <c r="M17366">
        <v>40</v>
      </c>
      <c r="N17366" t="s">
        <v>22</v>
      </c>
      <c r="O17366" t="s">
        <v>43</v>
      </c>
    </row>
    <row r="17367" spans="1:15" x14ac:dyDescent="0.3">
      <c r="A17367">
        <v>30</v>
      </c>
      <c r="B17367" t="s">
        <v>28</v>
      </c>
      <c r="C17367">
        <v>161572</v>
      </c>
      <c r="D17367" t="s">
        <v>29</v>
      </c>
      <c r="E17367">
        <v>9</v>
      </c>
      <c r="F17367" t="s">
        <v>25</v>
      </c>
      <c r="G17367" t="s">
        <v>41</v>
      </c>
      <c r="H17367" t="s">
        <v>35</v>
      </c>
      <c r="I17367" t="s">
        <v>20</v>
      </c>
      <c r="J17367" t="s">
        <v>36</v>
      </c>
      <c r="K17367">
        <v>0</v>
      </c>
      <c r="L17367">
        <v>0</v>
      </c>
      <c r="M17367">
        <v>45</v>
      </c>
      <c r="N17367" t="s">
        <v>22</v>
      </c>
      <c r="O17367" t="s">
        <v>23</v>
      </c>
    </row>
    <row r="17368" spans="1:15" x14ac:dyDescent="0.3">
      <c r="A17368">
        <v>38</v>
      </c>
      <c r="B17368" t="s">
        <v>28</v>
      </c>
      <c r="C17368">
        <v>48779</v>
      </c>
      <c r="D17368" t="s">
        <v>44</v>
      </c>
      <c r="E17368">
        <v>10</v>
      </c>
      <c r="F17368" t="s">
        <v>25</v>
      </c>
      <c r="G17368" t="s">
        <v>53</v>
      </c>
      <c r="H17368" t="s">
        <v>27</v>
      </c>
      <c r="I17368" t="s">
        <v>20</v>
      </c>
      <c r="J17368" t="s">
        <v>21</v>
      </c>
      <c r="K17368">
        <v>0</v>
      </c>
      <c r="L17368">
        <v>0</v>
      </c>
      <c r="M17368">
        <v>40</v>
      </c>
      <c r="N17368" t="s">
        <v>22</v>
      </c>
      <c r="O17368" t="s">
        <v>43</v>
      </c>
    </row>
    <row r="17369" spans="1:15" x14ac:dyDescent="0.3">
      <c r="A17369">
        <v>48</v>
      </c>
      <c r="B17369" t="s">
        <v>28</v>
      </c>
      <c r="C17369">
        <v>141511</v>
      </c>
      <c r="D17369" t="s">
        <v>38</v>
      </c>
      <c r="E17369">
        <v>14</v>
      </c>
      <c r="F17369" t="s">
        <v>25</v>
      </c>
      <c r="G17369" t="s">
        <v>26</v>
      </c>
      <c r="H17369" t="s">
        <v>27</v>
      </c>
      <c r="I17369" t="s">
        <v>20</v>
      </c>
      <c r="J17369" t="s">
        <v>21</v>
      </c>
      <c r="K17369">
        <v>0</v>
      </c>
      <c r="L17369">
        <v>0</v>
      </c>
      <c r="M17369">
        <v>40</v>
      </c>
      <c r="N17369" t="s">
        <v>22</v>
      </c>
      <c r="O17369" t="s">
        <v>43</v>
      </c>
    </row>
    <row r="17370" spans="1:15" x14ac:dyDescent="0.3">
      <c r="A17370">
        <v>57</v>
      </c>
      <c r="B17370" t="s">
        <v>28</v>
      </c>
      <c r="C17370">
        <v>314153</v>
      </c>
      <c r="D17370" t="s">
        <v>16</v>
      </c>
      <c r="E17370">
        <v>13</v>
      </c>
      <c r="F17370" t="s">
        <v>25</v>
      </c>
      <c r="G17370" t="s">
        <v>49</v>
      </c>
      <c r="H17370" t="s">
        <v>27</v>
      </c>
      <c r="I17370" t="s">
        <v>20</v>
      </c>
      <c r="J17370" t="s">
        <v>21</v>
      </c>
      <c r="K17370">
        <v>0</v>
      </c>
      <c r="L17370">
        <v>1887</v>
      </c>
      <c r="M17370">
        <v>55</v>
      </c>
      <c r="N17370" t="s">
        <v>22</v>
      </c>
      <c r="O17370" t="s">
        <v>43</v>
      </c>
    </row>
    <row r="17371" spans="1:15" x14ac:dyDescent="0.3">
      <c r="A17371">
        <v>30</v>
      </c>
      <c r="B17371" t="s">
        <v>28</v>
      </c>
      <c r="C17371">
        <v>168334</v>
      </c>
      <c r="D17371" t="s">
        <v>29</v>
      </c>
      <c r="E17371">
        <v>9</v>
      </c>
      <c r="F17371" t="s">
        <v>25</v>
      </c>
      <c r="G17371" t="s">
        <v>49</v>
      </c>
      <c r="H17371" t="s">
        <v>35</v>
      </c>
      <c r="I17371" t="s">
        <v>20</v>
      </c>
      <c r="J17371" t="s">
        <v>36</v>
      </c>
      <c r="K17371">
        <v>0</v>
      </c>
      <c r="L17371">
        <v>0</v>
      </c>
      <c r="M17371">
        <v>30</v>
      </c>
      <c r="N17371" t="s">
        <v>22</v>
      </c>
      <c r="O17371" t="s">
        <v>23</v>
      </c>
    </row>
    <row r="17372" spans="1:15" x14ac:dyDescent="0.3">
      <c r="A17372">
        <v>42</v>
      </c>
      <c r="B17372" t="s">
        <v>63</v>
      </c>
      <c r="C17372">
        <v>267252</v>
      </c>
      <c r="D17372" t="s">
        <v>38</v>
      </c>
      <c r="E17372">
        <v>14</v>
      </c>
      <c r="F17372" t="s">
        <v>60</v>
      </c>
      <c r="G17372" t="s">
        <v>26</v>
      </c>
      <c r="H17372" t="s">
        <v>58</v>
      </c>
      <c r="I17372" t="s">
        <v>33</v>
      </c>
      <c r="J17372" t="s">
        <v>21</v>
      </c>
      <c r="K17372">
        <v>0</v>
      </c>
      <c r="L17372">
        <v>0</v>
      </c>
      <c r="M17372">
        <v>45</v>
      </c>
      <c r="N17372" t="s">
        <v>22</v>
      </c>
      <c r="O17372" t="s">
        <v>43</v>
      </c>
    </row>
    <row r="17373" spans="1:15" x14ac:dyDescent="0.3">
      <c r="A17373">
        <v>31</v>
      </c>
      <c r="B17373" t="s">
        <v>24</v>
      </c>
      <c r="C17373">
        <v>312055</v>
      </c>
      <c r="D17373" t="s">
        <v>29</v>
      </c>
      <c r="E17373">
        <v>9</v>
      </c>
      <c r="F17373" t="s">
        <v>25</v>
      </c>
      <c r="G17373" t="s">
        <v>26</v>
      </c>
      <c r="H17373" t="s">
        <v>27</v>
      </c>
      <c r="I17373" t="s">
        <v>20</v>
      </c>
      <c r="J17373" t="s">
        <v>21</v>
      </c>
      <c r="K17373">
        <v>0</v>
      </c>
      <c r="L17373">
        <v>0</v>
      </c>
      <c r="M17373">
        <v>70</v>
      </c>
      <c r="N17373" t="s">
        <v>22</v>
      </c>
      <c r="O17373" t="s">
        <v>23</v>
      </c>
    </row>
    <row r="17374" spans="1:15" x14ac:dyDescent="0.3">
      <c r="A17374">
        <v>32</v>
      </c>
      <c r="B17374" t="s">
        <v>28</v>
      </c>
      <c r="C17374">
        <v>207937</v>
      </c>
      <c r="D17374" t="s">
        <v>44</v>
      </c>
      <c r="E17374">
        <v>10</v>
      </c>
      <c r="F17374" t="s">
        <v>17</v>
      </c>
      <c r="G17374" t="s">
        <v>51</v>
      </c>
      <c r="H17374" t="s">
        <v>19</v>
      </c>
      <c r="I17374" t="s">
        <v>20</v>
      </c>
      <c r="J17374" t="s">
        <v>21</v>
      </c>
      <c r="K17374">
        <v>0</v>
      </c>
      <c r="L17374">
        <v>0</v>
      </c>
      <c r="M17374">
        <v>40</v>
      </c>
      <c r="N17374" t="s">
        <v>22</v>
      </c>
      <c r="O17374" t="s">
        <v>23</v>
      </c>
    </row>
    <row r="17375" spans="1:15" x14ac:dyDescent="0.3">
      <c r="A17375">
        <v>28</v>
      </c>
      <c r="B17375" t="s">
        <v>28</v>
      </c>
      <c r="C17375">
        <v>232653</v>
      </c>
      <c r="D17375" t="s">
        <v>16</v>
      </c>
      <c r="E17375">
        <v>13</v>
      </c>
      <c r="F17375" t="s">
        <v>25</v>
      </c>
      <c r="G17375" t="s">
        <v>26</v>
      </c>
      <c r="H17375" t="s">
        <v>27</v>
      </c>
      <c r="I17375" t="s">
        <v>20</v>
      </c>
      <c r="J17375" t="s">
        <v>21</v>
      </c>
      <c r="K17375">
        <v>0</v>
      </c>
      <c r="L17375">
        <v>0</v>
      </c>
      <c r="M17375">
        <v>40</v>
      </c>
      <c r="N17375" t="s">
        <v>22</v>
      </c>
      <c r="O17375" t="s">
        <v>23</v>
      </c>
    </row>
    <row r="17376" spans="1:15" x14ac:dyDescent="0.3">
      <c r="A17376">
        <v>63</v>
      </c>
      <c r="B17376" t="s">
        <v>28</v>
      </c>
      <c r="C17376">
        <v>246841</v>
      </c>
      <c r="D17376" t="s">
        <v>29</v>
      </c>
      <c r="E17376">
        <v>9</v>
      </c>
      <c r="F17376" t="s">
        <v>25</v>
      </c>
      <c r="G17376" t="s">
        <v>31</v>
      </c>
      <c r="H17376" t="s">
        <v>27</v>
      </c>
      <c r="I17376" t="s">
        <v>20</v>
      </c>
      <c r="J17376" t="s">
        <v>21</v>
      </c>
      <c r="K17376">
        <v>0</v>
      </c>
      <c r="L17376">
        <v>0</v>
      </c>
      <c r="M17376">
        <v>40</v>
      </c>
      <c r="N17376" t="s">
        <v>22</v>
      </c>
      <c r="O17376" t="s">
        <v>23</v>
      </c>
    </row>
    <row r="17377" spans="1:15" x14ac:dyDescent="0.3">
      <c r="A17377">
        <v>32</v>
      </c>
      <c r="B17377" t="s">
        <v>28</v>
      </c>
      <c r="C17377">
        <v>154087</v>
      </c>
      <c r="D17377" t="s">
        <v>29</v>
      </c>
      <c r="E17377">
        <v>9</v>
      </c>
      <c r="F17377" t="s">
        <v>25</v>
      </c>
      <c r="G17377" t="s">
        <v>53</v>
      </c>
      <c r="H17377" t="s">
        <v>27</v>
      </c>
      <c r="I17377" t="s">
        <v>20</v>
      </c>
      <c r="J17377" t="s">
        <v>21</v>
      </c>
      <c r="K17377">
        <v>0</v>
      </c>
      <c r="L17377">
        <v>0</v>
      </c>
      <c r="M17377">
        <v>40</v>
      </c>
      <c r="N17377" t="s">
        <v>22</v>
      </c>
      <c r="O17377" t="s">
        <v>23</v>
      </c>
    </row>
    <row r="17378" spans="1:15" x14ac:dyDescent="0.3">
      <c r="A17378">
        <v>20</v>
      </c>
      <c r="B17378" t="s">
        <v>28</v>
      </c>
      <c r="C17378">
        <v>199011</v>
      </c>
      <c r="D17378" t="s">
        <v>44</v>
      </c>
      <c r="E17378">
        <v>10</v>
      </c>
      <c r="F17378" t="s">
        <v>17</v>
      </c>
      <c r="G17378" t="s">
        <v>31</v>
      </c>
      <c r="H17378" t="s">
        <v>47</v>
      </c>
      <c r="I17378" t="s">
        <v>20</v>
      </c>
      <c r="J17378" t="s">
        <v>21</v>
      </c>
      <c r="K17378">
        <v>0</v>
      </c>
      <c r="L17378">
        <v>0</v>
      </c>
      <c r="M17378">
        <v>12</v>
      </c>
      <c r="N17378" t="s">
        <v>22</v>
      </c>
      <c r="O17378" t="s">
        <v>23</v>
      </c>
    </row>
    <row r="17379" spans="1:15" x14ac:dyDescent="0.3">
      <c r="A17379">
        <v>51</v>
      </c>
      <c r="B17379" t="s">
        <v>24</v>
      </c>
      <c r="C17379">
        <v>205100</v>
      </c>
      <c r="D17379" t="s">
        <v>38</v>
      </c>
      <c r="E17379">
        <v>14</v>
      </c>
      <c r="F17379" t="s">
        <v>25</v>
      </c>
      <c r="G17379" t="s">
        <v>34</v>
      </c>
      <c r="H17379" t="s">
        <v>35</v>
      </c>
      <c r="I17379" t="s">
        <v>20</v>
      </c>
      <c r="J17379" t="s">
        <v>36</v>
      </c>
      <c r="K17379">
        <v>0</v>
      </c>
      <c r="L17379">
        <v>0</v>
      </c>
      <c r="M17379">
        <v>30</v>
      </c>
      <c r="N17379" t="s">
        <v>22</v>
      </c>
      <c r="O17379" t="s">
        <v>43</v>
      </c>
    </row>
    <row r="17380" spans="1:15" x14ac:dyDescent="0.3">
      <c r="A17380">
        <v>36</v>
      </c>
      <c r="B17380" t="s">
        <v>28</v>
      </c>
      <c r="C17380">
        <v>177907</v>
      </c>
      <c r="D17380" t="s">
        <v>16</v>
      </c>
      <c r="E17380">
        <v>13</v>
      </c>
      <c r="F17380" t="s">
        <v>17</v>
      </c>
      <c r="G17380" t="s">
        <v>41</v>
      </c>
      <c r="H17380" t="s">
        <v>19</v>
      </c>
      <c r="I17380" t="s">
        <v>20</v>
      </c>
      <c r="J17380" t="s">
        <v>21</v>
      </c>
      <c r="K17380">
        <v>2176</v>
      </c>
      <c r="L17380">
        <v>0</v>
      </c>
      <c r="M17380">
        <v>20</v>
      </c>
      <c r="O17380" t="s">
        <v>23</v>
      </c>
    </row>
    <row r="17381" spans="1:15" x14ac:dyDescent="0.3">
      <c r="A17381">
        <v>24</v>
      </c>
      <c r="B17381" t="s">
        <v>28</v>
      </c>
      <c r="C17381">
        <v>50400</v>
      </c>
      <c r="D17381" t="s">
        <v>44</v>
      </c>
      <c r="E17381">
        <v>10</v>
      </c>
      <c r="F17381" t="s">
        <v>25</v>
      </c>
      <c r="G17381" t="s">
        <v>49</v>
      </c>
      <c r="H17381" t="s">
        <v>27</v>
      </c>
      <c r="I17381" t="s">
        <v>54</v>
      </c>
      <c r="J17381" t="s">
        <v>21</v>
      </c>
      <c r="K17381">
        <v>0</v>
      </c>
      <c r="L17381">
        <v>0</v>
      </c>
      <c r="M17381">
        <v>40</v>
      </c>
      <c r="N17381" t="s">
        <v>22</v>
      </c>
      <c r="O17381" t="s">
        <v>23</v>
      </c>
    </row>
    <row r="17382" spans="1:15" x14ac:dyDescent="0.3">
      <c r="A17382">
        <v>41</v>
      </c>
      <c r="B17382" t="s">
        <v>63</v>
      </c>
      <c r="C17382">
        <v>97064</v>
      </c>
      <c r="D17382" t="s">
        <v>50</v>
      </c>
      <c r="E17382">
        <v>11</v>
      </c>
      <c r="F17382" t="s">
        <v>30</v>
      </c>
      <c r="G17382" t="s">
        <v>18</v>
      </c>
      <c r="H17382" t="s">
        <v>58</v>
      </c>
      <c r="I17382" t="s">
        <v>20</v>
      </c>
      <c r="J17382" t="s">
        <v>36</v>
      </c>
      <c r="K17382">
        <v>0</v>
      </c>
      <c r="L17382">
        <v>0</v>
      </c>
      <c r="M17382">
        <v>44</v>
      </c>
      <c r="N17382" t="s">
        <v>22</v>
      </c>
      <c r="O17382" t="s">
        <v>23</v>
      </c>
    </row>
    <row r="17383" spans="1:15" x14ac:dyDescent="0.3">
      <c r="A17383">
        <v>21</v>
      </c>
      <c r="B17383" t="s">
        <v>28</v>
      </c>
      <c r="C17383">
        <v>65038</v>
      </c>
      <c r="D17383" t="s">
        <v>29</v>
      </c>
      <c r="E17383">
        <v>9</v>
      </c>
      <c r="F17383" t="s">
        <v>17</v>
      </c>
      <c r="G17383" t="s">
        <v>57</v>
      </c>
      <c r="H17383" t="s">
        <v>47</v>
      </c>
      <c r="I17383" t="s">
        <v>20</v>
      </c>
      <c r="J17383" t="s">
        <v>21</v>
      </c>
      <c r="K17383">
        <v>0</v>
      </c>
      <c r="L17383">
        <v>0</v>
      </c>
      <c r="M17383">
        <v>40</v>
      </c>
      <c r="N17383" t="s">
        <v>22</v>
      </c>
      <c r="O17383" t="s">
        <v>23</v>
      </c>
    </row>
    <row r="17384" spans="1:15" x14ac:dyDescent="0.3">
      <c r="A17384">
        <v>27</v>
      </c>
      <c r="B17384" t="s">
        <v>28</v>
      </c>
      <c r="C17384">
        <v>292472</v>
      </c>
      <c r="D17384" t="s">
        <v>44</v>
      </c>
      <c r="E17384">
        <v>10</v>
      </c>
      <c r="F17384" t="s">
        <v>17</v>
      </c>
      <c r="G17384" t="s">
        <v>51</v>
      </c>
      <c r="H17384" t="s">
        <v>19</v>
      </c>
      <c r="I17384" t="s">
        <v>45</v>
      </c>
      <c r="J17384" t="s">
        <v>21</v>
      </c>
      <c r="K17384">
        <v>0</v>
      </c>
      <c r="L17384">
        <v>1876</v>
      </c>
      <c r="M17384">
        <v>45</v>
      </c>
      <c r="N17384" t="s">
        <v>86</v>
      </c>
      <c r="O17384" t="s">
        <v>23</v>
      </c>
    </row>
    <row r="17385" spans="1:15" x14ac:dyDescent="0.3">
      <c r="A17385">
        <v>17</v>
      </c>
      <c r="B17385" t="s">
        <v>28</v>
      </c>
      <c r="C17385">
        <v>225211</v>
      </c>
      <c r="D17385" t="s">
        <v>39</v>
      </c>
      <c r="E17385">
        <v>5</v>
      </c>
      <c r="F17385" t="s">
        <v>17</v>
      </c>
      <c r="G17385" t="s">
        <v>41</v>
      </c>
      <c r="H17385" t="s">
        <v>47</v>
      </c>
      <c r="I17385" t="s">
        <v>33</v>
      </c>
      <c r="J17385" t="s">
        <v>21</v>
      </c>
      <c r="K17385">
        <v>0</v>
      </c>
      <c r="L17385">
        <v>0</v>
      </c>
      <c r="M17385">
        <v>35</v>
      </c>
      <c r="N17385" t="s">
        <v>22</v>
      </c>
      <c r="O17385" t="s">
        <v>23</v>
      </c>
    </row>
    <row r="17386" spans="1:15" x14ac:dyDescent="0.3">
      <c r="A17386">
        <v>45</v>
      </c>
      <c r="B17386" t="s">
        <v>28</v>
      </c>
      <c r="C17386">
        <v>320192</v>
      </c>
      <c r="D17386" t="s">
        <v>81</v>
      </c>
      <c r="E17386">
        <v>2</v>
      </c>
      <c r="F17386" t="s">
        <v>25</v>
      </c>
      <c r="G17386" t="s">
        <v>41</v>
      </c>
      <c r="H17386" t="s">
        <v>35</v>
      </c>
      <c r="I17386" t="s">
        <v>20</v>
      </c>
      <c r="J17386" t="s">
        <v>36</v>
      </c>
      <c r="K17386">
        <v>0</v>
      </c>
      <c r="L17386">
        <v>0</v>
      </c>
      <c r="M17386">
        <v>40</v>
      </c>
      <c r="N17386" t="s">
        <v>22</v>
      </c>
      <c r="O17386" t="s">
        <v>23</v>
      </c>
    </row>
    <row r="17387" spans="1:15" x14ac:dyDescent="0.3">
      <c r="A17387">
        <v>39</v>
      </c>
      <c r="B17387" t="s">
        <v>15</v>
      </c>
      <c r="C17387">
        <v>119421</v>
      </c>
      <c r="D17387" t="s">
        <v>29</v>
      </c>
      <c r="E17387">
        <v>9</v>
      </c>
      <c r="F17387" t="s">
        <v>60</v>
      </c>
      <c r="G17387" t="s">
        <v>18</v>
      </c>
      <c r="H17387" t="s">
        <v>58</v>
      </c>
      <c r="I17387" t="s">
        <v>20</v>
      </c>
      <c r="J17387" t="s">
        <v>36</v>
      </c>
      <c r="K17387">
        <v>0</v>
      </c>
      <c r="L17387">
        <v>625</v>
      </c>
      <c r="M17387">
        <v>35</v>
      </c>
      <c r="N17387" t="s">
        <v>22</v>
      </c>
      <c r="O17387" t="s">
        <v>23</v>
      </c>
    </row>
    <row r="17388" spans="1:15" x14ac:dyDescent="0.3">
      <c r="A17388">
        <v>21</v>
      </c>
      <c r="B17388" t="s">
        <v>28</v>
      </c>
      <c r="C17388">
        <v>83580</v>
      </c>
      <c r="D17388" t="s">
        <v>44</v>
      </c>
      <c r="E17388">
        <v>10</v>
      </c>
      <c r="F17388" t="s">
        <v>17</v>
      </c>
      <c r="G17388" t="s">
        <v>34</v>
      </c>
      <c r="H17388" t="s">
        <v>47</v>
      </c>
      <c r="I17388" t="s">
        <v>54</v>
      </c>
      <c r="J17388" t="s">
        <v>36</v>
      </c>
      <c r="K17388">
        <v>0</v>
      </c>
      <c r="L17388">
        <v>0</v>
      </c>
      <c r="M17388">
        <v>4</v>
      </c>
      <c r="N17388" t="s">
        <v>22</v>
      </c>
      <c r="O17388" t="s">
        <v>23</v>
      </c>
    </row>
    <row r="17389" spans="1:15" x14ac:dyDescent="0.3">
      <c r="A17389">
        <v>29</v>
      </c>
      <c r="B17389" t="s">
        <v>28</v>
      </c>
      <c r="C17389">
        <v>133696</v>
      </c>
      <c r="D17389" t="s">
        <v>16</v>
      </c>
      <c r="E17389">
        <v>13</v>
      </c>
      <c r="F17389" t="s">
        <v>17</v>
      </c>
      <c r="G17389" t="s">
        <v>34</v>
      </c>
      <c r="H17389" t="s">
        <v>19</v>
      </c>
      <c r="I17389" t="s">
        <v>20</v>
      </c>
      <c r="J17389" t="s">
        <v>21</v>
      </c>
      <c r="K17389">
        <v>8614</v>
      </c>
      <c r="L17389">
        <v>0</v>
      </c>
      <c r="M17389">
        <v>45</v>
      </c>
      <c r="N17389" t="s">
        <v>22</v>
      </c>
      <c r="O17389" t="s">
        <v>43</v>
      </c>
    </row>
    <row r="17390" spans="1:15" x14ac:dyDescent="0.3">
      <c r="A17390">
        <v>39</v>
      </c>
      <c r="B17390" t="s">
        <v>28</v>
      </c>
      <c r="C17390">
        <v>141584</v>
      </c>
      <c r="D17390" t="s">
        <v>38</v>
      </c>
      <c r="E17390">
        <v>14</v>
      </c>
      <c r="F17390" t="s">
        <v>17</v>
      </c>
      <c r="G17390" t="s">
        <v>49</v>
      </c>
      <c r="H17390" t="s">
        <v>19</v>
      </c>
      <c r="I17390" t="s">
        <v>20</v>
      </c>
      <c r="J17390" t="s">
        <v>21</v>
      </c>
      <c r="K17390">
        <v>0</v>
      </c>
      <c r="L17390">
        <v>2444</v>
      </c>
      <c r="M17390">
        <v>45</v>
      </c>
      <c r="N17390" t="s">
        <v>22</v>
      </c>
      <c r="O17390" t="s">
        <v>43</v>
      </c>
    </row>
    <row r="17391" spans="1:15" x14ac:dyDescent="0.3">
      <c r="A17391">
        <v>42</v>
      </c>
      <c r="B17391" t="s">
        <v>28</v>
      </c>
      <c r="C17391">
        <v>529216</v>
      </c>
      <c r="D17391" t="s">
        <v>29</v>
      </c>
      <c r="E17391">
        <v>9</v>
      </c>
      <c r="F17391" t="s">
        <v>60</v>
      </c>
      <c r="G17391" t="s">
        <v>53</v>
      </c>
      <c r="H17391" t="s">
        <v>73</v>
      </c>
      <c r="I17391" t="s">
        <v>33</v>
      </c>
      <c r="J17391" t="s">
        <v>21</v>
      </c>
      <c r="K17391">
        <v>0</v>
      </c>
      <c r="L17391">
        <v>0</v>
      </c>
      <c r="M17391">
        <v>40</v>
      </c>
      <c r="N17391" t="s">
        <v>22</v>
      </c>
      <c r="O17391" t="s">
        <v>23</v>
      </c>
    </row>
    <row r="17392" spans="1:15" x14ac:dyDescent="0.3">
      <c r="A17392">
        <v>22</v>
      </c>
      <c r="B17392" t="s">
        <v>28</v>
      </c>
      <c r="C17392">
        <v>390817</v>
      </c>
      <c r="D17392" t="s">
        <v>72</v>
      </c>
      <c r="E17392">
        <v>3</v>
      </c>
      <c r="F17392" t="s">
        <v>25</v>
      </c>
      <c r="G17392" t="s">
        <v>51</v>
      </c>
      <c r="H17392" t="s">
        <v>73</v>
      </c>
      <c r="I17392" t="s">
        <v>20</v>
      </c>
      <c r="J17392" t="s">
        <v>21</v>
      </c>
      <c r="K17392">
        <v>0</v>
      </c>
      <c r="L17392">
        <v>0</v>
      </c>
      <c r="M17392">
        <v>40</v>
      </c>
      <c r="N17392" t="s">
        <v>55</v>
      </c>
      <c r="O17392" t="s">
        <v>23</v>
      </c>
    </row>
    <row r="17393" spans="1:15" x14ac:dyDescent="0.3">
      <c r="A17393">
        <v>21</v>
      </c>
      <c r="C17393">
        <v>85733</v>
      </c>
      <c r="D17393" t="s">
        <v>44</v>
      </c>
      <c r="E17393">
        <v>10</v>
      </c>
      <c r="F17393" t="s">
        <v>17</v>
      </c>
      <c r="H17393" t="s">
        <v>47</v>
      </c>
      <c r="I17393" t="s">
        <v>20</v>
      </c>
      <c r="J17393" t="s">
        <v>36</v>
      </c>
      <c r="K17393">
        <v>0</v>
      </c>
      <c r="L17393">
        <v>0</v>
      </c>
      <c r="M17393">
        <v>40</v>
      </c>
      <c r="N17393" t="s">
        <v>22</v>
      </c>
      <c r="O17393" t="s">
        <v>23</v>
      </c>
    </row>
    <row r="17394" spans="1:15" x14ac:dyDescent="0.3">
      <c r="A17394">
        <v>59</v>
      </c>
      <c r="B17394" t="s">
        <v>28</v>
      </c>
      <c r="C17394">
        <v>155976</v>
      </c>
      <c r="D17394" t="s">
        <v>29</v>
      </c>
      <c r="E17394">
        <v>9</v>
      </c>
      <c r="F17394" t="s">
        <v>79</v>
      </c>
      <c r="G17394" t="s">
        <v>18</v>
      </c>
      <c r="H17394" t="s">
        <v>19</v>
      </c>
      <c r="I17394" t="s">
        <v>20</v>
      </c>
      <c r="J17394" t="s">
        <v>36</v>
      </c>
      <c r="K17394">
        <v>0</v>
      </c>
      <c r="L17394">
        <v>0</v>
      </c>
      <c r="M17394">
        <v>40</v>
      </c>
      <c r="N17394" t="s">
        <v>22</v>
      </c>
      <c r="O17394" t="s">
        <v>23</v>
      </c>
    </row>
    <row r="17395" spans="1:15" x14ac:dyDescent="0.3">
      <c r="A17395">
        <v>40</v>
      </c>
      <c r="B17395" t="s">
        <v>28</v>
      </c>
      <c r="C17395">
        <v>221172</v>
      </c>
      <c r="D17395" t="s">
        <v>38</v>
      </c>
      <c r="E17395">
        <v>14</v>
      </c>
      <c r="F17395" t="s">
        <v>25</v>
      </c>
      <c r="G17395" t="s">
        <v>26</v>
      </c>
      <c r="H17395" t="s">
        <v>27</v>
      </c>
      <c r="I17395" t="s">
        <v>20</v>
      </c>
      <c r="J17395" t="s">
        <v>21</v>
      </c>
      <c r="K17395">
        <v>0</v>
      </c>
      <c r="L17395">
        <v>0</v>
      </c>
      <c r="M17395">
        <v>65</v>
      </c>
      <c r="N17395" t="s">
        <v>22</v>
      </c>
      <c r="O17395" t="s">
        <v>43</v>
      </c>
    </row>
    <row r="17396" spans="1:15" x14ac:dyDescent="0.3">
      <c r="A17396">
        <v>45</v>
      </c>
      <c r="B17396" t="s">
        <v>28</v>
      </c>
      <c r="C17396">
        <v>270842</v>
      </c>
      <c r="D17396" t="s">
        <v>44</v>
      </c>
      <c r="E17396">
        <v>10</v>
      </c>
      <c r="F17396" t="s">
        <v>30</v>
      </c>
      <c r="G17396" t="s">
        <v>41</v>
      </c>
      <c r="H17396" t="s">
        <v>19</v>
      </c>
      <c r="I17396" t="s">
        <v>20</v>
      </c>
      <c r="J17396" t="s">
        <v>36</v>
      </c>
      <c r="K17396">
        <v>0</v>
      </c>
      <c r="L17396">
        <v>0</v>
      </c>
      <c r="M17396">
        <v>40</v>
      </c>
      <c r="N17396" t="s">
        <v>22</v>
      </c>
      <c r="O17396" t="s">
        <v>23</v>
      </c>
    </row>
    <row r="17397" spans="1:15" x14ac:dyDescent="0.3">
      <c r="A17397">
        <v>35</v>
      </c>
      <c r="B17397" t="s">
        <v>28</v>
      </c>
      <c r="C17397">
        <v>82622</v>
      </c>
      <c r="D17397" t="s">
        <v>29</v>
      </c>
      <c r="E17397">
        <v>9</v>
      </c>
      <c r="F17397" t="s">
        <v>30</v>
      </c>
      <c r="G17397" t="s">
        <v>26</v>
      </c>
      <c r="H17397" t="s">
        <v>19</v>
      </c>
      <c r="I17397" t="s">
        <v>20</v>
      </c>
      <c r="J17397" t="s">
        <v>21</v>
      </c>
      <c r="K17397">
        <v>0</v>
      </c>
      <c r="L17397">
        <v>0</v>
      </c>
      <c r="M17397">
        <v>50</v>
      </c>
      <c r="N17397" t="s">
        <v>22</v>
      </c>
      <c r="O17397" t="s">
        <v>23</v>
      </c>
    </row>
    <row r="17398" spans="1:15" x14ac:dyDescent="0.3">
      <c r="A17398">
        <v>58</v>
      </c>
      <c r="B17398" t="s">
        <v>28</v>
      </c>
      <c r="C17398">
        <v>371064</v>
      </c>
      <c r="D17398" t="s">
        <v>29</v>
      </c>
      <c r="E17398">
        <v>9</v>
      </c>
      <c r="F17398" t="s">
        <v>25</v>
      </c>
      <c r="G17398" t="s">
        <v>56</v>
      </c>
      <c r="H17398" t="s">
        <v>27</v>
      </c>
      <c r="I17398" t="s">
        <v>20</v>
      </c>
      <c r="J17398" t="s">
        <v>21</v>
      </c>
      <c r="K17398">
        <v>0</v>
      </c>
      <c r="L17398">
        <v>0</v>
      </c>
      <c r="M17398">
        <v>20</v>
      </c>
      <c r="N17398" t="s">
        <v>22</v>
      </c>
      <c r="O17398" t="s">
        <v>23</v>
      </c>
    </row>
    <row r="17399" spans="1:15" x14ac:dyDescent="0.3">
      <c r="A17399">
        <v>45</v>
      </c>
      <c r="B17399" t="s">
        <v>28</v>
      </c>
      <c r="C17399">
        <v>54744</v>
      </c>
      <c r="D17399" t="s">
        <v>44</v>
      </c>
      <c r="E17399">
        <v>10</v>
      </c>
      <c r="F17399" t="s">
        <v>25</v>
      </c>
      <c r="G17399" t="s">
        <v>51</v>
      </c>
      <c r="H17399" t="s">
        <v>27</v>
      </c>
      <c r="I17399" t="s">
        <v>20</v>
      </c>
      <c r="J17399" t="s">
        <v>21</v>
      </c>
      <c r="K17399">
        <v>0</v>
      </c>
      <c r="L17399">
        <v>1848</v>
      </c>
      <c r="M17399">
        <v>40</v>
      </c>
      <c r="N17399" t="s">
        <v>22</v>
      </c>
      <c r="O17399" t="s">
        <v>43</v>
      </c>
    </row>
    <row r="17400" spans="1:15" x14ac:dyDescent="0.3">
      <c r="A17400">
        <v>29</v>
      </c>
      <c r="B17400" t="s">
        <v>28</v>
      </c>
      <c r="C17400">
        <v>22641</v>
      </c>
      <c r="D17400" t="s">
        <v>29</v>
      </c>
      <c r="E17400">
        <v>9</v>
      </c>
      <c r="F17400" t="s">
        <v>25</v>
      </c>
      <c r="G17400" t="s">
        <v>57</v>
      </c>
      <c r="H17400" t="s">
        <v>27</v>
      </c>
      <c r="I17400" t="s">
        <v>54</v>
      </c>
      <c r="J17400" t="s">
        <v>21</v>
      </c>
      <c r="K17400">
        <v>0</v>
      </c>
      <c r="L17400">
        <v>0</v>
      </c>
      <c r="M17400">
        <v>45</v>
      </c>
      <c r="N17400" t="s">
        <v>22</v>
      </c>
      <c r="O17400" t="s">
        <v>23</v>
      </c>
    </row>
    <row r="17401" spans="1:15" x14ac:dyDescent="0.3">
      <c r="A17401">
        <v>21</v>
      </c>
      <c r="B17401" t="s">
        <v>28</v>
      </c>
      <c r="C17401">
        <v>218957</v>
      </c>
      <c r="D17401" t="s">
        <v>32</v>
      </c>
      <c r="E17401">
        <v>7</v>
      </c>
      <c r="F17401" t="s">
        <v>17</v>
      </c>
      <c r="G17401" t="s">
        <v>51</v>
      </c>
      <c r="H17401" t="s">
        <v>47</v>
      </c>
      <c r="I17401" t="s">
        <v>20</v>
      </c>
      <c r="J17401" t="s">
        <v>21</v>
      </c>
      <c r="K17401">
        <v>0</v>
      </c>
      <c r="L17401">
        <v>0</v>
      </c>
      <c r="M17401">
        <v>45</v>
      </c>
      <c r="N17401" t="s">
        <v>22</v>
      </c>
      <c r="O17401" t="s">
        <v>23</v>
      </c>
    </row>
    <row r="17402" spans="1:15" x14ac:dyDescent="0.3">
      <c r="A17402">
        <v>51</v>
      </c>
      <c r="B17402" t="s">
        <v>28</v>
      </c>
      <c r="C17402">
        <v>441637</v>
      </c>
      <c r="D17402" t="s">
        <v>29</v>
      </c>
      <c r="E17402">
        <v>9</v>
      </c>
      <c r="F17402" t="s">
        <v>25</v>
      </c>
      <c r="G17402" t="s">
        <v>62</v>
      </c>
      <c r="H17402" t="s">
        <v>27</v>
      </c>
      <c r="I17402" t="s">
        <v>20</v>
      </c>
      <c r="J17402" t="s">
        <v>21</v>
      </c>
      <c r="K17402">
        <v>0</v>
      </c>
      <c r="L17402">
        <v>0</v>
      </c>
      <c r="M17402">
        <v>40</v>
      </c>
      <c r="N17402" t="s">
        <v>22</v>
      </c>
      <c r="O17402" t="s">
        <v>23</v>
      </c>
    </row>
    <row r="17403" spans="1:15" x14ac:dyDescent="0.3">
      <c r="A17403">
        <v>34</v>
      </c>
      <c r="B17403" t="s">
        <v>63</v>
      </c>
      <c r="C17403">
        <v>143699</v>
      </c>
      <c r="D17403" t="s">
        <v>44</v>
      </c>
      <c r="E17403">
        <v>10</v>
      </c>
      <c r="F17403" t="s">
        <v>25</v>
      </c>
      <c r="G17403" t="s">
        <v>41</v>
      </c>
      <c r="H17403" t="s">
        <v>35</v>
      </c>
      <c r="I17403" t="s">
        <v>20</v>
      </c>
      <c r="J17403" t="s">
        <v>36</v>
      </c>
      <c r="K17403">
        <v>0</v>
      </c>
      <c r="L17403">
        <v>0</v>
      </c>
      <c r="M17403">
        <v>40</v>
      </c>
      <c r="N17403" t="s">
        <v>22</v>
      </c>
      <c r="O17403" t="s">
        <v>23</v>
      </c>
    </row>
    <row r="17404" spans="1:15" x14ac:dyDescent="0.3">
      <c r="A17404">
        <v>40</v>
      </c>
      <c r="B17404" t="s">
        <v>28</v>
      </c>
      <c r="C17404">
        <v>183096</v>
      </c>
      <c r="D17404" t="s">
        <v>16</v>
      </c>
      <c r="E17404">
        <v>13</v>
      </c>
      <c r="F17404" t="s">
        <v>30</v>
      </c>
      <c r="G17404" t="s">
        <v>18</v>
      </c>
      <c r="H17404" t="s">
        <v>19</v>
      </c>
      <c r="I17404" t="s">
        <v>20</v>
      </c>
      <c r="J17404" t="s">
        <v>36</v>
      </c>
      <c r="K17404">
        <v>0</v>
      </c>
      <c r="L17404">
        <v>0</v>
      </c>
      <c r="M17404">
        <v>35</v>
      </c>
      <c r="N17404" t="s">
        <v>22</v>
      </c>
      <c r="O17404" t="s">
        <v>23</v>
      </c>
    </row>
    <row r="17405" spans="1:15" x14ac:dyDescent="0.3">
      <c r="A17405">
        <v>45</v>
      </c>
      <c r="B17405" t="s">
        <v>28</v>
      </c>
      <c r="C17405">
        <v>97176</v>
      </c>
      <c r="D17405" t="s">
        <v>32</v>
      </c>
      <c r="E17405">
        <v>7</v>
      </c>
      <c r="F17405" t="s">
        <v>30</v>
      </c>
      <c r="G17405" t="s">
        <v>18</v>
      </c>
      <c r="H17405" t="s">
        <v>58</v>
      </c>
      <c r="I17405" t="s">
        <v>20</v>
      </c>
      <c r="J17405" t="s">
        <v>36</v>
      </c>
      <c r="K17405">
        <v>0</v>
      </c>
      <c r="L17405">
        <v>0</v>
      </c>
      <c r="M17405">
        <v>16</v>
      </c>
      <c r="N17405" t="s">
        <v>22</v>
      </c>
      <c r="O17405" t="s">
        <v>23</v>
      </c>
    </row>
    <row r="17406" spans="1:15" x14ac:dyDescent="0.3">
      <c r="A17406">
        <v>38</v>
      </c>
      <c r="B17406" t="s">
        <v>24</v>
      </c>
      <c r="C17406">
        <v>122493</v>
      </c>
      <c r="D17406" t="s">
        <v>74</v>
      </c>
      <c r="E17406">
        <v>6</v>
      </c>
      <c r="F17406" t="s">
        <v>25</v>
      </c>
      <c r="G17406" t="s">
        <v>49</v>
      </c>
      <c r="H17406" t="s">
        <v>27</v>
      </c>
      <c r="I17406" t="s">
        <v>20</v>
      </c>
      <c r="J17406" t="s">
        <v>21</v>
      </c>
      <c r="K17406">
        <v>0</v>
      </c>
      <c r="L17406">
        <v>1887</v>
      </c>
      <c r="M17406">
        <v>40</v>
      </c>
      <c r="N17406" t="s">
        <v>22</v>
      </c>
      <c r="O17406" t="s">
        <v>43</v>
      </c>
    </row>
    <row r="17407" spans="1:15" x14ac:dyDescent="0.3">
      <c r="A17407">
        <v>22</v>
      </c>
      <c r="B17407" t="s">
        <v>28</v>
      </c>
      <c r="C17407">
        <v>311376</v>
      </c>
      <c r="D17407" t="s">
        <v>16</v>
      </c>
      <c r="E17407">
        <v>13</v>
      </c>
      <c r="F17407" t="s">
        <v>17</v>
      </c>
      <c r="G17407" t="s">
        <v>18</v>
      </c>
      <c r="H17407" t="s">
        <v>47</v>
      </c>
      <c r="I17407" t="s">
        <v>20</v>
      </c>
      <c r="J17407" t="s">
        <v>36</v>
      </c>
      <c r="K17407">
        <v>0</v>
      </c>
      <c r="L17407">
        <v>0</v>
      </c>
      <c r="M17407">
        <v>40</v>
      </c>
      <c r="N17407" t="s">
        <v>22</v>
      </c>
      <c r="O17407" t="s">
        <v>23</v>
      </c>
    </row>
    <row r="17408" spans="1:15" x14ac:dyDescent="0.3">
      <c r="A17408">
        <v>37</v>
      </c>
      <c r="B17408" t="s">
        <v>28</v>
      </c>
      <c r="C17408">
        <v>78928</v>
      </c>
      <c r="D17408" t="s">
        <v>39</v>
      </c>
      <c r="E17408">
        <v>5</v>
      </c>
      <c r="F17408" t="s">
        <v>25</v>
      </c>
      <c r="G17408" t="s">
        <v>41</v>
      </c>
      <c r="H17408" t="s">
        <v>27</v>
      </c>
      <c r="I17408" t="s">
        <v>20</v>
      </c>
      <c r="J17408" t="s">
        <v>21</v>
      </c>
      <c r="K17408">
        <v>3137</v>
      </c>
      <c r="L17408">
        <v>0</v>
      </c>
      <c r="M17408">
        <v>40</v>
      </c>
      <c r="N17408" t="s">
        <v>22</v>
      </c>
      <c r="O17408" t="s">
        <v>23</v>
      </c>
    </row>
    <row r="17409" spans="1:15" x14ac:dyDescent="0.3">
      <c r="A17409">
        <v>62</v>
      </c>
      <c r="B17409" t="s">
        <v>28</v>
      </c>
      <c r="C17409">
        <v>123582</v>
      </c>
      <c r="D17409" t="s">
        <v>74</v>
      </c>
      <c r="E17409">
        <v>6</v>
      </c>
      <c r="F17409" t="s">
        <v>30</v>
      </c>
      <c r="G17409" t="s">
        <v>41</v>
      </c>
      <c r="H17409" t="s">
        <v>58</v>
      </c>
      <c r="I17409" t="s">
        <v>20</v>
      </c>
      <c r="J17409" t="s">
        <v>36</v>
      </c>
      <c r="K17409">
        <v>0</v>
      </c>
      <c r="L17409">
        <v>0</v>
      </c>
      <c r="M17409">
        <v>40</v>
      </c>
      <c r="N17409" t="s">
        <v>22</v>
      </c>
      <c r="O17409" t="s">
        <v>23</v>
      </c>
    </row>
    <row r="17410" spans="1:15" x14ac:dyDescent="0.3">
      <c r="A17410">
        <v>32</v>
      </c>
      <c r="B17410" t="s">
        <v>61</v>
      </c>
      <c r="C17410">
        <v>174215</v>
      </c>
      <c r="D17410" t="s">
        <v>16</v>
      </c>
      <c r="E17410">
        <v>13</v>
      </c>
      <c r="F17410" t="s">
        <v>17</v>
      </c>
      <c r="G17410" t="s">
        <v>26</v>
      </c>
      <c r="H17410" t="s">
        <v>19</v>
      </c>
      <c r="I17410" t="s">
        <v>20</v>
      </c>
      <c r="J17410" t="s">
        <v>36</v>
      </c>
      <c r="K17410">
        <v>0</v>
      </c>
      <c r="L17410">
        <v>0</v>
      </c>
      <c r="M17410">
        <v>60</v>
      </c>
      <c r="N17410" t="s">
        <v>22</v>
      </c>
      <c r="O17410" t="s">
        <v>23</v>
      </c>
    </row>
    <row r="17411" spans="1:15" x14ac:dyDescent="0.3">
      <c r="A17411">
        <v>36</v>
      </c>
      <c r="B17411" t="s">
        <v>28</v>
      </c>
      <c r="C17411">
        <v>183902</v>
      </c>
      <c r="D17411" t="s">
        <v>16</v>
      </c>
      <c r="E17411">
        <v>13</v>
      </c>
      <c r="F17411" t="s">
        <v>25</v>
      </c>
      <c r="G17411" t="s">
        <v>34</v>
      </c>
      <c r="H17411" t="s">
        <v>35</v>
      </c>
      <c r="I17411" t="s">
        <v>20</v>
      </c>
      <c r="J17411" t="s">
        <v>36</v>
      </c>
      <c r="K17411">
        <v>0</v>
      </c>
      <c r="L17411">
        <v>0</v>
      </c>
      <c r="M17411">
        <v>4</v>
      </c>
      <c r="N17411" t="s">
        <v>22</v>
      </c>
      <c r="O17411" t="s">
        <v>43</v>
      </c>
    </row>
    <row r="17412" spans="1:15" x14ac:dyDescent="0.3">
      <c r="A17412">
        <v>43</v>
      </c>
      <c r="B17412" t="s">
        <v>28</v>
      </c>
      <c r="C17412">
        <v>247880</v>
      </c>
      <c r="D17412" t="s">
        <v>29</v>
      </c>
      <c r="E17412">
        <v>9</v>
      </c>
      <c r="F17412" t="s">
        <v>17</v>
      </c>
      <c r="G17412" t="s">
        <v>51</v>
      </c>
      <c r="H17412" t="s">
        <v>19</v>
      </c>
      <c r="I17412" t="s">
        <v>20</v>
      </c>
      <c r="J17412" t="s">
        <v>21</v>
      </c>
      <c r="K17412">
        <v>0</v>
      </c>
      <c r="L17412">
        <v>0</v>
      </c>
      <c r="M17412">
        <v>40</v>
      </c>
      <c r="N17412" t="s">
        <v>22</v>
      </c>
      <c r="O17412" t="s">
        <v>23</v>
      </c>
    </row>
    <row r="17413" spans="1:15" x14ac:dyDescent="0.3">
      <c r="A17413">
        <v>37</v>
      </c>
      <c r="B17413" t="s">
        <v>28</v>
      </c>
      <c r="C17413">
        <v>256636</v>
      </c>
      <c r="D17413" t="s">
        <v>29</v>
      </c>
      <c r="E17413">
        <v>9</v>
      </c>
      <c r="F17413" t="s">
        <v>25</v>
      </c>
      <c r="G17413" t="s">
        <v>53</v>
      </c>
      <c r="H17413" t="s">
        <v>27</v>
      </c>
      <c r="I17413" t="s">
        <v>20</v>
      </c>
      <c r="J17413" t="s">
        <v>21</v>
      </c>
      <c r="K17413">
        <v>0</v>
      </c>
      <c r="L17413">
        <v>0</v>
      </c>
      <c r="M17413">
        <v>40</v>
      </c>
      <c r="N17413" t="s">
        <v>22</v>
      </c>
      <c r="O17413" t="s">
        <v>23</v>
      </c>
    </row>
    <row r="17414" spans="1:15" x14ac:dyDescent="0.3">
      <c r="A17414">
        <v>33</v>
      </c>
      <c r="C17414">
        <v>152875</v>
      </c>
      <c r="D17414" t="s">
        <v>16</v>
      </c>
      <c r="E17414">
        <v>13</v>
      </c>
      <c r="F17414" t="s">
        <v>25</v>
      </c>
      <c r="H17414" t="s">
        <v>35</v>
      </c>
      <c r="I17414" t="s">
        <v>45</v>
      </c>
      <c r="J17414" t="s">
        <v>36</v>
      </c>
      <c r="K17414">
        <v>0</v>
      </c>
      <c r="L17414">
        <v>0</v>
      </c>
      <c r="M17414">
        <v>40</v>
      </c>
      <c r="N17414" t="s">
        <v>100</v>
      </c>
      <c r="O17414" t="s">
        <v>23</v>
      </c>
    </row>
    <row r="17415" spans="1:15" x14ac:dyDescent="0.3">
      <c r="A17415">
        <v>28</v>
      </c>
      <c r="B17415" t="s">
        <v>28</v>
      </c>
      <c r="C17415">
        <v>22422</v>
      </c>
      <c r="D17415" t="s">
        <v>29</v>
      </c>
      <c r="E17415">
        <v>9</v>
      </c>
      <c r="F17415" t="s">
        <v>17</v>
      </c>
      <c r="G17415" t="s">
        <v>53</v>
      </c>
      <c r="H17415" t="s">
        <v>58</v>
      </c>
      <c r="I17415" t="s">
        <v>20</v>
      </c>
      <c r="J17415" t="s">
        <v>21</v>
      </c>
      <c r="K17415">
        <v>0</v>
      </c>
      <c r="L17415">
        <v>0</v>
      </c>
      <c r="M17415">
        <v>55</v>
      </c>
      <c r="N17415" t="s">
        <v>22</v>
      </c>
      <c r="O17415" t="s">
        <v>23</v>
      </c>
    </row>
    <row r="17416" spans="1:15" x14ac:dyDescent="0.3">
      <c r="A17416">
        <v>49</v>
      </c>
      <c r="C17416">
        <v>178215</v>
      </c>
      <c r="D17416" t="s">
        <v>44</v>
      </c>
      <c r="E17416">
        <v>10</v>
      </c>
      <c r="F17416" t="s">
        <v>79</v>
      </c>
      <c r="H17416" t="s">
        <v>58</v>
      </c>
      <c r="I17416" t="s">
        <v>20</v>
      </c>
      <c r="J17416" t="s">
        <v>36</v>
      </c>
      <c r="K17416">
        <v>0</v>
      </c>
      <c r="L17416">
        <v>0</v>
      </c>
      <c r="M17416">
        <v>28</v>
      </c>
      <c r="N17416" t="s">
        <v>22</v>
      </c>
      <c r="O17416" t="s">
        <v>23</v>
      </c>
    </row>
    <row r="17417" spans="1:15" x14ac:dyDescent="0.3">
      <c r="A17417">
        <v>47</v>
      </c>
      <c r="B17417" t="s">
        <v>63</v>
      </c>
      <c r="C17417">
        <v>194360</v>
      </c>
      <c r="D17417" t="s">
        <v>29</v>
      </c>
      <c r="E17417">
        <v>9</v>
      </c>
      <c r="F17417" t="s">
        <v>25</v>
      </c>
      <c r="G17417" t="s">
        <v>41</v>
      </c>
      <c r="H17417" t="s">
        <v>35</v>
      </c>
      <c r="I17417" t="s">
        <v>20</v>
      </c>
      <c r="J17417" t="s">
        <v>36</v>
      </c>
      <c r="K17417">
        <v>0</v>
      </c>
      <c r="L17417">
        <v>0</v>
      </c>
      <c r="M17417">
        <v>7</v>
      </c>
      <c r="N17417" t="s">
        <v>22</v>
      </c>
      <c r="O17417" t="s">
        <v>43</v>
      </c>
    </row>
    <row r="17418" spans="1:15" x14ac:dyDescent="0.3">
      <c r="A17418">
        <v>59</v>
      </c>
      <c r="B17418" t="s">
        <v>28</v>
      </c>
      <c r="C17418">
        <v>247187</v>
      </c>
      <c r="D17418" t="s">
        <v>29</v>
      </c>
      <c r="E17418">
        <v>9</v>
      </c>
      <c r="F17418" t="s">
        <v>30</v>
      </c>
      <c r="G17418" t="s">
        <v>18</v>
      </c>
      <c r="H17418" t="s">
        <v>19</v>
      </c>
      <c r="I17418" t="s">
        <v>20</v>
      </c>
      <c r="J17418" t="s">
        <v>36</v>
      </c>
      <c r="K17418">
        <v>0</v>
      </c>
      <c r="L17418">
        <v>0</v>
      </c>
      <c r="M17418">
        <v>40</v>
      </c>
      <c r="N17418" t="s">
        <v>22</v>
      </c>
      <c r="O17418" t="s">
        <v>23</v>
      </c>
    </row>
    <row r="17419" spans="1:15" x14ac:dyDescent="0.3">
      <c r="A17419">
        <v>35</v>
      </c>
      <c r="B17419" t="s">
        <v>28</v>
      </c>
      <c r="C17419">
        <v>63921</v>
      </c>
      <c r="D17419" t="s">
        <v>29</v>
      </c>
      <c r="E17419">
        <v>9</v>
      </c>
      <c r="F17419" t="s">
        <v>25</v>
      </c>
      <c r="G17419" t="s">
        <v>57</v>
      </c>
      <c r="H17419" t="s">
        <v>27</v>
      </c>
      <c r="I17419" t="s">
        <v>20</v>
      </c>
      <c r="J17419" t="s">
        <v>21</v>
      </c>
      <c r="K17419">
        <v>0</v>
      </c>
      <c r="L17419">
        <v>0</v>
      </c>
      <c r="M17419">
        <v>40</v>
      </c>
      <c r="N17419" t="s">
        <v>22</v>
      </c>
      <c r="O17419" t="s">
        <v>23</v>
      </c>
    </row>
    <row r="17420" spans="1:15" x14ac:dyDescent="0.3">
      <c r="A17420">
        <v>35</v>
      </c>
      <c r="B17420" t="s">
        <v>28</v>
      </c>
      <c r="C17420">
        <v>224889</v>
      </c>
      <c r="D17420" t="s">
        <v>16</v>
      </c>
      <c r="E17420">
        <v>13</v>
      </c>
      <c r="F17420" t="s">
        <v>25</v>
      </c>
      <c r="G17420" t="s">
        <v>49</v>
      </c>
      <c r="H17420" t="s">
        <v>27</v>
      </c>
      <c r="I17420" t="s">
        <v>20</v>
      </c>
      <c r="J17420" t="s">
        <v>21</v>
      </c>
      <c r="K17420">
        <v>0</v>
      </c>
      <c r="L17420">
        <v>0</v>
      </c>
      <c r="M17420">
        <v>40</v>
      </c>
      <c r="N17420" t="s">
        <v>22</v>
      </c>
      <c r="O17420" t="s">
        <v>23</v>
      </c>
    </row>
    <row r="17421" spans="1:15" x14ac:dyDescent="0.3">
      <c r="A17421">
        <v>29</v>
      </c>
      <c r="B17421" t="s">
        <v>24</v>
      </c>
      <c r="C17421">
        <v>178564</v>
      </c>
      <c r="D17421" t="s">
        <v>16</v>
      </c>
      <c r="E17421">
        <v>13</v>
      </c>
      <c r="F17421" t="s">
        <v>17</v>
      </c>
      <c r="G17421" t="s">
        <v>34</v>
      </c>
      <c r="H17421" t="s">
        <v>73</v>
      </c>
      <c r="I17421" t="s">
        <v>20</v>
      </c>
      <c r="J17421" t="s">
        <v>21</v>
      </c>
      <c r="K17421">
        <v>0</v>
      </c>
      <c r="L17421">
        <v>0</v>
      </c>
      <c r="M17421">
        <v>40</v>
      </c>
      <c r="N17421" t="s">
        <v>22</v>
      </c>
      <c r="O17421" t="s">
        <v>23</v>
      </c>
    </row>
    <row r="17422" spans="1:15" x14ac:dyDescent="0.3">
      <c r="A17422">
        <v>57</v>
      </c>
      <c r="B17422" t="s">
        <v>28</v>
      </c>
      <c r="C17422">
        <v>47619</v>
      </c>
      <c r="D17422" t="s">
        <v>48</v>
      </c>
      <c r="E17422">
        <v>12</v>
      </c>
      <c r="F17422" t="s">
        <v>30</v>
      </c>
      <c r="G17422" t="s">
        <v>34</v>
      </c>
      <c r="H17422" t="s">
        <v>19</v>
      </c>
      <c r="I17422" t="s">
        <v>33</v>
      </c>
      <c r="J17422" t="s">
        <v>36</v>
      </c>
      <c r="K17422">
        <v>0</v>
      </c>
      <c r="L17422">
        <v>0</v>
      </c>
      <c r="M17422">
        <v>40</v>
      </c>
      <c r="N17422" t="s">
        <v>22</v>
      </c>
      <c r="O17422" t="s">
        <v>23</v>
      </c>
    </row>
    <row r="17423" spans="1:15" x14ac:dyDescent="0.3">
      <c r="A17423">
        <v>41</v>
      </c>
      <c r="B17423" t="s">
        <v>28</v>
      </c>
      <c r="C17423">
        <v>92775</v>
      </c>
      <c r="D17423" t="s">
        <v>16</v>
      </c>
      <c r="E17423">
        <v>13</v>
      </c>
      <c r="F17423" t="s">
        <v>25</v>
      </c>
      <c r="G17423" t="s">
        <v>26</v>
      </c>
      <c r="H17423" t="s">
        <v>27</v>
      </c>
      <c r="I17423" t="s">
        <v>20</v>
      </c>
      <c r="J17423" t="s">
        <v>21</v>
      </c>
      <c r="K17423">
        <v>0</v>
      </c>
      <c r="L17423">
        <v>0</v>
      </c>
      <c r="M17423">
        <v>60</v>
      </c>
      <c r="N17423" t="s">
        <v>22</v>
      </c>
      <c r="O17423" t="s">
        <v>43</v>
      </c>
    </row>
    <row r="17424" spans="1:15" x14ac:dyDescent="0.3">
      <c r="A17424">
        <v>37</v>
      </c>
      <c r="B17424" t="s">
        <v>28</v>
      </c>
      <c r="C17424">
        <v>50837</v>
      </c>
      <c r="D17424" t="s">
        <v>38</v>
      </c>
      <c r="E17424">
        <v>14</v>
      </c>
      <c r="F17424" t="s">
        <v>25</v>
      </c>
      <c r="G17424" t="s">
        <v>34</v>
      </c>
      <c r="H17424" t="s">
        <v>27</v>
      </c>
      <c r="I17424" t="s">
        <v>20</v>
      </c>
      <c r="J17424" t="s">
        <v>21</v>
      </c>
      <c r="K17424">
        <v>0</v>
      </c>
      <c r="L17424">
        <v>0</v>
      </c>
      <c r="M17424">
        <v>45</v>
      </c>
      <c r="N17424" t="s">
        <v>22</v>
      </c>
      <c r="O17424" t="s">
        <v>43</v>
      </c>
    </row>
    <row r="17425" spans="1:15" x14ac:dyDescent="0.3">
      <c r="A17425">
        <v>20</v>
      </c>
      <c r="B17425" t="s">
        <v>63</v>
      </c>
      <c r="C17425">
        <v>235894</v>
      </c>
      <c r="D17425" t="s">
        <v>44</v>
      </c>
      <c r="E17425">
        <v>10</v>
      </c>
      <c r="F17425" t="s">
        <v>17</v>
      </c>
      <c r="G17425" t="s">
        <v>56</v>
      </c>
      <c r="H17425" t="s">
        <v>47</v>
      </c>
      <c r="I17425" t="s">
        <v>20</v>
      </c>
      <c r="J17425" t="s">
        <v>21</v>
      </c>
      <c r="K17425">
        <v>0</v>
      </c>
      <c r="L17425">
        <v>0</v>
      </c>
      <c r="M17425">
        <v>40</v>
      </c>
      <c r="N17425" t="s">
        <v>22</v>
      </c>
      <c r="O17425" t="s">
        <v>23</v>
      </c>
    </row>
    <row r="17426" spans="1:15" x14ac:dyDescent="0.3">
      <c r="A17426">
        <v>44</v>
      </c>
      <c r="B17426" t="s">
        <v>28</v>
      </c>
      <c r="C17426">
        <v>244974</v>
      </c>
      <c r="D17426" t="s">
        <v>29</v>
      </c>
      <c r="E17426">
        <v>9</v>
      </c>
      <c r="F17426" t="s">
        <v>25</v>
      </c>
      <c r="G17426" t="s">
        <v>49</v>
      </c>
      <c r="H17426" t="s">
        <v>27</v>
      </c>
      <c r="I17426" t="s">
        <v>20</v>
      </c>
      <c r="J17426" t="s">
        <v>21</v>
      </c>
      <c r="K17426">
        <v>0</v>
      </c>
      <c r="L17426">
        <v>0</v>
      </c>
      <c r="M17426">
        <v>60</v>
      </c>
      <c r="N17426" t="s">
        <v>22</v>
      </c>
      <c r="O17426" t="s">
        <v>23</v>
      </c>
    </row>
    <row r="17427" spans="1:15" x14ac:dyDescent="0.3">
      <c r="A17427">
        <v>20</v>
      </c>
      <c r="B17427" t="s">
        <v>63</v>
      </c>
      <c r="C17427">
        <v>526734</v>
      </c>
      <c r="D17427" t="s">
        <v>29</v>
      </c>
      <c r="E17427">
        <v>9</v>
      </c>
      <c r="F17427" t="s">
        <v>17</v>
      </c>
      <c r="G17427" t="s">
        <v>18</v>
      </c>
      <c r="H17427" t="s">
        <v>19</v>
      </c>
      <c r="I17427" t="s">
        <v>20</v>
      </c>
      <c r="J17427" t="s">
        <v>36</v>
      </c>
      <c r="K17427">
        <v>0</v>
      </c>
      <c r="L17427">
        <v>0</v>
      </c>
      <c r="M17427">
        <v>30</v>
      </c>
      <c r="N17427" t="s">
        <v>22</v>
      </c>
      <c r="O17427" t="s">
        <v>23</v>
      </c>
    </row>
    <row r="17428" spans="1:15" x14ac:dyDescent="0.3">
      <c r="A17428">
        <v>38</v>
      </c>
      <c r="B17428" t="s">
        <v>24</v>
      </c>
      <c r="C17428">
        <v>243484</v>
      </c>
      <c r="D17428" t="s">
        <v>16</v>
      </c>
      <c r="E17428">
        <v>13</v>
      </c>
      <c r="F17428" t="s">
        <v>25</v>
      </c>
      <c r="G17428" t="s">
        <v>18</v>
      </c>
      <c r="H17428" t="s">
        <v>35</v>
      </c>
      <c r="I17428" t="s">
        <v>20</v>
      </c>
      <c r="J17428" t="s">
        <v>36</v>
      </c>
      <c r="K17428">
        <v>0</v>
      </c>
      <c r="L17428">
        <v>0</v>
      </c>
      <c r="M17428">
        <v>28</v>
      </c>
      <c r="N17428" t="s">
        <v>22</v>
      </c>
      <c r="O17428" t="s">
        <v>43</v>
      </c>
    </row>
    <row r="17429" spans="1:15" x14ac:dyDescent="0.3">
      <c r="A17429">
        <v>23</v>
      </c>
      <c r="B17429" t="s">
        <v>28</v>
      </c>
      <c r="C17429">
        <v>201664</v>
      </c>
      <c r="D17429" t="s">
        <v>29</v>
      </c>
      <c r="E17429">
        <v>9</v>
      </c>
      <c r="F17429" t="s">
        <v>25</v>
      </c>
      <c r="G17429" t="s">
        <v>18</v>
      </c>
      <c r="H17429" t="s">
        <v>73</v>
      </c>
      <c r="I17429" t="s">
        <v>20</v>
      </c>
      <c r="J17429" t="s">
        <v>21</v>
      </c>
      <c r="K17429">
        <v>0</v>
      </c>
      <c r="L17429">
        <v>0</v>
      </c>
      <c r="M17429">
        <v>40</v>
      </c>
      <c r="N17429" t="s">
        <v>22</v>
      </c>
      <c r="O17429" t="s">
        <v>23</v>
      </c>
    </row>
    <row r="17430" spans="1:15" x14ac:dyDescent="0.3">
      <c r="A17430">
        <v>24</v>
      </c>
      <c r="B17430" t="s">
        <v>28</v>
      </c>
      <c r="C17430">
        <v>234640</v>
      </c>
      <c r="D17430" t="s">
        <v>29</v>
      </c>
      <c r="E17430">
        <v>9</v>
      </c>
      <c r="F17430" t="s">
        <v>40</v>
      </c>
      <c r="G17430" t="s">
        <v>49</v>
      </c>
      <c r="H17430" t="s">
        <v>47</v>
      </c>
      <c r="I17430" t="s">
        <v>20</v>
      </c>
      <c r="J17430" t="s">
        <v>36</v>
      </c>
      <c r="K17430">
        <v>0</v>
      </c>
      <c r="L17430">
        <v>0</v>
      </c>
      <c r="M17430">
        <v>36</v>
      </c>
      <c r="N17430" t="s">
        <v>22</v>
      </c>
      <c r="O17430" t="s">
        <v>23</v>
      </c>
    </row>
    <row r="17431" spans="1:15" x14ac:dyDescent="0.3">
      <c r="A17431">
        <v>46</v>
      </c>
      <c r="B17431" t="s">
        <v>28</v>
      </c>
      <c r="C17431">
        <v>268022</v>
      </c>
      <c r="D17431" t="s">
        <v>16</v>
      </c>
      <c r="E17431">
        <v>13</v>
      </c>
      <c r="F17431" t="s">
        <v>25</v>
      </c>
      <c r="G17431" t="s">
        <v>49</v>
      </c>
      <c r="H17431" t="s">
        <v>27</v>
      </c>
      <c r="I17431" t="s">
        <v>20</v>
      </c>
      <c r="J17431" t="s">
        <v>21</v>
      </c>
      <c r="K17431">
        <v>0</v>
      </c>
      <c r="L17431">
        <v>0</v>
      </c>
      <c r="M17431">
        <v>40</v>
      </c>
      <c r="N17431" t="s">
        <v>22</v>
      </c>
      <c r="O17431" t="s">
        <v>43</v>
      </c>
    </row>
    <row r="17432" spans="1:15" x14ac:dyDescent="0.3">
      <c r="A17432">
        <v>32</v>
      </c>
      <c r="B17432" t="s">
        <v>63</v>
      </c>
      <c r="C17432">
        <v>223267</v>
      </c>
      <c r="D17432" t="s">
        <v>29</v>
      </c>
      <c r="E17432">
        <v>9</v>
      </c>
      <c r="F17432" t="s">
        <v>25</v>
      </c>
      <c r="G17432" t="s">
        <v>53</v>
      </c>
      <c r="H17432" t="s">
        <v>27</v>
      </c>
      <c r="I17432" t="s">
        <v>20</v>
      </c>
      <c r="J17432" t="s">
        <v>21</v>
      </c>
      <c r="K17432">
        <v>0</v>
      </c>
      <c r="L17432">
        <v>0</v>
      </c>
      <c r="M17432">
        <v>40</v>
      </c>
      <c r="N17432" t="s">
        <v>22</v>
      </c>
      <c r="O17432" t="s">
        <v>23</v>
      </c>
    </row>
    <row r="17433" spans="1:15" x14ac:dyDescent="0.3">
      <c r="A17433">
        <v>21</v>
      </c>
      <c r="B17433" t="s">
        <v>24</v>
      </c>
      <c r="C17433">
        <v>99199</v>
      </c>
      <c r="D17433" t="s">
        <v>29</v>
      </c>
      <c r="E17433">
        <v>9</v>
      </c>
      <c r="F17433" t="s">
        <v>25</v>
      </c>
      <c r="G17433" t="s">
        <v>51</v>
      </c>
      <c r="H17433" t="s">
        <v>27</v>
      </c>
      <c r="I17433" t="s">
        <v>20</v>
      </c>
      <c r="J17433" t="s">
        <v>21</v>
      </c>
      <c r="K17433">
        <v>0</v>
      </c>
      <c r="L17433">
        <v>0</v>
      </c>
      <c r="M17433">
        <v>40</v>
      </c>
      <c r="N17433" t="s">
        <v>22</v>
      </c>
      <c r="O17433" t="s">
        <v>23</v>
      </c>
    </row>
    <row r="17434" spans="1:15" x14ac:dyDescent="0.3">
      <c r="A17434">
        <v>32</v>
      </c>
      <c r="B17434" t="s">
        <v>28</v>
      </c>
      <c r="C17434">
        <v>137076</v>
      </c>
      <c r="D17434" t="s">
        <v>44</v>
      </c>
      <c r="E17434">
        <v>10</v>
      </c>
      <c r="F17434" t="s">
        <v>25</v>
      </c>
      <c r="G17434" t="s">
        <v>49</v>
      </c>
      <c r="H17434" t="s">
        <v>27</v>
      </c>
      <c r="I17434" t="s">
        <v>20</v>
      </c>
      <c r="J17434" t="s">
        <v>21</v>
      </c>
      <c r="K17434">
        <v>0</v>
      </c>
      <c r="L17434">
        <v>0</v>
      </c>
      <c r="M17434">
        <v>40</v>
      </c>
      <c r="N17434" t="s">
        <v>22</v>
      </c>
      <c r="O17434" t="s">
        <v>23</v>
      </c>
    </row>
    <row r="17435" spans="1:15" x14ac:dyDescent="0.3">
      <c r="A17435">
        <v>41</v>
      </c>
      <c r="B17435" t="s">
        <v>28</v>
      </c>
      <c r="C17435">
        <v>115411</v>
      </c>
      <c r="D17435" t="s">
        <v>44</v>
      </c>
      <c r="E17435">
        <v>10</v>
      </c>
      <c r="F17435" t="s">
        <v>30</v>
      </c>
      <c r="G17435" t="s">
        <v>49</v>
      </c>
      <c r="H17435" t="s">
        <v>47</v>
      </c>
      <c r="I17435" t="s">
        <v>20</v>
      </c>
      <c r="J17435" t="s">
        <v>21</v>
      </c>
      <c r="K17435">
        <v>2174</v>
      </c>
      <c r="L17435">
        <v>0</v>
      </c>
      <c r="M17435">
        <v>45</v>
      </c>
      <c r="N17435" t="s">
        <v>22</v>
      </c>
      <c r="O17435" t="s">
        <v>23</v>
      </c>
    </row>
    <row r="17436" spans="1:15" x14ac:dyDescent="0.3">
      <c r="A17436">
        <v>51</v>
      </c>
      <c r="B17436" t="s">
        <v>28</v>
      </c>
      <c r="C17436">
        <v>313146</v>
      </c>
      <c r="D17436" t="s">
        <v>29</v>
      </c>
      <c r="E17436">
        <v>9</v>
      </c>
      <c r="F17436" t="s">
        <v>25</v>
      </c>
      <c r="G17436" t="s">
        <v>57</v>
      </c>
      <c r="H17436" t="s">
        <v>27</v>
      </c>
      <c r="I17436" t="s">
        <v>20</v>
      </c>
      <c r="J17436" t="s">
        <v>21</v>
      </c>
      <c r="K17436">
        <v>0</v>
      </c>
      <c r="L17436">
        <v>0</v>
      </c>
      <c r="M17436">
        <v>40</v>
      </c>
      <c r="N17436" t="s">
        <v>22</v>
      </c>
      <c r="O17436" t="s">
        <v>23</v>
      </c>
    </row>
    <row r="17437" spans="1:15" x14ac:dyDescent="0.3">
      <c r="A17437">
        <v>69</v>
      </c>
      <c r="B17437" t="s">
        <v>24</v>
      </c>
      <c r="C17437">
        <v>29980</v>
      </c>
      <c r="D17437" t="s">
        <v>52</v>
      </c>
      <c r="E17437">
        <v>4</v>
      </c>
      <c r="F17437" t="s">
        <v>17</v>
      </c>
      <c r="G17437" t="s">
        <v>56</v>
      </c>
      <c r="H17437" t="s">
        <v>73</v>
      </c>
      <c r="I17437" t="s">
        <v>20</v>
      </c>
      <c r="J17437" t="s">
        <v>21</v>
      </c>
      <c r="K17437">
        <v>1848</v>
      </c>
      <c r="L17437">
        <v>0</v>
      </c>
      <c r="M17437">
        <v>10</v>
      </c>
      <c r="N17437" t="s">
        <v>22</v>
      </c>
      <c r="O17437" t="s">
        <v>23</v>
      </c>
    </row>
    <row r="17438" spans="1:15" x14ac:dyDescent="0.3">
      <c r="A17438">
        <v>39</v>
      </c>
      <c r="B17438" t="s">
        <v>71</v>
      </c>
      <c r="C17438">
        <v>543042</v>
      </c>
      <c r="D17438" t="s">
        <v>29</v>
      </c>
      <c r="E17438">
        <v>9</v>
      </c>
      <c r="F17438" t="s">
        <v>25</v>
      </c>
      <c r="G17438" t="s">
        <v>51</v>
      </c>
      <c r="H17438" t="s">
        <v>27</v>
      </c>
      <c r="I17438" t="s">
        <v>20</v>
      </c>
      <c r="J17438" t="s">
        <v>21</v>
      </c>
      <c r="K17438">
        <v>5178</v>
      </c>
      <c r="L17438">
        <v>0</v>
      </c>
      <c r="M17438">
        <v>50</v>
      </c>
      <c r="N17438" t="s">
        <v>22</v>
      </c>
      <c r="O17438" t="s">
        <v>43</v>
      </c>
    </row>
    <row r="17439" spans="1:15" x14ac:dyDescent="0.3">
      <c r="A17439">
        <v>43</v>
      </c>
      <c r="B17439" t="s">
        <v>28</v>
      </c>
      <c r="C17439">
        <v>271807</v>
      </c>
      <c r="D17439" t="s">
        <v>44</v>
      </c>
      <c r="E17439">
        <v>10</v>
      </c>
      <c r="F17439" t="s">
        <v>30</v>
      </c>
      <c r="G17439" t="s">
        <v>51</v>
      </c>
      <c r="H17439" t="s">
        <v>19</v>
      </c>
      <c r="I17439" t="s">
        <v>20</v>
      </c>
      <c r="J17439" t="s">
        <v>21</v>
      </c>
      <c r="K17439">
        <v>0</v>
      </c>
      <c r="L17439">
        <v>0</v>
      </c>
      <c r="M17439">
        <v>40</v>
      </c>
      <c r="N17439" t="s">
        <v>22</v>
      </c>
      <c r="O17439" t="s">
        <v>23</v>
      </c>
    </row>
    <row r="17440" spans="1:15" x14ac:dyDescent="0.3">
      <c r="A17440">
        <v>51</v>
      </c>
      <c r="B17440" t="s">
        <v>61</v>
      </c>
      <c r="C17440">
        <v>97934</v>
      </c>
      <c r="D17440" t="s">
        <v>16</v>
      </c>
      <c r="E17440">
        <v>13</v>
      </c>
      <c r="F17440" t="s">
        <v>25</v>
      </c>
      <c r="G17440" t="s">
        <v>56</v>
      </c>
      <c r="H17440" t="s">
        <v>27</v>
      </c>
      <c r="I17440" t="s">
        <v>20</v>
      </c>
      <c r="J17440" t="s">
        <v>21</v>
      </c>
      <c r="K17440">
        <v>5178</v>
      </c>
      <c r="L17440">
        <v>0</v>
      </c>
      <c r="M17440">
        <v>40</v>
      </c>
      <c r="N17440" t="s">
        <v>22</v>
      </c>
      <c r="O17440" t="s">
        <v>43</v>
      </c>
    </row>
    <row r="17441" spans="1:15" x14ac:dyDescent="0.3">
      <c r="A17441">
        <v>43</v>
      </c>
      <c r="B17441" t="s">
        <v>28</v>
      </c>
      <c r="C17441">
        <v>191196</v>
      </c>
      <c r="D17441" t="s">
        <v>29</v>
      </c>
      <c r="E17441">
        <v>9</v>
      </c>
      <c r="F17441" t="s">
        <v>30</v>
      </c>
      <c r="G17441" t="s">
        <v>41</v>
      </c>
      <c r="H17441" t="s">
        <v>19</v>
      </c>
      <c r="I17441" t="s">
        <v>20</v>
      </c>
      <c r="J17441" t="s">
        <v>21</v>
      </c>
      <c r="K17441">
        <v>0</v>
      </c>
      <c r="L17441">
        <v>0</v>
      </c>
      <c r="M17441">
        <v>40</v>
      </c>
      <c r="N17441" t="s">
        <v>22</v>
      </c>
      <c r="O17441" t="s">
        <v>23</v>
      </c>
    </row>
    <row r="17442" spans="1:15" x14ac:dyDescent="0.3">
      <c r="A17442">
        <v>35</v>
      </c>
      <c r="B17442" t="s">
        <v>24</v>
      </c>
      <c r="C17442">
        <v>264627</v>
      </c>
      <c r="D17442" t="s">
        <v>32</v>
      </c>
      <c r="E17442">
        <v>7</v>
      </c>
      <c r="F17442" t="s">
        <v>30</v>
      </c>
      <c r="G17442" t="s">
        <v>26</v>
      </c>
      <c r="H17442" t="s">
        <v>58</v>
      </c>
      <c r="I17442" t="s">
        <v>20</v>
      </c>
      <c r="J17442" t="s">
        <v>36</v>
      </c>
      <c r="K17442">
        <v>0</v>
      </c>
      <c r="L17442">
        <v>0</v>
      </c>
      <c r="M17442">
        <v>84</v>
      </c>
      <c r="N17442" t="s">
        <v>22</v>
      </c>
      <c r="O17442" t="s">
        <v>23</v>
      </c>
    </row>
    <row r="17443" spans="1:15" x14ac:dyDescent="0.3">
      <c r="A17443">
        <v>32</v>
      </c>
      <c r="B17443" t="s">
        <v>28</v>
      </c>
      <c r="C17443">
        <v>183801</v>
      </c>
      <c r="D17443" t="s">
        <v>29</v>
      </c>
      <c r="E17443">
        <v>9</v>
      </c>
      <c r="F17443" t="s">
        <v>30</v>
      </c>
      <c r="G17443" t="s">
        <v>51</v>
      </c>
      <c r="H17443" t="s">
        <v>47</v>
      </c>
      <c r="I17443" t="s">
        <v>20</v>
      </c>
      <c r="J17443" t="s">
        <v>21</v>
      </c>
      <c r="K17443">
        <v>0</v>
      </c>
      <c r="L17443">
        <v>0</v>
      </c>
      <c r="M17443">
        <v>40</v>
      </c>
      <c r="N17443" t="s">
        <v>22</v>
      </c>
      <c r="O17443" t="s">
        <v>23</v>
      </c>
    </row>
    <row r="17444" spans="1:15" x14ac:dyDescent="0.3">
      <c r="A17444">
        <v>25</v>
      </c>
      <c r="B17444" t="s">
        <v>28</v>
      </c>
      <c r="C17444">
        <v>209227</v>
      </c>
      <c r="D17444" t="s">
        <v>16</v>
      </c>
      <c r="E17444">
        <v>13</v>
      </c>
      <c r="F17444" t="s">
        <v>17</v>
      </c>
      <c r="G17444" t="s">
        <v>34</v>
      </c>
      <c r="H17444" t="s">
        <v>47</v>
      </c>
      <c r="I17444" t="s">
        <v>20</v>
      </c>
      <c r="J17444" t="s">
        <v>36</v>
      </c>
      <c r="K17444">
        <v>0</v>
      </c>
      <c r="L17444">
        <v>0</v>
      </c>
      <c r="M17444">
        <v>21</v>
      </c>
      <c r="N17444" t="s">
        <v>22</v>
      </c>
      <c r="O17444" t="s">
        <v>23</v>
      </c>
    </row>
    <row r="17445" spans="1:15" x14ac:dyDescent="0.3">
      <c r="A17445">
        <v>64</v>
      </c>
      <c r="B17445" t="s">
        <v>28</v>
      </c>
      <c r="C17445">
        <v>216208</v>
      </c>
      <c r="D17445" t="s">
        <v>44</v>
      </c>
      <c r="E17445">
        <v>10</v>
      </c>
      <c r="F17445" t="s">
        <v>79</v>
      </c>
      <c r="G17445" t="s">
        <v>49</v>
      </c>
      <c r="H17445" t="s">
        <v>19</v>
      </c>
      <c r="I17445" t="s">
        <v>20</v>
      </c>
      <c r="J17445" t="s">
        <v>36</v>
      </c>
      <c r="K17445">
        <v>0</v>
      </c>
      <c r="L17445">
        <v>0</v>
      </c>
      <c r="M17445">
        <v>40</v>
      </c>
      <c r="N17445" t="s">
        <v>22</v>
      </c>
      <c r="O17445" t="s">
        <v>23</v>
      </c>
    </row>
    <row r="17446" spans="1:15" x14ac:dyDescent="0.3">
      <c r="A17446">
        <v>28</v>
      </c>
      <c r="B17446" t="s">
        <v>28</v>
      </c>
      <c r="C17446">
        <v>377095</v>
      </c>
      <c r="D17446" t="s">
        <v>16</v>
      </c>
      <c r="E17446">
        <v>13</v>
      </c>
      <c r="F17446" t="s">
        <v>25</v>
      </c>
      <c r="G17446" t="s">
        <v>26</v>
      </c>
      <c r="H17446" t="s">
        <v>35</v>
      </c>
      <c r="I17446" t="s">
        <v>20</v>
      </c>
      <c r="J17446" t="s">
        <v>36</v>
      </c>
      <c r="K17446">
        <v>0</v>
      </c>
      <c r="L17446">
        <v>0</v>
      </c>
      <c r="M17446">
        <v>40</v>
      </c>
      <c r="N17446" t="s">
        <v>22</v>
      </c>
      <c r="O17446" t="s">
        <v>23</v>
      </c>
    </row>
    <row r="17447" spans="1:15" x14ac:dyDescent="0.3">
      <c r="A17447">
        <v>44</v>
      </c>
      <c r="B17447" t="s">
        <v>28</v>
      </c>
      <c r="C17447">
        <v>317535</v>
      </c>
      <c r="D17447" t="s">
        <v>81</v>
      </c>
      <c r="E17447">
        <v>2</v>
      </c>
      <c r="F17447" t="s">
        <v>25</v>
      </c>
      <c r="G17447" t="s">
        <v>65</v>
      </c>
      <c r="H17447" t="s">
        <v>73</v>
      </c>
      <c r="I17447" t="s">
        <v>20</v>
      </c>
      <c r="J17447" t="s">
        <v>21</v>
      </c>
      <c r="K17447">
        <v>0</v>
      </c>
      <c r="L17447">
        <v>0</v>
      </c>
      <c r="M17447">
        <v>40</v>
      </c>
      <c r="N17447" t="s">
        <v>55</v>
      </c>
      <c r="O17447" t="s">
        <v>23</v>
      </c>
    </row>
    <row r="17448" spans="1:15" x14ac:dyDescent="0.3">
      <c r="A17448">
        <v>40</v>
      </c>
      <c r="B17448" t="s">
        <v>28</v>
      </c>
      <c r="C17448">
        <v>247880</v>
      </c>
      <c r="D17448" t="s">
        <v>16</v>
      </c>
      <c r="E17448">
        <v>13</v>
      </c>
      <c r="F17448" t="s">
        <v>25</v>
      </c>
      <c r="G17448" t="s">
        <v>62</v>
      </c>
      <c r="H17448" t="s">
        <v>27</v>
      </c>
      <c r="I17448" t="s">
        <v>20</v>
      </c>
      <c r="J17448" t="s">
        <v>21</v>
      </c>
      <c r="K17448">
        <v>0</v>
      </c>
      <c r="L17448">
        <v>0</v>
      </c>
      <c r="M17448">
        <v>40</v>
      </c>
      <c r="N17448" t="s">
        <v>22</v>
      </c>
      <c r="O17448" t="s">
        <v>43</v>
      </c>
    </row>
    <row r="17449" spans="1:15" x14ac:dyDescent="0.3">
      <c r="A17449">
        <v>21</v>
      </c>
      <c r="B17449" t="s">
        <v>28</v>
      </c>
      <c r="C17449">
        <v>152246</v>
      </c>
      <c r="D17449" t="s">
        <v>44</v>
      </c>
      <c r="E17449">
        <v>10</v>
      </c>
      <c r="F17449" t="s">
        <v>17</v>
      </c>
      <c r="G17449" t="s">
        <v>31</v>
      </c>
      <c r="H17449" t="s">
        <v>47</v>
      </c>
      <c r="I17449" t="s">
        <v>45</v>
      </c>
      <c r="J17449" t="s">
        <v>21</v>
      </c>
      <c r="K17449">
        <v>0</v>
      </c>
      <c r="L17449">
        <v>0</v>
      </c>
      <c r="M17449">
        <v>40</v>
      </c>
      <c r="N17449" t="s">
        <v>80</v>
      </c>
      <c r="O17449" t="s">
        <v>23</v>
      </c>
    </row>
    <row r="17450" spans="1:15" x14ac:dyDescent="0.3">
      <c r="A17450">
        <v>23</v>
      </c>
      <c r="B17450" t="s">
        <v>28</v>
      </c>
      <c r="C17450">
        <v>428299</v>
      </c>
      <c r="D17450" t="s">
        <v>29</v>
      </c>
      <c r="E17450">
        <v>9</v>
      </c>
      <c r="F17450" t="s">
        <v>17</v>
      </c>
      <c r="G17450" t="s">
        <v>51</v>
      </c>
      <c r="H17450" t="s">
        <v>19</v>
      </c>
      <c r="I17450" t="s">
        <v>20</v>
      </c>
      <c r="J17450" t="s">
        <v>21</v>
      </c>
      <c r="K17450">
        <v>0</v>
      </c>
      <c r="L17450">
        <v>0</v>
      </c>
      <c r="M17450">
        <v>40</v>
      </c>
      <c r="N17450" t="s">
        <v>22</v>
      </c>
      <c r="O17450" t="s">
        <v>23</v>
      </c>
    </row>
    <row r="17451" spans="1:15" x14ac:dyDescent="0.3">
      <c r="A17451">
        <v>23</v>
      </c>
      <c r="B17451" t="s">
        <v>28</v>
      </c>
      <c r="C17451">
        <v>161708</v>
      </c>
      <c r="D17451" t="s">
        <v>44</v>
      </c>
      <c r="E17451">
        <v>10</v>
      </c>
      <c r="F17451" t="s">
        <v>17</v>
      </c>
      <c r="G17451" t="s">
        <v>41</v>
      </c>
      <c r="H17451" t="s">
        <v>58</v>
      </c>
      <c r="I17451" t="s">
        <v>20</v>
      </c>
      <c r="J17451" t="s">
        <v>36</v>
      </c>
      <c r="K17451">
        <v>0</v>
      </c>
      <c r="L17451">
        <v>0</v>
      </c>
      <c r="M17451">
        <v>20</v>
      </c>
      <c r="N17451" t="s">
        <v>22</v>
      </c>
      <c r="O17451" t="s">
        <v>23</v>
      </c>
    </row>
    <row r="17452" spans="1:15" x14ac:dyDescent="0.3">
      <c r="A17452">
        <v>19</v>
      </c>
      <c r="B17452" t="s">
        <v>28</v>
      </c>
      <c r="C17452">
        <v>167859</v>
      </c>
      <c r="D17452" t="s">
        <v>29</v>
      </c>
      <c r="E17452">
        <v>9</v>
      </c>
      <c r="F17452" t="s">
        <v>17</v>
      </c>
      <c r="G17452" t="s">
        <v>41</v>
      </c>
      <c r="H17452" t="s">
        <v>47</v>
      </c>
      <c r="I17452" t="s">
        <v>33</v>
      </c>
      <c r="J17452" t="s">
        <v>21</v>
      </c>
      <c r="K17452">
        <v>0</v>
      </c>
      <c r="L17452">
        <v>0</v>
      </c>
      <c r="M17452">
        <v>40</v>
      </c>
      <c r="N17452" t="s">
        <v>22</v>
      </c>
      <c r="O17452" t="s">
        <v>23</v>
      </c>
    </row>
    <row r="17453" spans="1:15" x14ac:dyDescent="0.3">
      <c r="A17453">
        <v>61</v>
      </c>
      <c r="B17453" t="s">
        <v>28</v>
      </c>
      <c r="C17453">
        <v>85194</v>
      </c>
      <c r="D17453" t="s">
        <v>44</v>
      </c>
      <c r="E17453">
        <v>10</v>
      </c>
      <c r="F17453" t="s">
        <v>25</v>
      </c>
      <c r="G17453" t="s">
        <v>62</v>
      </c>
      <c r="H17453" t="s">
        <v>27</v>
      </c>
      <c r="I17453" t="s">
        <v>20</v>
      </c>
      <c r="J17453" t="s">
        <v>21</v>
      </c>
      <c r="K17453">
        <v>0</v>
      </c>
      <c r="L17453">
        <v>0</v>
      </c>
      <c r="M17453">
        <v>25</v>
      </c>
      <c r="N17453" t="s">
        <v>22</v>
      </c>
      <c r="O17453" t="s">
        <v>23</v>
      </c>
    </row>
    <row r="17454" spans="1:15" x14ac:dyDescent="0.3">
      <c r="A17454">
        <v>47</v>
      </c>
      <c r="B17454" t="s">
        <v>71</v>
      </c>
      <c r="C17454">
        <v>119471</v>
      </c>
      <c r="D17454" t="s">
        <v>52</v>
      </c>
      <c r="E17454">
        <v>4</v>
      </c>
      <c r="F17454" t="s">
        <v>17</v>
      </c>
      <c r="G17454" t="s">
        <v>51</v>
      </c>
      <c r="H17454" t="s">
        <v>19</v>
      </c>
      <c r="I17454" t="s">
        <v>68</v>
      </c>
      <c r="J17454" t="s">
        <v>21</v>
      </c>
      <c r="K17454">
        <v>0</v>
      </c>
      <c r="L17454">
        <v>0</v>
      </c>
      <c r="M17454">
        <v>40</v>
      </c>
      <c r="O17454" t="s">
        <v>23</v>
      </c>
    </row>
    <row r="17455" spans="1:15" x14ac:dyDescent="0.3">
      <c r="A17455">
        <v>39</v>
      </c>
      <c r="B17455" t="s">
        <v>28</v>
      </c>
      <c r="C17455">
        <v>117683</v>
      </c>
      <c r="D17455" t="s">
        <v>74</v>
      </c>
      <c r="E17455">
        <v>6</v>
      </c>
      <c r="F17455" t="s">
        <v>25</v>
      </c>
      <c r="G17455" t="s">
        <v>31</v>
      </c>
      <c r="H17455" t="s">
        <v>27</v>
      </c>
      <c r="I17455" t="s">
        <v>20</v>
      </c>
      <c r="J17455" t="s">
        <v>21</v>
      </c>
      <c r="K17455">
        <v>0</v>
      </c>
      <c r="L17455">
        <v>0</v>
      </c>
      <c r="M17455">
        <v>45</v>
      </c>
      <c r="N17455" t="s">
        <v>22</v>
      </c>
      <c r="O17455" t="s">
        <v>23</v>
      </c>
    </row>
    <row r="17456" spans="1:15" x14ac:dyDescent="0.3">
      <c r="A17456">
        <v>51</v>
      </c>
      <c r="B17456" t="s">
        <v>28</v>
      </c>
      <c r="C17456">
        <v>139347</v>
      </c>
      <c r="D17456" t="s">
        <v>29</v>
      </c>
      <c r="E17456">
        <v>9</v>
      </c>
      <c r="F17456" t="s">
        <v>25</v>
      </c>
      <c r="G17456" t="s">
        <v>18</v>
      </c>
      <c r="H17456" t="s">
        <v>35</v>
      </c>
      <c r="I17456" t="s">
        <v>20</v>
      </c>
      <c r="J17456" t="s">
        <v>36</v>
      </c>
      <c r="K17456">
        <v>7688</v>
      </c>
      <c r="L17456">
        <v>0</v>
      </c>
      <c r="M17456">
        <v>40</v>
      </c>
      <c r="N17456" t="s">
        <v>22</v>
      </c>
      <c r="O17456" t="s">
        <v>43</v>
      </c>
    </row>
    <row r="17457" spans="1:15" x14ac:dyDescent="0.3">
      <c r="A17457">
        <v>25</v>
      </c>
      <c r="B17457" t="s">
        <v>28</v>
      </c>
      <c r="C17457">
        <v>427744</v>
      </c>
      <c r="D17457" t="s">
        <v>74</v>
      </c>
      <c r="E17457">
        <v>6</v>
      </c>
      <c r="F17457" t="s">
        <v>25</v>
      </c>
      <c r="G17457" t="s">
        <v>26</v>
      </c>
      <c r="H17457" t="s">
        <v>27</v>
      </c>
      <c r="I17457" t="s">
        <v>20</v>
      </c>
      <c r="J17457" t="s">
        <v>21</v>
      </c>
      <c r="K17457">
        <v>0</v>
      </c>
      <c r="L17457">
        <v>0</v>
      </c>
      <c r="M17457">
        <v>40</v>
      </c>
      <c r="N17457" t="s">
        <v>22</v>
      </c>
      <c r="O17457" t="s">
        <v>23</v>
      </c>
    </row>
    <row r="17458" spans="1:15" x14ac:dyDescent="0.3">
      <c r="A17458">
        <v>33</v>
      </c>
      <c r="B17458" t="s">
        <v>28</v>
      </c>
      <c r="C17458">
        <v>122116</v>
      </c>
      <c r="D17458" t="s">
        <v>29</v>
      </c>
      <c r="E17458">
        <v>9</v>
      </c>
      <c r="F17458" t="s">
        <v>25</v>
      </c>
      <c r="G17458" t="s">
        <v>49</v>
      </c>
      <c r="H17458" t="s">
        <v>27</v>
      </c>
      <c r="I17458" t="s">
        <v>20</v>
      </c>
      <c r="J17458" t="s">
        <v>21</v>
      </c>
      <c r="K17458">
        <v>0</v>
      </c>
      <c r="L17458">
        <v>0</v>
      </c>
      <c r="M17458">
        <v>45</v>
      </c>
      <c r="N17458" t="s">
        <v>22</v>
      </c>
      <c r="O17458" t="s">
        <v>23</v>
      </c>
    </row>
    <row r="17459" spans="1:15" x14ac:dyDescent="0.3">
      <c r="A17459">
        <v>34</v>
      </c>
      <c r="B17459" t="s">
        <v>15</v>
      </c>
      <c r="C17459">
        <v>227931</v>
      </c>
      <c r="D17459" t="s">
        <v>44</v>
      </c>
      <c r="E17459">
        <v>10</v>
      </c>
      <c r="F17459" t="s">
        <v>30</v>
      </c>
      <c r="G17459" t="s">
        <v>18</v>
      </c>
      <c r="H17459" t="s">
        <v>19</v>
      </c>
      <c r="I17459" t="s">
        <v>20</v>
      </c>
      <c r="J17459" t="s">
        <v>36</v>
      </c>
      <c r="K17459">
        <v>0</v>
      </c>
      <c r="L17459">
        <v>0</v>
      </c>
      <c r="M17459">
        <v>38</v>
      </c>
      <c r="N17459" t="s">
        <v>22</v>
      </c>
      <c r="O17459" t="s">
        <v>23</v>
      </c>
    </row>
    <row r="17460" spans="1:15" x14ac:dyDescent="0.3">
      <c r="A17460">
        <v>54</v>
      </c>
      <c r="B17460" t="s">
        <v>24</v>
      </c>
      <c r="C17460">
        <v>226497</v>
      </c>
      <c r="D17460" t="s">
        <v>44</v>
      </c>
      <c r="E17460">
        <v>10</v>
      </c>
      <c r="F17460" t="s">
        <v>25</v>
      </c>
      <c r="G17460" t="s">
        <v>49</v>
      </c>
      <c r="H17460" t="s">
        <v>27</v>
      </c>
      <c r="I17460" t="s">
        <v>20</v>
      </c>
      <c r="J17460" t="s">
        <v>21</v>
      </c>
      <c r="K17460">
        <v>0</v>
      </c>
      <c r="L17460">
        <v>0</v>
      </c>
      <c r="M17460">
        <v>50</v>
      </c>
      <c r="N17460" t="s">
        <v>22</v>
      </c>
      <c r="O17460" t="s">
        <v>23</v>
      </c>
    </row>
    <row r="17461" spans="1:15" x14ac:dyDescent="0.3">
      <c r="A17461">
        <v>24</v>
      </c>
      <c r="B17461" t="s">
        <v>28</v>
      </c>
      <c r="C17461">
        <v>83783</v>
      </c>
      <c r="D17461" t="s">
        <v>16</v>
      </c>
      <c r="E17461">
        <v>13</v>
      </c>
      <c r="F17461" t="s">
        <v>17</v>
      </c>
      <c r="G17461" t="s">
        <v>62</v>
      </c>
      <c r="H17461" t="s">
        <v>47</v>
      </c>
      <c r="I17461" t="s">
        <v>20</v>
      </c>
      <c r="J17461" t="s">
        <v>36</v>
      </c>
      <c r="K17461">
        <v>0</v>
      </c>
      <c r="L17461">
        <v>0</v>
      </c>
      <c r="M17461">
        <v>40</v>
      </c>
      <c r="N17461" t="s">
        <v>22</v>
      </c>
      <c r="O17461" t="s">
        <v>23</v>
      </c>
    </row>
    <row r="17462" spans="1:15" x14ac:dyDescent="0.3">
      <c r="A17462">
        <v>28</v>
      </c>
      <c r="B17462" t="s">
        <v>28</v>
      </c>
      <c r="C17462">
        <v>197113</v>
      </c>
      <c r="D17462" t="s">
        <v>29</v>
      </c>
      <c r="E17462">
        <v>9</v>
      </c>
      <c r="F17462" t="s">
        <v>17</v>
      </c>
      <c r="G17462" t="s">
        <v>57</v>
      </c>
      <c r="H17462" t="s">
        <v>47</v>
      </c>
      <c r="I17462" t="s">
        <v>68</v>
      </c>
      <c r="J17462" t="s">
        <v>21</v>
      </c>
      <c r="K17462">
        <v>0</v>
      </c>
      <c r="L17462">
        <v>0</v>
      </c>
      <c r="M17462">
        <v>50</v>
      </c>
      <c r="N17462" t="s">
        <v>66</v>
      </c>
      <c r="O17462" t="s">
        <v>23</v>
      </c>
    </row>
    <row r="17463" spans="1:15" x14ac:dyDescent="0.3">
      <c r="A17463">
        <v>33</v>
      </c>
      <c r="B17463" t="s">
        <v>28</v>
      </c>
      <c r="C17463">
        <v>204742</v>
      </c>
      <c r="D17463" t="s">
        <v>44</v>
      </c>
      <c r="E17463">
        <v>10</v>
      </c>
      <c r="F17463" t="s">
        <v>25</v>
      </c>
      <c r="G17463" t="s">
        <v>49</v>
      </c>
      <c r="H17463" t="s">
        <v>27</v>
      </c>
      <c r="I17463" t="s">
        <v>20</v>
      </c>
      <c r="J17463" t="s">
        <v>21</v>
      </c>
      <c r="K17463">
        <v>0</v>
      </c>
      <c r="L17463">
        <v>0</v>
      </c>
      <c r="M17463">
        <v>44</v>
      </c>
      <c r="N17463" t="s">
        <v>22</v>
      </c>
      <c r="O17463" t="s">
        <v>23</v>
      </c>
    </row>
    <row r="17464" spans="1:15" x14ac:dyDescent="0.3">
      <c r="A17464">
        <v>63</v>
      </c>
      <c r="C17464">
        <v>331527</v>
      </c>
      <c r="D17464" t="s">
        <v>29</v>
      </c>
      <c r="E17464">
        <v>9</v>
      </c>
      <c r="F17464" t="s">
        <v>25</v>
      </c>
      <c r="H17464" t="s">
        <v>27</v>
      </c>
      <c r="I17464" t="s">
        <v>20</v>
      </c>
      <c r="J17464" t="s">
        <v>21</v>
      </c>
      <c r="K17464">
        <v>0</v>
      </c>
      <c r="L17464">
        <v>0</v>
      </c>
      <c r="M17464">
        <v>14</v>
      </c>
      <c r="N17464" t="s">
        <v>22</v>
      </c>
      <c r="O17464" t="s">
        <v>23</v>
      </c>
    </row>
    <row r="17465" spans="1:15" x14ac:dyDescent="0.3">
      <c r="A17465">
        <v>31</v>
      </c>
      <c r="B17465" t="s">
        <v>28</v>
      </c>
      <c r="C17465">
        <v>213179</v>
      </c>
      <c r="D17465" t="s">
        <v>29</v>
      </c>
      <c r="E17465">
        <v>9</v>
      </c>
      <c r="F17465" t="s">
        <v>25</v>
      </c>
      <c r="G17465" t="s">
        <v>53</v>
      </c>
      <c r="H17465" t="s">
        <v>27</v>
      </c>
      <c r="I17465" t="s">
        <v>20</v>
      </c>
      <c r="J17465" t="s">
        <v>21</v>
      </c>
      <c r="K17465">
        <v>0</v>
      </c>
      <c r="L17465">
        <v>0</v>
      </c>
      <c r="M17465">
        <v>60</v>
      </c>
      <c r="N17465" t="s">
        <v>22</v>
      </c>
      <c r="O17465" t="s">
        <v>43</v>
      </c>
    </row>
    <row r="17466" spans="1:15" x14ac:dyDescent="0.3">
      <c r="A17466">
        <v>70</v>
      </c>
      <c r="B17466" t="s">
        <v>71</v>
      </c>
      <c r="C17466">
        <v>188260</v>
      </c>
      <c r="D17466" t="s">
        <v>29</v>
      </c>
      <c r="E17466">
        <v>9</v>
      </c>
      <c r="F17466" t="s">
        <v>25</v>
      </c>
      <c r="G17466" t="s">
        <v>26</v>
      </c>
      <c r="H17466" t="s">
        <v>27</v>
      </c>
      <c r="I17466" t="s">
        <v>20</v>
      </c>
      <c r="J17466" t="s">
        <v>21</v>
      </c>
      <c r="K17466">
        <v>0</v>
      </c>
      <c r="L17466">
        <v>0</v>
      </c>
      <c r="M17466">
        <v>16</v>
      </c>
      <c r="N17466" t="s">
        <v>22</v>
      </c>
      <c r="O17466" t="s">
        <v>23</v>
      </c>
    </row>
    <row r="17467" spans="1:15" x14ac:dyDescent="0.3">
      <c r="A17467">
        <v>43</v>
      </c>
      <c r="B17467" t="s">
        <v>28</v>
      </c>
      <c r="C17467">
        <v>298161</v>
      </c>
      <c r="D17467" t="s">
        <v>29</v>
      </c>
      <c r="E17467">
        <v>9</v>
      </c>
      <c r="F17467" t="s">
        <v>25</v>
      </c>
      <c r="G17467" t="s">
        <v>57</v>
      </c>
      <c r="H17467" t="s">
        <v>35</v>
      </c>
      <c r="I17467" t="s">
        <v>20</v>
      </c>
      <c r="J17467" t="s">
        <v>36</v>
      </c>
      <c r="K17467">
        <v>0</v>
      </c>
      <c r="L17467">
        <v>0</v>
      </c>
      <c r="M17467">
        <v>40</v>
      </c>
      <c r="N17467" t="s">
        <v>109</v>
      </c>
      <c r="O17467" t="s">
        <v>23</v>
      </c>
    </row>
    <row r="17468" spans="1:15" x14ac:dyDescent="0.3">
      <c r="A17468">
        <v>36</v>
      </c>
      <c r="B17468" t="s">
        <v>28</v>
      </c>
      <c r="C17468">
        <v>143774</v>
      </c>
      <c r="D17468" t="s">
        <v>44</v>
      </c>
      <c r="E17468">
        <v>10</v>
      </c>
      <c r="F17468" t="s">
        <v>25</v>
      </c>
      <c r="G17468" t="s">
        <v>18</v>
      </c>
      <c r="H17468" t="s">
        <v>35</v>
      </c>
      <c r="I17468" t="s">
        <v>20</v>
      </c>
      <c r="J17468" t="s">
        <v>36</v>
      </c>
      <c r="K17468">
        <v>0</v>
      </c>
      <c r="L17468">
        <v>0</v>
      </c>
      <c r="M17468">
        <v>12</v>
      </c>
      <c r="N17468" t="s">
        <v>22</v>
      </c>
      <c r="O17468" t="s">
        <v>43</v>
      </c>
    </row>
    <row r="17469" spans="1:15" x14ac:dyDescent="0.3">
      <c r="A17469">
        <v>50</v>
      </c>
      <c r="B17469" t="s">
        <v>63</v>
      </c>
      <c r="C17469">
        <v>139296</v>
      </c>
      <c r="D17469" t="s">
        <v>32</v>
      </c>
      <c r="E17469">
        <v>7</v>
      </c>
      <c r="F17469" t="s">
        <v>17</v>
      </c>
      <c r="G17469" t="s">
        <v>51</v>
      </c>
      <c r="H17469" t="s">
        <v>58</v>
      </c>
      <c r="I17469" t="s">
        <v>20</v>
      </c>
      <c r="J17469" t="s">
        <v>21</v>
      </c>
      <c r="K17469">
        <v>0</v>
      </c>
      <c r="L17469">
        <v>0</v>
      </c>
      <c r="M17469">
        <v>40</v>
      </c>
      <c r="N17469" t="s">
        <v>22</v>
      </c>
      <c r="O17469" t="s">
        <v>23</v>
      </c>
    </row>
    <row r="17470" spans="1:15" x14ac:dyDescent="0.3">
      <c r="A17470">
        <v>21</v>
      </c>
      <c r="B17470" t="s">
        <v>28</v>
      </c>
      <c r="C17470">
        <v>152389</v>
      </c>
      <c r="D17470" t="s">
        <v>44</v>
      </c>
      <c r="E17470">
        <v>10</v>
      </c>
      <c r="F17470" t="s">
        <v>17</v>
      </c>
      <c r="G17470" t="s">
        <v>41</v>
      </c>
      <c r="H17470" t="s">
        <v>19</v>
      </c>
      <c r="I17470" t="s">
        <v>33</v>
      </c>
      <c r="J17470" t="s">
        <v>36</v>
      </c>
      <c r="K17470">
        <v>0</v>
      </c>
      <c r="L17470">
        <v>0</v>
      </c>
      <c r="M17470">
        <v>30</v>
      </c>
      <c r="N17470" t="s">
        <v>22</v>
      </c>
      <c r="O17470" t="s">
        <v>23</v>
      </c>
    </row>
    <row r="17471" spans="1:15" x14ac:dyDescent="0.3">
      <c r="A17471">
        <v>31</v>
      </c>
      <c r="B17471" t="s">
        <v>28</v>
      </c>
      <c r="C17471">
        <v>309974</v>
      </c>
      <c r="D17471" t="s">
        <v>44</v>
      </c>
      <c r="E17471">
        <v>10</v>
      </c>
      <c r="F17471" t="s">
        <v>60</v>
      </c>
      <c r="G17471" t="s">
        <v>62</v>
      </c>
      <c r="H17471" t="s">
        <v>58</v>
      </c>
      <c r="I17471" t="s">
        <v>33</v>
      </c>
      <c r="J17471" t="s">
        <v>36</v>
      </c>
      <c r="K17471">
        <v>0</v>
      </c>
      <c r="L17471">
        <v>0</v>
      </c>
      <c r="M17471">
        <v>40</v>
      </c>
      <c r="N17471" t="s">
        <v>22</v>
      </c>
      <c r="O17471" t="s">
        <v>23</v>
      </c>
    </row>
    <row r="17472" spans="1:15" x14ac:dyDescent="0.3">
      <c r="A17472">
        <v>19</v>
      </c>
      <c r="C17472">
        <v>37085</v>
      </c>
      <c r="D17472" t="s">
        <v>44</v>
      </c>
      <c r="E17472">
        <v>10</v>
      </c>
      <c r="F17472" t="s">
        <v>17</v>
      </c>
      <c r="H17472" t="s">
        <v>47</v>
      </c>
      <c r="I17472" t="s">
        <v>20</v>
      </c>
      <c r="J17472" t="s">
        <v>36</v>
      </c>
      <c r="K17472">
        <v>0</v>
      </c>
      <c r="L17472">
        <v>0</v>
      </c>
      <c r="M17472">
        <v>30</v>
      </c>
      <c r="N17472" t="s">
        <v>22</v>
      </c>
      <c r="O17472" t="s">
        <v>23</v>
      </c>
    </row>
    <row r="17473" spans="1:15" x14ac:dyDescent="0.3">
      <c r="A17473">
        <v>39</v>
      </c>
      <c r="B17473" t="s">
        <v>28</v>
      </c>
      <c r="C17473">
        <v>270059</v>
      </c>
      <c r="D17473" t="s">
        <v>44</v>
      </c>
      <c r="E17473">
        <v>10</v>
      </c>
      <c r="F17473" t="s">
        <v>30</v>
      </c>
      <c r="G17473" t="s">
        <v>18</v>
      </c>
      <c r="H17473" t="s">
        <v>58</v>
      </c>
      <c r="I17473" t="s">
        <v>20</v>
      </c>
      <c r="J17473" t="s">
        <v>36</v>
      </c>
      <c r="K17473">
        <v>0</v>
      </c>
      <c r="L17473">
        <v>0</v>
      </c>
      <c r="M17473">
        <v>35</v>
      </c>
      <c r="N17473" t="s">
        <v>22</v>
      </c>
      <c r="O17473" t="s">
        <v>23</v>
      </c>
    </row>
    <row r="17474" spans="1:15" x14ac:dyDescent="0.3">
      <c r="A17474">
        <v>29</v>
      </c>
      <c r="B17474" t="s">
        <v>28</v>
      </c>
      <c r="C17474">
        <v>130045</v>
      </c>
      <c r="D17474" t="s">
        <v>52</v>
      </c>
      <c r="E17474">
        <v>4</v>
      </c>
      <c r="F17474" t="s">
        <v>25</v>
      </c>
      <c r="G17474" t="s">
        <v>41</v>
      </c>
      <c r="H17474" t="s">
        <v>35</v>
      </c>
      <c r="I17474" t="s">
        <v>20</v>
      </c>
      <c r="J17474" t="s">
        <v>36</v>
      </c>
      <c r="K17474">
        <v>0</v>
      </c>
      <c r="L17474">
        <v>0</v>
      </c>
      <c r="M17474">
        <v>40</v>
      </c>
      <c r="N17474" t="s">
        <v>22</v>
      </c>
      <c r="O17474" t="s">
        <v>23</v>
      </c>
    </row>
    <row r="17475" spans="1:15" x14ac:dyDescent="0.3">
      <c r="A17475">
        <v>39</v>
      </c>
      <c r="B17475" t="s">
        <v>28</v>
      </c>
      <c r="C17475">
        <v>188038</v>
      </c>
      <c r="D17475" t="s">
        <v>44</v>
      </c>
      <c r="E17475">
        <v>10</v>
      </c>
      <c r="F17475" t="s">
        <v>30</v>
      </c>
      <c r="G17475" t="s">
        <v>31</v>
      </c>
      <c r="H17475" t="s">
        <v>19</v>
      </c>
      <c r="I17475" t="s">
        <v>20</v>
      </c>
      <c r="J17475" t="s">
        <v>21</v>
      </c>
      <c r="K17475">
        <v>0</v>
      </c>
      <c r="L17475">
        <v>0</v>
      </c>
      <c r="M17475">
        <v>40</v>
      </c>
      <c r="N17475" t="s">
        <v>22</v>
      </c>
      <c r="O17475" t="s">
        <v>23</v>
      </c>
    </row>
    <row r="17476" spans="1:15" x14ac:dyDescent="0.3">
      <c r="A17476">
        <v>17</v>
      </c>
      <c r="B17476" t="s">
        <v>28</v>
      </c>
      <c r="C17476">
        <v>168203</v>
      </c>
      <c r="D17476" t="s">
        <v>52</v>
      </c>
      <c r="E17476">
        <v>4</v>
      </c>
      <c r="F17476" t="s">
        <v>17</v>
      </c>
      <c r="G17476" t="s">
        <v>56</v>
      </c>
      <c r="H17476" t="s">
        <v>73</v>
      </c>
      <c r="I17476" t="s">
        <v>68</v>
      </c>
      <c r="J17476" t="s">
        <v>21</v>
      </c>
      <c r="K17476">
        <v>0</v>
      </c>
      <c r="L17476">
        <v>0</v>
      </c>
      <c r="M17476">
        <v>40</v>
      </c>
      <c r="N17476" t="s">
        <v>55</v>
      </c>
      <c r="O17476" t="s">
        <v>23</v>
      </c>
    </row>
    <row r="17477" spans="1:15" x14ac:dyDescent="0.3">
      <c r="A17477">
        <v>46</v>
      </c>
      <c r="B17477" t="s">
        <v>28</v>
      </c>
      <c r="C17477">
        <v>171807</v>
      </c>
      <c r="D17477" t="s">
        <v>44</v>
      </c>
      <c r="E17477">
        <v>10</v>
      </c>
      <c r="F17477" t="s">
        <v>30</v>
      </c>
      <c r="G17477" t="s">
        <v>49</v>
      </c>
      <c r="H17477" t="s">
        <v>58</v>
      </c>
      <c r="I17477" t="s">
        <v>20</v>
      </c>
      <c r="J17477" t="s">
        <v>36</v>
      </c>
      <c r="K17477">
        <v>0</v>
      </c>
      <c r="L17477">
        <v>0</v>
      </c>
      <c r="M17477">
        <v>40</v>
      </c>
      <c r="N17477" t="s">
        <v>22</v>
      </c>
      <c r="O17477" t="s">
        <v>23</v>
      </c>
    </row>
    <row r="17478" spans="1:15" x14ac:dyDescent="0.3">
      <c r="A17478">
        <v>62</v>
      </c>
      <c r="B17478" t="s">
        <v>28</v>
      </c>
      <c r="C17478">
        <v>186696</v>
      </c>
      <c r="D17478" t="s">
        <v>29</v>
      </c>
      <c r="E17478">
        <v>9</v>
      </c>
      <c r="F17478" t="s">
        <v>25</v>
      </c>
      <c r="G17478" t="s">
        <v>51</v>
      </c>
      <c r="H17478" t="s">
        <v>27</v>
      </c>
      <c r="I17478" t="s">
        <v>20</v>
      </c>
      <c r="J17478" t="s">
        <v>21</v>
      </c>
      <c r="K17478">
        <v>0</v>
      </c>
      <c r="L17478">
        <v>0</v>
      </c>
      <c r="M17478">
        <v>40</v>
      </c>
      <c r="N17478" t="s">
        <v>22</v>
      </c>
      <c r="O17478" t="s">
        <v>23</v>
      </c>
    </row>
    <row r="17479" spans="1:15" x14ac:dyDescent="0.3">
      <c r="A17479">
        <v>32</v>
      </c>
      <c r="B17479" t="s">
        <v>28</v>
      </c>
      <c r="C17479">
        <v>177531</v>
      </c>
      <c r="D17479" t="s">
        <v>74</v>
      </c>
      <c r="E17479">
        <v>6</v>
      </c>
      <c r="F17479" t="s">
        <v>30</v>
      </c>
      <c r="G17479" t="s">
        <v>41</v>
      </c>
      <c r="H17479" t="s">
        <v>58</v>
      </c>
      <c r="I17479" t="s">
        <v>33</v>
      </c>
      <c r="J17479" t="s">
        <v>36</v>
      </c>
      <c r="K17479">
        <v>0</v>
      </c>
      <c r="L17479">
        <v>0</v>
      </c>
      <c r="M17479">
        <v>23</v>
      </c>
      <c r="N17479" t="s">
        <v>22</v>
      </c>
      <c r="O17479" t="s">
        <v>23</v>
      </c>
    </row>
    <row r="17480" spans="1:15" x14ac:dyDescent="0.3">
      <c r="A17480">
        <v>28</v>
      </c>
      <c r="B17480" t="s">
        <v>28</v>
      </c>
      <c r="C17480">
        <v>115464</v>
      </c>
      <c r="D17480" t="s">
        <v>29</v>
      </c>
      <c r="E17480">
        <v>9</v>
      </c>
      <c r="F17480" t="s">
        <v>17</v>
      </c>
      <c r="G17480" t="s">
        <v>41</v>
      </c>
      <c r="H17480" t="s">
        <v>47</v>
      </c>
      <c r="I17480" t="s">
        <v>33</v>
      </c>
      <c r="J17480" t="s">
        <v>36</v>
      </c>
      <c r="K17480">
        <v>0</v>
      </c>
      <c r="L17480">
        <v>0</v>
      </c>
      <c r="M17480">
        <v>40</v>
      </c>
      <c r="N17480" t="s">
        <v>22</v>
      </c>
      <c r="O17480" t="s">
        <v>23</v>
      </c>
    </row>
    <row r="17481" spans="1:15" x14ac:dyDescent="0.3">
      <c r="A17481">
        <v>19</v>
      </c>
      <c r="B17481" t="s">
        <v>28</v>
      </c>
      <c r="C17481">
        <v>501144</v>
      </c>
      <c r="D17481" t="s">
        <v>44</v>
      </c>
      <c r="E17481">
        <v>10</v>
      </c>
      <c r="F17481" t="s">
        <v>17</v>
      </c>
      <c r="G17481" t="s">
        <v>49</v>
      </c>
      <c r="H17481" t="s">
        <v>73</v>
      </c>
      <c r="I17481" t="s">
        <v>33</v>
      </c>
      <c r="J17481" t="s">
        <v>36</v>
      </c>
      <c r="K17481">
        <v>0</v>
      </c>
      <c r="L17481">
        <v>0</v>
      </c>
      <c r="M17481">
        <v>40</v>
      </c>
      <c r="N17481" t="s">
        <v>22</v>
      </c>
      <c r="O17481" t="s">
        <v>23</v>
      </c>
    </row>
    <row r="17482" spans="1:15" x14ac:dyDescent="0.3">
      <c r="A17482">
        <v>61</v>
      </c>
      <c r="B17482" t="s">
        <v>63</v>
      </c>
      <c r="C17482">
        <v>180079</v>
      </c>
      <c r="D17482" t="s">
        <v>59</v>
      </c>
      <c r="E17482">
        <v>16</v>
      </c>
      <c r="F17482" t="s">
        <v>25</v>
      </c>
      <c r="G17482" t="s">
        <v>26</v>
      </c>
      <c r="H17482" t="s">
        <v>27</v>
      </c>
      <c r="I17482" t="s">
        <v>20</v>
      </c>
      <c r="J17482" t="s">
        <v>21</v>
      </c>
      <c r="K17482">
        <v>4064</v>
      </c>
      <c r="L17482">
        <v>0</v>
      </c>
      <c r="M17482">
        <v>40</v>
      </c>
      <c r="N17482" t="s">
        <v>22</v>
      </c>
      <c r="O17482" t="s">
        <v>23</v>
      </c>
    </row>
    <row r="17483" spans="1:15" x14ac:dyDescent="0.3">
      <c r="A17483">
        <v>18</v>
      </c>
      <c r="B17483" t="s">
        <v>28</v>
      </c>
      <c r="C17483">
        <v>205894</v>
      </c>
      <c r="D17483" t="s">
        <v>44</v>
      </c>
      <c r="E17483">
        <v>10</v>
      </c>
      <c r="F17483" t="s">
        <v>17</v>
      </c>
      <c r="G17483" t="s">
        <v>49</v>
      </c>
      <c r="H17483" t="s">
        <v>47</v>
      </c>
      <c r="I17483" t="s">
        <v>20</v>
      </c>
      <c r="J17483" t="s">
        <v>21</v>
      </c>
      <c r="K17483">
        <v>0</v>
      </c>
      <c r="L17483">
        <v>0</v>
      </c>
      <c r="M17483">
        <v>25</v>
      </c>
      <c r="O17483" t="s">
        <v>23</v>
      </c>
    </row>
    <row r="17484" spans="1:15" x14ac:dyDescent="0.3">
      <c r="A17484">
        <v>39</v>
      </c>
      <c r="B17484" t="s">
        <v>24</v>
      </c>
      <c r="C17484">
        <v>218490</v>
      </c>
      <c r="D17484" t="s">
        <v>69</v>
      </c>
      <c r="E17484">
        <v>15</v>
      </c>
      <c r="F17484" t="s">
        <v>25</v>
      </c>
      <c r="G17484" t="s">
        <v>34</v>
      </c>
      <c r="H17484" t="s">
        <v>27</v>
      </c>
      <c r="I17484" t="s">
        <v>20</v>
      </c>
      <c r="J17484" t="s">
        <v>21</v>
      </c>
      <c r="K17484">
        <v>0</v>
      </c>
      <c r="L17484">
        <v>2415</v>
      </c>
      <c r="M17484">
        <v>50</v>
      </c>
      <c r="O17484" t="s">
        <v>43</v>
      </c>
    </row>
    <row r="17485" spans="1:15" x14ac:dyDescent="0.3">
      <c r="A17485">
        <v>24</v>
      </c>
      <c r="B17485" t="s">
        <v>63</v>
      </c>
      <c r="C17485">
        <v>203924</v>
      </c>
      <c r="D17485" t="s">
        <v>16</v>
      </c>
      <c r="E17485">
        <v>13</v>
      </c>
      <c r="F17485" t="s">
        <v>25</v>
      </c>
      <c r="G17485" t="s">
        <v>65</v>
      </c>
      <c r="H17485" t="s">
        <v>27</v>
      </c>
      <c r="I17485" t="s">
        <v>20</v>
      </c>
      <c r="J17485" t="s">
        <v>21</v>
      </c>
      <c r="K17485">
        <v>0</v>
      </c>
      <c r="L17485">
        <v>0</v>
      </c>
      <c r="M17485">
        <v>45</v>
      </c>
      <c r="N17485" t="s">
        <v>22</v>
      </c>
      <c r="O17485" t="s">
        <v>23</v>
      </c>
    </row>
    <row r="17486" spans="1:15" x14ac:dyDescent="0.3">
      <c r="A17486">
        <v>38</v>
      </c>
      <c r="B17486" t="s">
        <v>28</v>
      </c>
      <c r="C17486">
        <v>91857</v>
      </c>
      <c r="D17486" t="s">
        <v>44</v>
      </c>
      <c r="E17486">
        <v>10</v>
      </c>
      <c r="F17486" t="s">
        <v>25</v>
      </c>
      <c r="G17486" t="s">
        <v>51</v>
      </c>
      <c r="H17486" t="s">
        <v>27</v>
      </c>
      <c r="I17486" t="s">
        <v>20</v>
      </c>
      <c r="J17486" t="s">
        <v>21</v>
      </c>
      <c r="K17486">
        <v>0</v>
      </c>
      <c r="L17486">
        <v>0</v>
      </c>
      <c r="M17486">
        <v>41</v>
      </c>
      <c r="N17486" t="s">
        <v>22</v>
      </c>
      <c r="O17486" t="s">
        <v>23</v>
      </c>
    </row>
    <row r="17487" spans="1:15" x14ac:dyDescent="0.3">
      <c r="A17487">
        <v>38</v>
      </c>
      <c r="B17487" t="s">
        <v>28</v>
      </c>
      <c r="C17487">
        <v>229700</v>
      </c>
      <c r="D17487" t="s">
        <v>38</v>
      </c>
      <c r="E17487">
        <v>14</v>
      </c>
      <c r="F17487" t="s">
        <v>25</v>
      </c>
      <c r="G17487" t="s">
        <v>34</v>
      </c>
      <c r="H17487" t="s">
        <v>27</v>
      </c>
      <c r="I17487" t="s">
        <v>33</v>
      </c>
      <c r="J17487" t="s">
        <v>21</v>
      </c>
      <c r="K17487">
        <v>0</v>
      </c>
      <c r="L17487">
        <v>0</v>
      </c>
      <c r="M17487">
        <v>40</v>
      </c>
      <c r="N17487" t="s">
        <v>22</v>
      </c>
      <c r="O17487" t="s">
        <v>43</v>
      </c>
    </row>
    <row r="17488" spans="1:15" x14ac:dyDescent="0.3">
      <c r="A17488">
        <v>17</v>
      </c>
      <c r="B17488" t="s">
        <v>28</v>
      </c>
      <c r="C17488">
        <v>158704</v>
      </c>
      <c r="D17488" t="s">
        <v>74</v>
      </c>
      <c r="E17488">
        <v>6</v>
      </c>
      <c r="F17488" t="s">
        <v>17</v>
      </c>
      <c r="G17488" t="s">
        <v>49</v>
      </c>
      <c r="H17488" t="s">
        <v>47</v>
      </c>
      <c r="I17488" t="s">
        <v>20</v>
      </c>
      <c r="J17488" t="s">
        <v>21</v>
      </c>
      <c r="K17488">
        <v>0</v>
      </c>
      <c r="L17488">
        <v>0</v>
      </c>
      <c r="M17488">
        <v>20</v>
      </c>
      <c r="N17488" t="s">
        <v>22</v>
      </c>
      <c r="O17488" t="s">
        <v>23</v>
      </c>
    </row>
    <row r="17489" spans="1:15" x14ac:dyDescent="0.3">
      <c r="A17489">
        <v>28</v>
      </c>
      <c r="B17489" t="s">
        <v>28</v>
      </c>
      <c r="C17489">
        <v>190911</v>
      </c>
      <c r="D17489" t="s">
        <v>29</v>
      </c>
      <c r="E17489">
        <v>9</v>
      </c>
      <c r="F17489" t="s">
        <v>25</v>
      </c>
      <c r="G17489" t="s">
        <v>51</v>
      </c>
      <c r="H17489" t="s">
        <v>27</v>
      </c>
      <c r="I17489" t="s">
        <v>20</v>
      </c>
      <c r="J17489" t="s">
        <v>21</v>
      </c>
      <c r="K17489">
        <v>0</v>
      </c>
      <c r="L17489">
        <v>0</v>
      </c>
      <c r="M17489">
        <v>40</v>
      </c>
      <c r="N17489" t="s">
        <v>22</v>
      </c>
      <c r="O17489" t="s">
        <v>23</v>
      </c>
    </row>
    <row r="17490" spans="1:15" x14ac:dyDescent="0.3">
      <c r="A17490">
        <v>52</v>
      </c>
      <c r="B17490" t="s">
        <v>28</v>
      </c>
      <c r="C17490">
        <v>139176</v>
      </c>
      <c r="D17490" t="s">
        <v>29</v>
      </c>
      <c r="E17490">
        <v>9</v>
      </c>
      <c r="F17490" t="s">
        <v>25</v>
      </c>
      <c r="G17490" t="s">
        <v>49</v>
      </c>
      <c r="H17490" t="s">
        <v>27</v>
      </c>
      <c r="I17490" t="s">
        <v>20</v>
      </c>
      <c r="J17490" t="s">
        <v>21</v>
      </c>
      <c r="K17490">
        <v>0</v>
      </c>
      <c r="L17490">
        <v>0</v>
      </c>
      <c r="M17490">
        <v>8</v>
      </c>
      <c r="N17490" t="s">
        <v>22</v>
      </c>
      <c r="O17490" t="s">
        <v>23</v>
      </c>
    </row>
    <row r="17491" spans="1:15" x14ac:dyDescent="0.3">
      <c r="A17491">
        <v>61</v>
      </c>
      <c r="B17491" t="s">
        <v>28</v>
      </c>
      <c r="C17491">
        <v>119684</v>
      </c>
      <c r="D17491" t="s">
        <v>69</v>
      </c>
      <c r="E17491">
        <v>15</v>
      </c>
      <c r="F17491" t="s">
        <v>25</v>
      </c>
      <c r="G17491" t="s">
        <v>34</v>
      </c>
      <c r="H17491" t="s">
        <v>27</v>
      </c>
      <c r="I17491" t="s">
        <v>20</v>
      </c>
      <c r="J17491" t="s">
        <v>21</v>
      </c>
      <c r="K17491">
        <v>15024</v>
      </c>
      <c r="L17491">
        <v>0</v>
      </c>
      <c r="M17491">
        <v>20</v>
      </c>
      <c r="N17491" t="s">
        <v>22</v>
      </c>
      <c r="O17491" t="s">
        <v>43</v>
      </c>
    </row>
    <row r="17492" spans="1:15" x14ac:dyDescent="0.3">
      <c r="A17492">
        <v>69</v>
      </c>
      <c r="B17492" t="s">
        <v>28</v>
      </c>
      <c r="C17492">
        <v>124930</v>
      </c>
      <c r="D17492" t="s">
        <v>72</v>
      </c>
      <c r="E17492">
        <v>3</v>
      </c>
      <c r="F17492" t="s">
        <v>25</v>
      </c>
      <c r="G17492" t="s">
        <v>57</v>
      </c>
      <c r="H17492" t="s">
        <v>27</v>
      </c>
      <c r="I17492" t="s">
        <v>20</v>
      </c>
      <c r="J17492" t="s">
        <v>21</v>
      </c>
      <c r="K17492">
        <v>0</v>
      </c>
      <c r="L17492">
        <v>2267</v>
      </c>
      <c r="M17492">
        <v>40</v>
      </c>
      <c r="N17492" t="s">
        <v>22</v>
      </c>
      <c r="O17492" t="s">
        <v>23</v>
      </c>
    </row>
    <row r="17493" spans="1:15" x14ac:dyDescent="0.3">
      <c r="A17493">
        <v>19</v>
      </c>
      <c r="B17493" t="s">
        <v>28</v>
      </c>
      <c r="C17493">
        <v>168693</v>
      </c>
      <c r="D17493" t="s">
        <v>29</v>
      </c>
      <c r="E17493">
        <v>9</v>
      </c>
      <c r="F17493" t="s">
        <v>17</v>
      </c>
      <c r="G17493" t="s">
        <v>49</v>
      </c>
      <c r="H17493" t="s">
        <v>47</v>
      </c>
      <c r="I17493" t="s">
        <v>20</v>
      </c>
      <c r="J17493" t="s">
        <v>36</v>
      </c>
      <c r="K17493">
        <v>0</v>
      </c>
      <c r="L17493">
        <v>0</v>
      </c>
      <c r="M17493">
        <v>25</v>
      </c>
      <c r="N17493" t="s">
        <v>22</v>
      </c>
      <c r="O17493" t="s">
        <v>23</v>
      </c>
    </row>
    <row r="17494" spans="1:15" x14ac:dyDescent="0.3">
      <c r="A17494">
        <v>26</v>
      </c>
      <c r="B17494" t="s">
        <v>28</v>
      </c>
      <c r="C17494">
        <v>250038</v>
      </c>
      <c r="D17494" t="s">
        <v>44</v>
      </c>
      <c r="E17494">
        <v>10</v>
      </c>
      <c r="F17494" t="s">
        <v>25</v>
      </c>
      <c r="G17494" t="s">
        <v>18</v>
      </c>
      <c r="H17494" t="s">
        <v>27</v>
      </c>
      <c r="I17494" t="s">
        <v>20</v>
      </c>
      <c r="J17494" t="s">
        <v>21</v>
      </c>
      <c r="K17494">
        <v>0</v>
      </c>
      <c r="L17494">
        <v>0</v>
      </c>
      <c r="M17494">
        <v>40</v>
      </c>
      <c r="N17494" t="s">
        <v>22</v>
      </c>
      <c r="O17494" t="s">
        <v>43</v>
      </c>
    </row>
    <row r="17495" spans="1:15" x14ac:dyDescent="0.3">
      <c r="A17495">
        <v>34</v>
      </c>
      <c r="B17495" t="s">
        <v>71</v>
      </c>
      <c r="C17495">
        <v>353927</v>
      </c>
      <c r="D17495" t="s">
        <v>44</v>
      </c>
      <c r="E17495">
        <v>10</v>
      </c>
      <c r="F17495" t="s">
        <v>25</v>
      </c>
      <c r="G17495" t="s">
        <v>26</v>
      </c>
      <c r="H17495" t="s">
        <v>27</v>
      </c>
      <c r="I17495" t="s">
        <v>20</v>
      </c>
      <c r="J17495" t="s">
        <v>21</v>
      </c>
      <c r="K17495">
        <v>0</v>
      </c>
      <c r="L17495">
        <v>0</v>
      </c>
      <c r="M17495">
        <v>40</v>
      </c>
      <c r="N17495" t="s">
        <v>22</v>
      </c>
      <c r="O17495" t="s">
        <v>43</v>
      </c>
    </row>
    <row r="17496" spans="1:15" x14ac:dyDescent="0.3">
      <c r="A17496">
        <v>70</v>
      </c>
      <c r="B17496" t="s">
        <v>28</v>
      </c>
      <c r="C17496">
        <v>216390</v>
      </c>
      <c r="D17496" t="s">
        <v>39</v>
      </c>
      <c r="E17496">
        <v>5</v>
      </c>
      <c r="F17496" t="s">
        <v>25</v>
      </c>
      <c r="G17496" t="s">
        <v>57</v>
      </c>
      <c r="H17496" t="s">
        <v>35</v>
      </c>
      <c r="I17496" t="s">
        <v>20</v>
      </c>
      <c r="J17496" t="s">
        <v>36</v>
      </c>
      <c r="K17496">
        <v>2653</v>
      </c>
      <c r="L17496">
        <v>0</v>
      </c>
      <c r="M17496">
        <v>40</v>
      </c>
      <c r="N17496" t="s">
        <v>22</v>
      </c>
      <c r="O17496" t="s">
        <v>23</v>
      </c>
    </row>
    <row r="17497" spans="1:15" x14ac:dyDescent="0.3">
      <c r="A17497">
        <v>21</v>
      </c>
      <c r="B17497" t="s">
        <v>28</v>
      </c>
      <c r="C17497">
        <v>230248</v>
      </c>
      <c r="D17497" t="s">
        <v>29</v>
      </c>
      <c r="E17497">
        <v>9</v>
      </c>
      <c r="F17497" t="s">
        <v>17</v>
      </c>
      <c r="G17497" t="s">
        <v>18</v>
      </c>
      <c r="H17497" t="s">
        <v>19</v>
      </c>
      <c r="I17497" t="s">
        <v>20</v>
      </c>
      <c r="J17497" t="s">
        <v>36</v>
      </c>
      <c r="K17497">
        <v>0</v>
      </c>
      <c r="L17497">
        <v>0</v>
      </c>
      <c r="M17497">
        <v>25</v>
      </c>
      <c r="N17497" t="s">
        <v>22</v>
      </c>
      <c r="O17497" t="s">
        <v>23</v>
      </c>
    </row>
    <row r="17498" spans="1:15" x14ac:dyDescent="0.3">
      <c r="A17498">
        <v>43</v>
      </c>
      <c r="B17498" t="s">
        <v>28</v>
      </c>
      <c r="C17498">
        <v>117728</v>
      </c>
      <c r="D17498" t="s">
        <v>29</v>
      </c>
      <c r="E17498">
        <v>9</v>
      </c>
      <c r="F17498" t="s">
        <v>25</v>
      </c>
      <c r="G17498" t="s">
        <v>51</v>
      </c>
      <c r="H17498" t="s">
        <v>27</v>
      </c>
      <c r="I17498" t="s">
        <v>20</v>
      </c>
      <c r="J17498" t="s">
        <v>21</v>
      </c>
      <c r="K17498">
        <v>0</v>
      </c>
      <c r="L17498">
        <v>0</v>
      </c>
      <c r="M17498">
        <v>44</v>
      </c>
      <c r="N17498" t="s">
        <v>22</v>
      </c>
      <c r="O17498" t="s">
        <v>23</v>
      </c>
    </row>
    <row r="17499" spans="1:15" x14ac:dyDescent="0.3">
      <c r="A17499">
        <v>52</v>
      </c>
      <c r="B17499" t="s">
        <v>28</v>
      </c>
      <c r="C17499">
        <v>115851</v>
      </c>
      <c r="D17499" t="s">
        <v>29</v>
      </c>
      <c r="E17499">
        <v>9</v>
      </c>
      <c r="F17499" t="s">
        <v>25</v>
      </c>
      <c r="G17499" t="s">
        <v>51</v>
      </c>
      <c r="H17499" t="s">
        <v>27</v>
      </c>
      <c r="I17499" t="s">
        <v>20</v>
      </c>
      <c r="J17499" t="s">
        <v>21</v>
      </c>
      <c r="K17499">
        <v>0</v>
      </c>
      <c r="L17499">
        <v>0</v>
      </c>
      <c r="M17499">
        <v>40</v>
      </c>
      <c r="N17499" t="s">
        <v>22</v>
      </c>
      <c r="O17499" t="s">
        <v>23</v>
      </c>
    </row>
    <row r="17500" spans="1:15" x14ac:dyDescent="0.3">
      <c r="A17500">
        <v>59</v>
      </c>
      <c r="B17500" t="s">
        <v>28</v>
      </c>
      <c r="C17500">
        <v>193335</v>
      </c>
      <c r="D17500" t="s">
        <v>29</v>
      </c>
      <c r="E17500">
        <v>9</v>
      </c>
      <c r="F17500" t="s">
        <v>25</v>
      </c>
      <c r="G17500" t="s">
        <v>51</v>
      </c>
      <c r="H17500" t="s">
        <v>27</v>
      </c>
      <c r="I17500" t="s">
        <v>20</v>
      </c>
      <c r="J17500" t="s">
        <v>21</v>
      </c>
      <c r="K17500">
        <v>0</v>
      </c>
      <c r="L17500">
        <v>0</v>
      </c>
      <c r="M17500">
        <v>40</v>
      </c>
      <c r="N17500" t="s">
        <v>22</v>
      </c>
      <c r="O17500" t="s">
        <v>43</v>
      </c>
    </row>
    <row r="17501" spans="1:15" x14ac:dyDescent="0.3">
      <c r="A17501">
        <v>21</v>
      </c>
      <c r="B17501" t="s">
        <v>28</v>
      </c>
      <c r="C17501">
        <v>203894</v>
      </c>
      <c r="D17501" t="s">
        <v>50</v>
      </c>
      <c r="E17501">
        <v>11</v>
      </c>
      <c r="F17501" t="s">
        <v>17</v>
      </c>
      <c r="G17501" t="s">
        <v>18</v>
      </c>
      <c r="H17501" t="s">
        <v>47</v>
      </c>
      <c r="I17501" t="s">
        <v>20</v>
      </c>
      <c r="J17501" t="s">
        <v>36</v>
      </c>
      <c r="K17501">
        <v>0</v>
      </c>
      <c r="L17501">
        <v>0</v>
      </c>
      <c r="M17501">
        <v>40</v>
      </c>
      <c r="N17501" t="s">
        <v>22</v>
      </c>
      <c r="O17501" t="s">
        <v>23</v>
      </c>
    </row>
    <row r="17502" spans="1:15" x14ac:dyDescent="0.3">
      <c r="A17502">
        <v>53</v>
      </c>
      <c r="B17502" t="s">
        <v>24</v>
      </c>
      <c r="C17502">
        <v>100109</v>
      </c>
      <c r="D17502" t="s">
        <v>38</v>
      </c>
      <c r="E17502">
        <v>14</v>
      </c>
      <c r="F17502" t="s">
        <v>25</v>
      </c>
      <c r="G17502" t="s">
        <v>26</v>
      </c>
      <c r="H17502" t="s">
        <v>27</v>
      </c>
      <c r="I17502" t="s">
        <v>20</v>
      </c>
      <c r="J17502" t="s">
        <v>21</v>
      </c>
      <c r="K17502">
        <v>0</v>
      </c>
      <c r="L17502">
        <v>1977</v>
      </c>
      <c r="M17502">
        <v>40</v>
      </c>
      <c r="N17502" t="s">
        <v>22</v>
      </c>
      <c r="O17502" t="s">
        <v>43</v>
      </c>
    </row>
    <row r="17503" spans="1:15" x14ac:dyDescent="0.3">
      <c r="A17503">
        <v>55</v>
      </c>
      <c r="B17503" t="s">
        <v>15</v>
      </c>
      <c r="C17503">
        <v>157639</v>
      </c>
      <c r="D17503" t="s">
        <v>44</v>
      </c>
      <c r="E17503">
        <v>10</v>
      </c>
      <c r="F17503" t="s">
        <v>25</v>
      </c>
      <c r="G17503" t="s">
        <v>65</v>
      </c>
      <c r="H17503" t="s">
        <v>27</v>
      </c>
      <c r="I17503" t="s">
        <v>20</v>
      </c>
      <c r="J17503" t="s">
        <v>21</v>
      </c>
      <c r="K17503">
        <v>0</v>
      </c>
      <c r="L17503">
        <v>0</v>
      </c>
      <c r="M17503">
        <v>40</v>
      </c>
      <c r="N17503" t="s">
        <v>22</v>
      </c>
      <c r="O17503" t="s">
        <v>43</v>
      </c>
    </row>
    <row r="17504" spans="1:15" x14ac:dyDescent="0.3">
      <c r="A17504">
        <v>46</v>
      </c>
      <c r="B17504" t="s">
        <v>71</v>
      </c>
      <c r="C17504">
        <v>235320</v>
      </c>
      <c r="D17504" t="s">
        <v>38</v>
      </c>
      <c r="E17504">
        <v>14</v>
      </c>
      <c r="F17504" t="s">
        <v>30</v>
      </c>
      <c r="G17504" t="s">
        <v>49</v>
      </c>
      <c r="H17504" t="s">
        <v>19</v>
      </c>
      <c r="I17504" t="s">
        <v>20</v>
      </c>
      <c r="J17504" t="s">
        <v>21</v>
      </c>
      <c r="K17504">
        <v>0</v>
      </c>
      <c r="L17504">
        <v>0</v>
      </c>
      <c r="M17504">
        <v>60</v>
      </c>
      <c r="N17504" t="s">
        <v>22</v>
      </c>
      <c r="O17504" t="s">
        <v>43</v>
      </c>
    </row>
    <row r="17505" spans="1:15" x14ac:dyDescent="0.3">
      <c r="A17505">
        <v>36</v>
      </c>
      <c r="B17505" t="s">
        <v>28</v>
      </c>
      <c r="C17505">
        <v>127686</v>
      </c>
      <c r="D17505" t="s">
        <v>29</v>
      </c>
      <c r="E17505">
        <v>9</v>
      </c>
      <c r="F17505" t="s">
        <v>60</v>
      </c>
      <c r="G17505" t="s">
        <v>18</v>
      </c>
      <c r="H17505" t="s">
        <v>58</v>
      </c>
      <c r="I17505" t="s">
        <v>20</v>
      </c>
      <c r="J17505" t="s">
        <v>36</v>
      </c>
      <c r="K17505">
        <v>0</v>
      </c>
      <c r="L17505">
        <v>0</v>
      </c>
      <c r="M17505">
        <v>37</v>
      </c>
      <c r="N17505" t="s">
        <v>22</v>
      </c>
      <c r="O17505" t="s">
        <v>23</v>
      </c>
    </row>
    <row r="17506" spans="1:15" x14ac:dyDescent="0.3">
      <c r="A17506">
        <v>39</v>
      </c>
      <c r="B17506" t="s">
        <v>28</v>
      </c>
      <c r="C17506">
        <v>28572</v>
      </c>
      <c r="D17506" t="s">
        <v>29</v>
      </c>
      <c r="E17506">
        <v>9</v>
      </c>
      <c r="F17506" t="s">
        <v>17</v>
      </c>
      <c r="G17506" t="s">
        <v>31</v>
      </c>
      <c r="H17506" t="s">
        <v>47</v>
      </c>
      <c r="I17506" t="s">
        <v>20</v>
      </c>
      <c r="J17506" t="s">
        <v>21</v>
      </c>
      <c r="K17506">
        <v>0</v>
      </c>
      <c r="L17506">
        <v>0</v>
      </c>
      <c r="M17506">
        <v>48</v>
      </c>
      <c r="N17506" t="s">
        <v>22</v>
      </c>
      <c r="O17506" t="s">
        <v>23</v>
      </c>
    </row>
    <row r="17507" spans="1:15" x14ac:dyDescent="0.3">
      <c r="A17507">
        <v>78</v>
      </c>
      <c r="C17507">
        <v>91534</v>
      </c>
      <c r="D17507" t="s">
        <v>16</v>
      </c>
      <c r="E17507">
        <v>13</v>
      </c>
      <c r="F17507" t="s">
        <v>25</v>
      </c>
      <c r="H17507" t="s">
        <v>27</v>
      </c>
      <c r="I17507" t="s">
        <v>20</v>
      </c>
      <c r="J17507" t="s">
        <v>21</v>
      </c>
      <c r="K17507">
        <v>0</v>
      </c>
      <c r="L17507">
        <v>0</v>
      </c>
      <c r="M17507">
        <v>3</v>
      </c>
      <c r="N17507" t="s">
        <v>22</v>
      </c>
      <c r="O17507" t="s">
        <v>23</v>
      </c>
    </row>
    <row r="17508" spans="1:15" x14ac:dyDescent="0.3">
      <c r="A17508">
        <v>30</v>
      </c>
      <c r="B17508" t="s">
        <v>28</v>
      </c>
      <c r="C17508">
        <v>184687</v>
      </c>
      <c r="D17508" t="s">
        <v>29</v>
      </c>
      <c r="E17508">
        <v>9</v>
      </c>
      <c r="F17508" t="s">
        <v>17</v>
      </c>
      <c r="G17508" t="s">
        <v>34</v>
      </c>
      <c r="H17508" t="s">
        <v>47</v>
      </c>
      <c r="I17508" t="s">
        <v>20</v>
      </c>
      <c r="J17508" t="s">
        <v>36</v>
      </c>
      <c r="K17508">
        <v>0</v>
      </c>
      <c r="L17508">
        <v>0</v>
      </c>
      <c r="M17508">
        <v>30</v>
      </c>
      <c r="N17508" t="s">
        <v>22</v>
      </c>
      <c r="O17508" t="s">
        <v>23</v>
      </c>
    </row>
    <row r="17509" spans="1:15" x14ac:dyDescent="0.3">
      <c r="A17509">
        <v>22</v>
      </c>
      <c r="B17509" t="s">
        <v>28</v>
      </c>
      <c r="C17509">
        <v>267945</v>
      </c>
      <c r="D17509" t="s">
        <v>44</v>
      </c>
      <c r="E17509">
        <v>10</v>
      </c>
      <c r="F17509" t="s">
        <v>17</v>
      </c>
      <c r="G17509" t="s">
        <v>49</v>
      </c>
      <c r="H17509" t="s">
        <v>47</v>
      </c>
      <c r="I17509" t="s">
        <v>20</v>
      </c>
      <c r="J17509" t="s">
        <v>36</v>
      </c>
      <c r="K17509">
        <v>0</v>
      </c>
      <c r="L17509">
        <v>0</v>
      </c>
      <c r="M17509">
        <v>16</v>
      </c>
      <c r="N17509" t="s">
        <v>22</v>
      </c>
      <c r="O17509" t="s">
        <v>23</v>
      </c>
    </row>
    <row r="17510" spans="1:15" x14ac:dyDescent="0.3">
      <c r="A17510">
        <v>43</v>
      </c>
      <c r="B17510" t="s">
        <v>28</v>
      </c>
      <c r="C17510">
        <v>131899</v>
      </c>
      <c r="D17510" t="s">
        <v>16</v>
      </c>
      <c r="E17510">
        <v>13</v>
      </c>
      <c r="F17510" t="s">
        <v>25</v>
      </c>
      <c r="G17510" t="s">
        <v>26</v>
      </c>
      <c r="H17510" t="s">
        <v>27</v>
      </c>
      <c r="I17510" t="s">
        <v>20</v>
      </c>
      <c r="J17510" t="s">
        <v>21</v>
      </c>
      <c r="K17510">
        <v>0</v>
      </c>
      <c r="L17510">
        <v>0</v>
      </c>
      <c r="M17510">
        <v>40</v>
      </c>
      <c r="N17510" t="s">
        <v>22</v>
      </c>
      <c r="O17510" t="s">
        <v>43</v>
      </c>
    </row>
    <row r="17511" spans="1:15" x14ac:dyDescent="0.3">
      <c r="A17511">
        <v>36</v>
      </c>
      <c r="B17511" t="s">
        <v>28</v>
      </c>
      <c r="C17511">
        <v>192614</v>
      </c>
      <c r="D17511" t="s">
        <v>29</v>
      </c>
      <c r="E17511">
        <v>9</v>
      </c>
      <c r="F17511" t="s">
        <v>30</v>
      </c>
      <c r="G17511" t="s">
        <v>57</v>
      </c>
      <c r="H17511" t="s">
        <v>19</v>
      </c>
      <c r="I17511" t="s">
        <v>20</v>
      </c>
      <c r="J17511" t="s">
        <v>21</v>
      </c>
      <c r="K17511">
        <v>0</v>
      </c>
      <c r="L17511">
        <v>0</v>
      </c>
      <c r="M17511">
        <v>56</v>
      </c>
      <c r="N17511" t="s">
        <v>22</v>
      </c>
      <c r="O17511" t="s">
        <v>23</v>
      </c>
    </row>
    <row r="17512" spans="1:15" x14ac:dyDescent="0.3">
      <c r="A17512">
        <v>36</v>
      </c>
      <c r="B17512" t="s">
        <v>28</v>
      </c>
      <c r="C17512">
        <v>186808</v>
      </c>
      <c r="D17512" t="s">
        <v>16</v>
      </c>
      <c r="E17512">
        <v>13</v>
      </c>
      <c r="F17512" t="s">
        <v>25</v>
      </c>
      <c r="G17512" t="s">
        <v>51</v>
      </c>
      <c r="H17512" t="s">
        <v>47</v>
      </c>
      <c r="I17512" t="s">
        <v>20</v>
      </c>
      <c r="J17512" t="s">
        <v>21</v>
      </c>
      <c r="K17512">
        <v>0</v>
      </c>
      <c r="L17512">
        <v>0</v>
      </c>
      <c r="M17512">
        <v>40</v>
      </c>
      <c r="N17512" t="s">
        <v>22</v>
      </c>
      <c r="O17512" t="s">
        <v>43</v>
      </c>
    </row>
    <row r="17513" spans="1:15" x14ac:dyDescent="0.3">
      <c r="A17513">
        <v>50</v>
      </c>
      <c r="B17513" t="s">
        <v>28</v>
      </c>
      <c r="C17513">
        <v>44116</v>
      </c>
      <c r="D17513" t="s">
        <v>29</v>
      </c>
      <c r="E17513">
        <v>9</v>
      </c>
      <c r="F17513" t="s">
        <v>30</v>
      </c>
      <c r="G17513" t="s">
        <v>51</v>
      </c>
      <c r="H17513" t="s">
        <v>58</v>
      </c>
      <c r="I17513" t="s">
        <v>20</v>
      </c>
      <c r="J17513" t="s">
        <v>36</v>
      </c>
      <c r="K17513">
        <v>0</v>
      </c>
      <c r="L17513">
        <v>0</v>
      </c>
      <c r="M17513">
        <v>40</v>
      </c>
      <c r="N17513" t="s">
        <v>22</v>
      </c>
      <c r="O17513" t="s">
        <v>23</v>
      </c>
    </row>
    <row r="17514" spans="1:15" x14ac:dyDescent="0.3">
      <c r="A17514">
        <v>27</v>
      </c>
      <c r="B17514" t="s">
        <v>61</v>
      </c>
      <c r="C17514">
        <v>46442</v>
      </c>
      <c r="D17514" t="s">
        <v>16</v>
      </c>
      <c r="E17514">
        <v>13</v>
      </c>
      <c r="F17514" t="s">
        <v>17</v>
      </c>
      <c r="G17514" t="s">
        <v>65</v>
      </c>
      <c r="H17514" t="s">
        <v>19</v>
      </c>
      <c r="I17514" t="s">
        <v>20</v>
      </c>
      <c r="J17514" t="s">
        <v>36</v>
      </c>
      <c r="K17514">
        <v>0</v>
      </c>
      <c r="L17514">
        <v>0</v>
      </c>
      <c r="M17514">
        <v>35</v>
      </c>
      <c r="N17514" t="s">
        <v>22</v>
      </c>
      <c r="O17514" t="s">
        <v>23</v>
      </c>
    </row>
    <row r="17515" spans="1:15" x14ac:dyDescent="0.3">
      <c r="A17515">
        <v>46</v>
      </c>
      <c r="B17515" t="s">
        <v>61</v>
      </c>
      <c r="C17515">
        <v>78022</v>
      </c>
      <c r="D17515" t="s">
        <v>29</v>
      </c>
      <c r="E17515">
        <v>9</v>
      </c>
      <c r="F17515" t="s">
        <v>25</v>
      </c>
      <c r="G17515" t="s">
        <v>18</v>
      </c>
      <c r="H17515" t="s">
        <v>27</v>
      </c>
      <c r="I17515" t="s">
        <v>20</v>
      </c>
      <c r="J17515" t="s">
        <v>21</v>
      </c>
      <c r="K17515">
        <v>0</v>
      </c>
      <c r="L17515">
        <v>0</v>
      </c>
      <c r="M17515">
        <v>40</v>
      </c>
      <c r="N17515" t="s">
        <v>22</v>
      </c>
      <c r="O17515" t="s">
        <v>43</v>
      </c>
    </row>
    <row r="17516" spans="1:15" x14ac:dyDescent="0.3">
      <c r="A17516">
        <v>24</v>
      </c>
      <c r="B17516" t="s">
        <v>28</v>
      </c>
      <c r="C17516">
        <v>417668</v>
      </c>
      <c r="D17516" t="s">
        <v>16</v>
      </c>
      <c r="E17516">
        <v>13</v>
      </c>
      <c r="F17516" t="s">
        <v>17</v>
      </c>
      <c r="G17516" t="s">
        <v>34</v>
      </c>
      <c r="H17516" t="s">
        <v>47</v>
      </c>
      <c r="I17516" t="s">
        <v>20</v>
      </c>
      <c r="J17516" t="s">
        <v>21</v>
      </c>
      <c r="K17516">
        <v>0</v>
      </c>
      <c r="L17516">
        <v>0</v>
      </c>
      <c r="M17516">
        <v>20</v>
      </c>
      <c r="N17516" t="s">
        <v>22</v>
      </c>
      <c r="O17516" t="s">
        <v>23</v>
      </c>
    </row>
    <row r="17517" spans="1:15" x14ac:dyDescent="0.3">
      <c r="A17517">
        <v>41</v>
      </c>
      <c r="B17517" t="s">
        <v>28</v>
      </c>
      <c r="C17517">
        <v>223763</v>
      </c>
      <c r="D17517" t="s">
        <v>29</v>
      </c>
      <c r="E17517">
        <v>9</v>
      </c>
      <c r="F17517" t="s">
        <v>30</v>
      </c>
      <c r="G17517" t="s">
        <v>51</v>
      </c>
      <c r="H17517" t="s">
        <v>19</v>
      </c>
      <c r="I17517" t="s">
        <v>20</v>
      </c>
      <c r="J17517" t="s">
        <v>21</v>
      </c>
      <c r="K17517">
        <v>0</v>
      </c>
      <c r="L17517">
        <v>0</v>
      </c>
      <c r="M17517">
        <v>40</v>
      </c>
      <c r="N17517" t="s">
        <v>22</v>
      </c>
      <c r="O17517" t="s">
        <v>23</v>
      </c>
    </row>
    <row r="17518" spans="1:15" x14ac:dyDescent="0.3">
      <c r="A17518">
        <v>68</v>
      </c>
      <c r="B17518" t="s">
        <v>28</v>
      </c>
      <c r="C17518">
        <v>223851</v>
      </c>
      <c r="D17518" t="s">
        <v>29</v>
      </c>
      <c r="E17518">
        <v>9</v>
      </c>
      <c r="F17518" t="s">
        <v>25</v>
      </c>
      <c r="G17518" t="s">
        <v>18</v>
      </c>
      <c r="H17518" t="s">
        <v>27</v>
      </c>
      <c r="I17518" t="s">
        <v>20</v>
      </c>
      <c r="J17518" t="s">
        <v>21</v>
      </c>
      <c r="K17518">
        <v>0</v>
      </c>
      <c r="L17518">
        <v>0</v>
      </c>
      <c r="M17518">
        <v>24</v>
      </c>
      <c r="N17518" t="s">
        <v>22</v>
      </c>
      <c r="O17518" t="s">
        <v>23</v>
      </c>
    </row>
    <row r="17519" spans="1:15" x14ac:dyDescent="0.3">
      <c r="A17519">
        <v>38</v>
      </c>
      <c r="B17519" t="s">
        <v>63</v>
      </c>
      <c r="C17519">
        <v>115634</v>
      </c>
      <c r="D17519" t="s">
        <v>44</v>
      </c>
      <c r="E17519">
        <v>10</v>
      </c>
      <c r="F17519" t="s">
        <v>25</v>
      </c>
      <c r="G17519" t="s">
        <v>26</v>
      </c>
      <c r="H17519" t="s">
        <v>27</v>
      </c>
      <c r="I17519" t="s">
        <v>20</v>
      </c>
      <c r="J17519" t="s">
        <v>21</v>
      </c>
      <c r="K17519">
        <v>0</v>
      </c>
      <c r="L17519">
        <v>0</v>
      </c>
      <c r="M17519">
        <v>40</v>
      </c>
      <c r="N17519" t="s">
        <v>22</v>
      </c>
      <c r="O17519" t="s">
        <v>23</v>
      </c>
    </row>
    <row r="17520" spans="1:15" x14ac:dyDescent="0.3">
      <c r="A17520">
        <v>47</v>
      </c>
      <c r="B17520" t="s">
        <v>28</v>
      </c>
      <c r="C17520">
        <v>114459</v>
      </c>
      <c r="D17520" t="s">
        <v>29</v>
      </c>
      <c r="E17520">
        <v>9</v>
      </c>
      <c r="F17520" t="s">
        <v>25</v>
      </c>
      <c r="G17520" t="s">
        <v>49</v>
      </c>
      <c r="H17520" t="s">
        <v>27</v>
      </c>
      <c r="I17520" t="s">
        <v>20</v>
      </c>
      <c r="J17520" t="s">
        <v>21</v>
      </c>
      <c r="K17520">
        <v>0</v>
      </c>
      <c r="L17520">
        <v>0</v>
      </c>
      <c r="M17520">
        <v>40</v>
      </c>
      <c r="N17520" t="s">
        <v>22</v>
      </c>
      <c r="O17520" t="s">
        <v>43</v>
      </c>
    </row>
    <row r="17521" spans="1:15" x14ac:dyDescent="0.3">
      <c r="A17521">
        <v>41</v>
      </c>
      <c r="B17521" t="s">
        <v>28</v>
      </c>
      <c r="C17521">
        <v>197093</v>
      </c>
      <c r="D17521" t="s">
        <v>44</v>
      </c>
      <c r="E17521">
        <v>10</v>
      </c>
      <c r="F17521" t="s">
        <v>17</v>
      </c>
      <c r="G17521" t="s">
        <v>41</v>
      </c>
      <c r="H17521" t="s">
        <v>19</v>
      </c>
      <c r="I17521" t="s">
        <v>33</v>
      </c>
      <c r="J17521" t="s">
        <v>21</v>
      </c>
      <c r="K17521">
        <v>0</v>
      </c>
      <c r="L17521">
        <v>0</v>
      </c>
      <c r="M17521">
        <v>20</v>
      </c>
      <c r="N17521" t="s">
        <v>22</v>
      </c>
      <c r="O17521" t="s">
        <v>23</v>
      </c>
    </row>
    <row r="17522" spans="1:15" x14ac:dyDescent="0.3">
      <c r="A17522">
        <v>31</v>
      </c>
      <c r="B17522" t="s">
        <v>24</v>
      </c>
      <c r="C17522">
        <v>357145</v>
      </c>
      <c r="D17522" t="s">
        <v>59</v>
      </c>
      <c r="E17522">
        <v>16</v>
      </c>
      <c r="F17522" t="s">
        <v>17</v>
      </c>
      <c r="G17522" t="s">
        <v>34</v>
      </c>
      <c r="H17522" t="s">
        <v>47</v>
      </c>
      <c r="I17522" t="s">
        <v>20</v>
      </c>
      <c r="J17522" t="s">
        <v>36</v>
      </c>
      <c r="K17522">
        <v>0</v>
      </c>
      <c r="L17522">
        <v>0</v>
      </c>
      <c r="M17522">
        <v>48</v>
      </c>
      <c r="N17522" t="s">
        <v>22</v>
      </c>
      <c r="O17522" t="s">
        <v>23</v>
      </c>
    </row>
    <row r="17523" spans="1:15" x14ac:dyDescent="0.3">
      <c r="A17523">
        <v>29</v>
      </c>
      <c r="B17523" t="s">
        <v>28</v>
      </c>
      <c r="C17523">
        <v>59231</v>
      </c>
      <c r="D17523" t="s">
        <v>44</v>
      </c>
      <c r="E17523">
        <v>10</v>
      </c>
      <c r="F17523" t="s">
        <v>25</v>
      </c>
      <c r="G17523" t="s">
        <v>51</v>
      </c>
      <c r="H17523" t="s">
        <v>27</v>
      </c>
      <c r="I17523" t="s">
        <v>20</v>
      </c>
      <c r="J17523" t="s">
        <v>21</v>
      </c>
      <c r="K17523">
        <v>0</v>
      </c>
      <c r="L17523">
        <v>0</v>
      </c>
      <c r="M17523">
        <v>42</v>
      </c>
      <c r="N17523" t="s">
        <v>22</v>
      </c>
      <c r="O17523" t="s">
        <v>23</v>
      </c>
    </row>
    <row r="17524" spans="1:15" x14ac:dyDescent="0.3">
      <c r="A17524">
        <v>26</v>
      </c>
      <c r="B17524" t="s">
        <v>28</v>
      </c>
      <c r="C17524">
        <v>292303</v>
      </c>
      <c r="D17524" t="s">
        <v>29</v>
      </c>
      <c r="E17524">
        <v>9</v>
      </c>
      <c r="F17524" t="s">
        <v>17</v>
      </c>
      <c r="G17524" t="s">
        <v>31</v>
      </c>
      <c r="H17524" t="s">
        <v>47</v>
      </c>
      <c r="I17524" t="s">
        <v>20</v>
      </c>
      <c r="J17524" t="s">
        <v>36</v>
      </c>
      <c r="K17524">
        <v>0</v>
      </c>
      <c r="L17524">
        <v>0</v>
      </c>
      <c r="M17524">
        <v>40</v>
      </c>
      <c r="N17524" t="s">
        <v>22</v>
      </c>
      <c r="O17524" t="s">
        <v>23</v>
      </c>
    </row>
    <row r="17525" spans="1:15" x14ac:dyDescent="0.3">
      <c r="A17525">
        <v>51</v>
      </c>
      <c r="B17525" t="s">
        <v>28</v>
      </c>
      <c r="C17525">
        <v>122288</v>
      </c>
      <c r="D17525" t="s">
        <v>44</v>
      </c>
      <c r="E17525">
        <v>10</v>
      </c>
      <c r="F17525" t="s">
        <v>79</v>
      </c>
      <c r="G17525" t="s">
        <v>57</v>
      </c>
      <c r="H17525" t="s">
        <v>58</v>
      </c>
      <c r="I17525" t="s">
        <v>20</v>
      </c>
      <c r="J17525" t="s">
        <v>36</v>
      </c>
      <c r="K17525">
        <v>0</v>
      </c>
      <c r="L17525">
        <v>0</v>
      </c>
      <c r="M17525">
        <v>36</v>
      </c>
      <c r="N17525" t="s">
        <v>22</v>
      </c>
      <c r="O17525" t="s">
        <v>23</v>
      </c>
    </row>
    <row r="17526" spans="1:15" x14ac:dyDescent="0.3">
      <c r="A17526">
        <v>26</v>
      </c>
      <c r="B17526" t="s">
        <v>61</v>
      </c>
      <c r="C17526">
        <v>52322</v>
      </c>
      <c r="D17526" t="s">
        <v>16</v>
      </c>
      <c r="E17526">
        <v>13</v>
      </c>
      <c r="F17526" t="s">
        <v>17</v>
      </c>
      <c r="G17526" t="s">
        <v>62</v>
      </c>
      <c r="H17526" t="s">
        <v>19</v>
      </c>
      <c r="I17526" t="s">
        <v>68</v>
      </c>
      <c r="J17526" t="s">
        <v>21</v>
      </c>
      <c r="K17526">
        <v>0</v>
      </c>
      <c r="L17526">
        <v>0</v>
      </c>
      <c r="M17526">
        <v>60</v>
      </c>
      <c r="N17526" t="s">
        <v>22</v>
      </c>
      <c r="O17526" t="s">
        <v>23</v>
      </c>
    </row>
    <row r="17527" spans="1:15" x14ac:dyDescent="0.3">
      <c r="A17527">
        <v>27</v>
      </c>
      <c r="B17527" t="s">
        <v>63</v>
      </c>
      <c r="C17527">
        <v>105830</v>
      </c>
      <c r="D17527" t="s">
        <v>16</v>
      </c>
      <c r="E17527">
        <v>13</v>
      </c>
      <c r="F17527" t="s">
        <v>17</v>
      </c>
      <c r="G17527" t="s">
        <v>34</v>
      </c>
      <c r="H17527" t="s">
        <v>19</v>
      </c>
      <c r="I17527" t="s">
        <v>20</v>
      </c>
      <c r="J17527" t="s">
        <v>36</v>
      </c>
      <c r="K17527">
        <v>0</v>
      </c>
      <c r="L17527">
        <v>0</v>
      </c>
      <c r="M17527">
        <v>60</v>
      </c>
      <c r="N17527" t="s">
        <v>22</v>
      </c>
      <c r="O17527" t="s">
        <v>23</v>
      </c>
    </row>
    <row r="17528" spans="1:15" x14ac:dyDescent="0.3">
      <c r="A17528">
        <v>36</v>
      </c>
      <c r="B17528" t="s">
        <v>28</v>
      </c>
      <c r="C17528">
        <v>107125</v>
      </c>
      <c r="D17528" t="s">
        <v>29</v>
      </c>
      <c r="E17528">
        <v>9</v>
      </c>
      <c r="F17528" t="s">
        <v>25</v>
      </c>
      <c r="G17528" t="s">
        <v>62</v>
      </c>
      <c r="H17528" t="s">
        <v>27</v>
      </c>
      <c r="I17528" t="s">
        <v>20</v>
      </c>
      <c r="J17528" t="s">
        <v>21</v>
      </c>
      <c r="K17528">
        <v>0</v>
      </c>
      <c r="L17528">
        <v>0</v>
      </c>
      <c r="M17528">
        <v>50</v>
      </c>
      <c r="N17528" t="s">
        <v>22</v>
      </c>
      <c r="O17528" t="s">
        <v>23</v>
      </c>
    </row>
    <row r="17529" spans="1:15" x14ac:dyDescent="0.3">
      <c r="A17529">
        <v>28</v>
      </c>
      <c r="B17529" t="s">
        <v>61</v>
      </c>
      <c r="C17529">
        <v>281860</v>
      </c>
      <c r="D17529" t="s">
        <v>16</v>
      </c>
      <c r="E17529">
        <v>13</v>
      </c>
      <c r="F17529" t="s">
        <v>17</v>
      </c>
      <c r="G17529" t="s">
        <v>34</v>
      </c>
      <c r="H17529" t="s">
        <v>19</v>
      </c>
      <c r="I17529" t="s">
        <v>20</v>
      </c>
      <c r="J17529" t="s">
        <v>36</v>
      </c>
      <c r="K17529">
        <v>0</v>
      </c>
      <c r="L17529">
        <v>0</v>
      </c>
      <c r="M17529">
        <v>40</v>
      </c>
      <c r="N17529" t="s">
        <v>22</v>
      </c>
      <c r="O17529" t="s">
        <v>23</v>
      </c>
    </row>
    <row r="17530" spans="1:15" x14ac:dyDescent="0.3">
      <c r="A17530">
        <v>53</v>
      </c>
      <c r="B17530" t="s">
        <v>28</v>
      </c>
      <c r="C17530">
        <v>283320</v>
      </c>
      <c r="D17530" t="s">
        <v>16</v>
      </c>
      <c r="E17530">
        <v>13</v>
      </c>
      <c r="F17530" t="s">
        <v>30</v>
      </c>
      <c r="G17530" t="s">
        <v>62</v>
      </c>
      <c r="H17530" t="s">
        <v>19</v>
      </c>
      <c r="I17530" t="s">
        <v>20</v>
      </c>
      <c r="J17530" t="s">
        <v>36</v>
      </c>
      <c r="K17530">
        <v>0</v>
      </c>
      <c r="L17530">
        <v>0</v>
      </c>
      <c r="M17530">
        <v>40</v>
      </c>
      <c r="N17530" t="s">
        <v>22</v>
      </c>
      <c r="O17530" t="s">
        <v>23</v>
      </c>
    </row>
    <row r="17531" spans="1:15" x14ac:dyDescent="0.3">
      <c r="A17531">
        <v>40</v>
      </c>
      <c r="B17531" t="s">
        <v>15</v>
      </c>
      <c r="C17531">
        <v>26598</v>
      </c>
      <c r="D17531" t="s">
        <v>16</v>
      </c>
      <c r="E17531">
        <v>13</v>
      </c>
      <c r="F17531" t="s">
        <v>30</v>
      </c>
      <c r="G17531" t="s">
        <v>34</v>
      </c>
      <c r="H17531" t="s">
        <v>19</v>
      </c>
      <c r="I17531" t="s">
        <v>20</v>
      </c>
      <c r="J17531" t="s">
        <v>21</v>
      </c>
      <c r="K17531">
        <v>0</v>
      </c>
      <c r="L17531">
        <v>0</v>
      </c>
      <c r="M17531">
        <v>40</v>
      </c>
      <c r="N17531" t="s">
        <v>22</v>
      </c>
      <c r="O17531" t="s">
        <v>23</v>
      </c>
    </row>
    <row r="17532" spans="1:15" x14ac:dyDescent="0.3">
      <c r="A17532">
        <v>38</v>
      </c>
      <c r="B17532" t="s">
        <v>28</v>
      </c>
      <c r="C17532">
        <v>220783</v>
      </c>
      <c r="D17532" t="s">
        <v>29</v>
      </c>
      <c r="E17532">
        <v>9</v>
      </c>
      <c r="F17532" t="s">
        <v>30</v>
      </c>
      <c r="G17532" t="s">
        <v>41</v>
      </c>
      <c r="H17532" t="s">
        <v>19</v>
      </c>
      <c r="I17532" t="s">
        <v>20</v>
      </c>
      <c r="J17532" t="s">
        <v>36</v>
      </c>
      <c r="K17532">
        <v>0</v>
      </c>
      <c r="L17532">
        <v>0</v>
      </c>
      <c r="M17532">
        <v>20</v>
      </c>
      <c r="N17532" t="s">
        <v>22</v>
      </c>
      <c r="O17532" t="s">
        <v>23</v>
      </c>
    </row>
    <row r="17533" spans="1:15" x14ac:dyDescent="0.3">
      <c r="A17533">
        <v>21</v>
      </c>
      <c r="C17533">
        <v>121694</v>
      </c>
      <c r="D17533" t="s">
        <v>52</v>
      </c>
      <c r="E17533">
        <v>4</v>
      </c>
      <c r="F17533" t="s">
        <v>17</v>
      </c>
      <c r="H17533" t="s">
        <v>47</v>
      </c>
      <c r="I17533" t="s">
        <v>20</v>
      </c>
      <c r="J17533" t="s">
        <v>21</v>
      </c>
      <c r="K17533">
        <v>0</v>
      </c>
      <c r="L17533">
        <v>0</v>
      </c>
      <c r="M17533">
        <v>40</v>
      </c>
      <c r="N17533" t="s">
        <v>22</v>
      </c>
      <c r="O17533" t="s">
        <v>23</v>
      </c>
    </row>
    <row r="17534" spans="1:15" x14ac:dyDescent="0.3">
      <c r="A17534">
        <v>53</v>
      </c>
      <c r="B17534" t="s">
        <v>28</v>
      </c>
      <c r="C17534">
        <v>208302</v>
      </c>
      <c r="D17534" t="s">
        <v>74</v>
      </c>
      <c r="E17534">
        <v>6</v>
      </c>
      <c r="F17534" t="s">
        <v>25</v>
      </c>
      <c r="G17534" t="s">
        <v>41</v>
      </c>
      <c r="H17534" t="s">
        <v>27</v>
      </c>
      <c r="I17534" t="s">
        <v>20</v>
      </c>
      <c r="J17534" t="s">
        <v>21</v>
      </c>
      <c r="K17534">
        <v>0</v>
      </c>
      <c r="L17534">
        <v>0</v>
      </c>
      <c r="M17534">
        <v>34</v>
      </c>
      <c r="N17534" t="s">
        <v>22</v>
      </c>
      <c r="O17534" t="s">
        <v>23</v>
      </c>
    </row>
    <row r="17535" spans="1:15" x14ac:dyDescent="0.3">
      <c r="A17535">
        <v>34</v>
      </c>
      <c r="B17535" t="s">
        <v>63</v>
      </c>
      <c r="C17535">
        <v>172664</v>
      </c>
      <c r="D17535" t="s">
        <v>29</v>
      </c>
      <c r="E17535">
        <v>9</v>
      </c>
      <c r="F17535" t="s">
        <v>25</v>
      </c>
      <c r="G17535" t="s">
        <v>51</v>
      </c>
      <c r="H17535" t="s">
        <v>27</v>
      </c>
      <c r="I17535" t="s">
        <v>20</v>
      </c>
      <c r="J17535" t="s">
        <v>21</v>
      </c>
      <c r="K17535">
        <v>0</v>
      </c>
      <c r="L17535">
        <v>0</v>
      </c>
      <c r="M17535">
        <v>40</v>
      </c>
      <c r="N17535" t="s">
        <v>22</v>
      </c>
      <c r="O17535" t="s">
        <v>23</v>
      </c>
    </row>
    <row r="17536" spans="1:15" x14ac:dyDescent="0.3">
      <c r="A17536">
        <v>43</v>
      </c>
      <c r="B17536" t="s">
        <v>28</v>
      </c>
      <c r="C17536">
        <v>54611</v>
      </c>
      <c r="D17536" t="s">
        <v>29</v>
      </c>
      <c r="E17536">
        <v>9</v>
      </c>
      <c r="F17536" t="s">
        <v>30</v>
      </c>
      <c r="G17536" t="s">
        <v>53</v>
      </c>
      <c r="H17536" t="s">
        <v>19</v>
      </c>
      <c r="I17536" t="s">
        <v>20</v>
      </c>
      <c r="J17536" t="s">
        <v>21</v>
      </c>
      <c r="K17536">
        <v>0</v>
      </c>
      <c r="L17536">
        <v>0</v>
      </c>
      <c r="M17536">
        <v>60</v>
      </c>
      <c r="N17536" t="s">
        <v>22</v>
      </c>
      <c r="O17536" t="s">
        <v>23</v>
      </c>
    </row>
    <row r="17537" spans="1:15" x14ac:dyDescent="0.3">
      <c r="A17537">
        <v>64</v>
      </c>
      <c r="B17537" t="s">
        <v>28</v>
      </c>
      <c r="C17537">
        <v>631947</v>
      </c>
      <c r="D17537" t="s">
        <v>74</v>
      </c>
      <c r="E17537">
        <v>6</v>
      </c>
      <c r="F17537" t="s">
        <v>25</v>
      </c>
      <c r="G17537" t="s">
        <v>18</v>
      </c>
      <c r="H17537" t="s">
        <v>27</v>
      </c>
      <c r="I17537" t="s">
        <v>20</v>
      </c>
      <c r="J17537" t="s">
        <v>21</v>
      </c>
      <c r="K17537">
        <v>0</v>
      </c>
      <c r="L17537">
        <v>0</v>
      </c>
      <c r="M17537">
        <v>40</v>
      </c>
      <c r="N17537" t="s">
        <v>22</v>
      </c>
      <c r="O17537" t="s">
        <v>23</v>
      </c>
    </row>
    <row r="17538" spans="1:15" x14ac:dyDescent="0.3">
      <c r="A17538">
        <v>21</v>
      </c>
      <c r="B17538" t="s">
        <v>28</v>
      </c>
      <c r="C17538">
        <v>394484</v>
      </c>
      <c r="D17538" t="s">
        <v>44</v>
      </c>
      <c r="E17538">
        <v>10</v>
      </c>
      <c r="F17538" t="s">
        <v>17</v>
      </c>
      <c r="G17538" t="s">
        <v>18</v>
      </c>
      <c r="H17538" t="s">
        <v>47</v>
      </c>
      <c r="I17538" t="s">
        <v>20</v>
      </c>
      <c r="J17538" t="s">
        <v>36</v>
      </c>
      <c r="K17538">
        <v>0</v>
      </c>
      <c r="L17538">
        <v>0</v>
      </c>
      <c r="M17538">
        <v>40</v>
      </c>
      <c r="N17538" t="s">
        <v>22</v>
      </c>
      <c r="O17538" t="s">
        <v>23</v>
      </c>
    </row>
    <row r="17539" spans="1:15" x14ac:dyDescent="0.3">
      <c r="A17539">
        <v>25</v>
      </c>
      <c r="C17539">
        <v>239120</v>
      </c>
      <c r="D17539" t="s">
        <v>16</v>
      </c>
      <c r="E17539">
        <v>13</v>
      </c>
      <c r="F17539" t="s">
        <v>17</v>
      </c>
      <c r="H17539" t="s">
        <v>19</v>
      </c>
      <c r="I17539" t="s">
        <v>20</v>
      </c>
      <c r="J17539" t="s">
        <v>21</v>
      </c>
      <c r="K17539">
        <v>0</v>
      </c>
      <c r="L17539">
        <v>0</v>
      </c>
      <c r="M17539">
        <v>13</v>
      </c>
      <c r="N17539" t="s">
        <v>22</v>
      </c>
      <c r="O17539" t="s">
        <v>23</v>
      </c>
    </row>
    <row r="17540" spans="1:15" x14ac:dyDescent="0.3">
      <c r="A17540">
        <v>38</v>
      </c>
      <c r="B17540" t="s">
        <v>61</v>
      </c>
      <c r="C17540">
        <v>37683</v>
      </c>
      <c r="D17540" t="s">
        <v>69</v>
      </c>
      <c r="E17540">
        <v>15</v>
      </c>
      <c r="F17540" t="s">
        <v>17</v>
      </c>
      <c r="G17540" t="s">
        <v>34</v>
      </c>
      <c r="H17540" t="s">
        <v>19</v>
      </c>
      <c r="I17540" t="s">
        <v>45</v>
      </c>
      <c r="J17540" t="s">
        <v>36</v>
      </c>
      <c r="K17540">
        <v>99999</v>
      </c>
      <c r="L17540">
        <v>0</v>
      </c>
      <c r="M17540">
        <v>57</v>
      </c>
      <c r="N17540" t="s">
        <v>76</v>
      </c>
      <c r="O17540" t="s">
        <v>43</v>
      </c>
    </row>
    <row r="17541" spans="1:15" x14ac:dyDescent="0.3">
      <c r="A17541">
        <v>47</v>
      </c>
      <c r="B17541" t="s">
        <v>63</v>
      </c>
      <c r="C17541">
        <v>193012</v>
      </c>
      <c r="D17541" t="s">
        <v>38</v>
      </c>
      <c r="E17541">
        <v>14</v>
      </c>
      <c r="F17541" t="s">
        <v>30</v>
      </c>
      <c r="G17541" t="s">
        <v>65</v>
      </c>
      <c r="H17541" t="s">
        <v>19</v>
      </c>
      <c r="I17541" t="s">
        <v>33</v>
      </c>
      <c r="J17541" t="s">
        <v>21</v>
      </c>
      <c r="K17541">
        <v>0</v>
      </c>
      <c r="L17541">
        <v>0</v>
      </c>
      <c r="M17541">
        <v>50</v>
      </c>
      <c r="N17541" t="s">
        <v>22</v>
      </c>
      <c r="O17541" t="s">
        <v>43</v>
      </c>
    </row>
    <row r="17542" spans="1:15" x14ac:dyDescent="0.3">
      <c r="A17542">
        <v>48</v>
      </c>
      <c r="B17542" t="s">
        <v>28</v>
      </c>
      <c r="C17542">
        <v>143098</v>
      </c>
      <c r="D17542" t="s">
        <v>59</v>
      </c>
      <c r="E17542">
        <v>16</v>
      </c>
      <c r="F17542" t="s">
        <v>25</v>
      </c>
      <c r="G17542" t="s">
        <v>34</v>
      </c>
      <c r="H17542" t="s">
        <v>27</v>
      </c>
      <c r="I17542" t="s">
        <v>45</v>
      </c>
      <c r="J17542" t="s">
        <v>21</v>
      </c>
      <c r="K17542">
        <v>0</v>
      </c>
      <c r="L17542">
        <v>1902</v>
      </c>
      <c r="M17542">
        <v>40</v>
      </c>
      <c r="N17542" t="s">
        <v>100</v>
      </c>
      <c r="O17542" t="s">
        <v>43</v>
      </c>
    </row>
    <row r="17543" spans="1:15" x14ac:dyDescent="0.3">
      <c r="A17543">
        <v>57</v>
      </c>
      <c r="B17543" t="s">
        <v>28</v>
      </c>
      <c r="C17543">
        <v>84888</v>
      </c>
      <c r="D17543" t="s">
        <v>29</v>
      </c>
      <c r="E17543">
        <v>9</v>
      </c>
      <c r="F17543" t="s">
        <v>25</v>
      </c>
      <c r="G17543" t="s">
        <v>53</v>
      </c>
      <c r="H17543" t="s">
        <v>27</v>
      </c>
      <c r="I17543" t="s">
        <v>20</v>
      </c>
      <c r="J17543" t="s">
        <v>21</v>
      </c>
      <c r="K17543">
        <v>0</v>
      </c>
      <c r="L17543">
        <v>0</v>
      </c>
      <c r="M17543">
        <v>50</v>
      </c>
      <c r="N17543" t="s">
        <v>22</v>
      </c>
      <c r="O17543" t="s">
        <v>23</v>
      </c>
    </row>
    <row r="17544" spans="1:15" x14ac:dyDescent="0.3">
      <c r="A17544">
        <v>37</v>
      </c>
      <c r="B17544" t="s">
        <v>28</v>
      </c>
      <c r="C17544">
        <v>188503</v>
      </c>
      <c r="D17544" t="s">
        <v>16</v>
      </c>
      <c r="E17544">
        <v>13</v>
      </c>
      <c r="F17544" t="s">
        <v>17</v>
      </c>
      <c r="G17544" t="s">
        <v>18</v>
      </c>
      <c r="H17544" t="s">
        <v>19</v>
      </c>
      <c r="I17544" t="s">
        <v>20</v>
      </c>
      <c r="J17544" t="s">
        <v>36</v>
      </c>
      <c r="K17544">
        <v>0</v>
      </c>
      <c r="L17544">
        <v>0</v>
      </c>
      <c r="M17544">
        <v>35</v>
      </c>
      <c r="N17544" t="s">
        <v>22</v>
      </c>
      <c r="O17544" t="s">
        <v>23</v>
      </c>
    </row>
    <row r="17545" spans="1:15" x14ac:dyDescent="0.3">
      <c r="A17545">
        <v>37</v>
      </c>
      <c r="B17545" t="s">
        <v>28</v>
      </c>
      <c r="C17545">
        <v>337778</v>
      </c>
      <c r="D17545" t="s">
        <v>32</v>
      </c>
      <c r="E17545">
        <v>7</v>
      </c>
      <c r="F17545" t="s">
        <v>30</v>
      </c>
      <c r="G17545" t="s">
        <v>56</v>
      </c>
      <c r="H17545" t="s">
        <v>19</v>
      </c>
      <c r="I17545" t="s">
        <v>20</v>
      </c>
      <c r="J17545" t="s">
        <v>21</v>
      </c>
      <c r="K17545">
        <v>0</v>
      </c>
      <c r="L17545">
        <v>0</v>
      </c>
      <c r="M17545">
        <v>40</v>
      </c>
      <c r="N17545" t="s">
        <v>22</v>
      </c>
      <c r="O17545" t="s">
        <v>23</v>
      </c>
    </row>
    <row r="17546" spans="1:15" x14ac:dyDescent="0.3">
      <c r="A17546">
        <v>51</v>
      </c>
      <c r="B17546" t="s">
        <v>24</v>
      </c>
      <c r="C17546">
        <v>94432</v>
      </c>
      <c r="D17546" t="s">
        <v>29</v>
      </c>
      <c r="E17546">
        <v>9</v>
      </c>
      <c r="F17546" t="s">
        <v>25</v>
      </c>
      <c r="G17546" t="s">
        <v>56</v>
      </c>
      <c r="H17546" t="s">
        <v>27</v>
      </c>
      <c r="I17546" t="s">
        <v>20</v>
      </c>
      <c r="J17546" t="s">
        <v>21</v>
      </c>
      <c r="K17546">
        <v>0</v>
      </c>
      <c r="L17546">
        <v>0</v>
      </c>
      <c r="M17546">
        <v>55</v>
      </c>
      <c r="N17546" t="s">
        <v>22</v>
      </c>
      <c r="O17546" t="s">
        <v>43</v>
      </c>
    </row>
    <row r="17547" spans="1:15" x14ac:dyDescent="0.3">
      <c r="A17547">
        <v>32</v>
      </c>
      <c r="B17547" t="s">
        <v>28</v>
      </c>
      <c r="C17547">
        <v>168906</v>
      </c>
      <c r="D17547" t="s">
        <v>48</v>
      </c>
      <c r="E17547">
        <v>12</v>
      </c>
      <c r="F17547" t="s">
        <v>17</v>
      </c>
      <c r="G17547" t="s">
        <v>18</v>
      </c>
      <c r="H17547" t="s">
        <v>19</v>
      </c>
      <c r="I17547" t="s">
        <v>20</v>
      </c>
      <c r="J17547" t="s">
        <v>36</v>
      </c>
      <c r="K17547">
        <v>0</v>
      </c>
      <c r="L17547">
        <v>0</v>
      </c>
      <c r="M17547">
        <v>40</v>
      </c>
      <c r="N17547" t="s">
        <v>22</v>
      </c>
      <c r="O17547" t="s">
        <v>23</v>
      </c>
    </row>
    <row r="17548" spans="1:15" x14ac:dyDescent="0.3">
      <c r="A17548">
        <v>49</v>
      </c>
      <c r="B17548" t="s">
        <v>28</v>
      </c>
      <c r="C17548">
        <v>116143</v>
      </c>
      <c r="D17548" t="s">
        <v>29</v>
      </c>
      <c r="E17548">
        <v>9</v>
      </c>
      <c r="F17548" t="s">
        <v>25</v>
      </c>
      <c r="G17548" t="s">
        <v>57</v>
      </c>
      <c r="H17548" t="s">
        <v>27</v>
      </c>
      <c r="I17548" t="s">
        <v>20</v>
      </c>
      <c r="J17548" t="s">
        <v>21</v>
      </c>
      <c r="K17548">
        <v>0</v>
      </c>
      <c r="L17548">
        <v>0</v>
      </c>
      <c r="M17548">
        <v>40</v>
      </c>
      <c r="N17548" t="s">
        <v>22</v>
      </c>
      <c r="O17548" t="s">
        <v>23</v>
      </c>
    </row>
    <row r="17549" spans="1:15" x14ac:dyDescent="0.3">
      <c r="A17549">
        <v>52</v>
      </c>
      <c r="B17549" t="s">
        <v>28</v>
      </c>
      <c r="C17549">
        <v>128272</v>
      </c>
      <c r="D17549" t="s">
        <v>29</v>
      </c>
      <c r="E17549">
        <v>9</v>
      </c>
      <c r="F17549" t="s">
        <v>25</v>
      </c>
      <c r="G17549" t="s">
        <v>49</v>
      </c>
      <c r="H17549" t="s">
        <v>27</v>
      </c>
      <c r="I17549" t="s">
        <v>20</v>
      </c>
      <c r="J17549" t="s">
        <v>21</v>
      </c>
      <c r="K17549">
        <v>0</v>
      </c>
      <c r="L17549">
        <v>0</v>
      </c>
      <c r="M17549">
        <v>14</v>
      </c>
      <c r="N17549" t="s">
        <v>22</v>
      </c>
      <c r="O17549" t="s">
        <v>23</v>
      </c>
    </row>
    <row r="17550" spans="1:15" x14ac:dyDescent="0.3">
      <c r="A17550">
        <v>64</v>
      </c>
      <c r="B17550" t="s">
        <v>61</v>
      </c>
      <c r="C17550">
        <v>301383</v>
      </c>
      <c r="D17550" t="s">
        <v>48</v>
      </c>
      <c r="E17550">
        <v>12</v>
      </c>
      <c r="F17550" t="s">
        <v>25</v>
      </c>
      <c r="G17550" t="s">
        <v>26</v>
      </c>
      <c r="H17550" t="s">
        <v>27</v>
      </c>
      <c r="I17550" t="s">
        <v>20</v>
      </c>
      <c r="J17550" t="s">
        <v>21</v>
      </c>
      <c r="K17550">
        <v>9386</v>
      </c>
      <c r="L17550">
        <v>0</v>
      </c>
      <c r="M17550">
        <v>45</v>
      </c>
      <c r="N17550" t="s">
        <v>22</v>
      </c>
      <c r="O17550" t="s">
        <v>43</v>
      </c>
    </row>
    <row r="17551" spans="1:15" x14ac:dyDescent="0.3">
      <c r="A17551">
        <v>46</v>
      </c>
      <c r="B17551" t="s">
        <v>28</v>
      </c>
      <c r="C17551">
        <v>174995</v>
      </c>
      <c r="D17551" t="s">
        <v>29</v>
      </c>
      <c r="E17551">
        <v>9</v>
      </c>
      <c r="F17551" t="s">
        <v>30</v>
      </c>
      <c r="G17551" t="s">
        <v>18</v>
      </c>
      <c r="H17551" t="s">
        <v>58</v>
      </c>
      <c r="I17551" t="s">
        <v>20</v>
      </c>
      <c r="J17551" t="s">
        <v>36</v>
      </c>
      <c r="K17551">
        <v>0</v>
      </c>
      <c r="L17551">
        <v>0</v>
      </c>
      <c r="M17551">
        <v>45</v>
      </c>
      <c r="N17551" t="s">
        <v>22</v>
      </c>
      <c r="O17551" t="s">
        <v>23</v>
      </c>
    </row>
    <row r="17552" spans="1:15" x14ac:dyDescent="0.3">
      <c r="A17552">
        <v>24</v>
      </c>
      <c r="B17552" t="s">
        <v>15</v>
      </c>
      <c r="C17552">
        <v>289909</v>
      </c>
      <c r="D17552" t="s">
        <v>44</v>
      </c>
      <c r="E17552">
        <v>10</v>
      </c>
      <c r="F17552" t="s">
        <v>25</v>
      </c>
      <c r="G17552" t="s">
        <v>34</v>
      </c>
      <c r="H17552" t="s">
        <v>27</v>
      </c>
      <c r="I17552" t="s">
        <v>20</v>
      </c>
      <c r="J17552" t="s">
        <v>21</v>
      </c>
      <c r="K17552">
        <v>0</v>
      </c>
      <c r="L17552">
        <v>0</v>
      </c>
      <c r="M17552">
        <v>40</v>
      </c>
      <c r="N17552" t="s">
        <v>22</v>
      </c>
      <c r="O17552" t="s">
        <v>23</v>
      </c>
    </row>
    <row r="17553" spans="1:15" x14ac:dyDescent="0.3">
      <c r="A17553">
        <v>39</v>
      </c>
      <c r="B17553" t="s">
        <v>28</v>
      </c>
      <c r="C17553">
        <v>154641</v>
      </c>
      <c r="D17553" t="s">
        <v>16</v>
      </c>
      <c r="E17553">
        <v>13</v>
      </c>
      <c r="F17553" t="s">
        <v>25</v>
      </c>
      <c r="G17553" t="s">
        <v>26</v>
      </c>
      <c r="H17553" t="s">
        <v>27</v>
      </c>
      <c r="I17553" t="s">
        <v>20</v>
      </c>
      <c r="J17553" t="s">
        <v>21</v>
      </c>
      <c r="K17553">
        <v>0</v>
      </c>
      <c r="L17553">
        <v>0</v>
      </c>
      <c r="M17553">
        <v>45</v>
      </c>
      <c r="N17553" t="s">
        <v>22</v>
      </c>
      <c r="O17553" t="s">
        <v>43</v>
      </c>
    </row>
    <row r="17554" spans="1:15" x14ac:dyDescent="0.3">
      <c r="A17554">
        <v>23</v>
      </c>
      <c r="B17554" t="s">
        <v>28</v>
      </c>
      <c r="C17554">
        <v>209034</v>
      </c>
      <c r="D17554" t="s">
        <v>29</v>
      </c>
      <c r="E17554">
        <v>9</v>
      </c>
      <c r="F17554" t="s">
        <v>25</v>
      </c>
      <c r="G17554" t="s">
        <v>57</v>
      </c>
      <c r="H17554" t="s">
        <v>35</v>
      </c>
      <c r="I17554" t="s">
        <v>20</v>
      </c>
      <c r="J17554" t="s">
        <v>36</v>
      </c>
      <c r="K17554">
        <v>3942</v>
      </c>
      <c r="L17554">
        <v>0</v>
      </c>
      <c r="M17554">
        <v>40</v>
      </c>
      <c r="N17554" t="s">
        <v>22</v>
      </c>
      <c r="O17554" t="s">
        <v>23</v>
      </c>
    </row>
    <row r="17555" spans="1:15" x14ac:dyDescent="0.3">
      <c r="A17555">
        <v>30</v>
      </c>
      <c r="B17555" t="s">
        <v>28</v>
      </c>
      <c r="C17555">
        <v>203488</v>
      </c>
      <c r="D17555" t="s">
        <v>44</v>
      </c>
      <c r="E17555">
        <v>10</v>
      </c>
      <c r="F17555" t="s">
        <v>17</v>
      </c>
      <c r="G17555" t="s">
        <v>51</v>
      </c>
      <c r="H17555" t="s">
        <v>19</v>
      </c>
      <c r="I17555" t="s">
        <v>20</v>
      </c>
      <c r="J17555" t="s">
        <v>21</v>
      </c>
      <c r="K17555">
        <v>0</v>
      </c>
      <c r="L17555">
        <v>0</v>
      </c>
      <c r="M17555">
        <v>44</v>
      </c>
      <c r="N17555" t="s">
        <v>22</v>
      </c>
      <c r="O17555" t="s">
        <v>23</v>
      </c>
    </row>
    <row r="17556" spans="1:15" x14ac:dyDescent="0.3">
      <c r="A17556">
        <v>34</v>
      </c>
      <c r="B17556" t="s">
        <v>28</v>
      </c>
      <c r="C17556">
        <v>141118</v>
      </c>
      <c r="D17556" t="s">
        <v>38</v>
      </c>
      <c r="E17556">
        <v>14</v>
      </c>
      <c r="F17556" t="s">
        <v>30</v>
      </c>
      <c r="G17556" t="s">
        <v>34</v>
      </c>
      <c r="H17556" t="s">
        <v>47</v>
      </c>
      <c r="I17556" t="s">
        <v>20</v>
      </c>
      <c r="J17556" t="s">
        <v>36</v>
      </c>
      <c r="K17556">
        <v>0</v>
      </c>
      <c r="L17556">
        <v>0</v>
      </c>
      <c r="M17556">
        <v>60</v>
      </c>
      <c r="N17556" t="s">
        <v>22</v>
      </c>
      <c r="O17556" t="s">
        <v>43</v>
      </c>
    </row>
    <row r="17557" spans="1:15" x14ac:dyDescent="0.3">
      <c r="A17557">
        <v>30</v>
      </c>
      <c r="B17557" t="s">
        <v>28</v>
      </c>
      <c r="C17557">
        <v>169589</v>
      </c>
      <c r="D17557" t="s">
        <v>44</v>
      </c>
      <c r="E17557">
        <v>10</v>
      </c>
      <c r="F17557" t="s">
        <v>25</v>
      </c>
      <c r="G17557" t="s">
        <v>18</v>
      </c>
      <c r="H17557" t="s">
        <v>27</v>
      </c>
      <c r="I17557" t="s">
        <v>20</v>
      </c>
      <c r="J17557" t="s">
        <v>21</v>
      </c>
      <c r="K17557">
        <v>0</v>
      </c>
      <c r="L17557">
        <v>0</v>
      </c>
      <c r="M17557">
        <v>40</v>
      </c>
      <c r="N17557" t="s">
        <v>22</v>
      </c>
      <c r="O17557" t="s">
        <v>23</v>
      </c>
    </row>
    <row r="17558" spans="1:15" x14ac:dyDescent="0.3">
      <c r="A17558">
        <v>25</v>
      </c>
      <c r="B17558" t="s">
        <v>28</v>
      </c>
      <c r="C17558">
        <v>137645</v>
      </c>
      <c r="D17558" t="s">
        <v>16</v>
      </c>
      <c r="E17558">
        <v>13</v>
      </c>
      <c r="F17558" t="s">
        <v>17</v>
      </c>
      <c r="G17558" t="s">
        <v>49</v>
      </c>
      <c r="H17558" t="s">
        <v>19</v>
      </c>
      <c r="I17558" t="s">
        <v>33</v>
      </c>
      <c r="J17558" t="s">
        <v>36</v>
      </c>
      <c r="K17558">
        <v>0</v>
      </c>
      <c r="L17558">
        <v>0</v>
      </c>
      <c r="M17558">
        <v>40</v>
      </c>
      <c r="N17558" t="s">
        <v>22</v>
      </c>
      <c r="O17558" t="s">
        <v>23</v>
      </c>
    </row>
    <row r="17559" spans="1:15" x14ac:dyDescent="0.3">
      <c r="A17559">
        <v>58</v>
      </c>
      <c r="B17559" t="s">
        <v>63</v>
      </c>
      <c r="C17559">
        <v>489085</v>
      </c>
      <c r="D17559" t="s">
        <v>16</v>
      </c>
      <c r="E17559">
        <v>13</v>
      </c>
      <c r="F17559" t="s">
        <v>25</v>
      </c>
      <c r="G17559" t="s">
        <v>34</v>
      </c>
      <c r="H17559" t="s">
        <v>27</v>
      </c>
      <c r="I17559" t="s">
        <v>33</v>
      </c>
      <c r="J17559" t="s">
        <v>21</v>
      </c>
      <c r="K17559">
        <v>0</v>
      </c>
      <c r="L17559">
        <v>0</v>
      </c>
      <c r="M17559">
        <v>40</v>
      </c>
      <c r="N17559" t="s">
        <v>22</v>
      </c>
      <c r="O17559" t="s">
        <v>23</v>
      </c>
    </row>
    <row r="17560" spans="1:15" x14ac:dyDescent="0.3">
      <c r="A17560">
        <v>32</v>
      </c>
      <c r="B17560" t="s">
        <v>28</v>
      </c>
      <c r="C17560">
        <v>36302</v>
      </c>
      <c r="D17560" t="s">
        <v>44</v>
      </c>
      <c r="E17560">
        <v>10</v>
      </c>
      <c r="F17560" t="s">
        <v>25</v>
      </c>
      <c r="G17560" t="s">
        <v>18</v>
      </c>
      <c r="H17560" t="s">
        <v>27</v>
      </c>
      <c r="I17560" t="s">
        <v>20</v>
      </c>
      <c r="J17560" t="s">
        <v>21</v>
      </c>
      <c r="K17560">
        <v>0</v>
      </c>
      <c r="L17560">
        <v>0</v>
      </c>
      <c r="M17560">
        <v>50</v>
      </c>
      <c r="N17560" t="s">
        <v>22</v>
      </c>
      <c r="O17560" t="s">
        <v>23</v>
      </c>
    </row>
    <row r="17561" spans="1:15" x14ac:dyDescent="0.3">
      <c r="A17561">
        <v>37</v>
      </c>
      <c r="B17561" t="s">
        <v>28</v>
      </c>
      <c r="C17561">
        <v>253420</v>
      </c>
      <c r="D17561" t="s">
        <v>29</v>
      </c>
      <c r="E17561">
        <v>9</v>
      </c>
      <c r="F17561" t="s">
        <v>60</v>
      </c>
      <c r="G17561" t="s">
        <v>41</v>
      </c>
      <c r="H17561" t="s">
        <v>58</v>
      </c>
      <c r="I17561" t="s">
        <v>33</v>
      </c>
      <c r="J17561" t="s">
        <v>36</v>
      </c>
      <c r="K17561">
        <v>0</v>
      </c>
      <c r="L17561">
        <v>0</v>
      </c>
      <c r="M17561">
        <v>25</v>
      </c>
      <c r="N17561" t="s">
        <v>22</v>
      </c>
      <c r="O17561" t="s">
        <v>23</v>
      </c>
    </row>
    <row r="17562" spans="1:15" x14ac:dyDescent="0.3">
      <c r="A17562">
        <v>35</v>
      </c>
      <c r="B17562" t="s">
        <v>28</v>
      </c>
      <c r="C17562">
        <v>269300</v>
      </c>
      <c r="D17562" t="s">
        <v>29</v>
      </c>
      <c r="E17562">
        <v>9</v>
      </c>
      <c r="F17562" t="s">
        <v>60</v>
      </c>
      <c r="G17562" t="s">
        <v>41</v>
      </c>
      <c r="H17562" t="s">
        <v>19</v>
      </c>
      <c r="I17562" t="s">
        <v>33</v>
      </c>
      <c r="J17562" t="s">
        <v>36</v>
      </c>
      <c r="K17562">
        <v>0</v>
      </c>
      <c r="L17562">
        <v>0</v>
      </c>
      <c r="M17562">
        <v>40</v>
      </c>
      <c r="N17562" t="s">
        <v>22</v>
      </c>
      <c r="O17562" t="s">
        <v>23</v>
      </c>
    </row>
    <row r="17563" spans="1:15" x14ac:dyDescent="0.3">
      <c r="A17563">
        <v>18</v>
      </c>
      <c r="B17563" t="s">
        <v>28</v>
      </c>
      <c r="C17563">
        <v>282609</v>
      </c>
      <c r="D17563" t="s">
        <v>72</v>
      </c>
      <c r="E17563">
        <v>3</v>
      </c>
      <c r="F17563" t="s">
        <v>17</v>
      </c>
      <c r="G17563" t="s">
        <v>31</v>
      </c>
      <c r="H17563" t="s">
        <v>73</v>
      </c>
      <c r="I17563" t="s">
        <v>20</v>
      </c>
      <c r="J17563" t="s">
        <v>21</v>
      </c>
      <c r="K17563">
        <v>0</v>
      </c>
      <c r="L17563">
        <v>0</v>
      </c>
      <c r="M17563">
        <v>30</v>
      </c>
      <c r="N17563" t="s">
        <v>70</v>
      </c>
      <c r="O17563" t="s">
        <v>23</v>
      </c>
    </row>
    <row r="17564" spans="1:15" x14ac:dyDescent="0.3">
      <c r="A17564">
        <v>46</v>
      </c>
      <c r="B17564" t="s">
        <v>28</v>
      </c>
      <c r="C17564">
        <v>346978</v>
      </c>
      <c r="D17564" t="s">
        <v>16</v>
      </c>
      <c r="E17564">
        <v>13</v>
      </c>
      <c r="F17564" t="s">
        <v>30</v>
      </c>
      <c r="G17564" t="s">
        <v>34</v>
      </c>
      <c r="H17564" t="s">
        <v>58</v>
      </c>
      <c r="I17564" t="s">
        <v>20</v>
      </c>
      <c r="J17564" t="s">
        <v>36</v>
      </c>
      <c r="K17564">
        <v>0</v>
      </c>
      <c r="L17564">
        <v>0</v>
      </c>
      <c r="M17564">
        <v>40</v>
      </c>
      <c r="N17564" t="s">
        <v>22</v>
      </c>
      <c r="O17564" t="s">
        <v>23</v>
      </c>
    </row>
    <row r="17565" spans="1:15" x14ac:dyDescent="0.3">
      <c r="A17565">
        <v>71</v>
      </c>
      <c r="B17565" t="s">
        <v>28</v>
      </c>
      <c r="C17565">
        <v>182395</v>
      </c>
      <c r="D17565" t="s">
        <v>16</v>
      </c>
      <c r="E17565">
        <v>13</v>
      </c>
      <c r="F17565" t="s">
        <v>17</v>
      </c>
      <c r="G17565" t="s">
        <v>51</v>
      </c>
      <c r="H17565" t="s">
        <v>19</v>
      </c>
      <c r="I17565" t="s">
        <v>20</v>
      </c>
      <c r="J17565" t="s">
        <v>21</v>
      </c>
      <c r="K17565">
        <v>11678</v>
      </c>
      <c r="L17565">
        <v>0</v>
      </c>
      <c r="M17565">
        <v>45</v>
      </c>
      <c r="N17565" t="s">
        <v>22</v>
      </c>
      <c r="O17565" t="s">
        <v>43</v>
      </c>
    </row>
    <row r="17566" spans="1:15" x14ac:dyDescent="0.3">
      <c r="A17566">
        <v>44</v>
      </c>
      <c r="B17566" t="s">
        <v>28</v>
      </c>
      <c r="C17566">
        <v>205051</v>
      </c>
      <c r="D17566" t="s">
        <v>74</v>
      </c>
      <c r="E17566">
        <v>6</v>
      </c>
      <c r="F17566" t="s">
        <v>30</v>
      </c>
      <c r="G17566" t="s">
        <v>18</v>
      </c>
      <c r="H17566" t="s">
        <v>58</v>
      </c>
      <c r="I17566" t="s">
        <v>20</v>
      </c>
      <c r="J17566" t="s">
        <v>36</v>
      </c>
      <c r="K17566">
        <v>0</v>
      </c>
      <c r="L17566">
        <v>0</v>
      </c>
      <c r="M17566">
        <v>40</v>
      </c>
      <c r="N17566" t="s">
        <v>22</v>
      </c>
      <c r="O17566" t="s">
        <v>23</v>
      </c>
    </row>
    <row r="17567" spans="1:15" x14ac:dyDescent="0.3">
      <c r="A17567">
        <v>45</v>
      </c>
      <c r="B17567" t="s">
        <v>28</v>
      </c>
      <c r="C17567">
        <v>128736</v>
      </c>
      <c r="D17567" t="s">
        <v>74</v>
      </c>
      <c r="E17567">
        <v>6</v>
      </c>
      <c r="F17567" t="s">
        <v>30</v>
      </c>
      <c r="G17567" t="s">
        <v>49</v>
      </c>
      <c r="H17567" t="s">
        <v>19</v>
      </c>
      <c r="I17567" t="s">
        <v>20</v>
      </c>
      <c r="J17567" t="s">
        <v>36</v>
      </c>
      <c r="K17567">
        <v>0</v>
      </c>
      <c r="L17567">
        <v>0</v>
      </c>
      <c r="M17567">
        <v>40</v>
      </c>
      <c r="N17567" t="s">
        <v>22</v>
      </c>
      <c r="O17567" t="s">
        <v>23</v>
      </c>
    </row>
    <row r="17568" spans="1:15" x14ac:dyDescent="0.3">
      <c r="A17568">
        <v>40</v>
      </c>
      <c r="B17568" t="s">
        <v>28</v>
      </c>
      <c r="C17568">
        <v>236110</v>
      </c>
      <c r="D17568" t="s">
        <v>93</v>
      </c>
      <c r="E17568">
        <v>8</v>
      </c>
      <c r="F17568" t="s">
        <v>25</v>
      </c>
      <c r="G17568" t="s">
        <v>34</v>
      </c>
      <c r="H17568" t="s">
        <v>27</v>
      </c>
      <c r="I17568" t="s">
        <v>20</v>
      </c>
      <c r="J17568" t="s">
        <v>21</v>
      </c>
      <c r="K17568">
        <v>0</v>
      </c>
      <c r="L17568">
        <v>0</v>
      </c>
      <c r="M17568">
        <v>40</v>
      </c>
      <c r="N17568" t="s">
        <v>37</v>
      </c>
      <c r="O17568" t="s">
        <v>43</v>
      </c>
    </row>
    <row r="17569" spans="1:15" x14ac:dyDescent="0.3">
      <c r="A17569">
        <v>38</v>
      </c>
      <c r="B17569" t="s">
        <v>28</v>
      </c>
      <c r="C17569">
        <v>312271</v>
      </c>
      <c r="D17569" t="s">
        <v>16</v>
      </c>
      <c r="E17569">
        <v>13</v>
      </c>
      <c r="F17569" t="s">
        <v>25</v>
      </c>
      <c r="G17569" t="s">
        <v>34</v>
      </c>
      <c r="H17569" t="s">
        <v>27</v>
      </c>
      <c r="I17569" t="s">
        <v>20</v>
      </c>
      <c r="J17569" t="s">
        <v>21</v>
      </c>
      <c r="K17569">
        <v>0</v>
      </c>
      <c r="L17569">
        <v>0</v>
      </c>
      <c r="M17569">
        <v>50</v>
      </c>
      <c r="N17569" t="s">
        <v>22</v>
      </c>
      <c r="O17569" t="s">
        <v>43</v>
      </c>
    </row>
    <row r="17570" spans="1:15" x14ac:dyDescent="0.3">
      <c r="A17570">
        <v>52</v>
      </c>
      <c r="B17570" t="s">
        <v>28</v>
      </c>
      <c r="C17570">
        <v>126978</v>
      </c>
      <c r="D17570" t="s">
        <v>29</v>
      </c>
      <c r="E17570">
        <v>9</v>
      </c>
      <c r="F17570" t="s">
        <v>25</v>
      </c>
      <c r="G17570" t="s">
        <v>57</v>
      </c>
      <c r="H17570" t="s">
        <v>35</v>
      </c>
      <c r="I17570" t="s">
        <v>45</v>
      </c>
      <c r="J17570" t="s">
        <v>36</v>
      </c>
      <c r="K17570">
        <v>0</v>
      </c>
      <c r="L17570">
        <v>0</v>
      </c>
      <c r="M17570">
        <v>40</v>
      </c>
      <c r="N17570" t="s">
        <v>100</v>
      </c>
      <c r="O17570" t="s">
        <v>23</v>
      </c>
    </row>
    <row r="17571" spans="1:15" x14ac:dyDescent="0.3">
      <c r="A17571">
        <v>47</v>
      </c>
      <c r="B17571" t="s">
        <v>28</v>
      </c>
      <c r="C17571">
        <v>204692</v>
      </c>
      <c r="D17571" t="s">
        <v>29</v>
      </c>
      <c r="E17571">
        <v>9</v>
      </c>
      <c r="F17571" t="s">
        <v>25</v>
      </c>
      <c r="G17571" t="s">
        <v>51</v>
      </c>
      <c r="H17571" t="s">
        <v>27</v>
      </c>
      <c r="I17571" t="s">
        <v>20</v>
      </c>
      <c r="J17571" t="s">
        <v>21</v>
      </c>
      <c r="K17571">
        <v>0</v>
      </c>
      <c r="L17571">
        <v>0</v>
      </c>
      <c r="M17571">
        <v>40</v>
      </c>
      <c r="N17571" t="s">
        <v>22</v>
      </c>
      <c r="O17571" t="s">
        <v>23</v>
      </c>
    </row>
    <row r="17572" spans="1:15" x14ac:dyDescent="0.3">
      <c r="A17572">
        <v>49</v>
      </c>
      <c r="B17572" t="s">
        <v>28</v>
      </c>
      <c r="C17572">
        <v>195956</v>
      </c>
      <c r="D17572" t="s">
        <v>16</v>
      </c>
      <c r="E17572">
        <v>13</v>
      </c>
      <c r="F17572" t="s">
        <v>30</v>
      </c>
      <c r="G17572" t="s">
        <v>62</v>
      </c>
      <c r="H17572" t="s">
        <v>58</v>
      </c>
      <c r="I17572" t="s">
        <v>20</v>
      </c>
      <c r="J17572" t="s">
        <v>36</v>
      </c>
      <c r="K17572">
        <v>0</v>
      </c>
      <c r="L17572">
        <v>0</v>
      </c>
      <c r="M17572">
        <v>35</v>
      </c>
      <c r="N17572" t="s">
        <v>22</v>
      </c>
      <c r="O17572" t="s">
        <v>23</v>
      </c>
    </row>
    <row r="17573" spans="1:15" x14ac:dyDescent="0.3">
      <c r="A17573">
        <v>59</v>
      </c>
      <c r="B17573" t="s">
        <v>15</v>
      </c>
      <c r="C17573">
        <v>202682</v>
      </c>
      <c r="D17573" t="s">
        <v>29</v>
      </c>
      <c r="E17573">
        <v>9</v>
      </c>
      <c r="F17573" t="s">
        <v>25</v>
      </c>
      <c r="G17573" t="s">
        <v>49</v>
      </c>
      <c r="H17573" t="s">
        <v>27</v>
      </c>
      <c r="I17573" t="s">
        <v>20</v>
      </c>
      <c r="J17573" t="s">
        <v>21</v>
      </c>
      <c r="K17573">
        <v>0</v>
      </c>
      <c r="L17573">
        <v>0</v>
      </c>
      <c r="M17573">
        <v>40</v>
      </c>
      <c r="N17573" t="s">
        <v>22</v>
      </c>
      <c r="O17573" t="s">
        <v>23</v>
      </c>
    </row>
    <row r="17574" spans="1:15" x14ac:dyDescent="0.3">
      <c r="A17574">
        <v>22</v>
      </c>
      <c r="B17574" t="s">
        <v>28</v>
      </c>
      <c r="C17574">
        <v>231912</v>
      </c>
      <c r="D17574" t="s">
        <v>50</v>
      </c>
      <c r="E17574">
        <v>11</v>
      </c>
      <c r="F17574" t="s">
        <v>17</v>
      </c>
      <c r="G17574" t="s">
        <v>18</v>
      </c>
      <c r="H17574" t="s">
        <v>47</v>
      </c>
      <c r="I17574" t="s">
        <v>20</v>
      </c>
      <c r="J17574" t="s">
        <v>36</v>
      </c>
      <c r="K17574">
        <v>0</v>
      </c>
      <c r="L17574">
        <v>0</v>
      </c>
      <c r="M17574">
        <v>37</v>
      </c>
      <c r="N17574" t="s">
        <v>22</v>
      </c>
      <c r="O17574" t="s">
        <v>23</v>
      </c>
    </row>
    <row r="17575" spans="1:15" x14ac:dyDescent="0.3">
      <c r="A17575">
        <v>44</v>
      </c>
      <c r="B17575" t="s">
        <v>63</v>
      </c>
      <c r="C17575">
        <v>24982</v>
      </c>
      <c r="D17575" t="s">
        <v>44</v>
      </c>
      <c r="E17575">
        <v>10</v>
      </c>
      <c r="F17575" t="s">
        <v>25</v>
      </c>
      <c r="G17575" t="s">
        <v>26</v>
      </c>
      <c r="H17575" t="s">
        <v>27</v>
      </c>
      <c r="I17575" t="s">
        <v>20</v>
      </c>
      <c r="J17575" t="s">
        <v>21</v>
      </c>
      <c r="K17575">
        <v>0</v>
      </c>
      <c r="L17575">
        <v>0</v>
      </c>
      <c r="M17575">
        <v>40</v>
      </c>
      <c r="N17575" t="s">
        <v>22</v>
      </c>
      <c r="O17575" t="s">
        <v>43</v>
      </c>
    </row>
    <row r="17576" spans="1:15" x14ac:dyDescent="0.3">
      <c r="A17576">
        <v>76</v>
      </c>
      <c r="B17576" t="s">
        <v>28</v>
      </c>
      <c r="C17576">
        <v>278938</v>
      </c>
      <c r="D17576" t="s">
        <v>16</v>
      </c>
      <c r="E17576">
        <v>13</v>
      </c>
      <c r="F17576" t="s">
        <v>79</v>
      </c>
      <c r="G17576" t="s">
        <v>34</v>
      </c>
      <c r="H17576" t="s">
        <v>19</v>
      </c>
      <c r="I17576" t="s">
        <v>20</v>
      </c>
      <c r="J17576" t="s">
        <v>36</v>
      </c>
      <c r="K17576">
        <v>0</v>
      </c>
      <c r="L17576">
        <v>0</v>
      </c>
      <c r="M17576">
        <v>20</v>
      </c>
      <c r="N17576" t="s">
        <v>22</v>
      </c>
      <c r="O17576" t="s">
        <v>23</v>
      </c>
    </row>
    <row r="17577" spans="1:15" x14ac:dyDescent="0.3">
      <c r="A17577">
        <v>50</v>
      </c>
      <c r="B17577" t="s">
        <v>63</v>
      </c>
      <c r="C17577">
        <v>36489</v>
      </c>
      <c r="D17577" t="s">
        <v>74</v>
      </c>
      <c r="E17577">
        <v>6</v>
      </c>
      <c r="F17577" t="s">
        <v>17</v>
      </c>
      <c r="G17577" t="s">
        <v>41</v>
      </c>
      <c r="H17577" t="s">
        <v>19</v>
      </c>
      <c r="I17577" t="s">
        <v>20</v>
      </c>
      <c r="J17577" t="s">
        <v>21</v>
      </c>
      <c r="K17577">
        <v>0</v>
      </c>
      <c r="L17577">
        <v>0</v>
      </c>
      <c r="M17577">
        <v>40</v>
      </c>
      <c r="N17577" t="s">
        <v>22</v>
      </c>
      <c r="O17577" t="s">
        <v>23</v>
      </c>
    </row>
    <row r="17578" spans="1:15" x14ac:dyDescent="0.3">
      <c r="A17578">
        <v>33</v>
      </c>
      <c r="B17578" t="s">
        <v>63</v>
      </c>
      <c r="C17578">
        <v>154874</v>
      </c>
      <c r="D17578" t="s">
        <v>44</v>
      </c>
      <c r="E17578">
        <v>10</v>
      </c>
      <c r="F17578" t="s">
        <v>25</v>
      </c>
      <c r="G17578" t="s">
        <v>65</v>
      </c>
      <c r="H17578" t="s">
        <v>27</v>
      </c>
      <c r="I17578" t="s">
        <v>20</v>
      </c>
      <c r="J17578" t="s">
        <v>21</v>
      </c>
      <c r="K17578">
        <v>0</v>
      </c>
      <c r="L17578">
        <v>0</v>
      </c>
      <c r="M17578">
        <v>40</v>
      </c>
      <c r="N17578" t="s">
        <v>22</v>
      </c>
      <c r="O17578" t="s">
        <v>23</v>
      </c>
    </row>
    <row r="17579" spans="1:15" x14ac:dyDescent="0.3">
      <c r="A17579">
        <v>43</v>
      </c>
      <c r="B17579" t="s">
        <v>28</v>
      </c>
      <c r="C17579">
        <v>74581</v>
      </c>
      <c r="D17579" t="s">
        <v>29</v>
      </c>
      <c r="E17579">
        <v>9</v>
      </c>
      <c r="F17579" t="s">
        <v>25</v>
      </c>
      <c r="G17579" t="s">
        <v>51</v>
      </c>
      <c r="H17579" t="s">
        <v>27</v>
      </c>
      <c r="I17579" t="s">
        <v>20</v>
      </c>
      <c r="J17579" t="s">
        <v>21</v>
      </c>
      <c r="K17579">
        <v>0</v>
      </c>
      <c r="L17579">
        <v>0</v>
      </c>
      <c r="M17579">
        <v>48</v>
      </c>
      <c r="N17579" t="s">
        <v>22</v>
      </c>
      <c r="O17579" t="s">
        <v>43</v>
      </c>
    </row>
    <row r="17580" spans="1:15" x14ac:dyDescent="0.3">
      <c r="A17580">
        <v>27</v>
      </c>
      <c r="B17580" t="s">
        <v>28</v>
      </c>
      <c r="C17580">
        <v>311446</v>
      </c>
      <c r="D17580" t="s">
        <v>29</v>
      </c>
      <c r="E17580">
        <v>9</v>
      </c>
      <c r="F17580" t="s">
        <v>25</v>
      </c>
      <c r="G17580" t="s">
        <v>18</v>
      </c>
      <c r="H17580" t="s">
        <v>35</v>
      </c>
      <c r="I17580" t="s">
        <v>20</v>
      </c>
      <c r="J17580" t="s">
        <v>36</v>
      </c>
      <c r="K17580">
        <v>5178</v>
      </c>
      <c r="L17580">
        <v>0</v>
      </c>
      <c r="M17580">
        <v>40</v>
      </c>
      <c r="N17580" t="s">
        <v>22</v>
      </c>
      <c r="O17580" t="s">
        <v>43</v>
      </c>
    </row>
    <row r="17581" spans="1:15" x14ac:dyDescent="0.3">
      <c r="A17581">
        <v>37</v>
      </c>
      <c r="B17581" t="s">
        <v>71</v>
      </c>
      <c r="C17581">
        <v>162164</v>
      </c>
      <c r="D17581" t="s">
        <v>29</v>
      </c>
      <c r="E17581">
        <v>9</v>
      </c>
      <c r="F17581" t="s">
        <v>25</v>
      </c>
      <c r="G17581" t="s">
        <v>51</v>
      </c>
      <c r="H17581" t="s">
        <v>27</v>
      </c>
      <c r="I17581" t="s">
        <v>20</v>
      </c>
      <c r="J17581" t="s">
        <v>21</v>
      </c>
      <c r="K17581">
        <v>0</v>
      </c>
      <c r="L17581">
        <v>0</v>
      </c>
      <c r="M17581">
        <v>40</v>
      </c>
      <c r="N17581" t="s">
        <v>22</v>
      </c>
      <c r="O17581" t="s">
        <v>23</v>
      </c>
    </row>
    <row r="17582" spans="1:15" x14ac:dyDescent="0.3">
      <c r="A17582">
        <v>40</v>
      </c>
      <c r="B17582" t="s">
        <v>28</v>
      </c>
      <c r="C17582">
        <v>239708</v>
      </c>
      <c r="D17582" t="s">
        <v>32</v>
      </c>
      <c r="E17582">
        <v>7</v>
      </c>
      <c r="F17582" t="s">
        <v>25</v>
      </c>
      <c r="G17582" t="s">
        <v>53</v>
      </c>
      <c r="H17582" t="s">
        <v>27</v>
      </c>
      <c r="I17582" t="s">
        <v>20</v>
      </c>
      <c r="J17582" t="s">
        <v>21</v>
      </c>
      <c r="K17582">
        <v>0</v>
      </c>
      <c r="L17582">
        <v>0</v>
      </c>
      <c r="M17582">
        <v>55</v>
      </c>
      <c r="N17582" t="s">
        <v>22</v>
      </c>
      <c r="O17582" t="s">
        <v>23</v>
      </c>
    </row>
    <row r="17583" spans="1:15" x14ac:dyDescent="0.3">
      <c r="A17583">
        <v>49</v>
      </c>
      <c r="B17583" t="s">
        <v>24</v>
      </c>
      <c r="C17583">
        <v>162856</v>
      </c>
      <c r="D17583" t="s">
        <v>44</v>
      </c>
      <c r="E17583">
        <v>10</v>
      </c>
      <c r="F17583" t="s">
        <v>30</v>
      </c>
      <c r="G17583" t="s">
        <v>26</v>
      </c>
      <c r="H17583" t="s">
        <v>19</v>
      </c>
      <c r="I17583" t="s">
        <v>54</v>
      </c>
      <c r="J17583" t="s">
        <v>36</v>
      </c>
      <c r="K17583">
        <v>0</v>
      </c>
      <c r="L17583">
        <v>0</v>
      </c>
      <c r="M17583">
        <v>40</v>
      </c>
      <c r="N17583" t="s">
        <v>22</v>
      </c>
      <c r="O17583" t="s">
        <v>23</v>
      </c>
    </row>
    <row r="17584" spans="1:15" x14ac:dyDescent="0.3">
      <c r="A17584">
        <v>48</v>
      </c>
      <c r="B17584" t="s">
        <v>71</v>
      </c>
      <c r="C17584">
        <v>85109</v>
      </c>
      <c r="D17584" t="s">
        <v>44</v>
      </c>
      <c r="E17584">
        <v>10</v>
      </c>
      <c r="F17584" t="s">
        <v>17</v>
      </c>
      <c r="G17584" t="s">
        <v>51</v>
      </c>
      <c r="H17584" t="s">
        <v>19</v>
      </c>
      <c r="I17584" t="s">
        <v>20</v>
      </c>
      <c r="J17584" t="s">
        <v>21</v>
      </c>
      <c r="K17584">
        <v>0</v>
      </c>
      <c r="L17584">
        <v>0</v>
      </c>
      <c r="M17584">
        <v>45</v>
      </c>
      <c r="N17584" t="s">
        <v>22</v>
      </c>
      <c r="O17584" t="s">
        <v>23</v>
      </c>
    </row>
    <row r="17585" spans="1:15" x14ac:dyDescent="0.3">
      <c r="A17585">
        <v>49</v>
      </c>
      <c r="B17585" t="s">
        <v>28</v>
      </c>
      <c r="C17585">
        <v>169042</v>
      </c>
      <c r="D17585" t="s">
        <v>29</v>
      </c>
      <c r="E17585">
        <v>9</v>
      </c>
      <c r="F17585" t="s">
        <v>60</v>
      </c>
      <c r="G17585" t="s">
        <v>34</v>
      </c>
      <c r="H17585" t="s">
        <v>58</v>
      </c>
      <c r="I17585" t="s">
        <v>20</v>
      </c>
      <c r="J17585" t="s">
        <v>36</v>
      </c>
      <c r="K17585">
        <v>0</v>
      </c>
      <c r="L17585">
        <v>625</v>
      </c>
      <c r="M17585">
        <v>40</v>
      </c>
      <c r="N17585" t="s">
        <v>66</v>
      </c>
      <c r="O17585" t="s">
        <v>23</v>
      </c>
    </row>
    <row r="17586" spans="1:15" x14ac:dyDescent="0.3">
      <c r="A17586">
        <v>22</v>
      </c>
      <c r="B17586" t="s">
        <v>28</v>
      </c>
      <c r="C17586">
        <v>436798</v>
      </c>
      <c r="D17586" t="s">
        <v>44</v>
      </c>
      <c r="E17586">
        <v>10</v>
      </c>
      <c r="F17586" t="s">
        <v>25</v>
      </c>
      <c r="G17586" t="s">
        <v>62</v>
      </c>
      <c r="H17586" t="s">
        <v>27</v>
      </c>
      <c r="I17586" t="s">
        <v>20</v>
      </c>
      <c r="J17586" t="s">
        <v>21</v>
      </c>
      <c r="K17586">
        <v>0</v>
      </c>
      <c r="L17586">
        <v>0</v>
      </c>
      <c r="M17586">
        <v>40</v>
      </c>
      <c r="N17586" t="s">
        <v>22</v>
      </c>
      <c r="O17586" t="s">
        <v>23</v>
      </c>
    </row>
    <row r="17587" spans="1:15" x14ac:dyDescent="0.3">
      <c r="A17587">
        <v>42</v>
      </c>
      <c r="B17587" t="s">
        <v>28</v>
      </c>
      <c r="C17587">
        <v>345363</v>
      </c>
      <c r="D17587" t="s">
        <v>29</v>
      </c>
      <c r="E17587">
        <v>9</v>
      </c>
      <c r="F17587" t="s">
        <v>30</v>
      </c>
      <c r="G17587" t="s">
        <v>26</v>
      </c>
      <c r="H17587" t="s">
        <v>19</v>
      </c>
      <c r="I17587" t="s">
        <v>20</v>
      </c>
      <c r="J17587" t="s">
        <v>36</v>
      </c>
      <c r="K17587">
        <v>0</v>
      </c>
      <c r="L17587">
        <v>0</v>
      </c>
      <c r="M17587">
        <v>40</v>
      </c>
      <c r="N17587" t="s">
        <v>75</v>
      </c>
      <c r="O17587" t="s">
        <v>23</v>
      </c>
    </row>
    <row r="17588" spans="1:15" x14ac:dyDescent="0.3">
      <c r="A17588">
        <v>36</v>
      </c>
      <c r="B17588" t="s">
        <v>28</v>
      </c>
      <c r="C17588">
        <v>49837</v>
      </c>
      <c r="D17588" t="s">
        <v>44</v>
      </c>
      <c r="E17588">
        <v>10</v>
      </c>
      <c r="F17588" t="s">
        <v>30</v>
      </c>
      <c r="G17588" t="s">
        <v>34</v>
      </c>
      <c r="H17588" t="s">
        <v>19</v>
      </c>
      <c r="I17588" t="s">
        <v>20</v>
      </c>
      <c r="J17588" t="s">
        <v>36</v>
      </c>
      <c r="K17588">
        <v>0</v>
      </c>
      <c r="L17588">
        <v>0</v>
      </c>
      <c r="M17588">
        <v>40</v>
      </c>
      <c r="N17588" t="s">
        <v>22</v>
      </c>
      <c r="O17588" t="s">
        <v>23</v>
      </c>
    </row>
    <row r="17589" spans="1:15" x14ac:dyDescent="0.3">
      <c r="A17589">
        <v>57</v>
      </c>
      <c r="C17589">
        <v>296516</v>
      </c>
      <c r="D17589" t="s">
        <v>44</v>
      </c>
      <c r="E17589">
        <v>10</v>
      </c>
      <c r="F17589" t="s">
        <v>25</v>
      </c>
      <c r="H17589" t="s">
        <v>27</v>
      </c>
      <c r="I17589" t="s">
        <v>20</v>
      </c>
      <c r="J17589" t="s">
        <v>21</v>
      </c>
      <c r="K17589">
        <v>0</v>
      </c>
      <c r="L17589">
        <v>0</v>
      </c>
      <c r="M17589">
        <v>50</v>
      </c>
      <c r="N17589" t="s">
        <v>22</v>
      </c>
      <c r="O17589" t="s">
        <v>23</v>
      </c>
    </row>
    <row r="17590" spans="1:15" x14ac:dyDescent="0.3">
      <c r="A17590">
        <v>30</v>
      </c>
      <c r="B17590" t="s">
        <v>15</v>
      </c>
      <c r="C17590">
        <v>180283</v>
      </c>
      <c r="D17590" t="s">
        <v>29</v>
      </c>
      <c r="E17590">
        <v>9</v>
      </c>
      <c r="F17590" t="s">
        <v>17</v>
      </c>
      <c r="G17590" t="s">
        <v>41</v>
      </c>
      <c r="H17590" t="s">
        <v>19</v>
      </c>
      <c r="I17590" t="s">
        <v>33</v>
      </c>
      <c r="J17590" t="s">
        <v>36</v>
      </c>
      <c r="K17590">
        <v>0</v>
      </c>
      <c r="L17590">
        <v>0</v>
      </c>
      <c r="M17590">
        <v>40</v>
      </c>
      <c r="N17590" t="s">
        <v>22</v>
      </c>
      <c r="O17590" t="s">
        <v>23</v>
      </c>
    </row>
    <row r="17591" spans="1:15" x14ac:dyDescent="0.3">
      <c r="A17591">
        <v>40</v>
      </c>
      <c r="B17591" t="s">
        <v>63</v>
      </c>
      <c r="C17591">
        <v>95639</v>
      </c>
      <c r="D17591" t="s">
        <v>29</v>
      </c>
      <c r="E17591">
        <v>9</v>
      </c>
      <c r="F17591" t="s">
        <v>17</v>
      </c>
      <c r="G17591" t="s">
        <v>51</v>
      </c>
      <c r="H17591" t="s">
        <v>73</v>
      </c>
      <c r="I17591" t="s">
        <v>54</v>
      </c>
      <c r="J17591" t="s">
        <v>21</v>
      </c>
      <c r="K17591">
        <v>0</v>
      </c>
      <c r="L17591">
        <v>0</v>
      </c>
      <c r="M17591">
        <v>40</v>
      </c>
      <c r="N17591" t="s">
        <v>22</v>
      </c>
      <c r="O17591" t="s">
        <v>23</v>
      </c>
    </row>
    <row r="17592" spans="1:15" x14ac:dyDescent="0.3">
      <c r="A17592">
        <v>42</v>
      </c>
      <c r="B17592" t="s">
        <v>28</v>
      </c>
      <c r="C17592">
        <v>33155</v>
      </c>
      <c r="D17592" t="s">
        <v>29</v>
      </c>
      <c r="E17592">
        <v>9</v>
      </c>
      <c r="F17592" t="s">
        <v>25</v>
      </c>
      <c r="G17592" t="s">
        <v>57</v>
      </c>
      <c r="H17592" t="s">
        <v>27</v>
      </c>
      <c r="I17592" t="s">
        <v>20</v>
      </c>
      <c r="J17592" t="s">
        <v>21</v>
      </c>
      <c r="K17592">
        <v>0</v>
      </c>
      <c r="L17592">
        <v>0</v>
      </c>
      <c r="M17592">
        <v>45</v>
      </c>
      <c r="N17592" t="s">
        <v>22</v>
      </c>
      <c r="O17592" t="s">
        <v>23</v>
      </c>
    </row>
    <row r="17593" spans="1:15" x14ac:dyDescent="0.3">
      <c r="A17593">
        <v>56</v>
      </c>
      <c r="B17593" t="s">
        <v>28</v>
      </c>
      <c r="C17593">
        <v>329059</v>
      </c>
      <c r="D17593" t="s">
        <v>29</v>
      </c>
      <c r="E17593">
        <v>9</v>
      </c>
      <c r="F17593" t="s">
        <v>25</v>
      </c>
      <c r="G17593" t="s">
        <v>57</v>
      </c>
      <c r="H17593" t="s">
        <v>27</v>
      </c>
      <c r="I17593" t="s">
        <v>20</v>
      </c>
      <c r="J17593" t="s">
        <v>21</v>
      </c>
      <c r="K17593">
        <v>0</v>
      </c>
      <c r="L17593">
        <v>0</v>
      </c>
      <c r="M17593">
        <v>40</v>
      </c>
      <c r="N17593" t="s">
        <v>82</v>
      </c>
      <c r="O17593" t="s">
        <v>43</v>
      </c>
    </row>
    <row r="17594" spans="1:15" x14ac:dyDescent="0.3">
      <c r="A17594">
        <v>55</v>
      </c>
      <c r="B17594" t="s">
        <v>28</v>
      </c>
      <c r="C17594">
        <v>24694</v>
      </c>
      <c r="D17594" t="s">
        <v>44</v>
      </c>
      <c r="E17594">
        <v>10</v>
      </c>
      <c r="F17594" t="s">
        <v>30</v>
      </c>
      <c r="G17594" t="s">
        <v>34</v>
      </c>
      <c r="H17594" t="s">
        <v>19</v>
      </c>
      <c r="I17594" t="s">
        <v>20</v>
      </c>
      <c r="J17594" t="s">
        <v>36</v>
      </c>
      <c r="K17594">
        <v>0</v>
      </c>
      <c r="L17594">
        <v>0</v>
      </c>
      <c r="M17594">
        <v>40</v>
      </c>
      <c r="N17594" t="s">
        <v>22</v>
      </c>
      <c r="O17594" t="s">
        <v>23</v>
      </c>
    </row>
    <row r="17595" spans="1:15" x14ac:dyDescent="0.3">
      <c r="A17595">
        <v>25</v>
      </c>
      <c r="B17595" t="s">
        <v>28</v>
      </c>
      <c r="C17595">
        <v>443855</v>
      </c>
      <c r="D17595" t="s">
        <v>29</v>
      </c>
      <c r="E17595">
        <v>9</v>
      </c>
      <c r="F17595" t="s">
        <v>25</v>
      </c>
      <c r="G17595" t="s">
        <v>41</v>
      </c>
      <c r="H17595" t="s">
        <v>27</v>
      </c>
      <c r="I17595" t="s">
        <v>20</v>
      </c>
      <c r="J17595" t="s">
        <v>21</v>
      </c>
      <c r="K17595">
        <v>0</v>
      </c>
      <c r="L17595">
        <v>0</v>
      </c>
      <c r="M17595">
        <v>40</v>
      </c>
      <c r="N17595" t="s">
        <v>55</v>
      </c>
      <c r="O17595" t="s">
        <v>23</v>
      </c>
    </row>
    <row r="17596" spans="1:15" x14ac:dyDescent="0.3">
      <c r="A17596">
        <v>52</v>
      </c>
      <c r="C17596">
        <v>294691</v>
      </c>
      <c r="D17596" t="s">
        <v>29</v>
      </c>
      <c r="E17596">
        <v>9</v>
      </c>
      <c r="F17596" t="s">
        <v>25</v>
      </c>
      <c r="H17596" t="s">
        <v>27</v>
      </c>
      <c r="I17596" t="s">
        <v>20</v>
      </c>
      <c r="J17596" t="s">
        <v>21</v>
      </c>
      <c r="K17596">
        <v>0</v>
      </c>
      <c r="L17596">
        <v>0</v>
      </c>
      <c r="M17596">
        <v>40</v>
      </c>
      <c r="N17596" t="s">
        <v>22</v>
      </c>
      <c r="O17596" t="s">
        <v>23</v>
      </c>
    </row>
    <row r="17597" spans="1:15" x14ac:dyDescent="0.3">
      <c r="A17597">
        <v>33</v>
      </c>
      <c r="B17597" t="s">
        <v>28</v>
      </c>
      <c r="C17597">
        <v>301867</v>
      </c>
      <c r="D17597" t="s">
        <v>44</v>
      </c>
      <c r="E17597">
        <v>10</v>
      </c>
      <c r="F17597" t="s">
        <v>17</v>
      </c>
      <c r="G17597" t="s">
        <v>18</v>
      </c>
      <c r="H17597" t="s">
        <v>58</v>
      </c>
      <c r="I17597" t="s">
        <v>45</v>
      </c>
      <c r="J17597" t="s">
        <v>36</v>
      </c>
      <c r="K17597">
        <v>0</v>
      </c>
      <c r="L17597">
        <v>0</v>
      </c>
      <c r="M17597">
        <v>35</v>
      </c>
      <c r="N17597" t="s">
        <v>22</v>
      </c>
      <c r="O17597" t="s">
        <v>23</v>
      </c>
    </row>
    <row r="17598" spans="1:15" x14ac:dyDescent="0.3">
      <c r="A17598">
        <v>55</v>
      </c>
      <c r="B17598" t="s">
        <v>28</v>
      </c>
      <c r="C17598">
        <v>226875</v>
      </c>
      <c r="D17598" t="s">
        <v>29</v>
      </c>
      <c r="E17598">
        <v>9</v>
      </c>
      <c r="F17598" t="s">
        <v>25</v>
      </c>
      <c r="G17598" t="s">
        <v>49</v>
      </c>
      <c r="H17598" t="s">
        <v>27</v>
      </c>
      <c r="I17598" t="s">
        <v>20</v>
      </c>
      <c r="J17598" t="s">
        <v>21</v>
      </c>
      <c r="K17598">
        <v>4064</v>
      </c>
      <c r="L17598">
        <v>0</v>
      </c>
      <c r="M17598">
        <v>40</v>
      </c>
      <c r="N17598" t="s">
        <v>22</v>
      </c>
      <c r="O17598" t="s">
        <v>23</v>
      </c>
    </row>
    <row r="17599" spans="1:15" x14ac:dyDescent="0.3">
      <c r="A17599">
        <v>47</v>
      </c>
      <c r="B17599" t="s">
        <v>28</v>
      </c>
      <c r="C17599">
        <v>362835</v>
      </c>
      <c r="D17599" t="s">
        <v>16</v>
      </c>
      <c r="E17599">
        <v>13</v>
      </c>
      <c r="F17599" t="s">
        <v>25</v>
      </c>
      <c r="G17599" t="s">
        <v>49</v>
      </c>
      <c r="H17599" t="s">
        <v>27</v>
      </c>
      <c r="I17599" t="s">
        <v>20</v>
      </c>
      <c r="J17599" t="s">
        <v>21</v>
      </c>
      <c r="K17599">
        <v>0</v>
      </c>
      <c r="L17599">
        <v>0</v>
      </c>
      <c r="M17599">
        <v>60</v>
      </c>
      <c r="N17599" t="s">
        <v>22</v>
      </c>
      <c r="O17599" t="s">
        <v>43</v>
      </c>
    </row>
    <row r="17600" spans="1:15" x14ac:dyDescent="0.3">
      <c r="A17600">
        <v>23</v>
      </c>
      <c r="B17600" t="s">
        <v>28</v>
      </c>
      <c r="C17600">
        <v>180339</v>
      </c>
      <c r="D17600" t="s">
        <v>48</v>
      </c>
      <c r="E17600">
        <v>12</v>
      </c>
      <c r="F17600" t="s">
        <v>17</v>
      </c>
      <c r="G17600" t="s">
        <v>49</v>
      </c>
      <c r="H17600" t="s">
        <v>47</v>
      </c>
      <c r="I17600" t="s">
        <v>20</v>
      </c>
      <c r="J17600" t="s">
        <v>36</v>
      </c>
      <c r="K17600">
        <v>0</v>
      </c>
      <c r="L17600">
        <v>0</v>
      </c>
      <c r="M17600">
        <v>65</v>
      </c>
      <c r="N17600" t="s">
        <v>22</v>
      </c>
      <c r="O17600" t="s">
        <v>23</v>
      </c>
    </row>
    <row r="17601" spans="1:15" x14ac:dyDescent="0.3">
      <c r="A17601">
        <v>55</v>
      </c>
      <c r="B17601" t="s">
        <v>71</v>
      </c>
      <c r="C17601">
        <v>207489</v>
      </c>
      <c r="D17601" t="s">
        <v>16</v>
      </c>
      <c r="E17601">
        <v>13</v>
      </c>
      <c r="F17601" t="s">
        <v>30</v>
      </c>
      <c r="G17601" t="s">
        <v>49</v>
      </c>
      <c r="H17601" t="s">
        <v>19</v>
      </c>
      <c r="I17601" t="s">
        <v>20</v>
      </c>
      <c r="J17601" t="s">
        <v>36</v>
      </c>
      <c r="K17601">
        <v>0</v>
      </c>
      <c r="L17601">
        <v>0</v>
      </c>
      <c r="M17601">
        <v>50</v>
      </c>
      <c r="N17601" t="s">
        <v>77</v>
      </c>
      <c r="O17601" t="s">
        <v>23</v>
      </c>
    </row>
    <row r="17602" spans="1:15" x14ac:dyDescent="0.3">
      <c r="A17602">
        <v>43</v>
      </c>
      <c r="B17602" t="s">
        <v>28</v>
      </c>
      <c r="C17602">
        <v>336643</v>
      </c>
      <c r="D17602" t="s">
        <v>29</v>
      </c>
      <c r="E17602">
        <v>9</v>
      </c>
      <c r="F17602" t="s">
        <v>17</v>
      </c>
      <c r="G17602" t="s">
        <v>26</v>
      </c>
      <c r="H17602" t="s">
        <v>19</v>
      </c>
      <c r="I17602" t="s">
        <v>20</v>
      </c>
      <c r="J17602" t="s">
        <v>36</v>
      </c>
      <c r="K17602">
        <v>0</v>
      </c>
      <c r="L17602">
        <v>0</v>
      </c>
      <c r="M17602">
        <v>50</v>
      </c>
      <c r="N17602" t="s">
        <v>22</v>
      </c>
      <c r="O17602" t="s">
        <v>23</v>
      </c>
    </row>
    <row r="17603" spans="1:15" x14ac:dyDescent="0.3">
      <c r="A17603">
        <v>31</v>
      </c>
      <c r="B17603" t="s">
        <v>28</v>
      </c>
      <c r="C17603">
        <v>143653</v>
      </c>
      <c r="D17603" t="s">
        <v>50</v>
      </c>
      <c r="E17603">
        <v>11</v>
      </c>
      <c r="F17603" t="s">
        <v>25</v>
      </c>
      <c r="G17603" t="s">
        <v>49</v>
      </c>
      <c r="H17603" t="s">
        <v>27</v>
      </c>
      <c r="I17603" t="s">
        <v>20</v>
      </c>
      <c r="J17603" t="s">
        <v>21</v>
      </c>
      <c r="K17603">
        <v>0</v>
      </c>
      <c r="L17603">
        <v>0</v>
      </c>
      <c r="M17603">
        <v>50</v>
      </c>
      <c r="N17603" t="s">
        <v>22</v>
      </c>
      <c r="O17603" t="s">
        <v>23</v>
      </c>
    </row>
    <row r="17604" spans="1:15" x14ac:dyDescent="0.3">
      <c r="A17604">
        <v>62</v>
      </c>
      <c r="B17604" t="s">
        <v>15</v>
      </c>
      <c r="C17604">
        <v>101475</v>
      </c>
      <c r="D17604" t="s">
        <v>48</v>
      </c>
      <c r="E17604">
        <v>12</v>
      </c>
      <c r="F17604" t="s">
        <v>79</v>
      </c>
      <c r="G17604" t="s">
        <v>34</v>
      </c>
      <c r="H17604" t="s">
        <v>19</v>
      </c>
      <c r="I17604" t="s">
        <v>20</v>
      </c>
      <c r="J17604" t="s">
        <v>36</v>
      </c>
      <c r="K17604">
        <v>0</v>
      </c>
      <c r="L17604">
        <v>0</v>
      </c>
      <c r="M17604">
        <v>40</v>
      </c>
      <c r="N17604" t="s">
        <v>22</v>
      </c>
      <c r="O17604" t="s">
        <v>23</v>
      </c>
    </row>
    <row r="17605" spans="1:15" x14ac:dyDescent="0.3">
      <c r="A17605">
        <v>42</v>
      </c>
      <c r="B17605" t="s">
        <v>63</v>
      </c>
      <c r="C17605">
        <v>263871</v>
      </c>
      <c r="D17605" t="s">
        <v>29</v>
      </c>
      <c r="E17605">
        <v>9</v>
      </c>
      <c r="F17605" t="s">
        <v>25</v>
      </c>
      <c r="G17605" t="s">
        <v>18</v>
      </c>
      <c r="H17605" t="s">
        <v>27</v>
      </c>
      <c r="I17605" t="s">
        <v>20</v>
      </c>
      <c r="J17605" t="s">
        <v>21</v>
      </c>
      <c r="K17605">
        <v>0</v>
      </c>
      <c r="L17605">
        <v>0</v>
      </c>
      <c r="M17605">
        <v>8</v>
      </c>
      <c r="N17605" t="s">
        <v>22</v>
      </c>
      <c r="O17605" t="s">
        <v>23</v>
      </c>
    </row>
    <row r="17606" spans="1:15" x14ac:dyDescent="0.3">
      <c r="A17606">
        <v>38</v>
      </c>
      <c r="B17606" t="s">
        <v>24</v>
      </c>
      <c r="C17606">
        <v>77820</v>
      </c>
      <c r="D17606" t="s">
        <v>29</v>
      </c>
      <c r="E17606">
        <v>9</v>
      </c>
      <c r="F17606" t="s">
        <v>25</v>
      </c>
      <c r="G17606" t="s">
        <v>51</v>
      </c>
      <c r="H17606" t="s">
        <v>27</v>
      </c>
      <c r="I17606" t="s">
        <v>20</v>
      </c>
      <c r="J17606" t="s">
        <v>21</v>
      </c>
      <c r="K17606">
        <v>0</v>
      </c>
      <c r="L17606">
        <v>0</v>
      </c>
      <c r="M17606">
        <v>40</v>
      </c>
      <c r="N17606" t="s">
        <v>22</v>
      </c>
      <c r="O17606" t="s">
        <v>43</v>
      </c>
    </row>
    <row r="17607" spans="1:15" x14ac:dyDescent="0.3">
      <c r="A17607">
        <v>29</v>
      </c>
      <c r="B17607" t="s">
        <v>28</v>
      </c>
      <c r="C17607">
        <v>95465</v>
      </c>
      <c r="D17607" t="s">
        <v>29</v>
      </c>
      <c r="E17607">
        <v>9</v>
      </c>
      <c r="F17607" t="s">
        <v>17</v>
      </c>
      <c r="G17607" t="s">
        <v>62</v>
      </c>
      <c r="H17607" t="s">
        <v>19</v>
      </c>
      <c r="I17607" t="s">
        <v>20</v>
      </c>
      <c r="J17607" t="s">
        <v>21</v>
      </c>
      <c r="K17607">
        <v>0</v>
      </c>
      <c r="L17607">
        <v>0</v>
      </c>
      <c r="M17607">
        <v>42</v>
      </c>
      <c r="N17607" t="s">
        <v>22</v>
      </c>
      <c r="O17607" t="s">
        <v>23</v>
      </c>
    </row>
    <row r="17608" spans="1:15" x14ac:dyDescent="0.3">
      <c r="A17608">
        <v>26</v>
      </c>
      <c r="B17608" t="s">
        <v>28</v>
      </c>
      <c r="C17608">
        <v>257910</v>
      </c>
      <c r="D17608" t="s">
        <v>44</v>
      </c>
      <c r="E17608">
        <v>10</v>
      </c>
      <c r="F17608" t="s">
        <v>17</v>
      </c>
      <c r="G17608" t="s">
        <v>41</v>
      </c>
      <c r="H17608" t="s">
        <v>19</v>
      </c>
      <c r="I17608" t="s">
        <v>20</v>
      </c>
      <c r="J17608" t="s">
        <v>21</v>
      </c>
      <c r="K17608">
        <v>0</v>
      </c>
      <c r="L17608">
        <v>0</v>
      </c>
      <c r="M17608">
        <v>60</v>
      </c>
      <c r="N17608" t="s">
        <v>22</v>
      </c>
      <c r="O17608" t="s">
        <v>23</v>
      </c>
    </row>
    <row r="17609" spans="1:15" x14ac:dyDescent="0.3">
      <c r="A17609">
        <v>26</v>
      </c>
      <c r="B17609" t="s">
        <v>28</v>
      </c>
      <c r="C17609">
        <v>244372</v>
      </c>
      <c r="D17609" t="s">
        <v>29</v>
      </c>
      <c r="E17609">
        <v>9</v>
      </c>
      <c r="F17609" t="s">
        <v>25</v>
      </c>
      <c r="G17609" t="s">
        <v>18</v>
      </c>
      <c r="H17609" t="s">
        <v>35</v>
      </c>
      <c r="I17609" t="s">
        <v>20</v>
      </c>
      <c r="J17609" t="s">
        <v>36</v>
      </c>
      <c r="K17609">
        <v>0</v>
      </c>
      <c r="L17609">
        <v>0</v>
      </c>
      <c r="M17609">
        <v>52</v>
      </c>
      <c r="N17609" t="s">
        <v>22</v>
      </c>
      <c r="O17609" t="s">
        <v>43</v>
      </c>
    </row>
    <row r="17610" spans="1:15" x14ac:dyDescent="0.3">
      <c r="A17610">
        <v>37</v>
      </c>
      <c r="B17610" t="s">
        <v>24</v>
      </c>
      <c r="C17610">
        <v>126738</v>
      </c>
      <c r="D17610" t="s">
        <v>29</v>
      </c>
      <c r="E17610">
        <v>9</v>
      </c>
      <c r="F17610" t="s">
        <v>25</v>
      </c>
      <c r="G17610" t="s">
        <v>56</v>
      </c>
      <c r="H17610" t="s">
        <v>27</v>
      </c>
      <c r="I17610" t="s">
        <v>20</v>
      </c>
      <c r="J17610" t="s">
        <v>21</v>
      </c>
      <c r="K17610">
        <v>0</v>
      </c>
      <c r="L17610">
        <v>0</v>
      </c>
      <c r="M17610">
        <v>72</v>
      </c>
      <c r="N17610" t="s">
        <v>22</v>
      </c>
      <c r="O17610" t="s">
        <v>23</v>
      </c>
    </row>
    <row r="17611" spans="1:15" x14ac:dyDescent="0.3">
      <c r="A17611">
        <v>79</v>
      </c>
      <c r="B17611" t="s">
        <v>71</v>
      </c>
      <c r="C17611">
        <v>97082</v>
      </c>
      <c r="D17611" t="s">
        <v>93</v>
      </c>
      <c r="E17611">
        <v>8</v>
      </c>
      <c r="F17611" t="s">
        <v>79</v>
      </c>
      <c r="G17611" t="s">
        <v>49</v>
      </c>
      <c r="H17611" t="s">
        <v>19</v>
      </c>
      <c r="I17611" t="s">
        <v>20</v>
      </c>
      <c r="J17611" t="s">
        <v>21</v>
      </c>
      <c r="K17611">
        <v>18481</v>
      </c>
      <c r="L17611">
        <v>0</v>
      </c>
      <c r="M17611">
        <v>45</v>
      </c>
      <c r="N17611" t="s">
        <v>22</v>
      </c>
      <c r="O17611" t="s">
        <v>43</v>
      </c>
    </row>
    <row r="17612" spans="1:15" x14ac:dyDescent="0.3">
      <c r="A17612">
        <v>61</v>
      </c>
      <c r="B17612" t="s">
        <v>28</v>
      </c>
      <c r="C17612">
        <v>133164</v>
      </c>
      <c r="D17612" t="s">
        <v>52</v>
      </c>
      <c r="E17612">
        <v>4</v>
      </c>
      <c r="F17612" t="s">
        <v>17</v>
      </c>
      <c r="G17612" t="s">
        <v>41</v>
      </c>
      <c r="H17612" t="s">
        <v>19</v>
      </c>
      <c r="I17612" t="s">
        <v>20</v>
      </c>
      <c r="J17612" t="s">
        <v>21</v>
      </c>
      <c r="K17612">
        <v>0</v>
      </c>
      <c r="L17612">
        <v>0</v>
      </c>
      <c r="M17612">
        <v>48</v>
      </c>
      <c r="N17612" t="s">
        <v>22</v>
      </c>
      <c r="O17612" t="s">
        <v>23</v>
      </c>
    </row>
    <row r="17613" spans="1:15" x14ac:dyDescent="0.3">
      <c r="A17613">
        <v>28</v>
      </c>
      <c r="B17613" t="s">
        <v>24</v>
      </c>
      <c r="C17613">
        <v>104617</v>
      </c>
      <c r="D17613" t="s">
        <v>52</v>
      </c>
      <c r="E17613">
        <v>4</v>
      </c>
      <c r="F17613" t="s">
        <v>17</v>
      </c>
      <c r="G17613" t="s">
        <v>41</v>
      </c>
      <c r="H17613" t="s">
        <v>73</v>
      </c>
      <c r="I17613" t="s">
        <v>20</v>
      </c>
      <c r="J17613" t="s">
        <v>36</v>
      </c>
      <c r="K17613">
        <v>0</v>
      </c>
      <c r="L17613">
        <v>0</v>
      </c>
      <c r="M17613">
        <v>99</v>
      </c>
      <c r="N17613" t="s">
        <v>55</v>
      </c>
      <c r="O17613" t="s">
        <v>23</v>
      </c>
    </row>
    <row r="17614" spans="1:15" x14ac:dyDescent="0.3">
      <c r="A17614">
        <v>60</v>
      </c>
      <c r="B17614" t="s">
        <v>71</v>
      </c>
      <c r="C17614">
        <v>105339</v>
      </c>
      <c r="D17614" t="s">
        <v>16</v>
      </c>
      <c r="E17614">
        <v>13</v>
      </c>
      <c r="F17614" t="s">
        <v>25</v>
      </c>
      <c r="G17614" t="s">
        <v>26</v>
      </c>
      <c r="H17614" t="s">
        <v>27</v>
      </c>
      <c r="I17614" t="s">
        <v>20</v>
      </c>
      <c r="J17614" t="s">
        <v>21</v>
      </c>
      <c r="K17614">
        <v>7298</v>
      </c>
      <c r="L17614">
        <v>0</v>
      </c>
      <c r="M17614">
        <v>60</v>
      </c>
      <c r="N17614" t="s">
        <v>22</v>
      </c>
      <c r="O17614" t="s">
        <v>43</v>
      </c>
    </row>
    <row r="17615" spans="1:15" x14ac:dyDescent="0.3">
      <c r="A17615">
        <v>51</v>
      </c>
      <c r="B17615" t="s">
        <v>71</v>
      </c>
      <c r="C17615">
        <v>258735</v>
      </c>
      <c r="D17615" t="s">
        <v>29</v>
      </c>
      <c r="E17615">
        <v>9</v>
      </c>
      <c r="F17615" t="s">
        <v>30</v>
      </c>
      <c r="G17615" t="s">
        <v>65</v>
      </c>
      <c r="H17615" t="s">
        <v>19</v>
      </c>
      <c r="I17615" t="s">
        <v>20</v>
      </c>
      <c r="J17615" t="s">
        <v>21</v>
      </c>
      <c r="K17615">
        <v>0</v>
      </c>
      <c r="L17615">
        <v>0</v>
      </c>
      <c r="M17615">
        <v>81</v>
      </c>
      <c r="N17615" t="s">
        <v>22</v>
      </c>
      <c r="O17615" t="s">
        <v>23</v>
      </c>
    </row>
    <row r="17616" spans="1:15" x14ac:dyDescent="0.3">
      <c r="A17616">
        <v>34</v>
      </c>
      <c r="B17616" t="s">
        <v>28</v>
      </c>
      <c r="C17616">
        <v>182926</v>
      </c>
      <c r="D17616" t="s">
        <v>29</v>
      </c>
      <c r="E17616">
        <v>9</v>
      </c>
      <c r="F17616" t="s">
        <v>25</v>
      </c>
      <c r="G17616" t="s">
        <v>51</v>
      </c>
      <c r="H17616" t="s">
        <v>27</v>
      </c>
      <c r="I17616" t="s">
        <v>20</v>
      </c>
      <c r="J17616" t="s">
        <v>21</v>
      </c>
      <c r="K17616">
        <v>0</v>
      </c>
      <c r="L17616">
        <v>0</v>
      </c>
      <c r="M17616">
        <v>43</v>
      </c>
      <c r="N17616" t="s">
        <v>22</v>
      </c>
      <c r="O17616" t="s">
        <v>43</v>
      </c>
    </row>
    <row r="17617" spans="1:15" x14ac:dyDescent="0.3">
      <c r="A17617">
        <v>35</v>
      </c>
      <c r="B17617" t="s">
        <v>28</v>
      </c>
      <c r="C17617">
        <v>166193</v>
      </c>
      <c r="D17617" t="s">
        <v>29</v>
      </c>
      <c r="E17617">
        <v>9</v>
      </c>
      <c r="F17617" t="s">
        <v>30</v>
      </c>
      <c r="G17617" t="s">
        <v>57</v>
      </c>
      <c r="H17617" t="s">
        <v>47</v>
      </c>
      <c r="I17617" t="s">
        <v>20</v>
      </c>
      <c r="J17617" t="s">
        <v>21</v>
      </c>
      <c r="K17617">
        <v>0</v>
      </c>
      <c r="L17617">
        <v>0</v>
      </c>
      <c r="M17617">
        <v>40</v>
      </c>
      <c r="N17617" t="s">
        <v>22</v>
      </c>
      <c r="O17617" t="s">
        <v>23</v>
      </c>
    </row>
    <row r="17618" spans="1:15" x14ac:dyDescent="0.3">
      <c r="A17618">
        <v>27</v>
      </c>
      <c r="B17618" t="s">
        <v>63</v>
      </c>
      <c r="C17618">
        <v>206125</v>
      </c>
      <c r="D17618" t="s">
        <v>74</v>
      </c>
      <c r="E17618">
        <v>6</v>
      </c>
      <c r="F17618" t="s">
        <v>25</v>
      </c>
      <c r="G17618" t="s">
        <v>51</v>
      </c>
      <c r="H17618" t="s">
        <v>27</v>
      </c>
      <c r="I17618" t="s">
        <v>20</v>
      </c>
      <c r="J17618" t="s">
        <v>21</v>
      </c>
      <c r="K17618">
        <v>0</v>
      </c>
      <c r="L17618">
        <v>0</v>
      </c>
      <c r="M17618">
        <v>60</v>
      </c>
      <c r="N17618" t="s">
        <v>22</v>
      </c>
      <c r="O17618" t="s">
        <v>23</v>
      </c>
    </row>
    <row r="17619" spans="1:15" x14ac:dyDescent="0.3">
      <c r="A17619">
        <v>44</v>
      </c>
      <c r="B17619" t="s">
        <v>28</v>
      </c>
      <c r="C17619">
        <v>346594</v>
      </c>
      <c r="D17619" t="s">
        <v>29</v>
      </c>
      <c r="E17619">
        <v>9</v>
      </c>
      <c r="F17619" t="s">
        <v>30</v>
      </c>
      <c r="G17619" t="s">
        <v>41</v>
      </c>
      <c r="H17619" t="s">
        <v>58</v>
      </c>
      <c r="I17619" t="s">
        <v>20</v>
      </c>
      <c r="J17619" t="s">
        <v>36</v>
      </c>
      <c r="K17619">
        <v>0</v>
      </c>
      <c r="L17619">
        <v>0</v>
      </c>
      <c r="M17619">
        <v>40</v>
      </c>
      <c r="N17619" t="s">
        <v>22</v>
      </c>
      <c r="O17619" t="s">
        <v>23</v>
      </c>
    </row>
    <row r="17620" spans="1:15" x14ac:dyDescent="0.3">
      <c r="A17620">
        <v>25</v>
      </c>
      <c r="B17620" t="s">
        <v>28</v>
      </c>
      <c r="C17620">
        <v>108301</v>
      </c>
      <c r="D17620" t="s">
        <v>29</v>
      </c>
      <c r="E17620">
        <v>9</v>
      </c>
      <c r="F17620" t="s">
        <v>60</v>
      </c>
      <c r="G17620" t="s">
        <v>41</v>
      </c>
      <c r="H17620" t="s">
        <v>58</v>
      </c>
      <c r="I17620" t="s">
        <v>20</v>
      </c>
      <c r="J17620" t="s">
        <v>36</v>
      </c>
      <c r="K17620">
        <v>0</v>
      </c>
      <c r="L17620">
        <v>0</v>
      </c>
      <c r="M17620">
        <v>20</v>
      </c>
      <c r="N17620" t="s">
        <v>22</v>
      </c>
      <c r="O17620" t="s">
        <v>23</v>
      </c>
    </row>
    <row r="17621" spans="1:15" x14ac:dyDescent="0.3">
      <c r="A17621">
        <v>32</v>
      </c>
      <c r="B17621" t="s">
        <v>28</v>
      </c>
      <c r="C17621">
        <v>73498</v>
      </c>
      <c r="D17621" t="s">
        <v>52</v>
      </c>
      <c r="E17621">
        <v>4</v>
      </c>
      <c r="F17621" t="s">
        <v>30</v>
      </c>
      <c r="G17621" t="s">
        <v>41</v>
      </c>
      <c r="H17621" t="s">
        <v>58</v>
      </c>
      <c r="I17621" t="s">
        <v>20</v>
      </c>
      <c r="J17621" t="s">
        <v>36</v>
      </c>
      <c r="K17621">
        <v>0</v>
      </c>
      <c r="L17621">
        <v>0</v>
      </c>
      <c r="M17621">
        <v>40</v>
      </c>
      <c r="N17621" t="s">
        <v>22</v>
      </c>
      <c r="O17621" t="s">
        <v>23</v>
      </c>
    </row>
    <row r="17622" spans="1:15" x14ac:dyDescent="0.3">
      <c r="A17622">
        <v>36</v>
      </c>
      <c r="B17622" t="s">
        <v>28</v>
      </c>
      <c r="C17622">
        <v>129150</v>
      </c>
      <c r="D17622" t="s">
        <v>44</v>
      </c>
      <c r="E17622">
        <v>10</v>
      </c>
      <c r="F17622" t="s">
        <v>25</v>
      </c>
      <c r="G17622" t="s">
        <v>34</v>
      </c>
      <c r="H17622" t="s">
        <v>27</v>
      </c>
      <c r="I17622" t="s">
        <v>20</v>
      </c>
      <c r="J17622" t="s">
        <v>21</v>
      </c>
      <c r="K17622">
        <v>0</v>
      </c>
      <c r="L17622">
        <v>0</v>
      </c>
      <c r="M17622">
        <v>20</v>
      </c>
      <c r="N17622" t="s">
        <v>22</v>
      </c>
      <c r="O17622" t="s">
        <v>43</v>
      </c>
    </row>
    <row r="17623" spans="1:15" x14ac:dyDescent="0.3">
      <c r="A17623">
        <v>27</v>
      </c>
      <c r="B17623" t="s">
        <v>28</v>
      </c>
      <c r="C17623">
        <v>181280</v>
      </c>
      <c r="D17623" t="s">
        <v>38</v>
      </c>
      <c r="E17623">
        <v>14</v>
      </c>
      <c r="F17623" t="s">
        <v>17</v>
      </c>
      <c r="G17623" t="s">
        <v>31</v>
      </c>
      <c r="H17623" t="s">
        <v>58</v>
      </c>
      <c r="I17623" t="s">
        <v>20</v>
      </c>
      <c r="J17623" t="s">
        <v>21</v>
      </c>
      <c r="K17623">
        <v>0</v>
      </c>
      <c r="L17623">
        <v>0</v>
      </c>
      <c r="M17623">
        <v>30</v>
      </c>
      <c r="N17623" t="s">
        <v>22</v>
      </c>
      <c r="O17623" t="s">
        <v>23</v>
      </c>
    </row>
    <row r="17624" spans="1:15" x14ac:dyDescent="0.3">
      <c r="A17624">
        <v>40</v>
      </c>
      <c r="B17624" t="s">
        <v>28</v>
      </c>
      <c r="C17624">
        <v>146908</v>
      </c>
      <c r="D17624" t="s">
        <v>59</v>
      </c>
      <c r="E17624">
        <v>16</v>
      </c>
      <c r="F17624" t="s">
        <v>25</v>
      </c>
      <c r="G17624" t="s">
        <v>34</v>
      </c>
      <c r="H17624" t="s">
        <v>27</v>
      </c>
      <c r="I17624" t="s">
        <v>20</v>
      </c>
      <c r="J17624" t="s">
        <v>21</v>
      </c>
      <c r="K17624">
        <v>0</v>
      </c>
      <c r="L17624">
        <v>0</v>
      </c>
      <c r="M17624">
        <v>60</v>
      </c>
      <c r="N17624" t="s">
        <v>22</v>
      </c>
      <c r="O17624" t="s">
        <v>43</v>
      </c>
    </row>
    <row r="17625" spans="1:15" x14ac:dyDescent="0.3">
      <c r="A17625">
        <v>43</v>
      </c>
      <c r="B17625" t="s">
        <v>28</v>
      </c>
      <c r="C17625">
        <v>183765</v>
      </c>
      <c r="D17625" t="s">
        <v>44</v>
      </c>
      <c r="E17625">
        <v>10</v>
      </c>
      <c r="F17625" t="s">
        <v>30</v>
      </c>
      <c r="G17625" t="s">
        <v>62</v>
      </c>
      <c r="H17625" t="s">
        <v>19</v>
      </c>
      <c r="I17625" t="s">
        <v>20</v>
      </c>
      <c r="J17625" t="s">
        <v>21</v>
      </c>
      <c r="K17625">
        <v>0</v>
      </c>
      <c r="L17625">
        <v>0</v>
      </c>
      <c r="M17625">
        <v>40</v>
      </c>
      <c r="O17625" t="s">
        <v>43</v>
      </c>
    </row>
    <row r="17626" spans="1:15" x14ac:dyDescent="0.3">
      <c r="A17626">
        <v>25</v>
      </c>
      <c r="B17626" t="s">
        <v>28</v>
      </c>
      <c r="C17626">
        <v>164488</v>
      </c>
      <c r="D17626" t="s">
        <v>16</v>
      </c>
      <c r="E17626">
        <v>13</v>
      </c>
      <c r="F17626" t="s">
        <v>17</v>
      </c>
      <c r="G17626" t="s">
        <v>62</v>
      </c>
      <c r="H17626" t="s">
        <v>19</v>
      </c>
      <c r="I17626" t="s">
        <v>20</v>
      </c>
      <c r="J17626" t="s">
        <v>21</v>
      </c>
      <c r="K17626">
        <v>0</v>
      </c>
      <c r="L17626">
        <v>0</v>
      </c>
      <c r="M17626">
        <v>40</v>
      </c>
      <c r="N17626" t="s">
        <v>22</v>
      </c>
      <c r="O17626" t="s">
        <v>23</v>
      </c>
    </row>
    <row r="17627" spans="1:15" x14ac:dyDescent="0.3">
      <c r="A17627">
        <v>41</v>
      </c>
      <c r="B17627" t="s">
        <v>28</v>
      </c>
      <c r="C17627">
        <v>307468</v>
      </c>
      <c r="D17627" t="s">
        <v>29</v>
      </c>
      <c r="E17627">
        <v>9</v>
      </c>
      <c r="F17627" t="s">
        <v>25</v>
      </c>
      <c r="G17627" t="s">
        <v>53</v>
      </c>
      <c r="H17627" t="s">
        <v>27</v>
      </c>
      <c r="I17627" t="s">
        <v>20</v>
      </c>
      <c r="J17627" t="s">
        <v>21</v>
      </c>
      <c r="K17627">
        <v>0</v>
      </c>
      <c r="L17627">
        <v>0</v>
      </c>
      <c r="M17627">
        <v>50</v>
      </c>
      <c r="N17627" t="s">
        <v>22</v>
      </c>
      <c r="O17627" t="s">
        <v>23</v>
      </c>
    </row>
    <row r="17628" spans="1:15" x14ac:dyDescent="0.3">
      <c r="A17628">
        <v>30</v>
      </c>
      <c r="B17628" t="s">
        <v>28</v>
      </c>
      <c r="C17628">
        <v>93884</v>
      </c>
      <c r="D17628" t="s">
        <v>16</v>
      </c>
      <c r="E17628">
        <v>13</v>
      </c>
      <c r="F17628" t="s">
        <v>25</v>
      </c>
      <c r="G17628" t="s">
        <v>34</v>
      </c>
      <c r="H17628" t="s">
        <v>27</v>
      </c>
      <c r="I17628" t="s">
        <v>20</v>
      </c>
      <c r="J17628" t="s">
        <v>21</v>
      </c>
      <c r="K17628">
        <v>0</v>
      </c>
      <c r="L17628">
        <v>0</v>
      </c>
      <c r="M17628">
        <v>45</v>
      </c>
      <c r="N17628" t="s">
        <v>22</v>
      </c>
      <c r="O17628" t="s">
        <v>43</v>
      </c>
    </row>
    <row r="17629" spans="1:15" x14ac:dyDescent="0.3">
      <c r="A17629">
        <v>26</v>
      </c>
      <c r="B17629" t="s">
        <v>28</v>
      </c>
      <c r="C17629">
        <v>279833</v>
      </c>
      <c r="D17629" t="s">
        <v>16</v>
      </c>
      <c r="E17629">
        <v>13</v>
      </c>
      <c r="F17629" t="s">
        <v>17</v>
      </c>
      <c r="G17629" t="s">
        <v>26</v>
      </c>
      <c r="H17629" t="s">
        <v>19</v>
      </c>
      <c r="I17629" t="s">
        <v>20</v>
      </c>
      <c r="J17629" t="s">
        <v>21</v>
      </c>
      <c r="K17629">
        <v>0</v>
      </c>
      <c r="L17629">
        <v>2258</v>
      </c>
      <c r="M17629">
        <v>45</v>
      </c>
      <c r="N17629" t="s">
        <v>22</v>
      </c>
      <c r="O17629" t="s">
        <v>43</v>
      </c>
    </row>
    <row r="17630" spans="1:15" x14ac:dyDescent="0.3">
      <c r="A17630">
        <v>52</v>
      </c>
      <c r="B17630" t="s">
        <v>28</v>
      </c>
      <c r="C17630">
        <v>137658</v>
      </c>
      <c r="D17630" t="s">
        <v>32</v>
      </c>
      <c r="E17630">
        <v>7</v>
      </c>
      <c r="F17630" t="s">
        <v>25</v>
      </c>
      <c r="G17630" t="s">
        <v>57</v>
      </c>
      <c r="H17630" t="s">
        <v>27</v>
      </c>
      <c r="I17630" t="s">
        <v>68</v>
      </c>
      <c r="J17630" t="s">
        <v>21</v>
      </c>
      <c r="K17630">
        <v>0</v>
      </c>
      <c r="L17630">
        <v>0</v>
      </c>
      <c r="M17630">
        <v>40</v>
      </c>
      <c r="N17630" t="s">
        <v>94</v>
      </c>
      <c r="O17630" t="s">
        <v>23</v>
      </c>
    </row>
    <row r="17631" spans="1:15" x14ac:dyDescent="0.3">
      <c r="A17631">
        <v>32</v>
      </c>
      <c r="B17631" t="s">
        <v>28</v>
      </c>
      <c r="C17631">
        <v>101562</v>
      </c>
      <c r="D17631" t="s">
        <v>16</v>
      </c>
      <c r="E17631">
        <v>13</v>
      </c>
      <c r="F17631" t="s">
        <v>17</v>
      </c>
      <c r="G17631" t="s">
        <v>34</v>
      </c>
      <c r="H17631" t="s">
        <v>19</v>
      </c>
      <c r="I17631" t="s">
        <v>20</v>
      </c>
      <c r="J17631" t="s">
        <v>36</v>
      </c>
      <c r="K17631">
        <v>0</v>
      </c>
      <c r="L17631">
        <v>0</v>
      </c>
      <c r="M17631">
        <v>45</v>
      </c>
      <c r="N17631" t="s">
        <v>22</v>
      </c>
      <c r="O17631" t="s">
        <v>23</v>
      </c>
    </row>
    <row r="17632" spans="1:15" x14ac:dyDescent="0.3">
      <c r="A17632">
        <v>33</v>
      </c>
      <c r="B17632" t="s">
        <v>28</v>
      </c>
      <c r="C17632">
        <v>136331</v>
      </c>
      <c r="D17632" t="s">
        <v>29</v>
      </c>
      <c r="E17632">
        <v>9</v>
      </c>
      <c r="F17632" t="s">
        <v>25</v>
      </c>
      <c r="G17632" t="s">
        <v>31</v>
      </c>
      <c r="H17632" t="s">
        <v>27</v>
      </c>
      <c r="I17632" t="s">
        <v>20</v>
      </c>
      <c r="J17632" t="s">
        <v>21</v>
      </c>
      <c r="K17632">
        <v>0</v>
      </c>
      <c r="L17632">
        <v>0</v>
      </c>
      <c r="M17632">
        <v>40</v>
      </c>
      <c r="N17632" t="s">
        <v>22</v>
      </c>
      <c r="O17632" t="s">
        <v>23</v>
      </c>
    </row>
    <row r="17633" spans="1:15" x14ac:dyDescent="0.3">
      <c r="A17633">
        <v>35</v>
      </c>
      <c r="B17633" t="s">
        <v>28</v>
      </c>
      <c r="C17633">
        <v>259846</v>
      </c>
      <c r="D17633" t="s">
        <v>29</v>
      </c>
      <c r="E17633">
        <v>9</v>
      </c>
      <c r="F17633" t="s">
        <v>25</v>
      </c>
      <c r="G17633" t="s">
        <v>51</v>
      </c>
      <c r="H17633" t="s">
        <v>27</v>
      </c>
      <c r="I17633" t="s">
        <v>20</v>
      </c>
      <c r="J17633" t="s">
        <v>21</v>
      </c>
      <c r="K17633">
        <v>0</v>
      </c>
      <c r="L17633">
        <v>0</v>
      </c>
      <c r="M17633">
        <v>55</v>
      </c>
      <c r="N17633" t="s">
        <v>22</v>
      </c>
      <c r="O17633" t="s">
        <v>23</v>
      </c>
    </row>
    <row r="17634" spans="1:15" x14ac:dyDescent="0.3">
      <c r="A17634">
        <v>48</v>
      </c>
      <c r="B17634" t="s">
        <v>28</v>
      </c>
      <c r="C17634">
        <v>98719</v>
      </c>
      <c r="D17634" t="s">
        <v>29</v>
      </c>
      <c r="E17634">
        <v>9</v>
      </c>
      <c r="F17634" t="s">
        <v>79</v>
      </c>
      <c r="G17634" t="s">
        <v>41</v>
      </c>
      <c r="H17634" t="s">
        <v>19</v>
      </c>
      <c r="I17634" t="s">
        <v>20</v>
      </c>
      <c r="J17634" t="s">
        <v>36</v>
      </c>
      <c r="K17634">
        <v>0</v>
      </c>
      <c r="L17634">
        <v>0</v>
      </c>
      <c r="M17634">
        <v>44</v>
      </c>
      <c r="N17634" t="s">
        <v>22</v>
      </c>
      <c r="O17634" t="s">
        <v>23</v>
      </c>
    </row>
    <row r="17635" spans="1:15" x14ac:dyDescent="0.3">
      <c r="A17635">
        <v>62</v>
      </c>
      <c r="B17635" t="s">
        <v>24</v>
      </c>
      <c r="C17635">
        <v>168682</v>
      </c>
      <c r="D17635" t="s">
        <v>52</v>
      </c>
      <c r="E17635">
        <v>4</v>
      </c>
      <c r="F17635" t="s">
        <v>25</v>
      </c>
      <c r="G17635" t="s">
        <v>49</v>
      </c>
      <c r="H17635" t="s">
        <v>27</v>
      </c>
      <c r="I17635" t="s">
        <v>20</v>
      </c>
      <c r="J17635" t="s">
        <v>21</v>
      </c>
      <c r="K17635">
        <v>0</v>
      </c>
      <c r="L17635">
        <v>0</v>
      </c>
      <c r="M17635">
        <v>5</v>
      </c>
      <c r="N17635" t="s">
        <v>22</v>
      </c>
      <c r="O17635" t="s">
        <v>23</v>
      </c>
    </row>
    <row r="17636" spans="1:15" x14ac:dyDescent="0.3">
      <c r="A17636">
        <v>40</v>
      </c>
      <c r="B17636" t="s">
        <v>24</v>
      </c>
      <c r="C17636">
        <v>198953</v>
      </c>
      <c r="D17636" t="s">
        <v>48</v>
      </c>
      <c r="E17636">
        <v>12</v>
      </c>
      <c r="F17636" t="s">
        <v>17</v>
      </c>
      <c r="G17636" t="s">
        <v>34</v>
      </c>
      <c r="H17636" t="s">
        <v>47</v>
      </c>
      <c r="I17636" t="s">
        <v>33</v>
      </c>
      <c r="J17636" t="s">
        <v>36</v>
      </c>
      <c r="K17636">
        <v>0</v>
      </c>
      <c r="L17636">
        <v>0</v>
      </c>
      <c r="M17636">
        <v>2</v>
      </c>
      <c r="N17636" t="s">
        <v>22</v>
      </c>
      <c r="O17636" t="s">
        <v>23</v>
      </c>
    </row>
    <row r="17637" spans="1:15" x14ac:dyDescent="0.3">
      <c r="A17637">
        <v>41</v>
      </c>
      <c r="C17637">
        <v>29115</v>
      </c>
      <c r="D17637" t="s">
        <v>44</v>
      </c>
      <c r="E17637">
        <v>10</v>
      </c>
      <c r="F17637" t="s">
        <v>79</v>
      </c>
      <c r="H17637" t="s">
        <v>19</v>
      </c>
      <c r="I17637" t="s">
        <v>20</v>
      </c>
      <c r="J17637" t="s">
        <v>36</v>
      </c>
      <c r="K17637">
        <v>0</v>
      </c>
      <c r="L17637">
        <v>0</v>
      </c>
      <c r="M17637">
        <v>20</v>
      </c>
      <c r="N17637" t="s">
        <v>22</v>
      </c>
      <c r="O17637" t="s">
        <v>23</v>
      </c>
    </row>
    <row r="17638" spans="1:15" x14ac:dyDescent="0.3">
      <c r="A17638">
        <v>28</v>
      </c>
      <c r="B17638" t="s">
        <v>28</v>
      </c>
      <c r="C17638">
        <v>173673</v>
      </c>
      <c r="D17638" t="s">
        <v>72</v>
      </c>
      <c r="E17638">
        <v>3</v>
      </c>
      <c r="F17638" t="s">
        <v>17</v>
      </c>
      <c r="G17638" t="s">
        <v>41</v>
      </c>
      <c r="H17638" t="s">
        <v>19</v>
      </c>
      <c r="I17638" t="s">
        <v>20</v>
      </c>
      <c r="J17638" t="s">
        <v>36</v>
      </c>
      <c r="K17638">
        <v>0</v>
      </c>
      <c r="L17638">
        <v>0</v>
      </c>
      <c r="M17638">
        <v>40</v>
      </c>
      <c r="N17638" t="s">
        <v>55</v>
      </c>
      <c r="O17638" t="s">
        <v>23</v>
      </c>
    </row>
    <row r="17639" spans="1:15" x14ac:dyDescent="0.3">
      <c r="A17639">
        <v>23</v>
      </c>
      <c r="B17639" t="s">
        <v>28</v>
      </c>
      <c r="C17639">
        <v>67958</v>
      </c>
      <c r="D17639" t="s">
        <v>44</v>
      </c>
      <c r="E17639">
        <v>10</v>
      </c>
      <c r="F17639" t="s">
        <v>17</v>
      </c>
      <c r="G17639" t="s">
        <v>41</v>
      </c>
      <c r="H17639" t="s">
        <v>19</v>
      </c>
      <c r="I17639" t="s">
        <v>20</v>
      </c>
      <c r="J17639" t="s">
        <v>36</v>
      </c>
      <c r="K17639">
        <v>0</v>
      </c>
      <c r="L17639">
        <v>0</v>
      </c>
      <c r="M17639">
        <v>30</v>
      </c>
      <c r="N17639" t="s">
        <v>22</v>
      </c>
      <c r="O17639" t="s">
        <v>23</v>
      </c>
    </row>
    <row r="17640" spans="1:15" x14ac:dyDescent="0.3">
      <c r="A17640">
        <v>50</v>
      </c>
      <c r="B17640" t="s">
        <v>61</v>
      </c>
      <c r="C17640">
        <v>98980</v>
      </c>
      <c r="D17640" t="s">
        <v>16</v>
      </c>
      <c r="E17640">
        <v>13</v>
      </c>
      <c r="F17640" t="s">
        <v>25</v>
      </c>
      <c r="G17640" t="s">
        <v>26</v>
      </c>
      <c r="H17640" t="s">
        <v>27</v>
      </c>
      <c r="I17640" t="s">
        <v>20</v>
      </c>
      <c r="J17640" t="s">
        <v>21</v>
      </c>
      <c r="K17640">
        <v>7298</v>
      </c>
      <c r="L17640">
        <v>0</v>
      </c>
      <c r="M17640">
        <v>40</v>
      </c>
      <c r="N17640" t="s">
        <v>22</v>
      </c>
      <c r="O17640" t="s">
        <v>43</v>
      </c>
    </row>
    <row r="17641" spans="1:15" x14ac:dyDescent="0.3">
      <c r="A17641">
        <v>51</v>
      </c>
      <c r="B17641" t="s">
        <v>15</v>
      </c>
      <c r="C17641">
        <v>94174</v>
      </c>
      <c r="D17641" t="s">
        <v>44</v>
      </c>
      <c r="E17641">
        <v>10</v>
      </c>
      <c r="F17641" t="s">
        <v>30</v>
      </c>
      <c r="G17641" t="s">
        <v>18</v>
      </c>
      <c r="H17641" t="s">
        <v>58</v>
      </c>
      <c r="I17641" t="s">
        <v>20</v>
      </c>
      <c r="J17641" t="s">
        <v>36</v>
      </c>
      <c r="K17641">
        <v>0</v>
      </c>
      <c r="L17641">
        <v>0</v>
      </c>
      <c r="M17641">
        <v>35</v>
      </c>
      <c r="N17641" t="s">
        <v>22</v>
      </c>
      <c r="O17641" t="s">
        <v>23</v>
      </c>
    </row>
    <row r="17642" spans="1:15" x14ac:dyDescent="0.3">
      <c r="A17642">
        <v>63</v>
      </c>
      <c r="B17642" t="s">
        <v>24</v>
      </c>
      <c r="C17642">
        <v>122442</v>
      </c>
      <c r="D17642" t="s">
        <v>44</v>
      </c>
      <c r="E17642">
        <v>10</v>
      </c>
      <c r="F17642" t="s">
        <v>25</v>
      </c>
      <c r="G17642" t="s">
        <v>41</v>
      </c>
      <c r="H17642" t="s">
        <v>27</v>
      </c>
      <c r="I17642" t="s">
        <v>20</v>
      </c>
      <c r="J17642" t="s">
        <v>21</v>
      </c>
      <c r="K17642">
        <v>0</v>
      </c>
      <c r="L17642">
        <v>0</v>
      </c>
      <c r="M17642">
        <v>48</v>
      </c>
      <c r="N17642" t="s">
        <v>22</v>
      </c>
      <c r="O17642" t="s">
        <v>23</v>
      </c>
    </row>
    <row r="17643" spans="1:15" x14ac:dyDescent="0.3">
      <c r="A17643">
        <v>63</v>
      </c>
      <c r="B17643" t="s">
        <v>61</v>
      </c>
      <c r="C17643">
        <v>154675</v>
      </c>
      <c r="D17643" t="s">
        <v>29</v>
      </c>
      <c r="E17643">
        <v>9</v>
      </c>
      <c r="F17643" t="s">
        <v>79</v>
      </c>
      <c r="G17643" t="s">
        <v>26</v>
      </c>
      <c r="H17643" t="s">
        <v>19</v>
      </c>
      <c r="I17643" t="s">
        <v>20</v>
      </c>
      <c r="J17643" t="s">
        <v>36</v>
      </c>
      <c r="K17643">
        <v>0</v>
      </c>
      <c r="L17643">
        <v>0</v>
      </c>
      <c r="M17643">
        <v>40</v>
      </c>
      <c r="N17643" t="s">
        <v>22</v>
      </c>
      <c r="O17643" t="s">
        <v>23</v>
      </c>
    </row>
    <row r="17644" spans="1:15" x14ac:dyDescent="0.3">
      <c r="A17644">
        <v>40</v>
      </c>
      <c r="B17644" t="s">
        <v>28</v>
      </c>
      <c r="C17644">
        <v>116632</v>
      </c>
      <c r="D17644" t="s">
        <v>29</v>
      </c>
      <c r="E17644">
        <v>9</v>
      </c>
      <c r="F17644" t="s">
        <v>30</v>
      </c>
      <c r="G17644" t="s">
        <v>49</v>
      </c>
      <c r="H17644" t="s">
        <v>19</v>
      </c>
      <c r="I17644" t="s">
        <v>20</v>
      </c>
      <c r="J17644" t="s">
        <v>21</v>
      </c>
      <c r="K17644">
        <v>0</v>
      </c>
      <c r="L17644">
        <v>0</v>
      </c>
      <c r="M17644">
        <v>60</v>
      </c>
      <c r="N17644" t="s">
        <v>22</v>
      </c>
      <c r="O17644" t="s">
        <v>43</v>
      </c>
    </row>
    <row r="17645" spans="1:15" x14ac:dyDescent="0.3">
      <c r="A17645">
        <v>20</v>
      </c>
      <c r="C17645">
        <v>238685</v>
      </c>
      <c r="D17645" t="s">
        <v>32</v>
      </c>
      <c r="E17645">
        <v>7</v>
      </c>
      <c r="F17645" t="s">
        <v>30</v>
      </c>
      <c r="H17645" t="s">
        <v>19</v>
      </c>
      <c r="I17645" t="s">
        <v>20</v>
      </c>
      <c r="J17645" t="s">
        <v>36</v>
      </c>
      <c r="K17645">
        <v>0</v>
      </c>
      <c r="L17645">
        <v>0</v>
      </c>
      <c r="M17645">
        <v>40</v>
      </c>
      <c r="N17645" t="s">
        <v>22</v>
      </c>
      <c r="O17645" t="s">
        <v>23</v>
      </c>
    </row>
    <row r="17646" spans="1:15" x14ac:dyDescent="0.3">
      <c r="A17646">
        <v>61</v>
      </c>
      <c r="C17646">
        <v>139391</v>
      </c>
      <c r="D17646" t="s">
        <v>44</v>
      </c>
      <c r="E17646">
        <v>10</v>
      </c>
      <c r="F17646" t="s">
        <v>25</v>
      </c>
      <c r="H17646" t="s">
        <v>27</v>
      </c>
      <c r="I17646" t="s">
        <v>20</v>
      </c>
      <c r="J17646" t="s">
        <v>21</v>
      </c>
      <c r="K17646">
        <v>99999</v>
      </c>
      <c r="L17646">
        <v>0</v>
      </c>
      <c r="M17646">
        <v>30</v>
      </c>
      <c r="N17646" t="s">
        <v>22</v>
      </c>
      <c r="O17646" t="s">
        <v>43</v>
      </c>
    </row>
    <row r="17647" spans="1:15" x14ac:dyDescent="0.3">
      <c r="A17647">
        <v>40</v>
      </c>
      <c r="B17647" t="s">
        <v>28</v>
      </c>
      <c r="C17647">
        <v>169031</v>
      </c>
      <c r="D17647" t="s">
        <v>29</v>
      </c>
      <c r="E17647">
        <v>9</v>
      </c>
      <c r="F17647" t="s">
        <v>17</v>
      </c>
      <c r="G17647" t="s">
        <v>56</v>
      </c>
      <c r="H17647" t="s">
        <v>19</v>
      </c>
      <c r="I17647" t="s">
        <v>20</v>
      </c>
      <c r="J17647" t="s">
        <v>21</v>
      </c>
      <c r="K17647">
        <v>0</v>
      </c>
      <c r="L17647">
        <v>0</v>
      </c>
      <c r="M17647">
        <v>40</v>
      </c>
      <c r="N17647" t="s">
        <v>22</v>
      </c>
      <c r="O17647" t="s">
        <v>23</v>
      </c>
    </row>
    <row r="17648" spans="1:15" x14ac:dyDescent="0.3">
      <c r="A17648">
        <v>41</v>
      </c>
      <c r="B17648" t="s">
        <v>28</v>
      </c>
      <c r="C17648">
        <v>237452</v>
      </c>
      <c r="D17648" t="s">
        <v>16</v>
      </c>
      <c r="E17648">
        <v>13</v>
      </c>
      <c r="F17648" t="s">
        <v>25</v>
      </c>
      <c r="G17648" t="s">
        <v>34</v>
      </c>
      <c r="H17648" t="s">
        <v>35</v>
      </c>
      <c r="I17648" t="s">
        <v>20</v>
      </c>
      <c r="J17648" t="s">
        <v>36</v>
      </c>
      <c r="K17648">
        <v>0</v>
      </c>
      <c r="L17648">
        <v>0</v>
      </c>
      <c r="M17648">
        <v>15</v>
      </c>
      <c r="N17648" t="s">
        <v>37</v>
      </c>
      <c r="O17648" t="s">
        <v>43</v>
      </c>
    </row>
    <row r="17649" spans="1:15" x14ac:dyDescent="0.3">
      <c r="A17649">
        <v>41</v>
      </c>
      <c r="B17649" t="s">
        <v>28</v>
      </c>
      <c r="C17649">
        <v>216968</v>
      </c>
      <c r="D17649" t="s">
        <v>16</v>
      </c>
      <c r="E17649">
        <v>13</v>
      </c>
      <c r="F17649" t="s">
        <v>17</v>
      </c>
      <c r="G17649" t="s">
        <v>31</v>
      </c>
      <c r="H17649" t="s">
        <v>19</v>
      </c>
      <c r="I17649" t="s">
        <v>33</v>
      </c>
      <c r="J17649" t="s">
        <v>21</v>
      </c>
      <c r="K17649">
        <v>0</v>
      </c>
      <c r="L17649">
        <v>0</v>
      </c>
      <c r="M17649">
        <v>40</v>
      </c>
      <c r="O17649" t="s">
        <v>23</v>
      </c>
    </row>
    <row r="17650" spans="1:15" x14ac:dyDescent="0.3">
      <c r="A17650">
        <v>27</v>
      </c>
      <c r="C17650">
        <v>216479</v>
      </c>
      <c r="D17650" t="s">
        <v>16</v>
      </c>
      <c r="E17650">
        <v>13</v>
      </c>
      <c r="F17650" t="s">
        <v>25</v>
      </c>
      <c r="H17650" t="s">
        <v>35</v>
      </c>
      <c r="I17650" t="s">
        <v>20</v>
      </c>
      <c r="J17650" t="s">
        <v>36</v>
      </c>
      <c r="K17650">
        <v>0</v>
      </c>
      <c r="L17650">
        <v>0</v>
      </c>
      <c r="M17650">
        <v>24</v>
      </c>
      <c r="N17650" t="s">
        <v>22</v>
      </c>
      <c r="O17650" t="s">
        <v>43</v>
      </c>
    </row>
    <row r="17651" spans="1:15" x14ac:dyDescent="0.3">
      <c r="A17651">
        <v>20</v>
      </c>
      <c r="B17651" t="s">
        <v>15</v>
      </c>
      <c r="C17651">
        <v>126822</v>
      </c>
      <c r="D17651" t="s">
        <v>44</v>
      </c>
      <c r="E17651">
        <v>10</v>
      </c>
      <c r="F17651" t="s">
        <v>17</v>
      </c>
      <c r="G17651" t="s">
        <v>34</v>
      </c>
      <c r="H17651" t="s">
        <v>47</v>
      </c>
      <c r="I17651" t="s">
        <v>20</v>
      </c>
      <c r="J17651" t="s">
        <v>36</v>
      </c>
      <c r="K17651">
        <v>0</v>
      </c>
      <c r="L17651">
        <v>0</v>
      </c>
      <c r="M17651">
        <v>15</v>
      </c>
      <c r="N17651" t="s">
        <v>22</v>
      </c>
      <c r="O17651" t="s">
        <v>23</v>
      </c>
    </row>
    <row r="17652" spans="1:15" x14ac:dyDescent="0.3">
      <c r="A17652">
        <v>28</v>
      </c>
      <c r="B17652" t="s">
        <v>28</v>
      </c>
      <c r="C17652">
        <v>51461</v>
      </c>
      <c r="D17652" t="s">
        <v>16</v>
      </c>
      <c r="E17652">
        <v>13</v>
      </c>
      <c r="F17652" t="s">
        <v>25</v>
      </c>
      <c r="G17652" t="s">
        <v>18</v>
      </c>
      <c r="H17652" t="s">
        <v>27</v>
      </c>
      <c r="I17652" t="s">
        <v>20</v>
      </c>
      <c r="J17652" t="s">
        <v>21</v>
      </c>
      <c r="K17652">
        <v>0</v>
      </c>
      <c r="L17652">
        <v>1887</v>
      </c>
      <c r="M17652">
        <v>40</v>
      </c>
      <c r="N17652" t="s">
        <v>22</v>
      </c>
      <c r="O17652" t="s">
        <v>43</v>
      </c>
    </row>
    <row r="17653" spans="1:15" x14ac:dyDescent="0.3">
      <c r="A17653">
        <v>35</v>
      </c>
      <c r="B17653" t="s">
        <v>28</v>
      </c>
      <c r="C17653">
        <v>54953</v>
      </c>
      <c r="D17653" t="s">
        <v>29</v>
      </c>
      <c r="E17653">
        <v>9</v>
      </c>
      <c r="F17653" t="s">
        <v>25</v>
      </c>
      <c r="G17653" t="s">
        <v>51</v>
      </c>
      <c r="H17653" t="s">
        <v>27</v>
      </c>
      <c r="I17653" t="s">
        <v>20</v>
      </c>
      <c r="J17653" t="s">
        <v>21</v>
      </c>
      <c r="K17653">
        <v>0</v>
      </c>
      <c r="L17653">
        <v>0</v>
      </c>
      <c r="M17653">
        <v>40</v>
      </c>
      <c r="N17653" t="s">
        <v>22</v>
      </c>
      <c r="O17653" t="s">
        <v>23</v>
      </c>
    </row>
    <row r="17654" spans="1:15" x14ac:dyDescent="0.3">
      <c r="A17654">
        <v>31</v>
      </c>
      <c r="B17654" t="s">
        <v>28</v>
      </c>
      <c r="C17654">
        <v>222654</v>
      </c>
      <c r="D17654" t="s">
        <v>16</v>
      </c>
      <c r="E17654">
        <v>13</v>
      </c>
      <c r="F17654" t="s">
        <v>25</v>
      </c>
      <c r="G17654" t="s">
        <v>26</v>
      </c>
      <c r="H17654" t="s">
        <v>27</v>
      </c>
      <c r="I17654" t="s">
        <v>20</v>
      </c>
      <c r="J17654" t="s">
        <v>21</v>
      </c>
      <c r="K17654">
        <v>0</v>
      </c>
      <c r="L17654">
        <v>0</v>
      </c>
      <c r="M17654">
        <v>40</v>
      </c>
      <c r="N17654" t="s">
        <v>22</v>
      </c>
      <c r="O17654" t="s">
        <v>23</v>
      </c>
    </row>
    <row r="17655" spans="1:15" x14ac:dyDescent="0.3">
      <c r="A17655">
        <v>34</v>
      </c>
      <c r="B17655" t="s">
        <v>28</v>
      </c>
      <c r="C17655">
        <v>37676</v>
      </c>
      <c r="D17655" t="s">
        <v>16</v>
      </c>
      <c r="E17655">
        <v>13</v>
      </c>
      <c r="F17655" t="s">
        <v>25</v>
      </c>
      <c r="G17655" t="s">
        <v>49</v>
      </c>
      <c r="H17655" t="s">
        <v>27</v>
      </c>
      <c r="I17655" t="s">
        <v>20</v>
      </c>
      <c r="J17655" t="s">
        <v>21</v>
      </c>
      <c r="K17655">
        <v>0</v>
      </c>
      <c r="L17655">
        <v>0</v>
      </c>
      <c r="M17655">
        <v>50</v>
      </c>
      <c r="N17655" t="s">
        <v>22</v>
      </c>
      <c r="O17655" t="s">
        <v>43</v>
      </c>
    </row>
    <row r="17656" spans="1:15" x14ac:dyDescent="0.3">
      <c r="A17656">
        <v>57</v>
      </c>
      <c r="B17656" t="s">
        <v>28</v>
      </c>
      <c r="C17656">
        <v>159319</v>
      </c>
      <c r="D17656" t="s">
        <v>38</v>
      </c>
      <c r="E17656">
        <v>14</v>
      </c>
      <c r="F17656" t="s">
        <v>25</v>
      </c>
      <c r="G17656" t="s">
        <v>26</v>
      </c>
      <c r="H17656" t="s">
        <v>27</v>
      </c>
      <c r="I17656" t="s">
        <v>20</v>
      </c>
      <c r="J17656" t="s">
        <v>21</v>
      </c>
      <c r="K17656">
        <v>0</v>
      </c>
      <c r="L17656">
        <v>0</v>
      </c>
      <c r="M17656">
        <v>50</v>
      </c>
      <c r="N17656" t="s">
        <v>22</v>
      </c>
      <c r="O17656" t="s">
        <v>43</v>
      </c>
    </row>
    <row r="17657" spans="1:15" x14ac:dyDescent="0.3">
      <c r="A17657">
        <v>28</v>
      </c>
      <c r="B17657" t="s">
        <v>28</v>
      </c>
      <c r="C17657">
        <v>125321</v>
      </c>
      <c r="D17657" t="s">
        <v>29</v>
      </c>
      <c r="E17657">
        <v>9</v>
      </c>
      <c r="F17657" t="s">
        <v>17</v>
      </c>
      <c r="G17657" t="s">
        <v>57</v>
      </c>
      <c r="H17657" t="s">
        <v>19</v>
      </c>
      <c r="I17657" t="s">
        <v>20</v>
      </c>
      <c r="J17657" t="s">
        <v>36</v>
      </c>
      <c r="K17657">
        <v>0</v>
      </c>
      <c r="L17657">
        <v>0</v>
      </c>
      <c r="M17657">
        <v>40</v>
      </c>
      <c r="N17657" t="s">
        <v>22</v>
      </c>
      <c r="O17657" t="s">
        <v>23</v>
      </c>
    </row>
    <row r="17658" spans="1:15" x14ac:dyDescent="0.3">
      <c r="A17658">
        <v>38</v>
      </c>
      <c r="B17658" t="s">
        <v>28</v>
      </c>
      <c r="C17658">
        <v>209609</v>
      </c>
      <c r="D17658" t="s">
        <v>44</v>
      </c>
      <c r="E17658">
        <v>10</v>
      </c>
      <c r="F17658" t="s">
        <v>25</v>
      </c>
      <c r="G17658" t="s">
        <v>62</v>
      </c>
      <c r="H17658" t="s">
        <v>27</v>
      </c>
      <c r="I17658" t="s">
        <v>20</v>
      </c>
      <c r="J17658" t="s">
        <v>21</v>
      </c>
      <c r="K17658">
        <v>0</v>
      </c>
      <c r="L17658">
        <v>0</v>
      </c>
      <c r="M17658">
        <v>40</v>
      </c>
      <c r="N17658" t="s">
        <v>22</v>
      </c>
      <c r="O17658" t="s">
        <v>43</v>
      </c>
    </row>
    <row r="17659" spans="1:15" x14ac:dyDescent="0.3">
      <c r="A17659">
        <v>37</v>
      </c>
      <c r="B17659" t="s">
        <v>28</v>
      </c>
      <c r="C17659">
        <v>224947</v>
      </c>
      <c r="D17659" t="s">
        <v>50</v>
      </c>
      <c r="E17659">
        <v>11</v>
      </c>
      <c r="F17659" t="s">
        <v>17</v>
      </c>
      <c r="G17659" t="s">
        <v>41</v>
      </c>
      <c r="H17659" t="s">
        <v>19</v>
      </c>
      <c r="I17659" t="s">
        <v>20</v>
      </c>
      <c r="J17659" t="s">
        <v>21</v>
      </c>
      <c r="K17659">
        <v>0</v>
      </c>
      <c r="L17659">
        <v>0</v>
      </c>
      <c r="M17659">
        <v>40</v>
      </c>
      <c r="N17659" t="s">
        <v>22</v>
      </c>
      <c r="O17659" t="s">
        <v>23</v>
      </c>
    </row>
    <row r="17660" spans="1:15" x14ac:dyDescent="0.3">
      <c r="A17660">
        <v>43</v>
      </c>
      <c r="B17660" t="s">
        <v>15</v>
      </c>
      <c r="C17660">
        <v>438427</v>
      </c>
      <c r="D17660" t="s">
        <v>44</v>
      </c>
      <c r="E17660">
        <v>10</v>
      </c>
      <c r="F17660" t="s">
        <v>30</v>
      </c>
      <c r="G17660" t="s">
        <v>18</v>
      </c>
      <c r="H17660" t="s">
        <v>19</v>
      </c>
      <c r="I17660" t="s">
        <v>33</v>
      </c>
      <c r="J17660" t="s">
        <v>36</v>
      </c>
      <c r="K17660">
        <v>0</v>
      </c>
      <c r="L17660">
        <v>0</v>
      </c>
      <c r="M17660">
        <v>40</v>
      </c>
      <c r="N17660" t="s">
        <v>22</v>
      </c>
      <c r="O17660" t="s">
        <v>23</v>
      </c>
    </row>
    <row r="17661" spans="1:15" x14ac:dyDescent="0.3">
      <c r="A17661">
        <v>26</v>
      </c>
      <c r="B17661" t="s">
        <v>24</v>
      </c>
      <c r="C17661">
        <v>384276</v>
      </c>
      <c r="D17661" t="s">
        <v>29</v>
      </c>
      <c r="E17661">
        <v>9</v>
      </c>
      <c r="F17661" t="s">
        <v>25</v>
      </c>
      <c r="G17661" t="s">
        <v>26</v>
      </c>
      <c r="H17661" t="s">
        <v>27</v>
      </c>
      <c r="I17661" t="s">
        <v>20</v>
      </c>
      <c r="J17661" t="s">
        <v>21</v>
      </c>
      <c r="K17661">
        <v>0</v>
      </c>
      <c r="L17661">
        <v>0</v>
      </c>
      <c r="M17661">
        <v>40</v>
      </c>
      <c r="N17661" t="s">
        <v>22</v>
      </c>
      <c r="O17661" t="s">
        <v>23</v>
      </c>
    </row>
    <row r="17662" spans="1:15" x14ac:dyDescent="0.3">
      <c r="A17662">
        <v>26</v>
      </c>
      <c r="B17662" t="s">
        <v>28</v>
      </c>
      <c r="C17662">
        <v>196805</v>
      </c>
      <c r="D17662" t="s">
        <v>44</v>
      </c>
      <c r="E17662">
        <v>10</v>
      </c>
      <c r="F17662" t="s">
        <v>25</v>
      </c>
      <c r="G17662" t="s">
        <v>53</v>
      </c>
      <c r="H17662" t="s">
        <v>27</v>
      </c>
      <c r="I17662" t="s">
        <v>33</v>
      </c>
      <c r="J17662" t="s">
        <v>21</v>
      </c>
      <c r="K17662">
        <v>0</v>
      </c>
      <c r="L17662">
        <v>0</v>
      </c>
      <c r="M17662">
        <v>65</v>
      </c>
      <c r="N17662" t="s">
        <v>22</v>
      </c>
      <c r="O17662" t="s">
        <v>23</v>
      </c>
    </row>
    <row r="17663" spans="1:15" x14ac:dyDescent="0.3">
      <c r="A17663">
        <v>27</v>
      </c>
      <c r="B17663" t="s">
        <v>28</v>
      </c>
      <c r="C17663">
        <v>242097</v>
      </c>
      <c r="D17663" t="s">
        <v>50</v>
      </c>
      <c r="E17663">
        <v>11</v>
      </c>
      <c r="F17663" t="s">
        <v>25</v>
      </c>
      <c r="G17663" t="s">
        <v>53</v>
      </c>
      <c r="H17663" t="s">
        <v>27</v>
      </c>
      <c r="I17663" t="s">
        <v>20</v>
      </c>
      <c r="J17663" t="s">
        <v>21</v>
      </c>
      <c r="K17663">
        <v>0</v>
      </c>
      <c r="L17663">
        <v>0</v>
      </c>
      <c r="M17663">
        <v>50</v>
      </c>
      <c r="N17663" t="s">
        <v>22</v>
      </c>
      <c r="O17663" t="s">
        <v>23</v>
      </c>
    </row>
    <row r="17664" spans="1:15" x14ac:dyDescent="0.3">
      <c r="A17664">
        <v>33</v>
      </c>
      <c r="B17664" t="s">
        <v>28</v>
      </c>
      <c r="C17664">
        <v>184306</v>
      </c>
      <c r="D17664" t="s">
        <v>16</v>
      </c>
      <c r="E17664">
        <v>13</v>
      </c>
      <c r="F17664" t="s">
        <v>25</v>
      </c>
      <c r="G17664" t="s">
        <v>34</v>
      </c>
      <c r="H17664" t="s">
        <v>27</v>
      </c>
      <c r="I17664" t="s">
        <v>20</v>
      </c>
      <c r="J17664" t="s">
        <v>21</v>
      </c>
      <c r="K17664">
        <v>0</v>
      </c>
      <c r="L17664">
        <v>0</v>
      </c>
      <c r="M17664">
        <v>45</v>
      </c>
      <c r="N17664" t="s">
        <v>22</v>
      </c>
      <c r="O17664" t="s">
        <v>23</v>
      </c>
    </row>
    <row r="17665" spans="1:15" x14ac:dyDescent="0.3">
      <c r="A17665">
        <v>45</v>
      </c>
      <c r="B17665" t="s">
        <v>28</v>
      </c>
      <c r="C17665">
        <v>161954</v>
      </c>
      <c r="D17665" t="s">
        <v>16</v>
      </c>
      <c r="E17665">
        <v>13</v>
      </c>
      <c r="F17665" t="s">
        <v>17</v>
      </c>
      <c r="G17665" t="s">
        <v>34</v>
      </c>
      <c r="H17665" t="s">
        <v>19</v>
      </c>
      <c r="I17665" t="s">
        <v>20</v>
      </c>
      <c r="J17665" t="s">
        <v>36</v>
      </c>
      <c r="K17665">
        <v>0</v>
      </c>
      <c r="L17665">
        <v>0</v>
      </c>
      <c r="M17665">
        <v>40</v>
      </c>
      <c r="N17665" t="s">
        <v>77</v>
      </c>
      <c r="O17665" t="s">
        <v>23</v>
      </c>
    </row>
    <row r="17666" spans="1:15" x14ac:dyDescent="0.3">
      <c r="A17666">
        <v>65</v>
      </c>
      <c r="B17666" t="s">
        <v>28</v>
      </c>
      <c r="C17666">
        <v>258561</v>
      </c>
      <c r="D17666" t="s">
        <v>16</v>
      </c>
      <c r="E17666">
        <v>13</v>
      </c>
      <c r="F17666" t="s">
        <v>25</v>
      </c>
      <c r="G17666" t="s">
        <v>41</v>
      </c>
      <c r="H17666" t="s">
        <v>27</v>
      </c>
      <c r="I17666" t="s">
        <v>20</v>
      </c>
      <c r="J17666" t="s">
        <v>21</v>
      </c>
      <c r="K17666">
        <v>0</v>
      </c>
      <c r="L17666">
        <v>0</v>
      </c>
      <c r="M17666">
        <v>20</v>
      </c>
      <c r="N17666" t="s">
        <v>22</v>
      </c>
      <c r="O17666" t="s">
        <v>23</v>
      </c>
    </row>
    <row r="17667" spans="1:15" x14ac:dyDescent="0.3">
      <c r="A17667">
        <v>57</v>
      </c>
      <c r="B17667" t="s">
        <v>24</v>
      </c>
      <c r="C17667">
        <v>95280</v>
      </c>
      <c r="D17667" t="s">
        <v>44</v>
      </c>
      <c r="E17667">
        <v>10</v>
      </c>
      <c r="F17667" t="s">
        <v>25</v>
      </c>
      <c r="G17667" t="s">
        <v>49</v>
      </c>
      <c r="H17667" t="s">
        <v>27</v>
      </c>
      <c r="I17667" t="s">
        <v>20</v>
      </c>
      <c r="J17667" t="s">
        <v>21</v>
      </c>
      <c r="K17667">
        <v>99999</v>
      </c>
      <c r="L17667">
        <v>0</v>
      </c>
      <c r="M17667">
        <v>45</v>
      </c>
      <c r="N17667" t="s">
        <v>22</v>
      </c>
      <c r="O17667" t="s">
        <v>43</v>
      </c>
    </row>
    <row r="17668" spans="1:15" x14ac:dyDescent="0.3">
      <c r="A17668">
        <v>59</v>
      </c>
      <c r="B17668" t="s">
        <v>28</v>
      </c>
      <c r="C17668">
        <v>212783</v>
      </c>
      <c r="D17668" t="s">
        <v>29</v>
      </c>
      <c r="E17668">
        <v>9</v>
      </c>
      <c r="F17668" t="s">
        <v>30</v>
      </c>
      <c r="G17668" t="s">
        <v>41</v>
      </c>
      <c r="H17668" t="s">
        <v>19</v>
      </c>
      <c r="I17668" t="s">
        <v>20</v>
      </c>
      <c r="J17668" t="s">
        <v>36</v>
      </c>
      <c r="K17668">
        <v>0</v>
      </c>
      <c r="L17668">
        <v>0</v>
      </c>
      <c r="M17668">
        <v>38</v>
      </c>
      <c r="N17668" t="s">
        <v>22</v>
      </c>
      <c r="O17668" t="s">
        <v>23</v>
      </c>
    </row>
    <row r="17669" spans="1:15" x14ac:dyDescent="0.3">
      <c r="A17669">
        <v>18</v>
      </c>
      <c r="B17669" t="s">
        <v>28</v>
      </c>
      <c r="C17669">
        <v>205004</v>
      </c>
      <c r="D17669" t="s">
        <v>44</v>
      </c>
      <c r="E17669">
        <v>10</v>
      </c>
      <c r="F17669" t="s">
        <v>17</v>
      </c>
      <c r="G17669" t="s">
        <v>41</v>
      </c>
      <c r="H17669" t="s">
        <v>47</v>
      </c>
      <c r="I17669" t="s">
        <v>20</v>
      </c>
      <c r="J17669" t="s">
        <v>21</v>
      </c>
      <c r="K17669">
        <v>0</v>
      </c>
      <c r="L17669">
        <v>0</v>
      </c>
      <c r="M17669">
        <v>26</v>
      </c>
      <c r="N17669" t="s">
        <v>22</v>
      </c>
      <c r="O17669" t="s">
        <v>23</v>
      </c>
    </row>
    <row r="17670" spans="1:15" x14ac:dyDescent="0.3">
      <c r="A17670">
        <v>44</v>
      </c>
      <c r="B17670" t="s">
        <v>63</v>
      </c>
      <c r="C17670">
        <v>387844</v>
      </c>
      <c r="D17670" t="s">
        <v>93</v>
      </c>
      <c r="E17670">
        <v>8</v>
      </c>
      <c r="F17670" t="s">
        <v>25</v>
      </c>
      <c r="G17670" t="s">
        <v>31</v>
      </c>
      <c r="H17670" t="s">
        <v>27</v>
      </c>
      <c r="I17670" t="s">
        <v>20</v>
      </c>
      <c r="J17670" t="s">
        <v>21</v>
      </c>
      <c r="K17670">
        <v>0</v>
      </c>
      <c r="L17670">
        <v>0</v>
      </c>
      <c r="M17670">
        <v>40</v>
      </c>
      <c r="N17670" t="s">
        <v>22</v>
      </c>
      <c r="O17670" t="s">
        <v>23</v>
      </c>
    </row>
    <row r="17671" spans="1:15" x14ac:dyDescent="0.3">
      <c r="A17671">
        <v>37</v>
      </c>
      <c r="B17671" t="s">
        <v>28</v>
      </c>
      <c r="C17671">
        <v>83880</v>
      </c>
      <c r="D17671" t="s">
        <v>44</v>
      </c>
      <c r="E17671">
        <v>10</v>
      </c>
      <c r="F17671" t="s">
        <v>17</v>
      </c>
      <c r="G17671" t="s">
        <v>51</v>
      </c>
      <c r="H17671" t="s">
        <v>19</v>
      </c>
      <c r="I17671" t="s">
        <v>20</v>
      </c>
      <c r="J17671" t="s">
        <v>21</v>
      </c>
      <c r="K17671">
        <v>0</v>
      </c>
      <c r="L17671">
        <v>0</v>
      </c>
      <c r="M17671">
        <v>40</v>
      </c>
      <c r="N17671" t="s">
        <v>22</v>
      </c>
      <c r="O17671" t="s">
        <v>23</v>
      </c>
    </row>
    <row r="17672" spans="1:15" x14ac:dyDescent="0.3">
      <c r="A17672">
        <v>27</v>
      </c>
      <c r="B17672" t="s">
        <v>28</v>
      </c>
      <c r="C17672">
        <v>161155</v>
      </c>
      <c r="D17672" t="s">
        <v>29</v>
      </c>
      <c r="E17672">
        <v>9</v>
      </c>
      <c r="F17672" t="s">
        <v>25</v>
      </c>
      <c r="G17672" t="s">
        <v>41</v>
      </c>
      <c r="H17672" t="s">
        <v>27</v>
      </c>
      <c r="I17672" t="s">
        <v>20</v>
      </c>
      <c r="J17672" t="s">
        <v>21</v>
      </c>
      <c r="K17672">
        <v>0</v>
      </c>
      <c r="L17672">
        <v>0</v>
      </c>
      <c r="M17672">
        <v>40</v>
      </c>
      <c r="N17672" t="s">
        <v>22</v>
      </c>
      <c r="O17672" t="s">
        <v>23</v>
      </c>
    </row>
    <row r="17673" spans="1:15" x14ac:dyDescent="0.3">
      <c r="A17673">
        <v>43</v>
      </c>
      <c r="B17673" t="s">
        <v>63</v>
      </c>
      <c r="C17673">
        <v>265698</v>
      </c>
      <c r="D17673" t="s">
        <v>16</v>
      </c>
      <c r="E17673">
        <v>13</v>
      </c>
      <c r="F17673" t="s">
        <v>25</v>
      </c>
      <c r="G17673" t="s">
        <v>34</v>
      </c>
      <c r="H17673" t="s">
        <v>35</v>
      </c>
      <c r="I17673" t="s">
        <v>20</v>
      </c>
      <c r="J17673" t="s">
        <v>36</v>
      </c>
      <c r="K17673">
        <v>0</v>
      </c>
      <c r="L17673">
        <v>0</v>
      </c>
      <c r="M17673">
        <v>45</v>
      </c>
      <c r="N17673" t="s">
        <v>22</v>
      </c>
      <c r="O17673" t="s">
        <v>43</v>
      </c>
    </row>
    <row r="17674" spans="1:15" x14ac:dyDescent="0.3">
      <c r="A17674">
        <v>59</v>
      </c>
      <c r="B17674" t="s">
        <v>71</v>
      </c>
      <c r="C17674">
        <v>146477</v>
      </c>
      <c r="D17674" t="s">
        <v>69</v>
      </c>
      <c r="E17674">
        <v>15</v>
      </c>
      <c r="F17674" t="s">
        <v>25</v>
      </c>
      <c r="G17674" t="s">
        <v>34</v>
      </c>
      <c r="H17674" t="s">
        <v>27</v>
      </c>
      <c r="I17674" t="s">
        <v>20</v>
      </c>
      <c r="J17674" t="s">
        <v>21</v>
      </c>
      <c r="K17674">
        <v>0</v>
      </c>
      <c r="L17674">
        <v>0</v>
      </c>
      <c r="M17674">
        <v>40</v>
      </c>
      <c r="N17674" t="s">
        <v>22</v>
      </c>
      <c r="O17674" t="s">
        <v>43</v>
      </c>
    </row>
    <row r="17675" spans="1:15" x14ac:dyDescent="0.3">
      <c r="A17675">
        <v>19</v>
      </c>
      <c r="B17675" t="s">
        <v>28</v>
      </c>
      <c r="C17675">
        <v>97261</v>
      </c>
      <c r="D17675" t="s">
        <v>29</v>
      </c>
      <c r="E17675">
        <v>9</v>
      </c>
      <c r="F17675" t="s">
        <v>17</v>
      </c>
      <c r="G17675" t="s">
        <v>56</v>
      </c>
      <c r="H17675" t="s">
        <v>19</v>
      </c>
      <c r="I17675" t="s">
        <v>20</v>
      </c>
      <c r="J17675" t="s">
        <v>21</v>
      </c>
      <c r="K17675">
        <v>0</v>
      </c>
      <c r="L17675">
        <v>0</v>
      </c>
      <c r="M17675">
        <v>40</v>
      </c>
      <c r="N17675" t="s">
        <v>22</v>
      </c>
      <c r="O17675" t="s">
        <v>23</v>
      </c>
    </row>
    <row r="17676" spans="1:15" x14ac:dyDescent="0.3">
      <c r="A17676">
        <v>36</v>
      </c>
      <c r="B17676" t="s">
        <v>15</v>
      </c>
      <c r="C17676">
        <v>437890</v>
      </c>
      <c r="D17676" t="s">
        <v>29</v>
      </c>
      <c r="E17676">
        <v>9</v>
      </c>
      <c r="F17676" t="s">
        <v>17</v>
      </c>
      <c r="G17676" t="s">
        <v>26</v>
      </c>
      <c r="H17676" t="s">
        <v>58</v>
      </c>
      <c r="I17676" t="s">
        <v>33</v>
      </c>
      <c r="J17676" t="s">
        <v>21</v>
      </c>
      <c r="K17676">
        <v>0</v>
      </c>
      <c r="L17676">
        <v>0</v>
      </c>
      <c r="M17676">
        <v>90</v>
      </c>
      <c r="N17676" t="s">
        <v>22</v>
      </c>
      <c r="O17676" t="s">
        <v>23</v>
      </c>
    </row>
    <row r="17677" spans="1:15" x14ac:dyDescent="0.3">
      <c r="A17677">
        <v>68</v>
      </c>
      <c r="B17677" t="s">
        <v>24</v>
      </c>
      <c r="C17677">
        <v>133736</v>
      </c>
      <c r="D17677" t="s">
        <v>44</v>
      </c>
      <c r="E17677">
        <v>10</v>
      </c>
      <c r="F17677" t="s">
        <v>25</v>
      </c>
      <c r="G17677" t="s">
        <v>49</v>
      </c>
      <c r="H17677" t="s">
        <v>27</v>
      </c>
      <c r="I17677" t="s">
        <v>20</v>
      </c>
      <c r="J17677" t="s">
        <v>21</v>
      </c>
      <c r="K17677">
        <v>20051</v>
      </c>
      <c r="L17677">
        <v>0</v>
      </c>
      <c r="M17677">
        <v>40</v>
      </c>
      <c r="N17677" t="s">
        <v>22</v>
      </c>
      <c r="O17677" t="s">
        <v>43</v>
      </c>
    </row>
    <row r="17678" spans="1:15" x14ac:dyDescent="0.3">
      <c r="A17678">
        <v>63</v>
      </c>
      <c r="B17678" t="s">
        <v>28</v>
      </c>
      <c r="C17678">
        <v>169983</v>
      </c>
      <c r="D17678" t="s">
        <v>32</v>
      </c>
      <c r="E17678">
        <v>7</v>
      </c>
      <c r="F17678" t="s">
        <v>79</v>
      </c>
      <c r="G17678" t="s">
        <v>49</v>
      </c>
      <c r="H17678" t="s">
        <v>19</v>
      </c>
      <c r="I17678" t="s">
        <v>20</v>
      </c>
      <c r="J17678" t="s">
        <v>36</v>
      </c>
      <c r="K17678">
        <v>2176</v>
      </c>
      <c r="L17678">
        <v>0</v>
      </c>
      <c r="M17678">
        <v>30</v>
      </c>
      <c r="N17678" t="s">
        <v>22</v>
      </c>
      <c r="O17678" t="s">
        <v>23</v>
      </c>
    </row>
    <row r="17679" spans="1:15" x14ac:dyDescent="0.3">
      <c r="A17679">
        <v>37</v>
      </c>
      <c r="B17679" t="s">
        <v>28</v>
      </c>
      <c r="C17679">
        <v>126675</v>
      </c>
      <c r="D17679" t="s">
        <v>44</v>
      </c>
      <c r="E17679">
        <v>10</v>
      </c>
      <c r="F17679" t="s">
        <v>25</v>
      </c>
      <c r="G17679" t="s">
        <v>26</v>
      </c>
      <c r="H17679" t="s">
        <v>27</v>
      </c>
      <c r="I17679" t="s">
        <v>20</v>
      </c>
      <c r="J17679" t="s">
        <v>21</v>
      </c>
      <c r="K17679">
        <v>0</v>
      </c>
      <c r="L17679">
        <v>0</v>
      </c>
      <c r="M17679">
        <v>57</v>
      </c>
      <c r="N17679" t="s">
        <v>22</v>
      </c>
      <c r="O17679" t="s">
        <v>23</v>
      </c>
    </row>
    <row r="17680" spans="1:15" x14ac:dyDescent="0.3">
      <c r="A17680">
        <v>46</v>
      </c>
      <c r="B17680" t="s">
        <v>63</v>
      </c>
      <c r="C17680">
        <v>175754</v>
      </c>
      <c r="D17680" t="s">
        <v>38</v>
      </c>
      <c r="E17680">
        <v>14</v>
      </c>
      <c r="F17680" t="s">
        <v>30</v>
      </c>
      <c r="G17680" t="s">
        <v>34</v>
      </c>
      <c r="H17680" t="s">
        <v>19</v>
      </c>
      <c r="I17680" t="s">
        <v>20</v>
      </c>
      <c r="J17680" t="s">
        <v>36</v>
      </c>
      <c r="K17680">
        <v>0</v>
      </c>
      <c r="L17680">
        <v>1876</v>
      </c>
      <c r="M17680">
        <v>60</v>
      </c>
      <c r="N17680" t="s">
        <v>22</v>
      </c>
      <c r="O17680" t="s">
        <v>23</v>
      </c>
    </row>
    <row r="17681" spans="1:15" x14ac:dyDescent="0.3">
      <c r="A17681">
        <v>31</v>
      </c>
      <c r="B17681" t="s">
        <v>28</v>
      </c>
      <c r="C17681">
        <v>121768</v>
      </c>
      <c r="D17681" t="s">
        <v>48</v>
      </c>
      <c r="E17681">
        <v>12</v>
      </c>
      <c r="F17681" t="s">
        <v>30</v>
      </c>
      <c r="G17681" t="s">
        <v>18</v>
      </c>
      <c r="H17681" t="s">
        <v>58</v>
      </c>
      <c r="I17681" t="s">
        <v>20</v>
      </c>
      <c r="J17681" t="s">
        <v>36</v>
      </c>
      <c r="K17681">
        <v>0</v>
      </c>
      <c r="L17681">
        <v>0</v>
      </c>
      <c r="M17681">
        <v>35</v>
      </c>
      <c r="N17681" t="s">
        <v>83</v>
      </c>
      <c r="O17681" t="s">
        <v>23</v>
      </c>
    </row>
    <row r="17682" spans="1:15" x14ac:dyDescent="0.3">
      <c r="A17682">
        <v>23</v>
      </c>
      <c r="B17682" t="s">
        <v>28</v>
      </c>
      <c r="C17682">
        <v>180052</v>
      </c>
      <c r="D17682" t="s">
        <v>29</v>
      </c>
      <c r="E17682">
        <v>9</v>
      </c>
      <c r="F17682" t="s">
        <v>17</v>
      </c>
      <c r="G17682" t="s">
        <v>41</v>
      </c>
      <c r="H17682" t="s">
        <v>47</v>
      </c>
      <c r="I17682" t="s">
        <v>20</v>
      </c>
      <c r="J17682" t="s">
        <v>21</v>
      </c>
      <c r="K17682">
        <v>0</v>
      </c>
      <c r="L17682">
        <v>0</v>
      </c>
      <c r="M17682">
        <v>40</v>
      </c>
      <c r="N17682" t="s">
        <v>22</v>
      </c>
      <c r="O17682" t="s">
        <v>23</v>
      </c>
    </row>
    <row r="17683" spans="1:15" x14ac:dyDescent="0.3">
      <c r="A17683">
        <v>22</v>
      </c>
      <c r="B17683" t="s">
        <v>28</v>
      </c>
      <c r="C17683">
        <v>124454</v>
      </c>
      <c r="D17683" t="s">
        <v>44</v>
      </c>
      <c r="E17683">
        <v>10</v>
      </c>
      <c r="F17683" t="s">
        <v>17</v>
      </c>
      <c r="G17683" t="s">
        <v>49</v>
      </c>
      <c r="H17683" t="s">
        <v>19</v>
      </c>
      <c r="I17683" t="s">
        <v>20</v>
      </c>
      <c r="J17683" t="s">
        <v>21</v>
      </c>
      <c r="K17683">
        <v>0</v>
      </c>
      <c r="L17683">
        <v>0</v>
      </c>
      <c r="M17683">
        <v>30</v>
      </c>
      <c r="N17683" t="s">
        <v>22</v>
      </c>
      <c r="O17683" t="s">
        <v>23</v>
      </c>
    </row>
    <row r="17684" spans="1:15" x14ac:dyDescent="0.3">
      <c r="A17684">
        <v>49</v>
      </c>
      <c r="B17684" t="s">
        <v>28</v>
      </c>
      <c r="C17684">
        <v>190115</v>
      </c>
      <c r="D17684" t="s">
        <v>29</v>
      </c>
      <c r="E17684">
        <v>9</v>
      </c>
      <c r="F17684" t="s">
        <v>25</v>
      </c>
      <c r="G17684" t="s">
        <v>49</v>
      </c>
      <c r="H17684" t="s">
        <v>27</v>
      </c>
      <c r="I17684" t="s">
        <v>20</v>
      </c>
      <c r="J17684" t="s">
        <v>21</v>
      </c>
      <c r="K17684">
        <v>0</v>
      </c>
      <c r="L17684">
        <v>1672</v>
      </c>
      <c r="M17684">
        <v>44</v>
      </c>
      <c r="N17684" t="s">
        <v>22</v>
      </c>
      <c r="O17684" t="s">
        <v>23</v>
      </c>
    </row>
    <row r="17685" spans="1:15" x14ac:dyDescent="0.3">
      <c r="A17685">
        <v>36</v>
      </c>
      <c r="B17685" t="s">
        <v>28</v>
      </c>
      <c r="C17685">
        <v>222584</v>
      </c>
      <c r="D17685" t="s">
        <v>29</v>
      </c>
      <c r="E17685">
        <v>9</v>
      </c>
      <c r="F17685" t="s">
        <v>30</v>
      </c>
      <c r="G17685" t="s">
        <v>18</v>
      </c>
      <c r="H17685" t="s">
        <v>58</v>
      </c>
      <c r="I17685" t="s">
        <v>33</v>
      </c>
      <c r="J17685" t="s">
        <v>36</v>
      </c>
      <c r="K17685">
        <v>0</v>
      </c>
      <c r="L17685">
        <v>0</v>
      </c>
      <c r="M17685">
        <v>40</v>
      </c>
      <c r="N17685" t="s">
        <v>22</v>
      </c>
      <c r="O17685" t="s">
        <v>23</v>
      </c>
    </row>
    <row r="17686" spans="1:15" x14ac:dyDescent="0.3">
      <c r="A17686">
        <v>38</v>
      </c>
      <c r="B17686" t="s">
        <v>28</v>
      </c>
      <c r="C17686">
        <v>22245</v>
      </c>
      <c r="D17686" t="s">
        <v>44</v>
      </c>
      <c r="E17686">
        <v>10</v>
      </c>
      <c r="F17686" t="s">
        <v>30</v>
      </c>
      <c r="G17686" t="s">
        <v>26</v>
      </c>
      <c r="H17686" t="s">
        <v>19</v>
      </c>
      <c r="I17686" t="s">
        <v>20</v>
      </c>
      <c r="J17686" t="s">
        <v>21</v>
      </c>
      <c r="K17686">
        <v>0</v>
      </c>
      <c r="L17686">
        <v>0</v>
      </c>
      <c r="M17686">
        <v>50</v>
      </c>
      <c r="N17686" t="s">
        <v>22</v>
      </c>
      <c r="O17686" t="s">
        <v>23</v>
      </c>
    </row>
    <row r="17687" spans="1:15" x14ac:dyDescent="0.3">
      <c r="A17687">
        <v>46</v>
      </c>
      <c r="B17687" t="s">
        <v>63</v>
      </c>
      <c r="C17687">
        <v>114160</v>
      </c>
      <c r="D17687" t="s">
        <v>38</v>
      </c>
      <c r="E17687">
        <v>14</v>
      </c>
      <c r="F17687" t="s">
        <v>25</v>
      </c>
      <c r="G17687" t="s">
        <v>26</v>
      </c>
      <c r="H17687" t="s">
        <v>27</v>
      </c>
      <c r="I17687" t="s">
        <v>20</v>
      </c>
      <c r="J17687" t="s">
        <v>21</v>
      </c>
      <c r="K17687">
        <v>0</v>
      </c>
      <c r="L17687">
        <v>1902</v>
      </c>
      <c r="M17687">
        <v>45</v>
      </c>
      <c r="N17687" t="s">
        <v>22</v>
      </c>
      <c r="O17687" t="s">
        <v>43</v>
      </c>
    </row>
    <row r="17688" spans="1:15" x14ac:dyDescent="0.3">
      <c r="A17688">
        <v>24</v>
      </c>
      <c r="B17688" t="s">
        <v>28</v>
      </c>
      <c r="C17688">
        <v>228960</v>
      </c>
      <c r="D17688" t="s">
        <v>48</v>
      </c>
      <c r="E17688">
        <v>12</v>
      </c>
      <c r="F17688" t="s">
        <v>17</v>
      </c>
      <c r="G17688" t="s">
        <v>18</v>
      </c>
      <c r="H17688" t="s">
        <v>47</v>
      </c>
      <c r="I17688" t="s">
        <v>20</v>
      </c>
      <c r="J17688" t="s">
        <v>36</v>
      </c>
      <c r="K17688">
        <v>0</v>
      </c>
      <c r="L17688">
        <v>0</v>
      </c>
      <c r="M17688">
        <v>40</v>
      </c>
      <c r="N17688" t="s">
        <v>22</v>
      </c>
      <c r="O17688" t="s">
        <v>23</v>
      </c>
    </row>
    <row r="17689" spans="1:15" x14ac:dyDescent="0.3">
      <c r="A17689">
        <v>26</v>
      </c>
      <c r="B17689" t="s">
        <v>28</v>
      </c>
      <c r="C17689">
        <v>132572</v>
      </c>
      <c r="D17689" t="s">
        <v>16</v>
      </c>
      <c r="E17689">
        <v>13</v>
      </c>
      <c r="F17689" t="s">
        <v>17</v>
      </c>
      <c r="G17689" t="s">
        <v>18</v>
      </c>
      <c r="H17689" t="s">
        <v>47</v>
      </c>
      <c r="I17689" t="s">
        <v>33</v>
      </c>
      <c r="J17689" t="s">
        <v>36</v>
      </c>
      <c r="K17689">
        <v>0</v>
      </c>
      <c r="L17689">
        <v>0</v>
      </c>
      <c r="M17689">
        <v>40</v>
      </c>
      <c r="N17689" t="s">
        <v>22</v>
      </c>
      <c r="O17689" t="s">
        <v>23</v>
      </c>
    </row>
    <row r="17690" spans="1:15" x14ac:dyDescent="0.3">
      <c r="A17690">
        <v>47</v>
      </c>
      <c r="B17690" t="s">
        <v>28</v>
      </c>
      <c r="C17690">
        <v>103020</v>
      </c>
      <c r="D17690" t="s">
        <v>52</v>
      </c>
      <c r="E17690">
        <v>4</v>
      </c>
      <c r="F17690" t="s">
        <v>25</v>
      </c>
      <c r="G17690" t="s">
        <v>57</v>
      </c>
      <c r="H17690" t="s">
        <v>35</v>
      </c>
      <c r="I17690" t="s">
        <v>68</v>
      </c>
      <c r="J17690" t="s">
        <v>36</v>
      </c>
      <c r="K17690">
        <v>0</v>
      </c>
      <c r="L17690">
        <v>0</v>
      </c>
      <c r="M17690">
        <v>40</v>
      </c>
      <c r="N17690" t="s">
        <v>66</v>
      </c>
      <c r="O17690" t="s">
        <v>23</v>
      </c>
    </row>
    <row r="17691" spans="1:15" x14ac:dyDescent="0.3">
      <c r="A17691">
        <v>40</v>
      </c>
      <c r="B17691" t="s">
        <v>28</v>
      </c>
      <c r="C17691">
        <v>187802</v>
      </c>
      <c r="D17691" t="s">
        <v>44</v>
      </c>
      <c r="E17691">
        <v>10</v>
      </c>
      <c r="F17691" t="s">
        <v>25</v>
      </c>
      <c r="G17691" t="s">
        <v>31</v>
      </c>
      <c r="H17691" t="s">
        <v>27</v>
      </c>
      <c r="I17691" t="s">
        <v>20</v>
      </c>
      <c r="J17691" t="s">
        <v>21</v>
      </c>
      <c r="K17691">
        <v>0</v>
      </c>
      <c r="L17691">
        <v>1887</v>
      </c>
      <c r="M17691">
        <v>40</v>
      </c>
      <c r="N17691" t="s">
        <v>22</v>
      </c>
      <c r="O17691" t="s">
        <v>43</v>
      </c>
    </row>
    <row r="17692" spans="1:15" x14ac:dyDescent="0.3">
      <c r="A17692">
        <v>31</v>
      </c>
      <c r="B17692" t="s">
        <v>63</v>
      </c>
      <c r="C17692">
        <v>50649</v>
      </c>
      <c r="D17692" t="s">
        <v>38</v>
      </c>
      <c r="E17692">
        <v>14</v>
      </c>
      <c r="F17692" t="s">
        <v>17</v>
      </c>
      <c r="G17692" t="s">
        <v>34</v>
      </c>
      <c r="H17692" t="s">
        <v>19</v>
      </c>
      <c r="I17692" t="s">
        <v>20</v>
      </c>
      <c r="J17692" t="s">
        <v>36</v>
      </c>
      <c r="K17692">
        <v>0</v>
      </c>
      <c r="L17692">
        <v>0</v>
      </c>
      <c r="M17692">
        <v>50</v>
      </c>
      <c r="N17692" t="s">
        <v>22</v>
      </c>
      <c r="O17692" t="s">
        <v>23</v>
      </c>
    </row>
    <row r="17693" spans="1:15" x14ac:dyDescent="0.3">
      <c r="A17693">
        <v>42</v>
      </c>
      <c r="B17693" t="s">
        <v>28</v>
      </c>
      <c r="C17693">
        <v>137698</v>
      </c>
      <c r="D17693" t="s">
        <v>72</v>
      </c>
      <c r="E17693">
        <v>3</v>
      </c>
      <c r="F17693" t="s">
        <v>40</v>
      </c>
      <c r="G17693" t="s">
        <v>56</v>
      </c>
      <c r="H17693" t="s">
        <v>19</v>
      </c>
      <c r="I17693" t="s">
        <v>20</v>
      </c>
      <c r="J17693" t="s">
        <v>21</v>
      </c>
      <c r="K17693">
        <v>0</v>
      </c>
      <c r="L17693">
        <v>0</v>
      </c>
      <c r="M17693">
        <v>35</v>
      </c>
      <c r="N17693" t="s">
        <v>55</v>
      </c>
      <c r="O17693" t="s">
        <v>23</v>
      </c>
    </row>
    <row r="17694" spans="1:15" x14ac:dyDescent="0.3">
      <c r="A17694">
        <v>48</v>
      </c>
      <c r="B17694" t="s">
        <v>71</v>
      </c>
      <c r="C17694">
        <v>30575</v>
      </c>
      <c r="D17694" t="s">
        <v>50</v>
      </c>
      <c r="E17694">
        <v>11</v>
      </c>
      <c r="F17694" t="s">
        <v>25</v>
      </c>
      <c r="G17694" t="s">
        <v>51</v>
      </c>
      <c r="H17694" t="s">
        <v>27</v>
      </c>
      <c r="I17694" t="s">
        <v>20</v>
      </c>
      <c r="J17694" t="s">
        <v>21</v>
      </c>
      <c r="K17694">
        <v>0</v>
      </c>
      <c r="L17694">
        <v>0</v>
      </c>
      <c r="M17694">
        <v>70</v>
      </c>
      <c r="N17694" t="s">
        <v>22</v>
      </c>
      <c r="O17694" t="s">
        <v>43</v>
      </c>
    </row>
    <row r="17695" spans="1:15" x14ac:dyDescent="0.3">
      <c r="A17695">
        <v>56</v>
      </c>
      <c r="B17695" t="s">
        <v>28</v>
      </c>
      <c r="C17695">
        <v>202220</v>
      </c>
      <c r="D17695" t="s">
        <v>44</v>
      </c>
      <c r="E17695">
        <v>10</v>
      </c>
      <c r="F17695" t="s">
        <v>60</v>
      </c>
      <c r="G17695" t="s">
        <v>62</v>
      </c>
      <c r="H17695" t="s">
        <v>58</v>
      </c>
      <c r="I17695" t="s">
        <v>33</v>
      </c>
      <c r="J17695" t="s">
        <v>36</v>
      </c>
      <c r="K17695">
        <v>0</v>
      </c>
      <c r="L17695">
        <v>0</v>
      </c>
      <c r="M17695">
        <v>38</v>
      </c>
      <c r="N17695" t="s">
        <v>22</v>
      </c>
      <c r="O17695" t="s">
        <v>23</v>
      </c>
    </row>
    <row r="17696" spans="1:15" x14ac:dyDescent="0.3">
      <c r="A17696">
        <v>50</v>
      </c>
      <c r="B17696" t="s">
        <v>28</v>
      </c>
      <c r="C17696">
        <v>50178</v>
      </c>
      <c r="D17696" t="s">
        <v>29</v>
      </c>
      <c r="E17696">
        <v>9</v>
      </c>
      <c r="F17696" t="s">
        <v>25</v>
      </c>
      <c r="G17696" t="s">
        <v>62</v>
      </c>
      <c r="H17696" t="s">
        <v>27</v>
      </c>
      <c r="I17696" t="s">
        <v>20</v>
      </c>
      <c r="J17696" t="s">
        <v>21</v>
      </c>
      <c r="K17696">
        <v>0</v>
      </c>
      <c r="L17696">
        <v>0</v>
      </c>
      <c r="M17696">
        <v>40</v>
      </c>
      <c r="N17696" t="s">
        <v>22</v>
      </c>
      <c r="O17696" t="s">
        <v>43</v>
      </c>
    </row>
    <row r="17697" spans="1:15" x14ac:dyDescent="0.3">
      <c r="A17697">
        <v>17</v>
      </c>
      <c r="B17697" t="s">
        <v>28</v>
      </c>
      <c r="C17697">
        <v>207791</v>
      </c>
      <c r="D17697" t="s">
        <v>74</v>
      </c>
      <c r="E17697">
        <v>6</v>
      </c>
      <c r="F17697" t="s">
        <v>17</v>
      </c>
      <c r="G17697" t="s">
        <v>31</v>
      </c>
      <c r="H17697" t="s">
        <v>47</v>
      </c>
      <c r="I17697" t="s">
        <v>20</v>
      </c>
      <c r="J17697" t="s">
        <v>21</v>
      </c>
      <c r="K17697">
        <v>0</v>
      </c>
      <c r="L17697">
        <v>0</v>
      </c>
      <c r="M17697">
        <v>20</v>
      </c>
      <c r="N17697" t="s">
        <v>22</v>
      </c>
      <c r="O17697" t="s">
        <v>23</v>
      </c>
    </row>
    <row r="17698" spans="1:15" x14ac:dyDescent="0.3">
      <c r="A17698">
        <v>21</v>
      </c>
      <c r="B17698" t="s">
        <v>28</v>
      </c>
      <c r="C17698">
        <v>540712</v>
      </c>
      <c r="D17698" t="s">
        <v>29</v>
      </c>
      <c r="E17698">
        <v>9</v>
      </c>
      <c r="F17698" t="s">
        <v>17</v>
      </c>
      <c r="G17698" t="s">
        <v>41</v>
      </c>
      <c r="H17698" t="s">
        <v>73</v>
      </c>
      <c r="I17698" t="s">
        <v>33</v>
      </c>
      <c r="J17698" t="s">
        <v>21</v>
      </c>
      <c r="K17698">
        <v>0</v>
      </c>
      <c r="L17698">
        <v>1719</v>
      </c>
      <c r="M17698">
        <v>25</v>
      </c>
      <c r="N17698" t="s">
        <v>22</v>
      </c>
      <c r="O17698" t="s">
        <v>23</v>
      </c>
    </row>
    <row r="17699" spans="1:15" x14ac:dyDescent="0.3">
      <c r="A17699">
        <v>50</v>
      </c>
      <c r="B17699" t="s">
        <v>28</v>
      </c>
      <c r="C17699">
        <v>321770</v>
      </c>
      <c r="D17699" t="s">
        <v>29</v>
      </c>
      <c r="E17699">
        <v>9</v>
      </c>
      <c r="F17699" t="s">
        <v>30</v>
      </c>
      <c r="G17699" t="s">
        <v>18</v>
      </c>
      <c r="H17699" t="s">
        <v>19</v>
      </c>
      <c r="I17699" t="s">
        <v>20</v>
      </c>
      <c r="J17699" t="s">
        <v>36</v>
      </c>
      <c r="K17699">
        <v>0</v>
      </c>
      <c r="L17699">
        <v>0</v>
      </c>
      <c r="M17699">
        <v>40</v>
      </c>
      <c r="N17699" t="s">
        <v>22</v>
      </c>
      <c r="O17699" t="s">
        <v>23</v>
      </c>
    </row>
    <row r="17700" spans="1:15" x14ac:dyDescent="0.3">
      <c r="A17700">
        <v>49</v>
      </c>
      <c r="B17700" t="s">
        <v>28</v>
      </c>
      <c r="C17700">
        <v>202053</v>
      </c>
      <c r="D17700" t="s">
        <v>29</v>
      </c>
      <c r="E17700">
        <v>9</v>
      </c>
      <c r="F17700" t="s">
        <v>30</v>
      </c>
      <c r="G17700" t="s">
        <v>49</v>
      </c>
      <c r="H17700" t="s">
        <v>19</v>
      </c>
      <c r="I17700" t="s">
        <v>20</v>
      </c>
      <c r="J17700" t="s">
        <v>36</v>
      </c>
      <c r="K17700">
        <v>0</v>
      </c>
      <c r="L17700">
        <v>0</v>
      </c>
      <c r="M17700">
        <v>32</v>
      </c>
      <c r="N17700" t="s">
        <v>22</v>
      </c>
      <c r="O17700" t="s">
        <v>23</v>
      </c>
    </row>
    <row r="17701" spans="1:15" x14ac:dyDescent="0.3">
      <c r="A17701">
        <v>34</v>
      </c>
      <c r="B17701" t="s">
        <v>28</v>
      </c>
      <c r="C17701">
        <v>143699</v>
      </c>
      <c r="D17701" t="s">
        <v>29</v>
      </c>
      <c r="E17701">
        <v>9</v>
      </c>
      <c r="F17701" t="s">
        <v>25</v>
      </c>
      <c r="G17701" t="s">
        <v>49</v>
      </c>
      <c r="H17701" t="s">
        <v>35</v>
      </c>
      <c r="I17701" t="s">
        <v>20</v>
      </c>
      <c r="J17701" t="s">
        <v>36</v>
      </c>
      <c r="K17701">
        <v>0</v>
      </c>
      <c r="L17701">
        <v>0</v>
      </c>
      <c r="M17701">
        <v>15</v>
      </c>
      <c r="N17701" t="s">
        <v>22</v>
      </c>
      <c r="O17701" t="s">
        <v>23</v>
      </c>
    </row>
    <row r="17702" spans="1:15" x14ac:dyDescent="0.3">
      <c r="A17702">
        <v>32</v>
      </c>
      <c r="B17702" t="s">
        <v>24</v>
      </c>
      <c r="C17702">
        <v>115066</v>
      </c>
      <c r="D17702" t="s">
        <v>29</v>
      </c>
      <c r="E17702">
        <v>9</v>
      </c>
      <c r="F17702" t="s">
        <v>25</v>
      </c>
      <c r="G17702" t="s">
        <v>49</v>
      </c>
      <c r="H17702" t="s">
        <v>27</v>
      </c>
      <c r="I17702" t="s">
        <v>20</v>
      </c>
      <c r="J17702" t="s">
        <v>21</v>
      </c>
      <c r="K17702">
        <v>0</v>
      </c>
      <c r="L17702">
        <v>0</v>
      </c>
      <c r="M17702">
        <v>60</v>
      </c>
      <c r="N17702" t="s">
        <v>22</v>
      </c>
      <c r="O17702" t="s">
        <v>43</v>
      </c>
    </row>
    <row r="17703" spans="1:15" x14ac:dyDescent="0.3">
      <c r="A17703">
        <v>28</v>
      </c>
      <c r="B17703" t="s">
        <v>28</v>
      </c>
      <c r="C17703">
        <v>223751</v>
      </c>
      <c r="D17703" t="s">
        <v>44</v>
      </c>
      <c r="E17703">
        <v>10</v>
      </c>
      <c r="F17703" t="s">
        <v>25</v>
      </c>
      <c r="G17703" t="s">
        <v>18</v>
      </c>
      <c r="H17703" t="s">
        <v>27</v>
      </c>
      <c r="I17703" t="s">
        <v>20</v>
      </c>
      <c r="J17703" t="s">
        <v>21</v>
      </c>
      <c r="K17703">
        <v>0</v>
      </c>
      <c r="L17703">
        <v>0</v>
      </c>
      <c r="M17703">
        <v>40</v>
      </c>
      <c r="N17703" t="s">
        <v>22</v>
      </c>
      <c r="O17703" t="s">
        <v>43</v>
      </c>
    </row>
    <row r="17704" spans="1:15" x14ac:dyDescent="0.3">
      <c r="A17704">
        <v>62</v>
      </c>
      <c r="B17704" t="s">
        <v>71</v>
      </c>
      <c r="C17704">
        <v>354075</v>
      </c>
      <c r="D17704" t="s">
        <v>16</v>
      </c>
      <c r="E17704">
        <v>13</v>
      </c>
      <c r="F17704" t="s">
        <v>25</v>
      </c>
      <c r="G17704" t="s">
        <v>26</v>
      </c>
      <c r="H17704" t="s">
        <v>27</v>
      </c>
      <c r="I17704" t="s">
        <v>20</v>
      </c>
      <c r="J17704" t="s">
        <v>21</v>
      </c>
      <c r="K17704">
        <v>0</v>
      </c>
      <c r="L17704">
        <v>0</v>
      </c>
      <c r="M17704">
        <v>50</v>
      </c>
      <c r="N17704" t="s">
        <v>22</v>
      </c>
      <c r="O17704" t="s">
        <v>43</v>
      </c>
    </row>
    <row r="17705" spans="1:15" x14ac:dyDescent="0.3">
      <c r="A17705">
        <v>23</v>
      </c>
      <c r="B17705" t="s">
        <v>28</v>
      </c>
      <c r="C17705">
        <v>32732</v>
      </c>
      <c r="D17705" t="s">
        <v>16</v>
      </c>
      <c r="E17705">
        <v>13</v>
      </c>
      <c r="F17705" t="s">
        <v>17</v>
      </c>
      <c r="G17705" t="s">
        <v>34</v>
      </c>
      <c r="H17705" t="s">
        <v>19</v>
      </c>
      <c r="I17705" t="s">
        <v>20</v>
      </c>
      <c r="J17705" t="s">
        <v>21</v>
      </c>
      <c r="K17705">
        <v>0</v>
      </c>
      <c r="L17705">
        <v>0</v>
      </c>
      <c r="M17705">
        <v>15</v>
      </c>
      <c r="N17705" t="s">
        <v>22</v>
      </c>
      <c r="O17705" t="s">
        <v>23</v>
      </c>
    </row>
    <row r="17706" spans="1:15" x14ac:dyDescent="0.3">
      <c r="A17706">
        <v>24</v>
      </c>
      <c r="B17706" t="s">
        <v>15</v>
      </c>
      <c r="C17706">
        <v>390867</v>
      </c>
      <c r="D17706" t="s">
        <v>38</v>
      </c>
      <c r="E17706">
        <v>14</v>
      </c>
      <c r="F17706" t="s">
        <v>17</v>
      </c>
      <c r="G17706" t="s">
        <v>34</v>
      </c>
      <c r="H17706" t="s">
        <v>19</v>
      </c>
      <c r="I17706" t="s">
        <v>33</v>
      </c>
      <c r="J17706" t="s">
        <v>36</v>
      </c>
      <c r="K17706">
        <v>0</v>
      </c>
      <c r="L17706">
        <v>0</v>
      </c>
      <c r="M17706">
        <v>40</v>
      </c>
      <c r="N17706" t="s">
        <v>22</v>
      </c>
      <c r="O17706" t="s">
        <v>23</v>
      </c>
    </row>
    <row r="17707" spans="1:15" x14ac:dyDescent="0.3">
      <c r="A17707">
        <v>31</v>
      </c>
      <c r="B17707" t="s">
        <v>28</v>
      </c>
      <c r="C17707">
        <v>101697</v>
      </c>
      <c r="D17707" t="s">
        <v>50</v>
      </c>
      <c r="E17707">
        <v>11</v>
      </c>
      <c r="F17707" t="s">
        <v>25</v>
      </c>
      <c r="G17707" t="s">
        <v>34</v>
      </c>
      <c r="H17707" t="s">
        <v>35</v>
      </c>
      <c r="I17707" t="s">
        <v>20</v>
      </c>
      <c r="J17707" t="s">
        <v>36</v>
      </c>
      <c r="K17707">
        <v>0</v>
      </c>
      <c r="L17707">
        <v>0</v>
      </c>
      <c r="M17707">
        <v>40</v>
      </c>
      <c r="N17707" t="s">
        <v>22</v>
      </c>
      <c r="O17707" t="s">
        <v>23</v>
      </c>
    </row>
    <row r="17708" spans="1:15" x14ac:dyDescent="0.3">
      <c r="A17708">
        <v>36</v>
      </c>
      <c r="B17708" t="s">
        <v>28</v>
      </c>
      <c r="C17708">
        <v>279721</v>
      </c>
      <c r="D17708" t="s">
        <v>29</v>
      </c>
      <c r="E17708">
        <v>9</v>
      </c>
      <c r="F17708" t="s">
        <v>25</v>
      </c>
      <c r="G17708" t="s">
        <v>53</v>
      </c>
      <c r="H17708" t="s">
        <v>27</v>
      </c>
      <c r="I17708" t="s">
        <v>20</v>
      </c>
      <c r="J17708" t="s">
        <v>21</v>
      </c>
      <c r="K17708">
        <v>0</v>
      </c>
      <c r="L17708">
        <v>0</v>
      </c>
      <c r="M17708">
        <v>40</v>
      </c>
      <c r="N17708" t="s">
        <v>22</v>
      </c>
      <c r="O17708" t="s">
        <v>23</v>
      </c>
    </row>
    <row r="17709" spans="1:15" x14ac:dyDescent="0.3">
      <c r="A17709">
        <v>58</v>
      </c>
      <c r="B17709" t="s">
        <v>28</v>
      </c>
      <c r="C17709">
        <v>223400</v>
      </c>
      <c r="D17709" t="s">
        <v>48</v>
      </c>
      <c r="E17709">
        <v>12</v>
      </c>
      <c r="F17709" t="s">
        <v>25</v>
      </c>
      <c r="G17709" t="s">
        <v>98</v>
      </c>
      <c r="H17709" t="s">
        <v>73</v>
      </c>
      <c r="I17709" t="s">
        <v>20</v>
      </c>
      <c r="J17709" t="s">
        <v>36</v>
      </c>
      <c r="K17709">
        <v>0</v>
      </c>
      <c r="L17709">
        <v>0</v>
      </c>
      <c r="M17709">
        <v>35</v>
      </c>
      <c r="N17709" t="s">
        <v>83</v>
      </c>
      <c r="O17709" t="s">
        <v>23</v>
      </c>
    </row>
    <row r="17710" spans="1:15" x14ac:dyDescent="0.3">
      <c r="A17710">
        <v>46</v>
      </c>
      <c r="C17710">
        <v>206357</v>
      </c>
      <c r="D17710" t="s">
        <v>72</v>
      </c>
      <c r="E17710">
        <v>3</v>
      </c>
      <c r="F17710" t="s">
        <v>25</v>
      </c>
      <c r="H17710" t="s">
        <v>35</v>
      </c>
      <c r="I17710" t="s">
        <v>20</v>
      </c>
      <c r="J17710" t="s">
        <v>36</v>
      </c>
      <c r="K17710">
        <v>0</v>
      </c>
      <c r="L17710">
        <v>0</v>
      </c>
      <c r="M17710">
        <v>40</v>
      </c>
      <c r="N17710" t="s">
        <v>55</v>
      </c>
      <c r="O17710" t="s">
        <v>23</v>
      </c>
    </row>
    <row r="17711" spans="1:15" x14ac:dyDescent="0.3">
      <c r="A17711">
        <v>39</v>
      </c>
      <c r="B17711" t="s">
        <v>28</v>
      </c>
      <c r="C17711">
        <v>76417</v>
      </c>
      <c r="D17711" t="s">
        <v>38</v>
      </c>
      <c r="E17711">
        <v>14</v>
      </c>
      <c r="F17711" t="s">
        <v>25</v>
      </c>
      <c r="G17711" t="s">
        <v>34</v>
      </c>
      <c r="H17711" t="s">
        <v>27</v>
      </c>
      <c r="I17711" t="s">
        <v>20</v>
      </c>
      <c r="J17711" t="s">
        <v>21</v>
      </c>
      <c r="K17711">
        <v>0</v>
      </c>
      <c r="L17711">
        <v>0</v>
      </c>
      <c r="M17711">
        <v>40</v>
      </c>
      <c r="N17711" t="s">
        <v>22</v>
      </c>
      <c r="O17711" t="s">
        <v>43</v>
      </c>
    </row>
    <row r="17712" spans="1:15" x14ac:dyDescent="0.3">
      <c r="A17712">
        <v>48</v>
      </c>
      <c r="C17712">
        <v>184682</v>
      </c>
      <c r="D17712" t="s">
        <v>29</v>
      </c>
      <c r="E17712">
        <v>9</v>
      </c>
      <c r="F17712" t="s">
        <v>17</v>
      </c>
      <c r="H17712" t="s">
        <v>47</v>
      </c>
      <c r="I17712" t="s">
        <v>20</v>
      </c>
      <c r="J17712" t="s">
        <v>36</v>
      </c>
      <c r="K17712">
        <v>0</v>
      </c>
      <c r="L17712">
        <v>0</v>
      </c>
      <c r="M17712">
        <v>18</v>
      </c>
      <c r="N17712" t="s">
        <v>22</v>
      </c>
      <c r="O17712" t="s">
        <v>23</v>
      </c>
    </row>
    <row r="17713" spans="1:15" x14ac:dyDescent="0.3">
      <c r="A17713">
        <v>21</v>
      </c>
      <c r="B17713" t="s">
        <v>28</v>
      </c>
      <c r="C17713">
        <v>78170</v>
      </c>
      <c r="D17713" t="s">
        <v>29</v>
      </c>
      <c r="E17713">
        <v>9</v>
      </c>
      <c r="F17713" t="s">
        <v>17</v>
      </c>
      <c r="G17713" t="s">
        <v>51</v>
      </c>
      <c r="H17713" t="s">
        <v>19</v>
      </c>
      <c r="I17713" t="s">
        <v>20</v>
      </c>
      <c r="J17713" t="s">
        <v>21</v>
      </c>
      <c r="K17713">
        <v>0</v>
      </c>
      <c r="L17713">
        <v>0</v>
      </c>
      <c r="M17713">
        <v>42</v>
      </c>
      <c r="N17713" t="s">
        <v>22</v>
      </c>
      <c r="O17713" t="s">
        <v>23</v>
      </c>
    </row>
    <row r="17714" spans="1:15" x14ac:dyDescent="0.3">
      <c r="A17714">
        <v>39</v>
      </c>
      <c r="B17714" t="s">
        <v>28</v>
      </c>
      <c r="C17714">
        <v>201410</v>
      </c>
      <c r="D17714" t="s">
        <v>29</v>
      </c>
      <c r="E17714">
        <v>9</v>
      </c>
      <c r="F17714" t="s">
        <v>25</v>
      </c>
      <c r="G17714" t="s">
        <v>31</v>
      </c>
      <c r="H17714" t="s">
        <v>27</v>
      </c>
      <c r="I17714" t="s">
        <v>20</v>
      </c>
      <c r="J17714" t="s">
        <v>21</v>
      </c>
      <c r="K17714">
        <v>0</v>
      </c>
      <c r="L17714">
        <v>0</v>
      </c>
      <c r="M17714">
        <v>40</v>
      </c>
      <c r="N17714" t="s">
        <v>22</v>
      </c>
      <c r="O17714" t="s">
        <v>23</v>
      </c>
    </row>
    <row r="17715" spans="1:15" x14ac:dyDescent="0.3">
      <c r="A17715">
        <v>21</v>
      </c>
      <c r="B17715" t="s">
        <v>28</v>
      </c>
      <c r="C17715">
        <v>189013</v>
      </c>
      <c r="D17715" t="s">
        <v>44</v>
      </c>
      <c r="E17715">
        <v>10</v>
      </c>
      <c r="F17715" t="s">
        <v>17</v>
      </c>
      <c r="G17715" t="s">
        <v>49</v>
      </c>
      <c r="H17715" t="s">
        <v>47</v>
      </c>
      <c r="I17715" t="s">
        <v>20</v>
      </c>
      <c r="J17715" t="s">
        <v>36</v>
      </c>
      <c r="K17715">
        <v>0</v>
      </c>
      <c r="L17715">
        <v>0</v>
      </c>
      <c r="M17715">
        <v>35</v>
      </c>
      <c r="N17715" t="s">
        <v>22</v>
      </c>
      <c r="O17715" t="s">
        <v>23</v>
      </c>
    </row>
    <row r="17716" spans="1:15" x14ac:dyDescent="0.3">
      <c r="A17716">
        <v>33</v>
      </c>
      <c r="B17716" t="s">
        <v>28</v>
      </c>
      <c r="C17716">
        <v>119913</v>
      </c>
      <c r="D17716" t="s">
        <v>50</v>
      </c>
      <c r="E17716">
        <v>11</v>
      </c>
      <c r="F17716" t="s">
        <v>25</v>
      </c>
      <c r="G17716" t="s">
        <v>34</v>
      </c>
      <c r="H17716" t="s">
        <v>27</v>
      </c>
      <c r="I17716" t="s">
        <v>20</v>
      </c>
      <c r="J17716" t="s">
        <v>21</v>
      </c>
      <c r="K17716">
        <v>0</v>
      </c>
      <c r="L17716">
        <v>0</v>
      </c>
      <c r="M17716">
        <v>40</v>
      </c>
      <c r="N17716" t="s">
        <v>22</v>
      </c>
      <c r="O17716" t="s">
        <v>43</v>
      </c>
    </row>
    <row r="17717" spans="1:15" x14ac:dyDescent="0.3">
      <c r="A17717">
        <v>37</v>
      </c>
      <c r="B17717" t="s">
        <v>28</v>
      </c>
      <c r="C17717">
        <v>549174</v>
      </c>
      <c r="D17717" t="s">
        <v>29</v>
      </c>
      <c r="E17717">
        <v>9</v>
      </c>
      <c r="F17717" t="s">
        <v>25</v>
      </c>
      <c r="G17717" t="s">
        <v>51</v>
      </c>
      <c r="H17717" t="s">
        <v>27</v>
      </c>
      <c r="I17717" t="s">
        <v>20</v>
      </c>
      <c r="J17717" t="s">
        <v>21</v>
      </c>
      <c r="K17717">
        <v>0</v>
      </c>
      <c r="L17717">
        <v>0</v>
      </c>
      <c r="M17717">
        <v>50</v>
      </c>
      <c r="N17717" t="s">
        <v>22</v>
      </c>
      <c r="O17717" t="s">
        <v>43</v>
      </c>
    </row>
    <row r="17718" spans="1:15" x14ac:dyDescent="0.3">
      <c r="A17718">
        <v>29</v>
      </c>
      <c r="B17718" t="s">
        <v>63</v>
      </c>
      <c r="C17718">
        <v>214706</v>
      </c>
      <c r="D17718" t="s">
        <v>29</v>
      </c>
      <c r="E17718">
        <v>9</v>
      </c>
      <c r="F17718" t="s">
        <v>17</v>
      </c>
      <c r="G17718" t="s">
        <v>41</v>
      </c>
      <c r="H17718" t="s">
        <v>58</v>
      </c>
      <c r="I17718" t="s">
        <v>20</v>
      </c>
      <c r="J17718" t="s">
        <v>36</v>
      </c>
      <c r="K17718">
        <v>0</v>
      </c>
      <c r="L17718">
        <v>0</v>
      </c>
      <c r="M17718">
        <v>40</v>
      </c>
      <c r="N17718" t="s">
        <v>22</v>
      </c>
      <c r="O17718" t="s">
        <v>23</v>
      </c>
    </row>
    <row r="17719" spans="1:15" x14ac:dyDescent="0.3">
      <c r="A17719">
        <v>30</v>
      </c>
      <c r="C17719">
        <v>33811</v>
      </c>
      <c r="D17719" t="s">
        <v>16</v>
      </c>
      <c r="E17719">
        <v>13</v>
      </c>
      <c r="F17719" t="s">
        <v>25</v>
      </c>
      <c r="H17719" t="s">
        <v>35</v>
      </c>
      <c r="I17719" t="s">
        <v>68</v>
      </c>
      <c r="J17719" t="s">
        <v>36</v>
      </c>
      <c r="K17719">
        <v>0</v>
      </c>
      <c r="L17719">
        <v>0</v>
      </c>
      <c r="M17719">
        <v>40</v>
      </c>
      <c r="N17719" t="s">
        <v>90</v>
      </c>
      <c r="O17719" t="s">
        <v>43</v>
      </c>
    </row>
    <row r="17720" spans="1:15" x14ac:dyDescent="0.3">
      <c r="A17720">
        <v>43</v>
      </c>
      <c r="B17720" t="s">
        <v>28</v>
      </c>
      <c r="C17720">
        <v>234220</v>
      </c>
      <c r="D17720" t="s">
        <v>29</v>
      </c>
      <c r="E17720">
        <v>9</v>
      </c>
      <c r="F17720" t="s">
        <v>30</v>
      </c>
      <c r="G17720" t="s">
        <v>57</v>
      </c>
      <c r="H17720" t="s">
        <v>47</v>
      </c>
      <c r="I17720" t="s">
        <v>20</v>
      </c>
      <c r="J17720" t="s">
        <v>36</v>
      </c>
      <c r="K17720">
        <v>0</v>
      </c>
      <c r="L17720">
        <v>0</v>
      </c>
      <c r="M17720">
        <v>40</v>
      </c>
      <c r="N17720" t="s">
        <v>37</v>
      </c>
      <c r="O17720" t="s">
        <v>23</v>
      </c>
    </row>
    <row r="17721" spans="1:15" x14ac:dyDescent="0.3">
      <c r="A17721">
        <v>22</v>
      </c>
      <c r="B17721" t="s">
        <v>28</v>
      </c>
      <c r="C17721">
        <v>237720</v>
      </c>
      <c r="D17721" t="s">
        <v>29</v>
      </c>
      <c r="E17721">
        <v>9</v>
      </c>
      <c r="F17721" t="s">
        <v>17</v>
      </c>
      <c r="G17721" t="s">
        <v>51</v>
      </c>
      <c r="H17721" t="s">
        <v>47</v>
      </c>
      <c r="I17721" t="s">
        <v>20</v>
      </c>
      <c r="J17721" t="s">
        <v>21</v>
      </c>
      <c r="K17721">
        <v>0</v>
      </c>
      <c r="L17721">
        <v>0</v>
      </c>
      <c r="M17721">
        <v>40</v>
      </c>
      <c r="N17721" t="s">
        <v>22</v>
      </c>
      <c r="O17721" t="s">
        <v>23</v>
      </c>
    </row>
    <row r="17722" spans="1:15" x14ac:dyDescent="0.3">
      <c r="A17722">
        <v>25</v>
      </c>
      <c r="B17722" t="s">
        <v>28</v>
      </c>
      <c r="C17722">
        <v>185942</v>
      </c>
      <c r="D17722" t="s">
        <v>38</v>
      </c>
      <c r="E17722">
        <v>14</v>
      </c>
      <c r="F17722" t="s">
        <v>17</v>
      </c>
      <c r="G17722" t="s">
        <v>34</v>
      </c>
      <c r="H17722" t="s">
        <v>47</v>
      </c>
      <c r="I17722" t="s">
        <v>20</v>
      </c>
      <c r="J17722" t="s">
        <v>36</v>
      </c>
      <c r="K17722">
        <v>0</v>
      </c>
      <c r="L17722">
        <v>0</v>
      </c>
      <c r="M17722">
        <v>40</v>
      </c>
      <c r="N17722" t="s">
        <v>22</v>
      </c>
      <c r="O17722" t="s">
        <v>43</v>
      </c>
    </row>
    <row r="17723" spans="1:15" x14ac:dyDescent="0.3">
      <c r="A17723">
        <v>69</v>
      </c>
      <c r="B17723" t="s">
        <v>63</v>
      </c>
      <c r="C17723">
        <v>286983</v>
      </c>
      <c r="D17723" t="s">
        <v>44</v>
      </c>
      <c r="E17723">
        <v>10</v>
      </c>
      <c r="F17723" t="s">
        <v>25</v>
      </c>
      <c r="G17723" t="s">
        <v>41</v>
      </c>
      <c r="H17723" t="s">
        <v>27</v>
      </c>
      <c r="I17723" t="s">
        <v>20</v>
      </c>
      <c r="J17723" t="s">
        <v>21</v>
      </c>
      <c r="K17723">
        <v>0</v>
      </c>
      <c r="L17723">
        <v>0</v>
      </c>
      <c r="M17723">
        <v>40</v>
      </c>
      <c r="N17723" t="s">
        <v>22</v>
      </c>
      <c r="O17723" t="s">
        <v>23</v>
      </c>
    </row>
    <row r="17724" spans="1:15" x14ac:dyDescent="0.3">
      <c r="A17724">
        <v>17</v>
      </c>
      <c r="B17724" t="s">
        <v>28</v>
      </c>
      <c r="C17724">
        <v>140027</v>
      </c>
      <c r="D17724" t="s">
        <v>32</v>
      </c>
      <c r="E17724">
        <v>7</v>
      </c>
      <c r="F17724" t="s">
        <v>17</v>
      </c>
      <c r="G17724" t="s">
        <v>41</v>
      </c>
      <c r="H17724" t="s">
        <v>47</v>
      </c>
      <c r="I17724" t="s">
        <v>20</v>
      </c>
      <c r="J17724" t="s">
        <v>36</v>
      </c>
      <c r="K17724">
        <v>0</v>
      </c>
      <c r="L17724">
        <v>0</v>
      </c>
      <c r="M17724">
        <v>25</v>
      </c>
      <c r="N17724" t="s">
        <v>22</v>
      </c>
      <c r="O17724" t="s">
        <v>23</v>
      </c>
    </row>
    <row r="17725" spans="1:15" x14ac:dyDescent="0.3">
      <c r="A17725">
        <v>18</v>
      </c>
      <c r="C17725">
        <v>115258</v>
      </c>
      <c r="D17725" t="s">
        <v>32</v>
      </c>
      <c r="E17725">
        <v>7</v>
      </c>
      <c r="F17725" t="s">
        <v>17</v>
      </c>
      <c r="H17725" t="s">
        <v>47</v>
      </c>
      <c r="I17725" t="s">
        <v>20</v>
      </c>
      <c r="J17725" t="s">
        <v>21</v>
      </c>
      <c r="K17725">
        <v>0</v>
      </c>
      <c r="L17725">
        <v>0</v>
      </c>
      <c r="M17725">
        <v>12</v>
      </c>
      <c r="N17725" t="s">
        <v>22</v>
      </c>
      <c r="O17725" t="s">
        <v>23</v>
      </c>
    </row>
    <row r="17726" spans="1:15" x14ac:dyDescent="0.3">
      <c r="A17726">
        <v>54</v>
      </c>
      <c r="B17726" t="s">
        <v>28</v>
      </c>
      <c r="C17726">
        <v>155408</v>
      </c>
      <c r="D17726" t="s">
        <v>29</v>
      </c>
      <c r="E17726">
        <v>9</v>
      </c>
      <c r="F17726" t="s">
        <v>79</v>
      </c>
      <c r="G17726" t="s">
        <v>31</v>
      </c>
      <c r="H17726" t="s">
        <v>58</v>
      </c>
      <c r="I17726" t="s">
        <v>20</v>
      </c>
      <c r="J17726" t="s">
        <v>36</v>
      </c>
      <c r="K17726">
        <v>0</v>
      </c>
      <c r="L17726">
        <v>0</v>
      </c>
      <c r="M17726">
        <v>40</v>
      </c>
      <c r="N17726" t="s">
        <v>22</v>
      </c>
      <c r="O17726" t="s">
        <v>23</v>
      </c>
    </row>
    <row r="17727" spans="1:15" x14ac:dyDescent="0.3">
      <c r="A17727">
        <v>65</v>
      </c>
      <c r="C17727">
        <v>117963</v>
      </c>
      <c r="D17727" t="s">
        <v>29</v>
      </c>
      <c r="E17727">
        <v>9</v>
      </c>
      <c r="F17727" t="s">
        <v>25</v>
      </c>
      <c r="H17727" t="s">
        <v>27</v>
      </c>
      <c r="I17727" t="s">
        <v>20</v>
      </c>
      <c r="J17727" t="s">
        <v>21</v>
      </c>
      <c r="K17727">
        <v>0</v>
      </c>
      <c r="L17727">
        <v>0</v>
      </c>
      <c r="M17727">
        <v>45</v>
      </c>
      <c r="N17727" t="s">
        <v>22</v>
      </c>
      <c r="O17727" t="s">
        <v>23</v>
      </c>
    </row>
    <row r="17728" spans="1:15" x14ac:dyDescent="0.3">
      <c r="A17728">
        <v>28</v>
      </c>
      <c r="B17728" t="s">
        <v>28</v>
      </c>
      <c r="C17728">
        <v>158737</v>
      </c>
      <c r="D17728" t="s">
        <v>93</v>
      </c>
      <c r="E17728">
        <v>8</v>
      </c>
      <c r="F17728" t="s">
        <v>25</v>
      </c>
      <c r="G17728" t="s">
        <v>57</v>
      </c>
      <c r="H17728" t="s">
        <v>73</v>
      </c>
      <c r="I17728" t="s">
        <v>68</v>
      </c>
      <c r="J17728" t="s">
        <v>21</v>
      </c>
      <c r="K17728">
        <v>0</v>
      </c>
      <c r="L17728">
        <v>0</v>
      </c>
      <c r="M17728">
        <v>40</v>
      </c>
      <c r="N17728" t="s">
        <v>88</v>
      </c>
      <c r="O17728" t="s">
        <v>23</v>
      </c>
    </row>
    <row r="17729" spans="1:15" x14ac:dyDescent="0.3">
      <c r="A17729">
        <v>27</v>
      </c>
      <c r="B17729" t="s">
        <v>63</v>
      </c>
      <c r="C17729">
        <v>199471</v>
      </c>
      <c r="D17729" t="s">
        <v>50</v>
      </c>
      <c r="E17729">
        <v>11</v>
      </c>
      <c r="F17729" t="s">
        <v>17</v>
      </c>
      <c r="G17729" t="s">
        <v>62</v>
      </c>
      <c r="H17729" t="s">
        <v>47</v>
      </c>
      <c r="I17729" t="s">
        <v>20</v>
      </c>
      <c r="J17729" t="s">
        <v>36</v>
      </c>
      <c r="K17729">
        <v>0</v>
      </c>
      <c r="L17729">
        <v>0</v>
      </c>
      <c r="M17729">
        <v>38</v>
      </c>
      <c r="N17729" t="s">
        <v>22</v>
      </c>
      <c r="O17729" t="s">
        <v>23</v>
      </c>
    </row>
    <row r="17730" spans="1:15" x14ac:dyDescent="0.3">
      <c r="A17730">
        <v>35</v>
      </c>
      <c r="B17730" t="s">
        <v>28</v>
      </c>
      <c r="C17730">
        <v>287701</v>
      </c>
      <c r="D17730" t="s">
        <v>48</v>
      </c>
      <c r="E17730">
        <v>12</v>
      </c>
      <c r="F17730" t="s">
        <v>30</v>
      </c>
      <c r="G17730" t="s">
        <v>51</v>
      </c>
      <c r="H17730" t="s">
        <v>58</v>
      </c>
      <c r="I17730" t="s">
        <v>20</v>
      </c>
      <c r="J17730" t="s">
        <v>21</v>
      </c>
      <c r="K17730">
        <v>0</v>
      </c>
      <c r="L17730">
        <v>0</v>
      </c>
      <c r="M17730">
        <v>45</v>
      </c>
      <c r="N17730" t="s">
        <v>22</v>
      </c>
      <c r="O17730" t="s">
        <v>43</v>
      </c>
    </row>
    <row r="17731" spans="1:15" x14ac:dyDescent="0.3">
      <c r="A17731">
        <v>38</v>
      </c>
      <c r="B17731" t="s">
        <v>28</v>
      </c>
      <c r="C17731">
        <v>137707</v>
      </c>
      <c r="D17731" t="s">
        <v>50</v>
      </c>
      <c r="E17731">
        <v>11</v>
      </c>
      <c r="F17731" t="s">
        <v>25</v>
      </c>
      <c r="G17731" t="s">
        <v>62</v>
      </c>
      <c r="H17731" t="s">
        <v>35</v>
      </c>
      <c r="I17731" t="s">
        <v>20</v>
      </c>
      <c r="J17731" t="s">
        <v>36</v>
      </c>
      <c r="K17731">
        <v>0</v>
      </c>
      <c r="L17731">
        <v>0</v>
      </c>
      <c r="M17731">
        <v>40</v>
      </c>
      <c r="N17731" t="s">
        <v>22</v>
      </c>
      <c r="O17731" t="s">
        <v>43</v>
      </c>
    </row>
    <row r="17732" spans="1:15" x14ac:dyDescent="0.3">
      <c r="A17732">
        <v>33</v>
      </c>
      <c r="B17732" t="s">
        <v>15</v>
      </c>
      <c r="C17732">
        <v>108116</v>
      </c>
      <c r="D17732" t="s">
        <v>29</v>
      </c>
      <c r="E17732">
        <v>9</v>
      </c>
      <c r="F17732" t="s">
        <v>25</v>
      </c>
      <c r="G17732" t="s">
        <v>62</v>
      </c>
      <c r="H17732" t="s">
        <v>27</v>
      </c>
      <c r="I17732" t="s">
        <v>20</v>
      </c>
      <c r="J17732" t="s">
        <v>21</v>
      </c>
      <c r="K17732">
        <v>0</v>
      </c>
      <c r="L17732">
        <v>0</v>
      </c>
      <c r="M17732">
        <v>40</v>
      </c>
      <c r="N17732" t="s">
        <v>22</v>
      </c>
      <c r="O17732" t="s">
        <v>23</v>
      </c>
    </row>
    <row r="17733" spans="1:15" x14ac:dyDescent="0.3">
      <c r="A17733">
        <v>26</v>
      </c>
      <c r="B17733" t="s">
        <v>28</v>
      </c>
      <c r="C17733">
        <v>366900</v>
      </c>
      <c r="D17733" t="s">
        <v>29</v>
      </c>
      <c r="E17733">
        <v>9</v>
      </c>
      <c r="F17733" t="s">
        <v>17</v>
      </c>
      <c r="G17733" t="s">
        <v>51</v>
      </c>
      <c r="H17733" t="s">
        <v>47</v>
      </c>
      <c r="I17733" t="s">
        <v>20</v>
      </c>
      <c r="J17733" t="s">
        <v>21</v>
      </c>
      <c r="K17733">
        <v>0</v>
      </c>
      <c r="L17733">
        <v>0</v>
      </c>
      <c r="M17733">
        <v>40</v>
      </c>
      <c r="N17733" t="s">
        <v>22</v>
      </c>
      <c r="O17733" t="s">
        <v>23</v>
      </c>
    </row>
    <row r="17734" spans="1:15" x14ac:dyDescent="0.3">
      <c r="A17734">
        <v>56</v>
      </c>
      <c r="B17734" t="s">
        <v>71</v>
      </c>
      <c r="C17734">
        <v>187355</v>
      </c>
      <c r="D17734" t="s">
        <v>44</v>
      </c>
      <c r="E17734">
        <v>10</v>
      </c>
      <c r="F17734" t="s">
        <v>25</v>
      </c>
      <c r="G17734" t="s">
        <v>49</v>
      </c>
      <c r="H17734" t="s">
        <v>35</v>
      </c>
      <c r="I17734" t="s">
        <v>20</v>
      </c>
      <c r="J17734" t="s">
        <v>36</v>
      </c>
      <c r="K17734">
        <v>0</v>
      </c>
      <c r="L17734">
        <v>0</v>
      </c>
      <c r="M17734">
        <v>60</v>
      </c>
      <c r="N17734" t="s">
        <v>76</v>
      </c>
      <c r="O17734" t="s">
        <v>43</v>
      </c>
    </row>
    <row r="17735" spans="1:15" x14ac:dyDescent="0.3">
      <c r="A17735">
        <v>38</v>
      </c>
      <c r="B17735" t="s">
        <v>28</v>
      </c>
      <c r="C17735">
        <v>33105</v>
      </c>
      <c r="D17735" t="s">
        <v>16</v>
      </c>
      <c r="E17735">
        <v>13</v>
      </c>
      <c r="F17735" t="s">
        <v>25</v>
      </c>
      <c r="G17735" t="s">
        <v>34</v>
      </c>
      <c r="H17735" t="s">
        <v>27</v>
      </c>
      <c r="I17735" t="s">
        <v>54</v>
      </c>
      <c r="J17735" t="s">
        <v>21</v>
      </c>
      <c r="K17735">
        <v>0</v>
      </c>
      <c r="L17735">
        <v>0</v>
      </c>
      <c r="M17735">
        <v>70</v>
      </c>
      <c r="N17735" t="s">
        <v>22</v>
      </c>
      <c r="O17735" t="s">
        <v>43</v>
      </c>
    </row>
    <row r="17736" spans="1:15" x14ac:dyDescent="0.3">
      <c r="A17736">
        <v>51</v>
      </c>
      <c r="B17736" t="s">
        <v>24</v>
      </c>
      <c r="C17736">
        <v>268639</v>
      </c>
      <c r="D17736" t="s">
        <v>44</v>
      </c>
      <c r="E17736">
        <v>10</v>
      </c>
      <c r="F17736" t="s">
        <v>25</v>
      </c>
      <c r="G17736" t="s">
        <v>34</v>
      </c>
      <c r="H17736" t="s">
        <v>35</v>
      </c>
      <c r="I17736" t="s">
        <v>20</v>
      </c>
      <c r="J17736" t="s">
        <v>36</v>
      </c>
      <c r="K17736">
        <v>0</v>
      </c>
      <c r="L17736">
        <v>2057</v>
      </c>
      <c r="M17736">
        <v>60</v>
      </c>
      <c r="N17736" t="s">
        <v>76</v>
      </c>
      <c r="O17736" t="s">
        <v>23</v>
      </c>
    </row>
    <row r="17737" spans="1:15" x14ac:dyDescent="0.3">
      <c r="A17737">
        <v>26</v>
      </c>
      <c r="B17737" t="s">
        <v>28</v>
      </c>
      <c r="C17737">
        <v>358975</v>
      </c>
      <c r="D17737" t="s">
        <v>44</v>
      </c>
      <c r="E17737">
        <v>10</v>
      </c>
      <c r="F17737" t="s">
        <v>17</v>
      </c>
      <c r="G17737" t="s">
        <v>98</v>
      </c>
      <c r="H17737" t="s">
        <v>19</v>
      </c>
      <c r="I17737" t="s">
        <v>20</v>
      </c>
      <c r="J17737" t="s">
        <v>36</v>
      </c>
      <c r="K17737">
        <v>0</v>
      </c>
      <c r="L17737">
        <v>0</v>
      </c>
      <c r="M17737">
        <v>50</v>
      </c>
      <c r="N17737" t="s">
        <v>114</v>
      </c>
      <c r="O17737" t="s">
        <v>23</v>
      </c>
    </row>
    <row r="17738" spans="1:15" x14ac:dyDescent="0.3">
      <c r="A17738">
        <v>33</v>
      </c>
      <c r="B17738" t="s">
        <v>28</v>
      </c>
      <c r="C17738">
        <v>199227</v>
      </c>
      <c r="D17738" t="s">
        <v>16</v>
      </c>
      <c r="E17738">
        <v>13</v>
      </c>
      <c r="F17738" t="s">
        <v>25</v>
      </c>
      <c r="G17738" t="s">
        <v>26</v>
      </c>
      <c r="H17738" t="s">
        <v>27</v>
      </c>
      <c r="I17738" t="s">
        <v>20</v>
      </c>
      <c r="J17738" t="s">
        <v>21</v>
      </c>
      <c r="K17738">
        <v>0</v>
      </c>
      <c r="L17738">
        <v>0</v>
      </c>
      <c r="M17738">
        <v>55</v>
      </c>
      <c r="N17738" t="s">
        <v>22</v>
      </c>
      <c r="O17738" t="s">
        <v>43</v>
      </c>
    </row>
    <row r="17739" spans="1:15" x14ac:dyDescent="0.3">
      <c r="A17739">
        <v>44</v>
      </c>
      <c r="B17739" t="s">
        <v>28</v>
      </c>
      <c r="C17739">
        <v>248249</v>
      </c>
      <c r="D17739" t="s">
        <v>52</v>
      </c>
      <c r="E17739">
        <v>4</v>
      </c>
      <c r="F17739" t="s">
        <v>25</v>
      </c>
      <c r="G17739" t="s">
        <v>31</v>
      </c>
      <c r="H17739" t="s">
        <v>27</v>
      </c>
      <c r="I17739" t="s">
        <v>20</v>
      </c>
      <c r="J17739" t="s">
        <v>21</v>
      </c>
      <c r="K17739">
        <v>0</v>
      </c>
      <c r="L17739">
        <v>0</v>
      </c>
      <c r="M17739">
        <v>50</v>
      </c>
      <c r="N17739" t="s">
        <v>22</v>
      </c>
      <c r="O17739" t="s">
        <v>23</v>
      </c>
    </row>
    <row r="17740" spans="1:15" x14ac:dyDescent="0.3">
      <c r="A17740">
        <v>36</v>
      </c>
      <c r="B17740" t="s">
        <v>28</v>
      </c>
      <c r="C17740">
        <v>460437</v>
      </c>
      <c r="D17740" t="s">
        <v>39</v>
      </c>
      <c r="E17740">
        <v>5</v>
      </c>
      <c r="F17740" t="s">
        <v>30</v>
      </c>
      <c r="G17740" t="s">
        <v>49</v>
      </c>
      <c r="H17740" t="s">
        <v>19</v>
      </c>
      <c r="I17740" t="s">
        <v>20</v>
      </c>
      <c r="J17740" t="s">
        <v>36</v>
      </c>
      <c r="K17740">
        <v>0</v>
      </c>
      <c r="L17740">
        <v>0</v>
      </c>
      <c r="M17740">
        <v>40</v>
      </c>
      <c r="N17740" t="s">
        <v>22</v>
      </c>
      <c r="O17740" t="s">
        <v>23</v>
      </c>
    </row>
    <row r="17741" spans="1:15" x14ac:dyDescent="0.3">
      <c r="A17741">
        <v>42</v>
      </c>
      <c r="B17741" t="s">
        <v>28</v>
      </c>
      <c r="C17741">
        <v>187294</v>
      </c>
      <c r="D17741" t="s">
        <v>44</v>
      </c>
      <c r="E17741">
        <v>10</v>
      </c>
      <c r="F17741" t="s">
        <v>30</v>
      </c>
      <c r="G17741" t="s">
        <v>51</v>
      </c>
      <c r="H17741" t="s">
        <v>58</v>
      </c>
      <c r="I17741" t="s">
        <v>20</v>
      </c>
      <c r="J17741" t="s">
        <v>21</v>
      </c>
      <c r="K17741">
        <v>0</v>
      </c>
      <c r="L17741">
        <v>0</v>
      </c>
      <c r="M17741">
        <v>40</v>
      </c>
      <c r="N17741" t="s">
        <v>22</v>
      </c>
      <c r="O17741" t="s">
        <v>23</v>
      </c>
    </row>
    <row r="17742" spans="1:15" x14ac:dyDescent="0.3">
      <c r="A17742">
        <v>44</v>
      </c>
      <c r="B17742" t="s">
        <v>28</v>
      </c>
      <c r="C17742">
        <v>115932</v>
      </c>
      <c r="D17742" t="s">
        <v>48</v>
      </c>
      <c r="E17742">
        <v>12</v>
      </c>
      <c r="F17742" t="s">
        <v>25</v>
      </c>
      <c r="G17742" t="s">
        <v>34</v>
      </c>
      <c r="H17742" t="s">
        <v>27</v>
      </c>
      <c r="I17742" t="s">
        <v>20</v>
      </c>
      <c r="J17742" t="s">
        <v>21</v>
      </c>
      <c r="K17742">
        <v>0</v>
      </c>
      <c r="L17742">
        <v>0</v>
      </c>
      <c r="M17742">
        <v>40</v>
      </c>
      <c r="N17742" t="s">
        <v>22</v>
      </c>
      <c r="O17742" t="s">
        <v>23</v>
      </c>
    </row>
    <row r="17743" spans="1:15" x14ac:dyDescent="0.3">
      <c r="A17743">
        <v>44</v>
      </c>
      <c r="B17743" t="s">
        <v>28</v>
      </c>
      <c r="C17743">
        <v>181762</v>
      </c>
      <c r="D17743" t="s">
        <v>16</v>
      </c>
      <c r="E17743">
        <v>13</v>
      </c>
      <c r="F17743" t="s">
        <v>25</v>
      </c>
      <c r="G17743" t="s">
        <v>53</v>
      </c>
      <c r="H17743" t="s">
        <v>27</v>
      </c>
      <c r="I17743" t="s">
        <v>20</v>
      </c>
      <c r="J17743" t="s">
        <v>21</v>
      </c>
      <c r="K17743">
        <v>15024</v>
      </c>
      <c r="L17743">
        <v>0</v>
      </c>
      <c r="M17743">
        <v>55</v>
      </c>
      <c r="N17743" t="s">
        <v>22</v>
      </c>
      <c r="O17743" t="s">
        <v>43</v>
      </c>
    </row>
    <row r="17744" spans="1:15" x14ac:dyDescent="0.3">
      <c r="A17744">
        <v>21</v>
      </c>
      <c r="B17744" t="s">
        <v>28</v>
      </c>
      <c r="C17744">
        <v>27049</v>
      </c>
      <c r="D17744" t="s">
        <v>44</v>
      </c>
      <c r="E17744">
        <v>10</v>
      </c>
      <c r="F17744" t="s">
        <v>17</v>
      </c>
      <c r="G17744" t="s">
        <v>49</v>
      </c>
      <c r="H17744" t="s">
        <v>47</v>
      </c>
      <c r="I17744" t="s">
        <v>20</v>
      </c>
      <c r="J17744" t="s">
        <v>36</v>
      </c>
      <c r="K17744">
        <v>0</v>
      </c>
      <c r="L17744">
        <v>0</v>
      </c>
      <c r="M17744">
        <v>20</v>
      </c>
      <c r="N17744" t="s">
        <v>22</v>
      </c>
      <c r="O17744" t="s">
        <v>23</v>
      </c>
    </row>
    <row r="17745" spans="1:15" x14ac:dyDescent="0.3">
      <c r="A17745">
        <v>41</v>
      </c>
      <c r="B17745" t="s">
        <v>28</v>
      </c>
      <c r="C17745">
        <v>806552</v>
      </c>
      <c r="D17745" t="s">
        <v>44</v>
      </c>
      <c r="E17745">
        <v>10</v>
      </c>
      <c r="F17745" t="s">
        <v>25</v>
      </c>
      <c r="G17745" t="s">
        <v>49</v>
      </c>
      <c r="H17745" t="s">
        <v>27</v>
      </c>
      <c r="I17745" t="s">
        <v>20</v>
      </c>
      <c r="J17745" t="s">
        <v>21</v>
      </c>
      <c r="K17745">
        <v>0</v>
      </c>
      <c r="L17745">
        <v>0</v>
      </c>
      <c r="M17745">
        <v>50</v>
      </c>
      <c r="N17745" t="s">
        <v>22</v>
      </c>
      <c r="O17745" t="s">
        <v>43</v>
      </c>
    </row>
    <row r="17746" spans="1:15" x14ac:dyDescent="0.3">
      <c r="A17746">
        <v>41</v>
      </c>
      <c r="B17746" t="s">
        <v>28</v>
      </c>
      <c r="C17746">
        <v>150755</v>
      </c>
      <c r="D17746" t="s">
        <v>59</v>
      </c>
      <c r="E17746">
        <v>16</v>
      </c>
      <c r="F17746" t="s">
        <v>25</v>
      </c>
      <c r="G17746" t="s">
        <v>26</v>
      </c>
      <c r="H17746" t="s">
        <v>27</v>
      </c>
      <c r="I17746" t="s">
        <v>20</v>
      </c>
      <c r="J17746" t="s">
        <v>21</v>
      </c>
      <c r="K17746">
        <v>15024</v>
      </c>
      <c r="L17746">
        <v>0</v>
      </c>
      <c r="M17746">
        <v>50</v>
      </c>
      <c r="N17746" t="s">
        <v>76</v>
      </c>
      <c r="O17746" t="s">
        <v>43</v>
      </c>
    </row>
    <row r="17747" spans="1:15" x14ac:dyDescent="0.3">
      <c r="A17747">
        <v>62</v>
      </c>
      <c r="B17747" t="s">
        <v>28</v>
      </c>
      <c r="C17747">
        <v>69867</v>
      </c>
      <c r="D17747" t="s">
        <v>50</v>
      </c>
      <c r="E17747">
        <v>11</v>
      </c>
      <c r="F17747" t="s">
        <v>25</v>
      </c>
      <c r="G17747" t="s">
        <v>34</v>
      </c>
      <c r="H17747" t="s">
        <v>27</v>
      </c>
      <c r="I17747" t="s">
        <v>20</v>
      </c>
      <c r="J17747" t="s">
        <v>21</v>
      </c>
      <c r="K17747">
        <v>7298</v>
      </c>
      <c r="L17747">
        <v>0</v>
      </c>
      <c r="M17747">
        <v>50</v>
      </c>
      <c r="N17747" t="s">
        <v>22</v>
      </c>
      <c r="O17747" t="s">
        <v>43</v>
      </c>
    </row>
    <row r="17748" spans="1:15" x14ac:dyDescent="0.3">
      <c r="A17748">
        <v>27</v>
      </c>
      <c r="B17748" t="s">
        <v>28</v>
      </c>
      <c r="C17748">
        <v>160786</v>
      </c>
      <c r="D17748" t="s">
        <v>32</v>
      </c>
      <c r="E17748">
        <v>7</v>
      </c>
      <c r="F17748" t="s">
        <v>60</v>
      </c>
      <c r="G17748" t="s">
        <v>51</v>
      </c>
      <c r="H17748" t="s">
        <v>19</v>
      </c>
      <c r="I17748" t="s">
        <v>20</v>
      </c>
      <c r="J17748" t="s">
        <v>21</v>
      </c>
      <c r="K17748">
        <v>0</v>
      </c>
      <c r="L17748">
        <v>0</v>
      </c>
      <c r="M17748">
        <v>45</v>
      </c>
      <c r="N17748" t="s">
        <v>77</v>
      </c>
      <c r="O17748" t="s">
        <v>23</v>
      </c>
    </row>
    <row r="17749" spans="1:15" x14ac:dyDescent="0.3">
      <c r="A17749">
        <v>38</v>
      </c>
      <c r="B17749" t="s">
        <v>28</v>
      </c>
      <c r="C17749">
        <v>219546</v>
      </c>
      <c r="D17749" t="s">
        <v>16</v>
      </c>
      <c r="E17749">
        <v>13</v>
      </c>
      <c r="F17749" t="s">
        <v>25</v>
      </c>
      <c r="G17749" t="s">
        <v>34</v>
      </c>
      <c r="H17749" t="s">
        <v>27</v>
      </c>
      <c r="I17749" t="s">
        <v>20</v>
      </c>
      <c r="J17749" t="s">
        <v>21</v>
      </c>
      <c r="K17749">
        <v>0</v>
      </c>
      <c r="L17749">
        <v>0</v>
      </c>
      <c r="M17749">
        <v>40</v>
      </c>
      <c r="N17749" t="s">
        <v>22</v>
      </c>
      <c r="O17749" t="s">
        <v>43</v>
      </c>
    </row>
    <row r="17750" spans="1:15" x14ac:dyDescent="0.3">
      <c r="A17750">
        <v>60</v>
      </c>
      <c r="B17750" t="s">
        <v>28</v>
      </c>
      <c r="C17750">
        <v>24872</v>
      </c>
      <c r="D17750" t="s">
        <v>44</v>
      </c>
      <c r="E17750">
        <v>10</v>
      </c>
      <c r="F17750" t="s">
        <v>60</v>
      </c>
      <c r="G17750" t="s">
        <v>53</v>
      </c>
      <c r="H17750" t="s">
        <v>19</v>
      </c>
      <c r="I17750" t="s">
        <v>54</v>
      </c>
      <c r="J17750" t="s">
        <v>36</v>
      </c>
      <c r="K17750">
        <v>0</v>
      </c>
      <c r="L17750">
        <v>0</v>
      </c>
      <c r="M17750">
        <v>30</v>
      </c>
      <c r="N17750" t="s">
        <v>22</v>
      </c>
      <c r="O17750" t="s">
        <v>23</v>
      </c>
    </row>
    <row r="17751" spans="1:15" x14ac:dyDescent="0.3">
      <c r="A17751">
        <v>24</v>
      </c>
      <c r="B17751" t="s">
        <v>28</v>
      </c>
      <c r="C17751">
        <v>110371</v>
      </c>
      <c r="D17751" t="s">
        <v>93</v>
      </c>
      <c r="E17751">
        <v>8</v>
      </c>
      <c r="F17751" t="s">
        <v>17</v>
      </c>
      <c r="G17751" t="s">
        <v>57</v>
      </c>
      <c r="H17751" t="s">
        <v>58</v>
      </c>
      <c r="I17751" t="s">
        <v>20</v>
      </c>
      <c r="J17751" t="s">
        <v>21</v>
      </c>
      <c r="K17751">
        <v>0</v>
      </c>
      <c r="L17751">
        <v>0</v>
      </c>
      <c r="M17751">
        <v>40</v>
      </c>
      <c r="N17751" t="s">
        <v>55</v>
      </c>
      <c r="O17751" t="s">
        <v>23</v>
      </c>
    </row>
    <row r="17752" spans="1:15" x14ac:dyDescent="0.3">
      <c r="A17752">
        <v>24</v>
      </c>
      <c r="C17752">
        <v>376474</v>
      </c>
      <c r="D17752" t="s">
        <v>29</v>
      </c>
      <c r="E17752">
        <v>9</v>
      </c>
      <c r="F17752" t="s">
        <v>25</v>
      </c>
      <c r="H17752" t="s">
        <v>27</v>
      </c>
      <c r="I17752" t="s">
        <v>20</v>
      </c>
      <c r="J17752" t="s">
        <v>21</v>
      </c>
      <c r="K17752">
        <v>0</v>
      </c>
      <c r="L17752">
        <v>0</v>
      </c>
      <c r="M17752">
        <v>40</v>
      </c>
      <c r="N17752" t="s">
        <v>22</v>
      </c>
      <c r="O17752" t="s">
        <v>23</v>
      </c>
    </row>
    <row r="17753" spans="1:15" x14ac:dyDescent="0.3">
      <c r="A17753">
        <v>22</v>
      </c>
      <c r="B17753" t="s">
        <v>28</v>
      </c>
      <c r="C17753">
        <v>304602</v>
      </c>
      <c r="D17753" t="s">
        <v>29</v>
      </c>
      <c r="E17753">
        <v>9</v>
      </c>
      <c r="F17753" t="s">
        <v>17</v>
      </c>
      <c r="G17753" t="s">
        <v>31</v>
      </c>
      <c r="H17753" t="s">
        <v>47</v>
      </c>
      <c r="I17753" t="s">
        <v>20</v>
      </c>
      <c r="J17753" t="s">
        <v>21</v>
      </c>
      <c r="K17753">
        <v>0</v>
      </c>
      <c r="L17753">
        <v>0</v>
      </c>
      <c r="M17753">
        <v>40</v>
      </c>
      <c r="N17753" t="s">
        <v>22</v>
      </c>
      <c r="O17753" t="s">
        <v>23</v>
      </c>
    </row>
    <row r="17754" spans="1:15" x14ac:dyDescent="0.3">
      <c r="A17754">
        <v>32</v>
      </c>
      <c r="C17754">
        <v>143699</v>
      </c>
      <c r="D17754" t="s">
        <v>44</v>
      </c>
      <c r="E17754">
        <v>10</v>
      </c>
      <c r="F17754" t="s">
        <v>17</v>
      </c>
      <c r="H17754" t="s">
        <v>58</v>
      </c>
      <c r="I17754" t="s">
        <v>20</v>
      </c>
      <c r="J17754" t="s">
        <v>36</v>
      </c>
      <c r="K17754">
        <v>0</v>
      </c>
      <c r="L17754">
        <v>0</v>
      </c>
      <c r="M17754">
        <v>40</v>
      </c>
      <c r="N17754" t="s">
        <v>22</v>
      </c>
      <c r="O17754" t="s">
        <v>23</v>
      </c>
    </row>
    <row r="17755" spans="1:15" x14ac:dyDescent="0.3">
      <c r="A17755">
        <v>22</v>
      </c>
      <c r="B17755" t="s">
        <v>28</v>
      </c>
      <c r="C17755">
        <v>238917</v>
      </c>
      <c r="D17755" t="s">
        <v>81</v>
      </c>
      <c r="E17755">
        <v>2</v>
      </c>
      <c r="F17755" t="s">
        <v>17</v>
      </c>
      <c r="G17755" t="s">
        <v>57</v>
      </c>
      <c r="H17755" t="s">
        <v>19</v>
      </c>
      <c r="I17755" t="s">
        <v>20</v>
      </c>
      <c r="J17755" t="s">
        <v>21</v>
      </c>
      <c r="K17755">
        <v>0</v>
      </c>
      <c r="L17755">
        <v>0</v>
      </c>
      <c r="M17755">
        <v>24</v>
      </c>
      <c r="N17755" t="s">
        <v>55</v>
      </c>
      <c r="O17755" t="s">
        <v>23</v>
      </c>
    </row>
    <row r="17756" spans="1:15" x14ac:dyDescent="0.3">
      <c r="A17756">
        <v>51</v>
      </c>
      <c r="B17756" t="s">
        <v>28</v>
      </c>
      <c r="C17756">
        <v>200618</v>
      </c>
      <c r="D17756" t="s">
        <v>16</v>
      </c>
      <c r="E17756">
        <v>13</v>
      </c>
      <c r="F17756" t="s">
        <v>25</v>
      </c>
      <c r="G17756" t="s">
        <v>34</v>
      </c>
      <c r="H17756" t="s">
        <v>27</v>
      </c>
      <c r="I17756" t="s">
        <v>20</v>
      </c>
      <c r="J17756" t="s">
        <v>21</v>
      </c>
      <c r="K17756">
        <v>0</v>
      </c>
      <c r="L17756">
        <v>0</v>
      </c>
      <c r="M17756">
        <v>40</v>
      </c>
      <c r="N17756" t="s">
        <v>22</v>
      </c>
      <c r="O17756" t="s">
        <v>23</v>
      </c>
    </row>
    <row r="17757" spans="1:15" x14ac:dyDescent="0.3">
      <c r="A17757">
        <v>31</v>
      </c>
      <c r="B17757" t="s">
        <v>28</v>
      </c>
      <c r="C17757">
        <v>183043</v>
      </c>
      <c r="D17757" t="s">
        <v>38</v>
      </c>
      <c r="E17757">
        <v>14</v>
      </c>
      <c r="F17757" t="s">
        <v>25</v>
      </c>
      <c r="G17757" t="s">
        <v>26</v>
      </c>
      <c r="H17757" t="s">
        <v>27</v>
      </c>
      <c r="I17757" t="s">
        <v>20</v>
      </c>
      <c r="J17757" t="s">
        <v>21</v>
      </c>
      <c r="K17757">
        <v>0</v>
      </c>
      <c r="L17757">
        <v>1977</v>
      </c>
      <c r="M17757">
        <v>48</v>
      </c>
      <c r="N17757" t="s">
        <v>22</v>
      </c>
      <c r="O17757" t="s">
        <v>43</v>
      </c>
    </row>
    <row r="17758" spans="1:15" x14ac:dyDescent="0.3">
      <c r="A17758">
        <v>42</v>
      </c>
      <c r="B17758" t="s">
        <v>63</v>
      </c>
      <c r="C17758">
        <v>209752</v>
      </c>
      <c r="D17758" t="s">
        <v>69</v>
      </c>
      <c r="E17758">
        <v>15</v>
      </c>
      <c r="F17758" t="s">
        <v>25</v>
      </c>
      <c r="G17758" t="s">
        <v>26</v>
      </c>
      <c r="H17758" t="s">
        <v>27</v>
      </c>
      <c r="I17758" t="s">
        <v>20</v>
      </c>
      <c r="J17758" t="s">
        <v>21</v>
      </c>
      <c r="K17758">
        <v>0</v>
      </c>
      <c r="L17758">
        <v>0</v>
      </c>
      <c r="M17758">
        <v>55</v>
      </c>
      <c r="N17758" t="s">
        <v>22</v>
      </c>
      <c r="O17758" t="s">
        <v>43</v>
      </c>
    </row>
    <row r="17759" spans="1:15" x14ac:dyDescent="0.3">
      <c r="A17759">
        <v>48</v>
      </c>
      <c r="C17759">
        <v>175653</v>
      </c>
      <c r="D17759" t="s">
        <v>48</v>
      </c>
      <c r="E17759">
        <v>12</v>
      </c>
      <c r="F17759" t="s">
        <v>30</v>
      </c>
      <c r="H17759" t="s">
        <v>19</v>
      </c>
      <c r="I17759" t="s">
        <v>20</v>
      </c>
      <c r="J17759" t="s">
        <v>36</v>
      </c>
      <c r="K17759">
        <v>14084</v>
      </c>
      <c r="L17759">
        <v>0</v>
      </c>
      <c r="M17759">
        <v>40</v>
      </c>
      <c r="N17759" t="s">
        <v>22</v>
      </c>
      <c r="O17759" t="s">
        <v>43</v>
      </c>
    </row>
    <row r="17760" spans="1:15" x14ac:dyDescent="0.3">
      <c r="A17760">
        <v>49</v>
      </c>
      <c r="B17760" t="s">
        <v>28</v>
      </c>
      <c r="C17760">
        <v>196707</v>
      </c>
      <c r="D17760" t="s">
        <v>29</v>
      </c>
      <c r="E17760">
        <v>9</v>
      </c>
      <c r="F17760" t="s">
        <v>25</v>
      </c>
      <c r="G17760" t="s">
        <v>57</v>
      </c>
      <c r="H17760" t="s">
        <v>27</v>
      </c>
      <c r="I17760" t="s">
        <v>20</v>
      </c>
      <c r="J17760" t="s">
        <v>21</v>
      </c>
      <c r="K17760">
        <v>7298</v>
      </c>
      <c r="L17760">
        <v>0</v>
      </c>
      <c r="M17760">
        <v>43</v>
      </c>
      <c r="N17760" t="s">
        <v>22</v>
      </c>
      <c r="O17760" t="s">
        <v>43</v>
      </c>
    </row>
    <row r="17761" spans="1:15" x14ac:dyDescent="0.3">
      <c r="A17761">
        <v>37</v>
      </c>
      <c r="B17761" t="s">
        <v>63</v>
      </c>
      <c r="C17761">
        <v>98725</v>
      </c>
      <c r="D17761" t="s">
        <v>16</v>
      </c>
      <c r="E17761">
        <v>13</v>
      </c>
      <c r="F17761" t="s">
        <v>17</v>
      </c>
      <c r="G17761" t="s">
        <v>62</v>
      </c>
      <c r="H17761" t="s">
        <v>47</v>
      </c>
      <c r="I17761" t="s">
        <v>20</v>
      </c>
      <c r="J17761" t="s">
        <v>36</v>
      </c>
      <c r="K17761">
        <v>0</v>
      </c>
      <c r="L17761">
        <v>0</v>
      </c>
      <c r="M17761">
        <v>42</v>
      </c>
      <c r="N17761" t="s">
        <v>22</v>
      </c>
      <c r="O17761" t="s">
        <v>23</v>
      </c>
    </row>
    <row r="17762" spans="1:15" x14ac:dyDescent="0.3">
      <c r="A17762">
        <v>37</v>
      </c>
      <c r="B17762" t="s">
        <v>24</v>
      </c>
      <c r="C17762">
        <v>180150</v>
      </c>
      <c r="D17762" t="s">
        <v>69</v>
      </c>
      <c r="E17762">
        <v>15</v>
      </c>
      <c r="F17762" t="s">
        <v>25</v>
      </c>
      <c r="G17762" t="s">
        <v>34</v>
      </c>
      <c r="H17762" t="s">
        <v>27</v>
      </c>
      <c r="I17762" t="s">
        <v>20</v>
      </c>
      <c r="J17762" t="s">
        <v>21</v>
      </c>
      <c r="K17762">
        <v>0</v>
      </c>
      <c r="L17762">
        <v>0</v>
      </c>
      <c r="M17762">
        <v>45</v>
      </c>
      <c r="N17762" t="s">
        <v>22</v>
      </c>
      <c r="O17762" t="s">
        <v>43</v>
      </c>
    </row>
    <row r="17763" spans="1:15" x14ac:dyDescent="0.3">
      <c r="A17763">
        <v>66</v>
      </c>
      <c r="B17763" t="s">
        <v>28</v>
      </c>
      <c r="C17763">
        <v>151227</v>
      </c>
      <c r="D17763" t="s">
        <v>16</v>
      </c>
      <c r="E17763">
        <v>13</v>
      </c>
      <c r="F17763" t="s">
        <v>25</v>
      </c>
      <c r="G17763" t="s">
        <v>41</v>
      </c>
      <c r="H17763" t="s">
        <v>27</v>
      </c>
      <c r="I17763" t="s">
        <v>20</v>
      </c>
      <c r="J17763" t="s">
        <v>21</v>
      </c>
      <c r="K17763">
        <v>0</v>
      </c>
      <c r="L17763">
        <v>0</v>
      </c>
      <c r="M17763">
        <v>40</v>
      </c>
      <c r="N17763" t="s">
        <v>22</v>
      </c>
      <c r="O17763" t="s">
        <v>43</v>
      </c>
    </row>
    <row r="17764" spans="1:15" x14ac:dyDescent="0.3">
      <c r="A17764">
        <v>18</v>
      </c>
      <c r="C17764">
        <v>118847</v>
      </c>
      <c r="D17764" t="s">
        <v>29</v>
      </c>
      <c r="E17764">
        <v>9</v>
      </c>
      <c r="F17764" t="s">
        <v>17</v>
      </c>
      <c r="H17764" t="s">
        <v>47</v>
      </c>
      <c r="I17764" t="s">
        <v>20</v>
      </c>
      <c r="J17764" t="s">
        <v>36</v>
      </c>
      <c r="K17764">
        <v>0</v>
      </c>
      <c r="L17764">
        <v>0</v>
      </c>
      <c r="M17764">
        <v>24</v>
      </c>
      <c r="N17764" t="s">
        <v>22</v>
      </c>
      <c r="O17764" t="s">
        <v>23</v>
      </c>
    </row>
    <row r="17765" spans="1:15" x14ac:dyDescent="0.3">
      <c r="A17765">
        <v>46</v>
      </c>
      <c r="B17765" t="s">
        <v>28</v>
      </c>
      <c r="C17765">
        <v>282538</v>
      </c>
      <c r="D17765" t="s">
        <v>50</v>
      </c>
      <c r="E17765">
        <v>11</v>
      </c>
      <c r="F17765" t="s">
        <v>60</v>
      </c>
      <c r="G17765" t="s">
        <v>57</v>
      </c>
      <c r="H17765" t="s">
        <v>19</v>
      </c>
      <c r="I17765" t="s">
        <v>33</v>
      </c>
      <c r="J17765" t="s">
        <v>36</v>
      </c>
      <c r="K17765">
        <v>0</v>
      </c>
      <c r="L17765">
        <v>0</v>
      </c>
      <c r="M17765">
        <v>40</v>
      </c>
      <c r="N17765" t="s">
        <v>22</v>
      </c>
      <c r="O17765" t="s">
        <v>23</v>
      </c>
    </row>
    <row r="17766" spans="1:15" x14ac:dyDescent="0.3">
      <c r="A17766">
        <v>52</v>
      </c>
      <c r="B17766" t="s">
        <v>28</v>
      </c>
      <c r="C17766">
        <v>89534</v>
      </c>
      <c r="D17766" t="s">
        <v>29</v>
      </c>
      <c r="E17766">
        <v>9</v>
      </c>
      <c r="F17766" t="s">
        <v>25</v>
      </c>
      <c r="G17766" t="s">
        <v>51</v>
      </c>
      <c r="H17766" t="s">
        <v>27</v>
      </c>
      <c r="I17766" t="s">
        <v>20</v>
      </c>
      <c r="J17766" t="s">
        <v>21</v>
      </c>
      <c r="K17766">
        <v>0</v>
      </c>
      <c r="L17766">
        <v>0</v>
      </c>
      <c r="M17766">
        <v>40</v>
      </c>
      <c r="N17766" t="s">
        <v>22</v>
      </c>
      <c r="O17766" t="s">
        <v>43</v>
      </c>
    </row>
    <row r="17767" spans="1:15" x14ac:dyDescent="0.3">
      <c r="A17767">
        <v>23</v>
      </c>
      <c r="B17767" t="s">
        <v>28</v>
      </c>
      <c r="C17767">
        <v>291011</v>
      </c>
      <c r="D17767" t="s">
        <v>29</v>
      </c>
      <c r="E17767">
        <v>9</v>
      </c>
      <c r="F17767" t="s">
        <v>17</v>
      </c>
      <c r="G17767" t="s">
        <v>51</v>
      </c>
      <c r="H17767" t="s">
        <v>19</v>
      </c>
      <c r="I17767" t="s">
        <v>20</v>
      </c>
      <c r="J17767" t="s">
        <v>21</v>
      </c>
      <c r="K17767">
        <v>0</v>
      </c>
      <c r="L17767">
        <v>0</v>
      </c>
      <c r="M17767">
        <v>40</v>
      </c>
      <c r="N17767" t="s">
        <v>22</v>
      </c>
      <c r="O17767" t="s">
        <v>23</v>
      </c>
    </row>
    <row r="17768" spans="1:15" x14ac:dyDescent="0.3">
      <c r="A17768">
        <v>67</v>
      </c>
      <c r="B17768" t="s">
        <v>28</v>
      </c>
      <c r="C17768">
        <v>166187</v>
      </c>
      <c r="D17768" t="s">
        <v>29</v>
      </c>
      <c r="E17768">
        <v>9</v>
      </c>
      <c r="F17768" t="s">
        <v>79</v>
      </c>
      <c r="G17768" t="s">
        <v>26</v>
      </c>
      <c r="H17768" t="s">
        <v>58</v>
      </c>
      <c r="I17768" t="s">
        <v>20</v>
      </c>
      <c r="J17768" t="s">
        <v>21</v>
      </c>
      <c r="K17768">
        <v>0</v>
      </c>
      <c r="L17768">
        <v>0</v>
      </c>
      <c r="M17768">
        <v>38</v>
      </c>
      <c r="N17768" t="s">
        <v>22</v>
      </c>
      <c r="O17768" t="s">
        <v>43</v>
      </c>
    </row>
    <row r="17769" spans="1:15" x14ac:dyDescent="0.3">
      <c r="A17769">
        <v>19</v>
      </c>
      <c r="B17769" t="s">
        <v>28</v>
      </c>
      <c r="C17769">
        <v>188669</v>
      </c>
      <c r="D17769" t="s">
        <v>44</v>
      </c>
      <c r="E17769">
        <v>10</v>
      </c>
      <c r="F17769" t="s">
        <v>17</v>
      </c>
      <c r="G17769" t="s">
        <v>49</v>
      </c>
      <c r="H17769" t="s">
        <v>47</v>
      </c>
      <c r="I17769" t="s">
        <v>20</v>
      </c>
      <c r="J17769" t="s">
        <v>36</v>
      </c>
      <c r="K17769">
        <v>0</v>
      </c>
      <c r="L17769">
        <v>0</v>
      </c>
      <c r="M17769">
        <v>25</v>
      </c>
      <c r="N17769" t="s">
        <v>22</v>
      </c>
      <c r="O17769" t="s">
        <v>23</v>
      </c>
    </row>
    <row r="17770" spans="1:15" x14ac:dyDescent="0.3">
      <c r="A17770">
        <v>37</v>
      </c>
      <c r="B17770" t="s">
        <v>28</v>
      </c>
      <c r="C17770">
        <v>178948</v>
      </c>
      <c r="D17770" t="s">
        <v>16</v>
      </c>
      <c r="E17770">
        <v>13</v>
      </c>
      <c r="F17770" t="s">
        <v>17</v>
      </c>
      <c r="G17770" t="s">
        <v>34</v>
      </c>
      <c r="H17770" t="s">
        <v>19</v>
      </c>
      <c r="I17770" t="s">
        <v>20</v>
      </c>
      <c r="J17770" t="s">
        <v>36</v>
      </c>
      <c r="K17770">
        <v>0</v>
      </c>
      <c r="L17770">
        <v>0</v>
      </c>
      <c r="M17770">
        <v>45</v>
      </c>
      <c r="N17770" t="s">
        <v>22</v>
      </c>
      <c r="O17770" t="s">
        <v>23</v>
      </c>
    </row>
    <row r="17771" spans="1:15" x14ac:dyDescent="0.3">
      <c r="A17771">
        <v>42</v>
      </c>
      <c r="B17771" t="s">
        <v>71</v>
      </c>
      <c r="C17771">
        <v>188738</v>
      </c>
      <c r="D17771" t="s">
        <v>29</v>
      </c>
      <c r="E17771">
        <v>9</v>
      </c>
      <c r="F17771" t="s">
        <v>25</v>
      </c>
      <c r="G17771" t="s">
        <v>26</v>
      </c>
      <c r="H17771" t="s">
        <v>27</v>
      </c>
      <c r="I17771" t="s">
        <v>20</v>
      </c>
      <c r="J17771" t="s">
        <v>21</v>
      </c>
      <c r="K17771">
        <v>0</v>
      </c>
      <c r="L17771">
        <v>1977</v>
      </c>
      <c r="M17771">
        <v>60</v>
      </c>
      <c r="N17771" t="s">
        <v>82</v>
      </c>
      <c r="O17771" t="s">
        <v>43</v>
      </c>
    </row>
    <row r="17772" spans="1:15" x14ac:dyDescent="0.3">
      <c r="A17772">
        <v>39</v>
      </c>
      <c r="B17772" t="s">
        <v>24</v>
      </c>
      <c r="C17772">
        <v>160808</v>
      </c>
      <c r="D17772" t="s">
        <v>44</v>
      </c>
      <c r="E17772">
        <v>10</v>
      </c>
      <c r="F17772" t="s">
        <v>25</v>
      </c>
      <c r="G17772" t="s">
        <v>41</v>
      </c>
      <c r="H17772" t="s">
        <v>27</v>
      </c>
      <c r="I17772" t="s">
        <v>33</v>
      </c>
      <c r="J17772" t="s">
        <v>21</v>
      </c>
      <c r="K17772">
        <v>0</v>
      </c>
      <c r="L17772">
        <v>0</v>
      </c>
      <c r="M17772">
        <v>40</v>
      </c>
      <c r="N17772" t="s">
        <v>22</v>
      </c>
      <c r="O17772" t="s">
        <v>23</v>
      </c>
    </row>
    <row r="17773" spans="1:15" x14ac:dyDescent="0.3">
      <c r="A17773">
        <v>54</v>
      </c>
      <c r="B17773" t="s">
        <v>28</v>
      </c>
      <c r="C17773">
        <v>93605</v>
      </c>
      <c r="D17773" t="s">
        <v>29</v>
      </c>
      <c r="E17773">
        <v>9</v>
      </c>
      <c r="F17773" t="s">
        <v>25</v>
      </c>
      <c r="G17773" t="s">
        <v>49</v>
      </c>
      <c r="H17773" t="s">
        <v>27</v>
      </c>
      <c r="I17773" t="s">
        <v>20</v>
      </c>
      <c r="J17773" t="s">
        <v>21</v>
      </c>
      <c r="K17773">
        <v>0</v>
      </c>
      <c r="L17773">
        <v>1848</v>
      </c>
      <c r="M17773">
        <v>40</v>
      </c>
      <c r="N17773" t="s">
        <v>22</v>
      </c>
      <c r="O17773" t="s">
        <v>43</v>
      </c>
    </row>
    <row r="17774" spans="1:15" x14ac:dyDescent="0.3">
      <c r="A17774">
        <v>46</v>
      </c>
      <c r="B17774" t="s">
        <v>28</v>
      </c>
      <c r="C17774">
        <v>318331</v>
      </c>
      <c r="D17774" t="s">
        <v>29</v>
      </c>
      <c r="E17774">
        <v>9</v>
      </c>
      <c r="F17774" t="s">
        <v>25</v>
      </c>
      <c r="G17774" t="s">
        <v>57</v>
      </c>
      <c r="H17774" t="s">
        <v>27</v>
      </c>
      <c r="I17774" t="s">
        <v>20</v>
      </c>
      <c r="J17774" t="s">
        <v>21</v>
      </c>
      <c r="K17774">
        <v>0</v>
      </c>
      <c r="L17774">
        <v>0</v>
      </c>
      <c r="M17774">
        <v>40</v>
      </c>
      <c r="N17774" t="s">
        <v>22</v>
      </c>
      <c r="O17774" t="s">
        <v>23</v>
      </c>
    </row>
    <row r="17775" spans="1:15" x14ac:dyDescent="0.3">
      <c r="A17775">
        <v>47</v>
      </c>
      <c r="C17775">
        <v>109921</v>
      </c>
      <c r="D17775" t="s">
        <v>29</v>
      </c>
      <c r="E17775">
        <v>9</v>
      </c>
      <c r="F17775" t="s">
        <v>60</v>
      </c>
      <c r="H17775" t="s">
        <v>58</v>
      </c>
      <c r="I17775" t="s">
        <v>33</v>
      </c>
      <c r="J17775" t="s">
        <v>36</v>
      </c>
      <c r="K17775">
        <v>0</v>
      </c>
      <c r="L17775">
        <v>0</v>
      </c>
      <c r="M17775">
        <v>32</v>
      </c>
      <c r="N17775" t="s">
        <v>22</v>
      </c>
      <c r="O17775" t="s">
        <v>23</v>
      </c>
    </row>
    <row r="17776" spans="1:15" x14ac:dyDescent="0.3">
      <c r="A17776">
        <v>33</v>
      </c>
      <c r="B17776" t="s">
        <v>28</v>
      </c>
      <c r="C17776">
        <v>87605</v>
      </c>
      <c r="D17776" t="s">
        <v>29</v>
      </c>
      <c r="E17776">
        <v>9</v>
      </c>
      <c r="F17776" t="s">
        <v>17</v>
      </c>
      <c r="G17776" t="s">
        <v>41</v>
      </c>
      <c r="H17776" t="s">
        <v>58</v>
      </c>
      <c r="I17776" t="s">
        <v>33</v>
      </c>
      <c r="J17776" t="s">
        <v>36</v>
      </c>
      <c r="K17776">
        <v>0</v>
      </c>
      <c r="L17776">
        <v>0</v>
      </c>
      <c r="M17776">
        <v>40</v>
      </c>
      <c r="N17776" t="s">
        <v>22</v>
      </c>
      <c r="O17776" t="s">
        <v>23</v>
      </c>
    </row>
    <row r="17777" spans="1:15" x14ac:dyDescent="0.3">
      <c r="A17777">
        <v>69</v>
      </c>
      <c r="B17777" t="s">
        <v>24</v>
      </c>
      <c r="C17777">
        <v>89477</v>
      </c>
      <c r="D17777" t="s">
        <v>44</v>
      </c>
      <c r="E17777">
        <v>10</v>
      </c>
      <c r="F17777" t="s">
        <v>79</v>
      </c>
      <c r="G17777" t="s">
        <v>56</v>
      </c>
      <c r="H17777" t="s">
        <v>19</v>
      </c>
      <c r="I17777" t="s">
        <v>20</v>
      </c>
      <c r="J17777" t="s">
        <v>36</v>
      </c>
      <c r="K17777">
        <v>0</v>
      </c>
      <c r="L17777">
        <v>0</v>
      </c>
      <c r="M17777">
        <v>14</v>
      </c>
      <c r="N17777" t="s">
        <v>22</v>
      </c>
      <c r="O17777" t="s">
        <v>23</v>
      </c>
    </row>
    <row r="17778" spans="1:15" x14ac:dyDescent="0.3">
      <c r="A17778">
        <v>21</v>
      </c>
      <c r="B17778" t="s">
        <v>28</v>
      </c>
      <c r="C17778">
        <v>48301</v>
      </c>
      <c r="D17778" t="s">
        <v>44</v>
      </c>
      <c r="E17778">
        <v>10</v>
      </c>
      <c r="F17778" t="s">
        <v>17</v>
      </c>
      <c r="G17778" t="s">
        <v>31</v>
      </c>
      <c r="H17778" t="s">
        <v>47</v>
      </c>
      <c r="I17778" t="s">
        <v>20</v>
      </c>
      <c r="J17778" t="s">
        <v>21</v>
      </c>
      <c r="K17778">
        <v>0</v>
      </c>
      <c r="L17778">
        <v>0</v>
      </c>
      <c r="M17778">
        <v>40</v>
      </c>
      <c r="N17778" t="s">
        <v>22</v>
      </c>
      <c r="O17778" t="s">
        <v>23</v>
      </c>
    </row>
    <row r="17779" spans="1:15" x14ac:dyDescent="0.3">
      <c r="A17779">
        <v>27</v>
      </c>
      <c r="B17779" t="s">
        <v>28</v>
      </c>
      <c r="C17779">
        <v>220748</v>
      </c>
      <c r="D17779" t="s">
        <v>29</v>
      </c>
      <c r="E17779">
        <v>9</v>
      </c>
      <c r="F17779" t="s">
        <v>17</v>
      </c>
      <c r="G17779" t="s">
        <v>31</v>
      </c>
      <c r="H17779" t="s">
        <v>73</v>
      </c>
      <c r="I17779" t="s">
        <v>33</v>
      </c>
      <c r="J17779" t="s">
        <v>21</v>
      </c>
      <c r="K17779">
        <v>0</v>
      </c>
      <c r="L17779">
        <v>0</v>
      </c>
      <c r="M17779">
        <v>48</v>
      </c>
      <c r="N17779" t="s">
        <v>22</v>
      </c>
      <c r="O17779" t="s">
        <v>23</v>
      </c>
    </row>
    <row r="17780" spans="1:15" x14ac:dyDescent="0.3">
      <c r="A17780">
        <v>39</v>
      </c>
      <c r="B17780" t="s">
        <v>28</v>
      </c>
      <c r="C17780">
        <v>387068</v>
      </c>
      <c r="D17780" t="s">
        <v>29</v>
      </c>
      <c r="E17780">
        <v>9</v>
      </c>
      <c r="F17780" t="s">
        <v>25</v>
      </c>
      <c r="G17780" t="s">
        <v>26</v>
      </c>
      <c r="H17780" t="s">
        <v>27</v>
      </c>
      <c r="I17780" t="s">
        <v>20</v>
      </c>
      <c r="J17780" t="s">
        <v>21</v>
      </c>
      <c r="K17780">
        <v>0</v>
      </c>
      <c r="L17780">
        <v>0</v>
      </c>
      <c r="M17780">
        <v>40</v>
      </c>
      <c r="N17780" t="s">
        <v>22</v>
      </c>
      <c r="O17780" t="s">
        <v>43</v>
      </c>
    </row>
    <row r="17781" spans="1:15" x14ac:dyDescent="0.3">
      <c r="A17781">
        <v>23</v>
      </c>
      <c r="B17781" t="s">
        <v>28</v>
      </c>
      <c r="C17781">
        <v>250743</v>
      </c>
      <c r="D17781" t="s">
        <v>44</v>
      </c>
      <c r="E17781">
        <v>10</v>
      </c>
      <c r="F17781" t="s">
        <v>30</v>
      </c>
      <c r="G17781" t="s">
        <v>18</v>
      </c>
      <c r="H17781" t="s">
        <v>19</v>
      </c>
      <c r="I17781" t="s">
        <v>33</v>
      </c>
      <c r="J17781" t="s">
        <v>21</v>
      </c>
      <c r="K17781">
        <v>0</v>
      </c>
      <c r="L17781">
        <v>0</v>
      </c>
      <c r="M17781">
        <v>40</v>
      </c>
      <c r="N17781" t="s">
        <v>22</v>
      </c>
      <c r="O17781" t="s">
        <v>23</v>
      </c>
    </row>
    <row r="17782" spans="1:15" x14ac:dyDescent="0.3">
      <c r="A17782">
        <v>26</v>
      </c>
      <c r="B17782" t="s">
        <v>28</v>
      </c>
      <c r="C17782">
        <v>78258</v>
      </c>
      <c r="D17782" t="s">
        <v>50</v>
      </c>
      <c r="E17782">
        <v>11</v>
      </c>
      <c r="F17782" t="s">
        <v>30</v>
      </c>
      <c r="G17782" t="s">
        <v>34</v>
      </c>
      <c r="H17782" t="s">
        <v>58</v>
      </c>
      <c r="I17782" t="s">
        <v>20</v>
      </c>
      <c r="J17782" t="s">
        <v>36</v>
      </c>
      <c r="K17782">
        <v>0</v>
      </c>
      <c r="L17782">
        <v>0</v>
      </c>
      <c r="M17782">
        <v>36</v>
      </c>
      <c r="N17782" t="s">
        <v>22</v>
      </c>
      <c r="O17782" t="s">
        <v>23</v>
      </c>
    </row>
    <row r="17783" spans="1:15" x14ac:dyDescent="0.3">
      <c r="A17783">
        <v>42</v>
      </c>
      <c r="B17783" t="s">
        <v>28</v>
      </c>
      <c r="C17783">
        <v>31387</v>
      </c>
      <c r="D17783" t="s">
        <v>59</v>
      </c>
      <c r="E17783">
        <v>16</v>
      </c>
      <c r="F17783" t="s">
        <v>40</v>
      </c>
      <c r="G17783" t="s">
        <v>34</v>
      </c>
      <c r="H17783" t="s">
        <v>58</v>
      </c>
      <c r="I17783" t="s">
        <v>54</v>
      </c>
      <c r="J17783" t="s">
        <v>36</v>
      </c>
      <c r="K17783">
        <v>0</v>
      </c>
      <c r="L17783">
        <v>0</v>
      </c>
      <c r="M17783">
        <v>40</v>
      </c>
      <c r="N17783" t="s">
        <v>22</v>
      </c>
      <c r="O17783" t="s">
        <v>23</v>
      </c>
    </row>
    <row r="17784" spans="1:15" x14ac:dyDescent="0.3">
      <c r="A17784">
        <v>36</v>
      </c>
      <c r="B17784" t="s">
        <v>28</v>
      </c>
      <c r="C17784">
        <v>289190</v>
      </c>
      <c r="D17784" t="s">
        <v>29</v>
      </c>
      <c r="E17784">
        <v>9</v>
      </c>
      <c r="F17784" t="s">
        <v>30</v>
      </c>
      <c r="G17784" t="s">
        <v>51</v>
      </c>
      <c r="H17784" t="s">
        <v>58</v>
      </c>
      <c r="I17784" t="s">
        <v>20</v>
      </c>
      <c r="J17784" t="s">
        <v>21</v>
      </c>
      <c r="K17784">
        <v>0</v>
      </c>
      <c r="L17784">
        <v>0</v>
      </c>
      <c r="M17784">
        <v>40</v>
      </c>
      <c r="N17784" t="s">
        <v>22</v>
      </c>
      <c r="O17784" t="s">
        <v>23</v>
      </c>
    </row>
    <row r="17785" spans="1:15" x14ac:dyDescent="0.3">
      <c r="A17785">
        <v>24</v>
      </c>
      <c r="B17785" t="s">
        <v>28</v>
      </c>
      <c r="C17785">
        <v>604537</v>
      </c>
      <c r="D17785" t="s">
        <v>29</v>
      </c>
      <c r="E17785">
        <v>9</v>
      </c>
      <c r="F17785" t="s">
        <v>17</v>
      </c>
      <c r="G17785" t="s">
        <v>53</v>
      </c>
      <c r="H17785" t="s">
        <v>58</v>
      </c>
      <c r="I17785" t="s">
        <v>20</v>
      </c>
      <c r="J17785" t="s">
        <v>21</v>
      </c>
      <c r="K17785">
        <v>0</v>
      </c>
      <c r="L17785">
        <v>0</v>
      </c>
      <c r="M17785">
        <v>40</v>
      </c>
      <c r="N17785" t="s">
        <v>55</v>
      </c>
      <c r="O17785" t="s">
        <v>23</v>
      </c>
    </row>
    <row r="17786" spans="1:15" x14ac:dyDescent="0.3">
      <c r="A17786">
        <v>35</v>
      </c>
      <c r="B17786" t="s">
        <v>28</v>
      </c>
      <c r="C17786">
        <v>328466</v>
      </c>
      <c r="D17786" t="s">
        <v>39</v>
      </c>
      <c r="E17786">
        <v>5</v>
      </c>
      <c r="F17786" t="s">
        <v>25</v>
      </c>
      <c r="G17786" t="s">
        <v>41</v>
      </c>
      <c r="H17786" t="s">
        <v>27</v>
      </c>
      <c r="I17786" t="s">
        <v>20</v>
      </c>
      <c r="J17786" t="s">
        <v>21</v>
      </c>
      <c r="K17786">
        <v>0</v>
      </c>
      <c r="L17786">
        <v>0</v>
      </c>
      <c r="M17786">
        <v>40</v>
      </c>
      <c r="N17786" t="s">
        <v>55</v>
      </c>
      <c r="O17786" t="s">
        <v>23</v>
      </c>
    </row>
    <row r="17787" spans="1:15" x14ac:dyDescent="0.3">
      <c r="A17787">
        <v>42</v>
      </c>
      <c r="B17787" t="s">
        <v>28</v>
      </c>
      <c r="C17787">
        <v>403187</v>
      </c>
      <c r="D17787" t="s">
        <v>29</v>
      </c>
      <c r="E17787">
        <v>9</v>
      </c>
      <c r="F17787" t="s">
        <v>30</v>
      </c>
      <c r="G17787" t="s">
        <v>31</v>
      </c>
      <c r="H17787" t="s">
        <v>58</v>
      </c>
      <c r="I17787" t="s">
        <v>33</v>
      </c>
      <c r="J17787" t="s">
        <v>36</v>
      </c>
      <c r="K17787">
        <v>0</v>
      </c>
      <c r="L17787">
        <v>0</v>
      </c>
      <c r="M17787">
        <v>40</v>
      </c>
      <c r="N17787" t="s">
        <v>22</v>
      </c>
      <c r="O17787" t="s">
        <v>23</v>
      </c>
    </row>
    <row r="17788" spans="1:15" x14ac:dyDescent="0.3">
      <c r="A17788">
        <v>37</v>
      </c>
      <c r="B17788" t="s">
        <v>28</v>
      </c>
      <c r="C17788">
        <v>219546</v>
      </c>
      <c r="D17788" t="s">
        <v>50</v>
      </c>
      <c r="E17788">
        <v>11</v>
      </c>
      <c r="F17788" t="s">
        <v>25</v>
      </c>
      <c r="G17788" t="s">
        <v>51</v>
      </c>
      <c r="H17788" t="s">
        <v>27</v>
      </c>
      <c r="I17788" t="s">
        <v>20</v>
      </c>
      <c r="J17788" t="s">
        <v>21</v>
      </c>
      <c r="K17788">
        <v>4386</v>
      </c>
      <c r="L17788">
        <v>0</v>
      </c>
      <c r="M17788">
        <v>44</v>
      </c>
      <c r="N17788" t="s">
        <v>22</v>
      </c>
      <c r="O17788" t="s">
        <v>43</v>
      </c>
    </row>
    <row r="17789" spans="1:15" x14ac:dyDescent="0.3">
      <c r="A17789">
        <v>41</v>
      </c>
      <c r="B17789" t="s">
        <v>28</v>
      </c>
      <c r="C17789">
        <v>220531</v>
      </c>
      <c r="D17789" t="s">
        <v>59</v>
      </c>
      <c r="E17789">
        <v>16</v>
      </c>
      <c r="F17789" t="s">
        <v>25</v>
      </c>
      <c r="G17789" t="s">
        <v>34</v>
      </c>
      <c r="H17789" t="s">
        <v>27</v>
      </c>
      <c r="I17789" t="s">
        <v>20</v>
      </c>
      <c r="J17789" t="s">
        <v>21</v>
      </c>
      <c r="K17789">
        <v>0</v>
      </c>
      <c r="L17789">
        <v>0</v>
      </c>
      <c r="M17789">
        <v>50</v>
      </c>
      <c r="N17789" t="s">
        <v>22</v>
      </c>
      <c r="O17789" t="s">
        <v>43</v>
      </c>
    </row>
    <row r="17790" spans="1:15" x14ac:dyDescent="0.3">
      <c r="A17790">
        <v>27</v>
      </c>
      <c r="B17790" t="s">
        <v>28</v>
      </c>
      <c r="C17790">
        <v>204648</v>
      </c>
      <c r="D17790" t="s">
        <v>50</v>
      </c>
      <c r="E17790">
        <v>11</v>
      </c>
      <c r="F17790" t="s">
        <v>17</v>
      </c>
      <c r="G17790" t="s">
        <v>57</v>
      </c>
      <c r="H17790" t="s">
        <v>58</v>
      </c>
      <c r="I17790" t="s">
        <v>33</v>
      </c>
      <c r="J17790" t="s">
        <v>36</v>
      </c>
      <c r="K17790">
        <v>0</v>
      </c>
      <c r="L17790">
        <v>0</v>
      </c>
      <c r="M17790">
        <v>40</v>
      </c>
      <c r="N17790" t="s">
        <v>22</v>
      </c>
      <c r="O17790" t="s">
        <v>23</v>
      </c>
    </row>
    <row r="17791" spans="1:15" x14ac:dyDescent="0.3">
      <c r="A17791">
        <v>42</v>
      </c>
      <c r="B17791" t="s">
        <v>24</v>
      </c>
      <c r="C17791">
        <v>201908</v>
      </c>
      <c r="D17791" t="s">
        <v>69</v>
      </c>
      <c r="E17791">
        <v>15</v>
      </c>
      <c r="F17791" t="s">
        <v>25</v>
      </c>
      <c r="G17791" t="s">
        <v>34</v>
      </c>
      <c r="H17791" t="s">
        <v>27</v>
      </c>
      <c r="I17791" t="s">
        <v>20</v>
      </c>
      <c r="J17791" t="s">
        <v>21</v>
      </c>
      <c r="K17791">
        <v>99999</v>
      </c>
      <c r="L17791">
        <v>0</v>
      </c>
      <c r="M17791">
        <v>50</v>
      </c>
      <c r="N17791" t="s">
        <v>22</v>
      </c>
      <c r="O17791" t="s">
        <v>43</v>
      </c>
    </row>
    <row r="17792" spans="1:15" x14ac:dyDescent="0.3">
      <c r="A17792">
        <v>44</v>
      </c>
      <c r="C17792">
        <v>109912</v>
      </c>
      <c r="D17792" t="s">
        <v>16</v>
      </c>
      <c r="E17792">
        <v>13</v>
      </c>
      <c r="F17792" t="s">
        <v>25</v>
      </c>
      <c r="H17792" t="s">
        <v>35</v>
      </c>
      <c r="I17792" t="s">
        <v>20</v>
      </c>
      <c r="J17792" t="s">
        <v>36</v>
      </c>
      <c r="K17792">
        <v>0</v>
      </c>
      <c r="L17792">
        <v>0</v>
      </c>
      <c r="M17792">
        <v>16</v>
      </c>
      <c r="N17792" t="s">
        <v>22</v>
      </c>
      <c r="O17792" t="s">
        <v>43</v>
      </c>
    </row>
    <row r="17793" spans="1:15" x14ac:dyDescent="0.3">
      <c r="A17793">
        <v>18</v>
      </c>
      <c r="B17793" t="s">
        <v>28</v>
      </c>
      <c r="C17793">
        <v>365683</v>
      </c>
      <c r="D17793" t="s">
        <v>29</v>
      </c>
      <c r="E17793">
        <v>9</v>
      </c>
      <c r="F17793" t="s">
        <v>17</v>
      </c>
      <c r="G17793" t="s">
        <v>18</v>
      </c>
      <c r="H17793" t="s">
        <v>47</v>
      </c>
      <c r="I17793" t="s">
        <v>20</v>
      </c>
      <c r="J17793" t="s">
        <v>36</v>
      </c>
      <c r="K17793">
        <v>0</v>
      </c>
      <c r="L17793">
        <v>0</v>
      </c>
      <c r="M17793">
        <v>16</v>
      </c>
      <c r="N17793" t="s">
        <v>22</v>
      </c>
      <c r="O17793" t="s">
        <v>23</v>
      </c>
    </row>
    <row r="17794" spans="1:15" x14ac:dyDescent="0.3">
      <c r="A17794">
        <v>41</v>
      </c>
      <c r="B17794" t="s">
        <v>28</v>
      </c>
      <c r="C17794">
        <v>175674</v>
      </c>
      <c r="D17794" t="s">
        <v>16</v>
      </c>
      <c r="E17794">
        <v>13</v>
      </c>
      <c r="F17794" t="s">
        <v>25</v>
      </c>
      <c r="G17794" t="s">
        <v>62</v>
      </c>
      <c r="H17794" t="s">
        <v>27</v>
      </c>
      <c r="I17794" t="s">
        <v>20</v>
      </c>
      <c r="J17794" t="s">
        <v>21</v>
      </c>
      <c r="K17794">
        <v>0</v>
      </c>
      <c r="L17794">
        <v>0</v>
      </c>
      <c r="M17794">
        <v>40</v>
      </c>
      <c r="N17794" t="s">
        <v>22</v>
      </c>
      <c r="O17794" t="s">
        <v>43</v>
      </c>
    </row>
    <row r="17795" spans="1:15" x14ac:dyDescent="0.3">
      <c r="A17795">
        <v>31</v>
      </c>
      <c r="B17795" t="s">
        <v>28</v>
      </c>
      <c r="C17795">
        <v>203488</v>
      </c>
      <c r="D17795" t="s">
        <v>29</v>
      </c>
      <c r="E17795">
        <v>9</v>
      </c>
      <c r="F17795" t="s">
        <v>25</v>
      </c>
      <c r="G17795" t="s">
        <v>31</v>
      </c>
      <c r="H17795" t="s">
        <v>27</v>
      </c>
      <c r="I17795" t="s">
        <v>20</v>
      </c>
      <c r="J17795" t="s">
        <v>21</v>
      </c>
      <c r="K17795">
        <v>0</v>
      </c>
      <c r="L17795">
        <v>0</v>
      </c>
      <c r="M17795">
        <v>40</v>
      </c>
      <c r="N17795" t="s">
        <v>22</v>
      </c>
      <c r="O17795" t="s">
        <v>23</v>
      </c>
    </row>
    <row r="17796" spans="1:15" x14ac:dyDescent="0.3">
      <c r="A17796">
        <v>26</v>
      </c>
      <c r="B17796" t="s">
        <v>28</v>
      </c>
      <c r="C17796">
        <v>106406</v>
      </c>
      <c r="D17796" t="s">
        <v>44</v>
      </c>
      <c r="E17796">
        <v>10</v>
      </c>
      <c r="F17796" t="s">
        <v>25</v>
      </c>
      <c r="G17796" t="s">
        <v>51</v>
      </c>
      <c r="H17796" t="s">
        <v>27</v>
      </c>
      <c r="I17796" t="s">
        <v>20</v>
      </c>
      <c r="J17796" t="s">
        <v>21</v>
      </c>
      <c r="K17796">
        <v>0</v>
      </c>
      <c r="L17796">
        <v>0</v>
      </c>
      <c r="M17796">
        <v>40</v>
      </c>
      <c r="N17796" t="s">
        <v>22</v>
      </c>
      <c r="O17796" t="s">
        <v>23</v>
      </c>
    </row>
    <row r="17797" spans="1:15" x14ac:dyDescent="0.3">
      <c r="A17797">
        <v>67</v>
      </c>
      <c r="B17797" t="s">
        <v>28</v>
      </c>
      <c r="C17797">
        <v>172756</v>
      </c>
      <c r="D17797" t="s">
        <v>81</v>
      </c>
      <c r="E17797">
        <v>2</v>
      </c>
      <c r="F17797" t="s">
        <v>79</v>
      </c>
      <c r="G17797" t="s">
        <v>57</v>
      </c>
      <c r="H17797" t="s">
        <v>19</v>
      </c>
      <c r="I17797" t="s">
        <v>20</v>
      </c>
      <c r="J17797" t="s">
        <v>36</v>
      </c>
      <c r="K17797">
        <v>2062</v>
      </c>
      <c r="L17797">
        <v>0</v>
      </c>
      <c r="M17797">
        <v>34</v>
      </c>
      <c r="N17797" t="s">
        <v>88</v>
      </c>
      <c r="O17797" t="s">
        <v>23</v>
      </c>
    </row>
    <row r="17798" spans="1:15" x14ac:dyDescent="0.3">
      <c r="A17798">
        <v>37</v>
      </c>
      <c r="B17798" t="s">
        <v>28</v>
      </c>
      <c r="C17798">
        <v>125167</v>
      </c>
      <c r="D17798" t="s">
        <v>44</v>
      </c>
      <c r="E17798">
        <v>10</v>
      </c>
      <c r="F17798" t="s">
        <v>25</v>
      </c>
      <c r="G17798" t="s">
        <v>26</v>
      </c>
      <c r="H17798" t="s">
        <v>27</v>
      </c>
      <c r="I17798" t="s">
        <v>20</v>
      </c>
      <c r="J17798" t="s">
        <v>21</v>
      </c>
      <c r="K17798">
        <v>0</v>
      </c>
      <c r="L17798">
        <v>0</v>
      </c>
      <c r="M17798">
        <v>60</v>
      </c>
      <c r="N17798" t="s">
        <v>22</v>
      </c>
      <c r="O17798" t="s">
        <v>43</v>
      </c>
    </row>
    <row r="17799" spans="1:15" x14ac:dyDescent="0.3">
      <c r="A17799">
        <v>51</v>
      </c>
      <c r="B17799" t="s">
        <v>28</v>
      </c>
      <c r="C17799">
        <v>249339</v>
      </c>
      <c r="D17799" t="s">
        <v>29</v>
      </c>
      <c r="E17799">
        <v>9</v>
      </c>
      <c r="F17799" t="s">
        <v>25</v>
      </c>
      <c r="G17799" t="s">
        <v>51</v>
      </c>
      <c r="H17799" t="s">
        <v>27</v>
      </c>
      <c r="I17799" t="s">
        <v>20</v>
      </c>
      <c r="J17799" t="s">
        <v>21</v>
      </c>
      <c r="K17799">
        <v>0</v>
      </c>
      <c r="L17799">
        <v>0</v>
      </c>
      <c r="M17799">
        <v>40</v>
      </c>
      <c r="N17799" t="s">
        <v>22</v>
      </c>
      <c r="O17799" t="s">
        <v>23</v>
      </c>
    </row>
    <row r="17800" spans="1:15" x14ac:dyDescent="0.3">
      <c r="A17800">
        <v>26</v>
      </c>
      <c r="B17800" t="s">
        <v>28</v>
      </c>
      <c r="C17800">
        <v>94652</v>
      </c>
      <c r="D17800" t="s">
        <v>44</v>
      </c>
      <c r="E17800">
        <v>10</v>
      </c>
      <c r="F17800" t="s">
        <v>17</v>
      </c>
      <c r="G17800" t="s">
        <v>51</v>
      </c>
      <c r="H17800" t="s">
        <v>47</v>
      </c>
      <c r="I17800" t="s">
        <v>54</v>
      </c>
      <c r="J17800" t="s">
        <v>21</v>
      </c>
      <c r="K17800">
        <v>0</v>
      </c>
      <c r="L17800">
        <v>0</v>
      </c>
      <c r="M17800">
        <v>40</v>
      </c>
      <c r="N17800" t="s">
        <v>22</v>
      </c>
      <c r="O17800" t="s">
        <v>23</v>
      </c>
    </row>
    <row r="17801" spans="1:15" x14ac:dyDescent="0.3">
      <c r="A17801">
        <v>40</v>
      </c>
      <c r="B17801" t="s">
        <v>28</v>
      </c>
      <c r="C17801">
        <v>195394</v>
      </c>
      <c r="D17801" t="s">
        <v>48</v>
      </c>
      <c r="E17801">
        <v>12</v>
      </c>
      <c r="F17801" t="s">
        <v>25</v>
      </c>
      <c r="G17801" t="s">
        <v>34</v>
      </c>
      <c r="H17801" t="s">
        <v>27</v>
      </c>
      <c r="I17801" t="s">
        <v>20</v>
      </c>
      <c r="J17801" t="s">
        <v>21</v>
      </c>
      <c r="K17801">
        <v>7688</v>
      </c>
      <c r="L17801">
        <v>0</v>
      </c>
      <c r="M17801">
        <v>40</v>
      </c>
      <c r="N17801" t="s">
        <v>22</v>
      </c>
      <c r="O17801" t="s">
        <v>43</v>
      </c>
    </row>
    <row r="17802" spans="1:15" x14ac:dyDescent="0.3">
      <c r="A17802">
        <v>25</v>
      </c>
      <c r="B17802" t="s">
        <v>28</v>
      </c>
      <c r="C17802">
        <v>130302</v>
      </c>
      <c r="D17802" t="s">
        <v>29</v>
      </c>
      <c r="E17802">
        <v>9</v>
      </c>
      <c r="F17802" t="s">
        <v>17</v>
      </c>
      <c r="G17802" t="s">
        <v>31</v>
      </c>
      <c r="H17802" t="s">
        <v>58</v>
      </c>
      <c r="I17802" t="s">
        <v>20</v>
      </c>
      <c r="J17802" t="s">
        <v>21</v>
      </c>
      <c r="K17802">
        <v>0</v>
      </c>
      <c r="L17802">
        <v>0</v>
      </c>
      <c r="M17802">
        <v>40</v>
      </c>
      <c r="N17802" t="s">
        <v>22</v>
      </c>
      <c r="O17802" t="s">
        <v>23</v>
      </c>
    </row>
    <row r="17803" spans="1:15" x14ac:dyDescent="0.3">
      <c r="A17803">
        <v>38</v>
      </c>
      <c r="B17803" t="s">
        <v>28</v>
      </c>
      <c r="C17803">
        <v>66686</v>
      </c>
      <c r="D17803" t="s">
        <v>50</v>
      </c>
      <c r="E17803">
        <v>11</v>
      </c>
      <c r="F17803" t="s">
        <v>25</v>
      </c>
      <c r="G17803" t="s">
        <v>57</v>
      </c>
      <c r="H17803" t="s">
        <v>27</v>
      </c>
      <c r="I17803" t="s">
        <v>20</v>
      </c>
      <c r="J17803" t="s">
        <v>21</v>
      </c>
      <c r="K17803">
        <v>0</v>
      </c>
      <c r="L17803">
        <v>0</v>
      </c>
      <c r="M17803">
        <v>40</v>
      </c>
      <c r="N17803" t="s">
        <v>22</v>
      </c>
      <c r="O17803" t="s">
        <v>43</v>
      </c>
    </row>
    <row r="17804" spans="1:15" x14ac:dyDescent="0.3">
      <c r="A17804">
        <v>43</v>
      </c>
      <c r="B17804" t="s">
        <v>28</v>
      </c>
      <c r="C17804">
        <v>336042</v>
      </c>
      <c r="D17804" t="s">
        <v>29</v>
      </c>
      <c r="E17804">
        <v>9</v>
      </c>
      <c r="F17804" t="s">
        <v>60</v>
      </c>
      <c r="G17804" t="s">
        <v>53</v>
      </c>
      <c r="H17804" t="s">
        <v>19</v>
      </c>
      <c r="I17804" t="s">
        <v>20</v>
      </c>
      <c r="J17804" t="s">
        <v>21</v>
      </c>
      <c r="K17804">
        <v>0</v>
      </c>
      <c r="L17804">
        <v>0</v>
      </c>
      <c r="M17804">
        <v>40</v>
      </c>
      <c r="N17804" t="s">
        <v>22</v>
      </c>
      <c r="O17804" t="s">
        <v>23</v>
      </c>
    </row>
    <row r="17805" spans="1:15" x14ac:dyDescent="0.3">
      <c r="A17805">
        <v>23</v>
      </c>
      <c r="B17805" t="s">
        <v>28</v>
      </c>
      <c r="C17805">
        <v>193586</v>
      </c>
      <c r="D17805" t="s">
        <v>44</v>
      </c>
      <c r="E17805">
        <v>10</v>
      </c>
      <c r="F17805" t="s">
        <v>60</v>
      </c>
      <c r="G17805" t="s">
        <v>56</v>
      </c>
      <c r="H17805" t="s">
        <v>73</v>
      </c>
      <c r="I17805" t="s">
        <v>20</v>
      </c>
      <c r="J17805" t="s">
        <v>36</v>
      </c>
      <c r="K17805">
        <v>0</v>
      </c>
      <c r="L17805">
        <v>0</v>
      </c>
      <c r="M17805">
        <v>40</v>
      </c>
      <c r="N17805" t="s">
        <v>22</v>
      </c>
      <c r="O17805" t="s">
        <v>23</v>
      </c>
    </row>
    <row r="17806" spans="1:15" x14ac:dyDescent="0.3">
      <c r="A17806">
        <v>44</v>
      </c>
      <c r="B17806" t="s">
        <v>28</v>
      </c>
      <c r="C17806">
        <v>325461</v>
      </c>
      <c r="D17806" t="s">
        <v>16</v>
      </c>
      <c r="E17806">
        <v>13</v>
      </c>
      <c r="F17806" t="s">
        <v>25</v>
      </c>
      <c r="G17806" t="s">
        <v>26</v>
      </c>
      <c r="H17806" t="s">
        <v>27</v>
      </c>
      <c r="I17806" t="s">
        <v>20</v>
      </c>
      <c r="J17806" t="s">
        <v>21</v>
      </c>
      <c r="K17806">
        <v>0</v>
      </c>
      <c r="L17806">
        <v>1902</v>
      </c>
      <c r="M17806">
        <v>50</v>
      </c>
      <c r="N17806" t="s">
        <v>22</v>
      </c>
      <c r="O17806" t="s">
        <v>43</v>
      </c>
    </row>
    <row r="17807" spans="1:15" x14ac:dyDescent="0.3">
      <c r="A17807">
        <v>60</v>
      </c>
      <c r="B17807" t="s">
        <v>63</v>
      </c>
      <c r="C17807">
        <v>313852</v>
      </c>
      <c r="D17807" t="s">
        <v>38</v>
      </c>
      <c r="E17807">
        <v>14</v>
      </c>
      <c r="F17807" t="s">
        <v>30</v>
      </c>
      <c r="G17807" t="s">
        <v>34</v>
      </c>
      <c r="H17807" t="s">
        <v>19</v>
      </c>
      <c r="I17807" t="s">
        <v>20</v>
      </c>
      <c r="J17807" t="s">
        <v>36</v>
      </c>
      <c r="K17807">
        <v>0</v>
      </c>
      <c r="L17807">
        <v>0</v>
      </c>
      <c r="M17807">
        <v>25</v>
      </c>
      <c r="N17807" t="s">
        <v>22</v>
      </c>
      <c r="O17807" t="s">
        <v>23</v>
      </c>
    </row>
    <row r="17808" spans="1:15" x14ac:dyDescent="0.3">
      <c r="A17808">
        <v>38</v>
      </c>
      <c r="B17808" t="s">
        <v>63</v>
      </c>
      <c r="C17808">
        <v>30509</v>
      </c>
      <c r="D17808" t="s">
        <v>38</v>
      </c>
      <c r="E17808">
        <v>14</v>
      </c>
      <c r="F17808" t="s">
        <v>17</v>
      </c>
      <c r="G17808" t="s">
        <v>34</v>
      </c>
      <c r="H17808" t="s">
        <v>19</v>
      </c>
      <c r="I17808" t="s">
        <v>20</v>
      </c>
      <c r="J17808" t="s">
        <v>36</v>
      </c>
      <c r="K17808">
        <v>0</v>
      </c>
      <c r="L17808">
        <v>1669</v>
      </c>
      <c r="M17808">
        <v>55</v>
      </c>
      <c r="N17808" t="s">
        <v>22</v>
      </c>
      <c r="O17808" t="s">
        <v>23</v>
      </c>
    </row>
    <row r="17809" spans="1:15" x14ac:dyDescent="0.3">
      <c r="A17809">
        <v>21</v>
      </c>
      <c r="B17809" t="s">
        <v>63</v>
      </c>
      <c r="C17809">
        <v>32639</v>
      </c>
      <c r="D17809" t="s">
        <v>44</v>
      </c>
      <c r="E17809">
        <v>10</v>
      </c>
      <c r="F17809" t="s">
        <v>17</v>
      </c>
      <c r="G17809" t="s">
        <v>34</v>
      </c>
      <c r="H17809" t="s">
        <v>19</v>
      </c>
      <c r="I17809" t="s">
        <v>20</v>
      </c>
      <c r="J17809" t="s">
        <v>21</v>
      </c>
      <c r="K17809">
        <v>0</v>
      </c>
      <c r="L17809">
        <v>0</v>
      </c>
      <c r="M17809">
        <v>20</v>
      </c>
      <c r="N17809" t="s">
        <v>22</v>
      </c>
      <c r="O17809" t="s">
        <v>23</v>
      </c>
    </row>
    <row r="17810" spans="1:15" x14ac:dyDescent="0.3">
      <c r="A17810">
        <v>18</v>
      </c>
      <c r="B17810" t="s">
        <v>28</v>
      </c>
      <c r="C17810">
        <v>234953</v>
      </c>
      <c r="D17810" t="s">
        <v>44</v>
      </c>
      <c r="E17810">
        <v>10</v>
      </c>
      <c r="F17810" t="s">
        <v>17</v>
      </c>
      <c r="G17810" t="s">
        <v>18</v>
      </c>
      <c r="H17810" t="s">
        <v>47</v>
      </c>
      <c r="I17810" t="s">
        <v>20</v>
      </c>
      <c r="J17810" t="s">
        <v>36</v>
      </c>
      <c r="K17810">
        <v>0</v>
      </c>
      <c r="L17810">
        <v>0</v>
      </c>
      <c r="M17810">
        <v>25</v>
      </c>
      <c r="N17810" t="s">
        <v>22</v>
      </c>
      <c r="O17810" t="s">
        <v>23</v>
      </c>
    </row>
    <row r="17811" spans="1:15" x14ac:dyDescent="0.3">
      <c r="A17811">
        <v>49</v>
      </c>
      <c r="B17811" t="s">
        <v>28</v>
      </c>
      <c r="C17811">
        <v>120629</v>
      </c>
      <c r="D17811" t="s">
        <v>16</v>
      </c>
      <c r="E17811">
        <v>13</v>
      </c>
      <c r="F17811" t="s">
        <v>30</v>
      </c>
      <c r="G17811" t="s">
        <v>26</v>
      </c>
      <c r="H17811" t="s">
        <v>19</v>
      </c>
      <c r="I17811" t="s">
        <v>33</v>
      </c>
      <c r="J17811" t="s">
        <v>36</v>
      </c>
      <c r="K17811">
        <v>27828</v>
      </c>
      <c r="L17811">
        <v>0</v>
      </c>
      <c r="M17811">
        <v>60</v>
      </c>
      <c r="N17811" t="s">
        <v>22</v>
      </c>
      <c r="O17811" t="s">
        <v>43</v>
      </c>
    </row>
    <row r="17812" spans="1:15" x14ac:dyDescent="0.3">
      <c r="A17812">
        <v>43</v>
      </c>
      <c r="B17812" t="s">
        <v>28</v>
      </c>
      <c r="C17812">
        <v>350379</v>
      </c>
      <c r="D17812" t="s">
        <v>72</v>
      </c>
      <c r="E17812">
        <v>3</v>
      </c>
      <c r="F17812" t="s">
        <v>30</v>
      </c>
      <c r="G17812" t="s">
        <v>98</v>
      </c>
      <c r="H17812" t="s">
        <v>58</v>
      </c>
      <c r="I17812" t="s">
        <v>20</v>
      </c>
      <c r="J17812" t="s">
        <v>36</v>
      </c>
      <c r="K17812">
        <v>0</v>
      </c>
      <c r="L17812">
        <v>0</v>
      </c>
      <c r="M17812">
        <v>40</v>
      </c>
      <c r="N17812" t="s">
        <v>55</v>
      </c>
      <c r="O17812" t="s">
        <v>23</v>
      </c>
    </row>
    <row r="17813" spans="1:15" x14ac:dyDescent="0.3">
      <c r="A17813">
        <v>26</v>
      </c>
      <c r="C17813">
        <v>176967</v>
      </c>
      <c r="D17813" t="s">
        <v>32</v>
      </c>
      <c r="E17813">
        <v>7</v>
      </c>
      <c r="F17813" t="s">
        <v>17</v>
      </c>
      <c r="H17813" t="s">
        <v>19</v>
      </c>
      <c r="I17813" t="s">
        <v>20</v>
      </c>
      <c r="J17813" t="s">
        <v>36</v>
      </c>
      <c r="K17813">
        <v>0</v>
      </c>
      <c r="L17813">
        <v>0</v>
      </c>
      <c r="M17813">
        <v>65</v>
      </c>
      <c r="N17813" t="s">
        <v>22</v>
      </c>
      <c r="O17813" t="s">
        <v>23</v>
      </c>
    </row>
    <row r="17814" spans="1:15" x14ac:dyDescent="0.3">
      <c r="A17814">
        <v>36</v>
      </c>
      <c r="B17814" t="s">
        <v>28</v>
      </c>
      <c r="C17814">
        <v>36423</v>
      </c>
      <c r="D17814" t="s">
        <v>29</v>
      </c>
      <c r="E17814">
        <v>9</v>
      </c>
      <c r="F17814" t="s">
        <v>25</v>
      </c>
      <c r="G17814" t="s">
        <v>53</v>
      </c>
      <c r="H17814" t="s">
        <v>27</v>
      </c>
      <c r="I17814" t="s">
        <v>20</v>
      </c>
      <c r="J17814" t="s">
        <v>21</v>
      </c>
      <c r="K17814">
        <v>0</v>
      </c>
      <c r="L17814">
        <v>0</v>
      </c>
      <c r="M17814">
        <v>25</v>
      </c>
      <c r="N17814" t="s">
        <v>22</v>
      </c>
      <c r="O17814" t="s">
        <v>43</v>
      </c>
    </row>
    <row r="17815" spans="1:15" x14ac:dyDescent="0.3">
      <c r="A17815">
        <v>31</v>
      </c>
      <c r="B17815" t="s">
        <v>28</v>
      </c>
      <c r="C17815">
        <v>123397</v>
      </c>
      <c r="D17815" t="s">
        <v>29</v>
      </c>
      <c r="E17815">
        <v>9</v>
      </c>
      <c r="F17815" t="s">
        <v>25</v>
      </c>
      <c r="G17815" t="s">
        <v>53</v>
      </c>
      <c r="H17815" t="s">
        <v>35</v>
      </c>
      <c r="I17815" t="s">
        <v>20</v>
      </c>
      <c r="J17815" t="s">
        <v>36</v>
      </c>
      <c r="K17815">
        <v>5178</v>
      </c>
      <c r="L17815">
        <v>0</v>
      </c>
      <c r="M17815">
        <v>35</v>
      </c>
      <c r="N17815" t="s">
        <v>22</v>
      </c>
      <c r="O17815" t="s">
        <v>43</v>
      </c>
    </row>
    <row r="17816" spans="1:15" x14ac:dyDescent="0.3">
      <c r="A17816">
        <v>38</v>
      </c>
      <c r="B17816" t="s">
        <v>28</v>
      </c>
      <c r="C17816">
        <v>130813</v>
      </c>
      <c r="D17816" t="s">
        <v>29</v>
      </c>
      <c r="E17816">
        <v>9</v>
      </c>
      <c r="F17816" t="s">
        <v>30</v>
      </c>
      <c r="G17816" t="s">
        <v>57</v>
      </c>
      <c r="H17816" t="s">
        <v>73</v>
      </c>
      <c r="I17816" t="s">
        <v>20</v>
      </c>
      <c r="J17816" t="s">
        <v>36</v>
      </c>
      <c r="K17816">
        <v>0</v>
      </c>
      <c r="L17816">
        <v>0</v>
      </c>
      <c r="M17816">
        <v>40</v>
      </c>
      <c r="N17816" t="s">
        <v>22</v>
      </c>
      <c r="O17816" t="s">
        <v>23</v>
      </c>
    </row>
    <row r="17817" spans="1:15" x14ac:dyDescent="0.3">
      <c r="A17817">
        <v>43</v>
      </c>
      <c r="B17817" t="s">
        <v>24</v>
      </c>
      <c r="C17817">
        <v>35236</v>
      </c>
      <c r="D17817" t="s">
        <v>44</v>
      </c>
      <c r="E17817">
        <v>10</v>
      </c>
      <c r="F17817" t="s">
        <v>25</v>
      </c>
      <c r="G17817" t="s">
        <v>56</v>
      </c>
      <c r="H17817" t="s">
        <v>27</v>
      </c>
      <c r="I17817" t="s">
        <v>20</v>
      </c>
      <c r="J17817" t="s">
        <v>21</v>
      </c>
      <c r="K17817">
        <v>0</v>
      </c>
      <c r="L17817">
        <v>0</v>
      </c>
      <c r="M17817">
        <v>84</v>
      </c>
      <c r="N17817" t="s">
        <v>22</v>
      </c>
      <c r="O17817" t="s">
        <v>23</v>
      </c>
    </row>
    <row r="17818" spans="1:15" x14ac:dyDescent="0.3">
      <c r="A17818">
        <v>58</v>
      </c>
      <c r="B17818" t="s">
        <v>28</v>
      </c>
      <c r="C17818">
        <v>33350</v>
      </c>
      <c r="D17818" t="s">
        <v>29</v>
      </c>
      <c r="E17818">
        <v>9</v>
      </c>
      <c r="F17818" t="s">
        <v>30</v>
      </c>
      <c r="G17818" t="s">
        <v>41</v>
      </c>
      <c r="H17818" t="s">
        <v>58</v>
      </c>
      <c r="I17818" t="s">
        <v>20</v>
      </c>
      <c r="J17818" t="s">
        <v>36</v>
      </c>
      <c r="K17818">
        <v>0</v>
      </c>
      <c r="L17818">
        <v>0</v>
      </c>
      <c r="M17818">
        <v>35</v>
      </c>
      <c r="N17818" t="s">
        <v>22</v>
      </c>
      <c r="O17818" t="s">
        <v>23</v>
      </c>
    </row>
    <row r="17819" spans="1:15" x14ac:dyDescent="0.3">
      <c r="A17819">
        <v>55</v>
      </c>
      <c r="B17819" t="s">
        <v>28</v>
      </c>
      <c r="C17819">
        <v>177380</v>
      </c>
      <c r="D17819" t="s">
        <v>29</v>
      </c>
      <c r="E17819">
        <v>9</v>
      </c>
      <c r="F17819" t="s">
        <v>30</v>
      </c>
      <c r="G17819" t="s">
        <v>18</v>
      </c>
      <c r="H17819" t="s">
        <v>19</v>
      </c>
      <c r="I17819" t="s">
        <v>20</v>
      </c>
      <c r="J17819" t="s">
        <v>36</v>
      </c>
      <c r="K17819">
        <v>0</v>
      </c>
      <c r="L17819">
        <v>0</v>
      </c>
      <c r="M17819">
        <v>29</v>
      </c>
      <c r="N17819" t="s">
        <v>22</v>
      </c>
      <c r="O17819" t="s">
        <v>23</v>
      </c>
    </row>
    <row r="17820" spans="1:15" x14ac:dyDescent="0.3">
      <c r="A17820">
        <v>39</v>
      </c>
      <c r="B17820" t="s">
        <v>28</v>
      </c>
      <c r="C17820">
        <v>216129</v>
      </c>
      <c r="D17820" t="s">
        <v>48</v>
      </c>
      <c r="E17820">
        <v>12</v>
      </c>
      <c r="F17820" t="s">
        <v>30</v>
      </c>
      <c r="G17820" t="s">
        <v>26</v>
      </c>
      <c r="H17820" t="s">
        <v>58</v>
      </c>
      <c r="I17820" t="s">
        <v>33</v>
      </c>
      <c r="J17820" t="s">
        <v>36</v>
      </c>
      <c r="K17820">
        <v>0</v>
      </c>
      <c r="L17820">
        <v>0</v>
      </c>
      <c r="M17820">
        <v>35</v>
      </c>
      <c r="N17820" t="s">
        <v>42</v>
      </c>
      <c r="O17820" t="s">
        <v>23</v>
      </c>
    </row>
    <row r="17821" spans="1:15" x14ac:dyDescent="0.3">
      <c r="A17821">
        <v>38</v>
      </c>
      <c r="B17821" t="s">
        <v>28</v>
      </c>
      <c r="C17821">
        <v>335104</v>
      </c>
      <c r="D17821" t="s">
        <v>16</v>
      </c>
      <c r="E17821">
        <v>13</v>
      </c>
      <c r="F17821" t="s">
        <v>30</v>
      </c>
      <c r="G17821" t="s">
        <v>34</v>
      </c>
      <c r="H17821" t="s">
        <v>19</v>
      </c>
      <c r="I17821" t="s">
        <v>20</v>
      </c>
      <c r="J17821" t="s">
        <v>36</v>
      </c>
      <c r="K17821">
        <v>0</v>
      </c>
      <c r="L17821">
        <v>0</v>
      </c>
      <c r="M17821">
        <v>35</v>
      </c>
      <c r="N17821" t="s">
        <v>22</v>
      </c>
      <c r="O17821" t="s">
        <v>23</v>
      </c>
    </row>
    <row r="17822" spans="1:15" x14ac:dyDescent="0.3">
      <c r="A17822">
        <v>54</v>
      </c>
      <c r="B17822" t="s">
        <v>24</v>
      </c>
      <c r="C17822">
        <v>199741</v>
      </c>
      <c r="D17822" t="s">
        <v>29</v>
      </c>
      <c r="E17822">
        <v>9</v>
      </c>
      <c r="F17822" t="s">
        <v>79</v>
      </c>
      <c r="G17822" t="s">
        <v>51</v>
      </c>
      <c r="H17822" t="s">
        <v>19</v>
      </c>
      <c r="I17822" t="s">
        <v>20</v>
      </c>
      <c r="J17822" t="s">
        <v>21</v>
      </c>
      <c r="K17822">
        <v>0</v>
      </c>
      <c r="L17822">
        <v>2001</v>
      </c>
      <c r="M17822">
        <v>35</v>
      </c>
      <c r="N17822" t="s">
        <v>22</v>
      </c>
      <c r="O17822" t="s">
        <v>23</v>
      </c>
    </row>
    <row r="17823" spans="1:15" x14ac:dyDescent="0.3">
      <c r="A17823">
        <v>57</v>
      </c>
      <c r="B17823" t="s">
        <v>71</v>
      </c>
      <c r="C17823">
        <v>165881</v>
      </c>
      <c r="D17823" t="s">
        <v>69</v>
      </c>
      <c r="E17823">
        <v>15</v>
      </c>
      <c r="F17823" t="s">
        <v>25</v>
      </c>
      <c r="G17823" t="s">
        <v>34</v>
      </c>
      <c r="H17823" t="s">
        <v>27</v>
      </c>
      <c r="I17823" t="s">
        <v>20</v>
      </c>
      <c r="J17823" t="s">
        <v>21</v>
      </c>
      <c r="K17823">
        <v>0</v>
      </c>
      <c r="L17823">
        <v>0</v>
      </c>
      <c r="M17823">
        <v>40</v>
      </c>
      <c r="N17823" t="s">
        <v>22</v>
      </c>
      <c r="O17823" t="s">
        <v>23</v>
      </c>
    </row>
    <row r="17824" spans="1:15" x14ac:dyDescent="0.3">
      <c r="A17824">
        <v>35</v>
      </c>
      <c r="B17824" t="s">
        <v>63</v>
      </c>
      <c r="C17824">
        <v>387777</v>
      </c>
      <c r="D17824" t="s">
        <v>48</v>
      </c>
      <c r="E17824">
        <v>12</v>
      </c>
      <c r="F17824" t="s">
        <v>25</v>
      </c>
      <c r="G17824" t="s">
        <v>65</v>
      </c>
      <c r="H17824" t="s">
        <v>27</v>
      </c>
      <c r="I17824" t="s">
        <v>20</v>
      </c>
      <c r="J17824" t="s">
        <v>21</v>
      </c>
      <c r="K17824">
        <v>0</v>
      </c>
      <c r="L17824">
        <v>0</v>
      </c>
      <c r="M17824">
        <v>52</v>
      </c>
      <c r="N17824" t="s">
        <v>22</v>
      </c>
      <c r="O17824" t="s">
        <v>23</v>
      </c>
    </row>
    <row r="17825" spans="1:15" x14ac:dyDescent="0.3">
      <c r="A17825">
        <v>44</v>
      </c>
      <c r="B17825" t="s">
        <v>24</v>
      </c>
      <c r="C17825">
        <v>149943</v>
      </c>
      <c r="D17825" t="s">
        <v>69</v>
      </c>
      <c r="E17825">
        <v>15</v>
      </c>
      <c r="F17825" t="s">
        <v>25</v>
      </c>
      <c r="G17825" t="s">
        <v>34</v>
      </c>
      <c r="H17825" t="s">
        <v>27</v>
      </c>
      <c r="I17825" t="s">
        <v>45</v>
      </c>
      <c r="J17825" t="s">
        <v>21</v>
      </c>
      <c r="K17825">
        <v>0</v>
      </c>
      <c r="L17825">
        <v>0</v>
      </c>
      <c r="M17825">
        <v>60</v>
      </c>
      <c r="N17825" t="s">
        <v>90</v>
      </c>
      <c r="O17825" t="s">
        <v>43</v>
      </c>
    </row>
    <row r="17826" spans="1:15" x14ac:dyDescent="0.3">
      <c r="A17826">
        <v>36</v>
      </c>
      <c r="B17826" t="s">
        <v>28</v>
      </c>
      <c r="C17826">
        <v>188834</v>
      </c>
      <c r="D17826" t="s">
        <v>29</v>
      </c>
      <c r="E17826">
        <v>9</v>
      </c>
      <c r="F17826" t="s">
        <v>25</v>
      </c>
      <c r="G17826" t="s">
        <v>51</v>
      </c>
      <c r="H17826" t="s">
        <v>27</v>
      </c>
      <c r="I17826" t="s">
        <v>20</v>
      </c>
      <c r="J17826" t="s">
        <v>21</v>
      </c>
      <c r="K17826">
        <v>0</v>
      </c>
      <c r="L17826">
        <v>0</v>
      </c>
      <c r="M17826">
        <v>40</v>
      </c>
      <c r="N17826" t="s">
        <v>22</v>
      </c>
      <c r="O17826" t="s">
        <v>23</v>
      </c>
    </row>
    <row r="17827" spans="1:15" x14ac:dyDescent="0.3">
      <c r="A17827">
        <v>58</v>
      </c>
      <c r="B17827" t="s">
        <v>28</v>
      </c>
      <c r="C17827">
        <v>290661</v>
      </c>
      <c r="D17827" t="s">
        <v>29</v>
      </c>
      <c r="E17827">
        <v>9</v>
      </c>
      <c r="F17827" t="s">
        <v>25</v>
      </c>
      <c r="G17827" t="s">
        <v>51</v>
      </c>
      <c r="H17827" t="s">
        <v>27</v>
      </c>
      <c r="I17827" t="s">
        <v>20</v>
      </c>
      <c r="J17827" t="s">
        <v>21</v>
      </c>
      <c r="K17827">
        <v>0</v>
      </c>
      <c r="L17827">
        <v>0</v>
      </c>
      <c r="M17827">
        <v>40</v>
      </c>
      <c r="N17827" t="s">
        <v>22</v>
      </c>
      <c r="O17827" t="s">
        <v>23</v>
      </c>
    </row>
    <row r="17828" spans="1:15" x14ac:dyDescent="0.3">
      <c r="A17828">
        <v>39</v>
      </c>
      <c r="B17828" t="s">
        <v>28</v>
      </c>
      <c r="C17828">
        <v>155603</v>
      </c>
      <c r="D17828" t="s">
        <v>44</v>
      </c>
      <c r="E17828">
        <v>10</v>
      </c>
      <c r="F17828" t="s">
        <v>17</v>
      </c>
      <c r="G17828" t="s">
        <v>41</v>
      </c>
      <c r="H17828" t="s">
        <v>47</v>
      </c>
      <c r="I17828" t="s">
        <v>33</v>
      </c>
      <c r="J17828" t="s">
        <v>36</v>
      </c>
      <c r="K17828">
        <v>0</v>
      </c>
      <c r="L17828">
        <v>2205</v>
      </c>
      <c r="M17828">
        <v>40</v>
      </c>
      <c r="N17828" t="s">
        <v>22</v>
      </c>
      <c r="O17828" t="s">
        <v>23</v>
      </c>
    </row>
    <row r="17829" spans="1:15" x14ac:dyDescent="0.3">
      <c r="A17829">
        <v>25</v>
      </c>
      <c r="B17829" t="s">
        <v>28</v>
      </c>
      <c r="C17829">
        <v>114838</v>
      </c>
      <c r="D17829" t="s">
        <v>69</v>
      </c>
      <c r="E17829">
        <v>15</v>
      </c>
      <c r="F17829" t="s">
        <v>17</v>
      </c>
      <c r="G17829" t="s">
        <v>34</v>
      </c>
      <c r="H17829" t="s">
        <v>19</v>
      </c>
      <c r="I17829" t="s">
        <v>20</v>
      </c>
      <c r="J17829" t="s">
        <v>36</v>
      </c>
      <c r="K17829">
        <v>0</v>
      </c>
      <c r="L17829">
        <v>0</v>
      </c>
      <c r="M17829">
        <v>8</v>
      </c>
      <c r="N17829" t="s">
        <v>82</v>
      </c>
      <c r="O17829" t="s">
        <v>23</v>
      </c>
    </row>
    <row r="17830" spans="1:15" x14ac:dyDescent="0.3">
      <c r="A17830">
        <v>54</v>
      </c>
      <c r="B17830" t="s">
        <v>63</v>
      </c>
      <c r="C17830">
        <v>168553</v>
      </c>
      <c r="D17830" t="s">
        <v>16</v>
      </c>
      <c r="E17830">
        <v>13</v>
      </c>
      <c r="F17830" t="s">
        <v>25</v>
      </c>
      <c r="G17830" t="s">
        <v>26</v>
      </c>
      <c r="H17830" t="s">
        <v>27</v>
      </c>
      <c r="I17830" t="s">
        <v>20</v>
      </c>
      <c r="J17830" t="s">
        <v>21</v>
      </c>
      <c r="K17830">
        <v>0</v>
      </c>
      <c r="L17830">
        <v>0</v>
      </c>
      <c r="M17830">
        <v>40</v>
      </c>
      <c r="N17830" t="s">
        <v>22</v>
      </c>
      <c r="O17830" t="s">
        <v>23</v>
      </c>
    </row>
    <row r="17831" spans="1:15" x14ac:dyDescent="0.3">
      <c r="A17831">
        <v>23</v>
      </c>
      <c r="B17831" t="s">
        <v>28</v>
      </c>
      <c r="C17831">
        <v>103064</v>
      </c>
      <c r="D17831" t="s">
        <v>16</v>
      </c>
      <c r="E17831">
        <v>13</v>
      </c>
      <c r="F17831" t="s">
        <v>17</v>
      </c>
      <c r="G17831" t="s">
        <v>62</v>
      </c>
      <c r="H17831" t="s">
        <v>19</v>
      </c>
      <c r="I17831" t="s">
        <v>20</v>
      </c>
      <c r="J17831" t="s">
        <v>36</v>
      </c>
      <c r="K17831">
        <v>0</v>
      </c>
      <c r="L17831">
        <v>0</v>
      </c>
      <c r="M17831">
        <v>40</v>
      </c>
      <c r="N17831" t="s">
        <v>22</v>
      </c>
      <c r="O17831" t="s">
        <v>23</v>
      </c>
    </row>
    <row r="17832" spans="1:15" x14ac:dyDescent="0.3">
      <c r="A17832">
        <v>37</v>
      </c>
      <c r="B17832" t="s">
        <v>28</v>
      </c>
      <c r="C17832">
        <v>123833</v>
      </c>
      <c r="D17832" t="s">
        <v>44</v>
      </c>
      <c r="E17832">
        <v>10</v>
      </c>
      <c r="F17832" t="s">
        <v>17</v>
      </c>
      <c r="G17832" t="s">
        <v>49</v>
      </c>
      <c r="H17832" t="s">
        <v>19</v>
      </c>
      <c r="I17832" t="s">
        <v>20</v>
      </c>
      <c r="J17832" t="s">
        <v>21</v>
      </c>
      <c r="K17832">
        <v>0</v>
      </c>
      <c r="L17832">
        <v>0</v>
      </c>
      <c r="M17832">
        <v>60</v>
      </c>
      <c r="N17832" t="s">
        <v>22</v>
      </c>
      <c r="O17832" t="s">
        <v>23</v>
      </c>
    </row>
    <row r="17833" spans="1:15" x14ac:dyDescent="0.3">
      <c r="A17833">
        <v>60</v>
      </c>
      <c r="B17833" t="s">
        <v>61</v>
      </c>
      <c r="C17833">
        <v>55621</v>
      </c>
      <c r="D17833" t="s">
        <v>48</v>
      </c>
      <c r="E17833">
        <v>12</v>
      </c>
      <c r="F17833" t="s">
        <v>25</v>
      </c>
      <c r="G17833" t="s">
        <v>41</v>
      </c>
      <c r="H17833" t="s">
        <v>27</v>
      </c>
      <c r="I17833" t="s">
        <v>33</v>
      </c>
      <c r="J17833" t="s">
        <v>21</v>
      </c>
      <c r="K17833">
        <v>0</v>
      </c>
      <c r="L17833">
        <v>0</v>
      </c>
      <c r="M17833">
        <v>40</v>
      </c>
      <c r="N17833" t="s">
        <v>22</v>
      </c>
      <c r="O17833" t="s">
        <v>23</v>
      </c>
    </row>
    <row r="17834" spans="1:15" x14ac:dyDescent="0.3">
      <c r="A17834">
        <v>66</v>
      </c>
      <c r="B17834" t="s">
        <v>63</v>
      </c>
      <c r="C17834">
        <v>189834</v>
      </c>
      <c r="D17834" t="s">
        <v>52</v>
      </c>
      <c r="E17834">
        <v>4</v>
      </c>
      <c r="F17834" t="s">
        <v>79</v>
      </c>
      <c r="G17834" t="s">
        <v>41</v>
      </c>
      <c r="H17834" t="s">
        <v>19</v>
      </c>
      <c r="I17834" t="s">
        <v>20</v>
      </c>
      <c r="J17834" t="s">
        <v>36</v>
      </c>
      <c r="K17834">
        <v>0</v>
      </c>
      <c r="L17834">
        <v>0</v>
      </c>
      <c r="M17834">
        <v>20</v>
      </c>
      <c r="N17834" t="s">
        <v>22</v>
      </c>
      <c r="O17834" t="s">
        <v>23</v>
      </c>
    </row>
    <row r="17835" spans="1:15" x14ac:dyDescent="0.3">
      <c r="A17835">
        <v>36</v>
      </c>
      <c r="B17835" t="s">
        <v>28</v>
      </c>
      <c r="C17835">
        <v>217926</v>
      </c>
      <c r="D17835" t="s">
        <v>48</v>
      </c>
      <c r="E17835">
        <v>12</v>
      </c>
      <c r="F17835" t="s">
        <v>25</v>
      </c>
      <c r="G17835" t="s">
        <v>57</v>
      </c>
      <c r="H17835" t="s">
        <v>27</v>
      </c>
      <c r="I17835" t="s">
        <v>33</v>
      </c>
      <c r="J17835" t="s">
        <v>21</v>
      </c>
      <c r="K17835">
        <v>0</v>
      </c>
      <c r="L17835">
        <v>0</v>
      </c>
      <c r="M17835">
        <v>50</v>
      </c>
      <c r="N17835" t="s">
        <v>22</v>
      </c>
      <c r="O17835" t="s">
        <v>23</v>
      </c>
    </row>
    <row r="17836" spans="1:15" x14ac:dyDescent="0.3">
      <c r="A17836">
        <v>29</v>
      </c>
      <c r="B17836" t="s">
        <v>24</v>
      </c>
      <c r="C17836">
        <v>341672</v>
      </c>
      <c r="D17836" t="s">
        <v>29</v>
      </c>
      <c r="E17836">
        <v>9</v>
      </c>
      <c r="F17836" t="s">
        <v>40</v>
      </c>
      <c r="G17836" t="s">
        <v>53</v>
      </c>
      <c r="H17836" t="s">
        <v>73</v>
      </c>
      <c r="I17836" t="s">
        <v>45</v>
      </c>
      <c r="J17836" t="s">
        <v>21</v>
      </c>
      <c r="K17836">
        <v>0</v>
      </c>
      <c r="L17836">
        <v>1564</v>
      </c>
      <c r="M17836">
        <v>50</v>
      </c>
      <c r="N17836" t="s">
        <v>46</v>
      </c>
      <c r="O17836" t="s">
        <v>43</v>
      </c>
    </row>
    <row r="17837" spans="1:15" x14ac:dyDescent="0.3">
      <c r="A17837">
        <v>29</v>
      </c>
      <c r="B17837" t="s">
        <v>28</v>
      </c>
      <c r="C17837">
        <v>163003</v>
      </c>
      <c r="D17837" t="s">
        <v>16</v>
      </c>
      <c r="E17837">
        <v>13</v>
      </c>
      <c r="F17837" t="s">
        <v>17</v>
      </c>
      <c r="G17837" t="s">
        <v>18</v>
      </c>
      <c r="H17837" t="s">
        <v>47</v>
      </c>
      <c r="I17837" t="s">
        <v>45</v>
      </c>
      <c r="J17837" t="s">
        <v>36</v>
      </c>
      <c r="K17837">
        <v>2202</v>
      </c>
      <c r="L17837">
        <v>0</v>
      </c>
      <c r="M17837">
        <v>40</v>
      </c>
      <c r="N17837" t="s">
        <v>90</v>
      </c>
      <c r="O17837" t="s">
        <v>23</v>
      </c>
    </row>
    <row r="17838" spans="1:15" x14ac:dyDescent="0.3">
      <c r="A17838">
        <v>25</v>
      </c>
      <c r="B17838" t="s">
        <v>28</v>
      </c>
      <c r="C17838">
        <v>194352</v>
      </c>
      <c r="D17838" t="s">
        <v>16</v>
      </c>
      <c r="E17838">
        <v>13</v>
      </c>
      <c r="F17838" t="s">
        <v>30</v>
      </c>
      <c r="G17838" t="s">
        <v>34</v>
      </c>
      <c r="H17838" t="s">
        <v>19</v>
      </c>
      <c r="I17838" t="s">
        <v>20</v>
      </c>
      <c r="J17838" t="s">
        <v>36</v>
      </c>
      <c r="K17838">
        <v>0</v>
      </c>
      <c r="L17838">
        <v>0</v>
      </c>
      <c r="M17838">
        <v>44</v>
      </c>
      <c r="N17838" t="s">
        <v>22</v>
      </c>
      <c r="O17838" t="s">
        <v>23</v>
      </c>
    </row>
    <row r="17839" spans="1:15" x14ac:dyDescent="0.3">
      <c r="A17839">
        <v>62</v>
      </c>
      <c r="C17839">
        <v>54878</v>
      </c>
      <c r="D17839" t="s">
        <v>29</v>
      </c>
      <c r="E17839">
        <v>9</v>
      </c>
      <c r="F17839" t="s">
        <v>79</v>
      </c>
      <c r="H17839" t="s">
        <v>19</v>
      </c>
      <c r="I17839" t="s">
        <v>20</v>
      </c>
      <c r="J17839" t="s">
        <v>36</v>
      </c>
      <c r="K17839">
        <v>0</v>
      </c>
      <c r="L17839">
        <v>0</v>
      </c>
      <c r="M17839">
        <v>25</v>
      </c>
      <c r="N17839" t="s">
        <v>22</v>
      </c>
      <c r="O17839" t="s">
        <v>23</v>
      </c>
    </row>
    <row r="17840" spans="1:15" x14ac:dyDescent="0.3">
      <c r="A17840">
        <v>23</v>
      </c>
      <c r="B17840" t="s">
        <v>28</v>
      </c>
      <c r="C17840">
        <v>393248</v>
      </c>
      <c r="D17840" t="s">
        <v>44</v>
      </c>
      <c r="E17840">
        <v>10</v>
      </c>
      <c r="F17840" t="s">
        <v>17</v>
      </c>
      <c r="G17840" t="s">
        <v>18</v>
      </c>
      <c r="H17840" t="s">
        <v>47</v>
      </c>
      <c r="I17840" t="s">
        <v>20</v>
      </c>
      <c r="J17840" t="s">
        <v>21</v>
      </c>
      <c r="K17840">
        <v>0</v>
      </c>
      <c r="L17840">
        <v>0</v>
      </c>
      <c r="M17840">
        <v>40</v>
      </c>
      <c r="N17840" t="s">
        <v>22</v>
      </c>
      <c r="O17840" t="s">
        <v>23</v>
      </c>
    </row>
    <row r="17841" spans="1:15" x14ac:dyDescent="0.3">
      <c r="A17841">
        <v>38</v>
      </c>
      <c r="B17841" t="s">
        <v>28</v>
      </c>
      <c r="C17841">
        <v>279315</v>
      </c>
      <c r="D17841" t="s">
        <v>29</v>
      </c>
      <c r="E17841">
        <v>9</v>
      </c>
      <c r="F17841" t="s">
        <v>17</v>
      </c>
      <c r="G17841" t="s">
        <v>41</v>
      </c>
      <c r="H17841" t="s">
        <v>47</v>
      </c>
      <c r="I17841" t="s">
        <v>33</v>
      </c>
      <c r="J17841" t="s">
        <v>21</v>
      </c>
      <c r="K17841">
        <v>0</v>
      </c>
      <c r="L17841">
        <v>0</v>
      </c>
      <c r="M17841">
        <v>40</v>
      </c>
      <c r="N17841" t="s">
        <v>22</v>
      </c>
      <c r="O17841" t="s">
        <v>23</v>
      </c>
    </row>
    <row r="17842" spans="1:15" x14ac:dyDescent="0.3">
      <c r="A17842">
        <v>33</v>
      </c>
      <c r="B17842" t="s">
        <v>28</v>
      </c>
      <c r="C17842">
        <v>392812</v>
      </c>
      <c r="D17842" t="s">
        <v>44</v>
      </c>
      <c r="E17842">
        <v>10</v>
      </c>
      <c r="F17842" t="s">
        <v>25</v>
      </c>
      <c r="G17842" t="s">
        <v>31</v>
      </c>
      <c r="H17842" t="s">
        <v>27</v>
      </c>
      <c r="I17842" t="s">
        <v>20</v>
      </c>
      <c r="J17842" t="s">
        <v>21</v>
      </c>
      <c r="K17842">
        <v>0</v>
      </c>
      <c r="L17842">
        <v>0</v>
      </c>
      <c r="M17842">
        <v>50</v>
      </c>
      <c r="N17842" t="s">
        <v>22</v>
      </c>
      <c r="O17842" t="s">
        <v>43</v>
      </c>
    </row>
    <row r="17843" spans="1:15" x14ac:dyDescent="0.3">
      <c r="A17843">
        <v>49</v>
      </c>
      <c r="B17843" t="s">
        <v>71</v>
      </c>
      <c r="C17843">
        <v>34998</v>
      </c>
      <c r="D17843" t="s">
        <v>44</v>
      </c>
      <c r="E17843">
        <v>10</v>
      </c>
      <c r="F17843" t="s">
        <v>25</v>
      </c>
      <c r="G17843" t="s">
        <v>56</v>
      </c>
      <c r="H17843" t="s">
        <v>27</v>
      </c>
      <c r="I17843" t="s">
        <v>20</v>
      </c>
      <c r="J17843" t="s">
        <v>21</v>
      </c>
      <c r="K17843">
        <v>0</v>
      </c>
      <c r="L17843">
        <v>0</v>
      </c>
      <c r="M17843">
        <v>60</v>
      </c>
      <c r="N17843" t="s">
        <v>22</v>
      </c>
      <c r="O17843" t="s">
        <v>23</v>
      </c>
    </row>
    <row r="17844" spans="1:15" x14ac:dyDescent="0.3">
      <c r="A17844">
        <v>57</v>
      </c>
      <c r="B17844" t="s">
        <v>71</v>
      </c>
      <c r="C17844">
        <v>51016</v>
      </c>
      <c r="D17844" t="s">
        <v>29</v>
      </c>
      <c r="E17844">
        <v>9</v>
      </c>
      <c r="F17844" t="s">
        <v>25</v>
      </c>
      <c r="G17844" t="s">
        <v>26</v>
      </c>
      <c r="H17844" t="s">
        <v>27</v>
      </c>
      <c r="I17844" t="s">
        <v>20</v>
      </c>
      <c r="J17844" t="s">
        <v>21</v>
      </c>
      <c r="K17844">
        <v>0</v>
      </c>
      <c r="L17844">
        <v>0</v>
      </c>
      <c r="M17844">
        <v>60</v>
      </c>
      <c r="N17844" t="s">
        <v>22</v>
      </c>
      <c r="O17844" t="s">
        <v>43</v>
      </c>
    </row>
    <row r="17845" spans="1:15" x14ac:dyDescent="0.3">
      <c r="A17845">
        <v>57</v>
      </c>
      <c r="B17845" t="s">
        <v>63</v>
      </c>
      <c r="C17845">
        <v>132717</v>
      </c>
      <c r="D17845" t="s">
        <v>16</v>
      </c>
      <c r="E17845">
        <v>13</v>
      </c>
      <c r="F17845" t="s">
        <v>25</v>
      </c>
      <c r="G17845" t="s">
        <v>26</v>
      </c>
      <c r="H17845" t="s">
        <v>27</v>
      </c>
      <c r="I17845" t="s">
        <v>20</v>
      </c>
      <c r="J17845" t="s">
        <v>21</v>
      </c>
      <c r="K17845">
        <v>0</v>
      </c>
      <c r="L17845">
        <v>0</v>
      </c>
      <c r="M17845">
        <v>45</v>
      </c>
      <c r="N17845" t="s">
        <v>22</v>
      </c>
      <c r="O17845" t="s">
        <v>23</v>
      </c>
    </row>
    <row r="17846" spans="1:15" x14ac:dyDescent="0.3">
      <c r="A17846">
        <v>46</v>
      </c>
      <c r="B17846" t="s">
        <v>28</v>
      </c>
      <c r="C17846">
        <v>186078</v>
      </c>
      <c r="D17846" t="s">
        <v>44</v>
      </c>
      <c r="E17846">
        <v>10</v>
      </c>
      <c r="F17846" t="s">
        <v>17</v>
      </c>
      <c r="G17846" t="s">
        <v>57</v>
      </c>
      <c r="H17846" t="s">
        <v>19</v>
      </c>
      <c r="I17846" t="s">
        <v>20</v>
      </c>
      <c r="J17846" t="s">
        <v>36</v>
      </c>
      <c r="K17846">
        <v>0</v>
      </c>
      <c r="L17846">
        <v>0</v>
      </c>
      <c r="M17846">
        <v>45</v>
      </c>
      <c r="N17846" t="s">
        <v>22</v>
      </c>
      <c r="O17846" t="s">
        <v>23</v>
      </c>
    </row>
    <row r="17847" spans="1:15" x14ac:dyDescent="0.3">
      <c r="A17847">
        <v>37</v>
      </c>
      <c r="B17847" t="s">
        <v>71</v>
      </c>
      <c r="C17847">
        <v>196123</v>
      </c>
      <c r="D17847" t="s">
        <v>38</v>
      </c>
      <c r="E17847">
        <v>14</v>
      </c>
      <c r="F17847" t="s">
        <v>25</v>
      </c>
      <c r="G17847" t="s">
        <v>26</v>
      </c>
      <c r="H17847" t="s">
        <v>27</v>
      </c>
      <c r="I17847" t="s">
        <v>20</v>
      </c>
      <c r="J17847" t="s">
        <v>21</v>
      </c>
      <c r="K17847">
        <v>0</v>
      </c>
      <c r="L17847">
        <v>0</v>
      </c>
      <c r="M17847">
        <v>70</v>
      </c>
      <c r="N17847" t="s">
        <v>22</v>
      </c>
      <c r="O17847" t="s">
        <v>43</v>
      </c>
    </row>
    <row r="17848" spans="1:15" x14ac:dyDescent="0.3">
      <c r="A17848">
        <v>43</v>
      </c>
      <c r="B17848" t="s">
        <v>71</v>
      </c>
      <c r="C17848">
        <v>304906</v>
      </c>
      <c r="D17848" t="s">
        <v>16</v>
      </c>
      <c r="E17848">
        <v>13</v>
      </c>
      <c r="F17848" t="s">
        <v>25</v>
      </c>
      <c r="G17848" t="s">
        <v>49</v>
      </c>
      <c r="H17848" t="s">
        <v>27</v>
      </c>
      <c r="I17848" t="s">
        <v>20</v>
      </c>
      <c r="J17848" t="s">
        <v>21</v>
      </c>
      <c r="K17848">
        <v>0</v>
      </c>
      <c r="L17848">
        <v>0</v>
      </c>
      <c r="M17848">
        <v>45</v>
      </c>
      <c r="N17848" t="s">
        <v>22</v>
      </c>
      <c r="O17848" t="s">
        <v>43</v>
      </c>
    </row>
    <row r="17849" spans="1:15" x14ac:dyDescent="0.3">
      <c r="A17849">
        <v>26</v>
      </c>
      <c r="B17849" t="s">
        <v>28</v>
      </c>
      <c r="C17849">
        <v>41521</v>
      </c>
      <c r="D17849" t="s">
        <v>29</v>
      </c>
      <c r="E17849">
        <v>9</v>
      </c>
      <c r="F17849" t="s">
        <v>17</v>
      </c>
      <c r="G17849" t="s">
        <v>41</v>
      </c>
      <c r="H17849" t="s">
        <v>19</v>
      </c>
      <c r="I17849" t="s">
        <v>20</v>
      </c>
      <c r="J17849" t="s">
        <v>36</v>
      </c>
      <c r="K17849">
        <v>0</v>
      </c>
      <c r="L17849">
        <v>0</v>
      </c>
      <c r="M17849">
        <v>35</v>
      </c>
      <c r="N17849" t="s">
        <v>22</v>
      </c>
      <c r="O17849" t="s">
        <v>23</v>
      </c>
    </row>
    <row r="17850" spans="1:15" x14ac:dyDescent="0.3">
      <c r="A17850">
        <v>40</v>
      </c>
      <c r="B17850" t="s">
        <v>28</v>
      </c>
      <c r="C17850">
        <v>346847</v>
      </c>
      <c r="D17850" t="s">
        <v>50</v>
      </c>
      <c r="E17850">
        <v>11</v>
      </c>
      <c r="F17850" t="s">
        <v>60</v>
      </c>
      <c r="G17850" t="s">
        <v>34</v>
      </c>
      <c r="H17850" t="s">
        <v>73</v>
      </c>
      <c r="I17850" t="s">
        <v>20</v>
      </c>
      <c r="J17850" t="s">
        <v>36</v>
      </c>
      <c r="K17850">
        <v>0</v>
      </c>
      <c r="L17850">
        <v>0</v>
      </c>
      <c r="M17850">
        <v>40</v>
      </c>
      <c r="N17850" t="s">
        <v>22</v>
      </c>
      <c r="O17850" t="s">
        <v>23</v>
      </c>
    </row>
    <row r="17851" spans="1:15" x14ac:dyDescent="0.3">
      <c r="A17851">
        <v>39</v>
      </c>
      <c r="B17851" t="s">
        <v>24</v>
      </c>
      <c r="C17851">
        <v>107233</v>
      </c>
      <c r="D17851" t="s">
        <v>29</v>
      </c>
      <c r="E17851">
        <v>9</v>
      </c>
      <c r="F17851" t="s">
        <v>17</v>
      </c>
      <c r="G17851" t="s">
        <v>51</v>
      </c>
      <c r="H17851" t="s">
        <v>73</v>
      </c>
      <c r="I17851" t="s">
        <v>54</v>
      </c>
      <c r="J17851" t="s">
        <v>21</v>
      </c>
      <c r="K17851">
        <v>0</v>
      </c>
      <c r="L17851">
        <v>0</v>
      </c>
      <c r="M17851">
        <v>40</v>
      </c>
      <c r="N17851" t="s">
        <v>22</v>
      </c>
      <c r="O17851" t="s">
        <v>23</v>
      </c>
    </row>
    <row r="17852" spans="1:15" x14ac:dyDescent="0.3">
      <c r="A17852">
        <v>39</v>
      </c>
      <c r="B17852" t="s">
        <v>28</v>
      </c>
      <c r="C17852">
        <v>150125</v>
      </c>
      <c r="D17852" t="s">
        <v>48</v>
      </c>
      <c r="E17852">
        <v>12</v>
      </c>
      <c r="F17852" t="s">
        <v>30</v>
      </c>
      <c r="G17852" t="s">
        <v>41</v>
      </c>
      <c r="H17852" t="s">
        <v>58</v>
      </c>
      <c r="I17852" t="s">
        <v>33</v>
      </c>
      <c r="J17852" t="s">
        <v>36</v>
      </c>
      <c r="K17852">
        <v>0</v>
      </c>
      <c r="L17852">
        <v>0</v>
      </c>
      <c r="M17852">
        <v>40</v>
      </c>
      <c r="N17852" t="s">
        <v>22</v>
      </c>
      <c r="O17852" t="s">
        <v>23</v>
      </c>
    </row>
    <row r="17853" spans="1:15" x14ac:dyDescent="0.3">
      <c r="A17853">
        <v>31</v>
      </c>
      <c r="B17853" t="s">
        <v>28</v>
      </c>
      <c r="C17853">
        <v>400535</v>
      </c>
      <c r="D17853" t="s">
        <v>44</v>
      </c>
      <c r="E17853">
        <v>10</v>
      </c>
      <c r="F17853" t="s">
        <v>25</v>
      </c>
      <c r="G17853" t="s">
        <v>18</v>
      </c>
      <c r="H17853" t="s">
        <v>27</v>
      </c>
      <c r="I17853" t="s">
        <v>20</v>
      </c>
      <c r="J17853" t="s">
        <v>21</v>
      </c>
      <c r="K17853">
        <v>0</v>
      </c>
      <c r="L17853">
        <v>0</v>
      </c>
      <c r="M17853">
        <v>40</v>
      </c>
      <c r="N17853" t="s">
        <v>22</v>
      </c>
      <c r="O17853" t="s">
        <v>23</v>
      </c>
    </row>
    <row r="17854" spans="1:15" x14ac:dyDescent="0.3">
      <c r="A17854">
        <v>31</v>
      </c>
      <c r="B17854" t="s">
        <v>28</v>
      </c>
      <c r="C17854">
        <v>409622</v>
      </c>
      <c r="D17854" t="s">
        <v>16</v>
      </c>
      <c r="E17854">
        <v>13</v>
      </c>
      <c r="F17854" t="s">
        <v>25</v>
      </c>
      <c r="G17854" t="s">
        <v>57</v>
      </c>
      <c r="H17854" t="s">
        <v>27</v>
      </c>
      <c r="I17854" t="s">
        <v>68</v>
      </c>
      <c r="J17854" t="s">
        <v>21</v>
      </c>
      <c r="K17854">
        <v>0</v>
      </c>
      <c r="L17854">
        <v>0</v>
      </c>
      <c r="M17854">
        <v>36</v>
      </c>
      <c r="N17854" t="s">
        <v>55</v>
      </c>
      <c r="O17854" t="s">
        <v>23</v>
      </c>
    </row>
    <row r="17855" spans="1:15" x14ac:dyDescent="0.3">
      <c r="A17855">
        <v>27</v>
      </c>
      <c r="B17855" t="s">
        <v>28</v>
      </c>
      <c r="C17855">
        <v>136448</v>
      </c>
      <c r="D17855" t="s">
        <v>16</v>
      </c>
      <c r="E17855">
        <v>13</v>
      </c>
      <c r="F17855" t="s">
        <v>17</v>
      </c>
      <c r="G17855" t="s">
        <v>18</v>
      </c>
      <c r="H17855" t="s">
        <v>19</v>
      </c>
      <c r="I17855" t="s">
        <v>33</v>
      </c>
      <c r="J17855" t="s">
        <v>36</v>
      </c>
      <c r="K17855">
        <v>0</v>
      </c>
      <c r="L17855">
        <v>0</v>
      </c>
      <c r="M17855">
        <v>40</v>
      </c>
      <c r="N17855" t="s">
        <v>22</v>
      </c>
      <c r="O17855" t="s">
        <v>23</v>
      </c>
    </row>
    <row r="17856" spans="1:15" x14ac:dyDescent="0.3">
      <c r="A17856">
        <v>36</v>
      </c>
      <c r="B17856" t="s">
        <v>24</v>
      </c>
      <c r="C17856">
        <v>202950</v>
      </c>
      <c r="D17856" t="s">
        <v>16</v>
      </c>
      <c r="E17856">
        <v>13</v>
      </c>
      <c r="F17856" t="s">
        <v>25</v>
      </c>
      <c r="G17856" t="s">
        <v>26</v>
      </c>
      <c r="H17856" t="s">
        <v>27</v>
      </c>
      <c r="I17856" t="s">
        <v>20</v>
      </c>
      <c r="J17856" t="s">
        <v>21</v>
      </c>
      <c r="K17856">
        <v>0</v>
      </c>
      <c r="L17856">
        <v>0</v>
      </c>
      <c r="M17856">
        <v>50</v>
      </c>
      <c r="N17856" t="s">
        <v>78</v>
      </c>
      <c r="O17856" t="s">
        <v>23</v>
      </c>
    </row>
    <row r="17857" spans="1:15" x14ac:dyDescent="0.3">
      <c r="A17857">
        <v>40</v>
      </c>
      <c r="B17857" t="s">
        <v>63</v>
      </c>
      <c r="C17857">
        <v>197012</v>
      </c>
      <c r="D17857" t="s">
        <v>16</v>
      </c>
      <c r="E17857">
        <v>13</v>
      </c>
      <c r="F17857" t="s">
        <v>30</v>
      </c>
      <c r="G17857" t="s">
        <v>62</v>
      </c>
      <c r="H17857" t="s">
        <v>19</v>
      </c>
      <c r="I17857" t="s">
        <v>20</v>
      </c>
      <c r="J17857" t="s">
        <v>36</v>
      </c>
      <c r="K17857">
        <v>8614</v>
      </c>
      <c r="L17857">
        <v>0</v>
      </c>
      <c r="M17857">
        <v>40</v>
      </c>
      <c r="N17857" t="s">
        <v>75</v>
      </c>
      <c r="O17857" t="s">
        <v>43</v>
      </c>
    </row>
    <row r="17858" spans="1:15" x14ac:dyDescent="0.3">
      <c r="A17858">
        <v>57</v>
      </c>
      <c r="B17858" t="s">
        <v>28</v>
      </c>
      <c r="C17858">
        <v>237691</v>
      </c>
      <c r="D17858" t="s">
        <v>29</v>
      </c>
      <c r="E17858">
        <v>9</v>
      </c>
      <c r="F17858" t="s">
        <v>25</v>
      </c>
      <c r="G17858" t="s">
        <v>41</v>
      </c>
      <c r="H17858" t="s">
        <v>27</v>
      </c>
      <c r="I17858" t="s">
        <v>20</v>
      </c>
      <c r="J17858" t="s">
        <v>21</v>
      </c>
      <c r="K17858">
        <v>0</v>
      </c>
      <c r="L17858">
        <v>0</v>
      </c>
      <c r="M17858">
        <v>40</v>
      </c>
      <c r="N17858" t="s">
        <v>55</v>
      </c>
      <c r="O17858" t="s">
        <v>23</v>
      </c>
    </row>
    <row r="17859" spans="1:15" x14ac:dyDescent="0.3">
      <c r="A17859">
        <v>24</v>
      </c>
      <c r="B17859" t="s">
        <v>28</v>
      </c>
      <c r="C17859">
        <v>170277</v>
      </c>
      <c r="D17859" t="s">
        <v>29</v>
      </c>
      <c r="E17859">
        <v>9</v>
      </c>
      <c r="F17859" t="s">
        <v>17</v>
      </c>
      <c r="G17859" t="s">
        <v>41</v>
      </c>
      <c r="H17859" t="s">
        <v>19</v>
      </c>
      <c r="I17859" t="s">
        <v>20</v>
      </c>
      <c r="J17859" t="s">
        <v>36</v>
      </c>
      <c r="K17859">
        <v>0</v>
      </c>
      <c r="L17859">
        <v>0</v>
      </c>
      <c r="M17859">
        <v>35</v>
      </c>
      <c r="N17859" t="s">
        <v>22</v>
      </c>
      <c r="O17859" t="s">
        <v>23</v>
      </c>
    </row>
    <row r="17860" spans="1:15" x14ac:dyDescent="0.3">
      <c r="A17860">
        <v>30</v>
      </c>
      <c r="B17860" t="s">
        <v>28</v>
      </c>
      <c r="C17860">
        <v>160784</v>
      </c>
      <c r="D17860" t="s">
        <v>44</v>
      </c>
      <c r="E17860">
        <v>10</v>
      </c>
      <c r="F17860" t="s">
        <v>17</v>
      </c>
      <c r="G17860" t="s">
        <v>49</v>
      </c>
      <c r="H17860" t="s">
        <v>19</v>
      </c>
      <c r="I17860" t="s">
        <v>20</v>
      </c>
      <c r="J17860" t="s">
        <v>21</v>
      </c>
      <c r="K17860">
        <v>0</v>
      </c>
      <c r="L17860">
        <v>0</v>
      </c>
      <c r="M17860">
        <v>45</v>
      </c>
      <c r="N17860" t="s">
        <v>22</v>
      </c>
      <c r="O17860" t="s">
        <v>23</v>
      </c>
    </row>
    <row r="17861" spans="1:15" x14ac:dyDescent="0.3">
      <c r="A17861">
        <v>28</v>
      </c>
      <c r="B17861" t="s">
        <v>28</v>
      </c>
      <c r="C17861">
        <v>33798</v>
      </c>
      <c r="D17861" t="s">
        <v>93</v>
      </c>
      <c r="E17861">
        <v>8</v>
      </c>
      <c r="F17861" t="s">
        <v>17</v>
      </c>
      <c r="G17861" t="s">
        <v>53</v>
      </c>
      <c r="H17861" t="s">
        <v>19</v>
      </c>
      <c r="I17861" t="s">
        <v>20</v>
      </c>
      <c r="J17861" t="s">
        <v>21</v>
      </c>
      <c r="K17861">
        <v>0</v>
      </c>
      <c r="L17861">
        <v>0</v>
      </c>
      <c r="M17861">
        <v>50</v>
      </c>
      <c r="N17861" t="s">
        <v>22</v>
      </c>
      <c r="O17861" t="s">
        <v>23</v>
      </c>
    </row>
    <row r="17862" spans="1:15" x14ac:dyDescent="0.3">
      <c r="A17862">
        <v>22</v>
      </c>
      <c r="B17862" t="s">
        <v>28</v>
      </c>
      <c r="C17862">
        <v>197838</v>
      </c>
      <c r="D17862" t="s">
        <v>16</v>
      </c>
      <c r="E17862">
        <v>13</v>
      </c>
      <c r="F17862" t="s">
        <v>17</v>
      </c>
      <c r="G17862" t="s">
        <v>26</v>
      </c>
      <c r="H17862" t="s">
        <v>19</v>
      </c>
      <c r="I17862" t="s">
        <v>20</v>
      </c>
      <c r="J17862" t="s">
        <v>21</v>
      </c>
      <c r="K17862">
        <v>0</v>
      </c>
      <c r="L17862">
        <v>0</v>
      </c>
      <c r="M17862">
        <v>40</v>
      </c>
      <c r="N17862" t="s">
        <v>22</v>
      </c>
      <c r="O17862" t="s">
        <v>23</v>
      </c>
    </row>
    <row r="17863" spans="1:15" x14ac:dyDescent="0.3">
      <c r="A17863">
        <v>31</v>
      </c>
      <c r="B17863" t="s">
        <v>28</v>
      </c>
      <c r="C17863">
        <v>223212</v>
      </c>
      <c r="D17863" t="s">
        <v>52</v>
      </c>
      <c r="E17863">
        <v>4</v>
      </c>
      <c r="F17863" t="s">
        <v>17</v>
      </c>
      <c r="G17863" t="s">
        <v>31</v>
      </c>
      <c r="H17863" t="s">
        <v>47</v>
      </c>
      <c r="I17863" t="s">
        <v>20</v>
      </c>
      <c r="J17863" t="s">
        <v>21</v>
      </c>
      <c r="K17863">
        <v>0</v>
      </c>
      <c r="L17863">
        <v>0</v>
      </c>
      <c r="M17863">
        <v>50</v>
      </c>
      <c r="N17863" t="s">
        <v>22</v>
      </c>
      <c r="O17863" t="s">
        <v>23</v>
      </c>
    </row>
    <row r="17864" spans="1:15" x14ac:dyDescent="0.3">
      <c r="A17864">
        <v>33</v>
      </c>
      <c r="B17864" t="s">
        <v>28</v>
      </c>
      <c r="C17864">
        <v>125762</v>
      </c>
      <c r="D17864" t="s">
        <v>29</v>
      </c>
      <c r="E17864">
        <v>9</v>
      </c>
      <c r="F17864" t="s">
        <v>25</v>
      </c>
      <c r="G17864" t="s">
        <v>49</v>
      </c>
      <c r="H17864" t="s">
        <v>27</v>
      </c>
      <c r="I17864" t="s">
        <v>20</v>
      </c>
      <c r="J17864" t="s">
        <v>21</v>
      </c>
      <c r="K17864">
        <v>0</v>
      </c>
      <c r="L17864">
        <v>0</v>
      </c>
      <c r="M17864">
        <v>44</v>
      </c>
      <c r="N17864" t="s">
        <v>22</v>
      </c>
      <c r="O17864" t="s">
        <v>43</v>
      </c>
    </row>
    <row r="17865" spans="1:15" x14ac:dyDescent="0.3">
      <c r="A17865">
        <v>20</v>
      </c>
      <c r="B17865" t="s">
        <v>28</v>
      </c>
      <c r="C17865">
        <v>283969</v>
      </c>
      <c r="D17865" t="s">
        <v>44</v>
      </c>
      <c r="E17865">
        <v>10</v>
      </c>
      <c r="F17865" t="s">
        <v>17</v>
      </c>
      <c r="G17865" t="s">
        <v>31</v>
      </c>
      <c r="H17865" t="s">
        <v>73</v>
      </c>
      <c r="I17865" t="s">
        <v>20</v>
      </c>
      <c r="J17865" t="s">
        <v>21</v>
      </c>
      <c r="K17865">
        <v>0</v>
      </c>
      <c r="L17865">
        <v>0</v>
      </c>
      <c r="M17865">
        <v>15</v>
      </c>
      <c r="N17865" t="s">
        <v>22</v>
      </c>
      <c r="O17865" t="s">
        <v>23</v>
      </c>
    </row>
    <row r="17866" spans="1:15" x14ac:dyDescent="0.3">
      <c r="A17866">
        <v>25</v>
      </c>
      <c r="B17866" t="s">
        <v>28</v>
      </c>
      <c r="C17866">
        <v>374163</v>
      </c>
      <c r="D17866" t="s">
        <v>93</v>
      </c>
      <c r="E17866">
        <v>8</v>
      </c>
      <c r="F17866" t="s">
        <v>25</v>
      </c>
      <c r="G17866" t="s">
        <v>56</v>
      </c>
      <c r="H17866" t="s">
        <v>27</v>
      </c>
      <c r="I17866" t="s">
        <v>68</v>
      </c>
      <c r="J17866" t="s">
        <v>21</v>
      </c>
      <c r="K17866">
        <v>0</v>
      </c>
      <c r="L17866">
        <v>0</v>
      </c>
      <c r="M17866">
        <v>60</v>
      </c>
      <c r="N17866" t="s">
        <v>55</v>
      </c>
      <c r="O17866" t="s">
        <v>23</v>
      </c>
    </row>
    <row r="17867" spans="1:15" x14ac:dyDescent="0.3">
      <c r="A17867">
        <v>49</v>
      </c>
      <c r="B17867" t="s">
        <v>15</v>
      </c>
      <c r="C17867">
        <v>118567</v>
      </c>
      <c r="D17867" t="s">
        <v>44</v>
      </c>
      <c r="E17867">
        <v>10</v>
      </c>
      <c r="F17867" t="s">
        <v>25</v>
      </c>
      <c r="G17867" t="s">
        <v>56</v>
      </c>
      <c r="H17867" t="s">
        <v>27</v>
      </c>
      <c r="I17867" t="s">
        <v>20</v>
      </c>
      <c r="J17867" t="s">
        <v>21</v>
      </c>
      <c r="K17867">
        <v>0</v>
      </c>
      <c r="L17867">
        <v>0</v>
      </c>
      <c r="M17867">
        <v>40</v>
      </c>
      <c r="N17867" t="s">
        <v>22</v>
      </c>
      <c r="O17867" t="s">
        <v>23</v>
      </c>
    </row>
    <row r="17868" spans="1:15" x14ac:dyDescent="0.3">
      <c r="A17868">
        <v>21</v>
      </c>
      <c r="B17868" t="s">
        <v>28</v>
      </c>
      <c r="C17868">
        <v>147655</v>
      </c>
      <c r="D17868" t="s">
        <v>29</v>
      </c>
      <c r="E17868">
        <v>9</v>
      </c>
      <c r="F17868" t="s">
        <v>17</v>
      </c>
      <c r="G17868" t="s">
        <v>41</v>
      </c>
      <c r="H17868" t="s">
        <v>47</v>
      </c>
      <c r="I17868" t="s">
        <v>20</v>
      </c>
      <c r="J17868" t="s">
        <v>36</v>
      </c>
      <c r="K17868">
        <v>0</v>
      </c>
      <c r="L17868">
        <v>0</v>
      </c>
      <c r="M17868">
        <v>35</v>
      </c>
      <c r="N17868" t="s">
        <v>22</v>
      </c>
      <c r="O17868" t="s">
        <v>23</v>
      </c>
    </row>
    <row r="17869" spans="1:15" x14ac:dyDescent="0.3">
      <c r="A17869">
        <v>45</v>
      </c>
      <c r="B17869" t="s">
        <v>28</v>
      </c>
      <c r="C17869">
        <v>82797</v>
      </c>
      <c r="D17869" t="s">
        <v>16</v>
      </c>
      <c r="E17869">
        <v>13</v>
      </c>
      <c r="F17869" t="s">
        <v>25</v>
      </c>
      <c r="G17869" t="s">
        <v>26</v>
      </c>
      <c r="H17869" t="s">
        <v>27</v>
      </c>
      <c r="I17869" t="s">
        <v>20</v>
      </c>
      <c r="J17869" t="s">
        <v>21</v>
      </c>
      <c r="K17869">
        <v>0</v>
      </c>
      <c r="L17869">
        <v>0</v>
      </c>
      <c r="M17869">
        <v>45</v>
      </c>
      <c r="N17869" t="s">
        <v>22</v>
      </c>
      <c r="O17869" t="s">
        <v>43</v>
      </c>
    </row>
    <row r="17870" spans="1:15" x14ac:dyDescent="0.3">
      <c r="A17870">
        <v>36</v>
      </c>
      <c r="B17870" t="s">
        <v>63</v>
      </c>
      <c r="C17870">
        <v>142573</v>
      </c>
      <c r="D17870" t="s">
        <v>29</v>
      </c>
      <c r="E17870">
        <v>9</v>
      </c>
      <c r="F17870" t="s">
        <v>25</v>
      </c>
      <c r="G17870" t="s">
        <v>26</v>
      </c>
      <c r="H17870" t="s">
        <v>27</v>
      </c>
      <c r="I17870" t="s">
        <v>20</v>
      </c>
      <c r="J17870" t="s">
        <v>21</v>
      </c>
      <c r="K17870">
        <v>0</v>
      </c>
      <c r="L17870">
        <v>0</v>
      </c>
      <c r="M17870">
        <v>45</v>
      </c>
      <c r="N17870" t="s">
        <v>22</v>
      </c>
      <c r="O17870" t="s">
        <v>43</v>
      </c>
    </row>
    <row r="17871" spans="1:15" x14ac:dyDescent="0.3">
      <c r="A17871">
        <v>41</v>
      </c>
      <c r="B17871" t="s">
        <v>28</v>
      </c>
      <c r="C17871">
        <v>235167</v>
      </c>
      <c r="D17871" t="s">
        <v>72</v>
      </c>
      <c r="E17871">
        <v>3</v>
      </c>
      <c r="F17871" t="s">
        <v>40</v>
      </c>
      <c r="G17871" t="s">
        <v>98</v>
      </c>
      <c r="H17871" t="s">
        <v>19</v>
      </c>
      <c r="I17871" t="s">
        <v>20</v>
      </c>
      <c r="J17871" t="s">
        <v>36</v>
      </c>
      <c r="K17871">
        <v>0</v>
      </c>
      <c r="L17871">
        <v>0</v>
      </c>
      <c r="M17871">
        <v>32</v>
      </c>
      <c r="N17871" t="s">
        <v>55</v>
      </c>
      <c r="O17871" t="s">
        <v>23</v>
      </c>
    </row>
    <row r="17872" spans="1:15" x14ac:dyDescent="0.3">
      <c r="A17872">
        <v>23</v>
      </c>
      <c r="B17872" t="s">
        <v>28</v>
      </c>
      <c r="C17872">
        <v>53245</v>
      </c>
      <c r="D17872" t="s">
        <v>16</v>
      </c>
      <c r="E17872">
        <v>13</v>
      </c>
      <c r="F17872" t="s">
        <v>17</v>
      </c>
      <c r="G17872" t="s">
        <v>49</v>
      </c>
      <c r="H17872" t="s">
        <v>19</v>
      </c>
      <c r="I17872" t="s">
        <v>20</v>
      </c>
      <c r="J17872" t="s">
        <v>21</v>
      </c>
      <c r="K17872">
        <v>0</v>
      </c>
      <c r="L17872">
        <v>1602</v>
      </c>
      <c r="M17872">
        <v>12</v>
      </c>
      <c r="N17872" t="s">
        <v>22</v>
      </c>
      <c r="O17872" t="s">
        <v>23</v>
      </c>
    </row>
    <row r="17873" spans="1:15" x14ac:dyDescent="0.3">
      <c r="A17873">
        <v>47</v>
      </c>
      <c r="B17873" t="s">
        <v>28</v>
      </c>
      <c r="C17873">
        <v>28035</v>
      </c>
      <c r="D17873" t="s">
        <v>16</v>
      </c>
      <c r="E17873">
        <v>13</v>
      </c>
      <c r="F17873" t="s">
        <v>25</v>
      </c>
      <c r="G17873" t="s">
        <v>26</v>
      </c>
      <c r="H17873" t="s">
        <v>27</v>
      </c>
      <c r="I17873" t="s">
        <v>20</v>
      </c>
      <c r="J17873" t="s">
        <v>21</v>
      </c>
      <c r="K17873">
        <v>0</v>
      </c>
      <c r="L17873">
        <v>0</v>
      </c>
      <c r="M17873">
        <v>50</v>
      </c>
      <c r="N17873" t="s">
        <v>22</v>
      </c>
      <c r="O17873" t="s">
        <v>43</v>
      </c>
    </row>
    <row r="17874" spans="1:15" x14ac:dyDescent="0.3">
      <c r="A17874">
        <v>41</v>
      </c>
      <c r="B17874" t="s">
        <v>28</v>
      </c>
      <c r="C17874">
        <v>247082</v>
      </c>
      <c r="D17874" t="s">
        <v>29</v>
      </c>
      <c r="E17874">
        <v>9</v>
      </c>
      <c r="F17874" t="s">
        <v>30</v>
      </c>
      <c r="G17874" t="s">
        <v>26</v>
      </c>
      <c r="H17874" t="s">
        <v>19</v>
      </c>
      <c r="I17874" t="s">
        <v>20</v>
      </c>
      <c r="J17874" t="s">
        <v>21</v>
      </c>
      <c r="K17874">
        <v>0</v>
      </c>
      <c r="L17874">
        <v>0</v>
      </c>
      <c r="M17874">
        <v>50</v>
      </c>
      <c r="N17874" t="s">
        <v>22</v>
      </c>
      <c r="O17874" t="s">
        <v>23</v>
      </c>
    </row>
    <row r="17875" spans="1:15" x14ac:dyDescent="0.3">
      <c r="A17875">
        <v>30</v>
      </c>
      <c r="B17875" t="s">
        <v>28</v>
      </c>
      <c r="C17875">
        <v>123397</v>
      </c>
      <c r="D17875" t="s">
        <v>29</v>
      </c>
      <c r="E17875">
        <v>9</v>
      </c>
      <c r="F17875" t="s">
        <v>17</v>
      </c>
      <c r="G17875" t="s">
        <v>31</v>
      </c>
      <c r="H17875" t="s">
        <v>58</v>
      </c>
      <c r="I17875" t="s">
        <v>20</v>
      </c>
      <c r="J17875" t="s">
        <v>36</v>
      </c>
      <c r="K17875">
        <v>0</v>
      </c>
      <c r="L17875">
        <v>0</v>
      </c>
      <c r="M17875">
        <v>40</v>
      </c>
      <c r="N17875" t="s">
        <v>22</v>
      </c>
      <c r="O17875" t="s">
        <v>23</v>
      </c>
    </row>
    <row r="17876" spans="1:15" x14ac:dyDescent="0.3">
      <c r="A17876">
        <v>29</v>
      </c>
      <c r="B17876" t="s">
        <v>63</v>
      </c>
      <c r="C17876">
        <v>133327</v>
      </c>
      <c r="D17876" t="s">
        <v>44</v>
      </c>
      <c r="E17876">
        <v>10</v>
      </c>
      <c r="F17876" t="s">
        <v>17</v>
      </c>
      <c r="G17876" t="s">
        <v>56</v>
      </c>
      <c r="H17876" t="s">
        <v>19</v>
      </c>
      <c r="I17876" t="s">
        <v>20</v>
      </c>
      <c r="J17876" t="s">
        <v>21</v>
      </c>
      <c r="K17876">
        <v>0</v>
      </c>
      <c r="L17876">
        <v>0</v>
      </c>
      <c r="M17876">
        <v>40</v>
      </c>
      <c r="N17876" t="s">
        <v>22</v>
      </c>
      <c r="O17876" t="s">
        <v>23</v>
      </c>
    </row>
    <row r="17877" spans="1:15" x14ac:dyDescent="0.3">
      <c r="A17877">
        <v>31</v>
      </c>
      <c r="B17877" t="s">
        <v>28</v>
      </c>
      <c r="C17877">
        <v>102270</v>
      </c>
      <c r="D17877" t="s">
        <v>52</v>
      </c>
      <c r="E17877">
        <v>4</v>
      </c>
      <c r="F17877" t="s">
        <v>30</v>
      </c>
      <c r="G17877" t="s">
        <v>57</v>
      </c>
      <c r="H17877" t="s">
        <v>58</v>
      </c>
      <c r="I17877" t="s">
        <v>20</v>
      </c>
      <c r="J17877" t="s">
        <v>36</v>
      </c>
      <c r="K17877">
        <v>0</v>
      </c>
      <c r="L17877">
        <v>0</v>
      </c>
      <c r="M17877">
        <v>40</v>
      </c>
      <c r="N17877" t="s">
        <v>22</v>
      </c>
      <c r="O17877" t="s">
        <v>23</v>
      </c>
    </row>
    <row r="17878" spans="1:15" x14ac:dyDescent="0.3">
      <c r="A17878">
        <v>64</v>
      </c>
      <c r="C17878">
        <v>45817</v>
      </c>
      <c r="D17878" t="s">
        <v>39</v>
      </c>
      <c r="E17878">
        <v>5</v>
      </c>
      <c r="F17878" t="s">
        <v>25</v>
      </c>
      <c r="H17878" t="s">
        <v>27</v>
      </c>
      <c r="I17878" t="s">
        <v>20</v>
      </c>
      <c r="J17878" t="s">
        <v>21</v>
      </c>
      <c r="K17878">
        <v>0</v>
      </c>
      <c r="L17878">
        <v>0</v>
      </c>
      <c r="M17878">
        <v>50</v>
      </c>
      <c r="N17878" t="s">
        <v>22</v>
      </c>
      <c r="O17878" t="s">
        <v>23</v>
      </c>
    </row>
    <row r="17879" spans="1:15" x14ac:dyDescent="0.3">
      <c r="A17879">
        <v>55</v>
      </c>
      <c r="B17879" t="s">
        <v>28</v>
      </c>
      <c r="C17879">
        <v>240988</v>
      </c>
      <c r="D17879" t="s">
        <v>39</v>
      </c>
      <c r="E17879">
        <v>5</v>
      </c>
      <c r="F17879" t="s">
        <v>25</v>
      </c>
      <c r="G17879" t="s">
        <v>57</v>
      </c>
      <c r="H17879" t="s">
        <v>73</v>
      </c>
      <c r="I17879" t="s">
        <v>45</v>
      </c>
      <c r="J17879" t="s">
        <v>21</v>
      </c>
      <c r="K17879">
        <v>0</v>
      </c>
      <c r="L17879">
        <v>0</v>
      </c>
      <c r="M17879">
        <v>40</v>
      </c>
      <c r="N17879" t="s">
        <v>80</v>
      </c>
      <c r="O17879" t="s">
        <v>23</v>
      </c>
    </row>
    <row r="17880" spans="1:15" x14ac:dyDescent="0.3">
      <c r="A17880">
        <v>19</v>
      </c>
      <c r="B17880" t="s">
        <v>28</v>
      </c>
      <c r="C17880">
        <v>386378</v>
      </c>
      <c r="D17880" t="s">
        <v>29</v>
      </c>
      <c r="E17880">
        <v>9</v>
      </c>
      <c r="F17880" t="s">
        <v>17</v>
      </c>
      <c r="G17880" t="s">
        <v>41</v>
      </c>
      <c r="H17880" t="s">
        <v>19</v>
      </c>
      <c r="I17880" t="s">
        <v>20</v>
      </c>
      <c r="J17880" t="s">
        <v>21</v>
      </c>
      <c r="K17880">
        <v>0</v>
      </c>
      <c r="L17880">
        <v>0</v>
      </c>
      <c r="M17880">
        <v>35</v>
      </c>
      <c r="N17880" t="s">
        <v>22</v>
      </c>
      <c r="O17880" t="s">
        <v>23</v>
      </c>
    </row>
    <row r="17881" spans="1:15" x14ac:dyDescent="0.3">
      <c r="A17881">
        <v>31</v>
      </c>
      <c r="B17881" t="s">
        <v>15</v>
      </c>
      <c r="C17881">
        <v>350651</v>
      </c>
      <c r="D17881" t="s">
        <v>93</v>
      </c>
      <c r="E17881">
        <v>8</v>
      </c>
      <c r="F17881" t="s">
        <v>25</v>
      </c>
      <c r="G17881" t="s">
        <v>62</v>
      </c>
      <c r="H17881" t="s">
        <v>35</v>
      </c>
      <c r="I17881" t="s">
        <v>20</v>
      </c>
      <c r="J17881" t="s">
        <v>36</v>
      </c>
      <c r="K17881">
        <v>0</v>
      </c>
      <c r="L17881">
        <v>0</v>
      </c>
      <c r="M17881">
        <v>40</v>
      </c>
      <c r="N17881" t="s">
        <v>22</v>
      </c>
      <c r="O17881" t="s">
        <v>43</v>
      </c>
    </row>
    <row r="17882" spans="1:15" x14ac:dyDescent="0.3">
      <c r="A17882">
        <v>18</v>
      </c>
      <c r="B17882" t="s">
        <v>15</v>
      </c>
      <c r="C17882">
        <v>76142</v>
      </c>
      <c r="D17882" t="s">
        <v>32</v>
      </c>
      <c r="E17882">
        <v>7</v>
      </c>
      <c r="F17882" t="s">
        <v>17</v>
      </c>
      <c r="G17882" t="s">
        <v>41</v>
      </c>
      <c r="H17882" t="s">
        <v>47</v>
      </c>
      <c r="I17882" t="s">
        <v>20</v>
      </c>
      <c r="J17882" t="s">
        <v>21</v>
      </c>
      <c r="K17882">
        <v>0</v>
      </c>
      <c r="L17882">
        <v>0</v>
      </c>
      <c r="M17882">
        <v>8</v>
      </c>
      <c r="N17882" t="s">
        <v>22</v>
      </c>
      <c r="O17882" t="s">
        <v>23</v>
      </c>
    </row>
    <row r="17883" spans="1:15" x14ac:dyDescent="0.3">
      <c r="A17883">
        <v>68</v>
      </c>
      <c r="B17883" t="s">
        <v>28</v>
      </c>
      <c r="C17883">
        <v>73773</v>
      </c>
      <c r="D17883" t="s">
        <v>29</v>
      </c>
      <c r="E17883">
        <v>9</v>
      </c>
      <c r="F17883" t="s">
        <v>79</v>
      </c>
      <c r="G17883" t="s">
        <v>49</v>
      </c>
      <c r="H17883" t="s">
        <v>19</v>
      </c>
      <c r="I17883" t="s">
        <v>20</v>
      </c>
      <c r="J17883" t="s">
        <v>36</v>
      </c>
      <c r="K17883">
        <v>0</v>
      </c>
      <c r="L17883">
        <v>0</v>
      </c>
      <c r="M17883">
        <v>24</v>
      </c>
      <c r="N17883" t="s">
        <v>22</v>
      </c>
      <c r="O17883" t="s">
        <v>23</v>
      </c>
    </row>
    <row r="17884" spans="1:15" x14ac:dyDescent="0.3">
      <c r="A17884">
        <v>50</v>
      </c>
      <c r="C17884">
        <v>281504</v>
      </c>
      <c r="D17884" t="s">
        <v>44</v>
      </c>
      <c r="E17884">
        <v>10</v>
      </c>
      <c r="F17884" t="s">
        <v>25</v>
      </c>
      <c r="H17884" t="s">
        <v>27</v>
      </c>
      <c r="I17884" t="s">
        <v>20</v>
      </c>
      <c r="J17884" t="s">
        <v>21</v>
      </c>
      <c r="K17884">
        <v>0</v>
      </c>
      <c r="L17884">
        <v>0</v>
      </c>
      <c r="M17884">
        <v>40</v>
      </c>
      <c r="N17884" t="s">
        <v>22</v>
      </c>
      <c r="O17884" t="s">
        <v>23</v>
      </c>
    </row>
    <row r="17885" spans="1:15" x14ac:dyDescent="0.3">
      <c r="A17885">
        <v>36</v>
      </c>
      <c r="B17885" t="s">
        <v>63</v>
      </c>
      <c r="C17885">
        <v>293358</v>
      </c>
      <c r="D17885" t="s">
        <v>44</v>
      </c>
      <c r="E17885">
        <v>10</v>
      </c>
      <c r="F17885" t="s">
        <v>17</v>
      </c>
      <c r="G17885" t="s">
        <v>26</v>
      </c>
      <c r="H17885" t="s">
        <v>58</v>
      </c>
      <c r="I17885" t="s">
        <v>33</v>
      </c>
      <c r="J17885" t="s">
        <v>36</v>
      </c>
      <c r="K17885">
        <v>0</v>
      </c>
      <c r="L17885">
        <v>0</v>
      </c>
      <c r="M17885">
        <v>48</v>
      </c>
      <c r="N17885" t="s">
        <v>22</v>
      </c>
      <c r="O17885" t="s">
        <v>23</v>
      </c>
    </row>
    <row r="17886" spans="1:15" x14ac:dyDescent="0.3">
      <c r="A17886">
        <v>44</v>
      </c>
      <c r="B17886" t="s">
        <v>28</v>
      </c>
      <c r="C17886">
        <v>146906</v>
      </c>
      <c r="D17886" t="s">
        <v>69</v>
      </c>
      <c r="E17886">
        <v>15</v>
      </c>
      <c r="F17886" t="s">
        <v>25</v>
      </c>
      <c r="G17886" t="s">
        <v>34</v>
      </c>
      <c r="H17886" t="s">
        <v>27</v>
      </c>
      <c r="I17886" t="s">
        <v>20</v>
      </c>
      <c r="J17886" t="s">
        <v>21</v>
      </c>
      <c r="K17886">
        <v>0</v>
      </c>
      <c r="L17886">
        <v>0</v>
      </c>
      <c r="M17886">
        <v>50</v>
      </c>
      <c r="N17886" t="s">
        <v>22</v>
      </c>
      <c r="O17886" t="s">
        <v>43</v>
      </c>
    </row>
    <row r="17887" spans="1:15" x14ac:dyDescent="0.3">
      <c r="A17887">
        <v>58</v>
      </c>
      <c r="B17887" t="s">
        <v>24</v>
      </c>
      <c r="C17887">
        <v>331474</v>
      </c>
      <c r="D17887" t="s">
        <v>29</v>
      </c>
      <c r="E17887">
        <v>9</v>
      </c>
      <c r="F17887" t="s">
        <v>25</v>
      </c>
      <c r="G17887" t="s">
        <v>18</v>
      </c>
      <c r="H17887" t="s">
        <v>35</v>
      </c>
      <c r="I17887" t="s">
        <v>20</v>
      </c>
      <c r="J17887" t="s">
        <v>36</v>
      </c>
      <c r="K17887">
        <v>0</v>
      </c>
      <c r="L17887">
        <v>0</v>
      </c>
      <c r="M17887">
        <v>20</v>
      </c>
      <c r="N17887" t="s">
        <v>22</v>
      </c>
      <c r="O17887" t="s">
        <v>43</v>
      </c>
    </row>
    <row r="17888" spans="1:15" x14ac:dyDescent="0.3">
      <c r="A17888">
        <v>20</v>
      </c>
      <c r="B17888" t="s">
        <v>28</v>
      </c>
      <c r="C17888">
        <v>213719</v>
      </c>
      <c r="D17888" t="s">
        <v>29</v>
      </c>
      <c r="E17888">
        <v>9</v>
      </c>
      <c r="F17888" t="s">
        <v>17</v>
      </c>
      <c r="G17888" t="s">
        <v>49</v>
      </c>
      <c r="H17888" t="s">
        <v>47</v>
      </c>
      <c r="I17888" t="s">
        <v>33</v>
      </c>
      <c r="J17888" t="s">
        <v>36</v>
      </c>
      <c r="K17888">
        <v>0</v>
      </c>
      <c r="L17888">
        <v>0</v>
      </c>
      <c r="M17888">
        <v>20</v>
      </c>
      <c r="N17888" t="s">
        <v>22</v>
      </c>
      <c r="O17888" t="s">
        <v>23</v>
      </c>
    </row>
    <row r="17889" spans="1:15" x14ac:dyDescent="0.3">
      <c r="A17889">
        <v>18</v>
      </c>
      <c r="B17889" t="s">
        <v>28</v>
      </c>
      <c r="C17889">
        <v>101795</v>
      </c>
      <c r="D17889" t="s">
        <v>74</v>
      </c>
      <c r="E17889">
        <v>6</v>
      </c>
      <c r="F17889" t="s">
        <v>17</v>
      </c>
      <c r="G17889" t="s">
        <v>31</v>
      </c>
      <c r="H17889" t="s">
        <v>47</v>
      </c>
      <c r="I17889" t="s">
        <v>20</v>
      </c>
      <c r="J17889" t="s">
        <v>21</v>
      </c>
      <c r="K17889">
        <v>0</v>
      </c>
      <c r="L17889">
        <v>0</v>
      </c>
      <c r="M17889">
        <v>40</v>
      </c>
      <c r="N17889" t="s">
        <v>22</v>
      </c>
      <c r="O17889" t="s">
        <v>23</v>
      </c>
    </row>
    <row r="17890" spans="1:15" x14ac:dyDescent="0.3">
      <c r="A17890">
        <v>32</v>
      </c>
      <c r="B17890" t="s">
        <v>28</v>
      </c>
      <c r="C17890">
        <v>228265</v>
      </c>
      <c r="D17890" t="s">
        <v>29</v>
      </c>
      <c r="E17890">
        <v>9</v>
      </c>
      <c r="F17890" t="s">
        <v>17</v>
      </c>
      <c r="G17890" t="s">
        <v>31</v>
      </c>
      <c r="H17890" t="s">
        <v>47</v>
      </c>
      <c r="I17890" t="s">
        <v>20</v>
      </c>
      <c r="J17890" t="s">
        <v>36</v>
      </c>
      <c r="K17890">
        <v>0</v>
      </c>
      <c r="L17890">
        <v>0</v>
      </c>
      <c r="M17890">
        <v>30</v>
      </c>
      <c r="N17890" t="s">
        <v>22</v>
      </c>
      <c r="O17890" t="s">
        <v>23</v>
      </c>
    </row>
    <row r="17891" spans="1:15" x14ac:dyDescent="0.3">
      <c r="A17891">
        <v>49</v>
      </c>
      <c r="B17891" t="s">
        <v>24</v>
      </c>
      <c r="C17891">
        <v>130206</v>
      </c>
      <c r="D17891" t="s">
        <v>29</v>
      </c>
      <c r="E17891">
        <v>9</v>
      </c>
      <c r="F17891" t="s">
        <v>30</v>
      </c>
      <c r="G17891" t="s">
        <v>41</v>
      </c>
      <c r="H17891" t="s">
        <v>19</v>
      </c>
      <c r="I17891" t="s">
        <v>20</v>
      </c>
      <c r="J17891" t="s">
        <v>36</v>
      </c>
      <c r="K17891">
        <v>0</v>
      </c>
      <c r="L17891">
        <v>0</v>
      </c>
      <c r="M17891">
        <v>40</v>
      </c>
      <c r="N17891" t="s">
        <v>22</v>
      </c>
      <c r="O17891" t="s">
        <v>23</v>
      </c>
    </row>
    <row r="17892" spans="1:15" x14ac:dyDescent="0.3">
      <c r="A17892">
        <v>34</v>
      </c>
      <c r="B17892" t="s">
        <v>28</v>
      </c>
      <c r="C17892">
        <v>324254</v>
      </c>
      <c r="D17892" t="s">
        <v>29</v>
      </c>
      <c r="E17892">
        <v>9</v>
      </c>
      <c r="F17892" t="s">
        <v>25</v>
      </c>
      <c r="G17892" t="s">
        <v>57</v>
      </c>
      <c r="H17892" t="s">
        <v>27</v>
      </c>
      <c r="I17892" t="s">
        <v>20</v>
      </c>
      <c r="J17892" t="s">
        <v>21</v>
      </c>
      <c r="K17892">
        <v>0</v>
      </c>
      <c r="L17892">
        <v>0</v>
      </c>
      <c r="M17892">
        <v>40</v>
      </c>
      <c r="N17892" t="s">
        <v>22</v>
      </c>
      <c r="O17892" t="s">
        <v>23</v>
      </c>
    </row>
    <row r="17893" spans="1:15" x14ac:dyDescent="0.3">
      <c r="A17893">
        <v>22</v>
      </c>
      <c r="B17893" t="s">
        <v>28</v>
      </c>
      <c r="C17893">
        <v>223019</v>
      </c>
      <c r="D17893" t="s">
        <v>29</v>
      </c>
      <c r="E17893">
        <v>9</v>
      </c>
      <c r="F17893" t="s">
        <v>17</v>
      </c>
      <c r="G17893" t="s">
        <v>18</v>
      </c>
      <c r="H17893" t="s">
        <v>19</v>
      </c>
      <c r="I17893" t="s">
        <v>20</v>
      </c>
      <c r="J17893" t="s">
        <v>36</v>
      </c>
      <c r="K17893">
        <v>0</v>
      </c>
      <c r="L17893">
        <v>0</v>
      </c>
      <c r="M17893">
        <v>40</v>
      </c>
      <c r="N17893" t="s">
        <v>22</v>
      </c>
      <c r="O17893" t="s">
        <v>23</v>
      </c>
    </row>
    <row r="17894" spans="1:15" x14ac:dyDescent="0.3">
      <c r="A17894">
        <v>40</v>
      </c>
      <c r="B17894" t="s">
        <v>28</v>
      </c>
      <c r="C17894">
        <v>189666</v>
      </c>
      <c r="D17894" t="s">
        <v>29</v>
      </c>
      <c r="E17894">
        <v>9</v>
      </c>
      <c r="F17894" t="s">
        <v>25</v>
      </c>
      <c r="G17894" t="s">
        <v>41</v>
      </c>
      <c r="H17894" t="s">
        <v>27</v>
      </c>
      <c r="I17894" t="s">
        <v>20</v>
      </c>
      <c r="J17894" t="s">
        <v>21</v>
      </c>
      <c r="K17894">
        <v>0</v>
      </c>
      <c r="L17894">
        <v>0</v>
      </c>
      <c r="M17894">
        <v>45</v>
      </c>
      <c r="N17894" t="s">
        <v>22</v>
      </c>
      <c r="O17894" t="s">
        <v>23</v>
      </c>
    </row>
    <row r="17895" spans="1:15" x14ac:dyDescent="0.3">
      <c r="A17895">
        <v>35</v>
      </c>
      <c r="B17895" t="s">
        <v>28</v>
      </c>
      <c r="C17895">
        <v>139086</v>
      </c>
      <c r="D17895" t="s">
        <v>29</v>
      </c>
      <c r="E17895">
        <v>9</v>
      </c>
      <c r="F17895" t="s">
        <v>25</v>
      </c>
      <c r="G17895" t="s">
        <v>31</v>
      </c>
      <c r="H17895" t="s">
        <v>27</v>
      </c>
      <c r="I17895" t="s">
        <v>20</v>
      </c>
      <c r="J17895" t="s">
        <v>21</v>
      </c>
      <c r="K17895">
        <v>0</v>
      </c>
      <c r="L17895">
        <v>0</v>
      </c>
      <c r="M17895">
        <v>40</v>
      </c>
      <c r="N17895" t="s">
        <v>22</v>
      </c>
      <c r="O17895" t="s">
        <v>23</v>
      </c>
    </row>
    <row r="17896" spans="1:15" x14ac:dyDescent="0.3">
      <c r="A17896">
        <v>26</v>
      </c>
      <c r="B17896" t="s">
        <v>28</v>
      </c>
      <c r="C17896">
        <v>359327</v>
      </c>
      <c r="D17896" t="s">
        <v>44</v>
      </c>
      <c r="E17896">
        <v>10</v>
      </c>
      <c r="F17896" t="s">
        <v>25</v>
      </c>
      <c r="G17896" t="s">
        <v>49</v>
      </c>
      <c r="H17896" t="s">
        <v>27</v>
      </c>
      <c r="I17896" t="s">
        <v>20</v>
      </c>
      <c r="J17896" t="s">
        <v>21</v>
      </c>
      <c r="K17896">
        <v>0</v>
      </c>
      <c r="L17896">
        <v>0</v>
      </c>
      <c r="M17896">
        <v>50</v>
      </c>
      <c r="O17896" t="s">
        <v>23</v>
      </c>
    </row>
    <row r="17897" spans="1:15" x14ac:dyDescent="0.3">
      <c r="A17897">
        <v>44</v>
      </c>
      <c r="B17897" t="s">
        <v>24</v>
      </c>
      <c r="C17897">
        <v>75065</v>
      </c>
      <c r="D17897" t="s">
        <v>93</v>
      </c>
      <c r="E17897">
        <v>8</v>
      </c>
      <c r="F17897" t="s">
        <v>25</v>
      </c>
      <c r="G17897" t="s">
        <v>26</v>
      </c>
      <c r="H17897" t="s">
        <v>27</v>
      </c>
      <c r="I17897" t="s">
        <v>45</v>
      </c>
      <c r="J17897" t="s">
        <v>21</v>
      </c>
      <c r="K17897">
        <v>0</v>
      </c>
      <c r="L17897">
        <v>0</v>
      </c>
      <c r="M17897">
        <v>60</v>
      </c>
      <c r="N17897" t="s">
        <v>110</v>
      </c>
      <c r="O17897" t="s">
        <v>23</v>
      </c>
    </row>
    <row r="17898" spans="1:15" x14ac:dyDescent="0.3">
      <c r="A17898">
        <v>55</v>
      </c>
      <c r="B17898" t="s">
        <v>28</v>
      </c>
      <c r="C17898">
        <v>139843</v>
      </c>
      <c r="D17898" t="s">
        <v>29</v>
      </c>
      <c r="E17898">
        <v>9</v>
      </c>
      <c r="F17898" t="s">
        <v>30</v>
      </c>
      <c r="G17898" t="s">
        <v>26</v>
      </c>
      <c r="H17898" t="s">
        <v>19</v>
      </c>
      <c r="I17898" t="s">
        <v>20</v>
      </c>
      <c r="J17898" t="s">
        <v>36</v>
      </c>
      <c r="K17898">
        <v>0</v>
      </c>
      <c r="L17898">
        <v>0</v>
      </c>
      <c r="M17898">
        <v>60</v>
      </c>
      <c r="N17898" t="s">
        <v>22</v>
      </c>
      <c r="O17898" t="s">
        <v>23</v>
      </c>
    </row>
    <row r="17899" spans="1:15" x14ac:dyDescent="0.3">
      <c r="A17899">
        <v>21</v>
      </c>
      <c r="B17899" t="s">
        <v>28</v>
      </c>
      <c r="C17899">
        <v>34310</v>
      </c>
      <c r="D17899" t="s">
        <v>50</v>
      </c>
      <c r="E17899">
        <v>11</v>
      </c>
      <c r="F17899" t="s">
        <v>25</v>
      </c>
      <c r="G17899" t="s">
        <v>51</v>
      </c>
      <c r="H17899" t="s">
        <v>27</v>
      </c>
      <c r="I17899" t="s">
        <v>20</v>
      </c>
      <c r="J17899" t="s">
        <v>21</v>
      </c>
      <c r="K17899">
        <v>0</v>
      </c>
      <c r="L17899">
        <v>2603</v>
      </c>
      <c r="M17899">
        <v>40</v>
      </c>
      <c r="N17899" t="s">
        <v>22</v>
      </c>
      <c r="O17899" t="s">
        <v>23</v>
      </c>
    </row>
    <row r="17900" spans="1:15" x14ac:dyDescent="0.3">
      <c r="A17900">
        <v>54</v>
      </c>
      <c r="B17900" t="s">
        <v>28</v>
      </c>
      <c r="C17900">
        <v>346014</v>
      </c>
      <c r="D17900" t="s">
        <v>44</v>
      </c>
      <c r="E17900">
        <v>10</v>
      </c>
      <c r="F17900" t="s">
        <v>25</v>
      </c>
      <c r="G17900" t="s">
        <v>51</v>
      </c>
      <c r="H17900" t="s">
        <v>35</v>
      </c>
      <c r="I17900" t="s">
        <v>20</v>
      </c>
      <c r="J17900" t="s">
        <v>36</v>
      </c>
      <c r="K17900">
        <v>0</v>
      </c>
      <c r="L17900">
        <v>0</v>
      </c>
      <c r="M17900">
        <v>40</v>
      </c>
      <c r="N17900" t="s">
        <v>22</v>
      </c>
      <c r="O17900" t="s">
        <v>23</v>
      </c>
    </row>
    <row r="17901" spans="1:15" x14ac:dyDescent="0.3">
      <c r="A17901">
        <v>39</v>
      </c>
      <c r="B17901" t="s">
        <v>63</v>
      </c>
      <c r="C17901">
        <v>163278</v>
      </c>
      <c r="D17901" t="s">
        <v>44</v>
      </c>
      <c r="E17901">
        <v>10</v>
      </c>
      <c r="F17901" t="s">
        <v>17</v>
      </c>
      <c r="G17901" t="s">
        <v>18</v>
      </c>
      <c r="H17901" t="s">
        <v>19</v>
      </c>
      <c r="I17901" t="s">
        <v>20</v>
      </c>
      <c r="J17901" t="s">
        <v>36</v>
      </c>
      <c r="K17901">
        <v>2202</v>
      </c>
      <c r="L17901">
        <v>0</v>
      </c>
      <c r="M17901">
        <v>44</v>
      </c>
      <c r="N17901" t="s">
        <v>22</v>
      </c>
      <c r="O17901" t="s">
        <v>23</v>
      </c>
    </row>
    <row r="17902" spans="1:15" x14ac:dyDescent="0.3">
      <c r="A17902">
        <v>52</v>
      </c>
      <c r="B17902" t="s">
        <v>28</v>
      </c>
      <c r="C17902">
        <v>31460</v>
      </c>
      <c r="D17902" t="s">
        <v>29</v>
      </c>
      <c r="E17902">
        <v>9</v>
      </c>
      <c r="F17902" t="s">
        <v>30</v>
      </c>
      <c r="G17902" t="s">
        <v>41</v>
      </c>
      <c r="H17902" t="s">
        <v>19</v>
      </c>
      <c r="I17902" t="s">
        <v>20</v>
      </c>
      <c r="J17902" t="s">
        <v>21</v>
      </c>
      <c r="K17902">
        <v>0</v>
      </c>
      <c r="L17902">
        <v>0</v>
      </c>
      <c r="M17902">
        <v>38</v>
      </c>
      <c r="N17902" t="s">
        <v>22</v>
      </c>
      <c r="O17902" t="s">
        <v>23</v>
      </c>
    </row>
    <row r="17903" spans="1:15" x14ac:dyDescent="0.3">
      <c r="A17903">
        <v>57</v>
      </c>
      <c r="B17903" t="s">
        <v>71</v>
      </c>
      <c r="C17903">
        <v>33725</v>
      </c>
      <c r="D17903" t="s">
        <v>16</v>
      </c>
      <c r="E17903">
        <v>13</v>
      </c>
      <c r="F17903" t="s">
        <v>25</v>
      </c>
      <c r="G17903" t="s">
        <v>51</v>
      </c>
      <c r="H17903" t="s">
        <v>27</v>
      </c>
      <c r="I17903" t="s">
        <v>20</v>
      </c>
      <c r="J17903" t="s">
        <v>21</v>
      </c>
      <c r="K17903">
        <v>0</v>
      </c>
      <c r="L17903">
        <v>0</v>
      </c>
      <c r="M17903">
        <v>50</v>
      </c>
      <c r="N17903" t="s">
        <v>22</v>
      </c>
      <c r="O17903" t="s">
        <v>43</v>
      </c>
    </row>
    <row r="17904" spans="1:15" x14ac:dyDescent="0.3">
      <c r="A17904">
        <v>67</v>
      </c>
      <c r="C17904">
        <v>63552</v>
      </c>
      <c r="D17904" t="s">
        <v>52</v>
      </c>
      <c r="E17904">
        <v>4</v>
      </c>
      <c r="F17904" t="s">
        <v>79</v>
      </c>
      <c r="H17904" t="s">
        <v>19</v>
      </c>
      <c r="I17904" t="s">
        <v>20</v>
      </c>
      <c r="J17904" t="s">
        <v>36</v>
      </c>
      <c r="K17904">
        <v>0</v>
      </c>
      <c r="L17904">
        <v>0</v>
      </c>
      <c r="M17904">
        <v>35</v>
      </c>
      <c r="N17904" t="s">
        <v>22</v>
      </c>
      <c r="O17904" t="s">
        <v>23</v>
      </c>
    </row>
    <row r="17905" spans="1:15" x14ac:dyDescent="0.3">
      <c r="A17905">
        <v>58</v>
      </c>
      <c r="B17905" t="s">
        <v>15</v>
      </c>
      <c r="C17905">
        <v>300623</v>
      </c>
      <c r="D17905" t="s">
        <v>29</v>
      </c>
      <c r="E17905">
        <v>9</v>
      </c>
      <c r="F17905" t="s">
        <v>30</v>
      </c>
      <c r="G17905" t="s">
        <v>18</v>
      </c>
      <c r="H17905" t="s">
        <v>58</v>
      </c>
      <c r="I17905" t="s">
        <v>20</v>
      </c>
      <c r="J17905" t="s">
        <v>36</v>
      </c>
      <c r="K17905">
        <v>0</v>
      </c>
      <c r="L17905">
        <v>0</v>
      </c>
      <c r="M17905">
        <v>40</v>
      </c>
      <c r="N17905" t="s">
        <v>22</v>
      </c>
      <c r="O17905" t="s">
        <v>23</v>
      </c>
    </row>
    <row r="17906" spans="1:15" x14ac:dyDescent="0.3">
      <c r="A17906">
        <v>27</v>
      </c>
      <c r="B17906" t="s">
        <v>63</v>
      </c>
      <c r="C17906">
        <v>177072</v>
      </c>
      <c r="D17906" t="s">
        <v>44</v>
      </c>
      <c r="E17906">
        <v>10</v>
      </c>
      <c r="F17906" t="s">
        <v>17</v>
      </c>
      <c r="G17906" t="s">
        <v>34</v>
      </c>
      <c r="H17906" t="s">
        <v>73</v>
      </c>
      <c r="I17906" t="s">
        <v>20</v>
      </c>
      <c r="J17906" t="s">
        <v>21</v>
      </c>
      <c r="K17906">
        <v>0</v>
      </c>
      <c r="L17906">
        <v>0</v>
      </c>
      <c r="M17906">
        <v>16</v>
      </c>
      <c r="N17906" t="s">
        <v>22</v>
      </c>
      <c r="O17906" t="s">
        <v>23</v>
      </c>
    </row>
    <row r="17907" spans="1:15" x14ac:dyDescent="0.3">
      <c r="A17907">
        <v>66</v>
      </c>
      <c r="C17907">
        <v>37331</v>
      </c>
      <c r="D17907" t="s">
        <v>29</v>
      </c>
      <c r="E17907">
        <v>9</v>
      </c>
      <c r="F17907" t="s">
        <v>25</v>
      </c>
      <c r="H17907" t="s">
        <v>27</v>
      </c>
      <c r="I17907" t="s">
        <v>20</v>
      </c>
      <c r="J17907" t="s">
        <v>21</v>
      </c>
      <c r="K17907">
        <v>0</v>
      </c>
      <c r="L17907">
        <v>0</v>
      </c>
      <c r="M17907">
        <v>15</v>
      </c>
      <c r="N17907" t="s">
        <v>22</v>
      </c>
      <c r="O17907" t="s">
        <v>23</v>
      </c>
    </row>
    <row r="17908" spans="1:15" x14ac:dyDescent="0.3">
      <c r="A17908">
        <v>41</v>
      </c>
      <c r="B17908" t="s">
        <v>28</v>
      </c>
      <c r="C17908">
        <v>167725</v>
      </c>
      <c r="D17908" t="s">
        <v>44</v>
      </c>
      <c r="E17908">
        <v>10</v>
      </c>
      <c r="F17908" t="s">
        <v>30</v>
      </c>
      <c r="G17908" t="s">
        <v>57</v>
      </c>
      <c r="H17908" t="s">
        <v>19</v>
      </c>
      <c r="I17908" t="s">
        <v>20</v>
      </c>
      <c r="J17908" t="s">
        <v>21</v>
      </c>
      <c r="K17908">
        <v>0</v>
      </c>
      <c r="L17908">
        <v>0</v>
      </c>
      <c r="M17908">
        <v>40</v>
      </c>
      <c r="N17908" t="s">
        <v>22</v>
      </c>
      <c r="O17908" t="s">
        <v>23</v>
      </c>
    </row>
    <row r="17909" spans="1:15" x14ac:dyDescent="0.3">
      <c r="A17909">
        <v>18</v>
      </c>
      <c r="B17909" t="s">
        <v>28</v>
      </c>
      <c r="C17909">
        <v>131180</v>
      </c>
      <c r="D17909" t="s">
        <v>32</v>
      </c>
      <c r="E17909">
        <v>7</v>
      </c>
      <c r="F17909" t="s">
        <v>17</v>
      </c>
      <c r="G17909" t="s">
        <v>34</v>
      </c>
      <c r="H17909" t="s">
        <v>47</v>
      </c>
      <c r="I17909" t="s">
        <v>20</v>
      </c>
      <c r="J17909" t="s">
        <v>36</v>
      </c>
      <c r="K17909">
        <v>0</v>
      </c>
      <c r="L17909">
        <v>0</v>
      </c>
      <c r="M17909">
        <v>16</v>
      </c>
      <c r="N17909" t="s">
        <v>22</v>
      </c>
      <c r="O17909" t="s">
        <v>23</v>
      </c>
    </row>
    <row r="17910" spans="1:15" x14ac:dyDescent="0.3">
      <c r="A17910">
        <v>58</v>
      </c>
      <c r="B17910" t="s">
        <v>28</v>
      </c>
      <c r="C17910">
        <v>275859</v>
      </c>
      <c r="D17910" t="s">
        <v>29</v>
      </c>
      <c r="E17910">
        <v>9</v>
      </c>
      <c r="F17910" t="s">
        <v>79</v>
      </c>
      <c r="G17910" t="s">
        <v>51</v>
      </c>
      <c r="H17910" t="s">
        <v>58</v>
      </c>
      <c r="I17910" t="s">
        <v>20</v>
      </c>
      <c r="J17910" t="s">
        <v>21</v>
      </c>
      <c r="K17910">
        <v>8614</v>
      </c>
      <c r="L17910">
        <v>0</v>
      </c>
      <c r="M17910">
        <v>52</v>
      </c>
      <c r="N17910" t="s">
        <v>55</v>
      </c>
      <c r="O17910" t="s">
        <v>43</v>
      </c>
    </row>
    <row r="17911" spans="1:15" x14ac:dyDescent="0.3">
      <c r="A17911">
        <v>50</v>
      </c>
      <c r="B17911" t="s">
        <v>28</v>
      </c>
      <c r="C17911">
        <v>275181</v>
      </c>
      <c r="D17911" t="s">
        <v>72</v>
      </c>
      <c r="E17911">
        <v>3</v>
      </c>
      <c r="F17911" t="s">
        <v>30</v>
      </c>
      <c r="G17911" t="s">
        <v>41</v>
      </c>
      <c r="H17911" t="s">
        <v>19</v>
      </c>
      <c r="I17911" t="s">
        <v>20</v>
      </c>
      <c r="J17911" t="s">
        <v>21</v>
      </c>
      <c r="K17911">
        <v>0</v>
      </c>
      <c r="L17911">
        <v>0</v>
      </c>
      <c r="M17911">
        <v>37</v>
      </c>
      <c r="N17911" t="s">
        <v>37</v>
      </c>
      <c r="O17911" t="s">
        <v>23</v>
      </c>
    </row>
    <row r="17912" spans="1:15" x14ac:dyDescent="0.3">
      <c r="A17912">
        <v>31</v>
      </c>
      <c r="B17912" t="s">
        <v>28</v>
      </c>
      <c r="C17912">
        <v>398988</v>
      </c>
      <c r="D17912" t="s">
        <v>44</v>
      </c>
      <c r="E17912">
        <v>10</v>
      </c>
      <c r="F17912" t="s">
        <v>17</v>
      </c>
      <c r="G17912" t="s">
        <v>26</v>
      </c>
      <c r="H17912" t="s">
        <v>19</v>
      </c>
      <c r="I17912" t="s">
        <v>20</v>
      </c>
      <c r="J17912" t="s">
        <v>21</v>
      </c>
      <c r="K17912">
        <v>0</v>
      </c>
      <c r="L17912">
        <v>0</v>
      </c>
      <c r="M17912">
        <v>40</v>
      </c>
      <c r="N17912" t="s">
        <v>22</v>
      </c>
      <c r="O17912" t="s">
        <v>23</v>
      </c>
    </row>
    <row r="17913" spans="1:15" x14ac:dyDescent="0.3">
      <c r="A17913">
        <v>32</v>
      </c>
      <c r="B17913" t="s">
        <v>28</v>
      </c>
      <c r="C17913">
        <v>222654</v>
      </c>
      <c r="D17913" t="s">
        <v>74</v>
      </c>
      <c r="E17913">
        <v>6</v>
      </c>
      <c r="F17913" t="s">
        <v>30</v>
      </c>
      <c r="G17913" t="s">
        <v>57</v>
      </c>
      <c r="H17913" t="s">
        <v>19</v>
      </c>
      <c r="I17913" t="s">
        <v>20</v>
      </c>
      <c r="J17913" t="s">
        <v>21</v>
      </c>
      <c r="K17913">
        <v>0</v>
      </c>
      <c r="L17913">
        <v>0</v>
      </c>
      <c r="M17913">
        <v>40</v>
      </c>
      <c r="N17913" t="s">
        <v>22</v>
      </c>
      <c r="O17913" t="s">
        <v>23</v>
      </c>
    </row>
    <row r="17914" spans="1:15" x14ac:dyDescent="0.3">
      <c r="A17914">
        <v>37</v>
      </c>
      <c r="B17914" t="s">
        <v>24</v>
      </c>
      <c r="C17914">
        <v>111129</v>
      </c>
      <c r="D17914" t="s">
        <v>44</v>
      </c>
      <c r="E17914">
        <v>10</v>
      </c>
      <c r="F17914" t="s">
        <v>25</v>
      </c>
      <c r="G17914" t="s">
        <v>51</v>
      </c>
      <c r="H17914" t="s">
        <v>27</v>
      </c>
      <c r="I17914" t="s">
        <v>20</v>
      </c>
      <c r="J17914" t="s">
        <v>21</v>
      </c>
      <c r="K17914">
        <v>0</v>
      </c>
      <c r="L17914">
        <v>0</v>
      </c>
      <c r="M17914">
        <v>45</v>
      </c>
      <c r="N17914" t="s">
        <v>22</v>
      </c>
      <c r="O17914" t="s">
        <v>23</v>
      </c>
    </row>
    <row r="17915" spans="1:15" x14ac:dyDescent="0.3">
      <c r="A17915">
        <v>26</v>
      </c>
      <c r="B17915" t="s">
        <v>24</v>
      </c>
      <c r="C17915">
        <v>137795</v>
      </c>
      <c r="D17915" t="s">
        <v>16</v>
      </c>
      <c r="E17915">
        <v>13</v>
      </c>
      <c r="F17915" t="s">
        <v>25</v>
      </c>
      <c r="G17915" t="s">
        <v>26</v>
      </c>
      <c r="H17915" t="s">
        <v>27</v>
      </c>
      <c r="I17915" t="s">
        <v>20</v>
      </c>
      <c r="J17915" t="s">
        <v>21</v>
      </c>
      <c r="K17915">
        <v>0</v>
      </c>
      <c r="L17915">
        <v>0</v>
      </c>
      <c r="M17915">
        <v>20</v>
      </c>
      <c r="N17915" t="s">
        <v>22</v>
      </c>
      <c r="O17915" t="s">
        <v>23</v>
      </c>
    </row>
    <row r="17916" spans="1:15" x14ac:dyDescent="0.3">
      <c r="A17916">
        <v>33</v>
      </c>
      <c r="B17916" t="s">
        <v>63</v>
      </c>
      <c r="C17916">
        <v>242150</v>
      </c>
      <c r="D17916" t="s">
        <v>50</v>
      </c>
      <c r="E17916">
        <v>11</v>
      </c>
      <c r="F17916" t="s">
        <v>25</v>
      </c>
      <c r="G17916" t="s">
        <v>62</v>
      </c>
      <c r="H17916" t="s">
        <v>27</v>
      </c>
      <c r="I17916" t="s">
        <v>20</v>
      </c>
      <c r="J17916" t="s">
        <v>21</v>
      </c>
      <c r="K17916">
        <v>0</v>
      </c>
      <c r="L17916">
        <v>0</v>
      </c>
      <c r="M17916">
        <v>50</v>
      </c>
      <c r="N17916" t="s">
        <v>22</v>
      </c>
      <c r="O17916" t="s">
        <v>23</v>
      </c>
    </row>
    <row r="17917" spans="1:15" x14ac:dyDescent="0.3">
      <c r="A17917">
        <v>35</v>
      </c>
      <c r="B17917" t="s">
        <v>15</v>
      </c>
      <c r="C17917">
        <v>237873</v>
      </c>
      <c r="D17917" t="s">
        <v>29</v>
      </c>
      <c r="E17917">
        <v>9</v>
      </c>
      <c r="F17917" t="s">
        <v>17</v>
      </c>
      <c r="G17917" t="s">
        <v>41</v>
      </c>
      <c r="H17917" t="s">
        <v>58</v>
      </c>
      <c r="I17917" t="s">
        <v>33</v>
      </c>
      <c r="J17917" t="s">
        <v>36</v>
      </c>
      <c r="K17917">
        <v>0</v>
      </c>
      <c r="L17917">
        <v>0</v>
      </c>
      <c r="M17917">
        <v>40</v>
      </c>
      <c r="N17917" t="s">
        <v>22</v>
      </c>
      <c r="O17917" t="s">
        <v>23</v>
      </c>
    </row>
    <row r="17918" spans="1:15" x14ac:dyDescent="0.3">
      <c r="A17918">
        <v>44</v>
      </c>
      <c r="B17918" t="s">
        <v>28</v>
      </c>
      <c r="C17918">
        <v>367749</v>
      </c>
      <c r="D17918" t="s">
        <v>16</v>
      </c>
      <c r="E17918">
        <v>13</v>
      </c>
      <c r="F17918" t="s">
        <v>17</v>
      </c>
      <c r="G17918" t="s">
        <v>34</v>
      </c>
      <c r="H17918" t="s">
        <v>19</v>
      </c>
      <c r="I17918" t="s">
        <v>20</v>
      </c>
      <c r="J17918" t="s">
        <v>36</v>
      </c>
      <c r="K17918">
        <v>0</v>
      </c>
      <c r="L17918">
        <v>0</v>
      </c>
      <c r="M17918">
        <v>45</v>
      </c>
      <c r="N17918" t="s">
        <v>55</v>
      </c>
      <c r="O17918" t="s">
        <v>23</v>
      </c>
    </row>
    <row r="17919" spans="1:15" x14ac:dyDescent="0.3">
      <c r="A17919">
        <v>26</v>
      </c>
      <c r="B17919" t="s">
        <v>28</v>
      </c>
      <c r="C17919">
        <v>206600</v>
      </c>
      <c r="D17919" t="s">
        <v>16</v>
      </c>
      <c r="E17919">
        <v>13</v>
      </c>
      <c r="F17919" t="s">
        <v>17</v>
      </c>
      <c r="G17919" t="s">
        <v>51</v>
      </c>
      <c r="H17919" t="s">
        <v>47</v>
      </c>
      <c r="I17919" t="s">
        <v>20</v>
      </c>
      <c r="J17919" t="s">
        <v>21</v>
      </c>
      <c r="K17919">
        <v>0</v>
      </c>
      <c r="L17919">
        <v>0</v>
      </c>
      <c r="M17919">
        <v>40</v>
      </c>
      <c r="N17919" t="s">
        <v>55</v>
      </c>
      <c r="O17919" t="s">
        <v>23</v>
      </c>
    </row>
    <row r="17920" spans="1:15" x14ac:dyDescent="0.3">
      <c r="A17920">
        <v>48</v>
      </c>
      <c r="B17920" t="s">
        <v>61</v>
      </c>
      <c r="C17920">
        <v>247043</v>
      </c>
      <c r="D17920" t="s">
        <v>29</v>
      </c>
      <c r="E17920">
        <v>9</v>
      </c>
      <c r="F17920" t="s">
        <v>30</v>
      </c>
      <c r="G17920" t="s">
        <v>18</v>
      </c>
      <c r="H17920" t="s">
        <v>19</v>
      </c>
      <c r="I17920" t="s">
        <v>20</v>
      </c>
      <c r="J17920" t="s">
        <v>21</v>
      </c>
      <c r="K17920">
        <v>0</v>
      </c>
      <c r="L17920">
        <v>0</v>
      </c>
      <c r="M17920">
        <v>40</v>
      </c>
      <c r="N17920" t="s">
        <v>22</v>
      </c>
      <c r="O17920" t="s">
        <v>23</v>
      </c>
    </row>
    <row r="17921" spans="1:15" x14ac:dyDescent="0.3">
      <c r="A17921">
        <v>40</v>
      </c>
      <c r="B17921" t="s">
        <v>28</v>
      </c>
      <c r="C17921">
        <v>187702</v>
      </c>
      <c r="D17921" t="s">
        <v>16</v>
      </c>
      <c r="E17921">
        <v>13</v>
      </c>
      <c r="F17921" t="s">
        <v>17</v>
      </c>
      <c r="G17921" t="s">
        <v>62</v>
      </c>
      <c r="H17921" t="s">
        <v>19</v>
      </c>
      <c r="I17921" t="s">
        <v>20</v>
      </c>
      <c r="J17921" t="s">
        <v>21</v>
      </c>
      <c r="K17921">
        <v>0</v>
      </c>
      <c r="L17921">
        <v>0</v>
      </c>
      <c r="M17921">
        <v>40</v>
      </c>
      <c r="N17921" t="s">
        <v>22</v>
      </c>
      <c r="O17921" t="s">
        <v>23</v>
      </c>
    </row>
    <row r="17922" spans="1:15" x14ac:dyDescent="0.3">
      <c r="A17922">
        <v>62</v>
      </c>
      <c r="B17922" t="s">
        <v>28</v>
      </c>
      <c r="C17922">
        <v>41718</v>
      </c>
      <c r="D17922" t="s">
        <v>74</v>
      </c>
      <c r="E17922">
        <v>6</v>
      </c>
      <c r="F17922" t="s">
        <v>25</v>
      </c>
      <c r="G17922" t="s">
        <v>49</v>
      </c>
      <c r="H17922" t="s">
        <v>27</v>
      </c>
      <c r="I17922" t="s">
        <v>20</v>
      </c>
      <c r="J17922" t="s">
        <v>21</v>
      </c>
      <c r="K17922">
        <v>0</v>
      </c>
      <c r="L17922">
        <v>0</v>
      </c>
      <c r="M17922">
        <v>35</v>
      </c>
      <c r="N17922" t="s">
        <v>22</v>
      </c>
      <c r="O17922" t="s">
        <v>23</v>
      </c>
    </row>
    <row r="17923" spans="1:15" x14ac:dyDescent="0.3">
      <c r="A17923">
        <v>37</v>
      </c>
      <c r="B17923" t="s">
        <v>28</v>
      </c>
      <c r="C17923">
        <v>151835</v>
      </c>
      <c r="D17923" t="s">
        <v>69</v>
      </c>
      <c r="E17923">
        <v>15</v>
      </c>
      <c r="F17923" t="s">
        <v>25</v>
      </c>
      <c r="G17923" t="s">
        <v>49</v>
      </c>
      <c r="H17923" t="s">
        <v>27</v>
      </c>
      <c r="I17923" t="s">
        <v>20</v>
      </c>
      <c r="J17923" t="s">
        <v>21</v>
      </c>
      <c r="K17923">
        <v>0</v>
      </c>
      <c r="L17923">
        <v>0</v>
      </c>
      <c r="M17923">
        <v>45</v>
      </c>
      <c r="N17923" t="s">
        <v>22</v>
      </c>
      <c r="O17923" t="s">
        <v>43</v>
      </c>
    </row>
    <row r="17924" spans="1:15" x14ac:dyDescent="0.3">
      <c r="A17924">
        <v>18</v>
      </c>
      <c r="B17924" t="s">
        <v>28</v>
      </c>
      <c r="C17924">
        <v>118938</v>
      </c>
      <c r="D17924" t="s">
        <v>32</v>
      </c>
      <c r="E17924">
        <v>7</v>
      </c>
      <c r="F17924" t="s">
        <v>17</v>
      </c>
      <c r="G17924" t="s">
        <v>49</v>
      </c>
      <c r="H17924" t="s">
        <v>47</v>
      </c>
      <c r="I17924" t="s">
        <v>20</v>
      </c>
      <c r="J17924" t="s">
        <v>21</v>
      </c>
      <c r="K17924">
        <v>0</v>
      </c>
      <c r="L17924">
        <v>0</v>
      </c>
      <c r="M17924">
        <v>18</v>
      </c>
      <c r="N17924" t="s">
        <v>22</v>
      </c>
      <c r="O17924" t="s">
        <v>23</v>
      </c>
    </row>
    <row r="17925" spans="1:15" x14ac:dyDescent="0.3">
      <c r="A17925">
        <v>48</v>
      </c>
      <c r="B17925" t="s">
        <v>28</v>
      </c>
      <c r="C17925">
        <v>224870</v>
      </c>
      <c r="D17925" t="s">
        <v>29</v>
      </c>
      <c r="E17925">
        <v>9</v>
      </c>
      <c r="F17925" t="s">
        <v>30</v>
      </c>
      <c r="G17925" t="s">
        <v>57</v>
      </c>
      <c r="H17925" t="s">
        <v>73</v>
      </c>
      <c r="I17925" t="s">
        <v>68</v>
      </c>
      <c r="J17925" t="s">
        <v>36</v>
      </c>
      <c r="K17925">
        <v>0</v>
      </c>
      <c r="L17925">
        <v>0</v>
      </c>
      <c r="M17925">
        <v>38</v>
      </c>
      <c r="N17925" t="s">
        <v>88</v>
      </c>
      <c r="O17925" t="s">
        <v>23</v>
      </c>
    </row>
    <row r="17926" spans="1:15" x14ac:dyDescent="0.3">
      <c r="A17926">
        <v>45</v>
      </c>
      <c r="B17926" t="s">
        <v>28</v>
      </c>
      <c r="C17926">
        <v>178341</v>
      </c>
      <c r="D17926" t="s">
        <v>38</v>
      </c>
      <c r="E17926">
        <v>14</v>
      </c>
      <c r="F17926" t="s">
        <v>25</v>
      </c>
      <c r="G17926" t="s">
        <v>34</v>
      </c>
      <c r="H17926" t="s">
        <v>27</v>
      </c>
      <c r="I17926" t="s">
        <v>20</v>
      </c>
      <c r="J17926" t="s">
        <v>21</v>
      </c>
      <c r="K17926">
        <v>0</v>
      </c>
      <c r="L17926">
        <v>0</v>
      </c>
      <c r="M17926">
        <v>50</v>
      </c>
      <c r="N17926" t="s">
        <v>22</v>
      </c>
      <c r="O17926" t="s">
        <v>23</v>
      </c>
    </row>
    <row r="17927" spans="1:15" x14ac:dyDescent="0.3">
      <c r="A17927">
        <v>35</v>
      </c>
      <c r="B17927" t="s">
        <v>28</v>
      </c>
      <c r="C17927">
        <v>61343</v>
      </c>
      <c r="D17927" t="s">
        <v>44</v>
      </c>
      <c r="E17927">
        <v>10</v>
      </c>
      <c r="F17927" t="s">
        <v>25</v>
      </c>
      <c r="G17927" t="s">
        <v>49</v>
      </c>
      <c r="H17927" t="s">
        <v>27</v>
      </c>
      <c r="I17927" t="s">
        <v>20</v>
      </c>
      <c r="J17927" t="s">
        <v>21</v>
      </c>
      <c r="K17927">
        <v>0</v>
      </c>
      <c r="L17927">
        <v>0</v>
      </c>
      <c r="M17927">
        <v>45</v>
      </c>
      <c r="N17927" t="s">
        <v>22</v>
      </c>
      <c r="O17927" t="s">
        <v>23</v>
      </c>
    </row>
    <row r="17928" spans="1:15" x14ac:dyDescent="0.3">
      <c r="A17928">
        <v>35</v>
      </c>
      <c r="B17928" t="s">
        <v>28</v>
      </c>
      <c r="C17928">
        <v>36989</v>
      </c>
      <c r="D17928" t="s">
        <v>29</v>
      </c>
      <c r="E17928">
        <v>9</v>
      </c>
      <c r="F17928" t="s">
        <v>30</v>
      </c>
      <c r="G17928" t="s">
        <v>51</v>
      </c>
      <c r="H17928" t="s">
        <v>58</v>
      </c>
      <c r="I17928" t="s">
        <v>20</v>
      </c>
      <c r="J17928" t="s">
        <v>21</v>
      </c>
      <c r="K17928">
        <v>0</v>
      </c>
      <c r="L17928">
        <v>0</v>
      </c>
      <c r="M17928">
        <v>40</v>
      </c>
      <c r="N17928" t="s">
        <v>22</v>
      </c>
      <c r="O17928" t="s">
        <v>23</v>
      </c>
    </row>
    <row r="17929" spans="1:15" x14ac:dyDescent="0.3">
      <c r="A17929">
        <v>34</v>
      </c>
      <c r="B17929" t="s">
        <v>24</v>
      </c>
      <c r="C17929">
        <v>226296</v>
      </c>
      <c r="D17929" t="s">
        <v>29</v>
      </c>
      <c r="E17929">
        <v>9</v>
      </c>
      <c r="F17929" t="s">
        <v>25</v>
      </c>
      <c r="G17929" t="s">
        <v>34</v>
      </c>
      <c r="H17929" t="s">
        <v>27</v>
      </c>
      <c r="I17929" t="s">
        <v>20</v>
      </c>
      <c r="J17929" t="s">
        <v>21</v>
      </c>
      <c r="K17929">
        <v>0</v>
      </c>
      <c r="L17929">
        <v>0</v>
      </c>
      <c r="M17929">
        <v>51</v>
      </c>
      <c r="N17929" t="s">
        <v>22</v>
      </c>
      <c r="O17929" t="s">
        <v>23</v>
      </c>
    </row>
    <row r="17930" spans="1:15" x14ac:dyDescent="0.3">
      <c r="A17930">
        <v>29</v>
      </c>
      <c r="B17930" t="s">
        <v>28</v>
      </c>
      <c r="C17930">
        <v>186624</v>
      </c>
      <c r="D17930" t="s">
        <v>29</v>
      </c>
      <c r="E17930">
        <v>9</v>
      </c>
      <c r="F17930" t="s">
        <v>25</v>
      </c>
      <c r="G17930" t="s">
        <v>41</v>
      </c>
      <c r="H17930" t="s">
        <v>35</v>
      </c>
      <c r="I17930" t="s">
        <v>20</v>
      </c>
      <c r="J17930" t="s">
        <v>36</v>
      </c>
      <c r="K17930">
        <v>0</v>
      </c>
      <c r="L17930">
        <v>0</v>
      </c>
      <c r="M17930">
        <v>40</v>
      </c>
      <c r="N17930" t="s">
        <v>37</v>
      </c>
      <c r="O17930" t="s">
        <v>23</v>
      </c>
    </row>
    <row r="17931" spans="1:15" x14ac:dyDescent="0.3">
      <c r="A17931">
        <v>19</v>
      </c>
      <c r="B17931" t="s">
        <v>28</v>
      </c>
      <c r="C17931">
        <v>172582</v>
      </c>
      <c r="D17931" t="s">
        <v>44</v>
      </c>
      <c r="E17931">
        <v>10</v>
      </c>
      <c r="F17931" t="s">
        <v>17</v>
      </c>
      <c r="G17931" t="s">
        <v>49</v>
      </c>
      <c r="H17931" t="s">
        <v>47</v>
      </c>
      <c r="I17931" t="s">
        <v>20</v>
      </c>
      <c r="J17931" t="s">
        <v>21</v>
      </c>
      <c r="K17931">
        <v>0</v>
      </c>
      <c r="L17931">
        <v>0</v>
      </c>
      <c r="M17931">
        <v>30</v>
      </c>
      <c r="N17931" t="s">
        <v>22</v>
      </c>
      <c r="O17931" t="s">
        <v>23</v>
      </c>
    </row>
    <row r="17932" spans="1:15" x14ac:dyDescent="0.3">
      <c r="A17932">
        <v>53</v>
      </c>
      <c r="B17932" t="s">
        <v>15</v>
      </c>
      <c r="C17932">
        <v>227392</v>
      </c>
      <c r="D17932" t="s">
        <v>44</v>
      </c>
      <c r="E17932">
        <v>10</v>
      </c>
      <c r="F17932" t="s">
        <v>25</v>
      </c>
      <c r="G17932" t="s">
        <v>65</v>
      </c>
      <c r="H17932" t="s">
        <v>27</v>
      </c>
      <c r="I17932" t="s">
        <v>20</v>
      </c>
      <c r="J17932" t="s">
        <v>21</v>
      </c>
      <c r="K17932">
        <v>0</v>
      </c>
      <c r="L17932">
        <v>0</v>
      </c>
      <c r="M17932">
        <v>60</v>
      </c>
      <c r="N17932" t="s">
        <v>22</v>
      </c>
      <c r="O17932" t="s">
        <v>23</v>
      </c>
    </row>
    <row r="17933" spans="1:15" x14ac:dyDescent="0.3">
      <c r="A17933">
        <v>49</v>
      </c>
      <c r="B17933" t="s">
        <v>28</v>
      </c>
      <c r="C17933">
        <v>187563</v>
      </c>
      <c r="D17933" t="s">
        <v>44</v>
      </c>
      <c r="E17933">
        <v>10</v>
      </c>
      <c r="F17933" t="s">
        <v>30</v>
      </c>
      <c r="G17933" t="s">
        <v>41</v>
      </c>
      <c r="H17933" t="s">
        <v>19</v>
      </c>
      <c r="I17933" t="s">
        <v>20</v>
      </c>
      <c r="J17933" t="s">
        <v>21</v>
      </c>
      <c r="K17933">
        <v>0</v>
      </c>
      <c r="L17933">
        <v>0</v>
      </c>
      <c r="M17933">
        <v>40</v>
      </c>
      <c r="N17933" t="s">
        <v>22</v>
      </c>
      <c r="O17933" t="s">
        <v>23</v>
      </c>
    </row>
    <row r="17934" spans="1:15" x14ac:dyDescent="0.3">
      <c r="A17934">
        <v>71</v>
      </c>
      <c r="B17934" t="s">
        <v>28</v>
      </c>
      <c r="C17934">
        <v>137499</v>
      </c>
      <c r="D17934" t="s">
        <v>29</v>
      </c>
      <c r="E17934">
        <v>9</v>
      </c>
      <c r="F17934" t="s">
        <v>79</v>
      </c>
      <c r="G17934" t="s">
        <v>49</v>
      </c>
      <c r="H17934" t="s">
        <v>73</v>
      </c>
      <c r="I17934" t="s">
        <v>20</v>
      </c>
      <c r="J17934" t="s">
        <v>36</v>
      </c>
      <c r="K17934">
        <v>0</v>
      </c>
      <c r="L17934">
        <v>0</v>
      </c>
      <c r="M17934">
        <v>16</v>
      </c>
      <c r="N17934" t="s">
        <v>22</v>
      </c>
      <c r="O17934" t="s">
        <v>23</v>
      </c>
    </row>
    <row r="17935" spans="1:15" x14ac:dyDescent="0.3">
      <c r="A17935">
        <v>38</v>
      </c>
      <c r="B17935" t="s">
        <v>28</v>
      </c>
      <c r="C17935">
        <v>239397</v>
      </c>
      <c r="D17935" t="s">
        <v>52</v>
      </c>
      <c r="E17935">
        <v>4</v>
      </c>
      <c r="F17935" t="s">
        <v>25</v>
      </c>
      <c r="G17935" t="s">
        <v>51</v>
      </c>
      <c r="H17935" t="s">
        <v>27</v>
      </c>
      <c r="I17935" t="s">
        <v>20</v>
      </c>
      <c r="J17935" t="s">
        <v>21</v>
      </c>
      <c r="K17935">
        <v>0</v>
      </c>
      <c r="L17935">
        <v>0</v>
      </c>
      <c r="M17935">
        <v>36</v>
      </c>
      <c r="N17935" t="s">
        <v>55</v>
      </c>
      <c r="O17935" t="s">
        <v>23</v>
      </c>
    </row>
    <row r="17936" spans="1:15" x14ac:dyDescent="0.3">
      <c r="A17936">
        <v>39</v>
      </c>
      <c r="B17936" t="s">
        <v>63</v>
      </c>
      <c r="C17936">
        <v>327164</v>
      </c>
      <c r="D17936" t="s">
        <v>38</v>
      </c>
      <c r="E17936">
        <v>14</v>
      </c>
      <c r="F17936" t="s">
        <v>25</v>
      </c>
      <c r="G17936" t="s">
        <v>26</v>
      </c>
      <c r="H17936" t="s">
        <v>27</v>
      </c>
      <c r="I17936" t="s">
        <v>20</v>
      </c>
      <c r="J17936" t="s">
        <v>21</v>
      </c>
      <c r="K17936">
        <v>0</v>
      </c>
      <c r="L17936">
        <v>0</v>
      </c>
      <c r="M17936">
        <v>45</v>
      </c>
      <c r="N17936" t="s">
        <v>22</v>
      </c>
      <c r="O17936" t="s">
        <v>23</v>
      </c>
    </row>
    <row r="17937" spans="1:15" x14ac:dyDescent="0.3">
      <c r="A17937">
        <v>23</v>
      </c>
      <c r="B17937" t="s">
        <v>28</v>
      </c>
      <c r="C17937">
        <v>140798</v>
      </c>
      <c r="D17937" t="s">
        <v>16</v>
      </c>
      <c r="E17937">
        <v>13</v>
      </c>
      <c r="F17937" t="s">
        <v>17</v>
      </c>
      <c r="G17937" t="s">
        <v>18</v>
      </c>
      <c r="H17937" t="s">
        <v>19</v>
      </c>
      <c r="I17937" t="s">
        <v>20</v>
      </c>
      <c r="J17937" t="s">
        <v>36</v>
      </c>
      <c r="K17937">
        <v>0</v>
      </c>
      <c r="L17937">
        <v>0</v>
      </c>
      <c r="M17937">
        <v>40</v>
      </c>
      <c r="N17937" t="s">
        <v>22</v>
      </c>
      <c r="O17937" t="s">
        <v>23</v>
      </c>
    </row>
    <row r="17938" spans="1:15" x14ac:dyDescent="0.3">
      <c r="A17938">
        <v>29</v>
      </c>
      <c r="B17938" t="s">
        <v>71</v>
      </c>
      <c r="C17938">
        <v>187450</v>
      </c>
      <c r="D17938" t="s">
        <v>16</v>
      </c>
      <c r="E17938">
        <v>13</v>
      </c>
      <c r="F17938" t="s">
        <v>25</v>
      </c>
      <c r="G17938" t="s">
        <v>49</v>
      </c>
      <c r="H17938" t="s">
        <v>27</v>
      </c>
      <c r="I17938" t="s">
        <v>20</v>
      </c>
      <c r="J17938" t="s">
        <v>21</v>
      </c>
      <c r="K17938">
        <v>0</v>
      </c>
      <c r="L17938">
        <v>0</v>
      </c>
      <c r="M17938">
        <v>50</v>
      </c>
      <c r="N17938" t="s">
        <v>22</v>
      </c>
      <c r="O17938" t="s">
        <v>43</v>
      </c>
    </row>
    <row r="17939" spans="1:15" x14ac:dyDescent="0.3">
      <c r="A17939">
        <v>52</v>
      </c>
      <c r="B17939" t="s">
        <v>28</v>
      </c>
      <c r="C17939">
        <v>194580</v>
      </c>
      <c r="D17939" t="s">
        <v>72</v>
      </c>
      <c r="E17939">
        <v>3</v>
      </c>
      <c r="F17939" t="s">
        <v>30</v>
      </c>
      <c r="G17939" t="s">
        <v>56</v>
      </c>
      <c r="H17939" t="s">
        <v>58</v>
      </c>
      <c r="I17939" t="s">
        <v>20</v>
      </c>
      <c r="J17939" t="s">
        <v>21</v>
      </c>
      <c r="K17939">
        <v>0</v>
      </c>
      <c r="L17939">
        <v>0</v>
      </c>
      <c r="M17939">
        <v>40</v>
      </c>
      <c r="N17939" t="s">
        <v>22</v>
      </c>
      <c r="O17939" t="s">
        <v>23</v>
      </c>
    </row>
    <row r="17940" spans="1:15" x14ac:dyDescent="0.3">
      <c r="A17940">
        <v>41</v>
      </c>
      <c r="B17940" t="s">
        <v>28</v>
      </c>
      <c r="C17940">
        <v>372682</v>
      </c>
      <c r="D17940" t="s">
        <v>44</v>
      </c>
      <c r="E17940">
        <v>10</v>
      </c>
      <c r="F17940" t="s">
        <v>25</v>
      </c>
      <c r="G17940" t="s">
        <v>18</v>
      </c>
      <c r="H17940" t="s">
        <v>35</v>
      </c>
      <c r="I17940" t="s">
        <v>20</v>
      </c>
      <c r="J17940" t="s">
        <v>36</v>
      </c>
      <c r="K17940">
        <v>0</v>
      </c>
      <c r="L17940">
        <v>0</v>
      </c>
      <c r="M17940">
        <v>40</v>
      </c>
      <c r="N17940" t="s">
        <v>22</v>
      </c>
      <c r="O17940" t="s">
        <v>43</v>
      </c>
    </row>
    <row r="17941" spans="1:15" x14ac:dyDescent="0.3">
      <c r="A17941">
        <v>20</v>
      </c>
      <c r="B17941" t="s">
        <v>28</v>
      </c>
      <c r="C17941">
        <v>235442</v>
      </c>
      <c r="D17941" t="s">
        <v>44</v>
      </c>
      <c r="E17941">
        <v>10</v>
      </c>
      <c r="F17941" t="s">
        <v>17</v>
      </c>
      <c r="G17941" t="s">
        <v>41</v>
      </c>
      <c r="H17941" t="s">
        <v>19</v>
      </c>
      <c r="I17941" t="s">
        <v>20</v>
      </c>
      <c r="J17941" t="s">
        <v>21</v>
      </c>
      <c r="K17941">
        <v>0</v>
      </c>
      <c r="L17941">
        <v>0</v>
      </c>
      <c r="M17941">
        <v>35</v>
      </c>
      <c r="N17941" t="s">
        <v>22</v>
      </c>
      <c r="O17941" t="s">
        <v>23</v>
      </c>
    </row>
    <row r="17942" spans="1:15" x14ac:dyDescent="0.3">
      <c r="A17942">
        <v>30</v>
      </c>
      <c r="B17942" t="s">
        <v>28</v>
      </c>
      <c r="C17942">
        <v>128065</v>
      </c>
      <c r="D17942" t="s">
        <v>44</v>
      </c>
      <c r="E17942">
        <v>10</v>
      </c>
      <c r="F17942" t="s">
        <v>25</v>
      </c>
      <c r="G17942" t="s">
        <v>62</v>
      </c>
      <c r="H17942" t="s">
        <v>27</v>
      </c>
      <c r="I17942" t="s">
        <v>20</v>
      </c>
      <c r="J17942" t="s">
        <v>21</v>
      </c>
      <c r="K17942">
        <v>0</v>
      </c>
      <c r="L17942">
        <v>0</v>
      </c>
      <c r="M17942">
        <v>45</v>
      </c>
      <c r="N17942" t="s">
        <v>22</v>
      </c>
      <c r="O17942" t="s">
        <v>23</v>
      </c>
    </row>
    <row r="17943" spans="1:15" x14ac:dyDescent="0.3">
      <c r="A17943">
        <v>56</v>
      </c>
      <c r="B17943" t="s">
        <v>28</v>
      </c>
      <c r="C17943">
        <v>91545</v>
      </c>
      <c r="D17943" t="s">
        <v>74</v>
      </c>
      <c r="E17943">
        <v>6</v>
      </c>
      <c r="F17943" t="s">
        <v>30</v>
      </c>
      <c r="G17943" t="s">
        <v>18</v>
      </c>
      <c r="H17943" t="s">
        <v>58</v>
      </c>
      <c r="I17943" t="s">
        <v>33</v>
      </c>
      <c r="J17943" t="s">
        <v>36</v>
      </c>
      <c r="K17943">
        <v>0</v>
      </c>
      <c r="L17943">
        <v>0</v>
      </c>
      <c r="M17943">
        <v>36</v>
      </c>
      <c r="N17943" t="s">
        <v>22</v>
      </c>
      <c r="O17943" t="s">
        <v>23</v>
      </c>
    </row>
    <row r="17944" spans="1:15" x14ac:dyDescent="0.3">
      <c r="A17944">
        <v>26</v>
      </c>
      <c r="B17944" t="s">
        <v>28</v>
      </c>
      <c r="C17944">
        <v>154604</v>
      </c>
      <c r="D17944" t="s">
        <v>29</v>
      </c>
      <c r="E17944">
        <v>9</v>
      </c>
      <c r="F17944" t="s">
        <v>30</v>
      </c>
      <c r="G17944" t="s">
        <v>49</v>
      </c>
      <c r="H17944" t="s">
        <v>58</v>
      </c>
      <c r="I17944" t="s">
        <v>20</v>
      </c>
      <c r="J17944" t="s">
        <v>36</v>
      </c>
      <c r="K17944">
        <v>0</v>
      </c>
      <c r="L17944">
        <v>0</v>
      </c>
      <c r="M17944">
        <v>40</v>
      </c>
      <c r="N17944" t="s">
        <v>22</v>
      </c>
      <c r="O17944" t="s">
        <v>23</v>
      </c>
    </row>
    <row r="17945" spans="1:15" x14ac:dyDescent="0.3">
      <c r="A17945">
        <v>36</v>
      </c>
      <c r="B17945" t="s">
        <v>61</v>
      </c>
      <c r="C17945">
        <v>192150</v>
      </c>
      <c r="D17945" t="s">
        <v>29</v>
      </c>
      <c r="E17945">
        <v>9</v>
      </c>
      <c r="F17945" t="s">
        <v>30</v>
      </c>
      <c r="G17945" t="s">
        <v>18</v>
      </c>
      <c r="H17945" t="s">
        <v>58</v>
      </c>
      <c r="I17945" t="s">
        <v>20</v>
      </c>
      <c r="J17945" t="s">
        <v>36</v>
      </c>
      <c r="K17945">
        <v>0</v>
      </c>
      <c r="L17945">
        <v>0</v>
      </c>
      <c r="M17945">
        <v>40</v>
      </c>
      <c r="N17945" t="s">
        <v>22</v>
      </c>
      <c r="O17945" t="s">
        <v>23</v>
      </c>
    </row>
    <row r="17946" spans="1:15" x14ac:dyDescent="0.3">
      <c r="A17946">
        <v>26</v>
      </c>
      <c r="B17946" t="s">
        <v>63</v>
      </c>
      <c r="C17946">
        <v>216522</v>
      </c>
      <c r="D17946" t="s">
        <v>16</v>
      </c>
      <c r="E17946">
        <v>13</v>
      </c>
      <c r="F17946" t="s">
        <v>17</v>
      </c>
      <c r="G17946" t="s">
        <v>34</v>
      </c>
      <c r="H17946" t="s">
        <v>47</v>
      </c>
      <c r="I17946" t="s">
        <v>33</v>
      </c>
      <c r="J17946" t="s">
        <v>36</v>
      </c>
      <c r="K17946">
        <v>0</v>
      </c>
      <c r="L17946">
        <v>0</v>
      </c>
      <c r="M17946">
        <v>42</v>
      </c>
      <c r="N17946" t="s">
        <v>22</v>
      </c>
      <c r="O17946" t="s">
        <v>23</v>
      </c>
    </row>
    <row r="17947" spans="1:15" x14ac:dyDescent="0.3">
      <c r="A17947">
        <v>58</v>
      </c>
      <c r="B17947" t="s">
        <v>28</v>
      </c>
      <c r="C17947">
        <v>156040</v>
      </c>
      <c r="D17947" t="s">
        <v>48</v>
      </c>
      <c r="E17947">
        <v>12</v>
      </c>
      <c r="F17947" t="s">
        <v>25</v>
      </c>
      <c r="G17947" t="s">
        <v>57</v>
      </c>
      <c r="H17947" t="s">
        <v>27</v>
      </c>
      <c r="I17947" t="s">
        <v>33</v>
      </c>
      <c r="J17947" t="s">
        <v>21</v>
      </c>
      <c r="K17947">
        <v>0</v>
      </c>
      <c r="L17947">
        <v>1848</v>
      </c>
      <c r="M17947">
        <v>40</v>
      </c>
      <c r="N17947" t="s">
        <v>22</v>
      </c>
      <c r="O17947" t="s">
        <v>43</v>
      </c>
    </row>
    <row r="17948" spans="1:15" x14ac:dyDescent="0.3">
      <c r="A17948">
        <v>24</v>
      </c>
      <c r="B17948" t="s">
        <v>28</v>
      </c>
      <c r="C17948">
        <v>206861</v>
      </c>
      <c r="D17948" t="s">
        <v>16</v>
      </c>
      <c r="E17948">
        <v>13</v>
      </c>
      <c r="F17948" t="s">
        <v>17</v>
      </c>
      <c r="G17948" t="s">
        <v>18</v>
      </c>
      <c r="H17948" t="s">
        <v>47</v>
      </c>
      <c r="I17948" t="s">
        <v>20</v>
      </c>
      <c r="J17948" t="s">
        <v>21</v>
      </c>
      <c r="K17948">
        <v>0</v>
      </c>
      <c r="L17948">
        <v>0</v>
      </c>
      <c r="M17948">
        <v>40</v>
      </c>
      <c r="N17948" t="s">
        <v>22</v>
      </c>
      <c r="O17948" t="s">
        <v>23</v>
      </c>
    </row>
    <row r="17949" spans="1:15" x14ac:dyDescent="0.3">
      <c r="A17949">
        <v>41</v>
      </c>
      <c r="B17949" t="s">
        <v>28</v>
      </c>
      <c r="C17949">
        <v>97632</v>
      </c>
      <c r="D17949" t="s">
        <v>44</v>
      </c>
      <c r="E17949">
        <v>10</v>
      </c>
      <c r="F17949" t="s">
        <v>30</v>
      </c>
      <c r="G17949" t="s">
        <v>49</v>
      </c>
      <c r="H17949" t="s">
        <v>19</v>
      </c>
      <c r="I17949" t="s">
        <v>45</v>
      </c>
      <c r="J17949" t="s">
        <v>36</v>
      </c>
      <c r="K17949">
        <v>0</v>
      </c>
      <c r="L17949">
        <v>0</v>
      </c>
      <c r="M17949">
        <v>32</v>
      </c>
      <c r="N17949" t="s">
        <v>22</v>
      </c>
      <c r="O17949" t="s">
        <v>23</v>
      </c>
    </row>
    <row r="17950" spans="1:15" x14ac:dyDescent="0.3">
      <c r="A17950">
        <v>27</v>
      </c>
      <c r="B17950" t="s">
        <v>28</v>
      </c>
      <c r="C17950">
        <v>189530</v>
      </c>
      <c r="D17950" t="s">
        <v>44</v>
      </c>
      <c r="E17950">
        <v>10</v>
      </c>
      <c r="F17950" t="s">
        <v>17</v>
      </c>
      <c r="G17950" t="s">
        <v>49</v>
      </c>
      <c r="H17950" t="s">
        <v>47</v>
      </c>
      <c r="I17950" t="s">
        <v>20</v>
      </c>
      <c r="J17950" t="s">
        <v>21</v>
      </c>
      <c r="K17950">
        <v>0</v>
      </c>
      <c r="L17950">
        <v>0</v>
      </c>
      <c r="M17950">
        <v>35</v>
      </c>
      <c r="N17950" t="s">
        <v>22</v>
      </c>
      <c r="O17950" t="s">
        <v>23</v>
      </c>
    </row>
    <row r="17951" spans="1:15" x14ac:dyDescent="0.3">
      <c r="A17951">
        <v>28</v>
      </c>
      <c r="B17951" t="s">
        <v>15</v>
      </c>
      <c r="C17951">
        <v>381789</v>
      </c>
      <c r="D17951" t="s">
        <v>44</v>
      </c>
      <c r="E17951">
        <v>10</v>
      </c>
      <c r="F17951" t="s">
        <v>60</v>
      </c>
      <c r="G17951" t="s">
        <v>26</v>
      </c>
      <c r="H17951" t="s">
        <v>47</v>
      </c>
      <c r="I17951" t="s">
        <v>20</v>
      </c>
      <c r="J17951" t="s">
        <v>21</v>
      </c>
      <c r="K17951">
        <v>0</v>
      </c>
      <c r="L17951">
        <v>2339</v>
      </c>
      <c r="M17951">
        <v>40</v>
      </c>
      <c r="N17951" t="s">
        <v>22</v>
      </c>
      <c r="O17951" t="s">
        <v>23</v>
      </c>
    </row>
    <row r="17952" spans="1:15" x14ac:dyDescent="0.3">
      <c r="A17952">
        <v>57</v>
      </c>
      <c r="B17952" t="s">
        <v>71</v>
      </c>
      <c r="C17952">
        <v>368797</v>
      </c>
      <c r="D17952" t="s">
        <v>29</v>
      </c>
      <c r="E17952">
        <v>9</v>
      </c>
      <c r="F17952" t="s">
        <v>25</v>
      </c>
      <c r="G17952" t="s">
        <v>26</v>
      </c>
      <c r="H17952" t="s">
        <v>27</v>
      </c>
      <c r="I17952" t="s">
        <v>20</v>
      </c>
      <c r="J17952" t="s">
        <v>21</v>
      </c>
      <c r="K17952">
        <v>0</v>
      </c>
      <c r="L17952">
        <v>0</v>
      </c>
      <c r="M17952">
        <v>40</v>
      </c>
      <c r="N17952" t="s">
        <v>22</v>
      </c>
      <c r="O17952" t="s">
        <v>23</v>
      </c>
    </row>
    <row r="17953" spans="1:15" x14ac:dyDescent="0.3">
      <c r="A17953">
        <v>21</v>
      </c>
      <c r="B17953" t="s">
        <v>15</v>
      </c>
      <c r="C17953">
        <v>41183</v>
      </c>
      <c r="D17953" t="s">
        <v>44</v>
      </c>
      <c r="E17953">
        <v>10</v>
      </c>
      <c r="F17953" t="s">
        <v>17</v>
      </c>
      <c r="G17953" t="s">
        <v>34</v>
      </c>
      <c r="H17953" t="s">
        <v>47</v>
      </c>
      <c r="I17953" t="s">
        <v>20</v>
      </c>
      <c r="J17953" t="s">
        <v>36</v>
      </c>
      <c r="K17953">
        <v>0</v>
      </c>
      <c r="L17953">
        <v>0</v>
      </c>
      <c r="M17953">
        <v>20</v>
      </c>
      <c r="N17953" t="s">
        <v>22</v>
      </c>
      <c r="O17953" t="s">
        <v>23</v>
      </c>
    </row>
    <row r="17954" spans="1:15" x14ac:dyDescent="0.3">
      <c r="A17954">
        <v>50</v>
      </c>
      <c r="B17954" t="s">
        <v>28</v>
      </c>
      <c r="C17954">
        <v>191062</v>
      </c>
      <c r="D17954" t="s">
        <v>29</v>
      </c>
      <c r="E17954">
        <v>9</v>
      </c>
      <c r="F17954" t="s">
        <v>25</v>
      </c>
      <c r="G17954" t="s">
        <v>31</v>
      </c>
      <c r="H17954" t="s">
        <v>27</v>
      </c>
      <c r="I17954" t="s">
        <v>20</v>
      </c>
      <c r="J17954" t="s">
        <v>21</v>
      </c>
      <c r="K17954">
        <v>0</v>
      </c>
      <c r="L17954">
        <v>0</v>
      </c>
      <c r="M17954">
        <v>40</v>
      </c>
      <c r="N17954" t="s">
        <v>22</v>
      </c>
      <c r="O17954" t="s">
        <v>23</v>
      </c>
    </row>
    <row r="17955" spans="1:15" x14ac:dyDescent="0.3">
      <c r="A17955">
        <v>27</v>
      </c>
      <c r="B17955" t="s">
        <v>28</v>
      </c>
      <c r="C17955">
        <v>132963</v>
      </c>
      <c r="D17955" t="s">
        <v>29</v>
      </c>
      <c r="E17955">
        <v>9</v>
      </c>
      <c r="F17955" t="s">
        <v>25</v>
      </c>
      <c r="G17955" t="s">
        <v>31</v>
      </c>
      <c r="H17955" t="s">
        <v>27</v>
      </c>
      <c r="I17955" t="s">
        <v>33</v>
      </c>
      <c r="J17955" t="s">
        <v>21</v>
      </c>
      <c r="K17955">
        <v>0</v>
      </c>
      <c r="L17955">
        <v>0</v>
      </c>
      <c r="M17955">
        <v>40</v>
      </c>
      <c r="N17955" t="s">
        <v>22</v>
      </c>
      <c r="O17955" t="s">
        <v>23</v>
      </c>
    </row>
    <row r="17956" spans="1:15" x14ac:dyDescent="0.3">
      <c r="A17956">
        <v>58</v>
      </c>
      <c r="B17956" t="s">
        <v>28</v>
      </c>
      <c r="C17956">
        <v>153551</v>
      </c>
      <c r="D17956" t="s">
        <v>16</v>
      </c>
      <c r="E17956">
        <v>13</v>
      </c>
      <c r="F17956" t="s">
        <v>17</v>
      </c>
      <c r="G17956" t="s">
        <v>34</v>
      </c>
      <c r="H17956" t="s">
        <v>19</v>
      </c>
      <c r="I17956" t="s">
        <v>20</v>
      </c>
      <c r="J17956" t="s">
        <v>36</v>
      </c>
      <c r="K17956">
        <v>0</v>
      </c>
      <c r="L17956">
        <v>0</v>
      </c>
      <c r="M17956">
        <v>60</v>
      </c>
      <c r="N17956" t="s">
        <v>22</v>
      </c>
      <c r="O17956" t="s">
        <v>23</v>
      </c>
    </row>
    <row r="17957" spans="1:15" x14ac:dyDescent="0.3">
      <c r="A17957">
        <v>27</v>
      </c>
      <c r="B17957" t="s">
        <v>24</v>
      </c>
      <c r="C17957">
        <v>66473</v>
      </c>
      <c r="D17957" t="s">
        <v>16</v>
      </c>
      <c r="E17957">
        <v>13</v>
      </c>
      <c r="F17957" t="s">
        <v>25</v>
      </c>
      <c r="G17957" t="s">
        <v>26</v>
      </c>
      <c r="H17957" t="s">
        <v>27</v>
      </c>
      <c r="I17957" t="s">
        <v>20</v>
      </c>
      <c r="J17957" t="s">
        <v>21</v>
      </c>
      <c r="K17957">
        <v>0</v>
      </c>
      <c r="L17957">
        <v>0</v>
      </c>
      <c r="M17957">
        <v>50</v>
      </c>
      <c r="N17957" t="s">
        <v>22</v>
      </c>
      <c r="O17957" t="s">
        <v>23</v>
      </c>
    </row>
    <row r="17958" spans="1:15" x14ac:dyDescent="0.3">
      <c r="A17958">
        <v>36</v>
      </c>
      <c r="B17958" t="s">
        <v>28</v>
      </c>
      <c r="C17958">
        <v>240323</v>
      </c>
      <c r="D17958" t="s">
        <v>29</v>
      </c>
      <c r="E17958">
        <v>9</v>
      </c>
      <c r="F17958" t="s">
        <v>60</v>
      </c>
      <c r="G17958" t="s">
        <v>49</v>
      </c>
      <c r="H17958" t="s">
        <v>58</v>
      </c>
      <c r="I17958" t="s">
        <v>33</v>
      </c>
      <c r="J17958" t="s">
        <v>36</v>
      </c>
      <c r="K17958">
        <v>0</v>
      </c>
      <c r="L17958">
        <v>0</v>
      </c>
      <c r="M17958">
        <v>17</v>
      </c>
      <c r="N17958" t="s">
        <v>22</v>
      </c>
      <c r="O17958" t="s">
        <v>23</v>
      </c>
    </row>
    <row r="17959" spans="1:15" x14ac:dyDescent="0.3">
      <c r="A17959">
        <v>68</v>
      </c>
      <c r="B17959" t="s">
        <v>63</v>
      </c>
      <c r="C17959">
        <v>242095</v>
      </c>
      <c r="D17959" t="s">
        <v>16</v>
      </c>
      <c r="E17959">
        <v>13</v>
      </c>
      <c r="F17959" t="s">
        <v>25</v>
      </c>
      <c r="G17959" t="s">
        <v>26</v>
      </c>
      <c r="H17959" t="s">
        <v>27</v>
      </c>
      <c r="I17959" t="s">
        <v>20</v>
      </c>
      <c r="J17959" t="s">
        <v>21</v>
      </c>
      <c r="K17959">
        <v>20051</v>
      </c>
      <c r="L17959">
        <v>0</v>
      </c>
      <c r="M17959">
        <v>40</v>
      </c>
      <c r="N17959" t="s">
        <v>22</v>
      </c>
      <c r="O17959" t="s">
        <v>43</v>
      </c>
    </row>
    <row r="17960" spans="1:15" x14ac:dyDescent="0.3">
      <c r="A17960">
        <v>33</v>
      </c>
      <c r="B17960" t="s">
        <v>71</v>
      </c>
      <c r="C17960">
        <v>128016</v>
      </c>
      <c r="D17960" t="s">
        <v>29</v>
      </c>
      <c r="E17960">
        <v>9</v>
      </c>
      <c r="F17960" t="s">
        <v>79</v>
      </c>
      <c r="G17960" t="s">
        <v>49</v>
      </c>
      <c r="H17960" t="s">
        <v>58</v>
      </c>
      <c r="I17960" t="s">
        <v>20</v>
      </c>
      <c r="J17960" t="s">
        <v>36</v>
      </c>
      <c r="K17960">
        <v>0</v>
      </c>
      <c r="L17960">
        <v>0</v>
      </c>
      <c r="M17960">
        <v>40</v>
      </c>
      <c r="N17960" t="s">
        <v>22</v>
      </c>
      <c r="O17960" t="s">
        <v>23</v>
      </c>
    </row>
    <row r="17961" spans="1:15" x14ac:dyDescent="0.3">
      <c r="A17961">
        <v>19</v>
      </c>
      <c r="B17961" t="s">
        <v>28</v>
      </c>
      <c r="C17961">
        <v>29526</v>
      </c>
      <c r="D17961" t="s">
        <v>44</v>
      </c>
      <c r="E17961">
        <v>10</v>
      </c>
      <c r="F17961" t="s">
        <v>17</v>
      </c>
      <c r="G17961" t="s">
        <v>41</v>
      </c>
      <c r="H17961" t="s">
        <v>47</v>
      </c>
      <c r="I17961" t="s">
        <v>20</v>
      </c>
      <c r="J17961" t="s">
        <v>36</v>
      </c>
      <c r="K17961">
        <v>0</v>
      </c>
      <c r="L17961">
        <v>0</v>
      </c>
      <c r="M17961">
        <v>18</v>
      </c>
      <c r="N17961" t="s">
        <v>22</v>
      </c>
      <c r="O17961" t="s">
        <v>23</v>
      </c>
    </row>
    <row r="17962" spans="1:15" x14ac:dyDescent="0.3">
      <c r="A17962">
        <v>26</v>
      </c>
      <c r="B17962" t="s">
        <v>28</v>
      </c>
      <c r="C17962">
        <v>342953</v>
      </c>
      <c r="D17962" t="s">
        <v>29</v>
      </c>
      <c r="E17962">
        <v>9</v>
      </c>
      <c r="F17962" t="s">
        <v>60</v>
      </c>
      <c r="G17962" t="s">
        <v>18</v>
      </c>
      <c r="H17962" t="s">
        <v>58</v>
      </c>
      <c r="I17962" t="s">
        <v>33</v>
      </c>
      <c r="J17962" t="s">
        <v>36</v>
      </c>
      <c r="K17962">
        <v>0</v>
      </c>
      <c r="L17962">
        <v>0</v>
      </c>
      <c r="M17962">
        <v>40</v>
      </c>
      <c r="N17962" t="s">
        <v>22</v>
      </c>
      <c r="O17962" t="s">
        <v>23</v>
      </c>
    </row>
    <row r="17963" spans="1:15" x14ac:dyDescent="0.3">
      <c r="A17963">
        <v>37</v>
      </c>
      <c r="B17963" t="s">
        <v>28</v>
      </c>
      <c r="C17963">
        <v>215476</v>
      </c>
      <c r="D17963" t="s">
        <v>29</v>
      </c>
      <c r="E17963">
        <v>9</v>
      </c>
      <c r="F17963" t="s">
        <v>17</v>
      </c>
      <c r="G17963" t="s">
        <v>31</v>
      </c>
      <c r="H17963" t="s">
        <v>58</v>
      </c>
      <c r="I17963" t="s">
        <v>33</v>
      </c>
      <c r="J17963" t="s">
        <v>36</v>
      </c>
      <c r="K17963">
        <v>0</v>
      </c>
      <c r="L17963">
        <v>0</v>
      </c>
      <c r="M17963">
        <v>30</v>
      </c>
      <c r="N17963" t="s">
        <v>22</v>
      </c>
      <c r="O17963" t="s">
        <v>23</v>
      </c>
    </row>
    <row r="17964" spans="1:15" x14ac:dyDescent="0.3">
      <c r="A17964">
        <v>53</v>
      </c>
      <c r="B17964" t="s">
        <v>28</v>
      </c>
      <c r="C17964">
        <v>231919</v>
      </c>
      <c r="D17964" t="s">
        <v>29</v>
      </c>
      <c r="E17964">
        <v>9</v>
      </c>
      <c r="F17964" t="s">
        <v>25</v>
      </c>
      <c r="G17964" t="s">
        <v>57</v>
      </c>
      <c r="H17964" t="s">
        <v>27</v>
      </c>
      <c r="I17964" t="s">
        <v>20</v>
      </c>
      <c r="J17964" t="s">
        <v>21</v>
      </c>
      <c r="K17964">
        <v>0</v>
      </c>
      <c r="L17964">
        <v>0</v>
      </c>
      <c r="M17964">
        <v>45</v>
      </c>
      <c r="N17964" t="s">
        <v>22</v>
      </c>
      <c r="O17964" t="s">
        <v>23</v>
      </c>
    </row>
    <row r="17965" spans="1:15" x14ac:dyDescent="0.3">
      <c r="A17965">
        <v>32</v>
      </c>
      <c r="B17965" t="s">
        <v>28</v>
      </c>
      <c r="C17965">
        <v>52537</v>
      </c>
      <c r="D17965" t="s">
        <v>44</v>
      </c>
      <c r="E17965">
        <v>10</v>
      </c>
      <c r="F17965" t="s">
        <v>17</v>
      </c>
      <c r="G17965" t="s">
        <v>62</v>
      </c>
      <c r="H17965" t="s">
        <v>19</v>
      </c>
      <c r="I17965" t="s">
        <v>33</v>
      </c>
      <c r="J17965" t="s">
        <v>21</v>
      </c>
      <c r="K17965">
        <v>0</v>
      </c>
      <c r="L17965">
        <v>0</v>
      </c>
      <c r="M17965">
        <v>38</v>
      </c>
      <c r="N17965" t="s">
        <v>22</v>
      </c>
      <c r="O17965" t="s">
        <v>23</v>
      </c>
    </row>
    <row r="17966" spans="1:15" x14ac:dyDescent="0.3">
      <c r="A17966">
        <v>18</v>
      </c>
      <c r="B17966" t="s">
        <v>28</v>
      </c>
      <c r="C17966">
        <v>27920</v>
      </c>
      <c r="D17966" t="s">
        <v>32</v>
      </c>
      <c r="E17966">
        <v>7</v>
      </c>
      <c r="F17966" t="s">
        <v>17</v>
      </c>
      <c r="G17966" t="s">
        <v>26</v>
      </c>
      <c r="H17966" t="s">
        <v>47</v>
      </c>
      <c r="I17966" t="s">
        <v>20</v>
      </c>
      <c r="J17966" t="s">
        <v>36</v>
      </c>
      <c r="K17966">
        <v>0</v>
      </c>
      <c r="L17966">
        <v>0</v>
      </c>
      <c r="M17966">
        <v>25</v>
      </c>
      <c r="N17966" t="s">
        <v>22</v>
      </c>
      <c r="O17966" t="s">
        <v>23</v>
      </c>
    </row>
    <row r="17967" spans="1:15" x14ac:dyDescent="0.3">
      <c r="A17967">
        <v>53</v>
      </c>
      <c r="B17967" t="s">
        <v>28</v>
      </c>
      <c r="C17967">
        <v>153052</v>
      </c>
      <c r="D17967" t="s">
        <v>29</v>
      </c>
      <c r="E17967">
        <v>9</v>
      </c>
      <c r="F17967" t="s">
        <v>25</v>
      </c>
      <c r="G17967" t="s">
        <v>51</v>
      </c>
      <c r="H17967" t="s">
        <v>27</v>
      </c>
      <c r="I17967" t="s">
        <v>20</v>
      </c>
      <c r="J17967" t="s">
        <v>21</v>
      </c>
      <c r="K17967">
        <v>0</v>
      </c>
      <c r="L17967">
        <v>0</v>
      </c>
      <c r="M17967">
        <v>40</v>
      </c>
      <c r="N17967" t="s">
        <v>22</v>
      </c>
      <c r="O17967" t="s">
        <v>43</v>
      </c>
    </row>
    <row r="17968" spans="1:15" x14ac:dyDescent="0.3">
      <c r="A17968">
        <v>40</v>
      </c>
      <c r="B17968" t="s">
        <v>24</v>
      </c>
      <c r="C17968">
        <v>199303</v>
      </c>
      <c r="D17968" t="s">
        <v>16</v>
      </c>
      <c r="E17968">
        <v>13</v>
      </c>
      <c r="F17968" t="s">
        <v>25</v>
      </c>
      <c r="G17968" t="s">
        <v>34</v>
      </c>
      <c r="H17968" t="s">
        <v>27</v>
      </c>
      <c r="I17968" t="s">
        <v>20</v>
      </c>
      <c r="J17968" t="s">
        <v>21</v>
      </c>
      <c r="K17968">
        <v>0</v>
      </c>
      <c r="L17968">
        <v>0</v>
      </c>
      <c r="M17968">
        <v>40</v>
      </c>
      <c r="N17968" t="s">
        <v>22</v>
      </c>
      <c r="O17968" t="s">
        <v>23</v>
      </c>
    </row>
    <row r="17969" spans="1:15" x14ac:dyDescent="0.3">
      <c r="A17969">
        <v>50</v>
      </c>
      <c r="B17969" t="s">
        <v>28</v>
      </c>
      <c r="C17969">
        <v>233369</v>
      </c>
      <c r="D17969" t="s">
        <v>44</v>
      </c>
      <c r="E17969">
        <v>10</v>
      </c>
      <c r="F17969" t="s">
        <v>30</v>
      </c>
      <c r="G17969" t="s">
        <v>34</v>
      </c>
      <c r="H17969" t="s">
        <v>58</v>
      </c>
      <c r="I17969" t="s">
        <v>20</v>
      </c>
      <c r="J17969" t="s">
        <v>36</v>
      </c>
      <c r="K17969">
        <v>0</v>
      </c>
      <c r="L17969">
        <v>0</v>
      </c>
      <c r="M17969">
        <v>40</v>
      </c>
      <c r="N17969" t="s">
        <v>22</v>
      </c>
      <c r="O17969" t="s">
        <v>23</v>
      </c>
    </row>
    <row r="17970" spans="1:15" x14ac:dyDescent="0.3">
      <c r="A17970">
        <v>43</v>
      </c>
      <c r="B17970" t="s">
        <v>28</v>
      </c>
      <c r="C17970">
        <v>345789</v>
      </c>
      <c r="D17970" t="s">
        <v>16</v>
      </c>
      <c r="E17970">
        <v>13</v>
      </c>
      <c r="F17970" t="s">
        <v>25</v>
      </c>
      <c r="G17970" t="s">
        <v>34</v>
      </c>
      <c r="H17970" t="s">
        <v>35</v>
      </c>
      <c r="I17970" t="s">
        <v>20</v>
      </c>
      <c r="J17970" t="s">
        <v>36</v>
      </c>
      <c r="K17970">
        <v>15024</v>
      </c>
      <c r="L17970">
        <v>0</v>
      </c>
      <c r="M17970">
        <v>50</v>
      </c>
      <c r="N17970" t="s">
        <v>22</v>
      </c>
      <c r="O17970" t="s">
        <v>43</v>
      </c>
    </row>
    <row r="17971" spans="1:15" x14ac:dyDescent="0.3">
      <c r="A17971">
        <v>60</v>
      </c>
      <c r="B17971" t="s">
        <v>28</v>
      </c>
      <c r="C17971">
        <v>238913</v>
      </c>
      <c r="D17971" t="s">
        <v>16</v>
      </c>
      <c r="E17971">
        <v>13</v>
      </c>
      <c r="F17971" t="s">
        <v>25</v>
      </c>
      <c r="G17971" t="s">
        <v>49</v>
      </c>
      <c r="H17971" t="s">
        <v>27</v>
      </c>
      <c r="I17971" t="s">
        <v>20</v>
      </c>
      <c r="J17971" t="s">
        <v>21</v>
      </c>
      <c r="K17971">
        <v>0</v>
      </c>
      <c r="L17971">
        <v>0</v>
      </c>
      <c r="M17971">
        <v>46</v>
      </c>
      <c r="N17971" t="s">
        <v>22</v>
      </c>
      <c r="O17971" t="s">
        <v>43</v>
      </c>
    </row>
    <row r="17972" spans="1:15" x14ac:dyDescent="0.3">
      <c r="A17972">
        <v>28</v>
      </c>
      <c r="B17972" t="s">
        <v>24</v>
      </c>
      <c r="C17972">
        <v>195607</v>
      </c>
      <c r="D17972" t="s">
        <v>29</v>
      </c>
      <c r="E17972">
        <v>9</v>
      </c>
      <c r="F17972" t="s">
        <v>25</v>
      </c>
      <c r="G17972" t="s">
        <v>49</v>
      </c>
      <c r="H17972" t="s">
        <v>35</v>
      </c>
      <c r="I17972" t="s">
        <v>20</v>
      </c>
      <c r="J17972" t="s">
        <v>36</v>
      </c>
      <c r="K17972">
        <v>0</v>
      </c>
      <c r="L17972">
        <v>0</v>
      </c>
      <c r="M17972">
        <v>40</v>
      </c>
      <c r="N17972" t="s">
        <v>22</v>
      </c>
      <c r="O17972" t="s">
        <v>23</v>
      </c>
    </row>
    <row r="17973" spans="1:15" x14ac:dyDescent="0.3">
      <c r="A17973">
        <v>34</v>
      </c>
      <c r="B17973" t="s">
        <v>28</v>
      </c>
      <c r="C17973">
        <v>245173</v>
      </c>
      <c r="D17973" t="s">
        <v>29</v>
      </c>
      <c r="E17973">
        <v>9</v>
      </c>
      <c r="F17973" t="s">
        <v>30</v>
      </c>
      <c r="G17973" t="s">
        <v>49</v>
      </c>
      <c r="H17973" t="s">
        <v>19</v>
      </c>
      <c r="I17973" t="s">
        <v>20</v>
      </c>
      <c r="J17973" t="s">
        <v>21</v>
      </c>
      <c r="K17973">
        <v>0</v>
      </c>
      <c r="L17973">
        <v>1669</v>
      </c>
      <c r="M17973">
        <v>45</v>
      </c>
      <c r="N17973" t="s">
        <v>22</v>
      </c>
      <c r="O17973" t="s">
        <v>23</v>
      </c>
    </row>
    <row r="17974" spans="1:15" x14ac:dyDescent="0.3">
      <c r="A17974">
        <v>37</v>
      </c>
      <c r="B17974" t="s">
        <v>28</v>
      </c>
      <c r="C17974">
        <v>138441</v>
      </c>
      <c r="D17974" t="s">
        <v>29</v>
      </c>
      <c r="E17974">
        <v>9</v>
      </c>
      <c r="F17974" t="s">
        <v>30</v>
      </c>
      <c r="G17974" t="s">
        <v>53</v>
      </c>
      <c r="H17974" t="s">
        <v>19</v>
      </c>
      <c r="I17974" t="s">
        <v>20</v>
      </c>
      <c r="J17974" t="s">
        <v>21</v>
      </c>
      <c r="K17974">
        <v>0</v>
      </c>
      <c r="L17974">
        <v>0</v>
      </c>
      <c r="M17974">
        <v>40</v>
      </c>
      <c r="N17974" t="s">
        <v>22</v>
      </c>
      <c r="O17974" t="s">
        <v>23</v>
      </c>
    </row>
    <row r="17975" spans="1:15" x14ac:dyDescent="0.3">
      <c r="A17975">
        <v>25</v>
      </c>
      <c r="B17975" t="s">
        <v>28</v>
      </c>
      <c r="C17975">
        <v>67467</v>
      </c>
      <c r="D17975" t="s">
        <v>29</v>
      </c>
      <c r="E17975">
        <v>9</v>
      </c>
      <c r="F17975" t="s">
        <v>25</v>
      </c>
      <c r="G17975" t="s">
        <v>62</v>
      </c>
      <c r="H17975" t="s">
        <v>27</v>
      </c>
      <c r="I17975" t="s">
        <v>20</v>
      </c>
      <c r="J17975" t="s">
        <v>21</v>
      </c>
      <c r="K17975">
        <v>0</v>
      </c>
      <c r="L17975">
        <v>0</v>
      </c>
      <c r="M17975">
        <v>40</v>
      </c>
      <c r="N17975" t="s">
        <v>22</v>
      </c>
      <c r="O17975" t="s">
        <v>23</v>
      </c>
    </row>
    <row r="17976" spans="1:15" x14ac:dyDescent="0.3">
      <c r="A17976">
        <v>46</v>
      </c>
      <c r="B17976" t="s">
        <v>28</v>
      </c>
      <c r="C17976">
        <v>102569</v>
      </c>
      <c r="D17976" t="s">
        <v>38</v>
      </c>
      <c r="E17976">
        <v>14</v>
      </c>
      <c r="F17976" t="s">
        <v>25</v>
      </c>
      <c r="G17976" t="s">
        <v>26</v>
      </c>
      <c r="H17976" t="s">
        <v>27</v>
      </c>
      <c r="I17976" t="s">
        <v>20</v>
      </c>
      <c r="J17976" t="s">
        <v>21</v>
      </c>
      <c r="K17976">
        <v>15024</v>
      </c>
      <c r="L17976">
        <v>0</v>
      </c>
      <c r="M17976">
        <v>65</v>
      </c>
      <c r="N17976" t="s">
        <v>22</v>
      </c>
      <c r="O17976" t="s">
        <v>43</v>
      </c>
    </row>
    <row r="17977" spans="1:15" x14ac:dyDescent="0.3">
      <c r="A17977">
        <v>21</v>
      </c>
      <c r="B17977" t="s">
        <v>28</v>
      </c>
      <c r="C17977">
        <v>213341</v>
      </c>
      <c r="D17977" t="s">
        <v>32</v>
      </c>
      <c r="E17977">
        <v>7</v>
      </c>
      <c r="F17977" t="s">
        <v>40</v>
      </c>
      <c r="G17977" t="s">
        <v>31</v>
      </c>
      <c r="H17977" t="s">
        <v>47</v>
      </c>
      <c r="I17977" t="s">
        <v>20</v>
      </c>
      <c r="J17977" t="s">
        <v>21</v>
      </c>
      <c r="K17977">
        <v>0</v>
      </c>
      <c r="L17977">
        <v>1762</v>
      </c>
      <c r="M17977">
        <v>40</v>
      </c>
      <c r="N17977" t="s">
        <v>94</v>
      </c>
      <c r="O17977" t="s">
        <v>23</v>
      </c>
    </row>
    <row r="17978" spans="1:15" x14ac:dyDescent="0.3">
      <c r="A17978">
        <v>26</v>
      </c>
      <c r="B17978" t="s">
        <v>28</v>
      </c>
      <c r="C17978">
        <v>37202</v>
      </c>
      <c r="D17978" t="s">
        <v>16</v>
      </c>
      <c r="E17978">
        <v>13</v>
      </c>
      <c r="F17978" t="s">
        <v>17</v>
      </c>
      <c r="G17978" t="s">
        <v>34</v>
      </c>
      <c r="H17978" t="s">
        <v>19</v>
      </c>
      <c r="I17978" t="s">
        <v>20</v>
      </c>
      <c r="J17978" t="s">
        <v>36</v>
      </c>
      <c r="K17978">
        <v>0</v>
      </c>
      <c r="L17978">
        <v>0</v>
      </c>
      <c r="M17978">
        <v>45</v>
      </c>
      <c r="N17978" t="s">
        <v>22</v>
      </c>
      <c r="O17978" t="s">
        <v>23</v>
      </c>
    </row>
    <row r="17979" spans="1:15" x14ac:dyDescent="0.3">
      <c r="A17979">
        <v>47</v>
      </c>
      <c r="B17979" t="s">
        <v>28</v>
      </c>
      <c r="C17979">
        <v>140219</v>
      </c>
      <c r="D17979" t="s">
        <v>29</v>
      </c>
      <c r="E17979">
        <v>9</v>
      </c>
      <c r="F17979" t="s">
        <v>17</v>
      </c>
      <c r="G17979" t="s">
        <v>18</v>
      </c>
      <c r="H17979" t="s">
        <v>73</v>
      </c>
      <c r="I17979" t="s">
        <v>20</v>
      </c>
      <c r="J17979" t="s">
        <v>36</v>
      </c>
      <c r="K17979">
        <v>0</v>
      </c>
      <c r="L17979">
        <v>0</v>
      </c>
      <c r="M17979">
        <v>40</v>
      </c>
      <c r="N17979" t="s">
        <v>22</v>
      </c>
      <c r="O17979" t="s">
        <v>23</v>
      </c>
    </row>
    <row r="17980" spans="1:15" x14ac:dyDescent="0.3">
      <c r="A17980">
        <v>18</v>
      </c>
      <c r="B17980" t="s">
        <v>28</v>
      </c>
      <c r="C17980">
        <v>298860</v>
      </c>
      <c r="D17980" t="s">
        <v>93</v>
      </c>
      <c r="E17980">
        <v>8</v>
      </c>
      <c r="F17980" t="s">
        <v>17</v>
      </c>
      <c r="G17980" t="s">
        <v>31</v>
      </c>
      <c r="H17980" t="s">
        <v>47</v>
      </c>
      <c r="I17980" t="s">
        <v>20</v>
      </c>
      <c r="J17980" t="s">
        <v>21</v>
      </c>
      <c r="K17980">
        <v>0</v>
      </c>
      <c r="L17980">
        <v>0</v>
      </c>
      <c r="M17980">
        <v>20</v>
      </c>
      <c r="N17980" t="s">
        <v>22</v>
      </c>
      <c r="O17980" t="s">
        <v>23</v>
      </c>
    </row>
    <row r="17981" spans="1:15" x14ac:dyDescent="0.3">
      <c r="A17981">
        <v>22</v>
      </c>
      <c r="B17981" t="s">
        <v>28</v>
      </c>
      <c r="C17981">
        <v>51362</v>
      </c>
      <c r="D17981" t="s">
        <v>16</v>
      </c>
      <c r="E17981">
        <v>13</v>
      </c>
      <c r="F17981" t="s">
        <v>17</v>
      </c>
      <c r="G17981" t="s">
        <v>49</v>
      </c>
      <c r="H17981" t="s">
        <v>19</v>
      </c>
      <c r="I17981" t="s">
        <v>20</v>
      </c>
      <c r="J17981" t="s">
        <v>36</v>
      </c>
      <c r="K17981">
        <v>0</v>
      </c>
      <c r="L17981">
        <v>0</v>
      </c>
      <c r="M17981">
        <v>16</v>
      </c>
      <c r="N17981" t="s">
        <v>22</v>
      </c>
      <c r="O17981" t="s">
        <v>23</v>
      </c>
    </row>
    <row r="17982" spans="1:15" x14ac:dyDescent="0.3">
      <c r="A17982">
        <v>36</v>
      </c>
      <c r="B17982" t="s">
        <v>28</v>
      </c>
      <c r="C17982">
        <v>199947</v>
      </c>
      <c r="D17982" t="s">
        <v>44</v>
      </c>
      <c r="E17982">
        <v>10</v>
      </c>
      <c r="F17982" t="s">
        <v>30</v>
      </c>
      <c r="G17982" t="s">
        <v>57</v>
      </c>
      <c r="H17982" t="s">
        <v>47</v>
      </c>
      <c r="I17982" t="s">
        <v>20</v>
      </c>
      <c r="J17982" t="s">
        <v>36</v>
      </c>
      <c r="K17982">
        <v>0</v>
      </c>
      <c r="L17982">
        <v>0</v>
      </c>
      <c r="M17982">
        <v>30</v>
      </c>
      <c r="N17982" t="s">
        <v>22</v>
      </c>
      <c r="O17982" t="s">
        <v>23</v>
      </c>
    </row>
    <row r="17983" spans="1:15" x14ac:dyDescent="0.3">
      <c r="A17983">
        <v>59</v>
      </c>
      <c r="B17983" t="s">
        <v>24</v>
      </c>
      <c r="C17983">
        <v>32552</v>
      </c>
      <c r="D17983" t="s">
        <v>29</v>
      </c>
      <c r="E17983">
        <v>9</v>
      </c>
      <c r="F17983" t="s">
        <v>25</v>
      </c>
      <c r="G17983" t="s">
        <v>53</v>
      </c>
      <c r="H17983" t="s">
        <v>27</v>
      </c>
      <c r="I17983" t="s">
        <v>20</v>
      </c>
      <c r="J17983" t="s">
        <v>21</v>
      </c>
      <c r="K17983">
        <v>0</v>
      </c>
      <c r="L17983">
        <v>0</v>
      </c>
      <c r="M17983">
        <v>48</v>
      </c>
      <c r="N17983" t="s">
        <v>22</v>
      </c>
      <c r="O17983" t="s">
        <v>23</v>
      </c>
    </row>
    <row r="17984" spans="1:15" x14ac:dyDescent="0.3">
      <c r="A17984">
        <v>33</v>
      </c>
      <c r="B17984" t="s">
        <v>28</v>
      </c>
      <c r="C17984">
        <v>183845</v>
      </c>
      <c r="D17984" t="s">
        <v>29</v>
      </c>
      <c r="E17984">
        <v>9</v>
      </c>
      <c r="F17984" t="s">
        <v>25</v>
      </c>
      <c r="G17984" t="s">
        <v>41</v>
      </c>
      <c r="H17984" t="s">
        <v>35</v>
      </c>
      <c r="I17984" t="s">
        <v>20</v>
      </c>
      <c r="J17984" t="s">
        <v>36</v>
      </c>
      <c r="K17984">
        <v>0</v>
      </c>
      <c r="L17984">
        <v>0</v>
      </c>
      <c r="M17984">
        <v>38</v>
      </c>
      <c r="N17984" t="s">
        <v>96</v>
      </c>
      <c r="O17984" t="s">
        <v>23</v>
      </c>
    </row>
    <row r="17985" spans="1:15" x14ac:dyDescent="0.3">
      <c r="A17985">
        <v>33</v>
      </c>
      <c r="B17985" t="s">
        <v>28</v>
      </c>
      <c r="C17985">
        <v>181091</v>
      </c>
      <c r="D17985" t="s">
        <v>74</v>
      </c>
      <c r="E17985">
        <v>6</v>
      </c>
      <c r="F17985" t="s">
        <v>30</v>
      </c>
      <c r="G17985" t="s">
        <v>51</v>
      </c>
      <c r="H17985" t="s">
        <v>19</v>
      </c>
      <c r="I17985" t="s">
        <v>20</v>
      </c>
      <c r="J17985" t="s">
        <v>21</v>
      </c>
      <c r="K17985">
        <v>0</v>
      </c>
      <c r="L17985">
        <v>0</v>
      </c>
      <c r="M17985">
        <v>35</v>
      </c>
      <c r="N17985" t="s">
        <v>75</v>
      </c>
      <c r="O17985" t="s">
        <v>23</v>
      </c>
    </row>
    <row r="17986" spans="1:15" x14ac:dyDescent="0.3">
      <c r="A17986">
        <v>53</v>
      </c>
      <c r="B17986" t="s">
        <v>71</v>
      </c>
      <c r="C17986">
        <v>135643</v>
      </c>
      <c r="D17986" t="s">
        <v>16</v>
      </c>
      <c r="E17986">
        <v>13</v>
      </c>
      <c r="F17986" t="s">
        <v>25</v>
      </c>
      <c r="G17986" t="s">
        <v>18</v>
      </c>
      <c r="H17986" t="s">
        <v>35</v>
      </c>
      <c r="I17986" t="s">
        <v>45</v>
      </c>
      <c r="J17986" t="s">
        <v>36</v>
      </c>
      <c r="K17986">
        <v>0</v>
      </c>
      <c r="L17986">
        <v>0</v>
      </c>
      <c r="M17986">
        <v>50</v>
      </c>
      <c r="N17986" t="s">
        <v>64</v>
      </c>
      <c r="O17986" t="s">
        <v>23</v>
      </c>
    </row>
    <row r="17987" spans="1:15" x14ac:dyDescent="0.3">
      <c r="A17987">
        <v>44</v>
      </c>
      <c r="B17987" t="s">
        <v>15</v>
      </c>
      <c r="C17987">
        <v>96249</v>
      </c>
      <c r="D17987" t="s">
        <v>44</v>
      </c>
      <c r="E17987">
        <v>10</v>
      </c>
      <c r="F17987" t="s">
        <v>25</v>
      </c>
      <c r="G17987" t="s">
        <v>26</v>
      </c>
      <c r="H17987" t="s">
        <v>27</v>
      </c>
      <c r="I17987" t="s">
        <v>20</v>
      </c>
      <c r="J17987" t="s">
        <v>21</v>
      </c>
      <c r="K17987">
        <v>3411</v>
      </c>
      <c r="L17987">
        <v>0</v>
      </c>
      <c r="M17987">
        <v>40</v>
      </c>
      <c r="N17987" t="s">
        <v>22</v>
      </c>
      <c r="O17987" t="s">
        <v>23</v>
      </c>
    </row>
    <row r="17988" spans="1:15" x14ac:dyDescent="0.3">
      <c r="A17988">
        <v>55</v>
      </c>
      <c r="B17988" t="s">
        <v>28</v>
      </c>
      <c r="C17988">
        <v>181220</v>
      </c>
      <c r="D17988" t="s">
        <v>29</v>
      </c>
      <c r="E17988">
        <v>9</v>
      </c>
      <c r="F17988" t="s">
        <v>25</v>
      </c>
      <c r="G17988" t="s">
        <v>26</v>
      </c>
      <c r="H17988" t="s">
        <v>27</v>
      </c>
      <c r="I17988" t="s">
        <v>20</v>
      </c>
      <c r="J17988" t="s">
        <v>21</v>
      </c>
      <c r="K17988">
        <v>0</v>
      </c>
      <c r="L17988">
        <v>0</v>
      </c>
      <c r="M17988">
        <v>50</v>
      </c>
      <c r="N17988" t="s">
        <v>22</v>
      </c>
      <c r="O17988" t="s">
        <v>23</v>
      </c>
    </row>
    <row r="17989" spans="1:15" x14ac:dyDescent="0.3">
      <c r="A17989">
        <v>56</v>
      </c>
      <c r="B17989" t="s">
        <v>28</v>
      </c>
      <c r="C17989">
        <v>133025</v>
      </c>
      <c r="D17989" t="s">
        <v>29</v>
      </c>
      <c r="E17989">
        <v>9</v>
      </c>
      <c r="F17989" t="s">
        <v>25</v>
      </c>
      <c r="G17989" t="s">
        <v>53</v>
      </c>
      <c r="H17989" t="s">
        <v>27</v>
      </c>
      <c r="I17989" t="s">
        <v>20</v>
      </c>
      <c r="J17989" t="s">
        <v>21</v>
      </c>
      <c r="K17989">
        <v>0</v>
      </c>
      <c r="L17989">
        <v>0</v>
      </c>
      <c r="M17989">
        <v>50</v>
      </c>
      <c r="N17989" t="s">
        <v>22</v>
      </c>
      <c r="O17989" t="s">
        <v>23</v>
      </c>
    </row>
    <row r="17990" spans="1:15" x14ac:dyDescent="0.3">
      <c r="A17990">
        <v>54</v>
      </c>
      <c r="B17990" t="s">
        <v>24</v>
      </c>
      <c r="C17990">
        <v>124865</v>
      </c>
      <c r="D17990" t="s">
        <v>44</v>
      </c>
      <c r="E17990">
        <v>10</v>
      </c>
      <c r="F17990" t="s">
        <v>30</v>
      </c>
      <c r="G17990" t="s">
        <v>49</v>
      </c>
      <c r="H17990" t="s">
        <v>19</v>
      </c>
      <c r="I17990" t="s">
        <v>20</v>
      </c>
      <c r="J17990" t="s">
        <v>36</v>
      </c>
      <c r="K17990">
        <v>0</v>
      </c>
      <c r="L17990">
        <v>0</v>
      </c>
      <c r="M17990">
        <v>35</v>
      </c>
      <c r="N17990" t="s">
        <v>22</v>
      </c>
      <c r="O17990" t="s">
        <v>23</v>
      </c>
    </row>
    <row r="17991" spans="1:15" x14ac:dyDescent="0.3">
      <c r="A17991">
        <v>51</v>
      </c>
      <c r="B17991" t="s">
        <v>28</v>
      </c>
      <c r="C17991">
        <v>45599</v>
      </c>
      <c r="D17991" t="s">
        <v>29</v>
      </c>
      <c r="E17991">
        <v>9</v>
      </c>
      <c r="F17991" t="s">
        <v>30</v>
      </c>
      <c r="G17991" t="s">
        <v>34</v>
      </c>
      <c r="H17991" t="s">
        <v>19</v>
      </c>
      <c r="I17991" t="s">
        <v>20</v>
      </c>
      <c r="J17991" t="s">
        <v>21</v>
      </c>
      <c r="K17991">
        <v>0</v>
      </c>
      <c r="L17991">
        <v>0</v>
      </c>
      <c r="M17991">
        <v>40</v>
      </c>
      <c r="N17991" t="s">
        <v>22</v>
      </c>
      <c r="O17991" t="s">
        <v>23</v>
      </c>
    </row>
    <row r="17992" spans="1:15" x14ac:dyDescent="0.3">
      <c r="A17992">
        <v>31</v>
      </c>
      <c r="B17992" t="s">
        <v>28</v>
      </c>
      <c r="C17992">
        <v>194293</v>
      </c>
      <c r="D17992" t="s">
        <v>44</v>
      </c>
      <c r="E17992">
        <v>10</v>
      </c>
      <c r="F17992" t="s">
        <v>17</v>
      </c>
      <c r="G17992" t="s">
        <v>18</v>
      </c>
      <c r="H17992" t="s">
        <v>19</v>
      </c>
      <c r="I17992" t="s">
        <v>20</v>
      </c>
      <c r="J17992" t="s">
        <v>36</v>
      </c>
      <c r="K17992">
        <v>2463</v>
      </c>
      <c r="L17992">
        <v>0</v>
      </c>
      <c r="M17992">
        <v>38</v>
      </c>
      <c r="N17992" t="s">
        <v>22</v>
      </c>
      <c r="O17992" t="s">
        <v>23</v>
      </c>
    </row>
    <row r="17993" spans="1:15" x14ac:dyDescent="0.3">
      <c r="A17993">
        <v>43</v>
      </c>
      <c r="B17993" t="s">
        <v>28</v>
      </c>
      <c r="C17993">
        <v>102180</v>
      </c>
      <c r="D17993" t="s">
        <v>38</v>
      </c>
      <c r="E17993">
        <v>14</v>
      </c>
      <c r="F17993" t="s">
        <v>25</v>
      </c>
      <c r="G17993" t="s">
        <v>26</v>
      </c>
      <c r="H17993" t="s">
        <v>27</v>
      </c>
      <c r="I17993" t="s">
        <v>20</v>
      </c>
      <c r="J17993" t="s">
        <v>21</v>
      </c>
      <c r="K17993">
        <v>0</v>
      </c>
      <c r="L17993">
        <v>0</v>
      </c>
      <c r="M17993">
        <v>50</v>
      </c>
      <c r="N17993" t="s">
        <v>22</v>
      </c>
      <c r="O17993" t="s">
        <v>43</v>
      </c>
    </row>
    <row r="17994" spans="1:15" x14ac:dyDescent="0.3">
      <c r="A17994">
        <v>44</v>
      </c>
      <c r="B17994" t="s">
        <v>28</v>
      </c>
      <c r="C17994">
        <v>121130</v>
      </c>
      <c r="D17994" t="s">
        <v>29</v>
      </c>
      <c r="E17994">
        <v>9</v>
      </c>
      <c r="F17994" t="s">
        <v>30</v>
      </c>
      <c r="G17994" t="s">
        <v>41</v>
      </c>
      <c r="H17994" t="s">
        <v>58</v>
      </c>
      <c r="I17994" t="s">
        <v>20</v>
      </c>
      <c r="J17994" t="s">
        <v>36</v>
      </c>
      <c r="K17994">
        <v>0</v>
      </c>
      <c r="L17994">
        <v>0</v>
      </c>
      <c r="M17994">
        <v>40</v>
      </c>
      <c r="N17994" t="s">
        <v>22</v>
      </c>
      <c r="O17994" t="s">
        <v>23</v>
      </c>
    </row>
    <row r="17995" spans="1:15" x14ac:dyDescent="0.3">
      <c r="A17995">
        <v>22</v>
      </c>
      <c r="B17995" t="s">
        <v>28</v>
      </c>
      <c r="C17995">
        <v>138768</v>
      </c>
      <c r="D17995" t="s">
        <v>44</v>
      </c>
      <c r="E17995">
        <v>10</v>
      </c>
      <c r="F17995" t="s">
        <v>17</v>
      </c>
      <c r="G17995" t="s">
        <v>26</v>
      </c>
      <c r="H17995" t="s">
        <v>47</v>
      </c>
      <c r="I17995" t="s">
        <v>20</v>
      </c>
      <c r="J17995" t="s">
        <v>21</v>
      </c>
      <c r="K17995">
        <v>0</v>
      </c>
      <c r="L17995">
        <v>0</v>
      </c>
      <c r="M17995">
        <v>50</v>
      </c>
      <c r="N17995" t="s">
        <v>22</v>
      </c>
      <c r="O17995" t="s">
        <v>23</v>
      </c>
    </row>
    <row r="17996" spans="1:15" x14ac:dyDescent="0.3">
      <c r="A17996">
        <v>43</v>
      </c>
      <c r="B17996" t="s">
        <v>15</v>
      </c>
      <c r="C17996">
        <v>98989</v>
      </c>
      <c r="D17996" t="s">
        <v>29</v>
      </c>
      <c r="E17996">
        <v>9</v>
      </c>
      <c r="F17996" t="s">
        <v>25</v>
      </c>
      <c r="G17996" t="s">
        <v>41</v>
      </c>
      <c r="H17996" t="s">
        <v>27</v>
      </c>
      <c r="I17996" t="s">
        <v>54</v>
      </c>
      <c r="J17996" t="s">
        <v>21</v>
      </c>
      <c r="K17996">
        <v>0</v>
      </c>
      <c r="L17996">
        <v>0</v>
      </c>
      <c r="M17996">
        <v>40</v>
      </c>
      <c r="N17996" t="s">
        <v>22</v>
      </c>
      <c r="O17996" t="s">
        <v>23</v>
      </c>
    </row>
    <row r="17997" spans="1:15" x14ac:dyDescent="0.3">
      <c r="A17997">
        <v>26</v>
      </c>
      <c r="B17997" t="s">
        <v>15</v>
      </c>
      <c r="C17997">
        <v>126327</v>
      </c>
      <c r="D17997" t="s">
        <v>48</v>
      </c>
      <c r="E17997">
        <v>12</v>
      </c>
      <c r="F17997" t="s">
        <v>17</v>
      </c>
      <c r="G17997" t="s">
        <v>18</v>
      </c>
      <c r="H17997" t="s">
        <v>58</v>
      </c>
      <c r="I17997" t="s">
        <v>33</v>
      </c>
      <c r="J17997" t="s">
        <v>36</v>
      </c>
      <c r="K17997">
        <v>0</v>
      </c>
      <c r="L17997">
        <v>0</v>
      </c>
      <c r="M17997">
        <v>40</v>
      </c>
      <c r="N17997" t="s">
        <v>22</v>
      </c>
      <c r="O17997" t="s">
        <v>23</v>
      </c>
    </row>
    <row r="17998" spans="1:15" x14ac:dyDescent="0.3">
      <c r="A17998">
        <v>30</v>
      </c>
      <c r="B17998" t="s">
        <v>28</v>
      </c>
      <c r="C17998">
        <v>113364</v>
      </c>
      <c r="D17998" t="s">
        <v>16</v>
      </c>
      <c r="E17998">
        <v>13</v>
      </c>
      <c r="F17998" t="s">
        <v>17</v>
      </c>
      <c r="G17998" t="s">
        <v>49</v>
      </c>
      <c r="H17998" t="s">
        <v>47</v>
      </c>
      <c r="I17998" t="s">
        <v>20</v>
      </c>
      <c r="J17998" t="s">
        <v>21</v>
      </c>
      <c r="K17998">
        <v>0</v>
      </c>
      <c r="L17998">
        <v>0</v>
      </c>
      <c r="M17998">
        <v>18</v>
      </c>
      <c r="N17998" t="s">
        <v>22</v>
      </c>
      <c r="O17998" t="s">
        <v>23</v>
      </c>
    </row>
    <row r="17999" spans="1:15" x14ac:dyDescent="0.3">
      <c r="A17999">
        <v>30</v>
      </c>
      <c r="B17999" t="s">
        <v>28</v>
      </c>
      <c r="C17999">
        <v>326199</v>
      </c>
      <c r="D17999" t="s">
        <v>39</v>
      </c>
      <c r="E17999">
        <v>5</v>
      </c>
      <c r="F17999" t="s">
        <v>25</v>
      </c>
      <c r="G17999" t="s">
        <v>51</v>
      </c>
      <c r="H17999" t="s">
        <v>27</v>
      </c>
      <c r="I17999" t="s">
        <v>20</v>
      </c>
      <c r="J17999" t="s">
        <v>21</v>
      </c>
      <c r="K17999">
        <v>2580</v>
      </c>
      <c r="L17999">
        <v>0</v>
      </c>
      <c r="M17999">
        <v>40</v>
      </c>
      <c r="N17999" t="s">
        <v>22</v>
      </c>
      <c r="O17999" t="s">
        <v>23</v>
      </c>
    </row>
    <row r="18000" spans="1:15" x14ac:dyDescent="0.3">
      <c r="A18000">
        <v>46</v>
      </c>
      <c r="B18000" t="s">
        <v>28</v>
      </c>
      <c r="C18000">
        <v>376789</v>
      </c>
      <c r="D18000" t="s">
        <v>29</v>
      </c>
      <c r="E18000">
        <v>9</v>
      </c>
      <c r="F18000" t="s">
        <v>17</v>
      </c>
      <c r="G18000" t="s">
        <v>41</v>
      </c>
      <c r="H18000" t="s">
        <v>19</v>
      </c>
      <c r="I18000" t="s">
        <v>20</v>
      </c>
      <c r="J18000" t="s">
        <v>21</v>
      </c>
      <c r="K18000">
        <v>0</v>
      </c>
      <c r="L18000">
        <v>0</v>
      </c>
      <c r="M18000">
        <v>15</v>
      </c>
      <c r="N18000" t="s">
        <v>22</v>
      </c>
      <c r="O18000" t="s">
        <v>23</v>
      </c>
    </row>
    <row r="18001" spans="1:15" x14ac:dyDescent="0.3">
      <c r="A18001">
        <v>27</v>
      </c>
      <c r="B18001" t="s">
        <v>28</v>
      </c>
      <c r="C18001">
        <v>137063</v>
      </c>
      <c r="D18001" t="s">
        <v>16</v>
      </c>
      <c r="E18001">
        <v>13</v>
      </c>
      <c r="F18001" t="s">
        <v>25</v>
      </c>
      <c r="G18001" t="s">
        <v>49</v>
      </c>
      <c r="H18001" t="s">
        <v>27</v>
      </c>
      <c r="I18001" t="s">
        <v>20</v>
      </c>
      <c r="J18001" t="s">
        <v>21</v>
      </c>
      <c r="K18001">
        <v>0</v>
      </c>
      <c r="L18001">
        <v>0</v>
      </c>
      <c r="M18001">
        <v>50</v>
      </c>
      <c r="N18001" t="s">
        <v>22</v>
      </c>
      <c r="O18001" t="s">
        <v>23</v>
      </c>
    </row>
    <row r="18002" spans="1:15" x14ac:dyDescent="0.3">
      <c r="A18002">
        <v>26</v>
      </c>
      <c r="B18002" t="s">
        <v>28</v>
      </c>
      <c r="C18002">
        <v>279145</v>
      </c>
      <c r="D18002" t="s">
        <v>29</v>
      </c>
      <c r="E18002">
        <v>9</v>
      </c>
      <c r="F18002" t="s">
        <v>25</v>
      </c>
      <c r="G18002" t="s">
        <v>51</v>
      </c>
      <c r="H18002" t="s">
        <v>27</v>
      </c>
      <c r="I18002" t="s">
        <v>20</v>
      </c>
      <c r="J18002" t="s">
        <v>21</v>
      </c>
      <c r="K18002">
        <v>0</v>
      </c>
      <c r="L18002">
        <v>0</v>
      </c>
      <c r="M18002">
        <v>50</v>
      </c>
      <c r="N18002" t="s">
        <v>22</v>
      </c>
      <c r="O18002" t="s">
        <v>23</v>
      </c>
    </row>
    <row r="18003" spans="1:15" x14ac:dyDescent="0.3">
      <c r="A18003">
        <v>36</v>
      </c>
      <c r="B18003" t="s">
        <v>28</v>
      </c>
      <c r="C18003">
        <v>178815</v>
      </c>
      <c r="D18003" t="s">
        <v>16</v>
      </c>
      <c r="E18003">
        <v>13</v>
      </c>
      <c r="F18003" t="s">
        <v>17</v>
      </c>
      <c r="G18003" t="s">
        <v>26</v>
      </c>
      <c r="H18003" t="s">
        <v>19</v>
      </c>
      <c r="I18003" t="s">
        <v>20</v>
      </c>
      <c r="J18003" t="s">
        <v>21</v>
      </c>
      <c r="K18003">
        <v>8614</v>
      </c>
      <c r="L18003">
        <v>0</v>
      </c>
      <c r="M18003">
        <v>40</v>
      </c>
      <c r="N18003" t="s">
        <v>22</v>
      </c>
      <c r="O18003" t="s">
        <v>43</v>
      </c>
    </row>
    <row r="18004" spans="1:15" x14ac:dyDescent="0.3">
      <c r="A18004">
        <v>25</v>
      </c>
      <c r="B18004" t="s">
        <v>24</v>
      </c>
      <c r="C18004">
        <v>245369</v>
      </c>
      <c r="D18004" t="s">
        <v>29</v>
      </c>
      <c r="E18004">
        <v>9</v>
      </c>
      <c r="F18004" t="s">
        <v>60</v>
      </c>
      <c r="G18004" t="s">
        <v>51</v>
      </c>
      <c r="H18004" t="s">
        <v>47</v>
      </c>
      <c r="I18004" t="s">
        <v>20</v>
      </c>
      <c r="J18004" t="s">
        <v>21</v>
      </c>
      <c r="K18004">
        <v>0</v>
      </c>
      <c r="L18004">
        <v>0</v>
      </c>
      <c r="M18004">
        <v>35</v>
      </c>
      <c r="N18004" t="s">
        <v>22</v>
      </c>
      <c r="O18004" t="s">
        <v>23</v>
      </c>
    </row>
    <row r="18005" spans="1:15" x14ac:dyDescent="0.3">
      <c r="A18005">
        <v>30</v>
      </c>
      <c r="B18005" t="s">
        <v>61</v>
      </c>
      <c r="C18005">
        <v>49593</v>
      </c>
      <c r="D18005" t="s">
        <v>69</v>
      </c>
      <c r="E18005">
        <v>15</v>
      </c>
      <c r="F18005" t="s">
        <v>17</v>
      </c>
      <c r="G18005" t="s">
        <v>34</v>
      </c>
      <c r="H18005" t="s">
        <v>19</v>
      </c>
      <c r="I18005" t="s">
        <v>33</v>
      </c>
      <c r="J18005" t="s">
        <v>36</v>
      </c>
      <c r="K18005">
        <v>0</v>
      </c>
      <c r="L18005">
        <v>0</v>
      </c>
      <c r="M18005">
        <v>40</v>
      </c>
      <c r="N18005" t="s">
        <v>22</v>
      </c>
      <c r="O18005" t="s">
        <v>23</v>
      </c>
    </row>
    <row r="18006" spans="1:15" x14ac:dyDescent="0.3">
      <c r="A18006">
        <v>46</v>
      </c>
      <c r="B18006" t="s">
        <v>15</v>
      </c>
      <c r="C18006">
        <v>238648</v>
      </c>
      <c r="D18006" t="s">
        <v>29</v>
      </c>
      <c r="E18006">
        <v>9</v>
      </c>
      <c r="F18006" t="s">
        <v>25</v>
      </c>
      <c r="G18006" t="s">
        <v>41</v>
      </c>
      <c r="H18006" t="s">
        <v>27</v>
      </c>
      <c r="I18006" t="s">
        <v>33</v>
      </c>
      <c r="J18006" t="s">
        <v>21</v>
      </c>
      <c r="K18006">
        <v>7298</v>
      </c>
      <c r="L18006">
        <v>0</v>
      </c>
      <c r="M18006">
        <v>40</v>
      </c>
      <c r="N18006" t="s">
        <v>22</v>
      </c>
      <c r="O18006" t="s">
        <v>43</v>
      </c>
    </row>
    <row r="18007" spans="1:15" x14ac:dyDescent="0.3">
      <c r="A18007">
        <v>47</v>
      </c>
      <c r="B18007" t="s">
        <v>28</v>
      </c>
      <c r="C18007">
        <v>166181</v>
      </c>
      <c r="D18007" t="s">
        <v>44</v>
      </c>
      <c r="E18007">
        <v>10</v>
      </c>
      <c r="F18007" t="s">
        <v>25</v>
      </c>
      <c r="G18007" t="s">
        <v>18</v>
      </c>
      <c r="H18007" t="s">
        <v>35</v>
      </c>
      <c r="I18007" t="s">
        <v>33</v>
      </c>
      <c r="J18007" t="s">
        <v>36</v>
      </c>
      <c r="K18007">
        <v>0</v>
      </c>
      <c r="L18007">
        <v>0</v>
      </c>
      <c r="M18007">
        <v>48</v>
      </c>
      <c r="N18007" t="s">
        <v>22</v>
      </c>
      <c r="O18007" t="s">
        <v>43</v>
      </c>
    </row>
    <row r="18008" spans="1:15" x14ac:dyDescent="0.3">
      <c r="A18008">
        <v>66</v>
      </c>
      <c r="B18008" t="s">
        <v>71</v>
      </c>
      <c r="C18008">
        <v>249043</v>
      </c>
      <c r="D18008" t="s">
        <v>16</v>
      </c>
      <c r="E18008">
        <v>13</v>
      </c>
      <c r="F18008" t="s">
        <v>25</v>
      </c>
      <c r="G18008" t="s">
        <v>49</v>
      </c>
      <c r="H18008" t="s">
        <v>27</v>
      </c>
      <c r="I18008" t="s">
        <v>20</v>
      </c>
      <c r="J18008" t="s">
        <v>21</v>
      </c>
      <c r="K18008">
        <v>5556</v>
      </c>
      <c r="L18008">
        <v>0</v>
      </c>
      <c r="M18008">
        <v>26</v>
      </c>
      <c r="N18008" t="s">
        <v>22</v>
      </c>
      <c r="O18008" t="s">
        <v>43</v>
      </c>
    </row>
    <row r="18009" spans="1:15" x14ac:dyDescent="0.3">
      <c r="A18009">
        <v>43</v>
      </c>
      <c r="B18009" t="s">
        <v>28</v>
      </c>
      <c r="C18009">
        <v>156403</v>
      </c>
      <c r="D18009" t="s">
        <v>74</v>
      </c>
      <c r="E18009">
        <v>6</v>
      </c>
      <c r="F18009" t="s">
        <v>25</v>
      </c>
      <c r="G18009" t="s">
        <v>31</v>
      </c>
      <c r="H18009" t="s">
        <v>27</v>
      </c>
      <c r="I18009" t="s">
        <v>20</v>
      </c>
      <c r="J18009" t="s">
        <v>21</v>
      </c>
      <c r="K18009">
        <v>0</v>
      </c>
      <c r="L18009">
        <v>0</v>
      </c>
      <c r="M18009">
        <v>40</v>
      </c>
      <c r="N18009" t="s">
        <v>22</v>
      </c>
      <c r="O18009" t="s">
        <v>23</v>
      </c>
    </row>
    <row r="18010" spans="1:15" x14ac:dyDescent="0.3">
      <c r="A18010">
        <v>71</v>
      </c>
      <c r="C18010">
        <v>128529</v>
      </c>
      <c r="D18010" t="s">
        <v>29</v>
      </c>
      <c r="E18010">
        <v>9</v>
      </c>
      <c r="F18010" t="s">
        <v>79</v>
      </c>
      <c r="H18010" t="s">
        <v>19</v>
      </c>
      <c r="I18010" t="s">
        <v>20</v>
      </c>
      <c r="J18010" t="s">
        <v>36</v>
      </c>
      <c r="K18010">
        <v>0</v>
      </c>
      <c r="L18010">
        <v>0</v>
      </c>
      <c r="M18010">
        <v>20</v>
      </c>
      <c r="N18010" t="s">
        <v>22</v>
      </c>
      <c r="O18010" t="s">
        <v>23</v>
      </c>
    </row>
    <row r="18011" spans="1:15" x14ac:dyDescent="0.3">
      <c r="A18011">
        <v>36</v>
      </c>
      <c r="B18011" t="s">
        <v>61</v>
      </c>
      <c r="C18011">
        <v>186934</v>
      </c>
      <c r="D18011" t="s">
        <v>16</v>
      </c>
      <c r="E18011">
        <v>13</v>
      </c>
      <c r="F18011" t="s">
        <v>25</v>
      </c>
      <c r="G18011" t="s">
        <v>18</v>
      </c>
      <c r="H18011" t="s">
        <v>27</v>
      </c>
      <c r="I18011" t="s">
        <v>20</v>
      </c>
      <c r="J18011" t="s">
        <v>21</v>
      </c>
      <c r="K18011">
        <v>0</v>
      </c>
      <c r="L18011">
        <v>1848</v>
      </c>
      <c r="M18011">
        <v>55</v>
      </c>
      <c r="N18011" t="s">
        <v>22</v>
      </c>
      <c r="O18011" t="s">
        <v>43</v>
      </c>
    </row>
    <row r="18012" spans="1:15" x14ac:dyDescent="0.3">
      <c r="A18012">
        <v>46</v>
      </c>
      <c r="C18012">
        <v>148489</v>
      </c>
      <c r="D18012" t="s">
        <v>29</v>
      </c>
      <c r="E18012">
        <v>9</v>
      </c>
      <c r="F18012" t="s">
        <v>40</v>
      </c>
      <c r="H18012" t="s">
        <v>19</v>
      </c>
      <c r="I18012" t="s">
        <v>45</v>
      </c>
      <c r="J18012" t="s">
        <v>21</v>
      </c>
      <c r="K18012">
        <v>0</v>
      </c>
      <c r="L18012">
        <v>0</v>
      </c>
      <c r="M18012">
        <v>40</v>
      </c>
      <c r="N18012" t="s">
        <v>80</v>
      </c>
      <c r="O18012" t="s">
        <v>23</v>
      </c>
    </row>
    <row r="18013" spans="1:15" x14ac:dyDescent="0.3">
      <c r="A18013">
        <v>44</v>
      </c>
      <c r="B18013" t="s">
        <v>63</v>
      </c>
      <c r="C18013">
        <v>387770</v>
      </c>
      <c r="D18013" t="s">
        <v>44</v>
      </c>
      <c r="E18013">
        <v>10</v>
      </c>
      <c r="F18013" t="s">
        <v>79</v>
      </c>
      <c r="G18013" t="s">
        <v>18</v>
      </c>
      <c r="H18013" t="s">
        <v>58</v>
      </c>
      <c r="I18013" t="s">
        <v>20</v>
      </c>
      <c r="J18013" t="s">
        <v>36</v>
      </c>
      <c r="K18013">
        <v>0</v>
      </c>
      <c r="L18013">
        <v>0</v>
      </c>
      <c r="M18013">
        <v>15</v>
      </c>
      <c r="N18013" t="s">
        <v>22</v>
      </c>
      <c r="O18013" t="s">
        <v>23</v>
      </c>
    </row>
    <row r="18014" spans="1:15" x14ac:dyDescent="0.3">
      <c r="A18014">
        <v>42</v>
      </c>
      <c r="B18014" t="s">
        <v>28</v>
      </c>
      <c r="C18014">
        <v>115511</v>
      </c>
      <c r="D18014" t="s">
        <v>59</v>
      </c>
      <c r="E18014">
        <v>16</v>
      </c>
      <c r="F18014" t="s">
        <v>25</v>
      </c>
      <c r="G18014" t="s">
        <v>34</v>
      </c>
      <c r="H18014" t="s">
        <v>27</v>
      </c>
      <c r="I18014" t="s">
        <v>20</v>
      </c>
      <c r="J18014" t="s">
        <v>21</v>
      </c>
      <c r="K18014">
        <v>0</v>
      </c>
      <c r="L18014">
        <v>0</v>
      </c>
      <c r="M18014">
        <v>50</v>
      </c>
      <c r="N18014" t="s">
        <v>22</v>
      </c>
      <c r="O18014" t="s">
        <v>23</v>
      </c>
    </row>
    <row r="18015" spans="1:15" x14ac:dyDescent="0.3">
      <c r="A18015">
        <v>39</v>
      </c>
      <c r="B18015" t="s">
        <v>28</v>
      </c>
      <c r="C18015">
        <v>201410</v>
      </c>
      <c r="D18015" t="s">
        <v>16</v>
      </c>
      <c r="E18015">
        <v>13</v>
      </c>
      <c r="F18015" t="s">
        <v>25</v>
      </c>
      <c r="G18015" t="s">
        <v>53</v>
      </c>
      <c r="H18015" t="s">
        <v>27</v>
      </c>
      <c r="I18015" t="s">
        <v>20</v>
      </c>
      <c r="J18015" t="s">
        <v>21</v>
      </c>
      <c r="K18015">
        <v>0</v>
      </c>
      <c r="L18015">
        <v>1977</v>
      </c>
      <c r="M18015">
        <v>45</v>
      </c>
      <c r="N18015" t="s">
        <v>80</v>
      </c>
      <c r="O18015" t="s">
        <v>43</v>
      </c>
    </row>
    <row r="18016" spans="1:15" x14ac:dyDescent="0.3">
      <c r="A18016">
        <v>36</v>
      </c>
      <c r="B18016" t="s">
        <v>28</v>
      </c>
      <c r="C18016">
        <v>220585</v>
      </c>
      <c r="D18016" t="s">
        <v>48</v>
      </c>
      <c r="E18016">
        <v>12</v>
      </c>
      <c r="F18016" t="s">
        <v>25</v>
      </c>
      <c r="G18016" t="s">
        <v>26</v>
      </c>
      <c r="H18016" t="s">
        <v>27</v>
      </c>
      <c r="I18016" t="s">
        <v>20</v>
      </c>
      <c r="J18016" t="s">
        <v>21</v>
      </c>
      <c r="K18016">
        <v>0</v>
      </c>
      <c r="L18016">
        <v>0</v>
      </c>
      <c r="M18016">
        <v>50</v>
      </c>
      <c r="N18016" t="s">
        <v>22</v>
      </c>
      <c r="O18016" t="s">
        <v>43</v>
      </c>
    </row>
    <row r="18017" spans="1:15" x14ac:dyDescent="0.3">
      <c r="A18017">
        <v>60</v>
      </c>
      <c r="B18017" t="s">
        <v>24</v>
      </c>
      <c r="C18017">
        <v>282066</v>
      </c>
      <c r="D18017" t="s">
        <v>16</v>
      </c>
      <c r="E18017">
        <v>13</v>
      </c>
      <c r="F18017" t="s">
        <v>25</v>
      </c>
      <c r="G18017" t="s">
        <v>26</v>
      </c>
      <c r="H18017" t="s">
        <v>27</v>
      </c>
      <c r="I18017" t="s">
        <v>20</v>
      </c>
      <c r="J18017" t="s">
        <v>21</v>
      </c>
      <c r="K18017">
        <v>0</v>
      </c>
      <c r="L18017">
        <v>1977</v>
      </c>
      <c r="M18017">
        <v>45</v>
      </c>
      <c r="N18017" t="s">
        <v>22</v>
      </c>
      <c r="O18017" t="s">
        <v>43</v>
      </c>
    </row>
    <row r="18018" spans="1:15" x14ac:dyDescent="0.3">
      <c r="A18018">
        <v>37</v>
      </c>
      <c r="B18018" t="s">
        <v>28</v>
      </c>
      <c r="C18018">
        <v>280966</v>
      </c>
      <c r="D18018" t="s">
        <v>44</v>
      </c>
      <c r="E18018">
        <v>10</v>
      </c>
      <c r="F18018" t="s">
        <v>25</v>
      </c>
      <c r="G18018" t="s">
        <v>57</v>
      </c>
      <c r="H18018" t="s">
        <v>27</v>
      </c>
      <c r="I18018" t="s">
        <v>20</v>
      </c>
      <c r="J18018" t="s">
        <v>21</v>
      </c>
      <c r="K18018">
        <v>0</v>
      </c>
      <c r="L18018">
        <v>0</v>
      </c>
      <c r="M18018">
        <v>50</v>
      </c>
      <c r="N18018" t="s">
        <v>22</v>
      </c>
      <c r="O18018" t="s">
        <v>43</v>
      </c>
    </row>
    <row r="18019" spans="1:15" x14ac:dyDescent="0.3">
      <c r="A18019">
        <v>26</v>
      </c>
      <c r="B18019" t="s">
        <v>28</v>
      </c>
      <c r="C18019">
        <v>291586</v>
      </c>
      <c r="D18019" t="s">
        <v>16</v>
      </c>
      <c r="E18019">
        <v>13</v>
      </c>
      <c r="F18019" t="s">
        <v>17</v>
      </c>
      <c r="G18019" t="s">
        <v>53</v>
      </c>
      <c r="H18019" t="s">
        <v>47</v>
      </c>
      <c r="I18019" t="s">
        <v>20</v>
      </c>
      <c r="J18019" t="s">
        <v>21</v>
      </c>
      <c r="K18019">
        <v>0</v>
      </c>
      <c r="L18019">
        <v>0</v>
      </c>
      <c r="M18019">
        <v>20</v>
      </c>
      <c r="N18019" t="s">
        <v>22</v>
      </c>
      <c r="O18019" t="s">
        <v>23</v>
      </c>
    </row>
    <row r="18020" spans="1:15" x14ac:dyDescent="0.3">
      <c r="A18020">
        <v>24</v>
      </c>
      <c r="B18020" t="s">
        <v>28</v>
      </c>
      <c r="C18020">
        <v>142227</v>
      </c>
      <c r="D18020" t="s">
        <v>16</v>
      </c>
      <c r="E18020">
        <v>13</v>
      </c>
      <c r="F18020" t="s">
        <v>17</v>
      </c>
      <c r="G18020" t="s">
        <v>18</v>
      </c>
      <c r="H18020" t="s">
        <v>19</v>
      </c>
      <c r="I18020" t="s">
        <v>20</v>
      </c>
      <c r="J18020" t="s">
        <v>36</v>
      </c>
      <c r="K18020">
        <v>0</v>
      </c>
      <c r="L18020">
        <v>0</v>
      </c>
      <c r="M18020">
        <v>30</v>
      </c>
      <c r="N18020" t="s">
        <v>22</v>
      </c>
      <c r="O18020" t="s">
        <v>23</v>
      </c>
    </row>
    <row r="18021" spans="1:15" x14ac:dyDescent="0.3">
      <c r="A18021">
        <v>17</v>
      </c>
      <c r="C18021">
        <v>104025</v>
      </c>
      <c r="D18021" t="s">
        <v>32</v>
      </c>
      <c r="E18021">
        <v>7</v>
      </c>
      <c r="F18021" t="s">
        <v>17</v>
      </c>
      <c r="H18021" t="s">
        <v>47</v>
      </c>
      <c r="I18021" t="s">
        <v>20</v>
      </c>
      <c r="J18021" t="s">
        <v>21</v>
      </c>
      <c r="K18021">
        <v>0</v>
      </c>
      <c r="L18021">
        <v>0</v>
      </c>
      <c r="M18021">
        <v>18</v>
      </c>
      <c r="N18021" t="s">
        <v>22</v>
      </c>
      <c r="O18021" t="s">
        <v>23</v>
      </c>
    </row>
    <row r="18022" spans="1:15" x14ac:dyDescent="0.3">
      <c r="A18022">
        <v>45</v>
      </c>
      <c r="B18022" t="s">
        <v>63</v>
      </c>
      <c r="C18022">
        <v>148254</v>
      </c>
      <c r="D18022" t="s">
        <v>38</v>
      </c>
      <c r="E18022">
        <v>14</v>
      </c>
      <c r="F18022" t="s">
        <v>30</v>
      </c>
      <c r="G18022" t="s">
        <v>34</v>
      </c>
      <c r="H18022" t="s">
        <v>19</v>
      </c>
      <c r="I18022" t="s">
        <v>20</v>
      </c>
      <c r="J18022" t="s">
        <v>36</v>
      </c>
      <c r="K18022">
        <v>0</v>
      </c>
      <c r="L18022">
        <v>0</v>
      </c>
      <c r="M18022">
        <v>35</v>
      </c>
      <c r="N18022" t="s">
        <v>22</v>
      </c>
      <c r="O18022" t="s">
        <v>23</v>
      </c>
    </row>
    <row r="18023" spans="1:15" x14ac:dyDescent="0.3">
      <c r="A18023">
        <v>54</v>
      </c>
      <c r="B18023" t="s">
        <v>28</v>
      </c>
      <c r="C18023">
        <v>170562</v>
      </c>
      <c r="D18023" t="s">
        <v>44</v>
      </c>
      <c r="E18023">
        <v>10</v>
      </c>
      <c r="F18023" t="s">
        <v>25</v>
      </c>
      <c r="G18023" t="s">
        <v>26</v>
      </c>
      <c r="H18023" t="s">
        <v>27</v>
      </c>
      <c r="I18023" t="s">
        <v>20</v>
      </c>
      <c r="J18023" t="s">
        <v>21</v>
      </c>
      <c r="K18023">
        <v>0</v>
      </c>
      <c r="L18023">
        <v>0</v>
      </c>
      <c r="M18023">
        <v>48</v>
      </c>
      <c r="N18023" t="s">
        <v>22</v>
      </c>
      <c r="O18023" t="s">
        <v>43</v>
      </c>
    </row>
    <row r="18024" spans="1:15" x14ac:dyDescent="0.3">
      <c r="A18024">
        <v>22</v>
      </c>
      <c r="B18024" t="s">
        <v>28</v>
      </c>
      <c r="C18024">
        <v>222490</v>
      </c>
      <c r="D18024" t="s">
        <v>44</v>
      </c>
      <c r="E18024">
        <v>10</v>
      </c>
      <c r="F18024" t="s">
        <v>17</v>
      </c>
      <c r="G18024" t="s">
        <v>49</v>
      </c>
      <c r="H18024" t="s">
        <v>47</v>
      </c>
      <c r="I18024" t="s">
        <v>20</v>
      </c>
      <c r="J18024" t="s">
        <v>36</v>
      </c>
      <c r="K18024">
        <v>0</v>
      </c>
      <c r="L18024">
        <v>0</v>
      </c>
      <c r="M18024">
        <v>30</v>
      </c>
      <c r="N18024" t="s">
        <v>22</v>
      </c>
      <c r="O18024" t="s">
        <v>23</v>
      </c>
    </row>
    <row r="18025" spans="1:15" x14ac:dyDescent="0.3">
      <c r="A18025">
        <v>63</v>
      </c>
      <c r="B18025" t="s">
        <v>63</v>
      </c>
      <c r="C18025">
        <v>57674</v>
      </c>
      <c r="D18025" t="s">
        <v>38</v>
      </c>
      <c r="E18025">
        <v>14</v>
      </c>
      <c r="F18025" t="s">
        <v>25</v>
      </c>
      <c r="G18025" t="s">
        <v>34</v>
      </c>
      <c r="H18025" t="s">
        <v>27</v>
      </c>
      <c r="I18025" t="s">
        <v>20</v>
      </c>
      <c r="J18025" t="s">
        <v>21</v>
      </c>
      <c r="K18025">
        <v>0</v>
      </c>
      <c r="L18025">
        <v>0</v>
      </c>
      <c r="M18025">
        <v>48</v>
      </c>
      <c r="N18025" t="s">
        <v>22</v>
      </c>
      <c r="O18025" t="s">
        <v>23</v>
      </c>
    </row>
    <row r="18026" spans="1:15" x14ac:dyDescent="0.3">
      <c r="A18026">
        <v>22</v>
      </c>
      <c r="B18026" t="s">
        <v>28</v>
      </c>
      <c r="C18026">
        <v>233624</v>
      </c>
      <c r="D18026" t="s">
        <v>29</v>
      </c>
      <c r="E18026">
        <v>9</v>
      </c>
      <c r="F18026" t="s">
        <v>25</v>
      </c>
      <c r="G18026" t="s">
        <v>51</v>
      </c>
      <c r="H18026" t="s">
        <v>27</v>
      </c>
      <c r="I18026" t="s">
        <v>20</v>
      </c>
      <c r="J18026" t="s">
        <v>21</v>
      </c>
      <c r="K18026">
        <v>0</v>
      </c>
      <c r="L18026">
        <v>0</v>
      </c>
      <c r="M18026">
        <v>43</v>
      </c>
      <c r="N18026" t="s">
        <v>22</v>
      </c>
      <c r="O18026" t="s">
        <v>23</v>
      </c>
    </row>
    <row r="18027" spans="1:15" x14ac:dyDescent="0.3">
      <c r="A18027">
        <v>27</v>
      </c>
      <c r="B18027" t="s">
        <v>28</v>
      </c>
      <c r="C18027">
        <v>42734</v>
      </c>
      <c r="D18027" t="s">
        <v>44</v>
      </c>
      <c r="E18027">
        <v>10</v>
      </c>
      <c r="F18027" t="s">
        <v>17</v>
      </c>
      <c r="G18027" t="s">
        <v>41</v>
      </c>
      <c r="H18027" t="s">
        <v>19</v>
      </c>
      <c r="I18027" t="s">
        <v>20</v>
      </c>
      <c r="J18027" t="s">
        <v>21</v>
      </c>
      <c r="K18027">
        <v>0</v>
      </c>
      <c r="L18027">
        <v>0</v>
      </c>
      <c r="M18027">
        <v>25</v>
      </c>
      <c r="N18027" t="s">
        <v>22</v>
      </c>
      <c r="O18027" t="s">
        <v>23</v>
      </c>
    </row>
    <row r="18028" spans="1:15" x14ac:dyDescent="0.3">
      <c r="A18028">
        <v>33</v>
      </c>
      <c r="B18028" t="s">
        <v>28</v>
      </c>
      <c r="C18028">
        <v>233107</v>
      </c>
      <c r="D18028" t="s">
        <v>39</v>
      </c>
      <c r="E18028">
        <v>5</v>
      </c>
      <c r="F18028" t="s">
        <v>25</v>
      </c>
      <c r="G18028" t="s">
        <v>51</v>
      </c>
      <c r="H18028" t="s">
        <v>27</v>
      </c>
      <c r="I18028" t="s">
        <v>20</v>
      </c>
      <c r="J18028" t="s">
        <v>21</v>
      </c>
      <c r="K18028">
        <v>0</v>
      </c>
      <c r="L18028">
        <v>0</v>
      </c>
      <c r="M18028">
        <v>33</v>
      </c>
      <c r="N18028" t="s">
        <v>55</v>
      </c>
      <c r="O18028" t="s">
        <v>23</v>
      </c>
    </row>
    <row r="18029" spans="1:15" x14ac:dyDescent="0.3">
      <c r="A18029">
        <v>64</v>
      </c>
      <c r="B18029" t="s">
        <v>28</v>
      </c>
      <c r="C18029">
        <v>143110</v>
      </c>
      <c r="D18029" t="s">
        <v>16</v>
      </c>
      <c r="E18029">
        <v>13</v>
      </c>
      <c r="F18029" t="s">
        <v>79</v>
      </c>
      <c r="G18029" t="s">
        <v>34</v>
      </c>
      <c r="H18029" t="s">
        <v>19</v>
      </c>
      <c r="I18029" t="s">
        <v>20</v>
      </c>
      <c r="J18029" t="s">
        <v>36</v>
      </c>
      <c r="K18029">
        <v>0</v>
      </c>
      <c r="L18029">
        <v>0</v>
      </c>
      <c r="M18029">
        <v>30</v>
      </c>
      <c r="N18029" t="s">
        <v>22</v>
      </c>
      <c r="O18029" t="s">
        <v>23</v>
      </c>
    </row>
    <row r="18030" spans="1:15" x14ac:dyDescent="0.3">
      <c r="A18030">
        <v>50</v>
      </c>
      <c r="B18030" t="s">
        <v>28</v>
      </c>
      <c r="C18030">
        <v>195844</v>
      </c>
      <c r="D18030" t="s">
        <v>48</v>
      </c>
      <c r="E18030">
        <v>12</v>
      </c>
      <c r="F18030" t="s">
        <v>25</v>
      </c>
      <c r="G18030" t="s">
        <v>26</v>
      </c>
      <c r="H18030" t="s">
        <v>27</v>
      </c>
      <c r="I18030" t="s">
        <v>20</v>
      </c>
      <c r="J18030" t="s">
        <v>21</v>
      </c>
      <c r="K18030">
        <v>0</v>
      </c>
      <c r="L18030">
        <v>0</v>
      </c>
      <c r="M18030">
        <v>50</v>
      </c>
      <c r="N18030" t="s">
        <v>22</v>
      </c>
      <c r="O18030" t="s">
        <v>43</v>
      </c>
    </row>
    <row r="18031" spans="1:15" x14ac:dyDescent="0.3">
      <c r="A18031">
        <v>44</v>
      </c>
      <c r="B18031" t="s">
        <v>24</v>
      </c>
      <c r="C18031">
        <v>115896</v>
      </c>
      <c r="D18031" t="s">
        <v>50</v>
      </c>
      <c r="E18031">
        <v>11</v>
      </c>
      <c r="F18031" t="s">
        <v>79</v>
      </c>
      <c r="G18031" t="s">
        <v>34</v>
      </c>
      <c r="H18031" t="s">
        <v>58</v>
      </c>
      <c r="I18031" t="s">
        <v>20</v>
      </c>
      <c r="J18031" t="s">
        <v>36</v>
      </c>
      <c r="K18031">
        <v>0</v>
      </c>
      <c r="L18031">
        <v>0</v>
      </c>
      <c r="M18031">
        <v>40</v>
      </c>
      <c r="N18031" t="s">
        <v>22</v>
      </c>
      <c r="O18031" t="s">
        <v>23</v>
      </c>
    </row>
    <row r="18032" spans="1:15" x14ac:dyDescent="0.3">
      <c r="A18032">
        <v>31</v>
      </c>
      <c r="B18032" t="s">
        <v>28</v>
      </c>
      <c r="C18032">
        <v>303851</v>
      </c>
      <c r="D18032" t="s">
        <v>29</v>
      </c>
      <c r="E18032">
        <v>9</v>
      </c>
      <c r="F18032" t="s">
        <v>25</v>
      </c>
      <c r="G18032" t="s">
        <v>53</v>
      </c>
      <c r="H18032" t="s">
        <v>27</v>
      </c>
      <c r="I18032" t="s">
        <v>20</v>
      </c>
      <c r="J18032" t="s">
        <v>21</v>
      </c>
      <c r="K18032">
        <v>0</v>
      </c>
      <c r="L18032">
        <v>0</v>
      </c>
      <c r="M18032">
        <v>50</v>
      </c>
      <c r="N18032" t="s">
        <v>22</v>
      </c>
      <c r="O18032" t="s">
        <v>23</v>
      </c>
    </row>
    <row r="18033" spans="1:15" x14ac:dyDescent="0.3">
      <c r="A18033">
        <v>44</v>
      </c>
      <c r="B18033" t="s">
        <v>28</v>
      </c>
      <c r="C18033">
        <v>172475</v>
      </c>
      <c r="D18033" t="s">
        <v>29</v>
      </c>
      <c r="E18033">
        <v>9</v>
      </c>
      <c r="F18033" t="s">
        <v>30</v>
      </c>
      <c r="G18033" t="s">
        <v>18</v>
      </c>
      <c r="H18033" t="s">
        <v>19</v>
      </c>
      <c r="I18033" t="s">
        <v>45</v>
      </c>
      <c r="J18033" t="s">
        <v>36</v>
      </c>
      <c r="K18033">
        <v>0</v>
      </c>
      <c r="L18033">
        <v>0</v>
      </c>
      <c r="M18033">
        <v>40</v>
      </c>
      <c r="N18033" t="s">
        <v>110</v>
      </c>
      <c r="O18033" t="s">
        <v>23</v>
      </c>
    </row>
    <row r="18034" spans="1:15" x14ac:dyDescent="0.3">
      <c r="A18034">
        <v>53</v>
      </c>
      <c r="B18034" t="s">
        <v>24</v>
      </c>
      <c r="C18034">
        <v>30008</v>
      </c>
      <c r="D18034" t="s">
        <v>74</v>
      </c>
      <c r="E18034">
        <v>6</v>
      </c>
      <c r="F18034" t="s">
        <v>25</v>
      </c>
      <c r="G18034" t="s">
        <v>56</v>
      </c>
      <c r="H18034" t="s">
        <v>27</v>
      </c>
      <c r="I18034" t="s">
        <v>20</v>
      </c>
      <c r="J18034" t="s">
        <v>21</v>
      </c>
      <c r="K18034">
        <v>0</v>
      </c>
      <c r="L18034">
        <v>0</v>
      </c>
      <c r="M18034">
        <v>35</v>
      </c>
      <c r="N18034" t="s">
        <v>22</v>
      </c>
      <c r="O18034" t="s">
        <v>23</v>
      </c>
    </row>
    <row r="18035" spans="1:15" x14ac:dyDescent="0.3">
      <c r="A18035">
        <v>33</v>
      </c>
      <c r="B18035" t="s">
        <v>63</v>
      </c>
      <c r="C18035">
        <v>147921</v>
      </c>
      <c r="D18035" t="s">
        <v>29</v>
      </c>
      <c r="E18035">
        <v>9</v>
      </c>
      <c r="F18035" t="s">
        <v>79</v>
      </c>
      <c r="G18035" t="s">
        <v>41</v>
      </c>
      <c r="H18035" t="s">
        <v>58</v>
      </c>
      <c r="I18035" t="s">
        <v>20</v>
      </c>
      <c r="J18035" t="s">
        <v>36</v>
      </c>
      <c r="K18035">
        <v>0</v>
      </c>
      <c r="L18035">
        <v>0</v>
      </c>
      <c r="M18035">
        <v>40</v>
      </c>
      <c r="N18035" t="s">
        <v>22</v>
      </c>
      <c r="O18035" t="s">
        <v>23</v>
      </c>
    </row>
    <row r="18036" spans="1:15" x14ac:dyDescent="0.3">
      <c r="A18036">
        <v>34</v>
      </c>
      <c r="B18036" t="s">
        <v>61</v>
      </c>
      <c r="C18036">
        <v>172716</v>
      </c>
      <c r="D18036" t="s">
        <v>93</v>
      </c>
      <c r="E18036">
        <v>8</v>
      </c>
      <c r="F18036" t="s">
        <v>25</v>
      </c>
      <c r="G18036" t="s">
        <v>95</v>
      </c>
      <c r="H18036" t="s">
        <v>27</v>
      </c>
      <c r="I18036" t="s">
        <v>20</v>
      </c>
      <c r="J18036" t="s">
        <v>21</v>
      </c>
      <c r="K18036">
        <v>0</v>
      </c>
      <c r="L18036">
        <v>0</v>
      </c>
      <c r="M18036">
        <v>40</v>
      </c>
      <c r="N18036" t="s">
        <v>22</v>
      </c>
      <c r="O18036" t="s">
        <v>23</v>
      </c>
    </row>
    <row r="18037" spans="1:15" x14ac:dyDescent="0.3">
      <c r="A18037">
        <v>27</v>
      </c>
      <c r="B18037" t="s">
        <v>28</v>
      </c>
      <c r="C18037">
        <v>155057</v>
      </c>
      <c r="D18037" t="s">
        <v>29</v>
      </c>
      <c r="E18037">
        <v>9</v>
      </c>
      <c r="F18037" t="s">
        <v>17</v>
      </c>
      <c r="G18037" t="s">
        <v>53</v>
      </c>
      <c r="H18037" t="s">
        <v>19</v>
      </c>
      <c r="I18037" t="s">
        <v>20</v>
      </c>
      <c r="J18037" t="s">
        <v>21</v>
      </c>
      <c r="K18037">
        <v>0</v>
      </c>
      <c r="L18037">
        <v>0</v>
      </c>
      <c r="M18037">
        <v>70</v>
      </c>
      <c r="N18037" t="s">
        <v>22</v>
      </c>
      <c r="O18037" t="s">
        <v>23</v>
      </c>
    </row>
    <row r="18038" spans="1:15" x14ac:dyDescent="0.3">
      <c r="A18038">
        <v>43</v>
      </c>
      <c r="C18038">
        <v>152569</v>
      </c>
      <c r="D18038" t="s">
        <v>50</v>
      </c>
      <c r="E18038">
        <v>11</v>
      </c>
      <c r="F18038" t="s">
        <v>79</v>
      </c>
      <c r="H18038" t="s">
        <v>19</v>
      </c>
      <c r="I18038" t="s">
        <v>20</v>
      </c>
      <c r="J18038" t="s">
        <v>36</v>
      </c>
      <c r="K18038">
        <v>0</v>
      </c>
      <c r="L18038">
        <v>2339</v>
      </c>
      <c r="M18038">
        <v>36</v>
      </c>
      <c r="N18038" t="s">
        <v>22</v>
      </c>
      <c r="O18038" t="s">
        <v>23</v>
      </c>
    </row>
    <row r="18039" spans="1:15" x14ac:dyDescent="0.3">
      <c r="A18039">
        <v>80</v>
      </c>
      <c r="B18039" t="s">
        <v>24</v>
      </c>
      <c r="C18039">
        <v>132728</v>
      </c>
      <c r="D18039" t="s">
        <v>29</v>
      </c>
      <c r="E18039">
        <v>9</v>
      </c>
      <c r="F18039" t="s">
        <v>17</v>
      </c>
      <c r="G18039" t="s">
        <v>26</v>
      </c>
      <c r="H18039" t="s">
        <v>19</v>
      </c>
      <c r="I18039" t="s">
        <v>20</v>
      </c>
      <c r="J18039" t="s">
        <v>21</v>
      </c>
      <c r="K18039">
        <v>0</v>
      </c>
      <c r="L18039">
        <v>0</v>
      </c>
      <c r="M18039">
        <v>20</v>
      </c>
      <c r="N18039" t="s">
        <v>22</v>
      </c>
      <c r="O18039" t="s">
        <v>23</v>
      </c>
    </row>
    <row r="18040" spans="1:15" x14ac:dyDescent="0.3">
      <c r="A18040">
        <v>31</v>
      </c>
      <c r="B18040" t="s">
        <v>28</v>
      </c>
      <c r="C18040">
        <v>195136</v>
      </c>
      <c r="D18040" t="s">
        <v>48</v>
      </c>
      <c r="E18040">
        <v>12</v>
      </c>
      <c r="F18040" t="s">
        <v>30</v>
      </c>
      <c r="G18040" t="s">
        <v>41</v>
      </c>
      <c r="H18040" t="s">
        <v>19</v>
      </c>
      <c r="I18040" t="s">
        <v>20</v>
      </c>
      <c r="J18040" t="s">
        <v>36</v>
      </c>
      <c r="K18040">
        <v>0</v>
      </c>
      <c r="L18040">
        <v>0</v>
      </c>
      <c r="M18040">
        <v>32</v>
      </c>
      <c r="N18040" t="s">
        <v>22</v>
      </c>
      <c r="O18040" t="s">
        <v>23</v>
      </c>
    </row>
    <row r="18041" spans="1:15" x14ac:dyDescent="0.3">
      <c r="A18041">
        <v>40</v>
      </c>
      <c r="B18041" t="s">
        <v>28</v>
      </c>
      <c r="C18041">
        <v>377322</v>
      </c>
      <c r="D18041" t="s">
        <v>29</v>
      </c>
      <c r="E18041">
        <v>9</v>
      </c>
      <c r="F18041" t="s">
        <v>25</v>
      </c>
      <c r="G18041" t="s">
        <v>51</v>
      </c>
      <c r="H18041" t="s">
        <v>27</v>
      </c>
      <c r="I18041" t="s">
        <v>33</v>
      </c>
      <c r="J18041" t="s">
        <v>21</v>
      </c>
      <c r="K18041">
        <v>0</v>
      </c>
      <c r="L18041">
        <v>0</v>
      </c>
      <c r="M18041">
        <v>40</v>
      </c>
      <c r="N18041" t="s">
        <v>22</v>
      </c>
      <c r="O18041" t="s">
        <v>43</v>
      </c>
    </row>
    <row r="18042" spans="1:15" x14ac:dyDescent="0.3">
      <c r="A18042">
        <v>53</v>
      </c>
      <c r="B18042" t="s">
        <v>63</v>
      </c>
      <c r="C18042">
        <v>293941</v>
      </c>
      <c r="D18042" t="s">
        <v>16</v>
      </c>
      <c r="E18042">
        <v>13</v>
      </c>
      <c r="F18042" t="s">
        <v>25</v>
      </c>
      <c r="G18042" t="s">
        <v>34</v>
      </c>
      <c r="H18042" t="s">
        <v>27</v>
      </c>
      <c r="I18042" t="s">
        <v>20</v>
      </c>
      <c r="J18042" t="s">
        <v>21</v>
      </c>
      <c r="K18042">
        <v>0</v>
      </c>
      <c r="L18042">
        <v>0</v>
      </c>
      <c r="M18042">
        <v>40</v>
      </c>
      <c r="N18042" t="s">
        <v>22</v>
      </c>
      <c r="O18042" t="s">
        <v>23</v>
      </c>
    </row>
    <row r="18043" spans="1:15" x14ac:dyDescent="0.3">
      <c r="A18043">
        <v>58</v>
      </c>
      <c r="B18043" t="s">
        <v>28</v>
      </c>
      <c r="C18043">
        <v>182123</v>
      </c>
      <c r="D18043" t="s">
        <v>29</v>
      </c>
      <c r="E18043">
        <v>9</v>
      </c>
      <c r="F18043" t="s">
        <v>25</v>
      </c>
      <c r="G18043" t="s">
        <v>57</v>
      </c>
      <c r="H18043" t="s">
        <v>27</v>
      </c>
      <c r="I18043" t="s">
        <v>20</v>
      </c>
      <c r="J18043" t="s">
        <v>21</v>
      </c>
      <c r="K18043">
        <v>0</v>
      </c>
      <c r="L18043">
        <v>0</v>
      </c>
      <c r="M18043">
        <v>44</v>
      </c>
      <c r="N18043" t="s">
        <v>22</v>
      </c>
      <c r="O18043" t="s">
        <v>23</v>
      </c>
    </row>
    <row r="18044" spans="1:15" x14ac:dyDescent="0.3">
      <c r="A18044">
        <v>38</v>
      </c>
      <c r="B18044" t="s">
        <v>28</v>
      </c>
      <c r="C18044">
        <v>32528</v>
      </c>
      <c r="D18044" t="s">
        <v>44</v>
      </c>
      <c r="E18044">
        <v>10</v>
      </c>
      <c r="F18044" t="s">
        <v>25</v>
      </c>
      <c r="G18044" t="s">
        <v>26</v>
      </c>
      <c r="H18044" t="s">
        <v>27</v>
      </c>
      <c r="I18044" t="s">
        <v>20</v>
      </c>
      <c r="J18044" t="s">
        <v>21</v>
      </c>
      <c r="K18044">
        <v>0</v>
      </c>
      <c r="L18044">
        <v>0</v>
      </c>
      <c r="M18044">
        <v>40</v>
      </c>
      <c r="N18044" t="s">
        <v>22</v>
      </c>
      <c r="O18044" t="s">
        <v>43</v>
      </c>
    </row>
    <row r="18045" spans="1:15" x14ac:dyDescent="0.3">
      <c r="A18045">
        <v>33</v>
      </c>
      <c r="B18045" t="s">
        <v>28</v>
      </c>
      <c r="C18045">
        <v>140206</v>
      </c>
      <c r="D18045" t="s">
        <v>69</v>
      </c>
      <c r="E18045">
        <v>15</v>
      </c>
      <c r="F18045" t="s">
        <v>25</v>
      </c>
      <c r="G18045" t="s">
        <v>34</v>
      </c>
      <c r="H18045" t="s">
        <v>27</v>
      </c>
      <c r="I18045" t="s">
        <v>20</v>
      </c>
      <c r="J18045" t="s">
        <v>21</v>
      </c>
      <c r="K18045">
        <v>0</v>
      </c>
      <c r="L18045">
        <v>0</v>
      </c>
      <c r="M18045">
        <v>40</v>
      </c>
      <c r="N18045" t="s">
        <v>22</v>
      </c>
      <c r="O18045" t="s">
        <v>43</v>
      </c>
    </row>
    <row r="18046" spans="1:15" x14ac:dyDescent="0.3">
      <c r="A18046">
        <v>48</v>
      </c>
      <c r="B18046" t="s">
        <v>63</v>
      </c>
      <c r="C18046">
        <v>378221</v>
      </c>
      <c r="D18046" t="s">
        <v>16</v>
      </c>
      <c r="E18046">
        <v>13</v>
      </c>
      <c r="F18046" t="s">
        <v>25</v>
      </c>
      <c r="G18046" t="s">
        <v>26</v>
      </c>
      <c r="H18046" t="s">
        <v>27</v>
      </c>
      <c r="I18046" t="s">
        <v>20</v>
      </c>
      <c r="J18046" t="s">
        <v>21</v>
      </c>
      <c r="K18046">
        <v>0</v>
      </c>
      <c r="L18046">
        <v>0</v>
      </c>
      <c r="M18046">
        <v>60</v>
      </c>
      <c r="N18046" t="s">
        <v>55</v>
      </c>
      <c r="O18046" t="s">
        <v>43</v>
      </c>
    </row>
    <row r="18047" spans="1:15" x14ac:dyDescent="0.3">
      <c r="A18047">
        <v>23</v>
      </c>
      <c r="B18047" t="s">
        <v>28</v>
      </c>
      <c r="C18047">
        <v>211601</v>
      </c>
      <c r="D18047" t="s">
        <v>44</v>
      </c>
      <c r="E18047">
        <v>10</v>
      </c>
      <c r="F18047" t="s">
        <v>25</v>
      </c>
      <c r="G18047" t="s">
        <v>26</v>
      </c>
      <c r="H18047" t="s">
        <v>35</v>
      </c>
      <c r="I18047" t="s">
        <v>33</v>
      </c>
      <c r="J18047" t="s">
        <v>36</v>
      </c>
      <c r="K18047">
        <v>0</v>
      </c>
      <c r="L18047">
        <v>0</v>
      </c>
      <c r="M18047">
        <v>40</v>
      </c>
      <c r="N18047" t="s">
        <v>22</v>
      </c>
      <c r="O18047" t="s">
        <v>23</v>
      </c>
    </row>
    <row r="18048" spans="1:15" x14ac:dyDescent="0.3">
      <c r="A18048">
        <v>31</v>
      </c>
      <c r="B18048" t="s">
        <v>24</v>
      </c>
      <c r="C18048">
        <v>119411</v>
      </c>
      <c r="D18048" t="s">
        <v>29</v>
      </c>
      <c r="E18048">
        <v>9</v>
      </c>
      <c r="F18048" t="s">
        <v>17</v>
      </c>
      <c r="G18048" t="s">
        <v>51</v>
      </c>
      <c r="H18048" t="s">
        <v>47</v>
      </c>
      <c r="I18048" t="s">
        <v>20</v>
      </c>
      <c r="J18048" t="s">
        <v>21</v>
      </c>
      <c r="K18048">
        <v>0</v>
      </c>
      <c r="L18048">
        <v>0</v>
      </c>
      <c r="M18048">
        <v>50</v>
      </c>
      <c r="N18048" t="s">
        <v>22</v>
      </c>
      <c r="O18048" t="s">
        <v>23</v>
      </c>
    </row>
    <row r="18049" spans="1:15" x14ac:dyDescent="0.3">
      <c r="A18049">
        <v>52</v>
      </c>
      <c r="B18049" t="s">
        <v>24</v>
      </c>
      <c r="C18049">
        <v>240013</v>
      </c>
      <c r="D18049" t="s">
        <v>38</v>
      </c>
      <c r="E18049">
        <v>14</v>
      </c>
      <c r="F18049" t="s">
        <v>25</v>
      </c>
      <c r="G18049" t="s">
        <v>49</v>
      </c>
      <c r="H18049" t="s">
        <v>27</v>
      </c>
      <c r="I18049" t="s">
        <v>20</v>
      </c>
      <c r="J18049" t="s">
        <v>21</v>
      </c>
      <c r="K18049">
        <v>0</v>
      </c>
      <c r="L18049">
        <v>0</v>
      </c>
      <c r="M18049">
        <v>70</v>
      </c>
      <c r="N18049" t="s">
        <v>22</v>
      </c>
      <c r="O18049" t="s">
        <v>23</v>
      </c>
    </row>
    <row r="18050" spans="1:15" x14ac:dyDescent="0.3">
      <c r="A18050">
        <v>24</v>
      </c>
      <c r="B18050" t="s">
        <v>28</v>
      </c>
      <c r="C18050">
        <v>95552</v>
      </c>
      <c r="D18050" t="s">
        <v>29</v>
      </c>
      <c r="E18050">
        <v>9</v>
      </c>
      <c r="F18050" t="s">
        <v>17</v>
      </c>
      <c r="G18050" t="s">
        <v>62</v>
      </c>
      <c r="H18050" t="s">
        <v>47</v>
      </c>
      <c r="I18050" t="s">
        <v>20</v>
      </c>
      <c r="J18050" t="s">
        <v>21</v>
      </c>
      <c r="K18050">
        <v>0</v>
      </c>
      <c r="L18050">
        <v>0</v>
      </c>
      <c r="M18050">
        <v>40</v>
      </c>
      <c r="N18050" t="s">
        <v>22</v>
      </c>
      <c r="O18050" t="s">
        <v>23</v>
      </c>
    </row>
    <row r="18051" spans="1:15" x14ac:dyDescent="0.3">
      <c r="A18051">
        <v>45</v>
      </c>
      <c r="B18051" t="s">
        <v>24</v>
      </c>
      <c r="C18051">
        <v>183710</v>
      </c>
      <c r="D18051" t="s">
        <v>39</v>
      </c>
      <c r="E18051">
        <v>5</v>
      </c>
      <c r="F18051" t="s">
        <v>25</v>
      </c>
      <c r="G18051" t="s">
        <v>56</v>
      </c>
      <c r="H18051" t="s">
        <v>27</v>
      </c>
      <c r="I18051" t="s">
        <v>20</v>
      </c>
      <c r="J18051" t="s">
        <v>21</v>
      </c>
      <c r="K18051">
        <v>0</v>
      </c>
      <c r="L18051">
        <v>0</v>
      </c>
      <c r="M18051">
        <v>40</v>
      </c>
      <c r="N18051" t="s">
        <v>22</v>
      </c>
      <c r="O18051" t="s">
        <v>23</v>
      </c>
    </row>
    <row r="18052" spans="1:15" x14ac:dyDescent="0.3">
      <c r="A18052">
        <v>36</v>
      </c>
      <c r="B18052" t="s">
        <v>28</v>
      </c>
      <c r="C18052">
        <v>189382</v>
      </c>
      <c r="D18052" t="s">
        <v>29</v>
      </c>
      <c r="E18052">
        <v>9</v>
      </c>
      <c r="F18052" t="s">
        <v>25</v>
      </c>
      <c r="G18052" t="s">
        <v>18</v>
      </c>
      <c r="H18052" t="s">
        <v>35</v>
      </c>
      <c r="I18052" t="s">
        <v>20</v>
      </c>
      <c r="J18052" t="s">
        <v>36</v>
      </c>
      <c r="K18052">
        <v>0</v>
      </c>
      <c r="L18052">
        <v>0</v>
      </c>
      <c r="M18052">
        <v>40</v>
      </c>
      <c r="N18052" t="s">
        <v>22</v>
      </c>
      <c r="O18052" t="s">
        <v>43</v>
      </c>
    </row>
    <row r="18053" spans="1:15" x14ac:dyDescent="0.3">
      <c r="A18053">
        <v>52</v>
      </c>
      <c r="B18053" t="s">
        <v>28</v>
      </c>
      <c r="C18053">
        <v>380633</v>
      </c>
      <c r="D18053" t="s">
        <v>72</v>
      </c>
      <c r="E18053">
        <v>3</v>
      </c>
      <c r="F18053" t="s">
        <v>79</v>
      </c>
      <c r="G18053" t="s">
        <v>41</v>
      </c>
      <c r="H18053" t="s">
        <v>58</v>
      </c>
      <c r="I18053" t="s">
        <v>20</v>
      </c>
      <c r="J18053" t="s">
        <v>36</v>
      </c>
      <c r="K18053">
        <v>0</v>
      </c>
      <c r="L18053">
        <v>0</v>
      </c>
      <c r="M18053">
        <v>40</v>
      </c>
      <c r="N18053" t="s">
        <v>55</v>
      </c>
      <c r="O18053" t="s">
        <v>23</v>
      </c>
    </row>
    <row r="18054" spans="1:15" x14ac:dyDescent="0.3">
      <c r="A18054">
        <v>54</v>
      </c>
      <c r="B18054" t="s">
        <v>28</v>
      </c>
      <c r="C18054">
        <v>53407</v>
      </c>
      <c r="D18054" t="s">
        <v>29</v>
      </c>
      <c r="E18054">
        <v>9</v>
      </c>
      <c r="F18054" t="s">
        <v>25</v>
      </c>
      <c r="G18054" t="s">
        <v>51</v>
      </c>
      <c r="H18054" t="s">
        <v>27</v>
      </c>
      <c r="I18054" t="s">
        <v>20</v>
      </c>
      <c r="J18054" t="s">
        <v>21</v>
      </c>
      <c r="K18054">
        <v>0</v>
      </c>
      <c r="L18054">
        <v>0</v>
      </c>
      <c r="M18054">
        <v>40</v>
      </c>
      <c r="N18054" t="s">
        <v>22</v>
      </c>
      <c r="O18054" t="s">
        <v>23</v>
      </c>
    </row>
    <row r="18055" spans="1:15" x14ac:dyDescent="0.3">
      <c r="A18055">
        <v>39</v>
      </c>
      <c r="B18055" t="s">
        <v>28</v>
      </c>
      <c r="C18055">
        <v>150480</v>
      </c>
      <c r="D18055" t="s">
        <v>69</v>
      </c>
      <c r="E18055">
        <v>15</v>
      </c>
      <c r="F18055" t="s">
        <v>25</v>
      </c>
      <c r="G18055" t="s">
        <v>34</v>
      </c>
      <c r="H18055" t="s">
        <v>27</v>
      </c>
      <c r="I18055" t="s">
        <v>20</v>
      </c>
      <c r="J18055" t="s">
        <v>21</v>
      </c>
      <c r="K18055">
        <v>0</v>
      </c>
      <c r="L18055">
        <v>0</v>
      </c>
      <c r="M18055">
        <v>55</v>
      </c>
      <c r="N18055" t="s">
        <v>22</v>
      </c>
      <c r="O18055" t="s">
        <v>43</v>
      </c>
    </row>
    <row r="18056" spans="1:15" x14ac:dyDescent="0.3">
      <c r="A18056">
        <v>40</v>
      </c>
      <c r="B18056" t="s">
        <v>28</v>
      </c>
      <c r="C18056">
        <v>175674</v>
      </c>
      <c r="D18056" t="s">
        <v>16</v>
      </c>
      <c r="E18056">
        <v>13</v>
      </c>
      <c r="F18056" t="s">
        <v>25</v>
      </c>
      <c r="G18056" t="s">
        <v>49</v>
      </c>
      <c r="H18056" t="s">
        <v>27</v>
      </c>
      <c r="I18056" t="s">
        <v>20</v>
      </c>
      <c r="J18056" t="s">
        <v>21</v>
      </c>
      <c r="K18056">
        <v>0</v>
      </c>
      <c r="L18056">
        <v>0</v>
      </c>
      <c r="M18056">
        <v>50</v>
      </c>
      <c r="N18056" t="s">
        <v>22</v>
      </c>
      <c r="O18056" t="s">
        <v>43</v>
      </c>
    </row>
    <row r="18057" spans="1:15" x14ac:dyDescent="0.3">
      <c r="A18057">
        <v>28</v>
      </c>
      <c r="B18057" t="s">
        <v>28</v>
      </c>
      <c r="C18057">
        <v>375313</v>
      </c>
      <c r="D18057" t="s">
        <v>29</v>
      </c>
      <c r="E18057">
        <v>9</v>
      </c>
      <c r="F18057" t="s">
        <v>17</v>
      </c>
      <c r="G18057" t="s">
        <v>62</v>
      </c>
      <c r="H18057" t="s">
        <v>19</v>
      </c>
      <c r="I18057" t="s">
        <v>45</v>
      </c>
      <c r="J18057" t="s">
        <v>21</v>
      </c>
      <c r="K18057">
        <v>0</v>
      </c>
      <c r="L18057">
        <v>0</v>
      </c>
      <c r="M18057">
        <v>50</v>
      </c>
      <c r="N18057" t="s">
        <v>22</v>
      </c>
      <c r="O18057" t="s">
        <v>23</v>
      </c>
    </row>
    <row r="18058" spans="1:15" x14ac:dyDescent="0.3">
      <c r="A18058">
        <v>21</v>
      </c>
      <c r="C18058">
        <v>278391</v>
      </c>
      <c r="D18058" t="s">
        <v>44</v>
      </c>
      <c r="E18058">
        <v>10</v>
      </c>
      <c r="F18058" t="s">
        <v>17</v>
      </c>
      <c r="H18058" t="s">
        <v>47</v>
      </c>
      <c r="I18058" t="s">
        <v>20</v>
      </c>
      <c r="J18058" t="s">
        <v>21</v>
      </c>
      <c r="K18058">
        <v>0</v>
      </c>
      <c r="L18058">
        <v>0</v>
      </c>
      <c r="M18058">
        <v>16</v>
      </c>
      <c r="N18058" t="s">
        <v>22</v>
      </c>
      <c r="O18058" t="s">
        <v>23</v>
      </c>
    </row>
    <row r="18059" spans="1:15" x14ac:dyDescent="0.3">
      <c r="A18059">
        <v>23</v>
      </c>
      <c r="B18059" t="s">
        <v>28</v>
      </c>
      <c r="C18059">
        <v>212888</v>
      </c>
      <c r="D18059" t="s">
        <v>44</v>
      </c>
      <c r="E18059">
        <v>10</v>
      </c>
      <c r="F18059" t="s">
        <v>17</v>
      </c>
      <c r="G18059" t="s">
        <v>18</v>
      </c>
      <c r="H18059" t="s">
        <v>19</v>
      </c>
      <c r="I18059" t="s">
        <v>20</v>
      </c>
      <c r="J18059" t="s">
        <v>36</v>
      </c>
      <c r="K18059">
        <v>0</v>
      </c>
      <c r="L18059">
        <v>0</v>
      </c>
      <c r="M18059">
        <v>40</v>
      </c>
      <c r="N18059" t="s">
        <v>22</v>
      </c>
      <c r="O18059" t="s">
        <v>23</v>
      </c>
    </row>
    <row r="18060" spans="1:15" x14ac:dyDescent="0.3">
      <c r="A18060">
        <v>36</v>
      </c>
      <c r="B18060" t="s">
        <v>71</v>
      </c>
      <c r="C18060">
        <v>487085</v>
      </c>
      <c r="D18060" t="s">
        <v>52</v>
      </c>
      <c r="E18060">
        <v>4</v>
      </c>
      <c r="F18060" t="s">
        <v>17</v>
      </c>
      <c r="G18060" t="s">
        <v>51</v>
      </c>
      <c r="H18060" t="s">
        <v>58</v>
      </c>
      <c r="I18060" t="s">
        <v>33</v>
      </c>
      <c r="J18060" t="s">
        <v>21</v>
      </c>
      <c r="K18060">
        <v>0</v>
      </c>
      <c r="L18060">
        <v>0</v>
      </c>
      <c r="M18060">
        <v>40</v>
      </c>
      <c r="N18060" t="s">
        <v>22</v>
      </c>
      <c r="O18060" t="s">
        <v>23</v>
      </c>
    </row>
    <row r="18061" spans="1:15" x14ac:dyDescent="0.3">
      <c r="A18061">
        <v>22</v>
      </c>
      <c r="B18061" t="s">
        <v>28</v>
      </c>
      <c r="C18061">
        <v>174461</v>
      </c>
      <c r="D18061" t="s">
        <v>44</v>
      </c>
      <c r="E18061">
        <v>10</v>
      </c>
      <c r="F18061" t="s">
        <v>17</v>
      </c>
      <c r="G18061" t="s">
        <v>18</v>
      </c>
      <c r="H18061" t="s">
        <v>47</v>
      </c>
      <c r="I18061" t="s">
        <v>20</v>
      </c>
      <c r="J18061" t="s">
        <v>36</v>
      </c>
      <c r="K18061">
        <v>0</v>
      </c>
      <c r="L18061">
        <v>0</v>
      </c>
      <c r="M18061">
        <v>15</v>
      </c>
      <c r="N18061" t="s">
        <v>22</v>
      </c>
      <c r="O18061" t="s">
        <v>23</v>
      </c>
    </row>
    <row r="18062" spans="1:15" x14ac:dyDescent="0.3">
      <c r="A18062">
        <v>55</v>
      </c>
      <c r="B18062" t="s">
        <v>63</v>
      </c>
      <c r="C18062">
        <v>133201</v>
      </c>
      <c r="D18062" t="s">
        <v>38</v>
      </c>
      <c r="E18062">
        <v>14</v>
      </c>
      <c r="F18062" t="s">
        <v>25</v>
      </c>
      <c r="G18062" t="s">
        <v>26</v>
      </c>
      <c r="H18062" t="s">
        <v>27</v>
      </c>
      <c r="I18062" t="s">
        <v>20</v>
      </c>
      <c r="J18062" t="s">
        <v>21</v>
      </c>
      <c r="K18062">
        <v>0</v>
      </c>
      <c r="L18062">
        <v>0</v>
      </c>
      <c r="M18062">
        <v>50</v>
      </c>
      <c r="N18062" t="s">
        <v>22</v>
      </c>
      <c r="O18062" t="s">
        <v>23</v>
      </c>
    </row>
    <row r="18063" spans="1:15" x14ac:dyDescent="0.3">
      <c r="A18063">
        <v>71</v>
      </c>
      <c r="B18063" t="s">
        <v>28</v>
      </c>
      <c r="C18063">
        <v>77253</v>
      </c>
      <c r="D18063" t="s">
        <v>29</v>
      </c>
      <c r="E18063">
        <v>9</v>
      </c>
      <c r="F18063" t="s">
        <v>17</v>
      </c>
      <c r="G18063" t="s">
        <v>31</v>
      </c>
      <c r="H18063" t="s">
        <v>19</v>
      </c>
      <c r="I18063" t="s">
        <v>20</v>
      </c>
      <c r="J18063" t="s">
        <v>21</v>
      </c>
      <c r="K18063">
        <v>0</v>
      </c>
      <c r="L18063">
        <v>0</v>
      </c>
      <c r="M18063">
        <v>17</v>
      </c>
      <c r="N18063" t="s">
        <v>22</v>
      </c>
      <c r="O18063" t="s">
        <v>23</v>
      </c>
    </row>
    <row r="18064" spans="1:15" x14ac:dyDescent="0.3">
      <c r="A18064">
        <v>47</v>
      </c>
      <c r="B18064" t="s">
        <v>28</v>
      </c>
      <c r="C18064">
        <v>141511</v>
      </c>
      <c r="D18064" t="s">
        <v>59</v>
      </c>
      <c r="E18064">
        <v>16</v>
      </c>
      <c r="F18064" t="s">
        <v>25</v>
      </c>
      <c r="G18064" t="s">
        <v>34</v>
      </c>
      <c r="H18064" t="s">
        <v>27</v>
      </c>
      <c r="I18064" t="s">
        <v>20</v>
      </c>
      <c r="J18064" t="s">
        <v>21</v>
      </c>
      <c r="K18064">
        <v>0</v>
      </c>
      <c r="L18064">
        <v>0</v>
      </c>
      <c r="M18064">
        <v>60</v>
      </c>
      <c r="N18064" t="s">
        <v>22</v>
      </c>
      <c r="O18064" t="s">
        <v>43</v>
      </c>
    </row>
    <row r="18065" spans="1:15" x14ac:dyDescent="0.3">
      <c r="A18065">
        <v>17</v>
      </c>
      <c r="B18065" t="s">
        <v>71</v>
      </c>
      <c r="C18065">
        <v>181608</v>
      </c>
      <c r="D18065" t="s">
        <v>74</v>
      </c>
      <c r="E18065">
        <v>6</v>
      </c>
      <c r="F18065" t="s">
        <v>17</v>
      </c>
      <c r="G18065" t="s">
        <v>49</v>
      </c>
      <c r="H18065" t="s">
        <v>47</v>
      </c>
      <c r="I18065" t="s">
        <v>20</v>
      </c>
      <c r="J18065" t="s">
        <v>21</v>
      </c>
      <c r="K18065">
        <v>0</v>
      </c>
      <c r="L18065">
        <v>0</v>
      </c>
      <c r="M18065">
        <v>12</v>
      </c>
      <c r="N18065" t="s">
        <v>22</v>
      </c>
      <c r="O18065" t="s">
        <v>23</v>
      </c>
    </row>
    <row r="18066" spans="1:15" x14ac:dyDescent="0.3">
      <c r="A18066">
        <v>31</v>
      </c>
      <c r="B18066" t="s">
        <v>28</v>
      </c>
      <c r="C18066">
        <v>127610</v>
      </c>
      <c r="D18066" t="s">
        <v>16</v>
      </c>
      <c r="E18066">
        <v>13</v>
      </c>
      <c r="F18066" t="s">
        <v>25</v>
      </c>
      <c r="G18066" t="s">
        <v>26</v>
      </c>
      <c r="H18066" t="s">
        <v>35</v>
      </c>
      <c r="I18066" t="s">
        <v>20</v>
      </c>
      <c r="J18066" t="s">
        <v>36</v>
      </c>
      <c r="K18066">
        <v>0</v>
      </c>
      <c r="L18066">
        <v>0</v>
      </c>
      <c r="M18066">
        <v>50</v>
      </c>
      <c r="N18066" t="s">
        <v>22</v>
      </c>
      <c r="O18066" t="s">
        <v>43</v>
      </c>
    </row>
    <row r="18067" spans="1:15" x14ac:dyDescent="0.3">
      <c r="A18067">
        <v>32</v>
      </c>
      <c r="B18067" t="s">
        <v>28</v>
      </c>
      <c r="C18067">
        <v>154571</v>
      </c>
      <c r="D18067" t="s">
        <v>44</v>
      </c>
      <c r="E18067">
        <v>10</v>
      </c>
      <c r="F18067" t="s">
        <v>17</v>
      </c>
      <c r="G18067" t="s">
        <v>41</v>
      </c>
      <c r="H18067" t="s">
        <v>73</v>
      </c>
      <c r="I18067" t="s">
        <v>45</v>
      </c>
      <c r="J18067" t="s">
        <v>21</v>
      </c>
      <c r="K18067">
        <v>0</v>
      </c>
      <c r="L18067">
        <v>0</v>
      </c>
      <c r="M18067">
        <v>40</v>
      </c>
      <c r="O18067" t="s">
        <v>23</v>
      </c>
    </row>
    <row r="18068" spans="1:15" x14ac:dyDescent="0.3">
      <c r="A18068">
        <v>46</v>
      </c>
      <c r="B18068" t="s">
        <v>28</v>
      </c>
      <c r="C18068">
        <v>33842</v>
      </c>
      <c r="D18068" t="s">
        <v>44</v>
      </c>
      <c r="E18068">
        <v>10</v>
      </c>
      <c r="F18068" t="s">
        <v>25</v>
      </c>
      <c r="G18068" t="s">
        <v>53</v>
      </c>
      <c r="H18068" t="s">
        <v>27</v>
      </c>
      <c r="I18068" t="s">
        <v>20</v>
      </c>
      <c r="J18068" t="s">
        <v>21</v>
      </c>
      <c r="K18068">
        <v>3103</v>
      </c>
      <c r="L18068">
        <v>0</v>
      </c>
      <c r="M18068">
        <v>40</v>
      </c>
      <c r="N18068" t="s">
        <v>22</v>
      </c>
      <c r="O18068" t="s">
        <v>43</v>
      </c>
    </row>
    <row r="18069" spans="1:15" x14ac:dyDescent="0.3">
      <c r="A18069">
        <v>27</v>
      </c>
      <c r="B18069" t="s">
        <v>28</v>
      </c>
      <c r="C18069">
        <v>150080</v>
      </c>
      <c r="D18069" t="s">
        <v>16</v>
      </c>
      <c r="E18069">
        <v>13</v>
      </c>
      <c r="F18069" t="s">
        <v>17</v>
      </c>
      <c r="G18069" t="s">
        <v>26</v>
      </c>
      <c r="H18069" t="s">
        <v>47</v>
      </c>
      <c r="I18069" t="s">
        <v>20</v>
      </c>
      <c r="J18069" t="s">
        <v>36</v>
      </c>
      <c r="K18069">
        <v>0</v>
      </c>
      <c r="L18069">
        <v>0</v>
      </c>
      <c r="M18069">
        <v>40</v>
      </c>
      <c r="N18069" t="s">
        <v>22</v>
      </c>
      <c r="O18069" t="s">
        <v>23</v>
      </c>
    </row>
    <row r="18070" spans="1:15" x14ac:dyDescent="0.3">
      <c r="A18070">
        <v>39</v>
      </c>
      <c r="B18070" t="s">
        <v>61</v>
      </c>
      <c r="C18070">
        <v>30916</v>
      </c>
      <c r="D18070" t="s">
        <v>44</v>
      </c>
      <c r="E18070">
        <v>10</v>
      </c>
      <c r="F18070" t="s">
        <v>25</v>
      </c>
      <c r="G18070" t="s">
        <v>26</v>
      </c>
      <c r="H18070" t="s">
        <v>27</v>
      </c>
      <c r="I18070" t="s">
        <v>20</v>
      </c>
      <c r="J18070" t="s">
        <v>21</v>
      </c>
      <c r="K18070">
        <v>0</v>
      </c>
      <c r="L18070">
        <v>1902</v>
      </c>
      <c r="M18070">
        <v>50</v>
      </c>
      <c r="N18070" t="s">
        <v>22</v>
      </c>
      <c r="O18070" t="s">
        <v>43</v>
      </c>
    </row>
    <row r="18071" spans="1:15" x14ac:dyDescent="0.3">
      <c r="A18071">
        <v>40</v>
      </c>
      <c r="B18071" t="s">
        <v>28</v>
      </c>
      <c r="C18071">
        <v>151294</v>
      </c>
      <c r="D18071" t="s">
        <v>29</v>
      </c>
      <c r="E18071">
        <v>9</v>
      </c>
      <c r="F18071" t="s">
        <v>30</v>
      </c>
      <c r="G18071" t="s">
        <v>31</v>
      </c>
      <c r="H18071" t="s">
        <v>19</v>
      </c>
      <c r="I18071" t="s">
        <v>20</v>
      </c>
      <c r="J18071" t="s">
        <v>36</v>
      </c>
      <c r="K18071">
        <v>0</v>
      </c>
      <c r="L18071">
        <v>0</v>
      </c>
      <c r="M18071">
        <v>48</v>
      </c>
      <c r="N18071" t="s">
        <v>22</v>
      </c>
      <c r="O18071" t="s">
        <v>23</v>
      </c>
    </row>
    <row r="18072" spans="1:15" x14ac:dyDescent="0.3">
      <c r="A18072">
        <v>30</v>
      </c>
      <c r="B18072" t="s">
        <v>28</v>
      </c>
      <c r="C18072">
        <v>48829</v>
      </c>
      <c r="D18072" t="s">
        <v>29</v>
      </c>
      <c r="E18072">
        <v>9</v>
      </c>
      <c r="F18072" t="s">
        <v>17</v>
      </c>
      <c r="G18072" t="s">
        <v>49</v>
      </c>
      <c r="H18072" t="s">
        <v>19</v>
      </c>
      <c r="I18072" t="s">
        <v>20</v>
      </c>
      <c r="J18072" t="s">
        <v>36</v>
      </c>
      <c r="K18072">
        <v>0</v>
      </c>
      <c r="L18072">
        <v>1602</v>
      </c>
      <c r="M18072">
        <v>30</v>
      </c>
      <c r="N18072" t="s">
        <v>22</v>
      </c>
      <c r="O18072" t="s">
        <v>23</v>
      </c>
    </row>
    <row r="18073" spans="1:15" x14ac:dyDescent="0.3">
      <c r="A18073">
        <v>17</v>
      </c>
      <c r="B18073" t="s">
        <v>28</v>
      </c>
      <c r="C18073">
        <v>193769</v>
      </c>
      <c r="D18073" t="s">
        <v>39</v>
      </c>
      <c r="E18073">
        <v>5</v>
      </c>
      <c r="F18073" t="s">
        <v>17</v>
      </c>
      <c r="G18073" t="s">
        <v>41</v>
      </c>
      <c r="H18073" t="s">
        <v>58</v>
      </c>
      <c r="I18073" t="s">
        <v>20</v>
      </c>
      <c r="J18073" t="s">
        <v>21</v>
      </c>
      <c r="K18073">
        <v>0</v>
      </c>
      <c r="L18073">
        <v>0</v>
      </c>
      <c r="M18073">
        <v>20</v>
      </c>
      <c r="N18073" t="s">
        <v>22</v>
      </c>
      <c r="O18073" t="s">
        <v>23</v>
      </c>
    </row>
    <row r="18074" spans="1:15" x14ac:dyDescent="0.3">
      <c r="A18074">
        <v>33</v>
      </c>
      <c r="B18074" t="s">
        <v>28</v>
      </c>
      <c r="C18074">
        <v>277455</v>
      </c>
      <c r="D18074" t="s">
        <v>38</v>
      </c>
      <c r="E18074">
        <v>14</v>
      </c>
      <c r="F18074" t="s">
        <v>17</v>
      </c>
      <c r="G18074" t="s">
        <v>34</v>
      </c>
      <c r="H18074" t="s">
        <v>19</v>
      </c>
      <c r="I18074" t="s">
        <v>20</v>
      </c>
      <c r="J18074" t="s">
        <v>21</v>
      </c>
      <c r="K18074">
        <v>0</v>
      </c>
      <c r="L18074">
        <v>0</v>
      </c>
      <c r="M18074">
        <v>40</v>
      </c>
      <c r="N18074" t="s">
        <v>22</v>
      </c>
      <c r="O18074" t="s">
        <v>23</v>
      </c>
    </row>
    <row r="18075" spans="1:15" x14ac:dyDescent="0.3">
      <c r="A18075">
        <v>72</v>
      </c>
      <c r="B18075" t="s">
        <v>28</v>
      </c>
      <c r="C18075">
        <v>225780</v>
      </c>
      <c r="D18075" t="s">
        <v>59</v>
      </c>
      <c r="E18075">
        <v>16</v>
      </c>
      <c r="F18075" t="s">
        <v>17</v>
      </c>
      <c r="G18075" t="s">
        <v>34</v>
      </c>
      <c r="H18075" t="s">
        <v>19</v>
      </c>
      <c r="I18075" t="s">
        <v>20</v>
      </c>
      <c r="J18075" t="s">
        <v>21</v>
      </c>
      <c r="K18075">
        <v>0</v>
      </c>
      <c r="L18075">
        <v>0</v>
      </c>
      <c r="M18075">
        <v>30</v>
      </c>
      <c r="N18075" t="s">
        <v>22</v>
      </c>
      <c r="O18075" t="s">
        <v>23</v>
      </c>
    </row>
    <row r="18076" spans="1:15" x14ac:dyDescent="0.3">
      <c r="A18076">
        <v>34</v>
      </c>
      <c r="B18076" t="s">
        <v>61</v>
      </c>
      <c r="C18076">
        <v>436341</v>
      </c>
      <c r="D18076" t="s">
        <v>44</v>
      </c>
      <c r="E18076">
        <v>10</v>
      </c>
      <c r="F18076" t="s">
        <v>67</v>
      </c>
      <c r="G18076" t="s">
        <v>18</v>
      </c>
      <c r="H18076" t="s">
        <v>35</v>
      </c>
      <c r="I18076" t="s">
        <v>20</v>
      </c>
      <c r="J18076" t="s">
        <v>36</v>
      </c>
      <c r="K18076">
        <v>0</v>
      </c>
      <c r="L18076">
        <v>0</v>
      </c>
      <c r="M18076">
        <v>40</v>
      </c>
      <c r="N18076" t="s">
        <v>22</v>
      </c>
      <c r="O18076" t="s">
        <v>43</v>
      </c>
    </row>
    <row r="18077" spans="1:15" x14ac:dyDescent="0.3">
      <c r="A18077">
        <v>65</v>
      </c>
      <c r="B18077" t="s">
        <v>28</v>
      </c>
      <c r="C18077">
        <v>255386</v>
      </c>
      <c r="D18077" t="s">
        <v>29</v>
      </c>
      <c r="E18077">
        <v>9</v>
      </c>
      <c r="F18077" t="s">
        <v>17</v>
      </c>
      <c r="G18077" t="s">
        <v>51</v>
      </c>
      <c r="H18077" t="s">
        <v>73</v>
      </c>
      <c r="I18077" t="s">
        <v>45</v>
      </c>
      <c r="J18077" t="s">
        <v>21</v>
      </c>
      <c r="K18077">
        <v>0</v>
      </c>
      <c r="L18077">
        <v>0</v>
      </c>
      <c r="M18077">
        <v>40</v>
      </c>
      <c r="N18077" t="s">
        <v>86</v>
      </c>
      <c r="O18077" t="s">
        <v>23</v>
      </c>
    </row>
    <row r="18078" spans="1:15" x14ac:dyDescent="0.3">
      <c r="A18078">
        <v>36</v>
      </c>
      <c r="B18078" t="s">
        <v>28</v>
      </c>
      <c r="C18078">
        <v>174938</v>
      </c>
      <c r="D18078" t="s">
        <v>16</v>
      </c>
      <c r="E18078">
        <v>13</v>
      </c>
      <c r="F18078" t="s">
        <v>25</v>
      </c>
      <c r="G18078" t="s">
        <v>34</v>
      </c>
      <c r="H18078" t="s">
        <v>27</v>
      </c>
      <c r="I18078" t="s">
        <v>20</v>
      </c>
      <c r="J18078" t="s">
        <v>21</v>
      </c>
      <c r="K18078">
        <v>0</v>
      </c>
      <c r="L18078">
        <v>1887</v>
      </c>
      <c r="M18078">
        <v>50</v>
      </c>
      <c r="N18078" t="s">
        <v>22</v>
      </c>
      <c r="O18078" t="s">
        <v>43</v>
      </c>
    </row>
    <row r="18079" spans="1:15" x14ac:dyDescent="0.3">
      <c r="A18079">
        <v>32</v>
      </c>
      <c r="B18079" t="s">
        <v>28</v>
      </c>
      <c r="C18079">
        <v>174789</v>
      </c>
      <c r="D18079" t="s">
        <v>29</v>
      </c>
      <c r="E18079">
        <v>9</v>
      </c>
      <c r="F18079" t="s">
        <v>17</v>
      </c>
      <c r="G18079" t="s">
        <v>57</v>
      </c>
      <c r="H18079" t="s">
        <v>58</v>
      </c>
      <c r="I18079" t="s">
        <v>20</v>
      </c>
      <c r="J18079" t="s">
        <v>21</v>
      </c>
      <c r="K18079">
        <v>0</v>
      </c>
      <c r="L18079">
        <v>0</v>
      </c>
      <c r="M18079">
        <v>40</v>
      </c>
      <c r="N18079" t="s">
        <v>22</v>
      </c>
      <c r="O18079" t="s">
        <v>23</v>
      </c>
    </row>
    <row r="18080" spans="1:15" x14ac:dyDescent="0.3">
      <c r="A18080">
        <v>26</v>
      </c>
      <c r="B18080" t="s">
        <v>28</v>
      </c>
      <c r="C18080">
        <v>245628</v>
      </c>
      <c r="D18080" t="s">
        <v>44</v>
      </c>
      <c r="E18080">
        <v>10</v>
      </c>
      <c r="F18080" t="s">
        <v>17</v>
      </c>
      <c r="G18080" t="s">
        <v>18</v>
      </c>
      <c r="H18080" t="s">
        <v>73</v>
      </c>
      <c r="I18080" t="s">
        <v>20</v>
      </c>
      <c r="J18080" t="s">
        <v>21</v>
      </c>
      <c r="K18080">
        <v>0</v>
      </c>
      <c r="L18080">
        <v>0</v>
      </c>
      <c r="M18080">
        <v>40</v>
      </c>
      <c r="N18080" t="s">
        <v>55</v>
      </c>
      <c r="O18080" t="s">
        <v>23</v>
      </c>
    </row>
    <row r="18081" spans="1:15" x14ac:dyDescent="0.3">
      <c r="A18081">
        <v>22</v>
      </c>
      <c r="B18081" t="s">
        <v>28</v>
      </c>
      <c r="C18081">
        <v>228752</v>
      </c>
      <c r="D18081" t="s">
        <v>29</v>
      </c>
      <c r="E18081">
        <v>9</v>
      </c>
      <c r="F18081" t="s">
        <v>17</v>
      </c>
      <c r="G18081" t="s">
        <v>31</v>
      </c>
      <c r="H18081" t="s">
        <v>19</v>
      </c>
      <c r="I18081" t="s">
        <v>20</v>
      </c>
      <c r="J18081" t="s">
        <v>21</v>
      </c>
      <c r="K18081">
        <v>0</v>
      </c>
      <c r="L18081">
        <v>0</v>
      </c>
      <c r="M18081">
        <v>40</v>
      </c>
      <c r="N18081" t="s">
        <v>22</v>
      </c>
      <c r="O18081" t="s">
        <v>23</v>
      </c>
    </row>
    <row r="18082" spans="1:15" x14ac:dyDescent="0.3">
      <c r="A18082">
        <v>47</v>
      </c>
      <c r="B18082" t="s">
        <v>28</v>
      </c>
      <c r="C18082">
        <v>354148</v>
      </c>
      <c r="D18082" t="s">
        <v>69</v>
      </c>
      <c r="E18082">
        <v>15</v>
      </c>
      <c r="F18082" t="s">
        <v>25</v>
      </c>
      <c r="G18082" t="s">
        <v>34</v>
      </c>
      <c r="H18082" t="s">
        <v>27</v>
      </c>
      <c r="I18082" t="s">
        <v>20</v>
      </c>
      <c r="J18082" t="s">
        <v>21</v>
      </c>
      <c r="K18082">
        <v>99999</v>
      </c>
      <c r="L18082">
        <v>0</v>
      </c>
      <c r="M18082">
        <v>48</v>
      </c>
      <c r="N18082" t="s">
        <v>22</v>
      </c>
      <c r="O18082" t="s">
        <v>43</v>
      </c>
    </row>
    <row r="18083" spans="1:15" x14ac:dyDescent="0.3">
      <c r="A18083">
        <v>31</v>
      </c>
      <c r="B18083" t="s">
        <v>28</v>
      </c>
      <c r="C18083">
        <v>192900</v>
      </c>
      <c r="D18083" t="s">
        <v>44</v>
      </c>
      <c r="E18083">
        <v>10</v>
      </c>
      <c r="F18083" t="s">
        <v>17</v>
      </c>
      <c r="G18083" t="s">
        <v>41</v>
      </c>
      <c r="H18083" t="s">
        <v>19</v>
      </c>
      <c r="I18083" t="s">
        <v>20</v>
      </c>
      <c r="J18083" t="s">
        <v>21</v>
      </c>
      <c r="K18083">
        <v>0</v>
      </c>
      <c r="L18083">
        <v>0</v>
      </c>
      <c r="M18083">
        <v>40</v>
      </c>
      <c r="N18083" t="s">
        <v>22</v>
      </c>
      <c r="O18083" t="s">
        <v>23</v>
      </c>
    </row>
    <row r="18084" spans="1:15" x14ac:dyDescent="0.3">
      <c r="A18084">
        <v>28</v>
      </c>
      <c r="B18084" t="s">
        <v>24</v>
      </c>
      <c r="C18084">
        <v>190391</v>
      </c>
      <c r="D18084" t="s">
        <v>16</v>
      </c>
      <c r="E18084">
        <v>13</v>
      </c>
      <c r="F18084" t="s">
        <v>17</v>
      </c>
      <c r="G18084" t="s">
        <v>49</v>
      </c>
      <c r="H18084" t="s">
        <v>19</v>
      </c>
      <c r="I18084" t="s">
        <v>20</v>
      </c>
      <c r="J18084" t="s">
        <v>21</v>
      </c>
      <c r="K18084">
        <v>0</v>
      </c>
      <c r="L18084">
        <v>0</v>
      </c>
      <c r="M18084">
        <v>50</v>
      </c>
      <c r="N18084" t="s">
        <v>22</v>
      </c>
      <c r="O18084" t="s">
        <v>23</v>
      </c>
    </row>
    <row r="18085" spans="1:15" x14ac:dyDescent="0.3">
      <c r="A18085">
        <v>38</v>
      </c>
      <c r="B18085" t="s">
        <v>28</v>
      </c>
      <c r="C18085">
        <v>353263</v>
      </c>
      <c r="D18085" t="s">
        <v>38</v>
      </c>
      <c r="E18085">
        <v>14</v>
      </c>
      <c r="F18085" t="s">
        <v>17</v>
      </c>
      <c r="G18085" t="s">
        <v>18</v>
      </c>
      <c r="H18085" t="s">
        <v>19</v>
      </c>
      <c r="I18085" t="s">
        <v>20</v>
      </c>
      <c r="J18085" t="s">
        <v>36</v>
      </c>
      <c r="K18085">
        <v>0</v>
      </c>
      <c r="L18085">
        <v>0</v>
      </c>
      <c r="M18085">
        <v>50</v>
      </c>
      <c r="N18085" t="s">
        <v>82</v>
      </c>
      <c r="O18085" t="s">
        <v>43</v>
      </c>
    </row>
    <row r="18086" spans="1:15" x14ac:dyDescent="0.3">
      <c r="A18086">
        <v>34</v>
      </c>
      <c r="B18086" t="s">
        <v>28</v>
      </c>
      <c r="C18086">
        <v>113198</v>
      </c>
      <c r="D18086" t="s">
        <v>48</v>
      </c>
      <c r="E18086">
        <v>12</v>
      </c>
      <c r="F18086" t="s">
        <v>25</v>
      </c>
      <c r="G18086" t="s">
        <v>18</v>
      </c>
      <c r="H18086" t="s">
        <v>27</v>
      </c>
      <c r="I18086" t="s">
        <v>20</v>
      </c>
      <c r="J18086" t="s">
        <v>21</v>
      </c>
      <c r="K18086">
        <v>0</v>
      </c>
      <c r="L18086">
        <v>0</v>
      </c>
      <c r="M18086">
        <v>28</v>
      </c>
      <c r="N18086" t="s">
        <v>22</v>
      </c>
      <c r="O18086" t="s">
        <v>23</v>
      </c>
    </row>
    <row r="18087" spans="1:15" x14ac:dyDescent="0.3">
      <c r="A18087">
        <v>44</v>
      </c>
      <c r="B18087" t="s">
        <v>28</v>
      </c>
      <c r="C18087">
        <v>207578</v>
      </c>
      <c r="D18087" t="s">
        <v>16</v>
      </c>
      <c r="E18087">
        <v>13</v>
      </c>
      <c r="F18087" t="s">
        <v>25</v>
      </c>
      <c r="G18087" t="s">
        <v>34</v>
      </c>
      <c r="H18087" t="s">
        <v>27</v>
      </c>
      <c r="I18087" t="s">
        <v>20</v>
      </c>
      <c r="J18087" t="s">
        <v>21</v>
      </c>
      <c r="K18087">
        <v>0</v>
      </c>
      <c r="L18087">
        <v>0</v>
      </c>
      <c r="M18087">
        <v>35</v>
      </c>
      <c r="N18087" t="s">
        <v>22</v>
      </c>
      <c r="O18087" t="s">
        <v>43</v>
      </c>
    </row>
    <row r="18088" spans="1:15" x14ac:dyDescent="0.3">
      <c r="A18088">
        <v>27</v>
      </c>
      <c r="B18088" t="s">
        <v>28</v>
      </c>
      <c r="C18088">
        <v>93206</v>
      </c>
      <c r="D18088" t="s">
        <v>44</v>
      </c>
      <c r="E18088">
        <v>10</v>
      </c>
      <c r="F18088" t="s">
        <v>17</v>
      </c>
      <c r="G18088" t="s">
        <v>31</v>
      </c>
      <c r="H18088" t="s">
        <v>47</v>
      </c>
      <c r="I18088" t="s">
        <v>45</v>
      </c>
      <c r="J18088" t="s">
        <v>21</v>
      </c>
      <c r="K18088">
        <v>0</v>
      </c>
      <c r="L18088">
        <v>0</v>
      </c>
      <c r="M18088">
        <v>40</v>
      </c>
      <c r="N18088" t="s">
        <v>22</v>
      </c>
      <c r="O18088" t="s">
        <v>23</v>
      </c>
    </row>
    <row r="18089" spans="1:15" x14ac:dyDescent="0.3">
      <c r="A18089">
        <v>50</v>
      </c>
      <c r="B18089" t="s">
        <v>63</v>
      </c>
      <c r="C18089">
        <v>163998</v>
      </c>
      <c r="D18089" t="s">
        <v>16</v>
      </c>
      <c r="E18089">
        <v>13</v>
      </c>
      <c r="F18089" t="s">
        <v>25</v>
      </c>
      <c r="G18089" t="s">
        <v>65</v>
      </c>
      <c r="H18089" t="s">
        <v>27</v>
      </c>
      <c r="I18089" t="s">
        <v>20</v>
      </c>
      <c r="J18089" t="s">
        <v>21</v>
      </c>
      <c r="K18089">
        <v>0</v>
      </c>
      <c r="L18089">
        <v>0</v>
      </c>
      <c r="M18089">
        <v>44</v>
      </c>
      <c r="N18089" t="s">
        <v>22</v>
      </c>
      <c r="O18089" t="s">
        <v>43</v>
      </c>
    </row>
    <row r="18090" spans="1:15" x14ac:dyDescent="0.3">
      <c r="A18090">
        <v>47</v>
      </c>
      <c r="B18090" t="s">
        <v>28</v>
      </c>
      <c r="C18090">
        <v>111961</v>
      </c>
      <c r="D18090" t="s">
        <v>29</v>
      </c>
      <c r="E18090">
        <v>9</v>
      </c>
      <c r="F18090" t="s">
        <v>25</v>
      </c>
      <c r="G18090" t="s">
        <v>41</v>
      </c>
      <c r="H18090" t="s">
        <v>35</v>
      </c>
      <c r="I18090" t="s">
        <v>33</v>
      </c>
      <c r="J18090" t="s">
        <v>36</v>
      </c>
      <c r="K18090">
        <v>0</v>
      </c>
      <c r="L18090">
        <v>0</v>
      </c>
      <c r="M18090">
        <v>30</v>
      </c>
      <c r="N18090" t="s">
        <v>22</v>
      </c>
      <c r="O18090" t="s">
        <v>23</v>
      </c>
    </row>
    <row r="18091" spans="1:15" x14ac:dyDescent="0.3">
      <c r="A18091">
        <v>20</v>
      </c>
      <c r="B18091" t="s">
        <v>28</v>
      </c>
      <c r="C18091">
        <v>219122</v>
      </c>
      <c r="D18091" t="s">
        <v>44</v>
      </c>
      <c r="E18091">
        <v>10</v>
      </c>
      <c r="F18091" t="s">
        <v>17</v>
      </c>
      <c r="G18091" t="s">
        <v>41</v>
      </c>
      <c r="H18091" t="s">
        <v>19</v>
      </c>
      <c r="I18091" t="s">
        <v>20</v>
      </c>
      <c r="J18091" t="s">
        <v>21</v>
      </c>
      <c r="K18091">
        <v>0</v>
      </c>
      <c r="L18091">
        <v>0</v>
      </c>
      <c r="M18091">
        <v>40</v>
      </c>
      <c r="N18091" t="s">
        <v>22</v>
      </c>
      <c r="O18091" t="s">
        <v>23</v>
      </c>
    </row>
    <row r="18092" spans="1:15" x14ac:dyDescent="0.3">
      <c r="A18092">
        <v>24</v>
      </c>
      <c r="B18092" t="s">
        <v>28</v>
      </c>
      <c r="C18092">
        <v>111445</v>
      </c>
      <c r="D18092" t="s">
        <v>29</v>
      </c>
      <c r="E18092">
        <v>9</v>
      </c>
      <c r="F18092" t="s">
        <v>17</v>
      </c>
      <c r="G18092" t="s">
        <v>49</v>
      </c>
      <c r="H18092" t="s">
        <v>19</v>
      </c>
      <c r="I18092" t="s">
        <v>20</v>
      </c>
      <c r="J18092" t="s">
        <v>21</v>
      </c>
      <c r="K18092">
        <v>0</v>
      </c>
      <c r="L18092">
        <v>0</v>
      </c>
      <c r="M18092">
        <v>38</v>
      </c>
      <c r="N18092" t="s">
        <v>22</v>
      </c>
      <c r="O18092" t="s">
        <v>23</v>
      </c>
    </row>
    <row r="18093" spans="1:15" x14ac:dyDescent="0.3">
      <c r="A18093">
        <v>29</v>
      </c>
      <c r="B18093" t="s">
        <v>61</v>
      </c>
      <c r="C18093">
        <v>309778</v>
      </c>
      <c r="D18093" t="s">
        <v>44</v>
      </c>
      <c r="E18093">
        <v>10</v>
      </c>
      <c r="F18093" t="s">
        <v>25</v>
      </c>
      <c r="G18093" t="s">
        <v>62</v>
      </c>
      <c r="H18093" t="s">
        <v>27</v>
      </c>
      <c r="I18093" t="s">
        <v>20</v>
      </c>
      <c r="J18093" t="s">
        <v>21</v>
      </c>
      <c r="K18093">
        <v>0</v>
      </c>
      <c r="L18093">
        <v>0</v>
      </c>
      <c r="M18093">
        <v>40</v>
      </c>
      <c r="N18093" t="s">
        <v>22</v>
      </c>
      <c r="O18093" t="s">
        <v>43</v>
      </c>
    </row>
    <row r="18094" spans="1:15" x14ac:dyDescent="0.3">
      <c r="A18094">
        <v>37</v>
      </c>
      <c r="B18094" t="s">
        <v>63</v>
      </c>
      <c r="C18094">
        <v>223020</v>
      </c>
      <c r="D18094" t="s">
        <v>50</v>
      </c>
      <c r="E18094">
        <v>11</v>
      </c>
      <c r="F18094" t="s">
        <v>17</v>
      </c>
      <c r="G18094" t="s">
        <v>41</v>
      </c>
      <c r="H18094" t="s">
        <v>58</v>
      </c>
      <c r="I18094" t="s">
        <v>33</v>
      </c>
      <c r="J18094" t="s">
        <v>36</v>
      </c>
      <c r="K18094">
        <v>0</v>
      </c>
      <c r="L18094">
        <v>0</v>
      </c>
      <c r="M18094">
        <v>32</v>
      </c>
      <c r="N18094" t="s">
        <v>22</v>
      </c>
      <c r="O18094" t="s">
        <v>23</v>
      </c>
    </row>
    <row r="18095" spans="1:15" x14ac:dyDescent="0.3">
      <c r="A18095">
        <v>42</v>
      </c>
      <c r="B18095" t="s">
        <v>28</v>
      </c>
      <c r="C18095">
        <v>303155</v>
      </c>
      <c r="D18095" t="s">
        <v>48</v>
      </c>
      <c r="E18095">
        <v>12</v>
      </c>
      <c r="F18095" t="s">
        <v>30</v>
      </c>
      <c r="G18095" t="s">
        <v>18</v>
      </c>
      <c r="H18095" t="s">
        <v>19</v>
      </c>
      <c r="I18095" t="s">
        <v>20</v>
      </c>
      <c r="J18095" t="s">
        <v>21</v>
      </c>
      <c r="K18095">
        <v>0</v>
      </c>
      <c r="L18095">
        <v>0</v>
      </c>
      <c r="M18095">
        <v>40</v>
      </c>
      <c r="N18095" t="s">
        <v>22</v>
      </c>
      <c r="O18095" t="s">
        <v>23</v>
      </c>
    </row>
    <row r="18096" spans="1:15" x14ac:dyDescent="0.3">
      <c r="A18096">
        <v>20</v>
      </c>
      <c r="C18096">
        <v>41035</v>
      </c>
      <c r="D18096" t="s">
        <v>44</v>
      </c>
      <c r="E18096">
        <v>10</v>
      </c>
      <c r="F18096" t="s">
        <v>17</v>
      </c>
      <c r="H18096" t="s">
        <v>47</v>
      </c>
      <c r="I18096" t="s">
        <v>20</v>
      </c>
      <c r="J18096" t="s">
        <v>21</v>
      </c>
      <c r="K18096">
        <v>0</v>
      </c>
      <c r="L18096">
        <v>0</v>
      </c>
      <c r="M18096">
        <v>20</v>
      </c>
      <c r="N18096" t="s">
        <v>22</v>
      </c>
      <c r="O18096" t="s">
        <v>23</v>
      </c>
    </row>
    <row r="18097" spans="1:15" x14ac:dyDescent="0.3">
      <c r="A18097">
        <v>68</v>
      </c>
      <c r="B18097" t="s">
        <v>28</v>
      </c>
      <c r="C18097">
        <v>159191</v>
      </c>
      <c r="D18097" t="s">
        <v>44</v>
      </c>
      <c r="E18097">
        <v>10</v>
      </c>
      <c r="F18097" t="s">
        <v>17</v>
      </c>
      <c r="G18097" t="s">
        <v>18</v>
      </c>
      <c r="H18097" t="s">
        <v>19</v>
      </c>
      <c r="I18097" t="s">
        <v>20</v>
      </c>
      <c r="J18097" t="s">
        <v>36</v>
      </c>
      <c r="K18097">
        <v>0</v>
      </c>
      <c r="L18097">
        <v>0</v>
      </c>
      <c r="M18097">
        <v>40</v>
      </c>
      <c r="N18097" t="s">
        <v>22</v>
      </c>
      <c r="O18097" t="s">
        <v>23</v>
      </c>
    </row>
    <row r="18098" spans="1:15" x14ac:dyDescent="0.3">
      <c r="A18098">
        <v>22</v>
      </c>
      <c r="B18098" t="s">
        <v>63</v>
      </c>
      <c r="C18098">
        <v>244408</v>
      </c>
      <c r="D18098" t="s">
        <v>44</v>
      </c>
      <c r="E18098">
        <v>10</v>
      </c>
      <c r="F18098" t="s">
        <v>17</v>
      </c>
      <c r="G18098" t="s">
        <v>18</v>
      </c>
      <c r="H18098" t="s">
        <v>19</v>
      </c>
      <c r="I18098" t="s">
        <v>45</v>
      </c>
      <c r="J18098" t="s">
        <v>36</v>
      </c>
      <c r="K18098">
        <v>0</v>
      </c>
      <c r="L18098">
        <v>0</v>
      </c>
      <c r="M18098">
        <v>40</v>
      </c>
      <c r="N18098" t="s">
        <v>110</v>
      </c>
      <c r="O18098" t="s">
        <v>23</v>
      </c>
    </row>
    <row r="18099" spans="1:15" x14ac:dyDescent="0.3">
      <c r="A18099">
        <v>72</v>
      </c>
      <c r="B18099" t="s">
        <v>24</v>
      </c>
      <c r="C18099">
        <v>473748</v>
      </c>
      <c r="D18099" t="s">
        <v>29</v>
      </c>
      <c r="E18099">
        <v>9</v>
      </c>
      <c r="F18099" t="s">
        <v>25</v>
      </c>
      <c r="G18099" t="s">
        <v>49</v>
      </c>
      <c r="H18099" t="s">
        <v>27</v>
      </c>
      <c r="I18099" t="s">
        <v>20</v>
      </c>
      <c r="J18099" t="s">
        <v>21</v>
      </c>
      <c r="K18099">
        <v>0</v>
      </c>
      <c r="L18099">
        <v>0</v>
      </c>
      <c r="M18099">
        <v>30</v>
      </c>
      <c r="N18099" t="s">
        <v>22</v>
      </c>
      <c r="O18099" t="s">
        <v>23</v>
      </c>
    </row>
    <row r="18100" spans="1:15" x14ac:dyDescent="0.3">
      <c r="A18100">
        <v>45</v>
      </c>
      <c r="B18100" t="s">
        <v>61</v>
      </c>
      <c r="C18100">
        <v>71823</v>
      </c>
      <c r="D18100" t="s">
        <v>44</v>
      </c>
      <c r="E18100">
        <v>10</v>
      </c>
      <c r="F18100" t="s">
        <v>25</v>
      </c>
      <c r="G18100" t="s">
        <v>18</v>
      </c>
      <c r="H18100" t="s">
        <v>27</v>
      </c>
      <c r="I18100" t="s">
        <v>33</v>
      </c>
      <c r="J18100" t="s">
        <v>21</v>
      </c>
      <c r="K18100">
        <v>0</v>
      </c>
      <c r="L18100">
        <v>0</v>
      </c>
      <c r="M18100">
        <v>20</v>
      </c>
      <c r="N18100" t="s">
        <v>22</v>
      </c>
      <c r="O18100" t="s">
        <v>23</v>
      </c>
    </row>
    <row r="18101" spans="1:15" x14ac:dyDescent="0.3">
      <c r="A18101">
        <v>30</v>
      </c>
      <c r="B18101" t="s">
        <v>63</v>
      </c>
      <c r="C18101">
        <v>83066</v>
      </c>
      <c r="D18101" t="s">
        <v>29</v>
      </c>
      <c r="E18101">
        <v>9</v>
      </c>
      <c r="F18101" t="s">
        <v>25</v>
      </c>
      <c r="G18101" t="s">
        <v>41</v>
      </c>
      <c r="H18101" t="s">
        <v>27</v>
      </c>
      <c r="I18101" t="s">
        <v>33</v>
      </c>
      <c r="J18101" t="s">
        <v>21</v>
      </c>
      <c r="K18101">
        <v>0</v>
      </c>
      <c r="L18101">
        <v>0</v>
      </c>
      <c r="M18101">
        <v>40</v>
      </c>
      <c r="N18101" t="s">
        <v>22</v>
      </c>
      <c r="O18101" t="s">
        <v>23</v>
      </c>
    </row>
    <row r="18102" spans="1:15" x14ac:dyDescent="0.3">
      <c r="A18102">
        <v>33</v>
      </c>
      <c r="B18102" t="s">
        <v>28</v>
      </c>
      <c r="C18102">
        <v>150154</v>
      </c>
      <c r="D18102" t="s">
        <v>29</v>
      </c>
      <c r="E18102">
        <v>9</v>
      </c>
      <c r="F18102" t="s">
        <v>25</v>
      </c>
      <c r="G18102" t="s">
        <v>51</v>
      </c>
      <c r="H18102" t="s">
        <v>27</v>
      </c>
      <c r="I18102" t="s">
        <v>20</v>
      </c>
      <c r="J18102" t="s">
        <v>21</v>
      </c>
      <c r="K18102">
        <v>0</v>
      </c>
      <c r="L18102">
        <v>0</v>
      </c>
      <c r="M18102">
        <v>40</v>
      </c>
      <c r="N18102" t="s">
        <v>22</v>
      </c>
      <c r="O18102" t="s">
        <v>23</v>
      </c>
    </row>
    <row r="18103" spans="1:15" x14ac:dyDescent="0.3">
      <c r="A18103">
        <v>43</v>
      </c>
      <c r="B18103" t="s">
        <v>28</v>
      </c>
      <c r="C18103">
        <v>190786</v>
      </c>
      <c r="D18103" t="s">
        <v>29</v>
      </c>
      <c r="E18103">
        <v>9</v>
      </c>
      <c r="F18103" t="s">
        <v>25</v>
      </c>
      <c r="G18103" t="s">
        <v>41</v>
      </c>
      <c r="H18103" t="s">
        <v>27</v>
      </c>
      <c r="I18103" t="s">
        <v>20</v>
      </c>
      <c r="J18103" t="s">
        <v>21</v>
      </c>
      <c r="K18103">
        <v>0</v>
      </c>
      <c r="L18103">
        <v>0</v>
      </c>
      <c r="M18103">
        <v>40</v>
      </c>
      <c r="N18103" t="s">
        <v>22</v>
      </c>
      <c r="O18103" t="s">
        <v>43</v>
      </c>
    </row>
    <row r="18104" spans="1:15" x14ac:dyDescent="0.3">
      <c r="A18104">
        <v>56</v>
      </c>
      <c r="B18104" t="s">
        <v>28</v>
      </c>
      <c r="C18104">
        <v>178033</v>
      </c>
      <c r="D18104" t="s">
        <v>44</v>
      </c>
      <c r="E18104">
        <v>10</v>
      </c>
      <c r="F18104" t="s">
        <v>79</v>
      </c>
      <c r="G18104" t="s">
        <v>26</v>
      </c>
      <c r="H18104" t="s">
        <v>19</v>
      </c>
      <c r="I18104" t="s">
        <v>20</v>
      </c>
      <c r="J18104" t="s">
        <v>21</v>
      </c>
      <c r="K18104">
        <v>4416</v>
      </c>
      <c r="L18104">
        <v>0</v>
      </c>
      <c r="M18104">
        <v>60</v>
      </c>
      <c r="N18104" t="s">
        <v>22</v>
      </c>
      <c r="O18104" t="s">
        <v>23</v>
      </c>
    </row>
    <row r="18105" spans="1:15" x14ac:dyDescent="0.3">
      <c r="A18105">
        <v>25</v>
      </c>
      <c r="B18105" t="s">
        <v>24</v>
      </c>
      <c r="C18105">
        <v>159909</v>
      </c>
      <c r="D18105" t="s">
        <v>50</v>
      </c>
      <c r="E18105">
        <v>11</v>
      </c>
      <c r="F18105" t="s">
        <v>25</v>
      </c>
      <c r="G18105" t="s">
        <v>56</v>
      </c>
      <c r="H18105" t="s">
        <v>27</v>
      </c>
      <c r="I18105" t="s">
        <v>20</v>
      </c>
      <c r="J18105" t="s">
        <v>21</v>
      </c>
      <c r="K18105">
        <v>0</v>
      </c>
      <c r="L18105">
        <v>0</v>
      </c>
      <c r="M18105">
        <v>40</v>
      </c>
      <c r="N18105" t="s">
        <v>22</v>
      </c>
      <c r="O18105" t="s">
        <v>23</v>
      </c>
    </row>
    <row r="18106" spans="1:15" x14ac:dyDescent="0.3">
      <c r="A18106">
        <v>41</v>
      </c>
      <c r="B18106" t="s">
        <v>28</v>
      </c>
      <c r="C18106">
        <v>190885</v>
      </c>
      <c r="D18106" t="s">
        <v>29</v>
      </c>
      <c r="E18106">
        <v>9</v>
      </c>
      <c r="F18106" t="s">
        <v>30</v>
      </c>
      <c r="G18106" t="s">
        <v>98</v>
      </c>
      <c r="H18106" t="s">
        <v>19</v>
      </c>
      <c r="I18106" t="s">
        <v>20</v>
      </c>
      <c r="J18106" t="s">
        <v>36</v>
      </c>
      <c r="K18106">
        <v>0</v>
      </c>
      <c r="L18106">
        <v>0</v>
      </c>
      <c r="M18106">
        <v>40</v>
      </c>
      <c r="N18106" t="s">
        <v>99</v>
      </c>
      <c r="O18106" t="s">
        <v>23</v>
      </c>
    </row>
    <row r="18107" spans="1:15" x14ac:dyDescent="0.3">
      <c r="A18107">
        <v>25</v>
      </c>
      <c r="B18107" t="s">
        <v>28</v>
      </c>
      <c r="C18107">
        <v>243786</v>
      </c>
      <c r="D18107" t="s">
        <v>16</v>
      </c>
      <c r="E18107">
        <v>13</v>
      </c>
      <c r="F18107" t="s">
        <v>17</v>
      </c>
      <c r="G18107" t="s">
        <v>41</v>
      </c>
      <c r="H18107" t="s">
        <v>19</v>
      </c>
      <c r="I18107" t="s">
        <v>20</v>
      </c>
      <c r="J18107" t="s">
        <v>36</v>
      </c>
      <c r="K18107">
        <v>0</v>
      </c>
      <c r="L18107">
        <v>0</v>
      </c>
      <c r="M18107">
        <v>37</v>
      </c>
      <c r="N18107" t="s">
        <v>22</v>
      </c>
      <c r="O18107" t="s">
        <v>23</v>
      </c>
    </row>
    <row r="18108" spans="1:15" x14ac:dyDescent="0.3">
      <c r="A18108">
        <v>31</v>
      </c>
      <c r="B18108" t="s">
        <v>15</v>
      </c>
      <c r="C18108">
        <v>124020</v>
      </c>
      <c r="D18108" t="s">
        <v>48</v>
      </c>
      <c r="E18108">
        <v>12</v>
      </c>
      <c r="F18108" t="s">
        <v>25</v>
      </c>
      <c r="G18108" t="s">
        <v>62</v>
      </c>
      <c r="H18108" t="s">
        <v>27</v>
      </c>
      <c r="I18108" t="s">
        <v>20</v>
      </c>
      <c r="J18108" t="s">
        <v>21</v>
      </c>
      <c r="K18108">
        <v>0</v>
      </c>
      <c r="L18108">
        <v>0</v>
      </c>
      <c r="M18108">
        <v>40</v>
      </c>
      <c r="N18108" t="s">
        <v>22</v>
      </c>
      <c r="O18108" t="s">
        <v>43</v>
      </c>
    </row>
    <row r="18109" spans="1:15" x14ac:dyDescent="0.3">
      <c r="A18109">
        <v>36</v>
      </c>
      <c r="B18109" t="s">
        <v>28</v>
      </c>
      <c r="C18109">
        <v>159016</v>
      </c>
      <c r="D18109" t="s">
        <v>29</v>
      </c>
      <c r="E18109">
        <v>9</v>
      </c>
      <c r="F18109" t="s">
        <v>25</v>
      </c>
      <c r="G18109" t="s">
        <v>57</v>
      </c>
      <c r="H18109" t="s">
        <v>27</v>
      </c>
      <c r="I18109" t="s">
        <v>20</v>
      </c>
      <c r="J18109" t="s">
        <v>21</v>
      </c>
      <c r="K18109">
        <v>0</v>
      </c>
      <c r="L18109">
        <v>0</v>
      </c>
      <c r="M18109">
        <v>38</v>
      </c>
      <c r="N18109" t="s">
        <v>22</v>
      </c>
      <c r="O18109" t="s">
        <v>23</v>
      </c>
    </row>
    <row r="18110" spans="1:15" x14ac:dyDescent="0.3">
      <c r="A18110">
        <v>37</v>
      </c>
      <c r="B18110" t="s">
        <v>28</v>
      </c>
      <c r="C18110">
        <v>183800</v>
      </c>
      <c r="D18110" t="s">
        <v>16</v>
      </c>
      <c r="E18110">
        <v>13</v>
      </c>
      <c r="F18110" t="s">
        <v>25</v>
      </c>
      <c r="G18110" t="s">
        <v>26</v>
      </c>
      <c r="H18110" t="s">
        <v>27</v>
      </c>
      <c r="I18110" t="s">
        <v>20</v>
      </c>
      <c r="J18110" t="s">
        <v>21</v>
      </c>
      <c r="K18110">
        <v>0</v>
      </c>
      <c r="L18110">
        <v>0</v>
      </c>
      <c r="M18110">
        <v>40</v>
      </c>
      <c r="N18110" t="s">
        <v>22</v>
      </c>
      <c r="O18110" t="s">
        <v>43</v>
      </c>
    </row>
    <row r="18111" spans="1:15" x14ac:dyDescent="0.3">
      <c r="A18111">
        <v>58</v>
      </c>
      <c r="B18111" t="s">
        <v>24</v>
      </c>
      <c r="C18111">
        <v>193434</v>
      </c>
      <c r="D18111" t="s">
        <v>29</v>
      </c>
      <c r="E18111">
        <v>9</v>
      </c>
      <c r="F18111" t="s">
        <v>25</v>
      </c>
      <c r="G18111" t="s">
        <v>51</v>
      </c>
      <c r="H18111" t="s">
        <v>27</v>
      </c>
      <c r="I18111" t="s">
        <v>20</v>
      </c>
      <c r="J18111" t="s">
        <v>21</v>
      </c>
      <c r="K18111">
        <v>0</v>
      </c>
      <c r="L18111">
        <v>0</v>
      </c>
      <c r="M18111">
        <v>20</v>
      </c>
      <c r="N18111" t="s">
        <v>22</v>
      </c>
      <c r="O18111" t="s">
        <v>23</v>
      </c>
    </row>
    <row r="18112" spans="1:15" x14ac:dyDescent="0.3">
      <c r="A18112">
        <v>26</v>
      </c>
      <c r="B18112" t="s">
        <v>28</v>
      </c>
      <c r="C18112">
        <v>245029</v>
      </c>
      <c r="D18112" t="s">
        <v>16</v>
      </c>
      <c r="E18112">
        <v>13</v>
      </c>
      <c r="F18112" t="s">
        <v>17</v>
      </c>
      <c r="G18112" t="s">
        <v>18</v>
      </c>
      <c r="H18112" t="s">
        <v>19</v>
      </c>
      <c r="I18112" t="s">
        <v>33</v>
      </c>
      <c r="J18112" t="s">
        <v>36</v>
      </c>
      <c r="K18112">
        <v>0</v>
      </c>
      <c r="L18112">
        <v>0</v>
      </c>
      <c r="M18112">
        <v>40</v>
      </c>
      <c r="N18112" t="s">
        <v>22</v>
      </c>
      <c r="O18112" t="s">
        <v>23</v>
      </c>
    </row>
    <row r="18113" spans="1:15" x14ac:dyDescent="0.3">
      <c r="A18113">
        <v>55</v>
      </c>
      <c r="B18113" t="s">
        <v>28</v>
      </c>
      <c r="C18113">
        <v>98746</v>
      </c>
      <c r="D18113" t="s">
        <v>44</v>
      </c>
      <c r="E18113">
        <v>10</v>
      </c>
      <c r="F18113" t="s">
        <v>25</v>
      </c>
      <c r="G18113" t="s">
        <v>62</v>
      </c>
      <c r="H18113" t="s">
        <v>27</v>
      </c>
      <c r="I18113" t="s">
        <v>20</v>
      </c>
      <c r="J18113" t="s">
        <v>21</v>
      </c>
      <c r="K18113">
        <v>0</v>
      </c>
      <c r="L18113">
        <v>0</v>
      </c>
      <c r="M18113">
        <v>50</v>
      </c>
      <c r="N18113" t="s">
        <v>76</v>
      </c>
      <c r="O18113" t="s">
        <v>43</v>
      </c>
    </row>
    <row r="18114" spans="1:15" x14ac:dyDescent="0.3">
      <c r="A18114">
        <v>46</v>
      </c>
      <c r="B18114" t="s">
        <v>61</v>
      </c>
      <c r="C18114">
        <v>140664</v>
      </c>
      <c r="D18114" t="s">
        <v>44</v>
      </c>
      <c r="E18114">
        <v>10</v>
      </c>
      <c r="F18114" t="s">
        <v>25</v>
      </c>
      <c r="G18114" t="s">
        <v>26</v>
      </c>
      <c r="H18114" t="s">
        <v>27</v>
      </c>
      <c r="I18114" t="s">
        <v>20</v>
      </c>
      <c r="J18114" t="s">
        <v>21</v>
      </c>
      <c r="K18114">
        <v>0</v>
      </c>
      <c r="L18114">
        <v>0</v>
      </c>
      <c r="M18114">
        <v>48</v>
      </c>
      <c r="N18114" t="s">
        <v>22</v>
      </c>
      <c r="O18114" t="s">
        <v>43</v>
      </c>
    </row>
    <row r="18115" spans="1:15" x14ac:dyDescent="0.3">
      <c r="A18115">
        <v>44</v>
      </c>
      <c r="B18115" t="s">
        <v>28</v>
      </c>
      <c r="C18115">
        <v>344920</v>
      </c>
      <c r="D18115" t="s">
        <v>16</v>
      </c>
      <c r="E18115">
        <v>13</v>
      </c>
      <c r="F18115" t="s">
        <v>17</v>
      </c>
      <c r="G18115" t="s">
        <v>18</v>
      </c>
      <c r="H18115" t="s">
        <v>19</v>
      </c>
      <c r="I18115" t="s">
        <v>20</v>
      </c>
      <c r="J18115" t="s">
        <v>36</v>
      </c>
      <c r="K18115">
        <v>0</v>
      </c>
      <c r="L18115">
        <v>1617</v>
      </c>
      <c r="M18115">
        <v>20</v>
      </c>
      <c r="N18115" t="s">
        <v>22</v>
      </c>
      <c r="O18115" t="s">
        <v>23</v>
      </c>
    </row>
    <row r="18116" spans="1:15" x14ac:dyDescent="0.3">
      <c r="A18116">
        <v>44</v>
      </c>
      <c r="B18116" t="s">
        <v>28</v>
      </c>
      <c r="C18116">
        <v>169980</v>
      </c>
      <c r="D18116" t="s">
        <v>32</v>
      </c>
      <c r="E18116">
        <v>7</v>
      </c>
      <c r="F18116" t="s">
        <v>25</v>
      </c>
      <c r="G18116" t="s">
        <v>41</v>
      </c>
      <c r="H18116" t="s">
        <v>27</v>
      </c>
      <c r="I18116" t="s">
        <v>33</v>
      </c>
      <c r="J18116" t="s">
        <v>21</v>
      </c>
      <c r="K18116">
        <v>0</v>
      </c>
      <c r="L18116">
        <v>0</v>
      </c>
      <c r="M18116">
        <v>60</v>
      </c>
      <c r="N18116" t="s">
        <v>22</v>
      </c>
      <c r="O18116" t="s">
        <v>23</v>
      </c>
    </row>
    <row r="18117" spans="1:15" x14ac:dyDescent="0.3">
      <c r="A18117">
        <v>28</v>
      </c>
      <c r="B18117" t="s">
        <v>15</v>
      </c>
      <c r="C18117">
        <v>155397</v>
      </c>
      <c r="D18117" t="s">
        <v>16</v>
      </c>
      <c r="E18117">
        <v>13</v>
      </c>
      <c r="F18117" t="s">
        <v>17</v>
      </c>
      <c r="G18117" t="s">
        <v>26</v>
      </c>
      <c r="H18117" t="s">
        <v>19</v>
      </c>
      <c r="I18117" t="s">
        <v>20</v>
      </c>
      <c r="J18117" t="s">
        <v>21</v>
      </c>
      <c r="K18117">
        <v>0</v>
      </c>
      <c r="L18117">
        <v>0</v>
      </c>
      <c r="M18117">
        <v>55</v>
      </c>
      <c r="N18117" t="s">
        <v>22</v>
      </c>
      <c r="O18117" t="s">
        <v>23</v>
      </c>
    </row>
    <row r="18118" spans="1:15" x14ac:dyDescent="0.3">
      <c r="A18118">
        <v>42</v>
      </c>
      <c r="B18118" t="s">
        <v>28</v>
      </c>
      <c r="C18118">
        <v>245317</v>
      </c>
      <c r="D18118" t="s">
        <v>74</v>
      </c>
      <c r="E18118">
        <v>6</v>
      </c>
      <c r="F18118" t="s">
        <v>25</v>
      </c>
      <c r="G18118" t="s">
        <v>53</v>
      </c>
      <c r="H18118" t="s">
        <v>27</v>
      </c>
      <c r="I18118" t="s">
        <v>20</v>
      </c>
      <c r="J18118" t="s">
        <v>21</v>
      </c>
      <c r="K18118">
        <v>0</v>
      </c>
      <c r="L18118">
        <v>0</v>
      </c>
      <c r="M18118">
        <v>50</v>
      </c>
      <c r="N18118" t="s">
        <v>22</v>
      </c>
      <c r="O18118" t="s">
        <v>23</v>
      </c>
    </row>
    <row r="18119" spans="1:15" x14ac:dyDescent="0.3">
      <c r="A18119">
        <v>41</v>
      </c>
      <c r="B18119" t="s">
        <v>28</v>
      </c>
      <c r="C18119">
        <v>74182</v>
      </c>
      <c r="D18119" t="s">
        <v>29</v>
      </c>
      <c r="E18119">
        <v>9</v>
      </c>
      <c r="F18119" t="s">
        <v>30</v>
      </c>
      <c r="G18119" t="s">
        <v>51</v>
      </c>
      <c r="H18119" t="s">
        <v>19</v>
      </c>
      <c r="I18119" t="s">
        <v>20</v>
      </c>
      <c r="J18119" t="s">
        <v>21</v>
      </c>
      <c r="K18119">
        <v>0</v>
      </c>
      <c r="L18119">
        <v>0</v>
      </c>
      <c r="M18119">
        <v>40</v>
      </c>
      <c r="N18119" t="s">
        <v>22</v>
      </c>
      <c r="O18119" t="s">
        <v>23</v>
      </c>
    </row>
    <row r="18120" spans="1:15" x14ac:dyDescent="0.3">
      <c r="A18120">
        <v>39</v>
      </c>
      <c r="B18120" t="s">
        <v>28</v>
      </c>
      <c r="C18120">
        <v>280570</v>
      </c>
      <c r="D18120" t="s">
        <v>16</v>
      </c>
      <c r="E18120">
        <v>13</v>
      </c>
      <c r="F18120" t="s">
        <v>25</v>
      </c>
      <c r="G18120" t="s">
        <v>26</v>
      </c>
      <c r="H18120" t="s">
        <v>27</v>
      </c>
      <c r="I18120" t="s">
        <v>20</v>
      </c>
      <c r="J18120" t="s">
        <v>21</v>
      </c>
      <c r="K18120">
        <v>0</v>
      </c>
      <c r="L18120">
        <v>0</v>
      </c>
      <c r="M18120">
        <v>45</v>
      </c>
      <c r="N18120" t="s">
        <v>22</v>
      </c>
      <c r="O18120" t="s">
        <v>23</v>
      </c>
    </row>
    <row r="18121" spans="1:15" x14ac:dyDescent="0.3">
      <c r="A18121">
        <v>64</v>
      </c>
      <c r="B18121" t="s">
        <v>24</v>
      </c>
      <c r="C18121">
        <v>30664</v>
      </c>
      <c r="D18121" t="s">
        <v>50</v>
      </c>
      <c r="E18121">
        <v>11</v>
      </c>
      <c r="F18121" t="s">
        <v>25</v>
      </c>
      <c r="G18121" t="s">
        <v>56</v>
      </c>
      <c r="H18121" t="s">
        <v>27</v>
      </c>
      <c r="I18121" t="s">
        <v>20</v>
      </c>
      <c r="J18121" t="s">
        <v>21</v>
      </c>
      <c r="K18121">
        <v>0</v>
      </c>
      <c r="L18121">
        <v>0</v>
      </c>
      <c r="M18121">
        <v>30</v>
      </c>
      <c r="N18121" t="s">
        <v>22</v>
      </c>
      <c r="O18121" t="s">
        <v>23</v>
      </c>
    </row>
    <row r="18122" spans="1:15" x14ac:dyDescent="0.3">
      <c r="A18122">
        <v>20</v>
      </c>
      <c r="B18122" t="s">
        <v>28</v>
      </c>
      <c r="C18122">
        <v>109952</v>
      </c>
      <c r="D18122" t="s">
        <v>44</v>
      </c>
      <c r="E18122">
        <v>10</v>
      </c>
      <c r="F18122" t="s">
        <v>17</v>
      </c>
      <c r="G18122" t="s">
        <v>31</v>
      </c>
      <c r="H18122" t="s">
        <v>47</v>
      </c>
      <c r="I18122" t="s">
        <v>20</v>
      </c>
      <c r="J18122" t="s">
        <v>21</v>
      </c>
      <c r="K18122">
        <v>0</v>
      </c>
      <c r="L18122">
        <v>0</v>
      </c>
      <c r="M18122">
        <v>25</v>
      </c>
      <c r="N18122" t="s">
        <v>22</v>
      </c>
      <c r="O18122" t="s">
        <v>23</v>
      </c>
    </row>
    <row r="18123" spans="1:15" x14ac:dyDescent="0.3">
      <c r="A18123">
        <v>45</v>
      </c>
      <c r="B18123" t="s">
        <v>63</v>
      </c>
      <c r="C18123">
        <v>192793</v>
      </c>
      <c r="D18123" t="s">
        <v>44</v>
      </c>
      <c r="E18123">
        <v>10</v>
      </c>
      <c r="F18123" t="s">
        <v>25</v>
      </c>
      <c r="G18123" t="s">
        <v>65</v>
      </c>
      <c r="H18123" t="s">
        <v>27</v>
      </c>
      <c r="I18123" t="s">
        <v>20</v>
      </c>
      <c r="J18123" t="s">
        <v>21</v>
      </c>
      <c r="K18123">
        <v>0</v>
      </c>
      <c r="L18123">
        <v>0</v>
      </c>
      <c r="M18123">
        <v>40</v>
      </c>
      <c r="N18123" t="s">
        <v>22</v>
      </c>
      <c r="O18123" t="s">
        <v>43</v>
      </c>
    </row>
    <row r="18124" spans="1:15" x14ac:dyDescent="0.3">
      <c r="A18124">
        <v>31</v>
      </c>
      <c r="B18124" t="s">
        <v>28</v>
      </c>
      <c r="C18124">
        <v>243442</v>
      </c>
      <c r="D18124" t="s">
        <v>29</v>
      </c>
      <c r="E18124">
        <v>9</v>
      </c>
      <c r="F18124" t="s">
        <v>25</v>
      </c>
      <c r="G18124" t="s">
        <v>18</v>
      </c>
      <c r="H18124" t="s">
        <v>27</v>
      </c>
      <c r="I18124" t="s">
        <v>20</v>
      </c>
      <c r="J18124" t="s">
        <v>21</v>
      </c>
      <c r="K18124">
        <v>0</v>
      </c>
      <c r="L18124">
        <v>0</v>
      </c>
      <c r="M18124">
        <v>50</v>
      </c>
      <c r="N18124" t="s">
        <v>22</v>
      </c>
      <c r="O18124" t="s">
        <v>23</v>
      </c>
    </row>
    <row r="18125" spans="1:15" x14ac:dyDescent="0.3">
      <c r="A18125">
        <v>36</v>
      </c>
      <c r="B18125" t="s">
        <v>61</v>
      </c>
      <c r="C18125">
        <v>106297</v>
      </c>
      <c r="D18125" t="s">
        <v>38</v>
      </c>
      <c r="E18125">
        <v>14</v>
      </c>
      <c r="F18125" t="s">
        <v>25</v>
      </c>
      <c r="G18125" t="s">
        <v>26</v>
      </c>
      <c r="H18125" t="s">
        <v>27</v>
      </c>
      <c r="I18125" t="s">
        <v>20</v>
      </c>
      <c r="J18125" t="s">
        <v>21</v>
      </c>
      <c r="K18125">
        <v>0</v>
      </c>
      <c r="L18125">
        <v>0</v>
      </c>
      <c r="M18125">
        <v>40</v>
      </c>
      <c r="N18125" t="s">
        <v>22</v>
      </c>
      <c r="O18125" t="s">
        <v>43</v>
      </c>
    </row>
    <row r="18126" spans="1:15" x14ac:dyDescent="0.3">
      <c r="A18126">
        <v>32</v>
      </c>
      <c r="B18126" t="s">
        <v>28</v>
      </c>
      <c r="C18126">
        <v>328060</v>
      </c>
      <c r="D18126" t="s">
        <v>39</v>
      </c>
      <c r="E18126">
        <v>5</v>
      </c>
      <c r="F18126" t="s">
        <v>60</v>
      </c>
      <c r="G18126" t="s">
        <v>41</v>
      </c>
      <c r="H18126" t="s">
        <v>58</v>
      </c>
      <c r="I18126" t="s">
        <v>68</v>
      </c>
      <c r="J18126" t="s">
        <v>36</v>
      </c>
      <c r="K18126">
        <v>0</v>
      </c>
      <c r="L18126">
        <v>0</v>
      </c>
      <c r="M18126">
        <v>40</v>
      </c>
      <c r="N18126" t="s">
        <v>55</v>
      </c>
      <c r="O18126" t="s">
        <v>23</v>
      </c>
    </row>
    <row r="18127" spans="1:15" x14ac:dyDescent="0.3">
      <c r="A18127">
        <v>33</v>
      </c>
      <c r="B18127" t="s">
        <v>24</v>
      </c>
      <c r="C18127">
        <v>48702</v>
      </c>
      <c r="D18127" t="s">
        <v>50</v>
      </c>
      <c r="E18127">
        <v>11</v>
      </c>
      <c r="F18127" t="s">
        <v>25</v>
      </c>
      <c r="G18127" t="s">
        <v>56</v>
      </c>
      <c r="H18127" t="s">
        <v>27</v>
      </c>
      <c r="I18127" t="s">
        <v>20</v>
      </c>
      <c r="J18127" t="s">
        <v>21</v>
      </c>
      <c r="K18127">
        <v>0</v>
      </c>
      <c r="L18127">
        <v>0</v>
      </c>
      <c r="M18127">
        <v>65</v>
      </c>
      <c r="N18127" t="s">
        <v>22</v>
      </c>
      <c r="O18127" t="s">
        <v>23</v>
      </c>
    </row>
    <row r="18128" spans="1:15" x14ac:dyDescent="0.3">
      <c r="A18128">
        <v>51</v>
      </c>
      <c r="B18128" t="s">
        <v>24</v>
      </c>
      <c r="C18128">
        <v>111283</v>
      </c>
      <c r="D18128" t="s">
        <v>29</v>
      </c>
      <c r="E18128">
        <v>9</v>
      </c>
      <c r="F18128" t="s">
        <v>30</v>
      </c>
      <c r="G18128" t="s">
        <v>26</v>
      </c>
      <c r="H18128" t="s">
        <v>19</v>
      </c>
      <c r="I18128" t="s">
        <v>20</v>
      </c>
      <c r="J18128" t="s">
        <v>36</v>
      </c>
      <c r="K18128">
        <v>99999</v>
      </c>
      <c r="L18128">
        <v>0</v>
      </c>
      <c r="M18128">
        <v>35</v>
      </c>
      <c r="N18128" t="s">
        <v>22</v>
      </c>
      <c r="O18128" t="s">
        <v>43</v>
      </c>
    </row>
    <row r="18129" spans="1:15" x14ac:dyDescent="0.3">
      <c r="A18129">
        <v>36</v>
      </c>
      <c r="B18129" t="s">
        <v>28</v>
      </c>
      <c r="C18129">
        <v>484024</v>
      </c>
      <c r="D18129" t="s">
        <v>29</v>
      </c>
      <c r="E18129">
        <v>9</v>
      </c>
      <c r="F18129" t="s">
        <v>30</v>
      </c>
      <c r="G18129" t="s">
        <v>57</v>
      </c>
      <c r="H18129" t="s">
        <v>58</v>
      </c>
      <c r="I18129" t="s">
        <v>20</v>
      </c>
      <c r="J18129" t="s">
        <v>21</v>
      </c>
      <c r="K18129">
        <v>0</v>
      </c>
      <c r="L18129">
        <v>0</v>
      </c>
      <c r="M18129">
        <v>40</v>
      </c>
      <c r="N18129" t="s">
        <v>22</v>
      </c>
      <c r="O18129" t="s">
        <v>23</v>
      </c>
    </row>
    <row r="18130" spans="1:15" x14ac:dyDescent="0.3">
      <c r="A18130">
        <v>40</v>
      </c>
      <c r="B18130" t="s">
        <v>28</v>
      </c>
      <c r="C18130">
        <v>208470</v>
      </c>
      <c r="D18130" t="s">
        <v>29</v>
      </c>
      <c r="E18130">
        <v>9</v>
      </c>
      <c r="F18130" t="s">
        <v>17</v>
      </c>
      <c r="G18130" t="s">
        <v>51</v>
      </c>
      <c r="H18130" t="s">
        <v>19</v>
      </c>
      <c r="I18130" t="s">
        <v>20</v>
      </c>
      <c r="J18130" t="s">
        <v>21</v>
      </c>
      <c r="K18130">
        <v>0</v>
      </c>
      <c r="L18130">
        <v>0</v>
      </c>
      <c r="M18130">
        <v>40</v>
      </c>
      <c r="N18130" t="s">
        <v>22</v>
      </c>
      <c r="O18130" t="s">
        <v>23</v>
      </c>
    </row>
    <row r="18131" spans="1:15" x14ac:dyDescent="0.3">
      <c r="A18131">
        <v>44</v>
      </c>
      <c r="B18131" t="s">
        <v>28</v>
      </c>
      <c r="C18131">
        <v>172032</v>
      </c>
      <c r="D18131" t="s">
        <v>50</v>
      </c>
      <c r="E18131">
        <v>11</v>
      </c>
      <c r="F18131" t="s">
        <v>25</v>
      </c>
      <c r="G18131" t="s">
        <v>18</v>
      </c>
      <c r="H18131" t="s">
        <v>27</v>
      </c>
      <c r="I18131" t="s">
        <v>20</v>
      </c>
      <c r="J18131" t="s">
        <v>21</v>
      </c>
      <c r="K18131">
        <v>7298</v>
      </c>
      <c r="L18131">
        <v>0</v>
      </c>
      <c r="M18131">
        <v>51</v>
      </c>
      <c r="N18131" t="s">
        <v>22</v>
      </c>
      <c r="O18131" t="s">
        <v>43</v>
      </c>
    </row>
    <row r="18132" spans="1:15" x14ac:dyDescent="0.3">
      <c r="A18132">
        <v>40</v>
      </c>
      <c r="B18132" t="s">
        <v>28</v>
      </c>
      <c r="C18132">
        <v>29927</v>
      </c>
      <c r="D18132" t="s">
        <v>29</v>
      </c>
      <c r="E18132">
        <v>9</v>
      </c>
      <c r="F18132" t="s">
        <v>30</v>
      </c>
      <c r="G18132" t="s">
        <v>18</v>
      </c>
      <c r="H18132" t="s">
        <v>58</v>
      </c>
      <c r="I18132" t="s">
        <v>20</v>
      </c>
      <c r="J18132" t="s">
        <v>36</v>
      </c>
      <c r="K18132">
        <v>0</v>
      </c>
      <c r="L18132">
        <v>0</v>
      </c>
      <c r="M18132">
        <v>45</v>
      </c>
      <c r="N18132" t="s">
        <v>75</v>
      </c>
      <c r="O18132" t="s">
        <v>23</v>
      </c>
    </row>
    <row r="18133" spans="1:15" x14ac:dyDescent="0.3">
      <c r="A18133">
        <v>46</v>
      </c>
      <c r="B18133" t="s">
        <v>28</v>
      </c>
      <c r="C18133">
        <v>98012</v>
      </c>
      <c r="D18133" t="s">
        <v>50</v>
      </c>
      <c r="E18133">
        <v>11</v>
      </c>
      <c r="F18133" t="s">
        <v>30</v>
      </c>
      <c r="G18133" t="s">
        <v>18</v>
      </c>
      <c r="H18133" t="s">
        <v>19</v>
      </c>
      <c r="I18133" t="s">
        <v>20</v>
      </c>
      <c r="J18133" t="s">
        <v>36</v>
      </c>
      <c r="K18133">
        <v>0</v>
      </c>
      <c r="L18133">
        <v>0</v>
      </c>
      <c r="M18133">
        <v>40</v>
      </c>
      <c r="N18133" t="s">
        <v>22</v>
      </c>
      <c r="O18133" t="s">
        <v>23</v>
      </c>
    </row>
    <row r="18134" spans="1:15" x14ac:dyDescent="0.3">
      <c r="A18134">
        <v>31</v>
      </c>
      <c r="B18134" t="s">
        <v>24</v>
      </c>
      <c r="C18134">
        <v>108468</v>
      </c>
      <c r="D18134" t="s">
        <v>69</v>
      </c>
      <c r="E18134">
        <v>15</v>
      </c>
      <c r="F18134" t="s">
        <v>25</v>
      </c>
      <c r="G18134" t="s">
        <v>34</v>
      </c>
      <c r="H18134" t="s">
        <v>27</v>
      </c>
      <c r="I18134" t="s">
        <v>20</v>
      </c>
      <c r="J18134" t="s">
        <v>21</v>
      </c>
      <c r="K18134">
        <v>0</v>
      </c>
      <c r="L18134">
        <v>0</v>
      </c>
      <c r="M18134">
        <v>60</v>
      </c>
      <c r="N18134" t="s">
        <v>22</v>
      </c>
      <c r="O18134" t="s">
        <v>43</v>
      </c>
    </row>
    <row r="18135" spans="1:15" x14ac:dyDescent="0.3">
      <c r="A18135">
        <v>30</v>
      </c>
      <c r="B18135" t="s">
        <v>28</v>
      </c>
      <c r="C18135">
        <v>207301</v>
      </c>
      <c r="D18135" t="s">
        <v>29</v>
      </c>
      <c r="E18135">
        <v>9</v>
      </c>
      <c r="F18135" t="s">
        <v>17</v>
      </c>
      <c r="G18135" t="s">
        <v>49</v>
      </c>
      <c r="H18135" t="s">
        <v>19</v>
      </c>
      <c r="I18135" t="s">
        <v>20</v>
      </c>
      <c r="J18135" t="s">
        <v>36</v>
      </c>
      <c r="K18135">
        <v>0</v>
      </c>
      <c r="L18135">
        <v>1980</v>
      </c>
      <c r="M18135">
        <v>40</v>
      </c>
      <c r="N18135" t="s">
        <v>22</v>
      </c>
      <c r="O18135" t="s">
        <v>23</v>
      </c>
    </row>
    <row r="18136" spans="1:15" x14ac:dyDescent="0.3">
      <c r="A18136">
        <v>26</v>
      </c>
      <c r="B18136" t="s">
        <v>28</v>
      </c>
      <c r="C18136">
        <v>168403</v>
      </c>
      <c r="D18136" t="s">
        <v>29</v>
      </c>
      <c r="E18136">
        <v>9</v>
      </c>
      <c r="F18136" t="s">
        <v>25</v>
      </c>
      <c r="G18136" t="s">
        <v>31</v>
      </c>
      <c r="H18136" t="s">
        <v>27</v>
      </c>
      <c r="I18136" t="s">
        <v>20</v>
      </c>
      <c r="J18136" t="s">
        <v>21</v>
      </c>
      <c r="K18136">
        <v>0</v>
      </c>
      <c r="L18136">
        <v>0</v>
      </c>
      <c r="M18136">
        <v>40</v>
      </c>
      <c r="N18136" t="s">
        <v>22</v>
      </c>
      <c r="O18136" t="s">
        <v>23</v>
      </c>
    </row>
    <row r="18137" spans="1:15" x14ac:dyDescent="0.3">
      <c r="A18137">
        <v>25</v>
      </c>
      <c r="B18137" t="s">
        <v>28</v>
      </c>
      <c r="C18137">
        <v>66935</v>
      </c>
      <c r="D18137" t="s">
        <v>16</v>
      </c>
      <c r="E18137">
        <v>13</v>
      </c>
      <c r="F18137" t="s">
        <v>17</v>
      </c>
      <c r="G18137" t="s">
        <v>41</v>
      </c>
      <c r="H18137" t="s">
        <v>73</v>
      </c>
      <c r="I18137" t="s">
        <v>20</v>
      </c>
      <c r="J18137" t="s">
        <v>21</v>
      </c>
      <c r="K18137">
        <v>0</v>
      </c>
      <c r="L18137">
        <v>0</v>
      </c>
      <c r="M18137">
        <v>40</v>
      </c>
      <c r="N18137" t="s">
        <v>22</v>
      </c>
      <c r="O18137" t="s">
        <v>23</v>
      </c>
    </row>
    <row r="18138" spans="1:15" x14ac:dyDescent="0.3">
      <c r="A18138">
        <v>35</v>
      </c>
      <c r="B18138" t="s">
        <v>24</v>
      </c>
      <c r="C18138">
        <v>42044</v>
      </c>
      <c r="D18138" t="s">
        <v>48</v>
      </c>
      <c r="E18138">
        <v>12</v>
      </c>
      <c r="F18138" t="s">
        <v>25</v>
      </c>
      <c r="G18138" t="s">
        <v>51</v>
      </c>
      <c r="H18138" t="s">
        <v>27</v>
      </c>
      <c r="I18138" t="s">
        <v>20</v>
      </c>
      <c r="J18138" t="s">
        <v>21</v>
      </c>
      <c r="K18138">
        <v>0</v>
      </c>
      <c r="L18138">
        <v>0</v>
      </c>
      <c r="M18138">
        <v>40</v>
      </c>
      <c r="N18138" t="s">
        <v>22</v>
      </c>
      <c r="O18138" t="s">
        <v>23</v>
      </c>
    </row>
    <row r="18139" spans="1:15" x14ac:dyDescent="0.3">
      <c r="A18139">
        <v>29</v>
      </c>
      <c r="B18139" t="s">
        <v>28</v>
      </c>
      <c r="C18139">
        <v>184806</v>
      </c>
      <c r="D18139" t="s">
        <v>69</v>
      </c>
      <c r="E18139">
        <v>15</v>
      </c>
      <c r="F18139" t="s">
        <v>17</v>
      </c>
      <c r="G18139" t="s">
        <v>34</v>
      </c>
      <c r="H18139" t="s">
        <v>73</v>
      </c>
      <c r="I18139" t="s">
        <v>20</v>
      </c>
      <c r="J18139" t="s">
        <v>21</v>
      </c>
      <c r="K18139">
        <v>0</v>
      </c>
      <c r="L18139">
        <v>0</v>
      </c>
      <c r="M18139">
        <v>50</v>
      </c>
      <c r="N18139" t="s">
        <v>22</v>
      </c>
      <c r="O18139" t="s">
        <v>23</v>
      </c>
    </row>
    <row r="18140" spans="1:15" x14ac:dyDescent="0.3">
      <c r="A18140">
        <v>39</v>
      </c>
      <c r="B18140" t="s">
        <v>28</v>
      </c>
      <c r="C18140">
        <v>1455435</v>
      </c>
      <c r="D18140" t="s">
        <v>48</v>
      </c>
      <c r="E18140">
        <v>12</v>
      </c>
      <c r="F18140" t="s">
        <v>60</v>
      </c>
      <c r="G18140" t="s">
        <v>51</v>
      </c>
      <c r="H18140" t="s">
        <v>19</v>
      </c>
      <c r="I18140" t="s">
        <v>20</v>
      </c>
      <c r="J18140" t="s">
        <v>21</v>
      </c>
      <c r="K18140">
        <v>0</v>
      </c>
      <c r="L18140">
        <v>0</v>
      </c>
      <c r="M18140">
        <v>40</v>
      </c>
      <c r="N18140" t="s">
        <v>22</v>
      </c>
      <c r="O18140" t="s">
        <v>23</v>
      </c>
    </row>
    <row r="18141" spans="1:15" x14ac:dyDescent="0.3">
      <c r="A18141">
        <v>44</v>
      </c>
      <c r="B18141" t="s">
        <v>24</v>
      </c>
      <c r="C18141">
        <v>445382</v>
      </c>
      <c r="D18141" t="s">
        <v>44</v>
      </c>
      <c r="E18141">
        <v>10</v>
      </c>
      <c r="F18141" t="s">
        <v>30</v>
      </c>
      <c r="G18141" t="s">
        <v>41</v>
      </c>
      <c r="H18141" t="s">
        <v>58</v>
      </c>
      <c r="I18141" t="s">
        <v>20</v>
      </c>
      <c r="J18141" t="s">
        <v>21</v>
      </c>
      <c r="K18141">
        <v>0</v>
      </c>
      <c r="L18141">
        <v>0</v>
      </c>
      <c r="M18141">
        <v>40</v>
      </c>
      <c r="N18141" t="s">
        <v>22</v>
      </c>
      <c r="O18141" t="s">
        <v>23</v>
      </c>
    </row>
    <row r="18142" spans="1:15" x14ac:dyDescent="0.3">
      <c r="A18142">
        <v>37</v>
      </c>
      <c r="B18142" t="s">
        <v>28</v>
      </c>
      <c r="C18142">
        <v>278576</v>
      </c>
      <c r="D18142" t="s">
        <v>29</v>
      </c>
      <c r="E18142">
        <v>9</v>
      </c>
      <c r="F18142" t="s">
        <v>25</v>
      </c>
      <c r="G18142" t="s">
        <v>57</v>
      </c>
      <c r="H18142" t="s">
        <v>27</v>
      </c>
      <c r="I18142" t="s">
        <v>20</v>
      </c>
      <c r="J18142" t="s">
        <v>21</v>
      </c>
      <c r="K18142">
        <v>0</v>
      </c>
      <c r="L18142">
        <v>0</v>
      </c>
      <c r="M18142">
        <v>60</v>
      </c>
      <c r="N18142" t="s">
        <v>22</v>
      </c>
      <c r="O18142" t="s">
        <v>43</v>
      </c>
    </row>
    <row r="18143" spans="1:15" x14ac:dyDescent="0.3">
      <c r="A18143">
        <v>79</v>
      </c>
      <c r="B18143" t="s">
        <v>24</v>
      </c>
      <c r="C18143">
        <v>84979</v>
      </c>
      <c r="D18143" t="s">
        <v>50</v>
      </c>
      <c r="E18143">
        <v>11</v>
      </c>
      <c r="F18143" t="s">
        <v>25</v>
      </c>
      <c r="G18143" t="s">
        <v>49</v>
      </c>
      <c r="H18143" t="s">
        <v>27</v>
      </c>
      <c r="I18143" t="s">
        <v>20</v>
      </c>
      <c r="J18143" t="s">
        <v>21</v>
      </c>
      <c r="K18143">
        <v>0</v>
      </c>
      <c r="L18143">
        <v>0</v>
      </c>
      <c r="M18143">
        <v>20</v>
      </c>
      <c r="N18143" t="s">
        <v>22</v>
      </c>
      <c r="O18143" t="s">
        <v>43</v>
      </c>
    </row>
    <row r="18144" spans="1:15" x14ac:dyDescent="0.3">
      <c r="A18144">
        <v>36</v>
      </c>
      <c r="B18144" t="s">
        <v>28</v>
      </c>
      <c r="C18144">
        <v>659504</v>
      </c>
      <c r="D18144" t="s">
        <v>16</v>
      </c>
      <c r="E18144">
        <v>13</v>
      </c>
      <c r="F18144" t="s">
        <v>25</v>
      </c>
      <c r="G18144" t="s">
        <v>26</v>
      </c>
      <c r="H18144" t="s">
        <v>27</v>
      </c>
      <c r="I18144" t="s">
        <v>33</v>
      </c>
      <c r="J18144" t="s">
        <v>21</v>
      </c>
      <c r="K18144">
        <v>0</v>
      </c>
      <c r="L18144">
        <v>0</v>
      </c>
      <c r="M18144">
        <v>45</v>
      </c>
      <c r="N18144" t="s">
        <v>22</v>
      </c>
      <c r="O18144" t="s">
        <v>43</v>
      </c>
    </row>
    <row r="18145" spans="1:15" x14ac:dyDescent="0.3">
      <c r="A18145">
        <v>44</v>
      </c>
      <c r="B18145" t="s">
        <v>28</v>
      </c>
      <c r="C18145">
        <v>136986</v>
      </c>
      <c r="D18145" t="s">
        <v>44</v>
      </c>
      <c r="E18145">
        <v>10</v>
      </c>
      <c r="F18145" t="s">
        <v>25</v>
      </c>
      <c r="G18145" t="s">
        <v>51</v>
      </c>
      <c r="H18145" t="s">
        <v>27</v>
      </c>
      <c r="I18145" t="s">
        <v>20</v>
      </c>
      <c r="J18145" t="s">
        <v>21</v>
      </c>
      <c r="K18145">
        <v>0</v>
      </c>
      <c r="L18145">
        <v>0</v>
      </c>
      <c r="M18145">
        <v>60</v>
      </c>
      <c r="N18145" t="s">
        <v>22</v>
      </c>
      <c r="O18145" t="s">
        <v>43</v>
      </c>
    </row>
    <row r="18146" spans="1:15" x14ac:dyDescent="0.3">
      <c r="A18146">
        <v>23</v>
      </c>
      <c r="B18146" t="s">
        <v>28</v>
      </c>
      <c r="C18146">
        <v>278107</v>
      </c>
      <c r="D18146" t="s">
        <v>29</v>
      </c>
      <c r="E18146">
        <v>9</v>
      </c>
      <c r="F18146" t="s">
        <v>25</v>
      </c>
      <c r="G18146" t="s">
        <v>57</v>
      </c>
      <c r="H18146" t="s">
        <v>27</v>
      </c>
      <c r="I18146" t="s">
        <v>20</v>
      </c>
      <c r="J18146" t="s">
        <v>21</v>
      </c>
      <c r="K18146">
        <v>0</v>
      </c>
      <c r="L18146">
        <v>1573</v>
      </c>
      <c r="M18146">
        <v>30</v>
      </c>
      <c r="N18146" t="s">
        <v>22</v>
      </c>
      <c r="O18146" t="s">
        <v>23</v>
      </c>
    </row>
    <row r="18147" spans="1:15" x14ac:dyDescent="0.3">
      <c r="A18147">
        <v>27</v>
      </c>
      <c r="B18147" t="s">
        <v>28</v>
      </c>
      <c r="C18147">
        <v>96219</v>
      </c>
      <c r="D18147" t="s">
        <v>16</v>
      </c>
      <c r="E18147">
        <v>13</v>
      </c>
      <c r="F18147" t="s">
        <v>17</v>
      </c>
      <c r="G18147" t="s">
        <v>18</v>
      </c>
      <c r="H18147" t="s">
        <v>19</v>
      </c>
      <c r="I18147" t="s">
        <v>20</v>
      </c>
      <c r="J18147" t="s">
        <v>36</v>
      </c>
      <c r="K18147">
        <v>0</v>
      </c>
      <c r="L18147">
        <v>0</v>
      </c>
      <c r="M18147">
        <v>45</v>
      </c>
      <c r="N18147" t="s">
        <v>22</v>
      </c>
      <c r="O18147" t="s">
        <v>23</v>
      </c>
    </row>
    <row r="18148" spans="1:15" x14ac:dyDescent="0.3">
      <c r="A18148">
        <v>46</v>
      </c>
      <c r="B18148" t="s">
        <v>24</v>
      </c>
      <c r="C18148">
        <v>131091</v>
      </c>
      <c r="D18148" t="s">
        <v>16</v>
      </c>
      <c r="E18148">
        <v>13</v>
      </c>
      <c r="F18148" t="s">
        <v>25</v>
      </c>
      <c r="G18148" t="s">
        <v>49</v>
      </c>
      <c r="H18148" t="s">
        <v>27</v>
      </c>
      <c r="I18148" t="s">
        <v>20</v>
      </c>
      <c r="J18148" t="s">
        <v>21</v>
      </c>
      <c r="K18148">
        <v>0</v>
      </c>
      <c r="L18148">
        <v>1902</v>
      </c>
      <c r="M18148">
        <v>40</v>
      </c>
      <c r="N18148" t="s">
        <v>22</v>
      </c>
      <c r="O18148" t="s">
        <v>43</v>
      </c>
    </row>
    <row r="18149" spans="1:15" x14ac:dyDescent="0.3">
      <c r="A18149">
        <v>58</v>
      </c>
      <c r="B18149" t="s">
        <v>28</v>
      </c>
      <c r="C18149">
        <v>205410</v>
      </c>
      <c r="D18149" t="s">
        <v>29</v>
      </c>
      <c r="E18149">
        <v>9</v>
      </c>
      <c r="F18149" t="s">
        <v>25</v>
      </c>
      <c r="G18149" t="s">
        <v>51</v>
      </c>
      <c r="H18149" t="s">
        <v>27</v>
      </c>
      <c r="I18149" t="s">
        <v>20</v>
      </c>
      <c r="J18149" t="s">
        <v>21</v>
      </c>
      <c r="K18149">
        <v>0</v>
      </c>
      <c r="L18149">
        <v>0</v>
      </c>
      <c r="M18149">
        <v>40</v>
      </c>
      <c r="N18149" t="s">
        <v>22</v>
      </c>
      <c r="O18149" t="s">
        <v>23</v>
      </c>
    </row>
    <row r="18150" spans="1:15" x14ac:dyDescent="0.3">
      <c r="A18150">
        <v>36</v>
      </c>
      <c r="B18150" t="s">
        <v>28</v>
      </c>
      <c r="C18150">
        <v>416745</v>
      </c>
      <c r="D18150" t="s">
        <v>48</v>
      </c>
      <c r="E18150">
        <v>12</v>
      </c>
      <c r="F18150" t="s">
        <v>30</v>
      </c>
      <c r="G18150" t="s">
        <v>26</v>
      </c>
      <c r="H18150" t="s">
        <v>19</v>
      </c>
      <c r="I18150" t="s">
        <v>20</v>
      </c>
      <c r="J18150" t="s">
        <v>21</v>
      </c>
      <c r="K18150">
        <v>0</v>
      </c>
      <c r="L18150">
        <v>0</v>
      </c>
      <c r="M18150">
        <v>48</v>
      </c>
      <c r="N18150" t="s">
        <v>22</v>
      </c>
      <c r="O18150" t="s">
        <v>23</v>
      </c>
    </row>
    <row r="18151" spans="1:15" x14ac:dyDescent="0.3">
      <c r="A18151">
        <v>36</v>
      </c>
      <c r="B18151" t="s">
        <v>28</v>
      </c>
      <c r="C18151">
        <v>180667</v>
      </c>
      <c r="D18151" t="s">
        <v>29</v>
      </c>
      <c r="E18151">
        <v>9</v>
      </c>
      <c r="F18151" t="s">
        <v>25</v>
      </c>
      <c r="G18151" t="s">
        <v>51</v>
      </c>
      <c r="H18151" t="s">
        <v>27</v>
      </c>
      <c r="I18151" t="s">
        <v>20</v>
      </c>
      <c r="J18151" t="s">
        <v>21</v>
      </c>
      <c r="K18151">
        <v>0</v>
      </c>
      <c r="L18151">
        <v>1887</v>
      </c>
      <c r="M18151">
        <v>60</v>
      </c>
      <c r="N18151" t="s">
        <v>22</v>
      </c>
      <c r="O18151" t="s">
        <v>43</v>
      </c>
    </row>
    <row r="18152" spans="1:15" x14ac:dyDescent="0.3">
      <c r="A18152">
        <v>21</v>
      </c>
      <c r="B18152" t="s">
        <v>28</v>
      </c>
      <c r="C18152">
        <v>72119</v>
      </c>
      <c r="D18152" t="s">
        <v>44</v>
      </c>
      <c r="E18152">
        <v>10</v>
      </c>
      <c r="F18152" t="s">
        <v>17</v>
      </c>
      <c r="G18152" t="s">
        <v>18</v>
      </c>
      <c r="H18152" t="s">
        <v>19</v>
      </c>
      <c r="I18152" t="s">
        <v>20</v>
      </c>
      <c r="J18152" t="s">
        <v>21</v>
      </c>
      <c r="K18152">
        <v>0</v>
      </c>
      <c r="L18152">
        <v>0</v>
      </c>
      <c r="M18152">
        <v>45</v>
      </c>
      <c r="N18152" t="s">
        <v>22</v>
      </c>
      <c r="O18152" t="s">
        <v>23</v>
      </c>
    </row>
    <row r="18153" spans="1:15" x14ac:dyDescent="0.3">
      <c r="A18153">
        <v>41</v>
      </c>
      <c r="B18153" t="s">
        <v>15</v>
      </c>
      <c r="C18153">
        <v>108945</v>
      </c>
      <c r="D18153" t="s">
        <v>29</v>
      </c>
      <c r="E18153">
        <v>9</v>
      </c>
      <c r="F18153" t="s">
        <v>17</v>
      </c>
      <c r="G18153" t="s">
        <v>53</v>
      </c>
      <c r="H18153" t="s">
        <v>19</v>
      </c>
      <c r="I18153" t="s">
        <v>20</v>
      </c>
      <c r="J18153" t="s">
        <v>36</v>
      </c>
      <c r="K18153">
        <v>14344</v>
      </c>
      <c r="L18153">
        <v>0</v>
      </c>
      <c r="M18153">
        <v>40</v>
      </c>
      <c r="N18153" t="s">
        <v>22</v>
      </c>
      <c r="O18153" t="s">
        <v>43</v>
      </c>
    </row>
    <row r="18154" spans="1:15" x14ac:dyDescent="0.3">
      <c r="A18154">
        <v>49</v>
      </c>
      <c r="B18154" t="s">
        <v>61</v>
      </c>
      <c r="C18154">
        <v>195949</v>
      </c>
      <c r="D18154" t="s">
        <v>29</v>
      </c>
      <c r="E18154">
        <v>9</v>
      </c>
      <c r="F18154" t="s">
        <v>25</v>
      </c>
      <c r="G18154" t="s">
        <v>57</v>
      </c>
      <c r="H18154" t="s">
        <v>27</v>
      </c>
      <c r="I18154" t="s">
        <v>20</v>
      </c>
      <c r="J18154" t="s">
        <v>21</v>
      </c>
      <c r="K18154">
        <v>0</v>
      </c>
      <c r="L18154">
        <v>0</v>
      </c>
      <c r="M18154">
        <v>40</v>
      </c>
      <c r="N18154" t="s">
        <v>22</v>
      </c>
      <c r="O18154" t="s">
        <v>23</v>
      </c>
    </row>
    <row r="18155" spans="1:15" x14ac:dyDescent="0.3">
      <c r="A18155">
        <v>34</v>
      </c>
      <c r="B18155" t="s">
        <v>28</v>
      </c>
      <c r="C18155">
        <v>101345</v>
      </c>
      <c r="D18155" t="s">
        <v>16</v>
      </c>
      <c r="E18155">
        <v>13</v>
      </c>
      <c r="F18155" t="s">
        <v>25</v>
      </c>
      <c r="G18155" t="s">
        <v>49</v>
      </c>
      <c r="H18155" t="s">
        <v>35</v>
      </c>
      <c r="I18155" t="s">
        <v>20</v>
      </c>
      <c r="J18155" t="s">
        <v>36</v>
      </c>
      <c r="K18155">
        <v>0</v>
      </c>
      <c r="L18155">
        <v>0</v>
      </c>
      <c r="M18155">
        <v>40</v>
      </c>
      <c r="N18155" t="s">
        <v>22</v>
      </c>
      <c r="O18155" t="s">
        <v>43</v>
      </c>
    </row>
    <row r="18156" spans="1:15" x14ac:dyDescent="0.3">
      <c r="A18156">
        <v>29</v>
      </c>
      <c r="B18156" t="s">
        <v>28</v>
      </c>
      <c r="C18156">
        <v>439263</v>
      </c>
      <c r="D18156" t="s">
        <v>29</v>
      </c>
      <c r="E18156">
        <v>9</v>
      </c>
      <c r="F18156" t="s">
        <v>25</v>
      </c>
      <c r="G18156" t="s">
        <v>65</v>
      </c>
      <c r="H18156" t="s">
        <v>27</v>
      </c>
      <c r="I18156" t="s">
        <v>20</v>
      </c>
      <c r="J18156" t="s">
        <v>21</v>
      </c>
      <c r="K18156">
        <v>0</v>
      </c>
      <c r="L18156">
        <v>0</v>
      </c>
      <c r="M18156">
        <v>35</v>
      </c>
      <c r="N18156" t="s">
        <v>103</v>
      </c>
      <c r="O18156" t="s">
        <v>23</v>
      </c>
    </row>
    <row r="18157" spans="1:15" x14ac:dyDescent="0.3">
      <c r="A18157">
        <v>63</v>
      </c>
      <c r="B18157" t="s">
        <v>28</v>
      </c>
      <c r="C18157">
        <v>213095</v>
      </c>
      <c r="D18157" t="s">
        <v>16</v>
      </c>
      <c r="E18157">
        <v>13</v>
      </c>
      <c r="F18157" t="s">
        <v>25</v>
      </c>
      <c r="G18157" t="s">
        <v>26</v>
      </c>
      <c r="H18157" t="s">
        <v>27</v>
      </c>
      <c r="I18157" t="s">
        <v>20</v>
      </c>
      <c r="J18157" t="s">
        <v>21</v>
      </c>
      <c r="K18157">
        <v>0</v>
      </c>
      <c r="L18157">
        <v>0</v>
      </c>
      <c r="M18157">
        <v>50</v>
      </c>
      <c r="N18157" t="s">
        <v>22</v>
      </c>
      <c r="O18157" t="s">
        <v>43</v>
      </c>
    </row>
    <row r="18158" spans="1:15" x14ac:dyDescent="0.3">
      <c r="A18158">
        <v>29</v>
      </c>
      <c r="B18158" t="s">
        <v>61</v>
      </c>
      <c r="C18158">
        <v>59932</v>
      </c>
      <c r="D18158" t="s">
        <v>16</v>
      </c>
      <c r="E18158">
        <v>13</v>
      </c>
      <c r="F18158" t="s">
        <v>17</v>
      </c>
      <c r="G18158" t="s">
        <v>34</v>
      </c>
      <c r="H18158" t="s">
        <v>19</v>
      </c>
      <c r="I18158" t="s">
        <v>20</v>
      </c>
      <c r="J18158" t="s">
        <v>36</v>
      </c>
      <c r="K18158">
        <v>0</v>
      </c>
      <c r="L18158">
        <v>0</v>
      </c>
      <c r="M18158">
        <v>40</v>
      </c>
      <c r="N18158" t="s">
        <v>22</v>
      </c>
      <c r="O18158" t="s">
        <v>23</v>
      </c>
    </row>
    <row r="18159" spans="1:15" x14ac:dyDescent="0.3">
      <c r="A18159">
        <v>65</v>
      </c>
      <c r="B18159" t="s">
        <v>28</v>
      </c>
      <c r="C18159">
        <v>172815</v>
      </c>
      <c r="D18159" t="s">
        <v>44</v>
      </c>
      <c r="E18159">
        <v>10</v>
      </c>
      <c r="F18159" t="s">
        <v>25</v>
      </c>
      <c r="G18159" t="s">
        <v>56</v>
      </c>
      <c r="H18159" t="s">
        <v>27</v>
      </c>
      <c r="I18159" t="s">
        <v>20</v>
      </c>
      <c r="J18159" t="s">
        <v>21</v>
      </c>
      <c r="K18159">
        <v>0</v>
      </c>
      <c r="L18159">
        <v>0</v>
      </c>
      <c r="M18159">
        <v>40</v>
      </c>
      <c r="N18159" t="s">
        <v>22</v>
      </c>
      <c r="O18159" t="s">
        <v>23</v>
      </c>
    </row>
    <row r="18160" spans="1:15" x14ac:dyDescent="0.3">
      <c r="A18160">
        <v>26</v>
      </c>
      <c r="B18160" t="s">
        <v>28</v>
      </c>
      <c r="C18160">
        <v>40915</v>
      </c>
      <c r="D18160" t="s">
        <v>16</v>
      </c>
      <c r="E18160">
        <v>13</v>
      </c>
      <c r="F18160" t="s">
        <v>17</v>
      </c>
      <c r="G18160" t="s">
        <v>41</v>
      </c>
      <c r="H18160" t="s">
        <v>19</v>
      </c>
      <c r="I18160" t="s">
        <v>20</v>
      </c>
      <c r="J18160" t="s">
        <v>36</v>
      </c>
      <c r="K18160">
        <v>0</v>
      </c>
      <c r="L18160">
        <v>0</v>
      </c>
      <c r="M18160">
        <v>25</v>
      </c>
      <c r="N18160" t="s">
        <v>22</v>
      </c>
      <c r="O18160" t="s">
        <v>23</v>
      </c>
    </row>
    <row r="18161" spans="1:15" x14ac:dyDescent="0.3">
      <c r="A18161">
        <v>42</v>
      </c>
      <c r="B18161" t="s">
        <v>28</v>
      </c>
      <c r="C18161">
        <v>139012</v>
      </c>
      <c r="D18161" t="s">
        <v>59</v>
      </c>
      <c r="E18161">
        <v>16</v>
      </c>
      <c r="F18161" t="s">
        <v>25</v>
      </c>
      <c r="G18161" t="s">
        <v>34</v>
      </c>
      <c r="H18161" t="s">
        <v>27</v>
      </c>
      <c r="I18161" t="s">
        <v>45</v>
      </c>
      <c r="J18161" t="s">
        <v>21</v>
      </c>
      <c r="K18161">
        <v>0</v>
      </c>
      <c r="L18161">
        <v>0</v>
      </c>
      <c r="M18161">
        <v>40</v>
      </c>
      <c r="N18161" t="s">
        <v>90</v>
      </c>
      <c r="O18161" t="s">
        <v>43</v>
      </c>
    </row>
    <row r="18162" spans="1:15" x14ac:dyDescent="0.3">
      <c r="A18162">
        <v>44</v>
      </c>
      <c r="B18162" t="s">
        <v>28</v>
      </c>
      <c r="C18162">
        <v>121781</v>
      </c>
      <c r="D18162" t="s">
        <v>44</v>
      </c>
      <c r="E18162">
        <v>10</v>
      </c>
      <c r="F18162" t="s">
        <v>30</v>
      </c>
      <c r="G18162" t="s">
        <v>18</v>
      </c>
      <c r="H18162" t="s">
        <v>19</v>
      </c>
      <c r="I18162" t="s">
        <v>45</v>
      </c>
      <c r="J18162" t="s">
        <v>36</v>
      </c>
      <c r="K18162">
        <v>0</v>
      </c>
      <c r="L18162">
        <v>0</v>
      </c>
      <c r="M18162">
        <v>37</v>
      </c>
      <c r="N18162" t="s">
        <v>22</v>
      </c>
      <c r="O18162" t="s">
        <v>23</v>
      </c>
    </row>
    <row r="18163" spans="1:15" x14ac:dyDescent="0.3">
      <c r="A18163">
        <v>51</v>
      </c>
      <c r="C18163">
        <v>130667</v>
      </c>
      <c r="D18163" t="s">
        <v>29</v>
      </c>
      <c r="E18163">
        <v>9</v>
      </c>
      <c r="F18163" t="s">
        <v>60</v>
      </c>
      <c r="H18163" t="s">
        <v>19</v>
      </c>
      <c r="I18163" t="s">
        <v>33</v>
      </c>
      <c r="J18163" t="s">
        <v>21</v>
      </c>
      <c r="K18163">
        <v>0</v>
      </c>
      <c r="L18163">
        <v>0</v>
      </c>
      <c r="M18163">
        <v>6</v>
      </c>
      <c r="N18163" t="s">
        <v>22</v>
      </c>
      <c r="O18163" t="s">
        <v>23</v>
      </c>
    </row>
    <row r="18164" spans="1:15" x14ac:dyDescent="0.3">
      <c r="A18164">
        <v>41</v>
      </c>
      <c r="B18164" t="s">
        <v>24</v>
      </c>
      <c r="C18164">
        <v>147110</v>
      </c>
      <c r="D18164" t="s">
        <v>29</v>
      </c>
      <c r="E18164">
        <v>9</v>
      </c>
      <c r="F18164" t="s">
        <v>25</v>
      </c>
      <c r="G18164" t="s">
        <v>57</v>
      </c>
      <c r="H18164" t="s">
        <v>27</v>
      </c>
      <c r="I18164" t="s">
        <v>20</v>
      </c>
      <c r="J18164" t="s">
        <v>21</v>
      </c>
      <c r="K18164">
        <v>0</v>
      </c>
      <c r="L18164">
        <v>0</v>
      </c>
      <c r="M18164">
        <v>25</v>
      </c>
      <c r="N18164" t="s">
        <v>22</v>
      </c>
      <c r="O18164" t="s">
        <v>23</v>
      </c>
    </row>
    <row r="18165" spans="1:15" x14ac:dyDescent="0.3">
      <c r="A18165">
        <v>22</v>
      </c>
      <c r="B18165" t="s">
        <v>63</v>
      </c>
      <c r="C18165">
        <v>237811</v>
      </c>
      <c r="D18165" t="s">
        <v>48</v>
      </c>
      <c r="E18165">
        <v>12</v>
      </c>
      <c r="F18165" t="s">
        <v>17</v>
      </c>
      <c r="G18165" t="s">
        <v>18</v>
      </c>
      <c r="H18165" t="s">
        <v>47</v>
      </c>
      <c r="I18165" t="s">
        <v>33</v>
      </c>
      <c r="J18165" t="s">
        <v>36</v>
      </c>
      <c r="K18165">
        <v>0</v>
      </c>
      <c r="L18165">
        <v>0</v>
      </c>
      <c r="M18165">
        <v>35</v>
      </c>
      <c r="N18165" t="s">
        <v>91</v>
      </c>
      <c r="O18165" t="s">
        <v>23</v>
      </c>
    </row>
    <row r="18166" spans="1:15" x14ac:dyDescent="0.3">
      <c r="A18166">
        <v>36</v>
      </c>
      <c r="C18166">
        <v>128640</v>
      </c>
      <c r="D18166" t="s">
        <v>44</v>
      </c>
      <c r="E18166">
        <v>10</v>
      </c>
      <c r="F18166" t="s">
        <v>25</v>
      </c>
      <c r="H18166" t="s">
        <v>35</v>
      </c>
      <c r="I18166" t="s">
        <v>20</v>
      </c>
      <c r="J18166" t="s">
        <v>36</v>
      </c>
      <c r="K18166">
        <v>0</v>
      </c>
      <c r="L18166">
        <v>0</v>
      </c>
      <c r="M18166">
        <v>25</v>
      </c>
      <c r="N18166" t="s">
        <v>22</v>
      </c>
      <c r="O18166" t="s">
        <v>23</v>
      </c>
    </row>
    <row r="18167" spans="1:15" x14ac:dyDescent="0.3">
      <c r="A18167">
        <v>18</v>
      </c>
      <c r="B18167" t="s">
        <v>28</v>
      </c>
      <c r="C18167">
        <v>111476</v>
      </c>
      <c r="D18167" t="s">
        <v>32</v>
      </c>
      <c r="E18167">
        <v>7</v>
      </c>
      <c r="F18167" t="s">
        <v>17</v>
      </c>
      <c r="G18167" t="s">
        <v>31</v>
      </c>
      <c r="H18167" t="s">
        <v>47</v>
      </c>
      <c r="I18167" t="s">
        <v>20</v>
      </c>
      <c r="J18167" t="s">
        <v>21</v>
      </c>
      <c r="K18167">
        <v>0</v>
      </c>
      <c r="L18167">
        <v>0</v>
      </c>
      <c r="M18167">
        <v>40</v>
      </c>
      <c r="N18167" t="s">
        <v>22</v>
      </c>
      <c r="O18167" t="s">
        <v>23</v>
      </c>
    </row>
    <row r="18168" spans="1:15" x14ac:dyDescent="0.3">
      <c r="A18168">
        <v>33</v>
      </c>
      <c r="B18168" t="s">
        <v>63</v>
      </c>
      <c r="C18168">
        <v>289716</v>
      </c>
      <c r="D18168" t="s">
        <v>74</v>
      </c>
      <c r="E18168">
        <v>6</v>
      </c>
      <c r="F18168" t="s">
        <v>25</v>
      </c>
      <c r="G18168" t="s">
        <v>53</v>
      </c>
      <c r="H18168" t="s">
        <v>27</v>
      </c>
      <c r="I18168" t="s">
        <v>20</v>
      </c>
      <c r="J18168" t="s">
        <v>21</v>
      </c>
      <c r="K18168">
        <v>0</v>
      </c>
      <c r="L18168">
        <v>0</v>
      </c>
      <c r="M18168">
        <v>40</v>
      </c>
      <c r="N18168" t="s">
        <v>22</v>
      </c>
      <c r="O18168" t="s">
        <v>23</v>
      </c>
    </row>
    <row r="18169" spans="1:15" x14ac:dyDescent="0.3">
      <c r="A18169">
        <v>46</v>
      </c>
      <c r="B18169" t="s">
        <v>63</v>
      </c>
      <c r="C18169">
        <v>141944</v>
      </c>
      <c r="D18169" t="s">
        <v>16</v>
      </c>
      <c r="E18169">
        <v>13</v>
      </c>
      <c r="F18169" t="s">
        <v>25</v>
      </c>
      <c r="G18169" t="s">
        <v>34</v>
      </c>
      <c r="H18169" t="s">
        <v>27</v>
      </c>
      <c r="I18169" t="s">
        <v>20</v>
      </c>
      <c r="J18169" t="s">
        <v>21</v>
      </c>
      <c r="K18169">
        <v>0</v>
      </c>
      <c r="L18169">
        <v>0</v>
      </c>
      <c r="M18169">
        <v>38</v>
      </c>
      <c r="N18169" t="s">
        <v>22</v>
      </c>
      <c r="O18169" t="s">
        <v>43</v>
      </c>
    </row>
    <row r="18170" spans="1:15" x14ac:dyDescent="0.3">
      <c r="A18170">
        <v>49</v>
      </c>
      <c r="B18170" t="s">
        <v>28</v>
      </c>
      <c r="C18170">
        <v>323773</v>
      </c>
      <c r="D18170" t="s">
        <v>32</v>
      </c>
      <c r="E18170">
        <v>7</v>
      </c>
      <c r="F18170" t="s">
        <v>25</v>
      </c>
      <c r="G18170" t="s">
        <v>98</v>
      </c>
      <c r="H18170" t="s">
        <v>73</v>
      </c>
      <c r="I18170" t="s">
        <v>20</v>
      </c>
      <c r="J18170" t="s">
        <v>36</v>
      </c>
      <c r="K18170">
        <v>0</v>
      </c>
      <c r="L18170">
        <v>0</v>
      </c>
      <c r="M18170">
        <v>40</v>
      </c>
      <c r="N18170" t="s">
        <v>22</v>
      </c>
      <c r="O18170" t="s">
        <v>23</v>
      </c>
    </row>
    <row r="18171" spans="1:15" x14ac:dyDescent="0.3">
      <c r="A18171">
        <v>41</v>
      </c>
      <c r="B18171" t="s">
        <v>15</v>
      </c>
      <c r="C18171">
        <v>176663</v>
      </c>
      <c r="D18171" t="s">
        <v>29</v>
      </c>
      <c r="E18171">
        <v>9</v>
      </c>
      <c r="F18171" t="s">
        <v>25</v>
      </c>
      <c r="G18171" t="s">
        <v>18</v>
      </c>
      <c r="H18171" t="s">
        <v>35</v>
      </c>
      <c r="I18171" t="s">
        <v>20</v>
      </c>
      <c r="J18171" t="s">
        <v>36</v>
      </c>
      <c r="K18171">
        <v>0</v>
      </c>
      <c r="L18171">
        <v>0</v>
      </c>
      <c r="M18171">
        <v>40</v>
      </c>
      <c r="N18171" t="s">
        <v>22</v>
      </c>
      <c r="O18171" t="s">
        <v>23</v>
      </c>
    </row>
    <row r="18172" spans="1:15" x14ac:dyDescent="0.3">
      <c r="A18172">
        <v>52</v>
      </c>
      <c r="B18172" t="s">
        <v>28</v>
      </c>
      <c r="C18172">
        <v>155233</v>
      </c>
      <c r="D18172" t="s">
        <v>44</v>
      </c>
      <c r="E18172">
        <v>10</v>
      </c>
      <c r="F18172" t="s">
        <v>30</v>
      </c>
      <c r="G18172" t="s">
        <v>18</v>
      </c>
      <c r="H18172" t="s">
        <v>58</v>
      </c>
      <c r="I18172" t="s">
        <v>20</v>
      </c>
      <c r="J18172" t="s">
        <v>36</v>
      </c>
      <c r="K18172">
        <v>0</v>
      </c>
      <c r="L18172">
        <v>0</v>
      </c>
      <c r="M18172">
        <v>40</v>
      </c>
      <c r="N18172" t="s">
        <v>22</v>
      </c>
      <c r="O18172" t="s">
        <v>23</v>
      </c>
    </row>
    <row r="18173" spans="1:15" x14ac:dyDescent="0.3">
      <c r="A18173">
        <v>40</v>
      </c>
      <c r="B18173" t="s">
        <v>28</v>
      </c>
      <c r="C18173">
        <v>143327</v>
      </c>
      <c r="D18173" t="s">
        <v>44</v>
      </c>
      <c r="E18173">
        <v>10</v>
      </c>
      <c r="F18173" t="s">
        <v>60</v>
      </c>
      <c r="G18173" t="s">
        <v>31</v>
      </c>
      <c r="H18173" t="s">
        <v>19</v>
      </c>
      <c r="I18173" t="s">
        <v>20</v>
      </c>
      <c r="J18173" t="s">
        <v>21</v>
      </c>
      <c r="K18173">
        <v>0</v>
      </c>
      <c r="L18173">
        <v>0</v>
      </c>
      <c r="M18173">
        <v>40</v>
      </c>
      <c r="N18173" t="s">
        <v>22</v>
      </c>
      <c r="O18173" t="s">
        <v>23</v>
      </c>
    </row>
    <row r="18174" spans="1:15" x14ac:dyDescent="0.3">
      <c r="A18174">
        <v>53</v>
      </c>
      <c r="B18174" t="s">
        <v>61</v>
      </c>
      <c r="C18174">
        <v>177212</v>
      </c>
      <c r="D18174" t="s">
        <v>44</v>
      </c>
      <c r="E18174">
        <v>10</v>
      </c>
      <c r="F18174" t="s">
        <v>17</v>
      </c>
      <c r="G18174" t="s">
        <v>34</v>
      </c>
      <c r="H18174" t="s">
        <v>58</v>
      </c>
      <c r="I18174" t="s">
        <v>20</v>
      </c>
      <c r="J18174" t="s">
        <v>36</v>
      </c>
      <c r="K18174">
        <v>0</v>
      </c>
      <c r="L18174">
        <v>0</v>
      </c>
      <c r="M18174">
        <v>40</v>
      </c>
      <c r="N18174" t="s">
        <v>22</v>
      </c>
      <c r="O18174" t="s">
        <v>23</v>
      </c>
    </row>
    <row r="18175" spans="1:15" x14ac:dyDescent="0.3">
      <c r="A18175">
        <v>45</v>
      </c>
      <c r="B18175" t="s">
        <v>24</v>
      </c>
      <c r="C18175">
        <v>123088</v>
      </c>
      <c r="D18175" t="s">
        <v>29</v>
      </c>
      <c r="E18175">
        <v>9</v>
      </c>
      <c r="F18175" t="s">
        <v>25</v>
      </c>
      <c r="G18175" t="s">
        <v>51</v>
      </c>
      <c r="H18175" t="s">
        <v>27</v>
      </c>
      <c r="I18175" t="s">
        <v>20</v>
      </c>
      <c r="J18175" t="s">
        <v>21</v>
      </c>
      <c r="K18175">
        <v>0</v>
      </c>
      <c r="L18175">
        <v>0</v>
      </c>
      <c r="M18175">
        <v>50</v>
      </c>
      <c r="N18175" t="s">
        <v>22</v>
      </c>
      <c r="O18175" t="s">
        <v>23</v>
      </c>
    </row>
    <row r="18176" spans="1:15" x14ac:dyDescent="0.3">
      <c r="A18176">
        <v>30</v>
      </c>
      <c r="B18176" t="s">
        <v>63</v>
      </c>
      <c r="C18176">
        <v>47085</v>
      </c>
      <c r="D18176" t="s">
        <v>74</v>
      </c>
      <c r="E18176">
        <v>6</v>
      </c>
      <c r="F18176" t="s">
        <v>25</v>
      </c>
      <c r="G18176" t="s">
        <v>51</v>
      </c>
      <c r="H18176" t="s">
        <v>27</v>
      </c>
      <c r="I18176" t="s">
        <v>20</v>
      </c>
      <c r="J18176" t="s">
        <v>21</v>
      </c>
      <c r="K18176">
        <v>0</v>
      </c>
      <c r="L18176">
        <v>0</v>
      </c>
      <c r="M18176">
        <v>40</v>
      </c>
      <c r="N18176" t="s">
        <v>22</v>
      </c>
      <c r="O18176" t="s">
        <v>23</v>
      </c>
    </row>
    <row r="18177" spans="1:15" x14ac:dyDescent="0.3">
      <c r="A18177">
        <v>56</v>
      </c>
      <c r="B18177" t="s">
        <v>28</v>
      </c>
      <c r="C18177">
        <v>102106</v>
      </c>
      <c r="D18177" t="s">
        <v>29</v>
      </c>
      <c r="E18177">
        <v>9</v>
      </c>
      <c r="F18177" t="s">
        <v>25</v>
      </c>
      <c r="G18177" t="s">
        <v>31</v>
      </c>
      <c r="H18177" t="s">
        <v>27</v>
      </c>
      <c r="I18177" t="s">
        <v>20</v>
      </c>
      <c r="J18177" t="s">
        <v>21</v>
      </c>
      <c r="K18177">
        <v>0</v>
      </c>
      <c r="L18177">
        <v>0</v>
      </c>
      <c r="M18177">
        <v>40</v>
      </c>
      <c r="N18177" t="s">
        <v>22</v>
      </c>
      <c r="O18177" t="s">
        <v>23</v>
      </c>
    </row>
    <row r="18178" spans="1:15" x14ac:dyDescent="0.3">
      <c r="A18178">
        <v>24</v>
      </c>
      <c r="B18178" t="s">
        <v>28</v>
      </c>
      <c r="C18178">
        <v>235894</v>
      </c>
      <c r="D18178" t="s">
        <v>29</v>
      </c>
      <c r="E18178">
        <v>9</v>
      </c>
      <c r="F18178" t="s">
        <v>25</v>
      </c>
      <c r="G18178" t="s">
        <v>51</v>
      </c>
      <c r="H18178" t="s">
        <v>27</v>
      </c>
      <c r="I18178" t="s">
        <v>20</v>
      </c>
      <c r="J18178" t="s">
        <v>21</v>
      </c>
      <c r="K18178">
        <v>0</v>
      </c>
      <c r="L18178">
        <v>0</v>
      </c>
      <c r="M18178">
        <v>40</v>
      </c>
      <c r="N18178" t="s">
        <v>22</v>
      </c>
      <c r="O18178" t="s">
        <v>23</v>
      </c>
    </row>
    <row r="18179" spans="1:15" x14ac:dyDescent="0.3">
      <c r="A18179">
        <v>71</v>
      </c>
      <c r="B18179" t="s">
        <v>24</v>
      </c>
      <c r="C18179">
        <v>172046</v>
      </c>
      <c r="D18179" t="s">
        <v>52</v>
      </c>
      <c r="E18179">
        <v>4</v>
      </c>
      <c r="F18179" t="s">
        <v>25</v>
      </c>
      <c r="G18179" t="s">
        <v>56</v>
      </c>
      <c r="H18179" t="s">
        <v>27</v>
      </c>
      <c r="I18179" t="s">
        <v>20</v>
      </c>
      <c r="J18179" t="s">
        <v>21</v>
      </c>
      <c r="K18179">
        <v>0</v>
      </c>
      <c r="L18179">
        <v>0</v>
      </c>
      <c r="M18179">
        <v>50</v>
      </c>
      <c r="N18179" t="s">
        <v>22</v>
      </c>
      <c r="O18179" t="s">
        <v>23</v>
      </c>
    </row>
    <row r="18180" spans="1:15" x14ac:dyDescent="0.3">
      <c r="A18180">
        <v>20</v>
      </c>
      <c r="B18180" t="s">
        <v>24</v>
      </c>
      <c r="C18180">
        <v>197207</v>
      </c>
      <c r="D18180" t="s">
        <v>29</v>
      </c>
      <c r="E18180">
        <v>9</v>
      </c>
      <c r="F18180" t="s">
        <v>30</v>
      </c>
      <c r="G18180" t="s">
        <v>49</v>
      </c>
      <c r="H18180" t="s">
        <v>19</v>
      </c>
      <c r="I18180" t="s">
        <v>20</v>
      </c>
      <c r="J18180" t="s">
        <v>36</v>
      </c>
      <c r="K18180">
        <v>0</v>
      </c>
      <c r="L18180">
        <v>0</v>
      </c>
      <c r="M18180">
        <v>30</v>
      </c>
      <c r="N18180" t="s">
        <v>22</v>
      </c>
      <c r="O18180" t="s">
        <v>23</v>
      </c>
    </row>
    <row r="18181" spans="1:15" x14ac:dyDescent="0.3">
      <c r="A18181">
        <v>26</v>
      </c>
      <c r="B18181" t="s">
        <v>28</v>
      </c>
      <c r="C18181">
        <v>152452</v>
      </c>
      <c r="D18181" t="s">
        <v>16</v>
      </c>
      <c r="E18181">
        <v>13</v>
      </c>
      <c r="F18181" t="s">
        <v>25</v>
      </c>
      <c r="G18181" t="s">
        <v>62</v>
      </c>
      <c r="H18181" t="s">
        <v>27</v>
      </c>
      <c r="I18181" t="s">
        <v>20</v>
      </c>
      <c r="J18181" t="s">
        <v>21</v>
      </c>
      <c r="K18181">
        <v>0</v>
      </c>
      <c r="L18181">
        <v>0</v>
      </c>
      <c r="M18181">
        <v>50</v>
      </c>
      <c r="N18181" t="s">
        <v>22</v>
      </c>
      <c r="O18181" t="s">
        <v>23</v>
      </c>
    </row>
    <row r="18182" spans="1:15" x14ac:dyDescent="0.3">
      <c r="A18182">
        <v>34</v>
      </c>
      <c r="B18182" t="s">
        <v>28</v>
      </c>
      <c r="C18182">
        <v>172928</v>
      </c>
      <c r="D18182" t="s">
        <v>29</v>
      </c>
      <c r="E18182">
        <v>9</v>
      </c>
      <c r="F18182" t="s">
        <v>25</v>
      </c>
      <c r="G18182" t="s">
        <v>49</v>
      </c>
      <c r="H18182" t="s">
        <v>27</v>
      </c>
      <c r="I18182" t="s">
        <v>20</v>
      </c>
      <c r="J18182" t="s">
        <v>21</v>
      </c>
      <c r="K18182">
        <v>0</v>
      </c>
      <c r="L18182">
        <v>0</v>
      </c>
      <c r="M18182">
        <v>65</v>
      </c>
      <c r="N18182" t="s">
        <v>22</v>
      </c>
      <c r="O18182" t="s">
        <v>23</v>
      </c>
    </row>
    <row r="18183" spans="1:15" x14ac:dyDescent="0.3">
      <c r="A18183">
        <v>36</v>
      </c>
      <c r="C18183">
        <v>214896</v>
      </c>
      <c r="D18183" t="s">
        <v>39</v>
      </c>
      <c r="E18183">
        <v>5</v>
      </c>
      <c r="F18183" t="s">
        <v>30</v>
      </c>
      <c r="H18183" t="s">
        <v>58</v>
      </c>
      <c r="I18183" t="s">
        <v>20</v>
      </c>
      <c r="J18183" t="s">
        <v>36</v>
      </c>
      <c r="K18183">
        <v>0</v>
      </c>
      <c r="L18183">
        <v>0</v>
      </c>
      <c r="M18183">
        <v>40</v>
      </c>
      <c r="N18183" t="s">
        <v>55</v>
      </c>
      <c r="O18183" t="s">
        <v>23</v>
      </c>
    </row>
    <row r="18184" spans="1:15" x14ac:dyDescent="0.3">
      <c r="A18184">
        <v>49</v>
      </c>
      <c r="B18184" t="s">
        <v>28</v>
      </c>
      <c r="C18184">
        <v>116338</v>
      </c>
      <c r="D18184" t="s">
        <v>29</v>
      </c>
      <c r="E18184">
        <v>9</v>
      </c>
      <c r="F18184" t="s">
        <v>60</v>
      </c>
      <c r="G18184" t="s">
        <v>34</v>
      </c>
      <c r="H18184" t="s">
        <v>58</v>
      </c>
      <c r="I18184" t="s">
        <v>20</v>
      </c>
      <c r="J18184" t="s">
        <v>36</v>
      </c>
      <c r="K18184">
        <v>0</v>
      </c>
      <c r="L18184">
        <v>653</v>
      </c>
      <c r="M18184">
        <v>60</v>
      </c>
      <c r="N18184" t="s">
        <v>22</v>
      </c>
      <c r="O18184" t="s">
        <v>23</v>
      </c>
    </row>
    <row r="18185" spans="1:15" x14ac:dyDescent="0.3">
      <c r="A18185">
        <v>48</v>
      </c>
      <c r="B18185" t="s">
        <v>28</v>
      </c>
      <c r="C18185">
        <v>276664</v>
      </c>
      <c r="D18185" t="s">
        <v>59</v>
      </c>
      <c r="E18185">
        <v>16</v>
      </c>
      <c r="F18185" t="s">
        <v>25</v>
      </c>
      <c r="G18185" t="s">
        <v>34</v>
      </c>
      <c r="H18185" t="s">
        <v>27</v>
      </c>
      <c r="I18185" t="s">
        <v>20</v>
      </c>
      <c r="J18185" t="s">
        <v>21</v>
      </c>
      <c r="K18185">
        <v>0</v>
      </c>
      <c r="L18185">
        <v>1902</v>
      </c>
      <c r="M18185">
        <v>50</v>
      </c>
      <c r="N18185" t="s">
        <v>22</v>
      </c>
      <c r="O18185" t="s">
        <v>43</v>
      </c>
    </row>
    <row r="18186" spans="1:15" x14ac:dyDescent="0.3">
      <c r="A18186">
        <v>22</v>
      </c>
      <c r="B18186" t="s">
        <v>28</v>
      </c>
      <c r="C18186">
        <v>59924</v>
      </c>
      <c r="D18186" t="s">
        <v>29</v>
      </c>
      <c r="E18186">
        <v>9</v>
      </c>
      <c r="F18186" t="s">
        <v>17</v>
      </c>
      <c r="G18186" t="s">
        <v>41</v>
      </c>
      <c r="H18186" t="s">
        <v>47</v>
      </c>
      <c r="I18186" t="s">
        <v>20</v>
      </c>
      <c r="J18186" t="s">
        <v>36</v>
      </c>
      <c r="K18186">
        <v>0</v>
      </c>
      <c r="L18186">
        <v>0</v>
      </c>
      <c r="M18186">
        <v>40</v>
      </c>
      <c r="N18186" t="s">
        <v>22</v>
      </c>
      <c r="O18186" t="s">
        <v>23</v>
      </c>
    </row>
    <row r="18187" spans="1:15" x14ac:dyDescent="0.3">
      <c r="A18187">
        <v>30</v>
      </c>
      <c r="B18187" t="s">
        <v>28</v>
      </c>
      <c r="C18187">
        <v>194141</v>
      </c>
      <c r="D18187" t="s">
        <v>44</v>
      </c>
      <c r="E18187">
        <v>10</v>
      </c>
      <c r="F18187" t="s">
        <v>30</v>
      </c>
      <c r="G18187" t="s">
        <v>57</v>
      </c>
      <c r="H18187" t="s">
        <v>19</v>
      </c>
      <c r="I18187" t="s">
        <v>20</v>
      </c>
      <c r="J18187" t="s">
        <v>21</v>
      </c>
      <c r="K18187">
        <v>0</v>
      </c>
      <c r="L18187">
        <v>1617</v>
      </c>
      <c r="M18187">
        <v>40</v>
      </c>
      <c r="N18187" t="s">
        <v>22</v>
      </c>
      <c r="O18187" t="s">
        <v>23</v>
      </c>
    </row>
    <row r="18188" spans="1:15" x14ac:dyDescent="0.3">
      <c r="A18188">
        <v>51</v>
      </c>
      <c r="B18188" t="s">
        <v>28</v>
      </c>
      <c r="C18188">
        <v>95128</v>
      </c>
      <c r="D18188" t="s">
        <v>29</v>
      </c>
      <c r="E18188">
        <v>9</v>
      </c>
      <c r="F18188" t="s">
        <v>30</v>
      </c>
      <c r="G18188" t="s">
        <v>51</v>
      </c>
      <c r="H18188" t="s">
        <v>19</v>
      </c>
      <c r="I18188" t="s">
        <v>20</v>
      </c>
      <c r="J18188" t="s">
        <v>21</v>
      </c>
      <c r="K18188">
        <v>0</v>
      </c>
      <c r="L18188">
        <v>0</v>
      </c>
      <c r="M18188">
        <v>40</v>
      </c>
      <c r="N18188" t="s">
        <v>22</v>
      </c>
      <c r="O18188" t="s">
        <v>23</v>
      </c>
    </row>
    <row r="18189" spans="1:15" x14ac:dyDescent="0.3">
      <c r="A18189">
        <v>46</v>
      </c>
      <c r="B18189" t="s">
        <v>28</v>
      </c>
      <c r="C18189">
        <v>292504</v>
      </c>
      <c r="D18189" t="s">
        <v>44</v>
      </c>
      <c r="E18189">
        <v>10</v>
      </c>
      <c r="F18189" t="s">
        <v>40</v>
      </c>
      <c r="G18189" t="s">
        <v>49</v>
      </c>
      <c r="H18189" t="s">
        <v>58</v>
      </c>
      <c r="I18189" t="s">
        <v>20</v>
      </c>
      <c r="J18189" t="s">
        <v>36</v>
      </c>
      <c r="K18189">
        <v>0</v>
      </c>
      <c r="L18189">
        <v>0</v>
      </c>
      <c r="M18189">
        <v>40</v>
      </c>
      <c r="N18189" t="s">
        <v>22</v>
      </c>
      <c r="O18189" t="s">
        <v>23</v>
      </c>
    </row>
    <row r="18190" spans="1:15" x14ac:dyDescent="0.3">
      <c r="A18190">
        <v>32</v>
      </c>
      <c r="B18190" t="s">
        <v>71</v>
      </c>
      <c r="C18190">
        <v>45796</v>
      </c>
      <c r="D18190" t="s">
        <v>29</v>
      </c>
      <c r="E18190">
        <v>9</v>
      </c>
      <c r="F18190" t="s">
        <v>25</v>
      </c>
      <c r="G18190" t="s">
        <v>26</v>
      </c>
      <c r="H18190" t="s">
        <v>27</v>
      </c>
      <c r="I18190" t="s">
        <v>20</v>
      </c>
      <c r="J18190" t="s">
        <v>21</v>
      </c>
      <c r="K18190">
        <v>0</v>
      </c>
      <c r="L18190">
        <v>0</v>
      </c>
      <c r="M18190">
        <v>45</v>
      </c>
      <c r="N18190" t="s">
        <v>22</v>
      </c>
      <c r="O18190" t="s">
        <v>23</v>
      </c>
    </row>
    <row r="18191" spans="1:15" x14ac:dyDescent="0.3">
      <c r="A18191">
        <v>42</v>
      </c>
      <c r="B18191" t="s">
        <v>28</v>
      </c>
      <c r="C18191">
        <v>119359</v>
      </c>
      <c r="D18191" t="s">
        <v>69</v>
      </c>
      <c r="E18191">
        <v>15</v>
      </c>
      <c r="F18191" t="s">
        <v>25</v>
      </c>
      <c r="G18191" t="s">
        <v>49</v>
      </c>
      <c r="H18191" t="s">
        <v>35</v>
      </c>
      <c r="I18191" t="s">
        <v>54</v>
      </c>
      <c r="J18191" t="s">
        <v>36</v>
      </c>
      <c r="K18191">
        <v>15024</v>
      </c>
      <c r="L18191">
        <v>0</v>
      </c>
      <c r="M18191">
        <v>40</v>
      </c>
      <c r="N18191" t="s">
        <v>64</v>
      </c>
      <c r="O18191" t="s">
        <v>43</v>
      </c>
    </row>
    <row r="18192" spans="1:15" x14ac:dyDescent="0.3">
      <c r="A18192">
        <v>52</v>
      </c>
      <c r="B18192" t="s">
        <v>15</v>
      </c>
      <c r="C18192">
        <v>104280</v>
      </c>
      <c r="D18192" t="s">
        <v>44</v>
      </c>
      <c r="E18192">
        <v>10</v>
      </c>
      <c r="F18192" t="s">
        <v>25</v>
      </c>
      <c r="G18192" t="s">
        <v>62</v>
      </c>
      <c r="H18192" t="s">
        <v>27</v>
      </c>
      <c r="I18192" t="s">
        <v>20</v>
      </c>
      <c r="J18192" t="s">
        <v>21</v>
      </c>
      <c r="K18192">
        <v>0</v>
      </c>
      <c r="L18192">
        <v>0</v>
      </c>
      <c r="M18192">
        <v>50</v>
      </c>
      <c r="N18192" t="s">
        <v>22</v>
      </c>
      <c r="O18192" t="s">
        <v>23</v>
      </c>
    </row>
    <row r="18193" spans="1:15" x14ac:dyDescent="0.3">
      <c r="A18193">
        <v>57</v>
      </c>
      <c r="B18193" t="s">
        <v>28</v>
      </c>
      <c r="C18193">
        <v>172291</v>
      </c>
      <c r="D18193" t="s">
        <v>29</v>
      </c>
      <c r="E18193">
        <v>9</v>
      </c>
      <c r="F18193" t="s">
        <v>30</v>
      </c>
      <c r="G18193" t="s">
        <v>18</v>
      </c>
      <c r="H18193" t="s">
        <v>73</v>
      </c>
      <c r="I18193" t="s">
        <v>33</v>
      </c>
      <c r="J18193" t="s">
        <v>36</v>
      </c>
      <c r="K18193">
        <v>0</v>
      </c>
      <c r="L18193">
        <v>0</v>
      </c>
      <c r="M18193">
        <v>40</v>
      </c>
      <c r="N18193" t="s">
        <v>22</v>
      </c>
      <c r="O18193" t="s">
        <v>23</v>
      </c>
    </row>
    <row r="18194" spans="1:15" x14ac:dyDescent="0.3">
      <c r="A18194">
        <v>35</v>
      </c>
      <c r="B18194" t="s">
        <v>28</v>
      </c>
      <c r="C18194">
        <v>180988</v>
      </c>
      <c r="D18194" t="s">
        <v>44</v>
      </c>
      <c r="E18194">
        <v>10</v>
      </c>
      <c r="F18194" t="s">
        <v>30</v>
      </c>
      <c r="G18194" t="s">
        <v>18</v>
      </c>
      <c r="H18194" t="s">
        <v>58</v>
      </c>
      <c r="I18194" t="s">
        <v>20</v>
      </c>
      <c r="J18194" t="s">
        <v>36</v>
      </c>
      <c r="K18194">
        <v>0</v>
      </c>
      <c r="L18194">
        <v>0</v>
      </c>
      <c r="M18194">
        <v>39</v>
      </c>
      <c r="N18194" t="s">
        <v>22</v>
      </c>
      <c r="O18194" t="s">
        <v>23</v>
      </c>
    </row>
    <row r="18195" spans="1:15" x14ac:dyDescent="0.3">
      <c r="A18195">
        <v>52</v>
      </c>
      <c r="B18195" t="s">
        <v>28</v>
      </c>
      <c r="C18195">
        <v>110748</v>
      </c>
      <c r="D18195" t="s">
        <v>38</v>
      </c>
      <c r="E18195">
        <v>14</v>
      </c>
      <c r="F18195" t="s">
        <v>25</v>
      </c>
      <c r="G18195" t="s">
        <v>34</v>
      </c>
      <c r="H18195" t="s">
        <v>27</v>
      </c>
      <c r="I18195" t="s">
        <v>20</v>
      </c>
      <c r="J18195" t="s">
        <v>21</v>
      </c>
      <c r="K18195">
        <v>0</v>
      </c>
      <c r="L18195">
        <v>0</v>
      </c>
      <c r="M18195">
        <v>50</v>
      </c>
      <c r="N18195" t="s">
        <v>22</v>
      </c>
      <c r="O18195" t="s">
        <v>43</v>
      </c>
    </row>
    <row r="18196" spans="1:15" x14ac:dyDescent="0.3">
      <c r="A18196">
        <v>59</v>
      </c>
      <c r="C18196">
        <v>556688</v>
      </c>
      <c r="D18196" t="s">
        <v>39</v>
      </c>
      <c r="E18196">
        <v>5</v>
      </c>
      <c r="F18196" t="s">
        <v>30</v>
      </c>
      <c r="H18196" t="s">
        <v>19</v>
      </c>
      <c r="I18196" t="s">
        <v>20</v>
      </c>
      <c r="J18196" t="s">
        <v>36</v>
      </c>
      <c r="K18196">
        <v>0</v>
      </c>
      <c r="L18196">
        <v>0</v>
      </c>
      <c r="M18196">
        <v>12</v>
      </c>
      <c r="N18196" t="s">
        <v>22</v>
      </c>
      <c r="O18196" t="s">
        <v>23</v>
      </c>
    </row>
    <row r="18197" spans="1:15" x14ac:dyDescent="0.3">
      <c r="A18197">
        <v>36</v>
      </c>
      <c r="B18197" t="s">
        <v>28</v>
      </c>
      <c r="C18197">
        <v>22494</v>
      </c>
      <c r="D18197" t="s">
        <v>44</v>
      </c>
      <c r="E18197">
        <v>10</v>
      </c>
      <c r="F18197" t="s">
        <v>30</v>
      </c>
      <c r="G18197" t="s">
        <v>26</v>
      </c>
      <c r="H18197" t="s">
        <v>58</v>
      </c>
      <c r="I18197" t="s">
        <v>20</v>
      </c>
      <c r="J18197" t="s">
        <v>36</v>
      </c>
      <c r="K18197">
        <v>0</v>
      </c>
      <c r="L18197">
        <v>0</v>
      </c>
      <c r="M18197">
        <v>40</v>
      </c>
      <c r="N18197" t="s">
        <v>22</v>
      </c>
      <c r="O18197" t="s">
        <v>23</v>
      </c>
    </row>
    <row r="18198" spans="1:15" x14ac:dyDescent="0.3">
      <c r="A18198">
        <v>33</v>
      </c>
      <c r="B18198" t="s">
        <v>28</v>
      </c>
      <c r="C18198">
        <v>267859</v>
      </c>
      <c r="D18198" t="s">
        <v>44</v>
      </c>
      <c r="E18198">
        <v>10</v>
      </c>
      <c r="F18198" t="s">
        <v>25</v>
      </c>
      <c r="G18198" t="s">
        <v>26</v>
      </c>
      <c r="H18198" t="s">
        <v>27</v>
      </c>
      <c r="I18198" t="s">
        <v>20</v>
      </c>
      <c r="J18198" t="s">
        <v>21</v>
      </c>
      <c r="K18198">
        <v>0</v>
      </c>
      <c r="L18198">
        <v>0</v>
      </c>
      <c r="M18198">
        <v>40</v>
      </c>
      <c r="N18198" t="s">
        <v>37</v>
      </c>
      <c r="O18198" t="s">
        <v>43</v>
      </c>
    </row>
    <row r="18199" spans="1:15" x14ac:dyDescent="0.3">
      <c r="A18199">
        <v>67</v>
      </c>
      <c r="B18199" t="s">
        <v>63</v>
      </c>
      <c r="C18199">
        <v>256821</v>
      </c>
      <c r="D18199" t="s">
        <v>29</v>
      </c>
      <c r="E18199">
        <v>9</v>
      </c>
      <c r="F18199" t="s">
        <v>30</v>
      </c>
      <c r="G18199" t="s">
        <v>65</v>
      </c>
      <c r="H18199" t="s">
        <v>19</v>
      </c>
      <c r="I18199" t="s">
        <v>33</v>
      </c>
      <c r="J18199" t="s">
        <v>21</v>
      </c>
      <c r="K18199">
        <v>0</v>
      </c>
      <c r="L18199">
        <v>0</v>
      </c>
      <c r="M18199">
        <v>20</v>
      </c>
      <c r="N18199" t="s">
        <v>22</v>
      </c>
      <c r="O18199" t="s">
        <v>23</v>
      </c>
    </row>
    <row r="18200" spans="1:15" x14ac:dyDescent="0.3">
      <c r="A18200">
        <v>31</v>
      </c>
      <c r="B18200" t="s">
        <v>24</v>
      </c>
      <c r="C18200">
        <v>117346</v>
      </c>
      <c r="D18200" t="s">
        <v>44</v>
      </c>
      <c r="E18200">
        <v>10</v>
      </c>
      <c r="F18200" t="s">
        <v>25</v>
      </c>
      <c r="G18200" t="s">
        <v>49</v>
      </c>
      <c r="H18200" t="s">
        <v>27</v>
      </c>
      <c r="I18200" t="s">
        <v>20</v>
      </c>
      <c r="J18200" t="s">
        <v>21</v>
      </c>
      <c r="K18200">
        <v>0</v>
      </c>
      <c r="L18200">
        <v>0</v>
      </c>
      <c r="M18200">
        <v>48</v>
      </c>
      <c r="N18200" t="s">
        <v>22</v>
      </c>
      <c r="O18200" t="s">
        <v>23</v>
      </c>
    </row>
    <row r="18201" spans="1:15" x14ac:dyDescent="0.3">
      <c r="A18201">
        <v>31</v>
      </c>
      <c r="B18201" t="s">
        <v>28</v>
      </c>
      <c r="C18201">
        <v>62374</v>
      </c>
      <c r="D18201" t="s">
        <v>29</v>
      </c>
      <c r="E18201">
        <v>9</v>
      </c>
      <c r="F18201" t="s">
        <v>25</v>
      </c>
      <c r="G18201" t="s">
        <v>34</v>
      </c>
      <c r="H18201" t="s">
        <v>27</v>
      </c>
      <c r="I18201" t="s">
        <v>20</v>
      </c>
      <c r="J18201" t="s">
        <v>21</v>
      </c>
      <c r="K18201">
        <v>0</v>
      </c>
      <c r="L18201">
        <v>0</v>
      </c>
      <c r="M18201">
        <v>50</v>
      </c>
      <c r="N18201" t="s">
        <v>22</v>
      </c>
      <c r="O18201" t="s">
        <v>23</v>
      </c>
    </row>
    <row r="18202" spans="1:15" x14ac:dyDescent="0.3">
      <c r="A18202">
        <v>28</v>
      </c>
      <c r="B18202" t="s">
        <v>28</v>
      </c>
      <c r="C18202">
        <v>314659</v>
      </c>
      <c r="D18202" t="s">
        <v>44</v>
      </c>
      <c r="E18202">
        <v>10</v>
      </c>
      <c r="F18202" t="s">
        <v>17</v>
      </c>
      <c r="G18202" t="s">
        <v>57</v>
      </c>
      <c r="H18202" t="s">
        <v>19</v>
      </c>
      <c r="I18202" t="s">
        <v>20</v>
      </c>
      <c r="J18202" t="s">
        <v>21</v>
      </c>
      <c r="K18202">
        <v>0</v>
      </c>
      <c r="L18202">
        <v>0</v>
      </c>
      <c r="M18202">
        <v>42</v>
      </c>
      <c r="N18202" t="s">
        <v>22</v>
      </c>
      <c r="O18202" t="s">
        <v>23</v>
      </c>
    </row>
    <row r="18203" spans="1:15" x14ac:dyDescent="0.3">
      <c r="A18203">
        <v>72</v>
      </c>
      <c r="C18203">
        <v>114761</v>
      </c>
      <c r="D18203" t="s">
        <v>52</v>
      </c>
      <c r="E18203">
        <v>4</v>
      </c>
      <c r="F18203" t="s">
        <v>79</v>
      </c>
      <c r="H18203" t="s">
        <v>58</v>
      </c>
      <c r="I18203" t="s">
        <v>20</v>
      </c>
      <c r="J18203" t="s">
        <v>36</v>
      </c>
      <c r="K18203">
        <v>0</v>
      </c>
      <c r="L18203">
        <v>0</v>
      </c>
      <c r="M18203">
        <v>20</v>
      </c>
      <c r="N18203" t="s">
        <v>22</v>
      </c>
      <c r="O18203" t="s">
        <v>23</v>
      </c>
    </row>
    <row r="18204" spans="1:15" x14ac:dyDescent="0.3">
      <c r="A18204">
        <v>36</v>
      </c>
      <c r="B18204" t="s">
        <v>28</v>
      </c>
      <c r="C18204">
        <v>93225</v>
      </c>
      <c r="D18204" t="s">
        <v>29</v>
      </c>
      <c r="E18204">
        <v>9</v>
      </c>
      <c r="F18204" t="s">
        <v>30</v>
      </c>
      <c r="G18204" t="s">
        <v>51</v>
      </c>
      <c r="H18204" t="s">
        <v>19</v>
      </c>
      <c r="I18204" t="s">
        <v>20</v>
      </c>
      <c r="J18204" t="s">
        <v>21</v>
      </c>
      <c r="K18204">
        <v>0</v>
      </c>
      <c r="L18204">
        <v>0</v>
      </c>
      <c r="M18204">
        <v>40</v>
      </c>
      <c r="N18204" t="s">
        <v>22</v>
      </c>
      <c r="O18204" t="s">
        <v>23</v>
      </c>
    </row>
    <row r="18205" spans="1:15" x14ac:dyDescent="0.3">
      <c r="A18205">
        <v>58</v>
      </c>
      <c r="B18205" t="s">
        <v>24</v>
      </c>
      <c r="C18205">
        <v>165315</v>
      </c>
      <c r="D18205" t="s">
        <v>29</v>
      </c>
      <c r="E18205">
        <v>9</v>
      </c>
      <c r="F18205" t="s">
        <v>25</v>
      </c>
      <c r="G18205" t="s">
        <v>49</v>
      </c>
      <c r="H18205" t="s">
        <v>27</v>
      </c>
      <c r="I18205" t="s">
        <v>20</v>
      </c>
      <c r="J18205" t="s">
        <v>21</v>
      </c>
      <c r="K18205">
        <v>0</v>
      </c>
      <c r="L18205">
        <v>0</v>
      </c>
      <c r="M18205">
        <v>35</v>
      </c>
      <c r="N18205" t="s">
        <v>22</v>
      </c>
      <c r="O18205" t="s">
        <v>43</v>
      </c>
    </row>
    <row r="18206" spans="1:15" x14ac:dyDescent="0.3">
      <c r="A18206">
        <v>56</v>
      </c>
      <c r="B18206" t="s">
        <v>28</v>
      </c>
      <c r="C18206">
        <v>124771</v>
      </c>
      <c r="D18206" t="s">
        <v>29</v>
      </c>
      <c r="E18206">
        <v>9</v>
      </c>
      <c r="F18206" t="s">
        <v>25</v>
      </c>
      <c r="G18206" t="s">
        <v>57</v>
      </c>
      <c r="H18206" t="s">
        <v>27</v>
      </c>
      <c r="I18206" t="s">
        <v>20</v>
      </c>
      <c r="J18206" t="s">
        <v>21</v>
      </c>
      <c r="K18206">
        <v>0</v>
      </c>
      <c r="L18206">
        <v>0</v>
      </c>
      <c r="M18206">
        <v>40</v>
      </c>
      <c r="N18206" t="s">
        <v>22</v>
      </c>
      <c r="O18206" t="s">
        <v>23</v>
      </c>
    </row>
    <row r="18207" spans="1:15" x14ac:dyDescent="0.3">
      <c r="A18207">
        <v>35</v>
      </c>
      <c r="B18207" t="s">
        <v>28</v>
      </c>
      <c r="C18207">
        <v>27408</v>
      </c>
      <c r="D18207" t="s">
        <v>44</v>
      </c>
      <c r="E18207">
        <v>10</v>
      </c>
      <c r="F18207" t="s">
        <v>17</v>
      </c>
      <c r="G18207" t="s">
        <v>49</v>
      </c>
      <c r="H18207" t="s">
        <v>19</v>
      </c>
      <c r="I18207" t="s">
        <v>20</v>
      </c>
      <c r="J18207" t="s">
        <v>21</v>
      </c>
      <c r="K18207">
        <v>0</v>
      </c>
      <c r="L18207">
        <v>0</v>
      </c>
      <c r="M18207">
        <v>40</v>
      </c>
      <c r="N18207" t="s">
        <v>22</v>
      </c>
      <c r="O18207" t="s">
        <v>23</v>
      </c>
    </row>
    <row r="18208" spans="1:15" x14ac:dyDescent="0.3">
      <c r="A18208">
        <v>37</v>
      </c>
      <c r="B18208" t="s">
        <v>28</v>
      </c>
      <c r="C18208">
        <v>198841</v>
      </c>
      <c r="D18208" t="s">
        <v>50</v>
      </c>
      <c r="E18208">
        <v>11</v>
      </c>
      <c r="F18208" t="s">
        <v>25</v>
      </c>
      <c r="G18208" t="s">
        <v>51</v>
      </c>
      <c r="H18208" t="s">
        <v>27</v>
      </c>
      <c r="I18208" t="s">
        <v>20</v>
      </c>
      <c r="J18208" t="s">
        <v>21</v>
      </c>
      <c r="K18208">
        <v>0</v>
      </c>
      <c r="L18208">
        <v>0</v>
      </c>
      <c r="M18208">
        <v>40</v>
      </c>
      <c r="N18208" t="s">
        <v>22</v>
      </c>
      <c r="O18208" t="s">
        <v>43</v>
      </c>
    </row>
    <row r="18209" spans="1:15" x14ac:dyDescent="0.3">
      <c r="A18209">
        <v>44</v>
      </c>
      <c r="B18209" t="s">
        <v>28</v>
      </c>
      <c r="C18209">
        <v>271792</v>
      </c>
      <c r="D18209" t="s">
        <v>16</v>
      </c>
      <c r="E18209">
        <v>13</v>
      </c>
      <c r="F18209" t="s">
        <v>40</v>
      </c>
      <c r="G18209" t="s">
        <v>26</v>
      </c>
      <c r="H18209" t="s">
        <v>58</v>
      </c>
      <c r="I18209" t="s">
        <v>20</v>
      </c>
      <c r="J18209" t="s">
        <v>36</v>
      </c>
      <c r="K18209">
        <v>0</v>
      </c>
      <c r="L18209">
        <v>0</v>
      </c>
      <c r="M18209">
        <v>40</v>
      </c>
      <c r="N18209" t="s">
        <v>22</v>
      </c>
      <c r="O18209" t="s">
        <v>23</v>
      </c>
    </row>
    <row r="18210" spans="1:15" x14ac:dyDescent="0.3">
      <c r="A18210">
        <v>26</v>
      </c>
      <c r="B18210" t="s">
        <v>28</v>
      </c>
      <c r="C18210">
        <v>64289</v>
      </c>
      <c r="D18210" t="s">
        <v>29</v>
      </c>
      <c r="E18210">
        <v>9</v>
      </c>
      <c r="F18210" t="s">
        <v>17</v>
      </c>
      <c r="G18210" t="s">
        <v>56</v>
      </c>
      <c r="H18210" t="s">
        <v>47</v>
      </c>
      <c r="I18210" t="s">
        <v>20</v>
      </c>
      <c r="J18210" t="s">
        <v>21</v>
      </c>
      <c r="K18210">
        <v>0</v>
      </c>
      <c r="L18210">
        <v>0</v>
      </c>
      <c r="M18210">
        <v>40</v>
      </c>
      <c r="N18210" t="s">
        <v>22</v>
      </c>
      <c r="O18210" t="s">
        <v>23</v>
      </c>
    </row>
    <row r="18211" spans="1:15" x14ac:dyDescent="0.3">
      <c r="A18211">
        <v>51</v>
      </c>
      <c r="B18211" t="s">
        <v>28</v>
      </c>
      <c r="C18211">
        <v>183390</v>
      </c>
      <c r="D18211" t="s">
        <v>29</v>
      </c>
      <c r="E18211">
        <v>9</v>
      </c>
      <c r="F18211" t="s">
        <v>25</v>
      </c>
      <c r="G18211" t="s">
        <v>53</v>
      </c>
      <c r="H18211" t="s">
        <v>27</v>
      </c>
      <c r="I18211" t="s">
        <v>20</v>
      </c>
      <c r="J18211" t="s">
        <v>21</v>
      </c>
      <c r="K18211">
        <v>0</v>
      </c>
      <c r="L18211">
        <v>0</v>
      </c>
      <c r="M18211">
        <v>40</v>
      </c>
      <c r="N18211" t="s">
        <v>22</v>
      </c>
      <c r="O18211" t="s">
        <v>23</v>
      </c>
    </row>
    <row r="18212" spans="1:15" x14ac:dyDescent="0.3">
      <c r="A18212">
        <v>31</v>
      </c>
      <c r="B18212" t="s">
        <v>28</v>
      </c>
      <c r="C18212">
        <v>240771</v>
      </c>
      <c r="D18212" t="s">
        <v>44</v>
      </c>
      <c r="E18212">
        <v>10</v>
      </c>
      <c r="F18212" t="s">
        <v>25</v>
      </c>
      <c r="G18212" t="s">
        <v>51</v>
      </c>
      <c r="H18212" t="s">
        <v>27</v>
      </c>
      <c r="I18212" t="s">
        <v>20</v>
      </c>
      <c r="J18212" t="s">
        <v>21</v>
      </c>
      <c r="K18212">
        <v>4386</v>
      </c>
      <c r="L18212">
        <v>0</v>
      </c>
      <c r="M18212">
        <v>50</v>
      </c>
      <c r="N18212" t="s">
        <v>22</v>
      </c>
      <c r="O18212" t="s">
        <v>43</v>
      </c>
    </row>
    <row r="18213" spans="1:15" x14ac:dyDescent="0.3">
      <c r="A18213">
        <v>30</v>
      </c>
      <c r="B18213" t="s">
        <v>28</v>
      </c>
      <c r="C18213">
        <v>234919</v>
      </c>
      <c r="D18213" t="s">
        <v>44</v>
      </c>
      <c r="E18213">
        <v>10</v>
      </c>
      <c r="F18213" t="s">
        <v>17</v>
      </c>
      <c r="G18213" t="s">
        <v>49</v>
      </c>
      <c r="H18213" t="s">
        <v>47</v>
      </c>
      <c r="I18213" t="s">
        <v>20</v>
      </c>
      <c r="J18213" t="s">
        <v>36</v>
      </c>
      <c r="K18213">
        <v>0</v>
      </c>
      <c r="L18213">
        <v>0</v>
      </c>
      <c r="M18213">
        <v>40</v>
      </c>
      <c r="N18213" t="s">
        <v>96</v>
      </c>
      <c r="O18213" t="s">
        <v>23</v>
      </c>
    </row>
    <row r="18214" spans="1:15" x14ac:dyDescent="0.3">
      <c r="A18214">
        <v>20</v>
      </c>
      <c r="B18214" t="s">
        <v>28</v>
      </c>
      <c r="C18214">
        <v>88231</v>
      </c>
      <c r="D18214" t="s">
        <v>44</v>
      </c>
      <c r="E18214">
        <v>10</v>
      </c>
      <c r="F18214" t="s">
        <v>17</v>
      </c>
      <c r="G18214" t="s">
        <v>18</v>
      </c>
      <c r="H18214" t="s">
        <v>19</v>
      </c>
      <c r="I18214" t="s">
        <v>20</v>
      </c>
      <c r="J18214" t="s">
        <v>36</v>
      </c>
      <c r="K18214">
        <v>0</v>
      </c>
      <c r="L18214">
        <v>0</v>
      </c>
      <c r="M18214">
        <v>40</v>
      </c>
      <c r="N18214" t="s">
        <v>22</v>
      </c>
      <c r="O18214" t="s">
        <v>23</v>
      </c>
    </row>
    <row r="18215" spans="1:15" x14ac:dyDescent="0.3">
      <c r="A18215">
        <v>21</v>
      </c>
      <c r="B18215" t="s">
        <v>28</v>
      </c>
      <c r="C18215">
        <v>154422</v>
      </c>
      <c r="D18215" t="s">
        <v>44</v>
      </c>
      <c r="E18215">
        <v>10</v>
      </c>
      <c r="F18215" t="s">
        <v>17</v>
      </c>
      <c r="G18215" t="s">
        <v>18</v>
      </c>
      <c r="H18215" t="s">
        <v>47</v>
      </c>
      <c r="I18215" t="s">
        <v>45</v>
      </c>
      <c r="J18215" t="s">
        <v>36</v>
      </c>
      <c r="K18215">
        <v>0</v>
      </c>
      <c r="L18215">
        <v>0</v>
      </c>
      <c r="M18215">
        <v>40</v>
      </c>
      <c r="N18215" t="s">
        <v>22</v>
      </c>
      <c r="O18215" t="s">
        <v>23</v>
      </c>
    </row>
    <row r="18216" spans="1:15" x14ac:dyDescent="0.3">
      <c r="A18216">
        <v>37</v>
      </c>
      <c r="B18216" t="s">
        <v>28</v>
      </c>
      <c r="C18216">
        <v>119098</v>
      </c>
      <c r="D18216" t="s">
        <v>16</v>
      </c>
      <c r="E18216">
        <v>13</v>
      </c>
      <c r="F18216" t="s">
        <v>25</v>
      </c>
      <c r="G18216" t="s">
        <v>34</v>
      </c>
      <c r="H18216" t="s">
        <v>27</v>
      </c>
      <c r="I18216" t="s">
        <v>20</v>
      </c>
      <c r="J18216" t="s">
        <v>21</v>
      </c>
      <c r="K18216">
        <v>0</v>
      </c>
      <c r="L18216">
        <v>0</v>
      </c>
      <c r="M18216">
        <v>50</v>
      </c>
      <c r="N18216" t="s">
        <v>22</v>
      </c>
      <c r="O18216" t="s">
        <v>43</v>
      </c>
    </row>
    <row r="18217" spans="1:15" x14ac:dyDescent="0.3">
      <c r="A18217">
        <v>53</v>
      </c>
      <c r="B18217" t="s">
        <v>15</v>
      </c>
      <c r="C18217">
        <v>151580</v>
      </c>
      <c r="D18217" t="s">
        <v>50</v>
      </c>
      <c r="E18217">
        <v>11</v>
      </c>
      <c r="F18217" t="s">
        <v>25</v>
      </c>
      <c r="G18217" t="s">
        <v>34</v>
      </c>
      <c r="H18217" t="s">
        <v>27</v>
      </c>
      <c r="I18217" t="s">
        <v>20</v>
      </c>
      <c r="J18217" t="s">
        <v>21</v>
      </c>
      <c r="K18217">
        <v>4386</v>
      </c>
      <c r="L18217">
        <v>0</v>
      </c>
      <c r="M18217">
        <v>40</v>
      </c>
      <c r="N18217" t="s">
        <v>22</v>
      </c>
      <c r="O18217" t="s">
        <v>43</v>
      </c>
    </row>
    <row r="18218" spans="1:15" x14ac:dyDescent="0.3">
      <c r="A18218">
        <v>54</v>
      </c>
      <c r="B18218" t="s">
        <v>28</v>
      </c>
      <c r="C18218">
        <v>118793</v>
      </c>
      <c r="D18218" t="s">
        <v>29</v>
      </c>
      <c r="E18218">
        <v>9</v>
      </c>
      <c r="F18218" t="s">
        <v>25</v>
      </c>
      <c r="G18218" t="s">
        <v>18</v>
      </c>
      <c r="H18218" t="s">
        <v>27</v>
      </c>
      <c r="I18218" t="s">
        <v>20</v>
      </c>
      <c r="J18218" t="s">
        <v>21</v>
      </c>
      <c r="K18218">
        <v>0</v>
      </c>
      <c r="L18218">
        <v>0</v>
      </c>
      <c r="M18218">
        <v>45</v>
      </c>
      <c r="N18218" t="s">
        <v>22</v>
      </c>
      <c r="O18218" t="s">
        <v>23</v>
      </c>
    </row>
    <row r="18219" spans="1:15" x14ac:dyDescent="0.3">
      <c r="A18219">
        <v>32</v>
      </c>
      <c r="C18219">
        <v>30499</v>
      </c>
      <c r="D18219" t="s">
        <v>16</v>
      </c>
      <c r="E18219">
        <v>13</v>
      </c>
      <c r="F18219" t="s">
        <v>30</v>
      </c>
      <c r="H18219" t="s">
        <v>58</v>
      </c>
      <c r="I18219" t="s">
        <v>20</v>
      </c>
      <c r="J18219" t="s">
        <v>36</v>
      </c>
      <c r="K18219">
        <v>0</v>
      </c>
      <c r="L18219">
        <v>0</v>
      </c>
      <c r="M18219">
        <v>32</v>
      </c>
      <c r="N18219" t="s">
        <v>22</v>
      </c>
      <c r="O18219" t="s">
        <v>23</v>
      </c>
    </row>
    <row r="18220" spans="1:15" x14ac:dyDescent="0.3">
      <c r="A18220">
        <v>34</v>
      </c>
      <c r="C18220">
        <v>166545</v>
      </c>
      <c r="D18220" t="s">
        <v>44</v>
      </c>
      <c r="E18220">
        <v>10</v>
      </c>
      <c r="F18220" t="s">
        <v>25</v>
      </c>
      <c r="H18220" t="s">
        <v>35</v>
      </c>
      <c r="I18220" t="s">
        <v>20</v>
      </c>
      <c r="J18220" t="s">
        <v>36</v>
      </c>
      <c r="K18220">
        <v>7688</v>
      </c>
      <c r="L18220">
        <v>0</v>
      </c>
      <c r="M18220">
        <v>6</v>
      </c>
      <c r="N18220" t="s">
        <v>22</v>
      </c>
      <c r="O18220" t="s">
        <v>43</v>
      </c>
    </row>
    <row r="18221" spans="1:15" x14ac:dyDescent="0.3">
      <c r="A18221">
        <v>30</v>
      </c>
      <c r="B18221" t="s">
        <v>28</v>
      </c>
      <c r="C18221">
        <v>271710</v>
      </c>
      <c r="D18221" t="s">
        <v>16</v>
      </c>
      <c r="E18221">
        <v>13</v>
      </c>
      <c r="F18221" t="s">
        <v>25</v>
      </c>
      <c r="G18221" t="s">
        <v>49</v>
      </c>
      <c r="H18221" t="s">
        <v>27</v>
      </c>
      <c r="I18221" t="s">
        <v>20</v>
      </c>
      <c r="J18221" t="s">
        <v>21</v>
      </c>
      <c r="K18221">
        <v>7298</v>
      </c>
      <c r="L18221">
        <v>0</v>
      </c>
      <c r="M18221">
        <v>50</v>
      </c>
      <c r="N18221" t="s">
        <v>22</v>
      </c>
      <c r="O18221" t="s">
        <v>43</v>
      </c>
    </row>
    <row r="18222" spans="1:15" x14ac:dyDescent="0.3">
      <c r="A18222">
        <v>43</v>
      </c>
      <c r="B18222" t="s">
        <v>15</v>
      </c>
      <c r="C18222">
        <v>308498</v>
      </c>
      <c r="D18222" t="s">
        <v>29</v>
      </c>
      <c r="E18222">
        <v>9</v>
      </c>
      <c r="F18222" t="s">
        <v>40</v>
      </c>
      <c r="G18222" t="s">
        <v>26</v>
      </c>
      <c r="H18222" t="s">
        <v>58</v>
      </c>
      <c r="I18222" t="s">
        <v>20</v>
      </c>
      <c r="J18222" t="s">
        <v>36</v>
      </c>
      <c r="K18222">
        <v>0</v>
      </c>
      <c r="L18222">
        <v>0</v>
      </c>
      <c r="M18222">
        <v>40</v>
      </c>
      <c r="N18222" t="s">
        <v>22</v>
      </c>
      <c r="O18222" t="s">
        <v>23</v>
      </c>
    </row>
    <row r="18223" spans="1:15" x14ac:dyDescent="0.3">
      <c r="A18223">
        <v>48</v>
      </c>
      <c r="B18223" t="s">
        <v>28</v>
      </c>
      <c r="C18223">
        <v>172695</v>
      </c>
      <c r="D18223" t="s">
        <v>50</v>
      </c>
      <c r="E18223">
        <v>11</v>
      </c>
      <c r="F18223" t="s">
        <v>30</v>
      </c>
      <c r="G18223" t="s">
        <v>41</v>
      </c>
      <c r="H18223" t="s">
        <v>47</v>
      </c>
      <c r="I18223" t="s">
        <v>20</v>
      </c>
      <c r="J18223" t="s">
        <v>36</v>
      </c>
      <c r="K18223">
        <v>0</v>
      </c>
      <c r="L18223">
        <v>0</v>
      </c>
      <c r="M18223">
        <v>40</v>
      </c>
      <c r="N18223" t="s">
        <v>22</v>
      </c>
      <c r="O18223" t="s">
        <v>23</v>
      </c>
    </row>
    <row r="18224" spans="1:15" x14ac:dyDescent="0.3">
      <c r="A18224">
        <v>42</v>
      </c>
      <c r="B18224" t="s">
        <v>24</v>
      </c>
      <c r="C18224">
        <v>29962</v>
      </c>
      <c r="D18224" t="s">
        <v>16</v>
      </c>
      <c r="E18224">
        <v>13</v>
      </c>
      <c r="F18224" t="s">
        <v>25</v>
      </c>
      <c r="G18224" t="s">
        <v>49</v>
      </c>
      <c r="H18224" t="s">
        <v>27</v>
      </c>
      <c r="I18224" t="s">
        <v>20</v>
      </c>
      <c r="J18224" t="s">
        <v>21</v>
      </c>
      <c r="K18224">
        <v>0</v>
      </c>
      <c r="L18224">
        <v>0</v>
      </c>
      <c r="M18224">
        <v>48</v>
      </c>
      <c r="N18224" t="s">
        <v>22</v>
      </c>
      <c r="O18224" t="s">
        <v>23</v>
      </c>
    </row>
    <row r="18225" spans="1:15" x14ac:dyDescent="0.3">
      <c r="A18225">
        <v>62</v>
      </c>
      <c r="B18225" t="s">
        <v>28</v>
      </c>
      <c r="C18225">
        <v>200332</v>
      </c>
      <c r="D18225" t="s">
        <v>29</v>
      </c>
      <c r="E18225">
        <v>9</v>
      </c>
      <c r="F18225" t="s">
        <v>25</v>
      </c>
      <c r="G18225" t="s">
        <v>57</v>
      </c>
      <c r="H18225" t="s">
        <v>27</v>
      </c>
      <c r="I18225" t="s">
        <v>20</v>
      </c>
      <c r="J18225" t="s">
        <v>21</v>
      </c>
      <c r="K18225">
        <v>0</v>
      </c>
      <c r="L18225">
        <v>0</v>
      </c>
      <c r="M18225">
        <v>40</v>
      </c>
      <c r="N18225" t="s">
        <v>22</v>
      </c>
      <c r="O18225" t="s">
        <v>23</v>
      </c>
    </row>
    <row r="18226" spans="1:15" x14ac:dyDescent="0.3">
      <c r="A18226">
        <v>31</v>
      </c>
      <c r="B18226" t="s">
        <v>28</v>
      </c>
      <c r="C18226">
        <v>291702</v>
      </c>
      <c r="D18226" t="s">
        <v>29</v>
      </c>
      <c r="E18226">
        <v>9</v>
      </c>
      <c r="F18226" t="s">
        <v>25</v>
      </c>
      <c r="G18226" t="s">
        <v>51</v>
      </c>
      <c r="H18226" t="s">
        <v>27</v>
      </c>
      <c r="I18226" t="s">
        <v>20</v>
      </c>
      <c r="J18226" t="s">
        <v>21</v>
      </c>
      <c r="K18226">
        <v>0</v>
      </c>
      <c r="L18226">
        <v>0</v>
      </c>
      <c r="M18226">
        <v>40</v>
      </c>
      <c r="N18226" t="s">
        <v>22</v>
      </c>
      <c r="O18226" t="s">
        <v>23</v>
      </c>
    </row>
    <row r="18227" spans="1:15" x14ac:dyDescent="0.3">
      <c r="A18227">
        <v>22</v>
      </c>
      <c r="B18227" t="s">
        <v>28</v>
      </c>
      <c r="C18227">
        <v>67234</v>
      </c>
      <c r="D18227" t="s">
        <v>29</v>
      </c>
      <c r="E18227">
        <v>9</v>
      </c>
      <c r="F18227" t="s">
        <v>17</v>
      </c>
      <c r="G18227" t="s">
        <v>49</v>
      </c>
      <c r="H18227" t="s">
        <v>19</v>
      </c>
      <c r="I18227" t="s">
        <v>20</v>
      </c>
      <c r="J18227" t="s">
        <v>21</v>
      </c>
      <c r="K18227">
        <v>0</v>
      </c>
      <c r="L18227">
        <v>0</v>
      </c>
      <c r="M18227">
        <v>60</v>
      </c>
      <c r="N18227" t="s">
        <v>22</v>
      </c>
      <c r="O18227" t="s">
        <v>23</v>
      </c>
    </row>
    <row r="18228" spans="1:15" x14ac:dyDescent="0.3">
      <c r="A18228">
        <v>45</v>
      </c>
      <c r="B18228" t="s">
        <v>28</v>
      </c>
      <c r="C18228">
        <v>168038</v>
      </c>
      <c r="D18228" t="s">
        <v>16</v>
      </c>
      <c r="E18228">
        <v>13</v>
      </c>
      <c r="F18228" t="s">
        <v>25</v>
      </c>
      <c r="G18228" t="s">
        <v>26</v>
      </c>
      <c r="H18228" t="s">
        <v>27</v>
      </c>
      <c r="I18228" t="s">
        <v>20</v>
      </c>
      <c r="J18228" t="s">
        <v>21</v>
      </c>
      <c r="K18228">
        <v>0</v>
      </c>
      <c r="L18228">
        <v>0</v>
      </c>
      <c r="M18228">
        <v>32</v>
      </c>
      <c r="N18228" t="s">
        <v>22</v>
      </c>
      <c r="O18228" t="s">
        <v>23</v>
      </c>
    </row>
    <row r="18229" spans="1:15" x14ac:dyDescent="0.3">
      <c r="A18229">
        <v>34</v>
      </c>
      <c r="B18229" t="s">
        <v>28</v>
      </c>
      <c r="C18229">
        <v>137814</v>
      </c>
      <c r="D18229" t="s">
        <v>44</v>
      </c>
      <c r="E18229">
        <v>10</v>
      </c>
      <c r="F18229" t="s">
        <v>60</v>
      </c>
      <c r="G18229" t="s">
        <v>49</v>
      </c>
      <c r="H18229" t="s">
        <v>19</v>
      </c>
      <c r="I18229" t="s">
        <v>20</v>
      </c>
      <c r="J18229" t="s">
        <v>21</v>
      </c>
      <c r="K18229">
        <v>0</v>
      </c>
      <c r="L18229">
        <v>0</v>
      </c>
      <c r="M18229">
        <v>45</v>
      </c>
      <c r="N18229" t="s">
        <v>22</v>
      </c>
      <c r="O18229" t="s">
        <v>23</v>
      </c>
    </row>
    <row r="18230" spans="1:15" x14ac:dyDescent="0.3">
      <c r="A18230">
        <v>64</v>
      </c>
      <c r="B18230" t="s">
        <v>28</v>
      </c>
      <c r="C18230">
        <v>126233</v>
      </c>
      <c r="D18230" t="s">
        <v>29</v>
      </c>
      <c r="E18230">
        <v>9</v>
      </c>
      <c r="F18230" t="s">
        <v>25</v>
      </c>
      <c r="G18230" t="s">
        <v>26</v>
      </c>
      <c r="H18230" t="s">
        <v>27</v>
      </c>
      <c r="I18230" t="s">
        <v>20</v>
      </c>
      <c r="J18230" t="s">
        <v>21</v>
      </c>
      <c r="K18230">
        <v>0</v>
      </c>
      <c r="L18230">
        <v>0</v>
      </c>
      <c r="M18230">
        <v>20</v>
      </c>
      <c r="N18230" t="s">
        <v>22</v>
      </c>
      <c r="O18230" t="s">
        <v>23</v>
      </c>
    </row>
    <row r="18231" spans="1:15" x14ac:dyDescent="0.3">
      <c r="A18231">
        <v>42</v>
      </c>
      <c r="B18231" t="s">
        <v>24</v>
      </c>
      <c r="C18231">
        <v>79036</v>
      </c>
      <c r="D18231" t="s">
        <v>16</v>
      </c>
      <c r="E18231">
        <v>13</v>
      </c>
      <c r="F18231" t="s">
        <v>25</v>
      </c>
      <c r="G18231" t="s">
        <v>56</v>
      </c>
      <c r="H18231" t="s">
        <v>27</v>
      </c>
      <c r="I18231" t="s">
        <v>20</v>
      </c>
      <c r="J18231" t="s">
        <v>21</v>
      </c>
      <c r="K18231">
        <v>0</v>
      </c>
      <c r="L18231">
        <v>0</v>
      </c>
      <c r="M18231">
        <v>65</v>
      </c>
      <c r="N18231" t="s">
        <v>22</v>
      </c>
      <c r="O18231" t="s">
        <v>23</v>
      </c>
    </row>
    <row r="18232" spans="1:15" x14ac:dyDescent="0.3">
      <c r="A18232">
        <v>60</v>
      </c>
      <c r="B18232" t="s">
        <v>24</v>
      </c>
      <c r="C18232">
        <v>327474</v>
      </c>
      <c r="D18232" t="s">
        <v>29</v>
      </c>
      <c r="E18232">
        <v>9</v>
      </c>
      <c r="F18232" t="s">
        <v>25</v>
      </c>
      <c r="G18232" t="s">
        <v>49</v>
      </c>
      <c r="H18232" t="s">
        <v>27</v>
      </c>
      <c r="I18232" t="s">
        <v>20</v>
      </c>
      <c r="J18232" t="s">
        <v>21</v>
      </c>
      <c r="K18232">
        <v>0</v>
      </c>
      <c r="L18232">
        <v>0</v>
      </c>
      <c r="M18232">
        <v>70</v>
      </c>
      <c r="N18232" t="s">
        <v>22</v>
      </c>
      <c r="O18232" t="s">
        <v>23</v>
      </c>
    </row>
    <row r="18233" spans="1:15" x14ac:dyDescent="0.3">
      <c r="A18233">
        <v>44</v>
      </c>
      <c r="B18233" t="s">
        <v>28</v>
      </c>
      <c r="C18233">
        <v>145160</v>
      </c>
      <c r="D18233" t="s">
        <v>29</v>
      </c>
      <c r="E18233">
        <v>9</v>
      </c>
      <c r="F18233" t="s">
        <v>17</v>
      </c>
      <c r="G18233" t="s">
        <v>51</v>
      </c>
      <c r="H18233" t="s">
        <v>73</v>
      </c>
      <c r="I18233" t="s">
        <v>20</v>
      </c>
      <c r="J18233" t="s">
        <v>21</v>
      </c>
      <c r="K18233">
        <v>0</v>
      </c>
      <c r="L18233">
        <v>0</v>
      </c>
      <c r="M18233">
        <v>58</v>
      </c>
      <c r="N18233" t="s">
        <v>22</v>
      </c>
      <c r="O18233" t="s">
        <v>23</v>
      </c>
    </row>
    <row r="18234" spans="1:15" x14ac:dyDescent="0.3">
      <c r="A18234">
        <v>67</v>
      </c>
      <c r="C18234">
        <v>37092</v>
      </c>
      <c r="D18234" t="s">
        <v>52</v>
      </c>
      <c r="E18234">
        <v>4</v>
      </c>
      <c r="F18234" t="s">
        <v>25</v>
      </c>
      <c r="H18234" t="s">
        <v>27</v>
      </c>
      <c r="I18234" t="s">
        <v>20</v>
      </c>
      <c r="J18234" t="s">
        <v>21</v>
      </c>
      <c r="K18234">
        <v>0</v>
      </c>
      <c r="L18234">
        <v>0</v>
      </c>
      <c r="M18234">
        <v>4</v>
      </c>
      <c r="N18234" t="s">
        <v>22</v>
      </c>
      <c r="O18234" t="s">
        <v>23</v>
      </c>
    </row>
    <row r="18235" spans="1:15" x14ac:dyDescent="0.3">
      <c r="A18235">
        <v>45</v>
      </c>
      <c r="B18235" t="s">
        <v>28</v>
      </c>
      <c r="C18235">
        <v>129387</v>
      </c>
      <c r="D18235" t="s">
        <v>48</v>
      </c>
      <c r="E18235">
        <v>12</v>
      </c>
      <c r="F18235" t="s">
        <v>30</v>
      </c>
      <c r="G18235" t="s">
        <v>62</v>
      </c>
      <c r="H18235" t="s">
        <v>58</v>
      </c>
      <c r="I18235" t="s">
        <v>20</v>
      </c>
      <c r="J18235" t="s">
        <v>36</v>
      </c>
      <c r="K18235">
        <v>0</v>
      </c>
      <c r="L18235">
        <v>0</v>
      </c>
      <c r="M18235">
        <v>40</v>
      </c>
      <c r="O18235" t="s">
        <v>23</v>
      </c>
    </row>
    <row r="18236" spans="1:15" x14ac:dyDescent="0.3">
      <c r="A18236">
        <v>53</v>
      </c>
      <c r="B18236" t="s">
        <v>24</v>
      </c>
      <c r="C18236">
        <v>33304</v>
      </c>
      <c r="D18236" t="s">
        <v>69</v>
      </c>
      <c r="E18236">
        <v>15</v>
      </c>
      <c r="F18236" t="s">
        <v>25</v>
      </c>
      <c r="G18236" t="s">
        <v>34</v>
      </c>
      <c r="H18236" t="s">
        <v>27</v>
      </c>
      <c r="I18236" t="s">
        <v>20</v>
      </c>
      <c r="J18236" t="s">
        <v>21</v>
      </c>
      <c r="K18236">
        <v>0</v>
      </c>
      <c r="L18236">
        <v>0</v>
      </c>
      <c r="M18236">
        <v>38</v>
      </c>
      <c r="N18236" t="s">
        <v>22</v>
      </c>
      <c r="O18236" t="s">
        <v>43</v>
      </c>
    </row>
    <row r="18237" spans="1:15" x14ac:dyDescent="0.3">
      <c r="A18237">
        <v>37</v>
      </c>
      <c r="B18237" t="s">
        <v>28</v>
      </c>
      <c r="C18237">
        <v>359001</v>
      </c>
      <c r="D18237" t="s">
        <v>50</v>
      </c>
      <c r="E18237">
        <v>11</v>
      </c>
      <c r="F18237" t="s">
        <v>25</v>
      </c>
      <c r="G18237" t="s">
        <v>53</v>
      </c>
      <c r="H18237" t="s">
        <v>27</v>
      </c>
      <c r="I18237" t="s">
        <v>20</v>
      </c>
      <c r="J18237" t="s">
        <v>21</v>
      </c>
      <c r="K18237">
        <v>15024</v>
      </c>
      <c r="L18237">
        <v>0</v>
      </c>
      <c r="M18237">
        <v>50</v>
      </c>
      <c r="N18237" t="s">
        <v>22</v>
      </c>
      <c r="O18237" t="s">
        <v>43</v>
      </c>
    </row>
    <row r="18238" spans="1:15" x14ac:dyDescent="0.3">
      <c r="A18238">
        <v>32</v>
      </c>
      <c r="C18238">
        <v>143162</v>
      </c>
      <c r="D18238" t="s">
        <v>74</v>
      </c>
      <c r="E18238">
        <v>6</v>
      </c>
      <c r="F18238" t="s">
        <v>25</v>
      </c>
      <c r="H18238" t="s">
        <v>35</v>
      </c>
      <c r="I18238" t="s">
        <v>20</v>
      </c>
      <c r="J18238" t="s">
        <v>36</v>
      </c>
      <c r="K18238">
        <v>0</v>
      </c>
      <c r="L18238">
        <v>0</v>
      </c>
      <c r="M18238">
        <v>40</v>
      </c>
      <c r="N18238" t="s">
        <v>22</v>
      </c>
      <c r="O18238" t="s">
        <v>23</v>
      </c>
    </row>
    <row r="18239" spans="1:15" x14ac:dyDescent="0.3">
      <c r="A18239">
        <v>23</v>
      </c>
      <c r="B18239" t="s">
        <v>28</v>
      </c>
      <c r="C18239">
        <v>133515</v>
      </c>
      <c r="D18239" t="s">
        <v>29</v>
      </c>
      <c r="E18239">
        <v>9</v>
      </c>
      <c r="F18239" t="s">
        <v>17</v>
      </c>
      <c r="G18239" t="s">
        <v>41</v>
      </c>
      <c r="H18239" t="s">
        <v>19</v>
      </c>
      <c r="I18239" t="s">
        <v>20</v>
      </c>
      <c r="J18239" t="s">
        <v>36</v>
      </c>
      <c r="K18239">
        <v>0</v>
      </c>
      <c r="L18239">
        <v>0</v>
      </c>
      <c r="M18239">
        <v>35</v>
      </c>
      <c r="N18239" t="s">
        <v>22</v>
      </c>
      <c r="O18239" t="s">
        <v>23</v>
      </c>
    </row>
    <row r="18240" spans="1:15" x14ac:dyDescent="0.3">
      <c r="A18240">
        <v>28</v>
      </c>
      <c r="B18240" t="s">
        <v>28</v>
      </c>
      <c r="C18240">
        <v>168901</v>
      </c>
      <c r="D18240" t="s">
        <v>16</v>
      </c>
      <c r="E18240">
        <v>13</v>
      </c>
      <c r="F18240" t="s">
        <v>25</v>
      </c>
      <c r="G18240" t="s">
        <v>34</v>
      </c>
      <c r="H18240" t="s">
        <v>27</v>
      </c>
      <c r="I18240" t="s">
        <v>45</v>
      </c>
      <c r="J18240" t="s">
        <v>21</v>
      </c>
      <c r="K18240">
        <v>0</v>
      </c>
      <c r="L18240">
        <v>0</v>
      </c>
      <c r="M18240">
        <v>40</v>
      </c>
      <c r="N18240" t="s">
        <v>90</v>
      </c>
      <c r="O18240" t="s">
        <v>23</v>
      </c>
    </row>
    <row r="18241" spans="1:15" x14ac:dyDescent="0.3">
      <c r="A18241">
        <v>55</v>
      </c>
      <c r="B18241" t="s">
        <v>28</v>
      </c>
      <c r="C18241">
        <v>750972</v>
      </c>
      <c r="D18241" t="s">
        <v>52</v>
      </c>
      <c r="E18241">
        <v>4</v>
      </c>
      <c r="F18241" t="s">
        <v>25</v>
      </c>
      <c r="G18241" t="s">
        <v>51</v>
      </c>
      <c r="H18241" t="s">
        <v>27</v>
      </c>
      <c r="I18241" t="s">
        <v>20</v>
      </c>
      <c r="J18241" t="s">
        <v>21</v>
      </c>
      <c r="K18241">
        <v>0</v>
      </c>
      <c r="L18241">
        <v>0</v>
      </c>
      <c r="M18241">
        <v>41</v>
      </c>
      <c r="N18241" t="s">
        <v>22</v>
      </c>
      <c r="O18241" t="s">
        <v>23</v>
      </c>
    </row>
    <row r="18242" spans="1:15" x14ac:dyDescent="0.3">
      <c r="A18242">
        <v>58</v>
      </c>
      <c r="B18242" t="s">
        <v>28</v>
      </c>
      <c r="C18242">
        <v>142924</v>
      </c>
      <c r="D18242" t="s">
        <v>38</v>
      </c>
      <c r="E18242">
        <v>14</v>
      </c>
      <c r="F18242" t="s">
        <v>17</v>
      </c>
      <c r="G18242" t="s">
        <v>18</v>
      </c>
      <c r="H18242" t="s">
        <v>19</v>
      </c>
      <c r="I18242" t="s">
        <v>20</v>
      </c>
      <c r="J18242" t="s">
        <v>36</v>
      </c>
      <c r="K18242">
        <v>0</v>
      </c>
      <c r="L18242">
        <v>0</v>
      </c>
      <c r="M18242">
        <v>24</v>
      </c>
      <c r="N18242" t="s">
        <v>22</v>
      </c>
      <c r="O18242" t="s">
        <v>43</v>
      </c>
    </row>
    <row r="18243" spans="1:15" x14ac:dyDescent="0.3">
      <c r="A18243">
        <v>74</v>
      </c>
      <c r="B18243" t="s">
        <v>71</v>
      </c>
      <c r="C18243">
        <v>228075</v>
      </c>
      <c r="D18243" t="s">
        <v>44</v>
      </c>
      <c r="E18243">
        <v>10</v>
      </c>
      <c r="F18243" t="s">
        <v>25</v>
      </c>
      <c r="G18243" t="s">
        <v>26</v>
      </c>
      <c r="H18243" t="s">
        <v>27</v>
      </c>
      <c r="I18243" t="s">
        <v>20</v>
      </c>
      <c r="J18243" t="s">
        <v>21</v>
      </c>
      <c r="K18243">
        <v>20051</v>
      </c>
      <c r="L18243">
        <v>0</v>
      </c>
      <c r="M18243">
        <v>25</v>
      </c>
      <c r="N18243" t="s">
        <v>22</v>
      </c>
      <c r="O18243" t="s">
        <v>43</v>
      </c>
    </row>
    <row r="18244" spans="1:15" x14ac:dyDescent="0.3">
      <c r="A18244">
        <v>27</v>
      </c>
      <c r="B18244" t="s">
        <v>28</v>
      </c>
      <c r="C18244">
        <v>91189</v>
      </c>
      <c r="D18244" t="s">
        <v>29</v>
      </c>
      <c r="E18244">
        <v>9</v>
      </c>
      <c r="F18244" t="s">
        <v>17</v>
      </c>
      <c r="G18244" t="s">
        <v>18</v>
      </c>
      <c r="H18244" t="s">
        <v>47</v>
      </c>
      <c r="I18244" t="s">
        <v>20</v>
      </c>
      <c r="J18244" t="s">
        <v>21</v>
      </c>
      <c r="K18244">
        <v>0</v>
      </c>
      <c r="L18244">
        <v>0</v>
      </c>
      <c r="M18244">
        <v>40</v>
      </c>
      <c r="N18244" t="s">
        <v>22</v>
      </c>
      <c r="O18244" t="s">
        <v>23</v>
      </c>
    </row>
    <row r="18245" spans="1:15" x14ac:dyDescent="0.3">
      <c r="A18245">
        <v>37</v>
      </c>
      <c r="B18245" t="s">
        <v>28</v>
      </c>
      <c r="C18245">
        <v>290609</v>
      </c>
      <c r="D18245" t="s">
        <v>29</v>
      </c>
      <c r="E18245">
        <v>9</v>
      </c>
      <c r="F18245" t="s">
        <v>30</v>
      </c>
      <c r="G18245" t="s">
        <v>18</v>
      </c>
      <c r="H18245" t="s">
        <v>58</v>
      </c>
      <c r="I18245" t="s">
        <v>33</v>
      </c>
      <c r="J18245" t="s">
        <v>36</v>
      </c>
      <c r="K18245">
        <v>0</v>
      </c>
      <c r="L18245">
        <v>0</v>
      </c>
      <c r="M18245">
        <v>40</v>
      </c>
      <c r="N18245" t="s">
        <v>22</v>
      </c>
      <c r="O18245" t="s">
        <v>23</v>
      </c>
    </row>
    <row r="18246" spans="1:15" x14ac:dyDescent="0.3">
      <c r="A18246">
        <v>22</v>
      </c>
      <c r="C18246">
        <v>31102</v>
      </c>
      <c r="D18246" t="s">
        <v>44</v>
      </c>
      <c r="E18246">
        <v>10</v>
      </c>
      <c r="F18246" t="s">
        <v>17</v>
      </c>
      <c r="H18246" t="s">
        <v>47</v>
      </c>
      <c r="I18246" t="s">
        <v>45</v>
      </c>
      <c r="J18246" t="s">
        <v>36</v>
      </c>
      <c r="K18246">
        <v>0</v>
      </c>
      <c r="L18246">
        <v>0</v>
      </c>
      <c r="M18246">
        <v>4</v>
      </c>
      <c r="N18246" t="s">
        <v>64</v>
      </c>
      <c r="O18246" t="s">
        <v>23</v>
      </c>
    </row>
    <row r="18247" spans="1:15" x14ac:dyDescent="0.3">
      <c r="A18247">
        <v>44</v>
      </c>
      <c r="B18247" t="s">
        <v>24</v>
      </c>
      <c r="C18247">
        <v>216921</v>
      </c>
      <c r="D18247" t="s">
        <v>74</v>
      </c>
      <c r="E18247">
        <v>6</v>
      </c>
      <c r="F18247" t="s">
        <v>25</v>
      </c>
      <c r="G18247" t="s">
        <v>41</v>
      </c>
      <c r="H18247" t="s">
        <v>27</v>
      </c>
      <c r="I18247" t="s">
        <v>20</v>
      </c>
      <c r="J18247" t="s">
        <v>21</v>
      </c>
      <c r="K18247">
        <v>0</v>
      </c>
      <c r="L18247">
        <v>0</v>
      </c>
      <c r="M18247">
        <v>70</v>
      </c>
      <c r="N18247" t="s">
        <v>22</v>
      </c>
      <c r="O18247" t="s">
        <v>23</v>
      </c>
    </row>
    <row r="18248" spans="1:15" x14ac:dyDescent="0.3">
      <c r="A18248">
        <v>23</v>
      </c>
      <c r="B18248" t="s">
        <v>28</v>
      </c>
      <c r="C18248">
        <v>120046</v>
      </c>
      <c r="D18248" t="s">
        <v>48</v>
      </c>
      <c r="E18248">
        <v>12</v>
      </c>
      <c r="F18248" t="s">
        <v>17</v>
      </c>
      <c r="G18248" t="s">
        <v>18</v>
      </c>
      <c r="H18248" t="s">
        <v>47</v>
      </c>
      <c r="I18248" t="s">
        <v>20</v>
      </c>
      <c r="J18248" t="s">
        <v>21</v>
      </c>
      <c r="K18248">
        <v>0</v>
      </c>
      <c r="L18248">
        <v>0</v>
      </c>
      <c r="M18248">
        <v>40</v>
      </c>
      <c r="N18248" t="s">
        <v>22</v>
      </c>
      <c r="O18248" t="s">
        <v>23</v>
      </c>
    </row>
    <row r="18249" spans="1:15" x14ac:dyDescent="0.3">
      <c r="A18249">
        <v>41</v>
      </c>
      <c r="B18249" t="s">
        <v>28</v>
      </c>
      <c r="C18249">
        <v>324629</v>
      </c>
      <c r="D18249" t="s">
        <v>16</v>
      </c>
      <c r="E18249">
        <v>13</v>
      </c>
      <c r="F18249" t="s">
        <v>25</v>
      </c>
      <c r="G18249" t="s">
        <v>26</v>
      </c>
      <c r="H18249" t="s">
        <v>27</v>
      </c>
      <c r="I18249" t="s">
        <v>20</v>
      </c>
      <c r="J18249" t="s">
        <v>21</v>
      </c>
      <c r="K18249">
        <v>0</v>
      </c>
      <c r="L18249">
        <v>0</v>
      </c>
      <c r="M18249">
        <v>40</v>
      </c>
      <c r="N18249" t="s">
        <v>102</v>
      </c>
      <c r="O18249" t="s">
        <v>23</v>
      </c>
    </row>
    <row r="18250" spans="1:15" x14ac:dyDescent="0.3">
      <c r="A18250">
        <v>45</v>
      </c>
      <c r="B18250" t="s">
        <v>28</v>
      </c>
      <c r="C18250">
        <v>81132</v>
      </c>
      <c r="D18250" t="s">
        <v>44</v>
      </c>
      <c r="E18250">
        <v>10</v>
      </c>
      <c r="F18250" t="s">
        <v>25</v>
      </c>
      <c r="G18250" t="s">
        <v>62</v>
      </c>
      <c r="H18250" t="s">
        <v>27</v>
      </c>
      <c r="I18250" t="s">
        <v>45</v>
      </c>
      <c r="J18250" t="s">
        <v>21</v>
      </c>
      <c r="K18250">
        <v>0</v>
      </c>
      <c r="L18250">
        <v>0</v>
      </c>
      <c r="M18250">
        <v>55</v>
      </c>
      <c r="N18250" t="s">
        <v>22</v>
      </c>
      <c r="O18250" t="s">
        <v>43</v>
      </c>
    </row>
    <row r="18251" spans="1:15" x14ac:dyDescent="0.3">
      <c r="A18251">
        <v>29</v>
      </c>
      <c r="B18251" t="s">
        <v>28</v>
      </c>
      <c r="C18251">
        <v>160279</v>
      </c>
      <c r="D18251" t="s">
        <v>29</v>
      </c>
      <c r="E18251">
        <v>9</v>
      </c>
      <c r="F18251" t="s">
        <v>30</v>
      </c>
      <c r="G18251" t="s">
        <v>57</v>
      </c>
      <c r="H18251" t="s">
        <v>58</v>
      </c>
      <c r="I18251" t="s">
        <v>20</v>
      </c>
      <c r="J18251" t="s">
        <v>21</v>
      </c>
      <c r="K18251">
        <v>0</v>
      </c>
      <c r="L18251">
        <v>0</v>
      </c>
      <c r="M18251">
        <v>40</v>
      </c>
      <c r="N18251" t="s">
        <v>22</v>
      </c>
      <c r="O18251" t="s">
        <v>23</v>
      </c>
    </row>
    <row r="18252" spans="1:15" x14ac:dyDescent="0.3">
      <c r="A18252">
        <v>33</v>
      </c>
      <c r="B18252" t="s">
        <v>28</v>
      </c>
      <c r="C18252">
        <v>229732</v>
      </c>
      <c r="D18252" t="s">
        <v>16</v>
      </c>
      <c r="E18252">
        <v>13</v>
      </c>
      <c r="F18252" t="s">
        <v>17</v>
      </c>
      <c r="G18252" t="s">
        <v>49</v>
      </c>
      <c r="H18252" t="s">
        <v>19</v>
      </c>
      <c r="I18252" t="s">
        <v>20</v>
      </c>
      <c r="J18252" t="s">
        <v>21</v>
      </c>
      <c r="K18252">
        <v>0</v>
      </c>
      <c r="L18252">
        <v>0</v>
      </c>
      <c r="M18252">
        <v>45</v>
      </c>
      <c r="N18252" t="s">
        <v>22</v>
      </c>
      <c r="O18252" t="s">
        <v>43</v>
      </c>
    </row>
    <row r="18253" spans="1:15" x14ac:dyDescent="0.3">
      <c r="A18253">
        <v>61</v>
      </c>
      <c r="B18253" t="s">
        <v>63</v>
      </c>
      <c r="C18253">
        <v>144723</v>
      </c>
      <c r="D18253" t="s">
        <v>38</v>
      </c>
      <c r="E18253">
        <v>14</v>
      </c>
      <c r="F18253" t="s">
        <v>25</v>
      </c>
      <c r="G18253" t="s">
        <v>26</v>
      </c>
      <c r="H18253" t="s">
        <v>27</v>
      </c>
      <c r="I18253" t="s">
        <v>20</v>
      </c>
      <c r="J18253" t="s">
        <v>21</v>
      </c>
      <c r="K18253">
        <v>7298</v>
      </c>
      <c r="L18253">
        <v>0</v>
      </c>
      <c r="M18253">
        <v>60</v>
      </c>
      <c r="N18253" t="s">
        <v>22</v>
      </c>
      <c r="O18253" t="s">
        <v>43</v>
      </c>
    </row>
    <row r="18254" spans="1:15" x14ac:dyDescent="0.3">
      <c r="A18254">
        <v>29</v>
      </c>
      <c r="B18254" t="s">
        <v>28</v>
      </c>
      <c r="C18254">
        <v>148431</v>
      </c>
      <c r="D18254" t="s">
        <v>48</v>
      </c>
      <c r="E18254">
        <v>12</v>
      </c>
      <c r="F18254" t="s">
        <v>25</v>
      </c>
      <c r="G18254" t="s">
        <v>49</v>
      </c>
      <c r="H18254" t="s">
        <v>35</v>
      </c>
      <c r="I18254" t="s">
        <v>68</v>
      </c>
      <c r="J18254" t="s">
        <v>36</v>
      </c>
      <c r="K18254">
        <v>7688</v>
      </c>
      <c r="L18254">
        <v>0</v>
      </c>
      <c r="M18254">
        <v>45</v>
      </c>
      <c r="N18254" t="s">
        <v>22</v>
      </c>
      <c r="O18254" t="s">
        <v>43</v>
      </c>
    </row>
    <row r="18255" spans="1:15" x14ac:dyDescent="0.3">
      <c r="A18255">
        <v>22</v>
      </c>
      <c r="B18255" t="s">
        <v>28</v>
      </c>
      <c r="C18255">
        <v>160398</v>
      </c>
      <c r="D18255" t="s">
        <v>44</v>
      </c>
      <c r="E18255">
        <v>10</v>
      </c>
      <c r="F18255" t="s">
        <v>17</v>
      </c>
      <c r="G18255" t="s">
        <v>49</v>
      </c>
      <c r="H18255" t="s">
        <v>73</v>
      </c>
      <c r="I18255" t="s">
        <v>20</v>
      </c>
      <c r="J18255" t="s">
        <v>21</v>
      </c>
      <c r="K18255">
        <v>0</v>
      </c>
      <c r="L18255">
        <v>0</v>
      </c>
      <c r="M18255">
        <v>38</v>
      </c>
      <c r="N18255" t="s">
        <v>22</v>
      </c>
      <c r="O18255" t="s">
        <v>23</v>
      </c>
    </row>
    <row r="18256" spans="1:15" x14ac:dyDescent="0.3">
      <c r="A18256">
        <v>28</v>
      </c>
      <c r="B18256" t="s">
        <v>28</v>
      </c>
      <c r="C18256">
        <v>129460</v>
      </c>
      <c r="D18256" t="s">
        <v>39</v>
      </c>
      <c r="E18256">
        <v>5</v>
      </c>
      <c r="F18256" t="s">
        <v>17</v>
      </c>
      <c r="G18256" t="s">
        <v>51</v>
      </c>
      <c r="H18256" t="s">
        <v>19</v>
      </c>
      <c r="I18256" t="s">
        <v>20</v>
      </c>
      <c r="J18256" t="s">
        <v>21</v>
      </c>
      <c r="K18256">
        <v>0</v>
      </c>
      <c r="L18256">
        <v>0</v>
      </c>
      <c r="M18256">
        <v>40</v>
      </c>
      <c r="N18256" t="s">
        <v>96</v>
      </c>
      <c r="O18256" t="s">
        <v>23</v>
      </c>
    </row>
    <row r="18257" spans="1:15" x14ac:dyDescent="0.3">
      <c r="A18257">
        <v>30</v>
      </c>
      <c r="B18257" t="s">
        <v>28</v>
      </c>
      <c r="C18257">
        <v>252752</v>
      </c>
      <c r="D18257" t="s">
        <v>16</v>
      </c>
      <c r="E18257">
        <v>13</v>
      </c>
      <c r="F18257" t="s">
        <v>25</v>
      </c>
      <c r="G18257" t="s">
        <v>34</v>
      </c>
      <c r="H18257" t="s">
        <v>35</v>
      </c>
      <c r="I18257" t="s">
        <v>20</v>
      </c>
      <c r="J18257" t="s">
        <v>36</v>
      </c>
      <c r="K18257">
        <v>0</v>
      </c>
      <c r="L18257">
        <v>0</v>
      </c>
      <c r="M18257">
        <v>40</v>
      </c>
      <c r="N18257" t="s">
        <v>22</v>
      </c>
      <c r="O18257" t="s">
        <v>23</v>
      </c>
    </row>
    <row r="18258" spans="1:15" x14ac:dyDescent="0.3">
      <c r="A18258">
        <v>20</v>
      </c>
      <c r="B18258" t="s">
        <v>28</v>
      </c>
      <c r="C18258">
        <v>58222</v>
      </c>
      <c r="D18258" t="s">
        <v>44</v>
      </c>
      <c r="E18258">
        <v>10</v>
      </c>
      <c r="F18258" t="s">
        <v>17</v>
      </c>
      <c r="G18258" t="s">
        <v>31</v>
      </c>
      <c r="H18258" t="s">
        <v>47</v>
      </c>
      <c r="I18258" t="s">
        <v>20</v>
      </c>
      <c r="J18258" t="s">
        <v>21</v>
      </c>
      <c r="K18258">
        <v>0</v>
      </c>
      <c r="L18258">
        <v>0</v>
      </c>
      <c r="M18258">
        <v>20</v>
      </c>
      <c r="N18258" t="s">
        <v>22</v>
      </c>
      <c r="O18258" t="s">
        <v>23</v>
      </c>
    </row>
    <row r="18259" spans="1:15" x14ac:dyDescent="0.3">
      <c r="A18259">
        <v>28</v>
      </c>
      <c r="C18259">
        <v>424884</v>
      </c>
      <c r="D18259" t="s">
        <v>74</v>
      </c>
      <c r="E18259">
        <v>6</v>
      </c>
      <c r="F18259" t="s">
        <v>60</v>
      </c>
      <c r="H18259" t="s">
        <v>19</v>
      </c>
      <c r="I18259" t="s">
        <v>20</v>
      </c>
      <c r="J18259" t="s">
        <v>21</v>
      </c>
      <c r="K18259">
        <v>0</v>
      </c>
      <c r="L18259">
        <v>0</v>
      </c>
      <c r="M18259">
        <v>30</v>
      </c>
      <c r="N18259" t="s">
        <v>22</v>
      </c>
      <c r="O18259" t="s">
        <v>23</v>
      </c>
    </row>
    <row r="18260" spans="1:15" x14ac:dyDescent="0.3">
      <c r="A18260">
        <v>45</v>
      </c>
      <c r="B18260" t="s">
        <v>28</v>
      </c>
      <c r="C18260">
        <v>114459</v>
      </c>
      <c r="D18260" t="s">
        <v>29</v>
      </c>
      <c r="E18260">
        <v>9</v>
      </c>
      <c r="F18260" t="s">
        <v>25</v>
      </c>
      <c r="G18260" t="s">
        <v>51</v>
      </c>
      <c r="H18260" t="s">
        <v>27</v>
      </c>
      <c r="I18260" t="s">
        <v>20</v>
      </c>
      <c r="J18260" t="s">
        <v>21</v>
      </c>
      <c r="K18260">
        <v>0</v>
      </c>
      <c r="L18260">
        <v>0</v>
      </c>
      <c r="M18260">
        <v>50</v>
      </c>
      <c r="N18260" t="s">
        <v>22</v>
      </c>
      <c r="O18260" t="s">
        <v>43</v>
      </c>
    </row>
    <row r="18261" spans="1:15" x14ac:dyDescent="0.3">
      <c r="A18261">
        <v>19</v>
      </c>
      <c r="C18261">
        <v>46400</v>
      </c>
      <c r="D18261" t="s">
        <v>44</v>
      </c>
      <c r="E18261">
        <v>10</v>
      </c>
      <c r="F18261" t="s">
        <v>17</v>
      </c>
      <c r="H18261" t="s">
        <v>19</v>
      </c>
      <c r="I18261" t="s">
        <v>20</v>
      </c>
      <c r="J18261" t="s">
        <v>36</v>
      </c>
      <c r="K18261">
        <v>0</v>
      </c>
      <c r="L18261">
        <v>0</v>
      </c>
      <c r="M18261">
        <v>24</v>
      </c>
      <c r="N18261" t="s">
        <v>22</v>
      </c>
      <c r="O18261" t="s">
        <v>23</v>
      </c>
    </row>
    <row r="18262" spans="1:15" x14ac:dyDescent="0.3">
      <c r="A18262">
        <v>42</v>
      </c>
      <c r="B18262" t="s">
        <v>28</v>
      </c>
      <c r="C18262">
        <v>223934</v>
      </c>
      <c r="D18262" t="s">
        <v>48</v>
      </c>
      <c r="E18262">
        <v>12</v>
      </c>
      <c r="F18262" t="s">
        <v>30</v>
      </c>
      <c r="G18262" t="s">
        <v>26</v>
      </c>
      <c r="H18262" t="s">
        <v>58</v>
      </c>
      <c r="I18262" t="s">
        <v>20</v>
      </c>
      <c r="J18262" t="s">
        <v>36</v>
      </c>
      <c r="K18262">
        <v>0</v>
      </c>
      <c r="L18262">
        <v>0</v>
      </c>
      <c r="M18262">
        <v>40</v>
      </c>
      <c r="N18262" t="s">
        <v>22</v>
      </c>
      <c r="O18262" t="s">
        <v>23</v>
      </c>
    </row>
    <row r="18263" spans="1:15" x14ac:dyDescent="0.3">
      <c r="A18263">
        <v>34</v>
      </c>
      <c r="B18263" t="s">
        <v>28</v>
      </c>
      <c r="C18263">
        <v>84119</v>
      </c>
      <c r="D18263" t="s">
        <v>29</v>
      </c>
      <c r="E18263">
        <v>9</v>
      </c>
      <c r="F18263" t="s">
        <v>17</v>
      </c>
      <c r="G18263" t="s">
        <v>51</v>
      </c>
      <c r="H18263" t="s">
        <v>47</v>
      </c>
      <c r="I18263" t="s">
        <v>20</v>
      </c>
      <c r="J18263" t="s">
        <v>21</v>
      </c>
      <c r="K18263">
        <v>0</v>
      </c>
      <c r="L18263">
        <v>0</v>
      </c>
      <c r="M18263">
        <v>40</v>
      </c>
      <c r="N18263" t="s">
        <v>22</v>
      </c>
      <c r="O18263" t="s">
        <v>23</v>
      </c>
    </row>
    <row r="18264" spans="1:15" x14ac:dyDescent="0.3">
      <c r="A18264">
        <v>31</v>
      </c>
      <c r="B18264" t="s">
        <v>28</v>
      </c>
      <c r="C18264">
        <v>159123</v>
      </c>
      <c r="D18264" t="s">
        <v>16</v>
      </c>
      <c r="E18264">
        <v>13</v>
      </c>
      <c r="F18264" t="s">
        <v>25</v>
      </c>
      <c r="G18264" t="s">
        <v>34</v>
      </c>
      <c r="H18264" t="s">
        <v>27</v>
      </c>
      <c r="I18264" t="s">
        <v>20</v>
      </c>
      <c r="J18264" t="s">
        <v>21</v>
      </c>
      <c r="K18264">
        <v>0</v>
      </c>
      <c r="L18264">
        <v>0</v>
      </c>
      <c r="M18264">
        <v>60</v>
      </c>
      <c r="N18264" t="s">
        <v>22</v>
      </c>
      <c r="O18264" t="s">
        <v>43</v>
      </c>
    </row>
    <row r="18265" spans="1:15" x14ac:dyDescent="0.3">
      <c r="A18265">
        <v>23</v>
      </c>
      <c r="B18265" t="s">
        <v>28</v>
      </c>
      <c r="C18265">
        <v>195532</v>
      </c>
      <c r="D18265" t="s">
        <v>16</v>
      </c>
      <c r="E18265">
        <v>13</v>
      </c>
      <c r="F18265" t="s">
        <v>17</v>
      </c>
      <c r="G18265" t="s">
        <v>26</v>
      </c>
      <c r="H18265" t="s">
        <v>47</v>
      </c>
      <c r="I18265" t="s">
        <v>20</v>
      </c>
      <c r="J18265" t="s">
        <v>36</v>
      </c>
      <c r="K18265">
        <v>0</v>
      </c>
      <c r="L18265">
        <v>0</v>
      </c>
      <c r="M18265">
        <v>40</v>
      </c>
      <c r="N18265" t="s">
        <v>22</v>
      </c>
      <c r="O18265" t="s">
        <v>23</v>
      </c>
    </row>
    <row r="18266" spans="1:15" x14ac:dyDescent="0.3">
      <c r="A18266">
        <v>50</v>
      </c>
      <c r="B18266" t="s">
        <v>28</v>
      </c>
      <c r="C18266">
        <v>191299</v>
      </c>
      <c r="D18266" t="s">
        <v>29</v>
      </c>
      <c r="E18266">
        <v>9</v>
      </c>
      <c r="F18266" t="s">
        <v>25</v>
      </c>
      <c r="G18266" t="s">
        <v>51</v>
      </c>
      <c r="H18266" t="s">
        <v>27</v>
      </c>
      <c r="I18266" t="s">
        <v>20</v>
      </c>
      <c r="J18266" t="s">
        <v>21</v>
      </c>
      <c r="K18266">
        <v>0</v>
      </c>
      <c r="L18266">
        <v>0</v>
      </c>
      <c r="M18266">
        <v>50</v>
      </c>
      <c r="N18266" t="s">
        <v>22</v>
      </c>
      <c r="O18266" t="s">
        <v>23</v>
      </c>
    </row>
    <row r="18267" spans="1:15" x14ac:dyDescent="0.3">
      <c r="A18267">
        <v>40</v>
      </c>
      <c r="B18267" t="s">
        <v>28</v>
      </c>
      <c r="C18267">
        <v>198316</v>
      </c>
      <c r="D18267" t="s">
        <v>74</v>
      </c>
      <c r="E18267">
        <v>6</v>
      </c>
      <c r="F18267" t="s">
        <v>25</v>
      </c>
      <c r="G18267" t="s">
        <v>26</v>
      </c>
      <c r="H18267" t="s">
        <v>27</v>
      </c>
      <c r="I18267" t="s">
        <v>20</v>
      </c>
      <c r="J18267" t="s">
        <v>21</v>
      </c>
      <c r="K18267">
        <v>0</v>
      </c>
      <c r="L18267">
        <v>0</v>
      </c>
      <c r="M18267">
        <v>40</v>
      </c>
      <c r="N18267" t="s">
        <v>22</v>
      </c>
      <c r="O18267" t="s">
        <v>43</v>
      </c>
    </row>
    <row r="18268" spans="1:15" x14ac:dyDescent="0.3">
      <c r="A18268">
        <v>57</v>
      </c>
      <c r="B18268" t="s">
        <v>28</v>
      </c>
      <c r="C18268">
        <v>162301</v>
      </c>
      <c r="D18268" t="s">
        <v>29</v>
      </c>
      <c r="E18268">
        <v>9</v>
      </c>
      <c r="F18268" t="s">
        <v>30</v>
      </c>
      <c r="G18268" t="s">
        <v>18</v>
      </c>
      <c r="H18268" t="s">
        <v>19</v>
      </c>
      <c r="I18268" t="s">
        <v>20</v>
      </c>
      <c r="J18268" t="s">
        <v>36</v>
      </c>
      <c r="K18268">
        <v>0</v>
      </c>
      <c r="L18268">
        <v>0</v>
      </c>
      <c r="M18268">
        <v>45</v>
      </c>
      <c r="N18268" t="s">
        <v>22</v>
      </c>
      <c r="O18268" t="s">
        <v>23</v>
      </c>
    </row>
    <row r="18269" spans="1:15" x14ac:dyDescent="0.3">
      <c r="A18269">
        <v>35</v>
      </c>
      <c r="B18269" t="s">
        <v>28</v>
      </c>
      <c r="C18269">
        <v>143152</v>
      </c>
      <c r="D18269" t="s">
        <v>44</v>
      </c>
      <c r="E18269">
        <v>10</v>
      </c>
      <c r="F18269" t="s">
        <v>25</v>
      </c>
      <c r="G18269" t="s">
        <v>18</v>
      </c>
      <c r="H18269" t="s">
        <v>35</v>
      </c>
      <c r="I18269" t="s">
        <v>20</v>
      </c>
      <c r="J18269" t="s">
        <v>36</v>
      </c>
      <c r="K18269">
        <v>3908</v>
      </c>
      <c r="L18269">
        <v>0</v>
      </c>
      <c r="M18269">
        <v>27</v>
      </c>
      <c r="N18269" t="s">
        <v>22</v>
      </c>
      <c r="O18269" t="s">
        <v>23</v>
      </c>
    </row>
    <row r="18270" spans="1:15" x14ac:dyDescent="0.3">
      <c r="A18270">
        <v>24</v>
      </c>
      <c r="B18270" t="s">
        <v>28</v>
      </c>
      <c r="C18270">
        <v>92609</v>
      </c>
      <c r="D18270" t="s">
        <v>16</v>
      </c>
      <c r="E18270">
        <v>13</v>
      </c>
      <c r="F18270" t="s">
        <v>17</v>
      </c>
      <c r="G18270" t="s">
        <v>26</v>
      </c>
      <c r="H18270" t="s">
        <v>47</v>
      </c>
      <c r="I18270" t="s">
        <v>20</v>
      </c>
      <c r="J18270" t="s">
        <v>21</v>
      </c>
      <c r="K18270">
        <v>0</v>
      </c>
      <c r="L18270">
        <v>0</v>
      </c>
      <c r="M18270">
        <v>45</v>
      </c>
      <c r="N18270" t="s">
        <v>22</v>
      </c>
      <c r="O18270" t="s">
        <v>23</v>
      </c>
    </row>
    <row r="18271" spans="1:15" x14ac:dyDescent="0.3">
      <c r="A18271">
        <v>27</v>
      </c>
      <c r="B18271" t="s">
        <v>28</v>
      </c>
      <c r="C18271">
        <v>247819</v>
      </c>
      <c r="D18271" t="s">
        <v>44</v>
      </c>
      <c r="E18271">
        <v>10</v>
      </c>
      <c r="F18271" t="s">
        <v>17</v>
      </c>
      <c r="G18271" t="s">
        <v>18</v>
      </c>
      <c r="H18271" t="s">
        <v>19</v>
      </c>
      <c r="I18271" t="s">
        <v>20</v>
      </c>
      <c r="J18271" t="s">
        <v>36</v>
      </c>
      <c r="K18271">
        <v>0</v>
      </c>
      <c r="L18271">
        <v>0</v>
      </c>
      <c r="M18271">
        <v>15</v>
      </c>
      <c r="N18271" t="s">
        <v>22</v>
      </c>
      <c r="O18271" t="s">
        <v>23</v>
      </c>
    </row>
    <row r="18272" spans="1:15" x14ac:dyDescent="0.3">
      <c r="A18272">
        <v>27</v>
      </c>
      <c r="B18272" t="s">
        <v>63</v>
      </c>
      <c r="C18272">
        <v>229223</v>
      </c>
      <c r="D18272" t="s">
        <v>44</v>
      </c>
      <c r="E18272">
        <v>10</v>
      </c>
      <c r="F18272" t="s">
        <v>17</v>
      </c>
      <c r="G18272" t="s">
        <v>65</v>
      </c>
      <c r="H18272" t="s">
        <v>47</v>
      </c>
      <c r="I18272" t="s">
        <v>20</v>
      </c>
      <c r="J18272" t="s">
        <v>36</v>
      </c>
      <c r="K18272">
        <v>0</v>
      </c>
      <c r="L18272">
        <v>0</v>
      </c>
      <c r="M18272">
        <v>40</v>
      </c>
      <c r="N18272" t="s">
        <v>22</v>
      </c>
      <c r="O18272" t="s">
        <v>43</v>
      </c>
    </row>
    <row r="18273" spans="1:15" x14ac:dyDescent="0.3">
      <c r="A18273">
        <v>45</v>
      </c>
      <c r="B18273" t="s">
        <v>71</v>
      </c>
      <c r="C18273">
        <v>142719</v>
      </c>
      <c r="D18273" t="s">
        <v>29</v>
      </c>
      <c r="E18273">
        <v>9</v>
      </c>
      <c r="F18273" t="s">
        <v>25</v>
      </c>
      <c r="G18273" t="s">
        <v>49</v>
      </c>
      <c r="H18273" t="s">
        <v>27</v>
      </c>
      <c r="I18273" t="s">
        <v>20</v>
      </c>
      <c r="J18273" t="s">
        <v>21</v>
      </c>
      <c r="K18273">
        <v>0</v>
      </c>
      <c r="L18273">
        <v>0</v>
      </c>
      <c r="M18273">
        <v>40</v>
      </c>
      <c r="N18273" t="s">
        <v>22</v>
      </c>
      <c r="O18273" t="s">
        <v>23</v>
      </c>
    </row>
    <row r="18274" spans="1:15" x14ac:dyDescent="0.3">
      <c r="A18274">
        <v>80</v>
      </c>
      <c r="B18274" t="s">
        <v>28</v>
      </c>
      <c r="C18274">
        <v>86111</v>
      </c>
      <c r="D18274" t="s">
        <v>59</v>
      </c>
      <c r="E18274">
        <v>16</v>
      </c>
      <c r="F18274" t="s">
        <v>25</v>
      </c>
      <c r="G18274" t="s">
        <v>34</v>
      </c>
      <c r="H18274" t="s">
        <v>27</v>
      </c>
      <c r="I18274" t="s">
        <v>20</v>
      </c>
      <c r="J18274" t="s">
        <v>21</v>
      </c>
      <c r="K18274">
        <v>0</v>
      </c>
      <c r="L18274">
        <v>0</v>
      </c>
      <c r="M18274">
        <v>30</v>
      </c>
      <c r="N18274" t="s">
        <v>22</v>
      </c>
      <c r="O18274" t="s">
        <v>23</v>
      </c>
    </row>
    <row r="18275" spans="1:15" x14ac:dyDescent="0.3">
      <c r="A18275">
        <v>23</v>
      </c>
      <c r="B18275" t="s">
        <v>15</v>
      </c>
      <c r="C18275">
        <v>35633</v>
      </c>
      <c r="D18275" t="s">
        <v>44</v>
      </c>
      <c r="E18275">
        <v>10</v>
      </c>
      <c r="F18275" t="s">
        <v>17</v>
      </c>
      <c r="G18275" t="s">
        <v>41</v>
      </c>
      <c r="H18275" t="s">
        <v>19</v>
      </c>
      <c r="I18275" t="s">
        <v>20</v>
      </c>
      <c r="J18275" t="s">
        <v>21</v>
      </c>
      <c r="K18275">
        <v>0</v>
      </c>
      <c r="L18275">
        <v>0</v>
      </c>
      <c r="M18275">
        <v>50</v>
      </c>
      <c r="N18275" t="s">
        <v>22</v>
      </c>
      <c r="O18275" t="s">
        <v>23</v>
      </c>
    </row>
    <row r="18276" spans="1:15" x14ac:dyDescent="0.3">
      <c r="A18276">
        <v>46</v>
      </c>
      <c r="B18276" t="s">
        <v>28</v>
      </c>
      <c r="C18276">
        <v>164749</v>
      </c>
      <c r="D18276" t="s">
        <v>44</v>
      </c>
      <c r="E18276">
        <v>10</v>
      </c>
      <c r="F18276" t="s">
        <v>25</v>
      </c>
      <c r="G18276" t="s">
        <v>26</v>
      </c>
      <c r="H18276" t="s">
        <v>27</v>
      </c>
      <c r="I18276" t="s">
        <v>20</v>
      </c>
      <c r="J18276" t="s">
        <v>21</v>
      </c>
      <c r="K18276">
        <v>0</v>
      </c>
      <c r="L18276">
        <v>0</v>
      </c>
      <c r="M18276">
        <v>40</v>
      </c>
      <c r="N18276" t="s">
        <v>22</v>
      </c>
      <c r="O18276" t="s">
        <v>43</v>
      </c>
    </row>
    <row r="18277" spans="1:15" x14ac:dyDescent="0.3">
      <c r="A18277">
        <v>38</v>
      </c>
      <c r="B18277" t="s">
        <v>28</v>
      </c>
      <c r="C18277">
        <v>607848</v>
      </c>
      <c r="D18277" t="s">
        <v>16</v>
      </c>
      <c r="E18277">
        <v>13</v>
      </c>
      <c r="F18277" t="s">
        <v>25</v>
      </c>
      <c r="G18277" t="s">
        <v>49</v>
      </c>
      <c r="H18277" t="s">
        <v>27</v>
      </c>
      <c r="I18277" t="s">
        <v>20</v>
      </c>
      <c r="J18277" t="s">
        <v>21</v>
      </c>
      <c r="K18277">
        <v>0</v>
      </c>
      <c r="L18277">
        <v>0</v>
      </c>
      <c r="M18277">
        <v>40</v>
      </c>
      <c r="N18277" t="s">
        <v>22</v>
      </c>
      <c r="O18277" t="s">
        <v>43</v>
      </c>
    </row>
    <row r="18278" spans="1:15" x14ac:dyDescent="0.3">
      <c r="A18278">
        <v>50</v>
      </c>
      <c r="B18278" t="s">
        <v>28</v>
      </c>
      <c r="C18278">
        <v>173630</v>
      </c>
      <c r="D18278" t="s">
        <v>29</v>
      </c>
      <c r="E18278">
        <v>9</v>
      </c>
      <c r="F18278" t="s">
        <v>30</v>
      </c>
      <c r="G18278" t="s">
        <v>49</v>
      </c>
      <c r="H18278" t="s">
        <v>19</v>
      </c>
      <c r="I18278" t="s">
        <v>20</v>
      </c>
      <c r="J18278" t="s">
        <v>21</v>
      </c>
      <c r="K18278">
        <v>0</v>
      </c>
      <c r="L18278">
        <v>0</v>
      </c>
      <c r="M18278">
        <v>60</v>
      </c>
      <c r="N18278" t="s">
        <v>22</v>
      </c>
      <c r="O18278" t="s">
        <v>23</v>
      </c>
    </row>
    <row r="18279" spans="1:15" x14ac:dyDescent="0.3">
      <c r="A18279">
        <v>90</v>
      </c>
      <c r="B18279" t="s">
        <v>28</v>
      </c>
      <c r="C18279">
        <v>311184</v>
      </c>
      <c r="D18279" t="s">
        <v>16</v>
      </c>
      <c r="E18279">
        <v>13</v>
      </c>
      <c r="F18279" t="s">
        <v>25</v>
      </c>
      <c r="G18279" t="s">
        <v>49</v>
      </c>
      <c r="H18279" t="s">
        <v>27</v>
      </c>
      <c r="I18279" t="s">
        <v>20</v>
      </c>
      <c r="J18279" t="s">
        <v>21</v>
      </c>
      <c r="K18279">
        <v>0</v>
      </c>
      <c r="L18279">
        <v>0</v>
      </c>
      <c r="M18279">
        <v>20</v>
      </c>
      <c r="O18279" t="s">
        <v>23</v>
      </c>
    </row>
    <row r="18280" spans="1:15" x14ac:dyDescent="0.3">
      <c r="A18280">
        <v>55</v>
      </c>
      <c r="B18280" t="s">
        <v>28</v>
      </c>
      <c r="C18280">
        <v>49737</v>
      </c>
      <c r="D18280" t="s">
        <v>44</v>
      </c>
      <c r="E18280">
        <v>10</v>
      </c>
      <c r="F18280" t="s">
        <v>25</v>
      </c>
      <c r="G18280" t="s">
        <v>49</v>
      </c>
      <c r="H18280" t="s">
        <v>27</v>
      </c>
      <c r="I18280" t="s">
        <v>20</v>
      </c>
      <c r="J18280" t="s">
        <v>21</v>
      </c>
      <c r="K18280">
        <v>0</v>
      </c>
      <c r="L18280">
        <v>0</v>
      </c>
      <c r="M18280">
        <v>50</v>
      </c>
      <c r="N18280" t="s">
        <v>22</v>
      </c>
      <c r="O18280" t="s">
        <v>23</v>
      </c>
    </row>
    <row r="18281" spans="1:15" x14ac:dyDescent="0.3">
      <c r="A18281">
        <v>72</v>
      </c>
      <c r="B18281" t="s">
        <v>28</v>
      </c>
      <c r="C18281">
        <v>183616</v>
      </c>
      <c r="D18281" t="s">
        <v>29</v>
      </c>
      <c r="E18281">
        <v>9</v>
      </c>
      <c r="F18281" t="s">
        <v>25</v>
      </c>
      <c r="G18281" t="s">
        <v>26</v>
      </c>
      <c r="H18281" t="s">
        <v>35</v>
      </c>
      <c r="I18281" t="s">
        <v>20</v>
      </c>
      <c r="J18281" t="s">
        <v>36</v>
      </c>
      <c r="K18281">
        <v>0</v>
      </c>
      <c r="L18281">
        <v>0</v>
      </c>
      <c r="M18281">
        <v>50</v>
      </c>
      <c r="N18281" t="s">
        <v>75</v>
      </c>
      <c r="O18281" t="s">
        <v>23</v>
      </c>
    </row>
    <row r="18282" spans="1:15" x14ac:dyDescent="0.3">
      <c r="A18282">
        <v>65</v>
      </c>
      <c r="B18282" t="s">
        <v>28</v>
      </c>
      <c r="C18282">
        <v>129426</v>
      </c>
      <c r="D18282" t="s">
        <v>44</v>
      </c>
      <c r="E18282">
        <v>10</v>
      </c>
      <c r="F18282" t="s">
        <v>79</v>
      </c>
      <c r="G18282" t="s">
        <v>18</v>
      </c>
      <c r="H18282" t="s">
        <v>19</v>
      </c>
      <c r="I18282" t="s">
        <v>20</v>
      </c>
      <c r="J18282" t="s">
        <v>36</v>
      </c>
      <c r="K18282">
        <v>0</v>
      </c>
      <c r="L18282">
        <v>0</v>
      </c>
      <c r="M18282">
        <v>40</v>
      </c>
      <c r="N18282" t="s">
        <v>22</v>
      </c>
      <c r="O18282" t="s">
        <v>23</v>
      </c>
    </row>
    <row r="18283" spans="1:15" x14ac:dyDescent="0.3">
      <c r="A18283">
        <v>37</v>
      </c>
      <c r="B18283" t="s">
        <v>28</v>
      </c>
      <c r="C18283">
        <v>454915</v>
      </c>
      <c r="D18283" t="s">
        <v>74</v>
      </c>
      <c r="E18283">
        <v>6</v>
      </c>
      <c r="F18283" t="s">
        <v>30</v>
      </c>
      <c r="G18283" t="s">
        <v>51</v>
      </c>
      <c r="H18283" t="s">
        <v>19</v>
      </c>
      <c r="I18283" t="s">
        <v>20</v>
      </c>
      <c r="J18283" t="s">
        <v>21</v>
      </c>
      <c r="K18283">
        <v>0</v>
      </c>
      <c r="L18283">
        <v>0</v>
      </c>
      <c r="M18283">
        <v>40</v>
      </c>
      <c r="N18283" t="s">
        <v>22</v>
      </c>
      <c r="O18283" t="s">
        <v>23</v>
      </c>
    </row>
    <row r="18284" spans="1:15" x14ac:dyDescent="0.3">
      <c r="A18284">
        <v>39</v>
      </c>
      <c r="B18284" t="s">
        <v>15</v>
      </c>
      <c r="C18284">
        <v>55568</v>
      </c>
      <c r="D18284" t="s">
        <v>29</v>
      </c>
      <c r="E18284">
        <v>9</v>
      </c>
      <c r="F18284" t="s">
        <v>25</v>
      </c>
      <c r="G18284" t="s">
        <v>18</v>
      </c>
      <c r="H18284" t="s">
        <v>35</v>
      </c>
      <c r="I18284" t="s">
        <v>20</v>
      </c>
      <c r="J18284" t="s">
        <v>36</v>
      </c>
      <c r="K18284">
        <v>0</v>
      </c>
      <c r="L18284">
        <v>0</v>
      </c>
      <c r="M18284">
        <v>40</v>
      </c>
      <c r="N18284" t="s">
        <v>22</v>
      </c>
      <c r="O18284" t="s">
        <v>23</v>
      </c>
    </row>
    <row r="18285" spans="1:15" x14ac:dyDescent="0.3">
      <c r="A18285">
        <v>38</v>
      </c>
      <c r="B18285" t="s">
        <v>28</v>
      </c>
      <c r="C18285">
        <v>29874</v>
      </c>
      <c r="D18285" t="s">
        <v>50</v>
      </c>
      <c r="E18285">
        <v>11</v>
      </c>
      <c r="F18285" t="s">
        <v>25</v>
      </c>
      <c r="G18285" t="s">
        <v>51</v>
      </c>
      <c r="H18285" t="s">
        <v>27</v>
      </c>
      <c r="I18285" t="s">
        <v>20</v>
      </c>
      <c r="J18285" t="s">
        <v>21</v>
      </c>
      <c r="K18285">
        <v>0</v>
      </c>
      <c r="L18285">
        <v>0</v>
      </c>
      <c r="M18285">
        <v>40</v>
      </c>
      <c r="N18285" t="s">
        <v>22</v>
      </c>
      <c r="O18285" t="s">
        <v>23</v>
      </c>
    </row>
    <row r="18286" spans="1:15" x14ac:dyDescent="0.3">
      <c r="A18286">
        <v>46</v>
      </c>
      <c r="B18286" t="s">
        <v>28</v>
      </c>
      <c r="C18286">
        <v>393715</v>
      </c>
      <c r="D18286" t="s">
        <v>44</v>
      </c>
      <c r="E18286">
        <v>10</v>
      </c>
      <c r="F18286" t="s">
        <v>25</v>
      </c>
      <c r="G18286" t="s">
        <v>26</v>
      </c>
      <c r="H18286" t="s">
        <v>27</v>
      </c>
      <c r="I18286" t="s">
        <v>20</v>
      </c>
      <c r="J18286" t="s">
        <v>21</v>
      </c>
      <c r="K18286">
        <v>15024</v>
      </c>
      <c r="L18286">
        <v>0</v>
      </c>
      <c r="M18286">
        <v>50</v>
      </c>
      <c r="N18286" t="s">
        <v>22</v>
      </c>
      <c r="O18286" t="s">
        <v>43</v>
      </c>
    </row>
    <row r="18287" spans="1:15" x14ac:dyDescent="0.3">
      <c r="A18287">
        <v>50</v>
      </c>
      <c r="B18287" t="s">
        <v>28</v>
      </c>
      <c r="C18287">
        <v>143953</v>
      </c>
      <c r="D18287" t="s">
        <v>29</v>
      </c>
      <c r="E18287">
        <v>9</v>
      </c>
      <c r="F18287" t="s">
        <v>25</v>
      </c>
      <c r="G18287" t="s">
        <v>49</v>
      </c>
      <c r="H18287" t="s">
        <v>27</v>
      </c>
      <c r="I18287" t="s">
        <v>20</v>
      </c>
      <c r="J18287" t="s">
        <v>21</v>
      </c>
      <c r="K18287">
        <v>0</v>
      </c>
      <c r="L18287">
        <v>0</v>
      </c>
      <c r="M18287">
        <v>65</v>
      </c>
      <c r="N18287" t="s">
        <v>22</v>
      </c>
      <c r="O18287" t="s">
        <v>43</v>
      </c>
    </row>
    <row r="18288" spans="1:15" x14ac:dyDescent="0.3">
      <c r="A18288">
        <v>54</v>
      </c>
      <c r="B18288" t="s">
        <v>28</v>
      </c>
      <c r="C18288">
        <v>90363</v>
      </c>
      <c r="D18288" t="s">
        <v>48</v>
      </c>
      <c r="E18288">
        <v>12</v>
      </c>
      <c r="F18288" t="s">
        <v>25</v>
      </c>
      <c r="G18288" t="s">
        <v>26</v>
      </c>
      <c r="H18288" t="s">
        <v>27</v>
      </c>
      <c r="I18288" t="s">
        <v>20</v>
      </c>
      <c r="J18288" t="s">
        <v>21</v>
      </c>
      <c r="K18288">
        <v>0</v>
      </c>
      <c r="L18288">
        <v>0</v>
      </c>
      <c r="M18288">
        <v>40</v>
      </c>
      <c r="N18288" t="s">
        <v>22</v>
      </c>
      <c r="O18288" t="s">
        <v>43</v>
      </c>
    </row>
    <row r="18289" spans="1:15" x14ac:dyDescent="0.3">
      <c r="A18289">
        <v>40</v>
      </c>
      <c r="B18289" t="s">
        <v>28</v>
      </c>
      <c r="C18289">
        <v>53727</v>
      </c>
      <c r="D18289" t="s">
        <v>38</v>
      </c>
      <c r="E18289">
        <v>14</v>
      </c>
      <c r="F18289" t="s">
        <v>17</v>
      </c>
      <c r="G18289" t="s">
        <v>49</v>
      </c>
      <c r="H18289" t="s">
        <v>19</v>
      </c>
      <c r="I18289" t="s">
        <v>20</v>
      </c>
      <c r="J18289" t="s">
        <v>21</v>
      </c>
      <c r="K18289">
        <v>0</v>
      </c>
      <c r="L18289">
        <v>0</v>
      </c>
      <c r="M18289">
        <v>50</v>
      </c>
      <c r="N18289" t="s">
        <v>22</v>
      </c>
      <c r="O18289" t="s">
        <v>43</v>
      </c>
    </row>
    <row r="18290" spans="1:15" x14ac:dyDescent="0.3">
      <c r="A18290">
        <v>30</v>
      </c>
      <c r="B18290" t="s">
        <v>28</v>
      </c>
      <c r="C18290">
        <v>130021</v>
      </c>
      <c r="D18290" t="s">
        <v>52</v>
      </c>
      <c r="E18290">
        <v>4</v>
      </c>
      <c r="F18290" t="s">
        <v>25</v>
      </c>
      <c r="G18290" t="s">
        <v>51</v>
      </c>
      <c r="H18290" t="s">
        <v>27</v>
      </c>
      <c r="I18290" t="s">
        <v>20</v>
      </c>
      <c r="J18290" t="s">
        <v>21</v>
      </c>
      <c r="K18290">
        <v>2829</v>
      </c>
      <c r="L18290">
        <v>0</v>
      </c>
      <c r="M18290">
        <v>40</v>
      </c>
      <c r="N18290" t="s">
        <v>22</v>
      </c>
      <c r="O18290" t="s">
        <v>23</v>
      </c>
    </row>
    <row r="18291" spans="1:15" x14ac:dyDescent="0.3">
      <c r="A18291">
        <v>50</v>
      </c>
      <c r="B18291" t="s">
        <v>28</v>
      </c>
      <c r="C18291">
        <v>173630</v>
      </c>
      <c r="D18291" t="s">
        <v>29</v>
      </c>
      <c r="E18291">
        <v>9</v>
      </c>
      <c r="F18291" t="s">
        <v>25</v>
      </c>
      <c r="G18291" t="s">
        <v>56</v>
      </c>
      <c r="H18291" t="s">
        <v>27</v>
      </c>
      <c r="I18291" t="s">
        <v>20</v>
      </c>
      <c r="J18291" t="s">
        <v>21</v>
      </c>
      <c r="K18291">
        <v>0</v>
      </c>
      <c r="L18291">
        <v>0</v>
      </c>
      <c r="M18291">
        <v>35</v>
      </c>
      <c r="N18291" t="s">
        <v>22</v>
      </c>
      <c r="O18291" t="s">
        <v>23</v>
      </c>
    </row>
    <row r="18292" spans="1:15" x14ac:dyDescent="0.3">
      <c r="A18292">
        <v>28</v>
      </c>
      <c r="B18292" t="s">
        <v>28</v>
      </c>
      <c r="C18292">
        <v>410351</v>
      </c>
      <c r="D18292" t="s">
        <v>44</v>
      </c>
      <c r="E18292">
        <v>10</v>
      </c>
      <c r="F18292" t="s">
        <v>17</v>
      </c>
      <c r="G18292" t="s">
        <v>51</v>
      </c>
      <c r="H18292" t="s">
        <v>19</v>
      </c>
      <c r="I18292" t="s">
        <v>20</v>
      </c>
      <c r="J18292" t="s">
        <v>21</v>
      </c>
      <c r="K18292">
        <v>0</v>
      </c>
      <c r="L18292">
        <v>0</v>
      </c>
      <c r="M18292">
        <v>30</v>
      </c>
      <c r="N18292" t="s">
        <v>22</v>
      </c>
      <c r="O18292" t="s">
        <v>23</v>
      </c>
    </row>
    <row r="18293" spans="1:15" x14ac:dyDescent="0.3">
      <c r="A18293">
        <v>34</v>
      </c>
      <c r="B18293" t="s">
        <v>28</v>
      </c>
      <c r="C18293">
        <v>399386</v>
      </c>
      <c r="D18293" t="s">
        <v>50</v>
      </c>
      <c r="E18293">
        <v>11</v>
      </c>
      <c r="F18293" t="s">
        <v>25</v>
      </c>
      <c r="G18293" t="s">
        <v>51</v>
      </c>
      <c r="H18293" t="s">
        <v>27</v>
      </c>
      <c r="I18293" t="s">
        <v>20</v>
      </c>
      <c r="J18293" t="s">
        <v>21</v>
      </c>
      <c r="K18293">
        <v>0</v>
      </c>
      <c r="L18293">
        <v>0</v>
      </c>
      <c r="M18293">
        <v>53</v>
      </c>
      <c r="N18293" t="s">
        <v>22</v>
      </c>
      <c r="O18293" t="s">
        <v>23</v>
      </c>
    </row>
    <row r="18294" spans="1:15" x14ac:dyDescent="0.3">
      <c r="A18294">
        <v>55</v>
      </c>
      <c r="B18294" t="s">
        <v>28</v>
      </c>
      <c r="C18294">
        <v>157932</v>
      </c>
      <c r="D18294" t="s">
        <v>29</v>
      </c>
      <c r="E18294">
        <v>9</v>
      </c>
      <c r="F18294" t="s">
        <v>30</v>
      </c>
      <c r="G18294" t="s">
        <v>31</v>
      </c>
      <c r="H18294" t="s">
        <v>19</v>
      </c>
      <c r="I18294" t="s">
        <v>20</v>
      </c>
      <c r="J18294" t="s">
        <v>21</v>
      </c>
      <c r="K18294">
        <v>0</v>
      </c>
      <c r="L18294">
        <v>0</v>
      </c>
      <c r="M18294">
        <v>40</v>
      </c>
      <c r="N18294" t="s">
        <v>22</v>
      </c>
      <c r="O18294" t="s">
        <v>23</v>
      </c>
    </row>
    <row r="18295" spans="1:15" x14ac:dyDescent="0.3">
      <c r="A18295">
        <v>20</v>
      </c>
      <c r="B18295" t="s">
        <v>28</v>
      </c>
      <c r="C18295">
        <v>133061</v>
      </c>
      <c r="D18295" t="s">
        <v>29</v>
      </c>
      <c r="E18295">
        <v>9</v>
      </c>
      <c r="F18295" t="s">
        <v>17</v>
      </c>
      <c r="G18295" t="s">
        <v>31</v>
      </c>
      <c r="H18295" t="s">
        <v>47</v>
      </c>
      <c r="I18295" t="s">
        <v>20</v>
      </c>
      <c r="J18295" t="s">
        <v>21</v>
      </c>
      <c r="K18295">
        <v>0</v>
      </c>
      <c r="L18295">
        <v>0</v>
      </c>
      <c r="M18295">
        <v>40</v>
      </c>
      <c r="N18295" t="s">
        <v>22</v>
      </c>
      <c r="O18295" t="s">
        <v>23</v>
      </c>
    </row>
    <row r="18296" spans="1:15" x14ac:dyDescent="0.3">
      <c r="A18296">
        <v>19</v>
      </c>
      <c r="C18296">
        <v>46400</v>
      </c>
      <c r="D18296" t="s">
        <v>44</v>
      </c>
      <c r="E18296">
        <v>10</v>
      </c>
      <c r="F18296" t="s">
        <v>17</v>
      </c>
      <c r="H18296" t="s">
        <v>19</v>
      </c>
      <c r="I18296" t="s">
        <v>20</v>
      </c>
      <c r="J18296" t="s">
        <v>36</v>
      </c>
      <c r="K18296">
        <v>0</v>
      </c>
      <c r="L18296">
        <v>0</v>
      </c>
      <c r="M18296">
        <v>32</v>
      </c>
      <c r="N18296" t="s">
        <v>22</v>
      </c>
      <c r="O18296" t="s">
        <v>23</v>
      </c>
    </row>
    <row r="18297" spans="1:15" x14ac:dyDescent="0.3">
      <c r="A18297">
        <v>21</v>
      </c>
      <c r="B18297" t="s">
        <v>28</v>
      </c>
      <c r="C18297">
        <v>107895</v>
      </c>
      <c r="D18297" t="s">
        <v>44</v>
      </c>
      <c r="E18297">
        <v>10</v>
      </c>
      <c r="F18297" t="s">
        <v>17</v>
      </c>
      <c r="G18297" t="s">
        <v>18</v>
      </c>
      <c r="H18297" t="s">
        <v>19</v>
      </c>
      <c r="I18297" t="s">
        <v>20</v>
      </c>
      <c r="J18297" t="s">
        <v>21</v>
      </c>
      <c r="K18297">
        <v>0</v>
      </c>
      <c r="L18297">
        <v>0</v>
      </c>
      <c r="M18297">
        <v>35</v>
      </c>
      <c r="N18297" t="s">
        <v>22</v>
      </c>
      <c r="O18297" t="s">
        <v>23</v>
      </c>
    </row>
    <row r="18298" spans="1:15" x14ac:dyDescent="0.3">
      <c r="A18298">
        <v>39</v>
      </c>
      <c r="B18298" t="s">
        <v>28</v>
      </c>
      <c r="C18298">
        <v>63021</v>
      </c>
      <c r="D18298" t="s">
        <v>44</v>
      </c>
      <c r="E18298">
        <v>10</v>
      </c>
      <c r="F18298" t="s">
        <v>30</v>
      </c>
      <c r="G18298" t="s">
        <v>41</v>
      </c>
      <c r="H18298" t="s">
        <v>19</v>
      </c>
      <c r="I18298" t="s">
        <v>20</v>
      </c>
      <c r="J18298" t="s">
        <v>36</v>
      </c>
      <c r="K18298">
        <v>0</v>
      </c>
      <c r="L18298">
        <v>0</v>
      </c>
      <c r="M18298">
        <v>20</v>
      </c>
      <c r="N18298" t="s">
        <v>22</v>
      </c>
      <c r="O18298" t="s">
        <v>23</v>
      </c>
    </row>
    <row r="18299" spans="1:15" x14ac:dyDescent="0.3">
      <c r="A18299">
        <v>43</v>
      </c>
      <c r="B18299" t="s">
        <v>28</v>
      </c>
      <c r="C18299">
        <v>186144</v>
      </c>
      <c r="D18299" t="s">
        <v>29</v>
      </c>
      <c r="E18299">
        <v>9</v>
      </c>
      <c r="F18299" t="s">
        <v>25</v>
      </c>
      <c r="G18299" t="s">
        <v>51</v>
      </c>
      <c r="H18299" t="s">
        <v>27</v>
      </c>
      <c r="I18299" t="s">
        <v>20</v>
      </c>
      <c r="J18299" t="s">
        <v>21</v>
      </c>
      <c r="K18299">
        <v>0</v>
      </c>
      <c r="L18299">
        <v>0</v>
      </c>
      <c r="M18299">
        <v>40</v>
      </c>
      <c r="N18299" t="s">
        <v>22</v>
      </c>
      <c r="O18299" t="s">
        <v>43</v>
      </c>
    </row>
    <row r="18300" spans="1:15" x14ac:dyDescent="0.3">
      <c r="A18300">
        <v>33</v>
      </c>
      <c r="B18300" t="s">
        <v>63</v>
      </c>
      <c r="C18300">
        <v>27959</v>
      </c>
      <c r="D18300" t="s">
        <v>29</v>
      </c>
      <c r="E18300">
        <v>9</v>
      </c>
      <c r="F18300" t="s">
        <v>17</v>
      </c>
      <c r="G18300" t="s">
        <v>41</v>
      </c>
      <c r="H18300" t="s">
        <v>58</v>
      </c>
      <c r="I18300" t="s">
        <v>54</v>
      </c>
      <c r="J18300" t="s">
        <v>21</v>
      </c>
      <c r="K18300">
        <v>0</v>
      </c>
      <c r="L18300">
        <v>0</v>
      </c>
      <c r="M18300">
        <v>40</v>
      </c>
      <c r="N18300" t="s">
        <v>22</v>
      </c>
      <c r="O18300" t="s">
        <v>23</v>
      </c>
    </row>
    <row r="18301" spans="1:15" x14ac:dyDescent="0.3">
      <c r="A18301">
        <v>26</v>
      </c>
      <c r="B18301" t="s">
        <v>28</v>
      </c>
      <c r="C18301">
        <v>179569</v>
      </c>
      <c r="D18301" t="s">
        <v>44</v>
      </c>
      <c r="E18301">
        <v>10</v>
      </c>
      <c r="F18301" t="s">
        <v>17</v>
      </c>
      <c r="G18301" t="s">
        <v>18</v>
      </c>
      <c r="H18301" t="s">
        <v>19</v>
      </c>
      <c r="I18301" t="s">
        <v>20</v>
      </c>
      <c r="J18301" t="s">
        <v>36</v>
      </c>
      <c r="K18301">
        <v>0</v>
      </c>
      <c r="L18301">
        <v>0</v>
      </c>
      <c r="M18301">
        <v>40</v>
      </c>
      <c r="N18301" t="s">
        <v>22</v>
      </c>
      <c r="O18301" t="s">
        <v>23</v>
      </c>
    </row>
    <row r="18302" spans="1:15" x14ac:dyDescent="0.3">
      <c r="A18302">
        <v>45</v>
      </c>
      <c r="B18302" t="s">
        <v>15</v>
      </c>
      <c r="C18302">
        <v>101299</v>
      </c>
      <c r="D18302" t="s">
        <v>59</v>
      </c>
      <c r="E18302">
        <v>16</v>
      </c>
      <c r="F18302" t="s">
        <v>25</v>
      </c>
      <c r="G18302" t="s">
        <v>34</v>
      </c>
      <c r="H18302" t="s">
        <v>27</v>
      </c>
      <c r="I18302" t="s">
        <v>20</v>
      </c>
      <c r="J18302" t="s">
        <v>21</v>
      </c>
      <c r="K18302">
        <v>0</v>
      </c>
      <c r="L18302">
        <v>0</v>
      </c>
      <c r="M18302">
        <v>40</v>
      </c>
      <c r="N18302" t="s">
        <v>22</v>
      </c>
      <c r="O18302" t="s">
        <v>43</v>
      </c>
    </row>
    <row r="18303" spans="1:15" x14ac:dyDescent="0.3">
      <c r="A18303">
        <v>31</v>
      </c>
      <c r="B18303" t="s">
        <v>15</v>
      </c>
      <c r="C18303">
        <v>113129</v>
      </c>
      <c r="D18303" t="s">
        <v>44</v>
      </c>
      <c r="E18303">
        <v>10</v>
      </c>
      <c r="F18303" t="s">
        <v>17</v>
      </c>
      <c r="G18303" t="s">
        <v>41</v>
      </c>
      <c r="H18303" t="s">
        <v>47</v>
      </c>
      <c r="I18303" t="s">
        <v>20</v>
      </c>
      <c r="J18303" t="s">
        <v>36</v>
      </c>
      <c r="K18303">
        <v>0</v>
      </c>
      <c r="L18303">
        <v>0</v>
      </c>
      <c r="M18303">
        <v>65</v>
      </c>
      <c r="N18303" t="s">
        <v>22</v>
      </c>
      <c r="O18303" t="s">
        <v>23</v>
      </c>
    </row>
    <row r="18304" spans="1:15" x14ac:dyDescent="0.3">
      <c r="A18304">
        <v>32</v>
      </c>
      <c r="B18304" t="s">
        <v>28</v>
      </c>
      <c r="C18304">
        <v>316470</v>
      </c>
      <c r="D18304" t="s">
        <v>72</v>
      </c>
      <c r="E18304">
        <v>3</v>
      </c>
      <c r="F18304" t="s">
        <v>25</v>
      </c>
      <c r="G18304" t="s">
        <v>51</v>
      </c>
      <c r="H18304" t="s">
        <v>27</v>
      </c>
      <c r="I18304" t="s">
        <v>20</v>
      </c>
      <c r="J18304" t="s">
        <v>21</v>
      </c>
      <c r="K18304">
        <v>0</v>
      </c>
      <c r="L18304">
        <v>0</v>
      </c>
      <c r="M18304">
        <v>60</v>
      </c>
      <c r="N18304" t="s">
        <v>55</v>
      </c>
      <c r="O18304" t="s">
        <v>23</v>
      </c>
    </row>
    <row r="18305" spans="1:15" x14ac:dyDescent="0.3">
      <c r="A18305">
        <v>60</v>
      </c>
      <c r="B18305" t="s">
        <v>24</v>
      </c>
      <c r="C18305">
        <v>89884</v>
      </c>
      <c r="D18305" t="s">
        <v>29</v>
      </c>
      <c r="E18305">
        <v>9</v>
      </c>
      <c r="F18305" t="s">
        <v>25</v>
      </c>
      <c r="G18305" t="s">
        <v>49</v>
      </c>
      <c r="H18305" t="s">
        <v>27</v>
      </c>
      <c r="I18305" t="s">
        <v>20</v>
      </c>
      <c r="J18305" t="s">
        <v>21</v>
      </c>
      <c r="K18305">
        <v>0</v>
      </c>
      <c r="L18305">
        <v>0</v>
      </c>
      <c r="M18305">
        <v>50</v>
      </c>
      <c r="N18305" t="s">
        <v>22</v>
      </c>
      <c r="O18305" t="s">
        <v>23</v>
      </c>
    </row>
    <row r="18306" spans="1:15" x14ac:dyDescent="0.3">
      <c r="A18306">
        <v>41</v>
      </c>
      <c r="B18306" t="s">
        <v>28</v>
      </c>
      <c r="C18306">
        <v>32121</v>
      </c>
      <c r="D18306" t="s">
        <v>29</v>
      </c>
      <c r="E18306">
        <v>9</v>
      </c>
      <c r="F18306" t="s">
        <v>25</v>
      </c>
      <c r="G18306" t="s">
        <v>57</v>
      </c>
      <c r="H18306" t="s">
        <v>27</v>
      </c>
      <c r="I18306" t="s">
        <v>20</v>
      </c>
      <c r="J18306" t="s">
        <v>21</v>
      </c>
      <c r="K18306">
        <v>0</v>
      </c>
      <c r="L18306">
        <v>0</v>
      </c>
      <c r="M18306">
        <v>40</v>
      </c>
      <c r="N18306" t="s">
        <v>22</v>
      </c>
      <c r="O18306" t="s">
        <v>43</v>
      </c>
    </row>
    <row r="18307" spans="1:15" x14ac:dyDescent="0.3">
      <c r="A18307">
        <v>21</v>
      </c>
      <c r="B18307" t="s">
        <v>28</v>
      </c>
      <c r="C18307">
        <v>315303</v>
      </c>
      <c r="D18307" t="s">
        <v>44</v>
      </c>
      <c r="E18307">
        <v>10</v>
      </c>
      <c r="F18307" t="s">
        <v>17</v>
      </c>
      <c r="G18307" t="s">
        <v>41</v>
      </c>
      <c r="H18307" t="s">
        <v>47</v>
      </c>
      <c r="I18307" t="s">
        <v>33</v>
      </c>
      <c r="J18307" t="s">
        <v>21</v>
      </c>
      <c r="K18307">
        <v>0</v>
      </c>
      <c r="L18307">
        <v>0</v>
      </c>
      <c r="M18307">
        <v>20</v>
      </c>
      <c r="N18307" t="s">
        <v>22</v>
      </c>
      <c r="O18307" t="s">
        <v>23</v>
      </c>
    </row>
    <row r="18308" spans="1:15" x14ac:dyDescent="0.3">
      <c r="A18308">
        <v>27</v>
      </c>
      <c r="B18308" t="s">
        <v>28</v>
      </c>
      <c r="C18308">
        <v>254500</v>
      </c>
      <c r="D18308" t="s">
        <v>44</v>
      </c>
      <c r="E18308">
        <v>10</v>
      </c>
      <c r="F18308" t="s">
        <v>30</v>
      </c>
      <c r="G18308" t="s">
        <v>18</v>
      </c>
      <c r="H18308" t="s">
        <v>58</v>
      </c>
      <c r="I18308" t="s">
        <v>33</v>
      </c>
      <c r="J18308" t="s">
        <v>36</v>
      </c>
      <c r="K18308">
        <v>0</v>
      </c>
      <c r="L18308">
        <v>0</v>
      </c>
      <c r="M18308">
        <v>36</v>
      </c>
      <c r="N18308" t="s">
        <v>22</v>
      </c>
      <c r="O18308" t="s">
        <v>23</v>
      </c>
    </row>
    <row r="18309" spans="1:15" x14ac:dyDescent="0.3">
      <c r="A18309">
        <v>33</v>
      </c>
      <c r="B18309" t="s">
        <v>28</v>
      </c>
      <c r="C18309">
        <v>419895</v>
      </c>
      <c r="D18309" t="s">
        <v>72</v>
      </c>
      <c r="E18309">
        <v>3</v>
      </c>
      <c r="F18309" t="s">
        <v>30</v>
      </c>
      <c r="G18309" t="s">
        <v>31</v>
      </c>
      <c r="H18309" t="s">
        <v>58</v>
      </c>
      <c r="I18309" t="s">
        <v>20</v>
      </c>
      <c r="J18309" t="s">
        <v>21</v>
      </c>
      <c r="K18309">
        <v>0</v>
      </c>
      <c r="L18309">
        <v>0</v>
      </c>
      <c r="M18309">
        <v>40</v>
      </c>
      <c r="N18309" t="s">
        <v>55</v>
      </c>
      <c r="O18309" t="s">
        <v>23</v>
      </c>
    </row>
    <row r="18310" spans="1:15" x14ac:dyDescent="0.3">
      <c r="A18310">
        <v>43</v>
      </c>
      <c r="B18310" t="s">
        <v>28</v>
      </c>
      <c r="C18310">
        <v>159549</v>
      </c>
      <c r="D18310" t="s">
        <v>29</v>
      </c>
      <c r="E18310">
        <v>9</v>
      </c>
      <c r="F18310" t="s">
        <v>25</v>
      </c>
      <c r="G18310" t="s">
        <v>51</v>
      </c>
      <c r="H18310" t="s">
        <v>27</v>
      </c>
      <c r="I18310" t="s">
        <v>20</v>
      </c>
      <c r="J18310" t="s">
        <v>21</v>
      </c>
      <c r="K18310">
        <v>0</v>
      </c>
      <c r="L18310">
        <v>0</v>
      </c>
      <c r="M18310">
        <v>40</v>
      </c>
      <c r="N18310" t="s">
        <v>22</v>
      </c>
      <c r="O18310" t="s">
        <v>23</v>
      </c>
    </row>
    <row r="18311" spans="1:15" x14ac:dyDescent="0.3">
      <c r="A18311">
        <v>27</v>
      </c>
      <c r="B18311" t="s">
        <v>28</v>
      </c>
      <c r="C18311">
        <v>160786</v>
      </c>
      <c r="D18311" t="s">
        <v>32</v>
      </c>
      <c r="E18311">
        <v>7</v>
      </c>
      <c r="F18311" t="s">
        <v>25</v>
      </c>
      <c r="G18311" t="s">
        <v>51</v>
      </c>
      <c r="H18311" t="s">
        <v>27</v>
      </c>
      <c r="I18311" t="s">
        <v>20</v>
      </c>
      <c r="J18311" t="s">
        <v>21</v>
      </c>
      <c r="K18311">
        <v>0</v>
      </c>
      <c r="L18311">
        <v>1902</v>
      </c>
      <c r="M18311">
        <v>40</v>
      </c>
      <c r="N18311" t="s">
        <v>22</v>
      </c>
      <c r="O18311" t="s">
        <v>43</v>
      </c>
    </row>
    <row r="18312" spans="1:15" x14ac:dyDescent="0.3">
      <c r="A18312">
        <v>18</v>
      </c>
      <c r="B18312" t="s">
        <v>24</v>
      </c>
      <c r="C18312">
        <v>258474</v>
      </c>
      <c r="D18312" t="s">
        <v>74</v>
      </c>
      <c r="E18312">
        <v>6</v>
      </c>
      <c r="F18312" t="s">
        <v>17</v>
      </c>
      <c r="G18312" t="s">
        <v>56</v>
      </c>
      <c r="H18312" t="s">
        <v>47</v>
      </c>
      <c r="I18312" t="s">
        <v>20</v>
      </c>
      <c r="J18312" t="s">
        <v>21</v>
      </c>
      <c r="K18312">
        <v>0</v>
      </c>
      <c r="L18312">
        <v>0</v>
      </c>
      <c r="M18312">
        <v>40</v>
      </c>
      <c r="N18312" t="s">
        <v>22</v>
      </c>
      <c r="O18312" t="s">
        <v>23</v>
      </c>
    </row>
    <row r="18313" spans="1:15" x14ac:dyDescent="0.3">
      <c r="A18313">
        <v>48</v>
      </c>
      <c r="B18313" t="s">
        <v>24</v>
      </c>
      <c r="C18313">
        <v>370119</v>
      </c>
      <c r="D18313" t="s">
        <v>44</v>
      </c>
      <c r="E18313">
        <v>10</v>
      </c>
      <c r="F18313" t="s">
        <v>25</v>
      </c>
      <c r="G18313" t="s">
        <v>26</v>
      </c>
      <c r="H18313" t="s">
        <v>27</v>
      </c>
      <c r="I18313" t="s">
        <v>20</v>
      </c>
      <c r="J18313" t="s">
        <v>21</v>
      </c>
      <c r="K18313">
        <v>0</v>
      </c>
      <c r="L18313">
        <v>0</v>
      </c>
      <c r="M18313">
        <v>40</v>
      </c>
      <c r="N18313" t="s">
        <v>22</v>
      </c>
      <c r="O18313" t="s">
        <v>43</v>
      </c>
    </row>
    <row r="18314" spans="1:15" x14ac:dyDescent="0.3">
      <c r="A18314">
        <v>37</v>
      </c>
      <c r="B18314" t="s">
        <v>28</v>
      </c>
      <c r="C18314">
        <v>50837</v>
      </c>
      <c r="D18314" t="s">
        <v>52</v>
      </c>
      <c r="E18314">
        <v>4</v>
      </c>
      <c r="F18314" t="s">
        <v>30</v>
      </c>
      <c r="G18314" t="s">
        <v>26</v>
      </c>
      <c r="H18314" t="s">
        <v>19</v>
      </c>
      <c r="I18314" t="s">
        <v>20</v>
      </c>
      <c r="J18314" t="s">
        <v>21</v>
      </c>
      <c r="K18314">
        <v>0</v>
      </c>
      <c r="L18314">
        <v>0</v>
      </c>
      <c r="M18314">
        <v>50</v>
      </c>
      <c r="N18314" t="s">
        <v>22</v>
      </c>
      <c r="O18314" t="s">
        <v>23</v>
      </c>
    </row>
    <row r="18315" spans="1:15" x14ac:dyDescent="0.3">
      <c r="A18315">
        <v>58</v>
      </c>
      <c r="B18315" t="s">
        <v>28</v>
      </c>
      <c r="C18315">
        <v>137506</v>
      </c>
      <c r="D18315" t="s">
        <v>29</v>
      </c>
      <c r="E18315">
        <v>9</v>
      </c>
      <c r="F18315" t="s">
        <v>25</v>
      </c>
      <c r="G18315" t="s">
        <v>57</v>
      </c>
      <c r="H18315" t="s">
        <v>27</v>
      </c>
      <c r="I18315" t="s">
        <v>20</v>
      </c>
      <c r="J18315" t="s">
        <v>21</v>
      </c>
      <c r="K18315">
        <v>0</v>
      </c>
      <c r="L18315">
        <v>0</v>
      </c>
      <c r="M18315">
        <v>40</v>
      </c>
      <c r="N18315" t="s">
        <v>22</v>
      </c>
      <c r="O18315" t="s">
        <v>23</v>
      </c>
    </row>
    <row r="18316" spans="1:15" x14ac:dyDescent="0.3">
      <c r="A18316">
        <v>57</v>
      </c>
      <c r="B18316" t="s">
        <v>28</v>
      </c>
      <c r="C18316">
        <v>548256</v>
      </c>
      <c r="D18316" t="s">
        <v>93</v>
      </c>
      <c r="E18316">
        <v>8</v>
      </c>
      <c r="F18316" t="s">
        <v>25</v>
      </c>
      <c r="G18316" t="s">
        <v>53</v>
      </c>
      <c r="H18316" t="s">
        <v>27</v>
      </c>
      <c r="I18316" t="s">
        <v>33</v>
      </c>
      <c r="J18316" t="s">
        <v>21</v>
      </c>
      <c r="K18316">
        <v>7688</v>
      </c>
      <c r="L18316">
        <v>0</v>
      </c>
      <c r="M18316">
        <v>40</v>
      </c>
      <c r="N18316" t="s">
        <v>22</v>
      </c>
      <c r="O18316" t="s">
        <v>43</v>
      </c>
    </row>
    <row r="18317" spans="1:15" x14ac:dyDescent="0.3">
      <c r="A18317">
        <v>42</v>
      </c>
      <c r="B18317" t="s">
        <v>63</v>
      </c>
      <c r="C18317">
        <v>175642</v>
      </c>
      <c r="D18317" t="s">
        <v>16</v>
      </c>
      <c r="E18317">
        <v>13</v>
      </c>
      <c r="F18317" t="s">
        <v>17</v>
      </c>
      <c r="G18317" t="s">
        <v>18</v>
      </c>
      <c r="H18317" t="s">
        <v>19</v>
      </c>
      <c r="I18317" t="s">
        <v>20</v>
      </c>
      <c r="J18317" t="s">
        <v>36</v>
      </c>
      <c r="K18317">
        <v>99999</v>
      </c>
      <c r="L18317">
        <v>0</v>
      </c>
      <c r="M18317">
        <v>40</v>
      </c>
      <c r="N18317" t="s">
        <v>22</v>
      </c>
      <c r="O18317" t="s">
        <v>43</v>
      </c>
    </row>
    <row r="18318" spans="1:15" x14ac:dyDescent="0.3">
      <c r="A18318">
        <v>24</v>
      </c>
      <c r="B18318" t="s">
        <v>28</v>
      </c>
      <c r="C18318">
        <v>183594</v>
      </c>
      <c r="D18318" t="s">
        <v>29</v>
      </c>
      <c r="E18318">
        <v>9</v>
      </c>
      <c r="F18318" t="s">
        <v>17</v>
      </c>
      <c r="G18318" t="s">
        <v>18</v>
      </c>
      <c r="H18318" t="s">
        <v>73</v>
      </c>
      <c r="I18318" t="s">
        <v>20</v>
      </c>
      <c r="J18318" t="s">
        <v>21</v>
      </c>
      <c r="K18318">
        <v>0</v>
      </c>
      <c r="L18318">
        <v>0</v>
      </c>
      <c r="M18318">
        <v>40</v>
      </c>
      <c r="N18318" t="s">
        <v>22</v>
      </c>
      <c r="O18318" t="s">
        <v>23</v>
      </c>
    </row>
    <row r="18319" spans="1:15" x14ac:dyDescent="0.3">
      <c r="A18319">
        <v>26</v>
      </c>
      <c r="B18319" t="s">
        <v>28</v>
      </c>
      <c r="C18319">
        <v>341353</v>
      </c>
      <c r="D18319" t="s">
        <v>16</v>
      </c>
      <c r="E18319">
        <v>13</v>
      </c>
      <c r="F18319" t="s">
        <v>17</v>
      </c>
      <c r="G18319" t="s">
        <v>41</v>
      </c>
      <c r="H18319" t="s">
        <v>73</v>
      </c>
      <c r="I18319" t="s">
        <v>20</v>
      </c>
      <c r="J18319" t="s">
        <v>21</v>
      </c>
      <c r="K18319">
        <v>0</v>
      </c>
      <c r="L18319">
        <v>0</v>
      </c>
      <c r="M18319">
        <v>15</v>
      </c>
      <c r="N18319" t="s">
        <v>22</v>
      </c>
      <c r="O18319" t="s">
        <v>23</v>
      </c>
    </row>
    <row r="18320" spans="1:15" x14ac:dyDescent="0.3">
      <c r="A18320">
        <v>43</v>
      </c>
      <c r="B18320" t="s">
        <v>71</v>
      </c>
      <c r="C18320">
        <v>247981</v>
      </c>
      <c r="D18320" t="s">
        <v>29</v>
      </c>
      <c r="E18320">
        <v>9</v>
      </c>
      <c r="F18320" t="s">
        <v>30</v>
      </c>
      <c r="G18320" t="s">
        <v>51</v>
      </c>
      <c r="H18320" t="s">
        <v>58</v>
      </c>
      <c r="I18320" t="s">
        <v>20</v>
      </c>
      <c r="J18320" t="s">
        <v>21</v>
      </c>
      <c r="K18320">
        <v>5455</v>
      </c>
      <c r="L18320">
        <v>0</v>
      </c>
      <c r="M18320">
        <v>50</v>
      </c>
      <c r="N18320" t="s">
        <v>22</v>
      </c>
      <c r="O18320" t="s">
        <v>23</v>
      </c>
    </row>
    <row r="18321" spans="1:15" x14ac:dyDescent="0.3">
      <c r="A18321">
        <v>34</v>
      </c>
      <c r="B18321" t="s">
        <v>28</v>
      </c>
      <c r="C18321">
        <v>193565</v>
      </c>
      <c r="D18321" t="s">
        <v>32</v>
      </c>
      <c r="E18321">
        <v>7</v>
      </c>
      <c r="F18321" t="s">
        <v>25</v>
      </c>
      <c r="G18321" t="s">
        <v>51</v>
      </c>
      <c r="H18321" t="s">
        <v>27</v>
      </c>
      <c r="I18321" t="s">
        <v>20</v>
      </c>
      <c r="J18321" t="s">
        <v>21</v>
      </c>
      <c r="K18321">
        <v>0</v>
      </c>
      <c r="L18321">
        <v>0</v>
      </c>
      <c r="M18321">
        <v>40</v>
      </c>
      <c r="N18321" t="s">
        <v>22</v>
      </c>
      <c r="O18321" t="s">
        <v>23</v>
      </c>
    </row>
    <row r="18322" spans="1:15" x14ac:dyDescent="0.3">
      <c r="A18322">
        <v>38</v>
      </c>
      <c r="B18322" t="s">
        <v>28</v>
      </c>
      <c r="C18322">
        <v>39606</v>
      </c>
      <c r="D18322" t="s">
        <v>16</v>
      </c>
      <c r="E18322">
        <v>13</v>
      </c>
      <c r="F18322" t="s">
        <v>25</v>
      </c>
      <c r="G18322" t="s">
        <v>26</v>
      </c>
      <c r="H18322" t="s">
        <v>35</v>
      </c>
      <c r="I18322" t="s">
        <v>20</v>
      </c>
      <c r="J18322" t="s">
        <v>36</v>
      </c>
      <c r="K18322">
        <v>0</v>
      </c>
      <c r="L18322">
        <v>0</v>
      </c>
      <c r="M18322">
        <v>40</v>
      </c>
      <c r="N18322" t="s">
        <v>22</v>
      </c>
      <c r="O18322" t="s">
        <v>23</v>
      </c>
    </row>
    <row r="18323" spans="1:15" x14ac:dyDescent="0.3">
      <c r="A18323">
        <v>51</v>
      </c>
      <c r="B18323" t="s">
        <v>24</v>
      </c>
      <c r="C18323">
        <v>127149</v>
      </c>
      <c r="D18323" t="s">
        <v>32</v>
      </c>
      <c r="E18323">
        <v>7</v>
      </c>
      <c r="F18323" t="s">
        <v>25</v>
      </c>
      <c r="G18323" t="s">
        <v>56</v>
      </c>
      <c r="H18323" t="s">
        <v>27</v>
      </c>
      <c r="I18323" t="s">
        <v>20</v>
      </c>
      <c r="J18323" t="s">
        <v>21</v>
      </c>
      <c r="K18323">
        <v>0</v>
      </c>
      <c r="L18323">
        <v>0</v>
      </c>
      <c r="M18323">
        <v>45</v>
      </c>
      <c r="N18323" t="s">
        <v>22</v>
      </c>
      <c r="O18323" t="s">
        <v>43</v>
      </c>
    </row>
    <row r="18324" spans="1:15" x14ac:dyDescent="0.3">
      <c r="A18324">
        <v>31</v>
      </c>
      <c r="C18324">
        <v>233371</v>
      </c>
      <c r="D18324" t="s">
        <v>29</v>
      </c>
      <c r="E18324">
        <v>9</v>
      </c>
      <c r="F18324" t="s">
        <v>25</v>
      </c>
      <c r="H18324" t="s">
        <v>35</v>
      </c>
      <c r="I18324" t="s">
        <v>33</v>
      </c>
      <c r="J18324" t="s">
        <v>36</v>
      </c>
      <c r="K18324">
        <v>0</v>
      </c>
      <c r="L18324">
        <v>0</v>
      </c>
      <c r="M18324">
        <v>45</v>
      </c>
      <c r="N18324" t="s">
        <v>22</v>
      </c>
      <c r="O18324" t="s">
        <v>23</v>
      </c>
    </row>
    <row r="18325" spans="1:15" x14ac:dyDescent="0.3">
      <c r="A18325">
        <v>49</v>
      </c>
      <c r="B18325" t="s">
        <v>24</v>
      </c>
      <c r="C18325">
        <v>182752</v>
      </c>
      <c r="D18325" t="s">
        <v>59</v>
      </c>
      <c r="E18325">
        <v>16</v>
      </c>
      <c r="F18325" t="s">
        <v>25</v>
      </c>
      <c r="G18325" t="s">
        <v>34</v>
      </c>
      <c r="H18325" t="s">
        <v>35</v>
      </c>
      <c r="I18325" t="s">
        <v>20</v>
      </c>
      <c r="J18325" t="s">
        <v>36</v>
      </c>
      <c r="K18325">
        <v>0</v>
      </c>
      <c r="L18325">
        <v>0</v>
      </c>
      <c r="M18325">
        <v>35</v>
      </c>
      <c r="N18325" t="s">
        <v>22</v>
      </c>
      <c r="O18325" t="s">
        <v>43</v>
      </c>
    </row>
    <row r="18326" spans="1:15" x14ac:dyDescent="0.3">
      <c r="A18326">
        <v>26</v>
      </c>
      <c r="B18326" t="s">
        <v>28</v>
      </c>
      <c r="C18326">
        <v>269060</v>
      </c>
      <c r="D18326" t="s">
        <v>16</v>
      </c>
      <c r="E18326">
        <v>13</v>
      </c>
      <c r="F18326" t="s">
        <v>17</v>
      </c>
      <c r="G18326" t="s">
        <v>18</v>
      </c>
      <c r="H18326" t="s">
        <v>47</v>
      </c>
      <c r="I18326" t="s">
        <v>20</v>
      </c>
      <c r="J18326" t="s">
        <v>36</v>
      </c>
      <c r="K18326">
        <v>0</v>
      </c>
      <c r="L18326">
        <v>0</v>
      </c>
      <c r="M18326">
        <v>40</v>
      </c>
      <c r="N18326" t="s">
        <v>22</v>
      </c>
      <c r="O18326" t="s">
        <v>23</v>
      </c>
    </row>
    <row r="18327" spans="1:15" x14ac:dyDescent="0.3">
      <c r="A18327">
        <v>28</v>
      </c>
      <c r="B18327" t="s">
        <v>28</v>
      </c>
      <c r="C18327">
        <v>179949</v>
      </c>
      <c r="D18327" t="s">
        <v>29</v>
      </c>
      <c r="E18327">
        <v>9</v>
      </c>
      <c r="F18327" t="s">
        <v>30</v>
      </c>
      <c r="G18327" t="s">
        <v>53</v>
      </c>
      <c r="H18327" t="s">
        <v>58</v>
      </c>
      <c r="I18327" t="s">
        <v>33</v>
      </c>
      <c r="J18327" t="s">
        <v>36</v>
      </c>
      <c r="K18327">
        <v>0</v>
      </c>
      <c r="L18327">
        <v>0</v>
      </c>
      <c r="M18327">
        <v>20</v>
      </c>
      <c r="N18327" t="s">
        <v>22</v>
      </c>
      <c r="O18327" t="s">
        <v>23</v>
      </c>
    </row>
    <row r="18328" spans="1:15" x14ac:dyDescent="0.3">
      <c r="A18328">
        <v>22</v>
      </c>
      <c r="B18328" t="s">
        <v>61</v>
      </c>
      <c r="C18328">
        <v>32950</v>
      </c>
      <c r="D18328" t="s">
        <v>44</v>
      </c>
      <c r="E18328">
        <v>10</v>
      </c>
      <c r="F18328" t="s">
        <v>25</v>
      </c>
      <c r="G18328" t="s">
        <v>49</v>
      </c>
      <c r="H18328" t="s">
        <v>27</v>
      </c>
      <c r="I18328" t="s">
        <v>20</v>
      </c>
      <c r="J18328" t="s">
        <v>21</v>
      </c>
      <c r="K18328">
        <v>0</v>
      </c>
      <c r="L18328">
        <v>1902</v>
      </c>
      <c r="M18328">
        <v>37</v>
      </c>
      <c r="N18328" t="s">
        <v>22</v>
      </c>
      <c r="O18328" t="s">
        <v>23</v>
      </c>
    </row>
    <row r="18329" spans="1:15" x14ac:dyDescent="0.3">
      <c r="A18329">
        <v>26</v>
      </c>
      <c r="B18329" t="s">
        <v>28</v>
      </c>
      <c r="C18329">
        <v>160445</v>
      </c>
      <c r="D18329" t="s">
        <v>29</v>
      </c>
      <c r="E18329">
        <v>9</v>
      </c>
      <c r="F18329" t="s">
        <v>30</v>
      </c>
      <c r="G18329" t="s">
        <v>51</v>
      </c>
      <c r="H18329" t="s">
        <v>19</v>
      </c>
      <c r="I18329" t="s">
        <v>20</v>
      </c>
      <c r="J18329" t="s">
        <v>21</v>
      </c>
      <c r="K18329">
        <v>0</v>
      </c>
      <c r="L18329">
        <v>0</v>
      </c>
      <c r="M18329">
        <v>40</v>
      </c>
      <c r="N18329" t="s">
        <v>22</v>
      </c>
      <c r="O18329" t="s">
        <v>23</v>
      </c>
    </row>
    <row r="18330" spans="1:15" x14ac:dyDescent="0.3">
      <c r="A18330">
        <v>45</v>
      </c>
      <c r="B18330" t="s">
        <v>28</v>
      </c>
      <c r="C18330">
        <v>223999</v>
      </c>
      <c r="D18330" t="s">
        <v>39</v>
      </c>
      <c r="E18330">
        <v>5</v>
      </c>
      <c r="F18330" t="s">
        <v>25</v>
      </c>
      <c r="G18330" t="s">
        <v>41</v>
      </c>
      <c r="H18330" t="s">
        <v>27</v>
      </c>
      <c r="I18330" t="s">
        <v>20</v>
      </c>
      <c r="J18330" t="s">
        <v>21</v>
      </c>
      <c r="K18330">
        <v>0</v>
      </c>
      <c r="L18330">
        <v>1848</v>
      </c>
      <c r="M18330">
        <v>40</v>
      </c>
      <c r="N18330" t="s">
        <v>22</v>
      </c>
      <c r="O18330" t="s">
        <v>43</v>
      </c>
    </row>
    <row r="18331" spans="1:15" x14ac:dyDescent="0.3">
      <c r="A18331">
        <v>39</v>
      </c>
      <c r="B18331" t="s">
        <v>28</v>
      </c>
      <c r="C18331">
        <v>81487</v>
      </c>
      <c r="D18331" t="s">
        <v>44</v>
      </c>
      <c r="E18331">
        <v>10</v>
      </c>
      <c r="F18331" t="s">
        <v>30</v>
      </c>
      <c r="G18331" t="s">
        <v>26</v>
      </c>
      <c r="H18331" t="s">
        <v>58</v>
      </c>
      <c r="I18331" t="s">
        <v>20</v>
      </c>
      <c r="J18331" t="s">
        <v>36</v>
      </c>
      <c r="K18331">
        <v>0</v>
      </c>
      <c r="L18331">
        <v>625</v>
      </c>
      <c r="M18331">
        <v>40</v>
      </c>
      <c r="N18331" t="s">
        <v>22</v>
      </c>
      <c r="O18331" t="s">
        <v>23</v>
      </c>
    </row>
    <row r="18332" spans="1:15" x14ac:dyDescent="0.3">
      <c r="A18332">
        <v>23</v>
      </c>
      <c r="B18332" t="s">
        <v>28</v>
      </c>
      <c r="C18332">
        <v>314539</v>
      </c>
      <c r="D18332" t="s">
        <v>29</v>
      </c>
      <c r="E18332">
        <v>9</v>
      </c>
      <c r="F18332" t="s">
        <v>25</v>
      </c>
      <c r="G18332" t="s">
        <v>49</v>
      </c>
      <c r="H18332" t="s">
        <v>27</v>
      </c>
      <c r="I18332" t="s">
        <v>20</v>
      </c>
      <c r="J18332" t="s">
        <v>21</v>
      </c>
      <c r="K18332">
        <v>0</v>
      </c>
      <c r="L18332">
        <v>0</v>
      </c>
      <c r="M18332">
        <v>40</v>
      </c>
      <c r="N18332" t="s">
        <v>22</v>
      </c>
      <c r="O18332" t="s">
        <v>23</v>
      </c>
    </row>
    <row r="18333" spans="1:15" x14ac:dyDescent="0.3">
      <c r="A18333">
        <v>62</v>
      </c>
      <c r="C18333">
        <v>337721</v>
      </c>
      <c r="D18333" t="s">
        <v>29</v>
      </c>
      <c r="E18333">
        <v>9</v>
      </c>
      <c r="F18333" t="s">
        <v>25</v>
      </c>
      <c r="H18333" t="s">
        <v>27</v>
      </c>
      <c r="I18333" t="s">
        <v>20</v>
      </c>
      <c r="J18333" t="s">
        <v>21</v>
      </c>
      <c r="K18333">
        <v>0</v>
      </c>
      <c r="L18333">
        <v>0</v>
      </c>
      <c r="M18333">
        <v>8</v>
      </c>
      <c r="N18333" t="s">
        <v>22</v>
      </c>
      <c r="O18333" t="s">
        <v>23</v>
      </c>
    </row>
    <row r="18334" spans="1:15" x14ac:dyDescent="0.3">
      <c r="A18334">
        <v>42</v>
      </c>
      <c r="B18334" t="s">
        <v>63</v>
      </c>
      <c r="C18334">
        <v>100793</v>
      </c>
      <c r="D18334" t="s">
        <v>16</v>
      </c>
      <c r="E18334">
        <v>13</v>
      </c>
      <c r="F18334" t="s">
        <v>25</v>
      </c>
      <c r="G18334" t="s">
        <v>34</v>
      </c>
      <c r="H18334" t="s">
        <v>27</v>
      </c>
      <c r="I18334" t="s">
        <v>20</v>
      </c>
      <c r="J18334" t="s">
        <v>21</v>
      </c>
      <c r="K18334">
        <v>0</v>
      </c>
      <c r="L18334">
        <v>0</v>
      </c>
      <c r="M18334">
        <v>60</v>
      </c>
      <c r="N18334" t="s">
        <v>22</v>
      </c>
      <c r="O18334" t="s">
        <v>43</v>
      </c>
    </row>
    <row r="18335" spans="1:15" x14ac:dyDescent="0.3">
      <c r="A18335">
        <v>39</v>
      </c>
      <c r="B18335" t="s">
        <v>61</v>
      </c>
      <c r="C18335">
        <v>255407</v>
      </c>
      <c r="D18335" t="s">
        <v>29</v>
      </c>
      <c r="E18335">
        <v>9</v>
      </c>
      <c r="F18335" t="s">
        <v>25</v>
      </c>
      <c r="G18335" t="s">
        <v>51</v>
      </c>
      <c r="H18335" t="s">
        <v>27</v>
      </c>
      <c r="I18335" t="s">
        <v>20</v>
      </c>
      <c r="J18335" t="s">
        <v>21</v>
      </c>
      <c r="K18335">
        <v>0</v>
      </c>
      <c r="L18335">
        <v>0</v>
      </c>
      <c r="M18335">
        <v>40</v>
      </c>
      <c r="N18335" t="s">
        <v>22</v>
      </c>
      <c r="O18335" t="s">
        <v>23</v>
      </c>
    </row>
    <row r="18336" spans="1:15" x14ac:dyDescent="0.3">
      <c r="A18336">
        <v>43</v>
      </c>
      <c r="B18336" t="s">
        <v>61</v>
      </c>
      <c r="C18336">
        <v>92775</v>
      </c>
      <c r="D18336" t="s">
        <v>50</v>
      </c>
      <c r="E18336">
        <v>11</v>
      </c>
      <c r="F18336" t="s">
        <v>30</v>
      </c>
      <c r="G18336" t="s">
        <v>51</v>
      </c>
      <c r="H18336" t="s">
        <v>19</v>
      </c>
      <c r="I18336" t="s">
        <v>20</v>
      </c>
      <c r="J18336" t="s">
        <v>21</v>
      </c>
      <c r="K18336">
        <v>0</v>
      </c>
      <c r="L18336">
        <v>0</v>
      </c>
      <c r="M18336">
        <v>40</v>
      </c>
      <c r="N18336" t="s">
        <v>22</v>
      </c>
      <c r="O18336" t="s">
        <v>23</v>
      </c>
    </row>
    <row r="18337" spans="1:15" x14ac:dyDescent="0.3">
      <c r="A18337">
        <v>33</v>
      </c>
      <c r="B18337" t="s">
        <v>24</v>
      </c>
      <c r="C18337">
        <v>33308</v>
      </c>
      <c r="D18337" t="s">
        <v>44</v>
      </c>
      <c r="E18337">
        <v>10</v>
      </c>
      <c r="F18337" t="s">
        <v>17</v>
      </c>
      <c r="G18337" t="s">
        <v>56</v>
      </c>
      <c r="H18337" t="s">
        <v>19</v>
      </c>
      <c r="I18337" t="s">
        <v>20</v>
      </c>
      <c r="J18337" t="s">
        <v>21</v>
      </c>
      <c r="K18337">
        <v>0</v>
      </c>
      <c r="L18337">
        <v>0</v>
      </c>
      <c r="M18337">
        <v>70</v>
      </c>
      <c r="N18337" t="s">
        <v>22</v>
      </c>
      <c r="O18337" t="s">
        <v>23</v>
      </c>
    </row>
    <row r="18338" spans="1:15" x14ac:dyDescent="0.3">
      <c r="A18338">
        <v>68</v>
      </c>
      <c r="B18338" t="s">
        <v>15</v>
      </c>
      <c r="C18338">
        <v>493363</v>
      </c>
      <c r="D18338" t="s">
        <v>16</v>
      </c>
      <c r="E18338">
        <v>13</v>
      </c>
      <c r="F18338" t="s">
        <v>25</v>
      </c>
      <c r="G18338" t="s">
        <v>26</v>
      </c>
      <c r="H18338" t="s">
        <v>27</v>
      </c>
      <c r="I18338" t="s">
        <v>20</v>
      </c>
      <c r="J18338" t="s">
        <v>21</v>
      </c>
      <c r="K18338">
        <v>0</v>
      </c>
      <c r="L18338">
        <v>0</v>
      </c>
      <c r="M18338">
        <v>20</v>
      </c>
      <c r="N18338" t="s">
        <v>22</v>
      </c>
      <c r="O18338" t="s">
        <v>23</v>
      </c>
    </row>
    <row r="18339" spans="1:15" x14ac:dyDescent="0.3">
      <c r="A18339">
        <v>30</v>
      </c>
      <c r="C18339">
        <v>159589</v>
      </c>
      <c r="D18339" t="s">
        <v>38</v>
      </c>
      <c r="E18339">
        <v>14</v>
      </c>
      <c r="F18339" t="s">
        <v>25</v>
      </c>
      <c r="H18339" t="s">
        <v>27</v>
      </c>
      <c r="I18339" t="s">
        <v>20</v>
      </c>
      <c r="J18339" t="s">
        <v>21</v>
      </c>
      <c r="K18339">
        <v>0</v>
      </c>
      <c r="L18339">
        <v>0</v>
      </c>
      <c r="M18339">
        <v>46</v>
      </c>
      <c r="N18339" t="s">
        <v>22</v>
      </c>
      <c r="O18339" t="s">
        <v>43</v>
      </c>
    </row>
    <row r="18340" spans="1:15" x14ac:dyDescent="0.3">
      <c r="A18340">
        <v>32</v>
      </c>
      <c r="B18340" t="s">
        <v>28</v>
      </c>
      <c r="C18340">
        <v>107218</v>
      </c>
      <c r="D18340" t="s">
        <v>16</v>
      </c>
      <c r="E18340">
        <v>13</v>
      </c>
      <c r="F18340" t="s">
        <v>17</v>
      </c>
      <c r="G18340" t="s">
        <v>18</v>
      </c>
      <c r="H18340" t="s">
        <v>19</v>
      </c>
      <c r="I18340" t="s">
        <v>45</v>
      </c>
      <c r="J18340" t="s">
        <v>21</v>
      </c>
      <c r="K18340">
        <v>0</v>
      </c>
      <c r="L18340">
        <v>0</v>
      </c>
      <c r="M18340">
        <v>40</v>
      </c>
      <c r="N18340" t="s">
        <v>22</v>
      </c>
      <c r="O18340" t="s">
        <v>23</v>
      </c>
    </row>
    <row r="18341" spans="1:15" x14ac:dyDescent="0.3">
      <c r="A18341">
        <v>25</v>
      </c>
      <c r="B18341" t="s">
        <v>28</v>
      </c>
      <c r="C18341">
        <v>123586</v>
      </c>
      <c r="D18341" t="s">
        <v>44</v>
      </c>
      <c r="E18341">
        <v>10</v>
      </c>
      <c r="F18341" t="s">
        <v>17</v>
      </c>
      <c r="G18341" t="s">
        <v>18</v>
      </c>
      <c r="H18341" t="s">
        <v>58</v>
      </c>
      <c r="I18341" t="s">
        <v>68</v>
      </c>
      <c r="J18341" t="s">
        <v>21</v>
      </c>
      <c r="K18341">
        <v>0</v>
      </c>
      <c r="L18341">
        <v>0</v>
      </c>
      <c r="M18341">
        <v>40</v>
      </c>
      <c r="N18341" t="s">
        <v>22</v>
      </c>
      <c r="O18341" t="s">
        <v>23</v>
      </c>
    </row>
    <row r="18342" spans="1:15" x14ac:dyDescent="0.3">
      <c r="A18342">
        <v>53</v>
      </c>
      <c r="B18342" t="s">
        <v>28</v>
      </c>
      <c r="C18342">
        <v>158352</v>
      </c>
      <c r="D18342" t="s">
        <v>72</v>
      </c>
      <c r="E18342">
        <v>3</v>
      </c>
      <c r="F18342" t="s">
        <v>25</v>
      </c>
      <c r="G18342" t="s">
        <v>41</v>
      </c>
      <c r="H18342" t="s">
        <v>73</v>
      </c>
      <c r="I18342" t="s">
        <v>20</v>
      </c>
      <c r="J18342" t="s">
        <v>36</v>
      </c>
      <c r="K18342">
        <v>0</v>
      </c>
      <c r="L18342">
        <v>0</v>
      </c>
      <c r="M18342">
        <v>24</v>
      </c>
      <c r="N18342" t="s">
        <v>82</v>
      </c>
      <c r="O18342" t="s">
        <v>23</v>
      </c>
    </row>
    <row r="18343" spans="1:15" x14ac:dyDescent="0.3">
      <c r="A18343">
        <v>38</v>
      </c>
      <c r="B18343" t="s">
        <v>28</v>
      </c>
      <c r="C18343">
        <v>76317</v>
      </c>
      <c r="D18343" t="s">
        <v>50</v>
      </c>
      <c r="E18343">
        <v>11</v>
      </c>
      <c r="F18343" t="s">
        <v>25</v>
      </c>
      <c r="G18343" t="s">
        <v>26</v>
      </c>
      <c r="H18343" t="s">
        <v>27</v>
      </c>
      <c r="I18343" t="s">
        <v>20</v>
      </c>
      <c r="J18343" t="s">
        <v>21</v>
      </c>
      <c r="K18343">
        <v>0</v>
      </c>
      <c r="L18343">
        <v>0</v>
      </c>
      <c r="M18343">
        <v>55</v>
      </c>
      <c r="N18343" t="s">
        <v>22</v>
      </c>
      <c r="O18343" t="s">
        <v>43</v>
      </c>
    </row>
    <row r="18344" spans="1:15" x14ac:dyDescent="0.3">
      <c r="A18344">
        <v>62</v>
      </c>
      <c r="C18344">
        <v>176753</v>
      </c>
      <c r="D18344" t="s">
        <v>29</v>
      </c>
      <c r="E18344">
        <v>9</v>
      </c>
      <c r="F18344" t="s">
        <v>25</v>
      </c>
      <c r="H18344" t="s">
        <v>27</v>
      </c>
      <c r="I18344" t="s">
        <v>20</v>
      </c>
      <c r="J18344" t="s">
        <v>21</v>
      </c>
      <c r="K18344">
        <v>0</v>
      </c>
      <c r="L18344">
        <v>0</v>
      </c>
      <c r="M18344">
        <v>40</v>
      </c>
      <c r="N18344" t="s">
        <v>22</v>
      </c>
      <c r="O18344" t="s">
        <v>23</v>
      </c>
    </row>
    <row r="18345" spans="1:15" x14ac:dyDescent="0.3">
      <c r="A18345">
        <v>20</v>
      </c>
      <c r="B18345" t="s">
        <v>28</v>
      </c>
      <c r="C18345">
        <v>122346</v>
      </c>
      <c r="D18345" t="s">
        <v>29</v>
      </c>
      <c r="E18345">
        <v>9</v>
      </c>
      <c r="F18345" t="s">
        <v>17</v>
      </c>
      <c r="G18345" t="s">
        <v>57</v>
      </c>
      <c r="H18345" t="s">
        <v>47</v>
      </c>
      <c r="I18345" t="s">
        <v>20</v>
      </c>
      <c r="J18345" t="s">
        <v>21</v>
      </c>
      <c r="K18345">
        <v>0</v>
      </c>
      <c r="L18345">
        <v>0</v>
      </c>
      <c r="M18345">
        <v>40</v>
      </c>
      <c r="N18345" t="s">
        <v>22</v>
      </c>
      <c r="O18345" t="s">
        <v>23</v>
      </c>
    </row>
    <row r="18346" spans="1:15" x14ac:dyDescent="0.3">
      <c r="A18346">
        <v>26</v>
      </c>
      <c r="B18346" t="s">
        <v>28</v>
      </c>
      <c r="C18346">
        <v>463194</v>
      </c>
      <c r="D18346" t="s">
        <v>29</v>
      </c>
      <c r="E18346">
        <v>9</v>
      </c>
      <c r="F18346" t="s">
        <v>25</v>
      </c>
      <c r="G18346" t="s">
        <v>51</v>
      </c>
      <c r="H18346" t="s">
        <v>27</v>
      </c>
      <c r="I18346" t="s">
        <v>20</v>
      </c>
      <c r="J18346" t="s">
        <v>21</v>
      </c>
      <c r="K18346">
        <v>0</v>
      </c>
      <c r="L18346">
        <v>0</v>
      </c>
      <c r="M18346">
        <v>40</v>
      </c>
      <c r="N18346" t="s">
        <v>22</v>
      </c>
      <c r="O18346" t="s">
        <v>23</v>
      </c>
    </row>
    <row r="18347" spans="1:15" x14ac:dyDescent="0.3">
      <c r="A18347">
        <v>23</v>
      </c>
      <c r="B18347" t="s">
        <v>28</v>
      </c>
      <c r="C18347">
        <v>162228</v>
      </c>
      <c r="D18347" t="s">
        <v>29</v>
      </c>
      <c r="E18347">
        <v>9</v>
      </c>
      <c r="F18347" t="s">
        <v>17</v>
      </c>
      <c r="G18347" t="s">
        <v>53</v>
      </c>
      <c r="H18347" t="s">
        <v>47</v>
      </c>
      <c r="I18347" t="s">
        <v>20</v>
      </c>
      <c r="J18347" t="s">
        <v>21</v>
      </c>
      <c r="K18347">
        <v>0</v>
      </c>
      <c r="L18347">
        <v>0</v>
      </c>
      <c r="M18347">
        <v>40</v>
      </c>
      <c r="N18347" t="s">
        <v>22</v>
      </c>
      <c r="O18347" t="s">
        <v>23</v>
      </c>
    </row>
    <row r="18348" spans="1:15" x14ac:dyDescent="0.3">
      <c r="A18348">
        <v>43</v>
      </c>
      <c r="B18348" t="s">
        <v>15</v>
      </c>
      <c r="C18348">
        <v>115005</v>
      </c>
      <c r="D18348" t="s">
        <v>29</v>
      </c>
      <c r="E18348">
        <v>9</v>
      </c>
      <c r="F18348" t="s">
        <v>30</v>
      </c>
      <c r="G18348" t="s">
        <v>62</v>
      </c>
      <c r="H18348" t="s">
        <v>19</v>
      </c>
      <c r="I18348" t="s">
        <v>20</v>
      </c>
      <c r="J18348" t="s">
        <v>36</v>
      </c>
      <c r="K18348">
        <v>0</v>
      </c>
      <c r="L18348">
        <v>0</v>
      </c>
      <c r="M18348">
        <v>40</v>
      </c>
      <c r="N18348" t="s">
        <v>22</v>
      </c>
      <c r="O18348" t="s">
        <v>23</v>
      </c>
    </row>
    <row r="18349" spans="1:15" x14ac:dyDescent="0.3">
      <c r="A18349">
        <v>29</v>
      </c>
      <c r="B18349" t="s">
        <v>15</v>
      </c>
      <c r="C18349">
        <v>183285</v>
      </c>
      <c r="D18349" t="s">
        <v>44</v>
      </c>
      <c r="E18349">
        <v>10</v>
      </c>
      <c r="F18349" t="s">
        <v>17</v>
      </c>
      <c r="G18349" t="s">
        <v>65</v>
      </c>
      <c r="H18349" t="s">
        <v>19</v>
      </c>
      <c r="I18349" t="s">
        <v>20</v>
      </c>
      <c r="J18349" t="s">
        <v>21</v>
      </c>
      <c r="K18349">
        <v>0</v>
      </c>
      <c r="L18349">
        <v>0</v>
      </c>
      <c r="M18349">
        <v>36</v>
      </c>
      <c r="N18349" t="s">
        <v>22</v>
      </c>
      <c r="O18349" t="s">
        <v>23</v>
      </c>
    </row>
    <row r="18350" spans="1:15" x14ac:dyDescent="0.3">
      <c r="A18350">
        <v>34</v>
      </c>
      <c r="B18350" t="s">
        <v>28</v>
      </c>
      <c r="C18350">
        <v>169605</v>
      </c>
      <c r="D18350" t="s">
        <v>74</v>
      </c>
      <c r="E18350">
        <v>6</v>
      </c>
      <c r="F18350" t="s">
        <v>60</v>
      </c>
      <c r="G18350" t="s">
        <v>41</v>
      </c>
      <c r="H18350" t="s">
        <v>58</v>
      </c>
      <c r="I18350" t="s">
        <v>20</v>
      </c>
      <c r="J18350" t="s">
        <v>36</v>
      </c>
      <c r="K18350">
        <v>0</v>
      </c>
      <c r="L18350">
        <v>0</v>
      </c>
      <c r="M18350">
        <v>36</v>
      </c>
      <c r="N18350" t="s">
        <v>22</v>
      </c>
      <c r="O18350" t="s">
        <v>23</v>
      </c>
    </row>
    <row r="18351" spans="1:15" x14ac:dyDescent="0.3">
      <c r="A18351">
        <v>24</v>
      </c>
      <c r="B18351" t="s">
        <v>28</v>
      </c>
      <c r="C18351">
        <v>450695</v>
      </c>
      <c r="D18351" t="s">
        <v>44</v>
      </c>
      <c r="E18351">
        <v>10</v>
      </c>
      <c r="F18351" t="s">
        <v>17</v>
      </c>
      <c r="G18351" t="s">
        <v>49</v>
      </c>
      <c r="H18351" t="s">
        <v>47</v>
      </c>
      <c r="I18351" t="s">
        <v>20</v>
      </c>
      <c r="J18351" t="s">
        <v>21</v>
      </c>
      <c r="K18351">
        <v>0</v>
      </c>
      <c r="L18351">
        <v>0</v>
      </c>
      <c r="M18351">
        <v>35</v>
      </c>
      <c r="N18351" t="s">
        <v>22</v>
      </c>
      <c r="O18351" t="s">
        <v>23</v>
      </c>
    </row>
    <row r="18352" spans="1:15" x14ac:dyDescent="0.3">
      <c r="A18352">
        <v>44</v>
      </c>
      <c r="B18352" t="s">
        <v>63</v>
      </c>
      <c r="C18352">
        <v>124692</v>
      </c>
      <c r="D18352" t="s">
        <v>38</v>
      </c>
      <c r="E18352">
        <v>14</v>
      </c>
      <c r="F18352" t="s">
        <v>25</v>
      </c>
      <c r="G18352" t="s">
        <v>34</v>
      </c>
      <c r="H18352" t="s">
        <v>27</v>
      </c>
      <c r="I18352" t="s">
        <v>20</v>
      </c>
      <c r="J18352" t="s">
        <v>21</v>
      </c>
      <c r="K18352">
        <v>0</v>
      </c>
      <c r="L18352">
        <v>0</v>
      </c>
      <c r="M18352">
        <v>35</v>
      </c>
      <c r="N18352" t="s">
        <v>22</v>
      </c>
      <c r="O18352" t="s">
        <v>43</v>
      </c>
    </row>
    <row r="18353" spans="1:15" x14ac:dyDescent="0.3">
      <c r="A18353">
        <v>19</v>
      </c>
      <c r="B18353" t="s">
        <v>28</v>
      </c>
      <c r="C18353">
        <v>63918</v>
      </c>
      <c r="D18353" t="s">
        <v>44</v>
      </c>
      <c r="E18353">
        <v>10</v>
      </c>
      <c r="F18353" t="s">
        <v>17</v>
      </c>
      <c r="G18353" t="s">
        <v>18</v>
      </c>
      <c r="H18353" t="s">
        <v>19</v>
      </c>
      <c r="I18353" t="s">
        <v>20</v>
      </c>
      <c r="J18353" t="s">
        <v>21</v>
      </c>
      <c r="K18353">
        <v>0</v>
      </c>
      <c r="L18353">
        <v>0</v>
      </c>
      <c r="M18353">
        <v>40</v>
      </c>
      <c r="N18353" t="s">
        <v>22</v>
      </c>
      <c r="O18353" t="s">
        <v>23</v>
      </c>
    </row>
    <row r="18354" spans="1:15" x14ac:dyDescent="0.3">
      <c r="A18354">
        <v>47</v>
      </c>
      <c r="B18354" t="s">
        <v>28</v>
      </c>
      <c r="C18354">
        <v>102569</v>
      </c>
      <c r="D18354" t="s">
        <v>16</v>
      </c>
      <c r="E18354">
        <v>13</v>
      </c>
      <c r="F18354" t="s">
        <v>25</v>
      </c>
      <c r="G18354" t="s">
        <v>18</v>
      </c>
      <c r="H18354" t="s">
        <v>27</v>
      </c>
      <c r="I18354" t="s">
        <v>20</v>
      </c>
      <c r="J18354" t="s">
        <v>21</v>
      </c>
      <c r="K18354">
        <v>0</v>
      </c>
      <c r="L18354">
        <v>0</v>
      </c>
      <c r="M18354">
        <v>40</v>
      </c>
      <c r="N18354" t="s">
        <v>22</v>
      </c>
      <c r="O18354" t="s">
        <v>43</v>
      </c>
    </row>
    <row r="18355" spans="1:15" x14ac:dyDescent="0.3">
      <c r="A18355">
        <v>40</v>
      </c>
      <c r="B18355" t="s">
        <v>28</v>
      </c>
      <c r="C18355">
        <v>289309</v>
      </c>
      <c r="D18355" t="s">
        <v>44</v>
      </c>
      <c r="E18355">
        <v>10</v>
      </c>
      <c r="F18355" t="s">
        <v>30</v>
      </c>
      <c r="G18355" t="s">
        <v>41</v>
      </c>
      <c r="H18355" t="s">
        <v>19</v>
      </c>
      <c r="I18355" t="s">
        <v>20</v>
      </c>
      <c r="J18355" t="s">
        <v>36</v>
      </c>
      <c r="K18355">
        <v>0</v>
      </c>
      <c r="L18355">
        <v>0</v>
      </c>
      <c r="M18355">
        <v>48</v>
      </c>
      <c r="N18355" t="s">
        <v>22</v>
      </c>
      <c r="O18355" t="s">
        <v>23</v>
      </c>
    </row>
    <row r="18356" spans="1:15" x14ac:dyDescent="0.3">
      <c r="A18356">
        <v>45</v>
      </c>
      <c r="B18356" t="s">
        <v>28</v>
      </c>
      <c r="C18356">
        <v>101825</v>
      </c>
      <c r="D18356" t="s">
        <v>29</v>
      </c>
      <c r="E18356">
        <v>9</v>
      </c>
      <c r="F18356" t="s">
        <v>79</v>
      </c>
      <c r="G18356" t="s">
        <v>49</v>
      </c>
      <c r="H18356" t="s">
        <v>58</v>
      </c>
      <c r="I18356" t="s">
        <v>20</v>
      </c>
      <c r="J18356" t="s">
        <v>36</v>
      </c>
      <c r="K18356">
        <v>0</v>
      </c>
      <c r="L18356">
        <v>0</v>
      </c>
      <c r="M18356">
        <v>45</v>
      </c>
      <c r="N18356" t="s">
        <v>22</v>
      </c>
      <c r="O18356" t="s">
        <v>23</v>
      </c>
    </row>
    <row r="18357" spans="1:15" x14ac:dyDescent="0.3">
      <c r="A18357">
        <v>43</v>
      </c>
      <c r="B18357" t="s">
        <v>28</v>
      </c>
      <c r="C18357">
        <v>206833</v>
      </c>
      <c r="D18357" t="s">
        <v>29</v>
      </c>
      <c r="E18357">
        <v>9</v>
      </c>
      <c r="F18357" t="s">
        <v>60</v>
      </c>
      <c r="G18357" t="s">
        <v>31</v>
      </c>
      <c r="H18357" t="s">
        <v>58</v>
      </c>
      <c r="I18357" t="s">
        <v>33</v>
      </c>
      <c r="J18357" t="s">
        <v>36</v>
      </c>
      <c r="K18357">
        <v>0</v>
      </c>
      <c r="L18357">
        <v>0</v>
      </c>
      <c r="M18357">
        <v>45</v>
      </c>
      <c r="N18357" t="s">
        <v>22</v>
      </c>
      <c r="O18357" t="s">
        <v>23</v>
      </c>
    </row>
    <row r="18358" spans="1:15" x14ac:dyDescent="0.3">
      <c r="A18358">
        <v>22</v>
      </c>
      <c r="C18358">
        <v>77873</v>
      </c>
      <c r="D18358" t="s">
        <v>39</v>
      </c>
      <c r="E18358">
        <v>5</v>
      </c>
      <c r="F18358" t="s">
        <v>17</v>
      </c>
      <c r="H18358" t="s">
        <v>19</v>
      </c>
      <c r="I18358" t="s">
        <v>20</v>
      </c>
      <c r="J18358" t="s">
        <v>21</v>
      </c>
      <c r="K18358">
        <v>0</v>
      </c>
      <c r="L18358">
        <v>0</v>
      </c>
      <c r="M18358">
        <v>30</v>
      </c>
      <c r="N18358" t="s">
        <v>22</v>
      </c>
      <c r="O18358" t="s">
        <v>23</v>
      </c>
    </row>
    <row r="18359" spans="1:15" x14ac:dyDescent="0.3">
      <c r="A18359">
        <v>50</v>
      </c>
      <c r="B18359" t="s">
        <v>28</v>
      </c>
      <c r="C18359">
        <v>145333</v>
      </c>
      <c r="D18359" t="s">
        <v>59</v>
      </c>
      <c r="E18359">
        <v>16</v>
      </c>
      <c r="F18359" t="s">
        <v>30</v>
      </c>
      <c r="G18359" t="s">
        <v>34</v>
      </c>
      <c r="H18359" t="s">
        <v>73</v>
      </c>
      <c r="I18359" t="s">
        <v>20</v>
      </c>
      <c r="J18359" t="s">
        <v>21</v>
      </c>
      <c r="K18359">
        <v>10520</v>
      </c>
      <c r="L18359">
        <v>0</v>
      </c>
      <c r="M18359">
        <v>50</v>
      </c>
      <c r="N18359" t="s">
        <v>22</v>
      </c>
      <c r="O18359" t="s">
        <v>43</v>
      </c>
    </row>
    <row r="18360" spans="1:15" x14ac:dyDescent="0.3">
      <c r="A18360">
        <v>72</v>
      </c>
      <c r="C18360">
        <v>194548</v>
      </c>
      <c r="D18360" t="s">
        <v>44</v>
      </c>
      <c r="E18360">
        <v>10</v>
      </c>
      <c r="F18360" t="s">
        <v>40</v>
      </c>
      <c r="H18360" t="s">
        <v>19</v>
      </c>
      <c r="I18360" t="s">
        <v>20</v>
      </c>
      <c r="J18360" t="s">
        <v>21</v>
      </c>
      <c r="K18360">
        <v>0</v>
      </c>
      <c r="L18360">
        <v>0</v>
      </c>
      <c r="M18360">
        <v>3</v>
      </c>
      <c r="N18360" t="s">
        <v>22</v>
      </c>
      <c r="O18360" t="s">
        <v>23</v>
      </c>
    </row>
    <row r="18361" spans="1:15" x14ac:dyDescent="0.3">
      <c r="A18361">
        <v>29</v>
      </c>
      <c r="B18361" t="s">
        <v>28</v>
      </c>
      <c r="C18361">
        <v>206351</v>
      </c>
      <c r="D18361" t="s">
        <v>16</v>
      </c>
      <c r="E18361">
        <v>13</v>
      </c>
      <c r="F18361" t="s">
        <v>17</v>
      </c>
      <c r="G18361" t="s">
        <v>34</v>
      </c>
      <c r="H18361" t="s">
        <v>19</v>
      </c>
      <c r="I18361" t="s">
        <v>20</v>
      </c>
      <c r="J18361" t="s">
        <v>21</v>
      </c>
      <c r="K18361">
        <v>0</v>
      </c>
      <c r="L18361">
        <v>0</v>
      </c>
      <c r="M18361">
        <v>40</v>
      </c>
      <c r="N18361" t="s">
        <v>22</v>
      </c>
      <c r="O18361" t="s">
        <v>23</v>
      </c>
    </row>
    <row r="18362" spans="1:15" x14ac:dyDescent="0.3">
      <c r="A18362">
        <v>47</v>
      </c>
      <c r="B18362" t="s">
        <v>28</v>
      </c>
      <c r="C18362">
        <v>198200</v>
      </c>
      <c r="D18362" t="s">
        <v>16</v>
      </c>
      <c r="E18362">
        <v>13</v>
      </c>
      <c r="F18362" t="s">
        <v>17</v>
      </c>
      <c r="G18362" t="s">
        <v>26</v>
      </c>
      <c r="H18362" t="s">
        <v>19</v>
      </c>
      <c r="I18362" t="s">
        <v>20</v>
      </c>
      <c r="J18362" t="s">
        <v>21</v>
      </c>
      <c r="K18362">
        <v>0</v>
      </c>
      <c r="L18362">
        <v>0</v>
      </c>
      <c r="M18362">
        <v>50</v>
      </c>
      <c r="N18362" t="s">
        <v>22</v>
      </c>
      <c r="O18362" t="s">
        <v>23</v>
      </c>
    </row>
    <row r="18363" spans="1:15" x14ac:dyDescent="0.3">
      <c r="A18363">
        <v>24</v>
      </c>
      <c r="B18363" t="s">
        <v>28</v>
      </c>
      <c r="C18363">
        <v>140001</v>
      </c>
      <c r="D18363" t="s">
        <v>29</v>
      </c>
      <c r="E18363">
        <v>9</v>
      </c>
      <c r="F18363" t="s">
        <v>17</v>
      </c>
      <c r="G18363" t="s">
        <v>49</v>
      </c>
      <c r="H18363" t="s">
        <v>47</v>
      </c>
      <c r="I18363" t="s">
        <v>20</v>
      </c>
      <c r="J18363" t="s">
        <v>21</v>
      </c>
      <c r="K18363">
        <v>0</v>
      </c>
      <c r="L18363">
        <v>0</v>
      </c>
      <c r="M18363">
        <v>35</v>
      </c>
      <c r="N18363" t="s">
        <v>96</v>
      </c>
      <c r="O18363" t="s">
        <v>23</v>
      </c>
    </row>
    <row r="18364" spans="1:15" x14ac:dyDescent="0.3">
      <c r="A18364">
        <v>22</v>
      </c>
      <c r="C18364">
        <v>287988</v>
      </c>
      <c r="D18364" t="s">
        <v>44</v>
      </c>
      <c r="E18364">
        <v>10</v>
      </c>
      <c r="F18364" t="s">
        <v>17</v>
      </c>
      <c r="H18364" t="s">
        <v>19</v>
      </c>
      <c r="I18364" t="s">
        <v>20</v>
      </c>
      <c r="J18364" t="s">
        <v>21</v>
      </c>
      <c r="K18364">
        <v>0</v>
      </c>
      <c r="L18364">
        <v>0</v>
      </c>
      <c r="M18364">
        <v>15</v>
      </c>
      <c r="N18364" t="s">
        <v>22</v>
      </c>
      <c r="O18364" t="s">
        <v>23</v>
      </c>
    </row>
    <row r="18365" spans="1:15" x14ac:dyDescent="0.3">
      <c r="A18365">
        <v>21</v>
      </c>
      <c r="B18365" t="s">
        <v>28</v>
      </c>
      <c r="C18365">
        <v>143604</v>
      </c>
      <c r="D18365" t="s">
        <v>29</v>
      </c>
      <c r="E18365">
        <v>9</v>
      </c>
      <c r="F18365" t="s">
        <v>17</v>
      </c>
      <c r="G18365" t="s">
        <v>18</v>
      </c>
      <c r="H18365" t="s">
        <v>47</v>
      </c>
      <c r="I18365" t="s">
        <v>20</v>
      </c>
      <c r="J18365" t="s">
        <v>36</v>
      </c>
      <c r="K18365">
        <v>0</v>
      </c>
      <c r="L18365">
        <v>0</v>
      </c>
      <c r="M18365">
        <v>40</v>
      </c>
      <c r="N18365" t="s">
        <v>22</v>
      </c>
      <c r="O18365" t="s">
        <v>23</v>
      </c>
    </row>
    <row r="18366" spans="1:15" x14ac:dyDescent="0.3">
      <c r="A18366">
        <v>30</v>
      </c>
      <c r="B18366" t="s">
        <v>24</v>
      </c>
      <c r="C18366">
        <v>146161</v>
      </c>
      <c r="D18366" t="s">
        <v>29</v>
      </c>
      <c r="E18366">
        <v>9</v>
      </c>
      <c r="F18366" t="s">
        <v>25</v>
      </c>
      <c r="G18366" t="s">
        <v>26</v>
      </c>
      <c r="H18366" t="s">
        <v>27</v>
      </c>
      <c r="I18366" t="s">
        <v>20</v>
      </c>
      <c r="J18366" t="s">
        <v>21</v>
      </c>
      <c r="K18366">
        <v>0</v>
      </c>
      <c r="L18366">
        <v>1887</v>
      </c>
      <c r="M18366">
        <v>50</v>
      </c>
      <c r="N18366" t="s">
        <v>22</v>
      </c>
      <c r="O18366" t="s">
        <v>43</v>
      </c>
    </row>
    <row r="18367" spans="1:15" x14ac:dyDescent="0.3">
      <c r="A18367">
        <v>37</v>
      </c>
      <c r="B18367" t="s">
        <v>28</v>
      </c>
      <c r="C18367">
        <v>196529</v>
      </c>
      <c r="D18367" t="s">
        <v>44</v>
      </c>
      <c r="E18367">
        <v>10</v>
      </c>
      <c r="F18367" t="s">
        <v>79</v>
      </c>
      <c r="G18367" t="s">
        <v>41</v>
      </c>
      <c r="H18367" t="s">
        <v>19</v>
      </c>
      <c r="I18367" t="s">
        <v>20</v>
      </c>
      <c r="J18367" t="s">
        <v>36</v>
      </c>
      <c r="K18367">
        <v>2354</v>
      </c>
      <c r="L18367">
        <v>0</v>
      </c>
      <c r="M18367">
        <v>40</v>
      </c>
      <c r="O18367" t="s">
        <v>23</v>
      </c>
    </row>
    <row r="18368" spans="1:15" x14ac:dyDescent="0.3">
      <c r="A18368">
        <v>74</v>
      </c>
      <c r="B18368" t="s">
        <v>24</v>
      </c>
      <c r="C18368">
        <v>192413</v>
      </c>
      <c r="D18368" t="s">
        <v>69</v>
      </c>
      <c r="E18368">
        <v>15</v>
      </c>
      <c r="F18368" t="s">
        <v>30</v>
      </c>
      <c r="G18368" t="s">
        <v>34</v>
      </c>
      <c r="H18368" t="s">
        <v>73</v>
      </c>
      <c r="I18368" t="s">
        <v>20</v>
      </c>
      <c r="J18368" t="s">
        <v>21</v>
      </c>
      <c r="K18368">
        <v>0</v>
      </c>
      <c r="L18368">
        <v>0</v>
      </c>
      <c r="M18368">
        <v>40</v>
      </c>
      <c r="N18368" t="s">
        <v>22</v>
      </c>
      <c r="O18368" t="s">
        <v>23</v>
      </c>
    </row>
    <row r="18369" spans="1:15" x14ac:dyDescent="0.3">
      <c r="A18369">
        <v>70</v>
      </c>
      <c r="B18369" t="s">
        <v>24</v>
      </c>
      <c r="C18369">
        <v>139889</v>
      </c>
      <c r="D18369" t="s">
        <v>44</v>
      </c>
      <c r="E18369">
        <v>10</v>
      </c>
      <c r="F18369" t="s">
        <v>25</v>
      </c>
      <c r="G18369" t="s">
        <v>56</v>
      </c>
      <c r="H18369" t="s">
        <v>27</v>
      </c>
      <c r="I18369" t="s">
        <v>20</v>
      </c>
      <c r="J18369" t="s">
        <v>21</v>
      </c>
      <c r="K18369">
        <v>2653</v>
      </c>
      <c r="L18369">
        <v>0</v>
      </c>
      <c r="M18369">
        <v>70</v>
      </c>
      <c r="N18369" t="s">
        <v>22</v>
      </c>
      <c r="O18369" t="s">
        <v>23</v>
      </c>
    </row>
    <row r="18370" spans="1:15" x14ac:dyDescent="0.3">
      <c r="A18370">
        <v>27</v>
      </c>
      <c r="B18370" t="s">
        <v>28</v>
      </c>
      <c r="C18370">
        <v>104917</v>
      </c>
      <c r="D18370" t="s">
        <v>50</v>
      </c>
      <c r="E18370">
        <v>11</v>
      </c>
      <c r="F18370" t="s">
        <v>25</v>
      </c>
      <c r="G18370" t="s">
        <v>51</v>
      </c>
      <c r="H18370" t="s">
        <v>27</v>
      </c>
      <c r="I18370" t="s">
        <v>20</v>
      </c>
      <c r="J18370" t="s">
        <v>21</v>
      </c>
      <c r="K18370">
        <v>0</v>
      </c>
      <c r="L18370">
        <v>0</v>
      </c>
      <c r="M18370">
        <v>40</v>
      </c>
      <c r="N18370" t="s">
        <v>22</v>
      </c>
      <c r="O18370" t="s">
        <v>23</v>
      </c>
    </row>
    <row r="18371" spans="1:15" x14ac:dyDescent="0.3">
      <c r="A18371">
        <v>32</v>
      </c>
      <c r="B18371" t="s">
        <v>63</v>
      </c>
      <c r="C18371">
        <v>161478</v>
      </c>
      <c r="D18371" t="s">
        <v>16</v>
      </c>
      <c r="E18371">
        <v>13</v>
      </c>
      <c r="F18371" t="s">
        <v>30</v>
      </c>
      <c r="G18371" t="s">
        <v>18</v>
      </c>
      <c r="H18371" t="s">
        <v>58</v>
      </c>
      <c r="I18371" t="s">
        <v>45</v>
      </c>
      <c r="J18371" t="s">
        <v>36</v>
      </c>
      <c r="K18371">
        <v>0</v>
      </c>
      <c r="L18371">
        <v>0</v>
      </c>
      <c r="M18371">
        <v>46</v>
      </c>
      <c r="N18371" t="s">
        <v>22</v>
      </c>
      <c r="O18371" t="s">
        <v>23</v>
      </c>
    </row>
    <row r="18372" spans="1:15" x14ac:dyDescent="0.3">
      <c r="A18372">
        <v>30</v>
      </c>
      <c r="B18372" t="s">
        <v>28</v>
      </c>
      <c r="C18372">
        <v>35644</v>
      </c>
      <c r="D18372" t="s">
        <v>32</v>
      </c>
      <c r="E18372">
        <v>7</v>
      </c>
      <c r="F18372" t="s">
        <v>25</v>
      </c>
      <c r="G18372" t="s">
        <v>31</v>
      </c>
      <c r="H18372" t="s">
        <v>27</v>
      </c>
      <c r="I18372" t="s">
        <v>20</v>
      </c>
      <c r="J18372" t="s">
        <v>21</v>
      </c>
      <c r="K18372">
        <v>0</v>
      </c>
      <c r="L18372">
        <v>0</v>
      </c>
      <c r="M18372">
        <v>50</v>
      </c>
      <c r="N18372" t="s">
        <v>22</v>
      </c>
      <c r="O18372" t="s">
        <v>23</v>
      </c>
    </row>
    <row r="18373" spans="1:15" x14ac:dyDescent="0.3">
      <c r="A18373">
        <v>29</v>
      </c>
      <c r="B18373" t="s">
        <v>63</v>
      </c>
      <c r="C18373">
        <v>116751</v>
      </c>
      <c r="D18373" t="s">
        <v>50</v>
      </c>
      <c r="E18373">
        <v>11</v>
      </c>
      <c r="F18373" t="s">
        <v>30</v>
      </c>
      <c r="G18373" t="s">
        <v>65</v>
      </c>
      <c r="H18373" t="s">
        <v>58</v>
      </c>
      <c r="I18373" t="s">
        <v>20</v>
      </c>
      <c r="J18373" t="s">
        <v>21</v>
      </c>
      <c r="K18373">
        <v>0</v>
      </c>
      <c r="L18373">
        <v>0</v>
      </c>
      <c r="M18373">
        <v>56</v>
      </c>
      <c r="N18373" t="s">
        <v>22</v>
      </c>
      <c r="O18373" t="s">
        <v>23</v>
      </c>
    </row>
    <row r="18374" spans="1:15" x14ac:dyDescent="0.3">
      <c r="A18374">
        <v>18</v>
      </c>
      <c r="B18374" t="s">
        <v>28</v>
      </c>
      <c r="C18374">
        <v>238867</v>
      </c>
      <c r="D18374" t="s">
        <v>32</v>
      </c>
      <c r="E18374">
        <v>7</v>
      </c>
      <c r="F18374" t="s">
        <v>17</v>
      </c>
      <c r="G18374" t="s">
        <v>31</v>
      </c>
      <c r="H18374" t="s">
        <v>47</v>
      </c>
      <c r="I18374" t="s">
        <v>20</v>
      </c>
      <c r="J18374" t="s">
        <v>21</v>
      </c>
      <c r="K18374">
        <v>0</v>
      </c>
      <c r="L18374">
        <v>1602</v>
      </c>
      <c r="M18374">
        <v>40</v>
      </c>
      <c r="N18374" t="s">
        <v>22</v>
      </c>
      <c r="O18374" t="s">
        <v>23</v>
      </c>
    </row>
    <row r="18375" spans="1:15" x14ac:dyDescent="0.3">
      <c r="A18375">
        <v>31</v>
      </c>
      <c r="B18375" t="s">
        <v>28</v>
      </c>
      <c r="C18375">
        <v>265706</v>
      </c>
      <c r="D18375" t="s">
        <v>29</v>
      </c>
      <c r="E18375">
        <v>9</v>
      </c>
      <c r="F18375" t="s">
        <v>25</v>
      </c>
      <c r="G18375" t="s">
        <v>51</v>
      </c>
      <c r="H18375" t="s">
        <v>27</v>
      </c>
      <c r="I18375" t="s">
        <v>20</v>
      </c>
      <c r="J18375" t="s">
        <v>21</v>
      </c>
      <c r="K18375">
        <v>7298</v>
      </c>
      <c r="L18375">
        <v>0</v>
      </c>
      <c r="M18375">
        <v>40</v>
      </c>
      <c r="N18375" t="s">
        <v>22</v>
      </c>
      <c r="O18375" t="s">
        <v>43</v>
      </c>
    </row>
    <row r="18376" spans="1:15" x14ac:dyDescent="0.3">
      <c r="A18376">
        <v>39</v>
      </c>
      <c r="B18376" t="s">
        <v>15</v>
      </c>
      <c r="C18376">
        <v>179668</v>
      </c>
      <c r="D18376" t="s">
        <v>44</v>
      </c>
      <c r="E18376">
        <v>10</v>
      </c>
      <c r="F18376" t="s">
        <v>25</v>
      </c>
      <c r="G18376" t="s">
        <v>65</v>
      </c>
      <c r="H18376" t="s">
        <v>27</v>
      </c>
      <c r="I18376" t="s">
        <v>20</v>
      </c>
      <c r="J18376" t="s">
        <v>21</v>
      </c>
      <c r="K18376">
        <v>0</v>
      </c>
      <c r="L18376">
        <v>0</v>
      </c>
      <c r="M18376">
        <v>70</v>
      </c>
      <c r="N18376" t="s">
        <v>22</v>
      </c>
      <c r="O18376" t="s">
        <v>23</v>
      </c>
    </row>
    <row r="18377" spans="1:15" x14ac:dyDescent="0.3">
      <c r="A18377">
        <v>21</v>
      </c>
      <c r="B18377" t="s">
        <v>28</v>
      </c>
      <c r="C18377">
        <v>57951</v>
      </c>
      <c r="D18377" t="s">
        <v>44</v>
      </c>
      <c r="E18377">
        <v>10</v>
      </c>
      <c r="F18377" t="s">
        <v>17</v>
      </c>
      <c r="G18377" t="s">
        <v>41</v>
      </c>
      <c r="H18377" t="s">
        <v>47</v>
      </c>
      <c r="I18377" t="s">
        <v>20</v>
      </c>
      <c r="J18377" t="s">
        <v>36</v>
      </c>
      <c r="K18377">
        <v>0</v>
      </c>
      <c r="L18377">
        <v>0</v>
      </c>
      <c r="M18377">
        <v>30</v>
      </c>
      <c r="N18377" t="s">
        <v>22</v>
      </c>
      <c r="O18377" t="s">
        <v>23</v>
      </c>
    </row>
    <row r="18378" spans="1:15" x14ac:dyDescent="0.3">
      <c r="A18378">
        <v>31</v>
      </c>
      <c r="B18378" t="s">
        <v>28</v>
      </c>
      <c r="C18378">
        <v>176711</v>
      </c>
      <c r="D18378" t="s">
        <v>29</v>
      </c>
      <c r="E18378">
        <v>9</v>
      </c>
      <c r="F18378" t="s">
        <v>25</v>
      </c>
      <c r="G18378" t="s">
        <v>53</v>
      </c>
      <c r="H18378" t="s">
        <v>27</v>
      </c>
      <c r="I18378" t="s">
        <v>20</v>
      </c>
      <c r="J18378" t="s">
        <v>21</v>
      </c>
      <c r="K18378">
        <v>0</v>
      </c>
      <c r="L18378">
        <v>0</v>
      </c>
      <c r="M18378">
        <v>38</v>
      </c>
      <c r="N18378" t="s">
        <v>22</v>
      </c>
      <c r="O18378" t="s">
        <v>23</v>
      </c>
    </row>
    <row r="18379" spans="1:15" x14ac:dyDescent="0.3">
      <c r="A18379">
        <v>33</v>
      </c>
      <c r="B18379" t="s">
        <v>63</v>
      </c>
      <c r="C18379">
        <v>368675</v>
      </c>
      <c r="D18379" t="s">
        <v>44</v>
      </c>
      <c r="E18379">
        <v>10</v>
      </c>
      <c r="F18379" t="s">
        <v>25</v>
      </c>
      <c r="G18379" t="s">
        <v>65</v>
      </c>
      <c r="H18379" t="s">
        <v>27</v>
      </c>
      <c r="I18379" t="s">
        <v>20</v>
      </c>
      <c r="J18379" t="s">
        <v>21</v>
      </c>
      <c r="K18379">
        <v>0</v>
      </c>
      <c r="L18379">
        <v>0</v>
      </c>
      <c r="M18379">
        <v>40</v>
      </c>
      <c r="N18379" t="s">
        <v>22</v>
      </c>
      <c r="O18379" t="s">
        <v>23</v>
      </c>
    </row>
    <row r="18380" spans="1:15" x14ac:dyDescent="0.3">
      <c r="A18380">
        <v>39</v>
      </c>
      <c r="B18380" t="s">
        <v>28</v>
      </c>
      <c r="C18380">
        <v>216149</v>
      </c>
      <c r="D18380" t="s">
        <v>69</v>
      </c>
      <c r="E18380">
        <v>15</v>
      </c>
      <c r="F18380" t="s">
        <v>30</v>
      </c>
      <c r="G18380" t="s">
        <v>34</v>
      </c>
      <c r="H18380" t="s">
        <v>19</v>
      </c>
      <c r="I18380" t="s">
        <v>20</v>
      </c>
      <c r="J18380" t="s">
        <v>21</v>
      </c>
      <c r="K18380">
        <v>0</v>
      </c>
      <c r="L18380">
        <v>0</v>
      </c>
      <c r="M18380">
        <v>70</v>
      </c>
      <c r="N18380" t="s">
        <v>22</v>
      </c>
      <c r="O18380" t="s">
        <v>43</v>
      </c>
    </row>
    <row r="18381" spans="1:15" x14ac:dyDescent="0.3">
      <c r="A18381">
        <v>29</v>
      </c>
      <c r="B18381" t="s">
        <v>28</v>
      </c>
      <c r="C18381">
        <v>173851</v>
      </c>
      <c r="D18381" t="s">
        <v>29</v>
      </c>
      <c r="E18381">
        <v>9</v>
      </c>
      <c r="F18381" t="s">
        <v>25</v>
      </c>
      <c r="G18381" t="s">
        <v>51</v>
      </c>
      <c r="H18381" t="s">
        <v>27</v>
      </c>
      <c r="I18381" t="s">
        <v>20</v>
      </c>
      <c r="J18381" t="s">
        <v>21</v>
      </c>
      <c r="K18381">
        <v>0</v>
      </c>
      <c r="L18381">
        <v>0</v>
      </c>
      <c r="M18381">
        <v>40</v>
      </c>
      <c r="N18381" t="s">
        <v>22</v>
      </c>
      <c r="O18381" t="s">
        <v>23</v>
      </c>
    </row>
    <row r="18382" spans="1:15" x14ac:dyDescent="0.3">
      <c r="A18382">
        <v>34</v>
      </c>
      <c r="B18382" t="s">
        <v>28</v>
      </c>
      <c r="C18382">
        <v>90705</v>
      </c>
      <c r="D18382" t="s">
        <v>44</v>
      </c>
      <c r="E18382">
        <v>10</v>
      </c>
      <c r="F18382" t="s">
        <v>25</v>
      </c>
      <c r="G18382" t="s">
        <v>62</v>
      </c>
      <c r="H18382" t="s">
        <v>27</v>
      </c>
      <c r="I18382" t="s">
        <v>20</v>
      </c>
      <c r="J18382" t="s">
        <v>21</v>
      </c>
      <c r="K18382">
        <v>0</v>
      </c>
      <c r="L18382">
        <v>1485</v>
      </c>
      <c r="M18382">
        <v>40</v>
      </c>
      <c r="N18382" t="s">
        <v>22</v>
      </c>
      <c r="O18382" t="s">
        <v>23</v>
      </c>
    </row>
    <row r="18383" spans="1:15" x14ac:dyDescent="0.3">
      <c r="A18383">
        <v>52</v>
      </c>
      <c r="B18383" t="s">
        <v>15</v>
      </c>
      <c r="C18383">
        <v>216342</v>
      </c>
      <c r="D18383" t="s">
        <v>16</v>
      </c>
      <c r="E18383">
        <v>13</v>
      </c>
      <c r="F18383" t="s">
        <v>79</v>
      </c>
      <c r="G18383" t="s">
        <v>26</v>
      </c>
      <c r="H18383" t="s">
        <v>58</v>
      </c>
      <c r="I18383" t="s">
        <v>20</v>
      </c>
      <c r="J18383" t="s">
        <v>36</v>
      </c>
      <c r="K18383">
        <v>0</v>
      </c>
      <c r="L18383">
        <v>0</v>
      </c>
      <c r="M18383">
        <v>55</v>
      </c>
      <c r="N18383" t="s">
        <v>22</v>
      </c>
      <c r="O18383" t="s">
        <v>23</v>
      </c>
    </row>
    <row r="18384" spans="1:15" x14ac:dyDescent="0.3">
      <c r="A18384">
        <v>35</v>
      </c>
      <c r="B18384" t="s">
        <v>28</v>
      </c>
      <c r="C18384">
        <v>140752</v>
      </c>
      <c r="D18384" t="s">
        <v>29</v>
      </c>
      <c r="E18384">
        <v>9</v>
      </c>
      <c r="F18384" t="s">
        <v>17</v>
      </c>
      <c r="G18384" t="s">
        <v>49</v>
      </c>
      <c r="H18384" t="s">
        <v>19</v>
      </c>
      <c r="I18384" t="s">
        <v>20</v>
      </c>
      <c r="J18384" t="s">
        <v>21</v>
      </c>
      <c r="K18384">
        <v>0</v>
      </c>
      <c r="L18384">
        <v>0</v>
      </c>
      <c r="M18384">
        <v>25</v>
      </c>
      <c r="N18384" t="s">
        <v>22</v>
      </c>
      <c r="O18384" t="s">
        <v>23</v>
      </c>
    </row>
    <row r="18385" spans="1:15" x14ac:dyDescent="0.3">
      <c r="A18385">
        <v>33</v>
      </c>
      <c r="B18385" t="s">
        <v>28</v>
      </c>
      <c r="C18385">
        <v>116508</v>
      </c>
      <c r="D18385" t="s">
        <v>74</v>
      </c>
      <c r="E18385">
        <v>6</v>
      </c>
      <c r="F18385" t="s">
        <v>25</v>
      </c>
      <c r="G18385" t="s">
        <v>51</v>
      </c>
      <c r="H18385" t="s">
        <v>27</v>
      </c>
      <c r="I18385" t="s">
        <v>20</v>
      </c>
      <c r="J18385" t="s">
        <v>21</v>
      </c>
      <c r="K18385">
        <v>0</v>
      </c>
      <c r="L18385">
        <v>0</v>
      </c>
      <c r="M18385">
        <v>40</v>
      </c>
      <c r="N18385" t="s">
        <v>22</v>
      </c>
      <c r="O18385" t="s">
        <v>23</v>
      </c>
    </row>
    <row r="18386" spans="1:15" x14ac:dyDescent="0.3">
      <c r="A18386">
        <v>40</v>
      </c>
      <c r="C18386">
        <v>224361</v>
      </c>
      <c r="D18386" t="s">
        <v>39</v>
      </c>
      <c r="E18386">
        <v>5</v>
      </c>
      <c r="F18386" t="s">
        <v>30</v>
      </c>
      <c r="H18386" t="s">
        <v>58</v>
      </c>
      <c r="I18386" t="s">
        <v>20</v>
      </c>
      <c r="J18386" t="s">
        <v>36</v>
      </c>
      <c r="K18386">
        <v>0</v>
      </c>
      <c r="L18386">
        <v>0</v>
      </c>
      <c r="M18386">
        <v>5</v>
      </c>
      <c r="N18386" t="s">
        <v>37</v>
      </c>
      <c r="O18386" t="s">
        <v>23</v>
      </c>
    </row>
    <row r="18387" spans="1:15" x14ac:dyDescent="0.3">
      <c r="A18387">
        <v>43</v>
      </c>
      <c r="B18387" t="s">
        <v>28</v>
      </c>
      <c r="C18387">
        <v>180303</v>
      </c>
      <c r="D18387" t="s">
        <v>16</v>
      </c>
      <c r="E18387">
        <v>13</v>
      </c>
      <c r="F18387" t="s">
        <v>25</v>
      </c>
      <c r="G18387" t="s">
        <v>26</v>
      </c>
      <c r="H18387" t="s">
        <v>27</v>
      </c>
      <c r="I18387" t="s">
        <v>45</v>
      </c>
      <c r="J18387" t="s">
        <v>21</v>
      </c>
      <c r="K18387">
        <v>0</v>
      </c>
      <c r="L18387">
        <v>0</v>
      </c>
      <c r="M18387">
        <v>50</v>
      </c>
      <c r="N18387" t="s">
        <v>22</v>
      </c>
      <c r="O18387" t="s">
        <v>43</v>
      </c>
    </row>
    <row r="18388" spans="1:15" x14ac:dyDescent="0.3">
      <c r="A18388">
        <v>66</v>
      </c>
      <c r="C18388">
        <v>196736</v>
      </c>
      <c r="D18388" t="s">
        <v>81</v>
      </c>
      <c r="E18388">
        <v>2</v>
      </c>
      <c r="F18388" t="s">
        <v>17</v>
      </c>
      <c r="H18388" t="s">
        <v>19</v>
      </c>
      <c r="I18388" t="s">
        <v>33</v>
      </c>
      <c r="J18388" t="s">
        <v>21</v>
      </c>
      <c r="K18388">
        <v>0</v>
      </c>
      <c r="L18388">
        <v>0</v>
      </c>
      <c r="M18388">
        <v>30</v>
      </c>
      <c r="N18388" t="s">
        <v>22</v>
      </c>
      <c r="O18388" t="s">
        <v>23</v>
      </c>
    </row>
    <row r="18389" spans="1:15" x14ac:dyDescent="0.3">
      <c r="A18389">
        <v>51</v>
      </c>
      <c r="B18389" t="s">
        <v>63</v>
      </c>
      <c r="C18389">
        <v>110327</v>
      </c>
      <c r="D18389" t="s">
        <v>16</v>
      </c>
      <c r="E18389">
        <v>13</v>
      </c>
      <c r="F18389" t="s">
        <v>25</v>
      </c>
      <c r="G18389" t="s">
        <v>26</v>
      </c>
      <c r="H18389" t="s">
        <v>27</v>
      </c>
      <c r="I18389" t="s">
        <v>20</v>
      </c>
      <c r="J18389" t="s">
        <v>21</v>
      </c>
      <c r="K18389">
        <v>0</v>
      </c>
      <c r="L18389">
        <v>0</v>
      </c>
      <c r="M18389">
        <v>40</v>
      </c>
      <c r="N18389" t="s">
        <v>22</v>
      </c>
      <c r="O18389" t="s">
        <v>43</v>
      </c>
    </row>
    <row r="18390" spans="1:15" x14ac:dyDescent="0.3">
      <c r="A18390">
        <v>36</v>
      </c>
      <c r="B18390" t="s">
        <v>28</v>
      </c>
      <c r="C18390">
        <v>185607</v>
      </c>
      <c r="D18390" t="s">
        <v>29</v>
      </c>
      <c r="E18390">
        <v>9</v>
      </c>
      <c r="F18390" t="s">
        <v>17</v>
      </c>
      <c r="G18390" t="s">
        <v>41</v>
      </c>
      <c r="H18390" t="s">
        <v>58</v>
      </c>
      <c r="I18390" t="s">
        <v>20</v>
      </c>
      <c r="J18390" t="s">
        <v>36</v>
      </c>
      <c r="K18390">
        <v>0</v>
      </c>
      <c r="L18390">
        <v>0</v>
      </c>
      <c r="M18390">
        <v>30</v>
      </c>
      <c r="N18390" t="s">
        <v>22</v>
      </c>
      <c r="O18390" t="s">
        <v>23</v>
      </c>
    </row>
    <row r="18391" spans="1:15" x14ac:dyDescent="0.3">
      <c r="A18391">
        <v>17</v>
      </c>
      <c r="B18391" t="s">
        <v>63</v>
      </c>
      <c r="C18391">
        <v>244856</v>
      </c>
      <c r="D18391" t="s">
        <v>32</v>
      </c>
      <c r="E18391">
        <v>7</v>
      </c>
      <c r="F18391" t="s">
        <v>17</v>
      </c>
      <c r="G18391" t="s">
        <v>34</v>
      </c>
      <c r="H18391" t="s">
        <v>47</v>
      </c>
      <c r="I18391" t="s">
        <v>20</v>
      </c>
      <c r="J18391" t="s">
        <v>36</v>
      </c>
      <c r="K18391">
        <v>0</v>
      </c>
      <c r="L18391">
        <v>0</v>
      </c>
      <c r="M18391">
        <v>40</v>
      </c>
      <c r="N18391" t="s">
        <v>22</v>
      </c>
      <c r="O18391" t="s">
        <v>23</v>
      </c>
    </row>
    <row r="18392" spans="1:15" x14ac:dyDescent="0.3">
      <c r="A18392">
        <v>32</v>
      </c>
      <c r="B18392" t="s">
        <v>28</v>
      </c>
      <c r="C18392">
        <v>198068</v>
      </c>
      <c r="D18392" t="s">
        <v>29</v>
      </c>
      <c r="E18392">
        <v>9</v>
      </c>
      <c r="F18392" t="s">
        <v>25</v>
      </c>
      <c r="G18392" t="s">
        <v>51</v>
      </c>
      <c r="H18392" t="s">
        <v>27</v>
      </c>
      <c r="I18392" t="s">
        <v>20</v>
      </c>
      <c r="J18392" t="s">
        <v>21</v>
      </c>
      <c r="K18392">
        <v>0</v>
      </c>
      <c r="L18392">
        <v>0</v>
      </c>
      <c r="M18392">
        <v>40</v>
      </c>
      <c r="N18392" t="s">
        <v>22</v>
      </c>
      <c r="O18392" t="s">
        <v>23</v>
      </c>
    </row>
    <row r="18393" spans="1:15" x14ac:dyDescent="0.3">
      <c r="A18393">
        <v>39</v>
      </c>
      <c r="B18393" t="s">
        <v>28</v>
      </c>
      <c r="C18393">
        <v>97136</v>
      </c>
      <c r="D18393" t="s">
        <v>29</v>
      </c>
      <c r="E18393">
        <v>9</v>
      </c>
      <c r="F18393" t="s">
        <v>17</v>
      </c>
      <c r="G18393" t="s">
        <v>57</v>
      </c>
      <c r="H18393" t="s">
        <v>58</v>
      </c>
      <c r="I18393" t="s">
        <v>33</v>
      </c>
      <c r="J18393" t="s">
        <v>36</v>
      </c>
      <c r="K18393">
        <v>0</v>
      </c>
      <c r="L18393">
        <v>0</v>
      </c>
      <c r="M18393">
        <v>40</v>
      </c>
      <c r="N18393" t="s">
        <v>22</v>
      </c>
      <c r="O18393" t="s">
        <v>23</v>
      </c>
    </row>
    <row r="18394" spans="1:15" x14ac:dyDescent="0.3">
      <c r="A18394">
        <v>19</v>
      </c>
      <c r="B18394" t="s">
        <v>71</v>
      </c>
      <c r="C18394">
        <v>164658</v>
      </c>
      <c r="D18394" t="s">
        <v>44</v>
      </c>
      <c r="E18394">
        <v>10</v>
      </c>
      <c r="F18394" t="s">
        <v>17</v>
      </c>
      <c r="G18394" t="s">
        <v>56</v>
      </c>
      <c r="H18394" t="s">
        <v>47</v>
      </c>
      <c r="I18394" t="s">
        <v>20</v>
      </c>
      <c r="J18394" t="s">
        <v>21</v>
      </c>
      <c r="K18394">
        <v>0</v>
      </c>
      <c r="L18394">
        <v>0</v>
      </c>
      <c r="M18394">
        <v>60</v>
      </c>
      <c r="N18394" t="s">
        <v>22</v>
      </c>
      <c r="O18394" t="s">
        <v>23</v>
      </c>
    </row>
    <row r="18395" spans="1:15" x14ac:dyDescent="0.3">
      <c r="A18395">
        <v>54</v>
      </c>
      <c r="B18395" t="s">
        <v>28</v>
      </c>
      <c r="C18395">
        <v>235693</v>
      </c>
      <c r="D18395" t="s">
        <v>32</v>
      </c>
      <c r="E18395">
        <v>7</v>
      </c>
      <c r="F18395" t="s">
        <v>30</v>
      </c>
      <c r="G18395" t="s">
        <v>18</v>
      </c>
      <c r="H18395" t="s">
        <v>19</v>
      </c>
      <c r="I18395" t="s">
        <v>20</v>
      </c>
      <c r="J18395" t="s">
        <v>21</v>
      </c>
      <c r="K18395">
        <v>0</v>
      </c>
      <c r="L18395">
        <v>0</v>
      </c>
      <c r="M18395">
        <v>40</v>
      </c>
      <c r="N18395" t="s">
        <v>22</v>
      </c>
      <c r="O18395" t="s">
        <v>43</v>
      </c>
    </row>
    <row r="18396" spans="1:15" x14ac:dyDescent="0.3">
      <c r="A18396">
        <v>45</v>
      </c>
      <c r="B18396" t="s">
        <v>28</v>
      </c>
      <c r="C18396">
        <v>197038</v>
      </c>
      <c r="D18396" t="s">
        <v>16</v>
      </c>
      <c r="E18396">
        <v>13</v>
      </c>
      <c r="F18396" t="s">
        <v>30</v>
      </c>
      <c r="G18396" t="s">
        <v>34</v>
      </c>
      <c r="H18396" t="s">
        <v>19</v>
      </c>
      <c r="I18396" t="s">
        <v>20</v>
      </c>
      <c r="J18396" t="s">
        <v>21</v>
      </c>
      <c r="K18396">
        <v>0</v>
      </c>
      <c r="L18396">
        <v>0</v>
      </c>
      <c r="M18396">
        <v>50</v>
      </c>
      <c r="N18396" t="s">
        <v>22</v>
      </c>
      <c r="O18396" t="s">
        <v>43</v>
      </c>
    </row>
    <row r="18397" spans="1:15" x14ac:dyDescent="0.3">
      <c r="A18397">
        <v>47</v>
      </c>
      <c r="B18397" t="s">
        <v>63</v>
      </c>
      <c r="C18397">
        <v>97419</v>
      </c>
      <c r="D18397" t="s">
        <v>16</v>
      </c>
      <c r="E18397">
        <v>13</v>
      </c>
      <c r="F18397" t="s">
        <v>30</v>
      </c>
      <c r="G18397" t="s">
        <v>34</v>
      </c>
      <c r="H18397" t="s">
        <v>19</v>
      </c>
      <c r="I18397" t="s">
        <v>33</v>
      </c>
      <c r="J18397" t="s">
        <v>36</v>
      </c>
      <c r="K18397">
        <v>0</v>
      </c>
      <c r="L18397">
        <v>0</v>
      </c>
      <c r="M18397">
        <v>40</v>
      </c>
      <c r="N18397" t="s">
        <v>22</v>
      </c>
      <c r="O18397" t="s">
        <v>23</v>
      </c>
    </row>
    <row r="18398" spans="1:15" x14ac:dyDescent="0.3">
      <c r="A18398">
        <v>49</v>
      </c>
      <c r="B18398" t="s">
        <v>24</v>
      </c>
      <c r="C18398">
        <v>208872</v>
      </c>
      <c r="D18398" t="s">
        <v>29</v>
      </c>
      <c r="E18398">
        <v>9</v>
      </c>
      <c r="F18398" t="s">
        <v>25</v>
      </c>
      <c r="G18398" t="s">
        <v>56</v>
      </c>
      <c r="H18398" t="s">
        <v>27</v>
      </c>
      <c r="I18398" t="s">
        <v>20</v>
      </c>
      <c r="J18398" t="s">
        <v>21</v>
      </c>
      <c r="K18398">
        <v>0</v>
      </c>
      <c r="L18398">
        <v>1672</v>
      </c>
      <c r="M18398">
        <v>98</v>
      </c>
      <c r="N18398" t="s">
        <v>22</v>
      </c>
      <c r="O18398" t="s">
        <v>23</v>
      </c>
    </row>
    <row r="18399" spans="1:15" x14ac:dyDescent="0.3">
      <c r="A18399">
        <v>32</v>
      </c>
      <c r="B18399" t="s">
        <v>28</v>
      </c>
      <c r="C18399">
        <v>205528</v>
      </c>
      <c r="D18399" t="s">
        <v>29</v>
      </c>
      <c r="E18399">
        <v>9</v>
      </c>
      <c r="F18399" t="s">
        <v>30</v>
      </c>
      <c r="G18399" t="s">
        <v>18</v>
      </c>
      <c r="H18399" t="s">
        <v>58</v>
      </c>
      <c r="I18399" t="s">
        <v>20</v>
      </c>
      <c r="J18399" t="s">
        <v>36</v>
      </c>
      <c r="K18399">
        <v>0</v>
      </c>
      <c r="L18399">
        <v>0</v>
      </c>
      <c r="M18399">
        <v>40</v>
      </c>
      <c r="N18399" t="s">
        <v>22</v>
      </c>
      <c r="O18399" t="s">
        <v>23</v>
      </c>
    </row>
    <row r="18400" spans="1:15" x14ac:dyDescent="0.3">
      <c r="A18400">
        <v>28</v>
      </c>
      <c r="B18400" t="s">
        <v>71</v>
      </c>
      <c r="C18400">
        <v>146042</v>
      </c>
      <c r="D18400" t="s">
        <v>29</v>
      </c>
      <c r="E18400">
        <v>9</v>
      </c>
      <c r="F18400" t="s">
        <v>25</v>
      </c>
      <c r="G18400" t="s">
        <v>51</v>
      </c>
      <c r="H18400" t="s">
        <v>27</v>
      </c>
      <c r="I18400" t="s">
        <v>20</v>
      </c>
      <c r="J18400" t="s">
        <v>21</v>
      </c>
      <c r="K18400">
        <v>0</v>
      </c>
      <c r="L18400">
        <v>0</v>
      </c>
      <c r="M18400">
        <v>50</v>
      </c>
      <c r="N18400" t="s">
        <v>22</v>
      </c>
      <c r="O18400" t="s">
        <v>23</v>
      </c>
    </row>
    <row r="18401" spans="1:15" x14ac:dyDescent="0.3">
      <c r="A18401">
        <v>39</v>
      </c>
      <c r="B18401" t="s">
        <v>71</v>
      </c>
      <c r="C18401">
        <v>222641</v>
      </c>
      <c r="D18401" t="s">
        <v>16</v>
      </c>
      <c r="E18401">
        <v>13</v>
      </c>
      <c r="F18401" t="s">
        <v>25</v>
      </c>
      <c r="G18401" t="s">
        <v>49</v>
      </c>
      <c r="H18401" t="s">
        <v>27</v>
      </c>
      <c r="I18401" t="s">
        <v>20</v>
      </c>
      <c r="J18401" t="s">
        <v>21</v>
      </c>
      <c r="K18401">
        <v>0</v>
      </c>
      <c r="L18401">
        <v>0</v>
      </c>
      <c r="M18401">
        <v>40</v>
      </c>
      <c r="N18401" t="s">
        <v>22</v>
      </c>
      <c r="O18401" t="s">
        <v>23</v>
      </c>
    </row>
    <row r="18402" spans="1:15" x14ac:dyDescent="0.3">
      <c r="A18402">
        <v>27</v>
      </c>
      <c r="B18402" t="s">
        <v>71</v>
      </c>
      <c r="C18402">
        <v>376936</v>
      </c>
      <c r="D18402" t="s">
        <v>29</v>
      </c>
      <c r="E18402">
        <v>9</v>
      </c>
      <c r="F18402" t="s">
        <v>17</v>
      </c>
      <c r="G18402" t="s">
        <v>49</v>
      </c>
      <c r="H18402" t="s">
        <v>19</v>
      </c>
      <c r="I18402" t="s">
        <v>20</v>
      </c>
      <c r="J18402" t="s">
        <v>21</v>
      </c>
      <c r="K18402">
        <v>0</v>
      </c>
      <c r="L18402">
        <v>0</v>
      </c>
      <c r="M18402">
        <v>50</v>
      </c>
      <c r="N18402" t="s">
        <v>22</v>
      </c>
      <c r="O18402" t="s">
        <v>23</v>
      </c>
    </row>
    <row r="18403" spans="1:15" x14ac:dyDescent="0.3">
      <c r="A18403">
        <v>42</v>
      </c>
      <c r="B18403" t="s">
        <v>63</v>
      </c>
      <c r="C18403">
        <v>138077</v>
      </c>
      <c r="D18403" t="s">
        <v>38</v>
      </c>
      <c r="E18403">
        <v>14</v>
      </c>
      <c r="F18403" t="s">
        <v>25</v>
      </c>
      <c r="G18403" t="s">
        <v>34</v>
      </c>
      <c r="H18403" t="s">
        <v>35</v>
      </c>
      <c r="I18403" t="s">
        <v>20</v>
      </c>
      <c r="J18403" t="s">
        <v>36</v>
      </c>
      <c r="K18403">
        <v>0</v>
      </c>
      <c r="L18403">
        <v>0</v>
      </c>
      <c r="M18403">
        <v>38</v>
      </c>
      <c r="N18403" t="s">
        <v>22</v>
      </c>
      <c r="O18403" t="s">
        <v>43</v>
      </c>
    </row>
    <row r="18404" spans="1:15" x14ac:dyDescent="0.3">
      <c r="A18404">
        <v>24</v>
      </c>
      <c r="B18404" t="s">
        <v>28</v>
      </c>
      <c r="C18404">
        <v>155913</v>
      </c>
      <c r="D18404" t="s">
        <v>16</v>
      </c>
      <c r="E18404">
        <v>13</v>
      </c>
      <c r="F18404" t="s">
        <v>25</v>
      </c>
      <c r="G18404" t="s">
        <v>34</v>
      </c>
      <c r="H18404" t="s">
        <v>27</v>
      </c>
      <c r="I18404" t="s">
        <v>20</v>
      </c>
      <c r="J18404" t="s">
        <v>21</v>
      </c>
      <c r="K18404">
        <v>0</v>
      </c>
      <c r="L18404">
        <v>0</v>
      </c>
      <c r="M18404">
        <v>44</v>
      </c>
      <c r="N18404" t="s">
        <v>22</v>
      </c>
      <c r="O18404" t="s">
        <v>23</v>
      </c>
    </row>
    <row r="18405" spans="1:15" x14ac:dyDescent="0.3">
      <c r="A18405">
        <v>45</v>
      </c>
      <c r="B18405" t="s">
        <v>28</v>
      </c>
      <c r="C18405">
        <v>36006</v>
      </c>
      <c r="D18405" t="s">
        <v>16</v>
      </c>
      <c r="E18405">
        <v>13</v>
      </c>
      <c r="F18405" t="s">
        <v>25</v>
      </c>
      <c r="G18405" t="s">
        <v>51</v>
      </c>
      <c r="H18405" t="s">
        <v>27</v>
      </c>
      <c r="I18405" t="s">
        <v>20</v>
      </c>
      <c r="J18405" t="s">
        <v>21</v>
      </c>
      <c r="K18405">
        <v>0</v>
      </c>
      <c r="L18405">
        <v>0</v>
      </c>
      <c r="M18405">
        <v>45</v>
      </c>
      <c r="N18405" t="s">
        <v>22</v>
      </c>
      <c r="O18405" t="s">
        <v>43</v>
      </c>
    </row>
    <row r="18406" spans="1:15" x14ac:dyDescent="0.3">
      <c r="A18406">
        <v>19</v>
      </c>
      <c r="B18406" t="s">
        <v>28</v>
      </c>
      <c r="C18406">
        <v>214678</v>
      </c>
      <c r="D18406" t="s">
        <v>29</v>
      </c>
      <c r="E18406">
        <v>9</v>
      </c>
      <c r="F18406" t="s">
        <v>17</v>
      </c>
      <c r="G18406" t="s">
        <v>41</v>
      </c>
      <c r="H18406" t="s">
        <v>47</v>
      </c>
      <c r="I18406" t="s">
        <v>20</v>
      </c>
      <c r="J18406" t="s">
        <v>21</v>
      </c>
      <c r="K18406">
        <v>0</v>
      </c>
      <c r="L18406">
        <v>0</v>
      </c>
      <c r="M18406">
        <v>30</v>
      </c>
      <c r="N18406" t="s">
        <v>22</v>
      </c>
      <c r="O18406" t="s">
        <v>23</v>
      </c>
    </row>
    <row r="18407" spans="1:15" x14ac:dyDescent="0.3">
      <c r="A18407">
        <v>46</v>
      </c>
      <c r="B18407" t="s">
        <v>28</v>
      </c>
      <c r="C18407">
        <v>369538</v>
      </c>
      <c r="D18407" t="s">
        <v>74</v>
      </c>
      <c r="E18407">
        <v>6</v>
      </c>
      <c r="F18407" t="s">
        <v>25</v>
      </c>
      <c r="G18407" t="s">
        <v>53</v>
      </c>
      <c r="H18407" t="s">
        <v>27</v>
      </c>
      <c r="I18407" t="s">
        <v>20</v>
      </c>
      <c r="J18407" t="s">
        <v>21</v>
      </c>
      <c r="K18407">
        <v>0</v>
      </c>
      <c r="L18407">
        <v>0</v>
      </c>
      <c r="M18407">
        <v>40</v>
      </c>
      <c r="N18407" t="s">
        <v>22</v>
      </c>
      <c r="O18407" t="s">
        <v>43</v>
      </c>
    </row>
    <row r="18408" spans="1:15" x14ac:dyDescent="0.3">
      <c r="A18408">
        <v>50</v>
      </c>
      <c r="B18408" t="s">
        <v>28</v>
      </c>
      <c r="C18408">
        <v>166565</v>
      </c>
      <c r="D18408" t="s">
        <v>29</v>
      </c>
      <c r="E18408">
        <v>9</v>
      </c>
      <c r="F18408" t="s">
        <v>25</v>
      </c>
      <c r="G18408" t="s">
        <v>53</v>
      </c>
      <c r="H18408" t="s">
        <v>27</v>
      </c>
      <c r="I18408" t="s">
        <v>20</v>
      </c>
      <c r="J18408" t="s">
        <v>21</v>
      </c>
      <c r="K18408">
        <v>0</v>
      </c>
      <c r="L18408">
        <v>0</v>
      </c>
      <c r="M18408">
        <v>40</v>
      </c>
      <c r="N18408" t="s">
        <v>22</v>
      </c>
      <c r="O18408" t="s">
        <v>23</v>
      </c>
    </row>
    <row r="18409" spans="1:15" x14ac:dyDescent="0.3">
      <c r="A18409">
        <v>32</v>
      </c>
      <c r="B18409" t="s">
        <v>28</v>
      </c>
      <c r="C18409">
        <v>257043</v>
      </c>
      <c r="D18409" t="s">
        <v>29</v>
      </c>
      <c r="E18409">
        <v>9</v>
      </c>
      <c r="F18409" t="s">
        <v>17</v>
      </c>
      <c r="G18409" t="s">
        <v>18</v>
      </c>
      <c r="H18409" t="s">
        <v>19</v>
      </c>
      <c r="I18409" t="s">
        <v>20</v>
      </c>
      <c r="J18409" t="s">
        <v>36</v>
      </c>
      <c r="K18409">
        <v>0</v>
      </c>
      <c r="L18409">
        <v>0</v>
      </c>
      <c r="M18409">
        <v>42</v>
      </c>
      <c r="N18409" t="s">
        <v>22</v>
      </c>
      <c r="O18409" t="s">
        <v>23</v>
      </c>
    </row>
    <row r="18410" spans="1:15" x14ac:dyDescent="0.3">
      <c r="A18410">
        <v>47</v>
      </c>
      <c r="B18410" t="s">
        <v>71</v>
      </c>
      <c r="C18410">
        <v>181130</v>
      </c>
      <c r="D18410" t="s">
        <v>69</v>
      </c>
      <c r="E18410">
        <v>15</v>
      </c>
      <c r="F18410" t="s">
        <v>25</v>
      </c>
      <c r="G18410" t="s">
        <v>34</v>
      </c>
      <c r="H18410" t="s">
        <v>27</v>
      </c>
      <c r="I18410" t="s">
        <v>20</v>
      </c>
      <c r="J18410" t="s">
        <v>21</v>
      </c>
      <c r="K18410">
        <v>99999</v>
      </c>
      <c r="L18410">
        <v>0</v>
      </c>
      <c r="M18410">
        <v>50</v>
      </c>
      <c r="N18410" t="s">
        <v>22</v>
      </c>
      <c r="O18410" t="s">
        <v>43</v>
      </c>
    </row>
    <row r="18411" spans="1:15" x14ac:dyDescent="0.3">
      <c r="A18411">
        <v>69</v>
      </c>
      <c r="C18411">
        <v>254834</v>
      </c>
      <c r="D18411" t="s">
        <v>16</v>
      </c>
      <c r="E18411">
        <v>13</v>
      </c>
      <c r="F18411" t="s">
        <v>25</v>
      </c>
      <c r="H18411" t="s">
        <v>27</v>
      </c>
      <c r="I18411" t="s">
        <v>20</v>
      </c>
      <c r="J18411" t="s">
        <v>21</v>
      </c>
      <c r="K18411">
        <v>10605</v>
      </c>
      <c r="L18411">
        <v>0</v>
      </c>
      <c r="M18411">
        <v>10</v>
      </c>
      <c r="N18411" t="s">
        <v>22</v>
      </c>
      <c r="O18411" t="s">
        <v>43</v>
      </c>
    </row>
    <row r="18412" spans="1:15" x14ac:dyDescent="0.3">
      <c r="A18412">
        <v>43</v>
      </c>
      <c r="B18412" t="s">
        <v>24</v>
      </c>
      <c r="C18412">
        <v>38876</v>
      </c>
      <c r="D18412" t="s">
        <v>29</v>
      </c>
      <c r="E18412">
        <v>9</v>
      </c>
      <c r="F18412" t="s">
        <v>25</v>
      </c>
      <c r="G18412" t="s">
        <v>56</v>
      </c>
      <c r="H18412" t="s">
        <v>27</v>
      </c>
      <c r="I18412" t="s">
        <v>20</v>
      </c>
      <c r="J18412" t="s">
        <v>21</v>
      </c>
      <c r="K18412">
        <v>0</v>
      </c>
      <c r="L18412">
        <v>0</v>
      </c>
      <c r="M18412">
        <v>50</v>
      </c>
      <c r="N18412" t="s">
        <v>22</v>
      </c>
      <c r="O18412" t="s">
        <v>23</v>
      </c>
    </row>
    <row r="18413" spans="1:15" x14ac:dyDescent="0.3">
      <c r="A18413">
        <v>29</v>
      </c>
      <c r="B18413" t="s">
        <v>28</v>
      </c>
      <c r="C18413">
        <v>187073</v>
      </c>
      <c r="D18413" t="s">
        <v>16</v>
      </c>
      <c r="E18413">
        <v>13</v>
      </c>
      <c r="F18413" t="s">
        <v>17</v>
      </c>
      <c r="G18413" t="s">
        <v>51</v>
      </c>
      <c r="H18413" t="s">
        <v>19</v>
      </c>
      <c r="I18413" t="s">
        <v>20</v>
      </c>
      <c r="J18413" t="s">
        <v>21</v>
      </c>
      <c r="K18413">
        <v>0</v>
      </c>
      <c r="L18413">
        <v>0</v>
      </c>
      <c r="M18413">
        <v>40</v>
      </c>
      <c r="N18413" t="s">
        <v>22</v>
      </c>
      <c r="O18413" t="s">
        <v>23</v>
      </c>
    </row>
    <row r="18414" spans="1:15" x14ac:dyDescent="0.3">
      <c r="A18414">
        <v>43</v>
      </c>
      <c r="B18414" t="s">
        <v>61</v>
      </c>
      <c r="C18414">
        <v>156996</v>
      </c>
      <c r="D18414" t="s">
        <v>69</v>
      </c>
      <c r="E18414">
        <v>15</v>
      </c>
      <c r="F18414" t="s">
        <v>25</v>
      </c>
      <c r="G18414" t="s">
        <v>34</v>
      </c>
      <c r="H18414" t="s">
        <v>27</v>
      </c>
      <c r="I18414" t="s">
        <v>45</v>
      </c>
      <c r="J18414" t="s">
        <v>21</v>
      </c>
      <c r="K18414">
        <v>0</v>
      </c>
      <c r="L18414">
        <v>2415</v>
      </c>
      <c r="M18414">
        <v>55</v>
      </c>
      <c r="O18414" t="s">
        <v>43</v>
      </c>
    </row>
    <row r="18415" spans="1:15" x14ac:dyDescent="0.3">
      <c r="A18415">
        <v>90</v>
      </c>
      <c r="B18415" t="s">
        <v>28</v>
      </c>
      <c r="C18415">
        <v>313749</v>
      </c>
      <c r="D18415" t="s">
        <v>16</v>
      </c>
      <c r="E18415">
        <v>13</v>
      </c>
      <c r="F18415" t="s">
        <v>17</v>
      </c>
      <c r="G18415" t="s">
        <v>34</v>
      </c>
      <c r="H18415" t="s">
        <v>47</v>
      </c>
      <c r="I18415" t="s">
        <v>20</v>
      </c>
      <c r="J18415" t="s">
        <v>36</v>
      </c>
      <c r="K18415">
        <v>0</v>
      </c>
      <c r="L18415">
        <v>0</v>
      </c>
      <c r="M18415">
        <v>10</v>
      </c>
      <c r="N18415" t="s">
        <v>22</v>
      </c>
      <c r="O18415" t="s">
        <v>23</v>
      </c>
    </row>
    <row r="18416" spans="1:15" x14ac:dyDescent="0.3">
      <c r="A18416">
        <v>41</v>
      </c>
      <c r="B18416" t="s">
        <v>28</v>
      </c>
      <c r="C18416">
        <v>331651</v>
      </c>
      <c r="D18416" t="s">
        <v>69</v>
      </c>
      <c r="E18416">
        <v>15</v>
      </c>
      <c r="F18416" t="s">
        <v>25</v>
      </c>
      <c r="G18416" t="s">
        <v>26</v>
      </c>
      <c r="H18416" t="s">
        <v>35</v>
      </c>
      <c r="I18416" t="s">
        <v>20</v>
      </c>
      <c r="J18416" t="s">
        <v>36</v>
      </c>
      <c r="K18416">
        <v>0</v>
      </c>
      <c r="L18416">
        <v>0</v>
      </c>
      <c r="M18416">
        <v>50</v>
      </c>
      <c r="N18416" t="s">
        <v>101</v>
      </c>
      <c r="O18416" t="s">
        <v>43</v>
      </c>
    </row>
    <row r="18417" spans="1:15" x14ac:dyDescent="0.3">
      <c r="A18417">
        <v>24</v>
      </c>
      <c r="B18417" t="s">
        <v>28</v>
      </c>
      <c r="C18417">
        <v>243368</v>
      </c>
      <c r="D18417" t="s">
        <v>84</v>
      </c>
      <c r="E18417">
        <v>1</v>
      </c>
      <c r="F18417" t="s">
        <v>17</v>
      </c>
      <c r="G18417" t="s">
        <v>56</v>
      </c>
      <c r="H18417" t="s">
        <v>19</v>
      </c>
      <c r="I18417" t="s">
        <v>20</v>
      </c>
      <c r="J18417" t="s">
        <v>21</v>
      </c>
      <c r="K18417">
        <v>0</v>
      </c>
      <c r="L18417">
        <v>0</v>
      </c>
      <c r="M18417">
        <v>36</v>
      </c>
      <c r="N18417" t="s">
        <v>55</v>
      </c>
      <c r="O18417" t="s">
        <v>23</v>
      </c>
    </row>
    <row r="18418" spans="1:15" x14ac:dyDescent="0.3">
      <c r="A18418">
        <v>24</v>
      </c>
      <c r="B18418" t="s">
        <v>28</v>
      </c>
      <c r="C18418">
        <v>32921</v>
      </c>
      <c r="D18418" t="s">
        <v>44</v>
      </c>
      <c r="E18418">
        <v>10</v>
      </c>
      <c r="F18418" t="s">
        <v>17</v>
      </c>
      <c r="G18418" t="s">
        <v>56</v>
      </c>
      <c r="H18418" t="s">
        <v>47</v>
      </c>
      <c r="I18418" t="s">
        <v>20</v>
      </c>
      <c r="J18418" t="s">
        <v>21</v>
      </c>
      <c r="K18418">
        <v>0</v>
      </c>
      <c r="L18418">
        <v>0</v>
      </c>
      <c r="M18418">
        <v>50</v>
      </c>
      <c r="N18418" t="s">
        <v>22</v>
      </c>
      <c r="O18418" t="s">
        <v>23</v>
      </c>
    </row>
    <row r="18419" spans="1:15" x14ac:dyDescent="0.3">
      <c r="A18419">
        <v>24</v>
      </c>
      <c r="B18419" t="s">
        <v>28</v>
      </c>
      <c r="C18419">
        <v>117167</v>
      </c>
      <c r="D18419" t="s">
        <v>44</v>
      </c>
      <c r="E18419">
        <v>10</v>
      </c>
      <c r="F18419" t="s">
        <v>17</v>
      </c>
      <c r="G18419" t="s">
        <v>41</v>
      </c>
      <c r="H18419" t="s">
        <v>19</v>
      </c>
      <c r="I18419" t="s">
        <v>20</v>
      </c>
      <c r="J18419" t="s">
        <v>36</v>
      </c>
      <c r="K18419">
        <v>0</v>
      </c>
      <c r="L18419">
        <v>0</v>
      </c>
      <c r="M18419">
        <v>53</v>
      </c>
      <c r="N18419" t="s">
        <v>22</v>
      </c>
      <c r="O18419" t="s">
        <v>23</v>
      </c>
    </row>
    <row r="18420" spans="1:15" x14ac:dyDescent="0.3">
      <c r="A18420">
        <v>35</v>
      </c>
      <c r="B18420" t="s">
        <v>28</v>
      </c>
      <c r="C18420">
        <v>401930</v>
      </c>
      <c r="D18420" t="s">
        <v>29</v>
      </c>
      <c r="E18420">
        <v>9</v>
      </c>
      <c r="F18420" t="s">
        <v>25</v>
      </c>
      <c r="G18420" t="s">
        <v>18</v>
      </c>
      <c r="H18420" t="s">
        <v>35</v>
      </c>
      <c r="I18420" t="s">
        <v>20</v>
      </c>
      <c r="J18420" t="s">
        <v>36</v>
      </c>
      <c r="K18420">
        <v>0</v>
      </c>
      <c r="L18420">
        <v>1887</v>
      </c>
      <c r="M18420">
        <v>42</v>
      </c>
      <c r="N18420" t="s">
        <v>22</v>
      </c>
      <c r="O18420" t="s">
        <v>43</v>
      </c>
    </row>
    <row r="18421" spans="1:15" x14ac:dyDescent="0.3">
      <c r="A18421">
        <v>30</v>
      </c>
      <c r="B18421" t="s">
        <v>28</v>
      </c>
      <c r="C18421">
        <v>114691</v>
      </c>
      <c r="D18421" t="s">
        <v>16</v>
      </c>
      <c r="E18421">
        <v>13</v>
      </c>
      <c r="F18421" t="s">
        <v>17</v>
      </c>
      <c r="G18421" t="s">
        <v>18</v>
      </c>
      <c r="H18421" t="s">
        <v>73</v>
      </c>
      <c r="I18421" t="s">
        <v>20</v>
      </c>
      <c r="J18421" t="s">
        <v>21</v>
      </c>
      <c r="K18421">
        <v>0</v>
      </c>
      <c r="L18421">
        <v>0</v>
      </c>
      <c r="M18421">
        <v>40</v>
      </c>
      <c r="N18421" t="s">
        <v>22</v>
      </c>
      <c r="O18421" t="s">
        <v>23</v>
      </c>
    </row>
    <row r="18422" spans="1:15" x14ac:dyDescent="0.3">
      <c r="A18422">
        <v>46</v>
      </c>
      <c r="B18422" t="s">
        <v>28</v>
      </c>
      <c r="C18422">
        <v>99385</v>
      </c>
      <c r="D18422" t="s">
        <v>16</v>
      </c>
      <c r="E18422">
        <v>13</v>
      </c>
      <c r="F18422" t="s">
        <v>60</v>
      </c>
      <c r="G18422" t="s">
        <v>26</v>
      </c>
      <c r="H18422" t="s">
        <v>58</v>
      </c>
      <c r="I18422" t="s">
        <v>20</v>
      </c>
      <c r="J18422" t="s">
        <v>36</v>
      </c>
      <c r="K18422">
        <v>0</v>
      </c>
      <c r="L18422">
        <v>0</v>
      </c>
      <c r="M18422">
        <v>40</v>
      </c>
      <c r="N18422" t="s">
        <v>22</v>
      </c>
      <c r="O18422" t="s">
        <v>23</v>
      </c>
    </row>
    <row r="18423" spans="1:15" x14ac:dyDescent="0.3">
      <c r="A18423">
        <v>19</v>
      </c>
      <c r="B18423" t="s">
        <v>63</v>
      </c>
      <c r="C18423">
        <v>210308</v>
      </c>
      <c r="D18423" t="s">
        <v>44</v>
      </c>
      <c r="E18423">
        <v>10</v>
      </c>
      <c r="F18423" t="s">
        <v>17</v>
      </c>
      <c r="G18423" t="s">
        <v>18</v>
      </c>
      <c r="H18423" t="s">
        <v>47</v>
      </c>
      <c r="I18423" t="s">
        <v>20</v>
      </c>
      <c r="J18423" t="s">
        <v>36</v>
      </c>
      <c r="K18423">
        <v>0</v>
      </c>
      <c r="L18423">
        <v>1721</v>
      </c>
      <c r="M18423">
        <v>30</v>
      </c>
      <c r="N18423" t="s">
        <v>22</v>
      </c>
      <c r="O18423" t="s">
        <v>23</v>
      </c>
    </row>
    <row r="18424" spans="1:15" x14ac:dyDescent="0.3">
      <c r="A18424">
        <v>39</v>
      </c>
      <c r="B18424" t="s">
        <v>28</v>
      </c>
      <c r="C18424">
        <v>252327</v>
      </c>
      <c r="D18424" t="s">
        <v>39</v>
      </c>
      <c r="E18424">
        <v>5</v>
      </c>
      <c r="F18424" t="s">
        <v>60</v>
      </c>
      <c r="G18424" t="s">
        <v>51</v>
      </c>
      <c r="H18424" t="s">
        <v>47</v>
      </c>
      <c r="I18424" t="s">
        <v>20</v>
      </c>
      <c r="J18424" t="s">
        <v>21</v>
      </c>
      <c r="K18424">
        <v>0</v>
      </c>
      <c r="L18424">
        <v>0</v>
      </c>
      <c r="M18424">
        <v>35</v>
      </c>
      <c r="N18424" t="s">
        <v>55</v>
      </c>
      <c r="O18424" t="s">
        <v>23</v>
      </c>
    </row>
    <row r="18425" spans="1:15" x14ac:dyDescent="0.3">
      <c r="A18425">
        <v>43</v>
      </c>
      <c r="B18425" t="s">
        <v>28</v>
      </c>
      <c r="C18425">
        <v>90582</v>
      </c>
      <c r="D18425" t="s">
        <v>29</v>
      </c>
      <c r="E18425">
        <v>9</v>
      </c>
      <c r="F18425" t="s">
        <v>25</v>
      </c>
      <c r="G18425" t="s">
        <v>53</v>
      </c>
      <c r="H18425" t="s">
        <v>27</v>
      </c>
      <c r="I18425" t="s">
        <v>20</v>
      </c>
      <c r="J18425" t="s">
        <v>21</v>
      </c>
      <c r="K18425">
        <v>0</v>
      </c>
      <c r="L18425">
        <v>0</v>
      </c>
      <c r="M18425">
        <v>40</v>
      </c>
      <c r="N18425" t="s">
        <v>22</v>
      </c>
      <c r="O18425" t="s">
        <v>23</v>
      </c>
    </row>
    <row r="18426" spans="1:15" x14ac:dyDescent="0.3">
      <c r="A18426">
        <v>35</v>
      </c>
      <c r="B18426" t="s">
        <v>28</v>
      </c>
      <c r="C18426">
        <v>190194</v>
      </c>
      <c r="D18426" t="s">
        <v>29</v>
      </c>
      <c r="E18426">
        <v>9</v>
      </c>
      <c r="F18426" t="s">
        <v>17</v>
      </c>
      <c r="G18426" t="s">
        <v>18</v>
      </c>
      <c r="H18426" t="s">
        <v>19</v>
      </c>
      <c r="I18426" t="s">
        <v>20</v>
      </c>
      <c r="J18426" t="s">
        <v>36</v>
      </c>
      <c r="K18426">
        <v>0</v>
      </c>
      <c r="L18426">
        <v>0</v>
      </c>
      <c r="M18426">
        <v>40</v>
      </c>
      <c r="N18426" t="s">
        <v>22</v>
      </c>
      <c r="O18426" t="s">
        <v>23</v>
      </c>
    </row>
    <row r="18427" spans="1:15" x14ac:dyDescent="0.3">
      <c r="A18427">
        <v>65</v>
      </c>
      <c r="B18427" t="s">
        <v>28</v>
      </c>
      <c r="C18427">
        <v>264188</v>
      </c>
      <c r="D18427" t="s">
        <v>29</v>
      </c>
      <c r="E18427">
        <v>9</v>
      </c>
      <c r="F18427" t="s">
        <v>79</v>
      </c>
      <c r="G18427" t="s">
        <v>49</v>
      </c>
      <c r="H18427" t="s">
        <v>19</v>
      </c>
      <c r="I18427" t="s">
        <v>20</v>
      </c>
      <c r="J18427" t="s">
        <v>36</v>
      </c>
      <c r="K18427">
        <v>0</v>
      </c>
      <c r="L18427">
        <v>0</v>
      </c>
      <c r="M18427">
        <v>24</v>
      </c>
      <c r="N18427" t="s">
        <v>22</v>
      </c>
      <c r="O18427" t="s">
        <v>23</v>
      </c>
    </row>
    <row r="18428" spans="1:15" x14ac:dyDescent="0.3">
      <c r="A18428">
        <v>34</v>
      </c>
      <c r="B18428" t="s">
        <v>28</v>
      </c>
      <c r="C18428">
        <v>243776</v>
      </c>
      <c r="D18428" t="s">
        <v>29</v>
      </c>
      <c r="E18428">
        <v>9</v>
      </c>
      <c r="F18428" t="s">
        <v>30</v>
      </c>
      <c r="G18428" t="s">
        <v>51</v>
      </c>
      <c r="H18428" t="s">
        <v>58</v>
      </c>
      <c r="I18428" t="s">
        <v>20</v>
      </c>
      <c r="J18428" t="s">
        <v>21</v>
      </c>
      <c r="K18428">
        <v>0</v>
      </c>
      <c r="L18428">
        <v>0</v>
      </c>
      <c r="M18428">
        <v>40</v>
      </c>
      <c r="N18428" t="s">
        <v>22</v>
      </c>
      <c r="O18428" t="s">
        <v>23</v>
      </c>
    </row>
    <row r="18429" spans="1:15" x14ac:dyDescent="0.3">
      <c r="A18429">
        <v>41</v>
      </c>
      <c r="B18429" t="s">
        <v>28</v>
      </c>
      <c r="C18429">
        <v>67065</v>
      </c>
      <c r="D18429" t="s">
        <v>50</v>
      </c>
      <c r="E18429">
        <v>11</v>
      </c>
      <c r="F18429" t="s">
        <v>25</v>
      </c>
      <c r="G18429" t="s">
        <v>49</v>
      </c>
      <c r="H18429" t="s">
        <v>27</v>
      </c>
      <c r="I18429" t="s">
        <v>20</v>
      </c>
      <c r="J18429" t="s">
        <v>21</v>
      </c>
      <c r="K18429">
        <v>0</v>
      </c>
      <c r="L18429">
        <v>0</v>
      </c>
      <c r="M18429">
        <v>40</v>
      </c>
      <c r="N18429" t="s">
        <v>22</v>
      </c>
      <c r="O18429" t="s">
        <v>23</v>
      </c>
    </row>
    <row r="18430" spans="1:15" x14ac:dyDescent="0.3">
      <c r="A18430">
        <v>24</v>
      </c>
      <c r="B18430" t="s">
        <v>24</v>
      </c>
      <c r="C18430">
        <v>204209</v>
      </c>
      <c r="D18430" t="s">
        <v>44</v>
      </c>
      <c r="E18430">
        <v>10</v>
      </c>
      <c r="F18430" t="s">
        <v>17</v>
      </c>
      <c r="G18430" t="s">
        <v>56</v>
      </c>
      <c r="H18430" t="s">
        <v>47</v>
      </c>
      <c r="I18430" t="s">
        <v>20</v>
      </c>
      <c r="J18430" t="s">
        <v>21</v>
      </c>
      <c r="K18430">
        <v>0</v>
      </c>
      <c r="L18430">
        <v>0</v>
      </c>
      <c r="M18430">
        <v>60</v>
      </c>
      <c r="N18430" t="s">
        <v>22</v>
      </c>
      <c r="O18430" t="s">
        <v>23</v>
      </c>
    </row>
    <row r="18431" spans="1:15" x14ac:dyDescent="0.3">
      <c r="A18431">
        <v>24</v>
      </c>
      <c r="B18431" t="s">
        <v>28</v>
      </c>
      <c r="C18431">
        <v>226668</v>
      </c>
      <c r="D18431" t="s">
        <v>29</v>
      </c>
      <c r="E18431">
        <v>9</v>
      </c>
      <c r="F18431" t="s">
        <v>17</v>
      </c>
      <c r="G18431" t="s">
        <v>41</v>
      </c>
      <c r="H18431" t="s">
        <v>19</v>
      </c>
      <c r="I18431" t="s">
        <v>54</v>
      </c>
      <c r="J18431" t="s">
        <v>21</v>
      </c>
      <c r="K18431">
        <v>0</v>
      </c>
      <c r="L18431">
        <v>0</v>
      </c>
      <c r="M18431">
        <v>35</v>
      </c>
      <c r="N18431" t="s">
        <v>22</v>
      </c>
      <c r="O18431" t="s">
        <v>23</v>
      </c>
    </row>
    <row r="18432" spans="1:15" x14ac:dyDescent="0.3">
      <c r="A18432">
        <v>34</v>
      </c>
      <c r="B18432" t="s">
        <v>71</v>
      </c>
      <c r="C18432">
        <v>174215</v>
      </c>
      <c r="D18432" t="s">
        <v>38</v>
      </c>
      <c r="E18432">
        <v>14</v>
      </c>
      <c r="F18432" t="s">
        <v>17</v>
      </c>
      <c r="G18432" t="s">
        <v>26</v>
      </c>
      <c r="H18432" t="s">
        <v>19</v>
      </c>
      <c r="I18432" t="s">
        <v>20</v>
      </c>
      <c r="J18432" t="s">
        <v>36</v>
      </c>
      <c r="K18432">
        <v>4787</v>
      </c>
      <c r="L18432">
        <v>0</v>
      </c>
      <c r="M18432">
        <v>45</v>
      </c>
      <c r="N18432" t="s">
        <v>97</v>
      </c>
      <c r="O18432" t="s">
        <v>43</v>
      </c>
    </row>
    <row r="18433" spans="1:15" x14ac:dyDescent="0.3">
      <c r="A18433">
        <v>33</v>
      </c>
      <c r="B18433" t="s">
        <v>28</v>
      </c>
      <c r="C18433">
        <v>315143</v>
      </c>
      <c r="D18433" t="s">
        <v>29</v>
      </c>
      <c r="E18433">
        <v>9</v>
      </c>
      <c r="F18433" t="s">
        <v>25</v>
      </c>
      <c r="G18433" t="s">
        <v>49</v>
      </c>
      <c r="H18433" t="s">
        <v>27</v>
      </c>
      <c r="I18433" t="s">
        <v>20</v>
      </c>
      <c r="J18433" t="s">
        <v>21</v>
      </c>
      <c r="K18433">
        <v>0</v>
      </c>
      <c r="L18433">
        <v>0</v>
      </c>
      <c r="M18433">
        <v>40</v>
      </c>
      <c r="N18433" t="s">
        <v>37</v>
      </c>
      <c r="O18433" t="s">
        <v>43</v>
      </c>
    </row>
    <row r="18434" spans="1:15" x14ac:dyDescent="0.3">
      <c r="A18434">
        <v>37</v>
      </c>
      <c r="B18434" t="s">
        <v>28</v>
      </c>
      <c r="C18434">
        <v>118681</v>
      </c>
      <c r="D18434" t="s">
        <v>29</v>
      </c>
      <c r="E18434">
        <v>9</v>
      </c>
      <c r="F18434" t="s">
        <v>17</v>
      </c>
      <c r="G18434" t="s">
        <v>57</v>
      </c>
      <c r="H18434" t="s">
        <v>19</v>
      </c>
      <c r="I18434" t="s">
        <v>20</v>
      </c>
      <c r="J18434" t="s">
        <v>21</v>
      </c>
      <c r="K18434">
        <v>0</v>
      </c>
      <c r="L18434">
        <v>0</v>
      </c>
      <c r="M18434">
        <v>38</v>
      </c>
      <c r="N18434" t="s">
        <v>66</v>
      </c>
      <c r="O18434" t="s">
        <v>23</v>
      </c>
    </row>
    <row r="18435" spans="1:15" x14ac:dyDescent="0.3">
      <c r="A18435">
        <v>39</v>
      </c>
      <c r="B18435" t="s">
        <v>24</v>
      </c>
      <c r="C18435">
        <v>208109</v>
      </c>
      <c r="D18435" t="s">
        <v>29</v>
      </c>
      <c r="E18435">
        <v>9</v>
      </c>
      <c r="F18435" t="s">
        <v>25</v>
      </c>
      <c r="G18435" t="s">
        <v>53</v>
      </c>
      <c r="H18435" t="s">
        <v>27</v>
      </c>
      <c r="I18435" t="s">
        <v>20</v>
      </c>
      <c r="J18435" t="s">
        <v>21</v>
      </c>
      <c r="K18435">
        <v>0</v>
      </c>
      <c r="L18435">
        <v>0</v>
      </c>
      <c r="M18435">
        <v>60</v>
      </c>
      <c r="N18435" t="s">
        <v>22</v>
      </c>
      <c r="O18435" t="s">
        <v>43</v>
      </c>
    </row>
    <row r="18436" spans="1:15" x14ac:dyDescent="0.3">
      <c r="A18436">
        <v>58</v>
      </c>
      <c r="B18436" t="s">
        <v>28</v>
      </c>
      <c r="C18436">
        <v>116901</v>
      </c>
      <c r="D18436" t="s">
        <v>29</v>
      </c>
      <c r="E18436">
        <v>9</v>
      </c>
      <c r="F18436" t="s">
        <v>30</v>
      </c>
      <c r="G18436" t="s">
        <v>41</v>
      </c>
      <c r="H18436" t="s">
        <v>58</v>
      </c>
      <c r="I18436" t="s">
        <v>20</v>
      </c>
      <c r="J18436" t="s">
        <v>36</v>
      </c>
      <c r="K18436">
        <v>0</v>
      </c>
      <c r="L18436">
        <v>0</v>
      </c>
      <c r="M18436">
        <v>25</v>
      </c>
      <c r="N18436" t="s">
        <v>22</v>
      </c>
      <c r="O18436" t="s">
        <v>23</v>
      </c>
    </row>
    <row r="18437" spans="1:15" x14ac:dyDescent="0.3">
      <c r="A18437">
        <v>36</v>
      </c>
      <c r="B18437" t="s">
        <v>24</v>
      </c>
      <c r="C18437">
        <v>405644</v>
      </c>
      <c r="D18437" t="s">
        <v>29</v>
      </c>
      <c r="E18437">
        <v>9</v>
      </c>
      <c r="F18437" t="s">
        <v>25</v>
      </c>
      <c r="G18437" t="s">
        <v>51</v>
      </c>
      <c r="H18437" t="s">
        <v>27</v>
      </c>
      <c r="I18437" t="s">
        <v>20</v>
      </c>
      <c r="J18437" t="s">
        <v>21</v>
      </c>
      <c r="K18437">
        <v>0</v>
      </c>
      <c r="L18437">
        <v>0</v>
      </c>
      <c r="M18437">
        <v>35</v>
      </c>
      <c r="N18437" t="s">
        <v>55</v>
      </c>
      <c r="O18437" t="s">
        <v>23</v>
      </c>
    </row>
    <row r="18438" spans="1:15" x14ac:dyDescent="0.3">
      <c r="A18438">
        <v>33</v>
      </c>
      <c r="B18438" t="s">
        <v>61</v>
      </c>
      <c r="C18438">
        <v>293550</v>
      </c>
      <c r="D18438" t="s">
        <v>44</v>
      </c>
      <c r="E18438">
        <v>10</v>
      </c>
      <c r="F18438" t="s">
        <v>25</v>
      </c>
      <c r="G18438" t="s">
        <v>62</v>
      </c>
      <c r="H18438" t="s">
        <v>35</v>
      </c>
      <c r="I18438" t="s">
        <v>20</v>
      </c>
      <c r="J18438" t="s">
        <v>36</v>
      </c>
      <c r="K18438">
        <v>4064</v>
      </c>
      <c r="L18438">
        <v>0</v>
      </c>
      <c r="M18438">
        <v>40</v>
      </c>
      <c r="N18438" t="s">
        <v>22</v>
      </c>
      <c r="O18438" t="s">
        <v>23</v>
      </c>
    </row>
    <row r="18439" spans="1:15" x14ac:dyDescent="0.3">
      <c r="A18439">
        <v>42</v>
      </c>
      <c r="B18439" t="s">
        <v>63</v>
      </c>
      <c r="C18439">
        <v>328581</v>
      </c>
      <c r="D18439" t="s">
        <v>38</v>
      </c>
      <c r="E18439">
        <v>14</v>
      </c>
      <c r="F18439" t="s">
        <v>25</v>
      </c>
      <c r="G18439" t="s">
        <v>34</v>
      </c>
      <c r="H18439" t="s">
        <v>27</v>
      </c>
      <c r="I18439" t="s">
        <v>20</v>
      </c>
      <c r="J18439" t="s">
        <v>21</v>
      </c>
      <c r="K18439">
        <v>0</v>
      </c>
      <c r="L18439">
        <v>0</v>
      </c>
      <c r="M18439">
        <v>55</v>
      </c>
      <c r="N18439" t="s">
        <v>22</v>
      </c>
      <c r="O18439" t="s">
        <v>23</v>
      </c>
    </row>
    <row r="18440" spans="1:15" x14ac:dyDescent="0.3">
      <c r="A18440">
        <v>31</v>
      </c>
      <c r="B18440" t="s">
        <v>28</v>
      </c>
      <c r="C18440">
        <v>217962</v>
      </c>
      <c r="D18440" t="s">
        <v>44</v>
      </c>
      <c r="E18440">
        <v>10</v>
      </c>
      <c r="F18440" t="s">
        <v>17</v>
      </c>
      <c r="G18440" t="s">
        <v>65</v>
      </c>
      <c r="H18440" t="s">
        <v>73</v>
      </c>
      <c r="I18440" t="s">
        <v>33</v>
      </c>
      <c r="J18440" t="s">
        <v>21</v>
      </c>
      <c r="K18440">
        <v>0</v>
      </c>
      <c r="L18440">
        <v>0</v>
      </c>
      <c r="M18440">
        <v>40</v>
      </c>
      <c r="O18440" t="s">
        <v>23</v>
      </c>
    </row>
    <row r="18441" spans="1:15" x14ac:dyDescent="0.3">
      <c r="A18441">
        <v>57</v>
      </c>
      <c r="B18441" t="s">
        <v>28</v>
      </c>
      <c r="C18441">
        <v>158827</v>
      </c>
      <c r="D18441" t="s">
        <v>29</v>
      </c>
      <c r="E18441">
        <v>9</v>
      </c>
      <c r="F18441" t="s">
        <v>60</v>
      </c>
      <c r="G18441" t="s">
        <v>51</v>
      </c>
      <c r="H18441" t="s">
        <v>58</v>
      </c>
      <c r="I18441" t="s">
        <v>20</v>
      </c>
      <c r="J18441" t="s">
        <v>21</v>
      </c>
      <c r="K18441">
        <v>0</v>
      </c>
      <c r="L18441">
        <v>0</v>
      </c>
      <c r="M18441">
        <v>40</v>
      </c>
      <c r="N18441" t="s">
        <v>22</v>
      </c>
      <c r="O18441" t="s">
        <v>23</v>
      </c>
    </row>
    <row r="18442" spans="1:15" x14ac:dyDescent="0.3">
      <c r="A18442">
        <v>67</v>
      </c>
      <c r="B18442" t="s">
        <v>61</v>
      </c>
      <c r="C18442">
        <v>65475</v>
      </c>
      <c r="D18442" t="s">
        <v>29</v>
      </c>
      <c r="E18442">
        <v>9</v>
      </c>
      <c r="F18442" t="s">
        <v>25</v>
      </c>
      <c r="G18442" t="s">
        <v>62</v>
      </c>
      <c r="H18442" t="s">
        <v>27</v>
      </c>
      <c r="I18442" t="s">
        <v>20</v>
      </c>
      <c r="J18442" t="s">
        <v>21</v>
      </c>
      <c r="K18442">
        <v>0</v>
      </c>
      <c r="L18442">
        <v>0</v>
      </c>
      <c r="M18442">
        <v>40</v>
      </c>
      <c r="N18442" t="s">
        <v>22</v>
      </c>
      <c r="O18442" t="s">
        <v>43</v>
      </c>
    </row>
    <row r="18443" spans="1:15" x14ac:dyDescent="0.3">
      <c r="A18443">
        <v>23</v>
      </c>
      <c r="B18443" t="s">
        <v>28</v>
      </c>
      <c r="C18443">
        <v>159709</v>
      </c>
      <c r="D18443" t="s">
        <v>29</v>
      </c>
      <c r="E18443">
        <v>9</v>
      </c>
      <c r="F18443" t="s">
        <v>30</v>
      </c>
      <c r="G18443" t="s">
        <v>51</v>
      </c>
      <c r="H18443" t="s">
        <v>19</v>
      </c>
      <c r="I18443" t="s">
        <v>20</v>
      </c>
      <c r="J18443" t="s">
        <v>21</v>
      </c>
      <c r="K18443">
        <v>0</v>
      </c>
      <c r="L18443">
        <v>0</v>
      </c>
      <c r="M18443">
        <v>40</v>
      </c>
      <c r="N18443" t="s">
        <v>22</v>
      </c>
      <c r="O18443" t="s">
        <v>23</v>
      </c>
    </row>
    <row r="18444" spans="1:15" x14ac:dyDescent="0.3">
      <c r="A18444">
        <v>35</v>
      </c>
      <c r="B18444" t="s">
        <v>28</v>
      </c>
      <c r="C18444">
        <v>140474</v>
      </c>
      <c r="D18444" t="s">
        <v>44</v>
      </c>
      <c r="E18444">
        <v>10</v>
      </c>
      <c r="F18444" t="s">
        <v>25</v>
      </c>
      <c r="G18444" t="s">
        <v>34</v>
      </c>
      <c r="H18444" t="s">
        <v>27</v>
      </c>
      <c r="I18444" t="s">
        <v>54</v>
      </c>
      <c r="J18444" t="s">
        <v>21</v>
      </c>
      <c r="K18444">
        <v>0</v>
      </c>
      <c r="L18444">
        <v>0</v>
      </c>
      <c r="M18444">
        <v>40</v>
      </c>
      <c r="N18444" t="s">
        <v>22</v>
      </c>
      <c r="O18444" t="s">
        <v>23</v>
      </c>
    </row>
    <row r="18445" spans="1:15" x14ac:dyDescent="0.3">
      <c r="A18445">
        <v>43</v>
      </c>
      <c r="B18445" t="s">
        <v>28</v>
      </c>
      <c r="C18445">
        <v>144778</v>
      </c>
      <c r="D18445" t="s">
        <v>16</v>
      </c>
      <c r="E18445">
        <v>13</v>
      </c>
      <c r="F18445" t="s">
        <v>25</v>
      </c>
      <c r="G18445" t="s">
        <v>34</v>
      </c>
      <c r="H18445" t="s">
        <v>27</v>
      </c>
      <c r="I18445" t="s">
        <v>20</v>
      </c>
      <c r="J18445" t="s">
        <v>21</v>
      </c>
      <c r="K18445">
        <v>0</v>
      </c>
      <c r="L18445">
        <v>0</v>
      </c>
      <c r="M18445">
        <v>55</v>
      </c>
      <c r="N18445" t="s">
        <v>82</v>
      </c>
      <c r="O18445" t="s">
        <v>43</v>
      </c>
    </row>
    <row r="18446" spans="1:15" x14ac:dyDescent="0.3">
      <c r="A18446">
        <v>39</v>
      </c>
      <c r="B18446" t="s">
        <v>24</v>
      </c>
      <c r="C18446">
        <v>83242</v>
      </c>
      <c r="D18446" t="s">
        <v>44</v>
      </c>
      <c r="E18446">
        <v>10</v>
      </c>
      <c r="F18446" t="s">
        <v>25</v>
      </c>
      <c r="G18446" t="s">
        <v>56</v>
      </c>
      <c r="H18446" t="s">
        <v>27</v>
      </c>
      <c r="I18446" t="s">
        <v>20</v>
      </c>
      <c r="J18446" t="s">
        <v>21</v>
      </c>
      <c r="K18446">
        <v>0</v>
      </c>
      <c r="L18446">
        <v>0</v>
      </c>
      <c r="M18446">
        <v>60</v>
      </c>
      <c r="N18446" t="s">
        <v>22</v>
      </c>
      <c r="O18446" t="s">
        <v>23</v>
      </c>
    </row>
    <row r="18447" spans="1:15" x14ac:dyDescent="0.3">
      <c r="A18447">
        <v>36</v>
      </c>
      <c r="B18447" t="s">
        <v>28</v>
      </c>
      <c r="C18447">
        <v>143385</v>
      </c>
      <c r="D18447" t="s">
        <v>29</v>
      </c>
      <c r="E18447">
        <v>9</v>
      </c>
      <c r="F18447" t="s">
        <v>17</v>
      </c>
      <c r="G18447" t="s">
        <v>51</v>
      </c>
      <c r="H18447" t="s">
        <v>19</v>
      </c>
      <c r="I18447" t="s">
        <v>20</v>
      </c>
      <c r="J18447" t="s">
        <v>21</v>
      </c>
      <c r="K18447">
        <v>0</v>
      </c>
      <c r="L18447">
        <v>0</v>
      </c>
      <c r="M18447">
        <v>40</v>
      </c>
      <c r="N18447" t="s">
        <v>22</v>
      </c>
      <c r="O18447" t="s">
        <v>23</v>
      </c>
    </row>
    <row r="18448" spans="1:15" x14ac:dyDescent="0.3">
      <c r="A18448">
        <v>29</v>
      </c>
      <c r="B18448" t="s">
        <v>63</v>
      </c>
      <c r="C18448">
        <v>167544</v>
      </c>
      <c r="D18448" t="s">
        <v>48</v>
      </c>
      <c r="E18448">
        <v>12</v>
      </c>
      <c r="F18448" t="s">
        <v>30</v>
      </c>
      <c r="G18448" t="s">
        <v>41</v>
      </c>
      <c r="H18448" t="s">
        <v>58</v>
      </c>
      <c r="I18448" t="s">
        <v>20</v>
      </c>
      <c r="J18448" t="s">
        <v>36</v>
      </c>
      <c r="K18448">
        <v>0</v>
      </c>
      <c r="L18448">
        <v>0</v>
      </c>
      <c r="M18448">
        <v>13</v>
      </c>
      <c r="N18448" t="s">
        <v>22</v>
      </c>
      <c r="O18448" t="s">
        <v>23</v>
      </c>
    </row>
    <row r="18449" spans="1:15" x14ac:dyDescent="0.3">
      <c r="A18449">
        <v>25</v>
      </c>
      <c r="B18449" t="s">
        <v>28</v>
      </c>
      <c r="C18449">
        <v>122175</v>
      </c>
      <c r="D18449" t="s">
        <v>29</v>
      </c>
      <c r="E18449">
        <v>9</v>
      </c>
      <c r="F18449" t="s">
        <v>17</v>
      </c>
      <c r="G18449" t="s">
        <v>31</v>
      </c>
      <c r="H18449" t="s">
        <v>47</v>
      </c>
      <c r="I18449" t="s">
        <v>20</v>
      </c>
      <c r="J18449" t="s">
        <v>21</v>
      </c>
      <c r="K18449">
        <v>0</v>
      </c>
      <c r="L18449">
        <v>0</v>
      </c>
      <c r="M18449">
        <v>40</v>
      </c>
      <c r="N18449" t="s">
        <v>22</v>
      </c>
      <c r="O18449" t="s">
        <v>23</v>
      </c>
    </row>
    <row r="18450" spans="1:15" x14ac:dyDescent="0.3">
      <c r="A18450">
        <v>54</v>
      </c>
      <c r="B18450" t="s">
        <v>28</v>
      </c>
      <c r="C18450">
        <v>378747</v>
      </c>
      <c r="D18450" t="s">
        <v>74</v>
      </c>
      <c r="E18450">
        <v>6</v>
      </c>
      <c r="F18450" t="s">
        <v>60</v>
      </c>
      <c r="G18450" t="s">
        <v>53</v>
      </c>
      <c r="H18450" t="s">
        <v>58</v>
      </c>
      <c r="I18450" t="s">
        <v>33</v>
      </c>
      <c r="J18450" t="s">
        <v>21</v>
      </c>
      <c r="K18450">
        <v>0</v>
      </c>
      <c r="L18450">
        <v>0</v>
      </c>
      <c r="M18450">
        <v>45</v>
      </c>
      <c r="N18450" t="s">
        <v>22</v>
      </c>
      <c r="O18450" t="s">
        <v>43</v>
      </c>
    </row>
    <row r="18451" spans="1:15" x14ac:dyDescent="0.3">
      <c r="A18451">
        <v>24</v>
      </c>
      <c r="B18451" t="s">
        <v>28</v>
      </c>
      <c r="C18451">
        <v>230475</v>
      </c>
      <c r="D18451" t="s">
        <v>29</v>
      </c>
      <c r="E18451">
        <v>9</v>
      </c>
      <c r="F18451" t="s">
        <v>25</v>
      </c>
      <c r="G18451" t="s">
        <v>51</v>
      </c>
      <c r="H18451" t="s">
        <v>27</v>
      </c>
      <c r="I18451" t="s">
        <v>20</v>
      </c>
      <c r="J18451" t="s">
        <v>21</v>
      </c>
      <c r="K18451">
        <v>0</v>
      </c>
      <c r="L18451">
        <v>0</v>
      </c>
      <c r="M18451">
        <v>44</v>
      </c>
      <c r="N18451" t="s">
        <v>22</v>
      </c>
      <c r="O18451" t="s">
        <v>23</v>
      </c>
    </row>
    <row r="18452" spans="1:15" x14ac:dyDescent="0.3">
      <c r="A18452">
        <v>50</v>
      </c>
      <c r="B18452" t="s">
        <v>71</v>
      </c>
      <c r="C18452">
        <v>120781</v>
      </c>
      <c r="D18452" t="s">
        <v>16</v>
      </c>
      <c r="E18452">
        <v>13</v>
      </c>
      <c r="F18452" t="s">
        <v>25</v>
      </c>
      <c r="G18452" t="s">
        <v>49</v>
      </c>
      <c r="H18452" t="s">
        <v>27</v>
      </c>
      <c r="I18452" t="s">
        <v>45</v>
      </c>
      <c r="J18452" t="s">
        <v>21</v>
      </c>
      <c r="K18452">
        <v>0</v>
      </c>
      <c r="L18452">
        <v>0</v>
      </c>
      <c r="M18452">
        <v>60</v>
      </c>
      <c r="N18452" t="s">
        <v>64</v>
      </c>
      <c r="O18452" t="s">
        <v>43</v>
      </c>
    </row>
    <row r="18453" spans="1:15" x14ac:dyDescent="0.3">
      <c r="A18453">
        <v>70</v>
      </c>
      <c r="B18453" t="s">
        <v>28</v>
      </c>
      <c r="C18453">
        <v>206232</v>
      </c>
      <c r="D18453" t="s">
        <v>74</v>
      </c>
      <c r="E18453">
        <v>6</v>
      </c>
      <c r="F18453" t="s">
        <v>25</v>
      </c>
      <c r="G18453" t="s">
        <v>57</v>
      </c>
      <c r="H18453" t="s">
        <v>27</v>
      </c>
      <c r="I18453" t="s">
        <v>20</v>
      </c>
      <c r="J18453" t="s">
        <v>21</v>
      </c>
      <c r="K18453">
        <v>0</v>
      </c>
      <c r="L18453">
        <v>0</v>
      </c>
      <c r="M18453">
        <v>50</v>
      </c>
      <c r="N18453" t="s">
        <v>22</v>
      </c>
      <c r="O18453" t="s">
        <v>23</v>
      </c>
    </row>
    <row r="18454" spans="1:15" x14ac:dyDescent="0.3">
      <c r="A18454">
        <v>61</v>
      </c>
      <c r="B18454" t="s">
        <v>28</v>
      </c>
      <c r="C18454">
        <v>298400</v>
      </c>
      <c r="D18454" t="s">
        <v>16</v>
      </c>
      <c r="E18454">
        <v>13</v>
      </c>
      <c r="F18454" t="s">
        <v>30</v>
      </c>
      <c r="G18454" t="s">
        <v>49</v>
      </c>
      <c r="H18454" t="s">
        <v>19</v>
      </c>
      <c r="I18454" t="s">
        <v>33</v>
      </c>
      <c r="J18454" t="s">
        <v>21</v>
      </c>
      <c r="K18454">
        <v>4787</v>
      </c>
      <c r="L18454">
        <v>0</v>
      </c>
      <c r="M18454">
        <v>48</v>
      </c>
      <c r="N18454" t="s">
        <v>22</v>
      </c>
      <c r="O18454" t="s">
        <v>43</v>
      </c>
    </row>
    <row r="18455" spans="1:15" x14ac:dyDescent="0.3">
      <c r="A18455">
        <v>51</v>
      </c>
      <c r="B18455" t="s">
        <v>61</v>
      </c>
      <c r="C18455">
        <v>163671</v>
      </c>
      <c r="D18455" t="s">
        <v>16</v>
      </c>
      <c r="E18455">
        <v>13</v>
      </c>
      <c r="F18455" t="s">
        <v>25</v>
      </c>
      <c r="G18455" t="s">
        <v>26</v>
      </c>
      <c r="H18455" t="s">
        <v>27</v>
      </c>
      <c r="I18455" t="s">
        <v>20</v>
      </c>
      <c r="J18455" t="s">
        <v>21</v>
      </c>
      <c r="K18455">
        <v>0</v>
      </c>
      <c r="L18455">
        <v>1902</v>
      </c>
      <c r="M18455">
        <v>40</v>
      </c>
      <c r="N18455" t="s">
        <v>22</v>
      </c>
      <c r="O18455" t="s">
        <v>23</v>
      </c>
    </row>
    <row r="18456" spans="1:15" x14ac:dyDescent="0.3">
      <c r="A18456">
        <v>38</v>
      </c>
      <c r="B18456" t="s">
        <v>24</v>
      </c>
      <c r="C18456">
        <v>140583</v>
      </c>
      <c r="D18456" t="s">
        <v>38</v>
      </c>
      <c r="E18456">
        <v>14</v>
      </c>
      <c r="F18456" t="s">
        <v>25</v>
      </c>
      <c r="G18456" t="s">
        <v>56</v>
      </c>
      <c r="H18456" t="s">
        <v>27</v>
      </c>
      <c r="I18456" t="s">
        <v>20</v>
      </c>
      <c r="J18456" t="s">
        <v>21</v>
      </c>
      <c r="K18456">
        <v>0</v>
      </c>
      <c r="L18456">
        <v>0</v>
      </c>
      <c r="M18456">
        <v>70</v>
      </c>
      <c r="N18456" t="s">
        <v>22</v>
      </c>
      <c r="O18456" t="s">
        <v>23</v>
      </c>
    </row>
    <row r="18457" spans="1:15" x14ac:dyDescent="0.3">
      <c r="A18457">
        <v>51</v>
      </c>
      <c r="B18457" t="s">
        <v>28</v>
      </c>
      <c r="C18457">
        <v>137253</v>
      </c>
      <c r="D18457" t="s">
        <v>29</v>
      </c>
      <c r="E18457">
        <v>9</v>
      </c>
      <c r="F18457" t="s">
        <v>30</v>
      </c>
      <c r="G18457" t="s">
        <v>34</v>
      </c>
      <c r="H18457" t="s">
        <v>58</v>
      </c>
      <c r="I18457" t="s">
        <v>20</v>
      </c>
      <c r="J18457" t="s">
        <v>36</v>
      </c>
      <c r="K18457">
        <v>0</v>
      </c>
      <c r="L18457">
        <v>0</v>
      </c>
      <c r="M18457">
        <v>40</v>
      </c>
      <c r="N18457" t="s">
        <v>22</v>
      </c>
      <c r="O18457" t="s">
        <v>43</v>
      </c>
    </row>
    <row r="18458" spans="1:15" x14ac:dyDescent="0.3">
      <c r="A18458">
        <v>28</v>
      </c>
      <c r="B18458" t="s">
        <v>28</v>
      </c>
      <c r="C18458">
        <v>246974</v>
      </c>
      <c r="D18458" t="s">
        <v>29</v>
      </c>
      <c r="E18458">
        <v>9</v>
      </c>
      <c r="F18458" t="s">
        <v>17</v>
      </c>
      <c r="G18458" t="s">
        <v>41</v>
      </c>
      <c r="H18458" t="s">
        <v>19</v>
      </c>
      <c r="I18458" t="s">
        <v>20</v>
      </c>
      <c r="J18458" t="s">
        <v>21</v>
      </c>
      <c r="K18458">
        <v>0</v>
      </c>
      <c r="L18458">
        <v>0</v>
      </c>
      <c r="M18458">
        <v>40</v>
      </c>
      <c r="N18458" t="s">
        <v>22</v>
      </c>
      <c r="O18458" t="s">
        <v>23</v>
      </c>
    </row>
    <row r="18459" spans="1:15" x14ac:dyDescent="0.3">
      <c r="A18459">
        <v>66</v>
      </c>
      <c r="B18459" t="s">
        <v>24</v>
      </c>
      <c r="C18459">
        <v>182470</v>
      </c>
      <c r="D18459" t="s">
        <v>69</v>
      </c>
      <c r="E18459">
        <v>15</v>
      </c>
      <c r="F18459" t="s">
        <v>25</v>
      </c>
      <c r="G18459" t="s">
        <v>34</v>
      </c>
      <c r="H18459" t="s">
        <v>27</v>
      </c>
      <c r="I18459" t="s">
        <v>20</v>
      </c>
      <c r="J18459" t="s">
        <v>21</v>
      </c>
      <c r="K18459">
        <v>0</v>
      </c>
      <c r="L18459">
        <v>0</v>
      </c>
      <c r="M18459">
        <v>25</v>
      </c>
      <c r="N18459" t="s">
        <v>22</v>
      </c>
      <c r="O18459" t="s">
        <v>43</v>
      </c>
    </row>
    <row r="18460" spans="1:15" x14ac:dyDescent="0.3">
      <c r="A18460">
        <v>57</v>
      </c>
      <c r="B18460" t="s">
        <v>71</v>
      </c>
      <c r="C18460">
        <v>107617</v>
      </c>
      <c r="D18460" t="s">
        <v>29</v>
      </c>
      <c r="E18460">
        <v>9</v>
      </c>
      <c r="F18460" t="s">
        <v>60</v>
      </c>
      <c r="G18460" t="s">
        <v>56</v>
      </c>
      <c r="H18460" t="s">
        <v>19</v>
      </c>
      <c r="I18460" t="s">
        <v>20</v>
      </c>
      <c r="J18460" t="s">
        <v>21</v>
      </c>
      <c r="K18460">
        <v>0</v>
      </c>
      <c r="L18460">
        <v>0</v>
      </c>
      <c r="M18460">
        <v>60</v>
      </c>
      <c r="N18460" t="s">
        <v>22</v>
      </c>
      <c r="O18460" t="s">
        <v>43</v>
      </c>
    </row>
    <row r="18461" spans="1:15" x14ac:dyDescent="0.3">
      <c r="A18461">
        <v>44</v>
      </c>
      <c r="B18461" t="s">
        <v>71</v>
      </c>
      <c r="C18461">
        <v>116358</v>
      </c>
      <c r="D18461" t="s">
        <v>16</v>
      </c>
      <c r="E18461">
        <v>13</v>
      </c>
      <c r="F18461" t="s">
        <v>25</v>
      </c>
      <c r="G18461" t="s">
        <v>49</v>
      </c>
      <c r="H18461" t="s">
        <v>27</v>
      </c>
      <c r="I18461" t="s">
        <v>45</v>
      </c>
      <c r="J18461" t="s">
        <v>21</v>
      </c>
      <c r="K18461">
        <v>0</v>
      </c>
      <c r="L18461">
        <v>0</v>
      </c>
      <c r="M18461">
        <v>50</v>
      </c>
      <c r="O18461" t="s">
        <v>43</v>
      </c>
    </row>
    <row r="18462" spans="1:15" x14ac:dyDescent="0.3">
      <c r="A18462">
        <v>29</v>
      </c>
      <c r="B18462" t="s">
        <v>28</v>
      </c>
      <c r="C18462">
        <v>250819</v>
      </c>
      <c r="D18462" t="s">
        <v>44</v>
      </c>
      <c r="E18462">
        <v>10</v>
      </c>
      <c r="F18462" t="s">
        <v>17</v>
      </c>
      <c r="G18462" t="s">
        <v>18</v>
      </c>
      <c r="H18462" t="s">
        <v>19</v>
      </c>
      <c r="I18462" t="s">
        <v>20</v>
      </c>
      <c r="J18462" t="s">
        <v>36</v>
      </c>
      <c r="K18462">
        <v>0</v>
      </c>
      <c r="L18462">
        <v>0</v>
      </c>
      <c r="M18462">
        <v>40</v>
      </c>
      <c r="N18462" t="s">
        <v>22</v>
      </c>
      <c r="O18462" t="s">
        <v>23</v>
      </c>
    </row>
    <row r="18463" spans="1:15" x14ac:dyDescent="0.3">
      <c r="A18463">
        <v>21</v>
      </c>
      <c r="B18463" t="s">
        <v>28</v>
      </c>
      <c r="C18463">
        <v>196508</v>
      </c>
      <c r="D18463" t="s">
        <v>44</v>
      </c>
      <c r="E18463">
        <v>10</v>
      </c>
      <c r="F18463" t="s">
        <v>17</v>
      </c>
      <c r="G18463" t="s">
        <v>49</v>
      </c>
      <c r="H18463" t="s">
        <v>47</v>
      </c>
      <c r="I18463" t="s">
        <v>33</v>
      </c>
      <c r="J18463" t="s">
        <v>36</v>
      </c>
      <c r="K18463">
        <v>0</v>
      </c>
      <c r="L18463">
        <v>0</v>
      </c>
      <c r="M18463">
        <v>40</v>
      </c>
      <c r="N18463" t="s">
        <v>22</v>
      </c>
      <c r="O18463" t="s">
        <v>23</v>
      </c>
    </row>
    <row r="18464" spans="1:15" x14ac:dyDescent="0.3">
      <c r="A18464">
        <v>42</v>
      </c>
      <c r="B18464" t="s">
        <v>28</v>
      </c>
      <c r="C18464">
        <v>367533</v>
      </c>
      <c r="D18464" t="s">
        <v>74</v>
      </c>
      <c r="E18464">
        <v>6</v>
      </c>
      <c r="F18464" t="s">
        <v>25</v>
      </c>
      <c r="G18464" t="s">
        <v>51</v>
      </c>
      <c r="H18464" t="s">
        <v>47</v>
      </c>
      <c r="I18464" t="s">
        <v>68</v>
      </c>
      <c r="J18464" t="s">
        <v>21</v>
      </c>
      <c r="K18464">
        <v>0</v>
      </c>
      <c r="L18464">
        <v>0</v>
      </c>
      <c r="M18464">
        <v>43</v>
      </c>
      <c r="N18464" t="s">
        <v>22</v>
      </c>
      <c r="O18464" t="s">
        <v>43</v>
      </c>
    </row>
    <row r="18465" spans="1:15" x14ac:dyDescent="0.3">
      <c r="A18465">
        <v>74</v>
      </c>
      <c r="B18465" t="s">
        <v>28</v>
      </c>
      <c r="C18465">
        <v>188709</v>
      </c>
      <c r="D18465" t="s">
        <v>69</v>
      </c>
      <c r="E18465">
        <v>15</v>
      </c>
      <c r="F18465" t="s">
        <v>25</v>
      </c>
      <c r="G18465" t="s">
        <v>34</v>
      </c>
      <c r="H18465" t="s">
        <v>27</v>
      </c>
      <c r="I18465" t="s">
        <v>20</v>
      </c>
      <c r="J18465" t="s">
        <v>21</v>
      </c>
      <c r="K18465">
        <v>99999</v>
      </c>
      <c r="L18465">
        <v>0</v>
      </c>
      <c r="M18465">
        <v>50</v>
      </c>
      <c r="N18465" t="s">
        <v>22</v>
      </c>
      <c r="O18465" t="s">
        <v>43</v>
      </c>
    </row>
    <row r="18466" spans="1:15" x14ac:dyDescent="0.3">
      <c r="A18466">
        <v>50</v>
      </c>
      <c r="B18466" t="s">
        <v>28</v>
      </c>
      <c r="C18466">
        <v>271160</v>
      </c>
      <c r="D18466" t="s">
        <v>44</v>
      </c>
      <c r="E18466">
        <v>10</v>
      </c>
      <c r="F18466" t="s">
        <v>30</v>
      </c>
      <c r="G18466" t="s">
        <v>49</v>
      </c>
      <c r="H18466" t="s">
        <v>19</v>
      </c>
      <c r="I18466" t="s">
        <v>20</v>
      </c>
      <c r="J18466" t="s">
        <v>36</v>
      </c>
      <c r="K18466">
        <v>0</v>
      </c>
      <c r="L18466">
        <v>0</v>
      </c>
      <c r="M18466">
        <v>40</v>
      </c>
      <c r="N18466" t="s">
        <v>22</v>
      </c>
      <c r="O18466" t="s">
        <v>23</v>
      </c>
    </row>
    <row r="18467" spans="1:15" x14ac:dyDescent="0.3">
      <c r="A18467">
        <v>65</v>
      </c>
      <c r="B18467" t="s">
        <v>28</v>
      </c>
      <c r="C18467">
        <v>173674</v>
      </c>
      <c r="D18467" t="s">
        <v>29</v>
      </c>
      <c r="E18467">
        <v>9</v>
      </c>
      <c r="F18467" t="s">
        <v>30</v>
      </c>
      <c r="G18467" t="s">
        <v>41</v>
      </c>
      <c r="H18467" t="s">
        <v>73</v>
      </c>
      <c r="I18467" t="s">
        <v>20</v>
      </c>
      <c r="J18467" t="s">
        <v>36</v>
      </c>
      <c r="K18467">
        <v>0</v>
      </c>
      <c r="L18467">
        <v>0</v>
      </c>
      <c r="M18467">
        <v>14</v>
      </c>
      <c r="N18467" t="s">
        <v>22</v>
      </c>
      <c r="O18467" t="s">
        <v>23</v>
      </c>
    </row>
    <row r="18468" spans="1:15" x14ac:dyDescent="0.3">
      <c r="A18468">
        <v>64</v>
      </c>
      <c r="C18468">
        <v>257790</v>
      </c>
      <c r="D18468" t="s">
        <v>29</v>
      </c>
      <c r="E18468">
        <v>9</v>
      </c>
      <c r="F18468" t="s">
        <v>30</v>
      </c>
      <c r="H18468" t="s">
        <v>58</v>
      </c>
      <c r="I18468" t="s">
        <v>20</v>
      </c>
      <c r="J18468" t="s">
        <v>36</v>
      </c>
      <c r="K18468">
        <v>0</v>
      </c>
      <c r="L18468">
        <v>0</v>
      </c>
      <c r="M18468">
        <v>38</v>
      </c>
      <c r="N18468" t="s">
        <v>22</v>
      </c>
      <c r="O18468" t="s">
        <v>23</v>
      </c>
    </row>
    <row r="18469" spans="1:15" x14ac:dyDescent="0.3">
      <c r="A18469">
        <v>44</v>
      </c>
      <c r="B18469" t="s">
        <v>28</v>
      </c>
      <c r="C18469">
        <v>322391</v>
      </c>
      <c r="D18469" t="s">
        <v>32</v>
      </c>
      <c r="E18469">
        <v>7</v>
      </c>
      <c r="F18469" t="s">
        <v>60</v>
      </c>
      <c r="G18469" t="s">
        <v>41</v>
      </c>
      <c r="H18469" t="s">
        <v>58</v>
      </c>
      <c r="I18469" t="s">
        <v>33</v>
      </c>
      <c r="J18469" t="s">
        <v>36</v>
      </c>
      <c r="K18469">
        <v>0</v>
      </c>
      <c r="L18469">
        <v>0</v>
      </c>
      <c r="M18469">
        <v>30</v>
      </c>
      <c r="N18469" t="s">
        <v>22</v>
      </c>
      <c r="O18469" t="s">
        <v>23</v>
      </c>
    </row>
    <row r="18470" spans="1:15" x14ac:dyDescent="0.3">
      <c r="A18470">
        <v>34</v>
      </c>
      <c r="B18470" t="s">
        <v>28</v>
      </c>
      <c r="C18470">
        <v>209691</v>
      </c>
      <c r="D18470" t="s">
        <v>50</v>
      </c>
      <c r="E18470">
        <v>11</v>
      </c>
      <c r="F18470" t="s">
        <v>25</v>
      </c>
      <c r="G18470" t="s">
        <v>34</v>
      </c>
      <c r="H18470" t="s">
        <v>27</v>
      </c>
      <c r="I18470" t="s">
        <v>20</v>
      </c>
      <c r="J18470" t="s">
        <v>21</v>
      </c>
      <c r="K18470">
        <v>4386</v>
      </c>
      <c r="L18470">
        <v>0</v>
      </c>
      <c r="M18470">
        <v>50</v>
      </c>
      <c r="N18470" t="s">
        <v>22</v>
      </c>
      <c r="O18470" t="s">
        <v>43</v>
      </c>
    </row>
    <row r="18471" spans="1:15" x14ac:dyDescent="0.3">
      <c r="A18471">
        <v>17</v>
      </c>
      <c r="B18471" t="s">
        <v>28</v>
      </c>
      <c r="C18471">
        <v>104232</v>
      </c>
      <c r="D18471" t="s">
        <v>74</v>
      </c>
      <c r="E18471">
        <v>6</v>
      </c>
      <c r="F18471" t="s">
        <v>17</v>
      </c>
      <c r="G18471" t="s">
        <v>41</v>
      </c>
      <c r="H18471" t="s">
        <v>47</v>
      </c>
      <c r="I18471" t="s">
        <v>20</v>
      </c>
      <c r="J18471" t="s">
        <v>21</v>
      </c>
      <c r="K18471">
        <v>0</v>
      </c>
      <c r="L18471">
        <v>0</v>
      </c>
      <c r="M18471">
        <v>10</v>
      </c>
      <c r="N18471" t="s">
        <v>22</v>
      </c>
      <c r="O18471" t="s">
        <v>23</v>
      </c>
    </row>
    <row r="18472" spans="1:15" x14ac:dyDescent="0.3">
      <c r="A18472">
        <v>17</v>
      </c>
      <c r="C18472">
        <v>86786</v>
      </c>
      <c r="D18472" t="s">
        <v>74</v>
      </c>
      <c r="E18472">
        <v>6</v>
      </c>
      <c r="F18472" t="s">
        <v>17</v>
      </c>
      <c r="H18472" t="s">
        <v>47</v>
      </c>
      <c r="I18472" t="s">
        <v>20</v>
      </c>
      <c r="J18472" t="s">
        <v>36</v>
      </c>
      <c r="K18472">
        <v>0</v>
      </c>
      <c r="L18472">
        <v>0</v>
      </c>
      <c r="M18472">
        <v>40</v>
      </c>
      <c r="N18472" t="s">
        <v>22</v>
      </c>
      <c r="O18472" t="s">
        <v>23</v>
      </c>
    </row>
    <row r="18473" spans="1:15" x14ac:dyDescent="0.3">
      <c r="A18473">
        <v>43</v>
      </c>
      <c r="B18473" t="s">
        <v>28</v>
      </c>
      <c r="C18473">
        <v>88233</v>
      </c>
      <c r="D18473" t="s">
        <v>44</v>
      </c>
      <c r="E18473">
        <v>10</v>
      </c>
      <c r="F18473" t="s">
        <v>25</v>
      </c>
      <c r="G18473" t="s">
        <v>53</v>
      </c>
      <c r="H18473" t="s">
        <v>27</v>
      </c>
      <c r="I18473" t="s">
        <v>20</v>
      </c>
      <c r="J18473" t="s">
        <v>21</v>
      </c>
      <c r="K18473">
        <v>0</v>
      </c>
      <c r="L18473">
        <v>0</v>
      </c>
      <c r="M18473">
        <v>60</v>
      </c>
      <c r="N18473" t="s">
        <v>22</v>
      </c>
      <c r="O18473" t="s">
        <v>23</v>
      </c>
    </row>
    <row r="18474" spans="1:15" x14ac:dyDescent="0.3">
      <c r="A18474">
        <v>32</v>
      </c>
      <c r="B18474" t="s">
        <v>28</v>
      </c>
      <c r="C18474">
        <v>240888</v>
      </c>
      <c r="D18474" t="s">
        <v>48</v>
      </c>
      <c r="E18474">
        <v>12</v>
      </c>
      <c r="F18474" t="s">
        <v>30</v>
      </c>
      <c r="G18474" t="s">
        <v>18</v>
      </c>
      <c r="H18474" t="s">
        <v>58</v>
      </c>
      <c r="I18474" t="s">
        <v>20</v>
      </c>
      <c r="J18474" t="s">
        <v>36</v>
      </c>
      <c r="K18474">
        <v>0</v>
      </c>
      <c r="L18474">
        <v>0</v>
      </c>
      <c r="M18474">
        <v>40</v>
      </c>
      <c r="N18474" t="s">
        <v>22</v>
      </c>
      <c r="O18474" t="s">
        <v>23</v>
      </c>
    </row>
    <row r="18475" spans="1:15" x14ac:dyDescent="0.3">
      <c r="A18475">
        <v>54</v>
      </c>
      <c r="B18475" t="s">
        <v>28</v>
      </c>
      <c r="C18475">
        <v>169719</v>
      </c>
      <c r="D18475" t="s">
        <v>16</v>
      </c>
      <c r="E18475">
        <v>13</v>
      </c>
      <c r="F18475" t="s">
        <v>25</v>
      </c>
      <c r="G18475" t="s">
        <v>49</v>
      </c>
      <c r="H18475" t="s">
        <v>27</v>
      </c>
      <c r="I18475" t="s">
        <v>20</v>
      </c>
      <c r="J18475" t="s">
        <v>21</v>
      </c>
      <c r="K18475">
        <v>3103</v>
      </c>
      <c r="L18475">
        <v>0</v>
      </c>
      <c r="M18475">
        <v>40</v>
      </c>
      <c r="N18475" t="s">
        <v>22</v>
      </c>
      <c r="O18475" t="s">
        <v>43</v>
      </c>
    </row>
    <row r="18476" spans="1:15" x14ac:dyDescent="0.3">
      <c r="A18476">
        <v>20</v>
      </c>
      <c r="B18476" t="s">
        <v>28</v>
      </c>
      <c r="C18476">
        <v>129240</v>
      </c>
      <c r="D18476" t="s">
        <v>44</v>
      </c>
      <c r="E18476">
        <v>10</v>
      </c>
      <c r="F18476" t="s">
        <v>17</v>
      </c>
      <c r="G18476" t="s">
        <v>18</v>
      </c>
      <c r="H18476" t="s">
        <v>47</v>
      </c>
      <c r="I18476" t="s">
        <v>20</v>
      </c>
      <c r="J18476" t="s">
        <v>36</v>
      </c>
      <c r="K18476">
        <v>0</v>
      </c>
      <c r="L18476">
        <v>0</v>
      </c>
      <c r="M18476">
        <v>20</v>
      </c>
      <c r="N18476" t="s">
        <v>22</v>
      </c>
      <c r="O18476" t="s">
        <v>23</v>
      </c>
    </row>
    <row r="18477" spans="1:15" x14ac:dyDescent="0.3">
      <c r="A18477">
        <v>23</v>
      </c>
      <c r="B18477" t="s">
        <v>28</v>
      </c>
      <c r="C18477">
        <v>160968</v>
      </c>
      <c r="D18477" t="s">
        <v>44</v>
      </c>
      <c r="E18477">
        <v>10</v>
      </c>
      <c r="F18477" t="s">
        <v>17</v>
      </c>
      <c r="G18477" t="s">
        <v>34</v>
      </c>
      <c r="H18477" t="s">
        <v>47</v>
      </c>
      <c r="I18477" t="s">
        <v>20</v>
      </c>
      <c r="J18477" t="s">
        <v>21</v>
      </c>
      <c r="K18477">
        <v>0</v>
      </c>
      <c r="L18477">
        <v>0</v>
      </c>
      <c r="M18477">
        <v>10</v>
      </c>
      <c r="N18477" t="s">
        <v>22</v>
      </c>
      <c r="O18477" t="s">
        <v>23</v>
      </c>
    </row>
    <row r="18478" spans="1:15" x14ac:dyDescent="0.3">
      <c r="A18478">
        <v>34</v>
      </c>
      <c r="B18478" t="s">
        <v>28</v>
      </c>
      <c r="C18478">
        <v>236861</v>
      </c>
      <c r="D18478" t="s">
        <v>29</v>
      </c>
      <c r="E18478">
        <v>9</v>
      </c>
      <c r="F18478" t="s">
        <v>25</v>
      </c>
      <c r="G18478" t="s">
        <v>41</v>
      </c>
      <c r="H18478" t="s">
        <v>27</v>
      </c>
      <c r="I18478" t="s">
        <v>20</v>
      </c>
      <c r="J18478" t="s">
        <v>21</v>
      </c>
      <c r="K18478">
        <v>0</v>
      </c>
      <c r="L18478">
        <v>0</v>
      </c>
      <c r="M18478">
        <v>45</v>
      </c>
      <c r="N18478" t="s">
        <v>22</v>
      </c>
      <c r="O18478" t="s">
        <v>23</v>
      </c>
    </row>
    <row r="18479" spans="1:15" x14ac:dyDescent="0.3">
      <c r="A18479">
        <v>30</v>
      </c>
      <c r="B18479" t="s">
        <v>28</v>
      </c>
      <c r="C18479">
        <v>109282</v>
      </c>
      <c r="D18479" t="s">
        <v>44</v>
      </c>
      <c r="E18479">
        <v>10</v>
      </c>
      <c r="F18479" t="s">
        <v>17</v>
      </c>
      <c r="G18479" t="s">
        <v>49</v>
      </c>
      <c r="H18479" t="s">
        <v>47</v>
      </c>
      <c r="I18479" t="s">
        <v>20</v>
      </c>
      <c r="J18479" t="s">
        <v>21</v>
      </c>
      <c r="K18479">
        <v>0</v>
      </c>
      <c r="L18479">
        <v>0</v>
      </c>
      <c r="M18479">
        <v>20</v>
      </c>
      <c r="N18479" t="s">
        <v>22</v>
      </c>
      <c r="O18479" t="s">
        <v>23</v>
      </c>
    </row>
    <row r="18480" spans="1:15" x14ac:dyDescent="0.3">
      <c r="A18480">
        <v>32</v>
      </c>
      <c r="B18480" t="s">
        <v>28</v>
      </c>
      <c r="C18480">
        <v>215047</v>
      </c>
      <c r="D18480" t="s">
        <v>52</v>
      </c>
      <c r="E18480">
        <v>4</v>
      </c>
      <c r="F18480" t="s">
        <v>25</v>
      </c>
      <c r="G18480" t="s">
        <v>57</v>
      </c>
      <c r="H18480" t="s">
        <v>27</v>
      </c>
      <c r="I18480" t="s">
        <v>20</v>
      </c>
      <c r="J18480" t="s">
        <v>21</v>
      </c>
      <c r="K18480">
        <v>0</v>
      </c>
      <c r="L18480">
        <v>0</v>
      </c>
      <c r="M18480">
        <v>40</v>
      </c>
      <c r="N18480" t="s">
        <v>22</v>
      </c>
      <c r="O18480" t="s">
        <v>23</v>
      </c>
    </row>
    <row r="18481" spans="1:15" x14ac:dyDescent="0.3">
      <c r="A18481">
        <v>40</v>
      </c>
      <c r="B18481" t="s">
        <v>28</v>
      </c>
      <c r="C18481">
        <v>115932</v>
      </c>
      <c r="D18481" t="s">
        <v>16</v>
      </c>
      <c r="E18481">
        <v>13</v>
      </c>
      <c r="F18481" t="s">
        <v>25</v>
      </c>
      <c r="G18481" t="s">
        <v>34</v>
      </c>
      <c r="H18481" t="s">
        <v>27</v>
      </c>
      <c r="I18481" t="s">
        <v>20</v>
      </c>
      <c r="J18481" t="s">
        <v>21</v>
      </c>
      <c r="K18481">
        <v>0</v>
      </c>
      <c r="L18481">
        <v>0</v>
      </c>
      <c r="M18481">
        <v>60</v>
      </c>
      <c r="N18481" t="s">
        <v>112</v>
      </c>
      <c r="O18481" t="s">
        <v>43</v>
      </c>
    </row>
    <row r="18482" spans="1:15" x14ac:dyDescent="0.3">
      <c r="A18482">
        <v>28</v>
      </c>
      <c r="B18482" t="s">
        <v>28</v>
      </c>
      <c r="C18482">
        <v>55360</v>
      </c>
      <c r="D18482" t="s">
        <v>44</v>
      </c>
      <c r="E18482">
        <v>10</v>
      </c>
      <c r="F18482" t="s">
        <v>17</v>
      </c>
      <c r="G18482" t="s">
        <v>51</v>
      </c>
      <c r="H18482" t="s">
        <v>19</v>
      </c>
      <c r="I18482" t="s">
        <v>33</v>
      </c>
      <c r="J18482" t="s">
        <v>21</v>
      </c>
      <c r="K18482">
        <v>0</v>
      </c>
      <c r="L18482">
        <v>0</v>
      </c>
      <c r="M18482">
        <v>40</v>
      </c>
      <c r="N18482" t="s">
        <v>22</v>
      </c>
      <c r="O18482" t="s">
        <v>23</v>
      </c>
    </row>
    <row r="18483" spans="1:15" x14ac:dyDescent="0.3">
      <c r="A18483">
        <v>44</v>
      </c>
      <c r="B18483" t="s">
        <v>28</v>
      </c>
      <c r="C18483">
        <v>224658</v>
      </c>
      <c r="D18483" t="s">
        <v>29</v>
      </c>
      <c r="E18483">
        <v>9</v>
      </c>
      <c r="F18483" t="s">
        <v>25</v>
      </c>
      <c r="G18483" t="s">
        <v>51</v>
      </c>
      <c r="H18483" t="s">
        <v>27</v>
      </c>
      <c r="I18483" t="s">
        <v>20</v>
      </c>
      <c r="J18483" t="s">
        <v>21</v>
      </c>
      <c r="K18483">
        <v>0</v>
      </c>
      <c r="L18483">
        <v>0</v>
      </c>
      <c r="M18483">
        <v>45</v>
      </c>
      <c r="N18483" t="s">
        <v>22</v>
      </c>
      <c r="O18483" t="s">
        <v>43</v>
      </c>
    </row>
    <row r="18484" spans="1:15" x14ac:dyDescent="0.3">
      <c r="A18484">
        <v>29</v>
      </c>
      <c r="B18484" t="s">
        <v>63</v>
      </c>
      <c r="C18484">
        <v>376302</v>
      </c>
      <c r="D18484" t="s">
        <v>50</v>
      </c>
      <c r="E18484">
        <v>11</v>
      </c>
      <c r="F18484" t="s">
        <v>25</v>
      </c>
      <c r="G18484" t="s">
        <v>62</v>
      </c>
      <c r="H18484" t="s">
        <v>35</v>
      </c>
      <c r="I18484" t="s">
        <v>20</v>
      </c>
      <c r="J18484" t="s">
        <v>36</v>
      </c>
      <c r="K18484">
        <v>0</v>
      </c>
      <c r="L18484">
        <v>0</v>
      </c>
      <c r="M18484">
        <v>35</v>
      </c>
      <c r="N18484" t="s">
        <v>109</v>
      </c>
      <c r="O18484" t="s">
        <v>43</v>
      </c>
    </row>
    <row r="18485" spans="1:15" x14ac:dyDescent="0.3">
      <c r="A18485">
        <v>28</v>
      </c>
      <c r="B18485" t="s">
        <v>28</v>
      </c>
      <c r="C18485">
        <v>183597</v>
      </c>
      <c r="D18485" t="s">
        <v>59</v>
      </c>
      <c r="E18485">
        <v>16</v>
      </c>
      <c r="F18485" t="s">
        <v>17</v>
      </c>
      <c r="G18485" t="s">
        <v>34</v>
      </c>
      <c r="H18485" t="s">
        <v>19</v>
      </c>
      <c r="I18485" t="s">
        <v>20</v>
      </c>
      <c r="J18485" t="s">
        <v>21</v>
      </c>
      <c r="K18485">
        <v>594</v>
      </c>
      <c r="L18485">
        <v>0</v>
      </c>
      <c r="M18485">
        <v>50</v>
      </c>
      <c r="N18485" t="s">
        <v>77</v>
      </c>
      <c r="O18485" t="s">
        <v>23</v>
      </c>
    </row>
    <row r="18486" spans="1:15" x14ac:dyDescent="0.3">
      <c r="A18486">
        <v>37</v>
      </c>
      <c r="B18486" t="s">
        <v>28</v>
      </c>
      <c r="C18486">
        <v>115289</v>
      </c>
      <c r="D18486" t="s">
        <v>44</v>
      </c>
      <c r="E18486">
        <v>10</v>
      </c>
      <c r="F18486" t="s">
        <v>25</v>
      </c>
      <c r="G18486" t="s">
        <v>26</v>
      </c>
      <c r="H18486" t="s">
        <v>27</v>
      </c>
      <c r="I18486" t="s">
        <v>20</v>
      </c>
      <c r="J18486" t="s">
        <v>21</v>
      </c>
      <c r="K18486">
        <v>0</v>
      </c>
      <c r="L18486">
        <v>0</v>
      </c>
      <c r="M18486">
        <v>40</v>
      </c>
      <c r="N18486" t="s">
        <v>22</v>
      </c>
      <c r="O18486" t="s">
        <v>23</v>
      </c>
    </row>
    <row r="18487" spans="1:15" x14ac:dyDescent="0.3">
      <c r="A18487">
        <v>56</v>
      </c>
      <c r="B18487" t="s">
        <v>71</v>
      </c>
      <c r="C18487">
        <v>258883</v>
      </c>
      <c r="D18487" t="s">
        <v>44</v>
      </c>
      <c r="E18487">
        <v>10</v>
      </c>
      <c r="F18487" t="s">
        <v>25</v>
      </c>
      <c r="G18487" t="s">
        <v>51</v>
      </c>
      <c r="H18487" t="s">
        <v>27</v>
      </c>
      <c r="I18487" t="s">
        <v>20</v>
      </c>
      <c r="J18487" t="s">
        <v>21</v>
      </c>
      <c r="K18487">
        <v>0</v>
      </c>
      <c r="L18487">
        <v>0</v>
      </c>
      <c r="M18487">
        <v>40</v>
      </c>
      <c r="N18487" t="s">
        <v>22</v>
      </c>
      <c r="O18487" t="s">
        <v>23</v>
      </c>
    </row>
    <row r="18488" spans="1:15" x14ac:dyDescent="0.3">
      <c r="A18488">
        <v>27</v>
      </c>
      <c r="B18488" t="s">
        <v>28</v>
      </c>
      <c r="C18488">
        <v>69132</v>
      </c>
      <c r="D18488" t="s">
        <v>16</v>
      </c>
      <c r="E18488">
        <v>13</v>
      </c>
      <c r="F18488" t="s">
        <v>17</v>
      </c>
      <c r="G18488" t="s">
        <v>34</v>
      </c>
      <c r="H18488" t="s">
        <v>19</v>
      </c>
      <c r="I18488" t="s">
        <v>20</v>
      </c>
      <c r="J18488" t="s">
        <v>21</v>
      </c>
      <c r="K18488">
        <v>0</v>
      </c>
      <c r="L18488">
        <v>0</v>
      </c>
      <c r="M18488">
        <v>40</v>
      </c>
      <c r="N18488" t="s">
        <v>22</v>
      </c>
      <c r="O18488" t="s">
        <v>23</v>
      </c>
    </row>
    <row r="18489" spans="1:15" x14ac:dyDescent="0.3">
      <c r="A18489">
        <v>34</v>
      </c>
      <c r="B18489" t="s">
        <v>28</v>
      </c>
      <c r="C18489">
        <v>207301</v>
      </c>
      <c r="D18489" t="s">
        <v>29</v>
      </c>
      <c r="E18489">
        <v>9</v>
      </c>
      <c r="F18489" t="s">
        <v>30</v>
      </c>
      <c r="G18489" t="s">
        <v>57</v>
      </c>
      <c r="H18489" t="s">
        <v>58</v>
      </c>
      <c r="I18489" t="s">
        <v>20</v>
      </c>
      <c r="J18489" t="s">
        <v>36</v>
      </c>
      <c r="K18489">
        <v>0</v>
      </c>
      <c r="L18489">
        <v>0</v>
      </c>
      <c r="M18489">
        <v>20</v>
      </c>
      <c r="N18489" t="s">
        <v>22</v>
      </c>
      <c r="O18489" t="s">
        <v>23</v>
      </c>
    </row>
    <row r="18490" spans="1:15" x14ac:dyDescent="0.3">
      <c r="A18490">
        <v>37</v>
      </c>
      <c r="B18490" t="s">
        <v>28</v>
      </c>
      <c r="C18490">
        <v>179671</v>
      </c>
      <c r="D18490" t="s">
        <v>29</v>
      </c>
      <c r="E18490">
        <v>9</v>
      </c>
      <c r="F18490" t="s">
        <v>30</v>
      </c>
      <c r="G18490" t="s">
        <v>51</v>
      </c>
      <c r="H18490" t="s">
        <v>19</v>
      </c>
      <c r="I18490" t="s">
        <v>20</v>
      </c>
      <c r="J18490" t="s">
        <v>21</v>
      </c>
      <c r="K18490">
        <v>0</v>
      </c>
      <c r="L18490">
        <v>0</v>
      </c>
      <c r="M18490">
        <v>40</v>
      </c>
      <c r="N18490" t="s">
        <v>22</v>
      </c>
      <c r="O18490" t="s">
        <v>23</v>
      </c>
    </row>
    <row r="18491" spans="1:15" x14ac:dyDescent="0.3">
      <c r="A18491">
        <v>66</v>
      </c>
      <c r="B18491" t="s">
        <v>24</v>
      </c>
      <c r="C18491">
        <v>140456</v>
      </c>
      <c r="D18491" t="s">
        <v>16</v>
      </c>
      <c r="E18491">
        <v>13</v>
      </c>
      <c r="F18491" t="s">
        <v>25</v>
      </c>
      <c r="G18491" t="s">
        <v>49</v>
      </c>
      <c r="H18491" t="s">
        <v>27</v>
      </c>
      <c r="I18491" t="s">
        <v>20</v>
      </c>
      <c r="J18491" t="s">
        <v>21</v>
      </c>
      <c r="K18491">
        <v>0</v>
      </c>
      <c r="L18491">
        <v>0</v>
      </c>
      <c r="M18491">
        <v>40</v>
      </c>
      <c r="N18491" t="s">
        <v>22</v>
      </c>
      <c r="O18491" t="s">
        <v>43</v>
      </c>
    </row>
    <row r="18492" spans="1:15" x14ac:dyDescent="0.3">
      <c r="A18492">
        <v>19</v>
      </c>
      <c r="B18492" t="s">
        <v>28</v>
      </c>
      <c r="C18492">
        <v>327397</v>
      </c>
      <c r="D18492" t="s">
        <v>29</v>
      </c>
      <c r="E18492">
        <v>9</v>
      </c>
      <c r="F18492" t="s">
        <v>17</v>
      </c>
      <c r="G18492" t="s">
        <v>34</v>
      </c>
      <c r="H18492" t="s">
        <v>47</v>
      </c>
      <c r="I18492" t="s">
        <v>20</v>
      </c>
      <c r="J18492" t="s">
        <v>21</v>
      </c>
      <c r="K18492">
        <v>0</v>
      </c>
      <c r="L18492">
        <v>0</v>
      </c>
      <c r="M18492">
        <v>30</v>
      </c>
      <c r="N18492" t="s">
        <v>22</v>
      </c>
      <c r="O18492" t="s">
        <v>23</v>
      </c>
    </row>
    <row r="18493" spans="1:15" x14ac:dyDescent="0.3">
      <c r="A18493">
        <v>60</v>
      </c>
      <c r="B18493" t="s">
        <v>28</v>
      </c>
      <c r="C18493">
        <v>200235</v>
      </c>
      <c r="D18493" t="s">
        <v>50</v>
      </c>
      <c r="E18493">
        <v>11</v>
      </c>
      <c r="F18493" t="s">
        <v>30</v>
      </c>
      <c r="G18493" t="s">
        <v>34</v>
      </c>
      <c r="H18493" t="s">
        <v>58</v>
      </c>
      <c r="I18493" t="s">
        <v>20</v>
      </c>
      <c r="J18493" t="s">
        <v>36</v>
      </c>
      <c r="K18493">
        <v>0</v>
      </c>
      <c r="L18493">
        <v>0</v>
      </c>
      <c r="M18493">
        <v>40</v>
      </c>
      <c r="N18493" t="s">
        <v>22</v>
      </c>
      <c r="O18493" t="s">
        <v>23</v>
      </c>
    </row>
    <row r="18494" spans="1:15" x14ac:dyDescent="0.3">
      <c r="A18494">
        <v>54</v>
      </c>
      <c r="B18494" t="s">
        <v>24</v>
      </c>
      <c r="C18494">
        <v>108435</v>
      </c>
      <c r="D18494" t="s">
        <v>44</v>
      </c>
      <c r="E18494">
        <v>10</v>
      </c>
      <c r="F18494" t="s">
        <v>25</v>
      </c>
      <c r="G18494" t="s">
        <v>53</v>
      </c>
      <c r="H18494" t="s">
        <v>27</v>
      </c>
      <c r="I18494" t="s">
        <v>20</v>
      </c>
      <c r="J18494" t="s">
        <v>21</v>
      </c>
      <c r="K18494">
        <v>2829</v>
      </c>
      <c r="L18494">
        <v>0</v>
      </c>
      <c r="M18494">
        <v>30</v>
      </c>
      <c r="N18494" t="s">
        <v>22</v>
      </c>
      <c r="O18494" t="s">
        <v>23</v>
      </c>
    </row>
    <row r="18495" spans="1:15" x14ac:dyDescent="0.3">
      <c r="A18495">
        <v>47</v>
      </c>
      <c r="B18495" t="s">
        <v>28</v>
      </c>
      <c r="C18495">
        <v>195978</v>
      </c>
      <c r="D18495" t="s">
        <v>29</v>
      </c>
      <c r="E18495">
        <v>9</v>
      </c>
      <c r="F18495" t="s">
        <v>25</v>
      </c>
      <c r="G18495" t="s">
        <v>51</v>
      </c>
      <c r="H18495" t="s">
        <v>27</v>
      </c>
      <c r="I18495" t="s">
        <v>20</v>
      </c>
      <c r="J18495" t="s">
        <v>21</v>
      </c>
      <c r="K18495">
        <v>0</v>
      </c>
      <c r="L18495">
        <v>0</v>
      </c>
      <c r="M18495">
        <v>40</v>
      </c>
      <c r="N18495" t="s">
        <v>22</v>
      </c>
      <c r="O18495" t="s">
        <v>43</v>
      </c>
    </row>
    <row r="18496" spans="1:15" x14ac:dyDescent="0.3">
      <c r="A18496">
        <v>47</v>
      </c>
      <c r="B18496" t="s">
        <v>28</v>
      </c>
      <c r="C18496">
        <v>329144</v>
      </c>
      <c r="D18496" t="s">
        <v>44</v>
      </c>
      <c r="E18496">
        <v>10</v>
      </c>
      <c r="F18496" t="s">
        <v>30</v>
      </c>
      <c r="G18496" t="s">
        <v>34</v>
      </c>
      <c r="H18496" t="s">
        <v>19</v>
      </c>
      <c r="I18496" t="s">
        <v>20</v>
      </c>
      <c r="J18496" t="s">
        <v>21</v>
      </c>
      <c r="K18496">
        <v>0</v>
      </c>
      <c r="L18496">
        <v>0</v>
      </c>
      <c r="M18496">
        <v>48</v>
      </c>
      <c r="N18496" t="s">
        <v>22</v>
      </c>
      <c r="O18496" t="s">
        <v>43</v>
      </c>
    </row>
    <row r="18497" spans="1:15" x14ac:dyDescent="0.3">
      <c r="A18497">
        <v>48</v>
      </c>
      <c r="B18497" t="s">
        <v>71</v>
      </c>
      <c r="C18497">
        <v>250674</v>
      </c>
      <c r="D18497" t="s">
        <v>50</v>
      </c>
      <c r="E18497">
        <v>11</v>
      </c>
      <c r="F18497" t="s">
        <v>25</v>
      </c>
      <c r="G18497" t="s">
        <v>51</v>
      </c>
      <c r="H18497" t="s">
        <v>27</v>
      </c>
      <c r="I18497" t="s">
        <v>20</v>
      </c>
      <c r="J18497" t="s">
        <v>21</v>
      </c>
      <c r="K18497">
        <v>0</v>
      </c>
      <c r="L18497">
        <v>0</v>
      </c>
      <c r="M18497">
        <v>60</v>
      </c>
      <c r="N18497" t="s">
        <v>22</v>
      </c>
      <c r="O18497" t="s">
        <v>23</v>
      </c>
    </row>
    <row r="18498" spans="1:15" x14ac:dyDescent="0.3">
      <c r="A18498">
        <v>57</v>
      </c>
      <c r="C18498">
        <v>176897</v>
      </c>
      <c r="D18498" t="s">
        <v>29</v>
      </c>
      <c r="E18498">
        <v>9</v>
      </c>
      <c r="F18498" t="s">
        <v>25</v>
      </c>
      <c r="H18498" t="s">
        <v>27</v>
      </c>
      <c r="I18498" t="s">
        <v>20</v>
      </c>
      <c r="J18498" t="s">
        <v>21</v>
      </c>
      <c r="K18498">
        <v>0</v>
      </c>
      <c r="L18498">
        <v>0</v>
      </c>
      <c r="M18498">
        <v>60</v>
      </c>
      <c r="N18498" t="s">
        <v>22</v>
      </c>
      <c r="O18498" t="s">
        <v>23</v>
      </c>
    </row>
    <row r="18499" spans="1:15" x14ac:dyDescent="0.3">
      <c r="A18499">
        <v>50</v>
      </c>
      <c r="B18499" t="s">
        <v>71</v>
      </c>
      <c r="C18499">
        <v>132716</v>
      </c>
      <c r="D18499" t="s">
        <v>44</v>
      </c>
      <c r="E18499">
        <v>10</v>
      </c>
      <c r="F18499" t="s">
        <v>25</v>
      </c>
      <c r="G18499" t="s">
        <v>26</v>
      </c>
      <c r="H18499" t="s">
        <v>27</v>
      </c>
      <c r="I18499" t="s">
        <v>20</v>
      </c>
      <c r="J18499" t="s">
        <v>21</v>
      </c>
      <c r="K18499">
        <v>0</v>
      </c>
      <c r="L18499">
        <v>0</v>
      </c>
      <c r="M18499">
        <v>50</v>
      </c>
      <c r="N18499" t="s">
        <v>77</v>
      </c>
      <c r="O18499" t="s">
        <v>43</v>
      </c>
    </row>
    <row r="18500" spans="1:15" x14ac:dyDescent="0.3">
      <c r="A18500">
        <v>62</v>
      </c>
      <c r="B18500" t="s">
        <v>28</v>
      </c>
      <c r="C18500">
        <v>174201</v>
      </c>
      <c r="D18500" t="s">
        <v>39</v>
      </c>
      <c r="E18500">
        <v>5</v>
      </c>
      <c r="F18500" t="s">
        <v>79</v>
      </c>
      <c r="G18500" t="s">
        <v>41</v>
      </c>
      <c r="H18500" t="s">
        <v>58</v>
      </c>
      <c r="I18500" t="s">
        <v>33</v>
      </c>
      <c r="J18500" t="s">
        <v>36</v>
      </c>
      <c r="K18500">
        <v>0</v>
      </c>
      <c r="L18500">
        <v>0</v>
      </c>
      <c r="M18500">
        <v>25</v>
      </c>
      <c r="N18500" t="s">
        <v>22</v>
      </c>
      <c r="O18500" t="s">
        <v>23</v>
      </c>
    </row>
    <row r="18501" spans="1:15" x14ac:dyDescent="0.3">
      <c r="A18501">
        <v>45</v>
      </c>
      <c r="B18501" t="s">
        <v>28</v>
      </c>
      <c r="C18501">
        <v>167617</v>
      </c>
      <c r="D18501" t="s">
        <v>44</v>
      </c>
      <c r="E18501">
        <v>10</v>
      </c>
      <c r="F18501" t="s">
        <v>25</v>
      </c>
      <c r="G18501" t="s">
        <v>41</v>
      </c>
      <c r="H18501" t="s">
        <v>27</v>
      </c>
      <c r="I18501" t="s">
        <v>20</v>
      </c>
      <c r="J18501" t="s">
        <v>21</v>
      </c>
      <c r="K18501">
        <v>0</v>
      </c>
      <c r="L18501">
        <v>0</v>
      </c>
      <c r="M18501">
        <v>40</v>
      </c>
      <c r="N18501" t="s">
        <v>22</v>
      </c>
      <c r="O18501" t="s">
        <v>23</v>
      </c>
    </row>
    <row r="18502" spans="1:15" x14ac:dyDescent="0.3">
      <c r="A18502">
        <v>55</v>
      </c>
      <c r="B18502" t="s">
        <v>63</v>
      </c>
      <c r="C18502">
        <v>254949</v>
      </c>
      <c r="D18502" t="s">
        <v>29</v>
      </c>
      <c r="E18502">
        <v>9</v>
      </c>
      <c r="F18502" t="s">
        <v>25</v>
      </c>
      <c r="G18502" t="s">
        <v>31</v>
      </c>
      <c r="H18502" t="s">
        <v>27</v>
      </c>
      <c r="I18502" t="s">
        <v>20</v>
      </c>
      <c r="J18502" t="s">
        <v>21</v>
      </c>
      <c r="K18502">
        <v>0</v>
      </c>
      <c r="L18502">
        <v>0</v>
      </c>
      <c r="M18502">
        <v>40</v>
      </c>
      <c r="N18502" t="s">
        <v>22</v>
      </c>
      <c r="O18502" t="s">
        <v>23</v>
      </c>
    </row>
    <row r="18503" spans="1:15" x14ac:dyDescent="0.3">
      <c r="A18503">
        <v>62</v>
      </c>
      <c r="B18503" t="s">
        <v>28</v>
      </c>
      <c r="C18503">
        <v>319582</v>
      </c>
      <c r="D18503" t="s">
        <v>29</v>
      </c>
      <c r="E18503">
        <v>9</v>
      </c>
      <c r="F18503" t="s">
        <v>79</v>
      </c>
      <c r="G18503" t="s">
        <v>49</v>
      </c>
      <c r="H18503" t="s">
        <v>19</v>
      </c>
      <c r="I18503" t="s">
        <v>20</v>
      </c>
      <c r="J18503" t="s">
        <v>36</v>
      </c>
      <c r="K18503">
        <v>0</v>
      </c>
      <c r="L18503">
        <v>0</v>
      </c>
      <c r="M18503">
        <v>32</v>
      </c>
      <c r="N18503" t="s">
        <v>22</v>
      </c>
      <c r="O18503" t="s">
        <v>23</v>
      </c>
    </row>
    <row r="18504" spans="1:15" x14ac:dyDescent="0.3">
      <c r="A18504">
        <v>25</v>
      </c>
      <c r="B18504" t="s">
        <v>28</v>
      </c>
      <c r="C18504">
        <v>248990</v>
      </c>
      <c r="D18504" t="s">
        <v>74</v>
      </c>
      <c r="E18504">
        <v>6</v>
      </c>
      <c r="F18504" t="s">
        <v>25</v>
      </c>
      <c r="G18504" t="s">
        <v>57</v>
      </c>
      <c r="H18504" t="s">
        <v>27</v>
      </c>
      <c r="I18504" t="s">
        <v>20</v>
      </c>
      <c r="J18504" t="s">
        <v>21</v>
      </c>
      <c r="K18504">
        <v>0</v>
      </c>
      <c r="L18504">
        <v>0</v>
      </c>
      <c r="M18504">
        <v>40</v>
      </c>
      <c r="N18504" t="s">
        <v>99</v>
      </c>
      <c r="O18504" t="s">
        <v>23</v>
      </c>
    </row>
    <row r="18505" spans="1:15" x14ac:dyDescent="0.3">
      <c r="A18505">
        <v>49</v>
      </c>
      <c r="B18505" t="s">
        <v>28</v>
      </c>
      <c r="C18505">
        <v>144396</v>
      </c>
      <c r="D18505" t="s">
        <v>32</v>
      </c>
      <c r="E18505">
        <v>7</v>
      </c>
      <c r="F18505" t="s">
        <v>30</v>
      </c>
      <c r="G18505" t="s">
        <v>26</v>
      </c>
      <c r="H18505" t="s">
        <v>19</v>
      </c>
      <c r="I18505" t="s">
        <v>20</v>
      </c>
      <c r="J18505" t="s">
        <v>36</v>
      </c>
      <c r="K18505">
        <v>0</v>
      </c>
      <c r="L18505">
        <v>0</v>
      </c>
      <c r="M18505">
        <v>38</v>
      </c>
      <c r="N18505" t="s">
        <v>22</v>
      </c>
      <c r="O18505" t="s">
        <v>23</v>
      </c>
    </row>
    <row r="18506" spans="1:15" x14ac:dyDescent="0.3">
      <c r="A18506">
        <v>32</v>
      </c>
      <c r="B18506" t="s">
        <v>15</v>
      </c>
      <c r="C18506">
        <v>200469</v>
      </c>
      <c r="D18506" t="s">
        <v>44</v>
      </c>
      <c r="E18506">
        <v>10</v>
      </c>
      <c r="F18506" t="s">
        <v>17</v>
      </c>
      <c r="G18506" t="s">
        <v>65</v>
      </c>
      <c r="H18506" t="s">
        <v>58</v>
      </c>
      <c r="I18506" t="s">
        <v>33</v>
      </c>
      <c r="J18506" t="s">
        <v>36</v>
      </c>
      <c r="K18506">
        <v>3887</v>
      </c>
      <c r="L18506">
        <v>0</v>
      </c>
      <c r="M18506">
        <v>40</v>
      </c>
      <c r="N18506" t="s">
        <v>22</v>
      </c>
      <c r="O18506" t="s">
        <v>23</v>
      </c>
    </row>
    <row r="18507" spans="1:15" x14ac:dyDescent="0.3">
      <c r="A18507">
        <v>25</v>
      </c>
      <c r="B18507" t="s">
        <v>61</v>
      </c>
      <c r="C18507">
        <v>55636</v>
      </c>
      <c r="D18507" t="s">
        <v>29</v>
      </c>
      <c r="E18507">
        <v>9</v>
      </c>
      <c r="F18507" t="s">
        <v>17</v>
      </c>
      <c r="G18507" t="s">
        <v>31</v>
      </c>
      <c r="H18507" t="s">
        <v>19</v>
      </c>
      <c r="I18507" t="s">
        <v>54</v>
      </c>
      <c r="J18507" t="s">
        <v>21</v>
      </c>
      <c r="K18507">
        <v>0</v>
      </c>
      <c r="L18507">
        <v>0</v>
      </c>
      <c r="M18507">
        <v>40</v>
      </c>
      <c r="N18507" t="s">
        <v>22</v>
      </c>
      <c r="O18507" t="s">
        <v>23</v>
      </c>
    </row>
    <row r="18508" spans="1:15" x14ac:dyDescent="0.3">
      <c r="A18508">
        <v>39</v>
      </c>
      <c r="B18508" t="s">
        <v>28</v>
      </c>
      <c r="C18508">
        <v>185624</v>
      </c>
      <c r="D18508" t="s">
        <v>44</v>
      </c>
      <c r="E18508">
        <v>10</v>
      </c>
      <c r="F18508" t="s">
        <v>25</v>
      </c>
      <c r="G18508" t="s">
        <v>57</v>
      </c>
      <c r="H18508" t="s">
        <v>27</v>
      </c>
      <c r="I18508" t="s">
        <v>20</v>
      </c>
      <c r="J18508" t="s">
        <v>21</v>
      </c>
      <c r="K18508">
        <v>0</v>
      </c>
      <c r="L18508">
        <v>0</v>
      </c>
      <c r="M18508">
        <v>50</v>
      </c>
      <c r="N18508" t="s">
        <v>22</v>
      </c>
      <c r="O18508" t="s">
        <v>23</v>
      </c>
    </row>
    <row r="18509" spans="1:15" x14ac:dyDescent="0.3">
      <c r="A18509">
        <v>27</v>
      </c>
      <c r="B18509" t="s">
        <v>63</v>
      </c>
      <c r="C18509">
        <v>125442</v>
      </c>
      <c r="D18509" t="s">
        <v>44</v>
      </c>
      <c r="E18509">
        <v>10</v>
      </c>
      <c r="F18509" t="s">
        <v>25</v>
      </c>
      <c r="G18509" t="s">
        <v>26</v>
      </c>
      <c r="H18509" t="s">
        <v>27</v>
      </c>
      <c r="I18509" t="s">
        <v>20</v>
      </c>
      <c r="J18509" t="s">
        <v>21</v>
      </c>
      <c r="K18509">
        <v>0</v>
      </c>
      <c r="L18509">
        <v>0</v>
      </c>
      <c r="M18509">
        <v>50</v>
      </c>
      <c r="N18509" t="s">
        <v>22</v>
      </c>
      <c r="O18509" t="s">
        <v>23</v>
      </c>
    </row>
    <row r="18510" spans="1:15" x14ac:dyDescent="0.3">
      <c r="A18510">
        <v>43</v>
      </c>
      <c r="B18510" t="s">
        <v>28</v>
      </c>
      <c r="C18510">
        <v>160943</v>
      </c>
      <c r="D18510" t="s">
        <v>29</v>
      </c>
      <c r="E18510">
        <v>9</v>
      </c>
      <c r="F18510" t="s">
        <v>25</v>
      </c>
      <c r="G18510" t="s">
        <v>41</v>
      </c>
      <c r="H18510" t="s">
        <v>27</v>
      </c>
      <c r="I18510" t="s">
        <v>33</v>
      </c>
      <c r="J18510" t="s">
        <v>21</v>
      </c>
      <c r="K18510">
        <v>0</v>
      </c>
      <c r="L18510">
        <v>0</v>
      </c>
      <c r="M18510">
        <v>40</v>
      </c>
      <c r="N18510" t="s">
        <v>22</v>
      </c>
      <c r="O18510" t="s">
        <v>43</v>
      </c>
    </row>
    <row r="18511" spans="1:15" x14ac:dyDescent="0.3">
      <c r="A18511">
        <v>30</v>
      </c>
      <c r="B18511" t="s">
        <v>28</v>
      </c>
      <c r="C18511">
        <v>243841</v>
      </c>
      <c r="D18511" t="s">
        <v>29</v>
      </c>
      <c r="E18511">
        <v>9</v>
      </c>
      <c r="F18511" t="s">
        <v>30</v>
      </c>
      <c r="G18511" t="s">
        <v>41</v>
      </c>
      <c r="H18511" t="s">
        <v>73</v>
      </c>
      <c r="I18511" t="s">
        <v>45</v>
      </c>
      <c r="J18511" t="s">
        <v>36</v>
      </c>
      <c r="K18511">
        <v>0</v>
      </c>
      <c r="L18511">
        <v>0</v>
      </c>
      <c r="M18511">
        <v>40</v>
      </c>
      <c r="N18511" t="s">
        <v>64</v>
      </c>
      <c r="O18511" t="s">
        <v>23</v>
      </c>
    </row>
    <row r="18512" spans="1:15" x14ac:dyDescent="0.3">
      <c r="A18512">
        <v>21</v>
      </c>
      <c r="B18512" t="s">
        <v>28</v>
      </c>
      <c r="C18512">
        <v>34616</v>
      </c>
      <c r="D18512" t="s">
        <v>44</v>
      </c>
      <c r="E18512">
        <v>10</v>
      </c>
      <c r="F18512" t="s">
        <v>17</v>
      </c>
      <c r="G18512" t="s">
        <v>49</v>
      </c>
      <c r="H18512" t="s">
        <v>47</v>
      </c>
      <c r="I18512" t="s">
        <v>20</v>
      </c>
      <c r="J18512" t="s">
        <v>36</v>
      </c>
      <c r="K18512">
        <v>0</v>
      </c>
      <c r="L18512">
        <v>0</v>
      </c>
      <c r="M18512">
        <v>20</v>
      </c>
      <c r="N18512" t="s">
        <v>22</v>
      </c>
      <c r="O18512" t="s">
        <v>23</v>
      </c>
    </row>
    <row r="18513" spans="1:15" x14ac:dyDescent="0.3">
      <c r="A18513">
        <v>33</v>
      </c>
      <c r="B18513" t="s">
        <v>28</v>
      </c>
      <c r="C18513">
        <v>235847</v>
      </c>
      <c r="D18513" t="s">
        <v>69</v>
      </c>
      <c r="E18513">
        <v>15</v>
      </c>
      <c r="F18513" t="s">
        <v>25</v>
      </c>
      <c r="G18513" t="s">
        <v>26</v>
      </c>
      <c r="H18513" t="s">
        <v>35</v>
      </c>
      <c r="I18513" t="s">
        <v>20</v>
      </c>
      <c r="J18513" t="s">
        <v>36</v>
      </c>
      <c r="K18513">
        <v>0</v>
      </c>
      <c r="L18513">
        <v>0</v>
      </c>
      <c r="M18513">
        <v>40</v>
      </c>
      <c r="N18513" t="s">
        <v>22</v>
      </c>
      <c r="O18513" t="s">
        <v>43</v>
      </c>
    </row>
    <row r="18514" spans="1:15" x14ac:dyDescent="0.3">
      <c r="A18514">
        <v>33</v>
      </c>
      <c r="B18514" t="s">
        <v>28</v>
      </c>
      <c r="C18514">
        <v>174789</v>
      </c>
      <c r="D18514" t="s">
        <v>44</v>
      </c>
      <c r="E18514">
        <v>10</v>
      </c>
      <c r="F18514" t="s">
        <v>17</v>
      </c>
      <c r="G18514" t="s">
        <v>18</v>
      </c>
      <c r="H18514" t="s">
        <v>19</v>
      </c>
      <c r="I18514" t="s">
        <v>20</v>
      </c>
      <c r="J18514" t="s">
        <v>21</v>
      </c>
      <c r="K18514">
        <v>0</v>
      </c>
      <c r="L18514">
        <v>0</v>
      </c>
      <c r="M18514">
        <v>50</v>
      </c>
      <c r="N18514" t="s">
        <v>22</v>
      </c>
      <c r="O18514" t="s">
        <v>23</v>
      </c>
    </row>
    <row r="18515" spans="1:15" x14ac:dyDescent="0.3">
      <c r="A18515">
        <v>33</v>
      </c>
      <c r="B18515" t="s">
        <v>28</v>
      </c>
      <c r="C18515">
        <v>280111</v>
      </c>
      <c r="D18515" t="s">
        <v>32</v>
      </c>
      <c r="E18515">
        <v>7</v>
      </c>
      <c r="F18515" t="s">
        <v>17</v>
      </c>
      <c r="G18515" t="s">
        <v>18</v>
      </c>
      <c r="H18515" t="s">
        <v>58</v>
      </c>
      <c r="I18515" t="s">
        <v>33</v>
      </c>
      <c r="J18515" t="s">
        <v>36</v>
      </c>
      <c r="K18515">
        <v>0</v>
      </c>
      <c r="L18515">
        <v>0</v>
      </c>
      <c r="M18515">
        <v>38</v>
      </c>
      <c r="N18515" t="s">
        <v>22</v>
      </c>
      <c r="O18515" t="s">
        <v>23</v>
      </c>
    </row>
    <row r="18516" spans="1:15" x14ac:dyDescent="0.3">
      <c r="A18516">
        <v>70</v>
      </c>
      <c r="B18516" t="s">
        <v>28</v>
      </c>
      <c r="C18516">
        <v>236055</v>
      </c>
      <c r="D18516" t="s">
        <v>52</v>
      </c>
      <c r="E18516">
        <v>4</v>
      </c>
      <c r="F18516" t="s">
        <v>79</v>
      </c>
      <c r="G18516" t="s">
        <v>41</v>
      </c>
      <c r="H18516" t="s">
        <v>19</v>
      </c>
      <c r="I18516" t="s">
        <v>20</v>
      </c>
      <c r="J18516" t="s">
        <v>36</v>
      </c>
      <c r="K18516">
        <v>0</v>
      </c>
      <c r="L18516">
        <v>0</v>
      </c>
      <c r="M18516">
        <v>35</v>
      </c>
      <c r="N18516" t="s">
        <v>22</v>
      </c>
      <c r="O18516" t="s">
        <v>23</v>
      </c>
    </row>
    <row r="18517" spans="1:15" x14ac:dyDescent="0.3">
      <c r="A18517">
        <v>25</v>
      </c>
      <c r="B18517" t="s">
        <v>28</v>
      </c>
      <c r="C18517">
        <v>237865</v>
      </c>
      <c r="D18517" t="s">
        <v>44</v>
      </c>
      <c r="E18517">
        <v>10</v>
      </c>
      <c r="F18517" t="s">
        <v>17</v>
      </c>
      <c r="G18517" t="s">
        <v>41</v>
      </c>
      <c r="H18517" t="s">
        <v>47</v>
      </c>
      <c r="I18517" t="s">
        <v>33</v>
      </c>
      <c r="J18517" t="s">
        <v>21</v>
      </c>
      <c r="K18517">
        <v>0</v>
      </c>
      <c r="L18517">
        <v>0</v>
      </c>
      <c r="M18517">
        <v>42</v>
      </c>
      <c r="N18517" t="s">
        <v>22</v>
      </c>
      <c r="O18517" t="s">
        <v>23</v>
      </c>
    </row>
    <row r="18518" spans="1:15" x14ac:dyDescent="0.3">
      <c r="A18518">
        <v>17</v>
      </c>
      <c r="B18518" t="s">
        <v>28</v>
      </c>
      <c r="C18518">
        <v>194612</v>
      </c>
      <c r="D18518" t="s">
        <v>32</v>
      </c>
      <c r="E18518">
        <v>7</v>
      </c>
      <c r="F18518" t="s">
        <v>17</v>
      </c>
      <c r="G18518" t="s">
        <v>41</v>
      </c>
      <c r="H18518" t="s">
        <v>47</v>
      </c>
      <c r="I18518" t="s">
        <v>20</v>
      </c>
      <c r="J18518" t="s">
        <v>21</v>
      </c>
      <c r="K18518">
        <v>0</v>
      </c>
      <c r="L18518">
        <v>0</v>
      </c>
      <c r="M18518">
        <v>25</v>
      </c>
      <c r="N18518" t="s">
        <v>22</v>
      </c>
      <c r="O18518" t="s">
        <v>23</v>
      </c>
    </row>
    <row r="18519" spans="1:15" x14ac:dyDescent="0.3">
      <c r="A18519">
        <v>20</v>
      </c>
      <c r="B18519" t="s">
        <v>28</v>
      </c>
      <c r="C18519">
        <v>173851</v>
      </c>
      <c r="D18519" t="s">
        <v>44</v>
      </c>
      <c r="E18519">
        <v>10</v>
      </c>
      <c r="F18519" t="s">
        <v>17</v>
      </c>
      <c r="G18519" t="s">
        <v>56</v>
      </c>
      <c r="H18519" t="s">
        <v>47</v>
      </c>
      <c r="I18519" t="s">
        <v>20</v>
      </c>
      <c r="J18519" t="s">
        <v>21</v>
      </c>
      <c r="K18519">
        <v>0</v>
      </c>
      <c r="L18519">
        <v>0</v>
      </c>
      <c r="M18519">
        <v>40</v>
      </c>
      <c r="N18519" t="s">
        <v>22</v>
      </c>
      <c r="O18519" t="s">
        <v>23</v>
      </c>
    </row>
    <row r="18520" spans="1:15" x14ac:dyDescent="0.3">
      <c r="A18520">
        <v>19</v>
      </c>
      <c r="B18520" t="s">
        <v>28</v>
      </c>
      <c r="C18520">
        <v>372483</v>
      </c>
      <c r="D18520" t="s">
        <v>44</v>
      </c>
      <c r="E18520">
        <v>10</v>
      </c>
      <c r="F18520" t="s">
        <v>17</v>
      </c>
      <c r="G18520" t="s">
        <v>41</v>
      </c>
      <c r="H18520" t="s">
        <v>73</v>
      </c>
      <c r="I18520" t="s">
        <v>33</v>
      </c>
      <c r="J18520" t="s">
        <v>21</v>
      </c>
      <c r="K18520">
        <v>0</v>
      </c>
      <c r="L18520">
        <v>0</v>
      </c>
      <c r="M18520">
        <v>35</v>
      </c>
      <c r="N18520" t="s">
        <v>22</v>
      </c>
      <c r="O18520" t="s">
        <v>23</v>
      </c>
    </row>
    <row r="18521" spans="1:15" x14ac:dyDescent="0.3">
      <c r="A18521">
        <v>71</v>
      </c>
      <c r="B18521" t="s">
        <v>61</v>
      </c>
      <c r="C18521">
        <v>422149</v>
      </c>
      <c r="D18521" t="s">
        <v>44</v>
      </c>
      <c r="E18521">
        <v>10</v>
      </c>
      <c r="F18521" t="s">
        <v>25</v>
      </c>
      <c r="G18521" t="s">
        <v>26</v>
      </c>
      <c r="H18521" t="s">
        <v>27</v>
      </c>
      <c r="I18521" t="s">
        <v>20</v>
      </c>
      <c r="J18521" t="s">
        <v>21</v>
      </c>
      <c r="K18521">
        <v>20051</v>
      </c>
      <c r="L18521">
        <v>0</v>
      </c>
      <c r="M18521">
        <v>40</v>
      </c>
      <c r="N18521" t="s">
        <v>22</v>
      </c>
      <c r="O18521" t="s">
        <v>43</v>
      </c>
    </row>
    <row r="18522" spans="1:15" x14ac:dyDescent="0.3">
      <c r="A18522">
        <v>31</v>
      </c>
      <c r="B18522" t="s">
        <v>28</v>
      </c>
      <c r="C18522">
        <v>174201</v>
      </c>
      <c r="D18522" t="s">
        <v>48</v>
      </c>
      <c r="E18522">
        <v>12</v>
      </c>
      <c r="F18522" t="s">
        <v>25</v>
      </c>
      <c r="G18522" t="s">
        <v>26</v>
      </c>
      <c r="H18522" t="s">
        <v>27</v>
      </c>
      <c r="I18522" t="s">
        <v>20</v>
      </c>
      <c r="J18522" t="s">
        <v>21</v>
      </c>
      <c r="K18522">
        <v>0</v>
      </c>
      <c r="L18522">
        <v>0</v>
      </c>
      <c r="M18522">
        <v>40</v>
      </c>
      <c r="N18522" t="s">
        <v>22</v>
      </c>
      <c r="O18522" t="s">
        <v>23</v>
      </c>
    </row>
    <row r="18523" spans="1:15" x14ac:dyDescent="0.3">
      <c r="A18523">
        <v>26</v>
      </c>
      <c r="B18523" t="s">
        <v>28</v>
      </c>
      <c r="C18523">
        <v>272618</v>
      </c>
      <c r="D18523" t="s">
        <v>16</v>
      </c>
      <c r="E18523">
        <v>13</v>
      </c>
      <c r="F18523" t="s">
        <v>25</v>
      </c>
      <c r="G18523" t="s">
        <v>49</v>
      </c>
      <c r="H18523" t="s">
        <v>27</v>
      </c>
      <c r="I18523" t="s">
        <v>20</v>
      </c>
      <c r="J18523" t="s">
        <v>21</v>
      </c>
      <c r="K18523">
        <v>0</v>
      </c>
      <c r="L18523">
        <v>0</v>
      </c>
      <c r="M18523">
        <v>55</v>
      </c>
      <c r="N18523" t="s">
        <v>22</v>
      </c>
      <c r="O18523" t="s">
        <v>23</v>
      </c>
    </row>
    <row r="18524" spans="1:15" x14ac:dyDescent="0.3">
      <c r="A18524">
        <v>52</v>
      </c>
      <c r="B18524" t="s">
        <v>28</v>
      </c>
      <c r="C18524">
        <v>74660</v>
      </c>
      <c r="D18524" t="s">
        <v>38</v>
      </c>
      <c r="E18524">
        <v>14</v>
      </c>
      <c r="F18524" t="s">
        <v>25</v>
      </c>
      <c r="G18524" t="s">
        <v>26</v>
      </c>
      <c r="H18524" t="s">
        <v>27</v>
      </c>
      <c r="I18524" t="s">
        <v>20</v>
      </c>
      <c r="J18524" t="s">
        <v>21</v>
      </c>
      <c r="K18524">
        <v>0</v>
      </c>
      <c r="L18524">
        <v>0</v>
      </c>
      <c r="M18524">
        <v>40</v>
      </c>
      <c r="N18524" t="s">
        <v>22</v>
      </c>
      <c r="O18524" t="s">
        <v>23</v>
      </c>
    </row>
    <row r="18525" spans="1:15" x14ac:dyDescent="0.3">
      <c r="A18525">
        <v>26</v>
      </c>
      <c r="B18525" t="s">
        <v>28</v>
      </c>
      <c r="C18525">
        <v>201481</v>
      </c>
      <c r="D18525" t="s">
        <v>16</v>
      </c>
      <c r="E18525">
        <v>13</v>
      </c>
      <c r="F18525" t="s">
        <v>17</v>
      </c>
      <c r="G18525" t="s">
        <v>26</v>
      </c>
      <c r="H18525" t="s">
        <v>19</v>
      </c>
      <c r="I18525" t="s">
        <v>20</v>
      </c>
      <c r="J18525" t="s">
        <v>36</v>
      </c>
      <c r="K18525">
        <v>0</v>
      </c>
      <c r="L18525">
        <v>0</v>
      </c>
      <c r="M18525">
        <v>40</v>
      </c>
      <c r="N18525" t="s">
        <v>22</v>
      </c>
      <c r="O18525" t="s">
        <v>23</v>
      </c>
    </row>
    <row r="18526" spans="1:15" x14ac:dyDescent="0.3">
      <c r="A18526">
        <v>38</v>
      </c>
      <c r="B18526" t="s">
        <v>28</v>
      </c>
      <c r="C18526">
        <v>175232</v>
      </c>
      <c r="D18526" t="s">
        <v>29</v>
      </c>
      <c r="E18526">
        <v>9</v>
      </c>
      <c r="F18526" t="s">
        <v>30</v>
      </c>
      <c r="G18526" t="s">
        <v>57</v>
      </c>
      <c r="H18526" t="s">
        <v>19</v>
      </c>
      <c r="I18526" t="s">
        <v>20</v>
      </c>
      <c r="J18526" t="s">
        <v>21</v>
      </c>
      <c r="K18526">
        <v>0</v>
      </c>
      <c r="L18526">
        <v>0</v>
      </c>
      <c r="M18526">
        <v>45</v>
      </c>
      <c r="N18526" t="s">
        <v>22</v>
      </c>
      <c r="O18526" t="s">
        <v>23</v>
      </c>
    </row>
    <row r="18527" spans="1:15" x14ac:dyDescent="0.3">
      <c r="A18527">
        <v>25</v>
      </c>
      <c r="B18527" t="s">
        <v>28</v>
      </c>
      <c r="C18527">
        <v>336440</v>
      </c>
      <c r="D18527" t="s">
        <v>44</v>
      </c>
      <c r="E18527">
        <v>10</v>
      </c>
      <c r="F18527" t="s">
        <v>17</v>
      </c>
      <c r="G18527" t="s">
        <v>41</v>
      </c>
      <c r="H18527" t="s">
        <v>19</v>
      </c>
      <c r="I18527" t="s">
        <v>20</v>
      </c>
      <c r="J18527" t="s">
        <v>21</v>
      </c>
      <c r="K18527">
        <v>0</v>
      </c>
      <c r="L18527">
        <v>0</v>
      </c>
      <c r="M18527">
        <v>40</v>
      </c>
      <c r="N18527" t="s">
        <v>22</v>
      </c>
      <c r="O18527" t="s">
        <v>23</v>
      </c>
    </row>
    <row r="18528" spans="1:15" x14ac:dyDescent="0.3">
      <c r="A18528">
        <v>22</v>
      </c>
      <c r="B18528" t="s">
        <v>28</v>
      </c>
      <c r="C18528">
        <v>46645</v>
      </c>
      <c r="D18528" t="s">
        <v>16</v>
      </c>
      <c r="E18528">
        <v>13</v>
      </c>
      <c r="F18528" t="s">
        <v>17</v>
      </c>
      <c r="G18528" t="s">
        <v>34</v>
      </c>
      <c r="H18528" t="s">
        <v>19</v>
      </c>
      <c r="I18528" t="s">
        <v>20</v>
      </c>
      <c r="J18528" t="s">
        <v>36</v>
      </c>
      <c r="K18528">
        <v>0</v>
      </c>
      <c r="L18528">
        <v>0</v>
      </c>
      <c r="M18528">
        <v>9</v>
      </c>
      <c r="N18528" t="s">
        <v>22</v>
      </c>
      <c r="O18528" t="s">
        <v>23</v>
      </c>
    </row>
    <row r="18529" spans="1:15" x14ac:dyDescent="0.3">
      <c r="A18529">
        <v>48</v>
      </c>
      <c r="B18529" t="s">
        <v>15</v>
      </c>
      <c r="C18529">
        <v>31141</v>
      </c>
      <c r="D18529" t="s">
        <v>44</v>
      </c>
      <c r="E18529">
        <v>10</v>
      </c>
      <c r="F18529" t="s">
        <v>25</v>
      </c>
      <c r="G18529" t="s">
        <v>65</v>
      </c>
      <c r="H18529" t="s">
        <v>27</v>
      </c>
      <c r="I18529" t="s">
        <v>20</v>
      </c>
      <c r="J18529" t="s">
        <v>21</v>
      </c>
      <c r="K18529">
        <v>0</v>
      </c>
      <c r="L18529">
        <v>1902</v>
      </c>
      <c r="M18529">
        <v>40</v>
      </c>
      <c r="N18529" t="s">
        <v>22</v>
      </c>
      <c r="O18529" t="s">
        <v>43</v>
      </c>
    </row>
    <row r="18530" spans="1:15" x14ac:dyDescent="0.3">
      <c r="A18530">
        <v>53</v>
      </c>
      <c r="B18530" t="s">
        <v>28</v>
      </c>
      <c r="C18530">
        <v>281425</v>
      </c>
      <c r="D18530" t="s">
        <v>29</v>
      </c>
      <c r="E18530">
        <v>9</v>
      </c>
      <c r="F18530" t="s">
        <v>25</v>
      </c>
      <c r="G18530" t="s">
        <v>51</v>
      </c>
      <c r="H18530" t="s">
        <v>27</v>
      </c>
      <c r="I18530" t="s">
        <v>20</v>
      </c>
      <c r="J18530" t="s">
        <v>21</v>
      </c>
      <c r="K18530">
        <v>0</v>
      </c>
      <c r="L18530">
        <v>0</v>
      </c>
      <c r="M18530">
        <v>40</v>
      </c>
      <c r="N18530" t="s">
        <v>22</v>
      </c>
      <c r="O18530" t="s">
        <v>43</v>
      </c>
    </row>
    <row r="18531" spans="1:15" x14ac:dyDescent="0.3">
      <c r="A18531">
        <v>30</v>
      </c>
      <c r="B18531" t="s">
        <v>24</v>
      </c>
      <c r="C18531">
        <v>31510</v>
      </c>
      <c r="D18531" t="s">
        <v>48</v>
      </c>
      <c r="E18531">
        <v>12</v>
      </c>
      <c r="F18531" t="s">
        <v>30</v>
      </c>
      <c r="G18531" t="s">
        <v>51</v>
      </c>
      <c r="H18531" t="s">
        <v>19</v>
      </c>
      <c r="I18531" t="s">
        <v>20</v>
      </c>
      <c r="J18531" t="s">
        <v>21</v>
      </c>
      <c r="K18531">
        <v>0</v>
      </c>
      <c r="L18531">
        <v>0</v>
      </c>
      <c r="M18531">
        <v>50</v>
      </c>
      <c r="N18531" t="s">
        <v>22</v>
      </c>
      <c r="O18531" t="s">
        <v>23</v>
      </c>
    </row>
    <row r="18532" spans="1:15" x14ac:dyDescent="0.3">
      <c r="A18532">
        <v>44</v>
      </c>
      <c r="B18532" t="s">
        <v>28</v>
      </c>
      <c r="C18532">
        <v>310255</v>
      </c>
      <c r="D18532" t="s">
        <v>44</v>
      </c>
      <c r="E18532">
        <v>10</v>
      </c>
      <c r="F18532" t="s">
        <v>25</v>
      </c>
      <c r="G18532" t="s">
        <v>51</v>
      </c>
      <c r="H18532" t="s">
        <v>27</v>
      </c>
      <c r="I18532" t="s">
        <v>20</v>
      </c>
      <c r="J18532" t="s">
        <v>21</v>
      </c>
      <c r="K18532">
        <v>0</v>
      </c>
      <c r="L18532">
        <v>0</v>
      </c>
      <c r="M18532">
        <v>60</v>
      </c>
      <c r="N18532" t="s">
        <v>22</v>
      </c>
      <c r="O18532" t="s">
        <v>43</v>
      </c>
    </row>
    <row r="18533" spans="1:15" x14ac:dyDescent="0.3">
      <c r="A18533">
        <v>32</v>
      </c>
      <c r="B18533" t="s">
        <v>61</v>
      </c>
      <c r="C18533">
        <v>82393</v>
      </c>
      <c r="D18533" t="s">
        <v>16</v>
      </c>
      <c r="E18533">
        <v>13</v>
      </c>
      <c r="F18533" t="s">
        <v>25</v>
      </c>
      <c r="G18533" t="s">
        <v>34</v>
      </c>
      <c r="H18533" t="s">
        <v>27</v>
      </c>
      <c r="I18533" t="s">
        <v>45</v>
      </c>
      <c r="J18533" t="s">
        <v>21</v>
      </c>
      <c r="K18533">
        <v>0</v>
      </c>
      <c r="L18533">
        <v>0</v>
      </c>
      <c r="M18533">
        <v>56</v>
      </c>
      <c r="N18533" t="s">
        <v>22</v>
      </c>
      <c r="O18533" t="s">
        <v>43</v>
      </c>
    </row>
    <row r="18534" spans="1:15" x14ac:dyDescent="0.3">
      <c r="A18534">
        <v>59</v>
      </c>
      <c r="B18534" t="s">
        <v>24</v>
      </c>
      <c r="C18534">
        <v>190514</v>
      </c>
      <c r="D18534" t="s">
        <v>32</v>
      </c>
      <c r="E18534">
        <v>7</v>
      </c>
      <c r="F18534" t="s">
        <v>25</v>
      </c>
      <c r="G18534" t="s">
        <v>51</v>
      </c>
      <c r="H18534" t="s">
        <v>27</v>
      </c>
      <c r="I18534" t="s">
        <v>20</v>
      </c>
      <c r="J18534" t="s">
        <v>21</v>
      </c>
      <c r="K18534">
        <v>0</v>
      </c>
      <c r="L18534">
        <v>0</v>
      </c>
      <c r="M18534">
        <v>20</v>
      </c>
      <c r="N18534" t="s">
        <v>22</v>
      </c>
      <c r="O18534" t="s">
        <v>23</v>
      </c>
    </row>
    <row r="18535" spans="1:15" x14ac:dyDescent="0.3">
      <c r="A18535">
        <v>49</v>
      </c>
      <c r="B18535" t="s">
        <v>28</v>
      </c>
      <c r="C18535">
        <v>165513</v>
      </c>
      <c r="D18535" t="s">
        <v>44</v>
      </c>
      <c r="E18535">
        <v>10</v>
      </c>
      <c r="F18535" t="s">
        <v>30</v>
      </c>
      <c r="G18535" t="s">
        <v>31</v>
      </c>
      <c r="H18535" t="s">
        <v>58</v>
      </c>
      <c r="I18535" t="s">
        <v>33</v>
      </c>
      <c r="J18535" t="s">
        <v>36</v>
      </c>
      <c r="K18535">
        <v>0</v>
      </c>
      <c r="L18535">
        <v>0</v>
      </c>
      <c r="M18535">
        <v>40</v>
      </c>
      <c r="N18535" t="s">
        <v>22</v>
      </c>
      <c r="O18535" t="s">
        <v>23</v>
      </c>
    </row>
    <row r="18536" spans="1:15" x14ac:dyDescent="0.3">
      <c r="A18536">
        <v>65</v>
      </c>
      <c r="C18536">
        <v>178931</v>
      </c>
      <c r="D18536" t="s">
        <v>29</v>
      </c>
      <c r="E18536">
        <v>9</v>
      </c>
      <c r="F18536" t="s">
        <v>25</v>
      </c>
      <c r="H18536" t="s">
        <v>27</v>
      </c>
      <c r="I18536" t="s">
        <v>54</v>
      </c>
      <c r="J18536" t="s">
        <v>21</v>
      </c>
      <c r="K18536">
        <v>3818</v>
      </c>
      <c r="L18536">
        <v>0</v>
      </c>
      <c r="M18536">
        <v>40</v>
      </c>
      <c r="N18536" t="s">
        <v>22</v>
      </c>
      <c r="O18536" t="s">
        <v>23</v>
      </c>
    </row>
    <row r="18537" spans="1:15" x14ac:dyDescent="0.3">
      <c r="A18537">
        <v>31</v>
      </c>
      <c r="B18537" t="s">
        <v>28</v>
      </c>
      <c r="C18537">
        <v>226696</v>
      </c>
      <c r="D18537" t="s">
        <v>29</v>
      </c>
      <c r="E18537">
        <v>9</v>
      </c>
      <c r="F18537" t="s">
        <v>17</v>
      </c>
      <c r="G18537" t="s">
        <v>51</v>
      </c>
      <c r="H18537" t="s">
        <v>19</v>
      </c>
      <c r="I18537" t="s">
        <v>20</v>
      </c>
      <c r="J18537" t="s">
        <v>21</v>
      </c>
      <c r="K18537">
        <v>0</v>
      </c>
      <c r="L18537">
        <v>0</v>
      </c>
      <c r="M18537">
        <v>50</v>
      </c>
      <c r="N18537" t="s">
        <v>22</v>
      </c>
      <c r="O18537" t="s">
        <v>43</v>
      </c>
    </row>
    <row r="18538" spans="1:15" x14ac:dyDescent="0.3">
      <c r="A18538">
        <v>53</v>
      </c>
      <c r="B18538" t="s">
        <v>28</v>
      </c>
      <c r="C18538">
        <v>195813</v>
      </c>
      <c r="D18538" t="s">
        <v>72</v>
      </c>
      <c r="E18538">
        <v>3</v>
      </c>
      <c r="F18538" t="s">
        <v>25</v>
      </c>
      <c r="G18538" t="s">
        <v>51</v>
      </c>
      <c r="H18538" t="s">
        <v>27</v>
      </c>
      <c r="I18538" t="s">
        <v>68</v>
      </c>
      <c r="J18538" t="s">
        <v>21</v>
      </c>
      <c r="K18538">
        <v>5178</v>
      </c>
      <c r="L18538">
        <v>0</v>
      </c>
      <c r="M18538">
        <v>40</v>
      </c>
      <c r="N18538" t="s">
        <v>66</v>
      </c>
      <c r="O18538" t="s">
        <v>43</v>
      </c>
    </row>
    <row r="18539" spans="1:15" x14ac:dyDescent="0.3">
      <c r="A18539">
        <v>44</v>
      </c>
      <c r="B18539" t="s">
        <v>28</v>
      </c>
      <c r="C18539">
        <v>165815</v>
      </c>
      <c r="D18539" t="s">
        <v>39</v>
      </c>
      <c r="E18539">
        <v>5</v>
      </c>
      <c r="F18539" t="s">
        <v>17</v>
      </c>
      <c r="G18539" t="s">
        <v>57</v>
      </c>
      <c r="H18539" t="s">
        <v>19</v>
      </c>
      <c r="I18539" t="s">
        <v>20</v>
      </c>
      <c r="J18539" t="s">
        <v>21</v>
      </c>
      <c r="K18539">
        <v>0</v>
      </c>
      <c r="L18539">
        <v>0</v>
      </c>
      <c r="M18539">
        <v>40</v>
      </c>
      <c r="N18539" t="s">
        <v>22</v>
      </c>
      <c r="O18539" t="s">
        <v>23</v>
      </c>
    </row>
    <row r="18540" spans="1:15" x14ac:dyDescent="0.3">
      <c r="A18540">
        <v>36</v>
      </c>
      <c r="B18540" t="s">
        <v>28</v>
      </c>
      <c r="C18540">
        <v>123983</v>
      </c>
      <c r="D18540" t="s">
        <v>16</v>
      </c>
      <c r="E18540">
        <v>13</v>
      </c>
      <c r="F18540" t="s">
        <v>25</v>
      </c>
      <c r="G18540" t="s">
        <v>34</v>
      </c>
      <c r="H18540" t="s">
        <v>27</v>
      </c>
      <c r="I18540" t="s">
        <v>45</v>
      </c>
      <c r="J18540" t="s">
        <v>21</v>
      </c>
      <c r="K18540">
        <v>0</v>
      </c>
      <c r="L18540">
        <v>0</v>
      </c>
      <c r="M18540">
        <v>55</v>
      </c>
      <c r="N18540" t="s">
        <v>101</v>
      </c>
      <c r="O18540" t="s">
        <v>43</v>
      </c>
    </row>
    <row r="18541" spans="1:15" x14ac:dyDescent="0.3">
      <c r="A18541">
        <v>36</v>
      </c>
      <c r="B18541" t="s">
        <v>28</v>
      </c>
      <c r="C18541">
        <v>235371</v>
      </c>
      <c r="D18541" t="s">
        <v>29</v>
      </c>
      <c r="E18541">
        <v>9</v>
      </c>
      <c r="F18541" t="s">
        <v>17</v>
      </c>
      <c r="G18541" t="s">
        <v>49</v>
      </c>
      <c r="H18541" t="s">
        <v>19</v>
      </c>
      <c r="I18541" t="s">
        <v>20</v>
      </c>
      <c r="J18541" t="s">
        <v>36</v>
      </c>
      <c r="K18541">
        <v>0</v>
      </c>
      <c r="L18541">
        <v>0</v>
      </c>
      <c r="M18541">
        <v>40</v>
      </c>
      <c r="N18541" t="s">
        <v>22</v>
      </c>
      <c r="O18541" t="s">
        <v>23</v>
      </c>
    </row>
    <row r="18542" spans="1:15" x14ac:dyDescent="0.3">
      <c r="A18542">
        <v>37</v>
      </c>
      <c r="B18542" t="s">
        <v>28</v>
      </c>
      <c r="C18542">
        <v>147258</v>
      </c>
      <c r="D18542" t="s">
        <v>39</v>
      </c>
      <c r="E18542">
        <v>5</v>
      </c>
      <c r="F18542" t="s">
        <v>25</v>
      </c>
      <c r="G18542" t="s">
        <v>57</v>
      </c>
      <c r="H18542" t="s">
        <v>27</v>
      </c>
      <c r="I18542" t="s">
        <v>20</v>
      </c>
      <c r="J18542" t="s">
        <v>21</v>
      </c>
      <c r="K18542">
        <v>0</v>
      </c>
      <c r="L18542">
        <v>0</v>
      </c>
      <c r="M18542">
        <v>50</v>
      </c>
      <c r="N18542" t="s">
        <v>22</v>
      </c>
      <c r="O18542" t="s">
        <v>43</v>
      </c>
    </row>
    <row r="18543" spans="1:15" x14ac:dyDescent="0.3">
      <c r="A18543">
        <v>63</v>
      </c>
      <c r="C18543">
        <v>222289</v>
      </c>
      <c r="D18543" t="s">
        <v>16</v>
      </c>
      <c r="E18543">
        <v>13</v>
      </c>
      <c r="F18543" t="s">
        <v>25</v>
      </c>
      <c r="H18543" t="s">
        <v>27</v>
      </c>
      <c r="I18543" t="s">
        <v>20</v>
      </c>
      <c r="J18543" t="s">
        <v>21</v>
      </c>
      <c r="K18543">
        <v>7688</v>
      </c>
      <c r="L18543">
        <v>0</v>
      </c>
      <c r="M18543">
        <v>54</v>
      </c>
      <c r="N18543" t="s">
        <v>22</v>
      </c>
      <c r="O18543" t="s">
        <v>43</v>
      </c>
    </row>
    <row r="18544" spans="1:15" x14ac:dyDescent="0.3">
      <c r="A18544">
        <v>67</v>
      </c>
      <c r="B18544" t="s">
        <v>71</v>
      </c>
      <c r="C18544">
        <v>171564</v>
      </c>
      <c r="D18544" t="s">
        <v>29</v>
      </c>
      <c r="E18544">
        <v>9</v>
      </c>
      <c r="F18544" t="s">
        <v>25</v>
      </c>
      <c r="G18544" t="s">
        <v>34</v>
      </c>
      <c r="H18544" t="s">
        <v>35</v>
      </c>
      <c r="I18544" t="s">
        <v>20</v>
      </c>
      <c r="J18544" t="s">
        <v>36</v>
      </c>
      <c r="K18544">
        <v>20051</v>
      </c>
      <c r="L18544">
        <v>0</v>
      </c>
      <c r="M18544">
        <v>30</v>
      </c>
      <c r="N18544" t="s">
        <v>75</v>
      </c>
      <c r="O18544" t="s">
        <v>43</v>
      </c>
    </row>
    <row r="18545" spans="1:15" x14ac:dyDescent="0.3">
      <c r="A18545">
        <v>29</v>
      </c>
      <c r="B18545" t="s">
        <v>28</v>
      </c>
      <c r="C18545">
        <v>255949</v>
      </c>
      <c r="D18545" t="s">
        <v>16</v>
      </c>
      <c r="E18545">
        <v>13</v>
      </c>
      <c r="F18545" t="s">
        <v>17</v>
      </c>
      <c r="G18545" t="s">
        <v>49</v>
      </c>
      <c r="H18545" t="s">
        <v>58</v>
      </c>
      <c r="I18545" t="s">
        <v>33</v>
      </c>
      <c r="J18545" t="s">
        <v>21</v>
      </c>
      <c r="K18545">
        <v>0</v>
      </c>
      <c r="L18545">
        <v>0</v>
      </c>
      <c r="M18545">
        <v>40</v>
      </c>
      <c r="N18545" t="s">
        <v>22</v>
      </c>
      <c r="O18545" t="s">
        <v>23</v>
      </c>
    </row>
    <row r="18546" spans="1:15" x14ac:dyDescent="0.3">
      <c r="A18546">
        <v>52</v>
      </c>
      <c r="B18546" t="s">
        <v>28</v>
      </c>
      <c r="C18546">
        <v>186272</v>
      </c>
      <c r="D18546" t="s">
        <v>29</v>
      </c>
      <c r="E18546">
        <v>9</v>
      </c>
      <c r="F18546" t="s">
        <v>30</v>
      </c>
      <c r="G18546" t="s">
        <v>49</v>
      </c>
      <c r="H18546" t="s">
        <v>19</v>
      </c>
      <c r="I18546" t="s">
        <v>20</v>
      </c>
      <c r="J18546" t="s">
        <v>21</v>
      </c>
      <c r="K18546">
        <v>0</v>
      </c>
      <c r="L18546">
        <v>0</v>
      </c>
      <c r="M18546">
        <v>40</v>
      </c>
      <c r="N18546" t="s">
        <v>22</v>
      </c>
      <c r="O18546" t="s">
        <v>23</v>
      </c>
    </row>
    <row r="18547" spans="1:15" x14ac:dyDescent="0.3">
      <c r="A18547">
        <v>37</v>
      </c>
      <c r="B18547" t="s">
        <v>28</v>
      </c>
      <c r="C18547">
        <v>282872</v>
      </c>
      <c r="D18547" t="s">
        <v>29</v>
      </c>
      <c r="E18547">
        <v>9</v>
      </c>
      <c r="F18547" t="s">
        <v>25</v>
      </c>
      <c r="G18547" t="s">
        <v>51</v>
      </c>
      <c r="H18547" t="s">
        <v>27</v>
      </c>
      <c r="I18547" t="s">
        <v>20</v>
      </c>
      <c r="J18547" t="s">
        <v>21</v>
      </c>
      <c r="K18547">
        <v>0</v>
      </c>
      <c r="L18547">
        <v>1628</v>
      </c>
      <c r="M18547">
        <v>40</v>
      </c>
      <c r="N18547" t="s">
        <v>22</v>
      </c>
      <c r="O18547" t="s">
        <v>23</v>
      </c>
    </row>
    <row r="18548" spans="1:15" x14ac:dyDescent="0.3">
      <c r="A18548">
        <v>21</v>
      </c>
      <c r="B18548" t="s">
        <v>28</v>
      </c>
      <c r="C18548">
        <v>111676</v>
      </c>
      <c r="D18548" t="s">
        <v>44</v>
      </c>
      <c r="E18548">
        <v>10</v>
      </c>
      <c r="F18548" t="s">
        <v>17</v>
      </c>
      <c r="G18548" t="s">
        <v>41</v>
      </c>
      <c r="H18548" t="s">
        <v>19</v>
      </c>
      <c r="I18548" t="s">
        <v>20</v>
      </c>
      <c r="J18548" t="s">
        <v>36</v>
      </c>
      <c r="K18548">
        <v>0</v>
      </c>
      <c r="L18548">
        <v>0</v>
      </c>
      <c r="M18548">
        <v>40</v>
      </c>
      <c r="N18548" t="s">
        <v>22</v>
      </c>
      <c r="O18548" t="s">
        <v>23</v>
      </c>
    </row>
    <row r="18549" spans="1:15" x14ac:dyDescent="0.3">
      <c r="A18549">
        <v>36</v>
      </c>
      <c r="B18549" t="s">
        <v>28</v>
      </c>
      <c r="C18549">
        <v>199501</v>
      </c>
      <c r="D18549" t="s">
        <v>44</v>
      </c>
      <c r="E18549">
        <v>10</v>
      </c>
      <c r="F18549" t="s">
        <v>30</v>
      </c>
      <c r="G18549" t="s">
        <v>26</v>
      </c>
      <c r="H18549" t="s">
        <v>58</v>
      </c>
      <c r="I18549" t="s">
        <v>33</v>
      </c>
      <c r="J18549" t="s">
        <v>36</v>
      </c>
      <c r="K18549">
        <v>0</v>
      </c>
      <c r="L18549">
        <v>0</v>
      </c>
      <c r="M18549">
        <v>38</v>
      </c>
      <c r="N18549" t="s">
        <v>22</v>
      </c>
      <c r="O18549" t="s">
        <v>23</v>
      </c>
    </row>
    <row r="18550" spans="1:15" x14ac:dyDescent="0.3">
      <c r="A18550">
        <v>24</v>
      </c>
      <c r="B18550" t="s">
        <v>28</v>
      </c>
      <c r="C18550">
        <v>151443</v>
      </c>
      <c r="D18550" t="s">
        <v>29</v>
      </c>
      <c r="E18550">
        <v>9</v>
      </c>
      <c r="F18550" t="s">
        <v>17</v>
      </c>
      <c r="G18550" t="s">
        <v>57</v>
      </c>
      <c r="H18550" t="s">
        <v>73</v>
      </c>
      <c r="I18550" t="s">
        <v>33</v>
      </c>
      <c r="J18550" t="s">
        <v>36</v>
      </c>
      <c r="K18550">
        <v>0</v>
      </c>
      <c r="L18550">
        <v>0</v>
      </c>
      <c r="M18550">
        <v>30</v>
      </c>
      <c r="N18550" t="s">
        <v>22</v>
      </c>
      <c r="O18550" t="s">
        <v>23</v>
      </c>
    </row>
    <row r="18551" spans="1:15" x14ac:dyDescent="0.3">
      <c r="A18551">
        <v>31</v>
      </c>
      <c r="B18551" t="s">
        <v>28</v>
      </c>
      <c r="C18551">
        <v>145935</v>
      </c>
      <c r="D18551" t="s">
        <v>29</v>
      </c>
      <c r="E18551">
        <v>9</v>
      </c>
      <c r="F18551" t="s">
        <v>17</v>
      </c>
      <c r="G18551" t="s">
        <v>26</v>
      </c>
      <c r="H18551" t="s">
        <v>47</v>
      </c>
      <c r="I18551" t="s">
        <v>33</v>
      </c>
      <c r="J18551" t="s">
        <v>21</v>
      </c>
      <c r="K18551">
        <v>0</v>
      </c>
      <c r="L18551">
        <v>0</v>
      </c>
      <c r="M18551">
        <v>40</v>
      </c>
      <c r="N18551" t="s">
        <v>22</v>
      </c>
      <c r="O18551" t="s">
        <v>23</v>
      </c>
    </row>
    <row r="18552" spans="1:15" x14ac:dyDescent="0.3">
      <c r="A18552">
        <v>54</v>
      </c>
      <c r="B18552" t="s">
        <v>61</v>
      </c>
      <c r="C18552">
        <v>230387</v>
      </c>
      <c r="D18552" t="s">
        <v>29</v>
      </c>
      <c r="E18552">
        <v>9</v>
      </c>
      <c r="F18552" t="s">
        <v>79</v>
      </c>
      <c r="G18552" t="s">
        <v>18</v>
      </c>
      <c r="H18552" t="s">
        <v>58</v>
      </c>
      <c r="I18552" t="s">
        <v>20</v>
      </c>
      <c r="J18552" t="s">
        <v>36</v>
      </c>
      <c r="K18552">
        <v>0</v>
      </c>
      <c r="L18552">
        <v>0</v>
      </c>
      <c r="M18552">
        <v>35</v>
      </c>
      <c r="N18552" t="s">
        <v>22</v>
      </c>
      <c r="O18552" t="s">
        <v>23</v>
      </c>
    </row>
    <row r="18553" spans="1:15" x14ac:dyDescent="0.3">
      <c r="A18553">
        <v>44</v>
      </c>
      <c r="B18553" t="s">
        <v>28</v>
      </c>
      <c r="C18553">
        <v>127592</v>
      </c>
      <c r="D18553" t="s">
        <v>16</v>
      </c>
      <c r="E18553">
        <v>13</v>
      </c>
      <c r="F18553" t="s">
        <v>25</v>
      </c>
      <c r="G18553" t="s">
        <v>62</v>
      </c>
      <c r="H18553" t="s">
        <v>27</v>
      </c>
      <c r="I18553" t="s">
        <v>20</v>
      </c>
      <c r="J18553" t="s">
        <v>21</v>
      </c>
      <c r="K18553">
        <v>0</v>
      </c>
      <c r="L18553">
        <v>0</v>
      </c>
      <c r="M18553">
        <v>40</v>
      </c>
      <c r="N18553" t="s">
        <v>22</v>
      </c>
      <c r="O18553" t="s">
        <v>23</v>
      </c>
    </row>
    <row r="18554" spans="1:15" x14ac:dyDescent="0.3">
      <c r="A18554">
        <v>18</v>
      </c>
      <c r="B18554" t="s">
        <v>28</v>
      </c>
      <c r="C18554">
        <v>210828</v>
      </c>
      <c r="D18554" t="s">
        <v>44</v>
      </c>
      <c r="E18554">
        <v>10</v>
      </c>
      <c r="F18554" t="s">
        <v>17</v>
      </c>
      <c r="G18554" t="s">
        <v>31</v>
      </c>
      <c r="H18554" t="s">
        <v>47</v>
      </c>
      <c r="I18554" t="s">
        <v>68</v>
      </c>
      <c r="J18554" t="s">
        <v>21</v>
      </c>
      <c r="K18554">
        <v>0</v>
      </c>
      <c r="L18554">
        <v>0</v>
      </c>
      <c r="M18554">
        <v>30</v>
      </c>
      <c r="N18554" t="s">
        <v>22</v>
      </c>
      <c r="O18554" t="s">
        <v>23</v>
      </c>
    </row>
    <row r="18555" spans="1:15" x14ac:dyDescent="0.3">
      <c r="A18555">
        <v>41</v>
      </c>
      <c r="B18555" t="s">
        <v>28</v>
      </c>
      <c r="C18555">
        <v>297186</v>
      </c>
      <c r="D18555" t="s">
        <v>29</v>
      </c>
      <c r="E18555">
        <v>9</v>
      </c>
      <c r="F18555" t="s">
        <v>25</v>
      </c>
      <c r="G18555" t="s">
        <v>53</v>
      </c>
      <c r="H18555" t="s">
        <v>35</v>
      </c>
      <c r="I18555" t="s">
        <v>20</v>
      </c>
      <c r="J18555" t="s">
        <v>36</v>
      </c>
      <c r="K18555">
        <v>0</v>
      </c>
      <c r="L18555">
        <v>0</v>
      </c>
      <c r="M18555">
        <v>40</v>
      </c>
      <c r="N18555" t="s">
        <v>22</v>
      </c>
      <c r="O18555" t="s">
        <v>23</v>
      </c>
    </row>
    <row r="18556" spans="1:15" x14ac:dyDescent="0.3">
      <c r="A18556">
        <v>37</v>
      </c>
      <c r="B18556" t="s">
        <v>71</v>
      </c>
      <c r="C18556">
        <v>116554</v>
      </c>
      <c r="D18556" t="s">
        <v>38</v>
      </c>
      <c r="E18556">
        <v>14</v>
      </c>
      <c r="F18556" t="s">
        <v>30</v>
      </c>
      <c r="G18556" t="s">
        <v>26</v>
      </c>
      <c r="H18556" t="s">
        <v>19</v>
      </c>
      <c r="I18556" t="s">
        <v>20</v>
      </c>
      <c r="J18556" t="s">
        <v>36</v>
      </c>
      <c r="K18556">
        <v>0</v>
      </c>
      <c r="L18556">
        <v>0</v>
      </c>
      <c r="M18556">
        <v>70</v>
      </c>
      <c r="N18556" t="s">
        <v>22</v>
      </c>
      <c r="O18556" t="s">
        <v>23</v>
      </c>
    </row>
    <row r="18557" spans="1:15" x14ac:dyDescent="0.3">
      <c r="A18557">
        <v>30</v>
      </c>
      <c r="B18557" t="s">
        <v>28</v>
      </c>
      <c r="C18557">
        <v>144593</v>
      </c>
      <c r="D18557" t="s">
        <v>29</v>
      </c>
      <c r="E18557">
        <v>9</v>
      </c>
      <c r="F18557" t="s">
        <v>17</v>
      </c>
      <c r="G18557" t="s">
        <v>41</v>
      </c>
      <c r="H18557" t="s">
        <v>19</v>
      </c>
      <c r="I18557" t="s">
        <v>33</v>
      </c>
      <c r="J18557" t="s">
        <v>21</v>
      </c>
      <c r="K18557">
        <v>0</v>
      </c>
      <c r="L18557">
        <v>0</v>
      </c>
      <c r="M18557">
        <v>40</v>
      </c>
      <c r="O18557" t="s">
        <v>23</v>
      </c>
    </row>
    <row r="18558" spans="1:15" x14ac:dyDescent="0.3">
      <c r="A18558">
        <v>26</v>
      </c>
      <c r="B18558" t="s">
        <v>15</v>
      </c>
      <c r="C18558">
        <v>147719</v>
      </c>
      <c r="D18558" t="s">
        <v>16</v>
      </c>
      <c r="E18558">
        <v>13</v>
      </c>
      <c r="F18558" t="s">
        <v>17</v>
      </c>
      <c r="G18558" t="s">
        <v>34</v>
      </c>
      <c r="H18558" t="s">
        <v>19</v>
      </c>
      <c r="I18558" t="s">
        <v>45</v>
      </c>
      <c r="J18558" t="s">
        <v>21</v>
      </c>
      <c r="K18558">
        <v>0</v>
      </c>
      <c r="L18558">
        <v>0</v>
      </c>
      <c r="M18558">
        <v>20</v>
      </c>
      <c r="N18558" t="s">
        <v>46</v>
      </c>
      <c r="O18558" t="s">
        <v>23</v>
      </c>
    </row>
    <row r="18559" spans="1:15" x14ac:dyDescent="0.3">
      <c r="A18559">
        <v>68</v>
      </c>
      <c r="B18559" t="s">
        <v>24</v>
      </c>
      <c r="C18559">
        <v>89011</v>
      </c>
      <c r="D18559" t="s">
        <v>59</v>
      </c>
      <c r="E18559">
        <v>16</v>
      </c>
      <c r="F18559" t="s">
        <v>25</v>
      </c>
      <c r="G18559" t="s">
        <v>34</v>
      </c>
      <c r="H18559" t="s">
        <v>27</v>
      </c>
      <c r="I18559" t="s">
        <v>20</v>
      </c>
      <c r="J18559" t="s">
        <v>21</v>
      </c>
      <c r="K18559">
        <v>0</v>
      </c>
      <c r="L18559">
        <v>0</v>
      </c>
      <c r="M18559">
        <v>50</v>
      </c>
      <c r="N18559" t="s">
        <v>76</v>
      </c>
      <c r="O18559" t="s">
        <v>23</v>
      </c>
    </row>
    <row r="18560" spans="1:15" x14ac:dyDescent="0.3">
      <c r="A18560">
        <v>31</v>
      </c>
      <c r="B18560" t="s">
        <v>28</v>
      </c>
      <c r="C18560">
        <v>38158</v>
      </c>
      <c r="D18560" t="s">
        <v>44</v>
      </c>
      <c r="E18560">
        <v>10</v>
      </c>
      <c r="F18560" t="s">
        <v>25</v>
      </c>
      <c r="G18560" t="s">
        <v>49</v>
      </c>
      <c r="H18560" t="s">
        <v>27</v>
      </c>
      <c r="I18560" t="s">
        <v>20</v>
      </c>
      <c r="J18560" t="s">
        <v>21</v>
      </c>
      <c r="K18560">
        <v>0</v>
      </c>
      <c r="L18560">
        <v>0</v>
      </c>
      <c r="M18560">
        <v>40</v>
      </c>
      <c r="N18560" t="s">
        <v>22</v>
      </c>
      <c r="O18560" t="s">
        <v>23</v>
      </c>
    </row>
    <row r="18561" spans="1:15" x14ac:dyDescent="0.3">
      <c r="A18561">
        <v>48</v>
      </c>
      <c r="B18561" t="s">
        <v>28</v>
      </c>
      <c r="C18561">
        <v>178686</v>
      </c>
      <c r="D18561" t="s">
        <v>29</v>
      </c>
      <c r="E18561">
        <v>9</v>
      </c>
      <c r="F18561" t="s">
        <v>30</v>
      </c>
      <c r="G18561" t="s">
        <v>51</v>
      </c>
      <c r="H18561" t="s">
        <v>19</v>
      </c>
      <c r="I18561" t="s">
        <v>20</v>
      </c>
      <c r="J18561" t="s">
        <v>21</v>
      </c>
      <c r="K18561">
        <v>0</v>
      </c>
      <c r="L18561">
        <v>0</v>
      </c>
      <c r="M18561">
        <v>40</v>
      </c>
      <c r="N18561" t="s">
        <v>22</v>
      </c>
      <c r="O18561" t="s">
        <v>23</v>
      </c>
    </row>
    <row r="18562" spans="1:15" x14ac:dyDescent="0.3">
      <c r="A18562">
        <v>80</v>
      </c>
      <c r="C18562">
        <v>172826</v>
      </c>
      <c r="D18562" t="s">
        <v>29</v>
      </c>
      <c r="E18562">
        <v>9</v>
      </c>
      <c r="F18562" t="s">
        <v>25</v>
      </c>
      <c r="H18562" t="s">
        <v>27</v>
      </c>
      <c r="I18562" t="s">
        <v>20</v>
      </c>
      <c r="J18562" t="s">
        <v>21</v>
      </c>
      <c r="K18562">
        <v>0</v>
      </c>
      <c r="L18562">
        <v>0</v>
      </c>
      <c r="M18562">
        <v>8</v>
      </c>
      <c r="N18562" t="s">
        <v>22</v>
      </c>
      <c r="O18562" t="s">
        <v>23</v>
      </c>
    </row>
    <row r="18563" spans="1:15" x14ac:dyDescent="0.3">
      <c r="A18563">
        <v>26</v>
      </c>
      <c r="B18563" t="s">
        <v>28</v>
      </c>
      <c r="C18563">
        <v>155752</v>
      </c>
      <c r="D18563" t="s">
        <v>44</v>
      </c>
      <c r="E18563">
        <v>10</v>
      </c>
      <c r="F18563" t="s">
        <v>25</v>
      </c>
      <c r="G18563" t="s">
        <v>57</v>
      </c>
      <c r="H18563" t="s">
        <v>27</v>
      </c>
      <c r="I18563" t="s">
        <v>33</v>
      </c>
      <c r="J18563" t="s">
        <v>21</v>
      </c>
      <c r="K18563">
        <v>0</v>
      </c>
      <c r="L18563">
        <v>0</v>
      </c>
      <c r="M18563">
        <v>40</v>
      </c>
      <c r="N18563" t="s">
        <v>22</v>
      </c>
      <c r="O18563" t="s">
        <v>23</v>
      </c>
    </row>
    <row r="18564" spans="1:15" x14ac:dyDescent="0.3">
      <c r="A18564">
        <v>63</v>
      </c>
      <c r="B18564" t="s">
        <v>28</v>
      </c>
      <c r="C18564">
        <v>100099</v>
      </c>
      <c r="D18564" t="s">
        <v>39</v>
      </c>
      <c r="E18564">
        <v>5</v>
      </c>
      <c r="F18564" t="s">
        <v>25</v>
      </c>
      <c r="G18564" t="s">
        <v>53</v>
      </c>
      <c r="H18564" t="s">
        <v>27</v>
      </c>
      <c r="I18564" t="s">
        <v>20</v>
      </c>
      <c r="J18564" t="s">
        <v>21</v>
      </c>
      <c r="K18564">
        <v>0</v>
      </c>
      <c r="L18564">
        <v>0</v>
      </c>
      <c r="M18564">
        <v>40</v>
      </c>
      <c r="N18564" t="s">
        <v>22</v>
      </c>
      <c r="O18564" t="s">
        <v>23</v>
      </c>
    </row>
    <row r="18565" spans="1:15" x14ac:dyDescent="0.3">
      <c r="A18565">
        <v>19</v>
      </c>
      <c r="B18565" t="s">
        <v>28</v>
      </c>
      <c r="C18565">
        <v>231688</v>
      </c>
      <c r="D18565" t="s">
        <v>44</v>
      </c>
      <c r="E18565">
        <v>10</v>
      </c>
      <c r="F18565" t="s">
        <v>17</v>
      </c>
      <c r="G18565" t="s">
        <v>57</v>
      </c>
      <c r="H18565" t="s">
        <v>47</v>
      </c>
      <c r="I18565" t="s">
        <v>20</v>
      </c>
      <c r="J18565" t="s">
        <v>21</v>
      </c>
      <c r="K18565">
        <v>0</v>
      </c>
      <c r="L18565">
        <v>0</v>
      </c>
      <c r="M18565">
        <v>20</v>
      </c>
      <c r="N18565" t="s">
        <v>22</v>
      </c>
      <c r="O18565" t="s">
        <v>23</v>
      </c>
    </row>
    <row r="18566" spans="1:15" x14ac:dyDescent="0.3">
      <c r="A18566">
        <v>30</v>
      </c>
      <c r="C18566">
        <v>147215</v>
      </c>
      <c r="D18566" t="s">
        <v>44</v>
      </c>
      <c r="E18566">
        <v>10</v>
      </c>
      <c r="F18566" t="s">
        <v>17</v>
      </c>
      <c r="H18566" t="s">
        <v>47</v>
      </c>
      <c r="I18566" t="s">
        <v>20</v>
      </c>
      <c r="J18566" t="s">
        <v>36</v>
      </c>
      <c r="K18566">
        <v>0</v>
      </c>
      <c r="L18566">
        <v>0</v>
      </c>
      <c r="M18566">
        <v>30</v>
      </c>
      <c r="N18566" t="s">
        <v>22</v>
      </c>
      <c r="O18566" t="s">
        <v>23</v>
      </c>
    </row>
    <row r="18567" spans="1:15" x14ac:dyDescent="0.3">
      <c r="A18567">
        <v>42</v>
      </c>
      <c r="B18567" t="s">
        <v>71</v>
      </c>
      <c r="C18567">
        <v>50122</v>
      </c>
      <c r="D18567" t="s">
        <v>29</v>
      </c>
      <c r="E18567">
        <v>9</v>
      </c>
      <c r="F18567" t="s">
        <v>25</v>
      </c>
      <c r="G18567" t="s">
        <v>49</v>
      </c>
      <c r="H18567" t="s">
        <v>27</v>
      </c>
      <c r="I18567" t="s">
        <v>20</v>
      </c>
      <c r="J18567" t="s">
        <v>21</v>
      </c>
      <c r="K18567">
        <v>0</v>
      </c>
      <c r="L18567">
        <v>0</v>
      </c>
      <c r="M18567">
        <v>60</v>
      </c>
      <c r="N18567" t="s">
        <v>22</v>
      </c>
      <c r="O18567" t="s">
        <v>23</v>
      </c>
    </row>
    <row r="18568" spans="1:15" x14ac:dyDescent="0.3">
      <c r="A18568">
        <v>64</v>
      </c>
      <c r="B18568" t="s">
        <v>61</v>
      </c>
      <c r="C18568">
        <v>86837</v>
      </c>
      <c r="D18568" t="s">
        <v>48</v>
      </c>
      <c r="E18568">
        <v>12</v>
      </c>
      <c r="F18568" t="s">
        <v>25</v>
      </c>
      <c r="G18568" t="s">
        <v>41</v>
      </c>
      <c r="H18568" t="s">
        <v>27</v>
      </c>
      <c r="I18568" t="s">
        <v>45</v>
      </c>
      <c r="J18568" t="s">
        <v>21</v>
      </c>
      <c r="K18568">
        <v>0</v>
      </c>
      <c r="L18568">
        <v>0</v>
      </c>
      <c r="M18568">
        <v>40</v>
      </c>
      <c r="N18568" t="s">
        <v>22</v>
      </c>
      <c r="O18568" t="s">
        <v>43</v>
      </c>
    </row>
    <row r="18569" spans="1:15" x14ac:dyDescent="0.3">
      <c r="A18569">
        <v>32</v>
      </c>
      <c r="B18569" t="s">
        <v>28</v>
      </c>
      <c r="C18569">
        <v>113364</v>
      </c>
      <c r="D18569" t="s">
        <v>16</v>
      </c>
      <c r="E18569">
        <v>13</v>
      </c>
      <c r="F18569" t="s">
        <v>17</v>
      </c>
      <c r="G18569" t="s">
        <v>53</v>
      </c>
      <c r="H18569" t="s">
        <v>19</v>
      </c>
      <c r="I18569" t="s">
        <v>20</v>
      </c>
      <c r="J18569" t="s">
        <v>21</v>
      </c>
      <c r="K18569">
        <v>0</v>
      </c>
      <c r="L18569">
        <v>0</v>
      </c>
      <c r="M18569">
        <v>40</v>
      </c>
      <c r="N18569" t="s">
        <v>22</v>
      </c>
      <c r="O18569" t="s">
        <v>23</v>
      </c>
    </row>
    <row r="18570" spans="1:15" x14ac:dyDescent="0.3">
      <c r="A18570">
        <v>50</v>
      </c>
      <c r="B18570" t="s">
        <v>28</v>
      </c>
      <c r="C18570">
        <v>289390</v>
      </c>
      <c r="D18570" t="s">
        <v>29</v>
      </c>
      <c r="E18570">
        <v>9</v>
      </c>
      <c r="F18570" t="s">
        <v>25</v>
      </c>
      <c r="G18570" t="s">
        <v>51</v>
      </c>
      <c r="H18570" t="s">
        <v>27</v>
      </c>
      <c r="I18570" t="s">
        <v>20</v>
      </c>
      <c r="J18570" t="s">
        <v>21</v>
      </c>
      <c r="K18570">
        <v>0</v>
      </c>
      <c r="L18570">
        <v>0</v>
      </c>
      <c r="M18570">
        <v>47</v>
      </c>
      <c r="N18570" t="s">
        <v>22</v>
      </c>
      <c r="O18570" t="s">
        <v>23</v>
      </c>
    </row>
    <row r="18571" spans="1:15" x14ac:dyDescent="0.3">
      <c r="A18571">
        <v>73</v>
      </c>
      <c r="B18571" t="s">
        <v>28</v>
      </c>
      <c r="C18571">
        <v>77884</v>
      </c>
      <c r="D18571" t="s">
        <v>29</v>
      </c>
      <c r="E18571">
        <v>9</v>
      </c>
      <c r="F18571" t="s">
        <v>25</v>
      </c>
      <c r="G18571" t="s">
        <v>56</v>
      </c>
      <c r="H18571" t="s">
        <v>27</v>
      </c>
      <c r="I18571" t="s">
        <v>45</v>
      </c>
      <c r="J18571" t="s">
        <v>21</v>
      </c>
      <c r="K18571">
        <v>0</v>
      </c>
      <c r="L18571">
        <v>0</v>
      </c>
      <c r="M18571">
        <v>40</v>
      </c>
      <c r="N18571" t="s">
        <v>80</v>
      </c>
      <c r="O18571" t="s">
        <v>23</v>
      </c>
    </row>
    <row r="18572" spans="1:15" x14ac:dyDescent="0.3">
      <c r="A18572">
        <v>32</v>
      </c>
      <c r="B18572" t="s">
        <v>28</v>
      </c>
      <c r="C18572">
        <v>390157</v>
      </c>
      <c r="D18572" t="s">
        <v>16</v>
      </c>
      <c r="E18572">
        <v>13</v>
      </c>
      <c r="F18572" t="s">
        <v>17</v>
      </c>
      <c r="G18572" t="s">
        <v>34</v>
      </c>
      <c r="H18572" t="s">
        <v>19</v>
      </c>
      <c r="I18572" t="s">
        <v>33</v>
      </c>
      <c r="J18572" t="s">
        <v>36</v>
      </c>
      <c r="K18572">
        <v>0</v>
      </c>
      <c r="L18572">
        <v>0</v>
      </c>
      <c r="M18572">
        <v>40</v>
      </c>
      <c r="N18572" t="s">
        <v>22</v>
      </c>
      <c r="O18572" t="s">
        <v>23</v>
      </c>
    </row>
    <row r="18573" spans="1:15" x14ac:dyDescent="0.3">
      <c r="A18573">
        <v>53</v>
      </c>
      <c r="B18573" t="s">
        <v>28</v>
      </c>
      <c r="C18573">
        <v>89587</v>
      </c>
      <c r="D18573" t="s">
        <v>44</v>
      </c>
      <c r="E18573">
        <v>10</v>
      </c>
      <c r="F18573" t="s">
        <v>25</v>
      </c>
      <c r="G18573" t="s">
        <v>53</v>
      </c>
      <c r="H18573" t="s">
        <v>27</v>
      </c>
      <c r="I18573" t="s">
        <v>20</v>
      </c>
      <c r="J18573" t="s">
        <v>21</v>
      </c>
      <c r="K18573">
        <v>7298</v>
      </c>
      <c r="L18573">
        <v>0</v>
      </c>
      <c r="M18573">
        <v>45</v>
      </c>
      <c r="N18573" t="s">
        <v>22</v>
      </c>
      <c r="O18573" t="s">
        <v>43</v>
      </c>
    </row>
    <row r="18574" spans="1:15" x14ac:dyDescent="0.3">
      <c r="A18574">
        <v>58</v>
      </c>
      <c r="B18574" t="s">
        <v>28</v>
      </c>
      <c r="C18574">
        <v>234328</v>
      </c>
      <c r="D18574" t="s">
        <v>16</v>
      </c>
      <c r="E18574">
        <v>13</v>
      </c>
      <c r="F18574" t="s">
        <v>30</v>
      </c>
      <c r="G18574" t="s">
        <v>49</v>
      </c>
      <c r="H18574" t="s">
        <v>19</v>
      </c>
      <c r="I18574" t="s">
        <v>20</v>
      </c>
      <c r="J18574" t="s">
        <v>21</v>
      </c>
      <c r="K18574">
        <v>0</v>
      </c>
      <c r="L18574">
        <v>0</v>
      </c>
      <c r="M18574">
        <v>40</v>
      </c>
      <c r="N18574" t="s">
        <v>22</v>
      </c>
      <c r="O18574" t="s">
        <v>23</v>
      </c>
    </row>
    <row r="18575" spans="1:15" x14ac:dyDescent="0.3">
      <c r="A18575">
        <v>37</v>
      </c>
      <c r="B18575" t="s">
        <v>63</v>
      </c>
      <c r="C18575">
        <v>365430</v>
      </c>
      <c r="D18575" t="s">
        <v>44</v>
      </c>
      <c r="E18575">
        <v>10</v>
      </c>
      <c r="F18575" t="s">
        <v>25</v>
      </c>
      <c r="G18575" t="s">
        <v>51</v>
      </c>
      <c r="H18575" t="s">
        <v>27</v>
      </c>
      <c r="I18575" t="s">
        <v>20</v>
      </c>
      <c r="J18575" t="s">
        <v>21</v>
      </c>
      <c r="K18575">
        <v>5178</v>
      </c>
      <c r="L18575">
        <v>0</v>
      </c>
      <c r="M18575">
        <v>40</v>
      </c>
      <c r="N18575" t="s">
        <v>22</v>
      </c>
      <c r="O18575" t="s">
        <v>43</v>
      </c>
    </row>
    <row r="18576" spans="1:15" x14ac:dyDescent="0.3">
      <c r="A18576">
        <v>24</v>
      </c>
      <c r="B18576" t="s">
        <v>28</v>
      </c>
      <c r="C18576">
        <v>410439</v>
      </c>
      <c r="D18576" t="s">
        <v>44</v>
      </c>
      <c r="E18576">
        <v>10</v>
      </c>
      <c r="F18576" t="s">
        <v>17</v>
      </c>
      <c r="G18576" t="s">
        <v>51</v>
      </c>
      <c r="H18576" t="s">
        <v>47</v>
      </c>
      <c r="I18576" t="s">
        <v>20</v>
      </c>
      <c r="J18576" t="s">
        <v>21</v>
      </c>
      <c r="K18576">
        <v>0</v>
      </c>
      <c r="L18576">
        <v>0</v>
      </c>
      <c r="M18576">
        <v>15</v>
      </c>
      <c r="N18576" t="s">
        <v>22</v>
      </c>
      <c r="O18576" t="s">
        <v>23</v>
      </c>
    </row>
    <row r="18577" spans="1:15" x14ac:dyDescent="0.3">
      <c r="A18577">
        <v>53</v>
      </c>
      <c r="B18577" t="s">
        <v>28</v>
      </c>
      <c r="C18577">
        <v>129525</v>
      </c>
      <c r="D18577" t="s">
        <v>16</v>
      </c>
      <c r="E18577">
        <v>13</v>
      </c>
      <c r="F18577" t="s">
        <v>25</v>
      </c>
      <c r="G18577" t="s">
        <v>26</v>
      </c>
      <c r="H18577" t="s">
        <v>27</v>
      </c>
      <c r="I18577" t="s">
        <v>20</v>
      </c>
      <c r="J18577" t="s">
        <v>21</v>
      </c>
      <c r="K18577">
        <v>0</v>
      </c>
      <c r="L18577">
        <v>0</v>
      </c>
      <c r="M18577">
        <v>50</v>
      </c>
      <c r="N18577" t="s">
        <v>22</v>
      </c>
      <c r="O18577" t="s">
        <v>43</v>
      </c>
    </row>
    <row r="18578" spans="1:15" x14ac:dyDescent="0.3">
      <c r="A18578">
        <v>23</v>
      </c>
      <c r="B18578" t="s">
        <v>28</v>
      </c>
      <c r="C18578">
        <v>166527</v>
      </c>
      <c r="D18578" t="s">
        <v>44</v>
      </c>
      <c r="E18578">
        <v>10</v>
      </c>
      <c r="F18578" t="s">
        <v>17</v>
      </c>
      <c r="G18578" t="s">
        <v>26</v>
      </c>
      <c r="H18578" t="s">
        <v>47</v>
      </c>
      <c r="I18578" t="s">
        <v>68</v>
      </c>
      <c r="J18578" t="s">
        <v>36</v>
      </c>
      <c r="K18578">
        <v>0</v>
      </c>
      <c r="L18578">
        <v>0</v>
      </c>
      <c r="M18578">
        <v>40</v>
      </c>
      <c r="N18578" t="s">
        <v>22</v>
      </c>
      <c r="O18578" t="s">
        <v>23</v>
      </c>
    </row>
    <row r="18579" spans="1:15" x14ac:dyDescent="0.3">
      <c r="A18579">
        <v>42</v>
      </c>
      <c r="C18579">
        <v>109912</v>
      </c>
      <c r="D18579" t="s">
        <v>48</v>
      </c>
      <c r="E18579">
        <v>12</v>
      </c>
      <c r="F18579" t="s">
        <v>17</v>
      </c>
      <c r="H18579" t="s">
        <v>73</v>
      </c>
      <c r="I18579" t="s">
        <v>20</v>
      </c>
      <c r="J18579" t="s">
        <v>36</v>
      </c>
      <c r="K18579">
        <v>0</v>
      </c>
      <c r="L18579">
        <v>0</v>
      </c>
      <c r="M18579">
        <v>40</v>
      </c>
      <c r="N18579" t="s">
        <v>22</v>
      </c>
      <c r="O18579" t="s">
        <v>23</v>
      </c>
    </row>
    <row r="18580" spans="1:15" x14ac:dyDescent="0.3">
      <c r="A18580">
        <v>30</v>
      </c>
      <c r="B18580" t="s">
        <v>28</v>
      </c>
      <c r="C18580">
        <v>210906</v>
      </c>
      <c r="D18580" t="s">
        <v>29</v>
      </c>
      <c r="E18580">
        <v>9</v>
      </c>
      <c r="F18580" t="s">
        <v>25</v>
      </c>
      <c r="G18580" t="s">
        <v>26</v>
      </c>
      <c r="H18580" t="s">
        <v>73</v>
      </c>
      <c r="I18580" t="s">
        <v>20</v>
      </c>
      <c r="J18580" t="s">
        <v>36</v>
      </c>
      <c r="K18580">
        <v>0</v>
      </c>
      <c r="L18580">
        <v>0</v>
      </c>
      <c r="M18580">
        <v>40</v>
      </c>
      <c r="N18580" t="s">
        <v>22</v>
      </c>
      <c r="O18580" t="s">
        <v>23</v>
      </c>
    </row>
    <row r="18581" spans="1:15" x14ac:dyDescent="0.3">
      <c r="A18581">
        <v>38</v>
      </c>
      <c r="B18581" t="s">
        <v>28</v>
      </c>
      <c r="C18581">
        <v>405284</v>
      </c>
      <c r="D18581" t="s">
        <v>16</v>
      </c>
      <c r="E18581">
        <v>13</v>
      </c>
      <c r="F18581" t="s">
        <v>17</v>
      </c>
      <c r="G18581" t="s">
        <v>41</v>
      </c>
      <c r="H18581" t="s">
        <v>47</v>
      </c>
      <c r="I18581" t="s">
        <v>20</v>
      </c>
      <c r="J18581" t="s">
        <v>36</v>
      </c>
      <c r="K18581">
        <v>0</v>
      </c>
      <c r="L18581">
        <v>0</v>
      </c>
      <c r="M18581">
        <v>35</v>
      </c>
      <c r="N18581" t="s">
        <v>22</v>
      </c>
      <c r="O18581" t="s">
        <v>23</v>
      </c>
    </row>
    <row r="18582" spans="1:15" x14ac:dyDescent="0.3">
      <c r="A18582">
        <v>28</v>
      </c>
      <c r="B18582" t="s">
        <v>28</v>
      </c>
      <c r="C18582">
        <v>138269</v>
      </c>
      <c r="D18582" t="s">
        <v>29</v>
      </c>
      <c r="E18582">
        <v>9</v>
      </c>
      <c r="F18582" t="s">
        <v>17</v>
      </c>
      <c r="G18582" t="s">
        <v>51</v>
      </c>
      <c r="H18582" t="s">
        <v>19</v>
      </c>
      <c r="I18582" t="s">
        <v>20</v>
      </c>
      <c r="J18582" t="s">
        <v>21</v>
      </c>
      <c r="K18582">
        <v>0</v>
      </c>
      <c r="L18582">
        <v>0</v>
      </c>
      <c r="M18582">
        <v>40</v>
      </c>
      <c r="N18582" t="s">
        <v>22</v>
      </c>
      <c r="O18582" t="s">
        <v>23</v>
      </c>
    </row>
    <row r="18583" spans="1:15" x14ac:dyDescent="0.3">
      <c r="A18583">
        <v>19</v>
      </c>
      <c r="B18583" t="s">
        <v>28</v>
      </c>
      <c r="C18583">
        <v>25429</v>
      </c>
      <c r="D18583" t="s">
        <v>93</v>
      </c>
      <c r="E18583">
        <v>8</v>
      </c>
      <c r="F18583" t="s">
        <v>17</v>
      </c>
      <c r="G18583" t="s">
        <v>41</v>
      </c>
      <c r="H18583" t="s">
        <v>47</v>
      </c>
      <c r="I18583" t="s">
        <v>20</v>
      </c>
      <c r="J18583" t="s">
        <v>36</v>
      </c>
      <c r="K18583">
        <v>0</v>
      </c>
      <c r="L18583">
        <v>0</v>
      </c>
      <c r="M18583">
        <v>20</v>
      </c>
      <c r="N18583" t="s">
        <v>22</v>
      </c>
      <c r="O18583" t="s">
        <v>23</v>
      </c>
    </row>
    <row r="18584" spans="1:15" x14ac:dyDescent="0.3">
      <c r="A18584">
        <v>45</v>
      </c>
      <c r="B18584" t="s">
        <v>28</v>
      </c>
      <c r="C18584">
        <v>231672</v>
      </c>
      <c r="D18584" t="s">
        <v>29</v>
      </c>
      <c r="E18584">
        <v>9</v>
      </c>
      <c r="F18584" t="s">
        <v>25</v>
      </c>
      <c r="G18584" t="s">
        <v>57</v>
      </c>
      <c r="H18584" t="s">
        <v>27</v>
      </c>
      <c r="I18584" t="s">
        <v>33</v>
      </c>
      <c r="J18584" t="s">
        <v>21</v>
      </c>
      <c r="K18584">
        <v>0</v>
      </c>
      <c r="L18584">
        <v>0</v>
      </c>
      <c r="M18584">
        <v>40</v>
      </c>
      <c r="N18584" t="s">
        <v>22</v>
      </c>
      <c r="O18584" t="s">
        <v>23</v>
      </c>
    </row>
    <row r="18585" spans="1:15" x14ac:dyDescent="0.3">
      <c r="A18585">
        <v>26</v>
      </c>
      <c r="B18585" t="s">
        <v>28</v>
      </c>
      <c r="C18585">
        <v>258550</v>
      </c>
      <c r="D18585" t="s">
        <v>16</v>
      </c>
      <c r="E18585">
        <v>13</v>
      </c>
      <c r="F18585" t="s">
        <v>17</v>
      </c>
      <c r="G18585" t="s">
        <v>18</v>
      </c>
      <c r="H18585" t="s">
        <v>47</v>
      </c>
      <c r="I18585" t="s">
        <v>20</v>
      </c>
      <c r="J18585" t="s">
        <v>21</v>
      </c>
      <c r="K18585">
        <v>0</v>
      </c>
      <c r="L18585">
        <v>0</v>
      </c>
      <c r="M18585">
        <v>40</v>
      </c>
      <c r="N18585" t="s">
        <v>22</v>
      </c>
      <c r="O18585" t="s">
        <v>23</v>
      </c>
    </row>
    <row r="18586" spans="1:15" x14ac:dyDescent="0.3">
      <c r="A18586">
        <v>33</v>
      </c>
      <c r="B18586" t="s">
        <v>28</v>
      </c>
      <c r="C18586">
        <v>268147</v>
      </c>
      <c r="D18586" t="s">
        <v>39</v>
      </c>
      <c r="E18586">
        <v>5</v>
      </c>
      <c r="F18586" t="s">
        <v>17</v>
      </c>
      <c r="G18586" t="s">
        <v>49</v>
      </c>
      <c r="H18586" t="s">
        <v>58</v>
      </c>
      <c r="I18586" t="s">
        <v>20</v>
      </c>
      <c r="J18586" t="s">
        <v>36</v>
      </c>
      <c r="K18586">
        <v>0</v>
      </c>
      <c r="L18586">
        <v>0</v>
      </c>
      <c r="M18586">
        <v>40</v>
      </c>
      <c r="N18586" t="s">
        <v>22</v>
      </c>
      <c r="O18586" t="s">
        <v>23</v>
      </c>
    </row>
    <row r="18587" spans="1:15" x14ac:dyDescent="0.3">
      <c r="A18587">
        <v>29</v>
      </c>
      <c r="B18587" t="s">
        <v>28</v>
      </c>
      <c r="C18587">
        <v>54411</v>
      </c>
      <c r="D18587" t="s">
        <v>29</v>
      </c>
      <c r="E18587">
        <v>9</v>
      </c>
      <c r="F18587" t="s">
        <v>17</v>
      </c>
      <c r="G18587" t="s">
        <v>56</v>
      </c>
      <c r="H18587" t="s">
        <v>19</v>
      </c>
      <c r="I18587" t="s">
        <v>20</v>
      </c>
      <c r="J18587" t="s">
        <v>21</v>
      </c>
      <c r="K18587">
        <v>0</v>
      </c>
      <c r="L18587">
        <v>0</v>
      </c>
      <c r="M18587">
        <v>50</v>
      </c>
      <c r="O18587" t="s">
        <v>23</v>
      </c>
    </row>
    <row r="18588" spans="1:15" x14ac:dyDescent="0.3">
      <c r="A18588">
        <v>54</v>
      </c>
      <c r="B18588" t="s">
        <v>28</v>
      </c>
      <c r="C18588">
        <v>37289</v>
      </c>
      <c r="D18588" t="s">
        <v>38</v>
      </c>
      <c r="E18588">
        <v>14</v>
      </c>
      <c r="F18588" t="s">
        <v>25</v>
      </c>
      <c r="G18588" t="s">
        <v>26</v>
      </c>
      <c r="H18588" t="s">
        <v>35</v>
      </c>
      <c r="I18588" t="s">
        <v>20</v>
      </c>
      <c r="J18588" t="s">
        <v>36</v>
      </c>
      <c r="K18588">
        <v>0</v>
      </c>
      <c r="L18588">
        <v>0</v>
      </c>
      <c r="M18588">
        <v>55</v>
      </c>
      <c r="N18588" t="s">
        <v>22</v>
      </c>
      <c r="O18588" t="s">
        <v>43</v>
      </c>
    </row>
    <row r="18589" spans="1:15" x14ac:dyDescent="0.3">
      <c r="A18589">
        <v>23</v>
      </c>
      <c r="B18589" t="s">
        <v>28</v>
      </c>
      <c r="C18589">
        <v>157951</v>
      </c>
      <c r="D18589" t="s">
        <v>44</v>
      </c>
      <c r="E18589">
        <v>10</v>
      </c>
      <c r="F18589" t="s">
        <v>17</v>
      </c>
      <c r="G18589" t="s">
        <v>26</v>
      </c>
      <c r="H18589" t="s">
        <v>19</v>
      </c>
      <c r="I18589" t="s">
        <v>20</v>
      </c>
      <c r="J18589" t="s">
        <v>36</v>
      </c>
      <c r="K18589">
        <v>0</v>
      </c>
      <c r="L18589">
        <v>0</v>
      </c>
      <c r="M18589">
        <v>50</v>
      </c>
      <c r="N18589" t="s">
        <v>22</v>
      </c>
      <c r="O18589" t="s">
        <v>23</v>
      </c>
    </row>
    <row r="18590" spans="1:15" x14ac:dyDescent="0.3">
      <c r="A18590">
        <v>43</v>
      </c>
      <c r="B18590" t="s">
        <v>71</v>
      </c>
      <c r="C18590">
        <v>225165</v>
      </c>
      <c r="D18590" t="s">
        <v>29</v>
      </c>
      <c r="E18590">
        <v>9</v>
      </c>
      <c r="F18590" t="s">
        <v>25</v>
      </c>
      <c r="G18590" t="s">
        <v>49</v>
      </c>
      <c r="H18590" t="s">
        <v>27</v>
      </c>
      <c r="I18590" t="s">
        <v>20</v>
      </c>
      <c r="J18590" t="s">
        <v>21</v>
      </c>
      <c r="K18590">
        <v>0</v>
      </c>
      <c r="L18590">
        <v>0</v>
      </c>
      <c r="M18590">
        <v>55</v>
      </c>
      <c r="N18590" t="s">
        <v>22</v>
      </c>
      <c r="O18590" t="s">
        <v>43</v>
      </c>
    </row>
    <row r="18591" spans="1:15" x14ac:dyDescent="0.3">
      <c r="A18591">
        <v>37</v>
      </c>
      <c r="B18591" t="s">
        <v>28</v>
      </c>
      <c r="C18591">
        <v>238049</v>
      </c>
      <c r="D18591" t="s">
        <v>39</v>
      </c>
      <c r="E18591">
        <v>5</v>
      </c>
      <c r="F18591" t="s">
        <v>17</v>
      </c>
      <c r="G18591" t="s">
        <v>98</v>
      </c>
      <c r="H18591" t="s">
        <v>19</v>
      </c>
      <c r="I18591" t="s">
        <v>20</v>
      </c>
      <c r="J18591" t="s">
        <v>36</v>
      </c>
      <c r="K18591">
        <v>0</v>
      </c>
      <c r="L18591">
        <v>0</v>
      </c>
      <c r="M18591">
        <v>30</v>
      </c>
      <c r="N18591" t="s">
        <v>96</v>
      </c>
      <c r="O18591" t="s">
        <v>23</v>
      </c>
    </row>
    <row r="18592" spans="1:15" x14ac:dyDescent="0.3">
      <c r="A18592">
        <v>31</v>
      </c>
      <c r="B18592" t="s">
        <v>28</v>
      </c>
      <c r="C18592">
        <v>197252</v>
      </c>
      <c r="D18592" t="s">
        <v>52</v>
      </c>
      <c r="E18592">
        <v>4</v>
      </c>
      <c r="F18592" t="s">
        <v>25</v>
      </c>
      <c r="G18592" t="s">
        <v>41</v>
      </c>
      <c r="H18592" t="s">
        <v>27</v>
      </c>
      <c r="I18592" t="s">
        <v>20</v>
      </c>
      <c r="J18592" t="s">
        <v>21</v>
      </c>
      <c r="K18592">
        <v>0</v>
      </c>
      <c r="L18592">
        <v>0</v>
      </c>
      <c r="M18592">
        <v>40</v>
      </c>
      <c r="N18592" t="s">
        <v>55</v>
      </c>
      <c r="O18592" t="s">
        <v>23</v>
      </c>
    </row>
    <row r="18593" spans="1:15" x14ac:dyDescent="0.3">
      <c r="A18593">
        <v>56</v>
      </c>
      <c r="B18593" t="s">
        <v>71</v>
      </c>
      <c r="C18593">
        <v>216636</v>
      </c>
      <c r="D18593" t="s">
        <v>93</v>
      </c>
      <c r="E18593">
        <v>8</v>
      </c>
      <c r="F18593" t="s">
        <v>25</v>
      </c>
      <c r="G18593" t="s">
        <v>26</v>
      </c>
      <c r="H18593" t="s">
        <v>27</v>
      </c>
      <c r="I18593" t="s">
        <v>20</v>
      </c>
      <c r="J18593" t="s">
        <v>21</v>
      </c>
      <c r="K18593">
        <v>0</v>
      </c>
      <c r="L18593">
        <v>1651</v>
      </c>
      <c r="M18593">
        <v>40</v>
      </c>
      <c r="N18593" t="s">
        <v>22</v>
      </c>
      <c r="O18593" t="s">
        <v>23</v>
      </c>
    </row>
    <row r="18594" spans="1:15" x14ac:dyDescent="0.3">
      <c r="A18594">
        <v>25</v>
      </c>
      <c r="B18594" t="s">
        <v>28</v>
      </c>
      <c r="C18594">
        <v>183575</v>
      </c>
      <c r="D18594" t="s">
        <v>32</v>
      </c>
      <c r="E18594">
        <v>7</v>
      </c>
      <c r="F18594" t="s">
        <v>17</v>
      </c>
      <c r="G18594" t="s">
        <v>51</v>
      </c>
      <c r="H18594" t="s">
        <v>47</v>
      </c>
      <c r="I18594" t="s">
        <v>20</v>
      </c>
      <c r="J18594" t="s">
        <v>21</v>
      </c>
      <c r="K18594">
        <v>0</v>
      </c>
      <c r="L18594">
        <v>0</v>
      </c>
      <c r="M18594">
        <v>40</v>
      </c>
      <c r="N18594" t="s">
        <v>22</v>
      </c>
      <c r="O18594" t="s">
        <v>23</v>
      </c>
    </row>
    <row r="18595" spans="1:15" x14ac:dyDescent="0.3">
      <c r="A18595">
        <v>17</v>
      </c>
      <c r="B18595" t="s">
        <v>28</v>
      </c>
      <c r="C18595">
        <v>19752</v>
      </c>
      <c r="D18595" t="s">
        <v>32</v>
      </c>
      <c r="E18595">
        <v>7</v>
      </c>
      <c r="F18595" t="s">
        <v>17</v>
      </c>
      <c r="G18595" t="s">
        <v>41</v>
      </c>
      <c r="H18595" t="s">
        <v>47</v>
      </c>
      <c r="I18595" t="s">
        <v>33</v>
      </c>
      <c r="J18595" t="s">
        <v>36</v>
      </c>
      <c r="K18595">
        <v>0</v>
      </c>
      <c r="L18595">
        <v>0</v>
      </c>
      <c r="M18595">
        <v>25</v>
      </c>
      <c r="N18595" t="s">
        <v>22</v>
      </c>
      <c r="O18595" t="s">
        <v>23</v>
      </c>
    </row>
    <row r="18596" spans="1:15" x14ac:dyDescent="0.3">
      <c r="A18596">
        <v>37</v>
      </c>
      <c r="B18596" t="s">
        <v>28</v>
      </c>
      <c r="C18596">
        <v>103925</v>
      </c>
      <c r="D18596" t="s">
        <v>29</v>
      </c>
      <c r="E18596">
        <v>9</v>
      </c>
      <c r="F18596" t="s">
        <v>79</v>
      </c>
      <c r="G18596" t="s">
        <v>18</v>
      </c>
      <c r="H18596" t="s">
        <v>58</v>
      </c>
      <c r="I18596" t="s">
        <v>20</v>
      </c>
      <c r="J18596" t="s">
        <v>36</v>
      </c>
      <c r="K18596">
        <v>0</v>
      </c>
      <c r="L18596">
        <v>0</v>
      </c>
      <c r="M18596">
        <v>68</v>
      </c>
      <c r="N18596" t="s">
        <v>22</v>
      </c>
      <c r="O18596" t="s">
        <v>23</v>
      </c>
    </row>
    <row r="18597" spans="1:15" x14ac:dyDescent="0.3">
      <c r="A18597">
        <v>60</v>
      </c>
      <c r="B18597" t="s">
        <v>28</v>
      </c>
      <c r="C18597">
        <v>31577</v>
      </c>
      <c r="D18597" t="s">
        <v>50</v>
      </c>
      <c r="E18597">
        <v>11</v>
      </c>
      <c r="F18597" t="s">
        <v>25</v>
      </c>
      <c r="G18597" t="s">
        <v>62</v>
      </c>
      <c r="H18597" t="s">
        <v>27</v>
      </c>
      <c r="I18597" t="s">
        <v>20</v>
      </c>
      <c r="J18597" t="s">
        <v>21</v>
      </c>
      <c r="K18597">
        <v>0</v>
      </c>
      <c r="L18597">
        <v>0</v>
      </c>
      <c r="M18597">
        <v>40</v>
      </c>
      <c r="N18597" t="s">
        <v>22</v>
      </c>
      <c r="O18597" t="s">
        <v>23</v>
      </c>
    </row>
    <row r="18598" spans="1:15" x14ac:dyDescent="0.3">
      <c r="A18598">
        <v>59</v>
      </c>
      <c r="B18598" t="s">
        <v>61</v>
      </c>
      <c r="C18598">
        <v>61298</v>
      </c>
      <c r="D18598" t="s">
        <v>16</v>
      </c>
      <c r="E18598">
        <v>13</v>
      </c>
      <c r="F18598" t="s">
        <v>40</v>
      </c>
      <c r="G18598" t="s">
        <v>26</v>
      </c>
      <c r="H18598" t="s">
        <v>19</v>
      </c>
      <c r="I18598" t="s">
        <v>20</v>
      </c>
      <c r="J18598" t="s">
        <v>36</v>
      </c>
      <c r="K18598">
        <v>0</v>
      </c>
      <c r="L18598">
        <v>0</v>
      </c>
      <c r="M18598">
        <v>40</v>
      </c>
      <c r="N18598" t="s">
        <v>22</v>
      </c>
      <c r="O18598" t="s">
        <v>23</v>
      </c>
    </row>
    <row r="18599" spans="1:15" x14ac:dyDescent="0.3">
      <c r="A18599">
        <v>59</v>
      </c>
      <c r="B18599" t="s">
        <v>61</v>
      </c>
      <c r="C18599">
        <v>190541</v>
      </c>
      <c r="D18599" t="s">
        <v>29</v>
      </c>
      <c r="E18599">
        <v>9</v>
      </c>
      <c r="F18599" t="s">
        <v>25</v>
      </c>
      <c r="G18599" t="s">
        <v>51</v>
      </c>
      <c r="H18599" t="s">
        <v>27</v>
      </c>
      <c r="I18599" t="s">
        <v>20</v>
      </c>
      <c r="J18599" t="s">
        <v>21</v>
      </c>
      <c r="K18599">
        <v>0</v>
      </c>
      <c r="L18599">
        <v>0</v>
      </c>
      <c r="M18599">
        <v>40</v>
      </c>
      <c r="N18599" t="s">
        <v>22</v>
      </c>
      <c r="O18599" t="s">
        <v>43</v>
      </c>
    </row>
    <row r="18600" spans="1:15" x14ac:dyDescent="0.3">
      <c r="A18600">
        <v>46</v>
      </c>
      <c r="B18600" t="s">
        <v>24</v>
      </c>
      <c r="C18600">
        <v>366089</v>
      </c>
      <c r="D18600" t="s">
        <v>69</v>
      </c>
      <c r="E18600">
        <v>15</v>
      </c>
      <c r="F18600" t="s">
        <v>25</v>
      </c>
      <c r="G18600" t="s">
        <v>34</v>
      </c>
      <c r="H18600" t="s">
        <v>27</v>
      </c>
      <c r="I18600" t="s">
        <v>20</v>
      </c>
      <c r="J18600" t="s">
        <v>21</v>
      </c>
      <c r="K18600">
        <v>15024</v>
      </c>
      <c r="L18600">
        <v>0</v>
      </c>
      <c r="M18600">
        <v>40</v>
      </c>
      <c r="N18600" t="s">
        <v>22</v>
      </c>
      <c r="O18600" t="s">
        <v>43</v>
      </c>
    </row>
    <row r="18601" spans="1:15" x14ac:dyDescent="0.3">
      <c r="A18601">
        <v>28</v>
      </c>
      <c r="C18601">
        <v>389857</v>
      </c>
      <c r="D18601" t="s">
        <v>29</v>
      </c>
      <c r="E18601">
        <v>9</v>
      </c>
      <c r="F18601" t="s">
        <v>25</v>
      </c>
      <c r="H18601" t="s">
        <v>73</v>
      </c>
      <c r="I18601" t="s">
        <v>20</v>
      </c>
      <c r="J18601" t="s">
        <v>21</v>
      </c>
      <c r="K18601">
        <v>0</v>
      </c>
      <c r="L18601">
        <v>0</v>
      </c>
      <c r="M18601">
        <v>16</v>
      </c>
      <c r="N18601" t="s">
        <v>22</v>
      </c>
      <c r="O18601" t="s">
        <v>23</v>
      </c>
    </row>
    <row r="18602" spans="1:15" x14ac:dyDescent="0.3">
      <c r="A18602">
        <v>33</v>
      </c>
      <c r="C18602">
        <v>192644</v>
      </c>
      <c r="D18602" t="s">
        <v>29</v>
      </c>
      <c r="E18602">
        <v>9</v>
      </c>
      <c r="F18602" t="s">
        <v>17</v>
      </c>
      <c r="H18602" t="s">
        <v>19</v>
      </c>
      <c r="I18602" t="s">
        <v>20</v>
      </c>
      <c r="J18602" t="s">
        <v>21</v>
      </c>
      <c r="K18602">
        <v>0</v>
      </c>
      <c r="L18602">
        <v>0</v>
      </c>
      <c r="M18602">
        <v>40</v>
      </c>
      <c r="N18602" t="s">
        <v>22</v>
      </c>
      <c r="O18602" t="s">
        <v>23</v>
      </c>
    </row>
    <row r="18603" spans="1:15" x14ac:dyDescent="0.3">
      <c r="A18603">
        <v>24</v>
      </c>
      <c r="B18603" t="s">
        <v>28</v>
      </c>
      <c r="C18603">
        <v>216129</v>
      </c>
      <c r="D18603" t="s">
        <v>29</v>
      </c>
      <c r="E18603">
        <v>9</v>
      </c>
      <c r="F18603" t="s">
        <v>17</v>
      </c>
      <c r="G18603" t="s">
        <v>51</v>
      </c>
      <c r="H18603" t="s">
        <v>47</v>
      </c>
      <c r="I18603" t="s">
        <v>20</v>
      </c>
      <c r="J18603" t="s">
        <v>21</v>
      </c>
      <c r="K18603">
        <v>0</v>
      </c>
      <c r="L18603">
        <v>1408</v>
      </c>
      <c r="M18603">
        <v>50</v>
      </c>
      <c r="N18603" t="s">
        <v>22</v>
      </c>
      <c r="O18603" t="s">
        <v>23</v>
      </c>
    </row>
    <row r="18604" spans="1:15" x14ac:dyDescent="0.3">
      <c r="A18604">
        <v>29</v>
      </c>
      <c r="B18604" t="s">
        <v>28</v>
      </c>
      <c r="C18604">
        <v>51944</v>
      </c>
      <c r="D18604" t="s">
        <v>29</v>
      </c>
      <c r="E18604">
        <v>9</v>
      </c>
      <c r="F18604" t="s">
        <v>25</v>
      </c>
      <c r="G18604" t="s">
        <v>41</v>
      </c>
      <c r="H18604" t="s">
        <v>35</v>
      </c>
      <c r="I18604" t="s">
        <v>20</v>
      </c>
      <c r="J18604" t="s">
        <v>36</v>
      </c>
      <c r="K18604">
        <v>4386</v>
      </c>
      <c r="L18604">
        <v>0</v>
      </c>
      <c r="M18604">
        <v>40</v>
      </c>
      <c r="N18604" t="s">
        <v>22</v>
      </c>
      <c r="O18604" t="s">
        <v>43</v>
      </c>
    </row>
    <row r="18605" spans="1:15" x14ac:dyDescent="0.3">
      <c r="A18605">
        <v>33</v>
      </c>
      <c r="B18605" t="s">
        <v>24</v>
      </c>
      <c r="C18605">
        <v>67482</v>
      </c>
      <c r="D18605" t="s">
        <v>50</v>
      </c>
      <c r="E18605">
        <v>11</v>
      </c>
      <c r="F18605" t="s">
        <v>30</v>
      </c>
      <c r="G18605" t="s">
        <v>41</v>
      </c>
      <c r="H18605" t="s">
        <v>58</v>
      </c>
      <c r="I18605" t="s">
        <v>20</v>
      </c>
      <c r="J18605" t="s">
        <v>36</v>
      </c>
      <c r="K18605">
        <v>0</v>
      </c>
      <c r="L18605">
        <v>0</v>
      </c>
      <c r="M18605">
        <v>99</v>
      </c>
      <c r="N18605" t="s">
        <v>22</v>
      </c>
      <c r="O18605" t="s">
        <v>23</v>
      </c>
    </row>
    <row r="18606" spans="1:15" x14ac:dyDescent="0.3">
      <c r="A18606">
        <v>29</v>
      </c>
      <c r="C18606">
        <v>108775</v>
      </c>
      <c r="D18606" t="s">
        <v>29</v>
      </c>
      <c r="E18606">
        <v>9</v>
      </c>
      <c r="F18606" t="s">
        <v>25</v>
      </c>
      <c r="H18606" t="s">
        <v>27</v>
      </c>
      <c r="I18606" t="s">
        <v>20</v>
      </c>
      <c r="J18606" t="s">
        <v>21</v>
      </c>
      <c r="K18606">
        <v>0</v>
      </c>
      <c r="L18606">
        <v>0</v>
      </c>
      <c r="M18606">
        <v>40</v>
      </c>
      <c r="N18606" t="s">
        <v>94</v>
      </c>
      <c r="O18606" t="s">
        <v>23</v>
      </c>
    </row>
    <row r="18607" spans="1:15" x14ac:dyDescent="0.3">
      <c r="A18607">
        <v>23</v>
      </c>
      <c r="B18607" t="s">
        <v>15</v>
      </c>
      <c r="C18607">
        <v>279243</v>
      </c>
      <c r="D18607" t="s">
        <v>44</v>
      </c>
      <c r="E18607">
        <v>10</v>
      </c>
      <c r="F18607" t="s">
        <v>17</v>
      </c>
      <c r="G18607" t="s">
        <v>65</v>
      </c>
      <c r="H18607" t="s">
        <v>19</v>
      </c>
      <c r="I18607" t="s">
        <v>20</v>
      </c>
      <c r="J18607" t="s">
        <v>21</v>
      </c>
      <c r="K18607">
        <v>0</v>
      </c>
      <c r="L18607">
        <v>0</v>
      </c>
      <c r="M18607">
        <v>40</v>
      </c>
      <c r="N18607" t="s">
        <v>22</v>
      </c>
      <c r="O18607" t="s">
        <v>23</v>
      </c>
    </row>
    <row r="18608" spans="1:15" x14ac:dyDescent="0.3">
      <c r="A18608">
        <v>20</v>
      </c>
      <c r="B18608" t="s">
        <v>28</v>
      </c>
      <c r="C18608">
        <v>278391</v>
      </c>
      <c r="D18608" t="s">
        <v>44</v>
      </c>
      <c r="E18608">
        <v>10</v>
      </c>
      <c r="F18608" t="s">
        <v>17</v>
      </c>
      <c r="G18608" t="s">
        <v>18</v>
      </c>
      <c r="H18608" t="s">
        <v>47</v>
      </c>
      <c r="I18608" t="s">
        <v>20</v>
      </c>
      <c r="J18608" t="s">
        <v>21</v>
      </c>
      <c r="K18608">
        <v>0</v>
      </c>
      <c r="L18608">
        <v>0</v>
      </c>
      <c r="M18608">
        <v>25</v>
      </c>
      <c r="N18608" t="s">
        <v>109</v>
      </c>
      <c r="O18608" t="s">
        <v>23</v>
      </c>
    </row>
    <row r="18609" spans="1:15" x14ac:dyDescent="0.3">
      <c r="A18609">
        <v>60</v>
      </c>
      <c r="B18609" t="s">
        <v>28</v>
      </c>
      <c r="C18609">
        <v>349898</v>
      </c>
      <c r="D18609" t="s">
        <v>29</v>
      </c>
      <c r="E18609">
        <v>9</v>
      </c>
      <c r="F18609" t="s">
        <v>79</v>
      </c>
      <c r="G18609" t="s">
        <v>41</v>
      </c>
      <c r="H18609" t="s">
        <v>19</v>
      </c>
      <c r="I18609" t="s">
        <v>20</v>
      </c>
      <c r="J18609" t="s">
        <v>36</v>
      </c>
      <c r="K18609">
        <v>0</v>
      </c>
      <c r="L18609">
        <v>0</v>
      </c>
      <c r="M18609">
        <v>44</v>
      </c>
      <c r="N18609" t="s">
        <v>22</v>
      </c>
      <c r="O18609" t="s">
        <v>23</v>
      </c>
    </row>
    <row r="18610" spans="1:15" x14ac:dyDescent="0.3">
      <c r="A18610">
        <v>44</v>
      </c>
      <c r="B18610" t="s">
        <v>28</v>
      </c>
      <c r="C18610">
        <v>219441</v>
      </c>
      <c r="D18610" t="s">
        <v>74</v>
      </c>
      <c r="E18610">
        <v>6</v>
      </c>
      <c r="F18610" t="s">
        <v>17</v>
      </c>
      <c r="G18610" t="s">
        <v>49</v>
      </c>
      <c r="H18610" t="s">
        <v>58</v>
      </c>
      <c r="I18610" t="s">
        <v>68</v>
      </c>
      <c r="J18610" t="s">
        <v>36</v>
      </c>
      <c r="K18610">
        <v>0</v>
      </c>
      <c r="L18610">
        <v>0</v>
      </c>
      <c r="M18610">
        <v>35</v>
      </c>
      <c r="N18610" t="s">
        <v>94</v>
      </c>
      <c r="O18610" t="s">
        <v>23</v>
      </c>
    </row>
    <row r="18611" spans="1:15" x14ac:dyDescent="0.3">
      <c r="A18611">
        <v>18</v>
      </c>
      <c r="B18611" t="s">
        <v>28</v>
      </c>
      <c r="C18611">
        <v>173255</v>
      </c>
      <c r="D18611" t="s">
        <v>29</v>
      </c>
      <c r="E18611">
        <v>9</v>
      </c>
      <c r="F18611" t="s">
        <v>17</v>
      </c>
      <c r="G18611" t="s">
        <v>53</v>
      </c>
      <c r="H18611" t="s">
        <v>47</v>
      </c>
      <c r="I18611" t="s">
        <v>20</v>
      </c>
      <c r="J18611" t="s">
        <v>21</v>
      </c>
      <c r="K18611">
        <v>1055</v>
      </c>
      <c r="L18611">
        <v>0</v>
      </c>
      <c r="M18611">
        <v>25</v>
      </c>
      <c r="N18611" t="s">
        <v>22</v>
      </c>
      <c r="O18611" t="s">
        <v>23</v>
      </c>
    </row>
    <row r="18612" spans="1:15" x14ac:dyDescent="0.3">
      <c r="A18612">
        <v>52</v>
      </c>
      <c r="B18612" t="s">
        <v>61</v>
      </c>
      <c r="C18612">
        <v>29623</v>
      </c>
      <c r="D18612" t="s">
        <v>93</v>
      </c>
      <c r="E18612">
        <v>8</v>
      </c>
      <c r="F18612" t="s">
        <v>17</v>
      </c>
      <c r="G18612" t="s">
        <v>41</v>
      </c>
      <c r="H18612" t="s">
        <v>58</v>
      </c>
      <c r="I18612" t="s">
        <v>33</v>
      </c>
      <c r="J18612" t="s">
        <v>36</v>
      </c>
      <c r="K18612">
        <v>0</v>
      </c>
      <c r="L18612">
        <v>0</v>
      </c>
      <c r="M18612">
        <v>40</v>
      </c>
      <c r="N18612" t="s">
        <v>22</v>
      </c>
      <c r="O18612" t="s">
        <v>23</v>
      </c>
    </row>
    <row r="18613" spans="1:15" x14ac:dyDescent="0.3">
      <c r="A18613">
        <v>31</v>
      </c>
      <c r="B18613" t="s">
        <v>28</v>
      </c>
      <c r="C18613">
        <v>217460</v>
      </c>
      <c r="D18613" t="s">
        <v>29</v>
      </c>
      <c r="E18613">
        <v>9</v>
      </c>
      <c r="F18613" t="s">
        <v>30</v>
      </c>
      <c r="G18613" t="s">
        <v>51</v>
      </c>
      <c r="H18613" t="s">
        <v>19</v>
      </c>
      <c r="I18613" t="s">
        <v>20</v>
      </c>
      <c r="J18613" t="s">
        <v>21</v>
      </c>
      <c r="K18613">
        <v>0</v>
      </c>
      <c r="L18613">
        <v>0</v>
      </c>
      <c r="M18613">
        <v>45</v>
      </c>
      <c r="N18613" t="s">
        <v>22</v>
      </c>
      <c r="O18613" t="s">
        <v>23</v>
      </c>
    </row>
    <row r="18614" spans="1:15" x14ac:dyDescent="0.3">
      <c r="A18614">
        <v>30</v>
      </c>
      <c r="B18614" t="s">
        <v>28</v>
      </c>
      <c r="C18614">
        <v>163604</v>
      </c>
      <c r="D18614" t="s">
        <v>16</v>
      </c>
      <c r="E18614">
        <v>13</v>
      </c>
      <c r="F18614" t="s">
        <v>79</v>
      </c>
      <c r="G18614" t="s">
        <v>34</v>
      </c>
      <c r="H18614" t="s">
        <v>58</v>
      </c>
      <c r="I18614" t="s">
        <v>20</v>
      </c>
      <c r="J18614" t="s">
        <v>36</v>
      </c>
      <c r="K18614">
        <v>0</v>
      </c>
      <c r="L18614">
        <v>0</v>
      </c>
      <c r="M18614">
        <v>55</v>
      </c>
      <c r="N18614" t="s">
        <v>22</v>
      </c>
      <c r="O18614" t="s">
        <v>43</v>
      </c>
    </row>
    <row r="18615" spans="1:15" x14ac:dyDescent="0.3">
      <c r="A18615">
        <v>33</v>
      </c>
      <c r="B18615" t="s">
        <v>28</v>
      </c>
      <c r="C18615">
        <v>163110</v>
      </c>
      <c r="D18615" t="s">
        <v>29</v>
      </c>
      <c r="E18615">
        <v>9</v>
      </c>
      <c r="F18615" t="s">
        <v>25</v>
      </c>
      <c r="G18615" t="s">
        <v>31</v>
      </c>
      <c r="H18615" t="s">
        <v>27</v>
      </c>
      <c r="I18615" t="s">
        <v>20</v>
      </c>
      <c r="J18615" t="s">
        <v>21</v>
      </c>
      <c r="K18615">
        <v>3781</v>
      </c>
      <c r="L18615">
        <v>0</v>
      </c>
      <c r="M18615">
        <v>40</v>
      </c>
      <c r="N18615" t="s">
        <v>22</v>
      </c>
      <c r="O18615" t="s">
        <v>23</v>
      </c>
    </row>
    <row r="18616" spans="1:15" x14ac:dyDescent="0.3">
      <c r="A18616">
        <v>20</v>
      </c>
      <c r="B18616" t="s">
        <v>28</v>
      </c>
      <c r="C18616">
        <v>238685</v>
      </c>
      <c r="D18616" t="s">
        <v>44</v>
      </c>
      <c r="E18616">
        <v>10</v>
      </c>
      <c r="F18616" t="s">
        <v>17</v>
      </c>
      <c r="G18616" t="s">
        <v>41</v>
      </c>
      <c r="H18616" t="s">
        <v>19</v>
      </c>
      <c r="I18616" t="s">
        <v>20</v>
      </c>
      <c r="J18616" t="s">
        <v>36</v>
      </c>
      <c r="K18616">
        <v>0</v>
      </c>
      <c r="L18616">
        <v>0</v>
      </c>
      <c r="M18616">
        <v>32</v>
      </c>
      <c r="N18616" t="s">
        <v>22</v>
      </c>
      <c r="O18616" t="s">
        <v>23</v>
      </c>
    </row>
    <row r="18617" spans="1:15" x14ac:dyDescent="0.3">
      <c r="A18617">
        <v>27</v>
      </c>
      <c r="C18617">
        <v>251854</v>
      </c>
      <c r="D18617" t="s">
        <v>16</v>
      </c>
      <c r="E18617">
        <v>13</v>
      </c>
      <c r="F18617" t="s">
        <v>25</v>
      </c>
      <c r="H18617" t="s">
        <v>35</v>
      </c>
      <c r="I18617" t="s">
        <v>33</v>
      </c>
      <c r="J18617" t="s">
        <v>36</v>
      </c>
      <c r="K18617">
        <v>0</v>
      </c>
      <c r="L18617">
        <v>0</v>
      </c>
      <c r="M18617">
        <v>35</v>
      </c>
      <c r="O18617" t="s">
        <v>43</v>
      </c>
    </row>
    <row r="18618" spans="1:15" x14ac:dyDescent="0.3">
      <c r="A18618">
        <v>33</v>
      </c>
      <c r="B18618" t="s">
        <v>28</v>
      </c>
      <c r="C18618">
        <v>213308</v>
      </c>
      <c r="D18618" t="s">
        <v>50</v>
      </c>
      <c r="E18618">
        <v>11</v>
      </c>
      <c r="F18618" t="s">
        <v>60</v>
      </c>
      <c r="G18618" t="s">
        <v>18</v>
      </c>
      <c r="H18618" t="s">
        <v>47</v>
      </c>
      <c r="I18618" t="s">
        <v>33</v>
      </c>
      <c r="J18618" t="s">
        <v>36</v>
      </c>
      <c r="K18618">
        <v>0</v>
      </c>
      <c r="L18618">
        <v>0</v>
      </c>
      <c r="M18618">
        <v>50</v>
      </c>
      <c r="N18618" t="s">
        <v>22</v>
      </c>
      <c r="O18618" t="s">
        <v>23</v>
      </c>
    </row>
    <row r="18619" spans="1:15" x14ac:dyDescent="0.3">
      <c r="A18619">
        <v>25</v>
      </c>
      <c r="B18619" t="s">
        <v>28</v>
      </c>
      <c r="C18619">
        <v>193773</v>
      </c>
      <c r="D18619" t="s">
        <v>29</v>
      </c>
      <c r="E18619">
        <v>9</v>
      </c>
      <c r="F18619" t="s">
        <v>17</v>
      </c>
      <c r="G18619" t="s">
        <v>41</v>
      </c>
      <c r="H18619" t="s">
        <v>19</v>
      </c>
      <c r="I18619" t="s">
        <v>33</v>
      </c>
      <c r="J18619" t="s">
        <v>36</v>
      </c>
      <c r="K18619">
        <v>0</v>
      </c>
      <c r="L18619">
        <v>0</v>
      </c>
      <c r="M18619">
        <v>35</v>
      </c>
      <c r="N18619" t="s">
        <v>22</v>
      </c>
      <c r="O18619" t="s">
        <v>23</v>
      </c>
    </row>
    <row r="18620" spans="1:15" x14ac:dyDescent="0.3">
      <c r="A18620">
        <v>63</v>
      </c>
      <c r="B18620" t="s">
        <v>28</v>
      </c>
      <c r="C18620">
        <v>114011</v>
      </c>
      <c r="D18620" t="s">
        <v>29</v>
      </c>
      <c r="E18620">
        <v>9</v>
      </c>
      <c r="F18620" t="s">
        <v>60</v>
      </c>
      <c r="G18620" t="s">
        <v>51</v>
      </c>
      <c r="H18620" t="s">
        <v>19</v>
      </c>
      <c r="I18620" t="s">
        <v>20</v>
      </c>
      <c r="J18620" t="s">
        <v>36</v>
      </c>
      <c r="K18620">
        <v>0</v>
      </c>
      <c r="L18620">
        <v>0</v>
      </c>
      <c r="M18620">
        <v>20</v>
      </c>
      <c r="N18620" t="s">
        <v>22</v>
      </c>
      <c r="O18620" t="s">
        <v>23</v>
      </c>
    </row>
    <row r="18621" spans="1:15" x14ac:dyDescent="0.3">
      <c r="A18621">
        <v>63</v>
      </c>
      <c r="B18621" t="s">
        <v>24</v>
      </c>
      <c r="C18621">
        <v>52144</v>
      </c>
      <c r="D18621" t="s">
        <v>44</v>
      </c>
      <c r="E18621">
        <v>10</v>
      </c>
      <c r="F18621" t="s">
        <v>79</v>
      </c>
      <c r="G18621" t="s">
        <v>26</v>
      </c>
      <c r="H18621" t="s">
        <v>19</v>
      </c>
      <c r="I18621" t="s">
        <v>20</v>
      </c>
      <c r="J18621" t="s">
        <v>21</v>
      </c>
      <c r="K18621">
        <v>0</v>
      </c>
      <c r="L18621">
        <v>0</v>
      </c>
      <c r="M18621">
        <v>35</v>
      </c>
      <c r="N18621" t="s">
        <v>22</v>
      </c>
      <c r="O18621" t="s">
        <v>23</v>
      </c>
    </row>
    <row r="18622" spans="1:15" x14ac:dyDescent="0.3">
      <c r="A18622">
        <v>43</v>
      </c>
      <c r="B18622" t="s">
        <v>28</v>
      </c>
      <c r="C18622">
        <v>347934</v>
      </c>
      <c r="D18622" t="s">
        <v>29</v>
      </c>
      <c r="E18622">
        <v>9</v>
      </c>
      <c r="F18622" t="s">
        <v>60</v>
      </c>
      <c r="G18622" t="s">
        <v>49</v>
      </c>
      <c r="H18622" t="s">
        <v>19</v>
      </c>
      <c r="I18622" t="s">
        <v>20</v>
      </c>
      <c r="J18622" t="s">
        <v>36</v>
      </c>
      <c r="K18622">
        <v>0</v>
      </c>
      <c r="L18622">
        <v>0</v>
      </c>
      <c r="M18622">
        <v>30</v>
      </c>
      <c r="N18622" t="s">
        <v>22</v>
      </c>
      <c r="O18622" t="s">
        <v>23</v>
      </c>
    </row>
    <row r="18623" spans="1:15" x14ac:dyDescent="0.3">
      <c r="A18623">
        <v>58</v>
      </c>
      <c r="B18623" t="s">
        <v>28</v>
      </c>
      <c r="C18623">
        <v>293399</v>
      </c>
      <c r="D18623" t="s">
        <v>32</v>
      </c>
      <c r="E18623">
        <v>7</v>
      </c>
      <c r="F18623" t="s">
        <v>79</v>
      </c>
      <c r="G18623" t="s">
        <v>57</v>
      </c>
      <c r="H18623" t="s">
        <v>19</v>
      </c>
      <c r="I18623" t="s">
        <v>20</v>
      </c>
      <c r="J18623" t="s">
        <v>36</v>
      </c>
      <c r="K18623">
        <v>0</v>
      </c>
      <c r="L18623">
        <v>0</v>
      </c>
      <c r="M18623">
        <v>40</v>
      </c>
      <c r="N18623" t="s">
        <v>22</v>
      </c>
      <c r="O18623" t="s">
        <v>23</v>
      </c>
    </row>
    <row r="18624" spans="1:15" x14ac:dyDescent="0.3">
      <c r="A18624">
        <v>70</v>
      </c>
      <c r="C18624">
        <v>118630</v>
      </c>
      <c r="D18624" t="s">
        <v>50</v>
      </c>
      <c r="E18624">
        <v>11</v>
      </c>
      <c r="F18624" t="s">
        <v>79</v>
      </c>
      <c r="H18624" t="s">
        <v>58</v>
      </c>
      <c r="I18624" t="s">
        <v>20</v>
      </c>
      <c r="J18624" t="s">
        <v>36</v>
      </c>
      <c r="K18624">
        <v>0</v>
      </c>
      <c r="L18624">
        <v>0</v>
      </c>
      <c r="M18624">
        <v>35</v>
      </c>
      <c r="N18624" t="s">
        <v>22</v>
      </c>
      <c r="O18624" t="s">
        <v>23</v>
      </c>
    </row>
    <row r="18625" spans="1:15" x14ac:dyDescent="0.3">
      <c r="A18625">
        <v>35</v>
      </c>
      <c r="B18625" t="s">
        <v>28</v>
      </c>
      <c r="C18625">
        <v>127306</v>
      </c>
      <c r="D18625" t="s">
        <v>50</v>
      </c>
      <c r="E18625">
        <v>11</v>
      </c>
      <c r="F18625" t="s">
        <v>17</v>
      </c>
      <c r="G18625" t="s">
        <v>18</v>
      </c>
      <c r="H18625" t="s">
        <v>47</v>
      </c>
      <c r="I18625" t="s">
        <v>20</v>
      </c>
      <c r="J18625" t="s">
        <v>36</v>
      </c>
      <c r="K18625">
        <v>14344</v>
      </c>
      <c r="L18625">
        <v>0</v>
      </c>
      <c r="M18625">
        <v>40</v>
      </c>
      <c r="N18625" t="s">
        <v>22</v>
      </c>
      <c r="O18625" t="s">
        <v>43</v>
      </c>
    </row>
    <row r="18626" spans="1:15" x14ac:dyDescent="0.3">
      <c r="A18626">
        <v>42</v>
      </c>
      <c r="B18626" t="s">
        <v>28</v>
      </c>
      <c r="C18626">
        <v>366180</v>
      </c>
      <c r="D18626" t="s">
        <v>44</v>
      </c>
      <c r="E18626">
        <v>10</v>
      </c>
      <c r="F18626" t="s">
        <v>25</v>
      </c>
      <c r="G18626" t="s">
        <v>26</v>
      </c>
      <c r="H18626" t="s">
        <v>27</v>
      </c>
      <c r="I18626" t="s">
        <v>20</v>
      </c>
      <c r="J18626" t="s">
        <v>21</v>
      </c>
      <c r="K18626">
        <v>0</v>
      </c>
      <c r="L18626">
        <v>0</v>
      </c>
      <c r="M18626">
        <v>55</v>
      </c>
      <c r="N18626" t="s">
        <v>22</v>
      </c>
      <c r="O18626" t="s">
        <v>43</v>
      </c>
    </row>
    <row r="18627" spans="1:15" x14ac:dyDescent="0.3">
      <c r="A18627">
        <v>20</v>
      </c>
      <c r="B18627" t="s">
        <v>63</v>
      </c>
      <c r="C18627">
        <v>188950</v>
      </c>
      <c r="D18627" t="s">
        <v>44</v>
      </c>
      <c r="E18627">
        <v>10</v>
      </c>
      <c r="F18627" t="s">
        <v>17</v>
      </c>
      <c r="G18627" t="s">
        <v>65</v>
      </c>
      <c r="H18627" t="s">
        <v>47</v>
      </c>
      <c r="I18627" t="s">
        <v>20</v>
      </c>
      <c r="J18627" t="s">
        <v>21</v>
      </c>
      <c r="K18627">
        <v>0</v>
      </c>
      <c r="L18627">
        <v>0</v>
      </c>
      <c r="M18627">
        <v>25</v>
      </c>
      <c r="N18627" t="s">
        <v>22</v>
      </c>
      <c r="O18627" t="s">
        <v>23</v>
      </c>
    </row>
    <row r="18628" spans="1:15" x14ac:dyDescent="0.3">
      <c r="A18628">
        <v>35</v>
      </c>
      <c r="B18628" t="s">
        <v>28</v>
      </c>
      <c r="C18628">
        <v>189382</v>
      </c>
      <c r="D18628" t="s">
        <v>29</v>
      </c>
      <c r="E18628">
        <v>9</v>
      </c>
      <c r="F18628" t="s">
        <v>30</v>
      </c>
      <c r="G18628" t="s">
        <v>51</v>
      </c>
      <c r="H18628" t="s">
        <v>19</v>
      </c>
      <c r="I18628" t="s">
        <v>20</v>
      </c>
      <c r="J18628" t="s">
        <v>21</v>
      </c>
      <c r="K18628">
        <v>0</v>
      </c>
      <c r="L18628">
        <v>0</v>
      </c>
      <c r="M18628">
        <v>40</v>
      </c>
      <c r="N18628" t="s">
        <v>22</v>
      </c>
      <c r="O18628" t="s">
        <v>23</v>
      </c>
    </row>
    <row r="18629" spans="1:15" x14ac:dyDescent="0.3">
      <c r="A18629">
        <v>62</v>
      </c>
      <c r="B18629" t="s">
        <v>28</v>
      </c>
      <c r="C18629">
        <v>24515</v>
      </c>
      <c r="D18629" t="s">
        <v>39</v>
      </c>
      <c r="E18629">
        <v>5</v>
      </c>
      <c r="F18629" t="s">
        <v>25</v>
      </c>
      <c r="G18629" t="s">
        <v>26</v>
      </c>
      <c r="H18629" t="s">
        <v>27</v>
      </c>
      <c r="I18629" t="s">
        <v>20</v>
      </c>
      <c r="J18629" t="s">
        <v>21</v>
      </c>
      <c r="K18629">
        <v>0</v>
      </c>
      <c r="L18629">
        <v>0</v>
      </c>
      <c r="M18629">
        <v>40</v>
      </c>
      <c r="N18629" t="s">
        <v>22</v>
      </c>
      <c r="O18629" t="s">
        <v>23</v>
      </c>
    </row>
    <row r="18630" spans="1:15" x14ac:dyDescent="0.3">
      <c r="A18630">
        <v>41</v>
      </c>
      <c r="B18630" t="s">
        <v>28</v>
      </c>
      <c r="C18630">
        <v>283116</v>
      </c>
      <c r="D18630" t="s">
        <v>29</v>
      </c>
      <c r="E18630">
        <v>9</v>
      </c>
      <c r="F18630" t="s">
        <v>30</v>
      </c>
      <c r="G18630" t="s">
        <v>51</v>
      </c>
      <c r="H18630" t="s">
        <v>58</v>
      </c>
      <c r="I18630" t="s">
        <v>20</v>
      </c>
      <c r="J18630" t="s">
        <v>36</v>
      </c>
      <c r="K18630">
        <v>1506</v>
      </c>
      <c r="L18630">
        <v>0</v>
      </c>
      <c r="M18630">
        <v>50</v>
      </c>
      <c r="N18630" t="s">
        <v>22</v>
      </c>
      <c r="O18630" t="s">
        <v>23</v>
      </c>
    </row>
    <row r="18631" spans="1:15" x14ac:dyDescent="0.3">
      <c r="A18631">
        <v>43</v>
      </c>
      <c r="B18631" t="s">
        <v>24</v>
      </c>
      <c r="C18631">
        <v>182217</v>
      </c>
      <c r="D18631" t="s">
        <v>16</v>
      </c>
      <c r="E18631">
        <v>13</v>
      </c>
      <c r="F18631" t="s">
        <v>25</v>
      </c>
      <c r="G18631" t="s">
        <v>34</v>
      </c>
      <c r="H18631" t="s">
        <v>35</v>
      </c>
      <c r="I18631" t="s">
        <v>20</v>
      </c>
      <c r="J18631" t="s">
        <v>36</v>
      </c>
      <c r="K18631">
        <v>0</v>
      </c>
      <c r="L18631">
        <v>0</v>
      </c>
      <c r="M18631">
        <v>35</v>
      </c>
      <c r="N18631" t="s">
        <v>22</v>
      </c>
      <c r="O18631" t="s">
        <v>23</v>
      </c>
    </row>
    <row r="18632" spans="1:15" x14ac:dyDescent="0.3">
      <c r="A18632">
        <v>19</v>
      </c>
      <c r="B18632" t="s">
        <v>28</v>
      </c>
      <c r="C18632">
        <v>552354</v>
      </c>
      <c r="D18632" t="s">
        <v>93</v>
      </c>
      <c r="E18632">
        <v>8</v>
      </c>
      <c r="F18632" t="s">
        <v>17</v>
      </c>
      <c r="G18632" t="s">
        <v>57</v>
      </c>
      <c r="H18632" t="s">
        <v>47</v>
      </c>
      <c r="I18632" t="s">
        <v>20</v>
      </c>
      <c r="J18632" t="s">
        <v>21</v>
      </c>
      <c r="K18632">
        <v>0</v>
      </c>
      <c r="L18632">
        <v>0</v>
      </c>
      <c r="M18632">
        <v>40</v>
      </c>
      <c r="N18632" t="s">
        <v>22</v>
      </c>
      <c r="O18632" t="s">
        <v>23</v>
      </c>
    </row>
    <row r="18633" spans="1:15" x14ac:dyDescent="0.3">
      <c r="A18633">
        <v>46</v>
      </c>
      <c r="B18633" t="s">
        <v>28</v>
      </c>
      <c r="C18633">
        <v>163021</v>
      </c>
      <c r="D18633" t="s">
        <v>29</v>
      </c>
      <c r="E18633">
        <v>9</v>
      </c>
      <c r="F18633" t="s">
        <v>17</v>
      </c>
      <c r="G18633" t="s">
        <v>18</v>
      </c>
      <c r="H18633" t="s">
        <v>47</v>
      </c>
      <c r="I18633" t="s">
        <v>20</v>
      </c>
      <c r="J18633" t="s">
        <v>36</v>
      </c>
      <c r="K18633">
        <v>0</v>
      </c>
      <c r="L18633">
        <v>0</v>
      </c>
      <c r="M18633">
        <v>40</v>
      </c>
      <c r="N18633" t="s">
        <v>22</v>
      </c>
      <c r="O18633" t="s">
        <v>23</v>
      </c>
    </row>
    <row r="18634" spans="1:15" x14ac:dyDescent="0.3">
      <c r="A18634">
        <v>47</v>
      </c>
      <c r="B18634" t="s">
        <v>28</v>
      </c>
      <c r="C18634">
        <v>61885</v>
      </c>
      <c r="D18634" t="s">
        <v>16</v>
      </c>
      <c r="E18634">
        <v>13</v>
      </c>
      <c r="F18634" t="s">
        <v>25</v>
      </c>
      <c r="G18634" t="s">
        <v>34</v>
      </c>
      <c r="H18634" t="s">
        <v>27</v>
      </c>
      <c r="I18634" t="s">
        <v>20</v>
      </c>
      <c r="J18634" t="s">
        <v>21</v>
      </c>
      <c r="K18634">
        <v>15024</v>
      </c>
      <c r="L18634">
        <v>0</v>
      </c>
      <c r="M18634">
        <v>50</v>
      </c>
      <c r="N18634" t="s">
        <v>22</v>
      </c>
      <c r="O18634" t="s">
        <v>43</v>
      </c>
    </row>
    <row r="18635" spans="1:15" x14ac:dyDescent="0.3">
      <c r="A18635">
        <v>36</v>
      </c>
      <c r="B18635" t="s">
        <v>24</v>
      </c>
      <c r="C18635">
        <v>182898</v>
      </c>
      <c r="D18635" t="s">
        <v>16</v>
      </c>
      <c r="E18635">
        <v>13</v>
      </c>
      <c r="F18635" t="s">
        <v>25</v>
      </c>
      <c r="G18635" t="s">
        <v>26</v>
      </c>
      <c r="H18635" t="s">
        <v>27</v>
      </c>
      <c r="I18635" t="s">
        <v>20</v>
      </c>
      <c r="J18635" t="s">
        <v>21</v>
      </c>
      <c r="K18635">
        <v>7298</v>
      </c>
      <c r="L18635">
        <v>0</v>
      </c>
      <c r="M18635">
        <v>40</v>
      </c>
      <c r="N18635" t="s">
        <v>22</v>
      </c>
      <c r="O18635" t="s">
        <v>43</v>
      </c>
    </row>
    <row r="18636" spans="1:15" x14ac:dyDescent="0.3">
      <c r="A18636">
        <v>45</v>
      </c>
      <c r="B18636" t="s">
        <v>28</v>
      </c>
      <c r="C18636">
        <v>183092</v>
      </c>
      <c r="D18636" t="s">
        <v>48</v>
      </c>
      <c r="E18636">
        <v>12</v>
      </c>
      <c r="F18636" t="s">
        <v>17</v>
      </c>
      <c r="G18636" t="s">
        <v>18</v>
      </c>
      <c r="H18636" t="s">
        <v>19</v>
      </c>
      <c r="I18636" t="s">
        <v>33</v>
      </c>
      <c r="J18636" t="s">
        <v>36</v>
      </c>
      <c r="K18636">
        <v>0</v>
      </c>
      <c r="L18636">
        <v>0</v>
      </c>
      <c r="M18636">
        <v>40</v>
      </c>
      <c r="N18636" t="s">
        <v>22</v>
      </c>
      <c r="O18636" t="s">
        <v>23</v>
      </c>
    </row>
    <row r="18637" spans="1:15" x14ac:dyDescent="0.3">
      <c r="A18637">
        <v>48</v>
      </c>
      <c r="B18637" t="s">
        <v>28</v>
      </c>
      <c r="C18637">
        <v>30289</v>
      </c>
      <c r="D18637" t="s">
        <v>74</v>
      </c>
      <c r="E18637">
        <v>6</v>
      </c>
      <c r="F18637" t="s">
        <v>25</v>
      </c>
      <c r="G18637" t="s">
        <v>51</v>
      </c>
      <c r="H18637" t="s">
        <v>27</v>
      </c>
      <c r="I18637" t="s">
        <v>20</v>
      </c>
      <c r="J18637" t="s">
        <v>21</v>
      </c>
      <c r="K18637">
        <v>0</v>
      </c>
      <c r="L18637">
        <v>0</v>
      </c>
      <c r="M18637">
        <v>30</v>
      </c>
      <c r="N18637" t="s">
        <v>22</v>
      </c>
      <c r="O18637" t="s">
        <v>23</v>
      </c>
    </row>
    <row r="18638" spans="1:15" x14ac:dyDescent="0.3">
      <c r="A18638">
        <v>29</v>
      </c>
      <c r="B18638" t="s">
        <v>28</v>
      </c>
      <c r="C18638">
        <v>77572</v>
      </c>
      <c r="D18638" t="s">
        <v>48</v>
      </c>
      <c r="E18638">
        <v>12</v>
      </c>
      <c r="F18638" t="s">
        <v>17</v>
      </c>
      <c r="G18638" t="s">
        <v>18</v>
      </c>
      <c r="H18638" t="s">
        <v>19</v>
      </c>
      <c r="I18638" t="s">
        <v>45</v>
      </c>
      <c r="J18638" t="s">
        <v>36</v>
      </c>
      <c r="K18638">
        <v>0</v>
      </c>
      <c r="L18638">
        <v>0</v>
      </c>
      <c r="M18638">
        <v>40</v>
      </c>
      <c r="N18638" t="s">
        <v>22</v>
      </c>
      <c r="O18638" t="s">
        <v>23</v>
      </c>
    </row>
    <row r="18639" spans="1:15" x14ac:dyDescent="0.3">
      <c r="A18639">
        <v>48</v>
      </c>
      <c r="B18639" t="s">
        <v>15</v>
      </c>
      <c r="C18639">
        <v>118330</v>
      </c>
      <c r="D18639" t="s">
        <v>16</v>
      </c>
      <c r="E18639">
        <v>13</v>
      </c>
      <c r="F18639" t="s">
        <v>25</v>
      </c>
      <c r="G18639" t="s">
        <v>26</v>
      </c>
      <c r="H18639" t="s">
        <v>27</v>
      </c>
      <c r="I18639" t="s">
        <v>20</v>
      </c>
      <c r="J18639" t="s">
        <v>21</v>
      </c>
      <c r="K18639">
        <v>5178</v>
      </c>
      <c r="L18639">
        <v>0</v>
      </c>
      <c r="M18639">
        <v>40</v>
      </c>
      <c r="N18639" t="s">
        <v>22</v>
      </c>
      <c r="O18639" t="s">
        <v>43</v>
      </c>
    </row>
    <row r="18640" spans="1:15" x14ac:dyDescent="0.3">
      <c r="A18640">
        <v>36</v>
      </c>
      <c r="B18640" t="s">
        <v>28</v>
      </c>
      <c r="C18640">
        <v>469056</v>
      </c>
      <c r="D18640" t="s">
        <v>29</v>
      </c>
      <c r="E18640">
        <v>9</v>
      </c>
      <c r="F18640" t="s">
        <v>30</v>
      </c>
      <c r="G18640" t="s">
        <v>49</v>
      </c>
      <c r="H18640" t="s">
        <v>58</v>
      </c>
      <c r="I18640" t="s">
        <v>33</v>
      </c>
      <c r="J18640" t="s">
        <v>36</v>
      </c>
      <c r="K18640">
        <v>0</v>
      </c>
      <c r="L18640">
        <v>0</v>
      </c>
      <c r="M18640">
        <v>25</v>
      </c>
      <c r="N18640" t="s">
        <v>22</v>
      </c>
      <c r="O18640" t="s">
        <v>23</v>
      </c>
    </row>
    <row r="18641" spans="1:15" x14ac:dyDescent="0.3">
      <c r="A18641">
        <v>58</v>
      </c>
      <c r="B18641" t="s">
        <v>28</v>
      </c>
      <c r="C18641">
        <v>145574</v>
      </c>
      <c r="D18641" t="s">
        <v>32</v>
      </c>
      <c r="E18641">
        <v>7</v>
      </c>
      <c r="F18641" t="s">
        <v>25</v>
      </c>
      <c r="G18641" t="s">
        <v>51</v>
      </c>
      <c r="H18641" t="s">
        <v>27</v>
      </c>
      <c r="I18641" t="s">
        <v>20</v>
      </c>
      <c r="J18641" t="s">
        <v>21</v>
      </c>
      <c r="K18641">
        <v>0</v>
      </c>
      <c r="L18641">
        <v>0</v>
      </c>
      <c r="M18641">
        <v>40</v>
      </c>
      <c r="N18641" t="s">
        <v>22</v>
      </c>
      <c r="O18641" t="s">
        <v>23</v>
      </c>
    </row>
    <row r="18642" spans="1:15" x14ac:dyDescent="0.3">
      <c r="A18642">
        <v>43</v>
      </c>
      <c r="B18642" t="s">
        <v>28</v>
      </c>
      <c r="C18642">
        <v>302041</v>
      </c>
      <c r="D18642" t="s">
        <v>29</v>
      </c>
      <c r="E18642">
        <v>9</v>
      </c>
      <c r="F18642" t="s">
        <v>17</v>
      </c>
      <c r="G18642" t="s">
        <v>18</v>
      </c>
      <c r="H18642" t="s">
        <v>19</v>
      </c>
      <c r="I18642" t="s">
        <v>33</v>
      </c>
      <c r="J18642" t="s">
        <v>36</v>
      </c>
      <c r="K18642">
        <v>0</v>
      </c>
      <c r="L18642">
        <v>0</v>
      </c>
      <c r="M18642">
        <v>40</v>
      </c>
      <c r="N18642" t="s">
        <v>22</v>
      </c>
      <c r="O18642" t="s">
        <v>23</v>
      </c>
    </row>
    <row r="18643" spans="1:15" x14ac:dyDescent="0.3">
      <c r="A18643">
        <v>59</v>
      </c>
      <c r="B18643" t="s">
        <v>28</v>
      </c>
      <c r="C18643">
        <v>32552</v>
      </c>
      <c r="D18643" t="s">
        <v>16</v>
      </c>
      <c r="E18643">
        <v>13</v>
      </c>
      <c r="F18643" t="s">
        <v>25</v>
      </c>
      <c r="G18643" t="s">
        <v>51</v>
      </c>
      <c r="H18643" t="s">
        <v>27</v>
      </c>
      <c r="I18643" t="s">
        <v>20</v>
      </c>
      <c r="J18643" t="s">
        <v>21</v>
      </c>
      <c r="K18643">
        <v>0</v>
      </c>
      <c r="L18643">
        <v>0</v>
      </c>
      <c r="M18643">
        <v>4</v>
      </c>
      <c r="N18643" t="s">
        <v>22</v>
      </c>
      <c r="O18643" t="s">
        <v>23</v>
      </c>
    </row>
    <row r="18644" spans="1:15" x14ac:dyDescent="0.3">
      <c r="A18644">
        <v>42</v>
      </c>
      <c r="B18644" t="s">
        <v>28</v>
      </c>
      <c r="C18644">
        <v>185413</v>
      </c>
      <c r="D18644" t="s">
        <v>16</v>
      </c>
      <c r="E18644">
        <v>13</v>
      </c>
      <c r="F18644" t="s">
        <v>25</v>
      </c>
      <c r="G18644" t="s">
        <v>26</v>
      </c>
      <c r="H18644" t="s">
        <v>27</v>
      </c>
      <c r="I18644" t="s">
        <v>20</v>
      </c>
      <c r="J18644" t="s">
        <v>21</v>
      </c>
      <c r="K18644">
        <v>0</v>
      </c>
      <c r="L18644">
        <v>0</v>
      </c>
      <c r="M18644">
        <v>40</v>
      </c>
      <c r="N18644" t="s">
        <v>22</v>
      </c>
      <c r="O18644" t="s">
        <v>23</v>
      </c>
    </row>
    <row r="18645" spans="1:15" x14ac:dyDescent="0.3">
      <c r="A18645">
        <v>33</v>
      </c>
      <c r="B18645" t="s">
        <v>61</v>
      </c>
      <c r="C18645">
        <v>26543</v>
      </c>
      <c r="D18645" t="s">
        <v>50</v>
      </c>
      <c r="E18645">
        <v>11</v>
      </c>
      <c r="F18645" t="s">
        <v>25</v>
      </c>
      <c r="G18645" t="s">
        <v>62</v>
      </c>
      <c r="H18645" t="s">
        <v>27</v>
      </c>
      <c r="I18645" t="s">
        <v>20</v>
      </c>
      <c r="J18645" t="s">
        <v>21</v>
      </c>
      <c r="K18645">
        <v>0</v>
      </c>
      <c r="L18645">
        <v>0</v>
      </c>
      <c r="M18645">
        <v>40</v>
      </c>
      <c r="N18645" t="s">
        <v>22</v>
      </c>
      <c r="O18645" t="s">
        <v>43</v>
      </c>
    </row>
    <row r="18646" spans="1:15" x14ac:dyDescent="0.3">
      <c r="A18646">
        <v>23</v>
      </c>
      <c r="B18646" t="s">
        <v>61</v>
      </c>
      <c r="C18646">
        <v>163870</v>
      </c>
      <c r="D18646" t="s">
        <v>44</v>
      </c>
      <c r="E18646">
        <v>10</v>
      </c>
      <c r="F18646" t="s">
        <v>17</v>
      </c>
      <c r="G18646" t="s">
        <v>95</v>
      </c>
      <c r="H18646" t="s">
        <v>73</v>
      </c>
      <c r="I18646" t="s">
        <v>20</v>
      </c>
      <c r="J18646" t="s">
        <v>21</v>
      </c>
      <c r="K18646">
        <v>0</v>
      </c>
      <c r="L18646">
        <v>0</v>
      </c>
      <c r="M18646">
        <v>40</v>
      </c>
      <c r="N18646" t="s">
        <v>22</v>
      </c>
      <c r="O18646" t="s">
        <v>23</v>
      </c>
    </row>
    <row r="18647" spans="1:15" x14ac:dyDescent="0.3">
      <c r="A18647">
        <v>21</v>
      </c>
      <c r="B18647" t="s">
        <v>28</v>
      </c>
      <c r="C18647">
        <v>240063</v>
      </c>
      <c r="D18647" t="s">
        <v>44</v>
      </c>
      <c r="E18647">
        <v>10</v>
      </c>
      <c r="F18647" t="s">
        <v>17</v>
      </c>
      <c r="G18647" t="s">
        <v>31</v>
      </c>
      <c r="H18647" t="s">
        <v>47</v>
      </c>
      <c r="I18647" t="s">
        <v>20</v>
      </c>
      <c r="J18647" t="s">
        <v>21</v>
      </c>
      <c r="K18647">
        <v>0</v>
      </c>
      <c r="L18647">
        <v>0</v>
      </c>
      <c r="M18647">
        <v>25</v>
      </c>
      <c r="N18647" t="s">
        <v>22</v>
      </c>
      <c r="O18647" t="s">
        <v>23</v>
      </c>
    </row>
    <row r="18648" spans="1:15" x14ac:dyDescent="0.3">
      <c r="A18648">
        <v>48</v>
      </c>
      <c r="B18648" t="s">
        <v>28</v>
      </c>
      <c r="C18648">
        <v>208748</v>
      </c>
      <c r="D18648" t="s">
        <v>72</v>
      </c>
      <c r="E18648">
        <v>3</v>
      </c>
      <c r="F18648" t="s">
        <v>30</v>
      </c>
      <c r="G18648" t="s">
        <v>57</v>
      </c>
      <c r="H18648" t="s">
        <v>58</v>
      </c>
      <c r="I18648" t="s">
        <v>68</v>
      </c>
      <c r="J18648" t="s">
        <v>36</v>
      </c>
      <c r="K18648">
        <v>0</v>
      </c>
      <c r="L18648">
        <v>0</v>
      </c>
      <c r="M18648">
        <v>40</v>
      </c>
      <c r="N18648" t="s">
        <v>94</v>
      </c>
      <c r="O18648" t="s">
        <v>23</v>
      </c>
    </row>
    <row r="18649" spans="1:15" x14ac:dyDescent="0.3">
      <c r="A18649">
        <v>32</v>
      </c>
      <c r="B18649" t="s">
        <v>63</v>
      </c>
      <c r="C18649">
        <v>84119</v>
      </c>
      <c r="D18649" t="s">
        <v>29</v>
      </c>
      <c r="E18649">
        <v>9</v>
      </c>
      <c r="F18649" t="s">
        <v>25</v>
      </c>
      <c r="G18649" t="s">
        <v>51</v>
      </c>
      <c r="H18649" t="s">
        <v>27</v>
      </c>
      <c r="I18649" t="s">
        <v>20</v>
      </c>
      <c r="J18649" t="s">
        <v>21</v>
      </c>
      <c r="K18649">
        <v>0</v>
      </c>
      <c r="L18649">
        <v>0</v>
      </c>
      <c r="M18649">
        <v>40</v>
      </c>
      <c r="N18649" t="s">
        <v>22</v>
      </c>
      <c r="O18649" t="s">
        <v>23</v>
      </c>
    </row>
    <row r="18650" spans="1:15" x14ac:dyDescent="0.3">
      <c r="A18650">
        <v>31</v>
      </c>
      <c r="B18650" t="s">
        <v>28</v>
      </c>
      <c r="C18650">
        <v>84130</v>
      </c>
      <c r="D18650" t="s">
        <v>44</v>
      </c>
      <c r="E18650">
        <v>10</v>
      </c>
      <c r="F18650" t="s">
        <v>25</v>
      </c>
      <c r="G18650" t="s">
        <v>18</v>
      </c>
      <c r="H18650" t="s">
        <v>27</v>
      </c>
      <c r="I18650" t="s">
        <v>20</v>
      </c>
      <c r="J18650" t="s">
        <v>21</v>
      </c>
      <c r="K18650">
        <v>0</v>
      </c>
      <c r="L18650">
        <v>0</v>
      </c>
      <c r="M18650">
        <v>50</v>
      </c>
      <c r="N18650" t="s">
        <v>22</v>
      </c>
      <c r="O18650" t="s">
        <v>43</v>
      </c>
    </row>
    <row r="18651" spans="1:15" x14ac:dyDescent="0.3">
      <c r="A18651">
        <v>66</v>
      </c>
      <c r="B18651" t="s">
        <v>63</v>
      </c>
      <c r="C18651">
        <v>261062</v>
      </c>
      <c r="D18651" t="s">
        <v>38</v>
      </c>
      <c r="E18651">
        <v>14</v>
      </c>
      <c r="F18651" t="s">
        <v>79</v>
      </c>
      <c r="G18651" t="s">
        <v>34</v>
      </c>
      <c r="H18651" t="s">
        <v>19</v>
      </c>
      <c r="I18651" t="s">
        <v>20</v>
      </c>
      <c r="J18651" t="s">
        <v>36</v>
      </c>
      <c r="K18651">
        <v>0</v>
      </c>
      <c r="L18651">
        <v>0</v>
      </c>
      <c r="M18651">
        <v>40</v>
      </c>
      <c r="N18651" t="s">
        <v>22</v>
      </c>
      <c r="O18651" t="s">
        <v>23</v>
      </c>
    </row>
    <row r="18652" spans="1:15" x14ac:dyDescent="0.3">
      <c r="A18652">
        <v>23</v>
      </c>
      <c r="B18652" t="s">
        <v>63</v>
      </c>
      <c r="C18652">
        <v>336010</v>
      </c>
      <c r="D18652" t="s">
        <v>16</v>
      </c>
      <c r="E18652">
        <v>13</v>
      </c>
      <c r="F18652" t="s">
        <v>17</v>
      </c>
      <c r="G18652" t="s">
        <v>18</v>
      </c>
      <c r="H18652" t="s">
        <v>19</v>
      </c>
      <c r="I18652" t="s">
        <v>20</v>
      </c>
      <c r="J18652" t="s">
        <v>21</v>
      </c>
      <c r="K18652">
        <v>0</v>
      </c>
      <c r="L18652">
        <v>0</v>
      </c>
      <c r="M18652">
        <v>32</v>
      </c>
      <c r="N18652" t="s">
        <v>22</v>
      </c>
      <c r="O18652" t="s">
        <v>23</v>
      </c>
    </row>
    <row r="18653" spans="1:15" x14ac:dyDescent="0.3">
      <c r="A18653">
        <v>52</v>
      </c>
      <c r="B18653" t="s">
        <v>28</v>
      </c>
      <c r="C18653">
        <v>389270</v>
      </c>
      <c r="D18653" t="s">
        <v>44</v>
      </c>
      <c r="E18653">
        <v>10</v>
      </c>
      <c r="F18653" t="s">
        <v>25</v>
      </c>
      <c r="G18653" t="s">
        <v>18</v>
      </c>
      <c r="H18653" t="s">
        <v>35</v>
      </c>
      <c r="I18653" t="s">
        <v>20</v>
      </c>
      <c r="J18653" t="s">
        <v>36</v>
      </c>
      <c r="K18653">
        <v>0</v>
      </c>
      <c r="L18653">
        <v>0</v>
      </c>
      <c r="M18653">
        <v>35</v>
      </c>
      <c r="N18653" t="s">
        <v>22</v>
      </c>
      <c r="O18653" t="s">
        <v>43</v>
      </c>
    </row>
    <row r="18654" spans="1:15" x14ac:dyDescent="0.3">
      <c r="A18654">
        <v>17</v>
      </c>
      <c r="B18654" t="s">
        <v>28</v>
      </c>
      <c r="C18654">
        <v>138293</v>
      </c>
      <c r="D18654" t="s">
        <v>32</v>
      </c>
      <c r="E18654">
        <v>7</v>
      </c>
      <c r="F18654" t="s">
        <v>17</v>
      </c>
      <c r="G18654" t="s">
        <v>31</v>
      </c>
      <c r="H18654" t="s">
        <v>47</v>
      </c>
      <c r="I18654" t="s">
        <v>20</v>
      </c>
      <c r="J18654" t="s">
        <v>21</v>
      </c>
      <c r="K18654">
        <v>0</v>
      </c>
      <c r="L18654">
        <v>0</v>
      </c>
      <c r="M18654">
        <v>15</v>
      </c>
      <c r="N18654" t="s">
        <v>22</v>
      </c>
      <c r="O18654" t="s">
        <v>23</v>
      </c>
    </row>
    <row r="18655" spans="1:15" x14ac:dyDescent="0.3">
      <c r="A18655">
        <v>35</v>
      </c>
      <c r="B18655" t="s">
        <v>28</v>
      </c>
      <c r="C18655">
        <v>240389</v>
      </c>
      <c r="D18655" t="s">
        <v>44</v>
      </c>
      <c r="E18655">
        <v>10</v>
      </c>
      <c r="F18655" t="s">
        <v>25</v>
      </c>
      <c r="G18655" t="s">
        <v>49</v>
      </c>
      <c r="H18655" t="s">
        <v>27</v>
      </c>
      <c r="I18655" t="s">
        <v>20</v>
      </c>
      <c r="J18655" t="s">
        <v>21</v>
      </c>
      <c r="K18655">
        <v>0</v>
      </c>
      <c r="L18655">
        <v>0</v>
      </c>
      <c r="M18655">
        <v>43</v>
      </c>
      <c r="N18655" t="s">
        <v>22</v>
      </c>
      <c r="O18655" t="s">
        <v>43</v>
      </c>
    </row>
    <row r="18656" spans="1:15" x14ac:dyDescent="0.3">
      <c r="A18656">
        <v>39</v>
      </c>
      <c r="B18656" t="s">
        <v>28</v>
      </c>
      <c r="C18656">
        <v>190297</v>
      </c>
      <c r="D18656" t="s">
        <v>59</v>
      </c>
      <c r="E18656">
        <v>16</v>
      </c>
      <c r="F18656" t="s">
        <v>25</v>
      </c>
      <c r="G18656" t="s">
        <v>34</v>
      </c>
      <c r="H18656" t="s">
        <v>27</v>
      </c>
      <c r="I18656" t="s">
        <v>20</v>
      </c>
      <c r="J18656" t="s">
        <v>21</v>
      </c>
      <c r="K18656">
        <v>99999</v>
      </c>
      <c r="L18656">
        <v>0</v>
      </c>
      <c r="M18656">
        <v>55</v>
      </c>
      <c r="N18656" t="s">
        <v>22</v>
      </c>
      <c r="O18656" t="s">
        <v>43</v>
      </c>
    </row>
    <row r="18657" spans="1:15" x14ac:dyDescent="0.3">
      <c r="A18657">
        <v>21</v>
      </c>
      <c r="C18657">
        <v>170070</v>
      </c>
      <c r="D18657" t="s">
        <v>44</v>
      </c>
      <c r="E18657">
        <v>10</v>
      </c>
      <c r="F18657" t="s">
        <v>17</v>
      </c>
      <c r="H18657" t="s">
        <v>19</v>
      </c>
      <c r="I18657" t="s">
        <v>20</v>
      </c>
      <c r="J18657" t="s">
        <v>36</v>
      </c>
      <c r="K18657">
        <v>0</v>
      </c>
      <c r="L18657">
        <v>0</v>
      </c>
      <c r="M18657">
        <v>10</v>
      </c>
      <c r="N18657" t="s">
        <v>22</v>
      </c>
      <c r="O18657" t="s">
        <v>23</v>
      </c>
    </row>
    <row r="18658" spans="1:15" x14ac:dyDescent="0.3">
      <c r="A18658">
        <v>24</v>
      </c>
      <c r="B18658" t="s">
        <v>28</v>
      </c>
      <c r="C18658">
        <v>149457</v>
      </c>
      <c r="D18658" t="s">
        <v>44</v>
      </c>
      <c r="E18658">
        <v>10</v>
      </c>
      <c r="F18658" t="s">
        <v>17</v>
      </c>
      <c r="G18658" t="s">
        <v>18</v>
      </c>
      <c r="H18658" t="s">
        <v>58</v>
      </c>
      <c r="I18658" t="s">
        <v>20</v>
      </c>
      <c r="J18658" t="s">
        <v>36</v>
      </c>
      <c r="K18658">
        <v>0</v>
      </c>
      <c r="L18658">
        <v>0</v>
      </c>
      <c r="M18658">
        <v>40</v>
      </c>
      <c r="N18658" t="s">
        <v>22</v>
      </c>
      <c r="O18658" t="s">
        <v>23</v>
      </c>
    </row>
    <row r="18659" spans="1:15" x14ac:dyDescent="0.3">
      <c r="A18659">
        <v>45</v>
      </c>
      <c r="B18659" t="s">
        <v>28</v>
      </c>
      <c r="C18659">
        <v>81534</v>
      </c>
      <c r="D18659" t="s">
        <v>29</v>
      </c>
      <c r="E18659">
        <v>9</v>
      </c>
      <c r="F18659" t="s">
        <v>25</v>
      </c>
      <c r="G18659" t="s">
        <v>41</v>
      </c>
      <c r="H18659" t="s">
        <v>27</v>
      </c>
      <c r="I18659" t="s">
        <v>45</v>
      </c>
      <c r="J18659" t="s">
        <v>21</v>
      </c>
      <c r="K18659">
        <v>0</v>
      </c>
      <c r="L18659">
        <v>0</v>
      </c>
      <c r="M18659">
        <v>84</v>
      </c>
      <c r="N18659" t="s">
        <v>101</v>
      </c>
      <c r="O18659" t="s">
        <v>43</v>
      </c>
    </row>
    <row r="18660" spans="1:15" x14ac:dyDescent="0.3">
      <c r="A18660">
        <v>25</v>
      </c>
      <c r="B18660" t="s">
        <v>28</v>
      </c>
      <c r="C18660">
        <v>378322</v>
      </c>
      <c r="D18660" t="s">
        <v>29</v>
      </c>
      <c r="E18660">
        <v>9</v>
      </c>
      <c r="F18660" t="s">
        <v>17</v>
      </c>
      <c r="G18660" t="s">
        <v>51</v>
      </c>
      <c r="H18660" t="s">
        <v>19</v>
      </c>
      <c r="I18660" t="s">
        <v>20</v>
      </c>
      <c r="J18660" t="s">
        <v>21</v>
      </c>
      <c r="K18660">
        <v>0</v>
      </c>
      <c r="L18660">
        <v>2001</v>
      </c>
      <c r="M18660">
        <v>50</v>
      </c>
      <c r="N18660" t="s">
        <v>22</v>
      </c>
      <c r="O18660" t="s">
        <v>23</v>
      </c>
    </row>
    <row r="18661" spans="1:15" x14ac:dyDescent="0.3">
      <c r="A18661">
        <v>29</v>
      </c>
      <c r="B18661" t="s">
        <v>61</v>
      </c>
      <c r="C18661">
        <v>196912</v>
      </c>
      <c r="D18661" t="s">
        <v>16</v>
      </c>
      <c r="E18661">
        <v>13</v>
      </c>
      <c r="F18661" t="s">
        <v>17</v>
      </c>
      <c r="G18661" t="s">
        <v>34</v>
      </c>
      <c r="H18661" t="s">
        <v>19</v>
      </c>
      <c r="I18661" t="s">
        <v>33</v>
      </c>
      <c r="J18661" t="s">
        <v>21</v>
      </c>
      <c r="K18661">
        <v>0</v>
      </c>
      <c r="L18661">
        <v>0</v>
      </c>
      <c r="M18661">
        <v>40</v>
      </c>
      <c r="N18661" t="s">
        <v>22</v>
      </c>
      <c r="O18661" t="s">
        <v>23</v>
      </c>
    </row>
    <row r="18662" spans="1:15" x14ac:dyDescent="0.3">
      <c r="A18662">
        <v>56</v>
      </c>
      <c r="B18662" t="s">
        <v>28</v>
      </c>
      <c r="C18662">
        <v>116143</v>
      </c>
      <c r="D18662" t="s">
        <v>16</v>
      </c>
      <c r="E18662">
        <v>13</v>
      </c>
      <c r="F18662" t="s">
        <v>25</v>
      </c>
      <c r="G18662" t="s">
        <v>18</v>
      </c>
      <c r="H18662" t="s">
        <v>27</v>
      </c>
      <c r="I18662" t="s">
        <v>20</v>
      </c>
      <c r="J18662" t="s">
        <v>21</v>
      </c>
      <c r="K18662">
        <v>5178</v>
      </c>
      <c r="L18662">
        <v>0</v>
      </c>
      <c r="M18662">
        <v>44</v>
      </c>
      <c r="N18662" t="s">
        <v>22</v>
      </c>
      <c r="O18662" t="s">
        <v>43</v>
      </c>
    </row>
    <row r="18663" spans="1:15" x14ac:dyDescent="0.3">
      <c r="A18663">
        <v>34</v>
      </c>
      <c r="B18663" t="s">
        <v>24</v>
      </c>
      <c r="C18663">
        <v>80933</v>
      </c>
      <c r="D18663" t="s">
        <v>29</v>
      </c>
      <c r="E18663">
        <v>9</v>
      </c>
      <c r="F18663" t="s">
        <v>30</v>
      </c>
      <c r="G18663" t="s">
        <v>56</v>
      </c>
      <c r="H18663" t="s">
        <v>19</v>
      </c>
      <c r="I18663" t="s">
        <v>20</v>
      </c>
      <c r="J18663" t="s">
        <v>21</v>
      </c>
      <c r="K18663">
        <v>0</v>
      </c>
      <c r="L18663">
        <v>0</v>
      </c>
      <c r="M18663">
        <v>40</v>
      </c>
      <c r="N18663" t="s">
        <v>22</v>
      </c>
      <c r="O18663" t="s">
        <v>23</v>
      </c>
    </row>
    <row r="18664" spans="1:15" x14ac:dyDescent="0.3">
      <c r="A18664">
        <v>64</v>
      </c>
      <c r="B18664" t="s">
        <v>63</v>
      </c>
      <c r="C18664">
        <v>190660</v>
      </c>
      <c r="D18664" t="s">
        <v>29</v>
      </c>
      <c r="E18664">
        <v>9</v>
      </c>
      <c r="F18664" t="s">
        <v>30</v>
      </c>
      <c r="G18664" t="s">
        <v>51</v>
      </c>
      <c r="H18664" t="s">
        <v>19</v>
      </c>
      <c r="I18664" t="s">
        <v>20</v>
      </c>
      <c r="J18664" t="s">
        <v>21</v>
      </c>
      <c r="K18664">
        <v>0</v>
      </c>
      <c r="L18664">
        <v>0</v>
      </c>
      <c r="M18664">
        <v>40</v>
      </c>
      <c r="N18664" t="s">
        <v>22</v>
      </c>
      <c r="O18664" t="s">
        <v>43</v>
      </c>
    </row>
    <row r="18665" spans="1:15" x14ac:dyDescent="0.3">
      <c r="A18665">
        <v>27</v>
      </c>
      <c r="B18665" t="s">
        <v>28</v>
      </c>
      <c r="C18665">
        <v>120155</v>
      </c>
      <c r="D18665" t="s">
        <v>29</v>
      </c>
      <c r="E18665">
        <v>9</v>
      </c>
      <c r="F18665" t="s">
        <v>25</v>
      </c>
      <c r="G18665" t="s">
        <v>18</v>
      </c>
      <c r="H18665" t="s">
        <v>27</v>
      </c>
      <c r="I18665" t="s">
        <v>20</v>
      </c>
      <c r="J18665" t="s">
        <v>21</v>
      </c>
      <c r="K18665">
        <v>0</v>
      </c>
      <c r="L18665">
        <v>0</v>
      </c>
      <c r="M18665">
        <v>39</v>
      </c>
      <c r="N18665" t="s">
        <v>22</v>
      </c>
      <c r="O18665" t="s">
        <v>23</v>
      </c>
    </row>
    <row r="18666" spans="1:15" x14ac:dyDescent="0.3">
      <c r="A18666">
        <v>47</v>
      </c>
      <c r="B18666" t="s">
        <v>28</v>
      </c>
      <c r="C18666">
        <v>167159</v>
      </c>
      <c r="D18666" t="s">
        <v>29</v>
      </c>
      <c r="E18666">
        <v>9</v>
      </c>
      <c r="F18666" t="s">
        <v>30</v>
      </c>
      <c r="G18666" t="s">
        <v>57</v>
      </c>
      <c r="H18666" t="s">
        <v>19</v>
      </c>
      <c r="I18666" t="s">
        <v>20</v>
      </c>
      <c r="J18666" t="s">
        <v>21</v>
      </c>
      <c r="K18666">
        <v>4650</v>
      </c>
      <c r="L18666">
        <v>0</v>
      </c>
      <c r="M18666">
        <v>40</v>
      </c>
      <c r="N18666" t="s">
        <v>22</v>
      </c>
      <c r="O18666" t="s">
        <v>23</v>
      </c>
    </row>
    <row r="18667" spans="1:15" x14ac:dyDescent="0.3">
      <c r="A18667">
        <v>36</v>
      </c>
      <c r="B18667" t="s">
        <v>28</v>
      </c>
      <c r="C18667">
        <v>58343</v>
      </c>
      <c r="D18667" t="s">
        <v>16</v>
      </c>
      <c r="E18667">
        <v>13</v>
      </c>
      <c r="F18667" t="s">
        <v>25</v>
      </c>
      <c r="G18667" t="s">
        <v>62</v>
      </c>
      <c r="H18667" t="s">
        <v>27</v>
      </c>
      <c r="I18667" t="s">
        <v>20</v>
      </c>
      <c r="J18667" t="s">
        <v>21</v>
      </c>
      <c r="K18667">
        <v>3103</v>
      </c>
      <c r="L18667">
        <v>0</v>
      </c>
      <c r="M18667">
        <v>42</v>
      </c>
      <c r="N18667" t="s">
        <v>22</v>
      </c>
      <c r="O18667" t="s">
        <v>43</v>
      </c>
    </row>
    <row r="18668" spans="1:15" x14ac:dyDescent="0.3">
      <c r="A18668">
        <v>44</v>
      </c>
      <c r="B18668" t="s">
        <v>61</v>
      </c>
      <c r="C18668">
        <v>161240</v>
      </c>
      <c r="D18668" t="s">
        <v>29</v>
      </c>
      <c r="E18668">
        <v>9</v>
      </c>
      <c r="F18668" t="s">
        <v>30</v>
      </c>
      <c r="G18668" t="s">
        <v>57</v>
      </c>
      <c r="H18668" t="s">
        <v>19</v>
      </c>
      <c r="I18668" t="s">
        <v>20</v>
      </c>
      <c r="J18668" t="s">
        <v>21</v>
      </c>
      <c r="K18668">
        <v>0</v>
      </c>
      <c r="L18668">
        <v>0</v>
      </c>
      <c r="M18668">
        <v>40</v>
      </c>
      <c r="N18668" t="s">
        <v>22</v>
      </c>
      <c r="O18668" t="s">
        <v>23</v>
      </c>
    </row>
    <row r="18669" spans="1:15" x14ac:dyDescent="0.3">
      <c r="A18669">
        <v>31</v>
      </c>
      <c r="B18669" t="s">
        <v>28</v>
      </c>
      <c r="C18669">
        <v>126402</v>
      </c>
      <c r="D18669" t="s">
        <v>29</v>
      </c>
      <c r="E18669">
        <v>9</v>
      </c>
      <c r="F18669" t="s">
        <v>17</v>
      </c>
      <c r="G18669" t="s">
        <v>56</v>
      </c>
      <c r="H18669" t="s">
        <v>19</v>
      </c>
      <c r="I18669" t="s">
        <v>33</v>
      </c>
      <c r="J18669" t="s">
        <v>36</v>
      </c>
      <c r="K18669">
        <v>0</v>
      </c>
      <c r="L18669">
        <v>0</v>
      </c>
      <c r="M18669">
        <v>60</v>
      </c>
      <c r="N18669" t="s">
        <v>22</v>
      </c>
      <c r="O18669" t="s">
        <v>23</v>
      </c>
    </row>
    <row r="18670" spans="1:15" x14ac:dyDescent="0.3">
      <c r="A18670">
        <v>23</v>
      </c>
      <c r="B18670" t="s">
        <v>28</v>
      </c>
      <c r="C18670">
        <v>148709</v>
      </c>
      <c r="D18670" t="s">
        <v>29</v>
      </c>
      <c r="E18670">
        <v>9</v>
      </c>
      <c r="F18670" t="s">
        <v>25</v>
      </c>
      <c r="G18670" t="s">
        <v>18</v>
      </c>
      <c r="H18670" t="s">
        <v>73</v>
      </c>
      <c r="I18670" t="s">
        <v>20</v>
      </c>
      <c r="J18670" t="s">
        <v>36</v>
      </c>
      <c r="K18670">
        <v>0</v>
      </c>
      <c r="L18670">
        <v>0</v>
      </c>
      <c r="M18670">
        <v>35</v>
      </c>
      <c r="N18670" t="s">
        <v>22</v>
      </c>
      <c r="O18670" t="s">
        <v>23</v>
      </c>
    </row>
    <row r="18671" spans="1:15" x14ac:dyDescent="0.3">
      <c r="A18671">
        <v>45</v>
      </c>
      <c r="B18671" t="s">
        <v>63</v>
      </c>
      <c r="C18671">
        <v>318280</v>
      </c>
      <c r="D18671" t="s">
        <v>44</v>
      </c>
      <c r="E18671">
        <v>10</v>
      </c>
      <c r="F18671" t="s">
        <v>25</v>
      </c>
      <c r="G18671" t="s">
        <v>34</v>
      </c>
      <c r="H18671" t="s">
        <v>27</v>
      </c>
      <c r="I18671" t="s">
        <v>20</v>
      </c>
      <c r="J18671" t="s">
        <v>21</v>
      </c>
      <c r="K18671">
        <v>7688</v>
      </c>
      <c r="L18671">
        <v>0</v>
      </c>
      <c r="M18671">
        <v>50</v>
      </c>
      <c r="N18671" t="s">
        <v>22</v>
      </c>
      <c r="O18671" t="s">
        <v>43</v>
      </c>
    </row>
    <row r="18672" spans="1:15" x14ac:dyDescent="0.3">
      <c r="A18672">
        <v>31</v>
      </c>
      <c r="B18672" t="s">
        <v>63</v>
      </c>
      <c r="C18672">
        <v>80058</v>
      </c>
      <c r="D18672" t="s">
        <v>29</v>
      </c>
      <c r="E18672">
        <v>9</v>
      </c>
      <c r="F18672" t="s">
        <v>17</v>
      </c>
      <c r="G18672" t="s">
        <v>57</v>
      </c>
      <c r="H18672" t="s">
        <v>47</v>
      </c>
      <c r="I18672" t="s">
        <v>20</v>
      </c>
      <c r="J18672" t="s">
        <v>21</v>
      </c>
      <c r="K18672">
        <v>0</v>
      </c>
      <c r="L18672">
        <v>0</v>
      </c>
      <c r="M18672">
        <v>64</v>
      </c>
      <c r="N18672" t="s">
        <v>22</v>
      </c>
      <c r="O18672" t="s">
        <v>23</v>
      </c>
    </row>
    <row r="18673" spans="1:15" x14ac:dyDescent="0.3">
      <c r="A18673">
        <v>45</v>
      </c>
      <c r="B18673" t="s">
        <v>28</v>
      </c>
      <c r="C18673">
        <v>274689</v>
      </c>
      <c r="D18673" t="s">
        <v>74</v>
      </c>
      <c r="E18673">
        <v>6</v>
      </c>
      <c r="F18673" t="s">
        <v>25</v>
      </c>
      <c r="G18673" t="s">
        <v>51</v>
      </c>
      <c r="H18673" t="s">
        <v>27</v>
      </c>
      <c r="I18673" t="s">
        <v>20</v>
      </c>
      <c r="J18673" t="s">
        <v>21</v>
      </c>
      <c r="K18673">
        <v>0</v>
      </c>
      <c r="L18673">
        <v>0</v>
      </c>
      <c r="M18673">
        <v>60</v>
      </c>
      <c r="N18673" t="s">
        <v>22</v>
      </c>
      <c r="O18673" t="s">
        <v>23</v>
      </c>
    </row>
    <row r="18674" spans="1:15" x14ac:dyDescent="0.3">
      <c r="A18674">
        <v>42</v>
      </c>
      <c r="B18674" t="s">
        <v>28</v>
      </c>
      <c r="C18674">
        <v>157367</v>
      </c>
      <c r="D18674" t="s">
        <v>29</v>
      </c>
      <c r="E18674">
        <v>9</v>
      </c>
      <c r="F18674" t="s">
        <v>17</v>
      </c>
      <c r="G18674" t="s">
        <v>18</v>
      </c>
      <c r="H18674" t="s">
        <v>58</v>
      </c>
      <c r="I18674" t="s">
        <v>33</v>
      </c>
      <c r="J18674" t="s">
        <v>36</v>
      </c>
      <c r="K18674">
        <v>0</v>
      </c>
      <c r="L18674">
        <v>0</v>
      </c>
      <c r="M18674">
        <v>35</v>
      </c>
      <c r="O18674" t="s">
        <v>23</v>
      </c>
    </row>
    <row r="18675" spans="1:15" x14ac:dyDescent="0.3">
      <c r="A18675">
        <v>33</v>
      </c>
      <c r="B18675" t="s">
        <v>28</v>
      </c>
      <c r="C18675">
        <v>217460</v>
      </c>
      <c r="D18675" t="s">
        <v>48</v>
      </c>
      <c r="E18675">
        <v>12</v>
      </c>
      <c r="F18675" t="s">
        <v>25</v>
      </c>
      <c r="G18675" t="s">
        <v>34</v>
      </c>
      <c r="H18675" t="s">
        <v>27</v>
      </c>
      <c r="I18675" t="s">
        <v>20</v>
      </c>
      <c r="J18675" t="s">
        <v>21</v>
      </c>
      <c r="K18675">
        <v>0</v>
      </c>
      <c r="L18675">
        <v>0</v>
      </c>
      <c r="M18675">
        <v>40</v>
      </c>
      <c r="N18675" t="s">
        <v>22</v>
      </c>
      <c r="O18675" t="s">
        <v>43</v>
      </c>
    </row>
    <row r="18676" spans="1:15" x14ac:dyDescent="0.3">
      <c r="A18676">
        <v>33</v>
      </c>
      <c r="B18676" t="s">
        <v>63</v>
      </c>
      <c r="C18676">
        <v>33727</v>
      </c>
      <c r="D18676" t="s">
        <v>38</v>
      </c>
      <c r="E18676">
        <v>14</v>
      </c>
      <c r="F18676" t="s">
        <v>25</v>
      </c>
      <c r="G18676" t="s">
        <v>34</v>
      </c>
      <c r="H18676" t="s">
        <v>35</v>
      </c>
      <c r="I18676" t="s">
        <v>20</v>
      </c>
      <c r="J18676" t="s">
        <v>36</v>
      </c>
      <c r="K18676">
        <v>0</v>
      </c>
      <c r="L18676">
        <v>0</v>
      </c>
      <c r="M18676">
        <v>40</v>
      </c>
      <c r="N18676" t="s">
        <v>22</v>
      </c>
      <c r="O18676" t="s">
        <v>23</v>
      </c>
    </row>
    <row r="18677" spans="1:15" x14ac:dyDescent="0.3">
      <c r="A18677">
        <v>30</v>
      </c>
      <c r="B18677" t="s">
        <v>24</v>
      </c>
      <c r="C18677">
        <v>166961</v>
      </c>
      <c r="D18677" t="s">
        <v>44</v>
      </c>
      <c r="E18677">
        <v>10</v>
      </c>
      <c r="F18677" t="s">
        <v>25</v>
      </c>
      <c r="G18677" t="s">
        <v>18</v>
      </c>
      <c r="H18677" t="s">
        <v>35</v>
      </c>
      <c r="I18677" t="s">
        <v>20</v>
      </c>
      <c r="J18677" t="s">
        <v>36</v>
      </c>
      <c r="K18677">
        <v>0</v>
      </c>
      <c r="L18677">
        <v>0</v>
      </c>
      <c r="M18677">
        <v>20</v>
      </c>
      <c r="N18677" t="s">
        <v>22</v>
      </c>
      <c r="O18677" t="s">
        <v>43</v>
      </c>
    </row>
    <row r="18678" spans="1:15" x14ac:dyDescent="0.3">
      <c r="A18678">
        <v>25</v>
      </c>
      <c r="B18678" t="s">
        <v>28</v>
      </c>
      <c r="C18678">
        <v>146117</v>
      </c>
      <c r="D18678" t="s">
        <v>44</v>
      </c>
      <c r="E18678">
        <v>10</v>
      </c>
      <c r="F18678" t="s">
        <v>17</v>
      </c>
      <c r="G18678" t="s">
        <v>57</v>
      </c>
      <c r="H18678" t="s">
        <v>19</v>
      </c>
      <c r="I18678" t="s">
        <v>20</v>
      </c>
      <c r="J18678" t="s">
        <v>21</v>
      </c>
      <c r="K18678">
        <v>0</v>
      </c>
      <c r="L18678">
        <v>0</v>
      </c>
      <c r="M18678">
        <v>42</v>
      </c>
      <c r="N18678" t="s">
        <v>22</v>
      </c>
      <c r="O18678" t="s">
        <v>23</v>
      </c>
    </row>
    <row r="18679" spans="1:15" x14ac:dyDescent="0.3">
      <c r="A18679">
        <v>33</v>
      </c>
      <c r="B18679" t="s">
        <v>28</v>
      </c>
      <c r="C18679">
        <v>160216</v>
      </c>
      <c r="D18679" t="s">
        <v>38</v>
      </c>
      <c r="E18679">
        <v>14</v>
      </c>
      <c r="F18679" t="s">
        <v>17</v>
      </c>
      <c r="G18679" t="s">
        <v>26</v>
      </c>
      <c r="H18679" t="s">
        <v>19</v>
      </c>
      <c r="I18679" t="s">
        <v>20</v>
      </c>
      <c r="J18679" t="s">
        <v>36</v>
      </c>
      <c r="K18679">
        <v>0</v>
      </c>
      <c r="L18679">
        <v>0</v>
      </c>
      <c r="M18679">
        <v>32</v>
      </c>
      <c r="O18679" t="s">
        <v>23</v>
      </c>
    </row>
    <row r="18680" spans="1:15" x14ac:dyDescent="0.3">
      <c r="A18680">
        <v>70</v>
      </c>
      <c r="B18680" t="s">
        <v>24</v>
      </c>
      <c r="C18680">
        <v>124449</v>
      </c>
      <c r="D18680" t="s">
        <v>38</v>
      </c>
      <c r="E18680">
        <v>14</v>
      </c>
      <c r="F18680" t="s">
        <v>25</v>
      </c>
      <c r="G18680" t="s">
        <v>26</v>
      </c>
      <c r="H18680" t="s">
        <v>27</v>
      </c>
      <c r="I18680" t="s">
        <v>20</v>
      </c>
      <c r="J18680" t="s">
        <v>21</v>
      </c>
      <c r="K18680">
        <v>0</v>
      </c>
      <c r="L18680">
        <v>2246</v>
      </c>
      <c r="M18680">
        <v>8</v>
      </c>
      <c r="N18680" t="s">
        <v>22</v>
      </c>
      <c r="O18680" t="s">
        <v>43</v>
      </c>
    </row>
    <row r="18681" spans="1:15" x14ac:dyDescent="0.3">
      <c r="A18681">
        <v>22</v>
      </c>
      <c r="B18681" t="s">
        <v>28</v>
      </c>
      <c r="C18681">
        <v>50163</v>
      </c>
      <c r="D18681" t="s">
        <v>39</v>
      </c>
      <c r="E18681">
        <v>5</v>
      </c>
      <c r="F18681" t="s">
        <v>17</v>
      </c>
      <c r="G18681" t="s">
        <v>53</v>
      </c>
      <c r="H18681" t="s">
        <v>47</v>
      </c>
      <c r="I18681" t="s">
        <v>20</v>
      </c>
      <c r="J18681" t="s">
        <v>21</v>
      </c>
      <c r="K18681">
        <v>0</v>
      </c>
      <c r="L18681">
        <v>0</v>
      </c>
      <c r="M18681">
        <v>40</v>
      </c>
      <c r="N18681" t="s">
        <v>22</v>
      </c>
      <c r="O18681" t="s">
        <v>23</v>
      </c>
    </row>
    <row r="18682" spans="1:15" x14ac:dyDescent="0.3">
      <c r="A18682">
        <v>30</v>
      </c>
      <c r="B18682" t="s">
        <v>28</v>
      </c>
      <c r="C18682">
        <v>235271</v>
      </c>
      <c r="D18682" t="s">
        <v>16</v>
      </c>
      <c r="E18682">
        <v>13</v>
      </c>
      <c r="F18682" t="s">
        <v>25</v>
      </c>
      <c r="G18682" t="s">
        <v>49</v>
      </c>
      <c r="H18682" t="s">
        <v>27</v>
      </c>
      <c r="I18682" t="s">
        <v>20</v>
      </c>
      <c r="J18682" t="s">
        <v>21</v>
      </c>
      <c r="K18682">
        <v>0</v>
      </c>
      <c r="L18682">
        <v>0</v>
      </c>
      <c r="M18682">
        <v>40</v>
      </c>
      <c r="N18682" t="s">
        <v>22</v>
      </c>
      <c r="O18682" t="s">
        <v>43</v>
      </c>
    </row>
    <row r="18683" spans="1:15" x14ac:dyDescent="0.3">
      <c r="A18683">
        <v>46</v>
      </c>
      <c r="B18683" t="s">
        <v>28</v>
      </c>
      <c r="C18683">
        <v>121124</v>
      </c>
      <c r="D18683" t="s">
        <v>48</v>
      </c>
      <c r="E18683">
        <v>12</v>
      </c>
      <c r="F18683" t="s">
        <v>25</v>
      </c>
      <c r="G18683" t="s">
        <v>26</v>
      </c>
      <c r="H18683" t="s">
        <v>27</v>
      </c>
      <c r="I18683" t="s">
        <v>20</v>
      </c>
      <c r="J18683" t="s">
        <v>21</v>
      </c>
      <c r="K18683">
        <v>15024</v>
      </c>
      <c r="L18683">
        <v>0</v>
      </c>
      <c r="M18683">
        <v>50</v>
      </c>
      <c r="N18683" t="s">
        <v>22</v>
      </c>
      <c r="O18683" t="s">
        <v>43</v>
      </c>
    </row>
    <row r="18684" spans="1:15" x14ac:dyDescent="0.3">
      <c r="A18684">
        <v>43</v>
      </c>
      <c r="B18684" t="s">
        <v>24</v>
      </c>
      <c r="C18684">
        <v>144218</v>
      </c>
      <c r="D18684" t="s">
        <v>93</v>
      </c>
      <c r="E18684">
        <v>8</v>
      </c>
      <c r="F18684" t="s">
        <v>25</v>
      </c>
      <c r="G18684" t="s">
        <v>53</v>
      </c>
      <c r="H18684" t="s">
        <v>27</v>
      </c>
      <c r="I18684" t="s">
        <v>20</v>
      </c>
      <c r="J18684" t="s">
        <v>21</v>
      </c>
      <c r="K18684">
        <v>0</v>
      </c>
      <c r="L18684">
        <v>0</v>
      </c>
      <c r="M18684">
        <v>60</v>
      </c>
      <c r="N18684" t="s">
        <v>22</v>
      </c>
      <c r="O18684" t="s">
        <v>23</v>
      </c>
    </row>
    <row r="18685" spans="1:15" x14ac:dyDescent="0.3">
      <c r="A18685">
        <v>37</v>
      </c>
      <c r="B18685" t="s">
        <v>28</v>
      </c>
      <c r="C18685">
        <v>94334</v>
      </c>
      <c r="D18685" t="s">
        <v>52</v>
      </c>
      <c r="E18685">
        <v>4</v>
      </c>
      <c r="F18685" t="s">
        <v>17</v>
      </c>
      <c r="G18685" t="s">
        <v>57</v>
      </c>
      <c r="H18685" t="s">
        <v>47</v>
      </c>
      <c r="I18685" t="s">
        <v>20</v>
      </c>
      <c r="J18685" t="s">
        <v>36</v>
      </c>
      <c r="K18685">
        <v>0</v>
      </c>
      <c r="L18685">
        <v>0</v>
      </c>
      <c r="M18685">
        <v>25</v>
      </c>
      <c r="N18685" t="s">
        <v>22</v>
      </c>
      <c r="O18685" t="s">
        <v>23</v>
      </c>
    </row>
    <row r="18686" spans="1:15" x14ac:dyDescent="0.3">
      <c r="A18686">
        <v>59</v>
      </c>
      <c r="B18686" t="s">
        <v>71</v>
      </c>
      <c r="C18686">
        <v>169982</v>
      </c>
      <c r="D18686" t="s">
        <v>44</v>
      </c>
      <c r="E18686">
        <v>10</v>
      </c>
      <c r="F18686" t="s">
        <v>25</v>
      </c>
      <c r="G18686" t="s">
        <v>26</v>
      </c>
      <c r="H18686" t="s">
        <v>27</v>
      </c>
      <c r="I18686" t="s">
        <v>20</v>
      </c>
      <c r="J18686" t="s">
        <v>21</v>
      </c>
      <c r="K18686">
        <v>15024</v>
      </c>
      <c r="L18686">
        <v>0</v>
      </c>
      <c r="M18686">
        <v>60</v>
      </c>
      <c r="N18686" t="s">
        <v>22</v>
      </c>
      <c r="O18686" t="s">
        <v>43</v>
      </c>
    </row>
    <row r="18687" spans="1:15" x14ac:dyDescent="0.3">
      <c r="A18687">
        <v>51</v>
      </c>
      <c r="B18687" t="s">
        <v>24</v>
      </c>
      <c r="C18687">
        <v>35295</v>
      </c>
      <c r="D18687" t="s">
        <v>29</v>
      </c>
      <c r="E18687">
        <v>9</v>
      </c>
      <c r="F18687" t="s">
        <v>17</v>
      </c>
      <c r="G18687" t="s">
        <v>56</v>
      </c>
      <c r="H18687" t="s">
        <v>58</v>
      </c>
      <c r="I18687" t="s">
        <v>20</v>
      </c>
      <c r="J18687" t="s">
        <v>21</v>
      </c>
      <c r="K18687">
        <v>0</v>
      </c>
      <c r="L18687">
        <v>0</v>
      </c>
      <c r="M18687">
        <v>45</v>
      </c>
      <c r="N18687" t="s">
        <v>22</v>
      </c>
      <c r="O18687" t="s">
        <v>23</v>
      </c>
    </row>
    <row r="18688" spans="1:15" x14ac:dyDescent="0.3">
      <c r="A18688">
        <v>47</v>
      </c>
      <c r="B18688" t="s">
        <v>28</v>
      </c>
      <c r="C18688">
        <v>133969</v>
      </c>
      <c r="D18688" t="s">
        <v>16</v>
      </c>
      <c r="E18688">
        <v>13</v>
      </c>
      <c r="F18688" t="s">
        <v>25</v>
      </c>
      <c r="G18688" t="s">
        <v>26</v>
      </c>
      <c r="H18688" t="s">
        <v>27</v>
      </c>
      <c r="I18688" t="s">
        <v>45</v>
      </c>
      <c r="J18688" t="s">
        <v>21</v>
      </c>
      <c r="K18688">
        <v>2885</v>
      </c>
      <c r="L18688">
        <v>0</v>
      </c>
      <c r="M18688">
        <v>65</v>
      </c>
      <c r="N18688" t="s">
        <v>101</v>
      </c>
      <c r="O18688" t="s">
        <v>23</v>
      </c>
    </row>
    <row r="18689" spans="1:15" x14ac:dyDescent="0.3">
      <c r="A18689">
        <v>36</v>
      </c>
      <c r="B18689" t="s">
        <v>28</v>
      </c>
      <c r="C18689">
        <v>35429</v>
      </c>
      <c r="D18689" t="s">
        <v>44</v>
      </c>
      <c r="E18689">
        <v>10</v>
      </c>
      <c r="F18689" t="s">
        <v>25</v>
      </c>
      <c r="G18689" t="s">
        <v>26</v>
      </c>
      <c r="H18689" t="s">
        <v>27</v>
      </c>
      <c r="I18689" t="s">
        <v>20</v>
      </c>
      <c r="J18689" t="s">
        <v>21</v>
      </c>
      <c r="K18689">
        <v>0</v>
      </c>
      <c r="L18689">
        <v>0</v>
      </c>
      <c r="M18689">
        <v>60</v>
      </c>
      <c r="N18689" t="s">
        <v>22</v>
      </c>
      <c r="O18689" t="s">
        <v>23</v>
      </c>
    </row>
    <row r="18690" spans="1:15" x14ac:dyDescent="0.3">
      <c r="A18690">
        <v>73</v>
      </c>
      <c r="B18690" t="s">
        <v>63</v>
      </c>
      <c r="C18690">
        <v>205580</v>
      </c>
      <c r="D18690" t="s">
        <v>72</v>
      </c>
      <c r="E18690">
        <v>3</v>
      </c>
      <c r="F18690" t="s">
        <v>25</v>
      </c>
      <c r="G18690" t="s">
        <v>34</v>
      </c>
      <c r="H18690" t="s">
        <v>27</v>
      </c>
      <c r="I18690" t="s">
        <v>20</v>
      </c>
      <c r="J18690" t="s">
        <v>21</v>
      </c>
      <c r="K18690">
        <v>0</v>
      </c>
      <c r="L18690">
        <v>0</v>
      </c>
      <c r="M18690">
        <v>6</v>
      </c>
      <c r="N18690" t="s">
        <v>22</v>
      </c>
      <c r="O18690" t="s">
        <v>23</v>
      </c>
    </row>
    <row r="18691" spans="1:15" x14ac:dyDescent="0.3">
      <c r="A18691">
        <v>32</v>
      </c>
      <c r="B18691" t="s">
        <v>63</v>
      </c>
      <c r="C18691">
        <v>177794</v>
      </c>
      <c r="D18691" t="s">
        <v>38</v>
      </c>
      <c r="E18691">
        <v>14</v>
      </c>
      <c r="F18691" t="s">
        <v>17</v>
      </c>
      <c r="G18691" t="s">
        <v>34</v>
      </c>
      <c r="H18691" t="s">
        <v>19</v>
      </c>
      <c r="I18691" t="s">
        <v>20</v>
      </c>
      <c r="J18691" t="s">
        <v>36</v>
      </c>
      <c r="K18691">
        <v>0</v>
      </c>
      <c r="L18691">
        <v>0</v>
      </c>
      <c r="M18691">
        <v>40</v>
      </c>
      <c r="N18691" t="s">
        <v>22</v>
      </c>
      <c r="O18691" t="s">
        <v>23</v>
      </c>
    </row>
    <row r="18692" spans="1:15" x14ac:dyDescent="0.3">
      <c r="A18692">
        <v>34</v>
      </c>
      <c r="B18692" t="s">
        <v>28</v>
      </c>
      <c r="C18692">
        <v>167474</v>
      </c>
      <c r="D18692" t="s">
        <v>29</v>
      </c>
      <c r="E18692">
        <v>9</v>
      </c>
      <c r="F18692" t="s">
        <v>25</v>
      </c>
      <c r="G18692" t="s">
        <v>49</v>
      </c>
      <c r="H18692" t="s">
        <v>27</v>
      </c>
      <c r="I18692" t="s">
        <v>20</v>
      </c>
      <c r="J18692" t="s">
        <v>21</v>
      </c>
      <c r="K18692">
        <v>0</v>
      </c>
      <c r="L18692">
        <v>0</v>
      </c>
      <c r="M18692">
        <v>50</v>
      </c>
      <c r="N18692" t="s">
        <v>22</v>
      </c>
      <c r="O18692" t="s">
        <v>23</v>
      </c>
    </row>
    <row r="18693" spans="1:15" x14ac:dyDescent="0.3">
      <c r="A18693">
        <v>51</v>
      </c>
      <c r="B18693" t="s">
        <v>63</v>
      </c>
      <c r="C18693">
        <v>35211</v>
      </c>
      <c r="D18693" t="s">
        <v>29</v>
      </c>
      <c r="E18693">
        <v>9</v>
      </c>
      <c r="F18693" t="s">
        <v>25</v>
      </c>
      <c r="G18693" t="s">
        <v>53</v>
      </c>
      <c r="H18693" t="s">
        <v>27</v>
      </c>
      <c r="I18693" t="s">
        <v>54</v>
      </c>
      <c r="J18693" t="s">
        <v>21</v>
      </c>
      <c r="K18693">
        <v>0</v>
      </c>
      <c r="L18693">
        <v>0</v>
      </c>
      <c r="M18693">
        <v>40</v>
      </c>
      <c r="N18693" t="s">
        <v>22</v>
      </c>
      <c r="O18693" t="s">
        <v>23</v>
      </c>
    </row>
    <row r="18694" spans="1:15" x14ac:dyDescent="0.3">
      <c r="A18694">
        <v>20</v>
      </c>
      <c r="B18694" t="s">
        <v>28</v>
      </c>
      <c r="C18694">
        <v>117244</v>
      </c>
      <c r="D18694" t="s">
        <v>29</v>
      </c>
      <c r="E18694">
        <v>9</v>
      </c>
      <c r="F18694" t="s">
        <v>17</v>
      </c>
      <c r="G18694" t="s">
        <v>57</v>
      </c>
      <c r="H18694" t="s">
        <v>58</v>
      </c>
      <c r="I18694" t="s">
        <v>20</v>
      </c>
      <c r="J18694" t="s">
        <v>36</v>
      </c>
      <c r="K18694">
        <v>0</v>
      </c>
      <c r="L18694">
        <v>0</v>
      </c>
      <c r="M18694">
        <v>45</v>
      </c>
      <c r="N18694" t="s">
        <v>22</v>
      </c>
      <c r="O18694" t="s">
        <v>23</v>
      </c>
    </row>
    <row r="18695" spans="1:15" x14ac:dyDescent="0.3">
      <c r="A18695">
        <v>57</v>
      </c>
      <c r="B18695" t="s">
        <v>28</v>
      </c>
      <c r="C18695">
        <v>194850</v>
      </c>
      <c r="D18695" t="s">
        <v>44</v>
      </c>
      <c r="E18695">
        <v>10</v>
      </c>
      <c r="F18695" t="s">
        <v>25</v>
      </c>
      <c r="G18695" t="s">
        <v>41</v>
      </c>
      <c r="H18695" t="s">
        <v>27</v>
      </c>
      <c r="I18695" t="s">
        <v>68</v>
      </c>
      <c r="J18695" t="s">
        <v>21</v>
      </c>
      <c r="K18695">
        <v>0</v>
      </c>
      <c r="L18695">
        <v>0</v>
      </c>
      <c r="M18695">
        <v>40</v>
      </c>
      <c r="N18695" t="s">
        <v>55</v>
      </c>
      <c r="O18695" t="s">
        <v>23</v>
      </c>
    </row>
    <row r="18696" spans="1:15" x14ac:dyDescent="0.3">
      <c r="A18696">
        <v>19</v>
      </c>
      <c r="B18696" t="s">
        <v>28</v>
      </c>
      <c r="C18696">
        <v>144911</v>
      </c>
      <c r="D18696" t="s">
        <v>44</v>
      </c>
      <c r="E18696">
        <v>10</v>
      </c>
      <c r="F18696" t="s">
        <v>17</v>
      </c>
      <c r="G18696" t="s">
        <v>41</v>
      </c>
      <c r="H18696" t="s">
        <v>47</v>
      </c>
      <c r="I18696" t="s">
        <v>20</v>
      </c>
      <c r="J18696" t="s">
        <v>21</v>
      </c>
      <c r="K18696">
        <v>0</v>
      </c>
      <c r="L18696">
        <v>0</v>
      </c>
      <c r="M18696">
        <v>20</v>
      </c>
      <c r="N18696" t="s">
        <v>22</v>
      </c>
      <c r="O18696" t="s">
        <v>23</v>
      </c>
    </row>
    <row r="18697" spans="1:15" x14ac:dyDescent="0.3">
      <c r="A18697">
        <v>45</v>
      </c>
      <c r="B18697" t="s">
        <v>28</v>
      </c>
      <c r="C18697">
        <v>197240</v>
      </c>
      <c r="D18697" t="s">
        <v>93</v>
      </c>
      <c r="E18697">
        <v>8</v>
      </c>
      <c r="F18697" t="s">
        <v>25</v>
      </c>
      <c r="G18697" t="s">
        <v>49</v>
      </c>
      <c r="H18697" t="s">
        <v>27</v>
      </c>
      <c r="I18697" t="s">
        <v>20</v>
      </c>
      <c r="J18697" t="s">
        <v>21</v>
      </c>
      <c r="K18697">
        <v>7688</v>
      </c>
      <c r="L18697">
        <v>0</v>
      </c>
      <c r="M18697">
        <v>40</v>
      </c>
      <c r="N18697" t="s">
        <v>22</v>
      </c>
      <c r="O18697" t="s">
        <v>43</v>
      </c>
    </row>
    <row r="18698" spans="1:15" x14ac:dyDescent="0.3">
      <c r="A18698">
        <v>55</v>
      </c>
      <c r="B18698" t="s">
        <v>28</v>
      </c>
      <c r="C18698">
        <v>101338</v>
      </c>
      <c r="D18698" t="s">
        <v>74</v>
      </c>
      <c r="E18698">
        <v>6</v>
      </c>
      <c r="F18698" t="s">
        <v>25</v>
      </c>
      <c r="G18698" t="s">
        <v>51</v>
      </c>
      <c r="H18698" t="s">
        <v>27</v>
      </c>
      <c r="I18698" t="s">
        <v>20</v>
      </c>
      <c r="J18698" t="s">
        <v>21</v>
      </c>
      <c r="K18698">
        <v>0</v>
      </c>
      <c r="L18698">
        <v>0</v>
      </c>
      <c r="M18698">
        <v>40</v>
      </c>
      <c r="N18698" t="s">
        <v>22</v>
      </c>
      <c r="O18698" t="s">
        <v>23</v>
      </c>
    </row>
    <row r="18699" spans="1:15" x14ac:dyDescent="0.3">
      <c r="A18699">
        <v>60</v>
      </c>
      <c r="B18699" t="s">
        <v>28</v>
      </c>
      <c r="C18699">
        <v>148522</v>
      </c>
      <c r="D18699" t="s">
        <v>44</v>
      </c>
      <c r="E18699">
        <v>10</v>
      </c>
      <c r="F18699" t="s">
        <v>25</v>
      </c>
      <c r="G18699" t="s">
        <v>51</v>
      </c>
      <c r="H18699" t="s">
        <v>27</v>
      </c>
      <c r="I18699" t="s">
        <v>54</v>
      </c>
      <c r="J18699" t="s">
        <v>21</v>
      </c>
      <c r="K18699">
        <v>0</v>
      </c>
      <c r="L18699">
        <v>0</v>
      </c>
      <c r="M18699">
        <v>40</v>
      </c>
      <c r="N18699" t="s">
        <v>22</v>
      </c>
      <c r="O18699" t="s">
        <v>23</v>
      </c>
    </row>
    <row r="18700" spans="1:15" x14ac:dyDescent="0.3">
      <c r="A18700">
        <v>19</v>
      </c>
      <c r="B18700" t="s">
        <v>28</v>
      </c>
      <c r="C18700">
        <v>97261</v>
      </c>
      <c r="D18700" t="s">
        <v>29</v>
      </c>
      <c r="E18700">
        <v>9</v>
      </c>
      <c r="F18700" t="s">
        <v>17</v>
      </c>
      <c r="G18700" t="s">
        <v>56</v>
      </c>
      <c r="H18700" t="s">
        <v>19</v>
      </c>
      <c r="I18700" t="s">
        <v>20</v>
      </c>
      <c r="J18700" t="s">
        <v>21</v>
      </c>
      <c r="K18700">
        <v>0</v>
      </c>
      <c r="L18700">
        <v>0</v>
      </c>
      <c r="M18700">
        <v>40</v>
      </c>
      <c r="N18700" t="s">
        <v>22</v>
      </c>
      <c r="O18700" t="s">
        <v>23</v>
      </c>
    </row>
    <row r="18701" spans="1:15" x14ac:dyDescent="0.3">
      <c r="A18701">
        <v>35</v>
      </c>
      <c r="B18701" t="s">
        <v>28</v>
      </c>
      <c r="C18701">
        <v>166606</v>
      </c>
      <c r="D18701" t="s">
        <v>29</v>
      </c>
      <c r="E18701">
        <v>9</v>
      </c>
      <c r="F18701" t="s">
        <v>25</v>
      </c>
      <c r="G18701" t="s">
        <v>62</v>
      </c>
      <c r="H18701" t="s">
        <v>27</v>
      </c>
      <c r="I18701" t="s">
        <v>20</v>
      </c>
      <c r="J18701" t="s">
        <v>21</v>
      </c>
      <c r="K18701">
        <v>0</v>
      </c>
      <c r="L18701">
        <v>0</v>
      </c>
      <c r="M18701">
        <v>40</v>
      </c>
      <c r="N18701" t="s">
        <v>22</v>
      </c>
      <c r="O18701" t="s">
        <v>23</v>
      </c>
    </row>
    <row r="18702" spans="1:15" x14ac:dyDescent="0.3">
      <c r="A18702">
        <v>20</v>
      </c>
      <c r="B18702" t="s">
        <v>28</v>
      </c>
      <c r="C18702">
        <v>229414</v>
      </c>
      <c r="D18702" t="s">
        <v>29</v>
      </c>
      <c r="E18702">
        <v>9</v>
      </c>
      <c r="F18702" t="s">
        <v>17</v>
      </c>
      <c r="G18702" t="s">
        <v>57</v>
      </c>
      <c r="H18702" t="s">
        <v>47</v>
      </c>
      <c r="I18702" t="s">
        <v>20</v>
      </c>
      <c r="J18702" t="s">
        <v>36</v>
      </c>
      <c r="K18702">
        <v>0</v>
      </c>
      <c r="L18702">
        <v>0</v>
      </c>
      <c r="M18702">
        <v>30</v>
      </c>
      <c r="N18702" t="s">
        <v>22</v>
      </c>
      <c r="O18702" t="s">
        <v>23</v>
      </c>
    </row>
    <row r="18703" spans="1:15" x14ac:dyDescent="0.3">
      <c r="A18703">
        <v>34</v>
      </c>
      <c r="B18703" t="s">
        <v>63</v>
      </c>
      <c r="C18703">
        <v>209213</v>
      </c>
      <c r="D18703" t="s">
        <v>16</v>
      </c>
      <c r="E18703">
        <v>13</v>
      </c>
      <c r="F18703" t="s">
        <v>17</v>
      </c>
      <c r="G18703" t="s">
        <v>34</v>
      </c>
      <c r="H18703" t="s">
        <v>73</v>
      </c>
      <c r="I18703" t="s">
        <v>33</v>
      </c>
      <c r="J18703" t="s">
        <v>21</v>
      </c>
      <c r="K18703">
        <v>0</v>
      </c>
      <c r="L18703">
        <v>0</v>
      </c>
      <c r="M18703">
        <v>15</v>
      </c>
      <c r="N18703" t="s">
        <v>22</v>
      </c>
      <c r="O18703" t="s">
        <v>23</v>
      </c>
    </row>
    <row r="18704" spans="1:15" x14ac:dyDescent="0.3">
      <c r="A18704">
        <v>26</v>
      </c>
      <c r="B18704" t="s">
        <v>28</v>
      </c>
      <c r="C18704">
        <v>291968</v>
      </c>
      <c r="D18704" t="s">
        <v>69</v>
      </c>
      <c r="E18704">
        <v>15</v>
      </c>
      <c r="F18704" t="s">
        <v>25</v>
      </c>
      <c r="G18704" t="s">
        <v>34</v>
      </c>
      <c r="H18704" t="s">
        <v>27</v>
      </c>
      <c r="I18704" t="s">
        <v>20</v>
      </c>
      <c r="J18704" t="s">
        <v>21</v>
      </c>
      <c r="K18704">
        <v>0</v>
      </c>
      <c r="L18704">
        <v>1977</v>
      </c>
      <c r="M18704">
        <v>40</v>
      </c>
      <c r="N18704" t="s">
        <v>22</v>
      </c>
      <c r="O18704" t="s">
        <v>43</v>
      </c>
    </row>
    <row r="18705" spans="1:15" x14ac:dyDescent="0.3">
      <c r="A18705">
        <v>73</v>
      </c>
      <c r="B18705" t="s">
        <v>61</v>
      </c>
      <c r="C18705">
        <v>127858</v>
      </c>
      <c r="D18705" t="s">
        <v>44</v>
      </c>
      <c r="E18705">
        <v>10</v>
      </c>
      <c r="F18705" t="s">
        <v>79</v>
      </c>
      <c r="G18705" t="s">
        <v>62</v>
      </c>
      <c r="H18705" t="s">
        <v>19</v>
      </c>
      <c r="I18705" t="s">
        <v>20</v>
      </c>
      <c r="J18705" t="s">
        <v>36</v>
      </c>
      <c r="K18705">
        <v>3273</v>
      </c>
      <c r="L18705">
        <v>0</v>
      </c>
      <c r="M18705">
        <v>40</v>
      </c>
      <c r="N18705" t="s">
        <v>22</v>
      </c>
      <c r="O18705" t="s">
        <v>23</v>
      </c>
    </row>
    <row r="18706" spans="1:15" x14ac:dyDescent="0.3">
      <c r="A18706">
        <v>27</v>
      </c>
      <c r="B18706" t="s">
        <v>28</v>
      </c>
      <c r="C18706">
        <v>302406</v>
      </c>
      <c r="D18706" t="s">
        <v>38</v>
      </c>
      <c r="E18706">
        <v>14</v>
      </c>
      <c r="F18706" t="s">
        <v>25</v>
      </c>
      <c r="G18706" t="s">
        <v>34</v>
      </c>
      <c r="H18706" t="s">
        <v>27</v>
      </c>
      <c r="I18706" t="s">
        <v>20</v>
      </c>
      <c r="J18706" t="s">
        <v>21</v>
      </c>
      <c r="K18706">
        <v>0</v>
      </c>
      <c r="L18706">
        <v>0</v>
      </c>
      <c r="M18706">
        <v>55</v>
      </c>
      <c r="N18706" t="s">
        <v>22</v>
      </c>
      <c r="O18706" t="s">
        <v>23</v>
      </c>
    </row>
    <row r="18707" spans="1:15" x14ac:dyDescent="0.3">
      <c r="A18707">
        <v>37</v>
      </c>
      <c r="B18707" t="s">
        <v>24</v>
      </c>
      <c r="C18707">
        <v>29054</v>
      </c>
      <c r="D18707" t="s">
        <v>50</v>
      </c>
      <c r="E18707">
        <v>11</v>
      </c>
      <c r="F18707" t="s">
        <v>17</v>
      </c>
      <c r="G18707" t="s">
        <v>56</v>
      </c>
      <c r="H18707" t="s">
        <v>47</v>
      </c>
      <c r="I18707" t="s">
        <v>20</v>
      </c>
      <c r="J18707" t="s">
        <v>21</v>
      </c>
      <c r="K18707">
        <v>0</v>
      </c>
      <c r="L18707">
        <v>0</v>
      </c>
      <c r="M18707">
        <v>84</v>
      </c>
      <c r="N18707" t="s">
        <v>22</v>
      </c>
      <c r="O18707" t="s">
        <v>23</v>
      </c>
    </row>
    <row r="18708" spans="1:15" x14ac:dyDescent="0.3">
      <c r="A18708">
        <v>73</v>
      </c>
      <c r="B18708" t="s">
        <v>24</v>
      </c>
      <c r="C18708">
        <v>336007</v>
      </c>
      <c r="D18708" t="s">
        <v>29</v>
      </c>
      <c r="E18708">
        <v>9</v>
      </c>
      <c r="F18708" t="s">
        <v>25</v>
      </c>
      <c r="G18708" t="s">
        <v>49</v>
      </c>
      <c r="H18708" t="s">
        <v>27</v>
      </c>
      <c r="I18708" t="s">
        <v>20</v>
      </c>
      <c r="J18708" t="s">
        <v>21</v>
      </c>
      <c r="K18708">
        <v>0</v>
      </c>
      <c r="L18708">
        <v>0</v>
      </c>
      <c r="M18708">
        <v>40</v>
      </c>
      <c r="N18708" t="s">
        <v>22</v>
      </c>
      <c r="O18708" t="s">
        <v>23</v>
      </c>
    </row>
    <row r="18709" spans="1:15" x14ac:dyDescent="0.3">
      <c r="A18709">
        <v>46</v>
      </c>
      <c r="B18709" t="s">
        <v>61</v>
      </c>
      <c r="C18709">
        <v>349230</v>
      </c>
      <c r="D18709" t="s">
        <v>50</v>
      </c>
      <c r="E18709">
        <v>11</v>
      </c>
      <c r="F18709" t="s">
        <v>25</v>
      </c>
      <c r="G18709" t="s">
        <v>62</v>
      </c>
      <c r="H18709" t="s">
        <v>27</v>
      </c>
      <c r="I18709" t="s">
        <v>20</v>
      </c>
      <c r="J18709" t="s">
        <v>21</v>
      </c>
      <c r="K18709">
        <v>0</v>
      </c>
      <c r="L18709">
        <v>1848</v>
      </c>
      <c r="M18709">
        <v>40</v>
      </c>
      <c r="N18709" t="s">
        <v>22</v>
      </c>
      <c r="O18709" t="s">
        <v>43</v>
      </c>
    </row>
    <row r="18710" spans="1:15" x14ac:dyDescent="0.3">
      <c r="A18710">
        <v>36</v>
      </c>
      <c r="B18710" t="s">
        <v>63</v>
      </c>
      <c r="C18710">
        <v>101481</v>
      </c>
      <c r="D18710" t="s">
        <v>29</v>
      </c>
      <c r="E18710">
        <v>9</v>
      </c>
      <c r="F18710" t="s">
        <v>17</v>
      </c>
      <c r="G18710" t="s">
        <v>18</v>
      </c>
      <c r="H18710" t="s">
        <v>19</v>
      </c>
      <c r="I18710" t="s">
        <v>20</v>
      </c>
      <c r="J18710" t="s">
        <v>21</v>
      </c>
      <c r="K18710">
        <v>0</v>
      </c>
      <c r="L18710">
        <v>0</v>
      </c>
      <c r="M18710">
        <v>40</v>
      </c>
      <c r="N18710" t="s">
        <v>22</v>
      </c>
      <c r="O18710" t="s">
        <v>23</v>
      </c>
    </row>
    <row r="18711" spans="1:15" x14ac:dyDescent="0.3">
      <c r="A18711">
        <v>54</v>
      </c>
      <c r="B18711" t="s">
        <v>24</v>
      </c>
      <c r="C18711">
        <v>46704</v>
      </c>
      <c r="D18711" t="s">
        <v>29</v>
      </c>
      <c r="E18711">
        <v>9</v>
      </c>
      <c r="F18711" t="s">
        <v>25</v>
      </c>
      <c r="G18711" t="s">
        <v>56</v>
      </c>
      <c r="H18711" t="s">
        <v>27</v>
      </c>
      <c r="I18711" t="s">
        <v>20</v>
      </c>
      <c r="J18711" t="s">
        <v>21</v>
      </c>
      <c r="K18711">
        <v>0</v>
      </c>
      <c r="L18711">
        <v>0</v>
      </c>
      <c r="M18711">
        <v>60</v>
      </c>
      <c r="N18711" t="s">
        <v>22</v>
      </c>
      <c r="O18711" t="s">
        <v>43</v>
      </c>
    </row>
    <row r="18712" spans="1:15" x14ac:dyDescent="0.3">
      <c r="A18712">
        <v>49</v>
      </c>
      <c r="B18712" t="s">
        <v>28</v>
      </c>
      <c r="C18712">
        <v>233639</v>
      </c>
      <c r="D18712" t="s">
        <v>32</v>
      </c>
      <c r="E18712">
        <v>7</v>
      </c>
      <c r="F18712" t="s">
        <v>25</v>
      </c>
      <c r="G18712" t="s">
        <v>41</v>
      </c>
      <c r="H18712" t="s">
        <v>27</v>
      </c>
      <c r="I18712" t="s">
        <v>20</v>
      </c>
      <c r="J18712" t="s">
        <v>21</v>
      </c>
      <c r="K18712">
        <v>0</v>
      </c>
      <c r="L18712">
        <v>0</v>
      </c>
      <c r="M18712">
        <v>50</v>
      </c>
      <c r="N18712" t="s">
        <v>22</v>
      </c>
      <c r="O18712" t="s">
        <v>23</v>
      </c>
    </row>
    <row r="18713" spans="1:15" x14ac:dyDescent="0.3">
      <c r="A18713">
        <v>68</v>
      </c>
      <c r="B18713" t="s">
        <v>63</v>
      </c>
      <c r="C18713">
        <v>31725</v>
      </c>
      <c r="D18713" t="s">
        <v>29</v>
      </c>
      <c r="E18713">
        <v>9</v>
      </c>
      <c r="F18713" t="s">
        <v>25</v>
      </c>
      <c r="G18713" t="s">
        <v>56</v>
      </c>
      <c r="H18713" t="s">
        <v>27</v>
      </c>
      <c r="I18713" t="s">
        <v>20</v>
      </c>
      <c r="J18713" t="s">
        <v>21</v>
      </c>
      <c r="K18713">
        <v>0</v>
      </c>
      <c r="L18713">
        <v>0</v>
      </c>
      <c r="M18713">
        <v>40</v>
      </c>
      <c r="N18713" t="s">
        <v>22</v>
      </c>
      <c r="O18713" t="s">
        <v>23</v>
      </c>
    </row>
    <row r="18714" spans="1:15" x14ac:dyDescent="0.3">
      <c r="A18714">
        <v>34</v>
      </c>
      <c r="B18714" t="s">
        <v>28</v>
      </c>
      <c r="C18714">
        <v>54850</v>
      </c>
      <c r="D18714" t="s">
        <v>16</v>
      </c>
      <c r="E18714">
        <v>13</v>
      </c>
      <c r="F18714" t="s">
        <v>17</v>
      </c>
      <c r="G18714" t="s">
        <v>26</v>
      </c>
      <c r="H18714" t="s">
        <v>19</v>
      </c>
      <c r="I18714" t="s">
        <v>20</v>
      </c>
      <c r="J18714" t="s">
        <v>21</v>
      </c>
      <c r="K18714">
        <v>0</v>
      </c>
      <c r="L18714">
        <v>1590</v>
      </c>
      <c r="M18714">
        <v>50</v>
      </c>
      <c r="N18714" t="s">
        <v>22</v>
      </c>
      <c r="O18714" t="s">
        <v>23</v>
      </c>
    </row>
    <row r="18715" spans="1:15" x14ac:dyDescent="0.3">
      <c r="A18715">
        <v>30</v>
      </c>
      <c r="B18715" t="s">
        <v>28</v>
      </c>
      <c r="C18715">
        <v>293512</v>
      </c>
      <c r="D18715" t="s">
        <v>50</v>
      </c>
      <c r="E18715">
        <v>11</v>
      </c>
      <c r="F18715" t="s">
        <v>17</v>
      </c>
      <c r="G18715" t="s">
        <v>34</v>
      </c>
      <c r="H18715" t="s">
        <v>19</v>
      </c>
      <c r="I18715" t="s">
        <v>33</v>
      </c>
      <c r="J18715" t="s">
        <v>21</v>
      </c>
      <c r="K18715">
        <v>0</v>
      </c>
      <c r="L18715">
        <v>0</v>
      </c>
      <c r="M18715">
        <v>40</v>
      </c>
      <c r="N18715" t="s">
        <v>22</v>
      </c>
      <c r="O18715" t="s">
        <v>23</v>
      </c>
    </row>
    <row r="18716" spans="1:15" x14ac:dyDescent="0.3">
      <c r="A18716">
        <v>28</v>
      </c>
      <c r="B18716" t="s">
        <v>28</v>
      </c>
      <c r="C18716">
        <v>375655</v>
      </c>
      <c r="D18716" t="s">
        <v>16</v>
      </c>
      <c r="E18716">
        <v>13</v>
      </c>
      <c r="F18716" t="s">
        <v>17</v>
      </c>
      <c r="G18716" t="s">
        <v>49</v>
      </c>
      <c r="H18716" t="s">
        <v>58</v>
      </c>
      <c r="I18716" t="s">
        <v>20</v>
      </c>
      <c r="J18716" t="s">
        <v>21</v>
      </c>
      <c r="K18716">
        <v>0</v>
      </c>
      <c r="L18716">
        <v>0</v>
      </c>
      <c r="M18716">
        <v>50</v>
      </c>
      <c r="N18716" t="s">
        <v>22</v>
      </c>
      <c r="O18716" t="s">
        <v>23</v>
      </c>
    </row>
    <row r="18717" spans="1:15" x14ac:dyDescent="0.3">
      <c r="A18717">
        <v>28</v>
      </c>
      <c r="B18717" t="s">
        <v>28</v>
      </c>
      <c r="C18717">
        <v>105817</v>
      </c>
      <c r="D18717" t="s">
        <v>32</v>
      </c>
      <c r="E18717">
        <v>7</v>
      </c>
      <c r="F18717" t="s">
        <v>25</v>
      </c>
      <c r="G18717" t="s">
        <v>26</v>
      </c>
      <c r="H18717" t="s">
        <v>27</v>
      </c>
      <c r="I18717" t="s">
        <v>20</v>
      </c>
      <c r="J18717" t="s">
        <v>21</v>
      </c>
      <c r="K18717">
        <v>0</v>
      </c>
      <c r="L18717">
        <v>0</v>
      </c>
      <c r="M18717">
        <v>50</v>
      </c>
      <c r="N18717" t="s">
        <v>22</v>
      </c>
      <c r="O18717" t="s">
        <v>43</v>
      </c>
    </row>
    <row r="18718" spans="1:15" x14ac:dyDescent="0.3">
      <c r="A18718">
        <v>25</v>
      </c>
      <c r="B18718" t="s">
        <v>63</v>
      </c>
      <c r="C18718">
        <v>203408</v>
      </c>
      <c r="D18718" t="s">
        <v>44</v>
      </c>
      <c r="E18718">
        <v>10</v>
      </c>
      <c r="F18718" t="s">
        <v>25</v>
      </c>
      <c r="G18718" t="s">
        <v>41</v>
      </c>
      <c r="H18718" t="s">
        <v>27</v>
      </c>
      <c r="I18718" t="s">
        <v>20</v>
      </c>
      <c r="J18718" t="s">
        <v>21</v>
      </c>
      <c r="K18718">
        <v>0</v>
      </c>
      <c r="L18718">
        <v>0</v>
      </c>
      <c r="M18718">
        <v>40</v>
      </c>
      <c r="N18718" t="s">
        <v>22</v>
      </c>
      <c r="O18718" t="s">
        <v>23</v>
      </c>
    </row>
    <row r="18719" spans="1:15" x14ac:dyDescent="0.3">
      <c r="A18719">
        <v>26</v>
      </c>
      <c r="B18719" t="s">
        <v>28</v>
      </c>
      <c r="C18719">
        <v>162302</v>
      </c>
      <c r="D18719" t="s">
        <v>44</v>
      </c>
      <c r="E18719">
        <v>10</v>
      </c>
      <c r="F18719" t="s">
        <v>17</v>
      </c>
      <c r="G18719" t="s">
        <v>57</v>
      </c>
      <c r="H18719" t="s">
        <v>19</v>
      </c>
      <c r="I18719" t="s">
        <v>45</v>
      </c>
      <c r="J18719" t="s">
        <v>21</v>
      </c>
      <c r="K18719">
        <v>0</v>
      </c>
      <c r="L18719">
        <v>0</v>
      </c>
      <c r="M18719">
        <v>40</v>
      </c>
      <c r="N18719" t="s">
        <v>80</v>
      </c>
      <c r="O18719" t="s">
        <v>23</v>
      </c>
    </row>
    <row r="18720" spans="1:15" x14ac:dyDescent="0.3">
      <c r="A18720">
        <v>40</v>
      </c>
      <c r="B18720" t="s">
        <v>28</v>
      </c>
      <c r="C18720">
        <v>163455</v>
      </c>
      <c r="D18720" t="s">
        <v>44</v>
      </c>
      <c r="E18720">
        <v>10</v>
      </c>
      <c r="F18720" t="s">
        <v>25</v>
      </c>
      <c r="G18720" t="s">
        <v>62</v>
      </c>
      <c r="H18720" t="s">
        <v>27</v>
      </c>
      <c r="I18720" t="s">
        <v>20</v>
      </c>
      <c r="J18720" t="s">
        <v>21</v>
      </c>
      <c r="K18720">
        <v>0</v>
      </c>
      <c r="L18720">
        <v>0</v>
      </c>
      <c r="M18720">
        <v>55</v>
      </c>
      <c r="N18720" t="s">
        <v>22</v>
      </c>
      <c r="O18720" t="s">
        <v>43</v>
      </c>
    </row>
    <row r="18721" spans="1:15" x14ac:dyDescent="0.3">
      <c r="A18721">
        <v>32</v>
      </c>
      <c r="B18721" t="s">
        <v>63</v>
      </c>
      <c r="C18721">
        <v>100135</v>
      </c>
      <c r="D18721" t="s">
        <v>29</v>
      </c>
      <c r="E18721">
        <v>9</v>
      </c>
      <c r="F18721" t="s">
        <v>30</v>
      </c>
      <c r="G18721" t="s">
        <v>18</v>
      </c>
      <c r="H18721" t="s">
        <v>58</v>
      </c>
      <c r="I18721" t="s">
        <v>20</v>
      </c>
      <c r="J18721" t="s">
        <v>36</v>
      </c>
      <c r="K18721">
        <v>0</v>
      </c>
      <c r="L18721">
        <v>0</v>
      </c>
      <c r="M18721">
        <v>40</v>
      </c>
      <c r="N18721" t="s">
        <v>22</v>
      </c>
      <c r="O18721" t="s">
        <v>23</v>
      </c>
    </row>
    <row r="18722" spans="1:15" x14ac:dyDescent="0.3">
      <c r="A18722">
        <v>60</v>
      </c>
      <c r="C18722">
        <v>41517</v>
      </c>
      <c r="D18722" t="s">
        <v>32</v>
      </c>
      <c r="E18722">
        <v>7</v>
      </c>
      <c r="F18722" t="s">
        <v>40</v>
      </c>
      <c r="H18722" t="s">
        <v>58</v>
      </c>
      <c r="I18722" t="s">
        <v>33</v>
      </c>
      <c r="J18722" t="s">
        <v>36</v>
      </c>
      <c r="K18722">
        <v>0</v>
      </c>
      <c r="L18722">
        <v>0</v>
      </c>
      <c r="M18722">
        <v>20</v>
      </c>
      <c r="N18722" t="s">
        <v>22</v>
      </c>
      <c r="O18722" t="s">
        <v>23</v>
      </c>
    </row>
    <row r="18723" spans="1:15" x14ac:dyDescent="0.3">
      <c r="A18723">
        <v>18</v>
      </c>
      <c r="B18723" t="s">
        <v>28</v>
      </c>
      <c r="C18723">
        <v>102182</v>
      </c>
      <c r="D18723" t="s">
        <v>93</v>
      </c>
      <c r="E18723">
        <v>8</v>
      </c>
      <c r="F18723" t="s">
        <v>17</v>
      </c>
      <c r="G18723" t="s">
        <v>98</v>
      </c>
      <c r="H18723" t="s">
        <v>19</v>
      </c>
      <c r="I18723" t="s">
        <v>20</v>
      </c>
      <c r="J18723" t="s">
        <v>36</v>
      </c>
      <c r="K18723">
        <v>0</v>
      </c>
      <c r="L18723">
        <v>0</v>
      </c>
      <c r="M18723">
        <v>30</v>
      </c>
      <c r="N18723" t="s">
        <v>22</v>
      </c>
      <c r="O18723" t="s">
        <v>23</v>
      </c>
    </row>
    <row r="18724" spans="1:15" x14ac:dyDescent="0.3">
      <c r="A18724">
        <v>36</v>
      </c>
      <c r="B18724" t="s">
        <v>28</v>
      </c>
      <c r="C18724">
        <v>414683</v>
      </c>
      <c r="D18724" t="s">
        <v>16</v>
      </c>
      <c r="E18724">
        <v>13</v>
      </c>
      <c r="F18724" t="s">
        <v>25</v>
      </c>
      <c r="G18724" t="s">
        <v>34</v>
      </c>
      <c r="H18724" t="s">
        <v>27</v>
      </c>
      <c r="I18724" t="s">
        <v>33</v>
      </c>
      <c r="J18724" t="s">
        <v>21</v>
      </c>
      <c r="K18724">
        <v>0</v>
      </c>
      <c r="L18724">
        <v>0</v>
      </c>
      <c r="M18724">
        <v>40</v>
      </c>
      <c r="N18724" t="s">
        <v>22</v>
      </c>
      <c r="O18724" t="s">
        <v>23</v>
      </c>
    </row>
    <row r="18725" spans="1:15" x14ac:dyDescent="0.3">
      <c r="A18725">
        <v>26</v>
      </c>
      <c r="B18725" t="s">
        <v>28</v>
      </c>
      <c r="C18725">
        <v>194352</v>
      </c>
      <c r="D18725" t="s">
        <v>16</v>
      </c>
      <c r="E18725">
        <v>13</v>
      </c>
      <c r="F18725" t="s">
        <v>17</v>
      </c>
      <c r="G18725" t="s">
        <v>34</v>
      </c>
      <c r="H18725" t="s">
        <v>47</v>
      </c>
      <c r="I18725" t="s">
        <v>20</v>
      </c>
      <c r="J18725" t="s">
        <v>36</v>
      </c>
      <c r="K18725">
        <v>0</v>
      </c>
      <c r="L18725">
        <v>0</v>
      </c>
      <c r="M18725">
        <v>40</v>
      </c>
      <c r="N18725" t="s">
        <v>22</v>
      </c>
      <c r="O18725" t="s">
        <v>23</v>
      </c>
    </row>
    <row r="18726" spans="1:15" x14ac:dyDescent="0.3">
      <c r="A18726">
        <v>24</v>
      </c>
      <c r="B18726" t="s">
        <v>28</v>
      </c>
      <c r="C18726">
        <v>194096</v>
      </c>
      <c r="D18726" t="s">
        <v>29</v>
      </c>
      <c r="E18726">
        <v>9</v>
      </c>
      <c r="F18726" t="s">
        <v>17</v>
      </c>
      <c r="G18726" t="s">
        <v>34</v>
      </c>
      <c r="H18726" t="s">
        <v>47</v>
      </c>
      <c r="I18726" t="s">
        <v>20</v>
      </c>
      <c r="J18726" t="s">
        <v>36</v>
      </c>
      <c r="K18726">
        <v>0</v>
      </c>
      <c r="L18726">
        <v>0</v>
      </c>
      <c r="M18726">
        <v>45</v>
      </c>
      <c r="N18726" t="s">
        <v>22</v>
      </c>
      <c r="O18726" t="s">
        <v>23</v>
      </c>
    </row>
    <row r="18727" spans="1:15" x14ac:dyDescent="0.3">
      <c r="A18727">
        <v>90</v>
      </c>
      <c r="B18727" t="s">
        <v>63</v>
      </c>
      <c r="C18727">
        <v>153602</v>
      </c>
      <c r="D18727" t="s">
        <v>29</v>
      </c>
      <c r="E18727">
        <v>9</v>
      </c>
      <c r="F18727" t="s">
        <v>25</v>
      </c>
      <c r="G18727" t="s">
        <v>41</v>
      </c>
      <c r="H18727" t="s">
        <v>27</v>
      </c>
      <c r="I18727" t="s">
        <v>20</v>
      </c>
      <c r="J18727" t="s">
        <v>21</v>
      </c>
      <c r="K18727">
        <v>6767</v>
      </c>
      <c r="L18727">
        <v>0</v>
      </c>
      <c r="M18727">
        <v>40</v>
      </c>
      <c r="N18727" t="s">
        <v>22</v>
      </c>
      <c r="O18727" t="s">
        <v>23</v>
      </c>
    </row>
    <row r="18728" spans="1:15" x14ac:dyDescent="0.3">
      <c r="A18728">
        <v>20</v>
      </c>
      <c r="B18728" t="s">
        <v>28</v>
      </c>
      <c r="C18728">
        <v>215495</v>
      </c>
      <c r="D18728" t="s">
        <v>44</v>
      </c>
      <c r="E18728">
        <v>10</v>
      </c>
      <c r="F18728" t="s">
        <v>17</v>
      </c>
      <c r="G18728" t="s">
        <v>18</v>
      </c>
      <c r="H18728" t="s">
        <v>47</v>
      </c>
      <c r="I18728" t="s">
        <v>20</v>
      </c>
      <c r="J18728" t="s">
        <v>36</v>
      </c>
      <c r="K18728">
        <v>0</v>
      </c>
      <c r="L18728">
        <v>0</v>
      </c>
      <c r="M18728">
        <v>40</v>
      </c>
      <c r="N18728" t="s">
        <v>55</v>
      </c>
      <c r="O18728" t="s">
        <v>23</v>
      </c>
    </row>
    <row r="18729" spans="1:15" x14ac:dyDescent="0.3">
      <c r="A18729">
        <v>27</v>
      </c>
      <c r="B18729" t="s">
        <v>28</v>
      </c>
      <c r="C18729">
        <v>164607</v>
      </c>
      <c r="D18729" t="s">
        <v>16</v>
      </c>
      <c r="E18729">
        <v>13</v>
      </c>
      <c r="F18729" t="s">
        <v>60</v>
      </c>
      <c r="G18729" t="s">
        <v>62</v>
      </c>
      <c r="H18729" t="s">
        <v>47</v>
      </c>
      <c r="I18729" t="s">
        <v>20</v>
      </c>
      <c r="J18729" t="s">
        <v>21</v>
      </c>
      <c r="K18729">
        <v>0</v>
      </c>
      <c r="L18729">
        <v>0</v>
      </c>
      <c r="M18729">
        <v>50</v>
      </c>
      <c r="N18729" t="s">
        <v>22</v>
      </c>
      <c r="O18729" t="s">
        <v>23</v>
      </c>
    </row>
    <row r="18730" spans="1:15" x14ac:dyDescent="0.3">
      <c r="A18730">
        <v>58</v>
      </c>
      <c r="B18730" t="s">
        <v>63</v>
      </c>
      <c r="C18730">
        <v>34878</v>
      </c>
      <c r="D18730" t="s">
        <v>16</v>
      </c>
      <c r="E18730">
        <v>13</v>
      </c>
      <c r="F18730" t="s">
        <v>30</v>
      </c>
      <c r="G18730" t="s">
        <v>34</v>
      </c>
      <c r="H18730" t="s">
        <v>19</v>
      </c>
      <c r="I18730" t="s">
        <v>20</v>
      </c>
      <c r="J18730" t="s">
        <v>36</v>
      </c>
      <c r="K18730">
        <v>0</v>
      </c>
      <c r="L18730">
        <v>0</v>
      </c>
      <c r="M18730">
        <v>50</v>
      </c>
      <c r="N18730" t="s">
        <v>22</v>
      </c>
      <c r="O18730" t="s">
        <v>23</v>
      </c>
    </row>
    <row r="18731" spans="1:15" x14ac:dyDescent="0.3">
      <c r="A18731">
        <v>37</v>
      </c>
      <c r="B18731" t="s">
        <v>28</v>
      </c>
      <c r="C18731">
        <v>126569</v>
      </c>
      <c r="D18731" t="s">
        <v>38</v>
      </c>
      <c r="E18731">
        <v>14</v>
      </c>
      <c r="F18731" t="s">
        <v>25</v>
      </c>
      <c r="G18731" t="s">
        <v>26</v>
      </c>
      <c r="H18731" t="s">
        <v>27</v>
      </c>
      <c r="I18731" t="s">
        <v>20</v>
      </c>
      <c r="J18731" t="s">
        <v>21</v>
      </c>
      <c r="K18731">
        <v>0</v>
      </c>
      <c r="L18731">
        <v>1977</v>
      </c>
      <c r="M18731">
        <v>40</v>
      </c>
      <c r="N18731" t="s">
        <v>22</v>
      </c>
      <c r="O18731" t="s">
        <v>43</v>
      </c>
    </row>
    <row r="18732" spans="1:15" x14ac:dyDescent="0.3">
      <c r="A18732">
        <v>65</v>
      </c>
      <c r="C18732">
        <v>315728</v>
      </c>
      <c r="D18732" t="s">
        <v>29</v>
      </c>
      <c r="E18732">
        <v>9</v>
      </c>
      <c r="F18732" t="s">
        <v>79</v>
      </c>
      <c r="H18732" t="s">
        <v>58</v>
      </c>
      <c r="I18732" t="s">
        <v>20</v>
      </c>
      <c r="J18732" t="s">
        <v>36</v>
      </c>
      <c r="K18732">
        <v>2329</v>
      </c>
      <c r="L18732">
        <v>0</v>
      </c>
      <c r="M18732">
        <v>75</v>
      </c>
      <c r="N18732" t="s">
        <v>22</v>
      </c>
      <c r="O18732" t="s">
        <v>23</v>
      </c>
    </row>
    <row r="18733" spans="1:15" x14ac:dyDescent="0.3">
      <c r="A18733">
        <v>28</v>
      </c>
      <c r="B18733" t="s">
        <v>28</v>
      </c>
      <c r="C18733">
        <v>22422</v>
      </c>
      <c r="D18733" t="s">
        <v>29</v>
      </c>
      <c r="E18733">
        <v>9</v>
      </c>
      <c r="F18733" t="s">
        <v>17</v>
      </c>
      <c r="G18733" t="s">
        <v>26</v>
      </c>
      <c r="H18733" t="s">
        <v>19</v>
      </c>
      <c r="I18733" t="s">
        <v>20</v>
      </c>
      <c r="J18733" t="s">
        <v>21</v>
      </c>
      <c r="K18733">
        <v>0</v>
      </c>
      <c r="L18733">
        <v>0</v>
      </c>
      <c r="M18733">
        <v>40</v>
      </c>
      <c r="N18733" t="s">
        <v>22</v>
      </c>
      <c r="O18733" t="s">
        <v>23</v>
      </c>
    </row>
    <row r="18734" spans="1:15" x14ac:dyDescent="0.3">
      <c r="A18734">
        <v>36</v>
      </c>
      <c r="B18734" t="s">
        <v>63</v>
      </c>
      <c r="C18734">
        <v>178222</v>
      </c>
      <c r="D18734" t="s">
        <v>16</v>
      </c>
      <c r="E18734">
        <v>13</v>
      </c>
      <c r="F18734" t="s">
        <v>30</v>
      </c>
      <c r="G18734" t="s">
        <v>34</v>
      </c>
      <c r="H18734" t="s">
        <v>19</v>
      </c>
      <c r="I18734" t="s">
        <v>20</v>
      </c>
      <c r="J18734" t="s">
        <v>36</v>
      </c>
      <c r="K18734">
        <v>0</v>
      </c>
      <c r="L18734">
        <v>0</v>
      </c>
      <c r="M18734">
        <v>60</v>
      </c>
      <c r="N18734" t="s">
        <v>22</v>
      </c>
      <c r="O18734" t="s">
        <v>23</v>
      </c>
    </row>
    <row r="18735" spans="1:15" x14ac:dyDescent="0.3">
      <c r="A18735">
        <v>45</v>
      </c>
      <c r="B18735" t="s">
        <v>63</v>
      </c>
      <c r="C18735">
        <v>56841</v>
      </c>
      <c r="D18735" t="s">
        <v>29</v>
      </c>
      <c r="E18735">
        <v>9</v>
      </c>
      <c r="F18735" t="s">
        <v>25</v>
      </c>
      <c r="G18735" t="s">
        <v>51</v>
      </c>
      <c r="H18735" t="s">
        <v>27</v>
      </c>
      <c r="I18735" t="s">
        <v>20</v>
      </c>
      <c r="J18735" t="s">
        <v>21</v>
      </c>
      <c r="K18735">
        <v>0</v>
      </c>
      <c r="L18735">
        <v>0</v>
      </c>
      <c r="M18735">
        <v>40</v>
      </c>
      <c r="N18735" t="s">
        <v>22</v>
      </c>
      <c r="O18735" t="s">
        <v>43</v>
      </c>
    </row>
    <row r="18736" spans="1:15" x14ac:dyDescent="0.3">
      <c r="A18736">
        <v>23</v>
      </c>
      <c r="B18736" t="s">
        <v>28</v>
      </c>
      <c r="C18736">
        <v>300275</v>
      </c>
      <c r="D18736" t="s">
        <v>29</v>
      </c>
      <c r="E18736">
        <v>9</v>
      </c>
      <c r="F18736" t="s">
        <v>17</v>
      </c>
      <c r="G18736" t="s">
        <v>49</v>
      </c>
      <c r="H18736" t="s">
        <v>19</v>
      </c>
      <c r="I18736" t="s">
        <v>20</v>
      </c>
      <c r="J18736" t="s">
        <v>21</v>
      </c>
      <c r="K18736">
        <v>0</v>
      </c>
      <c r="L18736">
        <v>0</v>
      </c>
      <c r="M18736">
        <v>48</v>
      </c>
      <c r="N18736" t="s">
        <v>22</v>
      </c>
      <c r="O18736" t="s">
        <v>23</v>
      </c>
    </row>
    <row r="18737" spans="1:15" x14ac:dyDescent="0.3">
      <c r="A18737">
        <v>69</v>
      </c>
      <c r="B18737" t="s">
        <v>63</v>
      </c>
      <c r="C18737">
        <v>197288</v>
      </c>
      <c r="D18737" t="s">
        <v>29</v>
      </c>
      <c r="E18737">
        <v>9</v>
      </c>
      <c r="F18737" t="s">
        <v>25</v>
      </c>
      <c r="G18737" t="s">
        <v>26</v>
      </c>
      <c r="H18737" t="s">
        <v>27</v>
      </c>
      <c r="I18737" t="s">
        <v>20</v>
      </c>
      <c r="J18737" t="s">
        <v>21</v>
      </c>
      <c r="K18737">
        <v>0</v>
      </c>
      <c r="L18737">
        <v>0</v>
      </c>
      <c r="M18737">
        <v>35</v>
      </c>
      <c r="N18737" t="s">
        <v>22</v>
      </c>
      <c r="O18737" t="s">
        <v>23</v>
      </c>
    </row>
    <row r="18738" spans="1:15" x14ac:dyDescent="0.3">
      <c r="A18738">
        <v>58</v>
      </c>
      <c r="B18738" t="s">
        <v>24</v>
      </c>
      <c r="C18738">
        <v>157786</v>
      </c>
      <c r="D18738" t="s">
        <v>29</v>
      </c>
      <c r="E18738">
        <v>9</v>
      </c>
      <c r="F18738" t="s">
        <v>25</v>
      </c>
      <c r="G18738" t="s">
        <v>26</v>
      </c>
      <c r="H18738" t="s">
        <v>27</v>
      </c>
      <c r="I18738" t="s">
        <v>20</v>
      </c>
      <c r="J18738" t="s">
        <v>21</v>
      </c>
      <c r="K18738">
        <v>0</v>
      </c>
      <c r="L18738">
        <v>0</v>
      </c>
      <c r="M18738">
        <v>40</v>
      </c>
      <c r="N18738" t="s">
        <v>22</v>
      </c>
      <c r="O18738" t="s">
        <v>23</v>
      </c>
    </row>
    <row r="18739" spans="1:15" x14ac:dyDescent="0.3">
      <c r="A18739">
        <v>22</v>
      </c>
      <c r="B18739" t="s">
        <v>28</v>
      </c>
      <c r="C18739">
        <v>110684</v>
      </c>
      <c r="D18739" t="s">
        <v>29</v>
      </c>
      <c r="E18739">
        <v>9</v>
      </c>
      <c r="F18739" t="s">
        <v>17</v>
      </c>
      <c r="G18739" t="s">
        <v>18</v>
      </c>
      <c r="H18739" t="s">
        <v>47</v>
      </c>
      <c r="I18739" t="s">
        <v>20</v>
      </c>
      <c r="J18739" t="s">
        <v>21</v>
      </c>
      <c r="K18739">
        <v>0</v>
      </c>
      <c r="L18739">
        <v>0</v>
      </c>
      <c r="M18739">
        <v>20</v>
      </c>
      <c r="N18739" t="s">
        <v>22</v>
      </c>
      <c r="O18739" t="s">
        <v>23</v>
      </c>
    </row>
    <row r="18740" spans="1:15" x14ac:dyDescent="0.3">
      <c r="A18740">
        <v>58</v>
      </c>
      <c r="B18740" t="s">
        <v>24</v>
      </c>
      <c r="C18740">
        <v>140729</v>
      </c>
      <c r="D18740" t="s">
        <v>16</v>
      </c>
      <c r="E18740">
        <v>13</v>
      </c>
      <c r="F18740" t="s">
        <v>25</v>
      </c>
      <c r="G18740" t="s">
        <v>56</v>
      </c>
      <c r="H18740" t="s">
        <v>27</v>
      </c>
      <c r="I18740" t="s">
        <v>20</v>
      </c>
      <c r="J18740" t="s">
        <v>21</v>
      </c>
      <c r="K18740">
        <v>0</v>
      </c>
      <c r="L18740">
        <v>0</v>
      </c>
      <c r="M18740">
        <v>35</v>
      </c>
      <c r="N18740" t="s">
        <v>22</v>
      </c>
      <c r="O18740" t="s">
        <v>23</v>
      </c>
    </row>
    <row r="18741" spans="1:15" x14ac:dyDescent="0.3">
      <c r="A18741">
        <v>53</v>
      </c>
      <c r="B18741" t="s">
        <v>61</v>
      </c>
      <c r="C18741">
        <v>90127</v>
      </c>
      <c r="D18741" t="s">
        <v>44</v>
      </c>
      <c r="E18741">
        <v>10</v>
      </c>
      <c r="F18741" t="s">
        <v>25</v>
      </c>
      <c r="G18741" t="s">
        <v>65</v>
      </c>
      <c r="H18741" t="s">
        <v>27</v>
      </c>
      <c r="I18741" t="s">
        <v>20</v>
      </c>
      <c r="J18741" t="s">
        <v>21</v>
      </c>
      <c r="K18741">
        <v>0</v>
      </c>
      <c r="L18741">
        <v>0</v>
      </c>
      <c r="M18741">
        <v>60</v>
      </c>
      <c r="N18741" t="s">
        <v>22</v>
      </c>
      <c r="O18741" t="s">
        <v>43</v>
      </c>
    </row>
    <row r="18742" spans="1:15" x14ac:dyDescent="0.3">
      <c r="A18742">
        <v>44</v>
      </c>
      <c r="B18742" t="s">
        <v>71</v>
      </c>
      <c r="C18742">
        <v>37997</v>
      </c>
      <c r="D18742" t="s">
        <v>29</v>
      </c>
      <c r="E18742">
        <v>9</v>
      </c>
      <c r="F18742" t="s">
        <v>25</v>
      </c>
      <c r="G18742" t="s">
        <v>56</v>
      </c>
      <c r="H18742" t="s">
        <v>27</v>
      </c>
      <c r="I18742" t="s">
        <v>20</v>
      </c>
      <c r="J18742" t="s">
        <v>21</v>
      </c>
      <c r="K18742">
        <v>0</v>
      </c>
      <c r="L18742">
        <v>0</v>
      </c>
      <c r="M18742">
        <v>60</v>
      </c>
      <c r="N18742" t="s">
        <v>22</v>
      </c>
      <c r="O18742" t="s">
        <v>23</v>
      </c>
    </row>
    <row r="18743" spans="1:15" x14ac:dyDescent="0.3">
      <c r="A18743">
        <v>31</v>
      </c>
      <c r="B18743" t="s">
        <v>28</v>
      </c>
      <c r="C18743">
        <v>61308</v>
      </c>
      <c r="D18743" t="s">
        <v>74</v>
      </c>
      <c r="E18743">
        <v>6</v>
      </c>
      <c r="F18743" t="s">
        <v>17</v>
      </c>
      <c r="G18743" t="s">
        <v>41</v>
      </c>
      <c r="H18743" t="s">
        <v>19</v>
      </c>
      <c r="I18743" t="s">
        <v>20</v>
      </c>
      <c r="J18743" t="s">
        <v>21</v>
      </c>
      <c r="K18743">
        <v>0</v>
      </c>
      <c r="L18743">
        <v>0</v>
      </c>
      <c r="M18743">
        <v>40</v>
      </c>
      <c r="N18743" t="s">
        <v>22</v>
      </c>
      <c r="O18743" t="s">
        <v>23</v>
      </c>
    </row>
    <row r="18744" spans="1:15" x14ac:dyDescent="0.3">
      <c r="A18744">
        <v>46</v>
      </c>
      <c r="B18744" t="s">
        <v>28</v>
      </c>
      <c r="C18744">
        <v>171199</v>
      </c>
      <c r="D18744" t="s">
        <v>16</v>
      </c>
      <c r="E18744">
        <v>13</v>
      </c>
      <c r="F18744" t="s">
        <v>30</v>
      </c>
      <c r="G18744" t="s">
        <v>57</v>
      </c>
      <c r="H18744" t="s">
        <v>58</v>
      </c>
      <c r="I18744" t="s">
        <v>68</v>
      </c>
      <c r="J18744" t="s">
        <v>36</v>
      </c>
      <c r="K18744">
        <v>0</v>
      </c>
      <c r="L18744">
        <v>0</v>
      </c>
      <c r="M18744">
        <v>40</v>
      </c>
      <c r="N18744" t="s">
        <v>66</v>
      </c>
      <c r="O18744" t="s">
        <v>23</v>
      </c>
    </row>
    <row r="18745" spans="1:15" x14ac:dyDescent="0.3">
      <c r="A18745">
        <v>48</v>
      </c>
      <c r="B18745" t="s">
        <v>28</v>
      </c>
      <c r="C18745">
        <v>128432</v>
      </c>
      <c r="D18745" t="s">
        <v>29</v>
      </c>
      <c r="E18745">
        <v>9</v>
      </c>
      <c r="F18745" t="s">
        <v>25</v>
      </c>
      <c r="G18745" t="s">
        <v>41</v>
      </c>
      <c r="H18745" t="s">
        <v>27</v>
      </c>
      <c r="I18745" t="s">
        <v>20</v>
      </c>
      <c r="J18745" t="s">
        <v>21</v>
      </c>
      <c r="K18745">
        <v>0</v>
      </c>
      <c r="L18745">
        <v>0</v>
      </c>
      <c r="M18745">
        <v>40</v>
      </c>
      <c r="N18745" t="s">
        <v>22</v>
      </c>
      <c r="O18745" t="s">
        <v>23</v>
      </c>
    </row>
    <row r="18746" spans="1:15" x14ac:dyDescent="0.3">
      <c r="A18746">
        <v>46</v>
      </c>
      <c r="B18746" t="s">
        <v>61</v>
      </c>
      <c r="C18746">
        <v>195023</v>
      </c>
      <c r="D18746" t="s">
        <v>44</v>
      </c>
      <c r="E18746">
        <v>10</v>
      </c>
      <c r="F18746" t="s">
        <v>60</v>
      </c>
      <c r="G18746" t="s">
        <v>18</v>
      </c>
      <c r="H18746" t="s">
        <v>58</v>
      </c>
      <c r="I18746" t="s">
        <v>20</v>
      </c>
      <c r="J18746" t="s">
        <v>36</v>
      </c>
      <c r="K18746">
        <v>0</v>
      </c>
      <c r="L18746">
        <v>0</v>
      </c>
      <c r="M18746">
        <v>40</v>
      </c>
      <c r="N18746" t="s">
        <v>22</v>
      </c>
      <c r="O18746" t="s">
        <v>23</v>
      </c>
    </row>
    <row r="18747" spans="1:15" x14ac:dyDescent="0.3">
      <c r="A18747">
        <v>43</v>
      </c>
      <c r="B18747" t="s">
        <v>28</v>
      </c>
      <c r="C18747">
        <v>122473</v>
      </c>
      <c r="D18747" t="s">
        <v>39</v>
      </c>
      <c r="E18747">
        <v>5</v>
      </c>
      <c r="F18747" t="s">
        <v>17</v>
      </c>
      <c r="G18747" t="s">
        <v>57</v>
      </c>
      <c r="H18747" t="s">
        <v>58</v>
      </c>
      <c r="I18747" t="s">
        <v>33</v>
      </c>
      <c r="J18747" t="s">
        <v>36</v>
      </c>
      <c r="K18747">
        <v>0</v>
      </c>
      <c r="L18747">
        <v>625</v>
      </c>
      <c r="M18747">
        <v>40</v>
      </c>
      <c r="N18747" t="s">
        <v>22</v>
      </c>
      <c r="O18747" t="s">
        <v>23</v>
      </c>
    </row>
    <row r="18748" spans="1:15" x14ac:dyDescent="0.3">
      <c r="A18748">
        <v>43</v>
      </c>
      <c r="B18748" t="s">
        <v>28</v>
      </c>
      <c r="C18748">
        <v>171888</v>
      </c>
      <c r="D18748" t="s">
        <v>44</v>
      </c>
      <c r="E18748">
        <v>10</v>
      </c>
      <c r="F18748" t="s">
        <v>30</v>
      </c>
      <c r="G18748" t="s">
        <v>18</v>
      </c>
      <c r="H18748" t="s">
        <v>19</v>
      </c>
      <c r="I18748" t="s">
        <v>20</v>
      </c>
      <c r="J18748" t="s">
        <v>36</v>
      </c>
      <c r="K18748">
        <v>0</v>
      </c>
      <c r="L18748">
        <v>0</v>
      </c>
      <c r="M18748">
        <v>40</v>
      </c>
      <c r="N18748" t="s">
        <v>22</v>
      </c>
      <c r="O18748" t="s">
        <v>23</v>
      </c>
    </row>
    <row r="18749" spans="1:15" x14ac:dyDescent="0.3">
      <c r="A18749">
        <v>17</v>
      </c>
      <c r="B18749" t="s">
        <v>71</v>
      </c>
      <c r="C18749">
        <v>183784</v>
      </c>
      <c r="D18749" t="s">
        <v>74</v>
      </c>
      <c r="E18749">
        <v>6</v>
      </c>
      <c r="F18749" t="s">
        <v>17</v>
      </c>
      <c r="G18749" t="s">
        <v>49</v>
      </c>
      <c r="H18749" t="s">
        <v>47</v>
      </c>
      <c r="I18749" t="s">
        <v>20</v>
      </c>
      <c r="J18749" t="s">
        <v>21</v>
      </c>
      <c r="K18749">
        <v>0</v>
      </c>
      <c r="L18749">
        <v>0</v>
      </c>
      <c r="M18749">
        <v>15</v>
      </c>
      <c r="N18749" t="s">
        <v>22</v>
      </c>
      <c r="O18749" t="s">
        <v>23</v>
      </c>
    </row>
    <row r="18750" spans="1:15" x14ac:dyDescent="0.3">
      <c r="A18750">
        <v>20</v>
      </c>
      <c r="B18750" t="s">
        <v>28</v>
      </c>
      <c r="C18750">
        <v>219262</v>
      </c>
      <c r="D18750" t="s">
        <v>44</v>
      </c>
      <c r="E18750">
        <v>10</v>
      </c>
      <c r="F18750" t="s">
        <v>17</v>
      </c>
      <c r="G18750" t="s">
        <v>49</v>
      </c>
      <c r="H18750" t="s">
        <v>47</v>
      </c>
      <c r="I18750" t="s">
        <v>20</v>
      </c>
      <c r="J18750" t="s">
        <v>21</v>
      </c>
      <c r="K18750">
        <v>0</v>
      </c>
      <c r="L18750">
        <v>0</v>
      </c>
      <c r="M18750">
        <v>40</v>
      </c>
      <c r="N18750" t="s">
        <v>22</v>
      </c>
      <c r="O18750" t="s">
        <v>23</v>
      </c>
    </row>
    <row r="18751" spans="1:15" x14ac:dyDescent="0.3">
      <c r="A18751">
        <v>22</v>
      </c>
      <c r="B18751" t="s">
        <v>28</v>
      </c>
      <c r="C18751">
        <v>71379</v>
      </c>
      <c r="D18751" t="s">
        <v>44</v>
      </c>
      <c r="E18751">
        <v>10</v>
      </c>
      <c r="F18751" t="s">
        <v>17</v>
      </c>
      <c r="G18751" t="s">
        <v>34</v>
      </c>
      <c r="H18751" t="s">
        <v>19</v>
      </c>
      <c r="I18751" t="s">
        <v>20</v>
      </c>
      <c r="J18751" t="s">
        <v>36</v>
      </c>
      <c r="K18751">
        <v>0</v>
      </c>
      <c r="L18751">
        <v>0</v>
      </c>
      <c r="M18751">
        <v>35</v>
      </c>
      <c r="N18751" t="s">
        <v>22</v>
      </c>
      <c r="O18751" t="s">
        <v>23</v>
      </c>
    </row>
    <row r="18752" spans="1:15" x14ac:dyDescent="0.3">
      <c r="A18752">
        <v>19</v>
      </c>
      <c r="C18752">
        <v>234519</v>
      </c>
      <c r="D18752" t="s">
        <v>44</v>
      </c>
      <c r="E18752">
        <v>10</v>
      </c>
      <c r="F18752" t="s">
        <v>17</v>
      </c>
      <c r="H18752" t="s">
        <v>47</v>
      </c>
      <c r="I18752" t="s">
        <v>20</v>
      </c>
      <c r="J18752" t="s">
        <v>21</v>
      </c>
      <c r="K18752">
        <v>0</v>
      </c>
      <c r="L18752">
        <v>0</v>
      </c>
      <c r="M18752">
        <v>35</v>
      </c>
      <c r="N18752" t="s">
        <v>22</v>
      </c>
      <c r="O18752" t="s">
        <v>23</v>
      </c>
    </row>
    <row r="18753" spans="1:15" x14ac:dyDescent="0.3">
      <c r="A18753">
        <v>35</v>
      </c>
      <c r="B18753" t="s">
        <v>28</v>
      </c>
      <c r="C18753">
        <v>96824</v>
      </c>
      <c r="D18753" t="s">
        <v>44</v>
      </c>
      <c r="E18753">
        <v>10</v>
      </c>
      <c r="F18753" t="s">
        <v>30</v>
      </c>
      <c r="G18753" t="s">
        <v>41</v>
      </c>
      <c r="H18753" t="s">
        <v>58</v>
      </c>
      <c r="I18753" t="s">
        <v>20</v>
      </c>
      <c r="J18753" t="s">
        <v>36</v>
      </c>
      <c r="K18753">
        <v>0</v>
      </c>
      <c r="L18753">
        <v>0</v>
      </c>
      <c r="M18753">
        <v>40</v>
      </c>
      <c r="N18753" t="s">
        <v>22</v>
      </c>
      <c r="O18753" t="s">
        <v>23</v>
      </c>
    </row>
    <row r="18754" spans="1:15" x14ac:dyDescent="0.3">
      <c r="A18754">
        <v>29</v>
      </c>
      <c r="B18754" t="s">
        <v>28</v>
      </c>
      <c r="C18754">
        <v>242597</v>
      </c>
      <c r="D18754" t="s">
        <v>16</v>
      </c>
      <c r="E18754">
        <v>13</v>
      </c>
      <c r="F18754" t="s">
        <v>17</v>
      </c>
      <c r="G18754" t="s">
        <v>62</v>
      </c>
      <c r="H18754" t="s">
        <v>19</v>
      </c>
      <c r="I18754" t="s">
        <v>20</v>
      </c>
      <c r="J18754" t="s">
        <v>21</v>
      </c>
      <c r="K18754">
        <v>0</v>
      </c>
      <c r="L18754">
        <v>0</v>
      </c>
      <c r="M18754">
        <v>40</v>
      </c>
      <c r="N18754" t="s">
        <v>22</v>
      </c>
      <c r="O18754" t="s">
        <v>23</v>
      </c>
    </row>
    <row r="18755" spans="1:15" x14ac:dyDescent="0.3">
      <c r="A18755">
        <v>18</v>
      </c>
      <c r="C18755">
        <v>127388</v>
      </c>
      <c r="D18755" t="s">
        <v>44</v>
      </c>
      <c r="E18755">
        <v>10</v>
      </c>
      <c r="F18755" t="s">
        <v>17</v>
      </c>
      <c r="H18755" t="s">
        <v>47</v>
      </c>
      <c r="I18755" t="s">
        <v>20</v>
      </c>
      <c r="J18755" t="s">
        <v>36</v>
      </c>
      <c r="K18755">
        <v>0</v>
      </c>
      <c r="L18755">
        <v>0</v>
      </c>
      <c r="M18755">
        <v>40</v>
      </c>
      <c r="N18755" t="s">
        <v>22</v>
      </c>
      <c r="O18755" t="s">
        <v>23</v>
      </c>
    </row>
    <row r="18756" spans="1:15" x14ac:dyDescent="0.3">
      <c r="A18756">
        <v>25</v>
      </c>
      <c r="B18756" t="s">
        <v>28</v>
      </c>
      <c r="C18756">
        <v>204536</v>
      </c>
      <c r="D18756" t="s">
        <v>29</v>
      </c>
      <c r="E18756">
        <v>9</v>
      </c>
      <c r="F18756" t="s">
        <v>17</v>
      </c>
      <c r="G18756" t="s">
        <v>51</v>
      </c>
      <c r="H18756" t="s">
        <v>19</v>
      </c>
      <c r="I18756" t="s">
        <v>20</v>
      </c>
      <c r="J18756" t="s">
        <v>21</v>
      </c>
      <c r="K18756">
        <v>0</v>
      </c>
      <c r="L18756">
        <v>0</v>
      </c>
      <c r="M18756">
        <v>35</v>
      </c>
      <c r="N18756" t="s">
        <v>22</v>
      </c>
      <c r="O18756" t="s">
        <v>23</v>
      </c>
    </row>
    <row r="18757" spans="1:15" x14ac:dyDescent="0.3">
      <c r="A18757">
        <v>54</v>
      </c>
      <c r="B18757" t="s">
        <v>28</v>
      </c>
      <c r="C18757">
        <v>143804</v>
      </c>
      <c r="D18757" t="s">
        <v>74</v>
      </c>
      <c r="E18757">
        <v>6</v>
      </c>
      <c r="F18757" t="s">
        <v>25</v>
      </c>
      <c r="G18757" t="s">
        <v>57</v>
      </c>
      <c r="H18757" t="s">
        <v>27</v>
      </c>
      <c r="I18757" t="s">
        <v>20</v>
      </c>
      <c r="J18757" t="s">
        <v>21</v>
      </c>
      <c r="K18757">
        <v>0</v>
      </c>
      <c r="L18757">
        <v>0</v>
      </c>
      <c r="M18757">
        <v>40</v>
      </c>
      <c r="N18757" t="s">
        <v>22</v>
      </c>
      <c r="O18757" t="s">
        <v>23</v>
      </c>
    </row>
    <row r="18758" spans="1:15" x14ac:dyDescent="0.3">
      <c r="A18758">
        <v>23</v>
      </c>
      <c r="B18758" t="s">
        <v>28</v>
      </c>
      <c r="C18758">
        <v>80680</v>
      </c>
      <c r="D18758" t="s">
        <v>44</v>
      </c>
      <c r="E18758">
        <v>10</v>
      </c>
      <c r="F18758" t="s">
        <v>25</v>
      </c>
      <c r="G18758" t="s">
        <v>49</v>
      </c>
      <c r="H18758" t="s">
        <v>47</v>
      </c>
      <c r="I18758" t="s">
        <v>20</v>
      </c>
      <c r="J18758" t="s">
        <v>36</v>
      </c>
      <c r="K18758">
        <v>0</v>
      </c>
      <c r="L18758">
        <v>0</v>
      </c>
      <c r="M18758">
        <v>16</v>
      </c>
      <c r="N18758" t="s">
        <v>22</v>
      </c>
      <c r="O18758" t="s">
        <v>23</v>
      </c>
    </row>
    <row r="18759" spans="1:15" x14ac:dyDescent="0.3">
      <c r="A18759">
        <v>36</v>
      </c>
      <c r="B18759" t="s">
        <v>28</v>
      </c>
      <c r="C18759">
        <v>301227</v>
      </c>
      <c r="D18759" t="s">
        <v>72</v>
      </c>
      <c r="E18759">
        <v>3</v>
      </c>
      <c r="F18759" t="s">
        <v>60</v>
      </c>
      <c r="G18759" t="s">
        <v>98</v>
      </c>
      <c r="H18759" t="s">
        <v>58</v>
      </c>
      <c r="I18759" t="s">
        <v>68</v>
      </c>
      <c r="J18759" t="s">
        <v>36</v>
      </c>
      <c r="K18759">
        <v>0</v>
      </c>
      <c r="L18759">
        <v>0</v>
      </c>
      <c r="M18759">
        <v>35</v>
      </c>
      <c r="N18759" t="s">
        <v>55</v>
      </c>
      <c r="O18759" t="s">
        <v>23</v>
      </c>
    </row>
    <row r="18760" spans="1:15" x14ac:dyDescent="0.3">
      <c r="A18760">
        <v>26</v>
      </c>
      <c r="B18760" t="s">
        <v>24</v>
      </c>
      <c r="C18760">
        <v>201930</v>
      </c>
      <c r="D18760" t="s">
        <v>29</v>
      </c>
      <c r="E18760">
        <v>9</v>
      </c>
      <c r="F18760" t="s">
        <v>25</v>
      </c>
      <c r="G18760" t="s">
        <v>51</v>
      </c>
      <c r="H18760" t="s">
        <v>27</v>
      </c>
      <c r="I18760" t="s">
        <v>20</v>
      </c>
      <c r="J18760" t="s">
        <v>21</v>
      </c>
      <c r="K18760">
        <v>0</v>
      </c>
      <c r="L18760">
        <v>0</v>
      </c>
      <c r="M18760">
        <v>50</v>
      </c>
      <c r="N18760" t="s">
        <v>22</v>
      </c>
      <c r="O18760" t="s">
        <v>23</v>
      </c>
    </row>
    <row r="18761" spans="1:15" x14ac:dyDescent="0.3">
      <c r="A18761">
        <v>25</v>
      </c>
      <c r="B18761" t="s">
        <v>63</v>
      </c>
      <c r="C18761">
        <v>176616</v>
      </c>
      <c r="D18761" t="s">
        <v>29</v>
      </c>
      <c r="E18761">
        <v>9</v>
      </c>
      <c r="F18761" t="s">
        <v>17</v>
      </c>
      <c r="G18761" t="s">
        <v>41</v>
      </c>
      <c r="H18761" t="s">
        <v>47</v>
      </c>
      <c r="I18761" t="s">
        <v>20</v>
      </c>
      <c r="J18761" t="s">
        <v>21</v>
      </c>
      <c r="K18761">
        <v>0</v>
      </c>
      <c r="L18761">
        <v>0</v>
      </c>
      <c r="M18761">
        <v>40</v>
      </c>
      <c r="N18761" t="s">
        <v>22</v>
      </c>
      <c r="O18761" t="s">
        <v>23</v>
      </c>
    </row>
    <row r="18762" spans="1:15" x14ac:dyDescent="0.3">
      <c r="A18762">
        <v>46</v>
      </c>
      <c r="B18762" t="s">
        <v>28</v>
      </c>
      <c r="C18762">
        <v>353219</v>
      </c>
      <c r="D18762" t="s">
        <v>39</v>
      </c>
      <c r="E18762">
        <v>5</v>
      </c>
      <c r="F18762" t="s">
        <v>30</v>
      </c>
      <c r="G18762" t="s">
        <v>41</v>
      </c>
      <c r="H18762" t="s">
        <v>58</v>
      </c>
      <c r="I18762" t="s">
        <v>20</v>
      </c>
      <c r="J18762" t="s">
        <v>36</v>
      </c>
      <c r="K18762">
        <v>0</v>
      </c>
      <c r="L18762">
        <v>0</v>
      </c>
      <c r="M18762">
        <v>40</v>
      </c>
      <c r="N18762" t="s">
        <v>22</v>
      </c>
      <c r="O18762" t="s">
        <v>23</v>
      </c>
    </row>
    <row r="18763" spans="1:15" x14ac:dyDescent="0.3">
      <c r="A18763">
        <v>41</v>
      </c>
      <c r="B18763" t="s">
        <v>28</v>
      </c>
      <c r="C18763">
        <v>126076</v>
      </c>
      <c r="D18763" t="s">
        <v>44</v>
      </c>
      <c r="E18763">
        <v>10</v>
      </c>
      <c r="F18763" t="s">
        <v>30</v>
      </c>
      <c r="G18763" t="s">
        <v>51</v>
      </c>
      <c r="H18763" t="s">
        <v>19</v>
      </c>
      <c r="I18763" t="s">
        <v>20</v>
      </c>
      <c r="J18763" t="s">
        <v>36</v>
      </c>
      <c r="K18763">
        <v>0</v>
      </c>
      <c r="L18763">
        <v>0</v>
      </c>
      <c r="M18763">
        <v>50</v>
      </c>
      <c r="N18763" t="s">
        <v>22</v>
      </c>
      <c r="O18763" t="s">
        <v>23</v>
      </c>
    </row>
    <row r="18764" spans="1:15" x14ac:dyDescent="0.3">
      <c r="A18764">
        <v>31</v>
      </c>
      <c r="B18764" t="s">
        <v>28</v>
      </c>
      <c r="C18764">
        <v>156493</v>
      </c>
      <c r="D18764" t="s">
        <v>29</v>
      </c>
      <c r="E18764">
        <v>9</v>
      </c>
      <c r="F18764" t="s">
        <v>17</v>
      </c>
      <c r="G18764" t="s">
        <v>34</v>
      </c>
      <c r="H18764" t="s">
        <v>47</v>
      </c>
      <c r="I18764" t="s">
        <v>20</v>
      </c>
      <c r="J18764" t="s">
        <v>21</v>
      </c>
      <c r="K18764">
        <v>0</v>
      </c>
      <c r="L18764">
        <v>0</v>
      </c>
      <c r="M18764">
        <v>40</v>
      </c>
      <c r="N18764" t="s">
        <v>22</v>
      </c>
      <c r="O18764" t="s">
        <v>23</v>
      </c>
    </row>
    <row r="18765" spans="1:15" x14ac:dyDescent="0.3">
      <c r="A18765">
        <v>48</v>
      </c>
      <c r="B18765" t="s">
        <v>61</v>
      </c>
      <c r="C18765">
        <v>435503</v>
      </c>
      <c r="D18765" t="s">
        <v>38</v>
      </c>
      <c r="E18765">
        <v>14</v>
      </c>
      <c r="F18765" t="s">
        <v>25</v>
      </c>
      <c r="G18765" t="s">
        <v>34</v>
      </c>
      <c r="H18765" t="s">
        <v>27</v>
      </c>
      <c r="I18765" t="s">
        <v>20</v>
      </c>
      <c r="J18765" t="s">
        <v>21</v>
      </c>
      <c r="K18765">
        <v>0</v>
      </c>
      <c r="L18765">
        <v>0</v>
      </c>
      <c r="M18765">
        <v>40</v>
      </c>
      <c r="N18765" t="s">
        <v>22</v>
      </c>
      <c r="O18765" t="s">
        <v>43</v>
      </c>
    </row>
    <row r="18766" spans="1:15" x14ac:dyDescent="0.3">
      <c r="A18766">
        <v>52</v>
      </c>
      <c r="B18766" t="s">
        <v>71</v>
      </c>
      <c r="C18766">
        <v>561489</v>
      </c>
      <c r="D18766" t="s">
        <v>38</v>
      </c>
      <c r="E18766">
        <v>14</v>
      </c>
      <c r="F18766" t="s">
        <v>30</v>
      </c>
      <c r="G18766" t="s">
        <v>26</v>
      </c>
      <c r="H18766" t="s">
        <v>19</v>
      </c>
      <c r="I18766" t="s">
        <v>33</v>
      </c>
      <c r="J18766" t="s">
        <v>36</v>
      </c>
      <c r="K18766">
        <v>0</v>
      </c>
      <c r="L18766">
        <v>0</v>
      </c>
      <c r="M18766">
        <v>50</v>
      </c>
      <c r="N18766" t="s">
        <v>22</v>
      </c>
      <c r="O18766" t="s">
        <v>23</v>
      </c>
    </row>
    <row r="18767" spans="1:15" x14ac:dyDescent="0.3">
      <c r="A18767">
        <v>22</v>
      </c>
      <c r="B18767" t="s">
        <v>61</v>
      </c>
      <c r="C18767">
        <v>100345</v>
      </c>
      <c r="D18767" t="s">
        <v>29</v>
      </c>
      <c r="E18767">
        <v>9</v>
      </c>
      <c r="F18767" t="s">
        <v>17</v>
      </c>
      <c r="G18767" t="s">
        <v>31</v>
      </c>
      <c r="H18767" t="s">
        <v>47</v>
      </c>
      <c r="I18767" t="s">
        <v>20</v>
      </c>
      <c r="J18767" t="s">
        <v>21</v>
      </c>
      <c r="K18767">
        <v>0</v>
      </c>
      <c r="L18767">
        <v>0</v>
      </c>
      <c r="M18767">
        <v>43</v>
      </c>
      <c r="N18767" t="s">
        <v>22</v>
      </c>
      <c r="O18767" t="s">
        <v>23</v>
      </c>
    </row>
    <row r="18768" spans="1:15" x14ac:dyDescent="0.3">
      <c r="A18768">
        <v>18</v>
      </c>
      <c r="B18768" t="s">
        <v>28</v>
      </c>
      <c r="C18768">
        <v>36275</v>
      </c>
      <c r="D18768" t="s">
        <v>29</v>
      </c>
      <c r="E18768">
        <v>9</v>
      </c>
      <c r="F18768" t="s">
        <v>17</v>
      </c>
      <c r="G18768" t="s">
        <v>51</v>
      </c>
      <c r="H18768" t="s">
        <v>47</v>
      </c>
      <c r="I18768" t="s">
        <v>20</v>
      </c>
      <c r="J18768" t="s">
        <v>21</v>
      </c>
      <c r="K18768">
        <v>0</v>
      </c>
      <c r="L18768">
        <v>0</v>
      </c>
      <c r="M18768">
        <v>25</v>
      </c>
      <c r="N18768" t="s">
        <v>22</v>
      </c>
      <c r="O18768" t="s">
        <v>23</v>
      </c>
    </row>
    <row r="18769" spans="1:15" x14ac:dyDescent="0.3">
      <c r="A18769">
        <v>46</v>
      </c>
      <c r="B18769" t="s">
        <v>28</v>
      </c>
      <c r="C18769">
        <v>110794</v>
      </c>
      <c r="D18769" t="s">
        <v>44</v>
      </c>
      <c r="E18769">
        <v>10</v>
      </c>
      <c r="F18769" t="s">
        <v>17</v>
      </c>
      <c r="G18769" t="s">
        <v>18</v>
      </c>
      <c r="H18769" t="s">
        <v>19</v>
      </c>
      <c r="I18769" t="s">
        <v>20</v>
      </c>
      <c r="J18769" t="s">
        <v>36</v>
      </c>
      <c r="K18769">
        <v>0</v>
      </c>
      <c r="L18769">
        <v>0</v>
      </c>
      <c r="M18769">
        <v>40</v>
      </c>
      <c r="N18769" t="s">
        <v>22</v>
      </c>
      <c r="O18769" t="s">
        <v>23</v>
      </c>
    </row>
    <row r="18770" spans="1:15" x14ac:dyDescent="0.3">
      <c r="A18770">
        <v>34</v>
      </c>
      <c r="B18770" t="s">
        <v>63</v>
      </c>
      <c r="C18770">
        <v>143766</v>
      </c>
      <c r="D18770" t="s">
        <v>44</v>
      </c>
      <c r="E18770">
        <v>10</v>
      </c>
      <c r="F18770" t="s">
        <v>17</v>
      </c>
      <c r="G18770" t="s">
        <v>65</v>
      </c>
      <c r="H18770" t="s">
        <v>47</v>
      </c>
      <c r="I18770" t="s">
        <v>20</v>
      </c>
      <c r="J18770" t="s">
        <v>21</v>
      </c>
      <c r="K18770">
        <v>0</v>
      </c>
      <c r="L18770">
        <v>0</v>
      </c>
      <c r="M18770">
        <v>40</v>
      </c>
      <c r="N18770" t="s">
        <v>22</v>
      </c>
      <c r="O18770" t="s">
        <v>23</v>
      </c>
    </row>
    <row r="18771" spans="1:15" x14ac:dyDescent="0.3">
      <c r="A18771">
        <v>30</v>
      </c>
      <c r="B18771" t="s">
        <v>61</v>
      </c>
      <c r="C18771">
        <v>76313</v>
      </c>
      <c r="D18771" t="s">
        <v>29</v>
      </c>
      <c r="E18771">
        <v>9</v>
      </c>
      <c r="F18771" t="s">
        <v>25</v>
      </c>
      <c r="G18771" t="s">
        <v>95</v>
      </c>
      <c r="H18771" t="s">
        <v>73</v>
      </c>
      <c r="I18771" t="s">
        <v>54</v>
      </c>
      <c r="J18771" t="s">
        <v>21</v>
      </c>
      <c r="K18771">
        <v>0</v>
      </c>
      <c r="L18771">
        <v>0</v>
      </c>
      <c r="M18771">
        <v>48</v>
      </c>
      <c r="N18771" t="s">
        <v>22</v>
      </c>
      <c r="O18771" t="s">
        <v>23</v>
      </c>
    </row>
    <row r="18772" spans="1:15" x14ac:dyDescent="0.3">
      <c r="A18772">
        <v>31</v>
      </c>
      <c r="B18772" t="s">
        <v>28</v>
      </c>
      <c r="C18772">
        <v>121308</v>
      </c>
      <c r="D18772" t="s">
        <v>32</v>
      </c>
      <c r="E18772">
        <v>7</v>
      </c>
      <c r="F18772" t="s">
        <v>17</v>
      </c>
      <c r="G18772" t="s">
        <v>41</v>
      </c>
      <c r="H18772" t="s">
        <v>19</v>
      </c>
      <c r="I18772" t="s">
        <v>20</v>
      </c>
      <c r="J18772" t="s">
        <v>21</v>
      </c>
      <c r="K18772">
        <v>0</v>
      </c>
      <c r="L18772">
        <v>0</v>
      </c>
      <c r="M18772">
        <v>40</v>
      </c>
      <c r="N18772" t="s">
        <v>22</v>
      </c>
      <c r="O18772" t="s">
        <v>23</v>
      </c>
    </row>
    <row r="18773" spans="1:15" x14ac:dyDescent="0.3">
      <c r="A18773">
        <v>21</v>
      </c>
      <c r="B18773" t="s">
        <v>28</v>
      </c>
      <c r="C18773">
        <v>216672</v>
      </c>
      <c r="D18773" t="s">
        <v>29</v>
      </c>
      <c r="E18773">
        <v>9</v>
      </c>
      <c r="F18773" t="s">
        <v>25</v>
      </c>
      <c r="G18773" t="s">
        <v>51</v>
      </c>
      <c r="H18773" t="s">
        <v>27</v>
      </c>
      <c r="I18773" t="s">
        <v>20</v>
      </c>
      <c r="J18773" t="s">
        <v>21</v>
      </c>
      <c r="K18773">
        <v>0</v>
      </c>
      <c r="L18773">
        <v>0</v>
      </c>
      <c r="M18773">
        <v>40</v>
      </c>
      <c r="N18773" t="s">
        <v>22</v>
      </c>
      <c r="O18773" t="s">
        <v>23</v>
      </c>
    </row>
    <row r="18774" spans="1:15" x14ac:dyDescent="0.3">
      <c r="A18774">
        <v>41</v>
      </c>
      <c r="B18774" t="s">
        <v>24</v>
      </c>
      <c r="C18774">
        <v>89942</v>
      </c>
      <c r="D18774" t="s">
        <v>29</v>
      </c>
      <c r="E18774">
        <v>9</v>
      </c>
      <c r="F18774" t="s">
        <v>30</v>
      </c>
      <c r="G18774" t="s">
        <v>49</v>
      </c>
      <c r="H18774" t="s">
        <v>19</v>
      </c>
      <c r="I18774" t="s">
        <v>20</v>
      </c>
      <c r="J18774" t="s">
        <v>21</v>
      </c>
      <c r="K18774">
        <v>3674</v>
      </c>
      <c r="L18774">
        <v>0</v>
      </c>
      <c r="M18774">
        <v>45</v>
      </c>
      <c r="N18774" t="s">
        <v>22</v>
      </c>
      <c r="O18774" t="s">
        <v>23</v>
      </c>
    </row>
    <row r="18775" spans="1:15" x14ac:dyDescent="0.3">
      <c r="A18775">
        <v>45</v>
      </c>
      <c r="B18775" t="s">
        <v>15</v>
      </c>
      <c r="C18775">
        <v>103406</v>
      </c>
      <c r="D18775" t="s">
        <v>16</v>
      </c>
      <c r="E18775">
        <v>13</v>
      </c>
      <c r="F18775" t="s">
        <v>25</v>
      </c>
      <c r="G18775" t="s">
        <v>26</v>
      </c>
      <c r="H18775" t="s">
        <v>27</v>
      </c>
      <c r="I18775" t="s">
        <v>20</v>
      </c>
      <c r="J18775" t="s">
        <v>21</v>
      </c>
      <c r="K18775">
        <v>0</v>
      </c>
      <c r="L18775">
        <v>1977</v>
      </c>
      <c r="M18775">
        <v>60</v>
      </c>
      <c r="N18775" t="s">
        <v>22</v>
      </c>
      <c r="O18775" t="s">
        <v>43</v>
      </c>
    </row>
    <row r="18776" spans="1:15" x14ac:dyDescent="0.3">
      <c r="A18776">
        <v>30</v>
      </c>
      <c r="B18776" t="s">
        <v>15</v>
      </c>
      <c r="C18776">
        <v>158291</v>
      </c>
      <c r="D18776" t="s">
        <v>16</v>
      </c>
      <c r="E18776">
        <v>13</v>
      </c>
      <c r="F18776" t="s">
        <v>17</v>
      </c>
      <c r="G18776" t="s">
        <v>18</v>
      </c>
      <c r="H18776" t="s">
        <v>19</v>
      </c>
      <c r="I18776" t="s">
        <v>20</v>
      </c>
      <c r="J18776" t="s">
        <v>21</v>
      </c>
      <c r="K18776">
        <v>0</v>
      </c>
      <c r="L18776">
        <v>0</v>
      </c>
      <c r="M18776">
        <v>40</v>
      </c>
      <c r="N18776" t="s">
        <v>22</v>
      </c>
      <c r="O18776" t="s">
        <v>23</v>
      </c>
    </row>
    <row r="18777" spans="1:15" x14ac:dyDescent="0.3">
      <c r="A18777">
        <v>21</v>
      </c>
      <c r="B18777" t="s">
        <v>28</v>
      </c>
      <c r="C18777">
        <v>455361</v>
      </c>
      <c r="D18777" t="s">
        <v>39</v>
      </c>
      <c r="E18777">
        <v>5</v>
      </c>
      <c r="F18777" t="s">
        <v>17</v>
      </c>
      <c r="G18777" t="s">
        <v>41</v>
      </c>
      <c r="H18777" t="s">
        <v>58</v>
      </c>
      <c r="I18777" t="s">
        <v>20</v>
      </c>
      <c r="J18777" t="s">
        <v>21</v>
      </c>
      <c r="K18777">
        <v>0</v>
      </c>
      <c r="L18777">
        <v>0</v>
      </c>
      <c r="M18777">
        <v>35</v>
      </c>
      <c r="N18777" t="s">
        <v>55</v>
      </c>
      <c r="O18777" t="s">
        <v>23</v>
      </c>
    </row>
    <row r="18778" spans="1:15" x14ac:dyDescent="0.3">
      <c r="A18778">
        <v>44</v>
      </c>
      <c r="B18778" t="s">
        <v>28</v>
      </c>
      <c r="C18778">
        <v>225263</v>
      </c>
      <c r="D18778" t="s">
        <v>44</v>
      </c>
      <c r="E18778">
        <v>10</v>
      </c>
      <c r="F18778" t="s">
        <v>30</v>
      </c>
      <c r="G18778" t="s">
        <v>49</v>
      </c>
      <c r="H18778" t="s">
        <v>58</v>
      </c>
      <c r="I18778" t="s">
        <v>20</v>
      </c>
      <c r="J18778" t="s">
        <v>36</v>
      </c>
      <c r="K18778">
        <v>0</v>
      </c>
      <c r="L18778">
        <v>1408</v>
      </c>
      <c r="M18778">
        <v>46</v>
      </c>
      <c r="N18778" t="s">
        <v>22</v>
      </c>
      <c r="O18778" t="s">
        <v>23</v>
      </c>
    </row>
    <row r="18779" spans="1:15" x14ac:dyDescent="0.3">
      <c r="A18779">
        <v>54</v>
      </c>
      <c r="B18779" t="s">
        <v>28</v>
      </c>
      <c r="C18779">
        <v>225307</v>
      </c>
      <c r="D18779" t="s">
        <v>32</v>
      </c>
      <c r="E18779">
        <v>7</v>
      </c>
      <c r="F18779" t="s">
        <v>30</v>
      </c>
      <c r="G18779" t="s">
        <v>51</v>
      </c>
      <c r="H18779" t="s">
        <v>47</v>
      </c>
      <c r="I18779" t="s">
        <v>20</v>
      </c>
      <c r="J18779" t="s">
        <v>36</v>
      </c>
      <c r="K18779">
        <v>0</v>
      </c>
      <c r="L18779">
        <v>0</v>
      </c>
      <c r="M18779">
        <v>50</v>
      </c>
      <c r="N18779" t="s">
        <v>22</v>
      </c>
      <c r="O18779" t="s">
        <v>43</v>
      </c>
    </row>
    <row r="18780" spans="1:15" x14ac:dyDescent="0.3">
      <c r="A18780">
        <v>36</v>
      </c>
      <c r="B18780" t="s">
        <v>28</v>
      </c>
      <c r="C18780">
        <v>286115</v>
      </c>
      <c r="D18780" t="s">
        <v>29</v>
      </c>
      <c r="E18780">
        <v>9</v>
      </c>
      <c r="F18780" t="s">
        <v>25</v>
      </c>
      <c r="G18780" t="s">
        <v>51</v>
      </c>
      <c r="H18780" t="s">
        <v>27</v>
      </c>
      <c r="I18780" t="s">
        <v>20</v>
      </c>
      <c r="J18780" t="s">
        <v>21</v>
      </c>
      <c r="K18780">
        <v>0</v>
      </c>
      <c r="L18780">
        <v>0</v>
      </c>
      <c r="M18780">
        <v>40</v>
      </c>
      <c r="N18780" t="s">
        <v>22</v>
      </c>
      <c r="O18780" t="s">
        <v>43</v>
      </c>
    </row>
    <row r="18781" spans="1:15" x14ac:dyDescent="0.3">
      <c r="A18781">
        <v>50</v>
      </c>
      <c r="B18781" t="s">
        <v>28</v>
      </c>
      <c r="C18781">
        <v>187830</v>
      </c>
      <c r="D18781" t="s">
        <v>16</v>
      </c>
      <c r="E18781">
        <v>13</v>
      </c>
      <c r="F18781" t="s">
        <v>17</v>
      </c>
      <c r="G18781" t="s">
        <v>26</v>
      </c>
      <c r="H18781" t="s">
        <v>19</v>
      </c>
      <c r="I18781" t="s">
        <v>20</v>
      </c>
      <c r="J18781" t="s">
        <v>21</v>
      </c>
      <c r="K18781">
        <v>0</v>
      </c>
      <c r="L18781">
        <v>0</v>
      </c>
      <c r="M18781">
        <v>50</v>
      </c>
      <c r="N18781" t="s">
        <v>22</v>
      </c>
      <c r="O18781" t="s">
        <v>43</v>
      </c>
    </row>
    <row r="18782" spans="1:15" x14ac:dyDescent="0.3">
      <c r="A18782">
        <v>26</v>
      </c>
      <c r="B18782" t="s">
        <v>28</v>
      </c>
      <c r="C18782">
        <v>142506</v>
      </c>
      <c r="D18782" t="s">
        <v>16</v>
      </c>
      <c r="E18782">
        <v>13</v>
      </c>
      <c r="F18782" t="s">
        <v>17</v>
      </c>
      <c r="G18782" t="s">
        <v>34</v>
      </c>
      <c r="H18782" t="s">
        <v>58</v>
      </c>
      <c r="I18782" t="s">
        <v>33</v>
      </c>
      <c r="J18782" t="s">
        <v>36</v>
      </c>
      <c r="K18782">
        <v>0</v>
      </c>
      <c r="L18782">
        <v>0</v>
      </c>
      <c r="M18782">
        <v>35</v>
      </c>
      <c r="N18782" t="s">
        <v>22</v>
      </c>
      <c r="O18782" t="s">
        <v>23</v>
      </c>
    </row>
    <row r="18783" spans="1:15" x14ac:dyDescent="0.3">
      <c r="A18783">
        <v>47</v>
      </c>
      <c r="B18783" t="s">
        <v>63</v>
      </c>
      <c r="C18783">
        <v>148576</v>
      </c>
      <c r="D18783" t="s">
        <v>69</v>
      </c>
      <c r="E18783">
        <v>15</v>
      </c>
      <c r="F18783" t="s">
        <v>25</v>
      </c>
      <c r="G18783" t="s">
        <v>34</v>
      </c>
      <c r="H18783" t="s">
        <v>27</v>
      </c>
      <c r="I18783" t="s">
        <v>20</v>
      </c>
      <c r="J18783" t="s">
        <v>21</v>
      </c>
      <c r="K18783">
        <v>0</v>
      </c>
      <c r="L18783">
        <v>0</v>
      </c>
      <c r="M18783">
        <v>35</v>
      </c>
      <c r="N18783" t="s">
        <v>22</v>
      </c>
      <c r="O18783" t="s">
        <v>23</v>
      </c>
    </row>
    <row r="18784" spans="1:15" x14ac:dyDescent="0.3">
      <c r="A18784">
        <v>36</v>
      </c>
      <c r="B18784" t="s">
        <v>28</v>
      </c>
      <c r="C18784">
        <v>185325</v>
      </c>
      <c r="D18784" t="s">
        <v>29</v>
      </c>
      <c r="E18784">
        <v>9</v>
      </c>
      <c r="F18784" t="s">
        <v>17</v>
      </c>
      <c r="G18784" t="s">
        <v>41</v>
      </c>
      <c r="H18784" t="s">
        <v>47</v>
      </c>
      <c r="I18784" t="s">
        <v>20</v>
      </c>
      <c r="J18784" t="s">
        <v>21</v>
      </c>
      <c r="K18784">
        <v>0</v>
      </c>
      <c r="L18784">
        <v>0</v>
      </c>
      <c r="M18784">
        <v>37</v>
      </c>
      <c r="N18784" t="s">
        <v>22</v>
      </c>
      <c r="O18784" t="s">
        <v>23</v>
      </c>
    </row>
    <row r="18785" spans="1:15" x14ac:dyDescent="0.3">
      <c r="A18785">
        <v>32</v>
      </c>
      <c r="B18785" t="s">
        <v>24</v>
      </c>
      <c r="C18785">
        <v>27939</v>
      </c>
      <c r="D18785" t="s">
        <v>44</v>
      </c>
      <c r="E18785">
        <v>10</v>
      </c>
      <c r="F18785" t="s">
        <v>25</v>
      </c>
      <c r="G18785" t="s">
        <v>49</v>
      </c>
      <c r="H18785" t="s">
        <v>27</v>
      </c>
      <c r="I18785" t="s">
        <v>54</v>
      </c>
      <c r="J18785" t="s">
        <v>21</v>
      </c>
      <c r="K18785">
        <v>0</v>
      </c>
      <c r="L18785">
        <v>0</v>
      </c>
      <c r="M18785">
        <v>60</v>
      </c>
      <c r="N18785" t="s">
        <v>22</v>
      </c>
      <c r="O18785" t="s">
        <v>23</v>
      </c>
    </row>
    <row r="18786" spans="1:15" x14ac:dyDescent="0.3">
      <c r="A18786">
        <v>21</v>
      </c>
      <c r="B18786" t="s">
        <v>28</v>
      </c>
      <c r="C18786">
        <v>383603</v>
      </c>
      <c r="D18786" t="s">
        <v>74</v>
      </c>
      <c r="E18786">
        <v>6</v>
      </c>
      <c r="F18786" t="s">
        <v>17</v>
      </c>
      <c r="G18786" t="s">
        <v>41</v>
      </c>
      <c r="H18786" t="s">
        <v>19</v>
      </c>
      <c r="I18786" t="s">
        <v>20</v>
      </c>
      <c r="J18786" t="s">
        <v>36</v>
      </c>
      <c r="K18786">
        <v>0</v>
      </c>
      <c r="L18786">
        <v>0</v>
      </c>
      <c r="M18786">
        <v>35</v>
      </c>
      <c r="N18786" t="s">
        <v>22</v>
      </c>
      <c r="O18786" t="s">
        <v>23</v>
      </c>
    </row>
    <row r="18787" spans="1:15" x14ac:dyDescent="0.3">
      <c r="A18787">
        <v>30</v>
      </c>
      <c r="B18787" t="s">
        <v>28</v>
      </c>
      <c r="C18787">
        <v>140790</v>
      </c>
      <c r="D18787" t="s">
        <v>29</v>
      </c>
      <c r="E18787">
        <v>9</v>
      </c>
      <c r="F18787" t="s">
        <v>25</v>
      </c>
      <c r="G18787" t="s">
        <v>49</v>
      </c>
      <c r="H18787" t="s">
        <v>27</v>
      </c>
      <c r="I18787" t="s">
        <v>20</v>
      </c>
      <c r="J18787" t="s">
        <v>21</v>
      </c>
      <c r="K18787">
        <v>0</v>
      </c>
      <c r="L18787">
        <v>0</v>
      </c>
      <c r="M18787">
        <v>45</v>
      </c>
      <c r="N18787" t="s">
        <v>22</v>
      </c>
      <c r="O18787" t="s">
        <v>23</v>
      </c>
    </row>
    <row r="18788" spans="1:15" x14ac:dyDescent="0.3">
      <c r="A18788">
        <v>34</v>
      </c>
      <c r="B18788" t="s">
        <v>28</v>
      </c>
      <c r="C18788">
        <v>226629</v>
      </c>
      <c r="D18788" t="s">
        <v>29</v>
      </c>
      <c r="E18788">
        <v>9</v>
      </c>
      <c r="F18788" t="s">
        <v>17</v>
      </c>
      <c r="G18788" t="s">
        <v>98</v>
      </c>
      <c r="H18788" t="s">
        <v>19</v>
      </c>
      <c r="I18788" t="s">
        <v>20</v>
      </c>
      <c r="J18788" t="s">
        <v>36</v>
      </c>
      <c r="K18788">
        <v>0</v>
      </c>
      <c r="L18788">
        <v>0</v>
      </c>
      <c r="M18788">
        <v>40</v>
      </c>
      <c r="N18788" t="s">
        <v>55</v>
      </c>
      <c r="O18788" t="s">
        <v>23</v>
      </c>
    </row>
    <row r="18789" spans="1:15" x14ac:dyDescent="0.3">
      <c r="A18789">
        <v>51</v>
      </c>
      <c r="B18789" t="s">
        <v>28</v>
      </c>
      <c r="C18789">
        <v>228516</v>
      </c>
      <c r="D18789" t="s">
        <v>29</v>
      </c>
      <c r="E18789">
        <v>9</v>
      </c>
      <c r="F18789" t="s">
        <v>40</v>
      </c>
      <c r="G18789" t="s">
        <v>51</v>
      </c>
      <c r="H18789" t="s">
        <v>19</v>
      </c>
      <c r="I18789" t="s">
        <v>20</v>
      </c>
      <c r="J18789" t="s">
        <v>21</v>
      </c>
      <c r="K18789">
        <v>0</v>
      </c>
      <c r="L18789">
        <v>0</v>
      </c>
      <c r="M18789">
        <v>45</v>
      </c>
      <c r="N18789" t="s">
        <v>85</v>
      </c>
      <c r="O18789" t="s">
        <v>23</v>
      </c>
    </row>
    <row r="18790" spans="1:15" x14ac:dyDescent="0.3">
      <c r="A18790">
        <v>55</v>
      </c>
      <c r="B18790" t="s">
        <v>24</v>
      </c>
      <c r="C18790">
        <v>119762</v>
      </c>
      <c r="D18790" t="s">
        <v>74</v>
      </c>
      <c r="E18790">
        <v>6</v>
      </c>
      <c r="F18790" t="s">
        <v>25</v>
      </c>
      <c r="G18790" t="s">
        <v>53</v>
      </c>
      <c r="H18790" t="s">
        <v>27</v>
      </c>
      <c r="I18790" t="s">
        <v>20</v>
      </c>
      <c r="J18790" t="s">
        <v>21</v>
      </c>
      <c r="K18790">
        <v>0</v>
      </c>
      <c r="L18790">
        <v>0</v>
      </c>
      <c r="M18790">
        <v>50</v>
      </c>
      <c r="N18790" t="s">
        <v>22</v>
      </c>
      <c r="O18790" t="s">
        <v>23</v>
      </c>
    </row>
    <row r="18791" spans="1:15" x14ac:dyDescent="0.3">
      <c r="A18791">
        <v>43</v>
      </c>
      <c r="B18791" t="s">
        <v>28</v>
      </c>
      <c r="C18791">
        <v>299197</v>
      </c>
      <c r="D18791" t="s">
        <v>44</v>
      </c>
      <c r="E18791">
        <v>10</v>
      </c>
      <c r="F18791" t="s">
        <v>25</v>
      </c>
      <c r="G18791" t="s">
        <v>18</v>
      </c>
      <c r="H18791" t="s">
        <v>27</v>
      </c>
      <c r="I18791" t="s">
        <v>20</v>
      </c>
      <c r="J18791" t="s">
        <v>21</v>
      </c>
      <c r="K18791">
        <v>0</v>
      </c>
      <c r="L18791">
        <v>0</v>
      </c>
      <c r="M18791">
        <v>40</v>
      </c>
      <c r="N18791" t="s">
        <v>22</v>
      </c>
      <c r="O18791" t="s">
        <v>23</v>
      </c>
    </row>
    <row r="18792" spans="1:15" x14ac:dyDescent="0.3">
      <c r="A18792">
        <v>37</v>
      </c>
      <c r="B18792" t="s">
        <v>28</v>
      </c>
      <c r="C18792">
        <v>149297</v>
      </c>
      <c r="D18792" t="s">
        <v>29</v>
      </c>
      <c r="E18792">
        <v>9</v>
      </c>
      <c r="F18792" t="s">
        <v>17</v>
      </c>
      <c r="G18792" t="s">
        <v>31</v>
      </c>
      <c r="H18792" t="s">
        <v>19</v>
      </c>
      <c r="I18792" t="s">
        <v>54</v>
      </c>
      <c r="J18792" t="s">
        <v>21</v>
      </c>
      <c r="K18792">
        <v>0</v>
      </c>
      <c r="L18792">
        <v>0</v>
      </c>
      <c r="M18792">
        <v>30</v>
      </c>
      <c r="N18792" t="s">
        <v>22</v>
      </c>
      <c r="O18792" t="s">
        <v>23</v>
      </c>
    </row>
    <row r="18793" spans="1:15" x14ac:dyDescent="0.3">
      <c r="A18793">
        <v>28</v>
      </c>
      <c r="B18793" t="s">
        <v>63</v>
      </c>
      <c r="C18793">
        <v>202558</v>
      </c>
      <c r="D18793" t="s">
        <v>44</v>
      </c>
      <c r="E18793">
        <v>10</v>
      </c>
      <c r="F18793" t="s">
        <v>17</v>
      </c>
      <c r="G18793" t="s">
        <v>26</v>
      </c>
      <c r="H18793" t="s">
        <v>47</v>
      </c>
      <c r="I18793" t="s">
        <v>20</v>
      </c>
      <c r="J18793" t="s">
        <v>36</v>
      </c>
      <c r="K18793">
        <v>0</v>
      </c>
      <c r="L18793">
        <v>0</v>
      </c>
      <c r="M18793">
        <v>40</v>
      </c>
      <c r="N18793" t="s">
        <v>22</v>
      </c>
      <c r="O18793" t="s">
        <v>23</v>
      </c>
    </row>
    <row r="18794" spans="1:15" x14ac:dyDescent="0.3">
      <c r="A18794">
        <v>39</v>
      </c>
      <c r="B18794" t="s">
        <v>28</v>
      </c>
      <c r="C18794">
        <v>175232</v>
      </c>
      <c r="D18794" t="s">
        <v>44</v>
      </c>
      <c r="E18794">
        <v>10</v>
      </c>
      <c r="F18794" t="s">
        <v>25</v>
      </c>
      <c r="G18794" t="s">
        <v>34</v>
      </c>
      <c r="H18794" t="s">
        <v>27</v>
      </c>
      <c r="I18794" t="s">
        <v>20</v>
      </c>
      <c r="J18794" t="s">
        <v>21</v>
      </c>
      <c r="K18794">
        <v>0</v>
      </c>
      <c r="L18794">
        <v>0</v>
      </c>
      <c r="M18794">
        <v>50</v>
      </c>
      <c r="N18794" t="s">
        <v>22</v>
      </c>
      <c r="O18794" t="s">
        <v>23</v>
      </c>
    </row>
    <row r="18795" spans="1:15" x14ac:dyDescent="0.3">
      <c r="A18795">
        <v>35</v>
      </c>
      <c r="B18795" t="s">
        <v>24</v>
      </c>
      <c r="C18795">
        <v>157473</v>
      </c>
      <c r="D18795" t="s">
        <v>29</v>
      </c>
      <c r="E18795">
        <v>9</v>
      </c>
      <c r="F18795" t="s">
        <v>25</v>
      </c>
      <c r="G18795" t="s">
        <v>51</v>
      </c>
      <c r="H18795" t="s">
        <v>27</v>
      </c>
      <c r="I18795" t="s">
        <v>20</v>
      </c>
      <c r="J18795" t="s">
        <v>21</v>
      </c>
      <c r="K18795">
        <v>0</v>
      </c>
      <c r="L18795">
        <v>0</v>
      </c>
      <c r="M18795">
        <v>40</v>
      </c>
      <c r="N18795" t="s">
        <v>22</v>
      </c>
      <c r="O18795" t="s">
        <v>23</v>
      </c>
    </row>
    <row r="18796" spans="1:15" x14ac:dyDescent="0.3">
      <c r="A18796">
        <v>59</v>
      </c>
      <c r="C18796">
        <v>409842</v>
      </c>
      <c r="D18796" t="s">
        <v>38</v>
      </c>
      <c r="E18796">
        <v>14</v>
      </c>
      <c r="F18796" t="s">
        <v>25</v>
      </c>
      <c r="H18796" t="s">
        <v>27</v>
      </c>
      <c r="I18796" t="s">
        <v>20</v>
      </c>
      <c r="J18796" t="s">
        <v>21</v>
      </c>
      <c r="K18796">
        <v>0</v>
      </c>
      <c r="L18796">
        <v>0</v>
      </c>
      <c r="M18796">
        <v>20</v>
      </c>
      <c r="N18796" t="s">
        <v>22</v>
      </c>
      <c r="O18796" t="s">
        <v>23</v>
      </c>
    </row>
    <row r="18797" spans="1:15" x14ac:dyDescent="0.3">
      <c r="A18797">
        <v>26</v>
      </c>
      <c r="B18797" t="s">
        <v>28</v>
      </c>
      <c r="C18797">
        <v>105787</v>
      </c>
      <c r="D18797" t="s">
        <v>29</v>
      </c>
      <c r="E18797">
        <v>9</v>
      </c>
      <c r="F18797" t="s">
        <v>17</v>
      </c>
      <c r="G18797" t="s">
        <v>51</v>
      </c>
      <c r="H18797" t="s">
        <v>47</v>
      </c>
      <c r="I18797" t="s">
        <v>20</v>
      </c>
      <c r="J18797" t="s">
        <v>21</v>
      </c>
      <c r="K18797">
        <v>0</v>
      </c>
      <c r="L18797">
        <v>0</v>
      </c>
      <c r="M18797">
        <v>36</v>
      </c>
      <c r="N18797" t="s">
        <v>22</v>
      </c>
      <c r="O18797" t="s">
        <v>23</v>
      </c>
    </row>
    <row r="18798" spans="1:15" x14ac:dyDescent="0.3">
      <c r="A18798">
        <v>68</v>
      </c>
      <c r="B18798" t="s">
        <v>28</v>
      </c>
      <c r="C18798">
        <v>144056</v>
      </c>
      <c r="D18798" t="s">
        <v>29</v>
      </c>
      <c r="E18798">
        <v>9</v>
      </c>
      <c r="F18798" t="s">
        <v>25</v>
      </c>
      <c r="G18798" t="s">
        <v>18</v>
      </c>
      <c r="H18798" t="s">
        <v>27</v>
      </c>
      <c r="I18798" t="s">
        <v>20</v>
      </c>
      <c r="J18798" t="s">
        <v>21</v>
      </c>
      <c r="K18798">
        <v>3818</v>
      </c>
      <c r="L18798">
        <v>0</v>
      </c>
      <c r="M18798">
        <v>40</v>
      </c>
      <c r="N18798" t="s">
        <v>22</v>
      </c>
      <c r="O18798" t="s">
        <v>23</v>
      </c>
    </row>
    <row r="18799" spans="1:15" x14ac:dyDescent="0.3">
      <c r="A18799">
        <v>46</v>
      </c>
      <c r="B18799" t="s">
        <v>28</v>
      </c>
      <c r="C18799">
        <v>45363</v>
      </c>
      <c r="D18799" t="s">
        <v>69</v>
      </c>
      <c r="E18799">
        <v>15</v>
      </c>
      <c r="F18799" t="s">
        <v>30</v>
      </c>
      <c r="G18799" t="s">
        <v>34</v>
      </c>
      <c r="H18799" t="s">
        <v>19</v>
      </c>
      <c r="I18799" t="s">
        <v>20</v>
      </c>
      <c r="J18799" t="s">
        <v>21</v>
      </c>
      <c r="K18799">
        <v>0</v>
      </c>
      <c r="L18799">
        <v>2824</v>
      </c>
      <c r="M18799">
        <v>40</v>
      </c>
      <c r="N18799" t="s">
        <v>22</v>
      </c>
      <c r="O18799" t="s">
        <v>43</v>
      </c>
    </row>
    <row r="18800" spans="1:15" x14ac:dyDescent="0.3">
      <c r="A18800">
        <v>21</v>
      </c>
      <c r="B18800" t="s">
        <v>28</v>
      </c>
      <c r="C18800">
        <v>205838</v>
      </c>
      <c r="D18800" t="s">
        <v>29</v>
      </c>
      <c r="E18800">
        <v>9</v>
      </c>
      <c r="F18800" t="s">
        <v>17</v>
      </c>
      <c r="G18800" t="s">
        <v>41</v>
      </c>
      <c r="H18800" t="s">
        <v>47</v>
      </c>
      <c r="I18800" t="s">
        <v>20</v>
      </c>
      <c r="J18800" t="s">
        <v>21</v>
      </c>
      <c r="K18800">
        <v>0</v>
      </c>
      <c r="L18800">
        <v>0</v>
      </c>
      <c r="M18800">
        <v>37</v>
      </c>
      <c r="N18800" t="s">
        <v>22</v>
      </c>
      <c r="O18800" t="s">
        <v>23</v>
      </c>
    </row>
    <row r="18801" spans="1:15" x14ac:dyDescent="0.3">
      <c r="A18801">
        <v>23</v>
      </c>
      <c r="B18801" t="s">
        <v>28</v>
      </c>
      <c r="C18801">
        <v>115326</v>
      </c>
      <c r="D18801" t="s">
        <v>44</v>
      </c>
      <c r="E18801">
        <v>10</v>
      </c>
      <c r="F18801" t="s">
        <v>17</v>
      </c>
      <c r="G18801" t="s">
        <v>49</v>
      </c>
      <c r="H18801" t="s">
        <v>47</v>
      </c>
      <c r="I18801" t="s">
        <v>20</v>
      </c>
      <c r="J18801" t="s">
        <v>36</v>
      </c>
      <c r="K18801">
        <v>0</v>
      </c>
      <c r="L18801">
        <v>0</v>
      </c>
      <c r="M18801">
        <v>20</v>
      </c>
      <c r="N18801" t="s">
        <v>22</v>
      </c>
      <c r="O18801" t="s">
        <v>23</v>
      </c>
    </row>
    <row r="18802" spans="1:15" x14ac:dyDescent="0.3">
      <c r="A18802">
        <v>17</v>
      </c>
      <c r="B18802" t="s">
        <v>28</v>
      </c>
      <c r="C18802">
        <v>186890</v>
      </c>
      <c r="D18802" t="s">
        <v>74</v>
      </c>
      <c r="E18802">
        <v>6</v>
      </c>
      <c r="F18802" t="s">
        <v>25</v>
      </c>
      <c r="G18802" t="s">
        <v>49</v>
      </c>
      <c r="H18802" t="s">
        <v>47</v>
      </c>
      <c r="I18802" t="s">
        <v>20</v>
      </c>
      <c r="J18802" t="s">
        <v>36</v>
      </c>
      <c r="K18802">
        <v>0</v>
      </c>
      <c r="L18802">
        <v>0</v>
      </c>
      <c r="M18802">
        <v>30</v>
      </c>
      <c r="N18802" t="s">
        <v>22</v>
      </c>
      <c r="O18802" t="s">
        <v>23</v>
      </c>
    </row>
    <row r="18803" spans="1:15" x14ac:dyDescent="0.3">
      <c r="A18803">
        <v>23</v>
      </c>
      <c r="B18803" t="s">
        <v>63</v>
      </c>
      <c r="C18803">
        <v>304386</v>
      </c>
      <c r="D18803" t="s">
        <v>29</v>
      </c>
      <c r="E18803">
        <v>9</v>
      </c>
      <c r="F18803" t="s">
        <v>17</v>
      </c>
      <c r="G18803" t="s">
        <v>41</v>
      </c>
      <c r="H18803" t="s">
        <v>19</v>
      </c>
      <c r="I18803" t="s">
        <v>20</v>
      </c>
      <c r="J18803" t="s">
        <v>36</v>
      </c>
      <c r="K18803">
        <v>0</v>
      </c>
      <c r="L18803">
        <v>0</v>
      </c>
      <c r="M18803">
        <v>40</v>
      </c>
      <c r="N18803" t="s">
        <v>22</v>
      </c>
      <c r="O18803" t="s">
        <v>23</v>
      </c>
    </row>
    <row r="18804" spans="1:15" x14ac:dyDescent="0.3">
      <c r="A18804">
        <v>34</v>
      </c>
      <c r="B18804" t="s">
        <v>28</v>
      </c>
      <c r="C18804">
        <v>24529</v>
      </c>
      <c r="D18804" t="s">
        <v>29</v>
      </c>
      <c r="E18804">
        <v>9</v>
      </c>
      <c r="F18804" t="s">
        <v>79</v>
      </c>
      <c r="G18804" t="s">
        <v>18</v>
      </c>
      <c r="H18804" t="s">
        <v>58</v>
      </c>
      <c r="I18804" t="s">
        <v>20</v>
      </c>
      <c r="J18804" t="s">
        <v>21</v>
      </c>
      <c r="K18804">
        <v>0</v>
      </c>
      <c r="L18804">
        <v>0</v>
      </c>
      <c r="M18804">
        <v>15</v>
      </c>
      <c r="N18804" t="s">
        <v>22</v>
      </c>
      <c r="O18804" t="s">
        <v>23</v>
      </c>
    </row>
    <row r="18805" spans="1:15" x14ac:dyDescent="0.3">
      <c r="A18805">
        <v>33</v>
      </c>
      <c r="B18805" t="s">
        <v>28</v>
      </c>
      <c r="C18805">
        <v>183557</v>
      </c>
      <c r="D18805" t="s">
        <v>48</v>
      </c>
      <c r="E18805">
        <v>12</v>
      </c>
      <c r="F18805" t="s">
        <v>17</v>
      </c>
      <c r="G18805" t="s">
        <v>34</v>
      </c>
      <c r="H18805" t="s">
        <v>19</v>
      </c>
      <c r="I18805" t="s">
        <v>20</v>
      </c>
      <c r="J18805" t="s">
        <v>36</v>
      </c>
      <c r="K18805">
        <v>0</v>
      </c>
      <c r="L18805">
        <v>0</v>
      </c>
      <c r="M18805">
        <v>40</v>
      </c>
      <c r="N18805" t="s">
        <v>22</v>
      </c>
      <c r="O18805" t="s">
        <v>23</v>
      </c>
    </row>
    <row r="18806" spans="1:15" x14ac:dyDescent="0.3">
      <c r="A18806">
        <v>31</v>
      </c>
      <c r="B18806" t="s">
        <v>28</v>
      </c>
      <c r="C18806">
        <v>342730</v>
      </c>
      <c r="D18806" t="s">
        <v>48</v>
      </c>
      <c r="E18806">
        <v>12</v>
      </c>
      <c r="F18806" t="s">
        <v>60</v>
      </c>
      <c r="G18806" t="s">
        <v>53</v>
      </c>
      <c r="H18806" t="s">
        <v>19</v>
      </c>
      <c r="I18806" t="s">
        <v>20</v>
      </c>
      <c r="J18806" t="s">
        <v>21</v>
      </c>
      <c r="K18806">
        <v>0</v>
      </c>
      <c r="L18806">
        <v>0</v>
      </c>
      <c r="M18806">
        <v>45</v>
      </c>
      <c r="N18806" t="s">
        <v>22</v>
      </c>
      <c r="O18806" t="s">
        <v>23</v>
      </c>
    </row>
    <row r="18807" spans="1:15" x14ac:dyDescent="0.3">
      <c r="A18807">
        <v>31</v>
      </c>
      <c r="C18807">
        <v>182191</v>
      </c>
      <c r="D18807" t="s">
        <v>16</v>
      </c>
      <c r="E18807">
        <v>13</v>
      </c>
      <c r="F18807" t="s">
        <v>25</v>
      </c>
      <c r="H18807" t="s">
        <v>35</v>
      </c>
      <c r="I18807" t="s">
        <v>20</v>
      </c>
      <c r="J18807" t="s">
        <v>36</v>
      </c>
      <c r="K18807">
        <v>4064</v>
      </c>
      <c r="L18807">
        <v>0</v>
      </c>
      <c r="M18807">
        <v>30</v>
      </c>
      <c r="N18807" t="s">
        <v>76</v>
      </c>
      <c r="O18807" t="s">
        <v>23</v>
      </c>
    </row>
    <row r="18808" spans="1:15" x14ac:dyDescent="0.3">
      <c r="A18808">
        <v>56</v>
      </c>
      <c r="B18808" t="s">
        <v>24</v>
      </c>
      <c r="C18808">
        <v>67841</v>
      </c>
      <c r="D18808" t="s">
        <v>29</v>
      </c>
      <c r="E18808">
        <v>9</v>
      </c>
      <c r="F18808" t="s">
        <v>25</v>
      </c>
      <c r="G18808" t="s">
        <v>49</v>
      </c>
      <c r="H18808" t="s">
        <v>27</v>
      </c>
      <c r="I18808" t="s">
        <v>20</v>
      </c>
      <c r="J18808" t="s">
        <v>21</v>
      </c>
      <c r="K18808">
        <v>0</v>
      </c>
      <c r="L18808">
        <v>0</v>
      </c>
      <c r="M18808">
        <v>40</v>
      </c>
      <c r="N18808" t="s">
        <v>22</v>
      </c>
      <c r="O18808" t="s">
        <v>23</v>
      </c>
    </row>
    <row r="18809" spans="1:15" x14ac:dyDescent="0.3">
      <c r="A18809">
        <v>21</v>
      </c>
      <c r="B18809" t="s">
        <v>28</v>
      </c>
      <c r="C18809">
        <v>351381</v>
      </c>
      <c r="D18809" t="s">
        <v>29</v>
      </c>
      <c r="E18809">
        <v>9</v>
      </c>
      <c r="F18809" t="s">
        <v>17</v>
      </c>
      <c r="G18809" t="s">
        <v>18</v>
      </c>
      <c r="H18809" t="s">
        <v>47</v>
      </c>
      <c r="I18809" t="s">
        <v>20</v>
      </c>
      <c r="J18809" t="s">
        <v>36</v>
      </c>
      <c r="K18809">
        <v>0</v>
      </c>
      <c r="L18809">
        <v>0</v>
      </c>
      <c r="M18809">
        <v>40</v>
      </c>
      <c r="N18809" t="s">
        <v>22</v>
      </c>
      <c r="O18809" t="s">
        <v>23</v>
      </c>
    </row>
    <row r="18810" spans="1:15" x14ac:dyDescent="0.3">
      <c r="A18810">
        <v>45</v>
      </c>
      <c r="B18810" t="s">
        <v>28</v>
      </c>
      <c r="C18810">
        <v>293691</v>
      </c>
      <c r="D18810" t="s">
        <v>29</v>
      </c>
      <c r="E18810">
        <v>9</v>
      </c>
      <c r="F18810" t="s">
        <v>30</v>
      </c>
      <c r="G18810" t="s">
        <v>18</v>
      </c>
      <c r="H18810" t="s">
        <v>19</v>
      </c>
      <c r="I18810" t="s">
        <v>45</v>
      </c>
      <c r="J18810" t="s">
        <v>36</v>
      </c>
      <c r="K18810">
        <v>0</v>
      </c>
      <c r="L18810">
        <v>1590</v>
      </c>
      <c r="M18810">
        <v>40</v>
      </c>
      <c r="N18810" t="s">
        <v>101</v>
      </c>
      <c r="O18810" t="s">
        <v>23</v>
      </c>
    </row>
    <row r="18811" spans="1:15" x14ac:dyDescent="0.3">
      <c r="A18811">
        <v>41</v>
      </c>
      <c r="B18811" t="s">
        <v>71</v>
      </c>
      <c r="C18811">
        <v>220821</v>
      </c>
      <c r="D18811" t="s">
        <v>16</v>
      </c>
      <c r="E18811">
        <v>13</v>
      </c>
      <c r="F18811" t="s">
        <v>25</v>
      </c>
      <c r="G18811" t="s">
        <v>26</v>
      </c>
      <c r="H18811" t="s">
        <v>27</v>
      </c>
      <c r="I18811" t="s">
        <v>20</v>
      </c>
      <c r="J18811" t="s">
        <v>21</v>
      </c>
      <c r="K18811">
        <v>7688</v>
      </c>
      <c r="L18811">
        <v>0</v>
      </c>
      <c r="M18811">
        <v>40</v>
      </c>
      <c r="N18811" t="s">
        <v>22</v>
      </c>
      <c r="O18811" t="s">
        <v>43</v>
      </c>
    </row>
    <row r="18812" spans="1:15" x14ac:dyDescent="0.3">
      <c r="A18812">
        <v>26</v>
      </c>
      <c r="B18812" t="s">
        <v>28</v>
      </c>
      <c r="C18812">
        <v>190027</v>
      </c>
      <c r="D18812" t="s">
        <v>74</v>
      </c>
      <c r="E18812">
        <v>6</v>
      </c>
      <c r="F18812" t="s">
        <v>30</v>
      </c>
      <c r="G18812" t="s">
        <v>31</v>
      </c>
      <c r="H18812" t="s">
        <v>19</v>
      </c>
      <c r="I18812" t="s">
        <v>20</v>
      </c>
      <c r="J18812" t="s">
        <v>36</v>
      </c>
      <c r="K18812">
        <v>0</v>
      </c>
      <c r="L18812">
        <v>0</v>
      </c>
      <c r="M18812">
        <v>30</v>
      </c>
      <c r="N18812" t="s">
        <v>22</v>
      </c>
      <c r="O18812" t="s">
        <v>23</v>
      </c>
    </row>
    <row r="18813" spans="1:15" x14ac:dyDescent="0.3">
      <c r="A18813">
        <v>41</v>
      </c>
      <c r="B18813" t="s">
        <v>28</v>
      </c>
      <c r="C18813">
        <v>343944</v>
      </c>
      <c r="D18813" t="s">
        <v>32</v>
      </c>
      <c r="E18813">
        <v>7</v>
      </c>
      <c r="F18813" t="s">
        <v>79</v>
      </c>
      <c r="G18813" t="s">
        <v>41</v>
      </c>
      <c r="H18813" t="s">
        <v>58</v>
      </c>
      <c r="I18813" t="s">
        <v>20</v>
      </c>
      <c r="J18813" t="s">
        <v>36</v>
      </c>
      <c r="K18813">
        <v>0</v>
      </c>
      <c r="L18813">
        <v>0</v>
      </c>
      <c r="M18813">
        <v>40</v>
      </c>
      <c r="N18813" t="s">
        <v>22</v>
      </c>
      <c r="O18813" t="s">
        <v>23</v>
      </c>
    </row>
    <row r="18814" spans="1:15" x14ac:dyDescent="0.3">
      <c r="A18814">
        <v>46</v>
      </c>
      <c r="B18814" t="s">
        <v>71</v>
      </c>
      <c r="C18814">
        <v>110457</v>
      </c>
      <c r="D18814" t="s">
        <v>38</v>
      </c>
      <c r="E18814">
        <v>14</v>
      </c>
      <c r="F18814" t="s">
        <v>25</v>
      </c>
      <c r="G18814" t="s">
        <v>26</v>
      </c>
      <c r="H18814" t="s">
        <v>27</v>
      </c>
      <c r="I18814" t="s">
        <v>20</v>
      </c>
      <c r="J18814" t="s">
        <v>21</v>
      </c>
      <c r="K18814">
        <v>0</v>
      </c>
      <c r="L18814">
        <v>0</v>
      </c>
      <c r="M18814">
        <v>55</v>
      </c>
      <c r="N18814" t="s">
        <v>22</v>
      </c>
      <c r="O18814" t="s">
        <v>43</v>
      </c>
    </row>
    <row r="18815" spans="1:15" x14ac:dyDescent="0.3">
      <c r="A18815">
        <v>47</v>
      </c>
      <c r="B18815" t="s">
        <v>15</v>
      </c>
      <c r="C18815">
        <v>72333</v>
      </c>
      <c r="D18815" t="s">
        <v>29</v>
      </c>
      <c r="E18815">
        <v>9</v>
      </c>
      <c r="F18815" t="s">
        <v>30</v>
      </c>
      <c r="G18815" t="s">
        <v>18</v>
      </c>
      <c r="H18815" t="s">
        <v>58</v>
      </c>
      <c r="I18815" t="s">
        <v>45</v>
      </c>
      <c r="J18815" t="s">
        <v>36</v>
      </c>
      <c r="K18815">
        <v>0</v>
      </c>
      <c r="L18815">
        <v>0</v>
      </c>
      <c r="M18815">
        <v>40</v>
      </c>
      <c r="N18815" t="s">
        <v>22</v>
      </c>
      <c r="O18815" t="s">
        <v>23</v>
      </c>
    </row>
    <row r="18816" spans="1:15" x14ac:dyDescent="0.3">
      <c r="A18816">
        <v>43</v>
      </c>
      <c r="B18816" t="s">
        <v>24</v>
      </c>
      <c r="C18816">
        <v>193494</v>
      </c>
      <c r="D18816" t="s">
        <v>69</v>
      </c>
      <c r="E18816">
        <v>15</v>
      </c>
      <c r="F18816" t="s">
        <v>25</v>
      </c>
      <c r="G18816" t="s">
        <v>34</v>
      </c>
      <c r="H18816" t="s">
        <v>27</v>
      </c>
      <c r="I18816" t="s">
        <v>20</v>
      </c>
      <c r="J18816" t="s">
        <v>21</v>
      </c>
      <c r="K18816">
        <v>0</v>
      </c>
      <c r="L18816">
        <v>0</v>
      </c>
      <c r="M18816">
        <v>60</v>
      </c>
      <c r="N18816" t="s">
        <v>22</v>
      </c>
      <c r="O18816" t="s">
        <v>43</v>
      </c>
    </row>
    <row r="18817" spans="1:15" x14ac:dyDescent="0.3">
      <c r="A18817">
        <v>35</v>
      </c>
      <c r="B18817" t="s">
        <v>28</v>
      </c>
      <c r="C18817">
        <v>334999</v>
      </c>
      <c r="D18817" t="s">
        <v>29</v>
      </c>
      <c r="E18817">
        <v>9</v>
      </c>
      <c r="F18817" t="s">
        <v>25</v>
      </c>
      <c r="G18817" t="s">
        <v>49</v>
      </c>
      <c r="H18817" t="s">
        <v>27</v>
      </c>
      <c r="I18817" t="s">
        <v>20</v>
      </c>
      <c r="J18817" t="s">
        <v>21</v>
      </c>
      <c r="K18817">
        <v>0</v>
      </c>
      <c r="L18817">
        <v>0</v>
      </c>
      <c r="M18817">
        <v>45</v>
      </c>
      <c r="N18817" t="s">
        <v>22</v>
      </c>
      <c r="O18817" t="s">
        <v>23</v>
      </c>
    </row>
    <row r="18818" spans="1:15" x14ac:dyDescent="0.3">
      <c r="A18818">
        <v>44</v>
      </c>
      <c r="B18818" t="s">
        <v>24</v>
      </c>
      <c r="C18818">
        <v>274363</v>
      </c>
      <c r="D18818" t="s">
        <v>29</v>
      </c>
      <c r="E18818">
        <v>9</v>
      </c>
      <c r="F18818" t="s">
        <v>30</v>
      </c>
      <c r="G18818" t="s">
        <v>49</v>
      </c>
      <c r="H18818" t="s">
        <v>19</v>
      </c>
      <c r="I18818" t="s">
        <v>20</v>
      </c>
      <c r="J18818" t="s">
        <v>21</v>
      </c>
      <c r="K18818">
        <v>0</v>
      </c>
      <c r="L18818">
        <v>0</v>
      </c>
      <c r="M18818">
        <v>50</v>
      </c>
      <c r="N18818" t="s">
        <v>22</v>
      </c>
      <c r="O18818" t="s">
        <v>23</v>
      </c>
    </row>
    <row r="18819" spans="1:15" x14ac:dyDescent="0.3">
      <c r="A18819">
        <v>58</v>
      </c>
      <c r="B18819" t="s">
        <v>71</v>
      </c>
      <c r="C18819">
        <v>113806</v>
      </c>
      <c r="D18819" t="s">
        <v>16</v>
      </c>
      <c r="E18819">
        <v>13</v>
      </c>
      <c r="F18819" t="s">
        <v>25</v>
      </c>
      <c r="G18819" t="s">
        <v>26</v>
      </c>
      <c r="H18819" t="s">
        <v>27</v>
      </c>
      <c r="I18819" t="s">
        <v>20</v>
      </c>
      <c r="J18819" t="s">
        <v>21</v>
      </c>
      <c r="K18819">
        <v>7688</v>
      </c>
      <c r="L18819">
        <v>0</v>
      </c>
      <c r="M18819">
        <v>30</v>
      </c>
      <c r="N18819" t="s">
        <v>22</v>
      </c>
      <c r="O18819" t="s">
        <v>43</v>
      </c>
    </row>
    <row r="18820" spans="1:15" x14ac:dyDescent="0.3">
      <c r="A18820">
        <v>25</v>
      </c>
      <c r="B18820" t="s">
        <v>28</v>
      </c>
      <c r="C18820">
        <v>52536</v>
      </c>
      <c r="D18820" t="s">
        <v>48</v>
      </c>
      <c r="E18820">
        <v>12</v>
      </c>
      <c r="F18820" t="s">
        <v>30</v>
      </c>
      <c r="G18820" t="s">
        <v>62</v>
      </c>
      <c r="H18820" t="s">
        <v>47</v>
      </c>
      <c r="I18820" t="s">
        <v>20</v>
      </c>
      <c r="J18820" t="s">
        <v>36</v>
      </c>
      <c r="K18820">
        <v>0</v>
      </c>
      <c r="L18820">
        <v>1594</v>
      </c>
      <c r="M18820">
        <v>25</v>
      </c>
      <c r="N18820" t="s">
        <v>22</v>
      </c>
      <c r="O18820" t="s">
        <v>23</v>
      </c>
    </row>
    <row r="18821" spans="1:15" x14ac:dyDescent="0.3">
      <c r="A18821">
        <v>44</v>
      </c>
      <c r="B18821" t="s">
        <v>28</v>
      </c>
      <c r="C18821">
        <v>187720</v>
      </c>
      <c r="D18821" t="s">
        <v>50</v>
      </c>
      <c r="E18821">
        <v>11</v>
      </c>
      <c r="F18821" t="s">
        <v>17</v>
      </c>
      <c r="G18821" t="s">
        <v>51</v>
      </c>
      <c r="H18821" t="s">
        <v>58</v>
      </c>
      <c r="I18821" t="s">
        <v>20</v>
      </c>
      <c r="J18821" t="s">
        <v>21</v>
      </c>
      <c r="K18821">
        <v>0</v>
      </c>
      <c r="L18821">
        <v>0</v>
      </c>
      <c r="M18821">
        <v>40</v>
      </c>
      <c r="N18821" t="s">
        <v>22</v>
      </c>
      <c r="O18821" t="s">
        <v>23</v>
      </c>
    </row>
    <row r="18822" spans="1:15" x14ac:dyDescent="0.3">
      <c r="A18822">
        <v>57</v>
      </c>
      <c r="B18822" t="s">
        <v>28</v>
      </c>
      <c r="C18822">
        <v>104996</v>
      </c>
      <c r="D18822" t="s">
        <v>44</v>
      </c>
      <c r="E18822">
        <v>10</v>
      </c>
      <c r="F18822" t="s">
        <v>17</v>
      </c>
      <c r="G18822" t="s">
        <v>51</v>
      </c>
      <c r="H18822" t="s">
        <v>19</v>
      </c>
      <c r="I18822" t="s">
        <v>20</v>
      </c>
      <c r="J18822" t="s">
        <v>21</v>
      </c>
      <c r="K18822">
        <v>0</v>
      </c>
      <c r="L18822">
        <v>0</v>
      </c>
      <c r="M18822">
        <v>42</v>
      </c>
      <c r="N18822" t="s">
        <v>22</v>
      </c>
      <c r="O18822" t="s">
        <v>23</v>
      </c>
    </row>
    <row r="18823" spans="1:15" x14ac:dyDescent="0.3">
      <c r="A18823">
        <v>24</v>
      </c>
      <c r="B18823" t="s">
        <v>28</v>
      </c>
      <c r="C18823">
        <v>214555</v>
      </c>
      <c r="D18823" t="s">
        <v>44</v>
      </c>
      <c r="E18823">
        <v>10</v>
      </c>
      <c r="F18823" t="s">
        <v>25</v>
      </c>
      <c r="G18823" t="s">
        <v>31</v>
      </c>
      <c r="H18823" t="s">
        <v>27</v>
      </c>
      <c r="I18823" t="s">
        <v>20</v>
      </c>
      <c r="J18823" t="s">
        <v>21</v>
      </c>
      <c r="K18823">
        <v>0</v>
      </c>
      <c r="L18823">
        <v>0</v>
      </c>
      <c r="M18823">
        <v>40</v>
      </c>
      <c r="N18823" t="s">
        <v>22</v>
      </c>
      <c r="O18823" t="s">
        <v>23</v>
      </c>
    </row>
    <row r="18824" spans="1:15" x14ac:dyDescent="0.3">
      <c r="A18824">
        <v>38</v>
      </c>
      <c r="B18824" t="s">
        <v>28</v>
      </c>
      <c r="C18824">
        <v>52963</v>
      </c>
      <c r="D18824" t="s">
        <v>16</v>
      </c>
      <c r="E18824">
        <v>13</v>
      </c>
      <c r="F18824" t="s">
        <v>17</v>
      </c>
      <c r="G18824" t="s">
        <v>18</v>
      </c>
      <c r="H18824" t="s">
        <v>19</v>
      </c>
      <c r="I18824" t="s">
        <v>20</v>
      </c>
      <c r="J18824" t="s">
        <v>36</v>
      </c>
      <c r="K18824">
        <v>0</v>
      </c>
      <c r="L18824">
        <v>0</v>
      </c>
      <c r="M18824">
        <v>50</v>
      </c>
      <c r="N18824" t="s">
        <v>22</v>
      </c>
      <c r="O18824" t="s">
        <v>23</v>
      </c>
    </row>
    <row r="18825" spans="1:15" x14ac:dyDescent="0.3">
      <c r="A18825">
        <v>33</v>
      </c>
      <c r="B18825" t="s">
        <v>28</v>
      </c>
      <c r="C18825">
        <v>190511</v>
      </c>
      <c r="D18825" t="s">
        <v>52</v>
      </c>
      <c r="E18825">
        <v>4</v>
      </c>
      <c r="F18825" t="s">
        <v>30</v>
      </c>
      <c r="G18825" t="s">
        <v>31</v>
      </c>
      <c r="H18825" t="s">
        <v>19</v>
      </c>
      <c r="I18825" t="s">
        <v>20</v>
      </c>
      <c r="J18825" t="s">
        <v>21</v>
      </c>
      <c r="K18825">
        <v>2176</v>
      </c>
      <c r="L18825">
        <v>0</v>
      </c>
      <c r="M18825">
        <v>35</v>
      </c>
      <c r="N18825" t="s">
        <v>22</v>
      </c>
      <c r="O18825" t="s">
        <v>23</v>
      </c>
    </row>
    <row r="18826" spans="1:15" x14ac:dyDescent="0.3">
      <c r="A18826">
        <v>25</v>
      </c>
      <c r="B18826" t="s">
        <v>28</v>
      </c>
      <c r="C18826">
        <v>75821</v>
      </c>
      <c r="D18826" t="s">
        <v>44</v>
      </c>
      <c r="E18826">
        <v>10</v>
      </c>
      <c r="F18826" t="s">
        <v>17</v>
      </c>
      <c r="G18826" t="s">
        <v>34</v>
      </c>
      <c r="H18826" t="s">
        <v>47</v>
      </c>
      <c r="I18826" t="s">
        <v>20</v>
      </c>
      <c r="J18826" t="s">
        <v>36</v>
      </c>
      <c r="K18826">
        <v>0</v>
      </c>
      <c r="L18826">
        <v>0</v>
      </c>
      <c r="M18826">
        <v>40</v>
      </c>
      <c r="N18826" t="s">
        <v>22</v>
      </c>
      <c r="O18826" t="s">
        <v>23</v>
      </c>
    </row>
    <row r="18827" spans="1:15" x14ac:dyDescent="0.3">
      <c r="A18827">
        <v>33</v>
      </c>
      <c r="B18827" t="s">
        <v>28</v>
      </c>
      <c r="C18827">
        <v>123291</v>
      </c>
      <c r="D18827" t="s">
        <v>29</v>
      </c>
      <c r="E18827">
        <v>9</v>
      </c>
      <c r="F18827" t="s">
        <v>25</v>
      </c>
      <c r="G18827" t="s">
        <v>57</v>
      </c>
      <c r="H18827" t="s">
        <v>27</v>
      </c>
      <c r="I18827" t="s">
        <v>20</v>
      </c>
      <c r="J18827" t="s">
        <v>21</v>
      </c>
      <c r="K18827">
        <v>0</v>
      </c>
      <c r="L18827">
        <v>0</v>
      </c>
      <c r="M18827">
        <v>84</v>
      </c>
      <c r="N18827" t="s">
        <v>22</v>
      </c>
      <c r="O18827" t="s">
        <v>43</v>
      </c>
    </row>
    <row r="18828" spans="1:15" x14ac:dyDescent="0.3">
      <c r="A18828">
        <v>50</v>
      </c>
      <c r="B18828" t="s">
        <v>63</v>
      </c>
      <c r="C18828">
        <v>226497</v>
      </c>
      <c r="D18828" t="s">
        <v>44</v>
      </c>
      <c r="E18828">
        <v>10</v>
      </c>
      <c r="F18828" t="s">
        <v>25</v>
      </c>
      <c r="G18828" t="s">
        <v>65</v>
      </c>
      <c r="H18828" t="s">
        <v>27</v>
      </c>
      <c r="I18828" t="s">
        <v>20</v>
      </c>
      <c r="J18828" t="s">
        <v>21</v>
      </c>
      <c r="K18828">
        <v>0</v>
      </c>
      <c r="L18828">
        <v>0</v>
      </c>
      <c r="M18828">
        <v>52</v>
      </c>
      <c r="N18828" t="s">
        <v>22</v>
      </c>
      <c r="O18828" t="s">
        <v>43</v>
      </c>
    </row>
    <row r="18829" spans="1:15" x14ac:dyDescent="0.3">
      <c r="A18829">
        <v>35</v>
      </c>
      <c r="B18829" t="s">
        <v>28</v>
      </c>
      <c r="C18829">
        <v>282979</v>
      </c>
      <c r="D18829" t="s">
        <v>29</v>
      </c>
      <c r="E18829">
        <v>9</v>
      </c>
      <c r="F18829" t="s">
        <v>25</v>
      </c>
      <c r="G18829" t="s">
        <v>49</v>
      </c>
      <c r="H18829" t="s">
        <v>27</v>
      </c>
      <c r="I18829" t="s">
        <v>20</v>
      </c>
      <c r="J18829" t="s">
        <v>21</v>
      </c>
      <c r="K18829">
        <v>5178</v>
      </c>
      <c r="L18829">
        <v>0</v>
      </c>
      <c r="M18829">
        <v>50</v>
      </c>
      <c r="N18829" t="s">
        <v>22</v>
      </c>
      <c r="O18829" t="s">
        <v>43</v>
      </c>
    </row>
    <row r="18830" spans="1:15" x14ac:dyDescent="0.3">
      <c r="A18830">
        <v>36</v>
      </c>
      <c r="B18830" t="s">
        <v>28</v>
      </c>
      <c r="C18830">
        <v>166549</v>
      </c>
      <c r="D18830" t="s">
        <v>16</v>
      </c>
      <c r="E18830">
        <v>13</v>
      </c>
      <c r="F18830" t="s">
        <v>30</v>
      </c>
      <c r="G18830" t="s">
        <v>18</v>
      </c>
      <c r="H18830" t="s">
        <v>19</v>
      </c>
      <c r="I18830" t="s">
        <v>20</v>
      </c>
      <c r="J18830" t="s">
        <v>21</v>
      </c>
      <c r="K18830">
        <v>0</v>
      </c>
      <c r="L18830">
        <v>0</v>
      </c>
      <c r="M18830">
        <v>55</v>
      </c>
      <c r="N18830" t="s">
        <v>22</v>
      </c>
      <c r="O18830" t="s">
        <v>43</v>
      </c>
    </row>
    <row r="18831" spans="1:15" x14ac:dyDescent="0.3">
      <c r="A18831">
        <v>27</v>
      </c>
      <c r="B18831" t="s">
        <v>28</v>
      </c>
      <c r="C18831">
        <v>187746</v>
      </c>
      <c r="D18831" t="s">
        <v>44</v>
      </c>
      <c r="E18831">
        <v>10</v>
      </c>
      <c r="F18831" t="s">
        <v>17</v>
      </c>
      <c r="G18831" t="s">
        <v>41</v>
      </c>
      <c r="H18831" t="s">
        <v>47</v>
      </c>
      <c r="I18831" t="s">
        <v>20</v>
      </c>
      <c r="J18831" t="s">
        <v>36</v>
      </c>
      <c r="K18831">
        <v>0</v>
      </c>
      <c r="L18831">
        <v>0</v>
      </c>
      <c r="M18831">
        <v>40</v>
      </c>
      <c r="N18831" t="s">
        <v>22</v>
      </c>
      <c r="O18831" t="s">
        <v>23</v>
      </c>
    </row>
    <row r="18832" spans="1:15" x14ac:dyDescent="0.3">
      <c r="A18832">
        <v>22</v>
      </c>
      <c r="B18832" t="s">
        <v>28</v>
      </c>
      <c r="C18832">
        <v>157145</v>
      </c>
      <c r="D18832" t="s">
        <v>50</v>
      </c>
      <c r="E18832">
        <v>11</v>
      </c>
      <c r="F18832" t="s">
        <v>17</v>
      </c>
      <c r="G18832" t="s">
        <v>51</v>
      </c>
      <c r="H18832" t="s">
        <v>47</v>
      </c>
      <c r="I18832" t="s">
        <v>20</v>
      </c>
      <c r="J18832" t="s">
        <v>21</v>
      </c>
      <c r="K18832">
        <v>0</v>
      </c>
      <c r="L18832">
        <v>0</v>
      </c>
      <c r="M18832">
        <v>50</v>
      </c>
      <c r="N18832" t="s">
        <v>22</v>
      </c>
      <c r="O18832" t="s">
        <v>23</v>
      </c>
    </row>
    <row r="18833" spans="1:15" x14ac:dyDescent="0.3">
      <c r="A18833">
        <v>30</v>
      </c>
      <c r="B18833" t="s">
        <v>28</v>
      </c>
      <c r="C18833">
        <v>227551</v>
      </c>
      <c r="D18833" t="s">
        <v>29</v>
      </c>
      <c r="E18833">
        <v>9</v>
      </c>
      <c r="F18833" t="s">
        <v>25</v>
      </c>
      <c r="G18833" t="s">
        <v>53</v>
      </c>
      <c r="H18833" t="s">
        <v>27</v>
      </c>
      <c r="I18833" t="s">
        <v>20</v>
      </c>
      <c r="J18833" t="s">
        <v>21</v>
      </c>
      <c r="K18833">
        <v>0</v>
      </c>
      <c r="L18833">
        <v>0</v>
      </c>
      <c r="M18833">
        <v>40</v>
      </c>
      <c r="N18833" t="s">
        <v>22</v>
      </c>
      <c r="O18833" t="s">
        <v>23</v>
      </c>
    </row>
    <row r="18834" spans="1:15" x14ac:dyDescent="0.3">
      <c r="A18834">
        <v>90</v>
      </c>
      <c r="B18834" t="s">
        <v>28</v>
      </c>
      <c r="C18834">
        <v>115306</v>
      </c>
      <c r="D18834" t="s">
        <v>38</v>
      </c>
      <c r="E18834">
        <v>14</v>
      </c>
      <c r="F18834" t="s">
        <v>17</v>
      </c>
      <c r="G18834" t="s">
        <v>26</v>
      </c>
      <c r="H18834" t="s">
        <v>47</v>
      </c>
      <c r="I18834" t="s">
        <v>20</v>
      </c>
      <c r="J18834" t="s">
        <v>36</v>
      </c>
      <c r="K18834">
        <v>0</v>
      </c>
      <c r="L18834">
        <v>0</v>
      </c>
      <c r="M18834">
        <v>40</v>
      </c>
      <c r="N18834" t="s">
        <v>22</v>
      </c>
      <c r="O18834" t="s">
        <v>23</v>
      </c>
    </row>
    <row r="18835" spans="1:15" x14ac:dyDescent="0.3">
      <c r="A18835">
        <v>39</v>
      </c>
      <c r="B18835" t="s">
        <v>28</v>
      </c>
      <c r="C18835">
        <v>169249</v>
      </c>
      <c r="D18835" t="s">
        <v>29</v>
      </c>
      <c r="E18835">
        <v>9</v>
      </c>
      <c r="F18835" t="s">
        <v>60</v>
      </c>
      <c r="G18835" t="s">
        <v>41</v>
      </c>
      <c r="H18835" t="s">
        <v>73</v>
      </c>
      <c r="I18835" t="s">
        <v>33</v>
      </c>
      <c r="J18835" t="s">
        <v>21</v>
      </c>
      <c r="K18835">
        <v>0</v>
      </c>
      <c r="L18835">
        <v>0</v>
      </c>
      <c r="M18835">
        <v>40</v>
      </c>
      <c r="N18835" t="s">
        <v>22</v>
      </c>
      <c r="O18835" t="s">
        <v>23</v>
      </c>
    </row>
    <row r="18836" spans="1:15" x14ac:dyDescent="0.3">
      <c r="A18836">
        <v>34</v>
      </c>
      <c r="B18836" t="s">
        <v>15</v>
      </c>
      <c r="C18836">
        <v>221966</v>
      </c>
      <c r="D18836" t="s">
        <v>16</v>
      </c>
      <c r="E18836">
        <v>13</v>
      </c>
      <c r="F18836" t="s">
        <v>17</v>
      </c>
      <c r="G18836" t="s">
        <v>34</v>
      </c>
      <c r="H18836" t="s">
        <v>19</v>
      </c>
      <c r="I18836" t="s">
        <v>20</v>
      </c>
      <c r="J18836" t="s">
        <v>21</v>
      </c>
      <c r="K18836">
        <v>0</v>
      </c>
      <c r="L18836">
        <v>0</v>
      </c>
      <c r="M18836">
        <v>45</v>
      </c>
      <c r="N18836" t="s">
        <v>22</v>
      </c>
      <c r="O18836" t="s">
        <v>23</v>
      </c>
    </row>
    <row r="18837" spans="1:15" x14ac:dyDescent="0.3">
      <c r="A18837">
        <v>39</v>
      </c>
      <c r="B18837" t="s">
        <v>28</v>
      </c>
      <c r="C18837">
        <v>224566</v>
      </c>
      <c r="D18837" t="s">
        <v>16</v>
      </c>
      <c r="E18837">
        <v>13</v>
      </c>
      <c r="F18837" t="s">
        <v>25</v>
      </c>
      <c r="G18837" t="s">
        <v>26</v>
      </c>
      <c r="H18837" t="s">
        <v>27</v>
      </c>
      <c r="I18837" t="s">
        <v>20</v>
      </c>
      <c r="J18837" t="s">
        <v>21</v>
      </c>
      <c r="K18837">
        <v>0</v>
      </c>
      <c r="L18837">
        <v>0</v>
      </c>
      <c r="M18837">
        <v>60</v>
      </c>
      <c r="N18837" t="s">
        <v>22</v>
      </c>
      <c r="O18837" t="s">
        <v>43</v>
      </c>
    </row>
    <row r="18838" spans="1:15" x14ac:dyDescent="0.3">
      <c r="A18838">
        <v>19</v>
      </c>
      <c r="B18838" t="s">
        <v>28</v>
      </c>
      <c r="C18838">
        <v>28119</v>
      </c>
      <c r="D18838" t="s">
        <v>44</v>
      </c>
      <c r="E18838">
        <v>10</v>
      </c>
      <c r="F18838" t="s">
        <v>17</v>
      </c>
      <c r="G18838" t="s">
        <v>41</v>
      </c>
      <c r="H18838" t="s">
        <v>47</v>
      </c>
      <c r="I18838" t="s">
        <v>20</v>
      </c>
      <c r="J18838" t="s">
        <v>36</v>
      </c>
      <c r="K18838">
        <v>0</v>
      </c>
      <c r="L18838">
        <v>0</v>
      </c>
      <c r="M18838">
        <v>4</v>
      </c>
      <c r="N18838" t="s">
        <v>22</v>
      </c>
      <c r="O18838" t="s">
        <v>23</v>
      </c>
    </row>
    <row r="18839" spans="1:15" x14ac:dyDescent="0.3">
      <c r="A18839">
        <v>19</v>
      </c>
      <c r="B18839" t="s">
        <v>28</v>
      </c>
      <c r="C18839">
        <v>323810</v>
      </c>
      <c r="D18839" t="s">
        <v>74</v>
      </c>
      <c r="E18839">
        <v>6</v>
      </c>
      <c r="F18839" t="s">
        <v>17</v>
      </c>
      <c r="G18839" t="s">
        <v>51</v>
      </c>
      <c r="H18839" t="s">
        <v>19</v>
      </c>
      <c r="I18839" t="s">
        <v>20</v>
      </c>
      <c r="J18839" t="s">
        <v>21</v>
      </c>
      <c r="K18839">
        <v>0</v>
      </c>
      <c r="L18839">
        <v>0</v>
      </c>
      <c r="M18839">
        <v>40</v>
      </c>
      <c r="N18839" t="s">
        <v>22</v>
      </c>
      <c r="O18839" t="s">
        <v>23</v>
      </c>
    </row>
    <row r="18840" spans="1:15" x14ac:dyDescent="0.3">
      <c r="A18840">
        <v>29</v>
      </c>
      <c r="B18840" t="s">
        <v>28</v>
      </c>
      <c r="C18840">
        <v>210498</v>
      </c>
      <c r="D18840" t="s">
        <v>29</v>
      </c>
      <c r="E18840">
        <v>9</v>
      </c>
      <c r="F18840" t="s">
        <v>25</v>
      </c>
      <c r="G18840" t="s">
        <v>51</v>
      </c>
      <c r="H18840" t="s">
        <v>27</v>
      </c>
      <c r="I18840" t="s">
        <v>20</v>
      </c>
      <c r="J18840" t="s">
        <v>21</v>
      </c>
      <c r="K18840">
        <v>0</v>
      </c>
      <c r="L18840">
        <v>0</v>
      </c>
      <c r="M18840">
        <v>40</v>
      </c>
      <c r="N18840" t="s">
        <v>22</v>
      </c>
      <c r="O18840" t="s">
        <v>23</v>
      </c>
    </row>
    <row r="18841" spans="1:15" x14ac:dyDescent="0.3">
      <c r="A18841">
        <v>66</v>
      </c>
      <c r="B18841" t="s">
        <v>24</v>
      </c>
      <c r="C18841">
        <v>174995</v>
      </c>
      <c r="D18841" t="s">
        <v>48</v>
      </c>
      <c r="E18841">
        <v>12</v>
      </c>
      <c r="F18841" t="s">
        <v>25</v>
      </c>
      <c r="G18841" t="s">
        <v>51</v>
      </c>
      <c r="H18841" t="s">
        <v>27</v>
      </c>
      <c r="I18841" t="s">
        <v>20</v>
      </c>
      <c r="J18841" t="s">
        <v>21</v>
      </c>
      <c r="K18841">
        <v>2290</v>
      </c>
      <c r="L18841">
        <v>0</v>
      </c>
      <c r="M18841">
        <v>30</v>
      </c>
      <c r="N18841" t="s">
        <v>114</v>
      </c>
      <c r="O18841" t="s">
        <v>23</v>
      </c>
    </row>
    <row r="18842" spans="1:15" x14ac:dyDescent="0.3">
      <c r="A18842">
        <v>38</v>
      </c>
      <c r="B18842" t="s">
        <v>28</v>
      </c>
      <c r="C18842">
        <v>161141</v>
      </c>
      <c r="D18842" t="s">
        <v>44</v>
      </c>
      <c r="E18842">
        <v>10</v>
      </c>
      <c r="F18842" t="s">
        <v>25</v>
      </c>
      <c r="G18842" t="s">
        <v>62</v>
      </c>
      <c r="H18842" t="s">
        <v>27</v>
      </c>
      <c r="I18842" t="s">
        <v>20</v>
      </c>
      <c r="J18842" t="s">
        <v>21</v>
      </c>
      <c r="K18842">
        <v>0</v>
      </c>
      <c r="L18842">
        <v>0</v>
      </c>
      <c r="M18842">
        <v>45</v>
      </c>
      <c r="N18842" t="s">
        <v>22</v>
      </c>
      <c r="O18842" t="s">
        <v>23</v>
      </c>
    </row>
    <row r="18843" spans="1:15" x14ac:dyDescent="0.3">
      <c r="A18843">
        <v>44</v>
      </c>
      <c r="B18843" t="s">
        <v>28</v>
      </c>
      <c r="C18843">
        <v>210534</v>
      </c>
      <c r="D18843" t="s">
        <v>72</v>
      </c>
      <c r="E18843">
        <v>3</v>
      </c>
      <c r="F18843" t="s">
        <v>25</v>
      </c>
      <c r="G18843" t="s">
        <v>31</v>
      </c>
      <c r="H18843" t="s">
        <v>27</v>
      </c>
      <c r="I18843" t="s">
        <v>20</v>
      </c>
      <c r="J18843" t="s">
        <v>21</v>
      </c>
      <c r="K18843">
        <v>0</v>
      </c>
      <c r="L18843">
        <v>0</v>
      </c>
      <c r="M18843">
        <v>40</v>
      </c>
      <c r="N18843" t="s">
        <v>55</v>
      </c>
      <c r="O18843" t="s">
        <v>23</v>
      </c>
    </row>
    <row r="18844" spans="1:15" x14ac:dyDescent="0.3">
      <c r="A18844">
        <v>34</v>
      </c>
      <c r="B18844" t="s">
        <v>24</v>
      </c>
      <c r="C18844">
        <v>112650</v>
      </c>
      <c r="D18844" t="s">
        <v>52</v>
      </c>
      <c r="E18844">
        <v>4</v>
      </c>
      <c r="F18844" t="s">
        <v>17</v>
      </c>
      <c r="G18844" t="s">
        <v>51</v>
      </c>
      <c r="H18844" t="s">
        <v>47</v>
      </c>
      <c r="I18844" t="s">
        <v>20</v>
      </c>
      <c r="J18844" t="s">
        <v>21</v>
      </c>
      <c r="K18844">
        <v>0</v>
      </c>
      <c r="L18844">
        <v>0</v>
      </c>
      <c r="M18844">
        <v>40</v>
      </c>
      <c r="N18844" t="s">
        <v>22</v>
      </c>
      <c r="O18844" t="s">
        <v>23</v>
      </c>
    </row>
    <row r="18845" spans="1:15" x14ac:dyDescent="0.3">
      <c r="A18845">
        <v>35</v>
      </c>
      <c r="B18845" t="s">
        <v>15</v>
      </c>
      <c r="C18845">
        <v>318891</v>
      </c>
      <c r="D18845" t="s">
        <v>48</v>
      </c>
      <c r="E18845">
        <v>12</v>
      </c>
      <c r="F18845" t="s">
        <v>79</v>
      </c>
      <c r="G18845" t="s">
        <v>26</v>
      </c>
      <c r="H18845" t="s">
        <v>19</v>
      </c>
      <c r="I18845" t="s">
        <v>20</v>
      </c>
      <c r="J18845" t="s">
        <v>36</v>
      </c>
      <c r="K18845">
        <v>0</v>
      </c>
      <c r="L18845">
        <v>0</v>
      </c>
      <c r="M18845">
        <v>40</v>
      </c>
      <c r="N18845" t="s">
        <v>22</v>
      </c>
      <c r="O18845" t="s">
        <v>23</v>
      </c>
    </row>
    <row r="18846" spans="1:15" x14ac:dyDescent="0.3">
      <c r="A18846">
        <v>29</v>
      </c>
      <c r="B18846" t="s">
        <v>63</v>
      </c>
      <c r="C18846">
        <v>375655</v>
      </c>
      <c r="D18846" t="s">
        <v>16</v>
      </c>
      <c r="E18846">
        <v>13</v>
      </c>
      <c r="F18846" t="s">
        <v>17</v>
      </c>
      <c r="G18846" t="s">
        <v>34</v>
      </c>
      <c r="H18846" t="s">
        <v>19</v>
      </c>
      <c r="I18846" t="s">
        <v>20</v>
      </c>
      <c r="J18846" t="s">
        <v>21</v>
      </c>
      <c r="K18846">
        <v>0</v>
      </c>
      <c r="L18846">
        <v>0</v>
      </c>
      <c r="M18846">
        <v>40</v>
      </c>
      <c r="N18846" t="s">
        <v>22</v>
      </c>
      <c r="O18846" t="s">
        <v>23</v>
      </c>
    </row>
    <row r="18847" spans="1:15" x14ac:dyDescent="0.3">
      <c r="A18847">
        <v>22</v>
      </c>
      <c r="B18847" t="s">
        <v>28</v>
      </c>
      <c r="C18847">
        <v>228465</v>
      </c>
      <c r="D18847" t="s">
        <v>29</v>
      </c>
      <c r="E18847">
        <v>9</v>
      </c>
      <c r="F18847" t="s">
        <v>25</v>
      </c>
      <c r="G18847" t="s">
        <v>53</v>
      </c>
      <c r="H18847" t="s">
        <v>27</v>
      </c>
      <c r="I18847" t="s">
        <v>33</v>
      </c>
      <c r="J18847" t="s">
        <v>21</v>
      </c>
      <c r="K18847">
        <v>0</v>
      </c>
      <c r="L18847">
        <v>0</v>
      </c>
      <c r="M18847">
        <v>40</v>
      </c>
      <c r="N18847" t="s">
        <v>22</v>
      </c>
      <c r="O18847" t="s">
        <v>23</v>
      </c>
    </row>
    <row r="18848" spans="1:15" x14ac:dyDescent="0.3">
      <c r="A18848">
        <v>33</v>
      </c>
      <c r="C18848">
        <v>102130</v>
      </c>
      <c r="D18848" t="s">
        <v>44</v>
      </c>
      <c r="E18848">
        <v>10</v>
      </c>
      <c r="F18848" t="s">
        <v>17</v>
      </c>
      <c r="H18848" t="s">
        <v>47</v>
      </c>
      <c r="I18848" t="s">
        <v>20</v>
      </c>
      <c r="J18848" t="s">
        <v>21</v>
      </c>
      <c r="K18848">
        <v>0</v>
      </c>
      <c r="L18848">
        <v>0</v>
      </c>
      <c r="M18848">
        <v>40</v>
      </c>
      <c r="N18848" t="s">
        <v>22</v>
      </c>
      <c r="O18848" t="s">
        <v>23</v>
      </c>
    </row>
    <row r="18849" spans="1:15" x14ac:dyDescent="0.3">
      <c r="A18849">
        <v>73</v>
      </c>
      <c r="B18849" t="s">
        <v>28</v>
      </c>
      <c r="C18849">
        <v>183213</v>
      </c>
      <c r="D18849" t="s">
        <v>50</v>
      </c>
      <c r="E18849">
        <v>11</v>
      </c>
      <c r="F18849" t="s">
        <v>79</v>
      </c>
      <c r="G18849" t="s">
        <v>34</v>
      </c>
      <c r="H18849" t="s">
        <v>19</v>
      </c>
      <c r="I18849" t="s">
        <v>20</v>
      </c>
      <c r="J18849" t="s">
        <v>21</v>
      </c>
      <c r="K18849">
        <v>25124</v>
      </c>
      <c r="L18849">
        <v>0</v>
      </c>
      <c r="M18849">
        <v>60</v>
      </c>
      <c r="N18849" t="s">
        <v>22</v>
      </c>
      <c r="O18849" t="s">
        <v>43</v>
      </c>
    </row>
    <row r="18850" spans="1:15" x14ac:dyDescent="0.3">
      <c r="A18850">
        <v>35</v>
      </c>
      <c r="B18850" t="s">
        <v>63</v>
      </c>
      <c r="C18850">
        <v>177305</v>
      </c>
      <c r="D18850" t="s">
        <v>44</v>
      </c>
      <c r="E18850">
        <v>10</v>
      </c>
      <c r="F18850" t="s">
        <v>25</v>
      </c>
      <c r="G18850" t="s">
        <v>26</v>
      </c>
      <c r="H18850" t="s">
        <v>27</v>
      </c>
      <c r="I18850" t="s">
        <v>20</v>
      </c>
      <c r="J18850" t="s">
        <v>21</v>
      </c>
      <c r="K18850">
        <v>0</v>
      </c>
      <c r="L18850">
        <v>2377</v>
      </c>
      <c r="M18850">
        <v>40</v>
      </c>
      <c r="N18850" t="s">
        <v>22</v>
      </c>
      <c r="O18850" t="s">
        <v>23</v>
      </c>
    </row>
    <row r="18851" spans="1:15" x14ac:dyDescent="0.3">
      <c r="A18851">
        <v>41</v>
      </c>
      <c r="B18851" t="s">
        <v>28</v>
      </c>
      <c r="C18851">
        <v>34037</v>
      </c>
      <c r="D18851" t="s">
        <v>29</v>
      </c>
      <c r="E18851">
        <v>9</v>
      </c>
      <c r="F18851" t="s">
        <v>17</v>
      </c>
      <c r="G18851" t="s">
        <v>31</v>
      </c>
      <c r="H18851" t="s">
        <v>19</v>
      </c>
      <c r="I18851" t="s">
        <v>20</v>
      </c>
      <c r="J18851" t="s">
        <v>21</v>
      </c>
      <c r="K18851">
        <v>0</v>
      </c>
      <c r="L18851">
        <v>0</v>
      </c>
      <c r="M18851">
        <v>40</v>
      </c>
      <c r="N18851" t="s">
        <v>22</v>
      </c>
      <c r="O18851" t="s">
        <v>23</v>
      </c>
    </row>
    <row r="18852" spans="1:15" x14ac:dyDescent="0.3">
      <c r="A18852">
        <v>27</v>
      </c>
      <c r="B18852" t="s">
        <v>24</v>
      </c>
      <c r="C18852">
        <v>116613</v>
      </c>
      <c r="D18852" t="s">
        <v>44</v>
      </c>
      <c r="E18852">
        <v>10</v>
      </c>
      <c r="F18852" t="s">
        <v>25</v>
      </c>
      <c r="G18852" t="s">
        <v>41</v>
      </c>
      <c r="H18852" t="s">
        <v>35</v>
      </c>
      <c r="I18852" t="s">
        <v>20</v>
      </c>
      <c r="J18852" t="s">
        <v>36</v>
      </c>
      <c r="K18852">
        <v>0</v>
      </c>
      <c r="L18852">
        <v>0</v>
      </c>
      <c r="M18852">
        <v>50</v>
      </c>
      <c r="N18852" t="s">
        <v>22</v>
      </c>
      <c r="O18852" t="s">
        <v>23</v>
      </c>
    </row>
    <row r="18853" spans="1:15" x14ac:dyDescent="0.3">
      <c r="A18853">
        <v>25</v>
      </c>
      <c r="B18853" t="s">
        <v>28</v>
      </c>
      <c r="C18853">
        <v>175540</v>
      </c>
      <c r="D18853" t="s">
        <v>29</v>
      </c>
      <c r="E18853">
        <v>9</v>
      </c>
      <c r="F18853" t="s">
        <v>17</v>
      </c>
      <c r="G18853" t="s">
        <v>18</v>
      </c>
      <c r="H18853" t="s">
        <v>19</v>
      </c>
      <c r="I18853" t="s">
        <v>20</v>
      </c>
      <c r="J18853" t="s">
        <v>21</v>
      </c>
      <c r="K18853">
        <v>0</v>
      </c>
      <c r="L18853">
        <v>0</v>
      </c>
      <c r="M18853">
        <v>50</v>
      </c>
      <c r="N18853" t="s">
        <v>22</v>
      </c>
      <c r="O18853" t="s">
        <v>23</v>
      </c>
    </row>
    <row r="18854" spans="1:15" x14ac:dyDescent="0.3">
      <c r="A18854">
        <v>47</v>
      </c>
      <c r="B18854" t="s">
        <v>28</v>
      </c>
      <c r="C18854">
        <v>150768</v>
      </c>
      <c r="D18854" t="s">
        <v>16</v>
      </c>
      <c r="E18854">
        <v>13</v>
      </c>
      <c r="F18854" t="s">
        <v>30</v>
      </c>
      <c r="G18854" t="s">
        <v>31</v>
      </c>
      <c r="H18854" t="s">
        <v>19</v>
      </c>
      <c r="I18854" t="s">
        <v>20</v>
      </c>
      <c r="J18854" t="s">
        <v>21</v>
      </c>
      <c r="K18854">
        <v>0</v>
      </c>
      <c r="L18854">
        <v>1564</v>
      </c>
      <c r="M18854">
        <v>51</v>
      </c>
      <c r="N18854" t="s">
        <v>22</v>
      </c>
      <c r="O18854" t="s">
        <v>43</v>
      </c>
    </row>
    <row r="18855" spans="1:15" x14ac:dyDescent="0.3">
      <c r="A18855">
        <v>36</v>
      </c>
      <c r="B18855" t="s">
        <v>28</v>
      </c>
      <c r="C18855">
        <v>176634</v>
      </c>
      <c r="D18855" t="s">
        <v>16</v>
      </c>
      <c r="E18855">
        <v>13</v>
      </c>
      <c r="F18855" t="s">
        <v>25</v>
      </c>
      <c r="G18855" t="s">
        <v>49</v>
      </c>
      <c r="H18855" t="s">
        <v>35</v>
      </c>
      <c r="I18855" t="s">
        <v>20</v>
      </c>
      <c r="J18855" t="s">
        <v>36</v>
      </c>
      <c r="K18855">
        <v>0</v>
      </c>
      <c r="L18855">
        <v>0</v>
      </c>
      <c r="M18855">
        <v>35</v>
      </c>
      <c r="N18855" t="s">
        <v>22</v>
      </c>
      <c r="O18855" t="s">
        <v>43</v>
      </c>
    </row>
    <row r="18856" spans="1:15" x14ac:dyDescent="0.3">
      <c r="A18856">
        <v>36</v>
      </c>
      <c r="B18856" t="s">
        <v>28</v>
      </c>
      <c r="C18856">
        <v>209993</v>
      </c>
      <c r="D18856" t="s">
        <v>81</v>
      </c>
      <c r="E18856">
        <v>2</v>
      </c>
      <c r="F18856" t="s">
        <v>79</v>
      </c>
      <c r="G18856" t="s">
        <v>41</v>
      </c>
      <c r="H18856" t="s">
        <v>73</v>
      </c>
      <c r="I18856" t="s">
        <v>20</v>
      </c>
      <c r="J18856" t="s">
        <v>36</v>
      </c>
      <c r="K18856">
        <v>0</v>
      </c>
      <c r="L18856">
        <v>0</v>
      </c>
      <c r="M18856">
        <v>20</v>
      </c>
      <c r="N18856" t="s">
        <v>55</v>
      </c>
      <c r="O18856" t="s">
        <v>23</v>
      </c>
    </row>
    <row r="18857" spans="1:15" x14ac:dyDescent="0.3">
      <c r="A18857">
        <v>25</v>
      </c>
      <c r="B18857" t="s">
        <v>63</v>
      </c>
      <c r="C18857">
        <v>206002</v>
      </c>
      <c r="D18857" t="s">
        <v>29</v>
      </c>
      <c r="E18857">
        <v>9</v>
      </c>
      <c r="F18857" t="s">
        <v>30</v>
      </c>
      <c r="G18857" t="s">
        <v>62</v>
      </c>
      <c r="H18857" t="s">
        <v>58</v>
      </c>
      <c r="I18857" t="s">
        <v>20</v>
      </c>
      <c r="J18857" t="s">
        <v>36</v>
      </c>
      <c r="K18857">
        <v>0</v>
      </c>
      <c r="L18857">
        <v>0</v>
      </c>
      <c r="M18857">
        <v>40</v>
      </c>
      <c r="N18857" t="s">
        <v>22</v>
      </c>
      <c r="O18857" t="s">
        <v>23</v>
      </c>
    </row>
    <row r="18858" spans="1:15" x14ac:dyDescent="0.3">
      <c r="A18858">
        <v>37</v>
      </c>
      <c r="B18858" t="s">
        <v>28</v>
      </c>
      <c r="C18858">
        <v>201259</v>
      </c>
      <c r="D18858" t="s">
        <v>32</v>
      </c>
      <c r="E18858">
        <v>7</v>
      </c>
      <c r="F18858" t="s">
        <v>30</v>
      </c>
      <c r="G18858" t="s">
        <v>53</v>
      </c>
      <c r="H18858" t="s">
        <v>19</v>
      </c>
      <c r="I18858" t="s">
        <v>20</v>
      </c>
      <c r="J18858" t="s">
        <v>21</v>
      </c>
      <c r="K18858">
        <v>0</v>
      </c>
      <c r="L18858">
        <v>0</v>
      </c>
      <c r="M18858">
        <v>65</v>
      </c>
      <c r="N18858" t="s">
        <v>22</v>
      </c>
      <c r="O18858" t="s">
        <v>23</v>
      </c>
    </row>
    <row r="18859" spans="1:15" x14ac:dyDescent="0.3">
      <c r="A18859">
        <v>26</v>
      </c>
      <c r="B18859" t="s">
        <v>63</v>
      </c>
      <c r="C18859">
        <v>202286</v>
      </c>
      <c r="D18859" t="s">
        <v>16</v>
      </c>
      <c r="E18859">
        <v>13</v>
      </c>
      <c r="F18859" t="s">
        <v>17</v>
      </c>
      <c r="G18859" t="s">
        <v>62</v>
      </c>
      <c r="H18859" t="s">
        <v>47</v>
      </c>
      <c r="I18859" t="s">
        <v>20</v>
      </c>
      <c r="J18859" t="s">
        <v>21</v>
      </c>
      <c r="K18859">
        <v>0</v>
      </c>
      <c r="L18859">
        <v>0</v>
      </c>
      <c r="M18859">
        <v>40</v>
      </c>
      <c r="N18859" t="s">
        <v>22</v>
      </c>
      <c r="O18859" t="s">
        <v>23</v>
      </c>
    </row>
    <row r="18860" spans="1:15" x14ac:dyDescent="0.3">
      <c r="A18860">
        <v>53</v>
      </c>
      <c r="B18860" t="s">
        <v>28</v>
      </c>
      <c r="C18860">
        <v>96062</v>
      </c>
      <c r="D18860" t="s">
        <v>44</v>
      </c>
      <c r="E18860">
        <v>10</v>
      </c>
      <c r="F18860" t="s">
        <v>25</v>
      </c>
      <c r="G18860" t="s">
        <v>26</v>
      </c>
      <c r="H18860" t="s">
        <v>27</v>
      </c>
      <c r="I18860" t="s">
        <v>20</v>
      </c>
      <c r="J18860" t="s">
        <v>21</v>
      </c>
      <c r="K18860">
        <v>0</v>
      </c>
      <c r="L18860">
        <v>1740</v>
      </c>
      <c r="M18860">
        <v>40</v>
      </c>
      <c r="N18860" t="s">
        <v>22</v>
      </c>
      <c r="O18860" t="s">
        <v>23</v>
      </c>
    </row>
    <row r="18861" spans="1:15" x14ac:dyDescent="0.3">
      <c r="A18861">
        <v>36</v>
      </c>
      <c r="B18861" t="s">
        <v>63</v>
      </c>
      <c r="C18861">
        <v>578377</v>
      </c>
      <c r="D18861" t="s">
        <v>38</v>
      </c>
      <c r="E18861">
        <v>14</v>
      </c>
      <c r="F18861" t="s">
        <v>25</v>
      </c>
      <c r="G18861" t="s">
        <v>34</v>
      </c>
      <c r="H18861" t="s">
        <v>35</v>
      </c>
      <c r="I18861" t="s">
        <v>20</v>
      </c>
      <c r="J18861" t="s">
        <v>36</v>
      </c>
      <c r="K18861">
        <v>0</v>
      </c>
      <c r="L18861">
        <v>0</v>
      </c>
      <c r="M18861">
        <v>40</v>
      </c>
      <c r="N18861" t="s">
        <v>22</v>
      </c>
      <c r="O18861" t="s">
        <v>23</v>
      </c>
    </row>
    <row r="18862" spans="1:15" x14ac:dyDescent="0.3">
      <c r="A18862">
        <v>30</v>
      </c>
      <c r="B18862" t="s">
        <v>28</v>
      </c>
      <c r="C18862">
        <v>509500</v>
      </c>
      <c r="D18862" t="s">
        <v>16</v>
      </c>
      <c r="E18862">
        <v>13</v>
      </c>
      <c r="F18862" t="s">
        <v>17</v>
      </c>
      <c r="G18862" t="s">
        <v>62</v>
      </c>
      <c r="H18862" t="s">
        <v>19</v>
      </c>
      <c r="I18862" t="s">
        <v>20</v>
      </c>
      <c r="J18862" t="s">
        <v>36</v>
      </c>
      <c r="K18862">
        <v>4787</v>
      </c>
      <c r="L18862">
        <v>0</v>
      </c>
      <c r="M18862">
        <v>45</v>
      </c>
      <c r="N18862" t="s">
        <v>22</v>
      </c>
      <c r="O18862" t="s">
        <v>43</v>
      </c>
    </row>
    <row r="18863" spans="1:15" x14ac:dyDescent="0.3">
      <c r="A18863">
        <v>53</v>
      </c>
      <c r="B18863" t="s">
        <v>63</v>
      </c>
      <c r="C18863">
        <v>324021</v>
      </c>
      <c r="D18863" t="s">
        <v>44</v>
      </c>
      <c r="E18863">
        <v>10</v>
      </c>
      <c r="F18863" t="s">
        <v>30</v>
      </c>
      <c r="G18863" t="s">
        <v>41</v>
      </c>
      <c r="H18863" t="s">
        <v>19</v>
      </c>
      <c r="I18863" t="s">
        <v>20</v>
      </c>
      <c r="J18863" t="s">
        <v>36</v>
      </c>
      <c r="K18863">
        <v>0</v>
      </c>
      <c r="L18863">
        <v>0</v>
      </c>
      <c r="M18863">
        <v>40</v>
      </c>
      <c r="N18863" t="s">
        <v>22</v>
      </c>
      <c r="O18863" t="s">
        <v>23</v>
      </c>
    </row>
    <row r="18864" spans="1:15" x14ac:dyDescent="0.3">
      <c r="A18864">
        <v>37</v>
      </c>
      <c r="B18864" t="s">
        <v>24</v>
      </c>
      <c r="C18864">
        <v>107737</v>
      </c>
      <c r="D18864" t="s">
        <v>29</v>
      </c>
      <c r="E18864">
        <v>9</v>
      </c>
      <c r="F18864" t="s">
        <v>25</v>
      </c>
      <c r="G18864" t="s">
        <v>51</v>
      </c>
      <c r="H18864" t="s">
        <v>27</v>
      </c>
      <c r="I18864" t="s">
        <v>20</v>
      </c>
      <c r="J18864" t="s">
        <v>21</v>
      </c>
      <c r="K18864">
        <v>0</v>
      </c>
      <c r="L18864">
        <v>0</v>
      </c>
      <c r="M18864">
        <v>45</v>
      </c>
      <c r="N18864" t="s">
        <v>22</v>
      </c>
      <c r="O18864" t="s">
        <v>23</v>
      </c>
    </row>
    <row r="18865" spans="1:15" x14ac:dyDescent="0.3">
      <c r="A18865">
        <v>41</v>
      </c>
      <c r="B18865" t="s">
        <v>15</v>
      </c>
      <c r="C18865">
        <v>129865</v>
      </c>
      <c r="D18865" t="s">
        <v>29</v>
      </c>
      <c r="E18865">
        <v>9</v>
      </c>
      <c r="F18865" t="s">
        <v>30</v>
      </c>
      <c r="G18865" t="s">
        <v>51</v>
      </c>
      <c r="H18865" t="s">
        <v>58</v>
      </c>
      <c r="I18865" t="s">
        <v>20</v>
      </c>
      <c r="J18865" t="s">
        <v>21</v>
      </c>
      <c r="K18865">
        <v>0</v>
      </c>
      <c r="L18865">
        <v>0</v>
      </c>
      <c r="M18865">
        <v>40</v>
      </c>
      <c r="N18865" t="s">
        <v>22</v>
      </c>
      <c r="O18865" t="s">
        <v>23</v>
      </c>
    </row>
    <row r="18866" spans="1:15" x14ac:dyDescent="0.3">
      <c r="A18866">
        <v>53</v>
      </c>
      <c r="B18866" t="s">
        <v>28</v>
      </c>
      <c r="C18866">
        <v>103586</v>
      </c>
      <c r="D18866" t="s">
        <v>16</v>
      </c>
      <c r="E18866">
        <v>13</v>
      </c>
      <c r="F18866" t="s">
        <v>25</v>
      </c>
      <c r="G18866" t="s">
        <v>31</v>
      </c>
      <c r="H18866" t="s">
        <v>27</v>
      </c>
      <c r="I18866" t="s">
        <v>20</v>
      </c>
      <c r="J18866" t="s">
        <v>21</v>
      </c>
      <c r="K18866">
        <v>0</v>
      </c>
      <c r="L18866">
        <v>0</v>
      </c>
      <c r="M18866">
        <v>55</v>
      </c>
      <c r="N18866" t="s">
        <v>22</v>
      </c>
      <c r="O18866" t="s">
        <v>23</v>
      </c>
    </row>
    <row r="18867" spans="1:15" x14ac:dyDescent="0.3">
      <c r="A18867">
        <v>23</v>
      </c>
      <c r="B18867" t="s">
        <v>28</v>
      </c>
      <c r="C18867">
        <v>187513</v>
      </c>
      <c r="D18867" t="s">
        <v>44</v>
      </c>
      <c r="E18867">
        <v>10</v>
      </c>
      <c r="F18867" t="s">
        <v>17</v>
      </c>
      <c r="G18867" t="s">
        <v>41</v>
      </c>
      <c r="H18867" t="s">
        <v>47</v>
      </c>
      <c r="I18867" t="s">
        <v>20</v>
      </c>
      <c r="J18867" t="s">
        <v>21</v>
      </c>
      <c r="K18867">
        <v>0</v>
      </c>
      <c r="L18867">
        <v>0</v>
      </c>
      <c r="M18867">
        <v>32</v>
      </c>
      <c r="N18867" t="s">
        <v>22</v>
      </c>
      <c r="O18867" t="s">
        <v>23</v>
      </c>
    </row>
    <row r="18868" spans="1:15" x14ac:dyDescent="0.3">
      <c r="A18868">
        <v>28</v>
      </c>
      <c r="B18868" t="s">
        <v>28</v>
      </c>
      <c r="C18868">
        <v>172891</v>
      </c>
      <c r="D18868" t="s">
        <v>29</v>
      </c>
      <c r="E18868">
        <v>9</v>
      </c>
      <c r="F18868" t="s">
        <v>25</v>
      </c>
      <c r="G18868" t="s">
        <v>56</v>
      </c>
      <c r="H18868" t="s">
        <v>27</v>
      </c>
      <c r="I18868" t="s">
        <v>20</v>
      </c>
      <c r="J18868" t="s">
        <v>21</v>
      </c>
      <c r="K18868">
        <v>0</v>
      </c>
      <c r="L18868">
        <v>0</v>
      </c>
      <c r="M18868">
        <v>50</v>
      </c>
      <c r="N18868" t="s">
        <v>22</v>
      </c>
      <c r="O18868" t="s">
        <v>23</v>
      </c>
    </row>
    <row r="18869" spans="1:15" x14ac:dyDescent="0.3">
      <c r="A18869">
        <v>53</v>
      </c>
      <c r="B18869" t="s">
        <v>63</v>
      </c>
      <c r="C18869">
        <v>207449</v>
      </c>
      <c r="D18869" t="s">
        <v>74</v>
      </c>
      <c r="E18869">
        <v>6</v>
      </c>
      <c r="F18869" t="s">
        <v>25</v>
      </c>
      <c r="G18869" t="s">
        <v>41</v>
      </c>
      <c r="H18869" t="s">
        <v>27</v>
      </c>
      <c r="I18869" t="s">
        <v>20</v>
      </c>
      <c r="J18869" t="s">
        <v>21</v>
      </c>
      <c r="K18869">
        <v>0</v>
      </c>
      <c r="L18869">
        <v>0</v>
      </c>
      <c r="M18869">
        <v>40</v>
      </c>
      <c r="N18869" t="s">
        <v>22</v>
      </c>
      <c r="O18869" t="s">
        <v>23</v>
      </c>
    </row>
    <row r="18870" spans="1:15" x14ac:dyDescent="0.3">
      <c r="A18870">
        <v>32</v>
      </c>
      <c r="B18870" t="s">
        <v>28</v>
      </c>
      <c r="C18870">
        <v>209103</v>
      </c>
      <c r="D18870" t="s">
        <v>29</v>
      </c>
      <c r="E18870">
        <v>9</v>
      </c>
      <c r="F18870" t="s">
        <v>25</v>
      </c>
      <c r="G18870" t="s">
        <v>53</v>
      </c>
      <c r="H18870" t="s">
        <v>27</v>
      </c>
      <c r="I18870" t="s">
        <v>20</v>
      </c>
      <c r="J18870" t="s">
        <v>21</v>
      </c>
      <c r="K18870">
        <v>0</v>
      </c>
      <c r="L18870">
        <v>0</v>
      </c>
      <c r="M18870">
        <v>20</v>
      </c>
      <c r="N18870" t="s">
        <v>22</v>
      </c>
      <c r="O18870" t="s">
        <v>43</v>
      </c>
    </row>
    <row r="18871" spans="1:15" x14ac:dyDescent="0.3">
      <c r="A18871">
        <v>33</v>
      </c>
      <c r="B18871" t="s">
        <v>28</v>
      </c>
      <c r="C18871">
        <v>408813</v>
      </c>
      <c r="D18871" t="s">
        <v>16</v>
      </c>
      <c r="E18871">
        <v>13</v>
      </c>
      <c r="F18871" t="s">
        <v>17</v>
      </c>
      <c r="G18871" t="s">
        <v>18</v>
      </c>
      <c r="H18871" t="s">
        <v>19</v>
      </c>
      <c r="I18871" t="s">
        <v>20</v>
      </c>
      <c r="J18871" t="s">
        <v>36</v>
      </c>
      <c r="K18871">
        <v>0</v>
      </c>
      <c r="L18871">
        <v>0</v>
      </c>
      <c r="M18871">
        <v>50</v>
      </c>
      <c r="N18871" t="s">
        <v>22</v>
      </c>
      <c r="O18871" t="s">
        <v>23</v>
      </c>
    </row>
    <row r="18872" spans="1:15" x14ac:dyDescent="0.3">
      <c r="A18872">
        <v>27</v>
      </c>
      <c r="B18872" t="s">
        <v>28</v>
      </c>
      <c r="C18872">
        <v>209292</v>
      </c>
      <c r="D18872" t="s">
        <v>29</v>
      </c>
      <c r="E18872">
        <v>9</v>
      </c>
      <c r="F18872" t="s">
        <v>17</v>
      </c>
      <c r="G18872" t="s">
        <v>49</v>
      </c>
      <c r="H18872" t="s">
        <v>73</v>
      </c>
      <c r="I18872" t="s">
        <v>33</v>
      </c>
      <c r="J18872" t="s">
        <v>36</v>
      </c>
      <c r="K18872">
        <v>0</v>
      </c>
      <c r="L18872">
        <v>0</v>
      </c>
      <c r="M18872">
        <v>32</v>
      </c>
      <c r="N18872" t="s">
        <v>94</v>
      </c>
      <c r="O18872" t="s">
        <v>23</v>
      </c>
    </row>
    <row r="18873" spans="1:15" x14ac:dyDescent="0.3">
      <c r="A18873">
        <v>52</v>
      </c>
      <c r="B18873" t="s">
        <v>28</v>
      </c>
      <c r="C18873">
        <v>144361</v>
      </c>
      <c r="D18873" t="s">
        <v>50</v>
      </c>
      <c r="E18873">
        <v>11</v>
      </c>
      <c r="F18873" t="s">
        <v>25</v>
      </c>
      <c r="G18873" t="s">
        <v>51</v>
      </c>
      <c r="H18873" t="s">
        <v>27</v>
      </c>
      <c r="I18873" t="s">
        <v>20</v>
      </c>
      <c r="J18873" t="s">
        <v>21</v>
      </c>
      <c r="K18873">
        <v>0</v>
      </c>
      <c r="L18873">
        <v>1902</v>
      </c>
      <c r="M18873">
        <v>40</v>
      </c>
      <c r="N18873" t="s">
        <v>22</v>
      </c>
      <c r="O18873" t="s">
        <v>43</v>
      </c>
    </row>
    <row r="18874" spans="1:15" x14ac:dyDescent="0.3">
      <c r="A18874">
        <v>31</v>
      </c>
      <c r="B18874" t="s">
        <v>28</v>
      </c>
      <c r="C18874">
        <v>209538</v>
      </c>
      <c r="D18874" t="s">
        <v>44</v>
      </c>
      <c r="E18874">
        <v>10</v>
      </c>
      <c r="F18874" t="s">
        <v>25</v>
      </c>
      <c r="G18874" t="s">
        <v>18</v>
      </c>
      <c r="H18874" t="s">
        <v>27</v>
      </c>
      <c r="I18874" t="s">
        <v>20</v>
      </c>
      <c r="J18874" t="s">
        <v>21</v>
      </c>
      <c r="K18874">
        <v>0</v>
      </c>
      <c r="L18874">
        <v>0</v>
      </c>
      <c r="M18874">
        <v>55</v>
      </c>
      <c r="N18874" t="s">
        <v>22</v>
      </c>
      <c r="O18874" t="s">
        <v>23</v>
      </c>
    </row>
    <row r="18875" spans="1:15" x14ac:dyDescent="0.3">
      <c r="A18875">
        <v>27</v>
      </c>
      <c r="B18875" t="s">
        <v>28</v>
      </c>
      <c r="C18875">
        <v>244402</v>
      </c>
      <c r="D18875" t="s">
        <v>48</v>
      </c>
      <c r="E18875">
        <v>12</v>
      </c>
      <c r="F18875" t="s">
        <v>17</v>
      </c>
      <c r="G18875" t="s">
        <v>26</v>
      </c>
      <c r="H18875" t="s">
        <v>19</v>
      </c>
      <c r="I18875" t="s">
        <v>20</v>
      </c>
      <c r="J18875" t="s">
        <v>36</v>
      </c>
      <c r="K18875">
        <v>0</v>
      </c>
      <c r="L18875">
        <v>0</v>
      </c>
      <c r="M18875">
        <v>40</v>
      </c>
      <c r="N18875" t="s">
        <v>22</v>
      </c>
      <c r="O18875" t="s">
        <v>43</v>
      </c>
    </row>
    <row r="18876" spans="1:15" x14ac:dyDescent="0.3">
      <c r="A18876">
        <v>44</v>
      </c>
      <c r="B18876" t="s">
        <v>28</v>
      </c>
      <c r="C18876">
        <v>889965</v>
      </c>
      <c r="D18876" t="s">
        <v>29</v>
      </c>
      <c r="E18876">
        <v>9</v>
      </c>
      <c r="F18876" t="s">
        <v>25</v>
      </c>
      <c r="G18876" t="s">
        <v>31</v>
      </c>
      <c r="H18876" t="s">
        <v>35</v>
      </c>
      <c r="I18876" t="s">
        <v>20</v>
      </c>
      <c r="J18876" t="s">
        <v>36</v>
      </c>
      <c r="K18876">
        <v>3137</v>
      </c>
      <c r="L18876">
        <v>0</v>
      </c>
      <c r="M18876">
        <v>30</v>
      </c>
      <c r="N18876" t="s">
        <v>22</v>
      </c>
      <c r="O18876" t="s">
        <v>23</v>
      </c>
    </row>
    <row r="18877" spans="1:15" x14ac:dyDescent="0.3">
      <c r="A18877">
        <v>37</v>
      </c>
      <c r="B18877" t="s">
        <v>24</v>
      </c>
      <c r="C18877">
        <v>298444</v>
      </c>
      <c r="D18877" t="s">
        <v>38</v>
      </c>
      <c r="E18877">
        <v>14</v>
      </c>
      <c r="F18877" t="s">
        <v>25</v>
      </c>
      <c r="G18877" t="s">
        <v>34</v>
      </c>
      <c r="H18877" t="s">
        <v>27</v>
      </c>
      <c r="I18877" t="s">
        <v>20</v>
      </c>
      <c r="J18877" t="s">
        <v>21</v>
      </c>
      <c r="K18877">
        <v>0</v>
      </c>
      <c r="L18877">
        <v>0</v>
      </c>
      <c r="M18877">
        <v>40</v>
      </c>
      <c r="N18877" t="s">
        <v>22</v>
      </c>
      <c r="O18877" t="s">
        <v>23</v>
      </c>
    </row>
    <row r="18878" spans="1:15" x14ac:dyDescent="0.3">
      <c r="A18878">
        <v>39</v>
      </c>
      <c r="B18878" t="s">
        <v>28</v>
      </c>
      <c r="C18878">
        <v>163237</v>
      </c>
      <c r="D18878" t="s">
        <v>29</v>
      </c>
      <c r="E18878">
        <v>9</v>
      </c>
      <c r="F18878" t="s">
        <v>25</v>
      </c>
      <c r="G18878" t="s">
        <v>51</v>
      </c>
      <c r="H18878" t="s">
        <v>27</v>
      </c>
      <c r="I18878" t="s">
        <v>20</v>
      </c>
      <c r="J18878" t="s">
        <v>21</v>
      </c>
      <c r="K18878">
        <v>0</v>
      </c>
      <c r="L18878">
        <v>0</v>
      </c>
      <c r="M18878">
        <v>60</v>
      </c>
      <c r="N18878" t="s">
        <v>22</v>
      </c>
      <c r="O18878" t="s">
        <v>23</v>
      </c>
    </row>
    <row r="18879" spans="1:15" x14ac:dyDescent="0.3">
      <c r="A18879">
        <v>18</v>
      </c>
      <c r="B18879" t="s">
        <v>28</v>
      </c>
      <c r="C18879">
        <v>311795</v>
      </c>
      <c r="D18879" t="s">
        <v>93</v>
      </c>
      <c r="E18879">
        <v>8</v>
      </c>
      <c r="F18879" t="s">
        <v>17</v>
      </c>
      <c r="G18879" t="s">
        <v>49</v>
      </c>
      <c r="H18879" t="s">
        <v>47</v>
      </c>
      <c r="I18879" t="s">
        <v>33</v>
      </c>
      <c r="J18879" t="s">
        <v>36</v>
      </c>
      <c r="K18879">
        <v>0</v>
      </c>
      <c r="L18879">
        <v>0</v>
      </c>
      <c r="M18879">
        <v>20</v>
      </c>
      <c r="N18879" t="s">
        <v>22</v>
      </c>
      <c r="O18879" t="s">
        <v>23</v>
      </c>
    </row>
    <row r="18880" spans="1:15" x14ac:dyDescent="0.3">
      <c r="A18880">
        <v>42</v>
      </c>
      <c r="B18880" t="s">
        <v>28</v>
      </c>
      <c r="C18880">
        <v>155972</v>
      </c>
      <c r="D18880" t="s">
        <v>29</v>
      </c>
      <c r="E18880">
        <v>9</v>
      </c>
      <c r="F18880" t="s">
        <v>25</v>
      </c>
      <c r="G18880" t="s">
        <v>31</v>
      </c>
      <c r="H18880" t="s">
        <v>27</v>
      </c>
      <c r="I18880" t="s">
        <v>20</v>
      </c>
      <c r="J18880" t="s">
        <v>21</v>
      </c>
      <c r="K18880">
        <v>0</v>
      </c>
      <c r="L18880">
        <v>0</v>
      </c>
      <c r="M18880">
        <v>40</v>
      </c>
      <c r="N18880" t="s">
        <v>22</v>
      </c>
      <c r="O18880" t="s">
        <v>43</v>
      </c>
    </row>
    <row r="18881" spans="1:15" x14ac:dyDescent="0.3">
      <c r="A18881">
        <v>49</v>
      </c>
      <c r="B18881" t="s">
        <v>28</v>
      </c>
      <c r="C18881">
        <v>291783</v>
      </c>
      <c r="D18881" t="s">
        <v>16</v>
      </c>
      <c r="E18881">
        <v>13</v>
      </c>
      <c r="F18881" t="s">
        <v>25</v>
      </c>
      <c r="G18881" t="s">
        <v>51</v>
      </c>
      <c r="H18881" t="s">
        <v>27</v>
      </c>
      <c r="I18881" t="s">
        <v>20</v>
      </c>
      <c r="J18881" t="s">
        <v>21</v>
      </c>
      <c r="K18881">
        <v>0</v>
      </c>
      <c r="L18881">
        <v>0</v>
      </c>
      <c r="M18881">
        <v>40</v>
      </c>
      <c r="N18881" t="s">
        <v>22</v>
      </c>
      <c r="O18881" t="s">
        <v>43</v>
      </c>
    </row>
    <row r="18882" spans="1:15" x14ac:dyDescent="0.3">
      <c r="A18882">
        <v>35</v>
      </c>
      <c r="B18882" t="s">
        <v>28</v>
      </c>
      <c r="C18882">
        <v>153535</v>
      </c>
      <c r="D18882" t="s">
        <v>29</v>
      </c>
      <c r="E18882">
        <v>9</v>
      </c>
      <c r="F18882" t="s">
        <v>30</v>
      </c>
      <c r="G18882" t="s">
        <v>31</v>
      </c>
      <c r="H18882" t="s">
        <v>58</v>
      </c>
      <c r="I18882" t="s">
        <v>33</v>
      </c>
      <c r="J18882" t="s">
        <v>36</v>
      </c>
      <c r="K18882">
        <v>0</v>
      </c>
      <c r="L18882">
        <v>0</v>
      </c>
      <c r="M18882">
        <v>36</v>
      </c>
      <c r="N18882" t="s">
        <v>22</v>
      </c>
      <c r="O18882" t="s">
        <v>23</v>
      </c>
    </row>
    <row r="18883" spans="1:15" x14ac:dyDescent="0.3">
      <c r="A18883">
        <v>43</v>
      </c>
      <c r="B18883" t="s">
        <v>28</v>
      </c>
      <c r="C18883">
        <v>249771</v>
      </c>
      <c r="D18883" t="s">
        <v>29</v>
      </c>
      <c r="E18883">
        <v>9</v>
      </c>
      <c r="F18883" t="s">
        <v>25</v>
      </c>
      <c r="G18883" t="s">
        <v>53</v>
      </c>
      <c r="H18883" t="s">
        <v>27</v>
      </c>
      <c r="I18883" t="s">
        <v>45</v>
      </c>
      <c r="J18883" t="s">
        <v>21</v>
      </c>
      <c r="K18883">
        <v>0</v>
      </c>
      <c r="L18883">
        <v>0</v>
      </c>
      <c r="M18883">
        <v>99</v>
      </c>
      <c r="N18883" t="s">
        <v>22</v>
      </c>
      <c r="O18883" t="s">
        <v>23</v>
      </c>
    </row>
    <row r="18884" spans="1:15" x14ac:dyDescent="0.3">
      <c r="A18884">
        <v>43</v>
      </c>
      <c r="B18884" t="s">
        <v>28</v>
      </c>
      <c r="C18884">
        <v>462180</v>
      </c>
      <c r="D18884" t="s">
        <v>69</v>
      </c>
      <c r="E18884">
        <v>15</v>
      </c>
      <c r="F18884" t="s">
        <v>25</v>
      </c>
      <c r="G18884" t="s">
        <v>34</v>
      </c>
      <c r="H18884" t="s">
        <v>27</v>
      </c>
      <c r="I18884" t="s">
        <v>20</v>
      </c>
      <c r="J18884" t="s">
        <v>21</v>
      </c>
      <c r="K18884">
        <v>99999</v>
      </c>
      <c r="L18884">
        <v>0</v>
      </c>
      <c r="M18884">
        <v>60</v>
      </c>
      <c r="N18884" t="s">
        <v>22</v>
      </c>
      <c r="O18884" t="s">
        <v>43</v>
      </c>
    </row>
    <row r="18885" spans="1:15" x14ac:dyDescent="0.3">
      <c r="A18885">
        <v>31</v>
      </c>
      <c r="B18885" t="s">
        <v>28</v>
      </c>
      <c r="C18885">
        <v>308540</v>
      </c>
      <c r="D18885" t="s">
        <v>44</v>
      </c>
      <c r="E18885">
        <v>10</v>
      </c>
      <c r="F18885" t="s">
        <v>25</v>
      </c>
      <c r="G18885" t="s">
        <v>51</v>
      </c>
      <c r="H18885" t="s">
        <v>27</v>
      </c>
      <c r="I18885" t="s">
        <v>20</v>
      </c>
      <c r="J18885" t="s">
        <v>21</v>
      </c>
      <c r="K18885">
        <v>0</v>
      </c>
      <c r="L18885">
        <v>0</v>
      </c>
      <c r="M18885">
        <v>40</v>
      </c>
      <c r="N18885" t="s">
        <v>22</v>
      </c>
      <c r="O18885" t="s">
        <v>43</v>
      </c>
    </row>
    <row r="18886" spans="1:15" x14ac:dyDescent="0.3">
      <c r="A18886">
        <v>27</v>
      </c>
      <c r="B18886" t="s">
        <v>28</v>
      </c>
      <c r="C18886">
        <v>34701</v>
      </c>
      <c r="D18886" t="s">
        <v>16</v>
      </c>
      <c r="E18886">
        <v>13</v>
      </c>
      <c r="F18886" t="s">
        <v>17</v>
      </c>
      <c r="G18886" t="s">
        <v>41</v>
      </c>
      <c r="H18886" t="s">
        <v>19</v>
      </c>
      <c r="I18886" t="s">
        <v>20</v>
      </c>
      <c r="J18886" t="s">
        <v>21</v>
      </c>
      <c r="K18886">
        <v>0</v>
      </c>
      <c r="L18886">
        <v>0</v>
      </c>
      <c r="M18886">
        <v>40</v>
      </c>
      <c r="N18886" t="s">
        <v>22</v>
      </c>
      <c r="O18886" t="s">
        <v>23</v>
      </c>
    </row>
    <row r="18887" spans="1:15" x14ac:dyDescent="0.3">
      <c r="A18887">
        <v>46</v>
      </c>
      <c r="B18887" t="s">
        <v>61</v>
      </c>
      <c r="C18887">
        <v>106252</v>
      </c>
      <c r="D18887" t="s">
        <v>44</v>
      </c>
      <c r="E18887">
        <v>10</v>
      </c>
      <c r="F18887" t="s">
        <v>30</v>
      </c>
      <c r="G18887" t="s">
        <v>18</v>
      </c>
      <c r="H18887" t="s">
        <v>19</v>
      </c>
      <c r="I18887" t="s">
        <v>20</v>
      </c>
      <c r="J18887" t="s">
        <v>36</v>
      </c>
      <c r="K18887">
        <v>0</v>
      </c>
      <c r="L18887">
        <v>0</v>
      </c>
      <c r="M18887">
        <v>40</v>
      </c>
      <c r="N18887" t="s">
        <v>22</v>
      </c>
      <c r="O18887" t="s">
        <v>23</v>
      </c>
    </row>
    <row r="18888" spans="1:15" x14ac:dyDescent="0.3">
      <c r="A18888">
        <v>54</v>
      </c>
      <c r="B18888" t="s">
        <v>28</v>
      </c>
      <c r="C18888">
        <v>138944</v>
      </c>
      <c r="D18888" t="s">
        <v>29</v>
      </c>
      <c r="E18888">
        <v>9</v>
      </c>
      <c r="F18888" t="s">
        <v>25</v>
      </c>
      <c r="G18888" t="s">
        <v>49</v>
      </c>
      <c r="H18888" t="s">
        <v>27</v>
      </c>
      <c r="I18888" t="s">
        <v>20</v>
      </c>
      <c r="J18888" t="s">
        <v>21</v>
      </c>
      <c r="K18888">
        <v>0</v>
      </c>
      <c r="L18888">
        <v>0</v>
      </c>
      <c r="M18888">
        <v>44</v>
      </c>
      <c r="N18888" t="s">
        <v>22</v>
      </c>
      <c r="O18888" t="s">
        <v>23</v>
      </c>
    </row>
    <row r="18889" spans="1:15" x14ac:dyDescent="0.3">
      <c r="A18889">
        <v>37</v>
      </c>
      <c r="B18889" t="s">
        <v>28</v>
      </c>
      <c r="C18889">
        <v>140713</v>
      </c>
      <c r="D18889" t="s">
        <v>44</v>
      </c>
      <c r="E18889">
        <v>10</v>
      </c>
      <c r="F18889" t="s">
        <v>25</v>
      </c>
      <c r="G18889" t="s">
        <v>18</v>
      </c>
      <c r="H18889" t="s">
        <v>27</v>
      </c>
      <c r="I18889" t="s">
        <v>33</v>
      </c>
      <c r="J18889" t="s">
        <v>21</v>
      </c>
      <c r="K18889">
        <v>0</v>
      </c>
      <c r="L18889">
        <v>0</v>
      </c>
      <c r="M18889">
        <v>40</v>
      </c>
      <c r="N18889" t="s">
        <v>42</v>
      </c>
      <c r="O18889" t="s">
        <v>43</v>
      </c>
    </row>
    <row r="18890" spans="1:15" x14ac:dyDescent="0.3">
      <c r="A18890">
        <v>53</v>
      </c>
      <c r="B18890" t="s">
        <v>63</v>
      </c>
      <c r="C18890">
        <v>216931</v>
      </c>
      <c r="D18890" t="s">
        <v>44</v>
      </c>
      <c r="E18890">
        <v>10</v>
      </c>
      <c r="F18890" t="s">
        <v>25</v>
      </c>
      <c r="G18890" t="s">
        <v>65</v>
      </c>
      <c r="H18890" t="s">
        <v>27</v>
      </c>
      <c r="I18890" t="s">
        <v>20</v>
      </c>
      <c r="J18890" t="s">
        <v>21</v>
      </c>
      <c r="K18890">
        <v>4386</v>
      </c>
      <c r="L18890">
        <v>0</v>
      </c>
      <c r="M18890">
        <v>40</v>
      </c>
      <c r="N18890" t="s">
        <v>22</v>
      </c>
      <c r="O18890" t="s">
        <v>43</v>
      </c>
    </row>
    <row r="18891" spans="1:15" x14ac:dyDescent="0.3">
      <c r="A18891">
        <v>26</v>
      </c>
      <c r="B18891" t="s">
        <v>28</v>
      </c>
      <c r="C18891">
        <v>162312</v>
      </c>
      <c r="D18891" t="s">
        <v>44</v>
      </c>
      <c r="E18891">
        <v>10</v>
      </c>
      <c r="F18891" t="s">
        <v>17</v>
      </c>
      <c r="G18891" t="s">
        <v>18</v>
      </c>
      <c r="H18891" t="s">
        <v>19</v>
      </c>
      <c r="I18891" t="s">
        <v>45</v>
      </c>
      <c r="J18891" t="s">
        <v>21</v>
      </c>
      <c r="K18891">
        <v>0</v>
      </c>
      <c r="L18891">
        <v>0</v>
      </c>
      <c r="M18891">
        <v>20</v>
      </c>
      <c r="N18891" t="s">
        <v>80</v>
      </c>
      <c r="O18891" t="s">
        <v>23</v>
      </c>
    </row>
    <row r="18892" spans="1:15" x14ac:dyDescent="0.3">
      <c r="A18892">
        <v>59</v>
      </c>
      <c r="B18892" t="s">
        <v>71</v>
      </c>
      <c r="C18892">
        <v>253062</v>
      </c>
      <c r="D18892" t="s">
        <v>69</v>
      </c>
      <c r="E18892">
        <v>15</v>
      </c>
      <c r="F18892" t="s">
        <v>25</v>
      </c>
      <c r="G18892" t="s">
        <v>34</v>
      </c>
      <c r="H18892" t="s">
        <v>27</v>
      </c>
      <c r="I18892" t="s">
        <v>20</v>
      </c>
      <c r="J18892" t="s">
        <v>21</v>
      </c>
      <c r="K18892">
        <v>0</v>
      </c>
      <c r="L18892">
        <v>0</v>
      </c>
      <c r="M18892">
        <v>55</v>
      </c>
      <c r="N18892" t="s">
        <v>22</v>
      </c>
      <c r="O18892" t="s">
        <v>43</v>
      </c>
    </row>
    <row r="18893" spans="1:15" x14ac:dyDescent="0.3">
      <c r="A18893">
        <v>36</v>
      </c>
      <c r="B18893" t="s">
        <v>61</v>
      </c>
      <c r="C18893">
        <v>359249</v>
      </c>
      <c r="D18893" t="s">
        <v>44</v>
      </c>
      <c r="E18893">
        <v>10</v>
      </c>
      <c r="F18893" t="s">
        <v>60</v>
      </c>
      <c r="G18893" t="s">
        <v>18</v>
      </c>
      <c r="H18893" t="s">
        <v>19</v>
      </c>
      <c r="I18893" t="s">
        <v>33</v>
      </c>
      <c r="J18893" t="s">
        <v>21</v>
      </c>
      <c r="K18893">
        <v>0</v>
      </c>
      <c r="L18893">
        <v>0</v>
      </c>
      <c r="M18893">
        <v>40</v>
      </c>
      <c r="N18893" t="s">
        <v>22</v>
      </c>
      <c r="O18893" t="s">
        <v>23</v>
      </c>
    </row>
    <row r="18894" spans="1:15" x14ac:dyDescent="0.3">
      <c r="A18894">
        <v>32</v>
      </c>
      <c r="B18894" t="s">
        <v>28</v>
      </c>
      <c r="C18894">
        <v>231413</v>
      </c>
      <c r="D18894" t="s">
        <v>29</v>
      </c>
      <c r="E18894">
        <v>9</v>
      </c>
      <c r="F18894" t="s">
        <v>25</v>
      </c>
      <c r="G18894" t="s">
        <v>57</v>
      </c>
      <c r="H18894" t="s">
        <v>27</v>
      </c>
      <c r="I18894" t="s">
        <v>20</v>
      </c>
      <c r="J18894" t="s">
        <v>21</v>
      </c>
      <c r="K18894">
        <v>0</v>
      </c>
      <c r="L18894">
        <v>0</v>
      </c>
      <c r="M18894">
        <v>40</v>
      </c>
      <c r="N18894" t="s">
        <v>22</v>
      </c>
      <c r="O18894" t="s">
        <v>43</v>
      </c>
    </row>
    <row r="18895" spans="1:15" x14ac:dyDescent="0.3">
      <c r="A18895">
        <v>53</v>
      </c>
      <c r="B18895" t="s">
        <v>63</v>
      </c>
      <c r="C18895">
        <v>197054</v>
      </c>
      <c r="D18895" t="s">
        <v>38</v>
      </c>
      <c r="E18895">
        <v>14</v>
      </c>
      <c r="F18895" t="s">
        <v>25</v>
      </c>
      <c r="G18895" t="s">
        <v>34</v>
      </c>
      <c r="H18895" t="s">
        <v>27</v>
      </c>
      <c r="I18895" t="s">
        <v>20</v>
      </c>
      <c r="J18895" t="s">
        <v>21</v>
      </c>
      <c r="K18895">
        <v>0</v>
      </c>
      <c r="L18895">
        <v>0</v>
      </c>
      <c r="M18895">
        <v>40</v>
      </c>
      <c r="N18895" t="s">
        <v>22</v>
      </c>
      <c r="O18895" t="s">
        <v>43</v>
      </c>
    </row>
    <row r="18896" spans="1:15" x14ac:dyDescent="0.3">
      <c r="A18896">
        <v>26</v>
      </c>
      <c r="B18896" t="s">
        <v>28</v>
      </c>
      <c r="C18896">
        <v>130931</v>
      </c>
      <c r="D18896" t="s">
        <v>29</v>
      </c>
      <c r="E18896">
        <v>9</v>
      </c>
      <c r="F18896" t="s">
        <v>17</v>
      </c>
      <c r="G18896" t="s">
        <v>18</v>
      </c>
      <c r="H18896" t="s">
        <v>47</v>
      </c>
      <c r="I18896" t="s">
        <v>33</v>
      </c>
      <c r="J18896" t="s">
        <v>36</v>
      </c>
      <c r="K18896">
        <v>0</v>
      </c>
      <c r="L18896">
        <v>0</v>
      </c>
      <c r="M18896">
        <v>40</v>
      </c>
      <c r="N18896" t="s">
        <v>22</v>
      </c>
      <c r="O18896" t="s">
        <v>23</v>
      </c>
    </row>
    <row r="18897" spans="1:15" x14ac:dyDescent="0.3">
      <c r="A18897">
        <v>35</v>
      </c>
      <c r="B18897" t="s">
        <v>28</v>
      </c>
      <c r="C18897">
        <v>30565</v>
      </c>
      <c r="D18897" t="s">
        <v>29</v>
      </c>
      <c r="E18897">
        <v>9</v>
      </c>
      <c r="F18897" t="s">
        <v>67</v>
      </c>
      <c r="G18897" t="s">
        <v>41</v>
      </c>
      <c r="H18897" t="s">
        <v>35</v>
      </c>
      <c r="I18897" t="s">
        <v>20</v>
      </c>
      <c r="J18897" t="s">
        <v>36</v>
      </c>
      <c r="K18897">
        <v>0</v>
      </c>
      <c r="L18897">
        <v>0</v>
      </c>
      <c r="M18897">
        <v>40</v>
      </c>
      <c r="N18897" t="s">
        <v>22</v>
      </c>
      <c r="O18897" t="s">
        <v>43</v>
      </c>
    </row>
    <row r="18898" spans="1:15" x14ac:dyDescent="0.3">
      <c r="A18898">
        <v>48</v>
      </c>
      <c r="B18898" t="s">
        <v>28</v>
      </c>
      <c r="C18898">
        <v>105138</v>
      </c>
      <c r="D18898" t="s">
        <v>29</v>
      </c>
      <c r="E18898">
        <v>9</v>
      </c>
      <c r="F18898" t="s">
        <v>30</v>
      </c>
      <c r="G18898" t="s">
        <v>26</v>
      </c>
      <c r="H18898" t="s">
        <v>58</v>
      </c>
      <c r="I18898" t="s">
        <v>45</v>
      </c>
      <c r="J18898" t="s">
        <v>36</v>
      </c>
      <c r="K18898">
        <v>0</v>
      </c>
      <c r="L18898">
        <v>0</v>
      </c>
      <c r="M18898">
        <v>40</v>
      </c>
      <c r="N18898" t="s">
        <v>22</v>
      </c>
      <c r="O18898" t="s">
        <v>23</v>
      </c>
    </row>
    <row r="18899" spans="1:15" x14ac:dyDescent="0.3">
      <c r="A18899">
        <v>30</v>
      </c>
      <c r="B18899" t="s">
        <v>63</v>
      </c>
      <c r="C18899">
        <v>178383</v>
      </c>
      <c r="D18899" t="s">
        <v>44</v>
      </c>
      <c r="E18899">
        <v>10</v>
      </c>
      <c r="F18899" t="s">
        <v>60</v>
      </c>
      <c r="G18899" t="s">
        <v>31</v>
      </c>
      <c r="H18899" t="s">
        <v>19</v>
      </c>
      <c r="I18899" t="s">
        <v>33</v>
      </c>
      <c r="J18899" t="s">
        <v>21</v>
      </c>
      <c r="K18899">
        <v>0</v>
      </c>
      <c r="L18899">
        <v>0</v>
      </c>
      <c r="M18899">
        <v>40</v>
      </c>
      <c r="N18899" t="s">
        <v>22</v>
      </c>
      <c r="O18899" t="s">
        <v>23</v>
      </c>
    </row>
    <row r="18900" spans="1:15" x14ac:dyDescent="0.3">
      <c r="A18900">
        <v>38</v>
      </c>
      <c r="B18900" t="s">
        <v>28</v>
      </c>
      <c r="C18900">
        <v>241998</v>
      </c>
      <c r="D18900" t="s">
        <v>93</v>
      </c>
      <c r="E18900">
        <v>8</v>
      </c>
      <c r="F18900" t="s">
        <v>25</v>
      </c>
      <c r="G18900" t="s">
        <v>51</v>
      </c>
      <c r="H18900" t="s">
        <v>27</v>
      </c>
      <c r="I18900" t="s">
        <v>20</v>
      </c>
      <c r="J18900" t="s">
        <v>21</v>
      </c>
      <c r="K18900">
        <v>7688</v>
      </c>
      <c r="L18900">
        <v>0</v>
      </c>
      <c r="M18900">
        <v>40</v>
      </c>
      <c r="N18900" t="s">
        <v>22</v>
      </c>
      <c r="O18900" t="s">
        <v>43</v>
      </c>
    </row>
    <row r="18901" spans="1:15" x14ac:dyDescent="0.3">
      <c r="A18901">
        <v>58</v>
      </c>
      <c r="B18901" t="s">
        <v>24</v>
      </c>
      <c r="C18901">
        <v>196403</v>
      </c>
      <c r="D18901" t="s">
        <v>29</v>
      </c>
      <c r="E18901">
        <v>9</v>
      </c>
      <c r="F18901" t="s">
        <v>25</v>
      </c>
      <c r="G18901" t="s">
        <v>26</v>
      </c>
      <c r="H18901" t="s">
        <v>35</v>
      </c>
      <c r="I18901" t="s">
        <v>20</v>
      </c>
      <c r="J18901" t="s">
        <v>36</v>
      </c>
      <c r="K18901">
        <v>0</v>
      </c>
      <c r="L18901">
        <v>0</v>
      </c>
      <c r="M18901">
        <v>10</v>
      </c>
      <c r="N18901" t="s">
        <v>22</v>
      </c>
      <c r="O18901" t="s">
        <v>43</v>
      </c>
    </row>
    <row r="18902" spans="1:15" x14ac:dyDescent="0.3">
      <c r="A18902">
        <v>44</v>
      </c>
      <c r="B18902" t="s">
        <v>28</v>
      </c>
      <c r="C18902">
        <v>232421</v>
      </c>
      <c r="D18902" t="s">
        <v>29</v>
      </c>
      <c r="E18902">
        <v>9</v>
      </c>
      <c r="F18902" t="s">
        <v>40</v>
      </c>
      <c r="G18902" t="s">
        <v>53</v>
      </c>
      <c r="H18902" t="s">
        <v>19</v>
      </c>
      <c r="I18902" t="s">
        <v>68</v>
      </c>
      <c r="J18902" t="s">
        <v>21</v>
      </c>
      <c r="K18902">
        <v>0</v>
      </c>
      <c r="L18902">
        <v>0</v>
      </c>
      <c r="M18902">
        <v>32</v>
      </c>
      <c r="N18902" t="s">
        <v>76</v>
      </c>
      <c r="O18902" t="s">
        <v>23</v>
      </c>
    </row>
    <row r="18903" spans="1:15" x14ac:dyDescent="0.3">
      <c r="A18903">
        <v>30</v>
      </c>
      <c r="B18903" t="s">
        <v>28</v>
      </c>
      <c r="C18903">
        <v>130369</v>
      </c>
      <c r="D18903" t="s">
        <v>50</v>
      </c>
      <c r="E18903">
        <v>11</v>
      </c>
      <c r="F18903" t="s">
        <v>60</v>
      </c>
      <c r="G18903" t="s">
        <v>34</v>
      </c>
      <c r="H18903" t="s">
        <v>58</v>
      </c>
      <c r="I18903" t="s">
        <v>20</v>
      </c>
      <c r="J18903" t="s">
        <v>36</v>
      </c>
      <c r="K18903">
        <v>0</v>
      </c>
      <c r="L18903">
        <v>0</v>
      </c>
      <c r="M18903">
        <v>40</v>
      </c>
      <c r="N18903" t="s">
        <v>22</v>
      </c>
      <c r="O18903" t="s">
        <v>23</v>
      </c>
    </row>
    <row r="18904" spans="1:15" x14ac:dyDescent="0.3">
      <c r="A18904">
        <v>68</v>
      </c>
      <c r="B18904" t="s">
        <v>24</v>
      </c>
      <c r="C18904">
        <v>336329</v>
      </c>
      <c r="D18904" t="s">
        <v>29</v>
      </c>
      <c r="E18904">
        <v>9</v>
      </c>
      <c r="F18904" t="s">
        <v>25</v>
      </c>
      <c r="G18904" t="s">
        <v>26</v>
      </c>
      <c r="H18904" t="s">
        <v>27</v>
      </c>
      <c r="I18904" t="s">
        <v>20</v>
      </c>
      <c r="J18904" t="s">
        <v>21</v>
      </c>
      <c r="K18904">
        <v>0</v>
      </c>
      <c r="L18904">
        <v>0</v>
      </c>
      <c r="M18904">
        <v>10</v>
      </c>
      <c r="N18904" t="s">
        <v>22</v>
      </c>
      <c r="O18904" t="s">
        <v>23</v>
      </c>
    </row>
    <row r="18905" spans="1:15" x14ac:dyDescent="0.3">
      <c r="A18905">
        <v>26</v>
      </c>
      <c r="B18905" t="s">
        <v>63</v>
      </c>
      <c r="C18905">
        <v>337867</v>
      </c>
      <c r="D18905" t="s">
        <v>16</v>
      </c>
      <c r="E18905">
        <v>13</v>
      </c>
      <c r="F18905" t="s">
        <v>17</v>
      </c>
      <c r="G18905" t="s">
        <v>34</v>
      </c>
      <c r="H18905" t="s">
        <v>47</v>
      </c>
      <c r="I18905" t="s">
        <v>33</v>
      </c>
      <c r="J18905" t="s">
        <v>36</v>
      </c>
      <c r="K18905">
        <v>0</v>
      </c>
      <c r="L18905">
        <v>0</v>
      </c>
      <c r="M18905">
        <v>40</v>
      </c>
      <c r="N18905" t="s">
        <v>22</v>
      </c>
      <c r="O18905" t="s">
        <v>23</v>
      </c>
    </row>
    <row r="18906" spans="1:15" x14ac:dyDescent="0.3">
      <c r="A18906">
        <v>26</v>
      </c>
      <c r="B18906" t="s">
        <v>63</v>
      </c>
      <c r="C18906">
        <v>104614</v>
      </c>
      <c r="D18906" t="s">
        <v>16</v>
      </c>
      <c r="E18906">
        <v>13</v>
      </c>
      <c r="F18906" t="s">
        <v>17</v>
      </c>
      <c r="G18906" t="s">
        <v>34</v>
      </c>
      <c r="H18906" t="s">
        <v>47</v>
      </c>
      <c r="I18906" t="s">
        <v>20</v>
      </c>
      <c r="J18906" t="s">
        <v>36</v>
      </c>
      <c r="K18906">
        <v>0</v>
      </c>
      <c r="L18906">
        <v>0</v>
      </c>
      <c r="M18906">
        <v>40</v>
      </c>
      <c r="N18906" t="s">
        <v>22</v>
      </c>
      <c r="O18906" t="s">
        <v>23</v>
      </c>
    </row>
    <row r="18907" spans="1:15" x14ac:dyDescent="0.3">
      <c r="A18907">
        <v>41</v>
      </c>
      <c r="B18907" t="s">
        <v>28</v>
      </c>
      <c r="C18907">
        <v>223548</v>
      </c>
      <c r="D18907" t="s">
        <v>81</v>
      </c>
      <c r="E18907">
        <v>2</v>
      </c>
      <c r="F18907" t="s">
        <v>25</v>
      </c>
      <c r="G18907" t="s">
        <v>57</v>
      </c>
      <c r="H18907" t="s">
        <v>27</v>
      </c>
      <c r="I18907" t="s">
        <v>20</v>
      </c>
      <c r="J18907" t="s">
        <v>21</v>
      </c>
      <c r="K18907">
        <v>0</v>
      </c>
      <c r="L18907">
        <v>0</v>
      </c>
      <c r="M18907">
        <v>40</v>
      </c>
      <c r="N18907" t="s">
        <v>55</v>
      </c>
      <c r="O18907" t="s">
        <v>23</v>
      </c>
    </row>
    <row r="18908" spans="1:15" x14ac:dyDescent="0.3">
      <c r="A18908">
        <v>43</v>
      </c>
      <c r="B18908" t="s">
        <v>15</v>
      </c>
      <c r="C18908">
        <v>506329</v>
      </c>
      <c r="D18908" t="s">
        <v>16</v>
      </c>
      <c r="E18908">
        <v>13</v>
      </c>
      <c r="F18908" t="s">
        <v>25</v>
      </c>
      <c r="G18908" t="s">
        <v>34</v>
      </c>
      <c r="H18908" t="s">
        <v>27</v>
      </c>
      <c r="I18908" t="s">
        <v>45</v>
      </c>
      <c r="J18908" t="s">
        <v>21</v>
      </c>
      <c r="K18908">
        <v>15024</v>
      </c>
      <c r="L18908">
        <v>0</v>
      </c>
      <c r="M18908">
        <v>40</v>
      </c>
      <c r="O18908" t="s">
        <v>43</v>
      </c>
    </row>
    <row r="18909" spans="1:15" x14ac:dyDescent="0.3">
      <c r="A18909">
        <v>48</v>
      </c>
      <c r="B18909" t="s">
        <v>28</v>
      </c>
      <c r="C18909">
        <v>64479</v>
      </c>
      <c r="D18909" t="s">
        <v>16</v>
      </c>
      <c r="E18909">
        <v>13</v>
      </c>
      <c r="F18909" t="s">
        <v>30</v>
      </c>
      <c r="G18909" t="s">
        <v>26</v>
      </c>
      <c r="H18909" t="s">
        <v>19</v>
      </c>
      <c r="I18909" t="s">
        <v>20</v>
      </c>
      <c r="J18909" t="s">
        <v>21</v>
      </c>
      <c r="K18909">
        <v>0</v>
      </c>
      <c r="L18909">
        <v>0</v>
      </c>
      <c r="M18909">
        <v>47</v>
      </c>
      <c r="N18909" t="s">
        <v>22</v>
      </c>
      <c r="O18909" t="s">
        <v>23</v>
      </c>
    </row>
    <row r="18910" spans="1:15" x14ac:dyDescent="0.3">
      <c r="A18910">
        <v>55</v>
      </c>
      <c r="B18910" t="s">
        <v>28</v>
      </c>
      <c r="C18910">
        <v>284095</v>
      </c>
      <c r="D18910" t="s">
        <v>29</v>
      </c>
      <c r="E18910">
        <v>9</v>
      </c>
      <c r="F18910" t="s">
        <v>30</v>
      </c>
      <c r="G18910" t="s">
        <v>49</v>
      </c>
      <c r="H18910" t="s">
        <v>19</v>
      </c>
      <c r="I18910" t="s">
        <v>20</v>
      </c>
      <c r="J18910" t="s">
        <v>36</v>
      </c>
      <c r="K18910">
        <v>0</v>
      </c>
      <c r="L18910">
        <v>0</v>
      </c>
      <c r="M18910">
        <v>37</v>
      </c>
      <c r="N18910" t="s">
        <v>22</v>
      </c>
      <c r="O18910" t="s">
        <v>23</v>
      </c>
    </row>
    <row r="18911" spans="1:15" x14ac:dyDescent="0.3">
      <c r="A18911">
        <v>50</v>
      </c>
      <c r="B18911" t="s">
        <v>24</v>
      </c>
      <c r="C18911">
        <v>221336</v>
      </c>
      <c r="D18911" t="s">
        <v>44</v>
      </c>
      <c r="E18911">
        <v>10</v>
      </c>
      <c r="F18911" t="s">
        <v>30</v>
      </c>
      <c r="G18911" t="s">
        <v>26</v>
      </c>
      <c r="H18911" t="s">
        <v>58</v>
      </c>
      <c r="I18911" t="s">
        <v>45</v>
      </c>
      <c r="J18911" t="s">
        <v>36</v>
      </c>
      <c r="K18911">
        <v>0</v>
      </c>
      <c r="L18911">
        <v>0</v>
      </c>
      <c r="M18911">
        <v>40</v>
      </c>
      <c r="O18911" t="s">
        <v>23</v>
      </c>
    </row>
    <row r="18912" spans="1:15" x14ac:dyDescent="0.3">
      <c r="A18912">
        <v>41</v>
      </c>
      <c r="B18912" t="s">
        <v>28</v>
      </c>
      <c r="C18912">
        <v>428499</v>
      </c>
      <c r="D18912" t="s">
        <v>32</v>
      </c>
      <c r="E18912">
        <v>7</v>
      </c>
      <c r="F18912" t="s">
        <v>25</v>
      </c>
      <c r="G18912" t="s">
        <v>51</v>
      </c>
      <c r="H18912" t="s">
        <v>27</v>
      </c>
      <c r="I18912" t="s">
        <v>20</v>
      </c>
      <c r="J18912" t="s">
        <v>21</v>
      </c>
      <c r="K18912">
        <v>0</v>
      </c>
      <c r="L18912">
        <v>1485</v>
      </c>
      <c r="M18912">
        <v>50</v>
      </c>
      <c r="N18912" t="s">
        <v>22</v>
      </c>
      <c r="O18912" t="s">
        <v>43</v>
      </c>
    </row>
    <row r="18913" spans="1:15" x14ac:dyDescent="0.3">
      <c r="A18913">
        <v>52</v>
      </c>
      <c r="B18913" t="s">
        <v>28</v>
      </c>
      <c r="C18913">
        <v>208302</v>
      </c>
      <c r="D18913" t="s">
        <v>29</v>
      </c>
      <c r="E18913">
        <v>9</v>
      </c>
      <c r="F18913" t="s">
        <v>25</v>
      </c>
      <c r="G18913" t="s">
        <v>49</v>
      </c>
      <c r="H18913" t="s">
        <v>27</v>
      </c>
      <c r="I18913" t="s">
        <v>20</v>
      </c>
      <c r="J18913" t="s">
        <v>21</v>
      </c>
      <c r="K18913">
        <v>0</v>
      </c>
      <c r="L18913">
        <v>0</v>
      </c>
      <c r="M18913">
        <v>36</v>
      </c>
      <c r="N18913" t="s">
        <v>22</v>
      </c>
      <c r="O18913" t="s">
        <v>23</v>
      </c>
    </row>
    <row r="18914" spans="1:15" x14ac:dyDescent="0.3">
      <c r="A18914">
        <v>24</v>
      </c>
      <c r="C18914">
        <v>412156</v>
      </c>
      <c r="D18914" t="s">
        <v>29</v>
      </c>
      <c r="E18914">
        <v>9</v>
      </c>
      <c r="F18914" t="s">
        <v>25</v>
      </c>
      <c r="H18914" t="s">
        <v>35</v>
      </c>
      <c r="I18914" t="s">
        <v>20</v>
      </c>
      <c r="J18914" t="s">
        <v>36</v>
      </c>
      <c r="K18914">
        <v>0</v>
      </c>
      <c r="L18914">
        <v>0</v>
      </c>
      <c r="M18914">
        <v>40</v>
      </c>
      <c r="N18914" t="s">
        <v>55</v>
      </c>
      <c r="O18914" t="s">
        <v>23</v>
      </c>
    </row>
    <row r="18915" spans="1:15" x14ac:dyDescent="0.3">
      <c r="A18915">
        <v>31</v>
      </c>
      <c r="B18915" t="s">
        <v>24</v>
      </c>
      <c r="C18915">
        <v>182177</v>
      </c>
      <c r="D18915" t="s">
        <v>29</v>
      </c>
      <c r="E18915">
        <v>9</v>
      </c>
      <c r="F18915" t="s">
        <v>25</v>
      </c>
      <c r="G18915" t="s">
        <v>51</v>
      </c>
      <c r="H18915" t="s">
        <v>27</v>
      </c>
      <c r="I18915" t="s">
        <v>20</v>
      </c>
      <c r="J18915" t="s">
        <v>21</v>
      </c>
      <c r="K18915">
        <v>0</v>
      </c>
      <c r="L18915">
        <v>1902</v>
      </c>
      <c r="M18915">
        <v>40</v>
      </c>
      <c r="N18915" t="s">
        <v>22</v>
      </c>
      <c r="O18915" t="s">
        <v>43</v>
      </c>
    </row>
    <row r="18916" spans="1:15" x14ac:dyDescent="0.3">
      <c r="A18916">
        <v>54</v>
      </c>
      <c r="B18916" t="s">
        <v>63</v>
      </c>
      <c r="C18916">
        <v>129972</v>
      </c>
      <c r="D18916" t="s">
        <v>50</v>
      </c>
      <c r="E18916">
        <v>11</v>
      </c>
      <c r="F18916" t="s">
        <v>25</v>
      </c>
      <c r="G18916" t="s">
        <v>65</v>
      </c>
      <c r="H18916" t="s">
        <v>27</v>
      </c>
      <c r="I18916" t="s">
        <v>20</v>
      </c>
      <c r="J18916" t="s">
        <v>21</v>
      </c>
      <c r="K18916">
        <v>0</v>
      </c>
      <c r="L18916">
        <v>0</v>
      </c>
      <c r="M18916">
        <v>38</v>
      </c>
      <c r="N18916" t="s">
        <v>22</v>
      </c>
      <c r="O18916" t="s">
        <v>43</v>
      </c>
    </row>
    <row r="18917" spans="1:15" x14ac:dyDescent="0.3">
      <c r="A18917">
        <v>31</v>
      </c>
      <c r="B18917" t="s">
        <v>24</v>
      </c>
      <c r="C18917">
        <v>186420</v>
      </c>
      <c r="D18917" t="s">
        <v>38</v>
      </c>
      <c r="E18917">
        <v>14</v>
      </c>
      <c r="F18917" t="s">
        <v>60</v>
      </c>
      <c r="G18917" t="s">
        <v>62</v>
      </c>
      <c r="H18917" t="s">
        <v>19</v>
      </c>
      <c r="I18917" t="s">
        <v>20</v>
      </c>
      <c r="J18917" t="s">
        <v>36</v>
      </c>
      <c r="K18917">
        <v>0</v>
      </c>
      <c r="L18917">
        <v>0</v>
      </c>
      <c r="M18917">
        <v>25</v>
      </c>
      <c r="N18917" t="s">
        <v>22</v>
      </c>
      <c r="O18917" t="s">
        <v>23</v>
      </c>
    </row>
    <row r="18918" spans="1:15" x14ac:dyDescent="0.3">
      <c r="A18918">
        <v>31</v>
      </c>
      <c r="B18918" t="s">
        <v>71</v>
      </c>
      <c r="C18918">
        <v>203488</v>
      </c>
      <c r="D18918" t="s">
        <v>16</v>
      </c>
      <c r="E18918">
        <v>13</v>
      </c>
      <c r="F18918" t="s">
        <v>25</v>
      </c>
      <c r="G18918" t="s">
        <v>26</v>
      </c>
      <c r="H18918" t="s">
        <v>27</v>
      </c>
      <c r="I18918" t="s">
        <v>20</v>
      </c>
      <c r="J18918" t="s">
        <v>21</v>
      </c>
      <c r="K18918">
        <v>0</v>
      </c>
      <c r="L18918">
        <v>0</v>
      </c>
      <c r="M18918">
        <v>50</v>
      </c>
      <c r="N18918" t="s">
        <v>22</v>
      </c>
      <c r="O18918" t="s">
        <v>43</v>
      </c>
    </row>
    <row r="18919" spans="1:15" x14ac:dyDescent="0.3">
      <c r="A18919">
        <v>47</v>
      </c>
      <c r="B18919" t="s">
        <v>28</v>
      </c>
      <c r="C18919">
        <v>128796</v>
      </c>
      <c r="D18919" t="s">
        <v>29</v>
      </c>
      <c r="E18919">
        <v>9</v>
      </c>
      <c r="F18919" t="s">
        <v>25</v>
      </c>
      <c r="G18919" t="s">
        <v>51</v>
      </c>
      <c r="H18919" t="s">
        <v>27</v>
      </c>
      <c r="I18919" t="s">
        <v>20</v>
      </c>
      <c r="J18919" t="s">
        <v>21</v>
      </c>
      <c r="K18919">
        <v>0</v>
      </c>
      <c r="L18919">
        <v>0</v>
      </c>
      <c r="M18919">
        <v>40</v>
      </c>
      <c r="N18919" t="s">
        <v>22</v>
      </c>
      <c r="O18919" t="s">
        <v>43</v>
      </c>
    </row>
    <row r="18920" spans="1:15" x14ac:dyDescent="0.3">
      <c r="A18920">
        <v>40</v>
      </c>
      <c r="B18920" t="s">
        <v>28</v>
      </c>
      <c r="C18920">
        <v>55395</v>
      </c>
      <c r="D18920" t="s">
        <v>50</v>
      </c>
      <c r="E18920">
        <v>11</v>
      </c>
      <c r="F18920" t="s">
        <v>25</v>
      </c>
      <c r="G18920" t="s">
        <v>34</v>
      </c>
      <c r="H18920" t="s">
        <v>27</v>
      </c>
      <c r="I18920" t="s">
        <v>20</v>
      </c>
      <c r="J18920" t="s">
        <v>21</v>
      </c>
      <c r="K18920">
        <v>0</v>
      </c>
      <c r="L18920">
        <v>0</v>
      </c>
      <c r="M18920">
        <v>40</v>
      </c>
      <c r="N18920" t="s">
        <v>22</v>
      </c>
      <c r="O18920" t="s">
        <v>43</v>
      </c>
    </row>
    <row r="18921" spans="1:15" x14ac:dyDescent="0.3">
      <c r="A18921">
        <v>46</v>
      </c>
      <c r="B18921" t="s">
        <v>15</v>
      </c>
      <c r="C18921">
        <v>314770</v>
      </c>
      <c r="D18921" t="s">
        <v>44</v>
      </c>
      <c r="E18921">
        <v>10</v>
      </c>
      <c r="F18921" t="s">
        <v>30</v>
      </c>
      <c r="G18921" t="s">
        <v>18</v>
      </c>
      <c r="H18921" t="s">
        <v>58</v>
      </c>
      <c r="I18921" t="s">
        <v>20</v>
      </c>
      <c r="J18921" t="s">
        <v>36</v>
      </c>
      <c r="K18921">
        <v>0</v>
      </c>
      <c r="L18921">
        <v>0</v>
      </c>
      <c r="M18921">
        <v>48</v>
      </c>
      <c r="N18921" t="s">
        <v>22</v>
      </c>
      <c r="O18921" t="s">
        <v>23</v>
      </c>
    </row>
    <row r="18922" spans="1:15" x14ac:dyDescent="0.3">
      <c r="A18922">
        <v>45</v>
      </c>
      <c r="B18922" t="s">
        <v>28</v>
      </c>
      <c r="C18922">
        <v>135044</v>
      </c>
      <c r="D18922" t="s">
        <v>29</v>
      </c>
      <c r="E18922">
        <v>9</v>
      </c>
      <c r="F18922" t="s">
        <v>30</v>
      </c>
      <c r="G18922" t="s">
        <v>57</v>
      </c>
      <c r="H18922" t="s">
        <v>19</v>
      </c>
      <c r="I18922" t="s">
        <v>20</v>
      </c>
      <c r="J18922" t="s">
        <v>36</v>
      </c>
      <c r="K18922">
        <v>0</v>
      </c>
      <c r="L18922">
        <v>0</v>
      </c>
      <c r="M18922">
        <v>40</v>
      </c>
      <c r="N18922" t="s">
        <v>22</v>
      </c>
      <c r="O18922" t="s">
        <v>23</v>
      </c>
    </row>
    <row r="18923" spans="1:15" x14ac:dyDescent="0.3">
      <c r="A18923">
        <v>39</v>
      </c>
      <c r="B18923" t="s">
        <v>28</v>
      </c>
      <c r="C18923">
        <v>319248</v>
      </c>
      <c r="D18923" t="s">
        <v>74</v>
      </c>
      <c r="E18923">
        <v>6</v>
      </c>
      <c r="F18923" t="s">
        <v>17</v>
      </c>
      <c r="G18923" t="s">
        <v>41</v>
      </c>
      <c r="H18923" t="s">
        <v>58</v>
      </c>
      <c r="I18923" t="s">
        <v>20</v>
      </c>
      <c r="J18923" t="s">
        <v>36</v>
      </c>
      <c r="K18923">
        <v>0</v>
      </c>
      <c r="L18923">
        <v>0</v>
      </c>
      <c r="M18923">
        <v>25</v>
      </c>
      <c r="N18923" t="s">
        <v>55</v>
      </c>
      <c r="O18923" t="s">
        <v>23</v>
      </c>
    </row>
    <row r="18924" spans="1:15" x14ac:dyDescent="0.3">
      <c r="A18924">
        <v>34</v>
      </c>
      <c r="B18924" t="s">
        <v>63</v>
      </c>
      <c r="C18924">
        <v>236415</v>
      </c>
      <c r="D18924" t="s">
        <v>44</v>
      </c>
      <c r="E18924">
        <v>10</v>
      </c>
      <c r="F18924" t="s">
        <v>17</v>
      </c>
      <c r="G18924" t="s">
        <v>18</v>
      </c>
      <c r="H18924" t="s">
        <v>58</v>
      </c>
      <c r="I18924" t="s">
        <v>20</v>
      </c>
      <c r="J18924" t="s">
        <v>36</v>
      </c>
      <c r="K18924">
        <v>0</v>
      </c>
      <c r="L18924">
        <v>0</v>
      </c>
      <c r="M18924">
        <v>18</v>
      </c>
      <c r="N18924" t="s">
        <v>22</v>
      </c>
      <c r="O18924" t="s">
        <v>23</v>
      </c>
    </row>
    <row r="18925" spans="1:15" x14ac:dyDescent="0.3">
      <c r="A18925">
        <v>48</v>
      </c>
      <c r="C18925">
        <v>151584</v>
      </c>
      <c r="D18925" t="s">
        <v>44</v>
      </c>
      <c r="E18925">
        <v>10</v>
      </c>
      <c r="F18925" t="s">
        <v>17</v>
      </c>
      <c r="H18925" t="s">
        <v>19</v>
      </c>
      <c r="I18925" t="s">
        <v>20</v>
      </c>
      <c r="J18925" t="s">
        <v>21</v>
      </c>
      <c r="K18925">
        <v>8614</v>
      </c>
      <c r="L18925">
        <v>0</v>
      </c>
      <c r="M18925">
        <v>60</v>
      </c>
      <c r="N18925" t="s">
        <v>22</v>
      </c>
      <c r="O18925" t="s">
        <v>43</v>
      </c>
    </row>
    <row r="18926" spans="1:15" x14ac:dyDescent="0.3">
      <c r="A18926">
        <v>19</v>
      </c>
      <c r="C18926">
        <v>133983</v>
      </c>
      <c r="D18926" t="s">
        <v>44</v>
      </c>
      <c r="E18926">
        <v>10</v>
      </c>
      <c r="F18926" t="s">
        <v>17</v>
      </c>
      <c r="H18926" t="s">
        <v>47</v>
      </c>
      <c r="I18926" t="s">
        <v>20</v>
      </c>
      <c r="J18926" t="s">
        <v>36</v>
      </c>
      <c r="K18926">
        <v>0</v>
      </c>
      <c r="L18926">
        <v>0</v>
      </c>
      <c r="M18926">
        <v>20</v>
      </c>
      <c r="N18926" t="s">
        <v>22</v>
      </c>
      <c r="O18926" t="s">
        <v>23</v>
      </c>
    </row>
    <row r="18927" spans="1:15" x14ac:dyDescent="0.3">
      <c r="A18927">
        <v>56</v>
      </c>
      <c r="B18927" t="s">
        <v>28</v>
      </c>
      <c r="C18927">
        <v>81220</v>
      </c>
      <c r="D18927" t="s">
        <v>44</v>
      </c>
      <c r="E18927">
        <v>10</v>
      </c>
      <c r="F18927" t="s">
        <v>17</v>
      </c>
      <c r="G18927" t="s">
        <v>18</v>
      </c>
      <c r="H18927" t="s">
        <v>19</v>
      </c>
      <c r="I18927" t="s">
        <v>20</v>
      </c>
      <c r="J18927" t="s">
        <v>36</v>
      </c>
      <c r="K18927">
        <v>0</v>
      </c>
      <c r="L18927">
        <v>0</v>
      </c>
      <c r="M18927">
        <v>40</v>
      </c>
      <c r="N18927" t="s">
        <v>76</v>
      </c>
      <c r="O18927" t="s">
        <v>23</v>
      </c>
    </row>
    <row r="18928" spans="1:15" x14ac:dyDescent="0.3">
      <c r="A18928">
        <v>47</v>
      </c>
      <c r="B18928" t="s">
        <v>28</v>
      </c>
      <c r="C18928">
        <v>151087</v>
      </c>
      <c r="D18928" t="s">
        <v>29</v>
      </c>
      <c r="E18928">
        <v>9</v>
      </c>
      <c r="F18928" t="s">
        <v>60</v>
      </c>
      <c r="G18928" t="s">
        <v>34</v>
      </c>
      <c r="H18928" t="s">
        <v>73</v>
      </c>
      <c r="I18928" t="s">
        <v>68</v>
      </c>
      <c r="J18928" t="s">
        <v>36</v>
      </c>
      <c r="K18928">
        <v>0</v>
      </c>
      <c r="L18928">
        <v>0</v>
      </c>
      <c r="M18928">
        <v>40</v>
      </c>
      <c r="N18928" t="s">
        <v>66</v>
      </c>
      <c r="O18928" t="s">
        <v>23</v>
      </c>
    </row>
    <row r="18929" spans="1:15" x14ac:dyDescent="0.3">
      <c r="A18929">
        <v>35</v>
      </c>
      <c r="B18929" t="s">
        <v>28</v>
      </c>
      <c r="C18929">
        <v>322171</v>
      </c>
      <c r="D18929" t="s">
        <v>44</v>
      </c>
      <c r="E18929">
        <v>10</v>
      </c>
      <c r="F18929" t="s">
        <v>25</v>
      </c>
      <c r="G18929" t="s">
        <v>41</v>
      </c>
      <c r="H18929" t="s">
        <v>35</v>
      </c>
      <c r="I18929" t="s">
        <v>20</v>
      </c>
      <c r="J18929" t="s">
        <v>36</v>
      </c>
      <c r="K18929">
        <v>0</v>
      </c>
      <c r="L18929">
        <v>0</v>
      </c>
      <c r="M18929">
        <v>40</v>
      </c>
      <c r="N18929" t="s">
        <v>22</v>
      </c>
      <c r="O18929" t="s">
        <v>43</v>
      </c>
    </row>
    <row r="18930" spans="1:15" x14ac:dyDescent="0.3">
      <c r="A18930">
        <v>25</v>
      </c>
      <c r="B18930" t="s">
        <v>28</v>
      </c>
      <c r="C18930">
        <v>190628</v>
      </c>
      <c r="D18930" t="s">
        <v>44</v>
      </c>
      <c r="E18930">
        <v>10</v>
      </c>
      <c r="F18930" t="s">
        <v>25</v>
      </c>
      <c r="G18930" t="s">
        <v>51</v>
      </c>
      <c r="H18930" t="s">
        <v>27</v>
      </c>
      <c r="I18930" t="s">
        <v>20</v>
      </c>
      <c r="J18930" t="s">
        <v>21</v>
      </c>
      <c r="K18930">
        <v>0</v>
      </c>
      <c r="L18930">
        <v>0</v>
      </c>
      <c r="M18930">
        <v>40</v>
      </c>
      <c r="N18930" t="s">
        <v>85</v>
      </c>
      <c r="O18930" t="s">
        <v>23</v>
      </c>
    </row>
    <row r="18931" spans="1:15" x14ac:dyDescent="0.3">
      <c r="A18931">
        <v>43</v>
      </c>
      <c r="B18931" t="s">
        <v>63</v>
      </c>
      <c r="C18931">
        <v>106982</v>
      </c>
      <c r="D18931" t="s">
        <v>16</v>
      </c>
      <c r="E18931">
        <v>13</v>
      </c>
      <c r="F18931" t="s">
        <v>60</v>
      </c>
      <c r="G18931" t="s">
        <v>34</v>
      </c>
      <c r="H18931" t="s">
        <v>58</v>
      </c>
      <c r="I18931" t="s">
        <v>20</v>
      </c>
      <c r="J18931" t="s">
        <v>36</v>
      </c>
      <c r="K18931">
        <v>0</v>
      </c>
      <c r="L18931">
        <v>0</v>
      </c>
      <c r="M18931">
        <v>40</v>
      </c>
      <c r="N18931" t="s">
        <v>22</v>
      </c>
      <c r="O18931" t="s">
        <v>23</v>
      </c>
    </row>
    <row r="18932" spans="1:15" x14ac:dyDescent="0.3">
      <c r="A18932">
        <v>59</v>
      </c>
      <c r="B18932" t="s">
        <v>28</v>
      </c>
      <c r="C18932">
        <v>227856</v>
      </c>
      <c r="D18932" t="s">
        <v>16</v>
      </c>
      <c r="E18932">
        <v>13</v>
      </c>
      <c r="F18932" t="s">
        <v>25</v>
      </c>
      <c r="G18932" t="s">
        <v>49</v>
      </c>
      <c r="H18932" t="s">
        <v>27</v>
      </c>
      <c r="I18932" t="s">
        <v>20</v>
      </c>
      <c r="J18932" t="s">
        <v>21</v>
      </c>
      <c r="K18932">
        <v>0</v>
      </c>
      <c r="L18932">
        <v>0</v>
      </c>
      <c r="M18932">
        <v>37</v>
      </c>
      <c r="N18932" t="s">
        <v>22</v>
      </c>
      <c r="O18932" t="s">
        <v>43</v>
      </c>
    </row>
    <row r="18933" spans="1:15" x14ac:dyDescent="0.3">
      <c r="A18933">
        <v>66</v>
      </c>
      <c r="C18933">
        <v>213477</v>
      </c>
      <c r="D18933" t="s">
        <v>52</v>
      </c>
      <c r="E18933">
        <v>4</v>
      </c>
      <c r="F18933" t="s">
        <v>30</v>
      </c>
      <c r="H18933" t="s">
        <v>19</v>
      </c>
      <c r="I18933" t="s">
        <v>20</v>
      </c>
      <c r="J18933" t="s">
        <v>21</v>
      </c>
      <c r="K18933">
        <v>0</v>
      </c>
      <c r="L18933">
        <v>0</v>
      </c>
      <c r="M18933">
        <v>10</v>
      </c>
      <c r="N18933" t="s">
        <v>22</v>
      </c>
      <c r="O18933" t="s">
        <v>23</v>
      </c>
    </row>
    <row r="18934" spans="1:15" x14ac:dyDescent="0.3">
      <c r="A18934">
        <v>63</v>
      </c>
      <c r="B18934" t="s">
        <v>28</v>
      </c>
      <c r="C18934">
        <v>266083</v>
      </c>
      <c r="D18934" t="s">
        <v>52</v>
      </c>
      <c r="E18934">
        <v>4</v>
      </c>
      <c r="F18934" t="s">
        <v>25</v>
      </c>
      <c r="G18934" t="s">
        <v>53</v>
      </c>
      <c r="H18934" t="s">
        <v>27</v>
      </c>
      <c r="I18934" t="s">
        <v>20</v>
      </c>
      <c r="J18934" t="s">
        <v>21</v>
      </c>
      <c r="K18934">
        <v>0</v>
      </c>
      <c r="L18934">
        <v>0</v>
      </c>
      <c r="M18934">
        <v>60</v>
      </c>
      <c r="N18934" t="s">
        <v>22</v>
      </c>
      <c r="O18934" t="s">
        <v>43</v>
      </c>
    </row>
    <row r="18935" spans="1:15" x14ac:dyDescent="0.3">
      <c r="A18935">
        <v>32</v>
      </c>
      <c r="B18935" t="s">
        <v>28</v>
      </c>
      <c r="C18935">
        <v>257068</v>
      </c>
      <c r="D18935" t="s">
        <v>44</v>
      </c>
      <c r="E18935">
        <v>10</v>
      </c>
      <c r="F18935" t="s">
        <v>40</v>
      </c>
      <c r="G18935" t="s">
        <v>53</v>
      </c>
      <c r="H18935" t="s">
        <v>19</v>
      </c>
      <c r="I18935" t="s">
        <v>20</v>
      </c>
      <c r="J18935" t="s">
        <v>36</v>
      </c>
      <c r="K18935">
        <v>0</v>
      </c>
      <c r="L18935">
        <v>0</v>
      </c>
      <c r="M18935">
        <v>37</v>
      </c>
      <c r="N18935" t="s">
        <v>22</v>
      </c>
      <c r="O18935" t="s">
        <v>23</v>
      </c>
    </row>
    <row r="18936" spans="1:15" x14ac:dyDescent="0.3">
      <c r="A18936">
        <v>58</v>
      </c>
      <c r="C18936">
        <v>37591</v>
      </c>
      <c r="D18936" t="s">
        <v>16</v>
      </c>
      <c r="E18936">
        <v>13</v>
      </c>
      <c r="F18936" t="s">
        <v>79</v>
      </c>
      <c r="H18936" t="s">
        <v>19</v>
      </c>
      <c r="I18936" t="s">
        <v>20</v>
      </c>
      <c r="J18936" t="s">
        <v>36</v>
      </c>
      <c r="K18936">
        <v>0</v>
      </c>
      <c r="L18936">
        <v>0</v>
      </c>
      <c r="M18936">
        <v>40</v>
      </c>
      <c r="N18936" t="s">
        <v>22</v>
      </c>
      <c r="O18936" t="s">
        <v>23</v>
      </c>
    </row>
    <row r="18937" spans="1:15" x14ac:dyDescent="0.3">
      <c r="A18937">
        <v>43</v>
      </c>
      <c r="B18937" t="s">
        <v>71</v>
      </c>
      <c r="C18937">
        <v>150533</v>
      </c>
      <c r="D18937" t="s">
        <v>50</v>
      </c>
      <c r="E18937">
        <v>11</v>
      </c>
      <c r="F18937" t="s">
        <v>25</v>
      </c>
      <c r="G18937" t="s">
        <v>26</v>
      </c>
      <c r="H18937" t="s">
        <v>73</v>
      </c>
      <c r="I18937" t="s">
        <v>20</v>
      </c>
      <c r="J18937" t="s">
        <v>21</v>
      </c>
      <c r="K18937">
        <v>0</v>
      </c>
      <c r="L18937">
        <v>0</v>
      </c>
      <c r="M18937">
        <v>50</v>
      </c>
      <c r="N18937" t="s">
        <v>22</v>
      </c>
      <c r="O18937" t="s">
        <v>43</v>
      </c>
    </row>
    <row r="18938" spans="1:15" x14ac:dyDescent="0.3">
      <c r="A18938">
        <v>27</v>
      </c>
      <c r="B18938" t="s">
        <v>28</v>
      </c>
      <c r="C18938">
        <v>211184</v>
      </c>
      <c r="D18938" t="s">
        <v>29</v>
      </c>
      <c r="E18938">
        <v>9</v>
      </c>
      <c r="F18938" t="s">
        <v>17</v>
      </c>
      <c r="G18938" t="s">
        <v>18</v>
      </c>
      <c r="H18938" t="s">
        <v>19</v>
      </c>
      <c r="I18938" t="s">
        <v>20</v>
      </c>
      <c r="J18938" t="s">
        <v>36</v>
      </c>
      <c r="K18938">
        <v>0</v>
      </c>
      <c r="L18938">
        <v>0</v>
      </c>
      <c r="M18938">
        <v>52</v>
      </c>
      <c r="N18938" t="s">
        <v>22</v>
      </c>
      <c r="O18938" t="s">
        <v>23</v>
      </c>
    </row>
    <row r="18939" spans="1:15" x14ac:dyDescent="0.3">
      <c r="A18939">
        <v>21</v>
      </c>
      <c r="B18939" t="s">
        <v>28</v>
      </c>
      <c r="C18939">
        <v>136610</v>
      </c>
      <c r="D18939" t="s">
        <v>93</v>
      </c>
      <c r="E18939">
        <v>8</v>
      </c>
      <c r="F18939" t="s">
        <v>17</v>
      </c>
      <c r="G18939" t="s">
        <v>31</v>
      </c>
      <c r="H18939" t="s">
        <v>47</v>
      </c>
      <c r="I18939" t="s">
        <v>20</v>
      </c>
      <c r="J18939" t="s">
        <v>21</v>
      </c>
      <c r="K18939">
        <v>0</v>
      </c>
      <c r="L18939">
        <v>0</v>
      </c>
      <c r="M18939">
        <v>32</v>
      </c>
      <c r="N18939" t="s">
        <v>22</v>
      </c>
      <c r="O18939" t="s">
        <v>23</v>
      </c>
    </row>
    <row r="18940" spans="1:15" x14ac:dyDescent="0.3">
      <c r="A18940">
        <v>44</v>
      </c>
      <c r="B18940" t="s">
        <v>61</v>
      </c>
      <c r="C18940">
        <v>244054</v>
      </c>
      <c r="D18940" t="s">
        <v>44</v>
      </c>
      <c r="E18940">
        <v>10</v>
      </c>
      <c r="F18940" t="s">
        <v>30</v>
      </c>
      <c r="G18940" t="s">
        <v>26</v>
      </c>
      <c r="H18940" t="s">
        <v>58</v>
      </c>
      <c r="I18940" t="s">
        <v>20</v>
      </c>
      <c r="J18940" t="s">
        <v>21</v>
      </c>
      <c r="K18940">
        <v>0</v>
      </c>
      <c r="L18940">
        <v>0</v>
      </c>
      <c r="M18940">
        <v>60</v>
      </c>
      <c r="N18940" t="s">
        <v>22</v>
      </c>
      <c r="O18940" t="s">
        <v>43</v>
      </c>
    </row>
    <row r="18941" spans="1:15" x14ac:dyDescent="0.3">
      <c r="A18941">
        <v>40</v>
      </c>
      <c r="B18941" t="s">
        <v>24</v>
      </c>
      <c r="C18941">
        <v>240698</v>
      </c>
      <c r="D18941" t="s">
        <v>29</v>
      </c>
      <c r="E18941">
        <v>9</v>
      </c>
      <c r="F18941" t="s">
        <v>25</v>
      </c>
      <c r="G18941" t="s">
        <v>51</v>
      </c>
      <c r="H18941" t="s">
        <v>27</v>
      </c>
      <c r="I18941" t="s">
        <v>20</v>
      </c>
      <c r="J18941" t="s">
        <v>21</v>
      </c>
      <c r="K18941">
        <v>0</v>
      </c>
      <c r="L18941">
        <v>0</v>
      </c>
      <c r="M18941">
        <v>60</v>
      </c>
      <c r="N18941" t="s">
        <v>22</v>
      </c>
      <c r="O18941" t="s">
        <v>23</v>
      </c>
    </row>
    <row r="18942" spans="1:15" x14ac:dyDescent="0.3">
      <c r="A18942">
        <v>65</v>
      </c>
      <c r="B18942" t="s">
        <v>28</v>
      </c>
      <c r="C18942">
        <v>172906</v>
      </c>
      <c r="D18942" t="s">
        <v>29</v>
      </c>
      <c r="E18942">
        <v>9</v>
      </c>
      <c r="F18942" t="s">
        <v>79</v>
      </c>
      <c r="G18942" t="s">
        <v>18</v>
      </c>
      <c r="H18942" t="s">
        <v>58</v>
      </c>
      <c r="I18942" t="s">
        <v>20</v>
      </c>
      <c r="J18942" t="s">
        <v>36</v>
      </c>
      <c r="K18942">
        <v>0</v>
      </c>
      <c r="L18942">
        <v>0</v>
      </c>
      <c r="M18942">
        <v>40</v>
      </c>
      <c r="N18942" t="s">
        <v>22</v>
      </c>
      <c r="O18942" t="s">
        <v>23</v>
      </c>
    </row>
    <row r="18943" spans="1:15" x14ac:dyDescent="0.3">
      <c r="A18943">
        <v>50</v>
      </c>
      <c r="B18943" t="s">
        <v>28</v>
      </c>
      <c r="C18943">
        <v>238959</v>
      </c>
      <c r="D18943" t="s">
        <v>44</v>
      </c>
      <c r="E18943">
        <v>10</v>
      </c>
      <c r="F18943" t="s">
        <v>25</v>
      </c>
      <c r="G18943" t="s">
        <v>18</v>
      </c>
      <c r="H18943" t="s">
        <v>27</v>
      </c>
      <c r="I18943" t="s">
        <v>20</v>
      </c>
      <c r="J18943" t="s">
        <v>21</v>
      </c>
      <c r="K18943">
        <v>0</v>
      </c>
      <c r="L18943">
        <v>0</v>
      </c>
      <c r="M18943">
        <v>45</v>
      </c>
      <c r="N18943" t="s">
        <v>22</v>
      </c>
      <c r="O18943" t="s">
        <v>43</v>
      </c>
    </row>
    <row r="18944" spans="1:15" x14ac:dyDescent="0.3">
      <c r="A18944">
        <v>18</v>
      </c>
      <c r="C18944">
        <v>163085</v>
      </c>
      <c r="D18944" t="s">
        <v>29</v>
      </c>
      <c r="E18944">
        <v>9</v>
      </c>
      <c r="F18944" t="s">
        <v>60</v>
      </c>
      <c r="H18944" t="s">
        <v>47</v>
      </c>
      <c r="I18944" t="s">
        <v>20</v>
      </c>
      <c r="J18944" t="s">
        <v>21</v>
      </c>
      <c r="K18944">
        <v>0</v>
      </c>
      <c r="L18944">
        <v>0</v>
      </c>
      <c r="M18944">
        <v>20</v>
      </c>
      <c r="N18944" t="s">
        <v>22</v>
      </c>
      <c r="O18944" t="s">
        <v>23</v>
      </c>
    </row>
    <row r="18945" spans="1:15" x14ac:dyDescent="0.3">
      <c r="A18945">
        <v>51</v>
      </c>
      <c r="B18945" t="s">
        <v>15</v>
      </c>
      <c r="C18945">
        <v>172022</v>
      </c>
      <c r="D18945" t="s">
        <v>38</v>
      </c>
      <c r="E18945">
        <v>14</v>
      </c>
      <c r="F18945" t="s">
        <v>17</v>
      </c>
      <c r="G18945" t="s">
        <v>34</v>
      </c>
      <c r="H18945" t="s">
        <v>19</v>
      </c>
      <c r="I18945" t="s">
        <v>20</v>
      </c>
      <c r="J18945" t="s">
        <v>21</v>
      </c>
      <c r="K18945">
        <v>0</v>
      </c>
      <c r="L18945">
        <v>0</v>
      </c>
      <c r="M18945">
        <v>40</v>
      </c>
      <c r="N18945" t="s">
        <v>22</v>
      </c>
      <c r="O18945" t="s">
        <v>43</v>
      </c>
    </row>
    <row r="18946" spans="1:15" x14ac:dyDescent="0.3">
      <c r="A18946">
        <v>44</v>
      </c>
      <c r="B18946" t="s">
        <v>61</v>
      </c>
      <c r="C18946">
        <v>218062</v>
      </c>
      <c r="D18946" t="s">
        <v>44</v>
      </c>
      <c r="E18946">
        <v>10</v>
      </c>
      <c r="F18946" t="s">
        <v>30</v>
      </c>
      <c r="G18946" t="s">
        <v>18</v>
      </c>
      <c r="H18946" t="s">
        <v>58</v>
      </c>
      <c r="I18946" t="s">
        <v>33</v>
      </c>
      <c r="J18946" t="s">
        <v>36</v>
      </c>
      <c r="K18946">
        <v>0</v>
      </c>
      <c r="L18946">
        <v>0</v>
      </c>
      <c r="M18946">
        <v>40</v>
      </c>
      <c r="N18946" t="s">
        <v>22</v>
      </c>
      <c r="O18946" t="s">
        <v>23</v>
      </c>
    </row>
    <row r="18947" spans="1:15" x14ac:dyDescent="0.3">
      <c r="A18947">
        <v>20</v>
      </c>
      <c r="B18947" t="s">
        <v>28</v>
      </c>
      <c r="C18947">
        <v>201799</v>
      </c>
      <c r="D18947" t="s">
        <v>44</v>
      </c>
      <c r="E18947">
        <v>10</v>
      </c>
      <c r="F18947" t="s">
        <v>17</v>
      </c>
      <c r="G18947" t="s">
        <v>49</v>
      </c>
      <c r="H18947" t="s">
        <v>47</v>
      </c>
      <c r="I18947" t="s">
        <v>20</v>
      </c>
      <c r="J18947" t="s">
        <v>36</v>
      </c>
      <c r="K18947">
        <v>0</v>
      </c>
      <c r="L18947">
        <v>0</v>
      </c>
      <c r="M18947">
        <v>13</v>
      </c>
      <c r="N18947" t="s">
        <v>22</v>
      </c>
      <c r="O18947" t="s">
        <v>23</v>
      </c>
    </row>
    <row r="18948" spans="1:15" x14ac:dyDescent="0.3">
      <c r="A18948">
        <v>29</v>
      </c>
      <c r="B18948" t="s">
        <v>28</v>
      </c>
      <c r="C18948">
        <v>150717</v>
      </c>
      <c r="D18948" t="s">
        <v>50</v>
      </c>
      <c r="E18948">
        <v>11</v>
      </c>
      <c r="F18948" t="s">
        <v>17</v>
      </c>
      <c r="G18948" t="s">
        <v>26</v>
      </c>
      <c r="H18948" t="s">
        <v>19</v>
      </c>
      <c r="I18948" t="s">
        <v>20</v>
      </c>
      <c r="J18948" t="s">
        <v>21</v>
      </c>
      <c r="K18948">
        <v>0</v>
      </c>
      <c r="L18948">
        <v>0</v>
      </c>
      <c r="M18948">
        <v>40</v>
      </c>
      <c r="N18948" t="s">
        <v>22</v>
      </c>
      <c r="O18948" t="s">
        <v>23</v>
      </c>
    </row>
    <row r="18949" spans="1:15" x14ac:dyDescent="0.3">
      <c r="A18949">
        <v>50</v>
      </c>
      <c r="B18949" t="s">
        <v>28</v>
      </c>
      <c r="C18949">
        <v>94391</v>
      </c>
      <c r="D18949" t="s">
        <v>50</v>
      </c>
      <c r="E18949">
        <v>11</v>
      </c>
      <c r="F18949" t="s">
        <v>25</v>
      </c>
      <c r="G18949" t="s">
        <v>51</v>
      </c>
      <c r="H18949" t="s">
        <v>27</v>
      </c>
      <c r="I18949" t="s">
        <v>20</v>
      </c>
      <c r="J18949" t="s">
        <v>21</v>
      </c>
      <c r="K18949">
        <v>0</v>
      </c>
      <c r="L18949">
        <v>0</v>
      </c>
      <c r="M18949">
        <v>50</v>
      </c>
      <c r="N18949" t="s">
        <v>22</v>
      </c>
      <c r="O18949" t="s">
        <v>43</v>
      </c>
    </row>
    <row r="18950" spans="1:15" x14ac:dyDescent="0.3">
      <c r="A18950">
        <v>50</v>
      </c>
      <c r="B18950" t="s">
        <v>63</v>
      </c>
      <c r="C18950">
        <v>153064</v>
      </c>
      <c r="D18950" t="s">
        <v>29</v>
      </c>
      <c r="E18950">
        <v>9</v>
      </c>
      <c r="F18950" t="s">
        <v>25</v>
      </c>
      <c r="G18950" t="s">
        <v>26</v>
      </c>
      <c r="H18950" t="s">
        <v>27</v>
      </c>
      <c r="I18950" t="s">
        <v>20</v>
      </c>
      <c r="J18950" t="s">
        <v>21</v>
      </c>
      <c r="K18950">
        <v>5178</v>
      </c>
      <c r="L18950">
        <v>0</v>
      </c>
      <c r="M18950">
        <v>40</v>
      </c>
      <c r="N18950" t="s">
        <v>22</v>
      </c>
      <c r="O18950" t="s">
        <v>43</v>
      </c>
    </row>
    <row r="18951" spans="1:15" x14ac:dyDescent="0.3">
      <c r="A18951">
        <v>43</v>
      </c>
      <c r="B18951" t="s">
        <v>28</v>
      </c>
      <c r="C18951">
        <v>156771</v>
      </c>
      <c r="D18951" t="s">
        <v>74</v>
      </c>
      <c r="E18951">
        <v>6</v>
      </c>
      <c r="F18951" t="s">
        <v>25</v>
      </c>
      <c r="G18951" t="s">
        <v>18</v>
      </c>
      <c r="H18951" t="s">
        <v>27</v>
      </c>
      <c r="I18951" t="s">
        <v>20</v>
      </c>
      <c r="J18951" t="s">
        <v>21</v>
      </c>
      <c r="K18951">
        <v>0</v>
      </c>
      <c r="L18951">
        <v>0</v>
      </c>
      <c r="M18951">
        <v>40</v>
      </c>
      <c r="N18951" t="s">
        <v>22</v>
      </c>
      <c r="O18951" t="s">
        <v>23</v>
      </c>
    </row>
    <row r="18952" spans="1:15" x14ac:dyDescent="0.3">
      <c r="A18952">
        <v>23</v>
      </c>
      <c r="B18952" t="s">
        <v>28</v>
      </c>
      <c r="C18952">
        <v>216639</v>
      </c>
      <c r="D18952" t="s">
        <v>16</v>
      </c>
      <c r="E18952">
        <v>13</v>
      </c>
      <c r="F18952" t="s">
        <v>17</v>
      </c>
      <c r="G18952" t="s">
        <v>62</v>
      </c>
      <c r="H18952" t="s">
        <v>19</v>
      </c>
      <c r="I18952" t="s">
        <v>20</v>
      </c>
      <c r="J18952" t="s">
        <v>36</v>
      </c>
      <c r="K18952">
        <v>0</v>
      </c>
      <c r="L18952">
        <v>0</v>
      </c>
      <c r="M18952">
        <v>40</v>
      </c>
      <c r="N18952" t="s">
        <v>22</v>
      </c>
      <c r="O18952" t="s">
        <v>23</v>
      </c>
    </row>
    <row r="18953" spans="1:15" x14ac:dyDescent="0.3">
      <c r="A18953">
        <v>41</v>
      </c>
      <c r="B18953" t="s">
        <v>28</v>
      </c>
      <c r="C18953">
        <v>82161</v>
      </c>
      <c r="D18953" t="s">
        <v>29</v>
      </c>
      <c r="E18953">
        <v>9</v>
      </c>
      <c r="F18953" t="s">
        <v>25</v>
      </c>
      <c r="G18953" t="s">
        <v>53</v>
      </c>
      <c r="H18953" t="s">
        <v>27</v>
      </c>
      <c r="I18953" t="s">
        <v>20</v>
      </c>
      <c r="J18953" t="s">
        <v>21</v>
      </c>
      <c r="K18953">
        <v>0</v>
      </c>
      <c r="L18953">
        <v>0</v>
      </c>
      <c r="M18953">
        <v>40</v>
      </c>
      <c r="N18953" t="s">
        <v>22</v>
      </c>
      <c r="O18953" t="s">
        <v>23</v>
      </c>
    </row>
    <row r="18954" spans="1:15" x14ac:dyDescent="0.3">
      <c r="A18954">
        <v>30</v>
      </c>
      <c r="C18954">
        <v>159159</v>
      </c>
      <c r="D18954" t="s">
        <v>44</v>
      </c>
      <c r="E18954">
        <v>10</v>
      </c>
      <c r="F18954" t="s">
        <v>25</v>
      </c>
      <c r="H18954" t="s">
        <v>35</v>
      </c>
      <c r="I18954" t="s">
        <v>20</v>
      </c>
      <c r="J18954" t="s">
        <v>36</v>
      </c>
      <c r="K18954">
        <v>0</v>
      </c>
      <c r="L18954">
        <v>0</v>
      </c>
      <c r="M18954">
        <v>30</v>
      </c>
      <c r="N18954" t="s">
        <v>22</v>
      </c>
      <c r="O18954" t="s">
        <v>23</v>
      </c>
    </row>
    <row r="18955" spans="1:15" x14ac:dyDescent="0.3">
      <c r="A18955">
        <v>58</v>
      </c>
      <c r="B18955" t="s">
        <v>24</v>
      </c>
      <c r="C18955">
        <v>310014</v>
      </c>
      <c r="D18955" t="s">
        <v>16</v>
      </c>
      <c r="E18955">
        <v>13</v>
      </c>
      <c r="F18955" t="s">
        <v>25</v>
      </c>
      <c r="G18955" t="s">
        <v>56</v>
      </c>
      <c r="H18955" t="s">
        <v>27</v>
      </c>
      <c r="I18955" t="s">
        <v>20</v>
      </c>
      <c r="J18955" t="s">
        <v>21</v>
      </c>
      <c r="K18955">
        <v>0</v>
      </c>
      <c r="L18955">
        <v>0</v>
      </c>
      <c r="M18955">
        <v>25</v>
      </c>
      <c r="N18955" t="s">
        <v>22</v>
      </c>
      <c r="O18955" t="s">
        <v>23</v>
      </c>
    </row>
    <row r="18956" spans="1:15" x14ac:dyDescent="0.3">
      <c r="A18956">
        <v>50</v>
      </c>
      <c r="B18956" t="s">
        <v>15</v>
      </c>
      <c r="C18956">
        <v>133014</v>
      </c>
      <c r="D18956" t="s">
        <v>50</v>
      </c>
      <c r="E18956">
        <v>11</v>
      </c>
      <c r="F18956" t="s">
        <v>25</v>
      </c>
      <c r="G18956" t="s">
        <v>34</v>
      </c>
      <c r="H18956" t="s">
        <v>27</v>
      </c>
      <c r="I18956" t="s">
        <v>20</v>
      </c>
      <c r="J18956" t="s">
        <v>21</v>
      </c>
      <c r="K18956">
        <v>0</v>
      </c>
      <c r="L18956">
        <v>0</v>
      </c>
      <c r="M18956">
        <v>40</v>
      </c>
      <c r="N18956" t="s">
        <v>22</v>
      </c>
      <c r="O18956" t="s">
        <v>23</v>
      </c>
    </row>
    <row r="18957" spans="1:15" x14ac:dyDescent="0.3">
      <c r="A18957">
        <v>37</v>
      </c>
      <c r="B18957" t="s">
        <v>24</v>
      </c>
      <c r="C18957">
        <v>36214</v>
      </c>
      <c r="D18957" t="s">
        <v>16</v>
      </c>
      <c r="E18957">
        <v>13</v>
      </c>
      <c r="F18957" t="s">
        <v>25</v>
      </c>
      <c r="G18957" t="s">
        <v>51</v>
      </c>
      <c r="H18957" t="s">
        <v>27</v>
      </c>
      <c r="I18957" t="s">
        <v>20</v>
      </c>
      <c r="J18957" t="s">
        <v>21</v>
      </c>
      <c r="K18957">
        <v>0</v>
      </c>
      <c r="L18957">
        <v>0</v>
      </c>
      <c r="M18957">
        <v>65</v>
      </c>
      <c r="N18957" t="s">
        <v>22</v>
      </c>
      <c r="O18957" t="s">
        <v>43</v>
      </c>
    </row>
    <row r="18958" spans="1:15" x14ac:dyDescent="0.3">
      <c r="A18958">
        <v>21</v>
      </c>
      <c r="B18958" t="s">
        <v>28</v>
      </c>
      <c r="C18958">
        <v>399022</v>
      </c>
      <c r="D18958" t="s">
        <v>29</v>
      </c>
      <c r="E18958">
        <v>9</v>
      </c>
      <c r="F18958" t="s">
        <v>17</v>
      </c>
      <c r="G18958" t="s">
        <v>56</v>
      </c>
      <c r="H18958" t="s">
        <v>47</v>
      </c>
      <c r="I18958" t="s">
        <v>20</v>
      </c>
      <c r="J18958" t="s">
        <v>21</v>
      </c>
      <c r="K18958">
        <v>0</v>
      </c>
      <c r="L18958">
        <v>0</v>
      </c>
      <c r="M18958">
        <v>24</v>
      </c>
      <c r="N18958" t="s">
        <v>22</v>
      </c>
      <c r="O18958" t="s">
        <v>23</v>
      </c>
    </row>
    <row r="18959" spans="1:15" x14ac:dyDescent="0.3">
      <c r="A18959">
        <v>33</v>
      </c>
      <c r="B18959" t="s">
        <v>28</v>
      </c>
      <c r="C18959">
        <v>179758</v>
      </c>
      <c r="D18959" t="s">
        <v>29</v>
      </c>
      <c r="E18959">
        <v>9</v>
      </c>
      <c r="F18959" t="s">
        <v>25</v>
      </c>
      <c r="G18959" t="s">
        <v>49</v>
      </c>
      <c r="H18959" t="s">
        <v>35</v>
      </c>
      <c r="I18959" t="s">
        <v>20</v>
      </c>
      <c r="J18959" t="s">
        <v>36</v>
      </c>
      <c r="K18959">
        <v>0</v>
      </c>
      <c r="L18959">
        <v>0</v>
      </c>
      <c r="M18959">
        <v>20</v>
      </c>
      <c r="N18959" t="s">
        <v>22</v>
      </c>
      <c r="O18959" t="s">
        <v>23</v>
      </c>
    </row>
    <row r="18960" spans="1:15" x14ac:dyDescent="0.3">
      <c r="A18960">
        <v>52</v>
      </c>
      <c r="B18960" t="s">
        <v>28</v>
      </c>
      <c r="C18960">
        <v>48947</v>
      </c>
      <c r="D18960" t="s">
        <v>44</v>
      </c>
      <c r="E18960">
        <v>10</v>
      </c>
      <c r="F18960" t="s">
        <v>30</v>
      </c>
      <c r="G18960" t="s">
        <v>18</v>
      </c>
      <c r="H18960" t="s">
        <v>58</v>
      </c>
      <c r="I18960" t="s">
        <v>20</v>
      </c>
      <c r="J18960" t="s">
        <v>36</v>
      </c>
      <c r="K18960">
        <v>0</v>
      </c>
      <c r="L18960">
        <v>0</v>
      </c>
      <c r="M18960">
        <v>45</v>
      </c>
      <c r="N18960" t="s">
        <v>22</v>
      </c>
      <c r="O18960" t="s">
        <v>23</v>
      </c>
    </row>
    <row r="18961" spans="1:15" x14ac:dyDescent="0.3">
      <c r="A18961">
        <v>47</v>
      </c>
      <c r="B18961" t="s">
        <v>28</v>
      </c>
      <c r="C18961">
        <v>201865</v>
      </c>
      <c r="D18961" t="s">
        <v>29</v>
      </c>
      <c r="E18961">
        <v>9</v>
      </c>
      <c r="F18961" t="s">
        <v>25</v>
      </c>
      <c r="G18961" t="s">
        <v>53</v>
      </c>
      <c r="H18961" t="s">
        <v>27</v>
      </c>
      <c r="I18961" t="s">
        <v>20</v>
      </c>
      <c r="J18961" t="s">
        <v>21</v>
      </c>
      <c r="K18961">
        <v>0</v>
      </c>
      <c r="L18961">
        <v>0</v>
      </c>
      <c r="M18961">
        <v>40</v>
      </c>
      <c r="N18961" t="s">
        <v>22</v>
      </c>
      <c r="O18961" t="s">
        <v>23</v>
      </c>
    </row>
    <row r="18962" spans="1:15" x14ac:dyDescent="0.3">
      <c r="A18962">
        <v>45</v>
      </c>
      <c r="B18962" t="s">
        <v>24</v>
      </c>
      <c r="C18962">
        <v>319122</v>
      </c>
      <c r="D18962" t="s">
        <v>16</v>
      </c>
      <c r="E18962">
        <v>13</v>
      </c>
      <c r="F18962" t="s">
        <v>17</v>
      </c>
      <c r="G18962" t="s">
        <v>49</v>
      </c>
      <c r="H18962" t="s">
        <v>19</v>
      </c>
      <c r="I18962" t="s">
        <v>20</v>
      </c>
      <c r="J18962" t="s">
        <v>21</v>
      </c>
      <c r="K18962">
        <v>14084</v>
      </c>
      <c r="L18962">
        <v>0</v>
      </c>
      <c r="M18962">
        <v>45</v>
      </c>
      <c r="N18962" t="s">
        <v>22</v>
      </c>
      <c r="O18962" t="s">
        <v>43</v>
      </c>
    </row>
    <row r="18963" spans="1:15" x14ac:dyDescent="0.3">
      <c r="A18963">
        <v>34</v>
      </c>
      <c r="B18963" t="s">
        <v>28</v>
      </c>
      <c r="C18963">
        <v>155151</v>
      </c>
      <c r="D18963" t="s">
        <v>44</v>
      </c>
      <c r="E18963">
        <v>10</v>
      </c>
      <c r="F18963" t="s">
        <v>25</v>
      </c>
      <c r="G18963" t="s">
        <v>51</v>
      </c>
      <c r="H18963" t="s">
        <v>27</v>
      </c>
      <c r="I18963" t="s">
        <v>20</v>
      </c>
      <c r="J18963" t="s">
        <v>21</v>
      </c>
      <c r="K18963">
        <v>0</v>
      </c>
      <c r="L18963">
        <v>0</v>
      </c>
      <c r="M18963">
        <v>40</v>
      </c>
      <c r="N18963" t="s">
        <v>22</v>
      </c>
      <c r="O18963" t="s">
        <v>43</v>
      </c>
    </row>
    <row r="18964" spans="1:15" x14ac:dyDescent="0.3">
      <c r="A18964">
        <v>39</v>
      </c>
      <c r="B18964" t="s">
        <v>28</v>
      </c>
      <c r="C18964">
        <v>24106</v>
      </c>
      <c r="D18964" t="s">
        <v>44</v>
      </c>
      <c r="E18964">
        <v>10</v>
      </c>
      <c r="F18964" t="s">
        <v>25</v>
      </c>
      <c r="G18964" t="s">
        <v>49</v>
      </c>
      <c r="H18964" t="s">
        <v>27</v>
      </c>
      <c r="I18964" t="s">
        <v>20</v>
      </c>
      <c r="J18964" t="s">
        <v>21</v>
      </c>
      <c r="K18964">
        <v>0</v>
      </c>
      <c r="L18964">
        <v>0</v>
      </c>
      <c r="M18964">
        <v>40</v>
      </c>
      <c r="N18964" t="s">
        <v>80</v>
      </c>
      <c r="O18964" t="s">
        <v>43</v>
      </c>
    </row>
    <row r="18965" spans="1:15" x14ac:dyDescent="0.3">
      <c r="A18965">
        <v>31</v>
      </c>
      <c r="B18965" t="s">
        <v>28</v>
      </c>
      <c r="C18965">
        <v>257863</v>
      </c>
      <c r="D18965" t="s">
        <v>44</v>
      </c>
      <c r="E18965">
        <v>10</v>
      </c>
      <c r="F18965" t="s">
        <v>30</v>
      </c>
      <c r="G18965" t="s">
        <v>41</v>
      </c>
      <c r="H18965" t="s">
        <v>19</v>
      </c>
      <c r="I18965" t="s">
        <v>20</v>
      </c>
      <c r="J18965" t="s">
        <v>36</v>
      </c>
      <c r="K18965">
        <v>0</v>
      </c>
      <c r="L18965">
        <v>0</v>
      </c>
      <c r="M18965">
        <v>15</v>
      </c>
      <c r="N18965" t="s">
        <v>22</v>
      </c>
      <c r="O18965" t="s">
        <v>23</v>
      </c>
    </row>
    <row r="18966" spans="1:15" x14ac:dyDescent="0.3">
      <c r="A18966">
        <v>19</v>
      </c>
      <c r="C18966">
        <v>28967</v>
      </c>
      <c r="D18966" t="s">
        <v>44</v>
      </c>
      <c r="E18966">
        <v>10</v>
      </c>
      <c r="F18966" t="s">
        <v>17</v>
      </c>
      <c r="H18966" t="s">
        <v>19</v>
      </c>
      <c r="I18966" t="s">
        <v>20</v>
      </c>
      <c r="J18966" t="s">
        <v>21</v>
      </c>
      <c r="K18966">
        <v>0</v>
      </c>
      <c r="L18966">
        <v>0</v>
      </c>
      <c r="M18966">
        <v>40</v>
      </c>
      <c r="N18966" t="s">
        <v>22</v>
      </c>
      <c r="O18966" t="s">
        <v>23</v>
      </c>
    </row>
    <row r="18967" spans="1:15" x14ac:dyDescent="0.3">
      <c r="A18967">
        <v>45</v>
      </c>
      <c r="B18967" t="s">
        <v>28</v>
      </c>
      <c r="C18967">
        <v>379393</v>
      </c>
      <c r="D18967" t="s">
        <v>44</v>
      </c>
      <c r="E18967">
        <v>10</v>
      </c>
      <c r="F18967" t="s">
        <v>30</v>
      </c>
      <c r="G18967" t="s">
        <v>62</v>
      </c>
      <c r="H18967" t="s">
        <v>19</v>
      </c>
      <c r="I18967" t="s">
        <v>20</v>
      </c>
      <c r="J18967" t="s">
        <v>36</v>
      </c>
      <c r="K18967">
        <v>0</v>
      </c>
      <c r="L18967">
        <v>0</v>
      </c>
      <c r="M18967">
        <v>45</v>
      </c>
      <c r="N18967" t="s">
        <v>22</v>
      </c>
      <c r="O18967" t="s">
        <v>23</v>
      </c>
    </row>
    <row r="18968" spans="1:15" x14ac:dyDescent="0.3">
      <c r="A18968">
        <v>45</v>
      </c>
      <c r="B18968" t="s">
        <v>24</v>
      </c>
      <c r="C18968">
        <v>152752</v>
      </c>
      <c r="D18968" t="s">
        <v>50</v>
      </c>
      <c r="E18968">
        <v>11</v>
      </c>
      <c r="F18968" t="s">
        <v>25</v>
      </c>
      <c r="G18968" t="s">
        <v>65</v>
      </c>
      <c r="H18968" t="s">
        <v>27</v>
      </c>
      <c r="I18968" t="s">
        <v>20</v>
      </c>
      <c r="J18968" t="s">
        <v>21</v>
      </c>
      <c r="K18968">
        <v>0</v>
      </c>
      <c r="L18968">
        <v>0</v>
      </c>
      <c r="M18968">
        <v>3</v>
      </c>
      <c r="N18968" t="s">
        <v>22</v>
      </c>
      <c r="O18968" t="s">
        <v>23</v>
      </c>
    </row>
    <row r="18969" spans="1:15" x14ac:dyDescent="0.3">
      <c r="A18969">
        <v>34</v>
      </c>
      <c r="B18969" t="s">
        <v>28</v>
      </c>
      <c r="C18969">
        <v>154874</v>
      </c>
      <c r="D18969" t="s">
        <v>29</v>
      </c>
      <c r="E18969">
        <v>9</v>
      </c>
      <c r="F18969" t="s">
        <v>17</v>
      </c>
      <c r="G18969" t="s">
        <v>57</v>
      </c>
      <c r="H18969" t="s">
        <v>19</v>
      </c>
      <c r="I18969" t="s">
        <v>20</v>
      </c>
      <c r="J18969" t="s">
        <v>21</v>
      </c>
      <c r="K18969">
        <v>4416</v>
      </c>
      <c r="L18969">
        <v>0</v>
      </c>
      <c r="M18969">
        <v>30</v>
      </c>
      <c r="N18969" t="s">
        <v>22</v>
      </c>
      <c r="O18969" t="s">
        <v>23</v>
      </c>
    </row>
    <row r="18970" spans="1:15" x14ac:dyDescent="0.3">
      <c r="A18970">
        <v>27</v>
      </c>
      <c r="B18970" t="s">
        <v>28</v>
      </c>
      <c r="C18970">
        <v>154210</v>
      </c>
      <c r="D18970" t="s">
        <v>32</v>
      </c>
      <c r="E18970">
        <v>7</v>
      </c>
      <c r="F18970" t="s">
        <v>40</v>
      </c>
      <c r="G18970" t="s">
        <v>49</v>
      </c>
      <c r="H18970" t="s">
        <v>47</v>
      </c>
      <c r="I18970" t="s">
        <v>45</v>
      </c>
      <c r="J18970" t="s">
        <v>21</v>
      </c>
      <c r="K18970">
        <v>0</v>
      </c>
      <c r="L18970">
        <v>0</v>
      </c>
      <c r="M18970">
        <v>35</v>
      </c>
      <c r="N18970" t="s">
        <v>46</v>
      </c>
      <c r="O18970" t="s">
        <v>23</v>
      </c>
    </row>
    <row r="18971" spans="1:15" x14ac:dyDescent="0.3">
      <c r="A18971">
        <v>37</v>
      </c>
      <c r="B18971" t="s">
        <v>28</v>
      </c>
      <c r="C18971">
        <v>335716</v>
      </c>
      <c r="D18971" t="s">
        <v>29</v>
      </c>
      <c r="E18971">
        <v>9</v>
      </c>
      <c r="F18971" t="s">
        <v>30</v>
      </c>
      <c r="G18971" t="s">
        <v>49</v>
      </c>
      <c r="H18971" t="s">
        <v>58</v>
      </c>
      <c r="I18971" t="s">
        <v>20</v>
      </c>
      <c r="J18971" t="s">
        <v>36</v>
      </c>
      <c r="K18971">
        <v>0</v>
      </c>
      <c r="L18971">
        <v>0</v>
      </c>
      <c r="M18971">
        <v>40</v>
      </c>
      <c r="N18971" t="s">
        <v>22</v>
      </c>
      <c r="O18971" t="s">
        <v>23</v>
      </c>
    </row>
    <row r="18972" spans="1:15" x14ac:dyDescent="0.3">
      <c r="A18972">
        <v>20</v>
      </c>
      <c r="B18972" t="s">
        <v>28</v>
      </c>
      <c r="C18972">
        <v>94744</v>
      </c>
      <c r="D18972" t="s">
        <v>29</v>
      </c>
      <c r="E18972">
        <v>9</v>
      </c>
      <c r="F18972" t="s">
        <v>17</v>
      </c>
      <c r="G18972" t="s">
        <v>18</v>
      </c>
      <c r="H18972" t="s">
        <v>47</v>
      </c>
      <c r="I18972" t="s">
        <v>33</v>
      </c>
      <c r="J18972" t="s">
        <v>36</v>
      </c>
      <c r="K18972">
        <v>0</v>
      </c>
      <c r="L18972">
        <v>0</v>
      </c>
      <c r="M18972">
        <v>20</v>
      </c>
      <c r="N18972" t="s">
        <v>22</v>
      </c>
      <c r="O18972" t="s">
        <v>23</v>
      </c>
    </row>
    <row r="18973" spans="1:15" x14ac:dyDescent="0.3">
      <c r="A18973">
        <v>32</v>
      </c>
      <c r="B18973" t="s">
        <v>28</v>
      </c>
      <c r="C18973">
        <v>133861</v>
      </c>
      <c r="D18973" t="s">
        <v>16</v>
      </c>
      <c r="E18973">
        <v>13</v>
      </c>
      <c r="F18973" t="s">
        <v>17</v>
      </c>
      <c r="G18973" t="s">
        <v>26</v>
      </c>
      <c r="H18973" t="s">
        <v>19</v>
      </c>
      <c r="I18973" t="s">
        <v>20</v>
      </c>
      <c r="J18973" t="s">
        <v>21</v>
      </c>
      <c r="K18973">
        <v>13550</v>
      </c>
      <c r="L18973">
        <v>0</v>
      </c>
      <c r="M18973">
        <v>48</v>
      </c>
      <c r="N18973" t="s">
        <v>22</v>
      </c>
      <c r="O18973" t="s">
        <v>43</v>
      </c>
    </row>
    <row r="18974" spans="1:15" x14ac:dyDescent="0.3">
      <c r="A18974">
        <v>24</v>
      </c>
      <c r="B18974" t="s">
        <v>28</v>
      </c>
      <c r="C18974">
        <v>240137</v>
      </c>
      <c r="D18974" t="s">
        <v>81</v>
      </c>
      <c r="E18974">
        <v>2</v>
      </c>
      <c r="F18974" t="s">
        <v>17</v>
      </c>
      <c r="G18974" t="s">
        <v>31</v>
      </c>
      <c r="H18974" t="s">
        <v>19</v>
      </c>
      <c r="I18974" t="s">
        <v>20</v>
      </c>
      <c r="J18974" t="s">
        <v>21</v>
      </c>
      <c r="K18974">
        <v>0</v>
      </c>
      <c r="L18974">
        <v>0</v>
      </c>
      <c r="M18974">
        <v>55</v>
      </c>
      <c r="N18974" t="s">
        <v>55</v>
      </c>
      <c r="O18974" t="s">
        <v>23</v>
      </c>
    </row>
    <row r="18975" spans="1:15" x14ac:dyDescent="0.3">
      <c r="A18975">
        <v>39</v>
      </c>
      <c r="B18975" t="s">
        <v>28</v>
      </c>
      <c r="C18975">
        <v>80004</v>
      </c>
      <c r="D18975" t="s">
        <v>29</v>
      </c>
      <c r="E18975">
        <v>9</v>
      </c>
      <c r="F18975" t="s">
        <v>25</v>
      </c>
      <c r="G18975" t="s">
        <v>31</v>
      </c>
      <c r="H18975" t="s">
        <v>27</v>
      </c>
      <c r="I18975" t="s">
        <v>20</v>
      </c>
      <c r="J18975" t="s">
        <v>21</v>
      </c>
      <c r="K18975">
        <v>0</v>
      </c>
      <c r="L18975">
        <v>0</v>
      </c>
      <c r="M18975">
        <v>40</v>
      </c>
      <c r="N18975" t="s">
        <v>22</v>
      </c>
      <c r="O18975" t="s">
        <v>23</v>
      </c>
    </row>
    <row r="18976" spans="1:15" x14ac:dyDescent="0.3">
      <c r="A18976">
        <v>18</v>
      </c>
      <c r="B18976" t="s">
        <v>28</v>
      </c>
      <c r="C18976">
        <v>109702</v>
      </c>
      <c r="D18976" t="s">
        <v>44</v>
      </c>
      <c r="E18976">
        <v>10</v>
      </c>
      <c r="F18976" t="s">
        <v>17</v>
      </c>
      <c r="G18976" t="s">
        <v>49</v>
      </c>
      <c r="H18976" t="s">
        <v>47</v>
      </c>
      <c r="I18976" t="s">
        <v>20</v>
      </c>
      <c r="J18976" t="s">
        <v>36</v>
      </c>
      <c r="K18976">
        <v>0</v>
      </c>
      <c r="L18976">
        <v>0</v>
      </c>
      <c r="M18976">
        <v>30</v>
      </c>
      <c r="N18976" t="s">
        <v>22</v>
      </c>
      <c r="O18976" t="s">
        <v>23</v>
      </c>
    </row>
    <row r="18977" spans="1:15" x14ac:dyDescent="0.3">
      <c r="A18977">
        <v>62</v>
      </c>
      <c r="B18977" t="s">
        <v>24</v>
      </c>
      <c r="C18977">
        <v>39610</v>
      </c>
      <c r="D18977" t="s">
        <v>44</v>
      </c>
      <c r="E18977">
        <v>10</v>
      </c>
      <c r="F18977" t="s">
        <v>25</v>
      </c>
      <c r="G18977" t="s">
        <v>56</v>
      </c>
      <c r="H18977" t="s">
        <v>27</v>
      </c>
      <c r="I18977" t="s">
        <v>20</v>
      </c>
      <c r="J18977" t="s">
        <v>21</v>
      </c>
      <c r="K18977">
        <v>0</v>
      </c>
      <c r="L18977">
        <v>0</v>
      </c>
      <c r="M18977">
        <v>80</v>
      </c>
      <c r="N18977" t="s">
        <v>22</v>
      </c>
      <c r="O18977" t="s">
        <v>23</v>
      </c>
    </row>
    <row r="18978" spans="1:15" x14ac:dyDescent="0.3">
      <c r="A18978">
        <v>24</v>
      </c>
      <c r="B18978" t="s">
        <v>28</v>
      </c>
      <c r="C18978">
        <v>90046</v>
      </c>
      <c r="D18978" t="s">
        <v>16</v>
      </c>
      <c r="E18978">
        <v>13</v>
      </c>
      <c r="F18978" t="s">
        <v>60</v>
      </c>
      <c r="G18978" t="s">
        <v>26</v>
      </c>
      <c r="H18978" t="s">
        <v>19</v>
      </c>
      <c r="I18978" t="s">
        <v>20</v>
      </c>
      <c r="J18978" t="s">
        <v>36</v>
      </c>
      <c r="K18978">
        <v>0</v>
      </c>
      <c r="L18978">
        <v>0</v>
      </c>
      <c r="M18978">
        <v>40</v>
      </c>
      <c r="N18978" t="s">
        <v>22</v>
      </c>
      <c r="O18978" t="s">
        <v>23</v>
      </c>
    </row>
    <row r="18979" spans="1:15" x14ac:dyDescent="0.3">
      <c r="A18979">
        <v>37</v>
      </c>
      <c r="B18979" t="s">
        <v>28</v>
      </c>
      <c r="C18979">
        <v>193855</v>
      </c>
      <c r="D18979" t="s">
        <v>29</v>
      </c>
      <c r="E18979">
        <v>9</v>
      </c>
      <c r="F18979" t="s">
        <v>25</v>
      </c>
      <c r="G18979" t="s">
        <v>53</v>
      </c>
      <c r="H18979" t="s">
        <v>27</v>
      </c>
      <c r="I18979" t="s">
        <v>20</v>
      </c>
      <c r="J18979" t="s">
        <v>21</v>
      </c>
      <c r="K18979">
        <v>0</v>
      </c>
      <c r="L18979">
        <v>0</v>
      </c>
      <c r="M18979">
        <v>45</v>
      </c>
      <c r="N18979" t="s">
        <v>22</v>
      </c>
      <c r="O18979" t="s">
        <v>23</v>
      </c>
    </row>
    <row r="18980" spans="1:15" x14ac:dyDescent="0.3">
      <c r="A18980">
        <v>46</v>
      </c>
      <c r="B18980" t="s">
        <v>28</v>
      </c>
      <c r="C18980">
        <v>206889</v>
      </c>
      <c r="D18980" t="s">
        <v>16</v>
      </c>
      <c r="E18980">
        <v>13</v>
      </c>
      <c r="F18980" t="s">
        <v>79</v>
      </c>
      <c r="G18980" t="s">
        <v>18</v>
      </c>
      <c r="H18980" t="s">
        <v>19</v>
      </c>
      <c r="I18980" t="s">
        <v>20</v>
      </c>
      <c r="J18980" t="s">
        <v>36</v>
      </c>
      <c r="K18980">
        <v>0</v>
      </c>
      <c r="L18980">
        <v>0</v>
      </c>
      <c r="M18980">
        <v>25</v>
      </c>
      <c r="N18980" t="s">
        <v>22</v>
      </c>
      <c r="O18980" t="s">
        <v>23</v>
      </c>
    </row>
    <row r="18981" spans="1:15" x14ac:dyDescent="0.3">
      <c r="A18981">
        <v>44</v>
      </c>
      <c r="B18981" t="s">
        <v>28</v>
      </c>
      <c r="C18981">
        <v>86298</v>
      </c>
      <c r="D18981" t="s">
        <v>29</v>
      </c>
      <c r="E18981">
        <v>9</v>
      </c>
      <c r="F18981" t="s">
        <v>30</v>
      </c>
      <c r="G18981" t="s">
        <v>51</v>
      </c>
      <c r="H18981" t="s">
        <v>19</v>
      </c>
      <c r="I18981" t="s">
        <v>20</v>
      </c>
      <c r="J18981" t="s">
        <v>21</v>
      </c>
      <c r="K18981">
        <v>0</v>
      </c>
      <c r="L18981">
        <v>0</v>
      </c>
      <c r="M18981">
        <v>40</v>
      </c>
      <c r="N18981" t="s">
        <v>22</v>
      </c>
      <c r="O18981" t="s">
        <v>23</v>
      </c>
    </row>
    <row r="18982" spans="1:15" x14ac:dyDescent="0.3">
      <c r="A18982">
        <v>53</v>
      </c>
      <c r="B18982" t="s">
        <v>28</v>
      </c>
      <c r="C18982">
        <v>149650</v>
      </c>
      <c r="D18982" t="s">
        <v>29</v>
      </c>
      <c r="E18982">
        <v>9</v>
      </c>
      <c r="F18982" t="s">
        <v>17</v>
      </c>
      <c r="G18982" t="s">
        <v>49</v>
      </c>
      <c r="H18982" t="s">
        <v>19</v>
      </c>
      <c r="I18982" t="s">
        <v>20</v>
      </c>
      <c r="J18982" t="s">
        <v>21</v>
      </c>
      <c r="K18982">
        <v>0</v>
      </c>
      <c r="L18982">
        <v>2559</v>
      </c>
      <c r="M18982">
        <v>48</v>
      </c>
      <c r="N18982" t="s">
        <v>22</v>
      </c>
      <c r="O18982" t="s">
        <v>43</v>
      </c>
    </row>
    <row r="18983" spans="1:15" x14ac:dyDescent="0.3">
      <c r="A18983">
        <v>25</v>
      </c>
      <c r="B18983" t="s">
        <v>28</v>
      </c>
      <c r="C18983">
        <v>323139</v>
      </c>
      <c r="D18983" t="s">
        <v>16</v>
      </c>
      <c r="E18983">
        <v>13</v>
      </c>
      <c r="F18983" t="s">
        <v>17</v>
      </c>
      <c r="G18983" t="s">
        <v>31</v>
      </c>
      <c r="H18983" t="s">
        <v>47</v>
      </c>
      <c r="I18983" t="s">
        <v>20</v>
      </c>
      <c r="J18983" t="s">
        <v>21</v>
      </c>
      <c r="K18983">
        <v>0</v>
      </c>
      <c r="L18983">
        <v>0</v>
      </c>
      <c r="M18983">
        <v>35</v>
      </c>
      <c r="N18983" t="s">
        <v>22</v>
      </c>
      <c r="O18983" t="s">
        <v>23</v>
      </c>
    </row>
    <row r="18984" spans="1:15" x14ac:dyDescent="0.3">
      <c r="A18984">
        <v>44</v>
      </c>
      <c r="B18984" t="s">
        <v>28</v>
      </c>
      <c r="C18984">
        <v>237993</v>
      </c>
      <c r="D18984" t="s">
        <v>69</v>
      </c>
      <c r="E18984">
        <v>15</v>
      </c>
      <c r="F18984" t="s">
        <v>25</v>
      </c>
      <c r="G18984" t="s">
        <v>57</v>
      </c>
      <c r="H18984" t="s">
        <v>27</v>
      </c>
      <c r="I18984" t="s">
        <v>20</v>
      </c>
      <c r="J18984" t="s">
        <v>21</v>
      </c>
      <c r="K18984">
        <v>0</v>
      </c>
      <c r="L18984">
        <v>0</v>
      </c>
      <c r="M18984">
        <v>45</v>
      </c>
      <c r="O18984" t="s">
        <v>23</v>
      </c>
    </row>
    <row r="18985" spans="1:15" x14ac:dyDescent="0.3">
      <c r="A18985">
        <v>24</v>
      </c>
      <c r="B18985" t="s">
        <v>28</v>
      </c>
      <c r="C18985">
        <v>36058</v>
      </c>
      <c r="D18985" t="s">
        <v>16</v>
      </c>
      <c r="E18985">
        <v>13</v>
      </c>
      <c r="F18985" t="s">
        <v>17</v>
      </c>
      <c r="G18985" t="s">
        <v>49</v>
      </c>
      <c r="H18985" t="s">
        <v>19</v>
      </c>
      <c r="I18985" t="s">
        <v>20</v>
      </c>
      <c r="J18985" t="s">
        <v>21</v>
      </c>
      <c r="K18985">
        <v>0</v>
      </c>
      <c r="L18985">
        <v>0</v>
      </c>
      <c r="M18985">
        <v>50</v>
      </c>
      <c r="N18985" t="s">
        <v>22</v>
      </c>
      <c r="O18985" t="s">
        <v>23</v>
      </c>
    </row>
    <row r="18986" spans="1:15" x14ac:dyDescent="0.3">
      <c r="A18986">
        <v>61</v>
      </c>
      <c r="B18986" t="s">
        <v>28</v>
      </c>
      <c r="C18986">
        <v>163393</v>
      </c>
      <c r="D18986" t="s">
        <v>29</v>
      </c>
      <c r="E18986">
        <v>9</v>
      </c>
      <c r="F18986" t="s">
        <v>25</v>
      </c>
      <c r="G18986" t="s">
        <v>53</v>
      </c>
      <c r="H18986" t="s">
        <v>27</v>
      </c>
      <c r="I18986" t="s">
        <v>20</v>
      </c>
      <c r="J18986" t="s">
        <v>21</v>
      </c>
      <c r="K18986">
        <v>0</v>
      </c>
      <c r="L18986">
        <v>0</v>
      </c>
      <c r="M18986">
        <v>20</v>
      </c>
      <c r="N18986" t="s">
        <v>22</v>
      </c>
      <c r="O18986" t="s">
        <v>23</v>
      </c>
    </row>
    <row r="18987" spans="1:15" x14ac:dyDescent="0.3">
      <c r="A18987">
        <v>45</v>
      </c>
      <c r="B18987" t="s">
        <v>63</v>
      </c>
      <c r="C18987">
        <v>93535</v>
      </c>
      <c r="D18987" t="s">
        <v>38</v>
      </c>
      <c r="E18987">
        <v>14</v>
      </c>
      <c r="F18987" t="s">
        <v>30</v>
      </c>
      <c r="G18987" t="s">
        <v>34</v>
      </c>
      <c r="H18987" t="s">
        <v>58</v>
      </c>
      <c r="I18987" t="s">
        <v>20</v>
      </c>
      <c r="J18987" t="s">
        <v>36</v>
      </c>
      <c r="K18987">
        <v>0</v>
      </c>
      <c r="L18987">
        <v>0</v>
      </c>
      <c r="M18987">
        <v>40</v>
      </c>
      <c r="N18987" t="s">
        <v>22</v>
      </c>
      <c r="O18987" t="s">
        <v>23</v>
      </c>
    </row>
    <row r="18988" spans="1:15" x14ac:dyDescent="0.3">
      <c r="A18988">
        <v>33</v>
      </c>
      <c r="B18988" t="s">
        <v>24</v>
      </c>
      <c r="C18988">
        <v>112952</v>
      </c>
      <c r="D18988" t="s">
        <v>44</v>
      </c>
      <c r="E18988">
        <v>10</v>
      </c>
      <c r="F18988" t="s">
        <v>17</v>
      </c>
      <c r="G18988" t="s">
        <v>51</v>
      </c>
      <c r="H18988" t="s">
        <v>47</v>
      </c>
      <c r="I18988" t="s">
        <v>20</v>
      </c>
      <c r="J18988" t="s">
        <v>21</v>
      </c>
      <c r="K18988">
        <v>0</v>
      </c>
      <c r="L18988">
        <v>0</v>
      </c>
      <c r="M18988">
        <v>48</v>
      </c>
      <c r="N18988" t="s">
        <v>22</v>
      </c>
      <c r="O18988" t="s">
        <v>23</v>
      </c>
    </row>
    <row r="18989" spans="1:15" x14ac:dyDescent="0.3">
      <c r="A18989">
        <v>48</v>
      </c>
      <c r="B18989" t="s">
        <v>28</v>
      </c>
      <c r="C18989">
        <v>182541</v>
      </c>
      <c r="D18989" t="s">
        <v>16</v>
      </c>
      <c r="E18989">
        <v>13</v>
      </c>
      <c r="F18989" t="s">
        <v>25</v>
      </c>
      <c r="G18989" t="s">
        <v>34</v>
      </c>
      <c r="H18989" t="s">
        <v>27</v>
      </c>
      <c r="I18989" t="s">
        <v>20</v>
      </c>
      <c r="J18989" t="s">
        <v>21</v>
      </c>
      <c r="K18989">
        <v>15024</v>
      </c>
      <c r="L18989">
        <v>0</v>
      </c>
      <c r="M18989">
        <v>45</v>
      </c>
      <c r="N18989" t="s">
        <v>22</v>
      </c>
      <c r="O18989" t="s">
        <v>43</v>
      </c>
    </row>
    <row r="18990" spans="1:15" x14ac:dyDescent="0.3">
      <c r="A18990">
        <v>26</v>
      </c>
      <c r="B18990" t="s">
        <v>63</v>
      </c>
      <c r="C18990">
        <v>73392</v>
      </c>
      <c r="D18990" t="s">
        <v>29</v>
      </c>
      <c r="E18990">
        <v>9</v>
      </c>
      <c r="F18990" t="s">
        <v>17</v>
      </c>
      <c r="G18990" t="s">
        <v>31</v>
      </c>
      <c r="H18990" t="s">
        <v>47</v>
      </c>
      <c r="I18990" t="s">
        <v>54</v>
      </c>
      <c r="J18990" t="s">
        <v>21</v>
      </c>
      <c r="K18990">
        <v>0</v>
      </c>
      <c r="L18990">
        <v>0</v>
      </c>
      <c r="M18990">
        <v>30</v>
      </c>
      <c r="N18990" t="s">
        <v>22</v>
      </c>
      <c r="O18990" t="s">
        <v>23</v>
      </c>
    </row>
    <row r="18991" spans="1:15" x14ac:dyDescent="0.3">
      <c r="A18991">
        <v>40</v>
      </c>
      <c r="C18991">
        <v>507086</v>
      </c>
      <c r="D18991" t="s">
        <v>29</v>
      </c>
      <c r="E18991">
        <v>9</v>
      </c>
      <c r="F18991" t="s">
        <v>30</v>
      </c>
      <c r="H18991" t="s">
        <v>19</v>
      </c>
      <c r="I18991" t="s">
        <v>33</v>
      </c>
      <c r="J18991" t="s">
        <v>36</v>
      </c>
      <c r="K18991">
        <v>0</v>
      </c>
      <c r="L18991">
        <v>0</v>
      </c>
      <c r="M18991">
        <v>32</v>
      </c>
      <c r="N18991" t="s">
        <v>22</v>
      </c>
      <c r="O18991" t="s">
        <v>23</v>
      </c>
    </row>
    <row r="18992" spans="1:15" x14ac:dyDescent="0.3">
      <c r="A18992">
        <v>68</v>
      </c>
      <c r="B18992" t="s">
        <v>28</v>
      </c>
      <c r="C18992">
        <v>195868</v>
      </c>
      <c r="D18992" t="s">
        <v>16</v>
      </c>
      <c r="E18992">
        <v>13</v>
      </c>
      <c r="F18992" t="s">
        <v>25</v>
      </c>
      <c r="G18992" t="s">
        <v>49</v>
      </c>
      <c r="H18992" t="s">
        <v>27</v>
      </c>
      <c r="I18992" t="s">
        <v>20</v>
      </c>
      <c r="J18992" t="s">
        <v>21</v>
      </c>
      <c r="K18992">
        <v>20051</v>
      </c>
      <c r="L18992">
        <v>0</v>
      </c>
      <c r="M18992">
        <v>40</v>
      </c>
      <c r="N18992" t="s">
        <v>22</v>
      </c>
      <c r="O18992" t="s">
        <v>43</v>
      </c>
    </row>
    <row r="18993" spans="1:15" x14ac:dyDescent="0.3">
      <c r="A18993">
        <v>24</v>
      </c>
      <c r="B18993" t="s">
        <v>28</v>
      </c>
      <c r="C18993">
        <v>276851</v>
      </c>
      <c r="D18993" t="s">
        <v>29</v>
      </c>
      <c r="E18993">
        <v>9</v>
      </c>
      <c r="F18993" t="s">
        <v>30</v>
      </c>
      <c r="G18993" t="s">
        <v>65</v>
      </c>
      <c r="H18993" t="s">
        <v>47</v>
      </c>
      <c r="I18993" t="s">
        <v>20</v>
      </c>
      <c r="J18993" t="s">
        <v>36</v>
      </c>
      <c r="K18993">
        <v>0</v>
      </c>
      <c r="L18993">
        <v>1762</v>
      </c>
      <c r="M18993">
        <v>40</v>
      </c>
      <c r="N18993" t="s">
        <v>22</v>
      </c>
      <c r="O18993" t="s">
        <v>23</v>
      </c>
    </row>
    <row r="18994" spans="1:15" x14ac:dyDescent="0.3">
      <c r="A18994">
        <v>25</v>
      </c>
      <c r="C18994">
        <v>39901</v>
      </c>
      <c r="D18994" t="s">
        <v>16</v>
      </c>
      <c r="E18994">
        <v>13</v>
      </c>
      <c r="F18994" t="s">
        <v>25</v>
      </c>
      <c r="H18994" t="s">
        <v>27</v>
      </c>
      <c r="I18994" t="s">
        <v>20</v>
      </c>
      <c r="J18994" t="s">
        <v>21</v>
      </c>
      <c r="K18994">
        <v>0</v>
      </c>
      <c r="L18994">
        <v>0</v>
      </c>
      <c r="M18994">
        <v>60</v>
      </c>
      <c r="N18994" t="s">
        <v>22</v>
      </c>
      <c r="O18994" t="s">
        <v>23</v>
      </c>
    </row>
    <row r="18995" spans="1:15" x14ac:dyDescent="0.3">
      <c r="A18995">
        <v>31</v>
      </c>
      <c r="B18995" t="s">
        <v>63</v>
      </c>
      <c r="C18995">
        <v>33124</v>
      </c>
      <c r="D18995" t="s">
        <v>16</v>
      </c>
      <c r="E18995">
        <v>13</v>
      </c>
      <c r="F18995" t="s">
        <v>17</v>
      </c>
      <c r="G18995" t="s">
        <v>34</v>
      </c>
      <c r="H18995" t="s">
        <v>19</v>
      </c>
      <c r="I18995" t="s">
        <v>20</v>
      </c>
      <c r="J18995" t="s">
        <v>36</v>
      </c>
      <c r="K18995">
        <v>0</v>
      </c>
      <c r="L18995">
        <v>0</v>
      </c>
      <c r="M18995">
        <v>50</v>
      </c>
      <c r="N18995" t="s">
        <v>22</v>
      </c>
      <c r="O18995" t="s">
        <v>23</v>
      </c>
    </row>
    <row r="18996" spans="1:15" x14ac:dyDescent="0.3">
      <c r="A18996">
        <v>55</v>
      </c>
      <c r="B18996" t="s">
        <v>28</v>
      </c>
      <c r="C18996">
        <v>419732</v>
      </c>
      <c r="D18996" t="s">
        <v>44</v>
      </c>
      <c r="E18996">
        <v>10</v>
      </c>
      <c r="F18996" t="s">
        <v>30</v>
      </c>
      <c r="G18996" t="s">
        <v>41</v>
      </c>
      <c r="H18996" t="s">
        <v>58</v>
      </c>
      <c r="I18996" t="s">
        <v>20</v>
      </c>
      <c r="J18996" t="s">
        <v>36</v>
      </c>
      <c r="K18996">
        <v>0</v>
      </c>
      <c r="L18996">
        <v>0</v>
      </c>
      <c r="M18996">
        <v>38</v>
      </c>
      <c r="N18996" t="s">
        <v>22</v>
      </c>
      <c r="O18996" t="s">
        <v>23</v>
      </c>
    </row>
    <row r="18997" spans="1:15" x14ac:dyDescent="0.3">
      <c r="A18997">
        <v>46</v>
      </c>
      <c r="B18997" t="s">
        <v>28</v>
      </c>
      <c r="C18997">
        <v>171095</v>
      </c>
      <c r="D18997" t="s">
        <v>48</v>
      </c>
      <c r="E18997">
        <v>12</v>
      </c>
      <c r="F18997" t="s">
        <v>30</v>
      </c>
      <c r="G18997" t="s">
        <v>49</v>
      </c>
      <c r="H18997" t="s">
        <v>58</v>
      </c>
      <c r="I18997" t="s">
        <v>20</v>
      </c>
      <c r="J18997" t="s">
        <v>36</v>
      </c>
      <c r="K18997">
        <v>0</v>
      </c>
      <c r="L18997">
        <v>0</v>
      </c>
      <c r="M18997">
        <v>38</v>
      </c>
      <c r="N18997" t="s">
        <v>22</v>
      </c>
      <c r="O18997" t="s">
        <v>23</v>
      </c>
    </row>
    <row r="18998" spans="1:15" x14ac:dyDescent="0.3">
      <c r="A18998">
        <v>58</v>
      </c>
      <c r="B18998" t="s">
        <v>28</v>
      </c>
      <c r="C18998">
        <v>199278</v>
      </c>
      <c r="D18998" t="s">
        <v>16</v>
      </c>
      <c r="E18998">
        <v>13</v>
      </c>
      <c r="F18998" t="s">
        <v>30</v>
      </c>
      <c r="G18998" t="s">
        <v>26</v>
      </c>
      <c r="H18998" t="s">
        <v>19</v>
      </c>
      <c r="I18998" t="s">
        <v>20</v>
      </c>
      <c r="J18998" t="s">
        <v>21</v>
      </c>
      <c r="K18998">
        <v>0</v>
      </c>
      <c r="L18998">
        <v>0</v>
      </c>
      <c r="M18998">
        <v>38</v>
      </c>
      <c r="N18998" t="s">
        <v>22</v>
      </c>
      <c r="O18998" t="s">
        <v>23</v>
      </c>
    </row>
    <row r="18999" spans="1:15" x14ac:dyDescent="0.3">
      <c r="A18999">
        <v>56</v>
      </c>
      <c r="B18999" t="s">
        <v>28</v>
      </c>
      <c r="C18999">
        <v>235205</v>
      </c>
      <c r="D18999" t="s">
        <v>29</v>
      </c>
      <c r="E18999">
        <v>9</v>
      </c>
      <c r="F18999" t="s">
        <v>79</v>
      </c>
      <c r="G18999" t="s">
        <v>41</v>
      </c>
      <c r="H18999" t="s">
        <v>58</v>
      </c>
      <c r="I18999" t="s">
        <v>20</v>
      </c>
      <c r="J18999" t="s">
        <v>36</v>
      </c>
      <c r="K18999">
        <v>0</v>
      </c>
      <c r="L18999">
        <v>0</v>
      </c>
      <c r="M18999">
        <v>40</v>
      </c>
      <c r="N18999" t="s">
        <v>22</v>
      </c>
      <c r="O18999" t="s">
        <v>23</v>
      </c>
    </row>
    <row r="19000" spans="1:15" x14ac:dyDescent="0.3">
      <c r="A19000">
        <v>45</v>
      </c>
      <c r="B19000" t="s">
        <v>61</v>
      </c>
      <c r="C19000">
        <v>168232</v>
      </c>
      <c r="D19000" t="s">
        <v>16</v>
      </c>
      <c r="E19000">
        <v>13</v>
      </c>
      <c r="F19000" t="s">
        <v>17</v>
      </c>
      <c r="G19000" t="s">
        <v>18</v>
      </c>
      <c r="H19000" t="s">
        <v>19</v>
      </c>
      <c r="I19000" t="s">
        <v>20</v>
      </c>
      <c r="J19000" t="s">
        <v>21</v>
      </c>
      <c r="K19000">
        <v>0</v>
      </c>
      <c r="L19000">
        <v>0</v>
      </c>
      <c r="M19000">
        <v>55</v>
      </c>
      <c r="N19000" t="s">
        <v>22</v>
      </c>
      <c r="O19000" t="s">
        <v>43</v>
      </c>
    </row>
    <row r="19001" spans="1:15" x14ac:dyDescent="0.3">
      <c r="A19001">
        <v>24</v>
      </c>
      <c r="B19001" t="s">
        <v>28</v>
      </c>
      <c r="C19001">
        <v>145964</v>
      </c>
      <c r="D19001" t="s">
        <v>16</v>
      </c>
      <c r="E19001">
        <v>13</v>
      </c>
      <c r="F19001" t="s">
        <v>17</v>
      </c>
      <c r="G19001" t="s">
        <v>26</v>
      </c>
      <c r="H19001" t="s">
        <v>58</v>
      </c>
      <c r="I19001" t="s">
        <v>20</v>
      </c>
      <c r="J19001" t="s">
        <v>21</v>
      </c>
      <c r="K19001">
        <v>0</v>
      </c>
      <c r="L19001">
        <v>0</v>
      </c>
      <c r="M19001">
        <v>40</v>
      </c>
      <c r="N19001" t="s">
        <v>22</v>
      </c>
      <c r="O19001" t="s">
        <v>43</v>
      </c>
    </row>
    <row r="19002" spans="1:15" x14ac:dyDescent="0.3">
      <c r="A19002">
        <v>35</v>
      </c>
      <c r="B19002" t="s">
        <v>63</v>
      </c>
      <c r="C19002">
        <v>72338</v>
      </c>
      <c r="D19002" t="s">
        <v>29</v>
      </c>
      <c r="E19002">
        <v>9</v>
      </c>
      <c r="F19002" t="s">
        <v>30</v>
      </c>
      <c r="G19002" t="s">
        <v>56</v>
      </c>
      <c r="H19002" t="s">
        <v>47</v>
      </c>
      <c r="I19002" t="s">
        <v>45</v>
      </c>
      <c r="J19002" t="s">
        <v>21</v>
      </c>
      <c r="K19002">
        <v>0</v>
      </c>
      <c r="L19002">
        <v>0</v>
      </c>
      <c r="M19002">
        <v>56</v>
      </c>
      <c r="N19002" t="s">
        <v>22</v>
      </c>
      <c r="O19002" t="s">
        <v>23</v>
      </c>
    </row>
    <row r="19003" spans="1:15" x14ac:dyDescent="0.3">
      <c r="A19003">
        <v>51</v>
      </c>
      <c r="B19003" t="s">
        <v>28</v>
      </c>
      <c r="C19003">
        <v>153870</v>
      </c>
      <c r="D19003" t="s">
        <v>29</v>
      </c>
      <c r="E19003">
        <v>9</v>
      </c>
      <c r="F19003" t="s">
        <v>25</v>
      </c>
      <c r="G19003" t="s">
        <v>62</v>
      </c>
      <c r="H19003" t="s">
        <v>27</v>
      </c>
      <c r="I19003" t="s">
        <v>20</v>
      </c>
      <c r="J19003" t="s">
        <v>21</v>
      </c>
      <c r="K19003">
        <v>0</v>
      </c>
      <c r="L19003">
        <v>0</v>
      </c>
      <c r="M19003">
        <v>40</v>
      </c>
      <c r="N19003" t="s">
        <v>22</v>
      </c>
      <c r="O19003" t="s">
        <v>43</v>
      </c>
    </row>
    <row r="19004" spans="1:15" x14ac:dyDescent="0.3">
      <c r="A19004">
        <v>47</v>
      </c>
      <c r="B19004" t="s">
        <v>28</v>
      </c>
      <c r="C19004">
        <v>323798</v>
      </c>
      <c r="D19004" t="s">
        <v>69</v>
      </c>
      <c r="E19004">
        <v>15</v>
      </c>
      <c r="F19004" t="s">
        <v>25</v>
      </c>
      <c r="G19004" t="s">
        <v>34</v>
      </c>
      <c r="H19004" t="s">
        <v>27</v>
      </c>
      <c r="I19004" t="s">
        <v>20</v>
      </c>
      <c r="J19004" t="s">
        <v>21</v>
      </c>
      <c r="K19004">
        <v>15024</v>
      </c>
      <c r="L19004">
        <v>0</v>
      </c>
      <c r="M19004">
        <v>55</v>
      </c>
      <c r="N19004" t="s">
        <v>22</v>
      </c>
      <c r="O19004" t="s">
        <v>43</v>
      </c>
    </row>
    <row r="19005" spans="1:15" x14ac:dyDescent="0.3">
      <c r="A19005">
        <v>17</v>
      </c>
      <c r="B19005" t="s">
        <v>28</v>
      </c>
      <c r="C19005">
        <v>198830</v>
      </c>
      <c r="D19005" t="s">
        <v>32</v>
      </c>
      <c r="E19005">
        <v>7</v>
      </c>
      <c r="F19005" t="s">
        <v>17</v>
      </c>
      <c r="G19005" t="s">
        <v>18</v>
      </c>
      <c r="H19005" t="s">
        <v>73</v>
      </c>
      <c r="I19005" t="s">
        <v>20</v>
      </c>
      <c r="J19005" t="s">
        <v>36</v>
      </c>
      <c r="K19005">
        <v>0</v>
      </c>
      <c r="L19005">
        <v>0</v>
      </c>
      <c r="M19005">
        <v>10</v>
      </c>
      <c r="N19005" t="s">
        <v>22</v>
      </c>
      <c r="O19005" t="s">
        <v>23</v>
      </c>
    </row>
    <row r="19006" spans="1:15" x14ac:dyDescent="0.3">
      <c r="A19006">
        <v>21</v>
      </c>
      <c r="B19006" t="s">
        <v>28</v>
      </c>
      <c r="C19006">
        <v>267040</v>
      </c>
      <c r="D19006" t="s">
        <v>74</v>
      </c>
      <c r="E19006">
        <v>6</v>
      </c>
      <c r="F19006" t="s">
        <v>17</v>
      </c>
      <c r="G19006" t="s">
        <v>34</v>
      </c>
      <c r="H19006" t="s">
        <v>58</v>
      </c>
      <c r="I19006" t="s">
        <v>33</v>
      </c>
      <c r="J19006" t="s">
        <v>36</v>
      </c>
      <c r="K19006">
        <v>0</v>
      </c>
      <c r="L19006">
        <v>0</v>
      </c>
      <c r="M19006">
        <v>40</v>
      </c>
      <c r="N19006" t="s">
        <v>22</v>
      </c>
      <c r="O19006" t="s">
        <v>23</v>
      </c>
    </row>
    <row r="19007" spans="1:15" x14ac:dyDescent="0.3">
      <c r="A19007">
        <v>45</v>
      </c>
      <c r="B19007" t="s">
        <v>28</v>
      </c>
      <c r="C19007">
        <v>167187</v>
      </c>
      <c r="D19007" t="s">
        <v>16</v>
      </c>
      <c r="E19007">
        <v>13</v>
      </c>
      <c r="F19007" t="s">
        <v>17</v>
      </c>
      <c r="G19007" t="s">
        <v>34</v>
      </c>
      <c r="H19007" t="s">
        <v>19</v>
      </c>
      <c r="I19007" t="s">
        <v>20</v>
      </c>
      <c r="J19007" t="s">
        <v>36</v>
      </c>
      <c r="K19007">
        <v>0</v>
      </c>
      <c r="L19007">
        <v>0</v>
      </c>
      <c r="M19007">
        <v>40</v>
      </c>
      <c r="N19007" t="s">
        <v>22</v>
      </c>
      <c r="O19007" t="s">
        <v>43</v>
      </c>
    </row>
    <row r="19008" spans="1:15" x14ac:dyDescent="0.3">
      <c r="A19008">
        <v>42</v>
      </c>
      <c r="B19008" t="s">
        <v>28</v>
      </c>
      <c r="C19008">
        <v>230684</v>
      </c>
      <c r="D19008" t="s">
        <v>29</v>
      </c>
      <c r="E19008">
        <v>9</v>
      </c>
      <c r="F19008" t="s">
        <v>25</v>
      </c>
      <c r="G19008" t="s">
        <v>49</v>
      </c>
      <c r="H19008" t="s">
        <v>27</v>
      </c>
      <c r="I19008" t="s">
        <v>20</v>
      </c>
      <c r="J19008" t="s">
        <v>21</v>
      </c>
      <c r="K19008">
        <v>5178</v>
      </c>
      <c r="L19008">
        <v>0</v>
      </c>
      <c r="M19008">
        <v>50</v>
      </c>
      <c r="N19008" t="s">
        <v>22</v>
      </c>
      <c r="O19008" t="s">
        <v>43</v>
      </c>
    </row>
    <row r="19009" spans="1:15" x14ac:dyDescent="0.3">
      <c r="A19009">
        <v>56</v>
      </c>
      <c r="B19009" t="s">
        <v>28</v>
      </c>
      <c r="C19009">
        <v>659558</v>
      </c>
      <c r="D19009" t="s">
        <v>93</v>
      </c>
      <c r="E19009">
        <v>8</v>
      </c>
      <c r="F19009" t="s">
        <v>79</v>
      </c>
      <c r="G19009" t="s">
        <v>41</v>
      </c>
      <c r="H19009" t="s">
        <v>58</v>
      </c>
      <c r="I19009" t="s">
        <v>33</v>
      </c>
      <c r="J19009" t="s">
        <v>36</v>
      </c>
      <c r="K19009">
        <v>0</v>
      </c>
      <c r="L19009">
        <v>0</v>
      </c>
      <c r="M19009">
        <v>40</v>
      </c>
      <c r="N19009" t="s">
        <v>22</v>
      </c>
      <c r="O19009" t="s">
        <v>23</v>
      </c>
    </row>
    <row r="19010" spans="1:15" x14ac:dyDescent="0.3">
      <c r="A19010">
        <v>39</v>
      </c>
      <c r="B19010" t="s">
        <v>28</v>
      </c>
      <c r="C19010">
        <v>181661</v>
      </c>
      <c r="D19010" t="s">
        <v>29</v>
      </c>
      <c r="E19010">
        <v>9</v>
      </c>
      <c r="F19010" t="s">
        <v>25</v>
      </c>
      <c r="G19010" t="s">
        <v>31</v>
      </c>
      <c r="H19010" t="s">
        <v>27</v>
      </c>
      <c r="I19010" t="s">
        <v>20</v>
      </c>
      <c r="J19010" t="s">
        <v>21</v>
      </c>
      <c r="K19010">
        <v>0</v>
      </c>
      <c r="L19010">
        <v>0</v>
      </c>
      <c r="M19010">
        <v>40</v>
      </c>
      <c r="N19010" t="s">
        <v>22</v>
      </c>
      <c r="O19010" t="s">
        <v>23</v>
      </c>
    </row>
    <row r="19011" spans="1:15" x14ac:dyDescent="0.3">
      <c r="A19011">
        <v>31</v>
      </c>
      <c r="B19011" t="s">
        <v>28</v>
      </c>
      <c r="C19011">
        <v>186144</v>
      </c>
      <c r="D19011" t="s">
        <v>52</v>
      </c>
      <c r="E19011">
        <v>4</v>
      </c>
      <c r="F19011" t="s">
        <v>17</v>
      </c>
      <c r="G19011" t="s">
        <v>57</v>
      </c>
      <c r="H19011" t="s">
        <v>19</v>
      </c>
      <c r="I19011" t="s">
        <v>68</v>
      </c>
      <c r="J19011" t="s">
        <v>36</v>
      </c>
      <c r="K19011">
        <v>0</v>
      </c>
      <c r="L19011">
        <v>0</v>
      </c>
      <c r="M19011">
        <v>40</v>
      </c>
      <c r="N19011" t="s">
        <v>55</v>
      </c>
      <c r="O19011" t="s">
        <v>23</v>
      </c>
    </row>
    <row r="19012" spans="1:15" x14ac:dyDescent="0.3">
      <c r="A19012">
        <v>20</v>
      </c>
      <c r="B19012" t="s">
        <v>61</v>
      </c>
      <c r="C19012">
        <v>178517</v>
      </c>
      <c r="D19012" t="s">
        <v>44</v>
      </c>
      <c r="E19012">
        <v>10</v>
      </c>
      <c r="F19012" t="s">
        <v>17</v>
      </c>
      <c r="G19012" t="s">
        <v>62</v>
      </c>
      <c r="H19012" t="s">
        <v>19</v>
      </c>
      <c r="I19012" t="s">
        <v>20</v>
      </c>
      <c r="J19012" t="s">
        <v>21</v>
      </c>
      <c r="K19012">
        <v>0</v>
      </c>
      <c r="L19012">
        <v>0</v>
      </c>
      <c r="M19012">
        <v>40</v>
      </c>
      <c r="N19012" t="s">
        <v>22</v>
      </c>
      <c r="O19012" t="s">
        <v>23</v>
      </c>
    </row>
    <row r="19013" spans="1:15" x14ac:dyDescent="0.3">
      <c r="A19013">
        <v>65</v>
      </c>
      <c r="B19013" t="s">
        <v>24</v>
      </c>
      <c r="C19013">
        <v>131417</v>
      </c>
      <c r="D19013" t="s">
        <v>72</v>
      </c>
      <c r="E19013">
        <v>3</v>
      </c>
      <c r="F19013" t="s">
        <v>25</v>
      </c>
      <c r="G19013" t="s">
        <v>56</v>
      </c>
      <c r="H19013" t="s">
        <v>27</v>
      </c>
      <c r="I19013" t="s">
        <v>20</v>
      </c>
      <c r="J19013" t="s">
        <v>21</v>
      </c>
      <c r="K19013">
        <v>1797</v>
      </c>
      <c r="L19013">
        <v>0</v>
      </c>
      <c r="M19013">
        <v>21</v>
      </c>
      <c r="N19013" t="s">
        <v>22</v>
      </c>
      <c r="O19013" t="s">
        <v>23</v>
      </c>
    </row>
    <row r="19014" spans="1:15" x14ac:dyDescent="0.3">
      <c r="A19014">
        <v>44</v>
      </c>
      <c r="B19014" t="s">
        <v>28</v>
      </c>
      <c r="C19014">
        <v>57233</v>
      </c>
      <c r="D19014" t="s">
        <v>44</v>
      </c>
      <c r="E19014">
        <v>10</v>
      </c>
      <c r="F19014" t="s">
        <v>25</v>
      </c>
      <c r="G19014" t="s">
        <v>34</v>
      </c>
      <c r="H19014" t="s">
        <v>27</v>
      </c>
      <c r="I19014" t="s">
        <v>20</v>
      </c>
      <c r="J19014" t="s">
        <v>21</v>
      </c>
      <c r="K19014">
        <v>0</v>
      </c>
      <c r="L19014">
        <v>0</v>
      </c>
      <c r="M19014">
        <v>45</v>
      </c>
      <c r="N19014" t="s">
        <v>22</v>
      </c>
      <c r="O19014" t="s">
        <v>23</v>
      </c>
    </row>
    <row r="19015" spans="1:15" x14ac:dyDescent="0.3">
      <c r="A19015">
        <v>33</v>
      </c>
      <c r="B19015" t="s">
        <v>28</v>
      </c>
      <c r="C19015">
        <v>379798</v>
      </c>
      <c r="D19015" t="s">
        <v>29</v>
      </c>
      <c r="E19015">
        <v>9</v>
      </c>
      <c r="F19015" t="s">
        <v>25</v>
      </c>
      <c r="G19015" t="s">
        <v>51</v>
      </c>
      <c r="H19015" t="s">
        <v>27</v>
      </c>
      <c r="I19015" t="s">
        <v>20</v>
      </c>
      <c r="J19015" t="s">
        <v>21</v>
      </c>
      <c r="K19015">
        <v>0</v>
      </c>
      <c r="L19015">
        <v>0</v>
      </c>
      <c r="M19015">
        <v>40</v>
      </c>
      <c r="N19015" t="s">
        <v>22</v>
      </c>
      <c r="O19015" t="s">
        <v>23</v>
      </c>
    </row>
    <row r="19016" spans="1:15" x14ac:dyDescent="0.3">
      <c r="A19016">
        <v>25</v>
      </c>
      <c r="B19016" t="s">
        <v>28</v>
      </c>
      <c r="C19016">
        <v>122175</v>
      </c>
      <c r="D19016" t="s">
        <v>16</v>
      </c>
      <c r="E19016">
        <v>13</v>
      </c>
      <c r="F19016" t="s">
        <v>25</v>
      </c>
      <c r="G19016" t="s">
        <v>34</v>
      </c>
      <c r="H19016" t="s">
        <v>27</v>
      </c>
      <c r="I19016" t="s">
        <v>20</v>
      </c>
      <c r="J19016" t="s">
        <v>21</v>
      </c>
      <c r="K19016">
        <v>0</v>
      </c>
      <c r="L19016">
        <v>0</v>
      </c>
      <c r="M19016">
        <v>45</v>
      </c>
      <c r="N19016" t="s">
        <v>22</v>
      </c>
      <c r="O19016" t="s">
        <v>43</v>
      </c>
    </row>
    <row r="19017" spans="1:15" x14ac:dyDescent="0.3">
      <c r="A19017">
        <v>38</v>
      </c>
      <c r="B19017" t="s">
        <v>28</v>
      </c>
      <c r="C19017">
        <v>107302</v>
      </c>
      <c r="D19017" t="s">
        <v>29</v>
      </c>
      <c r="E19017">
        <v>9</v>
      </c>
      <c r="F19017" t="s">
        <v>25</v>
      </c>
      <c r="G19017" t="s">
        <v>26</v>
      </c>
      <c r="H19017" t="s">
        <v>27</v>
      </c>
      <c r="I19017" t="s">
        <v>20</v>
      </c>
      <c r="J19017" t="s">
        <v>21</v>
      </c>
      <c r="K19017">
        <v>0</v>
      </c>
      <c r="L19017">
        <v>0</v>
      </c>
      <c r="M19017">
        <v>50</v>
      </c>
      <c r="N19017" t="s">
        <v>22</v>
      </c>
      <c r="O19017" t="s">
        <v>23</v>
      </c>
    </row>
    <row r="19018" spans="1:15" x14ac:dyDescent="0.3">
      <c r="A19018">
        <v>31</v>
      </c>
      <c r="B19018" t="s">
        <v>63</v>
      </c>
      <c r="C19018">
        <v>127651</v>
      </c>
      <c r="D19018" t="s">
        <v>74</v>
      </c>
      <c r="E19018">
        <v>6</v>
      </c>
      <c r="F19018" t="s">
        <v>17</v>
      </c>
      <c r="G19018" t="s">
        <v>53</v>
      </c>
      <c r="H19018" t="s">
        <v>73</v>
      </c>
      <c r="I19018" t="s">
        <v>20</v>
      </c>
      <c r="J19018" t="s">
        <v>21</v>
      </c>
      <c r="K19018">
        <v>0</v>
      </c>
      <c r="L19018">
        <v>1741</v>
      </c>
      <c r="M19018">
        <v>40</v>
      </c>
      <c r="N19018" t="s">
        <v>22</v>
      </c>
      <c r="O19018" t="s">
        <v>23</v>
      </c>
    </row>
    <row r="19019" spans="1:15" x14ac:dyDescent="0.3">
      <c r="A19019">
        <v>33</v>
      </c>
      <c r="B19019" t="s">
        <v>24</v>
      </c>
      <c r="C19019">
        <v>102884</v>
      </c>
      <c r="D19019" t="s">
        <v>16</v>
      </c>
      <c r="E19019">
        <v>13</v>
      </c>
      <c r="F19019" t="s">
        <v>25</v>
      </c>
      <c r="G19019" t="s">
        <v>49</v>
      </c>
      <c r="H19019" t="s">
        <v>47</v>
      </c>
      <c r="I19019" t="s">
        <v>20</v>
      </c>
      <c r="J19019" t="s">
        <v>21</v>
      </c>
      <c r="K19019">
        <v>0</v>
      </c>
      <c r="L19019">
        <v>0</v>
      </c>
      <c r="M19019">
        <v>20</v>
      </c>
      <c r="N19019" t="s">
        <v>22</v>
      </c>
      <c r="O19019" t="s">
        <v>23</v>
      </c>
    </row>
    <row r="19020" spans="1:15" x14ac:dyDescent="0.3">
      <c r="A19020">
        <v>49</v>
      </c>
      <c r="B19020" t="s">
        <v>24</v>
      </c>
      <c r="C19020">
        <v>241753</v>
      </c>
      <c r="D19020" t="s">
        <v>29</v>
      </c>
      <c r="E19020">
        <v>9</v>
      </c>
      <c r="F19020" t="s">
        <v>30</v>
      </c>
      <c r="G19020" t="s">
        <v>41</v>
      </c>
      <c r="H19020" t="s">
        <v>58</v>
      </c>
      <c r="I19020" t="s">
        <v>20</v>
      </c>
      <c r="J19020" t="s">
        <v>36</v>
      </c>
      <c r="K19020">
        <v>0</v>
      </c>
      <c r="L19020">
        <v>0</v>
      </c>
      <c r="M19020">
        <v>40</v>
      </c>
      <c r="N19020" t="s">
        <v>22</v>
      </c>
      <c r="O19020" t="s">
        <v>23</v>
      </c>
    </row>
    <row r="19021" spans="1:15" x14ac:dyDescent="0.3">
      <c r="A19021">
        <v>28</v>
      </c>
      <c r="B19021" t="s">
        <v>28</v>
      </c>
      <c r="C19021">
        <v>173611</v>
      </c>
      <c r="D19021" t="s">
        <v>29</v>
      </c>
      <c r="E19021">
        <v>9</v>
      </c>
      <c r="F19021" t="s">
        <v>17</v>
      </c>
      <c r="G19021" t="s">
        <v>26</v>
      </c>
      <c r="H19021" t="s">
        <v>47</v>
      </c>
      <c r="I19021" t="s">
        <v>20</v>
      </c>
      <c r="J19021" t="s">
        <v>36</v>
      </c>
      <c r="K19021">
        <v>0</v>
      </c>
      <c r="L19021">
        <v>0</v>
      </c>
      <c r="M19021">
        <v>40</v>
      </c>
      <c r="N19021" t="s">
        <v>22</v>
      </c>
      <c r="O19021" t="s">
        <v>23</v>
      </c>
    </row>
    <row r="19022" spans="1:15" x14ac:dyDescent="0.3">
      <c r="A19022">
        <v>29</v>
      </c>
      <c r="B19022" t="s">
        <v>28</v>
      </c>
      <c r="C19022">
        <v>232666</v>
      </c>
      <c r="D19022" t="s">
        <v>29</v>
      </c>
      <c r="E19022">
        <v>9</v>
      </c>
      <c r="F19022" t="s">
        <v>25</v>
      </c>
      <c r="G19022" t="s">
        <v>51</v>
      </c>
      <c r="H19022" t="s">
        <v>27</v>
      </c>
      <c r="I19022" t="s">
        <v>20</v>
      </c>
      <c r="J19022" t="s">
        <v>21</v>
      </c>
      <c r="K19022">
        <v>0</v>
      </c>
      <c r="L19022">
        <v>0</v>
      </c>
      <c r="M19022">
        <v>40</v>
      </c>
      <c r="N19022" t="s">
        <v>22</v>
      </c>
      <c r="O19022" t="s">
        <v>23</v>
      </c>
    </row>
    <row r="19023" spans="1:15" x14ac:dyDescent="0.3">
      <c r="A19023">
        <v>23</v>
      </c>
      <c r="B19023" t="s">
        <v>28</v>
      </c>
      <c r="C19023">
        <v>352207</v>
      </c>
      <c r="D19023" t="s">
        <v>50</v>
      </c>
      <c r="E19023">
        <v>11</v>
      </c>
      <c r="F19023" t="s">
        <v>17</v>
      </c>
      <c r="G19023" t="s">
        <v>41</v>
      </c>
      <c r="H19023" t="s">
        <v>47</v>
      </c>
      <c r="I19023" t="s">
        <v>20</v>
      </c>
      <c r="J19023" t="s">
        <v>21</v>
      </c>
      <c r="K19023">
        <v>0</v>
      </c>
      <c r="L19023">
        <v>0</v>
      </c>
      <c r="M19023">
        <v>20</v>
      </c>
      <c r="N19023" t="s">
        <v>22</v>
      </c>
      <c r="O19023" t="s">
        <v>23</v>
      </c>
    </row>
    <row r="19024" spans="1:15" x14ac:dyDescent="0.3">
      <c r="A19024">
        <v>37</v>
      </c>
      <c r="B19024" t="s">
        <v>24</v>
      </c>
      <c r="C19024">
        <v>241998</v>
      </c>
      <c r="D19024" t="s">
        <v>16</v>
      </c>
      <c r="E19024">
        <v>13</v>
      </c>
      <c r="F19024" t="s">
        <v>25</v>
      </c>
      <c r="G19024" t="s">
        <v>34</v>
      </c>
      <c r="H19024" t="s">
        <v>27</v>
      </c>
      <c r="I19024" t="s">
        <v>20</v>
      </c>
      <c r="J19024" t="s">
        <v>21</v>
      </c>
      <c r="K19024">
        <v>0</v>
      </c>
      <c r="L19024">
        <v>0</v>
      </c>
      <c r="M19024">
        <v>5</v>
      </c>
      <c r="N19024" t="s">
        <v>22</v>
      </c>
      <c r="O19024" t="s">
        <v>43</v>
      </c>
    </row>
    <row r="19025" spans="1:15" x14ac:dyDescent="0.3">
      <c r="A19025">
        <v>52</v>
      </c>
      <c r="B19025" t="s">
        <v>28</v>
      </c>
      <c r="C19025">
        <v>279129</v>
      </c>
      <c r="D19025" t="s">
        <v>44</v>
      </c>
      <c r="E19025">
        <v>10</v>
      </c>
      <c r="F19025" t="s">
        <v>17</v>
      </c>
      <c r="G19025" t="s">
        <v>34</v>
      </c>
      <c r="H19025" t="s">
        <v>19</v>
      </c>
      <c r="I19025" t="s">
        <v>20</v>
      </c>
      <c r="J19025" t="s">
        <v>21</v>
      </c>
      <c r="K19025">
        <v>0</v>
      </c>
      <c r="L19025">
        <v>0</v>
      </c>
      <c r="M19025">
        <v>37</v>
      </c>
      <c r="N19025" t="s">
        <v>22</v>
      </c>
      <c r="O19025" t="s">
        <v>43</v>
      </c>
    </row>
    <row r="19026" spans="1:15" x14ac:dyDescent="0.3">
      <c r="A19026">
        <v>27</v>
      </c>
      <c r="B19026" t="s">
        <v>28</v>
      </c>
      <c r="C19026">
        <v>177057</v>
      </c>
      <c r="D19026" t="s">
        <v>29</v>
      </c>
      <c r="E19026">
        <v>9</v>
      </c>
      <c r="F19026" t="s">
        <v>17</v>
      </c>
      <c r="G19026" t="s">
        <v>57</v>
      </c>
      <c r="H19026" t="s">
        <v>19</v>
      </c>
      <c r="I19026" t="s">
        <v>20</v>
      </c>
      <c r="J19026" t="s">
        <v>21</v>
      </c>
      <c r="K19026">
        <v>0</v>
      </c>
      <c r="L19026">
        <v>0</v>
      </c>
      <c r="M19026">
        <v>40</v>
      </c>
      <c r="N19026" t="s">
        <v>22</v>
      </c>
      <c r="O19026" t="s">
        <v>23</v>
      </c>
    </row>
    <row r="19027" spans="1:15" x14ac:dyDescent="0.3">
      <c r="A19027">
        <v>47</v>
      </c>
      <c r="B19027" t="s">
        <v>28</v>
      </c>
      <c r="C19027">
        <v>155659</v>
      </c>
      <c r="D19027" t="s">
        <v>44</v>
      </c>
      <c r="E19027">
        <v>10</v>
      </c>
      <c r="F19027" t="s">
        <v>25</v>
      </c>
      <c r="G19027" t="s">
        <v>51</v>
      </c>
      <c r="H19027" t="s">
        <v>27</v>
      </c>
      <c r="I19027" t="s">
        <v>20</v>
      </c>
      <c r="J19027" t="s">
        <v>21</v>
      </c>
      <c r="K19027">
        <v>7688</v>
      </c>
      <c r="L19027">
        <v>0</v>
      </c>
      <c r="M19027">
        <v>55</v>
      </c>
      <c r="N19027" t="s">
        <v>22</v>
      </c>
      <c r="O19027" t="s">
        <v>43</v>
      </c>
    </row>
    <row r="19028" spans="1:15" x14ac:dyDescent="0.3">
      <c r="A19028">
        <v>21</v>
      </c>
      <c r="B19028" t="s">
        <v>28</v>
      </c>
      <c r="C19028">
        <v>251603</v>
      </c>
      <c r="D19028" t="s">
        <v>29</v>
      </c>
      <c r="E19028">
        <v>9</v>
      </c>
      <c r="F19028" t="s">
        <v>17</v>
      </c>
      <c r="G19028" t="s">
        <v>18</v>
      </c>
      <c r="H19028" t="s">
        <v>19</v>
      </c>
      <c r="I19028" t="s">
        <v>20</v>
      </c>
      <c r="J19028" t="s">
        <v>36</v>
      </c>
      <c r="K19028">
        <v>0</v>
      </c>
      <c r="L19028">
        <v>0</v>
      </c>
      <c r="M19028">
        <v>40</v>
      </c>
      <c r="N19028" t="s">
        <v>22</v>
      </c>
      <c r="O19028" t="s">
        <v>23</v>
      </c>
    </row>
    <row r="19029" spans="1:15" x14ac:dyDescent="0.3">
      <c r="A19029">
        <v>41</v>
      </c>
      <c r="B19029" t="s">
        <v>61</v>
      </c>
      <c r="C19029">
        <v>19914</v>
      </c>
      <c r="D19029" t="s">
        <v>16</v>
      </c>
      <c r="E19029">
        <v>13</v>
      </c>
      <c r="F19029" t="s">
        <v>25</v>
      </c>
      <c r="G19029" t="s">
        <v>18</v>
      </c>
      <c r="H19029" t="s">
        <v>35</v>
      </c>
      <c r="I19029" t="s">
        <v>45</v>
      </c>
      <c r="J19029" t="s">
        <v>36</v>
      </c>
      <c r="K19029">
        <v>0</v>
      </c>
      <c r="L19029">
        <v>0</v>
      </c>
      <c r="M19029">
        <v>40</v>
      </c>
      <c r="N19029" t="s">
        <v>80</v>
      </c>
      <c r="O19029" t="s">
        <v>43</v>
      </c>
    </row>
    <row r="19030" spans="1:15" x14ac:dyDescent="0.3">
      <c r="A19030">
        <v>61</v>
      </c>
      <c r="B19030" t="s">
        <v>28</v>
      </c>
      <c r="C19030">
        <v>115023</v>
      </c>
      <c r="D19030" t="s">
        <v>44</v>
      </c>
      <c r="E19030">
        <v>10</v>
      </c>
      <c r="F19030" t="s">
        <v>25</v>
      </c>
      <c r="G19030" t="s">
        <v>18</v>
      </c>
      <c r="H19030" t="s">
        <v>27</v>
      </c>
      <c r="I19030" t="s">
        <v>20</v>
      </c>
      <c r="J19030" t="s">
        <v>21</v>
      </c>
      <c r="K19030">
        <v>0</v>
      </c>
      <c r="L19030">
        <v>0</v>
      </c>
      <c r="M19030">
        <v>40</v>
      </c>
      <c r="N19030" t="s">
        <v>22</v>
      </c>
      <c r="O19030" t="s">
        <v>43</v>
      </c>
    </row>
    <row r="19031" spans="1:15" x14ac:dyDescent="0.3">
      <c r="A19031">
        <v>32</v>
      </c>
      <c r="B19031" t="s">
        <v>28</v>
      </c>
      <c r="C19031">
        <v>101709</v>
      </c>
      <c r="D19031" t="s">
        <v>16</v>
      </c>
      <c r="E19031">
        <v>13</v>
      </c>
      <c r="F19031" t="s">
        <v>25</v>
      </c>
      <c r="G19031" t="s">
        <v>34</v>
      </c>
      <c r="H19031" t="s">
        <v>27</v>
      </c>
      <c r="I19031" t="s">
        <v>45</v>
      </c>
      <c r="J19031" t="s">
        <v>21</v>
      </c>
      <c r="K19031">
        <v>0</v>
      </c>
      <c r="L19031">
        <v>0</v>
      </c>
      <c r="M19031">
        <v>40</v>
      </c>
      <c r="N19031" t="s">
        <v>22</v>
      </c>
      <c r="O19031" t="s">
        <v>43</v>
      </c>
    </row>
    <row r="19032" spans="1:15" x14ac:dyDescent="0.3">
      <c r="A19032">
        <v>21</v>
      </c>
      <c r="B19032" t="s">
        <v>28</v>
      </c>
      <c r="C19032">
        <v>313702</v>
      </c>
      <c r="D19032" t="s">
        <v>44</v>
      </c>
      <c r="E19032">
        <v>10</v>
      </c>
      <c r="F19032" t="s">
        <v>17</v>
      </c>
      <c r="G19032" t="s">
        <v>49</v>
      </c>
      <c r="H19032" t="s">
        <v>19</v>
      </c>
      <c r="I19032" t="s">
        <v>20</v>
      </c>
      <c r="J19032" t="s">
        <v>21</v>
      </c>
      <c r="K19032">
        <v>0</v>
      </c>
      <c r="L19032">
        <v>0</v>
      </c>
      <c r="M19032">
        <v>40</v>
      </c>
      <c r="N19032" t="s">
        <v>22</v>
      </c>
      <c r="O19032" t="s">
        <v>23</v>
      </c>
    </row>
    <row r="19033" spans="1:15" x14ac:dyDescent="0.3">
      <c r="A19033">
        <v>63</v>
      </c>
      <c r="B19033" t="s">
        <v>28</v>
      </c>
      <c r="C19033">
        <v>250068</v>
      </c>
      <c r="D19033" t="s">
        <v>93</v>
      </c>
      <c r="E19033">
        <v>8</v>
      </c>
      <c r="F19033" t="s">
        <v>25</v>
      </c>
      <c r="G19033" t="s">
        <v>49</v>
      </c>
      <c r="H19033" t="s">
        <v>27</v>
      </c>
      <c r="I19033" t="s">
        <v>20</v>
      </c>
      <c r="J19033" t="s">
        <v>21</v>
      </c>
      <c r="K19033">
        <v>0</v>
      </c>
      <c r="L19033">
        <v>0</v>
      </c>
      <c r="M19033">
        <v>40</v>
      </c>
      <c r="N19033" t="s">
        <v>22</v>
      </c>
      <c r="O19033" t="s">
        <v>43</v>
      </c>
    </row>
    <row r="19034" spans="1:15" x14ac:dyDescent="0.3">
      <c r="A19034">
        <v>34</v>
      </c>
      <c r="B19034" t="s">
        <v>28</v>
      </c>
      <c r="C19034">
        <v>227359</v>
      </c>
      <c r="D19034" t="s">
        <v>44</v>
      </c>
      <c r="E19034">
        <v>10</v>
      </c>
      <c r="F19034" t="s">
        <v>25</v>
      </c>
      <c r="G19034" t="s">
        <v>41</v>
      </c>
      <c r="H19034" t="s">
        <v>27</v>
      </c>
      <c r="I19034" t="s">
        <v>20</v>
      </c>
      <c r="J19034" t="s">
        <v>21</v>
      </c>
      <c r="K19034">
        <v>0</v>
      </c>
      <c r="L19034">
        <v>0</v>
      </c>
      <c r="M19034">
        <v>42</v>
      </c>
      <c r="N19034" t="s">
        <v>22</v>
      </c>
      <c r="O19034" t="s">
        <v>23</v>
      </c>
    </row>
    <row r="19035" spans="1:15" x14ac:dyDescent="0.3">
      <c r="A19035">
        <v>21</v>
      </c>
      <c r="B19035" t="s">
        <v>15</v>
      </c>
      <c r="C19035">
        <v>196827</v>
      </c>
      <c r="D19035" t="s">
        <v>48</v>
      </c>
      <c r="E19035">
        <v>12</v>
      </c>
      <c r="F19035" t="s">
        <v>17</v>
      </c>
      <c r="G19035" t="s">
        <v>62</v>
      </c>
      <c r="H19035" t="s">
        <v>47</v>
      </c>
      <c r="I19035" t="s">
        <v>20</v>
      </c>
      <c r="J19035" t="s">
        <v>21</v>
      </c>
      <c r="K19035">
        <v>0</v>
      </c>
      <c r="L19035">
        <v>0</v>
      </c>
      <c r="M19035">
        <v>10</v>
      </c>
      <c r="N19035" t="s">
        <v>22</v>
      </c>
      <c r="O19035" t="s">
        <v>23</v>
      </c>
    </row>
    <row r="19036" spans="1:15" x14ac:dyDescent="0.3">
      <c r="A19036">
        <v>44</v>
      </c>
      <c r="B19036" t="s">
        <v>28</v>
      </c>
      <c r="C19036">
        <v>118550</v>
      </c>
      <c r="D19036" t="s">
        <v>29</v>
      </c>
      <c r="E19036">
        <v>9</v>
      </c>
      <c r="F19036" t="s">
        <v>30</v>
      </c>
      <c r="G19036" t="s">
        <v>41</v>
      </c>
      <c r="H19036" t="s">
        <v>58</v>
      </c>
      <c r="I19036" t="s">
        <v>20</v>
      </c>
      <c r="J19036" t="s">
        <v>36</v>
      </c>
      <c r="K19036">
        <v>0</v>
      </c>
      <c r="L19036">
        <v>0</v>
      </c>
      <c r="M19036">
        <v>33</v>
      </c>
      <c r="N19036" t="s">
        <v>22</v>
      </c>
      <c r="O19036" t="s">
        <v>23</v>
      </c>
    </row>
    <row r="19037" spans="1:15" x14ac:dyDescent="0.3">
      <c r="A19037">
        <v>26</v>
      </c>
      <c r="B19037" t="s">
        <v>28</v>
      </c>
      <c r="C19037">
        <v>285004</v>
      </c>
      <c r="D19037" t="s">
        <v>16</v>
      </c>
      <c r="E19037">
        <v>13</v>
      </c>
      <c r="F19037" t="s">
        <v>17</v>
      </c>
      <c r="G19037" t="s">
        <v>26</v>
      </c>
      <c r="H19037" t="s">
        <v>19</v>
      </c>
      <c r="I19037" t="s">
        <v>45</v>
      </c>
      <c r="J19037" t="s">
        <v>21</v>
      </c>
      <c r="K19037">
        <v>0</v>
      </c>
      <c r="L19037">
        <v>0</v>
      </c>
      <c r="M19037">
        <v>35</v>
      </c>
      <c r="N19037" t="s">
        <v>64</v>
      </c>
      <c r="O19037" t="s">
        <v>23</v>
      </c>
    </row>
    <row r="19038" spans="1:15" x14ac:dyDescent="0.3">
      <c r="A19038">
        <v>36</v>
      </c>
      <c r="B19038" t="s">
        <v>28</v>
      </c>
      <c r="C19038">
        <v>280169</v>
      </c>
      <c r="D19038" t="s">
        <v>38</v>
      </c>
      <c r="E19038">
        <v>14</v>
      </c>
      <c r="F19038" t="s">
        <v>25</v>
      </c>
      <c r="G19038" t="s">
        <v>26</v>
      </c>
      <c r="H19038" t="s">
        <v>27</v>
      </c>
      <c r="I19038" t="s">
        <v>20</v>
      </c>
      <c r="J19038" t="s">
        <v>21</v>
      </c>
      <c r="K19038">
        <v>0</v>
      </c>
      <c r="L19038">
        <v>0</v>
      </c>
      <c r="M19038">
        <v>50</v>
      </c>
      <c r="N19038" t="s">
        <v>22</v>
      </c>
      <c r="O19038" t="s">
        <v>43</v>
      </c>
    </row>
    <row r="19039" spans="1:15" x14ac:dyDescent="0.3">
      <c r="A19039">
        <v>39</v>
      </c>
      <c r="B19039" t="s">
        <v>28</v>
      </c>
      <c r="C19039">
        <v>144608</v>
      </c>
      <c r="D19039" t="s">
        <v>16</v>
      </c>
      <c r="E19039">
        <v>13</v>
      </c>
      <c r="F19039" t="s">
        <v>17</v>
      </c>
      <c r="G19039" t="s">
        <v>34</v>
      </c>
      <c r="H19039" t="s">
        <v>19</v>
      </c>
      <c r="I19039" t="s">
        <v>20</v>
      </c>
      <c r="J19039" t="s">
        <v>21</v>
      </c>
      <c r="K19039">
        <v>0</v>
      </c>
      <c r="L19039">
        <v>0</v>
      </c>
      <c r="M19039">
        <v>40</v>
      </c>
      <c r="O19039" t="s">
        <v>43</v>
      </c>
    </row>
    <row r="19040" spans="1:15" x14ac:dyDescent="0.3">
      <c r="A19040">
        <v>52</v>
      </c>
      <c r="B19040" t="s">
        <v>28</v>
      </c>
      <c r="C19040">
        <v>76860</v>
      </c>
      <c r="D19040" t="s">
        <v>29</v>
      </c>
      <c r="E19040">
        <v>9</v>
      </c>
      <c r="F19040" t="s">
        <v>25</v>
      </c>
      <c r="G19040" t="s">
        <v>31</v>
      </c>
      <c r="H19040" t="s">
        <v>27</v>
      </c>
      <c r="I19040" t="s">
        <v>45</v>
      </c>
      <c r="J19040" t="s">
        <v>21</v>
      </c>
      <c r="K19040">
        <v>0</v>
      </c>
      <c r="L19040">
        <v>0</v>
      </c>
      <c r="M19040">
        <v>8</v>
      </c>
      <c r="N19040" t="s">
        <v>80</v>
      </c>
      <c r="O19040" t="s">
        <v>23</v>
      </c>
    </row>
    <row r="19041" spans="1:15" x14ac:dyDescent="0.3">
      <c r="A19041">
        <v>44</v>
      </c>
      <c r="B19041" t="s">
        <v>24</v>
      </c>
      <c r="C19041">
        <v>167280</v>
      </c>
      <c r="D19041" t="s">
        <v>16</v>
      </c>
      <c r="E19041">
        <v>13</v>
      </c>
      <c r="F19041" t="s">
        <v>25</v>
      </c>
      <c r="G19041" t="s">
        <v>49</v>
      </c>
      <c r="H19041" t="s">
        <v>27</v>
      </c>
      <c r="I19041" t="s">
        <v>20</v>
      </c>
      <c r="J19041" t="s">
        <v>21</v>
      </c>
      <c r="K19041">
        <v>0</v>
      </c>
      <c r="L19041">
        <v>0</v>
      </c>
      <c r="M19041">
        <v>40</v>
      </c>
      <c r="N19041" t="s">
        <v>22</v>
      </c>
      <c r="O19041" t="s">
        <v>23</v>
      </c>
    </row>
    <row r="19042" spans="1:15" x14ac:dyDescent="0.3">
      <c r="A19042">
        <v>42</v>
      </c>
      <c r="B19042" t="s">
        <v>28</v>
      </c>
      <c r="C19042">
        <v>334783</v>
      </c>
      <c r="D19042" t="s">
        <v>29</v>
      </c>
      <c r="E19042">
        <v>9</v>
      </c>
      <c r="F19042" t="s">
        <v>25</v>
      </c>
      <c r="G19042" t="s">
        <v>34</v>
      </c>
      <c r="H19042" t="s">
        <v>35</v>
      </c>
      <c r="I19042" t="s">
        <v>20</v>
      </c>
      <c r="J19042" t="s">
        <v>36</v>
      </c>
      <c r="K19042">
        <v>0</v>
      </c>
      <c r="L19042">
        <v>0</v>
      </c>
      <c r="M19042">
        <v>40</v>
      </c>
      <c r="N19042" t="s">
        <v>22</v>
      </c>
      <c r="O19042" t="s">
        <v>23</v>
      </c>
    </row>
    <row r="19043" spans="1:15" x14ac:dyDescent="0.3">
      <c r="A19043">
        <v>60</v>
      </c>
      <c r="C19043">
        <v>141580</v>
      </c>
      <c r="D19043" t="s">
        <v>29</v>
      </c>
      <c r="E19043">
        <v>9</v>
      </c>
      <c r="F19043" t="s">
        <v>25</v>
      </c>
      <c r="H19043" t="s">
        <v>27</v>
      </c>
      <c r="I19043" t="s">
        <v>20</v>
      </c>
      <c r="J19043" t="s">
        <v>21</v>
      </c>
      <c r="K19043">
        <v>0</v>
      </c>
      <c r="L19043">
        <v>0</v>
      </c>
      <c r="M19043">
        <v>50</v>
      </c>
      <c r="N19043" t="s">
        <v>22</v>
      </c>
      <c r="O19043" t="s">
        <v>43</v>
      </c>
    </row>
    <row r="19044" spans="1:15" x14ac:dyDescent="0.3">
      <c r="A19044">
        <v>31</v>
      </c>
      <c r="B19044" t="s">
        <v>28</v>
      </c>
      <c r="C19044">
        <v>226443</v>
      </c>
      <c r="D19044" t="s">
        <v>16</v>
      </c>
      <c r="E19044">
        <v>13</v>
      </c>
      <c r="F19044" t="s">
        <v>17</v>
      </c>
      <c r="G19044" t="s">
        <v>34</v>
      </c>
      <c r="H19044" t="s">
        <v>19</v>
      </c>
      <c r="I19044" t="s">
        <v>20</v>
      </c>
      <c r="J19044" t="s">
        <v>21</v>
      </c>
      <c r="K19044">
        <v>0</v>
      </c>
      <c r="L19044">
        <v>0</v>
      </c>
      <c r="M19044">
        <v>40</v>
      </c>
      <c r="N19044" t="s">
        <v>22</v>
      </c>
      <c r="O19044" t="s">
        <v>23</v>
      </c>
    </row>
    <row r="19045" spans="1:15" x14ac:dyDescent="0.3">
      <c r="A19045">
        <v>30</v>
      </c>
      <c r="B19045" t="s">
        <v>28</v>
      </c>
      <c r="C19045">
        <v>366065</v>
      </c>
      <c r="D19045" t="s">
        <v>44</v>
      </c>
      <c r="E19045">
        <v>10</v>
      </c>
      <c r="F19045" t="s">
        <v>17</v>
      </c>
      <c r="G19045" t="s">
        <v>51</v>
      </c>
      <c r="H19045" t="s">
        <v>58</v>
      </c>
      <c r="I19045" t="s">
        <v>33</v>
      </c>
      <c r="J19045" t="s">
        <v>21</v>
      </c>
      <c r="K19045">
        <v>0</v>
      </c>
      <c r="L19045">
        <v>0</v>
      </c>
      <c r="M19045">
        <v>40</v>
      </c>
      <c r="N19045" t="s">
        <v>22</v>
      </c>
      <c r="O19045" t="s">
        <v>23</v>
      </c>
    </row>
    <row r="19046" spans="1:15" x14ac:dyDescent="0.3">
      <c r="A19046">
        <v>23</v>
      </c>
      <c r="B19046" t="s">
        <v>28</v>
      </c>
      <c r="C19046">
        <v>225724</v>
      </c>
      <c r="D19046" t="s">
        <v>44</v>
      </c>
      <c r="E19046">
        <v>10</v>
      </c>
      <c r="F19046" t="s">
        <v>17</v>
      </c>
      <c r="G19046" t="s">
        <v>34</v>
      </c>
      <c r="H19046" t="s">
        <v>47</v>
      </c>
      <c r="I19046" t="s">
        <v>20</v>
      </c>
      <c r="J19046" t="s">
        <v>36</v>
      </c>
      <c r="K19046">
        <v>0</v>
      </c>
      <c r="L19046">
        <v>0</v>
      </c>
      <c r="M19046">
        <v>25</v>
      </c>
      <c r="N19046" t="s">
        <v>22</v>
      </c>
      <c r="O19046" t="s">
        <v>23</v>
      </c>
    </row>
    <row r="19047" spans="1:15" x14ac:dyDescent="0.3">
      <c r="A19047">
        <v>81</v>
      </c>
      <c r="B19047" t="s">
        <v>15</v>
      </c>
      <c r="C19047">
        <v>132204</v>
      </c>
      <c r="D19047" t="s">
        <v>81</v>
      </c>
      <c r="E19047">
        <v>2</v>
      </c>
      <c r="F19047" t="s">
        <v>79</v>
      </c>
      <c r="G19047" t="s">
        <v>41</v>
      </c>
      <c r="H19047" t="s">
        <v>19</v>
      </c>
      <c r="I19047" t="s">
        <v>20</v>
      </c>
      <c r="J19047" t="s">
        <v>36</v>
      </c>
      <c r="K19047">
        <v>0</v>
      </c>
      <c r="L19047">
        <v>0</v>
      </c>
      <c r="M19047">
        <v>20</v>
      </c>
      <c r="N19047" t="s">
        <v>22</v>
      </c>
      <c r="O19047" t="s">
        <v>23</v>
      </c>
    </row>
    <row r="19048" spans="1:15" x14ac:dyDescent="0.3">
      <c r="A19048">
        <v>39</v>
      </c>
      <c r="B19048" t="s">
        <v>28</v>
      </c>
      <c r="C19048">
        <v>258276</v>
      </c>
      <c r="D19048" t="s">
        <v>16</v>
      </c>
      <c r="E19048">
        <v>13</v>
      </c>
      <c r="F19048" t="s">
        <v>25</v>
      </c>
      <c r="G19048" t="s">
        <v>62</v>
      </c>
      <c r="H19048" t="s">
        <v>27</v>
      </c>
      <c r="I19048" t="s">
        <v>45</v>
      </c>
      <c r="J19048" t="s">
        <v>21</v>
      </c>
      <c r="K19048">
        <v>3137</v>
      </c>
      <c r="L19048">
        <v>0</v>
      </c>
      <c r="M19048">
        <v>40</v>
      </c>
      <c r="O19048" t="s">
        <v>23</v>
      </c>
    </row>
    <row r="19049" spans="1:15" x14ac:dyDescent="0.3">
      <c r="A19049">
        <v>38</v>
      </c>
      <c r="B19049" t="s">
        <v>28</v>
      </c>
      <c r="C19049">
        <v>197711</v>
      </c>
      <c r="D19049" t="s">
        <v>74</v>
      </c>
      <c r="E19049">
        <v>6</v>
      </c>
      <c r="F19049" t="s">
        <v>30</v>
      </c>
      <c r="G19049" t="s">
        <v>57</v>
      </c>
      <c r="H19049" t="s">
        <v>19</v>
      </c>
      <c r="I19049" t="s">
        <v>45</v>
      </c>
      <c r="J19049" t="s">
        <v>36</v>
      </c>
      <c r="K19049">
        <v>0</v>
      </c>
      <c r="L19049">
        <v>0</v>
      </c>
      <c r="M19049">
        <v>40</v>
      </c>
      <c r="N19049" t="s">
        <v>92</v>
      </c>
      <c r="O19049" t="s">
        <v>23</v>
      </c>
    </row>
    <row r="19050" spans="1:15" x14ac:dyDescent="0.3">
      <c r="A19050">
        <v>21</v>
      </c>
      <c r="B19050" t="s">
        <v>28</v>
      </c>
      <c r="C19050">
        <v>30619</v>
      </c>
      <c r="D19050" t="s">
        <v>44</v>
      </c>
      <c r="E19050">
        <v>10</v>
      </c>
      <c r="F19050" t="s">
        <v>17</v>
      </c>
      <c r="G19050" t="s">
        <v>26</v>
      </c>
      <c r="H19050" t="s">
        <v>19</v>
      </c>
      <c r="I19050" t="s">
        <v>20</v>
      </c>
      <c r="J19050" t="s">
        <v>36</v>
      </c>
      <c r="K19050">
        <v>0</v>
      </c>
      <c r="L19050">
        <v>0</v>
      </c>
      <c r="M19050">
        <v>38</v>
      </c>
      <c r="N19050" t="s">
        <v>22</v>
      </c>
      <c r="O19050" t="s">
        <v>23</v>
      </c>
    </row>
    <row r="19051" spans="1:15" x14ac:dyDescent="0.3">
      <c r="A19051">
        <v>28</v>
      </c>
      <c r="B19051" t="s">
        <v>63</v>
      </c>
      <c r="C19051">
        <v>335015</v>
      </c>
      <c r="D19051" t="s">
        <v>29</v>
      </c>
      <c r="E19051">
        <v>9</v>
      </c>
      <c r="F19051" t="s">
        <v>25</v>
      </c>
      <c r="G19051" t="s">
        <v>51</v>
      </c>
      <c r="H19051" t="s">
        <v>27</v>
      </c>
      <c r="I19051" t="s">
        <v>20</v>
      </c>
      <c r="J19051" t="s">
        <v>21</v>
      </c>
      <c r="K19051">
        <v>0</v>
      </c>
      <c r="L19051">
        <v>0</v>
      </c>
      <c r="M19051">
        <v>40</v>
      </c>
      <c r="N19051" t="s">
        <v>22</v>
      </c>
      <c r="O19051" t="s">
        <v>23</v>
      </c>
    </row>
    <row r="19052" spans="1:15" x14ac:dyDescent="0.3">
      <c r="A19052">
        <v>34</v>
      </c>
      <c r="B19052" t="s">
        <v>28</v>
      </c>
      <c r="C19052">
        <v>61272</v>
      </c>
      <c r="D19052" t="s">
        <v>16</v>
      </c>
      <c r="E19052">
        <v>13</v>
      </c>
      <c r="F19052" t="s">
        <v>17</v>
      </c>
      <c r="G19052" t="s">
        <v>26</v>
      </c>
      <c r="H19052" t="s">
        <v>19</v>
      </c>
      <c r="I19052" t="s">
        <v>20</v>
      </c>
      <c r="J19052" t="s">
        <v>36</v>
      </c>
      <c r="K19052">
        <v>0</v>
      </c>
      <c r="L19052">
        <v>0</v>
      </c>
      <c r="M19052">
        <v>40</v>
      </c>
      <c r="N19052" t="s">
        <v>22</v>
      </c>
      <c r="O19052" t="s">
        <v>23</v>
      </c>
    </row>
    <row r="19053" spans="1:15" x14ac:dyDescent="0.3">
      <c r="A19053">
        <v>47</v>
      </c>
      <c r="B19053" t="s">
        <v>28</v>
      </c>
      <c r="C19053">
        <v>106544</v>
      </c>
      <c r="D19053" t="s">
        <v>29</v>
      </c>
      <c r="E19053">
        <v>9</v>
      </c>
      <c r="F19053" t="s">
        <v>17</v>
      </c>
      <c r="G19053" t="s">
        <v>41</v>
      </c>
      <c r="H19053" t="s">
        <v>19</v>
      </c>
      <c r="I19053" t="s">
        <v>20</v>
      </c>
      <c r="J19053" t="s">
        <v>36</v>
      </c>
      <c r="K19053">
        <v>0</v>
      </c>
      <c r="L19053">
        <v>0</v>
      </c>
      <c r="M19053">
        <v>40</v>
      </c>
      <c r="N19053" t="s">
        <v>22</v>
      </c>
      <c r="O19053" t="s">
        <v>23</v>
      </c>
    </row>
    <row r="19054" spans="1:15" x14ac:dyDescent="0.3">
      <c r="A19054">
        <v>36</v>
      </c>
      <c r="B19054" t="s">
        <v>28</v>
      </c>
      <c r="C19054">
        <v>144169</v>
      </c>
      <c r="D19054" t="s">
        <v>29</v>
      </c>
      <c r="E19054">
        <v>9</v>
      </c>
      <c r="F19054" t="s">
        <v>25</v>
      </c>
      <c r="G19054" t="s">
        <v>51</v>
      </c>
      <c r="H19054" t="s">
        <v>27</v>
      </c>
      <c r="I19054" t="s">
        <v>20</v>
      </c>
      <c r="J19054" t="s">
        <v>21</v>
      </c>
      <c r="K19054">
        <v>0</v>
      </c>
      <c r="L19054">
        <v>0</v>
      </c>
      <c r="M19054">
        <v>50</v>
      </c>
      <c r="N19054" t="s">
        <v>22</v>
      </c>
      <c r="O19054" t="s">
        <v>23</v>
      </c>
    </row>
    <row r="19055" spans="1:15" x14ac:dyDescent="0.3">
      <c r="A19055">
        <v>27</v>
      </c>
      <c r="B19055" t="s">
        <v>28</v>
      </c>
      <c r="C19055">
        <v>40295</v>
      </c>
      <c r="D19055" t="s">
        <v>29</v>
      </c>
      <c r="E19055">
        <v>9</v>
      </c>
      <c r="F19055" t="s">
        <v>17</v>
      </c>
      <c r="G19055" t="s">
        <v>53</v>
      </c>
      <c r="H19055" t="s">
        <v>19</v>
      </c>
      <c r="I19055" t="s">
        <v>20</v>
      </c>
      <c r="J19055" t="s">
        <v>21</v>
      </c>
      <c r="K19055">
        <v>0</v>
      </c>
      <c r="L19055">
        <v>0</v>
      </c>
      <c r="M19055">
        <v>99</v>
      </c>
      <c r="N19055" t="s">
        <v>22</v>
      </c>
      <c r="O19055" t="s">
        <v>23</v>
      </c>
    </row>
    <row r="19056" spans="1:15" x14ac:dyDescent="0.3">
      <c r="A19056">
        <v>56</v>
      </c>
      <c r="B19056" t="s">
        <v>28</v>
      </c>
      <c r="C19056">
        <v>266091</v>
      </c>
      <c r="D19056" t="s">
        <v>16</v>
      </c>
      <c r="E19056">
        <v>13</v>
      </c>
      <c r="F19056" t="s">
        <v>17</v>
      </c>
      <c r="G19056" t="s">
        <v>34</v>
      </c>
      <c r="H19056" t="s">
        <v>19</v>
      </c>
      <c r="I19056" t="s">
        <v>20</v>
      </c>
      <c r="J19056" t="s">
        <v>36</v>
      </c>
      <c r="K19056">
        <v>2907</v>
      </c>
      <c r="L19056">
        <v>0</v>
      </c>
      <c r="M19056">
        <v>52</v>
      </c>
      <c r="N19056" t="s">
        <v>37</v>
      </c>
      <c r="O19056" t="s">
        <v>23</v>
      </c>
    </row>
    <row r="19057" spans="1:15" x14ac:dyDescent="0.3">
      <c r="A19057">
        <v>57</v>
      </c>
      <c r="B19057" t="s">
        <v>28</v>
      </c>
      <c r="C19057">
        <v>143030</v>
      </c>
      <c r="D19057" t="s">
        <v>29</v>
      </c>
      <c r="E19057">
        <v>9</v>
      </c>
      <c r="F19057" t="s">
        <v>79</v>
      </c>
      <c r="G19057" t="s">
        <v>41</v>
      </c>
      <c r="H19057" t="s">
        <v>58</v>
      </c>
      <c r="I19057" t="s">
        <v>20</v>
      </c>
      <c r="J19057" t="s">
        <v>36</v>
      </c>
      <c r="K19057">
        <v>0</v>
      </c>
      <c r="L19057">
        <v>0</v>
      </c>
      <c r="M19057">
        <v>30</v>
      </c>
      <c r="O19057" t="s">
        <v>23</v>
      </c>
    </row>
    <row r="19058" spans="1:15" x14ac:dyDescent="0.3">
      <c r="A19058">
        <v>42</v>
      </c>
      <c r="B19058" t="s">
        <v>15</v>
      </c>
      <c r="C19058">
        <v>192397</v>
      </c>
      <c r="D19058" t="s">
        <v>44</v>
      </c>
      <c r="E19058">
        <v>10</v>
      </c>
      <c r="F19058" t="s">
        <v>30</v>
      </c>
      <c r="G19058" t="s">
        <v>18</v>
      </c>
      <c r="H19058" t="s">
        <v>47</v>
      </c>
      <c r="I19058" t="s">
        <v>20</v>
      </c>
      <c r="J19058" t="s">
        <v>36</v>
      </c>
      <c r="K19058">
        <v>0</v>
      </c>
      <c r="L19058">
        <v>0</v>
      </c>
      <c r="M19058">
        <v>38</v>
      </c>
      <c r="N19058" t="s">
        <v>22</v>
      </c>
      <c r="O19058" t="s">
        <v>23</v>
      </c>
    </row>
    <row r="19059" spans="1:15" x14ac:dyDescent="0.3">
      <c r="A19059">
        <v>43</v>
      </c>
      <c r="B19059" t="s">
        <v>28</v>
      </c>
      <c r="C19059">
        <v>114351</v>
      </c>
      <c r="D19059" t="s">
        <v>29</v>
      </c>
      <c r="E19059">
        <v>9</v>
      </c>
      <c r="F19059" t="s">
        <v>30</v>
      </c>
      <c r="G19059" t="s">
        <v>51</v>
      </c>
      <c r="H19059" t="s">
        <v>19</v>
      </c>
      <c r="I19059" t="s">
        <v>20</v>
      </c>
      <c r="J19059" t="s">
        <v>21</v>
      </c>
      <c r="K19059">
        <v>0</v>
      </c>
      <c r="L19059">
        <v>0</v>
      </c>
      <c r="M19059">
        <v>35</v>
      </c>
      <c r="N19059" t="s">
        <v>22</v>
      </c>
      <c r="O19059" t="s">
        <v>23</v>
      </c>
    </row>
    <row r="19060" spans="1:15" x14ac:dyDescent="0.3">
      <c r="A19060">
        <v>48</v>
      </c>
      <c r="C19060">
        <v>63466</v>
      </c>
      <c r="D19060" t="s">
        <v>29</v>
      </c>
      <c r="E19060">
        <v>9</v>
      </c>
      <c r="F19060" t="s">
        <v>40</v>
      </c>
      <c r="H19060" t="s">
        <v>58</v>
      </c>
      <c r="I19060" t="s">
        <v>20</v>
      </c>
      <c r="J19060" t="s">
        <v>36</v>
      </c>
      <c r="K19060">
        <v>0</v>
      </c>
      <c r="L19060">
        <v>0</v>
      </c>
      <c r="M19060">
        <v>32</v>
      </c>
      <c r="N19060" t="s">
        <v>22</v>
      </c>
      <c r="O19060" t="s">
        <v>23</v>
      </c>
    </row>
    <row r="19061" spans="1:15" x14ac:dyDescent="0.3">
      <c r="A19061">
        <v>53</v>
      </c>
      <c r="B19061" t="s">
        <v>28</v>
      </c>
      <c r="C19061">
        <v>132304</v>
      </c>
      <c r="D19061" t="s">
        <v>29</v>
      </c>
      <c r="E19061">
        <v>9</v>
      </c>
      <c r="F19061" t="s">
        <v>30</v>
      </c>
      <c r="G19061" t="s">
        <v>57</v>
      </c>
      <c r="H19061" t="s">
        <v>19</v>
      </c>
      <c r="I19061" t="s">
        <v>20</v>
      </c>
      <c r="J19061" t="s">
        <v>36</v>
      </c>
      <c r="K19061">
        <v>0</v>
      </c>
      <c r="L19061">
        <v>0</v>
      </c>
      <c r="M19061">
        <v>40</v>
      </c>
      <c r="N19061" t="s">
        <v>105</v>
      </c>
      <c r="O19061" t="s">
        <v>23</v>
      </c>
    </row>
    <row r="19062" spans="1:15" x14ac:dyDescent="0.3">
      <c r="A19062">
        <v>58</v>
      </c>
      <c r="B19062" t="s">
        <v>28</v>
      </c>
      <c r="C19062">
        <v>128162</v>
      </c>
      <c r="D19062" t="s">
        <v>29</v>
      </c>
      <c r="E19062">
        <v>9</v>
      </c>
      <c r="F19062" t="s">
        <v>30</v>
      </c>
      <c r="G19062" t="s">
        <v>49</v>
      </c>
      <c r="H19062" t="s">
        <v>19</v>
      </c>
      <c r="I19062" t="s">
        <v>20</v>
      </c>
      <c r="J19062" t="s">
        <v>36</v>
      </c>
      <c r="K19062">
        <v>0</v>
      </c>
      <c r="L19062">
        <v>0</v>
      </c>
      <c r="M19062">
        <v>24</v>
      </c>
      <c r="N19062" t="s">
        <v>22</v>
      </c>
      <c r="O19062" t="s">
        <v>23</v>
      </c>
    </row>
    <row r="19063" spans="1:15" x14ac:dyDescent="0.3">
      <c r="A19063">
        <v>19</v>
      </c>
      <c r="B19063" t="s">
        <v>28</v>
      </c>
      <c r="C19063">
        <v>125938</v>
      </c>
      <c r="D19063" t="s">
        <v>93</v>
      </c>
      <c r="E19063">
        <v>8</v>
      </c>
      <c r="F19063" t="s">
        <v>17</v>
      </c>
      <c r="G19063" t="s">
        <v>41</v>
      </c>
      <c r="H19063" t="s">
        <v>47</v>
      </c>
      <c r="I19063" t="s">
        <v>20</v>
      </c>
      <c r="J19063" t="s">
        <v>21</v>
      </c>
      <c r="K19063">
        <v>0</v>
      </c>
      <c r="L19063">
        <v>0</v>
      </c>
      <c r="M19063">
        <v>40</v>
      </c>
      <c r="N19063" t="s">
        <v>96</v>
      </c>
      <c r="O19063" t="s">
        <v>23</v>
      </c>
    </row>
    <row r="19064" spans="1:15" x14ac:dyDescent="0.3">
      <c r="A19064">
        <v>37</v>
      </c>
      <c r="B19064" t="s">
        <v>28</v>
      </c>
      <c r="C19064">
        <v>170174</v>
      </c>
      <c r="D19064" t="s">
        <v>29</v>
      </c>
      <c r="E19064">
        <v>9</v>
      </c>
      <c r="F19064" t="s">
        <v>25</v>
      </c>
      <c r="G19064" t="s">
        <v>26</v>
      </c>
      <c r="H19064" t="s">
        <v>27</v>
      </c>
      <c r="I19064" t="s">
        <v>20</v>
      </c>
      <c r="J19064" t="s">
        <v>21</v>
      </c>
      <c r="K19064">
        <v>0</v>
      </c>
      <c r="L19064">
        <v>0</v>
      </c>
      <c r="M19064">
        <v>46</v>
      </c>
      <c r="N19064" t="s">
        <v>22</v>
      </c>
      <c r="O19064" t="s">
        <v>43</v>
      </c>
    </row>
    <row r="19065" spans="1:15" x14ac:dyDescent="0.3">
      <c r="A19065">
        <v>41</v>
      </c>
      <c r="B19065" t="s">
        <v>24</v>
      </c>
      <c r="C19065">
        <v>203451</v>
      </c>
      <c r="D19065" t="s">
        <v>44</v>
      </c>
      <c r="E19065">
        <v>10</v>
      </c>
      <c r="F19065" t="s">
        <v>30</v>
      </c>
      <c r="G19065" t="s">
        <v>34</v>
      </c>
      <c r="H19065" t="s">
        <v>19</v>
      </c>
      <c r="I19065" t="s">
        <v>20</v>
      </c>
      <c r="J19065" t="s">
        <v>36</v>
      </c>
      <c r="K19065">
        <v>0</v>
      </c>
      <c r="L19065">
        <v>0</v>
      </c>
      <c r="M19065">
        <v>15</v>
      </c>
      <c r="N19065" t="s">
        <v>22</v>
      </c>
      <c r="O19065" t="s">
        <v>23</v>
      </c>
    </row>
    <row r="19066" spans="1:15" x14ac:dyDescent="0.3">
      <c r="A19066">
        <v>31</v>
      </c>
      <c r="B19066" t="s">
        <v>28</v>
      </c>
      <c r="C19066">
        <v>109917</v>
      </c>
      <c r="D19066" t="s">
        <v>52</v>
      </c>
      <c r="E19066">
        <v>4</v>
      </c>
      <c r="F19066" t="s">
        <v>60</v>
      </c>
      <c r="G19066" t="s">
        <v>51</v>
      </c>
      <c r="H19066" t="s">
        <v>19</v>
      </c>
      <c r="I19066" t="s">
        <v>20</v>
      </c>
      <c r="J19066" t="s">
        <v>36</v>
      </c>
      <c r="K19066">
        <v>0</v>
      </c>
      <c r="L19066">
        <v>0</v>
      </c>
      <c r="M19066">
        <v>40</v>
      </c>
      <c r="N19066" t="s">
        <v>22</v>
      </c>
      <c r="O19066" t="s">
        <v>23</v>
      </c>
    </row>
    <row r="19067" spans="1:15" x14ac:dyDescent="0.3">
      <c r="A19067">
        <v>31</v>
      </c>
      <c r="B19067" t="s">
        <v>28</v>
      </c>
      <c r="C19067">
        <v>114937</v>
      </c>
      <c r="D19067" t="s">
        <v>16</v>
      </c>
      <c r="E19067">
        <v>13</v>
      </c>
      <c r="F19067" t="s">
        <v>25</v>
      </c>
      <c r="G19067" t="s">
        <v>34</v>
      </c>
      <c r="H19067" t="s">
        <v>27</v>
      </c>
      <c r="I19067" t="s">
        <v>20</v>
      </c>
      <c r="J19067" t="s">
        <v>21</v>
      </c>
      <c r="K19067">
        <v>0</v>
      </c>
      <c r="L19067">
        <v>0</v>
      </c>
      <c r="M19067">
        <v>35</v>
      </c>
      <c r="N19067" t="s">
        <v>22</v>
      </c>
      <c r="O19067" t="s">
        <v>23</v>
      </c>
    </row>
    <row r="19068" spans="1:15" x14ac:dyDescent="0.3">
      <c r="A19068">
        <v>53</v>
      </c>
      <c r="B19068" t="s">
        <v>63</v>
      </c>
      <c r="C19068">
        <v>231196</v>
      </c>
      <c r="D19068" t="s">
        <v>29</v>
      </c>
      <c r="E19068">
        <v>9</v>
      </c>
      <c r="F19068" t="s">
        <v>25</v>
      </c>
      <c r="G19068" t="s">
        <v>18</v>
      </c>
      <c r="H19068" t="s">
        <v>27</v>
      </c>
      <c r="I19068" t="s">
        <v>20</v>
      </c>
      <c r="J19068" t="s">
        <v>21</v>
      </c>
      <c r="K19068">
        <v>0</v>
      </c>
      <c r="L19068">
        <v>0</v>
      </c>
      <c r="M19068">
        <v>40</v>
      </c>
      <c r="N19068" t="s">
        <v>22</v>
      </c>
      <c r="O19068" t="s">
        <v>23</v>
      </c>
    </row>
    <row r="19069" spans="1:15" x14ac:dyDescent="0.3">
      <c r="A19069">
        <v>19</v>
      </c>
      <c r="B19069" t="s">
        <v>28</v>
      </c>
      <c r="C19069">
        <v>238474</v>
      </c>
      <c r="D19069" t="s">
        <v>44</v>
      </c>
      <c r="E19069">
        <v>10</v>
      </c>
      <c r="F19069" t="s">
        <v>17</v>
      </c>
      <c r="G19069" t="s">
        <v>49</v>
      </c>
      <c r="H19069" t="s">
        <v>47</v>
      </c>
      <c r="I19069" t="s">
        <v>20</v>
      </c>
      <c r="J19069" t="s">
        <v>21</v>
      </c>
      <c r="K19069">
        <v>0</v>
      </c>
      <c r="L19069">
        <v>0</v>
      </c>
      <c r="M19069">
        <v>25</v>
      </c>
      <c r="N19069" t="s">
        <v>22</v>
      </c>
      <c r="O19069" t="s">
        <v>23</v>
      </c>
    </row>
    <row r="19070" spans="1:15" x14ac:dyDescent="0.3">
      <c r="A19070">
        <v>56</v>
      </c>
      <c r="B19070" t="s">
        <v>28</v>
      </c>
      <c r="C19070">
        <v>314149</v>
      </c>
      <c r="D19070" t="s">
        <v>59</v>
      </c>
      <c r="E19070">
        <v>16</v>
      </c>
      <c r="F19070" t="s">
        <v>25</v>
      </c>
      <c r="G19070" t="s">
        <v>34</v>
      </c>
      <c r="H19070" t="s">
        <v>27</v>
      </c>
      <c r="I19070" t="s">
        <v>20</v>
      </c>
      <c r="J19070" t="s">
        <v>21</v>
      </c>
      <c r="K19070">
        <v>0</v>
      </c>
      <c r="L19070">
        <v>0</v>
      </c>
      <c r="M19070">
        <v>50</v>
      </c>
      <c r="N19070" t="s">
        <v>22</v>
      </c>
      <c r="O19070" t="s">
        <v>43</v>
      </c>
    </row>
    <row r="19071" spans="1:15" x14ac:dyDescent="0.3">
      <c r="A19071">
        <v>55</v>
      </c>
      <c r="B19071" t="s">
        <v>61</v>
      </c>
      <c r="C19071">
        <v>31728</v>
      </c>
      <c r="D19071" t="s">
        <v>44</v>
      </c>
      <c r="E19071">
        <v>10</v>
      </c>
      <c r="F19071" t="s">
        <v>25</v>
      </c>
      <c r="G19071" t="s">
        <v>18</v>
      </c>
      <c r="H19071" t="s">
        <v>35</v>
      </c>
      <c r="I19071" t="s">
        <v>20</v>
      </c>
      <c r="J19071" t="s">
        <v>36</v>
      </c>
      <c r="K19071">
        <v>0</v>
      </c>
      <c r="L19071">
        <v>0</v>
      </c>
      <c r="M19071">
        <v>40</v>
      </c>
      <c r="N19071" t="s">
        <v>22</v>
      </c>
      <c r="O19071" t="s">
        <v>43</v>
      </c>
    </row>
    <row r="19072" spans="1:15" x14ac:dyDescent="0.3">
      <c r="A19072">
        <v>51</v>
      </c>
      <c r="B19072" t="s">
        <v>28</v>
      </c>
      <c r="C19072">
        <v>360131</v>
      </c>
      <c r="D19072" t="s">
        <v>72</v>
      </c>
      <c r="E19072">
        <v>3</v>
      </c>
      <c r="F19072" t="s">
        <v>25</v>
      </c>
      <c r="G19072" t="s">
        <v>51</v>
      </c>
      <c r="H19072" t="s">
        <v>73</v>
      </c>
      <c r="I19072" t="s">
        <v>20</v>
      </c>
      <c r="J19072" t="s">
        <v>36</v>
      </c>
      <c r="K19072">
        <v>0</v>
      </c>
      <c r="L19072">
        <v>0</v>
      </c>
      <c r="M19072">
        <v>40</v>
      </c>
      <c r="N19072" t="s">
        <v>22</v>
      </c>
      <c r="O19072" t="s">
        <v>23</v>
      </c>
    </row>
    <row r="19073" spans="1:15" x14ac:dyDescent="0.3">
      <c r="A19073">
        <v>62</v>
      </c>
      <c r="B19073" t="s">
        <v>28</v>
      </c>
      <c r="C19073">
        <v>141308</v>
      </c>
      <c r="D19073" t="s">
        <v>44</v>
      </c>
      <c r="E19073">
        <v>10</v>
      </c>
      <c r="F19073" t="s">
        <v>17</v>
      </c>
      <c r="G19073" t="s">
        <v>18</v>
      </c>
      <c r="H19073" t="s">
        <v>19</v>
      </c>
      <c r="I19073" t="s">
        <v>20</v>
      </c>
      <c r="J19073" t="s">
        <v>36</v>
      </c>
      <c r="K19073">
        <v>0</v>
      </c>
      <c r="L19073">
        <v>0</v>
      </c>
      <c r="M19073">
        <v>40</v>
      </c>
      <c r="N19073" t="s">
        <v>22</v>
      </c>
      <c r="O19073" t="s">
        <v>23</v>
      </c>
    </row>
    <row r="19074" spans="1:15" x14ac:dyDescent="0.3">
      <c r="A19074">
        <v>43</v>
      </c>
      <c r="B19074" t="s">
        <v>28</v>
      </c>
      <c r="C19074">
        <v>83411</v>
      </c>
      <c r="D19074" t="s">
        <v>44</v>
      </c>
      <c r="E19074">
        <v>10</v>
      </c>
      <c r="F19074" t="s">
        <v>25</v>
      </c>
      <c r="G19074" t="s">
        <v>49</v>
      </c>
      <c r="H19074" t="s">
        <v>27</v>
      </c>
      <c r="I19074" t="s">
        <v>20</v>
      </c>
      <c r="J19074" t="s">
        <v>21</v>
      </c>
      <c r="K19074">
        <v>0</v>
      </c>
      <c r="L19074">
        <v>0</v>
      </c>
      <c r="M19074">
        <v>50</v>
      </c>
      <c r="N19074" t="s">
        <v>22</v>
      </c>
      <c r="O19074" t="s">
        <v>43</v>
      </c>
    </row>
    <row r="19075" spans="1:15" x14ac:dyDescent="0.3">
      <c r="A19075">
        <v>45</v>
      </c>
      <c r="C19075">
        <v>119835</v>
      </c>
      <c r="D19075" t="s">
        <v>52</v>
      </c>
      <c r="E19075">
        <v>4</v>
      </c>
      <c r="F19075" t="s">
        <v>30</v>
      </c>
      <c r="H19075" t="s">
        <v>19</v>
      </c>
      <c r="I19075" t="s">
        <v>54</v>
      </c>
      <c r="J19075" t="s">
        <v>21</v>
      </c>
      <c r="K19075">
        <v>0</v>
      </c>
      <c r="L19075">
        <v>0</v>
      </c>
      <c r="M19075">
        <v>48</v>
      </c>
      <c r="N19075" t="s">
        <v>22</v>
      </c>
      <c r="O19075" t="s">
        <v>23</v>
      </c>
    </row>
    <row r="19076" spans="1:15" x14ac:dyDescent="0.3">
      <c r="A19076">
        <v>28</v>
      </c>
      <c r="B19076" t="s">
        <v>63</v>
      </c>
      <c r="C19076">
        <v>296537</v>
      </c>
      <c r="D19076" t="s">
        <v>29</v>
      </c>
      <c r="E19076">
        <v>9</v>
      </c>
      <c r="F19076" t="s">
        <v>25</v>
      </c>
      <c r="G19076" t="s">
        <v>51</v>
      </c>
      <c r="H19076" t="s">
        <v>27</v>
      </c>
      <c r="I19076" t="s">
        <v>20</v>
      </c>
      <c r="J19076" t="s">
        <v>21</v>
      </c>
      <c r="K19076">
        <v>0</v>
      </c>
      <c r="L19076">
        <v>0</v>
      </c>
      <c r="M19076">
        <v>45</v>
      </c>
      <c r="N19076" t="s">
        <v>22</v>
      </c>
      <c r="O19076" t="s">
        <v>23</v>
      </c>
    </row>
    <row r="19077" spans="1:15" x14ac:dyDescent="0.3">
      <c r="A19077">
        <v>46</v>
      </c>
      <c r="B19077" t="s">
        <v>28</v>
      </c>
      <c r="C19077">
        <v>193047</v>
      </c>
      <c r="D19077" t="s">
        <v>29</v>
      </c>
      <c r="E19077">
        <v>9</v>
      </c>
      <c r="F19077" t="s">
        <v>25</v>
      </c>
      <c r="G19077" t="s">
        <v>26</v>
      </c>
      <c r="H19077" t="s">
        <v>27</v>
      </c>
      <c r="I19077" t="s">
        <v>20</v>
      </c>
      <c r="J19077" t="s">
        <v>21</v>
      </c>
      <c r="K19077">
        <v>0</v>
      </c>
      <c r="L19077">
        <v>0</v>
      </c>
      <c r="M19077">
        <v>40</v>
      </c>
      <c r="N19077" t="s">
        <v>22</v>
      </c>
      <c r="O19077" t="s">
        <v>43</v>
      </c>
    </row>
    <row r="19078" spans="1:15" x14ac:dyDescent="0.3">
      <c r="A19078">
        <v>62</v>
      </c>
      <c r="B19078" t="s">
        <v>15</v>
      </c>
      <c r="C19078">
        <v>39630</v>
      </c>
      <c r="D19078" t="s">
        <v>16</v>
      </c>
      <c r="E19078">
        <v>13</v>
      </c>
      <c r="F19078" t="s">
        <v>25</v>
      </c>
      <c r="G19078" t="s">
        <v>34</v>
      </c>
      <c r="H19078" t="s">
        <v>27</v>
      </c>
      <c r="I19078" t="s">
        <v>20</v>
      </c>
      <c r="J19078" t="s">
        <v>21</v>
      </c>
      <c r="K19078">
        <v>0</v>
      </c>
      <c r="L19078">
        <v>0</v>
      </c>
      <c r="M19078">
        <v>40</v>
      </c>
      <c r="N19078" t="s">
        <v>22</v>
      </c>
      <c r="O19078" t="s">
        <v>23</v>
      </c>
    </row>
    <row r="19079" spans="1:15" x14ac:dyDescent="0.3">
      <c r="A19079">
        <v>57</v>
      </c>
      <c r="B19079" t="s">
        <v>63</v>
      </c>
      <c r="C19079">
        <v>213975</v>
      </c>
      <c r="D19079" t="s">
        <v>29</v>
      </c>
      <c r="E19079">
        <v>9</v>
      </c>
      <c r="F19079" t="s">
        <v>79</v>
      </c>
      <c r="G19079" t="s">
        <v>41</v>
      </c>
      <c r="H19079" t="s">
        <v>58</v>
      </c>
      <c r="I19079" t="s">
        <v>20</v>
      </c>
      <c r="J19079" t="s">
        <v>36</v>
      </c>
      <c r="K19079">
        <v>0</v>
      </c>
      <c r="L19079">
        <v>0</v>
      </c>
      <c r="M19079">
        <v>30</v>
      </c>
      <c r="N19079" t="s">
        <v>22</v>
      </c>
      <c r="O19079" t="s">
        <v>23</v>
      </c>
    </row>
    <row r="19080" spans="1:15" x14ac:dyDescent="0.3">
      <c r="A19080">
        <v>60</v>
      </c>
      <c r="B19080" t="s">
        <v>63</v>
      </c>
      <c r="C19080">
        <v>259803</v>
      </c>
      <c r="D19080" t="s">
        <v>16</v>
      </c>
      <c r="E19080">
        <v>13</v>
      </c>
      <c r="F19080" t="s">
        <v>25</v>
      </c>
      <c r="G19080" t="s">
        <v>34</v>
      </c>
      <c r="H19080" t="s">
        <v>35</v>
      </c>
      <c r="I19080" t="s">
        <v>20</v>
      </c>
      <c r="J19080" t="s">
        <v>36</v>
      </c>
      <c r="K19080">
        <v>0</v>
      </c>
      <c r="L19080">
        <v>0</v>
      </c>
      <c r="M19080">
        <v>45</v>
      </c>
      <c r="N19080" t="s">
        <v>22</v>
      </c>
      <c r="O19080" t="s">
        <v>43</v>
      </c>
    </row>
    <row r="19081" spans="1:15" x14ac:dyDescent="0.3">
      <c r="A19081">
        <v>23</v>
      </c>
      <c r="B19081" t="s">
        <v>61</v>
      </c>
      <c r="C19081">
        <v>55465</v>
      </c>
      <c r="D19081" t="s">
        <v>44</v>
      </c>
      <c r="E19081">
        <v>10</v>
      </c>
      <c r="F19081" t="s">
        <v>17</v>
      </c>
      <c r="G19081" t="s">
        <v>31</v>
      </c>
      <c r="H19081" t="s">
        <v>19</v>
      </c>
      <c r="I19081" t="s">
        <v>20</v>
      </c>
      <c r="J19081" t="s">
        <v>21</v>
      </c>
      <c r="K19081">
        <v>0</v>
      </c>
      <c r="L19081">
        <v>0</v>
      </c>
      <c r="M19081">
        <v>40</v>
      </c>
      <c r="N19081" t="s">
        <v>22</v>
      </c>
      <c r="O19081" t="s">
        <v>23</v>
      </c>
    </row>
    <row r="19082" spans="1:15" x14ac:dyDescent="0.3">
      <c r="A19082">
        <v>47</v>
      </c>
      <c r="B19082" t="s">
        <v>28</v>
      </c>
      <c r="C19082">
        <v>181307</v>
      </c>
      <c r="D19082" t="s">
        <v>44</v>
      </c>
      <c r="E19082">
        <v>10</v>
      </c>
      <c r="F19082" t="s">
        <v>25</v>
      </c>
      <c r="G19082" t="s">
        <v>49</v>
      </c>
      <c r="H19082" t="s">
        <v>27</v>
      </c>
      <c r="I19082" t="s">
        <v>20</v>
      </c>
      <c r="J19082" t="s">
        <v>21</v>
      </c>
      <c r="K19082">
        <v>99999</v>
      </c>
      <c r="L19082">
        <v>0</v>
      </c>
      <c r="M19082">
        <v>60</v>
      </c>
      <c r="N19082" t="s">
        <v>22</v>
      </c>
      <c r="O19082" t="s">
        <v>43</v>
      </c>
    </row>
    <row r="19083" spans="1:15" x14ac:dyDescent="0.3">
      <c r="A19083">
        <v>21</v>
      </c>
      <c r="B19083" t="s">
        <v>28</v>
      </c>
      <c r="C19083">
        <v>211301</v>
      </c>
      <c r="D19083" t="s">
        <v>44</v>
      </c>
      <c r="E19083">
        <v>10</v>
      </c>
      <c r="F19083" t="s">
        <v>17</v>
      </c>
      <c r="G19083" t="s">
        <v>18</v>
      </c>
      <c r="H19083" t="s">
        <v>47</v>
      </c>
      <c r="I19083" t="s">
        <v>20</v>
      </c>
      <c r="J19083" t="s">
        <v>36</v>
      </c>
      <c r="K19083">
        <v>0</v>
      </c>
      <c r="L19083">
        <v>0</v>
      </c>
      <c r="M19083">
        <v>8</v>
      </c>
      <c r="N19083" t="s">
        <v>22</v>
      </c>
      <c r="O19083" t="s">
        <v>23</v>
      </c>
    </row>
    <row r="19084" spans="1:15" x14ac:dyDescent="0.3">
      <c r="A19084">
        <v>51</v>
      </c>
      <c r="B19084" t="s">
        <v>28</v>
      </c>
      <c r="C19084">
        <v>200450</v>
      </c>
      <c r="D19084" t="s">
        <v>29</v>
      </c>
      <c r="E19084">
        <v>9</v>
      </c>
      <c r="F19084" t="s">
        <v>25</v>
      </c>
      <c r="G19084" t="s">
        <v>31</v>
      </c>
      <c r="H19084" t="s">
        <v>27</v>
      </c>
      <c r="I19084" t="s">
        <v>20</v>
      </c>
      <c r="J19084" t="s">
        <v>21</v>
      </c>
      <c r="K19084">
        <v>0</v>
      </c>
      <c r="L19084">
        <v>0</v>
      </c>
      <c r="M19084">
        <v>48</v>
      </c>
      <c r="N19084" t="s">
        <v>22</v>
      </c>
      <c r="O19084" t="s">
        <v>23</v>
      </c>
    </row>
    <row r="19085" spans="1:15" x14ac:dyDescent="0.3">
      <c r="A19085">
        <v>61</v>
      </c>
      <c r="B19085" t="s">
        <v>63</v>
      </c>
      <c r="C19085">
        <v>176731</v>
      </c>
      <c r="D19085" t="s">
        <v>29</v>
      </c>
      <c r="E19085">
        <v>9</v>
      </c>
      <c r="F19085" t="s">
        <v>25</v>
      </c>
      <c r="G19085" t="s">
        <v>31</v>
      </c>
      <c r="H19085" t="s">
        <v>27</v>
      </c>
      <c r="I19085" t="s">
        <v>20</v>
      </c>
      <c r="J19085" t="s">
        <v>21</v>
      </c>
      <c r="K19085">
        <v>0</v>
      </c>
      <c r="L19085">
        <v>0</v>
      </c>
      <c r="M19085">
        <v>40</v>
      </c>
      <c r="N19085" t="s">
        <v>22</v>
      </c>
      <c r="O19085" t="s">
        <v>23</v>
      </c>
    </row>
    <row r="19086" spans="1:15" x14ac:dyDescent="0.3">
      <c r="A19086">
        <v>52</v>
      </c>
      <c r="B19086" t="s">
        <v>24</v>
      </c>
      <c r="C19086">
        <v>140985</v>
      </c>
      <c r="D19086" t="s">
        <v>16</v>
      </c>
      <c r="E19086">
        <v>13</v>
      </c>
      <c r="F19086" t="s">
        <v>25</v>
      </c>
      <c r="G19086" t="s">
        <v>18</v>
      </c>
      <c r="H19086" t="s">
        <v>35</v>
      </c>
      <c r="I19086" t="s">
        <v>20</v>
      </c>
      <c r="J19086" t="s">
        <v>36</v>
      </c>
      <c r="K19086">
        <v>99999</v>
      </c>
      <c r="L19086">
        <v>0</v>
      </c>
      <c r="M19086">
        <v>30</v>
      </c>
      <c r="N19086" t="s">
        <v>22</v>
      </c>
      <c r="O19086" t="s">
        <v>43</v>
      </c>
    </row>
    <row r="19087" spans="1:15" x14ac:dyDescent="0.3">
      <c r="A19087">
        <v>76</v>
      </c>
      <c r="B19087" t="s">
        <v>28</v>
      </c>
      <c r="C19087">
        <v>125784</v>
      </c>
      <c r="D19087" t="s">
        <v>16</v>
      </c>
      <c r="E19087">
        <v>13</v>
      </c>
      <c r="F19087" t="s">
        <v>25</v>
      </c>
      <c r="G19087" t="s">
        <v>26</v>
      </c>
      <c r="H19087" t="s">
        <v>27</v>
      </c>
      <c r="I19087" t="s">
        <v>20</v>
      </c>
      <c r="J19087" t="s">
        <v>21</v>
      </c>
      <c r="K19087">
        <v>0</v>
      </c>
      <c r="L19087">
        <v>0</v>
      </c>
      <c r="M19087">
        <v>40</v>
      </c>
      <c r="N19087" t="s">
        <v>22</v>
      </c>
      <c r="O19087" t="s">
        <v>23</v>
      </c>
    </row>
    <row r="19088" spans="1:15" x14ac:dyDescent="0.3">
      <c r="A19088">
        <v>24</v>
      </c>
      <c r="B19088" t="s">
        <v>28</v>
      </c>
      <c r="C19088">
        <v>152176</v>
      </c>
      <c r="D19088" t="s">
        <v>44</v>
      </c>
      <c r="E19088">
        <v>10</v>
      </c>
      <c r="F19088" t="s">
        <v>17</v>
      </c>
      <c r="G19088" t="s">
        <v>31</v>
      </c>
      <c r="H19088" t="s">
        <v>19</v>
      </c>
      <c r="I19088" t="s">
        <v>20</v>
      </c>
      <c r="J19088" t="s">
        <v>21</v>
      </c>
      <c r="K19088">
        <v>0</v>
      </c>
      <c r="L19088">
        <v>0</v>
      </c>
      <c r="M19088">
        <v>39</v>
      </c>
      <c r="N19088" t="s">
        <v>22</v>
      </c>
      <c r="O19088" t="s">
        <v>23</v>
      </c>
    </row>
    <row r="19089" spans="1:15" x14ac:dyDescent="0.3">
      <c r="A19089">
        <v>31</v>
      </c>
      <c r="B19089" t="s">
        <v>24</v>
      </c>
      <c r="C19089">
        <v>111423</v>
      </c>
      <c r="D19089" t="s">
        <v>16</v>
      </c>
      <c r="E19089">
        <v>13</v>
      </c>
      <c r="F19089" t="s">
        <v>17</v>
      </c>
      <c r="G19089" t="s">
        <v>51</v>
      </c>
      <c r="H19089" t="s">
        <v>19</v>
      </c>
      <c r="I19089" t="s">
        <v>20</v>
      </c>
      <c r="J19089" t="s">
        <v>21</v>
      </c>
      <c r="K19089">
        <v>0</v>
      </c>
      <c r="L19089">
        <v>0</v>
      </c>
      <c r="M19089">
        <v>55</v>
      </c>
      <c r="N19089" t="s">
        <v>22</v>
      </c>
      <c r="O19089" t="s">
        <v>23</v>
      </c>
    </row>
    <row r="19090" spans="1:15" x14ac:dyDescent="0.3">
      <c r="A19090">
        <v>43</v>
      </c>
      <c r="B19090" t="s">
        <v>28</v>
      </c>
      <c r="C19090">
        <v>130126</v>
      </c>
      <c r="D19090" t="s">
        <v>16</v>
      </c>
      <c r="E19090">
        <v>13</v>
      </c>
      <c r="F19090" t="s">
        <v>25</v>
      </c>
      <c r="G19090" t="s">
        <v>26</v>
      </c>
      <c r="H19090" t="s">
        <v>27</v>
      </c>
      <c r="I19090" t="s">
        <v>20</v>
      </c>
      <c r="J19090" t="s">
        <v>21</v>
      </c>
      <c r="K19090">
        <v>15024</v>
      </c>
      <c r="L19090">
        <v>0</v>
      </c>
      <c r="M19090">
        <v>50</v>
      </c>
      <c r="N19090" t="s">
        <v>22</v>
      </c>
      <c r="O19090" t="s">
        <v>43</v>
      </c>
    </row>
    <row r="19091" spans="1:15" x14ac:dyDescent="0.3">
      <c r="A19091">
        <v>58</v>
      </c>
      <c r="B19091" t="s">
        <v>61</v>
      </c>
      <c r="C19091">
        <v>30111</v>
      </c>
      <c r="D19091" t="s">
        <v>44</v>
      </c>
      <c r="E19091">
        <v>10</v>
      </c>
      <c r="F19091" t="s">
        <v>79</v>
      </c>
      <c r="G19091" t="s">
        <v>34</v>
      </c>
      <c r="H19091" t="s">
        <v>58</v>
      </c>
      <c r="I19091" t="s">
        <v>54</v>
      </c>
      <c r="J19091" t="s">
        <v>36</v>
      </c>
      <c r="K19091">
        <v>0</v>
      </c>
      <c r="L19091">
        <v>0</v>
      </c>
      <c r="M19091">
        <v>40</v>
      </c>
      <c r="N19091" t="s">
        <v>22</v>
      </c>
      <c r="O19091" t="s">
        <v>23</v>
      </c>
    </row>
    <row r="19092" spans="1:15" x14ac:dyDescent="0.3">
      <c r="A19092">
        <v>18</v>
      </c>
      <c r="C19092">
        <v>214989</v>
      </c>
      <c r="D19092" t="s">
        <v>44</v>
      </c>
      <c r="E19092">
        <v>10</v>
      </c>
      <c r="F19092" t="s">
        <v>17</v>
      </c>
      <c r="H19092" t="s">
        <v>47</v>
      </c>
      <c r="I19092" t="s">
        <v>20</v>
      </c>
      <c r="J19092" t="s">
        <v>36</v>
      </c>
      <c r="K19092">
        <v>0</v>
      </c>
      <c r="L19092">
        <v>1602</v>
      </c>
      <c r="M19092">
        <v>24</v>
      </c>
      <c r="N19092" t="s">
        <v>22</v>
      </c>
      <c r="O19092" t="s">
        <v>23</v>
      </c>
    </row>
    <row r="19093" spans="1:15" x14ac:dyDescent="0.3">
      <c r="A19093">
        <v>19</v>
      </c>
      <c r="B19093" t="s">
        <v>28</v>
      </c>
      <c r="C19093">
        <v>272800</v>
      </c>
      <c r="D19093" t="s">
        <v>93</v>
      </c>
      <c r="E19093">
        <v>8</v>
      </c>
      <c r="F19093" t="s">
        <v>17</v>
      </c>
      <c r="G19093" t="s">
        <v>18</v>
      </c>
      <c r="H19093" t="s">
        <v>47</v>
      </c>
      <c r="I19093" t="s">
        <v>20</v>
      </c>
      <c r="J19093" t="s">
        <v>36</v>
      </c>
      <c r="K19093">
        <v>0</v>
      </c>
      <c r="L19093">
        <v>0</v>
      </c>
      <c r="M19093">
        <v>25</v>
      </c>
      <c r="N19093" t="s">
        <v>22</v>
      </c>
      <c r="O19093" t="s">
        <v>23</v>
      </c>
    </row>
    <row r="19094" spans="1:15" x14ac:dyDescent="0.3">
      <c r="A19094">
        <v>44</v>
      </c>
      <c r="B19094" t="s">
        <v>28</v>
      </c>
      <c r="C19094">
        <v>195881</v>
      </c>
      <c r="D19094" t="s">
        <v>44</v>
      </c>
      <c r="E19094">
        <v>10</v>
      </c>
      <c r="F19094" t="s">
        <v>30</v>
      </c>
      <c r="G19094" t="s">
        <v>26</v>
      </c>
      <c r="H19094" t="s">
        <v>73</v>
      </c>
      <c r="I19094" t="s">
        <v>20</v>
      </c>
      <c r="J19094" t="s">
        <v>36</v>
      </c>
      <c r="K19094">
        <v>0</v>
      </c>
      <c r="L19094">
        <v>0</v>
      </c>
      <c r="M19094">
        <v>45</v>
      </c>
      <c r="N19094" t="s">
        <v>22</v>
      </c>
      <c r="O19094" t="s">
        <v>23</v>
      </c>
    </row>
    <row r="19095" spans="1:15" x14ac:dyDescent="0.3">
      <c r="A19095">
        <v>41</v>
      </c>
      <c r="B19095" t="s">
        <v>63</v>
      </c>
      <c r="C19095">
        <v>170924</v>
      </c>
      <c r="D19095" t="s">
        <v>44</v>
      </c>
      <c r="E19095">
        <v>10</v>
      </c>
      <c r="F19095" t="s">
        <v>17</v>
      </c>
      <c r="G19095" t="s">
        <v>34</v>
      </c>
      <c r="H19095" t="s">
        <v>73</v>
      </c>
      <c r="I19095" t="s">
        <v>20</v>
      </c>
      <c r="J19095" t="s">
        <v>21</v>
      </c>
      <c r="K19095">
        <v>0</v>
      </c>
      <c r="L19095">
        <v>0</v>
      </c>
      <c r="M19095">
        <v>7</v>
      </c>
      <c r="N19095" t="s">
        <v>22</v>
      </c>
      <c r="O19095" t="s">
        <v>23</v>
      </c>
    </row>
    <row r="19096" spans="1:15" x14ac:dyDescent="0.3">
      <c r="A19096">
        <v>21</v>
      </c>
      <c r="B19096" t="s">
        <v>28</v>
      </c>
      <c r="C19096">
        <v>131473</v>
      </c>
      <c r="D19096" t="s">
        <v>44</v>
      </c>
      <c r="E19096">
        <v>10</v>
      </c>
      <c r="F19096" t="s">
        <v>17</v>
      </c>
      <c r="G19096" t="s">
        <v>49</v>
      </c>
      <c r="H19096" t="s">
        <v>47</v>
      </c>
      <c r="I19096" t="s">
        <v>45</v>
      </c>
      <c r="J19096" t="s">
        <v>21</v>
      </c>
      <c r="K19096">
        <v>0</v>
      </c>
      <c r="L19096">
        <v>0</v>
      </c>
      <c r="M19096">
        <v>20</v>
      </c>
      <c r="N19096" t="s">
        <v>110</v>
      </c>
      <c r="O19096" t="s">
        <v>23</v>
      </c>
    </row>
    <row r="19097" spans="1:15" x14ac:dyDescent="0.3">
      <c r="A19097">
        <v>40</v>
      </c>
      <c r="B19097" t="s">
        <v>28</v>
      </c>
      <c r="C19097">
        <v>149466</v>
      </c>
      <c r="D19097" t="s">
        <v>29</v>
      </c>
      <c r="E19097">
        <v>9</v>
      </c>
      <c r="F19097" t="s">
        <v>30</v>
      </c>
      <c r="G19097" t="s">
        <v>31</v>
      </c>
      <c r="H19097" t="s">
        <v>19</v>
      </c>
      <c r="I19097" t="s">
        <v>33</v>
      </c>
      <c r="J19097" t="s">
        <v>21</v>
      </c>
      <c r="K19097">
        <v>0</v>
      </c>
      <c r="L19097">
        <v>0</v>
      </c>
      <c r="M19097">
        <v>35</v>
      </c>
      <c r="N19097" t="s">
        <v>22</v>
      </c>
      <c r="O19097" t="s">
        <v>23</v>
      </c>
    </row>
    <row r="19098" spans="1:15" x14ac:dyDescent="0.3">
      <c r="A19098">
        <v>25</v>
      </c>
      <c r="B19098" t="s">
        <v>28</v>
      </c>
      <c r="C19098">
        <v>190418</v>
      </c>
      <c r="D19098" t="s">
        <v>44</v>
      </c>
      <c r="E19098">
        <v>10</v>
      </c>
      <c r="F19098" t="s">
        <v>17</v>
      </c>
      <c r="G19098" t="s">
        <v>41</v>
      </c>
      <c r="H19098" t="s">
        <v>47</v>
      </c>
      <c r="I19098" t="s">
        <v>20</v>
      </c>
      <c r="J19098" t="s">
        <v>21</v>
      </c>
      <c r="K19098">
        <v>0</v>
      </c>
      <c r="L19098">
        <v>0</v>
      </c>
      <c r="M19098">
        <v>30</v>
      </c>
      <c r="N19098" t="s">
        <v>76</v>
      </c>
      <c r="O19098" t="s">
        <v>23</v>
      </c>
    </row>
    <row r="19099" spans="1:15" x14ac:dyDescent="0.3">
      <c r="A19099">
        <v>62</v>
      </c>
      <c r="B19099" t="s">
        <v>63</v>
      </c>
      <c r="C19099">
        <v>167889</v>
      </c>
      <c r="D19099" t="s">
        <v>59</v>
      </c>
      <c r="E19099">
        <v>16</v>
      </c>
      <c r="F19099" t="s">
        <v>79</v>
      </c>
      <c r="G19099" t="s">
        <v>34</v>
      </c>
      <c r="H19099" t="s">
        <v>58</v>
      </c>
      <c r="I19099" t="s">
        <v>20</v>
      </c>
      <c r="J19099" t="s">
        <v>36</v>
      </c>
      <c r="K19099">
        <v>0</v>
      </c>
      <c r="L19099">
        <v>0</v>
      </c>
      <c r="M19099">
        <v>40</v>
      </c>
      <c r="N19099" t="s">
        <v>78</v>
      </c>
      <c r="O19099" t="s">
        <v>23</v>
      </c>
    </row>
    <row r="19100" spans="1:15" x14ac:dyDescent="0.3">
      <c r="A19100">
        <v>42</v>
      </c>
      <c r="B19100" t="s">
        <v>28</v>
      </c>
      <c r="C19100">
        <v>177989</v>
      </c>
      <c r="D19100" t="s">
        <v>29</v>
      </c>
      <c r="E19100">
        <v>9</v>
      </c>
      <c r="F19100" t="s">
        <v>25</v>
      </c>
      <c r="G19100" t="s">
        <v>51</v>
      </c>
      <c r="H19100" t="s">
        <v>27</v>
      </c>
      <c r="I19100" t="s">
        <v>20</v>
      </c>
      <c r="J19100" t="s">
        <v>21</v>
      </c>
      <c r="K19100">
        <v>0</v>
      </c>
      <c r="L19100">
        <v>0</v>
      </c>
      <c r="M19100">
        <v>40</v>
      </c>
      <c r="N19100" t="s">
        <v>22</v>
      </c>
      <c r="O19100" t="s">
        <v>23</v>
      </c>
    </row>
    <row r="19101" spans="1:15" x14ac:dyDescent="0.3">
      <c r="A19101">
        <v>35</v>
      </c>
      <c r="B19101" t="s">
        <v>28</v>
      </c>
      <c r="C19101">
        <v>186035</v>
      </c>
      <c r="D19101" t="s">
        <v>50</v>
      </c>
      <c r="E19101">
        <v>11</v>
      </c>
      <c r="F19101" t="s">
        <v>17</v>
      </c>
      <c r="G19101" t="s">
        <v>62</v>
      </c>
      <c r="H19101" t="s">
        <v>19</v>
      </c>
      <c r="I19101" t="s">
        <v>20</v>
      </c>
      <c r="J19101" t="s">
        <v>21</v>
      </c>
      <c r="K19101">
        <v>0</v>
      </c>
      <c r="L19101">
        <v>0</v>
      </c>
      <c r="M19101">
        <v>40</v>
      </c>
      <c r="N19101" t="s">
        <v>22</v>
      </c>
      <c r="O19101" t="s">
        <v>23</v>
      </c>
    </row>
    <row r="19102" spans="1:15" x14ac:dyDescent="0.3">
      <c r="A19102">
        <v>19</v>
      </c>
      <c r="B19102" t="s">
        <v>28</v>
      </c>
      <c r="C19102">
        <v>195805</v>
      </c>
      <c r="D19102" t="s">
        <v>29</v>
      </c>
      <c r="E19102">
        <v>9</v>
      </c>
      <c r="F19102" t="s">
        <v>17</v>
      </c>
      <c r="G19102" t="s">
        <v>49</v>
      </c>
      <c r="H19102" t="s">
        <v>47</v>
      </c>
      <c r="I19102" t="s">
        <v>20</v>
      </c>
      <c r="J19102" t="s">
        <v>36</v>
      </c>
      <c r="K19102">
        <v>0</v>
      </c>
      <c r="L19102">
        <v>0</v>
      </c>
      <c r="M19102">
        <v>12</v>
      </c>
      <c r="N19102" t="s">
        <v>22</v>
      </c>
      <c r="O19102" t="s">
        <v>23</v>
      </c>
    </row>
    <row r="19103" spans="1:15" x14ac:dyDescent="0.3">
      <c r="A19103">
        <v>60</v>
      </c>
      <c r="B19103" t="s">
        <v>28</v>
      </c>
      <c r="C19103">
        <v>54800</v>
      </c>
      <c r="D19103" t="s">
        <v>29</v>
      </c>
      <c r="E19103">
        <v>9</v>
      </c>
      <c r="F19103" t="s">
        <v>25</v>
      </c>
      <c r="G19103" t="s">
        <v>41</v>
      </c>
      <c r="H19103" t="s">
        <v>35</v>
      </c>
      <c r="I19103" t="s">
        <v>20</v>
      </c>
      <c r="J19103" t="s">
        <v>36</v>
      </c>
      <c r="K19103">
        <v>0</v>
      </c>
      <c r="L19103">
        <v>0</v>
      </c>
      <c r="M19103">
        <v>40</v>
      </c>
      <c r="N19103" t="s">
        <v>22</v>
      </c>
      <c r="O19103" t="s">
        <v>23</v>
      </c>
    </row>
    <row r="19104" spans="1:15" x14ac:dyDescent="0.3">
      <c r="A19104">
        <v>20</v>
      </c>
      <c r="B19104" t="s">
        <v>28</v>
      </c>
      <c r="C19104">
        <v>100605</v>
      </c>
      <c r="D19104" t="s">
        <v>29</v>
      </c>
      <c r="E19104">
        <v>9</v>
      </c>
      <c r="F19104" t="s">
        <v>17</v>
      </c>
      <c r="G19104" t="s">
        <v>49</v>
      </c>
      <c r="H19104" t="s">
        <v>47</v>
      </c>
      <c r="I19104" t="s">
        <v>68</v>
      </c>
      <c r="J19104" t="s">
        <v>21</v>
      </c>
      <c r="K19104">
        <v>0</v>
      </c>
      <c r="L19104">
        <v>0</v>
      </c>
      <c r="M19104">
        <v>40</v>
      </c>
      <c r="N19104" t="s">
        <v>66</v>
      </c>
      <c r="O19104" t="s">
        <v>23</v>
      </c>
    </row>
    <row r="19105" spans="1:15" x14ac:dyDescent="0.3">
      <c r="A19105">
        <v>23</v>
      </c>
      <c r="B19105" t="s">
        <v>28</v>
      </c>
      <c r="C19105">
        <v>253190</v>
      </c>
      <c r="D19105" t="s">
        <v>48</v>
      </c>
      <c r="E19105">
        <v>12</v>
      </c>
      <c r="F19105" t="s">
        <v>25</v>
      </c>
      <c r="G19105" t="s">
        <v>31</v>
      </c>
      <c r="H19105" t="s">
        <v>27</v>
      </c>
      <c r="I19105" t="s">
        <v>20</v>
      </c>
      <c r="J19105" t="s">
        <v>21</v>
      </c>
      <c r="K19105">
        <v>0</v>
      </c>
      <c r="L19105">
        <v>0</v>
      </c>
      <c r="M19105">
        <v>25</v>
      </c>
      <c r="N19105" t="s">
        <v>22</v>
      </c>
      <c r="O19105" t="s">
        <v>23</v>
      </c>
    </row>
    <row r="19106" spans="1:15" x14ac:dyDescent="0.3">
      <c r="A19106">
        <v>18</v>
      </c>
      <c r="B19106" t="s">
        <v>28</v>
      </c>
      <c r="C19106">
        <v>203301</v>
      </c>
      <c r="D19106" t="s">
        <v>29</v>
      </c>
      <c r="E19106">
        <v>9</v>
      </c>
      <c r="F19106" t="s">
        <v>17</v>
      </c>
      <c r="G19106" t="s">
        <v>18</v>
      </c>
      <c r="H19106" t="s">
        <v>47</v>
      </c>
      <c r="I19106" t="s">
        <v>20</v>
      </c>
      <c r="J19106" t="s">
        <v>36</v>
      </c>
      <c r="K19106">
        <v>0</v>
      </c>
      <c r="L19106">
        <v>0</v>
      </c>
      <c r="M19106">
        <v>40</v>
      </c>
      <c r="N19106" t="s">
        <v>22</v>
      </c>
      <c r="O19106" t="s">
        <v>23</v>
      </c>
    </row>
    <row r="19107" spans="1:15" x14ac:dyDescent="0.3">
      <c r="A19107">
        <v>40</v>
      </c>
      <c r="B19107" t="s">
        <v>28</v>
      </c>
      <c r="C19107">
        <v>175696</v>
      </c>
      <c r="D19107" t="s">
        <v>44</v>
      </c>
      <c r="E19107">
        <v>10</v>
      </c>
      <c r="F19107" t="s">
        <v>25</v>
      </c>
      <c r="G19107" t="s">
        <v>26</v>
      </c>
      <c r="H19107" t="s">
        <v>27</v>
      </c>
      <c r="I19107" t="s">
        <v>20</v>
      </c>
      <c r="J19107" t="s">
        <v>21</v>
      </c>
      <c r="K19107">
        <v>0</v>
      </c>
      <c r="L19107">
        <v>0</v>
      </c>
      <c r="M19107">
        <v>45</v>
      </c>
      <c r="N19107" t="s">
        <v>22</v>
      </c>
      <c r="O19107" t="s">
        <v>43</v>
      </c>
    </row>
    <row r="19108" spans="1:15" x14ac:dyDescent="0.3">
      <c r="A19108">
        <v>19</v>
      </c>
      <c r="B19108" t="s">
        <v>28</v>
      </c>
      <c r="C19108">
        <v>278304</v>
      </c>
      <c r="D19108" t="s">
        <v>44</v>
      </c>
      <c r="E19108">
        <v>10</v>
      </c>
      <c r="F19108" t="s">
        <v>17</v>
      </c>
      <c r="G19108" t="s">
        <v>41</v>
      </c>
      <c r="H19108" t="s">
        <v>47</v>
      </c>
      <c r="I19108" t="s">
        <v>20</v>
      </c>
      <c r="J19108" t="s">
        <v>36</v>
      </c>
      <c r="K19108">
        <v>0</v>
      </c>
      <c r="L19108">
        <v>0</v>
      </c>
      <c r="M19108">
        <v>15</v>
      </c>
      <c r="N19108" t="s">
        <v>22</v>
      </c>
      <c r="O19108" t="s">
        <v>23</v>
      </c>
    </row>
    <row r="19109" spans="1:15" x14ac:dyDescent="0.3">
      <c r="A19109">
        <v>51</v>
      </c>
      <c r="B19109" t="s">
        <v>28</v>
      </c>
      <c r="C19109">
        <v>93193</v>
      </c>
      <c r="D19109" t="s">
        <v>29</v>
      </c>
      <c r="E19109">
        <v>9</v>
      </c>
      <c r="F19109" t="s">
        <v>30</v>
      </c>
      <c r="G19109" t="s">
        <v>34</v>
      </c>
      <c r="H19109" t="s">
        <v>19</v>
      </c>
      <c r="I19109" t="s">
        <v>20</v>
      </c>
      <c r="J19109" t="s">
        <v>36</v>
      </c>
      <c r="K19109">
        <v>0</v>
      </c>
      <c r="L19109">
        <v>0</v>
      </c>
      <c r="M19109">
        <v>40</v>
      </c>
      <c r="N19109" t="s">
        <v>22</v>
      </c>
      <c r="O19109" t="s">
        <v>23</v>
      </c>
    </row>
    <row r="19110" spans="1:15" x14ac:dyDescent="0.3">
      <c r="A19110">
        <v>41</v>
      </c>
      <c r="B19110" t="s">
        <v>63</v>
      </c>
      <c r="C19110">
        <v>158688</v>
      </c>
      <c r="D19110" t="s">
        <v>16</v>
      </c>
      <c r="E19110">
        <v>13</v>
      </c>
      <c r="F19110" t="s">
        <v>25</v>
      </c>
      <c r="G19110" t="s">
        <v>65</v>
      </c>
      <c r="H19110" t="s">
        <v>27</v>
      </c>
      <c r="I19110" t="s">
        <v>20</v>
      </c>
      <c r="J19110" t="s">
        <v>21</v>
      </c>
      <c r="K19110">
        <v>0</v>
      </c>
      <c r="L19110">
        <v>0</v>
      </c>
      <c r="M19110">
        <v>50</v>
      </c>
      <c r="N19110" t="s">
        <v>22</v>
      </c>
      <c r="O19110" t="s">
        <v>23</v>
      </c>
    </row>
    <row r="19111" spans="1:15" x14ac:dyDescent="0.3">
      <c r="A19111">
        <v>18</v>
      </c>
      <c r="B19111" t="s">
        <v>28</v>
      </c>
      <c r="C19111">
        <v>327612</v>
      </c>
      <c r="D19111" t="s">
        <v>74</v>
      </c>
      <c r="E19111">
        <v>6</v>
      </c>
      <c r="F19111" t="s">
        <v>17</v>
      </c>
      <c r="G19111" t="s">
        <v>41</v>
      </c>
      <c r="H19111" t="s">
        <v>47</v>
      </c>
      <c r="I19111" t="s">
        <v>20</v>
      </c>
      <c r="J19111" t="s">
        <v>36</v>
      </c>
      <c r="K19111">
        <v>0</v>
      </c>
      <c r="L19111">
        <v>0</v>
      </c>
      <c r="M19111">
        <v>20</v>
      </c>
      <c r="N19111" t="s">
        <v>22</v>
      </c>
      <c r="O19111" t="s">
        <v>23</v>
      </c>
    </row>
    <row r="19112" spans="1:15" x14ac:dyDescent="0.3">
      <c r="A19112">
        <v>41</v>
      </c>
      <c r="B19112" t="s">
        <v>28</v>
      </c>
      <c r="C19112">
        <v>210844</v>
      </c>
      <c r="D19112" t="s">
        <v>44</v>
      </c>
      <c r="E19112">
        <v>10</v>
      </c>
      <c r="F19112" t="s">
        <v>40</v>
      </c>
      <c r="G19112" t="s">
        <v>49</v>
      </c>
      <c r="H19112" t="s">
        <v>58</v>
      </c>
      <c r="I19112" t="s">
        <v>33</v>
      </c>
      <c r="J19112" t="s">
        <v>36</v>
      </c>
      <c r="K19112">
        <v>0</v>
      </c>
      <c r="L19112">
        <v>0</v>
      </c>
      <c r="M19112">
        <v>40</v>
      </c>
      <c r="N19112" t="s">
        <v>22</v>
      </c>
      <c r="O19112" t="s">
        <v>23</v>
      </c>
    </row>
    <row r="19113" spans="1:15" x14ac:dyDescent="0.3">
      <c r="A19113">
        <v>27</v>
      </c>
      <c r="B19113" t="s">
        <v>28</v>
      </c>
      <c r="C19113">
        <v>147340</v>
      </c>
      <c r="D19113" t="s">
        <v>44</v>
      </c>
      <c r="E19113">
        <v>10</v>
      </c>
      <c r="F19113" t="s">
        <v>17</v>
      </c>
      <c r="G19113" t="s">
        <v>26</v>
      </c>
      <c r="H19113" t="s">
        <v>47</v>
      </c>
      <c r="I19113" t="s">
        <v>20</v>
      </c>
      <c r="J19113" t="s">
        <v>36</v>
      </c>
      <c r="K19113">
        <v>0</v>
      </c>
      <c r="L19113">
        <v>0</v>
      </c>
      <c r="M19113">
        <v>40</v>
      </c>
      <c r="N19113" t="s">
        <v>22</v>
      </c>
      <c r="O19113" t="s">
        <v>23</v>
      </c>
    </row>
    <row r="19114" spans="1:15" x14ac:dyDescent="0.3">
      <c r="A19114">
        <v>71</v>
      </c>
      <c r="B19114" t="s">
        <v>24</v>
      </c>
      <c r="C19114">
        <v>130436</v>
      </c>
      <c r="D19114" t="s">
        <v>81</v>
      </c>
      <c r="E19114">
        <v>2</v>
      </c>
      <c r="F19114" t="s">
        <v>30</v>
      </c>
      <c r="G19114" t="s">
        <v>51</v>
      </c>
      <c r="H19114" t="s">
        <v>19</v>
      </c>
      <c r="I19114" t="s">
        <v>20</v>
      </c>
      <c r="J19114" t="s">
        <v>36</v>
      </c>
      <c r="K19114">
        <v>0</v>
      </c>
      <c r="L19114">
        <v>0</v>
      </c>
      <c r="M19114">
        <v>28</v>
      </c>
      <c r="N19114" t="s">
        <v>22</v>
      </c>
      <c r="O19114" t="s">
        <v>23</v>
      </c>
    </row>
    <row r="19115" spans="1:15" x14ac:dyDescent="0.3">
      <c r="A19115">
        <v>25</v>
      </c>
      <c r="B19115" t="s">
        <v>28</v>
      </c>
      <c r="C19115">
        <v>206600</v>
      </c>
      <c r="D19115" t="s">
        <v>93</v>
      </c>
      <c r="E19115">
        <v>8</v>
      </c>
      <c r="F19115" t="s">
        <v>25</v>
      </c>
      <c r="G19115" t="s">
        <v>57</v>
      </c>
      <c r="H19115" t="s">
        <v>27</v>
      </c>
      <c r="I19115" t="s">
        <v>20</v>
      </c>
      <c r="J19115" t="s">
        <v>21</v>
      </c>
      <c r="K19115">
        <v>0</v>
      </c>
      <c r="L19115">
        <v>0</v>
      </c>
      <c r="M19115">
        <v>40</v>
      </c>
      <c r="N19115" t="s">
        <v>96</v>
      </c>
      <c r="O19115" t="s">
        <v>23</v>
      </c>
    </row>
    <row r="19116" spans="1:15" x14ac:dyDescent="0.3">
      <c r="A19116">
        <v>73</v>
      </c>
      <c r="B19116" t="s">
        <v>28</v>
      </c>
      <c r="C19116">
        <v>284680</v>
      </c>
      <c r="D19116" t="s">
        <v>29</v>
      </c>
      <c r="E19116">
        <v>9</v>
      </c>
      <c r="F19116" t="s">
        <v>30</v>
      </c>
      <c r="G19116" t="s">
        <v>41</v>
      </c>
      <c r="H19116" t="s">
        <v>19</v>
      </c>
      <c r="I19116" t="s">
        <v>20</v>
      </c>
      <c r="J19116" t="s">
        <v>36</v>
      </c>
      <c r="K19116">
        <v>0</v>
      </c>
      <c r="L19116">
        <v>0</v>
      </c>
      <c r="M19116">
        <v>20</v>
      </c>
      <c r="N19116" t="s">
        <v>22</v>
      </c>
      <c r="O19116" t="s">
        <v>23</v>
      </c>
    </row>
    <row r="19117" spans="1:15" x14ac:dyDescent="0.3">
      <c r="A19117">
        <v>45</v>
      </c>
      <c r="B19117" t="s">
        <v>28</v>
      </c>
      <c r="C19117">
        <v>127738</v>
      </c>
      <c r="D19117" t="s">
        <v>44</v>
      </c>
      <c r="E19117">
        <v>10</v>
      </c>
      <c r="F19117" t="s">
        <v>25</v>
      </c>
      <c r="G19117" t="s">
        <v>41</v>
      </c>
      <c r="H19117" t="s">
        <v>27</v>
      </c>
      <c r="I19117" t="s">
        <v>20</v>
      </c>
      <c r="J19117" t="s">
        <v>21</v>
      </c>
      <c r="K19117">
        <v>0</v>
      </c>
      <c r="L19117">
        <v>0</v>
      </c>
      <c r="M19117">
        <v>40</v>
      </c>
      <c r="N19117" t="s">
        <v>22</v>
      </c>
      <c r="O19117" t="s">
        <v>23</v>
      </c>
    </row>
    <row r="19118" spans="1:15" x14ac:dyDescent="0.3">
      <c r="A19118">
        <v>25</v>
      </c>
      <c r="B19118" t="s">
        <v>28</v>
      </c>
      <c r="C19118">
        <v>213412</v>
      </c>
      <c r="D19118" t="s">
        <v>44</v>
      </c>
      <c r="E19118">
        <v>10</v>
      </c>
      <c r="F19118" t="s">
        <v>25</v>
      </c>
      <c r="G19118" t="s">
        <v>49</v>
      </c>
      <c r="H19118" t="s">
        <v>27</v>
      </c>
      <c r="I19118" t="s">
        <v>20</v>
      </c>
      <c r="J19118" t="s">
        <v>21</v>
      </c>
      <c r="K19118">
        <v>0</v>
      </c>
      <c r="L19118">
        <v>0</v>
      </c>
      <c r="M19118">
        <v>40</v>
      </c>
      <c r="N19118" t="s">
        <v>22</v>
      </c>
      <c r="O19118" t="s">
        <v>43</v>
      </c>
    </row>
    <row r="19119" spans="1:15" x14ac:dyDescent="0.3">
      <c r="A19119">
        <v>50</v>
      </c>
      <c r="B19119" t="s">
        <v>28</v>
      </c>
      <c r="C19119">
        <v>287927</v>
      </c>
      <c r="D19119" t="s">
        <v>29</v>
      </c>
      <c r="E19119">
        <v>9</v>
      </c>
      <c r="F19119" t="s">
        <v>25</v>
      </c>
      <c r="G19119" t="s">
        <v>34</v>
      </c>
      <c r="H19119" t="s">
        <v>35</v>
      </c>
      <c r="I19119" t="s">
        <v>20</v>
      </c>
      <c r="J19119" t="s">
        <v>36</v>
      </c>
      <c r="K19119">
        <v>0</v>
      </c>
      <c r="L19119">
        <v>0</v>
      </c>
      <c r="M19119">
        <v>16</v>
      </c>
      <c r="N19119" t="s">
        <v>22</v>
      </c>
      <c r="O19119" t="s">
        <v>23</v>
      </c>
    </row>
    <row r="19120" spans="1:15" x14ac:dyDescent="0.3">
      <c r="A19120">
        <v>44</v>
      </c>
      <c r="B19120" t="s">
        <v>28</v>
      </c>
      <c r="C19120">
        <v>249332</v>
      </c>
      <c r="D19120" t="s">
        <v>29</v>
      </c>
      <c r="E19120">
        <v>9</v>
      </c>
      <c r="F19120" t="s">
        <v>25</v>
      </c>
      <c r="G19120" t="s">
        <v>53</v>
      </c>
      <c r="H19120" t="s">
        <v>27</v>
      </c>
      <c r="I19120" t="s">
        <v>20</v>
      </c>
      <c r="J19120" t="s">
        <v>21</v>
      </c>
      <c r="K19120">
        <v>0</v>
      </c>
      <c r="L19120">
        <v>0</v>
      </c>
      <c r="M19120">
        <v>40</v>
      </c>
      <c r="N19120" t="s">
        <v>88</v>
      </c>
      <c r="O19120" t="s">
        <v>23</v>
      </c>
    </row>
    <row r="19121" spans="1:15" x14ac:dyDescent="0.3">
      <c r="A19121">
        <v>44</v>
      </c>
      <c r="B19121" t="s">
        <v>63</v>
      </c>
      <c r="C19121">
        <v>290403</v>
      </c>
      <c r="D19121" t="s">
        <v>50</v>
      </c>
      <c r="E19121">
        <v>11</v>
      </c>
      <c r="F19121" t="s">
        <v>30</v>
      </c>
      <c r="G19121" t="s">
        <v>65</v>
      </c>
      <c r="H19121" t="s">
        <v>47</v>
      </c>
      <c r="I19121" t="s">
        <v>20</v>
      </c>
      <c r="J19121" t="s">
        <v>36</v>
      </c>
      <c r="K19121">
        <v>0</v>
      </c>
      <c r="L19121">
        <v>0</v>
      </c>
      <c r="M19121">
        <v>40</v>
      </c>
      <c r="N19121" t="s">
        <v>37</v>
      </c>
      <c r="O19121" t="s">
        <v>23</v>
      </c>
    </row>
    <row r="19122" spans="1:15" x14ac:dyDescent="0.3">
      <c r="A19122">
        <v>49</v>
      </c>
      <c r="B19122" t="s">
        <v>28</v>
      </c>
      <c r="C19122">
        <v>54772</v>
      </c>
      <c r="D19122" t="s">
        <v>29</v>
      </c>
      <c r="E19122">
        <v>9</v>
      </c>
      <c r="F19122" t="s">
        <v>25</v>
      </c>
      <c r="G19122" t="s">
        <v>51</v>
      </c>
      <c r="H19122" t="s">
        <v>27</v>
      </c>
      <c r="I19122" t="s">
        <v>20</v>
      </c>
      <c r="J19122" t="s">
        <v>21</v>
      </c>
      <c r="K19122">
        <v>3103</v>
      </c>
      <c r="L19122">
        <v>0</v>
      </c>
      <c r="M19122">
        <v>45</v>
      </c>
      <c r="N19122" t="s">
        <v>22</v>
      </c>
      <c r="O19122" t="s">
        <v>43</v>
      </c>
    </row>
    <row r="19123" spans="1:15" x14ac:dyDescent="0.3">
      <c r="A19123">
        <v>44</v>
      </c>
      <c r="B19123" t="s">
        <v>71</v>
      </c>
      <c r="C19123">
        <v>56651</v>
      </c>
      <c r="D19123" t="s">
        <v>44</v>
      </c>
      <c r="E19123">
        <v>10</v>
      </c>
      <c r="F19123" t="s">
        <v>25</v>
      </c>
      <c r="G19123" t="s">
        <v>26</v>
      </c>
      <c r="H19123" t="s">
        <v>27</v>
      </c>
      <c r="I19123" t="s">
        <v>20</v>
      </c>
      <c r="J19123" t="s">
        <v>21</v>
      </c>
      <c r="K19123">
        <v>7688</v>
      </c>
      <c r="L19123">
        <v>0</v>
      </c>
      <c r="M19123">
        <v>45</v>
      </c>
      <c r="N19123" t="s">
        <v>22</v>
      </c>
      <c r="O19123" t="s">
        <v>43</v>
      </c>
    </row>
    <row r="19124" spans="1:15" x14ac:dyDescent="0.3">
      <c r="A19124">
        <v>42</v>
      </c>
      <c r="B19124" t="s">
        <v>61</v>
      </c>
      <c r="C19124">
        <v>178470</v>
      </c>
      <c r="D19124" t="s">
        <v>29</v>
      </c>
      <c r="E19124">
        <v>9</v>
      </c>
      <c r="F19124" t="s">
        <v>30</v>
      </c>
      <c r="G19124" t="s">
        <v>18</v>
      </c>
      <c r="H19124" t="s">
        <v>19</v>
      </c>
      <c r="I19124" t="s">
        <v>20</v>
      </c>
      <c r="J19124" t="s">
        <v>36</v>
      </c>
      <c r="K19124">
        <v>0</v>
      </c>
      <c r="L19124">
        <v>0</v>
      </c>
      <c r="M19124">
        <v>40</v>
      </c>
      <c r="N19124" t="s">
        <v>22</v>
      </c>
      <c r="O19124" t="s">
        <v>23</v>
      </c>
    </row>
    <row r="19125" spans="1:15" x14ac:dyDescent="0.3">
      <c r="A19125">
        <v>20</v>
      </c>
      <c r="B19125" t="s">
        <v>28</v>
      </c>
      <c r="C19125">
        <v>62865</v>
      </c>
      <c r="D19125" t="s">
        <v>29</v>
      </c>
      <c r="E19125">
        <v>9</v>
      </c>
      <c r="F19125" t="s">
        <v>17</v>
      </c>
      <c r="G19125" t="s">
        <v>98</v>
      </c>
      <c r="H19125" t="s">
        <v>19</v>
      </c>
      <c r="I19125" t="s">
        <v>20</v>
      </c>
      <c r="J19125" t="s">
        <v>36</v>
      </c>
      <c r="K19125">
        <v>0</v>
      </c>
      <c r="L19125">
        <v>0</v>
      </c>
      <c r="M19125">
        <v>45</v>
      </c>
      <c r="N19125" t="s">
        <v>22</v>
      </c>
      <c r="O19125" t="s">
        <v>23</v>
      </c>
    </row>
    <row r="19126" spans="1:15" x14ac:dyDescent="0.3">
      <c r="A19126">
        <v>66</v>
      </c>
      <c r="B19126" t="s">
        <v>28</v>
      </c>
      <c r="C19126">
        <v>107196</v>
      </c>
      <c r="D19126" t="s">
        <v>29</v>
      </c>
      <c r="E19126">
        <v>9</v>
      </c>
      <c r="F19126" t="s">
        <v>79</v>
      </c>
      <c r="G19126" t="s">
        <v>62</v>
      </c>
      <c r="H19126" t="s">
        <v>19</v>
      </c>
      <c r="I19126" t="s">
        <v>20</v>
      </c>
      <c r="J19126" t="s">
        <v>36</v>
      </c>
      <c r="K19126">
        <v>0</v>
      </c>
      <c r="L19126">
        <v>0</v>
      </c>
      <c r="M19126">
        <v>18</v>
      </c>
      <c r="N19126" t="s">
        <v>22</v>
      </c>
      <c r="O19126" t="s">
        <v>23</v>
      </c>
    </row>
    <row r="19127" spans="1:15" x14ac:dyDescent="0.3">
      <c r="A19127">
        <v>19</v>
      </c>
      <c r="B19127" t="s">
        <v>28</v>
      </c>
      <c r="C19127">
        <v>86860</v>
      </c>
      <c r="D19127" t="s">
        <v>44</v>
      </c>
      <c r="E19127">
        <v>10</v>
      </c>
      <c r="F19127" t="s">
        <v>17</v>
      </c>
      <c r="G19127" t="s">
        <v>26</v>
      </c>
      <c r="H19127" t="s">
        <v>47</v>
      </c>
      <c r="I19127" t="s">
        <v>20</v>
      </c>
      <c r="J19127" t="s">
        <v>21</v>
      </c>
      <c r="K19127">
        <v>0</v>
      </c>
      <c r="L19127">
        <v>0</v>
      </c>
      <c r="M19127">
        <v>15</v>
      </c>
      <c r="N19127" t="s">
        <v>22</v>
      </c>
      <c r="O19127" t="s">
        <v>23</v>
      </c>
    </row>
    <row r="19128" spans="1:15" x14ac:dyDescent="0.3">
      <c r="A19128">
        <v>60</v>
      </c>
      <c r="B19128" t="s">
        <v>28</v>
      </c>
      <c r="C19128">
        <v>130684</v>
      </c>
      <c r="D19128" t="s">
        <v>44</v>
      </c>
      <c r="E19128">
        <v>10</v>
      </c>
      <c r="F19128" t="s">
        <v>25</v>
      </c>
      <c r="G19128" t="s">
        <v>51</v>
      </c>
      <c r="H19128" t="s">
        <v>27</v>
      </c>
      <c r="I19128" t="s">
        <v>20</v>
      </c>
      <c r="J19128" t="s">
        <v>21</v>
      </c>
      <c r="K19128">
        <v>0</v>
      </c>
      <c r="L19128">
        <v>0</v>
      </c>
      <c r="M19128">
        <v>55</v>
      </c>
      <c r="N19128" t="s">
        <v>22</v>
      </c>
      <c r="O19128" t="s">
        <v>23</v>
      </c>
    </row>
    <row r="19129" spans="1:15" x14ac:dyDescent="0.3">
      <c r="A19129">
        <v>46</v>
      </c>
      <c r="B19129" t="s">
        <v>28</v>
      </c>
      <c r="C19129">
        <v>164682</v>
      </c>
      <c r="D19129" t="s">
        <v>50</v>
      </c>
      <c r="E19129">
        <v>11</v>
      </c>
      <c r="F19129" t="s">
        <v>60</v>
      </c>
      <c r="G19129" t="s">
        <v>34</v>
      </c>
      <c r="H19129" t="s">
        <v>19</v>
      </c>
      <c r="I19129" t="s">
        <v>20</v>
      </c>
      <c r="J19129" t="s">
        <v>21</v>
      </c>
      <c r="K19129">
        <v>0</v>
      </c>
      <c r="L19129">
        <v>0</v>
      </c>
      <c r="M19129">
        <v>40</v>
      </c>
      <c r="N19129" t="s">
        <v>22</v>
      </c>
      <c r="O19129" t="s">
        <v>23</v>
      </c>
    </row>
    <row r="19130" spans="1:15" x14ac:dyDescent="0.3">
      <c r="A19130">
        <v>42</v>
      </c>
      <c r="B19130" t="s">
        <v>28</v>
      </c>
      <c r="C19130">
        <v>198316</v>
      </c>
      <c r="D19130" t="s">
        <v>50</v>
      </c>
      <c r="E19130">
        <v>11</v>
      </c>
      <c r="F19130" t="s">
        <v>30</v>
      </c>
      <c r="G19130" t="s">
        <v>51</v>
      </c>
      <c r="H19130" t="s">
        <v>19</v>
      </c>
      <c r="I19130" t="s">
        <v>20</v>
      </c>
      <c r="J19130" t="s">
        <v>21</v>
      </c>
      <c r="K19130">
        <v>0</v>
      </c>
      <c r="L19130">
        <v>0</v>
      </c>
      <c r="M19130">
        <v>35</v>
      </c>
      <c r="N19130" t="s">
        <v>22</v>
      </c>
      <c r="O19130" t="s">
        <v>23</v>
      </c>
    </row>
    <row r="19131" spans="1:15" x14ac:dyDescent="0.3">
      <c r="A19131">
        <v>59</v>
      </c>
      <c r="B19131" t="s">
        <v>28</v>
      </c>
      <c r="C19131">
        <v>261816</v>
      </c>
      <c r="D19131" t="s">
        <v>44</v>
      </c>
      <c r="E19131">
        <v>10</v>
      </c>
      <c r="F19131" t="s">
        <v>30</v>
      </c>
      <c r="G19131" t="s">
        <v>26</v>
      </c>
      <c r="H19131" t="s">
        <v>19</v>
      </c>
      <c r="I19131" t="s">
        <v>20</v>
      </c>
      <c r="J19131" t="s">
        <v>36</v>
      </c>
      <c r="K19131">
        <v>0</v>
      </c>
      <c r="L19131">
        <v>0</v>
      </c>
      <c r="M19131">
        <v>52</v>
      </c>
      <c r="N19131" t="s">
        <v>104</v>
      </c>
      <c r="O19131" t="s">
        <v>23</v>
      </c>
    </row>
    <row r="19132" spans="1:15" x14ac:dyDescent="0.3">
      <c r="A19132">
        <v>58</v>
      </c>
      <c r="B19132" t="s">
        <v>28</v>
      </c>
      <c r="C19132">
        <v>280309</v>
      </c>
      <c r="D19132" t="s">
        <v>48</v>
      </c>
      <c r="E19132">
        <v>12</v>
      </c>
      <c r="F19132" t="s">
        <v>25</v>
      </c>
      <c r="G19132" t="s">
        <v>26</v>
      </c>
      <c r="H19132" t="s">
        <v>27</v>
      </c>
      <c r="I19132" t="s">
        <v>20</v>
      </c>
      <c r="J19132" t="s">
        <v>21</v>
      </c>
      <c r="K19132">
        <v>5178</v>
      </c>
      <c r="L19132">
        <v>0</v>
      </c>
      <c r="M19132">
        <v>60</v>
      </c>
      <c r="N19132" t="s">
        <v>22</v>
      </c>
      <c r="O19132" t="s">
        <v>43</v>
      </c>
    </row>
    <row r="19133" spans="1:15" x14ac:dyDescent="0.3">
      <c r="A19133">
        <v>47</v>
      </c>
      <c r="B19133" t="s">
        <v>28</v>
      </c>
      <c r="C19133">
        <v>97176</v>
      </c>
      <c r="D19133" t="s">
        <v>29</v>
      </c>
      <c r="E19133">
        <v>9</v>
      </c>
      <c r="F19133" t="s">
        <v>30</v>
      </c>
      <c r="G19133" t="s">
        <v>18</v>
      </c>
      <c r="H19133" t="s">
        <v>58</v>
      </c>
      <c r="I19133" t="s">
        <v>20</v>
      </c>
      <c r="J19133" t="s">
        <v>36</v>
      </c>
      <c r="K19133">
        <v>0</v>
      </c>
      <c r="L19133">
        <v>0</v>
      </c>
      <c r="M19133">
        <v>40</v>
      </c>
      <c r="N19133" t="s">
        <v>22</v>
      </c>
      <c r="O19133" t="s">
        <v>23</v>
      </c>
    </row>
    <row r="19134" spans="1:15" x14ac:dyDescent="0.3">
      <c r="A19134">
        <v>58</v>
      </c>
      <c r="B19134" t="s">
        <v>28</v>
      </c>
      <c r="C19134">
        <v>95835</v>
      </c>
      <c r="D19134" t="s">
        <v>44</v>
      </c>
      <c r="E19134">
        <v>10</v>
      </c>
      <c r="F19134" t="s">
        <v>25</v>
      </c>
      <c r="G19134" t="s">
        <v>62</v>
      </c>
      <c r="H19134" t="s">
        <v>27</v>
      </c>
      <c r="I19134" t="s">
        <v>20</v>
      </c>
      <c r="J19134" t="s">
        <v>21</v>
      </c>
      <c r="K19134">
        <v>0</v>
      </c>
      <c r="L19134">
        <v>0</v>
      </c>
      <c r="M19134">
        <v>36</v>
      </c>
      <c r="N19134" t="s">
        <v>22</v>
      </c>
      <c r="O19134" t="s">
        <v>23</v>
      </c>
    </row>
    <row r="19135" spans="1:15" x14ac:dyDescent="0.3">
      <c r="A19135">
        <v>69</v>
      </c>
      <c r="C19135">
        <v>323016</v>
      </c>
      <c r="D19135" t="s">
        <v>16</v>
      </c>
      <c r="E19135">
        <v>13</v>
      </c>
      <c r="F19135" t="s">
        <v>25</v>
      </c>
      <c r="H19135" t="s">
        <v>27</v>
      </c>
      <c r="I19135" t="s">
        <v>20</v>
      </c>
      <c r="J19135" t="s">
        <v>21</v>
      </c>
      <c r="K19135">
        <v>99999</v>
      </c>
      <c r="L19135">
        <v>0</v>
      </c>
      <c r="M19135">
        <v>40</v>
      </c>
      <c r="N19135" t="s">
        <v>22</v>
      </c>
      <c r="O19135" t="s">
        <v>43</v>
      </c>
    </row>
    <row r="19136" spans="1:15" x14ac:dyDescent="0.3">
      <c r="A19136">
        <v>17</v>
      </c>
      <c r="C19136">
        <v>280670</v>
      </c>
      <c r="D19136" t="s">
        <v>74</v>
      </c>
      <c r="E19136">
        <v>6</v>
      </c>
      <c r="F19136" t="s">
        <v>17</v>
      </c>
      <c r="H19136" t="s">
        <v>47</v>
      </c>
      <c r="I19136" t="s">
        <v>20</v>
      </c>
      <c r="J19136" t="s">
        <v>36</v>
      </c>
      <c r="K19136">
        <v>0</v>
      </c>
      <c r="L19136">
        <v>0</v>
      </c>
      <c r="M19136">
        <v>40</v>
      </c>
      <c r="N19136" t="s">
        <v>22</v>
      </c>
      <c r="O19136" t="s">
        <v>23</v>
      </c>
    </row>
    <row r="19137" spans="1:15" x14ac:dyDescent="0.3">
      <c r="A19137">
        <v>19</v>
      </c>
      <c r="B19137" t="s">
        <v>28</v>
      </c>
      <c r="C19137">
        <v>136306</v>
      </c>
      <c r="D19137" t="s">
        <v>32</v>
      </c>
      <c r="E19137">
        <v>7</v>
      </c>
      <c r="F19137" t="s">
        <v>17</v>
      </c>
      <c r="G19137" t="s">
        <v>56</v>
      </c>
      <c r="H19137" t="s">
        <v>47</v>
      </c>
      <c r="I19137" t="s">
        <v>20</v>
      </c>
      <c r="J19137" t="s">
        <v>21</v>
      </c>
      <c r="K19137">
        <v>0</v>
      </c>
      <c r="L19137">
        <v>0</v>
      </c>
      <c r="M19137">
        <v>24</v>
      </c>
      <c r="N19137" t="s">
        <v>22</v>
      </c>
      <c r="O19137" t="s">
        <v>23</v>
      </c>
    </row>
    <row r="19138" spans="1:15" x14ac:dyDescent="0.3">
      <c r="A19138">
        <v>28</v>
      </c>
      <c r="B19138" t="s">
        <v>28</v>
      </c>
      <c r="C19138">
        <v>65171</v>
      </c>
      <c r="D19138" t="s">
        <v>44</v>
      </c>
      <c r="E19138">
        <v>10</v>
      </c>
      <c r="F19138" t="s">
        <v>25</v>
      </c>
      <c r="G19138" t="s">
        <v>62</v>
      </c>
      <c r="H19138" t="s">
        <v>27</v>
      </c>
      <c r="I19138" t="s">
        <v>20</v>
      </c>
      <c r="J19138" t="s">
        <v>21</v>
      </c>
      <c r="K19138">
        <v>0</v>
      </c>
      <c r="L19138">
        <v>0</v>
      </c>
      <c r="M19138">
        <v>70</v>
      </c>
      <c r="N19138" t="s">
        <v>22</v>
      </c>
      <c r="O19138" t="s">
        <v>23</v>
      </c>
    </row>
    <row r="19139" spans="1:15" x14ac:dyDescent="0.3">
      <c r="A19139">
        <v>37</v>
      </c>
      <c r="B19139" t="s">
        <v>28</v>
      </c>
      <c r="C19139">
        <v>25864</v>
      </c>
      <c r="D19139" t="s">
        <v>29</v>
      </c>
      <c r="E19139">
        <v>9</v>
      </c>
      <c r="F19139" t="s">
        <v>60</v>
      </c>
      <c r="G19139" t="s">
        <v>34</v>
      </c>
      <c r="H19139" t="s">
        <v>58</v>
      </c>
      <c r="I19139" t="s">
        <v>54</v>
      </c>
      <c r="J19139" t="s">
        <v>36</v>
      </c>
      <c r="K19139">
        <v>0</v>
      </c>
      <c r="L19139">
        <v>0</v>
      </c>
      <c r="M19139">
        <v>40</v>
      </c>
      <c r="N19139" t="s">
        <v>22</v>
      </c>
      <c r="O19139" t="s">
        <v>23</v>
      </c>
    </row>
    <row r="19140" spans="1:15" x14ac:dyDescent="0.3">
      <c r="A19140">
        <v>30</v>
      </c>
      <c r="B19140" t="s">
        <v>28</v>
      </c>
      <c r="C19140">
        <v>149531</v>
      </c>
      <c r="D19140" t="s">
        <v>29</v>
      </c>
      <c r="E19140">
        <v>9</v>
      </c>
      <c r="F19140" t="s">
        <v>25</v>
      </c>
      <c r="G19140" t="s">
        <v>51</v>
      </c>
      <c r="H19140" t="s">
        <v>27</v>
      </c>
      <c r="I19140" t="s">
        <v>20</v>
      </c>
      <c r="J19140" t="s">
        <v>21</v>
      </c>
      <c r="K19140">
        <v>0</v>
      </c>
      <c r="L19140">
        <v>0</v>
      </c>
      <c r="M19140">
        <v>50</v>
      </c>
      <c r="N19140" t="s">
        <v>22</v>
      </c>
      <c r="O19140" t="s">
        <v>23</v>
      </c>
    </row>
    <row r="19141" spans="1:15" x14ac:dyDescent="0.3">
      <c r="A19141">
        <v>36</v>
      </c>
      <c r="B19141" t="s">
        <v>28</v>
      </c>
      <c r="C19141">
        <v>33887</v>
      </c>
      <c r="D19141" t="s">
        <v>44</v>
      </c>
      <c r="E19141">
        <v>10</v>
      </c>
      <c r="F19141" t="s">
        <v>30</v>
      </c>
      <c r="G19141" t="s">
        <v>34</v>
      </c>
      <c r="H19141" t="s">
        <v>19</v>
      </c>
      <c r="I19141" t="s">
        <v>20</v>
      </c>
      <c r="J19141" t="s">
        <v>21</v>
      </c>
      <c r="K19141">
        <v>0</v>
      </c>
      <c r="L19141">
        <v>0</v>
      </c>
      <c r="M19141">
        <v>40</v>
      </c>
      <c r="N19141" t="s">
        <v>22</v>
      </c>
      <c r="O19141" t="s">
        <v>23</v>
      </c>
    </row>
    <row r="19142" spans="1:15" x14ac:dyDescent="0.3">
      <c r="A19142">
        <v>45</v>
      </c>
      <c r="B19142" t="s">
        <v>28</v>
      </c>
      <c r="C19142">
        <v>172822</v>
      </c>
      <c r="D19142" t="s">
        <v>32</v>
      </c>
      <c r="E19142">
        <v>7</v>
      </c>
      <c r="F19142" t="s">
        <v>30</v>
      </c>
      <c r="G19142" t="s">
        <v>53</v>
      </c>
      <c r="H19142" t="s">
        <v>19</v>
      </c>
      <c r="I19142" t="s">
        <v>20</v>
      </c>
      <c r="J19142" t="s">
        <v>21</v>
      </c>
      <c r="K19142">
        <v>0</v>
      </c>
      <c r="L19142">
        <v>2824</v>
      </c>
      <c r="M19142">
        <v>76</v>
      </c>
      <c r="N19142" t="s">
        <v>22</v>
      </c>
      <c r="O19142" t="s">
        <v>43</v>
      </c>
    </row>
    <row r="19143" spans="1:15" x14ac:dyDescent="0.3">
      <c r="A19143">
        <v>59</v>
      </c>
      <c r="B19143" t="s">
        <v>28</v>
      </c>
      <c r="C19143">
        <v>106748</v>
      </c>
      <c r="D19143" t="s">
        <v>52</v>
      </c>
      <c r="E19143">
        <v>4</v>
      </c>
      <c r="F19143" t="s">
        <v>25</v>
      </c>
      <c r="G19143" t="s">
        <v>41</v>
      </c>
      <c r="H19143" t="s">
        <v>35</v>
      </c>
      <c r="I19143" t="s">
        <v>20</v>
      </c>
      <c r="J19143" t="s">
        <v>36</v>
      </c>
      <c r="K19143">
        <v>0</v>
      </c>
      <c r="L19143">
        <v>0</v>
      </c>
      <c r="M19143">
        <v>99</v>
      </c>
      <c r="N19143" t="s">
        <v>22</v>
      </c>
      <c r="O19143" t="s">
        <v>23</v>
      </c>
    </row>
    <row r="19144" spans="1:15" x14ac:dyDescent="0.3">
      <c r="A19144">
        <v>45</v>
      </c>
      <c r="B19144" t="s">
        <v>28</v>
      </c>
      <c r="C19144">
        <v>131826</v>
      </c>
      <c r="D19144" t="s">
        <v>44</v>
      </c>
      <c r="E19144">
        <v>10</v>
      </c>
      <c r="F19144" t="s">
        <v>25</v>
      </c>
      <c r="G19144" t="s">
        <v>31</v>
      </c>
      <c r="H19144" t="s">
        <v>27</v>
      </c>
      <c r="I19144" t="s">
        <v>20</v>
      </c>
      <c r="J19144" t="s">
        <v>21</v>
      </c>
      <c r="K19144">
        <v>0</v>
      </c>
      <c r="L19144">
        <v>0</v>
      </c>
      <c r="M19144">
        <v>40</v>
      </c>
      <c r="N19144" t="s">
        <v>22</v>
      </c>
      <c r="O19144" t="s">
        <v>23</v>
      </c>
    </row>
    <row r="19145" spans="1:15" x14ac:dyDescent="0.3">
      <c r="A19145">
        <v>53</v>
      </c>
      <c r="B19145" t="s">
        <v>63</v>
      </c>
      <c r="C19145">
        <v>216691</v>
      </c>
      <c r="D19145" t="s">
        <v>59</v>
      </c>
      <c r="E19145">
        <v>16</v>
      </c>
      <c r="F19145" t="s">
        <v>30</v>
      </c>
      <c r="G19145" t="s">
        <v>34</v>
      </c>
      <c r="H19145" t="s">
        <v>19</v>
      </c>
      <c r="I19145" t="s">
        <v>20</v>
      </c>
      <c r="J19145" t="s">
        <v>36</v>
      </c>
      <c r="K19145">
        <v>10520</v>
      </c>
      <c r="L19145">
        <v>0</v>
      </c>
      <c r="M19145">
        <v>40</v>
      </c>
      <c r="N19145" t="s">
        <v>22</v>
      </c>
      <c r="O19145" t="s">
        <v>43</v>
      </c>
    </row>
    <row r="19146" spans="1:15" x14ac:dyDescent="0.3">
      <c r="A19146">
        <v>37</v>
      </c>
      <c r="B19146" t="s">
        <v>28</v>
      </c>
      <c r="C19146">
        <v>133328</v>
      </c>
      <c r="D19146" t="s">
        <v>29</v>
      </c>
      <c r="E19146">
        <v>9</v>
      </c>
      <c r="F19146" t="s">
        <v>30</v>
      </c>
      <c r="G19146" t="s">
        <v>49</v>
      </c>
      <c r="H19146" t="s">
        <v>58</v>
      </c>
      <c r="I19146" t="s">
        <v>20</v>
      </c>
      <c r="J19146" t="s">
        <v>36</v>
      </c>
      <c r="K19146">
        <v>0</v>
      </c>
      <c r="L19146">
        <v>0</v>
      </c>
      <c r="M19146">
        <v>40</v>
      </c>
      <c r="N19146" t="s">
        <v>22</v>
      </c>
      <c r="O19146" t="s">
        <v>23</v>
      </c>
    </row>
    <row r="19147" spans="1:15" x14ac:dyDescent="0.3">
      <c r="A19147">
        <v>26</v>
      </c>
      <c r="B19147" t="s">
        <v>28</v>
      </c>
      <c r="C19147">
        <v>164737</v>
      </c>
      <c r="D19147" t="s">
        <v>44</v>
      </c>
      <c r="E19147">
        <v>10</v>
      </c>
      <c r="F19147" t="s">
        <v>17</v>
      </c>
      <c r="G19147" t="s">
        <v>49</v>
      </c>
      <c r="H19147" t="s">
        <v>19</v>
      </c>
      <c r="I19147" t="s">
        <v>20</v>
      </c>
      <c r="J19147" t="s">
        <v>36</v>
      </c>
      <c r="K19147">
        <v>0</v>
      </c>
      <c r="L19147">
        <v>0</v>
      </c>
      <c r="M19147">
        <v>40</v>
      </c>
      <c r="N19147" t="s">
        <v>22</v>
      </c>
      <c r="O19147" t="s">
        <v>23</v>
      </c>
    </row>
    <row r="19148" spans="1:15" x14ac:dyDescent="0.3">
      <c r="A19148">
        <v>53</v>
      </c>
      <c r="B19148" t="s">
        <v>63</v>
      </c>
      <c r="C19148">
        <v>99064</v>
      </c>
      <c r="D19148" t="s">
        <v>39</v>
      </c>
      <c r="E19148">
        <v>5</v>
      </c>
      <c r="F19148" t="s">
        <v>25</v>
      </c>
      <c r="G19148" t="s">
        <v>51</v>
      </c>
      <c r="H19148" t="s">
        <v>27</v>
      </c>
      <c r="I19148" t="s">
        <v>20</v>
      </c>
      <c r="J19148" t="s">
        <v>21</v>
      </c>
      <c r="K19148">
        <v>0</v>
      </c>
      <c r="L19148">
        <v>0</v>
      </c>
      <c r="M19148">
        <v>40</v>
      </c>
      <c r="N19148" t="s">
        <v>22</v>
      </c>
      <c r="O19148" t="s">
        <v>23</v>
      </c>
    </row>
    <row r="19149" spans="1:15" x14ac:dyDescent="0.3">
      <c r="A19149">
        <v>44</v>
      </c>
      <c r="B19149" t="s">
        <v>15</v>
      </c>
      <c r="C19149">
        <v>59460</v>
      </c>
      <c r="D19149" t="s">
        <v>29</v>
      </c>
      <c r="E19149">
        <v>9</v>
      </c>
      <c r="F19149" t="s">
        <v>25</v>
      </c>
      <c r="G19149" t="s">
        <v>41</v>
      </c>
      <c r="H19149" t="s">
        <v>35</v>
      </c>
      <c r="I19149" t="s">
        <v>20</v>
      </c>
      <c r="J19149" t="s">
        <v>36</v>
      </c>
      <c r="K19149">
        <v>0</v>
      </c>
      <c r="L19149">
        <v>0</v>
      </c>
      <c r="M19149">
        <v>15</v>
      </c>
      <c r="N19149" t="s">
        <v>22</v>
      </c>
      <c r="O19149" t="s">
        <v>23</v>
      </c>
    </row>
    <row r="19150" spans="1:15" x14ac:dyDescent="0.3">
      <c r="A19150">
        <v>27</v>
      </c>
      <c r="B19150" t="s">
        <v>28</v>
      </c>
      <c r="C19150">
        <v>208725</v>
      </c>
      <c r="D19150" t="s">
        <v>16</v>
      </c>
      <c r="E19150">
        <v>13</v>
      </c>
      <c r="F19150" t="s">
        <v>17</v>
      </c>
      <c r="G19150" t="s">
        <v>51</v>
      </c>
      <c r="H19150" t="s">
        <v>47</v>
      </c>
      <c r="I19150" t="s">
        <v>20</v>
      </c>
      <c r="J19150" t="s">
        <v>21</v>
      </c>
      <c r="K19150">
        <v>0</v>
      </c>
      <c r="L19150">
        <v>0</v>
      </c>
      <c r="M19150">
        <v>40</v>
      </c>
      <c r="N19150" t="s">
        <v>22</v>
      </c>
      <c r="O19150" t="s">
        <v>23</v>
      </c>
    </row>
    <row r="19151" spans="1:15" x14ac:dyDescent="0.3">
      <c r="A19151">
        <v>22</v>
      </c>
      <c r="B19151" t="s">
        <v>28</v>
      </c>
      <c r="C19151">
        <v>138513</v>
      </c>
      <c r="D19151" t="s">
        <v>44</v>
      </c>
      <c r="E19151">
        <v>10</v>
      </c>
      <c r="F19151" t="s">
        <v>17</v>
      </c>
      <c r="G19151" t="s">
        <v>51</v>
      </c>
      <c r="H19151" t="s">
        <v>47</v>
      </c>
      <c r="I19151" t="s">
        <v>20</v>
      </c>
      <c r="J19151" t="s">
        <v>21</v>
      </c>
      <c r="K19151">
        <v>0</v>
      </c>
      <c r="L19151">
        <v>0</v>
      </c>
      <c r="M19151">
        <v>40</v>
      </c>
      <c r="N19151" t="s">
        <v>22</v>
      </c>
      <c r="O19151" t="s">
        <v>23</v>
      </c>
    </row>
    <row r="19152" spans="1:15" x14ac:dyDescent="0.3">
      <c r="A19152">
        <v>41</v>
      </c>
      <c r="B19152" t="s">
        <v>28</v>
      </c>
      <c r="C19152">
        <v>121055</v>
      </c>
      <c r="D19152" t="s">
        <v>29</v>
      </c>
      <c r="E19152">
        <v>9</v>
      </c>
      <c r="F19152" t="s">
        <v>30</v>
      </c>
      <c r="G19152" t="s">
        <v>53</v>
      </c>
      <c r="H19152" t="s">
        <v>19</v>
      </c>
      <c r="I19152" t="s">
        <v>20</v>
      </c>
      <c r="J19152" t="s">
        <v>21</v>
      </c>
      <c r="K19152">
        <v>0</v>
      </c>
      <c r="L19152">
        <v>0</v>
      </c>
      <c r="M19152">
        <v>40</v>
      </c>
      <c r="N19152" t="s">
        <v>22</v>
      </c>
      <c r="O19152" t="s">
        <v>23</v>
      </c>
    </row>
    <row r="19153" spans="1:15" x14ac:dyDescent="0.3">
      <c r="A19153">
        <v>53</v>
      </c>
      <c r="B19153" t="s">
        <v>28</v>
      </c>
      <c r="C19153">
        <v>149784</v>
      </c>
      <c r="D19153" t="s">
        <v>29</v>
      </c>
      <c r="E19153">
        <v>9</v>
      </c>
      <c r="F19153" t="s">
        <v>25</v>
      </c>
      <c r="G19153" t="s">
        <v>57</v>
      </c>
      <c r="H19153" t="s">
        <v>27</v>
      </c>
      <c r="I19153" t="s">
        <v>20</v>
      </c>
      <c r="J19153" t="s">
        <v>21</v>
      </c>
      <c r="K19153">
        <v>0</v>
      </c>
      <c r="L19153">
        <v>0</v>
      </c>
      <c r="M19153">
        <v>40</v>
      </c>
      <c r="N19153" t="s">
        <v>22</v>
      </c>
      <c r="O19153" t="s">
        <v>23</v>
      </c>
    </row>
    <row r="19154" spans="1:15" x14ac:dyDescent="0.3">
      <c r="A19154">
        <v>58</v>
      </c>
      <c r="B19154" t="s">
        <v>28</v>
      </c>
      <c r="C19154">
        <v>114495</v>
      </c>
      <c r="D19154" t="s">
        <v>29</v>
      </c>
      <c r="E19154">
        <v>9</v>
      </c>
      <c r="F19154" t="s">
        <v>25</v>
      </c>
      <c r="G19154" t="s">
        <v>26</v>
      </c>
      <c r="H19154" t="s">
        <v>27</v>
      </c>
      <c r="I19154" t="s">
        <v>20</v>
      </c>
      <c r="J19154" t="s">
        <v>21</v>
      </c>
      <c r="K19154">
        <v>0</v>
      </c>
      <c r="L19154">
        <v>0</v>
      </c>
      <c r="M19154">
        <v>40</v>
      </c>
      <c r="N19154" t="s">
        <v>22</v>
      </c>
      <c r="O19154" t="s">
        <v>23</v>
      </c>
    </row>
    <row r="19155" spans="1:15" x14ac:dyDescent="0.3">
      <c r="A19155">
        <v>34</v>
      </c>
      <c r="C19155">
        <v>133278</v>
      </c>
      <c r="D19155" t="s">
        <v>93</v>
      </c>
      <c r="E19155">
        <v>8</v>
      </c>
      <c r="F19155" t="s">
        <v>60</v>
      </c>
      <c r="H19155" t="s">
        <v>58</v>
      </c>
      <c r="I19155" t="s">
        <v>33</v>
      </c>
      <c r="J19155" t="s">
        <v>36</v>
      </c>
      <c r="K19155">
        <v>0</v>
      </c>
      <c r="L19155">
        <v>0</v>
      </c>
      <c r="M19155">
        <v>53</v>
      </c>
      <c r="N19155" t="s">
        <v>22</v>
      </c>
      <c r="O19155" t="s">
        <v>23</v>
      </c>
    </row>
    <row r="19156" spans="1:15" x14ac:dyDescent="0.3">
      <c r="A19156">
        <v>32</v>
      </c>
      <c r="B19156" t="s">
        <v>28</v>
      </c>
      <c r="C19156">
        <v>212276</v>
      </c>
      <c r="D19156" t="s">
        <v>16</v>
      </c>
      <c r="E19156">
        <v>13</v>
      </c>
      <c r="F19156" t="s">
        <v>25</v>
      </c>
      <c r="G19156" t="s">
        <v>34</v>
      </c>
      <c r="H19156" t="s">
        <v>27</v>
      </c>
      <c r="I19156" t="s">
        <v>20</v>
      </c>
      <c r="J19156" t="s">
        <v>21</v>
      </c>
      <c r="K19156">
        <v>0</v>
      </c>
      <c r="L19156">
        <v>0</v>
      </c>
      <c r="M19156">
        <v>60</v>
      </c>
      <c r="N19156" t="s">
        <v>22</v>
      </c>
      <c r="O19156" t="s">
        <v>43</v>
      </c>
    </row>
    <row r="19157" spans="1:15" x14ac:dyDescent="0.3">
      <c r="A19157">
        <v>32</v>
      </c>
      <c r="B19157" t="s">
        <v>28</v>
      </c>
      <c r="C19157">
        <v>440129</v>
      </c>
      <c r="D19157" t="s">
        <v>44</v>
      </c>
      <c r="E19157">
        <v>10</v>
      </c>
      <c r="F19157" t="s">
        <v>25</v>
      </c>
      <c r="G19157" t="s">
        <v>31</v>
      </c>
      <c r="H19157" t="s">
        <v>27</v>
      </c>
      <c r="I19157" t="s">
        <v>20</v>
      </c>
      <c r="J19157" t="s">
        <v>21</v>
      </c>
      <c r="K19157">
        <v>0</v>
      </c>
      <c r="L19157">
        <v>0</v>
      </c>
      <c r="M19157">
        <v>38</v>
      </c>
      <c r="N19157" t="s">
        <v>55</v>
      </c>
      <c r="O19157" t="s">
        <v>23</v>
      </c>
    </row>
    <row r="19158" spans="1:15" x14ac:dyDescent="0.3">
      <c r="A19158">
        <v>47</v>
      </c>
      <c r="B19158" t="s">
        <v>28</v>
      </c>
      <c r="C19158">
        <v>98012</v>
      </c>
      <c r="D19158" t="s">
        <v>38</v>
      </c>
      <c r="E19158">
        <v>14</v>
      </c>
      <c r="F19158" t="s">
        <v>25</v>
      </c>
      <c r="G19158" t="s">
        <v>34</v>
      </c>
      <c r="H19158" t="s">
        <v>35</v>
      </c>
      <c r="I19158" t="s">
        <v>20</v>
      </c>
      <c r="J19158" t="s">
        <v>36</v>
      </c>
      <c r="K19158">
        <v>7688</v>
      </c>
      <c r="L19158">
        <v>0</v>
      </c>
      <c r="M19158">
        <v>40</v>
      </c>
      <c r="N19158" t="s">
        <v>22</v>
      </c>
      <c r="O19158" t="s">
        <v>43</v>
      </c>
    </row>
    <row r="19159" spans="1:15" x14ac:dyDescent="0.3">
      <c r="A19159">
        <v>27</v>
      </c>
      <c r="B19159" t="s">
        <v>28</v>
      </c>
      <c r="C19159">
        <v>145284</v>
      </c>
      <c r="D19159" t="s">
        <v>29</v>
      </c>
      <c r="E19159">
        <v>9</v>
      </c>
      <c r="F19159" t="s">
        <v>25</v>
      </c>
      <c r="G19159" t="s">
        <v>56</v>
      </c>
      <c r="H19159" t="s">
        <v>27</v>
      </c>
      <c r="I19159" t="s">
        <v>20</v>
      </c>
      <c r="J19159" t="s">
        <v>21</v>
      </c>
      <c r="K19159">
        <v>0</v>
      </c>
      <c r="L19159">
        <v>0</v>
      </c>
      <c r="M19159">
        <v>40</v>
      </c>
      <c r="N19159" t="s">
        <v>22</v>
      </c>
      <c r="O19159" t="s">
        <v>23</v>
      </c>
    </row>
    <row r="19160" spans="1:15" x14ac:dyDescent="0.3">
      <c r="A19160">
        <v>25</v>
      </c>
      <c r="B19160" t="s">
        <v>28</v>
      </c>
      <c r="C19160">
        <v>177147</v>
      </c>
      <c r="D19160" t="s">
        <v>44</v>
      </c>
      <c r="E19160">
        <v>10</v>
      </c>
      <c r="F19160" t="s">
        <v>17</v>
      </c>
      <c r="G19160" t="s">
        <v>31</v>
      </c>
      <c r="H19160" t="s">
        <v>19</v>
      </c>
      <c r="I19160" t="s">
        <v>20</v>
      </c>
      <c r="J19160" t="s">
        <v>21</v>
      </c>
      <c r="K19160">
        <v>0</v>
      </c>
      <c r="L19160">
        <v>0</v>
      </c>
      <c r="M19160">
        <v>40</v>
      </c>
      <c r="N19160" t="s">
        <v>22</v>
      </c>
      <c r="O19160" t="s">
        <v>23</v>
      </c>
    </row>
    <row r="19161" spans="1:15" x14ac:dyDescent="0.3">
      <c r="A19161">
        <v>40</v>
      </c>
      <c r="B19161" t="s">
        <v>28</v>
      </c>
      <c r="C19161">
        <v>141537</v>
      </c>
      <c r="D19161" t="s">
        <v>74</v>
      </c>
      <c r="E19161">
        <v>6</v>
      </c>
      <c r="F19161" t="s">
        <v>30</v>
      </c>
      <c r="G19161" t="s">
        <v>57</v>
      </c>
      <c r="H19161" t="s">
        <v>19</v>
      </c>
      <c r="I19161" t="s">
        <v>33</v>
      </c>
      <c r="J19161" t="s">
        <v>36</v>
      </c>
      <c r="K19161">
        <v>0</v>
      </c>
      <c r="L19161">
        <v>0</v>
      </c>
      <c r="M19161">
        <v>40</v>
      </c>
      <c r="N19161" t="s">
        <v>22</v>
      </c>
      <c r="O19161" t="s">
        <v>23</v>
      </c>
    </row>
    <row r="19162" spans="1:15" x14ac:dyDescent="0.3">
      <c r="A19162">
        <v>36</v>
      </c>
      <c r="B19162" t="s">
        <v>24</v>
      </c>
      <c r="C19162">
        <v>48093</v>
      </c>
      <c r="D19162" t="s">
        <v>44</v>
      </c>
      <c r="E19162">
        <v>10</v>
      </c>
      <c r="F19162" t="s">
        <v>25</v>
      </c>
      <c r="G19162" t="s">
        <v>49</v>
      </c>
      <c r="H19162" t="s">
        <v>27</v>
      </c>
      <c r="I19162" t="s">
        <v>20</v>
      </c>
      <c r="J19162" t="s">
        <v>21</v>
      </c>
      <c r="K19162">
        <v>0</v>
      </c>
      <c r="L19162">
        <v>0</v>
      </c>
      <c r="M19162">
        <v>92</v>
      </c>
      <c r="N19162" t="s">
        <v>22</v>
      </c>
      <c r="O19162" t="s">
        <v>23</v>
      </c>
    </row>
    <row r="19163" spans="1:15" x14ac:dyDescent="0.3">
      <c r="A19163">
        <v>23</v>
      </c>
      <c r="B19163" t="s">
        <v>63</v>
      </c>
      <c r="C19163">
        <v>314819</v>
      </c>
      <c r="D19163" t="s">
        <v>29</v>
      </c>
      <c r="E19163">
        <v>9</v>
      </c>
      <c r="F19163" t="s">
        <v>17</v>
      </c>
      <c r="G19163" t="s">
        <v>53</v>
      </c>
      <c r="H19163" t="s">
        <v>47</v>
      </c>
      <c r="I19163" t="s">
        <v>20</v>
      </c>
      <c r="J19163" t="s">
        <v>21</v>
      </c>
      <c r="K19163">
        <v>0</v>
      </c>
      <c r="L19163">
        <v>0</v>
      </c>
      <c r="M19163">
        <v>40</v>
      </c>
      <c r="N19163" t="s">
        <v>22</v>
      </c>
      <c r="O19163" t="s">
        <v>23</v>
      </c>
    </row>
    <row r="19164" spans="1:15" x14ac:dyDescent="0.3">
      <c r="A19164">
        <v>44</v>
      </c>
      <c r="B19164" t="s">
        <v>28</v>
      </c>
      <c r="C19164">
        <v>123572</v>
      </c>
      <c r="D19164" t="s">
        <v>39</v>
      </c>
      <c r="E19164">
        <v>5</v>
      </c>
      <c r="F19164" t="s">
        <v>25</v>
      </c>
      <c r="G19164" t="s">
        <v>57</v>
      </c>
      <c r="H19164" t="s">
        <v>27</v>
      </c>
      <c r="I19164" t="s">
        <v>33</v>
      </c>
      <c r="J19164" t="s">
        <v>21</v>
      </c>
      <c r="K19164">
        <v>0</v>
      </c>
      <c r="L19164">
        <v>0</v>
      </c>
      <c r="M19164">
        <v>40</v>
      </c>
      <c r="N19164" t="s">
        <v>22</v>
      </c>
      <c r="O19164" t="s">
        <v>23</v>
      </c>
    </row>
    <row r="19165" spans="1:15" x14ac:dyDescent="0.3">
      <c r="A19165">
        <v>19</v>
      </c>
      <c r="B19165" t="s">
        <v>28</v>
      </c>
      <c r="C19165">
        <v>170800</v>
      </c>
      <c r="D19165" t="s">
        <v>29</v>
      </c>
      <c r="E19165">
        <v>9</v>
      </c>
      <c r="F19165" t="s">
        <v>17</v>
      </c>
      <c r="G19165" t="s">
        <v>51</v>
      </c>
      <c r="H19165" t="s">
        <v>47</v>
      </c>
      <c r="I19165" t="s">
        <v>20</v>
      </c>
      <c r="J19165" t="s">
        <v>21</v>
      </c>
      <c r="K19165">
        <v>0</v>
      </c>
      <c r="L19165">
        <v>0</v>
      </c>
      <c r="M19165">
        <v>60</v>
      </c>
      <c r="N19165" t="s">
        <v>22</v>
      </c>
      <c r="O19165" t="s">
        <v>23</v>
      </c>
    </row>
    <row r="19166" spans="1:15" x14ac:dyDescent="0.3">
      <c r="A19166">
        <v>42</v>
      </c>
      <c r="B19166" t="s">
        <v>28</v>
      </c>
      <c r="C19166">
        <v>332401</v>
      </c>
      <c r="D19166" t="s">
        <v>16</v>
      </c>
      <c r="E19166">
        <v>13</v>
      </c>
      <c r="F19166" t="s">
        <v>17</v>
      </c>
      <c r="G19166" t="s">
        <v>49</v>
      </c>
      <c r="H19166" t="s">
        <v>19</v>
      </c>
      <c r="I19166" t="s">
        <v>20</v>
      </c>
      <c r="J19166" t="s">
        <v>21</v>
      </c>
      <c r="K19166">
        <v>0</v>
      </c>
      <c r="L19166">
        <v>0</v>
      </c>
      <c r="M19166">
        <v>40</v>
      </c>
      <c r="N19166" t="s">
        <v>22</v>
      </c>
      <c r="O19166" t="s">
        <v>23</v>
      </c>
    </row>
    <row r="19167" spans="1:15" x14ac:dyDescent="0.3">
      <c r="A19167">
        <v>60</v>
      </c>
      <c r="B19167" t="s">
        <v>24</v>
      </c>
      <c r="C19167">
        <v>193038</v>
      </c>
      <c r="D19167" t="s">
        <v>44</v>
      </c>
      <c r="E19167">
        <v>10</v>
      </c>
      <c r="F19167" t="s">
        <v>25</v>
      </c>
      <c r="G19167" t="s">
        <v>56</v>
      </c>
      <c r="H19167" t="s">
        <v>27</v>
      </c>
      <c r="I19167" t="s">
        <v>20</v>
      </c>
      <c r="J19167" t="s">
        <v>21</v>
      </c>
      <c r="K19167">
        <v>0</v>
      </c>
      <c r="L19167">
        <v>0</v>
      </c>
      <c r="M19167">
        <v>15</v>
      </c>
      <c r="N19167" t="s">
        <v>22</v>
      </c>
      <c r="O19167" t="s">
        <v>23</v>
      </c>
    </row>
    <row r="19168" spans="1:15" x14ac:dyDescent="0.3">
      <c r="A19168">
        <v>41</v>
      </c>
      <c r="B19168" t="s">
        <v>28</v>
      </c>
      <c r="C19168">
        <v>351161</v>
      </c>
      <c r="D19168" t="s">
        <v>29</v>
      </c>
      <c r="E19168">
        <v>9</v>
      </c>
      <c r="F19168" t="s">
        <v>25</v>
      </c>
      <c r="G19168" t="s">
        <v>49</v>
      </c>
      <c r="H19168" t="s">
        <v>27</v>
      </c>
      <c r="I19168" t="s">
        <v>20</v>
      </c>
      <c r="J19168" t="s">
        <v>21</v>
      </c>
      <c r="K19168">
        <v>0</v>
      </c>
      <c r="L19168">
        <v>1848</v>
      </c>
      <c r="M19168">
        <v>45</v>
      </c>
      <c r="N19168" t="s">
        <v>22</v>
      </c>
      <c r="O19168" t="s">
        <v>43</v>
      </c>
    </row>
    <row r="19169" spans="1:15" x14ac:dyDescent="0.3">
      <c r="A19169">
        <v>45</v>
      </c>
      <c r="B19169" t="s">
        <v>61</v>
      </c>
      <c r="C19169">
        <v>106910</v>
      </c>
      <c r="D19169" t="s">
        <v>29</v>
      </c>
      <c r="E19169">
        <v>9</v>
      </c>
      <c r="F19169" t="s">
        <v>17</v>
      </c>
      <c r="G19169" t="s">
        <v>53</v>
      </c>
      <c r="H19169" t="s">
        <v>58</v>
      </c>
      <c r="I19169" t="s">
        <v>45</v>
      </c>
      <c r="J19169" t="s">
        <v>36</v>
      </c>
      <c r="K19169">
        <v>0</v>
      </c>
      <c r="L19169">
        <v>0</v>
      </c>
      <c r="M19169">
        <v>40</v>
      </c>
      <c r="N19169" t="s">
        <v>22</v>
      </c>
      <c r="O19169" t="s">
        <v>23</v>
      </c>
    </row>
    <row r="19170" spans="1:15" x14ac:dyDescent="0.3">
      <c r="A19170">
        <v>67</v>
      </c>
      <c r="C19170">
        <v>163726</v>
      </c>
      <c r="D19170" t="s">
        <v>72</v>
      </c>
      <c r="E19170">
        <v>3</v>
      </c>
      <c r="F19170" t="s">
        <v>25</v>
      </c>
      <c r="H19170" t="s">
        <v>27</v>
      </c>
      <c r="I19170" t="s">
        <v>20</v>
      </c>
      <c r="J19170" t="s">
        <v>21</v>
      </c>
      <c r="K19170">
        <v>0</v>
      </c>
      <c r="L19170">
        <v>0</v>
      </c>
      <c r="M19170">
        <v>49</v>
      </c>
      <c r="N19170" t="s">
        <v>22</v>
      </c>
      <c r="O19170" t="s">
        <v>23</v>
      </c>
    </row>
    <row r="19171" spans="1:15" x14ac:dyDescent="0.3">
      <c r="A19171">
        <v>36</v>
      </c>
      <c r="B19171" t="s">
        <v>24</v>
      </c>
      <c r="C19171">
        <v>609935</v>
      </c>
      <c r="D19171" t="s">
        <v>16</v>
      </c>
      <c r="E19171">
        <v>13</v>
      </c>
      <c r="F19171" t="s">
        <v>25</v>
      </c>
      <c r="G19171" t="s">
        <v>53</v>
      </c>
      <c r="H19171" t="s">
        <v>27</v>
      </c>
      <c r="I19171" t="s">
        <v>33</v>
      </c>
      <c r="J19171" t="s">
        <v>21</v>
      </c>
      <c r="K19171">
        <v>0</v>
      </c>
      <c r="L19171">
        <v>0</v>
      </c>
      <c r="M19171">
        <v>48</v>
      </c>
      <c r="O19171" t="s">
        <v>23</v>
      </c>
    </row>
    <row r="19172" spans="1:15" x14ac:dyDescent="0.3">
      <c r="A19172">
        <v>52</v>
      </c>
      <c r="B19172" t="s">
        <v>15</v>
      </c>
      <c r="C19172">
        <v>314627</v>
      </c>
      <c r="D19172" t="s">
        <v>38</v>
      </c>
      <c r="E19172">
        <v>14</v>
      </c>
      <c r="F19172" t="s">
        <v>30</v>
      </c>
      <c r="G19172" t="s">
        <v>34</v>
      </c>
      <c r="H19172" t="s">
        <v>19</v>
      </c>
      <c r="I19172" t="s">
        <v>45</v>
      </c>
      <c r="J19172" t="s">
        <v>36</v>
      </c>
      <c r="K19172">
        <v>0</v>
      </c>
      <c r="L19172">
        <v>0</v>
      </c>
      <c r="M19172">
        <v>40</v>
      </c>
      <c r="N19172" t="s">
        <v>22</v>
      </c>
      <c r="O19172" t="s">
        <v>23</v>
      </c>
    </row>
    <row r="19173" spans="1:15" x14ac:dyDescent="0.3">
      <c r="A19173">
        <v>28</v>
      </c>
      <c r="B19173" t="s">
        <v>28</v>
      </c>
      <c r="C19173">
        <v>115945</v>
      </c>
      <c r="D19173" t="s">
        <v>59</v>
      </c>
      <c r="E19173">
        <v>16</v>
      </c>
      <c r="F19173" t="s">
        <v>17</v>
      </c>
      <c r="G19173" t="s">
        <v>18</v>
      </c>
      <c r="H19173" t="s">
        <v>47</v>
      </c>
      <c r="I19173" t="s">
        <v>20</v>
      </c>
      <c r="J19173" t="s">
        <v>21</v>
      </c>
      <c r="K19173">
        <v>0</v>
      </c>
      <c r="L19173">
        <v>0</v>
      </c>
      <c r="M19173">
        <v>18</v>
      </c>
      <c r="N19173" t="s">
        <v>22</v>
      </c>
      <c r="O19173" t="s">
        <v>23</v>
      </c>
    </row>
    <row r="19174" spans="1:15" x14ac:dyDescent="0.3">
      <c r="A19174">
        <v>83</v>
      </c>
      <c r="B19174" t="s">
        <v>71</v>
      </c>
      <c r="C19174">
        <v>272248</v>
      </c>
      <c r="D19174" t="s">
        <v>29</v>
      </c>
      <c r="E19174">
        <v>9</v>
      </c>
      <c r="F19174" t="s">
        <v>30</v>
      </c>
      <c r="G19174" t="s">
        <v>49</v>
      </c>
      <c r="H19174" t="s">
        <v>19</v>
      </c>
      <c r="I19174" t="s">
        <v>20</v>
      </c>
      <c r="J19174" t="s">
        <v>21</v>
      </c>
      <c r="K19174">
        <v>0</v>
      </c>
      <c r="L19174">
        <v>0</v>
      </c>
      <c r="M19174">
        <v>20</v>
      </c>
      <c r="N19174" t="s">
        <v>22</v>
      </c>
      <c r="O19174" t="s">
        <v>23</v>
      </c>
    </row>
    <row r="19175" spans="1:15" x14ac:dyDescent="0.3">
      <c r="A19175">
        <v>17</v>
      </c>
      <c r="B19175" t="s">
        <v>28</v>
      </c>
      <c r="C19175">
        <v>167878</v>
      </c>
      <c r="D19175" t="s">
        <v>32</v>
      </c>
      <c r="E19175">
        <v>7</v>
      </c>
      <c r="F19175" t="s">
        <v>17</v>
      </c>
      <c r="G19175" t="s">
        <v>41</v>
      </c>
      <c r="H19175" t="s">
        <v>47</v>
      </c>
      <c r="I19175" t="s">
        <v>20</v>
      </c>
      <c r="J19175" t="s">
        <v>21</v>
      </c>
      <c r="K19175">
        <v>0</v>
      </c>
      <c r="L19175">
        <v>0</v>
      </c>
      <c r="M19175">
        <v>20</v>
      </c>
      <c r="N19175" t="s">
        <v>22</v>
      </c>
      <c r="O19175" t="s">
        <v>23</v>
      </c>
    </row>
    <row r="19176" spans="1:15" x14ac:dyDescent="0.3">
      <c r="A19176">
        <v>27</v>
      </c>
      <c r="B19176" t="s">
        <v>28</v>
      </c>
      <c r="C19176">
        <v>176972</v>
      </c>
      <c r="D19176" t="s">
        <v>50</v>
      </c>
      <c r="E19176">
        <v>11</v>
      </c>
      <c r="F19176" t="s">
        <v>17</v>
      </c>
      <c r="G19176" t="s">
        <v>51</v>
      </c>
      <c r="H19176" t="s">
        <v>19</v>
      </c>
      <c r="I19176" t="s">
        <v>20</v>
      </c>
      <c r="J19176" t="s">
        <v>21</v>
      </c>
      <c r="K19176">
        <v>0</v>
      </c>
      <c r="L19176">
        <v>0</v>
      </c>
      <c r="M19176">
        <v>40</v>
      </c>
      <c r="N19176" t="s">
        <v>22</v>
      </c>
      <c r="O19176" t="s">
        <v>23</v>
      </c>
    </row>
    <row r="19177" spans="1:15" x14ac:dyDescent="0.3">
      <c r="A19177">
        <v>35</v>
      </c>
      <c r="B19177" t="s">
        <v>24</v>
      </c>
      <c r="C19177">
        <v>31095</v>
      </c>
      <c r="D19177" t="s">
        <v>50</v>
      </c>
      <c r="E19177">
        <v>11</v>
      </c>
      <c r="F19177" t="s">
        <v>17</v>
      </c>
      <c r="G19177" t="s">
        <v>56</v>
      </c>
      <c r="H19177" t="s">
        <v>19</v>
      </c>
      <c r="I19177" t="s">
        <v>20</v>
      </c>
      <c r="J19177" t="s">
        <v>21</v>
      </c>
      <c r="K19177">
        <v>0</v>
      </c>
      <c r="L19177">
        <v>0</v>
      </c>
      <c r="M19177">
        <v>60</v>
      </c>
      <c r="N19177" t="s">
        <v>22</v>
      </c>
      <c r="O19177" t="s">
        <v>23</v>
      </c>
    </row>
    <row r="19178" spans="1:15" x14ac:dyDescent="0.3">
      <c r="A19178">
        <v>40</v>
      </c>
      <c r="B19178" t="s">
        <v>28</v>
      </c>
      <c r="C19178">
        <v>130834</v>
      </c>
      <c r="D19178" t="s">
        <v>44</v>
      </c>
      <c r="E19178">
        <v>10</v>
      </c>
      <c r="F19178" t="s">
        <v>17</v>
      </c>
      <c r="G19178" t="s">
        <v>18</v>
      </c>
      <c r="H19178" t="s">
        <v>19</v>
      </c>
      <c r="I19178" t="s">
        <v>20</v>
      </c>
      <c r="J19178" t="s">
        <v>36</v>
      </c>
      <c r="K19178">
        <v>0</v>
      </c>
      <c r="L19178">
        <v>0</v>
      </c>
      <c r="M19178">
        <v>40</v>
      </c>
      <c r="N19178" t="s">
        <v>22</v>
      </c>
      <c r="O19178" t="s">
        <v>23</v>
      </c>
    </row>
    <row r="19179" spans="1:15" x14ac:dyDescent="0.3">
      <c r="A19179">
        <v>23</v>
      </c>
      <c r="B19179" t="s">
        <v>28</v>
      </c>
      <c r="C19179">
        <v>207415</v>
      </c>
      <c r="D19179" t="s">
        <v>48</v>
      </c>
      <c r="E19179">
        <v>12</v>
      </c>
      <c r="F19179" t="s">
        <v>25</v>
      </c>
      <c r="G19179" t="s">
        <v>49</v>
      </c>
      <c r="H19179" t="s">
        <v>35</v>
      </c>
      <c r="I19179" t="s">
        <v>20</v>
      </c>
      <c r="J19179" t="s">
        <v>36</v>
      </c>
      <c r="K19179">
        <v>0</v>
      </c>
      <c r="L19179">
        <v>0</v>
      </c>
      <c r="M19179">
        <v>25</v>
      </c>
      <c r="N19179" t="s">
        <v>22</v>
      </c>
      <c r="O19179" t="s">
        <v>23</v>
      </c>
    </row>
    <row r="19180" spans="1:15" x14ac:dyDescent="0.3">
      <c r="A19180">
        <v>51</v>
      </c>
      <c r="B19180" t="s">
        <v>63</v>
      </c>
      <c r="C19180">
        <v>264457</v>
      </c>
      <c r="D19180" t="s">
        <v>32</v>
      </c>
      <c r="E19180">
        <v>7</v>
      </c>
      <c r="F19180" t="s">
        <v>25</v>
      </c>
      <c r="G19180" t="s">
        <v>31</v>
      </c>
      <c r="H19180" t="s">
        <v>27</v>
      </c>
      <c r="I19180" t="s">
        <v>33</v>
      </c>
      <c r="J19180" t="s">
        <v>21</v>
      </c>
      <c r="K19180">
        <v>0</v>
      </c>
      <c r="L19180">
        <v>0</v>
      </c>
      <c r="M19180">
        <v>40</v>
      </c>
      <c r="N19180" t="s">
        <v>22</v>
      </c>
      <c r="O19180" t="s">
        <v>23</v>
      </c>
    </row>
    <row r="19181" spans="1:15" x14ac:dyDescent="0.3">
      <c r="A19181">
        <v>51</v>
      </c>
      <c r="B19181" t="s">
        <v>28</v>
      </c>
      <c r="C19181">
        <v>340588</v>
      </c>
      <c r="D19181" t="s">
        <v>81</v>
      </c>
      <c r="E19181">
        <v>2</v>
      </c>
      <c r="F19181" t="s">
        <v>25</v>
      </c>
      <c r="G19181" t="s">
        <v>41</v>
      </c>
      <c r="H19181" t="s">
        <v>27</v>
      </c>
      <c r="I19181" t="s">
        <v>20</v>
      </c>
      <c r="J19181" t="s">
        <v>21</v>
      </c>
      <c r="K19181">
        <v>0</v>
      </c>
      <c r="L19181">
        <v>0</v>
      </c>
      <c r="M19181">
        <v>54</v>
      </c>
      <c r="N19181" t="s">
        <v>55</v>
      </c>
      <c r="O19181" t="s">
        <v>23</v>
      </c>
    </row>
    <row r="19182" spans="1:15" x14ac:dyDescent="0.3">
      <c r="A19182">
        <v>82</v>
      </c>
      <c r="C19182">
        <v>42435</v>
      </c>
      <c r="D19182" t="s">
        <v>74</v>
      </c>
      <c r="E19182">
        <v>6</v>
      </c>
      <c r="F19182" t="s">
        <v>79</v>
      </c>
      <c r="H19182" t="s">
        <v>19</v>
      </c>
      <c r="I19182" t="s">
        <v>20</v>
      </c>
      <c r="J19182" t="s">
        <v>21</v>
      </c>
      <c r="K19182">
        <v>0</v>
      </c>
      <c r="L19182">
        <v>0</v>
      </c>
      <c r="M19182">
        <v>20</v>
      </c>
      <c r="N19182" t="s">
        <v>22</v>
      </c>
      <c r="O19182" t="s">
        <v>23</v>
      </c>
    </row>
    <row r="19183" spans="1:15" x14ac:dyDescent="0.3">
      <c r="A19183">
        <v>28</v>
      </c>
      <c r="B19183" t="s">
        <v>28</v>
      </c>
      <c r="C19183">
        <v>107411</v>
      </c>
      <c r="D19183" t="s">
        <v>29</v>
      </c>
      <c r="E19183">
        <v>9</v>
      </c>
      <c r="F19183" t="s">
        <v>17</v>
      </c>
      <c r="G19183" t="s">
        <v>26</v>
      </c>
      <c r="H19183" t="s">
        <v>19</v>
      </c>
      <c r="I19183" t="s">
        <v>20</v>
      </c>
      <c r="J19183" t="s">
        <v>36</v>
      </c>
      <c r="K19183">
        <v>0</v>
      </c>
      <c r="L19183">
        <v>0</v>
      </c>
      <c r="M19183">
        <v>45</v>
      </c>
      <c r="N19183" t="s">
        <v>22</v>
      </c>
      <c r="O19183" t="s">
        <v>23</v>
      </c>
    </row>
    <row r="19184" spans="1:15" x14ac:dyDescent="0.3">
      <c r="A19184">
        <v>53</v>
      </c>
      <c r="B19184" t="s">
        <v>28</v>
      </c>
      <c r="C19184">
        <v>290640</v>
      </c>
      <c r="D19184" t="s">
        <v>29</v>
      </c>
      <c r="E19184">
        <v>9</v>
      </c>
      <c r="F19184" t="s">
        <v>25</v>
      </c>
      <c r="G19184" t="s">
        <v>41</v>
      </c>
      <c r="H19184" t="s">
        <v>27</v>
      </c>
      <c r="I19184" t="s">
        <v>20</v>
      </c>
      <c r="J19184" t="s">
        <v>21</v>
      </c>
      <c r="K19184">
        <v>0</v>
      </c>
      <c r="L19184">
        <v>0</v>
      </c>
      <c r="M19184">
        <v>50</v>
      </c>
      <c r="N19184" t="s">
        <v>77</v>
      </c>
      <c r="O19184" t="s">
        <v>43</v>
      </c>
    </row>
    <row r="19185" spans="1:15" x14ac:dyDescent="0.3">
      <c r="A19185">
        <v>29</v>
      </c>
      <c r="B19185" t="s">
        <v>28</v>
      </c>
      <c r="C19185">
        <v>106179</v>
      </c>
      <c r="D19185" t="s">
        <v>16</v>
      </c>
      <c r="E19185">
        <v>13</v>
      </c>
      <c r="F19185" t="s">
        <v>17</v>
      </c>
      <c r="G19185" t="s">
        <v>18</v>
      </c>
      <c r="H19185" t="s">
        <v>19</v>
      </c>
      <c r="I19185" t="s">
        <v>20</v>
      </c>
      <c r="J19185" t="s">
        <v>36</v>
      </c>
      <c r="K19185">
        <v>0</v>
      </c>
      <c r="L19185">
        <v>0</v>
      </c>
      <c r="M19185">
        <v>35</v>
      </c>
      <c r="N19185" t="s">
        <v>76</v>
      </c>
      <c r="O19185" t="s">
        <v>23</v>
      </c>
    </row>
    <row r="19186" spans="1:15" x14ac:dyDescent="0.3">
      <c r="A19186">
        <v>19</v>
      </c>
      <c r="B19186" t="s">
        <v>28</v>
      </c>
      <c r="C19186">
        <v>247679</v>
      </c>
      <c r="D19186" t="s">
        <v>29</v>
      </c>
      <c r="E19186">
        <v>9</v>
      </c>
      <c r="F19186" t="s">
        <v>17</v>
      </c>
      <c r="G19186" t="s">
        <v>51</v>
      </c>
      <c r="H19186" t="s">
        <v>19</v>
      </c>
      <c r="I19186" t="s">
        <v>20</v>
      </c>
      <c r="J19186" t="s">
        <v>21</v>
      </c>
      <c r="K19186">
        <v>0</v>
      </c>
      <c r="L19186">
        <v>0</v>
      </c>
      <c r="M19186">
        <v>45</v>
      </c>
      <c r="N19186" t="s">
        <v>22</v>
      </c>
      <c r="O19186" t="s">
        <v>23</v>
      </c>
    </row>
    <row r="19187" spans="1:15" x14ac:dyDescent="0.3">
      <c r="A19187">
        <v>30</v>
      </c>
      <c r="B19187" t="s">
        <v>28</v>
      </c>
      <c r="C19187">
        <v>171598</v>
      </c>
      <c r="D19187" t="s">
        <v>16</v>
      </c>
      <c r="E19187">
        <v>13</v>
      </c>
      <c r="F19187" t="s">
        <v>40</v>
      </c>
      <c r="G19187" t="s">
        <v>49</v>
      </c>
      <c r="H19187" t="s">
        <v>19</v>
      </c>
      <c r="I19187" t="s">
        <v>20</v>
      </c>
      <c r="J19187" t="s">
        <v>36</v>
      </c>
      <c r="K19187">
        <v>0</v>
      </c>
      <c r="L19187">
        <v>0</v>
      </c>
      <c r="M19187">
        <v>50</v>
      </c>
      <c r="N19187" t="s">
        <v>22</v>
      </c>
      <c r="O19187" t="s">
        <v>23</v>
      </c>
    </row>
    <row r="19188" spans="1:15" x14ac:dyDescent="0.3">
      <c r="A19188">
        <v>23</v>
      </c>
      <c r="B19188" t="s">
        <v>28</v>
      </c>
      <c r="C19188">
        <v>234460</v>
      </c>
      <c r="D19188" t="s">
        <v>52</v>
      </c>
      <c r="E19188">
        <v>4</v>
      </c>
      <c r="F19188" t="s">
        <v>17</v>
      </c>
      <c r="G19188" t="s">
        <v>57</v>
      </c>
      <c r="H19188" t="s">
        <v>47</v>
      </c>
      <c r="I19188" t="s">
        <v>33</v>
      </c>
      <c r="J19188" t="s">
        <v>36</v>
      </c>
      <c r="K19188">
        <v>0</v>
      </c>
      <c r="L19188">
        <v>0</v>
      </c>
      <c r="M19188">
        <v>40</v>
      </c>
      <c r="N19188" t="s">
        <v>94</v>
      </c>
      <c r="O19188" t="s">
        <v>23</v>
      </c>
    </row>
    <row r="19189" spans="1:15" x14ac:dyDescent="0.3">
      <c r="A19189">
        <v>66</v>
      </c>
      <c r="B19189" t="s">
        <v>28</v>
      </c>
      <c r="C19189">
        <v>196674</v>
      </c>
      <c r="D19189" t="s">
        <v>16</v>
      </c>
      <c r="E19189">
        <v>13</v>
      </c>
      <c r="F19189" t="s">
        <v>25</v>
      </c>
      <c r="G19189" t="s">
        <v>49</v>
      </c>
      <c r="H19189" t="s">
        <v>27</v>
      </c>
      <c r="I19189" t="s">
        <v>20</v>
      </c>
      <c r="J19189" t="s">
        <v>21</v>
      </c>
      <c r="K19189">
        <v>0</v>
      </c>
      <c r="L19189">
        <v>0</v>
      </c>
      <c r="M19189">
        <v>15</v>
      </c>
      <c r="N19189" t="s">
        <v>22</v>
      </c>
      <c r="O19189" t="s">
        <v>43</v>
      </c>
    </row>
    <row r="19190" spans="1:15" x14ac:dyDescent="0.3">
      <c r="A19190">
        <v>27</v>
      </c>
      <c r="B19190" t="s">
        <v>28</v>
      </c>
      <c r="C19190">
        <v>182540</v>
      </c>
      <c r="D19190" t="s">
        <v>32</v>
      </c>
      <c r="E19190">
        <v>7</v>
      </c>
      <c r="F19190" t="s">
        <v>17</v>
      </c>
      <c r="G19190" t="s">
        <v>51</v>
      </c>
      <c r="H19190" t="s">
        <v>19</v>
      </c>
      <c r="I19190" t="s">
        <v>20</v>
      </c>
      <c r="J19190" t="s">
        <v>21</v>
      </c>
      <c r="K19190">
        <v>0</v>
      </c>
      <c r="L19190">
        <v>0</v>
      </c>
      <c r="M19190">
        <v>40</v>
      </c>
      <c r="N19190" t="s">
        <v>22</v>
      </c>
      <c r="O19190" t="s">
        <v>23</v>
      </c>
    </row>
    <row r="19191" spans="1:15" x14ac:dyDescent="0.3">
      <c r="A19191">
        <v>35</v>
      </c>
      <c r="B19191" t="s">
        <v>28</v>
      </c>
      <c r="C19191">
        <v>172694</v>
      </c>
      <c r="D19191" t="s">
        <v>29</v>
      </c>
      <c r="E19191">
        <v>9</v>
      </c>
      <c r="F19191" t="s">
        <v>25</v>
      </c>
      <c r="G19191" t="s">
        <v>57</v>
      </c>
      <c r="H19191" t="s">
        <v>27</v>
      </c>
      <c r="I19191" t="s">
        <v>33</v>
      </c>
      <c r="J19191" t="s">
        <v>21</v>
      </c>
      <c r="K19191">
        <v>0</v>
      </c>
      <c r="L19191">
        <v>0</v>
      </c>
      <c r="M19191">
        <v>40</v>
      </c>
      <c r="N19191" t="s">
        <v>22</v>
      </c>
      <c r="O19191" t="s">
        <v>23</v>
      </c>
    </row>
    <row r="19192" spans="1:15" x14ac:dyDescent="0.3">
      <c r="A19192">
        <v>17</v>
      </c>
      <c r="B19192" t="s">
        <v>28</v>
      </c>
      <c r="C19192">
        <v>29571</v>
      </c>
      <c r="D19192" t="s">
        <v>93</v>
      </c>
      <c r="E19192">
        <v>8</v>
      </c>
      <c r="F19192" t="s">
        <v>17</v>
      </c>
      <c r="G19192" t="s">
        <v>31</v>
      </c>
      <c r="H19192" t="s">
        <v>47</v>
      </c>
      <c r="I19192" t="s">
        <v>20</v>
      </c>
      <c r="J19192" t="s">
        <v>21</v>
      </c>
      <c r="K19192">
        <v>0</v>
      </c>
      <c r="L19192">
        <v>0</v>
      </c>
      <c r="M19192">
        <v>15</v>
      </c>
      <c r="N19192" t="s">
        <v>22</v>
      </c>
      <c r="O19192" t="s">
        <v>23</v>
      </c>
    </row>
    <row r="19193" spans="1:15" x14ac:dyDescent="0.3">
      <c r="A19193">
        <v>27</v>
      </c>
      <c r="B19193" t="s">
        <v>28</v>
      </c>
      <c r="C19193">
        <v>130438</v>
      </c>
      <c r="D19193" t="s">
        <v>29</v>
      </c>
      <c r="E19193">
        <v>9</v>
      </c>
      <c r="F19193" t="s">
        <v>17</v>
      </c>
      <c r="G19193" t="s">
        <v>57</v>
      </c>
      <c r="H19193" t="s">
        <v>19</v>
      </c>
      <c r="I19193" t="s">
        <v>20</v>
      </c>
      <c r="J19193" t="s">
        <v>21</v>
      </c>
      <c r="K19193">
        <v>0</v>
      </c>
      <c r="L19193">
        <v>0</v>
      </c>
      <c r="M19193">
        <v>40</v>
      </c>
      <c r="N19193" t="s">
        <v>22</v>
      </c>
      <c r="O19193" t="s">
        <v>23</v>
      </c>
    </row>
    <row r="19194" spans="1:15" x14ac:dyDescent="0.3">
      <c r="A19194">
        <v>27</v>
      </c>
      <c r="B19194" t="s">
        <v>28</v>
      </c>
      <c r="C19194">
        <v>213421</v>
      </c>
      <c r="D19194" t="s">
        <v>69</v>
      </c>
      <c r="E19194">
        <v>15</v>
      </c>
      <c r="F19194" t="s">
        <v>17</v>
      </c>
      <c r="G19194" t="s">
        <v>34</v>
      </c>
      <c r="H19194" t="s">
        <v>19</v>
      </c>
      <c r="I19194" t="s">
        <v>20</v>
      </c>
      <c r="J19194" t="s">
        <v>21</v>
      </c>
      <c r="K19194">
        <v>0</v>
      </c>
      <c r="L19194">
        <v>0</v>
      </c>
      <c r="M19194">
        <v>50</v>
      </c>
      <c r="N19194" t="s">
        <v>22</v>
      </c>
      <c r="O19194" t="s">
        <v>23</v>
      </c>
    </row>
    <row r="19195" spans="1:15" x14ac:dyDescent="0.3">
      <c r="A19195">
        <v>44</v>
      </c>
      <c r="B19195" t="s">
        <v>63</v>
      </c>
      <c r="C19195">
        <v>189956</v>
      </c>
      <c r="D19195" t="s">
        <v>16</v>
      </c>
      <c r="E19195">
        <v>13</v>
      </c>
      <c r="F19195" t="s">
        <v>25</v>
      </c>
      <c r="G19195" t="s">
        <v>65</v>
      </c>
      <c r="H19195" t="s">
        <v>35</v>
      </c>
      <c r="I19195" t="s">
        <v>33</v>
      </c>
      <c r="J19195" t="s">
        <v>36</v>
      </c>
      <c r="K19195">
        <v>15024</v>
      </c>
      <c r="L19195">
        <v>0</v>
      </c>
      <c r="M19195">
        <v>40</v>
      </c>
      <c r="N19195" t="s">
        <v>22</v>
      </c>
      <c r="O19195" t="s">
        <v>43</v>
      </c>
    </row>
    <row r="19196" spans="1:15" x14ac:dyDescent="0.3">
      <c r="A19196">
        <v>64</v>
      </c>
      <c r="B19196" t="s">
        <v>28</v>
      </c>
      <c r="C19196">
        <v>133144</v>
      </c>
      <c r="D19196" t="s">
        <v>29</v>
      </c>
      <c r="E19196">
        <v>9</v>
      </c>
      <c r="F19196" t="s">
        <v>25</v>
      </c>
      <c r="G19196" t="s">
        <v>53</v>
      </c>
      <c r="H19196" t="s">
        <v>27</v>
      </c>
      <c r="I19196" t="s">
        <v>20</v>
      </c>
      <c r="J19196" t="s">
        <v>21</v>
      </c>
      <c r="K19196">
        <v>0</v>
      </c>
      <c r="L19196">
        <v>0</v>
      </c>
      <c r="M19196">
        <v>16</v>
      </c>
      <c r="N19196" t="s">
        <v>22</v>
      </c>
      <c r="O19196" t="s">
        <v>23</v>
      </c>
    </row>
    <row r="19197" spans="1:15" x14ac:dyDescent="0.3">
      <c r="A19197">
        <v>62</v>
      </c>
      <c r="B19197" t="s">
        <v>71</v>
      </c>
      <c r="C19197">
        <v>24050</v>
      </c>
      <c r="D19197" t="s">
        <v>29</v>
      </c>
      <c r="E19197">
        <v>9</v>
      </c>
      <c r="F19197" t="s">
        <v>79</v>
      </c>
      <c r="G19197" t="s">
        <v>49</v>
      </c>
      <c r="H19197" t="s">
        <v>19</v>
      </c>
      <c r="I19197" t="s">
        <v>20</v>
      </c>
      <c r="J19197" t="s">
        <v>36</v>
      </c>
      <c r="K19197">
        <v>0</v>
      </c>
      <c r="L19197">
        <v>0</v>
      </c>
      <c r="M19197">
        <v>15</v>
      </c>
      <c r="N19197" t="s">
        <v>22</v>
      </c>
      <c r="O19197" t="s">
        <v>23</v>
      </c>
    </row>
    <row r="19198" spans="1:15" x14ac:dyDescent="0.3">
      <c r="A19198">
        <v>26</v>
      </c>
      <c r="B19198" t="s">
        <v>28</v>
      </c>
      <c r="C19198">
        <v>276967</v>
      </c>
      <c r="D19198" t="s">
        <v>44</v>
      </c>
      <c r="E19198">
        <v>10</v>
      </c>
      <c r="F19198" t="s">
        <v>25</v>
      </c>
      <c r="G19198" t="s">
        <v>49</v>
      </c>
      <c r="H19198" t="s">
        <v>27</v>
      </c>
      <c r="I19198" t="s">
        <v>20</v>
      </c>
      <c r="J19198" t="s">
        <v>21</v>
      </c>
      <c r="K19198">
        <v>0</v>
      </c>
      <c r="L19198">
        <v>0</v>
      </c>
      <c r="M19198">
        <v>40</v>
      </c>
      <c r="N19198" t="s">
        <v>22</v>
      </c>
      <c r="O19198" t="s">
        <v>23</v>
      </c>
    </row>
    <row r="19199" spans="1:15" x14ac:dyDescent="0.3">
      <c r="A19199">
        <v>40</v>
      </c>
      <c r="B19199" t="s">
        <v>28</v>
      </c>
      <c r="C19199">
        <v>184857</v>
      </c>
      <c r="D19199" t="s">
        <v>29</v>
      </c>
      <c r="E19199">
        <v>9</v>
      </c>
      <c r="F19199" t="s">
        <v>60</v>
      </c>
      <c r="G19199" t="s">
        <v>57</v>
      </c>
      <c r="H19199" t="s">
        <v>58</v>
      </c>
      <c r="I19199" t="s">
        <v>20</v>
      </c>
      <c r="J19199" t="s">
        <v>21</v>
      </c>
      <c r="K19199">
        <v>0</v>
      </c>
      <c r="L19199">
        <v>0</v>
      </c>
      <c r="M19199">
        <v>40</v>
      </c>
      <c r="N19199" t="s">
        <v>22</v>
      </c>
      <c r="O19199" t="s">
        <v>23</v>
      </c>
    </row>
    <row r="19200" spans="1:15" x14ac:dyDescent="0.3">
      <c r="A19200">
        <v>40</v>
      </c>
      <c r="B19200" t="s">
        <v>28</v>
      </c>
      <c r="C19200">
        <v>145160</v>
      </c>
      <c r="D19200" t="s">
        <v>59</v>
      </c>
      <c r="E19200">
        <v>16</v>
      </c>
      <c r="F19200" t="s">
        <v>25</v>
      </c>
      <c r="G19200" t="s">
        <v>34</v>
      </c>
      <c r="H19200" t="s">
        <v>27</v>
      </c>
      <c r="I19200" t="s">
        <v>20</v>
      </c>
      <c r="J19200" t="s">
        <v>21</v>
      </c>
      <c r="K19200">
        <v>0</v>
      </c>
      <c r="L19200">
        <v>0</v>
      </c>
      <c r="M19200">
        <v>40</v>
      </c>
      <c r="N19200" t="s">
        <v>22</v>
      </c>
      <c r="O19200" t="s">
        <v>43</v>
      </c>
    </row>
    <row r="19201" spans="1:15" x14ac:dyDescent="0.3">
      <c r="A19201">
        <v>35</v>
      </c>
      <c r="B19201" t="s">
        <v>28</v>
      </c>
      <c r="C19201">
        <v>192251</v>
      </c>
      <c r="D19201" t="s">
        <v>29</v>
      </c>
      <c r="E19201">
        <v>9</v>
      </c>
      <c r="F19201" t="s">
        <v>30</v>
      </c>
      <c r="G19201" t="s">
        <v>18</v>
      </c>
      <c r="H19201" t="s">
        <v>47</v>
      </c>
      <c r="I19201" t="s">
        <v>20</v>
      </c>
      <c r="J19201" t="s">
        <v>36</v>
      </c>
      <c r="K19201">
        <v>0</v>
      </c>
      <c r="L19201">
        <v>0</v>
      </c>
      <c r="M19201">
        <v>40</v>
      </c>
      <c r="N19201" t="s">
        <v>22</v>
      </c>
      <c r="O19201" t="s">
        <v>23</v>
      </c>
    </row>
    <row r="19202" spans="1:15" x14ac:dyDescent="0.3">
      <c r="A19202">
        <v>25</v>
      </c>
      <c r="B19202" t="s">
        <v>28</v>
      </c>
      <c r="C19202">
        <v>190650</v>
      </c>
      <c r="D19202" t="s">
        <v>16</v>
      </c>
      <c r="E19202">
        <v>13</v>
      </c>
      <c r="F19202" t="s">
        <v>17</v>
      </c>
      <c r="G19202" t="s">
        <v>34</v>
      </c>
      <c r="H19202" t="s">
        <v>47</v>
      </c>
      <c r="I19202" t="s">
        <v>45</v>
      </c>
      <c r="J19202" t="s">
        <v>21</v>
      </c>
      <c r="K19202">
        <v>0</v>
      </c>
      <c r="L19202">
        <v>0</v>
      </c>
      <c r="M19202">
        <v>40</v>
      </c>
      <c r="N19202" t="s">
        <v>90</v>
      </c>
      <c r="O19202" t="s">
        <v>23</v>
      </c>
    </row>
    <row r="19203" spans="1:15" x14ac:dyDescent="0.3">
      <c r="A19203">
        <v>52</v>
      </c>
      <c r="B19203" t="s">
        <v>63</v>
      </c>
      <c r="C19203">
        <v>255927</v>
      </c>
      <c r="D19203" t="s">
        <v>44</v>
      </c>
      <c r="E19203">
        <v>10</v>
      </c>
      <c r="F19203" t="s">
        <v>79</v>
      </c>
      <c r="G19203" t="s">
        <v>18</v>
      </c>
      <c r="H19203" t="s">
        <v>19</v>
      </c>
      <c r="I19203" t="s">
        <v>20</v>
      </c>
      <c r="J19203" t="s">
        <v>36</v>
      </c>
      <c r="K19203">
        <v>0</v>
      </c>
      <c r="L19203">
        <v>0</v>
      </c>
      <c r="M19203">
        <v>24</v>
      </c>
      <c r="N19203" t="s">
        <v>22</v>
      </c>
      <c r="O19203" t="s">
        <v>23</v>
      </c>
    </row>
    <row r="19204" spans="1:15" x14ac:dyDescent="0.3">
      <c r="A19204">
        <v>46</v>
      </c>
      <c r="B19204" t="s">
        <v>28</v>
      </c>
      <c r="C19204">
        <v>99086</v>
      </c>
      <c r="D19204" t="s">
        <v>44</v>
      </c>
      <c r="E19204">
        <v>10</v>
      </c>
      <c r="F19204" t="s">
        <v>25</v>
      </c>
      <c r="G19204" t="s">
        <v>18</v>
      </c>
      <c r="H19204" t="s">
        <v>35</v>
      </c>
      <c r="I19204" t="s">
        <v>20</v>
      </c>
      <c r="J19204" t="s">
        <v>36</v>
      </c>
      <c r="K19204">
        <v>0</v>
      </c>
      <c r="L19204">
        <v>0</v>
      </c>
      <c r="M19204">
        <v>40</v>
      </c>
      <c r="N19204" t="s">
        <v>22</v>
      </c>
      <c r="O19204" t="s">
        <v>43</v>
      </c>
    </row>
    <row r="19205" spans="1:15" x14ac:dyDescent="0.3">
      <c r="A19205">
        <v>30</v>
      </c>
      <c r="B19205" t="s">
        <v>28</v>
      </c>
      <c r="C19205">
        <v>216811</v>
      </c>
      <c r="D19205" t="s">
        <v>29</v>
      </c>
      <c r="E19205">
        <v>9</v>
      </c>
      <c r="F19205" t="s">
        <v>25</v>
      </c>
      <c r="G19205" t="s">
        <v>51</v>
      </c>
      <c r="H19205" t="s">
        <v>27</v>
      </c>
      <c r="I19205" t="s">
        <v>54</v>
      </c>
      <c r="J19205" t="s">
        <v>21</v>
      </c>
      <c r="K19205">
        <v>0</v>
      </c>
      <c r="L19205">
        <v>0</v>
      </c>
      <c r="M19205">
        <v>40</v>
      </c>
      <c r="N19205" t="s">
        <v>22</v>
      </c>
      <c r="O19205" t="s">
        <v>23</v>
      </c>
    </row>
    <row r="19206" spans="1:15" x14ac:dyDescent="0.3">
      <c r="A19206">
        <v>52</v>
      </c>
      <c r="B19206" t="s">
        <v>28</v>
      </c>
      <c r="C19206">
        <v>110563</v>
      </c>
      <c r="D19206" t="s">
        <v>44</v>
      </c>
      <c r="E19206">
        <v>10</v>
      </c>
      <c r="F19206" t="s">
        <v>25</v>
      </c>
      <c r="G19206" t="s">
        <v>26</v>
      </c>
      <c r="H19206" t="s">
        <v>27</v>
      </c>
      <c r="I19206" t="s">
        <v>20</v>
      </c>
      <c r="J19206" t="s">
        <v>21</v>
      </c>
      <c r="K19206">
        <v>0</v>
      </c>
      <c r="L19206">
        <v>0</v>
      </c>
      <c r="M19206">
        <v>40</v>
      </c>
      <c r="N19206" t="s">
        <v>22</v>
      </c>
      <c r="O19206" t="s">
        <v>43</v>
      </c>
    </row>
    <row r="19207" spans="1:15" x14ac:dyDescent="0.3">
      <c r="A19207">
        <v>28</v>
      </c>
      <c r="B19207" t="s">
        <v>28</v>
      </c>
      <c r="C19207">
        <v>120471</v>
      </c>
      <c r="D19207" t="s">
        <v>29</v>
      </c>
      <c r="E19207">
        <v>9</v>
      </c>
      <c r="F19207" t="s">
        <v>17</v>
      </c>
      <c r="G19207" t="s">
        <v>53</v>
      </c>
      <c r="H19207" t="s">
        <v>19</v>
      </c>
      <c r="I19207" t="s">
        <v>68</v>
      </c>
      <c r="J19207" t="s">
        <v>21</v>
      </c>
      <c r="K19207">
        <v>0</v>
      </c>
      <c r="L19207">
        <v>0</v>
      </c>
      <c r="M19207">
        <v>40</v>
      </c>
      <c r="N19207" t="s">
        <v>22</v>
      </c>
      <c r="O19207" t="s">
        <v>23</v>
      </c>
    </row>
    <row r="19208" spans="1:15" x14ac:dyDescent="0.3">
      <c r="A19208">
        <v>17</v>
      </c>
      <c r="B19208" t="s">
        <v>28</v>
      </c>
      <c r="C19208">
        <v>183066</v>
      </c>
      <c r="D19208" t="s">
        <v>74</v>
      </c>
      <c r="E19208">
        <v>6</v>
      </c>
      <c r="F19208" t="s">
        <v>17</v>
      </c>
      <c r="G19208" t="s">
        <v>41</v>
      </c>
      <c r="H19208" t="s">
        <v>47</v>
      </c>
      <c r="I19208" t="s">
        <v>20</v>
      </c>
      <c r="J19208" t="s">
        <v>36</v>
      </c>
      <c r="K19208">
        <v>0</v>
      </c>
      <c r="L19208">
        <v>0</v>
      </c>
      <c r="M19208">
        <v>25</v>
      </c>
      <c r="N19208" t="s">
        <v>22</v>
      </c>
      <c r="O19208" t="s">
        <v>23</v>
      </c>
    </row>
    <row r="19209" spans="1:15" x14ac:dyDescent="0.3">
      <c r="A19209">
        <v>46</v>
      </c>
      <c r="B19209" t="s">
        <v>15</v>
      </c>
      <c r="C19209">
        <v>298786</v>
      </c>
      <c r="D19209" t="s">
        <v>44</v>
      </c>
      <c r="E19209">
        <v>10</v>
      </c>
      <c r="F19209" t="s">
        <v>17</v>
      </c>
      <c r="G19209" t="s">
        <v>41</v>
      </c>
      <c r="H19209" t="s">
        <v>47</v>
      </c>
      <c r="I19209" t="s">
        <v>33</v>
      </c>
      <c r="J19209" t="s">
        <v>36</v>
      </c>
      <c r="K19209">
        <v>0</v>
      </c>
      <c r="L19209">
        <v>0</v>
      </c>
      <c r="M19209">
        <v>40</v>
      </c>
      <c r="N19209" t="s">
        <v>22</v>
      </c>
      <c r="O19209" t="s">
        <v>23</v>
      </c>
    </row>
    <row r="19210" spans="1:15" x14ac:dyDescent="0.3">
      <c r="A19210">
        <v>45</v>
      </c>
      <c r="B19210" t="s">
        <v>28</v>
      </c>
      <c r="C19210">
        <v>297884</v>
      </c>
      <c r="D19210" t="s">
        <v>16</v>
      </c>
      <c r="E19210">
        <v>13</v>
      </c>
      <c r="F19210" t="s">
        <v>30</v>
      </c>
      <c r="G19210" t="s">
        <v>26</v>
      </c>
      <c r="H19210" t="s">
        <v>19</v>
      </c>
      <c r="I19210" t="s">
        <v>20</v>
      </c>
      <c r="J19210" t="s">
        <v>21</v>
      </c>
      <c r="K19210">
        <v>0</v>
      </c>
      <c r="L19210">
        <v>0</v>
      </c>
      <c r="M19210">
        <v>40</v>
      </c>
      <c r="N19210" t="s">
        <v>22</v>
      </c>
      <c r="O19210" t="s">
        <v>43</v>
      </c>
    </row>
    <row r="19211" spans="1:15" x14ac:dyDescent="0.3">
      <c r="A19211">
        <v>21</v>
      </c>
      <c r="B19211" t="s">
        <v>28</v>
      </c>
      <c r="C19211">
        <v>253612</v>
      </c>
      <c r="D19211" t="s">
        <v>44</v>
      </c>
      <c r="E19211">
        <v>10</v>
      </c>
      <c r="F19211" t="s">
        <v>17</v>
      </c>
      <c r="G19211" t="s">
        <v>34</v>
      </c>
      <c r="H19211" t="s">
        <v>47</v>
      </c>
      <c r="I19211" t="s">
        <v>20</v>
      </c>
      <c r="J19211" t="s">
        <v>36</v>
      </c>
      <c r="K19211">
        <v>1055</v>
      </c>
      <c r="L19211">
        <v>0</v>
      </c>
      <c r="M19211">
        <v>32</v>
      </c>
      <c r="N19211" t="s">
        <v>22</v>
      </c>
      <c r="O19211" t="s">
        <v>23</v>
      </c>
    </row>
    <row r="19212" spans="1:15" x14ac:dyDescent="0.3">
      <c r="A19212">
        <v>18</v>
      </c>
      <c r="B19212" t="s">
        <v>24</v>
      </c>
      <c r="C19212">
        <v>207438</v>
      </c>
      <c r="D19212" t="s">
        <v>29</v>
      </c>
      <c r="E19212">
        <v>9</v>
      </c>
      <c r="F19212" t="s">
        <v>25</v>
      </c>
      <c r="G19212" t="s">
        <v>41</v>
      </c>
      <c r="H19212" t="s">
        <v>35</v>
      </c>
      <c r="I19212" t="s">
        <v>20</v>
      </c>
      <c r="J19212" t="s">
        <v>36</v>
      </c>
      <c r="K19212">
        <v>0</v>
      </c>
      <c r="L19212">
        <v>0</v>
      </c>
      <c r="M19212">
        <v>40</v>
      </c>
      <c r="N19212" t="s">
        <v>22</v>
      </c>
      <c r="O19212" t="s">
        <v>23</v>
      </c>
    </row>
    <row r="19213" spans="1:15" x14ac:dyDescent="0.3">
      <c r="A19213">
        <v>17</v>
      </c>
      <c r="B19213" t="s">
        <v>28</v>
      </c>
      <c r="C19213">
        <v>148522</v>
      </c>
      <c r="D19213" t="s">
        <v>32</v>
      </c>
      <c r="E19213">
        <v>7</v>
      </c>
      <c r="F19213" t="s">
        <v>17</v>
      </c>
      <c r="G19213" t="s">
        <v>41</v>
      </c>
      <c r="H19213" t="s">
        <v>47</v>
      </c>
      <c r="I19213" t="s">
        <v>20</v>
      </c>
      <c r="J19213" t="s">
        <v>21</v>
      </c>
      <c r="K19213">
        <v>0</v>
      </c>
      <c r="L19213">
        <v>1721</v>
      </c>
      <c r="M19213">
        <v>15</v>
      </c>
      <c r="N19213" t="s">
        <v>22</v>
      </c>
      <c r="O19213" t="s">
        <v>23</v>
      </c>
    </row>
    <row r="19214" spans="1:15" x14ac:dyDescent="0.3">
      <c r="A19214">
        <v>90</v>
      </c>
      <c r="B19214" t="s">
        <v>28</v>
      </c>
      <c r="C19214">
        <v>139660</v>
      </c>
      <c r="D19214" t="s">
        <v>44</v>
      </c>
      <c r="E19214">
        <v>10</v>
      </c>
      <c r="F19214" t="s">
        <v>30</v>
      </c>
      <c r="G19214" t="s">
        <v>49</v>
      </c>
      <c r="H19214" t="s">
        <v>58</v>
      </c>
      <c r="I19214" t="s">
        <v>33</v>
      </c>
      <c r="J19214" t="s">
        <v>36</v>
      </c>
      <c r="K19214">
        <v>0</v>
      </c>
      <c r="L19214">
        <v>0</v>
      </c>
      <c r="M19214">
        <v>37</v>
      </c>
      <c r="N19214" t="s">
        <v>22</v>
      </c>
      <c r="O19214" t="s">
        <v>23</v>
      </c>
    </row>
    <row r="19215" spans="1:15" x14ac:dyDescent="0.3">
      <c r="A19215">
        <v>23</v>
      </c>
      <c r="B19215" t="s">
        <v>28</v>
      </c>
      <c r="C19215">
        <v>165474</v>
      </c>
      <c r="D19215" t="s">
        <v>44</v>
      </c>
      <c r="E19215">
        <v>10</v>
      </c>
      <c r="F19215" t="s">
        <v>17</v>
      </c>
      <c r="G19215" t="s">
        <v>51</v>
      </c>
      <c r="H19215" t="s">
        <v>19</v>
      </c>
      <c r="I19215" t="s">
        <v>20</v>
      </c>
      <c r="J19215" t="s">
        <v>21</v>
      </c>
      <c r="K19215">
        <v>0</v>
      </c>
      <c r="L19215">
        <v>0</v>
      </c>
      <c r="M19215">
        <v>40</v>
      </c>
      <c r="N19215" t="s">
        <v>22</v>
      </c>
      <c r="O19215" t="s">
        <v>23</v>
      </c>
    </row>
    <row r="19216" spans="1:15" x14ac:dyDescent="0.3">
      <c r="A19216">
        <v>41</v>
      </c>
      <c r="B19216" t="s">
        <v>28</v>
      </c>
      <c r="C19216">
        <v>120277</v>
      </c>
      <c r="D19216" t="s">
        <v>16</v>
      </c>
      <c r="E19216">
        <v>13</v>
      </c>
      <c r="F19216" t="s">
        <v>25</v>
      </c>
      <c r="G19216" t="s">
        <v>34</v>
      </c>
      <c r="H19216" t="s">
        <v>27</v>
      </c>
      <c r="I19216" t="s">
        <v>20</v>
      </c>
      <c r="J19216" t="s">
        <v>21</v>
      </c>
      <c r="K19216">
        <v>0</v>
      </c>
      <c r="L19216">
        <v>0</v>
      </c>
      <c r="M19216">
        <v>40</v>
      </c>
      <c r="N19216" t="s">
        <v>22</v>
      </c>
      <c r="O19216" t="s">
        <v>43</v>
      </c>
    </row>
    <row r="19217" spans="1:15" x14ac:dyDescent="0.3">
      <c r="A19217">
        <v>19</v>
      </c>
      <c r="B19217" t="s">
        <v>24</v>
      </c>
      <c r="C19217">
        <v>67929</v>
      </c>
      <c r="D19217" t="s">
        <v>44</v>
      </c>
      <c r="E19217">
        <v>10</v>
      </c>
      <c r="F19217" t="s">
        <v>17</v>
      </c>
      <c r="G19217" t="s">
        <v>56</v>
      </c>
      <c r="H19217" t="s">
        <v>47</v>
      </c>
      <c r="I19217" t="s">
        <v>20</v>
      </c>
      <c r="J19217" t="s">
        <v>21</v>
      </c>
      <c r="K19217">
        <v>0</v>
      </c>
      <c r="L19217">
        <v>0</v>
      </c>
      <c r="M19217">
        <v>50</v>
      </c>
      <c r="N19217" t="s">
        <v>22</v>
      </c>
      <c r="O19217" t="s">
        <v>23</v>
      </c>
    </row>
    <row r="19218" spans="1:15" x14ac:dyDescent="0.3">
      <c r="A19218">
        <v>69</v>
      </c>
      <c r="B19218" t="s">
        <v>28</v>
      </c>
      <c r="C19218">
        <v>229418</v>
      </c>
      <c r="D19218" t="s">
        <v>29</v>
      </c>
      <c r="E19218">
        <v>9</v>
      </c>
      <c r="F19218" t="s">
        <v>25</v>
      </c>
      <c r="G19218" t="s">
        <v>53</v>
      </c>
      <c r="H19218" t="s">
        <v>27</v>
      </c>
      <c r="I19218" t="s">
        <v>20</v>
      </c>
      <c r="J19218" t="s">
        <v>21</v>
      </c>
      <c r="K19218">
        <v>0</v>
      </c>
      <c r="L19218">
        <v>0</v>
      </c>
      <c r="M19218">
        <v>40</v>
      </c>
      <c r="N19218" t="s">
        <v>22</v>
      </c>
      <c r="O19218" t="s">
        <v>23</v>
      </c>
    </row>
    <row r="19219" spans="1:15" x14ac:dyDescent="0.3">
      <c r="A19219">
        <v>23</v>
      </c>
      <c r="B19219" t="s">
        <v>61</v>
      </c>
      <c r="C19219">
        <v>41356</v>
      </c>
      <c r="D19219" t="s">
        <v>48</v>
      </c>
      <c r="E19219">
        <v>12</v>
      </c>
      <c r="F19219" t="s">
        <v>17</v>
      </c>
      <c r="G19219" t="s">
        <v>26</v>
      </c>
      <c r="H19219" t="s">
        <v>58</v>
      </c>
      <c r="I19219" t="s">
        <v>20</v>
      </c>
      <c r="J19219" t="s">
        <v>36</v>
      </c>
      <c r="K19219">
        <v>0</v>
      </c>
      <c r="L19219">
        <v>0</v>
      </c>
      <c r="M19219">
        <v>32</v>
      </c>
      <c r="N19219" t="s">
        <v>22</v>
      </c>
      <c r="O19219" t="s">
        <v>23</v>
      </c>
    </row>
    <row r="19220" spans="1:15" x14ac:dyDescent="0.3">
      <c r="A19220">
        <v>28</v>
      </c>
      <c r="B19220" t="s">
        <v>28</v>
      </c>
      <c r="C19220">
        <v>185127</v>
      </c>
      <c r="D19220" t="s">
        <v>44</v>
      </c>
      <c r="E19220">
        <v>10</v>
      </c>
      <c r="F19220" t="s">
        <v>17</v>
      </c>
      <c r="G19220" t="s">
        <v>62</v>
      </c>
      <c r="H19220" t="s">
        <v>19</v>
      </c>
      <c r="I19220" t="s">
        <v>20</v>
      </c>
      <c r="J19220" t="s">
        <v>21</v>
      </c>
      <c r="K19220">
        <v>0</v>
      </c>
      <c r="L19220">
        <v>0</v>
      </c>
      <c r="M19220">
        <v>54</v>
      </c>
      <c r="N19220" t="s">
        <v>22</v>
      </c>
      <c r="O19220" t="s">
        <v>23</v>
      </c>
    </row>
    <row r="19221" spans="1:15" x14ac:dyDescent="0.3">
      <c r="A19221">
        <v>37</v>
      </c>
      <c r="B19221" t="s">
        <v>28</v>
      </c>
      <c r="C19221">
        <v>109133</v>
      </c>
      <c r="D19221" t="s">
        <v>48</v>
      </c>
      <c r="E19221">
        <v>12</v>
      </c>
      <c r="F19221" t="s">
        <v>25</v>
      </c>
      <c r="G19221" t="s">
        <v>49</v>
      </c>
      <c r="H19221" t="s">
        <v>27</v>
      </c>
      <c r="I19221" t="s">
        <v>20</v>
      </c>
      <c r="J19221" t="s">
        <v>21</v>
      </c>
      <c r="K19221">
        <v>0</v>
      </c>
      <c r="L19221">
        <v>1977</v>
      </c>
      <c r="M19221">
        <v>45</v>
      </c>
      <c r="N19221" t="s">
        <v>22</v>
      </c>
      <c r="O19221" t="s">
        <v>43</v>
      </c>
    </row>
    <row r="19222" spans="1:15" x14ac:dyDescent="0.3">
      <c r="A19222">
        <v>57</v>
      </c>
      <c r="B19222" t="s">
        <v>28</v>
      </c>
      <c r="C19222">
        <v>148315</v>
      </c>
      <c r="D19222" t="s">
        <v>29</v>
      </c>
      <c r="E19222">
        <v>9</v>
      </c>
      <c r="F19222" t="s">
        <v>25</v>
      </c>
      <c r="G19222" t="s">
        <v>49</v>
      </c>
      <c r="H19222" t="s">
        <v>27</v>
      </c>
      <c r="I19222" t="s">
        <v>20</v>
      </c>
      <c r="J19222" t="s">
        <v>21</v>
      </c>
      <c r="K19222">
        <v>0</v>
      </c>
      <c r="L19222">
        <v>0</v>
      </c>
      <c r="M19222">
        <v>30</v>
      </c>
      <c r="N19222" t="s">
        <v>22</v>
      </c>
      <c r="O19222" t="s">
        <v>23</v>
      </c>
    </row>
    <row r="19223" spans="1:15" x14ac:dyDescent="0.3">
      <c r="A19223">
        <v>30</v>
      </c>
      <c r="B19223" t="s">
        <v>63</v>
      </c>
      <c r="C19223">
        <v>145692</v>
      </c>
      <c r="D19223" t="s">
        <v>44</v>
      </c>
      <c r="E19223">
        <v>10</v>
      </c>
      <c r="F19223" t="s">
        <v>17</v>
      </c>
      <c r="G19223" t="s">
        <v>65</v>
      </c>
      <c r="H19223" t="s">
        <v>19</v>
      </c>
      <c r="I19223" t="s">
        <v>33</v>
      </c>
      <c r="J19223" t="s">
        <v>21</v>
      </c>
      <c r="K19223">
        <v>0</v>
      </c>
      <c r="L19223">
        <v>1974</v>
      </c>
      <c r="M19223">
        <v>40</v>
      </c>
      <c r="N19223" t="s">
        <v>22</v>
      </c>
      <c r="O19223" t="s">
        <v>23</v>
      </c>
    </row>
    <row r="19224" spans="1:15" x14ac:dyDescent="0.3">
      <c r="A19224">
        <v>48</v>
      </c>
      <c r="B19224" t="s">
        <v>28</v>
      </c>
      <c r="C19224">
        <v>210424</v>
      </c>
      <c r="D19224" t="s">
        <v>29</v>
      </c>
      <c r="E19224">
        <v>9</v>
      </c>
      <c r="F19224" t="s">
        <v>60</v>
      </c>
      <c r="G19224" t="s">
        <v>18</v>
      </c>
      <c r="H19224" t="s">
        <v>58</v>
      </c>
      <c r="I19224" t="s">
        <v>20</v>
      </c>
      <c r="J19224" t="s">
        <v>36</v>
      </c>
      <c r="K19224">
        <v>914</v>
      </c>
      <c r="L19224">
        <v>0</v>
      </c>
      <c r="M19224">
        <v>40</v>
      </c>
      <c r="N19224" t="s">
        <v>22</v>
      </c>
      <c r="O19224" t="s">
        <v>23</v>
      </c>
    </row>
    <row r="19225" spans="1:15" x14ac:dyDescent="0.3">
      <c r="A19225">
        <v>73</v>
      </c>
      <c r="B19225" t="s">
        <v>28</v>
      </c>
      <c r="C19225">
        <v>198526</v>
      </c>
      <c r="D19225" t="s">
        <v>29</v>
      </c>
      <c r="E19225">
        <v>9</v>
      </c>
      <c r="F19225" t="s">
        <v>79</v>
      </c>
      <c r="G19225" t="s">
        <v>41</v>
      </c>
      <c r="H19225" t="s">
        <v>73</v>
      </c>
      <c r="I19225" t="s">
        <v>20</v>
      </c>
      <c r="J19225" t="s">
        <v>36</v>
      </c>
      <c r="K19225">
        <v>0</v>
      </c>
      <c r="L19225">
        <v>0</v>
      </c>
      <c r="M19225">
        <v>32</v>
      </c>
      <c r="N19225" t="s">
        <v>22</v>
      </c>
      <c r="O19225" t="s">
        <v>23</v>
      </c>
    </row>
    <row r="19226" spans="1:15" x14ac:dyDescent="0.3">
      <c r="A19226">
        <v>25</v>
      </c>
      <c r="B19226" t="s">
        <v>28</v>
      </c>
      <c r="C19226">
        <v>521400</v>
      </c>
      <c r="D19226" t="s">
        <v>72</v>
      </c>
      <c r="E19226">
        <v>3</v>
      </c>
      <c r="F19226" t="s">
        <v>17</v>
      </c>
      <c r="G19226" t="s">
        <v>57</v>
      </c>
      <c r="H19226" t="s">
        <v>73</v>
      </c>
      <c r="I19226" t="s">
        <v>20</v>
      </c>
      <c r="J19226" t="s">
        <v>21</v>
      </c>
      <c r="K19226">
        <v>0</v>
      </c>
      <c r="L19226">
        <v>0</v>
      </c>
      <c r="M19226">
        <v>40</v>
      </c>
      <c r="N19226" t="s">
        <v>55</v>
      </c>
      <c r="O19226" t="s">
        <v>23</v>
      </c>
    </row>
    <row r="19227" spans="1:15" x14ac:dyDescent="0.3">
      <c r="A19227">
        <v>33</v>
      </c>
      <c r="B19227" t="s">
        <v>28</v>
      </c>
      <c r="C19227">
        <v>100882</v>
      </c>
      <c r="D19227" t="s">
        <v>38</v>
      </c>
      <c r="E19227">
        <v>14</v>
      </c>
      <c r="F19227" t="s">
        <v>17</v>
      </c>
      <c r="G19227" t="s">
        <v>26</v>
      </c>
      <c r="H19227" t="s">
        <v>19</v>
      </c>
      <c r="I19227" t="s">
        <v>20</v>
      </c>
      <c r="J19227" t="s">
        <v>21</v>
      </c>
      <c r="K19227">
        <v>0</v>
      </c>
      <c r="L19227">
        <v>0</v>
      </c>
      <c r="M19227">
        <v>40</v>
      </c>
      <c r="N19227" t="s">
        <v>22</v>
      </c>
      <c r="O19227" t="s">
        <v>43</v>
      </c>
    </row>
    <row r="19228" spans="1:15" x14ac:dyDescent="0.3">
      <c r="A19228">
        <v>36</v>
      </c>
      <c r="B19228" t="s">
        <v>28</v>
      </c>
      <c r="C19228">
        <v>124818</v>
      </c>
      <c r="D19228" t="s">
        <v>29</v>
      </c>
      <c r="E19228">
        <v>9</v>
      </c>
      <c r="F19228" t="s">
        <v>25</v>
      </c>
      <c r="G19228" t="s">
        <v>57</v>
      </c>
      <c r="H19228" t="s">
        <v>27</v>
      </c>
      <c r="I19228" t="s">
        <v>20</v>
      </c>
      <c r="J19228" t="s">
        <v>21</v>
      </c>
      <c r="K19228">
        <v>0</v>
      </c>
      <c r="L19228">
        <v>0</v>
      </c>
      <c r="M19228">
        <v>40</v>
      </c>
      <c r="N19228" t="s">
        <v>22</v>
      </c>
      <c r="O19228" t="s">
        <v>23</v>
      </c>
    </row>
    <row r="19229" spans="1:15" x14ac:dyDescent="0.3">
      <c r="A19229">
        <v>28</v>
      </c>
      <c r="B19229" t="s">
        <v>28</v>
      </c>
      <c r="C19229">
        <v>190836</v>
      </c>
      <c r="D19229" t="s">
        <v>29</v>
      </c>
      <c r="E19229">
        <v>9</v>
      </c>
      <c r="F19229" t="s">
        <v>25</v>
      </c>
      <c r="G19229" t="s">
        <v>51</v>
      </c>
      <c r="H19229" t="s">
        <v>27</v>
      </c>
      <c r="I19229" t="s">
        <v>20</v>
      </c>
      <c r="J19229" t="s">
        <v>21</v>
      </c>
      <c r="K19229">
        <v>3411</v>
      </c>
      <c r="L19229">
        <v>0</v>
      </c>
      <c r="M19229">
        <v>40</v>
      </c>
      <c r="N19229" t="s">
        <v>22</v>
      </c>
      <c r="O19229" t="s">
        <v>23</v>
      </c>
    </row>
    <row r="19230" spans="1:15" x14ac:dyDescent="0.3">
      <c r="A19230">
        <v>57</v>
      </c>
      <c r="B19230" t="s">
        <v>28</v>
      </c>
      <c r="C19230">
        <v>71367</v>
      </c>
      <c r="D19230" t="s">
        <v>29</v>
      </c>
      <c r="E19230">
        <v>9</v>
      </c>
      <c r="F19230" t="s">
        <v>30</v>
      </c>
      <c r="G19230" t="s">
        <v>41</v>
      </c>
      <c r="H19230" t="s">
        <v>58</v>
      </c>
      <c r="I19230" t="s">
        <v>20</v>
      </c>
      <c r="J19230" t="s">
        <v>36</v>
      </c>
      <c r="K19230">
        <v>0</v>
      </c>
      <c r="L19230">
        <v>0</v>
      </c>
      <c r="M19230">
        <v>40</v>
      </c>
      <c r="N19230" t="s">
        <v>22</v>
      </c>
      <c r="O19230" t="s">
        <v>23</v>
      </c>
    </row>
    <row r="19231" spans="1:15" x14ac:dyDescent="0.3">
      <c r="A19231">
        <v>31</v>
      </c>
      <c r="B19231" t="s">
        <v>28</v>
      </c>
      <c r="C19231">
        <v>303032</v>
      </c>
      <c r="D19231" t="s">
        <v>44</v>
      </c>
      <c r="E19231">
        <v>10</v>
      </c>
      <c r="F19231" t="s">
        <v>17</v>
      </c>
      <c r="G19231" t="s">
        <v>41</v>
      </c>
      <c r="H19231" t="s">
        <v>58</v>
      </c>
      <c r="I19231" t="s">
        <v>33</v>
      </c>
      <c r="J19231" t="s">
        <v>36</v>
      </c>
      <c r="K19231">
        <v>0</v>
      </c>
      <c r="L19231">
        <v>0</v>
      </c>
      <c r="M19231">
        <v>40</v>
      </c>
      <c r="N19231" t="s">
        <v>22</v>
      </c>
      <c r="O19231" t="s">
        <v>23</v>
      </c>
    </row>
    <row r="19232" spans="1:15" x14ac:dyDescent="0.3">
      <c r="A19232">
        <v>35</v>
      </c>
      <c r="C19232">
        <v>98989</v>
      </c>
      <c r="D19232" t="s">
        <v>39</v>
      </c>
      <c r="E19232">
        <v>5</v>
      </c>
      <c r="F19232" t="s">
        <v>30</v>
      </c>
      <c r="H19232" t="s">
        <v>47</v>
      </c>
      <c r="I19232" t="s">
        <v>54</v>
      </c>
      <c r="J19232" t="s">
        <v>21</v>
      </c>
      <c r="K19232">
        <v>0</v>
      </c>
      <c r="L19232">
        <v>0</v>
      </c>
      <c r="M19232">
        <v>38</v>
      </c>
      <c r="N19232" t="s">
        <v>22</v>
      </c>
      <c r="O19232" t="s">
        <v>23</v>
      </c>
    </row>
    <row r="19233" spans="1:15" x14ac:dyDescent="0.3">
      <c r="A19233">
        <v>40</v>
      </c>
      <c r="B19233" t="s">
        <v>15</v>
      </c>
      <c r="C19233">
        <v>390781</v>
      </c>
      <c r="D19233" t="s">
        <v>29</v>
      </c>
      <c r="E19233">
        <v>9</v>
      </c>
      <c r="F19233" t="s">
        <v>30</v>
      </c>
      <c r="G19233" t="s">
        <v>41</v>
      </c>
      <c r="H19233" t="s">
        <v>19</v>
      </c>
      <c r="I19233" t="s">
        <v>33</v>
      </c>
      <c r="J19233" t="s">
        <v>36</v>
      </c>
      <c r="K19233">
        <v>0</v>
      </c>
      <c r="L19233">
        <v>0</v>
      </c>
      <c r="M19233">
        <v>48</v>
      </c>
      <c r="N19233" t="s">
        <v>22</v>
      </c>
      <c r="O19233" t="s">
        <v>23</v>
      </c>
    </row>
    <row r="19234" spans="1:15" x14ac:dyDescent="0.3">
      <c r="A19234">
        <v>32</v>
      </c>
      <c r="B19234" t="s">
        <v>28</v>
      </c>
      <c r="C19234">
        <v>54782</v>
      </c>
      <c r="D19234" t="s">
        <v>44</v>
      </c>
      <c r="E19234">
        <v>10</v>
      </c>
      <c r="F19234" t="s">
        <v>17</v>
      </c>
      <c r="G19234" t="s">
        <v>34</v>
      </c>
      <c r="H19234" t="s">
        <v>47</v>
      </c>
      <c r="I19234" t="s">
        <v>20</v>
      </c>
      <c r="J19234" t="s">
        <v>36</v>
      </c>
      <c r="K19234">
        <v>0</v>
      </c>
      <c r="L19234">
        <v>0</v>
      </c>
      <c r="M19234">
        <v>40</v>
      </c>
      <c r="N19234" t="s">
        <v>22</v>
      </c>
      <c r="O19234" t="s">
        <v>23</v>
      </c>
    </row>
    <row r="19235" spans="1:15" x14ac:dyDescent="0.3">
      <c r="A19235">
        <v>35</v>
      </c>
      <c r="C19235">
        <v>202683</v>
      </c>
      <c r="D19235" t="s">
        <v>16</v>
      </c>
      <c r="E19235">
        <v>13</v>
      </c>
      <c r="F19235" t="s">
        <v>17</v>
      </c>
      <c r="H19235" t="s">
        <v>19</v>
      </c>
      <c r="I19235" t="s">
        <v>20</v>
      </c>
      <c r="J19235" t="s">
        <v>21</v>
      </c>
      <c r="K19235">
        <v>0</v>
      </c>
      <c r="L19235">
        <v>0</v>
      </c>
      <c r="M19235">
        <v>40</v>
      </c>
      <c r="N19235" t="s">
        <v>22</v>
      </c>
      <c r="O19235" t="s">
        <v>23</v>
      </c>
    </row>
    <row r="19236" spans="1:15" x14ac:dyDescent="0.3">
      <c r="A19236">
        <v>26</v>
      </c>
      <c r="B19236" t="s">
        <v>28</v>
      </c>
      <c r="C19236">
        <v>213081</v>
      </c>
      <c r="D19236" t="s">
        <v>29</v>
      </c>
      <c r="E19236">
        <v>9</v>
      </c>
      <c r="F19236" t="s">
        <v>17</v>
      </c>
      <c r="G19236" t="s">
        <v>18</v>
      </c>
      <c r="H19236" t="s">
        <v>58</v>
      </c>
      <c r="I19236" t="s">
        <v>33</v>
      </c>
      <c r="J19236" t="s">
        <v>36</v>
      </c>
      <c r="K19236">
        <v>0</v>
      </c>
      <c r="L19236">
        <v>0</v>
      </c>
      <c r="M19236">
        <v>40</v>
      </c>
      <c r="N19236" t="s">
        <v>42</v>
      </c>
      <c r="O19236" t="s">
        <v>23</v>
      </c>
    </row>
    <row r="19237" spans="1:15" x14ac:dyDescent="0.3">
      <c r="A19237">
        <v>27</v>
      </c>
      <c r="B19237" t="s">
        <v>71</v>
      </c>
      <c r="C19237">
        <v>89718</v>
      </c>
      <c r="D19237" t="s">
        <v>44</v>
      </c>
      <c r="E19237">
        <v>10</v>
      </c>
      <c r="F19237" t="s">
        <v>60</v>
      </c>
      <c r="G19237" t="s">
        <v>49</v>
      </c>
      <c r="H19237" t="s">
        <v>47</v>
      </c>
      <c r="I19237" t="s">
        <v>20</v>
      </c>
      <c r="J19237" t="s">
        <v>36</v>
      </c>
      <c r="K19237">
        <v>0</v>
      </c>
      <c r="L19237">
        <v>0</v>
      </c>
      <c r="M19237">
        <v>40</v>
      </c>
      <c r="N19237" t="s">
        <v>22</v>
      </c>
      <c r="O19237" t="s">
        <v>23</v>
      </c>
    </row>
    <row r="19238" spans="1:15" x14ac:dyDescent="0.3">
      <c r="A19238">
        <v>17</v>
      </c>
      <c r="B19238" t="s">
        <v>28</v>
      </c>
      <c r="C19238">
        <v>225106</v>
      </c>
      <c r="D19238" t="s">
        <v>74</v>
      </c>
      <c r="E19238">
        <v>6</v>
      </c>
      <c r="F19238" t="s">
        <v>17</v>
      </c>
      <c r="G19238" t="s">
        <v>41</v>
      </c>
      <c r="H19238" t="s">
        <v>47</v>
      </c>
      <c r="I19238" t="s">
        <v>20</v>
      </c>
      <c r="J19238" t="s">
        <v>36</v>
      </c>
      <c r="K19238">
        <v>0</v>
      </c>
      <c r="L19238">
        <v>1602</v>
      </c>
      <c r="M19238">
        <v>18</v>
      </c>
      <c r="N19238" t="s">
        <v>22</v>
      </c>
      <c r="O19238" t="s">
        <v>23</v>
      </c>
    </row>
    <row r="19239" spans="1:15" x14ac:dyDescent="0.3">
      <c r="A19239">
        <v>29</v>
      </c>
      <c r="B19239" t="s">
        <v>28</v>
      </c>
      <c r="C19239">
        <v>253262</v>
      </c>
      <c r="D19239" t="s">
        <v>44</v>
      </c>
      <c r="E19239">
        <v>10</v>
      </c>
      <c r="F19239" t="s">
        <v>17</v>
      </c>
      <c r="G19239" t="s">
        <v>51</v>
      </c>
      <c r="H19239" t="s">
        <v>19</v>
      </c>
      <c r="I19239" t="s">
        <v>20</v>
      </c>
      <c r="J19239" t="s">
        <v>36</v>
      </c>
      <c r="K19239">
        <v>0</v>
      </c>
      <c r="L19239">
        <v>0</v>
      </c>
      <c r="M19239">
        <v>40</v>
      </c>
      <c r="N19239" t="s">
        <v>22</v>
      </c>
      <c r="O19239" t="s">
        <v>23</v>
      </c>
    </row>
    <row r="19240" spans="1:15" x14ac:dyDescent="0.3">
      <c r="A19240">
        <v>18</v>
      </c>
      <c r="B19240" t="s">
        <v>28</v>
      </c>
      <c r="C19240">
        <v>78181</v>
      </c>
      <c r="D19240" t="s">
        <v>32</v>
      </c>
      <c r="E19240">
        <v>7</v>
      </c>
      <c r="F19240" t="s">
        <v>17</v>
      </c>
      <c r="G19240" t="s">
        <v>41</v>
      </c>
      <c r="H19240" t="s">
        <v>47</v>
      </c>
      <c r="I19240" t="s">
        <v>20</v>
      </c>
      <c r="J19240" t="s">
        <v>36</v>
      </c>
      <c r="K19240">
        <v>0</v>
      </c>
      <c r="L19240">
        <v>0</v>
      </c>
      <c r="M19240">
        <v>30</v>
      </c>
      <c r="N19240" t="s">
        <v>22</v>
      </c>
      <c r="O19240" t="s">
        <v>23</v>
      </c>
    </row>
    <row r="19241" spans="1:15" x14ac:dyDescent="0.3">
      <c r="A19241">
        <v>20</v>
      </c>
      <c r="B19241" t="s">
        <v>28</v>
      </c>
      <c r="C19241">
        <v>158206</v>
      </c>
      <c r="D19241" t="s">
        <v>44</v>
      </c>
      <c r="E19241">
        <v>10</v>
      </c>
      <c r="F19241" t="s">
        <v>17</v>
      </c>
      <c r="G19241" t="s">
        <v>49</v>
      </c>
      <c r="H19241" t="s">
        <v>19</v>
      </c>
      <c r="I19241" t="s">
        <v>20</v>
      </c>
      <c r="J19241" t="s">
        <v>21</v>
      </c>
      <c r="K19241">
        <v>0</v>
      </c>
      <c r="L19241">
        <v>0</v>
      </c>
      <c r="M19241">
        <v>30</v>
      </c>
      <c r="N19241" t="s">
        <v>22</v>
      </c>
      <c r="O19241" t="s">
        <v>23</v>
      </c>
    </row>
    <row r="19242" spans="1:15" x14ac:dyDescent="0.3">
      <c r="A19242">
        <v>69</v>
      </c>
      <c r="C19242">
        <v>337720</v>
      </c>
      <c r="D19242" t="s">
        <v>29</v>
      </c>
      <c r="E19242">
        <v>9</v>
      </c>
      <c r="F19242" t="s">
        <v>25</v>
      </c>
      <c r="H19242" t="s">
        <v>27</v>
      </c>
      <c r="I19242" t="s">
        <v>20</v>
      </c>
      <c r="J19242" t="s">
        <v>21</v>
      </c>
      <c r="K19242">
        <v>0</v>
      </c>
      <c r="L19242">
        <v>0</v>
      </c>
      <c r="M19242">
        <v>24</v>
      </c>
      <c r="N19242" t="s">
        <v>22</v>
      </c>
      <c r="O19242" t="s">
        <v>23</v>
      </c>
    </row>
    <row r="19243" spans="1:15" x14ac:dyDescent="0.3">
      <c r="A19243">
        <v>18</v>
      </c>
      <c r="B19243" t="s">
        <v>15</v>
      </c>
      <c r="C19243">
        <v>391257</v>
      </c>
      <c r="D19243" t="s">
        <v>44</v>
      </c>
      <c r="E19243">
        <v>10</v>
      </c>
      <c r="F19243" t="s">
        <v>17</v>
      </c>
      <c r="G19243" t="s">
        <v>41</v>
      </c>
      <c r="H19243" t="s">
        <v>19</v>
      </c>
      <c r="I19243" t="s">
        <v>20</v>
      </c>
      <c r="J19243" t="s">
        <v>36</v>
      </c>
      <c r="K19243">
        <v>0</v>
      </c>
      <c r="L19243">
        <v>0</v>
      </c>
      <c r="M19243">
        <v>40</v>
      </c>
      <c r="N19243" t="s">
        <v>22</v>
      </c>
      <c r="O19243" t="s">
        <v>23</v>
      </c>
    </row>
    <row r="19244" spans="1:15" x14ac:dyDescent="0.3">
      <c r="A19244">
        <v>56</v>
      </c>
      <c r="B19244" t="s">
        <v>28</v>
      </c>
      <c r="C19244">
        <v>134756</v>
      </c>
      <c r="D19244" t="s">
        <v>29</v>
      </c>
      <c r="E19244">
        <v>9</v>
      </c>
      <c r="F19244" t="s">
        <v>17</v>
      </c>
      <c r="G19244" t="s">
        <v>41</v>
      </c>
      <c r="H19244" t="s">
        <v>19</v>
      </c>
      <c r="I19244" t="s">
        <v>33</v>
      </c>
      <c r="J19244" t="s">
        <v>36</v>
      </c>
      <c r="K19244">
        <v>0</v>
      </c>
      <c r="L19244">
        <v>0</v>
      </c>
      <c r="M19244">
        <v>40</v>
      </c>
      <c r="N19244" t="s">
        <v>22</v>
      </c>
      <c r="O19244" t="s">
        <v>23</v>
      </c>
    </row>
    <row r="19245" spans="1:15" x14ac:dyDescent="0.3">
      <c r="A19245">
        <v>40</v>
      </c>
      <c r="B19245" t="s">
        <v>28</v>
      </c>
      <c r="C19245">
        <v>183404</v>
      </c>
      <c r="D19245" t="s">
        <v>44</v>
      </c>
      <c r="E19245">
        <v>10</v>
      </c>
      <c r="F19245" t="s">
        <v>60</v>
      </c>
      <c r="G19245" t="s">
        <v>41</v>
      </c>
      <c r="H19245" t="s">
        <v>58</v>
      </c>
      <c r="I19245" t="s">
        <v>20</v>
      </c>
      <c r="J19245" t="s">
        <v>36</v>
      </c>
      <c r="K19245">
        <v>0</v>
      </c>
      <c r="L19245">
        <v>0</v>
      </c>
      <c r="M19245">
        <v>8</v>
      </c>
      <c r="N19245" t="s">
        <v>22</v>
      </c>
      <c r="O19245" t="s">
        <v>23</v>
      </c>
    </row>
    <row r="19246" spans="1:15" x14ac:dyDescent="0.3">
      <c r="A19246">
        <v>46</v>
      </c>
      <c r="B19246" t="s">
        <v>28</v>
      </c>
      <c r="C19246">
        <v>192793</v>
      </c>
      <c r="D19246" t="s">
        <v>44</v>
      </c>
      <c r="E19246">
        <v>10</v>
      </c>
      <c r="F19246" t="s">
        <v>30</v>
      </c>
      <c r="G19246" t="s">
        <v>26</v>
      </c>
      <c r="H19246" t="s">
        <v>19</v>
      </c>
      <c r="I19246" t="s">
        <v>20</v>
      </c>
      <c r="J19246" t="s">
        <v>21</v>
      </c>
      <c r="K19246">
        <v>0</v>
      </c>
      <c r="L19246">
        <v>0</v>
      </c>
      <c r="M19246">
        <v>40</v>
      </c>
      <c r="N19246" t="s">
        <v>22</v>
      </c>
      <c r="O19246" t="s">
        <v>23</v>
      </c>
    </row>
    <row r="19247" spans="1:15" x14ac:dyDescent="0.3">
      <c r="A19247">
        <v>41</v>
      </c>
      <c r="B19247" t="s">
        <v>28</v>
      </c>
      <c r="C19247">
        <v>203943</v>
      </c>
      <c r="D19247" t="s">
        <v>93</v>
      </c>
      <c r="E19247">
        <v>8</v>
      </c>
      <c r="F19247" t="s">
        <v>25</v>
      </c>
      <c r="G19247" t="s">
        <v>65</v>
      </c>
      <c r="H19247" t="s">
        <v>27</v>
      </c>
      <c r="I19247" t="s">
        <v>33</v>
      </c>
      <c r="J19247" t="s">
        <v>21</v>
      </c>
      <c r="K19247">
        <v>0</v>
      </c>
      <c r="L19247">
        <v>0</v>
      </c>
      <c r="M19247">
        <v>40</v>
      </c>
      <c r="O19247" t="s">
        <v>23</v>
      </c>
    </row>
    <row r="19248" spans="1:15" x14ac:dyDescent="0.3">
      <c r="A19248">
        <v>53</v>
      </c>
      <c r="B19248" t="s">
        <v>28</v>
      </c>
      <c r="C19248">
        <v>89400</v>
      </c>
      <c r="D19248" t="s">
        <v>44</v>
      </c>
      <c r="E19248">
        <v>10</v>
      </c>
      <c r="F19248" t="s">
        <v>79</v>
      </c>
      <c r="G19248" t="s">
        <v>26</v>
      </c>
      <c r="H19248" t="s">
        <v>58</v>
      </c>
      <c r="I19248" t="s">
        <v>20</v>
      </c>
      <c r="J19248" t="s">
        <v>36</v>
      </c>
      <c r="K19248">
        <v>0</v>
      </c>
      <c r="L19248">
        <v>0</v>
      </c>
      <c r="M19248">
        <v>40</v>
      </c>
      <c r="N19248" t="s">
        <v>22</v>
      </c>
      <c r="O19248" t="s">
        <v>23</v>
      </c>
    </row>
    <row r="19249" spans="1:15" x14ac:dyDescent="0.3">
      <c r="A19249">
        <v>50</v>
      </c>
      <c r="B19249" t="s">
        <v>28</v>
      </c>
      <c r="C19249">
        <v>237868</v>
      </c>
      <c r="D19249" t="s">
        <v>38</v>
      </c>
      <c r="E19249">
        <v>14</v>
      </c>
      <c r="F19249" t="s">
        <v>25</v>
      </c>
      <c r="G19249" t="s">
        <v>26</v>
      </c>
      <c r="H19249" t="s">
        <v>27</v>
      </c>
      <c r="I19249" t="s">
        <v>20</v>
      </c>
      <c r="J19249" t="s">
        <v>21</v>
      </c>
      <c r="K19249">
        <v>0</v>
      </c>
      <c r="L19249">
        <v>0</v>
      </c>
      <c r="M19249">
        <v>50</v>
      </c>
      <c r="N19249" t="s">
        <v>22</v>
      </c>
      <c r="O19249" t="s">
        <v>43</v>
      </c>
    </row>
    <row r="19250" spans="1:15" x14ac:dyDescent="0.3">
      <c r="A19250">
        <v>23</v>
      </c>
      <c r="B19250" t="s">
        <v>28</v>
      </c>
      <c r="C19250">
        <v>139187</v>
      </c>
      <c r="D19250" t="s">
        <v>32</v>
      </c>
      <c r="E19250">
        <v>7</v>
      </c>
      <c r="F19250" t="s">
        <v>17</v>
      </c>
      <c r="G19250" t="s">
        <v>31</v>
      </c>
      <c r="H19250" t="s">
        <v>47</v>
      </c>
      <c r="I19250" t="s">
        <v>20</v>
      </c>
      <c r="J19250" t="s">
        <v>21</v>
      </c>
      <c r="K19250">
        <v>0</v>
      </c>
      <c r="L19250">
        <v>0</v>
      </c>
      <c r="M19250">
        <v>50</v>
      </c>
      <c r="N19250" t="s">
        <v>22</v>
      </c>
      <c r="O19250" t="s">
        <v>23</v>
      </c>
    </row>
    <row r="19251" spans="1:15" x14ac:dyDescent="0.3">
      <c r="A19251">
        <v>40</v>
      </c>
      <c r="B19251" t="s">
        <v>28</v>
      </c>
      <c r="C19251">
        <v>126701</v>
      </c>
      <c r="D19251" t="s">
        <v>16</v>
      </c>
      <c r="E19251">
        <v>13</v>
      </c>
      <c r="F19251" t="s">
        <v>40</v>
      </c>
      <c r="G19251" t="s">
        <v>26</v>
      </c>
      <c r="H19251" t="s">
        <v>19</v>
      </c>
      <c r="I19251" t="s">
        <v>20</v>
      </c>
      <c r="J19251" t="s">
        <v>21</v>
      </c>
      <c r="K19251">
        <v>0</v>
      </c>
      <c r="L19251">
        <v>0</v>
      </c>
      <c r="M19251">
        <v>40</v>
      </c>
      <c r="N19251" t="s">
        <v>22</v>
      </c>
      <c r="O19251" t="s">
        <v>43</v>
      </c>
    </row>
    <row r="19252" spans="1:15" x14ac:dyDescent="0.3">
      <c r="A19252">
        <v>54</v>
      </c>
      <c r="B19252" t="s">
        <v>71</v>
      </c>
      <c r="C19252">
        <v>172175</v>
      </c>
      <c r="D19252" t="s">
        <v>44</v>
      </c>
      <c r="E19252">
        <v>10</v>
      </c>
      <c r="F19252" t="s">
        <v>25</v>
      </c>
      <c r="G19252" t="s">
        <v>53</v>
      </c>
      <c r="H19252" t="s">
        <v>27</v>
      </c>
      <c r="I19252" t="s">
        <v>20</v>
      </c>
      <c r="J19252" t="s">
        <v>21</v>
      </c>
      <c r="K19252">
        <v>0</v>
      </c>
      <c r="L19252">
        <v>0</v>
      </c>
      <c r="M19252">
        <v>40</v>
      </c>
      <c r="N19252" t="s">
        <v>22</v>
      </c>
      <c r="O19252" t="s">
        <v>43</v>
      </c>
    </row>
    <row r="19253" spans="1:15" x14ac:dyDescent="0.3">
      <c r="A19253">
        <v>45</v>
      </c>
      <c r="B19253" t="s">
        <v>28</v>
      </c>
      <c r="C19253">
        <v>164210</v>
      </c>
      <c r="D19253" t="s">
        <v>44</v>
      </c>
      <c r="E19253">
        <v>10</v>
      </c>
      <c r="F19253" t="s">
        <v>30</v>
      </c>
      <c r="G19253" t="s">
        <v>26</v>
      </c>
      <c r="H19253" t="s">
        <v>19</v>
      </c>
      <c r="I19253" t="s">
        <v>20</v>
      </c>
      <c r="J19253" t="s">
        <v>36</v>
      </c>
      <c r="K19253">
        <v>0</v>
      </c>
      <c r="L19253">
        <v>0</v>
      </c>
      <c r="M19253">
        <v>40</v>
      </c>
      <c r="N19253" t="s">
        <v>22</v>
      </c>
      <c r="O19253" t="s">
        <v>23</v>
      </c>
    </row>
    <row r="19254" spans="1:15" x14ac:dyDescent="0.3">
      <c r="A19254">
        <v>53</v>
      </c>
      <c r="B19254" t="s">
        <v>63</v>
      </c>
      <c r="C19254">
        <v>608184</v>
      </c>
      <c r="D19254" t="s">
        <v>29</v>
      </c>
      <c r="E19254">
        <v>9</v>
      </c>
      <c r="F19254" t="s">
        <v>25</v>
      </c>
      <c r="G19254" t="s">
        <v>53</v>
      </c>
      <c r="H19254" t="s">
        <v>27</v>
      </c>
      <c r="I19254" t="s">
        <v>33</v>
      </c>
      <c r="J19254" t="s">
        <v>21</v>
      </c>
      <c r="K19254">
        <v>0</v>
      </c>
      <c r="L19254">
        <v>0</v>
      </c>
      <c r="M19254">
        <v>40</v>
      </c>
      <c r="N19254" t="s">
        <v>22</v>
      </c>
      <c r="O19254" t="s">
        <v>43</v>
      </c>
    </row>
    <row r="19255" spans="1:15" x14ac:dyDescent="0.3">
      <c r="A19255">
        <v>17</v>
      </c>
      <c r="C19255">
        <v>198797</v>
      </c>
      <c r="D19255" t="s">
        <v>32</v>
      </c>
      <c r="E19255">
        <v>7</v>
      </c>
      <c r="F19255" t="s">
        <v>17</v>
      </c>
      <c r="H19255" t="s">
        <v>47</v>
      </c>
      <c r="I19255" t="s">
        <v>20</v>
      </c>
      <c r="J19255" t="s">
        <v>21</v>
      </c>
      <c r="K19255">
        <v>0</v>
      </c>
      <c r="L19255">
        <v>0</v>
      </c>
      <c r="M19255">
        <v>20</v>
      </c>
      <c r="N19255" t="s">
        <v>103</v>
      </c>
      <c r="O19255" t="s">
        <v>23</v>
      </c>
    </row>
    <row r="19256" spans="1:15" x14ac:dyDescent="0.3">
      <c r="A19256">
        <v>50</v>
      </c>
      <c r="B19256" t="s">
        <v>63</v>
      </c>
      <c r="C19256">
        <v>425804</v>
      </c>
      <c r="D19256" t="s">
        <v>16</v>
      </c>
      <c r="E19256">
        <v>13</v>
      </c>
      <c r="F19256" t="s">
        <v>30</v>
      </c>
      <c r="G19256" t="s">
        <v>26</v>
      </c>
      <c r="H19256" t="s">
        <v>19</v>
      </c>
      <c r="I19256" t="s">
        <v>20</v>
      </c>
      <c r="J19256" t="s">
        <v>36</v>
      </c>
      <c r="K19256">
        <v>0</v>
      </c>
      <c r="L19256">
        <v>0</v>
      </c>
      <c r="M19256">
        <v>40</v>
      </c>
      <c r="N19256" t="s">
        <v>22</v>
      </c>
      <c r="O19256" t="s">
        <v>43</v>
      </c>
    </row>
    <row r="19257" spans="1:15" x14ac:dyDescent="0.3">
      <c r="A19257">
        <v>22</v>
      </c>
      <c r="C19257">
        <v>117618</v>
      </c>
      <c r="D19257" t="s">
        <v>16</v>
      </c>
      <c r="E19257">
        <v>13</v>
      </c>
      <c r="F19257" t="s">
        <v>17</v>
      </c>
      <c r="H19257" t="s">
        <v>19</v>
      </c>
      <c r="I19257" t="s">
        <v>20</v>
      </c>
      <c r="J19257" t="s">
        <v>21</v>
      </c>
      <c r="K19257">
        <v>0</v>
      </c>
      <c r="L19257">
        <v>0</v>
      </c>
      <c r="M19257">
        <v>25</v>
      </c>
      <c r="N19257" t="s">
        <v>22</v>
      </c>
      <c r="O19257" t="s">
        <v>23</v>
      </c>
    </row>
    <row r="19258" spans="1:15" x14ac:dyDescent="0.3">
      <c r="A19258">
        <v>30</v>
      </c>
      <c r="B19258" t="s">
        <v>28</v>
      </c>
      <c r="C19258">
        <v>119164</v>
      </c>
      <c r="D19258" t="s">
        <v>16</v>
      </c>
      <c r="E19258">
        <v>13</v>
      </c>
      <c r="F19258" t="s">
        <v>17</v>
      </c>
      <c r="G19258" t="s">
        <v>41</v>
      </c>
      <c r="H19258" t="s">
        <v>58</v>
      </c>
      <c r="I19258" t="s">
        <v>20</v>
      </c>
      <c r="J19258" t="s">
        <v>21</v>
      </c>
      <c r="K19258">
        <v>0</v>
      </c>
      <c r="L19258">
        <v>0</v>
      </c>
      <c r="M19258">
        <v>40</v>
      </c>
      <c r="O19258" t="s">
        <v>23</v>
      </c>
    </row>
    <row r="19259" spans="1:15" x14ac:dyDescent="0.3">
      <c r="A19259">
        <v>40</v>
      </c>
      <c r="B19259" t="s">
        <v>71</v>
      </c>
      <c r="C19259">
        <v>92036</v>
      </c>
      <c r="D19259" t="s">
        <v>16</v>
      </c>
      <c r="E19259">
        <v>13</v>
      </c>
      <c r="F19259" t="s">
        <v>25</v>
      </c>
      <c r="G19259" t="s">
        <v>51</v>
      </c>
      <c r="H19259" t="s">
        <v>27</v>
      </c>
      <c r="I19259" t="s">
        <v>20</v>
      </c>
      <c r="J19259" t="s">
        <v>21</v>
      </c>
      <c r="K19259">
        <v>0</v>
      </c>
      <c r="L19259">
        <v>0</v>
      </c>
      <c r="M19259">
        <v>40</v>
      </c>
      <c r="N19259" t="s">
        <v>22</v>
      </c>
      <c r="O19259" t="s">
        <v>23</v>
      </c>
    </row>
    <row r="19260" spans="1:15" x14ac:dyDescent="0.3">
      <c r="A19260">
        <v>36</v>
      </c>
      <c r="B19260" t="s">
        <v>15</v>
      </c>
      <c r="C19260">
        <v>77146</v>
      </c>
      <c r="D19260" t="s">
        <v>38</v>
      </c>
      <c r="E19260">
        <v>14</v>
      </c>
      <c r="F19260" t="s">
        <v>17</v>
      </c>
      <c r="G19260" t="s">
        <v>34</v>
      </c>
      <c r="H19260" t="s">
        <v>19</v>
      </c>
      <c r="I19260" t="s">
        <v>20</v>
      </c>
      <c r="J19260" t="s">
        <v>21</v>
      </c>
      <c r="K19260">
        <v>0</v>
      </c>
      <c r="L19260">
        <v>0</v>
      </c>
      <c r="M19260">
        <v>40</v>
      </c>
      <c r="N19260" t="s">
        <v>22</v>
      </c>
      <c r="O19260" t="s">
        <v>23</v>
      </c>
    </row>
    <row r="19261" spans="1:15" x14ac:dyDescent="0.3">
      <c r="A19261">
        <v>25</v>
      </c>
      <c r="B19261" t="s">
        <v>24</v>
      </c>
      <c r="C19261">
        <v>191803</v>
      </c>
      <c r="D19261" t="s">
        <v>48</v>
      </c>
      <c r="E19261">
        <v>12</v>
      </c>
      <c r="F19261" t="s">
        <v>17</v>
      </c>
      <c r="G19261" t="s">
        <v>49</v>
      </c>
      <c r="H19261" t="s">
        <v>19</v>
      </c>
      <c r="I19261" t="s">
        <v>20</v>
      </c>
      <c r="J19261" t="s">
        <v>21</v>
      </c>
      <c r="K19261">
        <v>0</v>
      </c>
      <c r="L19261">
        <v>0</v>
      </c>
      <c r="M19261">
        <v>50</v>
      </c>
      <c r="N19261" t="s">
        <v>22</v>
      </c>
      <c r="O19261" t="s">
        <v>23</v>
      </c>
    </row>
    <row r="19262" spans="1:15" x14ac:dyDescent="0.3">
      <c r="A19262">
        <v>29</v>
      </c>
      <c r="B19262" t="s">
        <v>28</v>
      </c>
      <c r="C19262">
        <v>54932</v>
      </c>
      <c r="D19262" t="s">
        <v>29</v>
      </c>
      <c r="E19262">
        <v>9</v>
      </c>
      <c r="F19262" t="s">
        <v>25</v>
      </c>
      <c r="G19262" t="s">
        <v>57</v>
      </c>
      <c r="H19262" t="s">
        <v>27</v>
      </c>
      <c r="I19262" t="s">
        <v>20</v>
      </c>
      <c r="J19262" t="s">
        <v>21</v>
      </c>
      <c r="K19262">
        <v>0</v>
      </c>
      <c r="L19262">
        <v>0</v>
      </c>
      <c r="M19262">
        <v>40</v>
      </c>
      <c r="N19262" t="s">
        <v>22</v>
      </c>
      <c r="O19262" t="s">
        <v>23</v>
      </c>
    </row>
    <row r="19263" spans="1:15" x14ac:dyDescent="0.3">
      <c r="A19263">
        <v>29</v>
      </c>
      <c r="B19263" t="s">
        <v>28</v>
      </c>
      <c r="C19263">
        <v>251694</v>
      </c>
      <c r="D19263" t="s">
        <v>16</v>
      </c>
      <c r="E19263">
        <v>13</v>
      </c>
      <c r="F19263" t="s">
        <v>17</v>
      </c>
      <c r="G19263" t="s">
        <v>56</v>
      </c>
      <c r="H19263" t="s">
        <v>47</v>
      </c>
      <c r="I19263" t="s">
        <v>20</v>
      </c>
      <c r="J19263" t="s">
        <v>21</v>
      </c>
      <c r="K19263">
        <v>0</v>
      </c>
      <c r="L19263">
        <v>0</v>
      </c>
      <c r="M19263">
        <v>50</v>
      </c>
      <c r="N19263" t="s">
        <v>22</v>
      </c>
      <c r="O19263" t="s">
        <v>23</v>
      </c>
    </row>
    <row r="19264" spans="1:15" x14ac:dyDescent="0.3">
      <c r="A19264">
        <v>22</v>
      </c>
      <c r="B19264" t="s">
        <v>28</v>
      </c>
      <c r="C19264">
        <v>268145</v>
      </c>
      <c r="D19264" t="s">
        <v>16</v>
      </c>
      <c r="E19264">
        <v>13</v>
      </c>
      <c r="F19264" t="s">
        <v>17</v>
      </c>
      <c r="G19264" t="s">
        <v>49</v>
      </c>
      <c r="H19264" t="s">
        <v>19</v>
      </c>
      <c r="I19264" t="s">
        <v>20</v>
      </c>
      <c r="J19264" t="s">
        <v>36</v>
      </c>
      <c r="K19264">
        <v>0</v>
      </c>
      <c r="L19264">
        <v>0</v>
      </c>
      <c r="M19264">
        <v>40</v>
      </c>
      <c r="N19264" t="s">
        <v>22</v>
      </c>
      <c r="O19264" t="s">
        <v>23</v>
      </c>
    </row>
    <row r="19265" spans="1:15" x14ac:dyDescent="0.3">
      <c r="A19265">
        <v>56</v>
      </c>
      <c r="B19265" t="s">
        <v>28</v>
      </c>
      <c r="C19265">
        <v>104842</v>
      </c>
      <c r="D19265" t="s">
        <v>16</v>
      </c>
      <c r="E19265">
        <v>13</v>
      </c>
      <c r="F19265" t="s">
        <v>30</v>
      </c>
      <c r="G19265" t="s">
        <v>34</v>
      </c>
      <c r="H19265" t="s">
        <v>58</v>
      </c>
      <c r="I19265" t="s">
        <v>33</v>
      </c>
      <c r="J19265" t="s">
        <v>36</v>
      </c>
      <c r="K19265">
        <v>0</v>
      </c>
      <c r="L19265">
        <v>0</v>
      </c>
      <c r="M19265">
        <v>50</v>
      </c>
      <c r="N19265" t="s">
        <v>91</v>
      </c>
      <c r="O19265" t="s">
        <v>23</v>
      </c>
    </row>
    <row r="19266" spans="1:15" x14ac:dyDescent="0.3">
      <c r="A19266">
        <v>60</v>
      </c>
      <c r="B19266" t="s">
        <v>63</v>
      </c>
      <c r="C19266">
        <v>227332</v>
      </c>
      <c r="D19266" t="s">
        <v>38</v>
      </c>
      <c r="E19266">
        <v>14</v>
      </c>
      <c r="F19266" t="s">
        <v>25</v>
      </c>
      <c r="G19266" t="s">
        <v>26</v>
      </c>
      <c r="H19266" t="s">
        <v>27</v>
      </c>
      <c r="I19266" t="s">
        <v>20</v>
      </c>
      <c r="J19266" t="s">
        <v>21</v>
      </c>
      <c r="K19266">
        <v>0</v>
      </c>
      <c r="L19266">
        <v>0</v>
      </c>
      <c r="M19266">
        <v>40</v>
      </c>
      <c r="N19266" t="s">
        <v>22</v>
      </c>
      <c r="O19266" t="s">
        <v>43</v>
      </c>
    </row>
    <row r="19267" spans="1:15" x14ac:dyDescent="0.3">
      <c r="A19267">
        <v>37</v>
      </c>
      <c r="B19267" t="s">
        <v>28</v>
      </c>
      <c r="C19267">
        <v>212512</v>
      </c>
      <c r="D19267" t="s">
        <v>29</v>
      </c>
      <c r="E19267">
        <v>9</v>
      </c>
      <c r="F19267" t="s">
        <v>25</v>
      </c>
      <c r="G19267" t="s">
        <v>57</v>
      </c>
      <c r="H19267" t="s">
        <v>27</v>
      </c>
      <c r="I19267" t="s">
        <v>20</v>
      </c>
      <c r="J19267" t="s">
        <v>21</v>
      </c>
      <c r="K19267">
        <v>3464</v>
      </c>
      <c r="L19267">
        <v>0</v>
      </c>
      <c r="M19267">
        <v>50</v>
      </c>
      <c r="N19267" t="s">
        <v>22</v>
      </c>
      <c r="O19267" t="s">
        <v>23</v>
      </c>
    </row>
    <row r="19268" spans="1:15" x14ac:dyDescent="0.3">
      <c r="A19268">
        <v>53</v>
      </c>
      <c r="B19268" t="s">
        <v>28</v>
      </c>
      <c r="C19268">
        <v>133436</v>
      </c>
      <c r="D19268" t="s">
        <v>52</v>
      </c>
      <c r="E19268">
        <v>4</v>
      </c>
      <c r="F19268" t="s">
        <v>30</v>
      </c>
      <c r="G19268" t="s">
        <v>57</v>
      </c>
      <c r="H19268" t="s">
        <v>19</v>
      </c>
      <c r="I19268" t="s">
        <v>20</v>
      </c>
      <c r="J19268" t="s">
        <v>36</v>
      </c>
      <c r="K19268">
        <v>0</v>
      </c>
      <c r="L19268">
        <v>0</v>
      </c>
      <c r="M19268">
        <v>40</v>
      </c>
      <c r="N19268" t="s">
        <v>22</v>
      </c>
      <c r="O19268" t="s">
        <v>23</v>
      </c>
    </row>
    <row r="19269" spans="1:15" x14ac:dyDescent="0.3">
      <c r="A19269">
        <v>23</v>
      </c>
      <c r="B19269" t="s">
        <v>15</v>
      </c>
      <c r="C19269">
        <v>309055</v>
      </c>
      <c r="D19269" t="s">
        <v>44</v>
      </c>
      <c r="E19269">
        <v>10</v>
      </c>
      <c r="F19269" t="s">
        <v>17</v>
      </c>
      <c r="G19269" t="s">
        <v>18</v>
      </c>
      <c r="H19269" t="s">
        <v>47</v>
      </c>
      <c r="I19269" t="s">
        <v>20</v>
      </c>
      <c r="J19269" t="s">
        <v>36</v>
      </c>
      <c r="K19269">
        <v>0</v>
      </c>
      <c r="L19269">
        <v>0</v>
      </c>
      <c r="M19269">
        <v>20</v>
      </c>
      <c r="N19269" t="s">
        <v>22</v>
      </c>
      <c r="O19269" t="s">
        <v>23</v>
      </c>
    </row>
    <row r="19270" spans="1:15" x14ac:dyDescent="0.3">
      <c r="A19270">
        <v>18</v>
      </c>
      <c r="B19270" t="s">
        <v>28</v>
      </c>
      <c r="C19270">
        <v>59202</v>
      </c>
      <c r="D19270" t="s">
        <v>29</v>
      </c>
      <c r="E19270">
        <v>9</v>
      </c>
      <c r="F19270" t="s">
        <v>17</v>
      </c>
      <c r="G19270" t="s">
        <v>98</v>
      </c>
      <c r="H19270" t="s">
        <v>73</v>
      </c>
      <c r="I19270" t="s">
        <v>20</v>
      </c>
      <c r="J19270" t="s">
        <v>36</v>
      </c>
      <c r="K19270">
        <v>0</v>
      </c>
      <c r="L19270">
        <v>0</v>
      </c>
      <c r="M19270">
        <v>10</v>
      </c>
      <c r="N19270" t="s">
        <v>22</v>
      </c>
      <c r="O19270" t="s">
        <v>23</v>
      </c>
    </row>
    <row r="19271" spans="1:15" x14ac:dyDescent="0.3">
      <c r="A19271">
        <v>36</v>
      </c>
      <c r="B19271" t="s">
        <v>28</v>
      </c>
      <c r="C19271">
        <v>32709</v>
      </c>
      <c r="D19271" t="s">
        <v>44</v>
      </c>
      <c r="E19271">
        <v>10</v>
      </c>
      <c r="F19271" t="s">
        <v>30</v>
      </c>
      <c r="G19271" t="s">
        <v>49</v>
      </c>
      <c r="H19271" t="s">
        <v>19</v>
      </c>
      <c r="I19271" t="s">
        <v>20</v>
      </c>
      <c r="J19271" t="s">
        <v>36</v>
      </c>
      <c r="K19271">
        <v>3325</v>
      </c>
      <c r="L19271">
        <v>0</v>
      </c>
      <c r="M19271">
        <v>45</v>
      </c>
      <c r="N19271" t="s">
        <v>22</v>
      </c>
      <c r="O19271" t="s">
        <v>23</v>
      </c>
    </row>
    <row r="19272" spans="1:15" x14ac:dyDescent="0.3">
      <c r="A19272">
        <v>67</v>
      </c>
      <c r="B19272" t="s">
        <v>71</v>
      </c>
      <c r="C19272">
        <v>73559</v>
      </c>
      <c r="D19272" t="s">
        <v>29</v>
      </c>
      <c r="E19272">
        <v>9</v>
      </c>
      <c r="F19272" t="s">
        <v>25</v>
      </c>
      <c r="G19272" t="s">
        <v>26</v>
      </c>
      <c r="H19272" t="s">
        <v>27</v>
      </c>
      <c r="I19272" t="s">
        <v>20</v>
      </c>
      <c r="J19272" t="s">
        <v>21</v>
      </c>
      <c r="K19272">
        <v>9386</v>
      </c>
      <c r="L19272">
        <v>0</v>
      </c>
      <c r="M19272">
        <v>50</v>
      </c>
      <c r="N19272" t="s">
        <v>22</v>
      </c>
      <c r="O19272" t="s">
        <v>43</v>
      </c>
    </row>
    <row r="19273" spans="1:15" x14ac:dyDescent="0.3">
      <c r="A19273">
        <v>31</v>
      </c>
      <c r="B19273" t="s">
        <v>28</v>
      </c>
      <c r="C19273">
        <v>117963</v>
      </c>
      <c r="D19273" t="s">
        <v>29</v>
      </c>
      <c r="E19273">
        <v>9</v>
      </c>
      <c r="F19273" t="s">
        <v>17</v>
      </c>
      <c r="G19273" t="s">
        <v>31</v>
      </c>
      <c r="H19273" t="s">
        <v>19</v>
      </c>
      <c r="I19273" t="s">
        <v>20</v>
      </c>
      <c r="J19273" t="s">
        <v>21</v>
      </c>
      <c r="K19273">
        <v>0</v>
      </c>
      <c r="L19273">
        <v>0</v>
      </c>
      <c r="M19273">
        <v>60</v>
      </c>
      <c r="N19273" t="s">
        <v>22</v>
      </c>
      <c r="O19273" t="s">
        <v>23</v>
      </c>
    </row>
    <row r="19274" spans="1:15" x14ac:dyDescent="0.3">
      <c r="A19274">
        <v>26</v>
      </c>
      <c r="B19274" t="s">
        <v>28</v>
      </c>
      <c r="C19274">
        <v>169121</v>
      </c>
      <c r="D19274" t="s">
        <v>16</v>
      </c>
      <c r="E19274">
        <v>13</v>
      </c>
      <c r="F19274" t="s">
        <v>25</v>
      </c>
      <c r="G19274" t="s">
        <v>49</v>
      </c>
      <c r="H19274" t="s">
        <v>27</v>
      </c>
      <c r="I19274" t="s">
        <v>20</v>
      </c>
      <c r="J19274" t="s">
        <v>21</v>
      </c>
      <c r="K19274">
        <v>0</v>
      </c>
      <c r="L19274">
        <v>0</v>
      </c>
      <c r="M19274">
        <v>48</v>
      </c>
      <c r="N19274" t="s">
        <v>22</v>
      </c>
      <c r="O19274" t="s">
        <v>43</v>
      </c>
    </row>
    <row r="19275" spans="1:15" x14ac:dyDescent="0.3">
      <c r="A19275">
        <v>18</v>
      </c>
      <c r="B19275" t="s">
        <v>28</v>
      </c>
      <c r="C19275">
        <v>308889</v>
      </c>
      <c r="D19275" t="s">
        <v>32</v>
      </c>
      <c r="E19275">
        <v>7</v>
      </c>
      <c r="F19275" t="s">
        <v>17</v>
      </c>
      <c r="G19275" t="s">
        <v>18</v>
      </c>
      <c r="H19275" t="s">
        <v>73</v>
      </c>
      <c r="I19275" t="s">
        <v>45</v>
      </c>
      <c r="J19275" t="s">
        <v>36</v>
      </c>
      <c r="K19275">
        <v>0</v>
      </c>
      <c r="L19275">
        <v>0</v>
      </c>
      <c r="M19275">
        <v>20</v>
      </c>
      <c r="N19275" t="s">
        <v>22</v>
      </c>
      <c r="O19275" t="s">
        <v>23</v>
      </c>
    </row>
    <row r="19276" spans="1:15" x14ac:dyDescent="0.3">
      <c r="A19276">
        <v>45</v>
      </c>
      <c r="B19276" t="s">
        <v>63</v>
      </c>
      <c r="C19276">
        <v>144940</v>
      </c>
      <c r="D19276" t="s">
        <v>38</v>
      </c>
      <c r="E19276">
        <v>14</v>
      </c>
      <c r="F19276" t="s">
        <v>30</v>
      </c>
      <c r="G19276" t="s">
        <v>34</v>
      </c>
      <c r="H19276" t="s">
        <v>58</v>
      </c>
      <c r="I19276" t="s">
        <v>33</v>
      </c>
      <c r="J19276" t="s">
        <v>36</v>
      </c>
      <c r="K19276">
        <v>0</v>
      </c>
      <c r="L19276">
        <v>0</v>
      </c>
      <c r="M19276">
        <v>40</v>
      </c>
      <c r="N19276" t="s">
        <v>22</v>
      </c>
      <c r="O19276" t="s">
        <v>23</v>
      </c>
    </row>
    <row r="19277" spans="1:15" x14ac:dyDescent="0.3">
      <c r="A19277">
        <v>64</v>
      </c>
      <c r="B19277" t="s">
        <v>28</v>
      </c>
      <c r="C19277">
        <v>102041</v>
      </c>
      <c r="D19277" t="s">
        <v>32</v>
      </c>
      <c r="E19277">
        <v>7</v>
      </c>
      <c r="F19277" t="s">
        <v>25</v>
      </c>
      <c r="G19277" t="s">
        <v>49</v>
      </c>
      <c r="H19277" t="s">
        <v>27</v>
      </c>
      <c r="I19277" t="s">
        <v>20</v>
      </c>
      <c r="J19277" t="s">
        <v>21</v>
      </c>
      <c r="K19277">
        <v>0</v>
      </c>
      <c r="L19277">
        <v>0</v>
      </c>
      <c r="M19277">
        <v>40</v>
      </c>
      <c r="N19277" t="s">
        <v>22</v>
      </c>
      <c r="O19277" t="s">
        <v>23</v>
      </c>
    </row>
    <row r="19278" spans="1:15" x14ac:dyDescent="0.3">
      <c r="A19278">
        <v>26</v>
      </c>
      <c r="B19278" t="s">
        <v>28</v>
      </c>
      <c r="C19278">
        <v>335998</v>
      </c>
      <c r="D19278" t="s">
        <v>29</v>
      </c>
      <c r="E19278">
        <v>9</v>
      </c>
      <c r="F19278" t="s">
        <v>17</v>
      </c>
      <c r="G19278" t="s">
        <v>49</v>
      </c>
      <c r="H19278" t="s">
        <v>19</v>
      </c>
      <c r="I19278" t="s">
        <v>20</v>
      </c>
      <c r="J19278" t="s">
        <v>36</v>
      </c>
      <c r="K19278">
        <v>0</v>
      </c>
      <c r="L19278">
        <v>0</v>
      </c>
      <c r="M19278">
        <v>38</v>
      </c>
      <c r="N19278" t="s">
        <v>22</v>
      </c>
      <c r="O19278" t="s">
        <v>23</v>
      </c>
    </row>
    <row r="19279" spans="1:15" x14ac:dyDescent="0.3">
      <c r="A19279">
        <v>53</v>
      </c>
      <c r="B19279" t="s">
        <v>28</v>
      </c>
      <c r="C19279">
        <v>29557</v>
      </c>
      <c r="D19279" t="s">
        <v>44</v>
      </c>
      <c r="E19279">
        <v>10</v>
      </c>
      <c r="F19279" t="s">
        <v>30</v>
      </c>
      <c r="G19279" t="s">
        <v>34</v>
      </c>
      <c r="H19279" t="s">
        <v>19</v>
      </c>
      <c r="I19279" t="s">
        <v>20</v>
      </c>
      <c r="J19279" t="s">
        <v>36</v>
      </c>
      <c r="K19279">
        <v>0</v>
      </c>
      <c r="L19279">
        <v>0</v>
      </c>
      <c r="M19279">
        <v>40</v>
      </c>
      <c r="N19279" t="s">
        <v>22</v>
      </c>
      <c r="O19279" t="s">
        <v>23</v>
      </c>
    </row>
    <row r="19280" spans="1:15" x14ac:dyDescent="0.3">
      <c r="A19280">
        <v>27</v>
      </c>
      <c r="B19280" t="s">
        <v>28</v>
      </c>
      <c r="C19280">
        <v>210313</v>
      </c>
      <c r="D19280" t="s">
        <v>29</v>
      </c>
      <c r="E19280">
        <v>9</v>
      </c>
      <c r="F19280" t="s">
        <v>17</v>
      </c>
      <c r="G19280" t="s">
        <v>31</v>
      </c>
      <c r="H19280" t="s">
        <v>73</v>
      </c>
      <c r="I19280" t="s">
        <v>20</v>
      </c>
      <c r="J19280" t="s">
        <v>21</v>
      </c>
      <c r="K19280">
        <v>0</v>
      </c>
      <c r="L19280">
        <v>0</v>
      </c>
      <c r="M19280">
        <v>28</v>
      </c>
      <c r="N19280" t="s">
        <v>99</v>
      </c>
      <c r="O19280" t="s">
        <v>23</v>
      </c>
    </row>
    <row r="19281" spans="1:15" x14ac:dyDescent="0.3">
      <c r="A19281">
        <v>32</v>
      </c>
      <c r="B19281" t="s">
        <v>28</v>
      </c>
      <c r="C19281">
        <v>190784</v>
      </c>
      <c r="D19281" t="s">
        <v>44</v>
      </c>
      <c r="E19281">
        <v>10</v>
      </c>
      <c r="F19281" t="s">
        <v>30</v>
      </c>
      <c r="G19281" t="s">
        <v>57</v>
      </c>
      <c r="H19281" t="s">
        <v>58</v>
      </c>
      <c r="I19281" t="s">
        <v>54</v>
      </c>
      <c r="J19281" t="s">
        <v>21</v>
      </c>
      <c r="K19281">
        <v>0</v>
      </c>
      <c r="L19281">
        <v>0</v>
      </c>
      <c r="M19281">
        <v>40</v>
      </c>
      <c r="N19281" t="s">
        <v>22</v>
      </c>
      <c r="O19281" t="s">
        <v>23</v>
      </c>
    </row>
    <row r="19282" spans="1:15" x14ac:dyDescent="0.3">
      <c r="A19282">
        <v>49</v>
      </c>
      <c r="B19282" t="s">
        <v>24</v>
      </c>
      <c r="C19282">
        <v>107597</v>
      </c>
      <c r="D19282" t="s">
        <v>29</v>
      </c>
      <c r="E19282">
        <v>9</v>
      </c>
      <c r="F19282" t="s">
        <v>30</v>
      </c>
      <c r="G19282" t="s">
        <v>26</v>
      </c>
      <c r="H19282" t="s">
        <v>58</v>
      </c>
      <c r="I19282" t="s">
        <v>20</v>
      </c>
      <c r="J19282" t="s">
        <v>36</v>
      </c>
      <c r="K19282">
        <v>14084</v>
      </c>
      <c r="L19282">
        <v>0</v>
      </c>
      <c r="M19282">
        <v>30</v>
      </c>
      <c r="N19282" t="s">
        <v>22</v>
      </c>
      <c r="O19282" t="s">
        <v>43</v>
      </c>
    </row>
    <row r="19283" spans="1:15" x14ac:dyDescent="0.3">
      <c r="A19283">
        <v>59</v>
      </c>
      <c r="B19283" t="s">
        <v>28</v>
      </c>
      <c r="C19283">
        <v>97168</v>
      </c>
      <c r="D19283" t="s">
        <v>74</v>
      </c>
      <c r="E19283">
        <v>6</v>
      </c>
      <c r="F19283" t="s">
        <v>25</v>
      </c>
      <c r="G19283" t="s">
        <v>51</v>
      </c>
      <c r="H19283" t="s">
        <v>27</v>
      </c>
      <c r="I19283" t="s">
        <v>20</v>
      </c>
      <c r="J19283" t="s">
        <v>21</v>
      </c>
      <c r="K19283">
        <v>0</v>
      </c>
      <c r="L19283">
        <v>0</v>
      </c>
      <c r="M19283">
        <v>40</v>
      </c>
      <c r="N19283" t="s">
        <v>22</v>
      </c>
      <c r="O19283" t="s">
        <v>43</v>
      </c>
    </row>
    <row r="19284" spans="1:15" x14ac:dyDescent="0.3">
      <c r="A19284">
        <v>44</v>
      </c>
      <c r="B19284" t="s">
        <v>28</v>
      </c>
      <c r="C19284">
        <v>155930</v>
      </c>
      <c r="D19284" t="s">
        <v>38</v>
      </c>
      <c r="E19284">
        <v>14</v>
      </c>
      <c r="F19284" t="s">
        <v>25</v>
      </c>
      <c r="G19284" t="s">
        <v>34</v>
      </c>
      <c r="H19284" t="s">
        <v>27</v>
      </c>
      <c r="I19284" t="s">
        <v>20</v>
      </c>
      <c r="J19284" t="s">
        <v>21</v>
      </c>
      <c r="K19284">
        <v>7688</v>
      </c>
      <c r="L19284">
        <v>0</v>
      </c>
      <c r="M19284">
        <v>55</v>
      </c>
      <c r="N19284" t="s">
        <v>22</v>
      </c>
      <c r="O19284" t="s">
        <v>43</v>
      </c>
    </row>
    <row r="19285" spans="1:15" x14ac:dyDescent="0.3">
      <c r="A19285">
        <v>61</v>
      </c>
      <c r="B19285" t="s">
        <v>24</v>
      </c>
      <c r="C19285">
        <v>181033</v>
      </c>
      <c r="D19285" t="s">
        <v>29</v>
      </c>
      <c r="E19285">
        <v>9</v>
      </c>
      <c r="F19285" t="s">
        <v>25</v>
      </c>
      <c r="G19285" t="s">
        <v>56</v>
      </c>
      <c r="H19285" t="s">
        <v>27</v>
      </c>
      <c r="I19285" t="s">
        <v>20</v>
      </c>
      <c r="J19285" t="s">
        <v>21</v>
      </c>
      <c r="K19285">
        <v>0</v>
      </c>
      <c r="L19285">
        <v>0</v>
      </c>
      <c r="M19285">
        <v>60</v>
      </c>
      <c r="N19285" t="s">
        <v>22</v>
      </c>
      <c r="O19285" t="s">
        <v>23</v>
      </c>
    </row>
    <row r="19286" spans="1:15" x14ac:dyDescent="0.3">
      <c r="A19286">
        <v>41</v>
      </c>
      <c r="C19286">
        <v>344572</v>
      </c>
      <c r="D19286" t="s">
        <v>29</v>
      </c>
      <c r="E19286">
        <v>9</v>
      </c>
      <c r="F19286" t="s">
        <v>30</v>
      </c>
      <c r="H19286" t="s">
        <v>58</v>
      </c>
      <c r="I19286" t="s">
        <v>20</v>
      </c>
      <c r="J19286" t="s">
        <v>36</v>
      </c>
      <c r="K19286">
        <v>0</v>
      </c>
      <c r="L19286">
        <v>0</v>
      </c>
      <c r="M19286">
        <v>40</v>
      </c>
      <c r="N19286" t="s">
        <v>22</v>
      </c>
      <c r="O19286" t="s">
        <v>23</v>
      </c>
    </row>
    <row r="19287" spans="1:15" x14ac:dyDescent="0.3">
      <c r="A19287">
        <v>46</v>
      </c>
      <c r="B19287" t="s">
        <v>15</v>
      </c>
      <c r="C19287">
        <v>170165</v>
      </c>
      <c r="D19287" t="s">
        <v>29</v>
      </c>
      <c r="E19287">
        <v>9</v>
      </c>
      <c r="F19287" t="s">
        <v>60</v>
      </c>
      <c r="G19287" t="s">
        <v>18</v>
      </c>
      <c r="H19287" t="s">
        <v>58</v>
      </c>
      <c r="I19287" t="s">
        <v>20</v>
      </c>
      <c r="J19287" t="s">
        <v>36</v>
      </c>
      <c r="K19287">
        <v>0</v>
      </c>
      <c r="L19287">
        <v>0</v>
      </c>
      <c r="M19287">
        <v>37</v>
      </c>
      <c r="N19287" t="s">
        <v>22</v>
      </c>
      <c r="O19287" t="s">
        <v>23</v>
      </c>
    </row>
    <row r="19288" spans="1:15" x14ac:dyDescent="0.3">
      <c r="A19288">
        <v>32</v>
      </c>
      <c r="B19288" t="s">
        <v>28</v>
      </c>
      <c r="C19288">
        <v>178835</v>
      </c>
      <c r="D19288" t="s">
        <v>29</v>
      </c>
      <c r="E19288">
        <v>9</v>
      </c>
      <c r="F19288" t="s">
        <v>17</v>
      </c>
      <c r="G19288" t="s">
        <v>18</v>
      </c>
      <c r="H19288" t="s">
        <v>19</v>
      </c>
      <c r="I19288" t="s">
        <v>20</v>
      </c>
      <c r="J19288" t="s">
        <v>21</v>
      </c>
      <c r="K19288">
        <v>0</v>
      </c>
      <c r="L19288">
        <v>0</v>
      </c>
      <c r="M19288">
        <v>40</v>
      </c>
      <c r="N19288" t="s">
        <v>22</v>
      </c>
      <c r="O19288" t="s">
        <v>23</v>
      </c>
    </row>
    <row r="19289" spans="1:15" x14ac:dyDescent="0.3">
      <c r="A19289">
        <v>29</v>
      </c>
      <c r="B19289" t="s">
        <v>28</v>
      </c>
      <c r="C19289">
        <v>118230</v>
      </c>
      <c r="D19289" t="s">
        <v>29</v>
      </c>
      <c r="E19289">
        <v>9</v>
      </c>
      <c r="F19289" t="s">
        <v>17</v>
      </c>
      <c r="G19289" t="s">
        <v>49</v>
      </c>
      <c r="H19289" t="s">
        <v>19</v>
      </c>
      <c r="I19289" t="s">
        <v>20</v>
      </c>
      <c r="J19289" t="s">
        <v>36</v>
      </c>
      <c r="K19289">
        <v>0</v>
      </c>
      <c r="L19289">
        <v>0</v>
      </c>
      <c r="M19289">
        <v>35</v>
      </c>
      <c r="N19289" t="s">
        <v>22</v>
      </c>
      <c r="O19289" t="s">
        <v>23</v>
      </c>
    </row>
    <row r="19290" spans="1:15" x14ac:dyDescent="0.3">
      <c r="A19290">
        <v>48</v>
      </c>
      <c r="B19290" t="s">
        <v>28</v>
      </c>
      <c r="C19290">
        <v>149640</v>
      </c>
      <c r="D19290" t="s">
        <v>38</v>
      </c>
      <c r="E19290">
        <v>14</v>
      </c>
      <c r="F19290" t="s">
        <v>17</v>
      </c>
      <c r="G19290" t="s">
        <v>26</v>
      </c>
      <c r="H19290" t="s">
        <v>19</v>
      </c>
      <c r="I19290" t="s">
        <v>20</v>
      </c>
      <c r="J19290" t="s">
        <v>21</v>
      </c>
      <c r="K19290">
        <v>0</v>
      </c>
      <c r="L19290">
        <v>0</v>
      </c>
      <c r="M19290">
        <v>40</v>
      </c>
      <c r="N19290" t="s">
        <v>22</v>
      </c>
      <c r="O19290" t="s">
        <v>23</v>
      </c>
    </row>
    <row r="19291" spans="1:15" x14ac:dyDescent="0.3">
      <c r="A19291">
        <v>32</v>
      </c>
      <c r="B19291" t="s">
        <v>28</v>
      </c>
      <c r="C19291">
        <v>30271</v>
      </c>
      <c r="D19291" t="s">
        <v>44</v>
      </c>
      <c r="E19291">
        <v>10</v>
      </c>
      <c r="F19291" t="s">
        <v>30</v>
      </c>
      <c r="G19291" t="s">
        <v>26</v>
      </c>
      <c r="H19291" t="s">
        <v>58</v>
      </c>
      <c r="I19291" t="s">
        <v>20</v>
      </c>
      <c r="J19291" t="s">
        <v>36</v>
      </c>
      <c r="K19291">
        <v>0</v>
      </c>
      <c r="L19291">
        <v>0</v>
      </c>
      <c r="M19291">
        <v>30</v>
      </c>
      <c r="N19291" t="s">
        <v>22</v>
      </c>
      <c r="O19291" t="s">
        <v>23</v>
      </c>
    </row>
    <row r="19292" spans="1:15" x14ac:dyDescent="0.3">
      <c r="A19292">
        <v>21</v>
      </c>
      <c r="B19292" t="s">
        <v>28</v>
      </c>
      <c r="C19292">
        <v>154165</v>
      </c>
      <c r="D19292" t="s">
        <v>29</v>
      </c>
      <c r="E19292">
        <v>9</v>
      </c>
      <c r="F19292" t="s">
        <v>17</v>
      </c>
      <c r="G19292" t="s">
        <v>31</v>
      </c>
      <c r="H19292" t="s">
        <v>47</v>
      </c>
      <c r="I19292" t="s">
        <v>20</v>
      </c>
      <c r="J19292" t="s">
        <v>36</v>
      </c>
      <c r="K19292">
        <v>0</v>
      </c>
      <c r="L19292">
        <v>0</v>
      </c>
      <c r="M19292">
        <v>35</v>
      </c>
      <c r="N19292" t="s">
        <v>22</v>
      </c>
      <c r="O19292" t="s">
        <v>23</v>
      </c>
    </row>
    <row r="19293" spans="1:15" x14ac:dyDescent="0.3">
      <c r="A19293">
        <v>50</v>
      </c>
      <c r="B19293" t="s">
        <v>24</v>
      </c>
      <c r="C19293">
        <v>341797</v>
      </c>
      <c r="D19293" t="s">
        <v>69</v>
      </c>
      <c r="E19293">
        <v>15</v>
      </c>
      <c r="F19293" t="s">
        <v>25</v>
      </c>
      <c r="G19293" t="s">
        <v>34</v>
      </c>
      <c r="H19293" t="s">
        <v>27</v>
      </c>
      <c r="I19293" t="s">
        <v>20</v>
      </c>
      <c r="J19293" t="s">
        <v>21</v>
      </c>
      <c r="K19293">
        <v>0</v>
      </c>
      <c r="L19293">
        <v>0</v>
      </c>
      <c r="M19293">
        <v>50</v>
      </c>
      <c r="N19293" t="s">
        <v>22</v>
      </c>
      <c r="O19293" t="s">
        <v>43</v>
      </c>
    </row>
    <row r="19294" spans="1:15" x14ac:dyDescent="0.3">
      <c r="A19294">
        <v>44</v>
      </c>
      <c r="B19294" t="s">
        <v>63</v>
      </c>
      <c r="C19294">
        <v>145246</v>
      </c>
      <c r="D19294" t="s">
        <v>38</v>
      </c>
      <c r="E19294">
        <v>14</v>
      </c>
      <c r="F19294" t="s">
        <v>25</v>
      </c>
      <c r="G19294" t="s">
        <v>34</v>
      </c>
      <c r="H19294" t="s">
        <v>27</v>
      </c>
      <c r="I19294" t="s">
        <v>20</v>
      </c>
      <c r="J19294" t="s">
        <v>21</v>
      </c>
      <c r="K19294">
        <v>0</v>
      </c>
      <c r="L19294">
        <v>0</v>
      </c>
      <c r="M19294">
        <v>44</v>
      </c>
      <c r="N19294" t="s">
        <v>22</v>
      </c>
      <c r="O19294" t="s">
        <v>43</v>
      </c>
    </row>
    <row r="19295" spans="1:15" x14ac:dyDescent="0.3">
      <c r="A19295">
        <v>51</v>
      </c>
      <c r="B19295" t="s">
        <v>28</v>
      </c>
      <c r="C19295">
        <v>280093</v>
      </c>
      <c r="D19295" t="s">
        <v>29</v>
      </c>
      <c r="E19295">
        <v>9</v>
      </c>
      <c r="F19295" t="s">
        <v>60</v>
      </c>
      <c r="G19295" t="s">
        <v>18</v>
      </c>
      <c r="H19295" t="s">
        <v>73</v>
      </c>
      <c r="I19295" t="s">
        <v>20</v>
      </c>
      <c r="J19295" t="s">
        <v>36</v>
      </c>
      <c r="K19295">
        <v>0</v>
      </c>
      <c r="L19295">
        <v>0</v>
      </c>
      <c r="M19295">
        <v>40</v>
      </c>
      <c r="N19295" t="s">
        <v>22</v>
      </c>
      <c r="O19295" t="s">
        <v>23</v>
      </c>
    </row>
    <row r="19296" spans="1:15" x14ac:dyDescent="0.3">
      <c r="A19296">
        <v>42</v>
      </c>
      <c r="B19296" t="s">
        <v>28</v>
      </c>
      <c r="C19296">
        <v>373469</v>
      </c>
      <c r="D19296" t="s">
        <v>29</v>
      </c>
      <c r="E19296">
        <v>9</v>
      </c>
      <c r="F19296" t="s">
        <v>25</v>
      </c>
      <c r="G19296" t="s">
        <v>51</v>
      </c>
      <c r="H19296" t="s">
        <v>27</v>
      </c>
      <c r="I19296" t="s">
        <v>20</v>
      </c>
      <c r="J19296" t="s">
        <v>21</v>
      </c>
      <c r="K19296">
        <v>0</v>
      </c>
      <c r="L19296">
        <v>0</v>
      </c>
      <c r="M19296">
        <v>40</v>
      </c>
      <c r="N19296" t="s">
        <v>22</v>
      </c>
      <c r="O19296" t="s">
        <v>43</v>
      </c>
    </row>
    <row r="19297" spans="1:15" x14ac:dyDescent="0.3">
      <c r="A19297">
        <v>27</v>
      </c>
      <c r="B19297" t="s">
        <v>28</v>
      </c>
      <c r="C19297">
        <v>199172</v>
      </c>
      <c r="D19297" t="s">
        <v>16</v>
      </c>
      <c r="E19297">
        <v>13</v>
      </c>
      <c r="F19297" t="s">
        <v>17</v>
      </c>
      <c r="G19297" t="s">
        <v>65</v>
      </c>
      <c r="H19297" t="s">
        <v>47</v>
      </c>
      <c r="I19297" t="s">
        <v>20</v>
      </c>
      <c r="J19297" t="s">
        <v>36</v>
      </c>
      <c r="K19297">
        <v>0</v>
      </c>
      <c r="L19297">
        <v>0</v>
      </c>
      <c r="M19297">
        <v>40</v>
      </c>
      <c r="N19297" t="s">
        <v>22</v>
      </c>
      <c r="O19297" t="s">
        <v>23</v>
      </c>
    </row>
    <row r="19298" spans="1:15" x14ac:dyDescent="0.3">
      <c r="A19298">
        <v>70</v>
      </c>
      <c r="B19298" t="s">
        <v>24</v>
      </c>
      <c r="C19298">
        <v>177199</v>
      </c>
      <c r="D19298" t="s">
        <v>29</v>
      </c>
      <c r="E19298">
        <v>9</v>
      </c>
      <c r="F19298" t="s">
        <v>25</v>
      </c>
      <c r="G19298" t="s">
        <v>26</v>
      </c>
      <c r="H19298" t="s">
        <v>27</v>
      </c>
      <c r="I19298" t="s">
        <v>20</v>
      </c>
      <c r="J19298" t="s">
        <v>21</v>
      </c>
      <c r="K19298">
        <v>0</v>
      </c>
      <c r="L19298">
        <v>0</v>
      </c>
      <c r="M19298">
        <v>3</v>
      </c>
      <c r="N19298" t="s">
        <v>22</v>
      </c>
      <c r="O19298" t="s">
        <v>23</v>
      </c>
    </row>
    <row r="19299" spans="1:15" x14ac:dyDescent="0.3">
      <c r="A19299">
        <v>33</v>
      </c>
      <c r="B19299" t="s">
        <v>28</v>
      </c>
      <c r="C19299">
        <v>258932</v>
      </c>
      <c r="D19299" t="s">
        <v>29</v>
      </c>
      <c r="E19299">
        <v>9</v>
      </c>
      <c r="F19299" t="s">
        <v>30</v>
      </c>
      <c r="G19299" t="s">
        <v>26</v>
      </c>
      <c r="H19299" t="s">
        <v>19</v>
      </c>
      <c r="I19299" t="s">
        <v>20</v>
      </c>
      <c r="J19299" t="s">
        <v>36</v>
      </c>
      <c r="K19299">
        <v>0</v>
      </c>
      <c r="L19299">
        <v>0</v>
      </c>
      <c r="M19299">
        <v>40</v>
      </c>
      <c r="N19299" t="s">
        <v>22</v>
      </c>
      <c r="O19299" t="s">
        <v>23</v>
      </c>
    </row>
    <row r="19300" spans="1:15" x14ac:dyDescent="0.3">
      <c r="A19300">
        <v>65</v>
      </c>
      <c r="B19300" t="s">
        <v>24</v>
      </c>
      <c r="C19300">
        <v>139960</v>
      </c>
      <c r="D19300" t="s">
        <v>29</v>
      </c>
      <c r="E19300">
        <v>9</v>
      </c>
      <c r="F19300" t="s">
        <v>25</v>
      </c>
      <c r="G19300" t="s">
        <v>56</v>
      </c>
      <c r="H19300" t="s">
        <v>27</v>
      </c>
      <c r="I19300" t="s">
        <v>20</v>
      </c>
      <c r="J19300" t="s">
        <v>21</v>
      </c>
      <c r="K19300">
        <v>10605</v>
      </c>
      <c r="L19300">
        <v>0</v>
      </c>
      <c r="M19300">
        <v>60</v>
      </c>
      <c r="N19300" t="s">
        <v>22</v>
      </c>
      <c r="O19300" t="s">
        <v>43</v>
      </c>
    </row>
    <row r="19301" spans="1:15" x14ac:dyDescent="0.3">
      <c r="A19301">
        <v>39</v>
      </c>
      <c r="B19301" t="s">
        <v>28</v>
      </c>
      <c r="C19301">
        <v>258037</v>
      </c>
      <c r="D19301" t="s">
        <v>38</v>
      </c>
      <c r="E19301">
        <v>14</v>
      </c>
      <c r="F19301" t="s">
        <v>17</v>
      </c>
      <c r="G19301" t="s">
        <v>18</v>
      </c>
      <c r="H19301" t="s">
        <v>19</v>
      </c>
      <c r="I19301" t="s">
        <v>20</v>
      </c>
      <c r="J19301" t="s">
        <v>21</v>
      </c>
      <c r="K19301">
        <v>0</v>
      </c>
      <c r="L19301">
        <v>0</v>
      </c>
      <c r="M19301">
        <v>40</v>
      </c>
      <c r="O19301" t="s">
        <v>23</v>
      </c>
    </row>
    <row r="19302" spans="1:15" x14ac:dyDescent="0.3">
      <c r="A19302">
        <v>32</v>
      </c>
      <c r="B19302" t="s">
        <v>28</v>
      </c>
      <c r="C19302">
        <v>116677</v>
      </c>
      <c r="D19302" t="s">
        <v>29</v>
      </c>
      <c r="E19302">
        <v>9</v>
      </c>
      <c r="F19302" t="s">
        <v>25</v>
      </c>
      <c r="G19302" t="s">
        <v>51</v>
      </c>
      <c r="H19302" t="s">
        <v>27</v>
      </c>
      <c r="I19302" t="s">
        <v>20</v>
      </c>
      <c r="J19302" t="s">
        <v>21</v>
      </c>
      <c r="K19302">
        <v>0</v>
      </c>
      <c r="L19302">
        <v>0</v>
      </c>
      <c r="M19302">
        <v>40</v>
      </c>
      <c r="N19302" t="s">
        <v>22</v>
      </c>
      <c r="O19302" t="s">
        <v>23</v>
      </c>
    </row>
    <row r="19303" spans="1:15" x14ac:dyDescent="0.3">
      <c r="A19303">
        <v>30</v>
      </c>
      <c r="B19303" t="s">
        <v>28</v>
      </c>
      <c r="C19303">
        <v>59496</v>
      </c>
      <c r="D19303" t="s">
        <v>44</v>
      </c>
      <c r="E19303">
        <v>10</v>
      </c>
      <c r="F19303" t="s">
        <v>30</v>
      </c>
      <c r="G19303" t="s">
        <v>34</v>
      </c>
      <c r="H19303" t="s">
        <v>58</v>
      </c>
      <c r="I19303" t="s">
        <v>20</v>
      </c>
      <c r="J19303" t="s">
        <v>36</v>
      </c>
      <c r="K19303">
        <v>0</v>
      </c>
      <c r="L19303">
        <v>0</v>
      </c>
      <c r="M19303">
        <v>40</v>
      </c>
      <c r="N19303" t="s">
        <v>22</v>
      </c>
      <c r="O19303" t="s">
        <v>23</v>
      </c>
    </row>
    <row r="19304" spans="1:15" x14ac:dyDescent="0.3">
      <c r="A19304">
        <v>43</v>
      </c>
      <c r="B19304" t="s">
        <v>71</v>
      </c>
      <c r="C19304">
        <v>34218</v>
      </c>
      <c r="D19304" t="s">
        <v>44</v>
      </c>
      <c r="E19304">
        <v>10</v>
      </c>
      <c r="F19304" t="s">
        <v>25</v>
      </c>
      <c r="G19304" t="s">
        <v>26</v>
      </c>
      <c r="H19304" t="s">
        <v>27</v>
      </c>
      <c r="I19304" t="s">
        <v>20</v>
      </c>
      <c r="J19304" t="s">
        <v>21</v>
      </c>
      <c r="K19304">
        <v>0</v>
      </c>
      <c r="L19304">
        <v>0</v>
      </c>
      <c r="M19304">
        <v>40</v>
      </c>
      <c r="N19304" t="s">
        <v>22</v>
      </c>
      <c r="O19304" t="s">
        <v>23</v>
      </c>
    </row>
    <row r="19305" spans="1:15" x14ac:dyDescent="0.3">
      <c r="A19305">
        <v>31</v>
      </c>
      <c r="B19305" t="s">
        <v>28</v>
      </c>
      <c r="C19305">
        <v>200246</v>
      </c>
      <c r="D19305" t="s">
        <v>39</v>
      </c>
      <c r="E19305">
        <v>5</v>
      </c>
      <c r="F19305" t="s">
        <v>17</v>
      </c>
      <c r="G19305" t="s">
        <v>41</v>
      </c>
      <c r="H19305" t="s">
        <v>47</v>
      </c>
      <c r="I19305" t="s">
        <v>20</v>
      </c>
      <c r="J19305" t="s">
        <v>21</v>
      </c>
      <c r="K19305">
        <v>0</v>
      </c>
      <c r="L19305">
        <v>0</v>
      </c>
      <c r="M19305">
        <v>40</v>
      </c>
      <c r="N19305" t="s">
        <v>22</v>
      </c>
      <c r="O19305" t="s">
        <v>23</v>
      </c>
    </row>
    <row r="19306" spans="1:15" x14ac:dyDescent="0.3">
      <c r="A19306">
        <v>64</v>
      </c>
      <c r="B19306" t="s">
        <v>61</v>
      </c>
      <c r="C19306">
        <v>316246</v>
      </c>
      <c r="D19306" t="s">
        <v>16</v>
      </c>
      <c r="E19306">
        <v>13</v>
      </c>
      <c r="F19306" t="s">
        <v>30</v>
      </c>
      <c r="G19306" t="s">
        <v>18</v>
      </c>
      <c r="H19306" t="s">
        <v>19</v>
      </c>
      <c r="I19306" t="s">
        <v>33</v>
      </c>
      <c r="J19306" t="s">
        <v>36</v>
      </c>
      <c r="K19306">
        <v>0</v>
      </c>
      <c r="L19306">
        <v>0</v>
      </c>
      <c r="M19306">
        <v>40</v>
      </c>
      <c r="N19306" t="s">
        <v>22</v>
      </c>
      <c r="O19306" t="s">
        <v>23</v>
      </c>
    </row>
    <row r="19307" spans="1:15" x14ac:dyDescent="0.3">
      <c r="A19307">
        <v>37</v>
      </c>
      <c r="B19307" t="s">
        <v>63</v>
      </c>
      <c r="C19307">
        <v>239161</v>
      </c>
      <c r="D19307" t="s">
        <v>44</v>
      </c>
      <c r="E19307">
        <v>10</v>
      </c>
      <c r="F19307" t="s">
        <v>60</v>
      </c>
      <c r="G19307" t="s">
        <v>65</v>
      </c>
      <c r="H19307" t="s">
        <v>47</v>
      </c>
      <c r="I19307" t="s">
        <v>68</v>
      </c>
      <c r="J19307" t="s">
        <v>21</v>
      </c>
      <c r="K19307">
        <v>0</v>
      </c>
      <c r="L19307">
        <v>0</v>
      </c>
      <c r="M19307">
        <v>52</v>
      </c>
      <c r="N19307" t="s">
        <v>22</v>
      </c>
      <c r="O19307" t="s">
        <v>23</v>
      </c>
    </row>
    <row r="19308" spans="1:15" x14ac:dyDescent="0.3">
      <c r="A19308">
        <v>49</v>
      </c>
      <c r="B19308" t="s">
        <v>24</v>
      </c>
      <c r="C19308">
        <v>173411</v>
      </c>
      <c r="D19308" t="s">
        <v>29</v>
      </c>
      <c r="E19308">
        <v>9</v>
      </c>
      <c r="F19308" t="s">
        <v>30</v>
      </c>
      <c r="G19308" t="s">
        <v>49</v>
      </c>
      <c r="H19308" t="s">
        <v>19</v>
      </c>
      <c r="I19308" t="s">
        <v>20</v>
      </c>
      <c r="J19308" t="s">
        <v>21</v>
      </c>
      <c r="K19308">
        <v>0</v>
      </c>
      <c r="L19308">
        <v>0</v>
      </c>
      <c r="M19308">
        <v>40</v>
      </c>
      <c r="N19308" t="s">
        <v>22</v>
      </c>
      <c r="O19308" t="s">
        <v>23</v>
      </c>
    </row>
    <row r="19309" spans="1:15" x14ac:dyDescent="0.3">
      <c r="A19309">
        <v>29</v>
      </c>
      <c r="B19309" t="s">
        <v>28</v>
      </c>
      <c r="C19309">
        <v>259226</v>
      </c>
      <c r="D19309" t="s">
        <v>32</v>
      </c>
      <c r="E19309">
        <v>7</v>
      </c>
      <c r="F19309" t="s">
        <v>17</v>
      </c>
      <c r="G19309" t="s">
        <v>57</v>
      </c>
      <c r="H19309" t="s">
        <v>47</v>
      </c>
      <c r="I19309" t="s">
        <v>20</v>
      </c>
      <c r="J19309" t="s">
        <v>21</v>
      </c>
      <c r="K19309">
        <v>0</v>
      </c>
      <c r="L19309">
        <v>0</v>
      </c>
      <c r="M19309">
        <v>48</v>
      </c>
      <c r="N19309" t="s">
        <v>22</v>
      </c>
      <c r="O19309" t="s">
        <v>23</v>
      </c>
    </row>
    <row r="19310" spans="1:15" x14ac:dyDescent="0.3">
      <c r="A19310">
        <v>35</v>
      </c>
      <c r="B19310" t="s">
        <v>63</v>
      </c>
      <c r="C19310">
        <v>195516</v>
      </c>
      <c r="D19310" t="s">
        <v>29</v>
      </c>
      <c r="E19310">
        <v>9</v>
      </c>
      <c r="F19310" t="s">
        <v>30</v>
      </c>
      <c r="G19310" t="s">
        <v>26</v>
      </c>
      <c r="H19310" t="s">
        <v>19</v>
      </c>
      <c r="I19310" t="s">
        <v>20</v>
      </c>
      <c r="J19310" t="s">
        <v>21</v>
      </c>
      <c r="K19310">
        <v>0</v>
      </c>
      <c r="L19310">
        <v>0</v>
      </c>
      <c r="M19310">
        <v>40</v>
      </c>
      <c r="N19310" t="s">
        <v>22</v>
      </c>
      <c r="O19310" t="s">
        <v>23</v>
      </c>
    </row>
    <row r="19311" spans="1:15" x14ac:dyDescent="0.3">
      <c r="A19311">
        <v>37</v>
      </c>
      <c r="B19311" t="s">
        <v>28</v>
      </c>
      <c r="C19311">
        <v>200598</v>
      </c>
      <c r="D19311" t="s">
        <v>48</v>
      </c>
      <c r="E19311">
        <v>12</v>
      </c>
      <c r="F19311" t="s">
        <v>25</v>
      </c>
      <c r="G19311" t="s">
        <v>34</v>
      </c>
      <c r="H19311" t="s">
        <v>27</v>
      </c>
      <c r="I19311" t="s">
        <v>20</v>
      </c>
      <c r="J19311" t="s">
        <v>21</v>
      </c>
      <c r="K19311">
        <v>0</v>
      </c>
      <c r="L19311">
        <v>1740</v>
      </c>
      <c r="M19311">
        <v>45</v>
      </c>
      <c r="N19311" t="s">
        <v>22</v>
      </c>
      <c r="O19311" t="s">
        <v>23</v>
      </c>
    </row>
    <row r="19312" spans="1:15" x14ac:dyDescent="0.3">
      <c r="A19312">
        <v>42</v>
      </c>
      <c r="B19312" t="s">
        <v>15</v>
      </c>
      <c r="C19312">
        <v>160369</v>
      </c>
      <c r="D19312" t="s">
        <v>38</v>
      </c>
      <c r="E19312">
        <v>14</v>
      </c>
      <c r="F19312" t="s">
        <v>25</v>
      </c>
      <c r="G19312" t="s">
        <v>34</v>
      </c>
      <c r="H19312" t="s">
        <v>27</v>
      </c>
      <c r="I19312" t="s">
        <v>20</v>
      </c>
      <c r="J19312" t="s">
        <v>21</v>
      </c>
      <c r="K19312">
        <v>0</v>
      </c>
      <c r="L19312">
        <v>0</v>
      </c>
      <c r="M19312">
        <v>50</v>
      </c>
      <c r="N19312" t="s">
        <v>22</v>
      </c>
      <c r="O19312" t="s">
        <v>43</v>
      </c>
    </row>
    <row r="19313" spans="1:15" x14ac:dyDescent="0.3">
      <c r="A19313">
        <v>21</v>
      </c>
      <c r="C19313">
        <v>415913</v>
      </c>
      <c r="D19313" t="s">
        <v>44</v>
      </c>
      <c r="E19313">
        <v>10</v>
      </c>
      <c r="F19313" t="s">
        <v>17</v>
      </c>
      <c r="H19313" t="s">
        <v>47</v>
      </c>
      <c r="I19313" t="s">
        <v>20</v>
      </c>
      <c r="J19313" t="s">
        <v>21</v>
      </c>
      <c r="K19313">
        <v>0</v>
      </c>
      <c r="L19313">
        <v>0</v>
      </c>
      <c r="M19313">
        <v>40</v>
      </c>
      <c r="N19313" t="s">
        <v>22</v>
      </c>
      <c r="O19313" t="s">
        <v>23</v>
      </c>
    </row>
    <row r="19314" spans="1:15" x14ac:dyDescent="0.3">
      <c r="A19314">
        <v>23</v>
      </c>
      <c r="B19314" t="s">
        <v>28</v>
      </c>
      <c r="C19314">
        <v>147253</v>
      </c>
      <c r="D19314" t="s">
        <v>48</v>
      </c>
      <c r="E19314">
        <v>12</v>
      </c>
      <c r="F19314" t="s">
        <v>17</v>
      </c>
      <c r="G19314" t="s">
        <v>49</v>
      </c>
      <c r="H19314" t="s">
        <v>19</v>
      </c>
      <c r="I19314" t="s">
        <v>20</v>
      </c>
      <c r="J19314" t="s">
        <v>21</v>
      </c>
      <c r="K19314">
        <v>0</v>
      </c>
      <c r="L19314">
        <v>0</v>
      </c>
      <c r="M19314">
        <v>40</v>
      </c>
      <c r="N19314" t="s">
        <v>22</v>
      </c>
      <c r="O19314" t="s">
        <v>23</v>
      </c>
    </row>
    <row r="19315" spans="1:15" x14ac:dyDescent="0.3">
      <c r="A19315">
        <v>35</v>
      </c>
      <c r="B19315" t="s">
        <v>63</v>
      </c>
      <c r="C19315">
        <v>199674</v>
      </c>
      <c r="D19315" t="s">
        <v>29</v>
      </c>
      <c r="E19315">
        <v>9</v>
      </c>
      <c r="F19315" t="s">
        <v>17</v>
      </c>
      <c r="G19315" t="s">
        <v>41</v>
      </c>
      <c r="H19315" t="s">
        <v>58</v>
      </c>
      <c r="I19315" t="s">
        <v>33</v>
      </c>
      <c r="J19315" t="s">
        <v>36</v>
      </c>
      <c r="K19315">
        <v>0</v>
      </c>
      <c r="L19315">
        <v>0</v>
      </c>
      <c r="M19315">
        <v>40</v>
      </c>
      <c r="N19315" t="s">
        <v>22</v>
      </c>
      <c r="O19315" t="s">
        <v>23</v>
      </c>
    </row>
    <row r="19316" spans="1:15" x14ac:dyDescent="0.3">
      <c r="A19316">
        <v>29</v>
      </c>
      <c r="B19316" t="s">
        <v>15</v>
      </c>
      <c r="C19316">
        <v>198493</v>
      </c>
      <c r="D19316" t="s">
        <v>50</v>
      </c>
      <c r="E19316">
        <v>11</v>
      </c>
      <c r="F19316" t="s">
        <v>25</v>
      </c>
      <c r="G19316" t="s">
        <v>65</v>
      </c>
      <c r="H19316" t="s">
        <v>27</v>
      </c>
      <c r="I19316" t="s">
        <v>20</v>
      </c>
      <c r="J19316" t="s">
        <v>21</v>
      </c>
      <c r="K19316">
        <v>0</v>
      </c>
      <c r="L19316">
        <v>0</v>
      </c>
      <c r="M19316">
        <v>40</v>
      </c>
      <c r="N19316" t="s">
        <v>22</v>
      </c>
      <c r="O19316" t="s">
        <v>43</v>
      </c>
    </row>
    <row r="19317" spans="1:15" x14ac:dyDescent="0.3">
      <c r="A19317">
        <v>23</v>
      </c>
      <c r="B19317" t="s">
        <v>28</v>
      </c>
      <c r="C19317">
        <v>377121</v>
      </c>
      <c r="D19317" t="s">
        <v>44</v>
      </c>
      <c r="E19317">
        <v>10</v>
      </c>
      <c r="F19317" t="s">
        <v>17</v>
      </c>
      <c r="G19317" t="s">
        <v>41</v>
      </c>
      <c r="H19317" t="s">
        <v>58</v>
      </c>
      <c r="I19317" t="s">
        <v>20</v>
      </c>
      <c r="J19317" t="s">
        <v>36</v>
      </c>
      <c r="K19317">
        <v>0</v>
      </c>
      <c r="L19317">
        <v>0</v>
      </c>
      <c r="M19317">
        <v>25</v>
      </c>
      <c r="N19317" t="s">
        <v>22</v>
      </c>
      <c r="O19317" t="s">
        <v>23</v>
      </c>
    </row>
    <row r="19318" spans="1:15" x14ac:dyDescent="0.3">
      <c r="A19318">
        <v>21</v>
      </c>
      <c r="B19318" t="s">
        <v>28</v>
      </c>
      <c r="C19318">
        <v>400635</v>
      </c>
      <c r="D19318" t="s">
        <v>44</v>
      </c>
      <c r="E19318">
        <v>10</v>
      </c>
      <c r="F19318" t="s">
        <v>17</v>
      </c>
      <c r="G19318" t="s">
        <v>41</v>
      </c>
      <c r="H19318" t="s">
        <v>19</v>
      </c>
      <c r="I19318" t="s">
        <v>20</v>
      </c>
      <c r="J19318" t="s">
        <v>36</v>
      </c>
      <c r="K19318">
        <v>0</v>
      </c>
      <c r="L19318">
        <v>0</v>
      </c>
      <c r="M19318">
        <v>20</v>
      </c>
      <c r="O19318" t="s">
        <v>23</v>
      </c>
    </row>
    <row r="19319" spans="1:15" x14ac:dyDescent="0.3">
      <c r="A19319">
        <v>45</v>
      </c>
      <c r="B19319" t="s">
        <v>28</v>
      </c>
      <c r="C19319">
        <v>513660</v>
      </c>
      <c r="D19319" t="s">
        <v>16</v>
      </c>
      <c r="E19319">
        <v>13</v>
      </c>
      <c r="F19319" t="s">
        <v>17</v>
      </c>
      <c r="G19319" t="s">
        <v>34</v>
      </c>
      <c r="H19319" t="s">
        <v>19</v>
      </c>
      <c r="I19319" t="s">
        <v>20</v>
      </c>
      <c r="J19319" t="s">
        <v>21</v>
      </c>
      <c r="K19319">
        <v>0</v>
      </c>
      <c r="L19319">
        <v>0</v>
      </c>
      <c r="M19319">
        <v>40</v>
      </c>
      <c r="N19319" t="s">
        <v>22</v>
      </c>
      <c r="O19319" t="s">
        <v>23</v>
      </c>
    </row>
    <row r="19320" spans="1:15" x14ac:dyDescent="0.3">
      <c r="A19320">
        <v>24</v>
      </c>
      <c r="C19320">
        <v>175069</v>
      </c>
      <c r="D19320" t="s">
        <v>16</v>
      </c>
      <c r="E19320">
        <v>13</v>
      </c>
      <c r="F19320" t="s">
        <v>17</v>
      </c>
      <c r="H19320" t="s">
        <v>19</v>
      </c>
      <c r="I19320" t="s">
        <v>20</v>
      </c>
      <c r="J19320" t="s">
        <v>21</v>
      </c>
      <c r="K19320">
        <v>0</v>
      </c>
      <c r="L19320">
        <v>0</v>
      </c>
      <c r="M19320">
        <v>50</v>
      </c>
      <c r="N19320" t="s">
        <v>22</v>
      </c>
      <c r="O19320" t="s">
        <v>23</v>
      </c>
    </row>
    <row r="19321" spans="1:15" x14ac:dyDescent="0.3">
      <c r="A19321">
        <v>38</v>
      </c>
      <c r="B19321" t="s">
        <v>28</v>
      </c>
      <c r="C19321">
        <v>82552</v>
      </c>
      <c r="D19321" t="s">
        <v>29</v>
      </c>
      <c r="E19321">
        <v>9</v>
      </c>
      <c r="F19321" t="s">
        <v>17</v>
      </c>
      <c r="G19321" t="s">
        <v>31</v>
      </c>
      <c r="H19321" t="s">
        <v>19</v>
      </c>
      <c r="I19321" t="s">
        <v>20</v>
      </c>
      <c r="J19321" t="s">
        <v>21</v>
      </c>
      <c r="K19321">
        <v>594</v>
      </c>
      <c r="L19321">
        <v>0</v>
      </c>
      <c r="M19321">
        <v>50</v>
      </c>
      <c r="N19321" t="s">
        <v>22</v>
      </c>
      <c r="O19321" t="s">
        <v>23</v>
      </c>
    </row>
    <row r="19322" spans="1:15" x14ac:dyDescent="0.3">
      <c r="A19322">
        <v>28</v>
      </c>
      <c r="C19322">
        <v>78388</v>
      </c>
      <c r="D19322" t="s">
        <v>74</v>
      </c>
      <c r="E19322">
        <v>6</v>
      </c>
      <c r="F19322" t="s">
        <v>17</v>
      </c>
      <c r="H19322" t="s">
        <v>47</v>
      </c>
      <c r="I19322" t="s">
        <v>20</v>
      </c>
      <c r="J19322" t="s">
        <v>36</v>
      </c>
      <c r="K19322">
        <v>0</v>
      </c>
      <c r="L19322">
        <v>0</v>
      </c>
      <c r="M19322">
        <v>38</v>
      </c>
      <c r="N19322" t="s">
        <v>22</v>
      </c>
      <c r="O19322" t="s">
        <v>23</v>
      </c>
    </row>
    <row r="19323" spans="1:15" x14ac:dyDescent="0.3">
      <c r="A19323">
        <v>23</v>
      </c>
      <c r="B19323" t="s">
        <v>28</v>
      </c>
      <c r="C19323">
        <v>171705</v>
      </c>
      <c r="D19323" t="s">
        <v>29</v>
      </c>
      <c r="E19323">
        <v>9</v>
      </c>
      <c r="F19323" t="s">
        <v>17</v>
      </c>
      <c r="G19323" t="s">
        <v>49</v>
      </c>
      <c r="H19323" t="s">
        <v>58</v>
      </c>
      <c r="I19323" t="s">
        <v>20</v>
      </c>
      <c r="J19323" t="s">
        <v>36</v>
      </c>
      <c r="K19323">
        <v>0</v>
      </c>
      <c r="L19323">
        <v>0</v>
      </c>
      <c r="M19323">
        <v>48</v>
      </c>
      <c r="N19323" t="s">
        <v>22</v>
      </c>
      <c r="O19323" t="s">
        <v>23</v>
      </c>
    </row>
    <row r="19324" spans="1:15" x14ac:dyDescent="0.3">
      <c r="A19324">
        <v>39</v>
      </c>
      <c r="B19324" t="s">
        <v>24</v>
      </c>
      <c r="C19324">
        <v>315640</v>
      </c>
      <c r="D19324" t="s">
        <v>16</v>
      </c>
      <c r="E19324">
        <v>13</v>
      </c>
      <c r="F19324" t="s">
        <v>17</v>
      </c>
      <c r="G19324" t="s">
        <v>49</v>
      </c>
      <c r="H19324" t="s">
        <v>47</v>
      </c>
      <c r="I19324" t="s">
        <v>45</v>
      </c>
      <c r="J19324" t="s">
        <v>21</v>
      </c>
      <c r="K19324">
        <v>0</v>
      </c>
      <c r="L19324">
        <v>0</v>
      </c>
      <c r="M19324">
        <v>60</v>
      </c>
      <c r="N19324" t="s">
        <v>78</v>
      </c>
      <c r="O19324" t="s">
        <v>23</v>
      </c>
    </row>
    <row r="19325" spans="1:15" x14ac:dyDescent="0.3">
      <c r="A19325">
        <v>45</v>
      </c>
      <c r="B19325" t="s">
        <v>28</v>
      </c>
      <c r="C19325">
        <v>266860</v>
      </c>
      <c r="D19325" t="s">
        <v>38</v>
      </c>
      <c r="E19325">
        <v>14</v>
      </c>
      <c r="F19325" t="s">
        <v>25</v>
      </c>
      <c r="G19325" t="s">
        <v>26</v>
      </c>
      <c r="H19325" t="s">
        <v>27</v>
      </c>
      <c r="I19325" t="s">
        <v>20</v>
      </c>
      <c r="J19325" t="s">
        <v>21</v>
      </c>
      <c r="K19325">
        <v>15024</v>
      </c>
      <c r="L19325">
        <v>0</v>
      </c>
      <c r="M19325">
        <v>50</v>
      </c>
      <c r="N19325" t="s">
        <v>22</v>
      </c>
      <c r="O19325" t="s">
        <v>43</v>
      </c>
    </row>
    <row r="19326" spans="1:15" x14ac:dyDescent="0.3">
      <c r="A19326">
        <v>68</v>
      </c>
      <c r="B19326" t="s">
        <v>28</v>
      </c>
      <c r="C19326">
        <v>192829</v>
      </c>
      <c r="D19326" t="s">
        <v>48</v>
      </c>
      <c r="E19326">
        <v>12</v>
      </c>
      <c r="F19326" t="s">
        <v>30</v>
      </c>
      <c r="G19326" t="s">
        <v>26</v>
      </c>
      <c r="H19326" t="s">
        <v>19</v>
      </c>
      <c r="I19326" t="s">
        <v>20</v>
      </c>
      <c r="J19326" t="s">
        <v>36</v>
      </c>
      <c r="K19326">
        <v>0</v>
      </c>
      <c r="L19326">
        <v>0</v>
      </c>
      <c r="M19326">
        <v>43</v>
      </c>
      <c r="N19326" t="s">
        <v>22</v>
      </c>
      <c r="O19326" t="s">
        <v>23</v>
      </c>
    </row>
    <row r="19327" spans="1:15" x14ac:dyDescent="0.3">
      <c r="A19327">
        <v>60</v>
      </c>
      <c r="B19327" t="s">
        <v>61</v>
      </c>
      <c r="C19327">
        <v>237317</v>
      </c>
      <c r="D19327" t="s">
        <v>50</v>
      </c>
      <c r="E19327">
        <v>11</v>
      </c>
      <c r="F19327" t="s">
        <v>30</v>
      </c>
      <c r="G19327" t="s">
        <v>34</v>
      </c>
      <c r="H19327" t="s">
        <v>58</v>
      </c>
      <c r="I19327" t="s">
        <v>20</v>
      </c>
      <c r="J19327" t="s">
        <v>21</v>
      </c>
      <c r="K19327">
        <v>4934</v>
      </c>
      <c r="L19327">
        <v>0</v>
      </c>
      <c r="M19327">
        <v>40</v>
      </c>
      <c r="N19327" t="s">
        <v>22</v>
      </c>
      <c r="O19327" t="s">
        <v>43</v>
      </c>
    </row>
    <row r="19328" spans="1:15" x14ac:dyDescent="0.3">
      <c r="A19328">
        <v>38</v>
      </c>
      <c r="B19328" t="s">
        <v>15</v>
      </c>
      <c r="C19328">
        <v>110426</v>
      </c>
      <c r="D19328" t="s">
        <v>59</v>
      </c>
      <c r="E19328">
        <v>16</v>
      </c>
      <c r="F19328" t="s">
        <v>25</v>
      </c>
      <c r="G19328" t="s">
        <v>34</v>
      </c>
      <c r="H19328" t="s">
        <v>35</v>
      </c>
      <c r="I19328" t="s">
        <v>20</v>
      </c>
      <c r="J19328" t="s">
        <v>36</v>
      </c>
      <c r="K19328">
        <v>7688</v>
      </c>
      <c r="L19328">
        <v>0</v>
      </c>
      <c r="M19328">
        <v>40</v>
      </c>
      <c r="O19328" t="s">
        <v>43</v>
      </c>
    </row>
    <row r="19329" spans="1:15" x14ac:dyDescent="0.3">
      <c r="A19329">
        <v>41</v>
      </c>
      <c r="B19329" t="s">
        <v>28</v>
      </c>
      <c r="C19329">
        <v>327606</v>
      </c>
      <c r="D19329" t="s">
        <v>93</v>
      </c>
      <c r="E19329">
        <v>8</v>
      </c>
      <c r="F19329" t="s">
        <v>60</v>
      </c>
      <c r="G19329" t="s">
        <v>51</v>
      </c>
      <c r="H19329" t="s">
        <v>19</v>
      </c>
      <c r="I19329" t="s">
        <v>33</v>
      </c>
      <c r="J19329" t="s">
        <v>21</v>
      </c>
      <c r="K19329">
        <v>0</v>
      </c>
      <c r="L19329">
        <v>0</v>
      </c>
      <c r="M19329">
        <v>40</v>
      </c>
      <c r="N19329" t="s">
        <v>22</v>
      </c>
      <c r="O19329" t="s">
        <v>23</v>
      </c>
    </row>
    <row r="19330" spans="1:15" x14ac:dyDescent="0.3">
      <c r="A19330">
        <v>48</v>
      </c>
      <c r="B19330" t="s">
        <v>28</v>
      </c>
      <c r="C19330">
        <v>34845</v>
      </c>
      <c r="D19330" t="s">
        <v>29</v>
      </c>
      <c r="E19330">
        <v>9</v>
      </c>
      <c r="F19330" t="s">
        <v>30</v>
      </c>
      <c r="G19330" t="s">
        <v>51</v>
      </c>
      <c r="H19330" t="s">
        <v>73</v>
      </c>
      <c r="I19330" t="s">
        <v>20</v>
      </c>
      <c r="J19330" t="s">
        <v>21</v>
      </c>
      <c r="K19330">
        <v>0</v>
      </c>
      <c r="L19330">
        <v>0</v>
      </c>
      <c r="M19330">
        <v>40</v>
      </c>
      <c r="N19330" t="s">
        <v>22</v>
      </c>
      <c r="O19330" t="s">
        <v>23</v>
      </c>
    </row>
    <row r="19331" spans="1:15" x14ac:dyDescent="0.3">
      <c r="A19331">
        <v>33</v>
      </c>
      <c r="B19331" t="s">
        <v>28</v>
      </c>
      <c r="C19331">
        <v>58582</v>
      </c>
      <c r="D19331" t="s">
        <v>29</v>
      </c>
      <c r="E19331">
        <v>9</v>
      </c>
      <c r="F19331" t="s">
        <v>25</v>
      </c>
      <c r="G19331" t="s">
        <v>57</v>
      </c>
      <c r="H19331" t="s">
        <v>27</v>
      </c>
      <c r="I19331" t="s">
        <v>20</v>
      </c>
      <c r="J19331" t="s">
        <v>21</v>
      </c>
      <c r="K19331">
        <v>0</v>
      </c>
      <c r="L19331">
        <v>0</v>
      </c>
      <c r="M19331">
        <v>40</v>
      </c>
      <c r="N19331" t="s">
        <v>22</v>
      </c>
      <c r="O19331" t="s">
        <v>23</v>
      </c>
    </row>
    <row r="19332" spans="1:15" x14ac:dyDescent="0.3">
      <c r="A19332">
        <v>48</v>
      </c>
      <c r="B19332" t="s">
        <v>28</v>
      </c>
      <c r="C19332">
        <v>155659</v>
      </c>
      <c r="D19332" t="s">
        <v>50</v>
      </c>
      <c r="E19332">
        <v>11</v>
      </c>
      <c r="F19332" t="s">
        <v>25</v>
      </c>
      <c r="G19332" t="s">
        <v>51</v>
      </c>
      <c r="H19332" t="s">
        <v>27</v>
      </c>
      <c r="I19332" t="s">
        <v>20</v>
      </c>
      <c r="J19332" t="s">
        <v>21</v>
      </c>
      <c r="K19332">
        <v>0</v>
      </c>
      <c r="L19332">
        <v>0</v>
      </c>
      <c r="M19332">
        <v>40</v>
      </c>
      <c r="N19332" t="s">
        <v>22</v>
      </c>
      <c r="O19332" t="s">
        <v>23</v>
      </c>
    </row>
    <row r="19333" spans="1:15" x14ac:dyDescent="0.3">
      <c r="A19333">
        <v>23</v>
      </c>
      <c r="B19333" t="s">
        <v>63</v>
      </c>
      <c r="C19333">
        <v>210029</v>
      </c>
      <c r="D19333" t="s">
        <v>44</v>
      </c>
      <c r="E19333">
        <v>10</v>
      </c>
      <c r="F19333" t="s">
        <v>17</v>
      </c>
      <c r="G19333" t="s">
        <v>18</v>
      </c>
      <c r="H19333" t="s">
        <v>47</v>
      </c>
      <c r="I19333" t="s">
        <v>20</v>
      </c>
      <c r="J19333" t="s">
        <v>36</v>
      </c>
      <c r="K19333">
        <v>0</v>
      </c>
      <c r="L19333">
        <v>0</v>
      </c>
      <c r="M19333">
        <v>20</v>
      </c>
      <c r="N19333" t="s">
        <v>22</v>
      </c>
      <c r="O19333" t="s">
        <v>23</v>
      </c>
    </row>
    <row r="19334" spans="1:15" x14ac:dyDescent="0.3">
      <c r="A19334">
        <v>26</v>
      </c>
      <c r="B19334" t="s">
        <v>28</v>
      </c>
      <c r="C19334">
        <v>381618</v>
      </c>
      <c r="D19334" t="s">
        <v>39</v>
      </c>
      <c r="E19334">
        <v>5</v>
      </c>
      <c r="F19334" t="s">
        <v>25</v>
      </c>
      <c r="G19334" t="s">
        <v>51</v>
      </c>
      <c r="H19334" t="s">
        <v>27</v>
      </c>
      <c r="I19334" t="s">
        <v>20</v>
      </c>
      <c r="J19334" t="s">
        <v>21</v>
      </c>
      <c r="K19334">
        <v>0</v>
      </c>
      <c r="L19334">
        <v>0</v>
      </c>
      <c r="M19334">
        <v>45</v>
      </c>
      <c r="N19334" t="s">
        <v>22</v>
      </c>
      <c r="O19334" t="s">
        <v>23</v>
      </c>
    </row>
    <row r="19335" spans="1:15" x14ac:dyDescent="0.3">
      <c r="A19335">
        <v>55</v>
      </c>
      <c r="B19335" t="s">
        <v>71</v>
      </c>
      <c r="C19335">
        <v>298449</v>
      </c>
      <c r="D19335" t="s">
        <v>16</v>
      </c>
      <c r="E19335">
        <v>13</v>
      </c>
      <c r="F19335" t="s">
        <v>25</v>
      </c>
      <c r="G19335" t="s">
        <v>26</v>
      </c>
      <c r="H19335" t="s">
        <v>27</v>
      </c>
      <c r="I19335" t="s">
        <v>20</v>
      </c>
      <c r="J19335" t="s">
        <v>21</v>
      </c>
      <c r="K19335">
        <v>0</v>
      </c>
      <c r="L19335">
        <v>2415</v>
      </c>
      <c r="M19335">
        <v>50</v>
      </c>
      <c r="N19335" t="s">
        <v>22</v>
      </c>
      <c r="O19335" t="s">
        <v>43</v>
      </c>
    </row>
    <row r="19336" spans="1:15" x14ac:dyDescent="0.3">
      <c r="A19336">
        <v>35</v>
      </c>
      <c r="B19336" t="s">
        <v>15</v>
      </c>
      <c r="C19336">
        <v>226789</v>
      </c>
      <c r="D19336" t="s">
        <v>38</v>
      </c>
      <c r="E19336">
        <v>14</v>
      </c>
      <c r="F19336" t="s">
        <v>25</v>
      </c>
      <c r="G19336" t="s">
        <v>34</v>
      </c>
      <c r="H19336" t="s">
        <v>27</v>
      </c>
      <c r="I19336" t="s">
        <v>20</v>
      </c>
      <c r="J19336" t="s">
        <v>21</v>
      </c>
      <c r="K19336">
        <v>0</v>
      </c>
      <c r="L19336">
        <v>0</v>
      </c>
      <c r="M19336">
        <v>75</v>
      </c>
      <c r="N19336" t="s">
        <v>22</v>
      </c>
      <c r="O19336" t="s">
        <v>23</v>
      </c>
    </row>
    <row r="19337" spans="1:15" x14ac:dyDescent="0.3">
      <c r="A19337">
        <v>52</v>
      </c>
      <c r="B19337" t="s">
        <v>28</v>
      </c>
      <c r="C19337">
        <v>210736</v>
      </c>
      <c r="D19337" t="s">
        <v>44</v>
      </c>
      <c r="E19337">
        <v>10</v>
      </c>
      <c r="F19337" t="s">
        <v>25</v>
      </c>
      <c r="G19337" t="s">
        <v>26</v>
      </c>
      <c r="H19337" t="s">
        <v>27</v>
      </c>
      <c r="I19337" t="s">
        <v>20</v>
      </c>
      <c r="J19337" t="s">
        <v>21</v>
      </c>
      <c r="K19337">
        <v>3103</v>
      </c>
      <c r="L19337">
        <v>0</v>
      </c>
      <c r="M19337">
        <v>55</v>
      </c>
      <c r="N19337" t="s">
        <v>22</v>
      </c>
      <c r="O19337" t="s">
        <v>43</v>
      </c>
    </row>
    <row r="19338" spans="1:15" x14ac:dyDescent="0.3">
      <c r="A19338">
        <v>46</v>
      </c>
      <c r="B19338" t="s">
        <v>15</v>
      </c>
      <c r="C19338">
        <v>111163</v>
      </c>
      <c r="D19338" t="s">
        <v>29</v>
      </c>
      <c r="E19338">
        <v>9</v>
      </c>
      <c r="F19338" t="s">
        <v>60</v>
      </c>
      <c r="G19338" t="s">
        <v>18</v>
      </c>
      <c r="H19338" t="s">
        <v>58</v>
      </c>
      <c r="I19338" t="s">
        <v>20</v>
      </c>
      <c r="J19338" t="s">
        <v>36</v>
      </c>
      <c r="K19338">
        <v>0</v>
      </c>
      <c r="L19338">
        <v>0</v>
      </c>
      <c r="M19338">
        <v>38</v>
      </c>
      <c r="N19338" t="s">
        <v>22</v>
      </c>
      <c r="O19338" t="s">
        <v>23</v>
      </c>
    </row>
    <row r="19339" spans="1:15" x14ac:dyDescent="0.3">
      <c r="A19339">
        <v>72</v>
      </c>
      <c r="C19339">
        <v>76860</v>
      </c>
      <c r="D19339" t="s">
        <v>29</v>
      </c>
      <c r="E19339">
        <v>9</v>
      </c>
      <c r="F19339" t="s">
        <v>25</v>
      </c>
      <c r="H19339" t="s">
        <v>27</v>
      </c>
      <c r="I19339" t="s">
        <v>45</v>
      </c>
      <c r="J19339" t="s">
        <v>21</v>
      </c>
      <c r="K19339">
        <v>0</v>
      </c>
      <c r="L19339">
        <v>0</v>
      </c>
      <c r="M19339">
        <v>1</v>
      </c>
      <c r="N19339" t="s">
        <v>22</v>
      </c>
      <c r="O19339" t="s">
        <v>23</v>
      </c>
    </row>
    <row r="19340" spans="1:15" x14ac:dyDescent="0.3">
      <c r="A19340">
        <v>18</v>
      </c>
      <c r="B19340" t="s">
        <v>28</v>
      </c>
      <c r="C19340">
        <v>92112</v>
      </c>
      <c r="D19340" t="s">
        <v>29</v>
      </c>
      <c r="E19340">
        <v>9</v>
      </c>
      <c r="F19340" t="s">
        <v>17</v>
      </c>
      <c r="G19340" t="s">
        <v>41</v>
      </c>
      <c r="H19340" t="s">
        <v>47</v>
      </c>
      <c r="I19340" t="s">
        <v>20</v>
      </c>
      <c r="J19340" t="s">
        <v>36</v>
      </c>
      <c r="K19340">
        <v>0</v>
      </c>
      <c r="L19340">
        <v>0</v>
      </c>
      <c r="M19340">
        <v>30</v>
      </c>
      <c r="N19340" t="s">
        <v>22</v>
      </c>
      <c r="O19340" t="s">
        <v>23</v>
      </c>
    </row>
    <row r="19341" spans="1:15" x14ac:dyDescent="0.3">
      <c r="A19341">
        <v>62</v>
      </c>
      <c r="B19341" t="s">
        <v>63</v>
      </c>
      <c r="C19341">
        <v>136787</v>
      </c>
      <c r="D19341" t="s">
        <v>29</v>
      </c>
      <c r="E19341">
        <v>9</v>
      </c>
      <c r="F19341" t="s">
        <v>30</v>
      </c>
      <c r="G19341" t="s">
        <v>53</v>
      </c>
      <c r="H19341" t="s">
        <v>73</v>
      </c>
      <c r="I19341" t="s">
        <v>20</v>
      </c>
      <c r="J19341" t="s">
        <v>21</v>
      </c>
      <c r="K19341">
        <v>0</v>
      </c>
      <c r="L19341">
        <v>0</v>
      </c>
      <c r="M19341">
        <v>40</v>
      </c>
      <c r="N19341" t="s">
        <v>22</v>
      </c>
      <c r="O19341" t="s">
        <v>23</v>
      </c>
    </row>
    <row r="19342" spans="1:15" x14ac:dyDescent="0.3">
      <c r="A19342">
        <v>22</v>
      </c>
      <c r="B19342" t="s">
        <v>28</v>
      </c>
      <c r="C19342">
        <v>29810</v>
      </c>
      <c r="D19342" t="s">
        <v>44</v>
      </c>
      <c r="E19342">
        <v>10</v>
      </c>
      <c r="F19342" t="s">
        <v>17</v>
      </c>
      <c r="G19342" t="s">
        <v>53</v>
      </c>
      <c r="H19342" t="s">
        <v>47</v>
      </c>
      <c r="I19342" t="s">
        <v>20</v>
      </c>
      <c r="J19342" t="s">
        <v>36</v>
      </c>
      <c r="K19342">
        <v>0</v>
      </c>
      <c r="L19342">
        <v>0</v>
      </c>
      <c r="M19342">
        <v>30</v>
      </c>
      <c r="N19342" t="s">
        <v>22</v>
      </c>
      <c r="O19342" t="s">
        <v>23</v>
      </c>
    </row>
    <row r="19343" spans="1:15" x14ac:dyDescent="0.3">
      <c r="A19343">
        <v>40</v>
      </c>
      <c r="B19343" t="s">
        <v>28</v>
      </c>
      <c r="C19343">
        <v>360884</v>
      </c>
      <c r="D19343" t="s">
        <v>44</v>
      </c>
      <c r="E19343">
        <v>10</v>
      </c>
      <c r="F19343" t="s">
        <v>25</v>
      </c>
      <c r="G19343" t="s">
        <v>18</v>
      </c>
      <c r="H19343" t="s">
        <v>35</v>
      </c>
      <c r="I19343" t="s">
        <v>20</v>
      </c>
      <c r="J19343" t="s">
        <v>36</v>
      </c>
      <c r="K19343">
        <v>7298</v>
      </c>
      <c r="L19343">
        <v>0</v>
      </c>
      <c r="M19343">
        <v>40</v>
      </c>
      <c r="N19343" t="s">
        <v>22</v>
      </c>
      <c r="O19343" t="s">
        <v>43</v>
      </c>
    </row>
    <row r="19344" spans="1:15" x14ac:dyDescent="0.3">
      <c r="A19344">
        <v>26</v>
      </c>
      <c r="B19344" t="s">
        <v>28</v>
      </c>
      <c r="C19344">
        <v>266022</v>
      </c>
      <c r="D19344" t="s">
        <v>44</v>
      </c>
      <c r="E19344">
        <v>10</v>
      </c>
      <c r="F19344" t="s">
        <v>25</v>
      </c>
      <c r="G19344" t="s">
        <v>49</v>
      </c>
      <c r="H19344" t="s">
        <v>27</v>
      </c>
      <c r="I19344" t="s">
        <v>20</v>
      </c>
      <c r="J19344" t="s">
        <v>21</v>
      </c>
      <c r="K19344">
        <v>0</v>
      </c>
      <c r="L19344">
        <v>0</v>
      </c>
      <c r="M19344">
        <v>50</v>
      </c>
      <c r="N19344" t="s">
        <v>22</v>
      </c>
      <c r="O19344" t="s">
        <v>23</v>
      </c>
    </row>
    <row r="19345" spans="1:15" x14ac:dyDescent="0.3">
      <c r="A19345">
        <v>35</v>
      </c>
      <c r="B19345" t="s">
        <v>28</v>
      </c>
      <c r="C19345">
        <v>142874</v>
      </c>
      <c r="D19345" t="s">
        <v>48</v>
      </c>
      <c r="E19345">
        <v>12</v>
      </c>
      <c r="F19345" t="s">
        <v>40</v>
      </c>
      <c r="G19345" t="s">
        <v>49</v>
      </c>
      <c r="H19345" t="s">
        <v>47</v>
      </c>
      <c r="I19345" t="s">
        <v>33</v>
      </c>
      <c r="J19345" t="s">
        <v>36</v>
      </c>
      <c r="K19345">
        <v>0</v>
      </c>
      <c r="L19345">
        <v>0</v>
      </c>
      <c r="M19345">
        <v>36</v>
      </c>
      <c r="N19345" t="s">
        <v>22</v>
      </c>
      <c r="O19345" t="s">
        <v>23</v>
      </c>
    </row>
    <row r="19346" spans="1:15" x14ac:dyDescent="0.3">
      <c r="A19346">
        <v>25</v>
      </c>
      <c r="B19346" t="s">
        <v>24</v>
      </c>
      <c r="C19346">
        <v>72338</v>
      </c>
      <c r="D19346" t="s">
        <v>29</v>
      </c>
      <c r="E19346">
        <v>9</v>
      </c>
      <c r="F19346" t="s">
        <v>17</v>
      </c>
      <c r="G19346" t="s">
        <v>49</v>
      </c>
      <c r="H19346" t="s">
        <v>58</v>
      </c>
      <c r="I19346" t="s">
        <v>45</v>
      </c>
      <c r="J19346" t="s">
        <v>36</v>
      </c>
      <c r="K19346">
        <v>0</v>
      </c>
      <c r="L19346">
        <v>0</v>
      </c>
      <c r="M19346">
        <v>40</v>
      </c>
      <c r="N19346" t="s">
        <v>22</v>
      </c>
      <c r="O19346" t="s">
        <v>23</v>
      </c>
    </row>
    <row r="19347" spans="1:15" x14ac:dyDescent="0.3">
      <c r="A19347">
        <v>46</v>
      </c>
      <c r="C19347">
        <v>177305</v>
      </c>
      <c r="D19347" t="s">
        <v>50</v>
      </c>
      <c r="E19347">
        <v>11</v>
      </c>
      <c r="F19347" t="s">
        <v>25</v>
      </c>
      <c r="H19347" t="s">
        <v>35</v>
      </c>
      <c r="I19347" t="s">
        <v>33</v>
      </c>
      <c r="J19347" t="s">
        <v>36</v>
      </c>
      <c r="K19347">
        <v>0</v>
      </c>
      <c r="L19347">
        <v>0</v>
      </c>
      <c r="M19347">
        <v>35</v>
      </c>
      <c r="N19347" t="s">
        <v>22</v>
      </c>
      <c r="O19347" t="s">
        <v>43</v>
      </c>
    </row>
    <row r="19348" spans="1:15" x14ac:dyDescent="0.3">
      <c r="A19348">
        <v>39</v>
      </c>
      <c r="B19348" t="s">
        <v>28</v>
      </c>
      <c r="C19348">
        <v>165106</v>
      </c>
      <c r="D19348" t="s">
        <v>16</v>
      </c>
      <c r="E19348">
        <v>13</v>
      </c>
      <c r="F19348" t="s">
        <v>40</v>
      </c>
      <c r="G19348" t="s">
        <v>51</v>
      </c>
      <c r="H19348" t="s">
        <v>19</v>
      </c>
      <c r="I19348" t="s">
        <v>20</v>
      </c>
      <c r="J19348" t="s">
        <v>21</v>
      </c>
      <c r="K19348">
        <v>0</v>
      </c>
      <c r="L19348">
        <v>1564</v>
      </c>
      <c r="M19348">
        <v>50</v>
      </c>
      <c r="O19348" t="s">
        <v>43</v>
      </c>
    </row>
    <row r="19349" spans="1:15" x14ac:dyDescent="0.3">
      <c r="A19349">
        <v>41</v>
      </c>
      <c r="B19349" t="s">
        <v>28</v>
      </c>
      <c r="C19349">
        <v>424478</v>
      </c>
      <c r="D19349" t="s">
        <v>44</v>
      </c>
      <c r="E19349">
        <v>10</v>
      </c>
      <c r="F19349" t="s">
        <v>25</v>
      </c>
      <c r="G19349" t="s">
        <v>51</v>
      </c>
      <c r="H19349" t="s">
        <v>27</v>
      </c>
      <c r="I19349" t="s">
        <v>33</v>
      </c>
      <c r="J19349" t="s">
        <v>21</v>
      </c>
      <c r="K19349">
        <v>0</v>
      </c>
      <c r="L19349">
        <v>0</v>
      </c>
      <c r="M19349">
        <v>45</v>
      </c>
      <c r="N19349" t="s">
        <v>22</v>
      </c>
      <c r="O19349" t="s">
        <v>43</v>
      </c>
    </row>
    <row r="19350" spans="1:15" x14ac:dyDescent="0.3">
      <c r="A19350">
        <v>59</v>
      </c>
      <c r="B19350" t="s">
        <v>28</v>
      </c>
      <c r="C19350">
        <v>189721</v>
      </c>
      <c r="D19350" t="s">
        <v>16</v>
      </c>
      <c r="E19350">
        <v>13</v>
      </c>
      <c r="F19350" t="s">
        <v>25</v>
      </c>
      <c r="G19350" t="s">
        <v>31</v>
      </c>
      <c r="H19350" t="s">
        <v>27</v>
      </c>
      <c r="I19350" t="s">
        <v>20</v>
      </c>
      <c r="J19350" t="s">
        <v>21</v>
      </c>
      <c r="K19350">
        <v>0</v>
      </c>
      <c r="L19350">
        <v>0</v>
      </c>
      <c r="M19350">
        <v>40</v>
      </c>
      <c r="N19350" t="s">
        <v>82</v>
      </c>
      <c r="O19350" t="s">
        <v>43</v>
      </c>
    </row>
    <row r="19351" spans="1:15" x14ac:dyDescent="0.3">
      <c r="A19351">
        <v>37</v>
      </c>
      <c r="B19351" t="s">
        <v>28</v>
      </c>
      <c r="C19351">
        <v>34180</v>
      </c>
      <c r="D19351" t="s">
        <v>29</v>
      </c>
      <c r="E19351">
        <v>9</v>
      </c>
      <c r="F19351" t="s">
        <v>25</v>
      </c>
      <c r="G19351" t="s">
        <v>51</v>
      </c>
      <c r="H19351" t="s">
        <v>27</v>
      </c>
      <c r="I19351" t="s">
        <v>20</v>
      </c>
      <c r="J19351" t="s">
        <v>21</v>
      </c>
      <c r="K19351">
        <v>0</v>
      </c>
      <c r="L19351">
        <v>0</v>
      </c>
      <c r="M19351">
        <v>40</v>
      </c>
      <c r="N19351" t="s">
        <v>22</v>
      </c>
      <c r="O19351" t="s">
        <v>23</v>
      </c>
    </row>
    <row r="19352" spans="1:15" x14ac:dyDescent="0.3">
      <c r="A19352">
        <v>38</v>
      </c>
      <c r="B19352" t="s">
        <v>28</v>
      </c>
      <c r="C19352">
        <v>183279</v>
      </c>
      <c r="D19352" t="s">
        <v>44</v>
      </c>
      <c r="E19352">
        <v>10</v>
      </c>
      <c r="F19352" t="s">
        <v>25</v>
      </c>
      <c r="G19352" t="s">
        <v>51</v>
      </c>
      <c r="H19352" t="s">
        <v>27</v>
      </c>
      <c r="I19352" t="s">
        <v>20</v>
      </c>
      <c r="J19352" t="s">
        <v>21</v>
      </c>
      <c r="K19352">
        <v>0</v>
      </c>
      <c r="L19352">
        <v>0</v>
      </c>
      <c r="M19352">
        <v>43</v>
      </c>
      <c r="N19352" t="s">
        <v>22</v>
      </c>
      <c r="O19352" t="s">
        <v>23</v>
      </c>
    </row>
    <row r="19353" spans="1:15" x14ac:dyDescent="0.3">
      <c r="A19353">
        <v>33</v>
      </c>
      <c r="B19353" t="s">
        <v>28</v>
      </c>
      <c r="C19353">
        <v>35309</v>
      </c>
      <c r="D19353" t="s">
        <v>16</v>
      </c>
      <c r="E19353">
        <v>13</v>
      </c>
      <c r="F19353" t="s">
        <v>17</v>
      </c>
      <c r="G19353" t="s">
        <v>26</v>
      </c>
      <c r="H19353" t="s">
        <v>19</v>
      </c>
      <c r="I19353" t="s">
        <v>45</v>
      </c>
      <c r="J19353" t="s">
        <v>21</v>
      </c>
      <c r="K19353">
        <v>0</v>
      </c>
      <c r="L19353">
        <v>0</v>
      </c>
      <c r="M19353">
        <v>40</v>
      </c>
      <c r="O19353" t="s">
        <v>23</v>
      </c>
    </row>
    <row r="19354" spans="1:15" x14ac:dyDescent="0.3">
      <c r="A19354">
        <v>23</v>
      </c>
      <c r="B19354" t="s">
        <v>28</v>
      </c>
      <c r="C19354">
        <v>259109</v>
      </c>
      <c r="D19354" t="s">
        <v>48</v>
      </c>
      <c r="E19354">
        <v>12</v>
      </c>
      <c r="F19354" t="s">
        <v>25</v>
      </c>
      <c r="G19354" t="s">
        <v>41</v>
      </c>
      <c r="H19354" t="s">
        <v>35</v>
      </c>
      <c r="I19354" t="s">
        <v>20</v>
      </c>
      <c r="J19354" t="s">
        <v>36</v>
      </c>
      <c r="K19354">
        <v>0</v>
      </c>
      <c r="L19354">
        <v>0</v>
      </c>
      <c r="M19354">
        <v>40</v>
      </c>
      <c r="N19354" t="s">
        <v>66</v>
      </c>
      <c r="O19354" t="s">
        <v>23</v>
      </c>
    </row>
    <row r="19355" spans="1:15" x14ac:dyDescent="0.3">
      <c r="A19355">
        <v>67</v>
      </c>
      <c r="B19355" t="s">
        <v>24</v>
      </c>
      <c r="C19355">
        <v>148690</v>
      </c>
      <c r="D19355" t="s">
        <v>38</v>
      </c>
      <c r="E19355">
        <v>14</v>
      </c>
      <c r="F19355" t="s">
        <v>79</v>
      </c>
      <c r="G19355" t="s">
        <v>34</v>
      </c>
      <c r="H19355" t="s">
        <v>19</v>
      </c>
      <c r="I19355" t="s">
        <v>20</v>
      </c>
      <c r="J19355" t="s">
        <v>21</v>
      </c>
      <c r="K19355">
        <v>18481</v>
      </c>
      <c r="L19355">
        <v>0</v>
      </c>
      <c r="M19355">
        <v>2</v>
      </c>
      <c r="N19355" t="s">
        <v>22</v>
      </c>
      <c r="O19355" t="s">
        <v>43</v>
      </c>
    </row>
    <row r="19356" spans="1:15" x14ac:dyDescent="0.3">
      <c r="A19356">
        <v>60</v>
      </c>
      <c r="B19356" t="s">
        <v>28</v>
      </c>
      <c r="C19356">
        <v>125019</v>
      </c>
      <c r="D19356" t="s">
        <v>16</v>
      </c>
      <c r="E19356">
        <v>13</v>
      </c>
      <c r="F19356" t="s">
        <v>30</v>
      </c>
      <c r="G19356" t="s">
        <v>34</v>
      </c>
      <c r="H19356" t="s">
        <v>19</v>
      </c>
      <c r="I19356" t="s">
        <v>20</v>
      </c>
      <c r="J19356" t="s">
        <v>36</v>
      </c>
      <c r="K19356">
        <v>8614</v>
      </c>
      <c r="L19356">
        <v>0</v>
      </c>
      <c r="M19356">
        <v>48</v>
      </c>
      <c r="N19356" t="s">
        <v>22</v>
      </c>
      <c r="O19356" t="s">
        <v>43</v>
      </c>
    </row>
    <row r="19357" spans="1:15" x14ac:dyDescent="0.3">
      <c r="A19357">
        <v>39</v>
      </c>
      <c r="B19357" t="s">
        <v>71</v>
      </c>
      <c r="C19357">
        <v>172538</v>
      </c>
      <c r="D19357" t="s">
        <v>16</v>
      </c>
      <c r="E19357">
        <v>13</v>
      </c>
      <c r="F19357" t="s">
        <v>25</v>
      </c>
      <c r="G19357" t="s">
        <v>34</v>
      </c>
      <c r="H19357" t="s">
        <v>27</v>
      </c>
      <c r="I19357" t="s">
        <v>20</v>
      </c>
      <c r="J19357" t="s">
        <v>21</v>
      </c>
      <c r="K19357">
        <v>0</v>
      </c>
      <c r="L19357">
        <v>0</v>
      </c>
      <c r="M19357">
        <v>50</v>
      </c>
      <c r="N19357" t="s">
        <v>22</v>
      </c>
      <c r="O19357" t="s">
        <v>43</v>
      </c>
    </row>
    <row r="19358" spans="1:15" x14ac:dyDescent="0.3">
      <c r="A19358">
        <v>32</v>
      </c>
      <c r="B19358" t="s">
        <v>24</v>
      </c>
      <c r="C19358">
        <v>410615</v>
      </c>
      <c r="D19358" t="s">
        <v>29</v>
      </c>
      <c r="E19358">
        <v>9</v>
      </c>
      <c r="F19358" t="s">
        <v>25</v>
      </c>
      <c r="G19358" t="s">
        <v>53</v>
      </c>
      <c r="H19358" t="s">
        <v>27</v>
      </c>
      <c r="I19358" t="s">
        <v>20</v>
      </c>
      <c r="J19358" t="s">
        <v>21</v>
      </c>
      <c r="K19358">
        <v>0</v>
      </c>
      <c r="L19358">
        <v>1887</v>
      </c>
      <c r="M19358">
        <v>60</v>
      </c>
      <c r="N19358" t="s">
        <v>22</v>
      </c>
      <c r="O19358" t="s">
        <v>43</v>
      </c>
    </row>
    <row r="19359" spans="1:15" x14ac:dyDescent="0.3">
      <c r="A19359">
        <v>26</v>
      </c>
      <c r="B19359" t="s">
        <v>28</v>
      </c>
      <c r="C19359">
        <v>322547</v>
      </c>
      <c r="D19359" t="s">
        <v>16</v>
      </c>
      <c r="E19359">
        <v>13</v>
      </c>
      <c r="F19359" t="s">
        <v>17</v>
      </c>
      <c r="G19359" t="s">
        <v>34</v>
      </c>
      <c r="H19359" t="s">
        <v>19</v>
      </c>
      <c r="I19359" t="s">
        <v>20</v>
      </c>
      <c r="J19359" t="s">
        <v>36</v>
      </c>
      <c r="K19359">
        <v>0</v>
      </c>
      <c r="L19359">
        <v>0</v>
      </c>
      <c r="M19359">
        <v>45</v>
      </c>
      <c r="N19359" t="s">
        <v>22</v>
      </c>
      <c r="O19359" t="s">
        <v>23</v>
      </c>
    </row>
    <row r="19360" spans="1:15" x14ac:dyDescent="0.3">
      <c r="A19360">
        <v>39</v>
      </c>
      <c r="B19360" t="s">
        <v>28</v>
      </c>
      <c r="C19360">
        <v>300760</v>
      </c>
      <c r="D19360" t="s">
        <v>29</v>
      </c>
      <c r="E19360">
        <v>9</v>
      </c>
      <c r="F19360" t="s">
        <v>30</v>
      </c>
      <c r="G19360" t="s">
        <v>62</v>
      </c>
      <c r="H19360" t="s">
        <v>58</v>
      </c>
      <c r="I19360" t="s">
        <v>20</v>
      </c>
      <c r="J19360" t="s">
        <v>36</v>
      </c>
      <c r="K19360">
        <v>0</v>
      </c>
      <c r="L19360">
        <v>0</v>
      </c>
      <c r="M19360">
        <v>50</v>
      </c>
      <c r="N19360" t="s">
        <v>22</v>
      </c>
      <c r="O19360" t="s">
        <v>23</v>
      </c>
    </row>
    <row r="19361" spans="1:15" x14ac:dyDescent="0.3">
      <c r="A19361">
        <v>28</v>
      </c>
      <c r="B19361" t="s">
        <v>28</v>
      </c>
      <c r="C19361">
        <v>232782</v>
      </c>
      <c r="D19361" t="s">
        <v>44</v>
      </c>
      <c r="E19361">
        <v>10</v>
      </c>
      <c r="F19361" t="s">
        <v>17</v>
      </c>
      <c r="G19361" t="s">
        <v>18</v>
      </c>
      <c r="H19361" t="s">
        <v>19</v>
      </c>
      <c r="I19361" t="s">
        <v>20</v>
      </c>
      <c r="J19361" t="s">
        <v>36</v>
      </c>
      <c r="K19361">
        <v>0</v>
      </c>
      <c r="L19361">
        <v>0</v>
      </c>
      <c r="M19361">
        <v>40</v>
      </c>
      <c r="N19361" t="s">
        <v>22</v>
      </c>
      <c r="O19361" t="s">
        <v>23</v>
      </c>
    </row>
    <row r="19362" spans="1:15" x14ac:dyDescent="0.3">
      <c r="A19362">
        <v>29</v>
      </c>
      <c r="B19362" t="s">
        <v>28</v>
      </c>
      <c r="C19362">
        <v>174645</v>
      </c>
      <c r="D19362" t="s">
        <v>32</v>
      </c>
      <c r="E19362">
        <v>7</v>
      </c>
      <c r="F19362" t="s">
        <v>30</v>
      </c>
      <c r="G19362" t="s">
        <v>51</v>
      </c>
      <c r="H19362" t="s">
        <v>58</v>
      </c>
      <c r="I19362" t="s">
        <v>20</v>
      </c>
      <c r="J19362" t="s">
        <v>36</v>
      </c>
      <c r="K19362">
        <v>0</v>
      </c>
      <c r="L19362">
        <v>0</v>
      </c>
      <c r="M19362">
        <v>52</v>
      </c>
      <c r="N19362" t="s">
        <v>22</v>
      </c>
      <c r="O19362" t="s">
        <v>23</v>
      </c>
    </row>
    <row r="19363" spans="1:15" x14ac:dyDescent="0.3">
      <c r="A19363">
        <v>43</v>
      </c>
      <c r="B19363" t="s">
        <v>28</v>
      </c>
      <c r="C19363">
        <v>164693</v>
      </c>
      <c r="D19363" t="s">
        <v>50</v>
      </c>
      <c r="E19363">
        <v>11</v>
      </c>
      <c r="F19363" t="s">
        <v>25</v>
      </c>
      <c r="G19363" t="s">
        <v>51</v>
      </c>
      <c r="H19363" t="s">
        <v>27</v>
      </c>
      <c r="I19363" t="s">
        <v>20</v>
      </c>
      <c r="J19363" t="s">
        <v>21</v>
      </c>
      <c r="K19363">
        <v>0</v>
      </c>
      <c r="L19363">
        <v>0</v>
      </c>
      <c r="M19363">
        <v>50</v>
      </c>
      <c r="N19363" t="s">
        <v>22</v>
      </c>
      <c r="O19363" t="s">
        <v>23</v>
      </c>
    </row>
    <row r="19364" spans="1:15" x14ac:dyDescent="0.3">
      <c r="A19364">
        <v>23</v>
      </c>
      <c r="B19364" t="s">
        <v>28</v>
      </c>
      <c r="C19364">
        <v>206861</v>
      </c>
      <c r="D19364" t="s">
        <v>44</v>
      </c>
      <c r="E19364">
        <v>10</v>
      </c>
      <c r="F19364" t="s">
        <v>17</v>
      </c>
      <c r="G19364" t="s">
        <v>62</v>
      </c>
      <c r="H19364" t="s">
        <v>47</v>
      </c>
      <c r="I19364" t="s">
        <v>20</v>
      </c>
      <c r="J19364" t="s">
        <v>21</v>
      </c>
      <c r="K19364">
        <v>0</v>
      </c>
      <c r="L19364">
        <v>0</v>
      </c>
      <c r="M19364">
        <v>25</v>
      </c>
      <c r="N19364" t="s">
        <v>22</v>
      </c>
      <c r="O19364" t="s">
        <v>23</v>
      </c>
    </row>
    <row r="19365" spans="1:15" x14ac:dyDescent="0.3">
      <c r="A19365">
        <v>32</v>
      </c>
      <c r="B19365" t="s">
        <v>28</v>
      </c>
      <c r="C19365">
        <v>195602</v>
      </c>
      <c r="D19365" t="s">
        <v>16</v>
      </c>
      <c r="E19365">
        <v>13</v>
      </c>
      <c r="F19365" t="s">
        <v>25</v>
      </c>
      <c r="G19365" t="s">
        <v>49</v>
      </c>
      <c r="H19365" t="s">
        <v>27</v>
      </c>
      <c r="I19365" t="s">
        <v>20</v>
      </c>
      <c r="J19365" t="s">
        <v>21</v>
      </c>
      <c r="K19365">
        <v>0</v>
      </c>
      <c r="L19365">
        <v>1977</v>
      </c>
      <c r="M19365">
        <v>45</v>
      </c>
      <c r="N19365" t="s">
        <v>22</v>
      </c>
      <c r="O19365" t="s">
        <v>43</v>
      </c>
    </row>
    <row r="19366" spans="1:15" x14ac:dyDescent="0.3">
      <c r="A19366">
        <v>33</v>
      </c>
      <c r="B19366" t="s">
        <v>24</v>
      </c>
      <c r="C19366">
        <v>422960</v>
      </c>
      <c r="D19366" t="s">
        <v>44</v>
      </c>
      <c r="E19366">
        <v>10</v>
      </c>
      <c r="F19366" t="s">
        <v>25</v>
      </c>
      <c r="G19366" t="s">
        <v>34</v>
      </c>
      <c r="H19366" t="s">
        <v>35</v>
      </c>
      <c r="I19366" t="s">
        <v>20</v>
      </c>
      <c r="J19366" t="s">
        <v>36</v>
      </c>
      <c r="K19366">
        <v>0</v>
      </c>
      <c r="L19366">
        <v>0</v>
      </c>
      <c r="M19366">
        <v>60</v>
      </c>
      <c r="N19366" t="s">
        <v>22</v>
      </c>
      <c r="O19366" t="s">
        <v>43</v>
      </c>
    </row>
    <row r="19367" spans="1:15" x14ac:dyDescent="0.3">
      <c r="A19367">
        <v>45</v>
      </c>
      <c r="B19367" t="s">
        <v>28</v>
      </c>
      <c r="C19367">
        <v>116360</v>
      </c>
      <c r="D19367" t="s">
        <v>29</v>
      </c>
      <c r="E19367">
        <v>9</v>
      </c>
      <c r="F19367" t="s">
        <v>30</v>
      </c>
      <c r="G19367" t="s">
        <v>41</v>
      </c>
      <c r="H19367" t="s">
        <v>19</v>
      </c>
      <c r="I19367" t="s">
        <v>33</v>
      </c>
      <c r="J19367" t="s">
        <v>36</v>
      </c>
      <c r="K19367">
        <v>0</v>
      </c>
      <c r="L19367">
        <v>0</v>
      </c>
      <c r="M19367">
        <v>35</v>
      </c>
      <c r="N19367" t="s">
        <v>22</v>
      </c>
      <c r="O19367" t="s">
        <v>23</v>
      </c>
    </row>
    <row r="19368" spans="1:15" x14ac:dyDescent="0.3">
      <c r="A19368">
        <v>48</v>
      </c>
      <c r="B19368" t="s">
        <v>28</v>
      </c>
      <c r="C19368">
        <v>278530</v>
      </c>
      <c r="D19368" t="s">
        <v>29</v>
      </c>
      <c r="E19368">
        <v>9</v>
      </c>
      <c r="F19368" t="s">
        <v>30</v>
      </c>
      <c r="G19368" t="s">
        <v>51</v>
      </c>
      <c r="H19368" t="s">
        <v>58</v>
      </c>
      <c r="I19368" t="s">
        <v>20</v>
      </c>
      <c r="J19368" t="s">
        <v>21</v>
      </c>
      <c r="K19368">
        <v>0</v>
      </c>
      <c r="L19368">
        <v>0</v>
      </c>
      <c r="M19368">
        <v>40</v>
      </c>
      <c r="N19368" t="s">
        <v>22</v>
      </c>
      <c r="O19368" t="s">
        <v>23</v>
      </c>
    </row>
    <row r="19369" spans="1:15" x14ac:dyDescent="0.3">
      <c r="A19369">
        <v>43</v>
      </c>
      <c r="B19369" t="s">
        <v>63</v>
      </c>
      <c r="C19369">
        <v>188291</v>
      </c>
      <c r="D19369" t="s">
        <v>69</v>
      </c>
      <c r="E19369">
        <v>15</v>
      </c>
      <c r="F19369" t="s">
        <v>25</v>
      </c>
      <c r="G19369" t="s">
        <v>34</v>
      </c>
      <c r="H19369" t="s">
        <v>27</v>
      </c>
      <c r="I19369" t="s">
        <v>20</v>
      </c>
      <c r="J19369" t="s">
        <v>21</v>
      </c>
      <c r="K19369">
        <v>15024</v>
      </c>
      <c r="L19369">
        <v>0</v>
      </c>
      <c r="M19369">
        <v>45</v>
      </c>
      <c r="N19369" t="s">
        <v>22</v>
      </c>
      <c r="O19369" t="s">
        <v>43</v>
      </c>
    </row>
    <row r="19370" spans="1:15" x14ac:dyDescent="0.3">
      <c r="A19370">
        <v>50</v>
      </c>
      <c r="B19370" t="s">
        <v>24</v>
      </c>
      <c r="C19370">
        <v>163948</v>
      </c>
      <c r="D19370" t="s">
        <v>29</v>
      </c>
      <c r="E19370">
        <v>9</v>
      </c>
      <c r="F19370" t="s">
        <v>25</v>
      </c>
      <c r="G19370" t="s">
        <v>53</v>
      </c>
      <c r="H19370" t="s">
        <v>27</v>
      </c>
      <c r="I19370" t="s">
        <v>20</v>
      </c>
      <c r="J19370" t="s">
        <v>21</v>
      </c>
      <c r="K19370">
        <v>0</v>
      </c>
      <c r="L19370">
        <v>0</v>
      </c>
      <c r="M19370">
        <v>40</v>
      </c>
      <c r="N19370" t="s">
        <v>22</v>
      </c>
      <c r="O19370" t="s">
        <v>43</v>
      </c>
    </row>
    <row r="19371" spans="1:15" x14ac:dyDescent="0.3">
      <c r="A19371">
        <v>63</v>
      </c>
      <c r="B19371" t="s">
        <v>28</v>
      </c>
      <c r="C19371">
        <v>64544</v>
      </c>
      <c r="D19371" t="s">
        <v>16</v>
      </c>
      <c r="E19371">
        <v>13</v>
      </c>
      <c r="F19371" t="s">
        <v>17</v>
      </c>
      <c r="G19371" t="s">
        <v>62</v>
      </c>
      <c r="H19371" t="s">
        <v>19</v>
      </c>
      <c r="I19371" t="s">
        <v>20</v>
      </c>
      <c r="J19371" t="s">
        <v>21</v>
      </c>
      <c r="K19371">
        <v>0</v>
      </c>
      <c r="L19371">
        <v>0</v>
      </c>
      <c r="M19371">
        <v>40</v>
      </c>
      <c r="N19371" t="s">
        <v>22</v>
      </c>
      <c r="O19371" t="s">
        <v>43</v>
      </c>
    </row>
    <row r="19372" spans="1:15" x14ac:dyDescent="0.3">
      <c r="A19372">
        <v>55</v>
      </c>
      <c r="B19372" t="s">
        <v>28</v>
      </c>
      <c r="C19372">
        <v>101468</v>
      </c>
      <c r="D19372" t="s">
        <v>29</v>
      </c>
      <c r="E19372">
        <v>9</v>
      </c>
      <c r="F19372" t="s">
        <v>25</v>
      </c>
      <c r="G19372" t="s">
        <v>51</v>
      </c>
      <c r="H19372" t="s">
        <v>27</v>
      </c>
      <c r="I19372" t="s">
        <v>20</v>
      </c>
      <c r="J19372" t="s">
        <v>21</v>
      </c>
      <c r="K19372">
        <v>3103</v>
      </c>
      <c r="L19372">
        <v>0</v>
      </c>
      <c r="M19372">
        <v>40</v>
      </c>
      <c r="N19372" t="s">
        <v>22</v>
      </c>
      <c r="O19372" t="s">
        <v>43</v>
      </c>
    </row>
    <row r="19373" spans="1:15" x14ac:dyDescent="0.3">
      <c r="A19373">
        <v>22</v>
      </c>
      <c r="B19373" t="s">
        <v>28</v>
      </c>
      <c r="C19373">
        <v>107882</v>
      </c>
      <c r="D19373" t="s">
        <v>16</v>
      </c>
      <c r="E19373">
        <v>13</v>
      </c>
      <c r="F19373" t="s">
        <v>17</v>
      </c>
      <c r="G19373" t="s">
        <v>26</v>
      </c>
      <c r="H19373" t="s">
        <v>47</v>
      </c>
      <c r="I19373" t="s">
        <v>20</v>
      </c>
      <c r="J19373" t="s">
        <v>36</v>
      </c>
      <c r="K19373">
        <v>0</v>
      </c>
      <c r="L19373">
        <v>0</v>
      </c>
      <c r="M19373">
        <v>35</v>
      </c>
      <c r="N19373" t="s">
        <v>22</v>
      </c>
      <c r="O19373" t="s">
        <v>23</v>
      </c>
    </row>
    <row r="19374" spans="1:15" x14ac:dyDescent="0.3">
      <c r="A19374">
        <v>32</v>
      </c>
      <c r="B19374" t="s">
        <v>24</v>
      </c>
      <c r="C19374">
        <v>182691</v>
      </c>
      <c r="D19374" t="s">
        <v>29</v>
      </c>
      <c r="E19374">
        <v>9</v>
      </c>
      <c r="F19374" t="s">
        <v>17</v>
      </c>
      <c r="G19374" t="s">
        <v>41</v>
      </c>
      <c r="H19374" t="s">
        <v>58</v>
      </c>
      <c r="I19374" t="s">
        <v>20</v>
      </c>
      <c r="J19374" t="s">
        <v>21</v>
      </c>
      <c r="K19374">
        <v>0</v>
      </c>
      <c r="L19374">
        <v>0</v>
      </c>
      <c r="M19374">
        <v>60</v>
      </c>
      <c r="N19374" t="s">
        <v>22</v>
      </c>
      <c r="O19374" t="s">
        <v>23</v>
      </c>
    </row>
    <row r="19375" spans="1:15" x14ac:dyDescent="0.3">
      <c r="A19375">
        <v>27</v>
      </c>
      <c r="B19375" t="s">
        <v>28</v>
      </c>
      <c r="C19375">
        <v>203776</v>
      </c>
      <c r="D19375" t="s">
        <v>48</v>
      </c>
      <c r="E19375">
        <v>12</v>
      </c>
      <c r="F19375" t="s">
        <v>25</v>
      </c>
      <c r="G19375" t="s">
        <v>26</v>
      </c>
      <c r="H19375" t="s">
        <v>27</v>
      </c>
      <c r="I19375" t="s">
        <v>20</v>
      </c>
      <c r="J19375" t="s">
        <v>21</v>
      </c>
      <c r="K19375">
        <v>0</v>
      </c>
      <c r="L19375">
        <v>0</v>
      </c>
      <c r="M19375">
        <v>55</v>
      </c>
      <c r="N19375" t="s">
        <v>22</v>
      </c>
      <c r="O19375" t="s">
        <v>23</v>
      </c>
    </row>
    <row r="19376" spans="1:15" x14ac:dyDescent="0.3">
      <c r="A19376">
        <v>22</v>
      </c>
      <c r="B19376" t="s">
        <v>28</v>
      </c>
      <c r="C19376">
        <v>201268</v>
      </c>
      <c r="D19376" t="s">
        <v>16</v>
      </c>
      <c r="E19376">
        <v>13</v>
      </c>
      <c r="F19376" t="s">
        <v>17</v>
      </c>
      <c r="G19376" t="s">
        <v>49</v>
      </c>
      <c r="H19376" t="s">
        <v>47</v>
      </c>
      <c r="I19376" t="s">
        <v>20</v>
      </c>
      <c r="J19376" t="s">
        <v>36</v>
      </c>
      <c r="K19376">
        <v>0</v>
      </c>
      <c r="L19376">
        <v>0</v>
      </c>
      <c r="M19376">
        <v>15</v>
      </c>
      <c r="N19376" t="s">
        <v>22</v>
      </c>
      <c r="O19376" t="s">
        <v>23</v>
      </c>
    </row>
    <row r="19377" spans="1:15" x14ac:dyDescent="0.3">
      <c r="A19377">
        <v>44</v>
      </c>
      <c r="B19377" t="s">
        <v>28</v>
      </c>
      <c r="C19377">
        <v>29762</v>
      </c>
      <c r="D19377" t="s">
        <v>29</v>
      </c>
      <c r="E19377">
        <v>9</v>
      </c>
      <c r="F19377" t="s">
        <v>30</v>
      </c>
      <c r="G19377" t="s">
        <v>53</v>
      </c>
      <c r="H19377" t="s">
        <v>19</v>
      </c>
      <c r="I19377" t="s">
        <v>20</v>
      </c>
      <c r="J19377" t="s">
        <v>21</v>
      </c>
      <c r="K19377">
        <v>0</v>
      </c>
      <c r="L19377">
        <v>0</v>
      </c>
      <c r="M19377">
        <v>68</v>
      </c>
      <c r="N19377" t="s">
        <v>22</v>
      </c>
      <c r="O19377" t="s">
        <v>23</v>
      </c>
    </row>
    <row r="19378" spans="1:15" x14ac:dyDescent="0.3">
      <c r="A19378">
        <v>34</v>
      </c>
      <c r="B19378" t="s">
        <v>28</v>
      </c>
      <c r="C19378">
        <v>186346</v>
      </c>
      <c r="D19378" t="s">
        <v>29</v>
      </c>
      <c r="E19378">
        <v>9</v>
      </c>
      <c r="F19378" t="s">
        <v>60</v>
      </c>
      <c r="G19378" t="s">
        <v>41</v>
      </c>
      <c r="H19378" t="s">
        <v>19</v>
      </c>
      <c r="I19378" t="s">
        <v>20</v>
      </c>
      <c r="J19378" t="s">
        <v>36</v>
      </c>
      <c r="K19378">
        <v>0</v>
      </c>
      <c r="L19378">
        <v>0</v>
      </c>
      <c r="M19378">
        <v>40</v>
      </c>
      <c r="N19378" t="s">
        <v>22</v>
      </c>
      <c r="O19378" t="s">
        <v>23</v>
      </c>
    </row>
    <row r="19379" spans="1:15" x14ac:dyDescent="0.3">
      <c r="A19379">
        <v>28</v>
      </c>
      <c r="B19379" t="s">
        <v>28</v>
      </c>
      <c r="C19379">
        <v>196690</v>
      </c>
      <c r="D19379" t="s">
        <v>29</v>
      </c>
      <c r="E19379">
        <v>9</v>
      </c>
      <c r="F19379" t="s">
        <v>17</v>
      </c>
      <c r="G19379" t="s">
        <v>57</v>
      </c>
      <c r="H19379" t="s">
        <v>19</v>
      </c>
      <c r="I19379" t="s">
        <v>20</v>
      </c>
      <c r="J19379" t="s">
        <v>36</v>
      </c>
      <c r="K19379">
        <v>0</v>
      </c>
      <c r="L19379">
        <v>0</v>
      </c>
      <c r="M19379">
        <v>40</v>
      </c>
      <c r="N19379" t="s">
        <v>22</v>
      </c>
      <c r="O19379" t="s">
        <v>23</v>
      </c>
    </row>
    <row r="19380" spans="1:15" x14ac:dyDescent="0.3">
      <c r="A19380">
        <v>40</v>
      </c>
      <c r="B19380" t="s">
        <v>28</v>
      </c>
      <c r="C19380">
        <v>99604</v>
      </c>
      <c r="D19380" t="s">
        <v>38</v>
      </c>
      <c r="E19380">
        <v>14</v>
      </c>
      <c r="F19380" t="s">
        <v>25</v>
      </c>
      <c r="G19380" t="s">
        <v>34</v>
      </c>
      <c r="H19380" t="s">
        <v>35</v>
      </c>
      <c r="I19380" t="s">
        <v>20</v>
      </c>
      <c r="J19380" t="s">
        <v>36</v>
      </c>
      <c r="K19380">
        <v>15024</v>
      </c>
      <c r="L19380">
        <v>0</v>
      </c>
      <c r="M19380">
        <v>24</v>
      </c>
      <c r="N19380" t="s">
        <v>22</v>
      </c>
      <c r="O19380" t="s">
        <v>43</v>
      </c>
    </row>
    <row r="19381" spans="1:15" x14ac:dyDescent="0.3">
      <c r="A19381">
        <v>45</v>
      </c>
      <c r="B19381" t="s">
        <v>28</v>
      </c>
      <c r="C19381">
        <v>194772</v>
      </c>
      <c r="D19381" t="s">
        <v>44</v>
      </c>
      <c r="E19381">
        <v>10</v>
      </c>
      <c r="F19381" t="s">
        <v>25</v>
      </c>
      <c r="G19381" t="s">
        <v>53</v>
      </c>
      <c r="H19381" t="s">
        <v>27</v>
      </c>
      <c r="I19381" t="s">
        <v>20</v>
      </c>
      <c r="J19381" t="s">
        <v>21</v>
      </c>
      <c r="K19381">
        <v>0</v>
      </c>
      <c r="L19381">
        <v>0</v>
      </c>
      <c r="M19381">
        <v>55</v>
      </c>
      <c r="N19381" t="s">
        <v>22</v>
      </c>
      <c r="O19381" t="s">
        <v>23</v>
      </c>
    </row>
    <row r="19382" spans="1:15" x14ac:dyDescent="0.3">
      <c r="A19382">
        <v>17</v>
      </c>
      <c r="B19382" t="s">
        <v>28</v>
      </c>
      <c r="C19382">
        <v>95446</v>
      </c>
      <c r="D19382" t="s">
        <v>74</v>
      </c>
      <c r="E19382">
        <v>6</v>
      </c>
      <c r="F19382" t="s">
        <v>17</v>
      </c>
      <c r="G19382" t="s">
        <v>41</v>
      </c>
      <c r="H19382" t="s">
        <v>47</v>
      </c>
      <c r="I19382" t="s">
        <v>20</v>
      </c>
      <c r="J19382" t="s">
        <v>21</v>
      </c>
      <c r="K19382">
        <v>0</v>
      </c>
      <c r="L19382">
        <v>0</v>
      </c>
      <c r="M19382">
        <v>15</v>
      </c>
      <c r="N19382" t="s">
        <v>22</v>
      </c>
      <c r="O19382" t="s">
        <v>23</v>
      </c>
    </row>
    <row r="19383" spans="1:15" x14ac:dyDescent="0.3">
      <c r="A19383">
        <v>53</v>
      </c>
      <c r="B19383" t="s">
        <v>24</v>
      </c>
      <c r="C19383">
        <v>257126</v>
      </c>
      <c r="D19383" t="s">
        <v>93</v>
      </c>
      <c r="E19383">
        <v>8</v>
      </c>
      <c r="F19383" t="s">
        <v>25</v>
      </c>
      <c r="G19383" t="s">
        <v>51</v>
      </c>
      <c r="H19383" t="s">
        <v>27</v>
      </c>
      <c r="I19383" t="s">
        <v>20</v>
      </c>
      <c r="J19383" t="s">
        <v>21</v>
      </c>
      <c r="K19383">
        <v>0</v>
      </c>
      <c r="L19383">
        <v>0</v>
      </c>
      <c r="M19383">
        <v>45</v>
      </c>
      <c r="N19383" t="s">
        <v>22</v>
      </c>
      <c r="O19383" t="s">
        <v>23</v>
      </c>
    </row>
    <row r="19384" spans="1:15" x14ac:dyDescent="0.3">
      <c r="A19384">
        <v>58</v>
      </c>
      <c r="B19384" t="s">
        <v>28</v>
      </c>
      <c r="C19384">
        <v>194733</v>
      </c>
      <c r="D19384" t="s">
        <v>48</v>
      </c>
      <c r="E19384">
        <v>12</v>
      </c>
      <c r="F19384" t="s">
        <v>25</v>
      </c>
      <c r="G19384" t="s">
        <v>51</v>
      </c>
      <c r="H19384" t="s">
        <v>27</v>
      </c>
      <c r="I19384" t="s">
        <v>20</v>
      </c>
      <c r="J19384" t="s">
        <v>21</v>
      </c>
      <c r="K19384">
        <v>0</v>
      </c>
      <c r="L19384">
        <v>0</v>
      </c>
      <c r="M19384">
        <v>40</v>
      </c>
      <c r="N19384" t="s">
        <v>22</v>
      </c>
      <c r="O19384" t="s">
        <v>43</v>
      </c>
    </row>
    <row r="19385" spans="1:15" x14ac:dyDescent="0.3">
      <c r="A19385">
        <v>55</v>
      </c>
      <c r="B19385" t="s">
        <v>24</v>
      </c>
      <c r="C19385">
        <v>98361</v>
      </c>
      <c r="D19385" t="s">
        <v>29</v>
      </c>
      <c r="E19385">
        <v>9</v>
      </c>
      <c r="F19385" t="s">
        <v>17</v>
      </c>
      <c r="G19385" t="s">
        <v>51</v>
      </c>
      <c r="H19385" t="s">
        <v>47</v>
      </c>
      <c r="I19385" t="s">
        <v>20</v>
      </c>
      <c r="J19385" t="s">
        <v>21</v>
      </c>
      <c r="K19385">
        <v>0</v>
      </c>
      <c r="L19385">
        <v>0</v>
      </c>
      <c r="M19385">
        <v>35</v>
      </c>
      <c r="N19385" t="s">
        <v>22</v>
      </c>
      <c r="O19385" t="s">
        <v>23</v>
      </c>
    </row>
    <row r="19386" spans="1:15" x14ac:dyDescent="0.3">
      <c r="A19386">
        <v>44</v>
      </c>
      <c r="B19386" t="s">
        <v>63</v>
      </c>
      <c r="C19386">
        <v>124924</v>
      </c>
      <c r="D19386" t="s">
        <v>50</v>
      </c>
      <c r="E19386">
        <v>11</v>
      </c>
      <c r="F19386" t="s">
        <v>17</v>
      </c>
      <c r="G19386" t="s">
        <v>51</v>
      </c>
      <c r="H19386" t="s">
        <v>19</v>
      </c>
      <c r="I19386" t="s">
        <v>20</v>
      </c>
      <c r="J19386" t="s">
        <v>21</v>
      </c>
      <c r="K19386">
        <v>0</v>
      </c>
      <c r="L19386">
        <v>0</v>
      </c>
      <c r="M19386">
        <v>44</v>
      </c>
      <c r="N19386" t="s">
        <v>22</v>
      </c>
      <c r="O19386" t="s">
        <v>23</v>
      </c>
    </row>
    <row r="19387" spans="1:15" x14ac:dyDescent="0.3">
      <c r="A19387">
        <v>40</v>
      </c>
      <c r="B19387" t="s">
        <v>24</v>
      </c>
      <c r="C19387">
        <v>111971</v>
      </c>
      <c r="D19387" t="s">
        <v>29</v>
      </c>
      <c r="E19387">
        <v>9</v>
      </c>
      <c r="F19387" t="s">
        <v>25</v>
      </c>
      <c r="G19387" t="s">
        <v>51</v>
      </c>
      <c r="H19387" t="s">
        <v>27</v>
      </c>
      <c r="I19387" t="s">
        <v>20</v>
      </c>
      <c r="J19387" t="s">
        <v>21</v>
      </c>
      <c r="K19387">
        <v>0</v>
      </c>
      <c r="L19387">
        <v>0</v>
      </c>
      <c r="M19387">
        <v>30</v>
      </c>
      <c r="N19387" t="s">
        <v>22</v>
      </c>
      <c r="O19387" t="s">
        <v>23</v>
      </c>
    </row>
    <row r="19388" spans="1:15" x14ac:dyDescent="0.3">
      <c r="A19388">
        <v>58</v>
      </c>
      <c r="B19388" t="s">
        <v>24</v>
      </c>
      <c r="C19388">
        <v>130714</v>
      </c>
      <c r="D19388" t="s">
        <v>38</v>
      </c>
      <c r="E19388">
        <v>14</v>
      </c>
      <c r="F19388" t="s">
        <v>25</v>
      </c>
      <c r="G19388" t="s">
        <v>26</v>
      </c>
      <c r="H19388" t="s">
        <v>27</v>
      </c>
      <c r="I19388" t="s">
        <v>20</v>
      </c>
      <c r="J19388" t="s">
        <v>21</v>
      </c>
      <c r="K19388">
        <v>0</v>
      </c>
      <c r="L19388">
        <v>0</v>
      </c>
      <c r="M19388">
        <v>50</v>
      </c>
      <c r="N19388" t="s">
        <v>22</v>
      </c>
      <c r="O19388" t="s">
        <v>23</v>
      </c>
    </row>
    <row r="19389" spans="1:15" x14ac:dyDescent="0.3">
      <c r="A19389">
        <v>38</v>
      </c>
      <c r="B19389" t="s">
        <v>28</v>
      </c>
      <c r="C19389">
        <v>208358</v>
      </c>
      <c r="D19389" t="s">
        <v>29</v>
      </c>
      <c r="E19389">
        <v>9</v>
      </c>
      <c r="F19389" t="s">
        <v>25</v>
      </c>
      <c r="G19389" t="s">
        <v>51</v>
      </c>
      <c r="H19389" t="s">
        <v>27</v>
      </c>
      <c r="I19389" t="s">
        <v>20</v>
      </c>
      <c r="J19389" t="s">
        <v>21</v>
      </c>
      <c r="K19389">
        <v>0</v>
      </c>
      <c r="L19389">
        <v>0</v>
      </c>
      <c r="M19389">
        <v>40</v>
      </c>
      <c r="N19389" t="s">
        <v>22</v>
      </c>
      <c r="O19389" t="s">
        <v>43</v>
      </c>
    </row>
    <row r="19390" spans="1:15" x14ac:dyDescent="0.3">
      <c r="A19390">
        <v>62</v>
      </c>
      <c r="B19390" t="s">
        <v>28</v>
      </c>
      <c r="C19390">
        <v>147627</v>
      </c>
      <c r="D19390" t="s">
        <v>39</v>
      </c>
      <c r="E19390">
        <v>5</v>
      </c>
      <c r="F19390" t="s">
        <v>17</v>
      </c>
      <c r="G19390" t="s">
        <v>98</v>
      </c>
      <c r="H19390" t="s">
        <v>19</v>
      </c>
      <c r="I19390" t="s">
        <v>33</v>
      </c>
      <c r="J19390" t="s">
        <v>36</v>
      </c>
      <c r="K19390">
        <v>1055</v>
      </c>
      <c r="L19390">
        <v>0</v>
      </c>
      <c r="M19390">
        <v>22</v>
      </c>
      <c r="N19390" t="s">
        <v>22</v>
      </c>
      <c r="O19390" t="s">
        <v>23</v>
      </c>
    </row>
    <row r="19391" spans="1:15" x14ac:dyDescent="0.3">
      <c r="A19391">
        <v>31</v>
      </c>
      <c r="B19391" t="s">
        <v>28</v>
      </c>
      <c r="C19391">
        <v>149507</v>
      </c>
      <c r="D19391" t="s">
        <v>50</v>
      </c>
      <c r="E19391">
        <v>11</v>
      </c>
      <c r="F19391" t="s">
        <v>25</v>
      </c>
      <c r="G19391" t="s">
        <v>51</v>
      </c>
      <c r="H19391" t="s">
        <v>27</v>
      </c>
      <c r="I19391" t="s">
        <v>20</v>
      </c>
      <c r="J19391" t="s">
        <v>21</v>
      </c>
      <c r="K19391">
        <v>3464</v>
      </c>
      <c r="L19391">
        <v>0</v>
      </c>
      <c r="M19391">
        <v>38</v>
      </c>
      <c r="N19391" t="s">
        <v>22</v>
      </c>
      <c r="O19391" t="s">
        <v>23</v>
      </c>
    </row>
    <row r="19392" spans="1:15" x14ac:dyDescent="0.3">
      <c r="A19392">
        <v>31</v>
      </c>
      <c r="B19392" t="s">
        <v>28</v>
      </c>
      <c r="C19392">
        <v>164870</v>
      </c>
      <c r="D19392" t="s">
        <v>32</v>
      </c>
      <c r="E19392">
        <v>7</v>
      </c>
      <c r="F19392" t="s">
        <v>25</v>
      </c>
      <c r="G19392" t="s">
        <v>51</v>
      </c>
      <c r="H19392" t="s">
        <v>27</v>
      </c>
      <c r="I19392" t="s">
        <v>20</v>
      </c>
      <c r="J19392" t="s">
        <v>21</v>
      </c>
      <c r="K19392">
        <v>0</v>
      </c>
      <c r="L19392">
        <v>0</v>
      </c>
      <c r="M19392">
        <v>40</v>
      </c>
      <c r="N19392" t="s">
        <v>55</v>
      </c>
      <c r="O19392" t="s">
        <v>23</v>
      </c>
    </row>
    <row r="19393" spans="1:15" x14ac:dyDescent="0.3">
      <c r="A19393">
        <v>30</v>
      </c>
      <c r="B19393" t="s">
        <v>28</v>
      </c>
      <c r="C19393">
        <v>236861</v>
      </c>
      <c r="D19393" t="s">
        <v>29</v>
      </c>
      <c r="E19393">
        <v>9</v>
      </c>
      <c r="F19393" t="s">
        <v>17</v>
      </c>
      <c r="G19393" t="s">
        <v>26</v>
      </c>
      <c r="H19393" t="s">
        <v>19</v>
      </c>
      <c r="I19393" t="s">
        <v>20</v>
      </c>
      <c r="J19393" t="s">
        <v>21</v>
      </c>
      <c r="K19393">
        <v>0</v>
      </c>
      <c r="L19393">
        <v>1876</v>
      </c>
      <c r="M19393">
        <v>45</v>
      </c>
      <c r="N19393" t="s">
        <v>22</v>
      </c>
      <c r="O19393" t="s">
        <v>23</v>
      </c>
    </row>
    <row r="19394" spans="1:15" x14ac:dyDescent="0.3">
      <c r="A19394">
        <v>37</v>
      </c>
      <c r="B19394" t="s">
        <v>28</v>
      </c>
      <c r="C19394">
        <v>220314</v>
      </c>
      <c r="D19394" t="s">
        <v>29</v>
      </c>
      <c r="E19394">
        <v>9</v>
      </c>
      <c r="F19394" t="s">
        <v>30</v>
      </c>
      <c r="G19394" t="s">
        <v>18</v>
      </c>
      <c r="H19394" t="s">
        <v>58</v>
      </c>
      <c r="I19394" t="s">
        <v>20</v>
      </c>
      <c r="J19394" t="s">
        <v>36</v>
      </c>
      <c r="K19394">
        <v>0</v>
      </c>
      <c r="L19394">
        <v>0</v>
      </c>
      <c r="M19394">
        <v>40</v>
      </c>
      <c r="N19394" t="s">
        <v>55</v>
      </c>
      <c r="O19394" t="s">
        <v>23</v>
      </c>
    </row>
    <row r="19395" spans="1:15" x14ac:dyDescent="0.3">
      <c r="A19395">
        <v>38</v>
      </c>
      <c r="B19395" t="s">
        <v>63</v>
      </c>
      <c r="C19395">
        <v>329980</v>
      </c>
      <c r="D19395" t="s">
        <v>29</v>
      </c>
      <c r="E19395">
        <v>9</v>
      </c>
      <c r="F19395" t="s">
        <v>17</v>
      </c>
      <c r="G19395" t="s">
        <v>51</v>
      </c>
      <c r="H19395" t="s">
        <v>19</v>
      </c>
      <c r="I19395" t="s">
        <v>20</v>
      </c>
      <c r="J19395" t="s">
        <v>21</v>
      </c>
      <c r="K19395">
        <v>0</v>
      </c>
      <c r="L19395">
        <v>1876</v>
      </c>
      <c r="M19395">
        <v>40</v>
      </c>
      <c r="N19395" t="s">
        <v>76</v>
      </c>
      <c r="O19395" t="s">
        <v>23</v>
      </c>
    </row>
    <row r="19396" spans="1:15" x14ac:dyDescent="0.3">
      <c r="A19396">
        <v>58</v>
      </c>
      <c r="B19396" t="s">
        <v>63</v>
      </c>
      <c r="C19396">
        <v>318537</v>
      </c>
      <c r="D19396" t="s">
        <v>93</v>
      </c>
      <c r="E19396">
        <v>8</v>
      </c>
      <c r="F19396" t="s">
        <v>25</v>
      </c>
      <c r="G19396" t="s">
        <v>56</v>
      </c>
      <c r="H19396" t="s">
        <v>27</v>
      </c>
      <c r="I19396" t="s">
        <v>20</v>
      </c>
      <c r="J19396" t="s">
        <v>21</v>
      </c>
      <c r="K19396">
        <v>0</v>
      </c>
      <c r="L19396">
        <v>0</v>
      </c>
      <c r="M19396">
        <v>40</v>
      </c>
      <c r="N19396" t="s">
        <v>22</v>
      </c>
      <c r="O19396" t="s">
        <v>23</v>
      </c>
    </row>
    <row r="19397" spans="1:15" x14ac:dyDescent="0.3">
      <c r="A19397">
        <v>30</v>
      </c>
      <c r="B19397" t="s">
        <v>28</v>
      </c>
      <c r="C19397">
        <v>183284</v>
      </c>
      <c r="D19397" t="s">
        <v>16</v>
      </c>
      <c r="E19397">
        <v>13</v>
      </c>
      <c r="F19397" t="s">
        <v>25</v>
      </c>
      <c r="G19397" t="s">
        <v>26</v>
      </c>
      <c r="H19397" t="s">
        <v>27</v>
      </c>
      <c r="I19397" t="s">
        <v>20</v>
      </c>
      <c r="J19397" t="s">
        <v>21</v>
      </c>
      <c r="K19397">
        <v>0</v>
      </c>
      <c r="L19397">
        <v>0</v>
      </c>
      <c r="M19397">
        <v>50</v>
      </c>
      <c r="N19397" t="s">
        <v>22</v>
      </c>
      <c r="O19397" t="s">
        <v>43</v>
      </c>
    </row>
    <row r="19398" spans="1:15" x14ac:dyDescent="0.3">
      <c r="A19398">
        <v>28</v>
      </c>
      <c r="B19398" t="s">
        <v>28</v>
      </c>
      <c r="C19398">
        <v>334368</v>
      </c>
      <c r="D19398" t="s">
        <v>50</v>
      </c>
      <c r="E19398">
        <v>11</v>
      </c>
      <c r="F19398" t="s">
        <v>17</v>
      </c>
      <c r="G19398" t="s">
        <v>34</v>
      </c>
      <c r="H19398" t="s">
        <v>19</v>
      </c>
      <c r="I19398" t="s">
        <v>20</v>
      </c>
      <c r="J19398" t="s">
        <v>36</v>
      </c>
      <c r="K19398">
        <v>4650</v>
      </c>
      <c r="L19398">
        <v>0</v>
      </c>
      <c r="M19398">
        <v>40</v>
      </c>
      <c r="N19398" t="s">
        <v>22</v>
      </c>
      <c r="O19398" t="s">
        <v>23</v>
      </c>
    </row>
    <row r="19399" spans="1:15" x14ac:dyDescent="0.3">
      <c r="A19399">
        <v>46</v>
      </c>
      <c r="B19399" t="s">
        <v>28</v>
      </c>
      <c r="C19399">
        <v>109227</v>
      </c>
      <c r="D19399" t="s">
        <v>44</v>
      </c>
      <c r="E19399">
        <v>10</v>
      </c>
      <c r="F19399" t="s">
        <v>30</v>
      </c>
      <c r="G19399" t="s">
        <v>26</v>
      </c>
      <c r="H19399" t="s">
        <v>58</v>
      </c>
      <c r="I19399" t="s">
        <v>20</v>
      </c>
      <c r="J19399" t="s">
        <v>36</v>
      </c>
      <c r="K19399">
        <v>0</v>
      </c>
      <c r="L19399">
        <v>0</v>
      </c>
      <c r="M19399">
        <v>70</v>
      </c>
      <c r="N19399" t="s">
        <v>22</v>
      </c>
      <c r="O19399" t="s">
        <v>23</v>
      </c>
    </row>
    <row r="19400" spans="1:15" x14ac:dyDescent="0.3">
      <c r="A19400">
        <v>34</v>
      </c>
      <c r="B19400" t="s">
        <v>28</v>
      </c>
      <c r="C19400">
        <v>118551</v>
      </c>
      <c r="D19400" t="s">
        <v>16</v>
      </c>
      <c r="E19400">
        <v>13</v>
      </c>
      <c r="F19400" t="s">
        <v>17</v>
      </c>
      <c r="G19400" t="s">
        <v>62</v>
      </c>
      <c r="H19400" t="s">
        <v>19</v>
      </c>
      <c r="I19400" t="s">
        <v>20</v>
      </c>
      <c r="J19400" t="s">
        <v>36</v>
      </c>
      <c r="K19400">
        <v>0</v>
      </c>
      <c r="L19400">
        <v>0</v>
      </c>
      <c r="M19400">
        <v>40</v>
      </c>
      <c r="N19400" t="s">
        <v>22</v>
      </c>
      <c r="O19400" t="s">
        <v>23</v>
      </c>
    </row>
    <row r="19401" spans="1:15" x14ac:dyDescent="0.3">
      <c r="A19401">
        <v>39</v>
      </c>
      <c r="B19401" t="s">
        <v>71</v>
      </c>
      <c r="C19401">
        <v>163057</v>
      </c>
      <c r="D19401" t="s">
        <v>44</v>
      </c>
      <c r="E19401">
        <v>10</v>
      </c>
      <c r="F19401" t="s">
        <v>30</v>
      </c>
      <c r="G19401" t="s">
        <v>51</v>
      </c>
      <c r="H19401" t="s">
        <v>19</v>
      </c>
      <c r="I19401" t="s">
        <v>20</v>
      </c>
      <c r="J19401" t="s">
        <v>21</v>
      </c>
      <c r="K19401">
        <v>0</v>
      </c>
      <c r="L19401">
        <v>0</v>
      </c>
      <c r="M19401">
        <v>99</v>
      </c>
      <c r="N19401" t="s">
        <v>22</v>
      </c>
      <c r="O19401" t="s">
        <v>23</v>
      </c>
    </row>
    <row r="19402" spans="1:15" x14ac:dyDescent="0.3">
      <c r="A19402">
        <v>61</v>
      </c>
      <c r="B19402" t="s">
        <v>71</v>
      </c>
      <c r="C19402">
        <v>253101</v>
      </c>
      <c r="D19402" t="s">
        <v>44</v>
      </c>
      <c r="E19402">
        <v>10</v>
      </c>
      <c r="F19402" t="s">
        <v>79</v>
      </c>
      <c r="G19402" t="s">
        <v>49</v>
      </c>
      <c r="H19402" t="s">
        <v>19</v>
      </c>
      <c r="I19402" t="s">
        <v>20</v>
      </c>
      <c r="J19402" t="s">
        <v>36</v>
      </c>
      <c r="K19402">
        <v>0</v>
      </c>
      <c r="L19402">
        <v>0</v>
      </c>
      <c r="M19402">
        <v>20</v>
      </c>
      <c r="N19402" t="s">
        <v>22</v>
      </c>
      <c r="O19402" t="s">
        <v>23</v>
      </c>
    </row>
    <row r="19403" spans="1:15" x14ac:dyDescent="0.3">
      <c r="A19403">
        <v>30</v>
      </c>
      <c r="B19403" t="s">
        <v>24</v>
      </c>
      <c r="C19403">
        <v>20098</v>
      </c>
      <c r="D19403" t="s">
        <v>50</v>
      </c>
      <c r="E19403">
        <v>11</v>
      </c>
      <c r="F19403" t="s">
        <v>30</v>
      </c>
      <c r="G19403" t="s">
        <v>57</v>
      </c>
      <c r="H19403" t="s">
        <v>19</v>
      </c>
      <c r="I19403" t="s">
        <v>20</v>
      </c>
      <c r="J19403" t="s">
        <v>36</v>
      </c>
      <c r="K19403">
        <v>0</v>
      </c>
      <c r="L19403">
        <v>0</v>
      </c>
      <c r="M19403">
        <v>40</v>
      </c>
      <c r="N19403" t="s">
        <v>22</v>
      </c>
      <c r="O19403" t="s">
        <v>23</v>
      </c>
    </row>
    <row r="19404" spans="1:15" x14ac:dyDescent="0.3">
      <c r="A19404">
        <v>31</v>
      </c>
      <c r="B19404" t="s">
        <v>28</v>
      </c>
      <c r="C19404">
        <v>196227</v>
      </c>
      <c r="D19404" t="s">
        <v>29</v>
      </c>
      <c r="E19404">
        <v>9</v>
      </c>
      <c r="F19404" t="s">
        <v>60</v>
      </c>
      <c r="G19404" t="s">
        <v>41</v>
      </c>
      <c r="H19404" t="s">
        <v>19</v>
      </c>
      <c r="I19404" t="s">
        <v>20</v>
      </c>
      <c r="J19404" t="s">
        <v>36</v>
      </c>
      <c r="K19404">
        <v>0</v>
      </c>
      <c r="L19404">
        <v>0</v>
      </c>
      <c r="M19404">
        <v>40</v>
      </c>
      <c r="N19404" t="s">
        <v>22</v>
      </c>
      <c r="O19404" t="s">
        <v>23</v>
      </c>
    </row>
    <row r="19405" spans="1:15" x14ac:dyDescent="0.3">
      <c r="A19405">
        <v>21</v>
      </c>
      <c r="B19405" t="s">
        <v>28</v>
      </c>
      <c r="C19405">
        <v>175374</v>
      </c>
      <c r="D19405" t="s">
        <v>29</v>
      </c>
      <c r="E19405">
        <v>9</v>
      </c>
      <c r="F19405" t="s">
        <v>17</v>
      </c>
      <c r="G19405" t="s">
        <v>18</v>
      </c>
      <c r="H19405" t="s">
        <v>47</v>
      </c>
      <c r="I19405" t="s">
        <v>20</v>
      </c>
      <c r="J19405" t="s">
        <v>21</v>
      </c>
      <c r="K19405">
        <v>0</v>
      </c>
      <c r="L19405">
        <v>0</v>
      </c>
      <c r="M19405">
        <v>40</v>
      </c>
      <c r="N19405" t="s">
        <v>22</v>
      </c>
      <c r="O19405" t="s">
        <v>23</v>
      </c>
    </row>
    <row r="19406" spans="1:15" x14ac:dyDescent="0.3">
      <c r="A19406">
        <v>50</v>
      </c>
      <c r="B19406" t="s">
        <v>28</v>
      </c>
      <c r="C19406">
        <v>234037</v>
      </c>
      <c r="D19406" t="s">
        <v>29</v>
      </c>
      <c r="E19406">
        <v>9</v>
      </c>
      <c r="F19406" t="s">
        <v>25</v>
      </c>
      <c r="G19406" t="s">
        <v>57</v>
      </c>
      <c r="H19406" t="s">
        <v>27</v>
      </c>
      <c r="I19406" t="s">
        <v>20</v>
      </c>
      <c r="J19406" t="s">
        <v>21</v>
      </c>
      <c r="K19406">
        <v>0</v>
      </c>
      <c r="L19406">
        <v>0</v>
      </c>
      <c r="M19406">
        <v>58</v>
      </c>
      <c r="N19406" t="s">
        <v>22</v>
      </c>
      <c r="O19406" t="s">
        <v>23</v>
      </c>
    </row>
    <row r="19407" spans="1:15" x14ac:dyDescent="0.3">
      <c r="A19407">
        <v>47</v>
      </c>
      <c r="B19407" t="s">
        <v>28</v>
      </c>
      <c r="C19407">
        <v>341762</v>
      </c>
      <c r="D19407" t="s">
        <v>29</v>
      </c>
      <c r="E19407">
        <v>9</v>
      </c>
      <c r="F19407" t="s">
        <v>17</v>
      </c>
      <c r="G19407" t="s">
        <v>18</v>
      </c>
      <c r="H19407" t="s">
        <v>19</v>
      </c>
      <c r="I19407" t="s">
        <v>20</v>
      </c>
      <c r="J19407" t="s">
        <v>21</v>
      </c>
      <c r="K19407">
        <v>0</v>
      </c>
      <c r="L19407">
        <v>0</v>
      </c>
      <c r="M19407">
        <v>33</v>
      </c>
      <c r="N19407" t="s">
        <v>22</v>
      </c>
      <c r="O19407" t="s">
        <v>23</v>
      </c>
    </row>
    <row r="19408" spans="1:15" x14ac:dyDescent="0.3">
      <c r="A19408">
        <v>20</v>
      </c>
      <c r="B19408" t="s">
        <v>28</v>
      </c>
      <c r="C19408">
        <v>174714</v>
      </c>
      <c r="D19408" t="s">
        <v>29</v>
      </c>
      <c r="E19408">
        <v>9</v>
      </c>
      <c r="F19408" t="s">
        <v>17</v>
      </c>
      <c r="G19408" t="s">
        <v>31</v>
      </c>
      <c r="H19408" t="s">
        <v>47</v>
      </c>
      <c r="I19408" t="s">
        <v>20</v>
      </c>
      <c r="J19408" t="s">
        <v>21</v>
      </c>
      <c r="K19408">
        <v>0</v>
      </c>
      <c r="L19408">
        <v>0</v>
      </c>
      <c r="M19408">
        <v>40</v>
      </c>
      <c r="N19408" t="s">
        <v>22</v>
      </c>
      <c r="O19408" t="s">
        <v>23</v>
      </c>
    </row>
    <row r="19409" spans="1:15" x14ac:dyDescent="0.3">
      <c r="A19409">
        <v>23</v>
      </c>
      <c r="B19409" t="s">
        <v>28</v>
      </c>
      <c r="C19409">
        <v>222835</v>
      </c>
      <c r="D19409" t="s">
        <v>16</v>
      </c>
      <c r="E19409">
        <v>13</v>
      </c>
      <c r="F19409" t="s">
        <v>17</v>
      </c>
      <c r="G19409" t="s">
        <v>41</v>
      </c>
      <c r="H19409" t="s">
        <v>47</v>
      </c>
      <c r="I19409" t="s">
        <v>20</v>
      </c>
      <c r="J19409" t="s">
        <v>36</v>
      </c>
      <c r="K19409">
        <v>0</v>
      </c>
      <c r="L19409">
        <v>0</v>
      </c>
      <c r="M19409">
        <v>30</v>
      </c>
      <c r="N19409" t="s">
        <v>22</v>
      </c>
      <c r="O19409" t="s">
        <v>23</v>
      </c>
    </row>
    <row r="19410" spans="1:15" x14ac:dyDescent="0.3">
      <c r="A19410">
        <v>46</v>
      </c>
      <c r="B19410" t="s">
        <v>28</v>
      </c>
      <c r="C19410">
        <v>251786</v>
      </c>
      <c r="D19410" t="s">
        <v>81</v>
      </c>
      <c r="E19410">
        <v>2</v>
      </c>
      <c r="F19410" t="s">
        <v>60</v>
      </c>
      <c r="G19410" t="s">
        <v>41</v>
      </c>
      <c r="H19410" t="s">
        <v>19</v>
      </c>
      <c r="I19410" t="s">
        <v>20</v>
      </c>
      <c r="J19410" t="s">
        <v>36</v>
      </c>
      <c r="K19410">
        <v>0</v>
      </c>
      <c r="L19410">
        <v>0</v>
      </c>
      <c r="M19410">
        <v>40</v>
      </c>
      <c r="N19410" t="s">
        <v>55</v>
      </c>
      <c r="O19410" t="s">
        <v>23</v>
      </c>
    </row>
    <row r="19411" spans="1:15" x14ac:dyDescent="0.3">
      <c r="A19411">
        <v>20</v>
      </c>
      <c r="B19411" t="s">
        <v>28</v>
      </c>
      <c r="C19411">
        <v>164219</v>
      </c>
      <c r="D19411" t="s">
        <v>29</v>
      </c>
      <c r="E19411">
        <v>9</v>
      </c>
      <c r="F19411" t="s">
        <v>17</v>
      </c>
      <c r="G19411" t="s">
        <v>31</v>
      </c>
      <c r="H19411" t="s">
        <v>47</v>
      </c>
      <c r="I19411" t="s">
        <v>20</v>
      </c>
      <c r="J19411" t="s">
        <v>21</v>
      </c>
      <c r="K19411">
        <v>0</v>
      </c>
      <c r="L19411">
        <v>0</v>
      </c>
      <c r="M19411">
        <v>45</v>
      </c>
      <c r="N19411" t="s">
        <v>22</v>
      </c>
      <c r="O19411" t="s">
        <v>23</v>
      </c>
    </row>
    <row r="19412" spans="1:15" x14ac:dyDescent="0.3">
      <c r="A19412">
        <v>33</v>
      </c>
      <c r="B19412" t="s">
        <v>28</v>
      </c>
      <c r="C19412">
        <v>251120</v>
      </c>
      <c r="D19412" t="s">
        <v>16</v>
      </c>
      <c r="E19412">
        <v>13</v>
      </c>
      <c r="F19412" t="s">
        <v>25</v>
      </c>
      <c r="G19412" t="s">
        <v>49</v>
      </c>
      <c r="H19412" t="s">
        <v>27</v>
      </c>
      <c r="I19412" t="s">
        <v>20</v>
      </c>
      <c r="J19412" t="s">
        <v>21</v>
      </c>
      <c r="K19412">
        <v>7688</v>
      </c>
      <c r="L19412">
        <v>0</v>
      </c>
      <c r="M19412">
        <v>50</v>
      </c>
      <c r="N19412" t="s">
        <v>22</v>
      </c>
      <c r="O19412" t="s">
        <v>43</v>
      </c>
    </row>
    <row r="19413" spans="1:15" x14ac:dyDescent="0.3">
      <c r="A19413">
        <v>30</v>
      </c>
      <c r="B19413" t="s">
        <v>28</v>
      </c>
      <c r="C19413">
        <v>236993</v>
      </c>
      <c r="D19413" t="s">
        <v>44</v>
      </c>
      <c r="E19413">
        <v>10</v>
      </c>
      <c r="F19413" t="s">
        <v>17</v>
      </c>
      <c r="G19413" t="s">
        <v>18</v>
      </c>
      <c r="H19413" t="s">
        <v>58</v>
      </c>
      <c r="I19413" t="s">
        <v>20</v>
      </c>
      <c r="J19413" t="s">
        <v>36</v>
      </c>
      <c r="K19413">
        <v>0</v>
      </c>
      <c r="L19413">
        <v>0</v>
      </c>
      <c r="M19413">
        <v>30</v>
      </c>
      <c r="N19413" t="s">
        <v>22</v>
      </c>
      <c r="O19413" t="s">
        <v>23</v>
      </c>
    </row>
    <row r="19414" spans="1:15" x14ac:dyDescent="0.3">
      <c r="A19414">
        <v>43</v>
      </c>
      <c r="B19414" t="s">
        <v>63</v>
      </c>
      <c r="C19414">
        <v>105896</v>
      </c>
      <c r="D19414" t="s">
        <v>44</v>
      </c>
      <c r="E19414">
        <v>10</v>
      </c>
      <c r="F19414" t="s">
        <v>30</v>
      </c>
      <c r="G19414" t="s">
        <v>65</v>
      </c>
      <c r="H19414" t="s">
        <v>58</v>
      </c>
      <c r="I19414" t="s">
        <v>20</v>
      </c>
      <c r="J19414" t="s">
        <v>36</v>
      </c>
      <c r="K19414">
        <v>0</v>
      </c>
      <c r="L19414">
        <v>0</v>
      </c>
      <c r="M19414">
        <v>40</v>
      </c>
      <c r="N19414" t="s">
        <v>22</v>
      </c>
      <c r="O19414" t="s">
        <v>23</v>
      </c>
    </row>
    <row r="19415" spans="1:15" x14ac:dyDescent="0.3">
      <c r="A19415">
        <v>23</v>
      </c>
      <c r="B19415" t="s">
        <v>28</v>
      </c>
      <c r="C19415">
        <v>211527</v>
      </c>
      <c r="D19415" t="s">
        <v>44</v>
      </c>
      <c r="E19415">
        <v>10</v>
      </c>
      <c r="F19415" t="s">
        <v>17</v>
      </c>
      <c r="G19415" t="s">
        <v>31</v>
      </c>
      <c r="H19415" t="s">
        <v>47</v>
      </c>
      <c r="I19415" t="s">
        <v>20</v>
      </c>
      <c r="J19415" t="s">
        <v>21</v>
      </c>
      <c r="K19415">
        <v>0</v>
      </c>
      <c r="L19415">
        <v>0</v>
      </c>
      <c r="M19415">
        <v>60</v>
      </c>
      <c r="N19415" t="s">
        <v>22</v>
      </c>
      <c r="O19415" t="s">
        <v>23</v>
      </c>
    </row>
    <row r="19416" spans="1:15" x14ac:dyDescent="0.3">
      <c r="A19416">
        <v>34</v>
      </c>
      <c r="B19416" t="s">
        <v>28</v>
      </c>
      <c r="C19416">
        <v>317809</v>
      </c>
      <c r="D19416" t="s">
        <v>16</v>
      </c>
      <c r="E19416">
        <v>13</v>
      </c>
      <c r="F19416" t="s">
        <v>25</v>
      </c>
      <c r="G19416" t="s">
        <v>26</v>
      </c>
      <c r="H19416" t="s">
        <v>27</v>
      </c>
      <c r="I19416" t="s">
        <v>20</v>
      </c>
      <c r="J19416" t="s">
        <v>21</v>
      </c>
      <c r="K19416">
        <v>0</v>
      </c>
      <c r="L19416">
        <v>0</v>
      </c>
      <c r="M19416">
        <v>50</v>
      </c>
      <c r="O19416" t="s">
        <v>43</v>
      </c>
    </row>
    <row r="19417" spans="1:15" x14ac:dyDescent="0.3">
      <c r="A19417">
        <v>25</v>
      </c>
      <c r="B19417" t="s">
        <v>28</v>
      </c>
      <c r="C19417">
        <v>185287</v>
      </c>
      <c r="D19417" t="s">
        <v>44</v>
      </c>
      <c r="E19417">
        <v>10</v>
      </c>
      <c r="F19417" t="s">
        <v>17</v>
      </c>
      <c r="G19417" t="s">
        <v>18</v>
      </c>
      <c r="H19417" t="s">
        <v>19</v>
      </c>
      <c r="I19417" t="s">
        <v>20</v>
      </c>
      <c r="J19417" t="s">
        <v>21</v>
      </c>
      <c r="K19417">
        <v>0</v>
      </c>
      <c r="L19417">
        <v>0</v>
      </c>
      <c r="M19417">
        <v>40</v>
      </c>
      <c r="N19417" t="s">
        <v>22</v>
      </c>
      <c r="O19417" t="s">
        <v>23</v>
      </c>
    </row>
    <row r="19418" spans="1:15" x14ac:dyDescent="0.3">
      <c r="A19418">
        <v>50</v>
      </c>
      <c r="B19418" t="s">
        <v>28</v>
      </c>
      <c r="C19418">
        <v>31014</v>
      </c>
      <c r="D19418" t="s">
        <v>29</v>
      </c>
      <c r="E19418">
        <v>9</v>
      </c>
      <c r="F19418" t="s">
        <v>25</v>
      </c>
      <c r="G19418" t="s">
        <v>34</v>
      </c>
      <c r="H19418" t="s">
        <v>35</v>
      </c>
      <c r="I19418" t="s">
        <v>20</v>
      </c>
      <c r="J19418" t="s">
        <v>36</v>
      </c>
      <c r="K19418">
        <v>0</v>
      </c>
      <c r="L19418">
        <v>0</v>
      </c>
      <c r="M19418">
        <v>40</v>
      </c>
      <c r="N19418" t="s">
        <v>22</v>
      </c>
      <c r="O19418" t="s">
        <v>43</v>
      </c>
    </row>
    <row r="19419" spans="1:15" x14ac:dyDescent="0.3">
      <c r="A19419">
        <v>44</v>
      </c>
      <c r="B19419" t="s">
        <v>28</v>
      </c>
      <c r="C19419">
        <v>151985</v>
      </c>
      <c r="D19419" t="s">
        <v>38</v>
      </c>
      <c r="E19419">
        <v>14</v>
      </c>
      <c r="F19419" t="s">
        <v>25</v>
      </c>
      <c r="G19419" t="s">
        <v>26</v>
      </c>
      <c r="H19419" t="s">
        <v>35</v>
      </c>
      <c r="I19419" t="s">
        <v>20</v>
      </c>
      <c r="J19419" t="s">
        <v>36</v>
      </c>
      <c r="K19419">
        <v>0</v>
      </c>
      <c r="L19419">
        <v>0</v>
      </c>
      <c r="M19419">
        <v>24</v>
      </c>
      <c r="N19419" t="s">
        <v>22</v>
      </c>
      <c r="O19419" t="s">
        <v>43</v>
      </c>
    </row>
    <row r="19420" spans="1:15" x14ac:dyDescent="0.3">
      <c r="A19420">
        <v>26</v>
      </c>
      <c r="B19420" t="s">
        <v>28</v>
      </c>
      <c r="C19420">
        <v>89389</v>
      </c>
      <c r="D19420" t="s">
        <v>44</v>
      </c>
      <c r="E19420">
        <v>10</v>
      </c>
      <c r="F19420" t="s">
        <v>30</v>
      </c>
      <c r="G19420" t="s">
        <v>34</v>
      </c>
      <c r="H19420" t="s">
        <v>19</v>
      </c>
      <c r="I19420" t="s">
        <v>20</v>
      </c>
      <c r="J19420" t="s">
        <v>36</v>
      </c>
      <c r="K19420">
        <v>0</v>
      </c>
      <c r="L19420">
        <v>0</v>
      </c>
      <c r="M19420">
        <v>40</v>
      </c>
      <c r="N19420" t="s">
        <v>22</v>
      </c>
      <c r="O19420" t="s">
        <v>23</v>
      </c>
    </row>
    <row r="19421" spans="1:15" x14ac:dyDescent="0.3">
      <c r="A19421">
        <v>35</v>
      </c>
      <c r="B19421" t="s">
        <v>28</v>
      </c>
      <c r="C19421">
        <v>406051</v>
      </c>
      <c r="D19421" t="s">
        <v>59</v>
      </c>
      <c r="E19421">
        <v>16</v>
      </c>
      <c r="F19421" t="s">
        <v>17</v>
      </c>
      <c r="G19421" t="s">
        <v>34</v>
      </c>
      <c r="H19421" t="s">
        <v>19</v>
      </c>
      <c r="I19421" t="s">
        <v>20</v>
      </c>
      <c r="J19421" t="s">
        <v>36</v>
      </c>
      <c r="K19421">
        <v>0</v>
      </c>
      <c r="L19421">
        <v>0</v>
      </c>
      <c r="M19421">
        <v>80</v>
      </c>
      <c r="N19421" t="s">
        <v>22</v>
      </c>
      <c r="O19421" t="s">
        <v>43</v>
      </c>
    </row>
    <row r="19422" spans="1:15" x14ac:dyDescent="0.3">
      <c r="A19422">
        <v>48</v>
      </c>
      <c r="B19422" t="s">
        <v>24</v>
      </c>
      <c r="C19422">
        <v>171986</v>
      </c>
      <c r="D19422" t="s">
        <v>29</v>
      </c>
      <c r="E19422">
        <v>9</v>
      </c>
      <c r="F19422" t="s">
        <v>30</v>
      </c>
      <c r="G19422" t="s">
        <v>34</v>
      </c>
      <c r="H19422" t="s">
        <v>19</v>
      </c>
      <c r="I19422" t="s">
        <v>20</v>
      </c>
      <c r="J19422" t="s">
        <v>21</v>
      </c>
      <c r="K19422">
        <v>0</v>
      </c>
      <c r="L19422">
        <v>0</v>
      </c>
      <c r="M19422">
        <v>15</v>
      </c>
      <c r="N19422" t="s">
        <v>22</v>
      </c>
      <c r="O19422" t="s">
        <v>23</v>
      </c>
    </row>
    <row r="19423" spans="1:15" x14ac:dyDescent="0.3">
      <c r="A19423">
        <v>26</v>
      </c>
      <c r="B19423" t="s">
        <v>28</v>
      </c>
      <c r="C19423">
        <v>167848</v>
      </c>
      <c r="D19423" t="s">
        <v>29</v>
      </c>
      <c r="E19423">
        <v>9</v>
      </c>
      <c r="F19423" t="s">
        <v>17</v>
      </c>
      <c r="G19423" t="s">
        <v>57</v>
      </c>
      <c r="H19423" t="s">
        <v>19</v>
      </c>
      <c r="I19423" t="s">
        <v>33</v>
      </c>
      <c r="J19423" t="s">
        <v>21</v>
      </c>
      <c r="K19423">
        <v>0</v>
      </c>
      <c r="L19423">
        <v>0</v>
      </c>
      <c r="M19423">
        <v>40</v>
      </c>
      <c r="N19423" t="s">
        <v>22</v>
      </c>
      <c r="O19423" t="s">
        <v>23</v>
      </c>
    </row>
    <row r="19424" spans="1:15" x14ac:dyDescent="0.3">
      <c r="A19424">
        <v>41</v>
      </c>
      <c r="B19424" t="s">
        <v>63</v>
      </c>
      <c r="C19424">
        <v>213019</v>
      </c>
      <c r="D19424" t="s">
        <v>38</v>
      </c>
      <c r="E19424">
        <v>14</v>
      </c>
      <c r="F19424" t="s">
        <v>30</v>
      </c>
      <c r="G19424" t="s">
        <v>34</v>
      </c>
      <c r="H19424" t="s">
        <v>58</v>
      </c>
      <c r="I19424" t="s">
        <v>20</v>
      </c>
      <c r="J19424" t="s">
        <v>36</v>
      </c>
      <c r="K19424">
        <v>0</v>
      </c>
      <c r="L19424">
        <v>0</v>
      </c>
      <c r="M19424">
        <v>40</v>
      </c>
      <c r="N19424" t="s">
        <v>22</v>
      </c>
      <c r="O19424" t="s">
        <v>23</v>
      </c>
    </row>
    <row r="19425" spans="1:15" x14ac:dyDescent="0.3">
      <c r="A19425">
        <v>25</v>
      </c>
      <c r="B19425" t="s">
        <v>28</v>
      </c>
      <c r="C19425">
        <v>211424</v>
      </c>
      <c r="D19425" t="s">
        <v>16</v>
      </c>
      <c r="E19425">
        <v>13</v>
      </c>
      <c r="F19425" t="s">
        <v>17</v>
      </c>
      <c r="G19425" t="s">
        <v>41</v>
      </c>
      <c r="H19425" t="s">
        <v>47</v>
      </c>
      <c r="I19425" t="s">
        <v>20</v>
      </c>
      <c r="J19425" t="s">
        <v>21</v>
      </c>
      <c r="K19425">
        <v>0</v>
      </c>
      <c r="L19425">
        <v>0</v>
      </c>
      <c r="M19425">
        <v>40</v>
      </c>
      <c r="N19425" t="s">
        <v>22</v>
      </c>
      <c r="O19425" t="s">
        <v>23</v>
      </c>
    </row>
    <row r="19426" spans="1:15" x14ac:dyDescent="0.3">
      <c r="A19426">
        <v>33</v>
      </c>
      <c r="B19426" t="s">
        <v>28</v>
      </c>
      <c r="C19426">
        <v>168981</v>
      </c>
      <c r="D19426" t="s">
        <v>50</v>
      </c>
      <c r="E19426">
        <v>11</v>
      </c>
      <c r="F19426" t="s">
        <v>17</v>
      </c>
      <c r="G19426" t="s">
        <v>34</v>
      </c>
      <c r="H19426" t="s">
        <v>58</v>
      </c>
      <c r="I19426" t="s">
        <v>20</v>
      </c>
      <c r="J19426" t="s">
        <v>36</v>
      </c>
      <c r="K19426">
        <v>0</v>
      </c>
      <c r="L19426">
        <v>0</v>
      </c>
      <c r="M19426">
        <v>55</v>
      </c>
      <c r="N19426" t="s">
        <v>22</v>
      </c>
      <c r="O19426" t="s">
        <v>23</v>
      </c>
    </row>
    <row r="19427" spans="1:15" x14ac:dyDescent="0.3">
      <c r="A19427">
        <v>24</v>
      </c>
      <c r="B19427" t="s">
        <v>28</v>
      </c>
      <c r="C19427">
        <v>122348</v>
      </c>
      <c r="D19427" t="s">
        <v>16</v>
      </c>
      <c r="E19427">
        <v>13</v>
      </c>
      <c r="F19427" t="s">
        <v>25</v>
      </c>
      <c r="G19427" t="s">
        <v>26</v>
      </c>
      <c r="H19427" t="s">
        <v>35</v>
      </c>
      <c r="I19427" t="s">
        <v>20</v>
      </c>
      <c r="J19427" t="s">
        <v>36</v>
      </c>
      <c r="K19427">
        <v>0</v>
      </c>
      <c r="L19427">
        <v>0</v>
      </c>
      <c r="M19427">
        <v>40</v>
      </c>
      <c r="N19427" t="s">
        <v>22</v>
      </c>
      <c r="O19427" t="s">
        <v>23</v>
      </c>
    </row>
    <row r="19428" spans="1:15" x14ac:dyDescent="0.3">
      <c r="A19428">
        <v>31</v>
      </c>
      <c r="B19428" t="s">
        <v>28</v>
      </c>
      <c r="C19428">
        <v>139753</v>
      </c>
      <c r="D19428" t="s">
        <v>16</v>
      </c>
      <c r="E19428">
        <v>13</v>
      </c>
      <c r="F19428" t="s">
        <v>40</v>
      </c>
      <c r="G19428" t="s">
        <v>18</v>
      </c>
      <c r="H19428" t="s">
        <v>19</v>
      </c>
      <c r="I19428" t="s">
        <v>20</v>
      </c>
      <c r="J19428" t="s">
        <v>36</v>
      </c>
      <c r="K19428">
        <v>0</v>
      </c>
      <c r="L19428">
        <v>0</v>
      </c>
      <c r="M19428">
        <v>40</v>
      </c>
      <c r="N19428" t="s">
        <v>22</v>
      </c>
      <c r="O19428" t="s">
        <v>23</v>
      </c>
    </row>
    <row r="19429" spans="1:15" x14ac:dyDescent="0.3">
      <c r="A19429">
        <v>24</v>
      </c>
      <c r="B19429" t="s">
        <v>63</v>
      </c>
      <c r="C19429">
        <v>176178</v>
      </c>
      <c r="D19429" t="s">
        <v>48</v>
      </c>
      <c r="E19429">
        <v>12</v>
      </c>
      <c r="F19429" t="s">
        <v>17</v>
      </c>
      <c r="G19429" t="s">
        <v>34</v>
      </c>
      <c r="H19429" t="s">
        <v>47</v>
      </c>
      <c r="I19429" t="s">
        <v>20</v>
      </c>
      <c r="J19429" t="s">
        <v>36</v>
      </c>
      <c r="K19429">
        <v>0</v>
      </c>
      <c r="L19429">
        <v>0</v>
      </c>
      <c r="M19429">
        <v>2</v>
      </c>
      <c r="N19429" t="s">
        <v>22</v>
      </c>
      <c r="O19429" t="s">
        <v>23</v>
      </c>
    </row>
    <row r="19430" spans="1:15" x14ac:dyDescent="0.3">
      <c r="A19430">
        <v>41</v>
      </c>
      <c r="B19430" t="s">
        <v>28</v>
      </c>
      <c r="C19430">
        <v>145220</v>
      </c>
      <c r="D19430" t="s">
        <v>39</v>
      </c>
      <c r="E19430">
        <v>5</v>
      </c>
      <c r="F19430" t="s">
        <v>17</v>
      </c>
      <c r="G19430" t="s">
        <v>98</v>
      </c>
      <c r="H19430" t="s">
        <v>58</v>
      </c>
      <c r="I19430" t="s">
        <v>20</v>
      </c>
      <c r="J19430" t="s">
        <v>36</v>
      </c>
      <c r="K19430">
        <v>0</v>
      </c>
      <c r="L19430">
        <v>0</v>
      </c>
      <c r="M19430">
        <v>40</v>
      </c>
      <c r="N19430" t="s">
        <v>85</v>
      </c>
      <c r="O19430" t="s">
        <v>23</v>
      </c>
    </row>
    <row r="19431" spans="1:15" x14ac:dyDescent="0.3">
      <c r="A19431">
        <v>38</v>
      </c>
      <c r="B19431" t="s">
        <v>63</v>
      </c>
      <c r="C19431">
        <v>188612</v>
      </c>
      <c r="D19431" t="s">
        <v>44</v>
      </c>
      <c r="E19431">
        <v>10</v>
      </c>
      <c r="F19431" t="s">
        <v>25</v>
      </c>
      <c r="G19431" t="s">
        <v>51</v>
      </c>
      <c r="H19431" t="s">
        <v>27</v>
      </c>
      <c r="I19431" t="s">
        <v>20</v>
      </c>
      <c r="J19431" t="s">
        <v>21</v>
      </c>
      <c r="K19431">
        <v>0</v>
      </c>
      <c r="L19431">
        <v>0</v>
      </c>
      <c r="M19431">
        <v>45</v>
      </c>
      <c r="N19431" t="s">
        <v>22</v>
      </c>
      <c r="O19431" t="s">
        <v>23</v>
      </c>
    </row>
    <row r="19432" spans="1:15" x14ac:dyDescent="0.3">
      <c r="A19432">
        <v>19</v>
      </c>
      <c r="B19432" t="s">
        <v>28</v>
      </c>
      <c r="C19432">
        <v>445728</v>
      </c>
      <c r="D19432" t="s">
        <v>29</v>
      </c>
      <c r="E19432">
        <v>9</v>
      </c>
      <c r="F19432" t="s">
        <v>17</v>
      </c>
      <c r="G19432" t="s">
        <v>51</v>
      </c>
      <c r="H19432" t="s">
        <v>19</v>
      </c>
      <c r="I19432" t="s">
        <v>20</v>
      </c>
      <c r="J19432" t="s">
        <v>21</v>
      </c>
      <c r="K19432">
        <v>0</v>
      </c>
      <c r="L19432">
        <v>0</v>
      </c>
      <c r="M19432">
        <v>40</v>
      </c>
      <c r="N19432" t="s">
        <v>22</v>
      </c>
      <c r="O19432" t="s">
        <v>23</v>
      </c>
    </row>
    <row r="19433" spans="1:15" x14ac:dyDescent="0.3">
      <c r="A19433">
        <v>19</v>
      </c>
      <c r="B19433" t="s">
        <v>28</v>
      </c>
      <c r="C19433">
        <v>318002</v>
      </c>
      <c r="D19433" t="s">
        <v>29</v>
      </c>
      <c r="E19433">
        <v>9</v>
      </c>
      <c r="F19433" t="s">
        <v>17</v>
      </c>
      <c r="G19433" t="s">
        <v>18</v>
      </c>
      <c r="H19433" t="s">
        <v>47</v>
      </c>
      <c r="I19433" t="s">
        <v>20</v>
      </c>
      <c r="J19433" t="s">
        <v>21</v>
      </c>
      <c r="K19433">
        <v>0</v>
      </c>
      <c r="L19433">
        <v>0</v>
      </c>
      <c r="M19433">
        <v>40</v>
      </c>
      <c r="N19433" t="s">
        <v>22</v>
      </c>
      <c r="O19433" t="s">
        <v>23</v>
      </c>
    </row>
    <row r="19434" spans="1:15" x14ac:dyDescent="0.3">
      <c r="A19434">
        <v>24</v>
      </c>
      <c r="B19434" t="s">
        <v>28</v>
      </c>
      <c r="C19434">
        <v>235722</v>
      </c>
      <c r="D19434" t="s">
        <v>29</v>
      </c>
      <c r="E19434">
        <v>9</v>
      </c>
      <c r="F19434" t="s">
        <v>17</v>
      </c>
      <c r="G19434" t="s">
        <v>41</v>
      </c>
      <c r="H19434" t="s">
        <v>19</v>
      </c>
      <c r="I19434" t="s">
        <v>20</v>
      </c>
      <c r="J19434" t="s">
        <v>21</v>
      </c>
      <c r="K19434">
        <v>0</v>
      </c>
      <c r="L19434">
        <v>0</v>
      </c>
      <c r="M19434">
        <v>40</v>
      </c>
      <c r="N19434" t="s">
        <v>22</v>
      </c>
      <c r="O19434" t="s">
        <v>23</v>
      </c>
    </row>
    <row r="19435" spans="1:15" x14ac:dyDescent="0.3">
      <c r="A19435">
        <v>59</v>
      </c>
      <c r="C19435">
        <v>367984</v>
      </c>
      <c r="D19435" t="s">
        <v>16</v>
      </c>
      <c r="E19435">
        <v>13</v>
      </c>
      <c r="F19435" t="s">
        <v>25</v>
      </c>
      <c r="H19435" t="s">
        <v>27</v>
      </c>
      <c r="I19435" t="s">
        <v>20</v>
      </c>
      <c r="J19435" t="s">
        <v>21</v>
      </c>
      <c r="K19435">
        <v>0</v>
      </c>
      <c r="L19435">
        <v>0</v>
      </c>
      <c r="M19435">
        <v>40</v>
      </c>
      <c r="N19435" t="s">
        <v>22</v>
      </c>
      <c r="O19435" t="s">
        <v>23</v>
      </c>
    </row>
    <row r="19436" spans="1:15" x14ac:dyDescent="0.3">
      <c r="A19436">
        <v>67</v>
      </c>
      <c r="B19436" t="s">
        <v>28</v>
      </c>
      <c r="C19436">
        <v>212705</v>
      </c>
      <c r="D19436" t="s">
        <v>38</v>
      </c>
      <c r="E19436">
        <v>14</v>
      </c>
      <c r="F19436" t="s">
        <v>40</v>
      </c>
      <c r="G19436" t="s">
        <v>26</v>
      </c>
      <c r="H19436" t="s">
        <v>19</v>
      </c>
      <c r="I19436" t="s">
        <v>20</v>
      </c>
      <c r="J19436" t="s">
        <v>21</v>
      </c>
      <c r="K19436">
        <v>0</v>
      </c>
      <c r="L19436">
        <v>0</v>
      </c>
      <c r="M19436">
        <v>55</v>
      </c>
      <c r="N19436" t="s">
        <v>22</v>
      </c>
      <c r="O19436" t="s">
        <v>43</v>
      </c>
    </row>
    <row r="19437" spans="1:15" x14ac:dyDescent="0.3">
      <c r="A19437">
        <v>49</v>
      </c>
      <c r="B19437" t="s">
        <v>28</v>
      </c>
      <c r="C19437">
        <v>411273</v>
      </c>
      <c r="D19437" t="s">
        <v>74</v>
      </c>
      <c r="E19437">
        <v>6</v>
      </c>
      <c r="F19437" t="s">
        <v>30</v>
      </c>
      <c r="G19437" t="s">
        <v>57</v>
      </c>
      <c r="H19437" t="s">
        <v>19</v>
      </c>
      <c r="I19437" t="s">
        <v>33</v>
      </c>
      <c r="J19437" t="s">
        <v>21</v>
      </c>
      <c r="K19437">
        <v>0</v>
      </c>
      <c r="L19437">
        <v>0</v>
      </c>
      <c r="M19437">
        <v>40</v>
      </c>
      <c r="N19437" t="s">
        <v>22</v>
      </c>
      <c r="O19437" t="s">
        <v>23</v>
      </c>
    </row>
    <row r="19438" spans="1:15" x14ac:dyDescent="0.3">
      <c r="A19438">
        <v>35</v>
      </c>
      <c r="B19438" t="s">
        <v>28</v>
      </c>
      <c r="C19438">
        <v>103986</v>
      </c>
      <c r="D19438" t="s">
        <v>50</v>
      </c>
      <c r="E19438">
        <v>11</v>
      </c>
      <c r="F19438" t="s">
        <v>25</v>
      </c>
      <c r="G19438" t="s">
        <v>62</v>
      </c>
      <c r="H19438" t="s">
        <v>27</v>
      </c>
      <c r="I19438" t="s">
        <v>20</v>
      </c>
      <c r="J19438" t="s">
        <v>21</v>
      </c>
      <c r="K19438">
        <v>0</v>
      </c>
      <c r="L19438">
        <v>0</v>
      </c>
      <c r="M19438">
        <v>40</v>
      </c>
      <c r="N19438" t="s">
        <v>22</v>
      </c>
      <c r="O19438" t="s">
        <v>43</v>
      </c>
    </row>
    <row r="19439" spans="1:15" x14ac:dyDescent="0.3">
      <c r="A19439">
        <v>44</v>
      </c>
      <c r="B19439" t="s">
        <v>28</v>
      </c>
      <c r="C19439">
        <v>203761</v>
      </c>
      <c r="D19439" t="s">
        <v>44</v>
      </c>
      <c r="E19439">
        <v>10</v>
      </c>
      <c r="F19439" t="s">
        <v>25</v>
      </c>
      <c r="G19439" t="s">
        <v>26</v>
      </c>
      <c r="H19439" t="s">
        <v>27</v>
      </c>
      <c r="I19439" t="s">
        <v>20</v>
      </c>
      <c r="J19439" t="s">
        <v>21</v>
      </c>
      <c r="K19439">
        <v>0</v>
      </c>
      <c r="L19439">
        <v>0</v>
      </c>
      <c r="M19439">
        <v>45</v>
      </c>
      <c r="N19439" t="s">
        <v>22</v>
      </c>
      <c r="O19439" t="s">
        <v>43</v>
      </c>
    </row>
    <row r="19440" spans="1:15" x14ac:dyDescent="0.3">
      <c r="A19440">
        <v>58</v>
      </c>
      <c r="C19440">
        <v>266792</v>
      </c>
      <c r="D19440" t="s">
        <v>44</v>
      </c>
      <c r="E19440">
        <v>10</v>
      </c>
      <c r="F19440" t="s">
        <v>25</v>
      </c>
      <c r="H19440" t="s">
        <v>27</v>
      </c>
      <c r="I19440" t="s">
        <v>20</v>
      </c>
      <c r="J19440" t="s">
        <v>21</v>
      </c>
      <c r="K19440">
        <v>99999</v>
      </c>
      <c r="L19440">
        <v>0</v>
      </c>
      <c r="M19440">
        <v>40</v>
      </c>
      <c r="N19440" t="s">
        <v>22</v>
      </c>
      <c r="O19440" t="s">
        <v>43</v>
      </c>
    </row>
    <row r="19441" spans="1:15" x14ac:dyDescent="0.3">
      <c r="A19441">
        <v>22</v>
      </c>
      <c r="B19441" t="s">
        <v>28</v>
      </c>
      <c r="C19441">
        <v>116800</v>
      </c>
      <c r="D19441" t="s">
        <v>48</v>
      </c>
      <c r="E19441">
        <v>12</v>
      </c>
      <c r="F19441" t="s">
        <v>17</v>
      </c>
      <c r="G19441" t="s">
        <v>65</v>
      </c>
      <c r="H19441" t="s">
        <v>47</v>
      </c>
      <c r="I19441" t="s">
        <v>20</v>
      </c>
      <c r="J19441" t="s">
        <v>21</v>
      </c>
      <c r="K19441">
        <v>0</v>
      </c>
      <c r="L19441">
        <v>0</v>
      </c>
      <c r="M19441">
        <v>60</v>
      </c>
      <c r="N19441" t="s">
        <v>22</v>
      </c>
      <c r="O19441" t="s">
        <v>23</v>
      </c>
    </row>
    <row r="19442" spans="1:15" x14ac:dyDescent="0.3">
      <c r="A19442">
        <v>21</v>
      </c>
      <c r="B19442" t="s">
        <v>15</v>
      </c>
      <c r="C19442">
        <v>99199</v>
      </c>
      <c r="D19442" t="s">
        <v>44</v>
      </c>
      <c r="E19442">
        <v>10</v>
      </c>
      <c r="F19442" t="s">
        <v>17</v>
      </c>
      <c r="G19442" t="s">
        <v>26</v>
      </c>
      <c r="H19442" t="s">
        <v>47</v>
      </c>
      <c r="I19442" t="s">
        <v>20</v>
      </c>
      <c r="J19442" t="s">
        <v>21</v>
      </c>
      <c r="K19442">
        <v>0</v>
      </c>
      <c r="L19442">
        <v>0</v>
      </c>
      <c r="M19442">
        <v>10</v>
      </c>
      <c r="N19442" t="s">
        <v>22</v>
      </c>
      <c r="O19442" t="s">
        <v>23</v>
      </c>
    </row>
    <row r="19443" spans="1:15" x14ac:dyDescent="0.3">
      <c r="A19443">
        <v>50</v>
      </c>
      <c r="B19443" t="s">
        <v>28</v>
      </c>
      <c r="C19443">
        <v>162327</v>
      </c>
      <c r="D19443" t="s">
        <v>44</v>
      </c>
      <c r="E19443">
        <v>10</v>
      </c>
      <c r="F19443" t="s">
        <v>25</v>
      </c>
      <c r="G19443" t="s">
        <v>31</v>
      </c>
      <c r="H19443" t="s">
        <v>27</v>
      </c>
      <c r="I19443" t="s">
        <v>20</v>
      </c>
      <c r="J19443" t="s">
        <v>21</v>
      </c>
      <c r="K19443">
        <v>0</v>
      </c>
      <c r="L19443">
        <v>0</v>
      </c>
      <c r="M19443">
        <v>50</v>
      </c>
      <c r="N19443" t="s">
        <v>22</v>
      </c>
      <c r="O19443" t="s">
        <v>23</v>
      </c>
    </row>
    <row r="19444" spans="1:15" x14ac:dyDescent="0.3">
      <c r="A19444">
        <v>44</v>
      </c>
      <c r="B19444" t="s">
        <v>63</v>
      </c>
      <c r="C19444">
        <v>100479</v>
      </c>
      <c r="D19444" t="s">
        <v>48</v>
      </c>
      <c r="E19444">
        <v>12</v>
      </c>
      <c r="F19444" t="s">
        <v>25</v>
      </c>
      <c r="G19444" t="s">
        <v>34</v>
      </c>
      <c r="H19444" t="s">
        <v>27</v>
      </c>
      <c r="I19444" t="s">
        <v>20</v>
      </c>
      <c r="J19444" t="s">
        <v>21</v>
      </c>
      <c r="K19444">
        <v>0</v>
      </c>
      <c r="L19444">
        <v>0</v>
      </c>
      <c r="M19444">
        <v>48</v>
      </c>
      <c r="N19444" t="s">
        <v>22</v>
      </c>
      <c r="O19444" t="s">
        <v>23</v>
      </c>
    </row>
    <row r="19445" spans="1:15" x14ac:dyDescent="0.3">
      <c r="A19445">
        <v>36</v>
      </c>
      <c r="B19445" t="s">
        <v>63</v>
      </c>
      <c r="C19445">
        <v>32587</v>
      </c>
      <c r="D19445" t="s">
        <v>44</v>
      </c>
      <c r="E19445">
        <v>10</v>
      </c>
      <c r="F19445" t="s">
        <v>25</v>
      </c>
      <c r="G19445" t="s">
        <v>18</v>
      </c>
      <c r="H19445" t="s">
        <v>27</v>
      </c>
      <c r="I19445" t="s">
        <v>54</v>
      </c>
      <c r="J19445" t="s">
        <v>21</v>
      </c>
      <c r="K19445">
        <v>0</v>
      </c>
      <c r="L19445">
        <v>0</v>
      </c>
      <c r="M19445">
        <v>40</v>
      </c>
      <c r="N19445" t="s">
        <v>22</v>
      </c>
      <c r="O19445" t="s">
        <v>23</v>
      </c>
    </row>
    <row r="19446" spans="1:15" x14ac:dyDescent="0.3">
      <c r="A19446">
        <v>30</v>
      </c>
      <c r="B19446" t="s">
        <v>61</v>
      </c>
      <c r="C19446">
        <v>321990</v>
      </c>
      <c r="D19446" t="s">
        <v>44</v>
      </c>
      <c r="E19446">
        <v>10</v>
      </c>
      <c r="F19446" t="s">
        <v>25</v>
      </c>
      <c r="G19446" t="s">
        <v>18</v>
      </c>
      <c r="H19446" t="s">
        <v>27</v>
      </c>
      <c r="I19446" t="s">
        <v>20</v>
      </c>
      <c r="J19446" t="s">
        <v>21</v>
      </c>
      <c r="K19446">
        <v>7298</v>
      </c>
      <c r="L19446">
        <v>0</v>
      </c>
      <c r="M19446">
        <v>48</v>
      </c>
      <c r="N19446" t="s">
        <v>37</v>
      </c>
      <c r="O19446" t="s">
        <v>43</v>
      </c>
    </row>
    <row r="19447" spans="1:15" x14ac:dyDescent="0.3">
      <c r="A19447">
        <v>52</v>
      </c>
      <c r="B19447" t="s">
        <v>28</v>
      </c>
      <c r="C19447">
        <v>108914</v>
      </c>
      <c r="D19447" t="s">
        <v>29</v>
      </c>
      <c r="E19447">
        <v>9</v>
      </c>
      <c r="F19447" t="s">
        <v>25</v>
      </c>
      <c r="G19447" t="s">
        <v>49</v>
      </c>
      <c r="H19447" t="s">
        <v>27</v>
      </c>
      <c r="I19447" t="s">
        <v>20</v>
      </c>
      <c r="J19447" t="s">
        <v>21</v>
      </c>
      <c r="K19447">
        <v>0</v>
      </c>
      <c r="L19447">
        <v>0</v>
      </c>
      <c r="M19447">
        <v>40</v>
      </c>
      <c r="N19447" t="s">
        <v>22</v>
      </c>
      <c r="O19447" t="s">
        <v>43</v>
      </c>
    </row>
    <row r="19448" spans="1:15" x14ac:dyDescent="0.3">
      <c r="A19448">
        <v>35</v>
      </c>
      <c r="B19448" t="s">
        <v>24</v>
      </c>
      <c r="C19448">
        <v>61343</v>
      </c>
      <c r="D19448" t="s">
        <v>29</v>
      </c>
      <c r="E19448">
        <v>9</v>
      </c>
      <c r="F19448" t="s">
        <v>25</v>
      </c>
      <c r="G19448" t="s">
        <v>51</v>
      </c>
      <c r="H19448" t="s">
        <v>27</v>
      </c>
      <c r="I19448" t="s">
        <v>20</v>
      </c>
      <c r="J19448" t="s">
        <v>21</v>
      </c>
      <c r="K19448">
        <v>0</v>
      </c>
      <c r="L19448">
        <v>0</v>
      </c>
      <c r="M19448">
        <v>90</v>
      </c>
      <c r="N19448" t="s">
        <v>22</v>
      </c>
      <c r="O19448" t="s">
        <v>23</v>
      </c>
    </row>
    <row r="19449" spans="1:15" x14ac:dyDescent="0.3">
      <c r="A19449">
        <v>48</v>
      </c>
      <c r="B19449" t="s">
        <v>63</v>
      </c>
      <c r="C19449">
        <v>81154</v>
      </c>
      <c r="D19449" t="s">
        <v>50</v>
      </c>
      <c r="E19449">
        <v>11</v>
      </c>
      <c r="F19449" t="s">
        <v>17</v>
      </c>
      <c r="G19449" t="s">
        <v>65</v>
      </c>
      <c r="H19449" t="s">
        <v>58</v>
      </c>
      <c r="I19449" t="s">
        <v>20</v>
      </c>
      <c r="J19449" t="s">
        <v>21</v>
      </c>
      <c r="K19449">
        <v>0</v>
      </c>
      <c r="L19449">
        <v>0</v>
      </c>
      <c r="M19449">
        <v>48</v>
      </c>
      <c r="N19449" t="s">
        <v>22</v>
      </c>
      <c r="O19449" t="s">
        <v>23</v>
      </c>
    </row>
    <row r="19450" spans="1:15" x14ac:dyDescent="0.3">
      <c r="A19450">
        <v>23</v>
      </c>
      <c r="B19450" t="s">
        <v>28</v>
      </c>
      <c r="C19450">
        <v>162945</v>
      </c>
      <c r="D19450" t="s">
        <v>29</v>
      </c>
      <c r="E19450">
        <v>9</v>
      </c>
      <c r="F19450" t="s">
        <v>25</v>
      </c>
      <c r="G19450" t="s">
        <v>49</v>
      </c>
      <c r="H19450" t="s">
        <v>27</v>
      </c>
      <c r="I19450" t="s">
        <v>20</v>
      </c>
      <c r="J19450" t="s">
        <v>21</v>
      </c>
      <c r="K19450">
        <v>0</v>
      </c>
      <c r="L19450">
        <v>2377</v>
      </c>
      <c r="M19450">
        <v>40</v>
      </c>
      <c r="N19450" t="s">
        <v>22</v>
      </c>
      <c r="O19450" t="s">
        <v>23</v>
      </c>
    </row>
    <row r="19451" spans="1:15" x14ac:dyDescent="0.3">
      <c r="A19451">
        <v>37</v>
      </c>
      <c r="B19451" t="s">
        <v>28</v>
      </c>
      <c r="C19451">
        <v>225504</v>
      </c>
      <c r="D19451" t="s">
        <v>38</v>
      </c>
      <c r="E19451">
        <v>14</v>
      </c>
      <c r="F19451" t="s">
        <v>17</v>
      </c>
      <c r="G19451" t="s">
        <v>49</v>
      </c>
      <c r="H19451" t="s">
        <v>19</v>
      </c>
      <c r="I19451" t="s">
        <v>20</v>
      </c>
      <c r="J19451" t="s">
        <v>21</v>
      </c>
      <c r="K19451">
        <v>0</v>
      </c>
      <c r="L19451">
        <v>0</v>
      </c>
      <c r="M19451">
        <v>50</v>
      </c>
      <c r="N19451" t="s">
        <v>22</v>
      </c>
      <c r="O19451" t="s">
        <v>23</v>
      </c>
    </row>
    <row r="19452" spans="1:15" x14ac:dyDescent="0.3">
      <c r="A19452">
        <v>44</v>
      </c>
      <c r="B19452" t="s">
        <v>71</v>
      </c>
      <c r="C19452">
        <v>191712</v>
      </c>
      <c r="D19452" t="s">
        <v>38</v>
      </c>
      <c r="E19452">
        <v>14</v>
      </c>
      <c r="F19452" t="s">
        <v>25</v>
      </c>
      <c r="G19452" t="s">
        <v>34</v>
      </c>
      <c r="H19452" t="s">
        <v>27</v>
      </c>
      <c r="I19452" t="s">
        <v>20</v>
      </c>
      <c r="J19452" t="s">
        <v>21</v>
      </c>
      <c r="K19452">
        <v>0</v>
      </c>
      <c r="L19452">
        <v>2415</v>
      </c>
      <c r="M19452">
        <v>55</v>
      </c>
      <c r="N19452" t="s">
        <v>22</v>
      </c>
      <c r="O19452" t="s">
        <v>43</v>
      </c>
    </row>
    <row r="19453" spans="1:15" x14ac:dyDescent="0.3">
      <c r="A19453">
        <v>44</v>
      </c>
      <c r="B19453" t="s">
        <v>28</v>
      </c>
      <c r="C19453">
        <v>176063</v>
      </c>
      <c r="D19453" t="s">
        <v>29</v>
      </c>
      <c r="E19453">
        <v>9</v>
      </c>
      <c r="F19453" t="s">
        <v>25</v>
      </c>
      <c r="G19453" t="s">
        <v>53</v>
      </c>
      <c r="H19453" t="s">
        <v>27</v>
      </c>
      <c r="I19453" t="s">
        <v>20</v>
      </c>
      <c r="J19453" t="s">
        <v>21</v>
      </c>
      <c r="K19453">
        <v>0</v>
      </c>
      <c r="L19453">
        <v>0</v>
      </c>
      <c r="M19453">
        <v>50</v>
      </c>
      <c r="N19453" t="s">
        <v>22</v>
      </c>
      <c r="O19453" t="s">
        <v>43</v>
      </c>
    </row>
    <row r="19454" spans="1:15" x14ac:dyDescent="0.3">
      <c r="A19454">
        <v>36</v>
      </c>
      <c r="B19454" t="s">
        <v>28</v>
      </c>
      <c r="C19454">
        <v>198587</v>
      </c>
      <c r="D19454" t="s">
        <v>16</v>
      </c>
      <c r="E19454">
        <v>13</v>
      </c>
      <c r="F19454" t="s">
        <v>30</v>
      </c>
      <c r="G19454" t="s">
        <v>34</v>
      </c>
      <c r="H19454" t="s">
        <v>19</v>
      </c>
      <c r="I19454" t="s">
        <v>20</v>
      </c>
      <c r="J19454" t="s">
        <v>21</v>
      </c>
      <c r="K19454">
        <v>0</v>
      </c>
      <c r="L19454">
        <v>0</v>
      </c>
      <c r="M19454">
        <v>40</v>
      </c>
      <c r="N19454" t="s">
        <v>22</v>
      </c>
      <c r="O19454" t="s">
        <v>23</v>
      </c>
    </row>
    <row r="19455" spans="1:15" x14ac:dyDescent="0.3">
      <c r="A19455">
        <v>26</v>
      </c>
      <c r="B19455" t="s">
        <v>15</v>
      </c>
      <c r="C19455">
        <v>34965</v>
      </c>
      <c r="D19455" t="s">
        <v>44</v>
      </c>
      <c r="E19455">
        <v>10</v>
      </c>
      <c r="F19455" t="s">
        <v>25</v>
      </c>
      <c r="G19455" t="s">
        <v>26</v>
      </c>
      <c r="H19455" t="s">
        <v>27</v>
      </c>
      <c r="I19455" t="s">
        <v>20</v>
      </c>
      <c r="J19455" t="s">
        <v>21</v>
      </c>
      <c r="K19455">
        <v>0</v>
      </c>
      <c r="L19455">
        <v>0</v>
      </c>
      <c r="M19455">
        <v>12</v>
      </c>
      <c r="N19455" t="s">
        <v>22</v>
      </c>
      <c r="O19455" t="s">
        <v>23</v>
      </c>
    </row>
    <row r="19456" spans="1:15" x14ac:dyDescent="0.3">
      <c r="A19456">
        <v>31</v>
      </c>
      <c r="B19456" t="s">
        <v>71</v>
      </c>
      <c r="C19456">
        <v>467108</v>
      </c>
      <c r="D19456" t="s">
        <v>16</v>
      </c>
      <c r="E19456">
        <v>13</v>
      </c>
      <c r="F19456" t="s">
        <v>17</v>
      </c>
      <c r="G19456" t="s">
        <v>34</v>
      </c>
      <c r="H19456" t="s">
        <v>19</v>
      </c>
      <c r="I19456" t="s">
        <v>20</v>
      </c>
      <c r="J19456" t="s">
        <v>21</v>
      </c>
      <c r="K19456">
        <v>0</v>
      </c>
      <c r="L19456">
        <v>0</v>
      </c>
      <c r="M19456">
        <v>45</v>
      </c>
      <c r="N19456" t="s">
        <v>22</v>
      </c>
      <c r="O19456" t="s">
        <v>43</v>
      </c>
    </row>
    <row r="19457" spans="1:15" x14ac:dyDescent="0.3">
      <c r="A19457">
        <v>23</v>
      </c>
      <c r="C19457">
        <v>263899</v>
      </c>
      <c r="D19457" t="s">
        <v>29</v>
      </c>
      <c r="E19457">
        <v>9</v>
      </c>
      <c r="F19457" t="s">
        <v>17</v>
      </c>
      <c r="H19457" t="s">
        <v>47</v>
      </c>
      <c r="I19457" t="s">
        <v>33</v>
      </c>
      <c r="J19457" t="s">
        <v>21</v>
      </c>
      <c r="K19457">
        <v>0</v>
      </c>
      <c r="L19457">
        <v>0</v>
      </c>
      <c r="M19457">
        <v>12</v>
      </c>
      <c r="N19457" t="s">
        <v>75</v>
      </c>
      <c r="O19457" t="s">
        <v>23</v>
      </c>
    </row>
    <row r="19458" spans="1:15" x14ac:dyDescent="0.3">
      <c r="A19458">
        <v>29</v>
      </c>
      <c r="B19458" t="s">
        <v>28</v>
      </c>
      <c r="C19458">
        <v>204984</v>
      </c>
      <c r="D19458" t="s">
        <v>29</v>
      </c>
      <c r="E19458">
        <v>9</v>
      </c>
      <c r="F19458" t="s">
        <v>25</v>
      </c>
      <c r="G19458" t="s">
        <v>51</v>
      </c>
      <c r="H19458" t="s">
        <v>27</v>
      </c>
      <c r="I19458" t="s">
        <v>20</v>
      </c>
      <c r="J19458" t="s">
        <v>21</v>
      </c>
      <c r="K19458">
        <v>0</v>
      </c>
      <c r="L19458">
        <v>0</v>
      </c>
      <c r="M19458">
        <v>50</v>
      </c>
      <c r="N19458" t="s">
        <v>22</v>
      </c>
      <c r="O19458" t="s">
        <v>23</v>
      </c>
    </row>
    <row r="19459" spans="1:15" x14ac:dyDescent="0.3">
      <c r="A19459">
        <v>53</v>
      </c>
      <c r="B19459" t="s">
        <v>28</v>
      </c>
      <c r="C19459">
        <v>217568</v>
      </c>
      <c r="D19459" t="s">
        <v>29</v>
      </c>
      <c r="E19459">
        <v>9</v>
      </c>
      <c r="F19459" t="s">
        <v>79</v>
      </c>
      <c r="G19459" t="s">
        <v>51</v>
      </c>
      <c r="H19459" t="s">
        <v>58</v>
      </c>
      <c r="I19459" t="s">
        <v>33</v>
      </c>
      <c r="J19459" t="s">
        <v>36</v>
      </c>
      <c r="K19459">
        <v>0</v>
      </c>
      <c r="L19459">
        <v>0</v>
      </c>
      <c r="M19459">
        <v>40</v>
      </c>
      <c r="N19459" t="s">
        <v>22</v>
      </c>
      <c r="O19459" t="s">
        <v>23</v>
      </c>
    </row>
    <row r="19460" spans="1:15" x14ac:dyDescent="0.3">
      <c r="A19460">
        <v>52</v>
      </c>
      <c r="B19460" t="s">
        <v>28</v>
      </c>
      <c r="C19460">
        <v>48343</v>
      </c>
      <c r="D19460" t="s">
        <v>50</v>
      </c>
      <c r="E19460">
        <v>11</v>
      </c>
      <c r="F19460" t="s">
        <v>25</v>
      </c>
      <c r="G19460" t="s">
        <v>26</v>
      </c>
      <c r="H19460" t="s">
        <v>27</v>
      </c>
      <c r="I19460" t="s">
        <v>20</v>
      </c>
      <c r="J19460" t="s">
        <v>21</v>
      </c>
      <c r="K19460">
        <v>0</v>
      </c>
      <c r="L19460">
        <v>0</v>
      </c>
      <c r="M19460">
        <v>40</v>
      </c>
      <c r="N19460" t="s">
        <v>22</v>
      </c>
      <c r="O19460" t="s">
        <v>23</v>
      </c>
    </row>
    <row r="19461" spans="1:15" x14ac:dyDescent="0.3">
      <c r="A19461">
        <v>55</v>
      </c>
      <c r="B19461" t="s">
        <v>28</v>
      </c>
      <c r="C19461">
        <v>193130</v>
      </c>
      <c r="D19461" t="s">
        <v>29</v>
      </c>
      <c r="E19461">
        <v>9</v>
      </c>
      <c r="F19461" t="s">
        <v>25</v>
      </c>
      <c r="G19461" t="s">
        <v>31</v>
      </c>
      <c r="H19461" t="s">
        <v>27</v>
      </c>
      <c r="I19461" t="s">
        <v>20</v>
      </c>
      <c r="J19461" t="s">
        <v>21</v>
      </c>
      <c r="K19461">
        <v>0</v>
      </c>
      <c r="L19461">
        <v>1887</v>
      </c>
      <c r="M19461">
        <v>40</v>
      </c>
      <c r="N19461" t="s">
        <v>22</v>
      </c>
      <c r="O19461" t="s">
        <v>43</v>
      </c>
    </row>
    <row r="19462" spans="1:15" x14ac:dyDescent="0.3">
      <c r="A19462">
        <v>31</v>
      </c>
      <c r="B19462" t="s">
        <v>28</v>
      </c>
      <c r="C19462">
        <v>253354</v>
      </c>
      <c r="D19462" t="s">
        <v>74</v>
      </c>
      <c r="E19462">
        <v>6</v>
      </c>
      <c r="F19462" t="s">
        <v>25</v>
      </c>
      <c r="G19462" t="s">
        <v>49</v>
      </c>
      <c r="H19462" t="s">
        <v>27</v>
      </c>
      <c r="I19462" t="s">
        <v>20</v>
      </c>
      <c r="J19462" t="s">
        <v>21</v>
      </c>
      <c r="K19462">
        <v>0</v>
      </c>
      <c r="L19462">
        <v>0</v>
      </c>
      <c r="M19462">
        <v>40</v>
      </c>
      <c r="N19462" t="s">
        <v>22</v>
      </c>
      <c r="O19462" t="s">
        <v>23</v>
      </c>
    </row>
    <row r="19463" spans="1:15" x14ac:dyDescent="0.3">
      <c r="A19463">
        <v>19</v>
      </c>
      <c r="C19463">
        <v>258026</v>
      </c>
      <c r="D19463" t="s">
        <v>29</v>
      </c>
      <c r="E19463">
        <v>9</v>
      </c>
      <c r="F19463" t="s">
        <v>17</v>
      </c>
      <c r="H19463" t="s">
        <v>19</v>
      </c>
      <c r="I19463" t="s">
        <v>20</v>
      </c>
      <c r="J19463" t="s">
        <v>36</v>
      </c>
      <c r="K19463">
        <v>0</v>
      </c>
      <c r="L19463">
        <v>0</v>
      </c>
      <c r="M19463">
        <v>16</v>
      </c>
      <c r="N19463" t="s">
        <v>22</v>
      </c>
      <c r="O19463" t="s">
        <v>23</v>
      </c>
    </row>
    <row r="19464" spans="1:15" x14ac:dyDescent="0.3">
      <c r="A19464">
        <v>64</v>
      </c>
      <c r="C19464">
        <v>211360</v>
      </c>
      <c r="D19464" t="s">
        <v>29</v>
      </c>
      <c r="E19464">
        <v>9</v>
      </c>
      <c r="F19464" t="s">
        <v>79</v>
      </c>
      <c r="H19464" t="s">
        <v>19</v>
      </c>
      <c r="I19464" t="s">
        <v>20</v>
      </c>
      <c r="J19464" t="s">
        <v>36</v>
      </c>
      <c r="K19464">
        <v>0</v>
      </c>
      <c r="L19464">
        <v>0</v>
      </c>
      <c r="M19464">
        <v>30</v>
      </c>
      <c r="N19464" t="s">
        <v>22</v>
      </c>
      <c r="O19464" t="s">
        <v>23</v>
      </c>
    </row>
    <row r="19465" spans="1:15" x14ac:dyDescent="0.3">
      <c r="A19465">
        <v>55</v>
      </c>
      <c r="B19465" t="s">
        <v>28</v>
      </c>
      <c r="C19465">
        <v>191367</v>
      </c>
      <c r="D19465" t="s">
        <v>29</v>
      </c>
      <c r="E19465">
        <v>9</v>
      </c>
      <c r="F19465" t="s">
        <v>25</v>
      </c>
      <c r="G19465" t="s">
        <v>49</v>
      </c>
      <c r="H19465" t="s">
        <v>27</v>
      </c>
      <c r="I19465" t="s">
        <v>20</v>
      </c>
      <c r="J19465" t="s">
        <v>21</v>
      </c>
      <c r="K19465">
        <v>0</v>
      </c>
      <c r="L19465">
        <v>0</v>
      </c>
      <c r="M19465">
        <v>40</v>
      </c>
      <c r="N19465" t="s">
        <v>22</v>
      </c>
      <c r="O19465" t="s">
        <v>23</v>
      </c>
    </row>
    <row r="19466" spans="1:15" x14ac:dyDescent="0.3">
      <c r="A19466">
        <v>48</v>
      </c>
      <c r="B19466" t="s">
        <v>28</v>
      </c>
      <c r="C19466">
        <v>148995</v>
      </c>
      <c r="D19466" t="s">
        <v>38</v>
      </c>
      <c r="E19466">
        <v>14</v>
      </c>
      <c r="F19466" t="s">
        <v>25</v>
      </c>
      <c r="G19466" t="s">
        <v>34</v>
      </c>
      <c r="H19466" t="s">
        <v>27</v>
      </c>
      <c r="I19466" t="s">
        <v>20</v>
      </c>
      <c r="J19466" t="s">
        <v>21</v>
      </c>
      <c r="K19466">
        <v>0</v>
      </c>
      <c r="L19466">
        <v>0</v>
      </c>
      <c r="M19466">
        <v>55</v>
      </c>
      <c r="N19466" t="s">
        <v>22</v>
      </c>
      <c r="O19466" t="s">
        <v>43</v>
      </c>
    </row>
    <row r="19467" spans="1:15" x14ac:dyDescent="0.3">
      <c r="A19467">
        <v>20</v>
      </c>
      <c r="B19467" t="s">
        <v>28</v>
      </c>
      <c r="C19467">
        <v>123901</v>
      </c>
      <c r="D19467" t="s">
        <v>29</v>
      </c>
      <c r="E19467">
        <v>9</v>
      </c>
      <c r="F19467" t="s">
        <v>17</v>
      </c>
      <c r="G19467" t="s">
        <v>51</v>
      </c>
      <c r="H19467" t="s">
        <v>47</v>
      </c>
      <c r="I19467" t="s">
        <v>20</v>
      </c>
      <c r="J19467" t="s">
        <v>36</v>
      </c>
      <c r="K19467">
        <v>0</v>
      </c>
      <c r="L19467">
        <v>0</v>
      </c>
      <c r="M19467">
        <v>40</v>
      </c>
      <c r="N19467" t="s">
        <v>22</v>
      </c>
      <c r="O19467" t="s">
        <v>23</v>
      </c>
    </row>
    <row r="19468" spans="1:15" x14ac:dyDescent="0.3">
      <c r="A19468">
        <v>50</v>
      </c>
      <c r="B19468" t="s">
        <v>63</v>
      </c>
      <c r="C19468">
        <v>117496</v>
      </c>
      <c r="D19468" t="s">
        <v>29</v>
      </c>
      <c r="E19468">
        <v>9</v>
      </c>
      <c r="F19468" t="s">
        <v>25</v>
      </c>
      <c r="G19468" t="s">
        <v>18</v>
      </c>
      <c r="H19468" t="s">
        <v>35</v>
      </c>
      <c r="I19468" t="s">
        <v>20</v>
      </c>
      <c r="J19468" t="s">
        <v>36</v>
      </c>
      <c r="K19468">
        <v>7298</v>
      </c>
      <c r="L19468">
        <v>0</v>
      </c>
      <c r="M19468">
        <v>30</v>
      </c>
      <c r="N19468" t="s">
        <v>22</v>
      </c>
      <c r="O19468" t="s">
        <v>43</v>
      </c>
    </row>
    <row r="19469" spans="1:15" x14ac:dyDescent="0.3">
      <c r="A19469">
        <v>45</v>
      </c>
      <c r="B19469" t="s">
        <v>71</v>
      </c>
      <c r="C19469">
        <v>32356</v>
      </c>
      <c r="D19469" t="s">
        <v>16</v>
      </c>
      <c r="E19469">
        <v>13</v>
      </c>
      <c r="F19469" t="s">
        <v>25</v>
      </c>
      <c r="G19469" t="s">
        <v>26</v>
      </c>
      <c r="H19469" t="s">
        <v>27</v>
      </c>
      <c r="I19469" t="s">
        <v>20</v>
      </c>
      <c r="J19469" t="s">
        <v>21</v>
      </c>
      <c r="K19469">
        <v>0</v>
      </c>
      <c r="L19469">
        <v>0</v>
      </c>
      <c r="M19469">
        <v>51</v>
      </c>
      <c r="N19469" t="s">
        <v>22</v>
      </c>
      <c r="O19469" t="s">
        <v>23</v>
      </c>
    </row>
    <row r="19470" spans="1:15" x14ac:dyDescent="0.3">
      <c r="A19470">
        <v>17</v>
      </c>
      <c r="B19470" t="s">
        <v>28</v>
      </c>
      <c r="C19470">
        <v>206506</v>
      </c>
      <c r="D19470" t="s">
        <v>74</v>
      </c>
      <c r="E19470">
        <v>6</v>
      </c>
      <c r="F19470" t="s">
        <v>17</v>
      </c>
      <c r="G19470" t="s">
        <v>31</v>
      </c>
      <c r="H19470" t="s">
        <v>73</v>
      </c>
      <c r="I19470" t="s">
        <v>20</v>
      </c>
      <c r="J19470" t="s">
        <v>21</v>
      </c>
      <c r="K19470">
        <v>0</v>
      </c>
      <c r="L19470">
        <v>0</v>
      </c>
      <c r="M19470">
        <v>10</v>
      </c>
      <c r="N19470" t="s">
        <v>96</v>
      </c>
      <c r="O19470" t="s">
        <v>23</v>
      </c>
    </row>
    <row r="19471" spans="1:15" x14ac:dyDescent="0.3">
      <c r="A19471">
        <v>38</v>
      </c>
      <c r="B19471" t="s">
        <v>28</v>
      </c>
      <c r="C19471">
        <v>218729</v>
      </c>
      <c r="D19471" t="s">
        <v>29</v>
      </c>
      <c r="E19471">
        <v>9</v>
      </c>
      <c r="F19471" t="s">
        <v>30</v>
      </c>
      <c r="G19471" t="s">
        <v>41</v>
      </c>
      <c r="H19471" t="s">
        <v>19</v>
      </c>
      <c r="I19471" t="s">
        <v>20</v>
      </c>
      <c r="J19471" t="s">
        <v>36</v>
      </c>
      <c r="K19471">
        <v>0</v>
      </c>
      <c r="L19471">
        <v>0</v>
      </c>
      <c r="M19471">
        <v>25</v>
      </c>
      <c r="N19471" t="s">
        <v>22</v>
      </c>
      <c r="O19471" t="s">
        <v>23</v>
      </c>
    </row>
    <row r="19472" spans="1:15" x14ac:dyDescent="0.3">
      <c r="A19472">
        <v>43</v>
      </c>
      <c r="B19472" t="s">
        <v>28</v>
      </c>
      <c r="C19472">
        <v>52498</v>
      </c>
      <c r="D19472" t="s">
        <v>29</v>
      </c>
      <c r="E19472">
        <v>9</v>
      </c>
      <c r="F19472" t="s">
        <v>30</v>
      </c>
      <c r="G19472" t="s">
        <v>26</v>
      </c>
      <c r="H19472" t="s">
        <v>58</v>
      </c>
      <c r="I19472" t="s">
        <v>20</v>
      </c>
      <c r="J19472" t="s">
        <v>36</v>
      </c>
      <c r="K19472">
        <v>0</v>
      </c>
      <c r="L19472">
        <v>0</v>
      </c>
      <c r="M19472">
        <v>40</v>
      </c>
      <c r="N19472" t="s">
        <v>22</v>
      </c>
      <c r="O19472" t="s">
        <v>43</v>
      </c>
    </row>
    <row r="19473" spans="1:15" x14ac:dyDescent="0.3">
      <c r="A19473">
        <v>22</v>
      </c>
      <c r="B19473" t="s">
        <v>28</v>
      </c>
      <c r="C19473">
        <v>136767</v>
      </c>
      <c r="D19473" t="s">
        <v>29</v>
      </c>
      <c r="E19473">
        <v>9</v>
      </c>
      <c r="F19473" t="s">
        <v>25</v>
      </c>
      <c r="G19473" t="s">
        <v>51</v>
      </c>
      <c r="H19473" t="s">
        <v>27</v>
      </c>
      <c r="I19473" t="s">
        <v>20</v>
      </c>
      <c r="J19473" t="s">
        <v>21</v>
      </c>
      <c r="K19473">
        <v>0</v>
      </c>
      <c r="L19473">
        <v>0</v>
      </c>
      <c r="M19473">
        <v>30</v>
      </c>
      <c r="N19473" t="s">
        <v>22</v>
      </c>
      <c r="O19473" t="s">
        <v>23</v>
      </c>
    </row>
    <row r="19474" spans="1:15" x14ac:dyDescent="0.3">
      <c r="A19474">
        <v>63</v>
      </c>
      <c r="B19474" t="s">
        <v>28</v>
      </c>
      <c r="C19474">
        <v>219540</v>
      </c>
      <c r="D19474" t="s">
        <v>29</v>
      </c>
      <c r="E19474">
        <v>9</v>
      </c>
      <c r="F19474" t="s">
        <v>30</v>
      </c>
      <c r="G19474" t="s">
        <v>51</v>
      </c>
      <c r="H19474" t="s">
        <v>19</v>
      </c>
      <c r="I19474" t="s">
        <v>20</v>
      </c>
      <c r="J19474" t="s">
        <v>36</v>
      </c>
      <c r="K19474">
        <v>0</v>
      </c>
      <c r="L19474">
        <v>0</v>
      </c>
      <c r="M19474">
        <v>40</v>
      </c>
      <c r="N19474" t="s">
        <v>22</v>
      </c>
      <c r="O19474" t="s">
        <v>23</v>
      </c>
    </row>
    <row r="19475" spans="1:15" x14ac:dyDescent="0.3">
      <c r="A19475">
        <v>36</v>
      </c>
      <c r="B19475" t="s">
        <v>28</v>
      </c>
      <c r="C19475">
        <v>114059</v>
      </c>
      <c r="D19475" t="s">
        <v>16</v>
      </c>
      <c r="E19475">
        <v>13</v>
      </c>
      <c r="F19475" t="s">
        <v>25</v>
      </c>
      <c r="G19475" t="s">
        <v>26</v>
      </c>
      <c r="H19475" t="s">
        <v>27</v>
      </c>
      <c r="I19475" t="s">
        <v>20</v>
      </c>
      <c r="J19475" t="s">
        <v>21</v>
      </c>
      <c r="K19475">
        <v>0</v>
      </c>
      <c r="L19475">
        <v>0</v>
      </c>
      <c r="M19475">
        <v>45</v>
      </c>
      <c r="N19475" t="s">
        <v>22</v>
      </c>
      <c r="O19475" t="s">
        <v>23</v>
      </c>
    </row>
    <row r="19476" spans="1:15" x14ac:dyDescent="0.3">
      <c r="A19476">
        <v>56</v>
      </c>
      <c r="B19476" t="s">
        <v>28</v>
      </c>
      <c r="C19476">
        <v>247337</v>
      </c>
      <c r="D19476" t="s">
        <v>16</v>
      </c>
      <c r="E19476">
        <v>13</v>
      </c>
      <c r="F19476" t="s">
        <v>25</v>
      </c>
      <c r="G19476" t="s">
        <v>34</v>
      </c>
      <c r="H19476" t="s">
        <v>27</v>
      </c>
      <c r="I19476" t="s">
        <v>20</v>
      </c>
      <c r="J19476" t="s">
        <v>21</v>
      </c>
      <c r="K19476">
        <v>0</v>
      </c>
      <c r="L19476">
        <v>0</v>
      </c>
      <c r="M19476">
        <v>50</v>
      </c>
      <c r="N19476" t="s">
        <v>22</v>
      </c>
      <c r="O19476" t="s">
        <v>43</v>
      </c>
    </row>
    <row r="19477" spans="1:15" x14ac:dyDescent="0.3">
      <c r="A19477">
        <v>43</v>
      </c>
      <c r="B19477" t="s">
        <v>15</v>
      </c>
      <c r="C19477">
        <v>310969</v>
      </c>
      <c r="D19477" t="s">
        <v>69</v>
      </c>
      <c r="E19477">
        <v>15</v>
      </c>
      <c r="F19477" t="s">
        <v>25</v>
      </c>
      <c r="G19477" t="s">
        <v>34</v>
      </c>
      <c r="H19477" t="s">
        <v>27</v>
      </c>
      <c r="I19477" t="s">
        <v>33</v>
      </c>
      <c r="J19477" t="s">
        <v>21</v>
      </c>
      <c r="K19477">
        <v>0</v>
      </c>
      <c r="L19477">
        <v>0</v>
      </c>
      <c r="M19477">
        <v>40</v>
      </c>
      <c r="N19477" t="s">
        <v>22</v>
      </c>
      <c r="O19477" t="s">
        <v>23</v>
      </c>
    </row>
    <row r="19478" spans="1:15" x14ac:dyDescent="0.3">
      <c r="A19478">
        <v>41</v>
      </c>
      <c r="B19478" t="s">
        <v>28</v>
      </c>
      <c r="C19478">
        <v>171546</v>
      </c>
      <c r="D19478" t="s">
        <v>16</v>
      </c>
      <c r="E19478">
        <v>13</v>
      </c>
      <c r="F19478" t="s">
        <v>25</v>
      </c>
      <c r="G19478" t="s">
        <v>62</v>
      </c>
      <c r="H19478" t="s">
        <v>27</v>
      </c>
      <c r="I19478" t="s">
        <v>20</v>
      </c>
      <c r="J19478" t="s">
        <v>21</v>
      </c>
      <c r="K19478">
        <v>0</v>
      </c>
      <c r="L19478">
        <v>0</v>
      </c>
      <c r="M19478">
        <v>45</v>
      </c>
      <c r="N19478" t="s">
        <v>22</v>
      </c>
      <c r="O19478" t="s">
        <v>43</v>
      </c>
    </row>
    <row r="19479" spans="1:15" x14ac:dyDescent="0.3">
      <c r="A19479">
        <v>41</v>
      </c>
      <c r="B19479" t="s">
        <v>28</v>
      </c>
      <c r="C19479">
        <v>217455</v>
      </c>
      <c r="D19479" t="s">
        <v>29</v>
      </c>
      <c r="E19479">
        <v>9</v>
      </c>
      <c r="F19479" t="s">
        <v>30</v>
      </c>
      <c r="G19479" t="s">
        <v>18</v>
      </c>
      <c r="H19479" t="s">
        <v>58</v>
      </c>
      <c r="I19479" t="s">
        <v>20</v>
      </c>
      <c r="J19479" t="s">
        <v>36</v>
      </c>
      <c r="K19479">
        <v>0</v>
      </c>
      <c r="L19479">
        <v>0</v>
      </c>
      <c r="M19479">
        <v>40</v>
      </c>
      <c r="N19479" t="s">
        <v>22</v>
      </c>
      <c r="O19479" t="s">
        <v>23</v>
      </c>
    </row>
    <row r="19480" spans="1:15" x14ac:dyDescent="0.3">
      <c r="A19480">
        <v>36</v>
      </c>
      <c r="B19480" t="s">
        <v>28</v>
      </c>
      <c r="C19480">
        <v>410489</v>
      </c>
      <c r="D19480" t="s">
        <v>16</v>
      </c>
      <c r="E19480">
        <v>13</v>
      </c>
      <c r="F19480" t="s">
        <v>30</v>
      </c>
      <c r="G19480" t="s">
        <v>34</v>
      </c>
      <c r="H19480" t="s">
        <v>19</v>
      </c>
      <c r="I19480" t="s">
        <v>20</v>
      </c>
      <c r="J19480" t="s">
        <v>21</v>
      </c>
      <c r="K19480">
        <v>0</v>
      </c>
      <c r="L19480">
        <v>0</v>
      </c>
      <c r="M19480">
        <v>45</v>
      </c>
      <c r="N19480" t="s">
        <v>22</v>
      </c>
      <c r="O19480" t="s">
        <v>23</v>
      </c>
    </row>
    <row r="19481" spans="1:15" x14ac:dyDescent="0.3">
      <c r="A19481">
        <v>59</v>
      </c>
      <c r="B19481" t="s">
        <v>28</v>
      </c>
      <c r="C19481">
        <v>146391</v>
      </c>
      <c r="D19481" t="s">
        <v>59</v>
      </c>
      <c r="E19481">
        <v>16</v>
      </c>
      <c r="F19481" t="s">
        <v>25</v>
      </c>
      <c r="G19481" t="s">
        <v>34</v>
      </c>
      <c r="H19481" t="s">
        <v>27</v>
      </c>
      <c r="I19481" t="s">
        <v>20</v>
      </c>
      <c r="J19481" t="s">
        <v>21</v>
      </c>
      <c r="K19481">
        <v>0</v>
      </c>
      <c r="L19481">
        <v>0</v>
      </c>
      <c r="M19481">
        <v>50</v>
      </c>
      <c r="N19481" t="s">
        <v>22</v>
      </c>
      <c r="O19481" t="s">
        <v>43</v>
      </c>
    </row>
    <row r="19482" spans="1:15" x14ac:dyDescent="0.3">
      <c r="A19482">
        <v>46</v>
      </c>
      <c r="B19482" t="s">
        <v>63</v>
      </c>
      <c r="C19482">
        <v>165484</v>
      </c>
      <c r="D19482" t="s">
        <v>48</v>
      </c>
      <c r="E19482">
        <v>12</v>
      </c>
      <c r="F19482" t="s">
        <v>25</v>
      </c>
      <c r="G19482" t="s">
        <v>26</v>
      </c>
      <c r="H19482" t="s">
        <v>27</v>
      </c>
      <c r="I19482" t="s">
        <v>20</v>
      </c>
      <c r="J19482" t="s">
        <v>21</v>
      </c>
      <c r="K19482">
        <v>0</v>
      </c>
      <c r="L19482">
        <v>0</v>
      </c>
      <c r="M19482">
        <v>44</v>
      </c>
      <c r="N19482" t="s">
        <v>22</v>
      </c>
      <c r="O19482" t="s">
        <v>43</v>
      </c>
    </row>
    <row r="19483" spans="1:15" x14ac:dyDescent="0.3">
      <c r="A19483">
        <v>23</v>
      </c>
      <c r="B19483" t="s">
        <v>28</v>
      </c>
      <c r="C19483">
        <v>184271</v>
      </c>
      <c r="D19483" t="s">
        <v>16</v>
      </c>
      <c r="E19483">
        <v>13</v>
      </c>
      <c r="F19483" t="s">
        <v>17</v>
      </c>
      <c r="G19483" t="s">
        <v>34</v>
      </c>
      <c r="H19483" t="s">
        <v>19</v>
      </c>
      <c r="I19483" t="s">
        <v>20</v>
      </c>
      <c r="J19483" t="s">
        <v>36</v>
      </c>
      <c r="K19483">
        <v>0</v>
      </c>
      <c r="L19483">
        <v>0</v>
      </c>
      <c r="M19483">
        <v>36</v>
      </c>
      <c r="N19483" t="s">
        <v>22</v>
      </c>
      <c r="O19483" t="s">
        <v>23</v>
      </c>
    </row>
    <row r="19484" spans="1:15" x14ac:dyDescent="0.3">
      <c r="A19484">
        <v>46</v>
      </c>
      <c r="B19484" t="s">
        <v>24</v>
      </c>
      <c r="C19484">
        <v>231347</v>
      </c>
      <c r="D19484" t="s">
        <v>44</v>
      </c>
      <c r="E19484">
        <v>10</v>
      </c>
      <c r="F19484" t="s">
        <v>60</v>
      </c>
      <c r="G19484" t="s">
        <v>34</v>
      </c>
      <c r="H19484" t="s">
        <v>19</v>
      </c>
      <c r="I19484" t="s">
        <v>20</v>
      </c>
      <c r="J19484" t="s">
        <v>21</v>
      </c>
      <c r="K19484">
        <v>0</v>
      </c>
      <c r="L19484">
        <v>0</v>
      </c>
      <c r="M19484">
        <v>20</v>
      </c>
      <c r="N19484" t="s">
        <v>22</v>
      </c>
      <c r="O19484" t="s">
        <v>23</v>
      </c>
    </row>
    <row r="19485" spans="1:15" x14ac:dyDescent="0.3">
      <c r="A19485">
        <v>53</v>
      </c>
      <c r="B19485" t="s">
        <v>28</v>
      </c>
      <c r="C19485">
        <v>95469</v>
      </c>
      <c r="D19485" t="s">
        <v>16</v>
      </c>
      <c r="E19485">
        <v>13</v>
      </c>
      <c r="F19485" t="s">
        <v>25</v>
      </c>
      <c r="G19485" t="s">
        <v>18</v>
      </c>
      <c r="H19485" t="s">
        <v>27</v>
      </c>
      <c r="I19485" t="s">
        <v>20</v>
      </c>
      <c r="J19485" t="s">
        <v>21</v>
      </c>
      <c r="K19485">
        <v>0</v>
      </c>
      <c r="L19485">
        <v>1902</v>
      </c>
      <c r="M19485">
        <v>40</v>
      </c>
      <c r="N19485" t="s">
        <v>22</v>
      </c>
      <c r="O19485" t="s">
        <v>43</v>
      </c>
    </row>
    <row r="19486" spans="1:15" x14ac:dyDescent="0.3">
      <c r="A19486">
        <v>47</v>
      </c>
      <c r="B19486" t="s">
        <v>28</v>
      </c>
      <c r="C19486">
        <v>244025</v>
      </c>
      <c r="D19486" t="s">
        <v>29</v>
      </c>
      <c r="E19486">
        <v>9</v>
      </c>
      <c r="F19486" t="s">
        <v>17</v>
      </c>
      <c r="G19486" t="s">
        <v>57</v>
      </c>
      <c r="H19486" t="s">
        <v>58</v>
      </c>
      <c r="I19486" t="s">
        <v>54</v>
      </c>
      <c r="J19486" t="s">
        <v>21</v>
      </c>
      <c r="K19486">
        <v>0</v>
      </c>
      <c r="L19486">
        <v>0</v>
      </c>
      <c r="M19486">
        <v>56</v>
      </c>
      <c r="N19486" t="s">
        <v>66</v>
      </c>
      <c r="O19486" t="s">
        <v>23</v>
      </c>
    </row>
    <row r="19487" spans="1:15" x14ac:dyDescent="0.3">
      <c r="A19487">
        <v>46</v>
      </c>
      <c r="B19487" t="s">
        <v>61</v>
      </c>
      <c r="C19487">
        <v>46537</v>
      </c>
      <c r="D19487" t="s">
        <v>38</v>
      </c>
      <c r="E19487">
        <v>14</v>
      </c>
      <c r="F19487" t="s">
        <v>17</v>
      </c>
      <c r="G19487" t="s">
        <v>34</v>
      </c>
      <c r="H19487" t="s">
        <v>19</v>
      </c>
      <c r="I19487" t="s">
        <v>20</v>
      </c>
      <c r="J19487" t="s">
        <v>36</v>
      </c>
      <c r="K19487">
        <v>0</v>
      </c>
      <c r="L19487">
        <v>0</v>
      </c>
      <c r="M19487">
        <v>40</v>
      </c>
      <c r="N19487" t="s">
        <v>22</v>
      </c>
      <c r="O19487" t="s">
        <v>23</v>
      </c>
    </row>
    <row r="19488" spans="1:15" x14ac:dyDescent="0.3">
      <c r="A19488">
        <v>47</v>
      </c>
      <c r="B19488" t="s">
        <v>28</v>
      </c>
      <c r="C19488">
        <v>205730</v>
      </c>
      <c r="D19488" t="s">
        <v>29</v>
      </c>
      <c r="E19488">
        <v>9</v>
      </c>
      <c r="F19488" t="s">
        <v>25</v>
      </c>
      <c r="G19488" t="s">
        <v>51</v>
      </c>
      <c r="H19488" t="s">
        <v>27</v>
      </c>
      <c r="I19488" t="s">
        <v>20</v>
      </c>
      <c r="J19488" t="s">
        <v>21</v>
      </c>
      <c r="K19488">
        <v>0</v>
      </c>
      <c r="L19488">
        <v>0</v>
      </c>
      <c r="M19488">
        <v>56</v>
      </c>
      <c r="N19488" t="s">
        <v>22</v>
      </c>
      <c r="O19488" t="s">
        <v>43</v>
      </c>
    </row>
    <row r="19489" spans="1:15" x14ac:dyDescent="0.3">
      <c r="A19489">
        <v>29</v>
      </c>
      <c r="B19489" t="s">
        <v>28</v>
      </c>
      <c r="C19489">
        <v>383745</v>
      </c>
      <c r="D19489" t="s">
        <v>29</v>
      </c>
      <c r="E19489">
        <v>9</v>
      </c>
      <c r="F19489" t="s">
        <v>25</v>
      </c>
      <c r="G19489" t="s">
        <v>57</v>
      </c>
      <c r="H19489" t="s">
        <v>27</v>
      </c>
      <c r="I19489" t="s">
        <v>20</v>
      </c>
      <c r="J19489" t="s">
        <v>21</v>
      </c>
      <c r="K19489">
        <v>0</v>
      </c>
      <c r="L19489">
        <v>1887</v>
      </c>
      <c r="M19489">
        <v>30</v>
      </c>
      <c r="N19489" t="s">
        <v>22</v>
      </c>
      <c r="O19489" t="s">
        <v>43</v>
      </c>
    </row>
    <row r="19490" spans="1:15" x14ac:dyDescent="0.3">
      <c r="A19490">
        <v>32</v>
      </c>
      <c r="B19490" t="s">
        <v>28</v>
      </c>
      <c r="C19490">
        <v>328199</v>
      </c>
      <c r="D19490" t="s">
        <v>50</v>
      </c>
      <c r="E19490">
        <v>11</v>
      </c>
      <c r="F19490" t="s">
        <v>30</v>
      </c>
      <c r="G19490" t="s">
        <v>26</v>
      </c>
      <c r="H19490" t="s">
        <v>58</v>
      </c>
      <c r="I19490" t="s">
        <v>20</v>
      </c>
      <c r="J19490" t="s">
        <v>36</v>
      </c>
      <c r="K19490">
        <v>0</v>
      </c>
      <c r="L19490">
        <v>0</v>
      </c>
      <c r="M19490">
        <v>40</v>
      </c>
      <c r="N19490" t="s">
        <v>22</v>
      </c>
      <c r="O19490" t="s">
        <v>23</v>
      </c>
    </row>
    <row r="19491" spans="1:15" x14ac:dyDescent="0.3">
      <c r="A19491">
        <v>90</v>
      </c>
      <c r="B19491" t="s">
        <v>28</v>
      </c>
      <c r="C19491">
        <v>84553</v>
      </c>
      <c r="D19491" t="s">
        <v>29</v>
      </c>
      <c r="E19491">
        <v>9</v>
      </c>
      <c r="F19491" t="s">
        <v>25</v>
      </c>
      <c r="G19491" t="s">
        <v>57</v>
      </c>
      <c r="H19491" t="s">
        <v>27</v>
      </c>
      <c r="I19491" t="s">
        <v>20</v>
      </c>
      <c r="J19491" t="s">
        <v>21</v>
      </c>
      <c r="K19491">
        <v>0</v>
      </c>
      <c r="L19491">
        <v>0</v>
      </c>
      <c r="M19491">
        <v>40</v>
      </c>
      <c r="N19491" t="s">
        <v>22</v>
      </c>
      <c r="O19491" t="s">
        <v>23</v>
      </c>
    </row>
    <row r="19492" spans="1:15" x14ac:dyDescent="0.3">
      <c r="A19492">
        <v>63</v>
      </c>
      <c r="B19492" t="s">
        <v>28</v>
      </c>
      <c r="C19492">
        <v>221072</v>
      </c>
      <c r="D19492" t="s">
        <v>16</v>
      </c>
      <c r="E19492">
        <v>13</v>
      </c>
      <c r="F19492" t="s">
        <v>25</v>
      </c>
      <c r="G19492" t="s">
        <v>51</v>
      </c>
      <c r="H19492" t="s">
        <v>27</v>
      </c>
      <c r="I19492" t="s">
        <v>20</v>
      </c>
      <c r="J19492" t="s">
        <v>21</v>
      </c>
      <c r="K19492">
        <v>0</v>
      </c>
      <c r="L19492">
        <v>0</v>
      </c>
      <c r="M19492">
        <v>49</v>
      </c>
      <c r="O19492" t="s">
        <v>23</v>
      </c>
    </row>
    <row r="19493" spans="1:15" x14ac:dyDescent="0.3">
      <c r="A19493">
        <v>23</v>
      </c>
      <c r="B19493" t="s">
        <v>28</v>
      </c>
      <c r="C19493">
        <v>123983</v>
      </c>
      <c r="D19493" t="s">
        <v>50</v>
      </c>
      <c r="E19493">
        <v>11</v>
      </c>
      <c r="F19493" t="s">
        <v>17</v>
      </c>
      <c r="G19493" t="s">
        <v>34</v>
      </c>
      <c r="H19493" t="s">
        <v>47</v>
      </c>
      <c r="I19493" t="s">
        <v>45</v>
      </c>
      <c r="J19493" t="s">
        <v>21</v>
      </c>
      <c r="K19493">
        <v>0</v>
      </c>
      <c r="L19493">
        <v>0</v>
      </c>
      <c r="M19493">
        <v>40</v>
      </c>
      <c r="N19493" t="s">
        <v>22</v>
      </c>
      <c r="O19493" t="s">
        <v>23</v>
      </c>
    </row>
    <row r="19494" spans="1:15" x14ac:dyDescent="0.3">
      <c r="A19494">
        <v>76</v>
      </c>
      <c r="C19494">
        <v>191024</v>
      </c>
      <c r="D19494" t="s">
        <v>16</v>
      </c>
      <c r="E19494">
        <v>13</v>
      </c>
      <c r="F19494" t="s">
        <v>25</v>
      </c>
      <c r="H19494" t="s">
        <v>27</v>
      </c>
      <c r="I19494" t="s">
        <v>20</v>
      </c>
      <c r="J19494" t="s">
        <v>21</v>
      </c>
      <c r="K19494">
        <v>0</v>
      </c>
      <c r="L19494">
        <v>0</v>
      </c>
      <c r="M19494">
        <v>30</v>
      </c>
      <c r="N19494" t="s">
        <v>22</v>
      </c>
      <c r="O19494" t="s">
        <v>23</v>
      </c>
    </row>
    <row r="19495" spans="1:15" x14ac:dyDescent="0.3">
      <c r="A19495">
        <v>23</v>
      </c>
      <c r="B19495" t="s">
        <v>28</v>
      </c>
      <c r="C19495">
        <v>167868</v>
      </c>
      <c r="D19495" t="s">
        <v>50</v>
      </c>
      <c r="E19495">
        <v>11</v>
      </c>
      <c r="F19495" t="s">
        <v>17</v>
      </c>
      <c r="G19495" t="s">
        <v>18</v>
      </c>
      <c r="H19495" t="s">
        <v>19</v>
      </c>
      <c r="I19495" t="s">
        <v>20</v>
      </c>
      <c r="J19495" t="s">
        <v>36</v>
      </c>
      <c r="K19495">
        <v>0</v>
      </c>
      <c r="L19495">
        <v>0</v>
      </c>
      <c r="M19495">
        <v>40</v>
      </c>
      <c r="N19495" t="s">
        <v>22</v>
      </c>
      <c r="O19495" t="s">
        <v>23</v>
      </c>
    </row>
    <row r="19496" spans="1:15" x14ac:dyDescent="0.3">
      <c r="A19496">
        <v>44</v>
      </c>
      <c r="B19496" t="s">
        <v>28</v>
      </c>
      <c r="C19496">
        <v>225879</v>
      </c>
      <c r="D19496" t="s">
        <v>44</v>
      </c>
      <c r="E19496">
        <v>10</v>
      </c>
      <c r="F19496" t="s">
        <v>25</v>
      </c>
      <c r="G19496" t="s">
        <v>18</v>
      </c>
      <c r="H19496" t="s">
        <v>35</v>
      </c>
      <c r="I19496" t="s">
        <v>68</v>
      </c>
      <c r="J19496" t="s">
        <v>36</v>
      </c>
      <c r="K19496">
        <v>0</v>
      </c>
      <c r="L19496">
        <v>0</v>
      </c>
      <c r="M19496">
        <v>30</v>
      </c>
      <c r="N19496" t="s">
        <v>55</v>
      </c>
      <c r="O19496" t="s">
        <v>43</v>
      </c>
    </row>
    <row r="19497" spans="1:15" x14ac:dyDescent="0.3">
      <c r="A19497">
        <v>81</v>
      </c>
      <c r="B19497" t="s">
        <v>71</v>
      </c>
      <c r="C19497">
        <v>247232</v>
      </c>
      <c r="D19497" t="s">
        <v>74</v>
      </c>
      <c r="E19497">
        <v>6</v>
      </c>
      <c r="F19497" t="s">
        <v>25</v>
      </c>
      <c r="G19497" t="s">
        <v>26</v>
      </c>
      <c r="H19497" t="s">
        <v>35</v>
      </c>
      <c r="I19497" t="s">
        <v>20</v>
      </c>
      <c r="J19497" t="s">
        <v>36</v>
      </c>
      <c r="K19497">
        <v>2936</v>
      </c>
      <c r="L19497">
        <v>0</v>
      </c>
      <c r="M19497">
        <v>28</v>
      </c>
      <c r="N19497" t="s">
        <v>22</v>
      </c>
      <c r="O19497" t="s">
        <v>23</v>
      </c>
    </row>
    <row r="19498" spans="1:15" x14ac:dyDescent="0.3">
      <c r="A19498">
        <v>17</v>
      </c>
      <c r="B19498" t="s">
        <v>28</v>
      </c>
      <c r="C19498">
        <v>143791</v>
      </c>
      <c r="D19498" t="s">
        <v>74</v>
      </c>
      <c r="E19498">
        <v>6</v>
      </c>
      <c r="F19498" t="s">
        <v>17</v>
      </c>
      <c r="G19498" t="s">
        <v>41</v>
      </c>
      <c r="H19498" t="s">
        <v>47</v>
      </c>
      <c r="I19498" t="s">
        <v>33</v>
      </c>
      <c r="J19498" t="s">
        <v>36</v>
      </c>
      <c r="K19498">
        <v>0</v>
      </c>
      <c r="L19498">
        <v>0</v>
      </c>
      <c r="M19498">
        <v>12</v>
      </c>
      <c r="N19498" t="s">
        <v>22</v>
      </c>
      <c r="O19498" t="s">
        <v>23</v>
      </c>
    </row>
    <row r="19499" spans="1:15" x14ac:dyDescent="0.3">
      <c r="A19499">
        <v>56</v>
      </c>
      <c r="B19499" t="s">
        <v>28</v>
      </c>
      <c r="C19499">
        <v>177271</v>
      </c>
      <c r="D19499" t="s">
        <v>50</v>
      </c>
      <c r="E19499">
        <v>11</v>
      </c>
      <c r="F19499" t="s">
        <v>25</v>
      </c>
      <c r="G19499" t="s">
        <v>62</v>
      </c>
      <c r="H19499" t="s">
        <v>27</v>
      </c>
      <c r="I19499" t="s">
        <v>20</v>
      </c>
      <c r="J19499" t="s">
        <v>21</v>
      </c>
      <c r="K19499">
        <v>0</v>
      </c>
      <c r="L19499">
        <v>0</v>
      </c>
      <c r="M19499">
        <v>40</v>
      </c>
      <c r="N19499" t="s">
        <v>22</v>
      </c>
      <c r="O19499" t="s">
        <v>43</v>
      </c>
    </row>
    <row r="19500" spans="1:15" x14ac:dyDescent="0.3">
      <c r="A19500">
        <v>58</v>
      </c>
      <c r="B19500" t="s">
        <v>61</v>
      </c>
      <c r="C19500">
        <v>129786</v>
      </c>
      <c r="D19500" t="s">
        <v>74</v>
      </c>
      <c r="E19500">
        <v>6</v>
      </c>
      <c r="F19500" t="s">
        <v>25</v>
      </c>
      <c r="G19500" t="s">
        <v>51</v>
      </c>
      <c r="H19500" t="s">
        <v>27</v>
      </c>
      <c r="I19500" t="s">
        <v>20</v>
      </c>
      <c r="J19500" t="s">
        <v>21</v>
      </c>
      <c r="K19500">
        <v>0</v>
      </c>
      <c r="L19500">
        <v>0</v>
      </c>
      <c r="M19500">
        <v>40</v>
      </c>
      <c r="N19500" t="s">
        <v>22</v>
      </c>
      <c r="O19500" t="s">
        <v>23</v>
      </c>
    </row>
    <row r="19501" spans="1:15" x14ac:dyDescent="0.3">
      <c r="A19501">
        <v>45</v>
      </c>
      <c r="B19501" t="s">
        <v>28</v>
      </c>
      <c r="C19501">
        <v>31339</v>
      </c>
      <c r="D19501" t="s">
        <v>16</v>
      </c>
      <c r="E19501">
        <v>13</v>
      </c>
      <c r="F19501" t="s">
        <v>25</v>
      </c>
      <c r="G19501" t="s">
        <v>18</v>
      </c>
      <c r="H19501" t="s">
        <v>27</v>
      </c>
      <c r="I19501" t="s">
        <v>20</v>
      </c>
      <c r="J19501" t="s">
        <v>21</v>
      </c>
      <c r="K19501">
        <v>0</v>
      </c>
      <c r="L19501">
        <v>0</v>
      </c>
      <c r="M19501">
        <v>45</v>
      </c>
      <c r="N19501" t="s">
        <v>22</v>
      </c>
      <c r="O19501" t="s">
        <v>43</v>
      </c>
    </row>
    <row r="19502" spans="1:15" x14ac:dyDescent="0.3">
      <c r="A19502">
        <v>25</v>
      </c>
      <c r="B19502" t="s">
        <v>28</v>
      </c>
      <c r="C19502">
        <v>236267</v>
      </c>
      <c r="D19502" t="s">
        <v>29</v>
      </c>
      <c r="E19502">
        <v>9</v>
      </c>
      <c r="F19502" t="s">
        <v>25</v>
      </c>
      <c r="G19502" t="s">
        <v>31</v>
      </c>
      <c r="H19502" t="s">
        <v>27</v>
      </c>
      <c r="I19502" t="s">
        <v>20</v>
      </c>
      <c r="J19502" t="s">
        <v>21</v>
      </c>
      <c r="K19502">
        <v>0</v>
      </c>
      <c r="L19502">
        <v>0</v>
      </c>
      <c r="M19502">
        <v>40</v>
      </c>
      <c r="N19502" t="s">
        <v>22</v>
      </c>
      <c r="O19502" t="s">
        <v>23</v>
      </c>
    </row>
    <row r="19503" spans="1:15" x14ac:dyDescent="0.3">
      <c r="A19503">
        <v>36</v>
      </c>
      <c r="B19503" t="s">
        <v>28</v>
      </c>
      <c r="C19503">
        <v>130620</v>
      </c>
      <c r="D19503" t="s">
        <v>16</v>
      </c>
      <c r="E19503">
        <v>13</v>
      </c>
      <c r="F19503" t="s">
        <v>25</v>
      </c>
      <c r="G19503" t="s">
        <v>34</v>
      </c>
      <c r="H19503" t="s">
        <v>35</v>
      </c>
      <c r="I19503" t="s">
        <v>45</v>
      </c>
      <c r="J19503" t="s">
        <v>36</v>
      </c>
      <c r="K19503">
        <v>0</v>
      </c>
      <c r="L19503">
        <v>0</v>
      </c>
      <c r="M19503">
        <v>35</v>
      </c>
      <c r="N19503" t="s">
        <v>80</v>
      </c>
      <c r="O19503" t="s">
        <v>43</v>
      </c>
    </row>
    <row r="19504" spans="1:15" x14ac:dyDescent="0.3">
      <c r="A19504">
        <v>32</v>
      </c>
      <c r="B19504" t="s">
        <v>28</v>
      </c>
      <c r="C19504">
        <v>208180</v>
      </c>
      <c r="D19504" t="s">
        <v>50</v>
      </c>
      <c r="E19504">
        <v>11</v>
      </c>
      <c r="F19504" t="s">
        <v>25</v>
      </c>
      <c r="G19504" t="s">
        <v>62</v>
      </c>
      <c r="H19504" t="s">
        <v>35</v>
      </c>
      <c r="I19504" t="s">
        <v>20</v>
      </c>
      <c r="J19504" t="s">
        <v>36</v>
      </c>
      <c r="K19504">
        <v>0</v>
      </c>
      <c r="L19504">
        <v>0</v>
      </c>
      <c r="M19504">
        <v>24</v>
      </c>
      <c r="N19504" t="s">
        <v>22</v>
      </c>
      <c r="O19504" t="s">
        <v>43</v>
      </c>
    </row>
    <row r="19505" spans="1:15" x14ac:dyDescent="0.3">
      <c r="A19505">
        <v>25</v>
      </c>
      <c r="B19505" t="s">
        <v>28</v>
      </c>
      <c r="C19505">
        <v>292058</v>
      </c>
      <c r="D19505" t="s">
        <v>29</v>
      </c>
      <c r="E19505">
        <v>9</v>
      </c>
      <c r="F19505" t="s">
        <v>17</v>
      </c>
      <c r="G19505" t="s">
        <v>41</v>
      </c>
      <c r="H19505" t="s">
        <v>73</v>
      </c>
      <c r="I19505" t="s">
        <v>20</v>
      </c>
      <c r="J19505" t="s">
        <v>21</v>
      </c>
      <c r="K19505">
        <v>0</v>
      </c>
      <c r="L19505">
        <v>0</v>
      </c>
      <c r="M19505">
        <v>30</v>
      </c>
      <c r="N19505" t="s">
        <v>22</v>
      </c>
      <c r="O19505" t="s">
        <v>23</v>
      </c>
    </row>
    <row r="19506" spans="1:15" x14ac:dyDescent="0.3">
      <c r="A19506">
        <v>29</v>
      </c>
      <c r="B19506" t="s">
        <v>61</v>
      </c>
      <c r="C19506">
        <v>142712</v>
      </c>
      <c r="D19506" t="s">
        <v>44</v>
      </c>
      <c r="E19506">
        <v>10</v>
      </c>
      <c r="F19506" t="s">
        <v>25</v>
      </c>
      <c r="G19506" t="s">
        <v>18</v>
      </c>
      <c r="H19506" t="s">
        <v>27</v>
      </c>
      <c r="I19506" t="s">
        <v>20</v>
      </c>
      <c r="J19506" t="s">
        <v>21</v>
      </c>
      <c r="K19506">
        <v>0</v>
      </c>
      <c r="L19506">
        <v>0</v>
      </c>
      <c r="M19506">
        <v>40</v>
      </c>
      <c r="N19506" t="s">
        <v>22</v>
      </c>
      <c r="O19506" t="s">
        <v>43</v>
      </c>
    </row>
    <row r="19507" spans="1:15" x14ac:dyDescent="0.3">
      <c r="A19507">
        <v>23</v>
      </c>
      <c r="B19507" t="s">
        <v>28</v>
      </c>
      <c r="C19507">
        <v>119665</v>
      </c>
      <c r="D19507" t="s">
        <v>29</v>
      </c>
      <c r="E19507">
        <v>9</v>
      </c>
      <c r="F19507" t="s">
        <v>17</v>
      </c>
      <c r="G19507" t="s">
        <v>18</v>
      </c>
      <c r="H19507" t="s">
        <v>19</v>
      </c>
      <c r="I19507" t="s">
        <v>20</v>
      </c>
      <c r="J19507" t="s">
        <v>21</v>
      </c>
      <c r="K19507">
        <v>0</v>
      </c>
      <c r="L19507">
        <v>0</v>
      </c>
      <c r="M19507">
        <v>60</v>
      </c>
      <c r="N19507" t="s">
        <v>22</v>
      </c>
      <c r="O19507" t="s">
        <v>23</v>
      </c>
    </row>
    <row r="19508" spans="1:15" x14ac:dyDescent="0.3">
      <c r="A19508">
        <v>41</v>
      </c>
      <c r="B19508" t="s">
        <v>28</v>
      </c>
      <c r="C19508">
        <v>116825</v>
      </c>
      <c r="D19508" t="s">
        <v>38</v>
      </c>
      <c r="E19508">
        <v>14</v>
      </c>
      <c r="F19508" t="s">
        <v>25</v>
      </c>
      <c r="G19508" t="s">
        <v>34</v>
      </c>
      <c r="H19508" t="s">
        <v>27</v>
      </c>
      <c r="I19508" t="s">
        <v>20</v>
      </c>
      <c r="J19508" t="s">
        <v>21</v>
      </c>
      <c r="K19508">
        <v>0</v>
      </c>
      <c r="L19508">
        <v>0</v>
      </c>
      <c r="M19508">
        <v>55</v>
      </c>
      <c r="N19508" t="s">
        <v>22</v>
      </c>
      <c r="O19508" t="s">
        <v>43</v>
      </c>
    </row>
    <row r="19509" spans="1:15" x14ac:dyDescent="0.3">
      <c r="A19509">
        <v>48</v>
      </c>
      <c r="B19509" t="s">
        <v>15</v>
      </c>
      <c r="C19509">
        <v>201177</v>
      </c>
      <c r="D19509" t="s">
        <v>16</v>
      </c>
      <c r="E19509">
        <v>13</v>
      </c>
      <c r="F19509" t="s">
        <v>25</v>
      </c>
      <c r="G19509" t="s">
        <v>26</v>
      </c>
      <c r="H19509" t="s">
        <v>27</v>
      </c>
      <c r="I19509" t="s">
        <v>33</v>
      </c>
      <c r="J19509" t="s">
        <v>21</v>
      </c>
      <c r="K19509">
        <v>0</v>
      </c>
      <c r="L19509">
        <v>0</v>
      </c>
      <c r="M19509">
        <v>40</v>
      </c>
      <c r="N19509" t="s">
        <v>22</v>
      </c>
      <c r="O19509" t="s">
        <v>43</v>
      </c>
    </row>
    <row r="19510" spans="1:15" x14ac:dyDescent="0.3">
      <c r="A19510">
        <v>29</v>
      </c>
      <c r="B19510" t="s">
        <v>28</v>
      </c>
      <c r="C19510">
        <v>118337</v>
      </c>
      <c r="D19510" t="s">
        <v>29</v>
      </c>
      <c r="E19510">
        <v>9</v>
      </c>
      <c r="F19510" t="s">
        <v>25</v>
      </c>
      <c r="G19510" t="s">
        <v>53</v>
      </c>
      <c r="H19510" t="s">
        <v>27</v>
      </c>
      <c r="I19510" t="s">
        <v>20</v>
      </c>
      <c r="J19510" t="s">
        <v>21</v>
      </c>
      <c r="K19510">
        <v>0</v>
      </c>
      <c r="L19510">
        <v>0</v>
      </c>
      <c r="M19510">
        <v>60</v>
      </c>
      <c r="N19510" t="s">
        <v>22</v>
      </c>
      <c r="O19510" t="s">
        <v>23</v>
      </c>
    </row>
    <row r="19511" spans="1:15" x14ac:dyDescent="0.3">
      <c r="A19511">
        <v>27</v>
      </c>
      <c r="C19511">
        <v>173800</v>
      </c>
      <c r="D19511" t="s">
        <v>38</v>
      </c>
      <c r="E19511">
        <v>14</v>
      </c>
      <c r="F19511" t="s">
        <v>17</v>
      </c>
      <c r="H19511" t="s">
        <v>58</v>
      </c>
      <c r="I19511" t="s">
        <v>45</v>
      </c>
      <c r="J19511" t="s">
        <v>21</v>
      </c>
      <c r="K19511">
        <v>0</v>
      </c>
      <c r="L19511">
        <v>0</v>
      </c>
      <c r="M19511">
        <v>20</v>
      </c>
      <c r="N19511" t="s">
        <v>90</v>
      </c>
      <c r="O19511" t="s">
        <v>23</v>
      </c>
    </row>
    <row r="19512" spans="1:15" x14ac:dyDescent="0.3">
      <c r="A19512">
        <v>55</v>
      </c>
      <c r="B19512" t="s">
        <v>28</v>
      </c>
      <c r="C19512">
        <v>289257</v>
      </c>
      <c r="D19512" t="s">
        <v>44</v>
      </c>
      <c r="E19512">
        <v>10</v>
      </c>
      <c r="F19512" t="s">
        <v>25</v>
      </c>
      <c r="G19512" t="s">
        <v>51</v>
      </c>
      <c r="H19512" t="s">
        <v>27</v>
      </c>
      <c r="I19512" t="s">
        <v>20</v>
      </c>
      <c r="J19512" t="s">
        <v>21</v>
      </c>
      <c r="K19512">
        <v>0</v>
      </c>
      <c r="L19512">
        <v>0</v>
      </c>
      <c r="M19512">
        <v>40</v>
      </c>
      <c r="N19512" t="s">
        <v>22</v>
      </c>
      <c r="O19512" t="s">
        <v>23</v>
      </c>
    </row>
    <row r="19513" spans="1:15" x14ac:dyDescent="0.3">
      <c r="A19513">
        <v>30</v>
      </c>
      <c r="B19513" t="s">
        <v>28</v>
      </c>
      <c r="C19513">
        <v>190912</v>
      </c>
      <c r="D19513" t="s">
        <v>32</v>
      </c>
      <c r="E19513">
        <v>7</v>
      </c>
      <c r="F19513" t="s">
        <v>25</v>
      </c>
      <c r="G19513" t="s">
        <v>31</v>
      </c>
      <c r="H19513" t="s">
        <v>27</v>
      </c>
      <c r="I19513" t="s">
        <v>45</v>
      </c>
      <c r="J19513" t="s">
        <v>21</v>
      </c>
      <c r="K19513">
        <v>0</v>
      </c>
      <c r="L19513">
        <v>1651</v>
      </c>
      <c r="M19513">
        <v>40</v>
      </c>
      <c r="N19513" t="s">
        <v>110</v>
      </c>
      <c r="O19513" t="s">
        <v>23</v>
      </c>
    </row>
    <row r="19514" spans="1:15" x14ac:dyDescent="0.3">
      <c r="A19514">
        <v>45</v>
      </c>
      <c r="B19514" t="s">
        <v>28</v>
      </c>
      <c r="C19514">
        <v>140581</v>
      </c>
      <c r="D19514" t="s">
        <v>44</v>
      </c>
      <c r="E19514">
        <v>10</v>
      </c>
      <c r="F19514" t="s">
        <v>79</v>
      </c>
      <c r="G19514" t="s">
        <v>41</v>
      </c>
      <c r="H19514" t="s">
        <v>58</v>
      </c>
      <c r="I19514" t="s">
        <v>33</v>
      </c>
      <c r="J19514" t="s">
        <v>36</v>
      </c>
      <c r="K19514">
        <v>0</v>
      </c>
      <c r="L19514">
        <v>0</v>
      </c>
      <c r="M19514">
        <v>40</v>
      </c>
      <c r="N19514" t="s">
        <v>22</v>
      </c>
      <c r="O19514" t="s">
        <v>23</v>
      </c>
    </row>
    <row r="19515" spans="1:15" x14ac:dyDescent="0.3">
      <c r="A19515">
        <v>50</v>
      </c>
      <c r="B19515" t="s">
        <v>28</v>
      </c>
      <c r="C19515">
        <v>174102</v>
      </c>
      <c r="D19515" t="s">
        <v>29</v>
      </c>
      <c r="E19515">
        <v>9</v>
      </c>
      <c r="F19515" t="s">
        <v>30</v>
      </c>
      <c r="G19515" t="s">
        <v>51</v>
      </c>
      <c r="H19515" t="s">
        <v>47</v>
      </c>
      <c r="I19515" t="s">
        <v>20</v>
      </c>
      <c r="J19515" t="s">
        <v>21</v>
      </c>
      <c r="K19515">
        <v>0</v>
      </c>
      <c r="L19515">
        <v>0</v>
      </c>
      <c r="M19515">
        <v>40</v>
      </c>
      <c r="N19515" t="s">
        <v>66</v>
      </c>
      <c r="O19515" t="s">
        <v>23</v>
      </c>
    </row>
    <row r="19516" spans="1:15" x14ac:dyDescent="0.3">
      <c r="A19516">
        <v>22</v>
      </c>
      <c r="B19516" t="s">
        <v>28</v>
      </c>
      <c r="C19516">
        <v>316509</v>
      </c>
      <c r="D19516" t="s">
        <v>29</v>
      </c>
      <c r="E19516">
        <v>9</v>
      </c>
      <c r="F19516" t="s">
        <v>17</v>
      </c>
      <c r="G19516" t="s">
        <v>51</v>
      </c>
      <c r="H19516" t="s">
        <v>19</v>
      </c>
      <c r="I19516" t="s">
        <v>20</v>
      </c>
      <c r="J19516" t="s">
        <v>21</v>
      </c>
      <c r="K19516">
        <v>0</v>
      </c>
      <c r="L19516">
        <v>0</v>
      </c>
      <c r="M19516">
        <v>50</v>
      </c>
      <c r="N19516" t="s">
        <v>22</v>
      </c>
      <c r="O19516" t="s">
        <v>23</v>
      </c>
    </row>
    <row r="19517" spans="1:15" x14ac:dyDescent="0.3">
      <c r="A19517">
        <v>80</v>
      </c>
      <c r="B19517" t="s">
        <v>63</v>
      </c>
      <c r="C19517">
        <v>20101</v>
      </c>
      <c r="D19517" t="s">
        <v>29</v>
      </c>
      <c r="E19517">
        <v>9</v>
      </c>
      <c r="F19517" t="s">
        <v>79</v>
      </c>
      <c r="G19517" t="s">
        <v>41</v>
      </c>
      <c r="H19517" t="s">
        <v>58</v>
      </c>
      <c r="I19517" t="s">
        <v>54</v>
      </c>
      <c r="J19517" t="s">
        <v>36</v>
      </c>
      <c r="K19517">
        <v>0</v>
      </c>
      <c r="L19517">
        <v>0</v>
      </c>
      <c r="M19517">
        <v>32</v>
      </c>
      <c r="N19517" t="s">
        <v>22</v>
      </c>
      <c r="O19517" t="s">
        <v>23</v>
      </c>
    </row>
    <row r="19518" spans="1:15" x14ac:dyDescent="0.3">
      <c r="A19518">
        <v>30</v>
      </c>
      <c r="B19518" t="s">
        <v>28</v>
      </c>
      <c r="C19518">
        <v>187279</v>
      </c>
      <c r="D19518" t="s">
        <v>29</v>
      </c>
      <c r="E19518">
        <v>9</v>
      </c>
      <c r="F19518" t="s">
        <v>25</v>
      </c>
      <c r="G19518" t="s">
        <v>31</v>
      </c>
      <c r="H19518" t="s">
        <v>27</v>
      </c>
      <c r="I19518" t="s">
        <v>20</v>
      </c>
      <c r="J19518" t="s">
        <v>21</v>
      </c>
      <c r="K19518">
        <v>0</v>
      </c>
      <c r="L19518">
        <v>0</v>
      </c>
      <c r="M19518">
        <v>44</v>
      </c>
      <c r="N19518" t="s">
        <v>22</v>
      </c>
      <c r="O19518" t="s">
        <v>23</v>
      </c>
    </row>
    <row r="19519" spans="1:15" x14ac:dyDescent="0.3">
      <c r="A19519">
        <v>20</v>
      </c>
      <c r="B19519" t="s">
        <v>28</v>
      </c>
      <c r="C19519">
        <v>259496</v>
      </c>
      <c r="D19519" t="s">
        <v>44</v>
      </c>
      <c r="E19519">
        <v>10</v>
      </c>
      <c r="F19519" t="s">
        <v>17</v>
      </c>
      <c r="G19519" t="s">
        <v>49</v>
      </c>
      <c r="H19519" t="s">
        <v>47</v>
      </c>
      <c r="I19519" t="s">
        <v>20</v>
      </c>
      <c r="J19519" t="s">
        <v>36</v>
      </c>
      <c r="K19519">
        <v>0</v>
      </c>
      <c r="L19519">
        <v>0</v>
      </c>
      <c r="M19519">
        <v>20</v>
      </c>
      <c r="N19519" t="s">
        <v>22</v>
      </c>
      <c r="O19519" t="s">
        <v>23</v>
      </c>
    </row>
    <row r="19520" spans="1:15" x14ac:dyDescent="0.3">
      <c r="A19520">
        <v>29</v>
      </c>
      <c r="B19520" t="s">
        <v>24</v>
      </c>
      <c r="C19520">
        <v>181466</v>
      </c>
      <c r="D19520" t="s">
        <v>29</v>
      </c>
      <c r="E19520">
        <v>9</v>
      </c>
      <c r="F19520" t="s">
        <v>25</v>
      </c>
      <c r="G19520" t="s">
        <v>49</v>
      </c>
      <c r="H19520" t="s">
        <v>27</v>
      </c>
      <c r="I19520" t="s">
        <v>20</v>
      </c>
      <c r="J19520" t="s">
        <v>21</v>
      </c>
      <c r="K19520">
        <v>0</v>
      </c>
      <c r="L19520">
        <v>0</v>
      </c>
      <c r="M19520">
        <v>35</v>
      </c>
      <c r="N19520" t="s">
        <v>22</v>
      </c>
      <c r="O19520" t="s">
        <v>23</v>
      </c>
    </row>
    <row r="19521" spans="1:15" x14ac:dyDescent="0.3">
      <c r="A19521">
        <v>56</v>
      </c>
      <c r="B19521" t="s">
        <v>28</v>
      </c>
      <c r="C19521">
        <v>178202</v>
      </c>
      <c r="D19521" t="s">
        <v>44</v>
      </c>
      <c r="E19521">
        <v>10</v>
      </c>
      <c r="F19521" t="s">
        <v>25</v>
      </c>
      <c r="G19521" t="s">
        <v>57</v>
      </c>
      <c r="H19521" t="s">
        <v>27</v>
      </c>
      <c r="I19521" t="s">
        <v>20</v>
      </c>
      <c r="J19521" t="s">
        <v>21</v>
      </c>
      <c r="K19521">
        <v>0</v>
      </c>
      <c r="L19521">
        <v>0</v>
      </c>
      <c r="M19521">
        <v>40</v>
      </c>
      <c r="N19521" t="s">
        <v>22</v>
      </c>
      <c r="O19521" t="s">
        <v>23</v>
      </c>
    </row>
    <row r="19522" spans="1:15" x14ac:dyDescent="0.3">
      <c r="A19522">
        <v>63</v>
      </c>
      <c r="B19522" t="s">
        <v>28</v>
      </c>
      <c r="C19522">
        <v>188976</v>
      </c>
      <c r="D19522" t="s">
        <v>16</v>
      </c>
      <c r="E19522">
        <v>13</v>
      </c>
      <c r="F19522" t="s">
        <v>25</v>
      </c>
      <c r="G19522" t="s">
        <v>18</v>
      </c>
      <c r="H19522" t="s">
        <v>27</v>
      </c>
      <c r="I19522" t="s">
        <v>20</v>
      </c>
      <c r="J19522" t="s">
        <v>21</v>
      </c>
      <c r="K19522">
        <v>0</v>
      </c>
      <c r="L19522">
        <v>0</v>
      </c>
      <c r="M19522">
        <v>40</v>
      </c>
      <c r="N19522" t="s">
        <v>22</v>
      </c>
      <c r="O19522" t="s">
        <v>23</v>
      </c>
    </row>
    <row r="19523" spans="1:15" x14ac:dyDescent="0.3">
      <c r="A19523">
        <v>20</v>
      </c>
      <c r="B19523" t="s">
        <v>28</v>
      </c>
      <c r="C19523">
        <v>203027</v>
      </c>
      <c r="D19523" t="s">
        <v>29</v>
      </c>
      <c r="E19523">
        <v>9</v>
      </c>
      <c r="F19523" t="s">
        <v>17</v>
      </c>
      <c r="G19523" t="s">
        <v>31</v>
      </c>
      <c r="H19523" t="s">
        <v>47</v>
      </c>
      <c r="I19523" t="s">
        <v>20</v>
      </c>
      <c r="J19523" t="s">
        <v>21</v>
      </c>
      <c r="K19523">
        <v>0</v>
      </c>
      <c r="L19523">
        <v>0</v>
      </c>
      <c r="M19523">
        <v>40</v>
      </c>
      <c r="N19523" t="s">
        <v>22</v>
      </c>
      <c r="O19523" t="s">
        <v>23</v>
      </c>
    </row>
    <row r="19524" spans="1:15" x14ac:dyDescent="0.3">
      <c r="A19524">
        <v>38</v>
      </c>
      <c r="B19524" t="s">
        <v>15</v>
      </c>
      <c r="C19524">
        <v>142022</v>
      </c>
      <c r="D19524" t="s">
        <v>29</v>
      </c>
      <c r="E19524">
        <v>9</v>
      </c>
      <c r="F19524" t="s">
        <v>25</v>
      </c>
      <c r="G19524" t="s">
        <v>18</v>
      </c>
      <c r="H19524" t="s">
        <v>35</v>
      </c>
      <c r="I19524" t="s">
        <v>33</v>
      </c>
      <c r="J19524" t="s">
        <v>36</v>
      </c>
      <c r="K19524">
        <v>0</v>
      </c>
      <c r="L19524">
        <v>0</v>
      </c>
      <c r="M19524">
        <v>40</v>
      </c>
      <c r="N19524" t="s">
        <v>22</v>
      </c>
      <c r="O19524" t="s">
        <v>23</v>
      </c>
    </row>
    <row r="19525" spans="1:15" x14ac:dyDescent="0.3">
      <c r="A19525">
        <v>31</v>
      </c>
      <c r="B19525" t="s">
        <v>28</v>
      </c>
      <c r="C19525">
        <v>119033</v>
      </c>
      <c r="D19525" t="s">
        <v>29</v>
      </c>
      <c r="E19525">
        <v>9</v>
      </c>
      <c r="F19525" t="s">
        <v>25</v>
      </c>
      <c r="G19525" t="s">
        <v>51</v>
      </c>
      <c r="H19525" t="s">
        <v>27</v>
      </c>
      <c r="I19525" t="s">
        <v>20</v>
      </c>
      <c r="J19525" t="s">
        <v>21</v>
      </c>
      <c r="K19525">
        <v>0</v>
      </c>
      <c r="L19525">
        <v>0</v>
      </c>
      <c r="M19525">
        <v>40</v>
      </c>
      <c r="N19525" t="s">
        <v>22</v>
      </c>
      <c r="O19525" t="s">
        <v>23</v>
      </c>
    </row>
    <row r="19526" spans="1:15" x14ac:dyDescent="0.3">
      <c r="A19526">
        <v>21</v>
      </c>
      <c r="B19526" t="s">
        <v>28</v>
      </c>
      <c r="C19526">
        <v>216181</v>
      </c>
      <c r="D19526" t="s">
        <v>44</v>
      </c>
      <c r="E19526">
        <v>10</v>
      </c>
      <c r="F19526" t="s">
        <v>17</v>
      </c>
      <c r="G19526" t="s">
        <v>49</v>
      </c>
      <c r="H19526" t="s">
        <v>47</v>
      </c>
      <c r="I19526" t="s">
        <v>20</v>
      </c>
      <c r="J19526" t="s">
        <v>21</v>
      </c>
      <c r="K19526">
        <v>0</v>
      </c>
      <c r="L19526">
        <v>0</v>
      </c>
      <c r="M19526">
        <v>35</v>
      </c>
      <c r="N19526" t="s">
        <v>22</v>
      </c>
      <c r="O19526" t="s">
        <v>23</v>
      </c>
    </row>
    <row r="19527" spans="1:15" x14ac:dyDescent="0.3">
      <c r="A19527">
        <v>47</v>
      </c>
      <c r="B19527" t="s">
        <v>28</v>
      </c>
      <c r="C19527">
        <v>178341</v>
      </c>
      <c r="D19527" t="s">
        <v>74</v>
      </c>
      <c r="E19527">
        <v>6</v>
      </c>
      <c r="F19527" t="s">
        <v>25</v>
      </c>
      <c r="G19527" t="s">
        <v>57</v>
      </c>
      <c r="H19527" t="s">
        <v>27</v>
      </c>
      <c r="I19527" t="s">
        <v>20</v>
      </c>
      <c r="J19527" t="s">
        <v>21</v>
      </c>
      <c r="K19527">
        <v>0</v>
      </c>
      <c r="L19527">
        <v>0</v>
      </c>
      <c r="M19527">
        <v>46</v>
      </c>
      <c r="N19527" t="s">
        <v>22</v>
      </c>
      <c r="O19527" t="s">
        <v>43</v>
      </c>
    </row>
    <row r="19528" spans="1:15" x14ac:dyDescent="0.3">
      <c r="A19528">
        <v>25</v>
      </c>
      <c r="B19528" t="s">
        <v>63</v>
      </c>
      <c r="C19528">
        <v>244408</v>
      </c>
      <c r="D19528" t="s">
        <v>16</v>
      </c>
      <c r="E19528">
        <v>13</v>
      </c>
      <c r="F19528" t="s">
        <v>17</v>
      </c>
      <c r="G19528" t="s">
        <v>62</v>
      </c>
      <c r="H19528" t="s">
        <v>58</v>
      </c>
      <c r="I19528" t="s">
        <v>45</v>
      </c>
      <c r="J19528" t="s">
        <v>36</v>
      </c>
      <c r="K19528">
        <v>0</v>
      </c>
      <c r="L19528">
        <v>0</v>
      </c>
      <c r="M19528">
        <v>40</v>
      </c>
      <c r="N19528" t="s">
        <v>110</v>
      </c>
      <c r="O19528" t="s">
        <v>23</v>
      </c>
    </row>
    <row r="19529" spans="1:15" x14ac:dyDescent="0.3">
      <c r="A19529">
        <v>31</v>
      </c>
      <c r="B19529" t="s">
        <v>28</v>
      </c>
      <c r="C19529">
        <v>198953</v>
      </c>
      <c r="D19529" t="s">
        <v>44</v>
      </c>
      <c r="E19529">
        <v>10</v>
      </c>
      <c r="F19529" t="s">
        <v>60</v>
      </c>
      <c r="G19529" t="s">
        <v>18</v>
      </c>
      <c r="H19529" t="s">
        <v>58</v>
      </c>
      <c r="I19529" t="s">
        <v>33</v>
      </c>
      <c r="J19529" t="s">
        <v>36</v>
      </c>
      <c r="K19529">
        <v>0</v>
      </c>
      <c r="L19529">
        <v>0</v>
      </c>
      <c r="M19529">
        <v>38</v>
      </c>
      <c r="N19529" t="s">
        <v>22</v>
      </c>
      <c r="O19529" t="s">
        <v>23</v>
      </c>
    </row>
    <row r="19530" spans="1:15" x14ac:dyDescent="0.3">
      <c r="A19530">
        <v>28</v>
      </c>
      <c r="B19530" t="s">
        <v>28</v>
      </c>
      <c r="C19530">
        <v>173110</v>
      </c>
      <c r="D19530" t="s">
        <v>29</v>
      </c>
      <c r="E19530">
        <v>9</v>
      </c>
      <c r="F19530" t="s">
        <v>17</v>
      </c>
      <c r="G19530" t="s">
        <v>26</v>
      </c>
      <c r="H19530" t="s">
        <v>19</v>
      </c>
      <c r="I19530" t="s">
        <v>20</v>
      </c>
      <c r="J19530" t="s">
        <v>36</v>
      </c>
      <c r="K19530">
        <v>0</v>
      </c>
      <c r="L19530">
        <v>0</v>
      </c>
      <c r="M19530">
        <v>40</v>
      </c>
      <c r="N19530" t="s">
        <v>22</v>
      </c>
      <c r="O19530" t="s">
        <v>23</v>
      </c>
    </row>
    <row r="19531" spans="1:15" x14ac:dyDescent="0.3">
      <c r="A19531">
        <v>38</v>
      </c>
      <c r="B19531" t="s">
        <v>28</v>
      </c>
      <c r="C19531">
        <v>66326</v>
      </c>
      <c r="D19531" t="s">
        <v>29</v>
      </c>
      <c r="E19531">
        <v>9</v>
      </c>
      <c r="F19531" t="s">
        <v>25</v>
      </c>
      <c r="G19531" t="s">
        <v>53</v>
      </c>
      <c r="H19531" t="s">
        <v>27</v>
      </c>
      <c r="I19531" t="s">
        <v>20</v>
      </c>
      <c r="J19531" t="s">
        <v>21</v>
      </c>
      <c r="K19531">
        <v>0</v>
      </c>
      <c r="L19531">
        <v>0</v>
      </c>
      <c r="M19531">
        <v>99</v>
      </c>
      <c r="N19531" t="s">
        <v>22</v>
      </c>
      <c r="O19531" t="s">
        <v>23</v>
      </c>
    </row>
    <row r="19532" spans="1:15" x14ac:dyDescent="0.3">
      <c r="A19532">
        <v>30</v>
      </c>
      <c r="B19532" t="s">
        <v>63</v>
      </c>
      <c r="C19532">
        <v>181091</v>
      </c>
      <c r="D19532" t="s">
        <v>16</v>
      </c>
      <c r="E19532">
        <v>13</v>
      </c>
      <c r="F19532" t="s">
        <v>25</v>
      </c>
      <c r="G19532" t="s">
        <v>65</v>
      </c>
      <c r="H19532" t="s">
        <v>27</v>
      </c>
      <c r="I19532" t="s">
        <v>20</v>
      </c>
      <c r="J19532" t="s">
        <v>21</v>
      </c>
      <c r="K19532">
        <v>0</v>
      </c>
      <c r="L19532">
        <v>0</v>
      </c>
      <c r="M19532">
        <v>40</v>
      </c>
      <c r="N19532" t="s">
        <v>22</v>
      </c>
      <c r="O19532" t="s">
        <v>23</v>
      </c>
    </row>
    <row r="19533" spans="1:15" x14ac:dyDescent="0.3">
      <c r="A19533">
        <v>39</v>
      </c>
      <c r="B19533" t="s">
        <v>71</v>
      </c>
      <c r="C19533">
        <v>135500</v>
      </c>
      <c r="D19533" t="s">
        <v>29</v>
      </c>
      <c r="E19533">
        <v>9</v>
      </c>
      <c r="F19533" t="s">
        <v>25</v>
      </c>
      <c r="G19533" t="s">
        <v>26</v>
      </c>
      <c r="H19533" t="s">
        <v>27</v>
      </c>
      <c r="I19533" t="s">
        <v>20</v>
      </c>
      <c r="J19533" t="s">
        <v>21</v>
      </c>
      <c r="K19533">
        <v>0</v>
      </c>
      <c r="L19533">
        <v>1977</v>
      </c>
      <c r="M19533">
        <v>40</v>
      </c>
      <c r="N19533" t="s">
        <v>22</v>
      </c>
      <c r="O19533" t="s">
        <v>43</v>
      </c>
    </row>
    <row r="19534" spans="1:15" x14ac:dyDescent="0.3">
      <c r="A19534">
        <v>27</v>
      </c>
      <c r="B19534" t="s">
        <v>28</v>
      </c>
      <c r="C19534">
        <v>133929</v>
      </c>
      <c r="D19534" t="s">
        <v>16</v>
      </c>
      <c r="E19534">
        <v>13</v>
      </c>
      <c r="F19534" t="s">
        <v>17</v>
      </c>
      <c r="G19534" t="s">
        <v>34</v>
      </c>
      <c r="H19534" t="s">
        <v>58</v>
      </c>
      <c r="I19534" t="s">
        <v>20</v>
      </c>
      <c r="J19534" t="s">
        <v>36</v>
      </c>
      <c r="K19534">
        <v>0</v>
      </c>
      <c r="L19534">
        <v>0</v>
      </c>
      <c r="M19534">
        <v>36</v>
      </c>
      <c r="O19534" t="s">
        <v>23</v>
      </c>
    </row>
    <row r="19535" spans="1:15" x14ac:dyDescent="0.3">
      <c r="A19535">
        <v>26</v>
      </c>
      <c r="B19535" t="s">
        <v>28</v>
      </c>
      <c r="C19535">
        <v>86483</v>
      </c>
      <c r="D19535" t="s">
        <v>44</v>
      </c>
      <c r="E19535">
        <v>10</v>
      </c>
      <c r="F19535" t="s">
        <v>17</v>
      </c>
      <c r="G19535" t="s">
        <v>26</v>
      </c>
      <c r="H19535" t="s">
        <v>19</v>
      </c>
      <c r="I19535" t="s">
        <v>20</v>
      </c>
      <c r="J19535" t="s">
        <v>36</v>
      </c>
      <c r="K19535">
        <v>0</v>
      </c>
      <c r="L19535">
        <v>0</v>
      </c>
      <c r="M19535">
        <v>40</v>
      </c>
      <c r="N19535" t="s">
        <v>22</v>
      </c>
      <c r="O19535" t="s">
        <v>23</v>
      </c>
    </row>
    <row r="19536" spans="1:15" x14ac:dyDescent="0.3">
      <c r="A19536">
        <v>47</v>
      </c>
      <c r="B19536" t="s">
        <v>28</v>
      </c>
      <c r="C19536">
        <v>167787</v>
      </c>
      <c r="D19536" t="s">
        <v>29</v>
      </c>
      <c r="E19536">
        <v>9</v>
      </c>
      <c r="F19536" t="s">
        <v>17</v>
      </c>
      <c r="G19536" t="s">
        <v>18</v>
      </c>
      <c r="H19536" t="s">
        <v>73</v>
      </c>
      <c r="I19536" t="s">
        <v>20</v>
      </c>
      <c r="J19536" t="s">
        <v>36</v>
      </c>
      <c r="K19536">
        <v>0</v>
      </c>
      <c r="L19536">
        <v>0</v>
      </c>
      <c r="M19536">
        <v>40</v>
      </c>
      <c r="N19536" t="s">
        <v>22</v>
      </c>
      <c r="O19536" t="s">
        <v>23</v>
      </c>
    </row>
    <row r="19537" spans="1:15" x14ac:dyDescent="0.3">
      <c r="A19537">
        <v>27</v>
      </c>
      <c r="B19537" t="s">
        <v>24</v>
      </c>
      <c r="C19537">
        <v>208577</v>
      </c>
      <c r="D19537" t="s">
        <v>29</v>
      </c>
      <c r="E19537">
        <v>9</v>
      </c>
      <c r="F19537" t="s">
        <v>17</v>
      </c>
      <c r="G19537" t="s">
        <v>51</v>
      </c>
      <c r="H19537" t="s">
        <v>19</v>
      </c>
      <c r="I19537" t="s">
        <v>20</v>
      </c>
      <c r="J19537" t="s">
        <v>21</v>
      </c>
      <c r="K19537">
        <v>0</v>
      </c>
      <c r="L19537">
        <v>2258</v>
      </c>
      <c r="M19537">
        <v>50</v>
      </c>
      <c r="N19537" t="s">
        <v>22</v>
      </c>
      <c r="O19537" t="s">
        <v>23</v>
      </c>
    </row>
    <row r="19538" spans="1:15" x14ac:dyDescent="0.3">
      <c r="A19538">
        <v>43</v>
      </c>
      <c r="B19538" t="s">
        <v>28</v>
      </c>
      <c r="C19538">
        <v>216697</v>
      </c>
      <c r="D19538" t="s">
        <v>44</v>
      </c>
      <c r="E19538">
        <v>10</v>
      </c>
      <c r="F19538" t="s">
        <v>25</v>
      </c>
      <c r="G19538" t="s">
        <v>65</v>
      </c>
      <c r="H19538" t="s">
        <v>27</v>
      </c>
      <c r="I19538" t="s">
        <v>68</v>
      </c>
      <c r="J19538" t="s">
        <v>21</v>
      </c>
      <c r="K19538">
        <v>0</v>
      </c>
      <c r="L19538">
        <v>0</v>
      </c>
      <c r="M19538">
        <v>32</v>
      </c>
      <c r="N19538" t="s">
        <v>22</v>
      </c>
      <c r="O19538" t="s">
        <v>23</v>
      </c>
    </row>
    <row r="19539" spans="1:15" x14ac:dyDescent="0.3">
      <c r="A19539">
        <v>32</v>
      </c>
      <c r="B19539" t="s">
        <v>63</v>
      </c>
      <c r="C19539">
        <v>118457</v>
      </c>
      <c r="D19539" t="s">
        <v>16</v>
      </c>
      <c r="E19539">
        <v>13</v>
      </c>
      <c r="F19539" t="s">
        <v>17</v>
      </c>
      <c r="G19539" t="s">
        <v>34</v>
      </c>
      <c r="H19539" t="s">
        <v>19</v>
      </c>
      <c r="I19539" t="s">
        <v>20</v>
      </c>
      <c r="J19539" t="s">
        <v>21</v>
      </c>
      <c r="K19539">
        <v>0</v>
      </c>
      <c r="L19539">
        <v>0</v>
      </c>
      <c r="M19539">
        <v>55</v>
      </c>
      <c r="N19539" t="s">
        <v>22</v>
      </c>
      <c r="O19539" t="s">
        <v>23</v>
      </c>
    </row>
    <row r="19540" spans="1:15" x14ac:dyDescent="0.3">
      <c r="A19540">
        <v>20</v>
      </c>
      <c r="B19540" t="s">
        <v>28</v>
      </c>
      <c r="C19540">
        <v>298635</v>
      </c>
      <c r="D19540" t="s">
        <v>44</v>
      </c>
      <c r="E19540">
        <v>10</v>
      </c>
      <c r="F19540" t="s">
        <v>17</v>
      </c>
      <c r="G19540" t="s">
        <v>49</v>
      </c>
      <c r="H19540" t="s">
        <v>47</v>
      </c>
      <c r="I19540" t="s">
        <v>45</v>
      </c>
      <c r="J19540" t="s">
        <v>21</v>
      </c>
      <c r="K19540">
        <v>0</v>
      </c>
      <c r="L19540">
        <v>0</v>
      </c>
      <c r="M19540">
        <v>30</v>
      </c>
      <c r="N19540" t="s">
        <v>80</v>
      </c>
      <c r="O19540" t="s">
        <v>23</v>
      </c>
    </row>
    <row r="19541" spans="1:15" x14ac:dyDescent="0.3">
      <c r="A19541">
        <v>21</v>
      </c>
      <c r="B19541" t="s">
        <v>63</v>
      </c>
      <c r="C19541">
        <v>212780</v>
      </c>
      <c r="D19541" t="s">
        <v>93</v>
      </c>
      <c r="E19541">
        <v>8</v>
      </c>
      <c r="F19541" t="s">
        <v>17</v>
      </c>
      <c r="G19541" t="s">
        <v>31</v>
      </c>
      <c r="H19541" t="s">
        <v>58</v>
      </c>
      <c r="I19541" t="s">
        <v>33</v>
      </c>
      <c r="J19541" t="s">
        <v>36</v>
      </c>
      <c r="K19541">
        <v>0</v>
      </c>
      <c r="L19541">
        <v>0</v>
      </c>
      <c r="M19541">
        <v>20</v>
      </c>
      <c r="N19541" t="s">
        <v>22</v>
      </c>
      <c r="O19541" t="s">
        <v>23</v>
      </c>
    </row>
    <row r="19542" spans="1:15" x14ac:dyDescent="0.3">
      <c r="A19542">
        <v>32</v>
      </c>
      <c r="B19542" t="s">
        <v>28</v>
      </c>
      <c r="C19542">
        <v>159187</v>
      </c>
      <c r="D19542" t="s">
        <v>50</v>
      </c>
      <c r="E19542">
        <v>11</v>
      </c>
      <c r="F19542" t="s">
        <v>17</v>
      </c>
      <c r="G19542" t="s">
        <v>34</v>
      </c>
      <c r="H19542" t="s">
        <v>19</v>
      </c>
      <c r="I19542" t="s">
        <v>20</v>
      </c>
      <c r="J19542" t="s">
        <v>21</v>
      </c>
      <c r="K19542">
        <v>0</v>
      </c>
      <c r="L19542">
        <v>0</v>
      </c>
      <c r="M19542">
        <v>40</v>
      </c>
      <c r="N19542" t="s">
        <v>22</v>
      </c>
      <c r="O19542" t="s">
        <v>23</v>
      </c>
    </row>
    <row r="19543" spans="1:15" x14ac:dyDescent="0.3">
      <c r="A19543">
        <v>37</v>
      </c>
      <c r="B19543" t="s">
        <v>28</v>
      </c>
      <c r="C19543">
        <v>237995</v>
      </c>
      <c r="D19543" t="s">
        <v>50</v>
      </c>
      <c r="E19543">
        <v>11</v>
      </c>
      <c r="F19543" t="s">
        <v>30</v>
      </c>
      <c r="G19543" t="s">
        <v>57</v>
      </c>
      <c r="H19543" t="s">
        <v>19</v>
      </c>
      <c r="I19543" t="s">
        <v>33</v>
      </c>
      <c r="J19543" t="s">
        <v>21</v>
      </c>
      <c r="K19543">
        <v>0</v>
      </c>
      <c r="L19543">
        <v>0</v>
      </c>
      <c r="M19543">
        <v>48</v>
      </c>
      <c r="N19543" t="s">
        <v>22</v>
      </c>
      <c r="O19543" t="s">
        <v>23</v>
      </c>
    </row>
    <row r="19544" spans="1:15" x14ac:dyDescent="0.3">
      <c r="A19544">
        <v>45</v>
      </c>
      <c r="B19544" t="s">
        <v>28</v>
      </c>
      <c r="C19544">
        <v>160724</v>
      </c>
      <c r="D19544" t="s">
        <v>29</v>
      </c>
      <c r="E19544">
        <v>9</v>
      </c>
      <c r="F19544" t="s">
        <v>25</v>
      </c>
      <c r="G19544" t="s">
        <v>51</v>
      </c>
      <c r="H19544" t="s">
        <v>27</v>
      </c>
      <c r="I19544" t="s">
        <v>45</v>
      </c>
      <c r="J19544" t="s">
        <v>21</v>
      </c>
      <c r="K19544">
        <v>0</v>
      </c>
      <c r="L19544">
        <v>0</v>
      </c>
      <c r="M19544">
        <v>40</v>
      </c>
      <c r="N19544" t="s">
        <v>110</v>
      </c>
      <c r="O19544" t="s">
        <v>23</v>
      </c>
    </row>
    <row r="19545" spans="1:15" x14ac:dyDescent="0.3">
      <c r="A19545">
        <v>37</v>
      </c>
      <c r="B19545" t="s">
        <v>71</v>
      </c>
      <c r="C19545">
        <v>183800</v>
      </c>
      <c r="D19545" t="s">
        <v>48</v>
      </c>
      <c r="E19545">
        <v>12</v>
      </c>
      <c r="F19545" t="s">
        <v>25</v>
      </c>
      <c r="G19545" t="s">
        <v>49</v>
      </c>
      <c r="H19545" t="s">
        <v>27</v>
      </c>
      <c r="I19545" t="s">
        <v>20</v>
      </c>
      <c r="J19545" t="s">
        <v>21</v>
      </c>
      <c r="K19545">
        <v>0</v>
      </c>
      <c r="L19545">
        <v>1887</v>
      </c>
      <c r="M19545">
        <v>40</v>
      </c>
      <c r="N19545" t="s">
        <v>22</v>
      </c>
      <c r="O19545" t="s">
        <v>43</v>
      </c>
    </row>
    <row r="19546" spans="1:15" x14ac:dyDescent="0.3">
      <c r="A19546">
        <v>54</v>
      </c>
      <c r="C19546">
        <v>185936</v>
      </c>
      <c r="D19546" t="s">
        <v>39</v>
      </c>
      <c r="E19546">
        <v>5</v>
      </c>
      <c r="F19546" t="s">
        <v>30</v>
      </c>
      <c r="H19546" t="s">
        <v>19</v>
      </c>
      <c r="I19546" t="s">
        <v>20</v>
      </c>
      <c r="J19546" t="s">
        <v>36</v>
      </c>
      <c r="K19546">
        <v>0</v>
      </c>
      <c r="L19546">
        <v>0</v>
      </c>
      <c r="M19546">
        <v>15</v>
      </c>
      <c r="N19546" t="s">
        <v>22</v>
      </c>
      <c r="O19546" t="s">
        <v>23</v>
      </c>
    </row>
    <row r="19547" spans="1:15" x14ac:dyDescent="0.3">
      <c r="A19547">
        <v>24</v>
      </c>
      <c r="B19547" t="s">
        <v>28</v>
      </c>
      <c r="C19547">
        <v>161198</v>
      </c>
      <c r="D19547" t="s">
        <v>16</v>
      </c>
      <c r="E19547">
        <v>13</v>
      </c>
      <c r="F19547" t="s">
        <v>17</v>
      </c>
      <c r="G19547" t="s">
        <v>34</v>
      </c>
      <c r="H19547" t="s">
        <v>19</v>
      </c>
      <c r="I19547" t="s">
        <v>20</v>
      </c>
      <c r="J19547" t="s">
        <v>21</v>
      </c>
      <c r="K19547">
        <v>0</v>
      </c>
      <c r="L19547">
        <v>0</v>
      </c>
      <c r="M19547">
        <v>25</v>
      </c>
      <c r="N19547" t="s">
        <v>22</v>
      </c>
      <c r="O19547" t="s">
        <v>23</v>
      </c>
    </row>
    <row r="19548" spans="1:15" x14ac:dyDescent="0.3">
      <c r="A19548">
        <v>28</v>
      </c>
      <c r="C19548">
        <v>113635</v>
      </c>
      <c r="D19548" t="s">
        <v>32</v>
      </c>
      <c r="E19548">
        <v>7</v>
      </c>
      <c r="F19548" t="s">
        <v>17</v>
      </c>
      <c r="H19548" t="s">
        <v>19</v>
      </c>
      <c r="I19548" t="s">
        <v>20</v>
      </c>
      <c r="J19548" t="s">
        <v>21</v>
      </c>
      <c r="K19548">
        <v>0</v>
      </c>
      <c r="L19548">
        <v>0</v>
      </c>
      <c r="M19548">
        <v>30</v>
      </c>
      <c r="N19548" t="s">
        <v>22</v>
      </c>
      <c r="O19548" t="s">
        <v>23</v>
      </c>
    </row>
    <row r="19549" spans="1:15" x14ac:dyDescent="0.3">
      <c r="A19549">
        <v>23</v>
      </c>
      <c r="B19549" t="s">
        <v>28</v>
      </c>
      <c r="C19549">
        <v>214542</v>
      </c>
      <c r="D19549" t="s">
        <v>44</v>
      </c>
      <c r="E19549">
        <v>10</v>
      </c>
      <c r="F19549" t="s">
        <v>17</v>
      </c>
      <c r="G19549" t="s">
        <v>56</v>
      </c>
      <c r="H19549" t="s">
        <v>47</v>
      </c>
      <c r="I19549" t="s">
        <v>20</v>
      </c>
      <c r="J19549" t="s">
        <v>21</v>
      </c>
      <c r="K19549">
        <v>0</v>
      </c>
      <c r="L19549">
        <v>0</v>
      </c>
      <c r="M19549">
        <v>40</v>
      </c>
      <c r="N19549" t="s">
        <v>22</v>
      </c>
      <c r="O19549" t="s">
        <v>23</v>
      </c>
    </row>
    <row r="19550" spans="1:15" x14ac:dyDescent="0.3">
      <c r="A19550">
        <v>54</v>
      </c>
      <c r="C19550">
        <v>172991</v>
      </c>
      <c r="D19550" t="s">
        <v>29</v>
      </c>
      <c r="E19550">
        <v>9</v>
      </c>
      <c r="F19550" t="s">
        <v>25</v>
      </c>
      <c r="H19550" t="s">
        <v>27</v>
      </c>
      <c r="I19550" t="s">
        <v>20</v>
      </c>
      <c r="J19550" t="s">
        <v>21</v>
      </c>
      <c r="K19550">
        <v>0</v>
      </c>
      <c r="L19550">
        <v>0</v>
      </c>
      <c r="M19550">
        <v>40</v>
      </c>
      <c r="N19550" t="s">
        <v>22</v>
      </c>
      <c r="O19550" t="s">
        <v>23</v>
      </c>
    </row>
    <row r="19551" spans="1:15" x14ac:dyDescent="0.3">
      <c r="A19551">
        <v>40</v>
      </c>
      <c r="B19551" t="s">
        <v>28</v>
      </c>
      <c r="C19551">
        <v>203761</v>
      </c>
      <c r="D19551" t="s">
        <v>29</v>
      </c>
      <c r="E19551">
        <v>9</v>
      </c>
      <c r="F19551" t="s">
        <v>25</v>
      </c>
      <c r="G19551" t="s">
        <v>57</v>
      </c>
      <c r="H19551" t="s">
        <v>27</v>
      </c>
      <c r="I19551" t="s">
        <v>20</v>
      </c>
      <c r="J19551" t="s">
        <v>21</v>
      </c>
      <c r="K19551">
        <v>0</v>
      </c>
      <c r="L19551">
        <v>0</v>
      </c>
      <c r="M19551">
        <v>40</v>
      </c>
      <c r="N19551" t="s">
        <v>22</v>
      </c>
      <c r="O19551" t="s">
        <v>43</v>
      </c>
    </row>
    <row r="19552" spans="1:15" x14ac:dyDescent="0.3">
      <c r="A19552">
        <v>38</v>
      </c>
      <c r="B19552" t="s">
        <v>28</v>
      </c>
      <c r="C19552">
        <v>161141</v>
      </c>
      <c r="D19552" t="s">
        <v>44</v>
      </c>
      <c r="E19552">
        <v>10</v>
      </c>
      <c r="F19552" t="s">
        <v>25</v>
      </c>
      <c r="G19552" t="s">
        <v>51</v>
      </c>
      <c r="H19552" t="s">
        <v>27</v>
      </c>
      <c r="I19552" t="s">
        <v>20</v>
      </c>
      <c r="J19552" t="s">
        <v>21</v>
      </c>
      <c r="K19552">
        <v>0</v>
      </c>
      <c r="L19552">
        <v>0</v>
      </c>
      <c r="M19552">
        <v>48</v>
      </c>
      <c r="N19552" t="s">
        <v>22</v>
      </c>
      <c r="O19552" t="s">
        <v>43</v>
      </c>
    </row>
    <row r="19553" spans="1:15" x14ac:dyDescent="0.3">
      <c r="A19553">
        <v>71</v>
      </c>
      <c r="B19553" t="s">
        <v>28</v>
      </c>
      <c r="C19553">
        <v>180117</v>
      </c>
      <c r="D19553" t="s">
        <v>74</v>
      </c>
      <c r="E19553">
        <v>6</v>
      </c>
      <c r="F19553" t="s">
        <v>25</v>
      </c>
      <c r="G19553" t="s">
        <v>57</v>
      </c>
      <c r="H19553" t="s">
        <v>27</v>
      </c>
      <c r="I19553" t="s">
        <v>20</v>
      </c>
      <c r="J19553" t="s">
        <v>21</v>
      </c>
      <c r="K19553">
        <v>0</v>
      </c>
      <c r="L19553">
        <v>0</v>
      </c>
      <c r="M19553">
        <v>40</v>
      </c>
      <c r="N19553" t="s">
        <v>22</v>
      </c>
      <c r="O19553" t="s">
        <v>23</v>
      </c>
    </row>
    <row r="19554" spans="1:15" x14ac:dyDescent="0.3">
      <c r="A19554">
        <v>51</v>
      </c>
      <c r="B19554" t="s">
        <v>28</v>
      </c>
      <c r="C19554">
        <v>317396</v>
      </c>
      <c r="D19554" t="s">
        <v>44</v>
      </c>
      <c r="E19554">
        <v>10</v>
      </c>
      <c r="F19554" t="s">
        <v>30</v>
      </c>
      <c r="G19554" t="s">
        <v>18</v>
      </c>
      <c r="H19554" t="s">
        <v>58</v>
      </c>
      <c r="I19554" t="s">
        <v>20</v>
      </c>
      <c r="J19554" t="s">
        <v>36</v>
      </c>
      <c r="K19554">
        <v>0</v>
      </c>
      <c r="L19554">
        <v>0</v>
      </c>
      <c r="M19554">
        <v>40</v>
      </c>
      <c r="N19554" t="s">
        <v>22</v>
      </c>
      <c r="O19554" t="s">
        <v>23</v>
      </c>
    </row>
    <row r="19555" spans="1:15" x14ac:dyDescent="0.3">
      <c r="A19555">
        <v>52</v>
      </c>
      <c r="B19555" t="s">
        <v>24</v>
      </c>
      <c r="C19555">
        <v>237868</v>
      </c>
      <c r="D19555" t="s">
        <v>44</v>
      </c>
      <c r="E19555">
        <v>10</v>
      </c>
      <c r="F19555" t="s">
        <v>17</v>
      </c>
      <c r="G19555" t="s">
        <v>18</v>
      </c>
      <c r="H19555" t="s">
        <v>58</v>
      </c>
      <c r="I19555" t="s">
        <v>20</v>
      </c>
      <c r="J19555" t="s">
        <v>21</v>
      </c>
      <c r="K19555">
        <v>0</v>
      </c>
      <c r="L19555">
        <v>0</v>
      </c>
      <c r="M19555">
        <v>5</v>
      </c>
      <c r="N19555" t="s">
        <v>22</v>
      </c>
      <c r="O19555" t="s">
        <v>23</v>
      </c>
    </row>
    <row r="19556" spans="1:15" x14ac:dyDescent="0.3">
      <c r="A19556">
        <v>30</v>
      </c>
      <c r="B19556" t="s">
        <v>28</v>
      </c>
      <c r="C19556">
        <v>323069</v>
      </c>
      <c r="D19556" t="s">
        <v>16</v>
      </c>
      <c r="E19556">
        <v>13</v>
      </c>
      <c r="F19556" t="s">
        <v>17</v>
      </c>
      <c r="G19556" t="s">
        <v>49</v>
      </c>
      <c r="H19556" t="s">
        <v>19</v>
      </c>
      <c r="I19556" t="s">
        <v>20</v>
      </c>
      <c r="J19556" t="s">
        <v>36</v>
      </c>
      <c r="K19556">
        <v>0</v>
      </c>
      <c r="L19556">
        <v>0</v>
      </c>
      <c r="M19556">
        <v>40</v>
      </c>
      <c r="N19556" t="s">
        <v>22</v>
      </c>
      <c r="O19556" t="s">
        <v>23</v>
      </c>
    </row>
    <row r="19557" spans="1:15" x14ac:dyDescent="0.3">
      <c r="A19557">
        <v>34</v>
      </c>
      <c r="B19557" t="s">
        <v>28</v>
      </c>
      <c r="C19557">
        <v>181091</v>
      </c>
      <c r="D19557" t="s">
        <v>29</v>
      </c>
      <c r="E19557">
        <v>9</v>
      </c>
      <c r="F19557" t="s">
        <v>25</v>
      </c>
      <c r="G19557" t="s">
        <v>51</v>
      </c>
      <c r="H19557" t="s">
        <v>27</v>
      </c>
      <c r="I19557" t="s">
        <v>20</v>
      </c>
      <c r="J19557" t="s">
        <v>21</v>
      </c>
      <c r="K19557">
        <v>7688</v>
      </c>
      <c r="L19557">
        <v>0</v>
      </c>
      <c r="M19557">
        <v>40</v>
      </c>
      <c r="N19557" t="s">
        <v>22</v>
      </c>
      <c r="O19557" t="s">
        <v>43</v>
      </c>
    </row>
    <row r="19558" spans="1:15" x14ac:dyDescent="0.3">
      <c r="A19558">
        <v>38</v>
      </c>
      <c r="B19558" t="s">
        <v>28</v>
      </c>
      <c r="C19558">
        <v>309122</v>
      </c>
      <c r="D19558" t="s">
        <v>74</v>
      </c>
      <c r="E19558">
        <v>6</v>
      </c>
      <c r="F19558" t="s">
        <v>30</v>
      </c>
      <c r="G19558" t="s">
        <v>57</v>
      </c>
      <c r="H19558" t="s">
        <v>19</v>
      </c>
      <c r="I19558" t="s">
        <v>20</v>
      </c>
      <c r="J19558" t="s">
        <v>36</v>
      </c>
      <c r="K19558">
        <v>0</v>
      </c>
      <c r="L19558">
        <v>0</v>
      </c>
      <c r="M19558">
        <v>40</v>
      </c>
      <c r="N19558" t="s">
        <v>22</v>
      </c>
      <c r="O19558" t="s">
        <v>23</v>
      </c>
    </row>
    <row r="19559" spans="1:15" x14ac:dyDescent="0.3">
      <c r="A19559">
        <v>43</v>
      </c>
      <c r="B19559" t="s">
        <v>61</v>
      </c>
      <c r="C19559">
        <v>105936</v>
      </c>
      <c r="D19559" t="s">
        <v>50</v>
      </c>
      <c r="E19559">
        <v>11</v>
      </c>
      <c r="F19559" t="s">
        <v>17</v>
      </c>
      <c r="G19559" t="s">
        <v>34</v>
      </c>
      <c r="H19559" t="s">
        <v>19</v>
      </c>
      <c r="I19559" t="s">
        <v>20</v>
      </c>
      <c r="J19559" t="s">
        <v>36</v>
      </c>
      <c r="K19559">
        <v>13550</v>
      </c>
      <c r="L19559">
        <v>0</v>
      </c>
      <c r="M19559">
        <v>40</v>
      </c>
      <c r="N19559" t="s">
        <v>22</v>
      </c>
      <c r="O19559" t="s">
        <v>43</v>
      </c>
    </row>
    <row r="19560" spans="1:15" x14ac:dyDescent="0.3">
      <c r="A19560">
        <v>43</v>
      </c>
      <c r="B19560" t="s">
        <v>28</v>
      </c>
      <c r="C19560">
        <v>40024</v>
      </c>
      <c r="D19560" t="s">
        <v>32</v>
      </c>
      <c r="E19560">
        <v>7</v>
      </c>
      <c r="F19560" t="s">
        <v>17</v>
      </c>
      <c r="G19560" t="s">
        <v>53</v>
      </c>
      <c r="H19560" t="s">
        <v>19</v>
      </c>
      <c r="I19560" t="s">
        <v>20</v>
      </c>
      <c r="J19560" t="s">
        <v>21</v>
      </c>
      <c r="K19560">
        <v>0</v>
      </c>
      <c r="L19560">
        <v>0</v>
      </c>
      <c r="M19560">
        <v>42</v>
      </c>
      <c r="N19560" t="s">
        <v>22</v>
      </c>
      <c r="O19560" t="s">
        <v>23</v>
      </c>
    </row>
    <row r="19561" spans="1:15" x14ac:dyDescent="0.3">
      <c r="A19561">
        <v>36</v>
      </c>
      <c r="B19561" t="s">
        <v>61</v>
      </c>
      <c r="C19561">
        <v>192443</v>
      </c>
      <c r="D19561" t="s">
        <v>44</v>
      </c>
      <c r="E19561">
        <v>10</v>
      </c>
      <c r="F19561" t="s">
        <v>17</v>
      </c>
      <c r="G19561" t="s">
        <v>26</v>
      </c>
      <c r="H19561" t="s">
        <v>19</v>
      </c>
      <c r="I19561" t="s">
        <v>33</v>
      </c>
      <c r="J19561" t="s">
        <v>21</v>
      </c>
      <c r="K19561">
        <v>13550</v>
      </c>
      <c r="L19561">
        <v>0</v>
      </c>
      <c r="M19561">
        <v>40</v>
      </c>
      <c r="N19561" t="s">
        <v>22</v>
      </c>
      <c r="O19561" t="s">
        <v>43</v>
      </c>
    </row>
    <row r="19562" spans="1:15" x14ac:dyDescent="0.3">
      <c r="A19562">
        <v>24</v>
      </c>
      <c r="B19562" t="s">
        <v>15</v>
      </c>
      <c r="C19562">
        <v>184216</v>
      </c>
      <c r="D19562" t="s">
        <v>44</v>
      </c>
      <c r="E19562">
        <v>10</v>
      </c>
      <c r="F19562" t="s">
        <v>17</v>
      </c>
      <c r="G19562" t="s">
        <v>18</v>
      </c>
      <c r="H19562" t="s">
        <v>47</v>
      </c>
      <c r="I19562" t="s">
        <v>20</v>
      </c>
      <c r="J19562" t="s">
        <v>36</v>
      </c>
      <c r="K19562">
        <v>0</v>
      </c>
      <c r="L19562">
        <v>0</v>
      </c>
      <c r="M19562">
        <v>40</v>
      </c>
      <c r="N19562" t="s">
        <v>22</v>
      </c>
      <c r="O19562" t="s">
        <v>23</v>
      </c>
    </row>
    <row r="19563" spans="1:15" x14ac:dyDescent="0.3">
      <c r="A19563">
        <v>29</v>
      </c>
      <c r="C19563">
        <v>256211</v>
      </c>
      <c r="D19563" t="s">
        <v>81</v>
      </c>
      <c r="E19563">
        <v>2</v>
      </c>
      <c r="F19563" t="s">
        <v>17</v>
      </c>
      <c r="H19563" t="s">
        <v>47</v>
      </c>
      <c r="I19563" t="s">
        <v>45</v>
      </c>
      <c r="J19563" t="s">
        <v>21</v>
      </c>
      <c r="K19563">
        <v>0</v>
      </c>
      <c r="L19563">
        <v>0</v>
      </c>
      <c r="M19563">
        <v>40</v>
      </c>
      <c r="N19563" t="s">
        <v>80</v>
      </c>
      <c r="O19563" t="s">
        <v>23</v>
      </c>
    </row>
    <row r="19564" spans="1:15" x14ac:dyDescent="0.3">
      <c r="A19564">
        <v>55</v>
      </c>
      <c r="B19564" t="s">
        <v>28</v>
      </c>
      <c r="C19564">
        <v>205422</v>
      </c>
      <c r="D19564" t="s">
        <v>74</v>
      </c>
      <c r="E19564">
        <v>6</v>
      </c>
      <c r="F19564" t="s">
        <v>25</v>
      </c>
      <c r="G19564" t="s">
        <v>41</v>
      </c>
      <c r="H19564" t="s">
        <v>35</v>
      </c>
      <c r="I19564" t="s">
        <v>33</v>
      </c>
      <c r="J19564" t="s">
        <v>36</v>
      </c>
      <c r="K19564">
        <v>0</v>
      </c>
      <c r="L19564">
        <v>0</v>
      </c>
      <c r="M19564">
        <v>40</v>
      </c>
      <c r="N19564" t="s">
        <v>22</v>
      </c>
      <c r="O19564" t="s">
        <v>23</v>
      </c>
    </row>
    <row r="19565" spans="1:15" x14ac:dyDescent="0.3">
      <c r="A19565">
        <v>51</v>
      </c>
      <c r="B19565" t="s">
        <v>28</v>
      </c>
      <c r="C19565">
        <v>22211</v>
      </c>
      <c r="D19565" t="s">
        <v>38</v>
      </c>
      <c r="E19565">
        <v>14</v>
      </c>
      <c r="F19565" t="s">
        <v>25</v>
      </c>
      <c r="G19565" t="s">
        <v>34</v>
      </c>
      <c r="H19565" t="s">
        <v>27</v>
      </c>
      <c r="I19565" t="s">
        <v>20</v>
      </c>
      <c r="J19565" t="s">
        <v>21</v>
      </c>
      <c r="K19565">
        <v>0</v>
      </c>
      <c r="L19565">
        <v>1902</v>
      </c>
      <c r="M19565">
        <v>60</v>
      </c>
      <c r="N19565" t="s">
        <v>22</v>
      </c>
      <c r="O19565" t="s">
        <v>43</v>
      </c>
    </row>
    <row r="19566" spans="1:15" x14ac:dyDescent="0.3">
      <c r="A19566">
        <v>43</v>
      </c>
      <c r="B19566" t="s">
        <v>63</v>
      </c>
      <c r="C19566">
        <v>196308</v>
      </c>
      <c r="D19566" t="s">
        <v>29</v>
      </c>
      <c r="E19566">
        <v>9</v>
      </c>
      <c r="F19566" t="s">
        <v>30</v>
      </c>
      <c r="G19566" t="s">
        <v>26</v>
      </c>
      <c r="H19566" t="s">
        <v>58</v>
      </c>
      <c r="I19566" t="s">
        <v>54</v>
      </c>
      <c r="J19566" t="s">
        <v>36</v>
      </c>
      <c r="K19566">
        <v>0</v>
      </c>
      <c r="L19566">
        <v>0</v>
      </c>
      <c r="M19566">
        <v>40</v>
      </c>
      <c r="N19566" t="s">
        <v>22</v>
      </c>
      <c r="O19566" t="s">
        <v>23</v>
      </c>
    </row>
    <row r="19567" spans="1:15" x14ac:dyDescent="0.3">
      <c r="A19567">
        <v>28</v>
      </c>
      <c r="B19567" t="s">
        <v>28</v>
      </c>
      <c r="C19567">
        <v>389713</v>
      </c>
      <c r="D19567" t="s">
        <v>29</v>
      </c>
      <c r="E19567">
        <v>9</v>
      </c>
      <c r="F19567" t="s">
        <v>30</v>
      </c>
      <c r="G19567" t="s">
        <v>65</v>
      </c>
      <c r="H19567" t="s">
        <v>19</v>
      </c>
      <c r="I19567" t="s">
        <v>20</v>
      </c>
      <c r="J19567" t="s">
        <v>21</v>
      </c>
      <c r="K19567">
        <v>0</v>
      </c>
      <c r="L19567">
        <v>0</v>
      </c>
      <c r="M19567">
        <v>40</v>
      </c>
      <c r="N19567" t="s">
        <v>22</v>
      </c>
      <c r="O19567" t="s">
        <v>23</v>
      </c>
    </row>
    <row r="19568" spans="1:15" x14ac:dyDescent="0.3">
      <c r="A19568">
        <v>54</v>
      </c>
      <c r="B19568" t="s">
        <v>28</v>
      </c>
      <c r="C19568">
        <v>82566</v>
      </c>
      <c r="D19568" t="s">
        <v>48</v>
      </c>
      <c r="E19568">
        <v>12</v>
      </c>
      <c r="F19568" t="s">
        <v>25</v>
      </c>
      <c r="G19568" t="s">
        <v>49</v>
      </c>
      <c r="H19568" t="s">
        <v>27</v>
      </c>
      <c r="I19568" t="s">
        <v>20</v>
      </c>
      <c r="J19568" t="s">
        <v>21</v>
      </c>
      <c r="K19568">
        <v>0</v>
      </c>
      <c r="L19568">
        <v>0</v>
      </c>
      <c r="M19568">
        <v>45</v>
      </c>
      <c r="N19568" t="s">
        <v>22</v>
      </c>
      <c r="O19568" t="s">
        <v>23</v>
      </c>
    </row>
    <row r="19569" spans="1:15" x14ac:dyDescent="0.3">
      <c r="A19569">
        <v>47</v>
      </c>
      <c r="B19569" t="s">
        <v>28</v>
      </c>
      <c r="C19569">
        <v>199058</v>
      </c>
      <c r="D19569" t="s">
        <v>44</v>
      </c>
      <c r="E19569">
        <v>10</v>
      </c>
      <c r="F19569" t="s">
        <v>25</v>
      </c>
      <c r="G19569" t="s">
        <v>34</v>
      </c>
      <c r="H19569" t="s">
        <v>27</v>
      </c>
      <c r="I19569" t="s">
        <v>20</v>
      </c>
      <c r="J19569" t="s">
        <v>21</v>
      </c>
      <c r="K19569">
        <v>0</v>
      </c>
      <c r="L19569">
        <v>0</v>
      </c>
      <c r="M19569">
        <v>40</v>
      </c>
      <c r="N19569" t="s">
        <v>22</v>
      </c>
      <c r="O19569" t="s">
        <v>43</v>
      </c>
    </row>
    <row r="19570" spans="1:15" x14ac:dyDescent="0.3">
      <c r="A19570">
        <v>47</v>
      </c>
      <c r="B19570" t="s">
        <v>28</v>
      </c>
      <c r="C19570">
        <v>160440</v>
      </c>
      <c r="D19570" t="s">
        <v>16</v>
      </c>
      <c r="E19570">
        <v>13</v>
      </c>
      <c r="F19570" t="s">
        <v>25</v>
      </c>
      <c r="G19570" t="s">
        <v>49</v>
      </c>
      <c r="H19570" t="s">
        <v>27</v>
      </c>
      <c r="I19570" t="s">
        <v>20</v>
      </c>
      <c r="J19570" t="s">
        <v>21</v>
      </c>
      <c r="K19570">
        <v>0</v>
      </c>
      <c r="L19570">
        <v>0</v>
      </c>
      <c r="M19570">
        <v>55</v>
      </c>
      <c r="N19570" t="s">
        <v>22</v>
      </c>
      <c r="O19570" t="s">
        <v>43</v>
      </c>
    </row>
    <row r="19571" spans="1:15" x14ac:dyDescent="0.3">
      <c r="A19571">
        <v>47</v>
      </c>
      <c r="B19571" t="s">
        <v>28</v>
      </c>
      <c r="C19571">
        <v>76034</v>
      </c>
      <c r="D19571" t="s">
        <v>44</v>
      </c>
      <c r="E19571">
        <v>10</v>
      </c>
      <c r="F19571" t="s">
        <v>25</v>
      </c>
      <c r="G19571" t="s">
        <v>41</v>
      </c>
      <c r="H19571" t="s">
        <v>27</v>
      </c>
      <c r="I19571" t="s">
        <v>20</v>
      </c>
      <c r="J19571" t="s">
        <v>21</v>
      </c>
      <c r="K19571">
        <v>0</v>
      </c>
      <c r="L19571">
        <v>0</v>
      </c>
      <c r="M19571">
        <v>57</v>
      </c>
      <c r="N19571" t="s">
        <v>22</v>
      </c>
      <c r="O19571" t="s">
        <v>43</v>
      </c>
    </row>
    <row r="19572" spans="1:15" x14ac:dyDescent="0.3">
      <c r="A19572">
        <v>38</v>
      </c>
      <c r="B19572" t="s">
        <v>28</v>
      </c>
      <c r="C19572">
        <v>188503</v>
      </c>
      <c r="D19572" t="s">
        <v>44</v>
      </c>
      <c r="E19572">
        <v>10</v>
      </c>
      <c r="F19572" t="s">
        <v>17</v>
      </c>
      <c r="G19572" t="s">
        <v>18</v>
      </c>
      <c r="H19572" t="s">
        <v>58</v>
      </c>
      <c r="I19572" t="s">
        <v>20</v>
      </c>
      <c r="J19572" t="s">
        <v>36</v>
      </c>
      <c r="K19572">
        <v>6497</v>
      </c>
      <c r="L19572">
        <v>0</v>
      </c>
      <c r="M19572">
        <v>35</v>
      </c>
      <c r="N19572" t="s">
        <v>22</v>
      </c>
      <c r="O19572" t="s">
        <v>23</v>
      </c>
    </row>
    <row r="19573" spans="1:15" x14ac:dyDescent="0.3">
      <c r="A19573">
        <v>60</v>
      </c>
      <c r="B19573" t="s">
        <v>24</v>
      </c>
      <c r="C19573">
        <v>92845</v>
      </c>
      <c r="D19573" t="s">
        <v>72</v>
      </c>
      <c r="E19573">
        <v>3</v>
      </c>
      <c r="F19573" t="s">
        <v>25</v>
      </c>
      <c r="G19573" t="s">
        <v>56</v>
      </c>
      <c r="H19573" t="s">
        <v>27</v>
      </c>
      <c r="I19573" t="s">
        <v>20</v>
      </c>
      <c r="J19573" t="s">
        <v>21</v>
      </c>
      <c r="K19573">
        <v>0</v>
      </c>
      <c r="L19573">
        <v>0</v>
      </c>
      <c r="M19573">
        <v>40</v>
      </c>
      <c r="N19573" t="s">
        <v>22</v>
      </c>
      <c r="O19573" t="s">
        <v>23</v>
      </c>
    </row>
    <row r="19574" spans="1:15" x14ac:dyDescent="0.3">
      <c r="A19574">
        <v>19</v>
      </c>
      <c r="B19574" t="s">
        <v>28</v>
      </c>
      <c r="C19574">
        <v>29083</v>
      </c>
      <c r="D19574" t="s">
        <v>29</v>
      </c>
      <c r="E19574">
        <v>9</v>
      </c>
      <c r="F19574" t="s">
        <v>17</v>
      </c>
      <c r="G19574" t="s">
        <v>49</v>
      </c>
      <c r="H19574" t="s">
        <v>47</v>
      </c>
      <c r="I19574" t="s">
        <v>54</v>
      </c>
      <c r="J19574" t="s">
        <v>36</v>
      </c>
      <c r="K19574">
        <v>0</v>
      </c>
      <c r="L19574">
        <v>0</v>
      </c>
      <c r="M19574">
        <v>25</v>
      </c>
      <c r="N19574" t="s">
        <v>22</v>
      </c>
      <c r="O19574" t="s">
        <v>23</v>
      </c>
    </row>
    <row r="19575" spans="1:15" x14ac:dyDescent="0.3">
      <c r="A19575">
        <v>22</v>
      </c>
      <c r="B19575" t="s">
        <v>28</v>
      </c>
      <c r="C19575">
        <v>234474</v>
      </c>
      <c r="D19575" t="s">
        <v>44</v>
      </c>
      <c r="E19575">
        <v>10</v>
      </c>
      <c r="F19575" t="s">
        <v>17</v>
      </c>
      <c r="G19575" t="s">
        <v>18</v>
      </c>
      <c r="H19575" t="s">
        <v>47</v>
      </c>
      <c r="I19575" t="s">
        <v>33</v>
      </c>
      <c r="J19575" t="s">
        <v>36</v>
      </c>
      <c r="K19575">
        <v>0</v>
      </c>
      <c r="L19575">
        <v>0</v>
      </c>
      <c r="M19575">
        <v>25</v>
      </c>
      <c r="N19575" t="s">
        <v>22</v>
      </c>
      <c r="O19575" t="s">
        <v>23</v>
      </c>
    </row>
    <row r="19576" spans="1:15" x14ac:dyDescent="0.3">
      <c r="A19576">
        <v>55</v>
      </c>
      <c r="B19576" t="s">
        <v>63</v>
      </c>
      <c r="C19576">
        <v>107308</v>
      </c>
      <c r="D19576" t="s">
        <v>38</v>
      </c>
      <c r="E19576">
        <v>14</v>
      </c>
      <c r="F19576" t="s">
        <v>25</v>
      </c>
      <c r="G19576" t="s">
        <v>34</v>
      </c>
      <c r="H19576" t="s">
        <v>27</v>
      </c>
      <c r="I19576" t="s">
        <v>20</v>
      </c>
      <c r="J19576" t="s">
        <v>21</v>
      </c>
      <c r="K19576">
        <v>0</v>
      </c>
      <c r="L19576">
        <v>0</v>
      </c>
      <c r="M19576">
        <v>40</v>
      </c>
      <c r="N19576" t="s">
        <v>22</v>
      </c>
      <c r="O19576" t="s">
        <v>43</v>
      </c>
    </row>
    <row r="19577" spans="1:15" x14ac:dyDescent="0.3">
      <c r="A19577">
        <v>44</v>
      </c>
      <c r="B19577" t="s">
        <v>28</v>
      </c>
      <c r="C19577">
        <v>111891</v>
      </c>
      <c r="D19577" t="s">
        <v>44</v>
      </c>
      <c r="E19577">
        <v>10</v>
      </c>
      <c r="F19577" t="s">
        <v>60</v>
      </c>
      <c r="G19577" t="s">
        <v>49</v>
      </c>
      <c r="H19577" t="s">
        <v>73</v>
      </c>
      <c r="I19577" t="s">
        <v>33</v>
      </c>
      <c r="J19577" t="s">
        <v>36</v>
      </c>
      <c r="K19577">
        <v>0</v>
      </c>
      <c r="L19577">
        <v>0</v>
      </c>
      <c r="M19577">
        <v>35</v>
      </c>
      <c r="N19577" t="s">
        <v>22</v>
      </c>
      <c r="O19577" t="s">
        <v>23</v>
      </c>
    </row>
    <row r="19578" spans="1:15" x14ac:dyDescent="0.3">
      <c r="A19578">
        <v>53</v>
      </c>
      <c r="B19578" t="s">
        <v>24</v>
      </c>
      <c r="C19578">
        <v>145419</v>
      </c>
      <c r="D19578" t="s">
        <v>81</v>
      </c>
      <c r="E19578">
        <v>2</v>
      </c>
      <c r="F19578" t="s">
        <v>25</v>
      </c>
      <c r="G19578" t="s">
        <v>26</v>
      </c>
      <c r="H19578" t="s">
        <v>27</v>
      </c>
      <c r="I19578" t="s">
        <v>20</v>
      </c>
      <c r="J19578" t="s">
        <v>21</v>
      </c>
      <c r="K19578">
        <v>7688</v>
      </c>
      <c r="L19578">
        <v>0</v>
      </c>
      <c r="M19578">
        <v>67</v>
      </c>
      <c r="N19578" t="s">
        <v>82</v>
      </c>
      <c r="O19578" t="s">
        <v>43</v>
      </c>
    </row>
    <row r="19579" spans="1:15" x14ac:dyDescent="0.3">
      <c r="A19579">
        <v>44</v>
      </c>
      <c r="B19579" t="s">
        <v>63</v>
      </c>
      <c r="C19579">
        <v>193425</v>
      </c>
      <c r="D19579" t="s">
        <v>38</v>
      </c>
      <c r="E19579">
        <v>14</v>
      </c>
      <c r="F19579" t="s">
        <v>25</v>
      </c>
      <c r="G19579" t="s">
        <v>34</v>
      </c>
      <c r="H19579" t="s">
        <v>35</v>
      </c>
      <c r="I19579" t="s">
        <v>20</v>
      </c>
      <c r="J19579" t="s">
        <v>36</v>
      </c>
      <c r="K19579">
        <v>4386</v>
      </c>
      <c r="L19579">
        <v>0</v>
      </c>
      <c r="M19579">
        <v>40</v>
      </c>
      <c r="N19579" t="s">
        <v>22</v>
      </c>
      <c r="O19579" t="s">
        <v>43</v>
      </c>
    </row>
    <row r="19580" spans="1:15" x14ac:dyDescent="0.3">
      <c r="A19580">
        <v>28</v>
      </c>
      <c r="B19580" t="s">
        <v>61</v>
      </c>
      <c r="C19580">
        <v>188278</v>
      </c>
      <c r="D19580" t="s">
        <v>16</v>
      </c>
      <c r="E19580">
        <v>13</v>
      </c>
      <c r="F19580" t="s">
        <v>17</v>
      </c>
      <c r="G19580" t="s">
        <v>65</v>
      </c>
      <c r="H19580" t="s">
        <v>19</v>
      </c>
      <c r="I19580" t="s">
        <v>20</v>
      </c>
      <c r="J19580" t="s">
        <v>21</v>
      </c>
      <c r="K19580">
        <v>0</v>
      </c>
      <c r="L19580">
        <v>0</v>
      </c>
      <c r="M19580">
        <v>50</v>
      </c>
      <c r="N19580" t="s">
        <v>22</v>
      </c>
      <c r="O19580" t="s">
        <v>23</v>
      </c>
    </row>
    <row r="19581" spans="1:15" x14ac:dyDescent="0.3">
      <c r="A19581">
        <v>30</v>
      </c>
      <c r="B19581" t="s">
        <v>63</v>
      </c>
      <c r="C19581">
        <v>303485</v>
      </c>
      <c r="D19581" t="s">
        <v>44</v>
      </c>
      <c r="E19581">
        <v>10</v>
      </c>
      <c r="F19581" t="s">
        <v>17</v>
      </c>
      <c r="G19581" t="s">
        <v>53</v>
      </c>
      <c r="H19581" t="s">
        <v>58</v>
      </c>
      <c r="I19581" t="s">
        <v>33</v>
      </c>
      <c r="J19581" t="s">
        <v>36</v>
      </c>
      <c r="K19581">
        <v>0</v>
      </c>
      <c r="L19581">
        <v>0</v>
      </c>
      <c r="M19581">
        <v>40</v>
      </c>
      <c r="N19581" t="s">
        <v>22</v>
      </c>
      <c r="O19581" t="s">
        <v>23</v>
      </c>
    </row>
    <row r="19582" spans="1:15" x14ac:dyDescent="0.3">
      <c r="A19582">
        <v>39</v>
      </c>
      <c r="B19582" t="s">
        <v>63</v>
      </c>
      <c r="C19582">
        <v>67187</v>
      </c>
      <c r="D19582" t="s">
        <v>29</v>
      </c>
      <c r="E19582">
        <v>9</v>
      </c>
      <c r="F19582" t="s">
        <v>17</v>
      </c>
      <c r="G19582" t="s">
        <v>26</v>
      </c>
      <c r="H19582" t="s">
        <v>47</v>
      </c>
      <c r="I19582" t="s">
        <v>54</v>
      </c>
      <c r="J19582" t="s">
        <v>36</v>
      </c>
      <c r="K19582">
        <v>0</v>
      </c>
      <c r="L19582">
        <v>0</v>
      </c>
      <c r="M19582">
        <v>40</v>
      </c>
      <c r="N19582" t="s">
        <v>22</v>
      </c>
      <c r="O19582" t="s">
        <v>23</v>
      </c>
    </row>
    <row r="19583" spans="1:15" x14ac:dyDescent="0.3">
      <c r="A19583">
        <v>43</v>
      </c>
      <c r="B19583" t="s">
        <v>15</v>
      </c>
      <c r="C19583">
        <v>114508</v>
      </c>
      <c r="D19583" t="s">
        <v>29</v>
      </c>
      <c r="E19583">
        <v>9</v>
      </c>
      <c r="F19583" t="s">
        <v>30</v>
      </c>
      <c r="G19583" t="s">
        <v>26</v>
      </c>
      <c r="H19583" t="s">
        <v>58</v>
      </c>
      <c r="I19583" t="s">
        <v>20</v>
      </c>
      <c r="J19583" t="s">
        <v>36</v>
      </c>
      <c r="K19583">
        <v>0</v>
      </c>
      <c r="L19583">
        <v>0</v>
      </c>
      <c r="M19583">
        <v>40</v>
      </c>
      <c r="N19583" t="s">
        <v>22</v>
      </c>
      <c r="O19583" t="s">
        <v>23</v>
      </c>
    </row>
    <row r="19584" spans="1:15" x14ac:dyDescent="0.3">
      <c r="A19584">
        <v>24</v>
      </c>
      <c r="B19584" t="s">
        <v>28</v>
      </c>
      <c r="C19584">
        <v>204172</v>
      </c>
      <c r="D19584" t="s">
        <v>16</v>
      </c>
      <c r="E19584">
        <v>13</v>
      </c>
      <c r="F19584" t="s">
        <v>17</v>
      </c>
      <c r="G19584" t="s">
        <v>49</v>
      </c>
      <c r="H19584" t="s">
        <v>73</v>
      </c>
      <c r="I19584" t="s">
        <v>20</v>
      </c>
      <c r="J19584" t="s">
        <v>36</v>
      </c>
      <c r="K19584">
        <v>0</v>
      </c>
      <c r="L19584">
        <v>0</v>
      </c>
      <c r="M19584">
        <v>40</v>
      </c>
      <c r="N19584" t="s">
        <v>22</v>
      </c>
      <c r="O19584" t="s">
        <v>23</v>
      </c>
    </row>
    <row r="19585" spans="1:15" x14ac:dyDescent="0.3">
      <c r="A19585">
        <v>27</v>
      </c>
      <c r="B19585" t="s">
        <v>63</v>
      </c>
      <c r="C19585">
        <v>162973</v>
      </c>
      <c r="D19585" t="s">
        <v>50</v>
      </c>
      <c r="E19585">
        <v>11</v>
      </c>
      <c r="F19585" t="s">
        <v>17</v>
      </c>
      <c r="G19585" t="s">
        <v>65</v>
      </c>
      <c r="H19585" t="s">
        <v>19</v>
      </c>
      <c r="I19585" t="s">
        <v>20</v>
      </c>
      <c r="J19585" t="s">
        <v>21</v>
      </c>
      <c r="K19585">
        <v>0</v>
      </c>
      <c r="L19585">
        <v>0</v>
      </c>
      <c r="M19585">
        <v>56</v>
      </c>
      <c r="N19585" t="s">
        <v>22</v>
      </c>
      <c r="O19585" t="s">
        <v>23</v>
      </c>
    </row>
    <row r="19586" spans="1:15" x14ac:dyDescent="0.3">
      <c r="A19586">
        <v>64</v>
      </c>
      <c r="B19586" t="s">
        <v>24</v>
      </c>
      <c r="C19586">
        <v>192695</v>
      </c>
      <c r="D19586" t="s">
        <v>72</v>
      </c>
      <c r="E19586">
        <v>3</v>
      </c>
      <c r="F19586" t="s">
        <v>25</v>
      </c>
      <c r="G19586" t="s">
        <v>56</v>
      </c>
      <c r="H19586" t="s">
        <v>27</v>
      </c>
      <c r="I19586" t="s">
        <v>20</v>
      </c>
      <c r="J19586" t="s">
        <v>21</v>
      </c>
      <c r="K19586">
        <v>0</v>
      </c>
      <c r="L19586">
        <v>0</v>
      </c>
      <c r="M19586">
        <v>70</v>
      </c>
      <c r="N19586" t="s">
        <v>76</v>
      </c>
      <c r="O19586" t="s">
        <v>23</v>
      </c>
    </row>
    <row r="19587" spans="1:15" x14ac:dyDescent="0.3">
      <c r="A19587">
        <v>41</v>
      </c>
      <c r="B19587" t="s">
        <v>63</v>
      </c>
      <c r="C19587">
        <v>89172</v>
      </c>
      <c r="D19587" t="s">
        <v>44</v>
      </c>
      <c r="E19587">
        <v>10</v>
      </c>
      <c r="F19587" t="s">
        <v>25</v>
      </c>
      <c r="G19587" t="s">
        <v>56</v>
      </c>
      <c r="H19587" t="s">
        <v>27</v>
      </c>
      <c r="I19587" t="s">
        <v>20</v>
      </c>
      <c r="J19587" t="s">
        <v>21</v>
      </c>
      <c r="K19587">
        <v>0</v>
      </c>
      <c r="L19587">
        <v>0</v>
      </c>
      <c r="M19587">
        <v>40</v>
      </c>
      <c r="N19587" t="s">
        <v>22</v>
      </c>
      <c r="O19587" t="s">
        <v>43</v>
      </c>
    </row>
    <row r="19588" spans="1:15" x14ac:dyDescent="0.3">
      <c r="A19588">
        <v>28</v>
      </c>
      <c r="B19588" t="s">
        <v>28</v>
      </c>
      <c r="C19588">
        <v>163320</v>
      </c>
      <c r="D19588" t="s">
        <v>29</v>
      </c>
      <c r="E19588">
        <v>9</v>
      </c>
      <c r="F19588" t="s">
        <v>17</v>
      </c>
      <c r="G19588" t="s">
        <v>53</v>
      </c>
      <c r="H19588" t="s">
        <v>47</v>
      </c>
      <c r="I19588" t="s">
        <v>20</v>
      </c>
      <c r="J19588" t="s">
        <v>21</v>
      </c>
      <c r="K19588">
        <v>0</v>
      </c>
      <c r="L19588">
        <v>0</v>
      </c>
      <c r="M19588">
        <v>40</v>
      </c>
      <c r="N19588" t="s">
        <v>22</v>
      </c>
      <c r="O19588" t="s">
        <v>23</v>
      </c>
    </row>
    <row r="19589" spans="1:15" x14ac:dyDescent="0.3">
      <c r="A19589">
        <v>61</v>
      </c>
      <c r="B19589" t="s">
        <v>28</v>
      </c>
      <c r="C19589">
        <v>128230</v>
      </c>
      <c r="D19589" t="s">
        <v>29</v>
      </c>
      <c r="E19589">
        <v>9</v>
      </c>
      <c r="F19589" t="s">
        <v>25</v>
      </c>
      <c r="G19589" t="s">
        <v>34</v>
      </c>
      <c r="H19589" t="s">
        <v>27</v>
      </c>
      <c r="I19589" t="s">
        <v>20</v>
      </c>
      <c r="J19589" t="s">
        <v>21</v>
      </c>
      <c r="K19589">
        <v>0</v>
      </c>
      <c r="L19589">
        <v>0</v>
      </c>
      <c r="M19589">
        <v>30</v>
      </c>
      <c r="N19589" t="s">
        <v>22</v>
      </c>
      <c r="O19589" t="s">
        <v>23</v>
      </c>
    </row>
    <row r="19590" spans="1:15" x14ac:dyDescent="0.3">
      <c r="A19590">
        <v>27</v>
      </c>
      <c r="B19590" t="s">
        <v>28</v>
      </c>
      <c r="C19590">
        <v>246440</v>
      </c>
      <c r="D19590" t="s">
        <v>32</v>
      </c>
      <c r="E19590">
        <v>7</v>
      </c>
      <c r="F19590" t="s">
        <v>30</v>
      </c>
      <c r="G19590" t="s">
        <v>57</v>
      </c>
      <c r="H19590" t="s">
        <v>58</v>
      </c>
      <c r="I19590" t="s">
        <v>20</v>
      </c>
      <c r="J19590" t="s">
        <v>36</v>
      </c>
      <c r="K19590">
        <v>0</v>
      </c>
      <c r="L19590">
        <v>0</v>
      </c>
      <c r="M19590">
        <v>40</v>
      </c>
      <c r="N19590" t="s">
        <v>22</v>
      </c>
      <c r="O19590" t="s">
        <v>23</v>
      </c>
    </row>
    <row r="19591" spans="1:15" x14ac:dyDescent="0.3">
      <c r="A19591">
        <v>49</v>
      </c>
      <c r="B19591" t="s">
        <v>28</v>
      </c>
      <c r="C19591">
        <v>50567</v>
      </c>
      <c r="D19591" t="s">
        <v>44</v>
      </c>
      <c r="E19591">
        <v>10</v>
      </c>
      <c r="F19591" t="s">
        <v>30</v>
      </c>
      <c r="G19591" t="s">
        <v>18</v>
      </c>
      <c r="H19591" t="s">
        <v>19</v>
      </c>
      <c r="I19591" t="s">
        <v>20</v>
      </c>
      <c r="J19591" t="s">
        <v>36</v>
      </c>
      <c r="K19591">
        <v>0</v>
      </c>
      <c r="L19591">
        <v>0</v>
      </c>
      <c r="M19591">
        <v>32</v>
      </c>
      <c r="N19591" t="s">
        <v>22</v>
      </c>
      <c r="O19591" t="s">
        <v>23</v>
      </c>
    </row>
    <row r="19592" spans="1:15" x14ac:dyDescent="0.3">
      <c r="A19592">
        <v>20</v>
      </c>
      <c r="B19592" t="s">
        <v>28</v>
      </c>
      <c r="C19592">
        <v>117476</v>
      </c>
      <c r="D19592" t="s">
        <v>44</v>
      </c>
      <c r="E19592">
        <v>10</v>
      </c>
      <c r="F19592" t="s">
        <v>25</v>
      </c>
      <c r="G19592" t="s">
        <v>51</v>
      </c>
      <c r="H19592" t="s">
        <v>27</v>
      </c>
      <c r="I19592" t="s">
        <v>20</v>
      </c>
      <c r="J19592" t="s">
        <v>21</v>
      </c>
      <c r="K19592">
        <v>0</v>
      </c>
      <c r="L19592">
        <v>0</v>
      </c>
      <c r="M19592">
        <v>40</v>
      </c>
      <c r="N19592" t="s">
        <v>22</v>
      </c>
      <c r="O19592" t="s">
        <v>23</v>
      </c>
    </row>
    <row r="19593" spans="1:15" x14ac:dyDescent="0.3">
      <c r="A19593">
        <v>41</v>
      </c>
      <c r="B19593" t="s">
        <v>28</v>
      </c>
      <c r="C19593">
        <v>315834</v>
      </c>
      <c r="D19593" t="s">
        <v>16</v>
      </c>
      <c r="E19593">
        <v>13</v>
      </c>
      <c r="F19593" t="s">
        <v>17</v>
      </c>
      <c r="G19593" t="s">
        <v>34</v>
      </c>
      <c r="H19593" t="s">
        <v>19</v>
      </c>
      <c r="I19593" t="s">
        <v>20</v>
      </c>
      <c r="J19593" t="s">
        <v>36</v>
      </c>
      <c r="K19593">
        <v>0</v>
      </c>
      <c r="L19593">
        <v>1876</v>
      </c>
      <c r="M19593">
        <v>40</v>
      </c>
      <c r="N19593" t="s">
        <v>22</v>
      </c>
      <c r="O19593" t="s">
        <v>23</v>
      </c>
    </row>
    <row r="19594" spans="1:15" x14ac:dyDescent="0.3">
      <c r="A19594">
        <v>28</v>
      </c>
      <c r="B19594" t="s">
        <v>63</v>
      </c>
      <c r="C19594">
        <v>214881</v>
      </c>
      <c r="D19594" t="s">
        <v>29</v>
      </c>
      <c r="E19594">
        <v>9</v>
      </c>
      <c r="F19594" t="s">
        <v>25</v>
      </c>
      <c r="G19594" t="s">
        <v>51</v>
      </c>
      <c r="H19594" t="s">
        <v>27</v>
      </c>
      <c r="I19594" t="s">
        <v>20</v>
      </c>
      <c r="J19594" t="s">
        <v>21</v>
      </c>
      <c r="K19594">
        <v>0</v>
      </c>
      <c r="L19594">
        <v>0</v>
      </c>
      <c r="M19594">
        <v>40</v>
      </c>
      <c r="N19594" t="s">
        <v>22</v>
      </c>
      <c r="O19594" t="s">
        <v>23</v>
      </c>
    </row>
    <row r="19595" spans="1:15" x14ac:dyDescent="0.3">
      <c r="A19595">
        <v>36</v>
      </c>
      <c r="B19595" t="s">
        <v>28</v>
      </c>
      <c r="C19595">
        <v>195516</v>
      </c>
      <c r="D19595" t="s">
        <v>29</v>
      </c>
      <c r="E19595">
        <v>9</v>
      </c>
      <c r="F19595" t="s">
        <v>30</v>
      </c>
      <c r="G19595" t="s">
        <v>57</v>
      </c>
      <c r="H19595" t="s">
        <v>19</v>
      </c>
      <c r="I19595" t="s">
        <v>20</v>
      </c>
      <c r="J19595" t="s">
        <v>21</v>
      </c>
      <c r="K19595">
        <v>0</v>
      </c>
      <c r="L19595">
        <v>0</v>
      </c>
      <c r="M19595">
        <v>40</v>
      </c>
      <c r="N19595" t="s">
        <v>22</v>
      </c>
      <c r="O19595" t="s">
        <v>23</v>
      </c>
    </row>
    <row r="19596" spans="1:15" x14ac:dyDescent="0.3">
      <c r="A19596">
        <v>44</v>
      </c>
      <c r="B19596" t="s">
        <v>24</v>
      </c>
      <c r="C19596">
        <v>218653</v>
      </c>
      <c r="D19596" t="s">
        <v>16</v>
      </c>
      <c r="E19596">
        <v>13</v>
      </c>
      <c r="F19596" t="s">
        <v>30</v>
      </c>
      <c r="G19596" t="s">
        <v>51</v>
      </c>
      <c r="H19596" t="s">
        <v>47</v>
      </c>
      <c r="I19596" t="s">
        <v>20</v>
      </c>
      <c r="J19596" t="s">
        <v>21</v>
      </c>
      <c r="K19596">
        <v>0</v>
      </c>
      <c r="L19596">
        <v>0</v>
      </c>
      <c r="M19596">
        <v>40</v>
      </c>
      <c r="N19596" t="s">
        <v>22</v>
      </c>
      <c r="O19596" t="s">
        <v>23</v>
      </c>
    </row>
    <row r="19597" spans="1:15" x14ac:dyDescent="0.3">
      <c r="A19597">
        <v>51</v>
      </c>
      <c r="B19597" t="s">
        <v>28</v>
      </c>
      <c r="C19597">
        <v>87205</v>
      </c>
      <c r="D19597" t="s">
        <v>16</v>
      </c>
      <c r="E19597">
        <v>13</v>
      </c>
      <c r="F19597" t="s">
        <v>25</v>
      </c>
      <c r="G19597" t="s">
        <v>18</v>
      </c>
      <c r="H19597" t="s">
        <v>35</v>
      </c>
      <c r="I19597" t="s">
        <v>20</v>
      </c>
      <c r="J19597" t="s">
        <v>36</v>
      </c>
      <c r="K19597">
        <v>7688</v>
      </c>
      <c r="L19597">
        <v>0</v>
      </c>
      <c r="M19597">
        <v>20</v>
      </c>
      <c r="N19597" t="s">
        <v>22</v>
      </c>
      <c r="O19597" t="s">
        <v>43</v>
      </c>
    </row>
    <row r="19598" spans="1:15" x14ac:dyDescent="0.3">
      <c r="A19598">
        <v>40</v>
      </c>
      <c r="B19598" t="s">
        <v>28</v>
      </c>
      <c r="C19598">
        <v>164647</v>
      </c>
      <c r="D19598" t="s">
        <v>44</v>
      </c>
      <c r="E19598">
        <v>10</v>
      </c>
      <c r="F19598" t="s">
        <v>30</v>
      </c>
      <c r="G19598" t="s">
        <v>34</v>
      </c>
      <c r="H19598" t="s">
        <v>58</v>
      </c>
      <c r="I19598" t="s">
        <v>33</v>
      </c>
      <c r="J19598" t="s">
        <v>36</v>
      </c>
      <c r="K19598">
        <v>0</v>
      </c>
      <c r="L19598">
        <v>0</v>
      </c>
      <c r="M19598">
        <v>38</v>
      </c>
      <c r="N19598" t="s">
        <v>22</v>
      </c>
      <c r="O19598" t="s">
        <v>23</v>
      </c>
    </row>
    <row r="19599" spans="1:15" x14ac:dyDescent="0.3">
      <c r="A19599">
        <v>19</v>
      </c>
      <c r="B19599" t="s">
        <v>28</v>
      </c>
      <c r="C19599">
        <v>129151</v>
      </c>
      <c r="D19599" t="s">
        <v>29</v>
      </c>
      <c r="E19599">
        <v>9</v>
      </c>
      <c r="F19599" t="s">
        <v>17</v>
      </c>
      <c r="G19599" t="s">
        <v>51</v>
      </c>
      <c r="H19599" t="s">
        <v>19</v>
      </c>
      <c r="I19599" t="s">
        <v>20</v>
      </c>
      <c r="J19599" t="s">
        <v>36</v>
      </c>
      <c r="K19599">
        <v>0</v>
      </c>
      <c r="L19599">
        <v>0</v>
      </c>
      <c r="M19599">
        <v>40</v>
      </c>
      <c r="N19599" t="s">
        <v>22</v>
      </c>
      <c r="O19599" t="s">
        <v>23</v>
      </c>
    </row>
    <row r="19600" spans="1:15" x14ac:dyDescent="0.3">
      <c r="A19600">
        <v>54</v>
      </c>
      <c r="B19600" t="s">
        <v>28</v>
      </c>
      <c r="C19600">
        <v>319697</v>
      </c>
      <c r="D19600" t="s">
        <v>44</v>
      </c>
      <c r="E19600">
        <v>10</v>
      </c>
      <c r="F19600" t="s">
        <v>25</v>
      </c>
      <c r="G19600" t="s">
        <v>34</v>
      </c>
      <c r="H19600" t="s">
        <v>35</v>
      </c>
      <c r="I19600" t="s">
        <v>20</v>
      </c>
      <c r="J19600" t="s">
        <v>36</v>
      </c>
      <c r="K19600">
        <v>0</v>
      </c>
      <c r="L19600">
        <v>0</v>
      </c>
      <c r="M19600">
        <v>40</v>
      </c>
      <c r="N19600" t="s">
        <v>22</v>
      </c>
      <c r="O19600" t="s">
        <v>23</v>
      </c>
    </row>
    <row r="19601" spans="1:15" x14ac:dyDescent="0.3">
      <c r="A19601">
        <v>55</v>
      </c>
      <c r="B19601" t="s">
        <v>24</v>
      </c>
      <c r="C19601">
        <v>193374</v>
      </c>
      <c r="D19601" t="s">
        <v>29</v>
      </c>
      <c r="E19601">
        <v>9</v>
      </c>
      <c r="F19601" t="s">
        <v>30</v>
      </c>
      <c r="G19601" t="s">
        <v>51</v>
      </c>
      <c r="H19601" t="s">
        <v>19</v>
      </c>
      <c r="I19601" t="s">
        <v>20</v>
      </c>
      <c r="J19601" t="s">
        <v>21</v>
      </c>
      <c r="K19601">
        <v>0</v>
      </c>
      <c r="L19601">
        <v>0</v>
      </c>
      <c r="M19601">
        <v>40</v>
      </c>
      <c r="N19601" t="s">
        <v>22</v>
      </c>
      <c r="O19601" t="s">
        <v>23</v>
      </c>
    </row>
    <row r="19602" spans="1:15" x14ac:dyDescent="0.3">
      <c r="A19602">
        <v>57</v>
      </c>
      <c r="B19602" t="s">
        <v>28</v>
      </c>
      <c r="C19602">
        <v>167864</v>
      </c>
      <c r="D19602" t="s">
        <v>50</v>
      </c>
      <c r="E19602">
        <v>11</v>
      </c>
      <c r="F19602" t="s">
        <v>79</v>
      </c>
      <c r="G19602" t="s">
        <v>34</v>
      </c>
      <c r="H19602" t="s">
        <v>19</v>
      </c>
      <c r="I19602" t="s">
        <v>20</v>
      </c>
      <c r="J19602" t="s">
        <v>36</v>
      </c>
      <c r="K19602">
        <v>0</v>
      </c>
      <c r="L19602">
        <v>0</v>
      </c>
      <c r="M19602">
        <v>40</v>
      </c>
      <c r="N19602" t="s">
        <v>22</v>
      </c>
      <c r="O19602" t="s">
        <v>23</v>
      </c>
    </row>
    <row r="19603" spans="1:15" x14ac:dyDescent="0.3">
      <c r="A19603">
        <v>29</v>
      </c>
      <c r="B19603" t="s">
        <v>28</v>
      </c>
      <c r="C19603">
        <v>197932</v>
      </c>
      <c r="D19603" t="s">
        <v>44</v>
      </c>
      <c r="E19603">
        <v>10</v>
      </c>
      <c r="F19603" t="s">
        <v>60</v>
      </c>
      <c r="G19603" t="s">
        <v>98</v>
      </c>
      <c r="H19603" t="s">
        <v>19</v>
      </c>
      <c r="I19603" t="s">
        <v>20</v>
      </c>
      <c r="J19603" t="s">
        <v>36</v>
      </c>
      <c r="K19603">
        <v>0</v>
      </c>
      <c r="L19603">
        <v>0</v>
      </c>
      <c r="M19603">
        <v>30</v>
      </c>
      <c r="N19603" t="s">
        <v>99</v>
      </c>
      <c r="O19603" t="s">
        <v>23</v>
      </c>
    </row>
    <row r="19604" spans="1:15" x14ac:dyDescent="0.3">
      <c r="A19604">
        <v>51</v>
      </c>
      <c r="B19604" t="s">
        <v>28</v>
      </c>
      <c r="C19604">
        <v>102904</v>
      </c>
      <c r="D19604" t="s">
        <v>29</v>
      </c>
      <c r="E19604">
        <v>9</v>
      </c>
      <c r="F19604" t="s">
        <v>30</v>
      </c>
      <c r="G19604" t="s">
        <v>49</v>
      </c>
      <c r="H19604" t="s">
        <v>58</v>
      </c>
      <c r="I19604" t="s">
        <v>20</v>
      </c>
      <c r="J19604" t="s">
        <v>36</v>
      </c>
      <c r="K19604">
        <v>0</v>
      </c>
      <c r="L19604">
        <v>0</v>
      </c>
      <c r="M19604">
        <v>43</v>
      </c>
      <c r="N19604" t="s">
        <v>22</v>
      </c>
      <c r="O19604" t="s">
        <v>23</v>
      </c>
    </row>
    <row r="19605" spans="1:15" x14ac:dyDescent="0.3">
      <c r="A19605">
        <v>44</v>
      </c>
      <c r="B19605" t="s">
        <v>28</v>
      </c>
      <c r="C19605">
        <v>216907</v>
      </c>
      <c r="D19605" t="s">
        <v>29</v>
      </c>
      <c r="E19605">
        <v>9</v>
      </c>
      <c r="F19605" t="s">
        <v>30</v>
      </c>
      <c r="G19605" t="s">
        <v>41</v>
      </c>
      <c r="H19605" t="s">
        <v>19</v>
      </c>
      <c r="I19605" t="s">
        <v>20</v>
      </c>
      <c r="J19605" t="s">
        <v>21</v>
      </c>
      <c r="K19605">
        <v>0</v>
      </c>
      <c r="L19605">
        <v>0</v>
      </c>
      <c r="M19605">
        <v>37</v>
      </c>
      <c r="N19605" t="s">
        <v>22</v>
      </c>
      <c r="O19605" t="s">
        <v>23</v>
      </c>
    </row>
    <row r="19606" spans="1:15" x14ac:dyDescent="0.3">
      <c r="A19606">
        <v>35</v>
      </c>
      <c r="B19606" t="s">
        <v>63</v>
      </c>
      <c r="C19606">
        <v>331395</v>
      </c>
      <c r="D19606" t="s">
        <v>50</v>
      </c>
      <c r="E19606">
        <v>11</v>
      </c>
      <c r="F19606" t="s">
        <v>25</v>
      </c>
      <c r="G19606" t="s">
        <v>65</v>
      </c>
      <c r="H19606" t="s">
        <v>27</v>
      </c>
      <c r="I19606" t="s">
        <v>20</v>
      </c>
      <c r="J19606" t="s">
        <v>21</v>
      </c>
      <c r="K19606">
        <v>0</v>
      </c>
      <c r="L19606">
        <v>0</v>
      </c>
      <c r="M19606">
        <v>42</v>
      </c>
      <c r="N19606" t="s">
        <v>22</v>
      </c>
      <c r="O19606" t="s">
        <v>23</v>
      </c>
    </row>
    <row r="19607" spans="1:15" x14ac:dyDescent="0.3">
      <c r="A19607">
        <v>40</v>
      </c>
      <c r="B19607" t="s">
        <v>28</v>
      </c>
      <c r="C19607">
        <v>171424</v>
      </c>
      <c r="D19607" t="s">
        <v>29</v>
      </c>
      <c r="E19607">
        <v>9</v>
      </c>
      <c r="F19607" t="s">
        <v>30</v>
      </c>
      <c r="G19607" t="s">
        <v>53</v>
      </c>
      <c r="H19607" t="s">
        <v>19</v>
      </c>
      <c r="I19607" t="s">
        <v>20</v>
      </c>
      <c r="J19607" t="s">
        <v>21</v>
      </c>
      <c r="K19607">
        <v>0</v>
      </c>
      <c r="L19607">
        <v>0</v>
      </c>
      <c r="M19607">
        <v>40</v>
      </c>
      <c r="N19607" t="s">
        <v>22</v>
      </c>
      <c r="O19607" t="s">
        <v>23</v>
      </c>
    </row>
    <row r="19608" spans="1:15" x14ac:dyDescent="0.3">
      <c r="A19608">
        <v>46</v>
      </c>
      <c r="B19608" t="s">
        <v>28</v>
      </c>
      <c r="C19608">
        <v>35406</v>
      </c>
      <c r="D19608" t="s">
        <v>52</v>
      </c>
      <c r="E19608">
        <v>4</v>
      </c>
      <c r="F19608" t="s">
        <v>60</v>
      </c>
      <c r="G19608" t="s">
        <v>41</v>
      </c>
      <c r="H19608" t="s">
        <v>19</v>
      </c>
      <c r="I19608" t="s">
        <v>20</v>
      </c>
      <c r="J19608" t="s">
        <v>36</v>
      </c>
      <c r="K19608">
        <v>0</v>
      </c>
      <c r="L19608">
        <v>0</v>
      </c>
      <c r="M19608">
        <v>32</v>
      </c>
      <c r="N19608" t="s">
        <v>22</v>
      </c>
      <c r="O19608" t="s">
        <v>23</v>
      </c>
    </row>
    <row r="19609" spans="1:15" x14ac:dyDescent="0.3">
      <c r="A19609">
        <v>25</v>
      </c>
      <c r="B19609" t="s">
        <v>28</v>
      </c>
      <c r="C19609">
        <v>238964</v>
      </c>
      <c r="D19609" t="s">
        <v>44</v>
      </c>
      <c r="E19609">
        <v>10</v>
      </c>
      <c r="F19609" t="s">
        <v>25</v>
      </c>
      <c r="G19609" t="s">
        <v>51</v>
      </c>
      <c r="H19609" t="s">
        <v>27</v>
      </c>
      <c r="I19609" t="s">
        <v>20</v>
      </c>
      <c r="J19609" t="s">
        <v>21</v>
      </c>
      <c r="K19609">
        <v>0</v>
      </c>
      <c r="L19609">
        <v>0</v>
      </c>
      <c r="M19609">
        <v>60</v>
      </c>
      <c r="N19609" t="s">
        <v>22</v>
      </c>
      <c r="O19609" t="s">
        <v>43</v>
      </c>
    </row>
    <row r="19610" spans="1:15" x14ac:dyDescent="0.3">
      <c r="A19610">
        <v>33</v>
      </c>
      <c r="B19610" t="s">
        <v>28</v>
      </c>
      <c r="C19610">
        <v>213002</v>
      </c>
      <c r="D19610" t="s">
        <v>16</v>
      </c>
      <c r="E19610">
        <v>13</v>
      </c>
      <c r="F19610" t="s">
        <v>17</v>
      </c>
      <c r="G19610" t="s">
        <v>34</v>
      </c>
      <c r="H19610" t="s">
        <v>19</v>
      </c>
      <c r="I19610" t="s">
        <v>20</v>
      </c>
      <c r="J19610" t="s">
        <v>21</v>
      </c>
      <c r="K19610">
        <v>0</v>
      </c>
      <c r="L19610">
        <v>1408</v>
      </c>
      <c r="M19610">
        <v>36</v>
      </c>
      <c r="N19610" t="s">
        <v>22</v>
      </c>
      <c r="O19610" t="s">
        <v>23</v>
      </c>
    </row>
    <row r="19611" spans="1:15" x14ac:dyDescent="0.3">
      <c r="A19611">
        <v>32</v>
      </c>
      <c r="B19611" t="s">
        <v>28</v>
      </c>
      <c r="C19611">
        <v>27882</v>
      </c>
      <c r="D19611" t="s">
        <v>44</v>
      </c>
      <c r="E19611">
        <v>10</v>
      </c>
      <c r="F19611" t="s">
        <v>17</v>
      </c>
      <c r="G19611" t="s">
        <v>57</v>
      </c>
      <c r="H19611" t="s">
        <v>73</v>
      </c>
      <c r="I19611" t="s">
        <v>20</v>
      </c>
      <c r="J19611" t="s">
        <v>36</v>
      </c>
      <c r="K19611">
        <v>0</v>
      </c>
      <c r="L19611">
        <v>2205</v>
      </c>
      <c r="M19611">
        <v>40</v>
      </c>
      <c r="N19611" t="s">
        <v>115</v>
      </c>
      <c r="O19611" t="s">
        <v>23</v>
      </c>
    </row>
    <row r="19612" spans="1:15" x14ac:dyDescent="0.3">
      <c r="A19612">
        <v>22</v>
      </c>
      <c r="B19612" t="s">
        <v>28</v>
      </c>
      <c r="C19612">
        <v>340543</v>
      </c>
      <c r="D19612" t="s">
        <v>29</v>
      </c>
      <c r="E19612">
        <v>9</v>
      </c>
      <c r="F19612" t="s">
        <v>17</v>
      </c>
      <c r="G19612" t="s">
        <v>62</v>
      </c>
      <c r="H19612" t="s">
        <v>19</v>
      </c>
      <c r="I19612" t="s">
        <v>20</v>
      </c>
      <c r="J19612" t="s">
        <v>36</v>
      </c>
      <c r="K19612">
        <v>0</v>
      </c>
      <c r="L19612">
        <v>0</v>
      </c>
      <c r="M19612">
        <v>40</v>
      </c>
      <c r="N19612" t="s">
        <v>22</v>
      </c>
      <c r="O19612" t="s">
        <v>23</v>
      </c>
    </row>
    <row r="19613" spans="1:15" x14ac:dyDescent="0.3">
      <c r="A19613">
        <v>39</v>
      </c>
      <c r="B19613" t="s">
        <v>28</v>
      </c>
      <c r="C19613">
        <v>70240</v>
      </c>
      <c r="D19613" t="s">
        <v>44</v>
      </c>
      <c r="E19613">
        <v>10</v>
      </c>
      <c r="F19613" t="s">
        <v>25</v>
      </c>
      <c r="G19613" t="s">
        <v>49</v>
      </c>
      <c r="H19613" t="s">
        <v>35</v>
      </c>
      <c r="I19613" t="s">
        <v>45</v>
      </c>
      <c r="J19613" t="s">
        <v>36</v>
      </c>
      <c r="K19613">
        <v>0</v>
      </c>
      <c r="L19613">
        <v>0</v>
      </c>
      <c r="M19613">
        <v>40</v>
      </c>
      <c r="N19613" t="s">
        <v>80</v>
      </c>
      <c r="O19613" t="s">
        <v>23</v>
      </c>
    </row>
    <row r="19614" spans="1:15" x14ac:dyDescent="0.3">
      <c r="A19614">
        <v>18</v>
      </c>
      <c r="B19614" t="s">
        <v>24</v>
      </c>
      <c r="C19614">
        <v>87169</v>
      </c>
      <c r="D19614" t="s">
        <v>29</v>
      </c>
      <c r="E19614">
        <v>9</v>
      </c>
      <c r="F19614" t="s">
        <v>17</v>
      </c>
      <c r="G19614" t="s">
        <v>56</v>
      </c>
      <c r="H19614" t="s">
        <v>47</v>
      </c>
      <c r="I19614" t="s">
        <v>45</v>
      </c>
      <c r="J19614" t="s">
        <v>21</v>
      </c>
      <c r="K19614">
        <v>0</v>
      </c>
      <c r="L19614">
        <v>0</v>
      </c>
      <c r="M19614">
        <v>40</v>
      </c>
      <c r="N19614" t="s">
        <v>22</v>
      </c>
      <c r="O19614" t="s">
        <v>23</v>
      </c>
    </row>
    <row r="19615" spans="1:15" x14ac:dyDescent="0.3">
      <c r="A19615">
        <v>43</v>
      </c>
      <c r="B19615" t="s">
        <v>28</v>
      </c>
      <c r="C19615">
        <v>253759</v>
      </c>
      <c r="D19615" t="s">
        <v>29</v>
      </c>
      <c r="E19615">
        <v>9</v>
      </c>
      <c r="F19615" t="s">
        <v>30</v>
      </c>
      <c r="G19615" t="s">
        <v>18</v>
      </c>
      <c r="H19615" t="s">
        <v>58</v>
      </c>
      <c r="I19615" t="s">
        <v>33</v>
      </c>
      <c r="J19615" t="s">
        <v>36</v>
      </c>
      <c r="K19615">
        <v>0</v>
      </c>
      <c r="L19615">
        <v>0</v>
      </c>
      <c r="M19615">
        <v>45</v>
      </c>
      <c r="N19615" t="s">
        <v>22</v>
      </c>
      <c r="O19615" t="s">
        <v>23</v>
      </c>
    </row>
    <row r="19616" spans="1:15" x14ac:dyDescent="0.3">
      <c r="A19616">
        <v>46</v>
      </c>
      <c r="B19616" t="s">
        <v>28</v>
      </c>
      <c r="C19616">
        <v>194431</v>
      </c>
      <c r="D19616" t="s">
        <v>29</v>
      </c>
      <c r="E19616">
        <v>9</v>
      </c>
      <c r="F19616" t="s">
        <v>17</v>
      </c>
      <c r="G19616" t="s">
        <v>62</v>
      </c>
      <c r="H19616" t="s">
        <v>73</v>
      </c>
      <c r="I19616" t="s">
        <v>20</v>
      </c>
      <c r="J19616" t="s">
        <v>21</v>
      </c>
      <c r="K19616">
        <v>0</v>
      </c>
      <c r="L19616">
        <v>0</v>
      </c>
      <c r="M19616">
        <v>40</v>
      </c>
      <c r="N19616" t="s">
        <v>22</v>
      </c>
      <c r="O19616" t="s">
        <v>23</v>
      </c>
    </row>
    <row r="19617" spans="1:15" x14ac:dyDescent="0.3">
      <c r="A19617">
        <v>63</v>
      </c>
      <c r="B19617" t="s">
        <v>28</v>
      </c>
      <c r="C19617">
        <v>137843</v>
      </c>
      <c r="D19617" t="s">
        <v>44</v>
      </c>
      <c r="E19617">
        <v>10</v>
      </c>
      <c r="F19617" t="s">
        <v>25</v>
      </c>
      <c r="G19617" t="s">
        <v>49</v>
      </c>
      <c r="H19617" t="s">
        <v>27</v>
      </c>
      <c r="I19617" t="s">
        <v>20</v>
      </c>
      <c r="J19617" t="s">
        <v>21</v>
      </c>
      <c r="K19617">
        <v>7298</v>
      </c>
      <c r="L19617">
        <v>0</v>
      </c>
      <c r="M19617">
        <v>48</v>
      </c>
      <c r="N19617" t="s">
        <v>22</v>
      </c>
      <c r="O19617" t="s">
        <v>43</v>
      </c>
    </row>
    <row r="19618" spans="1:15" x14ac:dyDescent="0.3">
      <c r="A19618">
        <v>40</v>
      </c>
      <c r="C19618">
        <v>170649</v>
      </c>
      <c r="D19618" t="s">
        <v>44</v>
      </c>
      <c r="E19618">
        <v>10</v>
      </c>
      <c r="F19618" t="s">
        <v>25</v>
      </c>
      <c r="H19618" t="s">
        <v>27</v>
      </c>
      <c r="I19618" t="s">
        <v>20</v>
      </c>
      <c r="J19618" t="s">
        <v>21</v>
      </c>
      <c r="K19618">
        <v>0</v>
      </c>
      <c r="L19618">
        <v>0</v>
      </c>
      <c r="M19618">
        <v>8</v>
      </c>
      <c r="N19618" t="s">
        <v>22</v>
      </c>
      <c r="O19618" t="s">
        <v>23</v>
      </c>
    </row>
    <row r="19619" spans="1:15" x14ac:dyDescent="0.3">
      <c r="A19619">
        <v>59</v>
      </c>
      <c r="B19619" t="s">
        <v>28</v>
      </c>
      <c r="C19619">
        <v>182460</v>
      </c>
      <c r="D19619" t="s">
        <v>16</v>
      </c>
      <c r="E19619">
        <v>13</v>
      </c>
      <c r="F19619" t="s">
        <v>25</v>
      </c>
      <c r="G19619" t="s">
        <v>26</v>
      </c>
      <c r="H19619" t="s">
        <v>27</v>
      </c>
      <c r="I19619" t="s">
        <v>20</v>
      </c>
      <c r="J19619" t="s">
        <v>21</v>
      </c>
      <c r="K19619">
        <v>0</v>
      </c>
      <c r="L19619">
        <v>0</v>
      </c>
      <c r="M19619">
        <v>60</v>
      </c>
      <c r="N19619" t="s">
        <v>22</v>
      </c>
      <c r="O19619" t="s">
        <v>43</v>
      </c>
    </row>
    <row r="19620" spans="1:15" x14ac:dyDescent="0.3">
      <c r="A19620">
        <v>40</v>
      </c>
      <c r="B19620" t="s">
        <v>63</v>
      </c>
      <c r="C19620">
        <v>26929</v>
      </c>
      <c r="D19620" t="s">
        <v>38</v>
      </c>
      <c r="E19620">
        <v>14</v>
      </c>
      <c r="F19620" t="s">
        <v>17</v>
      </c>
      <c r="G19620" t="s">
        <v>34</v>
      </c>
      <c r="H19620" t="s">
        <v>19</v>
      </c>
      <c r="I19620" t="s">
        <v>20</v>
      </c>
      <c r="J19620" t="s">
        <v>36</v>
      </c>
      <c r="K19620">
        <v>0</v>
      </c>
      <c r="L19620">
        <v>0</v>
      </c>
      <c r="M19620">
        <v>40</v>
      </c>
      <c r="N19620" t="s">
        <v>22</v>
      </c>
      <c r="O19620" t="s">
        <v>23</v>
      </c>
    </row>
    <row r="19621" spans="1:15" x14ac:dyDescent="0.3">
      <c r="A19621">
        <v>23</v>
      </c>
      <c r="B19621" t="s">
        <v>28</v>
      </c>
      <c r="C19621">
        <v>399022</v>
      </c>
      <c r="D19621" t="s">
        <v>29</v>
      </c>
      <c r="E19621">
        <v>9</v>
      </c>
      <c r="F19621" t="s">
        <v>17</v>
      </c>
      <c r="G19621" t="s">
        <v>41</v>
      </c>
      <c r="H19621" t="s">
        <v>47</v>
      </c>
      <c r="I19621" t="s">
        <v>20</v>
      </c>
      <c r="J19621" t="s">
        <v>21</v>
      </c>
      <c r="K19621">
        <v>0</v>
      </c>
      <c r="L19621">
        <v>0</v>
      </c>
      <c r="M19621">
        <v>35</v>
      </c>
      <c r="N19621" t="s">
        <v>22</v>
      </c>
      <c r="O19621" t="s">
        <v>23</v>
      </c>
    </row>
    <row r="19622" spans="1:15" x14ac:dyDescent="0.3">
      <c r="A19622">
        <v>64</v>
      </c>
      <c r="C19622">
        <v>50171</v>
      </c>
      <c r="D19622" t="s">
        <v>29</v>
      </c>
      <c r="E19622">
        <v>9</v>
      </c>
      <c r="F19622" t="s">
        <v>25</v>
      </c>
      <c r="H19622" t="s">
        <v>27</v>
      </c>
      <c r="I19622" t="s">
        <v>20</v>
      </c>
      <c r="J19622" t="s">
        <v>21</v>
      </c>
      <c r="K19622">
        <v>0</v>
      </c>
      <c r="L19622">
        <v>0</v>
      </c>
      <c r="M19622">
        <v>10</v>
      </c>
      <c r="N19622" t="s">
        <v>22</v>
      </c>
      <c r="O19622" t="s">
        <v>23</v>
      </c>
    </row>
    <row r="19623" spans="1:15" x14ac:dyDescent="0.3">
      <c r="A19623">
        <v>36</v>
      </c>
      <c r="B19623" t="s">
        <v>28</v>
      </c>
      <c r="C19623">
        <v>218490</v>
      </c>
      <c r="D19623" t="s">
        <v>50</v>
      </c>
      <c r="E19623">
        <v>11</v>
      </c>
      <c r="F19623" t="s">
        <v>25</v>
      </c>
      <c r="G19623" t="s">
        <v>49</v>
      </c>
      <c r="H19623" t="s">
        <v>27</v>
      </c>
      <c r="I19623" t="s">
        <v>20</v>
      </c>
      <c r="J19623" t="s">
        <v>21</v>
      </c>
      <c r="K19623">
        <v>0</v>
      </c>
      <c r="L19623">
        <v>0</v>
      </c>
      <c r="M19623">
        <v>60</v>
      </c>
      <c r="N19623" t="s">
        <v>22</v>
      </c>
      <c r="O19623" t="s">
        <v>23</v>
      </c>
    </row>
    <row r="19624" spans="1:15" x14ac:dyDescent="0.3">
      <c r="A19624">
        <v>48</v>
      </c>
      <c r="B19624" t="s">
        <v>28</v>
      </c>
      <c r="C19624">
        <v>164423</v>
      </c>
      <c r="D19624" t="s">
        <v>29</v>
      </c>
      <c r="E19624">
        <v>9</v>
      </c>
      <c r="F19624" t="s">
        <v>30</v>
      </c>
      <c r="G19624" t="s">
        <v>57</v>
      </c>
      <c r="H19624" t="s">
        <v>58</v>
      </c>
      <c r="I19624" t="s">
        <v>20</v>
      </c>
      <c r="J19624" t="s">
        <v>36</v>
      </c>
      <c r="K19624">
        <v>0</v>
      </c>
      <c r="L19624">
        <v>0</v>
      </c>
      <c r="M19624">
        <v>40</v>
      </c>
      <c r="N19624" t="s">
        <v>22</v>
      </c>
      <c r="O19624" t="s">
        <v>23</v>
      </c>
    </row>
    <row r="19625" spans="1:15" x14ac:dyDescent="0.3">
      <c r="A19625">
        <v>43</v>
      </c>
      <c r="B19625" t="s">
        <v>28</v>
      </c>
      <c r="C19625">
        <v>124436</v>
      </c>
      <c r="D19625" t="s">
        <v>44</v>
      </c>
      <c r="E19625">
        <v>10</v>
      </c>
      <c r="F19625" t="s">
        <v>25</v>
      </c>
      <c r="G19625" t="s">
        <v>34</v>
      </c>
      <c r="H19625" t="s">
        <v>35</v>
      </c>
      <c r="I19625" t="s">
        <v>20</v>
      </c>
      <c r="J19625" t="s">
        <v>36</v>
      </c>
      <c r="K19625">
        <v>0</v>
      </c>
      <c r="L19625">
        <v>0</v>
      </c>
      <c r="M19625">
        <v>40</v>
      </c>
      <c r="N19625" t="s">
        <v>22</v>
      </c>
      <c r="O19625" t="s">
        <v>43</v>
      </c>
    </row>
    <row r="19626" spans="1:15" x14ac:dyDescent="0.3">
      <c r="A19626">
        <v>18</v>
      </c>
      <c r="B19626" t="s">
        <v>28</v>
      </c>
      <c r="C19626">
        <v>60981</v>
      </c>
      <c r="D19626" t="s">
        <v>74</v>
      </c>
      <c r="E19626">
        <v>6</v>
      </c>
      <c r="F19626" t="s">
        <v>17</v>
      </c>
      <c r="G19626" t="s">
        <v>41</v>
      </c>
      <c r="H19626" t="s">
        <v>47</v>
      </c>
      <c r="I19626" t="s">
        <v>20</v>
      </c>
      <c r="J19626" t="s">
        <v>36</v>
      </c>
      <c r="K19626">
        <v>0</v>
      </c>
      <c r="L19626">
        <v>0</v>
      </c>
      <c r="M19626">
        <v>30</v>
      </c>
      <c r="N19626" t="s">
        <v>22</v>
      </c>
      <c r="O19626" t="s">
        <v>23</v>
      </c>
    </row>
    <row r="19627" spans="1:15" x14ac:dyDescent="0.3">
      <c r="A19627">
        <v>17</v>
      </c>
      <c r="B19627" t="s">
        <v>28</v>
      </c>
      <c r="C19627">
        <v>70868</v>
      </c>
      <c r="D19627" t="s">
        <v>32</v>
      </c>
      <c r="E19627">
        <v>7</v>
      </c>
      <c r="F19627" t="s">
        <v>17</v>
      </c>
      <c r="G19627" t="s">
        <v>51</v>
      </c>
      <c r="H19627" t="s">
        <v>47</v>
      </c>
      <c r="I19627" t="s">
        <v>20</v>
      </c>
      <c r="J19627" t="s">
        <v>21</v>
      </c>
      <c r="K19627">
        <v>0</v>
      </c>
      <c r="L19627">
        <v>0</v>
      </c>
      <c r="M19627">
        <v>16</v>
      </c>
      <c r="N19627" t="s">
        <v>22</v>
      </c>
      <c r="O19627" t="s">
        <v>23</v>
      </c>
    </row>
    <row r="19628" spans="1:15" x14ac:dyDescent="0.3">
      <c r="A19628">
        <v>36</v>
      </c>
      <c r="B19628" t="s">
        <v>28</v>
      </c>
      <c r="C19628">
        <v>150601</v>
      </c>
      <c r="D19628" t="s">
        <v>69</v>
      </c>
      <c r="E19628">
        <v>15</v>
      </c>
      <c r="F19628" t="s">
        <v>25</v>
      </c>
      <c r="G19628" t="s">
        <v>34</v>
      </c>
      <c r="H19628" t="s">
        <v>27</v>
      </c>
      <c r="I19628" t="s">
        <v>20</v>
      </c>
      <c r="J19628" t="s">
        <v>21</v>
      </c>
      <c r="K19628">
        <v>0</v>
      </c>
      <c r="L19628">
        <v>0</v>
      </c>
      <c r="M19628">
        <v>50</v>
      </c>
      <c r="O19628" t="s">
        <v>23</v>
      </c>
    </row>
    <row r="19629" spans="1:15" x14ac:dyDescent="0.3">
      <c r="A19629">
        <v>53</v>
      </c>
      <c r="B19629" t="s">
        <v>28</v>
      </c>
      <c r="C19629">
        <v>228500</v>
      </c>
      <c r="D19629" t="s">
        <v>29</v>
      </c>
      <c r="E19629">
        <v>9</v>
      </c>
      <c r="F19629" t="s">
        <v>25</v>
      </c>
      <c r="G19629" t="s">
        <v>57</v>
      </c>
      <c r="H19629" t="s">
        <v>27</v>
      </c>
      <c r="I19629" t="s">
        <v>20</v>
      </c>
      <c r="J19629" t="s">
        <v>21</v>
      </c>
      <c r="K19629">
        <v>0</v>
      </c>
      <c r="L19629">
        <v>0</v>
      </c>
      <c r="M19629">
        <v>40</v>
      </c>
      <c r="N19629" t="s">
        <v>22</v>
      </c>
      <c r="O19629" t="s">
        <v>43</v>
      </c>
    </row>
    <row r="19630" spans="1:15" x14ac:dyDescent="0.3">
      <c r="A19630">
        <v>36</v>
      </c>
      <c r="B19630" t="s">
        <v>15</v>
      </c>
      <c r="C19630">
        <v>76767</v>
      </c>
      <c r="D19630" t="s">
        <v>44</v>
      </c>
      <c r="E19630">
        <v>10</v>
      </c>
      <c r="F19630" t="s">
        <v>30</v>
      </c>
      <c r="G19630" t="s">
        <v>26</v>
      </c>
      <c r="H19630" t="s">
        <v>19</v>
      </c>
      <c r="I19630" t="s">
        <v>20</v>
      </c>
      <c r="J19630" t="s">
        <v>36</v>
      </c>
      <c r="K19630">
        <v>0</v>
      </c>
      <c r="L19630">
        <v>0</v>
      </c>
      <c r="M19630">
        <v>39</v>
      </c>
      <c r="N19630" t="s">
        <v>22</v>
      </c>
      <c r="O19630" t="s">
        <v>23</v>
      </c>
    </row>
    <row r="19631" spans="1:15" x14ac:dyDescent="0.3">
      <c r="A19631">
        <v>20</v>
      </c>
      <c r="B19631" t="s">
        <v>28</v>
      </c>
      <c r="C19631">
        <v>218178</v>
      </c>
      <c r="D19631" t="s">
        <v>29</v>
      </c>
      <c r="E19631">
        <v>9</v>
      </c>
      <c r="F19631" t="s">
        <v>17</v>
      </c>
      <c r="G19631" t="s">
        <v>31</v>
      </c>
      <c r="H19631" t="s">
        <v>19</v>
      </c>
      <c r="I19631" t="s">
        <v>20</v>
      </c>
      <c r="J19631" t="s">
        <v>21</v>
      </c>
      <c r="K19631">
        <v>0</v>
      </c>
      <c r="L19631">
        <v>0</v>
      </c>
      <c r="M19631">
        <v>40</v>
      </c>
      <c r="N19631" t="s">
        <v>22</v>
      </c>
      <c r="O19631" t="s">
        <v>23</v>
      </c>
    </row>
    <row r="19632" spans="1:15" x14ac:dyDescent="0.3">
      <c r="A19632">
        <v>22</v>
      </c>
      <c r="B19632" t="s">
        <v>28</v>
      </c>
      <c r="C19632">
        <v>615367</v>
      </c>
      <c r="D19632" t="s">
        <v>16</v>
      </c>
      <c r="E19632">
        <v>13</v>
      </c>
      <c r="F19632" t="s">
        <v>17</v>
      </c>
      <c r="G19632" t="s">
        <v>49</v>
      </c>
      <c r="H19632" t="s">
        <v>19</v>
      </c>
      <c r="I19632" t="s">
        <v>20</v>
      </c>
      <c r="J19632" t="s">
        <v>36</v>
      </c>
      <c r="K19632">
        <v>0</v>
      </c>
      <c r="L19632">
        <v>0</v>
      </c>
      <c r="M19632">
        <v>60</v>
      </c>
      <c r="N19632" t="s">
        <v>22</v>
      </c>
      <c r="O19632" t="s">
        <v>23</v>
      </c>
    </row>
    <row r="19633" spans="1:15" x14ac:dyDescent="0.3">
      <c r="A19633">
        <v>34</v>
      </c>
      <c r="B19633" t="s">
        <v>28</v>
      </c>
      <c r="C19633">
        <v>150324</v>
      </c>
      <c r="D19633" t="s">
        <v>16</v>
      </c>
      <c r="E19633">
        <v>13</v>
      </c>
      <c r="F19633" t="s">
        <v>25</v>
      </c>
      <c r="G19633" t="s">
        <v>34</v>
      </c>
      <c r="H19633" t="s">
        <v>27</v>
      </c>
      <c r="I19633" t="s">
        <v>20</v>
      </c>
      <c r="J19633" t="s">
        <v>21</v>
      </c>
      <c r="K19633">
        <v>0</v>
      </c>
      <c r="L19633">
        <v>0</v>
      </c>
      <c r="M19633">
        <v>40</v>
      </c>
      <c r="N19633" t="s">
        <v>22</v>
      </c>
      <c r="O19633" t="s">
        <v>43</v>
      </c>
    </row>
    <row r="19634" spans="1:15" x14ac:dyDescent="0.3">
      <c r="A19634">
        <v>39</v>
      </c>
      <c r="B19634" t="s">
        <v>28</v>
      </c>
      <c r="C19634">
        <v>51264</v>
      </c>
      <c r="D19634" t="s">
        <v>32</v>
      </c>
      <c r="E19634">
        <v>7</v>
      </c>
      <c r="F19634" t="s">
        <v>30</v>
      </c>
      <c r="G19634" t="s">
        <v>41</v>
      </c>
      <c r="H19634" t="s">
        <v>47</v>
      </c>
      <c r="I19634" t="s">
        <v>20</v>
      </c>
      <c r="J19634" t="s">
        <v>21</v>
      </c>
      <c r="K19634">
        <v>0</v>
      </c>
      <c r="L19634">
        <v>0</v>
      </c>
      <c r="M19634">
        <v>40</v>
      </c>
      <c r="N19634" t="s">
        <v>22</v>
      </c>
      <c r="O19634" t="s">
        <v>23</v>
      </c>
    </row>
    <row r="19635" spans="1:15" x14ac:dyDescent="0.3">
      <c r="A19635">
        <v>57</v>
      </c>
      <c r="B19635" t="s">
        <v>28</v>
      </c>
      <c r="C19635">
        <v>197642</v>
      </c>
      <c r="D19635" t="s">
        <v>44</v>
      </c>
      <c r="E19635">
        <v>10</v>
      </c>
      <c r="F19635" t="s">
        <v>79</v>
      </c>
      <c r="G19635" t="s">
        <v>41</v>
      </c>
      <c r="H19635" t="s">
        <v>19</v>
      </c>
      <c r="I19635" t="s">
        <v>20</v>
      </c>
      <c r="J19635" t="s">
        <v>36</v>
      </c>
      <c r="K19635">
        <v>0</v>
      </c>
      <c r="L19635">
        <v>0</v>
      </c>
      <c r="M19635">
        <v>40</v>
      </c>
      <c r="N19635" t="s">
        <v>22</v>
      </c>
      <c r="O19635" t="s">
        <v>23</v>
      </c>
    </row>
    <row r="19636" spans="1:15" x14ac:dyDescent="0.3">
      <c r="A19636">
        <v>30</v>
      </c>
      <c r="B19636" t="s">
        <v>28</v>
      </c>
      <c r="C19636">
        <v>229895</v>
      </c>
      <c r="D19636" t="s">
        <v>74</v>
      </c>
      <c r="E19636">
        <v>6</v>
      </c>
      <c r="F19636" t="s">
        <v>30</v>
      </c>
      <c r="G19636" t="s">
        <v>41</v>
      </c>
      <c r="H19636" t="s">
        <v>58</v>
      </c>
      <c r="I19636" t="s">
        <v>20</v>
      </c>
      <c r="J19636" t="s">
        <v>36</v>
      </c>
      <c r="K19636">
        <v>0</v>
      </c>
      <c r="L19636">
        <v>0</v>
      </c>
      <c r="M19636">
        <v>40</v>
      </c>
      <c r="N19636" t="s">
        <v>22</v>
      </c>
      <c r="O19636" t="s">
        <v>23</v>
      </c>
    </row>
    <row r="19637" spans="1:15" x14ac:dyDescent="0.3">
      <c r="A19637">
        <v>37</v>
      </c>
      <c r="B19637" t="s">
        <v>28</v>
      </c>
      <c r="C19637">
        <v>167415</v>
      </c>
      <c r="D19637" t="s">
        <v>69</v>
      </c>
      <c r="E19637">
        <v>15</v>
      </c>
      <c r="F19637" t="s">
        <v>25</v>
      </c>
      <c r="G19637" t="s">
        <v>34</v>
      </c>
      <c r="H19637" t="s">
        <v>27</v>
      </c>
      <c r="I19637" t="s">
        <v>20</v>
      </c>
      <c r="J19637" t="s">
        <v>21</v>
      </c>
      <c r="K19637">
        <v>0</v>
      </c>
      <c r="L19637">
        <v>0</v>
      </c>
      <c r="M19637">
        <v>60</v>
      </c>
      <c r="N19637" t="s">
        <v>22</v>
      </c>
      <c r="O19637" t="s">
        <v>43</v>
      </c>
    </row>
    <row r="19638" spans="1:15" x14ac:dyDescent="0.3">
      <c r="A19638">
        <v>51</v>
      </c>
      <c r="B19638" t="s">
        <v>28</v>
      </c>
      <c r="C19638">
        <v>166934</v>
      </c>
      <c r="D19638" t="s">
        <v>29</v>
      </c>
      <c r="E19638">
        <v>9</v>
      </c>
      <c r="F19638" t="s">
        <v>25</v>
      </c>
      <c r="G19638" t="s">
        <v>57</v>
      </c>
      <c r="H19638" t="s">
        <v>27</v>
      </c>
      <c r="I19638" t="s">
        <v>20</v>
      </c>
      <c r="J19638" t="s">
        <v>21</v>
      </c>
      <c r="K19638">
        <v>0</v>
      </c>
      <c r="L19638">
        <v>0</v>
      </c>
      <c r="M19638">
        <v>40</v>
      </c>
      <c r="N19638" t="s">
        <v>22</v>
      </c>
      <c r="O19638" t="s">
        <v>43</v>
      </c>
    </row>
    <row r="19639" spans="1:15" x14ac:dyDescent="0.3">
      <c r="A19639">
        <v>38</v>
      </c>
      <c r="B19639" t="s">
        <v>28</v>
      </c>
      <c r="C19639">
        <v>305597</v>
      </c>
      <c r="D19639" t="s">
        <v>29</v>
      </c>
      <c r="E19639">
        <v>9</v>
      </c>
      <c r="F19639" t="s">
        <v>17</v>
      </c>
      <c r="G19639" t="s">
        <v>53</v>
      </c>
      <c r="H19639" t="s">
        <v>58</v>
      </c>
      <c r="I19639" t="s">
        <v>20</v>
      </c>
      <c r="J19639" t="s">
        <v>21</v>
      </c>
      <c r="K19639">
        <v>0</v>
      </c>
      <c r="L19639">
        <v>0</v>
      </c>
      <c r="M19639">
        <v>40</v>
      </c>
      <c r="N19639" t="s">
        <v>22</v>
      </c>
      <c r="O19639" t="s">
        <v>23</v>
      </c>
    </row>
    <row r="19640" spans="1:15" x14ac:dyDescent="0.3">
      <c r="A19640">
        <v>34</v>
      </c>
      <c r="B19640" t="s">
        <v>28</v>
      </c>
      <c r="C19640">
        <v>301591</v>
      </c>
      <c r="D19640" t="s">
        <v>29</v>
      </c>
      <c r="E19640">
        <v>9</v>
      </c>
      <c r="F19640" t="s">
        <v>17</v>
      </c>
      <c r="G19640" t="s">
        <v>26</v>
      </c>
      <c r="H19640" t="s">
        <v>58</v>
      </c>
      <c r="I19640" t="s">
        <v>20</v>
      </c>
      <c r="J19640" t="s">
        <v>36</v>
      </c>
      <c r="K19640">
        <v>0</v>
      </c>
      <c r="L19640">
        <v>0</v>
      </c>
      <c r="M19640">
        <v>35</v>
      </c>
      <c r="N19640" t="s">
        <v>22</v>
      </c>
      <c r="O19640" t="s">
        <v>23</v>
      </c>
    </row>
    <row r="19641" spans="1:15" x14ac:dyDescent="0.3">
      <c r="A19641">
        <v>47</v>
      </c>
      <c r="B19641" t="s">
        <v>61</v>
      </c>
      <c r="C19641">
        <v>229646</v>
      </c>
      <c r="D19641" t="s">
        <v>29</v>
      </c>
      <c r="E19641">
        <v>9</v>
      </c>
      <c r="F19641" t="s">
        <v>40</v>
      </c>
      <c r="G19641" t="s">
        <v>18</v>
      </c>
      <c r="H19641" t="s">
        <v>19</v>
      </c>
      <c r="I19641" t="s">
        <v>33</v>
      </c>
      <c r="J19641" t="s">
        <v>36</v>
      </c>
      <c r="K19641">
        <v>0</v>
      </c>
      <c r="L19641">
        <v>0</v>
      </c>
      <c r="M19641">
        <v>40</v>
      </c>
      <c r="N19641" t="s">
        <v>66</v>
      </c>
      <c r="O19641" t="s">
        <v>23</v>
      </c>
    </row>
    <row r="19642" spans="1:15" x14ac:dyDescent="0.3">
      <c r="A19642">
        <v>28</v>
      </c>
      <c r="B19642" t="s">
        <v>24</v>
      </c>
      <c r="C19642">
        <v>51461</v>
      </c>
      <c r="D19642" t="s">
        <v>29</v>
      </c>
      <c r="E19642">
        <v>9</v>
      </c>
      <c r="F19642" t="s">
        <v>25</v>
      </c>
      <c r="G19642" t="s">
        <v>56</v>
      </c>
      <c r="H19642" t="s">
        <v>27</v>
      </c>
      <c r="I19642" t="s">
        <v>20</v>
      </c>
      <c r="J19642" t="s">
        <v>21</v>
      </c>
      <c r="K19642">
        <v>0</v>
      </c>
      <c r="L19642">
        <v>0</v>
      </c>
      <c r="M19642">
        <v>40</v>
      </c>
      <c r="N19642" t="s">
        <v>22</v>
      </c>
      <c r="O19642" t="s">
        <v>23</v>
      </c>
    </row>
    <row r="19643" spans="1:15" x14ac:dyDescent="0.3">
      <c r="A19643">
        <v>25</v>
      </c>
      <c r="B19643" t="s">
        <v>28</v>
      </c>
      <c r="C19643">
        <v>206600</v>
      </c>
      <c r="D19643" t="s">
        <v>74</v>
      </c>
      <c r="E19643">
        <v>6</v>
      </c>
      <c r="F19643" t="s">
        <v>17</v>
      </c>
      <c r="G19643" t="s">
        <v>41</v>
      </c>
      <c r="H19643" t="s">
        <v>19</v>
      </c>
      <c r="I19643" t="s">
        <v>20</v>
      </c>
      <c r="J19643" t="s">
        <v>21</v>
      </c>
      <c r="K19643">
        <v>0</v>
      </c>
      <c r="L19643">
        <v>0</v>
      </c>
      <c r="M19643">
        <v>24</v>
      </c>
      <c r="N19643" t="s">
        <v>109</v>
      </c>
      <c r="O19643" t="s">
        <v>23</v>
      </c>
    </row>
    <row r="19644" spans="1:15" x14ac:dyDescent="0.3">
      <c r="A19644">
        <v>25</v>
      </c>
      <c r="B19644" t="s">
        <v>28</v>
      </c>
      <c r="C19644">
        <v>176836</v>
      </c>
      <c r="D19644" t="s">
        <v>44</v>
      </c>
      <c r="E19644">
        <v>10</v>
      </c>
      <c r="F19644" t="s">
        <v>17</v>
      </c>
      <c r="G19644" t="s">
        <v>26</v>
      </c>
      <c r="H19644" t="s">
        <v>19</v>
      </c>
      <c r="I19644" t="s">
        <v>20</v>
      </c>
      <c r="J19644" t="s">
        <v>36</v>
      </c>
      <c r="K19644">
        <v>0</v>
      </c>
      <c r="L19644">
        <v>0</v>
      </c>
      <c r="M19644">
        <v>60</v>
      </c>
      <c r="N19644" t="s">
        <v>22</v>
      </c>
      <c r="O19644" t="s">
        <v>23</v>
      </c>
    </row>
    <row r="19645" spans="1:15" x14ac:dyDescent="0.3">
      <c r="A19645">
        <v>50</v>
      </c>
      <c r="B19645" t="s">
        <v>28</v>
      </c>
      <c r="C19645">
        <v>204447</v>
      </c>
      <c r="D19645" t="s">
        <v>38</v>
      </c>
      <c r="E19645">
        <v>14</v>
      </c>
      <c r="F19645" t="s">
        <v>25</v>
      </c>
      <c r="G19645" t="s">
        <v>26</v>
      </c>
      <c r="H19645" t="s">
        <v>27</v>
      </c>
      <c r="I19645" t="s">
        <v>20</v>
      </c>
      <c r="J19645" t="s">
        <v>21</v>
      </c>
      <c r="K19645">
        <v>15024</v>
      </c>
      <c r="L19645">
        <v>0</v>
      </c>
      <c r="M19645">
        <v>65</v>
      </c>
      <c r="N19645" t="s">
        <v>22</v>
      </c>
      <c r="O19645" t="s">
        <v>43</v>
      </c>
    </row>
    <row r="19646" spans="1:15" x14ac:dyDescent="0.3">
      <c r="A19646">
        <v>50</v>
      </c>
      <c r="B19646" t="s">
        <v>28</v>
      </c>
      <c r="C19646">
        <v>33304</v>
      </c>
      <c r="D19646" t="s">
        <v>29</v>
      </c>
      <c r="E19646">
        <v>9</v>
      </c>
      <c r="F19646" t="s">
        <v>25</v>
      </c>
      <c r="G19646" t="s">
        <v>51</v>
      </c>
      <c r="H19646" t="s">
        <v>27</v>
      </c>
      <c r="I19646" t="s">
        <v>20</v>
      </c>
      <c r="J19646" t="s">
        <v>21</v>
      </c>
      <c r="K19646">
        <v>0</v>
      </c>
      <c r="L19646">
        <v>0</v>
      </c>
      <c r="M19646">
        <v>40</v>
      </c>
      <c r="N19646" t="s">
        <v>22</v>
      </c>
      <c r="O19646" t="s">
        <v>43</v>
      </c>
    </row>
    <row r="19647" spans="1:15" x14ac:dyDescent="0.3">
      <c r="A19647">
        <v>43</v>
      </c>
      <c r="B19647" t="s">
        <v>28</v>
      </c>
      <c r="C19647">
        <v>174051</v>
      </c>
      <c r="D19647" t="s">
        <v>16</v>
      </c>
      <c r="E19647">
        <v>13</v>
      </c>
      <c r="F19647" t="s">
        <v>25</v>
      </c>
      <c r="G19647" t="s">
        <v>51</v>
      </c>
      <c r="H19647" t="s">
        <v>27</v>
      </c>
      <c r="I19647" t="s">
        <v>20</v>
      </c>
      <c r="J19647" t="s">
        <v>21</v>
      </c>
      <c r="K19647">
        <v>0</v>
      </c>
      <c r="L19647">
        <v>0</v>
      </c>
      <c r="M19647">
        <v>48</v>
      </c>
      <c r="N19647" t="s">
        <v>22</v>
      </c>
      <c r="O19647" t="s">
        <v>23</v>
      </c>
    </row>
    <row r="19648" spans="1:15" x14ac:dyDescent="0.3">
      <c r="A19648">
        <v>27</v>
      </c>
      <c r="B19648" t="s">
        <v>28</v>
      </c>
      <c r="C19648">
        <v>38918</v>
      </c>
      <c r="D19648" t="s">
        <v>29</v>
      </c>
      <c r="E19648">
        <v>9</v>
      </c>
      <c r="F19648" t="s">
        <v>17</v>
      </c>
      <c r="G19648" t="s">
        <v>53</v>
      </c>
      <c r="H19648" t="s">
        <v>19</v>
      </c>
      <c r="I19648" t="s">
        <v>20</v>
      </c>
      <c r="J19648" t="s">
        <v>21</v>
      </c>
      <c r="K19648">
        <v>0</v>
      </c>
      <c r="L19648">
        <v>1876</v>
      </c>
      <c r="M19648">
        <v>75</v>
      </c>
      <c r="N19648" t="s">
        <v>22</v>
      </c>
      <c r="O19648" t="s">
        <v>23</v>
      </c>
    </row>
    <row r="19649" spans="1:15" x14ac:dyDescent="0.3">
      <c r="A19649">
        <v>32</v>
      </c>
      <c r="B19649" t="s">
        <v>28</v>
      </c>
      <c r="C19649">
        <v>170017</v>
      </c>
      <c r="D19649" t="s">
        <v>29</v>
      </c>
      <c r="E19649">
        <v>9</v>
      </c>
      <c r="F19649" t="s">
        <v>25</v>
      </c>
      <c r="G19649" t="s">
        <v>51</v>
      </c>
      <c r="H19649" t="s">
        <v>27</v>
      </c>
      <c r="I19649" t="s">
        <v>20</v>
      </c>
      <c r="J19649" t="s">
        <v>21</v>
      </c>
      <c r="K19649">
        <v>0</v>
      </c>
      <c r="L19649">
        <v>0</v>
      </c>
      <c r="M19649">
        <v>50</v>
      </c>
      <c r="N19649" t="s">
        <v>22</v>
      </c>
      <c r="O19649" t="s">
        <v>23</v>
      </c>
    </row>
    <row r="19650" spans="1:15" x14ac:dyDescent="0.3">
      <c r="A19650">
        <v>44</v>
      </c>
      <c r="B19650" t="s">
        <v>28</v>
      </c>
      <c r="C19650">
        <v>98466</v>
      </c>
      <c r="D19650" t="s">
        <v>74</v>
      </c>
      <c r="E19650">
        <v>6</v>
      </c>
      <c r="F19650" t="s">
        <v>17</v>
      </c>
      <c r="G19650" t="s">
        <v>56</v>
      </c>
      <c r="H19650" t="s">
        <v>58</v>
      </c>
      <c r="I19650" t="s">
        <v>20</v>
      </c>
      <c r="J19650" t="s">
        <v>21</v>
      </c>
      <c r="K19650">
        <v>0</v>
      </c>
      <c r="L19650">
        <v>0</v>
      </c>
      <c r="M19650">
        <v>35</v>
      </c>
      <c r="N19650" t="s">
        <v>22</v>
      </c>
      <c r="O19650" t="s">
        <v>23</v>
      </c>
    </row>
    <row r="19651" spans="1:15" x14ac:dyDescent="0.3">
      <c r="A19651">
        <v>19</v>
      </c>
      <c r="B19651" t="s">
        <v>28</v>
      </c>
      <c r="C19651">
        <v>188864</v>
      </c>
      <c r="D19651" t="s">
        <v>29</v>
      </c>
      <c r="E19651">
        <v>9</v>
      </c>
      <c r="F19651" t="s">
        <v>17</v>
      </c>
      <c r="G19651" t="s">
        <v>49</v>
      </c>
      <c r="H19651" t="s">
        <v>58</v>
      </c>
      <c r="I19651" t="s">
        <v>33</v>
      </c>
      <c r="J19651" t="s">
        <v>36</v>
      </c>
      <c r="K19651">
        <v>0</v>
      </c>
      <c r="L19651">
        <v>0</v>
      </c>
      <c r="M19651">
        <v>20</v>
      </c>
      <c r="N19651" t="s">
        <v>22</v>
      </c>
      <c r="O19651" t="s">
        <v>23</v>
      </c>
    </row>
    <row r="19652" spans="1:15" x14ac:dyDescent="0.3">
      <c r="A19652">
        <v>53</v>
      </c>
      <c r="B19652" t="s">
        <v>71</v>
      </c>
      <c r="C19652">
        <v>137815</v>
      </c>
      <c r="D19652" t="s">
        <v>44</v>
      </c>
      <c r="E19652">
        <v>10</v>
      </c>
      <c r="F19652" t="s">
        <v>79</v>
      </c>
      <c r="G19652" t="s">
        <v>26</v>
      </c>
      <c r="H19652" t="s">
        <v>19</v>
      </c>
      <c r="I19652" t="s">
        <v>20</v>
      </c>
      <c r="J19652" t="s">
        <v>21</v>
      </c>
      <c r="K19652">
        <v>0</v>
      </c>
      <c r="L19652">
        <v>0</v>
      </c>
      <c r="M19652">
        <v>40</v>
      </c>
      <c r="N19652" t="s">
        <v>22</v>
      </c>
      <c r="O19652" t="s">
        <v>43</v>
      </c>
    </row>
    <row r="19653" spans="1:15" x14ac:dyDescent="0.3">
      <c r="A19653">
        <v>21</v>
      </c>
      <c r="B19653" t="s">
        <v>28</v>
      </c>
      <c r="C19653">
        <v>43475</v>
      </c>
      <c r="D19653" t="s">
        <v>29</v>
      </c>
      <c r="E19653">
        <v>9</v>
      </c>
      <c r="F19653" t="s">
        <v>17</v>
      </c>
      <c r="G19653" t="s">
        <v>65</v>
      </c>
      <c r="H19653" t="s">
        <v>19</v>
      </c>
      <c r="I19653" t="s">
        <v>20</v>
      </c>
      <c r="J19653" t="s">
        <v>21</v>
      </c>
      <c r="K19653">
        <v>0</v>
      </c>
      <c r="L19653">
        <v>0</v>
      </c>
      <c r="M19653">
        <v>40</v>
      </c>
      <c r="N19653" t="s">
        <v>22</v>
      </c>
      <c r="O19653" t="s">
        <v>23</v>
      </c>
    </row>
    <row r="19654" spans="1:15" x14ac:dyDescent="0.3">
      <c r="A19654">
        <v>26</v>
      </c>
      <c r="B19654" t="s">
        <v>28</v>
      </c>
      <c r="C19654">
        <v>557236</v>
      </c>
      <c r="D19654" t="s">
        <v>29</v>
      </c>
      <c r="E19654">
        <v>9</v>
      </c>
      <c r="F19654" t="s">
        <v>17</v>
      </c>
      <c r="G19654" t="s">
        <v>53</v>
      </c>
      <c r="H19654" t="s">
        <v>19</v>
      </c>
      <c r="I19654" t="s">
        <v>20</v>
      </c>
      <c r="J19654" t="s">
        <v>21</v>
      </c>
      <c r="K19654">
        <v>0</v>
      </c>
      <c r="L19654">
        <v>0</v>
      </c>
      <c r="M19654">
        <v>40</v>
      </c>
      <c r="N19654" t="s">
        <v>22</v>
      </c>
      <c r="O19654" t="s">
        <v>23</v>
      </c>
    </row>
    <row r="19655" spans="1:15" x14ac:dyDescent="0.3">
      <c r="A19655">
        <v>68</v>
      </c>
      <c r="B19655" t="s">
        <v>28</v>
      </c>
      <c r="C19655">
        <v>32779</v>
      </c>
      <c r="D19655" t="s">
        <v>29</v>
      </c>
      <c r="E19655">
        <v>9</v>
      </c>
      <c r="F19655" t="s">
        <v>25</v>
      </c>
      <c r="G19655" t="s">
        <v>53</v>
      </c>
      <c r="H19655" t="s">
        <v>27</v>
      </c>
      <c r="I19655" t="s">
        <v>20</v>
      </c>
      <c r="J19655" t="s">
        <v>21</v>
      </c>
      <c r="K19655">
        <v>0</v>
      </c>
      <c r="L19655">
        <v>419</v>
      </c>
      <c r="M19655">
        <v>12</v>
      </c>
      <c r="N19655" t="s">
        <v>22</v>
      </c>
      <c r="O19655" t="s">
        <v>23</v>
      </c>
    </row>
    <row r="19656" spans="1:15" x14ac:dyDescent="0.3">
      <c r="A19656">
        <v>31</v>
      </c>
      <c r="B19656" t="s">
        <v>28</v>
      </c>
      <c r="C19656">
        <v>161765</v>
      </c>
      <c r="D19656" t="s">
        <v>44</v>
      </c>
      <c r="E19656">
        <v>10</v>
      </c>
      <c r="F19656" t="s">
        <v>25</v>
      </c>
      <c r="G19656" t="s">
        <v>49</v>
      </c>
      <c r="H19656" t="s">
        <v>27</v>
      </c>
      <c r="I19656" t="s">
        <v>20</v>
      </c>
      <c r="J19656" t="s">
        <v>21</v>
      </c>
      <c r="K19656">
        <v>0</v>
      </c>
      <c r="L19656">
        <v>2051</v>
      </c>
      <c r="M19656">
        <v>57</v>
      </c>
      <c r="N19656" t="s">
        <v>22</v>
      </c>
      <c r="O19656" t="s">
        <v>23</v>
      </c>
    </row>
    <row r="19657" spans="1:15" x14ac:dyDescent="0.3">
      <c r="A19657">
        <v>32</v>
      </c>
      <c r="B19657" t="s">
        <v>28</v>
      </c>
      <c r="C19657">
        <v>207668</v>
      </c>
      <c r="D19657" t="s">
        <v>16</v>
      </c>
      <c r="E19657">
        <v>13</v>
      </c>
      <c r="F19657" t="s">
        <v>17</v>
      </c>
      <c r="G19657" t="s">
        <v>26</v>
      </c>
      <c r="H19657" t="s">
        <v>73</v>
      </c>
      <c r="I19657" t="s">
        <v>20</v>
      </c>
      <c r="J19657" t="s">
        <v>21</v>
      </c>
      <c r="K19657">
        <v>0</v>
      </c>
      <c r="L19657">
        <v>2444</v>
      </c>
      <c r="M19657">
        <v>50</v>
      </c>
      <c r="N19657" t="s">
        <v>22</v>
      </c>
      <c r="O19657" t="s">
        <v>43</v>
      </c>
    </row>
    <row r="19658" spans="1:15" x14ac:dyDescent="0.3">
      <c r="A19658">
        <v>33</v>
      </c>
      <c r="B19658" t="s">
        <v>28</v>
      </c>
      <c r="C19658">
        <v>171215</v>
      </c>
      <c r="D19658" t="s">
        <v>38</v>
      </c>
      <c r="E19658">
        <v>14</v>
      </c>
      <c r="F19658" t="s">
        <v>17</v>
      </c>
      <c r="G19658" t="s">
        <v>18</v>
      </c>
      <c r="H19658" t="s">
        <v>47</v>
      </c>
      <c r="I19658" t="s">
        <v>20</v>
      </c>
      <c r="J19658" t="s">
        <v>21</v>
      </c>
      <c r="K19658">
        <v>0</v>
      </c>
      <c r="L19658">
        <v>0</v>
      </c>
      <c r="M19658">
        <v>40</v>
      </c>
      <c r="N19658" t="s">
        <v>22</v>
      </c>
      <c r="O19658" t="s">
        <v>23</v>
      </c>
    </row>
    <row r="19659" spans="1:15" x14ac:dyDescent="0.3">
      <c r="A19659">
        <v>49</v>
      </c>
      <c r="C19659">
        <v>52590</v>
      </c>
      <c r="D19659" t="s">
        <v>29</v>
      </c>
      <c r="E19659">
        <v>9</v>
      </c>
      <c r="F19659" t="s">
        <v>17</v>
      </c>
      <c r="H19659" t="s">
        <v>19</v>
      </c>
      <c r="I19659" t="s">
        <v>33</v>
      </c>
      <c r="J19659" t="s">
        <v>21</v>
      </c>
      <c r="K19659">
        <v>0</v>
      </c>
      <c r="L19659">
        <v>0</v>
      </c>
      <c r="M19659">
        <v>40</v>
      </c>
      <c r="N19659" t="s">
        <v>22</v>
      </c>
      <c r="O19659" t="s">
        <v>23</v>
      </c>
    </row>
    <row r="19660" spans="1:15" x14ac:dyDescent="0.3">
      <c r="A19660">
        <v>24</v>
      </c>
      <c r="B19660" t="s">
        <v>28</v>
      </c>
      <c r="C19660">
        <v>183751</v>
      </c>
      <c r="D19660" t="s">
        <v>32</v>
      </c>
      <c r="E19660">
        <v>7</v>
      </c>
      <c r="F19660" t="s">
        <v>25</v>
      </c>
      <c r="G19660" t="s">
        <v>51</v>
      </c>
      <c r="H19660" t="s">
        <v>27</v>
      </c>
      <c r="I19660" t="s">
        <v>20</v>
      </c>
      <c r="J19660" t="s">
        <v>21</v>
      </c>
      <c r="K19660">
        <v>0</v>
      </c>
      <c r="L19660">
        <v>0</v>
      </c>
      <c r="M19660">
        <v>65</v>
      </c>
      <c r="N19660" t="s">
        <v>22</v>
      </c>
      <c r="O19660" t="s">
        <v>23</v>
      </c>
    </row>
    <row r="19661" spans="1:15" x14ac:dyDescent="0.3">
      <c r="A19661">
        <v>30</v>
      </c>
      <c r="B19661" t="s">
        <v>28</v>
      </c>
      <c r="C19661">
        <v>149507</v>
      </c>
      <c r="D19661" t="s">
        <v>29</v>
      </c>
      <c r="E19661">
        <v>9</v>
      </c>
      <c r="F19661" t="s">
        <v>25</v>
      </c>
      <c r="G19661" t="s">
        <v>49</v>
      </c>
      <c r="H19661" t="s">
        <v>27</v>
      </c>
      <c r="I19661" t="s">
        <v>20</v>
      </c>
      <c r="J19661" t="s">
        <v>21</v>
      </c>
      <c r="K19661">
        <v>0</v>
      </c>
      <c r="L19661">
        <v>0</v>
      </c>
      <c r="M19661">
        <v>42</v>
      </c>
      <c r="N19661" t="s">
        <v>22</v>
      </c>
      <c r="O19661" t="s">
        <v>23</v>
      </c>
    </row>
    <row r="19662" spans="1:15" x14ac:dyDescent="0.3">
      <c r="A19662">
        <v>49</v>
      </c>
      <c r="B19662" t="s">
        <v>28</v>
      </c>
      <c r="C19662">
        <v>98092</v>
      </c>
      <c r="D19662" t="s">
        <v>29</v>
      </c>
      <c r="E19662">
        <v>9</v>
      </c>
      <c r="F19662" t="s">
        <v>25</v>
      </c>
      <c r="G19662" t="s">
        <v>51</v>
      </c>
      <c r="H19662" t="s">
        <v>27</v>
      </c>
      <c r="I19662" t="s">
        <v>20</v>
      </c>
      <c r="J19662" t="s">
        <v>21</v>
      </c>
      <c r="K19662">
        <v>0</v>
      </c>
      <c r="L19662">
        <v>0</v>
      </c>
      <c r="M19662">
        <v>40</v>
      </c>
      <c r="N19662" t="s">
        <v>22</v>
      </c>
      <c r="O19662" t="s">
        <v>43</v>
      </c>
    </row>
    <row r="19663" spans="1:15" x14ac:dyDescent="0.3">
      <c r="A19663">
        <v>18</v>
      </c>
      <c r="B19663" t="s">
        <v>28</v>
      </c>
      <c r="C19663">
        <v>123714</v>
      </c>
      <c r="D19663" t="s">
        <v>32</v>
      </c>
      <c r="E19663">
        <v>7</v>
      </c>
      <c r="F19663" t="s">
        <v>17</v>
      </c>
      <c r="G19663" t="s">
        <v>31</v>
      </c>
      <c r="H19663" t="s">
        <v>19</v>
      </c>
      <c r="I19663" t="s">
        <v>33</v>
      </c>
      <c r="J19663" t="s">
        <v>21</v>
      </c>
      <c r="K19663">
        <v>0</v>
      </c>
      <c r="L19663">
        <v>0</v>
      </c>
      <c r="M19663">
        <v>40</v>
      </c>
      <c r="N19663" t="s">
        <v>22</v>
      </c>
      <c r="O19663" t="s">
        <v>23</v>
      </c>
    </row>
    <row r="19664" spans="1:15" x14ac:dyDescent="0.3">
      <c r="A19664">
        <v>30</v>
      </c>
      <c r="B19664" t="s">
        <v>15</v>
      </c>
      <c r="C19664">
        <v>190385</v>
      </c>
      <c r="D19664" t="s">
        <v>44</v>
      </c>
      <c r="E19664">
        <v>10</v>
      </c>
      <c r="F19664" t="s">
        <v>17</v>
      </c>
      <c r="G19664" t="s">
        <v>18</v>
      </c>
      <c r="H19664" t="s">
        <v>19</v>
      </c>
      <c r="I19664" t="s">
        <v>20</v>
      </c>
      <c r="J19664" t="s">
        <v>36</v>
      </c>
      <c r="K19664">
        <v>0</v>
      </c>
      <c r="L19664">
        <v>0</v>
      </c>
      <c r="M19664">
        <v>37</v>
      </c>
      <c r="N19664" t="s">
        <v>22</v>
      </c>
      <c r="O19664" t="s">
        <v>23</v>
      </c>
    </row>
    <row r="19665" spans="1:15" x14ac:dyDescent="0.3">
      <c r="A19665">
        <v>51</v>
      </c>
      <c r="B19665" t="s">
        <v>28</v>
      </c>
      <c r="C19665">
        <v>334273</v>
      </c>
      <c r="D19665" t="s">
        <v>29</v>
      </c>
      <c r="E19665">
        <v>9</v>
      </c>
      <c r="F19665" t="s">
        <v>25</v>
      </c>
      <c r="G19665" t="s">
        <v>51</v>
      </c>
      <c r="H19665" t="s">
        <v>27</v>
      </c>
      <c r="I19665" t="s">
        <v>20</v>
      </c>
      <c r="J19665" t="s">
        <v>21</v>
      </c>
      <c r="K19665">
        <v>0</v>
      </c>
      <c r="L19665">
        <v>0</v>
      </c>
      <c r="M19665">
        <v>40</v>
      </c>
      <c r="N19665" t="s">
        <v>22</v>
      </c>
      <c r="O19665" t="s">
        <v>23</v>
      </c>
    </row>
    <row r="19666" spans="1:15" x14ac:dyDescent="0.3">
      <c r="A19666">
        <v>52</v>
      </c>
      <c r="B19666" t="s">
        <v>28</v>
      </c>
      <c r="C19666">
        <v>343440</v>
      </c>
      <c r="D19666" t="s">
        <v>44</v>
      </c>
      <c r="E19666">
        <v>10</v>
      </c>
      <c r="F19666" t="s">
        <v>25</v>
      </c>
      <c r="G19666" t="s">
        <v>34</v>
      </c>
      <c r="H19666" t="s">
        <v>27</v>
      </c>
      <c r="I19666" t="s">
        <v>20</v>
      </c>
      <c r="J19666" t="s">
        <v>21</v>
      </c>
      <c r="K19666">
        <v>0</v>
      </c>
      <c r="L19666">
        <v>0</v>
      </c>
      <c r="M19666">
        <v>40</v>
      </c>
      <c r="N19666" t="s">
        <v>22</v>
      </c>
      <c r="O19666" t="s">
        <v>23</v>
      </c>
    </row>
    <row r="19667" spans="1:15" x14ac:dyDescent="0.3">
      <c r="A19667">
        <v>52</v>
      </c>
      <c r="B19667" t="s">
        <v>28</v>
      </c>
      <c r="C19667">
        <v>208302</v>
      </c>
      <c r="D19667" t="s">
        <v>29</v>
      </c>
      <c r="E19667">
        <v>9</v>
      </c>
      <c r="F19667" t="s">
        <v>30</v>
      </c>
      <c r="G19667" t="s">
        <v>41</v>
      </c>
      <c r="H19667" t="s">
        <v>73</v>
      </c>
      <c r="I19667" t="s">
        <v>20</v>
      </c>
      <c r="J19667" t="s">
        <v>21</v>
      </c>
      <c r="K19667">
        <v>0</v>
      </c>
      <c r="L19667">
        <v>0</v>
      </c>
      <c r="M19667">
        <v>30</v>
      </c>
      <c r="N19667" t="s">
        <v>22</v>
      </c>
      <c r="O19667" t="s">
        <v>23</v>
      </c>
    </row>
    <row r="19668" spans="1:15" x14ac:dyDescent="0.3">
      <c r="A19668">
        <v>23</v>
      </c>
      <c r="B19668" t="s">
        <v>63</v>
      </c>
      <c r="C19668">
        <v>280164</v>
      </c>
      <c r="D19668" t="s">
        <v>29</v>
      </c>
      <c r="E19668">
        <v>9</v>
      </c>
      <c r="F19668" t="s">
        <v>17</v>
      </c>
      <c r="G19668" t="s">
        <v>41</v>
      </c>
      <c r="H19668" t="s">
        <v>47</v>
      </c>
      <c r="I19668" t="s">
        <v>33</v>
      </c>
      <c r="J19668" t="s">
        <v>21</v>
      </c>
      <c r="K19668">
        <v>0</v>
      </c>
      <c r="L19668">
        <v>0</v>
      </c>
      <c r="M19668">
        <v>32</v>
      </c>
      <c r="N19668" t="s">
        <v>22</v>
      </c>
      <c r="O19668" t="s">
        <v>23</v>
      </c>
    </row>
    <row r="19669" spans="1:15" x14ac:dyDescent="0.3">
      <c r="A19669">
        <v>23</v>
      </c>
      <c r="B19669" t="s">
        <v>24</v>
      </c>
      <c r="C19669">
        <v>174714</v>
      </c>
      <c r="D19669" t="s">
        <v>74</v>
      </c>
      <c r="E19669">
        <v>6</v>
      </c>
      <c r="F19669" t="s">
        <v>17</v>
      </c>
      <c r="G19669" t="s">
        <v>51</v>
      </c>
      <c r="H19669" t="s">
        <v>19</v>
      </c>
      <c r="I19669" t="s">
        <v>20</v>
      </c>
      <c r="J19669" t="s">
        <v>21</v>
      </c>
      <c r="K19669">
        <v>0</v>
      </c>
      <c r="L19669">
        <v>0</v>
      </c>
      <c r="M19669">
        <v>60</v>
      </c>
      <c r="N19669" t="s">
        <v>22</v>
      </c>
      <c r="O19669" t="s">
        <v>23</v>
      </c>
    </row>
    <row r="19670" spans="1:15" x14ac:dyDescent="0.3">
      <c r="A19670">
        <v>36</v>
      </c>
      <c r="B19670" t="s">
        <v>28</v>
      </c>
      <c r="C19670">
        <v>184655</v>
      </c>
      <c r="D19670" t="s">
        <v>29</v>
      </c>
      <c r="E19670">
        <v>9</v>
      </c>
      <c r="F19670" t="s">
        <v>25</v>
      </c>
      <c r="G19670" t="s">
        <v>57</v>
      </c>
      <c r="H19670" t="s">
        <v>27</v>
      </c>
      <c r="I19670" t="s">
        <v>20</v>
      </c>
      <c r="J19670" t="s">
        <v>21</v>
      </c>
      <c r="K19670">
        <v>0</v>
      </c>
      <c r="L19670">
        <v>0</v>
      </c>
      <c r="M19670">
        <v>48</v>
      </c>
      <c r="N19670" t="s">
        <v>22</v>
      </c>
      <c r="O19670" t="s">
        <v>23</v>
      </c>
    </row>
    <row r="19671" spans="1:15" x14ac:dyDescent="0.3">
      <c r="A19671">
        <v>19</v>
      </c>
      <c r="B19671" t="s">
        <v>28</v>
      </c>
      <c r="C19671">
        <v>140459</v>
      </c>
      <c r="D19671" t="s">
        <v>32</v>
      </c>
      <c r="E19671">
        <v>7</v>
      </c>
      <c r="F19671" t="s">
        <v>17</v>
      </c>
      <c r="G19671" t="s">
        <v>51</v>
      </c>
      <c r="H19671" t="s">
        <v>73</v>
      </c>
      <c r="I19671" t="s">
        <v>20</v>
      </c>
      <c r="J19671" t="s">
        <v>21</v>
      </c>
      <c r="K19671">
        <v>0</v>
      </c>
      <c r="L19671">
        <v>0</v>
      </c>
      <c r="M19671">
        <v>25</v>
      </c>
      <c r="N19671" t="s">
        <v>22</v>
      </c>
      <c r="O19671" t="s">
        <v>23</v>
      </c>
    </row>
    <row r="19672" spans="1:15" x14ac:dyDescent="0.3">
      <c r="A19672">
        <v>53</v>
      </c>
      <c r="B19672" t="s">
        <v>24</v>
      </c>
      <c r="C19672">
        <v>108815</v>
      </c>
      <c r="D19672" t="s">
        <v>29</v>
      </c>
      <c r="E19672">
        <v>9</v>
      </c>
      <c r="F19672" t="s">
        <v>25</v>
      </c>
      <c r="G19672" t="s">
        <v>51</v>
      </c>
      <c r="H19672" t="s">
        <v>27</v>
      </c>
      <c r="I19672" t="s">
        <v>20</v>
      </c>
      <c r="J19672" t="s">
        <v>21</v>
      </c>
      <c r="K19672">
        <v>0</v>
      </c>
      <c r="L19672">
        <v>0</v>
      </c>
      <c r="M19672">
        <v>60</v>
      </c>
      <c r="N19672" t="s">
        <v>22</v>
      </c>
      <c r="O19672" t="s">
        <v>23</v>
      </c>
    </row>
    <row r="19673" spans="1:15" x14ac:dyDescent="0.3">
      <c r="A19673">
        <v>17</v>
      </c>
      <c r="B19673" t="s">
        <v>28</v>
      </c>
      <c r="C19673">
        <v>152652</v>
      </c>
      <c r="D19673" t="s">
        <v>32</v>
      </c>
      <c r="E19673">
        <v>7</v>
      </c>
      <c r="F19673" t="s">
        <v>17</v>
      </c>
      <c r="G19673" t="s">
        <v>31</v>
      </c>
      <c r="H19673" t="s">
        <v>47</v>
      </c>
      <c r="I19673" t="s">
        <v>20</v>
      </c>
      <c r="J19673" t="s">
        <v>21</v>
      </c>
      <c r="K19673">
        <v>0</v>
      </c>
      <c r="L19673">
        <v>0</v>
      </c>
      <c r="M19673">
        <v>25</v>
      </c>
      <c r="N19673" t="s">
        <v>22</v>
      </c>
      <c r="O19673" t="s">
        <v>23</v>
      </c>
    </row>
    <row r="19674" spans="1:15" x14ac:dyDescent="0.3">
      <c r="A19674">
        <v>69</v>
      </c>
      <c r="B19674" t="s">
        <v>28</v>
      </c>
      <c r="C19674">
        <v>269499</v>
      </c>
      <c r="D19674" t="s">
        <v>29</v>
      </c>
      <c r="E19674">
        <v>9</v>
      </c>
      <c r="F19674" t="s">
        <v>79</v>
      </c>
      <c r="G19674" t="s">
        <v>31</v>
      </c>
      <c r="H19674" t="s">
        <v>19</v>
      </c>
      <c r="I19674" t="s">
        <v>20</v>
      </c>
      <c r="J19674" t="s">
        <v>36</v>
      </c>
      <c r="K19674">
        <v>0</v>
      </c>
      <c r="L19674">
        <v>0</v>
      </c>
      <c r="M19674">
        <v>8</v>
      </c>
      <c r="N19674" t="s">
        <v>22</v>
      </c>
      <c r="O19674" t="s">
        <v>23</v>
      </c>
    </row>
    <row r="19675" spans="1:15" x14ac:dyDescent="0.3">
      <c r="A19675">
        <v>46</v>
      </c>
      <c r="B19675" t="s">
        <v>63</v>
      </c>
      <c r="C19675">
        <v>33373</v>
      </c>
      <c r="D19675" t="s">
        <v>16</v>
      </c>
      <c r="E19675">
        <v>13</v>
      </c>
      <c r="F19675" t="s">
        <v>30</v>
      </c>
      <c r="G19675" t="s">
        <v>34</v>
      </c>
      <c r="H19675" t="s">
        <v>58</v>
      </c>
      <c r="I19675" t="s">
        <v>20</v>
      </c>
      <c r="J19675" t="s">
        <v>36</v>
      </c>
      <c r="K19675">
        <v>0</v>
      </c>
      <c r="L19675">
        <v>0</v>
      </c>
      <c r="M19675">
        <v>40</v>
      </c>
      <c r="N19675" t="s">
        <v>22</v>
      </c>
      <c r="O19675" t="s">
        <v>23</v>
      </c>
    </row>
    <row r="19676" spans="1:15" x14ac:dyDescent="0.3">
      <c r="A19676">
        <v>33</v>
      </c>
      <c r="B19676" t="s">
        <v>28</v>
      </c>
      <c r="C19676">
        <v>243674</v>
      </c>
      <c r="D19676" t="s">
        <v>29</v>
      </c>
      <c r="E19676">
        <v>9</v>
      </c>
      <c r="F19676" t="s">
        <v>60</v>
      </c>
      <c r="G19676" t="s">
        <v>62</v>
      </c>
      <c r="H19676" t="s">
        <v>19</v>
      </c>
      <c r="I19676" t="s">
        <v>20</v>
      </c>
      <c r="J19676" t="s">
        <v>21</v>
      </c>
      <c r="K19676">
        <v>0</v>
      </c>
      <c r="L19676">
        <v>0</v>
      </c>
      <c r="M19676">
        <v>46</v>
      </c>
      <c r="N19676" t="s">
        <v>22</v>
      </c>
      <c r="O19676" t="s">
        <v>23</v>
      </c>
    </row>
    <row r="19677" spans="1:15" x14ac:dyDescent="0.3">
      <c r="A19677">
        <v>40</v>
      </c>
      <c r="B19677" t="s">
        <v>28</v>
      </c>
      <c r="C19677">
        <v>225432</v>
      </c>
      <c r="D19677" t="s">
        <v>44</v>
      </c>
      <c r="E19677">
        <v>10</v>
      </c>
      <c r="F19677" t="s">
        <v>25</v>
      </c>
      <c r="G19677" t="s">
        <v>57</v>
      </c>
      <c r="H19677" t="s">
        <v>27</v>
      </c>
      <c r="I19677" t="s">
        <v>20</v>
      </c>
      <c r="J19677" t="s">
        <v>21</v>
      </c>
      <c r="K19677">
        <v>0</v>
      </c>
      <c r="L19677">
        <v>0</v>
      </c>
      <c r="M19677">
        <v>45</v>
      </c>
      <c r="N19677" t="s">
        <v>22</v>
      </c>
      <c r="O19677" t="s">
        <v>23</v>
      </c>
    </row>
    <row r="19678" spans="1:15" x14ac:dyDescent="0.3">
      <c r="A19678">
        <v>56</v>
      </c>
      <c r="B19678" t="s">
        <v>28</v>
      </c>
      <c r="C19678">
        <v>215839</v>
      </c>
      <c r="D19678" t="s">
        <v>44</v>
      </c>
      <c r="E19678">
        <v>10</v>
      </c>
      <c r="F19678" t="s">
        <v>25</v>
      </c>
      <c r="G19678" t="s">
        <v>53</v>
      </c>
      <c r="H19678" t="s">
        <v>27</v>
      </c>
      <c r="I19678" t="s">
        <v>20</v>
      </c>
      <c r="J19678" t="s">
        <v>21</v>
      </c>
      <c r="K19678">
        <v>0</v>
      </c>
      <c r="L19678">
        <v>0</v>
      </c>
      <c r="M19678">
        <v>60</v>
      </c>
      <c r="O19678" t="s">
        <v>23</v>
      </c>
    </row>
    <row r="19679" spans="1:15" x14ac:dyDescent="0.3">
      <c r="A19679">
        <v>29</v>
      </c>
      <c r="B19679" t="s">
        <v>63</v>
      </c>
      <c r="C19679">
        <v>195520</v>
      </c>
      <c r="D19679" t="s">
        <v>38</v>
      </c>
      <c r="E19679">
        <v>14</v>
      </c>
      <c r="F19679" t="s">
        <v>25</v>
      </c>
      <c r="G19679" t="s">
        <v>34</v>
      </c>
      <c r="H19679" t="s">
        <v>27</v>
      </c>
      <c r="I19679" t="s">
        <v>20</v>
      </c>
      <c r="J19679" t="s">
        <v>21</v>
      </c>
      <c r="K19679">
        <v>0</v>
      </c>
      <c r="L19679">
        <v>0</v>
      </c>
      <c r="M19679">
        <v>40</v>
      </c>
      <c r="N19679" t="s">
        <v>22</v>
      </c>
      <c r="O19679" t="s">
        <v>23</v>
      </c>
    </row>
    <row r="19680" spans="1:15" x14ac:dyDescent="0.3">
      <c r="A19680">
        <v>41</v>
      </c>
      <c r="B19680" t="s">
        <v>28</v>
      </c>
      <c r="C19680">
        <v>70092</v>
      </c>
      <c r="D19680" t="s">
        <v>44</v>
      </c>
      <c r="E19680">
        <v>10</v>
      </c>
      <c r="F19680" t="s">
        <v>30</v>
      </c>
      <c r="G19680" t="s">
        <v>18</v>
      </c>
      <c r="H19680" t="s">
        <v>58</v>
      </c>
      <c r="I19680" t="s">
        <v>20</v>
      </c>
      <c r="J19680" t="s">
        <v>36</v>
      </c>
      <c r="K19680">
        <v>0</v>
      </c>
      <c r="L19680">
        <v>0</v>
      </c>
      <c r="M19680">
        <v>38</v>
      </c>
      <c r="N19680" t="s">
        <v>22</v>
      </c>
      <c r="O19680" t="s">
        <v>23</v>
      </c>
    </row>
    <row r="19681" spans="1:15" x14ac:dyDescent="0.3">
      <c r="A19681">
        <v>22</v>
      </c>
      <c r="B19681" t="s">
        <v>28</v>
      </c>
      <c r="C19681">
        <v>189888</v>
      </c>
      <c r="D19681" t="s">
        <v>29</v>
      </c>
      <c r="E19681">
        <v>9</v>
      </c>
      <c r="F19681" t="s">
        <v>25</v>
      </c>
      <c r="G19681" t="s">
        <v>49</v>
      </c>
      <c r="H19681" t="s">
        <v>27</v>
      </c>
      <c r="I19681" t="s">
        <v>20</v>
      </c>
      <c r="J19681" t="s">
        <v>21</v>
      </c>
      <c r="K19681">
        <v>0</v>
      </c>
      <c r="L19681">
        <v>0</v>
      </c>
      <c r="M19681">
        <v>45</v>
      </c>
      <c r="N19681" t="s">
        <v>22</v>
      </c>
      <c r="O19681" t="s">
        <v>23</v>
      </c>
    </row>
    <row r="19682" spans="1:15" x14ac:dyDescent="0.3">
      <c r="A19682">
        <v>28</v>
      </c>
      <c r="B19682" t="s">
        <v>28</v>
      </c>
      <c r="C19682">
        <v>64307</v>
      </c>
      <c r="D19682" t="s">
        <v>52</v>
      </c>
      <c r="E19682">
        <v>4</v>
      </c>
      <c r="F19682" t="s">
        <v>25</v>
      </c>
      <c r="G19682" t="s">
        <v>51</v>
      </c>
      <c r="H19682" t="s">
        <v>27</v>
      </c>
      <c r="I19682" t="s">
        <v>20</v>
      </c>
      <c r="J19682" t="s">
        <v>21</v>
      </c>
      <c r="K19682">
        <v>0</v>
      </c>
      <c r="L19682">
        <v>0</v>
      </c>
      <c r="M19682">
        <v>40</v>
      </c>
      <c r="N19682" t="s">
        <v>22</v>
      </c>
      <c r="O19682" t="s">
        <v>23</v>
      </c>
    </row>
    <row r="19683" spans="1:15" x14ac:dyDescent="0.3">
      <c r="A19683">
        <v>31</v>
      </c>
      <c r="B19683" t="s">
        <v>28</v>
      </c>
      <c r="C19683">
        <v>94235</v>
      </c>
      <c r="D19683" t="s">
        <v>16</v>
      </c>
      <c r="E19683">
        <v>13</v>
      </c>
      <c r="F19683" t="s">
        <v>25</v>
      </c>
      <c r="G19683" t="s">
        <v>51</v>
      </c>
      <c r="H19683" t="s">
        <v>27</v>
      </c>
      <c r="I19683" t="s">
        <v>20</v>
      </c>
      <c r="J19683" t="s">
        <v>21</v>
      </c>
      <c r="K19683">
        <v>0</v>
      </c>
      <c r="L19683">
        <v>0</v>
      </c>
      <c r="M19683">
        <v>46</v>
      </c>
      <c r="N19683" t="s">
        <v>22</v>
      </c>
      <c r="O19683" t="s">
        <v>23</v>
      </c>
    </row>
    <row r="19684" spans="1:15" x14ac:dyDescent="0.3">
      <c r="A19684">
        <v>35</v>
      </c>
      <c r="B19684" t="s">
        <v>28</v>
      </c>
      <c r="C19684">
        <v>62333</v>
      </c>
      <c r="D19684" t="s">
        <v>16</v>
      </c>
      <c r="E19684">
        <v>13</v>
      </c>
      <c r="F19684" t="s">
        <v>17</v>
      </c>
      <c r="G19684" t="s">
        <v>34</v>
      </c>
      <c r="H19684" t="s">
        <v>19</v>
      </c>
      <c r="I19684" t="s">
        <v>20</v>
      </c>
      <c r="J19684" t="s">
        <v>36</v>
      </c>
      <c r="K19684">
        <v>0</v>
      </c>
      <c r="L19684">
        <v>0</v>
      </c>
      <c r="M19684">
        <v>40</v>
      </c>
      <c r="N19684" t="s">
        <v>22</v>
      </c>
      <c r="O19684" t="s">
        <v>23</v>
      </c>
    </row>
    <row r="19685" spans="1:15" x14ac:dyDescent="0.3">
      <c r="A19685">
        <v>38</v>
      </c>
      <c r="B19685" t="s">
        <v>28</v>
      </c>
      <c r="C19685">
        <v>260997</v>
      </c>
      <c r="D19685" t="s">
        <v>44</v>
      </c>
      <c r="E19685">
        <v>10</v>
      </c>
      <c r="F19685" t="s">
        <v>25</v>
      </c>
      <c r="G19685" t="s">
        <v>57</v>
      </c>
      <c r="H19685" t="s">
        <v>27</v>
      </c>
      <c r="I19685" t="s">
        <v>33</v>
      </c>
      <c r="J19685" t="s">
        <v>21</v>
      </c>
      <c r="K19685">
        <v>0</v>
      </c>
      <c r="L19685">
        <v>0</v>
      </c>
      <c r="M19685">
        <v>40</v>
      </c>
      <c r="N19685" t="s">
        <v>22</v>
      </c>
      <c r="O19685" t="s">
        <v>23</v>
      </c>
    </row>
    <row r="19686" spans="1:15" x14ac:dyDescent="0.3">
      <c r="A19686">
        <v>17</v>
      </c>
      <c r="B19686" t="s">
        <v>28</v>
      </c>
      <c r="C19686">
        <v>146268</v>
      </c>
      <c r="D19686" t="s">
        <v>74</v>
      </c>
      <c r="E19686">
        <v>6</v>
      </c>
      <c r="F19686" t="s">
        <v>17</v>
      </c>
      <c r="G19686" t="s">
        <v>41</v>
      </c>
      <c r="H19686" t="s">
        <v>47</v>
      </c>
      <c r="I19686" t="s">
        <v>20</v>
      </c>
      <c r="J19686" t="s">
        <v>36</v>
      </c>
      <c r="K19686">
        <v>0</v>
      </c>
      <c r="L19686">
        <v>0</v>
      </c>
      <c r="M19686">
        <v>10</v>
      </c>
      <c r="N19686" t="s">
        <v>22</v>
      </c>
      <c r="O19686" t="s">
        <v>23</v>
      </c>
    </row>
    <row r="19687" spans="1:15" x14ac:dyDescent="0.3">
      <c r="A19687">
        <v>39</v>
      </c>
      <c r="B19687" t="s">
        <v>28</v>
      </c>
      <c r="C19687">
        <v>147258</v>
      </c>
      <c r="D19687" t="s">
        <v>74</v>
      </c>
      <c r="E19687">
        <v>6</v>
      </c>
      <c r="F19687" t="s">
        <v>25</v>
      </c>
      <c r="G19687" t="s">
        <v>51</v>
      </c>
      <c r="H19687" t="s">
        <v>27</v>
      </c>
      <c r="I19687" t="s">
        <v>20</v>
      </c>
      <c r="J19687" t="s">
        <v>21</v>
      </c>
      <c r="K19687">
        <v>0</v>
      </c>
      <c r="L19687">
        <v>0</v>
      </c>
      <c r="M19687">
        <v>40</v>
      </c>
      <c r="N19687" t="s">
        <v>22</v>
      </c>
      <c r="O19687" t="s">
        <v>23</v>
      </c>
    </row>
    <row r="19688" spans="1:15" x14ac:dyDescent="0.3">
      <c r="A19688">
        <v>27</v>
      </c>
      <c r="B19688" t="s">
        <v>24</v>
      </c>
      <c r="C19688">
        <v>207948</v>
      </c>
      <c r="D19688" t="s">
        <v>44</v>
      </c>
      <c r="E19688">
        <v>10</v>
      </c>
      <c r="F19688" t="s">
        <v>17</v>
      </c>
      <c r="G19688" t="s">
        <v>41</v>
      </c>
      <c r="H19688" t="s">
        <v>19</v>
      </c>
      <c r="I19688" t="s">
        <v>33</v>
      </c>
      <c r="J19688" t="s">
        <v>21</v>
      </c>
      <c r="K19688">
        <v>0</v>
      </c>
      <c r="L19688">
        <v>0</v>
      </c>
      <c r="M19688">
        <v>40</v>
      </c>
      <c r="N19688" t="s">
        <v>22</v>
      </c>
      <c r="O19688" t="s">
        <v>23</v>
      </c>
    </row>
    <row r="19689" spans="1:15" x14ac:dyDescent="0.3">
      <c r="A19689">
        <v>50</v>
      </c>
      <c r="B19689" t="s">
        <v>28</v>
      </c>
      <c r="C19689">
        <v>180607</v>
      </c>
      <c r="D19689" t="s">
        <v>29</v>
      </c>
      <c r="E19689">
        <v>9</v>
      </c>
      <c r="F19689" t="s">
        <v>17</v>
      </c>
      <c r="G19689" t="s">
        <v>18</v>
      </c>
      <c r="H19689" t="s">
        <v>47</v>
      </c>
      <c r="I19689" t="s">
        <v>20</v>
      </c>
      <c r="J19689" t="s">
        <v>36</v>
      </c>
      <c r="K19689">
        <v>0</v>
      </c>
      <c r="L19689">
        <v>0</v>
      </c>
      <c r="M19689">
        <v>40</v>
      </c>
      <c r="N19689" t="s">
        <v>22</v>
      </c>
      <c r="O19689" t="s">
        <v>23</v>
      </c>
    </row>
    <row r="19690" spans="1:15" x14ac:dyDescent="0.3">
      <c r="A19690">
        <v>56</v>
      </c>
      <c r="B19690" t="s">
        <v>63</v>
      </c>
      <c r="C19690">
        <v>104996</v>
      </c>
      <c r="D19690" t="s">
        <v>29</v>
      </c>
      <c r="E19690">
        <v>9</v>
      </c>
      <c r="F19690" t="s">
        <v>25</v>
      </c>
      <c r="G19690" t="s">
        <v>53</v>
      </c>
      <c r="H19690" t="s">
        <v>27</v>
      </c>
      <c r="I19690" t="s">
        <v>20</v>
      </c>
      <c r="J19690" t="s">
        <v>21</v>
      </c>
      <c r="K19690">
        <v>0</v>
      </c>
      <c r="L19690">
        <v>0</v>
      </c>
      <c r="M19690">
        <v>40</v>
      </c>
      <c r="N19690" t="s">
        <v>22</v>
      </c>
      <c r="O19690" t="s">
        <v>23</v>
      </c>
    </row>
    <row r="19691" spans="1:15" x14ac:dyDescent="0.3">
      <c r="A19691">
        <v>80</v>
      </c>
      <c r="B19691" t="s">
        <v>24</v>
      </c>
      <c r="C19691">
        <v>562336</v>
      </c>
      <c r="D19691" t="s">
        <v>29</v>
      </c>
      <c r="E19691">
        <v>9</v>
      </c>
      <c r="F19691" t="s">
        <v>25</v>
      </c>
      <c r="G19691" t="s">
        <v>56</v>
      </c>
      <c r="H19691" t="s">
        <v>27</v>
      </c>
      <c r="I19691" t="s">
        <v>20</v>
      </c>
      <c r="J19691" t="s">
        <v>21</v>
      </c>
      <c r="K19691">
        <v>0</v>
      </c>
      <c r="L19691">
        <v>0</v>
      </c>
      <c r="M19691">
        <v>20</v>
      </c>
      <c r="N19691" t="s">
        <v>22</v>
      </c>
      <c r="O19691" t="s">
        <v>23</v>
      </c>
    </row>
    <row r="19692" spans="1:15" x14ac:dyDescent="0.3">
      <c r="A19692">
        <v>38</v>
      </c>
      <c r="B19692" t="s">
        <v>24</v>
      </c>
      <c r="C19692">
        <v>334366</v>
      </c>
      <c r="D19692" t="s">
        <v>44</v>
      </c>
      <c r="E19692">
        <v>10</v>
      </c>
      <c r="F19692" t="s">
        <v>25</v>
      </c>
      <c r="G19692" t="s">
        <v>56</v>
      </c>
      <c r="H19692" t="s">
        <v>35</v>
      </c>
      <c r="I19692" t="s">
        <v>20</v>
      </c>
      <c r="J19692" t="s">
        <v>36</v>
      </c>
      <c r="K19692">
        <v>0</v>
      </c>
      <c r="L19692">
        <v>0</v>
      </c>
      <c r="M19692">
        <v>15</v>
      </c>
      <c r="N19692" t="s">
        <v>22</v>
      </c>
      <c r="O19692" t="s">
        <v>23</v>
      </c>
    </row>
    <row r="19693" spans="1:15" x14ac:dyDescent="0.3">
      <c r="A19693">
        <v>52</v>
      </c>
      <c r="B19693" t="s">
        <v>15</v>
      </c>
      <c r="C19693">
        <v>142757</v>
      </c>
      <c r="D19693" t="s">
        <v>29</v>
      </c>
      <c r="E19693">
        <v>9</v>
      </c>
      <c r="F19693" t="s">
        <v>25</v>
      </c>
      <c r="G19693" t="s">
        <v>65</v>
      </c>
      <c r="H19693" t="s">
        <v>27</v>
      </c>
      <c r="I19693" t="s">
        <v>33</v>
      </c>
      <c r="J19693" t="s">
        <v>21</v>
      </c>
      <c r="K19693">
        <v>0</v>
      </c>
      <c r="L19693">
        <v>0</v>
      </c>
      <c r="M19693">
        <v>40</v>
      </c>
      <c r="N19693" t="s">
        <v>22</v>
      </c>
      <c r="O19693" t="s">
        <v>43</v>
      </c>
    </row>
    <row r="19694" spans="1:15" x14ac:dyDescent="0.3">
      <c r="A19694">
        <v>26</v>
      </c>
      <c r="B19694" t="s">
        <v>63</v>
      </c>
      <c r="C19694">
        <v>220656</v>
      </c>
      <c r="D19694" t="s">
        <v>16</v>
      </c>
      <c r="E19694">
        <v>13</v>
      </c>
      <c r="F19694" t="s">
        <v>17</v>
      </c>
      <c r="G19694" t="s">
        <v>34</v>
      </c>
      <c r="H19694" t="s">
        <v>47</v>
      </c>
      <c r="I19694" t="s">
        <v>33</v>
      </c>
      <c r="J19694" t="s">
        <v>21</v>
      </c>
      <c r="K19694">
        <v>0</v>
      </c>
      <c r="L19694">
        <v>0</v>
      </c>
      <c r="M19694">
        <v>38</v>
      </c>
      <c r="N19694" t="s">
        <v>75</v>
      </c>
      <c r="O19694" t="s">
        <v>23</v>
      </c>
    </row>
    <row r="19695" spans="1:15" x14ac:dyDescent="0.3">
      <c r="A19695">
        <v>43</v>
      </c>
      <c r="B19695" t="s">
        <v>28</v>
      </c>
      <c r="C19695">
        <v>96483</v>
      </c>
      <c r="D19695" t="s">
        <v>29</v>
      </c>
      <c r="E19695">
        <v>9</v>
      </c>
      <c r="F19695" t="s">
        <v>30</v>
      </c>
      <c r="G19695" t="s">
        <v>41</v>
      </c>
      <c r="H19695" t="s">
        <v>47</v>
      </c>
      <c r="I19695" t="s">
        <v>45</v>
      </c>
      <c r="J19695" t="s">
        <v>36</v>
      </c>
      <c r="K19695">
        <v>0</v>
      </c>
      <c r="L19695">
        <v>0</v>
      </c>
      <c r="M19695">
        <v>40</v>
      </c>
      <c r="N19695" t="s">
        <v>64</v>
      </c>
      <c r="O19695" t="s">
        <v>23</v>
      </c>
    </row>
    <row r="19696" spans="1:15" x14ac:dyDescent="0.3">
      <c r="A19696">
        <v>45</v>
      </c>
      <c r="B19696" t="s">
        <v>28</v>
      </c>
      <c r="C19696">
        <v>51744</v>
      </c>
      <c r="D19696" t="s">
        <v>16</v>
      </c>
      <c r="E19696">
        <v>13</v>
      </c>
      <c r="F19696" t="s">
        <v>17</v>
      </c>
      <c r="G19696" t="s">
        <v>26</v>
      </c>
      <c r="H19696" t="s">
        <v>19</v>
      </c>
      <c r="I19696" t="s">
        <v>20</v>
      </c>
      <c r="J19696" t="s">
        <v>36</v>
      </c>
      <c r="K19696">
        <v>0</v>
      </c>
      <c r="L19696">
        <v>0</v>
      </c>
      <c r="M19696">
        <v>42</v>
      </c>
      <c r="N19696" t="s">
        <v>22</v>
      </c>
      <c r="O19696" t="s">
        <v>23</v>
      </c>
    </row>
    <row r="19697" spans="1:15" x14ac:dyDescent="0.3">
      <c r="A19697">
        <v>41</v>
      </c>
      <c r="B19697" t="s">
        <v>71</v>
      </c>
      <c r="C19697">
        <v>114967</v>
      </c>
      <c r="D19697" t="s">
        <v>50</v>
      </c>
      <c r="E19697">
        <v>11</v>
      </c>
      <c r="F19697" t="s">
        <v>25</v>
      </c>
      <c r="G19697" t="s">
        <v>26</v>
      </c>
      <c r="H19697" t="s">
        <v>27</v>
      </c>
      <c r="I19697" t="s">
        <v>33</v>
      </c>
      <c r="J19697" t="s">
        <v>21</v>
      </c>
      <c r="K19697">
        <v>0</v>
      </c>
      <c r="L19697">
        <v>0</v>
      </c>
      <c r="M19697">
        <v>40</v>
      </c>
      <c r="N19697" t="s">
        <v>22</v>
      </c>
      <c r="O19697" t="s">
        <v>43</v>
      </c>
    </row>
    <row r="19698" spans="1:15" x14ac:dyDescent="0.3">
      <c r="A19698">
        <v>30</v>
      </c>
      <c r="B19698" t="s">
        <v>28</v>
      </c>
      <c r="C19698">
        <v>393965</v>
      </c>
      <c r="D19698" t="s">
        <v>48</v>
      </c>
      <c r="E19698">
        <v>12</v>
      </c>
      <c r="F19698" t="s">
        <v>30</v>
      </c>
      <c r="G19698" t="s">
        <v>18</v>
      </c>
      <c r="H19698" t="s">
        <v>19</v>
      </c>
      <c r="I19698" t="s">
        <v>20</v>
      </c>
      <c r="J19698" t="s">
        <v>36</v>
      </c>
      <c r="K19698">
        <v>0</v>
      </c>
      <c r="L19698">
        <v>0</v>
      </c>
      <c r="M19698">
        <v>25</v>
      </c>
      <c r="N19698" t="s">
        <v>22</v>
      </c>
      <c r="O19698" t="s">
        <v>23</v>
      </c>
    </row>
    <row r="19699" spans="1:15" x14ac:dyDescent="0.3">
      <c r="A19699">
        <v>24</v>
      </c>
      <c r="B19699" t="s">
        <v>28</v>
      </c>
      <c r="C19699">
        <v>41838</v>
      </c>
      <c r="D19699" t="s">
        <v>44</v>
      </c>
      <c r="E19699">
        <v>10</v>
      </c>
      <c r="F19699" t="s">
        <v>25</v>
      </c>
      <c r="G19699" t="s">
        <v>51</v>
      </c>
      <c r="H19699" t="s">
        <v>27</v>
      </c>
      <c r="I19699" t="s">
        <v>20</v>
      </c>
      <c r="J19699" t="s">
        <v>21</v>
      </c>
      <c r="K19699">
        <v>2407</v>
      </c>
      <c r="L19699">
        <v>0</v>
      </c>
      <c r="M19699">
        <v>40</v>
      </c>
      <c r="N19699" t="s">
        <v>22</v>
      </c>
      <c r="O19699" t="s">
        <v>23</v>
      </c>
    </row>
    <row r="19700" spans="1:15" x14ac:dyDescent="0.3">
      <c r="A19700">
        <v>43</v>
      </c>
      <c r="B19700" t="s">
        <v>63</v>
      </c>
      <c r="C19700">
        <v>143046</v>
      </c>
      <c r="D19700" t="s">
        <v>44</v>
      </c>
      <c r="E19700">
        <v>10</v>
      </c>
      <c r="F19700" t="s">
        <v>30</v>
      </c>
      <c r="G19700" t="s">
        <v>41</v>
      </c>
      <c r="H19700" t="s">
        <v>58</v>
      </c>
      <c r="I19700" t="s">
        <v>20</v>
      </c>
      <c r="J19700" t="s">
        <v>36</v>
      </c>
      <c r="K19700">
        <v>0</v>
      </c>
      <c r="L19700">
        <v>0</v>
      </c>
      <c r="M19700">
        <v>20</v>
      </c>
      <c r="N19700" t="s">
        <v>22</v>
      </c>
      <c r="O19700" t="s">
        <v>23</v>
      </c>
    </row>
    <row r="19701" spans="1:15" x14ac:dyDescent="0.3">
      <c r="A19701">
        <v>44</v>
      </c>
      <c r="B19701" t="s">
        <v>28</v>
      </c>
      <c r="C19701">
        <v>209174</v>
      </c>
      <c r="D19701" t="s">
        <v>16</v>
      </c>
      <c r="E19701">
        <v>13</v>
      </c>
      <c r="F19701" t="s">
        <v>25</v>
      </c>
      <c r="G19701" t="s">
        <v>26</v>
      </c>
      <c r="H19701" t="s">
        <v>27</v>
      </c>
      <c r="I19701" t="s">
        <v>20</v>
      </c>
      <c r="J19701" t="s">
        <v>21</v>
      </c>
      <c r="K19701">
        <v>0</v>
      </c>
      <c r="L19701">
        <v>0</v>
      </c>
      <c r="M19701">
        <v>70</v>
      </c>
      <c r="N19701" t="s">
        <v>22</v>
      </c>
      <c r="O19701" t="s">
        <v>43</v>
      </c>
    </row>
    <row r="19702" spans="1:15" x14ac:dyDescent="0.3">
      <c r="A19702">
        <v>54</v>
      </c>
      <c r="B19702" t="s">
        <v>28</v>
      </c>
      <c r="C19702">
        <v>183248</v>
      </c>
      <c r="D19702" t="s">
        <v>29</v>
      </c>
      <c r="E19702">
        <v>9</v>
      </c>
      <c r="F19702" t="s">
        <v>30</v>
      </c>
      <c r="G19702" t="s">
        <v>53</v>
      </c>
      <c r="H19702" t="s">
        <v>19</v>
      </c>
      <c r="I19702" t="s">
        <v>33</v>
      </c>
      <c r="J19702" t="s">
        <v>21</v>
      </c>
      <c r="K19702">
        <v>0</v>
      </c>
      <c r="L19702">
        <v>0</v>
      </c>
      <c r="M19702">
        <v>40</v>
      </c>
      <c r="N19702" t="s">
        <v>22</v>
      </c>
      <c r="O19702" t="s">
        <v>23</v>
      </c>
    </row>
    <row r="19703" spans="1:15" x14ac:dyDescent="0.3">
      <c r="A19703">
        <v>23</v>
      </c>
      <c r="B19703" t="s">
        <v>28</v>
      </c>
      <c r="C19703">
        <v>102942</v>
      </c>
      <c r="D19703" t="s">
        <v>16</v>
      </c>
      <c r="E19703">
        <v>13</v>
      </c>
      <c r="F19703" t="s">
        <v>17</v>
      </c>
      <c r="G19703" t="s">
        <v>34</v>
      </c>
      <c r="H19703" t="s">
        <v>47</v>
      </c>
      <c r="I19703" t="s">
        <v>20</v>
      </c>
      <c r="J19703" t="s">
        <v>36</v>
      </c>
      <c r="K19703">
        <v>0</v>
      </c>
      <c r="L19703">
        <v>2258</v>
      </c>
      <c r="M19703">
        <v>40</v>
      </c>
      <c r="N19703" t="s">
        <v>22</v>
      </c>
      <c r="O19703" t="s">
        <v>43</v>
      </c>
    </row>
    <row r="19704" spans="1:15" x14ac:dyDescent="0.3">
      <c r="A19704">
        <v>33</v>
      </c>
      <c r="B19704" t="s">
        <v>24</v>
      </c>
      <c r="C19704">
        <v>427474</v>
      </c>
      <c r="D19704" t="s">
        <v>29</v>
      </c>
      <c r="E19704">
        <v>9</v>
      </c>
      <c r="F19704" t="s">
        <v>25</v>
      </c>
      <c r="G19704" t="s">
        <v>49</v>
      </c>
      <c r="H19704" t="s">
        <v>27</v>
      </c>
      <c r="I19704" t="s">
        <v>20</v>
      </c>
      <c r="J19704" t="s">
        <v>21</v>
      </c>
      <c r="K19704">
        <v>0</v>
      </c>
      <c r="L19704">
        <v>0</v>
      </c>
      <c r="M19704">
        <v>60</v>
      </c>
      <c r="N19704" t="s">
        <v>22</v>
      </c>
      <c r="O19704" t="s">
        <v>43</v>
      </c>
    </row>
    <row r="19705" spans="1:15" x14ac:dyDescent="0.3">
      <c r="A19705">
        <v>18</v>
      </c>
      <c r="B19705" t="s">
        <v>28</v>
      </c>
      <c r="C19705">
        <v>338632</v>
      </c>
      <c r="D19705" t="s">
        <v>32</v>
      </c>
      <c r="E19705">
        <v>7</v>
      </c>
      <c r="F19705" t="s">
        <v>17</v>
      </c>
      <c r="G19705" t="s">
        <v>41</v>
      </c>
      <c r="H19705" t="s">
        <v>47</v>
      </c>
      <c r="I19705" t="s">
        <v>20</v>
      </c>
      <c r="J19705" t="s">
        <v>21</v>
      </c>
      <c r="K19705">
        <v>0</v>
      </c>
      <c r="L19705">
        <v>0</v>
      </c>
      <c r="M19705">
        <v>16</v>
      </c>
      <c r="N19705" t="s">
        <v>22</v>
      </c>
      <c r="O19705" t="s">
        <v>23</v>
      </c>
    </row>
    <row r="19706" spans="1:15" x14ac:dyDescent="0.3">
      <c r="A19706">
        <v>38</v>
      </c>
      <c r="B19706" t="s">
        <v>28</v>
      </c>
      <c r="C19706">
        <v>89559</v>
      </c>
      <c r="D19706" t="s">
        <v>44</v>
      </c>
      <c r="E19706">
        <v>10</v>
      </c>
      <c r="F19706" t="s">
        <v>60</v>
      </c>
      <c r="G19706" t="s">
        <v>34</v>
      </c>
      <c r="H19706" t="s">
        <v>58</v>
      </c>
      <c r="I19706" t="s">
        <v>20</v>
      </c>
      <c r="J19706" t="s">
        <v>36</v>
      </c>
      <c r="K19706">
        <v>0</v>
      </c>
      <c r="L19706">
        <v>0</v>
      </c>
      <c r="M19706">
        <v>40</v>
      </c>
      <c r="N19706" t="s">
        <v>77</v>
      </c>
      <c r="O19706" t="s">
        <v>23</v>
      </c>
    </row>
    <row r="19707" spans="1:15" x14ac:dyDescent="0.3">
      <c r="A19707">
        <v>41</v>
      </c>
      <c r="B19707" t="s">
        <v>24</v>
      </c>
      <c r="C19707">
        <v>32533</v>
      </c>
      <c r="D19707" t="s">
        <v>50</v>
      </c>
      <c r="E19707">
        <v>11</v>
      </c>
      <c r="F19707" t="s">
        <v>25</v>
      </c>
      <c r="G19707" t="s">
        <v>56</v>
      </c>
      <c r="H19707" t="s">
        <v>27</v>
      </c>
      <c r="I19707" t="s">
        <v>20</v>
      </c>
      <c r="J19707" t="s">
        <v>21</v>
      </c>
      <c r="K19707">
        <v>0</v>
      </c>
      <c r="L19707">
        <v>0</v>
      </c>
      <c r="M19707">
        <v>45</v>
      </c>
      <c r="N19707" t="s">
        <v>22</v>
      </c>
      <c r="O19707" t="s">
        <v>23</v>
      </c>
    </row>
    <row r="19708" spans="1:15" x14ac:dyDescent="0.3">
      <c r="A19708">
        <v>22</v>
      </c>
      <c r="C19708">
        <v>255969</v>
      </c>
      <c r="D19708" t="s">
        <v>93</v>
      </c>
      <c r="E19708">
        <v>8</v>
      </c>
      <c r="F19708" t="s">
        <v>17</v>
      </c>
      <c r="H19708" t="s">
        <v>19</v>
      </c>
      <c r="I19708" t="s">
        <v>20</v>
      </c>
      <c r="J19708" t="s">
        <v>21</v>
      </c>
      <c r="K19708">
        <v>0</v>
      </c>
      <c r="L19708">
        <v>0</v>
      </c>
      <c r="M19708">
        <v>48</v>
      </c>
      <c r="N19708" t="s">
        <v>22</v>
      </c>
      <c r="O19708" t="s">
        <v>23</v>
      </c>
    </row>
    <row r="19709" spans="1:15" x14ac:dyDescent="0.3">
      <c r="A19709">
        <v>66</v>
      </c>
      <c r="B19709" t="s">
        <v>71</v>
      </c>
      <c r="C19709">
        <v>112376</v>
      </c>
      <c r="D19709" t="s">
        <v>52</v>
      </c>
      <c r="E19709">
        <v>4</v>
      </c>
      <c r="F19709" t="s">
        <v>25</v>
      </c>
      <c r="G19709" t="s">
        <v>51</v>
      </c>
      <c r="H19709" t="s">
        <v>27</v>
      </c>
      <c r="I19709" t="s">
        <v>20</v>
      </c>
      <c r="J19709" t="s">
        <v>21</v>
      </c>
      <c r="K19709">
        <v>0</v>
      </c>
      <c r="L19709">
        <v>0</v>
      </c>
      <c r="M19709">
        <v>40</v>
      </c>
      <c r="N19709" t="s">
        <v>22</v>
      </c>
      <c r="O19709" t="s">
        <v>43</v>
      </c>
    </row>
    <row r="19710" spans="1:15" x14ac:dyDescent="0.3">
      <c r="A19710">
        <v>70</v>
      </c>
      <c r="C19710">
        <v>346053</v>
      </c>
      <c r="D19710" t="s">
        <v>29</v>
      </c>
      <c r="E19710">
        <v>9</v>
      </c>
      <c r="F19710" t="s">
        <v>25</v>
      </c>
      <c r="H19710" t="s">
        <v>27</v>
      </c>
      <c r="I19710" t="s">
        <v>20</v>
      </c>
      <c r="J19710" t="s">
        <v>21</v>
      </c>
      <c r="K19710">
        <v>0</v>
      </c>
      <c r="L19710">
        <v>0</v>
      </c>
      <c r="M19710">
        <v>40</v>
      </c>
      <c r="N19710" t="s">
        <v>22</v>
      </c>
      <c r="O19710" t="s">
        <v>23</v>
      </c>
    </row>
    <row r="19711" spans="1:15" x14ac:dyDescent="0.3">
      <c r="A19711">
        <v>58</v>
      </c>
      <c r="B19711" t="s">
        <v>24</v>
      </c>
      <c r="C19711">
        <v>147653</v>
      </c>
      <c r="D19711" t="s">
        <v>74</v>
      </c>
      <c r="E19711">
        <v>6</v>
      </c>
      <c r="F19711" t="s">
        <v>25</v>
      </c>
      <c r="G19711" t="s">
        <v>51</v>
      </c>
      <c r="H19711" t="s">
        <v>35</v>
      </c>
      <c r="I19711" t="s">
        <v>20</v>
      </c>
      <c r="J19711" t="s">
        <v>36</v>
      </c>
      <c r="K19711">
        <v>0</v>
      </c>
      <c r="L19711">
        <v>1977</v>
      </c>
      <c r="M19711">
        <v>35</v>
      </c>
      <c r="O19711" t="s">
        <v>43</v>
      </c>
    </row>
    <row r="19712" spans="1:15" x14ac:dyDescent="0.3">
      <c r="A19712">
        <v>60</v>
      </c>
      <c r="B19712" t="s">
        <v>24</v>
      </c>
      <c r="C19712">
        <v>44915</v>
      </c>
      <c r="D19712" t="s">
        <v>38</v>
      </c>
      <c r="E19712">
        <v>14</v>
      </c>
      <c r="F19712" t="s">
        <v>30</v>
      </c>
      <c r="G19712" t="s">
        <v>34</v>
      </c>
      <c r="H19712" t="s">
        <v>58</v>
      </c>
      <c r="I19712" t="s">
        <v>20</v>
      </c>
      <c r="J19712" t="s">
        <v>36</v>
      </c>
      <c r="K19712">
        <v>0</v>
      </c>
      <c r="L19712">
        <v>0</v>
      </c>
      <c r="M19712">
        <v>10</v>
      </c>
      <c r="N19712" t="s">
        <v>22</v>
      </c>
      <c r="O19712" t="s">
        <v>23</v>
      </c>
    </row>
    <row r="19713" spans="1:15" x14ac:dyDescent="0.3">
      <c r="A19713">
        <v>24</v>
      </c>
      <c r="B19713" t="s">
        <v>63</v>
      </c>
      <c r="C19713">
        <v>111450</v>
      </c>
      <c r="D19713" t="s">
        <v>74</v>
      </c>
      <c r="E19713">
        <v>6</v>
      </c>
      <c r="F19713" t="s">
        <v>17</v>
      </c>
      <c r="G19713" t="s">
        <v>51</v>
      </c>
      <c r="H19713" t="s">
        <v>58</v>
      </c>
      <c r="I19713" t="s">
        <v>33</v>
      </c>
      <c r="J19713" t="s">
        <v>21</v>
      </c>
      <c r="K19713">
        <v>0</v>
      </c>
      <c r="L19713">
        <v>0</v>
      </c>
      <c r="M19713">
        <v>65</v>
      </c>
      <c r="N19713" t="s">
        <v>91</v>
      </c>
      <c r="O19713" t="s">
        <v>23</v>
      </c>
    </row>
    <row r="19714" spans="1:15" x14ac:dyDescent="0.3">
      <c r="A19714">
        <v>61</v>
      </c>
      <c r="B19714" t="s">
        <v>28</v>
      </c>
      <c r="C19714">
        <v>171429</v>
      </c>
      <c r="D19714" t="s">
        <v>32</v>
      </c>
      <c r="E19714">
        <v>7</v>
      </c>
      <c r="F19714" t="s">
        <v>30</v>
      </c>
      <c r="G19714" t="s">
        <v>41</v>
      </c>
      <c r="H19714" t="s">
        <v>58</v>
      </c>
      <c r="I19714" t="s">
        <v>20</v>
      </c>
      <c r="J19714" t="s">
        <v>36</v>
      </c>
      <c r="K19714">
        <v>0</v>
      </c>
      <c r="L19714">
        <v>0</v>
      </c>
      <c r="M19714">
        <v>36</v>
      </c>
      <c r="N19714" t="s">
        <v>22</v>
      </c>
      <c r="O19714" t="s">
        <v>23</v>
      </c>
    </row>
    <row r="19715" spans="1:15" x14ac:dyDescent="0.3">
      <c r="A19715">
        <v>35</v>
      </c>
      <c r="B19715" t="s">
        <v>63</v>
      </c>
      <c r="C19715">
        <v>190964</v>
      </c>
      <c r="D19715" t="s">
        <v>16</v>
      </c>
      <c r="E19715">
        <v>13</v>
      </c>
      <c r="F19715" t="s">
        <v>25</v>
      </c>
      <c r="G19715" t="s">
        <v>51</v>
      </c>
      <c r="H19715" t="s">
        <v>27</v>
      </c>
      <c r="I19715" t="s">
        <v>20</v>
      </c>
      <c r="J19715" t="s">
        <v>21</v>
      </c>
      <c r="K19715">
        <v>0</v>
      </c>
      <c r="L19715">
        <v>0</v>
      </c>
      <c r="M19715">
        <v>40</v>
      </c>
      <c r="N19715" t="s">
        <v>22</v>
      </c>
      <c r="O19715" t="s">
        <v>23</v>
      </c>
    </row>
    <row r="19716" spans="1:15" x14ac:dyDescent="0.3">
      <c r="A19716">
        <v>19</v>
      </c>
      <c r="B19716" t="s">
        <v>28</v>
      </c>
      <c r="C19716">
        <v>109005</v>
      </c>
      <c r="D19716" t="s">
        <v>44</v>
      </c>
      <c r="E19716">
        <v>10</v>
      </c>
      <c r="F19716" t="s">
        <v>17</v>
      </c>
      <c r="G19716" t="s">
        <v>34</v>
      </c>
      <c r="H19716" t="s">
        <v>47</v>
      </c>
      <c r="I19716" t="s">
        <v>20</v>
      </c>
      <c r="J19716" t="s">
        <v>36</v>
      </c>
      <c r="K19716">
        <v>0</v>
      </c>
      <c r="L19716">
        <v>0</v>
      </c>
      <c r="M19716">
        <v>40</v>
      </c>
      <c r="N19716" t="s">
        <v>22</v>
      </c>
      <c r="O19716" t="s">
        <v>23</v>
      </c>
    </row>
    <row r="19717" spans="1:15" x14ac:dyDescent="0.3">
      <c r="A19717">
        <v>52</v>
      </c>
      <c r="B19717" t="s">
        <v>28</v>
      </c>
      <c r="C19717">
        <v>404453</v>
      </c>
      <c r="D19717" t="s">
        <v>29</v>
      </c>
      <c r="E19717">
        <v>9</v>
      </c>
      <c r="F19717" t="s">
        <v>17</v>
      </c>
      <c r="G19717" t="s">
        <v>18</v>
      </c>
      <c r="H19717" t="s">
        <v>58</v>
      </c>
      <c r="I19717" t="s">
        <v>33</v>
      </c>
      <c r="J19717" t="s">
        <v>36</v>
      </c>
      <c r="K19717">
        <v>0</v>
      </c>
      <c r="L19717">
        <v>0</v>
      </c>
      <c r="M19717">
        <v>40</v>
      </c>
      <c r="N19717" t="s">
        <v>22</v>
      </c>
      <c r="O19717" t="s">
        <v>23</v>
      </c>
    </row>
    <row r="19718" spans="1:15" x14ac:dyDescent="0.3">
      <c r="A19718">
        <v>38</v>
      </c>
      <c r="B19718" t="s">
        <v>24</v>
      </c>
      <c r="C19718">
        <v>280169</v>
      </c>
      <c r="D19718" t="s">
        <v>16</v>
      </c>
      <c r="E19718">
        <v>13</v>
      </c>
      <c r="F19718" t="s">
        <v>25</v>
      </c>
      <c r="G19718" t="s">
        <v>49</v>
      </c>
      <c r="H19718" t="s">
        <v>27</v>
      </c>
      <c r="I19718" t="s">
        <v>20</v>
      </c>
      <c r="J19718" t="s">
        <v>21</v>
      </c>
      <c r="K19718">
        <v>7298</v>
      </c>
      <c r="L19718">
        <v>0</v>
      </c>
      <c r="M19718">
        <v>50</v>
      </c>
      <c r="N19718" t="s">
        <v>22</v>
      </c>
      <c r="O19718" t="s">
        <v>43</v>
      </c>
    </row>
    <row r="19719" spans="1:15" x14ac:dyDescent="0.3">
      <c r="A19719">
        <v>39</v>
      </c>
      <c r="B19719" t="s">
        <v>24</v>
      </c>
      <c r="C19719">
        <v>163204</v>
      </c>
      <c r="D19719" t="s">
        <v>29</v>
      </c>
      <c r="E19719">
        <v>9</v>
      </c>
      <c r="F19719" t="s">
        <v>25</v>
      </c>
      <c r="G19719" t="s">
        <v>49</v>
      </c>
      <c r="H19719" t="s">
        <v>27</v>
      </c>
      <c r="I19719" t="s">
        <v>20</v>
      </c>
      <c r="J19719" t="s">
        <v>21</v>
      </c>
      <c r="K19719">
        <v>0</v>
      </c>
      <c r="L19719">
        <v>0</v>
      </c>
      <c r="M19719">
        <v>40</v>
      </c>
      <c r="N19719" t="s">
        <v>22</v>
      </c>
      <c r="O19719" t="s">
        <v>23</v>
      </c>
    </row>
    <row r="19720" spans="1:15" x14ac:dyDescent="0.3">
      <c r="A19720">
        <v>33</v>
      </c>
      <c r="B19720" t="s">
        <v>24</v>
      </c>
      <c r="C19720">
        <v>192256</v>
      </c>
      <c r="D19720" t="s">
        <v>16</v>
      </c>
      <c r="E19720">
        <v>13</v>
      </c>
      <c r="F19720" t="s">
        <v>25</v>
      </c>
      <c r="G19720" t="s">
        <v>51</v>
      </c>
      <c r="H19720" t="s">
        <v>27</v>
      </c>
      <c r="I19720" t="s">
        <v>20</v>
      </c>
      <c r="J19720" t="s">
        <v>21</v>
      </c>
      <c r="K19720">
        <v>0</v>
      </c>
      <c r="L19720">
        <v>0</v>
      </c>
      <c r="M19720">
        <v>50</v>
      </c>
      <c r="N19720" t="s">
        <v>22</v>
      </c>
      <c r="O19720" t="s">
        <v>23</v>
      </c>
    </row>
    <row r="19721" spans="1:15" x14ac:dyDescent="0.3">
      <c r="A19721">
        <v>52</v>
      </c>
      <c r="B19721" t="s">
        <v>28</v>
      </c>
      <c r="C19721">
        <v>181755</v>
      </c>
      <c r="D19721" t="s">
        <v>29</v>
      </c>
      <c r="E19721">
        <v>9</v>
      </c>
      <c r="F19721" t="s">
        <v>30</v>
      </c>
      <c r="G19721" t="s">
        <v>18</v>
      </c>
      <c r="H19721" t="s">
        <v>58</v>
      </c>
      <c r="I19721" t="s">
        <v>20</v>
      </c>
      <c r="J19721" t="s">
        <v>36</v>
      </c>
      <c r="K19721">
        <v>0</v>
      </c>
      <c r="L19721">
        <v>0</v>
      </c>
      <c r="M19721">
        <v>40</v>
      </c>
      <c r="N19721" t="s">
        <v>22</v>
      </c>
      <c r="O19721" t="s">
        <v>23</v>
      </c>
    </row>
    <row r="19722" spans="1:15" x14ac:dyDescent="0.3">
      <c r="A19722">
        <v>41</v>
      </c>
      <c r="B19722" t="s">
        <v>28</v>
      </c>
      <c r="C19722">
        <v>183105</v>
      </c>
      <c r="D19722" t="s">
        <v>29</v>
      </c>
      <c r="E19722">
        <v>9</v>
      </c>
      <c r="F19722" t="s">
        <v>60</v>
      </c>
      <c r="G19722" t="s">
        <v>57</v>
      </c>
      <c r="H19722" t="s">
        <v>58</v>
      </c>
      <c r="I19722" t="s">
        <v>20</v>
      </c>
      <c r="J19722" t="s">
        <v>36</v>
      </c>
      <c r="K19722">
        <v>0</v>
      </c>
      <c r="L19722">
        <v>0</v>
      </c>
      <c r="M19722">
        <v>44</v>
      </c>
      <c r="N19722" t="s">
        <v>37</v>
      </c>
      <c r="O19722" t="s">
        <v>23</v>
      </c>
    </row>
    <row r="19723" spans="1:15" x14ac:dyDescent="0.3">
      <c r="A19723">
        <v>37</v>
      </c>
      <c r="B19723" t="s">
        <v>28</v>
      </c>
      <c r="C19723">
        <v>335168</v>
      </c>
      <c r="D19723" t="s">
        <v>44</v>
      </c>
      <c r="E19723">
        <v>10</v>
      </c>
      <c r="F19723" t="s">
        <v>25</v>
      </c>
      <c r="G19723" t="s">
        <v>49</v>
      </c>
      <c r="H19723" t="s">
        <v>27</v>
      </c>
      <c r="I19723" t="s">
        <v>20</v>
      </c>
      <c r="J19723" t="s">
        <v>21</v>
      </c>
      <c r="K19723">
        <v>0</v>
      </c>
      <c r="L19723">
        <v>0</v>
      </c>
      <c r="M19723">
        <v>55</v>
      </c>
      <c r="N19723" t="s">
        <v>22</v>
      </c>
      <c r="O19723" t="s">
        <v>23</v>
      </c>
    </row>
    <row r="19724" spans="1:15" x14ac:dyDescent="0.3">
      <c r="A19724">
        <v>38</v>
      </c>
      <c r="B19724" t="s">
        <v>63</v>
      </c>
      <c r="C19724">
        <v>86643</v>
      </c>
      <c r="D19724" t="s">
        <v>16</v>
      </c>
      <c r="E19724">
        <v>13</v>
      </c>
      <c r="F19724" t="s">
        <v>25</v>
      </c>
      <c r="G19724" t="s">
        <v>34</v>
      </c>
      <c r="H19724" t="s">
        <v>27</v>
      </c>
      <c r="I19724" t="s">
        <v>20</v>
      </c>
      <c r="J19724" t="s">
        <v>21</v>
      </c>
      <c r="K19724">
        <v>0</v>
      </c>
      <c r="L19724">
        <v>0</v>
      </c>
      <c r="M19724">
        <v>45</v>
      </c>
      <c r="N19724" t="s">
        <v>22</v>
      </c>
      <c r="O19724" t="s">
        <v>43</v>
      </c>
    </row>
    <row r="19725" spans="1:15" x14ac:dyDescent="0.3">
      <c r="A19725">
        <v>27</v>
      </c>
      <c r="B19725" t="s">
        <v>28</v>
      </c>
      <c r="C19725">
        <v>180262</v>
      </c>
      <c r="D19725" t="s">
        <v>44</v>
      </c>
      <c r="E19725">
        <v>10</v>
      </c>
      <c r="F19725" t="s">
        <v>17</v>
      </c>
      <c r="G19725" t="s">
        <v>26</v>
      </c>
      <c r="H19725" t="s">
        <v>19</v>
      </c>
      <c r="I19725" t="s">
        <v>20</v>
      </c>
      <c r="J19725" t="s">
        <v>36</v>
      </c>
      <c r="K19725">
        <v>0</v>
      </c>
      <c r="L19725">
        <v>0</v>
      </c>
      <c r="M19725">
        <v>40</v>
      </c>
      <c r="N19725" t="s">
        <v>22</v>
      </c>
      <c r="O19725" t="s">
        <v>23</v>
      </c>
    </row>
    <row r="19726" spans="1:15" x14ac:dyDescent="0.3">
      <c r="A19726">
        <v>38</v>
      </c>
      <c r="B19726" t="s">
        <v>28</v>
      </c>
      <c r="C19726">
        <v>127865</v>
      </c>
      <c r="D19726" t="s">
        <v>38</v>
      </c>
      <c r="E19726">
        <v>14</v>
      </c>
      <c r="F19726" t="s">
        <v>17</v>
      </c>
      <c r="G19726" t="s">
        <v>18</v>
      </c>
      <c r="H19726" t="s">
        <v>58</v>
      </c>
      <c r="I19726" t="s">
        <v>20</v>
      </c>
      <c r="J19726" t="s">
        <v>36</v>
      </c>
      <c r="K19726">
        <v>0</v>
      </c>
      <c r="L19726">
        <v>0</v>
      </c>
      <c r="M19726">
        <v>40</v>
      </c>
      <c r="N19726" t="s">
        <v>22</v>
      </c>
      <c r="O19726" t="s">
        <v>23</v>
      </c>
    </row>
    <row r="19727" spans="1:15" x14ac:dyDescent="0.3">
      <c r="A19727">
        <v>38</v>
      </c>
      <c r="B19727" t="s">
        <v>24</v>
      </c>
      <c r="C19727">
        <v>146042</v>
      </c>
      <c r="D19727" t="s">
        <v>16</v>
      </c>
      <c r="E19727">
        <v>13</v>
      </c>
      <c r="F19727" t="s">
        <v>25</v>
      </c>
      <c r="G19727" t="s">
        <v>34</v>
      </c>
      <c r="H19727" t="s">
        <v>27</v>
      </c>
      <c r="I19727" t="s">
        <v>45</v>
      </c>
      <c r="J19727" t="s">
        <v>21</v>
      </c>
      <c r="K19727">
        <v>3103</v>
      </c>
      <c r="L19727">
        <v>0</v>
      </c>
      <c r="M19727">
        <v>60</v>
      </c>
      <c r="N19727" t="s">
        <v>22</v>
      </c>
      <c r="O19727" t="s">
        <v>43</v>
      </c>
    </row>
    <row r="19728" spans="1:15" x14ac:dyDescent="0.3">
      <c r="A19728">
        <v>49</v>
      </c>
      <c r="B19728" t="s">
        <v>24</v>
      </c>
      <c r="C19728">
        <v>102110</v>
      </c>
      <c r="D19728" t="s">
        <v>29</v>
      </c>
      <c r="E19728">
        <v>9</v>
      </c>
      <c r="F19728" t="s">
        <v>25</v>
      </c>
      <c r="G19728" t="s">
        <v>62</v>
      </c>
      <c r="H19728" t="s">
        <v>27</v>
      </c>
      <c r="I19728" t="s">
        <v>20</v>
      </c>
      <c r="J19728" t="s">
        <v>21</v>
      </c>
      <c r="K19728">
        <v>0</v>
      </c>
      <c r="L19728">
        <v>0</v>
      </c>
      <c r="M19728">
        <v>30</v>
      </c>
      <c r="N19728" t="s">
        <v>22</v>
      </c>
      <c r="O19728" t="s">
        <v>43</v>
      </c>
    </row>
    <row r="19729" spans="1:15" x14ac:dyDescent="0.3">
      <c r="A19729">
        <v>38</v>
      </c>
      <c r="B19729" t="s">
        <v>28</v>
      </c>
      <c r="C19729">
        <v>152237</v>
      </c>
      <c r="D19729" t="s">
        <v>16</v>
      </c>
      <c r="E19729">
        <v>13</v>
      </c>
      <c r="F19729" t="s">
        <v>17</v>
      </c>
      <c r="G19729" t="s">
        <v>49</v>
      </c>
      <c r="H19729" t="s">
        <v>19</v>
      </c>
      <c r="I19729" t="s">
        <v>20</v>
      </c>
      <c r="J19729" t="s">
        <v>21</v>
      </c>
      <c r="K19729">
        <v>0</v>
      </c>
      <c r="L19729">
        <v>0</v>
      </c>
      <c r="M19729">
        <v>45</v>
      </c>
      <c r="O19729" t="s">
        <v>43</v>
      </c>
    </row>
    <row r="19730" spans="1:15" x14ac:dyDescent="0.3">
      <c r="A19730">
        <v>22</v>
      </c>
      <c r="B19730" t="s">
        <v>28</v>
      </c>
      <c r="C19730">
        <v>202745</v>
      </c>
      <c r="D19730" t="s">
        <v>29</v>
      </c>
      <c r="E19730">
        <v>9</v>
      </c>
      <c r="F19730" t="s">
        <v>17</v>
      </c>
      <c r="G19730" t="s">
        <v>57</v>
      </c>
      <c r="H19730" t="s">
        <v>73</v>
      </c>
      <c r="I19730" t="s">
        <v>20</v>
      </c>
      <c r="J19730" t="s">
        <v>21</v>
      </c>
      <c r="K19730">
        <v>0</v>
      </c>
      <c r="L19730">
        <v>0</v>
      </c>
      <c r="M19730">
        <v>55</v>
      </c>
      <c r="N19730" t="s">
        <v>22</v>
      </c>
      <c r="O19730" t="s">
        <v>23</v>
      </c>
    </row>
    <row r="19731" spans="1:15" x14ac:dyDescent="0.3">
      <c r="A19731">
        <v>40</v>
      </c>
      <c r="B19731" t="s">
        <v>61</v>
      </c>
      <c r="C19731">
        <v>199303</v>
      </c>
      <c r="D19731" t="s">
        <v>48</v>
      </c>
      <c r="E19731">
        <v>12</v>
      </c>
      <c r="F19731" t="s">
        <v>25</v>
      </c>
      <c r="G19731" t="s">
        <v>34</v>
      </c>
      <c r="H19731" t="s">
        <v>27</v>
      </c>
      <c r="I19731" t="s">
        <v>20</v>
      </c>
      <c r="J19731" t="s">
        <v>21</v>
      </c>
      <c r="K19731">
        <v>0</v>
      </c>
      <c r="L19731">
        <v>0</v>
      </c>
      <c r="M19731">
        <v>40</v>
      </c>
      <c r="N19731" t="s">
        <v>22</v>
      </c>
      <c r="O19731" t="s">
        <v>43</v>
      </c>
    </row>
    <row r="19732" spans="1:15" x14ac:dyDescent="0.3">
      <c r="A19732">
        <v>20</v>
      </c>
      <c r="B19732" t="s">
        <v>28</v>
      </c>
      <c r="C19732">
        <v>266467</v>
      </c>
      <c r="D19732" t="s">
        <v>29</v>
      </c>
      <c r="E19732">
        <v>9</v>
      </c>
      <c r="F19732" t="s">
        <v>25</v>
      </c>
      <c r="G19732" t="s">
        <v>51</v>
      </c>
      <c r="H19732" t="s">
        <v>27</v>
      </c>
      <c r="I19732" t="s">
        <v>20</v>
      </c>
      <c r="J19732" t="s">
        <v>21</v>
      </c>
      <c r="K19732">
        <v>0</v>
      </c>
      <c r="L19732">
        <v>0</v>
      </c>
      <c r="M19732">
        <v>40</v>
      </c>
      <c r="N19732" t="s">
        <v>22</v>
      </c>
      <c r="O19732" t="s">
        <v>23</v>
      </c>
    </row>
    <row r="19733" spans="1:15" x14ac:dyDescent="0.3">
      <c r="A19733">
        <v>34</v>
      </c>
      <c r="B19733" t="s">
        <v>61</v>
      </c>
      <c r="C19733">
        <v>345259</v>
      </c>
      <c r="D19733" t="s">
        <v>59</v>
      </c>
      <c r="E19733">
        <v>16</v>
      </c>
      <c r="F19733" t="s">
        <v>17</v>
      </c>
      <c r="G19733" t="s">
        <v>34</v>
      </c>
      <c r="H19733" t="s">
        <v>19</v>
      </c>
      <c r="I19733" t="s">
        <v>20</v>
      </c>
      <c r="J19733" t="s">
        <v>36</v>
      </c>
      <c r="K19733">
        <v>0</v>
      </c>
      <c r="L19733">
        <v>0</v>
      </c>
      <c r="M19733">
        <v>99</v>
      </c>
      <c r="N19733" t="s">
        <v>22</v>
      </c>
      <c r="O19733" t="s">
        <v>23</v>
      </c>
    </row>
    <row r="19734" spans="1:15" x14ac:dyDescent="0.3">
      <c r="A19734">
        <v>24</v>
      </c>
      <c r="B19734" t="s">
        <v>28</v>
      </c>
      <c r="C19734">
        <v>204935</v>
      </c>
      <c r="D19734" t="s">
        <v>38</v>
      </c>
      <c r="E19734">
        <v>14</v>
      </c>
      <c r="F19734" t="s">
        <v>17</v>
      </c>
      <c r="G19734" t="s">
        <v>18</v>
      </c>
      <c r="H19734" t="s">
        <v>19</v>
      </c>
      <c r="I19734" t="s">
        <v>20</v>
      </c>
      <c r="J19734" t="s">
        <v>21</v>
      </c>
      <c r="K19734">
        <v>0</v>
      </c>
      <c r="L19734">
        <v>0</v>
      </c>
      <c r="M19734">
        <v>56</v>
      </c>
      <c r="N19734" t="s">
        <v>22</v>
      </c>
      <c r="O19734" t="s">
        <v>23</v>
      </c>
    </row>
    <row r="19735" spans="1:15" x14ac:dyDescent="0.3">
      <c r="A19735">
        <v>58</v>
      </c>
      <c r="B19735" t="s">
        <v>61</v>
      </c>
      <c r="C19735">
        <v>244830</v>
      </c>
      <c r="D19735" t="s">
        <v>16</v>
      </c>
      <c r="E19735">
        <v>13</v>
      </c>
      <c r="F19735" t="s">
        <v>60</v>
      </c>
      <c r="G19735" t="s">
        <v>34</v>
      </c>
      <c r="H19735" t="s">
        <v>19</v>
      </c>
      <c r="I19735" t="s">
        <v>20</v>
      </c>
      <c r="J19735" t="s">
        <v>21</v>
      </c>
      <c r="K19735">
        <v>4787</v>
      </c>
      <c r="L19735">
        <v>0</v>
      </c>
      <c r="M19735">
        <v>40</v>
      </c>
      <c r="N19735" t="s">
        <v>22</v>
      </c>
      <c r="O19735" t="s">
        <v>43</v>
      </c>
    </row>
    <row r="19736" spans="1:15" x14ac:dyDescent="0.3">
      <c r="A19736">
        <v>24</v>
      </c>
      <c r="B19736" t="s">
        <v>28</v>
      </c>
      <c r="C19736">
        <v>190457</v>
      </c>
      <c r="D19736" t="s">
        <v>44</v>
      </c>
      <c r="E19736">
        <v>10</v>
      </c>
      <c r="F19736" t="s">
        <v>17</v>
      </c>
      <c r="G19736" t="s">
        <v>18</v>
      </c>
      <c r="H19736" t="s">
        <v>47</v>
      </c>
      <c r="I19736" t="s">
        <v>20</v>
      </c>
      <c r="J19736" t="s">
        <v>36</v>
      </c>
      <c r="K19736">
        <v>0</v>
      </c>
      <c r="L19736">
        <v>0</v>
      </c>
      <c r="M19736">
        <v>40</v>
      </c>
      <c r="N19736" t="s">
        <v>22</v>
      </c>
      <c r="O19736" t="s">
        <v>23</v>
      </c>
    </row>
    <row r="19737" spans="1:15" x14ac:dyDescent="0.3">
      <c r="A19737">
        <v>43</v>
      </c>
      <c r="B19737" t="s">
        <v>28</v>
      </c>
      <c r="C19737">
        <v>180138</v>
      </c>
      <c r="D19737" t="s">
        <v>29</v>
      </c>
      <c r="E19737">
        <v>9</v>
      </c>
      <c r="F19737" t="s">
        <v>17</v>
      </c>
      <c r="G19737" t="s">
        <v>51</v>
      </c>
      <c r="H19737" t="s">
        <v>19</v>
      </c>
      <c r="I19737" t="s">
        <v>20</v>
      </c>
      <c r="J19737" t="s">
        <v>21</v>
      </c>
      <c r="K19737">
        <v>0</v>
      </c>
      <c r="L19737">
        <v>0</v>
      </c>
      <c r="M19737">
        <v>45</v>
      </c>
      <c r="N19737" t="s">
        <v>22</v>
      </c>
      <c r="O19737" t="s">
        <v>23</v>
      </c>
    </row>
    <row r="19738" spans="1:15" x14ac:dyDescent="0.3">
      <c r="A19738">
        <v>38</v>
      </c>
      <c r="B19738" t="s">
        <v>28</v>
      </c>
      <c r="C19738">
        <v>166585</v>
      </c>
      <c r="D19738" t="s">
        <v>29</v>
      </c>
      <c r="E19738">
        <v>9</v>
      </c>
      <c r="F19738" t="s">
        <v>17</v>
      </c>
      <c r="G19738" t="s">
        <v>26</v>
      </c>
      <c r="H19738" t="s">
        <v>47</v>
      </c>
      <c r="I19738" t="s">
        <v>20</v>
      </c>
      <c r="J19738" t="s">
        <v>36</v>
      </c>
      <c r="K19738">
        <v>0</v>
      </c>
      <c r="L19738">
        <v>0</v>
      </c>
      <c r="M19738">
        <v>40</v>
      </c>
      <c r="N19738" t="s">
        <v>22</v>
      </c>
      <c r="O19738" t="s">
        <v>23</v>
      </c>
    </row>
    <row r="19739" spans="1:15" x14ac:dyDescent="0.3">
      <c r="A19739">
        <v>42</v>
      </c>
      <c r="B19739" t="s">
        <v>28</v>
      </c>
      <c r="C19739">
        <v>29962</v>
      </c>
      <c r="D19739" t="s">
        <v>29</v>
      </c>
      <c r="E19739">
        <v>9</v>
      </c>
      <c r="F19739" t="s">
        <v>25</v>
      </c>
      <c r="G19739" t="s">
        <v>51</v>
      </c>
      <c r="H19739" t="s">
        <v>27</v>
      </c>
      <c r="I19739" t="s">
        <v>20</v>
      </c>
      <c r="J19739" t="s">
        <v>21</v>
      </c>
      <c r="K19739">
        <v>0</v>
      </c>
      <c r="L19739">
        <v>0</v>
      </c>
      <c r="M19739">
        <v>40</v>
      </c>
      <c r="N19739" t="s">
        <v>22</v>
      </c>
      <c r="O19739" t="s">
        <v>23</v>
      </c>
    </row>
    <row r="19740" spans="1:15" x14ac:dyDescent="0.3">
      <c r="A19740">
        <v>27</v>
      </c>
      <c r="B19740" t="s">
        <v>28</v>
      </c>
      <c r="C19740">
        <v>191129</v>
      </c>
      <c r="D19740" t="s">
        <v>44</v>
      </c>
      <c r="E19740">
        <v>10</v>
      </c>
      <c r="F19740" t="s">
        <v>25</v>
      </c>
      <c r="G19740" t="s">
        <v>57</v>
      </c>
      <c r="H19740" t="s">
        <v>27</v>
      </c>
      <c r="I19740" t="s">
        <v>20</v>
      </c>
      <c r="J19740" t="s">
        <v>21</v>
      </c>
      <c r="K19740">
        <v>0</v>
      </c>
      <c r="L19740">
        <v>0</v>
      </c>
      <c r="M19740">
        <v>40</v>
      </c>
      <c r="N19740" t="s">
        <v>22</v>
      </c>
      <c r="O19740" t="s">
        <v>23</v>
      </c>
    </row>
    <row r="19741" spans="1:15" x14ac:dyDescent="0.3">
      <c r="A19741">
        <v>18</v>
      </c>
      <c r="B19741" t="s">
        <v>28</v>
      </c>
      <c r="C19741">
        <v>378707</v>
      </c>
      <c r="D19741" t="s">
        <v>74</v>
      </c>
      <c r="E19741">
        <v>6</v>
      </c>
      <c r="F19741" t="s">
        <v>17</v>
      </c>
      <c r="G19741" t="s">
        <v>49</v>
      </c>
      <c r="H19741" t="s">
        <v>47</v>
      </c>
      <c r="I19741" t="s">
        <v>20</v>
      </c>
      <c r="J19741" t="s">
        <v>36</v>
      </c>
      <c r="K19741">
        <v>0</v>
      </c>
      <c r="L19741">
        <v>0</v>
      </c>
      <c r="M19741">
        <v>20</v>
      </c>
      <c r="N19741" t="s">
        <v>22</v>
      </c>
      <c r="O19741" t="s">
        <v>23</v>
      </c>
    </row>
    <row r="19742" spans="1:15" x14ac:dyDescent="0.3">
      <c r="A19742">
        <v>37</v>
      </c>
      <c r="B19742" t="s">
        <v>28</v>
      </c>
      <c r="C19742">
        <v>116358</v>
      </c>
      <c r="D19742" t="s">
        <v>29</v>
      </c>
      <c r="E19742">
        <v>9</v>
      </c>
      <c r="F19742" t="s">
        <v>17</v>
      </c>
      <c r="G19742" t="s">
        <v>51</v>
      </c>
      <c r="H19742" t="s">
        <v>73</v>
      </c>
      <c r="I19742" t="s">
        <v>54</v>
      </c>
      <c r="J19742" t="s">
        <v>21</v>
      </c>
      <c r="K19742">
        <v>27828</v>
      </c>
      <c r="L19742">
        <v>0</v>
      </c>
      <c r="M19742">
        <v>48</v>
      </c>
      <c r="N19742" t="s">
        <v>22</v>
      </c>
      <c r="O19742" t="s">
        <v>43</v>
      </c>
    </row>
    <row r="19743" spans="1:15" x14ac:dyDescent="0.3">
      <c r="A19743">
        <v>48</v>
      </c>
      <c r="B19743" t="s">
        <v>28</v>
      </c>
      <c r="C19743">
        <v>240629</v>
      </c>
      <c r="D19743" t="s">
        <v>29</v>
      </c>
      <c r="E19743">
        <v>9</v>
      </c>
      <c r="F19743" t="s">
        <v>30</v>
      </c>
      <c r="G19743" t="s">
        <v>53</v>
      </c>
      <c r="H19743" t="s">
        <v>19</v>
      </c>
      <c r="I19743" t="s">
        <v>20</v>
      </c>
      <c r="J19743" t="s">
        <v>21</v>
      </c>
      <c r="K19743">
        <v>0</v>
      </c>
      <c r="L19743">
        <v>0</v>
      </c>
      <c r="M19743">
        <v>65</v>
      </c>
      <c r="N19743" t="s">
        <v>22</v>
      </c>
      <c r="O19743" t="s">
        <v>23</v>
      </c>
    </row>
    <row r="19744" spans="1:15" x14ac:dyDescent="0.3">
      <c r="A19744">
        <v>40</v>
      </c>
      <c r="B19744" t="s">
        <v>28</v>
      </c>
      <c r="C19744">
        <v>233320</v>
      </c>
      <c r="D19744" t="s">
        <v>52</v>
      </c>
      <c r="E19744">
        <v>4</v>
      </c>
      <c r="F19744" t="s">
        <v>60</v>
      </c>
      <c r="G19744" t="s">
        <v>41</v>
      </c>
      <c r="H19744" t="s">
        <v>19</v>
      </c>
      <c r="I19744" t="s">
        <v>20</v>
      </c>
      <c r="J19744" t="s">
        <v>36</v>
      </c>
      <c r="K19744">
        <v>0</v>
      </c>
      <c r="L19744">
        <v>0</v>
      </c>
      <c r="M19744">
        <v>25</v>
      </c>
      <c r="N19744" t="s">
        <v>22</v>
      </c>
      <c r="O19744" t="s">
        <v>23</v>
      </c>
    </row>
    <row r="19745" spans="1:15" x14ac:dyDescent="0.3">
      <c r="A19745">
        <v>50</v>
      </c>
      <c r="B19745" t="s">
        <v>71</v>
      </c>
      <c r="C19745">
        <v>302708</v>
      </c>
      <c r="D19745" t="s">
        <v>16</v>
      </c>
      <c r="E19745">
        <v>13</v>
      </c>
      <c r="F19745" t="s">
        <v>25</v>
      </c>
      <c r="G19745" t="s">
        <v>26</v>
      </c>
      <c r="H19745" t="s">
        <v>27</v>
      </c>
      <c r="I19745" t="s">
        <v>45</v>
      </c>
      <c r="J19745" t="s">
        <v>21</v>
      </c>
      <c r="K19745">
        <v>7688</v>
      </c>
      <c r="L19745">
        <v>0</v>
      </c>
      <c r="M19745">
        <v>50</v>
      </c>
      <c r="N19745" t="s">
        <v>101</v>
      </c>
      <c r="O19745" t="s">
        <v>43</v>
      </c>
    </row>
    <row r="19746" spans="1:15" x14ac:dyDescent="0.3">
      <c r="A19746">
        <v>57</v>
      </c>
      <c r="B19746" t="s">
        <v>28</v>
      </c>
      <c r="C19746">
        <v>29375</v>
      </c>
      <c r="D19746" t="s">
        <v>29</v>
      </c>
      <c r="E19746">
        <v>9</v>
      </c>
      <c r="F19746" t="s">
        <v>60</v>
      </c>
      <c r="G19746" t="s">
        <v>49</v>
      </c>
      <c r="H19746" t="s">
        <v>19</v>
      </c>
      <c r="I19746" t="s">
        <v>54</v>
      </c>
      <c r="J19746" t="s">
        <v>36</v>
      </c>
      <c r="K19746">
        <v>0</v>
      </c>
      <c r="L19746">
        <v>0</v>
      </c>
      <c r="M19746">
        <v>35</v>
      </c>
      <c r="N19746" t="s">
        <v>22</v>
      </c>
      <c r="O19746" t="s">
        <v>23</v>
      </c>
    </row>
    <row r="19747" spans="1:15" x14ac:dyDescent="0.3">
      <c r="A19747">
        <v>36</v>
      </c>
      <c r="B19747" t="s">
        <v>63</v>
      </c>
      <c r="C19747">
        <v>137314</v>
      </c>
      <c r="D19747" t="s">
        <v>44</v>
      </c>
      <c r="E19747">
        <v>10</v>
      </c>
      <c r="F19747" t="s">
        <v>25</v>
      </c>
      <c r="G19747" t="s">
        <v>65</v>
      </c>
      <c r="H19747" t="s">
        <v>27</v>
      </c>
      <c r="I19747" t="s">
        <v>20</v>
      </c>
      <c r="J19747" t="s">
        <v>21</v>
      </c>
      <c r="K19747">
        <v>0</v>
      </c>
      <c r="L19747">
        <v>0</v>
      </c>
      <c r="M19747">
        <v>60</v>
      </c>
      <c r="N19747" t="s">
        <v>22</v>
      </c>
      <c r="O19747" t="s">
        <v>43</v>
      </c>
    </row>
    <row r="19748" spans="1:15" x14ac:dyDescent="0.3">
      <c r="A19748">
        <v>41</v>
      </c>
      <c r="B19748" t="s">
        <v>28</v>
      </c>
      <c r="C19748">
        <v>140886</v>
      </c>
      <c r="D19748" t="s">
        <v>29</v>
      </c>
      <c r="E19748">
        <v>9</v>
      </c>
      <c r="F19748" t="s">
        <v>25</v>
      </c>
      <c r="G19748" t="s">
        <v>56</v>
      </c>
      <c r="H19748" t="s">
        <v>27</v>
      </c>
      <c r="I19748" t="s">
        <v>20</v>
      </c>
      <c r="J19748" t="s">
        <v>21</v>
      </c>
      <c r="K19748">
        <v>0</v>
      </c>
      <c r="L19748">
        <v>0</v>
      </c>
      <c r="M19748">
        <v>40</v>
      </c>
      <c r="N19748" t="s">
        <v>22</v>
      </c>
      <c r="O19748" t="s">
        <v>23</v>
      </c>
    </row>
    <row r="19749" spans="1:15" x14ac:dyDescent="0.3">
      <c r="A19749">
        <v>90</v>
      </c>
      <c r="B19749" t="s">
        <v>28</v>
      </c>
      <c r="C19749">
        <v>226968</v>
      </c>
      <c r="D19749" t="s">
        <v>52</v>
      </c>
      <c r="E19749">
        <v>4</v>
      </c>
      <c r="F19749" t="s">
        <v>25</v>
      </c>
      <c r="G19749" t="s">
        <v>57</v>
      </c>
      <c r="H19749" t="s">
        <v>27</v>
      </c>
      <c r="I19749" t="s">
        <v>20</v>
      </c>
      <c r="J19749" t="s">
        <v>21</v>
      </c>
      <c r="K19749">
        <v>0</v>
      </c>
      <c r="L19749">
        <v>0</v>
      </c>
      <c r="M19749">
        <v>40</v>
      </c>
      <c r="N19749" t="s">
        <v>22</v>
      </c>
      <c r="O19749" t="s">
        <v>23</v>
      </c>
    </row>
    <row r="19750" spans="1:15" x14ac:dyDescent="0.3">
      <c r="A19750">
        <v>66</v>
      </c>
      <c r="B19750" t="s">
        <v>28</v>
      </c>
      <c r="C19750">
        <v>151793</v>
      </c>
      <c r="D19750" t="s">
        <v>52</v>
      </c>
      <c r="E19750">
        <v>4</v>
      </c>
      <c r="F19750" t="s">
        <v>79</v>
      </c>
      <c r="G19750" t="s">
        <v>41</v>
      </c>
      <c r="H19750" t="s">
        <v>19</v>
      </c>
      <c r="I19750" t="s">
        <v>33</v>
      </c>
      <c r="J19750" t="s">
        <v>36</v>
      </c>
      <c r="K19750">
        <v>0</v>
      </c>
      <c r="L19750">
        <v>0</v>
      </c>
      <c r="M19750">
        <v>10</v>
      </c>
      <c r="N19750" t="s">
        <v>22</v>
      </c>
      <c r="O19750" t="s">
        <v>23</v>
      </c>
    </row>
    <row r="19751" spans="1:15" x14ac:dyDescent="0.3">
      <c r="A19751">
        <v>34</v>
      </c>
      <c r="B19751" t="s">
        <v>24</v>
      </c>
      <c r="C19751">
        <v>56460</v>
      </c>
      <c r="D19751" t="s">
        <v>29</v>
      </c>
      <c r="E19751">
        <v>9</v>
      </c>
      <c r="F19751" t="s">
        <v>25</v>
      </c>
      <c r="G19751" t="s">
        <v>56</v>
      </c>
      <c r="H19751" t="s">
        <v>35</v>
      </c>
      <c r="I19751" t="s">
        <v>20</v>
      </c>
      <c r="J19751" t="s">
        <v>36</v>
      </c>
      <c r="K19751">
        <v>0</v>
      </c>
      <c r="L19751">
        <v>2179</v>
      </c>
      <c r="M19751">
        <v>12</v>
      </c>
      <c r="N19751" t="s">
        <v>22</v>
      </c>
      <c r="O19751" t="s">
        <v>23</v>
      </c>
    </row>
    <row r="19752" spans="1:15" x14ac:dyDescent="0.3">
      <c r="A19752">
        <v>23</v>
      </c>
      <c r="B19752" t="s">
        <v>28</v>
      </c>
      <c r="C19752">
        <v>72887</v>
      </c>
      <c r="D19752" t="s">
        <v>29</v>
      </c>
      <c r="E19752">
        <v>9</v>
      </c>
      <c r="F19752" t="s">
        <v>17</v>
      </c>
      <c r="G19752" t="s">
        <v>51</v>
      </c>
      <c r="H19752" t="s">
        <v>47</v>
      </c>
      <c r="I19752" t="s">
        <v>45</v>
      </c>
      <c r="J19752" t="s">
        <v>21</v>
      </c>
      <c r="K19752">
        <v>0</v>
      </c>
      <c r="L19752">
        <v>0</v>
      </c>
      <c r="M19752">
        <v>1</v>
      </c>
      <c r="N19752" t="s">
        <v>110</v>
      </c>
      <c r="O19752" t="s">
        <v>23</v>
      </c>
    </row>
    <row r="19753" spans="1:15" x14ac:dyDescent="0.3">
      <c r="A19753">
        <v>35</v>
      </c>
      <c r="B19753" t="s">
        <v>28</v>
      </c>
      <c r="C19753">
        <v>261646</v>
      </c>
      <c r="D19753" t="s">
        <v>29</v>
      </c>
      <c r="E19753">
        <v>9</v>
      </c>
      <c r="F19753" t="s">
        <v>25</v>
      </c>
      <c r="G19753" t="s">
        <v>65</v>
      </c>
      <c r="H19753" t="s">
        <v>27</v>
      </c>
      <c r="I19753" t="s">
        <v>20</v>
      </c>
      <c r="J19753" t="s">
        <v>21</v>
      </c>
      <c r="K19753">
        <v>0</v>
      </c>
      <c r="L19753">
        <v>0</v>
      </c>
      <c r="M19753">
        <v>55</v>
      </c>
      <c r="N19753" t="s">
        <v>22</v>
      </c>
      <c r="O19753" t="s">
        <v>23</v>
      </c>
    </row>
    <row r="19754" spans="1:15" x14ac:dyDescent="0.3">
      <c r="A19754">
        <v>32</v>
      </c>
      <c r="B19754" t="s">
        <v>28</v>
      </c>
      <c r="C19754">
        <v>178615</v>
      </c>
      <c r="D19754" t="s">
        <v>29</v>
      </c>
      <c r="E19754">
        <v>9</v>
      </c>
      <c r="F19754" t="s">
        <v>25</v>
      </c>
      <c r="G19754" t="s">
        <v>51</v>
      </c>
      <c r="H19754" t="s">
        <v>27</v>
      </c>
      <c r="I19754" t="s">
        <v>20</v>
      </c>
      <c r="J19754" t="s">
        <v>21</v>
      </c>
      <c r="K19754">
        <v>2407</v>
      </c>
      <c r="L19754">
        <v>0</v>
      </c>
      <c r="M19754">
        <v>40</v>
      </c>
      <c r="N19754" t="s">
        <v>22</v>
      </c>
      <c r="O19754" t="s">
        <v>23</v>
      </c>
    </row>
    <row r="19755" spans="1:15" x14ac:dyDescent="0.3">
      <c r="A19755">
        <v>33</v>
      </c>
      <c r="B19755" t="s">
        <v>28</v>
      </c>
      <c r="C19755">
        <v>295589</v>
      </c>
      <c r="D19755" t="s">
        <v>16</v>
      </c>
      <c r="E19755">
        <v>13</v>
      </c>
      <c r="F19755" t="s">
        <v>17</v>
      </c>
      <c r="G19755" t="s">
        <v>34</v>
      </c>
      <c r="H19755" t="s">
        <v>19</v>
      </c>
      <c r="I19755" t="s">
        <v>33</v>
      </c>
      <c r="J19755" t="s">
        <v>21</v>
      </c>
      <c r="K19755">
        <v>0</v>
      </c>
      <c r="L19755">
        <v>0</v>
      </c>
      <c r="M19755">
        <v>50</v>
      </c>
      <c r="N19755" t="s">
        <v>22</v>
      </c>
      <c r="O19755" t="s">
        <v>43</v>
      </c>
    </row>
    <row r="19756" spans="1:15" x14ac:dyDescent="0.3">
      <c r="A19756">
        <v>32</v>
      </c>
      <c r="B19756" t="s">
        <v>71</v>
      </c>
      <c r="C19756">
        <v>377836</v>
      </c>
      <c r="D19756" t="s">
        <v>50</v>
      </c>
      <c r="E19756">
        <v>11</v>
      </c>
      <c r="F19756" t="s">
        <v>25</v>
      </c>
      <c r="G19756" t="s">
        <v>26</v>
      </c>
      <c r="H19756" t="s">
        <v>27</v>
      </c>
      <c r="I19756" t="s">
        <v>20</v>
      </c>
      <c r="J19756" t="s">
        <v>21</v>
      </c>
      <c r="K19756">
        <v>0</v>
      </c>
      <c r="L19756">
        <v>0</v>
      </c>
      <c r="M19756">
        <v>40</v>
      </c>
      <c r="N19756" t="s">
        <v>22</v>
      </c>
      <c r="O19756" t="s">
        <v>23</v>
      </c>
    </row>
    <row r="19757" spans="1:15" x14ac:dyDescent="0.3">
      <c r="A19757">
        <v>31</v>
      </c>
      <c r="B19757" t="s">
        <v>28</v>
      </c>
      <c r="C19757">
        <v>56510</v>
      </c>
      <c r="D19757" t="s">
        <v>44</v>
      </c>
      <c r="E19757">
        <v>10</v>
      </c>
      <c r="F19757" t="s">
        <v>25</v>
      </c>
      <c r="G19757" t="s">
        <v>51</v>
      </c>
      <c r="H19757" t="s">
        <v>27</v>
      </c>
      <c r="I19757" t="s">
        <v>45</v>
      </c>
      <c r="J19757" t="s">
        <v>21</v>
      </c>
      <c r="K19757">
        <v>0</v>
      </c>
      <c r="L19757">
        <v>0</v>
      </c>
      <c r="M19757">
        <v>40</v>
      </c>
      <c r="N19757" t="s">
        <v>22</v>
      </c>
      <c r="O19757" t="s">
        <v>23</v>
      </c>
    </row>
    <row r="19758" spans="1:15" x14ac:dyDescent="0.3">
      <c r="A19758">
        <v>32</v>
      </c>
      <c r="B19758" t="s">
        <v>24</v>
      </c>
      <c r="C19758">
        <v>337696</v>
      </c>
      <c r="D19758" t="s">
        <v>44</v>
      </c>
      <c r="E19758">
        <v>10</v>
      </c>
      <c r="F19758" t="s">
        <v>25</v>
      </c>
      <c r="G19758" t="s">
        <v>49</v>
      </c>
      <c r="H19758" t="s">
        <v>27</v>
      </c>
      <c r="I19758" t="s">
        <v>20</v>
      </c>
      <c r="J19758" t="s">
        <v>21</v>
      </c>
      <c r="K19758">
        <v>0</v>
      </c>
      <c r="L19758">
        <v>0</v>
      </c>
      <c r="M19758">
        <v>50</v>
      </c>
      <c r="N19758" t="s">
        <v>22</v>
      </c>
      <c r="O19758" t="s">
        <v>23</v>
      </c>
    </row>
    <row r="19759" spans="1:15" x14ac:dyDescent="0.3">
      <c r="A19759">
        <v>40</v>
      </c>
      <c r="B19759" t="s">
        <v>28</v>
      </c>
      <c r="C19759">
        <v>183765</v>
      </c>
      <c r="D19759" t="s">
        <v>29</v>
      </c>
      <c r="E19759">
        <v>9</v>
      </c>
      <c r="F19759" t="s">
        <v>25</v>
      </c>
      <c r="G19759" t="s">
        <v>41</v>
      </c>
      <c r="H19759" t="s">
        <v>27</v>
      </c>
      <c r="I19759" t="s">
        <v>20</v>
      </c>
      <c r="J19759" t="s">
        <v>21</v>
      </c>
      <c r="K19759">
        <v>0</v>
      </c>
      <c r="L19759">
        <v>0</v>
      </c>
      <c r="M19759">
        <v>40</v>
      </c>
      <c r="N19759" t="s">
        <v>22</v>
      </c>
      <c r="O19759" t="s">
        <v>23</v>
      </c>
    </row>
    <row r="19760" spans="1:15" x14ac:dyDescent="0.3">
      <c r="A19760">
        <v>27</v>
      </c>
      <c r="B19760" t="s">
        <v>24</v>
      </c>
      <c r="C19760">
        <v>107846</v>
      </c>
      <c r="D19760" t="s">
        <v>29</v>
      </c>
      <c r="E19760">
        <v>9</v>
      </c>
      <c r="F19760" t="s">
        <v>17</v>
      </c>
      <c r="G19760" t="s">
        <v>65</v>
      </c>
      <c r="H19760" t="s">
        <v>19</v>
      </c>
      <c r="I19760" t="s">
        <v>20</v>
      </c>
      <c r="J19760" t="s">
        <v>21</v>
      </c>
      <c r="K19760">
        <v>0</v>
      </c>
      <c r="L19760">
        <v>0</v>
      </c>
      <c r="M19760">
        <v>30</v>
      </c>
      <c r="N19760" t="s">
        <v>22</v>
      </c>
      <c r="O19760" t="s">
        <v>23</v>
      </c>
    </row>
    <row r="19761" spans="1:15" x14ac:dyDescent="0.3">
      <c r="A19761">
        <v>34</v>
      </c>
      <c r="B19761" t="s">
        <v>63</v>
      </c>
      <c r="C19761">
        <v>22641</v>
      </c>
      <c r="D19761" t="s">
        <v>29</v>
      </c>
      <c r="E19761">
        <v>9</v>
      </c>
      <c r="F19761" t="s">
        <v>17</v>
      </c>
      <c r="G19761" t="s">
        <v>65</v>
      </c>
      <c r="H19761" t="s">
        <v>19</v>
      </c>
      <c r="I19761" t="s">
        <v>54</v>
      </c>
      <c r="J19761" t="s">
        <v>21</v>
      </c>
      <c r="K19761">
        <v>0</v>
      </c>
      <c r="L19761">
        <v>0</v>
      </c>
      <c r="M19761">
        <v>40</v>
      </c>
      <c r="N19761" t="s">
        <v>22</v>
      </c>
      <c r="O19761" t="s">
        <v>23</v>
      </c>
    </row>
    <row r="19762" spans="1:15" x14ac:dyDescent="0.3">
      <c r="A19762">
        <v>35</v>
      </c>
      <c r="B19762" t="s">
        <v>28</v>
      </c>
      <c r="C19762">
        <v>204590</v>
      </c>
      <c r="D19762" t="s">
        <v>50</v>
      </c>
      <c r="E19762">
        <v>11</v>
      </c>
      <c r="F19762" t="s">
        <v>25</v>
      </c>
      <c r="G19762" t="s">
        <v>41</v>
      </c>
      <c r="H19762" t="s">
        <v>35</v>
      </c>
      <c r="I19762" t="s">
        <v>33</v>
      </c>
      <c r="J19762" t="s">
        <v>36</v>
      </c>
      <c r="K19762">
        <v>0</v>
      </c>
      <c r="L19762">
        <v>0</v>
      </c>
      <c r="M19762">
        <v>40</v>
      </c>
      <c r="N19762" t="s">
        <v>22</v>
      </c>
      <c r="O19762" t="s">
        <v>43</v>
      </c>
    </row>
    <row r="19763" spans="1:15" x14ac:dyDescent="0.3">
      <c r="A19763">
        <v>29</v>
      </c>
      <c r="B19763" t="s">
        <v>28</v>
      </c>
      <c r="C19763">
        <v>114801</v>
      </c>
      <c r="D19763" t="s">
        <v>44</v>
      </c>
      <c r="E19763">
        <v>10</v>
      </c>
      <c r="F19763" t="s">
        <v>25</v>
      </c>
      <c r="G19763" t="s">
        <v>26</v>
      </c>
      <c r="H19763" t="s">
        <v>27</v>
      </c>
      <c r="I19763" t="s">
        <v>20</v>
      </c>
      <c r="J19763" t="s">
        <v>21</v>
      </c>
      <c r="K19763">
        <v>0</v>
      </c>
      <c r="L19763">
        <v>0</v>
      </c>
      <c r="M19763">
        <v>40</v>
      </c>
      <c r="N19763" t="s">
        <v>22</v>
      </c>
      <c r="O19763" t="s">
        <v>23</v>
      </c>
    </row>
    <row r="19764" spans="1:15" x14ac:dyDescent="0.3">
      <c r="A19764">
        <v>41</v>
      </c>
      <c r="B19764" t="s">
        <v>28</v>
      </c>
      <c r="C19764">
        <v>190591</v>
      </c>
      <c r="D19764" t="s">
        <v>29</v>
      </c>
      <c r="E19764">
        <v>9</v>
      </c>
      <c r="F19764" t="s">
        <v>60</v>
      </c>
      <c r="G19764" t="s">
        <v>41</v>
      </c>
      <c r="H19764" t="s">
        <v>58</v>
      </c>
      <c r="I19764" t="s">
        <v>33</v>
      </c>
      <c r="J19764" t="s">
        <v>36</v>
      </c>
      <c r="K19764">
        <v>0</v>
      </c>
      <c r="L19764">
        <v>0</v>
      </c>
      <c r="M19764">
        <v>20</v>
      </c>
      <c r="N19764" t="s">
        <v>22</v>
      </c>
      <c r="O19764" t="s">
        <v>23</v>
      </c>
    </row>
    <row r="19765" spans="1:15" x14ac:dyDescent="0.3">
      <c r="A19765">
        <v>33</v>
      </c>
      <c r="B19765" t="s">
        <v>15</v>
      </c>
      <c r="C19765">
        <v>220066</v>
      </c>
      <c r="D19765" t="s">
        <v>59</v>
      </c>
      <c r="E19765">
        <v>16</v>
      </c>
      <c r="F19765" t="s">
        <v>25</v>
      </c>
      <c r="G19765" t="s">
        <v>34</v>
      </c>
      <c r="H19765" t="s">
        <v>35</v>
      </c>
      <c r="I19765" t="s">
        <v>20</v>
      </c>
      <c r="J19765" t="s">
        <v>36</v>
      </c>
      <c r="K19765">
        <v>0</v>
      </c>
      <c r="L19765">
        <v>0</v>
      </c>
      <c r="M19765">
        <v>48</v>
      </c>
      <c r="N19765" t="s">
        <v>22</v>
      </c>
      <c r="O19765" t="s">
        <v>43</v>
      </c>
    </row>
    <row r="19766" spans="1:15" x14ac:dyDescent="0.3">
      <c r="A19766">
        <v>22</v>
      </c>
      <c r="C19766">
        <v>228480</v>
      </c>
      <c r="D19766" t="s">
        <v>29</v>
      </c>
      <c r="E19766">
        <v>9</v>
      </c>
      <c r="F19766" t="s">
        <v>25</v>
      </c>
      <c r="H19766" t="s">
        <v>47</v>
      </c>
      <c r="I19766" t="s">
        <v>20</v>
      </c>
      <c r="J19766" t="s">
        <v>36</v>
      </c>
      <c r="K19766">
        <v>0</v>
      </c>
      <c r="L19766">
        <v>0</v>
      </c>
      <c r="M19766">
        <v>20</v>
      </c>
      <c r="N19766" t="s">
        <v>22</v>
      </c>
      <c r="O19766" t="s">
        <v>23</v>
      </c>
    </row>
    <row r="19767" spans="1:15" x14ac:dyDescent="0.3">
      <c r="A19767">
        <v>52</v>
      </c>
      <c r="B19767" t="s">
        <v>28</v>
      </c>
      <c r="C19767">
        <v>128378</v>
      </c>
      <c r="D19767" t="s">
        <v>16</v>
      </c>
      <c r="E19767">
        <v>13</v>
      </c>
      <c r="F19767" t="s">
        <v>25</v>
      </c>
      <c r="G19767" t="s">
        <v>34</v>
      </c>
      <c r="H19767" t="s">
        <v>27</v>
      </c>
      <c r="I19767" t="s">
        <v>20</v>
      </c>
      <c r="J19767" t="s">
        <v>21</v>
      </c>
      <c r="K19767">
        <v>0</v>
      </c>
      <c r="L19767">
        <v>0</v>
      </c>
      <c r="M19767">
        <v>40</v>
      </c>
      <c r="N19767" t="s">
        <v>22</v>
      </c>
      <c r="O19767" t="s">
        <v>43</v>
      </c>
    </row>
    <row r="19768" spans="1:15" x14ac:dyDescent="0.3">
      <c r="A19768">
        <v>20</v>
      </c>
      <c r="B19768" t="s">
        <v>28</v>
      </c>
      <c r="C19768">
        <v>157595</v>
      </c>
      <c r="D19768" t="s">
        <v>29</v>
      </c>
      <c r="E19768">
        <v>9</v>
      </c>
      <c r="F19768" t="s">
        <v>25</v>
      </c>
      <c r="G19768" t="s">
        <v>51</v>
      </c>
      <c r="H19768" t="s">
        <v>27</v>
      </c>
      <c r="I19768" t="s">
        <v>20</v>
      </c>
      <c r="J19768" t="s">
        <v>21</v>
      </c>
      <c r="K19768">
        <v>0</v>
      </c>
      <c r="L19768">
        <v>0</v>
      </c>
      <c r="M19768">
        <v>40</v>
      </c>
      <c r="N19768" t="s">
        <v>22</v>
      </c>
      <c r="O19768" t="s">
        <v>23</v>
      </c>
    </row>
    <row r="19769" spans="1:15" x14ac:dyDescent="0.3">
      <c r="A19769">
        <v>18</v>
      </c>
      <c r="B19769" t="s">
        <v>63</v>
      </c>
      <c r="C19769">
        <v>152171</v>
      </c>
      <c r="D19769" t="s">
        <v>32</v>
      </c>
      <c r="E19769">
        <v>7</v>
      </c>
      <c r="F19769" t="s">
        <v>17</v>
      </c>
      <c r="G19769" t="s">
        <v>65</v>
      </c>
      <c r="H19769" t="s">
        <v>47</v>
      </c>
      <c r="I19769" t="s">
        <v>20</v>
      </c>
      <c r="J19769" t="s">
        <v>21</v>
      </c>
      <c r="K19769">
        <v>0</v>
      </c>
      <c r="L19769">
        <v>0</v>
      </c>
      <c r="M19769">
        <v>10</v>
      </c>
      <c r="N19769" t="s">
        <v>22</v>
      </c>
      <c r="O19769" t="s">
        <v>23</v>
      </c>
    </row>
    <row r="19770" spans="1:15" x14ac:dyDescent="0.3">
      <c r="A19770">
        <v>63</v>
      </c>
      <c r="B19770" t="s">
        <v>28</v>
      </c>
      <c r="C19770">
        <v>339755</v>
      </c>
      <c r="D19770" t="s">
        <v>16</v>
      </c>
      <c r="E19770">
        <v>13</v>
      </c>
      <c r="F19770" t="s">
        <v>25</v>
      </c>
      <c r="G19770" t="s">
        <v>34</v>
      </c>
      <c r="H19770" t="s">
        <v>27</v>
      </c>
      <c r="I19770" t="s">
        <v>20</v>
      </c>
      <c r="J19770" t="s">
        <v>21</v>
      </c>
      <c r="K19770">
        <v>0</v>
      </c>
      <c r="L19770">
        <v>0</v>
      </c>
      <c r="M19770">
        <v>50</v>
      </c>
      <c r="O19770" t="s">
        <v>43</v>
      </c>
    </row>
    <row r="19771" spans="1:15" x14ac:dyDescent="0.3">
      <c r="A19771">
        <v>49</v>
      </c>
      <c r="B19771" t="s">
        <v>28</v>
      </c>
      <c r="C19771">
        <v>240841</v>
      </c>
      <c r="D19771" t="s">
        <v>52</v>
      </c>
      <c r="E19771">
        <v>4</v>
      </c>
      <c r="F19771" t="s">
        <v>30</v>
      </c>
      <c r="G19771" t="s">
        <v>41</v>
      </c>
      <c r="H19771" t="s">
        <v>58</v>
      </c>
      <c r="I19771" t="s">
        <v>20</v>
      </c>
      <c r="J19771" t="s">
        <v>36</v>
      </c>
      <c r="K19771">
        <v>0</v>
      </c>
      <c r="L19771">
        <v>0</v>
      </c>
      <c r="M19771">
        <v>35</v>
      </c>
      <c r="N19771" t="s">
        <v>22</v>
      </c>
      <c r="O19771" t="s">
        <v>23</v>
      </c>
    </row>
    <row r="19772" spans="1:15" x14ac:dyDescent="0.3">
      <c r="A19772">
        <v>58</v>
      </c>
      <c r="B19772" t="s">
        <v>28</v>
      </c>
      <c r="C19772">
        <v>94345</v>
      </c>
      <c r="D19772" t="s">
        <v>29</v>
      </c>
      <c r="E19772">
        <v>9</v>
      </c>
      <c r="F19772" t="s">
        <v>25</v>
      </c>
      <c r="G19772" t="s">
        <v>49</v>
      </c>
      <c r="H19772" t="s">
        <v>27</v>
      </c>
      <c r="I19772" t="s">
        <v>20</v>
      </c>
      <c r="J19772" t="s">
        <v>21</v>
      </c>
      <c r="K19772">
        <v>0</v>
      </c>
      <c r="L19772">
        <v>0</v>
      </c>
      <c r="M19772">
        <v>40</v>
      </c>
      <c r="N19772" t="s">
        <v>22</v>
      </c>
      <c r="O19772" t="s">
        <v>23</v>
      </c>
    </row>
    <row r="19773" spans="1:15" x14ac:dyDescent="0.3">
      <c r="A19773">
        <v>23</v>
      </c>
      <c r="B19773" t="s">
        <v>24</v>
      </c>
      <c r="C19773">
        <v>289116</v>
      </c>
      <c r="D19773" t="s">
        <v>29</v>
      </c>
      <c r="E19773">
        <v>9</v>
      </c>
      <c r="F19773" t="s">
        <v>30</v>
      </c>
      <c r="G19773" t="s">
        <v>41</v>
      </c>
      <c r="H19773" t="s">
        <v>58</v>
      </c>
      <c r="I19773" t="s">
        <v>20</v>
      </c>
      <c r="J19773" t="s">
        <v>36</v>
      </c>
      <c r="K19773">
        <v>0</v>
      </c>
      <c r="L19773">
        <v>0</v>
      </c>
      <c r="M19773">
        <v>50</v>
      </c>
      <c r="N19773" t="s">
        <v>22</v>
      </c>
      <c r="O19773" t="s">
        <v>23</v>
      </c>
    </row>
    <row r="19774" spans="1:15" x14ac:dyDescent="0.3">
      <c r="A19774">
        <v>59</v>
      </c>
      <c r="B19774" t="s">
        <v>28</v>
      </c>
      <c r="C19774">
        <v>176647</v>
      </c>
      <c r="D19774" t="s">
        <v>29</v>
      </c>
      <c r="E19774">
        <v>9</v>
      </c>
      <c r="F19774" t="s">
        <v>25</v>
      </c>
      <c r="G19774" t="s">
        <v>51</v>
      </c>
      <c r="H19774" t="s">
        <v>27</v>
      </c>
      <c r="I19774" t="s">
        <v>20</v>
      </c>
      <c r="J19774" t="s">
        <v>21</v>
      </c>
      <c r="K19774">
        <v>0</v>
      </c>
      <c r="L19774">
        <v>0</v>
      </c>
      <c r="M19774">
        <v>40</v>
      </c>
      <c r="N19774" t="s">
        <v>22</v>
      </c>
      <c r="O19774" t="s">
        <v>43</v>
      </c>
    </row>
    <row r="19775" spans="1:15" x14ac:dyDescent="0.3">
      <c r="A19775">
        <v>49</v>
      </c>
      <c r="B19775" t="s">
        <v>24</v>
      </c>
      <c r="C19775">
        <v>79627</v>
      </c>
      <c r="D19775" t="s">
        <v>44</v>
      </c>
      <c r="E19775">
        <v>10</v>
      </c>
      <c r="F19775" t="s">
        <v>25</v>
      </c>
      <c r="G19775" t="s">
        <v>26</v>
      </c>
      <c r="H19775" t="s">
        <v>27</v>
      </c>
      <c r="I19775" t="s">
        <v>20</v>
      </c>
      <c r="J19775" t="s">
        <v>21</v>
      </c>
      <c r="K19775">
        <v>0</v>
      </c>
      <c r="L19775">
        <v>0</v>
      </c>
      <c r="M19775">
        <v>40</v>
      </c>
      <c r="N19775" t="s">
        <v>22</v>
      </c>
      <c r="O19775" t="s">
        <v>23</v>
      </c>
    </row>
    <row r="19776" spans="1:15" x14ac:dyDescent="0.3">
      <c r="A19776">
        <v>23</v>
      </c>
      <c r="B19776" t="s">
        <v>63</v>
      </c>
      <c r="C19776">
        <v>210781</v>
      </c>
      <c r="D19776" t="s">
        <v>16</v>
      </c>
      <c r="E19776">
        <v>13</v>
      </c>
      <c r="F19776" t="s">
        <v>17</v>
      </c>
      <c r="G19776" t="s">
        <v>34</v>
      </c>
      <c r="H19776" t="s">
        <v>47</v>
      </c>
      <c r="I19776" t="s">
        <v>20</v>
      </c>
      <c r="J19776" t="s">
        <v>36</v>
      </c>
      <c r="K19776">
        <v>0</v>
      </c>
      <c r="L19776">
        <v>0</v>
      </c>
      <c r="M19776">
        <v>15</v>
      </c>
      <c r="N19776" t="s">
        <v>22</v>
      </c>
      <c r="O19776" t="s">
        <v>23</v>
      </c>
    </row>
    <row r="19777" spans="1:15" x14ac:dyDescent="0.3">
      <c r="A19777">
        <v>17</v>
      </c>
      <c r="C19777">
        <v>161981</v>
      </c>
      <c r="D19777" t="s">
        <v>74</v>
      </c>
      <c r="E19777">
        <v>6</v>
      </c>
      <c r="F19777" t="s">
        <v>17</v>
      </c>
      <c r="H19777" t="s">
        <v>47</v>
      </c>
      <c r="I19777" t="s">
        <v>20</v>
      </c>
      <c r="J19777" t="s">
        <v>21</v>
      </c>
      <c r="K19777">
        <v>0</v>
      </c>
      <c r="L19777">
        <v>0</v>
      </c>
      <c r="M19777">
        <v>40</v>
      </c>
      <c r="N19777" t="s">
        <v>22</v>
      </c>
      <c r="O19777" t="s">
        <v>23</v>
      </c>
    </row>
    <row r="19778" spans="1:15" x14ac:dyDescent="0.3">
      <c r="A19778">
        <v>20</v>
      </c>
      <c r="B19778" t="s">
        <v>28</v>
      </c>
      <c r="C19778">
        <v>493443</v>
      </c>
      <c r="D19778" t="s">
        <v>32</v>
      </c>
      <c r="E19778">
        <v>7</v>
      </c>
      <c r="F19778" t="s">
        <v>17</v>
      </c>
      <c r="G19778" t="s">
        <v>31</v>
      </c>
      <c r="H19778" t="s">
        <v>19</v>
      </c>
      <c r="I19778" t="s">
        <v>20</v>
      </c>
      <c r="J19778" t="s">
        <v>21</v>
      </c>
      <c r="K19778">
        <v>0</v>
      </c>
      <c r="L19778">
        <v>0</v>
      </c>
      <c r="M19778">
        <v>40</v>
      </c>
      <c r="N19778" t="s">
        <v>22</v>
      </c>
      <c r="O19778" t="s">
        <v>23</v>
      </c>
    </row>
    <row r="19779" spans="1:15" x14ac:dyDescent="0.3">
      <c r="A19779">
        <v>36</v>
      </c>
      <c r="B19779" t="s">
        <v>28</v>
      </c>
      <c r="C19779">
        <v>86459</v>
      </c>
      <c r="D19779" t="s">
        <v>50</v>
      </c>
      <c r="E19779">
        <v>11</v>
      </c>
      <c r="F19779" t="s">
        <v>25</v>
      </c>
      <c r="G19779" t="s">
        <v>26</v>
      </c>
      <c r="H19779" t="s">
        <v>27</v>
      </c>
      <c r="I19779" t="s">
        <v>20</v>
      </c>
      <c r="J19779" t="s">
        <v>21</v>
      </c>
      <c r="K19779">
        <v>0</v>
      </c>
      <c r="L19779">
        <v>1887</v>
      </c>
      <c r="M19779">
        <v>50</v>
      </c>
      <c r="N19779" t="s">
        <v>22</v>
      </c>
      <c r="O19779" t="s">
        <v>43</v>
      </c>
    </row>
    <row r="19780" spans="1:15" x14ac:dyDescent="0.3">
      <c r="A19780">
        <v>64</v>
      </c>
      <c r="B19780" t="s">
        <v>28</v>
      </c>
      <c r="C19780">
        <v>312242</v>
      </c>
      <c r="D19780" t="s">
        <v>44</v>
      </c>
      <c r="E19780">
        <v>10</v>
      </c>
      <c r="F19780" t="s">
        <v>79</v>
      </c>
      <c r="G19780" t="s">
        <v>26</v>
      </c>
      <c r="H19780" t="s">
        <v>19</v>
      </c>
      <c r="I19780" t="s">
        <v>20</v>
      </c>
      <c r="J19780" t="s">
        <v>36</v>
      </c>
      <c r="K19780">
        <v>0</v>
      </c>
      <c r="L19780">
        <v>0</v>
      </c>
      <c r="M19780">
        <v>3</v>
      </c>
      <c r="N19780" t="s">
        <v>22</v>
      </c>
      <c r="O19780" t="s">
        <v>23</v>
      </c>
    </row>
    <row r="19781" spans="1:15" x14ac:dyDescent="0.3">
      <c r="A19781">
        <v>34</v>
      </c>
      <c r="B19781" t="s">
        <v>28</v>
      </c>
      <c r="C19781">
        <v>185408</v>
      </c>
      <c r="D19781" t="s">
        <v>44</v>
      </c>
      <c r="E19781">
        <v>10</v>
      </c>
      <c r="F19781" t="s">
        <v>17</v>
      </c>
      <c r="G19781" t="s">
        <v>26</v>
      </c>
      <c r="H19781" t="s">
        <v>19</v>
      </c>
      <c r="I19781" t="s">
        <v>20</v>
      </c>
      <c r="J19781" t="s">
        <v>36</v>
      </c>
      <c r="K19781">
        <v>0</v>
      </c>
      <c r="L19781">
        <v>0</v>
      </c>
      <c r="M19781">
        <v>40</v>
      </c>
      <c r="N19781" t="s">
        <v>22</v>
      </c>
      <c r="O19781" t="s">
        <v>23</v>
      </c>
    </row>
    <row r="19782" spans="1:15" x14ac:dyDescent="0.3">
      <c r="A19782">
        <v>63</v>
      </c>
      <c r="B19782" t="s">
        <v>28</v>
      </c>
      <c r="C19782">
        <v>101077</v>
      </c>
      <c r="D19782" t="s">
        <v>48</v>
      </c>
      <c r="E19782">
        <v>12</v>
      </c>
      <c r="F19782" t="s">
        <v>40</v>
      </c>
      <c r="G19782" t="s">
        <v>18</v>
      </c>
      <c r="H19782" t="s">
        <v>73</v>
      </c>
      <c r="I19782" t="s">
        <v>20</v>
      </c>
      <c r="J19782" t="s">
        <v>36</v>
      </c>
      <c r="K19782">
        <v>0</v>
      </c>
      <c r="L19782">
        <v>0</v>
      </c>
      <c r="M19782">
        <v>35</v>
      </c>
      <c r="N19782" t="s">
        <v>22</v>
      </c>
      <c r="O19782" t="s">
        <v>23</v>
      </c>
    </row>
    <row r="19783" spans="1:15" x14ac:dyDescent="0.3">
      <c r="A19783">
        <v>51</v>
      </c>
      <c r="B19783" t="s">
        <v>28</v>
      </c>
      <c r="C19783">
        <v>147200</v>
      </c>
      <c r="D19783" t="s">
        <v>29</v>
      </c>
      <c r="E19783">
        <v>9</v>
      </c>
      <c r="F19783" t="s">
        <v>17</v>
      </c>
      <c r="G19783" t="s">
        <v>18</v>
      </c>
      <c r="H19783" t="s">
        <v>19</v>
      </c>
      <c r="I19783" t="s">
        <v>33</v>
      </c>
      <c r="J19783" t="s">
        <v>36</v>
      </c>
      <c r="K19783">
        <v>0</v>
      </c>
      <c r="L19783">
        <v>0</v>
      </c>
      <c r="M19783">
        <v>40</v>
      </c>
      <c r="N19783" t="s">
        <v>22</v>
      </c>
      <c r="O19783" t="s">
        <v>23</v>
      </c>
    </row>
    <row r="19784" spans="1:15" x14ac:dyDescent="0.3">
      <c r="A19784">
        <v>40</v>
      </c>
      <c r="B19784" t="s">
        <v>15</v>
      </c>
      <c r="C19784">
        <v>166327</v>
      </c>
      <c r="D19784" t="s">
        <v>44</v>
      </c>
      <c r="E19784">
        <v>10</v>
      </c>
      <c r="F19784" t="s">
        <v>30</v>
      </c>
      <c r="G19784" t="s">
        <v>18</v>
      </c>
      <c r="H19784" t="s">
        <v>19</v>
      </c>
      <c r="I19784" t="s">
        <v>33</v>
      </c>
      <c r="J19784" t="s">
        <v>36</v>
      </c>
      <c r="K19784">
        <v>0</v>
      </c>
      <c r="L19784">
        <v>0</v>
      </c>
      <c r="M19784">
        <v>35</v>
      </c>
      <c r="N19784" t="s">
        <v>22</v>
      </c>
      <c r="O19784" t="s">
        <v>23</v>
      </c>
    </row>
    <row r="19785" spans="1:15" x14ac:dyDescent="0.3">
      <c r="A19785">
        <v>55</v>
      </c>
      <c r="B19785" t="s">
        <v>28</v>
      </c>
      <c r="C19785">
        <v>178644</v>
      </c>
      <c r="D19785" t="s">
        <v>39</v>
      </c>
      <c r="E19785">
        <v>5</v>
      </c>
      <c r="F19785" t="s">
        <v>25</v>
      </c>
      <c r="G19785" t="s">
        <v>51</v>
      </c>
      <c r="H19785" t="s">
        <v>27</v>
      </c>
      <c r="I19785" t="s">
        <v>20</v>
      </c>
      <c r="J19785" t="s">
        <v>21</v>
      </c>
      <c r="K19785">
        <v>0</v>
      </c>
      <c r="L19785">
        <v>0</v>
      </c>
      <c r="M19785">
        <v>55</v>
      </c>
      <c r="N19785" t="s">
        <v>22</v>
      </c>
      <c r="O19785" t="s">
        <v>23</v>
      </c>
    </row>
    <row r="19786" spans="1:15" x14ac:dyDescent="0.3">
      <c r="A19786">
        <v>35</v>
      </c>
      <c r="B19786" t="s">
        <v>28</v>
      </c>
      <c r="C19786">
        <v>126675</v>
      </c>
      <c r="D19786" t="s">
        <v>29</v>
      </c>
      <c r="E19786">
        <v>9</v>
      </c>
      <c r="F19786" t="s">
        <v>30</v>
      </c>
      <c r="G19786" t="s">
        <v>51</v>
      </c>
      <c r="H19786" t="s">
        <v>19</v>
      </c>
      <c r="I19786" t="s">
        <v>20</v>
      </c>
      <c r="J19786" t="s">
        <v>21</v>
      </c>
      <c r="K19786">
        <v>0</v>
      </c>
      <c r="L19786">
        <v>0</v>
      </c>
      <c r="M19786">
        <v>46</v>
      </c>
      <c r="O19786" t="s">
        <v>23</v>
      </c>
    </row>
    <row r="19787" spans="1:15" x14ac:dyDescent="0.3">
      <c r="A19787">
        <v>30</v>
      </c>
      <c r="B19787" t="s">
        <v>28</v>
      </c>
      <c r="C19787">
        <v>158420</v>
      </c>
      <c r="D19787" t="s">
        <v>16</v>
      </c>
      <c r="E19787">
        <v>13</v>
      </c>
      <c r="F19787" t="s">
        <v>17</v>
      </c>
      <c r="G19787" t="s">
        <v>57</v>
      </c>
      <c r="H19787" t="s">
        <v>19</v>
      </c>
      <c r="I19787" t="s">
        <v>20</v>
      </c>
      <c r="J19787" t="s">
        <v>21</v>
      </c>
      <c r="K19787">
        <v>0</v>
      </c>
      <c r="L19787">
        <v>0</v>
      </c>
      <c r="M19787">
        <v>25</v>
      </c>
      <c r="N19787" t="s">
        <v>22</v>
      </c>
      <c r="O19787" t="s">
        <v>23</v>
      </c>
    </row>
    <row r="19788" spans="1:15" x14ac:dyDescent="0.3">
      <c r="A19788">
        <v>47</v>
      </c>
      <c r="C19788">
        <v>83046</v>
      </c>
      <c r="D19788" t="s">
        <v>16</v>
      </c>
      <c r="E19788">
        <v>13</v>
      </c>
      <c r="F19788" t="s">
        <v>25</v>
      </c>
      <c r="H19788" t="s">
        <v>27</v>
      </c>
      <c r="I19788" t="s">
        <v>20</v>
      </c>
      <c r="J19788" t="s">
        <v>21</v>
      </c>
      <c r="K19788">
        <v>0</v>
      </c>
      <c r="L19788">
        <v>0</v>
      </c>
      <c r="M19788">
        <v>18</v>
      </c>
      <c r="N19788" t="s">
        <v>22</v>
      </c>
      <c r="O19788" t="s">
        <v>23</v>
      </c>
    </row>
    <row r="19789" spans="1:15" x14ac:dyDescent="0.3">
      <c r="A19789">
        <v>29</v>
      </c>
      <c r="B19789" t="s">
        <v>28</v>
      </c>
      <c r="C19789">
        <v>46609</v>
      </c>
      <c r="D19789" t="s">
        <v>74</v>
      </c>
      <c r="E19789">
        <v>6</v>
      </c>
      <c r="F19789" t="s">
        <v>17</v>
      </c>
      <c r="G19789" t="s">
        <v>51</v>
      </c>
      <c r="H19789" t="s">
        <v>19</v>
      </c>
      <c r="I19789" t="s">
        <v>33</v>
      </c>
      <c r="J19789" t="s">
        <v>21</v>
      </c>
      <c r="K19789">
        <v>0</v>
      </c>
      <c r="L19789">
        <v>0</v>
      </c>
      <c r="M19789">
        <v>40</v>
      </c>
      <c r="O19789" t="s">
        <v>23</v>
      </c>
    </row>
    <row r="19790" spans="1:15" x14ac:dyDescent="0.3">
      <c r="A19790">
        <v>17</v>
      </c>
      <c r="C19790">
        <v>170320</v>
      </c>
      <c r="D19790" t="s">
        <v>32</v>
      </c>
      <c r="E19790">
        <v>7</v>
      </c>
      <c r="F19790" t="s">
        <v>17</v>
      </c>
      <c r="H19790" t="s">
        <v>47</v>
      </c>
      <c r="I19790" t="s">
        <v>20</v>
      </c>
      <c r="J19790" t="s">
        <v>36</v>
      </c>
      <c r="K19790">
        <v>0</v>
      </c>
      <c r="L19790">
        <v>0</v>
      </c>
      <c r="M19790">
        <v>8</v>
      </c>
      <c r="N19790" t="s">
        <v>22</v>
      </c>
      <c r="O19790" t="s">
        <v>23</v>
      </c>
    </row>
    <row r="19791" spans="1:15" x14ac:dyDescent="0.3">
      <c r="A19791">
        <v>32</v>
      </c>
      <c r="B19791" t="s">
        <v>24</v>
      </c>
      <c r="C19791">
        <v>37232</v>
      </c>
      <c r="D19791" t="s">
        <v>69</v>
      </c>
      <c r="E19791">
        <v>15</v>
      </c>
      <c r="F19791" t="s">
        <v>25</v>
      </c>
      <c r="G19791" t="s">
        <v>34</v>
      </c>
      <c r="H19791" t="s">
        <v>27</v>
      </c>
      <c r="I19791" t="s">
        <v>20</v>
      </c>
      <c r="J19791" t="s">
        <v>21</v>
      </c>
      <c r="K19791">
        <v>7688</v>
      </c>
      <c r="L19791">
        <v>0</v>
      </c>
      <c r="M19791">
        <v>45</v>
      </c>
      <c r="N19791" t="s">
        <v>22</v>
      </c>
      <c r="O19791" t="s">
        <v>43</v>
      </c>
    </row>
    <row r="19792" spans="1:15" x14ac:dyDescent="0.3">
      <c r="A19792">
        <v>55</v>
      </c>
      <c r="B19792" t="s">
        <v>28</v>
      </c>
      <c r="C19792">
        <v>141877</v>
      </c>
      <c r="D19792" t="s">
        <v>16</v>
      </c>
      <c r="E19792">
        <v>13</v>
      </c>
      <c r="F19792" t="s">
        <v>25</v>
      </c>
      <c r="G19792" t="s">
        <v>57</v>
      </c>
      <c r="H19792" t="s">
        <v>27</v>
      </c>
      <c r="I19792" t="s">
        <v>20</v>
      </c>
      <c r="J19792" t="s">
        <v>21</v>
      </c>
      <c r="K19792">
        <v>0</v>
      </c>
      <c r="L19792">
        <v>0</v>
      </c>
      <c r="M19792">
        <v>40</v>
      </c>
      <c r="N19792" t="s">
        <v>22</v>
      </c>
      <c r="O19792" t="s">
        <v>23</v>
      </c>
    </row>
    <row r="19793" spans="1:15" x14ac:dyDescent="0.3">
      <c r="A19793">
        <v>47</v>
      </c>
      <c r="B19793" t="s">
        <v>63</v>
      </c>
      <c r="C19793">
        <v>81654</v>
      </c>
      <c r="D19793" t="s">
        <v>44</v>
      </c>
      <c r="E19793">
        <v>10</v>
      </c>
      <c r="F19793" t="s">
        <v>30</v>
      </c>
      <c r="G19793" t="s">
        <v>26</v>
      </c>
      <c r="H19793" t="s">
        <v>19</v>
      </c>
      <c r="I19793" t="s">
        <v>20</v>
      </c>
      <c r="J19793" t="s">
        <v>21</v>
      </c>
      <c r="K19793">
        <v>0</v>
      </c>
      <c r="L19793">
        <v>0</v>
      </c>
      <c r="M19793">
        <v>56</v>
      </c>
      <c r="N19793" t="s">
        <v>22</v>
      </c>
      <c r="O19793" t="s">
        <v>43</v>
      </c>
    </row>
    <row r="19794" spans="1:15" x14ac:dyDescent="0.3">
      <c r="A19794">
        <v>50</v>
      </c>
      <c r="B19794" t="s">
        <v>28</v>
      </c>
      <c r="C19794">
        <v>177705</v>
      </c>
      <c r="D19794" t="s">
        <v>16</v>
      </c>
      <c r="E19794">
        <v>13</v>
      </c>
      <c r="F19794" t="s">
        <v>30</v>
      </c>
      <c r="G19794" t="s">
        <v>41</v>
      </c>
      <c r="H19794" t="s">
        <v>19</v>
      </c>
      <c r="I19794" t="s">
        <v>20</v>
      </c>
      <c r="J19794" t="s">
        <v>21</v>
      </c>
      <c r="K19794">
        <v>0</v>
      </c>
      <c r="L19794">
        <v>0</v>
      </c>
      <c r="M19794">
        <v>40</v>
      </c>
      <c r="N19794" t="s">
        <v>22</v>
      </c>
      <c r="O19794" t="s">
        <v>23</v>
      </c>
    </row>
    <row r="19795" spans="1:15" x14ac:dyDescent="0.3">
      <c r="A19795">
        <v>42</v>
      </c>
      <c r="B19795" t="s">
        <v>28</v>
      </c>
      <c r="C19795">
        <v>124792</v>
      </c>
      <c r="D19795" t="s">
        <v>29</v>
      </c>
      <c r="E19795">
        <v>9</v>
      </c>
      <c r="F19795" t="s">
        <v>25</v>
      </c>
      <c r="G19795" t="s">
        <v>51</v>
      </c>
      <c r="H19795" t="s">
        <v>27</v>
      </c>
      <c r="I19795" t="s">
        <v>33</v>
      </c>
      <c r="J19795" t="s">
        <v>21</v>
      </c>
      <c r="K19795">
        <v>7688</v>
      </c>
      <c r="L19795">
        <v>0</v>
      </c>
      <c r="M19795">
        <v>45</v>
      </c>
      <c r="N19795" t="s">
        <v>22</v>
      </c>
      <c r="O19795" t="s">
        <v>43</v>
      </c>
    </row>
    <row r="19796" spans="1:15" x14ac:dyDescent="0.3">
      <c r="A19796">
        <v>32</v>
      </c>
      <c r="B19796" t="s">
        <v>24</v>
      </c>
      <c r="C19796">
        <v>129497</v>
      </c>
      <c r="D19796" t="s">
        <v>44</v>
      </c>
      <c r="E19796">
        <v>10</v>
      </c>
      <c r="F19796" t="s">
        <v>25</v>
      </c>
      <c r="G19796" t="s">
        <v>51</v>
      </c>
      <c r="H19796" t="s">
        <v>27</v>
      </c>
      <c r="I19796" t="s">
        <v>20</v>
      </c>
      <c r="J19796" t="s">
        <v>21</v>
      </c>
      <c r="K19796">
        <v>0</v>
      </c>
      <c r="L19796">
        <v>0</v>
      </c>
      <c r="M19796">
        <v>55</v>
      </c>
      <c r="N19796" t="s">
        <v>22</v>
      </c>
      <c r="O19796" t="s">
        <v>43</v>
      </c>
    </row>
    <row r="19797" spans="1:15" x14ac:dyDescent="0.3">
      <c r="A19797">
        <v>60</v>
      </c>
      <c r="B19797" t="s">
        <v>28</v>
      </c>
      <c r="C19797">
        <v>114413</v>
      </c>
      <c r="D19797" t="s">
        <v>48</v>
      </c>
      <c r="E19797">
        <v>12</v>
      </c>
      <c r="F19797" t="s">
        <v>25</v>
      </c>
      <c r="G19797" t="s">
        <v>49</v>
      </c>
      <c r="H19797" t="s">
        <v>27</v>
      </c>
      <c r="I19797" t="s">
        <v>20</v>
      </c>
      <c r="J19797" t="s">
        <v>21</v>
      </c>
      <c r="K19797">
        <v>0</v>
      </c>
      <c r="L19797">
        <v>0</v>
      </c>
      <c r="M19797">
        <v>30</v>
      </c>
      <c r="N19797" t="s">
        <v>22</v>
      </c>
      <c r="O19797" t="s">
        <v>23</v>
      </c>
    </row>
    <row r="19798" spans="1:15" x14ac:dyDescent="0.3">
      <c r="A19798">
        <v>53</v>
      </c>
      <c r="B19798" t="s">
        <v>28</v>
      </c>
      <c r="C19798">
        <v>189511</v>
      </c>
      <c r="D19798" t="s">
        <v>29</v>
      </c>
      <c r="E19798">
        <v>9</v>
      </c>
      <c r="F19798" t="s">
        <v>25</v>
      </c>
      <c r="G19798" t="s">
        <v>51</v>
      </c>
      <c r="H19798" t="s">
        <v>27</v>
      </c>
      <c r="I19798" t="s">
        <v>20</v>
      </c>
      <c r="J19798" t="s">
        <v>21</v>
      </c>
      <c r="K19798">
        <v>0</v>
      </c>
      <c r="L19798">
        <v>0</v>
      </c>
      <c r="M19798">
        <v>40</v>
      </c>
      <c r="N19798" t="s">
        <v>22</v>
      </c>
      <c r="O19798" t="s">
        <v>23</v>
      </c>
    </row>
    <row r="19799" spans="1:15" x14ac:dyDescent="0.3">
      <c r="A19799">
        <v>58</v>
      </c>
      <c r="B19799" t="s">
        <v>28</v>
      </c>
      <c r="C19799">
        <v>111625</v>
      </c>
      <c r="D19799" t="s">
        <v>16</v>
      </c>
      <c r="E19799">
        <v>13</v>
      </c>
      <c r="F19799" t="s">
        <v>79</v>
      </c>
      <c r="G19799" t="s">
        <v>26</v>
      </c>
      <c r="H19799" t="s">
        <v>58</v>
      </c>
      <c r="I19799" t="s">
        <v>20</v>
      </c>
      <c r="J19799" t="s">
        <v>21</v>
      </c>
      <c r="K19799">
        <v>8614</v>
      </c>
      <c r="L19799">
        <v>0</v>
      </c>
      <c r="M19799">
        <v>40</v>
      </c>
      <c r="N19799" t="s">
        <v>22</v>
      </c>
      <c r="O19799" t="s">
        <v>43</v>
      </c>
    </row>
    <row r="19800" spans="1:15" x14ac:dyDescent="0.3">
      <c r="A19800">
        <v>45</v>
      </c>
      <c r="B19800" t="s">
        <v>28</v>
      </c>
      <c r="C19800">
        <v>246431</v>
      </c>
      <c r="D19800" t="s">
        <v>16</v>
      </c>
      <c r="E19800">
        <v>13</v>
      </c>
      <c r="F19800" t="s">
        <v>17</v>
      </c>
      <c r="G19800" t="s">
        <v>34</v>
      </c>
      <c r="H19800" t="s">
        <v>19</v>
      </c>
      <c r="I19800" t="s">
        <v>20</v>
      </c>
      <c r="J19800" t="s">
        <v>21</v>
      </c>
      <c r="K19800">
        <v>0</v>
      </c>
      <c r="L19800">
        <v>0</v>
      </c>
      <c r="M19800">
        <v>30</v>
      </c>
      <c r="N19800" t="s">
        <v>22</v>
      </c>
      <c r="O19800" t="s">
        <v>23</v>
      </c>
    </row>
    <row r="19801" spans="1:15" x14ac:dyDescent="0.3">
      <c r="A19801">
        <v>31</v>
      </c>
      <c r="B19801" t="s">
        <v>28</v>
      </c>
      <c r="C19801">
        <v>147654</v>
      </c>
      <c r="D19801" t="s">
        <v>29</v>
      </c>
      <c r="E19801">
        <v>9</v>
      </c>
      <c r="F19801" t="s">
        <v>17</v>
      </c>
      <c r="G19801" t="s">
        <v>26</v>
      </c>
      <c r="H19801" t="s">
        <v>47</v>
      </c>
      <c r="I19801" t="s">
        <v>20</v>
      </c>
      <c r="J19801" t="s">
        <v>21</v>
      </c>
      <c r="K19801">
        <v>0</v>
      </c>
      <c r="L19801">
        <v>0</v>
      </c>
      <c r="M19801">
        <v>40</v>
      </c>
      <c r="N19801" t="s">
        <v>22</v>
      </c>
      <c r="O19801" t="s">
        <v>23</v>
      </c>
    </row>
    <row r="19802" spans="1:15" x14ac:dyDescent="0.3">
      <c r="A19802">
        <v>32</v>
      </c>
      <c r="B19802" t="s">
        <v>24</v>
      </c>
      <c r="C19802">
        <v>443546</v>
      </c>
      <c r="D19802" t="s">
        <v>29</v>
      </c>
      <c r="E19802">
        <v>9</v>
      </c>
      <c r="F19802" t="s">
        <v>17</v>
      </c>
      <c r="G19802" t="s">
        <v>51</v>
      </c>
      <c r="H19802" t="s">
        <v>19</v>
      </c>
      <c r="I19802" t="s">
        <v>20</v>
      </c>
      <c r="J19802" t="s">
        <v>21</v>
      </c>
      <c r="K19802">
        <v>0</v>
      </c>
      <c r="L19802">
        <v>0</v>
      </c>
      <c r="M19802">
        <v>40</v>
      </c>
      <c r="N19802" t="s">
        <v>22</v>
      </c>
      <c r="O19802" t="s">
        <v>23</v>
      </c>
    </row>
    <row r="19803" spans="1:15" x14ac:dyDescent="0.3">
      <c r="A19803">
        <v>37</v>
      </c>
      <c r="B19803" t="s">
        <v>28</v>
      </c>
      <c r="C19803">
        <v>281751</v>
      </c>
      <c r="D19803" t="s">
        <v>44</v>
      </c>
      <c r="E19803">
        <v>10</v>
      </c>
      <c r="F19803" t="s">
        <v>30</v>
      </c>
      <c r="G19803" t="s">
        <v>41</v>
      </c>
      <c r="H19803" t="s">
        <v>58</v>
      </c>
      <c r="I19803" t="s">
        <v>20</v>
      </c>
      <c r="J19803" t="s">
        <v>36</v>
      </c>
      <c r="K19803">
        <v>0</v>
      </c>
      <c r="L19803">
        <v>0</v>
      </c>
      <c r="M19803">
        <v>30</v>
      </c>
      <c r="N19803" t="s">
        <v>22</v>
      </c>
      <c r="O19803" t="s">
        <v>23</v>
      </c>
    </row>
    <row r="19804" spans="1:15" x14ac:dyDescent="0.3">
      <c r="A19804">
        <v>28</v>
      </c>
      <c r="B19804" t="s">
        <v>28</v>
      </c>
      <c r="C19804">
        <v>263128</v>
      </c>
      <c r="D19804" t="s">
        <v>44</v>
      </c>
      <c r="E19804">
        <v>10</v>
      </c>
      <c r="F19804" t="s">
        <v>17</v>
      </c>
      <c r="G19804" t="s">
        <v>18</v>
      </c>
      <c r="H19804" t="s">
        <v>19</v>
      </c>
      <c r="I19804" t="s">
        <v>20</v>
      </c>
      <c r="J19804" t="s">
        <v>36</v>
      </c>
      <c r="K19804">
        <v>0</v>
      </c>
      <c r="L19804">
        <v>0</v>
      </c>
      <c r="M19804">
        <v>60</v>
      </c>
      <c r="N19804" t="s">
        <v>22</v>
      </c>
      <c r="O19804" t="s">
        <v>23</v>
      </c>
    </row>
    <row r="19805" spans="1:15" x14ac:dyDescent="0.3">
      <c r="A19805">
        <v>26</v>
      </c>
      <c r="B19805" t="s">
        <v>28</v>
      </c>
      <c r="C19805">
        <v>292692</v>
      </c>
      <c r="D19805" t="s">
        <v>93</v>
      </c>
      <c r="E19805">
        <v>8</v>
      </c>
      <c r="F19805" t="s">
        <v>17</v>
      </c>
      <c r="G19805" t="s">
        <v>51</v>
      </c>
      <c r="H19805" t="s">
        <v>19</v>
      </c>
      <c r="I19805" t="s">
        <v>20</v>
      </c>
      <c r="J19805" t="s">
        <v>21</v>
      </c>
      <c r="K19805">
        <v>0</v>
      </c>
      <c r="L19805">
        <v>0</v>
      </c>
      <c r="M19805">
        <v>40</v>
      </c>
      <c r="N19805" t="s">
        <v>55</v>
      </c>
      <c r="O19805" t="s">
        <v>23</v>
      </c>
    </row>
    <row r="19806" spans="1:15" x14ac:dyDescent="0.3">
      <c r="A19806">
        <v>47</v>
      </c>
      <c r="B19806" t="s">
        <v>71</v>
      </c>
      <c r="C19806">
        <v>96798</v>
      </c>
      <c r="D19806" t="s">
        <v>29</v>
      </c>
      <c r="E19806">
        <v>9</v>
      </c>
      <c r="F19806" t="s">
        <v>25</v>
      </c>
      <c r="G19806" t="s">
        <v>26</v>
      </c>
      <c r="H19806" t="s">
        <v>27</v>
      </c>
      <c r="I19806" t="s">
        <v>20</v>
      </c>
      <c r="J19806" t="s">
        <v>21</v>
      </c>
      <c r="K19806">
        <v>0</v>
      </c>
      <c r="L19806">
        <v>0</v>
      </c>
      <c r="M19806">
        <v>80</v>
      </c>
      <c r="N19806" t="s">
        <v>22</v>
      </c>
      <c r="O19806" t="s">
        <v>43</v>
      </c>
    </row>
    <row r="19807" spans="1:15" x14ac:dyDescent="0.3">
      <c r="A19807">
        <v>34</v>
      </c>
      <c r="B19807" t="s">
        <v>28</v>
      </c>
      <c r="C19807">
        <v>430554</v>
      </c>
      <c r="D19807" t="s">
        <v>44</v>
      </c>
      <c r="E19807">
        <v>10</v>
      </c>
      <c r="F19807" t="s">
        <v>25</v>
      </c>
      <c r="G19807" t="s">
        <v>26</v>
      </c>
      <c r="H19807" t="s">
        <v>27</v>
      </c>
      <c r="I19807" t="s">
        <v>20</v>
      </c>
      <c r="J19807" t="s">
        <v>21</v>
      </c>
      <c r="K19807">
        <v>0</v>
      </c>
      <c r="L19807">
        <v>0</v>
      </c>
      <c r="M19807">
        <v>50</v>
      </c>
      <c r="N19807" t="s">
        <v>22</v>
      </c>
      <c r="O19807" t="s">
        <v>43</v>
      </c>
    </row>
    <row r="19808" spans="1:15" x14ac:dyDescent="0.3">
      <c r="A19808">
        <v>42</v>
      </c>
      <c r="B19808" t="s">
        <v>28</v>
      </c>
      <c r="C19808">
        <v>317078</v>
      </c>
      <c r="D19808" t="s">
        <v>29</v>
      </c>
      <c r="E19808">
        <v>9</v>
      </c>
      <c r="F19808" t="s">
        <v>30</v>
      </c>
      <c r="G19808" t="s">
        <v>57</v>
      </c>
      <c r="H19808" t="s">
        <v>19</v>
      </c>
      <c r="I19808" t="s">
        <v>33</v>
      </c>
      <c r="J19808" t="s">
        <v>21</v>
      </c>
      <c r="K19808">
        <v>0</v>
      </c>
      <c r="L19808">
        <v>0</v>
      </c>
      <c r="M19808">
        <v>40</v>
      </c>
      <c r="N19808" t="s">
        <v>22</v>
      </c>
      <c r="O19808" t="s">
        <v>23</v>
      </c>
    </row>
    <row r="19809" spans="1:15" x14ac:dyDescent="0.3">
      <c r="A19809">
        <v>48</v>
      </c>
      <c r="B19809" t="s">
        <v>28</v>
      </c>
      <c r="C19809">
        <v>108557</v>
      </c>
      <c r="D19809" t="s">
        <v>16</v>
      </c>
      <c r="E19809">
        <v>13</v>
      </c>
      <c r="F19809" t="s">
        <v>25</v>
      </c>
      <c r="G19809" t="s">
        <v>62</v>
      </c>
      <c r="H19809" t="s">
        <v>35</v>
      </c>
      <c r="I19809" t="s">
        <v>20</v>
      </c>
      <c r="J19809" t="s">
        <v>36</v>
      </c>
      <c r="K19809">
        <v>99999</v>
      </c>
      <c r="L19809">
        <v>0</v>
      </c>
      <c r="M19809">
        <v>40</v>
      </c>
      <c r="N19809" t="s">
        <v>22</v>
      </c>
      <c r="O19809" t="s">
        <v>43</v>
      </c>
    </row>
    <row r="19810" spans="1:15" x14ac:dyDescent="0.3">
      <c r="A19810">
        <v>32</v>
      </c>
      <c r="B19810" t="s">
        <v>28</v>
      </c>
      <c r="C19810">
        <v>207400</v>
      </c>
      <c r="D19810" t="s">
        <v>29</v>
      </c>
      <c r="E19810">
        <v>9</v>
      </c>
      <c r="F19810" t="s">
        <v>17</v>
      </c>
      <c r="G19810" t="s">
        <v>57</v>
      </c>
      <c r="H19810" t="s">
        <v>58</v>
      </c>
      <c r="I19810" t="s">
        <v>33</v>
      </c>
      <c r="J19810" t="s">
        <v>36</v>
      </c>
      <c r="K19810">
        <v>0</v>
      </c>
      <c r="L19810">
        <v>0</v>
      </c>
      <c r="M19810">
        <v>40</v>
      </c>
      <c r="N19810" t="s">
        <v>22</v>
      </c>
      <c r="O19810" t="s">
        <v>23</v>
      </c>
    </row>
    <row r="19811" spans="1:15" x14ac:dyDescent="0.3">
      <c r="A19811">
        <v>35</v>
      </c>
      <c r="B19811" t="s">
        <v>28</v>
      </c>
      <c r="C19811">
        <v>187089</v>
      </c>
      <c r="D19811" t="s">
        <v>50</v>
      </c>
      <c r="E19811">
        <v>11</v>
      </c>
      <c r="F19811" t="s">
        <v>25</v>
      </c>
      <c r="G19811" t="s">
        <v>26</v>
      </c>
      <c r="H19811" t="s">
        <v>35</v>
      </c>
      <c r="I19811" t="s">
        <v>20</v>
      </c>
      <c r="J19811" t="s">
        <v>36</v>
      </c>
      <c r="K19811">
        <v>0</v>
      </c>
      <c r="L19811">
        <v>0</v>
      </c>
      <c r="M19811">
        <v>42</v>
      </c>
      <c r="N19811" t="s">
        <v>22</v>
      </c>
      <c r="O19811" t="s">
        <v>43</v>
      </c>
    </row>
    <row r="19812" spans="1:15" x14ac:dyDescent="0.3">
      <c r="A19812">
        <v>46</v>
      </c>
      <c r="B19812" t="s">
        <v>63</v>
      </c>
      <c r="C19812">
        <v>398986</v>
      </c>
      <c r="D19812" t="s">
        <v>59</v>
      </c>
      <c r="E19812">
        <v>16</v>
      </c>
      <c r="F19812" t="s">
        <v>25</v>
      </c>
      <c r="G19812" t="s">
        <v>34</v>
      </c>
      <c r="H19812" t="s">
        <v>35</v>
      </c>
      <c r="I19812" t="s">
        <v>20</v>
      </c>
      <c r="J19812" t="s">
        <v>36</v>
      </c>
      <c r="K19812">
        <v>0</v>
      </c>
      <c r="L19812">
        <v>1902</v>
      </c>
      <c r="M19812">
        <v>52</v>
      </c>
      <c r="N19812" t="s">
        <v>22</v>
      </c>
      <c r="O19812" t="s">
        <v>43</v>
      </c>
    </row>
    <row r="19813" spans="1:15" x14ac:dyDescent="0.3">
      <c r="A19813">
        <v>38</v>
      </c>
      <c r="B19813" t="s">
        <v>28</v>
      </c>
      <c r="C19813">
        <v>238980</v>
      </c>
      <c r="D19813" t="s">
        <v>44</v>
      </c>
      <c r="E19813">
        <v>10</v>
      </c>
      <c r="F19813" t="s">
        <v>25</v>
      </c>
      <c r="G19813" t="s">
        <v>41</v>
      </c>
      <c r="H19813" t="s">
        <v>27</v>
      </c>
      <c r="I19813" t="s">
        <v>20</v>
      </c>
      <c r="J19813" t="s">
        <v>21</v>
      </c>
      <c r="K19813">
        <v>0</v>
      </c>
      <c r="L19813">
        <v>0</v>
      </c>
      <c r="M19813">
        <v>40</v>
      </c>
      <c r="N19813" t="s">
        <v>22</v>
      </c>
      <c r="O19813" t="s">
        <v>23</v>
      </c>
    </row>
    <row r="19814" spans="1:15" x14ac:dyDescent="0.3">
      <c r="A19814">
        <v>49</v>
      </c>
      <c r="C19814">
        <v>407495</v>
      </c>
      <c r="D19814" t="s">
        <v>29</v>
      </c>
      <c r="E19814">
        <v>9</v>
      </c>
      <c r="F19814" t="s">
        <v>40</v>
      </c>
      <c r="H19814" t="s">
        <v>19</v>
      </c>
      <c r="I19814" t="s">
        <v>20</v>
      </c>
      <c r="J19814" t="s">
        <v>21</v>
      </c>
      <c r="K19814">
        <v>0</v>
      </c>
      <c r="L19814">
        <v>0</v>
      </c>
      <c r="M19814">
        <v>70</v>
      </c>
      <c r="N19814" t="s">
        <v>22</v>
      </c>
      <c r="O19814" t="s">
        <v>23</v>
      </c>
    </row>
    <row r="19815" spans="1:15" x14ac:dyDescent="0.3">
      <c r="A19815">
        <v>35</v>
      </c>
      <c r="B19815" t="s">
        <v>28</v>
      </c>
      <c r="C19815">
        <v>183800</v>
      </c>
      <c r="D19815" t="s">
        <v>16</v>
      </c>
      <c r="E19815">
        <v>13</v>
      </c>
      <c r="F19815" t="s">
        <v>25</v>
      </c>
      <c r="G19815" t="s">
        <v>18</v>
      </c>
      <c r="H19815" t="s">
        <v>27</v>
      </c>
      <c r="I19815" t="s">
        <v>20</v>
      </c>
      <c r="J19815" t="s">
        <v>21</v>
      </c>
      <c r="K19815">
        <v>0</v>
      </c>
      <c r="L19815">
        <v>0</v>
      </c>
      <c r="M19815">
        <v>40</v>
      </c>
      <c r="N19815" t="s">
        <v>22</v>
      </c>
      <c r="O19815" t="s">
        <v>43</v>
      </c>
    </row>
    <row r="19816" spans="1:15" x14ac:dyDescent="0.3">
      <c r="A19816">
        <v>61</v>
      </c>
      <c r="C19816">
        <v>226989</v>
      </c>
      <c r="D19816" t="s">
        <v>29</v>
      </c>
      <c r="E19816">
        <v>9</v>
      </c>
      <c r="F19816" t="s">
        <v>30</v>
      </c>
      <c r="H19816" t="s">
        <v>19</v>
      </c>
      <c r="I19816" t="s">
        <v>20</v>
      </c>
      <c r="J19816" t="s">
        <v>21</v>
      </c>
      <c r="K19816">
        <v>4865</v>
      </c>
      <c r="L19816">
        <v>0</v>
      </c>
      <c r="M19816">
        <v>40</v>
      </c>
      <c r="N19816" t="s">
        <v>22</v>
      </c>
      <c r="O19816" t="s">
        <v>23</v>
      </c>
    </row>
    <row r="19817" spans="1:15" x14ac:dyDescent="0.3">
      <c r="A19817">
        <v>45</v>
      </c>
      <c r="B19817" t="s">
        <v>28</v>
      </c>
      <c r="C19817">
        <v>287190</v>
      </c>
      <c r="D19817" t="s">
        <v>48</v>
      </c>
      <c r="E19817">
        <v>12</v>
      </c>
      <c r="F19817" t="s">
        <v>30</v>
      </c>
      <c r="G19817" t="s">
        <v>18</v>
      </c>
      <c r="H19817" t="s">
        <v>58</v>
      </c>
      <c r="I19817" t="s">
        <v>33</v>
      </c>
      <c r="J19817" t="s">
        <v>21</v>
      </c>
      <c r="K19817">
        <v>0</v>
      </c>
      <c r="L19817">
        <v>0</v>
      </c>
      <c r="M19817">
        <v>35</v>
      </c>
      <c r="N19817" t="s">
        <v>22</v>
      </c>
      <c r="O19817" t="s">
        <v>23</v>
      </c>
    </row>
    <row r="19818" spans="1:15" x14ac:dyDescent="0.3">
      <c r="A19818">
        <v>31</v>
      </c>
      <c r="B19818" t="s">
        <v>28</v>
      </c>
      <c r="C19818">
        <v>111363</v>
      </c>
      <c r="D19818" t="s">
        <v>16</v>
      </c>
      <c r="E19818">
        <v>13</v>
      </c>
      <c r="F19818" t="s">
        <v>17</v>
      </c>
      <c r="G19818" t="s">
        <v>26</v>
      </c>
      <c r="H19818" t="s">
        <v>19</v>
      </c>
      <c r="I19818" t="s">
        <v>20</v>
      </c>
      <c r="J19818" t="s">
        <v>21</v>
      </c>
      <c r="K19818">
        <v>0</v>
      </c>
      <c r="L19818">
        <v>0</v>
      </c>
      <c r="M19818">
        <v>40</v>
      </c>
      <c r="N19818" t="s">
        <v>22</v>
      </c>
      <c r="O19818" t="s">
        <v>23</v>
      </c>
    </row>
    <row r="19819" spans="1:15" x14ac:dyDescent="0.3">
      <c r="A19819">
        <v>52</v>
      </c>
      <c r="B19819" t="s">
        <v>71</v>
      </c>
      <c r="C19819">
        <v>260938</v>
      </c>
      <c r="D19819" t="s">
        <v>44</v>
      </c>
      <c r="E19819">
        <v>10</v>
      </c>
      <c r="F19819" t="s">
        <v>25</v>
      </c>
      <c r="G19819" t="s">
        <v>26</v>
      </c>
      <c r="H19819" t="s">
        <v>27</v>
      </c>
      <c r="I19819" t="s">
        <v>20</v>
      </c>
      <c r="J19819" t="s">
        <v>21</v>
      </c>
      <c r="K19819">
        <v>0</v>
      </c>
      <c r="L19819">
        <v>0</v>
      </c>
      <c r="M19819">
        <v>60</v>
      </c>
      <c r="N19819" t="s">
        <v>22</v>
      </c>
      <c r="O19819" t="s">
        <v>43</v>
      </c>
    </row>
    <row r="19820" spans="1:15" x14ac:dyDescent="0.3">
      <c r="A19820">
        <v>20</v>
      </c>
      <c r="B19820" t="s">
        <v>28</v>
      </c>
      <c r="C19820">
        <v>183594</v>
      </c>
      <c r="D19820" t="s">
        <v>44</v>
      </c>
      <c r="E19820">
        <v>10</v>
      </c>
      <c r="F19820" t="s">
        <v>17</v>
      </c>
      <c r="G19820" t="s">
        <v>31</v>
      </c>
      <c r="H19820" t="s">
        <v>47</v>
      </c>
      <c r="I19820" t="s">
        <v>20</v>
      </c>
      <c r="J19820" t="s">
        <v>21</v>
      </c>
      <c r="K19820">
        <v>0</v>
      </c>
      <c r="L19820">
        <v>0</v>
      </c>
      <c r="M19820">
        <v>50</v>
      </c>
      <c r="N19820" t="s">
        <v>22</v>
      </c>
      <c r="O19820" t="s">
        <v>23</v>
      </c>
    </row>
    <row r="19821" spans="1:15" x14ac:dyDescent="0.3">
      <c r="A19821">
        <v>64</v>
      </c>
      <c r="C19821">
        <v>49194</v>
      </c>
      <c r="D19821" t="s">
        <v>32</v>
      </c>
      <c r="E19821">
        <v>7</v>
      </c>
      <c r="F19821" t="s">
        <v>25</v>
      </c>
      <c r="H19821" t="s">
        <v>27</v>
      </c>
      <c r="I19821" t="s">
        <v>20</v>
      </c>
      <c r="J19821" t="s">
        <v>21</v>
      </c>
      <c r="K19821">
        <v>0</v>
      </c>
      <c r="L19821">
        <v>0</v>
      </c>
      <c r="M19821">
        <v>30</v>
      </c>
      <c r="N19821" t="s">
        <v>22</v>
      </c>
      <c r="O19821" t="s">
        <v>23</v>
      </c>
    </row>
    <row r="19822" spans="1:15" x14ac:dyDescent="0.3">
      <c r="A19822">
        <v>20</v>
      </c>
      <c r="C19822">
        <v>117618</v>
      </c>
      <c r="D19822" t="s">
        <v>44</v>
      </c>
      <c r="E19822">
        <v>10</v>
      </c>
      <c r="F19822" t="s">
        <v>17</v>
      </c>
      <c r="H19822" t="s">
        <v>47</v>
      </c>
      <c r="I19822" t="s">
        <v>20</v>
      </c>
      <c r="J19822" t="s">
        <v>21</v>
      </c>
      <c r="K19822">
        <v>0</v>
      </c>
      <c r="L19822">
        <v>0</v>
      </c>
      <c r="M19822">
        <v>40</v>
      </c>
      <c r="N19822" t="s">
        <v>22</v>
      </c>
      <c r="O19822" t="s">
        <v>23</v>
      </c>
    </row>
    <row r="19823" spans="1:15" x14ac:dyDescent="0.3">
      <c r="A19823">
        <v>24</v>
      </c>
      <c r="B19823" t="s">
        <v>28</v>
      </c>
      <c r="C19823">
        <v>172496</v>
      </c>
      <c r="D19823" t="s">
        <v>38</v>
      </c>
      <c r="E19823">
        <v>14</v>
      </c>
      <c r="F19823" t="s">
        <v>17</v>
      </c>
      <c r="G19823" t="s">
        <v>62</v>
      </c>
      <c r="H19823" t="s">
        <v>19</v>
      </c>
      <c r="I19823" t="s">
        <v>20</v>
      </c>
      <c r="J19823" t="s">
        <v>21</v>
      </c>
      <c r="K19823">
        <v>0</v>
      </c>
      <c r="L19823">
        <v>0</v>
      </c>
      <c r="M19823">
        <v>50</v>
      </c>
      <c r="N19823" t="s">
        <v>22</v>
      </c>
      <c r="O19823" t="s">
        <v>23</v>
      </c>
    </row>
    <row r="19824" spans="1:15" x14ac:dyDescent="0.3">
      <c r="A19824">
        <v>29</v>
      </c>
      <c r="B19824" t="s">
        <v>28</v>
      </c>
      <c r="C19824">
        <v>389713</v>
      </c>
      <c r="D19824" t="s">
        <v>50</v>
      </c>
      <c r="E19824">
        <v>11</v>
      </c>
      <c r="F19824" t="s">
        <v>25</v>
      </c>
      <c r="G19824" t="s">
        <v>51</v>
      </c>
      <c r="H19824" t="s">
        <v>27</v>
      </c>
      <c r="I19824" t="s">
        <v>20</v>
      </c>
      <c r="J19824" t="s">
        <v>21</v>
      </c>
      <c r="K19824">
        <v>0</v>
      </c>
      <c r="L19824">
        <v>0</v>
      </c>
      <c r="M19824">
        <v>40</v>
      </c>
      <c r="N19824" t="s">
        <v>22</v>
      </c>
      <c r="O19824" t="s">
        <v>43</v>
      </c>
    </row>
    <row r="19825" spans="1:15" x14ac:dyDescent="0.3">
      <c r="A19825">
        <v>23</v>
      </c>
      <c r="B19825" t="s">
        <v>28</v>
      </c>
      <c r="C19825">
        <v>174413</v>
      </c>
      <c r="D19825" t="s">
        <v>16</v>
      </c>
      <c r="E19825">
        <v>13</v>
      </c>
      <c r="F19825" t="s">
        <v>17</v>
      </c>
      <c r="G19825" t="s">
        <v>26</v>
      </c>
      <c r="H19825" t="s">
        <v>19</v>
      </c>
      <c r="I19825" t="s">
        <v>20</v>
      </c>
      <c r="J19825" t="s">
        <v>36</v>
      </c>
      <c r="K19825">
        <v>0</v>
      </c>
      <c r="L19825">
        <v>0</v>
      </c>
      <c r="M19825">
        <v>40</v>
      </c>
      <c r="N19825" t="s">
        <v>22</v>
      </c>
      <c r="O19825" t="s">
        <v>23</v>
      </c>
    </row>
    <row r="19826" spans="1:15" x14ac:dyDescent="0.3">
      <c r="A19826">
        <v>34</v>
      </c>
      <c r="B19826" t="s">
        <v>15</v>
      </c>
      <c r="C19826">
        <v>189843</v>
      </c>
      <c r="D19826" t="s">
        <v>29</v>
      </c>
      <c r="E19826">
        <v>9</v>
      </c>
      <c r="F19826" t="s">
        <v>25</v>
      </c>
      <c r="G19826" t="s">
        <v>18</v>
      </c>
      <c r="H19826" t="s">
        <v>27</v>
      </c>
      <c r="I19826" t="s">
        <v>20</v>
      </c>
      <c r="J19826" t="s">
        <v>21</v>
      </c>
      <c r="K19826">
        <v>0</v>
      </c>
      <c r="L19826">
        <v>0</v>
      </c>
      <c r="M19826">
        <v>40</v>
      </c>
      <c r="N19826" t="s">
        <v>22</v>
      </c>
      <c r="O19826" t="s">
        <v>23</v>
      </c>
    </row>
    <row r="19827" spans="1:15" x14ac:dyDescent="0.3">
      <c r="A19827">
        <v>54</v>
      </c>
      <c r="B19827" t="s">
        <v>28</v>
      </c>
      <c r="C19827">
        <v>198546</v>
      </c>
      <c r="D19827" t="s">
        <v>38</v>
      </c>
      <c r="E19827">
        <v>14</v>
      </c>
      <c r="F19827" t="s">
        <v>79</v>
      </c>
      <c r="G19827" t="s">
        <v>18</v>
      </c>
      <c r="H19827" t="s">
        <v>58</v>
      </c>
      <c r="I19827" t="s">
        <v>20</v>
      </c>
      <c r="J19827" t="s">
        <v>36</v>
      </c>
      <c r="K19827">
        <v>0</v>
      </c>
      <c r="L19827">
        <v>0</v>
      </c>
      <c r="M19827">
        <v>38</v>
      </c>
      <c r="N19827" t="s">
        <v>22</v>
      </c>
      <c r="O19827" t="s">
        <v>23</v>
      </c>
    </row>
    <row r="19828" spans="1:15" x14ac:dyDescent="0.3">
      <c r="A19828">
        <v>21</v>
      </c>
      <c r="B19828" t="s">
        <v>28</v>
      </c>
      <c r="C19828">
        <v>82497</v>
      </c>
      <c r="D19828" t="s">
        <v>44</v>
      </c>
      <c r="E19828">
        <v>10</v>
      </c>
      <c r="F19828" t="s">
        <v>17</v>
      </c>
      <c r="G19828" t="s">
        <v>41</v>
      </c>
      <c r="H19828" t="s">
        <v>19</v>
      </c>
      <c r="I19828" t="s">
        <v>20</v>
      </c>
      <c r="J19828" t="s">
        <v>36</v>
      </c>
      <c r="K19828">
        <v>0</v>
      </c>
      <c r="L19828">
        <v>0</v>
      </c>
      <c r="M19828">
        <v>30</v>
      </c>
      <c r="N19828" t="s">
        <v>22</v>
      </c>
      <c r="O19828" t="s">
        <v>23</v>
      </c>
    </row>
    <row r="19829" spans="1:15" x14ac:dyDescent="0.3">
      <c r="A19829">
        <v>23</v>
      </c>
      <c r="B19829" t="s">
        <v>28</v>
      </c>
      <c r="C19829">
        <v>193090</v>
      </c>
      <c r="D19829" t="s">
        <v>16</v>
      </c>
      <c r="E19829">
        <v>13</v>
      </c>
      <c r="F19829" t="s">
        <v>17</v>
      </c>
      <c r="G19829" t="s">
        <v>18</v>
      </c>
      <c r="H19829" t="s">
        <v>47</v>
      </c>
      <c r="I19829" t="s">
        <v>20</v>
      </c>
      <c r="J19829" t="s">
        <v>36</v>
      </c>
      <c r="K19829">
        <v>0</v>
      </c>
      <c r="L19829">
        <v>0</v>
      </c>
      <c r="M19829">
        <v>30</v>
      </c>
      <c r="N19829" t="s">
        <v>22</v>
      </c>
      <c r="O19829" t="s">
        <v>23</v>
      </c>
    </row>
    <row r="19830" spans="1:15" x14ac:dyDescent="0.3">
      <c r="A19830">
        <v>79</v>
      </c>
      <c r="B19830" t="s">
        <v>28</v>
      </c>
      <c r="C19830">
        <v>172220</v>
      </c>
      <c r="D19830" t="s">
        <v>52</v>
      </c>
      <c r="E19830">
        <v>4</v>
      </c>
      <c r="F19830" t="s">
        <v>79</v>
      </c>
      <c r="G19830" t="s">
        <v>98</v>
      </c>
      <c r="H19830" t="s">
        <v>19</v>
      </c>
      <c r="I19830" t="s">
        <v>20</v>
      </c>
      <c r="J19830" t="s">
        <v>36</v>
      </c>
      <c r="K19830">
        <v>2964</v>
      </c>
      <c r="L19830">
        <v>0</v>
      </c>
      <c r="M19830">
        <v>30</v>
      </c>
      <c r="N19830" t="s">
        <v>22</v>
      </c>
      <c r="O19830" t="s">
        <v>23</v>
      </c>
    </row>
    <row r="19831" spans="1:15" x14ac:dyDescent="0.3">
      <c r="A19831">
        <v>55</v>
      </c>
      <c r="B19831" t="s">
        <v>28</v>
      </c>
      <c r="C19831">
        <v>208451</v>
      </c>
      <c r="D19831" t="s">
        <v>38</v>
      </c>
      <c r="E19831">
        <v>14</v>
      </c>
      <c r="F19831" t="s">
        <v>25</v>
      </c>
      <c r="G19831" t="s">
        <v>26</v>
      </c>
      <c r="H19831" t="s">
        <v>27</v>
      </c>
      <c r="I19831" t="s">
        <v>20</v>
      </c>
      <c r="J19831" t="s">
        <v>21</v>
      </c>
      <c r="K19831">
        <v>0</v>
      </c>
      <c r="L19831">
        <v>0</v>
      </c>
      <c r="M19831">
        <v>40</v>
      </c>
      <c r="N19831" t="s">
        <v>22</v>
      </c>
      <c r="O19831" t="s">
        <v>43</v>
      </c>
    </row>
    <row r="19832" spans="1:15" x14ac:dyDescent="0.3">
      <c r="A19832">
        <v>42</v>
      </c>
      <c r="C19832">
        <v>234277</v>
      </c>
      <c r="D19832" t="s">
        <v>29</v>
      </c>
      <c r="E19832">
        <v>9</v>
      </c>
      <c r="F19832" t="s">
        <v>40</v>
      </c>
      <c r="H19832" t="s">
        <v>19</v>
      </c>
      <c r="I19832" t="s">
        <v>20</v>
      </c>
      <c r="J19832" t="s">
        <v>21</v>
      </c>
      <c r="K19832">
        <v>0</v>
      </c>
      <c r="L19832">
        <v>0</v>
      </c>
      <c r="M19832">
        <v>35</v>
      </c>
      <c r="N19832" t="s">
        <v>22</v>
      </c>
      <c r="O19832" t="s">
        <v>23</v>
      </c>
    </row>
    <row r="19833" spans="1:15" x14ac:dyDescent="0.3">
      <c r="A19833">
        <v>60</v>
      </c>
      <c r="B19833" t="s">
        <v>28</v>
      </c>
      <c r="C19833">
        <v>163729</v>
      </c>
      <c r="D19833" t="s">
        <v>29</v>
      </c>
      <c r="E19833">
        <v>9</v>
      </c>
      <c r="F19833" t="s">
        <v>30</v>
      </c>
      <c r="G19833" t="s">
        <v>62</v>
      </c>
      <c r="H19833" t="s">
        <v>58</v>
      </c>
      <c r="I19833" t="s">
        <v>20</v>
      </c>
      <c r="J19833" t="s">
        <v>36</v>
      </c>
      <c r="K19833">
        <v>2597</v>
      </c>
      <c r="L19833">
        <v>0</v>
      </c>
      <c r="M19833">
        <v>40</v>
      </c>
      <c r="N19833" t="s">
        <v>22</v>
      </c>
      <c r="O19833" t="s">
        <v>23</v>
      </c>
    </row>
    <row r="19834" spans="1:15" x14ac:dyDescent="0.3">
      <c r="A19834">
        <v>37</v>
      </c>
      <c r="B19834" t="s">
        <v>28</v>
      </c>
      <c r="C19834">
        <v>434097</v>
      </c>
      <c r="D19834" t="s">
        <v>48</v>
      </c>
      <c r="E19834">
        <v>12</v>
      </c>
      <c r="F19834" t="s">
        <v>30</v>
      </c>
      <c r="G19834" t="s">
        <v>51</v>
      </c>
      <c r="H19834" t="s">
        <v>19</v>
      </c>
      <c r="I19834" t="s">
        <v>33</v>
      </c>
      <c r="J19834" t="s">
        <v>21</v>
      </c>
      <c r="K19834">
        <v>0</v>
      </c>
      <c r="L19834">
        <v>0</v>
      </c>
      <c r="M19834">
        <v>40</v>
      </c>
      <c r="N19834" t="s">
        <v>22</v>
      </c>
      <c r="O19834" t="s">
        <v>23</v>
      </c>
    </row>
    <row r="19835" spans="1:15" x14ac:dyDescent="0.3">
      <c r="A19835">
        <v>47</v>
      </c>
      <c r="B19835" t="s">
        <v>28</v>
      </c>
      <c r="C19835">
        <v>192053</v>
      </c>
      <c r="D19835" t="s">
        <v>29</v>
      </c>
      <c r="E19835">
        <v>9</v>
      </c>
      <c r="F19835" t="s">
        <v>30</v>
      </c>
      <c r="G19835" t="s">
        <v>53</v>
      </c>
      <c r="H19835" t="s">
        <v>19</v>
      </c>
      <c r="I19835" t="s">
        <v>20</v>
      </c>
      <c r="J19835" t="s">
        <v>21</v>
      </c>
      <c r="K19835">
        <v>0</v>
      </c>
      <c r="L19835">
        <v>1590</v>
      </c>
      <c r="M19835">
        <v>40</v>
      </c>
      <c r="N19835" t="s">
        <v>22</v>
      </c>
      <c r="O19835" t="s">
        <v>23</v>
      </c>
    </row>
    <row r="19836" spans="1:15" x14ac:dyDescent="0.3">
      <c r="A19836">
        <v>20</v>
      </c>
      <c r="B19836" t="s">
        <v>15</v>
      </c>
      <c r="C19836">
        <v>178628</v>
      </c>
      <c r="D19836" t="s">
        <v>44</v>
      </c>
      <c r="E19836">
        <v>10</v>
      </c>
      <c r="F19836" t="s">
        <v>17</v>
      </c>
      <c r="G19836" t="s">
        <v>18</v>
      </c>
      <c r="H19836" t="s">
        <v>47</v>
      </c>
      <c r="I19836" t="s">
        <v>20</v>
      </c>
      <c r="J19836" t="s">
        <v>21</v>
      </c>
      <c r="K19836">
        <v>0</v>
      </c>
      <c r="L19836">
        <v>0</v>
      </c>
      <c r="M19836">
        <v>40</v>
      </c>
      <c r="N19836" t="s">
        <v>22</v>
      </c>
      <c r="O19836" t="s">
        <v>23</v>
      </c>
    </row>
    <row r="19837" spans="1:15" x14ac:dyDescent="0.3">
      <c r="A19837">
        <v>53</v>
      </c>
      <c r="B19837" t="s">
        <v>28</v>
      </c>
      <c r="C19837">
        <v>96827</v>
      </c>
      <c r="D19837" t="s">
        <v>16</v>
      </c>
      <c r="E19837">
        <v>13</v>
      </c>
      <c r="F19837" t="s">
        <v>17</v>
      </c>
      <c r="G19837" t="s">
        <v>41</v>
      </c>
      <c r="H19837" t="s">
        <v>19</v>
      </c>
      <c r="I19837" t="s">
        <v>20</v>
      </c>
      <c r="J19837" t="s">
        <v>21</v>
      </c>
      <c r="K19837">
        <v>0</v>
      </c>
      <c r="L19837">
        <v>0</v>
      </c>
      <c r="M19837">
        <v>40</v>
      </c>
      <c r="N19837" t="s">
        <v>76</v>
      </c>
      <c r="O19837" t="s">
        <v>23</v>
      </c>
    </row>
    <row r="19838" spans="1:15" x14ac:dyDescent="0.3">
      <c r="A19838">
        <v>34</v>
      </c>
      <c r="B19838" t="s">
        <v>28</v>
      </c>
      <c r="C19838">
        <v>154667</v>
      </c>
      <c r="D19838" t="s">
        <v>29</v>
      </c>
      <c r="E19838">
        <v>9</v>
      </c>
      <c r="F19838" t="s">
        <v>25</v>
      </c>
      <c r="G19838" t="s">
        <v>57</v>
      </c>
      <c r="H19838" t="s">
        <v>35</v>
      </c>
      <c r="I19838" t="s">
        <v>20</v>
      </c>
      <c r="J19838" t="s">
        <v>36</v>
      </c>
      <c r="K19838">
        <v>0</v>
      </c>
      <c r="L19838">
        <v>0</v>
      </c>
      <c r="M19838">
        <v>40</v>
      </c>
      <c r="N19838" t="s">
        <v>22</v>
      </c>
      <c r="O19838" t="s">
        <v>23</v>
      </c>
    </row>
    <row r="19839" spans="1:15" x14ac:dyDescent="0.3">
      <c r="A19839">
        <v>43</v>
      </c>
      <c r="B19839" t="s">
        <v>28</v>
      </c>
      <c r="C19839">
        <v>160246</v>
      </c>
      <c r="D19839" t="s">
        <v>44</v>
      </c>
      <c r="E19839">
        <v>10</v>
      </c>
      <c r="F19839" t="s">
        <v>30</v>
      </c>
      <c r="G19839" t="s">
        <v>34</v>
      </c>
      <c r="H19839" t="s">
        <v>58</v>
      </c>
      <c r="I19839" t="s">
        <v>33</v>
      </c>
      <c r="J19839" t="s">
        <v>36</v>
      </c>
      <c r="K19839">
        <v>0</v>
      </c>
      <c r="L19839">
        <v>0</v>
      </c>
      <c r="M19839">
        <v>40</v>
      </c>
      <c r="N19839" t="s">
        <v>22</v>
      </c>
      <c r="O19839" t="s">
        <v>23</v>
      </c>
    </row>
    <row r="19840" spans="1:15" x14ac:dyDescent="0.3">
      <c r="A19840">
        <v>24</v>
      </c>
      <c r="B19840" t="s">
        <v>24</v>
      </c>
      <c r="C19840">
        <v>166036</v>
      </c>
      <c r="D19840" t="s">
        <v>44</v>
      </c>
      <c r="E19840">
        <v>10</v>
      </c>
      <c r="F19840" t="s">
        <v>25</v>
      </c>
      <c r="G19840" t="s">
        <v>53</v>
      </c>
      <c r="H19840" t="s">
        <v>27</v>
      </c>
      <c r="I19840" t="s">
        <v>20</v>
      </c>
      <c r="J19840" t="s">
        <v>21</v>
      </c>
      <c r="K19840">
        <v>0</v>
      </c>
      <c r="L19840">
        <v>0</v>
      </c>
      <c r="M19840">
        <v>60</v>
      </c>
      <c r="N19840" t="s">
        <v>22</v>
      </c>
      <c r="O19840" t="s">
        <v>23</v>
      </c>
    </row>
    <row r="19841" spans="1:15" x14ac:dyDescent="0.3">
      <c r="A19841">
        <v>23</v>
      </c>
      <c r="B19841" t="s">
        <v>28</v>
      </c>
      <c r="C19841">
        <v>186813</v>
      </c>
      <c r="D19841" t="s">
        <v>29</v>
      </c>
      <c r="E19841">
        <v>9</v>
      </c>
      <c r="F19841" t="s">
        <v>17</v>
      </c>
      <c r="G19841" t="s">
        <v>65</v>
      </c>
      <c r="H19841" t="s">
        <v>47</v>
      </c>
      <c r="I19841" t="s">
        <v>54</v>
      </c>
      <c r="J19841" t="s">
        <v>21</v>
      </c>
      <c r="K19841">
        <v>0</v>
      </c>
      <c r="L19841">
        <v>0</v>
      </c>
      <c r="M19841">
        <v>40</v>
      </c>
      <c r="N19841" t="s">
        <v>22</v>
      </c>
      <c r="O19841" t="s">
        <v>23</v>
      </c>
    </row>
    <row r="19842" spans="1:15" x14ac:dyDescent="0.3">
      <c r="A19842">
        <v>29</v>
      </c>
      <c r="B19842" t="s">
        <v>28</v>
      </c>
      <c r="C19842">
        <v>162312</v>
      </c>
      <c r="D19842" t="s">
        <v>50</v>
      </c>
      <c r="E19842">
        <v>11</v>
      </c>
      <c r="F19842" t="s">
        <v>17</v>
      </c>
      <c r="G19842" t="s">
        <v>57</v>
      </c>
      <c r="H19842" t="s">
        <v>19</v>
      </c>
      <c r="I19842" t="s">
        <v>68</v>
      </c>
      <c r="J19842" t="s">
        <v>21</v>
      </c>
      <c r="K19842">
        <v>0</v>
      </c>
      <c r="L19842">
        <v>0</v>
      </c>
      <c r="M19842">
        <v>40</v>
      </c>
      <c r="N19842" t="s">
        <v>22</v>
      </c>
      <c r="O19842" t="s">
        <v>23</v>
      </c>
    </row>
    <row r="19843" spans="1:15" x14ac:dyDescent="0.3">
      <c r="A19843">
        <v>58</v>
      </c>
      <c r="B19843" t="s">
        <v>28</v>
      </c>
      <c r="C19843">
        <v>183893</v>
      </c>
      <c r="D19843" t="s">
        <v>44</v>
      </c>
      <c r="E19843">
        <v>10</v>
      </c>
      <c r="F19843" t="s">
        <v>30</v>
      </c>
      <c r="G19843" t="s">
        <v>18</v>
      </c>
      <c r="H19843" t="s">
        <v>58</v>
      </c>
      <c r="I19843" t="s">
        <v>33</v>
      </c>
      <c r="J19843" t="s">
        <v>36</v>
      </c>
      <c r="K19843">
        <v>0</v>
      </c>
      <c r="L19843">
        <v>0</v>
      </c>
      <c r="M19843">
        <v>40</v>
      </c>
      <c r="N19843" t="s">
        <v>22</v>
      </c>
      <c r="O19843" t="s">
        <v>23</v>
      </c>
    </row>
    <row r="19844" spans="1:15" x14ac:dyDescent="0.3">
      <c r="A19844">
        <v>55</v>
      </c>
      <c r="C19844">
        <v>270228</v>
      </c>
      <c r="D19844" t="s">
        <v>48</v>
      </c>
      <c r="E19844">
        <v>12</v>
      </c>
      <c r="F19844" t="s">
        <v>25</v>
      </c>
      <c r="H19844" t="s">
        <v>27</v>
      </c>
      <c r="I19844" t="s">
        <v>33</v>
      </c>
      <c r="J19844" t="s">
        <v>21</v>
      </c>
      <c r="K19844">
        <v>7688</v>
      </c>
      <c r="L19844">
        <v>0</v>
      </c>
      <c r="M19844">
        <v>40</v>
      </c>
      <c r="N19844" t="s">
        <v>22</v>
      </c>
      <c r="O19844" t="s">
        <v>43</v>
      </c>
    </row>
    <row r="19845" spans="1:15" x14ac:dyDescent="0.3">
      <c r="A19845">
        <v>40</v>
      </c>
      <c r="B19845" t="s">
        <v>28</v>
      </c>
      <c r="C19845">
        <v>111829</v>
      </c>
      <c r="D19845" t="s">
        <v>38</v>
      </c>
      <c r="E19845">
        <v>14</v>
      </c>
      <c r="F19845" t="s">
        <v>17</v>
      </c>
      <c r="G19845" t="s">
        <v>18</v>
      </c>
      <c r="H19845" t="s">
        <v>47</v>
      </c>
      <c r="I19845" t="s">
        <v>20</v>
      </c>
      <c r="J19845" t="s">
        <v>36</v>
      </c>
      <c r="K19845">
        <v>0</v>
      </c>
      <c r="L19845">
        <v>0</v>
      </c>
      <c r="M19845">
        <v>40</v>
      </c>
      <c r="N19845" t="s">
        <v>22</v>
      </c>
      <c r="O19845" t="s">
        <v>23</v>
      </c>
    </row>
    <row r="19846" spans="1:15" x14ac:dyDescent="0.3">
      <c r="A19846">
        <v>43</v>
      </c>
      <c r="B19846" t="s">
        <v>61</v>
      </c>
      <c r="C19846">
        <v>175669</v>
      </c>
      <c r="D19846" t="s">
        <v>44</v>
      </c>
      <c r="E19846">
        <v>10</v>
      </c>
      <c r="F19846" t="s">
        <v>25</v>
      </c>
      <c r="G19846" t="s">
        <v>18</v>
      </c>
      <c r="H19846" t="s">
        <v>35</v>
      </c>
      <c r="I19846" t="s">
        <v>20</v>
      </c>
      <c r="J19846" t="s">
        <v>36</v>
      </c>
      <c r="K19846">
        <v>0</v>
      </c>
      <c r="L19846">
        <v>0</v>
      </c>
      <c r="M19846">
        <v>40</v>
      </c>
      <c r="N19846" t="s">
        <v>22</v>
      </c>
      <c r="O19846" t="s">
        <v>23</v>
      </c>
    </row>
    <row r="19847" spans="1:15" x14ac:dyDescent="0.3">
      <c r="A19847">
        <v>25</v>
      </c>
      <c r="B19847" t="s">
        <v>15</v>
      </c>
      <c r="C19847">
        <v>104097</v>
      </c>
      <c r="D19847" t="s">
        <v>38</v>
      </c>
      <c r="E19847">
        <v>14</v>
      </c>
      <c r="F19847" t="s">
        <v>17</v>
      </c>
      <c r="G19847" t="s">
        <v>26</v>
      </c>
      <c r="H19847" t="s">
        <v>19</v>
      </c>
      <c r="I19847" t="s">
        <v>20</v>
      </c>
      <c r="J19847" t="s">
        <v>21</v>
      </c>
      <c r="K19847">
        <v>0</v>
      </c>
      <c r="L19847">
        <v>0</v>
      </c>
      <c r="M19847">
        <v>40</v>
      </c>
      <c r="N19847" t="s">
        <v>22</v>
      </c>
      <c r="O19847" t="s">
        <v>23</v>
      </c>
    </row>
    <row r="19848" spans="1:15" x14ac:dyDescent="0.3">
      <c r="A19848">
        <v>23</v>
      </c>
      <c r="B19848" t="s">
        <v>63</v>
      </c>
      <c r="C19848">
        <v>117618</v>
      </c>
      <c r="D19848" t="s">
        <v>16</v>
      </c>
      <c r="E19848">
        <v>13</v>
      </c>
      <c r="F19848" t="s">
        <v>17</v>
      </c>
      <c r="G19848" t="s">
        <v>34</v>
      </c>
      <c r="H19848" t="s">
        <v>47</v>
      </c>
      <c r="I19848" t="s">
        <v>20</v>
      </c>
      <c r="J19848" t="s">
        <v>21</v>
      </c>
      <c r="K19848">
        <v>0</v>
      </c>
      <c r="L19848">
        <v>0</v>
      </c>
      <c r="M19848">
        <v>24</v>
      </c>
      <c r="N19848" t="s">
        <v>22</v>
      </c>
      <c r="O19848" t="s">
        <v>23</v>
      </c>
    </row>
    <row r="19849" spans="1:15" x14ac:dyDescent="0.3">
      <c r="A19849">
        <v>34</v>
      </c>
      <c r="B19849" t="s">
        <v>71</v>
      </c>
      <c r="C19849">
        <v>202450</v>
      </c>
      <c r="D19849" t="s">
        <v>29</v>
      </c>
      <c r="E19849">
        <v>9</v>
      </c>
      <c r="F19849" t="s">
        <v>25</v>
      </c>
      <c r="G19849" t="s">
        <v>51</v>
      </c>
      <c r="H19849" t="s">
        <v>27</v>
      </c>
      <c r="I19849" t="s">
        <v>20</v>
      </c>
      <c r="J19849" t="s">
        <v>21</v>
      </c>
      <c r="K19849">
        <v>0</v>
      </c>
      <c r="L19849">
        <v>0</v>
      </c>
      <c r="M19849">
        <v>50</v>
      </c>
      <c r="N19849" t="s">
        <v>22</v>
      </c>
      <c r="O19849" t="s">
        <v>23</v>
      </c>
    </row>
    <row r="19850" spans="1:15" x14ac:dyDescent="0.3">
      <c r="A19850">
        <v>26</v>
      </c>
      <c r="B19850" t="s">
        <v>28</v>
      </c>
      <c r="C19850">
        <v>109570</v>
      </c>
      <c r="D19850" t="s">
        <v>44</v>
      </c>
      <c r="E19850">
        <v>10</v>
      </c>
      <c r="F19850" t="s">
        <v>60</v>
      </c>
      <c r="G19850" t="s">
        <v>49</v>
      </c>
      <c r="H19850" t="s">
        <v>58</v>
      </c>
      <c r="I19850" t="s">
        <v>20</v>
      </c>
      <c r="J19850" t="s">
        <v>36</v>
      </c>
      <c r="K19850">
        <v>0</v>
      </c>
      <c r="L19850">
        <v>0</v>
      </c>
      <c r="M19850">
        <v>35</v>
      </c>
      <c r="N19850" t="s">
        <v>22</v>
      </c>
      <c r="O19850" t="s">
        <v>23</v>
      </c>
    </row>
    <row r="19851" spans="1:15" x14ac:dyDescent="0.3">
      <c r="A19851">
        <v>60</v>
      </c>
      <c r="B19851" t="s">
        <v>28</v>
      </c>
      <c r="C19851">
        <v>101096</v>
      </c>
      <c r="D19851" t="s">
        <v>59</v>
      </c>
      <c r="E19851">
        <v>16</v>
      </c>
      <c r="F19851" t="s">
        <v>17</v>
      </c>
      <c r="G19851" t="s">
        <v>34</v>
      </c>
      <c r="H19851" t="s">
        <v>19</v>
      </c>
      <c r="I19851" t="s">
        <v>20</v>
      </c>
      <c r="J19851" t="s">
        <v>36</v>
      </c>
      <c r="K19851">
        <v>0</v>
      </c>
      <c r="L19851">
        <v>0</v>
      </c>
      <c r="M19851">
        <v>65</v>
      </c>
      <c r="N19851" t="s">
        <v>22</v>
      </c>
      <c r="O19851" t="s">
        <v>43</v>
      </c>
    </row>
    <row r="19852" spans="1:15" x14ac:dyDescent="0.3">
      <c r="A19852">
        <v>39</v>
      </c>
      <c r="B19852" t="s">
        <v>28</v>
      </c>
      <c r="C19852">
        <v>236391</v>
      </c>
      <c r="D19852" t="s">
        <v>29</v>
      </c>
      <c r="E19852">
        <v>9</v>
      </c>
      <c r="F19852" t="s">
        <v>25</v>
      </c>
      <c r="G19852" t="s">
        <v>53</v>
      </c>
      <c r="H19852" t="s">
        <v>27</v>
      </c>
      <c r="I19852" t="s">
        <v>20</v>
      </c>
      <c r="J19852" t="s">
        <v>21</v>
      </c>
      <c r="K19852">
        <v>0</v>
      </c>
      <c r="L19852">
        <v>0</v>
      </c>
      <c r="M19852">
        <v>50</v>
      </c>
      <c r="N19852" t="s">
        <v>22</v>
      </c>
      <c r="O19852" t="s">
        <v>43</v>
      </c>
    </row>
    <row r="19853" spans="1:15" x14ac:dyDescent="0.3">
      <c r="A19853">
        <v>21</v>
      </c>
      <c r="B19853" t="s">
        <v>28</v>
      </c>
      <c r="C19853">
        <v>136975</v>
      </c>
      <c r="D19853" t="s">
        <v>29</v>
      </c>
      <c r="E19853">
        <v>9</v>
      </c>
      <c r="F19853" t="s">
        <v>17</v>
      </c>
      <c r="G19853" t="s">
        <v>41</v>
      </c>
      <c r="H19853" t="s">
        <v>47</v>
      </c>
      <c r="I19853" t="s">
        <v>20</v>
      </c>
      <c r="J19853" t="s">
        <v>21</v>
      </c>
      <c r="K19853">
        <v>0</v>
      </c>
      <c r="L19853">
        <v>0</v>
      </c>
      <c r="M19853">
        <v>40</v>
      </c>
      <c r="N19853" t="s">
        <v>22</v>
      </c>
      <c r="O19853" t="s">
        <v>23</v>
      </c>
    </row>
    <row r="19854" spans="1:15" x14ac:dyDescent="0.3">
      <c r="A19854">
        <v>45</v>
      </c>
      <c r="B19854" t="s">
        <v>28</v>
      </c>
      <c r="C19854">
        <v>167523</v>
      </c>
      <c r="D19854" t="s">
        <v>29</v>
      </c>
      <c r="E19854">
        <v>9</v>
      </c>
      <c r="F19854" t="s">
        <v>25</v>
      </c>
      <c r="G19854" t="s">
        <v>53</v>
      </c>
      <c r="H19854" t="s">
        <v>27</v>
      </c>
      <c r="I19854" t="s">
        <v>20</v>
      </c>
      <c r="J19854" t="s">
        <v>21</v>
      </c>
      <c r="K19854">
        <v>0</v>
      </c>
      <c r="L19854">
        <v>2179</v>
      </c>
      <c r="M19854">
        <v>45</v>
      </c>
      <c r="N19854" t="s">
        <v>22</v>
      </c>
      <c r="O19854" t="s">
        <v>23</v>
      </c>
    </row>
    <row r="19855" spans="1:15" x14ac:dyDescent="0.3">
      <c r="A19855">
        <v>33</v>
      </c>
      <c r="B19855" t="s">
        <v>28</v>
      </c>
      <c r="C19855">
        <v>240979</v>
      </c>
      <c r="D19855" t="s">
        <v>44</v>
      </c>
      <c r="E19855">
        <v>10</v>
      </c>
      <c r="F19855" t="s">
        <v>17</v>
      </c>
      <c r="G19855" t="s">
        <v>26</v>
      </c>
      <c r="H19855" t="s">
        <v>19</v>
      </c>
      <c r="I19855" t="s">
        <v>20</v>
      </c>
      <c r="J19855" t="s">
        <v>21</v>
      </c>
      <c r="K19855">
        <v>0</v>
      </c>
      <c r="L19855">
        <v>0</v>
      </c>
      <c r="M19855">
        <v>40</v>
      </c>
      <c r="N19855" t="s">
        <v>22</v>
      </c>
      <c r="O19855" t="s">
        <v>23</v>
      </c>
    </row>
    <row r="19856" spans="1:15" x14ac:dyDescent="0.3">
      <c r="A19856">
        <v>26</v>
      </c>
      <c r="B19856" t="s">
        <v>28</v>
      </c>
      <c r="C19856">
        <v>248612</v>
      </c>
      <c r="D19856" t="s">
        <v>16</v>
      </c>
      <c r="E19856">
        <v>13</v>
      </c>
      <c r="F19856" t="s">
        <v>17</v>
      </c>
      <c r="G19856" t="s">
        <v>26</v>
      </c>
      <c r="H19856" t="s">
        <v>19</v>
      </c>
      <c r="I19856" t="s">
        <v>20</v>
      </c>
      <c r="J19856" t="s">
        <v>21</v>
      </c>
      <c r="K19856">
        <v>0</v>
      </c>
      <c r="L19856">
        <v>0</v>
      </c>
      <c r="M19856">
        <v>70</v>
      </c>
      <c r="N19856" t="s">
        <v>22</v>
      </c>
      <c r="O19856" t="s">
        <v>43</v>
      </c>
    </row>
    <row r="19857" spans="1:15" x14ac:dyDescent="0.3">
      <c r="A19857">
        <v>39</v>
      </c>
      <c r="B19857" t="s">
        <v>28</v>
      </c>
      <c r="C19857">
        <v>151023</v>
      </c>
      <c r="D19857" t="s">
        <v>44</v>
      </c>
      <c r="E19857">
        <v>10</v>
      </c>
      <c r="F19857" t="s">
        <v>30</v>
      </c>
      <c r="G19857" t="s">
        <v>18</v>
      </c>
      <c r="H19857" t="s">
        <v>58</v>
      </c>
      <c r="I19857" t="s">
        <v>20</v>
      </c>
      <c r="J19857" t="s">
        <v>36</v>
      </c>
      <c r="K19857">
        <v>114</v>
      </c>
      <c r="L19857">
        <v>0</v>
      </c>
      <c r="M19857">
        <v>45</v>
      </c>
      <c r="N19857" t="s">
        <v>22</v>
      </c>
      <c r="O19857" t="s">
        <v>23</v>
      </c>
    </row>
    <row r="19858" spans="1:15" x14ac:dyDescent="0.3">
      <c r="A19858">
        <v>29</v>
      </c>
      <c r="B19858" t="s">
        <v>28</v>
      </c>
      <c r="C19858">
        <v>236436</v>
      </c>
      <c r="D19858" t="s">
        <v>48</v>
      </c>
      <c r="E19858">
        <v>12</v>
      </c>
      <c r="F19858" t="s">
        <v>17</v>
      </c>
      <c r="G19858" t="s">
        <v>34</v>
      </c>
      <c r="H19858" t="s">
        <v>19</v>
      </c>
      <c r="I19858" t="s">
        <v>20</v>
      </c>
      <c r="J19858" t="s">
        <v>36</v>
      </c>
      <c r="K19858">
        <v>8614</v>
      </c>
      <c r="L19858">
        <v>0</v>
      </c>
      <c r="M19858">
        <v>40</v>
      </c>
      <c r="N19858" t="s">
        <v>22</v>
      </c>
      <c r="O19858" t="s">
        <v>43</v>
      </c>
    </row>
    <row r="19859" spans="1:15" x14ac:dyDescent="0.3">
      <c r="A19859">
        <v>29</v>
      </c>
      <c r="C19859">
        <v>153167</v>
      </c>
      <c r="D19859" t="s">
        <v>44</v>
      </c>
      <c r="E19859">
        <v>10</v>
      </c>
      <c r="F19859" t="s">
        <v>17</v>
      </c>
      <c r="H19859" t="s">
        <v>47</v>
      </c>
      <c r="I19859" t="s">
        <v>33</v>
      </c>
      <c r="J19859" t="s">
        <v>36</v>
      </c>
      <c r="K19859">
        <v>0</v>
      </c>
      <c r="L19859">
        <v>0</v>
      </c>
      <c r="M19859">
        <v>40</v>
      </c>
      <c r="N19859" t="s">
        <v>22</v>
      </c>
      <c r="O19859" t="s">
        <v>23</v>
      </c>
    </row>
    <row r="19860" spans="1:15" x14ac:dyDescent="0.3">
      <c r="A19860">
        <v>52</v>
      </c>
      <c r="B19860" t="s">
        <v>28</v>
      </c>
      <c r="C19860">
        <v>61735</v>
      </c>
      <c r="D19860" t="s">
        <v>32</v>
      </c>
      <c r="E19860">
        <v>7</v>
      </c>
      <c r="F19860" t="s">
        <v>25</v>
      </c>
      <c r="G19860" t="s">
        <v>41</v>
      </c>
      <c r="H19860" t="s">
        <v>27</v>
      </c>
      <c r="I19860" t="s">
        <v>20</v>
      </c>
      <c r="J19860" t="s">
        <v>21</v>
      </c>
      <c r="K19860">
        <v>0</v>
      </c>
      <c r="L19860">
        <v>0</v>
      </c>
      <c r="M19860">
        <v>40</v>
      </c>
      <c r="N19860" t="s">
        <v>22</v>
      </c>
      <c r="O19860" t="s">
        <v>23</v>
      </c>
    </row>
    <row r="19861" spans="1:15" x14ac:dyDescent="0.3">
      <c r="A19861">
        <v>34</v>
      </c>
      <c r="B19861" t="s">
        <v>28</v>
      </c>
      <c r="C19861">
        <v>243165</v>
      </c>
      <c r="D19861" t="s">
        <v>16</v>
      </c>
      <c r="E19861">
        <v>13</v>
      </c>
      <c r="F19861" t="s">
        <v>25</v>
      </c>
      <c r="G19861" t="s">
        <v>41</v>
      </c>
      <c r="H19861" t="s">
        <v>27</v>
      </c>
      <c r="I19861" t="s">
        <v>20</v>
      </c>
      <c r="J19861" t="s">
        <v>21</v>
      </c>
      <c r="K19861">
        <v>0</v>
      </c>
      <c r="L19861">
        <v>0</v>
      </c>
      <c r="M19861">
        <v>30</v>
      </c>
      <c r="N19861" t="s">
        <v>22</v>
      </c>
      <c r="O19861" t="s">
        <v>43</v>
      </c>
    </row>
    <row r="19862" spans="1:15" x14ac:dyDescent="0.3">
      <c r="A19862">
        <v>24</v>
      </c>
      <c r="B19862" t="s">
        <v>28</v>
      </c>
      <c r="C19862">
        <v>388885</v>
      </c>
      <c r="D19862" t="s">
        <v>29</v>
      </c>
      <c r="E19862">
        <v>9</v>
      </c>
      <c r="F19862" t="s">
        <v>17</v>
      </c>
      <c r="G19862" t="s">
        <v>57</v>
      </c>
      <c r="H19862" t="s">
        <v>19</v>
      </c>
      <c r="I19862" t="s">
        <v>20</v>
      </c>
      <c r="J19862" t="s">
        <v>21</v>
      </c>
      <c r="K19862">
        <v>0</v>
      </c>
      <c r="L19862">
        <v>0</v>
      </c>
      <c r="M19862">
        <v>48</v>
      </c>
      <c r="N19862" t="s">
        <v>22</v>
      </c>
      <c r="O19862" t="s">
        <v>23</v>
      </c>
    </row>
    <row r="19863" spans="1:15" x14ac:dyDescent="0.3">
      <c r="A19863">
        <v>77</v>
      </c>
      <c r="B19863" t="s">
        <v>71</v>
      </c>
      <c r="C19863">
        <v>84979</v>
      </c>
      <c r="D19863" t="s">
        <v>59</v>
      </c>
      <c r="E19863">
        <v>16</v>
      </c>
      <c r="F19863" t="s">
        <v>25</v>
      </c>
      <c r="G19863" t="s">
        <v>56</v>
      </c>
      <c r="H19863" t="s">
        <v>27</v>
      </c>
      <c r="I19863" t="s">
        <v>20</v>
      </c>
      <c r="J19863" t="s">
        <v>21</v>
      </c>
      <c r="K19863">
        <v>20051</v>
      </c>
      <c r="L19863">
        <v>0</v>
      </c>
      <c r="M19863">
        <v>40</v>
      </c>
      <c r="N19863" t="s">
        <v>22</v>
      </c>
      <c r="O19863" t="s">
        <v>43</v>
      </c>
    </row>
    <row r="19864" spans="1:15" x14ac:dyDescent="0.3">
      <c r="A19864">
        <v>34</v>
      </c>
      <c r="B19864" t="s">
        <v>24</v>
      </c>
      <c r="C19864">
        <v>87209</v>
      </c>
      <c r="D19864" t="s">
        <v>38</v>
      </c>
      <c r="E19864">
        <v>14</v>
      </c>
      <c r="F19864" t="s">
        <v>25</v>
      </c>
      <c r="G19864" t="s">
        <v>56</v>
      </c>
      <c r="H19864" t="s">
        <v>27</v>
      </c>
      <c r="I19864" t="s">
        <v>20</v>
      </c>
      <c r="J19864" t="s">
        <v>21</v>
      </c>
      <c r="K19864">
        <v>0</v>
      </c>
      <c r="L19864">
        <v>0</v>
      </c>
      <c r="M19864">
        <v>60</v>
      </c>
      <c r="N19864" t="s">
        <v>22</v>
      </c>
      <c r="O19864" t="s">
        <v>23</v>
      </c>
    </row>
    <row r="19865" spans="1:15" x14ac:dyDescent="0.3">
      <c r="A19865">
        <v>53</v>
      </c>
      <c r="B19865" t="s">
        <v>24</v>
      </c>
      <c r="C19865">
        <v>168539</v>
      </c>
      <c r="D19865" t="s">
        <v>39</v>
      </c>
      <c r="E19865">
        <v>5</v>
      </c>
      <c r="F19865" t="s">
        <v>25</v>
      </c>
      <c r="G19865" t="s">
        <v>56</v>
      </c>
      <c r="H19865" t="s">
        <v>27</v>
      </c>
      <c r="I19865" t="s">
        <v>20</v>
      </c>
      <c r="J19865" t="s">
        <v>21</v>
      </c>
      <c r="K19865">
        <v>0</v>
      </c>
      <c r="L19865">
        <v>0</v>
      </c>
      <c r="M19865">
        <v>70</v>
      </c>
      <c r="N19865" t="s">
        <v>22</v>
      </c>
      <c r="O19865" t="s">
        <v>23</v>
      </c>
    </row>
    <row r="19866" spans="1:15" x14ac:dyDescent="0.3">
      <c r="A19866">
        <v>31</v>
      </c>
      <c r="B19866" t="s">
        <v>28</v>
      </c>
      <c r="C19866">
        <v>179013</v>
      </c>
      <c r="D19866" t="s">
        <v>29</v>
      </c>
      <c r="E19866">
        <v>9</v>
      </c>
      <c r="F19866" t="s">
        <v>60</v>
      </c>
      <c r="G19866" t="s">
        <v>51</v>
      </c>
      <c r="H19866" t="s">
        <v>19</v>
      </c>
      <c r="I19866" t="s">
        <v>33</v>
      </c>
      <c r="J19866" t="s">
        <v>21</v>
      </c>
      <c r="K19866">
        <v>0</v>
      </c>
      <c r="L19866">
        <v>0</v>
      </c>
      <c r="M19866">
        <v>40</v>
      </c>
      <c r="N19866" t="s">
        <v>22</v>
      </c>
      <c r="O19866" t="s">
        <v>23</v>
      </c>
    </row>
    <row r="19867" spans="1:15" x14ac:dyDescent="0.3">
      <c r="A19867">
        <v>58</v>
      </c>
      <c r="B19867" t="s">
        <v>28</v>
      </c>
      <c r="C19867">
        <v>196643</v>
      </c>
      <c r="D19867" t="s">
        <v>29</v>
      </c>
      <c r="E19867">
        <v>9</v>
      </c>
      <c r="F19867" t="s">
        <v>30</v>
      </c>
      <c r="G19867" t="s">
        <v>49</v>
      </c>
      <c r="H19867" t="s">
        <v>19</v>
      </c>
      <c r="I19867" t="s">
        <v>20</v>
      </c>
      <c r="J19867" t="s">
        <v>36</v>
      </c>
      <c r="K19867">
        <v>0</v>
      </c>
      <c r="L19867">
        <v>0</v>
      </c>
      <c r="M19867">
        <v>15</v>
      </c>
      <c r="N19867" t="s">
        <v>22</v>
      </c>
      <c r="O19867" t="s">
        <v>23</v>
      </c>
    </row>
    <row r="19868" spans="1:15" x14ac:dyDescent="0.3">
      <c r="A19868">
        <v>50</v>
      </c>
      <c r="B19868" t="s">
        <v>24</v>
      </c>
      <c r="C19868">
        <v>68898</v>
      </c>
      <c r="D19868" t="s">
        <v>38</v>
      </c>
      <c r="E19868">
        <v>14</v>
      </c>
      <c r="F19868" t="s">
        <v>25</v>
      </c>
      <c r="G19868" t="s">
        <v>49</v>
      </c>
      <c r="H19868" t="s">
        <v>27</v>
      </c>
      <c r="I19868" t="s">
        <v>20</v>
      </c>
      <c r="J19868" t="s">
        <v>21</v>
      </c>
      <c r="K19868">
        <v>7688</v>
      </c>
      <c r="L19868">
        <v>0</v>
      </c>
      <c r="M19868">
        <v>55</v>
      </c>
      <c r="N19868" t="s">
        <v>22</v>
      </c>
      <c r="O19868" t="s">
        <v>43</v>
      </c>
    </row>
    <row r="19869" spans="1:15" x14ac:dyDescent="0.3">
      <c r="A19869">
        <v>32</v>
      </c>
      <c r="B19869" t="s">
        <v>28</v>
      </c>
      <c r="C19869">
        <v>156464</v>
      </c>
      <c r="D19869" t="s">
        <v>29</v>
      </c>
      <c r="E19869">
        <v>9</v>
      </c>
      <c r="F19869" t="s">
        <v>25</v>
      </c>
      <c r="G19869" t="s">
        <v>51</v>
      </c>
      <c r="H19869" t="s">
        <v>27</v>
      </c>
      <c r="I19869" t="s">
        <v>20</v>
      </c>
      <c r="J19869" t="s">
        <v>21</v>
      </c>
      <c r="K19869">
        <v>0</v>
      </c>
      <c r="L19869">
        <v>0</v>
      </c>
      <c r="M19869">
        <v>40</v>
      </c>
      <c r="N19869" t="s">
        <v>22</v>
      </c>
      <c r="O19869" t="s">
        <v>23</v>
      </c>
    </row>
    <row r="19870" spans="1:15" x14ac:dyDescent="0.3">
      <c r="A19870">
        <v>57</v>
      </c>
      <c r="B19870" t="s">
        <v>28</v>
      </c>
      <c r="C19870">
        <v>35884</v>
      </c>
      <c r="D19870" t="s">
        <v>29</v>
      </c>
      <c r="E19870">
        <v>9</v>
      </c>
      <c r="F19870" t="s">
        <v>30</v>
      </c>
      <c r="G19870" t="s">
        <v>41</v>
      </c>
      <c r="H19870" t="s">
        <v>19</v>
      </c>
      <c r="I19870" t="s">
        <v>20</v>
      </c>
      <c r="J19870" t="s">
        <v>36</v>
      </c>
      <c r="K19870">
        <v>0</v>
      </c>
      <c r="L19870">
        <v>0</v>
      </c>
      <c r="M19870">
        <v>40</v>
      </c>
      <c r="N19870" t="s">
        <v>22</v>
      </c>
      <c r="O19870" t="s">
        <v>23</v>
      </c>
    </row>
    <row r="19871" spans="1:15" x14ac:dyDescent="0.3">
      <c r="A19871">
        <v>32</v>
      </c>
      <c r="B19871" t="s">
        <v>28</v>
      </c>
      <c r="C19871">
        <v>182714</v>
      </c>
      <c r="D19871" t="s">
        <v>29</v>
      </c>
      <c r="E19871">
        <v>9</v>
      </c>
      <c r="F19871" t="s">
        <v>17</v>
      </c>
      <c r="G19871" t="s">
        <v>49</v>
      </c>
      <c r="H19871" t="s">
        <v>19</v>
      </c>
      <c r="I19871" t="s">
        <v>20</v>
      </c>
      <c r="J19871" t="s">
        <v>36</v>
      </c>
      <c r="K19871">
        <v>0</v>
      </c>
      <c r="L19871">
        <v>0</v>
      </c>
      <c r="M19871">
        <v>45</v>
      </c>
      <c r="N19871" t="s">
        <v>22</v>
      </c>
      <c r="O19871" t="s">
        <v>23</v>
      </c>
    </row>
    <row r="19872" spans="1:15" x14ac:dyDescent="0.3">
      <c r="A19872">
        <v>77</v>
      </c>
      <c r="B19872" t="s">
        <v>28</v>
      </c>
      <c r="C19872">
        <v>344425</v>
      </c>
      <c r="D19872" t="s">
        <v>39</v>
      </c>
      <c r="E19872">
        <v>5</v>
      </c>
      <c r="F19872" t="s">
        <v>25</v>
      </c>
      <c r="G19872" t="s">
        <v>98</v>
      </c>
      <c r="H19872" t="s">
        <v>35</v>
      </c>
      <c r="I19872" t="s">
        <v>33</v>
      </c>
      <c r="J19872" t="s">
        <v>36</v>
      </c>
      <c r="K19872">
        <v>0</v>
      </c>
      <c r="L19872">
        <v>0</v>
      </c>
      <c r="M19872">
        <v>10</v>
      </c>
      <c r="N19872" t="s">
        <v>22</v>
      </c>
      <c r="O19872" t="s">
        <v>23</v>
      </c>
    </row>
    <row r="19873" spans="1:15" x14ac:dyDescent="0.3">
      <c r="A19873">
        <v>37</v>
      </c>
      <c r="B19873" t="s">
        <v>24</v>
      </c>
      <c r="C19873">
        <v>177277</v>
      </c>
      <c r="D19873" t="s">
        <v>44</v>
      </c>
      <c r="E19873">
        <v>10</v>
      </c>
      <c r="F19873" t="s">
        <v>17</v>
      </c>
      <c r="G19873" t="s">
        <v>51</v>
      </c>
      <c r="H19873" t="s">
        <v>19</v>
      </c>
      <c r="I19873" t="s">
        <v>20</v>
      </c>
      <c r="J19873" t="s">
        <v>21</v>
      </c>
      <c r="K19873">
        <v>0</v>
      </c>
      <c r="L19873">
        <v>0</v>
      </c>
      <c r="M19873">
        <v>40</v>
      </c>
      <c r="N19873" t="s">
        <v>22</v>
      </c>
      <c r="O19873" t="s">
        <v>23</v>
      </c>
    </row>
    <row r="19874" spans="1:15" x14ac:dyDescent="0.3">
      <c r="A19874">
        <v>51</v>
      </c>
      <c r="B19874" t="s">
        <v>28</v>
      </c>
      <c r="C19874">
        <v>70767</v>
      </c>
      <c r="D19874" t="s">
        <v>29</v>
      </c>
      <c r="E19874">
        <v>9</v>
      </c>
      <c r="F19874" t="s">
        <v>25</v>
      </c>
      <c r="G19874" t="s">
        <v>18</v>
      </c>
      <c r="H19874" t="s">
        <v>73</v>
      </c>
      <c r="I19874" t="s">
        <v>20</v>
      </c>
      <c r="J19874" t="s">
        <v>36</v>
      </c>
      <c r="K19874">
        <v>0</v>
      </c>
      <c r="L19874">
        <v>0</v>
      </c>
      <c r="M19874">
        <v>40</v>
      </c>
      <c r="N19874" t="s">
        <v>22</v>
      </c>
      <c r="O19874" t="s">
        <v>23</v>
      </c>
    </row>
    <row r="19875" spans="1:15" x14ac:dyDescent="0.3">
      <c r="A19875">
        <v>33</v>
      </c>
      <c r="B19875" t="s">
        <v>24</v>
      </c>
      <c r="C19875">
        <v>520078</v>
      </c>
      <c r="D19875" t="s">
        <v>48</v>
      </c>
      <c r="E19875">
        <v>12</v>
      </c>
      <c r="F19875" t="s">
        <v>30</v>
      </c>
      <c r="G19875" t="s">
        <v>49</v>
      </c>
      <c r="H19875" t="s">
        <v>58</v>
      </c>
      <c r="I19875" t="s">
        <v>33</v>
      </c>
      <c r="J19875" t="s">
        <v>21</v>
      </c>
      <c r="K19875">
        <v>0</v>
      </c>
      <c r="L19875">
        <v>0</v>
      </c>
      <c r="M19875">
        <v>60</v>
      </c>
      <c r="N19875" t="s">
        <v>22</v>
      </c>
      <c r="O19875" t="s">
        <v>23</v>
      </c>
    </row>
    <row r="19876" spans="1:15" x14ac:dyDescent="0.3">
      <c r="A19876">
        <v>53</v>
      </c>
      <c r="B19876" t="s">
        <v>63</v>
      </c>
      <c r="C19876">
        <v>321770</v>
      </c>
      <c r="D19876" t="s">
        <v>29</v>
      </c>
      <c r="E19876">
        <v>9</v>
      </c>
      <c r="F19876" t="s">
        <v>40</v>
      </c>
      <c r="G19876" t="s">
        <v>53</v>
      </c>
      <c r="H19876" t="s">
        <v>73</v>
      </c>
      <c r="I19876" t="s">
        <v>20</v>
      </c>
      <c r="J19876" t="s">
        <v>36</v>
      </c>
      <c r="K19876">
        <v>0</v>
      </c>
      <c r="L19876">
        <v>0</v>
      </c>
      <c r="M19876">
        <v>35</v>
      </c>
      <c r="N19876" t="s">
        <v>22</v>
      </c>
      <c r="O19876" t="s">
        <v>23</v>
      </c>
    </row>
    <row r="19877" spans="1:15" x14ac:dyDescent="0.3">
      <c r="A19877">
        <v>32</v>
      </c>
      <c r="B19877" t="s">
        <v>28</v>
      </c>
      <c r="C19877">
        <v>158416</v>
      </c>
      <c r="D19877" t="s">
        <v>29</v>
      </c>
      <c r="E19877">
        <v>9</v>
      </c>
      <c r="F19877" t="s">
        <v>30</v>
      </c>
      <c r="G19877" t="s">
        <v>49</v>
      </c>
      <c r="H19877" t="s">
        <v>19</v>
      </c>
      <c r="I19877" t="s">
        <v>20</v>
      </c>
      <c r="J19877" t="s">
        <v>21</v>
      </c>
      <c r="K19877">
        <v>0</v>
      </c>
      <c r="L19877">
        <v>0</v>
      </c>
      <c r="M19877">
        <v>50</v>
      </c>
      <c r="N19877" t="s">
        <v>22</v>
      </c>
      <c r="O19877" t="s">
        <v>23</v>
      </c>
    </row>
    <row r="19878" spans="1:15" x14ac:dyDescent="0.3">
      <c r="A19878">
        <v>30</v>
      </c>
      <c r="B19878" t="s">
        <v>28</v>
      </c>
      <c r="C19878">
        <v>312667</v>
      </c>
      <c r="D19878" t="s">
        <v>44</v>
      </c>
      <c r="E19878">
        <v>10</v>
      </c>
      <c r="F19878" t="s">
        <v>25</v>
      </c>
      <c r="G19878" t="s">
        <v>51</v>
      </c>
      <c r="H19878" t="s">
        <v>27</v>
      </c>
      <c r="I19878" t="s">
        <v>20</v>
      </c>
      <c r="J19878" t="s">
        <v>21</v>
      </c>
      <c r="K19878">
        <v>0</v>
      </c>
      <c r="L19878">
        <v>0</v>
      </c>
      <c r="M19878">
        <v>40</v>
      </c>
      <c r="N19878" t="s">
        <v>22</v>
      </c>
      <c r="O19878" t="s">
        <v>23</v>
      </c>
    </row>
    <row r="19879" spans="1:15" x14ac:dyDescent="0.3">
      <c r="A19879">
        <v>19</v>
      </c>
      <c r="B19879" t="s">
        <v>28</v>
      </c>
      <c r="C19879">
        <v>208656</v>
      </c>
      <c r="D19879" t="s">
        <v>44</v>
      </c>
      <c r="E19879">
        <v>10</v>
      </c>
      <c r="F19879" t="s">
        <v>17</v>
      </c>
      <c r="G19879" t="s">
        <v>18</v>
      </c>
      <c r="H19879" t="s">
        <v>47</v>
      </c>
      <c r="I19879" t="s">
        <v>20</v>
      </c>
      <c r="J19879" t="s">
        <v>36</v>
      </c>
      <c r="K19879">
        <v>594</v>
      </c>
      <c r="L19879">
        <v>0</v>
      </c>
      <c r="M19879">
        <v>20</v>
      </c>
      <c r="N19879" t="s">
        <v>22</v>
      </c>
      <c r="O19879" t="s">
        <v>23</v>
      </c>
    </row>
    <row r="19880" spans="1:15" x14ac:dyDescent="0.3">
      <c r="A19880">
        <v>33</v>
      </c>
      <c r="B19880" t="s">
        <v>28</v>
      </c>
      <c r="C19880">
        <v>31481</v>
      </c>
      <c r="D19880" t="s">
        <v>16</v>
      </c>
      <c r="E19880">
        <v>13</v>
      </c>
      <c r="F19880" t="s">
        <v>40</v>
      </c>
      <c r="G19880" t="s">
        <v>41</v>
      </c>
      <c r="H19880" t="s">
        <v>58</v>
      </c>
      <c r="I19880" t="s">
        <v>20</v>
      </c>
      <c r="J19880" t="s">
        <v>36</v>
      </c>
      <c r="K19880">
        <v>0</v>
      </c>
      <c r="L19880">
        <v>0</v>
      </c>
      <c r="M19880">
        <v>24</v>
      </c>
      <c r="N19880" t="s">
        <v>22</v>
      </c>
      <c r="O19880" t="s">
        <v>23</v>
      </c>
    </row>
    <row r="19881" spans="1:15" x14ac:dyDescent="0.3">
      <c r="A19881">
        <v>31</v>
      </c>
      <c r="B19881" t="s">
        <v>28</v>
      </c>
      <c r="C19881">
        <v>259531</v>
      </c>
      <c r="D19881" t="s">
        <v>50</v>
      </c>
      <c r="E19881">
        <v>11</v>
      </c>
      <c r="F19881" t="s">
        <v>17</v>
      </c>
      <c r="G19881" t="s">
        <v>18</v>
      </c>
      <c r="H19881" t="s">
        <v>19</v>
      </c>
      <c r="I19881" t="s">
        <v>20</v>
      </c>
      <c r="J19881" t="s">
        <v>36</v>
      </c>
      <c r="K19881">
        <v>0</v>
      </c>
      <c r="L19881">
        <v>0</v>
      </c>
      <c r="M19881">
        <v>40</v>
      </c>
      <c r="N19881" t="s">
        <v>22</v>
      </c>
      <c r="O19881" t="s">
        <v>23</v>
      </c>
    </row>
    <row r="19882" spans="1:15" x14ac:dyDescent="0.3">
      <c r="A19882">
        <v>28</v>
      </c>
      <c r="B19882" t="s">
        <v>28</v>
      </c>
      <c r="C19882">
        <v>186239</v>
      </c>
      <c r="D19882" t="s">
        <v>44</v>
      </c>
      <c r="E19882">
        <v>10</v>
      </c>
      <c r="F19882" t="s">
        <v>17</v>
      </c>
      <c r="G19882" t="s">
        <v>18</v>
      </c>
      <c r="H19882" t="s">
        <v>58</v>
      </c>
      <c r="I19882" t="s">
        <v>33</v>
      </c>
      <c r="J19882" t="s">
        <v>36</v>
      </c>
      <c r="K19882">
        <v>0</v>
      </c>
      <c r="L19882">
        <v>0</v>
      </c>
      <c r="M19882">
        <v>40</v>
      </c>
      <c r="N19882" t="s">
        <v>22</v>
      </c>
      <c r="O19882" t="s">
        <v>23</v>
      </c>
    </row>
    <row r="19883" spans="1:15" x14ac:dyDescent="0.3">
      <c r="A19883">
        <v>19</v>
      </c>
      <c r="B19883" t="s">
        <v>28</v>
      </c>
      <c r="C19883">
        <v>162954</v>
      </c>
      <c r="D19883" t="s">
        <v>93</v>
      </c>
      <c r="E19883">
        <v>8</v>
      </c>
      <c r="F19883" t="s">
        <v>17</v>
      </c>
      <c r="G19883" t="s">
        <v>41</v>
      </c>
      <c r="H19883" t="s">
        <v>47</v>
      </c>
      <c r="I19883" t="s">
        <v>20</v>
      </c>
      <c r="J19883" t="s">
        <v>36</v>
      </c>
      <c r="K19883">
        <v>0</v>
      </c>
      <c r="L19883">
        <v>0</v>
      </c>
      <c r="M19883">
        <v>20</v>
      </c>
      <c r="N19883" t="s">
        <v>22</v>
      </c>
      <c r="O19883" t="s">
        <v>23</v>
      </c>
    </row>
    <row r="19884" spans="1:15" x14ac:dyDescent="0.3">
      <c r="A19884">
        <v>27</v>
      </c>
      <c r="B19884" t="s">
        <v>28</v>
      </c>
      <c r="C19884">
        <v>249315</v>
      </c>
      <c r="D19884" t="s">
        <v>29</v>
      </c>
      <c r="E19884">
        <v>9</v>
      </c>
      <c r="F19884" t="s">
        <v>25</v>
      </c>
      <c r="G19884" t="s">
        <v>49</v>
      </c>
      <c r="H19884" t="s">
        <v>27</v>
      </c>
      <c r="I19884" t="s">
        <v>20</v>
      </c>
      <c r="J19884" t="s">
        <v>21</v>
      </c>
      <c r="K19884">
        <v>0</v>
      </c>
      <c r="L19884">
        <v>0</v>
      </c>
      <c r="M19884">
        <v>60</v>
      </c>
      <c r="N19884" t="s">
        <v>22</v>
      </c>
      <c r="O19884" t="s">
        <v>23</v>
      </c>
    </row>
    <row r="19885" spans="1:15" x14ac:dyDescent="0.3">
      <c r="A19885">
        <v>21</v>
      </c>
      <c r="B19885" t="s">
        <v>28</v>
      </c>
      <c r="C19885">
        <v>308237</v>
      </c>
      <c r="D19885" t="s">
        <v>72</v>
      </c>
      <c r="E19885">
        <v>3</v>
      </c>
      <c r="F19885" t="s">
        <v>25</v>
      </c>
      <c r="G19885" t="s">
        <v>31</v>
      </c>
      <c r="H19885" t="s">
        <v>27</v>
      </c>
      <c r="I19885" t="s">
        <v>20</v>
      </c>
      <c r="J19885" t="s">
        <v>21</v>
      </c>
      <c r="K19885">
        <v>0</v>
      </c>
      <c r="L19885">
        <v>0</v>
      </c>
      <c r="M19885">
        <v>40</v>
      </c>
      <c r="N19885" t="s">
        <v>55</v>
      </c>
      <c r="O19885" t="s">
        <v>23</v>
      </c>
    </row>
    <row r="19886" spans="1:15" x14ac:dyDescent="0.3">
      <c r="A19886">
        <v>24</v>
      </c>
      <c r="B19886" t="s">
        <v>28</v>
      </c>
      <c r="C19886">
        <v>103064</v>
      </c>
      <c r="D19886" t="s">
        <v>16</v>
      </c>
      <c r="E19886">
        <v>13</v>
      </c>
      <c r="F19886" t="s">
        <v>17</v>
      </c>
      <c r="G19886" t="s">
        <v>34</v>
      </c>
      <c r="H19886" t="s">
        <v>19</v>
      </c>
      <c r="I19886" t="s">
        <v>20</v>
      </c>
      <c r="J19886" t="s">
        <v>36</v>
      </c>
      <c r="K19886">
        <v>0</v>
      </c>
      <c r="L19886">
        <v>0</v>
      </c>
      <c r="M19886">
        <v>40</v>
      </c>
      <c r="N19886" t="s">
        <v>22</v>
      </c>
      <c r="O19886" t="s">
        <v>23</v>
      </c>
    </row>
    <row r="19887" spans="1:15" x14ac:dyDescent="0.3">
      <c r="A19887">
        <v>46</v>
      </c>
      <c r="B19887" t="s">
        <v>28</v>
      </c>
      <c r="C19887">
        <v>185847</v>
      </c>
      <c r="D19887" t="s">
        <v>29</v>
      </c>
      <c r="E19887">
        <v>9</v>
      </c>
      <c r="F19887" t="s">
        <v>30</v>
      </c>
      <c r="G19887" t="s">
        <v>53</v>
      </c>
      <c r="H19887" t="s">
        <v>19</v>
      </c>
      <c r="I19887" t="s">
        <v>20</v>
      </c>
      <c r="J19887" t="s">
        <v>21</v>
      </c>
      <c r="K19887">
        <v>0</v>
      </c>
      <c r="L19887">
        <v>0</v>
      </c>
      <c r="M19887">
        <v>54</v>
      </c>
      <c r="N19887" t="s">
        <v>22</v>
      </c>
      <c r="O19887" t="s">
        <v>23</v>
      </c>
    </row>
    <row r="19888" spans="1:15" x14ac:dyDescent="0.3">
      <c r="A19888">
        <v>31</v>
      </c>
      <c r="B19888" t="s">
        <v>28</v>
      </c>
      <c r="C19888">
        <v>168521</v>
      </c>
      <c r="D19888" t="s">
        <v>16</v>
      </c>
      <c r="E19888">
        <v>13</v>
      </c>
      <c r="F19888" t="s">
        <v>17</v>
      </c>
      <c r="G19888" t="s">
        <v>26</v>
      </c>
      <c r="H19888" t="s">
        <v>19</v>
      </c>
      <c r="I19888" t="s">
        <v>20</v>
      </c>
      <c r="J19888" t="s">
        <v>36</v>
      </c>
      <c r="K19888">
        <v>0</v>
      </c>
      <c r="L19888">
        <v>0</v>
      </c>
      <c r="M19888">
        <v>40</v>
      </c>
      <c r="N19888" t="s">
        <v>22</v>
      </c>
      <c r="O19888" t="s">
        <v>23</v>
      </c>
    </row>
    <row r="19889" spans="1:15" x14ac:dyDescent="0.3">
      <c r="A19889">
        <v>60</v>
      </c>
      <c r="B19889" t="s">
        <v>28</v>
      </c>
      <c r="C19889">
        <v>198170</v>
      </c>
      <c r="D19889" t="s">
        <v>44</v>
      </c>
      <c r="E19889">
        <v>10</v>
      </c>
      <c r="F19889" t="s">
        <v>25</v>
      </c>
      <c r="G19889" t="s">
        <v>53</v>
      </c>
      <c r="H19889" t="s">
        <v>27</v>
      </c>
      <c r="I19889" t="s">
        <v>20</v>
      </c>
      <c r="J19889" t="s">
        <v>21</v>
      </c>
      <c r="K19889">
        <v>0</v>
      </c>
      <c r="L19889">
        <v>0</v>
      </c>
      <c r="M19889">
        <v>40</v>
      </c>
      <c r="N19889" t="s">
        <v>22</v>
      </c>
      <c r="O19889" t="s">
        <v>43</v>
      </c>
    </row>
    <row r="19890" spans="1:15" x14ac:dyDescent="0.3">
      <c r="A19890">
        <v>21</v>
      </c>
      <c r="B19890" t="s">
        <v>28</v>
      </c>
      <c r="C19890">
        <v>353628</v>
      </c>
      <c r="D19890" t="s">
        <v>74</v>
      </c>
      <c r="E19890">
        <v>6</v>
      </c>
      <c r="F19890" t="s">
        <v>60</v>
      </c>
      <c r="G19890" t="s">
        <v>49</v>
      </c>
      <c r="H19890" t="s">
        <v>58</v>
      </c>
      <c r="I19890" t="s">
        <v>33</v>
      </c>
      <c r="J19890" t="s">
        <v>36</v>
      </c>
      <c r="K19890">
        <v>0</v>
      </c>
      <c r="L19890">
        <v>0</v>
      </c>
      <c r="M19890">
        <v>38</v>
      </c>
      <c r="N19890" t="s">
        <v>22</v>
      </c>
      <c r="O19890" t="s">
        <v>23</v>
      </c>
    </row>
    <row r="19891" spans="1:15" x14ac:dyDescent="0.3">
      <c r="A19891">
        <v>38</v>
      </c>
      <c r="C19891">
        <v>273285</v>
      </c>
      <c r="D19891" t="s">
        <v>32</v>
      </c>
      <c r="E19891">
        <v>7</v>
      </c>
      <c r="F19891" t="s">
        <v>17</v>
      </c>
      <c r="H19891" t="s">
        <v>19</v>
      </c>
      <c r="I19891" t="s">
        <v>20</v>
      </c>
      <c r="J19891" t="s">
        <v>36</v>
      </c>
      <c r="K19891">
        <v>0</v>
      </c>
      <c r="L19891">
        <v>0</v>
      </c>
      <c r="M19891">
        <v>32</v>
      </c>
      <c r="N19891" t="s">
        <v>22</v>
      </c>
      <c r="O19891" t="s">
        <v>23</v>
      </c>
    </row>
    <row r="19892" spans="1:15" x14ac:dyDescent="0.3">
      <c r="A19892">
        <v>31</v>
      </c>
      <c r="B19892" t="s">
        <v>28</v>
      </c>
      <c r="C19892">
        <v>272069</v>
      </c>
      <c r="D19892" t="s">
        <v>50</v>
      </c>
      <c r="E19892">
        <v>11</v>
      </c>
      <c r="F19892" t="s">
        <v>30</v>
      </c>
      <c r="G19892" t="s">
        <v>53</v>
      </c>
      <c r="H19892" t="s">
        <v>19</v>
      </c>
      <c r="I19892" t="s">
        <v>20</v>
      </c>
      <c r="J19892" t="s">
        <v>21</v>
      </c>
      <c r="K19892">
        <v>0</v>
      </c>
      <c r="L19892">
        <v>0</v>
      </c>
      <c r="M19892">
        <v>40</v>
      </c>
      <c r="N19892" t="s">
        <v>22</v>
      </c>
      <c r="O19892" t="s">
        <v>23</v>
      </c>
    </row>
    <row r="19893" spans="1:15" x14ac:dyDescent="0.3">
      <c r="A19893">
        <v>26</v>
      </c>
      <c r="B19893" t="s">
        <v>28</v>
      </c>
      <c r="C19893">
        <v>22328</v>
      </c>
      <c r="D19893" t="s">
        <v>16</v>
      </c>
      <c r="E19893">
        <v>13</v>
      </c>
      <c r="F19893" t="s">
        <v>25</v>
      </c>
      <c r="G19893" t="s">
        <v>49</v>
      </c>
      <c r="H19893" t="s">
        <v>27</v>
      </c>
      <c r="I19893" t="s">
        <v>20</v>
      </c>
      <c r="J19893" t="s">
        <v>21</v>
      </c>
      <c r="K19893">
        <v>0</v>
      </c>
      <c r="L19893">
        <v>0</v>
      </c>
      <c r="M19893">
        <v>40</v>
      </c>
      <c r="N19893" t="s">
        <v>22</v>
      </c>
      <c r="O19893" t="s">
        <v>43</v>
      </c>
    </row>
    <row r="19894" spans="1:15" x14ac:dyDescent="0.3">
      <c r="A19894">
        <v>46</v>
      </c>
      <c r="B19894" t="s">
        <v>28</v>
      </c>
      <c r="C19894">
        <v>309212</v>
      </c>
      <c r="D19894" t="s">
        <v>29</v>
      </c>
      <c r="E19894">
        <v>9</v>
      </c>
      <c r="F19894" t="s">
        <v>30</v>
      </c>
      <c r="G19894" t="s">
        <v>98</v>
      </c>
      <c r="H19894" t="s">
        <v>19</v>
      </c>
      <c r="I19894" t="s">
        <v>20</v>
      </c>
      <c r="J19894" t="s">
        <v>36</v>
      </c>
      <c r="K19894">
        <v>0</v>
      </c>
      <c r="L19894">
        <v>0</v>
      </c>
      <c r="M19894">
        <v>25</v>
      </c>
      <c r="N19894" t="s">
        <v>22</v>
      </c>
      <c r="O19894" t="s">
        <v>23</v>
      </c>
    </row>
    <row r="19895" spans="1:15" x14ac:dyDescent="0.3">
      <c r="A19895">
        <v>25</v>
      </c>
      <c r="B19895" t="s">
        <v>71</v>
      </c>
      <c r="C19895">
        <v>148888</v>
      </c>
      <c r="D19895" t="s">
        <v>29</v>
      </c>
      <c r="E19895">
        <v>9</v>
      </c>
      <c r="F19895" t="s">
        <v>25</v>
      </c>
      <c r="G19895" t="s">
        <v>26</v>
      </c>
      <c r="H19895" t="s">
        <v>27</v>
      </c>
      <c r="I19895" t="s">
        <v>20</v>
      </c>
      <c r="J19895" t="s">
        <v>21</v>
      </c>
      <c r="K19895">
        <v>0</v>
      </c>
      <c r="L19895">
        <v>0</v>
      </c>
      <c r="M19895">
        <v>60</v>
      </c>
      <c r="N19895" t="s">
        <v>22</v>
      </c>
      <c r="O19895" t="s">
        <v>43</v>
      </c>
    </row>
    <row r="19896" spans="1:15" x14ac:dyDescent="0.3">
      <c r="A19896">
        <v>23</v>
      </c>
      <c r="B19896" t="s">
        <v>63</v>
      </c>
      <c r="C19896">
        <v>324637</v>
      </c>
      <c r="D19896" t="s">
        <v>44</v>
      </c>
      <c r="E19896">
        <v>10</v>
      </c>
      <c r="F19896" t="s">
        <v>17</v>
      </c>
      <c r="G19896" t="s">
        <v>18</v>
      </c>
      <c r="H19896" t="s">
        <v>19</v>
      </c>
      <c r="I19896" t="s">
        <v>20</v>
      </c>
      <c r="J19896" t="s">
        <v>21</v>
      </c>
      <c r="K19896">
        <v>0</v>
      </c>
      <c r="L19896">
        <v>0</v>
      </c>
      <c r="M19896">
        <v>30</v>
      </c>
      <c r="N19896" t="s">
        <v>22</v>
      </c>
      <c r="O19896" t="s">
        <v>23</v>
      </c>
    </row>
    <row r="19897" spans="1:15" x14ac:dyDescent="0.3">
      <c r="A19897">
        <v>53</v>
      </c>
      <c r="B19897" t="s">
        <v>71</v>
      </c>
      <c r="C19897">
        <v>55139</v>
      </c>
      <c r="D19897" t="s">
        <v>38</v>
      </c>
      <c r="E19897">
        <v>14</v>
      </c>
      <c r="F19897" t="s">
        <v>25</v>
      </c>
      <c r="G19897" t="s">
        <v>26</v>
      </c>
      <c r="H19897" t="s">
        <v>27</v>
      </c>
      <c r="I19897" t="s">
        <v>20</v>
      </c>
      <c r="J19897" t="s">
        <v>21</v>
      </c>
      <c r="K19897">
        <v>0</v>
      </c>
      <c r="L19897">
        <v>0</v>
      </c>
      <c r="M19897">
        <v>40</v>
      </c>
      <c r="N19897" t="s">
        <v>22</v>
      </c>
      <c r="O19897" t="s">
        <v>43</v>
      </c>
    </row>
    <row r="19898" spans="1:15" x14ac:dyDescent="0.3">
      <c r="A19898">
        <v>42</v>
      </c>
      <c r="C19898">
        <v>212206</v>
      </c>
      <c r="D19898" t="s">
        <v>38</v>
      </c>
      <c r="E19898">
        <v>14</v>
      </c>
      <c r="F19898" t="s">
        <v>25</v>
      </c>
      <c r="H19898" t="s">
        <v>35</v>
      </c>
      <c r="I19898" t="s">
        <v>20</v>
      </c>
      <c r="J19898" t="s">
        <v>36</v>
      </c>
      <c r="K19898">
        <v>0</v>
      </c>
      <c r="L19898">
        <v>1887</v>
      </c>
      <c r="M19898">
        <v>48</v>
      </c>
      <c r="N19898" t="s">
        <v>22</v>
      </c>
      <c r="O19898" t="s">
        <v>43</v>
      </c>
    </row>
    <row r="19899" spans="1:15" x14ac:dyDescent="0.3">
      <c r="A19899">
        <v>29</v>
      </c>
      <c r="B19899" t="s">
        <v>28</v>
      </c>
      <c r="C19899">
        <v>119004</v>
      </c>
      <c r="D19899" t="s">
        <v>29</v>
      </c>
      <c r="E19899">
        <v>9</v>
      </c>
      <c r="F19899" t="s">
        <v>25</v>
      </c>
      <c r="G19899" t="s">
        <v>18</v>
      </c>
      <c r="H19899" t="s">
        <v>35</v>
      </c>
      <c r="I19899" t="s">
        <v>20</v>
      </c>
      <c r="J19899" t="s">
        <v>36</v>
      </c>
      <c r="K19899">
        <v>0</v>
      </c>
      <c r="L19899">
        <v>2179</v>
      </c>
      <c r="M19899">
        <v>40</v>
      </c>
      <c r="N19899" t="s">
        <v>22</v>
      </c>
      <c r="O19899" t="s">
        <v>23</v>
      </c>
    </row>
    <row r="19900" spans="1:15" x14ac:dyDescent="0.3">
      <c r="A19900">
        <v>45</v>
      </c>
      <c r="B19900" t="s">
        <v>28</v>
      </c>
      <c r="C19900">
        <v>252079</v>
      </c>
      <c r="D19900" t="s">
        <v>44</v>
      </c>
      <c r="E19900">
        <v>10</v>
      </c>
      <c r="F19900" t="s">
        <v>25</v>
      </c>
      <c r="G19900" t="s">
        <v>34</v>
      </c>
      <c r="H19900" t="s">
        <v>27</v>
      </c>
      <c r="I19900" t="s">
        <v>20</v>
      </c>
      <c r="J19900" t="s">
        <v>21</v>
      </c>
      <c r="K19900">
        <v>0</v>
      </c>
      <c r="L19900">
        <v>0</v>
      </c>
      <c r="M19900">
        <v>50</v>
      </c>
      <c r="N19900" t="s">
        <v>22</v>
      </c>
      <c r="O19900" t="s">
        <v>43</v>
      </c>
    </row>
    <row r="19901" spans="1:15" x14ac:dyDescent="0.3">
      <c r="A19901">
        <v>70</v>
      </c>
      <c r="B19901" t="s">
        <v>28</v>
      </c>
      <c r="C19901">
        <v>315868</v>
      </c>
      <c r="D19901" t="s">
        <v>16</v>
      </c>
      <c r="E19901">
        <v>13</v>
      </c>
      <c r="F19901" t="s">
        <v>30</v>
      </c>
      <c r="G19901" t="s">
        <v>18</v>
      </c>
      <c r="H19901" t="s">
        <v>19</v>
      </c>
      <c r="I19901" t="s">
        <v>20</v>
      </c>
      <c r="J19901" t="s">
        <v>21</v>
      </c>
      <c r="K19901">
        <v>0</v>
      </c>
      <c r="L19901">
        <v>0</v>
      </c>
      <c r="M19901">
        <v>40</v>
      </c>
      <c r="N19901" t="s">
        <v>22</v>
      </c>
      <c r="O19901" t="s">
        <v>23</v>
      </c>
    </row>
    <row r="19902" spans="1:15" x14ac:dyDescent="0.3">
      <c r="A19902">
        <v>55</v>
      </c>
      <c r="B19902" t="s">
        <v>71</v>
      </c>
      <c r="C19902">
        <v>392325</v>
      </c>
      <c r="D19902" t="s">
        <v>16</v>
      </c>
      <c r="E19902">
        <v>13</v>
      </c>
      <c r="F19902" t="s">
        <v>25</v>
      </c>
      <c r="G19902" t="s">
        <v>49</v>
      </c>
      <c r="H19902" t="s">
        <v>27</v>
      </c>
      <c r="I19902" t="s">
        <v>20</v>
      </c>
      <c r="J19902" t="s">
        <v>21</v>
      </c>
      <c r="K19902">
        <v>99999</v>
      </c>
      <c r="L19902">
        <v>0</v>
      </c>
      <c r="M19902">
        <v>60</v>
      </c>
      <c r="N19902" t="s">
        <v>22</v>
      </c>
      <c r="O19902" t="s">
        <v>43</v>
      </c>
    </row>
    <row r="19903" spans="1:15" x14ac:dyDescent="0.3">
      <c r="A19903">
        <v>40</v>
      </c>
      <c r="B19903" t="s">
        <v>15</v>
      </c>
      <c r="C19903">
        <v>174283</v>
      </c>
      <c r="D19903" t="s">
        <v>59</v>
      </c>
      <c r="E19903">
        <v>16</v>
      </c>
      <c r="F19903" t="s">
        <v>25</v>
      </c>
      <c r="G19903" t="s">
        <v>34</v>
      </c>
      <c r="H19903" t="s">
        <v>27</v>
      </c>
      <c r="I19903" t="s">
        <v>20</v>
      </c>
      <c r="J19903" t="s">
        <v>21</v>
      </c>
      <c r="K19903">
        <v>0</v>
      </c>
      <c r="L19903">
        <v>1887</v>
      </c>
      <c r="M19903">
        <v>50</v>
      </c>
      <c r="N19903" t="s">
        <v>22</v>
      </c>
      <c r="O19903" t="s">
        <v>43</v>
      </c>
    </row>
    <row r="19904" spans="1:15" x14ac:dyDescent="0.3">
      <c r="A19904">
        <v>17</v>
      </c>
      <c r="B19904" t="s">
        <v>28</v>
      </c>
      <c r="C19904">
        <v>126832</v>
      </c>
      <c r="D19904" t="s">
        <v>74</v>
      </c>
      <c r="E19904">
        <v>6</v>
      </c>
      <c r="F19904" t="s">
        <v>17</v>
      </c>
      <c r="G19904" t="s">
        <v>41</v>
      </c>
      <c r="H19904" t="s">
        <v>47</v>
      </c>
      <c r="I19904" t="s">
        <v>20</v>
      </c>
      <c r="J19904" t="s">
        <v>21</v>
      </c>
      <c r="K19904">
        <v>0</v>
      </c>
      <c r="L19904">
        <v>0</v>
      </c>
      <c r="M19904">
        <v>30</v>
      </c>
      <c r="N19904" t="s">
        <v>22</v>
      </c>
      <c r="O19904" t="s">
        <v>23</v>
      </c>
    </row>
    <row r="19905" spans="1:15" x14ac:dyDescent="0.3">
      <c r="A19905">
        <v>18</v>
      </c>
      <c r="B19905" t="s">
        <v>28</v>
      </c>
      <c r="C19905">
        <v>126071</v>
      </c>
      <c r="D19905" t="s">
        <v>29</v>
      </c>
      <c r="E19905">
        <v>9</v>
      </c>
      <c r="F19905" t="s">
        <v>17</v>
      </c>
      <c r="G19905" t="s">
        <v>51</v>
      </c>
      <c r="H19905" t="s">
        <v>47</v>
      </c>
      <c r="I19905" t="s">
        <v>20</v>
      </c>
      <c r="J19905" t="s">
        <v>21</v>
      </c>
      <c r="K19905">
        <v>0</v>
      </c>
      <c r="L19905">
        <v>0</v>
      </c>
      <c r="M19905">
        <v>40</v>
      </c>
      <c r="N19905" t="s">
        <v>22</v>
      </c>
      <c r="O19905" t="s">
        <v>23</v>
      </c>
    </row>
    <row r="19906" spans="1:15" x14ac:dyDescent="0.3">
      <c r="A19906">
        <v>34</v>
      </c>
      <c r="B19906" t="s">
        <v>28</v>
      </c>
      <c r="C19906">
        <v>265706</v>
      </c>
      <c r="D19906" t="s">
        <v>38</v>
      </c>
      <c r="E19906">
        <v>14</v>
      </c>
      <c r="F19906" t="s">
        <v>17</v>
      </c>
      <c r="G19906" t="s">
        <v>49</v>
      </c>
      <c r="H19906" t="s">
        <v>58</v>
      </c>
      <c r="I19906" t="s">
        <v>20</v>
      </c>
      <c r="J19906" t="s">
        <v>21</v>
      </c>
      <c r="K19906">
        <v>0</v>
      </c>
      <c r="L19906">
        <v>0</v>
      </c>
      <c r="M19906">
        <v>60</v>
      </c>
      <c r="N19906" t="s">
        <v>22</v>
      </c>
      <c r="O19906" t="s">
        <v>43</v>
      </c>
    </row>
    <row r="19907" spans="1:15" x14ac:dyDescent="0.3">
      <c r="A19907">
        <v>41</v>
      </c>
      <c r="B19907" t="s">
        <v>28</v>
      </c>
      <c r="C19907">
        <v>282964</v>
      </c>
      <c r="D19907" t="s">
        <v>44</v>
      </c>
      <c r="E19907">
        <v>10</v>
      </c>
      <c r="F19907" t="s">
        <v>30</v>
      </c>
      <c r="G19907" t="s">
        <v>18</v>
      </c>
      <c r="H19907" t="s">
        <v>19</v>
      </c>
      <c r="I19907" t="s">
        <v>20</v>
      </c>
      <c r="J19907" t="s">
        <v>36</v>
      </c>
      <c r="K19907">
        <v>0</v>
      </c>
      <c r="L19907">
        <v>0</v>
      </c>
      <c r="M19907">
        <v>40</v>
      </c>
      <c r="N19907" t="s">
        <v>22</v>
      </c>
      <c r="O19907" t="s">
        <v>23</v>
      </c>
    </row>
    <row r="19908" spans="1:15" x14ac:dyDescent="0.3">
      <c r="A19908">
        <v>28</v>
      </c>
      <c r="B19908" t="s">
        <v>28</v>
      </c>
      <c r="C19908">
        <v>328518</v>
      </c>
      <c r="D19908" t="s">
        <v>16</v>
      </c>
      <c r="E19908">
        <v>13</v>
      </c>
      <c r="F19908" t="s">
        <v>17</v>
      </c>
      <c r="G19908" t="s">
        <v>18</v>
      </c>
      <c r="H19908" t="s">
        <v>19</v>
      </c>
      <c r="I19908" t="s">
        <v>20</v>
      </c>
      <c r="J19908" t="s">
        <v>21</v>
      </c>
      <c r="K19908">
        <v>0</v>
      </c>
      <c r="L19908">
        <v>0</v>
      </c>
      <c r="M19908">
        <v>40</v>
      </c>
      <c r="N19908" t="s">
        <v>22</v>
      </c>
      <c r="O19908" t="s">
        <v>23</v>
      </c>
    </row>
    <row r="19909" spans="1:15" x14ac:dyDescent="0.3">
      <c r="A19909">
        <v>23</v>
      </c>
      <c r="B19909" t="s">
        <v>15</v>
      </c>
      <c r="C19909">
        <v>283499</v>
      </c>
      <c r="D19909" t="s">
        <v>29</v>
      </c>
      <c r="E19909">
        <v>9</v>
      </c>
      <c r="F19909" t="s">
        <v>17</v>
      </c>
      <c r="G19909" t="s">
        <v>65</v>
      </c>
      <c r="H19909" t="s">
        <v>47</v>
      </c>
      <c r="I19909" t="s">
        <v>20</v>
      </c>
      <c r="J19909" t="s">
        <v>21</v>
      </c>
      <c r="K19909">
        <v>0</v>
      </c>
      <c r="L19909">
        <v>0</v>
      </c>
      <c r="M19909">
        <v>40</v>
      </c>
      <c r="N19909" t="s">
        <v>22</v>
      </c>
      <c r="O19909" t="s">
        <v>23</v>
      </c>
    </row>
    <row r="19910" spans="1:15" x14ac:dyDescent="0.3">
      <c r="A19910">
        <v>32</v>
      </c>
      <c r="B19910" t="s">
        <v>28</v>
      </c>
      <c r="C19910">
        <v>286675</v>
      </c>
      <c r="D19910" t="s">
        <v>44</v>
      </c>
      <c r="E19910">
        <v>10</v>
      </c>
      <c r="F19910" t="s">
        <v>17</v>
      </c>
      <c r="G19910" t="s">
        <v>26</v>
      </c>
      <c r="H19910" t="s">
        <v>73</v>
      </c>
      <c r="I19910" t="s">
        <v>20</v>
      </c>
      <c r="J19910" t="s">
        <v>21</v>
      </c>
      <c r="K19910">
        <v>0</v>
      </c>
      <c r="L19910">
        <v>0</v>
      </c>
      <c r="M19910">
        <v>40</v>
      </c>
      <c r="N19910" t="s">
        <v>22</v>
      </c>
      <c r="O19910" t="s">
        <v>23</v>
      </c>
    </row>
    <row r="19911" spans="1:15" x14ac:dyDescent="0.3">
      <c r="A19911">
        <v>56</v>
      </c>
      <c r="B19911" t="s">
        <v>28</v>
      </c>
      <c r="C19911">
        <v>136472</v>
      </c>
      <c r="D19911" t="s">
        <v>52</v>
      </c>
      <c r="E19911">
        <v>4</v>
      </c>
      <c r="F19911" t="s">
        <v>25</v>
      </c>
      <c r="G19911" t="s">
        <v>57</v>
      </c>
      <c r="H19911" t="s">
        <v>27</v>
      </c>
      <c r="I19911" t="s">
        <v>33</v>
      </c>
      <c r="J19911" t="s">
        <v>21</v>
      </c>
      <c r="K19911">
        <v>0</v>
      </c>
      <c r="L19911">
        <v>0</v>
      </c>
      <c r="M19911">
        <v>48</v>
      </c>
      <c r="N19911" t="s">
        <v>22</v>
      </c>
      <c r="O19911" t="s">
        <v>23</v>
      </c>
    </row>
    <row r="19912" spans="1:15" x14ac:dyDescent="0.3">
      <c r="A19912">
        <v>36</v>
      </c>
      <c r="B19912" t="s">
        <v>28</v>
      </c>
      <c r="C19912">
        <v>132879</v>
      </c>
      <c r="D19912" t="s">
        <v>29</v>
      </c>
      <c r="E19912">
        <v>9</v>
      </c>
      <c r="F19912" t="s">
        <v>30</v>
      </c>
      <c r="G19912" t="s">
        <v>26</v>
      </c>
      <c r="H19912" t="s">
        <v>58</v>
      </c>
      <c r="I19912" t="s">
        <v>20</v>
      </c>
      <c r="J19912" t="s">
        <v>21</v>
      </c>
      <c r="K19912">
        <v>0</v>
      </c>
      <c r="L19912">
        <v>0</v>
      </c>
      <c r="M19912">
        <v>45</v>
      </c>
      <c r="N19912" t="s">
        <v>22</v>
      </c>
      <c r="O19912" t="s">
        <v>23</v>
      </c>
    </row>
    <row r="19913" spans="1:15" x14ac:dyDescent="0.3">
      <c r="A19913">
        <v>26</v>
      </c>
      <c r="B19913" t="s">
        <v>28</v>
      </c>
      <c r="C19913">
        <v>314798</v>
      </c>
      <c r="D19913" t="s">
        <v>29</v>
      </c>
      <c r="E19913">
        <v>9</v>
      </c>
      <c r="F19913" t="s">
        <v>17</v>
      </c>
      <c r="G19913" t="s">
        <v>18</v>
      </c>
      <c r="H19913" t="s">
        <v>19</v>
      </c>
      <c r="I19913" t="s">
        <v>20</v>
      </c>
      <c r="J19913" t="s">
        <v>21</v>
      </c>
      <c r="K19913">
        <v>0</v>
      </c>
      <c r="L19913">
        <v>0</v>
      </c>
      <c r="M19913">
        <v>50</v>
      </c>
      <c r="N19913" t="s">
        <v>22</v>
      </c>
      <c r="O19913" t="s">
        <v>23</v>
      </c>
    </row>
    <row r="19914" spans="1:15" x14ac:dyDescent="0.3">
      <c r="A19914">
        <v>62</v>
      </c>
      <c r="B19914" t="s">
        <v>28</v>
      </c>
      <c r="C19914">
        <v>143943</v>
      </c>
      <c r="D19914" t="s">
        <v>16</v>
      </c>
      <c r="E19914">
        <v>13</v>
      </c>
      <c r="F19914" t="s">
        <v>79</v>
      </c>
      <c r="G19914" t="s">
        <v>62</v>
      </c>
      <c r="H19914" t="s">
        <v>58</v>
      </c>
      <c r="I19914" t="s">
        <v>20</v>
      </c>
      <c r="J19914" t="s">
        <v>36</v>
      </c>
      <c r="K19914">
        <v>0</v>
      </c>
      <c r="L19914">
        <v>0</v>
      </c>
      <c r="M19914">
        <v>7</v>
      </c>
      <c r="N19914" t="s">
        <v>22</v>
      </c>
      <c r="O19914" t="s">
        <v>23</v>
      </c>
    </row>
    <row r="19915" spans="1:15" x14ac:dyDescent="0.3">
      <c r="A19915">
        <v>35</v>
      </c>
      <c r="B19915" t="s">
        <v>28</v>
      </c>
      <c r="C19915">
        <v>134367</v>
      </c>
      <c r="D19915" t="s">
        <v>48</v>
      </c>
      <c r="E19915">
        <v>12</v>
      </c>
      <c r="F19915" t="s">
        <v>30</v>
      </c>
      <c r="G19915" t="s">
        <v>18</v>
      </c>
      <c r="H19915" t="s">
        <v>58</v>
      </c>
      <c r="I19915" t="s">
        <v>20</v>
      </c>
      <c r="J19915" t="s">
        <v>36</v>
      </c>
      <c r="K19915">
        <v>0</v>
      </c>
      <c r="L19915">
        <v>0</v>
      </c>
      <c r="M19915">
        <v>40</v>
      </c>
      <c r="N19915" t="s">
        <v>22</v>
      </c>
      <c r="O19915" t="s">
        <v>23</v>
      </c>
    </row>
    <row r="19916" spans="1:15" x14ac:dyDescent="0.3">
      <c r="A19916">
        <v>25</v>
      </c>
      <c r="B19916" t="s">
        <v>63</v>
      </c>
      <c r="C19916">
        <v>366796</v>
      </c>
      <c r="D19916" t="s">
        <v>16</v>
      </c>
      <c r="E19916">
        <v>13</v>
      </c>
      <c r="F19916" t="s">
        <v>17</v>
      </c>
      <c r="G19916" t="s">
        <v>34</v>
      </c>
      <c r="H19916" t="s">
        <v>19</v>
      </c>
      <c r="I19916" t="s">
        <v>20</v>
      </c>
      <c r="J19916" t="s">
        <v>36</v>
      </c>
      <c r="K19916">
        <v>0</v>
      </c>
      <c r="L19916">
        <v>0</v>
      </c>
      <c r="M19916">
        <v>40</v>
      </c>
      <c r="N19916" t="s">
        <v>22</v>
      </c>
      <c r="O19916" t="s">
        <v>23</v>
      </c>
    </row>
    <row r="19917" spans="1:15" x14ac:dyDescent="0.3">
      <c r="A19917">
        <v>28</v>
      </c>
      <c r="B19917" t="s">
        <v>28</v>
      </c>
      <c r="C19917">
        <v>195573</v>
      </c>
      <c r="D19917" t="s">
        <v>29</v>
      </c>
      <c r="E19917">
        <v>9</v>
      </c>
      <c r="F19917" t="s">
        <v>25</v>
      </c>
      <c r="G19917" t="s">
        <v>53</v>
      </c>
      <c r="H19917" t="s">
        <v>27</v>
      </c>
      <c r="I19917" t="s">
        <v>20</v>
      </c>
      <c r="J19917" t="s">
        <v>21</v>
      </c>
      <c r="K19917">
        <v>0</v>
      </c>
      <c r="L19917">
        <v>0</v>
      </c>
      <c r="M19917">
        <v>50</v>
      </c>
      <c r="N19917" t="s">
        <v>22</v>
      </c>
      <c r="O19917" t="s">
        <v>23</v>
      </c>
    </row>
    <row r="19918" spans="1:15" x14ac:dyDescent="0.3">
      <c r="A19918">
        <v>21</v>
      </c>
      <c r="B19918" t="s">
        <v>28</v>
      </c>
      <c r="C19918">
        <v>33616</v>
      </c>
      <c r="D19918" t="s">
        <v>44</v>
      </c>
      <c r="E19918">
        <v>10</v>
      </c>
      <c r="F19918" t="s">
        <v>17</v>
      </c>
      <c r="G19918" t="s">
        <v>18</v>
      </c>
      <c r="H19918" t="s">
        <v>47</v>
      </c>
      <c r="I19918" t="s">
        <v>20</v>
      </c>
      <c r="J19918" t="s">
        <v>36</v>
      </c>
      <c r="K19918">
        <v>0</v>
      </c>
      <c r="L19918">
        <v>0</v>
      </c>
      <c r="M19918">
        <v>25</v>
      </c>
      <c r="N19918" t="s">
        <v>22</v>
      </c>
      <c r="O19918" t="s">
        <v>23</v>
      </c>
    </row>
    <row r="19919" spans="1:15" x14ac:dyDescent="0.3">
      <c r="A19919">
        <v>31</v>
      </c>
      <c r="B19919" t="s">
        <v>28</v>
      </c>
      <c r="C19919">
        <v>164190</v>
      </c>
      <c r="D19919" t="s">
        <v>74</v>
      </c>
      <c r="E19919">
        <v>6</v>
      </c>
      <c r="F19919" t="s">
        <v>25</v>
      </c>
      <c r="G19919" t="s">
        <v>53</v>
      </c>
      <c r="H19919" t="s">
        <v>27</v>
      </c>
      <c r="I19919" t="s">
        <v>20</v>
      </c>
      <c r="J19919" t="s">
        <v>21</v>
      </c>
      <c r="K19919">
        <v>0</v>
      </c>
      <c r="L19919">
        <v>0</v>
      </c>
      <c r="M19919">
        <v>40</v>
      </c>
      <c r="N19919" t="s">
        <v>22</v>
      </c>
      <c r="O19919" t="s">
        <v>23</v>
      </c>
    </row>
    <row r="19920" spans="1:15" x14ac:dyDescent="0.3">
      <c r="A19920">
        <v>23</v>
      </c>
      <c r="B19920" t="s">
        <v>28</v>
      </c>
      <c r="C19920">
        <v>380281</v>
      </c>
      <c r="D19920" t="s">
        <v>48</v>
      </c>
      <c r="E19920">
        <v>12</v>
      </c>
      <c r="F19920" t="s">
        <v>17</v>
      </c>
      <c r="G19920" t="s">
        <v>41</v>
      </c>
      <c r="H19920" t="s">
        <v>47</v>
      </c>
      <c r="I19920" t="s">
        <v>20</v>
      </c>
      <c r="J19920" t="s">
        <v>21</v>
      </c>
      <c r="K19920">
        <v>0</v>
      </c>
      <c r="L19920">
        <v>0</v>
      </c>
      <c r="M19920">
        <v>25</v>
      </c>
      <c r="N19920" t="s">
        <v>85</v>
      </c>
      <c r="O19920" t="s">
        <v>23</v>
      </c>
    </row>
    <row r="19921" spans="1:15" x14ac:dyDescent="0.3">
      <c r="A19921">
        <v>58</v>
      </c>
      <c r="B19921" t="s">
        <v>71</v>
      </c>
      <c r="C19921">
        <v>190763</v>
      </c>
      <c r="D19921" t="s">
        <v>16</v>
      </c>
      <c r="E19921">
        <v>13</v>
      </c>
      <c r="F19921" t="s">
        <v>25</v>
      </c>
      <c r="G19921" t="s">
        <v>34</v>
      </c>
      <c r="H19921" t="s">
        <v>27</v>
      </c>
      <c r="I19921" t="s">
        <v>20</v>
      </c>
      <c r="J19921" t="s">
        <v>21</v>
      </c>
      <c r="K19921">
        <v>0</v>
      </c>
      <c r="L19921">
        <v>0</v>
      </c>
      <c r="M19921">
        <v>40</v>
      </c>
      <c r="N19921" t="s">
        <v>22</v>
      </c>
      <c r="O19921" t="s">
        <v>43</v>
      </c>
    </row>
    <row r="19922" spans="1:15" x14ac:dyDescent="0.3">
      <c r="A19922">
        <v>55</v>
      </c>
      <c r="B19922" t="s">
        <v>63</v>
      </c>
      <c r="C19922">
        <v>209535</v>
      </c>
      <c r="D19922" t="s">
        <v>38</v>
      </c>
      <c r="E19922">
        <v>14</v>
      </c>
      <c r="F19922" t="s">
        <v>25</v>
      </c>
      <c r="G19922" t="s">
        <v>34</v>
      </c>
      <c r="H19922" t="s">
        <v>27</v>
      </c>
      <c r="I19922" t="s">
        <v>20</v>
      </c>
      <c r="J19922" t="s">
        <v>21</v>
      </c>
      <c r="K19922">
        <v>0</v>
      </c>
      <c r="L19922">
        <v>0</v>
      </c>
      <c r="M19922">
        <v>40</v>
      </c>
      <c r="N19922" t="s">
        <v>22</v>
      </c>
      <c r="O19922" t="s">
        <v>43</v>
      </c>
    </row>
    <row r="19923" spans="1:15" x14ac:dyDescent="0.3">
      <c r="A19923">
        <v>54</v>
      </c>
      <c r="B19923" t="s">
        <v>28</v>
      </c>
      <c r="C19923">
        <v>156003</v>
      </c>
      <c r="D19923" t="s">
        <v>29</v>
      </c>
      <c r="E19923">
        <v>9</v>
      </c>
      <c r="F19923" t="s">
        <v>25</v>
      </c>
      <c r="G19923" t="s">
        <v>51</v>
      </c>
      <c r="H19923" t="s">
        <v>27</v>
      </c>
      <c r="I19923" t="s">
        <v>20</v>
      </c>
      <c r="J19923" t="s">
        <v>21</v>
      </c>
      <c r="K19923">
        <v>0</v>
      </c>
      <c r="L19923">
        <v>0</v>
      </c>
      <c r="M19923">
        <v>40</v>
      </c>
      <c r="N19923" t="s">
        <v>22</v>
      </c>
      <c r="O19923" t="s">
        <v>23</v>
      </c>
    </row>
    <row r="19924" spans="1:15" x14ac:dyDescent="0.3">
      <c r="A19924">
        <v>33</v>
      </c>
      <c r="B19924" t="s">
        <v>28</v>
      </c>
      <c r="C19924">
        <v>55699</v>
      </c>
      <c r="D19924" t="s">
        <v>29</v>
      </c>
      <c r="E19924">
        <v>9</v>
      </c>
      <c r="F19924" t="s">
        <v>25</v>
      </c>
      <c r="G19924" t="s">
        <v>53</v>
      </c>
      <c r="H19924" t="s">
        <v>27</v>
      </c>
      <c r="I19924" t="s">
        <v>20</v>
      </c>
      <c r="J19924" t="s">
        <v>21</v>
      </c>
      <c r="K19924">
        <v>3908</v>
      </c>
      <c r="L19924">
        <v>0</v>
      </c>
      <c r="M19924">
        <v>40</v>
      </c>
      <c r="N19924" t="s">
        <v>22</v>
      </c>
      <c r="O19924" t="s">
        <v>23</v>
      </c>
    </row>
    <row r="19925" spans="1:15" x14ac:dyDescent="0.3">
      <c r="A19925">
        <v>28</v>
      </c>
      <c r="B19925" t="s">
        <v>28</v>
      </c>
      <c r="C19925">
        <v>183151</v>
      </c>
      <c r="D19925" t="s">
        <v>32</v>
      </c>
      <c r="E19925">
        <v>7</v>
      </c>
      <c r="F19925" t="s">
        <v>25</v>
      </c>
      <c r="G19925" t="s">
        <v>31</v>
      </c>
      <c r="H19925" t="s">
        <v>27</v>
      </c>
      <c r="I19925" t="s">
        <v>20</v>
      </c>
      <c r="J19925" t="s">
        <v>21</v>
      </c>
      <c r="K19925">
        <v>7688</v>
      </c>
      <c r="L19925">
        <v>0</v>
      </c>
      <c r="M19925">
        <v>40</v>
      </c>
      <c r="N19925" t="s">
        <v>22</v>
      </c>
      <c r="O19925" t="s">
        <v>43</v>
      </c>
    </row>
    <row r="19926" spans="1:15" x14ac:dyDescent="0.3">
      <c r="A19926">
        <v>40</v>
      </c>
      <c r="B19926" t="s">
        <v>28</v>
      </c>
      <c r="C19926">
        <v>198790</v>
      </c>
      <c r="D19926" t="s">
        <v>32</v>
      </c>
      <c r="E19926">
        <v>7</v>
      </c>
      <c r="F19926" t="s">
        <v>25</v>
      </c>
      <c r="G19926" t="s">
        <v>57</v>
      </c>
      <c r="H19926" t="s">
        <v>27</v>
      </c>
      <c r="I19926" t="s">
        <v>20</v>
      </c>
      <c r="J19926" t="s">
        <v>21</v>
      </c>
      <c r="K19926">
        <v>0</v>
      </c>
      <c r="L19926">
        <v>0</v>
      </c>
      <c r="M19926">
        <v>30</v>
      </c>
      <c r="N19926" t="s">
        <v>22</v>
      </c>
      <c r="O19926" t="s">
        <v>23</v>
      </c>
    </row>
    <row r="19927" spans="1:15" x14ac:dyDescent="0.3">
      <c r="A19927">
        <v>33</v>
      </c>
      <c r="B19927" t="s">
        <v>24</v>
      </c>
      <c r="C19927">
        <v>272359</v>
      </c>
      <c r="D19927" t="s">
        <v>16</v>
      </c>
      <c r="E19927">
        <v>13</v>
      </c>
      <c r="F19927" t="s">
        <v>25</v>
      </c>
      <c r="G19927" t="s">
        <v>49</v>
      </c>
      <c r="H19927" t="s">
        <v>27</v>
      </c>
      <c r="I19927" t="s">
        <v>20</v>
      </c>
      <c r="J19927" t="s">
        <v>21</v>
      </c>
      <c r="K19927">
        <v>7298</v>
      </c>
      <c r="L19927">
        <v>0</v>
      </c>
      <c r="M19927">
        <v>80</v>
      </c>
      <c r="N19927" t="s">
        <v>22</v>
      </c>
      <c r="O19927" t="s">
        <v>43</v>
      </c>
    </row>
    <row r="19928" spans="1:15" x14ac:dyDescent="0.3">
      <c r="A19928">
        <v>27</v>
      </c>
      <c r="B19928" t="s">
        <v>28</v>
      </c>
      <c r="C19928">
        <v>236481</v>
      </c>
      <c r="D19928" t="s">
        <v>69</v>
      </c>
      <c r="E19928">
        <v>15</v>
      </c>
      <c r="F19928" t="s">
        <v>17</v>
      </c>
      <c r="G19928" t="s">
        <v>34</v>
      </c>
      <c r="H19928" t="s">
        <v>19</v>
      </c>
      <c r="I19928" t="s">
        <v>45</v>
      </c>
      <c r="J19928" t="s">
        <v>21</v>
      </c>
      <c r="K19928">
        <v>0</v>
      </c>
      <c r="L19928">
        <v>0</v>
      </c>
      <c r="M19928">
        <v>10</v>
      </c>
      <c r="N19928" t="s">
        <v>46</v>
      </c>
      <c r="O19928" t="s">
        <v>23</v>
      </c>
    </row>
    <row r="19929" spans="1:15" x14ac:dyDescent="0.3">
      <c r="A19929">
        <v>55</v>
      </c>
      <c r="B19929" t="s">
        <v>28</v>
      </c>
      <c r="C19929">
        <v>143266</v>
      </c>
      <c r="D19929" t="s">
        <v>29</v>
      </c>
      <c r="E19929">
        <v>9</v>
      </c>
      <c r="F19929" t="s">
        <v>30</v>
      </c>
      <c r="G19929" t="s">
        <v>18</v>
      </c>
      <c r="H19929" t="s">
        <v>58</v>
      </c>
      <c r="I19929" t="s">
        <v>20</v>
      </c>
      <c r="J19929" t="s">
        <v>21</v>
      </c>
      <c r="K19929">
        <v>0</v>
      </c>
      <c r="L19929">
        <v>0</v>
      </c>
      <c r="M19929">
        <v>25</v>
      </c>
      <c r="N19929" t="s">
        <v>22</v>
      </c>
      <c r="O19929" t="s">
        <v>23</v>
      </c>
    </row>
    <row r="19930" spans="1:15" x14ac:dyDescent="0.3">
      <c r="A19930">
        <v>53</v>
      </c>
      <c r="B19930" t="s">
        <v>28</v>
      </c>
      <c r="C19930">
        <v>192386</v>
      </c>
      <c r="D19930" t="s">
        <v>29</v>
      </c>
      <c r="E19930">
        <v>9</v>
      </c>
      <c r="F19930" t="s">
        <v>60</v>
      </c>
      <c r="G19930" t="s">
        <v>53</v>
      </c>
      <c r="H19930" t="s">
        <v>58</v>
      </c>
      <c r="I19930" t="s">
        <v>20</v>
      </c>
      <c r="J19930" t="s">
        <v>21</v>
      </c>
      <c r="K19930">
        <v>0</v>
      </c>
      <c r="L19930">
        <v>0</v>
      </c>
      <c r="M19930">
        <v>45</v>
      </c>
      <c r="N19930" t="s">
        <v>22</v>
      </c>
      <c r="O19930" t="s">
        <v>23</v>
      </c>
    </row>
    <row r="19931" spans="1:15" x14ac:dyDescent="0.3">
      <c r="A19931">
        <v>23</v>
      </c>
      <c r="B19931" t="s">
        <v>28</v>
      </c>
      <c r="C19931">
        <v>99543</v>
      </c>
      <c r="D19931" t="s">
        <v>93</v>
      </c>
      <c r="E19931">
        <v>8</v>
      </c>
      <c r="F19931" t="s">
        <v>17</v>
      </c>
      <c r="G19931" t="s">
        <v>53</v>
      </c>
      <c r="H19931" t="s">
        <v>19</v>
      </c>
      <c r="I19931" t="s">
        <v>20</v>
      </c>
      <c r="J19931" t="s">
        <v>21</v>
      </c>
      <c r="K19931">
        <v>0</v>
      </c>
      <c r="L19931">
        <v>0</v>
      </c>
      <c r="M19931">
        <v>46</v>
      </c>
      <c r="N19931" t="s">
        <v>22</v>
      </c>
      <c r="O19931" t="s">
        <v>23</v>
      </c>
    </row>
    <row r="19932" spans="1:15" x14ac:dyDescent="0.3">
      <c r="A19932">
        <v>66</v>
      </c>
      <c r="B19932" t="s">
        <v>28</v>
      </c>
      <c r="C19932">
        <v>169435</v>
      </c>
      <c r="D19932" t="s">
        <v>29</v>
      </c>
      <c r="E19932">
        <v>9</v>
      </c>
      <c r="F19932" t="s">
        <v>79</v>
      </c>
      <c r="G19932" t="s">
        <v>51</v>
      </c>
      <c r="H19932" t="s">
        <v>19</v>
      </c>
      <c r="I19932" t="s">
        <v>20</v>
      </c>
      <c r="J19932" t="s">
        <v>21</v>
      </c>
      <c r="K19932">
        <v>0</v>
      </c>
      <c r="L19932">
        <v>0</v>
      </c>
      <c r="M19932">
        <v>16</v>
      </c>
      <c r="N19932" t="s">
        <v>22</v>
      </c>
      <c r="O19932" t="s">
        <v>23</v>
      </c>
    </row>
    <row r="19933" spans="1:15" x14ac:dyDescent="0.3">
      <c r="A19933">
        <v>34</v>
      </c>
      <c r="B19933" t="s">
        <v>24</v>
      </c>
      <c r="C19933">
        <v>34572</v>
      </c>
      <c r="D19933" t="s">
        <v>50</v>
      </c>
      <c r="E19933">
        <v>11</v>
      </c>
      <c r="F19933" t="s">
        <v>25</v>
      </c>
      <c r="G19933" t="s">
        <v>26</v>
      </c>
      <c r="H19933" t="s">
        <v>27</v>
      </c>
      <c r="I19933" t="s">
        <v>20</v>
      </c>
      <c r="J19933" t="s">
        <v>21</v>
      </c>
      <c r="K19933">
        <v>0</v>
      </c>
      <c r="L19933">
        <v>0</v>
      </c>
      <c r="M19933">
        <v>60</v>
      </c>
      <c r="N19933" t="s">
        <v>22</v>
      </c>
      <c r="O19933" t="s">
        <v>43</v>
      </c>
    </row>
    <row r="19934" spans="1:15" x14ac:dyDescent="0.3">
      <c r="A19934">
        <v>39</v>
      </c>
      <c r="B19934" t="s">
        <v>28</v>
      </c>
      <c r="C19934">
        <v>119272</v>
      </c>
      <c r="D19934" t="s">
        <v>74</v>
      </c>
      <c r="E19934">
        <v>6</v>
      </c>
      <c r="F19934" t="s">
        <v>30</v>
      </c>
      <c r="G19934" t="s">
        <v>53</v>
      </c>
      <c r="H19934" t="s">
        <v>19</v>
      </c>
      <c r="I19934" t="s">
        <v>20</v>
      </c>
      <c r="J19934" t="s">
        <v>21</v>
      </c>
      <c r="K19934">
        <v>0</v>
      </c>
      <c r="L19934">
        <v>0</v>
      </c>
      <c r="M19934">
        <v>40</v>
      </c>
      <c r="N19934" t="s">
        <v>22</v>
      </c>
      <c r="O19934" t="s">
        <v>23</v>
      </c>
    </row>
    <row r="19935" spans="1:15" x14ac:dyDescent="0.3">
      <c r="A19935">
        <v>21</v>
      </c>
      <c r="B19935" t="s">
        <v>28</v>
      </c>
      <c r="C19935">
        <v>211601</v>
      </c>
      <c r="D19935" t="s">
        <v>44</v>
      </c>
      <c r="E19935">
        <v>10</v>
      </c>
      <c r="F19935" t="s">
        <v>17</v>
      </c>
      <c r="G19935" t="s">
        <v>18</v>
      </c>
      <c r="H19935" t="s">
        <v>47</v>
      </c>
      <c r="I19935" t="s">
        <v>33</v>
      </c>
      <c r="J19935" t="s">
        <v>36</v>
      </c>
      <c r="K19935">
        <v>0</v>
      </c>
      <c r="L19935">
        <v>0</v>
      </c>
      <c r="M19935">
        <v>40</v>
      </c>
      <c r="N19935" t="s">
        <v>22</v>
      </c>
      <c r="O19935" t="s">
        <v>23</v>
      </c>
    </row>
    <row r="19936" spans="1:15" x14ac:dyDescent="0.3">
      <c r="A19936">
        <v>26</v>
      </c>
      <c r="B19936" t="s">
        <v>28</v>
      </c>
      <c r="C19936">
        <v>154785</v>
      </c>
      <c r="D19936" t="s">
        <v>44</v>
      </c>
      <c r="E19936">
        <v>10</v>
      </c>
      <c r="F19936" t="s">
        <v>40</v>
      </c>
      <c r="G19936" t="s">
        <v>18</v>
      </c>
      <c r="H19936" t="s">
        <v>47</v>
      </c>
      <c r="I19936" t="s">
        <v>68</v>
      </c>
      <c r="J19936" t="s">
        <v>36</v>
      </c>
      <c r="K19936">
        <v>0</v>
      </c>
      <c r="L19936">
        <v>0</v>
      </c>
      <c r="M19936">
        <v>35</v>
      </c>
      <c r="N19936" t="s">
        <v>22</v>
      </c>
      <c r="O19936" t="s">
        <v>23</v>
      </c>
    </row>
    <row r="19937" spans="1:15" x14ac:dyDescent="0.3">
      <c r="A19937">
        <v>21</v>
      </c>
      <c r="B19937" t="s">
        <v>28</v>
      </c>
      <c r="C19937">
        <v>213041</v>
      </c>
      <c r="D19937" t="s">
        <v>29</v>
      </c>
      <c r="E19937">
        <v>9</v>
      </c>
      <c r="F19937" t="s">
        <v>17</v>
      </c>
      <c r="G19937" t="s">
        <v>18</v>
      </c>
      <c r="H19937" t="s">
        <v>47</v>
      </c>
      <c r="I19937" t="s">
        <v>20</v>
      </c>
      <c r="J19937" t="s">
        <v>36</v>
      </c>
      <c r="K19937">
        <v>0</v>
      </c>
      <c r="L19937">
        <v>0</v>
      </c>
      <c r="M19937">
        <v>40</v>
      </c>
      <c r="N19937" t="s">
        <v>37</v>
      </c>
      <c r="O19937" t="s">
        <v>23</v>
      </c>
    </row>
    <row r="19938" spans="1:15" x14ac:dyDescent="0.3">
      <c r="A19938">
        <v>59</v>
      </c>
      <c r="B19938" t="s">
        <v>28</v>
      </c>
      <c r="C19938">
        <v>229939</v>
      </c>
      <c r="D19938" t="s">
        <v>29</v>
      </c>
      <c r="E19938">
        <v>9</v>
      </c>
      <c r="F19938" t="s">
        <v>25</v>
      </c>
      <c r="G19938" t="s">
        <v>49</v>
      </c>
      <c r="H19938" t="s">
        <v>27</v>
      </c>
      <c r="I19938" t="s">
        <v>20</v>
      </c>
      <c r="J19938" t="s">
        <v>21</v>
      </c>
      <c r="K19938">
        <v>0</v>
      </c>
      <c r="L19938">
        <v>0</v>
      </c>
      <c r="M19938">
        <v>40</v>
      </c>
      <c r="N19938" t="s">
        <v>22</v>
      </c>
      <c r="O19938" t="s">
        <v>23</v>
      </c>
    </row>
    <row r="19939" spans="1:15" x14ac:dyDescent="0.3">
      <c r="A19939">
        <v>61</v>
      </c>
      <c r="B19939" t="s">
        <v>28</v>
      </c>
      <c r="C19939">
        <v>175331</v>
      </c>
      <c r="D19939" t="s">
        <v>74</v>
      </c>
      <c r="E19939">
        <v>6</v>
      </c>
      <c r="F19939" t="s">
        <v>25</v>
      </c>
      <c r="G19939" t="s">
        <v>53</v>
      </c>
      <c r="H19939" t="s">
        <v>27</v>
      </c>
      <c r="I19939" t="s">
        <v>20</v>
      </c>
      <c r="J19939" t="s">
        <v>21</v>
      </c>
      <c r="K19939">
        <v>0</v>
      </c>
      <c r="L19939">
        <v>0</v>
      </c>
      <c r="M19939">
        <v>40</v>
      </c>
      <c r="N19939" t="s">
        <v>22</v>
      </c>
      <c r="O19939" t="s">
        <v>23</v>
      </c>
    </row>
    <row r="19940" spans="1:15" x14ac:dyDescent="0.3">
      <c r="A19940">
        <v>30</v>
      </c>
      <c r="B19940" t="s">
        <v>28</v>
      </c>
      <c r="C19940">
        <v>226443</v>
      </c>
      <c r="D19940" t="s">
        <v>16</v>
      </c>
      <c r="E19940">
        <v>13</v>
      </c>
      <c r="F19940" t="s">
        <v>25</v>
      </c>
      <c r="G19940" t="s">
        <v>49</v>
      </c>
      <c r="H19940" t="s">
        <v>27</v>
      </c>
      <c r="I19940" t="s">
        <v>20</v>
      </c>
      <c r="J19940" t="s">
        <v>21</v>
      </c>
      <c r="K19940">
        <v>0</v>
      </c>
      <c r="L19940">
        <v>0</v>
      </c>
      <c r="M19940">
        <v>50</v>
      </c>
      <c r="N19940" t="s">
        <v>22</v>
      </c>
      <c r="O19940" t="s">
        <v>43</v>
      </c>
    </row>
    <row r="19941" spans="1:15" x14ac:dyDescent="0.3">
      <c r="A19941">
        <v>22</v>
      </c>
      <c r="B19941" t="s">
        <v>28</v>
      </c>
      <c r="C19941">
        <v>46561</v>
      </c>
      <c r="D19941" t="s">
        <v>50</v>
      </c>
      <c r="E19941">
        <v>11</v>
      </c>
      <c r="F19941" t="s">
        <v>25</v>
      </c>
      <c r="G19941" t="s">
        <v>57</v>
      </c>
      <c r="H19941" t="s">
        <v>27</v>
      </c>
      <c r="I19941" t="s">
        <v>20</v>
      </c>
      <c r="J19941" t="s">
        <v>21</v>
      </c>
      <c r="K19941">
        <v>0</v>
      </c>
      <c r="L19941">
        <v>0</v>
      </c>
      <c r="M19941">
        <v>40</v>
      </c>
      <c r="N19941" t="s">
        <v>22</v>
      </c>
      <c r="O19941" t="s">
        <v>23</v>
      </c>
    </row>
    <row r="19942" spans="1:15" x14ac:dyDescent="0.3">
      <c r="A19942">
        <v>47</v>
      </c>
      <c r="B19942" t="s">
        <v>28</v>
      </c>
      <c r="C19942">
        <v>161311</v>
      </c>
      <c r="D19942" t="s">
        <v>29</v>
      </c>
      <c r="E19942">
        <v>9</v>
      </c>
      <c r="F19942" t="s">
        <v>30</v>
      </c>
      <c r="G19942" t="s">
        <v>57</v>
      </c>
      <c r="H19942" t="s">
        <v>58</v>
      </c>
      <c r="I19942" t="s">
        <v>20</v>
      </c>
      <c r="J19942" t="s">
        <v>36</v>
      </c>
      <c r="K19942">
        <v>0</v>
      </c>
      <c r="L19942">
        <v>0</v>
      </c>
      <c r="M19942">
        <v>30</v>
      </c>
      <c r="N19942" t="s">
        <v>22</v>
      </c>
      <c r="O19942" t="s">
        <v>23</v>
      </c>
    </row>
    <row r="19943" spans="1:15" x14ac:dyDescent="0.3">
      <c r="A19943">
        <v>50</v>
      </c>
      <c r="B19943" t="s">
        <v>28</v>
      </c>
      <c r="C19943">
        <v>98215</v>
      </c>
      <c r="D19943" t="s">
        <v>29</v>
      </c>
      <c r="E19943">
        <v>9</v>
      </c>
      <c r="F19943" t="s">
        <v>30</v>
      </c>
      <c r="G19943" t="s">
        <v>41</v>
      </c>
      <c r="H19943" t="s">
        <v>19</v>
      </c>
      <c r="I19943" t="s">
        <v>20</v>
      </c>
      <c r="J19943" t="s">
        <v>21</v>
      </c>
      <c r="K19943">
        <v>0</v>
      </c>
      <c r="L19943">
        <v>0</v>
      </c>
      <c r="M19943">
        <v>40</v>
      </c>
      <c r="N19943" t="s">
        <v>22</v>
      </c>
      <c r="O19943" t="s">
        <v>23</v>
      </c>
    </row>
    <row r="19944" spans="1:15" x14ac:dyDescent="0.3">
      <c r="A19944">
        <v>67</v>
      </c>
      <c r="B19944" t="s">
        <v>28</v>
      </c>
      <c r="C19944">
        <v>118363</v>
      </c>
      <c r="D19944" t="s">
        <v>16</v>
      </c>
      <c r="E19944">
        <v>13</v>
      </c>
      <c r="F19944" t="s">
        <v>30</v>
      </c>
      <c r="G19944" t="s">
        <v>26</v>
      </c>
      <c r="H19944" t="s">
        <v>19</v>
      </c>
      <c r="I19944" t="s">
        <v>20</v>
      </c>
      <c r="J19944" t="s">
        <v>36</v>
      </c>
      <c r="K19944">
        <v>0</v>
      </c>
      <c r="L19944">
        <v>2206</v>
      </c>
      <c r="M19944">
        <v>5</v>
      </c>
      <c r="N19944" t="s">
        <v>22</v>
      </c>
      <c r="O19944" t="s">
        <v>23</v>
      </c>
    </row>
    <row r="19945" spans="1:15" x14ac:dyDescent="0.3">
      <c r="A19945">
        <v>59</v>
      </c>
      <c r="B19945" t="s">
        <v>63</v>
      </c>
      <c r="C19945">
        <v>181242</v>
      </c>
      <c r="D19945" t="s">
        <v>74</v>
      </c>
      <c r="E19945">
        <v>6</v>
      </c>
      <c r="F19945" t="s">
        <v>25</v>
      </c>
      <c r="G19945" t="s">
        <v>51</v>
      </c>
      <c r="H19945" t="s">
        <v>27</v>
      </c>
      <c r="I19945" t="s">
        <v>20</v>
      </c>
      <c r="J19945" t="s">
        <v>21</v>
      </c>
      <c r="K19945">
        <v>0</v>
      </c>
      <c r="L19945">
        <v>0</v>
      </c>
      <c r="M19945">
        <v>40</v>
      </c>
      <c r="N19945" t="s">
        <v>22</v>
      </c>
      <c r="O19945" t="s">
        <v>23</v>
      </c>
    </row>
    <row r="19946" spans="1:15" x14ac:dyDescent="0.3">
      <c r="A19946">
        <v>35</v>
      </c>
      <c r="B19946" t="s">
        <v>28</v>
      </c>
      <c r="C19946">
        <v>356238</v>
      </c>
      <c r="D19946" t="s">
        <v>48</v>
      </c>
      <c r="E19946">
        <v>12</v>
      </c>
      <c r="F19946" t="s">
        <v>17</v>
      </c>
      <c r="G19946" t="s">
        <v>41</v>
      </c>
      <c r="H19946" t="s">
        <v>19</v>
      </c>
      <c r="I19946" t="s">
        <v>20</v>
      </c>
      <c r="J19946" t="s">
        <v>36</v>
      </c>
      <c r="K19946">
        <v>0</v>
      </c>
      <c r="L19946">
        <v>0</v>
      </c>
      <c r="M19946">
        <v>80</v>
      </c>
      <c r="N19946" t="s">
        <v>22</v>
      </c>
      <c r="O19946" t="s">
        <v>43</v>
      </c>
    </row>
    <row r="19947" spans="1:15" x14ac:dyDescent="0.3">
      <c r="A19947">
        <v>56</v>
      </c>
      <c r="B19947" t="s">
        <v>24</v>
      </c>
      <c r="C19947">
        <v>39380</v>
      </c>
      <c r="D19947" t="s">
        <v>44</v>
      </c>
      <c r="E19947">
        <v>10</v>
      </c>
      <c r="F19947" t="s">
        <v>40</v>
      </c>
      <c r="G19947" t="s">
        <v>56</v>
      </c>
      <c r="H19947" t="s">
        <v>19</v>
      </c>
      <c r="I19947" t="s">
        <v>20</v>
      </c>
      <c r="J19947" t="s">
        <v>36</v>
      </c>
      <c r="K19947">
        <v>27828</v>
      </c>
      <c r="L19947">
        <v>0</v>
      </c>
      <c r="M19947">
        <v>20</v>
      </c>
      <c r="N19947" t="s">
        <v>22</v>
      </c>
      <c r="O19947" t="s">
        <v>43</v>
      </c>
    </row>
    <row r="19948" spans="1:15" x14ac:dyDescent="0.3">
      <c r="A19948">
        <v>28</v>
      </c>
      <c r="B19948" t="s">
        <v>28</v>
      </c>
      <c r="C19948">
        <v>315287</v>
      </c>
      <c r="D19948" t="s">
        <v>29</v>
      </c>
      <c r="E19948">
        <v>9</v>
      </c>
      <c r="F19948" t="s">
        <v>17</v>
      </c>
      <c r="G19948" t="s">
        <v>18</v>
      </c>
      <c r="H19948" t="s">
        <v>73</v>
      </c>
      <c r="I19948" t="s">
        <v>33</v>
      </c>
      <c r="J19948" t="s">
        <v>21</v>
      </c>
      <c r="K19948">
        <v>0</v>
      </c>
      <c r="L19948">
        <v>0</v>
      </c>
      <c r="M19948">
        <v>40</v>
      </c>
      <c r="O19948" t="s">
        <v>23</v>
      </c>
    </row>
    <row r="19949" spans="1:15" x14ac:dyDescent="0.3">
      <c r="A19949">
        <v>34</v>
      </c>
      <c r="B19949" t="s">
        <v>28</v>
      </c>
      <c r="C19949">
        <v>269723</v>
      </c>
      <c r="D19949" t="s">
        <v>29</v>
      </c>
      <c r="E19949">
        <v>9</v>
      </c>
      <c r="F19949" t="s">
        <v>30</v>
      </c>
      <c r="G19949" t="s">
        <v>26</v>
      </c>
      <c r="H19949" t="s">
        <v>58</v>
      </c>
      <c r="I19949" t="s">
        <v>20</v>
      </c>
      <c r="J19949" t="s">
        <v>36</v>
      </c>
      <c r="K19949">
        <v>2977</v>
      </c>
      <c r="L19949">
        <v>0</v>
      </c>
      <c r="M19949">
        <v>50</v>
      </c>
      <c r="N19949" t="s">
        <v>22</v>
      </c>
      <c r="O19949" t="s">
        <v>23</v>
      </c>
    </row>
    <row r="19950" spans="1:15" x14ac:dyDescent="0.3">
      <c r="A19950">
        <v>63</v>
      </c>
      <c r="B19950" t="s">
        <v>28</v>
      </c>
      <c r="C19950">
        <v>34098</v>
      </c>
      <c r="D19950" t="s">
        <v>74</v>
      </c>
      <c r="E19950">
        <v>6</v>
      </c>
      <c r="F19950" t="s">
        <v>79</v>
      </c>
      <c r="G19950" t="s">
        <v>56</v>
      </c>
      <c r="H19950" t="s">
        <v>58</v>
      </c>
      <c r="I19950" t="s">
        <v>20</v>
      </c>
      <c r="J19950" t="s">
        <v>36</v>
      </c>
      <c r="K19950">
        <v>0</v>
      </c>
      <c r="L19950">
        <v>0</v>
      </c>
      <c r="M19950">
        <v>56</v>
      </c>
      <c r="N19950" t="s">
        <v>22</v>
      </c>
      <c r="O19950" t="s">
        <v>23</v>
      </c>
    </row>
    <row r="19951" spans="1:15" x14ac:dyDescent="0.3">
      <c r="A19951">
        <v>48</v>
      </c>
      <c r="B19951" t="s">
        <v>28</v>
      </c>
      <c r="C19951">
        <v>50880</v>
      </c>
      <c r="D19951" t="s">
        <v>44</v>
      </c>
      <c r="E19951">
        <v>10</v>
      </c>
      <c r="F19951" t="s">
        <v>25</v>
      </c>
      <c r="G19951" t="s">
        <v>51</v>
      </c>
      <c r="H19951" t="s">
        <v>27</v>
      </c>
      <c r="I19951" t="s">
        <v>20</v>
      </c>
      <c r="J19951" t="s">
        <v>21</v>
      </c>
      <c r="K19951">
        <v>0</v>
      </c>
      <c r="L19951">
        <v>0</v>
      </c>
      <c r="M19951">
        <v>40</v>
      </c>
      <c r="N19951" t="s">
        <v>77</v>
      </c>
      <c r="O19951" t="s">
        <v>23</v>
      </c>
    </row>
    <row r="19952" spans="1:15" x14ac:dyDescent="0.3">
      <c r="A19952">
        <v>41</v>
      </c>
      <c r="B19952" t="s">
        <v>61</v>
      </c>
      <c r="C19952">
        <v>356934</v>
      </c>
      <c r="D19952" t="s">
        <v>44</v>
      </c>
      <c r="E19952">
        <v>10</v>
      </c>
      <c r="F19952" t="s">
        <v>25</v>
      </c>
      <c r="G19952" t="s">
        <v>34</v>
      </c>
      <c r="H19952" t="s">
        <v>27</v>
      </c>
      <c r="I19952" t="s">
        <v>20</v>
      </c>
      <c r="J19952" t="s">
        <v>21</v>
      </c>
      <c r="K19952">
        <v>0</v>
      </c>
      <c r="L19952">
        <v>0</v>
      </c>
      <c r="M19952">
        <v>44</v>
      </c>
      <c r="N19952" t="s">
        <v>22</v>
      </c>
      <c r="O19952" t="s">
        <v>43</v>
      </c>
    </row>
    <row r="19953" spans="1:15" x14ac:dyDescent="0.3">
      <c r="A19953">
        <v>26</v>
      </c>
      <c r="B19953" t="s">
        <v>28</v>
      </c>
      <c r="C19953">
        <v>276309</v>
      </c>
      <c r="D19953" t="s">
        <v>44</v>
      </c>
      <c r="E19953">
        <v>10</v>
      </c>
      <c r="F19953" t="s">
        <v>17</v>
      </c>
      <c r="G19953" t="s">
        <v>31</v>
      </c>
      <c r="H19953" t="s">
        <v>47</v>
      </c>
      <c r="I19953" t="s">
        <v>33</v>
      </c>
      <c r="J19953" t="s">
        <v>36</v>
      </c>
      <c r="K19953">
        <v>0</v>
      </c>
      <c r="L19953">
        <v>0</v>
      </c>
      <c r="M19953">
        <v>20</v>
      </c>
      <c r="N19953" t="s">
        <v>22</v>
      </c>
      <c r="O19953" t="s">
        <v>23</v>
      </c>
    </row>
    <row r="19954" spans="1:15" x14ac:dyDescent="0.3">
      <c r="A19954">
        <v>47</v>
      </c>
      <c r="B19954" t="s">
        <v>28</v>
      </c>
      <c r="C19954">
        <v>175925</v>
      </c>
      <c r="D19954" t="s">
        <v>74</v>
      </c>
      <c r="E19954">
        <v>6</v>
      </c>
      <c r="F19954" t="s">
        <v>25</v>
      </c>
      <c r="G19954" t="s">
        <v>49</v>
      </c>
      <c r="H19954" t="s">
        <v>27</v>
      </c>
      <c r="I19954" t="s">
        <v>20</v>
      </c>
      <c r="J19954" t="s">
        <v>21</v>
      </c>
      <c r="K19954">
        <v>0</v>
      </c>
      <c r="L19954">
        <v>2179</v>
      </c>
      <c r="M19954">
        <v>52</v>
      </c>
      <c r="N19954" t="s">
        <v>22</v>
      </c>
      <c r="O19954" t="s">
        <v>23</v>
      </c>
    </row>
    <row r="19955" spans="1:15" x14ac:dyDescent="0.3">
      <c r="A19955">
        <v>29</v>
      </c>
      <c r="B19955" t="s">
        <v>24</v>
      </c>
      <c r="C19955">
        <v>164607</v>
      </c>
      <c r="D19955" t="s">
        <v>50</v>
      </c>
      <c r="E19955">
        <v>11</v>
      </c>
      <c r="F19955" t="s">
        <v>25</v>
      </c>
      <c r="G19955" t="s">
        <v>56</v>
      </c>
      <c r="H19955" t="s">
        <v>27</v>
      </c>
      <c r="I19955" t="s">
        <v>20</v>
      </c>
      <c r="J19955" t="s">
        <v>21</v>
      </c>
      <c r="K19955">
        <v>0</v>
      </c>
      <c r="L19955">
        <v>0</v>
      </c>
      <c r="M19955">
        <v>50</v>
      </c>
      <c r="N19955" t="s">
        <v>22</v>
      </c>
      <c r="O19955" t="s">
        <v>23</v>
      </c>
    </row>
    <row r="19956" spans="1:15" x14ac:dyDescent="0.3">
      <c r="A19956">
        <v>30</v>
      </c>
      <c r="B19956" t="s">
        <v>28</v>
      </c>
      <c r="C19956">
        <v>224462</v>
      </c>
      <c r="D19956" t="s">
        <v>29</v>
      </c>
      <c r="E19956">
        <v>9</v>
      </c>
      <c r="F19956" t="s">
        <v>17</v>
      </c>
      <c r="G19956" t="s">
        <v>31</v>
      </c>
      <c r="H19956" t="s">
        <v>47</v>
      </c>
      <c r="I19956" t="s">
        <v>20</v>
      </c>
      <c r="J19956" t="s">
        <v>21</v>
      </c>
      <c r="K19956">
        <v>0</v>
      </c>
      <c r="L19956">
        <v>0</v>
      </c>
      <c r="M19956">
        <v>40</v>
      </c>
      <c r="N19956" t="s">
        <v>22</v>
      </c>
      <c r="O19956" t="s">
        <v>23</v>
      </c>
    </row>
    <row r="19957" spans="1:15" x14ac:dyDescent="0.3">
      <c r="A19957">
        <v>19</v>
      </c>
      <c r="B19957" t="s">
        <v>28</v>
      </c>
      <c r="C19957">
        <v>92863</v>
      </c>
      <c r="D19957" t="s">
        <v>29</v>
      </c>
      <c r="E19957">
        <v>9</v>
      </c>
      <c r="F19957" t="s">
        <v>17</v>
      </c>
      <c r="G19957" t="s">
        <v>49</v>
      </c>
      <c r="H19957" t="s">
        <v>47</v>
      </c>
      <c r="I19957" t="s">
        <v>20</v>
      </c>
      <c r="J19957" t="s">
        <v>21</v>
      </c>
      <c r="K19957">
        <v>0</v>
      </c>
      <c r="L19957">
        <v>0</v>
      </c>
      <c r="M19957">
        <v>20</v>
      </c>
      <c r="N19957" t="s">
        <v>22</v>
      </c>
      <c r="O19957" t="s">
        <v>23</v>
      </c>
    </row>
    <row r="19958" spans="1:15" x14ac:dyDescent="0.3">
      <c r="A19958">
        <v>27</v>
      </c>
      <c r="B19958" t="s">
        <v>28</v>
      </c>
      <c r="C19958">
        <v>179565</v>
      </c>
      <c r="D19958" t="s">
        <v>16</v>
      </c>
      <c r="E19958">
        <v>13</v>
      </c>
      <c r="F19958" t="s">
        <v>17</v>
      </c>
      <c r="G19958" t="s">
        <v>18</v>
      </c>
      <c r="H19958" t="s">
        <v>19</v>
      </c>
      <c r="I19958" t="s">
        <v>20</v>
      </c>
      <c r="J19958" t="s">
        <v>36</v>
      </c>
      <c r="K19958">
        <v>0</v>
      </c>
      <c r="L19958">
        <v>0</v>
      </c>
      <c r="M19958">
        <v>37</v>
      </c>
      <c r="N19958" t="s">
        <v>22</v>
      </c>
      <c r="O19958" t="s">
        <v>23</v>
      </c>
    </row>
    <row r="19959" spans="1:15" x14ac:dyDescent="0.3">
      <c r="A19959">
        <v>59</v>
      </c>
      <c r="B19959" t="s">
        <v>24</v>
      </c>
      <c r="C19959">
        <v>31137</v>
      </c>
      <c r="D19959" t="s">
        <v>29</v>
      </c>
      <c r="E19959">
        <v>9</v>
      </c>
      <c r="F19959" t="s">
        <v>25</v>
      </c>
      <c r="G19959" t="s">
        <v>56</v>
      </c>
      <c r="H19959" t="s">
        <v>27</v>
      </c>
      <c r="I19959" t="s">
        <v>20</v>
      </c>
      <c r="J19959" t="s">
        <v>21</v>
      </c>
      <c r="K19959">
        <v>0</v>
      </c>
      <c r="L19959">
        <v>0</v>
      </c>
      <c r="M19959">
        <v>70</v>
      </c>
      <c r="N19959" t="s">
        <v>22</v>
      </c>
      <c r="O19959" t="s">
        <v>23</v>
      </c>
    </row>
    <row r="19960" spans="1:15" x14ac:dyDescent="0.3">
      <c r="A19960">
        <v>19</v>
      </c>
      <c r="B19960" t="s">
        <v>28</v>
      </c>
      <c r="C19960">
        <v>199495</v>
      </c>
      <c r="D19960" t="s">
        <v>29</v>
      </c>
      <c r="E19960">
        <v>9</v>
      </c>
      <c r="F19960" t="s">
        <v>17</v>
      </c>
      <c r="G19960" t="s">
        <v>51</v>
      </c>
      <c r="H19960" t="s">
        <v>47</v>
      </c>
      <c r="I19960" t="s">
        <v>20</v>
      </c>
      <c r="J19960" t="s">
        <v>21</v>
      </c>
      <c r="K19960">
        <v>0</v>
      </c>
      <c r="L19960">
        <v>0</v>
      </c>
      <c r="M19960">
        <v>40</v>
      </c>
      <c r="N19960" t="s">
        <v>22</v>
      </c>
      <c r="O19960" t="s">
        <v>23</v>
      </c>
    </row>
    <row r="19961" spans="1:15" x14ac:dyDescent="0.3">
      <c r="A19961">
        <v>45</v>
      </c>
      <c r="B19961" t="s">
        <v>28</v>
      </c>
      <c r="C19961">
        <v>175262</v>
      </c>
      <c r="D19961" t="s">
        <v>39</v>
      </c>
      <c r="E19961">
        <v>5</v>
      </c>
      <c r="F19961" t="s">
        <v>25</v>
      </c>
      <c r="G19961" t="s">
        <v>31</v>
      </c>
      <c r="H19961" t="s">
        <v>27</v>
      </c>
      <c r="I19961" t="s">
        <v>45</v>
      </c>
      <c r="J19961" t="s">
        <v>21</v>
      </c>
      <c r="K19961">
        <v>0</v>
      </c>
      <c r="L19961">
        <v>0</v>
      </c>
      <c r="M19961">
        <v>40</v>
      </c>
      <c r="N19961" t="s">
        <v>46</v>
      </c>
      <c r="O19961" t="s">
        <v>23</v>
      </c>
    </row>
    <row r="19962" spans="1:15" x14ac:dyDescent="0.3">
      <c r="A19962">
        <v>37</v>
      </c>
      <c r="B19962" t="s">
        <v>28</v>
      </c>
      <c r="C19962">
        <v>220585</v>
      </c>
      <c r="D19962" t="s">
        <v>29</v>
      </c>
      <c r="E19962">
        <v>9</v>
      </c>
      <c r="F19962" t="s">
        <v>17</v>
      </c>
      <c r="G19962" t="s">
        <v>18</v>
      </c>
      <c r="H19962" t="s">
        <v>19</v>
      </c>
      <c r="I19962" t="s">
        <v>20</v>
      </c>
      <c r="J19962" t="s">
        <v>21</v>
      </c>
      <c r="K19962">
        <v>0</v>
      </c>
      <c r="L19962">
        <v>0</v>
      </c>
      <c r="M19962">
        <v>40</v>
      </c>
      <c r="N19962" t="s">
        <v>22</v>
      </c>
      <c r="O19962" t="s">
        <v>23</v>
      </c>
    </row>
    <row r="19963" spans="1:15" x14ac:dyDescent="0.3">
      <c r="A19963">
        <v>44</v>
      </c>
      <c r="B19963" t="s">
        <v>63</v>
      </c>
      <c r="C19963">
        <v>231793</v>
      </c>
      <c r="D19963" t="s">
        <v>59</v>
      </c>
      <c r="E19963">
        <v>16</v>
      </c>
      <c r="F19963" t="s">
        <v>40</v>
      </c>
      <c r="G19963" t="s">
        <v>34</v>
      </c>
      <c r="H19963" t="s">
        <v>58</v>
      </c>
      <c r="I19963" t="s">
        <v>20</v>
      </c>
      <c r="J19963" t="s">
        <v>36</v>
      </c>
      <c r="K19963">
        <v>0</v>
      </c>
      <c r="L19963">
        <v>0</v>
      </c>
      <c r="M19963">
        <v>38</v>
      </c>
      <c r="N19963" t="s">
        <v>22</v>
      </c>
      <c r="O19963" t="s">
        <v>23</v>
      </c>
    </row>
    <row r="19964" spans="1:15" x14ac:dyDescent="0.3">
      <c r="A19964">
        <v>34</v>
      </c>
      <c r="B19964" t="s">
        <v>61</v>
      </c>
      <c r="C19964">
        <v>191342</v>
      </c>
      <c r="D19964" t="s">
        <v>16</v>
      </c>
      <c r="E19964">
        <v>13</v>
      </c>
      <c r="F19964" t="s">
        <v>25</v>
      </c>
      <c r="G19964" t="s">
        <v>18</v>
      </c>
      <c r="H19964" t="s">
        <v>27</v>
      </c>
      <c r="I19964" t="s">
        <v>45</v>
      </c>
      <c r="J19964" t="s">
        <v>21</v>
      </c>
      <c r="K19964">
        <v>0</v>
      </c>
      <c r="L19964">
        <v>0</v>
      </c>
      <c r="M19964">
        <v>38</v>
      </c>
      <c r="N19964" t="s">
        <v>22</v>
      </c>
      <c r="O19964" t="s">
        <v>23</v>
      </c>
    </row>
    <row r="19965" spans="1:15" x14ac:dyDescent="0.3">
      <c r="A19965">
        <v>30</v>
      </c>
      <c r="B19965" t="s">
        <v>28</v>
      </c>
      <c r="C19965">
        <v>186420</v>
      </c>
      <c r="D19965" t="s">
        <v>16</v>
      </c>
      <c r="E19965">
        <v>13</v>
      </c>
      <c r="F19965" t="s">
        <v>17</v>
      </c>
      <c r="G19965" t="s">
        <v>62</v>
      </c>
      <c r="H19965" t="s">
        <v>19</v>
      </c>
      <c r="I19965" t="s">
        <v>20</v>
      </c>
      <c r="J19965" t="s">
        <v>36</v>
      </c>
      <c r="K19965">
        <v>0</v>
      </c>
      <c r="L19965">
        <v>0</v>
      </c>
      <c r="M19965">
        <v>35</v>
      </c>
      <c r="N19965" t="s">
        <v>22</v>
      </c>
      <c r="O19965" t="s">
        <v>23</v>
      </c>
    </row>
    <row r="19966" spans="1:15" x14ac:dyDescent="0.3">
      <c r="A19966">
        <v>30</v>
      </c>
      <c r="B19966" t="s">
        <v>28</v>
      </c>
      <c r="C19966">
        <v>328242</v>
      </c>
      <c r="D19966" t="s">
        <v>16</v>
      </c>
      <c r="E19966">
        <v>13</v>
      </c>
      <c r="F19966" t="s">
        <v>25</v>
      </c>
      <c r="G19966" t="s">
        <v>26</v>
      </c>
      <c r="H19966" t="s">
        <v>27</v>
      </c>
      <c r="I19966" t="s">
        <v>45</v>
      </c>
      <c r="J19966" t="s">
        <v>21</v>
      </c>
      <c r="K19966">
        <v>0</v>
      </c>
      <c r="L19966">
        <v>0</v>
      </c>
      <c r="M19966">
        <v>40</v>
      </c>
      <c r="N19966" t="s">
        <v>111</v>
      </c>
      <c r="O19966" t="s">
        <v>43</v>
      </c>
    </row>
    <row r="19967" spans="1:15" x14ac:dyDescent="0.3">
      <c r="A19967">
        <v>56</v>
      </c>
      <c r="B19967" t="s">
        <v>28</v>
      </c>
      <c r="C19967">
        <v>279340</v>
      </c>
      <c r="D19967" t="s">
        <v>32</v>
      </c>
      <c r="E19967">
        <v>7</v>
      </c>
      <c r="F19967" t="s">
        <v>60</v>
      </c>
      <c r="G19967" t="s">
        <v>41</v>
      </c>
      <c r="H19967" t="s">
        <v>19</v>
      </c>
      <c r="I19967" t="s">
        <v>33</v>
      </c>
      <c r="J19967" t="s">
        <v>36</v>
      </c>
      <c r="K19967">
        <v>0</v>
      </c>
      <c r="L19967">
        <v>0</v>
      </c>
      <c r="M19967">
        <v>40</v>
      </c>
      <c r="N19967" t="s">
        <v>22</v>
      </c>
      <c r="O19967" t="s">
        <v>23</v>
      </c>
    </row>
    <row r="19968" spans="1:15" x14ac:dyDescent="0.3">
      <c r="A19968">
        <v>19</v>
      </c>
      <c r="B19968" t="s">
        <v>28</v>
      </c>
      <c r="C19968">
        <v>174478</v>
      </c>
      <c r="D19968" t="s">
        <v>29</v>
      </c>
      <c r="E19968">
        <v>9</v>
      </c>
      <c r="F19968" t="s">
        <v>17</v>
      </c>
      <c r="G19968" t="s">
        <v>41</v>
      </c>
      <c r="H19968" t="s">
        <v>47</v>
      </c>
      <c r="I19968" t="s">
        <v>20</v>
      </c>
      <c r="J19968" t="s">
        <v>36</v>
      </c>
      <c r="K19968">
        <v>0</v>
      </c>
      <c r="L19968">
        <v>0</v>
      </c>
      <c r="M19968">
        <v>40</v>
      </c>
      <c r="N19968" t="s">
        <v>22</v>
      </c>
      <c r="O19968" t="s">
        <v>23</v>
      </c>
    </row>
    <row r="19969" spans="1:15" x14ac:dyDescent="0.3">
      <c r="A19969">
        <v>37</v>
      </c>
      <c r="B19969" t="s">
        <v>28</v>
      </c>
      <c r="C19969">
        <v>151771</v>
      </c>
      <c r="D19969" t="s">
        <v>52</v>
      </c>
      <c r="E19969">
        <v>4</v>
      </c>
      <c r="F19969" t="s">
        <v>25</v>
      </c>
      <c r="G19969" t="s">
        <v>51</v>
      </c>
      <c r="H19969" t="s">
        <v>27</v>
      </c>
      <c r="I19969" t="s">
        <v>20</v>
      </c>
      <c r="J19969" t="s">
        <v>21</v>
      </c>
      <c r="K19969">
        <v>0</v>
      </c>
      <c r="L19969">
        <v>0</v>
      </c>
      <c r="M19969">
        <v>40</v>
      </c>
      <c r="N19969" t="s">
        <v>22</v>
      </c>
      <c r="O19969" t="s">
        <v>23</v>
      </c>
    </row>
    <row r="19970" spans="1:15" x14ac:dyDescent="0.3">
      <c r="A19970">
        <v>45</v>
      </c>
      <c r="B19970" t="s">
        <v>28</v>
      </c>
      <c r="C19970">
        <v>145636</v>
      </c>
      <c r="D19970" t="s">
        <v>38</v>
      </c>
      <c r="E19970">
        <v>14</v>
      </c>
      <c r="F19970" t="s">
        <v>25</v>
      </c>
      <c r="G19970" t="s">
        <v>26</v>
      </c>
      <c r="H19970" t="s">
        <v>27</v>
      </c>
      <c r="I19970" t="s">
        <v>20</v>
      </c>
      <c r="J19970" t="s">
        <v>21</v>
      </c>
      <c r="K19970">
        <v>0</v>
      </c>
      <c r="L19970">
        <v>1977</v>
      </c>
      <c r="M19970">
        <v>43</v>
      </c>
      <c r="N19970" t="s">
        <v>22</v>
      </c>
      <c r="O19970" t="s">
        <v>43</v>
      </c>
    </row>
    <row r="19971" spans="1:15" x14ac:dyDescent="0.3">
      <c r="A19971">
        <v>21</v>
      </c>
      <c r="B19971" t="s">
        <v>28</v>
      </c>
      <c r="C19971">
        <v>120326</v>
      </c>
      <c r="D19971" t="s">
        <v>44</v>
      </c>
      <c r="E19971">
        <v>10</v>
      </c>
      <c r="F19971" t="s">
        <v>17</v>
      </c>
      <c r="G19971" t="s">
        <v>18</v>
      </c>
      <c r="H19971" t="s">
        <v>47</v>
      </c>
      <c r="I19971" t="s">
        <v>20</v>
      </c>
      <c r="J19971" t="s">
        <v>36</v>
      </c>
      <c r="K19971">
        <v>0</v>
      </c>
      <c r="L19971">
        <v>0</v>
      </c>
      <c r="M19971">
        <v>40</v>
      </c>
      <c r="N19971" t="s">
        <v>22</v>
      </c>
      <c r="O19971" t="s">
        <v>23</v>
      </c>
    </row>
    <row r="19972" spans="1:15" x14ac:dyDescent="0.3">
      <c r="A19972">
        <v>34</v>
      </c>
      <c r="B19972" t="s">
        <v>24</v>
      </c>
      <c r="C19972">
        <v>246439</v>
      </c>
      <c r="D19972" t="s">
        <v>29</v>
      </c>
      <c r="E19972">
        <v>9</v>
      </c>
      <c r="F19972" t="s">
        <v>25</v>
      </c>
      <c r="G19972" t="s">
        <v>56</v>
      </c>
      <c r="H19972" t="s">
        <v>27</v>
      </c>
      <c r="I19972" t="s">
        <v>20</v>
      </c>
      <c r="J19972" t="s">
        <v>21</v>
      </c>
      <c r="K19972">
        <v>0</v>
      </c>
      <c r="L19972">
        <v>0</v>
      </c>
      <c r="M19972">
        <v>45</v>
      </c>
      <c r="N19972" t="s">
        <v>22</v>
      </c>
      <c r="O19972" t="s">
        <v>23</v>
      </c>
    </row>
    <row r="19973" spans="1:15" x14ac:dyDescent="0.3">
      <c r="A19973">
        <v>27</v>
      </c>
      <c r="B19973" t="s">
        <v>28</v>
      </c>
      <c r="C19973">
        <v>144133</v>
      </c>
      <c r="D19973" t="s">
        <v>16</v>
      </c>
      <c r="E19973">
        <v>13</v>
      </c>
      <c r="F19973" t="s">
        <v>25</v>
      </c>
      <c r="G19973" t="s">
        <v>26</v>
      </c>
      <c r="H19973" t="s">
        <v>73</v>
      </c>
      <c r="I19973" t="s">
        <v>20</v>
      </c>
      <c r="J19973" t="s">
        <v>21</v>
      </c>
      <c r="K19973">
        <v>0</v>
      </c>
      <c r="L19973">
        <v>0</v>
      </c>
      <c r="M19973">
        <v>50</v>
      </c>
      <c r="N19973" t="s">
        <v>22</v>
      </c>
      <c r="O19973" t="s">
        <v>23</v>
      </c>
    </row>
    <row r="19974" spans="1:15" x14ac:dyDescent="0.3">
      <c r="A19974">
        <v>44</v>
      </c>
      <c r="B19974" t="s">
        <v>63</v>
      </c>
      <c r="C19974">
        <v>145522</v>
      </c>
      <c r="D19974" t="s">
        <v>38</v>
      </c>
      <c r="E19974">
        <v>14</v>
      </c>
      <c r="F19974" t="s">
        <v>17</v>
      </c>
      <c r="G19974" t="s">
        <v>34</v>
      </c>
      <c r="H19974" t="s">
        <v>19</v>
      </c>
      <c r="I19974" t="s">
        <v>20</v>
      </c>
      <c r="J19974" t="s">
        <v>36</v>
      </c>
      <c r="K19974">
        <v>0</v>
      </c>
      <c r="L19974">
        <v>0</v>
      </c>
      <c r="M19974">
        <v>40</v>
      </c>
      <c r="N19974" t="s">
        <v>22</v>
      </c>
      <c r="O19974" t="s">
        <v>23</v>
      </c>
    </row>
    <row r="19975" spans="1:15" x14ac:dyDescent="0.3">
      <c r="A19975">
        <v>33</v>
      </c>
      <c r="B19975" t="s">
        <v>28</v>
      </c>
      <c r="C19975">
        <v>312055</v>
      </c>
      <c r="D19975" t="s">
        <v>16</v>
      </c>
      <c r="E19975">
        <v>13</v>
      </c>
      <c r="F19975" t="s">
        <v>17</v>
      </c>
      <c r="G19975" t="s">
        <v>26</v>
      </c>
      <c r="H19975" t="s">
        <v>19</v>
      </c>
      <c r="I19975" t="s">
        <v>20</v>
      </c>
      <c r="J19975" t="s">
        <v>21</v>
      </c>
      <c r="K19975">
        <v>0</v>
      </c>
      <c r="L19975">
        <v>0</v>
      </c>
      <c r="M19975">
        <v>40</v>
      </c>
      <c r="N19975" t="s">
        <v>22</v>
      </c>
      <c r="O19975" t="s">
        <v>23</v>
      </c>
    </row>
    <row r="19976" spans="1:15" x14ac:dyDescent="0.3">
      <c r="A19976">
        <v>32</v>
      </c>
      <c r="B19976" t="s">
        <v>28</v>
      </c>
      <c r="C19976">
        <v>235847</v>
      </c>
      <c r="D19976" t="s">
        <v>44</v>
      </c>
      <c r="E19976">
        <v>10</v>
      </c>
      <c r="F19976" t="s">
        <v>17</v>
      </c>
      <c r="G19976" t="s">
        <v>26</v>
      </c>
      <c r="H19976" t="s">
        <v>73</v>
      </c>
      <c r="I19976" t="s">
        <v>20</v>
      </c>
      <c r="J19976" t="s">
        <v>36</v>
      </c>
      <c r="K19976">
        <v>0</v>
      </c>
      <c r="L19976">
        <v>0</v>
      </c>
      <c r="M19976">
        <v>50</v>
      </c>
      <c r="N19976" t="s">
        <v>22</v>
      </c>
      <c r="O19976" t="s">
        <v>23</v>
      </c>
    </row>
    <row r="19977" spans="1:15" x14ac:dyDescent="0.3">
      <c r="A19977">
        <v>37</v>
      </c>
      <c r="B19977" t="s">
        <v>28</v>
      </c>
      <c r="C19977">
        <v>187748</v>
      </c>
      <c r="D19977" t="s">
        <v>44</v>
      </c>
      <c r="E19977">
        <v>10</v>
      </c>
      <c r="F19977" t="s">
        <v>25</v>
      </c>
      <c r="G19977" t="s">
        <v>51</v>
      </c>
      <c r="H19977" t="s">
        <v>27</v>
      </c>
      <c r="I19977" t="s">
        <v>20</v>
      </c>
      <c r="J19977" t="s">
        <v>21</v>
      </c>
      <c r="K19977">
        <v>0</v>
      </c>
      <c r="L19977">
        <v>0</v>
      </c>
      <c r="M19977">
        <v>40</v>
      </c>
      <c r="N19977" t="s">
        <v>22</v>
      </c>
      <c r="O19977" t="s">
        <v>23</v>
      </c>
    </row>
    <row r="19978" spans="1:15" x14ac:dyDescent="0.3">
      <c r="A19978">
        <v>26</v>
      </c>
      <c r="B19978" t="s">
        <v>28</v>
      </c>
      <c r="C19978">
        <v>396482</v>
      </c>
      <c r="D19978" t="s">
        <v>16</v>
      </c>
      <c r="E19978">
        <v>13</v>
      </c>
      <c r="F19978" t="s">
        <v>17</v>
      </c>
      <c r="G19978" t="s">
        <v>49</v>
      </c>
      <c r="H19978" t="s">
        <v>19</v>
      </c>
      <c r="I19978" t="s">
        <v>20</v>
      </c>
      <c r="J19978" t="s">
        <v>36</v>
      </c>
      <c r="K19978">
        <v>0</v>
      </c>
      <c r="L19978">
        <v>0</v>
      </c>
      <c r="M19978">
        <v>48</v>
      </c>
      <c r="N19978" t="s">
        <v>22</v>
      </c>
      <c r="O19978" t="s">
        <v>23</v>
      </c>
    </row>
    <row r="19979" spans="1:15" x14ac:dyDescent="0.3">
      <c r="A19979">
        <v>49</v>
      </c>
      <c r="B19979" t="s">
        <v>28</v>
      </c>
      <c r="C19979">
        <v>261688</v>
      </c>
      <c r="D19979" t="s">
        <v>29</v>
      </c>
      <c r="E19979">
        <v>9</v>
      </c>
      <c r="F19979" t="s">
        <v>25</v>
      </c>
      <c r="G19979" t="s">
        <v>51</v>
      </c>
      <c r="H19979" t="s">
        <v>27</v>
      </c>
      <c r="I19979" t="s">
        <v>20</v>
      </c>
      <c r="J19979" t="s">
        <v>21</v>
      </c>
      <c r="K19979">
        <v>5013</v>
      </c>
      <c r="L19979">
        <v>0</v>
      </c>
      <c r="M19979">
        <v>60</v>
      </c>
      <c r="N19979" t="s">
        <v>22</v>
      </c>
      <c r="O19979" t="s">
        <v>23</v>
      </c>
    </row>
    <row r="19980" spans="1:15" x14ac:dyDescent="0.3">
      <c r="A19980">
        <v>20</v>
      </c>
      <c r="B19980" t="s">
        <v>28</v>
      </c>
      <c r="C19980">
        <v>39477</v>
      </c>
      <c r="D19980" t="s">
        <v>44</v>
      </c>
      <c r="E19980">
        <v>10</v>
      </c>
      <c r="F19980" t="s">
        <v>17</v>
      </c>
      <c r="G19980" t="s">
        <v>34</v>
      </c>
      <c r="H19980" t="s">
        <v>19</v>
      </c>
      <c r="I19980" t="s">
        <v>20</v>
      </c>
      <c r="J19980" t="s">
        <v>36</v>
      </c>
      <c r="K19980">
        <v>0</v>
      </c>
      <c r="L19980">
        <v>0</v>
      </c>
      <c r="M19980">
        <v>30</v>
      </c>
      <c r="N19980" t="s">
        <v>22</v>
      </c>
      <c r="O19980" t="s">
        <v>23</v>
      </c>
    </row>
    <row r="19981" spans="1:15" x14ac:dyDescent="0.3">
      <c r="A19981">
        <v>37</v>
      </c>
      <c r="B19981" t="s">
        <v>28</v>
      </c>
      <c r="C19981">
        <v>143058</v>
      </c>
      <c r="D19981" t="s">
        <v>44</v>
      </c>
      <c r="E19981">
        <v>10</v>
      </c>
      <c r="F19981" t="s">
        <v>25</v>
      </c>
      <c r="G19981" t="s">
        <v>51</v>
      </c>
      <c r="H19981" t="s">
        <v>27</v>
      </c>
      <c r="I19981" t="s">
        <v>20</v>
      </c>
      <c r="J19981" t="s">
        <v>21</v>
      </c>
      <c r="K19981">
        <v>0</v>
      </c>
      <c r="L19981">
        <v>0</v>
      </c>
      <c r="M19981">
        <v>40</v>
      </c>
      <c r="N19981" t="s">
        <v>22</v>
      </c>
      <c r="O19981" t="s">
        <v>23</v>
      </c>
    </row>
    <row r="19982" spans="1:15" x14ac:dyDescent="0.3">
      <c r="A19982">
        <v>22</v>
      </c>
      <c r="B19982" t="s">
        <v>28</v>
      </c>
      <c r="C19982">
        <v>216867</v>
      </c>
      <c r="D19982" t="s">
        <v>72</v>
      </c>
      <c r="E19982">
        <v>3</v>
      </c>
      <c r="F19982" t="s">
        <v>25</v>
      </c>
      <c r="G19982" t="s">
        <v>51</v>
      </c>
      <c r="H19982" t="s">
        <v>27</v>
      </c>
      <c r="I19982" t="s">
        <v>20</v>
      </c>
      <c r="J19982" t="s">
        <v>21</v>
      </c>
      <c r="K19982">
        <v>0</v>
      </c>
      <c r="L19982">
        <v>0</v>
      </c>
      <c r="M19982">
        <v>48</v>
      </c>
      <c r="N19982" t="s">
        <v>55</v>
      </c>
      <c r="O19982" t="s">
        <v>23</v>
      </c>
    </row>
    <row r="19983" spans="1:15" x14ac:dyDescent="0.3">
      <c r="A19983">
        <v>44</v>
      </c>
      <c r="B19983" t="s">
        <v>28</v>
      </c>
      <c r="C19983">
        <v>230592</v>
      </c>
      <c r="D19983" t="s">
        <v>16</v>
      </c>
      <c r="E19983">
        <v>13</v>
      </c>
      <c r="F19983" t="s">
        <v>17</v>
      </c>
      <c r="G19983" t="s">
        <v>62</v>
      </c>
      <c r="H19983" t="s">
        <v>19</v>
      </c>
      <c r="I19983" t="s">
        <v>20</v>
      </c>
      <c r="J19983" t="s">
        <v>21</v>
      </c>
      <c r="K19983">
        <v>0</v>
      </c>
      <c r="L19983">
        <v>0</v>
      </c>
      <c r="M19983">
        <v>35</v>
      </c>
      <c r="N19983" t="s">
        <v>22</v>
      </c>
      <c r="O19983" t="s">
        <v>23</v>
      </c>
    </row>
    <row r="19984" spans="1:15" x14ac:dyDescent="0.3">
      <c r="A19984">
        <v>30</v>
      </c>
      <c r="B19984" t="s">
        <v>63</v>
      </c>
      <c r="C19984">
        <v>40338</v>
      </c>
      <c r="D19984" t="s">
        <v>29</v>
      </c>
      <c r="E19984">
        <v>9</v>
      </c>
      <c r="F19984" t="s">
        <v>25</v>
      </c>
      <c r="G19984" t="s">
        <v>51</v>
      </c>
      <c r="H19984" t="s">
        <v>27</v>
      </c>
      <c r="I19984" t="s">
        <v>20</v>
      </c>
      <c r="J19984" t="s">
        <v>21</v>
      </c>
      <c r="K19984">
        <v>0</v>
      </c>
      <c r="L19984">
        <v>0</v>
      </c>
      <c r="M19984">
        <v>40</v>
      </c>
      <c r="N19984" t="s">
        <v>22</v>
      </c>
      <c r="O19984" t="s">
        <v>23</v>
      </c>
    </row>
    <row r="19985" spans="1:15" x14ac:dyDescent="0.3">
      <c r="A19985">
        <v>55</v>
      </c>
      <c r="B19985" t="s">
        <v>63</v>
      </c>
      <c r="C19985">
        <v>115457</v>
      </c>
      <c r="D19985" t="s">
        <v>29</v>
      </c>
      <c r="E19985">
        <v>9</v>
      </c>
      <c r="F19985" t="s">
        <v>25</v>
      </c>
      <c r="G19985" t="s">
        <v>41</v>
      </c>
      <c r="H19985" t="s">
        <v>27</v>
      </c>
      <c r="I19985" t="s">
        <v>20</v>
      </c>
      <c r="J19985" t="s">
        <v>21</v>
      </c>
      <c r="K19985">
        <v>0</v>
      </c>
      <c r="L19985">
        <v>0</v>
      </c>
      <c r="M19985">
        <v>40</v>
      </c>
      <c r="N19985" t="s">
        <v>22</v>
      </c>
      <c r="O19985" t="s">
        <v>23</v>
      </c>
    </row>
    <row r="19986" spans="1:15" x14ac:dyDescent="0.3">
      <c r="A19986">
        <v>36</v>
      </c>
      <c r="B19986" t="s">
        <v>28</v>
      </c>
      <c r="C19986">
        <v>374983</v>
      </c>
      <c r="D19986" t="s">
        <v>32</v>
      </c>
      <c r="E19986">
        <v>7</v>
      </c>
      <c r="F19986" t="s">
        <v>25</v>
      </c>
      <c r="G19986" t="s">
        <v>57</v>
      </c>
      <c r="H19986" t="s">
        <v>27</v>
      </c>
      <c r="I19986" t="s">
        <v>20</v>
      </c>
      <c r="J19986" t="s">
        <v>21</v>
      </c>
      <c r="K19986">
        <v>0</v>
      </c>
      <c r="L19986">
        <v>0</v>
      </c>
      <c r="M19986">
        <v>40</v>
      </c>
      <c r="N19986" t="s">
        <v>22</v>
      </c>
      <c r="O19986" t="s">
        <v>23</v>
      </c>
    </row>
    <row r="19987" spans="1:15" x14ac:dyDescent="0.3">
      <c r="A19987">
        <v>29</v>
      </c>
      <c r="B19987" t="s">
        <v>28</v>
      </c>
      <c r="C19987">
        <v>285419</v>
      </c>
      <c r="D19987" t="s">
        <v>93</v>
      </c>
      <c r="E19987">
        <v>8</v>
      </c>
      <c r="F19987" t="s">
        <v>17</v>
      </c>
      <c r="G19987" t="s">
        <v>62</v>
      </c>
      <c r="H19987" t="s">
        <v>19</v>
      </c>
      <c r="I19987" t="s">
        <v>20</v>
      </c>
      <c r="J19987" t="s">
        <v>21</v>
      </c>
      <c r="K19987">
        <v>0</v>
      </c>
      <c r="L19987">
        <v>0</v>
      </c>
      <c r="M19987">
        <v>40</v>
      </c>
      <c r="N19987" t="s">
        <v>22</v>
      </c>
      <c r="O19987" t="s">
        <v>23</v>
      </c>
    </row>
    <row r="19988" spans="1:15" x14ac:dyDescent="0.3">
      <c r="A19988">
        <v>19</v>
      </c>
      <c r="C19988">
        <v>385901</v>
      </c>
      <c r="D19988" t="s">
        <v>44</v>
      </c>
      <c r="E19988">
        <v>10</v>
      </c>
      <c r="F19988" t="s">
        <v>17</v>
      </c>
      <c r="H19988" t="s">
        <v>47</v>
      </c>
      <c r="I19988" t="s">
        <v>20</v>
      </c>
      <c r="J19988" t="s">
        <v>21</v>
      </c>
      <c r="K19988">
        <v>0</v>
      </c>
      <c r="L19988">
        <v>0</v>
      </c>
      <c r="M19988">
        <v>22</v>
      </c>
      <c r="N19988" t="s">
        <v>22</v>
      </c>
      <c r="O19988" t="s">
        <v>23</v>
      </c>
    </row>
    <row r="19989" spans="1:15" x14ac:dyDescent="0.3">
      <c r="A19989">
        <v>45</v>
      </c>
      <c r="B19989" t="s">
        <v>15</v>
      </c>
      <c r="C19989">
        <v>187581</v>
      </c>
      <c r="D19989" t="s">
        <v>50</v>
      </c>
      <c r="E19989">
        <v>11</v>
      </c>
      <c r="F19989" t="s">
        <v>25</v>
      </c>
      <c r="G19989" t="s">
        <v>65</v>
      </c>
      <c r="H19989" t="s">
        <v>27</v>
      </c>
      <c r="I19989" t="s">
        <v>20</v>
      </c>
      <c r="J19989" t="s">
        <v>21</v>
      </c>
      <c r="K19989">
        <v>0</v>
      </c>
      <c r="L19989">
        <v>0</v>
      </c>
      <c r="M19989">
        <v>40</v>
      </c>
      <c r="N19989" t="s">
        <v>22</v>
      </c>
      <c r="O19989" t="s">
        <v>23</v>
      </c>
    </row>
    <row r="19990" spans="1:15" x14ac:dyDescent="0.3">
      <c r="A19990">
        <v>38</v>
      </c>
      <c r="B19990" t="s">
        <v>71</v>
      </c>
      <c r="C19990">
        <v>299036</v>
      </c>
      <c r="D19990" t="s">
        <v>16</v>
      </c>
      <c r="E19990">
        <v>13</v>
      </c>
      <c r="F19990" t="s">
        <v>25</v>
      </c>
      <c r="G19990" t="s">
        <v>49</v>
      </c>
      <c r="H19990" t="s">
        <v>27</v>
      </c>
      <c r="I19990" t="s">
        <v>20</v>
      </c>
      <c r="J19990" t="s">
        <v>21</v>
      </c>
      <c r="K19990">
        <v>0</v>
      </c>
      <c r="L19990">
        <v>0</v>
      </c>
      <c r="M19990">
        <v>55</v>
      </c>
      <c r="N19990" t="s">
        <v>22</v>
      </c>
      <c r="O19990" t="s">
        <v>43</v>
      </c>
    </row>
    <row r="19991" spans="1:15" x14ac:dyDescent="0.3">
      <c r="A19991">
        <v>42</v>
      </c>
      <c r="B19991" t="s">
        <v>28</v>
      </c>
      <c r="C19991">
        <v>68729</v>
      </c>
      <c r="D19991" t="s">
        <v>44</v>
      </c>
      <c r="E19991">
        <v>10</v>
      </c>
      <c r="F19991" t="s">
        <v>17</v>
      </c>
      <c r="G19991" t="s">
        <v>51</v>
      </c>
      <c r="H19991" t="s">
        <v>19</v>
      </c>
      <c r="I19991" t="s">
        <v>45</v>
      </c>
      <c r="J19991" t="s">
        <v>21</v>
      </c>
      <c r="K19991">
        <v>0</v>
      </c>
      <c r="L19991">
        <v>0</v>
      </c>
      <c r="M19991">
        <v>40</v>
      </c>
      <c r="N19991" t="s">
        <v>22</v>
      </c>
      <c r="O19991" t="s">
        <v>23</v>
      </c>
    </row>
    <row r="19992" spans="1:15" x14ac:dyDescent="0.3">
      <c r="A19992">
        <v>27</v>
      </c>
      <c r="B19992" t="s">
        <v>28</v>
      </c>
      <c r="C19992">
        <v>333990</v>
      </c>
      <c r="D19992" t="s">
        <v>50</v>
      </c>
      <c r="E19992">
        <v>11</v>
      </c>
      <c r="F19992" t="s">
        <v>17</v>
      </c>
      <c r="G19992" t="s">
        <v>26</v>
      </c>
      <c r="H19992" t="s">
        <v>47</v>
      </c>
      <c r="I19992" t="s">
        <v>20</v>
      </c>
      <c r="J19992" t="s">
        <v>36</v>
      </c>
      <c r="K19992">
        <v>0</v>
      </c>
      <c r="L19992">
        <v>0</v>
      </c>
      <c r="M19992">
        <v>40</v>
      </c>
      <c r="N19992" t="s">
        <v>22</v>
      </c>
      <c r="O19992" t="s">
        <v>23</v>
      </c>
    </row>
    <row r="19993" spans="1:15" x14ac:dyDescent="0.3">
      <c r="A19993">
        <v>20</v>
      </c>
      <c r="B19993" t="s">
        <v>28</v>
      </c>
      <c r="C19993">
        <v>117767</v>
      </c>
      <c r="D19993" t="s">
        <v>44</v>
      </c>
      <c r="E19993">
        <v>10</v>
      </c>
      <c r="F19993" t="s">
        <v>17</v>
      </c>
      <c r="G19993" t="s">
        <v>18</v>
      </c>
      <c r="H19993" t="s">
        <v>47</v>
      </c>
      <c r="I19993" t="s">
        <v>20</v>
      </c>
      <c r="J19993" t="s">
        <v>21</v>
      </c>
      <c r="K19993">
        <v>0</v>
      </c>
      <c r="L19993">
        <v>0</v>
      </c>
      <c r="M19993">
        <v>25</v>
      </c>
      <c r="N19993" t="s">
        <v>22</v>
      </c>
      <c r="O19993" t="s">
        <v>23</v>
      </c>
    </row>
    <row r="19994" spans="1:15" x14ac:dyDescent="0.3">
      <c r="A19994">
        <v>43</v>
      </c>
      <c r="B19994" t="s">
        <v>28</v>
      </c>
      <c r="C19994">
        <v>184378</v>
      </c>
      <c r="D19994" t="s">
        <v>16</v>
      </c>
      <c r="E19994">
        <v>13</v>
      </c>
      <c r="F19994" t="s">
        <v>25</v>
      </c>
      <c r="G19994" t="s">
        <v>34</v>
      </c>
      <c r="H19994" t="s">
        <v>27</v>
      </c>
      <c r="I19994" t="s">
        <v>20</v>
      </c>
      <c r="J19994" t="s">
        <v>21</v>
      </c>
      <c r="K19994">
        <v>0</v>
      </c>
      <c r="L19994">
        <v>0</v>
      </c>
      <c r="M19994">
        <v>35</v>
      </c>
      <c r="N19994" t="s">
        <v>22</v>
      </c>
      <c r="O19994" t="s">
        <v>23</v>
      </c>
    </row>
    <row r="19995" spans="1:15" x14ac:dyDescent="0.3">
      <c r="A19995">
        <v>21</v>
      </c>
      <c r="B19995" t="s">
        <v>28</v>
      </c>
      <c r="C19995">
        <v>232591</v>
      </c>
      <c r="D19995" t="s">
        <v>29</v>
      </c>
      <c r="E19995">
        <v>9</v>
      </c>
      <c r="F19995" t="s">
        <v>17</v>
      </c>
      <c r="G19995" t="s">
        <v>18</v>
      </c>
      <c r="H19995" t="s">
        <v>47</v>
      </c>
      <c r="I19995" t="s">
        <v>20</v>
      </c>
      <c r="J19995" t="s">
        <v>21</v>
      </c>
      <c r="K19995">
        <v>0</v>
      </c>
      <c r="L19995">
        <v>0</v>
      </c>
      <c r="M19995">
        <v>40</v>
      </c>
      <c r="N19995" t="s">
        <v>22</v>
      </c>
      <c r="O19995" t="s">
        <v>23</v>
      </c>
    </row>
    <row r="19996" spans="1:15" x14ac:dyDescent="0.3">
      <c r="A19996">
        <v>33</v>
      </c>
      <c r="B19996" t="s">
        <v>28</v>
      </c>
      <c r="C19996">
        <v>143851</v>
      </c>
      <c r="D19996" t="s">
        <v>16</v>
      </c>
      <c r="E19996">
        <v>13</v>
      </c>
      <c r="F19996" t="s">
        <v>17</v>
      </c>
      <c r="G19996" t="s">
        <v>34</v>
      </c>
      <c r="H19996" t="s">
        <v>19</v>
      </c>
      <c r="I19996" t="s">
        <v>20</v>
      </c>
      <c r="J19996" t="s">
        <v>36</v>
      </c>
      <c r="K19996">
        <v>0</v>
      </c>
      <c r="L19996">
        <v>0</v>
      </c>
      <c r="M19996">
        <v>40</v>
      </c>
      <c r="N19996" t="s">
        <v>22</v>
      </c>
      <c r="O19996" t="s">
        <v>23</v>
      </c>
    </row>
    <row r="19997" spans="1:15" x14ac:dyDescent="0.3">
      <c r="A19997">
        <v>36</v>
      </c>
      <c r="B19997" t="s">
        <v>24</v>
      </c>
      <c r="C19997">
        <v>89622</v>
      </c>
      <c r="D19997" t="s">
        <v>29</v>
      </c>
      <c r="E19997">
        <v>9</v>
      </c>
      <c r="F19997" t="s">
        <v>25</v>
      </c>
      <c r="G19997" t="s">
        <v>51</v>
      </c>
      <c r="H19997" t="s">
        <v>27</v>
      </c>
      <c r="I19997" t="s">
        <v>20</v>
      </c>
      <c r="J19997" t="s">
        <v>21</v>
      </c>
      <c r="K19997">
        <v>0</v>
      </c>
      <c r="L19997">
        <v>0</v>
      </c>
      <c r="M19997">
        <v>80</v>
      </c>
      <c r="N19997" t="s">
        <v>22</v>
      </c>
      <c r="O19997" t="s">
        <v>43</v>
      </c>
    </row>
    <row r="19998" spans="1:15" x14ac:dyDescent="0.3">
      <c r="A19998">
        <v>34</v>
      </c>
      <c r="B19998" t="s">
        <v>28</v>
      </c>
      <c r="C19998">
        <v>202498</v>
      </c>
      <c r="D19998" t="s">
        <v>93</v>
      </c>
      <c r="E19998">
        <v>8</v>
      </c>
      <c r="F19998" t="s">
        <v>25</v>
      </c>
      <c r="G19998" t="s">
        <v>41</v>
      </c>
      <c r="H19998" t="s">
        <v>27</v>
      </c>
      <c r="I19998" t="s">
        <v>20</v>
      </c>
      <c r="J19998" t="s">
        <v>21</v>
      </c>
      <c r="K19998">
        <v>0</v>
      </c>
      <c r="L19998">
        <v>0</v>
      </c>
      <c r="M19998">
        <v>40</v>
      </c>
      <c r="N19998" t="s">
        <v>94</v>
      </c>
      <c r="O19998" t="s">
        <v>23</v>
      </c>
    </row>
    <row r="19999" spans="1:15" x14ac:dyDescent="0.3">
      <c r="A19999">
        <v>72</v>
      </c>
      <c r="B19999" t="s">
        <v>28</v>
      </c>
      <c r="C19999">
        <v>268861</v>
      </c>
      <c r="D19999" t="s">
        <v>52</v>
      </c>
      <c r="E19999">
        <v>4</v>
      </c>
      <c r="F19999" t="s">
        <v>79</v>
      </c>
      <c r="G19999" t="s">
        <v>41</v>
      </c>
      <c r="H19999" t="s">
        <v>19</v>
      </c>
      <c r="I19999" t="s">
        <v>20</v>
      </c>
      <c r="J19999" t="s">
        <v>36</v>
      </c>
      <c r="K19999">
        <v>0</v>
      </c>
      <c r="L19999">
        <v>0</v>
      </c>
      <c r="M19999">
        <v>99</v>
      </c>
      <c r="O19999" t="s">
        <v>23</v>
      </c>
    </row>
    <row r="20000" spans="1:15" x14ac:dyDescent="0.3">
      <c r="A20000">
        <v>54</v>
      </c>
      <c r="B20000" t="s">
        <v>28</v>
      </c>
      <c r="C20000">
        <v>343242</v>
      </c>
      <c r="D20000" t="s">
        <v>44</v>
      </c>
      <c r="E20000">
        <v>10</v>
      </c>
      <c r="F20000" t="s">
        <v>25</v>
      </c>
      <c r="G20000" t="s">
        <v>26</v>
      </c>
      <c r="H20000" t="s">
        <v>27</v>
      </c>
      <c r="I20000" t="s">
        <v>20</v>
      </c>
      <c r="J20000" t="s">
        <v>21</v>
      </c>
      <c r="K20000">
        <v>0</v>
      </c>
      <c r="L20000">
        <v>0</v>
      </c>
      <c r="M20000">
        <v>44</v>
      </c>
      <c r="N20000" t="s">
        <v>22</v>
      </c>
      <c r="O20000" t="s">
        <v>43</v>
      </c>
    </row>
    <row r="20001" spans="1:15" x14ac:dyDescent="0.3">
      <c r="A20001">
        <v>30</v>
      </c>
      <c r="B20001" t="s">
        <v>28</v>
      </c>
      <c r="C20001">
        <v>460408</v>
      </c>
      <c r="D20001" t="s">
        <v>29</v>
      </c>
      <c r="E20001">
        <v>9</v>
      </c>
      <c r="F20001" t="s">
        <v>25</v>
      </c>
      <c r="G20001" t="s">
        <v>51</v>
      </c>
      <c r="H20001" t="s">
        <v>27</v>
      </c>
      <c r="I20001" t="s">
        <v>20</v>
      </c>
      <c r="J20001" t="s">
        <v>21</v>
      </c>
      <c r="K20001">
        <v>0</v>
      </c>
      <c r="L20001">
        <v>0</v>
      </c>
      <c r="M20001">
        <v>40</v>
      </c>
      <c r="N20001" t="s">
        <v>22</v>
      </c>
      <c r="O20001" t="s">
        <v>43</v>
      </c>
    </row>
    <row r="20002" spans="1:15" x14ac:dyDescent="0.3">
      <c r="A20002">
        <v>63</v>
      </c>
      <c r="B20002" t="s">
        <v>28</v>
      </c>
      <c r="C20002">
        <v>205246</v>
      </c>
      <c r="D20002" t="s">
        <v>29</v>
      </c>
      <c r="E20002">
        <v>9</v>
      </c>
      <c r="F20002" t="s">
        <v>25</v>
      </c>
      <c r="G20002" t="s">
        <v>57</v>
      </c>
      <c r="H20002" t="s">
        <v>27</v>
      </c>
      <c r="I20002" t="s">
        <v>33</v>
      </c>
      <c r="J20002" t="s">
        <v>21</v>
      </c>
      <c r="K20002">
        <v>0</v>
      </c>
      <c r="L20002">
        <v>0</v>
      </c>
      <c r="M20002">
        <v>40</v>
      </c>
      <c r="N20002" t="s">
        <v>22</v>
      </c>
      <c r="O20002" t="s">
        <v>23</v>
      </c>
    </row>
    <row r="20003" spans="1:15" x14ac:dyDescent="0.3">
      <c r="A20003">
        <v>36</v>
      </c>
      <c r="B20003" t="s">
        <v>28</v>
      </c>
      <c r="C20003">
        <v>230329</v>
      </c>
      <c r="D20003" t="s">
        <v>16</v>
      </c>
      <c r="E20003">
        <v>13</v>
      </c>
      <c r="F20003" t="s">
        <v>25</v>
      </c>
      <c r="G20003" t="s">
        <v>26</v>
      </c>
      <c r="H20003" t="s">
        <v>27</v>
      </c>
      <c r="I20003" t="s">
        <v>20</v>
      </c>
      <c r="J20003" t="s">
        <v>21</v>
      </c>
      <c r="K20003">
        <v>0</v>
      </c>
      <c r="L20003">
        <v>0</v>
      </c>
      <c r="M20003">
        <v>50</v>
      </c>
      <c r="N20003" t="s">
        <v>22</v>
      </c>
      <c r="O20003" t="s">
        <v>43</v>
      </c>
    </row>
    <row r="20004" spans="1:15" x14ac:dyDescent="0.3">
      <c r="A20004">
        <v>25</v>
      </c>
      <c r="B20004" t="s">
        <v>28</v>
      </c>
      <c r="C20004">
        <v>197871</v>
      </c>
      <c r="D20004" t="s">
        <v>16</v>
      </c>
      <c r="E20004">
        <v>13</v>
      </c>
      <c r="F20004" t="s">
        <v>17</v>
      </c>
      <c r="G20004" t="s">
        <v>26</v>
      </c>
      <c r="H20004" t="s">
        <v>19</v>
      </c>
      <c r="I20004" t="s">
        <v>20</v>
      </c>
      <c r="J20004" t="s">
        <v>21</v>
      </c>
      <c r="K20004">
        <v>0</v>
      </c>
      <c r="L20004">
        <v>0</v>
      </c>
      <c r="M20004">
        <v>50</v>
      </c>
      <c r="N20004" t="s">
        <v>22</v>
      </c>
      <c r="O20004" t="s">
        <v>23</v>
      </c>
    </row>
    <row r="20005" spans="1:15" x14ac:dyDescent="0.3">
      <c r="A20005">
        <v>72</v>
      </c>
      <c r="C20005">
        <v>201375</v>
      </c>
      <c r="D20005" t="s">
        <v>48</v>
      </c>
      <c r="E20005">
        <v>12</v>
      </c>
      <c r="F20005" t="s">
        <v>79</v>
      </c>
      <c r="H20005" t="s">
        <v>19</v>
      </c>
      <c r="I20005" t="s">
        <v>20</v>
      </c>
      <c r="J20005" t="s">
        <v>36</v>
      </c>
      <c r="K20005">
        <v>0</v>
      </c>
      <c r="L20005">
        <v>0</v>
      </c>
      <c r="M20005">
        <v>40</v>
      </c>
      <c r="N20005" t="s">
        <v>22</v>
      </c>
      <c r="O20005" t="s">
        <v>23</v>
      </c>
    </row>
    <row r="20006" spans="1:15" x14ac:dyDescent="0.3">
      <c r="A20006">
        <v>55</v>
      </c>
      <c r="B20006" t="s">
        <v>28</v>
      </c>
      <c r="C20006">
        <v>194290</v>
      </c>
      <c r="D20006" t="s">
        <v>29</v>
      </c>
      <c r="E20006">
        <v>9</v>
      </c>
      <c r="F20006" t="s">
        <v>30</v>
      </c>
      <c r="G20006" t="s">
        <v>51</v>
      </c>
      <c r="H20006" t="s">
        <v>19</v>
      </c>
      <c r="I20006" t="s">
        <v>20</v>
      </c>
      <c r="J20006" t="s">
        <v>21</v>
      </c>
      <c r="K20006">
        <v>0</v>
      </c>
      <c r="L20006">
        <v>0</v>
      </c>
      <c r="M20006">
        <v>40</v>
      </c>
      <c r="N20006" t="s">
        <v>22</v>
      </c>
      <c r="O20006" t="s">
        <v>23</v>
      </c>
    </row>
    <row r="20007" spans="1:15" x14ac:dyDescent="0.3">
      <c r="A20007">
        <v>44</v>
      </c>
      <c r="B20007" t="s">
        <v>28</v>
      </c>
      <c r="C20007">
        <v>191814</v>
      </c>
      <c r="D20007" t="s">
        <v>44</v>
      </c>
      <c r="E20007">
        <v>10</v>
      </c>
      <c r="F20007" t="s">
        <v>25</v>
      </c>
      <c r="G20007" t="s">
        <v>34</v>
      </c>
      <c r="H20007" t="s">
        <v>27</v>
      </c>
      <c r="I20007" t="s">
        <v>20</v>
      </c>
      <c r="J20007" t="s">
        <v>21</v>
      </c>
      <c r="K20007">
        <v>0</v>
      </c>
      <c r="L20007">
        <v>0</v>
      </c>
      <c r="M20007">
        <v>45</v>
      </c>
      <c r="N20007" t="s">
        <v>22</v>
      </c>
      <c r="O20007" t="s">
        <v>43</v>
      </c>
    </row>
    <row r="20008" spans="1:15" x14ac:dyDescent="0.3">
      <c r="A20008">
        <v>41</v>
      </c>
      <c r="B20008" t="s">
        <v>28</v>
      </c>
      <c r="C20008">
        <v>95168</v>
      </c>
      <c r="D20008" t="s">
        <v>29</v>
      </c>
      <c r="E20008">
        <v>9</v>
      </c>
      <c r="F20008" t="s">
        <v>17</v>
      </c>
      <c r="G20008" t="s">
        <v>57</v>
      </c>
      <c r="H20008" t="s">
        <v>58</v>
      </c>
      <c r="I20008" t="s">
        <v>33</v>
      </c>
      <c r="J20008" t="s">
        <v>36</v>
      </c>
      <c r="K20008">
        <v>0</v>
      </c>
      <c r="L20008">
        <v>0</v>
      </c>
      <c r="M20008">
        <v>40</v>
      </c>
      <c r="N20008" t="s">
        <v>22</v>
      </c>
      <c r="O20008" t="s">
        <v>23</v>
      </c>
    </row>
    <row r="20009" spans="1:15" x14ac:dyDescent="0.3">
      <c r="A20009">
        <v>20</v>
      </c>
      <c r="C20009">
        <v>137876</v>
      </c>
      <c r="D20009" t="s">
        <v>44</v>
      </c>
      <c r="E20009">
        <v>10</v>
      </c>
      <c r="F20009" t="s">
        <v>17</v>
      </c>
      <c r="H20009" t="s">
        <v>47</v>
      </c>
      <c r="I20009" t="s">
        <v>20</v>
      </c>
      <c r="J20009" t="s">
        <v>21</v>
      </c>
      <c r="K20009">
        <v>0</v>
      </c>
      <c r="L20009">
        <v>0</v>
      </c>
      <c r="M20009">
        <v>40</v>
      </c>
      <c r="N20009" t="s">
        <v>22</v>
      </c>
      <c r="O20009" t="s">
        <v>23</v>
      </c>
    </row>
    <row r="20010" spans="1:15" x14ac:dyDescent="0.3">
      <c r="A20010">
        <v>47</v>
      </c>
      <c r="B20010" t="s">
        <v>28</v>
      </c>
      <c r="C20010">
        <v>386136</v>
      </c>
      <c r="D20010" t="s">
        <v>48</v>
      </c>
      <c r="E20010">
        <v>12</v>
      </c>
      <c r="F20010" t="s">
        <v>25</v>
      </c>
      <c r="G20010" t="s">
        <v>34</v>
      </c>
      <c r="H20010" t="s">
        <v>27</v>
      </c>
      <c r="I20010" t="s">
        <v>20</v>
      </c>
      <c r="J20010" t="s">
        <v>21</v>
      </c>
      <c r="K20010">
        <v>0</v>
      </c>
      <c r="L20010">
        <v>0</v>
      </c>
      <c r="M20010">
        <v>40</v>
      </c>
      <c r="N20010" t="s">
        <v>22</v>
      </c>
      <c r="O20010" t="s">
        <v>43</v>
      </c>
    </row>
    <row r="20011" spans="1:15" x14ac:dyDescent="0.3">
      <c r="A20011">
        <v>71</v>
      </c>
      <c r="C20011">
        <v>108390</v>
      </c>
      <c r="D20011" t="s">
        <v>44</v>
      </c>
      <c r="E20011">
        <v>10</v>
      </c>
      <c r="F20011" t="s">
        <v>25</v>
      </c>
      <c r="H20011" t="s">
        <v>27</v>
      </c>
      <c r="I20011" t="s">
        <v>20</v>
      </c>
      <c r="J20011" t="s">
        <v>21</v>
      </c>
      <c r="K20011">
        <v>3432</v>
      </c>
      <c r="L20011">
        <v>0</v>
      </c>
      <c r="M20011">
        <v>20</v>
      </c>
      <c r="N20011" t="s">
        <v>22</v>
      </c>
      <c r="O20011" t="s">
        <v>23</v>
      </c>
    </row>
    <row r="20012" spans="1:15" x14ac:dyDescent="0.3">
      <c r="A20012">
        <v>41</v>
      </c>
      <c r="B20012" t="s">
        <v>28</v>
      </c>
      <c r="C20012">
        <v>152529</v>
      </c>
      <c r="D20012" t="s">
        <v>16</v>
      </c>
      <c r="E20012">
        <v>13</v>
      </c>
      <c r="F20012" t="s">
        <v>17</v>
      </c>
      <c r="G20012" t="s">
        <v>34</v>
      </c>
      <c r="H20012" t="s">
        <v>19</v>
      </c>
      <c r="I20012" t="s">
        <v>20</v>
      </c>
      <c r="J20012" t="s">
        <v>21</v>
      </c>
      <c r="K20012">
        <v>0</v>
      </c>
      <c r="L20012">
        <v>0</v>
      </c>
      <c r="M20012">
        <v>40</v>
      </c>
      <c r="N20012" t="s">
        <v>22</v>
      </c>
      <c r="O20012" t="s">
        <v>43</v>
      </c>
    </row>
    <row r="20013" spans="1:15" x14ac:dyDescent="0.3">
      <c r="A20013">
        <v>35</v>
      </c>
      <c r="B20013" t="s">
        <v>28</v>
      </c>
      <c r="C20013">
        <v>214891</v>
      </c>
      <c r="D20013" t="s">
        <v>29</v>
      </c>
      <c r="E20013">
        <v>9</v>
      </c>
      <c r="F20013" t="s">
        <v>25</v>
      </c>
      <c r="G20013" t="s">
        <v>53</v>
      </c>
      <c r="H20013" t="s">
        <v>27</v>
      </c>
      <c r="I20013" t="s">
        <v>68</v>
      </c>
      <c r="J20013" t="s">
        <v>21</v>
      </c>
      <c r="K20013">
        <v>0</v>
      </c>
      <c r="L20013">
        <v>0</v>
      </c>
      <c r="M20013">
        <v>40</v>
      </c>
      <c r="N20013" t="s">
        <v>94</v>
      </c>
      <c r="O20013" t="s">
        <v>23</v>
      </c>
    </row>
    <row r="20014" spans="1:15" x14ac:dyDescent="0.3">
      <c r="A20014">
        <v>18</v>
      </c>
      <c r="B20014" t="s">
        <v>28</v>
      </c>
      <c r="C20014">
        <v>133654</v>
      </c>
      <c r="D20014" t="s">
        <v>29</v>
      </c>
      <c r="E20014">
        <v>9</v>
      </c>
      <c r="F20014" t="s">
        <v>17</v>
      </c>
      <c r="G20014" t="s">
        <v>18</v>
      </c>
      <c r="H20014" t="s">
        <v>47</v>
      </c>
      <c r="I20014" t="s">
        <v>20</v>
      </c>
      <c r="J20014" t="s">
        <v>36</v>
      </c>
      <c r="K20014">
        <v>0</v>
      </c>
      <c r="L20014">
        <v>0</v>
      </c>
      <c r="M20014">
        <v>40</v>
      </c>
      <c r="N20014" t="s">
        <v>22</v>
      </c>
      <c r="O20014" t="s">
        <v>23</v>
      </c>
    </row>
    <row r="20015" spans="1:15" x14ac:dyDescent="0.3">
      <c r="A20015">
        <v>23</v>
      </c>
      <c r="B20015" t="s">
        <v>28</v>
      </c>
      <c r="C20015">
        <v>147548</v>
      </c>
      <c r="D20015" t="s">
        <v>29</v>
      </c>
      <c r="E20015">
        <v>9</v>
      </c>
      <c r="F20015" t="s">
        <v>30</v>
      </c>
      <c r="G20015" t="s">
        <v>41</v>
      </c>
      <c r="H20015" t="s">
        <v>58</v>
      </c>
      <c r="I20015" t="s">
        <v>20</v>
      </c>
      <c r="J20015" t="s">
        <v>36</v>
      </c>
      <c r="K20015">
        <v>0</v>
      </c>
      <c r="L20015">
        <v>0</v>
      </c>
      <c r="M20015">
        <v>30</v>
      </c>
      <c r="N20015" t="s">
        <v>22</v>
      </c>
      <c r="O20015" t="s">
        <v>23</v>
      </c>
    </row>
    <row r="20016" spans="1:15" x14ac:dyDescent="0.3">
      <c r="A20016">
        <v>57</v>
      </c>
      <c r="B20016" t="s">
        <v>28</v>
      </c>
      <c r="C20016">
        <v>73051</v>
      </c>
      <c r="D20016" t="s">
        <v>16</v>
      </c>
      <c r="E20016">
        <v>13</v>
      </c>
      <c r="F20016" t="s">
        <v>25</v>
      </c>
      <c r="G20016" t="s">
        <v>26</v>
      </c>
      <c r="H20016" t="s">
        <v>27</v>
      </c>
      <c r="I20016" t="s">
        <v>20</v>
      </c>
      <c r="J20016" t="s">
        <v>21</v>
      </c>
      <c r="K20016">
        <v>0</v>
      </c>
      <c r="L20016">
        <v>0</v>
      </c>
      <c r="M20016">
        <v>40</v>
      </c>
      <c r="N20016" t="s">
        <v>22</v>
      </c>
      <c r="O20016" t="s">
        <v>23</v>
      </c>
    </row>
    <row r="20017" spans="1:15" x14ac:dyDescent="0.3">
      <c r="A20017">
        <v>56</v>
      </c>
      <c r="B20017" t="s">
        <v>24</v>
      </c>
      <c r="C20017">
        <v>60166</v>
      </c>
      <c r="D20017" t="s">
        <v>81</v>
      </c>
      <c r="E20017">
        <v>2</v>
      </c>
      <c r="F20017" t="s">
        <v>17</v>
      </c>
      <c r="G20017" t="s">
        <v>26</v>
      </c>
      <c r="H20017" t="s">
        <v>19</v>
      </c>
      <c r="I20017" t="s">
        <v>54</v>
      </c>
      <c r="J20017" t="s">
        <v>21</v>
      </c>
      <c r="K20017">
        <v>0</v>
      </c>
      <c r="L20017">
        <v>0</v>
      </c>
      <c r="M20017">
        <v>65</v>
      </c>
      <c r="N20017" t="s">
        <v>22</v>
      </c>
      <c r="O20017" t="s">
        <v>23</v>
      </c>
    </row>
    <row r="20018" spans="1:15" x14ac:dyDescent="0.3">
      <c r="A20018">
        <v>25</v>
      </c>
      <c r="B20018" t="s">
        <v>71</v>
      </c>
      <c r="C20018">
        <v>454934</v>
      </c>
      <c r="D20018" t="s">
        <v>44</v>
      </c>
      <c r="E20018">
        <v>10</v>
      </c>
      <c r="F20018" t="s">
        <v>17</v>
      </c>
      <c r="G20018" t="s">
        <v>49</v>
      </c>
      <c r="H20018" t="s">
        <v>47</v>
      </c>
      <c r="I20018" t="s">
        <v>20</v>
      </c>
      <c r="J20018" t="s">
        <v>36</v>
      </c>
      <c r="K20018">
        <v>0</v>
      </c>
      <c r="L20018">
        <v>0</v>
      </c>
      <c r="M20018">
        <v>35</v>
      </c>
      <c r="N20018" t="s">
        <v>22</v>
      </c>
      <c r="O20018" t="s">
        <v>23</v>
      </c>
    </row>
    <row r="20019" spans="1:15" x14ac:dyDescent="0.3">
      <c r="A20019">
        <v>64</v>
      </c>
      <c r="C20019">
        <v>338355</v>
      </c>
      <c r="D20019" t="s">
        <v>50</v>
      </c>
      <c r="E20019">
        <v>11</v>
      </c>
      <c r="F20019" t="s">
        <v>25</v>
      </c>
      <c r="H20019" t="s">
        <v>35</v>
      </c>
      <c r="I20019" t="s">
        <v>20</v>
      </c>
      <c r="J20019" t="s">
        <v>36</v>
      </c>
      <c r="K20019">
        <v>0</v>
      </c>
      <c r="L20019">
        <v>0</v>
      </c>
      <c r="M20019">
        <v>15</v>
      </c>
      <c r="N20019" t="s">
        <v>22</v>
      </c>
      <c r="O20019" t="s">
        <v>23</v>
      </c>
    </row>
    <row r="20020" spans="1:15" x14ac:dyDescent="0.3">
      <c r="A20020">
        <v>35</v>
      </c>
      <c r="B20020" t="s">
        <v>24</v>
      </c>
      <c r="C20020">
        <v>185621</v>
      </c>
      <c r="D20020" t="s">
        <v>16</v>
      </c>
      <c r="E20020">
        <v>13</v>
      </c>
      <c r="F20020" t="s">
        <v>17</v>
      </c>
      <c r="G20020" t="s">
        <v>34</v>
      </c>
      <c r="H20020" t="s">
        <v>47</v>
      </c>
      <c r="I20020" t="s">
        <v>20</v>
      </c>
      <c r="J20020" t="s">
        <v>36</v>
      </c>
      <c r="K20020">
        <v>0</v>
      </c>
      <c r="L20020">
        <v>0</v>
      </c>
      <c r="M20020">
        <v>40</v>
      </c>
      <c r="N20020" t="s">
        <v>22</v>
      </c>
      <c r="O20020" t="s">
        <v>23</v>
      </c>
    </row>
    <row r="20021" spans="1:15" x14ac:dyDescent="0.3">
      <c r="A20021">
        <v>61</v>
      </c>
      <c r="B20021" t="s">
        <v>28</v>
      </c>
      <c r="C20021">
        <v>101500</v>
      </c>
      <c r="D20021" t="s">
        <v>50</v>
      </c>
      <c r="E20021">
        <v>11</v>
      </c>
      <c r="F20021" t="s">
        <v>25</v>
      </c>
      <c r="G20021" t="s">
        <v>18</v>
      </c>
      <c r="H20021" t="s">
        <v>27</v>
      </c>
      <c r="I20021" t="s">
        <v>20</v>
      </c>
      <c r="J20021" t="s">
        <v>21</v>
      </c>
      <c r="K20021">
        <v>0</v>
      </c>
      <c r="L20021">
        <v>0</v>
      </c>
      <c r="M20021">
        <v>40</v>
      </c>
      <c r="N20021" t="s">
        <v>22</v>
      </c>
      <c r="O20021" t="s">
        <v>23</v>
      </c>
    </row>
    <row r="20022" spans="1:15" x14ac:dyDescent="0.3">
      <c r="A20022">
        <v>36</v>
      </c>
      <c r="B20022" t="s">
        <v>15</v>
      </c>
      <c r="C20022">
        <v>36397</v>
      </c>
      <c r="D20022" t="s">
        <v>16</v>
      </c>
      <c r="E20022">
        <v>13</v>
      </c>
      <c r="F20022" t="s">
        <v>30</v>
      </c>
      <c r="G20022" t="s">
        <v>34</v>
      </c>
      <c r="H20022" t="s">
        <v>19</v>
      </c>
      <c r="I20022" t="s">
        <v>20</v>
      </c>
      <c r="J20022" t="s">
        <v>36</v>
      </c>
      <c r="K20022">
        <v>0</v>
      </c>
      <c r="L20022">
        <v>0</v>
      </c>
      <c r="M20022">
        <v>55</v>
      </c>
      <c r="N20022" t="s">
        <v>22</v>
      </c>
      <c r="O20022" t="s">
        <v>23</v>
      </c>
    </row>
    <row r="20023" spans="1:15" x14ac:dyDescent="0.3">
      <c r="A20023">
        <v>18</v>
      </c>
      <c r="B20023" t="s">
        <v>28</v>
      </c>
      <c r="C20023">
        <v>276540</v>
      </c>
      <c r="D20023" t="s">
        <v>93</v>
      </c>
      <c r="E20023">
        <v>8</v>
      </c>
      <c r="F20023" t="s">
        <v>17</v>
      </c>
      <c r="G20023" t="s">
        <v>49</v>
      </c>
      <c r="H20023" t="s">
        <v>47</v>
      </c>
      <c r="I20023" t="s">
        <v>33</v>
      </c>
      <c r="J20023" t="s">
        <v>36</v>
      </c>
      <c r="K20023">
        <v>0</v>
      </c>
      <c r="L20023">
        <v>0</v>
      </c>
      <c r="M20023">
        <v>15</v>
      </c>
      <c r="N20023" t="s">
        <v>22</v>
      </c>
      <c r="O20023" t="s">
        <v>23</v>
      </c>
    </row>
    <row r="20024" spans="1:15" x14ac:dyDescent="0.3">
      <c r="A20024">
        <v>21</v>
      </c>
      <c r="B20024" t="s">
        <v>28</v>
      </c>
      <c r="C20024">
        <v>293968</v>
      </c>
      <c r="D20024" t="s">
        <v>44</v>
      </c>
      <c r="E20024">
        <v>10</v>
      </c>
      <c r="F20024" t="s">
        <v>40</v>
      </c>
      <c r="G20024" t="s">
        <v>49</v>
      </c>
      <c r="H20024" t="s">
        <v>47</v>
      </c>
      <c r="I20024" t="s">
        <v>33</v>
      </c>
      <c r="J20024" t="s">
        <v>36</v>
      </c>
      <c r="K20024">
        <v>0</v>
      </c>
      <c r="L20024">
        <v>0</v>
      </c>
      <c r="M20024">
        <v>20</v>
      </c>
      <c r="N20024" t="s">
        <v>22</v>
      </c>
      <c r="O20024" t="s">
        <v>23</v>
      </c>
    </row>
    <row r="20025" spans="1:15" x14ac:dyDescent="0.3">
      <c r="A20025">
        <v>43</v>
      </c>
      <c r="C20025">
        <v>35523</v>
      </c>
      <c r="D20025" t="s">
        <v>48</v>
      </c>
      <c r="E20025">
        <v>12</v>
      </c>
      <c r="F20025" t="s">
        <v>30</v>
      </c>
      <c r="H20025" t="s">
        <v>19</v>
      </c>
      <c r="I20025" t="s">
        <v>20</v>
      </c>
      <c r="J20025" t="s">
        <v>36</v>
      </c>
      <c r="K20025">
        <v>0</v>
      </c>
      <c r="L20025">
        <v>0</v>
      </c>
      <c r="M20025">
        <v>35</v>
      </c>
      <c r="N20025" t="s">
        <v>22</v>
      </c>
      <c r="O20025" t="s">
        <v>23</v>
      </c>
    </row>
    <row r="20026" spans="1:15" x14ac:dyDescent="0.3">
      <c r="A20026">
        <v>32</v>
      </c>
      <c r="B20026" t="s">
        <v>63</v>
      </c>
      <c r="C20026">
        <v>186993</v>
      </c>
      <c r="D20026" t="s">
        <v>29</v>
      </c>
      <c r="E20026">
        <v>9</v>
      </c>
      <c r="F20026" t="s">
        <v>25</v>
      </c>
      <c r="G20026" t="s">
        <v>53</v>
      </c>
      <c r="H20026" t="s">
        <v>27</v>
      </c>
      <c r="I20026" t="s">
        <v>20</v>
      </c>
      <c r="J20026" t="s">
        <v>21</v>
      </c>
      <c r="K20026">
        <v>0</v>
      </c>
      <c r="L20026">
        <v>0</v>
      </c>
      <c r="M20026">
        <v>40</v>
      </c>
      <c r="N20026" t="s">
        <v>22</v>
      </c>
      <c r="O20026" t="s">
        <v>23</v>
      </c>
    </row>
    <row r="20027" spans="1:15" x14ac:dyDescent="0.3">
      <c r="A20027">
        <v>52</v>
      </c>
      <c r="B20027" t="s">
        <v>28</v>
      </c>
      <c r="C20027">
        <v>232132</v>
      </c>
      <c r="D20027" t="s">
        <v>93</v>
      </c>
      <c r="E20027">
        <v>8</v>
      </c>
      <c r="F20027" t="s">
        <v>25</v>
      </c>
      <c r="G20027" t="s">
        <v>57</v>
      </c>
      <c r="H20027" t="s">
        <v>27</v>
      </c>
      <c r="I20027" t="s">
        <v>20</v>
      </c>
      <c r="J20027" t="s">
        <v>21</v>
      </c>
      <c r="K20027">
        <v>0</v>
      </c>
      <c r="L20027">
        <v>0</v>
      </c>
      <c r="M20027">
        <v>45</v>
      </c>
      <c r="N20027" t="s">
        <v>22</v>
      </c>
      <c r="O20027" t="s">
        <v>43</v>
      </c>
    </row>
    <row r="20028" spans="1:15" x14ac:dyDescent="0.3">
      <c r="A20028">
        <v>48</v>
      </c>
      <c r="B20028" t="s">
        <v>28</v>
      </c>
      <c r="C20028">
        <v>176917</v>
      </c>
      <c r="D20028" t="s">
        <v>29</v>
      </c>
      <c r="E20028">
        <v>9</v>
      </c>
      <c r="F20028" t="s">
        <v>25</v>
      </c>
      <c r="G20028" t="s">
        <v>51</v>
      </c>
      <c r="H20028" t="s">
        <v>27</v>
      </c>
      <c r="I20028" t="s">
        <v>20</v>
      </c>
      <c r="J20028" t="s">
        <v>21</v>
      </c>
      <c r="K20028">
        <v>0</v>
      </c>
      <c r="L20028">
        <v>0</v>
      </c>
      <c r="M20028">
        <v>55</v>
      </c>
      <c r="N20028" t="s">
        <v>22</v>
      </c>
      <c r="O20028" t="s">
        <v>23</v>
      </c>
    </row>
    <row r="20029" spans="1:15" x14ac:dyDescent="0.3">
      <c r="A20029">
        <v>40</v>
      </c>
      <c r="B20029" t="s">
        <v>28</v>
      </c>
      <c r="C20029">
        <v>105936</v>
      </c>
      <c r="D20029" t="s">
        <v>16</v>
      </c>
      <c r="E20029">
        <v>13</v>
      </c>
      <c r="F20029" t="s">
        <v>30</v>
      </c>
      <c r="G20029" t="s">
        <v>34</v>
      </c>
      <c r="H20029" t="s">
        <v>19</v>
      </c>
      <c r="I20029" t="s">
        <v>20</v>
      </c>
      <c r="J20029" t="s">
        <v>36</v>
      </c>
      <c r="K20029">
        <v>0</v>
      </c>
      <c r="L20029">
        <v>0</v>
      </c>
      <c r="M20029">
        <v>40</v>
      </c>
      <c r="N20029" t="s">
        <v>22</v>
      </c>
      <c r="O20029" t="s">
        <v>23</v>
      </c>
    </row>
    <row r="20030" spans="1:15" x14ac:dyDescent="0.3">
      <c r="A20030">
        <v>35</v>
      </c>
      <c r="B20030" t="s">
        <v>28</v>
      </c>
      <c r="C20030">
        <v>105821</v>
      </c>
      <c r="D20030" t="s">
        <v>29</v>
      </c>
      <c r="E20030">
        <v>9</v>
      </c>
      <c r="F20030" t="s">
        <v>25</v>
      </c>
      <c r="G20030" t="s">
        <v>26</v>
      </c>
      <c r="H20030" t="s">
        <v>27</v>
      </c>
      <c r="I20030" t="s">
        <v>20</v>
      </c>
      <c r="J20030" t="s">
        <v>21</v>
      </c>
      <c r="K20030">
        <v>5178</v>
      </c>
      <c r="L20030">
        <v>0</v>
      </c>
      <c r="M20030">
        <v>40</v>
      </c>
      <c r="N20030" t="s">
        <v>22</v>
      </c>
      <c r="O20030" t="s">
        <v>43</v>
      </c>
    </row>
    <row r="20031" spans="1:15" x14ac:dyDescent="0.3">
      <c r="A20031">
        <v>22</v>
      </c>
      <c r="C20031">
        <v>34506</v>
      </c>
      <c r="D20031" t="s">
        <v>44</v>
      </c>
      <c r="E20031">
        <v>10</v>
      </c>
      <c r="F20031" t="s">
        <v>60</v>
      </c>
      <c r="H20031" t="s">
        <v>58</v>
      </c>
      <c r="I20031" t="s">
        <v>20</v>
      </c>
      <c r="J20031" t="s">
        <v>36</v>
      </c>
      <c r="K20031">
        <v>0</v>
      </c>
      <c r="L20031">
        <v>0</v>
      </c>
      <c r="M20031">
        <v>25</v>
      </c>
      <c r="N20031" t="s">
        <v>22</v>
      </c>
      <c r="O20031" t="s">
        <v>23</v>
      </c>
    </row>
    <row r="20032" spans="1:15" x14ac:dyDescent="0.3">
      <c r="A20032">
        <v>42</v>
      </c>
      <c r="B20032" t="s">
        <v>28</v>
      </c>
      <c r="C20032">
        <v>178074</v>
      </c>
      <c r="D20032" t="s">
        <v>29</v>
      </c>
      <c r="E20032">
        <v>9</v>
      </c>
      <c r="F20032" t="s">
        <v>30</v>
      </c>
      <c r="G20032" t="s">
        <v>18</v>
      </c>
      <c r="H20032" t="s">
        <v>19</v>
      </c>
      <c r="I20032" t="s">
        <v>20</v>
      </c>
      <c r="J20032" t="s">
        <v>36</v>
      </c>
      <c r="K20032">
        <v>0</v>
      </c>
      <c r="L20032">
        <v>0</v>
      </c>
      <c r="M20032">
        <v>40</v>
      </c>
      <c r="N20032" t="s">
        <v>22</v>
      </c>
      <c r="O20032" t="s">
        <v>23</v>
      </c>
    </row>
    <row r="20033" spans="1:15" x14ac:dyDescent="0.3">
      <c r="A20033">
        <v>60</v>
      </c>
      <c r="C20033">
        <v>116961</v>
      </c>
      <c r="D20033" t="s">
        <v>52</v>
      </c>
      <c r="E20033">
        <v>4</v>
      </c>
      <c r="F20033" t="s">
        <v>79</v>
      </c>
      <c r="H20033" t="s">
        <v>58</v>
      </c>
      <c r="I20033" t="s">
        <v>20</v>
      </c>
      <c r="J20033" t="s">
        <v>36</v>
      </c>
      <c r="K20033">
        <v>0</v>
      </c>
      <c r="L20033">
        <v>0</v>
      </c>
      <c r="M20033">
        <v>20</v>
      </c>
      <c r="N20033" t="s">
        <v>22</v>
      </c>
      <c r="O20033" t="s">
        <v>23</v>
      </c>
    </row>
    <row r="20034" spans="1:15" x14ac:dyDescent="0.3">
      <c r="A20034">
        <v>34</v>
      </c>
      <c r="B20034" t="s">
        <v>28</v>
      </c>
      <c r="C20034">
        <v>191930</v>
      </c>
      <c r="D20034" t="s">
        <v>44</v>
      </c>
      <c r="E20034">
        <v>10</v>
      </c>
      <c r="F20034" t="s">
        <v>25</v>
      </c>
      <c r="G20034" t="s">
        <v>57</v>
      </c>
      <c r="H20034" t="s">
        <v>27</v>
      </c>
      <c r="I20034" t="s">
        <v>33</v>
      </c>
      <c r="J20034" t="s">
        <v>21</v>
      </c>
      <c r="K20034">
        <v>0</v>
      </c>
      <c r="L20034">
        <v>0</v>
      </c>
      <c r="M20034">
        <v>40</v>
      </c>
      <c r="N20034" t="s">
        <v>22</v>
      </c>
      <c r="O20034" t="s">
        <v>23</v>
      </c>
    </row>
    <row r="20035" spans="1:15" x14ac:dyDescent="0.3">
      <c r="A20035">
        <v>27</v>
      </c>
      <c r="B20035" t="s">
        <v>28</v>
      </c>
      <c r="C20035">
        <v>130807</v>
      </c>
      <c r="D20035" t="s">
        <v>48</v>
      </c>
      <c r="E20035">
        <v>12</v>
      </c>
      <c r="F20035" t="s">
        <v>25</v>
      </c>
      <c r="G20035" t="s">
        <v>62</v>
      </c>
      <c r="H20035" t="s">
        <v>27</v>
      </c>
      <c r="I20035" t="s">
        <v>20</v>
      </c>
      <c r="J20035" t="s">
        <v>21</v>
      </c>
      <c r="K20035">
        <v>0</v>
      </c>
      <c r="L20035">
        <v>0</v>
      </c>
      <c r="M20035">
        <v>40</v>
      </c>
      <c r="N20035" t="s">
        <v>22</v>
      </c>
      <c r="O20035" t="s">
        <v>23</v>
      </c>
    </row>
    <row r="20036" spans="1:15" x14ac:dyDescent="0.3">
      <c r="A20036">
        <v>47</v>
      </c>
      <c r="B20036" t="s">
        <v>24</v>
      </c>
      <c r="C20036">
        <v>94100</v>
      </c>
      <c r="D20036" t="s">
        <v>16</v>
      </c>
      <c r="E20036">
        <v>13</v>
      </c>
      <c r="F20036" t="s">
        <v>17</v>
      </c>
      <c r="G20036" t="s">
        <v>56</v>
      </c>
      <c r="H20036" t="s">
        <v>19</v>
      </c>
      <c r="I20036" t="s">
        <v>20</v>
      </c>
      <c r="J20036" t="s">
        <v>21</v>
      </c>
      <c r="K20036">
        <v>0</v>
      </c>
      <c r="L20036">
        <v>0</v>
      </c>
      <c r="M20036">
        <v>65</v>
      </c>
      <c r="N20036" t="s">
        <v>22</v>
      </c>
      <c r="O20036" t="s">
        <v>23</v>
      </c>
    </row>
    <row r="20037" spans="1:15" x14ac:dyDescent="0.3">
      <c r="A20037">
        <v>65</v>
      </c>
      <c r="B20037" t="s">
        <v>24</v>
      </c>
      <c r="C20037">
        <v>144822</v>
      </c>
      <c r="D20037" t="s">
        <v>39</v>
      </c>
      <c r="E20037">
        <v>5</v>
      </c>
      <c r="F20037" t="s">
        <v>25</v>
      </c>
      <c r="G20037" t="s">
        <v>51</v>
      </c>
      <c r="H20037" t="s">
        <v>27</v>
      </c>
      <c r="I20037" t="s">
        <v>20</v>
      </c>
      <c r="J20037" t="s">
        <v>21</v>
      </c>
      <c r="K20037">
        <v>0</v>
      </c>
      <c r="L20037">
        <v>0</v>
      </c>
      <c r="M20037">
        <v>45</v>
      </c>
      <c r="N20037" t="s">
        <v>22</v>
      </c>
      <c r="O20037" t="s">
        <v>23</v>
      </c>
    </row>
    <row r="20038" spans="1:15" x14ac:dyDescent="0.3">
      <c r="A20038">
        <v>61</v>
      </c>
      <c r="B20038" t="s">
        <v>71</v>
      </c>
      <c r="C20038">
        <v>102191</v>
      </c>
      <c r="D20038" t="s">
        <v>38</v>
      </c>
      <c r="E20038">
        <v>14</v>
      </c>
      <c r="F20038" t="s">
        <v>79</v>
      </c>
      <c r="G20038" t="s">
        <v>26</v>
      </c>
      <c r="H20038" t="s">
        <v>58</v>
      </c>
      <c r="I20038" t="s">
        <v>20</v>
      </c>
      <c r="J20038" t="s">
        <v>36</v>
      </c>
      <c r="K20038">
        <v>0</v>
      </c>
      <c r="L20038">
        <v>0</v>
      </c>
      <c r="M20038">
        <v>99</v>
      </c>
      <c r="N20038" t="s">
        <v>22</v>
      </c>
      <c r="O20038" t="s">
        <v>23</v>
      </c>
    </row>
    <row r="20039" spans="1:15" x14ac:dyDescent="0.3">
      <c r="A20039">
        <v>18</v>
      </c>
      <c r="B20039" t="s">
        <v>28</v>
      </c>
      <c r="C20039">
        <v>90934</v>
      </c>
      <c r="D20039" t="s">
        <v>44</v>
      </c>
      <c r="E20039">
        <v>10</v>
      </c>
      <c r="F20039" t="s">
        <v>17</v>
      </c>
      <c r="G20039" t="s">
        <v>49</v>
      </c>
      <c r="H20039" t="s">
        <v>47</v>
      </c>
      <c r="I20039" t="s">
        <v>20</v>
      </c>
      <c r="J20039" t="s">
        <v>21</v>
      </c>
      <c r="K20039">
        <v>0</v>
      </c>
      <c r="L20039">
        <v>0</v>
      </c>
      <c r="M20039">
        <v>28</v>
      </c>
      <c r="N20039" t="s">
        <v>22</v>
      </c>
      <c r="O20039" t="s">
        <v>23</v>
      </c>
    </row>
    <row r="20040" spans="1:15" x14ac:dyDescent="0.3">
      <c r="A20040">
        <v>49</v>
      </c>
      <c r="C20040">
        <v>296892</v>
      </c>
      <c r="D20040" t="s">
        <v>29</v>
      </c>
      <c r="E20040">
        <v>9</v>
      </c>
      <c r="F20040" t="s">
        <v>25</v>
      </c>
      <c r="H20040" t="s">
        <v>27</v>
      </c>
      <c r="I20040" t="s">
        <v>20</v>
      </c>
      <c r="J20040" t="s">
        <v>21</v>
      </c>
      <c r="K20040">
        <v>0</v>
      </c>
      <c r="L20040">
        <v>0</v>
      </c>
      <c r="M20040">
        <v>40</v>
      </c>
      <c r="N20040" t="s">
        <v>66</v>
      </c>
      <c r="O20040" t="s">
        <v>23</v>
      </c>
    </row>
    <row r="20041" spans="1:15" x14ac:dyDescent="0.3">
      <c r="A20041">
        <v>48</v>
      </c>
      <c r="B20041" t="s">
        <v>28</v>
      </c>
      <c r="C20041">
        <v>173243</v>
      </c>
      <c r="D20041" t="s">
        <v>59</v>
      </c>
      <c r="E20041">
        <v>16</v>
      </c>
      <c r="F20041" t="s">
        <v>25</v>
      </c>
      <c r="G20041" t="s">
        <v>34</v>
      </c>
      <c r="H20041" t="s">
        <v>27</v>
      </c>
      <c r="I20041" t="s">
        <v>20</v>
      </c>
      <c r="J20041" t="s">
        <v>21</v>
      </c>
      <c r="K20041">
        <v>0</v>
      </c>
      <c r="L20041">
        <v>0</v>
      </c>
      <c r="M20041">
        <v>45</v>
      </c>
      <c r="N20041" t="s">
        <v>22</v>
      </c>
      <c r="O20041" t="s">
        <v>43</v>
      </c>
    </row>
    <row r="20042" spans="1:15" x14ac:dyDescent="0.3">
      <c r="A20042">
        <v>26</v>
      </c>
      <c r="B20042" t="s">
        <v>28</v>
      </c>
      <c r="C20042">
        <v>258768</v>
      </c>
      <c r="D20042" t="s">
        <v>44</v>
      </c>
      <c r="E20042">
        <v>10</v>
      </c>
      <c r="F20042" t="s">
        <v>17</v>
      </c>
      <c r="G20042" t="s">
        <v>53</v>
      </c>
      <c r="H20042" t="s">
        <v>19</v>
      </c>
      <c r="I20042" t="s">
        <v>33</v>
      </c>
      <c r="J20042" t="s">
        <v>21</v>
      </c>
      <c r="K20042">
        <v>2174</v>
      </c>
      <c r="L20042">
        <v>0</v>
      </c>
      <c r="M20042">
        <v>75</v>
      </c>
      <c r="N20042" t="s">
        <v>22</v>
      </c>
      <c r="O20042" t="s">
        <v>23</v>
      </c>
    </row>
    <row r="20043" spans="1:15" x14ac:dyDescent="0.3">
      <c r="A20043">
        <v>30</v>
      </c>
      <c r="B20043" t="s">
        <v>28</v>
      </c>
      <c r="C20043">
        <v>189759</v>
      </c>
      <c r="D20043" t="s">
        <v>16</v>
      </c>
      <c r="E20043">
        <v>13</v>
      </c>
      <c r="F20043" t="s">
        <v>17</v>
      </c>
      <c r="G20043" t="s">
        <v>49</v>
      </c>
      <c r="H20043" t="s">
        <v>19</v>
      </c>
      <c r="I20043" t="s">
        <v>20</v>
      </c>
      <c r="J20043" t="s">
        <v>21</v>
      </c>
      <c r="K20043">
        <v>0</v>
      </c>
      <c r="L20043">
        <v>0</v>
      </c>
      <c r="M20043">
        <v>40</v>
      </c>
      <c r="N20043" t="s">
        <v>22</v>
      </c>
      <c r="O20043" t="s">
        <v>23</v>
      </c>
    </row>
    <row r="20044" spans="1:15" x14ac:dyDescent="0.3">
      <c r="A20044">
        <v>68</v>
      </c>
      <c r="B20044" t="s">
        <v>24</v>
      </c>
      <c r="C20044">
        <v>69249</v>
      </c>
      <c r="D20044" t="s">
        <v>29</v>
      </c>
      <c r="E20044">
        <v>9</v>
      </c>
      <c r="F20044" t="s">
        <v>25</v>
      </c>
      <c r="G20044" t="s">
        <v>56</v>
      </c>
      <c r="H20044" t="s">
        <v>27</v>
      </c>
      <c r="I20044" t="s">
        <v>20</v>
      </c>
      <c r="J20044" t="s">
        <v>21</v>
      </c>
      <c r="K20044">
        <v>0</v>
      </c>
      <c r="L20044">
        <v>0</v>
      </c>
      <c r="M20044">
        <v>50</v>
      </c>
      <c r="N20044" t="s">
        <v>22</v>
      </c>
      <c r="O20044" t="s">
        <v>43</v>
      </c>
    </row>
    <row r="20045" spans="1:15" x14ac:dyDescent="0.3">
      <c r="A20045">
        <v>23</v>
      </c>
      <c r="B20045" t="s">
        <v>28</v>
      </c>
      <c r="C20045">
        <v>133061</v>
      </c>
      <c r="D20045" t="s">
        <v>29</v>
      </c>
      <c r="E20045">
        <v>9</v>
      </c>
      <c r="F20045" t="s">
        <v>25</v>
      </c>
      <c r="G20045" t="s">
        <v>49</v>
      </c>
      <c r="H20045" t="s">
        <v>27</v>
      </c>
      <c r="I20045" t="s">
        <v>20</v>
      </c>
      <c r="J20045" t="s">
        <v>21</v>
      </c>
      <c r="K20045">
        <v>0</v>
      </c>
      <c r="L20045">
        <v>0</v>
      </c>
      <c r="M20045">
        <v>80</v>
      </c>
      <c r="N20045" t="s">
        <v>22</v>
      </c>
      <c r="O20045" t="s">
        <v>23</v>
      </c>
    </row>
    <row r="20046" spans="1:15" x14ac:dyDescent="0.3">
      <c r="A20046">
        <v>65</v>
      </c>
      <c r="B20046" t="s">
        <v>24</v>
      </c>
      <c r="C20046">
        <v>175202</v>
      </c>
      <c r="D20046" t="s">
        <v>29</v>
      </c>
      <c r="E20046">
        <v>9</v>
      </c>
      <c r="F20046" t="s">
        <v>25</v>
      </c>
      <c r="G20046" t="s">
        <v>26</v>
      </c>
      <c r="H20046" t="s">
        <v>27</v>
      </c>
      <c r="I20046" t="s">
        <v>20</v>
      </c>
      <c r="J20046" t="s">
        <v>21</v>
      </c>
      <c r="K20046">
        <v>0</v>
      </c>
      <c r="L20046">
        <v>0</v>
      </c>
      <c r="M20046">
        <v>24</v>
      </c>
      <c r="N20046" t="s">
        <v>22</v>
      </c>
      <c r="O20046" t="s">
        <v>23</v>
      </c>
    </row>
    <row r="20047" spans="1:15" x14ac:dyDescent="0.3">
      <c r="A20047">
        <v>32</v>
      </c>
      <c r="B20047" t="s">
        <v>28</v>
      </c>
      <c r="C20047">
        <v>27051</v>
      </c>
      <c r="D20047" t="s">
        <v>16</v>
      </c>
      <c r="E20047">
        <v>13</v>
      </c>
      <c r="F20047" t="s">
        <v>25</v>
      </c>
      <c r="G20047" t="s">
        <v>18</v>
      </c>
      <c r="H20047" t="s">
        <v>27</v>
      </c>
      <c r="I20047" t="s">
        <v>20</v>
      </c>
      <c r="J20047" t="s">
        <v>21</v>
      </c>
      <c r="K20047">
        <v>0</v>
      </c>
      <c r="L20047">
        <v>0</v>
      </c>
      <c r="M20047">
        <v>44</v>
      </c>
      <c r="N20047" t="s">
        <v>22</v>
      </c>
      <c r="O20047" t="s">
        <v>23</v>
      </c>
    </row>
    <row r="20048" spans="1:15" x14ac:dyDescent="0.3">
      <c r="A20048">
        <v>44</v>
      </c>
      <c r="B20048" t="s">
        <v>28</v>
      </c>
      <c r="C20048">
        <v>60414</v>
      </c>
      <c r="D20048" t="s">
        <v>38</v>
      </c>
      <c r="E20048">
        <v>14</v>
      </c>
      <c r="F20048" t="s">
        <v>25</v>
      </c>
      <c r="G20048" t="s">
        <v>26</v>
      </c>
      <c r="H20048" t="s">
        <v>27</v>
      </c>
      <c r="I20048" t="s">
        <v>20</v>
      </c>
      <c r="J20048" t="s">
        <v>21</v>
      </c>
      <c r="K20048">
        <v>0</v>
      </c>
      <c r="L20048">
        <v>0</v>
      </c>
      <c r="M20048">
        <v>40</v>
      </c>
      <c r="N20048" t="s">
        <v>22</v>
      </c>
      <c r="O20048" t="s">
        <v>43</v>
      </c>
    </row>
    <row r="20049" spans="1:15" x14ac:dyDescent="0.3">
      <c r="A20049">
        <v>48</v>
      </c>
      <c r="B20049" t="s">
        <v>63</v>
      </c>
      <c r="C20049">
        <v>317360</v>
      </c>
      <c r="D20049" t="s">
        <v>38</v>
      </c>
      <c r="E20049">
        <v>14</v>
      </c>
      <c r="F20049" t="s">
        <v>25</v>
      </c>
      <c r="G20049" t="s">
        <v>34</v>
      </c>
      <c r="H20049" t="s">
        <v>35</v>
      </c>
      <c r="I20049" t="s">
        <v>20</v>
      </c>
      <c r="J20049" t="s">
        <v>36</v>
      </c>
      <c r="K20049">
        <v>0</v>
      </c>
      <c r="L20049">
        <v>0</v>
      </c>
      <c r="M20049">
        <v>40</v>
      </c>
      <c r="N20049" t="s">
        <v>22</v>
      </c>
      <c r="O20049" t="s">
        <v>43</v>
      </c>
    </row>
    <row r="20050" spans="1:15" x14ac:dyDescent="0.3">
      <c r="A20050">
        <v>24</v>
      </c>
      <c r="B20050" t="s">
        <v>28</v>
      </c>
      <c r="C20050">
        <v>258298</v>
      </c>
      <c r="D20050" t="s">
        <v>50</v>
      </c>
      <c r="E20050">
        <v>11</v>
      </c>
      <c r="F20050" t="s">
        <v>17</v>
      </c>
      <c r="G20050" t="s">
        <v>62</v>
      </c>
      <c r="H20050" t="s">
        <v>19</v>
      </c>
      <c r="I20050" t="s">
        <v>20</v>
      </c>
      <c r="J20050" t="s">
        <v>21</v>
      </c>
      <c r="K20050">
        <v>0</v>
      </c>
      <c r="L20050">
        <v>0</v>
      </c>
      <c r="M20050">
        <v>45</v>
      </c>
      <c r="N20050" t="s">
        <v>22</v>
      </c>
      <c r="O20050" t="s">
        <v>23</v>
      </c>
    </row>
    <row r="20051" spans="1:15" x14ac:dyDescent="0.3">
      <c r="A20051">
        <v>58</v>
      </c>
      <c r="B20051" t="s">
        <v>28</v>
      </c>
      <c r="C20051">
        <v>174040</v>
      </c>
      <c r="D20051" t="s">
        <v>44</v>
      </c>
      <c r="E20051">
        <v>10</v>
      </c>
      <c r="F20051" t="s">
        <v>17</v>
      </c>
      <c r="G20051" t="s">
        <v>56</v>
      </c>
      <c r="H20051" t="s">
        <v>19</v>
      </c>
      <c r="I20051" t="s">
        <v>20</v>
      </c>
      <c r="J20051" t="s">
        <v>21</v>
      </c>
      <c r="K20051">
        <v>0</v>
      </c>
      <c r="L20051">
        <v>0</v>
      </c>
      <c r="M20051">
        <v>40</v>
      </c>
      <c r="N20051" t="s">
        <v>22</v>
      </c>
      <c r="O20051" t="s">
        <v>23</v>
      </c>
    </row>
    <row r="20052" spans="1:15" x14ac:dyDescent="0.3">
      <c r="A20052">
        <v>32</v>
      </c>
      <c r="B20052" t="s">
        <v>63</v>
      </c>
      <c r="C20052">
        <v>177566</v>
      </c>
      <c r="D20052" t="s">
        <v>44</v>
      </c>
      <c r="E20052">
        <v>10</v>
      </c>
      <c r="F20052" t="s">
        <v>40</v>
      </c>
      <c r="G20052" t="s">
        <v>34</v>
      </c>
      <c r="H20052" t="s">
        <v>19</v>
      </c>
      <c r="I20052" t="s">
        <v>20</v>
      </c>
      <c r="J20052" t="s">
        <v>21</v>
      </c>
      <c r="K20052">
        <v>0</v>
      </c>
      <c r="L20052">
        <v>0</v>
      </c>
      <c r="M20052">
        <v>50</v>
      </c>
      <c r="N20052" t="s">
        <v>77</v>
      </c>
      <c r="O20052" t="s">
        <v>23</v>
      </c>
    </row>
    <row r="20053" spans="1:15" x14ac:dyDescent="0.3">
      <c r="A20053">
        <v>54</v>
      </c>
      <c r="B20053" t="s">
        <v>28</v>
      </c>
      <c r="C20053">
        <v>162238</v>
      </c>
      <c r="D20053" t="s">
        <v>38</v>
      </c>
      <c r="E20053">
        <v>14</v>
      </c>
      <c r="F20053" t="s">
        <v>30</v>
      </c>
      <c r="G20053" t="s">
        <v>26</v>
      </c>
      <c r="H20053" t="s">
        <v>19</v>
      </c>
      <c r="I20053" t="s">
        <v>20</v>
      </c>
      <c r="J20053" t="s">
        <v>21</v>
      </c>
      <c r="K20053">
        <v>0</v>
      </c>
      <c r="L20053">
        <v>0</v>
      </c>
      <c r="M20053">
        <v>50</v>
      </c>
      <c r="N20053" t="s">
        <v>22</v>
      </c>
      <c r="O20053" t="s">
        <v>43</v>
      </c>
    </row>
    <row r="20054" spans="1:15" x14ac:dyDescent="0.3">
      <c r="A20054">
        <v>35</v>
      </c>
      <c r="B20054" t="s">
        <v>28</v>
      </c>
      <c r="C20054">
        <v>87556</v>
      </c>
      <c r="D20054" t="s">
        <v>38</v>
      </c>
      <c r="E20054">
        <v>14</v>
      </c>
      <c r="F20054" t="s">
        <v>17</v>
      </c>
      <c r="G20054" t="s">
        <v>34</v>
      </c>
      <c r="H20054" t="s">
        <v>19</v>
      </c>
      <c r="I20054" t="s">
        <v>20</v>
      </c>
      <c r="J20054" t="s">
        <v>21</v>
      </c>
      <c r="K20054">
        <v>0</v>
      </c>
      <c r="L20054">
        <v>0</v>
      </c>
      <c r="M20054">
        <v>45</v>
      </c>
      <c r="N20054" t="s">
        <v>22</v>
      </c>
      <c r="O20054" t="s">
        <v>43</v>
      </c>
    </row>
    <row r="20055" spans="1:15" x14ac:dyDescent="0.3">
      <c r="A20055">
        <v>35</v>
      </c>
      <c r="B20055" t="s">
        <v>28</v>
      </c>
      <c r="C20055">
        <v>144322</v>
      </c>
      <c r="D20055" t="s">
        <v>48</v>
      </c>
      <c r="E20055">
        <v>12</v>
      </c>
      <c r="F20055" t="s">
        <v>30</v>
      </c>
      <c r="G20055" t="s">
        <v>26</v>
      </c>
      <c r="H20055" t="s">
        <v>19</v>
      </c>
      <c r="I20055" t="s">
        <v>20</v>
      </c>
      <c r="J20055" t="s">
        <v>36</v>
      </c>
      <c r="K20055">
        <v>0</v>
      </c>
      <c r="L20055">
        <v>0</v>
      </c>
      <c r="M20055">
        <v>50</v>
      </c>
      <c r="N20055" t="s">
        <v>22</v>
      </c>
      <c r="O20055" t="s">
        <v>23</v>
      </c>
    </row>
    <row r="20056" spans="1:15" x14ac:dyDescent="0.3">
      <c r="A20056">
        <v>24</v>
      </c>
      <c r="B20056" t="s">
        <v>28</v>
      </c>
      <c r="C20056">
        <v>190015</v>
      </c>
      <c r="D20056" t="s">
        <v>29</v>
      </c>
      <c r="E20056">
        <v>9</v>
      </c>
      <c r="F20056" t="s">
        <v>17</v>
      </c>
      <c r="G20056" t="s">
        <v>49</v>
      </c>
      <c r="H20056" t="s">
        <v>47</v>
      </c>
      <c r="I20056" t="s">
        <v>20</v>
      </c>
      <c r="J20056" t="s">
        <v>21</v>
      </c>
      <c r="K20056">
        <v>0</v>
      </c>
      <c r="L20056">
        <v>0</v>
      </c>
      <c r="M20056">
        <v>40</v>
      </c>
      <c r="N20056" t="s">
        <v>22</v>
      </c>
      <c r="O20056" t="s">
        <v>23</v>
      </c>
    </row>
    <row r="20057" spans="1:15" x14ac:dyDescent="0.3">
      <c r="A20057">
        <v>50</v>
      </c>
      <c r="B20057" t="s">
        <v>28</v>
      </c>
      <c r="C20057">
        <v>183173</v>
      </c>
      <c r="D20057" t="s">
        <v>29</v>
      </c>
      <c r="E20057">
        <v>9</v>
      </c>
      <c r="F20057" t="s">
        <v>25</v>
      </c>
      <c r="G20057" t="s">
        <v>34</v>
      </c>
      <c r="H20057" t="s">
        <v>27</v>
      </c>
      <c r="I20057" t="s">
        <v>20</v>
      </c>
      <c r="J20057" t="s">
        <v>21</v>
      </c>
      <c r="K20057">
        <v>99999</v>
      </c>
      <c r="L20057">
        <v>0</v>
      </c>
      <c r="M20057">
        <v>40</v>
      </c>
      <c r="N20057" t="s">
        <v>22</v>
      </c>
      <c r="O20057" t="s">
        <v>43</v>
      </c>
    </row>
    <row r="20058" spans="1:15" x14ac:dyDescent="0.3">
      <c r="A20058">
        <v>38</v>
      </c>
      <c r="B20058" t="s">
        <v>24</v>
      </c>
      <c r="C20058">
        <v>151322</v>
      </c>
      <c r="D20058" t="s">
        <v>29</v>
      </c>
      <c r="E20058">
        <v>9</v>
      </c>
      <c r="F20058" t="s">
        <v>60</v>
      </c>
      <c r="G20058" t="s">
        <v>51</v>
      </c>
      <c r="H20058" t="s">
        <v>19</v>
      </c>
      <c r="I20058" t="s">
        <v>20</v>
      </c>
      <c r="J20058" t="s">
        <v>21</v>
      </c>
      <c r="K20058">
        <v>0</v>
      </c>
      <c r="L20058">
        <v>0</v>
      </c>
      <c r="M20058">
        <v>40</v>
      </c>
      <c r="N20058" t="s">
        <v>22</v>
      </c>
      <c r="O20058" t="s">
        <v>23</v>
      </c>
    </row>
    <row r="20059" spans="1:15" x14ac:dyDescent="0.3">
      <c r="A20059">
        <v>57</v>
      </c>
      <c r="B20059" t="s">
        <v>63</v>
      </c>
      <c r="C20059">
        <v>47392</v>
      </c>
      <c r="D20059" t="s">
        <v>29</v>
      </c>
      <c r="E20059">
        <v>9</v>
      </c>
      <c r="F20059" t="s">
        <v>25</v>
      </c>
      <c r="G20059" t="s">
        <v>26</v>
      </c>
      <c r="H20059" t="s">
        <v>27</v>
      </c>
      <c r="I20059" t="s">
        <v>20</v>
      </c>
      <c r="J20059" t="s">
        <v>21</v>
      </c>
      <c r="K20059">
        <v>0</v>
      </c>
      <c r="L20059">
        <v>0</v>
      </c>
      <c r="M20059">
        <v>40</v>
      </c>
      <c r="N20059" t="s">
        <v>22</v>
      </c>
      <c r="O20059" t="s">
        <v>43</v>
      </c>
    </row>
    <row r="20060" spans="1:15" x14ac:dyDescent="0.3">
      <c r="A20060">
        <v>38</v>
      </c>
      <c r="B20060" t="s">
        <v>28</v>
      </c>
      <c r="C20060">
        <v>107125</v>
      </c>
      <c r="D20060" t="s">
        <v>44</v>
      </c>
      <c r="E20060">
        <v>10</v>
      </c>
      <c r="F20060" t="s">
        <v>17</v>
      </c>
      <c r="G20060" t="s">
        <v>49</v>
      </c>
      <c r="H20060" t="s">
        <v>19</v>
      </c>
      <c r="I20060" t="s">
        <v>20</v>
      </c>
      <c r="J20060" t="s">
        <v>21</v>
      </c>
      <c r="K20060">
        <v>0</v>
      </c>
      <c r="L20060">
        <v>0</v>
      </c>
      <c r="M20060">
        <v>60</v>
      </c>
      <c r="N20060" t="s">
        <v>22</v>
      </c>
      <c r="O20060" t="s">
        <v>23</v>
      </c>
    </row>
    <row r="20061" spans="1:15" x14ac:dyDescent="0.3">
      <c r="A20061">
        <v>49</v>
      </c>
      <c r="B20061" t="s">
        <v>28</v>
      </c>
      <c r="C20061">
        <v>265295</v>
      </c>
      <c r="D20061" t="s">
        <v>29</v>
      </c>
      <c r="E20061">
        <v>9</v>
      </c>
      <c r="F20061" t="s">
        <v>17</v>
      </c>
      <c r="G20061" t="s">
        <v>51</v>
      </c>
      <c r="H20061" t="s">
        <v>19</v>
      </c>
      <c r="I20061" t="s">
        <v>20</v>
      </c>
      <c r="J20061" t="s">
        <v>21</v>
      </c>
      <c r="K20061">
        <v>0</v>
      </c>
      <c r="L20061">
        <v>0</v>
      </c>
      <c r="M20061">
        <v>40</v>
      </c>
      <c r="N20061" t="s">
        <v>22</v>
      </c>
      <c r="O20061" t="s">
        <v>23</v>
      </c>
    </row>
    <row r="20062" spans="1:15" x14ac:dyDescent="0.3">
      <c r="A20062">
        <v>25</v>
      </c>
      <c r="B20062" t="s">
        <v>28</v>
      </c>
      <c r="C20062">
        <v>189219</v>
      </c>
      <c r="D20062" t="s">
        <v>16</v>
      </c>
      <c r="E20062">
        <v>13</v>
      </c>
      <c r="F20062" t="s">
        <v>17</v>
      </c>
      <c r="G20062" t="s">
        <v>62</v>
      </c>
      <c r="H20062" t="s">
        <v>47</v>
      </c>
      <c r="I20062" t="s">
        <v>20</v>
      </c>
      <c r="J20062" t="s">
        <v>36</v>
      </c>
      <c r="K20062">
        <v>0</v>
      </c>
      <c r="L20062">
        <v>0</v>
      </c>
      <c r="M20062">
        <v>16</v>
      </c>
      <c r="N20062" t="s">
        <v>22</v>
      </c>
      <c r="O20062" t="s">
        <v>23</v>
      </c>
    </row>
    <row r="20063" spans="1:15" x14ac:dyDescent="0.3">
      <c r="A20063">
        <v>56</v>
      </c>
      <c r="B20063" t="s">
        <v>28</v>
      </c>
      <c r="C20063">
        <v>147989</v>
      </c>
      <c r="D20063" t="s">
        <v>44</v>
      </c>
      <c r="E20063">
        <v>10</v>
      </c>
      <c r="F20063" t="s">
        <v>40</v>
      </c>
      <c r="G20063" t="s">
        <v>53</v>
      </c>
      <c r="H20063" t="s">
        <v>19</v>
      </c>
      <c r="I20063" t="s">
        <v>20</v>
      </c>
      <c r="J20063" t="s">
        <v>21</v>
      </c>
      <c r="K20063">
        <v>0</v>
      </c>
      <c r="L20063">
        <v>0</v>
      </c>
      <c r="M20063">
        <v>40</v>
      </c>
      <c r="N20063" t="s">
        <v>22</v>
      </c>
      <c r="O20063" t="s">
        <v>23</v>
      </c>
    </row>
    <row r="20064" spans="1:15" x14ac:dyDescent="0.3">
      <c r="A20064">
        <v>32</v>
      </c>
      <c r="B20064" t="s">
        <v>28</v>
      </c>
      <c r="C20064">
        <v>185732</v>
      </c>
      <c r="D20064" t="s">
        <v>32</v>
      </c>
      <c r="E20064">
        <v>7</v>
      </c>
      <c r="F20064" t="s">
        <v>30</v>
      </c>
      <c r="G20064" t="s">
        <v>41</v>
      </c>
      <c r="H20064" t="s">
        <v>58</v>
      </c>
      <c r="I20064" t="s">
        <v>20</v>
      </c>
      <c r="J20064" t="s">
        <v>36</v>
      </c>
      <c r="K20064">
        <v>0</v>
      </c>
      <c r="L20064">
        <v>0</v>
      </c>
      <c r="M20064">
        <v>40</v>
      </c>
      <c r="N20064" t="s">
        <v>22</v>
      </c>
      <c r="O20064" t="s">
        <v>23</v>
      </c>
    </row>
    <row r="20065" spans="1:15" x14ac:dyDescent="0.3">
      <c r="A20065">
        <v>22</v>
      </c>
      <c r="B20065" t="s">
        <v>28</v>
      </c>
      <c r="C20065">
        <v>153516</v>
      </c>
      <c r="D20065" t="s">
        <v>16</v>
      </c>
      <c r="E20065">
        <v>13</v>
      </c>
      <c r="F20065" t="s">
        <v>17</v>
      </c>
      <c r="G20065" t="s">
        <v>34</v>
      </c>
      <c r="H20065" t="s">
        <v>19</v>
      </c>
      <c r="I20065" t="s">
        <v>20</v>
      </c>
      <c r="J20065" t="s">
        <v>21</v>
      </c>
      <c r="K20065">
        <v>0</v>
      </c>
      <c r="L20065">
        <v>0</v>
      </c>
      <c r="M20065">
        <v>40</v>
      </c>
      <c r="N20065" t="s">
        <v>22</v>
      </c>
      <c r="O20065" t="s">
        <v>23</v>
      </c>
    </row>
    <row r="20066" spans="1:15" x14ac:dyDescent="0.3">
      <c r="A20066">
        <v>23</v>
      </c>
      <c r="C20066">
        <v>191910</v>
      </c>
      <c r="D20066" t="s">
        <v>44</v>
      </c>
      <c r="E20066">
        <v>10</v>
      </c>
      <c r="F20066" t="s">
        <v>17</v>
      </c>
      <c r="H20066" t="s">
        <v>73</v>
      </c>
      <c r="I20066" t="s">
        <v>20</v>
      </c>
      <c r="J20066" t="s">
        <v>21</v>
      </c>
      <c r="K20066">
        <v>0</v>
      </c>
      <c r="L20066">
        <v>0</v>
      </c>
      <c r="M20066">
        <v>40</v>
      </c>
      <c r="N20066" t="s">
        <v>22</v>
      </c>
      <c r="O20066" t="s">
        <v>23</v>
      </c>
    </row>
    <row r="20067" spans="1:15" x14ac:dyDescent="0.3">
      <c r="A20067">
        <v>33</v>
      </c>
      <c r="B20067" t="s">
        <v>28</v>
      </c>
      <c r="C20067">
        <v>216145</v>
      </c>
      <c r="D20067" t="s">
        <v>29</v>
      </c>
      <c r="E20067">
        <v>9</v>
      </c>
      <c r="F20067" t="s">
        <v>25</v>
      </c>
      <c r="G20067" t="s">
        <v>51</v>
      </c>
      <c r="H20067" t="s">
        <v>27</v>
      </c>
      <c r="I20067" t="s">
        <v>20</v>
      </c>
      <c r="J20067" t="s">
        <v>21</v>
      </c>
      <c r="K20067">
        <v>0</v>
      </c>
      <c r="L20067">
        <v>0</v>
      </c>
      <c r="M20067">
        <v>40</v>
      </c>
      <c r="N20067" t="s">
        <v>22</v>
      </c>
      <c r="O20067" t="s">
        <v>23</v>
      </c>
    </row>
    <row r="20068" spans="1:15" x14ac:dyDescent="0.3">
      <c r="A20068">
        <v>42</v>
      </c>
      <c r="B20068" t="s">
        <v>28</v>
      </c>
      <c r="C20068">
        <v>202872</v>
      </c>
      <c r="D20068" t="s">
        <v>44</v>
      </c>
      <c r="E20068">
        <v>10</v>
      </c>
      <c r="F20068" t="s">
        <v>30</v>
      </c>
      <c r="G20068" t="s">
        <v>18</v>
      </c>
      <c r="H20068" t="s">
        <v>58</v>
      </c>
      <c r="I20068" t="s">
        <v>20</v>
      </c>
      <c r="J20068" t="s">
        <v>36</v>
      </c>
      <c r="K20068">
        <v>0</v>
      </c>
      <c r="L20068">
        <v>0</v>
      </c>
      <c r="M20068">
        <v>12</v>
      </c>
      <c r="N20068" t="s">
        <v>22</v>
      </c>
      <c r="O20068" t="s">
        <v>23</v>
      </c>
    </row>
    <row r="20069" spans="1:15" x14ac:dyDescent="0.3">
      <c r="A20069">
        <v>62</v>
      </c>
      <c r="B20069" t="s">
        <v>24</v>
      </c>
      <c r="C20069">
        <v>39630</v>
      </c>
      <c r="D20069" t="s">
        <v>29</v>
      </c>
      <c r="E20069">
        <v>9</v>
      </c>
      <c r="F20069" t="s">
        <v>25</v>
      </c>
      <c r="G20069" t="s">
        <v>53</v>
      </c>
      <c r="H20069" t="s">
        <v>27</v>
      </c>
      <c r="I20069" t="s">
        <v>20</v>
      </c>
      <c r="J20069" t="s">
        <v>21</v>
      </c>
      <c r="K20069">
        <v>0</v>
      </c>
      <c r="L20069">
        <v>0</v>
      </c>
      <c r="M20069">
        <v>48</v>
      </c>
      <c r="N20069" t="s">
        <v>22</v>
      </c>
      <c r="O20069" t="s">
        <v>23</v>
      </c>
    </row>
    <row r="20070" spans="1:15" x14ac:dyDescent="0.3">
      <c r="A20070">
        <v>24</v>
      </c>
      <c r="C20070">
        <v>114292</v>
      </c>
      <c r="D20070" t="s">
        <v>39</v>
      </c>
      <c r="E20070">
        <v>5</v>
      </c>
      <c r="F20070" t="s">
        <v>17</v>
      </c>
      <c r="H20070" t="s">
        <v>47</v>
      </c>
      <c r="I20070" t="s">
        <v>20</v>
      </c>
      <c r="J20070" t="s">
        <v>21</v>
      </c>
      <c r="K20070">
        <v>0</v>
      </c>
      <c r="L20070">
        <v>0</v>
      </c>
      <c r="M20070">
        <v>40</v>
      </c>
      <c r="N20070" t="s">
        <v>22</v>
      </c>
      <c r="O20070" t="s">
        <v>23</v>
      </c>
    </row>
    <row r="20071" spans="1:15" x14ac:dyDescent="0.3">
      <c r="A20071">
        <v>26</v>
      </c>
      <c r="B20071" t="s">
        <v>63</v>
      </c>
      <c r="C20071">
        <v>206721</v>
      </c>
      <c r="D20071" t="s">
        <v>16</v>
      </c>
      <c r="E20071">
        <v>13</v>
      </c>
      <c r="F20071" t="s">
        <v>17</v>
      </c>
      <c r="G20071" t="s">
        <v>65</v>
      </c>
      <c r="H20071" t="s">
        <v>47</v>
      </c>
      <c r="I20071" t="s">
        <v>20</v>
      </c>
      <c r="J20071" t="s">
        <v>21</v>
      </c>
      <c r="K20071">
        <v>0</v>
      </c>
      <c r="L20071">
        <v>0</v>
      </c>
      <c r="M20071">
        <v>40</v>
      </c>
      <c r="N20071" t="s">
        <v>22</v>
      </c>
      <c r="O20071" t="s">
        <v>23</v>
      </c>
    </row>
    <row r="20072" spans="1:15" x14ac:dyDescent="0.3">
      <c r="A20072">
        <v>46</v>
      </c>
      <c r="B20072" t="s">
        <v>28</v>
      </c>
      <c r="C20072">
        <v>358585</v>
      </c>
      <c r="D20072" t="s">
        <v>44</v>
      </c>
      <c r="E20072">
        <v>10</v>
      </c>
      <c r="F20072" t="s">
        <v>30</v>
      </c>
      <c r="G20072" t="s">
        <v>51</v>
      </c>
      <c r="H20072" t="s">
        <v>58</v>
      </c>
      <c r="I20072" t="s">
        <v>20</v>
      </c>
      <c r="J20072" t="s">
        <v>21</v>
      </c>
      <c r="K20072">
        <v>0</v>
      </c>
      <c r="L20072">
        <v>0</v>
      </c>
      <c r="M20072">
        <v>40</v>
      </c>
      <c r="N20072" t="s">
        <v>22</v>
      </c>
      <c r="O20072" t="s">
        <v>43</v>
      </c>
    </row>
    <row r="20073" spans="1:15" x14ac:dyDescent="0.3">
      <c r="A20073">
        <v>33</v>
      </c>
      <c r="B20073" t="s">
        <v>28</v>
      </c>
      <c r="C20073">
        <v>377283</v>
      </c>
      <c r="D20073" t="s">
        <v>16</v>
      </c>
      <c r="E20073">
        <v>13</v>
      </c>
      <c r="F20073" t="s">
        <v>60</v>
      </c>
      <c r="G20073" t="s">
        <v>49</v>
      </c>
      <c r="H20073" t="s">
        <v>19</v>
      </c>
      <c r="I20073" t="s">
        <v>20</v>
      </c>
      <c r="J20073" t="s">
        <v>36</v>
      </c>
      <c r="K20073">
        <v>0</v>
      </c>
      <c r="L20073">
        <v>0</v>
      </c>
      <c r="M20073">
        <v>50</v>
      </c>
      <c r="N20073" t="s">
        <v>22</v>
      </c>
      <c r="O20073" t="s">
        <v>43</v>
      </c>
    </row>
    <row r="20074" spans="1:15" x14ac:dyDescent="0.3">
      <c r="A20074">
        <v>65</v>
      </c>
      <c r="C20074">
        <v>76043</v>
      </c>
      <c r="D20074" t="s">
        <v>29</v>
      </c>
      <c r="E20074">
        <v>9</v>
      </c>
      <c r="F20074" t="s">
        <v>25</v>
      </c>
      <c r="H20074" t="s">
        <v>27</v>
      </c>
      <c r="I20074" t="s">
        <v>20</v>
      </c>
      <c r="J20074" t="s">
        <v>21</v>
      </c>
      <c r="K20074">
        <v>0</v>
      </c>
      <c r="L20074">
        <v>0</v>
      </c>
      <c r="M20074">
        <v>1</v>
      </c>
      <c r="N20074" t="s">
        <v>22</v>
      </c>
      <c r="O20074" t="s">
        <v>43</v>
      </c>
    </row>
    <row r="20075" spans="1:15" x14ac:dyDescent="0.3">
      <c r="A20075">
        <v>65</v>
      </c>
      <c r="B20075" t="s">
        <v>108</v>
      </c>
      <c r="C20075">
        <v>172949</v>
      </c>
      <c r="D20075" t="s">
        <v>29</v>
      </c>
      <c r="E20075">
        <v>9</v>
      </c>
      <c r="F20075" t="s">
        <v>25</v>
      </c>
      <c r="G20075" t="s">
        <v>53</v>
      </c>
      <c r="H20075" t="s">
        <v>27</v>
      </c>
      <c r="I20075" t="s">
        <v>20</v>
      </c>
      <c r="J20075" t="s">
        <v>21</v>
      </c>
      <c r="K20075">
        <v>2414</v>
      </c>
      <c r="L20075">
        <v>0</v>
      </c>
      <c r="M20075">
        <v>20</v>
      </c>
      <c r="N20075" t="s">
        <v>22</v>
      </c>
      <c r="O20075" t="s">
        <v>23</v>
      </c>
    </row>
    <row r="20076" spans="1:15" x14ac:dyDescent="0.3">
      <c r="A20076">
        <v>46</v>
      </c>
      <c r="B20076" t="s">
        <v>28</v>
      </c>
      <c r="C20076">
        <v>110171</v>
      </c>
      <c r="D20076" t="s">
        <v>44</v>
      </c>
      <c r="E20076">
        <v>10</v>
      </c>
      <c r="F20076" t="s">
        <v>25</v>
      </c>
      <c r="G20076" t="s">
        <v>51</v>
      </c>
      <c r="H20076" t="s">
        <v>27</v>
      </c>
      <c r="I20076" t="s">
        <v>20</v>
      </c>
      <c r="J20076" t="s">
        <v>21</v>
      </c>
      <c r="K20076">
        <v>7688</v>
      </c>
      <c r="L20076">
        <v>0</v>
      </c>
      <c r="M20076">
        <v>40</v>
      </c>
      <c r="N20076" t="s">
        <v>22</v>
      </c>
      <c r="O20076" t="s">
        <v>43</v>
      </c>
    </row>
    <row r="20077" spans="1:15" x14ac:dyDescent="0.3">
      <c r="A20077">
        <v>43</v>
      </c>
      <c r="B20077" t="s">
        <v>63</v>
      </c>
      <c r="C20077">
        <v>223861</v>
      </c>
      <c r="D20077" t="s">
        <v>50</v>
      </c>
      <c r="E20077">
        <v>11</v>
      </c>
      <c r="F20077" t="s">
        <v>30</v>
      </c>
      <c r="G20077" t="s">
        <v>26</v>
      </c>
      <c r="H20077" t="s">
        <v>19</v>
      </c>
      <c r="I20077" t="s">
        <v>20</v>
      </c>
      <c r="J20077" t="s">
        <v>36</v>
      </c>
      <c r="K20077">
        <v>0</v>
      </c>
      <c r="L20077">
        <v>0</v>
      </c>
      <c r="M20077">
        <v>40</v>
      </c>
      <c r="N20077" t="s">
        <v>22</v>
      </c>
      <c r="O20077" t="s">
        <v>23</v>
      </c>
    </row>
    <row r="20078" spans="1:15" x14ac:dyDescent="0.3">
      <c r="A20078">
        <v>43</v>
      </c>
      <c r="B20078" t="s">
        <v>28</v>
      </c>
      <c r="C20078">
        <v>163455</v>
      </c>
      <c r="D20078" t="s">
        <v>29</v>
      </c>
      <c r="E20078">
        <v>9</v>
      </c>
      <c r="F20078" t="s">
        <v>25</v>
      </c>
      <c r="G20078" t="s">
        <v>51</v>
      </c>
      <c r="H20078" t="s">
        <v>27</v>
      </c>
      <c r="I20078" t="s">
        <v>20</v>
      </c>
      <c r="J20078" t="s">
        <v>21</v>
      </c>
      <c r="K20078">
        <v>0</v>
      </c>
      <c r="L20078">
        <v>0</v>
      </c>
      <c r="M20078">
        <v>40</v>
      </c>
      <c r="N20078" t="s">
        <v>22</v>
      </c>
      <c r="O20078" t="s">
        <v>43</v>
      </c>
    </row>
    <row r="20079" spans="1:15" x14ac:dyDescent="0.3">
      <c r="A20079">
        <v>35</v>
      </c>
      <c r="B20079" t="s">
        <v>28</v>
      </c>
      <c r="C20079">
        <v>183892</v>
      </c>
      <c r="D20079" t="s">
        <v>74</v>
      </c>
      <c r="E20079">
        <v>6</v>
      </c>
      <c r="F20079" t="s">
        <v>25</v>
      </c>
      <c r="G20079" t="s">
        <v>51</v>
      </c>
      <c r="H20079" t="s">
        <v>27</v>
      </c>
      <c r="I20079" t="s">
        <v>20</v>
      </c>
      <c r="J20079" t="s">
        <v>21</v>
      </c>
      <c r="K20079">
        <v>0</v>
      </c>
      <c r="L20079">
        <v>0</v>
      </c>
      <c r="M20079">
        <v>40</v>
      </c>
      <c r="N20079" t="s">
        <v>22</v>
      </c>
      <c r="O20079" t="s">
        <v>23</v>
      </c>
    </row>
    <row r="20080" spans="1:15" x14ac:dyDescent="0.3">
      <c r="A20080">
        <v>48</v>
      </c>
      <c r="B20080" t="s">
        <v>28</v>
      </c>
      <c r="C20080">
        <v>47022</v>
      </c>
      <c r="D20080" t="s">
        <v>29</v>
      </c>
      <c r="E20080">
        <v>9</v>
      </c>
      <c r="F20080" t="s">
        <v>79</v>
      </c>
      <c r="G20080" t="s">
        <v>31</v>
      </c>
      <c r="H20080" t="s">
        <v>73</v>
      </c>
      <c r="I20080" t="s">
        <v>20</v>
      </c>
      <c r="J20080" t="s">
        <v>36</v>
      </c>
      <c r="K20080">
        <v>0</v>
      </c>
      <c r="L20080">
        <v>0</v>
      </c>
      <c r="M20080">
        <v>48</v>
      </c>
      <c r="N20080" t="s">
        <v>22</v>
      </c>
      <c r="O20080" t="s">
        <v>23</v>
      </c>
    </row>
    <row r="20081" spans="1:15" x14ac:dyDescent="0.3">
      <c r="A20081">
        <v>55</v>
      </c>
      <c r="B20081" t="s">
        <v>61</v>
      </c>
      <c r="C20081">
        <v>145401</v>
      </c>
      <c r="D20081" t="s">
        <v>16</v>
      </c>
      <c r="E20081">
        <v>13</v>
      </c>
      <c r="F20081" t="s">
        <v>25</v>
      </c>
      <c r="G20081" t="s">
        <v>26</v>
      </c>
      <c r="H20081" t="s">
        <v>27</v>
      </c>
      <c r="I20081" t="s">
        <v>20</v>
      </c>
      <c r="J20081" t="s">
        <v>21</v>
      </c>
      <c r="K20081">
        <v>0</v>
      </c>
      <c r="L20081">
        <v>0</v>
      </c>
      <c r="M20081">
        <v>40</v>
      </c>
      <c r="N20081" t="s">
        <v>22</v>
      </c>
      <c r="O20081" t="s">
        <v>43</v>
      </c>
    </row>
    <row r="20082" spans="1:15" x14ac:dyDescent="0.3">
      <c r="A20082">
        <v>45</v>
      </c>
      <c r="B20082" t="s">
        <v>28</v>
      </c>
      <c r="C20082">
        <v>387074</v>
      </c>
      <c r="D20082" t="s">
        <v>50</v>
      </c>
      <c r="E20082">
        <v>11</v>
      </c>
      <c r="F20082" t="s">
        <v>25</v>
      </c>
      <c r="G20082" t="s">
        <v>51</v>
      </c>
      <c r="H20082" t="s">
        <v>27</v>
      </c>
      <c r="I20082" t="s">
        <v>20</v>
      </c>
      <c r="J20082" t="s">
        <v>21</v>
      </c>
      <c r="K20082">
        <v>0</v>
      </c>
      <c r="L20082">
        <v>0</v>
      </c>
      <c r="M20082">
        <v>40</v>
      </c>
      <c r="N20082" t="s">
        <v>22</v>
      </c>
      <c r="O20082" t="s">
        <v>23</v>
      </c>
    </row>
    <row r="20083" spans="1:15" x14ac:dyDescent="0.3">
      <c r="A20083">
        <v>56</v>
      </c>
      <c r="B20083" t="s">
        <v>28</v>
      </c>
      <c r="C20083">
        <v>105363</v>
      </c>
      <c r="D20083" t="s">
        <v>16</v>
      </c>
      <c r="E20083">
        <v>13</v>
      </c>
      <c r="F20083" t="s">
        <v>25</v>
      </c>
      <c r="G20083" t="s">
        <v>26</v>
      </c>
      <c r="H20083" t="s">
        <v>27</v>
      </c>
      <c r="I20083" t="s">
        <v>20</v>
      </c>
      <c r="J20083" t="s">
        <v>21</v>
      </c>
      <c r="K20083">
        <v>4508</v>
      </c>
      <c r="L20083">
        <v>0</v>
      </c>
      <c r="M20083">
        <v>40</v>
      </c>
      <c r="N20083" t="s">
        <v>22</v>
      </c>
      <c r="O20083" t="s">
        <v>23</v>
      </c>
    </row>
    <row r="20084" spans="1:15" x14ac:dyDescent="0.3">
      <c r="A20084">
        <v>59</v>
      </c>
      <c r="B20084" t="s">
        <v>61</v>
      </c>
      <c r="C20084">
        <v>195467</v>
      </c>
      <c r="D20084" t="s">
        <v>38</v>
      </c>
      <c r="E20084">
        <v>14</v>
      </c>
      <c r="F20084" t="s">
        <v>17</v>
      </c>
      <c r="G20084" t="s">
        <v>26</v>
      </c>
      <c r="H20084" t="s">
        <v>19</v>
      </c>
      <c r="I20084" t="s">
        <v>20</v>
      </c>
      <c r="J20084" t="s">
        <v>21</v>
      </c>
      <c r="K20084">
        <v>0</v>
      </c>
      <c r="L20084">
        <v>0</v>
      </c>
      <c r="M20084">
        <v>40</v>
      </c>
      <c r="N20084" t="s">
        <v>22</v>
      </c>
      <c r="O20084" t="s">
        <v>23</v>
      </c>
    </row>
    <row r="20085" spans="1:15" x14ac:dyDescent="0.3">
      <c r="A20085">
        <v>56</v>
      </c>
      <c r="B20085" t="s">
        <v>63</v>
      </c>
      <c r="C20085">
        <v>170217</v>
      </c>
      <c r="D20085" t="s">
        <v>29</v>
      </c>
      <c r="E20085">
        <v>9</v>
      </c>
      <c r="F20085" t="s">
        <v>25</v>
      </c>
      <c r="G20085" t="s">
        <v>51</v>
      </c>
      <c r="H20085" t="s">
        <v>27</v>
      </c>
      <c r="I20085" t="s">
        <v>20</v>
      </c>
      <c r="J20085" t="s">
        <v>21</v>
      </c>
      <c r="K20085">
        <v>0</v>
      </c>
      <c r="L20085">
        <v>0</v>
      </c>
      <c r="M20085">
        <v>40</v>
      </c>
      <c r="N20085" t="s">
        <v>22</v>
      </c>
      <c r="O20085" t="s">
        <v>23</v>
      </c>
    </row>
    <row r="20086" spans="1:15" x14ac:dyDescent="0.3">
      <c r="A20086">
        <v>21</v>
      </c>
      <c r="B20086" t="s">
        <v>28</v>
      </c>
      <c r="C20086">
        <v>156807</v>
      </c>
      <c r="D20086" t="s">
        <v>29</v>
      </c>
      <c r="E20086">
        <v>9</v>
      </c>
      <c r="F20086" t="s">
        <v>17</v>
      </c>
      <c r="G20086" t="s">
        <v>41</v>
      </c>
      <c r="H20086" t="s">
        <v>47</v>
      </c>
      <c r="I20086" t="s">
        <v>33</v>
      </c>
      <c r="J20086" t="s">
        <v>21</v>
      </c>
      <c r="K20086">
        <v>0</v>
      </c>
      <c r="L20086">
        <v>0</v>
      </c>
      <c r="M20086">
        <v>10</v>
      </c>
      <c r="N20086" t="s">
        <v>22</v>
      </c>
      <c r="O20086" t="s">
        <v>23</v>
      </c>
    </row>
    <row r="20087" spans="1:15" x14ac:dyDescent="0.3">
      <c r="A20087">
        <v>26</v>
      </c>
      <c r="B20087" t="s">
        <v>28</v>
      </c>
      <c r="C20087">
        <v>255193</v>
      </c>
      <c r="D20087" t="s">
        <v>32</v>
      </c>
      <c r="E20087">
        <v>7</v>
      </c>
      <c r="F20087" t="s">
        <v>25</v>
      </c>
      <c r="G20087" t="s">
        <v>26</v>
      </c>
      <c r="H20087" t="s">
        <v>27</v>
      </c>
      <c r="I20087" t="s">
        <v>20</v>
      </c>
      <c r="J20087" t="s">
        <v>21</v>
      </c>
      <c r="K20087">
        <v>3411</v>
      </c>
      <c r="L20087">
        <v>0</v>
      </c>
      <c r="M20087">
        <v>40</v>
      </c>
      <c r="N20087" t="s">
        <v>22</v>
      </c>
      <c r="O20087" t="s">
        <v>23</v>
      </c>
    </row>
    <row r="20088" spans="1:15" x14ac:dyDescent="0.3">
      <c r="A20088">
        <v>38</v>
      </c>
      <c r="B20088" t="s">
        <v>28</v>
      </c>
      <c r="C20088">
        <v>273640</v>
      </c>
      <c r="D20088" t="s">
        <v>29</v>
      </c>
      <c r="E20088">
        <v>9</v>
      </c>
      <c r="F20088" t="s">
        <v>17</v>
      </c>
      <c r="G20088" t="s">
        <v>41</v>
      </c>
      <c r="H20088" t="s">
        <v>58</v>
      </c>
      <c r="I20088" t="s">
        <v>20</v>
      </c>
      <c r="J20088" t="s">
        <v>36</v>
      </c>
      <c r="K20088">
        <v>0</v>
      </c>
      <c r="L20088">
        <v>0</v>
      </c>
      <c r="M20088">
        <v>40</v>
      </c>
      <c r="N20088" t="s">
        <v>22</v>
      </c>
      <c r="O20088" t="s">
        <v>23</v>
      </c>
    </row>
    <row r="20089" spans="1:15" x14ac:dyDescent="0.3">
      <c r="A20089">
        <v>27</v>
      </c>
      <c r="B20089" t="s">
        <v>28</v>
      </c>
      <c r="C20089">
        <v>191177</v>
      </c>
      <c r="D20089" t="s">
        <v>44</v>
      </c>
      <c r="E20089">
        <v>10</v>
      </c>
      <c r="F20089" t="s">
        <v>17</v>
      </c>
      <c r="G20089" t="s">
        <v>18</v>
      </c>
      <c r="H20089" t="s">
        <v>47</v>
      </c>
      <c r="I20089" t="s">
        <v>20</v>
      </c>
      <c r="J20089" t="s">
        <v>36</v>
      </c>
      <c r="K20089">
        <v>0</v>
      </c>
      <c r="L20089">
        <v>0</v>
      </c>
      <c r="M20089">
        <v>40</v>
      </c>
      <c r="N20089" t="s">
        <v>22</v>
      </c>
      <c r="O20089" t="s">
        <v>23</v>
      </c>
    </row>
    <row r="20090" spans="1:15" x14ac:dyDescent="0.3">
      <c r="A20090">
        <v>48</v>
      </c>
      <c r="B20090" t="s">
        <v>71</v>
      </c>
      <c r="C20090">
        <v>184787</v>
      </c>
      <c r="D20090" t="s">
        <v>52</v>
      </c>
      <c r="E20090">
        <v>4</v>
      </c>
      <c r="F20090" t="s">
        <v>25</v>
      </c>
      <c r="G20090" t="s">
        <v>51</v>
      </c>
      <c r="H20090" t="s">
        <v>27</v>
      </c>
      <c r="I20090" t="s">
        <v>20</v>
      </c>
      <c r="J20090" t="s">
        <v>21</v>
      </c>
      <c r="K20090">
        <v>0</v>
      </c>
      <c r="L20090">
        <v>0</v>
      </c>
      <c r="M20090">
        <v>50</v>
      </c>
      <c r="N20090" t="s">
        <v>22</v>
      </c>
      <c r="O20090" t="s">
        <v>43</v>
      </c>
    </row>
    <row r="20091" spans="1:15" x14ac:dyDescent="0.3">
      <c r="A20091">
        <v>37</v>
      </c>
      <c r="B20091" t="s">
        <v>15</v>
      </c>
      <c r="C20091">
        <v>239409</v>
      </c>
      <c r="D20091" t="s">
        <v>38</v>
      </c>
      <c r="E20091">
        <v>14</v>
      </c>
      <c r="F20091" t="s">
        <v>25</v>
      </c>
      <c r="G20091" t="s">
        <v>34</v>
      </c>
      <c r="H20091" t="s">
        <v>27</v>
      </c>
      <c r="I20091" t="s">
        <v>20</v>
      </c>
      <c r="J20091" t="s">
        <v>21</v>
      </c>
      <c r="K20091">
        <v>0</v>
      </c>
      <c r="L20091">
        <v>0</v>
      </c>
      <c r="M20091">
        <v>60</v>
      </c>
      <c r="N20091" t="s">
        <v>22</v>
      </c>
      <c r="O20091" t="s">
        <v>43</v>
      </c>
    </row>
    <row r="20092" spans="1:15" x14ac:dyDescent="0.3">
      <c r="A20092">
        <v>63</v>
      </c>
      <c r="B20092" t="s">
        <v>24</v>
      </c>
      <c r="C20092">
        <v>404547</v>
      </c>
      <c r="D20092" t="s">
        <v>29</v>
      </c>
      <c r="E20092">
        <v>9</v>
      </c>
      <c r="F20092" t="s">
        <v>25</v>
      </c>
      <c r="G20092" t="s">
        <v>51</v>
      </c>
      <c r="H20092" t="s">
        <v>27</v>
      </c>
      <c r="I20092" t="s">
        <v>20</v>
      </c>
      <c r="J20092" t="s">
        <v>21</v>
      </c>
      <c r="K20092">
        <v>0</v>
      </c>
      <c r="L20092">
        <v>0</v>
      </c>
      <c r="M20092">
        <v>30</v>
      </c>
      <c r="N20092" t="s">
        <v>22</v>
      </c>
      <c r="O20092" t="s">
        <v>23</v>
      </c>
    </row>
    <row r="20093" spans="1:15" x14ac:dyDescent="0.3">
      <c r="A20093">
        <v>27</v>
      </c>
      <c r="B20093" t="s">
        <v>15</v>
      </c>
      <c r="C20093">
        <v>23740</v>
      </c>
      <c r="D20093" t="s">
        <v>29</v>
      </c>
      <c r="E20093">
        <v>9</v>
      </c>
      <c r="F20093" t="s">
        <v>17</v>
      </c>
      <c r="G20093" t="s">
        <v>53</v>
      </c>
      <c r="H20093" t="s">
        <v>19</v>
      </c>
      <c r="I20093" t="s">
        <v>54</v>
      </c>
      <c r="J20093" t="s">
        <v>21</v>
      </c>
      <c r="K20093">
        <v>0</v>
      </c>
      <c r="L20093">
        <v>0</v>
      </c>
      <c r="M20093">
        <v>38</v>
      </c>
      <c r="N20093" t="s">
        <v>22</v>
      </c>
      <c r="O20093" t="s">
        <v>43</v>
      </c>
    </row>
    <row r="20094" spans="1:15" x14ac:dyDescent="0.3">
      <c r="A20094">
        <v>20</v>
      </c>
      <c r="B20094" t="s">
        <v>28</v>
      </c>
      <c r="C20094">
        <v>382153</v>
      </c>
      <c r="D20094" t="s">
        <v>44</v>
      </c>
      <c r="E20094">
        <v>10</v>
      </c>
      <c r="F20094" t="s">
        <v>17</v>
      </c>
      <c r="G20094" t="s">
        <v>49</v>
      </c>
      <c r="H20094" t="s">
        <v>47</v>
      </c>
      <c r="I20094" t="s">
        <v>20</v>
      </c>
      <c r="J20094" t="s">
        <v>21</v>
      </c>
      <c r="K20094">
        <v>0</v>
      </c>
      <c r="L20094">
        <v>0</v>
      </c>
      <c r="M20094">
        <v>25</v>
      </c>
      <c r="N20094" t="s">
        <v>22</v>
      </c>
      <c r="O20094" t="s">
        <v>23</v>
      </c>
    </row>
    <row r="20095" spans="1:15" x14ac:dyDescent="0.3">
      <c r="A20095">
        <v>26</v>
      </c>
      <c r="B20095" t="s">
        <v>28</v>
      </c>
      <c r="C20095">
        <v>164488</v>
      </c>
      <c r="D20095" t="s">
        <v>38</v>
      </c>
      <c r="E20095">
        <v>14</v>
      </c>
      <c r="F20095" t="s">
        <v>25</v>
      </c>
      <c r="G20095" t="s">
        <v>34</v>
      </c>
      <c r="H20095" t="s">
        <v>27</v>
      </c>
      <c r="I20095" t="s">
        <v>20</v>
      </c>
      <c r="J20095" t="s">
        <v>21</v>
      </c>
      <c r="K20095">
        <v>0</v>
      </c>
      <c r="L20095">
        <v>1887</v>
      </c>
      <c r="M20095">
        <v>40</v>
      </c>
      <c r="N20095" t="s">
        <v>22</v>
      </c>
      <c r="O20095" t="s">
        <v>43</v>
      </c>
    </row>
    <row r="20096" spans="1:15" x14ac:dyDescent="0.3">
      <c r="A20096">
        <v>21</v>
      </c>
      <c r="C20096">
        <v>228424</v>
      </c>
      <c r="D20096" t="s">
        <v>74</v>
      </c>
      <c r="E20096">
        <v>6</v>
      </c>
      <c r="F20096" t="s">
        <v>17</v>
      </c>
      <c r="H20096" t="s">
        <v>47</v>
      </c>
      <c r="I20096" t="s">
        <v>33</v>
      </c>
      <c r="J20096" t="s">
        <v>21</v>
      </c>
      <c r="K20096">
        <v>0</v>
      </c>
      <c r="L20096">
        <v>0</v>
      </c>
      <c r="M20096">
        <v>40</v>
      </c>
      <c r="N20096" t="s">
        <v>22</v>
      </c>
      <c r="O20096" t="s">
        <v>23</v>
      </c>
    </row>
    <row r="20097" spans="1:15" x14ac:dyDescent="0.3">
      <c r="A20097">
        <v>51</v>
      </c>
      <c r="B20097" t="s">
        <v>24</v>
      </c>
      <c r="C20097">
        <v>168539</v>
      </c>
      <c r="D20097" t="s">
        <v>48</v>
      </c>
      <c r="E20097">
        <v>12</v>
      </c>
      <c r="F20097" t="s">
        <v>25</v>
      </c>
      <c r="G20097" t="s">
        <v>26</v>
      </c>
      <c r="H20097" t="s">
        <v>27</v>
      </c>
      <c r="I20097" t="s">
        <v>20</v>
      </c>
      <c r="J20097" t="s">
        <v>21</v>
      </c>
      <c r="K20097">
        <v>0</v>
      </c>
      <c r="L20097">
        <v>0</v>
      </c>
      <c r="M20097">
        <v>40</v>
      </c>
      <c r="N20097" t="s">
        <v>22</v>
      </c>
      <c r="O20097" t="s">
        <v>23</v>
      </c>
    </row>
    <row r="20098" spans="1:15" x14ac:dyDescent="0.3">
      <c r="A20098">
        <v>28</v>
      </c>
      <c r="B20098" t="s">
        <v>28</v>
      </c>
      <c r="C20098">
        <v>189530</v>
      </c>
      <c r="D20098" t="s">
        <v>48</v>
      </c>
      <c r="E20098">
        <v>12</v>
      </c>
      <c r="F20098" t="s">
        <v>25</v>
      </c>
      <c r="G20098" t="s">
        <v>34</v>
      </c>
      <c r="H20098" t="s">
        <v>27</v>
      </c>
      <c r="I20098" t="s">
        <v>20</v>
      </c>
      <c r="J20098" t="s">
        <v>21</v>
      </c>
      <c r="K20098">
        <v>0</v>
      </c>
      <c r="L20098">
        <v>0</v>
      </c>
      <c r="M20098">
        <v>40</v>
      </c>
      <c r="N20098" t="s">
        <v>22</v>
      </c>
      <c r="O20098" t="s">
        <v>43</v>
      </c>
    </row>
    <row r="20099" spans="1:15" x14ac:dyDescent="0.3">
      <c r="A20099">
        <v>39</v>
      </c>
      <c r="B20099" t="s">
        <v>28</v>
      </c>
      <c r="C20099">
        <v>89419</v>
      </c>
      <c r="D20099" t="s">
        <v>50</v>
      </c>
      <c r="E20099">
        <v>11</v>
      </c>
      <c r="F20099" t="s">
        <v>30</v>
      </c>
      <c r="G20099" t="s">
        <v>41</v>
      </c>
      <c r="H20099" t="s">
        <v>19</v>
      </c>
      <c r="I20099" t="s">
        <v>54</v>
      </c>
      <c r="J20099" t="s">
        <v>36</v>
      </c>
      <c r="K20099">
        <v>0</v>
      </c>
      <c r="L20099">
        <v>0</v>
      </c>
      <c r="M20099">
        <v>40</v>
      </c>
      <c r="N20099" t="s">
        <v>85</v>
      </c>
      <c r="O20099" t="s">
        <v>23</v>
      </c>
    </row>
    <row r="20100" spans="1:15" x14ac:dyDescent="0.3">
      <c r="A20100">
        <v>35</v>
      </c>
      <c r="B20100" t="s">
        <v>28</v>
      </c>
      <c r="C20100">
        <v>224512</v>
      </c>
      <c r="D20100" t="s">
        <v>38</v>
      </c>
      <c r="E20100">
        <v>14</v>
      </c>
      <c r="F20100" t="s">
        <v>25</v>
      </c>
      <c r="G20100" t="s">
        <v>49</v>
      </c>
      <c r="H20100" t="s">
        <v>27</v>
      </c>
      <c r="I20100" t="s">
        <v>20</v>
      </c>
      <c r="J20100" t="s">
        <v>21</v>
      </c>
      <c r="K20100">
        <v>0</v>
      </c>
      <c r="L20100">
        <v>0</v>
      </c>
      <c r="M20100">
        <v>55</v>
      </c>
      <c r="N20100" t="s">
        <v>22</v>
      </c>
      <c r="O20100" t="s">
        <v>43</v>
      </c>
    </row>
    <row r="20101" spans="1:15" x14ac:dyDescent="0.3">
      <c r="A20101">
        <v>21</v>
      </c>
      <c r="C20101">
        <v>314645</v>
      </c>
      <c r="D20101" t="s">
        <v>44</v>
      </c>
      <c r="E20101">
        <v>10</v>
      </c>
      <c r="F20101" t="s">
        <v>17</v>
      </c>
      <c r="H20101" t="s">
        <v>19</v>
      </c>
      <c r="I20101" t="s">
        <v>20</v>
      </c>
      <c r="J20101" t="s">
        <v>36</v>
      </c>
      <c r="K20101">
        <v>0</v>
      </c>
      <c r="L20101">
        <v>0</v>
      </c>
      <c r="M20101">
        <v>43</v>
      </c>
      <c r="N20101" t="s">
        <v>22</v>
      </c>
      <c r="O20101" t="s">
        <v>23</v>
      </c>
    </row>
    <row r="20102" spans="1:15" x14ac:dyDescent="0.3">
      <c r="A20102">
        <v>65</v>
      </c>
      <c r="B20102" t="s">
        <v>28</v>
      </c>
      <c r="C20102">
        <v>85787</v>
      </c>
      <c r="D20102" t="s">
        <v>52</v>
      </c>
      <c r="E20102">
        <v>4</v>
      </c>
      <c r="F20102" t="s">
        <v>25</v>
      </c>
      <c r="G20102" t="s">
        <v>51</v>
      </c>
      <c r="H20102" t="s">
        <v>27</v>
      </c>
      <c r="I20102" t="s">
        <v>20</v>
      </c>
      <c r="J20102" t="s">
        <v>21</v>
      </c>
      <c r="K20102">
        <v>0</v>
      </c>
      <c r="L20102">
        <v>0</v>
      </c>
      <c r="M20102">
        <v>40</v>
      </c>
      <c r="N20102" t="s">
        <v>22</v>
      </c>
      <c r="O20102" t="s">
        <v>23</v>
      </c>
    </row>
    <row r="20103" spans="1:15" x14ac:dyDescent="0.3">
      <c r="A20103">
        <v>54</v>
      </c>
      <c r="B20103" t="s">
        <v>63</v>
      </c>
      <c r="C20103">
        <v>279881</v>
      </c>
      <c r="D20103" t="s">
        <v>50</v>
      </c>
      <c r="E20103">
        <v>11</v>
      </c>
      <c r="F20103" t="s">
        <v>25</v>
      </c>
      <c r="G20103" t="s">
        <v>53</v>
      </c>
      <c r="H20103" t="s">
        <v>27</v>
      </c>
      <c r="I20103" t="s">
        <v>33</v>
      </c>
      <c r="J20103" t="s">
        <v>21</v>
      </c>
      <c r="K20103">
        <v>0</v>
      </c>
      <c r="L20103">
        <v>0</v>
      </c>
      <c r="M20103">
        <v>40</v>
      </c>
      <c r="N20103" t="s">
        <v>22</v>
      </c>
      <c r="O20103" t="s">
        <v>23</v>
      </c>
    </row>
    <row r="20104" spans="1:15" x14ac:dyDescent="0.3">
      <c r="A20104">
        <v>39</v>
      </c>
      <c r="B20104" t="s">
        <v>28</v>
      </c>
      <c r="C20104">
        <v>194287</v>
      </c>
      <c r="D20104" t="s">
        <v>52</v>
      </c>
      <c r="E20104">
        <v>4</v>
      </c>
      <c r="F20104" t="s">
        <v>17</v>
      </c>
      <c r="G20104" t="s">
        <v>41</v>
      </c>
      <c r="H20104" t="s">
        <v>47</v>
      </c>
      <c r="I20104" t="s">
        <v>20</v>
      </c>
      <c r="J20104" t="s">
        <v>21</v>
      </c>
      <c r="K20104">
        <v>0</v>
      </c>
      <c r="L20104">
        <v>1602</v>
      </c>
      <c r="M20104">
        <v>35</v>
      </c>
      <c r="N20104" t="s">
        <v>22</v>
      </c>
      <c r="O20104" t="s">
        <v>23</v>
      </c>
    </row>
    <row r="20105" spans="1:15" x14ac:dyDescent="0.3">
      <c r="A20105">
        <v>24</v>
      </c>
      <c r="B20105" t="s">
        <v>28</v>
      </c>
      <c r="C20105">
        <v>141040</v>
      </c>
      <c r="D20105" t="s">
        <v>44</v>
      </c>
      <c r="E20105">
        <v>10</v>
      </c>
      <c r="F20105" t="s">
        <v>17</v>
      </c>
      <c r="G20105" t="s">
        <v>18</v>
      </c>
      <c r="H20105" t="s">
        <v>47</v>
      </c>
      <c r="I20105" t="s">
        <v>33</v>
      </c>
      <c r="J20105" t="s">
        <v>36</v>
      </c>
      <c r="K20105">
        <v>0</v>
      </c>
      <c r="L20105">
        <v>0</v>
      </c>
      <c r="M20105">
        <v>40</v>
      </c>
      <c r="N20105" t="s">
        <v>22</v>
      </c>
      <c r="O20105" t="s">
        <v>23</v>
      </c>
    </row>
    <row r="20106" spans="1:15" x14ac:dyDescent="0.3">
      <c r="A20106">
        <v>36</v>
      </c>
      <c r="B20106" t="s">
        <v>28</v>
      </c>
      <c r="C20106">
        <v>222294</v>
      </c>
      <c r="D20106" t="s">
        <v>16</v>
      </c>
      <c r="E20106">
        <v>13</v>
      </c>
      <c r="F20106" t="s">
        <v>17</v>
      </c>
      <c r="G20106" t="s">
        <v>26</v>
      </c>
      <c r="H20106" t="s">
        <v>19</v>
      </c>
      <c r="I20106" t="s">
        <v>45</v>
      </c>
      <c r="J20106" t="s">
        <v>36</v>
      </c>
      <c r="K20106">
        <v>0</v>
      </c>
      <c r="L20106">
        <v>0</v>
      </c>
      <c r="M20106">
        <v>40</v>
      </c>
      <c r="N20106" t="s">
        <v>22</v>
      </c>
      <c r="O20106" t="s">
        <v>23</v>
      </c>
    </row>
    <row r="20107" spans="1:15" x14ac:dyDescent="0.3">
      <c r="A20107">
        <v>70</v>
      </c>
      <c r="C20107">
        <v>410980</v>
      </c>
      <c r="D20107" t="s">
        <v>44</v>
      </c>
      <c r="E20107">
        <v>10</v>
      </c>
      <c r="F20107" t="s">
        <v>25</v>
      </c>
      <c r="H20107" t="s">
        <v>27</v>
      </c>
      <c r="I20107" t="s">
        <v>20</v>
      </c>
      <c r="J20107" t="s">
        <v>21</v>
      </c>
      <c r="K20107">
        <v>0</v>
      </c>
      <c r="L20107">
        <v>0</v>
      </c>
      <c r="M20107">
        <v>10</v>
      </c>
      <c r="N20107" t="s">
        <v>22</v>
      </c>
      <c r="O20107" t="s">
        <v>43</v>
      </c>
    </row>
    <row r="20108" spans="1:15" x14ac:dyDescent="0.3">
      <c r="A20108">
        <v>52</v>
      </c>
      <c r="B20108" t="s">
        <v>28</v>
      </c>
      <c r="C20108">
        <v>38795</v>
      </c>
      <c r="D20108" t="s">
        <v>29</v>
      </c>
      <c r="E20108">
        <v>9</v>
      </c>
      <c r="F20108" t="s">
        <v>30</v>
      </c>
      <c r="G20108" t="s">
        <v>51</v>
      </c>
      <c r="H20108" t="s">
        <v>19</v>
      </c>
      <c r="I20108" t="s">
        <v>20</v>
      </c>
      <c r="J20108" t="s">
        <v>21</v>
      </c>
      <c r="K20108">
        <v>0</v>
      </c>
      <c r="L20108">
        <v>0</v>
      </c>
      <c r="M20108">
        <v>40</v>
      </c>
      <c r="N20108" t="s">
        <v>22</v>
      </c>
      <c r="O20108" t="s">
        <v>43</v>
      </c>
    </row>
    <row r="20109" spans="1:15" x14ac:dyDescent="0.3">
      <c r="A20109">
        <v>64</v>
      </c>
      <c r="B20109" t="s">
        <v>28</v>
      </c>
      <c r="C20109">
        <v>182979</v>
      </c>
      <c r="D20109" t="s">
        <v>29</v>
      </c>
      <c r="E20109">
        <v>9</v>
      </c>
      <c r="F20109" t="s">
        <v>25</v>
      </c>
      <c r="G20109" t="s">
        <v>57</v>
      </c>
      <c r="H20109" t="s">
        <v>27</v>
      </c>
      <c r="I20109" t="s">
        <v>20</v>
      </c>
      <c r="J20109" t="s">
        <v>21</v>
      </c>
      <c r="K20109">
        <v>0</v>
      </c>
      <c r="L20109">
        <v>0</v>
      </c>
      <c r="M20109">
        <v>40</v>
      </c>
      <c r="N20109" t="s">
        <v>22</v>
      </c>
      <c r="O20109" t="s">
        <v>23</v>
      </c>
    </row>
    <row r="20110" spans="1:15" x14ac:dyDescent="0.3">
      <c r="A20110">
        <v>43</v>
      </c>
      <c r="B20110" t="s">
        <v>28</v>
      </c>
      <c r="C20110">
        <v>223277</v>
      </c>
      <c r="D20110" t="s">
        <v>44</v>
      </c>
      <c r="E20110">
        <v>10</v>
      </c>
      <c r="F20110" t="s">
        <v>30</v>
      </c>
      <c r="G20110" t="s">
        <v>51</v>
      </c>
      <c r="H20110" t="s">
        <v>19</v>
      </c>
      <c r="I20110" t="s">
        <v>20</v>
      </c>
      <c r="J20110" t="s">
        <v>21</v>
      </c>
      <c r="K20110">
        <v>0</v>
      </c>
      <c r="L20110">
        <v>0</v>
      </c>
      <c r="M20110">
        <v>40</v>
      </c>
      <c r="N20110" t="s">
        <v>22</v>
      </c>
      <c r="O20110" t="s">
        <v>23</v>
      </c>
    </row>
    <row r="20111" spans="1:15" x14ac:dyDescent="0.3">
      <c r="A20111">
        <v>44</v>
      </c>
      <c r="B20111" t="s">
        <v>28</v>
      </c>
      <c r="C20111">
        <v>67065</v>
      </c>
      <c r="D20111" t="s">
        <v>50</v>
      </c>
      <c r="E20111">
        <v>11</v>
      </c>
      <c r="F20111" t="s">
        <v>17</v>
      </c>
      <c r="G20111" t="s">
        <v>98</v>
      </c>
      <c r="H20111" t="s">
        <v>19</v>
      </c>
      <c r="I20111" t="s">
        <v>20</v>
      </c>
      <c r="J20111" t="s">
        <v>21</v>
      </c>
      <c r="K20111">
        <v>594</v>
      </c>
      <c r="L20111">
        <v>0</v>
      </c>
      <c r="M20111">
        <v>25</v>
      </c>
      <c r="N20111" t="s">
        <v>22</v>
      </c>
      <c r="O20111" t="s">
        <v>23</v>
      </c>
    </row>
    <row r="20112" spans="1:15" x14ac:dyDescent="0.3">
      <c r="A20112">
        <v>47</v>
      </c>
      <c r="B20112" t="s">
        <v>61</v>
      </c>
      <c r="C20112">
        <v>160647</v>
      </c>
      <c r="D20112" t="s">
        <v>29</v>
      </c>
      <c r="E20112">
        <v>9</v>
      </c>
      <c r="F20112" t="s">
        <v>60</v>
      </c>
      <c r="G20112" t="s">
        <v>18</v>
      </c>
      <c r="H20112" t="s">
        <v>58</v>
      </c>
      <c r="I20112" t="s">
        <v>20</v>
      </c>
      <c r="J20112" t="s">
        <v>36</v>
      </c>
      <c r="K20112">
        <v>0</v>
      </c>
      <c r="L20112">
        <v>0</v>
      </c>
      <c r="M20112">
        <v>40</v>
      </c>
      <c r="N20112" t="s">
        <v>22</v>
      </c>
      <c r="O20112" t="s">
        <v>23</v>
      </c>
    </row>
    <row r="20113" spans="1:15" x14ac:dyDescent="0.3">
      <c r="A20113">
        <v>32</v>
      </c>
      <c r="B20113" t="s">
        <v>28</v>
      </c>
      <c r="C20113">
        <v>45796</v>
      </c>
      <c r="D20113" t="s">
        <v>93</v>
      </c>
      <c r="E20113">
        <v>8</v>
      </c>
      <c r="F20113" t="s">
        <v>25</v>
      </c>
      <c r="G20113" t="s">
        <v>31</v>
      </c>
      <c r="H20113" t="s">
        <v>27</v>
      </c>
      <c r="I20113" t="s">
        <v>20</v>
      </c>
      <c r="J20113" t="s">
        <v>21</v>
      </c>
      <c r="K20113">
        <v>0</v>
      </c>
      <c r="L20113">
        <v>0</v>
      </c>
      <c r="M20113">
        <v>40</v>
      </c>
      <c r="N20113" t="s">
        <v>22</v>
      </c>
      <c r="O20113" t="s">
        <v>23</v>
      </c>
    </row>
    <row r="20114" spans="1:15" x14ac:dyDescent="0.3">
      <c r="A20114">
        <v>20</v>
      </c>
      <c r="B20114" t="s">
        <v>28</v>
      </c>
      <c r="C20114">
        <v>110597</v>
      </c>
      <c r="D20114" t="s">
        <v>44</v>
      </c>
      <c r="E20114">
        <v>10</v>
      </c>
      <c r="F20114" t="s">
        <v>17</v>
      </c>
      <c r="G20114" t="s">
        <v>49</v>
      </c>
      <c r="H20114" t="s">
        <v>47</v>
      </c>
      <c r="I20114" t="s">
        <v>20</v>
      </c>
      <c r="J20114" t="s">
        <v>36</v>
      </c>
      <c r="K20114">
        <v>0</v>
      </c>
      <c r="L20114">
        <v>0</v>
      </c>
      <c r="M20114">
        <v>30</v>
      </c>
      <c r="N20114" t="s">
        <v>22</v>
      </c>
      <c r="O20114" t="s">
        <v>23</v>
      </c>
    </row>
    <row r="20115" spans="1:15" x14ac:dyDescent="0.3">
      <c r="A20115">
        <v>33</v>
      </c>
      <c r="B20115" t="s">
        <v>28</v>
      </c>
      <c r="C20115">
        <v>166961</v>
      </c>
      <c r="D20115" t="s">
        <v>44</v>
      </c>
      <c r="E20115">
        <v>10</v>
      </c>
      <c r="F20115" t="s">
        <v>17</v>
      </c>
      <c r="G20115" t="s">
        <v>18</v>
      </c>
      <c r="H20115" t="s">
        <v>19</v>
      </c>
      <c r="I20115" t="s">
        <v>20</v>
      </c>
      <c r="J20115" t="s">
        <v>36</v>
      </c>
      <c r="K20115">
        <v>0</v>
      </c>
      <c r="L20115">
        <v>0</v>
      </c>
      <c r="M20115">
        <v>38</v>
      </c>
      <c r="N20115" t="s">
        <v>22</v>
      </c>
      <c r="O20115" t="s">
        <v>23</v>
      </c>
    </row>
    <row r="20116" spans="1:15" x14ac:dyDescent="0.3">
      <c r="A20116">
        <v>52</v>
      </c>
      <c r="B20116" t="s">
        <v>28</v>
      </c>
      <c r="C20116">
        <v>318975</v>
      </c>
      <c r="D20116" t="s">
        <v>29</v>
      </c>
      <c r="E20116">
        <v>9</v>
      </c>
      <c r="F20116" t="s">
        <v>30</v>
      </c>
      <c r="G20116" t="s">
        <v>18</v>
      </c>
      <c r="H20116" t="s">
        <v>58</v>
      </c>
      <c r="I20116" t="s">
        <v>20</v>
      </c>
      <c r="J20116" t="s">
        <v>36</v>
      </c>
      <c r="K20116">
        <v>0</v>
      </c>
      <c r="L20116">
        <v>0</v>
      </c>
      <c r="M20116">
        <v>40</v>
      </c>
      <c r="N20116" t="s">
        <v>37</v>
      </c>
      <c r="O20116" t="s">
        <v>23</v>
      </c>
    </row>
    <row r="20117" spans="1:15" x14ac:dyDescent="0.3">
      <c r="A20117">
        <v>49</v>
      </c>
      <c r="B20117" t="s">
        <v>28</v>
      </c>
      <c r="C20117">
        <v>305657</v>
      </c>
      <c r="D20117" t="s">
        <v>52</v>
      </c>
      <c r="E20117">
        <v>4</v>
      </c>
      <c r="F20117" t="s">
        <v>25</v>
      </c>
      <c r="G20117" t="s">
        <v>57</v>
      </c>
      <c r="H20117" t="s">
        <v>27</v>
      </c>
      <c r="I20117" t="s">
        <v>20</v>
      </c>
      <c r="J20117" t="s">
        <v>21</v>
      </c>
      <c r="K20117">
        <v>0</v>
      </c>
      <c r="L20117">
        <v>0</v>
      </c>
      <c r="M20117">
        <v>40</v>
      </c>
      <c r="N20117" t="s">
        <v>22</v>
      </c>
      <c r="O20117" t="s">
        <v>23</v>
      </c>
    </row>
    <row r="20118" spans="1:15" x14ac:dyDescent="0.3">
      <c r="A20118">
        <v>31</v>
      </c>
      <c r="B20118" t="s">
        <v>28</v>
      </c>
      <c r="C20118">
        <v>120857</v>
      </c>
      <c r="D20118" t="s">
        <v>29</v>
      </c>
      <c r="E20118">
        <v>9</v>
      </c>
      <c r="F20118" t="s">
        <v>25</v>
      </c>
      <c r="G20118" t="s">
        <v>49</v>
      </c>
      <c r="H20118" t="s">
        <v>35</v>
      </c>
      <c r="I20118" t="s">
        <v>20</v>
      </c>
      <c r="J20118" t="s">
        <v>36</v>
      </c>
      <c r="K20118">
        <v>0</v>
      </c>
      <c r="L20118">
        <v>0</v>
      </c>
      <c r="M20118">
        <v>18</v>
      </c>
      <c r="N20118" t="s">
        <v>22</v>
      </c>
      <c r="O20118" t="s">
        <v>23</v>
      </c>
    </row>
    <row r="20119" spans="1:15" x14ac:dyDescent="0.3">
      <c r="A20119">
        <v>62</v>
      </c>
      <c r="B20119" t="s">
        <v>24</v>
      </c>
      <c r="C20119">
        <v>158712</v>
      </c>
      <c r="D20119" t="s">
        <v>29</v>
      </c>
      <c r="E20119">
        <v>9</v>
      </c>
      <c r="F20119" t="s">
        <v>17</v>
      </c>
      <c r="G20119" t="s">
        <v>41</v>
      </c>
      <c r="H20119" t="s">
        <v>58</v>
      </c>
      <c r="I20119" t="s">
        <v>20</v>
      </c>
      <c r="J20119" t="s">
        <v>36</v>
      </c>
      <c r="K20119">
        <v>0</v>
      </c>
      <c r="L20119">
        <v>0</v>
      </c>
      <c r="M20119">
        <v>6</v>
      </c>
      <c r="N20119" t="s">
        <v>22</v>
      </c>
      <c r="O20119" t="s">
        <v>23</v>
      </c>
    </row>
    <row r="20120" spans="1:15" x14ac:dyDescent="0.3">
      <c r="A20120">
        <v>44</v>
      </c>
      <c r="B20120" t="s">
        <v>28</v>
      </c>
      <c r="C20120">
        <v>304530</v>
      </c>
      <c r="D20120" t="s">
        <v>44</v>
      </c>
      <c r="E20120">
        <v>10</v>
      </c>
      <c r="F20120" t="s">
        <v>30</v>
      </c>
      <c r="G20120" t="s">
        <v>51</v>
      </c>
      <c r="H20120" t="s">
        <v>19</v>
      </c>
      <c r="I20120" t="s">
        <v>20</v>
      </c>
      <c r="J20120" t="s">
        <v>21</v>
      </c>
      <c r="K20120">
        <v>0</v>
      </c>
      <c r="L20120">
        <v>0</v>
      </c>
      <c r="M20120">
        <v>55</v>
      </c>
      <c r="N20120" t="s">
        <v>22</v>
      </c>
      <c r="O20120" t="s">
        <v>23</v>
      </c>
    </row>
    <row r="20121" spans="1:15" x14ac:dyDescent="0.3">
      <c r="A20121">
        <v>28</v>
      </c>
      <c r="B20121" t="s">
        <v>63</v>
      </c>
      <c r="C20121">
        <v>327533</v>
      </c>
      <c r="D20121" t="s">
        <v>29</v>
      </c>
      <c r="E20121">
        <v>9</v>
      </c>
      <c r="F20121" t="s">
        <v>25</v>
      </c>
      <c r="G20121" t="s">
        <v>65</v>
      </c>
      <c r="H20121" t="s">
        <v>27</v>
      </c>
      <c r="I20121" t="s">
        <v>20</v>
      </c>
      <c r="J20121" t="s">
        <v>21</v>
      </c>
      <c r="K20121">
        <v>3908</v>
      </c>
      <c r="L20121">
        <v>0</v>
      </c>
      <c r="M20121">
        <v>40</v>
      </c>
      <c r="N20121" t="s">
        <v>22</v>
      </c>
      <c r="O20121" t="s">
        <v>23</v>
      </c>
    </row>
    <row r="20122" spans="1:15" x14ac:dyDescent="0.3">
      <c r="A20122">
        <v>68</v>
      </c>
      <c r="B20122" t="s">
        <v>63</v>
      </c>
      <c r="C20122">
        <v>233954</v>
      </c>
      <c r="D20122" t="s">
        <v>38</v>
      </c>
      <c r="E20122">
        <v>14</v>
      </c>
      <c r="F20122" t="s">
        <v>79</v>
      </c>
      <c r="G20122" t="s">
        <v>34</v>
      </c>
      <c r="H20122" t="s">
        <v>58</v>
      </c>
      <c r="I20122" t="s">
        <v>33</v>
      </c>
      <c r="J20122" t="s">
        <v>36</v>
      </c>
      <c r="K20122">
        <v>0</v>
      </c>
      <c r="L20122">
        <v>0</v>
      </c>
      <c r="M20122">
        <v>40</v>
      </c>
      <c r="N20122" t="s">
        <v>22</v>
      </c>
      <c r="O20122" t="s">
        <v>43</v>
      </c>
    </row>
    <row r="20123" spans="1:15" x14ac:dyDescent="0.3">
      <c r="A20123">
        <v>40</v>
      </c>
      <c r="B20123" t="s">
        <v>61</v>
      </c>
      <c r="C20123">
        <v>26880</v>
      </c>
      <c r="D20123" t="s">
        <v>44</v>
      </c>
      <c r="E20123">
        <v>10</v>
      </c>
      <c r="F20123" t="s">
        <v>17</v>
      </c>
      <c r="G20123" t="s">
        <v>18</v>
      </c>
      <c r="H20123" t="s">
        <v>58</v>
      </c>
      <c r="I20123" t="s">
        <v>20</v>
      </c>
      <c r="J20123" t="s">
        <v>36</v>
      </c>
      <c r="K20123">
        <v>0</v>
      </c>
      <c r="L20123">
        <v>0</v>
      </c>
      <c r="M20123">
        <v>40</v>
      </c>
      <c r="N20123" t="s">
        <v>22</v>
      </c>
      <c r="O20123" t="s">
        <v>23</v>
      </c>
    </row>
    <row r="20124" spans="1:15" x14ac:dyDescent="0.3">
      <c r="A20124">
        <v>46</v>
      </c>
      <c r="B20124" t="s">
        <v>28</v>
      </c>
      <c r="C20124">
        <v>70754</v>
      </c>
      <c r="D20124" t="s">
        <v>52</v>
      </c>
      <c r="E20124">
        <v>4</v>
      </c>
      <c r="F20124" t="s">
        <v>17</v>
      </c>
      <c r="G20124" t="s">
        <v>31</v>
      </c>
      <c r="H20124" t="s">
        <v>19</v>
      </c>
      <c r="I20124" t="s">
        <v>20</v>
      </c>
      <c r="J20124" t="s">
        <v>21</v>
      </c>
      <c r="K20124">
        <v>0</v>
      </c>
      <c r="L20124">
        <v>0</v>
      </c>
      <c r="M20124">
        <v>50</v>
      </c>
      <c r="N20124" t="s">
        <v>22</v>
      </c>
      <c r="O20124" t="s">
        <v>23</v>
      </c>
    </row>
    <row r="20125" spans="1:15" x14ac:dyDescent="0.3">
      <c r="A20125">
        <v>22</v>
      </c>
      <c r="B20125" t="s">
        <v>28</v>
      </c>
      <c r="C20125">
        <v>184665</v>
      </c>
      <c r="D20125" t="s">
        <v>29</v>
      </c>
      <c r="E20125">
        <v>9</v>
      </c>
      <c r="F20125" t="s">
        <v>17</v>
      </c>
      <c r="G20125" t="s">
        <v>57</v>
      </c>
      <c r="H20125" t="s">
        <v>47</v>
      </c>
      <c r="I20125" t="s">
        <v>20</v>
      </c>
      <c r="J20125" t="s">
        <v>36</v>
      </c>
      <c r="K20125">
        <v>0</v>
      </c>
      <c r="L20125">
        <v>0</v>
      </c>
      <c r="M20125">
        <v>40</v>
      </c>
      <c r="N20125" t="s">
        <v>22</v>
      </c>
      <c r="O20125" t="s">
        <v>23</v>
      </c>
    </row>
    <row r="20126" spans="1:15" x14ac:dyDescent="0.3">
      <c r="A20126">
        <v>37</v>
      </c>
      <c r="B20126" t="s">
        <v>24</v>
      </c>
      <c r="C20126">
        <v>245372</v>
      </c>
      <c r="D20126" t="s">
        <v>16</v>
      </c>
      <c r="E20126">
        <v>13</v>
      </c>
      <c r="F20126" t="s">
        <v>30</v>
      </c>
      <c r="G20126" t="s">
        <v>62</v>
      </c>
      <c r="H20126" t="s">
        <v>19</v>
      </c>
      <c r="I20126" t="s">
        <v>20</v>
      </c>
      <c r="J20126" t="s">
        <v>21</v>
      </c>
      <c r="K20126">
        <v>0</v>
      </c>
      <c r="L20126">
        <v>0</v>
      </c>
      <c r="M20126">
        <v>15</v>
      </c>
      <c r="N20126" t="s">
        <v>22</v>
      </c>
      <c r="O20126" t="s">
        <v>23</v>
      </c>
    </row>
    <row r="20127" spans="1:15" x14ac:dyDescent="0.3">
      <c r="A20127">
        <v>62</v>
      </c>
      <c r="B20127" t="s">
        <v>28</v>
      </c>
      <c r="C20127">
        <v>252668</v>
      </c>
      <c r="D20127" t="s">
        <v>38</v>
      </c>
      <c r="E20127">
        <v>14</v>
      </c>
      <c r="F20127" t="s">
        <v>17</v>
      </c>
      <c r="G20127" t="s">
        <v>34</v>
      </c>
      <c r="H20127" t="s">
        <v>19</v>
      </c>
      <c r="I20127" t="s">
        <v>20</v>
      </c>
      <c r="J20127" t="s">
        <v>21</v>
      </c>
      <c r="K20127">
        <v>0</v>
      </c>
      <c r="L20127">
        <v>0</v>
      </c>
      <c r="M20127">
        <v>70</v>
      </c>
      <c r="N20127" t="s">
        <v>22</v>
      </c>
      <c r="O20127" t="s">
        <v>23</v>
      </c>
    </row>
    <row r="20128" spans="1:15" x14ac:dyDescent="0.3">
      <c r="A20128">
        <v>37</v>
      </c>
      <c r="B20128" t="s">
        <v>28</v>
      </c>
      <c r="C20128">
        <v>86551</v>
      </c>
      <c r="D20128" t="s">
        <v>16</v>
      </c>
      <c r="E20128">
        <v>13</v>
      </c>
      <c r="F20128" t="s">
        <v>25</v>
      </c>
      <c r="G20128" t="s">
        <v>26</v>
      </c>
      <c r="H20128" t="s">
        <v>27</v>
      </c>
      <c r="I20128" t="s">
        <v>20</v>
      </c>
      <c r="J20128" t="s">
        <v>21</v>
      </c>
      <c r="K20128">
        <v>0</v>
      </c>
      <c r="L20128">
        <v>0</v>
      </c>
      <c r="M20128">
        <v>50</v>
      </c>
      <c r="N20128" t="s">
        <v>22</v>
      </c>
      <c r="O20128" t="s">
        <v>43</v>
      </c>
    </row>
    <row r="20129" spans="1:15" x14ac:dyDescent="0.3">
      <c r="A20129">
        <v>35</v>
      </c>
      <c r="B20129" t="s">
        <v>28</v>
      </c>
      <c r="C20129">
        <v>241998</v>
      </c>
      <c r="D20129" t="s">
        <v>29</v>
      </c>
      <c r="E20129">
        <v>9</v>
      </c>
      <c r="F20129" t="s">
        <v>17</v>
      </c>
      <c r="G20129" t="s">
        <v>49</v>
      </c>
      <c r="H20129" t="s">
        <v>19</v>
      </c>
      <c r="I20129" t="s">
        <v>20</v>
      </c>
      <c r="J20129" t="s">
        <v>21</v>
      </c>
      <c r="K20129">
        <v>4787</v>
      </c>
      <c r="L20129">
        <v>0</v>
      </c>
      <c r="M20129">
        <v>40</v>
      </c>
      <c r="N20129" t="s">
        <v>22</v>
      </c>
      <c r="O20129" t="s">
        <v>43</v>
      </c>
    </row>
    <row r="20130" spans="1:15" x14ac:dyDescent="0.3">
      <c r="A20130">
        <v>44</v>
      </c>
      <c r="B20130" t="s">
        <v>28</v>
      </c>
      <c r="C20130">
        <v>106900</v>
      </c>
      <c r="D20130" t="s">
        <v>29</v>
      </c>
      <c r="E20130">
        <v>9</v>
      </c>
      <c r="F20130" t="s">
        <v>25</v>
      </c>
      <c r="G20130" t="s">
        <v>49</v>
      </c>
      <c r="H20130" t="s">
        <v>27</v>
      </c>
      <c r="I20130" t="s">
        <v>20</v>
      </c>
      <c r="J20130" t="s">
        <v>21</v>
      </c>
      <c r="K20130">
        <v>0</v>
      </c>
      <c r="L20130">
        <v>0</v>
      </c>
      <c r="M20130">
        <v>68</v>
      </c>
      <c r="N20130" t="s">
        <v>22</v>
      </c>
      <c r="O20130" t="s">
        <v>23</v>
      </c>
    </row>
    <row r="20131" spans="1:15" x14ac:dyDescent="0.3">
      <c r="A20131">
        <v>41</v>
      </c>
      <c r="B20131" t="s">
        <v>28</v>
      </c>
      <c r="C20131">
        <v>204235</v>
      </c>
      <c r="D20131" t="s">
        <v>50</v>
      </c>
      <c r="E20131">
        <v>11</v>
      </c>
      <c r="F20131" t="s">
        <v>25</v>
      </c>
      <c r="G20131" t="s">
        <v>49</v>
      </c>
      <c r="H20131" t="s">
        <v>27</v>
      </c>
      <c r="I20131" t="s">
        <v>20</v>
      </c>
      <c r="J20131" t="s">
        <v>21</v>
      </c>
      <c r="K20131">
        <v>0</v>
      </c>
      <c r="L20131">
        <v>0</v>
      </c>
      <c r="M20131">
        <v>40</v>
      </c>
      <c r="N20131" t="s">
        <v>22</v>
      </c>
      <c r="O20131" t="s">
        <v>43</v>
      </c>
    </row>
    <row r="20132" spans="1:15" x14ac:dyDescent="0.3">
      <c r="A20132">
        <v>36</v>
      </c>
      <c r="B20132" t="s">
        <v>63</v>
      </c>
      <c r="C20132">
        <v>127772</v>
      </c>
      <c r="D20132" t="s">
        <v>16</v>
      </c>
      <c r="E20132">
        <v>13</v>
      </c>
      <c r="F20132" t="s">
        <v>30</v>
      </c>
      <c r="G20132" t="s">
        <v>34</v>
      </c>
      <c r="H20132" t="s">
        <v>58</v>
      </c>
      <c r="I20132" t="s">
        <v>20</v>
      </c>
      <c r="J20132" t="s">
        <v>21</v>
      </c>
      <c r="K20132">
        <v>0</v>
      </c>
      <c r="L20132">
        <v>0</v>
      </c>
      <c r="M20132">
        <v>40</v>
      </c>
      <c r="N20132" t="s">
        <v>22</v>
      </c>
      <c r="O20132" t="s">
        <v>23</v>
      </c>
    </row>
    <row r="20133" spans="1:15" x14ac:dyDescent="0.3">
      <c r="A20133">
        <v>26</v>
      </c>
      <c r="B20133" t="s">
        <v>28</v>
      </c>
      <c r="C20133">
        <v>117217</v>
      </c>
      <c r="D20133" t="s">
        <v>16</v>
      </c>
      <c r="E20133">
        <v>13</v>
      </c>
      <c r="F20133" t="s">
        <v>30</v>
      </c>
      <c r="G20133" t="s">
        <v>41</v>
      </c>
      <c r="H20133" t="s">
        <v>19</v>
      </c>
      <c r="I20133" t="s">
        <v>20</v>
      </c>
      <c r="J20133" t="s">
        <v>36</v>
      </c>
      <c r="K20133">
        <v>0</v>
      </c>
      <c r="L20133">
        <v>0</v>
      </c>
      <c r="M20133">
        <v>45</v>
      </c>
      <c r="N20133" t="s">
        <v>22</v>
      </c>
      <c r="O20133" t="s">
        <v>23</v>
      </c>
    </row>
    <row r="20134" spans="1:15" x14ac:dyDescent="0.3">
      <c r="A20134">
        <v>48</v>
      </c>
      <c r="B20134" t="s">
        <v>61</v>
      </c>
      <c r="C20134">
        <v>215389</v>
      </c>
      <c r="D20134" t="s">
        <v>29</v>
      </c>
      <c r="E20134">
        <v>9</v>
      </c>
      <c r="F20134" t="s">
        <v>25</v>
      </c>
      <c r="G20134" t="s">
        <v>53</v>
      </c>
      <c r="H20134" t="s">
        <v>27</v>
      </c>
      <c r="I20134" t="s">
        <v>33</v>
      </c>
      <c r="J20134" t="s">
        <v>21</v>
      </c>
      <c r="K20134">
        <v>0</v>
      </c>
      <c r="L20134">
        <v>0</v>
      </c>
      <c r="M20134">
        <v>40</v>
      </c>
      <c r="N20134" t="s">
        <v>22</v>
      </c>
      <c r="O20134" t="s">
        <v>43</v>
      </c>
    </row>
    <row r="20135" spans="1:15" x14ac:dyDescent="0.3">
      <c r="A20135">
        <v>21</v>
      </c>
      <c r="B20135" t="s">
        <v>28</v>
      </c>
      <c r="C20135">
        <v>198050</v>
      </c>
      <c r="D20135" t="s">
        <v>29</v>
      </c>
      <c r="E20135">
        <v>9</v>
      </c>
      <c r="F20135" t="s">
        <v>17</v>
      </c>
      <c r="G20135" t="s">
        <v>41</v>
      </c>
      <c r="H20135" t="s">
        <v>19</v>
      </c>
      <c r="I20135" t="s">
        <v>20</v>
      </c>
      <c r="J20135" t="s">
        <v>36</v>
      </c>
      <c r="K20135">
        <v>0</v>
      </c>
      <c r="L20135">
        <v>0</v>
      </c>
      <c r="M20135">
        <v>28</v>
      </c>
      <c r="N20135" t="s">
        <v>22</v>
      </c>
      <c r="O20135" t="s">
        <v>23</v>
      </c>
    </row>
    <row r="20136" spans="1:15" x14ac:dyDescent="0.3">
      <c r="A20136">
        <v>39</v>
      </c>
      <c r="B20136" t="s">
        <v>28</v>
      </c>
      <c r="C20136">
        <v>173476</v>
      </c>
      <c r="D20136" t="s">
        <v>69</v>
      </c>
      <c r="E20136">
        <v>15</v>
      </c>
      <c r="F20136" t="s">
        <v>25</v>
      </c>
      <c r="G20136" t="s">
        <v>51</v>
      </c>
      <c r="H20136" t="s">
        <v>27</v>
      </c>
      <c r="I20136" t="s">
        <v>20</v>
      </c>
      <c r="J20136" t="s">
        <v>21</v>
      </c>
      <c r="K20136">
        <v>7688</v>
      </c>
      <c r="L20136">
        <v>0</v>
      </c>
      <c r="M20136">
        <v>40</v>
      </c>
      <c r="N20136" t="s">
        <v>22</v>
      </c>
      <c r="O20136" t="s">
        <v>43</v>
      </c>
    </row>
    <row r="20137" spans="1:15" x14ac:dyDescent="0.3">
      <c r="A20137">
        <v>38</v>
      </c>
      <c r="B20137" t="s">
        <v>28</v>
      </c>
      <c r="C20137">
        <v>217349</v>
      </c>
      <c r="D20137" t="s">
        <v>50</v>
      </c>
      <c r="E20137">
        <v>11</v>
      </c>
      <c r="F20137" t="s">
        <v>30</v>
      </c>
      <c r="G20137" t="s">
        <v>34</v>
      </c>
      <c r="H20137" t="s">
        <v>19</v>
      </c>
      <c r="I20137" t="s">
        <v>20</v>
      </c>
      <c r="J20137" t="s">
        <v>36</v>
      </c>
      <c r="K20137">
        <v>14344</v>
      </c>
      <c r="L20137">
        <v>0</v>
      </c>
      <c r="M20137">
        <v>40</v>
      </c>
      <c r="N20137" t="s">
        <v>22</v>
      </c>
      <c r="O20137" t="s">
        <v>43</v>
      </c>
    </row>
    <row r="20138" spans="1:15" x14ac:dyDescent="0.3">
      <c r="A20138">
        <v>44</v>
      </c>
      <c r="B20138" t="s">
        <v>28</v>
      </c>
      <c r="C20138">
        <v>377018</v>
      </c>
      <c r="D20138" t="s">
        <v>50</v>
      </c>
      <c r="E20138">
        <v>11</v>
      </c>
      <c r="F20138" t="s">
        <v>25</v>
      </c>
      <c r="G20138" t="s">
        <v>51</v>
      </c>
      <c r="H20138" t="s">
        <v>27</v>
      </c>
      <c r="I20138" t="s">
        <v>20</v>
      </c>
      <c r="J20138" t="s">
        <v>21</v>
      </c>
      <c r="K20138">
        <v>0</v>
      </c>
      <c r="L20138">
        <v>0</v>
      </c>
      <c r="M20138">
        <v>40</v>
      </c>
      <c r="N20138" t="s">
        <v>22</v>
      </c>
      <c r="O20138" t="s">
        <v>43</v>
      </c>
    </row>
    <row r="20139" spans="1:15" x14ac:dyDescent="0.3">
      <c r="A20139">
        <v>56</v>
      </c>
      <c r="B20139" t="s">
        <v>28</v>
      </c>
      <c r="C20139">
        <v>99894</v>
      </c>
      <c r="D20139" t="s">
        <v>74</v>
      </c>
      <c r="E20139">
        <v>6</v>
      </c>
      <c r="F20139" t="s">
        <v>25</v>
      </c>
      <c r="G20139" t="s">
        <v>49</v>
      </c>
      <c r="H20139" t="s">
        <v>35</v>
      </c>
      <c r="I20139" t="s">
        <v>45</v>
      </c>
      <c r="J20139" t="s">
        <v>36</v>
      </c>
      <c r="K20139">
        <v>0</v>
      </c>
      <c r="L20139">
        <v>0</v>
      </c>
      <c r="M20139">
        <v>30</v>
      </c>
      <c r="N20139" t="s">
        <v>101</v>
      </c>
      <c r="O20139" t="s">
        <v>43</v>
      </c>
    </row>
    <row r="20140" spans="1:15" x14ac:dyDescent="0.3">
      <c r="A20140">
        <v>25</v>
      </c>
      <c r="B20140" t="s">
        <v>28</v>
      </c>
      <c r="C20140">
        <v>170786</v>
      </c>
      <c r="D20140" t="s">
        <v>39</v>
      </c>
      <c r="E20140">
        <v>5</v>
      </c>
      <c r="F20140" t="s">
        <v>17</v>
      </c>
      <c r="G20140" t="s">
        <v>53</v>
      </c>
      <c r="H20140" t="s">
        <v>73</v>
      </c>
      <c r="I20140" t="s">
        <v>20</v>
      </c>
      <c r="J20140" t="s">
        <v>21</v>
      </c>
      <c r="K20140">
        <v>0</v>
      </c>
      <c r="L20140">
        <v>0</v>
      </c>
      <c r="M20140">
        <v>40</v>
      </c>
      <c r="N20140" t="s">
        <v>22</v>
      </c>
      <c r="O20140" t="s">
        <v>23</v>
      </c>
    </row>
    <row r="20141" spans="1:15" x14ac:dyDescent="0.3">
      <c r="A20141">
        <v>32</v>
      </c>
      <c r="B20141" t="s">
        <v>63</v>
      </c>
      <c r="C20141">
        <v>250585</v>
      </c>
      <c r="D20141" t="s">
        <v>16</v>
      </c>
      <c r="E20141">
        <v>13</v>
      </c>
      <c r="F20141" t="s">
        <v>17</v>
      </c>
      <c r="G20141" t="s">
        <v>34</v>
      </c>
      <c r="H20141" t="s">
        <v>19</v>
      </c>
      <c r="I20141" t="s">
        <v>20</v>
      </c>
      <c r="J20141" t="s">
        <v>36</v>
      </c>
      <c r="K20141">
        <v>0</v>
      </c>
      <c r="L20141">
        <v>0</v>
      </c>
      <c r="M20141">
        <v>50</v>
      </c>
      <c r="N20141" t="s">
        <v>22</v>
      </c>
      <c r="O20141" t="s">
        <v>23</v>
      </c>
    </row>
    <row r="20142" spans="1:15" x14ac:dyDescent="0.3">
      <c r="A20142">
        <v>47</v>
      </c>
      <c r="B20142" t="s">
        <v>28</v>
      </c>
      <c r="C20142">
        <v>198769</v>
      </c>
      <c r="D20142" t="s">
        <v>44</v>
      </c>
      <c r="E20142">
        <v>10</v>
      </c>
      <c r="F20142" t="s">
        <v>17</v>
      </c>
      <c r="G20142" t="s">
        <v>18</v>
      </c>
      <c r="H20142" t="s">
        <v>19</v>
      </c>
      <c r="I20142" t="s">
        <v>20</v>
      </c>
      <c r="J20142" t="s">
        <v>36</v>
      </c>
      <c r="K20142">
        <v>0</v>
      </c>
      <c r="L20142">
        <v>0</v>
      </c>
      <c r="M20142">
        <v>40</v>
      </c>
      <c r="N20142" t="s">
        <v>22</v>
      </c>
      <c r="O20142" t="s">
        <v>43</v>
      </c>
    </row>
    <row r="20143" spans="1:15" x14ac:dyDescent="0.3">
      <c r="A20143">
        <v>26</v>
      </c>
      <c r="B20143" t="s">
        <v>28</v>
      </c>
      <c r="C20143">
        <v>306513</v>
      </c>
      <c r="D20143" t="s">
        <v>44</v>
      </c>
      <c r="E20143">
        <v>10</v>
      </c>
      <c r="F20143" t="s">
        <v>17</v>
      </c>
      <c r="G20143" t="s">
        <v>31</v>
      </c>
      <c r="H20143" t="s">
        <v>47</v>
      </c>
      <c r="I20143" t="s">
        <v>20</v>
      </c>
      <c r="J20143" t="s">
        <v>21</v>
      </c>
      <c r="K20143">
        <v>0</v>
      </c>
      <c r="L20143">
        <v>0</v>
      </c>
      <c r="M20143">
        <v>40</v>
      </c>
      <c r="N20143" t="s">
        <v>22</v>
      </c>
      <c r="O20143" t="s">
        <v>23</v>
      </c>
    </row>
    <row r="20144" spans="1:15" x14ac:dyDescent="0.3">
      <c r="A20144">
        <v>31</v>
      </c>
      <c r="B20144" t="s">
        <v>28</v>
      </c>
      <c r="C20144">
        <v>178623</v>
      </c>
      <c r="D20144" t="s">
        <v>16</v>
      </c>
      <c r="E20144">
        <v>13</v>
      </c>
      <c r="F20144" t="s">
        <v>17</v>
      </c>
      <c r="G20144" t="s">
        <v>34</v>
      </c>
      <c r="H20144" t="s">
        <v>19</v>
      </c>
      <c r="I20144" t="s">
        <v>33</v>
      </c>
      <c r="J20144" t="s">
        <v>36</v>
      </c>
      <c r="K20144">
        <v>14084</v>
      </c>
      <c r="L20144">
        <v>0</v>
      </c>
      <c r="M20144">
        <v>60</v>
      </c>
      <c r="N20144" t="s">
        <v>22</v>
      </c>
      <c r="O20144" t="s">
        <v>43</v>
      </c>
    </row>
    <row r="20145" spans="1:15" x14ac:dyDescent="0.3">
      <c r="A20145">
        <v>23</v>
      </c>
      <c r="B20145" t="s">
        <v>28</v>
      </c>
      <c r="C20145">
        <v>109307</v>
      </c>
      <c r="D20145" t="s">
        <v>50</v>
      </c>
      <c r="E20145">
        <v>11</v>
      </c>
      <c r="F20145" t="s">
        <v>17</v>
      </c>
      <c r="G20145" t="s">
        <v>26</v>
      </c>
      <c r="H20145" t="s">
        <v>47</v>
      </c>
      <c r="I20145" t="s">
        <v>20</v>
      </c>
      <c r="J20145" t="s">
        <v>21</v>
      </c>
      <c r="K20145">
        <v>0</v>
      </c>
      <c r="L20145">
        <v>0</v>
      </c>
      <c r="M20145">
        <v>40</v>
      </c>
      <c r="N20145" t="s">
        <v>22</v>
      </c>
      <c r="O20145" t="s">
        <v>23</v>
      </c>
    </row>
    <row r="20146" spans="1:15" x14ac:dyDescent="0.3">
      <c r="A20146">
        <v>41</v>
      </c>
      <c r="B20146" t="s">
        <v>61</v>
      </c>
      <c r="C20146">
        <v>106982</v>
      </c>
      <c r="D20146" t="s">
        <v>44</v>
      </c>
      <c r="E20146">
        <v>10</v>
      </c>
      <c r="F20146" t="s">
        <v>30</v>
      </c>
      <c r="G20146" t="s">
        <v>34</v>
      </c>
      <c r="H20146" t="s">
        <v>58</v>
      </c>
      <c r="I20146" t="s">
        <v>20</v>
      </c>
      <c r="J20146" t="s">
        <v>36</v>
      </c>
      <c r="K20146">
        <v>0</v>
      </c>
      <c r="L20146">
        <v>0</v>
      </c>
      <c r="M20146">
        <v>40</v>
      </c>
      <c r="N20146" t="s">
        <v>22</v>
      </c>
      <c r="O20146" t="s">
        <v>43</v>
      </c>
    </row>
    <row r="20147" spans="1:15" x14ac:dyDescent="0.3">
      <c r="A20147">
        <v>55</v>
      </c>
      <c r="B20147" t="s">
        <v>24</v>
      </c>
      <c r="C20147">
        <v>396878</v>
      </c>
      <c r="D20147" t="s">
        <v>44</v>
      </c>
      <c r="E20147">
        <v>10</v>
      </c>
      <c r="F20147" t="s">
        <v>25</v>
      </c>
      <c r="G20147" t="s">
        <v>26</v>
      </c>
      <c r="H20147" t="s">
        <v>27</v>
      </c>
      <c r="I20147" t="s">
        <v>33</v>
      </c>
      <c r="J20147" t="s">
        <v>21</v>
      </c>
      <c r="K20147">
        <v>0</v>
      </c>
      <c r="L20147">
        <v>0</v>
      </c>
      <c r="M20147">
        <v>25</v>
      </c>
      <c r="N20147" t="s">
        <v>22</v>
      </c>
      <c r="O20147" t="s">
        <v>23</v>
      </c>
    </row>
    <row r="20148" spans="1:15" x14ac:dyDescent="0.3">
      <c r="A20148">
        <v>23</v>
      </c>
      <c r="B20148" t="s">
        <v>28</v>
      </c>
      <c r="C20148">
        <v>344278</v>
      </c>
      <c r="D20148" t="s">
        <v>44</v>
      </c>
      <c r="E20148">
        <v>10</v>
      </c>
      <c r="F20148" t="s">
        <v>30</v>
      </c>
      <c r="G20148" t="s">
        <v>26</v>
      </c>
      <c r="H20148" t="s">
        <v>58</v>
      </c>
      <c r="I20148" t="s">
        <v>20</v>
      </c>
      <c r="J20148" t="s">
        <v>36</v>
      </c>
      <c r="K20148">
        <v>0</v>
      </c>
      <c r="L20148">
        <v>0</v>
      </c>
      <c r="M20148">
        <v>25</v>
      </c>
      <c r="N20148" t="s">
        <v>22</v>
      </c>
      <c r="O20148" t="s">
        <v>23</v>
      </c>
    </row>
    <row r="20149" spans="1:15" x14ac:dyDescent="0.3">
      <c r="A20149">
        <v>45</v>
      </c>
      <c r="B20149" t="s">
        <v>28</v>
      </c>
      <c r="C20149">
        <v>203653</v>
      </c>
      <c r="D20149" t="s">
        <v>29</v>
      </c>
      <c r="E20149">
        <v>9</v>
      </c>
      <c r="F20149" t="s">
        <v>25</v>
      </c>
      <c r="G20149" t="s">
        <v>18</v>
      </c>
      <c r="H20149" t="s">
        <v>27</v>
      </c>
      <c r="I20149" t="s">
        <v>33</v>
      </c>
      <c r="J20149" t="s">
        <v>21</v>
      </c>
      <c r="K20149">
        <v>7298</v>
      </c>
      <c r="L20149">
        <v>0</v>
      </c>
      <c r="M20149">
        <v>40</v>
      </c>
      <c r="N20149" t="s">
        <v>22</v>
      </c>
      <c r="O20149" t="s">
        <v>43</v>
      </c>
    </row>
    <row r="20150" spans="1:15" x14ac:dyDescent="0.3">
      <c r="A20150">
        <v>42</v>
      </c>
      <c r="B20150" t="s">
        <v>63</v>
      </c>
      <c r="C20150">
        <v>227890</v>
      </c>
      <c r="D20150" t="s">
        <v>16</v>
      </c>
      <c r="E20150">
        <v>13</v>
      </c>
      <c r="F20150" t="s">
        <v>25</v>
      </c>
      <c r="G20150" t="s">
        <v>26</v>
      </c>
      <c r="H20150" t="s">
        <v>27</v>
      </c>
      <c r="I20150" t="s">
        <v>20</v>
      </c>
      <c r="J20150" t="s">
        <v>21</v>
      </c>
      <c r="K20150">
        <v>0</v>
      </c>
      <c r="L20150">
        <v>1485</v>
      </c>
      <c r="M20150">
        <v>40</v>
      </c>
      <c r="N20150" t="s">
        <v>22</v>
      </c>
      <c r="O20150" t="s">
        <v>23</v>
      </c>
    </row>
    <row r="20151" spans="1:15" x14ac:dyDescent="0.3">
      <c r="A20151">
        <v>29</v>
      </c>
      <c r="B20151" t="s">
        <v>28</v>
      </c>
      <c r="C20151">
        <v>107812</v>
      </c>
      <c r="D20151" t="s">
        <v>44</v>
      </c>
      <c r="E20151">
        <v>10</v>
      </c>
      <c r="F20151" t="s">
        <v>17</v>
      </c>
      <c r="G20151" t="s">
        <v>34</v>
      </c>
      <c r="H20151" t="s">
        <v>19</v>
      </c>
      <c r="I20151" t="s">
        <v>20</v>
      </c>
      <c r="J20151" t="s">
        <v>21</v>
      </c>
      <c r="K20151">
        <v>0</v>
      </c>
      <c r="L20151">
        <v>0</v>
      </c>
      <c r="M20151">
        <v>15</v>
      </c>
      <c r="N20151" t="s">
        <v>22</v>
      </c>
      <c r="O20151" t="s">
        <v>23</v>
      </c>
    </row>
    <row r="20152" spans="1:15" x14ac:dyDescent="0.3">
      <c r="A20152">
        <v>48</v>
      </c>
      <c r="B20152" t="s">
        <v>28</v>
      </c>
      <c r="C20152">
        <v>185143</v>
      </c>
      <c r="D20152" t="s">
        <v>38</v>
      </c>
      <c r="E20152">
        <v>14</v>
      </c>
      <c r="F20152" t="s">
        <v>25</v>
      </c>
      <c r="G20152" t="s">
        <v>26</v>
      </c>
      <c r="H20152" t="s">
        <v>27</v>
      </c>
      <c r="I20152" t="s">
        <v>20</v>
      </c>
      <c r="J20152" t="s">
        <v>21</v>
      </c>
      <c r="K20152">
        <v>0</v>
      </c>
      <c r="L20152">
        <v>0</v>
      </c>
      <c r="M20152">
        <v>40</v>
      </c>
      <c r="N20152" t="s">
        <v>22</v>
      </c>
      <c r="O20152" t="s">
        <v>23</v>
      </c>
    </row>
    <row r="20153" spans="1:15" x14ac:dyDescent="0.3">
      <c r="A20153">
        <v>36</v>
      </c>
      <c r="B20153" t="s">
        <v>28</v>
      </c>
      <c r="C20153">
        <v>143068</v>
      </c>
      <c r="D20153" t="s">
        <v>44</v>
      </c>
      <c r="E20153">
        <v>10</v>
      </c>
      <c r="F20153" t="s">
        <v>30</v>
      </c>
      <c r="G20153" t="s">
        <v>51</v>
      </c>
      <c r="H20153" t="s">
        <v>58</v>
      </c>
      <c r="I20153" t="s">
        <v>20</v>
      </c>
      <c r="J20153" t="s">
        <v>21</v>
      </c>
      <c r="K20153">
        <v>0</v>
      </c>
      <c r="L20153">
        <v>0</v>
      </c>
      <c r="M20153">
        <v>40</v>
      </c>
      <c r="N20153" t="s">
        <v>22</v>
      </c>
      <c r="O20153" t="s">
        <v>23</v>
      </c>
    </row>
    <row r="20154" spans="1:15" x14ac:dyDescent="0.3">
      <c r="A20154">
        <v>52</v>
      </c>
      <c r="B20154" t="s">
        <v>71</v>
      </c>
      <c r="C20154">
        <v>114758</v>
      </c>
      <c r="D20154" t="s">
        <v>16</v>
      </c>
      <c r="E20154">
        <v>13</v>
      </c>
      <c r="F20154" t="s">
        <v>25</v>
      </c>
      <c r="G20154" t="s">
        <v>49</v>
      </c>
      <c r="H20154" t="s">
        <v>27</v>
      </c>
      <c r="I20154" t="s">
        <v>20</v>
      </c>
      <c r="J20154" t="s">
        <v>21</v>
      </c>
      <c r="K20154">
        <v>15024</v>
      </c>
      <c r="L20154">
        <v>0</v>
      </c>
      <c r="M20154">
        <v>50</v>
      </c>
      <c r="N20154" t="s">
        <v>22</v>
      </c>
      <c r="O20154" t="s">
        <v>43</v>
      </c>
    </row>
    <row r="20155" spans="1:15" x14ac:dyDescent="0.3">
      <c r="A20155">
        <v>46</v>
      </c>
      <c r="B20155" t="s">
        <v>28</v>
      </c>
      <c r="C20155">
        <v>266337</v>
      </c>
      <c r="D20155" t="s">
        <v>50</v>
      </c>
      <c r="E20155">
        <v>11</v>
      </c>
      <c r="F20155" t="s">
        <v>30</v>
      </c>
      <c r="G20155" t="s">
        <v>51</v>
      </c>
      <c r="H20155" t="s">
        <v>58</v>
      </c>
      <c r="I20155" t="s">
        <v>20</v>
      </c>
      <c r="J20155" t="s">
        <v>21</v>
      </c>
      <c r="K20155">
        <v>0</v>
      </c>
      <c r="L20155">
        <v>0</v>
      </c>
      <c r="M20155">
        <v>40</v>
      </c>
      <c r="N20155" t="s">
        <v>22</v>
      </c>
      <c r="O20155" t="s">
        <v>23</v>
      </c>
    </row>
    <row r="20156" spans="1:15" x14ac:dyDescent="0.3">
      <c r="A20156">
        <v>34</v>
      </c>
      <c r="B20156" t="s">
        <v>28</v>
      </c>
      <c r="C20156">
        <v>321787</v>
      </c>
      <c r="D20156" t="s">
        <v>44</v>
      </c>
      <c r="E20156">
        <v>10</v>
      </c>
      <c r="F20156" t="s">
        <v>17</v>
      </c>
      <c r="G20156" t="s">
        <v>18</v>
      </c>
      <c r="H20156" t="s">
        <v>47</v>
      </c>
      <c r="I20156" t="s">
        <v>20</v>
      </c>
      <c r="J20156" t="s">
        <v>21</v>
      </c>
      <c r="K20156">
        <v>0</v>
      </c>
      <c r="L20156">
        <v>0</v>
      </c>
      <c r="M20156">
        <v>40</v>
      </c>
      <c r="N20156" t="s">
        <v>22</v>
      </c>
      <c r="O20156" t="s">
        <v>23</v>
      </c>
    </row>
    <row r="20157" spans="1:15" x14ac:dyDescent="0.3">
      <c r="A20157">
        <v>27</v>
      </c>
      <c r="B20157" t="s">
        <v>15</v>
      </c>
      <c r="C20157">
        <v>21306</v>
      </c>
      <c r="D20157" t="s">
        <v>48</v>
      </c>
      <c r="E20157">
        <v>12</v>
      </c>
      <c r="F20157" t="s">
        <v>17</v>
      </c>
      <c r="G20157" t="s">
        <v>18</v>
      </c>
      <c r="H20157" t="s">
        <v>19</v>
      </c>
      <c r="I20157" t="s">
        <v>20</v>
      </c>
      <c r="J20157" t="s">
        <v>36</v>
      </c>
      <c r="K20157">
        <v>0</v>
      </c>
      <c r="L20157">
        <v>0</v>
      </c>
      <c r="M20157">
        <v>40</v>
      </c>
      <c r="N20157" t="s">
        <v>77</v>
      </c>
      <c r="O20157" t="s">
        <v>23</v>
      </c>
    </row>
    <row r="20158" spans="1:15" x14ac:dyDescent="0.3">
      <c r="A20158">
        <v>18</v>
      </c>
      <c r="B20158" t="s">
        <v>28</v>
      </c>
      <c r="C20158">
        <v>271935</v>
      </c>
      <c r="D20158" t="s">
        <v>29</v>
      </c>
      <c r="E20158">
        <v>9</v>
      </c>
      <c r="F20158" t="s">
        <v>17</v>
      </c>
      <c r="G20158" t="s">
        <v>57</v>
      </c>
      <c r="H20158" t="s">
        <v>47</v>
      </c>
      <c r="I20158" t="s">
        <v>20</v>
      </c>
      <c r="J20158" t="s">
        <v>36</v>
      </c>
      <c r="K20158">
        <v>0</v>
      </c>
      <c r="L20158">
        <v>0</v>
      </c>
      <c r="M20158">
        <v>40</v>
      </c>
      <c r="N20158" t="s">
        <v>22</v>
      </c>
      <c r="O20158" t="s">
        <v>23</v>
      </c>
    </row>
    <row r="20159" spans="1:15" x14ac:dyDescent="0.3">
      <c r="A20159">
        <v>18</v>
      </c>
      <c r="B20159" t="s">
        <v>28</v>
      </c>
      <c r="C20159">
        <v>148952</v>
      </c>
      <c r="D20159" t="s">
        <v>44</v>
      </c>
      <c r="E20159">
        <v>10</v>
      </c>
      <c r="F20159" t="s">
        <v>17</v>
      </c>
      <c r="G20159" t="s">
        <v>41</v>
      </c>
      <c r="H20159" t="s">
        <v>47</v>
      </c>
      <c r="I20159" t="s">
        <v>20</v>
      </c>
      <c r="J20159" t="s">
        <v>36</v>
      </c>
      <c r="K20159">
        <v>0</v>
      </c>
      <c r="L20159">
        <v>0</v>
      </c>
      <c r="M20159">
        <v>24</v>
      </c>
      <c r="N20159" t="s">
        <v>22</v>
      </c>
      <c r="O20159" t="s">
        <v>23</v>
      </c>
    </row>
    <row r="20160" spans="1:15" x14ac:dyDescent="0.3">
      <c r="A20160">
        <v>42</v>
      </c>
      <c r="B20160" t="s">
        <v>28</v>
      </c>
      <c r="C20160">
        <v>196626</v>
      </c>
      <c r="D20160" t="s">
        <v>52</v>
      </c>
      <c r="E20160">
        <v>4</v>
      </c>
      <c r="F20160" t="s">
        <v>25</v>
      </c>
      <c r="G20160" t="s">
        <v>51</v>
      </c>
      <c r="H20160" t="s">
        <v>27</v>
      </c>
      <c r="I20160" t="s">
        <v>20</v>
      </c>
      <c r="J20160" t="s">
        <v>21</v>
      </c>
      <c r="K20160">
        <v>0</v>
      </c>
      <c r="L20160">
        <v>0</v>
      </c>
      <c r="M20160">
        <v>40</v>
      </c>
      <c r="N20160" t="s">
        <v>22</v>
      </c>
      <c r="O20160" t="s">
        <v>23</v>
      </c>
    </row>
    <row r="20161" spans="1:15" x14ac:dyDescent="0.3">
      <c r="A20161">
        <v>64</v>
      </c>
      <c r="C20161">
        <v>108082</v>
      </c>
      <c r="D20161" t="s">
        <v>44</v>
      </c>
      <c r="E20161">
        <v>10</v>
      </c>
      <c r="F20161" t="s">
        <v>25</v>
      </c>
      <c r="H20161" t="s">
        <v>27</v>
      </c>
      <c r="I20161" t="s">
        <v>20</v>
      </c>
      <c r="J20161" t="s">
        <v>21</v>
      </c>
      <c r="K20161">
        <v>0</v>
      </c>
      <c r="L20161">
        <v>0</v>
      </c>
      <c r="M20161">
        <v>40</v>
      </c>
      <c r="N20161" t="s">
        <v>22</v>
      </c>
      <c r="O20161" t="s">
        <v>23</v>
      </c>
    </row>
    <row r="20162" spans="1:15" x14ac:dyDescent="0.3">
      <c r="A20162">
        <v>36</v>
      </c>
      <c r="B20162" t="s">
        <v>28</v>
      </c>
      <c r="C20162">
        <v>199439</v>
      </c>
      <c r="D20162" t="s">
        <v>38</v>
      </c>
      <c r="E20162">
        <v>14</v>
      </c>
      <c r="F20162" t="s">
        <v>25</v>
      </c>
      <c r="G20162" t="s">
        <v>26</v>
      </c>
      <c r="H20162" t="s">
        <v>27</v>
      </c>
      <c r="I20162" t="s">
        <v>20</v>
      </c>
      <c r="J20162" t="s">
        <v>21</v>
      </c>
      <c r="K20162">
        <v>0</v>
      </c>
      <c r="L20162">
        <v>0</v>
      </c>
      <c r="M20162">
        <v>45</v>
      </c>
      <c r="N20162" t="s">
        <v>22</v>
      </c>
      <c r="O20162" t="s">
        <v>43</v>
      </c>
    </row>
    <row r="20163" spans="1:15" x14ac:dyDescent="0.3">
      <c r="A20163">
        <v>20</v>
      </c>
      <c r="C20163">
        <v>304076</v>
      </c>
      <c r="D20163" t="s">
        <v>32</v>
      </c>
      <c r="E20163">
        <v>7</v>
      </c>
      <c r="F20163" t="s">
        <v>17</v>
      </c>
      <c r="H20163" t="s">
        <v>47</v>
      </c>
      <c r="I20163" t="s">
        <v>33</v>
      </c>
      <c r="J20163" t="s">
        <v>36</v>
      </c>
      <c r="K20163">
        <v>0</v>
      </c>
      <c r="L20163">
        <v>0</v>
      </c>
      <c r="M20163">
        <v>20</v>
      </c>
      <c r="N20163" t="s">
        <v>22</v>
      </c>
      <c r="O20163" t="s">
        <v>23</v>
      </c>
    </row>
    <row r="20164" spans="1:15" x14ac:dyDescent="0.3">
      <c r="A20164">
        <v>52</v>
      </c>
      <c r="B20164" t="s">
        <v>71</v>
      </c>
      <c r="C20164">
        <v>81436</v>
      </c>
      <c r="D20164" t="s">
        <v>69</v>
      </c>
      <c r="E20164">
        <v>15</v>
      </c>
      <c r="F20164" t="s">
        <v>25</v>
      </c>
      <c r="G20164" t="s">
        <v>49</v>
      </c>
      <c r="H20164" t="s">
        <v>27</v>
      </c>
      <c r="I20164" t="s">
        <v>20</v>
      </c>
      <c r="J20164" t="s">
        <v>21</v>
      </c>
      <c r="K20164">
        <v>0</v>
      </c>
      <c r="L20164">
        <v>0</v>
      </c>
      <c r="M20164">
        <v>40</v>
      </c>
      <c r="N20164" t="s">
        <v>22</v>
      </c>
      <c r="O20164" t="s">
        <v>43</v>
      </c>
    </row>
    <row r="20165" spans="1:15" x14ac:dyDescent="0.3">
      <c r="A20165">
        <v>44</v>
      </c>
      <c r="B20165" t="s">
        <v>71</v>
      </c>
      <c r="C20165">
        <v>352971</v>
      </c>
      <c r="D20165" t="s">
        <v>16</v>
      </c>
      <c r="E20165">
        <v>13</v>
      </c>
      <c r="F20165" t="s">
        <v>25</v>
      </c>
      <c r="G20165" t="s">
        <v>26</v>
      </c>
      <c r="H20165" t="s">
        <v>27</v>
      </c>
      <c r="I20165" t="s">
        <v>20</v>
      </c>
      <c r="J20165" t="s">
        <v>21</v>
      </c>
      <c r="K20165">
        <v>0</v>
      </c>
      <c r="L20165">
        <v>0</v>
      </c>
      <c r="M20165">
        <v>45</v>
      </c>
      <c r="N20165" t="s">
        <v>22</v>
      </c>
      <c r="O20165" t="s">
        <v>43</v>
      </c>
    </row>
    <row r="20166" spans="1:15" x14ac:dyDescent="0.3">
      <c r="A20166">
        <v>53</v>
      </c>
      <c r="B20166" t="s">
        <v>28</v>
      </c>
      <c r="C20166">
        <v>375134</v>
      </c>
      <c r="D20166" t="s">
        <v>44</v>
      </c>
      <c r="E20166">
        <v>10</v>
      </c>
      <c r="F20166" t="s">
        <v>25</v>
      </c>
      <c r="G20166" t="s">
        <v>49</v>
      </c>
      <c r="H20166" t="s">
        <v>27</v>
      </c>
      <c r="I20166" t="s">
        <v>20</v>
      </c>
      <c r="J20166" t="s">
        <v>21</v>
      </c>
      <c r="K20166">
        <v>0</v>
      </c>
      <c r="L20166">
        <v>0</v>
      </c>
      <c r="M20166">
        <v>60</v>
      </c>
      <c r="N20166" t="s">
        <v>22</v>
      </c>
      <c r="O20166" t="s">
        <v>43</v>
      </c>
    </row>
    <row r="20167" spans="1:15" x14ac:dyDescent="0.3">
      <c r="A20167">
        <v>36</v>
      </c>
      <c r="B20167" t="s">
        <v>28</v>
      </c>
      <c r="C20167">
        <v>206521</v>
      </c>
      <c r="D20167" t="s">
        <v>16</v>
      </c>
      <c r="E20167">
        <v>13</v>
      </c>
      <c r="F20167" t="s">
        <v>25</v>
      </c>
      <c r="G20167" t="s">
        <v>49</v>
      </c>
      <c r="H20167" t="s">
        <v>27</v>
      </c>
      <c r="I20167" t="s">
        <v>20</v>
      </c>
      <c r="J20167" t="s">
        <v>21</v>
      </c>
      <c r="K20167">
        <v>0</v>
      </c>
      <c r="L20167">
        <v>0</v>
      </c>
      <c r="M20167">
        <v>60</v>
      </c>
      <c r="N20167" t="s">
        <v>22</v>
      </c>
      <c r="O20167" t="s">
        <v>43</v>
      </c>
    </row>
    <row r="20168" spans="1:15" x14ac:dyDescent="0.3">
      <c r="A20168">
        <v>27</v>
      </c>
      <c r="B20168" t="s">
        <v>28</v>
      </c>
      <c r="C20168">
        <v>330466</v>
      </c>
      <c r="D20168" t="s">
        <v>16</v>
      </c>
      <c r="E20168">
        <v>13</v>
      </c>
      <c r="F20168" t="s">
        <v>17</v>
      </c>
      <c r="G20168" t="s">
        <v>62</v>
      </c>
      <c r="H20168" t="s">
        <v>73</v>
      </c>
      <c r="I20168" t="s">
        <v>45</v>
      </c>
      <c r="J20168" t="s">
        <v>21</v>
      </c>
      <c r="K20168">
        <v>0</v>
      </c>
      <c r="L20168">
        <v>0</v>
      </c>
      <c r="M20168">
        <v>40</v>
      </c>
      <c r="N20168" t="s">
        <v>22</v>
      </c>
      <c r="O20168" t="s">
        <v>23</v>
      </c>
    </row>
    <row r="20169" spans="1:15" x14ac:dyDescent="0.3">
      <c r="A20169">
        <v>52</v>
      </c>
      <c r="B20169" t="s">
        <v>28</v>
      </c>
      <c r="C20169">
        <v>208302</v>
      </c>
      <c r="D20169" t="s">
        <v>29</v>
      </c>
      <c r="E20169">
        <v>9</v>
      </c>
      <c r="F20169" t="s">
        <v>25</v>
      </c>
      <c r="G20169" t="s">
        <v>57</v>
      </c>
      <c r="H20169" t="s">
        <v>27</v>
      </c>
      <c r="I20169" t="s">
        <v>20</v>
      </c>
      <c r="J20169" t="s">
        <v>21</v>
      </c>
      <c r="K20169">
        <v>0</v>
      </c>
      <c r="L20169">
        <v>0</v>
      </c>
      <c r="M20169">
        <v>60</v>
      </c>
      <c r="N20169" t="s">
        <v>22</v>
      </c>
      <c r="O20169" t="s">
        <v>23</v>
      </c>
    </row>
    <row r="20170" spans="1:15" x14ac:dyDescent="0.3">
      <c r="A20170">
        <v>60</v>
      </c>
      <c r="B20170" t="s">
        <v>24</v>
      </c>
      <c r="C20170">
        <v>135285</v>
      </c>
      <c r="D20170" t="s">
        <v>38</v>
      </c>
      <c r="E20170">
        <v>14</v>
      </c>
      <c r="F20170" t="s">
        <v>25</v>
      </c>
      <c r="G20170" t="s">
        <v>34</v>
      </c>
      <c r="H20170" t="s">
        <v>27</v>
      </c>
      <c r="I20170" t="s">
        <v>20</v>
      </c>
      <c r="J20170" t="s">
        <v>21</v>
      </c>
      <c r="K20170">
        <v>0</v>
      </c>
      <c r="L20170">
        <v>0</v>
      </c>
      <c r="M20170">
        <v>40</v>
      </c>
      <c r="N20170" t="s">
        <v>22</v>
      </c>
      <c r="O20170" t="s">
        <v>23</v>
      </c>
    </row>
    <row r="20171" spans="1:15" x14ac:dyDescent="0.3">
      <c r="A20171">
        <v>41</v>
      </c>
      <c r="B20171" t="s">
        <v>28</v>
      </c>
      <c r="C20171">
        <v>171615</v>
      </c>
      <c r="D20171" t="s">
        <v>48</v>
      </c>
      <c r="E20171">
        <v>12</v>
      </c>
      <c r="F20171" t="s">
        <v>25</v>
      </c>
      <c r="G20171" t="s">
        <v>62</v>
      </c>
      <c r="H20171" t="s">
        <v>27</v>
      </c>
      <c r="I20171" t="s">
        <v>20</v>
      </c>
      <c r="J20171" t="s">
        <v>21</v>
      </c>
      <c r="K20171">
        <v>0</v>
      </c>
      <c r="L20171">
        <v>0</v>
      </c>
      <c r="M20171">
        <v>45</v>
      </c>
      <c r="N20171" t="s">
        <v>22</v>
      </c>
      <c r="O20171" t="s">
        <v>43</v>
      </c>
    </row>
    <row r="20172" spans="1:15" x14ac:dyDescent="0.3">
      <c r="A20172">
        <v>64</v>
      </c>
      <c r="B20172" t="s">
        <v>24</v>
      </c>
      <c r="C20172">
        <v>149698</v>
      </c>
      <c r="D20172" t="s">
        <v>69</v>
      </c>
      <c r="E20172">
        <v>15</v>
      </c>
      <c r="F20172" t="s">
        <v>25</v>
      </c>
      <c r="G20172" t="s">
        <v>34</v>
      </c>
      <c r="H20172" t="s">
        <v>27</v>
      </c>
      <c r="I20172" t="s">
        <v>20</v>
      </c>
      <c r="J20172" t="s">
        <v>21</v>
      </c>
      <c r="K20172">
        <v>0</v>
      </c>
      <c r="L20172">
        <v>0</v>
      </c>
      <c r="M20172">
        <v>40</v>
      </c>
      <c r="N20172" t="s">
        <v>22</v>
      </c>
      <c r="O20172" t="s">
        <v>43</v>
      </c>
    </row>
    <row r="20173" spans="1:15" x14ac:dyDescent="0.3">
      <c r="A20173">
        <v>25</v>
      </c>
      <c r="B20173" t="s">
        <v>28</v>
      </c>
      <c r="C20173">
        <v>71351</v>
      </c>
      <c r="D20173" t="s">
        <v>81</v>
      </c>
      <c r="E20173">
        <v>2</v>
      </c>
      <c r="F20173" t="s">
        <v>17</v>
      </c>
      <c r="G20173" t="s">
        <v>41</v>
      </c>
      <c r="H20173" t="s">
        <v>73</v>
      </c>
      <c r="I20173" t="s">
        <v>20</v>
      </c>
      <c r="J20173" t="s">
        <v>21</v>
      </c>
      <c r="K20173">
        <v>0</v>
      </c>
      <c r="L20173">
        <v>0</v>
      </c>
      <c r="M20173">
        <v>25</v>
      </c>
      <c r="N20173" t="s">
        <v>96</v>
      </c>
      <c r="O20173" t="s">
        <v>23</v>
      </c>
    </row>
    <row r="20174" spans="1:15" x14ac:dyDescent="0.3">
      <c r="A20174">
        <v>63</v>
      </c>
      <c r="B20174" t="s">
        <v>28</v>
      </c>
      <c r="C20174">
        <v>84737</v>
      </c>
      <c r="D20174" t="s">
        <v>52</v>
      </c>
      <c r="E20174">
        <v>4</v>
      </c>
      <c r="F20174" t="s">
        <v>25</v>
      </c>
      <c r="G20174" t="s">
        <v>41</v>
      </c>
      <c r="H20174" t="s">
        <v>27</v>
      </c>
      <c r="I20174" t="s">
        <v>45</v>
      </c>
      <c r="J20174" t="s">
        <v>21</v>
      </c>
      <c r="K20174">
        <v>0</v>
      </c>
      <c r="L20174">
        <v>0</v>
      </c>
      <c r="M20174">
        <v>40</v>
      </c>
      <c r="N20174" t="s">
        <v>64</v>
      </c>
      <c r="O20174" t="s">
        <v>23</v>
      </c>
    </row>
    <row r="20175" spans="1:15" x14ac:dyDescent="0.3">
      <c r="A20175">
        <v>54</v>
      </c>
      <c r="B20175" t="s">
        <v>63</v>
      </c>
      <c r="C20175">
        <v>375134</v>
      </c>
      <c r="D20175" t="s">
        <v>50</v>
      </c>
      <c r="E20175">
        <v>11</v>
      </c>
      <c r="F20175" t="s">
        <v>30</v>
      </c>
      <c r="G20175" t="s">
        <v>51</v>
      </c>
      <c r="H20175" t="s">
        <v>19</v>
      </c>
      <c r="I20175" t="s">
        <v>20</v>
      </c>
      <c r="J20175" t="s">
        <v>21</v>
      </c>
      <c r="K20175">
        <v>0</v>
      </c>
      <c r="L20175">
        <v>0</v>
      </c>
      <c r="M20175">
        <v>40</v>
      </c>
      <c r="N20175" t="s">
        <v>22</v>
      </c>
      <c r="O20175" t="s">
        <v>23</v>
      </c>
    </row>
    <row r="20176" spans="1:15" x14ac:dyDescent="0.3">
      <c r="A20176">
        <v>21</v>
      </c>
      <c r="B20176" t="s">
        <v>28</v>
      </c>
      <c r="C20176">
        <v>207103</v>
      </c>
      <c r="D20176" t="s">
        <v>29</v>
      </c>
      <c r="E20176">
        <v>9</v>
      </c>
      <c r="F20176" t="s">
        <v>17</v>
      </c>
      <c r="G20176" t="s">
        <v>31</v>
      </c>
      <c r="H20176" t="s">
        <v>47</v>
      </c>
      <c r="I20176" t="s">
        <v>20</v>
      </c>
      <c r="J20176" t="s">
        <v>21</v>
      </c>
      <c r="K20176">
        <v>0</v>
      </c>
      <c r="L20176">
        <v>0</v>
      </c>
      <c r="M20176">
        <v>40</v>
      </c>
      <c r="N20176" t="s">
        <v>22</v>
      </c>
      <c r="O20176" t="s">
        <v>23</v>
      </c>
    </row>
    <row r="20177" spans="1:15" x14ac:dyDescent="0.3">
      <c r="A20177">
        <v>27</v>
      </c>
      <c r="B20177" t="s">
        <v>28</v>
      </c>
      <c r="C20177">
        <v>199314</v>
      </c>
      <c r="D20177" t="s">
        <v>16</v>
      </c>
      <c r="E20177">
        <v>13</v>
      </c>
      <c r="F20177" t="s">
        <v>17</v>
      </c>
      <c r="G20177" t="s">
        <v>18</v>
      </c>
      <c r="H20177" t="s">
        <v>19</v>
      </c>
      <c r="I20177" t="s">
        <v>20</v>
      </c>
      <c r="J20177" t="s">
        <v>21</v>
      </c>
      <c r="K20177">
        <v>0</v>
      </c>
      <c r="L20177">
        <v>0</v>
      </c>
      <c r="M20177">
        <v>40</v>
      </c>
      <c r="N20177" t="s">
        <v>83</v>
      </c>
      <c r="O20177" t="s">
        <v>23</v>
      </c>
    </row>
    <row r="20178" spans="1:15" x14ac:dyDescent="0.3">
      <c r="A20178">
        <v>63</v>
      </c>
      <c r="B20178" t="s">
        <v>24</v>
      </c>
      <c r="C20178">
        <v>289741</v>
      </c>
      <c r="D20178" t="s">
        <v>38</v>
      </c>
      <c r="E20178">
        <v>14</v>
      </c>
      <c r="F20178" t="s">
        <v>25</v>
      </c>
      <c r="G20178" t="s">
        <v>56</v>
      </c>
      <c r="H20178" t="s">
        <v>27</v>
      </c>
      <c r="I20178" t="s">
        <v>20</v>
      </c>
      <c r="J20178" t="s">
        <v>21</v>
      </c>
      <c r="K20178">
        <v>41310</v>
      </c>
      <c r="L20178">
        <v>0</v>
      </c>
      <c r="M20178">
        <v>50</v>
      </c>
      <c r="N20178" t="s">
        <v>22</v>
      </c>
      <c r="O20178" t="s">
        <v>23</v>
      </c>
    </row>
    <row r="20179" spans="1:15" x14ac:dyDescent="0.3">
      <c r="A20179">
        <v>37</v>
      </c>
      <c r="B20179" t="s">
        <v>28</v>
      </c>
      <c r="C20179">
        <v>240837</v>
      </c>
      <c r="D20179" t="s">
        <v>29</v>
      </c>
      <c r="E20179">
        <v>9</v>
      </c>
      <c r="F20179" t="s">
        <v>30</v>
      </c>
      <c r="G20179" t="s">
        <v>41</v>
      </c>
      <c r="H20179" t="s">
        <v>19</v>
      </c>
      <c r="I20179" t="s">
        <v>20</v>
      </c>
      <c r="J20179" t="s">
        <v>36</v>
      </c>
      <c r="K20179">
        <v>0</v>
      </c>
      <c r="L20179">
        <v>0</v>
      </c>
      <c r="M20179">
        <v>30</v>
      </c>
      <c r="N20179" t="s">
        <v>22</v>
      </c>
      <c r="O20179" t="s">
        <v>23</v>
      </c>
    </row>
    <row r="20180" spans="1:15" x14ac:dyDescent="0.3">
      <c r="A20180">
        <v>22</v>
      </c>
      <c r="B20180" t="s">
        <v>28</v>
      </c>
      <c r="C20180">
        <v>283499</v>
      </c>
      <c r="D20180" t="s">
        <v>29</v>
      </c>
      <c r="E20180">
        <v>9</v>
      </c>
      <c r="F20180" t="s">
        <v>17</v>
      </c>
      <c r="G20180" t="s">
        <v>53</v>
      </c>
      <c r="H20180" t="s">
        <v>19</v>
      </c>
      <c r="I20180" t="s">
        <v>20</v>
      </c>
      <c r="J20180" t="s">
        <v>21</v>
      </c>
      <c r="K20180">
        <v>0</v>
      </c>
      <c r="L20180">
        <v>0</v>
      </c>
      <c r="M20180">
        <v>35</v>
      </c>
      <c r="N20180" t="s">
        <v>22</v>
      </c>
      <c r="O20180" t="s">
        <v>23</v>
      </c>
    </row>
    <row r="20181" spans="1:15" x14ac:dyDescent="0.3">
      <c r="A20181">
        <v>54</v>
      </c>
      <c r="B20181" t="s">
        <v>28</v>
      </c>
      <c r="C20181">
        <v>97778</v>
      </c>
      <c r="D20181" t="s">
        <v>52</v>
      </c>
      <c r="E20181">
        <v>4</v>
      </c>
      <c r="F20181" t="s">
        <v>25</v>
      </c>
      <c r="G20181" t="s">
        <v>51</v>
      </c>
      <c r="H20181" t="s">
        <v>27</v>
      </c>
      <c r="I20181" t="s">
        <v>20</v>
      </c>
      <c r="J20181" t="s">
        <v>21</v>
      </c>
      <c r="K20181">
        <v>0</v>
      </c>
      <c r="L20181">
        <v>0</v>
      </c>
      <c r="M20181">
        <v>40</v>
      </c>
      <c r="N20181" t="s">
        <v>22</v>
      </c>
      <c r="O20181" t="s">
        <v>23</v>
      </c>
    </row>
    <row r="20182" spans="1:15" x14ac:dyDescent="0.3">
      <c r="A20182">
        <v>54</v>
      </c>
      <c r="B20182" t="s">
        <v>28</v>
      </c>
      <c r="C20182">
        <v>21698</v>
      </c>
      <c r="D20182" t="s">
        <v>74</v>
      </c>
      <c r="E20182">
        <v>6</v>
      </c>
      <c r="F20182" t="s">
        <v>30</v>
      </c>
      <c r="G20182" t="s">
        <v>41</v>
      </c>
      <c r="H20182" t="s">
        <v>58</v>
      </c>
      <c r="I20182" t="s">
        <v>20</v>
      </c>
      <c r="J20182" t="s">
        <v>36</v>
      </c>
      <c r="K20182">
        <v>0</v>
      </c>
      <c r="L20182">
        <v>0</v>
      </c>
      <c r="M20182">
        <v>40</v>
      </c>
      <c r="N20182" t="s">
        <v>22</v>
      </c>
      <c r="O20182" t="s">
        <v>23</v>
      </c>
    </row>
    <row r="20183" spans="1:15" x14ac:dyDescent="0.3">
      <c r="A20183">
        <v>60</v>
      </c>
      <c r="B20183" t="s">
        <v>63</v>
      </c>
      <c r="C20183">
        <v>232618</v>
      </c>
      <c r="D20183" t="s">
        <v>29</v>
      </c>
      <c r="E20183">
        <v>9</v>
      </c>
      <c r="F20183" t="s">
        <v>25</v>
      </c>
      <c r="G20183" t="s">
        <v>41</v>
      </c>
      <c r="H20183" t="s">
        <v>27</v>
      </c>
      <c r="I20183" t="s">
        <v>20</v>
      </c>
      <c r="J20183" t="s">
        <v>21</v>
      </c>
      <c r="K20183">
        <v>0</v>
      </c>
      <c r="L20183">
        <v>0</v>
      </c>
      <c r="M20183">
        <v>40</v>
      </c>
      <c r="N20183" t="s">
        <v>22</v>
      </c>
      <c r="O20183" t="s">
        <v>23</v>
      </c>
    </row>
    <row r="20184" spans="1:15" x14ac:dyDescent="0.3">
      <c r="A20184">
        <v>19</v>
      </c>
      <c r="B20184" t="s">
        <v>28</v>
      </c>
      <c r="C20184">
        <v>175820</v>
      </c>
      <c r="D20184" t="s">
        <v>32</v>
      </c>
      <c r="E20184">
        <v>7</v>
      </c>
      <c r="F20184" t="s">
        <v>17</v>
      </c>
      <c r="G20184" t="s">
        <v>31</v>
      </c>
      <c r="H20184" t="s">
        <v>47</v>
      </c>
      <c r="I20184" t="s">
        <v>20</v>
      </c>
      <c r="J20184" t="s">
        <v>21</v>
      </c>
      <c r="K20184">
        <v>0</v>
      </c>
      <c r="L20184">
        <v>0</v>
      </c>
      <c r="M20184">
        <v>25</v>
      </c>
      <c r="N20184" t="s">
        <v>22</v>
      </c>
      <c r="O20184" t="s">
        <v>23</v>
      </c>
    </row>
    <row r="20185" spans="1:15" x14ac:dyDescent="0.3">
      <c r="A20185">
        <v>25</v>
      </c>
      <c r="B20185" t="s">
        <v>63</v>
      </c>
      <c r="C20185">
        <v>63996</v>
      </c>
      <c r="D20185" t="s">
        <v>29</v>
      </c>
      <c r="E20185">
        <v>9</v>
      </c>
      <c r="F20185" t="s">
        <v>30</v>
      </c>
      <c r="G20185" t="s">
        <v>18</v>
      </c>
      <c r="H20185" t="s">
        <v>19</v>
      </c>
      <c r="I20185" t="s">
        <v>20</v>
      </c>
      <c r="J20185" t="s">
        <v>36</v>
      </c>
      <c r="K20185">
        <v>0</v>
      </c>
      <c r="L20185">
        <v>0</v>
      </c>
      <c r="M20185">
        <v>40</v>
      </c>
      <c r="N20185" t="s">
        <v>22</v>
      </c>
      <c r="O20185" t="s">
        <v>23</v>
      </c>
    </row>
    <row r="20186" spans="1:15" x14ac:dyDescent="0.3">
      <c r="A20186">
        <v>51</v>
      </c>
      <c r="B20186" t="s">
        <v>63</v>
      </c>
      <c r="C20186">
        <v>182985</v>
      </c>
      <c r="D20186" t="s">
        <v>29</v>
      </c>
      <c r="E20186">
        <v>9</v>
      </c>
      <c r="F20186" t="s">
        <v>25</v>
      </c>
      <c r="G20186" t="s">
        <v>18</v>
      </c>
      <c r="H20186" t="s">
        <v>35</v>
      </c>
      <c r="I20186" t="s">
        <v>20</v>
      </c>
      <c r="J20186" t="s">
        <v>36</v>
      </c>
      <c r="K20186">
        <v>0</v>
      </c>
      <c r="L20186">
        <v>0</v>
      </c>
      <c r="M20186">
        <v>40</v>
      </c>
      <c r="N20186" t="s">
        <v>22</v>
      </c>
      <c r="O20186" t="s">
        <v>23</v>
      </c>
    </row>
    <row r="20187" spans="1:15" x14ac:dyDescent="0.3">
      <c r="A20187">
        <v>47</v>
      </c>
      <c r="B20187" t="s">
        <v>61</v>
      </c>
      <c r="C20187">
        <v>380127</v>
      </c>
      <c r="D20187" t="s">
        <v>29</v>
      </c>
      <c r="E20187">
        <v>9</v>
      </c>
      <c r="F20187" t="s">
        <v>17</v>
      </c>
      <c r="G20187" t="s">
        <v>26</v>
      </c>
      <c r="H20187" t="s">
        <v>19</v>
      </c>
      <c r="I20187" t="s">
        <v>20</v>
      </c>
      <c r="J20187" t="s">
        <v>36</v>
      </c>
      <c r="K20187">
        <v>0</v>
      </c>
      <c r="L20187">
        <v>0</v>
      </c>
      <c r="M20187">
        <v>40</v>
      </c>
      <c r="N20187" t="s">
        <v>22</v>
      </c>
      <c r="O20187" t="s">
        <v>23</v>
      </c>
    </row>
    <row r="20188" spans="1:15" x14ac:dyDescent="0.3">
      <c r="A20188">
        <v>44</v>
      </c>
      <c r="B20188" t="s">
        <v>24</v>
      </c>
      <c r="C20188">
        <v>111483</v>
      </c>
      <c r="D20188" t="s">
        <v>74</v>
      </c>
      <c r="E20188">
        <v>6</v>
      </c>
      <c r="F20188" t="s">
        <v>17</v>
      </c>
      <c r="G20188" t="s">
        <v>51</v>
      </c>
      <c r="H20188" t="s">
        <v>47</v>
      </c>
      <c r="I20188" t="s">
        <v>20</v>
      </c>
      <c r="J20188" t="s">
        <v>21</v>
      </c>
      <c r="K20188">
        <v>0</v>
      </c>
      <c r="L20188">
        <v>0</v>
      </c>
      <c r="M20188">
        <v>50</v>
      </c>
      <c r="N20188" t="s">
        <v>22</v>
      </c>
      <c r="O20188" t="s">
        <v>23</v>
      </c>
    </row>
    <row r="20189" spans="1:15" x14ac:dyDescent="0.3">
      <c r="A20189">
        <v>18</v>
      </c>
      <c r="C20189">
        <v>31008</v>
      </c>
      <c r="D20189" t="s">
        <v>44</v>
      </c>
      <c r="E20189">
        <v>10</v>
      </c>
      <c r="F20189" t="s">
        <v>17</v>
      </c>
      <c r="H20189" t="s">
        <v>47</v>
      </c>
      <c r="I20189" t="s">
        <v>20</v>
      </c>
      <c r="J20189" t="s">
        <v>36</v>
      </c>
      <c r="K20189">
        <v>0</v>
      </c>
      <c r="L20189">
        <v>0</v>
      </c>
      <c r="M20189">
        <v>30</v>
      </c>
      <c r="N20189" t="s">
        <v>22</v>
      </c>
      <c r="O20189" t="s">
        <v>23</v>
      </c>
    </row>
    <row r="20190" spans="1:15" x14ac:dyDescent="0.3">
      <c r="A20190">
        <v>57</v>
      </c>
      <c r="B20190" t="s">
        <v>28</v>
      </c>
      <c r="C20190">
        <v>96346</v>
      </c>
      <c r="D20190" t="s">
        <v>29</v>
      </c>
      <c r="E20190">
        <v>9</v>
      </c>
      <c r="F20190" t="s">
        <v>79</v>
      </c>
      <c r="G20190" t="s">
        <v>34</v>
      </c>
      <c r="H20190" t="s">
        <v>19</v>
      </c>
      <c r="I20190" t="s">
        <v>20</v>
      </c>
      <c r="J20190" t="s">
        <v>36</v>
      </c>
      <c r="K20190">
        <v>0</v>
      </c>
      <c r="L20190">
        <v>0</v>
      </c>
      <c r="M20190">
        <v>57</v>
      </c>
      <c r="N20190" t="s">
        <v>22</v>
      </c>
      <c r="O20190" t="s">
        <v>23</v>
      </c>
    </row>
    <row r="20191" spans="1:15" x14ac:dyDescent="0.3">
      <c r="A20191">
        <v>22</v>
      </c>
      <c r="B20191" t="s">
        <v>28</v>
      </c>
      <c r="C20191">
        <v>317528</v>
      </c>
      <c r="D20191" t="s">
        <v>44</v>
      </c>
      <c r="E20191">
        <v>10</v>
      </c>
      <c r="F20191" t="s">
        <v>17</v>
      </c>
      <c r="G20191" t="s">
        <v>49</v>
      </c>
      <c r="H20191" t="s">
        <v>47</v>
      </c>
      <c r="I20191" t="s">
        <v>20</v>
      </c>
      <c r="J20191" t="s">
        <v>21</v>
      </c>
      <c r="K20191">
        <v>0</v>
      </c>
      <c r="L20191">
        <v>0</v>
      </c>
      <c r="M20191">
        <v>34</v>
      </c>
      <c r="N20191" t="s">
        <v>22</v>
      </c>
      <c r="O20191" t="s">
        <v>23</v>
      </c>
    </row>
    <row r="20192" spans="1:15" x14ac:dyDescent="0.3">
      <c r="A20192">
        <v>36</v>
      </c>
      <c r="B20192" t="s">
        <v>15</v>
      </c>
      <c r="C20192">
        <v>223020</v>
      </c>
      <c r="D20192" t="s">
        <v>44</v>
      </c>
      <c r="E20192">
        <v>10</v>
      </c>
      <c r="F20192" t="s">
        <v>30</v>
      </c>
      <c r="G20192" t="s">
        <v>41</v>
      </c>
      <c r="H20192" t="s">
        <v>58</v>
      </c>
      <c r="I20192" t="s">
        <v>33</v>
      </c>
      <c r="J20192" t="s">
        <v>36</v>
      </c>
      <c r="K20192">
        <v>0</v>
      </c>
      <c r="L20192">
        <v>0</v>
      </c>
      <c r="M20192">
        <v>20</v>
      </c>
      <c r="N20192" t="s">
        <v>22</v>
      </c>
      <c r="O20192" t="s">
        <v>23</v>
      </c>
    </row>
    <row r="20193" spans="1:15" x14ac:dyDescent="0.3">
      <c r="A20193">
        <v>33</v>
      </c>
      <c r="C20193">
        <v>173998</v>
      </c>
      <c r="D20193" t="s">
        <v>29</v>
      </c>
      <c r="E20193">
        <v>9</v>
      </c>
      <c r="F20193" t="s">
        <v>25</v>
      </c>
      <c r="H20193" t="s">
        <v>35</v>
      </c>
      <c r="I20193" t="s">
        <v>20</v>
      </c>
      <c r="J20193" t="s">
        <v>36</v>
      </c>
      <c r="K20193">
        <v>0</v>
      </c>
      <c r="L20193">
        <v>1485</v>
      </c>
      <c r="M20193">
        <v>38</v>
      </c>
      <c r="N20193" t="s">
        <v>22</v>
      </c>
      <c r="O20193" t="s">
        <v>23</v>
      </c>
    </row>
    <row r="20194" spans="1:15" x14ac:dyDescent="0.3">
      <c r="A20194">
        <v>39</v>
      </c>
      <c r="B20194" t="s">
        <v>28</v>
      </c>
      <c r="C20194">
        <v>115076</v>
      </c>
      <c r="D20194" t="s">
        <v>44</v>
      </c>
      <c r="E20194">
        <v>10</v>
      </c>
      <c r="F20194" t="s">
        <v>25</v>
      </c>
      <c r="G20194" t="s">
        <v>57</v>
      </c>
      <c r="H20194" t="s">
        <v>27</v>
      </c>
      <c r="I20194" t="s">
        <v>20</v>
      </c>
      <c r="J20194" t="s">
        <v>21</v>
      </c>
      <c r="K20194">
        <v>0</v>
      </c>
      <c r="L20194">
        <v>0</v>
      </c>
      <c r="M20194">
        <v>40</v>
      </c>
      <c r="N20194" t="s">
        <v>22</v>
      </c>
      <c r="O20194" t="s">
        <v>23</v>
      </c>
    </row>
    <row r="20195" spans="1:15" x14ac:dyDescent="0.3">
      <c r="A20195">
        <v>49</v>
      </c>
      <c r="B20195" t="s">
        <v>28</v>
      </c>
      <c r="C20195">
        <v>133969</v>
      </c>
      <c r="D20195" t="s">
        <v>59</v>
      </c>
      <c r="E20195">
        <v>16</v>
      </c>
      <c r="F20195" t="s">
        <v>25</v>
      </c>
      <c r="G20195" t="s">
        <v>34</v>
      </c>
      <c r="H20195" t="s">
        <v>27</v>
      </c>
      <c r="I20195" t="s">
        <v>68</v>
      </c>
      <c r="J20195" t="s">
        <v>21</v>
      </c>
      <c r="K20195">
        <v>0</v>
      </c>
      <c r="L20195">
        <v>0</v>
      </c>
      <c r="M20195">
        <v>50</v>
      </c>
      <c r="N20195" t="s">
        <v>22</v>
      </c>
      <c r="O20195" t="s">
        <v>43</v>
      </c>
    </row>
    <row r="20196" spans="1:15" x14ac:dyDescent="0.3">
      <c r="A20196">
        <v>41</v>
      </c>
      <c r="B20196" t="s">
        <v>28</v>
      </c>
      <c r="C20196">
        <v>173858</v>
      </c>
      <c r="D20196" t="s">
        <v>29</v>
      </c>
      <c r="E20196">
        <v>9</v>
      </c>
      <c r="F20196" t="s">
        <v>25</v>
      </c>
      <c r="G20196" t="s">
        <v>41</v>
      </c>
      <c r="H20196" t="s">
        <v>27</v>
      </c>
      <c r="I20196" t="s">
        <v>45</v>
      </c>
      <c r="J20196" t="s">
        <v>21</v>
      </c>
      <c r="K20196">
        <v>0</v>
      </c>
      <c r="L20196">
        <v>0</v>
      </c>
      <c r="M20196">
        <v>40</v>
      </c>
      <c r="N20196" t="s">
        <v>100</v>
      </c>
      <c r="O20196" t="s">
        <v>23</v>
      </c>
    </row>
    <row r="20197" spans="1:15" x14ac:dyDescent="0.3">
      <c r="A20197">
        <v>35</v>
      </c>
      <c r="B20197" t="s">
        <v>28</v>
      </c>
      <c r="C20197">
        <v>193241</v>
      </c>
      <c r="D20197" t="s">
        <v>44</v>
      </c>
      <c r="E20197">
        <v>10</v>
      </c>
      <c r="F20197" t="s">
        <v>25</v>
      </c>
      <c r="G20197" t="s">
        <v>18</v>
      </c>
      <c r="H20197" t="s">
        <v>27</v>
      </c>
      <c r="I20197" t="s">
        <v>20</v>
      </c>
      <c r="J20197" t="s">
        <v>21</v>
      </c>
      <c r="K20197">
        <v>0</v>
      </c>
      <c r="L20197">
        <v>0</v>
      </c>
      <c r="M20197">
        <v>38</v>
      </c>
      <c r="N20197" t="s">
        <v>22</v>
      </c>
      <c r="O20197" t="s">
        <v>23</v>
      </c>
    </row>
    <row r="20198" spans="1:15" x14ac:dyDescent="0.3">
      <c r="A20198">
        <v>40</v>
      </c>
      <c r="B20198" t="s">
        <v>71</v>
      </c>
      <c r="C20198">
        <v>50644</v>
      </c>
      <c r="D20198" t="s">
        <v>48</v>
      </c>
      <c r="E20198">
        <v>12</v>
      </c>
      <c r="F20198" t="s">
        <v>30</v>
      </c>
      <c r="G20198" t="s">
        <v>49</v>
      </c>
      <c r="H20198" t="s">
        <v>58</v>
      </c>
      <c r="I20198" t="s">
        <v>20</v>
      </c>
      <c r="J20198" t="s">
        <v>36</v>
      </c>
      <c r="K20198">
        <v>1506</v>
      </c>
      <c r="L20198">
        <v>0</v>
      </c>
      <c r="M20198">
        <v>40</v>
      </c>
      <c r="N20198" t="s">
        <v>22</v>
      </c>
      <c r="O20198" t="s">
        <v>23</v>
      </c>
    </row>
    <row r="20199" spans="1:15" x14ac:dyDescent="0.3">
      <c r="A20199">
        <v>30</v>
      </c>
      <c r="B20199" t="s">
        <v>28</v>
      </c>
      <c r="C20199">
        <v>178841</v>
      </c>
      <c r="D20199" t="s">
        <v>16</v>
      </c>
      <c r="E20199">
        <v>13</v>
      </c>
      <c r="F20199" t="s">
        <v>17</v>
      </c>
      <c r="G20199" t="s">
        <v>26</v>
      </c>
      <c r="H20199" t="s">
        <v>19</v>
      </c>
      <c r="I20199" t="s">
        <v>20</v>
      </c>
      <c r="J20199" t="s">
        <v>36</v>
      </c>
      <c r="K20199">
        <v>0</v>
      </c>
      <c r="L20199">
        <v>0</v>
      </c>
      <c r="M20199">
        <v>40</v>
      </c>
      <c r="N20199" t="s">
        <v>22</v>
      </c>
      <c r="O20199" t="s">
        <v>23</v>
      </c>
    </row>
    <row r="20200" spans="1:15" x14ac:dyDescent="0.3">
      <c r="A20200">
        <v>25</v>
      </c>
      <c r="B20200" t="s">
        <v>28</v>
      </c>
      <c r="C20200">
        <v>177017</v>
      </c>
      <c r="D20200" t="s">
        <v>29</v>
      </c>
      <c r="E20200">
        <v>9</v>
      </c>
      <c r="F20200" t="s">
        <v>17</v>
      </c>
      <c r="G20200" t="s">
        <v>49</v>
      </c>
      <c r="H20200" t="s">
        <v>19</v>
      </c>
      <c r="I20200" t="s">
        <v>20</v>
      </c>
      <c r="J20200" t="s">
        <v>21</v>
      </c>
      <c r="K20200">
        <v>0</v>
      </c>
      <c r="L20200">
        <v>1504</v>
      </c>
      <c r="M20200">
        <v>37</v>
      </c>
      <c r="N20200" t="s">
        <v>22</v>
      </c>
      <c r="O20200" t="s">
        <v>23</v>
      </c>
    </row>
    <row r="20201" spans="1:15" x14ac:dyDescent="0.3">
      <c r="A20201">
        <v>25</v>
      </c>
      <c r="B20201" t="s">
        <v>28</v>
      </c>
      <c r="C20201">
        <v>253267</v>
      </c>
      <c r="D20201" t="s">
        <v>44</v>
      </c>
      <c r="E20201">
        <v>10</v>
      </c>
      <c r="F20201" t="s">
        <v>25</v>
      </c>
      <c r="G20201" t="s">
        <v>18</v>
      </c>
      <c r="H20201" t="s">
        <v>27</v>
      </c>
      <c r="I20201" t="s">
        <v>33</v>
      </c>
      <c r="J20201" t="s">
        <v>21</v>
      </c>
      <c r="K20201">
        <v>0</v>
      </c>
      <c r="L20201">
        <v>1902</v>
      </c>
      <c r="M20201">
        <v>36</v>
      </c>
      <c r="N20201" t="s">
        <v>22</v>
      </c>
      <c r="O20201" t="s">
        <v>43</v>
      </c>
    </row>
    <row r="20202" spans="1:15" x14ac:dyDescent="0.3">
      <c r="A20202">
        <v>37</v>
      </c>
      <c r="B20202" t="s">
        <v>28</v>
      </c>
      <c r="C20202">
        <v>202027</v>
      </c>
      <c r="D20202" t="s">
        <v>38</v>
      </c>
      <c r="E20202">
        <v>14</v>
      </c>
      <c r="F20202" t="s">
        <v>25</v>
      </c>
      <c r="G20202" t="s">
        <v>18</v>
      </c>
      <c r="H20202" t="s">
        <v>27</v>
      </c>
      <c r="I20202" t="s">
        <v>20</v>
      </c>
      <c r="J20202" t="s">
        <v>21</v>
      </c>
      <c r="K20202">
        <v>7688</v>
      </c>
      <c r="L20202">
        <v>0</v>
      </c>
      <c r="M20202">
        <v>50</v>
      </c>
      <c r="N20202" t="s">
        <v>22</v>
      </c>
      <c r="O20202" t="s">
        <v>43</v>
      </c>
    </row>
    <row r="20203" spans="1:15" x14ac:dyDescent="0.3">
      <c r="A20203">
        <v>53</v>
      </c>
      <c r="B20203" t="s">
        <v>24</v>
      </c>
      <c r="C20203">
        <v>321865</v>
      </c>
      <c r="D20203" t="s">
        <v>69</v>
      </c>
      <c r="E20203">
        <v>15</v>
      </c>
      <c r="F20203" t="s">
        <v>30</v>
      </c>
      <c r="G20203" t="s">
        <v>34</v>
      </c>
      <c r="H20203" t="s">
        <v>19</v>
      </c>
      <c r="I20203" t="s">
        <v>20</v>
      </c>
      <c r="J20203" t="s">
        <v>21</v>
      </c>
      <c r="K20203">
        <v>0</v>
      </c>
      <c r="L20203">
        <v>0</v>
      </c>
      <c r="M20203">
        <v>60</v>
      </c>
      <c r="N20203" t="s">
        <v>22</v>
      </c>
      <c r="O20203" t="s">
        <v>43</v>
      </c>
    </row>
    <row r="20204" spans="1:15" x14ac:dyDescent="0.3">
      <c r="A20204">
        <v>34</v>
      </c>
      <c r="B20204" t="s">
        <v>24</v>
      </c>
      <c r="C20204">
        <v>321709</v>
      </c>
      <c r="D20204" t="s">
        <v>48</v>
      </c>
      <c r="E20204">
        <v>12</v>
      </c>
      <c r="F20204" t="s">
        <v>17</v>
      </c>
      <c r="G20204" t="s">
        <v>34</v>
      </c>
      <c r="H20204" t="s">
        <v>19</v>
      </c>
      <c r="I20204" t="s">
        <v>20</v>
      </c>
      <c r="J20204" t="s">
        <v>36</v>
      </c>
      <c r="K20204">
        <v>0</v>
      </c>
      <c r="L20204">
        <v>0</v>
      </c>
      <c r="M20204">
        <v>25</v>
      </c>
      <c r="N20204" t="s">
        <v>22</v>
      </c>
      <c r="O20204" t="s">
        <v>23</v>
      </c>
    </row>
    <row r="20205" spans="1:15" x14ac:dyDescent="0.3">
      <c r="A20205">
        <v>22</v>
      </c>
      <c r="B20205" t="s">
        <v>28</v>
      </c>
      <c r="C20205">
        <v>166371</v>
      </c>
      <c r="D20205" t="s">
        <v>29</v>
      </c>
      <c r="E20205">
        <v>9</v>
      </c>
      <c r="F20205" t="s">
        <v>17</v>
      </c>
      <c r="G20205" t="s">
        <v>41</v>
      </c>
      <c r="H20205" t="s">
        <v>73</v>
      </c>
      <c r="I20205" t="s">
        <v>20</v>
      </c>
      <c r="J20205" t="s">
        <v>21</v>
      </c>
      <c r="K20205">
        <v>0</v>
      </c>
      <c r="L20205">
        <v>0</v>
      </c>
      <c r="M20205">
        <v>40</v>
      </c>
      <c r="O20205" t="s">
        <v>23</v>
      </c>
    </row>
    <row r="20206" spans="1:15" x14ac:dyDescent="0.3">
      <c r="A20206">
        <v>18</v>
      </c>
      <c r="B20206" t="s">
        <v>28</v>
      </c>
      <c r="C20206">
        <v>210574</v>
      </c>
      <c r="D20206" t="s">
        <v>29</v>
      </c>
      <c r="E20206">
        <v>9</v>
      </c>
      <c r="F20206" t="s">
        <v>17</v>
      </c>
      <c r="G20206" t="s">
        <v>49</v>
      </c>
      <c r="H20206" t="s">
        <v>47</v>
      </c>
      <c r="I20206" t="s">
        <v>20</v>
      </c>
      <c r="J20206" t="s">
        <v>36</v>
      </c>
      <c r="K20206">
        <v>0</v>
      </c>
      <c r="L20206">
        <v>0</v>
      </c>
      <c r="M20206">
        <v>20</v>
      </c>
      <c r="N20206" t="s">
        <v>22</v>
      </c>
      <c r="O20206" t="s">
        <v>23</v>
      </c>
    </row>
    <row r="20207" spans="1:15" x14ac:dyDescent="0.3">
      <c r="A20207">
        <v>52</v>
      </c>
      <c r="C20207">
        <v>92968</v>
      </c>
      <c r="D20207" t="s">
        <v>38</v>
      </c>
      <c r="E20207">
        <v>14</v>
      </c>
      <c r="F20207" t="s">
        <v>25</v>
      </c>
      <c r="H20207" t="s">
        <v>35</v>
      </c>
      <c r="I20207" t="s">
        <v>20</v>
      </c>
      <c r="J20207" t="s">
        <v>36</v>
      </c>
      <c r="K20207">
        <v>15024</v>
      </c>
      <c r="L20207">
        <v>0</v>
      </c>
      <c r="M20207">
        <v>40</v>
      </c>
      <c r="N20207" t="s">
        <v>22</v>
      </c>
      <c r="O20207" t="s">
        <v>43</v>
      </c>
    </row>
    <row r="20208" spans="1:15" x14ac:dyDescent="0.3">
      <c r="A20208">
        <v>45</v>
      </c>
      <c r="B20208" t="s">
        <v>28</v>
      </c>
      <c r="C20208">
        <v>474617</v>
      </c>
      <c r="D20208" t="s">
        <v>29</v>
      </c>
      <c r="E20208">
        <v>9</v>
      </c>
      <c r="F20208" t="s">
        <v>30</v>
      </c>
      <c r="G20208" t="s">
        <v>49</v>
      </c>
      <c r="H20208" t="s">
        <v>58</v>
      </c>
      <c r="I20208" t="s">
        <v>33</v>
      </c>
      <c r="J20208" t="s">
        <v>21</v>
      </c>
      <c r="K20208">
        <v>5455</v>
      </c>
      <c r="L20208">
        <v>0</v>
      </c>
      <c r="M20208">
        <v>40</v>
      </c>
      <c r="N20208" t="s">
        <v>22</v>
      </c>
      <c r="O20208" t="s">
        <v>23</v>
      </c>
    </row>
    <row r="20209" spans="1:15" x14ac:dyDescent="0.3">
      <c r="A20209">
        <v>19</v>
      </c>
      <c r="B20209" t="s">
        <v>28</v>
      </c>
      <c r="C20209">
        <v>264390</v>
      </c>
      <c r="D20209" t="s">
        <v>44</v>
      </c>
      <c r="E20209">
        <v>10</v>
      </c>
      <c r="F20209" t="s">
        <v>17</v>
      </c>
      <c r="G20209" t="s">
        <v>18</v>
      </c>
      <c r="H20209" t="s">
        <v>47</v>
      </c>
      <c r="I20209" t="s">
        <v>20</v>
      </c>
      <c r="J20209" t="s">
        <v>36</v>
      </c>
      <c r="K20209">
        <v>0</v>
      </c>
      <c r="L20209">
        <v>2001</v>
      </c>
      <c r="M20209">
        <v>40</v>
      </c>
      <c r="N20209" t="s">
        <v>22</v>
      </c>
      <c r="O20209" t="s">
        <v>23</v>
      </c>
    </row>
    <row r="20210" spans="1:15" x14ac:dyDescent="0.3">
      <c r="A20210">
        <v>33</v>
      </c>
      <c r="B20210" t="s">
        <v>71</v>
      </c>
      <c r="C20210">
        <v>144949</v>
      </c>
      <c r="D20210" t="s">
        <v>16</v>
      </c>
      <c r="E20210">
        <v>13</v>
      </c>
      <c r="F20210" t="s">
        <v>25</v>
      </c>
      <c r="G20210" t="s">
        <v>49</v>
      </c>
      <c r="H20210" t="s">
        <v>27</v>
      </c>
      <c r="I20210" t="s">
        <v>20</v>
      </c>
      <c r="J20210" t="s">
        <v>21</v>
      </c>
      <c r="K20210">
        <v>0</v>
      </c>
      <c r="L20210">
        <v>0</v>
      </c>
      <c r="M20210">
        <v>65</v>
      </c>
      <c r="N20210" t="s">
        <v>22</v>
      </c>
      <c r="O20210" t="s">
        <v>23</v>
      </c>
    </row>
    <row r="20211" spans="1:15" x14ac:dyDescent="0.3">
      <c r="A20211">
        <v>45</v>
      </c>
      <c r="B20211" t="s">
        <v>15</v>
      </c>
      <c r="C20211">
        <v>90803</v>
      </c>
      <c r="D20211" t="s">
        <v>44</v>
      </c>
      <c r="E20211">
        <v>10</v>
      </c>
      <c r="F20211" t="s">
        <v>25</v>
      </c>
      <c r="G20211" t="s">
        <v>18</v>
      </c>
      <c r="H20211" t="s">
        <v>27</v>
      </c>
      <c r="I20211" t="s">
        <v>20</v>
      </c>
      <c r="J20211" t="s">
        <v>21</v>
      </c>
      <c r="K20211">
        <v>0</v>
      </c>
      <c r="L20211">
        <v>0</v>
      </c>
      <c r="M20211">
        <v>40</v>
      </c>
      <c r="N20211" t="s">
        <v>22</v>
      </c>
      <c r="O20211" t="s">
        <v>23</v>
      </c>
    </row>
    <row r="20212" spans="1:15" x14ac:dyDescent="0.3">
      <c r="A20212">
        <v>43</v>
      </c>
      <c r="B20212" t="s">
        <v>15</v>
      </c>
      <c r="C20212">
        <v>126701</v>
      </c>
      <c r="D20212" t="s">
        <v>16</v>
      </c>
      <c r="E20212">
        <v>13</v>
      </c>
      <c r="F20212" t="s">
        <v>25</v>
      </c>
      <c r="G20212" t="s">
        <v>26</v>
      </c>
      <c r="H20212" t="s">
        <v>27</v>
      </c>
      <c r="I20212" t="s">
        <v>20</v>
      </c>
      <c r="J20212" t="s">
        <v>21</v>
      </c>
      <c r="K20212">
        <v>0</v>
      </c>
      <c r="L20212">
        <v>0</v>
      </c>
      <c r="M20212">
        <v>35</v>
      </c>
      <c r="N20212" t="s">
        <v>22</v>
      </c>
      <c r="O20212" t="s">
        <v>43</v>
      </c>
    </row>
    <row r="20213" spans="1:15" x14ac:dyDescent="0.3">
      <c r="A20213">
        <v>40</v>
      </c>
      <c r="B20213" t="s">
        <v>28</v>
      </c>
      <c r="C20213">
        <v>178417</v>
      </c>
      <c r="D20213" t="s">
        <v>29</v>
      </c>
      <c r="E20213">
        <v>9</v>
      </c>
      <c r="F20213" t="s">
        <v>25</v>
      </c>
      <c r="G20213" t="s">
        <v>51</v>
      </c>
      <c r="H20213" t="s">
        <v>27</v>
      </c>
      <c r="I20213" t="s">
        <v>20</v>
      </c>
      <c r="J20213" t="s">
        <v>21</v>
      </c>
      <c r="K20213">
        <v>0</v>
      </c>
      <c r="L20213">
        <v>0</v>
      </c>
      <c r="M20213">
        <v>35</v>
      </c>
      <c r="N20213" t="s">
        <v>22</v>
      </c>
      <c r="O20213" t="s">
        <v>23</v>
      </c>
    </row>
    <row r="20214" spans="1:15" x14ac:dyDescent="0.3">
      <c r="A20214">
        <v>41</v>
      </c>
      <c r="B20214" t="s">
        <v>24</v>
      </c>
      <c r="C20214">
        <v>197176</v>
      </c>
      <c r="D20214" t="s">
        <v>16</v>
      </c>
      <c r="E20214">
        <v>13</v>
      </c>
      <c r="F20214" t="s">
        <v>25</v>
      </c>
      <c r="G20214" t="s">
        <v>56</v>
      </c>
      <c r="H20214" t="s">
        <v>27</v>
      </c>
      <c r="I20214" t="s">
        <v>20</v>
      </c>
      <c r="J20214" t="s">
        <v>21</v>
      </c>
      <c r="K20214">
        <v>0</v>
      </c>
      <c r="L20214">
        <v>0</v>
      </c>
      <c r="M20214">
        <v>75</v>
      </c>
      <c r="N20214" t="s">
        <v>22</v>
      </c>
      <c r="O20214" t="s">
        <v>43</v>
      </c>
    </row>
    <row r="20215" spans="1:15" x14ac:dyDescent="0.3">
      <c r="A20215">
        <v>25</v>
      </c>
      <c r="B20215" t="s">
        <v>28</v>
      </c>
      <c r="C20215">
        <v>182227</v>
      </c>
      <c r="D20215" t="s">
        <v>29</v>
      </c>
      <c r="E20215">
        <v>9</v>
      </c>
      <c r="F20215" t="s">
        <v>25</v>
      </c>
      <c r="G20215" t="s">
        <v>51</v>
      </c>
      <c r="H20215" t="s">
        <v>27</v>
      </c>
      <c r="I20215" t="s">
        <v>20</v>
      </c>
      <c r="J20215" t="s">
        <v>21</v>
      </c>
      <c r="K20215">
        <v>0</v>
      </c>
      <c r="L20215">
        <v>1579</v>
      </c>
      <c r="M20215">
        <v>40</v>
      </c>
      <c r="N20215" t="s">
        <v>22</v>
      </c>
      <c r="O20215" t="s">
        <v>23</v>
      </c>
    </row>
    <row r="20216" spans="1:15" x14ac:dyDescent="0.3">
      <c r="A20216">
        <v>22</v>
      </c>
      <c r="B20216" t="s">
        <v>28</v>
      </c>
      <c r="C20216">
        <v>117606</v>
      </c>
      <c r="D20216" t="s">
        <v>16</v>
      </c>
      <c r="E20216">
        <v>13</v>
      </c>
      <c r="F20216" t="s">
        <v>17</v>
      </c>
      <c r="G20216" t="s">
        <v>18</v>
      </c>
      <c r="H20216" t="s">
        <v>47</v>
      </c>
      <c r="I20216" t="s">
        <v>20</v>
      </c>
      <c r="J20216" t="s">
        <v>36</v>
      </c>
      <c r="K20216">
        <v>0</v>
      </c>
      <c r="L20216">
        <v>0</v>
      </c>
      <c r="M20216">
        <v>32</v>
      </c>
      <c r="N20216" t="s">
        <v>22</v>
      </c>
      <c r="O20216" t="s">
        <v>23</v>
      </c>
    </row>
    <row r="20217" spans="1:15" x14ac:dyDescent="0.3">
      <c r="A20217">
        <v>52</v>
      </c>
      <c r="B20217" t="s">
        <v>28</v>
      </c>
      <c r="C20217">
        <v>349502</v>
      </c>
      <c r="D20217" t="s">
        <v>44</v>
      </c>
      <c r="E20217">
        <v>10</v>
      </c>
      <c r="F20217" t="s">
        <v>17</v>
      </c>
      <c r="G20217" t="s">
        <v>18</v>
      </c>
      <c r="H20217" t="s">
        <v>58</v>
      </c>
      <c r="I20217" t="s">
        <v>20</v>
      </c>
      <c r="J20217" t="s">
        <v>21</v>
      </c>
      <c r="K20217">
        <v>0</v>
      </c>
      <c r="L20217">
        <v>0</v>
      </c>
      <c r="M20217">
        <v>45</v>
      </c>
      <c r="N20217" t="s">
        <v>22</v>
      </c>
      <c r="O20217" t="s">
        <v>23</v>
      </c>
    </row>
    <row r="20218" spans="1:15" x14ac:dyDescent="0.3">
      <c r="A20218">
        <v>45</v>
      </c>
      <c r="B20218" t="s">
        <v>61</v>
      </c>
      <c r="C20218">
        <v>81487</v>
      </c>
      <c r="D20218" t="s">
        <v>44</v>
      </c>
      <c r="E20218">
        <v>10</v>
      </c>
      <c r="F20218" t="s">
        <v>25</v>
      </c>
      <c r="G20218" t="s">
        <v>18</v>
      </c>
      <c r="H20218" t="s">
        <v>27</v>
      </c>
      <c r="I20218" t="s">
        <v>20</v>
      </c>
      <c r="J20218" t="s">
        <v>21</v>
      </c>
      <c r="K20218">
        <v>0</v>
      </c>
      <c r="L20218">
        <v>0</v>
      </c>
      <c r="M20218">
        <v>40</v>
      </c>
      <c r="N20218" t="s">
        <v>66</v>
      </c>
      <c r="O20218" t="s">
        <v>43</v>
      </c>
    </row>
    <row r="20219" spans="1:15" x14ac:dyDescent="0.3">
      <c r="A20219">
        <v>32</v>
      </c>
      <c r="B20219" t="s">
        <v>15</v>
      </c>
      <c r="C20219">
        <v>169583</v>
      </c>
      <c r="D20219" t="s">
        <v>59</v>
      </c>
      <c r="E20219">
        <v>16</v>
      </c>
      <c r="F20219" t="s">
        <v>17</v>
      </c>
      <c r="G20219" t="s">
        <v>34</v>
      </c>
      <c r="H20219" t="s">
        <v>19</v>
      </c>
      <c r="I20219" t="s">
        <v>20</v>
      </c>
      <c r="J20219" t="s">
        <v>36</v>
      </c>
      <c r="K20219">
        <v>0</v>
      </c>
      <c r="L20219">
        <v>0</v>
      </c>
      <c r="M20219">
        <v>70</v>
      </c>
      <c r="N20219" t="s">
        <v>22</v>
      </c>
      <c r="O20219" t="s">
        <v>23</v>
      </c>
    </row>
    <row r="20220" spans="1:15" x14ac:dyDescent="0.3">
      <c r="A20220">
        <v>26</v>
      </c>
      <c r="B20220" t="s">
        <v>28</v>
      </c>
      <c r="C20220">
        <v>485117</v>
      </c>
      <c r="D20220" t="s">
        <v>16</v>
      </c>
      <c r="E20220">
        <v>13</v>
      </c>
      <c r="F20220" t="s">
        <v>17</v>
      </c>
      <c r="G20220" t="s">
        <v>53</v>
      </c>
      <c r="H20220" t="s">
        <v>47</v>
      </c>
      <c r="I20220" t="s">
        <v>20</v>
      </c>
      <c r="J20220" t="s">
        <v>21</v>
      </c>
      <c r="K20220">
        <v>0</v>
      </c>
      <c r="L20220">
        <v>0</v>
      </c>
      <c r="M20220">
        <v>20</v>
      </c>
      <c r="N20220" t="s">
        <v>22</v>
      </c>
      <c r="O20220" t="s">
        <v>23</v>
      </c>
    </row>
    <row r="20221" spans="1:15" x14ac:dyDescent="0.3">
      <c r="A20221">
        <v>24</v>
      </c>
      <c r="B20221" t="s">
        <v>28</v>
      </c>
      <c r="C20221">
        <v>35603</v>
      </c>
      <c r="D20221" t="s">
        <v>44</v>
      </c>
      <c r="E20221">
        <v>10</v>
      </c>
      <c r="F20221" t="s">
        <v>30</v>
      </c>
      <c r="G20221" t="s">
        <v>41</v>
      </c>
      <c r="H20221" t="s">
        <v>19</v>
      </c>
      <c r="I20221" t="s">
        <v>33</v>
      </c>
      <c r="J20221" t="s">
        <v>21</v>
      </c>
      <c r="K20221">
        <v>0</v>
      </c>
      <c r="L20221">
        <v>0</v>
      </c>
      <c r="M20221">
        <v>40</v>
      </c>
      <c r="N20221" t="s">
        <v>22</v>
      </c>
      <c r="O20221" t="s">
        <v>23</v>
      </c>
    </row>
    <row r="20222" spans="1:15" x14ac:dyDescent="0.3">
      <c r="A20222">
        <v>37</v>
      </c>
      <c r="B20222" t="s">
        <v>28</v>
      </c>
      <c r="C20222">
        <v>175390</v>
      </c>
      <c r="D20222" t="s">
        <v>29</v>
      </c>
      <c r="E20222">
        <v>9</v>
      </c>
      <c r="F20222" t="s">
        <v>30</v>
      </c>
      <c r="G20222" t="s">
        <v>57</v>
      </c>
      <c r="H20222" t="s">
        <v>58</v>
      </c>
      <c r="I20222" t="s">
        <v>33</v>
      </c>
      <c r="J20222" t="s">
        <v>36</v>
      </c>
      <c r="K20222">
        <v>0</v>
      </c>
      <c r="L20222">
        <v>0</v>
      </c>
      <c r="M20222">
        <v>40</v>
      </c>
      <c r="N20222" t="s">
        <v>22</v>
      </c>
      <c r="O20222" t="s">
        <v>23</v>
      </c>
    </row>
    <row r="20223" spans="1:15" x14ac:dyDescent="0.3">
      <c r="A20223">
        <v>49</v>
      </c>
      <c r="B20223" t="s">
        <v>28</v>
      </c>
      <c r="C20223">
        <v>184986</v>
      </c>
      <c r="D20223" t="s">
        <v>29</v>
      </c>
      <c r="E20223">
        <v>9</v>
      </c>
      <c r="F20223" t="s">
        <v>30</v>
      </c>
      <c r="G20223" t="s">
        <v>41</v>
      </c>
      <c r="H20223" t="s">
        <v>19</v>
      </c>
      <c r="I20223" t="s">
        <v>20</v>
      </c>
      <c r="J20223" t="s">
        <v>36</v>
      </c>
      <c r="K20223">
        <v>0</v>
      </c>
      <c r="L20223">
        <v>0</v>
      </c>
      <c r="M20223">
        <v>40</v>
      </c>
      <c r="N20223" t="s">
        <v>22</v>
      </c>
      <c r="O20223" t="s">
        <v>23</v>
      </c>
    </row>
    <row r="20224" spans="1:15" x14ac:dyDescent="0.3">
      <c r="A20224">
        <v>43</v>
      </c>
      <c r="B20224" t="s">
        <v>63</v>
      </c>
      <c r="C20224">
        <v>174395</v>
      </c>
      <c r="D20224" t="s">
        <v>38</v>
      </c>
      <c r="E20224">
        <v>14</v>
      </c>
      <c r="F20224" t="s">
        <v>25</v>
      </c>
      <c r="G20224" t="s">
        <v>34</v>
      </c>
      <c r="H20224" t="s">
        <v>27</v>
      </c>
      <c r="I20224" t="s">
        <v>20</v>
      </c>
      <c r="J20224" t="s">
        <v>21</v>
      </c>
      <c r="K20224">
        <v>0</v>
      </c>
      <c r="L20224">
        <v>0</v>
      </c>
      <c r="M20224">
        <v>50</v>
      </c>
      <c r="N20224" t="s">
        <v>22</v>
      </c>
      <c r="O20224" t="s">
        <v>23</v>
      </c>
    </row>
    <row r="20225" spans="1:15" x14ac:dyDescent="0.3">
      <c r="A20225">
        <v>35</v>
      </c>
      <c r="B20225" t="s">
        <v>28</v>
      </c>
      <c r="C20225">
        <v>187711</v>
      </c>
      <c r="D20225" t="s">
        <v>29</v>
      </c>
      <c r="E20225">
        <v>9</v>
      </c>
      <c r="F20225" t="s">
        <v>17</v>
      </c>
      <c r="G20225" t="s">
        <v>57</v>
      </c>
      <c r="H20225" t="s">
        <v>19</v>
      </c>
      <c r="I20225" t="s">
        <v>20</v>
      </c>
      <c r="J20225" t="s">
        <v>21</v>
      </c>
      <c r="K20225">
        <v>0</v>
      </c>
      <c r="L20225">
        <v>0</v>
      </c>
      <c r="M20225">
        <v>40</v>
      </c>
      <c r="N20225" t="s">
        <v>22</v>
      </c>
      <c r="O20225" t="s">
        <v>23</v>
      </c>
    </row>
    <row r="20226" spans="1:15" x14ac:dyDescent="0.3">
      <c r="A20226">
        <v>37</v>
      </c>
      <c r="B20226" t="s">
        <v>28</v>
      </c>
      <c r="C20226">
        <v>189878</v>
      </c>
      <c r="D20226" t="s">
        <v>69</v>
      </c>
      <c r="E20226">
        <v>15</v>
      </c>
      <c r="F20226" t="s">
        <v>25</v>
      </c>
      <c r="G20226" t="s">
        <v>34</v>
      </c>
      <c r="H20226" t="s">
        <v>27</v>
      </c>
      <c r="I20226" t="s">
        <v>20</v>
      </c>
      <c r="J20226" t="s">
        <v>21</v>
      </c>
      <c r="K20226">
        <v>0</v>
      </c>
      <c r="L20226">
        <v>0</v>
      </c>
      <c r="M20226">
        <v>50</v>
      </c>
      <c r="N20226" t="s">
        <v>22</v>
      </c>
      <c r="O20226" t="s">
        <v>43</v>
      </c>
    </row>
    <row r="20227" spans="1:15" x14ac:dyDescent="0.3">
      <c r="A20227">
        <v>17</v>
      </c>
      <c r="B20227" t="s">
        <v>28</v>
      </c>
      <c r="C20227">
        <v>224073</v>
      </c>
      <c r="D20227" t="s">
        <v>32</v>
      </c>
      <c r="E20227">
        <v>7</v>
      </c>
      <c r="F20227" t="s">
        <v>17</v>
      </c>
      <c r="G20227" t="s">
        <v>49</v>
      </c>
      <c r="H20227" t="s">
        <v>47</v>
      </c>
      <c r="I20227" t="s">
        <v>20</v>
      </c>
      <c r="J20227" t="s">
        <v>21</v>
      </c>
      <c r="K20227">
        <v>0</v>
      </c>
      <c r="L20227">
        <v>0</v>
      </c>
      <c r="M20227">
        <v>20</v>
      </c>
      <c r="N20227" t="s">
        <v>22</v>
      </c>
      <c r="O20227" t="s">
        <v>23</v>
      </c>
    </row>
    <row r="20228" spans="1:15" x14ac:dyDescent="0.3">
      <c r="A20228">
        <v>48</v>
      </c>
      <c r="B20228" t="s">
        <v>28</v>
      </c>
      <c r="C20228">
        <v>159726</v>
      </c>
      <c r="D20228" t="s">
        <v>29</v>
      </c>
      <c r="E20228">
        <v>9</v>
      </c>
      <c r="F20228" t="s">
        <v>25</v>
      </c>
      <c r="G20228" t="s">
        <v>53</v>
      </c>
      <c r="H20228" t="s">
        <v>27</v>
      </c>
      <c r="I20228" t="s">
        <v>20</v>
      </c>
      <c r="J20228" t="s">
        <v>21</v>
      </c>
      <c r="K20228">
        <v>0</v>
      </c>
      <c r="L20228">
        <v>0</v>
      </c>
      <c r="M20228">
        <v>55</v>
      </c>
      <c r="N20228" t="s">
        <v>22</v>
      </c>
      <c r="O20228" t="s">
        <v>43</v>
      </c>
    </row>
    <row r="20229" spans="1:15" x14ac:dyDescent="0.3">
      <c r="A20229">
        <v>40</v>
      </c>
      <c r="C20229">
        <v>65545</v>
      </c>
      <c r="D20229" t="s">
        <v>38</v>
      </c>
      <c r="E20229">
        <v>14</v>
      </c>
      <c r="F20229" t="s">
        <v>30</v>
      </c>
      <c r="H20229" t="s">
        <v>47</v>
      </c>
      <c r="I20229" t="s">
        <v>20</v>
      </c>
      <c r="J20229" t="s">
        <v>36</v>
      </c>
      <c r="K20229">
        <v>0</v>
      </c>
      <c r="L20229">
        <v>0</v>
      </c>
      <c r="M20229">
        <v>55</v>
      </c>
      <c r="N20229" t="s">
        <v>22</v>
      </c>
      <c r="O20229" t="s">
        <v>23</v>
      </c>
    </row>
    <row r="20230" spans="1:15" x14ac:dyDescent="0.3">
      <c r="A20230">
        <v>26</v>
      </c>
      <c r="B20230" t="s">
        <v>28</v>
      </c>
      <c r="C20230">
        <v>456618</v>
      </c>
      <c r="D20230" t="s">
        <v>44</v>
      </c>
      <c r="E20230">
        <v>10</v>
      </c>
      <c r="F20230" t="s">
        <v>17</v>
      </c>
      <c r="G20230" t="s">
        <v>18</v>
      </c>
      <c r="H20230" t="s">
        <v>47</v>
      </c>
      <c r="I20230" t="s">
        <v>20</v>
      </c>
      <c r="J20230" t="s">
        <v>21</v>
      </c>
      <c r="K20230">
        <v>2597</v>
      </c>
      <c r="L20230">
        <v>0</v>
      </c>
      <c r="M20230">
        <v>40</v>
      </c>
      <c r="N20230" t="s">
        <v>22</v>
      </c>
      <c r="O20230" t="s">
        <v>23</v>
      </c>
    </row>
    <row r="20231" spans="1:15" x14ac:dyDescent="0.3">
      <c r="A20231">
        <v>35</v>
      </c>
      <c r="B20231" t="s">
        <v>28</v>
      </c>
      <c r="C20231">
        <v>202397</v>
      </c>
      <c r="D20231" t="s">
        <v>16</v>
      </c>
      <c r="E20231">
        <v>13</v>
      </c>
      <c r="F20231" t="s">
        <v>25</v>
      </c>
      <c r="G20231" t="s">
        <v>51</v>
      </c>
      <c r="H20231" t="s">
        <v>27</v>
      </c>
      <c r="I20231" t="s">
        <v>45</v>
      </c>
      <c r="J20231" t="s">
        <v>21</v>
      </c>
      <c r="K20231">
        <v>0</v>
      </c>
      <c r="L20231">
        <v>0</v>
      </c>
      <c r="M20231">
        <v>40</v>
      </c>
      <c r="N20231" t="s">
        <v>80</v>
      </c>
      <c r="O20231" t="s">
        <v>43</v>
      </c>
    </row>
    <row r="20232" spans="1:15" x14ac:dyDescent="0.3">
      <c r="A20232">
        <v>21</v>
      </c>
      <c r="B20232" t="s">
        <v>28</v>
      </c>
      <c r="C20232">
        <v>206681</v>
      </c>
      <c r="D20232" t="s">
        <v>44</v>
      </c>
      <c r="E20232">
        <v>10</v>
      </c>
      <c r="F20232" t="s">
        <v>17</v>
      </c>
      <c r="G20232" t="s">
        <v>49</v>
      </c>
      <c r="H20232" t="s">
        <v>47</v>
      </c>
      <c r="I20232" t="s">
        <v>20</v>
      </c>
      <c r="J20232" t="s">
        <v>36</v>
      </c>
      <c r="K20232">
        <v>0</v>
      </c>
      <c r="L20232">
        <v>0</v>
      </c>
      <c r="M20232">
        <v>15</v>
      </c>
      <c r="N20232" t="s">
        <v>22</v>
      </c>
      <c r="O20232" t="s">
        <v>23</v>
      </c>
    </row>
    <row r="20233" spans="1:15" x14ac:dyDescent="0.3">
      <c r="A20233">
        <v>54</v>
      </c>
      <c r="B20233" t="s">
        <v>28</v>
      </c>
      <c r="C20233">
        <v>222020</v>
      </c>
      <c r="D20233" t="s">
        <v>74</v>
      </c>
      <c r="E20233">
        <v>6</v>
      </c>
      <c r="F20233" t="s">
        <v>30</v>
      </c>
      <c r="G20233" t="s">
        <v>41</v>
      </c>
      <c r="H20233" t="s">
        <v>19</v>
      </c>
      <c r="I20233" t="s">
        <v>20</v>
      </c>
      <c r="J20233" t="s">
        <v>21</v>
      </c>
      <c r="K20233">
        <v>0</v>
      </c>
      <c r="L20233">
        <v>0</v>
      </c>
      <c r="M20233">
        <v>70</v>
      </c>
      <c r="N20233" t="s">
        <v>22</v>
      </c>
      <c r="O20233" t="s">
        <v>23</v>
      </c>
    </row>
    <row r="20234" spans="1:15" x14ac:dyDescent="0.3">
      <c r="A20234">
        <v>40</v>
      </c>
      <c r="B20234" t="s">
        <v>28</v>
      </c>
      <c r="C20234">
        <v>137304</v>
      </c>
      <c r="D20234" t="s">
        <v>16</v>
      </c>
      <c r="E20234">
        <v>13</v>
      </c>
      <c r="F20234" t="s">
        <v>30</v>
      </c>
      <c r="G20234" t="s">
        <v>18</v>
      </c>
      <c r="H20234" t="s">
        <v>19</v>
      </c>
      <c r="I20234" t="s">
        <v>33</v>
      </c>
      <c r="J20234" t="s">
        <v>36</v>
      </c>
      <c r="K20234">
        <v>0</v>
      </c>
      <c r="L20234">
        <v>0</v>
      </c>
      <c r="M20234">
        <v>40</v>
      </c>
      <c r="N20234" t="s">
        <v>22</v>
      </c>
      <c r="O20234" t="s">
        <v>23</v>
      </c>
    </row>
    <row r="20235" spans="1:15" x14ac:dyDescent="0.3">
      <c r="A20235">
        <v>51</v>
      </c>
      <c r="B20235" t="s">
        <v>28</v>
      </c>
      <c r="C20235">
        <v>141645</v>
      </c>
      <c r="D20235" t="s">
        <v>44</v>
      </c>
      <c r="E20235">
        <v>10</v>
      </c>
      <c r="F20235" t="s">
        <v>60</v>
      </c>
      <c r="G20235" t="s">
        <v>26</v>
      </c>
      <c r="H20235" t="s">
        <v>19</v>
      </c>
      <c r="I20235" t="s">
        <v>33</v>
      </c>
      <c r="J20235" t="s">
        <v>36</v>
      </c>
      <c r="K20235">
        <v>0</v>
      </c>
      <c r="L20235">
        <v>0</v>
      </c>
      <c r="M20235">
        <v>40</v>
      </c>
      <c r="N20235" t="s">
        <v>22</v>
      </c>
      <c r="O20235" t="s">
        <v>23</v>
      </c>
    </row>
    <row r="20236" spans="1:15" x14ac:dyDescent="0.3">
      <c r="A20236">
        <v>60</v>
      </c>
      <c r="B20236" t="s">
        <v>24</v>
      </c>
      <c r="C20236">
        <v>218085</v>
      </c>
      <c r="D20236" t="s">
        <v>29</v>
      </c>
      <c r="E20236">
        <v>9</v>
      </c>
      <c r="F20236" t="s">
        <v>25</v>
      </c>
      <c r="G20236" t="s">
        <v>41</v>
      </c>
      <c r="H20236" t="s">
        <v>35</v>
      </c>
      <c r="I20236" t="s">
        <v>33</v>
      </c>
      <c r="J20236" t="s">
        <v>36</v>
      </c>
      <c r="K20236">
        <v>0</v>
      </c>
      <c r="L20236">
        <v>0</v>
      </c>
      <c r="M20236">
        <v>50</v>
      </c>
      <c r="N20236" t="s">
        <v>22</v>
      </c>
      <c r="O20236" t="s">
        <v>23</v>
      </c>
    </row>
    <row r="20237" spans="1:15" x14ac:dyDescent="0.3">
      <c r="A20237">
        <v>22</v>
      </c>
      <c r="B20237" t="s">
        <v>28</v>
      </c>
      <c r="C20237">
        <v>52596</v>
      </c>
      <c r="D20237" t="s">
        <v>44</v>
      </c>
      <c r="E20237">
        <v>10</v>
      </c>
      <c r="F20237" t="s">
        <v>17</v>
      </c>
      <c r="G20237" t="s">
        <v>49</v>
      </c>
      <c r="H20237" t="s">
        <v>47</v>
      </c>
      <c r="I20237" t="s">
        <v>20</v>
      </c>
      <c r="J20237" t="s">
        <v>21</v>
      </c>
      <c r="K20237">
        <v>0</v>
      </c>
      <c r="L20237">
        <v>0</v>
      </c>
      <c r="M20237">
        <v>8</v>
      </c>
      <c r="N20237" t="s">
        <v>22</v>
      </c>
      <c r="O20237" t="s">
        <v>23</v>
      </c>
    </row>
    <row r="20238" spans="1:15" x14ac:dyDescent="0.3">
      <c r="A20238">
        <v>20</v>
      </c>
      <c r="B20238" t="s">
        <v>28</v>
      </c>
      <c r="C20238">
        <v>197997</v>
      </c>
      <c r="D20238" t="s">
        <v>29</v>
      </c>
      <c r="E20238">
        <v>9</v>
      </c>
      <c r="F20238" t="s">
        <v>17</v>
      </c>
      <c r="G20238" t="s">
        <v>56</v>
      </c>
      <c r="H20238" t="s">
        <v>47</v>
      </c>
      <c r="I20238" t="s">
        <v>20</v>
      </c>
      <c r="J20238" t="s">
        <v>21</v>
      </c>
      <c r="K20238">
        <v>0</v>
      </c>
      <c r="L20238">
        <v>0</v>
      </c>
      <c r="M20238">
        <v>40</v>
      </c>
      <c r="N20238" t="s">
        <v>22</v>
      </c>
      <c r="O20238" t="s">
        <v>23</v>
      </c>
    </row>
    <row r="20239" spans="1:15" x14ac:dyDescent="0.3">
      <c r="A20239">
        <v>21</v>
      </c>
      <c r="B20239" t="s">
        <v>28</v>
      </c>
      <c r="C20239">
        <v>191444</v>
      </c>
      <c r="D20239" t="s">
        <v>32</v>
      </c>
      <c r="E20239">
        <v>7</v>
      </c>
      <c r="F20239" t="s">
        <v>17</v>
      </c>
      <c r="G20239" t="s">
        <v>56</v>
      </c>
      <c r="H20239" t="s">
        <v>58</v>
      </c>
      <c r="I20239" t="s">
        <v>20</v>
      </c>
      <c r="J20239" t="s">
        <v>21</v>
      </c>
      <c r="K20239">
        <v>0</v>
      </c>
      <c r="L20239">
        <v>0</v>
      </c>
      <c r="M20239">
        <v>40</v>
      </c>
      <c r="N20239" t="s">
        <v>22</v>
      </c>
      <c r="O20239" t="s">
        <v>23</v>
      </c>
    </row>
    <row r="20240" spans="1:15" x14ac:dyDescent="0.3">
      <c r="A20240">
        <v>21</v>
      </c>
      <c r="B20240" t="s">
        <v>28</v>
      </c>
      <c r="C20240">
        <v>40767</v>
      </c>
      <c r="D20240" t="s">
        <v>44</v>
      </c>
      <c r="E20240">
        <v>10</v>
      </c>
      <c r="F20240" t="s">
        <v>17</v>
      </c>
      <c r="G20240" t="s">
        <v>31</v>
      </c>
      <c r="H20240" t="s">
        <v>19</v>
      </c>
      <c r="I20240" t="s">
        <v>20</v>
      </c>
      <c r="J20240" t="s">
        <v>21</v>
      </c>
      <c r="K20240">
        <v>0</v>
      </c>
      <c r="L20240">
        <v>0</v>
      </c>
      <c r="M20240">
        <v>40</v>
      </c>
      <c r="N20240" t="s">
        <v>22</v>
      </c>
      <c r="O20240" t="s">
        <v>23</v>
      </c>
    </row>
    <row r="20241" spans="1:15" x14ac:dyDescent="0.3">
      <c r="A20241">
        <v>43</v>
      </c>
      <c r="B20241" t="s">
        <v>28</v>
      </c>
      <c r="C20241">
        <v>172577</v>
      </c>
      <c r="D20241" t="s">
        <v>44</v>
      </c>
      <c r="E20241">
        <v>10</v>
      </c>
      <c r="F20241" t="s">
        <v>30</v>
      </c>
      <c r="G20241" t="s">
        <v>18</v>
      </c>
      <c r="H20241" t="s">
        <v>19</v>
      </c>
      <c r="I20241" t="s">
        <v>20</v>
      </c>
      <c r="J20241" t="s">
        <v>36</v>
      </c>
      <c r="K20241">
        <v>0</v>
      </c>
      <c r="L20241">
        <v>0</v>
      </c>
      <c r="M20241">
        <v>44</v>
      </c>
      <c r="N20241" t="s">
        <v>22</v>
      </c>
      <c r="O20241" t="s">
        <v>23</v>
      </c>
    </row>
    <row r="20242" spans="1:15" x14ac:dyDescent="0.3">
      <c r="A20242">
        <v>36</v>
      </c>
      <c r="B20242" t="s">
        <v>28</v>
      </c>
      <c r="C20242">
        <v>241998</v>
      </c>
      <c r="D20242" t="s">
        <v>16</v>
      </c>
      <c r="E20242">
        <v>13</v>
      </c>
      <c r="F20242" t="s">
        <v>25</v>
      </c>
      <c r="G20242" t="s">
        <v>51</v>
      </c>
      <c r="H20242" t="s">
        <v>27</v>
      </c>
      <c r="I20242" t="s">
        <v>20</v>
      </c>
      <c r="J20242" t="s">
        <v>21</v>
      </c>
      <c r="K20242">
        <v>0</v>
      </c>
      <c r="L20242">
        <v>0</v>
      </c>
      <c r="M20242">
        <v>50</v>
      </c>
      <c r="N20242" t="s">
        <v>22</v>
      </c>
      <c r="O20242" t="s">
        <v>43</v>
      </c>
    </row>
    <row r="20243" spans="1:15" x14ac:dyDescent="0.3">
      <c r="A20243">
        <v>65</v>
      </c>
      <c r="B20243" t="s">
        <v>15</v>
      </c>
      <c r="C20243">
        <v>215908</v>
      </c>
      <c r="D20243" t="s">
        <v>29</v>
      </c>
      <c r="E20243">
        <v>9</v>
      </c>
      <c r="F20243" t="s">
        <v>25</v>
      </c>
      <c r="G20243" t="s">
        <v>18</v>
      </c>
      <c r="H20243" t="s">
        <v>27</v>
      </c>
      <c r="I20243" t="s">
        <v>20</v>
      </c>
      <c r="J20243" t="s">
        <v>21</v>
      </c>
      <c r="K20243">
        <v>0</v>
      </c>
      <c r="L20243">
        <v>2174</v>
      </c>
      <c r="M20243">
        <v>40</v>
      </c>
      <c r="N20243" t="s">
        <v>22</v>
      </c>
      <c r="O20243" t="s">
        <v>43</v>
      </c>
    </row>
    <row r="20244" spans="1:15" x14ac:dyDescent="0.3">
      <c r="A20244">
        <v>48</v>
      </c>
      <c r="B20244" t="s">
        <v>28</v>
      </c>
      <c r="C20244">
        <v>212120</v>
      </c>
      <c r="D20244" t="s">
        <v>29</v>
      </c>
      <c r="E20244">
        <v>9</v>
      </c>
      <c r="F20244" t="s">
        <v>25</v>
      </c>
      <c r="G20244" t="s">
        <v>57</v>
      </c>
      <c r="H20244" t="s">
        <v>27</v>
      </c>
      <c r="I20244" t="s">
        <v>20</v>
      </c>
      <c r="J20244" t="s">
        <v>21</v>
      </c>
      <c r="K20244">
        <v>0</v>
      </c>
      <c r="L20244">
        <v>0</v>
      </c>
      <c r="M20244">
        <v>40</v>
      </c>
      <c r="N20244" t="s">
        <v>22</v>
      </c>
      <c r="O20244" t="s">
        <v>43</v>
      </c>
    </row>
    <row r="20245" spans="1:15" x14ac:dyDescent="0.3">
      <c r="A20245">
        <v>37</v>
      </c>
      <c r="B20245" t="s">
        <v>28</v>
      </c>
      <c r="C20245">
        <v>109133</v>
      </c>
      <c r="D20245" t="s">
        <v>38</v>
      </c>
      <c r="E20245">
        <v>14</v>
      </c>
      <c r="F20245" t="s">
        <v>60</v>
      </c>
      <c r="G20245" t="s">
        <v>26</v>
      </c>
      <c r="H20245" t="s">
        <v>19</v>
      </c>
      <c r="I20245" t="s">
        <v>20</v>
      </c>
      <c r="J20245" t="s">
        <v>21</v>
      </c>
      <c r="K20245">
        <v>27828</v>
      </c>
      <c r="L20245">
        <v>0</v>
      </c>
      <c r="M20245">
        <v>60</v>
      </c>
      <c r="N20245" t="s">
        <v>78</v>
      </c>
      <c r="O20245" t="s">
        <v>43</v>
      </c>
    </row>
    <row r="20246" spans="1:15" x14ac:dyDescent="0.3">
      <c r="A20246">
        <v>20</v>
      </c>
      <c r="B20246" t="s">
        <v>28</v>
      </c>
      <c r="C20246">
        <v>224424</v>
      </c>
      <c r="D20246" t="s">
        <v>93</v>
      </c>
      <c r="E20246">
        <v>8</v>
      </c>
      <c r="F20246" t="s">
        <v>17</v>
      </c>
      <c r="G20246" t="s">
        <v>57</v>
      </c>
      <c r="H20246" t="s">
        <v>47</v>
      </c>
      <c r="I20246" t="s">
        <v>20</v>
      </c>
      <c r="J20246" t="s">
        <v>21</v>
      </c>
      <c r="K20246">
        <v>0</v>
      </c>
      <c r="L20246">
        <v>0</v>
      </c>
      <c r="M20246">
        <v>40</v>
      </c>
      <c r="N20246" t="s">
        <v>22</v>
      </c>
      <c r="O20246" t="s">
        <v>23</v>
      </c>
    </row>
    <row r="20247" spans="1:15" x14ac:dyDescent="0.3">
      <c r="A20247">
        <v>41</v>
      </c>
      <c r="B20247" t="s">
        <v>15</v>
      </c>
      <c r="C20247">
        <v>214985</v>
      </c>
      <c r="D20247" t="s">
        <v>29</v>
      </c>
      <c r="E20247">
        <v>9</v>
      </c>
      <c r="F20247" t="s">
        <v>30</v>
      </c>
      <c r="G20247" t="s">
        <v>26</v>
      </c>
      <c r="H20247" t="s">
        <v>19</v>
      </c>
      <c r="I20247" t="s">
        <v>20</v>
      </c>
      <c r="J20247" t="s">
        <v>36</v>
      </c>
      <c r="K20247">
        <v>0</v>
      </c>
      <c r="L20247">
        <v>0</v>
      </c>
      <c r="M20247">
        <v>40</v>
      </c>
      <c r="N20247" t="s">
        <v>22</v>
      </c>
      <c r="O20247" t="s">
        <v>23</v>
      </c>
    </row>
    <row r="20248" spans="1:15" x14ac:dyDescent="0.3">
      <c r="A20248">
        <v>55</v>
      </c>
      <c r="B20248" t="s">
        <v>24</v>
      </c>
      <c r="C20248">
        <v>147098</v>
      </c>
      <c r="D20248" t="s">
        <v>39</v>
      </c>
      <c r="E20248">
        <v>5</v>
      </c>
      <c r="F20248" t="s">
        <v>25</v>
      </c>
      <c r="G20248" t="s">
        <v>51</v>
      </c>
      <c r="H20248" t="s">
        <v>27</v>
      </c>
      <c r="I20248" t="s">
        <v>20</v>
      </c>
      <c r="J20248" t="s">
        <v>21</v>
      </c>
      <c r="K20248">
        <v>0</v>
      </c>
      <c r="L20248">
        <v>0</v>
      </c>
      <c r="M20248">
        <v>50</v>
      </c>
      <c r="N20248" t="s">
        <v>22</v>
      </c>
      <c r="O20248" t="s">
        <v>23</v>
      </c>
    </row>
    <row r="20249" spans="1:15" x14ac:dyDescent="0.3">
      <c r="A20249">
        <v>39</v>
      </c>
      <c r="B20249" t="s">
        <v>63</v>
      </c>
      <c r="C20249">
        <v>149833</v>
      </c>
      <c r="D20249" t="s">
        <v>16</v>
      </c>
      <c r="E20249">
        <v>13</v>
      </c>
      <c r="F20249" t="s">
        <v>30</v>
      </c>
      <c r="G20249" t="s">
        <v>34</v>
      </c>
      <c r="H20249" t="s">
        <v>58</v>
      </c>
      <c r="I20249" t="s">
        <v>20</v>
      </c>
      <c r="J20249" t="s">
        <v>36</v>
      </c>
      <c r="K20249">
        <v>0</v>
      </c>
      <c r="L20249">
        <v>0</v>
      </c>
      <c r="M20249">
        <v>40</v>
      </c>
      <c r="N20249" t="s">
        <v>22</v>
      </c>
      <c r="O20249" t="s">
        <v>23</v>
      </c>
    </row>
    <row r="20250" spans="1:15" x14ac:dyDescent="0.3">
      <c r="A20250">
        <v>41</v>
      </c>
      <c r="B20250" t="s">
        <v>61</v>
      </c>
      <c r="C20250">
        <v>253770</v>
      </c>
      <c r="D20250" t="s">
        <v>44</v>
      </c>
      <c r="E20250">
        <v>10</v>
      </c>
      <c r="F20250" t="s">
        <v>25</v>
      </c>
      <c r="G20250" t="s">
        <v>53</v>
      </c>
      <c r="H20250" t="s">
        <v>35</v>
      </c>
      <c r="I20250" t="s">
        <v>20</v>
      </c>
      <c r="J20250" t="s">
        <v>36</v>
      </c>
      <c r="K20250">
        <v>7298</v>
      </c>
      <c r="L20250">
        <v>0</v>
      </c>
      <c r="M20250">
        <v>40</v>
      </c>
      <c r="N20250" t="s">
        <v>22</v>
      </c>
      <c r="O20250" t="s">
        <v>43</v>
      </c>
    </row>
    <row r="20251" spans="1:15" x14ac:dyDescent="0.3">
      <c r="A20251">
        <v>80</v>
      </c>
      <c r="B20251" t="s">
        <v>28</v>
      </c>
      <c r="C20251">
        <v>252466</v>
      </c>
      <c r="D20251" t="s">
        <v>50</v>
      </c>
      <c r="E20251">
        <v>11</v>
      </c>
      <c r="F20251" t="s">
        <v>25</v>
      </c>
      <c r="G20251" t="s">
        <v>51</v>
      </c>
      <c r="H20251" t="s">
        <v>27</v>
      </c>
      <c r="I20251" t="s">
        <v>20</v>
      </c>
      <c r="J20251" t="s">
        <v>21</v>
      </c>
      <c r="K20251">
        <v>0</v>
      </c>
      <c r="L20251">
        <v>0</v>
      </c>
      <c r="M20251">
        <v>24</v>
      </c>
      <c r="N20251" t="s">
        <v>22</v>
      </c>
      <c r="O20251" t="s">
        <v>23</v>
      </c>
    </row>
    <row r="20252" spans="1:15" x14ac:dyDescent="0.3">
      <c r="A20252">
        <v>59</v>
      </c>
      <c r="B20252" t="s">
        <v>15</v>
      </c>
      <c r="C20252">
        <v>132717</v>
      </c>
      <c r="D20252" t="s">
        <v>74</v>
      </c>
      <c r="E20252">
        <v>6</v>
      </c>
      <c r="F20252" t="s">
        <v>25</v>
      </c>
      <c r="G20252" t="s">
        <v>56</v>
      </c>
      <c r="H20252" t="s">
        <v>27</v>
      </c>
      <c r="I20252" t="s">
        <v>20</v>
      </c>
      <c r="J20252" t="s">
        <v>21</v>
      </c>
      <c r="K20252">
        <v>0</v>
      </c>
      <c r="L20252">
        <v>0</v>
      </c>
      <c r="M20252">
        <v>40</v>
      </c>
      <c r="N20252" t="s">
        <v>22</v>
      </c>
      <c r="O20252" t="s">
        <v>23</v>
      </c>
    </row>
    <row r="20253" spans="1:15" x14ac:dyDescent="0.3">
      <c r="A20253">
        <v>52</v>
      </c>
      <c r="B20253" t="s">
        <v>28</v>
      </c>
      <c r="C20253">
        <v>138944</v>
      </c>
      <c r="D20253" t="s">
        <v>32</v>
      </c>
      <c r="E20253">
        <v>7</v>
      </c>
      <c r="F20253" t="s">
        <v>25</v>
      </c>
      <c r="G20253" t="s">
        <v>51</v>
      </c>
      <c r="H20253" t="s">
        <v>27</v>
      </c>
      <c r="I20253" t="s">
        <v>20</v>
      </c>
      <c r="J20253" t="s">
        <v>21</v>
      </c>
      <c r="K20253">
        <v>0</v>
      </c>
      <c r="L20253">
        <v>0</v>
      </c>
      <c r="M20253">
        <v>40</v>
      </c>
      <c r="N20253" t="s">
        <v>22</v>
      </c>
      <c r="O20253" t="s">
        <v>43</v>
      </c>
    </row>
    <row r="20254" spans="1:15" x14ac:dyDescent="0.3">
      <c r="A20254">
        <v>39</v>
      </c>
      <c r="B20254" t="s">
        <v>28</v>
      </c>
      <c r="C20254">
        <v>280570</v>
      </c>
      <c r="D20254" t="s">
        <v>16</v>
      </c>
      <c r="E20254">
        <v>13</v>
      </c>
      <c r="F20254" t="s">
        <v>25</v>
      </c>
      <c r="G20254" t="s">
        <v>26</v>
      </c>
      <c r="H20254" t="s">
        <v>27</v>
      </c>
      <c r="I20254" t="s">
        <v>20</v>
      </c>
      <c r="J20254" t="s">
        <v>21</v>
      </c>
      <c r="K20254">
        <v>3103</v>
      </c>
      <c r="L20254">
        <v>0</v>
      </c>
      <c r="M20254">
        <v>50</v>
      </c>
      <c r="N20254" t="s">
        <v>22</v>
      </c>
      <c r="O20254" t="s">
        <v>43</v>
      </c>
    </row>
    <row r="20255" spans="1:15" x14ac:dyDescent="0.3">
      <c r="A20255">
        <v>56</v>
      </c>
      <c r="B20255" t="s">
        <v>24</v>
      </c>
      <c r="C20255">
        <v>144380</v>
      </c>
      <c r="D20255" t="s">
        <v>44</v>
      </c>
      <c r="E20255">
        <v>10</v>
      </c>
      <c r="F20255" t="s">
        <v>40</v>
      </c>
      <c r="G20255" t="s">
        <v>34</v>
      </c>
      <c r="H20255" t="s">
        <v>19</v>
      </c>
      <c r="I20255" t="s">
        <v>33</v>
      </c>
      <c r="J20255" t="s">
        <v>21</v>
      </c>
      <c r="K20255">
        <v>0</v>
      </c>
      <c r="L20255">
        <v>0</v>
      </c>
      <c r="M20255">
        <v>50</v>
      </c>
      <c r="N20255" t="s">
        <v>22</v>
      </c>
      <c r="O20255" t="s">
        <v>23</v>
      </c>
    </row>
    <row r="20256" spans="1:15" x14ac:dyDescent="0.3">
      <c r="A20256">
        <v>69</v>
      </c>
      <c r="B20256" t="s">
        <v>63</v>
      </c>
      <c r="C20256">
        <v>660461</v>
      </c>
      <c r="D20256" t="s">
        <v>29</v>
      </c>
      <c r="E20256">
        <v>9</v>
      </c>
      <c r="F20256" t="s">
        <v>79</v>
      </c>
      <c r="G20256" t="s">
        <v>18</v>
      </c>
      <c r="H20256" t="s">
        <v>19</v>
      </c>
      <c r="I20256" t="s">
        <v>33</v>
      </c>
      <c r="J20256" t="s">
        <v>36</v>
      </c>
      <c r="K20256">
        <v>0</v>
      </c>
      <c r="L20256">
        <v>0</v>
      </c>
      <c r="M20256">
        <v>20</v>
      </c>
      <c r="N20256" t="s">
        <v>22</v>
      </c>
      <c r="O20256" t="s">
        <v>23</v>
      </c>
    </row>
    <row r="20257" spans="1:15" x14ac:dyDescent="0.3">
      <c r="A20257">
        <v>49</v>
      </c>
      <c r="B20257" t="s">
        <v>28</v>
      </c>
      <c r="C20257">
        <v>177211</v>
      </c>
      <c r="D20257" t="s">
        <v>16</v>
      </c>
      <c r="E20257">
        <v>13</v>
      </c>
      <c r="F20257" t="s">
        <v>25</v>
      </c>
      <c r="G20257" t="s">
        <v>26</v>
      </c>
      <c r="H20257" t="s">
        <v>27</v>
      </c>
      <c r="I20257" t="s">
        <v>20</v>
      </c>
      <c r="J20257" t="s">
        <v>21</v>
      </c>
      <c r="K20257">
        <v>0</v>
      </c>
      <c r="L20257">
        <v>0</v>
      </c>
      <c r="M20257">
        <v>50</v>
      </c>
      <c r="N20257" t="s">
        <v>22</v>
      </c>
      <c r="O20257" t="s">
        <v>43</v>
      </c>
    </row>
    <row r="20258" spans="1:15" x14ac:dyDescent="0.3">
      <c r="A20258">
        <v>33</v>
      </c>
      <c r="B20258" t="s">
        <v>28</v>
      </c>
      <c r="C20258">
        <v>197424</v>
      </c>
      <c r="D20258" t="s">
        <v>29</v>
      </c>
      <c r="E20258">
        <v>9</v>
      </c>
      <c r="F20258" t="s">
        <v>25</v>
      </c>
      <c r="G20258" t="s">
        <v>26</v>
      </c>
      <c r="H20258" t="s">
        <v>27</v>
      </c>
      <c r="I20258" t="s">
        <v>20</v>
      </c>
      <c r="J20258" t="s">
        <v>21</v>
      </c>
      <c r="K20258">
        <v>5013</v>
      </c>
      <c r="L20258">
        <v>0</v>
      </c>
      <c r="M20258">
        <v>40</v>
      </c>
      <c r="N20258" t="s">
        <v>22</v>
      </c>
      <c r="O20258" t="s">
        <v>23</v>
      </c>
    </row>
    <row r="20259" spans="1:15" x14ac:dyDescent="0.3">
      <c r="A20259">
        <v>28</v>
      </c>
      <c r="B20259" t="s">
        <v>71</v>
      </c>
      <c r="C20259">
        <v>31717</v>
      </c>
      <c r="D20259" t="s">
        <v>29</v>
      </c>
      <c r="E20259">
        <v>9</v>
      </c>
      <c r="F20259" t="s">
        <v>25</v>
      </c>
      <c r="G20259" t="s">
        <v>26</v>
      </c>
      <c r="H20259" t="s">
        <v>27</v>
      </c>
      <c r="I20259" t="s">
        <v>20</v>
      </c>
      <c r="J20259" t="s">
        <v>21</v>
      </c>
      <c r="K20259">
        <v>0</v>
      </c>
      <c r="L20259">
        <v>0</v>
      </c>
      <c r="M20259">
        <v>45</v>
      </c>
      <c r="N20259" t="s">
        <v>22</v>
      </c>
      <c r="O20259" t="s">
        <v>43</v>
      </c>
    </row>
    <row r="20260" spans="1:15" x14ac:dyDescent="0.3">
      <c r="A20260">
        <v>49</v>
      </c>
      <c r="B20260" t="s">
        <v>28</v>
      </c>
      <c r="C20260">
        <v>296849</v>
      </c>
      <c r="D20260" t="s">
        <v>44</v>
      </c>
      <c r="E20260">
        <v>10</v>
      </c>
      <c r="F20260" t="s">
        <v>25</v>
      </c>
      <c r="G20260" t="s">
        <v>26</v>
      </c>
      <c r="H20260" t="s">
        <v>27</v>
      </c>
      <c r="I20260" t="s">
        <v>20</v>
      </c>
      <c r="J20260" t="s">
        <v>21</v>
      </c>
      <c r="K20260">
        <v>0</v>
      </c>
      <c r="L20260">
        <v>0</v>
      </c>
      <c r="M20260">
        <v>40</v>
      </c>
      <c r="N20260" t="s">
        <v>22</v>
      </c>
      <c r="O20260" t="s">
        <v>43</v>
      </c>
    </row>
    <row r="20261" spans="1:15" x14ac:dyDescent="0.3">
      <c r="A20261">
        <v>51</v>
      </c>
      <c r="B20261" t="s">
        <v>63</v>
      </c>
      <c r="C20261">
        <v>193720</v>
      </c>
      <c r="D20261" t="s">
        <v>29</v>
      </c>
      <c r="E20261">
        <v>9</v>
      </c>
      <c r="F20261" t="s">
        <v>40</v>
      </c>
      <c r="G20261" t="s">
        <v>31</v>
      </c>
      <c r="H20261" t="s">
        <v>58</v>
      </c>
      <c r="I20261" t="s">
        <v>20</v>
      </c>
      <c r="J20261" t="s">
        <v>21</v>
      </c>
      <c r="K20261">
        <v>0</v>
      </c>
      <c r="L20261">
        <v>0</v>
      </c>
      <c r="M20261">
        <v>40</v>
      </c>
      <c r="N20261" t="s">
        <v>22</v>
      </c>
      <c r="O20261" t="s">
        <v>23</v>
      </c>
    </row>
    <row r="20262" spans="1:15" x14ac:dyDescent="0.3">
      <c r="A20262">
        <v>42</v>
      </c>
      <c r="B20262" t="s">
        <v>28</v>
      </c>
      <c r="C20262">
        <v>106698</v>
      </c>
      <c r="D20262" t="s">
        <v>44</v>
      </c>
      <c r="E20262">
        <v>10</v>
      </c>
      <c r="F20262" t="s">
        <v>30</v>
      </c>
      <c r="G20262" t="s">
        <v>41</v>
      </c>
      <c r="H20262" t="s">
        <v>58</v>
      </c>
      <c r="I20262" t="s">
        <v>20</v>
      </c>
      <c r="J20262" t="s">
        <v>36</v>
      </c>
      <c r="K20262">
        <v>0</v>
      </c>
      <c r="L20262">
        <v>0</v>
      </c>
      <c r="M20262">
        <v>32</v>
      </c>
      <c r="N20262" t="s">
        <v>22</v>
      </c>
      <c r="O20262" t="s">
        <v>23</v>
      </c>
    </row>
    <row r="20263" spans="1:15" x14ac:dyDescent="0.3">
      <c r="A20263">
        <v>66</v>
      </c>
      <c r="B20263" t="s">
        <v>28</v>
      </c>
      <c r="C20263">
        <v>214469</v>
      </c>
      <c r="D20263" t="s">
        <v>29</v>
      </c>
      <c r="E20263">
        <v>9</v>
      </c>
      <c r="F20263" t="s">
        <v>79</v>
      </c>
      <c r="G20263" t="s">
        <v>18</v>
      </c>
      <c r="H20263" t="s">
        <v>19</v>
      </c>
      <c r="I20263" t="s">
        <v>20</v>
      </c>
      <c r="J20263" t="s">
        <v>36</v>
      </c>
      <c r="K20263">
        <v>0</v>
      </c>
      <c r="L20263">
        <v>0</v>
      </c>
      <c r="M20263">
        <v>13</v>
      </c>
      <c r="N20263" t="s">
        <v>22</v>
      </c>
      <c r="O20263" t="s">
        <v>23</v>
      </c>
    </row>
    <row r="20264" spans="1:15" x14ac:dyDescent="0.3">
      <c r="A20264">
        <v>44</v>
      </c>
      <c r="B20264" t="s">
        <v>28</v>
      </c>
      <c r="C20264">
        <v>185798</v>
      </c>
      <c r="D20264" t="s">
        <v>50</v>
      </c>
      <c r="E20264">
        <v>11</v>
      </c>
      <c r="F20264" t="s">
        <v>60</v>
      </c>
      <c r="G20264" t="s">
        <v>51</v>
      </c>
      <c r="H20264" t="s">
        <v>73</v>
      </c>
      <c r="I20264" t="s">
        <v>20</v>
      </c>
      <c r="J20264" t="s">
        <v>21</v>
      </c>
      <c r="K20264">
        <v>0</v>
      </c>
      <c r="L20264">
        <v>0</v>
      </c>
      <c r="M20264">
        <v>48</v>
      </c>
      <c r="N20264" t="s">
        <v>22</v>
      </c>
      <c r="O20264" t="s">
        <v>43</v>
      </c>
    </row>
    <row r="20265" spans="1:15" x14ac:dyDescent="0.3">
      <c r="A20265">
        <v>26</v>
      </c>
      <c r="B20265" t="s">
        <v>28</v>
      </c>
      <c r="C20265">
        <v>333108</v>
      </c>
      <c r="D20265" t="s">
        <v>29</v>
      </c>
      <c r="E20265">
        <v>9</v>
      </c>
      <c r="F20265" t="s">
        <v>30</v>
      </c>
      <c r="G20265" t="s">
        <v>49</v>
      </c>
      <c r="H20265" t="s">
        <v>19</v>
      </c>
      <c r="I20265" t="s">
        <v>20</v>
      </c>
      <c r="J20265" t="s">
        <v>21</v>
      </c>
      <c r="K20265">
        <v>0</v>
      </c>
      <c r="L20265">
        <v>0</v>
      </c>
      <c r="M20265">
        <v>40</v>
      </c>
      <c r="N20265" t="s">
        <v>22</v>
      </c>
      <c r="O20265" t="s">
        <v>23</v>
      </c>
    </row>
    <row r="20266" spans="1:15" x14ac:dyDescent="0.3">
      <c r="A20266">
        <v>43</v>
      </c>
      <c r="B20266" t="s">
        <v>28</v>
      </c>
      <c r="C20266">
        <v>35210</v>
      </c>
      <c r="D20266" t="s">
        <v>44</v>
      </c>
      <c r="E20266">
        <v>10</v>
      </c>
      <c r="F20266" t="s">
        <v>30</v>
      </c>
      <c r="G20266" t="s">
        <v>18</v>
      </c>
      <c r="H20266" t="s">
        <v>58</v>
      </c>
      <c r="I20266" t="s">
        <v>20</v>
      </c>
      <c r="J20266" t="s">
        <v>36</v>
      </c>
      <c r="K20266">
        <v>0</v>
      </c>
      <c r="L20266">
        <v>0</v>
      </c>
      <c r="M20266">
        <v>40</v>
      </c>
      <c r="N20266" t="s">
        <v>22</v>
      </c>
      <c r="O20266" t="s">
        <v>23</v>
      </c>
    </row>
    <row r="20267" spans="1:15" x14ac:dyDescent="0.3">
      <c r="A20267">
        <v>28</v>
      </c>
      <c r="B20267" t="s">
        <v>28</v>
      </c>
      <c r="C20267">
        <v>140845</v>
      </c>
      <c r="D20267" t="s">
        <v>74</v>
      </c>
      <c r="E20267">
        <v>6</v>
      </c>
      <c r="F20267" t="s">
        <v>17</v>
      </c>
      <c r="G20267" t="s">
        <v>57</v>
      </c>
      <c r="H20267" t="s">
        <v>19</v>
      </c>
      <c r="I20267" t="s">
        <v>20</v>
      </c>
      <c r="J20267" t="s">
        <v>36</v>
      </c>
      <c r="K20267">
        <v>0</v>
      </c>
      <c r="L20267">
        <v>155</v>
      </c>
      <c r="M20267">
        <v>40</v>
      </c>
      <c r="N20267" t="s">
        <v>22</v>
      </c>
      <c r="O20267" t="s">
        <v>23</v>
      </c>
    </row>
    <row r="20268" spans="1:15" x14ac:dyDescent="0.3">
      <c r="A20268">
        <v>25</v>
      </c>
      <c r="C20268">
        <v>335376</v>
      </c>
      <c r="D20268" t="s">
        <v>16</v>
      </c>
      <c r="E20268">
        <v>13</v>
      </c>
      <c r="F20268" t="s">
        <v>17</v>
      </c>
      <c r="H20268" t="s">
        <v>47</v>
      </c>
      <c r="I20268" t="s">
        <v>20</v>
      </c>
      <c r="J20268" t="s">
        <v>36</v>
      </c>
      <c r="K20268">
        <v>0</v>
      </c>
      <c r="L20268">
        <v>0</v>
      </c>
      <c r="M20268">
        <v>30</v>
      </c>
      <c r="N20268" t="s">
        <v>22</v>
      </c>
      <c r="O20268" t="s">
        <v>23</v>
      </c>
    </row>
    <row r="20269" spans="1:15" x14ac:dyDescent="0.3">
      <c r="A20269">
        <v>17</v>
      </c>
      <c r="B20269" t="s">
        <v>28</v>
      </c>
      <c r="C20269">
        <v>170455</v>
      </c>
      <c r="D20269" t="s">
        <v>32</v>
      </c>
      <c r="E20269">
        <v>7</v>
      </c>
      <c r="F20269" t="s">
        <v>17</v>
      </c>
      <c r="G20269" t="s">
        <v>49</v>
      </c>
      <c r="H20269" t="s">
        <v>47</v>
      </c>
      <c r="I20269" t="s">
        <v>20</v>
      </c>
      <c r="J20269" t="s">
        <v>36</v>
      </c>
      <c r="K20269">
        <v>0</v>
      </c>
      <c r="L20269">
        <v>0</v>
      </c>
      <c r="M20269">
        <v>8</v>
      </c>
      <c r="N20269" t="s">
        <v>22</v>
      </c>
      <c r="O20269" t="s">
        <v>23</v>
      </c>
    </row>
    <row r="20270" spans="1:15" x14ac:dyDescent="0.3">
      <c r="A20270">
        <v>52</v>
      </c>
      <c r="B20270" t="s">
        <v>28</v>
      </c>
      <c r="C20270">
        <v>298215</v>
      </c>
      <c r="D20270" t="s">
        <v>16</v>
      </c>
      <c r="E20270">
        <v>13</v>
      </c>
      <c r="F20270" t="s">
        <v>25</v>
      </c>
      <c r="G20270" t="s">
        <v>51</v>
      </c>
      <c r="H20270" t="s">
        <v>27</v>
      </c>
      <c r="I20270" t="s">
        <v>20</v>
      </c>
      <c r="J20270" t="s">
        <v>21</v>
      </c>
      <c r="K20270">
        <v>0</v>
      </c>
      <c r="L20270">
        <v>0</v>
      </c>
      <c r="M20270">
        <v>50</v>
      </c>
      <c r="N20270" t="s">
        <v>22</v>
      </c>
      <c r="O20270" t="s">
        <v>43</v>
      </c>
    </row>
    <row r="20271" spans="1:15" x14ac:dyDescent="0.3">
      <c r="A20271">
        <v>34</v>
      </c>
      <c r="C20271">
        <v>93834</v>
      </c>
      <c r="D20271" t="s">
        <v>29</v>
      </c>
      <c r="E20271">
        <v>9</v>
      </c>
      <c r="F20271" t="s">
        <v>60</v>
      </c>
      <c r="H20271" t="s">
        <v>47</v>
      </c>
      <c r="I20271" t="s">
        <v>20</v>
      </c>
      <c r="J20271" t="s">
        <v>36</v>
      </c>
      <c r="K20271">
        <v>0</v>
      </c>
      <c r="L20271">
        <v>0</v>
      </c>
      <c r="M20271">
        <v>8</v>
      </c>
      <c r="N20271" t="s">
        <v>22</v>
      </c>
      <c r="O20271" t="s">
        <v>23</v>
      </c>
    </row>
    <row r="20272" spans="1:15" x14ac:dyDescent="0.3">
      <c r="A20272">
        <v>24</v>
      </c>
      <c r="B20272" t="s">
        <v>28</v>
      </c>
      <c r="C20272">
        <v>404416</v>
      </c>
      <c r="D20272" t="s">
        <v>44</v>
      </c>
      <c r="E20272">
        <v>10</v>
      </c>
      <c r="F20272" t="s">
        <v>17</v>
      </c>
      <c r="G20272" t="s">
        <v>31</v>
      </c>
      <c r="H20272" t="s">
        <v>19</v>
      </c>
      <c r="I20272" t="s">
        <v>20</v>
      </c>
      <c r="J20272" t="s">
        <v>21</v>
      </c>
      <c r="K20272">
        <v>0</v>
      </c>
      <c r="L20272">
        <v>0</v>
      </c>
      <c r="M20272">
        <v>40</v>
      </c>
      <c r="N20272" t="s">
        <v>22</v>
      </c>
      <c r="O20272" t="s">
        <v>23</v>
      </c>
    </row>
    <row r="20273" spans="1:15" x14ac:dyDescent="0.3">
      <c r="A20273">
        <v>41</v>
      </c>
      <c r="C20273">
        <v>206916</v>
      </c>
      <c r="D20273" t="s">
        <v>16</v>
      </c>
      <c r="E20273">
        <v>13</v>
      </c>
      <c r="F20273" t="s">
        <v>40</v>
      </c>
      <c r="H20273" t="s">
        <v>19</v>
      </c>
      <c r="I20273" t="s">
        <v>20</v>
      </c>
      <c r="J20273" t="s">
        <v>21</v>
      </c>
      <c r="K20273">
        <v>0</v>
      </c>
      <c r="L20273">
        <v>0</v>
      </c>
      <c r="M20273">
        <v>30</v>
      </c>
      <c r="N20273" t="s">
        <v>22</v>
      </c>
      <c r="O20273" t="s">
        <v>23</v>
      </c>
    </row>
    <row r="20274" spans="1:15" x14ac:dyDescent="0.3">
      <c r="A20274">
        <v>65</v>
      </c>
      <c r="B20274" t="s">
        <v>28</v>
      </c>
      <c r="C20274">
        <v>143175</v>
      </c>
      <c r="D20274" t="s">
        <v>44</v>
      </c>
      <c r="E20274">
        <v>10</v>
      </c>
      <c r="F20274" t="s">
        <v>79</v>
      </c>
      <c r="G20274" t="s">
        <v>49</v>
      </c>
      <c r="H20274" t="s">
        <v>73</v>
      </c>
      <c r="I20274" t="s">
        <v>20</v>
      </c>
      <c r="J20274" t="s">
        <v>36</v>
      </c>
      <c r="K20274">
        <v>0</v>
      </c>
      <c r="L20274">
        <v>0</v>
      </c>
      <c r="M20274">
        <v>45</v>
      </c>
      <c r="N20274" t="s">
        <v>22</v>
      </c>
      <c r="O20274" t="s">
        <v>23</v>
      </c>
    </row>
    <row r="20275" spans="1:15" x14ac:dyDescent="0.3">
      <c r="A20275">
        <v>36</v>
      </c>
      <c r="B20275" t="s">
        <v>24</v>
      </c>
      <c r="C20275">
        <v>409189</v>
      </c>
      <c r="D20275" t="s">
        <v>44</v>
      </c>
      <c r="E20275">
        <v>10</v>
      </c>
      <c r="F20275" t="s">
        <v>25</v>
      </c>
      <c r="G20275" t="s">
        <v>51</v>
      </c>
      <c r="H20275" t="s">
        <v>27</v>
      </c>
      <c r="I20275" t="s">
        <v>20</v>
      </c>
      <c r="J20275" t="s">
        <v>21</v>
      </c>
      <c r="K20275">
        <v>0</v>
      </c>
      <c r="L20275">
        <v>0</v>
      </c>
      <c r="M20275">
        <v>40</v>
      </c>
      <c r="N20275" t="s">
        <v>22</v>
      </c>
      <c r="O20275" t="s">
        <v>43</v>
      </c>
    </row>
    <row r="20276" spans="1:15" x14ac:dyDescent="0.3">
      <c r="A20276">
        <v>19</v>
      </c>
      <c r="B20276" t="s">
        <v>28</v>
      </c>
      <c r="C20276">
        <v>285750</v>
      </c>
      <c r="D20276" t="s">
        <v>29</v>
      </c>
      <c r="E20276">
        <v>9</v>
      </c>
      <c r="F20276" t="s">
        <v>17</v>
      </c>
      <c r="G20276" t="s">
        <v>31</v>
      </c>
      <c r="H20276" t="s">
        <v>73</v>
      </c>
      <c r="I20276" t="s">
        <v>20</v>
      </c>
      <c r="J20276" t="s">
        <v>21</v>
      </c>
      <c r="K20276">
        <v>0</v>
      </c>
      <c r="L20276">
        <v>0</v>
      </c>
      <c r="M20276">
        <v>30</v>
      </c>
      <c r="N20276" t="s">
        <v>22</v>
      </c>
      <c r="O20276" t="s">
        <v>23</v>
      </c>
    </row>
    <row r="20277" spans="1:15" x14ac:dyDescent="0.3">
      <c r="A20277">
        <v>43</v>
      </c>
      <c r="B20277" t="s">
        <v>28</v>
      </c>
      <c r="C20277">
        <v>235556</v>
      </c>
      <c r="D20277" t="s">
        <v>44</v>
      </c>
      <c r="E20277">
        <v>10</v>
      </c>
      <c r="F20277" t="s">
        <v>40</v>
      </c>
      <c r="G20277" t="s">
        <v>49</v>
      </c>
      <c r="H20277" t="s">
        <v>19</v>
      </c>
      <c r="I20277" t="s">
        <v>20</v>
      </c>
      <c r="J20277" t="s">
        <v>21</v>
      </c>
      <c r="K20277">
        <v>0</v>
      </c>
      <c r="L20277">
        <v>0</v>
      </c>
      <c r="M20277">
        <v>45</v>
      </c>
      <c r="N20277" t="s">
        <v>55</v>
      </c>
      <c r="O20277" t="s">
        <v>23</v>
      </c>
    </row>
    <row r="20278" spans="1:15" x14ac:dyDescent="0.3">
      <c r="A20278">
        <v>39</v>
      </c>
      <c r="B20278" t="s">
        <v>63</v>
      </c>
      <c r="C20278">
        <v>170382</v>
      </c>
      <c r="D20278" t="s">
        <v>38</v>
      </c>
      <c r="E20278">
        <v>14</v>
      </c>
      <c r="F20278" t="s">
        <v>25</v>
      </c>
      <c r="G20278" t="s">
        <v>34</v>
      </c>
      <c r="H20278" t="s">
        <v>35</v>
      </c>
      <c r="I20278" t="s">
        <v>20</v>
      </c>
      <c r="J20278" t="s">
        <v>36</v>
      </c>
      <c r="K20278">
        <v>0</v>
      </c>
      <c r="L20278">
        <v>0</v>
      </c>
      <c r="M20278">
        <v>50</v>
      </c>
      <c r="N20278" t="s">
        <v>75</v>
      </c>
      <c r="O20278" t="s">
        <v>43</v>
      </c>
    </row>
    <row r="20279" spans="1:15" x14ac:dyDescent="0.3">
      <c r="A20279">
        <v>48</v>
      </c>
      <c r="B20279" t="s">
        <v>28</v>
      </c>
      <c r="C20279">
        <v>195437</v>
      </c>
      <c r="D20279" t="s">
        <v>32</v>
      </c>
      <c r="E20279">
        <v>7</v>
      </c>
      <c r="F20279" t="s">
        <v>25</v>
      </c>
      <c r="G20279" t="s">
        <v>53</v>
      </c>
      <c r="H20279" t="s">
        <v>27</v>
      </c>
      <c r="I20279" t="s">
        <v>20</v>
      </c>
      <c r="J20279" t="s">
        <v>21</v>
      </c>
      <c r="K20279">
        <v>0</v>
      </c>
      <c r="L20279">
        <v>0</v>
      </c>
      <c r="M20279">
        <v>40</v>
      </c>
      <c r="N20279" t="s">
        <v>22</v>
      </c>
      <c r="O20279" t="s">
        <v>43</v>
      </c>
    </row>
    <row r="20280" spans="1:15" x14ac:dyDescent="0.3">
      <c r="A20280">
        <v>50</v>
      </c>
      <c r="B20280" t="s">
        <v>63</v>
      </c>
      <c r="C20280">
        <v>191130</v>
      </c>
      <c r="D20280" t="s">
        <v>50</v>
      </c>
      <c r="E20280">
        <v>11</v>
      </c>
      <c r="F20280" t="s">
        <v>25</v>
      </c>
      <c r="G20280" t="s">
        <v>65</v>
      </c>
      <c r="H20280" t="s">
        <v>27</v>
      </c>
      <c r="I20280" t="s">
        <v>20</v>
      </c>
      <c r="J20280" t="s">
        <v>21</v>
      </c>
      <c r="K20280">
        <v>0</v>
      </c>
      <c r="L20280">
        <v>0</v>
      </c>
      <c r="M20280">
        <v>40</v>
      </c>
      <c r="N20280" t="s">
        <v>22</v>
      </c>
      <c r="O20280" t="s">
        <v>43</v>
      </c>
    </row>
    <row r="20281" spans="1:15" x14ac:dyDescent="0.3">
      <c r="A20281">
        <v>21</v>
      </c>
      <c r="B20281" t="s">
        <v>28</v>
      </c>
      <c r="C20281">
        <v>231160</v>
      </c>
      <c r="D20281" t="s">
        <v>44</v>
      </c>
      <c r="E20281">
        <v>10</v>
      </c>
      <c r="F20281" t="s">
        <v>17</v>
      </c>
      <c r="G20281" t="s">
        <v>41</v>
      </c>
      <c r="H20281" t="s">
        <v>47</v>
      </c>
      <c r="I20281" t="s">
        <v>20</v>
      </c>
      <c r="J20281" t="s">
        <v>21</v>
      </c>
      <c r="K20281">
        <v>0</v>
      </c>
      <c r="L20281">
        <v>0</v>
      </c>
      <c r="M20281">
        <v>25</v>
      </c>
      <c r="N20281" t="s">
        <v>22</v>
      </c>
      <c r="O20281" t="s">
        <v>23</v>
      </c>
    </row>
    <row r="20282" spans="1:15" x14ac:dyDescent="0.3">
      <c r="A20282">
        <v>36</v>
      </c>
      <c r="B20282" t="s">
        <v>28</v>
      </c>
      <c r="C20282">
        <v>47310</v>
      </c>
      <c r="D20282" t="s">
        <v>29</v>
      </c>
      <c r="E20282">
        <v>9</v>
      </c>
      <c r="F20282" t="s">
        <v>17</v>
      </c>
      <c r="G20282" t="s">
        <v>41</v>
      </c>
      <c r="H20282" t="s">
        <v>19</v>
      </c>
      <c r="I20282" t="s">
        <v>33</v>
      </c>
      <c r="J20282" t="s">
        <v>36</v>
      </c>
      <c r="K20282">
        <v>0</v>
      </c>
      <c r="L20282">
        <v>0</v>
      </c>
      <c r="M20282">
        <v>40</v>
      </c>
      <c r="N20282" t="s">
        <v>22</v>
      </c>
      <c r="O20282" t="s">
        <v>23</v>
      </c>
    </row>
    <row r="20283" spans="1:15" x14ac:dyDescent="0.3">
      <c r="A20283">
        <v>33</v>
      </c>
      <c r="B20283" t="s">
        <v>28</v>
      </c>
      <c r="C20283">
        <v>214635</v>
      </c>
      <c r="D20283" t="s">
        <v>29</v>
      </c>
      <c r="E20283">
        <v>9</v>
      </c>
      <c r="F20283" t="s">
        <v>25</v>
      </c>
      <c r="G20283" t="s">
        <v>41</v>
      </c>
      <c r="H20283" t="s">
        <v>27</v>
      </c>
      <c r="I20283" t="s">
        <v>33</v>
      </c>
      <c r="J20283" t="s">
        <v>21</v>
      </c>
      <c r="K20283">
        <v>0</v>
      </c>
      <c r="L20283">
        <v>0</v>
      </c>
      <c r="M20283">
        <v>36</v>
      </c>
      <c r="N20283" t="s">
        <v>91</v>
      </c>
      <c r="O20283" t="s">
        <v>23</v>
      </c>
    </row>
    <row r="20284" spans="1:15" x14ac:dyDescent="0.3">
      <c r="A20284">
        <v>50</v>
      </c>
      <c r="B20284" t="s">
        <v>61</v>
      </c>
      <c r="C20284">
        <v>65160</v>
      </c>
      <c r="D20284" t="s">
        <v>16</v>
      </c>
      <c r="E20284">
        <v>13</v>
      </c>
      <c r="F20284" t="s">
        <v>25</v>
      </c>
      <c r="G20284" t="s">
        <v>26</v>
      </c>
      <c r="H20284" t="s">
        <v>27</v>
      </c>
      <c r="I20284" t="s">
        <v>20</v>
      </c>
      <c r="J20284" t="s">
        <v>21</v>
      </c>
      <c r="K20284">
        <v>0</v>
      </c>
      <c r="L20284">
        <v>0</v>
      </c>
      <c r="M20284">
        <v>40</v>
      </c>
      <c r="N20284" t="s">
        <v>22</v>
      </c>
      <c r="O20284" t="s">
        <v>23</v>
      </c>
    </row>
    <row r="20285" spans="1:15" x14ac:dyDescent="0.3">
      <c r="A20285">
        <v>49</v>
      </c>
      <c r="B20285" t="s">
        <v>15</v>
      </c>
      <c r="C20285">
        <v>423222</v>
      </c>
      <c r="D20285" t="s">
        <v>38</v>
      </c>
      <c r="E20285">
        <v>14</v>
      </c>
      <c r="F20285" t="s">
        <v>25</v>
      </c>
      <c r="G20285" t="s">
        <v>49</v>
      </c>
      <c r="H20285" t="s">
        <v>27</v>
      </c>
      <c r="I20285" t="s">
        <v>20</v>
      </c>
      <c r="J20285" t="s">
        <v>21</v>
      </c>
      <c r="K20285">
        <v>99999</v>
      </c>
      <c r="L20285">
        <v>0</v>
      </c>
      <c r="M20285">
        <v>80</v>
      </c>
      <c r="N20285" t="s">
        <v>22</v>
      </c>
      <c r="O20285" t="s">
        <v>43</v>
      </c>
    </row>
    <row r="20286" spans="1:15" x14ac:dyDescent="0.3">
      <c r="A20286">
        <v>34</v>
      </c>
      <c r="B20286" t="s">
        <v>28</v>
      </c>
      <c r="C20286">
        <v>263307</v>
      </c>
      <c r="D20286" t="s">
        <v>16</v>
      </c>
      <c r="E20286">
        <v>13</v>
      </c>
      <c r="F20286" t="s">
        <v>17</v>
      </c>
      <c r="G20286" t="s">
        <v>49</v>
      </c>
      <c r="H20286" t="s">
        <v>58</v>
      </c>
      <c r="I20286" t="s">
        <v>33</v>
      </c>
      <c r="J20286" t="s">
        <v>21</v>
      </c>
      <c r="K20286">
        <v>0</v>
      </c>
      <c r="L20286">
        <v>0</v>
      </c>
      <c r="M20286">
        <v>45</v>
      </c>
      <c r="O20286" t="s">
        <v>23</v>
      </c>
    </row>
    <row r="20287" spans="1:15" x14ac:dyDescent="0.3">
      <c r="A20287">
        <v>70</v>
      </c>
      <c r="B20287" t="s">
        <v>71</v>
      </c>
      <c r="C20287">
        <v>272896</v>
      </c>
      <c r="D20287" t="s">
        <v>59</v>
      </c>
      <c r="E20287">
        <v>16</v>
      </c>
      <c r="F20287" t="s">
        <v>25</v>
      </c>
      <c r="G20287" t="s">
        <v>26</v>
      </c>
      <c r="H20287" t="s">
        <v>27</v>
      </c>
      <c r="I20287" t="s">
        <v>20</v>
      </c>
      <c r="J20287" t="s">
        <v>21</v>
      </c>
      <c r="K20287">
        <v>0</v>
      </c>
      <c r="L20287">
        <v>0</v>
      </c>
      <c r="M20287">
        <v>40</v>
      </c>
      <c r="N20287" t="s">
        <v>22</v>
      </c>
      <c r="O20287" t="s">
        <v>43</v>
      </c>
    </row>
    <row r="20288" spans="1:15" x14ac:dyDescent="0.3">
      <c r="A20288">
        <v>39</v>
      </c>
      <c r="B20288" t="s">
        <v>28</v>
      </c>
      <c r="C20288">
        <v>232854</v>
      </c>
      <c r="D20288" t="s">
        <v>29</v>
      </c>
      <c r="E20288">
        <v>9</v>
      </c>
      <c r="F20288" t="s">
        <v>30</v>
      </c>
      <c r="G20288" t="s">
        <v>53</v>
      </c>
      <c r="H20288" t="s">
        <v>19</v>
      </c>
      <c r="I20288" t="s">
        <v>20</v>
      </c>
      <c r="J20288" t="s">
        <v>21</v>
      </c>
      <c r="K20288">
        <v>0</v>
      </c>
      <c r="L20288">
        <v>0</v>
      </c>
      <c r="M20288">
        <v>40</v>
      </c>
      <c r="N20288" t="s">
        <v>22</v>
      </c>
      <c r="O20288" t="s">
        <v>23</v>
      </c>
    </row>
    <row r="20289" spans="1:15" x14ac:dyDescent="0.3">
      <c r="A20289">
        <v>44</v>
      </c>
      <c r="B20289" t="s">
        <v>28</v>
      </c>
      <c r="C20289">
        <v>442035</v>
      </c>
      <c r="D20289" t="s">
        <v>44</v>
      </c>
      <c r="E20289">
        <v>10</v>
      </c>
      <c r="F20289" t="s">
        <v>30</v>
      </c>
      <c r="G20289" t="s">
        <v>34</v>
      </c>
      <c r="H20289" t="s">
        <v>19</v>
      </c>
      <c r="I20289" t="s">
        <v>20</v>
      </c>
      <c r="J20289" t="s">
        <v>36</v>
      </c>
      <c r="K20289">
        <v>0</v>
      </c>
      <c r="L20289">
        <v>0</v>
      </c>
      <c r="M20289">
        <v>40</v>
      </c>
      <c r="N20289" t="s">
        <v>22</v>
      </c>
      <c r="O20289" t="s">
        <v>23</v>
      </c>
    </row>
    <row r="20290" spans="1:15" x14ac:dyDescent="0.3">
      <c r="A20290">
        <v>32</v>
      </c>
      <c r="B20290" t="s">
        <v>28</v>
      </c>
      <c r="C20290">
        <v>127875</v>
      </c>
      <c r="D20290" t="s">
        <v>16</v>
      </c>
      <c r="E20290">
        <v>13</v>
      </c>
      <c r="F20290" t="s">
        <v>25</v>
      </c>
      <c r="G20290" t="s">
        <v>62</v>
      </c>
      <c r="H20290" t="s">
        <v>35</v>
      </c>
      <c r="I20290" t="s">
        <v>20</v>
      </c>
      <c r="J20290" t="s">
        <v>36</v>
      </c>
      <c r="K20290">
        <v>0</v>
      </c>
      <c r="L20290">
        <v>0</v>
      </c>
      <c r="M20290">
        <v>40</v>
      </c>
      <c r="N20290" t="s">
        <v>22</v>
      </c>
      <c r="O20290" t="s">
        <v>43</v>
      </c>
    </row>
    <row r="20291" spans="1:15" x14ac:dyDescent="0.3">
      <c r="A20291">
        <v>40</v>
      </c>
      <c r="B20291" t="s">
        <v>28</v>
      </c>
      <c r="C20291">
        <v>283724</v>
      </c>
      <c r="D20291" t="s">
        <v>39</v>
      </c>
      <c r="E20291">
        <v>5</v>
      </c>
      <c r="F20291" t="s">
        <v>17</v>
      </c>
      <c r="G20291" t="s">
        <v>51</v>
      </c>
      <c r="H20291" t="s">
        <v>73</v>
      </c>
      <c r="I20291" t="s">
        <v>33</v>
      </c>
      <c r="J20291" t="s">
        <v>21</v>
      </c>
      <c r="K20291">
        <v>0</v>
      </c>
      <c r="L20291">
        <v>0</v>
      </c>
      <c r="M20291">
        <v>49</v>
      </c>
      <c r="N20291" t="s">
        <v>22</v>
      </c>
      <c r="O20291" t="s">
        <v>23</v>
      </c>
    </row>
    <row r="20292" spans="1:15" x14ac:dyDescent="0.3">
      <c r="A20292">
        <v>46</v>
      </c>
      <c r="B20292" t="s">
        <v>28</v>
      </c>
      <c r="C20292">
        <v>403911</v>
      </c>
      <c r="D20292" t="s">
        <v>29</v>
      </c>
      <c r="E20292">
        <v>9</v>
      </c>
      <c r="F20292" t="s">
        <v>25</v>
      </c>
      <c r="G20292" t="s">
        <v>51</v>
      </c>
      <c r="H20292" t="s">
        <v>27</v>
      </c>
      <c r="I20292" t="s">
        <v>33</v>
      </c>
      <c r="J20292" t="s">
        <v>21</v>
      </c>
      <c r="K20292">
        <v>0</v>
      </c>
      <c r="L20292">
        <v>1902</v>
      </c>
      <c r="M20292">
        <v>40</v>
      </c>
      <c r="N20292" t="s">
        <v>22</v>
      </c>
      <c r="O20292" t="s">
        <v>43</v>
      </c>
    </row>
    <row r="20293" spans="1:15" x14ac:dyDescent="0.3">
      <c r="A20293">
        <v>21</v>
      </c>
      <c r="C20293">
        <v>228649</v>
      </c>
      <c r="D20293" t="s">
        <v>44</v>
      </c>
      <c r="E20293">
        <v>10</v>
      </c>
      <c r="F20293" t="s">
        <v>17</v>
      </c>
      <c r="H20293" t="s">
        <v>47</v>
      </c>
      <c r="I20293" t="s">
        <v>20</v>
      </c>
      <c r="J20293" t="s">
        <v>21</v>
      </c>
      <c r="K20293">
        <v>0</v>
      </c>
      <c r="L20293">
        <v>0</v>
      </c>
      <c r="M20293">
        <v>20</v>
      </c>
      <c r="N20293" t="s">
        <v>22</v>
      </c>
      <c r="O20293" t="s">
        <v>23</v>
      </c>
    </row>
    <row r="20294" spans="1:15" x14ac:dyDescent="0.3">
      <c r="A20294">
        <v>40</v>
      </c>
      <c r="B20294" t="s">
        <v>28</v>
      </c>
      <c r="C20294">
        <v>177027</v>
      </c>
      <c r="D20294" t="s">
        <v>16</v>
      </c>
      <c r="E20294">
        <v>13</v>
      </c>
      <c r="F20294" t="s">
        <v>25</v>
      </c>
      <c r="G20294" t="s">
        <v>41</v>
      </c>
      <c r="H20294" t="s">
        <v>35</v>
      </c>
      <c r="I20294" t="s">
        <v>45</v>
      </c>
      <c r="J20294" t="s">
        <v>36</v>
      </c>
      <c r="K20294">
        <v>7688</v>
      </c>
      <c r="L20294">
        <v>0</v>
      </c>
      <c r="M20294">
        <v>52</v>
      </c>
      <c r="N20294" t="s">
        <v>101</v>
      </c>
      <c r="O20294" t="s">
        <v>43</v>
      </c>
    </row>
    <row r="20295" spans="1:15" x14ac:dyDescent="0.3">
      <c r="A20295">
        <v>47</v>
      </c>
      <c r="B20295" t="s">
        <v>28</v>
      </c>
      <c r="C20295">
        <v>249935</v>
      </c>
      <c r="D20295" t="s">
        <v>32</v>
      </c>
      <c r="E20295">
        <v>7</v>
      </c>
      <c r="F20295" t="s">
        <v>30</v>
      </c>
      <c r="G20295" t="s">
        <v>51</v>
      </c>
      <c r="H20295" t="s">
        <v>47</v>
      </c>
      <c r="I20295" t="s">
        <v>20</v>
      </c>
      <c r="J20295" t="s">
        <v>21</v>
      </c>
      <c r="K20295">
        <v>0</v>
      </c>
      <c r="L20295">
        <v>0</v>
      </c>
      <c r="M20295">
        <v>8</v>
      </c>
      <c r="N20295" t="s">
        <v>22</v>
      </c>
      <c r="O20295" t="s">
        <v>23</v>
      </c>
    </row>
    <row r="20296" spans="1:15" x14ac:dyDescent="0.3">
      <c r="A20296">
        <v>19</v>
      </c>
      <c r="B20296" t="s">
        <v>28</v>
      </c>
      <c r="C20296">
        <v>533147</v>
      </c>
      <c r="D20296" t="s">
        <v>29</v>
      </c>
      <c r="E20296">
        <v>9</v>
      </c>
      <c r="F20296" t="s">
        <v>17</v>
      </c>
      <c r="G20296" t="s">
        <v>18</v>
      </c>
      <c r="H20296" t="s">
        <v>19</v>
      </c>
      <c r="I20296" t="s">
        <v>20</v>
      </c>
      <c r="J20296" t="s">
        <v>21</v>
      </c>
      <c r="K20296">
        <v>0</v>
      </c>
      <c r="L20296">
        <v>0</v>
      </c>
      <c r="M20296">
        <v>30</v>
      </c>
      <c r="N20296" t="s">
        <v>22</v>
      </c>
      <c r="O20296" t="s">
        <v>23</v>
      </c>
    </row>
    <row r="20297" spans="1:15" x14ac:dyDescent="0.3">
      <c r="A20297">
        <v>22</v>
      </c>
      <c r="B20297" t="s">
        <v>28</v>
      </c>
      <c r="C20297">
        <v>137862</v>
      </c>
      <c r="D20297" t="s">
        <v>44</v>
      </c>
      <c r="E20297">
        <v>10</v>
      </c>
      <c r="F20297" t="s">
        <v>17</v>
      </c>
      <c r="G20297" t="s">
        <v>18</v>
      </c>
      <c r="H20297" t="s">
        <v>73</v>
      </c>
      <c r="I20297" t="s">
        <v>20</v>
      </c>
      <c r="J20297" t="s">
        <v>36</v>
      </c>
      <c r="K20297">
        <v>0</v>
      </c>
      <c r="L20297">
        <v>0</v>
      </c>
      <c r="M20297">
        <v>16</v>
      </c>
      <c r="N20297" t="s">
        <v>22</v>
      </c>
      <c r="O20297" t="s">
        <v>23</v>
      </c>
    </row>
    <row r="20298" spans="1:15" x14ac:dyDescent="0.3">
      <c r="A20298">
        <v>20</v>
      </c>
      <c r="B20298" t="s">
        <v>28</v>
      </c>
      <c r="C20298">
        <v>249543</v>
      </c>
      <c r="D20298" t="s">
        <v>44</v>
      </c>
      <c r="E20298">
        <v>10</v>
      </c>
      <c r="F20298" t="s">
        <v>17</v>
      </c>
      <c r="G20298" t="s">
        <v>65</v>
      </c>
      <c r="H20298" t="s">
        <v>47</v>
      </c>
      <c r="I20298" t="s">
        <v>20</v>
      </c>
      <c r="J20298" t="s">
        <v>36</v>
      </c>
      <c r="K20298">
        <v>0</v>
      </c>
      <c r="L20298">
        <v>0</v>
      </c>
      <c r="M20298">
        <v>16</v>
      </c>
      <c r="N20298" t="s">
        <v>22</v>
      </c>
      <c r="O20298" t="s">
        <v>23</v>
      </c>
    </row>
    <row r="20299" spans="1:15" x14ac:dyDescent="0.3">
      <c r="A20299">
        <v>46</v>
      </c>
      <c r="B20299" t="s">
        <v>63</v>
      </c>
      <c r="C20299">
        <v>230979</v>
      </c>
      <c r="D20299" t="s">
        <v>16</v>
      </c>
      <c r="E20299">
        <v>13</v>
      </c>
      <c r="F20299" t="s">
        <v>30</v>
      </c>
      <c r="G20299" t="s">
        <v>34</v>
      </c>
      <c r="H20299" t="s">
        <v>19</v>
      </c>
      <c r="I20299" t="s">
        <v>20</v>
      </c>
      <c r="J20299" t="s">
        <v>36</v>
      </c>
      <c r="K20299">
        <v>4787</v>
      </c>
      <c r="L20299">
        <v>0</v>
      </c>
      <c r="M20299">
        <v>25</v>
      </c>
      <c r="N20299" t="s">
        <v>22</v>
      </c>
      <c r="O20299" t="s">
        <v>43</v>
      </c>
    </row>
    <row r="20300" spans="1:15" x14ac:dyDescent="0.3">
      <c r="A20300">
        <v>41</v>
      </c>
      <c r="B20300" t="s">
        <v>28</v>
      </c>
      <c r="C20300">
        <v>137126</v>
      </c>
      <c r="D20300" t="s">
        <v>16</v>
      </c>
      <c r="E20300">
        <v>13</v>
      </c>
      <c r="F20300" t="s">
        <v>25</v>
      </c>
      <c r="G20300" t="s">
        <v>34</v>
      </c>
      <c r="H20300" t="s">
        <v>27</v>
      </c>
      <c r="I20300" t="s">
        <v>20</v>
      </c>
      <c r="J20300" t="s">
        <v>21</v>
      </c>
      <c r="K20300">
        <v>0</v>
      </c>
      <c r="L20300">
        <v>1977</v>
      </c>
      <c r="M20300">
        <v>45</v>
      </c>
      <c r="N20300" t="s">
        <v>22</v>
      </c>
      <c r="O20300" t="s">
        <v>43</v>
      </c>
    </row>
    <row r="20301" spans="1:15" x14ac:dyDescent="0.3">
      <c r="A20301">
        <v>17</v>
      </c>
      <c r="B20301" t="s">
        <v>28</v>
      </c>
      <c r="C20301">
        <v>147339</v>
      </c>
      <c r="D20301" t="s">
        <v>74</v>
      </c>
      <c r="E20301">
        <v>6</v>
      </c>
      <c r="F20301" t="s">
        <v>17</v>
      </c>
      <c r="G20301" t="s">
        <v>34</v>
      </c>
      <c r="H20301" t="s">
        <v>47</v>
      </c>
      <c r="I20301" t="s">
        <v>68</v>
      </c>
      <c r="J20301" t="s">
        <v>36</v>
      </c>
      <c r="K20301">
        <v>0</v>
      </c>
      <c r="L20301">
        <v>0</v>
      </c>
      <c r="M20301">
        <v>15</v>
      </c>
      <c r="N20301" t="s">
        <v>22</v>
      </c>
      <c r="O20301" t="s">
        <v>23</v>
      </c>
    </row>
    <row r="20302" spans="1:15" x14ac:dyDescent="0.3">
      <c r="A20302">
        <v>41</v>
      </c>
      <c r="B20302" t="s">
        <v>28</v>
      </c>
      <c r="C20302">
        <v>256647</v>
      </c>
      <c r="D20302" t="s">
        <v>29</v>
      </c>
      <c r="E20302">
        <v>9</v>
      </c>
      <c r="F20302" t="s">
        <v>25</v>
      </c>
      <c r="G20302" t="s">
        <v>57</v>
      </c>
      <c r="H20302" t="s">
        <v>27</v>
      </c>
      <c r="I20302" t="s">
        <v>33</v>
      </c>
      <c r="J20302" t="s">
        <v>21</v>
      </c>
      <c r="K20302">
        <v>0</v>
      </c>
      <c r="L20302">
        <v>0</v>
      </c>
      <c r="M20302">
        <v>40</v>
      </c>
      <c r="N20302" t="s">
        <v>22</v>
      </c>
      <c r="O20302" t="s">
        <v>23</v>
      </c>
    </row>
    <row r="20303" spans="1:15" x14ac:dyDescent="0.3">
      <c r="A20303">
        <v>28</v>
      </c>
      <c r="B20303" t="s">
        <v>28</v>
      </c>
      <c r="C20303">
        <v>111696</v>
      </c>
      <c r="D20303" t="s">
        <v>29</v>
      </c>
      <c r="E20303">
        <v>9</v>
      </c>
      <c r="F20303" t="s">
        <v>60</v>
      </c>
      <c r="G20303" t="s">
        <v>51</v>
      </c>
      <c r="H20303" t="s">
        <v>19</v>
      </c>
      <c r="I20303" t="s">
        <v>20</v>
      </c>
      <c r="J20303" t="s">
        <v>21</v>
      </c>
      <c r="K20303">
        <v>0</v>
      </c>
      <c r="L20303">
        <v>1974</v>
      </c>
      <c r="M20303">
        <v>40</v>
      </c>
      <c r="N20303" t="s">
        <v>22</v>
      </c>
      <c r="O20303" t="s">
        <v>23</v>
      </c>
    </row>
    <row r="20304" spans="1:15" x14ac:dyDescent="0.3">
      <c r="A20304">
        <v>20</v>
      </c>
      <c r="C20304">
        <v>150084</v>
      </c>
      <c r="D20304" t="s">
        <v>44</v>
      </c>
      <c r="E20304">
        <v>10</v>
      </c>
      <c r="F20304" t="s">
        <v>17</v>
      </c>
      <c r="H20304" t="s">
        <v>47</v>
      </c>
      <c r="I20304" t="s">
        <v>20</v>
      </c>
      <c r="J20304" t="s">
        <v>21</v>
      </c>
      <c r="K20304">
        <v>0</v>
      </c>
      <c r="L20304">
        <v>0</v>
      </c>
      <c r="M20304">
        <v>25</v>
      </c>
      <c r="N20304" t="s">
        <v>22</v>
      </c>
      <c r="O20304" t="s">
        <v>23</v>
      </c>
    </row>
    <row r="20305" spans="1:15" x14ac:dyDescent="0.3">
      <c r="A20305">
        <v>24</v>
      </c>
      <c r="B20305" t="s">
        <v>28</v>
      </c>
      <c r="C20305">
        <v>285457</v>
      </c>
      <c r="D20305" t="s">
        <v>29</v>
      </c>
      <c r="E20305">
        <v>9</v>
      </c>
      <c r="F20305" t="s">
        <v>17</v>
      </c>
      <c r="G20305" t="s">
        <v>41</v>
      </c>
      <c r="H20305" t="s">
        <v>19</v>
      </c>
      <c r="I20305" t="s">
        <v>20</v>
      </c>
      <c r="J20305" t="s">
        <v>21</v>
      </c>
      <c r="K20305">
        <v>0</v>
      </c>
      <c r="L20305">
        <v>0</v>
      </c>
      <c r="M20305">
        <v>40</v>
      </c>
      <c r="N20305" t="s">
        <v>22</v>
      </c>
      <c r="O20305" t="s">
        <v>23</v>
      </c>
    </row>
    <row r="20306" spans="1:15" x14ac:dyDescent="0.3">
      <c r="A20306">
        <v>33</v>
      </c>
      <c r="B20306" t="s">
        <v>28</v>
      </c>
      <c r="C20306">
        <v>303867</v>
      </c>
      <c r="D20306" t="s">
        <v>44</v>
      </c>
      <c r="E20306">
        <v>10</v>
      </c>
      <c r="F20306" t="s">
        <v>25</v>
      </c>
      <c r="G20306" t="s">
        <v>26</v>
      </c>
      <c r="H20306" t="s">
        <v>27</v>
      </c>
      <c r="I20306" t="s">
        <v>20</v>
      </c>
      <c r="J20306" t="s">
        <v>21</v>
      </c>
      <c r="K20306">
        <v>0</v>
      </c>
      <c r="L20306">
        <v>0</v>
      </c>
      <c r="M20306">
        <v>50</v>
      </c>
      <c r="N20306" t="s">
        <v>22</v>
      </c>
      <c r="O20306" t="s">
        <v>23</v>
      </c>
    </row>
    <row r="20307" spans="1:15" x14ac:dyDescent="0.3">
      <c r="A20307">
        <v>44</v>
      </c>
      <c r="B20307" t="s">
        <v>61</v>
      </c>
      <c r="C20307">
        <v>113597</v>
      </c>
      <c r="D20307" t="s">
        <v>44</v>
      </c>
      <c r="E20307">
        <v>10</v>
      </c>
      <c r="F20307" t="s">
        <v>25</v>
      </c>
      <c r="G20307" t="s">
        <v>26</v>
      </c>
      <c r="H20307" t="s">
        <v>27</v>
      </c>
      <c r="I20307" t="s">
        <v>20</v>
      </c>
      <c r="J20307" t="s">
        <v>21</v>
      </c>
      <c r="K20307">
        <v>0</v>
      </c>
      <c r="L20307">
        <v>0</v>
      </c>
      <c r="M20307">
        <v>55</v>
      </c>
      <c r="N20307" t="s">
        <v>22</v>
      </c>
      <c r="O20307" t="s">
        <v>43</v>
      </c>
    </row>
    <row r="20308" spans="1:15" x14ac:dyDescent="0.3">
      <c r="A20308">
        <v>26</v>
      </c>
      <c r="B20308" t="s">
        <v>24</v>
      </c>
      <c r="C20308">
        <v>151626</v>
      </c>
      <c r="D20308" t="s">
        <v>29</v>
      </c>
      <c r="E20308">
        <v>9</v>
      </c>
      <c r="F20308" t="s">
        <v>17</v>
      </c>
      <c r="G20308" t="s">
        <v>34</v>
      </c>
      <c r="H20308" t="s">
        <v>47</v>
      </c>
      <c r="I20308" t="s">
        <v>33</v>
      </c>
      <c r="J20308" t="s">
        <v>36</v>
      </c>
      <c r="K20308">
        <v>0</v>
      </c>
      <c r="L20308">
        <v>0</v>
      </c>
      <c r="M20308">
        <v>40</v>
      </c>
      <c r="N20308" t="s">
        <v>22</v>
      </c>
      <c r="O20308" t="s">
        <v>23</v>
      </c>
    </row>
    <row r="20309" spans="1:15" x14ac:dyDescent="0.3">
      <c r="A20309">
        <v>47</v>
      </c>
      <c r="B20309" t="s">
        <v>24</v>
      </c>
      <c r="C20309">
        <v>26145</v>
      </c>
      <c r="D20309" t="s">
        <v>50</v>
      </c>
      <c r="E20309">
        <v>11</v>
      </c>
      <c r="F20309" t="s">
        <v>25</v>
      </c>
      <c r="G20309" t="s">
        <v>49</v>
      </c>
      <c r="H20309" t="s">
        <v>27</v>
      </c>
      <c r="I20309" t="s">
        <v>20</v>
      </c>
      <c r="J20309" t="s">
        <v>21</v>
      </c>
      <c r="K20309">
        <v>0</v>
      </c>
      <c r="L20309">
        <v>0</v>
      </c>
      <c r="M20309">
        <v>40</v>
      </c>
      <c r="N20309" t="s">
        <v>22</v>
      </c>
      <c r="O20309" t="s">
        <v>43</v>
      </c>
    </row>
    <row r="20310" spans="1:15" x14ac:dyDescent="0.3">
      <c r="A20310">
        <v>24</v>
      </c>
      <c r="B20310" t="s">
        <v>28</v>
      </c>
      <c r="C20310">
        <v>176189</v>
      </c>
      <c r="D20310" t="s">
        <v>29</v>
      </c>
      <c r="E20310">
        <v>9</v>
      </c>
      <c r="F20310" t="s">
        <v>25</v>
      </c>
      <c r="G20310" t="s">
        <v>57</v>
      </c>
      <c r="H20310" t="s">
        <v>27</v>
      </c>
      <c r="I20310" t="s">
        <v>20</v>
      </c>
      <c r="J20310" t="s">
        <v>21</v>
      </c>
      <c r="K20310">
        <v>0</v>
      </c>
      <c r="L20310">
        <v>0</v>
      </c>
      <c r="M20310">
        <v>40</v>
      </c>
      <c r="N20310" t="s">
        <v>22</v>
      </c>
      <c r="O20310" t="s">
        <v>23</v>
      </c>
    </row>
    <row r="20311" spans="1:15" x14ac:dyDescent="0.3">
      <c r="A20311">
        <v>58</v>
      </c>
      <c r="B20311" t="s">
        <v>61</v>
      </c>
      <c r="C20311">
        <v>497253</v>
      </c>
      <c r="D20311" t="s">
        <v>16</v>
      </c>
      <c r="E20311">
        <v>13</v>
      </c>
      <c r="F20311" t="s">
        <v>25</v>
      </c>
      <c r="G20311" t="s">
        <v>26</v>
      </c>
      <c r="H20311" t="s">
        <v>27</v>
      </c>
      <c r="I20311" t="s">
        <v>33</v>
      </c>
      <c r="J20311" t="s">
        <v>21</v>
      </c>
      <c r="K20311">
        <v>0</v>
      </c>
      <c r="L20311">
        <v>0</v>
      </c>
      <c r="M20311">
        <v>40</v>
      </c>
      <c r="N20311" t="s">
        <v>22</v>
      </c>
      <c r="O20311" t="s">
        <v>43</v>
      </c>
    </row>
    <row r="20312" spans="1:15" x14ac:dyDescent="0.3">
      <c r="A20312">
        <v>41</v>
      </c>
      <c r="B20312" t="s">
        <v>28</v>
      </c>
      <c r="C20312">
        <v>41090</v>
      </c>
      <c r="D20312" t="s">
        <v>29</v>
      </c>
      <c r="E20312">
        <v>9</v>
      </c>
      <c r="F20312" t="s">
        <v>25</v>
      </c>
      <c r="G20312" t="s">
        <v>51</v>
      </c>
      <c r="H20312" t="s">
        <v>27</v>
      </c>
      <c r="I20312" t="s">
        <v>20</v>
      </c>
      <c r="J20312" t="s">
        <v>21</v>
      </c>
      <c r="K20312">
        <v>0</v>
      </c>
      <c r="L20312">
        <v>2002</v>
      </c>
      <c r="M20312">
        <v>60</v>
      </c>
      <c r="N20312" t="s">
        <v>22</v>
      </c>
      <c r="O20312" t="s">
        <v>23</v>
      </c>
    </row>
    <row r="20313" spans="1:15" x14ac:dyDescent="0.3">
      <c r="A20313">
        <v>38</v>
      </c>
      <c r="B20313" t="s">
        <v>24</v>
      </c>
      <c r="C20313">
        <v>282461</v>
      </c>
      <c r="D20313" t="s">
        <v>52</v>
      </c>
      <c r="E20313">
        <v>4</v>
      </c>
      <c r="F20313" t="s">
        <v>25</v>
      </c>
      <c r="G20313" t="s">
        <v>49</v>
      </c>
      <c r="H20313" t="s">
        <v>27</v>
      </c>
      <c r="I20313" t="s">
        <v>20</v>
      </c>
      <c r="J20313" t="s">
        <v>21</v>
      </c>
      <c r="K20313">
        <v>0</v>
      </c>
      <c r="L20313">
        <v>0</v>
      </c>
      <c r="M20313">
        <v>35</v>
      </c>
      <c r="N20313" t="s">
        <v>22</v>
      </c>
      <c r="O20313" t="s">
        <v>43</v>
      </c>
    </row>
    <row r="20314" spans="1:15" x14ac:dyDescent="0.3">
      <c r="A20314">
        <v>21</v>
      </c>
      <c r="B20314" t="s">
        <v>28</v>
      </c>
      <c r="C20314">
        <v>225541</v>
      </c>
      <c r="D20314" t="s">
        <v>44</v>
      </c>
      <c r="E20314">
        <v>10</v>
      </c>
      <c r="F20314" t="s">
        <v>17</v>
      </c>
      <c r="G20314" t="s">
        <v>18</v>
      </c>
      <c r="H20314" t="s">
        <v>19</v>
      </c>
      <c r="I20314" t="s">
        <v>20</v>
      </c>
      <c r="J20314" t="s">
        <v>36</v>
      </c>
      <c r="K20314">
        <v>0</v>
      </c>
      <c r="L20314">
        <v>0</v>
      </c>
      <c r="M20314">
        <v>40</v>
      </c>
      <c r="N20314" t="s">
        <v>22</v>
      </c>
      <c r="O20314" t="s">
        <v>23</v>
      </c>
    </row>
    <row r="20315" spans="1:15" x14ac:dyDescent="0.3">
      <c r="A20315">
        <v>33</v>
      </c>
      <c r="B20315" t="s">
        <v>28</v>
      </c>
      <c r="C20315">
        <v>203488</v>
      </c>
      <c r="D20315" t="s">
        <v>44</v>
      </c>
      <c r="E20315">
        <v>10</v>
      </c>
      <c r="F20315" t="s">
        <v>17</v>
      </c>
      <c r="G20315" t="s">
        <v>26</v>
      </c>
      <c r="H20315" t="s">
        <v>47</v>
      </c>
      <c r="I20315" t="s">
        <v>20</v>
      </c>
      <c r="J20315" t="s">
        <v>21</v>
      </c>
      <c r="K20315">
        <v>0</v>
      </c>
      <c r="L20315">
        <v>0</v>
      </c>
      <c r="M20315">
        <v>45</v>
      </c>
      <c r="N20315" t="s">
        <v>22</v>
      </c>
      <c r="O20315" t="s">
        <v>23</v>
      </c>
    </row>
    <row r="20316" spans="1:15" x14ac:dyDescent="0.3">
      <c r="A20316">
        <v>23</v>
      </c>
      <c r="C20316">
        <v>296613</v>
      </c>
      <c r="D20316" t="s">
        <v>44</v>
      </c>
      <c r="E20316">
        <v>10</v>
      </c>
      <c r="F20316" t="s">
        <v>17</v>
      </c>
      <c r="H20316" t="s">
        <v>47</v>
      </c>
      <c r="I20316" t="s">
        <v>20</v>
      </c>
      <c r="J20316" t="s">
        <v>36</v>
      </c>
      <c r="K20316">
        <v>0</v>
      </c>
      <c r="L20316">
        <v>0</v>
      </c>
      <c r="M20316">
        <v>32</v>
      </c>
      <c r="N20316" t="s">
        <v>22</v>
      </c>
      <c r="O20316" t="s">
        <v>23</v>
      </c>
    </row>
    <row r="20317" spans="1:15" x14ac:dyDescent="0.3">
      <c r="A20317">
        <v>40</v>
      </c>
      <c r="B20317" t="s">
        <v>28</v>
      </c>
      <c r="C20317">
        <v>99373</v>
      </c>
      <c r="D20317" t="s">
        <v>74</v>
      </c>
      <c r="E20317">
        <v>6</v>
      </c>
      <c r="F20317" t="s">
        <v>30</v>
      </c>
      <c r="G20317" t="s">
        <v>57</v>
      </c>
      <c r="H20317" t="s">
        <v>58</v>
      </c>
      <c r="I20317" t="s">
        <v>20</v>
      </c>
      <c r="J20317" t="s">
        <v>36</v>
      </c>
      <c r="K20317">
        <v>0</v>
      </c>
      <c r="L20317">
        <v>0</v>
      </c>
      <c r="M20317">
        <v>40</v>
      </c>
      <c r="N20317" t="s">
        <v>22</v>
      </c>
      <c r="O20317" t="s">
        <v>23</v>
      </c>
    </row>
    <row r="20318" spans="1:15" x14ac:dyDescent="0.3">
      <c r="A20318">
        <v>47</v>
      </c>
      <c r="B20318" t="s">
        <v>63</v>
      </c>
      <c r="C20318">
        <v>109705</v>
      </c>
      <c r="D20318" t="s">
        <v>29</v>
      </c>
      <c r="E20318">
        <v>9</v>
      </c>
      <c r="F20318" t="s">
        <v>30</v>
      </c>
      <c r="G20318" t="s">
        <v>26</v>
      </c>
      <c r="H20318" t="s">
        <v>19</v>
      </c>
      <c r="I20318" t="s">
        <v>20</v>
      </c>
      <c r="J20318" t="s">
        <v>36</v>
      </c>
      <c r="K20318">
        <v>0</v>
      </c>
      <c r="L20318">
        <v>0</v>
      </c>
      <c r="M20318">
        <v>40</v>
      </c>
      <c r="N20318" t="s">
        <v>22</v>
      </c>
      <c r="O20318" t="s">
        <v>23</v>
      </c>
    </row>
    <row r="20319" spans="1:15" x14ac:dyDescent="0.3">
      <c r="A20319">
        <v>41</v>
      </c>
      <c r="B20319" t="s">
        <v>28</v>
      </c>
      <c r="C20319">
        <v>144947</v>
      </c>
      <c r="D20319" t="s">
        <v>16</v>
      </c>
      <c r="E20319">
        <v>13</v>
      </c>
      <c r="F20319" t="s">
        <v>30</v>
      </c>
      <c r="G20319" t="s">
        <v>26</v>
      </c>
      <c r="H20319" t="s">
        <v>58</v>
      </c>
      <c r="I20319" t="s">
        <v>33</v>
      </c>
      <c r="J20319" t="s">
        <v>36</v>
      </c>
      <c r="K20319">
        <v>0</v>
      </c>
      <c r="L20319">
        <v>0</v>
      </c>
      <c r="M20319">
        <v>40</v>
      </c>
      <c r="N20319" t="s">
        <v>22</v>
      </c>
      <c r="O20319" t="s">
        <v>23</v>
      </c>
    </row>
    <row r="20320" spans="1:15" x14ac:dyDescent="0.3">
      <c r="A20320">
        <v>38</v>
      </c>
      <c r="B20320" t="s">
        <v>28</v>
      </c>
      <c r="C20320">
        <v>617898</v>
      </c>
      <c r="D20320" t="s">
        <v>16</v>
      </c>
      <c r="E20320">
        <v>13</v>
      </c>
      <c r="F20320" t="s">
        <v>25</v>
      </c>
      <c r="G20320" t="s">
        <v>56</v>
      </c>
      <c r="H20320" t="s">
        <v>27</v>
      </c>
      <c r="I20320" t="s">
        <v>20</v>
      </c>
      <c r="J20320" t="s">
        <v>21</v>
      </c>
      <c r="K20320">
        <v>0</v>
      </c>
      <c r="L20320">
        <v>0</v>
      </c>
      <c r="M20320">
        <v>50</v>
      </c>
      <c r="N20320" t="s">
        <v>22</v>
      </c>
      <c r="O20320" t="s">
        <v>23</v>
      </c>
    </row>
    <row r="20321" spans="1:15" x14ac:dyDescent="0.3">
      <c r="A20321">
        <v>50</v>
      </c>
      <c r="B20321" t="s">
        <v>28</v>
      </c>
      <c r="C20321">
        <v>38310</v>
      </c>
      <c r="D20321" t="s">
        <v>52</v>
      </c>
      <c r="E20321">
        <v>4</v>
      </c>
      <c r="F20321" t="s">
        <v>30</v>
      </c>
      <c r="G20321" t="s">
        <v>41</v>
      </c>
      <c r="H20321" t="s">
        <v>73</v>
      </c>
      <c r="I20321" t="s">
        <v>20</v>
      </c>
      <c r="J20321" t="s">
        <v>36</v>
      </c>
      <c r="K20321">
        <v>0</v>
      </c>
      <c r="L20321">
        <v>0</v>
      </c>
      <c r="M20321">
        <v>40</v>
      </c>
      <c r="N20321" t="s">
        <v>22</v>
      </c>
      <c r="O20321" t="s">
        <v>23</v>
      </c>
    </row>
    <row r="20322" spans="1:15" x14ac:dyDescent="0.3">
      <c r="A20322">
        <v>45</v>
      </c>
      <c r="B20322" t="s">
        <v>28</v>
      </c>
      <c r="C20322">
        <v>248993</v>
      </c>
      <c r="D20322" t="s">
        <v>29</v>
      </c>
      <c r="E20322">
        <v>9</v>
      </c>
      <c r="F20322" t="s">
        <v>40</v>
      </c>
      <c r="G20322" t="s">
        <v>56</v>
      </c>
      <c r="H20322" t="s">
        <v>73</v>
      </c>
      <c r="I20322" t="s">
        <v>33</v>
      </c>
      <c r="J20322" t="s">
        <v>21</v>
      </c>
      <c r="K20322">
        <v>0</v>
      </c>
      <c r="L20322">
        <v>0</v>
      </c>
      <c r="M20322">
        <v>40</v>
      </c>
      <c r="N20322" t="s">
        <v>22</v>
      </c>
      <c r="O20322" t="s">
        <v>23</v>
      </c>
    </row>
    <row r="20323" spans="1:15" x14ac:dyDescent="0.3">
      <c r="A20323">
        <v>65</v>
      </c>
      <c r="C20323">
        <v>149131</v>
      </c>
      <c r="D20323" t="s">
        <v>16</v>
      </c>
      <c r="E20323">
        <v>13</v>
      </c>
      <c r="F20323" t="s">
        <v>25</v>
      </c>
      <c r="H20323" t="s">
        <v>27</v>
      </c>
      <c r="I20323" t="s">
        <v>20</v>
      </c>
      <c r="J20323" t="s">
        <v>21</v>
      </c>
      <c r="K20323">
        <v>0</v>
      </c>
      <c r="L20323">
        <v>0</v>
      </c>
      <c r="M20323">
        <v>40</v>
      </c>
      <c r="N20323" t="s">
        <v>82</v>
      </c>
      <c r="O20323" t="s">
        <v>43</v>
      </c>
    </row>
    <row r="20324" spans="1:15" x14ac:dyDescent="0.3">
      <c r="A20324">
        <v>33</v>
      </c>
      <c r="B20324" t="s">
        <v>28</v>
      </c>
      <c r="C20324">
        <v>69311</v>
      </c>
      <c r="D20324" t="s">
        <v>29</v>
      </c>
      <c r="E20324">
        <v>9</v>
      </c>
      <c r="F20324" t="s">
        <v>17</v>
      </c>
      <c r="G20324" t="s">
        <v>31</v>
      </c>
      <c r="H20324" t="s">
        <v>19</v>
      </c>
      <c r="I20324" t="s">
        <v>20</v>
      </c>
      <c r="J20324" t="s">
        <v>21</v>
      </c>
      <c r="K20324">
        <v>0</v>
      </c>
      <c r="L20324">
        <v>0</v>
      </c>
      <c r="M20324">
        <v>40</v>
      </c>
      <c r="N20324" t="s">
        <v>22</v>
      </c>
      <c r="O20324" t="s">
        <v>23</v>
      </c>
    </row>
    <row r="20325" spans="1:15" x14ac:dyDescent="0.3">
      <c r="A20325">
        <v>34</v>
      </c>
      <c r="B20325" t="s">
        <v>61</v>
      </c>
      <c r="C20325">
        <v>143766</v>
      </c>
      <c r="D20325" t="s">
        <v>48</v>
      </c>
      <c r="E20325">
        <v>12</v>
      </c>
      <c r="F20325" t="s">
        <v>17</v>
      </c>
      <c r="G20325" t="s">
        <v>18</v>
      </c>
      <c r="H20325" t="s">
        <v>19</v>
      </c>
      <c r="I20325" t="s">
        <v>20</v>
      </c>
      <c r="J20325" t="s">
        <v>21</v>
      </c>
      <c r="K20325">
        <v>0</v>
      </c>
      <c r="L20325">
        <v>0</v>
      </c>
      <c r="M20325">
        <v>40</v>
      </c>
      <c r="N20325" t="s">
        <v>22</v>
      </c>
      <c r="O20325" t="s">
        <v>23</v>
      </c>
    </row>
    <row r="20326" spans="1:15" x14ac:dyDescent="0.3">
      <c r="A20326">
        <v>65</v>
      </c>
      <c r="B20326" t="s">
        <v>28</v>
      </c>
      <c r="C20326">
        <v>213477</v>
      </c>
      <c r="D20326" t="s">
        <v>38</v>
      </c>
      <c r="E20326">
        <v>14</v>
      </c>
      <c r="F20326" t="s">
        <v>30</v>
      </c>
      <c r="G20326" t="s">
        <v>49</v>
      </c>
      <c r="H20326" t="s">
        <v>19</v>
      </c>
      <c r="I20326" t="s">
        <v>20</v>
      </c>
      <c r="J20326" t="s">
        <v>21</v>
      </c>
      <c r="K20326">
        <v>0</v>
      </c>
      <c r="L20326">
        <v>0</v>
      </c>
      <c r="M20326">
        <v>28</v>
      </c>
      <c r="N20326" t="s">
        <v>22</v>
      </c>
      <c r="O20326" t="s">
        <v>23</v>
      </c>
    </row>
    <row r="20327" spans="1:15" x14ac:dyDescent="0.3">
      <c r="A20327">
        <v>24</v>
      </c>
      <c r="B20327" t="s">
        <v>28</v>
      </c>
      <c r="C20327">
        <v>275691</v>
      </c>
      <c r="D20327" t="s">
        <v>32</v>
      </c>
      <c r="E20327">
        <v>7</v>
      </c>
      <c r="F20327" t="s">
        <v>17</v>
      </c>
      <c r="G20327" t="s">
        <v>53</v>
      </c>
      <c r="H20327" t="s">
        <v>47</v>
      </c>
      <c r="I20327" t="s">
        <v>20</v>
      </c>
      <c r="J20327" t="s">
        <v>21</v>
      </c>
      <c r="K20327">
        <v>0</v>
      </c>
      <c r="L20327">
        <v>0</v>
      </c>
      <c r="M20327">
        <v>39</v>
      </c>
      <c r="N20327" t="s">
        <v>22</v>
      </c>
      <c r="O20327" t="s">
        <v>23</v>
      </c>
    </row>
    <row r="20328" spans="1:15" x14ac:dyDescent="0.3">
      <c r="A20328">
        <v>26</v>
      </c>
      <c r="B20328" t="s">
        <v>28</v>
      </c>
      <c r="C20328">
        <v>59367</v>
      </c>
      <c r="D20328" t="s">
        <v>16</v>
      </c>
      <c r="E20328">
        <v>13</v>
      </c>
      <c r="F20328" t="s">
        <v>17</v>
      </c>
      <c r="G20328" t="s">
        <v>57</v>
      </c>
      <c r="H20328" t="s">
        <v>73</v>
      </c>
      <c r="I20328" t="s">
        <v>20</v>
      </c>
      <c r="J20328" t="s">
        <v>21</v>
      </c>
      <c r="K20328">
        <v>0</v>
      </c>
      <c r="L20328">
        <v>0</v>
      </c>
      <c r="M20328">
        <v>40</v>
      </c>
      <c r="N20328" t="s">
        <v>22</v>
      </c>
      <c r="O20328" t="s">
        <v>23</v>
      </c>
    </row>
    <row r="20329" spans="1:15" x14ac:dyDescent="0.3">
      <c r="A20329">
        <v>55</v>
      </c>
      <c r="B20329" t="s">
        <v>28</v>
      </c>
      <c r="C20329">
        <v>35551</v>
      </c>
      <c r="D20329" t="s">
        <v>29</v>
      </c>
      <c r="E20329">
        <v>9</v>
      </c>
      <c r="F20329" t="s">
        <v>30</v>
      </c>
      <c r="G20329" t="s">
        <v>51</v>
      </c>
      <c r="H20329" t="s">
        <v>19</v>
      </c>
      <c r="I20329" t="s">
        <v>20</v>
      </c>
      <c r="J20329" t="s">
        <v>21</v>
      </c>
      <c r="K20329">
        <v>0</v>
      </c>
      <c r="L20329">
        <v>0</v>
      </c>
      <c r="M20329">
        <v>40</v>
      </c>
      <c r="N20329" t="s">
        <v>22</v>
      </c>
      <c r="O20329" t="s">
        <v>23</v>
      </c>
    </row>
    <row r="20330" spans="1:15" x14ac:dyDescent="0.3">
      <c r="A20330">
        <v>66</v>
      </c>
      <c r="B20330" t="s">
        <v>28</v>
      </c>
      <c r="C20330">
        <v>236784</v>
      </c>
      <c r="D20330" t="s">
        <v>16</v>
      </c>
      <c r="E20330">
        <v>13</v>
      </c>
      <c r="F20330" t="s">
        <v>30</v>
      </c>
      <c r="G20330" t="s">
        <v>34</v>
      </c>
      <c r="H20330" t="s">
        <v>58</v>
      </c>
      <c r="I20330" t="s">
        <v>20</v>
      </c>
      <c r="J20330" t="s">
        <v>36</v>
      </c>
      <c r="K20330">
        <v>0</v>
      </c>
      <c r="L20330">
        <v>0</v>
      </c>
      <c r="M20330">
        <v>8</v>
      </c>
      <c r="N20330" t="s">
        <v>37</v>
      </c>
      <c r="O20330" t="s">
        <v>23</v>
      </c>
    </row>
    <row r="20331" spans="1:15" x14ac:dyDescent="0.3">
      <c r="A20331">
        <v>43</v>
      </c>
      <c r="B20331" t="s">
        <v>63</v>
      </c>
      <c r="C20331">
        <v>193755</v>
      </c>
      <c r="D20331" t="s">
        <v>16</v>
      </c>
      <c r="E20331">
        <v>13</v>
      </c>
      <c r="F20331" t="s">
        <v>25</v>
      </c>
      <c r="G20331" t="s">
        <v>34</v>
      </c>
      <c r="H20331" t="s">
        <v>27</v>
      </c>
      <c r="I20331" t="s">
        <v>20</v>
      </c>
      <c r="J20331" t="s">
        <v>21</v>
      </c>
      <c r="K20331">
        <v>0</v>
      </c>
      <c r="L20331">
        <v>0</v>
      </c>
      <c r="M20331">
        <v>40</v>
      </c>
      <c r="N20331" t="s">
        <v>22</v>
      </c>
      <c r="O20331" t="s">
        <v>23</v>
      </c>
    </row>
    <row r="20332" spans="1:15" x14ac:dyDescent="0.3">
      <c r="A20332">
        <v>37</v>
      </c>
      <c r="B20332" t="s">
        <v>28</v>
      </c>
      <c r="C20332">
        <v>315291</v>
      </c>
      <c r="D20332" t="s">
        <v>16</v>
      </c>
      <c r="E20332">
        <v>13</v>
      </c>
      <c r="F20332" t="s">
        <v>17</v>
      </c>
      <c r="G20332" t="s">
        <v>18</v>
      </c>
      <c r="H20332" t="s">
        <v>73</v>
      </c>
      <c r="I20332" t="s">
        <v>33</v>
      </c>
      <c r="J20332" t="s">
        <v>36</v>
      </c>
      <c r="K20332">
        <v>0</v>
      </c>
      <c r="L20332">
        <v>0</v>
      </c>
      <c r="M20332">
        <v>40</v>
      </c>
      <c r="N20332" t="s">
        <v>22</v>
      </c>
      <c r="O20332" t="s">
        <v>23</v>
      </c>
    </row>
    <row r="20333" spans="1:15" x14ac:dyDescent="0.3">
      <c r="A20333">
        <v>22</v>
      </c>
      <c r="B20333" t="s">
        <v>28</v>
      </c>
      <c r="C20333">
        <v>290504</v>
      </c>
      <c r="D20333" t="s">
        <v>29</v>
      </c>
      <c r="E20333">
        <v>9</v>
      </c>
      <c r="F20333" t="s">
        <v>25</v>
      </c>
      <c r="G20333" t="s">
        <v>51</v>
      </c>
      <c r="H20333" t="s">
        <v>27</v>
      </c>
      <c r="I20333" t="s">
        <v>20</v>
      </c>
      <c r="J20333" t="s">
        <v>21</v>
      </c>
      <c r="K20333">
        <v>0</v>
      </c>
      <c r="L20333">
        <v>0</v>
      </c>
      <c r="M20333">
        <v>40</v>
      </c>
      <c r="N20333" t="s">
        <v>22</v>
      </c>
      <c r="O20333" t="s">
        <v>23</v>
      </c>
    </row>
    <row r="20334" spans="1:15" x14ac:dyDescent="0.3">
      <c r="A20334">
        <v>21</v>
      </c>
      <c r="B20334" t="s">
        <v>28</v>
      </c>
      <c r="C20334">
        <v>256240</v>
      </c>
      <c r="D20334" t="s">
        <v>32</v>
      </c>
      <c r="E20334">
        <v>7</v>
      </c>
      <c r="F20334" t="s">
        <v>25</v>
      </c>
      <c r="G20334" t="s">
        <v>57</v>
      </c>
      <c r="H20334" t="s">
        <v>27</v>
      </c>
      <c r="I20334" t="s">
        <v>20</v>
      </c>
      <c r="J20334" t="s">
        <v>21</v>
      </c>
      <c r="K20334">
        <v>0</v>
      </c>
      <c r="L20334">
        <v>0</v>
      </c>
      <c r="M20334">
        <v>40</v>
      </c>
      <c r="N20334" t="s">
        <v>22</v>
      </c>
      <c r="O20334" t="s">
        <v>23</v>
      </c>
    </row>
    <row r="20335" spans="1:15" x14ac:dyDescent="0.3">
      <c r="A20335">
        <v>69</v>
      </c>
      <c r="C20335">
        <v>199591</v>
      </c>
      <c r="D20335" t="s">
        <v>69</v>
      </c>
      <c r="E20335">
        <v>15</v>
      </c>
      <c r="F20335" t="s">
        <v>25</v>
      </c>
      <c r="H20335" t="s">
        <v>35</v>
      </c>
      <c r="I20335" t="s">
        <v>20</v>
      </c>
      <c r="J20335" t="s">
        <v>36</v>
      </c>
      <c r="K20335">
        <v>0</v>
      </c>
      <c r="L20335">
        <v>0</v>
      </c>
      <c r="M20335">
        <v>25</v>
      </c>
      <c r="O20335" t="s">
        <v>23</v>
      </c>
    </row>
    <row r="20336" spans="1:15" x14ac:dyDescent="0.3">
      <c r="A20336">
        <v>27</v>
      </c>
      <c r="B20336" t="s">
        <v>28</v>
      </c>
      <c r="C20336">
        <v>178709</v>
      </c>
      <c r="D20336" t="s">
        <v>38</v>
      </c>
      <c r="E20336">
        <v>14</v>
      </c>
      <c r="F20336" t="s">
        <v>17</v>
      </c>
      <c r="G20336" t="s">
        <v>57</v>
      </c>
      <c r="H20336" t="s">
        <v>19</v>
      </c>
      <c r="I20336" t="s">
        <v>20</v>
      </c>
      <c r="J20336" t="s">
        <v>36</v>
      </c>
      <c r="K20336">
        <v>0</v>
      </c>
      <c r="L20336">
        <v>0</v>
      </c>
      <c r="M20336">
        <v>40</v>
      </c>
      <c r="N20336" t="s">
        <v>22</v>
      </c>
      <c r="O20336" t="s">
        <v>23</v>
      </c>
    </row>
    <row r="20337" spans="1:15" x14ac:dyDescent="0.3">
      <c r="A20337">
        <v>48</v>
      </c>
      <c r="B20337" t="s">
        <v>28</v>
      </c>
      <c r="C20337">
        <v>449354</v>
      </c>
      <c r="D20337" t="s">
        <v>29</v>
      </c>
      <c r="E20337">
        <v>9</v>
      </c>
      <c r="F20337" t="s">
        <v>25</v>
      </c>
      <c r="G20337" t="s">
        <v>18</v>
      </c>
      <c r="H20337" t="s">
        <v>27</v>
      </c>
      <c r="I20337" t="s">
        <v>20</v>
      </c>
      <c r="J20337" t="s">
        <v>21</v>
      </c>
      <c r="K20337">
        <v>4386</v>
      </c>
      <c r="L20337">
        <v>0</v>
      </c>
      <c r="M20337">
        <v>45</v>
      </c>
      <c r="N20337" t="s">
        <v>22</v>
      </c>
      <c r="O20337" t="s">
        <v>43</v>
      </c>
    </row>
    <row r="20338" spans="1:15" x14ac:dyDescent="0.3">
      <c r="A20338">
        <v>24</v>
      </c>
      <c r="B20338" t="s">
        <v>28</v>
      </c>
      <c r="C20338">
        <v>187937</v>
      </c>
      <c r="D20338" t="s">
        <v>16</v>
      </c>
      <c r="E20338">
        <v>13</v>
      </c>
      <c r="F20338" t="s">
        <v>17</v>
      </c>
      <c r="G20338" t="s">
        <v>34</v>
      </c>
      <c r="H20338" t="s">
        <v>58</v>
      </c>
      <c r="I20338" t="s">
        <v>20</v>
      </c>
      <c r="J20338" t="s">
        <v>36</v>
      </c>
      <c r="K20338">
        <v>0</v>
      </c>
      <c r="L20338">
        <v>0</v>
      </c>
      <c r="M20338">
        <v>40</v>
      </c>
      <c r="N20338" t="s">
        <v>22</v>
      </c>
      <c r="O20338" t="s">
        <v>23</v>
      </c>
    </row>
    <row r="20339" spans="1:15" x14ac:dyDescent="0.3">
      <c r="A20339">
        <v>18</v>
      </c>
      <c r="B20339" t="s">
        <v>113</v>
      </c>
      <c r="C20339">
        <v>157131</v>
      </c>
      <c r="D20339" t="s">
        <v>32</v>
      </c>
      <c r="E20339">
        <v>7</v>
      </c>
      <c r="F20339" t="s">
        <v>17</v>
      </c>
      <c r="H20339" t="s">
        <v>47</v>
      </c>
      <c r="I20339" t="s">
        <v>20</v>
      </c>
      <c r="J20339" t="s">
        <v>36</v>
      </c>
      <c r="K20339">
        <v>0</v>
      </c>
      <c r="L20339">
        <v>0</v>
      </c>
      <c r="M20339">
        <v>10</v>
      </c>
      <c r="N20339" t="s">
        <v>22</v>
      </c>
      <c r="O20339" t="s">
        <v>23</v>
      </c>
    </row>
    <row r="20340" spans="1:15" x14ac:dyDescent="0.3">
      <c r="A20340">
        <v>53</v>
      </c>
      <c r="B20340" t="s">
        <v>63</v>
      </c>
      <c r="C20340">
        <v>188772</v>
      </c>
      <c r="D20340" t="s">
        <v>29</v>
      </c>
      <c r="E20340">
        <v>9</v>
      </c>
      <c r="F20340" t="s">
        <v>79</v>
      </c>
      <c r="G20340" t="s">
        <v>41</v>
      </c>
      <c r="H20340" t="s">
        <v>19</v>
      </c>
      <c r="I20340" t="s">
        <v>20</v>
      </c>
      <c r="J20340" t="s">
        <v>36</v>
      </c>
      <c r="K20340">
        <v>0</v>
      </c>
      <c r="L20340">
        <v>0</v>
      </c>
      <c r="M20340">
        <v>30</v>
      </c>
      <c r="N20340" t="s">
        <v>22</v>
      </c>
      <c r="O20340" t="s">
        <v>23</v>
      </c>
    </row>
    <row r="20341" spans="1:15" x14ac:dyDescent="0.3">
      <c r="A20341">
        <v>26</v>
      </c>
      <c r="B20341" t="s">
        <v>28</v>
      </c>
      <c r="C20341">
        <v>157617</v>
      </c>
      <c r="D20341" t="s">
        <v>29</v>
      </c>
      <c r="E20341">
        <v>9</v>
      </c>
      <c r="F20341" t="s">
        <v>25</v>
      </c>
      <c r="G20341" t="s">
        <v>51</v>
      </c>
      <c r="H20341" t="s">
        <v>27</v>
      </c>
      <c r="I20341" t="s">
        <v>20</v>
      </c>
      <c r="J20341" t="s">
        <v>21</v>
      </c>
      <c r="K20341">
        <v>0</v>
      </c>
      <c r="L20341">
        <v>0</v>
      </c>
      <c r="M20341">
        <v>40</v>
      </c>
      <c r="N20341" t="s">
        <v>83</v>
      </c>
      <c r="O20341" t="s">
        <v>23</v>
      </c>
    </row>
    <row r="20342" spans="1:15" x14ac:dyDescent="0.3">
      <c r="A20342">
        <v>60</v>
      </c>
      <c r="B20342" t="s">
        <v>28</v>
      </c>
      <c r="C20342">
        <v>96099</v>
      </c>
      <c r="D20342" t="s">
        <v>44</v>
      </c>
      <c r="E20342">
        <v>10</v>
      </c>
      <c r="F20342" t="s">
        <v>25</v>
      </c>
      <c r="G20342" t="s">
        <v>49</v>
      </c>
      <c r="H20342" t="s">
        <v>27</v>
      </c>
      <c r="I20342" t="s">
        <v>20</v>
      </c>
      <c r="J20342" t="s">
        <v>21</v>
      </c>
      <c r="K20342">
        <v>0</v>
      </c>
      <c r="L20342">
        <v>0</v>
      </c>
      <c r="M20342">
        <v>40</v>
      </c>
      <c r="N20342" t="s">
        <v>22</v>
      </c>
      <c r="O20342" t="s">
        <v>43</v>
      </c>
    </row>
    <row r="20343" spans="1:15" x14ac:dyDescent="0.3">
      <c r="A20343">
        <v>21</v>
      </c>
      <c r="B20343" t="s">
        <v>28</v>
      </c>
      <c r="C20343">
        <v>122322</v>
      </c>
      <c r="D20343" t="s">
        <v>44</v>
      </c>
      <c r="E20343">
        <v>10</v>
      </c>
      <c r="F20343" t="s">
        <v>17</v>
      </c>
      <c r="G20343" t="s">
        <v>41</v>
      </c>
      <c r="H20343" t="s">
        <v>47</v>
      </c>
      <c r="I20343" t="s">
        <v>20</v>
      </c>
      <c r="J20343" t="s">
        <v>36</v>
      </c>
      <c r="K20343">
        <v>0</v>
      </c>
      <c r="L20343">
        <v>0</v>
      </c>
      <c r="M20343">
        <v>60</v>
      </c>
      <c r="N20343" t="s">
        <v>22</v>
      </c>
      <c r="O20343" t="s">
        <v>23</v>
      </c>
    </row>
    <row r="20344" spans="1:15" x14ac:dyDescent="0.3">
      <c r="A20344">
        <v>39</v>
      </c>
      <c r="B20344" t="s">
        <v>28</v>
      </c>
      <c r="C20344">
        <v>409189</v>
      </c>
      <c r="D20344" t="s">
        <v>72</v>
      </c>
      <c r="E20344">
        <v>3</v>
      </c>
      <c r="F20344" t="s">
        <v>25</v>
      </c>
      <c r="G20344" t="s">
        <v>41</v>
      </c>
      <c r="H20344" t="s">
        <v>27</v>
      </c>
      <c r="I20344" t="s">
        <v>20</v>
      </c>
      <c r="J20344" t="s">
        <v>21</v>
      </c>
      <c r="K20344">
        <v>0</v>
      </c>
      <c r="L20344">
        <v>0</v>
      </c>
      <c r="M20344">
        <v>40</v>
      </c>
      <c r="N20344" t="s">
        <v>55</v>
      </c>
      <c r="O20344" t="s">
        <v>23</v>
      </c>
    </row>
    <row r="20345" spans="1:15" x14ac:dyDescent="0.3">
      <c r="A20345">
        <v>45</v>
      </c>
      <c r="B20345" t="s">
        <v>28</v>
      </c>
      <c r="C20345">
        <v>175925</v>
      </c>
      <c r="D20345" t="s">
        <v>44</v>
      </c>
      <c r="E20345">
        <v>10</v>
      </c>
      <c r="F20345" t="s">
        <v>25</v>
      </c>
      <c r="G20345" t="s">
        <v>26</v>
      </c>
      <c r="H20345" t="s">
        <v>27</v>
      </c>
      <c r="I20345" t="s">
        <v>20</v>
      </c>
      <c r="J20345" t="s">
        <v>21</v>
      </c>
      <c r="K20345">
        <v>0</v>
      </c>
      <c r="L20345">
        <v>0</v>
      </c>
      <c r="M20345">
        <v>60</v>
      </c>
      <c r="N20345" t="s">
        <v>22</v>
      </c>
      <c r="O20345" t="s">
        <v>43</v>
      </c>
    </row>
    <row r="20346" spans="1:15" x14ac:dyDescent="0.3">
      <c r="A20346">
        <v>76</v>
      </c>
      <c r="B20346" t="s">
        <v>24</v>
      </c>
      <c r="C20346">
        <v>236878</v>
      </c>
      <c r="D20346" t="s">
        <v>29</v>
      </c>
      <c r="E20346">
        <v>9</v>
      </c>
      <c r="F20346" t="s">
        <v>25</v>
      </c>
      <c r="G20346" t="s">
        <v>51</v>
      </c>
      <c r="H20346" t="s">
        <v>27</v>
      </c>
      <c r="I20346" t="s">
        <v>20</v>
      </c>
      <c r="J20346" t="s">
        <v>21</v>
      </c>
      <c r="K20346">
        <v>0</v>
      </c>
      <c r="L20346">
        <v>0</v>
      </c>
      <c r="M20346">
        <v>30</v>
      </c>
      <c r="N20346" t="s">
        <v>22</v>
      </c>
      <c r="O20346" t="s">
        <v>23</v>
      </c>
    </row>
    <row r="20347" spans="1:15" x14ac:dyDescent="0.3">
      <c r="A20347">
        <v>19</v>
      </c>
      <c r="B20347" t="s">
        <v>28</v>
      </c>
      <c r="C20347">
        <v>216647</v>
      </c>
      <c r="D20347" t="s">
        <v>44</v>
      </c>
      <c r="E20347">
        <v>10</v>
      </c>
      <c r="F20347" t="s">
        <v>17</v>
      </c>
      <c r="G20347" t="s">
        <v>41</v>
      </c>
      <c r="H20347" t="s">
        <v>19</v>
      </c>
      <c r="I20347" t="s">
        <v>20</v>
      </c>
      <c r="J20347" t="s">
        <v>36</v>
      </c>
      <c r="K20347">
        <v>0</v>
      </c>
      <c r="L20347">
        <v>0</v>
      </c>
      <c r="M20347">
        <v>30</v>
      </c>
      <c r="N20347" t="s">
        <v>22</v>
      </c>
      <c r="O20347" t="s">
        <v>23</v>
      </c>
    </row>
    <row r="20348" spans="1:15" x14ac:dyDescent="0.3">
      <c r="A20348">
        <v>34</v>
      </c>
      <c r="B20348" t="s">
        <v>28</v>
      </c>
      <c r="C20348">
        <v>300681</v>
      </c>
      <c r="D20348" t="s">
        <v>44</v>
      </c>
      <c r="E20348">
        <v>10</v>
      </c>
      <c r="F20348" t="s">
        <v>25</v>
      </c>
      <c r="G20348" t="s">
        <v>34</v>
      </c>
      <c r="H20348" t="s">
        <v>27</v>
      </c>
      <c r="I20348" t="s">
        <v>33</v>
      </c>
      <c r="J20348" t="s">
        <v>21</v>
      </c>
      <c r="K20348">
        <v>0</v>
      </c>
      <c r="L20348">
        <v>0</v>
      </c>
      <c r="M20348">
        <v>40</v>
      </c>
      <c r="N20348" t="s">
        <v>42</v>
      </c>
      <c r="O20348" t="s">
        <v>43</v>
      </c>
    </row>
    <row r="20349" spans="1:15" x14ac:dyDescent="0.3">
      <c r="A20349">
        <v>54</v>
      </c>
      <c r="B20349" t="s">
        <v>28</v>
      </c>
      <c r="C20349">
        <v>327769</v>
      </c>
      <c r="D20349" t="s">
        <v>44</v>
      </c>
      <c r="E20349">
        <v>10</v>
      </c>
      <c r="F20349" t="s">
        <v>30</v>
      </c>
      <c r="G20349" t="s">
        <v>51</v>
      </c>
      <c r="H20349" t="s">
        <v>19</v>
      </c>
      <c r="I20349" t="s">
        <v>20</v>
      </c>
      <c r="J20349" t="s">
        <v>21</v>
      </c>
      <c r="K20349">
        <v>0</v>
      </c>
      <c r="L20349">
        <v>0</v>
      </c>
      <c r="M20349">
        <v>40</v>
      </c>
      <c r="N20349" t="s">
        <v>22</v>
      </c>
      <c r="O20349" t="s">
        <v>23</v>
      </c>
    </row>
    <row r="20350" spans="1:15" x14ac:dyDescent="0.3">
      <c r="A20350">
        <v>23</v>
      </c>
      <c r="B20350" t="s">
        <v>28</v>
      </c>
      <c r="C20350">
        <v>194723</v>
      </c>
      <c r="D20350" t="s">
        <v>16</v>
      </c>
      <c r="E20350">
        <v>13</v>
      </c>
      <c r="F20350" t="s">
        <v>17</v>
      </c>
      <c r="G20350" t="s">
        <v>18</v>
      </c>
      <c r="H20350" t="s">
        <v>19</v>
      </c>
      <c r="I20350" t="s">
        <v>20</v>
      </c>
      <c r="J20350" t="s">
        <v>36</v>
      </c>
      <c r="K20350">
        <v>0</v>
      </c>
      <c r="L20350">
        <v>0</v>
      </c>
      <c r="M20350">
        <v>40</v>
      </c>
      <c r="N20350" t="s">
        <v>22</v>
      </c>
      <c r="O20350" t="s">
        <v>23</v>
      </c>
    </row>
    <row r="20351" spans="1:15" x14ac:dyDescent="0.3">
      <c r="A20351">
        <v>44</v>
      </c>
      <c r="B20351" t="s">
        <v>63</v>
      </c>
      <c r="C20351">
        <v>31251</v>
      </c>
      <c r="D20351" t="s">
        <v>52</v>
      </c>
      <c r="E20351">
        <v>4</v>
      </c>
      <c r="F20351" t="s">
        <v>30</v>
      </c>
      <c r="G20351" t="s">
        <v>31</v>
      </c>
      <c r="H20351" t="s">
        <v>19</v>
      </c>
      <c r="I20351" t="s">
        <v>20</v>
      </c>
      <c r="J20351" t="s">
        <v>21</v>
      </c>
      <c r="K20351">
        <v>0</v>
      </c>
      <c r="L20351">
        <v>0</v>
      </c>
      <c r="M20351">
        <v>40</v>
      </c>
      <c r="N20351" t="s">
        <v>22</v>
      </c>
      <c r="O20351" t="s">
        <v>23</v>
      </c>
    </row>
    <row r="20352" spans="1:15" x14ac:dyDescent="0.3">
      <c r="A20352">
        <v>27</v>
      </c>
      <c r="B20352" t="s">
        <v>28</v>
      </c>
      <c r="C20352">
        <v>212506</v>
      </c>
      <c r="D20352" t="s">
        <v>44</v>
      </c>
      <c r="E20352">
        <v>10</v>
      </c>
      <c r="F20352" t="s">
        <v>30</v>
      </c>
      <c r="G20352" t="s">
        <v>18</v>
      </c>
      <c r="H20352" t="s">
        <v>58</v>
      </c>
      <c r="I20352" t="s">
        <v>33</v>
      </c>
      <c r="J20352" t="s">
        <v>36</v>
      </c>
      <c r="K20352">
        <v>0</v>
      </c>
      <c r="L20352">
        <v>0</v>
      </c>
      <c r="M20352">
        <v>40</v>
      </c>
      <c r="N20352" t="s">
        <v>22</v>
      </c>
      <c r="O20352" t="s">
        <v>23</v>
      </c>
    </row>
    <row r="20353" spans="1:15" x14ac:dyDescent="0.3">
      <c r="A20353">
        <v>23</v>
      </c>
      <c r="B20353" t="s">
        <v>28</v>
      </c>
      <c r="C20353">
        <v>23037</v>
      </c>
      <c r="D20353" t="s">
        <v>93</v>
      </c>
      <c r="E20353">
        <v>8</v>
      </c>
      <c r="F20353" t="s">
        <v>17</v>
      </c>
      <c r="G20353" t="s">
        <v>31</v>
      </c>
      <c r="H20353" t="s">
        <v>47</v>
      </c>
      <c r="I20353" t="s">
        <v>54</v>
      </c>
      <c r="J20353" t="s">
        <v>21</v>
      </c>
      <c r="K20353">
        <v>0</v>
      </c>
      <c r="L20353">
        <v>0</v>
      </c>
      <c r="M20353">
        <v>40</v>
      </c>
      <c r="N20353" t="s">
        <v>22</v>
      </c>
      <c r="O20353" t="s">
        <v>23</v>
      </c>
    </row>
    <row r="20354" spans="1:15" x14ac:dyDescent="0.3">
      <c r="A20354">
        <v>37</v>
      </c>
      <c r="B20354" t="s">
        <v>24</v>
      </c>
      <c r="C20354">
        <v>29054</v>
      </c>
      <c r="D20354" t="s">
        <v>29</v>
      </c>
      <c r="E20354">
        <v>9</v>
      </c>
      <c r="F20354" t="s">
        <v>25</v>
      </c>
      <c r="G20354" t="s">
        <v>56</v>
      </c>
      <c r="H20354" t="s">
        <v>27</v>
      </c>
      <c r="I20354" t="s">
        <v>20</v>
      </c>
      <c r="J20354" t="s">
        <v>21</v>
      </c>
      <c r="K20354">
        <v>0</v>
      </c>
      <c r="L20354">
        <v>0</v>
      </c>
      <c r="M20354">
        <v>50</v>
      </c>
      <c r="N20354" t="s">
        <v>22</v>
      </c>
      <c r="O20354" t="s">
        <v>23</v>
      </c>
    </row>
    <row r="20355" spans="1:15" x14ac:dyDescent="0.3">
      <c r="A20355">
        <v>41</v>
      </c>
      <c r="B20355" t="s">
        <v>28</v>
      </c>
      <c r="C20355">
        <v>92733</v>
      </c>
      <c r="D20355" t="s">
        <v>29</v>
      </c>
      <c r="E20355">
        <v>9</v>
      </c>
      <c r="F20355" t="s">
        <v>25</v>
      </c>
      <c r="G20355" t="s">
        <v>51</v>
      </c>
      <c r="H20355" t="s">
        <v>27</v>
      </c>
      <c r="I20355" t="s">
        <v>20</v>
      </c>
      <c r="J20355" t="s">
        <v>21</v>
      </c>
      <c r="K20355">
        <v>0</v>
      </c>
      <c r="L20355">
        <v>0</v>
      </c>
      <c r="M20355">
        <v>40</v>
      </c>
      <c r="N20355" t="s">
        <v>22</v>
      </c>
      <c r="O20355" t="s">
        <v>43</v>
      </c>
    </row>
    <row r="20356" spans="1:15" x14ac:dyDescent="0.3">
      <c r="A20356">
        <v>21</v>
      </c>
      <c r="B20356" t="s">
        <v>15</v>
      </c>
      <c r="C20356">
        <v>184678</v>
      </c>
      <c r="D20356" t="s">
        <v>44</v>
      </c>
      <c r="E20356">
        <v>10</v>
      </c>
      <c r="F20356" t="s">
        <v>17</v>
      </c>
      <c r="G20356" t="s">
        <v>18</v>
      </c>
      <c r="H20356" t="s">
        <v>47</v>
      </c>
      <c r="I20356" t="s">
        <v>20</v>
      </c>
      <c r="J20356" t="s">
        <v>36</v>
      </c>
      <c r="K20356">
        <v>0</v>
      </c>
      <c r="L20356">
        <v>0</v>
      </c>
      <c r="M20356">
        <v>35</v>
      </c>
      <c r="N20356" t="s">
        <v>22</v>
      </c>
      <c r="O20356" t="s">
        <v>23</v>
      </c>
    </row>
    <row r="20357" spans="1:15" x14ac:dyDescent="0.3">
      <c r="A20357">
        <v>37</v>
      </c>
      <c r="B20357" t="s">
        <v>61</v>
      </c>
      <c r="C20357">
        <v>32528</v>
      </c>
      <c r="D20357" t="s">
        <v>29</v>
      </c>
      <c r="E20357">
        <v>9</v>
      </c>
      <c r="F20357" t="s">
        <v>25</v>
      </c>
      <c r="G20357" t="s">
        <v>18</v>
      </c>
      <c r="H20357" t="s">
        <v>27</v>
      </c>
      <c r="I20357" t="s">
        <v>20</v>
      </c>
      <c r="J20357" t="s">
        <v>21</v>
      </c>
      <c r="K20357">
        <v>0</v>
      </c>
      <c r="L20357">
        <v>0</v>
      </c>
      <c r="M20357">
        <v>40</v>
      </c>
      <c r="N20357" t="s">
        <v>75</v>
      </c>
      <c r="O20357" t="s">
        <v>43</v>
      </c>
    </row>
    <row r="20358" spans="1:15" x14ac:dyDescent="0.3">
      <c r="A20358">
        <v>63</v>
      </c>
      <c r="B20358" t="s">
        <v>28</v>
      </c>
      <c r="C20358">
        <v>125954</v>
      </c>
      <c r="D20358" t="s">
        <v>29</v>
      </c>
      <c r="E20358">
        <v>9</v>
      </c>
      <c r="F20358" t="s">
        <v>17</v>
      </c>
      <c r="G20358" t="s">
        <v>57</v>
      </c>
      <c r="H20358" t="s">
        <v>19</v>
      </c>
      <c r="I20358" t="s">
        <v>20</v>
      </c>
      <c r="J20358" t="s">
        <v>21</v>
      </c>
      <c r="K20358">
        <v>2174</v>
      </c>
      <c r="L20358">
        <v>0</v>
      </c>
      <c r="M20358">
        <v>40</v>
      </c>
      <c r="N20358" t="s">
        <v>22</v>
      </c>
      <c r="O20358" t="s">
        <v>23</v>
      </c>
    </row>
    <row r="20359" spans="1:15" x14ac:dyDescent="0.3">
      <c r="A20359">
        <v>35</v>
      </c>
      <c r="B20359" t="s">
        <v>28</v>
      </c>
      <c r="C20359">
        <v>73715</v>
      </c>
      <c r="D20359" t="s">
        <v>32</v>
      </c>
      <c r="E20359">
        <v>7</v>
      </c>
      <c r="F20359" t="s">
        <v>25</v>
      </c>
      <c r="G20359" t="s">
        <v>51</v>
      </c>
      <c r="H20359" t="s">
        <v>27</v>
      </c>
      <c r="I20359" t="s">
        <v>20</v>
      </c>
      <c r="J20359" t="s">
        <v>21</v>
      </c>
      <c r="K20359">
        <v>0</v>
      </c>
      <c r="L20359">
        <v>0</v>
      </c>
      <c r="M20359">
        <v>40</v>
      </c>
      <c r="N20359" t="s">
        <v>22</v>
      </c>
      <c r="O20359" t="s">
        <v>23</v>
      </c>
    </row>
    <row r="20360" spans="1:15" x14ac:dyDescent="0.3">
      <c r="A20360">
        <v>47</v>
      </c>
      <c r="B20360" t="s">
        <v>28</v>
      </c>
      <c r="C20360">
        <v>209212</v>
      </c>
      <c r="D20360" t="s">
        <v>39</v>
      </c>
      <c r="E20360">
        <v>5</v>
      </c>
      <c r="F20360" t="s">
        <v>25</v>
      </c>
      <c r="G20360" t="s">
        <v>57</v>
      </c>
      <c r="H20360" t="s">
        <v>27</v>
      </c>
      <c r="I20360" t="s">
        <v>33</v>
      </c>
      <c r="J20360" t="s">
        <v>21</v>
      </c>
      <c r="K20360">
        <v>0</v>
      </c>
      <c r="L20360">
        <v>0</v>
      </c>
      <c r="M20360">
        <v>56</v>
      </c>
      <c r="O20360" t="s">
        <v>23</v>
      </c>
    </row>
    <row r="20361" spans="1:15" x14ac:dyDescent="0.3">
      <c r="A20361">
        <v>41</v>
      </c>
      <c r="B20361" t="s">
        <v>28</v>
      </c>
      <c r="C20361">
        <v>287037</v>
      </c>
      <c r="D20361" t="s">
        <v>44</v>
      </c>
      <c r="E20361">
        <v>10</v>
      </c>
      <c r="F20361" t="s">
        <v>17</v>
      </c>
      <c r="G20361" t="s">
        <v>56</v>
      </c>
      <c r="H20361" t="s">
        <v>19</v>
      </c>
      <c r="I20361" t="s">
        <v>20</v>
      </c>
      <c r="J20361" t="s">
        <v>21</v>
      </c>
      <c r="K20361">
        <v>0</v>
      </c>
      <c r="L20361">
        <v>0</v>
      </c>
      <c r="M20361">
        <v>40</v>
      </c>
      <c r="N20361" t="s">
        <v>22</v>
      </c>
      <c r="O20361" t="s">
        <v>23</v>
      </c>
    </row>
    <row r="20362" spans="1:15" x14ac:dyDescent="0.3">
      <c r="A20362">
        <v>50</v>
      </c>
      <c r="B20362" t="s">
        <v>24</v>
      </c>
      <c r="C20362">
        <v>64667</v>
      </c>
      <c r="D20362" t="s">
        <v>29</v>
      </c>
      <c r="E20362">
        <v>9</v>
      </c>
      <c r="F20362" t="s">
        <v>30</v>
      </c>
      <c r="G20362" t="s">
        <v>34</v>
      </c>
      <c r="H20362" t="s">
        <v>19</v>
      </c>
      <c r="I20362" t="s">
        <v>45</v>
      </c>
      <c r="J20362" t="s">
        <v>36</v>
      </c>
      <c r="K20362">
        <v>0</v>
      </c>
      <c r="L20362">
        <v>0</v>
      </c>
      <c r="M20362">
        <v>60</v>
      </c>
      <c r="N20362" t="s">
        <v>110</v>
      </c>
      <c r="O20362" t="s">
        <v>23</v>
      </c>
    </row>
    <row r="20363" spans="1:15" x14ac:dyDescent="0.3">
      <c r="A20363">
        <v>26</v>
      </c>
      <c r="B20363" t="s">
        <v>71</v>
      </c>
      <c r="C20363">
        <v>366662</v>
      </c>
      <c r="D20363" t="s">
        <v>29</v>
      </c>
      <c r="E20363">
        <v>9</v>
      </c>
      <c r="F20363" t="s">
        <v>17</v>
      </c>
      <c r="G20363" t="s">
        <v>49</v>
      </c>
      <c r="H20363" t="s">
        <v>47</v>
      </c>
      <c r="I20363" t="s">
        <v>20</v>
      </c>
      <c r="J20363" t="s">
        <v>21</v>
      </c>
      <c r="K20363">
        <v>0</v>
      </c>
      <c r="L20363">
        <v>0</v>
      </c>
      <c r="M20363">
        <v>50</v>
      </c>
      <c r="N20363" t="s">
        <v>22</v>
      </c>
      <c r="O20363" t="s">
        <v>23</v>
      </c>
    </row>
    <row r="20364" spans="1:15" x14ac:dyDescent="0.3">
      <c r="A20364">
        <v>36</v>
      </c>
      <c r="B20364" t="s">
        <v>63</v>
      </c>
      <c r="C20364">
        <v>113337</v>
      </c>
      <c r="D20364" t="s">
        <v>44</v>
      </c>
      <c r="E20364">
        <v>10</v>
      </c>
      <c r="F20364" t="s">
        <v>25</v>
      </c>
      <c r="G20364" t="s">
        <v>62</v>
      </c>
      <c r="H20364" t="s">
        <v>27</v>
      </c>
      <c r="I20364" t="s">
        <v>20</v>
      </c>
      <c r="J20364" t="s">
        <v>21</v>
      </c>
      <c r="K20364">
        <v>0</v>
      </c>
      <c r="L20364">
        <v>0</v>
      </c>
      <c r="M20364">
        <v>42</v>
      </c>
      <c r="N20364" t="s">
        <v>22</v>
      </c>
      <c r="O20364" t="s">
        <v>43</v>
      </c>
    </row>
    <row r="20365" spans="1:15" x14ac:dyDescent="0.3">
      <c r="A20365">
        <v>47</v>
      </c>
      <c r="B20365" t="s">
        <v>28</v>
      </c>
      <c r="C20365">
        <v>387468</v>
      </c>
      <c r="D20365" t="s">
        <v>44</v>
      </c>
      <c r="E20365">
        <v>10</v>
      </c>
      <c r="F20365" t="s">
        <v>25</v>
      </c>
      <c r="G20365" t="s">
        <v>34</v>
      </c>
      <c r="H20365" t="s">
        <v>27</v>
      </c>
      <c r="I20365" t="s">
        <v>20</v>
      </c>
      <c r="J20365" t="s">
        <v>21</v>
      </c>
      <c r="K20365">
        <v>0</v>
      </c>
      <c r="L20365">
        <v>0</v>
      </c>
      <c r="M20365">
        <v>40</v>
      </c>
      <c r="N20365" t="s">
        <v>105</v>
      </c>
      <c r="O20365" t="s">
        <v>43</v>
      </c>
    </row>
    <row r="20366" spans="1:15" x14ac:dyDescent="0.3">
      <c r="A20366">
        <v>51</v>
      </c>
      <c r="B20366" t="s">
        <v>28</v>
      </c>
      <c r="C20366">
        <v>384248</v>
      </c>
      <c r="D20366" t="s">
        <v>44</v>
      </c>
      <c r="E20366">
        <v>10</v>
      </c>
      <c r="F20366" t="s">
        <v>30</v>
      </c>
      <c r="G20366" t="s">
        <v>26</v>
      </c>
      <c r="H20366" t="s">
        <v>58</v>
      </c>
      <c r="I20366" t="s">
        <v>33</v>
      </c>
      <c r="J20366" t="s">
        <v>36</v>
      </c>
      <c r="K20366">
        <v>0</v>
      </c>
      <c r="L20366">
        <v>0</v>
      </c>
      <c r="M20366">
        <v>50</v>
      </c>
      <c r="N20366" t="s">
        <v>22</v>
      </c>
      <c r="O20366" t="s">
        <v>23</v>
      </c>
    </row>
    <row r="20367" spans="1:15" x14ac:dyDescent="0.3">
      <c r="A20367">
        <v>41</v>
      </c>
      <c r="B20367" t="s">
        <v>28</v>
      </c>
      <c r="C20367">
        <v>332703</v>
      </c>
      <c r="D20367" t="s">
        <v>29</v>
      </c>
      <c r="E20367">
        <v>9</v>
      </c>
      <c r="F20367" t="s">
        <v>30</v>
      </c>
      <c r="G20367" t="s">
        <v>18</v>
      </c>
      <c r="H20367" t="s">
        <v>19</v>
      </c>
      <c r="I20367" t="s">
        <v>68</v>
      </c>
      <c r="J20367" t="s">
        <v>36</v>
      </c>
      <c r="K20367">
        <v>0</v>
      </c>
      <c r="L20367">
        <v>625</v>
      </c>
      <c r="M20367">
        <v>40</v>
      </c>
      <c r="N20367" t="s">
        <v>22</v>
      </c>
      <c r="O20367" t="s">
        <v>23</v>
      </c>
    </row>
    <row r="20368" spans="1:15" x14ac:dyDescent="0.3">
      <c r="A20368">
        <v>40</v>
      </c>
      <c r="B20368" t="s">
        <v>28</v>
      </c>
      <c r="C20368">
        <v>198873</v>
      </c>
      <c r="D20368" t="s">
        <v>69</v>
      </c>
      <c r="E20368">
        <v>15</v>
      </c>
      <c r="F20368" t="s">
        <v>25</v>
      </c>
      <c r="G20368" t="s">
        <v>34</v>
      </c>
      <c r="H20368" t="s">
        <v>35</v>
      </c>
      <c r="I20368" t="s">
        <v>20</v>
      </c>
      <c r="J20368" t="s">
        <v>36</v>
      </c>
      <c r="K20368">
        <v>15024</v>
      </c>
      <c r="L20368">
        <v>0</v>
      </c>
      <c r="M20368">
        <v>30</v>
      </c>
      <c r="N20368" t="s">
        <v>22</v>
      </c>
      <c r="O20368" t="s">
        <v>43</v>
      </c>
    </row>
    <row r="20369" spans="1:15" x14ac:dyDescent="0.3">
      <c r="A20369">
        <v>32</v>
      </c>
      <c r="B20369" t="s">
        <v>28</v>
      </c>
      <c r="C20369">
        <v>317809</v>
      </c>
      <c r="D20369" t="s">
        <v>16</v>
      </c>
      <c r="E20369">
        <v>13</v>
      </c>
      <c r="F20369" t="s">
        <v>25</v>
      </c>
      <c r="G20369" t="s">
        <v>26</v>
      </c>
      <c r="H20369" t="s">
        <v>27</v>
      </c>
      <c r="I20369" t="s">
        <v>20</v>
      </c>
      <c r="J20369" t="s">
        <v>21</v>
      </c>
      <c r="K20369">
        <v>4064</v>
      </c>
      <c r="L20369">
        <v>0</v>
      </c>
      <c r="M20369">
        <v>50</v>
      </c>
      <c r="N20369" t="s">
        <v>22</v>
      </c>
      <c r="O20369" t="s">
        <v>23</v>
      </c>
    </row>
    <row r="20370" spans="1:15" x14ac:dyDescent="0.3">
      <c r="A20370">
        <v>37</v>
      </c>
      <c r="B20370" t="s">
        <v>63</v>
      </c>
      <c r="C20370">
        <v>160910</v>
      </c>
      <c r="D20370" t="s">
        <v>16</v>
      </c>
      <c r="E20370">
        <v>13</v>
      </c>
      <c r="F20370" t="s">
        <v>25</v>
      </c>
      <c r="G20370" t="s">
        <v>18</v>
      </c>
      <c r="H20370" t="s">
        <v>27</v>
      </c>
      <c r="I20370" t="s">
        <v>20</v>
      </c>
      <c r="J20370" t="s">
        <v>21</v>
      </c>
      <c r="K20370">
        <v>7298</v>
      </c>
      <c r="L20370">
        <v>0</v>
      </c>
      <c r="M20370">
        <v>40</v>
      </c>
      <c r="N20370" t="s">
        <v>22</v>
      </c>
      <c r="O20370" t="s">
        <v>43</v>
      </c>
    </row>
    <row r="20371" spans="1:15" x14ac:dyDescent="0.3">
      <c r="A20371">
        <v>40</v>
      </c>
      <c r="B20371" t="s">
        <v>71</v>
      </c>
      <c r="C20371">
        <v>182629</v>
      </c>
      <c r="D20371" t="s">
        <v>16</v>
      </c>
      <c r="E20371">
        <v>13</v>
      </c>
      <c r="F20371" t="s">
        <v>30</v>
      </c>
      <c r="G20371" t="s">
        <v>26</v>
      </c>
      <c r="H20371" t="s">
        <v>19</v>
      </c>
      <c r="I20371" t="s">
        <v>20</v>
      </c>
      <c r="J20371" t="s">
        <v>21</v>
      </c>
      <c r="K20371">
        <v>0</v>
      </c>
      <c r="L20371">
        <v>0</v>
      </c>
      <c r="M20371">
        <v>40</v>
      </c>
      <c r="N20371" t="s">
        <v>22</v>
      </c>
      <c r="O20371" t="s">
        <v>23</v>
      </c>
    </row>
    <row r="20372" spans="1:15" x14ac:dyDescent="0.3">
      <c r="A20372">
        <v>56</v>
      </c>
      <c r="B20372" t="s">
        <v>28</v>
      </c>
      <c r="C20372">
        <v>267652</v>
      </c>
      <c r="D20372" t="s">
        <v>16</v>
      </c>
      <c r="E20372">
        <v>13</v>
      </c>
      <c r="F20372" t="s">
        <v>25</v>
      </c>
      <c r="G20372" t="s">
        <v>51</v>
      </c>
      <c r="H20372" t="s">
        <v>27</v>
      </c>
      <c r="I20372" t="s">
        <v>20</v>
      </c>
      <c r="J20372" t="s">
        <v>21</v>
      </c>
      <c r="K20372">
        <v>0</v>
      </c>
      <c r="L20372">
        <v>0</v>
      </c>
      <c r="M20372">
        <v>40</v>
      </c>
      <c r="N20372" t="s">
        <v>22</v>
      </c>
      <c r="O20372" t="s">
        <v>23</v>
      </c>
    </row>
    <row r="20373" spans="1:15" x14ac:dyDescent="0.3">
      <c r="A20373">
        <v>50</v>
      </c>
      <c r="B20373" t="s">
        <v>28</v>
      </c>
      <c r="C20373">
        <v>410186</v>
      </c>
      <c r="D20373" t="s">
        <v>29</v>
      </c>
      <c r="E20373">
        <v>9</v>
      </c>
      <c r="F20373" t="s">
        <v>25</v>
      </c>
      <c r="G20373" t="s">
        <v>51</v>
      </c>
      <c r="H20373" t="s">
        <v>27</v>
      </c>
      <c r="I20373" t="s">
        <v>20</v>
      </c>
      <c r="J20373" t="s">
        <v>21</v>
      </c>
      <c r="K20373">
        <v>0</v>
      </c>
      <c r="L20373">
        <v>0</v>
      </c>
      <c r="M20373">
        <v>40</v>
      </c>
      <c r="N20373" t="s">
        <v>22</v>
      </c>
      <c r="O20373" t="s">
        <v>23</v>
      </c>
    </row>
    <row r="20374" spans="1:15" x14ac:dyDescent="0.3">
      <c r="A20374">
        <v>28</v>
      </c>
      <c r="B20374" t="s">
        <v>28</v>
      </c>
      <c r="C20374">
        <v>365411</v>
      </c>
      <c r="D20374" t="s">
        <v>39</v>
      </c>
      <c r="E20374">
        <v>5</v>
      </c>
      <c r="F20374" t="s">
        <v>25</v>
      </c>
      <c r="G20374" t="s">
        <v>57</v>
      </c>
      <c r="H20374" t="s">
        <v>27</v>
      </c>
      <c r="I20374" t="s">
        <v>20</v>
      </c>
      <c r="J20374" t="s">
        <v>21</v>
      </c>
      <c r="K20374">
        <v>0</v>
      </c>
      <c r="L20374">
        <v>0</v>
      </c>
      <c r="M20374">
        <v>42</v>
      </c>
      <c r="N20374" t="s">
        <v>22</v>
      </c>
      <c r="O20374" t="s">
        <v>23</v>
      </c>
    </row>
    <row r="20375" spans="1:15" x14ac:dyDescent="0.3">
      <c r="A20375">
        <v>28</v>
      </c>
      <c r="B20375" t="s">
        <v>28</v>
      </c>
      <c r="C20375">
        <v>205337</v>
      </c>
      <c r="D20375" t="s">
        <v>29</v>
      </c>
      <c r="E20375">
        <v>9</v>
      </c>
      <c r="F20375" t="s">
        <v>25</v>
      </c>
      <c r="G20375" t="s">
        <v>57</v>
      </c>
      <c r="H20375" t="s">
        <v>27</v>
      </c>
      <c r="I20375" t="s">
        <v>20</v>
      </c>
      <c r="J20375" t="s">
        <v>21</v>
      </c>
      <c r="K20375">
        <v>0</v>
      </c>
      <c r="L20375">
        <v>0</v>
      </c>
      <c r="M20375">
        <v>40</v>
      </c>
      <c r="N20375" t="s">
        <v>22</v>
      </c>
      <c r="O20375" t="s">
        <v>23</v>
      </c>
    </row>
    <row r="20376" spans="1:15" x14ac:dyDescent="0.3">
      <c r="A20376">
        <v>19</v>
      </c>
      <c r="B20376" t="s">
        <v>24</v>
      </c>
      <c r="C20376">
        <v>100999</v>
      </c>
      <c r="D20376" t="s">
        <v>32</v>
      </c>
      <c r="E20376">
        <v>7</v>
      </c>
      <c r="F20376" t="s">
        <v>17</v>
      </c>
      <c r="G20376" t="s">
        <v>18</v>
      </c>
      <c r="H20376" t="s">
        <v>47</v>
      </c>
      <c r="I20376" t="s">
        <v>20</v>
      </c>
      <c r="J20376" t="s">
        <v>36</v>
      </c>
      <c r="K20376">
        <v>0</v>
      </c>
      <c r="L20376">
        <v>0</v>
      </c>
      <c r="M20376">
        <v>30</v>
      </c>
      <c r="N20376" t="s">
        <v>22</v>
      </c>
      <c r="O20376" t="s">
        <v>23</v>
      </c>
    </row>
    <row r="20377" spans="1:15" x14ac:dyDescent="0.3">
      <c r="A20377">
        <v>44</v>
      </c>
      <c r="B20377" t="s">
        <v>28</v>
      </c>
      <c r="C20377">
        <v>197462</v>
      </c>
      <c r="D20377" t="s">
        <v>29</v>
      </c>
      <c r="E20377">
        <v>9</v>
      </c>
      <c r="F20377" t="s">
        <v>25</v>
      </c>
      <c r="G20377" t="s">
        <v>57</v>
      </c>
      <c r="H20377" t="s">
        <v>27</v>
      </c>
      <c r="I20377" t="s">
        <v>20</v>
      </c>
      <c r="J20377" t="s">
        <v>21</v>
      </c>
      <c r="K20377">
        <v>0</v>
      </c>
      <c r="L20377">
        <v>0</v>
      </c>
      <c r="M20377">
        <v>40</v>
      </c>
      <c r="N20377" t="s">
        <v>22</v>
      </c>
      <c r="O20377" t="s">
        <v>23</v>
      </c>
    </row>
    <row r="20378" spans="1:15" x14ac:dyDescent="0.3">
      <c r="A20378">
        <v>42</v>
      </c>
      <c r="B20378" t="s">
        <v>24</v>
      </c>
      <c r="C20378">
        <v>199143</v>
      </c>
      <c r="D20378" t="s">
        <v>69</v>
      </c>
      <c r="E20378">
        <v>15</v>
      </c>
      <c r="F20378" t="s">
        <v>30</v>
      </c>
      <c r="G20378" t="s">
        <v>34</v>
      </c>
      <c r="H20378" t="s">
        <v>58</v>
      </c>
      <c r="I20378" t="s">
        <v>20</v>
      </c>
      <c r="J20378" t="s">
        <v>36</v>
      </c>
      <c r="K20378">
        <v>7430</v>
      </c>
      <c r="L20378">
        <v>0</v>
      </c>
      <c r="M20378">
        <v>44</v>
      </c>
      <c r="N20378" t="s">
        <v>22</v>
      </c>
      <c r="O20378" t="s">
        <v>43</v>
      </c>
    </row>
    <row r="20379" spans="1:15" x14ac:dyDescent="0.3">
      <c r="A20379">
        <v>47</v>
      </c>
      <c r="B20379" t="s">
        <v>28</v>
      </c>
      <c r="C20379">
        <v>191978</v>
      </c>
      <c r="D20379" t="s">
        <v>44</v>
      </c>
      <c r="E20379">
        <v>10</v>
      </c>
      <c r="F20379" t="s">
        <v>25</v>
      </c>
      <c r="G20379" t="s">
        <v>26</v>
      </c>
      <c r="H20379" t="s">
        <v>27</v>
      </c>
      <c r="I20379" t="s">
        <v>20</v>
      </c>
      <c r="J20379" t="s">
        <v>21</v>
      </c>
      <c r="K20379">
        <v>0</v>
      </c>
      <c r="L20379">
        <v>0</v>
      </c>
      <c r="M20379">
        <v>40</v>
      </c>
      <c r="N20379" t="s">
        <v>22</v>
      </c>
      <c r="O20379" t="s">
        <v>43</v>
      </c>
    </row>
    <row r="20380" spans="1:15" x14ac:dyDescent="0.3">
      <c r="A20380">
        <v>31</v>
      </c>
      <c r="B20380" t="s">
        <v>28</v>
      </c>
      <c r="C20380">
        <v>50178</v>
      </c>
      <c r="D20380" t="s">
        <v>44</v>
      </c>
      <c r="E20380">
        <v>10</v>
      </c>
      <c r="F20380" t="s">
        <v>25</v>
      </c>
      <c r="G20380" t="s">
        <v>57</v>
      </c>
      <c r="H20380" t="s">
        <v>27</v>
      </c>
      <c r="I20380" t="s">
        <v>20</v>
      </c>
      <c r="J20380" t="s">
        <v>21</v>
      </c>
      <c r="K20380">
        <v>0</v>
      </c>
      <c r="L20380">
        <v>0</v>
      </c>
      <c r="M20380">
        <v>40</v>
      </c>
      <c r="N20380" t="s">
        <v>22</v>
      </c>
      <c r="O20380" t="s">
        <v>23</v>
      </c>
    </row>
    <row r="20381" spans="1:15" x14ac:dyDescent="0.3">
      <c r="A20381">
        <v>61</v>
      </c>
      <c r="B20381" t="s">
        <v>28</v>
      </c>
      <c r="C20381">
        <v>72442</v>
      </c>
      <c r="D20381" t="s">
        <v>32</v>
      </c>
      <c r="E20381">
        <v>7</v>
      </c>
      <c r="F20381" t="s">
        <v>25</v>
      </c>
      <c r="G20381" t="s">
        <v>41</v>
      </c>
      <c r="H20381" t="s">
        <v>27</v>
      </c>
      <c r="I20381" t="s">
        <v>20</v>
      </c>
      <c r="J20381" t="s">
        <v>21</v>
      </c>
      <c r="K20381">
        <v>0</v>
      </c>
      <c r="L20381">
        <v>0</v>
      </c>
      <c r="M20381">
        <v>40</v>
      </c>
      <c r="N20381" t="s">
        <v>22</v>
      </c>
      <c r="O20381" t="s">
        <v>43</v>
      </c>
    </row>
    <row r="20382" spans="1:15" x14ac:dyDescent="0.3">
      <c r="A20382">
        <v>21</v>
      </c>
      <c r="B20382" t="s">
        <v>28</v>
      </c>
      <c r="C20382">
        <v>248512</v>
      </c>
      <c r="D20382" t="s">
        <v>44</v>
      </c>
      <c r="E20382">
        <v>10</v>
      </c>
      <c r="F20382" t="s">
        <v>17</v>
      </c>
      <c r="G20382" t="s">
        <v>18</v>
      </c>
      <c r="H20382" t="s">
        <v>47</v>
      </c>
      <c r="I20382" t="s">
        <v>20</v>
      </c>
      <c r="J20382" t="s">
        <v>36</v>
      </c>
      <c r="K20382">
        <v>0</v>
      </c>
      <c r="L20382">
        <v>0</v>
      </c>
      <c r="M20382">
        <v>40</v>
      </c>
      <c r="N20382" t="s">
        <v>22</v>
      </c>
      <c r="O20382" t="s">
        <v>23</v>
      </c>
    </row>
    <row r="20383" spans="1:15" x14ac:dyDescent="0.3">
      <c r="A20383">
        <v>26</v>
      </c>
      <c r="B20383" t="s">
        <v>28</v>
      </c>
      <c r="C20383">
        <v>178140</v>
      </c>
      <c r="D20383" t="s">
        <v>16</v>
      </c>
      <c r="E20383">
        <v>13</v>
      </c>
      <c r="F20383" t="s">
        <v>25</v>
      </c>
      <c r="G20383" t="s">
        <v>41</v>
      </c>
      <c r="H20383" t="s">
        <v>27</v>
      </c>
      <c r="I20383" t="s">
        <v>20</v>
      </c>
      <c r="J20383" t="s">
        <v>21</v>
      </c>
      <c r="K20383">
        <v>0</v>
      </c>
      <c r="L20383">
        <v>0</v>
      </c>
      <c r="M20383">
        <v>45</v>
      </c>
      <c r="N20383" t="s">
        <v>22</v>
      </c>
      <c r="O20383" t="s">
        <v>43</v>
      </c>
    </row>
    <row r="20384" spans="1:15" x14ac:dyDescent="0.3">
      <c r="A20384">
        <v>58</v>
      </c>
      <c r="B20384" t="s">
        <v>28</v>
      </c>
      <c r="C20384">
        <v>354024</v>
      </c>
      <c r="D20384" t="s">
        <v>29</v>
      </c>
      <c r="E20384">
        <v>9</v>
      </c>
      <c r="F20384" t="s">
        <v>25</v>
      </c>
      <c r="G20384" t="s">
        <v>18</v>
      </c>
      <c r="H20384" t="s">
        <v>35</v>
      </c>
      <c r="I20384" t="s">
        <v>20</v>
      </c>
      <c r="J20384" t="s">
        <v>36</v>
      </c>
      <c r="K20384">
        <v>0</v>
      </c>
      <c r="L20384">
        <v>0</v>
      </c>
      <c r="M20384">
        <v>40</v>
      </c>
      <c r="N20384" t="s">
        <v>22</v>
      </c>
      <c r="O20384" t="s">
        <v>43</v>
      </c>
    </row>
    <row r="20385" spans="1:15" x14ac:dyDescent="0.3">
      <c r="A20385">
        <v>35</v>
      </c>
      <c r="B20385" t="s">
        <v>28</v>
      </c>
      <c r="C20385">
        <v>143589</v>
      </c>
      <c r="D20385" t="s">
        <v>16</v>
      </c>
      <c r="E20385">
        <v>13</v>
      </c>
      <c r="F20385" t="s">
        <v>40</v>
      </c>
      <c r="G20385" t="s">
        <v>34</v>
      </c>
      <c r="H20385" t="s">
        <v>19</v>
      </c>
      <c r="I20385" t="s">
        <v>45</v>
      </c>
      <c r="J20385" t="s">
        <v>36</v>
      </c>
      <c r="K20385">
        <v>0</v>
      </c>
      <c r="L20385">
        <v>0</v>
      </c>
      <c r="M20385">
        <v>40</v>
      </c>
      <c r="N20385" t="s">
        <v>80</v>
      </c>
      <c r="O20385" t="s">
        <v>23</v>
      </c>
    </row>
    <row r="20386" spans="1:15" x14ac:dyDescent="0.3">
      <c r="A20386">
        <v>35</v>
      </c>
      <c r="B20386" t="s">
        <v>28</v>
      </c>
      <c r="C20386">
        <v>219902</v>
      </c>
      <c r="D20386" t="s">
        <v>50</v>
      </c>
      <c r="E20386">
        <v>11</v>
      </c>
      <c r="F20386" t="s">
        <v>17</v>
      </c>
      <c r="G20386" t="s">
        <v>18</v>
      </c>
      <c r="H20386" t="s">
        <v>19</v>
      </c>
      <c r="I20386" t="s">
        <v>33</v>
      </c>
      <c r="J20386" t="s">
        <v>36</v>
      </c>
      <c r="K20386">
        <v>0</v>
      </c>
      <c r="L20386">
        <v>0</v>
      </c>
      <c r="M20386">
        <v>40</v>
      </c>
      <c r="N20386" t="s">
        <v>22</v>
      </c>
      <c r="O20386" t="s">
        <v>23</v>
      </c>
    </row>
    <row r="20387" spans="1:15" x14ac:dyDescent="0.3">
      <c r="A20387">
        <v>29</v>
      </c>
      <c r="B20387" t="s">
        <v>63</v>
      </c>
      <c r="C20387">
        <v>419722</v>
      </c>
      <c r="D20387" t="s">
        <v>48</v>
      </c>
      <c r="E20387">
        <v>12</v>
      </c>
      <c r="F20387" t="s">
        <v>17</v>
      </c>
      <c r="G20387" t="s">
        <v>18</v>
      </c>
      <c r="H20387" t="s">
        <v>19</v>
      </c>
      <c r="I20387" t="s">
        <v>20</v>
      </c>
      <c r="J20387" t="s">
        <v>21</v>
      </c>
      <c r="K20387">
        <v>3674</v>
      </c>
      <c r="L20387">
        <v>0</v>
      </c>
      <c r="M20387">
        <v>40</v>
      </c>
      <c r="N20387" t="s">
        <v>22</v>
      </c>
      <c r="O20387" t="s">
        <v>23</v>
      </c>
    </row>
    <row r="20388" spans="1:15" x14ac:dyDescent="0.3">
      <c r="A20388">
        <v>40</v>
      </c>
      <c r="B20388" t="s">
        <v>28</v>
      </c>
      <c r="C20388">
        <v>154374</v>
      </c>
      <c r="D20388" t="s">
        <v>38</v>
      </c>
      <c r="E20388">
        <v>14</v>
      </c>
      <c r="F20388" t="s">
        <v>25</v>
      </c>
      <c r="G20388" t="s">
        <v>34</v>
      </c>
      <c r="H20388" t="s">
        <v>27</v>
      </c>
      <c r="I20388" t="s">
        <v>20</v>
      </c>
      <c r="J20388" t="s">
        <v>21</v>
      </c>
      <c r="K20388">
        <v>7688</v>
      </c>
      <c r="L20388">
        <v>0</v>
      </c>
      <c r="M20388">
        <v>40</v>
      </c>
      <c r="N20388" t="s">
        <v>22</v>
      </c>
      <c r="O20388" t="s">
        <v>43</v>
      </c>
    </row>
    <row r="20389" spans="1:15" x14ac:dyDescent="0.3">
      <c r="A20389">
        <v>33</v>
      </c>
      <c r="B20389" t="s">
        <v>28</v>
      </c>
      <c r="C20389">
        <v>132601</v>
      </c>
      <c r="D20389" t="s">
        <v>16</v>
      </c>
      <c r="E20389">
        <v>13</v>
      </c>
      <c r="F20389" t="s">
        <v>25</v>
      </c>
      <c r="G20389" t="s">
        <v>49</v>
      </c>
      <c r="H20389" t="s">
        <v>27</v>
      </c>
      <c r="I20389" t="s">
        <v>20</v>
      </c>
      <c r="J20389" t="s">
        <v>21</v>
      </c>
      <c r="K20389">
        <v>0</v>
      </c>
      <c r="L20389">
        <v>0</v>
      </c>
      <c r="M20389">
        <v>55</v>
      </c>
      <c r="N20389" t="s">
        <v>22</v>
      </c>
      <c r="O20389" t="s">
        <v>43</v>
      </c>
    </row>
    <row r="20390" spans="1:15" x14ac:dyDescent="0.3">
      <c r="A20390">
        <v>38</v>
      </c>
      <c r="B20390" t="s">
        <v>24</v>
      </c>
      <c r="C20390">
        <v>29430</v>
      </c>
      <c r="D20390" t="s">
        <v>44</v>
      </c>
      <c r="E20390">
        <v>10</v>
      </c>
      <c r="F20390" t="s">
        <v>30</v>
      </c>
      <c r="G20390" t="s">
        <v>57</v>
      </c>
      <c r="H20390" t="s">
        <v>58</v>
      </c>
      <c r="I20390" t="s">
        <v>20</v>
      </c>
      <c r="J20390" t="s">
        <v>21</v>
      </c>
      <c r="K20390">
        <v>0</v>
      </c>
      <c r="L20390">
        <v>0</v>
      </c>
      <c r="M20390">
        <v>40</v>
      </c>
      <c r="N20390" t="s">
        <v>22</v>
      </c>
      <c r="O20390" t="s">
        <v>23</v>
      </c>
    </row>
    <row r="20391" spans="1:15" x14ac:dyDescent="0.3">
      <c r="A20391">
        <v>50</v>
      </c>
      <c r="B20391" t="s">
        <v>24</v>
      </c>
      <c r="C20391">
        <v>30731</v>
      </c>
      <c r="D20391" t="s">
        <v>50</v>
      </c>
      <c r="E20391">
        <v>11</v>
      </c>
      <c r="F20391" t="s">
        <v>17</v>
      </c>
      <c r="G20391" t="s">
        <v>41</v>
      </c>
      <c r="H20391" t="s">
        <v>19</v>
      </c>
      <c r="I20391" t="s">
        <v>20</v>
      </c>
      <c r="J20391" t="s">
        <v>21</v>
      </c>
      <c r="K20391">
        <v>0</v>
      </c>
      <c r="L20391">
        <v>0</v>
      </c>
      <c r="M20391">
        <v>50</v>
      </c>
      <c r="N20391" t="s">
        <v>22</v>
      </c>
      <c r="O20391" t="s">
        <v>23</v>
      </c>
    </row>
    <row r="20392" spans="1:15" x14ac:dyDescent="0.3">
      <c r="A20392">
        <v>66</v>
      </c>
      <c r="B20392" t="s">
        <v>28</v>
      </c>
      <c r="C20392">
        <v>210825</v>
      </c>
      <c r="D20392" t="s">
        <v>44</v>
      </c>
      <c r="E20392">
        <v>10</v>
      </c>
      <c r="F20392" t="s">
        <v>25</v>
      </c>
      <c r="G20392" t="s">
        <v>62</v>
      </c>
      <c r="H20392" t="s">
        <v>27</v>
      </c>
      <c r="I20392" t="s">
        <v>20</v>
      </c>
      <c r="J20392" t="s">
        <v>21</v>
      </c>
      <c r="K20392">
        <v>0</v>
      </c>
      <c r="L20392">
        <v>0</v>
      </c>
      <c r="M20392">
        <v>40</v>
      </c>
      <c r="N20392" t="s">
        <v>22</v>
      </c>
      <c r="O20392" t="s">
        <v>43</v>
      </c>
    </row>
    <row r="20393" spans="1:15" x14ac:dyDescent="0.3">
      <c r="A20393">
        <v>36</v>
      </c>
      <c r="B20393" t="s">
        <v>63</v>
      </c>
      <c r="C20393">
        <v>251091</v>
      </c>
      <c r="D20393" t="s">
        <v>44</v>
      </c>
      <c r="E20393">
        <v>10</v>
      </c>
      <c r="F20393" t="s">
        <v>25</v>
      </c>
      <c r="G20393" t="s">
        <v>65</v>
      </c>
      <c r="H20393" t="s">
        <v>27</v>
      </c>
      <c r="I20393" t="s">
        <v>20</v>
      </c>
      <c r="J20393" t="s">
        <v>21</v>
      </c>
      <c r="K20393">
        <v>0</v>
      </c>
      <c r="L20393">
        <v>0</v>
      </c>
      <c r="M20393">
        <v>40</v>
      </c>
      <c r="N20393" t="s">
        <v>22</v>
      </c>
      <c r="O20393" t="s">
        <v>43</v>
      </c>
    </row>
    <row r="20394" spans="1:15" x14ac:dyDescent="0.3">
      <c r="A20394">
        <v>33</v>
      </c>
      <c r="B20394" t="s">
        <v>28</v>
      </c>
      <c r="C20394">
        <v>219034</v>
      </c>
      <c r="D20394" t="s">
        <v>32</v>
      </c>
      <c r="E20394">
        <v>7</v>
      </c>
      <c r="F20394" t="s">
        <v>17</v>
      </c>
      <c r="G20394" t="s">
        <v>49</v>
      </c>
      <c r="H20394" t="s">
        <v>19</v>
      </c>
      <c r="I20394" t="s">
        <v>20</v>
      </c>
      <c r="J20394" t="s">
        <v>36</v>
      </c>
      <c r="K20394">
        <v>0</v>
      </c>
      <c r="L20394">
        <v>0</v>
      </c>
      <c r="M20394">
        <v>40</v>
      </c>
      <c r="N20394" t="s">
        <v>22</v>
      </c>
      <c r="O20394" t="s">
        <v>23</v>
      </c>
    </row>
    <row r="20395" spans="1:15" x14ac:dyDescent="0.3">
      <c r="A20395">
        <v>55</v>
      </c>
      <c r="B20395" t="s">
        <v>61</v>
      </c>
      <c r="C20395">
        <v>35723</v>
      </c>
      <c r="D20395" t="s">
        <v>38</v>
      </c>
      <c r="E20395">
        <v>14</v>
      </c>
      <c r="F20395" t="s">
        <v>25</v>
      </c>
      <c r="G20395" t="s">
        <v>26</v>
      </c>
      <c r="H20395" t="s">
        <v>27</v>
      </c>
      <c r="I20395" t="s">
        <v>20</v>
      </c>
      <c r="J20395" t="s">
        <v>21</v>
      </c>
      <c r="K20395">
        <v>0</v>
      </c>
      <c r="L20395">
        <v>0</v>
      </c>
      <c r="M20395">
        <v>60</v>
      </c>
      <c r="N20395" t="s">
        <v>22</v>
      </c>
      <c r="O20395" t="s">
        <v>43</v>
      </c>
    </row>
    <row r="20396" spans="1:15" x14ac:dyDescent="0.3">
      <c r="A20396">
        <v>46</v>
      </c>
      <c r="B20396" t="s">
        <v>28</v>
      </c>
      <c r="C20396">
        <v>358886</v>
      </c>
      <c r="D20396" t="s">
        <v>29</v>
      </c>
      <c r="E20396">
        <v>9</v>
      </c>
      <c r="F20396" t="s">
        <v>25</v>
      </c>
      <c r="G20396" t="s">
        <v>57</v>
      </c>
      <c r="H20396" t="s">
        <v>27</v>
      </c>
      <c r="I20396" t="s">
        <v>20</v>
      </c>
      <c r="J20396" t="s">
        <v>21</v>
      </c>
      <c r="K20396">
        <v>0</v>
      </c>
      <c r="L20396">
        <v>0</v>
      </c>
      <c r="M20396">
        <v>40</v>
      </c>
      <c r="N20396" t="s">
        <v>22</v>
      </c>
      <c r="O20396" t="s">
        <v>23</v>
      </c>
    </row>
    <row r="20397" spans="1:15" x14ac:dyDescent="0.3">
      <c r="A20397">
        <v>36</v>
      </c>
      <c r="B20397" t="s">
        <v>28</v>
      </c>
      <c r="C20397">
        <v>248708</v>
      </c>
      <c r="D20397" t="s">
        <v>48</v>
      </c>
      <c r="E20397">
        <v>12</v>
      </c>
      <c r="F20397" t="s">
        <v>17</v>
      </c>
      <c r="G20397" t="s">
        <v>51</v>
      </c>
      <c r="H20397" t="s">
        <v>19</v>
      </c>
      <c r="I20397" t="s">
        <v>20</v>
      </c>
      <c r="J20397" t="s">
        <v>21</v>
      </c>
      <c r="K20397">
        <v>0</v>
      </c>
      <c r="L20397">
        <v>0</v>
      </c>
      <c r="M20397">
        <v>40</v>
      </c>
      <c r="N20397" t="s">
        <v>22</v>
      </c>
      <c r="O20397" t="s">
        <v>23</v>
      </c>
    </row>
    <row r="20398" spans="1:15" x14ac:dyDescent="0.3">
      <c r="A20398">
        <v>41</v>
      </c>
      <c r="C20398">
        <v>77937</v>
      </c>
      <c r="D20398" t="s">
        <v>93</v>
      </c>
      <c r="E20398">
        <v>8</v>
      </c>
      <c r="F20398" t="s">
        <v>30</v>
      </c>
      <c r="H20398" t="s">
        <v>19</v>
      </c>
      <c r="I20398" t="s">
        <v>20</v>
      </c>
      <c r="J20398" t="s">
        <v>36</v>
      </c>
      <c r="K20398">
        <v>0</v>
      </c>
      <c r="L20398">
        <v>0</v>
      </c>
      <c r="M20398">
        <v>40</v>
      </c>
      <c r="N20398" t="s">
        <v>76</v>
      </c>
      <c r="O20398" t="s">
        <v>23</v>
      </c>
    </row>
    <row r="20399" spans="1:15" x14ac:dyDescent="0.3">
      <c r="A20399">
        <v>30</v>
      </c>
      <c r="B20399" t="s">
        <v>28</v>
      </c>
      <c r="C20399">
        <v>30063</v>
      </c>
      <c r="D20399" t="s">
        <v>29</v>
      </c>
      <c r="E20399">
        <v>9</v>
      </c>
      <c r="F20399" t="s">
        <v>30</v>
      </c>
      <c r="G20399" t="s">
        <v>41</v>
      </c>
      <c r="H20399" t="s">
        <v>58</v>
      </c>
      <c r="I20399" t="s">
        <v>20</v>
      </c>
      <c r="J20399" t="s">
        <v>36</v>
      </c>
      <c r="K20399">
        <v>0</v>
      </c>
      <c r="L20399">
        <v>0</v>
      </c>
      <c r="M20399">
        <v>32</v>
      </c>
      <c r="N20399" t="s">
        <v>22</v>
      </c>
      <c r="O20399" t="s">
        <v>23</v>
      </c>
    </row>
    <row r="20400" spans="1:15" x14ac:dyDescent="0.3">
      <c r="A20400">
        <v>29</v>
      </c>
      <c r="B20400" t="s">
        <v>28</v>
      </c>
      <c r="C20400">
        <v>253799</v>
      </c>
      <c r="D20400" t="s">
        <v>93</v>
      </c>
      <c r="E20400">
        <v>8</v>
      </c>
      <c r="F20400" t="s">
        <v>17</v>
      </c>
      <c r="G20400" t="s">
        <v>26</v>
      </c>
      <c r="H20400" t="s">
        <v>19</v>
      </c>
      <c r="I20400" t="s">
        <v>20</v>
      </c>
      <c r="J20400" t="s">
        <v>21</v>
      </c>
      <c r="K20400">
        <v>0</v>
      </c>
      <c r="L20400">
        <v>0</v>
      </c>
      <c r="M20400">
        <v>42</v>
      </c>
      <c r="N20400" t="s">
        <v>75</v>
      </c>
      <c r="O20400" t="s">
        <v>23</v>
      </c>
    </row>
    <row r="20401" spans="1:15" x14ac:dyDescent="0.3">
      <c r="A20401">
        <v>60</v>
      </c>
      <c r="C20401">
        <v>41553</v>
      </c>
      <c r="D20401" t="s">
        <v>44</v>
      </c>
      <c r="E20401">
        <v>10</v>
      </c>
      <c r="F20401" t="s">
        <v>79</v>
      </c>
      <c r="H20401" t="s">
        <v>19</v>
      </c>
      <c r="I20401" t="s">
        <v>33</v>
      </c>
      <c r="J20401" t="s">
        <v>36</v>
      </c>
      <c r="K20401">
        <v>0</v>
      </c>
      <c r="L20401">
        <v>0</v>
      </c>
      <c r="M20401">
        <v>40</v>
      </c>
      <c r="N20401" t="s">
        <v>22</v>
      </c>
      <c r="O20401" t="s">
        <v>23</v>
      </c>
    </row>
    <row r="20402" spans="1:15" x14ac:dyDescent="0.3">
      <c r="A20402">
        <v>24</v>
      </c>
      <c r="B20402" t="s">
        <v>28</v>
      </c>
      <c r="C20402">
        <v>59146</v>
      </c>
      <c r="D20402" t="s">
        <v>29</v>
      </c>
      <c r="E20402">
        <v>9</v>
      </c>
      <c r="F20402" t="s">
        <v>60</v>
      </c>
      <c r="G20402" t="s">
        <v>49</v>
      </c>
      <c r="H20402" t="s">
        <v>58</v>
      </c>
      <c r="I20402" t="s">
        <v>20</v>
      </c>
      <c r="J20402" t="s">
        <v>36</v>
      </c>
      <c r="K20402">
        <v>0</v>
      </c>
      <c r="L20402">
        <v>0</v>
      </c>
      <c r="M20402">
        <v>48</v>
      </c>
      <c r="N20402" t="s">
        <v>22</v>
      </c>
      <c r="O20402" t="s">
        <v>23</v>
      </c>
    </row>
    <row r="20403" spans="1:15" x14ac:dyDescent="0.3">
      <c r="A20403">
        <v>42</v>
      </c>
      <c r="B20403" t="s">
        <v>24</v>
      </c>
      <c r="C20403">
        <v>343609</v>
      </c>
      <c r="D20403" t="s">
        <v>44</v>
      </c>
      <c r="E20403">
        <v>10</v>
      </c>
      <c r="F20403" t="s">
        <v>60</v>
      </c>
      <c r="G20403" t="s">
        <v>41</v>
      </c>
      <c r="H20403" t="s">
        <v>58</v>
      </c>
      <c r="I20403" t="s">
        <v>33</v>
      </c>
      <c r="J20403" t="s">
        <v>36</v>
      </c>
      <c r="K20403">
        <v>0</v>
      </c>
      <c r="L20403">
        <v>0</v>
      </c>
      <c r="M20403">
        <v>50</v>
      </c>
      <c r="N20403" t="s">
        <v>22</v>
      </c>
      <c r="O20403" t="s">
        <v>23</v>
      </c>
    </row>
    <row r="20404" spans="1:15" x14ac:dyDescent="0.3">
      <c r="A20404">
        <v>26</v>
      </c>
      <c r="B20404" t="s">
        <v>28</v>
      </c>
      <c r="C20404">
        <v>216010</v>
      </c>
      <c r="D20404" t="s">
        <v>29</v>
      </c>
      <c r="E20404">
        <v>9</v>
      </c>
      <c r="F20404" t="s">
        <v>60</v>
      </c>
      <c r="G20404" t="s">
        <v>26</v>
      </c>
      <c r="H20404" t="s">
        <v>47</v>
      </c>
      <c r="I20404" t="s">
        <v>20</v>
      </c>
      <c r="J20404" t="s">
        <v>36</v>
      </c>
      <c r="K20404">
        <v>0</v>
      </c>
      <c r="L20404">
        <v>0</v>
      </c>
      <c r="M20404">
        <v>40</v>
      </c>
      <c r="N20404" t="s">
        <v>22</v>
      </c>
      <c r="O20404" t="s">
        <v>23</v>
      </c>
    </row>
    <row r="20405" spans="1:15" x14ac:dyDescent="0.3">
      <c r="A20405">
        <v>37</v>
      </c>
      <c r="B20405" t="s">
        <v>28</v>
      </c>
      <c r="C20405">
        <v>164526</v>
      </c>
      <c r="D20405" t="s">
        <v>16</v>
      </c>
      <c r="E20405">
        <v>13</v>
      </c>
      <c r="F20405" t="s">
        <v>25</v>
      </c>
      <c r="G20405" t="s">
        <v>34</v>
      </c>
      <c r="H20405" t="s">
        <v>27</v>
      </c>
      <c r="I20405" t="s">
        <v>20</v>
      </c>
      <c r="J20405" t="s">
        <v>21</v>
      </c>
      <c r="K20405">
        <v>0</v>
      </c>
      <c r="L20405">
        <v>0</v>
      </c>
      <c r="M20405">
        <v>40</v>
      </c>
      <c r="N20405" t="s">
        <v>22</v>
      </c>
      <c r="O20405" t="s">
        <v>23</v>
      </c>
    </row>
    <row r="20406" spans="1:15" x14ac:dyDescent="0.3">
      <c r="A20406">
        <v>27</v>
      </c>
      <c r="B20406" t="s">
        <v>28</v>
      </c>
      <c r="C20406">
        <v>150958</v>
      </c>
      <c r="D20406" t="s">
        <v>72</v>
      </c>
      <c r="E20406">
        <v>3</v>
      </c>
      <c r="F20406" t="s">
        <v>17</v>
      </c>
      <c r="G20406" t="s">
        <v>56</v>
      </c>
      <c r="H20406" t="s">
        <v>58</v>
      </c>
      <c r="I20406" t="s">
        <v>20</v>
      </c>
      <c r="J20406" t="s">
        <v>21</v>
      </c>
      <c r="K20406">
        <v>0</v>
      </c>
      <c r="L20406">
        <v>0</v>
      </c>
      <c r="M20406">
        <v>48</v>
      </c>
      <c r="N20406" t="s">
        <v>99</v>
      </c>
      <c r="O20406" t="s">
        <v>23</v>
      </c>
    </row>
    <row r="20407" spans="1:15" x14ac:dyDescent="0.3">
      <c r="A20407">
        <v>26</v>
      </c>
      <c r="B20407" t="s">
        <v>28</v>
      </c>
      <c r="C20407">
        <v>244495</v>
      </c>
      <c r="D20407" t="s">
        <v>29</v>
      </c>
      <c r="E20407">
        <v>9</v>
      </c>
      <c r="F20407" t="s">
        <v>25</v>
      </c>
      <c r="G20407" t="s">
        <v>51</v>
      </c>
      <c r="H20407" t="s">
        <v>27</v>
      </c>
      <c r="I20407" t="s">
        <v>20</v>
      </c>
      <c r="J20407" t="s">
        <v>21</v>
      </c>
      <c r="K20407">
        <v>0</v>
      </c>
      <c r="L20407">
        <v>0</v>
      </c>
      <c r="M20407">
        <v>48</v>
      </c>
      <c r="N20407" t="s">
        <v>22</v>
      </c>
      <c r="O20407" t="s">
        <v>23</v>
      </c>
    </row>
    <row r="20408" spans="1:15" x14ac:dyDescent="0.3">
      <c r="A20408">
        <v>23</v>
      </c>
      <c r="B20408" t="s">
        <v>28</v>
      </c>
      <c r="C20408">
        <v>199336</v>
      </c>
      <c r="D20408" t="s">
        <v>50</v>
      </c>
      <c r="E20408">
        <v>11</v>
      </c>
      <c r="F20408" t="s">
        <v>17</v>
      </c>
      <c r="G20408" t="s">
        <v>51</v>
      </c>
      <c r="H20408" t="s">
        <v>58</v>
      </c>
      <c r="I20408" t="s">
        <v>20</v>
      </c>
      <c r="J20408" t="s">
        <v>21</v>
      </c>
      <c r="K20408">
        <v>0</v>
      </c>
      <c r="L20408">
        <v>0</v>
      </c>
      <c r="M20408">
        <v>50</v>
      </c>
      <c r="N20408" t="s">
        <v>22</v>
      </c>
      <c r="O20408" t="s">
        <v>23</v>
      </c>
    </row>
    <row r="20409" spans="1:15" x14ac:dyDescent="0.3">
      <c r="A20409">
        <v>60</v>
      </c>
      <c r="B20409" t="s">
        <v>28</v>
      </c>
      <c r="C20409">
        <v>151369</v>
      </c>
      <c r="D20409" t="s">
        <v>38</v>
      </c>
      <c r="E20409">
        <v>14</v>
      </c>
      <c r="F20409" t="s">
        <v>25</v>
      </c>
      <c r="G20409" t="s">
        <v>26</v>
      </c>
      <c r="H20409" t="s">
        <v>27</v>
      </c>
      <c r="I20409" t="s">
        <v>20</v>
      </c>
      <c r="J20409" t="s">
        <v>21</v>
      </c>
      <c r="K20409">
        <v>0</v>
      </c>
      <c r="L20409">
        <v>0</v>
      </c>
      <c r="M20409">
        <v>60</v>
      </c>
      <c r="N20409" t="s">
        <v>22</v>
      </c>
      <c r="O20409" t="s">
        <v>43</v>
      </c>
    </row>
    <row r="20410" spans="1:15" x14ac:dyDescent="0.3">
      <c r="A20410">
        <v>49</v>
      </c>
      <c r="B20410" t="s">
        <v>61</v>
      </c>
      <c r="C20410">
        <v>118701</v>
      </c>
      <c r="D20410" t="s">
        <v>29</v>
      </c>
      <c r="E20410">
        <v>9</v>
      </c>
      <c r="F20410" t="s">
        <v>30</v>
      </c>
      <c r="G20410" t="s">
        <v>18</v>
      </c>
      <c r="H20410" t="s">
        <v>58</v>
      </c>
      <c r="I20410" t="s">
        <v>33</v>
      </c>
      <c r="J20410" t="s">
        <v>36</v>
      </c>
      <c r="K20410">
        <v>0</v>
      </c>
      <c r="L20410">
        <v>0</v>
      </c>
      <c r="M20410">
        <v>40</v>
      </c>
      <c r="N20410" t="s">
        <v>22</v>
      </c>
      <c r="O20410" t="s">
        <v>23</v>
      </c>
    </row>
    <row r="20411" spans="1:15" x14ac:dyDescent="0.3">
      <c r="A20411">
        <v>46</v>
      </c>
      <c r="B20411" t="s">
        <v>28</v>
      </c>
      <c r="C20411">
        <v>219611</v>
      </c>
      <c r="D20411" t="s">
        <v>44</v>
      </c>
      <c r="E20411">
        <v>10</v>
      </c>
      <c r="F20411" t="s">
        <v>25</v>
      </c>
      <c r="G20411" t="s">
        <v>18</v>
      </c>
      <c r="H20411" t="s">
        <v>27</v>
      </c>
      <c r="I20411" t="s">
        <v>20</v>
      </c>
      <c r="J20411" t="s">
        <v>21</v>
      </c>
      <c r="K20411">
        <v>0</v>
      </c>
      <c r="L20411">
        <v>0</v>
      </c>
      <c r="M20411">
        <v>40</v>
      </c>
      <c r="N20411" t="s">
        <v>22</v>
      </c>
      <c r="O20411" t="s">
        <v>23</v>
      </c>
    </row>
    <row r="20412" spans="1:15" x14ac:dyDescent="0.3">
      <c r="A20412">
        <v>21</v>
      </c>
      <c r="B20412" t="s">
        <v>28</v>
      </c>
      <c r="C20412">
        <v>184568</v>
      </c>
      <c r="D20412" t="s">
        <v>29</v>
      </c>
      <c r="E20412">
        <v>9</v>
      </c>
      <c r="F20412" t="s">
        <v>17</v>
      </c>
      <c r="G20412" t="s">
        <v>57</v>
      </c>
      <c r="H20412" t="s">
        <v>19</v>
      </c>
      <c r="I20412" t="s">
        <v>20</v>
      </c>
      <c r="J20412" t="s">
        <v>21</v>
      </c>
      <c r="K20412">
        <v>0</v>
      </c>
      <c r="L20412">
        <v>0</v>
      </c>
      <c r="M20412">
        <v>40</v>
      </c>
      <c r="N20412" t="s">
        <v>22</v>
      </c>
      <c r="O20412" t="s">
        <v>23</v>
      </c>
    </row>
    <row r="20413" spans="1:15" x14ac:dyDescent="0.3">
      <c r="A20413">
        <v>48</v>
      </c>
      <c r="B20413" t="s">
        <v>24</v>
      </c>
      <c r="C20413">
        <v>246891</v>
      </c>
      <c r="D20413" t="s">
        <v>69</v>
      </c>
      <c r="E20413">
        <v>15</v>
      </c>
      <c r="F20413" t="s">
        <v>25</v>
      </c>
      <c r="G20413" t="s">
        <v>51</v>
      </c>
      <c r="H20413" t="s">
        <v>27</v>
      </c>
      <c r="I20413" t="s">
        <v>20</v>
      </c>
      <c r="J20413" t="s">
        <v>21</v>
      </c>
      <c r="K20413">
        <v>0</v>
      </c>
      <c r="L20413">
        <v>0</v>
      </c>
      <c r="M20413">
        <v>60</v>
      </c>
      <c r="N20413" t="s">
        <v>22</v>
      </c>
      <c r="O20413" t="s">
        <v>23</v>
      </c>
    </row>
    <row r="20414" spans="1:15" x14ac:dyDescent="0.3">
      <c r="A20414">
        <v>70</v>
      </c>
      <c r="B20414" t="s">
        <v>71</v>
      </c>
      <c r="C20414">
        <v>243436</v>
      </c>
      <c r="D20414" t="s">
        <v>39</v>
      </c>
      <c r="E20414">
        <v>5</v>
      </c>
      <c r="F20414" t="s">
        <v>30</v>
      </c>
      <c r="G20414" t="s">
        <v>49</v>
      </c>
      <c r="H20414" t="s">
        <v>19</v>
      </c>
      <c r="I20414" t="s">
        <v>20</v>
      </c>
      <c r="J20414" t="s">
        <v>21</v>
      </c>
      <c r="K20414">
        <v>0</v>
      </c>
      <c r="L20414">
        <v>0</v>
      </c>
      <c r="M20414">
        <v>45</v>
      </c>
      <c r="N20414" t="s">
        <v>22</v>
      </c>
      <c r="O20414" t="s">
        <v>23</v>
      </c>
    </row>
    <row r="20415" spans="1:15" x14ac:dyDescent="0.3">
      <c r="A20415">
        <v>44</v>
      </c>
      <c r="B20415" t="s">
        <v>63</v>
      </c>
      <c r="C20415">
        <v>68318</v>
      </c>
      <c r="D20415" t="s">
        <v>38</v>
      </c>
      <c r="E20415">
        <v>14</v>
      </c>
      <c r="F20415" t="s">
        <v>17</v>
      </c>
      <c r="G20415" t="s">
        <v>34</v>
      </c>
      <c r="H20415" t="s">
        <v>47</v>
      </c>
      <c r="I20415" t="s">
        <v>20</v>
      </c>
      <c r="J20415" t="s">
        <v>36</v>
      </c>
      <c r="K20415">
        <v>0</v>
      </c>
      <c r="L20415">
        <v>0</v>
      </c>
      <c r="M20415">
        <v>55</v>
      </c>
      <c r="N20415" t="s">
        <v>22</v>
      </c>
      <c r="O20415" t="s">
        <v>23</v>
      </c>
    </row>
    <row r="20416" spans="1:15" x14ac:dyDescent="0.3">
      <c r="A20416">
        <v>58</v>
      </c>
      <c r="B20416" t="s">
        <v>28</v>
      </c>
      <c r="C20416">
        <v>56331</v>
      </c>
      <c r="D20416" t="s">
        <v>16</v>
      </c>
      <c r="E20416">
        <v>13</v>
      </c>
      <c r="F20416" t="s">
        <v>25</v>
      </c>
      <c r="G20416" t="s">
        <v>49</v>
      </c>
      <c r="H20416" t="s">
        <v>27</v>
      </c>
      <c r="I20416" t="s">
        <v>20</v>
      </c>
      <c r="J20416" t="s">
        <v>21</v>
      </c>
      <c r="K20416">
        <v>0</v>
      </c>
      <c r="L20416">
        <v>0</v>
      </c>
      <c r="M20416">
        <v>40</v>
      </c>
      <c r="N20416" t="s">
        <v>22</v>
      </c>
      <c r="O20416" t="s">
        <v>23</v>
      </c>
    </row>
    <row r="20417" spans="1:15" x14ac:dyDescent="0.3">
      <c r="A20417">
        <v>41</v>
      </c>
      <c r="B20417" t="s">
        <v>28</v>
      </c>
      <c r="C20417">
        <v>190591</v>
      </c>
      <c r="D20417" t="s">
        <v>48</v>
      </c>
      <c r="E20417">
        <v>12</v>
      </c>
      <c r="F20417" t="s">
        <v>30</v>
      </c>
      <c r="G20417" t="s">
        <v>26</v>
      </c>
      <c r="H20417" t="s">
        <v>19</v>
      </c>
      <c r="I20417" t="s">
        <v>33</v>
      </c>
      <c r="J20417" t="s">
        <v>36</v>
      </c>
      <c r="K20417">
        <v>0</v>
      </c>
      <c r="L20417">
        <v>0</v>
      </c>
      <c r="M20417">
        <v>40</v>
      </c>
      <c r="N20417" t="s">
        <v>42</v>
      </c>
      <c r="O20417" t="s">
        <v>23</v>
      </c>
    </row>
    <row r="20418" spans="1:15" x14ac:dyDescent="0.3">
      <c r="A20418">
        <v>54</v>
      </c>
      <c r="B20418" t="s">
        <v>28</v>
      </c>
      <c r="C20418">
        <v>140359</v>
      </c>
      <c r="D20418" t="s">
        <v>52</v>
      </c>
      <c r="E20418">
        <v>4</v>
      </c>
      <c r="F20418" t="s">
        <v>30</v>
      </c>
      <c r="G20418" t="s">
        <v>57</v>
      </c>
      <c r="H20418" t="s">
        <v>58</v>
      </c>
      <c r="I20418" t="s">
        <v>20</v>
      </c>
      <c r="J20418" t="s">
        <v>36</v>
      </c>
      <c r="K20418">
        <v>0</v>
      </c>
      <c r="L20418">
        <v>3900</v>
      </c>
      <c r="M20418">
        <v>40</v>
      </c>
      <c r="N20418" t="s">
        <v>22</v>
      </c>
      <c r="O20418" t="s">
        <v>23</v>
      </c>
    </row>
    <row r="20419" spans="1:15" x14ac:dyDescent="0.3">
      <c r="A20419">
        <v>42</v>
      </c>
      <c r="B20419" t="s">
        <v>71</v>
      </c>
      <c r="C20419">
        <v>23510</v>
      </c>
      <c r="D20419" t="s">
        <v>38</v>
      </c>
      <c r="E20419">
        <v>14</v>
      </c>
      <c r="F20419" t="s">
        <v>30</v>
      </c>
      <c r="G20419" t="s">
        <v>26</v>
      </c>
      <c r="H20419" t="s">
        <v>58</v>
      </c>
      <c r="I20419" t="s">
        <v>45</v>
      </c>
      <c r="J20419" t="s">
        <v>21</v>
      </c>
      <c r="K20419">
        <v>0</v>
      </c>
      <c r="L20419">
        <v>2201</v>
      </c>
      <c r="M20419">
        <v>60</v>
      </c>
      <c r="N20419" t="s">
        <v>46</v>
      </c>
      <c r="O20419" t="s">
        <v>43</v>
      </c>
    </row>
    <row r="20420" spans="1:15" x14ac:dyDescent="0.3">
      <c r="A20420">
        <v>28</v>
      </c>
      <c r="B20420" t="s">
        <v>28</v>
      </c>
      <c r="C20420">
        <v>122540</v>
      </c>
      <c r="D20420" t="s">
        <v>74</v>
      </c>
      <c r="E20420">
        <v>6</v>
      </c>
      <c r="F20420" t="s">
        <v>30</v>
      </c>
      <c r="G20420" t="s">
        <v>31</v>
      </c>
      <c r="H20420" t="s">
        <v>19</v>
      </c>
      <c r="I20420" t="s">
        <v>20</v>
      </c>
      <c r="J20420" t="s">
        <v>21</v>
      </c>
      <c r="K20420">
        <v>0</v>
      </c>
      <c r="L20420">
        <v>0</v>
      </c>
      <c r="M20420">
        <v>40</v>
      </c>
      <c r="N20420" t="s">
        <v>22</v>
      </c>
      <c r="O20420" t="s">
        <v>23</v>
      </c>
    </row>
    <row r="20421" spans="1:15" x14ac:dyDescent="0.3">
      <c r="A20421">
        <v>65</v>
      </c>
      <c r="B20421" t="s">
        <v>28</v>
      </c>
      <c r="C20421">
        <v>212562</v>
      </c>
      <c r="D20421" t="s">
        <v>32</v>
      </c>
      <c r="E20421">
        <v>7</v>
      </c>
      <c r="F20421" t="s">
        <v>25</v>
      </c>
      <c r="G20421" t="s">
        <v>31</v>
      </c>
      <c r="H20421" t="s">
        <v>27</v>
      </c>
      <c r="I20421" t="s">
        <v>20</v>
      </c>
      <c r="J20421" t="s">
        <v>21</v>
      </c>
      <c r="K20421">
        <v>0</v>
      </c>
      <c r="L20421">
        <v>0</v>
      </c>
      <c r="M20421">
        <v>20</v>
      </c>
      <c r="N20421" t="s">
        <v>22</v>
      </c>
      <c r="O20421" t="s">
        <v>23</v>
      </c>
    </row>
    <row r="20422" spans="1:15" x14ac:dyDescent="0.3">
      <c r="A20422">
        <v>35</v>
      </c>
      <c r="B20422" t="s">
        <v>24</v>
      </c>
      <c r="C20422">
        <v>112497</v>
      </c>
      <c r="D20422" t="s">
        <v>29</v>
      </c>
      <c r="E20422">
        <v>9</v>
      </c>
      <c r="F20422" t="s">
        <v>25</v>
      </c>
      <c r="G20422" t="s">
        <v>51</v>
      </c>
      <c r="H20422" t="s">
        <v>73</v>
      </c>
      <c r="I20422" t="s">
        <v>20</v>
      </c>
      <c r="J20422" t="s">
        <v>21</v>
      </c>
      <c r="K20422">
        <v>0</v>
      </c>
      <c r="L20422">
        <v>0</v>
      </c>
      <c r="M20422">
        <v>35</v>
      </c>
      <c r="N20422" t="s">
        <v>112</v>
      </c>
      <c r="O20422" t="s">
        <v>23</v>
      </c>
    </row>
    <row r="20423" spans="1:15" x14ac:dyDescent="0.3">
      <c r="A20423">
        <v>82</v>
      </c>
      <c r="B20423" t="s">
        <v>28</v>
      </c>
      <c r="C20423">
        <v>147729</v>
      </c>
      <c r="D20423" t="s">
        <v>72</v>
      </c>
      <c r="E20423">
        <v>3</v>
      </c>
      <c r="F20423" t="s">
        <v>79</v>
      </c>
      <c r="G20423" t="s">
        <v>41</v>
      </c>
      <c r="H20423" t="s">
        <v>58</v>
      </c>
      <c r="I20423" t="s">
        <v>20</v>
      </c>
      <c r="J20423" t="s">
        <v>21</v>
      </c>
      <c r="K20423">
        <v>0</v>
      </c>
      <c r="L20423">
        <v>0</v>
      </c>
      <c r="M20423">
        <v>20</v>
      </c>
      <c r="N20423" t="s">
        <v>22</v>
      </c>
      <c r="O20423" t="s">
        <v>23</v>
      </c>
    </row>
    <row r="20424" spans="1:15" x14ac:dyDescent="0.3">
      <c r="A20424">
        <v>48</v>
      </c>
      <c r="B20424" t="s">
        <v>24</v>
      </c>
      <c r="C20424">
        <v>296066</v>
      </c>
      <c r="D20424" t="s">
        <v>44</v>
      </c>
      <c r="E20424">
        <v>10</v>
      </c>
      <c r="F20424" t="s">
        <v>25</v>
      </c>
      <c r="G20424" t="s">
        <v>53</v>
      </c>
      <c r="H20424" t="s">
        <v>27</v>
      </c>
      <c r="I20424" t="s">
        <v>20</v>
      </c>
      <c r="J20424" t="s">
        <v>21</v>
      </c>
      <c r="K20424">
        <v>0</v>
      </c>
      <c r="L20424">
        <v>0</v>
      </c>
      <c r="M20424">
        <v>50</v>
      </c>
      <c r="N20424" t="s">
        <v>22</v>
      </c>
      <c r="O20424" t="s">
        <v>43</v>
      </c>
    </row>
    <row r="20425" spans="1:15" x14ac:dyDescent="0.3">
      <c r="A20425">
        <v>44</v>
      </c>
      <c r="B20425" t="s">
        <v>28</v>
      </c>
      <c r="C20425">
        <v>148138</v>
      </c>
      <c r="D20425" t="s">
        <v>59</v>
      </c>
      <c r="E20425">
        <v>16</v>
      </c>
      <c r="F20425" t="s">
        <v>25</v>
      </c>
      <c r="G20425" t="s">
        <v>26</v>
      </c>
      <c r="H20425" t="s">
        <v>27</v>
      </c>
      <c r="I20425" t="s">
        <v>45</v>
      </c>
      <c r="J20425" t="s">
        <v>21</v>
      </c>
      <c r="K20425">
        <v>15024</v>
      </c>
      <c r="L20425">
        <v>0</v>
      </c>
      <c r="M20425">
        <v>40</v>
      </c>
      <c r="N20425" t="s">
        <v>101</v>
      </c>
      <c r="O20425" t="s">
        <v>43</v>
      </c>
    </row>
    <row r="20426" spans="1:15" x14ac:dyDescent="0.3">
      <c r="A20426">
        <v>68</v>
      </c>
      <c r="B20426" t="s">
        <v>28</v>
      </c>
      <c r="C20426">
        <v>50351</v>
      </c>
      <c r="D20426" t="s">
        <v>38</v>
      </c>
      <c r="E20426">
        <v>14</v>
      </c>
      <c r="F20426" t="s">
        <v>17</v>
      </c>
      <c r="G20426" t="s">
        <v>18</v>
      </c>
      <c r="H20426" t="s">
        <v>19</v>
      </c>
      <c r="I20426" t="s">
        <v>20</v>
      </c>
      <c r="J20426" t="s">
        <v>36</v>
      </c>
      <c r="K20426">
        <v>6360</v>
      </c>
      <c r="L20426">
        <v>0</v>
      </c>
      <c r="M20426">
        <v>20</v>
      </c>
      <c r="N20426" t="s">
        <v>22</v>
      </c>
      <c r="O20426" t="s">
        <v>23</v>
      </c>
    </row>
    <row r="20427" spans="1:15" x14ac:dyDescent="0.3">
      <c r="A20427">
        <v>42</v>
      </c>
      <c r="B20427" t="s">
        <v>28</v>
      </c>
      <c r="C20427">
        <v>306496</v>
      </c>
      <c r="D20427" t="s">
        <v>29</v>
      </c>
      <c r="E20427">
        <v>9</v>
      </c>
      <c r="F20427" t="s">
        <v>25</v>
      </c>
      <c r="G20427" t="s">
        <v>41</v>
      </c>
      <c r="H20427" t="s">
        <v>27</v>
      </c>
      <c r="I20427" t="s">
        <v>20</v>
      </c>
      <c r="J20427" t="s">
        <v>21</v>
      </c>
      <c r="K20427">
        <v>0</v>
      </c>
      <c r="L20427">
        <v>0</v>
      </c>
      <c r="M20427">
        <v>40</v>
      </c>
      <c r="N20427" t="s">
        <v>22</v>
      </c>
      <c r="O20427" t="s">
        <v>23</v>
      </c>
    </row>
    <row r="20428" spans="1:15" x14ac:dyDescent="0.3">
      <c r="A20428">
        <v>24</v>
      </c>
      <c r="B20428" t="s">
        <v>28</v>
      </c>
      <c r="C20428">
        <v>210029</v>
      </c>
      <c r="D20428" t="s">
        <v>29</v>
      </c>
      <c r="E20428">
        <v>9</v>
      </c>
      <c r="F20428" t="s">
        <v>17</v>
      </c>
      <c r="G20428" t="s">
        <v>18</v>
      </c>
      <c r="H20428" t="s">
        <v>19</v>
      </c>
      <c r="I20428" t="s">
        <v>20</v>
      </c>
      <c r="J20428" t="s">
        <v>36</v>
      </c>
      <c r="K20428">
        <v>0</v>
      </c>
      <c r="L20428">
        <v>2001</v>
      </c>
      <c r="M20428">
        <v>37</v>
      </c>
      <c r="N20428" t="s">
        <v>22</v>
      </c>
      <c r="O20428" t="s">
        <v>23</v>
      </c>
    </row>
    <row r="20429" spans="1:15" x14ac:dyDescent="0.3">
      <c r="A20429">
        <v>54</v>
      </c>
      <c r="B20429" t="s">
        <v>28</v>
      </c>
      <c r="C20429">
        <v>163894</v>
      </c>
      <c r="D20429" t="s">
        <v>44</v>
      </c>
      <c r="E20429">
        <v>10</v>
      </c>
      <c r="F20429" t="s">
        <v>25</v>
      </c>
      <c r="G20429" t="s">
        <v>31</v>
      </c>
      <c r="H20429" t="s">
        <v>27</v>
      </c>
      <c r="I20429" t="s">
        <v>33</v>
      </c>
      <c r="J20429" t="s">
        <v>21</v>
      </c>
      <c r="K20429">
        <v>0</v>
      </c>
      <c r="L20429">
        <v>0</v>
      </c>
      <c r="M20429">
        <v>40</v>
      </c>
      <c r="N20429" t="s">
        <v>22</v>
      </c>
      <c r="O20429" t="s">
        <v>23</v>
      </c>
    </row>
    <row r="20430" spans="1:15" x14ac:dyDescent="0.3">
      <c r="A20430">
        <v>22</v>
      </c>
      <c r="B20430" t="s">
        <v>28</v>
      </c>
      <c r="C20430">
        <v>113936</v>
      </c>
      <c r="D20430" t="s">
        <v>44</v>
      </c>
      <c r="E20430">
        <v>10</v>
      </c>
      <c r="F20430" t="s">
        <v>17</v>
      </c>
      <c r="G20430" t="s">
        <v>31</v>
      </c>
      <c r="H20430" t="s">
        <v>47</v>
      </c>
      <c r="I20430" t="s">
        <v>20</v>
      </c>
      <c r="J20430" t="s">
        <v>21</v>
      </c>
      <c r="K20430">
        <v>0</v>
      </c>
      <c r="L20430">
        <v>0</v>
      </c>
      <c r="M20430">
        <v>40</v>
      </c>
      <c r="N20430" t="s">
        <v>22</v>
      </c>
      <c r="O20430" t="s">
        <v>23</v>
      </c>
    </row>
    <row r="20431" spans="1:15" x14ac:dyDescent="0.3">
      <c r="A20431">
        <v>43</v>
      </c>
      <c r="B20431" t="s">
        <v>24</v>
      </c>
      <c r="C20431">
        <v>316820</v>
      </c>
      <c r="D20431" t="s">
        <v>44</v>
      </c>
      <c r="E20431">
        <v>10</v>
      </c>
      <c r="F20431" t="s">
        <v>25</v>
      </c>
      <c r="G20431" t="s">
        <v>56</v>
      </c>
      <c r="H20431" t="s">
        <v>27</v>
      </c>
      <c r="I20431" t="s">
        <v>20</v>
      </c>
      <c r="J20431" t="s">
        <v>21</v>
      </c>
      <c r="K20431">
        <v>0</v>
      </c>
      <c r="L20431">
        <v>0</v>
      </c>
      <c r="M20431">
        <v>84</v>
      </c>
      <c r="N20431" t="s">
        <v>22</v>
      </c>
      <c r="O20431" t="s">
        <v>23</v>
      </c>
    </row>
    <row r="20432" spans="1:15" x14ac:dyDescent="0.3">
      <c r="A20432">
        <v>17</v>
      </c>
      <c r="B20432" t="s">
        <v>28</v>
      </c>
      <c r="C20432">
        <v>53367</v>
      </c>
      <c r="D20432" t="s">
        <v>39</v>
      </c>
      <c r="E20432">
        <v>5</v>
      </c>
      <c r="F20432" t="s">
        <v>17</v>
      </c>
      <c r="G20432" t="s">
        <v>41</v>
      </c>
      <c r="H20432" t="s">
        <v>47</v>
      </c>
      <c r="I20432" t="s">
        <v>20</v>
      </c>
      <c r="J20432" t="s">
        <v>36</v>
      </c>
      <c r="K20432">
        <v>0</v>
      </c>
      <c r="L20432">
        <v>0</v>
      </c>
      <c r="M20432">
        <v>35</v>
      </c>
      <c r="N20432" t="s">
        <v>22</v>
      </c>
      <c r="O20432" t="s">
        <v>23</v>
      </c>
    </row>
    <row r="20433" spans="1:15" x14ac:dyDescent="0.3">
      <c r="A20433">
        <v>46</v>
      </c>
      <c r="B20433" t="s">
        <v>24</v>
      </c>
      <c r="C20433">
        <v>95256</v>
      </c>
      <c r="D20433" t="s">
        <v>29</v>
      </c>
      <c r="E20433">
        <v>9</v>
      </c>
      <c r="F20433" t="s">
        <v>30</v>
      </c>
      <c r="G20433" t="s">
        <v>53</v>
      </c>
      <c r="H20433" t="s">
        <v>19</v>
      </c>
      <c r="I20433" t="s">
        <v>20</v>
      </c>
      <c r="J20433" t="s">
        <v>21</v>
      </c>
      <c r="K20433">
        <v>0</v>
      </c>
      <c r="L20433">
        <v>0</v>
      </c>
      <c r="M20433">
        <v>50</v>
      </c>
      <c r="N20433" t="s">
        <v>22</v>
      </c>
      <c r="O20433" t="s">
        <v>23</v>
      </c>
    </row>
    <row r="20434" spans="1:15" x14ac:dyDescent="0.3">
      <c r="A20434">
        <v>59</v>
      </c>
      <c r="B20434" t="s">
        <v>28</v>
      </c>
      <c r="C20434">
        <v>127728</v>
      </c>
      <c r="D20434" t="s">
        <v>44</v>
      </c>
      <c r="E20434">
        <v>10</v>
      </c>
      <c r="F20434" t="s">
        <v>25</v>
      </c>
      <c r="G20434" t="s">
        <v>62</v>
      </c>
      <c r="H20434" t="s">
        <v>27</v>
      </c>
      <c r="I20434" t="s">
        <v>20</v>
      </c>
      <c r="J20434" t="s">
        <v>21</v>
      </c>
      <c r="K20434">
        <v>0</v>
      </c>
      <c r="L20434">
        <v>0</v>
      </c>
      <c r="M20434">
        <v>40</v>
      </c>
      <c r="N20434" t="s">
        <v>22</v>
      </c>
      <c r="O20434" t="s">
        <v>43</v>
      </c>
    </row>
    <row r="20435" spans="1:15" x14ac:dyDescent="0.3">
      <c r="A20435">
        <v>37</v>
      </c>
      <c r="B20435" t="s">
        <v>28</v>
      </c>
      <c r="C20435">
        <v>66686</v>
      </c>
      <c r="D20435" t="s">
        <v>29</v>
      </c>
      <c r="E20435">
        <v>9</v>
      </c>
      <c r="F20435" t="s">
        <v>25</v>
      </c>
      <c r="G20435" t="s">
        <v>31</v>
      </c>
      <c r="H20435" t="s">
        <v>27</v>
      </c>
      <c r="I20435" t="s">
        <v>20</v>
      </c>
      <c r="J20435" t="s">
        <v>21</v>
      </c>
      <c r="K20435">
        <v>0</v>
      </c>
      <c r="L20435">
        <v>0</v>
      </c>
      <c r="M20435">
        <v>40</v>
      </c>
      <c r="N20435" t="s">
        <v>22</v>
      </c>
      <c r="O20435" t="s">
        <v>23</v>
      </c>
    </row>
    <row r="20436" spans="1:15" x14ac:dyDescent="0.3">
      <c r="A20436">
        <v>70</v>
      </c>
      <c r="C20436">
        <v>207627</v>
      </c>
      <c r="D20436" t="s">
        <v>29</v>
      </c>
      <c r="E20436">
        <v>9</v>
      </c>
      <c r="F20436" t="s">
        <v>25</v>
      </c>
      <c r="H20436" t="s">
        <v>27</v>
      </c>
      <c r="I20436" t="s">
        <v>20</v>
      </c>
      <c r="J20436" t="s">
        <v>21</v>
      </c>
      <c r="K20436">
        <v>2228</v>
      </c>
      <c r="L20436">
        <v>0</v>
      </c>
      <c r="M20436">
        <v>24</v>
      </c>
      <c r="N20436" t="s">
        <v>22</v>
      </c>
      <c r="O20436" t="s">
        <v>23</v>
      </c>
    </row>
    <row r="20437" spans="1:15" x14ac:dyDescent="0.3">
      <c r="A20437">
        <v>57</v>
      </c>
      <c r="B20437" t="s">
        <v>71</v>
      </c>
      <c r="C20437">
        <v>199768</v>
      </c>
      <c r="D20437" t="s">
        <v>29</v>
      </c>
      <c r="E20437">
        <v>9</v>
      </c>
      <c r="F20437" t="s">
        <v>25</v>
      </c>
      <c r="G20437" t="s">
        <v>49</v>
      </c>
      <c r="H20437" t="s">
        <v>27</v>
      </c>
      <c r="I20437" t="s">
        <v>20</v>
      </c>
      <c r="J20437" t="s">
        <v>21</v>
      </c>
      <c r="K20437">
        <v>0</v>
      </c>
      <c r="L20437">
        <v>1902</v>
      </c>
      <c r="M20437">
        <v>30</v>
      </c>
      <c r="N20437" t="s">
        <v>22</v>
      </c>
      <c r="O20437" t="s">
        <v>43</v>
      </c>
    </row>
    <row r="20438" spans="1:15" x14ac:dyDescent="0.3">
      <c r="A20438">
        <v>47</v>
      </c>
      <c r="C20438">
        <v>186805</v>
      </c>
      <c r="D20438" t="s">
        <v>29</v>
      </c>
      <c r="E20438">
        <v>9</v>
      </c>
      <c r="F20438" t="s">
        <v>25</v>
      </c>
      <c r="H20438" t="s">
        <v>19</v>
      </c>
      <c r="I20438" t="s">
        <v>20</v>
      </c>
      <c r="J20438" t="s">
        <v>36</v>
      </c>
      <c r="K20438">
        <v>0</v>
      </c>
      <c r="L20438">
        <v>0</v>
      </c>
      <c r="M20438">
        <v>35</v>
      </c>
      <c r="N20438" t="s">
        <v>22</v>
      </c>
      <c r="O20438" t="s">
        <v>23</v>
      </c>
    </row>
    <row r="20439" spans="1:15" x14ac:dyDescent="0.3">
      <c r="A20439">
        <v>31</v>
      </c>
      <c r="B20439" t="s">
        <v>28</v>
      </c>
      <c r="C20439">
        <v>154297</v>
      </c>
      <c r="D20439" t="s">
        <v>29</v>
      </c>
      <c r="E20439">
        <v>9</v>
      </c>
      <c r="F20439" t="s">
        <v>17</v>
      </c>
      <c r="G20439" t="s">
        <v>49</v>
      </c>
      <c r="H20439" t="s">
        <v>58</v>
      </c>
      <c r="I20439" t="s">
        <v>33</v>
      </c>
      <c r="J20439" t="s">
        <v>36</v>
      </c>
      <c r="K20439">
        <v>0</v>
      </c>
      <c r="L20439">
        <v>0</v>
      </c>
      <c r="M20439">
        <v>24</v>
      </c>
      <c r="N20439" t="s">
        <v>22</v>
      </c>
      <c r="O20439" t="s">
        <v>23</v>
      </c>
    </row>
    <row r="20440" spans="1:15" x14ac:dyDescent="0.3">
      <c r="A20440">
        <v>23</v>
      </c>
      <c r="B20440" t="s">
        <v>28</v>
      </c>
      <c r="C20440">
        <v>103064</v>
      </c>
      <c r="D20440" t="s">
        <v>29</v>
      </c>
      <c r="E20440">
        <v>9</v>
      </c>
      <c r="F20440" t="s">
        <v>17</v>
      </c>
      <c r="G20440" t="s">
        <v>18</v>
      </c>
      <c r="H20440" t="s">
        <v>47</v>
      </c>
      <c r="I20440" t="s">
        <v>20</v>
      </c>
      <c r="J20440" t="s">
        <v>36</v>
      </c>
      <c r="K20440">
        <v>0</v>
      </c>
      <c r="L20440">
        <v>0</v>
      </c>
      <c r="M20440">
        <v>40</v>
      </c>
      <c r="N20440" t="s">
        <v>22</v>
      </c>
      <c r="O20440" t="s">
        <v>23</v>
      </c>
    </row>
    <row r="20441" spans="1:15" x14ac:dyDescent="0.3">
      <c r="A20441">
        <v>17</v>
      </c>
      <c r="B20441" t="s">
        <v>28</v>
      </c>
      <c r="C20441">
        <v>93235</v>
      </c>
      <c r="D20441" t="s">
        <v>93</v>
      </c>
      <c r="E20441">
        <v>8</v>
      </c>
      <c r="F20441" t="s">
        <v>17</v>
      </c>
      <c r="G20441" t="s">
        <v>41</v>
      </c>
      <c r="H20441" t="s">
        <v>47</v>
      </c>
      <c r="I20441" t="s">
        <v>20</v>
      </c>
      <c r="J20441" t="s">
        <v>36</v>
      </c>
      <c r="K20441">
        <v>0</v>
      </c>
      <c r="L20441">
        <v>1721</v>
      </c>
      <c r="M20441">
        <v>25</v>
      </c>
      <c r="N20441" t="s">
        <v>22</v>
      </c>
      <c r="O20441" t="s">
        <v>23</v>
      </c>
    </row>
    <row r="20442" spans="1:15" x14ac:dyDescent="0.3">
      <c r="A20442">
        <v>63</v>
      </c>
      <c r="B20442" t="s">
        <v>28</v>
      </c>
      <c r="C20442">
        <v>440607</v>
      </c>
      <c r="D20442" t="s">
        <v>84</v>
      </c>
      <c r="E20442">
        <v>1</v>
      </c>
      <c r="F20442" t="s">
        <v>25</v>
      </c>
      <c r="G20442" t="s">
        <v>34</v>
      </c>
      <c r="H20442" t="s">
        <v>27</v>
      </c>
      <c r="I20442" t="s">
        <v>68</v>
      </c>
      <c r="J20442" t="s">
        <v>21</v>
      </c>
      <c r="K20442">
        <v>0</v>
      </c>
      <c r="L20442">
        <v>0</v>
      </c>
      <c r="M20442">
        <v>30</v>
      </c>
      <c r="N20442" t="s">
        <v>55</v>
      </c>
      <c r="O20442" t="s">
        <v>23</v>
      </c>
    </row>
    <row r="20443" spans="1:15" x14ac:dyDescent="0.3">
      <c r="A20443">
        <v>44</v>
      </c>
      <c r="B20443" t="s">
        <v>28</v>
      </c>
      <c r="C20443">
        <v>212894</v>
      </c>
      <c r="D20443" t="s">
        <v>69</v>
      </c>
      <c r="E20443">
        <v>15</v>
      </c>
      <c r="F20443" t="s">
        <v>30</v>
      </c>
      <c r="G20443" t="s">
        <v>34</v>
      </c>
      <c r="H20443" t="s">
        <v>19</v>
      </c>
      <c r="I20443" t="s">
        <v>20</v>
      </c>
      <c r="J20443" t="s">
        <v>21</v>
      </c>
      <c r="K20443">
        <v>0</v>
      </c>
      <c r="L20443">
        <v>0</v>
      </c>
      <c r="M20443">
        <v>55</v>
      </c>
      <c r="N20443" t="s">
        <v>22</v>
      </c>
      <c r="O20443" t="s">
        <v>43</v>
      </c>
    </row>
    <row r="20444" spans="1:15" x14ac:dyDescent="0.3">
      <c r="A20444">
        <v>30</v>
      </c>
      <c r="B20444" t="s">
        <v>28</v>
      </c>
      <c r="C20444">
        <v>167990</v>
      </c>
      <c r="D20444" t="s">
        <v>69</v>
      </c>
      <c r="E20444">
        <v>15</v>
      </c>
      <c r="F20444" t="s">
        <v>25</v>
      </c>
      <c r="G20444" t="s">
        <v>34</v>
      </c>
      <c r="H20444" t="s">
        <v>27</v>
      </c>
      <c r="I20444" t="s">
        <v>20</v>
      </c>
      <c r="J20444" t="s">
        <v>21</v>
      </c>
      <c r="K20444">
        <v>0</v>
      </c>
      <c r="L20444">
        <v>0</v>
      </c>
      <c r="M20444">
        <v>60</v>
      </c>
      <c r="N20444" t="s">
        <v>22</v>
      </c>
      <c r="O20444" t="s">
        <v>43</v>
      </c>
    </row>
    <row r="20445" spans="1:15" x14ac:dyDescent="0.3">
      <c r="A20445">
        <v>23</v>
      </c>
      <c r="B20445" t="s">
        <v>28</v>
      </c>
      <c r="C20445">
        <v>378460</v>
      </c>
      <c r="D20445" t="s">
        <v>44</v>
      </c>
      <c r="E20445">
        <v>10</v>
      </c>
      <c r="F20445" t="s">
        <v>17</v>
      </c>
      <c r="G20445" t="s">
        <v>34</v>
      </c>
      <c r="H20445" t="s">
        <v>47</v>
      </c>
      <c r="I20445" t="s">
        <v>20</v>
      </c>
      <c r="J20445" t="s">
        <v>21</v>
      </c>
      <c r="K20445">
        <v>0</v>
      </c>
      <c r="L20445">
        <v>0</v>
      </c>
      <c r="M20445">
        <v>20</v>
      </c>
      <c r="N20445" t="s">
        <v>22</v>
      </c>
      <c r="O20445" t="s">
        <v>23</v>
      </c>
    </row>
    <row r="20446" spans="1:15" x14ac:dyDescent="0.3">
      <c r="A20446">
        <v>44</v>
      </c>
      <c r="B20446" t="s">
        <v>28</v>
      </c>
      <c r="C20446">
        <v>151089</v>
      </c>
      <c r="D20446" t="s">
        <v>38</v>
      </c>
      <c r="E20446">
        <v>14</v>
      </c>
      <c r="F20446" t="s">
        <v>25</v>
      </c>
      <c r="G20446" t="s">
        <v>34</v>
      </c>
      <c r="H20446" t="s">
        <v>27</v>
      </c>
      <c r="I20446" t="s">
        <v>20</v>
      </c>
      <c r="J20446" t="s">
        <v>21</v>
      </c>
      <c r="K20446">
        <v>0</v>
      </c>
      <c r="L20446">
        <v>1887</v>
      </c>
      <c r="M20446">
        <v>60</v>
      </c>
      <c r="N20446" t="s">
        <v>22</v>
      </c>
      <c r="O20446" t="s">
        <v>43</v>
      </c>
    </row>
    <row r="20447" spans="1:15" x14ac:dyDescent="0.3">
      <c r="A20447">
        <v>24</v>
      </c>
      <c r="B20447" t="s">
        <v>28</v>
      </c>
      <c r="C20447">
        <v>153583</v>
      </c>
      <c r="D20447" t="s">
        <v>44</v>
      </c>
      <c r="E20447">
        <v>10</v>
      </c>
      <c r="F20447" t="s">
        <v>17</v>
      </c>
      <c r="G20447" t="s">
        <v>49</v>
      </c>
      <c r="H20447" t="s">
        <v>47</v>
      </c>
      <c r="I20447" t="s">
        <v>20</v>
      </c>
      <c r="J20447" t="s">
        <v>36</v>
      </c>
      <c r="K20447">
        <v>0</v>
      </c>
      <c r="L20447">
        <v>0</v>
      </c>
      <c r="M20447">
        <v>40</v>
      </c>
      <c r="N20447" t="s">
        <v>22</v>
      </c>
      <c r="O20447" t="s">
        <v>23</v>
      </c>
    </row>
    <row r="20448" spans="1:15" x14ac:dyDescent="0.3">
      <c r="A20448">
        <v>34</v>
      </c>
      <c r="B20448" t="s">
        <v>28</v>
      </c>
      <c r="C20448">
        <v>114639</v>
      </c>
      <c r="D20448" t="s">
        <v>44</v>
      </c>
      <c r="E20448">
        <v>10</v>
      </c>
      <c r="F20448" t="s">
        <v>17</v>
      </c>
      <c r="G20448" t="s">
        <v>31</v>
      </c>
      <c r="H20448" t="s">
        <v>73</v>
      </c>
      <c r="I20448" t="s">
        <v>20</v>
      </c>
      <c r="J20448" t="s">
        <v>21</v>
      </c>
      <c r="K20448">
        <v>0</v>
      </c>
      <c r="L20448">
        <v>0</v>
      </c>
      <c r="M20448">
        <v>20</v>
      </c>
      <c r="N20448" t="s">
        <v>22</v>
      </c>
      <c r="O20448" t="s">
        <v>23</v>
      </c>
    </row>
    <row r="20449" spans="1:15" x14ac:dyDescent="0.3">
      <c r="A20449">
        <v>37</v>
      </c>
      <c r="B20449" t="s">
        <v>28</v>
      </c>
      <c r="C20449">
        <v>344480</v>
      </c>
      <c r="D20449" t="s">
        <v>44</v>
      </c>
      <c r="E20449">
        <v>10</v>
      </c>
      <c r="F20449" t="s">
        <v>25</v>
      </c>
      <c r="G20449" t="s">
        <v>51</v>
      </c>
      <c r="H20449" t="s">
        <v>27</v>
      </c>
      <c r="I20449" t="s">
        <v>20</v>
      </c>
      <c r="J20449" t="s">
        <v>21</v>
      </c>
      <c r="K20449">
        <v>0</v>
      </c>
      <c r="L20449">
        <v>0</v>
      </c>
      <c r="M20449">
        <v>65</v>
      </c>
      <c r="N20449" t="s">
        <v>22</v>
      </c>
      <c r="O20449" t="s">
        <v>23</v>
      </c>
    </row>
    <row r="20450" spans="1:15" x14ac:dyDescent="0.3">
      <c r="A20450">
        <v>24</v>
      </c>
      <c r="B20450" t="s">
        <v>28</v>
      </c>
      <c r="C20450">
        <v>188300</v>
      </c>
      <c r="D20450" t="s">
        <v>32</v>
      </c>
      <c r="E20450">
        <v>7</v>
      </c>
      <c r="F20450" t="s">
        <v>17</v>
      </c>
      <c r="G20450" t="s">
        <v>57</v>
      </c>
      <c r="H20450" t="s">
        <v>58</v>
      </c>
      <c r="I20450" t="s">
        <v>20</v>
      </c>
      <c r="J20450" t="s">
        <v>36</v>
      </c>
      <c r="K20450">
        <v>0</v>
      </c>
      <c r="L20450">
        <v>0</v>
      </c>
      <c r="M20450">
        <v>40</v>
      </c>
      <c r="N20450" t="s">
        <v>22</v>
      </c>
      <c r="O20450" t="s">
        <v>23</v>
      </c>
    </row>
    <row r="20451" spans="1:15" x14ac:dyDescent="0.3">
      <c r="A20451">
        <v>32</v>
      </c>
      <c r="B20451" t="s">
        <v>28</v>
      </c>
      <c r="C20451">
        <v>105938</v>
      </c>
      <c r="D20451" t="s">
        <v>29</v>
      </c>
      <c r="E20451">
        <v>9</v>
      </c>
      <c r="F20451" t="s">
        <v>30</v>
      </c>
      <c r="G20451" t="s">
        <v>57</v>
      </c>
      <c r="H20451" t="s">
        <v>47</v>
      </c>
      <c r="I20451" t="s">
        <v>33</v>
      </c>
      <c r="J20451" t="s">
        <v>36</v>
      </c>
      <c r="K20451">
        <v>0</v>
      </c>
      <c r="L20451">
        <v>0</v>
      </c>
      <c r="M20451">
        <v>40</v>
      </c>
      <c r="N20451" t="s">
        <v>22</v>
      </c>
      <c r="O20451" t="s">
        <v>23</v>
      </c>
    </row>
    <row r="20452" spans="1:15" x14ac:dyDescent="0.3">
      <c r="A20452">
        <v>42</v>
      </c>
      <c r="B20452" t="s">
        <v>24</v>
      </c>
      <c r="C20452">
        <v>217826</v>
      </c>
      <c r="D20452" t="s">
        <v>29</v>
      </c>
      <c r="E20452">
        <v>9</v>
      </c>
      <c r="F20452" t="s">
        <v>25</v>
      </c>
      <c r="G20452" t="s">
        <v>51</v>
      </c>
      <c r="H20452" t="s">
        <v>27</v>
      </c>
      <c r="I20452" t="s">
        <v>33</v>
      </c>
      <c r="J20452" t="s">
        <v>21</v>
      </c>
      <c r="K20452">
        <v>0</v>
      </c>
      <c r="L20452">
        <v>0</v>
      </c>
      <c r="M20452">
        <v>25</v>
      </c>
      <c r="N20452" t="s">
        <v>42</v>
      </c>
      <c r="O20452" t="s">
        <v>23</v>
      </c>
    </row>
    <row r="20453" spans="1:15" x14ac:dyDescent="0.3">
      <c r="A20453">
        <v>20</v>
      </c>
      <c r="B20453" t="s">
        <v>28</v>
      </c>
      <c r="C20453">
        <v>379525</v>
      </c>
      <c r="D20453" t="s">
        <v>44</v>
      </c>
      <c r="E20453">
        <v>10</v>
      </c>
      <c r="F20453" t="s">
        <v>17</v>
      </c>
      <c r="G20453" t="s">
        <v>41</v>
      </c>
      <c r="H20453" t="s">
        <v>47</v>
      </c>
      <c r="I20453" t="s">
        <v>20</v>
      </c>
      <c r="J20453" t="s">
        <v>36</v>
      </c>
      <c r="K20453">
        <v>0</v>
      </c>
      <c r="L20453">
        <v>0</v>
      </c>
      <c r="M20453">
        <v>10</v>
      </c>
      <c r="N20453" t="s">
        <v>22</v>
      </c>
      <c r="O20453" t="s">
        <v>23</v>
      </c>
    </row>
    <row r="20454" spans="1:15" x14ac:dyDescent="0.3">
      <c r="A20454">
        <v>34</v>
      </c>
      <c r="B20454" t="s">
        <v>15</v>
      </c>
      <c r="C20454">
        <v>177331</v>
      </c>
      <c r="D20454" t="s">
        <v>44</v>
      </c>
      <c r="E20454">
        <v>10</v>
      </c>
      <c r="F20454" t="s">
        <v>25</v>
      </c>
      <c r="G20454" t="s">
        <v>34</v>
      </c>
      <c r="H20454" t="s">
        <v>27</v>
      </c>
      <c r="I20454" t="s">
        <v>33</v>
      </c>
      <c r="J20454" t="s">
        <v>21</v>
      </c>
      <c r="K20454">
        <v>4386</v>
      </c>
      <c r="L20454">
        <v>0</v>
      </c>
      <c r="M20454">
        <v>40</v>
      </c>
      <c r="N20454" t="s">
        <v>22</v>
      </c>
      <c r="O20454" t="s">
        <v>43</v>
      </c>
    </row>
    <row r="20455" spans="1:15" x14ac:dyDescent="0.3">
      <c r="A20455">
        <v>37</v>
      </c>
      <c r="B20455" t="s">
        <v>28</v>
      </c>
      <c r="C20455">
        <v>127918</v>
      </c>
      <c r="D20455" t="s">
        <v>44</v>
      </c>
      <c r="E20455">
        <v>10</v>
      </c>
      <c r="F20455" t="s">
        <v>17</v>
      </c>
      <c r="G20455" t="s">
        <v>53</v>
      </c>
      <c r="H20455" t="s">
        <v>58</v>
      </c>
      <c r="I20455" t="s">
        <v>20</v>
      </c>
      <c r="J20455" t="s">
        <v>36</v>
      </c>
      <c r="K20455">
        <v>0</v>
      </c>
      <c r="L20455">
        <v>0</v>
      </c>
      <c r="M20455">
        <v>20</v>
      </c>
      <c r="N20455" t="s">
        <v>66</v>
      </c>
      <c r="O20455" t="s">
        <v>23</v>
      </c>
    </row>
    <row r="20456" spans="1:15" x14ac:dyDescent="0.3">
      <c r="A20456">
        <v>47</v>
      </c>
      <c r="B20456" t="s">
        <v>61</v>
      </c>
      <c r="C20456">
        <v>27067</v>
      </c>
      <c r="D20456" t="s">
        <v>29</v>
      </c>
      <c r="E20456">
        <v>9</v>
      </c>
      <c r="F20456" t="s">
        <v>30</v>
      </c>
      <c r="G20456" t="s">
        <v>18</v>
      </c>
      <c r="H20456" t="s">
        <v>19</v>
      </c>
      <c r="I20456" t="s">
        <v>20</v>
      </c>
      <c r="J20456" t="s">
        <v>36</v>
      </c>
      <c r="K20456">
        <v>0</v>
      </c>
      <c r="L20456">
        <v>0</v>
      </c>
      <c r="M20456">
        <v>40</v>
      </c>
      <c r="N20456" t="s">
        <v>22</v>
      </c>
      <c r="O20456" t="s">
        <v>23</v>
      </c>
    </row>
    <row r="20457" spans="1:15" x14ac:dyDescent="0.3">
      <c r="A20457">
        <v>25</v>
      </c>
      <c r="B20457" t="s">
        <v>28</v>
      </c>
      <c r="C20457">
        <v>250038</v>
      </c>
      <c r="D20457" t="s">
        <v>39</v>
      </c>
      <c r="E20457">
        <v>5</v>
      </c>
      <c r="F20457" t="s">
        <v>17</v>
      </c>
      <c r="G20457" t="s">
        <v>56</v>
      </c>
      <c r="H20457" t="s">
        <v>73</v>
      </c>
      <c r="I20457" t="s">
        <v>20</v>
      </c>
      <c r="J20457" t="s">
        <v>21</v>
      </c>
      <c r="K20457">
        <v>0</v>
      </c>
      <c r="L20457">
        <v>0</v>
      </c>
      <c r="M20457">
        <v>45</v>
      </c>
      <c r="N20457" t="s">
        <v>55</v>
      </c>
      <c r="O20457" t="s">
        <v>23</v>
      </c>
    </row>
    <row r="20458" spans="1:15" x14ac:dyDescent="0.3">
      <c r="A20458">
        <v>36</v>
      </c>
      <c r="B20458" t="s">
        <v>24</v>
      </c>
      <c r="C20458">
        <v>36270</v>
      </c>
      <c r="D20458" t="s">
        <v>29</v>
      </c>
      <c r="E20458">
        <v>9</v>
      </c>
      <c r="F20458" t="s">
        <v>25</v>
      </c>
      <c r="G20458" t="s">
        <v>56</v>
      </c>
      <c r="H20458" t="s">
        <v>27</v>
      </c>
      <c r="I20458" t="s">
        <v>20</v>
      </c>
      <c r="J20458" t="s">
        <v>21</v>
      </c>
      <c r="K20458">
        <v>0</v>
      </c>
      <c r="L20458">
        <v>1977</v>
      </c>
      <c r="M20458">
        <v>65</v>
      </c>
      <c r="N20458" t="s">
        <v>22</v>
      </c>
      <c r="O20458" t="s">
        <v>43</v>
      </c>
    </row>
    <row r="20459" spans="1:15" x14ac:dyDescent="0.3">
      <c r="A20459">
        <v>60</v>
      </c>
      <c r="B20459" t="s">
        <v>28</v>
      </c>
      <c r="C20459">
        <v>308608</v>
      </c>
      <c r="D20459" t="s">
        <v>29</v>
      </c>
      <c r="E20459">
        <v>9</v>
      </c>
      <c r="F20459" t="s">
        <v>25</v>
      </c>
      <c r="G20459" t="s">
        <v>49</v>
      </c>
      <c r="H20459" t="s">
        <v>27</v>
      </c>
      <c r="I20459" t="s">
        <v>20</v>
      </c>
      <c r="J20459" t="s">
        <v>21</v>
      </c>
      <c r="K20459">
        <v>0</v>
      </c>
      <c r="L20459">
        <v>0</v>
      </c>
      <c r="M20459">
        <v>50</v>
      </c>
      <c r="N20459" t="s">
        <v>22</v>
      </c>
      <c r="O20459" t="s">
        <v>23</v>
      </c>
    </row>
    <row r="20460" spans="1:15" x14ac:dyDescent="0.3">
      <c r="A20460">
        <v>64</v>
      </c>
      <c r="B20460" t="s">
        <v>71</v>
      </c>
      <c r="C20460">
        <v>213574</v>
      </c>
      <c r="D20460" t="s">
        <v>29</v>
      </c>
      <c r="E20460">
        <v>9</v>
      </c>
      <c r="F20460" t="s">
        <v>25</v>
      </c>
      <c r="G20460" t="s">
        <v>51</v>
      </c>
      <c r="H20460" t="s">
        <v>27</v>
      </c>
      <c r="I20460" t="s">
        <v>20</v>
      </c>
      <c r="J20460" t="s">
        <v>21</v>
      </c>
      <c r="K20460">
        <v>2635</v>
      </c>
      <c r="L20460">
        <v>0</v>
      </c>
      <c r="M20460">
        <v>10</v>
      </c>
      <c r="N20460" t="s">
        <v>22</v>
      </c>
      <c r="O20460" t="s">
        <v>23</v>
      </c>
    </row>
    <row r="20461" spans="1:15" x14ac:dyDescent="0.3">
      <c r="A20461">
        <v>32</v>
      </c>
      <c r="B20461" t="s">
        <v>63</v>
      </c>
      <c r="C20461">
        <v>235109</v>
      </c>
      <c r="D20461" t="s">
        <v>16</v>
      </c>
      <c r="E20461">
        <v>13</v>
      </c>
      <c r="F20461" t="s">
        <v>25</v>
      </c>
      <c r="G20461" t="s">
        <v>18</v>
      </c>
      <c r="H20461" t="s">
        <v>35</v>
      </c>
      <c r="I20461" t="s">
        <v>20</v>
      </c>
      <c r="J20461" t="s">
        <v>36</v>
      </c>
      <c r="K20461">
        <v>0</v>
      </c>
      <c r="L20461">
        <v>0</v>
      </c>
      <c r="M20461">
        <v>40</v>
      </c>
      <c r="N20461" t="s">
        <v>22</v>
      </c>
      <c r="O20461" t="s">
        <v>23</v>
      </c>
    </row>
    <row r="20462" spans="1:15" x14ac:dyDescent="0.3">
      <c r="A20462">
        <v>33</v>
      </c>
      <c r="B20462" t="s">
        <v>15</v>
      </c>
      <c r="C20462">
        <v>374905</v>
      </c>
      <c r="D20462" t="s">
        <v>74</v>
      </c>
      <c r="E20462">
        <v>6</v>
      </c>
      <c r="F20462" t="s">
        <v>25</v>
      </c>
      <c r="G20462" t="s">
        <v>41</v>
      </c>
      <c r="H20462" t="s">
        <v>27</v>
      </c>
      <c r="I20462" t="s">
        <v>20</v>
      </c>
      <c r="J20462" t="s">
        <v>21</v>
      </c>
      <c r="K20462">
        <v>0</v>
      </c>
      <c r="L20462">
        <v>0</v>
      </c>
      <c r="M20462">
        <v>40</v>
      </c>
      <c r="N20462" t="s">
        <v>22</v>
      </c>
      <c r="O20462" t="s">
        <v>23</v>
      </c>
    </row>
    <row r="20463" spans="1:15" x14ac:dyDescent="0.3">
      <c r="A20463">
        <v>71</v>
      </c>
      <c r="B20463" t="s">
        <v>28</v>
      </c>
      <c r="C20463">
        <v>118876</v>
      </c>
      <c r="D20463" t="s">
        <v>16</v>
      </c>
      <c r="E20463">
        <v>13</v>
      </c>
      <c r="F20463" t="s">
        <v>17</v>
      </c>
      <c r="G20463" t="s">
        <v>26</v>
      </c>
      <c r="H20463" t="s">
        <v>19</v>
      </c>
      <c r="I20463" t="s">
        <v>20</v>
      </c>
      <c r="J20463" t="s">
        <v>36</v>
      </c>
      <c r="K20463">
        <v>0</v>
      </c>
      <c r="L20463">
        <v>0</v>
      </c>
      <c r="M20463">
        <v>14</v>
      </c>
      <c r="N20463" t="s">
        <v>22</v>
      </c>
      <c r="O20463" t="s">
        <v>23</v>
      </c>
    </row>
    <row r="20464" spans="1:15" x14ac:dyDescent="0.3">
      <c r="A20464">
        <v>55</v>
      </c>
      <c r="B20464" t="s">
        <v>63</v>
      </c>
      <c r="C20464">
        <v>223716</v>
      </c>
      <c r="D20464" t="s">
        <v>44</v>
      </c>
      <c r="E20464">
        <v>10</v>
      </c>
      <c r="F20464" t="s">
        <v>30</v>
      </c>
      <c r="G20464" t="s">
        <v>26</v>
      </c>
      <c r="H20464" t="s">
        <v>19</v>
      </c>
      <c r="I20464" t="s">
        <v>54</v>
      </c>
      <c r="J20464" t="s">
        <v>36</v>
      </c>
      <c r="K20464">
        <v>0</v>
      </c>
      <c r="L20464">
        <v>0</v>
      </c>
      <c r="M20464">
        <v>40</v>
      </c>
      <c r="N20464" t="s">
        <v>22</v>
      </c>
      <c r="O20464" t="s">
        <v>23</v>
      </c>
    </row>
    <row r="20465" spans="1:15" x14ac:dyDescent="0.3">
      <c r="A20465">
        <v>85</v>
      </c>
      <c r="B20465" t="s">
        <v>24</v>
      </c>
      <c r="C20465">
        <v>166027</v>
      </c>
      <c r="D20465" t="s">
        <v>29</v>
      </c>
      <c r="E20465">
        <v>9</v>
      </c>
      <c r="F20465" t="s">
        <v>79</v>
      </c>
      <c r="G20465" t="s">
        <v>49</v>
      </c>
      <c r="H20465" t="s">
        <v>19</v>
      </c>
      <c r="I20465" t="s">
        <v>20</v>
      </c>
      <c r="J20465" t="s">
        <v>36</v>
      </c>
      <c r="K20465">
        <v>0</v>
      </c>
      <c r="L20465">
        <v>0</v>
      </c>
      <c r="M20465">
        <v>50</v>
      </c>
      <c r="N20465" t="s">
        <v>22</v>
      </c>
      <c r="O20465" t="s">
        <v>23</v>
      </c>
    </row>
    <row r="20466" spans="1:15" x14ac:dyDescent="0.3">
      <c r="A20466">
        <v>57</v>
      </c>
      <c r="B20466" t="s">
        <v>24</v>
      </c>
      <c r="C20466">
        <v>275943</v>
      </c>
      <c r="D20466" t="s">
        <v>52</v>
      </c>
      <c r="E20466">
        <v>4</v>
      </c>
      <c r="F20466" t="s">
        <v>25</v>
      </c>
      <c r="G20466" t="s">
        <v>34</v>
      </c>
      <c r="H20466" t="s">
        <v>27</v>
      </c>
      <c r="I20466" t="s">
        <v>20</v>
      </c>
      <c r="J20466" t="s">
        <v>21</v>
      </c>
      <c r="K20466">
        <v>0</v>
      </c>
      <c r="L20466">
        <v>0</v>
      </c>
      <c r="M20466">
        <v>40</v>
      </c>
      <c r="O20466" t="s">
        <v>23</v>
      </c>
    </row>
    <row r="20467" spans="1:15" x14ac:dyDescent="0.3">
      <c r="A20467">
        <v>39</v>
      </c>
      <c r="B20467" t="s">
        <v>28</v>
      </c>
      <c r="C20467">
        <v>198654</v>
      </c>
      <c r="D20467" t="s">
        <v>69</v>
      </c>
      <c r="E20467">
        <v>15</v>
      </c>
      <c r="F20467" t="s">
        <v>25</v>
      </c>
      <c r="G20467" t="s">
        <v>34</v>
      </c>
      <c r="H20467" t="s">
        <v>27</v>
      </c>
      <c r="I20467" t="s">
        <v>45</v>
      </c>
      <c r="J20467" t="s">
        <v>21</v>
      </c>
      <c r="K20467">
        <v>0</v>
      </c>
      <c r="L20467">
        <v>2415</v>
      </c>
      <c r="M20467">
        <v>67</v>
      </c>
      <c r="N20467" t="s">
        <v>46</v>
      </c>
      <c r="O20467" t="s">
        <v>43</v>
      </c>
    </row>
    <row r="20468" spans="1:15" x14ac:dyDescent="0.3">
      <c r="A20468">
        <v>25</v>
      </c>
      <c r="B20468" t="s">
        <v>28</v>
      </c>
      <c r="C20468">
        <v>109080</v>
      </c>
      <c r="D20468" t="s">
        <v>44</v>
      </c>
      <c r="E20468">
        <v>10</v>
      </c>
      <c r="F20468" t="s">
        <v>17</v>
      </c>
      <c r="G20468" t="s">
        <v>51</v>
      </c>
      <c r="H20468" t="s">
        <v>47</v>
      </c>
      <c r="I20468" t="s">
        <v>20</v>
      </c>
      <c r="J20468" t="s">
        <v>21</v>
      </c>
      <c r="K20468">
        <v>0</v>
      </c>
      <c r="L20468">
        <v>0</v>
      </c>
      <c r="M20468">
        <v>55</v>
      </c>
      <c r="N20468" t="s">
        <v>22</v>
      </c>
      <c r="O20468" t="s">
        <v>23</v>
      </c>
    </row>
    <row r="20469" spans="1:15" x14ac:dyDescent="0.3">
      <c r="A20469">
        <v>58</v>
      </c>
      <c r="B20469" t="s">
        <v>28</v>
      </c>
      <c r="C20469">
        <v>104333</v>
      </c>
      <c r="D20469" t="s">
        <v>44</v>
      </c>
      <c r="E20469">
        <v>10</v>
      </c>
      <c r="F20469" t="s">
        <v>25</v>
      </c>
      <c r="G20469" t="s">
        <v>51</v>
      </c>
      <c r="H20469" t="s">
        <v>27</v>
      </c>
      <c r="I20469" t="s">
        <v>20</v>
      </c>
      <c r="J20469" t="s">
        <v>21</v>
      </c>
      <c r="K20469">
        <v>0</v>
      </c>
      <c r="L20469">
        <v>0</v>
      </c>
      <c r="M20469">
        <v>40</v>
      </c>
      <c r="N20469" t="s">
        <v>22</v>
      </c>
      <c r="O20469" t="s">
        <v>43</v>
      </c>
    </row>
    <row r="20470" spans="1:15" x14ac:dyDescent="0.3">
      <c r="A20470">
        <v>57</v>
      </c>
      <c r="B20470" t="s">
        <v>28</v>
      </c>
      <c r="C20470">
        <v>195876</v>
      </c>
      <c r="D20470" t="s">
        <v>29</v>
      </c>
      <c r="E20470">
        <v>9</v>
      </c>
      <c r="F20470" t="s">
        <v>25</v>
      </c>
      <c r="G20470" t="s">
        <v>51</v>
      </c>
      <c r="H20470" t="s">
        <v>27</v>
      </c>
      <c r="I20470" t="s">
        <v>20</v>
      </c>
      <c r="J20470" t="s">
        <v>21</v>
      </c>
      <c r="K20470">
        <v>0</v>
      </c>
      <c r="L20470">
        <v>0</v>
      </c>
      <c r="M20470">
        <v>40</v>
      </c>
      <c r="N20470" t="s">
        <v>22</v>
      </c>
      <c r="O20470" t="s">
        <v>23</v>
      </c>
    </row>
    <row r="20471" spans="1:15" x14ac:dyDescent="0.3">
      <c r="A20471">
        <v>30</v>
      </c>
      <c r="B20471" t="s">
        <v>28</v>
      </c>
      <c r="C20471">
        <v>390879</v>
      </c>
      <c r="D20471" t="s">
        <v>50</v>
      </c>
      <c r="E20471">
        <v>11</v>
      </c>
      <c r="F20471" t="s">
        <v>30</v>
      </c>
      <c r="G20471" t="s">
        <v>34</v>
      </c>
      <c r="H20471" t="s">
        <v>58</v>
      </c>
      <c r="I20471" t="s">
        <v>20</v>
      </c>
      <c r="J20471" t="s">
        <v>36</v>
      </c>
      <c r="K20471">
        <v>0</v>
      </c>
      <c r="L20471">
        <v>0</v>
      </c>
      <c r="M20471">
        <v>36</v>
      </c>
      <c r="N20471" t="s">
        <v>22</v>
      </c>
      <c r="O20471" t="s">
        <v>23</v>
      </c>
    </row>
    <row r="20472" spans="1:15" x14ac:dyDescent="0.3">
      <c r="A20472">
        <v>19</v>
      </c>
      <c r="B20472" t="s">
        <v>28</v>
      </c>
      <c r="C20472">
        <v>197748</v>
      </c>
      <c r="D20472" t="s">
        <v>32</v>
      </c>
      <c r="E20472">
        <v>7</v>
      </c>
      <c r="F20472" t="s">
        <v>30</v>
      </c>
      <c r="G20472" t="s">
        <v>49</v>
      </c>
      <c r="H20472" t="s">
        <v>58</v>
      </c>
      <c r="I20472" t="s">
        <v>20</v>
      </c>
      <c r="J20472" t="s">
        <v>36</v>
      </c>
      <c r="K20472">
        <v>0</v>
      </c>
      <c r="L20472">
        <v>0</v>
      </c>
      <c r="M20472">
        <v>20</v>
      </c>
      <c r="N20472" t="s">
        <v>22</v>
      </c>
      <c r="O20472" t="s">
        <v>23</v>
      </c>
    </row>
    <row r="20473" spans="1:15" x14ac:dyDescent="0.3">
      <c r="A20473">
        <v>40</v>
      </c>
      <c r="B20473" t="s">
        <v>28</v>
      </c>
      <c r="C20473">
        <v>442045</v>
      </c>
      <c r="D20473" t="s">
        <v>44</v>
      </c>
      <c r="E20473">
        <v>10</v>
      </c>
      <c r="F20473" t="s">
        <v>25</v>
      </c>
      <c r="G20473" t="s">
        <v>34</v>
      </c>
      <c r="H20473" t="s">
        <v>27</v>
      </c>
      <c r="I20473" t="s">
        <v>20</v>
      </c>
      <c r="J20473" t="s">
        <v>21</v>
      </c>
      <c r="K20473">
        <v>0</v>
      </c>
      <c r="L20473">
        <v>0</v>
      </c>
      <c r="M20473">
        <v>40</v>
      </c>
      <c r="N20473" t="s">
        <v>22</v>
      </c>
      <c r="O20473" t="s">
        <v>43</v>
      </c>
    </row>
    <row r="20474" spans="1:15" x14ac:dyDescent="0.3">
      <c r="A20474">
        <v>28</v>
      </c>
      <c r="B20474" t="s">
        <v>28</v>
      </c>
      <c r="C20474">
        <v>44216</v>
      </c>
      <c r="D20474" t="s">
        <v>29</v>
      </c>
      <c r="E20474">
        <v>9</v>
      </c>
      <c r="F20474" t="s">
        <v>17</v>
      </c>
      <c r="G20474" t="s">
        <v>65</v>
      </c>
      <c r="H20474" t="s">
        <v>58</v>
      </c>
      <c r="I20474" t="s">
        <v>54</v>
      </c>
      <c r="J20474" t="s">
        <v>36</v>
      </c>
      <c r="K20474">
        <v>0</v>
      </c>
      <c r="L20474">
        <v>0</v>
      </c>
      <c r="M20474">
        <v>40</v>
      </c>
      <c r="N20474" t="s">
        <v>22</v>
      </c>
      <c r="O20474" t="s">
        <v>23</v>
      </c>
    </row>
    <row r="20475" spans="1:15" x14ac:dyDescent="0.3">
      <c r="A20475">
        <v>43</v>
      </c>
      <c r="B20475" t="s">
        <v>61</v>
      </c>
      <c r="C20475">
        <v>114537</v>
      </c>
      <c r="D20475" t="s">
        <v>16</v>
      </c>
      <c r="E20475">
        <v>13</v>
      </c>
      <c r="F20475" t="s">
        <v>25</v>
      </c>
      <c r="G20475" t="s">
        <v>34</v>
      </c>
      <c r="H20475" t="s">
        <v>27</v>
      </c>
      <c r="I20475" t="s">
        <v>20</v>
      </c>
      <c r="J20475" t="s">
        <v>21</v>
      </c>
      <c r="K20475">
        <v>0</v>
      </c>
      <c r="L20475">
        <v>0</v>
      </c>
      <c r="M20475">
        <v>40</v>
      </c>
      <c r="N20475" t="s">
        <v>22</v>
      </c>
      <c r="O20475" t="s">
        <v>23</v>
      </c>
    </row>
    <row r="20476" spans="1:15" x14ac:dyDescent="0.3">
      <c r="A20476">
        <v>40</v>
      </c>
      <c r="C20476">
        <v>253370</v>
      </c>
      <c r="D20476" t="s">
        <v>29</v>
      </c>
      <c r="E20476">
        <v>9</v>
      </c>
      <c r="F20476" t="s">
        <v>25</v>
      </c>
      <c r="H20476" t="s">
        <v>35</v>
      </c>
      <c r="I20476" t="s">
        <v>20</v>
      </c>
      <c r="J20476" t="s">
        <v>36</v>
      </c>
      <c r="K20476">
        <v>0</v>
      </c>
      <c r="L20476">
        <v>0</v>
      </c>
      <c r="M20476">
        <v>35</v>
      </c>
      <c r="N20476" t="s">
        <v>22</v>
      </c>
      <c r="O20476" t="s">
        <v>43</v>
      </c>
    </row>
    <row r="20477" spans="1:15" x14ac:dyDescent="0.3">
      <c r="A20477">
        <v>19</v>
      </c>
      <c r="B20477" t="s">
        <v>28</v>
      </c>
      <c r="C20477">
        <v>274830</v>
      </c>
      <c r="D20477" t="s">
        <v>29</v>
      </c>
      <c r="E20477">
        <v>9</v>
      </c>
      <c r="F20477" t="s">
        <v>17</v>
      </c>
      <c r="G20477" t="s">
        <v>41</v>
      </c>
      <c r="H20477" t="s">
        <v>47</v>
      </c>
      <c r="I20477" t="s">
        <v>20</v>
      </c>
      <c r="J20477" t="s">
        <v>36</v>
      </c>
      <c r="K20477">
        <v>0</v>
      </c>
      <c r="L20477">
        <v>0</v>
      </c>
      <c r="M20477">
        <v>15</v>
      </c>
      <c r="N20477" t="s">
        <v>22</v>
      </c>
      <c r="O20477" t="s">
        <v>23</v>
      </c>
    </row>
    <row r="20478" spans="1:15" x14ac:dyDescent="0.3">
      <c r="A20478">
        <v>24</v>
      </c>
      <c r="B20478" t="s">
        <v>28</v>
      </c>
      <c r="C20478">
        <v>321763</v>
      </c>
      <c r="D20478" t="s">
        <v>29</v>
      </c>
      <c r="E20478">
        <v>9</v>
      </c>
      <c r="F20478" t="s">
        <v>17</v>
      </c>
      <c r="G20478" t="s">
        <v>26</v>
      </c>
      <c r="H20478" t="s">
        <v>19</v>
      </c>
      <c r="I20478" t="s">
        <v>20</v>
      </c>
      <c r="J20478" t="s">
        <v>21</v>
      </c>
      <c r="K20478">
        <v>0</v>
      </c>
      <c r="L20478">
        <v>0</v>
      </c>
      <c r="M20478">
        <v>38</v>
      </c>
      <c r="N20478" t="s">
        <v>22</v>
      </c>
      <c r="O20478" t="s">
        <v>23</v>
      </c>
    </row>
    <row r="20479" spans="1:15" x14ac:dyDescent="0.3">
      <c r="A20479">
        <v>34</v>
      </c>
      <c r="B20479" t="s">
        <v>28</v>
      </c>
      <c r="C20479">
        <v>213226</v>
      </c>
      <c r="D20479" t="s">
        <v>16</v>
      </c>
      <c r="E20479">
        <v>13</v>
      </c>
      <c r="F20479" t="s">
        <v>17</v>
      </c>
      <c r="G20479" t="s">
        <v>49</v>
      </c>
      <c r="H20479" t="s">
        <v>19</v>
      </c>
      <c r="I20479" t="s">
        <v>20</v>
      </c>
      <c r="J20479" t="s">
        <v>21</v>
      </c>
      <c r="K20479">
        <v>0</v>
      </c>
      <c r="L20479">
        <v>0</v>
      </c>
      <c r="M20479">
        <v>65</v>
      </c>
      <c r="N20479" t="s">
        <v>22</v>
      </c>
      <c r="O20479" t="s">
        <v>43</v>
      </c>
    </row>
    <row r="20480" spans="1:15" x14ac:dyDescent="0.3">
      <c r="A20480">
        <v>22</v>
      </c>
      <c r="B20480" t="s">
        <v>28</v>
      </c>
      <c r="C20480">
        <v>167787</v>
      </c>
      <c r="D20480" t="s">
        <v>29</v>
      </c>
      <c r="E20480">
        <v>9</v>
      </c>
      <c r="F20480" t="s">
        <v>17</v>
      </c>
      <c r="G20480" t="s">
        <v>41</v>
      </c>
      <c r="H20480" t="s">
        <v>19</v>
      </c>
      <c r="I20480" t="s">
        <v>20</v>
      </c>
      <c r="J20480" t="s">
        <v>36</v>
      </c>
      <c r="K20480">
        <v>0</v>
      </c>
      <c r="L20480">
        <v>0</v>
      </c>
      <c r="M20480">
        <v>40</v>
      </c>
      <c r="N20480" t="s">
        <v>22</v>
      </c>
      <c r="O20480" t="s">
        <v>23</v>
      </c>
    </row>
    <row r="20481" spans="1:15" x14ac:dyDescent="0.3">
      <c r="A20481">
        <v>64</v>
      </c>
      <c r="B20481" t="s">
        <v>24</v>
      </c>
      <c r="C20481">
        <v>352712</v>
      </c>
      <c r="D20481" t="s">
        <v>50</v>
      </c>
      <c r="E20481">
        <v>11</v>
      </c>
      <c r="F20481" t="s">
        <v>25</v>
      </c>
      <c r="G20481" t="s">
        <v>56</v>
      </c>
      <c r="H20481" t="s">
        <v>27</v>
      </c>
      <c r="I20481" t="s">
        <v>20</v>
      </c>
      <c r="J20481" t="s">
        <v>21</v>
      </c>
      <c r="K20481">
        <v>0</v>
      </c>
      <c r="L20481">
        <v>0</v>
      </c>
      <c r="M20481">
        <v>55</v>
      </c>
      <c r="N20481" t="s">
        <v>22</v>
      </c>
      <c r="O20481" t="s">
        <v>23</v>
      </c>
    </row>
    <row r="20482" spans="1:15" x14ac:dyDescent="0.3">
      <c r="A20482">
        <v>55</v>
      </c>
      <c r="C20482">
        <v>316027</v>
      </c>
      <c r="D20482" t="s">
        <v>52</v>
      </c>
      <c r="E20482">
        <v>4</v>
      </c>
      <c r="F20482" t="s">
        <v>25</v>
      </c>
      <c r="H20482" t="s">
        <v>27</v>
      </c>
      <c r="I20482" t="s">
        <v>20</v>
      </c>
      <c r="J20482" t="s">
        <v>21</v>
      </c>
      <c r="K20482">
        <v>0</v>
      </c>
      <c r="L20482">
        <v>0</v>
      </c>
      <c r="M20482">
        <v>40</v>
      </c>
      <c r="O20482" t="s">
        <v>23</v>
      </c>
    </row>
    <row r="20483" spans="1:15" x14ac:dyDescent="0.3">
      <c r="A20483">
        <v>26</v>
      </c>
      <c r="B20483" t="s">
        <v>28</v>
      </c>
      <c r="C20483">
        <v>213412</v>
      </c>
      <c r="D20483" t="s">
        <v>32</v>
      </c>
      <c r="E20483">
        <v>7</v>
      </c>
      <c r="F20483" t="s">
        <v>25</v>
      </c>
      <c r="G20483" t="s">
        <v>51</v>
      </c>
      <c r="H20483" t="s">
        <v>27</v>
      </c>
      <c r="I20483" t="s">
        <v>20</v>
      </c>
      <c r="J20483" t="s">
        <v>21</v>
      </c>
      <c r="K20483">
        <v>0</v>
      </c>
      <c r="L20483">
        <v>0</v>
      </c>
      <c r="M20483">
        <v>40</v>
      </c>
      <c r="N20483" t="s">
        <v>22</v>
      </c>
      <c r="O20483" t="s">
        <v>23</v>
      </c>
    </row>
    <row r="20484" spans="1:15" x14ac:dyDescent="0.3">
      <c r="A20484">
        <v>80</v>
      </c>
      <c r="B20484" t="s">
        <v>28</v>
      </c>
      <c r="C20484">
        <v>202483</v>
      </c>
      <c r="D20484" t="s">
        <v>29</v>
      </c>
      <c r="E20484">
        <v>9</v>
      </c>
      <c r="F20484" t="s">
        <v>40</v>
      </c>
      <c r="G20484" t="s">
        <v>18</v>
      </c>
      <c r="H20484" t="s">
        <v>19</v>
      </c>
      <c r="I20484" t="s">
        <v>20</v>
      </c>
      <c r="J20484" t="s">
        <v>36</v>
      </c>
      <c r="K20484">
        <v>0</v>
      </c>
      <c r="L20484">
        <v>0</v>
      </c>
      <c r="M20484">
        <v>16</v>
      </c>
      <c r="N20484" t="s">
        <v>22</v>
      </c>
      <c r="O20484" t="s">
        <v>23</v>
      </c>
    </row>
    <row r="20485" spans="1:15" x14ac:dyDescent="0.3">
      <c r="A20485">
        <v>79</v>
      </c>
      <c r="B20485" t="s">
        <v>63</v>
      </c>
      <c r="C20485">
        <v>146244</v>
      </c>
      <c r="D20485" t="s">
        <v>59</v>
      </c>
      <c r="E20485">
        <v>16</v>
      </c>
      <c r="F20485" t="s">
        <v>79</v>
      </c>
      <c r="G20485" t="s">
        <v>34</v>
      </c>
      <c r="H20485" t="s">
        <v>58</v>
      </c>
      <c r="I20485" t="s">
        <v>20</v>
      </c>
      <c r="J20485" t="s">
        <v>36</v>
      </c>
      <c r="K20485">
        <v>0</v>
      </c>
      <c r="L20485">
        <v>0</v>
      </c>
      <c r="M20485">
        <v>40</v>
      </c>
      <c r="N20485" t="s">
        <v>22</v>
      </c>
      <c r="O20485" t="s">
        <v>23</v>
      </c>
    </row>
    <row r="20486" spans="1:15" x14ac:dyDescent="0.3">
      <c r="A20486">
        <v>58</v>
      </c>
      <c r="B20486" t="s">
        <v>24</v>
      </c>
      <c r="C20486">
        <v>450544</v>
      </c>
      <c r="D20486" t="s">
        <v>16</v>
      </c>
      <c r="E20486">
        <v>13</v>
      </c>
      <c r="F20486" t="s">
        <v>25</v>
      </c>
      <c r="G20486" t="s">
        <v>26</v>
      </c>
      <c r="H20486" t="s">
        <v>27</v>
      </c>
      <c r="I20486" t="s">
        <v>20</v>
      </c>
      <c r="J20486" t="s">
        <v>21</v>
      </c>
      <c r="K20486">
        <v>0</v>
      </c>
      <c r="L20486">
        <v>0</v>
      </c>
      <c r="M20486">
        <v>40</v>
      </c>
      <c r="N20486" t="s">
        <v>22</v>
      </c>
      <c r="O20486" t="s">
        <v>43</v>
      </c>
    </row>
    <row r="20487" spans="1:15" x14ac:dyDescent="0.3">
      <c r="A20487">
        <v>43</v>
      </c>
      <c r="B20487" t="s">
        <v>28</v>
      </c>
      <c r="C20487">
        <v>81243</v>
      </c>
      <c r="D20487" t="s">
        <v>16</v>
      </c>
      <c r="E20487">
        <v>13</v>
      </c>
      <c r="F20487" t="s">
        <v>30</v>
      </c>
      <c r="G20487" t="s">
        <v>62</v>
      </c>
      <c r="H20487" t="s">
        <v>19</v>
      </c>
      <c r="I20487" t="s">
        <v>20</v>
      </c>
      <c r="J20487" t="s">
        <v>21</v>
      </c>
      <c r="K20487">
        <v>0</v>
      </c>
      <c r="L20487">
        <v>1876</v>
      </c>
      <c r="M20487">
        <v>40</v>
      </c>
      <c r="N20487" t="s">
        <v>22</v>
      </c>
      <c r="O20487" t="s">
        <v>23</v>
      </c>
    </row>
    <row r="20488" spans="1:15" x14ac:dyDescent="0.3">
      <c r="A20488">
        <v>43</v>
      </c>
      <c r="B20488" t="s">
        <v>28</v>
      </c>
      <c r="C20488">
        <v>195258</v>
      </c>
      <c r="D20488" t="s">
        <v>29</v>
      </c>
      <c r="E20488">
        <v>9</v>
      </c>
      <c r="F20488" t="s">
        <v>25</v>
      </c>
      <c r="G20488" t="s">
        <v>51</v>
      </c>
      <c r="H20488" t="s">
        <v>27</v>
      </c>
      <c r="I20488" t="s">
        <v>20</v>
      </c>
      <c r="J20488" t="s">
        <v>21</v>
      </c>
      <c r="K20488">
        <v>0</v>
      </c>
      <c r="L20488">
        <v>0</v>
      </c>
      <c r="M20488">
        <v>40</v>
      </c>
      <c r="N20488" t="s">
        <v>22</v>
      </c>
      <c r="O20488" t="s">
        <v>43</v>
      </c>
    </row>
    <row r="20489" spans="1:15" x14ac:dyDescent="0.3">
      <c r="A20489">
        <v>46</v>
      </c>
      <c r="B20489" t="s">
        <v>28</v>
      </c>
      <c r="C20489">
        <v>57929</v>
      </c>
      <c r="D20489" t="s">
        <v>29</v>
      </c>
      <c r="E20489">
        <v>9</v>
      </c>
      <c r="F20489" t="s">
        <v>30</v>
      </c>
      <c r="G20489" t="s">
        <v>41</v>
      </c>
      <c r="H20489" t="s">
        <v>19</v>
      </c>
      <c r="I20489" t="s">
        <v>20</v>
      </c>
      <c r="J20489" t="s">
        <v>21</v>
      </c>
      <c r="K20489">
        <v>0</v>
      </c>
      <c r="L20489">
        <v>0</v>
      </c>
      <c r="M20489">
        <v>25</v>
      </c>
      <c r="N20489" t="s">
        <v>22</v>
      </c>
      <c r="O20489" t="s">
        <v>23</v>
      </c>
    </row>
    <row r="20490" spans="1:15" x14ac:dyDescent="0.3">
      <c r="A20490">
        <v>35</v>
      </c>
      <c r="B20490" t="s">
        <v>28</v>
      </c>
      <c r="C20490">
        <v>953588</v>
      </c>
      <c r="D20490" t="s">
        <v>29</v>
      </c>
      <c r="E20490">
        <v>9</v>
      </c>
      <c r="F20490" t="s">
        <v>25</v>
      </c>
      <c r="G20490" t="s">
        <v>26</v>
      </c>
      <c r="H20490" t="s">
        <v>35</v>
      </c>
      <c r="I20490" t="s">
        <v>20</v>
      </c>
      <c r="J20490" t="s">
        <v>36</v>
      </c>
      <c r="K20490">
        <v>0</v>
      </c>
      <c r="L20490">
        <v>0</v>
      </c>
      <c r="M20490">
        <v>40</v>
      </c>
      <c r="N20490" t="s">
        <v>22</v>
      </c>
      <c r="O20490" t="s">
        <v>43</v>
      </c>
    </row>
    <row r="20491" spans="1:15" x14ac:dyDescent="0.3">
      <c r="A20491">
        <v>51</v>
      </c>
      <c r="B20491" t="s">
        <v>28</v>
      </c>
      <c r="C20491">
        <v>99064</v>
      </c>
      <c r="D20491" t="s">
        <v>50</v>
      </c>
      <c r="E20491">
        <v>11</v>
      </c>
      <c r="F20491" t="s">
        <v>25</v>
      </c>
      <c r="G20491" t="s">
        <v>51</v>
      </c>
      <c r="H20491" t="s">
        <v>27</v>
      </c>
      <c r="I20491" t="s">
        <v>20</v>
      </c>
      <c r="J20491" t="s">
        <v>21</v>
      </c>
      <c r="K20491">
        <v>5013</v>
      </c>
      <c r="L20491">
        <v>0</v>
      </c>
      <c r="M20491">
        <v>40</v>
      </c>
      <c r="N20491" t="s">
        <v>22</v>
      </c>
      <c r="O20491" t="s">
        <v>23</v>
      </c>
    </row>
    <row r="20492" spans="1:15" x14ac:dyDescent="0.3">
      <c r="A20492">
        <v>52</v>
      </c>
      <c r="B20492" t="s">
        <v>63</v>
      </c>
      <c r="C20492">
        <v>194788</v>
      </c>
      <c r="D20492" t="s">
        <v>38</v>
      </c>
      <c r="E20492">
        <v>14</v>
      </c>
      <c r="F20492" t="s">
        <v>30</v>
      </c>
      <c r="G20492" t="s">
        <v>26</v>
      </c>
      <c r="H20492" t="s">
        <v>19</v>
      </c>
      <c r="I20492" t="s">
        <v>20</v>
      </c>
      <c r="J20492" t="s">
        <v>36</v>
      </c>
      <c r="K20492">
        <v>4787</v>
      </c>
      <c r="L20492">
        <v>0</v>
      </c>
      <c r="M20492">
        <v>60</v>
      </c>
      <c r="N20492" t="s">
        <v>22</v>
      </c>
      <c r="O20492" t="s">
        <v>43</v>
      </c>
    </row>
    <row r="20493" spans="1:15" x14ac:dyDescent="0.3">
      <c r="A20493">
        <v>43</v>
      </c>
      <c r="B20493" t="s">
        <v>71</v>
      </c>
      <c r="C20493">
        <v>155293</v>
      </c>
      <c r="D20493" t="s">
        <v>16</v>
      </c>
      <c r="E20493">
        <v>13</v>
      </c>
      <c r="F20493" t="s">
        <v>25</v>
      </c>
      <c r="G20493" t="s">
        <v>49</v>
      </c>
      <c r="H20493" t="s">
        <v>27</v>
      </c>
      <c r="I20493" t="s">
        <v>20</v>
      </c>
      <c r="J20493" t="s">
        <v>21</v>
      </c>
      <c r="K20493">
        <v>0</v>
      </c>
      <c r="L20493">
        <v>0</v>
      </c>
      <c r="M20493">
        <v>60</v>
      </c>
      <c r="N20493" t="s">
        <v>22</v>
      </c>
      <c r="O20493" t="s">
        <v>43</v>
      </c>
    </row>
    <row r="20494" spans="1:15" x14ac:dyDescent="0.3">
      <c r="A20494">
        <v>68</v>
      </c>
      <c r="B20494" t="s">
        <v>28</v>
      </c>
      <c r="C20494">
        <v>204082</v>
      </c>
      <c r="D20494" t="s">
        <v>44</v>
      </c>
      <c r="E20494">
        <v>10</v>
      </c>
      <c r="F20494" t="s">
        <v>79</v>
      </c>
      <c r="G20494" t="s">
        <v>26</v>
      </c>
      <c r="H20494" t="s">
        <v>19</v>
      </c>
      <c r="I20494" t="s">
        <v>20</v>
      </c>
      <c r="J20494" t="s">
        <v>36</v>
      </c>
      <c r="K20494">
        <v>0</v>
      </c>
      <c r="L20494">
        <v>0</v>
      </c>
      <c r="M20494">
        <v>45</v>
      </c>
      <c r="N20494" t="s">
        <v>22</v>
      </c>
      <c r="O20494" t="s">
        <v>23</v>
      </c>
    </row>
    <row r="20495" spans="1:15" x14ac:dyDescent="0.3">
      <c r="A20495">
        <v>34</v>
      </c>
      <c r="B20495" t="s">
        <v>15</v>
      </c>
      <c r="C20495">
        <v>216283</v>
      </c>
      <c r="D20495" t="s">
        <v>16</v>
      </c>
      <c r="E20495">
        <v>13</v>
      </c>
      <c r="F20495" t="s">
        <v>25</v>
      </c>
      <c r="G20495" t="s">
        <v>34</v>
      </c>
      <c r="H20495" t="s">
        <v>35</v>
      </c>
      <c r="I20495" t="s">
        <v>20</v>
      </c>
      <c r="J20495" t="s">
        <v>36</v>
      </c>
      <c r="K20495">
        <v>0</v>
      </c>
      <c r="L20495">
        <v>0</v>
      </c>
      <c r="M20495">
        <v>45</v>
      </c>
      <c r="N20495" t="s">
        <v>22</v>
      </c>
      <c r="O20495" t="s">
        <v>43</v>
      </c>
    </row>
    <row r="20496" spans="1:15" x14ac:dyDescent="0.3">
      <c r="A20496">
        <v>37</v>
      </c>
      <c r="B20496" t="s">
        <v>28</v>
      </c>
      <c r="C20496">
        <v>355856</v>
      </c>
      <c r="D20496" t="s">
        <v>16</v>
      </c>
      <c r="E20496">
        <v>13</v>
      </c>
      <c r="F20496" t="s">
        <v>25</v>
      </c>
      <c r="G20496" t="s">
        <v>51</v>
      </c>
      <c r="H20496" t="s">
        <v>27</v>
      </c>
      <c r="I20496" t="s">
        <v>45</v>
      </c>
      <c r="J20496" t="s">
        <v>21</v>
      </c>
      <c r="K20496">
        <v>0</v>
      </c>
      <c r="L20496">
        <v>0</v>
      </c>
      <c r="M20496">
        <v>40</v>
      </c>
      <c r="N20496" t="s">
        <v>86</v>
      </c>
      <c r="O20496" t="s">
        <v>43</v>
      </c>
    </row>
    <row r="20497" spans="1:15" x14ac:dyDescent="0.3">
      <c r="A20497">
        <v>22</v>
      </c>
      <c r="B20497" t="s">
        <v>28</v>
      </c>
      <c r="C20497">
        <v>297380</v>
      </c>
      <c r="D20497" t="s">
        <v>29</v>
      </c>
      <c r="E20497">
        <v>9</v>
      </c>
      <c r="F20497" t="s">
        <v>17</v>
      </c>
      <c r="G20497" t="s">
        <v>49</v>
      </c>
      <c r="H20497" t="s">
        <v>47</v>
      </c>
      <c r="I20497" t="s">
        <v>33</v>
      </c>
      <c r="J20497" t="s">
        <v>36</v>
      </c>
      <c r="K20497">
        <v>0</v>
      </c>
      <c r="L20497">
        <v>0</v>
      </c>
      <c r="M20497">
        <v>40</v>
      </c>
      <c r="N20497" t="s">
        <v>22</v>
      </c>
      <c r="O20497" t="s">
        <v>23</v>
      </c>
    </row>
    <row r="20498" spans="1:15" x14ac:dyDescent="0.3">
      <c r="A20498">
        <v>32</v>
      </c>
      <c r="B20498" t="s">
        <v>28</v>
      </c>
      <c r="C20498">
        <v>425622</v>
      </c>
      <c r="D20498" t="s">
        <v>29</v>
      </c>
      <c r="E20498">
        <v>9</v>
      </c>
      <c r="F20498" t="s">
        <v>25</v>
      </c>
      <c r="G20498" t="s">
        <v>53</v>
      </c>
      <c r="H20498" t="s">
        <v>27</v>
      </c>
      <c r="I20498" t="s">
        <v>20</v>
      </c>
      <c r="J20498" t="s">
        <v>21</v>
      </c>
      <c r="K20498">
        <v>0</v>
      </c>
      <c r="L20498">
        <v>0</v>
      </c>
      <c r="M20498">
        <v>55</v>
      </c>
      <c r="N20498" t="s">
        <v>22</v>
      </c>
      <c r="O20498" t="s">
        <v>23</v>
      </c>
    </row>
    <row r="20499" spans="1:15" x14ac:dyDescent="0.3">
      <c r="A20499">
        <v>65</v>
      </c>
      <c r="B20499" t="s">
        <v>24</v>
      </c>
      <c r="C20499">
        <v>145628</v>
      </c>
      <c r="D20499" t="s">
        <v>74</v>
      </c>
      <c r="E20499">
        <v>6</v>
      </c>
      <c r="F20499" t="s">
        <v>25</v>
      </c>
      <c r="G20499" t="s">
        <v>51</v>
      </c>
      <c r="H20499" t="s">
        <v>27</v>
      </c>
      <c r="I20499" t="s">
        <v>20</v>
      </c>
      <c r="J20499" t="s">
        <v>21</v>
      </c>
      <c r="K20499">
        <v>0</v>
      </c>
      <c r="L20499">
        <v>0</v>
      </c>
      <c r="M20499">
        <v>40</v>
      </c>
      <c r="N20499" t="s">
        <v>22</v>
      </c>
      <c r="O20499" t="s">
        <v>23</v>
      </c>
    </row>
    <row r="20500" spans="1:15" x14ac:dyDescent="0.3">
      <c r="A20500">
        <v>28</v>
      </c>
      <c r="B20500" t="s">
        <v>28</v>
      </c>
      <c r="C20500">
        <v>115549</v>
      </c>
      <c r="D20500" t="s">
        <v>44</v>
      </c>
      <c r="E20500">
        <v>10</v>
      </c>
      <c r="F20500" t="s">
        <v>17</v>
      </c>
      <c r="G20500" t="s">
        <v>57</v>
      </c>
      <c r="H20500" t="s">
        <v>47</v>
      </c>
      <c r="I20500" t="s">
        <v>20</v>
      </c>
      <c r="J20500" t="s">
        <v>21</v>
      </c>
      <c r="K20500">
        <v>0</v>
      </c>
      <c r="L20500">
        <v>0</v>
      </c>
      <c r="M20500">
        <v>60</v>
      </c>
      <c r="N20500" t="s">
        <v>22</v>
      </c>
      <c r="O20500" t="s">
        <v>23</v>
      </c>
    </row>
    <row r="20501" spans="1:15" x14ac:dyDescent="0.3">
      <c r="A20501">
        <v>37</v>
      </c>
      <c r="B20501" t="s">
        <v>28</v>
      </c>
      <c r="C20501">
        <v>245482</v>
      </c>
      <c r="D20501" t="s">
        <v>29</v>
      </c>
      <c r="E20501">
        <v>9</v>
      </c>
      <c r="F20501" t="s">
        <v>25</v>
      </c>
      <c r="G20501" t="s">
        <v>53</v>
      </c>
      <c r="H20501" t="s">
        <v>27</v>
      </c>
      <c r="I20501" t="s">
        <v>45</v>
      </c>
      <c r="J20501" t="s">
        <v>21</v>
      </c>
      <c r="K20501">
        <v>0</v>
      </c>
      <c r="L20501">
        <v>0</v>
      </c>
      <c r="M20501">
        <v>40</v>
      </c>
      <c r="O20501" t="s">
        <v>23</v>
      </c>
    </row>
    <row r="20502" spans="1:15" x14ac:dyDescent="0.3">
      <c r="A20502">
        <v>40</v>
      </c>
      <c r="B20502" t="s">
        <v>71</v>
      </c>
      <c r="C20502">
        <v>142444</v>
      </c>
      <c r="D20502" t="s">
        <v>16</v>
      </c>
      <c r="E20502">
        <v>13</v>
      </c>
      <c r="F20502" t="s">
        <v>17</v>
      </c>
      <c r="G20502" t="s">
        <v>34</v>
      </c>
      <c r="H20502" t="s">
        <v>19</v>
      </c>
      <c r="I20502" t="s">
        <v>20</v>
      </c>
      <c r="J20502" t="s">
        <v>36</v>
      </c>
      <c r="K20502">
        <v>0</v>
      </c>
      <c r="L20502">
        <v>0</v>
      </c>
      <c r="M20502">
        <v>45</v>
      </c>
      <c r="N20502" t="s">
        <v>22</v>
      </c>
      <c r="O20502" t="s">
        <v>23</v>
      </c>
    </row>
    <row r="20503" spans="1:15" x14ac:dyDescent="0.3">
      <c r="A20503">
        <v>40</v>
      </c>
      <c r="B20503" t="s">
        <v>28</v>
      </c>
      <c r="C20503">
        <v>134026</v>
      </c>
      <c r="D20503" t="s">
        <v>32</v>
      </c>
      <c r="E20503">
        <v>7</v>
      </c>
      <c r="F20503" t="s">
        <v>17</v>
      </c>
      <c r="G20503" t="s">
        <v>41</v>
      </c>
      <c r="H20503" t="s">
        <v>73</v>
      </c>
      <c r="I20503" t="s">
        <v>20</v>
      </c>
      <c r="J20503" t="s">
        <v>21</v>
      </c>
      <c r="K20503">
        <v>0</v>
      </c>
      <c r="L20503">
        <v>0</v>
      </c>
      <c r="M20503">
        <v>40</v>
      </c>
      <c r="N20503" t="s">
        <v>22</v>
      </c>
      <c r="O20503" t="s">
        <v>23</v>
      </c>
    </row>
    <row r="20504" spans="1:15" x14ac:dyDescent="0.3">
      <c r="A20504">
        <v>52</v>
      </c>
      <c r="B20504" t="s">
        <v>28</v>
      </c>
      <c r="C20504">
        <v>177366</v>
      </c>
      <c r="D20504" t="s">
        <v>29</v>
      </c>
      <c r="E20504">
        <v>9</v>
      </c>
      <c r="F20504" t="s">
        <v>60</v>
      </c>
      <c r="G20504" t="s">
        <v>41</v>
      </c>
      <c r="H20504" t="s">
        <v>73</v>
      </c>
      <c r="I20504" t="s">
        <v>20</v>
      </c>
      <c r="J20504" t="s">
        <v>36</v>
      </c>
      <c r="K20504">
        <v>0</v>
      </c>
      <c r="L20504">
        <v>0</v>
      </c>
      <c r="M20504">
        <v>20</v>
      </c>
      <c r="N20504" t="s">
        <v>22</v>
      </c>
      <c r="O20504" t="s">
        <v>23</v>
      </c>
    </row>
    <row r="20505" spans="1:15" x14ac:dyDescent="0.3">
      <c r="A20505">
        <v>35</v>
      </c>
      <c r="B20505" t="s">
        <v>28</v>
      </c>
      <c r="C20505">
        <v>38245</v>
      </c>
      <c r="D20505" t="s">
        <v>44</v>
      </c>
      <c r="E20505">
        <v>10</v>
      </c>
      <c r="F20505" t="s">
        <v>25</v>
      </c>
      <c r="G20505" t="s">
        <v>51</v>
      </c>
      <c r="H20505" t="s">
        <v>27</v>
      </c>
      <c r="I20505" t="s">
        <v>20</v>
      </c>
      <c r="J20505" t="s">
        <v>21</v>
      </c>
      <c r="K20505">
        <v>0</v>
      </c>
      <c r="L20505">
        <v>0</v>
      </c>
      <c r="M20505">
        <v>60</v>
      </c>
      <c r="N20505" t="s">
        <v>22</v>
      </c>
      <c r="O20505" t="s">
        <v>23</v>
      </c>
    </row>
    <row r="20506" spans="1:15" x14ac:dyDescent="0.3">
      <c r="A20506">
        <v>62</v>
      </c>
      <c r="B20506" t="s">
        <v>24</v>
      </c>
      <c r="C20506">
        <v>215944</v>
      </c>
      <c r="D20506" t="s">
        <v>72</v>
      </c>
      <c r="E20506">
        <v>3</v>
      </c>
      <c r="F20506" t="s">
        <v>25</v>
      </c>
      <c r="G20506" t="s">
        <v>56</v>
      </c>
      <c r="H20506" t="s">
        <v>27</v>
      </c>
      <c r="I20506" t="s">
        <v>20</v>
      </c>
      <c r="J20506" t="s">
        <v>21</v>
      </c>
      <c r="K20506">
        <v>0</v>
      </c>
      <c r="L20506">
        <v>0</v>
      </c>
      <c r="M20506">
        <v>30</v>
      </c>
      <c r="N20506" t="s">
        <v>22</v>
      </c>
      <c r="O20506" t="s">
        <v>23</v>
      </c>
    </row>
    <row r="20507" spans="1:15" x14ac:dyDescent="0.3">
      <c r="A20507">
        <v>49</v>
      </c>
      <c r="B20507" t="s">
        <v>28</v>
      </c>
      <c r="C20507">
        <v>115784</v>
      </c>
      <c r="D20507" t="s">
        <v>50</v>
      </c>
      <c r="E20507">
        <v>11</v>
      </c>
      <c r="F20507" t="s">
        <v>25</v>
      </c>
      <c r="G20507" t="s">
        <v>31</v>
      </c>
      <c r="H20507" t="s">
        <v>27</v>
      </c>
      <c r="I20507" t="s">
        <v>20</v>
      </c>
      <c r="J20507" t="s">
        <v>21</v>
      </c>
      <c r="K20507">
        <v>0</v>
      </c>
      <c r="L20507">
        <v>0</v>
      </c>
      <c r="M20507">
        <v>45</v>
      </c>
      <c r="N20507" t="s">
        <v>22</v>
      </c>
      <c r="O20507" t="s">
        <v>23</v>
      </c>
    </row>
    <row r="20508" spans="1:15" x14ac:dyDescent="0.3">
      <c r="A20508">
        <v>49</v>
      </c>
      <c r="B20508" t="s">
        <v>28</v>
      </c>
      <c r="C20508">
        <v>170165</v>
      </c>
      <c r="D20508" t="s">
        <v>29</v>
      </c>
      <c r="E20508">
        <v>9</v>
      </c>
      <c r="F20508" t="s">
        <v>30</v>
      </c>
      <c r="G20508" t="s">
        <v>57</v>
      </c>
      <c r="H20508" t="s">
        <v>73</v>
      </c>
      <c r="I20508" t="s">
        <v>20</v>
      </c>
      <c r="J20508" t="s">
        <v>36</v>
      </c>
      <c r="K20508">
        <v>0</v>
      </c>
      <c r="L20508">
        <v>0</v>
      </c>
      <c r="M20508">
        <v>55</v>
      </c>
      <c r="N20508" t="s">
        <v>22</v>
      </c>
      <c r="O20508" t="s">
        <v>23</v>
      </c>
    </row>
    <row r="20509" spans="1:15" x14ac:dyDescent="0.3">
      <c r="A20509">
        <v>47</v>
      </c>
      <c r="B20509" t="s">
        <v>28</v>
      </c>
      <c r="C20509">
        <v>355320</v>
      </c>
      <c r="D20509" t="s">
        <v>16</v>
      </c>
      <c r="E20509">
        <v>13</v>
      </c>
      <c r="F20509" t="s">
        <v>25</v>
      </c>
      <c r="G20509" t="s">
        <v>34</v>
      </c>
      <c r="H20509" t="s">
        <v>27</v>
      </c>
      <c r="I20509" t="s">
        <v>20</v>
      </c>
      <c r="J20509" t="s">
        <v>21</v>
      </c>
      <c r="K20509">
        <v>15024</v>
      </c>
      <c r="L20509">
        <v>0</v>
      </c>
      <c r="M20509">
        <v>40</v>
      </c>
      <c r="N20509" t="s">
        <v>22</v>
      </c>
      <c r="O20509" t="s">
        <v>43</v>
      </c>
    </row>
    <row r="20510" spans="1:15" x14ac:dyDescent="0.3">
      <c r="A20510">
        <v>45</v>
      </c>
      <c r="B20510" t="s">
        <v>28</v>
      </c>
      <c r="C20510">
        <v>116163</v>
      </c>
      <c r="D20510" t="s">
        <v>29</v>
      </c>
      <c r="E20510">
        <v>9</v>
      </c>
      <c r="F20510" t="s">
        <v>60</v>
      </c>
      <c r="G20510" t="s">
        <v>26</v>
      </c>
      <c r="H20510" t="s">
        <v>19</v>
      </c>
      <c r="I20510" t="s">
        <v>20</v>
      </c>
      <c r="J20510" t="s">
        <v>36</v>
      </c>
      <c r="K20510">
        <v>0</v>
      </c>
      <c r="L20510">
        <v>0</v>
      </c>
      <c r="M20510">
        <v>40</v>
      </c>
      <c r="N20510" t="s">
        <v>22</v>
      </c>
      <c r="O20510" t="s">
        <v>23</v>
      </c>
    </row>
    <row r="20511" spans="1:15" x14ac:dyDescent="0.3">
      <c r="A20511">
        <v>37</v>
      </c>
      <c r="B20511" t="s">
        <v>28</v>
      </c>
      <c r="C20511">
        <v>405644</v>
      </c>
      <c r="D20511" t="s">
        <v>81</v>
      </c>
      <c r="E20511">
        <v>2</v>
      </c>
      <c r="F20511" t="s">
        <v>40</v>
      </c>
      <c r="G20511" t="s">
        <v>56</v>
      </c>
      <c r="H20511" t="s">
        <v>73</v>
      </c>
      <c r="I20511" t="s">
        <v>20</v>
      </c>
      <c r="J20511" t="s">
        <v>21</v>
      </c>
      <c r="K20511">
        <v>0</v>
      </c>
      <c r="L20511">
        <v>0</v>
      </c>
      <c r="M20511">
        <v>77</v>
      </c>
      <c r="N20511" t="s">
        <v>55</v>
      </c>
      <c r="O20511" t="s">
        <v>23</v>
      </c>
    </row>
    <row r="20512" spans="1:15" x14ac:dyDescent="0.3">
      <c r="A20512">
        <v>36</v>
      </c>
      <c r="B20512" t="s">
        <v>63</v>
      </c>
      <c r="C20512">
        <v>223433</v>
      </c>
      <c r="D20512" t="s">
        <v>50</v>
      </c>
      <c r="E20512">
        <v>11</v>
      </c>
      <c r="F20512" t="s">
        <v>25</v>
      </c>
      <c r="G20512" t="s">
        <v>65</v>
      </c>
      <c r="H20512" t="s">
        <v>27</v>
      </c>
      <c r="I20512" t="s">
        <v>20</v>
      </c>
      <c r="J20512" t="s">
        <v>21</v>
      </c>
      <c r="K20512">
        <v>0</v>
      </c>
      <c r="L20512">
        <v>0</v>
      </c>
      <c r="M20512">
        <v>53</v>
      </c>
      <c r="N20512" t="s">
        <v>22</v>
      </c>
      <c r="O20512" t="s">
        <v>43</v>
      </c>
    </row>
    <row r="20513" spans="1:15" x14ac:dyDescent="0.3">
      <c r="A20513">
        <v>36</v>
      </c>
      <c r="B20513" t="s">
        <v>28</v>
      </c>
      <c r="C20513">
        <v>41624</v>
      </c>
      <c r="D20513" t="s">
        <v>74</v>
      </c>
      <c r="E20513">
        <v>6</v>
      </c>
      <c r="F20513" t="s">
        <v>25</v>
      </c>
      <c r="G20513" t="s">
        <v>51</v>
      </c>
      <c r="H20513" t="s">
        <v>27</v>
      </c>
      <c r="I20513" t="s">
        <v>20</v>
      </c>
      <c r="J20513" t="s">
        <v>21</v>
      </c>
      <c r="K20513">
        <v>0</v>
      </c>
      <c r="L20513">
        <v>0</v>
      </c>
      <c r="M20513">
        <v>70</v>
      </c>
      <c r="N20513" t="s">
        <v>55</v>
      </c>
      <c r="O20513" t="s">
        <v>23</v>
      </c>
    </row>
    <row r="20514" spans="1:15" x14ac:dyDescent="0.3">
      <c r="A20514">
        <v>44</v>
      </c>
      <c r="B20514" t="s">
        <v>28</v>
      </c>
      <c r="C20514">
        <v>151089</v>
      </c>
      <c r="D20514" t="s">
        <v>16</v>
      </c>
      <c r="E20514">
        <v>13</v>
      </c>
      <c r="F20514" t="s">
        <v>25</v>
      </c>
      <c r="G20514" t="s">
        <v>34</v>
      </c>
      <c r="H20514" t="s">
        <v>27</v>
      </c>
      <c r="I20514" t="s">
        <v>20</v>
      </c>
      <c r="J20514" t="s">
        <v>21</v>
      </c>
      <c r="K20514">
        <v>0</v>
      </c>
      <c r="L20514">
        <v>1902</v>
      </c>
      <c r="M20514">
        <v>50</v>
      </c>
      <c r="N20514" t="s">
        <v>22</v>
      </c>
      <c r="O20514" t="s">
        <v>43</v>
      </c>
    </row>
    <row r="20515" spans="1:15" x14ac:dyDescent="0.3">
      <c r="A20515">
        <v>51</v>
      </c>
      <c r="B20515" t="s">
        <v>15</v>
      </c>
      <c r="C20515">
        <v>285747</v>
      </c>
      <c r="D20515" t="s">
        <v>38</v>
      </c>
      <c r="E20515">
        <v>14</v>
      </c>
      <c r="F20515" t="s">
        <v>25</v>
      </c>
      <c r="G20515" t="s">
        <v>34</v>
      </c>
      <c r="H20515" t="s">
        <v>27</v>
      </c>
      <c r="I20515" t="s">
        <v>20</v>
      </c>
      <c r="J20515" t="s">
        <v>21</v>
      </c>
      <c r="K20515">
        <v>0</v>
      </c>
      <c r="L20515">
        <v>1977</v>
      </c>
      <c r="M20515">
        <v>60</v>
      </c>
      <c r="N20515" t="s">
        <v>22</v>
      </c>
      <c r="O20515" t="s">
        <v>43</v>
      </c>
    </row>
    <row r="20516" spans="1:15" x14ac:dyDescent="0.3">
      <c r="A20516">
        <v>25</v>
      </c>
      <c r="B20516" t="s">
        <v>15</v>
      </c>
      <c r="C20516">
        <v>108542</v>
      </c>
      <c r="D20516" t="s">
        <v>44</v>
      </c>
      <c r="E20516">
        <v>10</v>
      </c>
      <c r="F20516" t="s">
        <v>25</v>
      </c>
      <c r="G20516" t="s">
        <v>65</v>
      </c>
      <c r="H20516" t="s">
        <v>27</v>
      </c>
      <c r="I20516" t="s">
        <v>20</v>
      </c>
      <c r="J20516" t="s">
        <v>21</v>
      </c>
      <c r="K20516">
        <v>0</v>
      </c>
      <c r="L20516">
        <v>0</v>
      </c>
      <c r="M20516">
        <v>40</v>
      </c>
      <c r="N20516" t="s">
        <v>22</v>
      </c>
      <c r="O20516" t="s">
        <v>23</v>
      </c>
    </row>
    <row r="20517" spans="1:15" x14ac:dyDescent="0.3">
      <c r="A20517">
        <v>28</v>
      </c>
      <c r="B20517" t="s">
        <v>24</v>
      </c>
      <c r="C20517">
        <v>212318</v>
      </c>
      <c r="D20517" t="s">
        <v>29</v>
      </c>
      <c r="E20517">
        <v>9</v>
      </c>
      <c r="F20517" t="s">
        <v>17</v>
      </c>
      <c r="G20517" t="s">
        <v>51</v>
      </c>
      <c r="H20517" t="s">
        <v>19</v>
      </c>
      <c r="I20517" t="s">
        <v>20</v>
      </c>
      <c r="J20517" t="s">
        <v>21</v>
      </c>
      <c r="K20517">
        <v>0</v>
      </c>
      <c r="L20517">
        <v>0</v>
      </c>
      <c r="M20517">
        <v>55</v>
      </c>
      <c r="N20517" t="s">
        <v>22</v>
      </c>
      <c r="O20517" t="s">
        <v>23</v>
      </c>
    </row>
    <row r="20518" spans="1:15" x14ac:dyDescent="0.3">
      <c r="A20518">
        <v>57</v>
      </c>
      <c r="B20518" t="s">
        <v>28</v>
      </c>
      <c r="C20518">
        <v>173090</v>
      </c>
      <c r="D20518" t="s">
        <v>29</v>
      </c>
      <c r="E20518">
        <v>9</v>
      </c>
      <c r="F20518" t="s">
        <v>79</v>
      </c>
      <c r="G20518" t="s">
        <v>49</v>
      </c>
      <c r="H20518" t="s">
        <v>58</v>
      </c>
      <c r="I20518" t="s">
        <v>20</v>
      </c>
      <c r="J20518" t="s">
        <v>36</v>
      </c>
      <c r="K20518">
        <v>0</v>
      </c>
      <c r="L20518">
        <v>0</v>
      </c>
      <c r="M20518">
        <v>32</v>
      </c>
      <c r="N20518" t="s">
        <v>22</v>
      </c>
      <c r="O20518" t="s">
        <v>23</v>
      </c>
    </row>
    <row r="20519" spans="1:15" x14ac:dyDescent="0.3">
      <c r="A20519">
        <v>46</v>
      </c>
      <c r="B20519" t="s">
        <v>28</v>
      </c>
      <c r="C20519">
        <v>26781</v>
      </c>
      <c r="D20519" t="s">
        <v>29</v>
      </c>
      <c r="E20519">
        <v>9</v>
      </c>
      <c r="F20519" t="s">
        <v>25</v>
      </c>
      <c r="G20519" t="s">
        <v>51</v>
      </c>
      <c r="H20519" t="s">
        <v>27</v>
      </c>
      <c r="I20519" t="s">
        <v>54</v>
      </c>
      <c r="J20519" t="s">
        <v>21</v>
      </c>
      <c r="K20519">
        <v>0</v>
      </c>
      <c r="L20519">
        <v>0</v>
      </c>
      <c r="M20519">
        <v>40</v>
      </c>
      <c r="N20519" t="s">
        <v>22</v>
      </c>
      <c r="O20519" t="s">
        <v>23</v>
      </c>
    </row>
    <row r="20520" spans="1:15" x14ac:dyDescent="0.3">
      <c r="A20520">
        <v>59</v>
      </c>
      <c r="B20520" t="s">
        <v>28</v>
      </c>
      <c r="C20520">
        <v>31782</v>
      </c>
      <c r="D20520" t="s">
        <v>74</v>
      </c>
      <c r="E20520">
        <v>6</v>
      </c>
      <c r="F20520" t="s">
        <v>25</v>
      </c>
      <c r="G20520" t="s">
        <v>53</v>
      </c>
      <c r="H20520" t="s">
        <v>27</v>
      </c>
      <c r="I20520" t="s">
        <v>20</v>
      </c>
      <c r="J20520" t="s">
        <v>21</v>
      </c>
      <c r="K20520">
        <v>0</v>
      </c>
      <c r="L20520">
        <v>0</v>
      </c>
      <c r="M20520">
        <v>45</v>
      </c>
      <c r="N20520" t="s">
        <v>22</v>
      </c>
      <c r="O20520" t="s">
        <v>43</v>
      </c>
    </row>
    <row r="20521" spans="1:15" x14ac:dyDescent="0.3">
      <c r="A20521">
        <v>28</v>
      </c>
      <c r="B20521" t="s">
        <v>28</v>
      </c>
      <c r="C20521">
        <v>189241</v>
      </c>
      <c r="D20521" t="s">
        <v>32</v>
      </c>
      <c r="E20521">
        <v>7</v>
      </c>
      <c r="F20521" t="s">
        <v>25</v>
      </c>
      <c r="G20521" t="s">
        <v>31</v>
      </c>
      <c r="H20521" t="s">
        <v>47</v>
      </c>
      <c r="I20521" t="s">
        <v>20</v>
      </c>
      <c r="J20521" t="s">
        <v>21</v>
      </c>
      <c r="K20521">
        <v>0</v>
      </c>
      <c r="L20521">
        <v>0</v>
      </c>
      <c r="M20521">
        <v>40</v>
      </c>
      <c r="N20521" t="s">
        <v>22</v>
      </c>
      <c r="O20521" t="s">
        <v>23</v>
      </c>
    </row>
    <row r="20522" spans="1:15" x14ac:dyDescent="0.3">
      <c r="A20522">
        <v>25</v>
      </c>
      <c r="B20522" t="s">
        <v>28</v>
      </c>
      <c r="C20522">
        <v>164229</v>
      </c>
      <c r="D20522" t="s">
        <v>29</v>
      </c>
      <c r="E20522">
        <v>9</v>
      </c>
      <c r="F20522" t="s">
        <v>30</v>
      </c>
      <c r="G20522" t="s">
        <v>41</v>
      </c>
      <c r="H20522" t="s">
        <v>19</v>
      </c>
      <c r="I20522" t="s">
        <v>20</v>
      </c>
      <c r="J20522" t="s">
        <v>21</v>
      </c>
      <c r="K20522">
        <v>2597</v>
      </c>
      <c r="L20522">
        <v>0</v>
      </c>
      <c r="M20522">
        <v>40</v>
      </c>
      <c r="N20522" t="s">
        <v>22</v>
      </c>
      <c r="O20522" t="s">
        <v>23</v>
      </c>
    </row>
    <row r="20523" spans="1:15" x14ac:dyDescent="0.3">
      <c r="A20523">
        <v>35</v>
      </c>
      <c r="B20523" t="s">
        <v>28</v>
      </c>
      <c r="C20523">
        <v>240467</v>
      </c>
      <c r="D20523" t="s">
        <v>29</v>
      </c>
      <c r="E20523">
        <v>9</v>
      </c>
      <c r="F20523" t="s">
        <v>40</v>
      </c>
      <c r="G20523" t="s">
        <v>18</v>
      </c>
      <c r="H20523" t="s">
        <v>58</v>
      </c>
      <c r="I20523" t="s">
        <v>33</v>
      </c>
      <c r="J20523" t="s">
        <v>36</v>
      </c>
      <c r="K20523">
        <v>0</v>
      </c>
      <c r="L20523">
        <v>0</v>
      </c>
      <c r="M20523">
        <v>40</v>
      </c>
      <c r="N20523" t="s">
        <v>22</v>
      </c>
      <c r="O20523" t="s">
        <v>23</v>
      </c>
    </row>
    <row r="20524" spans="1:15" x14ac:dyDescent="0.3">
      <c r="A20524">
        <v>27</v>
      </c>
      <c r="B20524" t="s">
        <v>28</v>
      </c>
      <c r="C20524">
        <v>263614</v>
      </c>
      <c r="D20524" t="s">
        <v>48</v>
      </c>
      <c r="E20524">
        <v>12</v>
      </c>
      <c r="F20524" t="s">
        <v>25</v>
      </c>
      <c r="G20524" t="s">
        <v>51</v>
      </c>
      <c r="H20524" t="s">
        <v>27</v>
      </c>
      <c r="I20524" t="s">
        <v>20</v>
      </c>
      <c r="J20524" t="s">
        <v>21</v>
      </c>
      <c r="K20524">
        <v>0</v>
      </c>
      <c r="L20524">
        <v>0</v>
      </c>
      <c r="M20524">
        <v>45</v>
      </c>
      <c r="N20524" t="s">
        <v>22</v>
      </c>
      <c r="O20524" t="s">
        <v>43</v>
      </c>
    </row>
    <row r="20525" spans="1:15" x14ac:dyDescent="0.3">
      <c r="A20525">
        <v>29</v>
      </c>
      <c r="B20525" t="s">
        <v>28</v>
      </c>
      <c r="C20525">
        <v>74500</v>
      </c>
      <c r="D20525" t="s">
        <v>16</v>
      </c>
      <c r="E20525">
        <v>13</v>
      </c>
      <c r="F20525" t="s">
        <v>25</v>
      </c>
      <c r="G20525" t="s">
        <v>49</v>
      </c>
      <c r="H20525" t="s">
        <v>27</v>
      </c>
      <c r="I20525" t="s">
        <v>20</v>
      </c>
      <c r="J20525" t="s">
        <v>21</v>
      </c>
      <c r="K20525">
        <v>0</v>
      </c>
      <c r="L20525">
        <v>0</v>
      </c>
      <c r="M20525">
        <v>40</v>
      </c>
      <c r="N20525" t="s">
        <v>22</v>
      </c>
      <c r="O20525" t="s">
        <v>43</v>
      </c>
    </row>
    <row r="20526" spans="1:15" x14ac:dyDescent="0.3">
      <c r="A20526">
        <v>43</v>
      </c>
      <c r="B20526" t="s">
        <v>61</v>
      </c>
      <c r="C20526">
        <v>263502</v>
      </c>
      <c r="D20526" t="s">
        <v>29</v>
      </c>
      <c r="E20526">
        <v>9</v>
      </c>
      <c r="F20526" t="s">
        <v>30</v>
      </c>
      <c r="G20526" t="s">
        <v>18</v>
      </c>
      <c r="H20526" t="s">
        <v>19</v>
      </c>
      <c r="I20526" t="s">
        <v>20</v>
      </c>
      <c r="J20526" t="s">
        <v>21</v>
      </c>
      <c r="K20526">
        <v>0</v>
      </c>
      <c r="L20526">
        <v>0</v>
      </c>
      <c r="M20526">
        <v>40</v>
      </c>
      <c r="N20526" t="s">
        <v>22</v>
      </c>
      <c r="O20526" t="s">
        <v>23</v>
      </c>
    </row>
    <row r="20527" spans="1:15" x14ac:dyDescent="0.3">
      <c r="A20527">
        <v>38</v>
      </c>
      <c r="B20527" t="s">
        <v>61</v>
      </c>
      <c r="C20527">
        <v>47707</v>
      </c>
      <c r="D20527" t="s">
        <v>29</v>
      </c>
      <c r="E20527">
        <v>9</v>
      </c>
      <c r="F20527" t="s">
        <v>17</v>
      </c>
      <c r="G20527" t="s">
        <v>18</v>
      </c>
      <c r="H20527" t="s">
        <v>47</v>
      </c>
      <c r="I20527" t="s">
        <v>33</v>
      </c>
      <c r="J20527" t="s">
        <v>36</v>
      </c>
      <c r="K20527">
        <v>0</v>
      </c>
      <c r="L20527">
        <v>0</v>
      </c>
      <c r="M20527">
        <v>40</v>
      </c>
      <c r="N20527" t="s">
        <v>22</v>
      </c>
      <c r="O20527" t="s">
        <v>23</v>
      </c>
    </row>
    <row r="20528" spans="1:15" x14ac:dyDescent="0.3">
      <c r="A20528">
        <v>26</v>
      </c>
      <c r="B20528" t="s">
        <v>28</v>
      </c>
      <c r="C20528">
        <v>231638</v>
      </c>
      <c r="D20528" t="s">
        <v>44</v>
      </c>
      <c r="E20528">
        <v>10</v>
      </c>
      <c r="F20528" t="s">
        <v>17</v>
      </c>
      <c r="G20528" t="s">
        <v>18</v>
      </c>
      <c r="H20528" t="s">
        <v>47</v>
      </c>
      <c r="I20528" t="s">
        <v>20</v>
      </c>
      <c r="J20528" t="s">
        <v>36</v>
      </c>
      <c r="K20528">
        <v>0</v>
      </c>
      <c r="L20528">
        <v>0</v>
      </c>
      <c r="M20528">
        <v>40</v>
      </c>
      <c r="N20528" t="s">
        <v>22</v>
      </c>
      <c r="O20528" t="s">
        <v>23</v>
      </c>
    </row>
    <row r="20529" spans="1:15" x14ac:dyDescent="0.3">
      <c r="A20529">
        <v>55</v>
      </c>
      <c r="C20529">
        <v>389479</v>
      </c>
      <c r="D20529" t="s">
        <v>38</v>
      </c>
      <c r="E20529">
        <v>14</v>
      </c>
      <c r="F20529" t="s">
        <v>25</v>
      </c>
      <c r="H20529" t="s">
        <v>27</v>
      </c>
      <c r="I20529" t="s">
        <v>20</v>
      </c>
      <c r="J20529" t="s">
        <v>21</v>
      </c>
      <c r="K20529">
        <v>0</v>
      </c>
      <c r="L20529">
        <v>0</v>
      </c>
      <c r="M20529">
        <v>50</v>
      </c>
      <c r="N20529" t="s">
        <v>22</v>
      </c>
      <c r="O20529" t="s">
        <v>43</v>
      </c>
    </row>
    <row r="20530" spans="1:15" x14ac:dyDescent="0.3">
      <c r="A20530">
        <v>36</v>
      </c>
      <c r="B20530" t="s">
        <v>28</v>
      </c>
      <c r="C20530">
        <v>111128</v>
      </c>
      <c r="D20530" t="s">
        <v>29</v>
      </c>
      <c r="E20530">
        <v>9</v>
      </c>
      <c r="F20530" t="s">
        <v>60</v>
      </c>
      <c r="G20530" t="s">
        <v>51</v>
      </c>
      <c r="H20530" t="s">
        <v>47</v>
      </c>
      <c r="I20530" t="s">
        <v>20</v>
      </c>
      <c r="J20530" t="s">
        <v>21</v>
      </c>
      <c r="K20530">
        <v>0</v>
      </c>
      <c r="L20530">
        <v>0</v>
      </c>
      <c r="M20530">
        <v>40</v>
      </c>
      <c r="N20530" t="s">
        <v>22</v>
      </c>
      <c r="O20530" t="s">
        <v>23</v>
      </c>
    </row>
    <row r="20531" spans="1:15" x14ac:dyDescent="0.3">
      <c r="A20531">
        <v>37</v>
      </c>
      <c r="B20531" t="s">
        <v>28</v>
      </c>
      <c r="C20531">
        <v>152307</v>
      </c>
      <c r="D20531" t="s">
        <v>44</v>
      </c>
      <c r="E20531">
        <v>10</v>
      </c>
      <c r="F20531" t="s">
        <v>25</v>
      </c>
      <c r="G20531" t="s">
        <v>57</v>
      </c>
      <c r="H20531" t="s">
        <v>27</v>
      </c>
      <c r="I20531" t="s">
        <v>20</v>
      </c>
      <c r="J20531" t="s">
        <v>21</v>
      </c>
      <c r="K20531">
        <v>0</v>
      </c>
      <c r="L20531">
        <v>0</v>
      </c>
      <c r="M20531">
        <v>40</v>
      </c>
      <c r="N20531" t="s">
        <v>22</v>
      </c>
      <c r="O20531" t="s">
        <v>43</v>
      </c>
    </row>
    <row r="20532" spans="1:15" x14ac:dyDescent="0.3">
      <c r="A20532">
        <v>23</v>
      </c>
      <c r="C20532">
        <v>280134</v>
      </c>
      <c r="D20532" t="s">
        <v>29</v>
      </c>
      <c r="E20532">
        <v>9</v>
      </c>
      <c r="F20532" t="s">
        <v>17</v>
      </c>
      <c r="H20532" t="s">
        <v>47</v>
      </c>
      <c r="I20532" t="s">
        <v>20</v>
      </c>
      <c r="J20532" t="s">
        <v>21</v>
      </c>
      <c r="K20532">
        <v>0</v>
      </c>
      <c r="L20532">
        <v>0</v>
      </c>
      <c r="M20532">
        <v>40</v>
      </c>
      <c r="N20532" t="s">
        <v>22</v>
      </c>
      <c r="O20532" t="s">
        <v>23</v>
      </c>
    </row>
    <row r="20533" spans="1:15" x14ac:dyDescent="0.3">
      <c r="A20533">
        <v>34</v>
      </c>
      <c r="B20533" t="s">
        <v>28</v>
      </c>
      <c r="C20533">
        <v>609789</v>
      </c>
      <c r="D20533" t="s">
        <v>29</v>
      </c>
      <c r="E20533">
        <v>9</v>
      </c>
      <c r="F20533" t="s">
        <v>25</v>
      </c>
      <c r="G20533" t="s">
        <v>41</v>
      </c>
      <c r="H20533" t="s">
        <v>27</v>
      </c>
      <c r="I20533" t="s">
        <v>20</v>
      </c>
      <c r="J20533" t="s">
        <v>21</v>
      </c>
      <c r="K20533">
        <v>0</v>
      </c>
      <c r="L20533">
        <v>0</v>
      </c>
      <c r="M20533">
        <v>30</v>
      </c>
      <c r="O20533" t="s">
        <v>23</v>
      </c>
    </row>
    <row r="20534" spans="1:15" x14ac:dyDescent="0.3">
      <c r="A20534">
        <v>41</v>
      </c>
      <c r="B20534" t="s">
        <v>28</v>
      </c>
      <c r="C20534">
        <v>184466</v>
      </c>
      <c r="D20534" t="s">
        <v>32</v>
      </c>
      <c r="E20534">
        <v>7</v>
      </c>
      <c r="F20534" t="s">
        <v>25</v>
      </c>
      <c r="G20534" t="s">
        <v>65</v>
      </c>
      <c r="H20534" t="s">
        <v>27</v>
      </c>
      <c r="I20534" t="s">
        <v>20</v>
      </c>
      <c r="J20534" t="s">
        <v>21</v>
      </c>
      <c r="K20534">
        <v>0</v>
      </c>
      <c r="L20534">
        <v>0</v>
      </c>
      <c r="M20534">
        <v>55</v>
      </c>
      <c r="N20534" t="s">
        <v>22</v>
      </c>
      <c r="O20534" t="s">
        <v>23</v>
      </c>
    </row>
    <row r="20535" spans="1:15" x14ac:dyDescent="0.3">
      <c r="A20535">
        <v>44</v>
      </c>
      <c r="B20535" t="s">
        <v>28</v>
      </c>
      <c r="C20535">
        <v>216411</v>
      </c>
      <c r="D20535" t="s">
        <v>50</v>
      </c>
      <c r="E20535">
        <v>11</v>
      </c>
      <c r="F20535" t="s">
        <v>60</v>
      </c>
      <c r="G20535" t="s">
        <v>34</v>
      </c>
      <c r="H20535" t="s">
        <v>19</v>
      </c>
      <c r="I20535" t="s">
        <v>20</v>
      </c>
      <c r="J20535" t="s">
        <v>36</v>
      </c>
      <c r="K20535">
        <v>0</v>
      </c>
      <c r="L20535">
        <v>0</v>
      </c>
      <c r="M20535">
        <v>40</v>
      </c>
      <c r="N20535" t="s">
        <v>94</v>
      </c>
      <c r="O20535" t="s">
        <v>23</v>
      </c>
    </row>
    <row r="20536" spans="1:15" x14ac:dyDescent="0.3">
      <c r="A20536">
        <v>48</v>
      </c>
      <c r="B20536" t="s">
        <v>24</v>
      </c>
      <c r="C20536">
        <v>324173</v>
      </c>
      <c r="D20536" t="s">
        <v>50</v>
      </c>
      <c r="E20536">
        <v>11</v>
      </c>
      <c r="F20536" t="s">
        <v>30</v>
      </c>
      <c r="G20536" t="s">
        <v>26</v>
      </c>
      <c r="H20536" t="s">
        <v>19</v>
      </c>
      <c r="I20536" t="s">
        <v>20</v>
      </c>
      <c r="J20536" t="s">
        <v>36</v>
      </c>
      <c r="K20536">
        <v>0</v>
      </c>
      <c r="L20536">
        <v>0</v>
      </c>
      <c r="M20536">
        <v>50</v>
      </c>
      <c r="N20536" t="s">
        <v>22</v>
      </c>
      <c r="O20536" t="s">
        <v>23</v>
      </c>
    </row>
    <row r="20537" spans="1:15" x14ac:dyDescent="0.3">
      <c r="A20537">
        <v>35</v>
      </c>
      <c r="B20537" t="s">
        <v>63</v>
      </c>
      <c r="C20537">
        <v>300681</v>
      </c>
      <c r="D20537" t="s">
        <v>29</v>
      </c>
      <c r="E20537">
        <v>9</v>
      </c>
      <c r="F20537" t="s">
        <v>25</v>
      </c>
      <c r="G20537" t="s">
        <v>65</v>
      </c>
      <c r="H20537" t="s">
        <v>27</v>
      </c>
      <c r="I20537" t="s">
        <v>33</v>
      </c>
      <c r="J20537" t="s">
        <v>21</v>
      </c>
      <c r="K20537">
        <v>7298</v>
      </c>
      <c r="L20537">
        <v>0</v>
      </c>
      <c r="M20537">
        <v>35</v>
      </c>
      <c r="N20537" t="s">
        <v>22</v>
      </c>
      <c r="O20537" t="s">
        <v>43</v>
      </c>
    </row>
    <row r="20538" spans="1:15" x14ac:dyDescent="0.3">
      <c r="A20538">
        <v>43</v>
      </c>
      <c r="B20538" t="s">
        <v>63</v>
      </c>
      <c r="C20538">
        <v>598995</v>
      </c>
      <c r="D20538" t="s">
        <v>16</v>
      </c>
      <c r="E20538">
        <v>13</v>
      </c>
      <c r="F20538" t="s">
        <v>30</v>
      </c>
      <c r="G20538" t="s">
        <v>34</v>
      </c>
      <c r="H20538" t="s">
        <v>58</v>
      </c>
      <c r="I20538" t="s">
        <v>33</v>
      </c>
      <c r="J20538" t="s">
        <v>36</v>
      </c>
      <c r="K20538">
        <v>0</v>
      </c>
      <c r="L20538">
        <v>0</v>
      </c>
      <c r="M20538">
        <v>42</v>
      </c>
      <c r="N20538" t="s">
        <v>22</v>
      </c>
      <c r="O20538" t="s">
        <v>23</v>
      </c>
    </row>
    <row r="20539" spans="1:15" x14ac:dyDescent="0.3">
      <c r="A20539">
        <v>57</v>
      </c>
      <c r="B20539" t="s">
        <v>61</v>
      </c>
      <c r="C20539">
        <v>140711</v>
      </c>
      <c r="D20539" t="s">
        <v>16</v>
      </c>
      <c r="E20539">
        <v>13</v>
      </c>
      <c r="F20539" t="s">
        <v>25</v>
      </c>
      <c r="G20539" t="s">
        <v>34</v>
      </c>
      <c r="H20539" t="s">
        <v>27</v>
      </c>
      <c r="I20539" t="s">
        <v>20</v>
      </c>
      <c r="J20539" t="s">
        <v>21</v>
      </c>
      <c r="K20539">
        <v>0</v>
      </c>
      <c r="L20539">
        <v>0</v>
      </c>
      <c r="M20539">
        <v>40</v>
      </c>
      <c r="N20539" t="s">
        <v>22</v>
      </c>
      <c r="O20539" t="s">
        <v>43</v>
      </c>
    </row>
    <row r="20540" spans="1:15" x14ac:dyDescent="0.3">
      <c r="A20540">
        <v>44</v>
      </c>
      <c r="B20540" t="s">
        <v>63</v>
      </c>
      <c r="C20540">
        <v>262241</v>
      </c>
      <c r="D20540" t="s">
        <v>29</v>
      </c>
      <c r="E20540">
        <v>9</v>
      </c>
      <c r="F20540" t="s">
        <v>25</v>
      </c>
      <c r="G20540" t="s">
        <v>18</v>
      </c>
      <c r="H20540" t="s">
        <v>73</v>
      </c>
      <c r="I20540" t="s">
        <v>20</v>
      </c>
      <c r="J20540" t="s">
        <v>36</v>
      </c>
      <c r="K20540">
        <v>0</v>
      </c>
      <c r="L20540">
        <v>0</v>
      </c>
      <c r="M20540">
        <v>40</v>
      </c>
      <c r="N20540" t="s">
        <v>22</v>
      </c>
      <c r="O20540" t="s">
        <v>23</v>
      </c>
    </row>
    <row r="20541" spans="1:15" x14ac:dyDescent="0.3">
      <c r="A20541">
        <v>28</v>
      </c>
      <c r="B20541" t="s">
        <v>28</v>
      </c>
      <c r="C20541">
        <v>308136</v>
      </c>
      <c r="D20541" t="s">
        <v>29</v>
      </c>
      <c r="E20541">
        <v>9</v>
      </c>
      <c r="F20541" t="s">
        <v>17</v>
      </c>
      <c r="G20541" t="s">
        <v>41</v>
      </c>
      <c r="H20541" t="s">
        <v>47</v>
      </c>
      <c r="I20541" t="s">
        <v>20</v>
      </c>
      <c r="J20541" t="s">
        <v>21</v>
      </c>
      <c r="K20541">
        <v>0</v>
      </c>
      <c r="L20541">
        <v>0</v>
      </c>
      <c r="M20541">
        <v>40</v>
      </c>
      <c r="N20541" t="s">
        <v>22</v>
      </c>
      <c r="O20541" t="s">
        <v>23</v>
      </c>
    </row>
    <row r="20542" spans="1:15" x14ac:dyDescent="0.3">
      <c r="A20542">
        <v>55</v>
      </c>
      <c r="B20542" t="s">
        <v>28</v>
      </c>
      <c r="C20542">
        <v>148590</v>
      </c>
      <c r="D20542" t="s">
        <v>74</v>
      </c>
      <c r="E20542">
        <v>6</v>
      </c>
      <c r="F20542" t="s">
        <v>79</v>
      </c>
      <c r="G20542" t="s">
        <v>51</v>
      </c>
      <c r="H20542" t="s">
        <v>58</v>
      </c>
      <c r="I20542" t="s">
        <v>33</v>
      </c>
      <c r="J20542" t="s">
        <v>36</v>
      </c>
      <c r="K20542">
        <v>0</v>
      </c>
      <c r="L20542">
        <v>0</v>
      </c>
      <c r="M20542">
        <v>40</v>
      </c>
      <c r="N20542" t="s">
        <v>22</v>
      </c>
      <c r="O20542" t="s">
        <v>23</v>
      </c>
    </row>
    <row r="20543" spans="1:15" x14ac:dyDescent="0.3">
      <c r="A20543">
        <v>52</v>
      </c>
      <c r="B20543" t="s">
        <v>28</v>
      </c>
      <c r="C20543">
        <v>195635</v>
      </c>
      <c r="D20543" t="s">
        <v>29</v>
      </c>
      <c r="E20543">
        <v>9</v>
      </c>
      <c r="F20543" t="s">
        <v>25</v>
      </c>
      <c r="G20543" t="s">
        <v>57</v>
      </c>
      <c r="H20543" t="s">
        <v>27</v>
      </c>
      <c r="I20543" t="s">
        <v>20</v>
      </c>
      <c r="J20543" t="s">
        <v>21</v>
      </c>
      <c r="K20543">
        <v>0</v>
      </c>
      <c r="L20543">
        <v>2051</v>
      </c>
      <c r="M20543">
        <v>38</v>
      </c>
      <c r="N20543" t="s">
        <v>22</v>
      </c>
      <c r="O20543" t="s">
        <v>23</v>
      </c>
    </row>
    <row r="20544" spans="1:15" x14ac:dyDescent="0.3">
      <c r="A20544">
        <v>30</v>
      </c>
      <c r="B20544" t="s">
        <v>28</v>
      </c>
      <c r="C20544">
        <v>228406</v>
      </c>
      <c r="D20544" t="s">
        <v>29</v>
      </c>
      <c r="E20544">
        <v>9</v>
      </c>
      <c r="F20544" t="s">
        <v>60</v>
      </c>
      <c r="G20544" t="s">
        <v>18</v>
      </c>
      <c r="H20544" t="s">
        <v>58</v>
      </c>
      <c r="I20544" t="s">
        <v>33</v>
      </c>
      <c r="J20544" t="s">
        <v>36</v>
      </c>
      <c r="K20544">
        <v>0</v>
      </c>
      <c r="L20544">
        <v>0</v>
      </c>
      <c r="M20544">
        <v>40</v>
      </c>
      <c r="N20544" t="s">
        <v>22</v>
      </c>
      <c r="O20544" t="s">
        <v>23</v>
      </c>
    </row>
    <row r="20545" spans="1:15" x14ac:dyDescent="0.3">
      <c r="A20545">
        <v>31</v>
      </c>
      <c r="B20545" t="s">
        <v>28</v>
      </c>
      <c r="C20545">
        <v>136398</v>
      </c>
      <c r="D20545" t="s">
        <v>59</v>
      </c>
      <c r="E20545">
        <v>16</v>
      </c>
      <c r="F20545" t="s">
        <v>25</v>
      </c>
      <c r="G20545" t="s">
        <v>34</v>
      </c>
      <c r="H20545" t="s">
        <v>27</v>
      </c>
      <c r="I20545" t="s">
        <v>45</v>
      </c>
      <c r="J20545" t="s">
        <v>21</v>
      </c>
      <c r="K20545">
        <v>0</v>
      </c>
      <c r="L20545">
        <v>0</v>
      </c>
      <c r="M20545">
        <v>50</v>
      </c>
      <c r="N20545" t="s">
        <v>87</v>
      </c>
      <c r="O20545" t="s">
        <v>43</v>
      </c>
    </row>
    <row r="20546" spans="1:15" x14ac:dyDescent="0.3">
      <c r="A20546">
        <v>21</v>
      </c>
      <c r="C20546">
        <v>305466</v>
      </c>
      <c r="D20546" t="s">
        <v>44</v>
      </c>
      <c r="E20546">
        <v>10</v>
      </c>
      <c r="F20546" t="s">
        <v>17</v>
      </c>
      <c r="H20546" t="s">
        <v>47</v>
      </c>
      <c r="I20546" t="s">
        <v>20</v>
      </c>
      <c r="J20546" t="s">
        <v>21</v>
      </c>
      <c r="K20546">
        <v>0</v>
      </c>
      <c r="L20546">
        <v>0</v>
      </c>
      <c r="M20546">
        <v>70</v>
      </c>
      <c r="N20546" t="s">
        <v>22</v>
      </c>
      <c r="O20546" t="s">
        <v>23</v>
      </c>
    </row>
    <row r="20547" spans="1:15" x14ac:dyDescent="0.3">
      <c r="A20547">
        <v>50</v>
      </c>
      <c r="B20547" t="s">
        <v>71</v>
      </c>
      <c r="C20547">
        <v>175070</v>
      </c>
      <c r="D20547" t="s">
        <v>69</v>
      </c>
      <c r="E20547">
        <v>15</v>
      </c>
      <c r="F20547" t="s">
        <v>25</v>
      </c>
      <c r="G20547" t="s">
        <v>34</v>
      </c>
      <c r="H20547" t="s">
        <v>27</v>
      </c>
      <c r="I20547" t="s">
        <v>20</v>
      </c>
      <c r="J20547" t="s">
        <v>21</v>
      </c>
      <c r="K20547">
        <v>0</v>
      </c>
      <c r="L20547">
        <v>0</v>
      </c>
      <c r="M20547">
        <v>45</v>
      </c>
      <c r="N20547" t="s">
        <v>22</v>
      </c>
      <c r="O20547" t="s">
        <v>43</v>
      </c>
    </row>
    <row r="20548" spans="1:15" x14ac:dyDescent="0.3">
      <c r="A20548">
        <v>43</v>
      </c>
      <c r="B20548" t="s">
        <v>24</v>
      </c>
      <c r="C20548">
        <v>34007</v>
      </c>
      <c r="D20548" t="s">
        <v>16</v>
      </c>
      <c r="E20548">
        <v>13</v>
      </c>
      <c r="F20548" t="s">
        <v>25</v>
      </c>
      <c r="G20548" t="s">
        <v>56</v>
      </c>
      <c r="H20548" t="s">
        <v>27</v>
      </c>
      <c r="I20548" t="s">
        <v>20</v>
      </c>
      <c r="J20548" t="s">
        <v>21</v>
      </c>
      <c r="K20548">
        <v>0</v>
      </c>
      <c r="L20548">
        <v>0</v>
      </c>
      <c r="M20548">
        <v>70</v>
      </c>
      <c r="N20548" t="s">
        <v>22</v>
      </c>
      <c r="O20548" t="s">
        <v>43</v>
      </c>
    </row>
    <row r="20549" spans="1:15" x14ac:dyDescent="0.3">
      <c r="A20549">
        <v>33</v>
      </c>
      <c r="B20549" t="s">
        <v>28</v>
      </c>
      <c r="C20549">
        <v>121195</v>
      </c>
      <c r="D20549" t="s">
        <v>29</v>
      </c>
      <c r="E20549">
        <v>9</v>
      </c>
      <c r="F20549" t="s">
        <v>17</v>
      </c>
      <c r="G20549" t="s">
        <v>57</v>
      </c>
      <c r="H20549" t="s">
        <v>19</v>
      </c>
      <c r="I20549" t="s">
        <v>68</v>
      </c>
      <c r="J20549" t="s">
        <v>21</v>
      </c>
      <c r="K20549">
        <v>0</v>
      </c>
      <c r="L20549">
        <v>0</v>
      </c>
      <c r="M20549">
        <v>50</v>
      </c>
      <c r="N20549" t="s">
        <v>22</v>
      </c>
      <c r="O20549" t="s">
        <v>23</v>
      </c>
    </row>
    <row r="20550" spans="1:15" x14ac:dyDescent="0.3">
      <c r="A20550">
        <v>23</v>
      </c>
      <c r="B20550" t="s">
        <v>61</v>
      </c>
      <c r="C20550">
        <v>216853</v>
      </c>
      <c r="D20550" t="s">
        <v>50</v>
      </c>
      <c r="E20550">
        <v>11</v>
      </c>
      <c r="F20550" t="s">
        <v>25</v>
      </c>
      <c r="G20550" t="s">
        <v>31</v>
      </c>
      <c r="H20550" t="s">
        <v>27</v>
      </c>
      <c r="I20550" t="s">
        <v>20</v>
      </c>
      <c r="J20550" t="s">
        <v>21</v>
      </c>
      <c r="K20550">
        <v>0</v>
      </c>
      <c r="L20550">
        <v>0</v>
      </c>
      <c r="M20550">
        <v>25</v>
      </c>
      <c r="N20550" t="s">
        <v>22</v>
      </c>
      <c r="O20550" t="s">
        <v>23</v>
      </c>
    </row>
    <row r="20551" spans="1:15" x14ac:dyDescent="0.3">
      <c r="A20551">
        <v>35</v>
      </c>
      <c r="B20551" t="s">
        <v>28</v>
      </c>
      <c r="C20551">
        <v>81280</v>
      </c>
      <c r="D20551" t="s">
        <v>16</v>
      </c>
      <c r="E20551">
        <v>13</v>
      </c>
      <c r="F20551" t="s">
        <v>25</v>
      </c>
      <c r="G20551" t="s">
        <v>56</v>
      </c>
      <c r="H20551" t="s">
        <v>27</v>
      </c>
      <c r="I20551" t="s">
        <v>20</v>
      </c>
      <c r="J20551" t="s">
        <v>21</v>
      </c>
      <c r="K20551">
        <v>0</v>
      </c>
      <c r="L20551">
        <v>0</v>
      </c>
      <c r="M20551">
        <v>65</v>
      </c>
      <c r="N20551" t="s">
        <v>102</v>
      </c>
      <c r="O20551" t="s">
        <v>43</v>
      </c>
    </row>
    <row r="20552" spans="1:15" x14ac:dyDescent="0.3">
      <c r="A20552">
        <v>18</v>
      </c>
      <c r="B20552" t="s">
        <v>28</v>
      </c>
      <c r="C20552">
        <v>212936</v>
      </c>
      <c r="D20552" t="s">
        <v>44</v>
      </c>
      <c r="E20552">
        <v>10</v>
      </c>
      <c r="F20552" t="s">
        <v>17</v>
      </c>
      <c r="G20552" t="s">
        <v>41</v>
      </c>
      <c r="H20552" t="s">
        <v>47</v>
      </c>
      <c r="I20552" t="s">
        <v>20</v>
      </c>
      <c r="J20552" t="s">
        <v>21</v>
      </c>
      <c r="K20552">
        <v>0</v>
      </c>
      <c r="L20552">
        <v>0</v>
      </c>
      <c r="M20552">
        <v>15</v>
      </c>
      <c r="N20552" t="s">
        <v>22</v>
      </c>
      <c r="O20552" t="s">
        <v>23</v>
      </c>
    </row>
    <row r="20553" spans="1:15" x14ac:dyDescent="0.3">
      <c r="A20553">
        <v>21</v>
      </c>
      <c r="C20553">
        <v>213055</v>
      </c>
      <c r="D20553" t="s">
        <v>44</v>
      </c>
      <c r="E20553">
        <v>10</v>
      </c>
      <c r="F20553" t="s">
        <v>17</v>
      </c>
      <c r="H20553" t="s">
        <v>58</v>
      </c>
      <c r="I20553" t="s">
        <v>68</v>
      </c>
      <c r="J20553" t="s">
        <v>36</v>
      </c>
      <c r="K20553">
        <v>0</v>
      </c>
      <c r="L20553">
        <v>0</v>
      </c>
      <c r="M20553">
        <v>40</v>
      </c>
      <c r="N20553" t="s">
        <v>22</v>
      </c>
      <c r="O20553" t="s">
        <v>23</v>
      </c>
    </row>
    <row r="20554" spans="1:15" x14ac:dyDescent="0.3">
      <c r="A20554">
        <v>33</v>
      </c>
      <c r="B20554" t="s">
        <v>63</v>
      </c>
      <c r="C20554">
        <v>220430</v>
      </c>
      <c r="D20554" t="s">
        <v>16</v>
      </c>
      <c r="E20554">
        <v>13</v>
      </c>
      <c r="F20554" t="s">
        <v>25</v>
      </c>
      <c r="G20554" t="s">
        <v>65</v>
      </c>
      <c r="H20554" t="s">
        <v>27</v>
      </c>
      <c r="I20554" t="s">
        <v>33</v>
      </c>
      <c r="J20554" t="s">
        <v>21</v>
      </c>
      <c r="K20554">
        <v>0</v>
      </c>
      <c r="L20554">
        <v>0</v>
      </c>
      <c r="M20554">
        <v>70</v>
      </c>
      <c r="N20554" t="s">
        <v>22</v>
      </c>
      <c r="O20554" t="s">
        <v>43</v>
      </c>
    </row>
    <row r="20555" spans="1:15" x14ac:dyDescent="0.3">
      <c r="A20555">
        <v>30</v>
      </c>
      <c r="B20555" t="s">
        <v>61</v>
      </c>
      <c r="C20555">
        <v>73514</v>
      </c>
      <c r="D20555" t="s">
        <v>16</v>
      </c>
      <c r="E20555">
        <v>13</v>
      </c>
      <c r="F20555" t="s">
        <v>17</v>
      </c>
      <c r="G20555" t="s">
        <v>26</v>
      </c>
      <c r="H20555" t="s">
        <v>73</v>
      </c>
      <c r="I20555" t="s">
        <v>45</v>
      </c>
      <c r="J20555" t="s">
        <v>36</v>
      </c>
      <c r="K20555">
        <v>0</v>
      </c>
      <c r="L20555">
        <v>0</v>
      </c>
      <c r="M20555">
        <v>45</v>
      </c>
      <c r="N20555" t="s">
        <v>22</v>
      </c>
      <c r="O20555" t="s">
        <v>23</v>
      </c>
    </row>
    <row r="20556" spans="1:15" x14ac:dyDescent="0.3">
      <c r="A20556">
        <v>21</v>
      </c>
      <c r="B20556" t="s">
        <v>28</v>
      </c>
      <c r="C20556">
        <v>307371</v>
      </c>
      <c r="D20556" t="s">
        <v>44</v>
      </c>
      <c r="E20556">
        <v>10</v>
      </c>
      <c r="F20556" t="s">
        <v>17</v>
      </c>
      <c r="G20556" t="s">
        <v>65</v>
      </c>
      <c r="H20556" t="s">
        <v>47</v>
      </c>
      <c r="I20556" t="s">
        <v>20</v>
      </c>
      <c r="J20556" t="s">
        <v>21</v>
      </c>
      <c r="K20556">
        <v>0</v>
      </c>
      <c r="L20556">
        <v>0</v>
      </c>
      <c r="M20556">
        <v>15</v>
      </c>
      <c r="N20556" t="s">
        <v>22</v>
      </c>
      <c r="O20556" t="s">
        <v>23</v>
      </c>
    </row>
    <row r="20557" spans="1:15" x14ac:dyDescent="0.3">
      <c r="A20557">
        <v>36</v>
      </c>
      <c r="B20557" t="s">
        <v>63</v>
      </c>
      <c r="C20557">
        <v>380614</v>
      </c>
      <c r="D20557" t="s">
        <v>16</v>
      </c>
      <c r="E20557">
        <v>13</v>
      </c>
      <c r="F20557" t="s">
        <v>25</v>
      </c>
      <c r="G20557" t="s">
        <v>18</v>
      </c>
      <c r="H20557" t="s">
        <v>35</v>
      </c>
      <c r="I20557" t="s">
        <v>20</v>
      </c>
      <c r="J20557" t="s">
        <v>36</v>
      </c>
      <c r="K20557">
        <v>0</v>
      </c>
      <c r="L20557">
        <v>0</v>
      </c>
      <c r="M20557">
        <v>35</v>
      </c>
      <c r="N20557" t="s">
        <v>77</v>
      </c>
      <c r="O20557" t="s">
        <v>43</v>
      </c>
    </row>
    <row r="20558" spans="1:15" x14ac:dyDescent="0.3">
      <c r="A20558">
        <v>38</v>
      </c>
      <c r="B20558" t="s">
        <v>28</v>
      </c>
      <c r="C20558">
        <v>119992</v>
      </c>
      <c r="D20558" t="s">
        <v>44</v>
      </c>
      <c r="E20558">
        <v>10</v>
      </c>
      <c r="F20558" t="s">
        <v>25</v>
      </c>
      <c r="G20558" t="s">
        <v>34</v>
      </c>
      <c r="H20558" t="s">
        <v>27</v>
      </c>
      <c r="I20558" t="s">
        <v>20</v>
      </c>
      <c r="J20558" t="s">
        <v>21</v>
      </c>
      <c r="K20558">
        <v>0</v>
      </c>
      <c r="L20558">
        <v>0</v>
      </c>
      <c r="M20558">
        <v>40</v>
      </c>
      <c r="N20558" t="s">
        <v>22</v>
      </c>
      <c r="O20558" t="s">
        <v>23</v>
      </c>
    </row>
    <row r="20559" spans="1:15" x14ac:dyDescent="0.3">
      <c r="A20559">
        <v>33</v>
      </c>
      <c r="B20559" t="s">
        <v>28</v>
      </c>
      <c r="C20559">
        <v>192002</v>
      </c>
      <c r="D20559" t="s">
        <v>38</v>
      </c>
      <c r="E20559">
        <v>14</v>
      </c>
      <c r="F20559" t="s">
        <v>25</v>
      </c>
      <c r="G20559" t="s">
        <v>26</v>
      </c>
      <c r="H20559" t="s">
        <v>27</v>
      </c>
      <c r="I20559" t="s">
        <v>20</v>
      </c>
      <c r="J20559" t="s">
        <v>21</v>
      </c>
      <c r="K20559">
        <v>7298</v>
      </c>
      <c r="L20559">
        <v>0</v>
      </c>
      <c r="M20559">
        <v>60</v>
      </c>
      <c r="N20559" t="s">
        <v>76</v>
      </c>
      <c r="O20559" t="s">
        <v>43</v>
      </c>
    </row>
    <row r="20560" spans="1:15" x14ac:dyDescent="0.3">
      <c r="A20560">
        <v>24</v>
      </c>
      <c r="B20560" t="s">
        <v>28</v>
      </c>
      <c r="C20560">
        <v>327518</v>
      </c>
      <c r="D20560" t="s">
        <v>50</v>
      </c>
      <c r="E20560">
        <v>11</v>
      </c>
      <c r="F20560" t="s">
        <v>25</v>
      </c>
      <c r="G20560" t="s">
        <v>51</v>
      </c>
      <c r="H20560" t="s">
        <v>27</v>
      </c>
      <c r="I20560" t="s">
        <v>20</v>
      </c>
      <c r="J20560" t="s">
        <v>21</v>
      </c>
      <c r="K20560">
        <v>0</v>
      </c>
      <c r="L20560">
        <v>0</v>
      </c>
      <c r="M20560">
        <v>45</v>
      </c>
      <c r="N20560" t="s">
        <v>22</v>
      </c>
      <c r="O20560" t="s">
        <v>23</v>
      </c>
    </row>
    <row r="20561" spans="1:15" x14ac:dyDescent="0.3">
      <c r="A20561">
        <v>24</v>
      </c>
      <c r="B20561" t="s">
        <v>28</v>
      </c>
      <c r="C20561">
        <v>220323</v>
      </c>
      <c r="D20561" t="s">
        <v>44</v>
      </c>
      <c r="E20561">
        <v>10</v>
      </c>
      <c r="F20561" t="s">
        <v>25</v>
      </c>
      <c r="G20561" t="s">
        <v>34</v>
      </c>
      <c r="H20561" t="s">
        <v>27</v>
      </c>
      <c r="I20561" t="s">
        <v>33</v>
      </c>
      <c r="J20561" t="s">
        <v>21</v>
      </c>
      <c r="K20561">
        <v>0</v>
      </c>
      <c r="L20561">
        <v>0</v>
      </c>
      <c r="M20561">
        <v>40</v>
      </c>
      <c r="N20561" t="s">
        <v>22</v>
      </c>
      <c r="O20561" t="s">
        <v>23</v>
      </c>
    </row>
    <row r="20562" spans="1:15" x14ac:dyDescent="0.3">
      <c r="A20562">
        <v>39</v>
      </c>
      <c r="B20562" t="s">
        <v>28</v>
      </c>
      <c r="C20562">
        <v>421633</v>
      </c>
      <c r="D20562" t="s">
        <v>44</v>
      </c>
      <c r="E20562">
        <v>10</v>
      </c>
      <c r="F20562" t="s">
        <v>30</v>
      </c>
      <c r="G20562" t="s">
        <v>65</v>
      </c>
      <c r="H20562" t="s">
        <v>58</v>
      </c>
      <c r="I20562" t="s">
        <v>33</v>
      </c>
      <c r="J20562" t="s">
        <v>36</v>
      </c>
      <c r="K20562">
        <v>0</v>
      </c>
      <c r="L20562">
        <v>0</v>
      </c>
      <c r="M20562">
        <v>30</v>
      </c>
      <c r="N20562" t="s">
        <v>22</v>
      </c>
      <c r="O20562" t="s">
        <v>23</v>
      </c>
    </row>
    <row r="20563" spans="1:15" x14ac:dyDescent="0.3">
      <c r="A20563">
        <v>43</v>
      </c>
      <c r="B20563" t="s">
        <v>28</v>
      </c>
      <c r="C20563">
        <v>154210</v>
      </c>
      <c r="D20563" t="s">
        <v>29</v>
      </c>
      <c r="E20563">
        <v>9</v>
      </c>
      <c r="F20563" t="s">
        <v>25</v>
      </c>
      <c r="G20563" t="s">
        <v>41</v>
      </c>
      <c r="H20563" t="s">
        <v>27</v>
      </c>
      <c r="I20563" t="s">
        <v>45</v>
      </c>
      <c r="J20563" t="s">
        <v>21</v>
      </c>
      <c r="K20563">
        <v>2829</v>
      </c>
      <c r="L20563">
        <v>0</v>
      </c>
      <c r="M20563">
        <v>60</v>
      </c>
      <c r="N20563" t="s">
        <v>100</v>
      </c>
      <c r="O20563" t="s">
        <v>23</v>
      </c>
    </row>
    <row r="20564" spans="1:15" x14ac:dyDescent="0.3">
      <c r="A20564">
        <v>43</v>
      </c>
      <c r="B20564" t="s">
        <v>24</v>
      </c>
      <c r="C20564">
        <v>35034</v>
      </c>
      <c r="D20564" t="s">
        <v>16</v>
      </c>
      <c r="E20564">
        <v>13</v>
      </c>
      <c r="F20564" t="s">
        <v>25</v>
      </c>
      <c r="G20564" t="s">
        <v>34</v>
      </c>
      <c r="H20564" t="s">
        <v>27</v>
      </c>
      <c r="I20564" t="s">
        <v>20</v>
      </c>
      <c r="J20564" t="s">
        <v>21</v>
      </c>
      <c r="K20564">
        <v>0</v>
      </c>
      <c r="L20564">
        <v>0</v>
      </c>
      <c r="M20564">
        <v>21</v>
      </c>
      <c r="N20564" t="s">
        <v>22</v>
      </c>
      <c r="O20564" t="s">
        <v>23</v>
      </c>
    </row>
    <row r="20565" spans="1:15" x14ac:dyDescent="0.3">
      <c r="A20565">
        <v>62</v>
      </c>
      <c r="C20565">
        <v>378239</v>
      </c>
      <c r="D20565" t="s">
        <v>38</v>
      </c>
      <c r="E20565">
        <v>14</v>
      </c>
      <c r="F20565" t="s">
        <v>25</v>
      </c>
      <c r="H20565" t="s">
        <v>27</v>
      </c>
      <c r="I20565" t="s">
        <v>20</v>
      </c>
      <c r="J20565" t="s">
        <v>21</v>
      </c>
      <c r="K20565">
        <v>0</v>
      </c>
      <c r="L20565">
        <v>0</v>
      </c>
      <c r="M20565">
        <v>2</v>
      </c>
      <c r="N20565" t="s">
        <v>22</v>
      </c>
      <c r="O20565" t="s">
        <v>43</v>
      </c>
    </row>
    <row r="20566" spans="1:15" x14ac:dyDescent="0.3">
      <c r="A20566">
        <v>30</v>
      </c>
      <c r="B20566" t="s">
        <v>15</v>
      </c>
      <c r="C20566">
        <v>270218</v>
      </c>
      <c r="D20566" t="s">
        <v>16</v>
      </c>
      <c r="E20566">
        <v>13</v>
      </c>
      <c r="F20566" t="s">
        <v>17</v>
      </c>
      <c r="G20566" t="s">
        <v>18</v>
      </c>
      <c r="H20566" t="s">
        <v>47</v>
      </c>
      <c r="I20566" t="s">
        <v>33</v>
      </c>
      <c r="J20566" t="s">
        <v>36</v>
      </c>
      <c r="K20566">
        <v>0</v>
      </c>
      <c r="L20566">
        <v>0</v>
      </c>
      <c r="M20566">
        <v>40</v>
      </c>
      <c r="N20566" t="s">
        <v>22</v>
      </c>
      <c r="O20566" t="s">
        <v>23</v>
      </c>
    </row>
    <row r="20567" spans="1:15" x14ac:dyDescent="0.3">
      <c r="A20567">
        <v>25</v>
      </c>
      <c r="B20567" t="s">
        <v>28</v>
      </c>
      <c r="C20567">
        <v>254933</v>
      </c>
      <c r="D20567" t="s">
        <v>32</v>
      </c>
      <c r="E20567">
        <v>7</v>
      </c>
      <c r="F20567" t="s">
        <v>25</v>
      </c>
      <c r="G20567" t="s">
        <v>53</v>
      </c>
      <c r="H20567" t="s">
        <v>27</v>
      </c>
      <c r="I20567" t="s">
        <v>20</v>
      </c>
      <c r="J20567" t="s">
        <v>21</v>
      </c>
      <c r="K20567">
        <v>0</v>
      </c>
      <c r="L20567">
        <v>0</v>
      </c>
      <c r="M20567">
        <v>40</v>
      </c>
      <c r="N20567" t="s">
        <v>22</v>
      </c>
      <c r="O20567" t="s">
        <v>23</v>
      </c>
    </row>
    <row r="20568" spans="1:15" x14ac:dyDescent="0.3">
      <c r="A20568">
        <v>45</v>
      </c>
      <c r="B20568" t="s">
        <v>28</v>
      </c>
      <c r="C20568">
        <v>61751</v>
      </c>
      <c r="D20568" t="s">
        <v>29</v>
      </c>
      <c r="E20568">
        <v>9</v>
      </c>
      <c r="F20568" t="s">
        <v>25</v>
      </c>
      <c r="G20568" t="s">
        <v>41</v>
      </c>
      <c r="H20568" t="s">
        <v>35</v>
      </c>
      <c r="I20568" t="s">
        <v>20</v>
      </c>
      <c r="J20568" t="s">
        <v>36</v>
      </c>
      <c r="K20568">
        <v>0</v>
      </c>
      <c r="L20568">
        <v>0</v>
      </c>
      <c r="M20568">
        <v>35</v>
      </c>
      <c r="N20568" t="s">
        <v>22</v>
      </c>
      <c r="O20568" t="s">
        <v>23</v>
      </c>
    </row>
    <row r="20569" spans="1:15" x14ac:dyDescent="0.3">
      <c r="A20569">
        <v>22</v>
      </c>
      <c r="B20569" t="s">
        <v>28</v>
      </c>
      <c r="C20569">
        <v>137876</v>
      </c>
      <c r="D20569" t="s">
        <v>44</v>
      </c>
      <c r="E20569">
        <v>10</v>
      </c>
      <c r="F20569" t="s">
        <v>17</v>
      </c>
      <c r="G20569" t="s">
        <v>65</v>
      </c>
      <c r="H20569" t="s">
        <v>19</v>
      </c>
      <c r="I20569" t="s">
        <v>20</v>
      </c>
      <c r="J20569" t="s">
        <v>21</v>
      </c>
      <c r="K20569">
        <v>0</v>
      </c>
      <c r="L20569">
        <v>0</v>
      </c>
      <c r="M20569">
        <v>20</v>
      </c>
      <c r="N20569" t="s">
        <v>22</v>
      </c>
      <c r="O20569" t="s">
        <v>23</v>
      </c>
    </row>
    <row r="20570" spans="1:15" x14ac:dyDescent="0.3">
      <c r="A20570">
        <v>73</v>
      </c>
      <c r="B20570" t="s">
        <v>28</v>
      </c>
      <c r="C20570">
        <v>336007</v>
      </c>
      <c r="D20570" t="s">
        <v>16</v>
      </c>
      <c r="E20570">
        <v>13</v>
      </c>
      <c r="F20570" t="s">
        <v>25</v>
      </c>
      <c r="G20570" t="s">
        <v>34</v>
      </c>
      <c r="H20570" t="s">
        <v>27</v>
      </c>
      <c r="I20570" t="s">
        <v>20</v>
      </c>
      <c r="J20570" t="s">
        <v>21</v>
      </c>
      <c r="K20570">
        <v>0</v>
      </c>
      <c r="L20570">
        <v>2246</v>
      </c>
      <c r="M20570">
        <v>40</v>
      </c>
      <c r="N20570" t="s">
        <v>22</v>
      </c>
      <c r="O20570" t="s">
        <v>43</v>
      </c>
    </row>
    <row r="20571" spans="1:15" x14ac:dyDescent="0.3">
      <c r="A20571">
        <v>26</v>
      </c>
      <c r="B20571" t="s">
        <v>28</v>
      </c>
      <c r="C20571">
        <v>222539</v>
      </c>
      <c r="D20571" t="s">
        <v>44</v>
      </c>
      <c r="E20571">
        <v>10</v>
      </c>
      <c r="F20571" t="s">
        <v>25</v>
      </c>
      <c r="G20571" t="s">
        <v>51</v>
      </c>
      <c r="H20571" t="s">
        <v>27</v>
      </c>
      <c r="I20571" t="s">
        <v>20</v>
      </c>
      <c r="J20571" t="s">
        <v>21</v>
      </c>
      <c r="K20571">
        <v>0</v>
      </c>
      <c r="L20571">
        <v>0</v>
      </c>
      <c r="M20571">
        <v>40</v>
      </c>
      <c r="N20571" t="s">
        <v>22</v>
      </c>
      <c r="O20571" t="s">
        <v>43</v>
      </c>
    </row>
    <row r="20572" spans="1:15" x14ac:dyDescent="0.3">
      <c r="A20572">
        <v>24</v>
      </c>
      <c r="B20572" t="s">
        <v>28</v>
      </c>
      <c r="C20572">
        <v>233856</v>
      </c>
      <c r="D20572" t="s">
        <v>29</v>
      </c>
      <c r="E20572">
        <v>9</v>
      </c>
      <c r="F20572" t="s">
        <v>17</v>
      </c>
      <c r="G20572" t="s">
        <v>57</v>
      </c>
      <c r="H20572" t="s">
        <v>73</v>
      </c>
      <c r="I20572" t="s">
        <v>33</v>
      </c>
      <c r="J20572" t="s">
        <v>21</v>
      </c>
      <c r="K20572">
        <v>0</v>
      </c>
      <c r="L20572">
        <v>0</v>
      </c>
      <c r="M20572">
        <v>45</v>
      </c>
      <c r="N20572" t="s">
        <v>22</v>
      </c>
      <c r="O20572" t="s">
        <v>23</v>
      </c>
    </row>
    <row r="20573" spans="1:15" x14ac:dyDescent="0.3">
      <c r="A20573">
        <v>18</v>
      </c>
      <c r="B20573" t="s">
        <v>28</v>
      </c>
      <c r="C20573">
        <v>198616</v>
      </c>
      <c r="D20573" t="s">
        <v>93</v>
      </c>
      <c r="E20573">
        <v>8</v>
      </c>
      <c r="F20573" t="s">
        <v>17</v>
      </c>
      <c r="G20573" t="s">
        <v>51</v>
      </c>
      <c r="H20573" t="s">
        <v>47</v>
      </c>
      <c r="I20573" t="s">
        <v>20</v>
      </c>
      <c r="J20573" t="s">
        <v>21</v>
      </c>
      <c r="K20573">
        <v>594</v>
      </c>
      <c r="L20573">
        <v>0</v>
      </c>
      <c r="M20573">
        <v>20</v>
      </c>
      <c r="N20573" t="s">
        <v>22</v>
      </c>
      <c r="O20573" t="s">
        <v>23</v>
      </c>
    </row>
    <row r="20574" spans="1:15" x14ac:dyDescent="0.3">
      <c r="A20574">
        <v>35</v>
      </c>
      <c r="B20574" t="s">
        <v>28</v>
      </c>
      <c r="C20574">
        <v>202027</v>
      </c>
      <c r="D20574" t="s">
        <v>16</v>
      </c>
      <c r="E20574">
        <v>13</v>
      </c>
      <c r="F20574" t="s">
        <v>25</v>
      </c>
      <c r="G20574" t="s">
        <v>31</v>
      </c>
      <c r="H20574" t="s">
        <v>27</v>
      </c>
      <c r="I20574" t="s">
        <v>20</v>
      </c>
      <c r="J20574" t="s">
        <v>21</v>
      </c>
      <c r="K20574">
        <v>7298</v>
      </c>
      <c r="L20574">
        <v>0</v>
      </c>
      <c r="M20574">
        <v>35</v>
      </c>
      <c r="N20574" t="s">
        <v>22</v>
      </c>
      <c r="O20574" t="s">
        <v>43</v>
      </c>
    </row>
    <row r="20575" spans="1:15" x14ac:dyDescent="0.3">
      <c r="A20575">
        <v>22</v>
      </c>
      <c r="B20575" t="s">
        <v>28</v>
      </c>
      <c r="C20575">
        <v>203182</v>
      </c>
      <c r="D20575" t="s">
        <v>44</v>
      </c>
      <c r="E20575">
        <v>10</v>
      </c>
      <c r="F20575" t="s">
        <v>60</v>
      </c>
      <c r="G20575" t="s">
        <v>49</v>
      </c>
      <c r="H20575" t="s">
        <v>58</v>
      </c>
      <c r="I20575" t="s">
        <v>20</v>
      </c>
      <c r="J20575" t="s">
        <v>36</v>
      </c>
      <c r="K20575">
        <v>0</v>
      </c>
      <c r="L20575">
        <v>0</v>
      </c>
      <c r="M20575">
        <v>43</v>
      </c>
      <c r="N20575" t="s">
        <v>22</v>
      </c>
      <c r="O20575" t="s">
        <v>23</v>
      </c>
    </row>
    <row r="20576" spans="1:15" x14ac:dyDescent="0.3">
      <c r="A20576">
        <v>28</v>
      </c>
      <c r="B20576" t="s">
        <v>28</v>
      </c>
      <c r="C20576">
        <v>221317</v>
      </c>
      <c r="D20576" t="s">
        <v>44</v>
      </c>
      <c r="E20576">
        <v>10</v>
      </c>
      <c r="F20576" t="s">
        <v>25</v>
      </c>
      <c r="G20576" t="s">
        <v>31</v>
      </c>
      <c r="H20576" t="s">
        <v>27</v>
      </c>
      <c r="I20576" t="s">
        <v>20</v>
      </c>
      <c r="J20576" t="s">
        <v>21</v>
      </c>
      <c r="K20576">
        <v>0</v>
      </c>
      <c r="L20576">
        <v>0</v>
      </c>
      <c r="M20576">
        <v>40</v>
      </c>
      <c r="N20576" t="s">
        <v>55</v>
      </c>
      <c r="O20576" t="s">
        <v>23</v>
      </c>
    </row>
    <row r="20577" spans="1:15" x14ac:dyDescent="0.3">
      <c r="A20577">
        <v>38</v>
      </c>
      <c r="B20577" t="s">
        <v>28</v>
      </c>
      <c r="C20577">
        <v>186934</v>
      </c>
      <c r="D20577" t="s">
        <v>44</v>
      </c>
      <c r="E20577">
        <v>10</v>
      </c>
      <c r="F20577" t="s">
        <v>25</v>
      </c>
      <c r="G20577" t="s">
        <v>51</v>
      </c>
      <c r="H20577" t="s">
        <v>27</v>
      </c>
      <c r="I20577" t="s">
        <v>20</v>
      </c>
      <c r="J20577" t="s">
        <v>21</v>
      </c>
      <c r="K20577">
        <v>0</v>
      </c>
      <c r="L20577">
        <v>0</v>
      </c>
      <c r="M20577">
        <v>45</v>
      </c>
      <c r="N20577" t="s">
        <v>22</v>
      </c>
      <c r="O20577" t="s">
        <v>23</v>
      </c>
    </row>
    <row r="20578" spans="1:15" x14ac:dyDescent="0.3">
      <c r="A20578">
        <v>68</v>
      </c>
      <c r="C20578">
        <v>351402</v>
      </c>
      <c r="D20578" t="s">
        <v>59</v>
      </c>
      <c r="E20578">
        <v>16</v>
      </c>
      <c r="F20578" t="s">
        <v>25</v>
      </c>
      <c r="H20578" t="s">
        <v>27</v>
      </c>
      <c r="I20578" t="s">
        <v>20</v>
      </c>
      <c r="J20578" t="s">
        <v>21</v>
      </c>
      <c r="K20578">
        <v>0</v>
      </c>
      <c r="L20578">
        <v>0</v>
      </c>
      <c r="M20578">
        <v>70</v>
      </c>
      <c r="N20578" t="s">
        <v>22</v>
      </c>
      <c r="O20578" t="s">
        <v>23</v>
      </c>
    </row>
    <row r="20579" spans="1:15" x14ac:dyDescent="0.3">
      <c r="A20579">
        <v>40</v>
      </c>
      <c r="B20579" t="s">
        <v>63</v>
      </c>
      <c r="C20579">
        <v>179580</v>
      </c>
      <c r="D20579" t="s">
        <v>29</v>
      </c>
      <c r="E20579">
        <v>9</v>
      </c>
      <c r="F20579" t="s">
        <v>25</v>
      </c>
      <c r="G20579" t="s">
        <v>18</v>
      </c>
      <c r="H20579" t="s">
        <v>35</v>
      </c>
      <c r="I20579" t="s">
        <v>20</v>
      </c>
      <c r="J20579" t="s">
        <v>36</v>
      </c>
      <c r="K20579">
        <v>0</v>
      </c>
      <c r="L20579">
        <v>0</v>
      </c>
      <c r="M20579">
        <v>40</v>
      </c>
      <c r="N20579" t="s">
        <v>22</v>
      </c>
      <c r="O20579" t="s">
        <v>23</v>
      </c>
    </row>
    <row r="20580" spans="1:15" x14ac:dyDescent="0.3">
      <c r="A20580">
        <v>32</v>
      </c>
      <c r="B20580" t="s">
        <v>28</v>
      </c>
      <c r="C20580">
        <v>26803</v>
      </c>
      <c r="D20580" t="s">
        <v>44</v>
      </c>
      <c r="E20580">
        <v>10</v>
      </c>
      <c r="F20580" t="s">
        <v>25</v>
      </c>
      <c r="G20580" t="s">
        <v>57</v>
      </c>
      <c r="H20580" t="s">
        <v>27</v>
      </c>
      <c r="I20580" t="s">
        <v>20</v>
      </c>
      <c r="J20580" t="s">
        <v>21</v>
      </c>
      <c r="K20580">
        <v>0</v>
      </c>
      <c r="L20580">
        <v>0</v>
      </c>
      <c r="M20580">
        <v>84</v>
      </c>
      <c r="N20580" t="s">
        <v>22</v>
      </c>
      <c r="O20580" t="s">
        <v>43</v>
      </c>
    </row>
    <row r="20581" spans="1:15" x14ac:dyDescent="0.3">
      <c r="A20581">
        <v>42</v>
      </c>
      <c r="B20581" t="s">
        <v>28</v>
      </c>
      <c r="C20581">
        <v>344624</v>
      </c>
      <c r="D20581" t="s">
        <v>29</v>
      </c>
      <c r="E20581">
        <v>9</v>
      </c>
      <c r="F20581" t="s">
        <v>25</v>
      </c>
      <c r="G20581" t="s">
        <v>53</v>
      </c>
      <c r="H20581" t="s">
        <v>27</v>
      </c>
      <c r="I20581" t="s">
        <v>20</v>
      </c>
      <c r="J20581" t="s">
        <v>21</v>
      </c>
      <c r="K20581">
        <v>0</v>
      </c>
      <c r="L20581">
        <v>1902</v>
      </c>
      <c r="M20581">
        <v>50</v>
      </c>
      <c r="N20581" t="s">
        <v>22</v>
      </c>
      <c r="O20581" t="s">
        <v>43</v>
      </c>
    </row>
    <row r="20582" spans="1:15" x14ac:dyDescent="0.3">
      <c r="A20582">
        <v>31</v>
      </c>
      <c r="B20582" t="s">
        <v>15</v>
      </c>
      <c r="C20582">
        <v>59969</v>
      </c>
      <c r="D20582" t="s">
        <v>29</v>
      </c>
      <c r="E20582">
        <v>9</v>
      </c>
      <c r="F20582" t="s">
        <v>25</v>
      </c>
      <c r="G20582" t="s">
        <v>18</v>
      </c>
      <c r="H20582" t="s">
        <v>73</v>
      </c>
      <c r="I20582" t="s">
        <v>20</v>
      </c>
      <c r="J20582" t="s">
        <v>36</v>
      </c>
      <c r="K20582">
        <v>0</v>
      </c>
      <c r="L20582">
        <v>0</v>
      </c>
      <c r="M20582">
        <v>35</v>
      </c>
      <c r="N20582" t="s">
        <v>22</v>
      </c>
      <c r="O20582" t="s">
        <v>23</v>
      </c>
    </row>
    <row r="20583" spans="1:15" x14ac:dyDescent="0.3">
      <c r="A20583">
        <v>33</v>
      </c>
      <c r="B20583" t="s">
        <v>28</v>
      </c>
      <c r="C20583">
        <v>162930</v>
      </c>
      <c r="D20583" t="s">
        <v>16</v>
      </c>
      <c r="E20583">
        <v>13</v>
      </c>
      <c r="F20583" t="s">
        <v>25</v>
      </c>
      <c r="G20583" t="s">
        <v>34</v>
      </c>
      <c r="H20583" t="s">
        <v>27</v>
      </c>
      <c r="I20583" t="s">
        <v>20</v>
      </c>
      <c r="J20583" t="s">
        <v>21</v>
      </c>
      <c r="K20583">
        <v>0</v>
      </c>
      <c r="L20583">
        <v>0</v>
      </c>
      <c r="M20583">
        <v>50</v>
      </c>
      <c r="N20583" t="s">
        <v>82</v>
      </c>
      <c r="O20583" t="s">
        <v>23</v>
      </c>
    </row>
    <row r="20584" spans="1:15" x14ac:dyDescent="0.3">
      <c r="A20584">
        <v>54</v>
      </c>
      <c r="B20584" t="s">
        <v>24</v>
      </c>
      <c r="C20584">
        <v>192654</v>
      </c>
      <c r="D20584" t="s">
        <v>16</v>
      </c>
      <c r="E20584">
        <v>13</v>
      </c>
      <c r="F20584" t="s">
        <v>30</v>
      </c>
      <c r="G20584" t="s">
        <v>53</v>
      </c>
      <c r="H20584" t="s">
        <v>19</v>
      </c>
      <c r="I20584" t="s">
        <v>20</v>
      </c>
      <c r="J20584" t="s">
        <v>21</v>
      </c>
      <c r="K20584">
        <v>0</v>
      </c>
      <c r="L20584">
        <v>0</v>
      </c>
      <c r="M20584">
        <v>65</v>
      </c>
      <c r="N20584" t="s">
        <v>22</v>
      </c>
      <c r="O20584" t="s">
        <v>23</v>
      </c>
    </row>
    <row r="20585" spans="1:15" x14ac:dyDescent="0.3">
      <c r="A20585">
        <v>63</v>
      </c>
      <c r="B20585" t="s">
        <v>28</v>
      </c>
      <c r="C20585">
        <v>117681</v>
      </c>
      <c r="D20585" t="s">
        <v>29</v>
      </c>
      <c r="E20585">
        <v>9</v>
      </c>
      <c r="F20585" t="s">
        <v>30</v>
      </c>
      <c r="G20585" t="s">
        <v>56</v>
      </c>
      <c r="H20585" t="s">
        <v>19</v>
      </c>
      <c r="I20585" t="s">
        <v>20</v>
      </c>
      <c r="J20585" t="s">
        <v>21</v>
      </c>
      <c r="K20585">
        <v>0</v>
      </c>
      <c r="L20585">
        <v>0</v>
      </c>
      <c r="M20585">
        <v>25</v>
      </c>
      <c r="N20585" t="s">
        <v>22</v>
      </c>
      <c r="O20585" t="s">
        <v>23</v>
      </c>
    </row>
    <row r="20586" spans="1:15" x14ac:dyDescent="0.3">
      <c r="A20586">
        <v>67</v>
      </c>
      <c r="B20586" t="s">
        <v>24</v>
      </c>
      <c r="C20586">
        <v>179285</v>
      </c>
      <c r="D20586" t="s">
        <v>16</v>
      </c>
      <c r="E20586">
        <v>13</v>
      </c>
      <c r="F20586" t="s">
        <v>25</v>
      </c>
      <c r="G20586" t="s">
        <v>49</v>
      </c>
      <c r="H20586" t="s">
        <v>27</v>
      </c>
      <c r="I20586" t="s">
        <v>20</v>
      </c>
      <c r="J20586" t="s">
        <v>21</v>
      </c>
      <c r="K20586">
        <v>0</v>
      </c>
      <c r="L20586">
        <v>0</v>
      </c>
      <c r="M20586">
        <v>30</v>
      </c>
      <c r="N20586" t="s">
        <v>22</v>
      </c>
      <c r="O20586" t="s">
        <v>23</v>
      </c>
    </row>
    <row r="20587" spans="1:15" x14ac:dyDescent="0.3">
      <c r="A20587">
        <v>47</v>
      </c>
      <c r="B20587" t="s">
        <v>28</v>
      </c>
      <c r="C20587">
        <v>217161</v>
      </c>
      <c r="D20587" t="s">
        <v>29</v>
      </c>
      <c r="E20587">
        <v>9</v>
      </c>
      <c r="F20587" t="s">
        <v>30</v>
      </c>
      <c r="G20587" t="s">
        <v>41</v>
      </c>
      <c r="H20587" t="s">
        <v>19</v>
      </c>
      <c r="I20587" t="s">
        <v>33</v>
      </c>
      <c r="J20587" t="s">
        <v>36</v>
      </c>
      <c r="K20587">
        <v>0</v>
      </c>
      <c r="L20587">
        <v>0</v>
      </c>
      <c r="M20587">
        <v>14</v>
      </c>
      <c r="N20587" t="s">
        <v>22</v>
      </c>
      <c r="O20587" t="s">
        <v>23</v>
      </c>
    </row>
    <row r="20588" spans="1:15" x14ac:dyDescent="0.3">
      <c r="A20588">
        <v>67</v>
      </c>
      <c r="B20588" t="s">
        <v>71</v>
      </c>
      <c r="C20588">
        <v>116517</v>
      </c>
      <c r="D20588" t="s">
        <v>16</v>
      </c>
      <c r="E20588">
        <v>13</v>
      </c>
      <c r="F20588" t="s">
        <v>79</v>
      </c>
      <c r="G20588" t="s">
        <v>41</v>
      </c>
      <c r="H20588" t="s">
        <v>58</v>
      </c>
      <c r="I20588" t="s">
        <v>20</v>
      </c>
      <c r="J20588" t="s">
        <v>36</v>
      </c>
      <c r="K20588">
        <v>0</v>
      </c>
      <c r="L20588">
        <v>0</v>
      </c>
      <c r="M20588">
        <v>35</v>
      </c>
      <c r="N20588" t="s">
        <v>22</v>
      </c>
      <c r="O20588" t="s">
        <v>23</v>
      </c>
    </row>
    <row r="20589" spans="1:15" x14ac:dyDescent="0.3">
      <c r="A20589">
        <v>33</v>
      </c>
      <c r="B20589" t="s">
        <v>28</v>
      </c>
      <c r="C20589">
        <v>170336</v>
      </c>
      <c r="D20589" t="s">
        <v>29</v>
      </c>
      <c r="E20589">
        <v>9</v>
      </c>
      <c r="F20589" t="s">
        <v>25</v>
      </c>
      <c r="G20589" t="s">
        <v>18</v>
      </c>
      <c r="H20589" t="s">
        <v>35</v>
      </c>
      <c r="I20589" t="s">
        <v>68</v>
      </c>
      <c r="J20589" t="s">
        <v>36</v>
      </c>
      <c r="K20589">
        <v>0</v>
      </c>
      <c r="L20589">
        <v>0</v>
      </c>
      <c r="M20589">
        <v>19</v>
      </c>
      <c r="N20589" t="s">
        <v>22</v>
      </c>
      <c r="O20589" t="s">
        <v>23</v>
      </c>
    </row>
    <row r="20590" spans="1:15" x14ac:dyDescent="0.3">
      <c r="A20590">
        <v>33</v>
      </c>
      <c r="B20590" t="s">
        <v>63</v>
      </c>
      <c r="C20590">
        <v>256529</v>
      </c>
      <c r="D20590" t="s">
        <v>29</v>
      </c>
      <c r="E20590">
        <v>9</v>
      </c>
      <c r="F20590" t="s">
        <v>60</v>
      </c>
      <c r="G20590" t="s">
        <v>41</v>
      </c>
      <c r="H20590" t="s">
        <v>47</v>
      </c>
      <c r="I20590" t="s">
        <v>20</v>
      </c>
      <c r="J20590" t="s">
        <v>36</v>
      </c>
      <c r="K20590">
        <v>0</v>
      </c>
      <c r="L20590">
        <v>0</v>
      </c>
      <c r="M20590">
        <v>80</v>
      </c>
      <c r="N20590" t="s">
        <v>22</v>
      </c>
      <c r="O20590" t="s">
        <v>23</v>
      </c>
    </row>
    <row r="20591" spans="1:15" x14ac:dyDescent="0.3">
      <c r="A20591">
        <v>25</v>
      </c>
      <c r="B20591" t="s">
        <v>63</v>
      </c>
      <c r="C20591">
        <v>227886</v>
      </c>
      <c r="D20591" t="s">
        <v>16</v>
      </c>
      <c r="E20591">
        <v>13</v>
      </c>
      <c r="F20591" t="s">
        <v>25</v>
      </c>
      <c r="G20591" t="s">
        <v>18</v>
      </c>
      <c r="H20591" t="s">
        <v>27</v>
      </c>
      <c r="I20591" t="s">
        <v>20</v>
      </c>
      <c r="J20591" t="s">
        <v>21</v>
      </c>
      <c r="K20591">
        <v>0</v>
      </c>
      <c r="L20591">
        <v>0</v>
      </c>
      <c r="M20591">
        <v>40</v>
      </c>
      <c r="N20591" t="s">
        <v>22</v>
      </c>
      <c r="O20591" t="s">
        <v>23</v>
      </c>
    </row>
    <row r="20592" spans="1:15" x14ac:dyDescent="0.3">
      <c r="A20592">
        <v>25</v>
      </c>
      <c r="B20592" t="s">
        <v>28</v>
      </c>
      <c r="C20592">
        <v>141706</v>
      </c>
      <c r="D20592" t="s">
        <v>44</v>
      </c>
      <c r="E20592">
        <v>10</v>
      </c>
      <c r="F20592" t="s">
        <v>17</v>
      </c>
      <c r="G20592" t="s">
        <v>18</v>
      </c>
      <c r="H20592" t="s">
        <v>19</v>
      </c>
      <c r="I20592" t="s">
        <v>20</v>
      </c>
      <c r="J20592" t="s">
        <v>36</v>
      </c>
      <c r="K20592">
        <v>0</v>
      </c>
      <c r="L20592">
        <v>0</v>
      </c>
      <c r="M20592">
        <v>40</v>
      </c>
      <c r="N20592" t="s">
        <v>22</v>
      </c>
      <c r="O20592" t="s">
        <v>23</v>
      </c>
    </row>
    <row r="20593" spans="1:15" x14ac:dyDescent="0.3">
      <c r="A20593">
        <v>35</v>
      </c>
      <c r="B20593" t="s">
        <v>28</v>
      </c>
      <c r="C20593">
        <v>361888</v>
      </c>
      <c r="D20593" t="s">
        <v>44</v>
      </c>
      <c r="E20593">
        <v>10</v>
      </c>
      <c r="F20593" t="s">
        <v>30</v>
      </c>
      <c r="G20593" t="s">
        <v>57</v>
      </c>
      <c r="H20593" t="s">
        <v>58</v>
      </c>
      <c r="I20593" t="s">
        <v>20</v>
      </c>
      <c r="J20593" t="s">
        <v>21</v>
      </c>
      <c r="K20593">
        <v>0</v>
      </c>
      <c r="L20593">
        <v>0</v>
      </c>
      <c r="M20593">
        <v>40</v>
      </c>
      <c r="N20593" t="s">
        <v>22</v>
      </c>
      <c r="O20593" t="s">
        <v>23</v>
      </c>
    </row>
    <row r="20594" spans="1:15" x14ac:dyDescent="0.3">
      <c r="A20594">
        <v>54</v>
      </c>
      <c r="B20594" t="s">
        <v>28</v>
      </c>
      <c r="C20594">
        <v>185407</v>
      </c>
      <c r="D20594" t="s">
        <v>29</v>
      </c>
      <c r="E20594">
        <v>9</v>
      </c>
      <c r="F20594" t="s">
        <v>25</v>
      </c>
      <c r="G20594" t="s">
        <v>51</v>
      </c>
      <c r="H20594" t="s">
        <v>27</v>
      </c>
      <c r="I20594" t="s">
        <v>20</v>
      </c>
      <c r="J20594" t="s">
        <v>21</v>
      </c>
      <c r="K20594">
        <v>7688</v>
      </c>
      <c r="L20594">
        <v>0</v>
      </c>
      <c r="M20594">
        <v>40</v>
      </c>
      <c r="N20594" t="s">
        <v>22</v>
      </c>
      <c r="O20594" t="s">
        <v>43</v>
      </c>
    </row>
    <row r="20595" spans="1:15" x14ac:dyDescent="0.3">
      <c r="A20595">
        <v>35</v>
      </c>
      <c r="B20595" t="s">
        <v>24</v>
      </c>
      <c r="C20595">
        <v>176101</v>
      </c>
      <c r="D20595" t="s">
        <v>29</v>
      </c>
      <c r="E20595">
        <v>9</v>
      </c>
      <c r="F20595" t="s">
        <v>25</v>
      </c>
      <c r="G20595" t="s">
        <v>56</v>
      </c>
      <c r="H20595" t="s">
        <v>27</v>
      </c>
      <c r="I20595" t="s">
        <v>20</v>
      </c>
      <c r="J20595" t="s">
        <v>21</v>
      </c>
      <c r="K20595">
        <v>0</v>
      </c>
      <c r="L20595">
        <v>0</v>
      </c>
      <c r="M20595">
        <v>80</v>
      </c>
      <c r="N20595" t="s">
        <v>22</v>
      </c>
      <c r="O20595" t="s">
        <v>43</v>
      </c>
    </row>
    <row r="20596" spans="1:15" x14ac:dyDescent="0.3">
      <c r="A20596">
        <v>18</v>
      </c>
      <c r="B20596" t="s">
        <v>28</v>
      </c>
      <c r="C20596">
        <v>216730</v>
      </c>
      <c r="D20596" t="s">
        <v>32</v>
      </c>
      <c r="E20596">
        <v>7</v>
      </c>
      <c r="F20596" t="s">
        <v>17</v>
      </c>
      <c r="G20596" t="s">
        <v>41</v>
      </c>
      <c r="H20596" t="s">
        <v>47</v>
      </c>
      <c r="I20596" t="s">
        <v>20</v>
      </c>
      <c r="J20596" t="s">
        <v>21</v>
      </c>
      <c r="K20596">
        <v>0</v>
      </c>
      <c r="L20596">
        <v>0</v>
      </c>
      <c r="M20596">
        <v>12</v>
      </c>
      <c r="N20596" t="s">
        <v>22</v>
      </c>
      <c r="O20596" t="s">
        <v>23</v>
      </c>
    </row>
    <row r="20597" spans="1:15" x14ac:dyDescent="0.3">
      <c r="A20597">
        <v>54</v>
      </c>
      <c r="C20597">
        <v>155755</v>
      </c>
      <c r="D20597" t="s">
        <v>29</v>
      </c>
      <c r="E20597">
        <v>9</v>
      </c>
      <c r="F20597" t="s">
        <v>30</v>
      </c>
      <c r="H20597" t="s">
        <v>19</v>
      </c>
      <c r="I20597" t="s">
        <v>20</v>
      </c>
      <c r="J20597" t="s">
        <v>36</v>
      </c>
      <c r="K20597">
        <v>4416</v>
      </c>
      <c r="L20597">
        <v>0</v>
      </c>
      <c r="M20597">
        <v>25</v>
      </c>
      <c r="N20597" t="s">
        <v>22</v>
      </c>
      <c r="O20597" t="s">
        <v>23</v>
      </c>
    </row>
    <row r="20598" spans="1:15" x14ac:dyDescent="0.3">
      <c r="A20598">
        <v>30</v>
      </c>
      <c r="B20598" t="s">
        <v>28</v>
      </c>
      <c r="C20598">
        <v>609789</v>
      </c>
      <c r="D20598" t="s">
        <v>32</v>
      </c>
      <c r="E20598">
        <v>7</v>
      </c>
      <c r="F20598" t="s">
        <v>25</v>
      </c>
      <c r="G20598" t="s">
        <v>56</v>
      </c>
      <c r="H20598" t="s">
        <v>27</v>
      </c>
      <c r="I20598" t="s">
        <v>20</v>
      </c>
      <c r="J20598" t="s">
        <v>21</v>
      </c>
      <c r="K20598">
        <v>0</v>
      </c>
      <c r="L20598">
        <v>0</v>
      </c>
      <c r="M20598">
        <v>60</v>
      </c>
      <c r="N20598" t="s">
        <v>55</v>
      </c>
      <c r="O20598" t="s">
        <v>23</v>
      </c>
    </row>
    <row r="20599" spans="1:15" x14ac:dyDescent="0.3">
      <c r="A20599">
        <v>29</v>
      </c>
      <c r="B20599" t="s">
        <v>28</v>
      </c>
      <c r="C20599">
        <v>136017</v>
      </c>
      <c r="D20599" t="s">
        <v>74</v>
      </c>
      <c r="E20599">
        <v>6</v>
      </c>
      <c r="F20599" t="s">
        <v>17</v>
      </c>
      <c r="G20599" t="s">
        <v>51</v>
      </c>
      <c r="H20599" t="s">
        <v>19</v>
      </c>
      <c r="I20599" t="s">
        <v>20</v>
      </c>
      <c r="J20599" t="s">
        <v>21</v>
      </c>
      <c r="K20599">
        <v>0</v>
      </c>
      <c r="L20599">
        <v>0</v>
      </c>
      <c r="M20599">
        <v>48</v>
      </c>
      <c r="N20599" t="s">
        <v>22</v>
      </c>
      <c r="O20599" t="s">
        <v>23</v>
      </c>
    </row>
    <row r="20600" spans="1:15" x14ac:dyDescent="0.3">
      <c r="A20600">
        <v>41</v>
      </c>
      <c r="B20600" t="s">
        <v>28</v>
      </c>
      <c r="C20600">
        <v>58880</v>
      </c>
      <c r="D20600" t="s">
        <v>16</v>
      </c>
      <c r="E20600">
        <v>13</v>
      </c>
      <c r="F20600" t="s">
        <v>25</v>
      </c>
      <c r="G20600" t="s">
        <v>34</v>
      </c>
      <c r="H20600" t="s">
        <v>35</v>
      </c>
      <c r="I20600" t="s">
        <v>20</v>
      </c>
      <c r="J20600" t="s">
        <v>36</v>
      </c>
      <c r="K20600">
        <v>7688</v>
      </c>
      <c r="L20600">
        <v>0</v>
      </c>
      <c r="M20600">
        <v>10</v>
      </c>
      <c r="N20600" t="s">
        <v>22</v>
      </c>
      <c r="O20600" t="s">
        <v>43</v>
      </c>
    </row>
    <row r="20601" spans="1:15" x14ac:dyDescent="0.3">
      <c r="A20601">
        <v>40</v>
      </c>
      <c r="B20601" t="s">
        <v>28</v>
      </c>
      <c r="C20601">
        <v>285787</v>
      </c>
      <c r="D20601" t="s">
        <v>48</v>
      </c>
      <c r="E20601">
        <v>12</v>
      </c>
      <c r="F20601" t="s">
        <v>25</v>
      </c>
      <c r="G20601" t="s">
        <v>62</v>
      </c>
      <c r="H20601" t="s">
        <v>27</v>
      </c>
      <c r="I20601" t="s">
        <v>20</v>
      </c>
      <c r="J20601" t="s">
        <v>21</v>
      </c>
      <c r="K20601">
        <v>0</v>
      </c>
      <c r="L20601">
        <v>0</v>
      </c>
      <c r="M20601">
        <v>40</v>
      </c>
      <c r="N20601" t="s">
        <v>22</v>
      </c>
      <c r="O20601" t="s">
        <v>43</v>
      </c>
    </row>
    <row r="20602" spans="1:15" x14ac:dyDescent="0.3">
      <c r="A20602">
        <v>46</v>
      </c>
      <c r="B20602" t="s">
        <v>28</v>
      </c>
      <c r="C20602">
        <v>173243</v>
      </c>
      <c r="D20602" t="s">
        <v>44</v>
      </c>
      <c r="E20602">
        <v>10</v>
      </c>
      <c r="F20602" t="s">
        <v>25</v>
      </c>
      <c r="G20602" t="s">
        <v>62</v>
      </c>
      <c r="H20602" t="s">
        <v>27</v>
      </c>
      <c r="I20602" t="s">
        <v>20</v>
      </c>
      <c r="J20602" t="s">
        <v>21</v>
      </c>
      <c r="K20602">
        <v>5178</v>
      </c>
      <c r="L20602">
        <v>0</v>
      </c>
      <c r="M20602">
        <v>40</v>
      </c>
      <c r="N20602" t="s">
        <v>22</v>
      </c>
      <c r="O20602" t="s">
        <v>43</v>
      </c>
    </row>
    <row r="20603" spans="1:15" x14ac:dyDescent="0.3">
      <c r="A20603">
        <v>39</v>
      </c>
      <c r="B20603" t="s">
        <v>28</v>
      </c>
      <c r="C20603">
        <v>160916</v>
      </c>
      <c r="D20603" t="s">
        <v>48</v>
      </c>
      <c r="E20603">
        <v>12</v>
      </c>
      <c r="F20603" t="s">
        <v>25</v>
      </c>
      <c r="G20603" t="s">
        <v>62</v>
      </c>
      <c r="H20603" t="s">
        <v>35</v>
      </c>
      <c r="I20603" t="s">
        <v>20</v>
      </c>
      <c r="J20603" t="s">
        <v>36</v>
      </c>
      <c r="K20603">
        <v>0</v>
      </c>
      <c r="L20603">
        <v>0</v>
      </c>
      <c r="M20603">
        <v>45</v>
      </c>
      <c r="N20603" t="s">
        <v>22</v>
      </c>
      <c r="O20603" t="s">
        <v>23</v>
      </c>
    </row>
    <row r="20604" spans="1:15" x14ac:dyDescent="0.3">
      <c r="A20604">
        <v>42</v>
      </c>
      <c r="B20604" t="s">
        <v>28</v>
      </c>
      <c r="C20604">
        <v>227397</v>
      </c>
      <c r="D20604" t="s">
        <v>16</v>
      </c>
      <c r="E20604">
        <v>13</v>
      </c>
      <c r="F20604" t="s">
        <v>25</v>
      </c>
      <c r="G20604" t="s">
        <v>18</v>
      </c>
      <c r="H20604" t="s">
        <v>35</v>
      </c>
      <c r="I20604" t="s">
        <v>20</v>
      </c>
      <c r="J20604" t="s">
        <v>36</v>
      </c>
      <c r="K20604">
        <v>0</v>
      </c>
      <c r="L20604">
        <v>0</v>
      </c>
      <c r="M20604">
        <v>40</v>
      </c>
      <c r="N20604" t="s">
        <v>22</v>
      </c>
      <c r="O20604" t="s">
        <v>43</v>
      </c>
    </row>
    <row r="20605" spans="1:15" x14ac:dyDescent="0.3">
      <c r="A20605">
        <v>49</v>
      </c>
      <c r="B20605" t="s">
        <v>24</v>
      </c>
      <c r="C20605">
        <v>111066</v>
      </c>
      <c r="D20605" t="s">
        <v>16</v>
      </c>
      <c r="E20605">
        <v>13</v>
      </c>
      <c r="F20605" t="s">
        <v>25</v>
      </c>
      <c r="G20605" t="s">
        <v>51</v>
      </c>
      <c r="H20605" t="s">
        <v>27</v>
      </c>
      <c r="I20605" t="s">
        <v>20</v>
      </c>
      <c r="J20605" t="s">
        <v>21</v>
      </c>
      <c r="K20605">
        <v>0</v>
      </c>
      <c r="L20605">
        <v>0</v>
      </c>
      <c r="M20605">
        <v>50</v>
      </c>
      <c r="N20605" t="s">
        <v>22</v>
      </c>
      <c r="O20605" t="s">
        <v>43</v>
      </c>
    </row>
    <row r="20606" spans="1:15" x14ac:dyDescent="0.3">
      <c r="A20606">
        <v>23</v>
      </c>
      <c r="B20606" t="s">
        <v>28</v>
      </c>
      <c r="C20606">
        <v>189924</v>
      </c>
      <c r="D20606" t="s">
        <v>44</v>
      </c>
      <c r="E20606">
        <v>10</v>
      </c>
      <c r="F20606" t="s">
        <v>17</v>
      </c>
      <c r="G20606" t="s">
        <v>41</v>
      </c>
      <c r="H20606" t="s">
        <v>47</v>
      </c>
      <c r="I20606" t="s">
        <v>20</v>
      </c>
      <c r="J20606" t="s">
        <v>36</v>
      </c>
      <c r="K20606">
        <v>0</v>
      </c>
      <c r="L20606">
        <v>0</v>
      </c>
      <c r="M20606">
        <v>40</v>
      </c>
      <c r="N20606" t="s">
        <v>22</v>
      </c>
      <c r="O20606" t="s">
        <v>23</v>
      </c>
    </row>
    <row r="20607" spans="1:15" x14ac:dyDescent="0.3">
      <c r="A20607">
        <v>34</v>
      </c>
      <c r="B20607" t="s">
        <v>28</v>
      </c>
      <c r="C20607">
        <v>31740</v>
      </c>
      <c r="D20607" t="s">
        <v>52</v>
      </c>
      <c r="E20607">
        <v>4</v>
      </c>
      <c r="F20607" t="s">
        <v>25</v>
      </c>
      <c r="G20607" t="s">
        <v>53</v>
      </c>
      <c r="H20607" t="s">
        <v>27</v>
      </c>
      <c r="I20607" t="s">
        <v>20</v>
      </c>
      <c r="J20607" t="s">
        <v>21</v>
      </c>
      <c r="K20607">
        <v>0</v>
      </c>
      <c r="L20607">
        <v>0</v>
      </c>
      <c r="M20607">
        <v>40</v>
      </c>
      <c r="N20607" t="s">
        <v>22</v>
      </c>
      <c r="O20607" t="s">
        <v>23</v>
      </c>
    </row>
    <row r="20608" spans="1:15" x14ac:dyDescent="0.3">
      <c r="A20608">
        <v>42</v>
      </c>
      <c r="B20608" t="s">
        <v>24</v>
      </c>
      <c r="C20608">
        <v>120837</v>
      </c>
      <c r="D20608" t="s">
        <v>29</v>
      </c>
      <c r="E20608">
        <v>9</v>
      </c>
      <c r="F20608" t="s">
        <v>25</v>
      </c>
      <c r="G20608" t="s">
        <v>51</v>
      </c>
      <c r="H20608" t="s">
        <v>27</v>
      </c>
      <c r="I20608" t="s">
        <v>20</v>
      </c>
      <c r="J20608" t="s">
        <v>21</v>
      </c>
      <c r="K20608">
        <v>0</v>
      </c>
      <c r="L20608">
        <v>2042</v>
      </c>
      <c r="M20608">
        <v>48</v>
      </c>
      <c r="N20608" t="s">
        <v>22</v>
      </c>
      <c r="O20608" t="s">
        <v>23</v>
      </c>
    </row>
    <row r="20609" spans="1:15" x14ac:dyDescent="0.3">
      <c r="A20609">
        <v>31</v>
      </c>
      <c r="B20609" t="s">
        <v>28</v>
      </c>
      <c r="C20609">
        <v>172304</v>
      </c>
      <c r="D20609" t="s">
        <v>44</v>
      </c>
      <c r="E20609">
        <v>10</v>
      </c>
      <c r="F20609" t="s">
        <v>25</v>
      </c>
      <c r="G20609" t="s">
        <v>51</v>
      </c>
      <c r="H20609" t="s">
        <v>27</v>
      </c>
      <c r="I20609" t="s">
        <v>20</v>
      </c>
      <c r="J20609" t="s">
        <v>21</v>
      </c>
      <c r="K20609">
        <v>0</v>
      </c>
      <c r="L20609">
        <v>0</v>
      </c>
      <c r="M20609">
        <v>50</v>
      </c>
      <c r="N20609" t="s">
        <v>22</v>
      </c>
      <c r="O20609" t="s">
        <v>43</v>
      </c>
    </row>
    <row r="20610" spans="1:15" x14ac:dyDescent="0.3">
      <c r="A20610">
        <v>72</v>
      </c>
      <c r="C20610">
        <v>166253</v>
      </c>
      <c r="D20610" t="s">
        <v>29</v>
      </c>
      <c r="E20610">
        <v>9</v>
      </c>
      <c r="F20610" t="s">
        <v>25</v>
      </c>
      <c r="H20610" t="s">
        <v>35</v>
      </c>
      <c r="I20610" t="s">
        <v>20</v>
      </c>
      <c r="J20610" t="s">
        <v>36</v>
      </c>
      <c r="K20610">
        <v>0</v>
      </c>
      <c r="L20610">
        <v>0</v>
      </c>
      <c r="M20610">
        <v>2</v>
      </c>
      <c r="N20610" t="s">
        <v>22</v>
      </c>
      <c r="O20610" t="s">
        <v>23</v>
      </c>
    </row>
    <row r="20611" spans="1:15" x14ac:dyDescent="0.3">
      <c r="A20611">
        <v>31</v>
      </c>
      <c r="B20611" t="s">
        <v>28</v>
      </c>
      <c r="C20611">
        <v>86492</v>
      </c>
      <c r="D20611" t="s">
        <v>50</v>
      </c>
      <c r="E20611">
        <v>11</v>
      </c>
      <c r="F20611" t="s">
        <v>25</v>
      </c>
      <c r="G20611" t="s">
        <v>53</v>
      </c>
      <c r="H20611" t="s">
        <v>27</v>
      </c>
      <c r="I20611" t="s">
        <v>20</v>
      </c>
      <c r="J20611" t="s">
        <v>21</v>
      </c>
      <c r="K20611">
        <v>0</v>
      </c>
      <c r="L20611">
        <v>0</v>
      </c>
      <c r="M20611">
        <v>30</v>
      </c>
      <c r="N20611" t="s">
        <v>22</v>
      </c>
      <c r="O20611" t="s">
        <v>43</v>
      </c>
    </row>
    <row r="20612" spans="1:15" x14ac:dyDescent="0.3">
      <c r="A20612">
        <v>90</v>
      </c>
      <c r="B20612" t="s">
        <v>28</v>
      </c>
      <c r="C20612">
        <v>206667</v>
      </c>
      <c r="D20612" t="s">
        <v>38</v>
      </c>
      <c r="E20612">
        <v>14</v>
      </c>
      <c r="F20612" t="s">
        <v>25</v>
      </c>
      <c r="G20612" t="s">
        <v>34</v>
      </c>
      <c r="H20612" t="s">
        <v>35</v>
      </c>
      <c r="I20612" t="s">
        <v>20</v>
      </c>
      <c r="J20612" t="s">
        <v>36</v>
      </c>
      <c r="K20612">
        <v>0</v>
      </c>
      <c r="L20612">
        <v>0</v>
      </c>
      <c r="M20612">
        <v>40</v>
      </c>
      <c r="N20612" t="s">
        <v>22</v>
      </c>
      <c r="O20612" t="s">
        <v>43</v>
      </c>
    </row>
    <row r="20613" spans="1:15" x14ac:dyDescent="0.3">
      <c r="A20613">
        <v>27</v>
      </c>
      <c r="B20613" t="s">
        <v>24</v>
      </c>
      <c r="C20613">
        <v>153546</v>
      </c>
      <c r="D20613" t="s">
        <v>16</v>
      </c>
      <c r="E20613">
        <v>13</v>
      </c>
      <c r="F20613" t="s">
        <v>17</v>
      </c>
      <c r="G20613" t="s">
        <v>34</v>
      </c>
      <c r="H20613" t="s">
        <v>47</v>
      </c>
      <c r="I20613" t="s">
        <v>20</v>
      </c>
      <c r="J20613" t="s">
        <v>36</v>
      </c>
      <c r="K20613">
        <v>0</v>
      </c>
      <c r="L20613">
        <v>0</v>
      </c>
      <c r="M20613">
        <v>40</v>
      </c>
      <c r="N20613" t="s">
        <v>22</v>
      </c>
      <c r="O20613" t="s">
        <v>23</v>
      </c>
    </row>
    <row r="20614" spans="1:15" x14ac:dyDescent="0.3">
      <c r="A20614">
        <v>18</v>
      </c>
      <c r="C20614">
        <v>189041</v>
      </c>
      <c r="D20614" t="s">
        <v>29</v>
      </c>
      <c r="E20614">
        <v>9</v>
      </c>
      <c r="F20614" t="s">
        <v>17</v>
      </c>
      <c r="H20614" t="s">
        <v>73</v>
      </c>
      <c r="I20614" t="s">
        <v>20</v>
      </c>
      <c r="J20614" t="s">
        <v>21</v>
      </c>
      <c r="K20614">
        <v>0</v>
      </c>
      <c r="L20614">
        <v>0</v>
      </c>
      <c r="M20614">
        <v>40</v>
      </c>
      <c r="N20614" t="s">
        <v>22</v>
      </c>
      <c r="O20614" t="s">
        <v>23</v>
      </c>
    </row>
    <row r="20615" spans="1:15" x14ac:dyDescent="0.3">
      <c r="A20615">
        <v>30</v>
      </c>
      <c r="B20615" t="s">
        <v>24</v>
      </c>
      <c r="C20615">
        <v>115932</v>
      </c>
      <c r="D20615" t="s">
        <v>29</v>
      </c>
      <c r="E20615">
        <v>9</v>
      </c>
      <c r="F20615" t="s">
        <v>17</v>
      </c>
      <c r="G20615" t="s">
        <v>51</v>
      </c>
      <c r="H20615" t="s">
        <v>19</v>
      </c>
      <c r="I20615" t="s">
        <v>20</v>
      </c>
      <c r="J20615" t="s">
        <v>21</v>
      </c>
      <c r="K20615">
        <v>99999</v>
      </c>
      <c r="L20615">
        <v>0</v>
      </c>
      <c r="M20615">
        <v>50</v>
      </c>
      <c r="N20615" t="s">
        <v>22</v>
      </c>
      <c r="O20615" t="s">
        <v>43</v>
      </c>
    </row>
    <row r="20616" spans="1:15" x14ac:dyDescent="0.3">
      <c r="A20616">
        <v>27</v>
      </c>
      <c r="B20616" t="s">
        <v>63</v>
      </c>
      <c r="C20616">
        <v>151626</v>
      </c>
      <c r="D20616" t="s">
        <v>29</v>
      </c>
      <c r="E20616">
        <v>9</v>
      </c>
      <c r="F20616" t="s">
        <v>17</v>
      </c>
      <c r="G20616" t="s">
        <v>34</v>
      </c>
      <c r="H20616" t="s">
        <v>47</v>
      </c>
      <c r="I20616" t="s">
        <v>33</v>
      </c>
      <c r="J20616" t="s">
        <v>36</v>
      </c>
      <c r="K20616">
        <v>0</v>
      </c>
      <c r="L20616">
        <v>0</v>
      </c>
      <c r="M20616">
        <v>40</v>
      </c>
      <c r="N20616" t="s">
        <v>22</v>
      </c>
      <c r="O20616" t="s">
        <v>23</v>
      </c>
    </row>
    <row r="20617" spans="1:15" x14ac:dyDescent="0.3">
      <c r="A20617">
        <v>27</v>
      </c>
      <c r="B20617" t="s">
        <v>24</v>
      </c>
      <c r="C20617">
        <v>37302</v>
      </c>
      <c r="D20617" t="s">
        <v>32</v>
      </c>
      <c r="E20617">
        <v>7</v>
      </c>
      <c r="F20617" t="s">
        <v>25</v>
      </c>
      <c r="G20617" t="s">
        <v>26</v>
      </c>
      <c r="H20617" t="s">
        <v>27</v>
      </c>
      <c r="I20617" t="s">
        <v>20</v>
      </c>
      <c r="J20617" t="s">
        <v>21</v>
      </c>
      <c r="K20617">
        <v>0</v>
      </c>
      <c r="L20617">
        <v>0</v>
      </c>
      <c r="M20617">
        <v>50</v>
      </c>
      <c r="N20617" t="s">
        <v>22</v>
      </c>
      <c r="O20617" t="s">
        <v>23</v>
      </c>
    </row>
    <row r="20618" spans="1:15" x14ac:dyDescent="0.3">
      <c r="A20618">
        <v>28</v>
      </c>
      <c r="B20618" t="s">
        <v>28</v>
      </c>
      <c r="C20618">
        <v>109001</v>
      </c>
      <c r="D20618" t="s">
        <v>29</v>
      </c>
      <c r="E20618">
        <v>9</v>
      </c>
      <c r="F20618" t="s">
        <v>17</v>
      </c>
      <c r="G20618" t="s">
        <v>51</v>
      </c>
      <c r="H20618" t="s">
        <v>19</v>
      </c>
      <c r="I20618" t="s">
        <v>20</v>
      </c>
      <c r="J20618" t="s">
        <v>21</v>
      </c>
      <c r="K20618">
        <v>0</v>
      </c>
      <c r="L20618">
        <v>0</v>
      </c>
      <c r="M20618">
        <v>40</v>
      </c>
      <c r="N20618" t="s">
        <v>22</v>
      </c>
      <c r="O20618" t="s">
        <v>23</v>
      </c>
    </row>
    <row r="20619" spans="1:15" x14ac:dyDescent="0.3">
      <c r="A20619">
        <v>40</v>
      </c>
      <c r="B20619" t="s">
        <v>28</v>
      </c>
      <c r="C20619">
        <v>195488</v>
      </c>
      <c r="D20619" t="s">
        <v>29</v>
      </c>
      <c r="E20619">
        <v>9</v>
      </c>
      <c r="F20619" t="s">
        <v>17</v>
      </c>
      <c r="G20619" t="s">
        <v>18</v>
      </c>
      <c r="H20619" t="s">
        <v>47</v>
      </c>
      <c r="I20619" t="s">
        <v>20</v>
      </c>
      <c r="J20619" t="s">
        <v>36</v>
      </c>
      <c r="K20619">
        <v>0</v>
      </c>
      <c r="L20619">
        <v>0</v>
      </c>
      <c r="M20619">
        <v>45</v>
      </c>
      <c r="N20619" t="s">
        <v>22</v>
      </c>
      <c r="O20619" t="s">
        <v>23</v>
      </c>
    </row>
    <row r="20620" spans="1:15" x14ac:dyDescent="0.3">
      <c r="A20620">
        <v>43</v>
      </c>
      <c r="B20620" t="s">
        <v>63</v>
      </c>
      <c r="C20620">
        <v>216116</v>
      </c>
      <c r="D20620" t="s">
        <v>38</v>
      </c>
      <c r="E20620">
        <v>14</v>
      </c>
      <c r="F20620" t="s">
        <v>60</v>
      </c>
      <c r="G20620" t="s">
        <v>34</v>
      </c>
      <c r="H20620" t="s">
        <v>58</v>
      </c>
      <c r="I20620" t="s">
        <v>33</v>
      </c>
      <c r="J20620" t="s">
        <v>36</v>
      </c>
      <c r="K20620">
        <v>0</v>
      </c>
      <c r="L20620">
        <v>0</v>
      </c>
      <c r="M20620">
        <v>37</v>
      </c>
      <c r="N20620" t="s">
        <v>22</v>
      </c>
      <c r="O20620" t="s">
        <v>23</v>
      </c>
    </row>
    <row r="20621" spans="1:15" x14ac:dyDescent="0.3">
      <c r="A20621">
        <v>26</v>
      </c>
      <c r="B20621" t="s">
        <v>28</v>
      </c>
      <c r="C20621">
        <v>118497</v>
      </c>
      <c r="D20621" t="s">
        <v>29</v>
      </c>
      <c r="E20621">
        <v>9</v>
      </c>
      <c r="F20621" t="s">
        <v>25</v>
      </c>
      <c r="G20621" t="s">
        <v>53</v>
      </c>
      <c r="H20621" t="s">
        <v>27</v>
      </c>
      <c r="I20621" t="s">
        <v>20</v>
      </c>
      <c r="J20621" t="s">
        <v>21</v>
      </c>
      <c r="K20621">
        <v>0</v>
      </c>
      <c r="L20621">
        <v>0</v>
      </c>
      <c r="M20621">
        <v>50</v>
      </c>
      <c r="N20621" t="s">
        <v>22</v>
      </c>
      <c r="O20621" t="s">
        <v>23</v>
      </c>
    </row>
    <row r="20622" spans="1:15" x14ac:dyDescent="0.3">
      <c r="A20622">
        <v>48</v>
      </c>
      <c r="B20622" t="s">
        <v>24</v>
      </c>
      <c r="C20622">
        <v>101233</v>
      </c>
      <c r="D20622" t="s">
        <v>50</v>
      </c>
      <c r="E20622">
        <v>11</v>
      </c>
      <c r="F20622" t="s">
        <v>25</v>
      </c>
      <c r="G20622" t="s">
        <v>41</v>
      </c>
      <c r="H20622" t="s">
        <v>35</v>
      </c>
      <c r="I20622" t="s">
        <v>20</v>
      </c>
      <c r="J20622" t="s">
        <v>36</v>
      </c>
      <c r="K20622">
        <v>0</v>
      </c>
      <c r="L20622">
        <v>0</v>
      </c>
      <c r="M20622">
        <v>15</v>
      </c>
      <c r="N20622" t="s">
        <v>22</v>
      </c>
      <c r="O20622" t="s">
        <v>23</v>
      </c>
    </row>
    <row r="20623" spans="1:15" x14ac:dyDescent="0.3">
      <c r="A20623">
        <v>41</v>
      </c>
      <c r="B20623" t="s">
        <v>28</v>
      </c>
      <c r="C20623">
        <v>349703</v>
      </c>
      <c r="D20623" t="s">
        <v>48</v>
      </c>
      <c r="E20623">
        <v>12</v>
      </c>
      <c r="F20623" t="s">
        <v>25</v>
      </c>
      <c r="G20623" t="s">
        <v>56</v>
      </c>
      <c r="H20623" t="s">
        <v>27</v>
      </c>
      <c r="I20623" t="s">
        <v>45</v>
      </c>
      <c r="J20623" t="s">
        <v>21</v>
      </c>
      <c r="K20623">
        <v>0</v>
      </c>
      <c r="L20623">
        <v>0</v>
      </c>
      <c r="M20623">
        <v>40</v>
      </c>
      <c r="N20623" t="s">
        <v>22</v>
      </c>
      <c r="O20623" t="s">
        <v>23</v>
      </c>
    </row>
    <row r="20624" spans="1:15" x14ac:dyDescent="0.3">
      <c r="A20624">
        <v>32</v>
      </c>
      <c r="B20624" t="s">
        <v>28</v>
      </c>
      <c r="C20624">
        <v>226883</v>
      </c>
      <c r="D20624" t="s">
        <v>29</v>
      </c>
      <c r="E20624">
        <v>9</v>
      </c>
      <c r="F20624" t="s">
        <v>25</v>
      </c>
      <c r="G20624" t="s">
        <v>51</v>
      </c>
      <c r="H20624" t="s">
        <v>27</v>
      </c>
      <c r="I20624" t="s">
        <v>20</v>
      </c>
      <c r="J20624" t="s">
        <v>21</v>
      </c>
      <c r="K20624">
        <v>0</v>
      </c>
      <c r="L20624">
        <v>0</v>
      </c>
      <c r="M20624">
        <v>40</v>
      </c>
      <c r="N20624" t="s">
        <v>77</v>
      </c>
      <c r="O20624" t="s">
        <v>23</v>
      </c>
    </row>
    <row r="20625" spans="1:15" x14ac:dyDescent="0.3">
      <c r="A20625">
        <v>23</v>
      </c>
      <c r="B20625" t="s">
        <v>28</v>
      </c>
      <c r="C20625">
        <v>214635</v>
      </c>
      <c r="D20625" t="s">
        <v>29</v>
      </c>
      <c r="E20625">
        <v>9</v>
      </c>
      <c r="F20625" t="s">
        <v>17</v>
      </c>
      <c r="G20625" t="s">
        <v>51</v>
      </c>
      <c r="H20625" t="s">
        <v>19</v>
      </c>
      <c r="I20625" t="s">
        <v>20</v>
      </c>
      <c r="J20625" t="s">
        <v>21</v>
      </c>
      <c r="K20625">
        <v>0</v>
      </c>
      <c r="L20625">
        <v>0</v>
      </c>
      <c r="M20625">
        <v>40</v>
      </c>
      <c r="N20625" t="s">
        <v>22</v>
      </c>
      <c r="O20625" t="s">
        <v>23</v>
      </c>
    </row>
    <row r="20626" spans="1:15" x14ac:dyDescent="0.3">
      <c r="A20626">
        <v>35</v>
      </c>
      <c r="B20626" t="s">
        <v>28</v>
      </c>
      <c r="C20626">
        <v>169672</v>
      </c>
      <c r="D20626" t="s">
        <v>32</v>
      </c>
      <c r="E20626">
        <v>7</v>
      </c>
      <c r="F20626" t="s">
        <v>25</v>
      </c>
      <c r="G20626" t="s">
        <v>49</v>
      </c>
      <c r="H20626" t="s">
        <v>27</v>
      </c>
      <c r="I20626" t="s">
        <v>20</v>
      </c>
      <c r="J20626" t="s">
        <v>21</v>
      </c>
      <c r="K20626">
        <v>0</v>
      </c>
      <c r="L20626">
        <v>0</v>
      </c>
      <c r="M20626">
        <v>65</v>
      </c>
      <c r="N20626" t="s">
        <v>22</v>
      </c>
      <c r="O20626" t="s">
        <v>23</v>
      </c>
    </row>
    <row r="20627" spans="1:15" x14ac:dyDescent="0.3">
      <c r="A20627">
        <v>42</v>
      </c>
      <c r="B20627" t="s">
        <v>28</v>
      </c>
      <c r="C20627">
        <v>71458</v>
      </c>
      <c r="D20627" t="s">
        <v>44</v>
      </c>
      <c r="E20627">
        <v>10</v>
      </c>
      <c r="F20627" t="s">
        <v>25</v>
      </c>
      <c r="G20627" t="s">
        <v>26</v>
      </c>
      <c r="H20627" t="s">
        <v>27</v>
      </c>
      <c r="I20627" t="s">
        <v>20</v>
      </c>
      <c r="J20627" t="s">
        <v>21</v>
      </c>
      <c r="K20627">
        <v>0</v>
      </c>
      <c r="L20627">
        <v>0</v>
      </c>
      <c r="M20627">
        <v>50</v>
      </c>
      <c r="N20627" t="s">
        <v>22</v>
      </c>
      <c r="O20627" t="s">
        <v>23</v>
      </c>
    </row>
    <row r="20628" spans="1:15" x14ac:dyDescent="0.3">
      <c r="A20628">
        <v>27</v>
      </c>
      <c r="B20628" t="s">
        <v>15</v>
      </c>
      <c r="C20628">
        <v>142621</v>
      </c>
      <c r="D20628" t="s">
        <v>16</v>
      </c>
      <c r="E20628">
        <v>13</v>
      </c>
      <c r="F20628" t="s">
        <v>17</v>
      </c>
      <c r="G20628" t="s">
        <v>34</v>
      </c>
      <c r="H20628" t="s">
        <v>19</v>
      </c>
      <c r="I20628" t="s">
        <v>20</v>
      </c>
      <c r="J20628" t="s">
        <v>36</v>
      </c>
      <c r="K20628">
        <v>4101</v>
      </c>
      <c r="L20628">
        <v>0</v>
      </c>
      <c r="M20628">
        <v>40</v>
      </c>
      <c r="N20628" t="s">
        <v>22</v>
      </c>
      <c r="O20628" t="s">
        <v>23</v>
      </c>
    </row>
    <row r="20629" spans="1:15" x14ac:dyDescent="0.3">
      <c r="A20629">
        <v>34</v>
      </c>
      <c r="B20629" t="s">
        <v>28</v>
      </c>
      <c r="C20629">
        <v>125279</v>
      </c>
      <c r="D20629" t="s">
        <v>29</v>
      </c>
      <c r="E20629">
        <v>9</v>
      </c>
      <c r="F20629" t="s">
        <v>25</v>
      </c>
      <c r="G20629" t="s">
        <v>53</v>
      </c>
      <c r="H20629" t="s">
        <v>27</v>
      </c>
      <c r="I20629" t="s">
        <v>20</v>
      </c>
      <c r="J20629" t="s">
        <v>21</v>
      </c>
      <c r="K20629">
        <v>0</v>
      </c>
      <c r="L20629">
        <v>0</v>
      </c>
      <c r="M20629">
        <v>40</v>
      </c>
      <c r="N20629" t="s">
        <v>22</v>
      </c>
      <c r="O20629" t="s">
        <v>23</v>
      </c>
    </row>
    <row r="20630" spans="1:15" x14ac:dyDescent="0.3">
      <c r="A20630">
        <v>25</v>
      </c>
      <c r="B20630" t="s">
        <v>28</v>
      </c>
      <c r="C20630">
        <v>197303</v>
      </c>
      <c r="D20630" t="s">
        <v>16</v>
      </c>
      <c r="E20630">
        <v>13</v>
      </c>
      <c r="F20630" t="s">
        <v>17</v>
      </c>
      <c r="G20630" t="s">
        <v>34</v>
      </c>
      <c r="H20630" t="s">
        <v>47</v>
      </c>
      <c r="I20630" t="s">
        <v>20</v>
      </c>
      <c r="J20630" t="s">
        <v>36</v>
      </c>
      <c r="K20630">
        <v>0</v>
      </c>
      <c r="L20630">
        <v>0</v>
      </c>
      <c r="M20630">
        <v>40</v>
      </c>
      <c r="N20630" t="s">
        <v>22</v>
      </c>
      <c r="O20630" t="s">
        <v>23</v>
      </c>
    </row>
    <row r="20631" spans="1:15" x14ac:dyDescent="0.3">
      <c r="A20631">
        <v>46</v>
      </c>
      <c r="B20631" t="s">
        <v>63</v>
      </c>
      <c r="C20631">
        <v>148995</v>
      </c>
      <c r="D20631" t="s">
        <v>16</v>
      </c>
      <c r="E20631">
        <v>13</v>
      </c>
      <c r="F20631" t="s">
        <v>17</v>
      </c>
      <c r="G20631" t="s">
        <v>34</v>
      </c>
      <c r="H20631" t="s">
        <v>47</v>
      </c>
      <c r="I20631" t="s">
        <v>20</v>
      </c>
      <c r="J20631" t="s">
        <v>21</v>
      </c>
      <c r="K20631">
        <v>4787</v>
      </c>
      <c r="L20631">
        <v>0</v>
      </c>
      <c r="M20631">
        <v>45</v>
      </c>
      <c r="N20631" t="s">
        <v>22</v>
      </c>
      <c r="O20631" t="s">
        <v>43</v>
      </c>
    </row>
    <row r="20632" spans="1:15" x14ac:dyDescent="0.3">
      <c r="A20632">
        <v>34</v>
      </c>
      <c r="B20632" t="s">
        <v>28</v>
      </c>
      <c r="C20632">
        <v>69251</v>
      </c>
      <c r="D20632" t="s">
        <v>44</v>
      </c>
      <c r="E20632">
        <v>10</v>
      </c>
      <c r="F20632" t="s">
        <v>25</v>
      </c>
      <c r="G20632" t="s">
        <v>41</v>
      </c>
      <c r="H20632" t="s">
        <v>27</v>
      </c>
      <c r="I20632" t="s">
        <v>45</v>
      </c>
      <c r="J20632" t="s">
        <v>21</v>
      </c>
      <c r="K20632">
        <v>0</v>
      </c>
      <c r="L20632">
        <v>0</v>
      </c>
      <c r="M20632">
        <v>40</v>
      </c>
      <c r="N20632" t="s">
        <v>80</v>
      </c>
      <c r="O20632" t="s">
        <v>23</v>
      </c>
    </row>
    <row r="20633" spans="1:15" x14ac:dyDescent="0.3">
      <c r="A20633">
        <v>39</v>
      </c>
      <c r="B20633" t="s">
        <v>28</v>
      </c>
      <c r="C20633">
        <v>160123</v>
      </c>
      <c r="D20633" t="s">
        <v>29</v>
      </c>
      <c r="E20633">
        <v>9</v>
      </c>
      <c r="F20633" t="s">
        <v>79</v>
      </c>
      <c r="G20633" t="s">
        <v>18</v>
      </c>
      <c r="H20633" t="s">
        <v>19</v>
      </c>
      <c r="I20633" t="s">
        <v>20</v>
      </c>
      <c r="J20633" t="s">
        <v>36</v>
      </c>
      <c r="K20633">
        <v>0</v>
      </c>
      <c r="L20633">
        <v>0</v>
      </c>
      <c r="M20633">
        <v>40</v>
      </c>
      <c r="N20633" t="s">
        <v>22</v>
      </c>
      <c r="O20633" t="s">
        <v>23</v>
      </c>
    </row>
    <row r="20634" spans="1:15" x14ac:dyDescent="0.3">
      <c r="A20634">
        <v>33</v>
      </c>
      <c r="B20634" t="s">
        <v>28</v>
      </c>
      <c r="C20634">
        <v>137310</v>
      </c>
      <c r="D20634" t="s">
        <v>29</v>
      </c>
      <c r="E20634">
        <v>9</v>
      </c>
      <c r="F20634" t="s">
        <v>17</v>
      </c>
      <c r="G20634" t="s">
        <v>57</v>
      </c>
      <c r="H20634" t="s">
        <v>47</v>
      </c>
      <c r="I20634" t="s">
        <v>20</v>
      </c>
      <c r="J20634" t="s">
        <v>36</v>
      </c>
      <c r="K20634">
        <v>0</v>
      </c>
      <c r="L20634">
        <v>0</v>
      </c>
      <c r="M20634">
        <v>40</v>
      </c>
      <c r="O20634" t="s">
        <v>23</v>
      </c>
    </row>
    <row r="20635" spans="1:15" x14ac:dyDescent="0.3">
      <c r="A20635">
        <v>25</v>
      </c>
      <c r="B20635" t="s">
        <v>28</v>
      </c>
      <c r="C20635">
        <v>323229</v>
      </c>
      <c r="D20635" t="s">
        <v>16</v>
      </c>
      <c r="E20635">
        <v>13</v>
      </c>
      <c r="F20635" t="s">
        <v>17</v>
      </c>
      <c r="G20635" t="s">
        <v>18</v>
      </c>
      <c r="H20635" t="s">
        <v>19</v>
      </c>
      <c r="I20635" t="s">
        <v>20</v>
      </c>
      <c r="J20635" t="s">
        <v>21</v>
      </c>
      <c r="K20635">
        <v>0</v>
      </c>
      <c r="L20635">
        <v>0</v>
      </c>
      <c r="M20635">
        <v>40</v>
      </c>
      <c r="N20635" t="s">
        <v>22</v>
      </c>
      <c r="O20635" t="s">
        <v>23</v>
      </c>
    </row>
    <row r="20636" spans="1:15" x14ac:dyDescent="0.3">
      <c r="A20636">
        <v>45</v>
      </c>
      <c r="B20636" t="s">
        <v>28</v>
      </c>
      <c r="C20636">
        <v>138626</v>
      </c>
      <c r="D20636" t="s">
        <v>50</v>
      </c>
      <c r="E20636">
        <v>11</v>
      </c>
      <c r="F20636" t="s">
        <v>30</v>
      </c>
      <c r="G20636" t="s">
        <v>26</v>
      </c>
      <c r="H20636" t="s">
        <v>19</v>
      </c>
      <c r="I20636" t="s">
        <v>20</v>
      </c>
      <c r="J20636" t="s">
        <v>21</v>
      </c>
      <c r="K20636">
        <v>2174</v>
      </c>
      <c r="L20636">
        <v>0</v>
      </c>
      <c r="M20636">
        <v>50</v>
      </c>
      <c r="N20636" t="s">
        <v>22</v>
      </c>
      <c r="O20636" t="s">
        <v>23</v>
      </c>
    </row>
    <row r="20637" spans="1:15" x14ac:dyDescent="0.3">
      <c r="A20637">
        <v>46</v>
      </c>
      <c r="B20637" t="s">
        <v>28</v>
      </c>
      <c r="C20637">
        <v>102359</v>
      </c>
      <c r="D20637" t="s">
        <v>16</v>
      </c>
      <c r="E20637">
        <v>13</v>
      </c>
      <c r="F20637" t="s">
        <v>30</v>
      </c>
      <c r="G20637" t="s">
        <v>34</v>
      </c>
      <c r="H20637" t="s">
        <v>19</v>
      </c>
      <c r="I20637" t="s">
        <v>20</v>
      </c>
      <c r="J20637" t="s">
        <v>21</v>
      </c>
      <c r="K20637">
        <v>0</v>
      </c>
      <c r="L20637">
        <v>0</v>
      </c>
      <c r="M20637">
        <v>40</v>
      </c>
      <c r="N20637" t="s">
        <v>22</v>
      </c>
      <c r="O20637" t="s">
        <v>23</v>
      </c>
    </row>
    <row r="20638" spans="1:15" x14ac:dyDescent="0.3">
      <c r="A20638">
        <v>23</v>
      </c>
      <c r="B20638" t="s">
        <v>28</v>
      </c>
      <c r="C20638">
        <v>151888</v>
      </c>
      <c r="D20638" t="s">
        <v>29</v>
      </c>
      <c r="E20638">
        <v>9</v>
      </c>
      <c r="F20638" t="s">
        <v>30</v>
      </c>
      <c r="G20638" t="s">
        <v>51</v>
      </c>
      <c r="H20638" t="s">
        <v>19</v>
      </c>
      <c r="I20638" t="s">
        <v>20</v>
      </c>
      <c r="J20638" t="s">
        <v>21</v>
      </c>
      <c r="K20638">
        <v>4650</v>
      </c>
      <c r="L20638">
        <v>0</v>
      </c>
      <c r="M20638">
        <v>50</v>
      </c>
      <c r="N20638" t="s">
        <v>112</v>
      </c>
      <c r="O20638" t="s">
        <v>23</v>
      </c>
    </row>
    <row r="20639" spans="1:15" x14ac:dyDescent="0.3">
      <c r="A20639">
        <v>37</v>
      </c>
      <c r="B20639" t="s">
        <v>28</v>
      </c>
      <c r="C20639">
        <v>404661</v>
      </c>
      <c r="D20639" t="s">
        <v>44</v>
      </c>
      <c r="E20639">
        <v>10</v>
      </c>
      <c r="F20639" t="s">
        <v>17</v>
      </c>
      <c r="G20639" t="s">
        <v>26</v>
      </c>
      <c r="H20639" t="s">
        <v>19</v>
      </c>
      <c r="I20639" t="s">
        <v>33</v>
      </c>
      <c r="J20639" t="s">
        <v>21</v>
      </c>
      <c r="K20639">
        <v>0</v>
      </c>
      <c r="L20639">
        <v>0</v>
      </c>
      <c r="M20639">
        <v>40</v>
      </c>
      <c r="N20639" t="s">
        <v>22</v>
      </c>
      <c r="O20639" t="s">
        <v>23</v>
      </c>
    </row>
    <row r="20640" spans="1:15" x14ac:dyDescent="0.3">
      <c r="A20640">
        <v>39</v>
      </c>
      <c r="B20640" t="s">
        <v>28</v>
      </c>
      <c r="C20640">
        <v>99146</v>
      </c>
      <c r="D20640" t="s">
        <v>38</v>
      </c>
      <c r="E20640">
        <v>14</v>
      </c>
      <c r="F20640" t="s">
        <v>25</v>
      </c>
      <c r="G20640" t="s">
        <v>34</v>
      </c>
      <c r="H20640" t="s">
        <v>27</v>
      </c>
      <c r="I20640" t="s">
        <v>20</v>
      </c>
      <c r="J20640" t="s">
        <v>21</v>
      </c>
      <c r="K20640">
        <v>0</v>
      </c>
      <c r="L20640">
        <v>0</v>
      </c>
      <c r="M20640">
        <v>40</v>
      </c>
      <c r="O20640" t="s">
        <v>43</v>
      </c>
    </row>
    <row r="20641" spans="1:15" x14ac:dyDescent="0.3">
      <c r="A20641">
        <v>38</v>
      </c>
      <c r="B20641" t="s">
        <v>24</v>
      </c>
      <c r="C20641">
        <v>185325</v>
      </c>
      <c r="D20641" t="s">
        <v>29</v>
      </c>
      <c r="E20641">
        <v>9</v>
      </c>
      <c r="F20641" t="s">
        <v>25</v>
      </c>
      <c r="G20641" t="s">
        <v>31</v>
      </c>
      <c r="H20641" t="s">
        <v>27</v>
      </c>
      <c r="I20641" t="s">
        <v>20</v>
      </c>
      <c r="J20641" t="s">
        <v>21</v>
      </c>
      <c r="K20641">
        <v>0</v>
      </c>
      <c r="L20641">
        <v>0</v>
      </c>
      <c r="M20641">
        <v>40</v>
      </c>
      <c r="N20641" t="s">
        <v>22</v>
      </c>
      <c r="O20641" t="s">
        <v>43</v>
      </c>
    </row>
    <row r="20642" spans="1:15" x14ac:dyDescent="0.3">
      <c r="A20642">
        <v>35</v>
      </c>
      <c r="B20642" t="s">
        <v>24</v>
      </c>
      <c r="C20642">
        <v>230268</v>
      </c>
      <c r="D20642" t="s">
        <v>44</v>
      </c>
      <c r="E20642">
        <v>10</v>
      </c>
      <c r="F20642" t="s">
        <v>25</v>
      </c>
      <c r="G20642" t="s">
        <v>41</v>
      </c>
      <c r="H20642" t="s">
        <v>27</v>
      </c>
      <c r="I20642" t="s">
        <v>20</v>
      </c>
      <c r="J20642" t="s">
        <v>21</v>
      </c>
      <c r="K20642">
        <v>0</v>
      </c>
      <c r="L20642">
        <v>0</v>
      </c>
      <c r="M20642">
        <v>40</v>
      </c>
      <c r="N20642" t="s">
        <v>22</v>
      </c>
      <c r="O20642" t="s">
        <v>23</v>
      </c>
    </row>
    <row r="20643" spans="1:15" x14ac:dyDescent="0.3">
      <c r="A20643">
        <v>49</v>
      </c>
      <c r="B20643" t="s">
        <v>71</v>
      </c>
      <c r="C20643">
        <v>38819</v>
      </c>
      <c r="D20643" t="s">
        <v>16</v>
      </c>
      <c r="E20643">
        <v>13</v>
      </c>
      <c r="F20643" t="s">
        <v>25</v>
      </c>
      <c r="G20643" t="s">
        <v>49</v>
      </c>
      <c r="H20643" t="s">
        <v>27</v>
      </c>
      <c r="I20643" t="s">
        <v>20</v>
      </c>
      <c r="J20643" t="s">
        <v>21</v>
      </c>
      <c r="K20643">
        <v>0</v>
      </c>
      <c r="L20643">
        <v>0</v>
      </c>
      <c r="M20643">
        <v>50</v>
      </c>
      <c r="N20643" t="s">
        <v>22</v>
      </c>
      <c r="O20643" t="s">
        <v>43</v>
      </c>
    </row>
    <row r="20644" spans="1:15" x14ac:dyDescent="0.3">
      <c r="A20644">
        <v>37</v>
      </c>
      <c r="B20644" t="s">
        <v>28</v>
      </c>
      <c r="C20644">
        <v>380614</v>
      </c>
      <c r="D20644" t="s">
        <v>48</v>
      </c>
      <c r="E20644">
        <v>12</v>
      </c>
      <c r="F20644" t="s">
        <v>25</v>
      </c>
      <c r="G20644" t="s">
        <v>34</v>
      </c>
      <c r="H20644" t="s">
        <v>35</v>
      </c>
      <c r="I20644" t="s">
        <v>20</v>
      </c>
      <c r="J20644" t="s">
        <v>36</v>
      </c>
      <c r="K20644">
        <v>0</v>
      </c>
      <c r="L20644">
        <v>0</v>
      </c>
      <c r="M20644">
        <v>13</v>
      </c>
      <c r="N20644" t="s">
        <v>22</v>
      </c>
      <c r="O20644" t="s">
        <v>43</v>
      </c>
    </row>
    <row r="20645" spans="1:15" x14ac:dyDescent="0.3">
      <c r="A20645">
        <v>45</v>
      </c>
      <c r="B20645" t="s">
        <v>28</v>
      </c>
      <c r="C20645">
        <v>319637</v>
      </c>
      <c r="D20645" t="s">
        <v>29</v>
      </c>
      <c r="E20645">
        <v>9</v>
      </c>
      <c r="F20645" t="s">
        <v>30</v>
      </c>
      <c r="G20645" t="s">
        <v>41</v>
      </c>
      <c r="H20645" t="s">
        <v>58</v>
      </c>
      <c r="I20645" t="s">
        <v>20</v>
      </c>
      <c r="J20645" t="s">
        <v>36</v>
      </c>
      <c r="K20645">
        <v>0</v>
      </c>
      <c r="L20645">
        <v>0</v>
      </c>
      <c r="M20645">
        <v>40</v>
      </c>
      <c r="N20645" t="s">
        <v>22</v>
      </c>
      <c r="O20645" t="s">
        <v>23</v>
      </c>
    </row>
    <row r="20646" spans="1:15" x14ac:dyDescent="0.3">
      <c r="A20646">
        <v>71</v>
      </c>
      <c r="B20646" t="s">
        <v>28</v>
      </c>
      <c r="C20646">
        <v>149040</v>
      </c>
      <c r="D20646" t="s">
        <v>93</v>
      </c>
      <c r="E20646">
        <v>8</v>
      </c>
      <c r="F20646" t="s">
        <v>17</v>
      </c>
      <c r="G20646" t="s">
        <v>41</v>
      </c>
      <c r="H20646" t="s">
        <v>19</v>
      </c>
      <c r="I20646" t="s">
        <v>20</v>
      </c>
      <c r="J20646" t="s">
        <v>36</v>
      </c>
      <c r="K20646">
        <v>0</v>
      </c>
      <c r="L20646">
        <v>0</v>
      </c>
      <c r="M20646">
        <v>40</v>
      </c>
      <c r="N20646" t="s">
        <v>22</v>
      </c>
      <c r="O20646" t="s">
        <v>23</v>
      </c>
    </row>
    <row r="20647" spans="1:15" x14ac:dyDescent="0.3">
      <c r="A20647">
        <v>44</v>
      </c>
      <c r="B20647" t="s">
        <v>28</v>
      </c>
      <c r="C20647">
        <v>320984</v>
      </c>
      <c r="D20647" t="s">
        <v>16</v>
      </c>
      <c r="E20647">
        <v>13</v>
      </c>
      <c r="F20647" t="s">
        <v>25</v>
      </c>
      <c r="G20647" t="s">
        <v>49</v>
      </c>
      <c r="H20647" t="s">
        <v>27</v>
      </c>
      <c r="I20647" t="s">
        <v>20</v>
      </c>
      <c r="J20647" t="s">
        <v>21</v>
      </c>
      <c r="K20647">
        <v>0</v>
      </c>
      <c r="L20647">
        <v>0</v>
      </c>
      <c r="M20647">
        <v>60</v>
      </c>
      <c r="N20647" t="s">
        <v>22</v>
      </c>
      <c r="O20647" t="s">
        <v>43</v>
      </c>
    </row>
    <row r="20648" spans="1:15" x14ac:dyDescent="0.3">
      <c r="A20648">
        <v>19</v>
      </c>
      <c r="C20648">
        <v>117201</v>
      </c>
      <c r="D20648" t="s">
        <v>44</v>
      </c>
      <c r="E20648">
        <v>10</v>
      </c>
      <c r="F20648" t="s">
        <v>17</v>
      </c>
      <c r="H20648" t="s">
        <v>47</v>
      </c>
      <c r="I20648" t="s">
        <v>20</v>
      </c>
      <c r="J20648" t="s">
        <v>21</v>
      </c>
      <c r="K20648">
        <v>0</v>
      </c>
      <c r="L20648">
        <v>0</v>
      </c>
      <c r="M20648">
        <v>22</v>
      </c>
      <c r="N20648" t="s">
        <v>22</v>
      </c>
      <c r="O20648" t="s">
        <v>23</v>
      </c>
    </row>
    <row r="20649" spans="1:15" x14ac:dyDescent="0.3">
      <c r="A20649">
        <v>38</v>
      </c>
      <c r="B20649" t="s">
        <v>28</v>
      </c>
      <c r="C20649">
        <v>81965</v>
      </c>
      <c r="D20649" t="s">
        <v>50</v>
      </c>
      <c r="E20649">
        <v>11</v>
      </c>
      <c r="F20649" t="s">
        <v>17</v>
      </c>
      <c r="G20649" t="s">
        <v>62</v>
      </c>
      <c r="H20649" t="s">
        <v>19</v>
      </c>
      <c r="I20649" t="s">
        <v>20</v>
      </c>
      <c r="J20649" t="s">
        <v>36</v>
      </c>
      <c r="K20649">
        <v>0</v>
      </c>
      <c r="L20649">
        <v>0</v>
      </c>
      <c r="M20649">
        <v>40</v>
      </c>
      <c r="N20649" t="s">
        <v>22</v>
      </c>
      <c r="O20649" t="s">
        <v>23</v>
      </c>
    </row>
    <row r="20650" spans="1:15" x14ac:dyDescent="0.3">
      <c r="A20650">
        <v>42</v>
      </c>
      <c r="B20650" t="s">
        <v>63</v>
      </c>
      <c r="C20650">
        <v>182302</v>
      </c>
      <c r="D20650" t="s">
        <v>29</v>
      </c>
      <c r="E20650">
        <v>9</v>
      </c>
      <c r="F20650" t="s">
        <v>25</v>
      </c>
      <c r="G20650" t="s">
        <v>51</v>
      </c>
      <c r="H20650" t="s">
        <v>27</v>
      </c>
      <c r="I20650" t="s">
        <v>20</v>
      </c>
      <c r="J20650" t="s">
        <v>21</v>
      </c>
      <c r="K20650">
        <v>0</v>
      </c>
      <c r="L20650">
        <v>0</v>
      </c>
      <c r="M20650">
        <v>40</v>
      </c>
      <c r="N20650" t="s">
        <v>22</v>
      </c>
      <c r="O20650" t="s">
        <v>23</v>
      </c>
    </row>
    <row r="20651" spans="1:15" x14ac:dyDescent="0.3">
      <c r="A20651">
        <v>29</v>
      </c>
      <c r="B20651" t="s">
        <v>28</v>
      </c>
      <c r="C20651">
        <v>53434</v>
      </c>
      <c r="D20651" t="s">
        <v>50</v>
      </c>
      <c r="E20651">
        <v>11</v>
      </c>
      <c r="F20651" t="s">
        <v>25</v>
      </c>
      <c r="G20651" t="s">
        <v>26</v>
      </c>
      <c r="H20651" t="s">
        <v>27</v>
      </c>
      <c r="I20651" t="s">
        <v>20</v>
      </c>
      <c r="J20651" t="s">
        <v>21</v>
      </c>
      <c r="K20651">
        <v>0</v>
      </c>
      <c r="L20651">
        <v>0</v>
      </c>
      <c r="M20651">
        <v>60</v>
      </c>
      <c r="N20651" t="s">
        <v>22</v>
      </c>
      <c r="O20651" t="s">
        <v>43</v>
      </c>
    </row>
    <row r="20652" spans="1:15" x14ac:dyDescent="0.3">
      <c r="A20652">
        <v>48</v>
      </c>
      <c r="B20652" t="s">
        <v>28</v>
      </c>
      <c r="C20652">
        <v>216214</v>
      </c>
      <c r="D20652" t="s">
        <v>32</v>
      </c>
      <c r="E20652">
        <v>7</v>
      </c>
      <c r="F20652" t="s">
        <v>25</v>
      </c>
      <c r="G20652" t="s">
        <v>57</v>
      </c>
      <c r="H20652" t="s">
        <v>27</v>
      </c>
      <c r="I20652" t="s">
        <v>20</v>
      </c>
      <c r="J20652" t="s">
        <v>21</v>
      </c>
      <c r="K20652">
        <v>0</v>
      </c>
      <c r="L20652">
        <v>0</v>
      </c>
      <c r="M20652">
        <v>40</v>
      </c>
      <c r="N20652" t="s">
        <v>22</v>
      </c>
      <c r="O20652" t="s">
        <v>23</v>
      </c>
    </row>
    <row r="20653" spans="1:15" x14ac:dyDescent="0.3">
      <c r="A20653">
        <v>56</v>
      </c>
      <c r="B20653" t="s">
        <v>71</v>
      </c>
      <c r="C20653">
        <v>24127</v>
      </c>
      <c r="D20653" t="s">
        <v>50</v>
      </c>
      <c r="E20653">
        <v>11</v>
      </c>
      <c r="F20653" t="s">
        <v>25</v>
      </c>
      <c r="G20653" t="s">
        <v>49</v>
      </c>
      <c r="H20653" t="s">
        <v>27</v>
      </c>
      <c r="I20653" t="s">
        <v>20</v>
      </c>
      <c r="J20653" t="s">
        <v>21</v>
      </c>
      <c r="K20653">
        <v>0</v>
      </c>
      <c r="L20653">
        <v>0</v>
      </c>
      <c r="M20653">
        <v>54</v>
      </c>
      <c r="N20653" t="s">
        <v>22</v>
      </c>
      <c r="O20653" t="s">
        <v>43</v>
      </c>
    </row>
    <row r="20654" spans="1:15" x14ac:dyDescent="0.3">
      <c r="A20654">
        <v>32</v>
      </c>
      <c r="B20654" t="s">
        <v>61</v>
      </c>
      <c r="C20654">
        <v>115066</v>
      </c>
      <c r="D20654" t="s">
        <v>29</v>
      </c>
      <c r="E20654">
        <v>9</v>
      </c>
      <c r="F20654" t="s">
        <v>25</v>
      </c>
      <c r="G20654" t="s">
        <v>62</v>
      </c>
      <c r="H20654" t="s">
        <v>27</v>
      </c>
      <c r="I20654" t="s">
        <v>20</v>
      </c>
      <c r="J20654" t="s">
        <v>21</v>
      </c>
      <c r="K20654">
        <v>0</v>
      </c>
      <c r="L20654">
        <v>0</v>
      </c>
      <c r="M20654">
        <v>40</v>
      </c>
      <c r="N20654" t="s">
        <v>22</v>
      </c>
      <c r="O20654" t="s">
        <v>23</v>
      </c>
    </row>
    <row r="20655" spans="1:15" x14ac:dyDescent="0.3">
      <c r="A20655">
        <v>19</v>
      </c>
      <c r="B20655" t="s">
        <v>28</v>
      </c>
      <c r="C20655">
        <v>120277</v>
      </c>
      <c r="D20655" t="s">
        <v>29</v>
      </c>
      <c r="E20655">
        <v>9</v>
      </c>
      <c r="F20655" t="s">
        <v>17</v>
      </c>
      <c r="G20655" t="s">
        <v>41</v>
      </c>
      <c r="H20655" t="s">
        <v>19</v>
      </c>
      <c r="I20655" t="s">
        <v>20</v>
      </c>
      <c r="J20655" t="s">
        <v>36</v>
      </c>
      <c r="K20655">
        <v>0</v>
      </c>
      <c r="L20655">
        <v>0</v>
      </c>
      <c r="M20655">
        <v>30</v>
      </c>
      <c r="N20655" t="s">
        <v>22</v>
      </c>
      <c r="O20655" t="s">
        <v>23</v>
      </c>
    </row>
    <row r="20656" spans="1:15" x14ac:dyDescent="0.3">
      <c r="A20656">
        <v>57</v>
      </c>
      <c r="B20656" t="s">
        <v>24</v>
      </c>
      <c r="C20656">
        <v>134286</v>
      </c>
      <c r="D20656" t="s">
        <v>44</v>
      </c>
      <c r="E20656">
        <v>10</v>
      </c>
      <c r="F20656" t="s">
        <v>60</v>
      </c>
      <c r="G20656" t="s">
        <v>49</v>
      </c>
      <c r="H20656" t="s">
        <v>19</v>
      </c>
      <c r="I20656" t="s">
        <v>20</v>
      </c>
      <c r="J20656" t="s">
        <v>21</v>
      </c>
      <c r="K20656">
        <v>0</v>
      </c>
      <c r="L20656">
        <v>0</v>
      </c>
      <c r="M20656">
        <v>35</v>
      </c>
      <c r="N20656" t="s">
        <v>22</v>
      </c>
      <c r="O20656" t="s">
        <v>23</v>
      </c>
    </row>
    <row r="20657" spans="1:15" x14ac:dyDescent="0.3">
      <c r="A20657">
        <v>55</v>
      </c>
      <c r="B20657" t="s">
        <v>28</v>
      </c>
      <c r="C20657">
        <v>26716</v>
      </c>
      <c r="D20657" t="s">
        <v>74</v>
      </c>
      <c r="E20657">
        <v>6</v>
      </c>
      <c r="F20657" t="s">
        <v>17</v>
      </c>
      <c r="G20657" t="s">
        <v>53</v>
      </c>
      <c r="H20657" t="s">
        <v>19</v>
      </c>
      <c r="I20657" t="s">
        <v>20</v>
      </c>
      <c r="J20657" t="s">
        <v>21</v>
      </c>
      <c r="K20657">
        <v>0</v>
      </c>
      <c r="L20657">
        <v>0</v>
      </c>
      <c r="M20657">
        <v>60</v>
      </c>
      <c r="N20657" t="s">
        <v>22</v>
      </c>
      <c r="O20657" t="s">
        <v>23</v>
      </c>
    </row>
    <row r="20658" spans="1:15" x14ac:dyDescent="0.3">
      <c r="A20658">
        <v>48</v>
      </c>
      <c r="C20658">
        <v>174533</v>
      </c>
      <c r="D20658" t="s">
        <v>32</v>
      </c>
      <c r="E20658">
        <v>7</v>
      </c>
      <c r="F20658" t="s">
        <v>60</v>
      </c>
      <c r="H20658" t="s">
        <v>58</v>
      </c>
      <c r="I20658" t="s">
        <v>20</v>
      </c>
      <c r="J20658" t="s">
        <v>21</v>
      </c>
      <c r="K20658">
        <v>0</v>
      </c>
      <c r="L20658">
        <v>0</v>
      </c>
      <c r="M20658">
        <v>40</v>
      </c>
      <c r="N20658" t="s">
        <v>22</v>
      </c>
      <c r="O20658" t="s">
        <v>23</v>
      </c>
    </row>
    <row r="20659" spans="1:15" x14ac:dyDescent="0.3">
      <c r="A20659">
        <v>46</v>
      </c>
      <c r="B20659" t="s">
        <v>71</v>
      </c>
      <c r="C20659">
        <v>175958</v>
      </c>
      <c r="D20659" t="s">
        <v>93</v>
      </c>
      <c r="E20659">
        <v>8</v>
      </c>
      <c r="F20659" t="s">
        <v>25</v>
      </c>
      <c r="G20659" t="s">
        <v>51</v>
      </c>
      <c r="H20659" t="s">
        <v>27</v>
      </c>
      <c r="I20659" t="s">
        <v>20</v>
      </c>
      <c r="J20659" t="s">
        <v>21</v>
      </c>
      <c r="K20659">
        <v>0</v>
      </c>
      <c r="L20659">
        <v>0</v>
      </c>
      <c r="M20659">
        <v>45</v>
      </c>
      <c r="O20659" t="s">
        <v>23</v>
      </c>
    </row>
    <row r="20660" spans="1:15" x14ac:dyDescent="0.3">
      <c r="A20660">
        <v>36</v>
      </c>
      <c r="B20660" t="s">
        <v>28</v>
      </c>
      <c r="C20660">
        <v>218948</v>
      </c>
      <c r="D20660" t="s">
        <v>39</v>
      </c>
      <c r="E20660">
        <v>5</v>
      </c>
      <c r="F20660" t="s">
        <v>60</v>
      </c>
      <c r="G20660" t="s">
        <v>41</v>
      </c>
      <c r="H20660" t="s">
        <v>58</v>
      </c>
      <c r="I20660" t="s">
        <v>33</v>
      </c>
      <c r="J20660" t="s">
        <v>36</v>
      </c>
      <c r="K20660">
        <v>0</v>
      </c>
      <c r="L20660">
        <v>0</v>
      </c>
      <c r="M20660">
        <v>40</v>
      </c>
      <c r="O20660" t="s">
        <v>23</v>
      </c>
    </row>
    <row r="20661" spans="1:15" x14ac:dyDescent="0.3">
      <c r="A20661">
        <v>66</v>
      </c>
      <c r="B20661" t="s">
        <v>28</v>
      </c>
      <c r="C20661">
        <v>117746</v>
      </c>
      <c r="D20661" t="s">
        <v>16</v>
      </c>
      <c r="E20661">
        <v>13</v>
      </c>
      <c r="F20661" t="s">
        <v>25</v>
      </c>
      <c r="G20661" t="s">
        <v>49</v>
      </c>
      <c r="H20661" t="s">
        <v>27</v>
      </c>
      <c r="I20661" t="s">
        <v>20</v>
      </c>
      <c r="J20661" t="s">
        <v>21</v>
      </c>
      <c r="K20661">
        <v>0</v>
      </c>
      <c r="L20661">
        <v>0</v>
      </c>
      <c r="M20661">
        <v>50</v>
      </c>
      <c r="N20661" t="s">
        <v>22</v>
      </c>
      <c r="O20661" t="s">
        <v>43</v>
      </c>
    </row>
    <row r="20662" spans="1:15" x14ac:dyDescent="0.3">
      <c r="A20662">
        <v>26</v>
      </c>
      <c r="B20662" t="s">
        <v>28</v>
      </c>
      <c r="C20662">
        <v>206199</v>
      </c>
      <c r="D20662" t="s">
        <v>29</v>
      </c>
      <c r="E20662">
        <v>9</v>
      </c>
      <c r="F20662" t="s">
        <v>17</v>
      </c>
      <c r="G20662" t="s">
        <v>18</v>
      </c>
      <c r="H20662" t="s">
        <v>47</v>
      </c>
      <c r="I20662" t="s">
        <v>33</v>
      </c>
      <c r="J20662" t="s">
        <v>21</v>
      </c>
      <c r="K20662">
        <v>0</v>
      </c>
      <c r="L20662">
        <v>0</v>
      </c>
      <c r="M20662">
        <v>40</v>
      </c>
      <c r="N20662" t="s">
        <v>22</v>
      </c>
      <c r="O20662" t="s">
        <v>23</v>
      </c>
    </row>
    <row r="20663" spans="1:15" x14ac:dyDescent="0.3">
      <c r="A20663">
        <v>58</v>
      </c>
      <c r="B20663" t="s">
        <v>71</v>
      </c>
      <c r="C20663">
        <v>89922</v>
      </c>
      <c r="D20663" t="s">
        <v>50</v>
      </c>
      <c r="E20663">
        <v>11</v>
      </c>
      <c r="F20663" t="s">
        <v>25</v>
      </c>
      <c r="G20663" t="s">
        <v>26</v>
      </c>
      <c r="H20663" t="s">
        <v>27</v>
      </c>
      <c r="I20663" t="s">
        <v>20</v>
      </c>
      <c r="J20663" t="s">
        <v>21</v>
      </c>
      <c r="K20663">
        <v>15024</v>
      </c>
      <c r="L20663">
        <v>0</v>
      </c>
      <c r="M20663">
        <v>40</v>
      </c>
      <c r="N20663" t="s">
        <v>22</v>
      </c>
      <c r="O20663" t="s">
        <v>43</v>
      </c>
    </row>
    <row r="20664" spans="1:15" x14ac:dyDescent="0.3">
      <c r="A20664">
        <v>62</v>
      </c>
      <c r="B20664" t="s">
        <v>28</v>
      </c>
      <c r="C20664">
        <v>69867</v>
      </c>
      <c r="D20664" t="s">
        <v>16</v>
      </c>
      <c r="E20664">
        <v>13</v>
      </c>
      <c r="F20664" t="s">
        <v>25</v>
      </c>
      <c r="G20664" t="s">
        <v>34</v>
      </c>
      <c r="H20664" t="s">
        <v>27</v>
      </c>
      <c r="I20664" t="s">
        <v>20</v>
      </c>
      <c r="J20664" t="s">
        <v>21</v>
      </c>
      <c r="K20664">
        <v>0</v>
      </c>
      <c r="L20664">
        <v>0</v>
      </c>
      <c r="M20664">
        <v>55</v>
      </c>
      <c r="N20664" t="s">
        <v>22</v>
      </c>
      <c r="O20664" t="s">
        <v>43</v>
      </c>
    </row>
    <row r="20665" spans="1:15" x14ac:dyDescent="0.3">
      <c r="A20665">
        <v>31</v>
      </c>
      <c r="B20665" t="s">
        <v>28</v>
      </c>
      <c r="C20665">
        <v>109020</v>
      </c>
      <c r="D20665" t="s">
        <v>16</v>
      </c>
      <c r="E20665">
        <v>13</v>
      </c>
      <c r="F20665" t="s">
        <v>17</v>
      </c>
      <c r="G20665" t="s">
        <v>34</v>
      </c>
      <c r="H20665" t="s">
        <v>58</v>
      </c>
      <c r="I20665" t="s">
        <v>68</v>
      </c>
      <c r="J20665" t="s">
        <v>21</v>
      </c>
      <c r="K20665">
        <v>0</v>
      </c>
      <c r="L20665">
        <v>0</v>
      </c>
      <c r="M20665">
        <v>40</v>
      </c>
      <c r="N20665" t="s">
        <v>22</v>
      </c>
      <c r="O20665" t="s">
        <v>23</v>
      </c>
    </row>
    <row r="20666" spans="1:15" x14ac:dyDescent="0.3">
      <c r="A20666">
        <v>77</v>
      </c>
      <c r="C20666">
        <v>158847</v>
      </c>
      <c r="D20666" t="s">
        <v>50</v>
      </c>
      <c r="E20666">
        <v>11</v>
      </c>
      <c r="F20666" t="s">
        <v>40</v>
      </c>
      <c r="H20666" t="s">
        <v>19</v>
      </c>
      <c r="I20666" t="s">
        <v>20</v>
      </c>
      <c r="J20666" t="s">
        <v>36</v>
      </c>
      <c r="K20666">
        <v>0</v>
      </c>
      <c r="L20666">
        <v>0</v>
      </c>
      <c r="M20666">
        <v>25</v>
      </c>
      <c r="N20666" t="s">
        <v>22</v>
      </c>
      <c r="O20666" t="s">
        <v>23</v>
      </c>
    </row>
    <row r="20667" spans="1:15" x14ac:dyDescent="0.3">
      <c r="A20667">
        <v>25</v>
      </c>
      <c r="B20667" t="s">
        <v>28</v>
      </c>
      <c r="C20667">
        <v>130302</v>
      </c>
      <c r="D20667" t="s">
        <v>29</v>
      </c>
      <c r="E20667">
        <v>9</v>
      </c>
      <c r="F20667" t="s">
        <v>25</v>
      </c>
      <c r="G20667" t="s">
        <v>57</v>
      </c>
      <c r="H20667" t="s">
        <v>27</v>
      </c>
      <c r="I20667" t="s">
        <v>20</v>
      </c>
      <c r="J20667" t="s">
        <v>21</v>
      </c>
      <c r="K20667">
        <v>0</v>
      </c>
      <c r="L20667">
        <v>0</v>
      </c>
      <c r="M20667">
        <v>40</v>
      </c>
      <c r="N20667" t="s">
        <v>22</v>
      </c>
      <c r="O20667" t="s">
        <v>23</v>
      </c>
    </row>
    <row r="20668" spans="1:15" x14ac:dyDescent="0.3">
      <c r="A20668">
        <v>38</v>
      </c>
      <c r="B20668" t="s">
        <v>28</v>
      </c>
      <c r="C20668">
        <v>156728</v>
      </c>
      <c r="D20668" t="s">
        <v>16</v>
      </c>
      <c r="E20668">
        <v>13</v>
      </c>
      <c r="F20668" t="s">
        <v>25</v>
      </c>
      <c r="G20668" t="s">
        <v>18</v>
      </c>
      <c r="H20668" t="s">
        <v>27</v>
      </c>
      <c r="I20668" t="s">
        <v>20</v>
      </c>
      <c r="J20668" t="s">
        <v>21</v>
      </c>
      <c r="K20668">
        <v>0</v>
      </c>
      <c r="L20668">
        <v>0</v>
      </c>
      <c r="M20668">
        <v>56</v>
      </c>
      <c r="N20668" t="s">
        <v>22</v>
      </c>
      <c r="O20668" t="s">
        <v>23</v>
      </c>
    </row>
    <row r="20669" spans="1:15" x14ac:dyDescent="0.3">
      <c r="A20669">
        <v>33</v>
      </c>
      <c r="B20669" t="s">
        <v>28</v>
      </c>
      <c r="C20669">
        <v>424719</v>
      </c>
      <c r="D20669" t="s">
        <v>16</v>
      </c>
      <c r="E20669">
        <v>13</v>
      </c>
      <c r="F20669" t="s">
        <v>30</v>
      </c>
      <c r="G20669" t="s">
        <v>26</v>
      </c>
      <c r="H20669" t="s">
        <v>19</v>
      </c>
      <c r="I20669" t="s">
        <v>20</v>
      </c>
      <c r="J20669" t="s">
        <v>36</v>
      </c>
      <c r="K20669">
        <v>0</v>
      </c>
      <c r="L20669">
        <v>0</v>
      </c>
      <c r="M20669">
        <v>40</v>
      </c>
      <c r="N20669" t="s">
        <v>22</v>
      </c>
      <c r="O20669" t="s">
        <v>23</v>
      </c>
    </row>
    <row r="20670" spans="1:15" x14ac:dyDescent="0.3">
      <c r="A20670">
        <v>51</v>
      </c>
      <c r="B20670" t="s">
        <v>61</v>
      </c>
      <c r="C20670">
        <v>217647</v>
      </c>
      <c r="D20670" t="s">
        <v>44</v>
      </c>
      <c r="E20670">
        <v>10</v>
      </c>
      <c r="F20670" t="s">
        <v>30</v>
      </c>
      <c r="G20670" t="s">
        <v>34</v>
      </c>
      <c r="H20670" t="s">
        <v>19</v>
      </c>
      <c r="I20670" t="s">
        <v>33</v>
      </c>
      <c r="J20670" t="s">
        <v>36</v>
      </c>
      <c r="K20670">
        <v>0</v>
      </c>
      <c r="L20670">
        <v>0</v>
      </c>
      <c r="M20670">
        <v>40</v>
      </c>
      <c r="N20670" t="s">
        <v>22</v>
      </c>
      <c r="O20670" t="s">
        <v>23</v>
      </c>
    </row>
    <row r="20671" spans="1:15" x14ac:dyDescent="0.3">
      <c r="A20671">
        <v>20</v>
      </c>
      <c r="B20671" t="s">
        <v>28</v>
      </c>
      <c r="C20671">
        <v>33087</v>
      </c>
      <c r="D20671" t="s">
        <v>50</v>
      </c>
      <c r="E20671">
        <v>11</v>
      </c>
      <c r="F20671" t="s">
        <v>17</v>
      </c>
      <c r="G20671" t="s">
        <v>56</v>
      </c>
      <c r="H20671" t="s">
        <v>47</v>
      </c>
      <c r="I20671" t="s">
        <v>20</v>
      </c>
      <c r="J20671" t="s">
        <v>21</v>
      </c>
      <c r="K20671">
        <v>0</v>
      </c>
      <c r="L20671">
        <v>0</v>
      </c>
      <c r="M20671">
        <v>40</v>
      </c>
      <c r="N20671" t="s">
        <v>22</v>
      </c>
      <c r="O20671" t="s">
        <v>23</v>
      </c>
    </row>
    <row r="20672" spans="1:15" x14ac:dyDescent="0.3">
      <c r="A20672">
        <v>40</v>
      </c>
      <c r="B20672" t="s">
        <v>61</v>
      </c>
      <c r="C20672">
        <v>241895</v>
      </c>
      <c r="D20672" t="s">
        <v>29</v>
      </c>
      <c r="E20672">
        <v>9</v>
      </c>
      <c r="F20672" t="s">
        <v>25</v>
      </c>
      <c r="G20672" t="s">
        <v>18</v>
      </c>
      <c r="H20672" t="s">
        <v>27</v>
      </c>
      <c r="I20672" t="s">
        <v>20</v>
      </c>
      <c r="J20672" t="s">
        <v>21</v>
      </c>
      <c r="K20672">
        <v>0</v>
      </c>
      <c r="L20672">
        <v>0</v>
      </c>
      <c r="M20672">
        <v>40</v>
      </c>
      <c r="N20672" t="s">
        <v>22</v>
      </c>
      <c r="O20672" t="s">
        <v>23</v>
      </c>
    </row>
    <row r="20673" spans="1:15" x14ac:dyDescent="0.3">
      <c r="A20673">
        <v>20</v>
      </c>
      <c r="B20673" t="s">
        <v>28</v>
      </c>
      <c r="C20673">
        <v>38455</v>
      </c>
      <c r="D20673" t="s">
        <v>74</v>
      </c>
      <c r="E20673">
        <v>6</v>
      </c>
      <c r="F20673" t="s">
        <v>17</v>
      </c>
      <c r="G20673" t="s">
        <v>41</v>
      </c>
      <c r="H20673" t="s">
        <v>19</v>
      </c>
      <c r="I20673" t="s">
        <v>20</v>
      </c>
      <c r="J20673" t="s">
        <v>21</v>
      </c>
      <c r="K20673">
        <v>0</v>
      </c>
      <c r="L20673">
        <v>0</v>
      </c>
      <c r="M20673">
        <v>40</v>
      </c>
      <c r="N20673" t="s">
        <v>22</v>
      </c>
      <c r="O20673" t="s">
        <v>23</v>
      </c>
    </row>
    <row r="20674" spans="1:15" x14ac:dyDescent="0.3">
      <c r="A20674">
        <v>41</v>
      </c>
      <c r="B20674" t="s">
        <v>63</v>
      </c>
      <c r="C20674">
        <v>81054</v>
      </c>
      <c r="D20674" t="s">
        <v>44</v>
      </c>
      <c r="E20674">
        <v>10</v>
      </c>
      <c r="F20674" t="s">
        <v>30</v>
      </c>
      <c r="G20674" t="s">
        <v>26</v>
      </c>
      <c r="H20674" t="s">
        <v>58</v>
      </c>
      <c r="I20674" t="s">
        <v>20</v>
      </c>
      <c r="J20674" t="s">
        <v>36</v>
      </c>
      <c r="K20674">
        <v>0</v>
      </c>
      <c r="L20674">
        <v>0</v>
      </c>
      <c r="M20674">
        <v>25</v>
      </c>
      <c r="N20674" t="s">
        <v>22</v>
      </c>
      <c r="O20674" t="s">
        <v>23</v>
      </c>
    </row>
    <row r="20675" spans="1:15" x14ac:dyDescent="0.3">
      <c r="A20675">
        <v>44</v>
      </c>
      <c r="B20675" t="s">
        <v>28</v>
      </c>
      <c r="C20675">
        <v>163215</v>
      </c>
      <c r="D20675" t="s">
        <v>93</v>
      </c>
      <c r="E20675">
        <v>8</v>
      </c>
      <c r="F20675" t="s">
        <v>30</v>
      </c>
      <c r="G20675" t="s">
        <v>57</v>
      </c>
      <c r="H20675" t="s">
        <v>58</v>
      </c>
      <c r="I20675" t="s">
        <v>20</v>
      </c>
      <c r="J20675" t="s">
        <v>36</v>
      </c>
      <c r="K20675">
        <v>0</v>
      </c>
      <c r="L20675">
        <v>0</v>
      </c>
      <c r="M20675">
        <v>40</v>
      </c>
      <c r="N20675" t="s">
        <v>22</v>
      </c>
      <c r="O20675" t="s">
        <v>23</v>
      </c>
    </row>
    <row r="20676" spans="1:15" x14ac:dyDescent="0.3">
      <c r="A20676">
        <v>35</v>
      </c>
      <c r="B20676" t="s">
        <v>28</v>
      </c>
      <c r="C20676">
        <v>156728</v>
      </c>
      <c r="D20676" t="s">
        <v>29</v>
      </c>
      <c r="E20676">
        <v>9</v>
      </c>
      <c r="F20676" t="s">
        <v>25</v>
      </c>
      <c r="G20676" t="s">
        <v>56</v>
      </c>
      <c r="H20676" t="s">
        <v>27</v>
      </c>
      <c r="I20676" t="s">
        <v>20</v>
      </c>
      <c r="J20676" t="s">
        <v>21</v>
      </c>
      <c r="K20676">
        <v>0</v>
      </c>
      <c r="L20676">
        <v>0</v>
      </c>
      <c r="M20676">
        <v>40</v>
      </c>
      <c r="N20676" t="s">
        <v>22</v>
      </c>
      <c r="O20676" t="s">
        <v>23</v>
      </c>
    </row>
    <row r="20677" spans="1:15" x14ac:dyDescent="0.3">
      <c r="A20677">
        <v>35</v>
      </c>
      <c r="B20677" t="s">
        <v>24</v>
      </c>
      <c r="C20677">
        <v>127930</v>
      </c>
      <c r="D20677" t="s">
        <v>29</v>
      </c>
      <c r="E20677">
        <v>9</v>
      </c>
      <c r="F20677" t="s">
        <v>40</v>
      </c>
      <c r="G20677" t="s">
        <v>56</v>
      </c>
      <c r="H20677" t="s">
        <v>19</v>
      </c>
      <c r="I20677" t="s">
        <v>20</v>
      </c>
      <c r="J20677" t="s">
        <v>21</v>
      </c>
      <c r="K20677">
        <v>0</v>
      </c>
      <c r="L20677">
        <v>0</v>
      </c>
      <c r="M20677">
        <v>60</v>
      </c>
      <c r="N20677" t="s">
        <v>22</v>
      </c>
      <c r="O20677" t="s">
        <v>23</v>
      </c>
    </row>
    <row r="20678" spans="1:15" x14ac:dyDescent="0.3">
      <c r="A20678">
        <v>46</v>
      </c>
      <c r="B20678" t="s">
        <v>61</v>
      </c>
      <c r="C20678">
        <v>227310</v>
      </c>
      <c r="D20678" t="s">
        <v>44</v>
      </c>
      <c r="E20678">
        <v>10</v>
      </c>
      <c r="F20678" t="s">
        <v>17</v>
      </c>
      <c r="G20678" t="s">
        <v>18</v>
      </c>
      <c r="H20678" t="s">
        <v>58</v>
      </c>
      <c r="I20678" t="s">
        <v>33</v>
      </c>
      <c r="J20678" t="s">
        <v>36</v>
      </c>
      <c r="K20678">
        <v>0</v>
      </c>
      <c r="L20678">
        <v>0</v>
      </c>
      <c r="M20678">
        <v>40</v>
      </c>
      <c r="N20678" t="s">
        <v>22</v>
      </c>
      <c r="O20678" t="s">
        <v>23</v>
      </c>
    </row>
    <row r="20679" spans="1:15" x14ac:dyDescent="0.3">
      <c r="A20679">
        <v>24</v>
      </c>
      <c r="B20679" t="s">
        <v>28</v>
      </c>
      <c r="C20679">
        <v>96844</v>
      </c>
      <c r="D20679" t="s">
        <v>44</v>
      </c>
      <c r="E20679">
        <v>10</v>
      </c>
      <c r="F20679" t="s">
        <v>17</v>
      </c>
      <c r="G20679" t="s">
        <v>18</v>
      </c>
      <c r="H20679" t="s">
        <v>19</v>
      </c>
      <c r="I20679" t="s">
        <v>20</v>
      </c>
      <c r="J20679" t="s">
        <v>36</v>
      </c>
      <c r="K20679">
        <v>0</v>
      </c>
      <c r="L20679">
        <v>0</v>
      </c>
      <c r="M20679">
        <v>17</v>
      </c>
      <c r="N20679" t="s">
        <v>22</v>
      </c>
      <c r="O20679" t="s">
        <v>23</v>
      </c>
    </row>
    <row r="20680" spans="1:15" x14ac:dyDescent="0.3">
      <c r="A20680">
        <v>18</v>
      </c>
      <c r="B20680" t="s">
        <v>28</v>
      </c>
      <c r="C20680">
        <v>245199</v>
      </c>
      <c r="D20680" t="s">
        <v>44</v>
      </c>
      <c r="E20680">
        <v>10</v>
      </c>
      <c r="F20680" t="s">
        <v>17</v>
      </c>
      <c r="G20680" t="s">
        <v>41</v>
      </c>
      <c r="H20680" t="s">
        <v>47</v>
      </c>
      <c r="I20680" t="s">
        <v>20</v>
      </c>
      <c r="J20680" t="s">
        <v>21</v>
      </c>
      <c r="K20680">
        <v>0</v>
      </c>
      <c r="L20680">
        <v>0</v>
      </c>
      <c r="M20680">
        <v>40</v>
      </c>
      <c r="N20680" t="s">
        <v>22</v>
      </c>
      <c r="O20680" t="s">
        <v>23</v>
      </c>
    </row>
    <row r="20681" spans="1:15" x14ac:dyDescent="0.3">
      <c r="A20681">
        <v>37</v>
      </c>
      <c r="B20681" t="s">
        <v>28</v>
      </c>
      <c r="C20681">
        <v>46385</v>
      </c>
      <c r="D20681" t="s">
        <v>29</v>
      </c>
      <c r="E20681">
        <v>9</v>
      </c>
      <c r="F20681" t="s">
        <v>25</v>
      </c>
      <c r="G20681" t="s">
        <v>57</v>
      </c>
      <c r="H20681" t="s">
        <v>27</v>
      </c>
      <c r="I20681" t="s">
        <v>20</v>
      </c>
      <c r="J20681" t="s">
        <v>21</v>
      </c>
      <c r="K20681">
        <v>0</v>
      </c>
      <c r="L20681">
        <v>0</v>
      </c>
      <c r="M20681">
        <v>40</v>
      </c>
      <c r="N20681" t="s">
        <v>22</v>
      </c>
      <c r="O20681" t="s">
        <v>23</v>
      </c>
    </row>
    <row r="20682" spans="1:15" x14ac:dyDescent="0.3">
      <c r="A20682">
        <v>58</v>
      </c>
      <c r="B20682" t="s">
        <v>28</v>
      </c>
      <c r="C20682">
        <v>186385</v>
      </c>
      <c r="D20682" t="s">
        <v>59</v>
      </c>
      <c r="E20682">
        <v>16</v>
      </c>
      <c r="F20682" t="s">
        <v>17</v>
      </c>
      <c r="G20682" t="s">
        <v>34</v>
      </c>
      <c r="H20682" t="s">
        <v>19</v>
      </c>
      <c r="I20682" t="s">
        <v>20</v>
      </c>
      <c r="J20682" t="s">
        <v>21</v>
      </c>
      <c r="K20682">
        <v>0</v>
      </c>
      <c r="L20682">
        <v>0</v>
      </c>
      <c r="M20682">
        <v>8</v>
      </c>
      <c r="N20682" t="s">
        <v>22</v>
      </c>
      <c r="O20682" t="s">
        <v>23</v>
      </c>
    </row>
    <row r="20683" spans="1:15" x14ac:dyDescent="0.3">
      <c r="A20683">
        <v>55</v>
      </c>
      <c r="B20683" t="s">
        <v>28</v>
      </c>
      <c r="C20683">
        <v>252714</v>
      </c>
      <c r="D20683" t="s">
        <v>50</v>
      </c>
      <c r="E20683">
        <v>11</v>
      </c>
      <c r="F20683" t="s">
        <v>25</v>
      </c>
      <c r="G20683" t="s">
        <v>18</v>
      </c>
      <c r="H20683" t="s">
        <v>27</v>
      </c>
      <c r="I20683" t="s">
        <v>20</v>
      </c>
      <c r="J20683" t="s">
        <v>21</v>
      </c>
      <c r="K20683">
        <v>0</v>
      </c>
      <c r="L20683">
        <v>0</v>
      </c>
      <c r="M20683">
        <v>40</v>
      </c>
      <c r="N20683" t="s">
        <v>22</v>
      </c>
      <c r="O20683" t="s">
        <v>23</v>
      </c>
    </row>
    <row r="20684" spans="1:15" x14ac:dyDescent="0.3">
      <c r="A20684">
        <v>68</v>
      </c>
      <c r="B20684" t="s">
        <v>28</v>
      </c>
      <c r="C20684">
        <v>154897</v>
      </c>
      <c r="D20684" t="s">
        <v>29</v>
      </c>
      <c r="E20684">
        <v>9</v>
      </c>
      <c r="F20684" t="s">
        <v>17</v>
      </c>
      <c r="G20684" t="s">
        <v>49</v>
      </c>
      <c r="H20684" t="s">
        <v>19</v>
      </c>
      <c r="I20684" t="s">
        <v>20</v>
      </c>
      <c r="J20684" t="s">
        <v>36</v>
      </c>
      <c r="K20684">
        <v>0</v>
      </c>
      <c r="L20684">
        <v>0</v>
      </c>
      <c r="M20684">
        <v>30</v>
      </c>
      <c r="N20684" t="s">
        <v>22</v>
      </c>
      <c r="O20684" t="s">
        <v>23</v>
      </c>
    </row>
    <row r="20685" spans="1:15" x14ac:dyDescent="0.3">
      <c r="A20685">
        <v>41</v>
      </c>
      <c r="B20685" t="s">
        <v>28</v>
      </c>
      <c r="C20685">
        <v>320744</v>
      </c>
      <c r="D20685" t="s">
        <v>16</v>
      </c>
      <c r="E20685">
        <v>13</v>
      </c>
      <c r="F20685" t="s">
        <v>25</v>
      </c>
      <c r="G20685" t="s">
        <v>34</v>
      </c>
      <c r="H20685" t="s">
        <v>27</v>
      </c>
      <c r="I20685" t="s">
        <v>20</v>
      </c>
      <c r="J20685" t="s">
        <v>21</v>
      </c>
      <c r="K20685">
        <v>0</v>
      </c>
      <c r="L20685">
        <v>0</v>
      </c>
      <c r="M20685">
        <v>40</v>
      </c>
      <c r="N20685" t="s">
        <v>22</v>
      </c>
      <c r="O20685" t="s">
        <v>43</v>
      </c>
    </row>
    <row r="20686" spans="1:15" x14ac:dyDescent="0.3">
      <c r="A20686">
        <v>50</v>
      </c>
      <c r="B20686" t="s">
        <v>28</v>
      </c>
      <c r="C20686">
        <v>138852</v>
      </c>
      <c r="D20686" t="s">
        <v>38</v>
      </c>
      <c r="E20686">
        <v>14</v>
      </c>
      <c r="F20686" t="s">
        <v>25</v>
      </c>
      <c r="G20686" t="s">
        <v>26</v>
      </c>
      <c r="H20686" t="s">
        <v>27</v>
      </c>
      <c r="I20686" t="s">
        <v>20</v>
      </c>
      <c r="J20686" t="s">
        <v>21</v>
      </c>
      <c r="K20686">
        <v>15024</v>
      </c>
      <c r="L20686">
        <v>0</v>
      </c>
      <c r="M20686">
        <v>50</v>
      </c>
      <c r="N20686" t="s">
        <v>22</v>
      </c>
      <c r="O20686" t="s">
        <v>43</v>
      </c>
    </row>
    <row r="20687" spans="1:15" x14ac:dyDescent="0.3">
      <c r="A20687">
        <v>48</v>
      </c>
      <c r="B20687" t="s">
        <v>28</v>
      </c>
      <c r="C20687">
        <v>102092</v>
      </c>
      <c r="D20687" t="s">
        <v>29</v>
      </c>
      <c r="E20687">
        <v>9</v>
      </c>
      <c r="F20687" t="s">
        <v>25</v>
      </c>
      <c r="G20687" t="s">
        <v>51</v>
      </c>
      <c r="H20687" t="s">
        <v>27</v>
      </c>
      <c r="I20687" t="s">
        <v>20</v>
      </c>
      <c r="J20687" t="s">
        <v>21</v>
      </c>
      <c r="K20687">
        <v>0</v>
      </c>
      <c r="L20687">
        <v>0</v>
      </c>
      <c r="M20687">
        <v>40</v>
      </c>
      <c r="N20687" t="s">
        <v>22</v>
      </c>
      <c r="O20687" t="s">
        <v>23</v>
      </c>
    </row>
    <row r="20688" spans="1:15" x14ac:dyDescent="0.3">
      <c r="A20688">
        <v>42</v>
      </c>
      <c r="C20688">
        <v>32533</v>
      </c>
      <c r="D20688" t="s">
        <v>44</v>
      </c>
      <c r="E20688">
        <v>10</v>
      </c>
      <c r="F20688" t="s">
        <v>17</v>
      </c>
      <c r="H20688" t="s">
        <v>19</v>
      </c>
      <c r="I20688" t="s">
        <v>20</v>
      </c>
      <c r="J20688" t="s">
        <v>21</v>
      </c>
      <c r="K20688">
        <v>0</v>
      </c>
      <c r="L20688">
        <v>0</v>
      </c>
      <c r="M20688">
        <v>45</v>
      </c>
      <c r="N20688" t="s">
        <v>22</v>
      </c>
      <c r="O20688" t="s">
        <v>23</v>
      </c>
    </row>
    <row r="20689" spans="1:15" x14ac:dyDescent="0.3">
      <c r="A20689">
        <v>45</v>
      </c>
      <c r="B20689" t="s">
        <v>28</v>
      </c>
      <c r="C20689">
        <v>278151</v>
      </c>
      <c r="D20689" t="s">
        <v>29</v>
      </c>
      <c r="E20689">
        <v>9</v>
      </c>
      <c r="F20689" t="s">
        <v>25</v>
      </c>
      <c r="G20689" t="s">
        <v>65</v>
      </c>
      <c r="H20689" t="s">
        <v>27</v>
      </c>
      <c r="I20689" t="s">
        <v>20</v>
      </c>
      <c r="J20689" t="s">
        <v>21</v>
      </c>
      <c r="K20689">
        <v>0</v>
      </c>
      <c r="L20689">
        <v>0</v>
      </c>
      <c r="M20689">
        <v>40</v>
      </c>
      <c r="N20689" t="s">
        <v>22</v>
      </c>
      <c r="O20689" t="s">
        <v>23</v>
      </c>
    </row>
    <row r="20690" spans="1:15" x14ac:dyDescent="0.3">
      <c r="A20690">
        <v>43</v>
      </c>
      <c r="B20690" t="s">
        <v>28</v>
      </c>
      <c r="C20690">
        <v>338290</v>
      </c>
      <c r="D20690" t="s">
        <v>44</v>
      </c>
      <c r="E20690">
        <v>10</v>
      </c>
      <c r="F20690" t="s">
        <v>25</v>
      </c>
      <c r="G20690" t="s">
        <v>34</v>
      </c>
      <c r="H20690" t="s">
        <v>27</v>
      </c>
      <c r="I20690" t="s">
        <v>20</v>
      </c>
      <c r="J20690" t="s">
        <v>21</v>
      </c>
      <c r="K20690">
        <v>0</v>
      </c>
      <c r="L20690">
        <v>0</v>
      </c>
      <c r="M20690">
        <v>40</v>
      </c>
      <c r="N20690" t="s">
        <v>22</v>
      </c>
      <c r="O20690" t="s">
        <v>23</v>
      </c>
    </row>
    <row r="20691" spans="1:15" x14ac:dyDescent="0.3">
      <c r="A20691">
        <v>37</v>
      </c>
      <c r="B20691" t="s">
        <v>28</v>
      </c>
      <c r="C20691">
        <v>34378</v>
      </c>
      <c r="D20691" t="s">
        <v>44</v>
      </c>
      <c r="E20691">
        <v>10</v>
      </c>
      <c r="F20691" t="s">
        <v>25</v>
      </c>
      <c r="G20691" t="s">
        <v>51</v>
      </c>
      <c r="H20691" t="s">
        <v>27</v>
      </c>
      <c r="I20691" t="s">
        <v>20</v>
      </c>
      <c r="J20691" t="s">
        <v>21</v>
      </c>
      <c r="K20691">
        <v>0</v>
      </c>
      <c r="L20691">
        <v>0</v>
      </c>
      <c r="M20691">
        <v>35</v>
      </c>
      <c r="N20691" t="s">
        <v>22</v>
      </c>
      <c r="O20691" t="s">
        <v>23</v>
      </c>
    </row>
    <row r="20692" spans="1:15" x14ac:dyDescent="0.3">
      <c r="A20692">
        <v>43</v>
      </c>
      <c r="B20692" t="s">
        <v>28</v>
      </c>
      <c r="C20692">
        <v>91959</v>
      </c>
      <c r="D20692" t="s">
        <v>16</v>
      </c>
      <c r="E20692">
        <v>13</v>
      </c>
      <c r="F20692" t="s">
        <v>25</v>
      </c>
      <c r="G20692" t="s">
        <v>26</v>
      </c>
      <c r="H20692" t="s">
        <v>27</v>
      </c>
      <c r="I20692" t="s">
        <v>20</v>
      </c>
      <c r="J20692" t="s">
        <v>21</v>
      </c>
      <c r="K20692">
        <v>0</v>
      </c>
      <c r="L20692">
        <v>0</v>
      </c>
      <c r="M20692">
        <v>45</v>
      </c>
      <c r="N20692" t="s">
        <v>22</v>
      </c>
      <c r="O20692" t="s">
        <v>43</v>
      </c>
    </row>
    <row r="20693" spans="1:15" x14ac:dyDescent="0.3">
      <c r="A20693">
        <v>36</v>
      </c>
      <c r="B20693" t="s">
        <v>28</v>
      </c>
      <c r="C20693">
        <v>265881</v>
      </c>
      <c r="D20693" t="s">
        <v>29</v>
      </c>
      <c r="E20693">
        <v>9</v>
      </c>
      <c r="F20693" t="s">
        <v>30</v>
      </c>
      <c r="G20693" t="s">
        <v>57</v>
      </c>
      <c r="H20693" t="s">
        <v>58</v>
      </c>
      <c r="I20693" t="s">
        <v>20</v>
      </c>
      <c r="J20693" t="s">
        <v>36</v>
      </c>
      <c r="K20693">
        <v>0</v>
      </c>
      <c r="L20693">
        <v>0</v>
      </c>
      <c r="M20693">
        <v>40</v>
      </c>
      <c r="N20693" t="s">
        <v>22</v>
      </c>
      <c r="O20693" t="s">
        <v>23</v>
      </c>
    </row>
    <row r="20694" spans="1:15" x14ac:dyDescent="0.3">
      <c r="A20694">
        <v>60</v>
      </c>
      <c r="B20694" t="s">
        <v>28</v>
      </c>
      <c r="C20694">
        <v>276009</v>
      </c>
      <c r="D20694" t="s">
        <v>29</v>
      </c>
      <c r="E20694">
        <v>9</v>
      </c>
      <c r="F20694" t="s">
        <v>25</v>
      </c>
      <c r="G20694" t="s">
        <v>41</v>
      </c>
      <c r="H20694" t="s">
        <v>27</v>
      </c>
      <c r="I20694" t="s">
        <v>45</v>
      </c>
      <c r="J20694" t="s">
        <v>21</v>
      </c>
      <c r="K20694">
        <v>0</v>
      </c>
      <c r="L20694">
        <v>0</v>
      </c>
      <c r="M20694">
        <v>30</v>
      </c>
      <c r="N20694" t="s">
        <v>80</v>
      </c>
      <c r="O20694" t="s">
        <v>23</v>
      </c>
    </row>
    <row r="20695" spans="1:15" x14ac:dyDescent="0.3">
      <c r="A20695">
        <v>27</v>
      </c>
      <c r="B20695" t="s">
        <v>28</v>
      </c>
      <c r="C20695">
        <v>193898</v>
      </c>
      <c r="D20695" t="s">
        <v>29</v>
      </c>
      <c r="E20695">
        <v>9</v>
      </c>
      <c r="F20695" t="s">
        <v>30</v>
      </c>
      <c r="G20695" t="s">
        <v>51</v>
      </c>
      <c r="H20695" t="s">
        <v>19</v>
      </c>
      <c r="I20695" t="s">
        <v>20</v>
      </c>
      <c r="J20695" t="s">
        <v>21</v>
      </c>
      <c r="K20695">
        <v>0</v>
      </c>
      <c r="L20695">
        <v>0</v>
      </c>
      <c r="M20695">
        <v>50</v>
      </c>
      <c r="N20695" t="s">
        <v>22</v>
      </c>
      <c r="O20695" t="s">
        <v>23</v>
      </c>
    </row>
    <row r="20696" spans="1:15" x14ac:dyDescent="0.3">
      <c r="A20696">
        <v>36</v>
      </c>
      <c r="B20696" t="s">
        <v>28</v>
      </c>
      <c r="C20696">
        <v>139364</v>
      </c>
      <c r="D20696" t="s">
        <v>16</v>
      </c>
      <c r="E20696">
        <v>13</v>
      </c>
      <c r="F20696" t="s">
        <v>25</v>
      </c>
      <c r="G20696" t="s">
        <v>49</v>
      </c>
      <c r="H20696" t="s">
        <v>27</v>
      </c>
      <c r="I20696" t="s">
        <v>20</v>
      </c>
      <c r="J20696" t="s">
        <v>21</v>
      </c>
      <c r="K20696">
        <v>0</v>
      </c>
      <c r="L20696">
        <v>0</v>
      </c>
      <c r="M20696">
        <v>50</v>
      </c>
      <c r="N20696" t="s">
        <v>22</v>
      </c>
      <c r="O20696" t="s">
        <v>43</v>
      </c>
    </row>
    <row r="20697" spans="1:15" x14ac:dyDescent="0.3">
      <c r="A20697">
        <v>47</v>
      </c>
      <c r="B20697" t="s">
        <v>15</v>
      </c>
      <c r="C20697">
        <v>306473</v>
      </c>
      <c r="D20697" t="s">
        <v>48</v>
      </c>
      <c r="E20697">
        <v>12</v>
      </c>
      <c r="F20697" t="s">
        <v>25</v>
      </c>
      <c r="G20697" t="s">
        <v>53</v>
      </c>
      <c r="H20697" t="s">
        <v>27</v>
      </c>
      <c r="I20697" t="s">
        <v>20</v>
      </c>
      <c r="J20697" t="s">
        <v>21</v>
      </c>
      <c r="K20697">
        <v>0</v>
      </c>
      <c r="L20697">
        <v>0</v>
      </c>
      <c r="M20697">
        <v>40</v>
      </c>
      <c r="N20697" t="s">
        <v>22</v>
      </c>
      <c r="O20697" t="s">
        <v>23</v>
      </c>
    </row>
    <row r="20698" spans="1:15" x14ac:dyDescent="0.3">
      <c r="A20698">
        <v>33</v>
      </c>
      <c r="B20698" t="s">
        <v>28</v>
      </c>
      <c r="C20698">
        <v>37232</v>
      </c>
      <c r="D20698" t="s">
        <v>44</v>
      </c>
      <c r="E20698">
        <v>10</v>
      </c>
      <c r="F20698" t="s">
        <v>17</v>
      </c>
      <c r="G20698" t="s">
        <v>51</v>
      </c>
      <c r="H20698" t="s">
        <v>19</v>
      </c>
      <c r="I20698" t="s">
        <v>20</v>
      </c>
      <c r="J20698" t="s">
        <v>21</v>
      </c>
      <c r="K20698">
        <v>0</v>
      </c>
      <c r="L20698">
        <v>0</v>
      </c>
      <c r="M20698">
        <v>80</v>
      </c>
      <c r="N20698" t="s">
        <v>22</v>
      </c>
      <c r="O20698" t="s">
        <v>23</v>
      </c>
    </row>
    <row r="20699" spans="1:15" x14ac:dyDescent="0.3">
      <c r="A20699">
        <v>19</v>
      </c>
      <c r="B20699" t="s">
        <v>15</v>
      </c>
      <c r="C20699">
        <v>56424</v>
      </c>
      <c r="D20699" t="s">
        <v>93</v>
      </c>
      <c r="E20699">
        <v>8</v>
      </c>
      <c r="F20699" t="s">
        <v>17</v>
      </c>
      <c r="G20699" t="s">
        <v>53</v>
      </c>
      <c r="H20699" t="s">
        <v>47</v>
      </c>
      <c r="I20699" t="s">
        <v>33</v>
      </c>
      <c r="J20699" t="s">
        <v>21</v>
      </c>
      <c r="K20699">
        <v>0</v>
      </c>
      <c r="L20699">
        <v>0</v>
      </c>
      <c r="M20699">
        <v>20</v>
      </c>
      <c r="N20699" t="s">
        <v>22</v>
      </c>
      <c r="O20699" t="s">
        <v>23</v>
      </c>
    </row>
    <row r="20700" spans="1:15" x14ac:dyDescent="0.3">
      <c r="A20700">
        <v>33</v>
      </c>
      <c r="B20700" t="s">
        <v>28</v>
      </c>
      <c r="C20700">
        <v>165235</v>
      </c>
      <c r="D20700" t="s">
        <v>16</v>
      </c>
      <c r="E20700">
        <v>13</v>
      </c>
      <c r="F20700" t="s">
        <v>17</v>
      </c>
      <c r="G20700" t="s">
        <v>41</v>
      </c>
      <c r="H20700" t="s">
        <v>19</v>
      </c>
      <c r="I20700" t="s">
        <v>45</v>
      </c>
      <c r="J20700" t="s">
        <v>36</v>
      </c>
      <c r="K20700">
        <v>0</v>
      </c>
      <c r="L20700">
        <v>0</v>
      </c>
      <c r="M20700">
        <v>35</v>
      </c>
      <c r="N20700" t="s">
        <v>87</v>
      </c>
      <c r="O20700" t="s">
        <v>23</v>
      </c>
    </row>
    <row r="20701" spans="1:15" x14ac:dyDescent="0.3">
      <c r="A20701">
        <v>34</v>
      </c>
      <c r="B20701" t="s">
        <v>28</v>
      </c>
      <c r="C20701">
        <v>153326</v>
      </c>
      <c r="D20701" t="s">
        <v>16</v>
      </c>
      <c r="E20701">
        <v>13</v>
      </c>
      <c r="F20701" t="s">
        <v>25</v>
      </c>
      <c r="G20701" t="s">
        <v>34</v>
      </c>
      <c r="H20701" t="s">
        <v>27</v>
      </c>
      <c r="I20701" t="s">
        <v>20</v>
      </c>
      <c r="J20701" t="s">
        <v>21</v>
      </c>
      <c r="K20701">
        <v>0</v>
      </c>
      <c r="L20701">
        <v>0</v>
      </c>
      <c r="M20701">
        <v>40</v>
      </c>
      <c r="N20701" t="s">
        <v>22</v>
      </c>
      <c r="O20701" t="s">
        <v>43</v>
      </c>
    </row>
    <row r="20702" spans="1:15" x14ac:dyDescent="0.3">
      <c r="A20702">
        <v>33</v>
      </c>
      <c r="B20702" t="s">
        <v>28</v>
      </c>
      <c r="C20702">
        <v>106976</v>
      </c>
      <c r="D20702" t="s">
        <v>29</v>
      </c>
      <c r="E20702">
        <v>9</v>
      </c>
      <c r="F20702" t="s">
        <v>30</v>
      </c>
      <c r="G20702" t="s">
        <v>41</v>
      </c>
      <c r="H20702" t="s">
        <v>58</v>
      </c>
      <c r="I20702" t="s">
        <v>20</v>
      </c>
      <c r="J20702" t="s">
        <v>36</v>
      </c>
      <c r="K20702">
        <v>0</v>
      </c>
      <c r="L20702">
        <v>0</v>
      </c>
      <c r="M20702">
        <v>40</v>
      </c>
      <c r="N20702" t="s">
        <v>22</v>
      </c>
      <c r="O20702" t="s">
        <v>23</v>
      </c>
    </row>
    <row r="20703" spans="1:15" x14ac:dyDescent="0.3">
      <c r="A20703">
        <v>57</v>
      </c>
      <c r="B20703" t="s">
        <v>28</v>
      </c>
      <c r="C20703">
        <v>109015</v>
      </c>
      <c r="D20703" t="s">
        <v>44</v>
      </c>
      <c r="E20703">
        <v>10</v>
      </c>
      <c r="F20703" t="s">
        <v>30</v>
      </c>
      <c r="G20703" t="s">
        <v>49</v>
      </c>
      <c r="H20703" t="s">
        <v>19</v>
      </c>
      <c r="I20703" t="s">
        <v>20</v>
      </c>
      <c r="J20703" t="s">
        <v>36</v>
      </c>
      <c r="K20703">
        <v>0</v>
      </c>
      <c r="L20703">
        <v>0</v>
      </c>
      <c r="M20703">
        <v>48</v>
      </c>
      <c r="N20703" t="s">
        <v>22</v>
      </c>
      <c r="O20703" t="s">
        <v>23</v>
      </c>
    </row>
    <row r="20704" spans="1:15" x14ac:dyDescent="0.3">
      <c r="A20704">
        <v>59</v>
      </c>
      <c r="B20704" t="s">
        <v>28</v>
      </c>
      <c r="C20704">
        <v>154100</v>
      </c>
      <c r="D20704" t="s">
        <v>38</v>
      </c>
      <c r="E20704">
        <v>14</v>
      </c>
      <c r="F20704" t="s">
        <v>17</v>
      </c>
      <c r="G20704" t="s">
        <v>49</v>
      </c>
      <c r="H20704" t="s">
        <v>19</v>
      </c>
      <c r="I20704" t="s">
        <v>20</v>
      </c>
      <c r="J20704" t="s">
        <v>36</v>
      </c>
      <c r="K20704">
        <v>27828</v>
      </c>
      <c r="L20704">
        <v>0</v>
      </c>
      <c r="M20704">
        <v>45</v>
      </c>
      <c r="N20704" t="s">
        <v>22</v>
      </c>
      <c r="O20704" t="s">
        <v>43</v>
      </c>
    </row>
    <row r="20705" spans="1:15" x14ac:dyDescent="0.3">
      <c r="A20705">
        <v>36</v>
      </c>
      <c r="B20705" t="s">
        <v>28</v>
      </c>
      <c r="C20705">
        <v>183739</v>
      </c>
      <c r="D20705" t="s">
        <v>29</v>
      </c>
      <c r="E20705">
        <v>9</v>
      </c>
      <c r="F20705" t="s">
        <v>25</v>
      </c>
      <c r="G20705" t="s">
        <v>51</v>
      </c>
      <c r="H20705" t="s">
        <v>47</v>
      </c>
      <c r="I20705" t="s">
        <v>20</v>
      </c>
      <c r="J20705" t="s">
        <v>36</v>
      </c>
      <c r="K20705">
        <v>0</v>
      </c>
      <c r="L20705">
        <v>2002</v>
      </c>
      <c r="M20705">
        <v>40</v>
      </c>
      <c r="N20705" t="s">
        <v>22</v>
      </c>
      <c r="O20705" t="s">
        <v>23</v>
      </c>
    </row>
    <row r="20706" spans="1:15" x14ac:dyDescent="0.3">
      <c r="A20706">
        <v>60</v>
      </c>
      <c r="B20706" t="s">
        <v>28</v>
      </c>
      <c r="C20706">
        <v>367695</v>
      </c>
      <c r="D20706" t="s">
        <v>48</v>
      </c>
      <c r="E20706">
        <v>12</v>
      </c>
      <c r="F20706" t="s">
        <v>25</v>
      </c>
      <c r="G20706" t="s">
        <v>18</v>
      </c>
      <c r="H20706" t="s">
        <v>27</v>
      </c>
      <c r="I20706" t="s">
        <v>20</v>
      </c>
      <c r="J20706" t="s">
        <v>21</v>
      </c>
      <c r="K20706">
        <v>0</v>
      </c>
      <c r="L20706">
        <v>0</v>
      </c>
      <c r="M20706">
        <v>40</v>
      </c>
      <c r="N20706" t="s">
        <v>22</v>
      </c>
      <c r="O20706" t="s">
        <v>43</v>
      </c>
    </row>
    <row r="20707" spans="1:15" x14ac:dyDescent="0.3">
      <c r="A20707">
        <v>33</v>
      </c>
      <c r="B20707" t="s">
        <v>63</v>
      </c>
      <c r="C20707">
        <v>156015</v>
      </c>
      <c r="D20707" t="s">
        <v>50</v>
      </c>
      <c r="E20707">
        <v>11</v>
      </c>
      <c r="F20707" t="s">
        <v>25</v>
      </c>
      <c r="G20707" t="s">
        <v>62</v>
      </c>
      <c r="H20707" t="s">
        <v>27</v>
      </c>
      <c r="I20707" t="s">
        <v>20</v>
      </c>
      <c r="J20707" t="s">
        <v>21</v>
      </c>
      <c r="K20707">
        <v>0</v>
      </c>
      <c r="L20707">
        <v>0</v>
      </c>
      <c r="M20707">
        <v>40</v>
      </c>
      <c r="N20707" t="s">
        <v>22</v>
      </c>
      <c r="O20707" t="s">
        <v>23</v>
      </c>
    </row>
    <row r="20708" spans="1:15" x14ac:dyDescent="0.3">
      <c r="A20708">
        <v>41</v>
      </c>
      <c r="B20708" t="s">
        <v>28</v>
      </c>
      <c r="C20708">
        <v>185132</v>
      </c>
      <c r="D20708" t="s">
        <v>16</v>
      </c>
      <c r="E20708">
        <v>13</v>
      </c>
      <c r="F20708" t="s">
        <v>17</v>
      </c>
      <c r="G20708" t="s">
        <v>34</v>
      </c>
      <c r="H20708" t="s">
        <v>19</v>
      </c>
      <c r="I20708" t="s">
        <v>20</v>
      </c>
      <c r="J20708" t="s">
        <v>36</v>
      </c>
      <c r="K20708">
        <v>0</v>
      </c>
      <c r="L20708">
        <v>0</v>
      </c>
      <c r="M20708">
        <v>45</v>
      </c>
      <c r="N20708" t="s">
        <v>22</v>
      </c>
      <c r="O20708" t="s">
        <v>23</v>
      </c>
    </row>
    <row r="20709" spans="1:15" x14ac:dyDescent="0.3">
      <c r="A20709">
        <v>20</v>
      </c>
      <c r="B20709" t="s">
        <v>24</v>
      </c>
      <c r="C20709">
        <v>188274</v>
      </c>
      <c r="D20709" t="s">
        <v>44</v>
      </c>
      <c r="E20709">
        <v>10</v>
      </c>
      <c r="F20709" t="s">
        <v>17</v>
      </c>
      <c r="G20709" t="s">
        <v>34</v>
      </c>
      <c r="H20709" t="s">
        <v>47</v>
      </c>
      <c r="I20709" t="s">
        <v>20</v>
      </c>
      <c r="J20709" t="s">
        <v>21</v>
      </c>
      <c r="K20709">
        <v>0</v>
      </c>
      <c r="L20709">
        <v>0</v>
      </c>
      <c r="M20709">
        <v>10</v>
      </c>
      <c r="N20709" t="s">
        <v>22</v>
      </c>
      <c r="O20709" t="s">
        <v>23</v>
      </c>
    </row>
    <row r="20710" spans="1:15" x14ac:dyDescent="0.3">
      <c r="A20710">
        <v>28</v>
      </c>
      <c r="B20710" t="s">
        <v>63</v>
      </c>
      <c r="C20710">
        <v>50512</v>
      </c>
      <c r="D20710" t="s">
        <v>16</v>
      </c>
      <c r="E20710">
        <v>13</v>
      </c>
      <c r="F20710" t="s">
        <v>17</v>
      </c>
      <c r="G20710" t="s">
        <v>34</v>
      </c>
      <c r="H20710" t="s">
        <v>19</v>
      </c>
      <c r="I20710" t="s">
        <v>20</v>
      </c>
      <c r="J20710" t="s">
        <v>36</v>
      </c>
      <c r="K20710">
        <v>2202</v>
      </c>
      <c r="L20710">
        <v>0</v>
      </c>
      <c r="M20710">
        <v>50</v>
      </c>
      <c r="N20710" t="s">
        <v>22</v>
      </c>
      <c r="O20710" t="s">
        <v>23</v>
      </c>
    </row>
    <row r="20711" spans="1:15" x14ac:dyDescent="0.3">
      <c r="A20711">
        <v>24</v>
      </c>
      <c r="B20711" t="s">
        <v>15</v>
      </c>
      <c r="C20711">
        <v>147719</v>
      </c>
      <c r="D20711" t="s">
        <v>38</v>
      </c>
      <c r="E20711">
        <v>14</v>
      </c>
      <c r="F20711" t="s">
        <v>17</v>
      </c>
      <c r="G20711" t="s">
        <v>34</v>
      </c>
      <c r="H20711" t="s">
        <v>19</v>
      </c>
      <c r="I20711" t="s">
        <v>45</v>
      </c>
      <c r="J20711" t="s">
        <v>21</v>
      </c>
      <c r="K20711">
        <v>0</v>
      </c>
      <c r="L20711">
        <v>0</v>
      </c>
      <c r="M20711">
        <v>20</v>
      </c>
      <c r="N20711" t="s">
        <v>46</v>
      </c>
      <c r="O20711" t="s">
        <v>23</v>
      </c>
    </row>
    <row r="20712" spans="1:15" x14ac:dyDescent="0.3">
      <c r="A20712">
        <v>31</v>
      </c>
      <c r="B20712" t="s">
        <v>28</v>
      </c>
      <c r="C20712">
        <v>414525</v>
      </c>
      <c r="D20712" t="s">
        <v>93</v>
      </c>
      <c r="E20712">
        <v>8</v>
      </c>
      <c r="F20712" t="s">
        <v>17</v>
      </c>
      <c r="G20712" t="s">
        <v>56</v>
      </c>
      <c r="H20712" t="s">
        <v>19</v>
      </c>
      <c r="I20712" t="s">
        <v>33</v>
      </c>
      <c r="J20712" t="s">
        <v>21</v>
      </c>
      <c r="K20712">
        <v>0</v>
      </c>
      <c r="L20712">
        <v>0</v>
      </c>
      <c r="M20712">
        <v>60</v>
      </c>
      <c r="N20712" t="s">
        <v>22</v>
      </c>
      <c r="O20712" t="s">
        <v>23</v>
      </c>
    </row>
    <row r="20713" spans="1:15" x14ac:dyDescent="0.3">
      <c r="A20713">
        <v>38</v>
      </c>
      <c r="B20713" t="s">
        <v>28</v>
      </c>
      <c r="C20713">
        <v>289148</v>
      </c>
      <c r="D20713" t="s">
        <v>29</v>
      </c>
      <c r="E20713">
        <v>9</v>
      </c>
      <c r="F20713" t="s">
        <v>40</v>
      </c>
      <c r="G20713" t="s">
        <v>51</v>
      </c>
      <c r="H20713" t="s">
        <v>58</v>
      </c>
      <c r="I20713" t="s">
        <v>20</v>
      </c>
      <c r="J20713" t="s">
        <v>36</v>
      </c>
      <c r="K20713">
        <v>0</v>
      </c>
      <c r="L20713">
        <v>0</v>
      </c>
      <c r="M20713">
        <v>40</v>
      </c>
      <c r="N20713" t="s">
        <v>22</v>
      </c>
      <c r="O20713" t="s">
        <v>23</v>
      </c>
    </row>
    <row r="20714" spans="1:15" x14ac:dyDescent="0.3">
      <c r="A20714">
        <v>40</v>
      </c>
      <c r="B20714" t="s">
        <v>28</v>
      </c>
      <c r="C20714">
        <v>176069</v>
      </c>
      <c r="D20714" t="s">
        <v>16</v>
      </c>
      <c r="E20714">
        <v>13</v>
      </c>
      <c r="F20714" t="s">
        <v>30</v>
      </c>
      <c r="G20714" t="s">
        <v>34</v>
      </c>
      <c r="H20714" t="s">
        <v>19</v>
      </c>
      <c r="I20714" t="s">
        <v>20</v>
      </c>
      <c r="J20714" t="s">
        <v>36</v>
      </c>
      <c r="K20714">
        <v>0</v>
      </c>
      <c r="L20714">
        <v>0</v>
      </c>
      <c r="M20714">
        <v>45</v>
      </c>
      <c r="N20714" t="s">
        <v>22</v>
      </c>
      <c r="O20714" t="s">
        <v>23</v>
      </c>
    </row>
    <row r="20715" spans="1:15" x14ac:dyDescent="0.3">
      <c r="A20715">
        <v>55</v>
      </c>
      <c r="B20715" t="s">
        <v>15</v>
      </c>
      <c r="C20715">
        <v>199713</v>
      </c>
      <c r="D20715" t="s">
        <v>16</v>
      </c>
      <c r="E20715">
        <v>13</v>
      </c>
      <c r="F20715" t="s">
        <v>25</v>
      </c>
      <c r="G20715" t="s">
        <v>34</v>
      </c>
      <c r="H20715" t="s">
        <v>27</v>
      </c>
      <c r="I20715" t="s">
        <v>20</v>
      </c>
      <c r="J20715" t="s">
        <v>21</v>
      </c>
      <c r="K20715">
        <v>0</v>
      </c>
      <c r="L20715">
        <v>0</v>
      </c>
      <c r="M20715">
        <v>15</v>
      </c>
      <c r="N20715" t="s">
        <v>22</v>
      </c>
      <c r="O20715" t="s">
        <v>23</v>
      </c>
    </row>
    <row r="20716" spans="1:15" x14ac:dyDescent="0.3">
      <c r="A20716">
        <v>49</v>
      </c>
      <c r="B20716" t="s">
        <v>28</v>
      </c>
      <c r="C20716">
        <v>297884</v>
      </c>
      <c r="D20716" t="s">
        <v>29</v>
      </c>
      <c r="E20716">
        <v>9</v>
      </c>
      <c r="F20716" t="s">
        <v>25</v>
      </c>
      <c r="G20716" t="s">
        <v>57</v>
      </c>
      <c r="H20716" t="s">
        <v>27</v>
      </c>
      <c r="I20716" t="s">
        <v>20</v>
      </c>
      <c r="J20716" t="s">
        <v>21</v>
      </c>
      <c r="K20716">
        <v>4064</v>
      </c>
      <c r="L20716">
        <v>0</v>
      </c>
      <c r="M20716">
        <v>50</v>
      </c>
      <c r="N20716" t="s">
        <v>22</v>
      </c>
      <c r="O20716" t="s">
        <v>23</v>
      </c>
    </row>
    <row r="20717" spans="1:15" x14ac:dyDescent="0.3">
      <c r="A20717">
        <v>33</v>
      </c>
      <c r="B20717" t="s">
        <v>28</v>
      </c>
      <c r="C20717">
        <v>204829</v>
      </c>
      <c r="D20717" t="s">
        <v>29</v>
      </c>
      <c r="E20717">
        <v>9</v>
      </c>
      <c r="F20717" t="s">
        <v>30</v>
      </c>
      <c r="G20717" t="s">
        <v>53</v>
      </c>
      <c r="H20717" t="s">
        <v>19</v>
      </c>
      <c r="I20717" t="s">
        <v>20</v>
      </c>
      <c r="J20717" t="s">
        <v>21</v>
      </c>
      <c r="K20717">
        <v>0</v>
      </c>
      <c r="L20717">
        <v>0</v>
      </c>
      <c r="M20717">
        <v>45</v>
      </c>
      <c r="N20717" t="s">
        <v>22</v>
      </c>
      <c r="O20717" t="s">
        <v>23</v>
      </c>
    </row>
    <row r="20718" spans="1:15" x14ac:dyDescent="0.3">
      <c r="A20718">
        <v>52</v>
      </c>
      <c r="B20718" t="s">
        <v>28</v>
      </c>
      <c r="C20718">
        <v>155433</v>
      </c>
      <c r="D20718" t="s">
        <v>72</v>
      </c>
      <c r="E20718">
        <v>3</v>
      </c>
      <c r="F20718" t="s">
        <v>17</v>
      </c>
      <c r="G20718" t="s">
        <v>57</v>
      </c>
      <c r="H20718" t="s">
        <v>19</v>
      </c>
      <c r="I20718" t="s">
        <v>20</v>
      </c>
      <c r="J20718" t="s">
        <v>36</v>
      </c>
      <c r="K20718">
        <v>0</v>
      </c>
      <c r="L20718">
        <v>0</v>
      </c>
      <c r="M20718">
        <v>40</v>
      </c>
      <c r="O20718" t="s">
        <v>23</v>
      </c>
    </row>
    <row r="20719" spans="1:15" x14ac:dyDescent="0.3">
      <c r="A20719">
        <v>24</v>
      </c>
      <c r="B20719" t="s">
        <v>63</v>
      </c>
      <c r="C20719">
        <v>32950</v>
      </c>
      <c r="D20719" t="s">
        <v>16</v>
      </c>
      <c r="E20719">
        <v>13</v>
      </c>
      <c r="F20719" t="s">
        <v>17</v>
      </c>
      <c r="G20719" t="s">
        <v>34</v>
      </c>
      <c r="H20719" t="s">
        <v>19</v>
      </c>
      <c r="I20719" t="s">
        <v>20</v>
      </c>
      <c r="J20719" t="s">
        <v>21</v>
      </c>
      <c r="K20719">
        <v>0</v>
      </c>
      <c r="L20719">
        <v>0</v>
      </c>
      <c r="M20719">
        <v>35</v>
      </c>
      <c r="N20719" t="s">
        <v>22</v>
      </c>
      <c r="O20719" t="s">
        <v>23</v>
      </c>
    </row>
    <row r="20720" spans="1:15" x14ac:dyDescent="0.3">
      <c r="A20720">
        <v>46</v>
      </c>
      <c r="B20720" t="s">
        <v>28</v>
      </c>
      <c r="C20720">
        <v>233511</v>
      </c>
      <c r="D20720" t="s">
        <v>16</v>
      </c>
      <c r="E20720">
        <v>13</v>
      </c>
      <c r="F20720" t="s">
        <v>30</v>
      </c>
      <c r="G20720" t="s">
        <v>51</v>
      </c>
      <c r="H20720" t="s">
        <v>19</v>
      </c>
      <c r="I20720" t="s">
        <v>20</v>
      </c>
      <c r="J20720" t="s">
        <v>21</v>
      </c>
      <c r="K20720">
        <v>0</v>
      </c>
      <c r="L20720">
        <v>0</v>
      </c>
      <c r="M20720">
        <v>48</v>
      </c>
      <c r="N20720" t="s">
        <v>22</v>
      </c>
      <c r="O20720" t="s">
        <v>23</v>
      </c>
    </row>
    <row r="20721" spans="1:15" x14ac:dyDescent="0.3">
      <c r="A20721">
        <v>20</v>
      </c>
      <c r="B20721" t="s">
        <v>28</v>
      </c>
      <c r="C20721">
        <v>210781</v>
      </c>
      <c r="D20721" t="s">
        <v>44</v>
      </c>
      <c r="E20721">
        <v>10</v>
      </c>
      <c r="F20721" t="s">
        <v>17</v>
      </c>
      <c r="G20721" t="s">
        <v>18</v>
      </c>
      <c r="H20721" t="s">
        <v>47</v>
      </c>
      <c r="I20721" t="s">
        <v>20</v>
      </c>
      <c r="J20721" t="s">
        <v>36</v>
      </c>
      <c r="K20721">
        <v>0</v>
      </c>
      <c r="L20721">
        <v>0</v>
      </c>
      <c r="M20721">
        <v>20</v>
      </c>
      <c r="N20721" t="s">
        <v>22</v>
      </c>
      <c r="O20721" t="s">
        <v>23</v>
      </c>
    </row>
    <row r="20722" spans="1:15" x14ac:dyDescent="0.3">
      <c r="A20722">
        <v>50</v>
      </c>
      <c r="B20722" t="s">
        <v>28</v>
      </c>
      <c r="C20722">
        <v>190762</v>
      </c>
      <c r="D20722" t="s">
        <v>72</v>
      </c>
      <c r="E20722">
        <v>3</v>
      </c>
      <c r="F20722" t="s">
        <v>25</v>
      </c>
      <c r="G20722" t="s">
        <v>31</v>
      </c>
      <c r="H20722" t="s">
        <v>27</v>
      </c>
      <c r="I20722" t="s">
        <v>20</v>
      </c>
      <c r="J20722" t="s">
        <v>21</v>
      </c>
      <c r="K20722">
        <v>0</v>
      </c>
      <c r="L20722">
        <v>0</v>
      </c>
      <c r="M20722">
        <v>40</v>
      </c>
      <c r="N20722" t="s">
        <v>55</v>
      </c>
      <c r="O20722" t="s">
        <v>23</v>
      </c>
    </row>
    <row r="20723" spans="1:15" x14ac:dyDescent="0.3">
      <c r="A20723">
        <v>22</v>
      </c>
      <c r="B20723" t="s">
        <v>28</v>
      </c>
      <c r="C20723">
        <v>83315</v>
      </c>
      <c r="D20723" t="s">
        <v>29</v>
      </c>
      <c r="E20723">
        <v>9</v>
      </c>
      <c r="F20723" t="s">
        <v>17</v>
      </c>
      <c r="G20723" t="s">
        <v>18</v>
      </c>
      <c r="H20723" t="s">
        <v>58</v>
      </c>
      <c r="I20723" t="s">
        <v>20</v>
      </c>
      <c r="J20723" t="s">
        <v>21</v>
      </c>
      <c r="K20723">
        <v>0</v>
      </c>
      <c r="L20723">
        <v>0</v>
      </c>
      <c r="M20723">
        <v>40</v>
      </c>
      <c r="N20723" t="s">
        <v>22</v>
      </c>
      <c r="O20723" t="s">
        <v>23</v>
      </c>
    </row>
    <row r="20724" spans="1:15" x14ac:dyDescent="0.3">
      <c r="A20724">
        <v>32</v>
      </c>
      <c r="B20724" t="s">
        <v>71</v>
      </c>
      <c r="C20724">
        <v>343872</v>
      </c>
      <c r="D20724" t="s">
        <v>44</v>
      </c>
      <c r="E20724">
        <v>10</v>
      </c>
      <c r="F20724" t="s">
        <v>25</v>
      </c>
      <c r="G20724" t="s">
        <v>53</v>
      </c>
      <c r="H20724" t="s">
        <v>27</v>
      </c>
      <c r="I20724" t="s">
        <v>33</v>
      </c>
      <c r="J20724" t="s">
        <v>21</v>
      </c>
      <c r="K20724">
        <v>0</v>
      </c>
      <c r="L20724">
        <v>0</v>
      </c>
      <c r="M20724">
        <v>35</v>
      </c>
      <c r="N20724" t="s">
        <v>91</v>
      </c>
      <c r="O20724" t="s">
        <v>23</v>
      </c>
    </row>
    <row r="20725" spans="1:15" x14ac:dyDescent="0.3">
      <c r="A20725">
        <v>46</v>
      </c>
      <c r="B20725" t="s">
        <v>28</v>
      </c>
      <c r="C20725">
        <v>185385</v>
      </c>
      <c r="D20725" t="s">
        <v>29</v>
      </c>
      <c r="E20725">
        <v>9</v>
      </c>
      <c r="F20725" t="s">
        <v>25</v>
      </c>
      <c r="G20725" t="s">
        <v>49</v>
      </c>
      <c r="H20725" t="s">
        <v>27</v>
      </c>
      <c r="I20725" t="s">
        <v>20</v>
      </c>
      <c r="J20725" t="s">
        <v>21</v>
      </c>
      <c r="K20725">
        <v>0</v>
      </c>
      <c r="L20725">
        <v>0</v>
      </c>
      <c r="M20725">
        <v>65</v>
      </c>
      <c r="N20725" t="s">
        <v>22</v>
      </c>
      <c r="O20725" t="s">
        <v>43</v>
      </c>
    </row>
    <row r="20726" spans="1:15" x14ac:dyDescent="0.3">
      <c r="A20726">
        <v>62</v>
      </c>
      <c r="C20726">
        <v>302142</v>
      </c>
      <c r="D20726" t="s">
        <v>29</v>
      </c>
      <c r="E20726">
        <v>9</v>
      </c>
      <c r="F20726" t="s">
        <v>25</v>
      </c>
      <c r="H20726" t="s">
        <v>27</v>
      </c>
      <c r="I20726" t="s">
        <v>20</v>
      </c>
      <c r="J20726" t="s">
        <v>21</v>
      </c>
      <c r="K20726">
        <v>2961</v>
      </c>
      <c r="L20726">
        <v>0</v>
      </c>
      <c r="M20726">
        <v>30</v>
      </c>
      <c r="N20726" t="s">
        <v>22</v>
      </c>
      <c r="O20726" t="s">
        <v>23</v>
      </c>
    </row>
    <row r="20727" spans="1:15" x14ac:dyDescent="0.3">
      <c r="A20727">
        <v>39</v>
      </c>
      <c r="B20727" t="s">
        <v>28</v>
      </c>
      <c r="C20727">
        <v>80324</v>
      </c>
      <c r="D20727" t="s">
        <v>44</v>
      </c>
      <c r="E20727">
        <v>10</v>
      </c>
      <c r="F20727" t="s">
        <v>25</v>
      </c>
      <c r="G20727" t="s">
        <v>26</v>
      </c>
      <c r="H20727" t="s">
        <v>27</v>
      </c>
      <c r="I20727" t="s">
        <v>20</v>
      </c>
      <c r="J20727" t="s">
        <v>21</v>
      </c>
      <c r="K20727">
        <v>0</v>
      </c>
      <c r="L20727">
        <v>1977</v>
      </c>
      <c r="M20727">
        <v>62</v>
      </c>
      <c r="N20727" t="s">
        <v>22</v>
      </c>
      <c r="O20727" t="s">
        <v>43</v>
      </c>
    </row>
    <row r="20728" spans="1:15" x14ac:dyDescent="0.3">
      <c r="A20728">
        <v>26</v>
      </c>
      <c r="B20728" t="s">
        <v>28</v>
      </c>
      <c r="C20728">
        <v>357933</v>
      </c>
      <c r="D20728" t="s">
        <v>44</v>
      </c>
      <c r="E20728">
        <v>10</v>
      </c>
      <c r="F20728" t="s">
        <v>17</v>
      </c>
      <c r="G20728" t="s">
        <v>18</v>
      </c>
      <c r="H20728" t="s">
        <v>47</v>
      </c>
      <c r="I20728" t="s">
        <v>20</v>
      </c>
      <c r="J20728" t="s">
        <v>36</v>
      </c>
      <c r="K20728">
        <v>0</v>
      </c>
      <c r="L20728">
        <v>0</v>
      </c>
      <c r="M20728">
        <v>15</v>
      </c>
      <c r="N20728" t="s">
        <v>22</v>
      </c>
      <c r="O20728" t="s">
        <v>23</v>
      </c>
    </row>
    <row r="20729" spans="1:15" x14ac:dyDescent="0.3">
      <c r="A20729">
        <v>20</v>
      </c>
      <c r="B20729" t="s">
        <v>28</v>
      </c>
      <c r="C20729">
        <v>211293</v>
      </c>
      <c r="D20729" t="s">
        <v>44</v>
      </c>
      <c r="E20729">
        <v>10</v>
      </c>
      <c r="F20729" t="s">
        <v>17</v>
      </c>
      <c r="G20729" t="s">
        <v>49</v>
      </c>
      <c r="H20729" t="s">
        <v>47</v>
      </c>
      <c r="I20729" t="s">
        <v>33</v>
      </c>
      <c r="J20729" t="s">
        <v>36</v>
      </c>
      <c r="K20729">
        <v>0</v>
      </c>
      <c r="L20729">
        <v>0</v>
      </c>
      <c r="M20729">
        <v>14</v>
      </c>
      <c r="N20729" t="s">
        <v>22</v>
      </c>
      <c r="O20729" t="s">
        <v>23</v>
      </c>
    </row>
    <row r="20730" spans="1:15" x14ac:dyDescent="0.3">
      <c r="A20730">
        <v>37</v>
      </c>
      <c r="B20730" t="s">
        <v>71</v>
      </c>
      <c r="C20730">
        <v>199265</v>
      </c>
      <c r="D20730" t="s">
        <v>44</v>
      </c>
      <c r="E20730">
        <v>10</v>
      </c>
      <c r="F20730" t="s">
        <v>25</v>
      </c>
      <c r="G20730" t="s">
        <v>26</v>
      </c>
      <c r="H20730" t="s">
        <v>27</v>
      </c>
      <c r="I20730" t="s">
        <v>20</v>
      </c>
      <c r="J20730" t="s">
        <v>21</v>
      </c>
      <c r="K20730">
        <v>0</v>
      </c>
      <c r="L20730">
        <v>0</v>
      </c>
      <c r="M20730">
        <v>50</v>
      </c>
      <c r="N20730" t="s">
        <v>22</v>
      </c>
      <c r="O20730" t="s">
        <v>23</v>
      </c>
    </row>
    <row r="20731" spans="1:15" x14ac:dyDescent="0.3">
      <c r="A20731">
        <v>40</v>
      </c>
      <c r="B20731" t="s">
        <v>28</v>
      </c>
      <c r="C20731">
        <v>202872</v>
      </c>
      <c r="D20731" t="s">
        <v>44</v>
      </c>
      <c r="E20731">
        <v>10</v>
      </c>
      <c r="F20731" t="s">
        <v>30</v>
      </c>
      <c r="G20731" t="s">
        <v>18</v>
      </c>
      <c r="H20731" t="s">
        <v>58</v>
      </c>
      <c r="I20731" t="s">
        <v>20</v>
      </c>
      <c r="J20731" t="s">
        <v>36</v>
      </c>
      <c r="K20731">
        <v>0</v>
      </c>
      <c r="L20731">
        <v>0</v>
      </c>
      <c r="M20731">
        <v>24</v>
      </c>
      <c r="N20731" t="s">
        <v>22</v>
      </c>
      <c r="O20731" t="s">
        <v>23</v>
      </c>
    </row>
    <row r="20732" spans="1:15" x14ac:dyDescent="0.3">
      <c r="A20732">
        <v>22</v>
      </c>
      <c r="B20732" t="s">
        <v>28</v>
      </c>
      <c r="C20732">
        <v>195075</v>
      </c>
      <c r="D20732" t="s">
        <v>44</v>
      </c>
      <c r="E20732">
        <v>10</v>
      </c>
      <c r="F20732" t="s">
        <v>17</v>
      </c>
      <c r="G20732" t="s">
        <v>41</v>
      </c>
      <c r="H20732" t="s">
        <v>47</v>
      </c>
      <c r="I20732" t="s">
        <v>20</v>
      </c>
      <c r="J20732" t="s">
        <v>36</v>
      </c>
      <c r="K20732">
        <v>0</v>
      </c>
      <c r="L20732">
        <v>0</v>
      </c>
      <c r="M20732">
        <v>38</v>
      </c>
      <c r="N20732" t="s">
        <v>22</v>
      </c>
      <c r="O20732" t="s">
        <v>23</v>
      </c>
    </row>
    <row r="20733" spans="1:15" x14ac:dyDescent="0.3">
      <c r="A20733">
        <v>32</v>
      </c>
      <c r="B20733" t="s">
        <v>28</v>
      </c>
      <c r="C20733">
        <v>317378</v>
      </c>
      <c r="D20733" t="s">
        <v>16</v>
      </c>
      <c r="E20733">
        <v>13</v>
      </c>
      <c r="F20733" t="s">
        <v>17</v>
      </c>
      <c r="G20733" t="s">
        <v>26</v>
      </c>
      <c r="H20733" t="s">
        <v>47</v>
      </c>
      <c r="I20733" t="s">
        <v>20</v>
      </c>
      <c r="J20733" t="s">
        <v>36</v>
      </c>
      <c r="K20733">
        <v>10520</v>
      </c>
      <c r="L20733">
        <v>0</v>
      </c>
      <c r="M20733">
        <v>40</v>
      </c>
      <c r="N20733" t="s">
        <v>22</v>
      </c>
      <c r="O20733" t="s">
        <v>43</v>
      </c>
    </row>
    <row r="20734" spans="1:15" x14ac:dyDescent="0.3">
      <c r="A20734">
        <v>41</v>
      </c>
      <c r="B20734" t="s">
        <v>28</v>
      </c>
      <c r="C20734">
        <v>187802</v>
      </c>
      <c r="D20734" t="s">
        <v>44</v>
      </c>
      <c r="E20734">
        <v>10</v>
      </c>
      <c r="F20734" t="s">
        <v>30</v>
      </c>
      <c r="G20734" t="s">
        <v>62</v>
      </c>
      <c r="H20734" t="s">
        <v>19</v>
      </c>
      <c r="I20734" t="s">
        <v>20</v>
      </c>
      <c r="J20734" t="s">
        <v>21</v>
      </c>
      <c r="K20734">
        <v>0</v>
      </c>
      <c r="L20734">
        <v>0</v>
      </c>
      <c r="M20734">
        <v>50</v>
      </c>
      <c r="N20734" t="s">
        <v>22</v>
      </c>
      <c r="O20734" t="s">
        <v>23</v>
      </c>
    </row>
    <row r="20735" spans="1:15" x14ac:dyDescent="0.3">
      <c r="A20735">
        <v>24</v>
      </c>
      <c r="B20735" t="s">
        <v>28</v>
      </c>
      <c r="C20735">
        <v>97212</v>
      </c>
      <c r="D20735" t="s">
        <v>48</v>
      </c>
      <c r="E20735">
        <v>12</v>
      </c>
      <c r="F20735" t="s">
        <v>25</v>
      </c>
      <c r="G20735" t="s">
        <v>18</v>
      </c>
      <c r="H20735" t="s">
        <v>35</v>
      </c>
      <c r="I20735" t="s">
        <v>20</v>
      </c>
      <c r="J20735" t="s">
        <v>36</v>
      </c>
      <c r="K20735">
        <v>0</v>
      </c>
      <c r="L20735">
        <v>0</v>
      </c>
      <c r="M20735">
        <v>40</v>
      </c>
      <c r="N20735" t="s">
        <v>22</v>
      </c>
      <c r="O20735" t="s">
        <v>23</v>
      </c>
    </row>
    <row r="20736" spans="1:15" x14ac:dyDescent="0.3">
      <c r="A20736">
        <v>40</v>
      </c>
      <c r="B20736" t="s">
        <v>28</v>
      </c>
      <c r="C20736">
        <v>47902</v>
      </c>
      <c r="D20736" t="s">
        <v>29</v>
      </c>
      <c r="E20736">
        <v>9</v>
      </c>
      <c r="F20736" t="s">
        <v>25</v>
      </c>
      <c r="G20736" t="s">
        <v>26</v>
      </c>
      <c r="H20736" t="s">
        <v>27</v>
      </c>
      <c r="I20736" t="s">
        <v>20</v>
      </c>
      <c r="J20736" t="s">
        <v>21</v>
      </c>
      <c r="K20736">
        <v>0</v>
      </c>
      <c r="L20736">
        <v>0</v>
      </c>
      <c r="M20736">
        <v>40</v>
      </c>
      <c r="N20736" t="s">
        <v>22</v>
      </c>
      <c r="O20736" t="s">
        <v>23</v>
      </c>
    </row>
    <row r="20737" spans="1:15" x14ac:dyDescent="0.3">
      <c r="A20737">
        <v>37</v>
      </c>
      <c r="B20737" t="s">
        <v>15</v>
      </c>
      <c r="C20737">
        <v>76767</v>
      </c>
      <c r="D20737" t="s">
        <v>69</v>
      </c>
      <c r="E20737">
        <v>15</v>
      </c>
      <c r="F20737" t="s">
        <v>25</v>
      </c>
      <c r="G20737" t="s">
        <v>34</v>
      </c>
      <c r="H20737" t="s">
        <v>35</v>
      </c>
      <c r="I20737" t="s">
        <v>20</v>
      </c>
      <c r="J20737" t="s">
        <v>36</v>
      </c>
      <c r="K20737">
        <v>0</v>
      </c>
      <c r="L20737">
        <v>0</v>
      </c>
      <c r="M20737">
        <v>39</v>
      </c>
      <c r="N20737" t="s">
        <v>22</v>
      </c>
      <c r="O20737" t="s">
        <v>43</v>
      </c>
    </row>
    <row r="20738" spans="1:15" x14ac:dyDescent="0.3">
      <c r="A20738">
        <v>42</v>
      </c>
      <c r="B20738" t="s">
        <v>28</v>
      </c>
      <c r="C20738">
        <v>172297</v>
      </c>
      <c r="D20738" t="s">
        <v>38</v>
      </c>
      <c r="E20738">
        <v>14</v>
      </c>
      <c r="F20738" t="s">
        <v>25</v>
      </c>
      <c r="G20738" t="s">
        <v>18</v>
      </c>
      <c r="H20738" t="s">
        <v>27</v>
      </c>
      <c r="I20738" t="s">
        <v>20</v>
      </c>
      <c r="J20738" t="s">
        <v>21</v>
      </c>
      <c r="K20738">
        <v>0</v>
      </c>
      <c r="L20738">
        <v>1902</v>
      </c>
      <c r="M20738">
        <v>40</v>
      </c>
      <c r="N20738" t="s">
        <v>22</v>
      </c>
      <c r="O20738" t="s">
        <v>43</v>
      </c>
    </row>
    <row r="20739" spans="1:15" x14ac:dyDescent="0.3">
      <c r="A20739">
        <v>56</v>
      </c>
      <c r="B20739" t="s">
        <v>28</v>
      </c>
      <c r="C20739">
        <v>274475</v>
      </c>
      <c r="D20739" t="s">
        <v>39</v>
      </c>
      <c r="E20739">
        <v>5</v>
      </c>
      <c r="F20739" t="s">
        <v>79</v>
      </c>
      <c r="G20739" t="s">
        <v>49</v>
      </c>
      <c r="H20739" t="s">
        <v>58</v>
      </c>
      <c r="I20739" t="s">
        <v>20</v>
      </c>
      <c r="J20739" t="s">
        <v>36</v>
      </c>
      <c r="K20739">
        <v>0</v>
      </c>
      <c r="L20739">
        <v>0</v>
      </c>
      <c r="M20739">
        <v>40</v>
      </c>
      <c r="N20739" t="s">
        <v>22</v>
      </c>
      <c r="O20739" t="s">
        <v>23</v>
      </c>
    </row>
    <row r="20740" spans="1:15" x14ac:dyDescent="0.3">
      <c r="A20740">
        <v>20</v>
      </c>
      <c r="B20740" t="s">
        <v>28</v>
      </c>
      <c r="C20740">
        <v>105244</v>
      </c>
      <c r="D20740" t="s">
        <v>44</v>
      </c>
      <c r="E20740">
        <v>10</v>
      </c>
      <c r="F20740" t="s">
        <v>17</v>
      </c>
      <c r="G20740" t="s">
        <v>31</v>
      </c>
      <c r="H20740" t="s">
        <v>19</v>
      </c>
      <c r="I20740" t="s">
        <v>20</v>
      </c>
      <c r="J20740" t="s">
        <v>21</v>
      </c>
      <c r="K20740">
        <v>0</v>
      </c>
      <c r="L20740">
        <v>0</v>
      </c>
      <c r="M20740">
        <v>50</v>
      </c>
      <c r="N20740" t="s">
        <v>22</v>
      </c>
      <c r="O20740" t="s">
        <v>23</v>
      </c>
    </row>
    <row r="20741" spans="1:15" x14ac:dyDescent="0.3">
      <c r="A20741">
        <v>55</v>
      </c>
      <c r="B20741" t="s">
        <v>63</v>
      </c>
      <c r="C20741">
        <v>165695</v>
      </c>
      <c r="D20741" t="s">
        <v>29</v>
      </c>
      <c r="E20741">
        <v>9</v>
      </c>
      <c r="F20741" t="s">
        <v>30</v>
      </c>
      <c r="G20741" t="s">
        <v>18</v>
      </c>
      <c r="H20741" t="s">
        <v>58</v>
      </c>
      <c r="I20741" t="s">
        <v>20</v>
      </c>
      <c r="J20741" t="s">
        <v>21</v>
      </c>
      <c r="K20741">
        <v>0</v>
      </c>
      <c r="L20741">
        <v>0</v>
      </c>
      <c r="M20741">
        <v>40</v>
      </c>
      <c r="N20741" t="s">
        <v>22</v>
      </c>
      <c r="O20741" t="s">
        <v>23</v>
      </c>
    </row>
    <row r="20742" spans="1:15" x14ac:dyDescent="0.3">
      <c r="A20742">
        <v>29</v>
      </c>
      <c r="B20742" t="s">
        <v>28</v>
      </c>
      <c r="C20742">
        <v>253801</v>
      </c>
      <c r="D20742" t="s">
        <v>29</v>
      </c>
      <c r="E20742">
        <v>9</v>
      </c>
      <c r="F20742" t="s">
        <v>17</v>
      </c>
      <c r="G20742" t="s">
        <v>51</v>
      </c>
      <c r="H20742" t="s">
        <v>73</v>
      </c>
      <c r="I20742" t="s">
        <v>20</v>
      </c>
      <c r="J20742" t="s">
        <v>21</v>
      </c>
      <c r="K20742">
        <v>0</v>
      </c>
      <c r="L20742">
        <v>0</v>
      </c>
      <c r="M20742">
        <v>40</v>
      </c>
      <c r="N20742" t="s">
        <v>22</v>
      </c>
      <c r="O20742" t="s">
        <v>23</v>
      </c>
    </row>
    <row r="20743" spans="1:15" x14ac:dyDescent="0.3">
      <c r="A20743">
        <v>37</v>
      </c>
      <c r="B20743" t="s">
        <v>28</v>
      </c>
      <c r="C20743">
        <v>305597</v>
      </c>
      <c r="D20743" t="s">
        <v>29</v>
      </c>
      <c r="E20743">
        <v>9</v>
      </c>
      <c r="F20743" t="s">
        <v>30</v>
      </c>
      <c r="G20743" t="s">
        <v>51</v>
      </c>
      <c r="H20743" t="s">
        <v>19</v>
      </c>
      <c r="I20743" t="s">
        <v>20</v>
      </c>
      <c r="J20743" t="s">
        <v>21</v>
      </c>
      <c r="K20743">
        <v>0</v>
      </c>
      <c r="L20743">
        <v>0</v>
      </c>
      <c r="M20743">
        <v>40</v>
      </c>
      <c r="N20743" t="s">
        <v>22</v>
      </c>
      <c r="O20743" t="s">
        <v>23</v>
      </c>
    </row>
    <row r="20744" spans="1:15" x14ac:dyDescent="0.3">
      <c r="A20744">
        <v>61</v>
      </c>
      <c r="B20744" t="s">
        <v>24</v>
      </c>
      <c r="C20744">
        <v>352448</v>
      </c>
      <c r="D20744" t="s">
        <v>16</v>
      </c>
      <c r="E20744">
        <v>13</v>
      </c>
      <c r="F20744" t="s">
        <v>25</v>
      </c>
      <c r="G20744" t="s">
        <v>53</v>
      </c>
      <c r="H20744" t="s">
        <v>27</v>
      </c>
      <c r="I20744" t="s">
        <v>20</v>
      </c>
      <c r="J20744" t="s">
        <v>21</v>
      </c>
      <c r="K20744">
        <v>0</v>
      </c>
      <c r="L20744">
        <v>0</v>
      </c>
      <c r="M20744">
        <v>60</v>
      </c>
      <c r="N20744" t="s">
        <v>22</v>
      </c>
      <c r="O20744" t="s">
        <v>23</v>
      </c>
    </row>
    <row r="20745" spans="1:15" x14ac:dyDescent="0.3">
      <c r="A20745">
        <v>26</v>
      </c>
      <c r="B20745" t="s">
        <v>28</v>
      </c>
      <c r="C20745">
        <v>242768</v>
      </c>
      <c r="D20745" t="s">
        <v>16</v>
      </c>
      <c r="E20745">
        <v>13</v>
      </c>
      <c r="F20745" t="s">
        <v>17</v>
      </c>
      <c r="G20745" t="s">
        <v>34</v>
      </c>
      <c r="H20745" t="s">
        <v>19</v>
      </c>
      <c r="I20745" t="s">
        <v>20</v>
      </c>
      <c r="J20745" t="s">
        <v>21</v>
      </c>
      <c r="K20745">
        <v>0</v>
      </c>
      <c r="L20745">
        <v>0</v>
      </c>
      <c r="M20745">
        <v>38</v>
      </c>
      <c r="N20745" t="s">
        <v>22</v>
      </c>
      <c r="O20745" t="s">
        <v>23</v>
      </c>
    </row>
    <row r="20746" spans="1:15" x14ac:dyDescent="0.3">
      <c r="A20746">
        <v>49</v>
      </c>
      <c r="B20746" t="s">
        <v>71</v>
      </c>
      <c r="C20746">
        <v>201080</v>
      </c>
      <c r="D20746" t="s">
        <v>44</v>
      </c>
      <c r="E20746">
        <v>10</v>
      </c>
      <c r="F20746" t="s">
        <v>30</v>
      </c>
      <c r="G20746" t="s">
        <v>51</v>
      </c>
      <c r="H20746" t="s">
        <v>19</v>
      </c>
      <c r="I20746" t="s">
        <v>20</v>
      </c>
      <c r="J20746" t="s">
        <v>21</v>
      </c>
      <c r="K20746">
        <v>0</v>
      </c>
      <c r="L20746">
        <v>0</v>
      </c>
      <c r="M20746">
        <v>55</v>
      </c>
      <c r="N20746" t="s">
        <v>22</v>
      </c>
      <c r="O20746" t="s">
        <v>23</v>
      </c>
    </row>
    <row r="20747" spans="1:15" x14ac:dyDescent="0.3">
      <c r="A20747">
        <v>18</v>
      </c>
      <c r="B20747" t="s">
        <v>63</v>
      </c>
      <c r="C20747">
        <v>159032</v>
      </c>
      <c r="D20747" t="s">
        <v>52</v>
      </c>
      <c r="E20747">
        <v>4</v>
      </c>
      <c r="F20747" t="s">
        <v>17</v>
      </c>
      <c r="G20747" t="s">
        <v>56</v>
      </c>
      <c r="H20747" t="s">
        <v>47</v>
      </c>
      <c r="I20747" t="s">
        <v>20</v>
      </c>
      <c r="J20747" t="s">
        <v>21</v>
      </c>
      <c r="K20747">
        <v>0</v>
      </c>
      <c r="L20747">
        <v>0</v>
      </c>
      <c r="M20747">
        <v>40</v>
      </c>
      <c r="N20747" t="s">
        <v>22</v>
      </c>
      <c r="O20747" t="s">
        <v>23</v>
      </c>
    </row>
    <row r="20748" spans="1:15" x14ac:dyDescent="0.3">
      <c r="A20748">
        <v>30</v>
      </c>
      <c r="B20748" t="s">
        <v>28</v>
      </c>
      <c r="C20748">
        <v>149568</v>
      </c>
      <c r="D20748" t="s">
        <v>39</v>
      </c>
      <c r="E20748">
        <v>5</v>
      </c>
      <c r="F20748" t="s">
        <v>17</v>
      </c>
      <c r="G20748" t="s">
        <v>56</v>
      </c>
      <c r="H20748" t="s">
        <v>73</v>
      </c>
      <c r="I20748" t="s">
        <v>33</v>
      </c>
      <c r="J20748" t="s">
        <v>21</v>
      </c>
      <c r="K20748">
        <v>0</v>
      </c>
      <c r="L20748">
        <v>0</v>
      </c>
      <c r="M20748">
        <v>40</v>
      </c>
      <c r="N20748" t="s">
        <v>22</v>
      </c>
      <c r="O20748" t="s">
        <v>23</v>
      </c>
    </row>
    <row r="20749" spans="1:15" x14ac:dyDescent="0.3">
      <c r="A20749">
        <v>24</v>
      </c>
      <c r="B20749" t="s">
        <v>28</v>
      </c>
      <c r="C20749">
        <v>229553</v>
      </c>
      <c r="D20749" t="s">
        <v>29</v>
      </c>
      <c r="E20749">
        <v>9</v>
      </c>
      <c r="F20749" t="s">
        <v>17</v>
      </c>
      <c r="G20749" t="s">
        <v>41</v>
      </c>
      <c r="H20749" t="s">
        <v>47</v>
      </c>
      <c r="I20749" t="s">
        <v>33</v>
      </c>
      <c r="J20749" t="s">
        <v>36</v>
      </c>
      <c r="K20749">
        <v>0</v>
      </c>
      <c r="L20749">
        <v>0</v>
      </c>
      <c r="M20749">
        <v>20</v>
      </c>
      <c r="O20749" t="s">
        <v>23</v>
      </c>
    </row>
    <row r="20750" spans="1:15" x14ac:dyDescent="0.3">
      <c r="A20750">
        <v>24</v>
      </c>
      <c r="B20750" t="s">
        <v>15</v>
      </c>
      <c r="C20750">
        <v>155775</v>
      </c>
      <c r="D20750" t="s">
        <v>29</v>
      </c>
      <c r="E20750">
        <v>9</v>
      </c>
      <c r="F20750" t="s">
        <v>25</v>
      </c>
      <c r="G20750" t="s">
        <v>62</v>
      </c>
      <c r="H20750" t="s">
        <v>27</v>
      </c>
      <c r="I20750" t="s">
        <v>20</v>
      </c>
      <c r="J20750" t="s">
        <v>21</v>
      </c>
      <c r="K20750">
        <v>0</v>
      </c>
      <c r="L20750">
        <v>0</v>
      </c>
      <c r="M20750">
        <v>40</v>
      </c>
      <c r="N20750" t="s">
        <v>22</v>
      </c>
      <c r="O20750" t="s">
        <v>23</v>
      </c>
    </row>
    <row r="20751" spans="1:15" x14ac:dyDescent="0.3">
      <c r="A20751">
        <v>37</v>
      </c>
      <c r="B20751" t="s">
        <v>28</v>
      </c>
      <c r="C20751">
        <v>120074</v>
      </c>
      <c r="D20751" t="s">
        <v>29</v>
      </c>
      <c r="E20751">
        <v>9</v>
      </c>
      <c r="F20751" t="s">
        <v>17</v>
      </c>
      <c r="G20751" t="s">
        <v>53</v>
      </c>
      <c r="H20751" t="s">
        <v>19</v>
      </c>
      <c r="I20751" t="s">
        <v>20</v>
      </c>
      <c r="J20751" t="s">
        <v>21</v>
      </c>
      <c r="K20751">
        <v>0</v>
      </c>
      <c r="L20751">
        <v>0</v>
      </c>
      <c r="M20751">
        <v>40</v>
      </c>
      <c r="N20751" t="s">
        <v>22</v>
      </c>
      <c r="O20751" t="s">
        <v>23</v>
      </c>
    </row>
    <row r="20752" spans="1:15" x14ac:dyDescent="0.3">
      <c r="A20752">
        <v>37</v>
      </c>
      <c r="B20752" t="s">
        <v>63</v>
      </c>
      <c r="C20752">
        <v>257588</v>
      </c>
      <c r="D20752" t="s">
        <v>29</v>
      </c>
      <c r="E20752">
        <v>9</v>
      </c>
      <c r="F20752" t="s">
        <v>30</v>
      </c>
      <c r="G20752" t="s">
        <v>18</v>
      </c>
      <c r="H20752" t="s">
        <v>58</v>
      </c>
      <c r="I20752" t="s">
        <v>20</v>
      </c>
      <c r="J20752" t="s">
        <v>36</v>
      </c>
      <c r="K20752">
        <v>0</v>
      </c>
      <c r="L20752">
        <v>0</v>
      </c>
      <c r="M20752">
        <v>40</v>
      </c>
      <c r="N20752" t="s">
        <v>22</v>
      </c>
      <c r="O20752" t="s">
        <v>23</v>
      </c>
    </row>
    <row r="20753" spans="1:15" x14ac:dyDescent="0.3">
      <c r="A20753">
        <v>36</v>
      </c>
      <c r="B20753" t="s">
        <v>28</v>
      </c>
      <c r="C20753">
        <v>177907</v>
      </c>
      <c r="D20753" t="s">
        <v>44</v>
      </c>
      <c r="E20753">
        <v>10</v>
      </c>
      <c r="F20753" t="s">
        <v>25</v>
      </c>
      <c r="G20753" t="s">
        <v>57</v>
      </c>
      <c r="H20753" t="s">
        <v>27</v>
      </c>
      <c r="I20753" t="s">
        <v>20</v>
      </c>
      <c r="J20753" t="s">
        <v>21</v>
      </c>
      <c r="K20753">
        <v>0</v>
      </c>
      <c r="L20753">
        <v>0</v>
      </c>
      <c r="M20753">
        <v>65</v>
      </c>
      <c r="N20753" t="s">
        <v>22</v>
      </c>
      <c r="O20753" t="s">
        <v>23</v>
      </c>
    </row>
    <row r="20754" spans="1:15" x14ac:dyDescent="0.3">
      <c r="A20754">
        <v>40</v>
      </c>
      <c r="B20754" t="s">
        <v>28</v>
      </c>
      <c r="C20754">
        <v>309311</v>
      </c>
      <c r="D20754" t="s">
        <v>29</v>
      </c>
      <c r="E20754">
        <v>9</v>
      </c>
      <c r="F20754" t="s">
        <v>25</v>
      </c>
      <c r="G20754" t="s">
        <v>56</v>
      </c>
      <c r="H20754" t="s">
        <v>27</v>
      </c>
      <c r="I20754" t="s">
        <v>20</v>
      </c>
      <c r="J20754" t="s">
        <v>21</v>
      </c>
      <c r="K20754">
        <v>0</v>
      </c>
      <c r="L20754">
        <v>0</v>
      </c>
      <c r="M20754">
        <v>40</v>
      </c>
      <c r="N20754" t="s">
        <v>22</v>
      </c>
      <c r="O20754" t="s">
        <v>23</v>
      </c>
    </row>
    <row r="20755" spans="1:15" x14ac:dyDescent="0.3">
      <c r="A20755">
        <v>44</v>
      </c>
      <c r="B20755" t="s">
        <v>24</v>
      </c>
      <c r="C20755">
        <v>138975</v>
      </c>
      <c r="D20755" t="s">
        <v>29</v>
      </c>
      <c r="E20755">
        <v>9</v>
      </c>
      <c r="F20755" t="s">
        <v>25</v>
      </c>
      <c r="G20755" t="s">
        <v>51</v>
      </c>
      <c r="H20755" t="s">
        <v>27</v>
      </c>
      <c r="I20755" t="s">
        <v>20</v>
      </c>
      <c r="J20755" t="s">
        <v>21</v>
      </c>
      <c r="K20755">
        <v>0</v>
      </c>
      <c r="L20755">
        <v>0</v>
      </c>
      <c r="M20755">
        <v>55</v>
      </c>
      <c r="N20755" t="s">
        <v>22</v>
      </c>
      <c r="O20755" t="s">
        <v>23</v>
      </c>
    </row>
    <row r="20756" spans="1:15" x14ac:dyDescent="0.3">
      <c r="A20756">
        <v>43</v>
      </c>
      <c r="B20756" t="s">
        <v>24</v>
      </c>
      <c r="C20756">
        <v>187778</v>
      </c>
      <c r="D20756" t="s">
        <v>29</v>
      </c>
      <c r="E20756">
        <v>9</v>
      </c>
      <c r="F20756" t="s">
        <v>25</v>
      </c>
      <c r="G20756" t="s">
        <v>51</v>
      </c>
      <c r="H20756" t="s">
        <v>27</v>
      </c>
      <c r="I20756" t="s">
        <v>20</v>
      </c>
      <c r="J20756" t="s">
        <v>21</v>
      </c>
      <c r="K20756">
        <v>0</v>
      </c>
      <c r="L20756">
        <v>0</v>
      </c>
      <c r="M20756">
        <v>20</v>
      </c>
      <c r="N20756" t="s">
        <v>22</v>
      </c>
      <c r="O20756" t="s">
        <v>23</v>
      </c>
    </row>
    <row r="20757" spans="1:15" x14ac:dyDescent="0.3">
      <c r="A20757">
        <v>19</v>
      </c>
      <c r="B20757" t="s">
        <v>28</v>
      </c>
      <c r="C20757">
        <v>35865</v>
      </c>
      <c r="D20757" t="s">
        <v>44</v>
      </c>
      <c r="E20757">
        <v>10</v>
      </c>
      <c r="F20757" t="s">
        <v>17</v>
      </c>
      <c r="G20757" t="s">
        <v>31</v>
      </c>
      <c r="H20757" t="s">
        <v>19</v>
      </c>
      <c r="I20757" t="s">
        <v>20</v>
      </c>
      <c r="J20757" t="s">
        <v>36</v>
      </c>
      <c r="K20757">
        <v>0</v>
      </c>
      <c r="L20757">
        <v>0</v>
      </c>
      <c r="M20757">
        <v>35</v>
      </c>
      <c r="N20757" t="s">
        <v>22</v>
      </c>
      <c r="O20757" t="s">
        <v>23</v>
      </c>
    </row>
    <row r="20758" spans="1:15" x14ac:dyDescent="0.3">
      <c r="A20758">
        <v>50</v>
      </c>
      <c r="B20758" t="s">
        <v>28</v>
      </c>
      <c r="C20758">
        <v>234373</v>
      </c>
      <c r="D20758" t="s">
        <v>38</v>
      </c>
      <c r="E20758">
        <v>14</v>
      </c>
      <c r="F20758" t="s">
        <v>25</v>
      </c>
      <c r="G20758" t="s">
        <v>26</v>
      </c>
      <c r="H20758" t="s">
        <v>35</v>
      </c>
      <c r="I20758" t="s">
        <v>20</v>
      </c>
      <c r="J20758" t="s">
        <v>36</v>
      </c>
      <c r="K20758">
        <v>0</v>
      </c>
      <c r="L20758">
        <v>1485</v>
      </c>
      <c r="M20758">
        <v>40</v>
      </c>
      <c r="N20758" t="s">
        <v>22</v>
      </c>
      <c r="O20758" t="s">
        <v>23</v>
      </c>
    </row>
    <row r="20759" spans="1:15" x14ac:dyDescent="0.3">
      <c r="A20759">
        <v>17</v>
      </c>
      <c r="C20759">
        <v>151141</v>
      </c>
      <c r="D20759" t="s">
        <v>74</v>
      </c>
      <c r="E20759">
        <v>6</v>
      </c>
      <c r="F20759" t="s">
        <v>17</v>
      </c>
      <c r="H20759" t="s">
        <v>47</v>
      </c>
      <c r="I20759" t="s">
        <v>20</v>
      </c>
      <c r="J20759" t="s">
        <v>21</v>
      </c>
      <c r="K20759">
        <v>0</v>
      </c>
      <c r="L20759">
        <v>0</v>
      </c>
      <c r="M20759">
        <v>30</v>
      </c>
      <c r="N20759" t="s">
        <v>22</v>
      </c>
      <c r="O20759" t="s">
        <v>23</v>
      </c>
    </row>
    <row r="20760" spans="1:15" x14ac:dyDescent="0.3">
      <c r="A20760">
        <v>39</v>
      </c>
      <c r="B20760" t="s">
        <v>28</v>
      </c>
      <c r="C20760">
        <v>144688</v>
      </c>
      <c r="D20760" t="s">
        <v>29</v>
      </c>
      <c r="E20760">
        <v>9</v>
      </c>
      <c r="F20760" t="s">
        <v>25</v>
      </c>
      <c r="G20760" t="s">
        <v>18</v>
      </c>
      <c r="H20760" t="s">
        <v>35</v>
      </c>
      <c r="I20760" t="s">
        <v>33</v>
      </c>
      <c r="J20760" t="s">
        <v>36</v>
      </c>
      <c r="K20760">
        <v>0</v>
      </c>
      <c r="L20760">
        <v>0</v>
      </c>
      <c r="M20760">
        <v>50</v>
      </c>
      <c r="N20760" t="s">
        <v>22</v>
      </c>
      <c r="O20760" t="s">
        <v>23</v>
      </c>
    </row>
    <row r="20761" spans="1:15" x14ac:dyDescent="0.3">
      <c r="A20761">
        <v>43</v>
      </c>
      <c r="B20761" t="s">
        <v>28</v>
      </c>
      <c r="C20761">
        <v>248094</v>
      </c>
      <c r="D20761" t="s">
        <v>29</v>
      </c>
      <c r="E20761">
        <v>9</v>
      </c>
      <c r="F20761" t="s">
        <v>30</v>
      </c>
      <c r="G20761" t="s">
        <v>51</v>
      </c>
      <c r="H20761" t="s">
        <v>58</v>
      </c>
      <c r="I20761" t="s">
        <v>20</v>
      </c>
      <c r="J20761" t="s">
        <v>21</v>
      </c>
      <c r="K20761">
        <v>0</v>
      </c>
      <c r="L20761">
        <v>0</v>
      </c>
      <c r="M20761">
        <v>40</v>
      </c>
      <c r="N20761" t="s">
        <v>22</v>
      </c>
      <c r="O20761" t="s">
        <v>23</v>
      </c>
    </row>
    <row r="20762" spans="1:15" x14ac:dyDescent="0.3">
      <c r="A20762">
        <v>43</v>
      </c>
      <c r="B20762" t="s">
        <v>28</v>
      </c>
      <c r="C20762">
        <v>248094</v>
      </c>
      <c r="D20762" t="s">
        <v>29</v>
      </c>
      <c r="E20762">
        <v>9</v>
      </c>
      <c r="F20762" t="s">
        <v>25</v>
      </c>
      <c r="G20762" t="s">
        <v>57</v>
      </c>
      <c r="H20762" t="s">
        <v>27</v>
      </c>
      <c r="I20762" t="s">
        <v>20</v>
      </c>
      <c r="J20762" t="s">
        <v>21</v>
      </c>
      <c r="K20762">
        <v>0</v>
      </c>
      <c r="L20762">
        <v>0</v>
      </c>
      <c r="M20762">
        <v>40</v>
      </c>
      <c r="N20762" t="s">
        <v>22</v>
      </c>
      <c r="O20762" t="s">
        <v>23</v>
      </c>
    </row>
    <row r="20763" spans="1:15" x14ac:dyDescent="0.3">
      <c r="A20763">
        <v>40</v>
      </c>
      <c r="B20763" t="s">
        <v>28</v>
      </c>
      <c r="C20763">
        <v>213821</v>
      </c>
      <c r="D20763" t="s">
        <v>38</v>
      </c>
      <c r="E20763">
        <v>14</v>
      </c>
      <c r="F20763" t="s">
        <v>17</v>
      </c>
      <c r="G20763" t="s">
        <v>34</v>
      </c>
      <c r="H20763" t="s">
        <v>19</v>
      </c>
      <c r="I20763" t="s">
        <v>20</v>
      </c>
      <c r="J20763" t="s">
        <v>21</v>
      </c>
      <c r="K20763">
        <v>0</v>
      </c>
      <c r="L20763">
        <v>0</v>
      </c>
      <c r="M20763">
        <v>40</v>
      </c>
      <c r="N20763" t="s">
        <v>22</v>
      </c>
      <c r="O20763" t="s">
        <v>43</v>
      </c>
    </row>
    <row r="20764" spans="1:15" x14ac:dyDescent="0.3">
      <c r="A20764">
        <v>31</v>
      </c>
      <c r="B20764" t="s">
        <v>15</v>
      </c>
      <c r="C20764">
        <v>55849</v>
      </c>
      <c r="D20764" t="s">
        <v>44</v>
      </c>
      <c r="E20764">
        <v>10</v>
      </c>
      <c r="F20764" t="s">
        <v>17</v>
      </c>
      <c r="G20764" t="s">
        <v>51</v>
      </c>
      <c r="H20764" t="s">
        <v>19</v>
      </c>
      <c r="I20764" t="s">
        <v>20</v>
      </c>
      <c r="J20764" t="s">
        <v>21</v>
      </c>
      <c r="K20764">
        <v>0</v>
      </c>
      <c r="L20764">
        <v>0</v>
      </c>
      <c r="M20764">
        <v>40</v>
      </c>
      <c r="N20764" t="s">
        <v>22</v>
      </c>
      <c r="O20764" t="s">
        <v>23</v>
      </c>
    </row>
    <row r="20765" spans="1:15" x14ac:dyDescent="0.3">
      <c r="A20765">
        <v>25</v>
      </c>
      <c r="B20765" t="s">
        <v>28</v>
      </c>
      <c r="C20765">
        <v>121712</v>
      </c>
      <c r="D20765" t="s">
        <v>16</v>
      </c>
      <c r="E20765">
        <v>13</v>
      </c>
      <c r="F20765" t="s">
        <v>30</v>
      </c>
      <c r="G20765" t="s">
        <v>51</v>
      </c>
      <c r="H20765" t="s">
        <v>19</v>
      </c>
      <c r="I20765" t="s">
        <v>20</v>
      </c>
      <c r="J20765" t="s">
        <v>21</v>
      </c>
      <c r="K20765">
        <v>0</v>
      </c>
      <c r="L20765">
        <v>0</v>
      </c>
      <c r="M20765">
        <v>40</v>
      </c>
      <c r="N20765" t="s">
        <v>22</v>
      </c>
      <c r="O20765" t="s">
        <v>23</v>
      </c>
    </row>
    <row r="20766" spans="1:15" x14ac:dyDescent="0.3">
      <c r="A20766">
        <v>30</v>
      </c>
      <c r="B20766" t="s">
        <v>61</v>
      </c>
      <c r="C20766">
        <v>164552</v>
      </c>
      <c r="D20766" t="s">
        <v>16</v>
      </c>
      <c r="E20766">
        <v>13</v>
      </c>
      <c r="F20766" t="s">
        <v>17</v>
      </c>
      <c r="G20766" t="s">
        <v>34</v>
      </c>
      <c r="H20766" t="s">
        <v>19</v>
      </c>
      <c r="I20766" t="s">
        <v>20</v>
      </c>
      <c r="J20766" t="s">
        <v>21</v>
      </c>
      <c r="K20766">
        <v>0</v>
      </c>
      <c r="L20766">
        <v>1876</v>
      </c>
      <c r="M20766">
        <v>40</v>
      </c>
      <c r="N20766" t="s">
        <v>22</v>
      </c>
      <c r="O20766" t="s">
        <v>23</v>
      </c>
    </row>
    <row r="20767" spans="1:15" x14ac:dyDescent="0.3">
      <c r="A20767">
        <v>55</v>
      </c>
      <c r="B20767" t="s">
        <v>28</v>
      </c>
      <c r="C20767">
        <v>223127</v>
      </c>
      <c r="D20767" t="s">
        <v>39</v>
      </c>
      <c r="E20767">
        <v>5</v>
      </c>
      <c r="F20767" t="s">
        <v>25</v>
      </c>
      <c r="G20767" t="s">
        <v>56</v>
      </c>
      <c r="H20767" t="s">
        <v>27</v>
      </c>
      <c r="I20767" t="s">
        <v>20</v>
      </c>
      <c r="J20767" t="s">
        <v>21</v>
      </c>
      <c r="K20767">
        <v>0</v>
      </c>
      <c r="L20767">
        <v>0</v>
      </c>
      <c r="M20767">
        <v>40</v>
      </c>
      <c r="N20767" t="s">
        <v>22</v>
      </c>
      <c r="O20767" t="s">
        <v>23</v>
      </c>
    </row>
    <row r="20768" spans="1:15" x14ac:dyDescent="0.3">
      <c r="A20768">
        <v>55</v>
      </c>
      <c r="B20768" t="s">
        <v>28</v>
      </c>
      <c r="C20768">
        <v>190514</v>
      </c>
      <c r="D20768" t="s">
        <v>52</v>
      </c>
      <c r="E20768">
        <v>4</v>
      </c>
      <c r="F20768" t="s">
        <v>25</v>
      </c>
      <c r="G20768" t="s">
        <v>18</v>
      </c>
      <c r="H20768" t="s">
        <v>27</v>
      </c>
      <c r="I20768" t="s">
        <v>20</v>
      </c>
      <c r="J20768" t="s">
        <v>21</v>
      </c>
      <c r="K20768">
        <v>0</v>
      </c>
      <c r="L20768">
        <v>0</v>
      </c>
      <c r="M20768">
        <v>75</v>
      </c>
      <c r="N20768" t="s">
        <v>22</v>
      </c>
      <c r="O20768" t="s">
        <v>23</v>
      </c>
    </row>
    <row r="20769" spans="1:15" x14ac:dyDescent="0.3">
      <c r="A20769">
        <v>29</v>
      </c>
      <c r="B20769" t="s">
        <v>28</v>
      </c>
      <c r="C20769">
        <v>203797</v>
      </c>
      <c r="D20769" t="s">
        <v>44</v>
      </c>
      <c r="E20769">
        <v>10</v>
      </c>
      <c r="F20769" t="s">
        <v>25</v>
      </c>
      <c r="G20769" t="s">
        <v>26</v>
      </c>
      <c r="H20769" t="s">
        <v>27</v>
      </c>
      <c r="I20769" t="s">
        <v>33</v>
      </c>
      <c r="J20769" t="s">
        <v>21</v>
      </c>
      <c r="K20769">
        <v>0</v>
      </c>
      <c r="L20769">
        <v>0</v>
      </c>
      <c r="M20769">
        <v>40</v>
      </c>
      <c r="N20769" t="s">
        <v>22</v>
      </c>
      <c r="O20769" t="s">
        <v>23</v>
      </c>
    </row>
    <row r="20770" spans="1:15" x14ac:dyDescent="0.3">
      <c r="A20770">
        <v>28</v>
      </c>
      <c r="B20770" t="s">
        <v>28</v>
      </c>
      <c r="C20770">
        <v>378460</v>
      </c>
      <c r="D20770" t="s">
        <v>16</v>
      </c>
      <c r="E20770">
        <v>13</v>
      </c>
      <c r="F20770" t="s">
        <v>17</v>
      </c>
      <c r="G20770" t="s">
        <v>18</v>
      </c>
      <c r="H20770" t="s">
        <v>19</v>
      </c>
      <c r="I20770" t="s">
        <v>20</v>
      </c>
      <c r="J20770" t="s">
        <v>21</v>
      </c>
      <c r="K20770">
        <v>10520</v>
      </c>
      <c r="L20770">
        <v>0</v>
      </c>
      <c r="M20770">
        <v>60</v>
      </c>
      <c r="N20770" t="s">
        <v>22</v>
      </c>
      <c r="O20770" t="s">
        <v>43</v>
      </c>
    </row>
    <row r="20771" spans="1:15" x14ac:dyDescent="0.3">
      <c r="A20771">
        <v>30</v>
      </c>
      <c r="B20771" t="s">
        <v>28</v>
      </c>
      <c r="C20771">
        <v>105908</v>
      </c>
      <c r="D20771" t="s">
        <v>29</v>
      </c>
      <c r="E20771">
        <v>9</v>
      </c>
      <c r="F20771" t="s">
        <v>25</v>
      </c>
      <c r="G20771" t="s">
        <v>51</v>
      </c>
      <c r="H20771" t="s">
        <v>27</v>
      </c>
      <c r="I20771" t="s">
        <v>20</v>
      </c>
      <c r="J20771" t="s">
        <v>21</v>
      </c>
      <c r="K20771">
        <v>0</v>
      </c>
      <c r="L20771">
        <v>0</v>
      </c>
      <c r="M20771">
        <v>40</v>
      </c>
      <c r="N20771" t="s">
        <v>22</v>
      </c>
      <c r="O20771" t="s">
        <v>23</v>
      </c>
    </row>
    <row r="20772" spans="1:15" x14ac:dyDescent="0.3">
      <c r="A20772">
        <v>33</v>
      </c>
      <c r="B20772" t="s">
        <v>28</v>
      </c>
      <c r="C20772">
        <v>232356</v>
      </c>
      <c r="D20772" t="s">
        <v>29</v>
      </c>
      <c r="E20772">
        <v>9</v>
      </c>
      <c r="F20772" t="s">
        <v>25</v>
      </c>
      <c r="G20772" t="s">
        <v>49</v>
      </c>
      <c r="H20772" t="s">
        <v>27</v>
      </c>
      <c r="I20772" t="s">
        <v>20</v>
      </c>
      <c r="J20772" t="s">
        <v>21</v>
      </c>
      <c r="K20772">
        <v>0</v>
      </c>
      <c r="L20772">
        <v>1672</v>
      </c>
      <c r="M20772">
        <v>55</v>
      </c>
      <c r="N20772" t="s">
        <v>22</v>
      </c>
      <c r="O20772" t="s">
        <v>23</v>
      </c>
    </row>
    <row r="20773" spans="1:15" x14ac:dyDescent="0.3">
      <c r="A20773">
        <v>23</v>
      </c>
      <c r="B20773" t="s">
        <v>28</v>
      </c>
      <c r="C20773">
        <v>210526</v>
      </c>
      <c r="D20773" t="s">
        <v>29</v>
      </c>
      <c r="E20773">
        <v>9</v>
      </c>
      <c r="F20773" t="s">
        <v>17</v>
      </c>
      <c r="G20773" t="s">
        <v>18</v>
      </c>
      <c r="H20773" t="s">
        <v>47</v>
      </c>
      <c r="I20773" t="s">
        <v>20</v>
      </c>
      <c r="J20773" t="s">
        <v>21</v>
      </c>
      <c r="K20773">
        <v>0</v>
      </c>
      <c r="L20773">
        <v>0</v>
      </c>
      <c r="M20773">
        <v>40</v>
      </c>
      <c r="N20773" t="s">
        <v>22</v>
      </c>
      <c r="O20773" t="s">
        <v>23</v>
      </c>
    </row>
    <row r="20774" spans="1:15" x14ac:dyDescent="0.3">
      <c r="A20774">
        <v>71</v>
      </c>
      <c r="B20774" t="s">
        <v>28</v>
      </c>
      <c r="C20774">
        <v>193530</v>
      </c>
      <c r="D20774" t="s">
        <v>32</v>
      </c>
      <c r="E20774">
        <v>7</v>
      </c>
      <c r="F20774" t="s">
        <v>17</v>
      </c>
      <c r="G20774" t="s">
        <v>98</v>
      </c>
      <c r="H20774" t="s">
        <v>19</v>
      </c>
      <c r="I20774" t="s">
        <v>20</v>
      </c>
      <c r="J20774" t="s">
        <v>36</v>
      </c>
      <c r="K20774">
        <v>0</v>
      </c>
      <c r="L20774">
        <v>0</v>
      </c>
      <c r="M20774">
        <v>75</v>
      </c>
      <c r="N20774" t="s">
        <v>22</v>
      </c>
      <c r="O20774" t="s">
        <v>23</v>
      </c>
    </row>
    <row r="20775" spans="1:15" x14ac:dyDescent="0.3">
      <c r="A20775">
        <v>22</v>
      </c>
      <c r="C20775">
        <v>22966</v>
      </c>
      <c r="D20775" t="s">
        <v>44</v>
      </c>
      <c r="E20775">
        <v>10</v>
      </c>
      <c r="F20775" t="s">
        <v>25</v>
      </c>
      <c r="H20775" t="s">
        <v>27</v>
      </c>
      <c r="I20775" t="s">
        <v>20</v>
      </c>
      <c r="J20775" t="s">
        <v>21</v>
      </c>
      <c r="K20775">
        <v>0</v>
      </c>
      <c r="L20775">
        <v>0</v>
      </c>
      <c r="M20775">
        <v>6</v>
      </c>
      <c r="N20775" t="s">
        <v>22</v>
      </c>
      <c r="O20775" t="s">
        <v>23</v>
      </c>
    </row>
    <row r="20776" spans="1:15" x14ac:dyDescent="0.3">
      <c r="A20776">
        <v>21</v>
      </c>
      <c r="B20776" t="s">
        <v>28</v>
      </c>
      <c r="C20776">
        <v>43535</v>
      </c>
      <c r="D20776" t="s">
        <v>44</v>
      </c>
      <c r="E20776">
        <v>10</v>
      </c>
      <c r="F20776" t="s">
        <v>17</v>
      </c>
      <c r="G20776" t="s">
        <v>49</v>
      </c>
      <c r="H20776" t="s">
        <v>19</v>
      </c>
      <c r="I20776" t="s">
        <v>20</v>
      </c>
      <c r="J20776" t="s">
        <v>36</v>
      </c>
      <c r="K20776">
        <v>0</v>
      </c>
      <c r="L20776">
        <v>0</v>
      </c>
      <c r="M20776">
        <v>40</v>
      </c>
      <c r="N20776" t="s">
        <v>22</v>
      </c>
      <c r="O20776" t="s">
        <v>23</v>
      </c>
    </row>
    <row r="20777" spans="1:15" x14ac:dyDescent="0.3">
      <c r="A20777">
        <v>62</v>
      </c>
      <c r="C20777">
        <v>72486</v>
      </c>
      <c r="D20777" t="s">
        <v>29</v>
      </c>
      <c r="E20777">
        <v>9</v>
      </c>
      <c r="F20777" t="s">
        <v>25</v>
      </c>
      <c r="H20777" t="s">
        <v>27</v>
      </c>
      <c r="I20777" t="s">
        <v>45</v>
      </c>
      <c r="J20777" t="s">
        <v>21</v>
      </c>
      <c r="K20777">
        <v>0</v>
      </c>
      <c r="L20777">
        <v>0</v>
      </c>
      <c r="M20777">
        <v>24</v>
      </c>
      <c r="N20777" t="s">
        <v>100</v>
      </c>
      <c r="O20777" t="s">
        <v>23</v>
      </c>
    </row>
    <row r="20778" spans="1:15" x14ac:dyDescent="0.3">
      <c r="A20778">
        <v>22</v>
      </c>
      <c r="C20778">
        <v>229997</v>
      </c>
      <c r="D20778" t="s">
        <v>44</v>
      </c>
      <c r="E20778">
        <v>10</v>
      </c>
      <c r="F20778" t="s">
        <v>40</v>
      </c>
      <c r="H20778" t="s">
        <v>58</v>
      </c>
      <c r="I20778" t="s">
        <v>33</v>
      </c>
      <c r="J20778" t="s">
        <v>36</v>
      </c>
      <c r="K20778">
        <v>0</v>
      </c>
      <c r="L20778">
        <v>0</v>
      </c>
      <c r="M20778">
        <v>40</v>
      </c>
      <c r="N20778" t="s">
        <v>22</v>
      </c>
      <c r="O20778" t="s">
        <v>23</v>
      </c>
    </row>
    <row r="20779" spans="1:15" x14ac:dyDescent="0.3">
      <c r="A20779">
        <v>49</v>
      </c>
      <c r="B20779" t="s">
        <v>28</v>
      </c>
      <c r="C20779">
        <v>183013</v>
      </c>
      <c r="D20779" t="s">
        <v>29</v>
      </c>
      <c r="E20779">
        <v>9</v>
      </c>
      <c r="F20779" t="s">
        <v>25</v>
      </c>
      <c r="G20779" t="s">
        <v>56</v>
      </c>
      <c r="H20779" t="s">
        <v>27</v>
      </c>
      <c r="I20779" t="s">
        <v>20</v>
      </c>
      <c r="J20779" t="s">
        <v>21</v>
      </c>
      <c r="K20779">
        <v>0</v>
      </c>
      <c r="L20779">
        <v>0</v>
      </c>
      <c r="M20779">
        <v>40</v>
      </c>
      <c r="N20779" t="s">
        <v>22</v>
      </c>
      <c r="O20779" t="s">
        <v>23</v>
      </c>
    </row>
    <row r="20780" spans="1:15" x14ac:dyDescent="0.3">
      <c r="A20780">
        <v>31</v>
      </c>
      <c r="B20780" t="s">
        <v>28</v>
      </c>
      <c r="C20780">
        <v>113364</v>
      </c>
      <c r="D20780" t="s">
        <v>48</v>
      </c>
      <c r="E20780">
        <v>12</v>
      </c>
      <c r="F20780" t="s">
        <v>25</v>
      </c>
      <c r="G20780" t="s">
        <v>57</v>
      </c>
      <c r="H20780" t="s">
        <v>27</v>
      </c>
      <c r="I20780" t="s">
        <v>20</v>
      </c>
      <c r="J20780" t="s">
        <v>21</v>
      </c>
      <c r="K20780">
        <v>0</v>
      </c>
      <c r="L20780">
        <v>0</v>
      </c>
      <c r="M20780">
        <v>20</v>
      </c>
      <c r="N20780" t="s">
        <v>22</v>
      </c>
      <c r="O20780" t="s">
        <v>23</v>
      </c>
    </row>
    <row r="20781" spans="1:15" x14ac:dyDescent="0.3">
      <c r="A20781">
        <v>27</v>
      </c>
      <c r="B20781" t="s">
        <v>28</v>
      </c>
      <c r="C20781">
        <v>197380</v>
      </c>
      <c r="D20781" t="s">
        <v>48</v>
      </c>
      <c r="E20781">
        <v>12</v>
      </c>
      <c r="F20781" t="s">
        <v>17</v>
      </c>
      <c r="G20781" t="s">
        <v>34</v>
      </c>
      <c r="H20781" t="s">
        <v>19</v>
      </c>
      <c r="I20781" t="s">
        <v>20</v>
      </c>
      <c r="J20781" t="s">
        <v>21</v>
      </c>
      <c r="K20781">
        <v>0</v>
      </c>
      <c r="L20781">
        <v>0</v>
      </c>
      <c r="M20781">
        <v>40</v>
      </c>
      <c r="N20781" t="s">
        <v>22</v>
      </c>
      <c r="O20781" t="s">
        <v>23</v>
      </c>
    </row>
    <row r="20782" spans="1:15" x14ac:dyDescent="0.3">
      <c r="A20782">
        <v>27</v>
      </c>
      <c r="B20782" t="s">
        <v>28</v>
      </c>
      <c r="C20782">
        <v>298635</v>
      </c>
      <c r="D20782" t="s">
        <v>38</v>
      </c>
      <c r="E20782">
        <v>14</v>
      </c>
      <c r="F20782" t="s">
        <v>25</v>
      </c>
      <c r="G20782" t="s">
        <v>34</v>
      </c>
      <c r="H20782" t="s">
        <v>27</v>
      </c>
      <c r="I20782" t="s">
        <v>45</v>
      </c>
      <c r="J20782" t="s">
        <v>21</v>
      </c>
      <c r="K20782">
        <v>0</v>
      </c>
      <c r="L20782">
        <v>0</v>
      </c>
      <c r="M20782">
        <v>40</v>
      </c>
      <c r="N20782" t="s">
        <v>111</v>
      </c>
      <c r="O20782" t="s">
        <v>43</v>
      </c>
    </row>
    <row r="20783" spans="1:15" x14ac:dyDescent="0.3">
      <c r="A20783">
        <v>26</v>
      </c>
      <c r="B20783" t="s">
        <v>28</v>
      </c>
      <c r="C20783">
        <v>213385</v>
      </c>
      <c r="D20783" t="s">
        <v>44</v>
      </c>
      <c r="E20783">
        <v>10</v>
      </c>
      <c r="F20783" t="s">
        <v>17</v>
      </c>
      <c r="G20783" t="s">
        <v>41</v>
      </c>
      <c r="H20783" t="s">
        <v>19</v>
      </c>
      <c r="I20783" t="s">
        <v>20</v>
      </c>
      <c r="J20783" t="s">
        <v>21</v>
      </c>
      <c r="K20783">
        <v>0</v>
      </c>
      <c r="L20783">
        <v>0</v>
      </c>
      <c r="M20783">
        <v>20</v>
      </c>
      <c r="N20783" t="s">
        <v>22</v>
      </c>
      <c r="O20783" t="s">
        <v>23</v>
      </c>
    </row>
    <row r="20784" spans="1:15" x14ac:dyDescent="0.3">
      <c r="A20784">
        <v>30</v>
      </c>
      <c r="C20784">
        <v>108464</v>
      </c>
      <c r="D20784" t="s">
        <v>44</v>
      </c>
      <c r="E20784">
        <v>10</v>
      </c>
      <c r="F20784" t="s">
        <v>25</v>
      </c>
      <c r="H20784" t="s">
        <v>27</v>
      </c>
      <c r="I20784" t="s">
        <v>20</v>
      </c>
      <c r="J20784" t="s">
        <v>21</v>
      </c>
      <c r="K20784">
        <v>0</v>
      </c>
      <c r="L20784">
        <v>0</v>
      </c>
      <c r="M20784">
        <v>40</v>
      </c>
      <c r="N20784" t="s">
        <v>22</v>
      </c>
      <c r="O20784" t="s">
        <v>23</v>
      </c>
    </row>
    <row r="20785" spans="1:15" x14ac:dyDescent="0.3">
      <c r="A20785">
        <v>17</v>
      </c>
      <c r="B20785" t="s">
        <v>28</v>
      </c>
      <c r="C20785">
        <v>31007</v>
      </c>
      <c r="D20785" t="s">
        <v>74</v>
      </c>
      <c r="E20785">
        <v>6</v>
      </c>
      <c r="F20785" t="s">
        <v>17</v>
      </c>
      <c r="G20785" t="s">
        <v>41</v>
      </c>
      <c r="H20785" t="s">
        <v>47</v>
      </c>
      <c r="I20785" t="s">
        <v>20</v>
      </c>
      <c r="J20785" t="s">
        <v>36</v>
      </c>
      <c r="K20785">
        <v>0</v>
      </c>
      <c r="L20785">
        <v>0</v>
      </c>
      <c r="M20785">
        <v>30</v>
      </c>
      <c r="N20785" t="s">
        <v>22</v>
      </c>
      <c r="O20785" t="s">
        <v>23</v>
      </c>
    </row>
    <row r="20786" spans="1:15" x14ac:dyDescent="0.3">
      <c r="A20786">
        <v>26</v>
      </c>
      <c r="B20786" t="s">
        <v>28</v>
      </c>
      <c r="C20786">
        <v>35917</v>
      </c>
      <c r="D20786" t="s">
        <v>44</v>
      </c>
      <c r="E20786">
        <v>10</v>
      </c>
      <c r="F20786" t="s">
        <v>17</v>
      </c>
      <c r="G20786" t="s">
        <v>53</v>
      </c>
      <c r="H20786" t="s">
        <v>19</v>
      </c>
      <c r="I20786" t="s">
        <v>20</v>
      </c>
      <c r="J20786" t="s">
        <v>21</v>
      </c>
      <c r="K20786">
        <v>0</v>
      </c>
      <c r="L20786">
        <v>0</v>
      </c>
      <c r="M20786">
        <v>50</v>
      </c>
      <c r="N20786" t="s">
        <v>22</v>
      </c>
      <c r="O20786" t="s">
        <v>23</v>
      </c>
    </row>
    <row r="20787" spans="1:15" x14ac:dyDescent="0.3">
      <c r="A20787">
        <v>45</v>
      </c>
      <c r="B20787" t="s">
        <v>28</v>
      </c>
      <c r="C20787">
        <v>99385</v>
      </c>
      <c r="D20787" t="s">
        <v>29</v>
      </c>
      <c r="E20787">
        <v>9</v>
      </c>
      <c r="F20787" t="s">
        <v>30</v>
      </c>
      <c r="G20787" t="s">
        <v>18</v>
      </c>
      <c r="H20787" t="s">
        <v>19</v>
      </c>
      <c r="I20787" t="s">
        <v>20</v>
      </c>
      <c r="J20787" t="s">
        <v>36</v>
      </c>
      <c r="K20787">
        <v>0</v>
      </c>
      <c r="L20787">
        <v>0</v>
      </c>
      <c r="M20787">
        <v>40</v>
      </c>
      <c r="N20787" t="s">
        <v>76</v>
      </c>
      <c r="O20787" t="s">
        <v>23</v>
      </c>
    </row>
    <row r="20788" spans="1:15" x14ac:dyDescent="0.3">
      <c r="A20788">
        <v>50</v>
      </c>
      <c r="B20788" t="s">
        <v>28</v>
      </c>
      <c r="C20788">
        <v>48358</v>
      </c>
      <c r="D20788" t="s">
        <v>29</v>
      </c>
      <c r="E20788">
        <v>9</v>
      </c>
      <c r="F20788" t="s">
        <v>25</v>
      </c>
      <c r="G20788" t="s">
        <v>51</v>
      </c>
      <c r="H20788" t="s">
        <v>27</v>
      </c>
      <c r="I20788" t="s">
        <v>20</v>
      </c>
      <c r="J20788" t="s">
        <v>21</v>
      </c>
      <c r="K20788">
        <v>7688</v>
      </c>
      <c r="L20788">
        <v>0</v>
      </c>
      <c r="M20788">
        <v>40</v>
      </c>
      <c r="N20788" t="s">
        <v>22</v>
      </c>
      <c r="O20788" t="s">
        <v>43</v>
      </c>
    </row>
    <row r="20789" spans="1:15" x14ac:dyDescent="0.3">
      <c r="A20789">
        <v>31</v>
      </c>
      <c r="B20789" t="s">
        <v>28</v>
      </c>
      <c r="C20789">
        <v>241885</v>
      </c>
      <c r="D20789" t="s">
        <v>29</v>
      </c>
      <c r="E20789">
        <v>9</v>
      </c>
      <c r="F20789" t="s">
        <v>17</v>
      </c>
      <c r="G20789" t="s">
        <v>56</v>
      </c>
      <c r="H20789" t="s">
        <v>58</v>
      </c>
      <c r="I20789" t="s">
        <v>20</v>
      </c>
      <c r="J20789" t="s">
        <v>21</v>
      </c>
      <c r="K20789">
        <v>0</v>
      </c>
      <c r="L20789">
        <v>0</v>
      </c>
      <c r="M20789">
        <v>45</v>
      </c>
      <c r="N20789" t="s">
        <v>22</v>
      </c>
      <c r="O20789" t="s">
        <v>23</v>
      </c>
    </row>
    <row r="20790" spans="1:15" x14ac:dyDescent="0.3">
      <c r="A20790">
        <v>51</v>
      </c>
      <c r="B20790" t="s">
        <v>28</v>
      </c>
      <c r="C20790">
        <v>24344</v>
      </c>
      <c r="D20790" t="s">
        <v>48</v>
      </c>
      <c r="E20790">
        <v>12</v>
      </c>
      <c r="F20790" t="s">
        <v>17</v>
      </c>
      <c r="G20790" t="s">
        <v>18</v>
      </c>
      <c r="H20790" t="s">
        <v>19</v>
      </c>
      <c r="I20790" t="s">
        <v>20</v>
      </c>
      <c r="J20790" t="s">
        <v>36</v>
      </c>
      <c r="K20790">
        <v>0</v>
      </c>
      <c r="L20790">
        <v>0</v>
      </c>
      <c r="M20790">
        <v>40</v>
      </c>
      <c r="N20790" t="s">
        <v>22</v>
      </c>
      <c r="O20790" t="s">
        <v>23</v>
      </c>
    </row>
    <row r="20791" spans="1:15" x14ac:dyDescent="0.3">
      <c r="A20791">
        <v>56</v>
      </c>
      <c r="B20791" t="s">
        <v>28</v>
      </c>
      <c r="C20791">
        <v>149686</v>
      </c>
      <c r="D20791" t="s">
        <v>39</v>
      </c>
      <c r="E20791">
        <v>5</v>
      </c>
      <c r="F20791" t="s">
        <v>79</v>
      </c>
      <c r="G20791" t="s">
        <v>57</v>
      </c>
      <c r="H20791" t="s">
        <v>58</v>
      </c>
      <c r="I20791" t="s">
        <v>20</v>
      </c>
      <c r="J20791" t="s">
        <v>36</v>
      </c>
      <c r="K20791">
        <v>0</v>
      </c>
      <c r="L20791">
        <v>0</v>
      </c>
      <c r="M20791">
        <v>40</v>
      </c>
      <c r="N20791" t="s">
        <v>22</v>
      </c>
      <c r="O20791" t="s">
        <v>23</v>
      </c>
    </row>
    <row r="20792" spans="1:15" x14ac:dyDescent="0.3">
      <c r="A20792">
        <v>24</v>
      </c>
      <c r="B20792" t="s">
        <v>15</v>
      </c>
      <c r="C20792">
        <v>154432</v>
      </c>
      <c r="D20792" t="s">
        <v>16</v>
      </c>
      <c r="E20792">
        <v>13</v>
      </c>
      <c r="F20792" t="s">
        <v>17</v>
      </c>
      <c r="G20792" t="s">
        <v>57</v>
      </c>
      <c r="H20792" t="s">
        <v>19</v>
      </c>
      <c r="I20792" t="s">
        <v>20</v>
      </c>
      <c r="J20792" t="s">
        <v>21</v>
      </c>
      <c r="K20792">
        <v>0</v>
      </c>
      <c r="L20792">
        <v>0</v>
      </c>
      <c r="M20792">
        <v>35</v>
      </c>
      <c r="N20792" t="s">
        <v>22</v>
      </c>
      <c r="O20792" t="s">
        <v>23</v>
      </c>
    </row>
    <row r="20793" spans="1:15" x14ac:dyDescent="0.3">
      <c r="A20793">
        <v>29</v>
      </c>
      <c r="B20793" t="s">
        <v>28</v>
      </c>
      <c r="C20793">
        <v>331875</v>
      </c>
      <c r="D20793" t="s">
        <v>93</v>
      </c>
      <c r="E20793">
        <v>8</v>
      </c>
      <c r="F20793" t="s">
        <v>17</v>
      </c>
      <c r="G20793" t="s">
        <v>31</v>
      </c>
      <c r="H20793" t="s">
        <v>19</v>
      </c>
      <c r="I20793" t="s">
        <v>20</v>
      </c>
      <c r="J20793" t="s">
        <v>21</v>
      </c>
      <c r="K20793">
        <v>0</v>
      </c>
      <c r="L20793">
        <v>0</v>
      </c>
      <c r="M20793">
        <v>40</v>
      </c>
      <c r="N20793" t="s">
        <v>94</v>
      </c>
      <c r="O20793" t="s">
        <v>23</v>
      </c>
    </row>
    <row r="20794" spans="1:15" x14ac:dyDescent="0.3">
      <c r="A20794">
        <v>26</v>
      </c>
      <c r="B20794" t="s">
        <v>28</v>
      </c>
      <c r="C20794">
        <v>259585</v>
      </c>
      <c r="D20794" t="s">
        <v>44</v>
      </c>
      <c r="E20794">
        <v>10</v>
      </c>
      <c r="F20794" t="s">
        <v>17</v>
      </c>
      <c r="G20794" t="s">
        <v>49</v>
      </c>
      <c r="H20794" t="s">
        <v>19</v>
      </c>
      <c r="I20794" t="s">
        <v>20</v>
      </c>
      <c r="J20794" t="s">
        <v>21</v>
      </c>
      <c r="K20794">
        <v>0</v>
      </c>
      <c r="L20794">
        <v>0</v>
      </c>
      <c r="M20794">
        <v>24</v>
      </c>
      <c r="N20794" t="s">
        <v>22</v>
      </c>
      <c r="O20794" t="s">
        <v>23</v>
      </c>
    </row>
    <row r="20795" spans="1:15" x14ac:dyDescent="0.3">
      <c r="A20795">
        <v>51</v>
      </c>
      <c r="B20795" t="s">
        <v>28</v>
      </c>
      <c r="C20795">
        <v>104748</v>
      </c>
      <c r="D20795" t="s">
        <v>44</v>
      </c>
      <c r="E20795">
        <v>10</v>
      </c>
      <c r="F20795" t="s">
        <v>25</v>
      </c>
      <c r="G20795" t="s">
        <v>26</v>
      </c>
      <c r="H20795" t="s">
        <v>27</v>
      </c>
      <c r="I20795" t="s">
        <v>20</v>
      </c>
      <c r="J20795" t="s">
        <v>21</v>
      </c>
      <c r="K20795">
        <v>0</v>
      </c>
      <c r="L20795">
        <v>0</v>
      </c>
      <c r="M20795">
        <v>45</v>
      </c>
      <c r="N20795" t="s">
        <v>22</v>
      </c>
      <c r="O20795" t="s">
        <v>23</v>
      </c>
    </row>
    <row r="20796" spans="1:15" x14ac:dyDescent="0.3">
      <c r="A20796">
        <v>32</v>
      </c>
      <c r="B20796" t="s">
        <v>63</v>
      </c>
      <c r="C20796">
        <v>144949</v>
      </c>
      <c r="D20796" t="s">
        <v>29</v>
      </c>
      <c r="E20796">
        <v>9</v>
      </c>
      <c r="F20796" t="s">
        <v>25</v>
      </c>
      <c r="G20796" t="s">
        <v>65</v>
      </c>
      <c r="H20796" t="s">
        <v>27</v>
      </c>
      <c r="I20796" t="s">
        <v>20</v>
      </c>
      <c r="J20796" t="s">
        <v>21</v>
      </c>
      <c r="K20796">
        <v>0</v>
      </c>
      <c r="L20796">
        <v>0</v>
      </c>
      <c r="M20796">
        <v>40</v>
      </c>
      <c r="N20796" t="s">
        <v>22</v>
      </c>
      <c r="O20796" t="s">
        <v>23</v>
      </c>
    </row>
    <row r="20797" spans="1:15" x14ac:dyDescent="0.3">
      <c r="A20797">
        <v>47</v>
      </c>
      <c r="B20797" t="s">
        <v>15</v>
      </c>
      <c r="C20797">
        <v>199512</v>
      </c>
      <c r="D20797" t="s">
        <v>16</v>
      </c>
      <c r="E20797">
        <v>13</v>
      </c>
      <c r="F20797" t="s">
        <v>25</v>
      </c>
      <c r="G20797" t="s">
        <v>26</v>
      </c>
      <c r="H20797" t="s">
        <v>27</v>
      </c>
      <c r="I20797" t="s">
        <v>20</v>
      </c>
      <c r="J20797" t="s">
        <v>21</v>
      </c>
      <c r="K20797">
        <v>0</v>
      </c>
      <c r="L20797">
        <v>0</v>
      </c>
      <c r="M20797">
        <v>40</v>
      </c>
      <c r="N20797" t="s">
        <v>22</v>
      </c>
      <c r="O20797" t="s">
        <v>43</v>
      </c>
    </row>
    <row r="20798" spans="1:15" x14ac:dyDescent="0.3">
      <c r="A20798">
        <v>30</v>
      </c>
      <c r="B20798" t="s">
        <v>28</v>
      </c>
      <c r="C20798">
        <v>302438</v>
      </c>
      <c r="D20798" t="s">
        <v>29</v>
      </c>
      <c r="E20798">
        <v>9</v>
      </c>
      <c r="F20798" t="s">
        <v>17</v>
      </c>
      <c r="G20798" t="s">
        <v>57</v>
      </c>
      <c r="H20798" t="s">
        <v>19</v>
      </c>
      <c r="I20798" t="s">
        <v>20</v>
      </c>
      <c r="J20798" t="s">
        <v>21</v>
      </c>
      <c r="K20798">
        <v>0</v>
      </c>
      <c r="L20798">
        <v>0</v>
      </c>
      <c r="M20798">
        <v>40</v>
      </c>
      <c r="N20798" t="s">
        <v>22</v>
      </c>
      <c r="O20798" t="s">
        <v>23</v>
      </c>
    </row>
    <row r="20799" spans="1:15" x14ac:dyDescent="0.3">
      <c r="A20799">
        <v>41</v>
      </c>
      <c r="C20799">
        <v>129155</v>
      </c>
      <c r="D20799" t="s">
        <v>32</v>
      </c>
      <c r="E20799">
        <v>7</v>
      </c>
      <c r="F20799" t="s">
        <v>79</v>
      </c>
      <c r="H20799" t="s">
        <v>73</v>
      </c>
      <c r="I20799" t="s">
        <v>33</v>
      </c>
      <c r="J20799" t="s">
        <v>36</v>
      </c>
      <c r="K20799">
        <v>0</v>
      </c>
      <c r="L20799">
        <v>0</v>
      </c>
      <c r="M20799">
        <v>40</v>
      </c>
      <c r="N20799" t="s">
        <v>22</v>
      </c>
      <c r="O20799" t="s">
        <v>23</v>
      </c>
    </row>
    <row r="20800" spans="1:15" x14ac:dyDescent="0.3">
      <c r="A20800">
        <v>49</v>
      </c>
      <c r="B20800" t="s">
        <v>61</v>
      </c>
      <c r="C20800">
        <v>115784</v>
      </c>
      <c r="D20800" t="s">
        <v>44</v>
      </c>
      <c r="E20800">
        <v>10</v>
      </c>
      <c r="F20800" t="s">
        <v>25</v>
      </c>
      <c r="G20800" t="s">
        <v>51</v>
      </c>
      <c r="H20800" t="s">
        <v>27</v>
      </c>
      <c r="I20800" t="s">
        <v>20</v>
      </c>
      <c r="J20800" t="s">
        <v>21</v>
      </c>
      <c r="K20800">
        <v>0</v>
      </c>
      <c r="L20800">
        <v>0</v>
      </c>
      <c r="M20800">
        <v>40</v>
      </c>
      <c r="N20800" t="s">
        <v>22</v>
      </c>
      <c r="O20800" t="s">
        <v>23</v>
      </c>
    </row>
    <row r="20801" spans="1:15" x14ac:dyDescent="0.3">
      <c r="A20801">
        <v>40</v>
      </c>
      <c r="B20801" t="s">
        <v>28</v>
      </c>
      <c r="C20801">
        <v>96509</v>
      </c>
      <c r="D20801" t="s">
        <v>44</v>
      </c>
      <c r="E20801">
        <v>10</v>
      </c>
      <c r="F20801" t="s">
        <v>25</v>
      </c>
      <c r="G20801" t="s">
        <v>34</v>
      </c>
      <c r="H20801" t="s">
        <v>27</v>
      </c>
      <c r="I20801" t="s">
        <v>54</v>
      </c>
      <c r="J20801" t="s">
        <v>21</v>
      </c>
      <c r="K20801">
        <v>0</v>
      </c>
      <c r="L20801">
        <v>0</v>
      </c>
      <c r="M20801">
        <v>40</v>
      </c>
      <c r="N20801" t="s">
        <v>22</v>
      </c>
      <c r="O20801" t="s">
        <v>43</v>
      </c>
    </row>
    <row r="20802" spans="1:15" x14ac:dyDescent="0.3">
      <c r="A20802">
        <v>62</v>
      </c>
      <c r="B20802" t="s">
        <v>28</v>
      </c>
      <c r="C20802">
        <v>226733</v>
      </c>
      <c r="D20802" t="s">
        <v>29</v>
      </c>
      <c r="E20802">
        <v>9</v>
      </c>
      <c r="F20802" t="s">
        <v>25</v>
      </c>
      <c r="G20802" t="s">
        <v>18</v>
      </c>
      <c r="H20802" t="s">
        <v>27</v>
      </c>
      <c r="I20802" t="s">
        <v>20</v>
      </c>
      <c r="J20802" t="s">
        <v>21</v>
      </c>
      <c r="K20802">
        <v>0</v>
      </c>
      <c r="L20802">
        <v>0</v>
      </c>
      <c r="M20802">
        <v>40</v>
      </c>
      <c r="N20802" t="s">
        <v>22</v>
      </c>
      <c r="O20802" t="s">
        <v>43</v>
      </c>
    </row>
    <row r="20803" spans="1:15" x14ac:dyDescent="0.3">
      <c r="A20803">
        <v>43</v>
      </c>
      <c r="B20803" t="s">
        <v>71</v>
      </c>
      <c r="C20803">
        <v>244945</v>
      </c>
      <c r="D20803" t="s">
        <v>16</v>
      </c>
      <c r="E20803">
        <v>13</v>
      </c>
      <c r="F20803" t="s">
        <v>25</v>
      </c>
      <c r="G20803" t="s">
        <v>34</v>
      </c>
      <c r="H20803" t="s">
        <v>27</v>
      </c>
      <c r="I20803" t="s">
        <v>20</v>
      </c>
      <c r="J20803" t="s">
        <v>21</v>
      </c>
      <c r="K20803">
        <v>0</v>
      </c>
      <c r="L20803">
        <v>0</v>
      </c>
      <c r="M20803">
        <v>60</v>
      </c>
      <c r="N20803" t="s">
        <v>22</v>
      </c>
      <c r="O20803" t="s">
        <v>23</v>
      </c>
    </row>
    <row r="20804" spans="1:15" x14ac:dyDescent="0.3">
      <c r="A20804">
        <v>76</v>
      </c>
      <c r="B20804" t="s">
        <v>28</v>
      </c>
      <c r="C20804">
        <v>243768</v>
      </c>
      <c r="D20804" t="s">
        <v>72</v>
      </c>
      <c r="E20804">
        <v>3</v>
      </c>
      <c r="F20804" t="s">
        <v>17</v>
      </c>
      <c r="G20804" t="s">
        <v>31</v>
      </c>
      <c r="H20804" t="s">
        <v>19</v>
      </c>
      <c r="I20804" t="s">
        <v>20</v>
      </c>
      <c r="J20804" t="s">
        <v>21</v>
      </c>
      <c r="K20804">
        <v>0</v>
      </c>
      <c r="L20804">
        <v>0</v>
      </c>
      <c r="M20804">
        <v>20</v>
      </c>
      <c r="N20804" t="s">
        <v>22</v>
      </c>
      <c r="O20804" t="s">
        <v>23</v>
      </c>
    </row>
    <row r="20805" spans="1:15" x14ac:dyDescent="0.3">
      <c r="A20805">
        <v>40</v>
      </c>
      <c r="C20805">
        <v>351161</v>
      </c>
      <c r="D20805" t="s">
        <v>38</v>
      </c>
      <c r="E20805">
        <v>14</v>
      </c>
      <c r="F20805" t="s">
        <v>25</v>
      </c>
      <c r="H20805" t="s">
        <v>27</v>
      </c>
      <c r="I20805" t="s">
        <v>20</v>
      </c>
      <c r="J20805" t="s">
        <v>21</v>
      </c>
      <c r="K20805">
        <v>0</v>
      </c>
      <c r="L20805">
        <v>0</v>
      </c>
      <c r="M20805">
        <v>60</v>
      </c>
      <c r="N20805" t="s">
        <v>22</v>
      </c>
      <c r="O20805" t="s">
        <v>43</v>
      </c>
    </row>
    <row r="20806" spans="1:15" x14ac:dyDescent="0.3">
      <c r="A20806">
        <v>35</v>
      </c>
      <c r="B20806" t="s">
        <v>28</v>
      </c>
      <c r="C20806">
        <v>186934</v>
      </c>
      <c r="D20806" t="s">
        <v>16</v>
      </c>
      <c r="E20806">
        <v>13</v>
      </c>
      <c r="F20806" t="s">
        <v>25</v>
      </c>
      <c r="G20806" t="s">
        <v>49</v>
      </c>
      <c r="H20806" t="s">
        <v>27</v>
      </c>
      <c r="I20806" t="s">
        <v>20</v>
      </c>
      <c r="J20806" t="s">
        <v>21</v>
      </c>
      <c r="K20806">
        <v>0</v>
      </c>
      <c r="L20806">
        <v>0</v>
      </c>
      <c r="M20806">
        <v>50</v>
      </c>
      <c r="N20806" t="s">
        <v>22</v>
      </c>
      <c r="O20806" t="s">
        <v>43</v>
      </c>
    </row>
    <row r="20807" spans="1:15" x14ac:dyDescent="0.3">
      <c r="A20807">
        <v>27</v>
      </c>
      <c r="B20807" t="s">
        <v>28</v>
      </c>
      <c r="C20807">
        <v>89813</v>
      </c>
      <c r="D20807" t="s">
        <v>29</v>
      </c>
      <c r="E20807">
        <v>9</v>
      </c>
      <c r="F20807" t="s">
        <v>17</v>
      </c>
      <c r="G20807" t="s">
        <v>31</v>
      </c>
      <c r="H20807" t="s">
        <v>47</v>
      </c>
      <c r="I20807" t="s">
        <v>20</v>
      </c>
      <c r="J20807" t="s">
        <v>36</v>
      </c>
      <c r="K20807">
        <v>0</v>
      </c>
      <c r="L20807">
        <v>0</v>
      </c>
      <c r="M20807">
        <v>40</v>
      </c>
      <c r="N20807" t="s">
        <v>22</v>
      </c>
      <c r="O20807" t="s">
        <v>23</v>
      </c>
    </row>
    <row r="20808" spans="1:15" x14ac:dyDescent="0.3">
      <c r="A20808">
        <v>54</v>
      </c>
      <c r="B20808" t="s">
        <v>71</v>
      </c>
      <c r="C20808">
        <v>129432</v>
      </c>
      <c r="D20808" t="s">
        <v>16</v>
      </c>
      <c r="E20808">
        <v>13</v>
      </c>
      <c r="F20808" t="s">
        <v>25</v>
      </c>
      <c r="G20808" t="s">
        <v>26</v>
      </c>
      <c r="H20808" t="s">
        <v>27</v>
      </c>
      <c r="I20808" t="s">
        <v>20</v>
      </c>
      <c r="J20808" t="s">
        <v>21</v>
      </c>
      <c r="K20808">
        <v>15024</v>
      </c>
      <c r="L20808">
        <v>0</v>
      </c>
      <c r="M20808">
        <v>40</v>
      </c>
      <c r="N20808" t="s">
        <v>22</v>
      </c>
      <c r="O20808" t="s">
        <v>43</v>
      </c>
    </row>
    <row r="20809" spans="1:15" x14ac:dyDescent="0.3">
      <c r="A20809">
        <v>55</v>
      </c>
      <c r="B20809" t="s">
        <v>24</v>
      </c>
      <c r="C20809">
        <v>184702</v>
      </c>
      <c r="D20809" t="s">
        <v>29</v>
      </c>
      <c r="E20809">
        <v>9</v>
      </c>
      <c r="F20809" t="s">
        <v>25</v>
      </c>
      <c r="G20809" t="s">
        <v>49</v>
      </c>
      <c r="H20809" t="s">
        <v>27</v>
      </c>
      <c r="I20809" t="s">
        <v>20</v>
      </c>
      <c r="J20809" t="s">
        <v>21</v>
      </c>
      <c r="K20809">
        <v>0</v>
      </c>
      <c r="L20809">
        <v>0</v>
      </c>
      <c r="M20809">
        <v>40</v>
      </c>
      <c r="N20809" t="s">
        <v>22</v>
      </c>
      <c r="O20809" t="s">
        <v>23</v>
      </c>
    </row>
    <row r="20810" spans="1:15" x14ac:dyDescent="0.3">
      <c r="A20810">
        <v>21</v>
      </c>
      <c r="B20810" t="s">
        <v>28</v>
      </c>
      <c r="C20810">
        <v>275291</v>
      </c>
      <c r="D20810" t="s">
        <v>44</v>
      </c>
      <c r="E20810">
        <v>10</v>
      </c>
      <c r="F20810" t="s">
        <v>17</v>
      </c>
      <c r="G20810" t="s">
        <v>49</v>
      </c>
      <c r="H20810" t="s">
        <v>47</v>
      </c>
      <c r="I20810" t="s">
        <v>20</v>
      </c>
      <c r="J20810" t="s">
        <v>21</v>
      </c>
      <c r="K20810">
        <v>0</v>
      </c>
      <c r="L20810">
        <v>0</v>
      </c>
      <c r="M20810">
        <v>12</v>
      </c>
      <c r="N20810" t="s">
        <v>22</v>
      </c>
      <c r="O20810" t="s">
        <v>23</v>
      </c>
    </row>
    <row r="20811" spans="1:15" x14ac:dyDescent="0.3">
      <c r="A20811">
        <v>20</v>
      </c>
      <c r="B20811" t="s">
        <v>28</v>
      </c>
      <c r="C20811">
        <v>258298</v>
      </c>
      <c r="D20811" t="s">
        <v>44</v>
      </c>
      <c r="E20811">
        <v>10</v>
      </c>
      <c r="F20811" t="s">
        <v>17</v>
      </c>
      <c r="G20811" t="s">
        <v>31</v>
      </c>
      <c r="H20811" t="s">
        <v>47</v>
      </c>
      <c r="I20811" t="s">
        <v>20</v>
      </c>
      <c r="J20811" t="s">
        <v>21</v>
      </c>
      <c r="K20811">
        <v>0</v>
      </c>
      <c r="L20811">
        <v>0</v>
      </c>
      <c r="M20811">
        <v>20</v>
      </c>
      <c r="N20811" t="s">
        <v>22</v>
      </c>
      <c r="O20811" t="s">
        <v>23</v>
      </c>
    </row>
    <row r="20812" spans="1:15" x14ac:dyDescent="0.3">
      <c r="A20812">
        <v>39</v>
      </c>
      <c r="B20812" t="s">
        <v>28</v>
      </c>
      <c r="C20812">
        <v>139743</v>
      </c>
      <c r="D20812" t="s">
        <v>29</v>
      </c>
      <c r="E20812">
        <v>9</v>
      </c>
      <c r="F20812" t="s">
        <v>60</v>
      </c>
      <c r="G20812" t="s">
        <v>18</v>
      </c>
      <c r="H20812" t="s">
        <v>19</v>
      </c>
      <c r="I20812" t="s">
        <v>20</v>
      </c>
      <c r="J20812" t="s">
        <v>36</v>
      </c>
      <c r="K20812">
        <v>0</v>
      </c>
      <c r="L20812">
        <v>0</v>
      </c>
      <c r="M20812">
        <v>20</v>
      </c>
      <c r="N20812" t="s">
        <v>22</v>
      </c>
      <c r="O20812" t="s">
        <v>23</v>
      </c>
    </row>
    <row r="20813" spans="1:15" x14ac:dyDescent="0.3">
      <c r="A20813">
        <v>26</v>
      </c>
      <c r="B20813" t="s">
        <v>28</v>
      </c>
      <c r="C20813">
        <v>102476</v>
      </c>
      <c r="D20813" t="s">
        <v>16</v>
      </c>
      <c r="E20813">
        <v>13</v>
      </c>
      <c r="F20813" t="s">
        <v>17</v>
      </c>
      <c r="G20813" t="s">
        <v>34</v>
      </c>
      <c r="H20813" t="s">
        <v>47</v>
      </c>
      <c r="I20813" t="s">
        <v>20</v>
      </c>
      <c r="J20813" t="s">
        <v>21</v>
      </c>
      <c r="K20813">
        <v>10520</v>
      </c>
      <c r="L20813">
        <v>0</v>
      </c>
      <c r="M20813">
        <v>64</v>
      </c>
      <c r="N20813" t="s">
        <v>22</v>
      </c>
      <c r="O20813" t="s">
        <v>43</v>
      </c>
    </row>
    <row r="20814" spans="1:15" x14ac:dyDescent="0.3">
      <c r="A20814">
        <v>20</v>
      </c>
      <c r="B20814" t="s">
        <v>28</v>
      </c>
      <c r="C20814">
        <v>103840</v>
      </c>
      <c r="D20814" t="s">
        <v>29</v>
      </c>
      <c r="E20814">
        <v>9</v>
      </c>
      <c r="F20814" t="s">
        <v>17</v>
      </c>
      <c r="G20814" t="s">
        <v>57</v>
      </c>
      <c r="H20814" t="s">
        <v>47</v>
      </c>
      <c r="I20814" t="s">
        <v>20</v>
      </c>
      <c r="J20814" t="s">
        <v>36</v>
      </c>
      <c r="K20814">
        <v>0</v>
      </c>
      <c r="L20814">
        <v>0</v>
      </c>
      <c r="M20814">
        <v>42</v>
      </c>
      <c r="N20814" t="s">
        <v>22</v>
      </c>
      <c r="O20814" t="s">
        <v>23</v>
      </c>
    </row>
    <row r="20815" spans="1:15" x14ac:dyDescent="0.3">
      <c r="A20815">
        <v>28</v>
      </c>
      <c r="B20815" t="s">
        <v>28</v>
      </c>
      <c r="C20815">
        <v>274579</v>
      </c>
      <c r="D20815" t="s">
        <v>29</v>
      </c>
      <c r="E20815">
        <v>9</v>
      </c>
      <c r="F20815" t="s">
        <v>25</v>
      </c>
      <c r="G20815" t="s">
        <v>53</v>
      </c>
      <c r="H20815" t="s">
        <v>27</v>
      </c>
      <c r="I20815" t="s">
        <v>20</v>
      </c>
      <c r="J20815" t="s">
        <v>21</v>
      </c>
      <c r="K20815">
        <v>0</v>
      </c>
      <c r="L20815">
        <v>0</v>
      </c>
      <c r="M20815">
        <v>60</v>
      </c>
      <c r="N20815" t="s">
        <v>22</v>
      </c>
      <c r="O20815" t="s">
        <v>23</v>
      </c>
    </row>
    <row r="20816" spans="1:15" x14ac:dyDescent="0.3">
      <c r="A20816">
        <v>56</v>
      </c>
      <c r="B20816" t="s">
        <v>61</v>
      </c>
      <c r="C20816">
        <v>156842</v>
      </c>
      <c r="D20816" t="s">
        <v>44</v>
      </c>
      <c r="E20816">
        <v>10</v>
      </c>
      <c r="F20816" t="s">
        <v>60</v>
      </c>
      <c r="G20816" t="s">
        <v>41</v>
      </c>
      <c r="H20816" t="s">
        <v>19</v>
      </c>
      <c r="I20816" t="s">
        <v>33</v>
      </c>
      <c r="J20816" t="s">
        <v>21</v>
      </c>
      <c r="K20816">
        <v>0</v>
      </c>
      <c r="L20816">
        <v>0</v>
      </c>
      <c r="M20816">
        <v>40</v>
      </c>
      <c r="N20816" t="s">
        <v>22</v>
      </c>
      <c r="O20816" t="s">
        <v>23</v>
      </c>
    </row>
    <row r="20817" spans="1:15" x14ac:dyDescent="0.3">
      <c r="A20817">
        <v>39</v>
      </c>
      <c r="B20817" t="s">
        <v>28</v>
      </c>
      <c r="C20817">
        <v>101020</v>
      </c>
      <c r="D20817" t="s">
        <v>93</v>
      </c>
      <c r="E20817">
        <v>8</v>
      </c>
      <c r="F20817" t="s">
        <v>25</v>
      </c>
      <c r="G20817" t="s">
        <v>57</v>
      </c>
      <c r="H20817" t="s">
        <v>27</v>
      </c>
      <c r="I20817" t="s">
        <v>20</v>
      </c>
      <c r="J20817" t="s">
        <v>21</v>
      </c>
      <c r="K20817">
        <v>0</v>
      </c>
      <c r="L20817">
        <v>0</v>
      </c>
      <c r="M20817">
        <v>40</v>
      </c>
      <c r="N20817" t="s">
        <v>22</v>
      </c>
      <c r="O20817" t="s">
        <v>23</v>
      </c>
    </row>
    <row r="20818" spans="1:15" x14ac:dyDescent="0.3">
      <c r="A20818">
        <v>44</v>
      </c>
      <c r="B20818" t="s">
        <v>61</v>
      </c>
      <c r="C20818">
        <v>68729</v>
      </c>
      <c r="D20818" t="s">
        <v>16</v>
      </c>
      <c r="E20818">
        <v>13</v>
      </c>
      <c r="F20818" t="s">
        <v>25</v>
      </c>
      <c r="G20818" t="s">
        <v>26</v>
      </c>
      <c r="H20818" t="s">
        <v>27</v>
      </c>
      <c r="I20818" t="s">
        <v>45</v>
      </c>
      <c r="J20818" t="s">
        <v>21</v>
      </c>
      <c r="K20818">
        <v>0</v>
      </c>
      <c r="L20818">
        <v>0</v>
      </c>
      <c r="M20818">
        <v>40</v>
      </c>
      <c r="N20818" t="s">
        <v>22</v>
      </c>
      <c r="O20818" t="s">
        <v>43</v>
      </c>
    </row>
    <row r="20819" spans="1:15" x14ac:dyDescent="0.3">
      <c r="A20819">
        <v>55</v>
      </c>
      <c r="B20819" t="s">
        <v>28</v>
      </c>
      <c r="C20819">
        <v>141326</v>
      </c>
      <c r="D20819" t="s">
        <v>29</v>
      </c>
      <c r="E20819">
        <v>9</v>
      </c>
      <c r="F20819" t="s">
        <v>25</v>
      </c>
      <c r="G20819" t="s">
        <v>51</v>
      </c>
      <c r="H20819" t="s">
        <v>27</v>
      </c>
      <c r="I20819" t="s">
        <v>20</v>
      </c>
      <c r="J20819" t="s">
        <v>21</v>
      </c>
      <c r="K20819">
        <v>0</v>
      </c>
      <c r="L20819">
        <v>0</v>
      </c>
      <c r="M20819">
        <v>40</v>
      </c>
      <c r="N20819" t="s">
        <v>22</v>
      </c>
      <c r="O20819" t="s">
        <v>43</v>
      </c>
    </row>
    <row r="20820" spans="1:15" x14ac:dyDescent="0.3">
      <c r="A20820">
        <v>54</v>
      </c>
      <c r="B20820" t="s">
        <v>24</v>
      </c>
      <c r="C20820">
        <v>168723</v>
      </c>
      <c r="D20820" t="s">
        <v>29</v>
      </c>
      <c r="E20820">
        <v>9</v>
      </c>
      <c r="F20820" t="s">
        <v>25</v>
      </c>
      <c r="G20820" t="s">
        <v>49</v>
      </c>
      <c r="H20820" t="s">
        <v>27</v>
      </c>
      <c r="I20820" t="s">
        <v>20</v>
      </c>
      <c r="J20820" t="s">
        <v>21</v>
      </c>
      <c r="K20820">
        <v>0</v>
      </c>
      <c r="L20820">
        <v>0</v>
      </c>
      <c r="M20820">
        <v>40</v>
      </c>
      <c r="N20820" t="s">
        <v>22</v>
      </c>
      <c r="O20820" t="s">
        <v>23</v>
      </c>
    </row>
    <row r="20821" spans="1:15" x14ac:dyDescent="0.3">
      <c r="A20821">
        <v>30</v>
      </c>
      <c r="B20821" t="s">
        <v>28</v>
      </c>
      <c r="C20821">
        <v>347166</v>
      </c>
      <c r="D20821" t="s">
        <v>16</v>
      </c>
      <c r="E20821">
        <v>13</v>
      </c>
      <c r="F20821" t="s">
        <v>17</v>
      </c>
      <c r="G20821" t="s">
        <v>34</v>
      </c>
      <c r="H20821" t="s">
        <v>19</v>
      </c>
      <c r="I20821" t="s">
        <v>20</v>
      </c>
      <c r="J20821" t="s">
        <v>21</v>
      </c>
      <c r="K20821">
        <v>13550</v>
      </c>
      <c r="L20821">
        <v>0</v>
      </c>
      <c r="M20821">
        <v>45</v>
      </c>
      <c r="N20821" t="s">
        <v>22</v>
      </c>
      <c r="O20821" t="s">
        <v>43</v>
      </c>
    </row>
    <row r="20822" spans="1:15" x14ac:dyDescent="0.3">
      <c r="A20822">
        <v>34</v>
      </c>
      <c r="B20822" t="s">
        <v>63</v>
      </c>
      <c r="C20822">
        <v>213722</v>
      </c>
      <c r="D20822" t="s">
        <v>29</v>
      </c>
      <c r="E20822">
        <v>9</v>
      </c>
      <c r="F20822" t="s">
        <v>25</v>
      </c>
      <c r="G20822" t="s">
        <v>65</v>
      </c>
      <c r="H20822" t="s">
        <v>27</v>
      </c>
      <c r="I20822" t="s">
        <v>20</v>
      </c>
      <c r="J20822" t="s">
        <v>21</v>
      </c>
      <c r="K20822">
        <v>0</v>
      </c>
      <c r="L20822">
        <v>0</v>
      </c>
      <c r="M20822">
        <v>57</v>
      </c>
      <c r="N20822" t="s">
        <v>22</v>
      </c>
      <c r="O20822" t="s">
        <v>43</v>
      </c>
    </row>
    <row r="20823" spans="1:15" x14ac:dyDescent="0.3">
      <c r="A20823">
        <v>42</v>
      </c>
      <c r="B20823" t="s">
        <v>28</v>
      </c>
      <c r="C20823">
        <v>196797</v>
      </c>
      <c r="D20823" t="s">
        <v>29</v>
      </c>
      <c r="E20823">
        <v>9</v>
      </c>
      <c r="F20823" t="s">
        <v>17</v>
      </c>
      <c r="G20823" t="s">
        <v>53</v>
      </c>
      <c r="H20823" t="s">
        <v>58</v>
      </c>
      <c r="I20823" t="s">
        <v>33</v>
      </c>
      <c r="J20823" t="s">
        <v>36</v>
      </c>
      <c r="K20823">
        <v>0</v>
      </c>
      <c r="L20823">
        <v>0</v>
      </c>
      <c r="M20823">
        <v>38</v>
      </c>
      <c r="N20823" t="s">
        <v>22</v>
      </c>
      <c r="O20823" t="s">
        <v>23</v>
      </c>
    </row>
    <row r="20824" spans="1:15" x14ac:dyDescent="0.3">
      <c r="A20824">
        <v>50</v>
      </c>
      <c r="B20824" t="s">
        <v>71</v>
      </c>
      <c r="C20824">
        <v>207246</v>
      </c>
      <c r="D20824" t="s">
        <v>44</v>
      </c>
      <c r="E20824">
        <v>10</v>
      </c>
      <c r="F20824" t="s">
        <v>60</v>
      </c>
      <c r="G20824" t="s">
        <v>26</v>
      </c>
      <c r="H20824" t="s">
        <v>58</v>
      </c>
      <c r="I20824" t="s">
        <v>20</v>
      </c>
      <c r="J20824" t="s">
        <v>36</v>
      </c>
      <c r="K20824">
        <v>0</v>
      </c>
      <c r="L20824">
        <v>0</v>
      </c>
      <c r="M20824">
        <v>75</v>
      </c>
      <c r="N20824" t="s">
        <v>22</v>
      </c>
      <c r="O20824" t="s">
        <v>23</v>
      </c>
    </row>
    <row r="20825" spans="1:15" x14ac:dyDescent="0.3">
      <c r="A20825">
        <v>34</v>
      </c>
      <c r="B20825" t="s">
        <v>61</v>
      </c>
      <c r="C20825">
        <v>199934</v>
      </c>
      <c r="D20825" t="s">
        <v>44</v>
      </c>
      <c r="E20825">
        <v>10</v>
      </c>
      <c r="F20825" t="s">
        <v>25</v>
      </c>
      <c r="G20825" t="s">
        <v>18</v>
      </c>
      <c r="H20825" t="s">
        <v>27</v>
      </c>
      <c r="I20825" t="s">
        <v>33</v>
      </c>
      <c r="J20825" t="s">
        <v>21</v>
      </c>
      <c r="K20825">
        <v>0</v>
      </c>
      <c r="L20825">
        <v>0</v>
      </c>
      <c r="M20825">
        <v>40</v>
      </c>
      <c r="N20825" t="s">
        <v>22</v>
      </c>
      <c r="O20825" t="s">
        <v>43</v>
      </c>
    </row>
    <row r="20826" spans="1:15" x14ac:dyDescent="0.3">
      <c r="A20826">
        <v>23</v>
      </c>
      <c r="B20826" t="s">
        <v>28</v>
      </c>
      <c r="C20826">
        <v>272185</v>
      </c>
      <c r="D20826" t="s">
        <v>50</v>
      </c>
      <c r="E20826">
        <v>11</v>
      </c>
      <c r="F20826" t="s">
        <v>17</v>
      </c>
      <c r="G20826" t="s">
        <v>51</v>
      </c>
      <c r="H20826" t="s">
        <v>47</v>
      </c>
      <c r="I20826" t="s">
        <v>20</v>
      </c>
      <c r="J20826" t="s">
        <v>21</v>
      </c>
      <c r="K20826">
        <v>0</v>
      </c>
      <c r="L20826">
        <v>0</v>
      </c>
      <c r="M20826">
        <v>33</v>
      </c>
      <c r="N20826" t="s">
        <v>22</v>
      </c>
      <c r="O20826" t="s">
        <v>23</v>
      </c>
    </row>
    <row r="20827" spans="1:15" x14ac:dyDescent="0.3">
      <c r="A20827">
        <v>27</v>
      </c>
      <c r="C20827">
        <v>190650</v>
      </c>
      <c r="D20827" t="s">
        <v>16</v>
      </c>
      <c r="E20827">
        <v>13</v>
      </c>
      <c r="F20827" t="s">
        <v>17</v>
      </c>
      <c r="H20827" t="s">
        <v>58</v>
      </c>
      <c r="I20827" t="s">
        <v>45</v>
      </c>
      <c r="J20827" t="s">
        <v>21</v>
      </c>
      <c r="K20827">
        <v>0</v>
      </c>
      <c r="L20827">
        <v>0</v>
      </c>
      <c r="M20827">
        <v>25</v>
      </c>
      <c r="N20827" t="s">
        <v>80</v>
      </c>
      <c r="O20827" t="s">
        <v>23</v>
      </c>
    </row>
    <row r="20828" spans="1:15" x14ac:dyDescent="0.3">
      <c r="A20828">
        <v>81</v>
      </c>
      <c r="C20828">
        <v>147097</v>
      </c>
      <c r="D20828" t="s">
        <v>16</v>
      </c>
      <c r="E20828">
        <v>13</v>
      </c>
      <c r="F20828" t="s">
        <v>79</v>
      </c>
      <c r="H20828" t="s">
        <v>19</v>
      </c>
      <c r="I20828" t="s">
        <v>20</v>
      </c>
      <c r="J20828" t="s">
        <v>21</v>
      </c>
      <c r="K20828">
        <v>0</v>
      </c>
      <c r="L20828">
        <v>0</v>
      </c>
      <c r="M20828">
        <v>5</v>
      </c>
      <c r="N20828" t="s">
        <v>22</v>
      </c>
      <c r="O20828" t="s">
        <v>23</v>
      </c>
    </row>
    <row r="20829" spans="1:15" x14ac:dyDescent="0.3">
      <c r="A20829">
        <v>47</v>
      </c>
      <c r="B20829" t="s">
        <v>28</v>
      </c>
      <c r="C20829">
        <v>266281</v>
      </c>
      <c r="D20829" t="s">
        <v>32</v>
      </c>
      <c r="E20829">
        <v>7</v>
      </c>
      <c r="F20829" t="s">
        <v>17</v>
      </c>
      <c r="G20829" t="s">
        <v>57</v>
      </c>
      <c r="H20829" t="s">
        <v>58</v>
      </c>
      <c r="I20829" t="s">
        <v>33</v>
      </c>
      <c r="J20829" t="s">
        <v>36</v>
      </c>
      <c r="K20829">
        <v>6849</v>
      </c>
      <c r="L20829">
        <v>0</v>
      </c>
      <c r="M20829">
        <v>40</v>
      </c>
      <c r="N20829" t="s">
        <v>22</v>
      </c>
      <c r="O20829" t="s">
        <v>23</v>
      </c>
    </row>
    <row r="20830" spans="1:15" x14ac:dyDescent="0.3">
      <c r="A20830">
        <v>57</v>
      </c>
      <c r="B20830" t="s">
        <v>28</v>
      </c>
      <c r="C20830">
        <v>96779</v>
      </c>
      <c r="D20830" t="s">
        <v>72</v>
      </c>
      <c r="E20830">
        <v>3</v>
      </c>
      <c r="F20830" t="s">
        <v>25</v>
      </c>
      <c r="G20830" t="s">
        <v>51</v>
      </c>
      <c r="H20830" t="s">
        <v>27</v>
      </c>
      <c r="I20830" t="s">
        <v>20</v>
      </c>
      <c r="J20830" t="s">
        <v>21</v>
      </c>
      <c r="K20830">
        <v>0</v>
      </c>
      <c r="L20830">
        <v>0</v>
      </c>
      <c r="M20830">
        <v>40</v>
      </c>
      <c r="N20830" t="s">
        <v>22</v>
      </c>
      <c r="O20830" t="s">
        <v>23</v>
      </c>
    </row>
    <row r="20831" spans="1:15" x14ac:dyDescent="0.3">
      <c r="A20831">
        <v>65</v>
      </c>
      <c r="C20831">
        <v>117162</v>
      </c>
      <c r="D20831" t="s">
        <v>50</v>
      </c>
      <c r="E20831">
        <v>11</v>
      </c>
      <c r="F20831" t="s">
        <v>25</v>
      </c>
      <c r="H20831" t="s">
        <v>35</v>
      </c>
      <c r="I20831" t="s">
        <v>20</v>
      </c>
      <c r="J20831" t="s">
        <v>36</v>
      </c>
      <c r="K20831">
        <v>0</v>
      </c>
      <c r="L20831">
        <v>0</v>
      </c>
      <c r="M20831">
        <v>56</v>
      </c>
      <c r="N20831" t="s">
        <v>22</v>
      </c>
      <c r="O20831" t="s">
        <v>43</v>
      </c>
    </row>
    <row r="20832" spans="1:15" x14ac:dyDescent="0.3">
      <c r="A20832">
        <v>33</v>
      </c>
      <c r="B20832" t="s">
        <v>28</v>
      </c>
      <c r="C20832">
        <v>188352</v>
      </c>
      <c r="D20832" t="s">
        <v>38</v>
      </c>
      <c r="E20832">
        <v>14</v>
      </c>
      <c r="F20832" t="s">
        <v>17</v>
      </c>
      <c r="G20832" t="s">
        <v>34</v>
      </c>
      <c r="H20832" t="s">
        <v>19</v>
      </c>
      <c r="I20832" t="s">
        <v>33</v>
      </c>
      <c r="J20832" t="s">
        <v>21</v>
      </c>
      <c r="K20832">
        <v>0</v>
      </c>
      <c r="L20832">
        <v>0</v>
      </c>
      <c r="M20832">
        <v>50</v>
      </c>
      <c r="N20832" t="s">
        <v>22</v>
      </c>
      <c r="O20832" t="s">
        <v>23</v>
      </c>
    </row>
    <row r="20833" spans="1:15" x14ac:dyDescent="0.3">
      <c r="A20833">
        <v>37</v>
      </c>
      <c r="B20833" t="s">
        <v>28</v>
      </c>
      <c r="C20833">
        <v>359131</v>
      </c>
      <c r="D20833" t="s">
        <v>29</v>
      </c>
      <c r="E20833">
        <v>9</v>
      </c>
      <c r="F20833" t="s">
        <v>30</v>
      </c>
      <c r="G20833" t="s">
        <v>51</v>
      </c>
      <c r="H20833" t="s">
        <v>58</v>
      </c>
      <c r="I20833" t="s">
        <v>20</v>
      </c>
      <c r="J20833" t="s">
        <v>36</v>
      </c>
      <c r="K20833">
        <v>0</v>
      </c>
      <c r="L20833">
        <v>0</v>
      </c>
      <c r="M20833">
        <v>48</v>
      </c>
      <c r="N20833" t="s">
        <v>22</v>
      </c>
      <c r="O20833" t="s">
        <v>23</v>
      </c>
    </row>
    <row r="20834" spans="1:15" x14ac:dyDescent="0.3">
      <c r="A20834">
        <v>53</v>
      </c>
      <c r="B20834" t="s">
        <v>28</v>
      </c>
      <c r="C20834">
        <v>198824</v>
      </c>
      <c r="D20834" t="s">
        <v>16</v>
      </c>
      <c r="E20834">
        <v>13</v>
      </c>
      <c r="F20834" t="s">
        <v>17</v>
      </c>
      <c r="G20834" t="s">
        <v>26</v>
      </c>
      <c r="H20834" t="s">
        <v>58</v>
      </c>
      <c r="I20834" t="s">
        <v>20</v>
      </c>
      <c r="J20834" t="s">
        <v>36</v>
      </c>
      <c r="K20834">
        <v>0</v>
      </c>
      <c r="L20834">
        <v>0</v>
      </c>
      <c r="M20834">
        <v>40</v>
      </c>
      <c r="N20834" t="s">
        <v>22</v>
      </c>
      <c r="O20834" t="s">
        <v>23</v>
      </c>
    </row>
    <row r="20835" spans="1:15" x14ac:dyDescent="0.3">
      <c r="A20835">
        <v>27</v>
      </c>
      <c r="B20835" t="s">
        <v>15</v>
      </c>
      <c r="C20835">
        <v>68393</v>
      </c>
      <c r="D20835" t="s">
        <v>16</v>
      </c>
      <c r="E20835">
        <v>13</v>
      </c>
      <c r="F20835" t="s">
        <v>17</v>
      </c>
      <c r="G20835" t="s">
        <v>18</v>
      </c>
      <c r="H20835" t="s">
        <v>19</v>
      </c>
      <c r="I20835" t="s">
        <v>20</v>
      </c>
      <c r="J20835" t="s">
        <v>36</v>
      </c>
      <c r="K20835">
        <v>0</v>
      </c>
      <c r="L20835">
        <v>0</v>
      </c>
      <c r="M20835">
        <v>40</v>
      </c>
      <c r="N20835" t="s">
        <v>22</v>
      </c>
      <c r="O20835" t="s">
        <v>23</v>
      </c>
    </row>
    <row r="20836" spans="1:15" x14ac:dyDescent="0.3">
      <c r="A20836">
        <v>47</v>
      </c>
      <c r="B20836" t="s">
        <v>28</v>
      </c>
      <c r="C20836">
        <v>115613</v>
      </c>
      <c r="D20836" t="s">
        <v>29</v>
      </c>
      <c r="E20836">
        <v>9</v>
      </c>
      <c r="F20836" t="s">
        <v>25</v>
      </c>
      <c r="G20836" t="s">
        <v>51</v>
      </c>
      <c r="H20836" t="s">
        <v>27</v>
      </c>
      <c r="I20836" t="s">
        <v>20</v>
      </c>
      <c r="J20836" t="s">
        <v>21</v>
      </c>
      <c r="K20836">
        <v>0</v>
      </c>
      <c r="L20836">
        <v>0</v>
      </c>
      <c r="M20836">
        <v>50</v>
      </c>
      <c r="N20836" t="s">
        <v>22</v>
      </c>
      <c r="O20836" t="s">
        <v>43</v>
      </c>
    </row>
    <row r="20837" spans="1:15" x14ac:dyDescent="0.3">
      <c r="A20837">
        <v>42</v>
      </c>
      <c r="B20837" t="s">
        <v>28</v>
      </c>
      <c r="C20837">
        <v>45363</v>
      </c>
      <c r="D20837" t="s">
        <v>48</v>
      </c>
      <c r="E20837">
        <v>12</v>
      </c>
      <c r="F20837" t="s">
        <v>25</v>
      </c>
      <c r="G20837" t="s">
        <v>34</v>
      </c>
      <c r="H20837" t="s">
        <v>27</v>
      </c>
      <c r="I20837" t="s">
        <v>20</v>
      </c>
      <c r="J20837" t="s">
        <v>21</v>
      </c>
      <c r="K20837">
        <v>0</v>
      </c>
      <c r="L20837">
        <v>0</v>
      </c>
      <c r="M20837">
        <v>50</v>
      </c>
      <c r="N20837" t="s">
        <v>22</v>
      </c>
      <c r="O20837" t="s">
        <v>23</v>
      </c>
    </row>
    <row r="20838" spans="1:15" x14ac:dyDescent="0.3">
      <c r="A20838">
        <v>39</v>
      </c>
      <c r="B20838" t="s">
        <v>28</v>
      </c>
      <c r="C20838">
        <v>121590</v>
      </c>
      <c r="D20838" t="s">
        <v>44</v>
      </c>
      <c r="E20838">
        <v>10</v>
      </c>
      <c r="F20838" t="s">
        <v>17</v>
      </c>
      <c r="G20838" t="s">
        <v>34</v>
      </c>
      <c r="H20838" t="s">
        <v>19</v>
      </c>
      <c r="I20838" t="s">
        <v>33</v>
      </c>
      <c r="J20838" t="s">
        <v>21</v>
      </c>
      <c r="K20838">
        <v>4787</v>
      </c>
      <c r="L20838">
        <v>0</v>
      </c>
      <c r="M20838">
        <v>40</v>
      </c>
      <c r="N20838" t="s">
        <v>22</v>
      </c>
      <c r="O20838" t="s">
        <v>43</v>
      </c>
    </row>
    <row r="20839" spans="1:15" x14ac:dyDescent="0.3">
      <c r="A20839">
        <v>58</v>
      </c>
      <c r="B20839" t="s">
        <v>63</v>
      </c>
      <c r="C20839">
        <v>292379</v>
      </c>
      <c r="D20839" t="s">
        <v>16</v>
      </c>
      <c r="E20839">
        <v>13</v>
      </c>
      <c r="F20839" t="s">
        <v>25</v>
      </c>
      <c r="G20839" t="s">
        <v>26</v>
      </c>
      <c r="H20839" t="s">
        <v>27</v>
      </c>
      <c r="I20839" t="s">
        <v>20</v>
      </c>
      <c r="J20839" t="s">
        <v>21</v>
      </c>
      <c r="K20839">
        <v>0</v>
      </c>
      <c r="L20839">
        <v>0</v>
      </c>
      <c r="M20839">
        <v>40</v>
      </c>
      <c r="N20839" t="s">
        <v>22</v>
      </c>
      <c r="O20839" t="s">
        <v>23</v>
      </c>
    </row>
    <row r="20840" spans="1:15" x14ac:dyDescent="0.3">
      <c r="A20840">
        <v>20</v>
      </c>
      <c r="B20840" t="s">
        <v>28</v>
      </c>
      <c r="C20840">
        <v>482732</v>
      </c>
      <c r="D20840" t="s">
        <v>29</v>
      </c>
      <c r="E20840">
        <v>9</v>
      </c>
      <c r="F20840" t="s">
        <v>17</v>
      </c>
      <c r="G20840" t="s">
        <v>18</v>
      </c>
      <c r="H20840" t="s">
        <v>73</v>
      </c>
      <c r="I20840" t="s">
        <v>20</v>
      </c>
      <c r="J20840" t="s">
        <v>21</v>
      </c>
      <c r="K20840">
        <v>0</v>
      </c>
      <c r="L20840">
        <v>0</v>
      </c>
      <c r="M20840">
        <v>24</v>
      </c>
      <c r="N20840" t="s">
        <v>22</v>
      </c>
      <c r="O20840" t="s">
        <v>23</v>
      </c>
    </row>
    <row r="20841" spans="1:15" x14ac:dyDescent="0.3">
      <c r="A20841">
        <v>19</v>
      </c>
      <c r="B20841" t="s">
        <v>28</v>
      </c>
      <c r="C20841">
        <v>198663</v>
      </c>
      <c r="D20841" t="s">
        <v>29</v>
      </c>
      <c r="E20841">
        <v>9</v>
      </c>
      <c r="F20841" t="s">
        <v>17</v>
      </c>
      <c r="G20841" t="s">
        <v>57</v>
      </c>
      <c r="H20841" t="s">
        <v>73</v>
      </c>
      <c r="I20841" t="s">
        <v>20</v>
      </c>
      <c r="J20841" t="s">
        <v>21</v>
      </c>
      <c r="K20841">
        <v>0</v>
      </c>
      <c r="L20841">
        <v>0</v>
      </c>
      <c r="M20841">
        <v>40</v>
      </c>
      <c r="N20841" t="s">
        <v>22</v>
      </c>
      <c r="O20841" t="s">
        <v>23</v>
      </c>
    </row>
    <row r="20842" spans="1:15" x14ac:dyDescent="0.3">
      <c r="A20842">
        <v>39</v>
      </c>
      <c r="B20842" t="s">
        <v>28</v>
      </c>
      <c r="C20842">
        <v>230329</v>
      </c>
      <c r="D20842" t="s">
        <v>29</v>
      </c>
      <c r="E20842">
        <v>9</v>
      </c>
      <c r="F20842" t="s">
        <v>25</v>
      </c>
      <c r="G20842" t="s">
        <v>51</v>
      </c>
      <c r="H20842" t="s">
        <v>27</v>
      </c>
      <c r="I20842" t="s">
        <v>20</v>
      </c>
      <c r="J20842" t="s">
        <v>21</v>
      </c>
      <c r="K20842">
        <v>0</v>
      </c>
      <c r="L20842">
        <v>0</v>
      </c>
      <c r="M20842">
        <v>35</v>
      </c>
      <c r="N20842" t="s">
        <v>22</v>
      </c>
      <c r="O20842" t="s">
        <v>23</v>
      </c>
    </row>
    <row r="20843" spans="1:15" x14ac:dyDescent="0.3">
      <c r="A20843">
        <v>51</v>
      </c>
      <c r="B20843" t="s">
        <v>28</v>
      </c>
      <c r="C20843">
        <v>29887</v>
      </c>
      <c r="D20843" t="s">
        <v>29</v>
      </c>
      <c r="E20843">
        <v>9</v>
      </c>
      <c r="F20843" t="s">
        <v>30</v>
      </c>
      <c r="G20843" t="s">
        <v>26</v>
      </c>
      <c r="H20843" t="s">
        <v>19</v>
      </c>
      <c r="I20843" t="s">
        <v>20</v>
      </c>
      <c r="J20843" t="s">
        <v>21</v>
      </c>
      <c r="K20843">
        <v>0</v>
      </c>
      <c r="L20843">
        <v>0</v>
      </c>
      <c r="M20843">
        <v>44</v>
      </c>
      <c r="N20843" t="s">
        <v>22</v>
      </c>
      <c r="O20843" t="s">
        <v>23</v>
      </c>
    </row>
    <row r="20844" spans="1:15" x14ac:dyDescent="0.3">
      <c r="A20844">
        <v>52</v>
      </c>
      <c r="B20844" t="s">
        <v>28</v>
      </c>
      <c r="C20844">
        <v>194259</v>
      </c>
      <c r="D20844" t="s">
        <v>29</v>
      </c>
      <c r="E20844">
        <v>9</v>
      </c>
      <c r="F20844" t="s">
        <v>30</v>
      </c>
      <c r="G20844" t="s">
        <v>49</v>
      </c>
      <c r="H20844" t="s">
        <v>19</v>
      </c>
      <c r="I20844" t="s">
        <v>20</v>
      </c>
      <c r="J20844" t="s">
        <v>36</v>
      </c>
      <c r="K20844">
        <v>0</v>
      </c>
      <c r="L20844">
        <v>0</v>
      </c>
      <c r="M20844">
        <v>40</v>
      </c>
      <c r="N20844" t="s">
        <v>77</v>
      </c>
      <c r="O20844" t="s">
        <v>23</v>
      </c>
    </row>
    <row r="20845" spans="1:15" x14ac:dyDescent="0.3">
      <c r="A20845">
        <v>53</v>
      </c>
      <c r="B20845" t="s">
        <v>28</v>
      </c>
      <c r="C20845">
        <v>126368</v>
      </c>
      <c r="D20845" t="s">
        <v>44</v>
      </c>
      <c r="E20845">
        <v>10</v>
      </c>
      <c r="F20845" t="s">
        <v>17</v>
      </c>
      <c r="G20845" t="s">
        <v>18</v>
      </c>
      <c r="H20845" t="s">
        <v>19</v>
      </c>
      <c r="I20845" t="s">
        <v>20</v>
      </c>
      <c r="J20845" t="s">
        <v>36</v>
      </c>
      <c r="K20845">
        <v>0</v>
      </c>
      <c r="L20845">
        <v>0</v>
      </c>
      <c r="M20845">
        <v>50</v>
      </c>
      <c r="N20845" t="s">
        <v>22</v>
      </c>
      <c r="O20845" t="s">
        <v>43</v>
      </c>
    </row>
    <row r="20846" spans="1:15" x14ac:dyDescent="0.3">
      <c r="A20846">
        <v>50</v>
      </c>
      <c r="B20846" t="s">
        <v>28</v>
      </c>
      <c r="C20846">
        <v>108446</v>
      </c>
      <c r="D20846" t="s">
        <v>44</v>
      </c>
      <c r="E20846">
        <v>10</v>
      </c>
      <c r="F20846" t="s">
        <v>25</v>
      </c>
      <c r="G20846" t="s">
        <v>49</v>
      </c>
      <c r="H20846" t="s">
        <v>27</v>
      </c>
      <c r="I20846" t="s">
        <v>20</v>
      </c>
      <c r="J20846" t="s">
        <v>21</v>
      </c>
      <c r="K20846">
        <v>0</v>
      </c>
      <c r="L20846">
        <v>0</v>
      </c>
      <c r="M20846">
        <v>40</v>
      </c>
      <c r="N20846" t="s">
        <v>22</v>
      </c>
      <c r="O20846" t="s">
        <v>23</v>
      </c>
    </row>
    <row r="20847" spans="1:15" x14ac:dyDescent="0.3">
      <c r="A20847">
        <v>36</v>
      </c>
      <c r="B20847" t="s">
        <v>28</v>
      </c>
      <c r="C20847">
        <v>220696</v>
      </c>
      <c r="D20847" t="s">
        <v>29</v>
      </c>
      <c r="E20847">
        <v>9</v>
      </c>
      <c r="F20847" t="s">
        <v>30</v>
      </c>
      <c r="G20847" t="s">
        <v>57</v>
      </c>
      <c r="H20847" t="s">
        <v>19</v>
      </c>
      <c r="I20847" t="s">
        <v>20</v>
      </c>
      <c r="J20847" t="s">
        <v>21</v>
      </c>
      <c r="K20847">
        <v>0</v>
      </c>
      <c r="L20847">
        <v>0</v>
      </c>
      <c r="M20847">
        <v>40</v>
      </c>
      <c r="N20847" t="s">
        <v>22</v>
      </c>
      <c r="O20847" t="s">
        <v>23</v>
      </c>
    </row>
    <row r="20848" spans="1:15" x14ac:dyDescent="0.3">
      <c r="A20848">
        <v>30</v>
      </c>
      <c r="B20848" t="s">
        <v>28</v>
      </c>
      <c r="C20848">
        <v>32008</v>
      </c>
      <c r="D20848" t="s">
        <v>16</v>
      </c>
      <c r="E20848">
        <v>13</v>
      </c>
      <c r="F20848" t="s">
        <v>17</v>
      </c>
      <c r="G20848" t="s">
        <v>62</v>
      </c>
      <c r="H20848" t="s">
        <v>19</v>
      </c>
      <c r="I20848" t="s">
        <v>20</v>
      </c>
      <c r="J20848" t="s">
        <v>36</v>
      </c>
      <c r="K20848">
        <v>0</v>
      </c>
      <c r="L20848">
        <v>0</v>
      </c>
      <c r="M20848">
        <v>72</v>
      </c>
      <c r="N20848" t="s">
        <v>22</v>
      </c>
      <c r="O20848" t="s">
        <v>23</v>
      </c>
    </row>
    <row r="20849" spans="1:15" x14ac:dyDescent="0.3">
      <c r="A20849">
        <v>30</v>
      </c>
      <c r="B20849" t="s">
        <v>28</v>
      </c>
      <c r="C20849">
        <v>191777</v>
      </c>
      <c r="D20849" t="s">
        <v>44</v>
      </c>
      <c r="E20849">
        <v>10</v>
      </c>
      <c r="F20849" t="s">
        <v>17</v>
      </c>
      <c r="G20849" t="s">
        <v>18</v>
      </c>
      <c r="H20849" t="s">
        <v>58</v>
      </c>
      <c r="I20849" t="s">
        <v>33</v>
      </c>
      <c r="J20849" t="s">
        <v>36</v>
      </c>
      <c r="K20849">
        <v>0</v>
      </c>
      <c r="L20849">
        <v>0</v>
      </c>
      <c r="M20849">
        <v>40</v>
      </c>
      <c r="O20849" t="s">
        <v>23</v>
      </c>
    </row>
    <row r="20850" spans="1:15" x14ac:dyDescent="0.3">
      <c r="A20850">
        <v>50</v>
      </c>
      <c r="B20850" t="s">
        <v>28</v>
      </c>
      <c r="C20850">
        <v>185846</v>
      </c>
      <c r="D20850" t="s">
        <v>29</v>
      </c>
      <c r="E20850">
        <v>9</v>
      </c>
      <c r="F20850" t="s">
        <v>25</v>
      </c>
      <c r="G20850" t="s">
        <v>49</v>
      </c>
      <c r="H20850" t="s">
        <v>27</v>
      </c>
      <c r="I20850" t="s">
        <v>20</v>
      </c>
      <c r="J20850" t="s">
        <v>21</v>
      </c>
      <c r="K20850">
        <v>0</v>
      </c>
      <c r="L20850">
        <v>0</v>
      </c>
      <c r="M20850">
        <v>55</v>
      </c>
      <c r="N20850" t="s">
        <v>22</v>
      </c>
      <c r="O20850" t="s">
        <v>43</v>
      </c>
    </row>
    <row r="20851" spans="1:15" x14ac:dyDescent="0.3">
      <c r="A20851">
        <v>76</v>
      </c>
      <c r="B20851" t="s">
        <v>28</v>
      </c>
      <c r="C20851">
        <v>127016</v>
      </c>
      <c r="D20851" t="s">
        <v>52</v>
      </c>
      <c r="E20851">
        <v>4</v>
      </c>
      <c r="F20851" t="s">
        <v>79</v>
      </c>
      <c r="G20851" t="s">
        <v>98</v>
      </c>
      <c r="H20851" t="s">
        <v>19</v>
      </c>
      <c r="I20851" t="s">
        <v>20</v>
      </c>
      <c r="J20851" t="s">
        <v>36</v>
      </c>
      <c r="K20851">
        <v>0</v>
      </c>
      <c r="L20851">
        <v>0</v>
      </c>
      <c r="M20851">
        <v>40</v>
      </c>
      <c r="N20851" t="s">
        <v>22</v>
      </c>
      <c r="O20851" t="s">
        <v>23</v>
      </c>
    </row>
    <row r="20852" spans="1:15" x14ac:dyDescent="0.3">
      <c r="A20852">
        <v>46</v>
      </c>
      <c r="B20852" t="s">
        <v>24</v>
      </c>
      <c r="C20852">
        <v>102308</v>
      </c>
      <c r="D20852" t="s">
        <v>16</v>
      </c>
      <c r="E20852">
        <v>13</v>
      </c>
      <c r="F20852" t="s">
        <v>25</v>
      </c>
      <c r="G20852" t="s">
        <v>49</v>
      </c>
      <c r="H20852" t="s">
        <v>27</v>
      </c>
      <c r="I20852" t="s">
        <v>20</v>
      </c>
      <c r="J20852" t="s">
        <v>21</v>
      </c>
      <c r="K20852">
        <v>0</v>
      </c>
      <c r="L20852">
        <v>2415</v>
      </c>
      <c r="M20852">
        <v>40</v>
      </c>
      <c r="N20852" t="s">
        <v>22</v>
      </c>
      <c r="O20852" t="s">
        <v>43</v>
      </c>
    </row>
    <row r="20853" spans="1:15" x14ac:dyDescent="0.3">
      <c r="A20853">
        <v>24</v>
      </c>
      <c r="B20853" t="s">
        <v>28</v>
      </c>
      <c r="C20853">
        <v>157894</v>
      </c>
      <c r="D20853" t="s">
        <v>44</v>
      </c>
      <c r="E20853">
        <v>10</v>
      </c>
      <c r="F20853" t="s">
        <v>17</v>
      </c>
      <c r="G20853" t="s">
        <v>31</v>
      </c>
      <c r="H20853" t="s">
        <v>47</v>
      </c>
      <c r="I20853" t="s">
        <v>33</v>
      </c>
      <c r="J20853" t="s">
        <v>21</v>
      </c>
      <c r="K20853">
        <v>0</v>
      </c>
      <c r="L20853">
        <v>0</v>
      </c>
      <c r="M20853">
        <v>40</v>
      </c>
      <c r="N20853" t="s">
        <v>22</v>
      </c>
      <c r="O20853" t="s">
        <v>23</v>
      </c>
    </row>
    <row r="20854" spans="1:15" x14ac:dyDescent="0.3">
      <c r="A20854">
        <v>26</v>
      </c>
      <c r="B20854" t="s">
        <v>28</v>
      </c>
      <c r="C20854">
        <v>345405</v>
      </c>
      <c r="D20854" t="s">
        <v>29</v>
      </c>
      <c r="E20854">
        <v>9</v>
      </c>
      <c r="F20854" t="s">
        <v>25</v>
      </c>
      <c r="G20854" t="s">
        <v>49</v>
      </c>
      <c r="H20854" t="s">
        <v>27</v>
      </c>
      <c r="I20854" t="s">
        <v>20</v>
      </c>
      <c r="J20854" t="s">
        <v>21</v>
      </c>
      <c r="K20854">
        <v>2885</v>
      </c>
      <c r="L20854">
        <v>0</v>
      </c>
      <c r="M20854">
        <v>40</v>
      </c>
      <c r="N20854" t="s">
        <v>22</v>
      </c>
      <c r="O20854" t="s">
        <v>23</v>
      </c>
    </row>
    <row r="20855" spans="1:15" x14ac:dyDescent="0.3">
      <c r="A20855">
        <v>56</v>
      </c>
      <c r="B20855" t="s">
        <v>24</v>
      </c>
      <c r="C20855">
        <v>94156</v>
      </c>
      <c r="D20855" t="s">
        <v>69</v>
      </c>
      <c r="E20855">
        <v>15</v>
      </c>
      <c r="F20855" t="s">
        <v>25</v>
      </c>
      <c r="G20855" t="s">
        <v>34</v>
      </c>
      <c r="H20855" t="s">
        <v>27</v>
      </c>
      <c r="I20855" t="s">
        <v>20</v>
      </c>
      <c r="J20855" t="s">
        <v>21</v>
      </c>
      <c r="K20855">
        <v>0</v>
      </c>
      <c r="L20855">
        <v>1977</v>
      </c>
      <c r="M20855">
        <v>50</v>
      </c>
      <c r="N20855" t="s">
        <v>22</v>
      </c>
      <c r="O20855" t="s">
        <v>43</v>
      </c>
    </row>
    <row r="20856" spans="1:15" x14ac:dyDescent="0.3">
      <c r="A20856">
        <v>50</v>
      </c>
      <c r="B20856" t="s">
        <v>28</v>
      </c>
      <c r="C20856">
        <v>145409</v>
      </c>
      <c r="D20856" t="s">
        <v>16</v>
      </c>
      <c r="E20856">
        <v>13</v>
      </c>
      <c r="F20856" t="s">
        <v>25</v>
      </c>
      <c r="G20856" t="s">
        <v>34</v>
      </c>
      <c r="H20856" t="s">
        <v>27</v>
      </c>
      <c r="I20856" t="s">
        <v>20</v>
      </c>
      <c r="J20856" t="s">
        <v>21</v>
      </c>
      <c r="K20856">
        <v>15024</v>
      </c>
      <c r="L20856">
        <v>0</v>
      </c>
      <c r="M20856">
        <v>40</v>
      </c>
      <c r="N20856" t="s">
        <v>22</v>
      </c>
      <c r="O20856" t="s">
        <v>43</v>
      </c>
    </row>
    <row r="20857" spans="1:15" x14ac:dyDescent="0.3">
      <c r="A20857">
        <v>22</v>
      </c>
      <c r="B20857" t="s">
        <v>28</v>
      </c>
      <c r="C20857">
        <v>190968</v>
      </c>
      <c r="D20857" t="s">
        <v>44</v>
      </c>
      <c r="E20857">
        <v>10</v>
      </c>
      <c r="F20857" t="s">
        <v>25</v>
      </c>
      <c r="G20857" t="s">
        <v>51</v>
      </c>
      <c r="H20857" t="s">
        <v>27</v>
      </c>
      <c r="I20857" t="s">
        <v>20</v>
      </c>
      <c r="J20857" t="s">
        <v>21</v>
      </c>
      <c r="K20857">
        <v>2407</v>
      </c>
      <c r="L20857">
        <v>0</v>
      </c>
      <c r="M20857">
        <v>40</v>
      </c>
      <c r="N20857" t="s">
        <v>22</v>
      </c>
      <c r="O20857" t="s">
        <v>23</v>
      </c>
    </row>
    <row r="20858" spans="1:15" x14ac:dyDescent="0.3">
      <c r="A20858">
        <v>23</v>
      </c>
      <c r="B20858" t="s">
        <v>63</v>
      </c>
      <c r="C20858">
        <v>212803</v>
      </c>
      <c r="D20858" t="s">
        <v>16</v>
      </c>
      <c r="E20858">
        <v>13</v>
      </c>
      <c r="F20858" t="s">
        <v>17</v>
      </c>
      <c r="G20858" t="s">
        <v>34</v>
      </c>
      <c r="H20858" t="s">
        <v>19</v>
      </c>
      <c r="I20858" t="s">
        <v>20</v>
      </c>
      <c r="J20858" t="s">
        <v>36</v>
      </c>
      <c r="K20858">
        <v>0</v>
      </c>
      <c r="L20858">
        <v>0</v>
      </c>
      <c r="M20858">
        <v>35</v>
      </c>
      <c r="N20858" t="s">
        <v>22</v>
      </c>
      <c r="O20858" t="s">
        <v>23</v>
      </c>
    </row>
    <row r="20859" spans="1:15" x14ac:dyDescent="0.3">
      <c r="A20859">
        <v>51</v>
      </c>
      <c r="B20859" t="s">
        <v>28</v>
      </c>
      <c r="C20859">
        <v>168660</v>
      </c>
      <c r="D20859" t="s">
        <v>29</v>
      </c>
      <c r="E20859">
        <v>9</v>
      </c>
      <c r="F20859" t="s">
        <v>25</v>
      </c>
      <c r="G20859" t="s">
        <v>26</v>
      </c>
      <c r="H20859" t="s">
        <v>27</v>
      </c>
      <c r="I20859" t="s">
        <v>20</v>
      </c>
      <c r="J20859" t="s">
        <v>21</v>
      </c>
      <c r="K20859">
        <v>0</v>
      </c>
      <c r="L20859">
        <v>0</v>
      </c>
      <c r="M20859">
        <v>50</v>
      </c>
      <c r="N20859" t="s">
        <v>22</v>
      </c>
      <c r="O20859" t="s">
        <v>23</v>
      </c>
    </row>
    <row r="20860" spans="1:15" x14ac:dyDescent="0.3">
      <c r="A20860">
        <v>58</v>
      </c>
      <c r="B20860" t="s">
        <v>28</v>
      </c>
      <c r="C20860">
        <v>234481</v>
      </c>
      <c r="D20860" t="s">
        <v>74</v>
      </c>
      <c r="E20860">
        <v>6</v>
      </c>
      <c r="F20860" t="s">
        <v>25</v>
      </c>
      <c r="G20860" t="s">
        <v>53</v>
      </c>
      <c r="H20860" t="s">
        <v>27</v>
      </c>
      <c r="I20860" t="s">
        <v>20</v>
      </c>
      <c r="J20860" t="s">
        <v>21</v>
      </c>
      <c r="K20860">
        <v>0</v>
      </c>
      <c r="L20860">
        <v>0</v>
      </c>
      <c r="M20860">
        <v>40</v>
      </c>
      <c r="N20860" t="s">
        <v>22</v>
      </c>
      <c r="O20860" t="s">
        <v>23</v>
      </c>
    </row>
    <row r="20861" spans="1:15" x14ac:dyDescent="0.3">
      <c r="A20861">
        <v>38</v>
      </c>
      <c r="B20861" t="s">
        <v>28</v>
      </c>
      <c r="C20861">
        <v>131461</v>
      </c>
      <c r="D20861" t="s">
        <v>39</v>
      </c>
      <c r="E20861">
        <v>5</v>
      </c>
      <c r="F20861" t="s">
        <v>25</v>
      </c>
      <c r="G20861" t="s">
        <v>41</v>
      </c>
      <c r="H20861" t="s">
        <v>35</v>
      </c>
      <c r="I20861" t="s">
        <v>33</v>
      </c>
      <c r="J20861" t="s">
        <v>36</v>
      </c>
      <c r="K20861">
        <v>0</v>
      </c>
      <c r="L20861">
        <v>0</v>
      </c>
      <c r="M20861">
        <v>24</v>
      </c>
      <c r="N20861" t="s">
        <v>91</v>
      </c>
      <c r="O20861" t="s">
        <v>23</v>
      </c>
    </row>
    <row r="20862" spans="1:15" x14ac:dyDescent="0.3">
      <c r="A20862">
        <v>45</v>
      </c>
      <c r="B20862" t="s">
        <v>28</v>
      </c>
      <c r="C20862">
        <v>408773</v>
      </c>
      <c r="D20862" t="s">
        <v>44</v>
      </c>
      <c r="E20862">
        <v>10</v>
      </c>
      <c r="F20862" t="s">
        <v>25</v>
      </c>
      <c r="G20862" t="s">
        <v>57</v>
      </c>
      <c r="H20862" t="s">
        <v>27</v>
      </c>
      <c r="I20862" t="s">
        <v>20</v>
      </c>
      <c r="J20862" t="s">
        <v>21</v>
      </c>
      <c r="K20862">
        <v>0</v>
      </c>
      <c r="L20862">
        <v>0</v>
      </c>
      <c r="M20862">
        <v>40</v>
      </c>
      <c r="N20862" t="s">
        <v>22</v>
      </c>
      <c r="O20862" t="s">
        <v>43</v>
      </c>
    </row>
    <row r="20863" spans="1:15" x14ac:dyDescent="0.3">
      <c r="A20863">
        <v>55</v>
      </c>
      <c r="B20863" t="s">
        <v>24</v>
      </c>
      <c r="C20863">
        <v>126117</v>
      </c>
      <c r="D20863" t="s">
        <v>29</v>
      </c>
      <c r="E20863">
        <v>9</v>
      </c>
      <c r="F20863" t="s">
        <v>79</v>
      </c>
      <c r="G20863" t="s">
        <v>49</v>
      </c>
      <c r="H20863" t="s">
        <v>19</v>
      </c>
      <c r="I20863" t="s">
        <v>20</v>
      </c>
      <c r="J20863" t="s">
        <v>21</v>
      </c>
      <c r="K20863">
        <v>0</v>
      </c>
      <c r="L20863">
        <v>0</v>
      </c>
      <c r="M20863">
        <v>40</v>
      </c>
      <c r="N20863" t="s">
        <v>22</v>
      </c>
      <c r="O20863" t="s">
        <v>23</v>
      </c>
    </row>
    <row r="20864" spans="1:15" x14ac:dyDescent="0.3">
      <c r="A20864">
        <v>45</v>
      </c>
      <c r="B20864" t="s">
        <v>28</v>
      </c>
      <c r="C20864">
        <v>155489</v>
      </c>
      <c r="D20864" t="s">
        <v>44</v>
      </c>
      <c r="E20864">
        <v>10</v>
      </c>
      <c r="F20864" t="s">
        <v>25</v>
      </c>
      <c r="G20864" t="s">
        <v>49</v>
      </c>
      <c r="H20864" t="s">
        <v>27</v>
      </c>
      <c r="I20864" t="s">
        <v>20</v>
      </c>
      <c r="J20864" t="s">
        <v>21</v>
      </c>
      <c r="K20864">
        <v>0</v>
      </c>
      <c r="L20864">
        <v>0</v>
      </c>
      <c r="M20864">
        <v>60</v>
      </c>
      <c r="N20864" t="s">
        <v>22</v>
      </c>
      <c r="O20864" t="s">
        <v>43</v>
      </c>
    </row>
    <row r="20865" spans="1:15" x14ac:dyDescent="0.3">
      <c r="A20865">
        <v>42</v>
      </c>
      <c r="B20865" t="s">
        <v>28</v>
      </c>
      <c r="C20865">
        <v>296749</v>
      </c>
      <c r="D20865" t="s">
        <v>44</v>
      </c>
      <c r="E20865">
        <v>10</v>
      </c>
      <c r="F20865" t="s">
        <v>30</v>
      </c>
      <c r="G20865" t="s">
        <v>57</v>
      </c>
      <c r="H20865" t="s">
        <v>19</v>
      </c>
      <c r="I20865" t="s">
        <v>20</v>
      </c>
      <c r="J20865" t="s">
        <v>21</v>
      </c>
      <c r="K20865">
        <v>0</v>
      </c>
      <c r="L20865">
        <v>0</v>
      </c>
      <c r="M20865">
        <v>45</v>
      </c>
      <c r="N20865" t="s">
        <v>22</v>
      </c>
      <c r="O20865" t="s">
        <v>23</v>
      </c>
    </row>
    <row r="20866" spans="1:15" x14ac:dyDescent="0.3">
      <c r="A20866">
        <v>44</v>
      </c>
      <c r="B20866" t="s">
        <v>15</v>
      </c>
      <c r="C20866">
        <v>185832</v>
      </c>
      <c r="D20866" t="s">
        <v>16</v>
      </c>
      <c r="E20866">
        <v>13</v>
      </c>
      <c r="F20866" t="s">
        <v>25</v>
      </c>
      <c r="G20866" t="s">
        <v>18</v>
      </c>
      <c r="H20866" t="s">
        <v>27</v>
      </c>
      <c r="I20866" t="s">
        <v>20</v>
      </c>
      <c r="J20866" t="s">
        <v>21</v>
      </c>
      <c r="K20866">
        <v>0</v>
      </c>
      <c r="L20866">
        <v>0</v>
      </c>
      <c r="M20866">
        <v>46</v>
      </c>
      <c r="N20866" t="s">
        <v>22</v>
      </c>
      <c r="O20866" t="s">
        <v>43</v>
      </c>
    </row>
    <row r="20867" spans="1:15" x14ac:dyDescent="0.3">
      <c r="A20867">
        <v>60</v>
      </c>
      <c r="B20867" t="s">
        <v>28</v>
      </c>
      <c r="C20867">
        <v>43235</v>
      </c>
      <c r="D20867" t="s">
        <v>16</v>
      </c>
      <c r="E20867">
        <v>13</v>
      </c>
      <c r="F20867" t="s">
        <v>25</v>
      </c>
      <c r="G20867" t="s">
        <v>34</v>
      </c>
      <c r="H20867" t="s">
        <v>27</v>
      </c>
      <c r="I20867" t="s">
        <v>20</v>
      </c>
      <c r="J20867" t="s">
        <v>21</v>
      </c>
      <c r="K20867">
        <v>0</v>
      </c>
      <c r="L20867">
        <v>0</v>
      </c>
      <c r="M20867">
        <v>50</v>
      </c>
      <c r="N20867" t="s">
        <v>22</v>
      </c>
      <c r="O20867" t="s">
        <v>43</v>
      </c>
    </row>
    <row r="20868" spans="1:15" x14ac:dyDescent="0.3">
      <c r="A20868">
        <v>27</v>
      </c>
      <c r="B20868" t="s">
        <v>28</v>
      </c>
      <c r="C20868">
        <v>213152</v>
      </c>
      <c r="D20868" t="s">
        <v>44</v>
      </c>
      <c r="E20868">
        <v>10</v>
      </c>
      <c r="F20868" t="s">
        <v>17</v>
      </c>
      <c r="G20868" t="s">
        <v>49</v>
      </c>
      <c r="H20868" t="s">
        <v>19</v>
      </c>
      <c r="I20868" t="s">
        <v>20</v>
      </c>
      <c r="J20868" t="s">
        <v>21</v>
      </c>
      <c r="K20868">
        <v>0</v>
      </c>
      <c r="L20868">
        <v>0</v>
      </c>
      <c r="M20868">
        <v>40</v>
      </c>
      <c r="N20868" t="s">
        <v>22</v>
      </c>
      <c r="O20868" t="s">
        <v>23</v>
      </c>
    </row>
    <row r="20869" spans="1:15" x14ac:dyDescent="0.3">
      <c r="A20869">
        <v>25</v>
      </c>
      <c r="B20869" t="s">
        <v>63</v>
      </c>
      <c r="C20869">
        <v>334267</v>
      </c>
      <c r="D20869" t="s">
        <v>44</v>
      </c>
      <c r="E20869">
        <v>10</v>
      </c>
      <c r="F20869" t="s">
        <v>25</v>
      </c>
      <c r="G20869" t="s">
        <v>26</v>
      </c>
      <c r="H20869" t="s">
        <v>27</v>
      </c>
      <c r="I20869" t="s">
        <v>20</v>
      </c>
      <c r="J20869" t="s">
        <v>21</v>
      </c>
      <c r="K20869">
        <v>0</v>
      </c>
      <c r="L20869">
        <v>0</v>
      </c>
      <c r="M20869">
        <v>40</v>
      </c>
      <c r="N20869" t="s">
        <v>22</v>
      </c>
      <c r="O20869" t="s">
        <v>43</v>
      </c>
    </row>
    <row r="20870" spans="1:15" x14ac:dyDescent="0.3">
      <c r="A20870">
        <v>61</v>
      </c>
      <c r="C20870">
        <v>253101</v>
      </c>
      <c r="D20870" t="s">
        <v>16</v>
      </c>
      <c r="E20870">
        <v>13</v>
      </c>
      <c r="F20870" t="s">
        <v>30</v>
      </c>
      <c r="H20870" t="s">
        <v>19</v>
      </c>
      <c r="I20870" t="s">
        <v>20</v>
      </c>
      <c r="J20870" t="s">
        <v>36</v>
      </c>
      <c r="K20870">
        <v>0</v>
      </c>
      <c r="L20870">
        <v>0</v>
      </c>
      <c r="M20870">
        <v>24</v>
      </c>
      <c r="N20870" t="s">
        <v>22</v>
      </c>
      <c r="O20870" t="s">
        <v>23</v>
      </c>
    </row>
    <row r="20871" spans="1:15" x14ac:dyDescent="0.3">
      <c r="A20871">
        <v>43</v>
      </c>
      <c r="B20871" t="s">
        <v>28</v>
      </c>
      <c r="C20871">
        <v>64631</v>
      </c>
      <c r="D20871" t="s">
        <v>29</v>
      </c>
      <c r="E20871">
        <v>9</v>
      </c>
      <c r="F20871" t="s">
        <v>25</v>
      </c>
      <c r="G20871" t="s">
        <v>26</v>
      </c>
      <c r="H20871" t="s">
        <v>27</v>
      </c>
      <c r="I20871" t="s">
        <v>20</v>
      </c>
      <c r="J20871" t="s">
        <v>21</v>
      </c>
      <c r="K20871">
        <v>15024</v>
      </c>
      <c r="L20871">
        <v>0</v>
      </c>
      <c r="M20871">
        <v>50</v>
      </c>
      <c r="N20871" t="s">
        <v>22</v>
      </c>
      <c r="O20871" t="s">
        <v>43</v>
      </c>
    </row>
    <row r="20872" spans="1:15" x14ac:dyDescent="0.3">
      <c r="A20872">
        <v>44</v>
      </c>
      <c r="B20872" t="s">
        <v>63</v>
      </c>
      <c r="C20872">
        <v>193882</v>
      </c>
      <c r="D20872" t="s">
        <v>50</v>
      </c>
      <c r="E20872">
        <v>11</v>
      </c>
      <c r="F20872" t="s">
        <v>17</v>
      </c>
      <c r="G20872" t="s">
        <v>62</v>
      </c>
      <c r="H20872" t="s">
        <v>19</v>
      </c>
      <c r="I20872" t="s">
        <v>20</v>
      </c>
      <c r="J20872" t="s">
        <v>21</v>
      </c>
      <c r="K20872">
        <v>0</v>
      </c>
      <c r="L20872">
        <v>1340</v>
      </c>
      <c r="M20872">
        <v>40</v>
      </c>
      <c r="N20872" t="s">
        <v>22</v>
      </c>
      <c r="O20872" t="s">
        <v>23</v>
      </c>
    </row>
    <row r="20873" spans="1:15" x14ac:dyDescent="0.3">
      <c r="A20873">
        <v>63</v>
      </c>
      <c r="B20873" t="s">
        <v>28</v>
      </c>
      <c r="C20873">
        <v>71800</v>
      </c>
      <c r="D20873" t="s">
        <v>52</v>
      </c>
      <c r="E20873">
        <v>4</v>
      </c>
      <c r="F20873" t="s">
        <v>79</v>
      </c>
      <c r="G20873" t="s">
        <v>41</v>
      </c>
      <c r="H20873" t="s">
        <v>19</v>
      </c>
      <c r="I20873" t="s">
        <v>20</v>
      </c>
      <c r="J20873" t="s">
        <v>36</v>
      </c>
      <c r="K20873">
        <v>0</v>
      </c>
      <c r="L20873">
        <v>0</v>
      </c>
      <c r="M20873">
        <v>41</v>
      </c>
      <c r="N20873" t="s">
        <v>22</v>
      </c>
      <c r="O20873" t="s">
        <v>23</v>
      </c>
    </row>
    <row r="20874" spans="1:15" x14ac:dyDescent="0.3">
      <c r="A20874">
        <v>46</v>
      </c>
      <c r="B20874" t="s">
        <v>63</v>
      </c>
      <c r="C20874">
        <v>170092</v>
      </c>
      <c r="D20874" t="s">
        <v>38</v>
      </c>
      <c r="E20874">
        <v>14</v>
      </c>
      <c r="F20874" t="s">
        <v>17</v>
      </c>
      <c r="G20874" t="s">
        <v>34</v>
      </c>
      <c r="H20874" t="s">
        <v>19</v>
      </c>
      <c r="I20874" t="s">
        <v>20</v>
      </c>
      <c r="J20874" t="s">
        <v>36</v>
      </c>
      <c r="K20874">
        <v>0</v>
      </c>
      <c r="L20874">
        <v>0</v>
      </c>
      <c r="M20874">
        <v>43</v>
      </c>
      <c r="N20874" t="s">
        <v>22</v>
      </c>
      <c r="O20874" t="s">
        <v>23</v>
      </c>
    </row>
    <row r="20875" spans="1:15" x14ac:dyDescent="0.3">
      <c r="A20875">
        <v>47</v>
      </c>
      <c r="B20875" t="s">
        <v>28</v>
      </c>
      <c r="C20875">
        <v>198223</v>
      </c>
      <c r="D20875" t="s">
        <v>44</v>
      </c>
      <c r="E20875">
        <v>10</v>
      </c>
      <c r="F20875" t="s">
        <v>25</v>
      </c>
      <c r="G20875" t="s">
        <v>26</v>
      </c>
      <c r="H20875" t="s">
        <v>27</v>
      </c>
      <c r="I20875" t="s">
        <v>20</v>
      </c>
      <c r="J20875" t="s">
        <v>21</v>
      </c>
      <c r="K20875">
        <v>0</v>
      </c>
      <c r="L20875">
        <v>0</v>
      </c>
      <c r="M20875">
        <v>40</v>
      </c>
      <c r="N20875" t="s">
        <v>22</v>
      </c>
      <c r="O20875" t="s">
        <v>23</v>
      </c>
    </row>
    <row r="20876" spans="1:15" x14ac:dyDescent="0.3">
      <c r="A20876">
        <v>37</v>
      </c>
      <c r="B20876" t="s">
        <v>28</v>
      </c>
      <c r="C20876">
        <v>359796</v>
      </c>
      <c r="D20876" t="s">
        <v>44</v>
      </c>
      <c r="E20876">
        <v>10</v>
      </c>
      <c r="F20876" t="s">
        <v>30</v>
      </c>
      <c r="G20876" t="s">
        <v>49</v>
      </c>
      <c r="H20876" t="s">
        <v>19</v>
      </c>
      <c r="I20876" t="s">
        <v>33</v>
      </c>
      <c r="J20876" t="s">
        <v>21</v>
      </c>
      <c r="K20876">
        <v>0</v>
      </c>
      <c r="L20876">
        <v>0</v>
      </c>
      <c r="M20876">
        <v>40</v>
      </c>
      <c r="N20876" t="s">
        <v>22</v>
      </c>
      <c r="O20876" t="s">
        <v>23</v>
      </c>
    </row>
    <row r="20877" spans="1:15" x14ac:dyDescent="0.3">
      <c r="A20877">
        <v>43</v>
      </c>
      <c r="B20877" t="s">
        <v>28</v>
      </c>
      <c r="C20877">
        <v>110556</v>
      </c>
      <c r="D20877" t="s">
        <v>29</v>
      </c>
      <c r="E20877">
        <v>9</v>
      </c>
      <c r="F20877" t="s">
        <v>60</v>
      </c>
      <c r="G20877" t="s">
        <v>26</v>
      </c>
      <c r="H20877" t="s">
        <v>58</v>
      </c>
      <c r="I20877" t="s">
        <v>33</v>
      </c>
      <c r="J20877" t="s">
        <v>36</v>
      </c>
      <c r="K20877">
        <v>0</v>
      </c>
      <c r="L20877">
        <v>0</v>
      </c>
      <c r="M20877">
        <v>40</v>
      </c>
      <c r="N20877" t="s">
        <v>22</v>
      </c>
      <c r="O20877" t="s">
        <v>23</v>
      </c>
    </row>
    <row r="20878" spans="1:15" x14ac:dyDescent="0.3">
      <c r="A20878">
        <v>46</v>
      </c>
      <c r="B20878" t="s">
        <v>28</v>
      </c>
      <c r="C20878">
        <v>196858</v>
      </c>
      <c r="D20878" t="s">
        <v>38</v>
      </c>
      <c r="E20878">
        <v>14</v>
      </c>
      <c r="F20878" t="s">
        <v>25</v>
      </c>
      <c r="G20878" t="s">
        <v>34</v>
      </c>
      <c r="H20878" t="s">
        <v>27</v>
      </c>
      <c r="I20878" t="s">
        <v>20</v>
      </c>
      <c r="J20878" t="s">
        <v>21</v>
      </c>
      <c r="K20878">
        <v>0</v>
      </c>
      <c r="L20878">
        <v>0</v>
      </c>
      <c r="M20878">
        <v>35</v>
      </c>
      <c r="N20878" t="s">
        <v>22</v>
      </c>
      <c r="O20878" t="s">
        <v>43</v>
      </c>
    </row>
    <row r="20879" spans="1:15" x14ac:dyDescent="0.3">
      <c r="A20879">
        <v>48</v>
      </c>
      <c r="C20879">
        <v>112860</v>
      </c>
      <c r="D20879" t="s">
        <v>74</v>
      </c>
      <c r="E20879">
        <v>6</v>
      </c>
      <c r="F20879" t="s">
        <v>25</v>
      </c>
      <c r="H20879" t="s">
        <v>35</v>
      </c>
      <c r="I20879" t="s">
        <v>33</v>
      </c>
      <c r="J20879" t="s">
        <v>36</v>
      </c>
      <c r="K20879">
        <v>0</v>
      </c>
      <c r="L20879">
        <v>0</v>
      </c>
      <c r="M20879">
        <v>35</v>
      </c>
      <c r="N20879" t="s">
        <v>22</v>
      </c>
      <c r="O20879" t="s">
        <v>23</v>
      </c>
    </row>
    <row r="20880" spans="1:15" x14ac:dyDescent="0.3">
      <c r="A20880">
        <v>61</v>
      </c>
      <c r="B20880" t="s">
        <v>24</v>
      </c>
      <c r="C20880">
        <v>224784</v>
      </c>
      <c r="D20880" t="s">
        <v>48</v>
      </c>
      <c r="E20880">
        <v>12</v>
      </c>
      <c r="F20880" t="s">
        <v>40</v>
      </c>
      <c r="G20880" t="s">
        <v>26</v>
      </c>
      <c r="H20880" t="s">
        <v>19</v>
      </c>
      <c r="I20880" t="s">
        <v>20</v>
      </c>
      <c r="J20880" t="s">
        <v>36</v>
      </c>
      <c r="K20880">
        <v>0</v>
      </c>
      <c r="L20880">
        <v>0</v>
      </c>
      <c r="M20880">
        <v>90</v>
      </c>
      <c r="N20880" t="s">
        <v>22</v>
      </c>
      <c r="O20880" t="s">
        <v>23</v>
      </c>
    </row>
    <row r="20881" spans="1:15" x14ac:dyDescent="0.3">
      <c r="A20881">
        <v>53</v>
      </c>
      <c r="B20881" t="s">
        <v>61</v>
      </c>
      <c r="C20881">
        <v>271544</v>
      </c>
      <c r="D20881" t="s">
        <v>29</v>
      </c>
      <c r="E20881">
        <v>9</v>
      </c>
      <c r="F20881" t="s">
        <v>25</v>
      </c>
      <c r="G20881" t="s">
        <v>18</v>
      </c>
      <c r="H20881" t="s">
        <v>27</v>
      </c>
      <c r="I20881" t="s">
        <v>33</v>
      </c>
      <c r="J20881" t="s">
        <v>21</v>
      </c>
      <c r="K20881">
        <v>0</v>
      </c>
      <c r="L20881">
        <v>1977</v>
      </c>
      <c r="M20881">
        <v>40</v>
      </c>
      <c r="N20881" t="s">
        <v>22</v>
      </c>
      <c r="O20881" t="s">
        <v>43</v>
      </c>
    </row>
    <row r="20882" spans="1:15" x14ac:dyDescent="0.3">
      <c r="A20882">
        <v>79</v>
      </c>
      <c r="C20882">
        <v>142171</v>
      </c>
      <c r="D20882" t="s">
        <v>52</v>
      </c>
      <c r="E20882">
        <v>4</v>
      </c>
      <c r="F20882" t="s">
        <v>25</v>
      </c>
      <c r="H20882" t="s">
        <v>27</v>
      </c>
      <c r="I20882" t="s">
        <v>20</v>
      </c>
      <c r="J20882" t="s">
        <v>21</v>
      </c>
      <c r="K20882">
        <v>1409</v>
      </c>
      <c r="L20882">
        <v>0</v>
      </c>
      <c r="M20882">
        <v>35</v>
      </c>
      <c r="N20882" t="s">
        <v>22</v>
      </c>
      <c r="O20882" t="s">
        <v>23</v>
      </c>
    </row>
    <row r="20883" spans="1:15" x14ac:dyDescent="0.3">
      <c r="A20883">
        <v>44</v>
      </c>
      <c r="B20883" t="s">
        <v>28</v>
      </c>
      <c r="C20883">
        <v>221172</v>
      </c>
      <c r="D20883" t="s">
        <v>29</v>
      </c>
      <c r="E20883">
        <v>9</v>
      </c>
      <c r="F20883" t="s">
        <v>17</v>
      </c>
      <c r="G20883" t="s">
        <v>51</v>
      </c>
      <c r="H20883" t="s">
        <v>19</v>
      </c>
      <c r="I20883" t="s">
        <v>20</v>
      </c>
      <c r="J20883" t="s">
        <v>21</v>
      </c>
      <c r="K20883">
        <v>0</v>
      </c>
      <c r="L20883">
        <v>0</v>
      </c>
      <c r="M20883">
        <v>30</v>
      </c>
      <c r="N20883" t="s">
        <v>22</v>
      </c>
      <c r="O20883" t="s">
        <v>23</v>
      </c>
    </row>
    <row r="20884" spans="1:15" x14ac:dyDescent="0.3">
      <c r="A20884">
        <v>54</v>
      </c>
      <c r="B20884" t="s">
        <v>28</v>
      </c>
      <c r="C20884">
        <v>256916</v>
      </c>
      <c r="D20884" t="s">
        <v>29</v>
      </c>
      <c r="E20884">
        <v>9</v>
      </c>
      <c r="F20884" t="s">
        <v>25</v>
      </c>
      <c r="G20884" t="s">
        <v>26</v>
      </c>
      <c r="H20884" t="s">
        <v>27</v>
      </c>
      <c r="I20884" t="s">
        <v>20</v>
      </c>
      <c r="J20884" t="s">
        <v>21</v>
      </c>
      <c r="K20884">
        <v>0</v>
      </c>
      <c r="L20884">
        <v>0</v>
      </c>
      <c r="M20884">
        <v>45</v>
      </c>
      <c r="N20884" t="s">
        <v>22</v>
      </c>
      <c r="O20884" t="s">
        <v>23</v>
      </c>
    </row>
    <row r="20885" spans="1:15" x14ac:dyDescent="0.3">
      <c r="A20885">
        <v>22</v>
      </c>
      <c r="B20885" t="s">
        <v>28</v>
      </c>
      <c r="C20885">
        <v>157332</v>
      </c>
      <c r="D20885" t="s">
        <v>44</v>
      </c>
      <c r="E20885">
        <v>10</v>
      </c>
      <c r="F20885" t="s">
        <v>17</v>
      </c>
      <c r="G20885" t="s">
        <v>34</v>
      </c>
      <c r="H20885" t="s">
        <v>47</v>
      </c>
      <c r="I20885" t="s">
        <v>20</v>
      </c>
      <c r="J20885" t="s">
        <v>36</v>
      </c>
      <c r="K20885">
        <v>0</v>
      </c>
      <c r="L20885">
        <v>0</v>
      </c>
      <c r="M20885">
        <v>40</v>
      </c>
      <c r="N20885" t="s">
        <v>22</v>
      </c>
      <c r="O20885" t="s">
        <v>23</v>
      </c>
    </row>
    <row r="20886" spans="1:15" x14ac:dyDescent="0.3">
      <c r="A20886">
        <v>47</v>
      </c>
      <c r="B20886" t="s">
        <v>61</v>
      </c>
      <c r="C20886">
        <v>192894</v>
      </c>
      <c r="D20886" t="s">
        <v>29</v>
      </c>
      <c r="E20886">
        <v>9</v>
      </c>
      <c r="F20886" t="s">
        <v>25</v>
      </c>
      <c r="G20886" t="s">
        <v>53</v>
      </c>
      <c r="H20886" t="s">
        <v>27</v>
      </c>
      <c r="I20886" t="s">
        <v>33</v>
      </c>
      <c r="J20886" t="s">
        <v>21</v>
      </c>
      <c r="K20886">
        <v>0</v>
      </c>
      <c r="L20886">
        <v>0</v>
      </c>
      <c r="M20886">
        <v>50</v>
      </c>
      <c r="N20886" t="s">
        <v>22</v>
      </c>
      <c r="O20886" t="s">
        <v>43</v>
      </c>
    </row>
    <row r="20887" spans="1:15" x14ac:dyDescent="0.3">
      <c r="A20887">
        <v>18</v>
      </c>
      <c r="B20887" t="s">
        <v>28</v>
      </c>
      <c r="C20887">
        <v>240183</v>
      </c>
      <c r="D20887" t="s">
        <v>29</v>
      </c>
      <c r="E20887">
        <v>9</v>
      </c>
      <c r="F20887" t="s">
        <v>17</v>
      </c>
      <c r="G20887" t="s">
        <v>41</v>
      </c>
      <c r="H20887" t="s">
        <v>47</v>
      </c>
      <c r="I20887" t="s">
        <v>20</v>
      </c>
      <c r="J20887" t="s">
        <v>36</v>
      </c>
      <c r="K20887">
        <v>0</v>
      </c>
      <c r="L20887">
        <v>0</v>
      </c>
      <c r="M20887">
        <v>20</v>
      </c>
      <c r="N20887" t="s">
        <v>22</v>
      </c>
      <c r="O20887" t="s">
        <v>23</v>
      </c>
    </row>
    <row r="20888" spans="1:15" x14ac:dyDescent="0.3">
      <c r="A20888">
        <v>25</v>
      </c>
      <c r="B20888" t="s">
        <v>28</v>
      </c>
      <c r="C20888">
        <v>204338</v>
      </c>
      <c r="D20888" t="s">
        <v>74</v>
      </c>
      <c r="E20888">
        <v>6</v>
      </c>
      <c r="F20888" t="s">
        <v>25</v>
      </c>
      <c r="G20888" t="s">
        <v>51</v>
      </c>
      <c r="H20888" t="s">
        <v>27</v>
      </c>
      <c r="I20888" t="s">
        <v>20</v>
      </c>
      <c r="J20888" t="s">
        <v>21</v>
      </c>
      <c r="K20888">
        <v>0</v>
      </c>
      <c r="L20888">
        <v>0</v>
      </c>
      <c r="M20888">
        <v>40</v>
      </c>
      <c r="N20888" t="s">
        <v>55</v>
      </c>
      <c r="O20888" t="s">
        <v>23</v>
      </c>
    </row>
    <row r="20889" spans="1:15" x14ac:dyDescent="0.3">
      <c r="A20889">
        <v>24</v>
      </c>
      <c r="B20889" t="s">
        <v>28</v>
      </c>
      <c r="C20889">
        <v>122166</v>
      </c>
      <c r="D20889" t="s">
        <v>44</v>
      </c>
      <c r="E20889">
        <v>10</v>
      </c>
      <c r="F20889" t="s">
        <v>17</v>
      </c>
      <c r="G20889" t="s">
        <v>18</v>
      </c>
      <c r="H20889" t="s">
        <v>47</v>
      </c>
      <c r="I20889" t="s">
        <v>20</v>
      </c>
      <c r="J20889" t="s">
        <v>36</v>
      </c>
      <c r="K20889">
        <v>0</v>
      </c>
      <c r="L20889">
        <v>0</v>
      </c>
      <c r="M20889">
        <v>40</v>
      </c>
      <c r="N20889" t="s">
        <v>78</v>
      </c>
      <c r="O20889" t="s">
        <v>23</v>
      </c>
    </row>
    <row r="20890" spans="1:15" x14ac:dyDescent="0.3">
      <c r="A20890">
        <v>37</v>
      </c>
      <c r="B20890" t="s">
        <v>63</v>
      </c>
      <c r="C20890">
        <v>397877</v>
      </c>
      <c r="D20890" t="s">
        <v>16</v>
      </c>
      <c r="E20890">
        <v>13</v>
      </c>
      <c r="F20890" t="s">
        <v>25</v>
      </c>
      <c r="G20890" t="s">
        <v>18</v>
      </c>
      <c r="H20890" t="s">
        <v>27</v>
      </c>
      <c r="I20890" t="s">
        <v>20</v>
      </c>
      <c r="J20890" t="s">
        <v>21</v>
      </c>
      <c r="K20890">
        <v>0</v>
      </c>
      <c r="L20890">
        <v>0</v>
      </c>
      <c r="M20890">
        <v>40</v>
      </c>
      <c r="N20890" t="s">
        <v>22</v>
      </c>
      <c r="O20890" t="s">
        <v>43</v>
      </c>
    </row>
    <row r="20891" spans="1:15" x14ac:dyDescent="0.3">
      <c r="A20891">
        <v>51</v>
      </c>
      <c r="B20891" t="s">
        <v>28</v>
      </c>
      <c r="C20891">
        <v>115066</v>
      </c>
      <c r="D20891" t="s">
        <v>44</v>
      </c>
      <c r="E20891">
        <v>10</v>
      </c>
      <c r="F20891" t="s">
        <v>30</v>
      </c>
      <c r="G20891" t="s">
        <v>18</v>
      </c>
      <c r="H20891" t="s">
        <v>58</v>
      </c>
      <c r="I20891" t="s">
        <v>20</v>
      </c>
      <c r="J20891" t="s">
        <v>36</v>
      </c>
      <c r="K20891">
        <v>0</v>
      </c>
      <c r="L20891">
        <v>2547</v>
      </c>
      <c r="M20891">
        <v>40</v>
      </c>
      <c r="N20891" t="s">
        <v>22</v>
      </c>
      <c r="O20891" t="s">
        <v>43</v>
      </c>
    </row>
    <row r="20892" spans="1:15" x14ac:dyDescent="0.3">
      <c r="A20892">
        <v>35</v>
      </c>
      <c r="B20892" t="s">
        <v>24</v>
      </c>
      <c r="C20892">
        <v>170174</v>
      </c>
      <c r="D20892" t="s">
        <v>29</v>
      </c>
      <c r="E20892">
        <v>9</v>
      </c>
      <c r="F20892" t="s">
        <v>25</v>
      </c>
      <c r="G20892" t="s">
        <v>51</v>
      </c>
      <c r="H20892" t="s">
        <v>27</v>
      </c>
      <c r="I20892" t="s">
        <v>20</v>
      </c>
      <c r="J20892" t="s">
        <v>21</v>
      </c>
      <c r="K20892">
        <v>7298</v>
      </c>
      <c r="L20892">
        <v>0</v>
      </c>
      <c r="M20892">
        <v>60</v>
      </c>
      <c r="N20892" t="s">
        <v>22</v>
      </c>
      <c r="O20892" t="s">
        <v>43</v>
      </c>
    </row>
    <row r="20893" spans="1:15" x14ac:dyDescent="0.3">
      <c r="A20893">
        <v>59</v>
      </c>
      <c r="B20893" t="s">
        <v>28</v>
      </c>
      <c r="C20893">
        <v>171015</v>
      </c>
      <c r="D20893" t="s">
        <v>44</v>
      </c>
      <c r="E20893">
        <v>10</v>
      </c>
      <c r="F20893" t="s">
        <v>17</v>
      </c>
      <c r="G20893" t="s">
        <v>18</v>
      </c>
      <c r="H20893" t="s">
        <v>47</v>
      </c>
      <c r="I20893" t="s">
        <v>20</v>
      </c>
      <c r="J20893" t="s">
        <v>36</v>
      </c>
      <c r="K20893">
        <v>0</v>
      </c>
      <c r="L20893">
        <v>0</v>
      </c>
      <c r="M20893">
        <v>34</v>
      </c>
      <c r="N20893" t="s">
        <v>22</v>
      </c>
      <c r="O20893" t="s">
        <v>23</v>
      </c>
    </row>
    <row r="20894" spans="1:15" x14ac:dyDescent="0.3">
      <c r="A20894">
        <v>46</v>
      </c>
      <c r="B20894" t="s">
        <v>28</v>
      </c>
      <c r="C20894">
        <v>91262</v>
      </c>
      <c r="D20894" t="s">
        <v>44</v>
      </c>
      <c r="E20894">
        <v>10</v>
      </c>
      <c r="F20894" t="s">
        <v>40</v>
      </c>
      <c r="G20894" t="s">
        <v>51</v>
      </c>
      <c r="H20894" t="s">
        <v>19</v>
      </c>
      <c r="I20894" t="s">
        <v>45</v>
      </c>
      <c r="J20894" t="s">
        <v>21</v>
      </c>
      <c r="K20894">
        <v>0</v>
      </c>
      <c r="L20894">
        <v>0</v>
      </c>
      <c r="M20894">
        <v>40</v>
      </c>
      <c r="N20894" t="s">
        <v>80</v>
      </c>
      <c r="O20894" t="s">
        <v>23</v>
      </c>
    </row>
    <row r="20895" spans="1:15" x14ac:dyDescent="0.3">
      <c r="A20895">
        <v>45</v>
      </c>
      <c r="B20895" t="s">
        <v>63</v>
      </c>
      <c r="C20895">
        <v>127678</v>
      </c>
      <c r="D20895" t="s">
        <v>50</v>
      </c>
      <c r="E20895">
        <v>11</v>
      </c>
      <c r="F20895" t="s">
        <v>25</v>
      </c>
      <c r="G20895" t="s">
        <v>65</v>
      </c>
      <c r="H20895" t="s">
        <v>27</v>
      </c>
      <c r="I20895" t="s">
        <v>20</v>
      </c>
      <c r="J20895" t="s">
        <v>21</v>
      </c>
      <c r="K20895">
        <v>0</v>
      </c>
      <c r="L20895">
        <v>0</v>
      </c>
      <c r="M20895">
        <v>60</v>
      </c>
      <c r="N20895" t="s">
        <v>22</v>
      </c>
      <c r="O20895" t="s">
        <v>43</v>
      </c>
    </row>
    <row r="20896" spans="1:15" x14ac:dyDescent="0.3">
      <c r="A20896">
        <v>19</v>
      </c>
      <c r="B20896" t="s">
        <v>28</v>
      </c>
      <c r="C20896">
        <v>263338</v>
      </c>
      <c r="D20896" t="s">
        <v>29</v>
      </c>
      <c r="E20896">
        <v>9</v>
      </c>
      <c r="F20896" t="s">
        <v>17</v>
      </c>
      <c r="G20896" t="s">
        <v>41</v>
      </c>
      <c r="H20896" t="s">
        <v>47</v>
      </c>
      <c r="I20896" t="s">
        <v>20</v>
      </c>
      <c r="J20896" t="s">
        <v>21</v>
      </c>
      <c r="K20896">
        <v>0</v>
      </c>
      <c r="L20896">
        <v>0</v>
      </c>
      <c r="M20896">
        <v>15</v>
      </c>
      <c r="N20896" t="s">
        <v>22</v>
      </c>
      <c r="O20896" t="s">
        <v>23</v>
      </c>
    </row>
    <row r="20897" spans="1:15" x14ac:dyDescent="0.3">
      <c r="A20897">
        <v>22</v>
      </c>
      <c r="B20897" t="s">
        <v>28</v>
      </c>
      <c r="C20897">
        <v>129508</v>
      </c>
      <c r="D20897" t="s">
        <v>29</v>
      </c>
      <c r="E20897">
        <v>9</v>
      </c>
      <c r="F20897" t="s">
        <v>17</v>
      </c>
      <c r="G20897" t="s">
        <v>18</v>
      </c>
      <c r="H20897" t="s">
        <v>47</v>
      </c>
      <c r="I20897" t="s">
        <v>20</v>
      </c>
      <c r="J20897" t="s">
        <v>36</v>
      </c>
      <c r="K20897">
        <v>0</v>
      </c>
      <c r="L20897">
        <v>0</v>
      </c>
      <c r="M20897">
        <v>28</v>
      </c>
      <c r="N20897" t="s">
        <v>22</v>
      </c>
      <c r="O20897" t="s">
        <v>23</v>
      </c>
    </row>
    <row r="20898" spans="1:15" x14ac:dyDescent="0.3">
      <c r="A20898">
        <v>41</v>
      </c>
      <c r="B20898" t="s">
        <v>28</v>
      </c>
      <c r="C20898">
        <v>192107</v>
      </c>
      <c r="D20898" t="s">
        <v>16</v>
      </c>
      <c r="E20898">
        <v>13</v>
      </c>
      <c r="F20898" t="s">
        <v>25</v>
      </c>
      <c r="G20898" t="s">
        <v>51</v>
      </c>
      <c r="H20898" t="s">
        <v>27</v>
      </c>
      <c r="I20898" t="s">
        <v>20</v>
      </c>
      <c r="J20898" t="s">
        <v>21</v>
      </c>
      <c r="K20898">
        <v>0</v>
      </c>
      <c r="L20898">
        <v>0</v>
      </c>
      <c r="M20898">
        <v>40</v>
      </c>
      <c r="N20898" t="s">
        <v>22</v>
      </c>
      <c r="O20898" t="s">
        <v>23</v>
      </c>
    </row>
    <row r="20899" spans="1:15" x14ac:dyDescent="0.3">
      <c r="A20899">
        <v>33</v>
      </c>
      <c r="B20899" t="s">
        <v>24</v>
      </c>
      <c r="C20899">
        <v>93930</v>
      </c>
      <c r="D20899" t="s">
        <v>29</v>
      </c>
      <c r="E20899">
        <v>9</v>
      </c>
      <c r="F20899" t="s">
        <v>25</v>
      </c>
      <c r="G20899" t="s">
        <v>26</v>
      </c>
      <c r="H20899" t="s">
        <v>27</v>
      </c>
      <c r="I20899" t="s">
        <v>20</v>
      </c>
      <c r="J20899" t="s">
        <v>21</v>
      </c>
      <c r="K20899">
        <v>0</v>
      </c>
      <c r="L20899">
        <v>0</v>
      </c>
      <c r="M20899">
        <v>40</v>
      </c>
      <c r="N20899" t="s">
        <v>22</v>
      </c>
      <c r="O20899" t="s">
        <v>23</v>
      </c>
    </row>
    <row r="20900" spans="1:15" x14ac:dyDescent="0.3">
      <c r="A20900">
        <v>26</v>
      </c>
      <c r="B20900" t="s">
        <v>61</v>
      </c>
      <c r="C20900">
        <v>207537</v>
      </c>
      <c r="D20900" t="s">
        <v>29</v>
      </c>
      <c r="E20900">
        <v>9</v>
      </c>
      <c r="F20900" t="s">
        <v>17</v>
      </c>
      <c r="G20900" t="s">
        <v>18</v>
      </c>
      <c r="H20900" t="s">
        <v>19</v>
      </c>
      <c r="I20900" t="s">
        <v>33</v>
      </c>
      <c r="J20900" t="s">
        <v>36</v>
      </c>
      <c r="K20900">
        <v>0</v>
      </c>
      <c r="L20900">
        <v>0</v>
      </c>
      <c r="M20900">
        <v>40</v>
      </c>
      <c r="N20900" t="s">
        <v>22</v>
      </c>
      <c r="O20900" t="s">
        <v>23</v>
      </c>
    </row>
    <row r="20901" spans="1:15" x14ac:dyDescent="0.3">
      <c r="A20901">
        <v>22</v>
      </c>
      <c r="B20901" t="s">
        <v>28</v>
      </c>
      <c r="C20901">
        <v>138542</v>
      </c>
      <c r="D20901" t="s">
        <v>44</v>
      </c>
      <c r="E20901">
        <v>10</v>
      </c>
      <c r="F20901" t="s">
        <v>25</v>
      </c>
      <c r="G20901" t="s">
        <v>31</v>
      </c>
      <c r="H20901" t="s">
        <v>27</v>
      </c>
      <c r="I20901" t="s">
        <v>20</v>
      </c>
      <c r="J20901" t="s">
        <v>21</v>
      </c>
      <c r="K20901">
        <v>0</v>
      </c>
      <c r="L20901">
        <v>0</v>
      </c>
      <c r="M20901">
        <v>35</v>
      </c>
      <c r="N20901" t="s">
        <v>22</v>
      </c>
      <c r="O20901" t="s">
        <v>23</v>
      </c>
    </row>
    <row r="20902" spans="1:15" x14ac:dyDescent="0.3">
      <c r="A20902">
        <v>29</v>
      </c>
      <c r="B20902" t="s">
        <v>24</v>
      </c>
      <c r="C20902">
        <v>116207</v>
      </c>
      <c r="D20902" t="s">
        <v>29</v>
      </c>
      <c r="E20902">
        <v>9</v>
      </c>
      <c r="F20902" t="s">
        <v>25</v>
      </c>
      <c r="G20902" t="s">
        <v>34</v>
      </c>
      <c r="H20902" t="s">
        <v>27</v>
      </c>
      <c r="I20902" t="s">
        <v>20</v>
      </c>
      <c r="J20902" t="s">
        <v>21</v>
      </c>
      <c r="K20902">
        <v>0</v>
      </c>
      <c r="L20902">
        <v>0</v>
      </c>
      <c r="M20902">
        <v>65</v>
      </c>
      <c r="N20902" t="s">
        <v>22</v>
      </c>
      <c r="O20902" t="s">
        <v>43</v>
      </c>
    </row>
    <row r="20903" spans="1:15" x14ac:dyDescent="0.3">
      <c r="A20903">
        <v>22</v>
      </c>
      <c r="B20903" t="s">
        <v>28</v>
      </c>
      <c r="C20903">
        <v>198244</v>
      </c>
      <c r="D20903" t="s">
        <v>29</v>
      </c>
      <c r="E20903">
        <v>9</v>
      </c>
      <c r="F20903" t="s">
        <v>17</v>
      </c>
      <c r="G20903" t="s">
        <v>18</v>
      </c>
      <c r="H20903" t="s">
        <v>19</v>
      </c>
      <c r="I20903" t="s">
        <v>20</v>
      </c>
      <c r="J20903" t="s">
        <v>36</v>
      </c>
      <c r="K20903">
        <v>0</v>
      </c>
      <c r="L20903">
        <v>0</v>
      </c>
      <c r="M20903">
        <v>39</v>
      </c>
      <c r="N20903" t="s">
        <v>22</v>
      </c>
      <c r="O20903" t="s">
        <v>23</v>
      </c>
    </row>
    <row r="20904" spans="1:15" x14ac:dyDescent="0.3">
      <c r="A20904">
        <v>34</v>
      </c>
      <c r="B20904" t="s">
        <v>28</v>
      </c>
      <c r="C20904">
        <v>90614</v>
      </c>
      <c r="D20904" t="s">
        <v>48</v>
      </c>
      <c r="E20904">
        <v>12</v>
      </c>
      <c r="F20904" t="s">
        <v>25</v>
      </c>
      <c r="G20904" t="s">
        <v>62</v>
      </c>
      <c r="H20904" t="s">
        <v>27</v>
      </c>
      <c r="I20904" t="s">
        <v>20</v>
      </c>
      <c r="J20904" t="s">
        <v>21</v>
      </c>
      <c r="K20904">
        <v>0</v>
      </c>
      <c r="L20904">
        <v>2042</v>
      </c>
      <c r="M20904">
        <v>10</v>
      </c>
      <c r="N20904" t="s">
        <v>22</v>
      </c>
      <c r="O20904" t="s">
        <v>23</v>
      </c>
    </row>
    <row r="20905" spans="1:15" x14ac:dyDescent="0.3">
      <c r="A20905">
        <v>23</v>
      </c>
      <c r="B20905" t="s">
        <v>28</v>
      </c>
      <c r="C20905">
        <v>211160</v>
      </c>
      <c r="D20905" t="s">
        <v>93</v>
      </c>
      <c r="E20905">
        <v>8</v>
      </c>
      <c r="F20905" t="s">
        <v>25</v>
      </c>
      <c r="G20905" t="s">
        <v>31</v>
      </c>
      <c r="H20905" t="s">
        <v>47</v>
      </c>
      <c r="I20905" t="s">
        <v>20</v>
      </c>
      <c r="J20905" t="s">
        <v>21</v>
      </c>
      <c r="K20905">
        <v>0</v>
      </c>
      <c r="L20905">
        <v>0</v>
      </c>
      <c r="M20905">
        <v>40</v>
      </c>
      <c r="N20905" t="s">
        <v>22</v>
      </c>
      <c r="O20905" t="s">
        <v>23</v>
      </c>
    </row>
    <row r="20906" spans="1:15" x14ac:dyDescent="0.3">
      <c r="A20906">
        <v>20</v>
      </c>
      <c r="B20906" t="s">
        <v>28</v>
      </c>
      <c r="C20906">
        <v>194630</v>
      </c>
      <c r="D20906" t="s">
        <v>29</v>
      </c>
      <c r="E20906">
        <v>9</v>
      </c>
      <c r="F20906" t="s">
        <v>25</v>
      </c>
      <c r="G20906" t="s">
        <v>18</v>
      </c>
      <c r="H20906" t="s">
        <v>27</v>
      </c>
      <c r="I20906" t="s">
        <v>20</v>
      </c>
      <c r="J20906" t="s">
        <v>21</v>
      </c>
      <c r="K20906">
        <v>3781</v>
      </c>
      <c r="L20906">
        <v>0</v>
      </c>
      <c r="M20906">
        <v>50</v>
      </c>
      <c r="N20906" t="s">
        <v>22</v>
      </c>
      <c r="O20906" t="s">
        <v>23</v>
      </c>
    </row>
    <row r="20907" spans="1:15" x14ac:dyDescent="0.3">
      <c r="A20907">
        <v>25</v>
      </c>
      <c r="B20907" t="s">
        <v>28</v>
      </c>
      <c r="C20907">
        <v>161478</v>
      </c>
      <c r="D20907" t="s">
        <v>16</v>
      </c>
      <c r="E20907">
        <v>13</v>
      </c>
      <c r="F20907" t="s">
        <v>17</v>
      </c>
      <c r="G20907" t="s">
        <v>34</v>
      </c>
      <c r="H20907" t="s">
        <v>19</v>
      </c>
      <c r="I20907" t="s">
        <v>45</v>
      </c>
      <c r="J20907" t="s">
        <v>36</v>
      </c>
      <c r="K20907">
        <v>0</v>
      </c>
      <c r="L20907">
        <v>0</v>
      </c>
      <c r="M20907">
        <v>40</v>
      </c>
      <c r="N20907" t="s">
        <v>22</v>
      </c>
      <c r="O20907" t="s">
        <v>23</v>
      </c>
    </row>
    <row r="20908" spans="1:15" x14ac:dyDescent="0.3">
      <c r="A20908">
        <v>59</v>
      </c>
      <c r="B20908" t="s">
        <v>28</v>
      </c>
      <c r="C20908">
        <v>144071</v>
      </c>
      <c r="D20908" t="s">
        <v>29</v>
      </c>
      <c r="E20908">
        <v>9</v>
      </c>
      <c r="F20908" t="s">
        <v>25</v>
      </c>
      <c r="G20908" t="s">
        <v>18</v>
      </c>
      <c r="H20908" t="s">
        <v>27</v>
      </c>
      <c r="I20908" t="s">
        <v>20</v>
      </c>
      <c r="J20908" t="s">
        <v>21</v>
      </c>
      <c r="K20908">
        <v>0</v>
      </c>
      <c r="L20908">
        <v>0</v>
      </c>
      <c r="M20908">
        <v>40</v>
      </c>
      <c r="N20908" t="s">
        <v>22</v>
      </c>
      <c r="O20908" t="s">
        <v>43</v>
      </c>
    </row>
    <row r="20909" spans="1:15" x14ac:dyDescent="0.3">
      <c r="A20909">
        <v>44</v>
      </c>
      <c r="B20909" t="s">
        <v>28</v>
      </c>
      <c r="C20909">
        <v>167005</v>
      </c>
      <c r="D20909" t="s">
        <v>44</v>
      </c>
      <c r="E20909">
        <v>10</v>
      </c>
      <c r="F20909" t="s">
        <v>25</v>
      </c>
      <c r="G20909" t="s">
        <v>51</v>
      </c>
      <c r="H20909" t="s">
        <v>27</v>
      </c>
      <c r="I20909" t="s">
        <v>20</v>
      </c>
      <c r="J20909" t="s">
        <v>21</v>
      </c>
      <c r="K20909">
        <v>4386</v>
      </c>
      <c r="L20909">
        <v>0</v>
      </c>
      <c r="M20909">
        <v>55</v>
      </c>
      <c r="N20909" t="s">
        <v>22</v>
      </c>
      <c r="O20909" t="s">
        <v>23</v>
      </c>
    </row>
    <row r="20910" spans="1:15" x14ac:dyDescent="0.3">
      <c r="A20910">
        <v>55</v>
      </c>
      <c r="B20910" t="s">
        <v>28</v>
      </c>
      <c r="C20910">
        <v>342121</v>
      </c>
      <c r="D20910" t="s">
        <v>44</v>
      </c>
      <c r="E20910">
        <v>10</v>
      </c>
      <c r="F20910" t="s">
        <v>25</v>
      </c>
      <c r="G20910" t="s">
        <v>62</v>
      </c>
      <c r="H20910" t="s">
        <v>27</v>
      </c>
      <c r="I20910" t="s">
        <v>20</v>
      </c>
      <c r="J20910" t="s">
        <v>21</v>
      </c>
      <c r="K20910">
        <v>0</v>
      </c>
      <c r="L20910">
        <v>0</v>
      </c>
      <c r="M20910">
        <v>40</v>
      </c>
      <c r="N20910" t="s">
        <v>22</v>
      </c>
      <c r="O20910" t="s">
        <v>23</v>
      </c>
    </row>
    <row r="20911" spans="1:15" x14ac:dyDescent="0.3">
      <c r="A20911">
        <v>77</v>
      </c>
      <c r="B20911" t="s">
        <v>24</v>
      </c>
      <c r="C20911">
        <v>71676</v>
      </c>
      <c r="D20911" t="s">
        <v>44</v>
      </c>
      <c r="E20911">
        <v>10</v>
      </c>
      <c r="F20911" t="s">
        <v>79</v>
      </c>
      <c r="G20911" t="s">
        <v>18</v>
      </c>
      <c r="H20911" t="s">
        <v>19</v>
      </c>
      <c r="I20911" t="s">
        <v>20</v>
      </c>
      <c r="J20911" t="s">
        <v>36</v>
      </c>
      <c r="K20911">
        <v>0</v>
      </c>
      <c r="L20911">
        <v>1944</v>
      </c>
      <c r="M20911">
        <v>1</v>
      </c>
      <c r="N20911" t="s">
        <v>22</v>
      </c>
      <c r="O20911" t="s">
        <v>23</v>
      </c>
    </row>
    <row r="20912" spans="1:15" x14ac:dyDescent="0.3">
      <c r="A20912">
        <v>42</v>
      </c>
      <c r="B20912" t="s">
        <v>28</v>
      </c>
      <c r="C20912">
        <v>124692</v>
      </c>
      <c r="D20912" t="s">
        <v>38</v>
      </c>
      <c r="E20912">
        <v>14</v>
      </c>
      <c r="F20912" t="s">
        <v>25</v>
      </c>
      <c r="G20912" t="s">
        <v>26</v>
      </c>
      <c r="H20912" t="s">
        <v>27</v>
      </c>
      <c r="I20912" t="s">
        <v>20</v>
      </c>
      <c r="J20912" t="s">
        <v>21</v>
      </c>
      <c r="K20912">
        <v>0</v>
      </c>
      <c r="L20912">
        <v>0</v>
      </c>
      <c r="M20912">
        <v>40</v>
      </c>
      <c r="N20912" t="s">
        <v>22</v>
      </c>
      <c r="O20912" t="s">
        <v>43</v>
      </c>
    </row>
    <row r="20913" spans="1:15" x14ac:dyDescent="0.3">
      <c r="A20913">
        <v>47</v>
      </c>
      <c r="B20913" t="s">
        <v>28</v>
      </c>
      <c r="C20913">
        <v>147236</v>
      </c>
      <c r="D20913" t="s">
        <v>29</v>
      </c>
      <c r="E20913">
        <v>9</v>
      </c>
      <c r="F20913" t="s">
        <v>25</v>
      </c>
      <c r="G20913" t="s">
        <v>51</v>
      </c>
      <c r="H20913" t="s">
        <v>27</v>
      </c>
      <c r="I20913" t="s">
        <v>20</v>
      </c>
      <c r="J20913" t="s">
        <v>21</v>
      </c>
      <c r="K20913">
        <v>0</v>
      </c>
      <c r="L20913">
        <v>0</v>
      </c>
      <c r="M20913">
        <v>40</v>
      </c>
      <c r="N20913" t="s">
        <v>22</v>
      </c>
      <c r="O20913" t="s">
        <v>43</v>
      </c>
    </row>
    <row r="20914" spans="1:15" x14ac:dyDescent="0.3">
      <c r="A20914">
        <v>42</v>
      </c>
      <c r="B20914" t="s">
        <v>28</v>
      </c>
      <c r="C20914">
        <v>145175</v>
      </c>
      <c r="D20914" t="s">
        <v>44</v>
      </c>
      <c r="E20914">
        <v>10</v>
      </c>
      <c r="F20914" t="s">
        <v>25</v>
      </c>
      <c r="G20914" t="s">
        <v>57</v>
      </c>
      <c r="H20914" t="s">
        <v>27</v>
      </c>
      <c r="I20914" t="s">
        <v>20</v>
      </c>
      <c r="J20914" t="s">
        <v>21</v>
      </c>
      <c r="K20914">
        <v>0</v>
      </c>
      <c r="L20914">
        <v>0</v>
      </c>
      <c r="M20914">
        <v>40</v>
      </c>
      <c r="N20914" t="s">
        <v>22</v>
      </c>
      <c r="O20914" t="s">
        <v>23</v>
      </c>
    </row>
    <row r="20915" spans="1:15" x14ac:dyDescent="0.3">
      <c r="A20915">
        <v>45</v>
      </c>
      <c r="B20915" t="s">
        <v>28</v>
      </c>
      <c r="C20915">
        <v>259323</v>
      </c>
      <c r="D20915" t="s">
        <v>44</v>
      </c>
      <c r="E20915">
        <v>10</v>
      </c>
      <c r="F20915" t="s">
        <v>25</v>
      </c>
      <c r="G20915" t="s">
        <v>51</v>
      </c>
      <c r="H20915" t="s">
        <v>27</v>
      </c>
      <c r="I20915" t="s">
        <v>20</v>
      </c>
      <c r="J20915" t="s">
        <v>21</v>
      </c>
      <c r="K20915">
        <v>0</v>
      </c>
      <c r="L20915">
        <v>0</v>
      </c>
      <c r="M20915">
        <v>40</v>
      </c>
      <c r="N20915" t="s">
        <v>22</v>
      </c>
      <c r="O20915" t="s">
        <v>23</v>
      </c>
    </row>
    <row r="20916" spans="1:15" x14ac:dyDescent="0.3">
      <c r="A20916">
        <v>23</v>
      </c>
      <c r="B20916" t="s">
        <v>28</v>
      </c>
      <c r="C20916">
        <v>154978</v>
      </c>
      <c r="D20916" t="s">
        <v>29</v>
      </c>
      <c r="E20916">
        <v>9</v>
      </c>
      <c r="F20916" t="s">
        <v>25</v>
      </c>
      <c r="G20916" t="s">
        <v>41</v>
      </c>
      <c r="H20916" t="s">
        <v>27</v>
      </c>
      <c r="I20916" t="s">
        <v>20</v>
      </c>
      <c r="J20916" t="s">
        <v>21</v>
      </c>
      <c r="K20916">
        <v>0</v>
      </c>
      <c r="L20916">
        <v>0</v>
      </c>
      <c r="M20916">
        <v>40</v>
      </c>
      <c r="N20916" t="s">
        <v>99</v>
      </c>
      <c r="O20916" t="s">
        <v>23</v>
      </c>
    </row>
    <row r="20917" spans="1:15" x14ac:dyDescent="0.3">
      <c r="A20917">
        <v>60</v>
      </c>
      <c r="C20917">
        <v>163946</v>
      </c>
      <c r="D20917" t="s">
        <v>39</v>
      </c>
      <c r="E20917">
        <v>5</v>
      </c>
      <c r="F20917" t="s">
        <v>25</v>
      </c>
      <c r="H20917" t="s">
        <v>27</v>
      </c>
      <c r="I20917" t="s">
        <v>20</v>
      </c>
      <c r="J20917" t="s">
        <v>21</v>
      </c>
      <c r="K20917">
        <v>0</v>
      </c>
      <c r="L20917">
        <v>0</v>
      </c>
      <c r="M20917">
        <v>40</v>
      </c>
      <c r="N20917" t="s">
        <v>22</v>
      </c>
      <c r="O20917" t="s">
        <v>23</v>
      </c>
    </row>
    <row r="20918" spans="1:15" x14ac:dyDescent="0.3">
      <c r="A20918">
        <v>23</v>
      </c>
      <c r="B20918" t="s">
        <v>28</v>
      </c>
      <c r="C20918">
        <v>127768</v>
      </c>
      <c r="D20918" t="s">
        <v>44</v>
      </c>
      <c r="E20918">
        <v>10</v>
      </c>
      <c r="F20918" t="s">
        <v>17</v>
      </c>
      <c r="G20918" t="s">
        <v>51</v>
      </c>
      <c r="H20918" t="s">
        <v>19</v>
      </c>
      <c r="I20918" t="s">
        <v>20</v>
      </c>
      <c r="J20918" t="s">
        <v>21</v>
      </c>
      <c r="K20918">
        <v>0</v>
      </c>
      <c r="L20918">
        <v>0</v>
      </c>
      <c r="M20918">
        <v>40</v>
      </c>
      <c r="N20918" t="s">
        <v>22</v>
      </c>
      <c r="O20918" t="s">
        <v>23</v>
      </c>
    </row>
    <row r="20919" spans="1:15" x14ac:dyDescent="0.3">
      <c r="A20919">
        <v>52</v>
      </c>
      <c r="B20919" t="s">
        <v>28</v>
      </c>
      <c r="C20919">
        <v>98588</v>
      </c>
      <c r="D20919" t="s">
        <v>29</v>
      </c>
      <c r="E20919">
        <v>9</v>
      </c>
      <c r="F20919" t="s">
        <v>25</v>
      </c>
      <c r="G20919" t="s">
        <v>51</v>
      </c>
      <c r="H20919" t="s">
        <v>27</v>
      </c>
      <c r="I20919" t="s">
        <v>20</v>
      </c>
      <c r="J20919" t="s">
        <v>21</v>
      </c>
      <c r="K20919">
        <v>0</v>
      </c>
      <c r="L20919">
        <v>0</v>
      </c>
      <c r="M20919">
        <v>40</v>
      </c>
      <c r="N20919" t="s">
        <v>22</v>
      </c>
      <c r="O20919" t="s">
        <v>23</v>
      </c>
    </row>
    <row r="20920" spans="1:15" x14ac:dyDescent="0.3">
      <c r="A20920">
        <v>49</v>
      </c>
      <c r="B20920" t="s">
        <v>28</v>
      </c>
      <c r="C20920">
        <v>192894</v>
      </c>
      <c r="D20920" t="s">
        <v>29</v>
      </c>
      <c r="E20920">
        <v>9</v>
      </c>
      <c r="F20920" t="s">
        <v>25</v>
      </c>
      <c r="G20920" t="s">
        <v>51</v>
      </c>
      <c r="H20920" t="s">
        <v>27</v>
      </c>
      <c r="I20920" t="s">
        <v>20</v>
      </c>
      <c r="J20920" t="s">
        <v>21</v>
      </c>
      <c r="K20920">
        <v>0</v>
      </c>
      <c r="L20920">
        <v>0</v>
      </c>
      <c r="M20920">
        <v>40</v>
      </c>
      <c r="N20920" t="s">
        <v>22</v>
      </c>
      <c r="O20920" t="s">
        <v>43</v>
      </c>
    </row>
    <row r="20921" spans="1:15" x14ac:dyDescent="0.3">
      <c r="A20921">
        <v>20</v>
      </c>
      <c r="B20921" t="s">
        <v>28</v>
      </c>
      <c r="C20921">
        <v>194848</v>
      </c>
      <c r="D20921" t="s">
        <v>44</v>
      </c>
      <c r="E20921">
        <v>10</v>
      </c>
      <c r="F20921" t="s">
        <v>17</v>
      </c>
      <c r="G20921" t="s">
        <v>51</v>
      </c>
      <c r="H20921" t="s">
        <v>47</v>
      </c>
      <c r="I20921" t="s">
        <v>20</v>
      </c>
      <c r="J20921" t="s">
        <v>21</v>
      </c>
      <c r="K20921">
        <v>0</v>
      </c>
      <c r="L20921">
        <v>0</v>
      </c>
      <c r="M20921">
        <v>40</v>
      </c>
      <c r="N20921" t="s">
        <v>22</v>
      </c>
      <c r="O20921" t="s">
        <v>23</v>
      </c>
    </row>
    <row r="20922" spans="1:15" x14ac:dyDescent="0.3">
      <c r="A20922">
        <v>20</v>
      </c>
      <c r="B20922" t="s">
        <v>28</v>
      </c>
      <c r="C20922">
        <v>34446</v>
      </c>
      <c r="D20922" t="s">
        <v>29</v>
      </c>
      <c r="E20922">
        <v>9</v>
      </c>
      <c r="F20922" t="s">
        <v>17</v>
      </c>
      <c r="G20922" t="s">
        <v>41</v>
      </c>
      <c r="H20922" t="s">
        <v>19</v>
      </c>
      <c r="I20922" t="s">
        <v>20</v>
      </c>
      <c r="J20922" t="s">
        <v>36</v>
      </c>
      <c r="K20922">
        <v>0</v>
      </c>
      <c r="L20922">
        <v>0</v>
      </c>
      <c r="M20922">
        <v>20</v>
      </c>
      <c r="N20922" t="s">
        <v>22</v>
      </c>
      <c r="O20922" t="s">
        <v>23</v>
      </c>
    </row>
    <row r="20923" spans="1:15" x14ac:dyDescent="0.3">
      <c r="A20923">
        <v>23</v>
      </c>
      <c r="B20923" t="s">
        <v>63</v>
      </c>
      <c r="C20923">
        <v>177265</v>
      </c>
      <c r="D20923" t="s">
        <v>29</v>
      </c>
      <c r="E20923">
        <v>9</v>
      </c>
      <c r="F20923" t="s">
        <v>17</v>
      </c>
      <c r="G20923" t="s">
        <v>41</v>
      </c>
      <c r="H20923" t="s">
        <v>47</v>
      </c>
      <c r="I20923" t="s">
        <v>20</v>
      </c>
      <c r="J20923" t="s">
        <v>36</v>
      </c>
      <c r="K20923">
        <v>0</v>
      </c>
      <c r="L20923">
        <v>0</v>
      </c>
      <c r="M20923">
        <v>45</v>
      </c>
      <c r="N20923" t="s">
        <v>22</v>
      </c>
      <c r="O20923" t="s">
        <v>23</v>
      </c>
    </row>
    <row r="20924" spans="1:15" x14ac:dyDescent="0.3">
      <c r="A20924">
        <v>30</v>
      </c>
      <c r="B20924" t="s">
        <v>28</v>
      </c>
      <c r="C20924">
        <v>142977</v>
      </c>
      <c r="D20924" t="s">
        <v>44</v>
      </c>
      <c r="E20924">
        <v>10</v>
      </c>
      <c r="F20924" t="s">
        <v>30</v>
      </c>
      <c r="G20924" t="s">
        <v>51</v>
      </c>
      <c r="H20924" t="s">
        <v>19</v>
      </c>
      <c r="I20924" t="s">
        <v>20</v>
      </c>
      <c r="J20924" t="s">
        <v>21</v>
      </c>
      <c r="K20924">
        <v>0</v>
      </c>
      <c r="L20924">
        <v>0</v>
      </c>
      <c r="M20924">
        <v>65</v>
      </c>
      <c r="N20924" t="s">
        <v>22</v>
      </c>
      <c r="O20924" t="s">
        <v>23</v>
      </c>
    </row>
    <row r="20925" spans="1:15" x14ac:dyDescent="0.3">
      <c r="A20925">
        <v>45</v>
      </c>
      <c r="B20925" t="s">
        <v>28</v>
      </c>
      <c r="C20925">
        <v>241350</v>
      </c>
      <c r="D20925" t="s">
        <v>29</v>
      </c>
      <c r="E20925">
        <v>9</v>
      </c>
      <c r="F20925" t="s">
        <v>25</v>
      </c>
      <c r="G20925" t="s">
        <v>31</v>
      </c>
      <c r="H20925" t="s">
        <v>27</v>
      </c>
      <c r="I20925" t="s">
        <v>20</v>
      </c>
      <c r="J20925" t="s">
        <v>21</v>
      </c>
      <c r="K20925">
        <v>0</v>
      </c>
      <c r="L20925">
        <v>0</v>
      </c>
      <c r="M20925">
        <v>48</v>
      </c>
      <c r="N20925" t="s">
        <v>22</v>
      </c>
      <c r="O20925" t="s">
        <v>43</v>
      </c>
    </row>
    <row r="20926" spans="1:15" x14ac:dyDescent="0.3">
      <c r="A20926">
        <v>30</v>
      </c>
      <c r="B20926" t="s">
        <v>28</v>
      </c>
      <c r="C20926">
        <v>154882</v>
      </c>
      <c r="D20926" t="s">
        <v>69</v>
      </c>
      <c r="E20926">
        <v>15</v>
      </c>
      <c r="F20926" t="s">
        <v>79</v>
      </c>
      <c r="G20926" t="s">
        <v>41</v>
      </c>
      <c r="H20926" t="s">
        <v>19</v>
      </c>
      <c r="I20926" t="s">
        <v>20</v>
      </c>
      <c r="J20926" t="s">
        <v>21</v>
      </c>
      <c r="K20926">
        <v>0</v>
      </c>
      <c r="L20926">
        <v>0</v>
      </c>
      <c r="M20926">
        <v>35</v>
      </c>
      <c r="N20926" t="s">
        <v>22</v>
      </c>
      <c r="O20926" t="s">
        <v>23</v>
      </c>
    </row>
    <row r="20927" spans="1:15" x14ac:dyDescent="0.3">
      <c r="A20927">
        <v>17</v>
      </c>
      <c r="B20927" t="s">
        <v>28</v>
      </c>
      <c r="C20927">
        <v>60562</v>
      </c>
      <c r="D20927" t="s">
        <v>39</v>
      </c>
      <c r="E20927">
        <v>5</v>
      </c>
      <c r="F20927" t="s">
        <v>17</v>
      </c>
      <c r="G20927" t="s">
        <v>41</v>
      </c>
      <c r="H20927" t="s">
        <v>47</v>
      </c>
      <c r="I20927" t="s">
        <v>20</v>
      </c>
      <c r="J20927" t="s">
        <v>36</v>
      </c>
      <c r="K20927">
        <v>0</v>
      </c>
      <c r="L20927">
        <v>0</v>
      </c>
      <c r="M20927">
        <v>20</v>
      </c>
      <c r="N20927" t="s">
        <v>22</v>
      </c>
      <c r="O20927" t="s">
        <v>23</v>
      </c>
    </row>
    <row r="20928" spans="1:15" x14ac:dyDescent="0.3">
      <c r="A20928">
        <v>22</v>
      </c>
      <c r="B20928" t="s">
        <v>28</v>
      </c>
      <c r="C20928">
        <v>142566</v>
      </c>
      <c r="D20928" t="s">
        <v>29</v>
      </c>
      <c r="E20928">
        <v>9</v>
      </c>
      <c r="F20928" t="s">
        <v>17</v>
      </c>
      <c r="G20928" t="s">
        <v>49</v>
      </c>
      <c r="H20928" t="s">
        <v>19</v>
      </c>
      <c r="I20928" t="s">
        <v>20</v>
      </c>
      <c r="J20928" t="s">
        <v>21</v>
      </c>
      <c r="K20928">
        <v>0</v>
      </c>
      <c r="L20928">
        <v>0</v>
      </c>
      <c r="M20928">
        <v>40</v>
      </c>
      <c r="N20928" t="s">
        <v>22</v>
      </c>
      <c r="O20928" t="s">
        <v>23</v>
      </c>
    </row>
    <row r="20929" spans="1:15" x14ac:dyDescent="0.3">
      <c r="A20929">
        <v>25</v>
      </c>
      <c r="B20929" t="s">
        <v>28</v>
      </c>
      <c r="C20929">
        <v>176162</v>
      </c>
      <c r="D20929" t="s">
        <v>16</v>
      </c>
      <c r="E20929">
        <v>13</v>
      </c>
      <c r="F20929" t="s">
        <v>17</v>
      </c>
      <c r="G20929" t="s">
        <v>31</v>
      </c>
      <c r="H20929" t="s">
        <v>47</v>
      </c>
      <c r="I20929" t="s">
        <v>20</v>
      </c>
      <c r="J20929" t="s">
        <v>21</v>
      </c>
      <c r="K20929">
        <v>0</v>
      </c>
      <c r="L20929">
        <v>0</v>
      </c>
      <c r="M20929">
        <v>40</v>
      </c>
      <c r="N20929" t="s">
        <v>22</v>
      </c>
      <c r="O20929" t="s">
        <v>23</v>
      </c>
    </row>
    <row r="20930" spans="1:15" x14ac:dyDescent="0.3">
      <c r="A20930">
        <v>52</v>
      </c>
      <c r="B20930" t="s">
        <v>28</v>
      </c>
      <c r="C20930">
        <v>186303</v>
      </c>
      <c r="D20930" t="s">
        <v>44</v>
      </c>
      <c r="E20930">
        <v>10</v>
      </c>
      <c r="F20930" t="s">
        <v>25</v>
      </c>
      <c r="G20930" t="s">
        <v>26</v>
      </c>
      <c r="H20930" t="s">
        <v>27</v>
      </c>
      <c r="I20930" t="s">
        <v>20</v>
      </c>
      <c r="J20930" t="s">
        <v>21</v>
      </c>
      <c r="K20930">
        <v>15024</v>
      </c>
      <c r="L20930">
        <v>0</v>
      </c>
      <c r="M20930">
        <v>55</v>
      </c>
      <c r="N20930" t="s">
        <v>76</v>
      </c>
      <c r="O20930" t="s">
        <v>43</v>
      </c>
    </row>
    <row r="20931" spans="1:15" x14ac:dyDescent="0.3">
      <c r="A20931">
        <v>40</v>
      </c>
      <c r="B20931" t="s">
        <v>28</v>
      </c>
      <c r="C20931">
        <v>237671</v>
      </c>
      <c r="D20931" t="s">
        <v>44</v>
      </c>
      <c r="E20931">
        <v>10</v>
      </c>
      <c r="F20931" t="s">
        <v>25</v>
      </c>
      <c r="G20931" t="s">
        <v>62</v>
      </c>
      <c r="H20931" t="s">
        <v>35</v>
      </c>
      <c r="I20931" t="s">
        <v>20</v>
      </c>
      <c r="J20931" t="s">
        <v>36</v>
      </c>
      <c r="K20931">
        <v>0</v>
      </c>
      <c r="L20931">
        <v>0</v>
      </c>
      <c r="M20931">
        <v>40</v>
      </c>
      <c r="N20931" t="s">
        <v>22</v>
      </c>
      <c r="O20931" t="s">
        <v>43</v>
      </c>
    </row>
    <row r="20932" spans="1:15" x14ac:dyDescent="0.3">
      <c r="A20932">
        <v>18</v>
      </c>
      <c r="C20932">
        <v>184416</v>
      </c>
      <c r="D20932" t="s">
        <v>74</v>
      </c>
      <c r="E20932">
        <v>6</v>
      </c>
      <c r="F20932" t="s">
        <v>17</v>
      </c>
      <c r="H20932" t="s">
        <v>47</v>
      </c>
      <c r="I20932" t="s">
        <v>33</v>
      </c>
      <c r="J20932" t="s">
        <v>21</v>
      </c>
      <c r="K20932">
        <v>0</v>
      </c>
      <c r="L20932">
        <v>0</v>
      </c>
      <c r="M20932">
        <v>30</v>
      </c>
      <c r="N20932" t="s">
        <v>22</v>
      </c>
      <c r="O20932" t="s">
        <v>23</v>
      </c>
    </row>
    <row r="20933" spans="1:15" x14ac:dyDescent="0.3">
      <c r="A20933">
        <v>58</v>
      </c>
      <c r="B20933" t="s">
        <v>28</v>
      </c>
      <c r="C20933">
        <v>68624</v>
      </c>
      <c r="D20933" t="s">
        <v>29</v>
      </c>
      <c r="E20933">
        <v>9</v>
      </c>
      <c r="F20933" t="s">
        <v>25</v>
      </c>
      <c r="G20933" t="s">
        <v>26</v>
      </c>
      <c r="H20933" t="s">
        <v>27</v>
      </c>
      <c r="I20933" t="s">
        <v>20</v>
      </c>
      <c r="J20933" t="s">
        <v>21</v>
      </c>
      <c r="K20933">
        <v>0</v>
      </c>
      <c r="L20933">
        <v>0</v>
      </c>
      <c r="M20933">
        <v>45</v>
      </c>
      <c r="N20933" t="s">
        <v>22</v>
      </c>
      <c r="O20933" t="s">
        <v>23</v>
      </c>
    </row>
    <row r="20934" spans="1:15" x14ac:dyDescent="0.3">
      <c r="A20934">
        <v>30</v>
      </c>
      <c r="B20934" t="s">
        <v>28</v>
      </c>
      <c r="C20934">
        <v>229504</v>
      </c>
      <c r="D20934" t="s">
        <v>29</v>
      </c>
      <c r="E20934">
        <v>9</v>
      </c>
      <c r="F20934" t="s">
        <v>25</v>
      </c>
      <c r="G20934" t="s">
        <v>51</v>
      </c>
      <c r="H20934" t="s">
        <v>27</v>
      </c>
      <c r="I20934" t="s">
        <v>20</v>
      </c>
      <c r="J20934" t="s">
        <v>21</v>
      </c>
      <c r="K20934">
        <v>0</v>
      </c>
      <c r="L20934">
        <v>0</v>
      </c>
      <c r="M20934">
        <v>50</v>
      </c>
      <c r="N20934" t="s">
        <v>22</v>
      </c>
      <c r="O20934" t="s">
        <v>23</v>
      </c>
    </row>
    <row r="20935" spans="1:15" x14ac:dyDescent="0.3">
      <c r="A20935">
        <v>59</v>
      </c>
      <c r="B20935" t="s">
        <v>28</v>
      </c>
      <c r="C20935">
        <v>340591</v>
      </c>
      <c r="D20935" t="s">
        <v>74</v>
      </c>
      <c r="E20935">
        <v>6</v>
      </c>
      <c r="F20935" t="s">
        <v>25</v>
      </c>
      <c r="G20935" t="s">
        <v>31</v>
      </c>
      <c r="H20935" t="s">
        <v>27</v>
      </c>
      <c r="I20935" t="s">
        <v>20</v>
      </c>
      <c r="J20935" t="s">
        <v>21</v>
      </c>
      <c r="K20935">
        <v>3942</v>
      </c>
      <c r="L20935">
        <v>0</v>
      </c>
      <c r="M20935">
        <v>40</v>
      </c>
      <c r="N20935" t="s">
        <v>22</v>
      </c>
      <c r="O20935" t="s">
        <v>23</v>
      </c>
    </row>
    <row r="20936" spans="1:15" x14ac:dyDescent="0.3">
      <c r="A20936">
        <v>29</v>
      </c>
      <c r="B20936" t="s">
        <v>28</v>
      </c>
      <c r="C20936">
        <v>262208</v>
      </c>
      <c r="D20936" t="s">
        <v>44</v>
      </c>
      <c r="E20936">
        <v>10</v>
      </c>
      <c r="F20936" t="s">
        <v>17</v>
      </c>
      <c r="G20936" t="s">
        <v>41</v>
      </c>
      <c r="H20936" t="s">
        <v>19</v>
      </c>
      <c r="I20936" t="s">
        <v>33</v>
      </c>
      <c r="J20936" t="s">
        <v>36</v>
      </c>
      <c r="K20936">
        <v>0</v>
      </c>
      <c r="L20936">
        <v>0</v>
      </c>
      <c r="M20936">
        <v>30</v>
      </c>
      <c r="N20936" t="s">
        <v>42</v>
      </c>
      <c r="O20936" t="s">
        <v>23</v>
      </c>
    </row>
    <row r="20937" spans="1:15" x14ac:dyDescent="0.3">
      <c r="A20937">
        <v>26</v>
      </c>
      <c r="B20937" t="s">
        <v>28</v>
      </c>
      <c r="C20937">
        <v>236008</v>
      </c>
      <c r="D20937" t="s">
        <v>50</v>
      </c>
      <c r="E20937">
        <v>11</v>
      </c>
      <c r="F20937" t="s">
        <v>30</v>
      </c>
      <c r="G20937" t="s">
        <v>34</v>
      </c>
      <c r="H20937" t="s">
        <v>58</v>
      </c>
      <c r="I20937" t="s">
        <v>20</v>
      </c>
      <c r="J20937" t="s">
        <v>36</v>
      </c>
      <c r="K20937">
        <v>0</v>
      </c>
      <c r="L20937">
        <v>0</v>
      </c>
      <c r="M20937">
        <v>40</v>
      </c>
      <c r="N20937" t="s">
        <v>22</v>
      </c>
      <c r="O20937" t="s">
        <v>23</v>
      </c>
    </row>
    <row r="20938" spans="1:15" x14ac:dyDescent="0.3">
      <c r="A20938">
        <v>39</v>
      </c>
      <c r="B20938" t="s">
        <v>63</v>
      </c>
      <c r="C20938">
        <v>214284</v>
      </c>
      <c r="D20938" t="s">
        <v>16</v>
      </c>
      <c r="E20938">
        <v>13</v>
      </c>
      <c r="F20938" t="s">
        <v>79</v>
      </c>
      <c r="G20938" t="s">
        <v>34</v>
      </c>
      <c r="H20938" t="s">
        <v>58</v>
      </c>
      <c r="I20938" t="s">
        <v>45</v>
      </c>
      <c r="J20938" t="s">
        <v>36</v>
      </c>
      <c r="K20938">
        <v>0</v>
      </c>
      <c r="L20938">
        <v>0</v>
      </c>
      <c r="M20938">
        <v>10</v>
      </c>
      <c r="N20938" t="s">
        <v>101</v>
      </c>
      <c r="O20938" t="s">
        <v>23</v>
      </c>
    </row>
    <row r="20939" spans="1:15" x14ac:dyDescent="0.3">
      <c r="A20939">
        <v>33</v>
      </c>
      <c r="B20939" t="s">
        <v>28</v>
      </c>
      <c r="C20939">
        <v>169496</v>
      </c>
      <c r="D20939" t="s">
        <v>16</v>
      </c>
      <c r="E20939">
        <v>13</v>
      </c>
      <c r="F20939" t="s">
        <v>25</v>
      </c>
      <c r="G20939" t="s">
        <v>26</v>
      </c>
      <c r="H20939" t="s">
        <v>27</v>
      </c>
      <c r="I20939" t="s">
        <v>20</v>
      </c>
      <c r="J20939" t="s">
        <v>21</v>
      </c>
      <c r="K20939">
        <v>0</v>
      </c>
      <c r="L20939">
        <v>0</v>
      </c>
      <c r="M20939">
        <v>50</v>
      </c>
      <c r="N20939" t="s">
        <v>22</v>
      </c>
      <c r="O20939" t="s">
        <v>43</v>
      </c>
    </row>
    <row r="20940" spans="1:15" x14ac:dyDescent="0.3">
      <c r="A20940">
        <v>21</v>
      </c>
      <c r="C20940">
        <v>205940</v>
      </c>
      <c r="D20940" t="s">
        <v>44</v>
      </c>
      <c r="E20940">
        <v>10</v>
      </c>
      <c r="F20940" t="s">
        <v>17</v>
      </c>
      <c r="H20940" t="s">
        <v>47</v>
      </c>
      <c r="I20940" t="s">
        <v>20</v>
      </c>
      <c r="J20940" t="s">
        <v>36</v>
      </c>
      <c r="K20940">
        <v>0</v>
      </c>
      <c r="L20940">
        <v>0</v>
      </c>
      <c r="M20940">
        <v>40</v>
      </c>
      <c r="N20940" t="s">
        <v>22</v>
      </c>
      <c r="O20940" t="s">
        <v>23</v>
      </c>
    </row>
    <row r="20941" spans="1:15" x14ac:dyDescent="0.3">
      <c r="A20941">
        <v>22</v>
      </c>
      <c r="B20941" t="s">
        <v>28</v>
      </c>
      <c r="C20941">
        <v>195179</v>
      </c>
      <c r="D20941" t="s">
        <v>44</v>
      </c>
      <c r="E20941">
        <v>10</v>
      </c>
      <c r="F20941" t="s">
        <v>17</v>
      </c>
      <c r="G20941" t="s">
        <v>49</v>
      </c>
      <c r="H20941" t="s">
        <v>47</v>
      </c>
      <c r="I20941" t="s">
        <v>20</v>
      </c>
      <c r="J20941" t="s">
        <v>21</v>
      </c>
      <c r="K20941">
        <v>0</v>
      </c>
      <c r="L20941">
        <v>0</v>
      </c>
      <c r="M20941">
        <v>24</v>
      </c>
      <c r="N20941" t="s">
        <v>22</v>
      </c>
      <c r="O20941" t="s">
        <v>23</v>
      </c>
    </row>
    <row r="20942" spans="1:15" x14ac:dyDescent="0.3">
      <c r="A20942">
        <v>25</v>
      </c>
      <c r="B20942" t="s">
        <v>28</v>
      </c>
      <c r="C20942">
        <v>469697</v>
      </c>
      <c r="D20942" t="s">
        <v>44</v>
      </c>
      <c r="E20942">
        <v>10</v>
      </c>
      <c r="F20942" t="s">
        <v>25</v>
      </c>
      <c r="G20942" t="s">
        <v>51</v>
      </c>
      <c r="H20942" t="s">
        <v>47</v>
      </c>
      <c r="I20942" t="s">
        <v>20</v>
      </c>
      <c r="J20942" t="s">
        <v>21</v>
      </c>
      <c r="K20942">
        <v>0</v>
      </c>
      <c r="L20942">
        <v>0</v>
      </c>
      <c r="M20942">
        <v>40</v>
      </c>
      <c r="N20942" t="s">
        <v>22</v>
      </c>
      <c r="O20942" t="s">
        <v>23</v>
      </c>
    </row>
    <row r="20943" spans="1:15" x14ac:dyDescent="0.3">
      <c r="A20943">
        <v>19</v>
      </c>
      <c r="C20943">
        <v>140242</v>
      </c>
      <c r="D20943" t="s">
        <v>44</v>
      </c>
      <c r="E20943">
        <v>10</v>
      </c>
      <c r="F20943" t="s">
        <v>17</v>
      </c>
      <c r="H20943" t="s">
        <v>47</v>
      </c>
      <c r="I20943" t="s">
        <v>20</v>
      </c>
      <c r="J20943" t="s">
        <v>36</v>
      </c>
      <c r="K20943">
        <v>0</v>
      </c>
      <c r="L20943">
        <v>0</v>
      </c>
      <c r="M20943">
        <v>20</v>
      </c>
      <c r="N20943" t="s">
        <v>22</v>
      </c>
      <c r="O20943" t="s">
        <v>23</v>
      </c>
    </row>
    <row r="20944" spans="1:15" x14ac:dyDescent="0.3">
      <c r="A20944">
        <v>44</v>
      </c>
      <c r="B20944" t="s">
        <v>28</v>
      </c>
      <c r="C20944">
        <v>214415</v>
      </c>
      <c r="D20944" t="s">
        <v>44</v>
      </c>
      <c r="E20944">
        <v>10</v>
      </c>
      <c r="F20944" t="s">
        <v>60</v>
      </c>
      <c r="G20944" t="s">
        <v>34</v>
      </c>
      <c r="H20944" t="s">
        <v>58</v>
      </c>
      <c r="I20944" t="s">
        <v>33</v>
      </c>
      <c r="J20944" t="s">
        <v>36</v>
      </c>
      <c r="K20944">
        <v>0</v>
      </c>
      <c r="L20944">
        <v>0</v>
      </c>
      <c r="M20944">
        <v>40</v>
      </c>
      <c r="N20944" t="s">
        <v>22</v>
      </c>
      <c r="O20944" t="s">
        <v>23</v>
      </c>
    </row>
    <row r="20945" spans="1:15" x14ac:dyDescent="0.3">
      <c r="A20945">
        <v>35</v>
      </c>
      <c r="B20945" t="s">
        <v>28</v>
      </c>
      <c r="C20945">
        <v>452283</v>
      </c>
      <c r="D20945" t="s">
        <v>29</v>
      </c>
      <c r="E20945">
        <v>9</v>
      </c>
      <c r="F20945" t="s">
        <v>30</v>
      </c>
      <c r="G20945" t="s">
        <v>49</v>
      </c>
      <c r="H20945" t="s">
        <v>47</v>
      </c>
      <c r="I20945" t="s">
        <v>20</v>
      </c>
      <c r="J20945" t="s">
        <v>36</v>
      </c>
      <c r="K20945">
        <v>0</v>
      </c>
      <c r="L20945">
        <v>0</v>
      </c>
      <c r="M20945">
        <v>40</v>
      </c>
      <c r="N20945" t="s">
        <v>22</v>
      </c>
      <c r="O20945" t="s">
        <v>23</v>
      </c>
    </row>
    <row r="20946" spans="1:15" x14ac:dyDescent="0.3">
      <c r="A20946">
        <v>40</v>
      </c>
      <c r="B20946" t="s">
        <v>28</v>
      </c>
      <c r="C20946">
        <v>244172</v>
      </c>
      <c r="D20946" t="s">
        <v>29</v>
      </c>
      <c r="E20946">
        <v>9</v>
      </c>
      <c r="F20946" t="s">
        <v>25</v>
      </c>
      <c r="G20946" t="s">
        <v>31</v>
      </c>
      <c r="H20946" t="s">
        <v>27</v>
      </c>
      <c r="I20946" t="s">
        <v>20</v>
      </c>
      <c r="J20946" t="s">
        <v>21</v>
      </c>
      <c r="K20946">
        <v>0</v>
      </c>
      <c r="L20946">
        <v>0</v>
      </c>
      <c r="M20946">
        <v>40</v>
      </c>
      <c r="N20946" t="s">
        <v>22</v>
      </c>
      <c r="O20946" t="s">
        <v>23</v>
      </c>
    </row>
    <row r="20947" spans="1:15" x14ac:dyDescent="0.3">
      <c r="A20947">
        <v>19</v>
      </c>
      <c r="B20947" t="s">
        <v>28</v>
      </c>
      <c r="C20947">
        <v>231972</v>
      </c>
      <c r="D20947" t="s">
        <v>32</v>
      </c>
      <c r="E20947">
        <v>7</v>
      </c>
      <c r="F20947" t="s">
        <v>17</v>
      </c>
      <c r="G20947" t="s">
        <v>18</v>
      </c>
      <c r="H20947" t="s">
        <v>47</v>
      </c>
      <c r="I20947" t="s">
        <v>20</v>
      </c>
      <c r="J20947" t="s">
        <v>36</v>
      </c>
      <c r="K20947">
        <v>0</v>
      </c>
      <c r="L20947">
        <v>0</v>
      </c>
      <c r="M20947">
        <v>20</v>
      </c>
      <c r="N20947" t="s">
        <v>22</v>
      </c>
      <c r="O20947" t="s">
        <v>23</v>
      </c>
    </row>
    <row r="20948" spans="1:15" x14ac:dyDescent="0.3">
      <c r="A20948">
        <v>37</v>
      </c>
      <c r="B20948" t="s">
        <v>28</v>
      </c>
      <c r="C20948">
        <v>412296</v>
      </c>
      <c r="D20948" t="s">
        <v>29</v>
      </c>
      <c r="E20948">
        <v>9</v>
      </c>
      <c r="F20948" t="s">
        <v>25</v>
      </c>
      <c r="G20948" t="s">
        <v>51</v>
      </c>
      <c r="H20948" t="s">
        <v>27</v>
      </c>
      <c r="I20948" t="s">
        <v>20</v>
      </c>
      <c r="J20948" t="s">
        <v>21</v>
      </c>
      <c r="K20948">
        <v>0</v>
      </c>
      <c r="L20948">
        <v>0</v>
      </c>
      <c r="M20948">
        <v>35</v>
      </c>
      <c r="N20948" t="s">
        <v>55</v>
      </c>
      <c r="O20948" t="s">
        <v>43</v>
      </c>
    </row>
    <row r="20949" spans="1:15" x14ac:dyDescent="0.3">
      <c r="A20949">
        <v>32</v>
      </c>
      <c r="B20949" t="s">
        <v>28</v>
      </c>
      <c r="C20949">
        <v>30497</v>
      </c>
      <c r="D20949" t="s">
        <v>50</v>
      </c>
      <c r="E20949">
        <v>11</v>
      </c>
      <c r="F20949" t="s">
        <v>25</v>
      </c>
      <c r="G20949" t="s">
        <v>62</v>
      </c>
      <c r="H20949" t="s">
        <v>27</v>
      </c>
      <c r="I20949" t="s">
        <v>20</v>
      </c>
      <c r="J20949" t="s">
        <v>21</v>
      </c>
      <c r="K20949">
        <v>0</v>
      </c>
      <c r="L20949">
        <v>0</v>
      </c>
      <c r="M20949">
        <v>40</v>
      </c>
      <c r="N20949" t="s">
        <v>22</v>
      </c>
      <c r="O20949" t="s">
        <v>23</v>
      </c>
    </row>
    <row r="20950" spans="1:15" x14ac:dyDescent="0.3">
      <c r="A20950">
        <v>52</v>
      </c>
      <c r="B20950" t="s">
        <v>24</v>
      </c>
      <c r="C20950">
        <v>189216</v>
      </c>
      <c r="D20950" t="s">
        <v>29</v>
      </c>
      <c r="E20950">
        <v>9</v>
      </c>
      <c r="F20950" t="s">
        <v>30</v>
      </c>
      <c r="G20950" t="s">
        <v>53</v>
      </c>
      <c r="H20950" t="s">
        <v>19</v>
      </c>
      <c r="I20950" t="s">
        <v>20</v>
      </c>
      <c r="J20950" t="s">
        <v>21</v>
      </c>
      <c r="K20950">
        <v>0</v>
      </c>
      <c r="L20950">
        <v>0</v>
      </c>
      <c r="M20950">
        <v>65</v>
      </c>
      <c r="N20950" t="s">
        <v>22</v>
      </c>
      <c r="O20950" t="s">
        <v>23</v>
      </c>
    </row>
    <row r="20951" spans="1:15" x14ac:dyDescent="0.3">
      <c r="A20951">
        <v>36</v>
      </c>
      <c r="B20951" t="s">
        <v>28</v>
      </c>
      <c r="C20951">
        <v>268292</v>
      </c>
      <c r="D20951" t="s">
        <v>29</v>
      </c>
      <c r="E20951">
        <v>9</v>
      </c>
      <c r="F20951" t="s">
        <v>25</v>
      </c>
      <c r="G20951" t="s">
        <v>51</v>
      </c>
      <c r="H20951" t="s">
        <v>27</v>
      </c>
      <c r="I20951" t="s">
        <v>20</v>
      </c>
      <c r="J20951" t="s">
        <v>21</v>
      </c>
      <c r="K20951">
        <v>0</v>
      </c>
      <c r="L20951">
        <v>0</v>
      </c>
      <c r="M20951">
        <v>41</v>
      </c>
      <c r="N20951" t="s">
        <v>22</v>
      </c>
      <c r="O20951" t="s">
        <v>23</v>
      </c>
    </row>
    <row r="20952" spans="1:15" x14ac:dyDescent="0.3">
      <c r="A20952">
        <v>38</v>
      </c>
      <c r="B20952" t="s">
        <v>28</v>
      </c>
      <c r="C20952">
        <v>69306</v>
      </c>
      <c r="D20952" t="s">
        <v>44</v>
      </c>
      <c r="E20952">
        <v>10</v>
      </c>
      <c r="F20952" t="s">
        <v>30</v>
      </c>
      <c r="G20952" t="s">
        <v>51</v>
      </c>
      <c r="H20952" t="s">
        <v>58</v>
      </c>
      <c r="I20952" t="s">
        <v>20</v>
      </c>
      <c r="J20952" t="s">
        <v>36</v>
      </c>
      <c r="K20952">
        <v>0</v>
      </c>
      <c r="L20952">
        <v>0</v>
      </c>
      <c r="M20952">
        <v>40</v>
      </c>
      <c r="N20952" t="s">
        <v>22</v>
      </c>
      <c r="O20952" t="s">
        <v>23</v>
      </c>
    </row>
    <row r="20953" spans="1:15" x14ac:dyDescent="0.3">
      <c r="A20953">
        <v>57</v>
      </c>
      <c r="B20953" t="s">
        <v>15</v>
      </c>
      <c r="C20953">
        <v>111224</v>
      </c>
      <c r="D20953" t="s">
        <v>16</v>
      </c>
      <c r="E20953">
        <v>13</v>
      </c>
      <c r="F20953" t="s">
        <v>30</v>
      </c>
      <c r="G20953" t="s">
        <v>57</v>
      </c>
      <c r="H20953" t="s">
        <v>19</v>
      </c>
      <c r="I20953" t="s">
        <v>33</v>
      </c>
      <c r="J20953" t="s">
        <v>21</v>
      </c>
      <c r="K20953">
        <v>0</v>
      </c>
      <c r="L20953">
        <v>0</v>
      </c>
      <c r="M20953">
        <v>39</v>
      </c>
      <c r="N20953" t="s">
        <v>22</v>
      </c>
      <c r="O20953" t="s">
        <v>23</v>
      </c>
    </row>
    <row r="20954" spans="1:15" x14ac:dyDescent="0.3">
      <c r="A20954">
        <v>22</v>
      </c>
      <c r="B20954" t="s">
        <v>15</v>
      </c>
      <c r="C20954">
        <v>309348</v>
      </c>
      <c r="D20954" t="s">
        <v>44</v>
      </c>
      <c r="E20954">
        <v>10</v>
      </c>
      <c r="F20954" t="s">
        <v>17</v>
      </c>
      <c r="G20954" t="s">
        <v>18</v>
      </c>
      <c r="H20954" t="s">
        <v>19</v>
      </c>
      <c r="I20954" t="s">
        <v>20</v>
      </c>
      <c r="J20954" t="s">
        <v>36</v>
      </c>
      <c r="K20954">
        <v>0</v>
      </c>
      <c r="L20954">
        <v>0</v>
      </c>
      <c r="M20954">
        <v>15</v>
      </c>
      <c r="N20954" t="s">
        <v>22</v>
      </c>
      <c r="O20954" t="s">
        <v>23</v>
      </c>
    </row>
    <row r="20955" spans="1:15" x14ac:dyDescent="0.3">
      <c r="A20955">
        <v>80</v>
      </c>
      <c r="C20955">
        <v>174995</v>
      </c>
      <c r="D20955" t="s">
        <v>29</v>
      </c>
      <c r="E20955">
        <v>9</v>
      </c>
      <c r="F20955" t="s">
        <v>25</v>
      </c>
      <c r="H20955" t="s">
        <v>27</v>
      </c>
      <c r="I20955" t="s">
        <v>20</v>
      </c>
      <c r="J20955" t="s">
        <v>21</v>
      </c>
      <c r="K20955">
        <v>0</v>
      </c>
      <c r="L20955">
        <v>0</v>
      </c>
      <c r="M20955">
        <v>8</v>
      </c>
      <c r="N20955" t="s">
        <v>76</v>
      </c>
      <c r="O20955" t="s">
        <v>23</v>
      </c>
    </row>
    <row r="20956" spans="1:15" x14ac:dyDescent="0.3">
      <c r="A20956">
        <v>20</v>
      </c>
      <c r="B20956" t="s">
        <v>28</v>
      </c>
      <c r="C20956">
        <v>210781</v>
      </c>
      <c r="D20956" t="s">
        <v>44</v>
      </c>
      <c r="E20956">
        <v>10</v>
      </c>
      <c r="F20956" t="s">
        <v>17</v>
      </c>
      <c r="G20956" t="s">
        <v>18</v>
      </c>
      <c r="H20956" t="s">
        <v>47</v>
      </c>
      <c r="I20956" t="s">
        <v>20</v>
      </c>
      <c r="J20956" t="s">
        <v>36</v>
      </c>
      <c r="K20956">
        <v>0</v>
      </c>
      <c r="L20956">
        <v>0</v>
      </c>
      <c r="M20956">
        <v>35</v>
      </c>
      <c r="N20956" t="s">
        <v>22</v>
      </c>
      <c r="O20956" t="s">
        <v>23</v>
      </c>
    </row>
    <row r="20957" spans="1:15" x14ac:dyDescent="0.3">
      <c r="A20957">
        <v>40</v>
      </c>
      <c r="B20957" t="s">
        <v>28</v>
      </c>
      <c r="C20957">
        <v>286750</v>
      </c>
      <c r="D20957" t="s">
        <v>32</v>
      </c>
      <c r="E20957">
        <v>7</v>
      </c>
      <c r="F20957" t="s">
        <v>60</v>
      </c>
      <c r="G20957" t="s">
        <v>57</v>
      </c>
      <c r="H20957" t="s">
        <v>19</v>
      </c>
      <c r="I20957" t="s">
        <v>33</v>
      </c>
      <c r="J20957" t="s">
        <v>21</v>
      </c>
      <c r="K20957">
        <v>0</v>
      </c>
      <c r="L20957">
        <v>0</v>
      </c>
      <c r="M20957">
        <v>36</v>
      </c>
      <c r="N20957" t="s">
        <v>22</v>
      </c>
      <c r="O20957" t="s">
        <v>23</v>
      </c>
    </row>
    <row r="20958" spans="1:15" x14ac:dyDescent="0.3">
      <c r="A20958">
        <v>36</v>
      </c>
      <c r="B20958" t="s">
        <v>24</v>
      </c>
      <c r="C20958">
        <v>321274</v>
      </c>
      <c r="D20958" t="s">
        <v>16</v>
      </c>
      <c r="E20958">
        <v>13</v>
      </c>
      <c r="F20958" t="s">
        <v>25</v>
      </c>
      <c r="G20958" t="s">
        <v>56</v>
      </c>
      <c r="H20958" t="s">
        <v>27</v>
      </c>
      <c r="I20958" t="s">
        <v>20</v>
      </c>
      <c r="J20958" t="s">
        <v>21</v>
      </c>
      <c r="K20958">
        <v>0</v>
      </c>
      <c r="L20958">
        <v>0</v>
      </c>
      <c r="M20958">
        <v>50</v>
      </c>
      <c r="N20958" t="s">
        <v>22</v>
      </c>
      <c r="O20958" t="s">
        <v>23</v>
      </c>
    </row>
    <row r="20959" spans="1:15" x14ac:dyDescent="0.3">
      <c r="A20959">
        <v>27</v>
      </c>
      <c r="B20959" t="s">
        <v>28</v>
      </c>
      <c r="C20959">
        <v>192936</v>
      </c>
      <c r="D20959" t="s">
        <v>29</v>
      </c>
      <c r="E20959">
        <v>9</v>
      </c>
      <c r="F20959" t="s">
        <v>30</v>
      </c>
      <c r="G20959" t="s">
        <v>18</v>
      </c>
      <c r="H20959" t="s">
        <v>58</v>
      </c>
      <c r="I20959" t="s">
        <v>20</v>
      </c>
      <c r="J20959" t="s">
        <v>36</v>
      </c>
      <c r="K20959">
        <v>0</v>
      </c>
      <c r="L20959">
        <v>0</v>
      </c>
      <c r="M20959">
        <v>40</v>
      </c>
      <c r="N20959" t="s">
        <v>22</v>
      </c>
      <c r="O20959" t="s">
        <v>23</v>
      </c>
    </row>
    <row r="20960" spans="1:15" x14ac:dyDescent="0.3">
      <c r="A20960">
        <v>52</v>
      </c>
      <c r="B20960" t="s">
        <v>28</v>
      </c>
      <c r="C20960">
        <v>72743</v>
      </c>
      <c r="D20960" t="s">
        <v>29</v>
      </c>
      <c r="E20960">
        <v>9</v>
      </c>
      <c r="F20960" t="s">
        <v>40</v>
      </c>
      <c r="G20960" t="s">
        <v>18</v>
      </c>
      <c r="H20960" t="s">
        <v>19</v>
      </c>
      <c r="I20960" t="s">
        <v>20</v>
      </c>
      <c r="J20960" t="s">
        <v>36</v>
      </c>
      <c r="K20960">
        <v>0</v>
      </c>
      <c r="L20960">
        <v>0</v>
      </c>
      <c r="M20960">
        <v>50</v>
      </c>
      <c r="N20960" t="s">
        <v>22</v>
      </c>
      <c r="O20960" t="s">
        <v>23</v>
      </c>
    </row>
    <row r="20961" spans="1:15" x14ac:dyDescent="0.3">
      <c r="A20961">
        <v>43</v>
      </c>
      <c r="B20961" t="s">
        <v>28</v>
      </c>
      <c r="C20961">
        <v>187861</v>
      </c>
      <c r="D20961" t="s">
        <v>29</v>
      </c>
      <c r="E20961">
        <v>9</v>
      </c>
      <c r="F20961" t="s">
        <v>60</v>
      </c>
      <c r="G20961" t="s">
        <v>53</v>
      </c>
      <c r="H20961" t="s">
        <v>58</v>
      </c>
      <c r="I20961" t="s">
        <v>20</v>
      </c>
      <c r="J20961" t="s">
        <v>36</v>
      </c>
      <c r="K20961">
        <v>0</v>
      </c>
      <c r="L20961">
        <v>0</v>
      </c>
      <c r="M20961">
        <v>44</v>
      </c>
      <c r="N20961" t="s">
        <v>22</v>
      </c>
      <c r="O20961" t="s">
        <v>23</v>
      </c>
    </row>
    <row r="20962" spans="1:15" x14ac:dyDescent="0.3">
      <c r="A20962">
        <v>35</v>
      </c>
      <c r="B20962" t="s">
        <v>28</v>
      </c>
      <c r="C20962">
        <v>179579</v>
      </c>
      <c r="D20962" t="s">
        <v>29</v>
      </c>
      <c r="E20962">
        <v>9</v>
      </c>
      <c r="F20962" t="s">
        <v>25</v>
      </c>
      <c r="G20962" t="s">
        <v>53</v>
      </c>
      <c r="H20962" t="s">
        <v>27</v>
      </c>
      <c r="I20962" t="s">
        <v>20</v>
      </c>
      <c r="J20962" t="s">
        <v>21</v>
      </c>
      <c r="K20962">
        <v>0</v>
      </c>
      <c r="L20962">
        <v>0</v>
      </c>
      <c r="M20962">
        <v>40</v>
      </c>
      <c r="N20962" t="s">
        <v>22</v>
      </c>
      <c r="O20962" t="s">
        <v>23</v>
      </c>
    </row>
    <row r="20963" spans="1:15" x14ac:dyDescent="0.3">
      <c r="A20963">
        <v>29</v>
      </c>
      <c r="B20963" t="s">
        <v>28</v>
      </c>
      <c r="C20963">
        <v>663394</v>
      </c>
      <c r="D20963" t="s">
        <v>29</v>
      </c>
      <c r="E20963">
        <v>9</v>
      </c>
      <c r="F20963" t="s">
        <v>25</v>
      </c>
      <c r="G20963" t="s">
        <v>56</v>
      </c>
      <c r="H20963" t="s">
        <v>27</v>
      </c>
      <c r="I20963" t="s">
        <v>33</v>
      </c>
      <c r="J20963" t="s">
        <v>21</v>
      </c>
      <c r="K20963">
        <v>0</v>
      </c>
      <c r="L20963">
        <v>0</v>
      </c>
      <c r="M20963">
        <v>40</v>
      </c>
      <c r="N20963" t="s">
        <v>22</v>
      </c>
      <c r="O20963" t="s">
        <v>23</v>
      </c>
    </row>
    <row r="20964" spans="1:15" x14ac:dyDescent="0.3">
      <c r="A20964">
        <v>27</v>
      </c>
      <c r="B20964" t="s">
        <v>28</v>
      </c>
      <c r="C20964">
        <v>302422</v>
      </c>
      <c r="D20964" t="s">
        <v>44</v>
      </c>
      <c r="E20964">
        <v>10</v>
      </c>
      <c r="F20964" t="s">
        <v>17</v>
      </c>
      <c r="G20964" t="s">
        <v>57</v>
      </c>
      <c r="H20964" t="s">
        <v>47</v>
      </c>
      <c r="I20964" t="s">
        <v>20</v>
      </c>
      <c r="J20964" t="s">
        <v>21</v>
      </c>
      <c r="K20964">
        <v>0</v>
      </c>
      <c r="L20964">
        <v>0</v>
      </c>
      <c r="M20964">
        <v>40</v>
      </c>
      <c r="N20964" t="s">
        <v>22</v>
      </c>
      <c r="O20964" t="s">
        <v>23</v>
      </c>
    </row>
    <row r="20965" spans="1:15" x14ac:dyDescent="0.3">
      <c r="A20965">
        <v>24</v>
      </c>
      <c r="C20965">
        <v>154373</v>
      </c>
      <c r="D20965" t="s">
        <v>29</v>
      </c>
      <c r="E20965">
        <v>9</v>
      </c>
      <c r="F20965" t="s">
        <v>25</v>
      </c>
      <c r="H20965" t="s">
        <v>35</v>
      </c>
      <c r="I20965" t="s">
        <v>20</v>
      </c>
      <c r="J20965" t="s">
        <v>36</v>
      </c>
      <c r="K20965">
        <v>0</v>
      </c>
      <c r="L20965">
        <v>0</v>
      </c>
      <c r="M20965">
        <v>25</v>
      </c>
      <c r="N20965" t="s">
        <v>22</v>
      </c>
      <c r="O20965" t="s">
        <v>23</v>
      </c>
    </row>
    <row r="20966" spans="1:15" x14ac:dyDescent="0.3">
      <c r="A20966">
        <v>49</v>
      </c>
      <c r="B20966" t="s">
        <v>63</v>
      </c>
      <c r="C20966">
        <v>37353</v>
      </c>
      <c r="D20966" t="s">
        <v>38</v>
      </c>
      <c r="E20966">
        <v>14</v>
      </c>
      <c r="F20966" t="s">
        <v>25</v>
      </c>
      <c r="G20966" t="s">
        <v>26</v>
      </c>
      <c r="H20966" t="s">
        <v>27</v>
      </c>
      <c r="I20966" t="s">
        <v>20</v>
      </c>
      <c r="J20966" t="s">
        <v>21</v>
      </c>
      <c r="K20966">
        <v>0</v>
      </c>
      <c r="L20966">
        <v>0</v>
      </c>
      <c r="M20966">
        <v>40</v>
      </c>
      <c r="N20966" t="s">
        <v>22</v>
      </c>
      <c r="O20966" t="s">
        <v>43</v>
      </c>
    </row>
    <row r="20967" spans="1:15" x14ac:dyDescent="0.3">
      <c r="A20967">
        <v>26</v>
      </c>
      <c r="B20967" t="s">
        <v>24</v>
      </c>
      <c r="C20967">
        <v>109609</v>
      </c>
      <c r="D20967" t="s">
        <v>44</v>
      </c>
      <c r="E20967">
        <v>10</v>
      </c>
      <c r="F20967" t="s">
        <v>60</v>
      </c>
      <c r="G20967" t="s">
        <v>51</v>
      </c>
      <c r="H20967" t="s">
        <v>19</v>
      </c>
      <c r="I20967" t="s">
        <v>20</v>
      </c>
      <c r="J20967" t="s">
        <v>21</v>
      </c>
      <c r="K20967">
        <v>0</v>
      </c>
      <c r="L20967">
        <v>0</v>
      </c>
      <c r="M20967">
        <v>30</v>
      </c>
      <c r="N20967" t="s">
        <v>22</v>
      </c>
      <c r="O20967" t="s">
        <v>23</v>
      </c>
    </row>
    <row r="20968" spans="1:15" x14ac:dyDescent="0.3">
      <c r="A20968">
        <v>47</v>
      </c>
      <c r="B20968" t="s">
        <v>28</v>
      </c>
      <c r="C20968">
        <v>184402</v>
      </c>
      <c r="D20968" t="s">
        <v>29</v>
      </c>
      <c r="E20968">
        <v>9</v>
      </c>
      <c r="F20968" t="s">
        <v>30</v>
      </c>
      <c r="G20968" t="s">
        <v>41</v>
      </c>
      <c r="H20968" t="s">
        <v>19</v>
      </c>
      <c r="I20968" t="s">
        <v>20</v>
      </c>
      <c r="J20968" t="s">
        <v>21</v>
      </c>
      <c r="K20968">
        <v>0</v>
      </c>
      <c r="L20968">
        <v>0</v>
      </c>
      <c r="M20968">
        <v>32</v>
      </c>
      <c r="N20968" t="s">
        <v>22</v>
      </c>
      <c r="O20968" t="s">
        <v>23</v>
      </c>
    </row>
    <row r="20969" spans="1:15" x14ac:dyDescent="0.3">
      <c r="A20969">
        <v>20</v>
      </c>
      <c r="B20969" t="s">
        <v>28</v>
      </c>
      <c r="C20969">
        <v>224640</v>
      </c>
      <c r="D20969" t="s">
        <v>44</v>
      </c>
      <c r="E20969">
        <v>10</v>
      </c>
      <c r="F20969" t="s">
        <v>17</v>
      </c>
      <c r="G20969" t="s">
        <v>18</v>
      </c>
      <c r="H20969" t="s">
        <v>47</v>
      </c>
      <c r="I20969" t="s">
        <v>20</v>
      </c>
      <c r="J20969" t="s">
        <v>36</v>
      </c>
      <c r="K20969">
        <v>0</v>
      </c>
      <c r="L20969">
        <v>0</v>
      </c>
      <c r="M20969">
        <v>40</v>
      </c>
      <c r="N20969" t="s">
        <v>22</v>
      </c>
      <c r="O20969" t="s">
        <v>23</v>
      </c>
    </row>
    <row r="20970" spans="1:15" x14ac:dyDescent="0.3">
      <c r="A20970">
        <v>19</v>
      </c>
      <c r="B20970" t="s">
        <v>28</v>
      </c>
      <c r="C20970">
        <v>405526</v>
      </c>
      <c r="D20970" t="s">
        <v>29</v>
      </c>
      <c r="E20970">
        <v>9</v>
      </c>
      <c r="F20970" t="s">
        <v>17</v>
      </c>
      <c r="G20970" t="s">
        <v>31</v>
      </c>
      <c r="H20970" t="s">
        <v>47</v>
      </c>
      <c r="I20970" t="s">
        <v>20</v>
      </c>
      <c r="J20970" t="s">
        <v>21</v>
      </c>
      <c r="K20970">
        <v>0</v>
      </c>
      <c r="L20970">
        <v>0</v>
      </c>
      <c r="M20970">
        <v>40</v>
      </c>
      <c r="N20970" t="s">
        <v>22</v>
      </c>
      <c r="O20970" t="s">
        <v>23</v>
      </c>
    </row>
    <row r="20971" spans="1:15" x14ac:dyDescent="0.3">
      <c r="A20971">
        <v>34</v>
      </c>
      <c r="B20971" t="s">
        <v>28</v>
      </c>
      <c r="C20971">
        <v>36385</v>
      </c>
      <c r="D20971" t="s">
        <v>38</v>
      </c>
      <c r="E20971">
        <v>14</v>
      </c>
      <c r="F20971" t="s">
        <v>17</v>
      </c>
      <c r="G20971" t="s">
        <v>34</v>
      </c>
      <c r="H20971" t="s">
        <v>19</v>
      </c>
      <c r="I20971" t="s">
        <v>20</v>
      </c>
      <c r="J20971" t="s">
        <v>21</v>
      </c>
      <c r="K20971">
        <v>0</v>
      </c>
      <c r="L20971">
        <v>2258</v>
      </c>
      <c r="M20971">
        <v>50</v>
      </c>
      <c r="N20971" t="s">
        <v>22</v>
      </c>
      <c r="O20971" t="s">
        <v>23</v>
      </c>
    </row>
    <row r="20972" spans="1:15" x14ac:dyDescent="0.3">
      <c r="A20972">
        <v>20</v>
      </c>
      <c r="B20972" t="s">
        <v>28</v>
      </c>
      <c r="C20972">
        <v>147884</v>
      </c>
      <c r="D20972" t="s">
        <v>29</v>
      </c>
      <c r="E20972">
        <v>9</v>
      </c>
      <c r="F20972" t="s">
        <v>17</v>
      </c>
      <c r="G20972" t="s">
        <v>18</v>
      </c>
      <c r="H20972" t="s">
        <v>47</v>
      </c>
      <c r="I20972" t="s">
        <v>20</v>
      </c>
      <c r="J20972" t="s">
        <v>36</v>
      </c>
      <c r="K20972">
        <v>0</v>
      </c>
      <c r="L20972">
        <v>0</v>
      </c>
      <c r="M20972">
        <v>40</v>
      </c>
      <c r="N20972" t="s">
        <v>22</v>
      </c>
      <c r="O20972" t="s">
        <v>23</v>
      </c>
    </row>
    <row r="20973" spans="1:15" x14ac:dyDescent="0.3">
      <c r="A20973">
        <v>23</v>
      </c>
      <c r="B20973" t="s">
        <v>28</v>
      </c>
      <c r="C20973">
        <v>164231</v>
      </c>
      <c r="D20973" t="s">
        <v>32</v>
      </c>
      <c r="E20973">
        <v>7</v>
      </c>
      <c r="F20973" t="s">
        <v>60</v>
      </c>
      <c r="G20973" t="s">
        <v>34</v>
      </c>
      <c r="H20973" t="s">
        <v>47</v>
      </c>
      <c r="I20973" t="s">
        <v>20</v>
      </c>
      <c r="J20973" t="s">
        <v>21</v>
      </c>
      <c r="K20973">
        <v>0</v>
      </c>
      <c r="L20973">
        <v>0</v>
      </c>
      <c r="M20973">
        <v>35</v>
      </c>
      <c r="N20973" t="s">
        <v>22</v>
      </c>
      <c r="O20973" t="s">
        <v>23</v>
      </c>
    </row>
    <row r="20974" spans="1:15" x14ac:dyDescent="0.3">
      <c r="A20974">
        <v>25</v>
      </c>
      <c r="B20974" t="s">
        <v>28</v>
      </c>
      <c r="C20974">
        <v>383306</v>
      </c>
      <c r="D20974" t="s">
        <v>16</v>
      </c>
      <c r="E20974">
        <v>13</v>
      </c>
      <c r="F20974" t="s">
        <v>17</v>
      </c>
      <c r="G20974" t="s">
        <v>49</v>
      </c>
      <c r="H20974" t="s">
        <v>19</v>
      </c>
      <c r="I20974" t="s">
        <v>20</v>
      </c>
      <c r="J20974" t="s">
        <v>21</v>
      </c>
      <c r="K20974">
        <v>0</v>
      </c>
      <c r="L20974">
        <v>0</v>
      </c>
      <c r="M20974">
        <v>40</v>
      </c>
      <c r="N20974" t="s">
        <v>22</v>
      </c>
      <c r="O20974" t="s">
        <v>23</v>
      </c>
    </row>
    <row r="20975" spans="1:15" x14ac:dyDescent="0.3">
      <c r="A20975">
        <v>21</v>
      </c>
      <c r="B20975" t="s">
        <v>28</v>
      </c>
      <c r="C20975">
        <v>417668</v>
      </c>
      <c r="D20975" t="s">
        <v>29</v>
      </c>
      <c r="E20975">
        <v>9</v>
      </c>
      <c r="F20975" t="s">
        <v>17</v>
      </c>
      <c r="G20975" t="s">
        <v>31</v>
      </c>
      <c r="H20975" t="s">
        <v>47</v>
      </c>
      <c r="I20975" t="s">
        <v>20</v>
      </c>
      <c r="J20975" t="s">
        <v>21</v>
      </c>
      <c r="K20975">
        <v>0</v>
      </c>
      <c r="L20975">
        <v>0</v>
      </c>
      <c r="M20975">
        <v>36</v>
      </c>
      <c r="N20975" t="s">
        <v>22</v>
      </c>
      <c r="O20975" t="s">
        <v>23</v>
      </c>
    </row>
    <row r="20976" spans="1:15" x14ac:dyDescent="0.3">
      <c r="A20976">
        <v>25</v>
      </c>
      <c r="B20976" t="s">
        <v>28</v>
      </c>
      <c r="C20976">
        <v>161007</v>
      </c>
      <c r="D20976" t="s">
        <v>29</v>
      </c>
      <c r="E20976">
        <v>9</v>
      </c>
      <c r="F20976" t="s">
        <v>17</v>
      </c>
      <c r="G20976" t="s">
        <v>57</v>
      </c>
      <c r="H20976" t="s">
        <v>47</v>
      </c>
      <c r="I20976" t="s">
        <v>20</v>
      </c>
      <c r="J20976" t="s">
        <v>21</v>
      </c>
      <c r="K20976">
        <v>0</v>
      </c>
      <c r="L20976">
        <v>0</v>
      </c>
      <c r="M20976">
        <v>40</v>
      </c>
      <c r="N20976" t="s">
        <v>22</v>
      </c>
      <c r="O20976" t="s">
        <v>23</v>
      </c>
    </row>
    <row r="20977" spans="1:15" x14ac:dyDescent="0.3">
      <c r="A20977">
        <v>63</v>
      </c>
      <c r="B20977" t="s">
        <v>15</v>
      </c>
      <c r="C20977">
        <v>99823</v>
      </c>
      <c r="D20977" t="s">
        <v>44</v>
      </c>
      <c r="E20977">
        <v>10</v>
      </c>
      <c r="F20977" t="s">
        <v>25</v>
      </c>
      <c r="G20977" t="s">
        <v>65</v>
      </c>
      <c r="H20977" t="s">
        <v>27</v>
      </c>
      <c r="I20977" t="s">
        <v>20</v>
      </c>
      <c r="J20977" t="s">
        <v>21</v>
      </c>
      <c r="K20977">
        <v>0</v>
      </c>
      <c r="L20977">
        <v>0</v>
      </c>
      <c r="M20977">
        <v>32</v>
      </c>
      <c r="N20977" t="s">
        <v>22</v>
      </c>
      <c r="O20977" t="s">
        <v>23</v>
      </c>
    </row>
    <row r="20978" spans="1:15" x14ac:dyDescent="0.3">
      <c r="A20978">
        <v>25</v>
      </c>
      <c r="B20978" t="s">
        <v>28</v>
      </c>
      <c r="C20978">
        <v>37379</v>
      </c>
      <c r="D20978" t="s">
        <v>16</v>
      </c>
      <c r="E20978">
        <v>13</v>
      </c>
      <c r="F20978" t="s">
        <v>17</v>
      </c>
      <c r="G20978" t="s">
        <v>62</v>
      </c>
      <c r="H20978" t="s">
        <v>19</v>
      </c>
      <c r="I20978" t="s">
        <v>20</v>
      </c>
      <c r="J20978" t="s">
        <v>36</v>
      </c>
      <c r="K20978">
        <v>0</v>
      </c>
      <c r="L20978">
        <v>0</v>
      </c>
      <c r="M20978">
        <v>50</v>
      </c>
      <c r="N20978" t="s">
        <v>22</v>
      </c>
      <c r="O20978" t="s">
        <v>23</v>
      </c>
    </row>
    <row r="20979" spans="1:15" x14ac:dyDescent="0.3">
      <c r="A20979">
        <v>28</v>
      </c>
      <c r="B20979" t="s">
        <v>28</v>
      </c>
      <c r="C20979">
        <v>148645</v>
      </c>
      <c r="D20979" t="s">
        <v>29</v>
      </c>
      <c r="E20979">
        <v>9</v>
      </c>
      <c r="F20979" t="s">
        <v>17</v>
      </c>
      <c r="G20979" t="s">
        <v>57</v>
      </c>
      <c r="H20979" t="s">
        <v>47</v>
      </c>
      <c r="I20979" t="s">
        <v>20</v>
      </c>
      <c r="J20979" t="s">
        <v>36</v>
      </c>
      <c r="K20979">
        <v>0</v>
      </c>
      <c r="L20979">
        <v>0</v>
      </c>
      <c r="M20979">
        <v>40</v>
      </c>
      <c r="N20979" t="s">
        <v>22</v>
      </c>
      <c r="O20979" t="s">
        <v>23</v>
      </c>
    </row>
    <row r="20980" spans="1:15" x14ac:dyDescent="0.3">
      <c r="A20980">
        <v>39</v>
      </c>
      <c r="B20980" t="s">
        <v>28</v>
      </c>
      <c r="C20980">
        <v>180477</v>
      </c>
      <c r="D20980" t="s">
        <v>38</v>
      </c>
      <c r="E20980">
        <v>14</v>
      </c>
      <c r="F20980" t="s">
        <v>17</v>
      </c>
      <c r="G20980" t="s">
        <v>34</v>
      </c>
      <c r="H20980" t="s">
        <v>19</v>
      </c>
      <c r="I20980" t="s">
        <v>20</v>
      </c>
      <c r="J20980" t="s">
        <v>21</v>
      </c>
      <c r="K20980">
        <v>0</v>
      </c>
      <c r="L20980">
        <v>0</v>
      </c>
      <c r="M20980">
        <v>60</v>
      </c>
      <c r="N20980" t="s">
        <v>22</v>
      </c>
      <c r="O20980" t="s">
        <v>43</v>
      </c>
    </row>
    <row r="20981" spans="1:15" x14ac:dyDescent="0.3">
      <c r="A20981">
        <v>28</v>
      </c>
      <c r="B20981" t="s">
        <v>28</v>
      </c>
      <c r="C20981">
        <v>123147</v>
      </c>
      <c r="D20981" t="s">
        <v>44</v>
      </c>
      <c r="E20981">
        <v>10</v>
      </c>
      <c r="F20981" t="s">
        <v>17</v>
      </c>
      <c r="G20981" t="s">
        <v>62</v>
      </c>
      <c r="H20981" t="s">
        <v>19</v>
      </c>
      <c r="I20981" t="s">
        <v>20</v>
      </c>
      <c r="J20981" t="s">
        <v>36</v>
      </c>
      <c r="K20981">
        <v>4865</v>
      </c>
      <c r="L20981">
        <v>0</v>
      </c>
      <c r="M20981">
        <v>40</v>
      </c>
      <c r="N20981" t="s">
        <v>22</v>
      </c>
      <c r="O20981" t="s">
        <v>23</v>
      </c>
    </row>
    <row r="20982" spans="1:15" x14ac:dyDescent="0.3">
      <c r="A20982">
        <v>30</v>
      </c>
      <c r="B20982" t="s">
        <v>28</v>
      </c>
      <c r="C20982">
        <v>111415</v>
      </c>
      <c r="D20982" t="s">
        <v>16</v>
      </c>
      <c r="E20982">
        <v>13</v>
      </c>
      <c r="F20982" t="s">
        <v>25</v>
      </c>
      <c r="G20982" t="s">
        <v>26</v>
      </c>
      <c r="H20982" t="s">
        <v>27</v>
      </c>
      <c r="I20982" t="s">
        <v>20</v>
      </c>
      <c r="J20982" t="s">
        <v>21</v>
      </c>
      <c r="K20982">
        <v>0</v>
      </c>
      <c r="L20982">
        <v>0</v>
      </c>
      <c r="M20982">
        <v>45</v>
      </c>
      <c r="N20982" t="s">
        <v>22</v>
      </c>
      <c r="O20982" t="s">
        <v>43</v>
      </c>
    </row>
    <row r="20983" spans="1:15" x14ac:dyDescent="0.3">
      <c r="A20983">
        <v>41</v>
      </c>
      <c r="B20983" t="s">
        <v>63</v>
      </c>
      <c r="C20983">
        <v>107327</v>
      </c>
      <c r="D20983" t="s">
        <v>50</v>
      </c>
      <c r="E20983">
        <v>11</v>
      </c>
      <c r="F20983" t="s">
        <v>30</v>
      </c>
      <c r="G20983" t="s">
        <v>34</v>
      </c>
      <c r="H20983" t="s">
        <v>58</v>
      </c>
      <c r="I20983" t="s">
        <v>20</v>
      </c>
      <c r="J20983" t="s">
        <v>36</v>
      </c>
      <c r="K20983">
        <v>0</v>
      </c>
      <c r="L20983">
        <v>0</v>
      </c>
      <c r="M20983">
        <v>40</v>
      </c>
      <c r="N20983" t="s">
        <v>22</v>
      </c>
      <c r="O20983" t="s">
        <v>23</v>
      </c>
    </row>
    <row r="20984" spans="1:15" x14ac:dyDescent="0.3">
      <c r="A20984">
        <v>52</v>
      </c>
      <c r="B20984" t="s">
        <v>63</v>
      </c>
      <c r="C20984">
        <v>146565</v>
      </c>
      <c r="D20984" t="s">
        <v>48</v>
      </c>
      <c r="E20984">
        <v>12</v>
      </c>
      <c r="F20984" t="s">
        <v>30</v>
      </c>
      <c r="G20984" t="s">
        <v>41</v>
      </c>
      <c r="H20984" t="s">
        <v>19</v>
      </c>
      <c r="I20984" t="s">
        <v>20</v>
      </c>
      <c r="J20984" t="s">
        <v>36</v>
      </c>
      <c r="K20984">
        <v>4865</v>
      </c>
      <c r="L20984">
        <v>0</v>
      </c>
      <c r="M20984">
        <v>30</v>
      </c>
      <c r="N20984" t="s">
        <v>22</v>
      </c>
      <c r="O20984" t="s">
        <v>23</v>
      </c>
    </row>
    <row r="20985" spans="1:15" x14ac:dyDescent="0.3">
      <c r="A20985">
        <v>36</v>
      </c>
      <c r="B20985" t="s">
        <v>28</v>
      </c>
      <c r="C20985">
        <v>267556</v>
      </c>
      <c r="D20985" t="s">
        <v>29</v>
      </c>
      <c r="E20985">
        <v>9</v>
      </c>
      <c r="F20985" t="s">
        <v>25</v>
      </c>
      <c r="G20985" t="s">
        <v>51</v>
      </c>
      <c r="H20985" t="s">
        <v>27</v>
      </c>
      <c r="I20985" t="s">
        <v>20</v>
      </c>
      <c r="J20985" t="s">
        <v>21</v>
      </c>
      <c r="K20985">
        <v>4064</v>
      </c>
      <c r="L20985">
        <v>0</v>
      </c>
      <c r="M20985">
        <v>40</v>
      </c>
      <c r="N20985" t="s">
        <v>22</v>
      </c>
      <c r="O20985" t="s">
        <v>23</v>
      </c>
    </row>
    <row r="20986" spans="1:15" x14ac:dyDescent="0.3">
      <c r="A20986">
        <v>47</v>
      </c>
      <c r="B20986" t="s">
        <v>28</v>
      </c>
      <c r="C20986">
        <v>284871</v>
      </c>
      <c r="D20986" t="s">
        <v>16</v>
      </c>
      <c r="E20986">
        <v>13</v>
      </c>
      <c r="F20986" t="s">
        <v>25</v>
      </c>
      <c r="G20986" t="s">
        <v>26</v>
      </c>
      <c r="H20986" t="s">
        <v>27</v>
      </c>
      <c r="I20986" t="s">
        <v>20</v>
      </c>
      <c r="J20986" t="s">
        <v>21</v>
      </c>
      <c r="K20986">
        <v>0</v>
      </c>
      <c r="L20986">
        <v>1887</v>
      </c>
      <c r="M20986">
        <v>40</v>
      </c>
      <c r="N20986" t="s">
        <v>22</v>
      </c>
      <c r="O20986" t="s">
        <v>43</v>
      </c>
    </row>
    <row r="20987" spans="1:15" x14ac:dyDescent="0.3">
      <c r="A20987">
        <v>27</v>
      </c>
      <c r="B20987" t="s">
        <v>28</v>
      </c>
      <c r="C20987">
        <v>194690</v>
      </c>
      <c r="D20987" t="s">
        <v>39</v>
      </c>
      <c r="E20987">
        <v>5</v>
      </c>
      <c r="F20987" t="s">
        <v>17</v>
      </c>
      <c r="G20987" t="s">
        <v>41</v>
      </c>
      <c r="H20987" t="s">
        <v>47</v>
      </c>
      <c r="I20987" t="s">
        <v>20</v>
      </c>
      <c r="J20987" t="s">
        <v>21</v>
      </c>
      <c r="K20987">
        <v>0</v>
      </c>
      <c r="L20987">
        <v>0</v>
      </c>
      <c r="M20987">
        <v>50</v>
      </c>
      <c r="N20987" t="s">
        <v>55</v>
      </c>
      <c r="O20987" t="s">
        <v>23</v>
      </c>
    </row>
    <row r="20988" spans="1:15" x14ac:dyDescent="0.3">
      <c r="A20988">
        <v>32</v>
      </c>
      <c r="B20988" t="s">
        <v>61</v>
      </c>
      <c r="C20988">
        <v>145983</v>
      </c>
      <c r="D20988" t="s">
        <v>44</v>
      </c>
      <c r="E20988">
        <v>10</v>
      </c>
      <c r="F20988" t="s">
        <v>25</v>
      </c>
      <c r="G20988" t="s">
        <v>62</v>
      </c>
      <c r="H20988" t="s">
        <v>35</v>
      </c>
      <c r="I20988" t="s">
        <v>20</v>
      </c>
      <c r="J20988" t="s">
        <v>36</v>
      </c>
      <c r="K20988">
        <v>0</v>
      </c>
      <c r="L20988">
        <v>0</v>
      </c>
      <c r="M20988">
        <v>40</v>
      </c>
      <c r="N20988" t="s">
        <v>22</v>
      </c>
      <c r="O20988" t="s">
        <v>23</v>
      </c>
    </row>
    <row r="20989" spans="1:15" x14ac:dyDescent="0.3">
      <c r="A20989">
        <v>52</v>
      </c>
      <c r="B20989" t="s">
        <v>28</v>
      </c>
      <c r="C20989">
        <v>163998</v>
      </c>
      <c r="D20989" t="s">
        <v>29</v>
      </c>
      <c r="E20989">
        <v>9</v>
      </c>
      <c r="F20989" t="s">
        <v>25</v>
      </c>
      <c r="G20989" t="s">
        <v>49</v>
      </c>
      <c r="H20989" t="s">
        <v>27</v>
      </c>
      <c r="I20989" t="s">
        <v>20</v>
      </c>
      <c r="J20989" t="s">
        <v>21</v>
      </c>
      <c r="K20989">
        <v>99999</v>
      </c>
      <c r="L20989">
        <v>0</v>
      </c>
      <c r="M20989">
        <v>45</v>
      </c>
      <c r="N20989" t="s">
        <v>22</v>
      </c>
      <c r="O20989" t="s">
        <v>43</v>
      </c>
    </row>
    <row r="20990" spans="1:15" x14ac:dyDescent="0.3">
      <c r="A20990">
        <v>50</v>
      </c>
      <c r="B20990" t="s">
        <v>28</v>
      </c>
      <c r="C20990">
        <v>128478</v>
      </c>
      <c r="D20990" t="s">
        <v>29</v>
      </c>
      <c r="E20990">
        <v>9</v>
      </c>
      <c r="F20990" t="s">
        <v>25</v>
      </c>
      <c r="G20990" t="s">
        <v>53</v>
      </c>
      <c r="H20990" t="s">
        <v>27</v>
      </c>
      <c r="I20990" t="s">
        <v>20</v>
      </c>
      <c r="J20990" t="s">
        <v>21</v>
      </c>
      <c r="K20990">
        <v>0</v>
      </c>
      <c r="L20990">
        <v>0</v>
      </c>
      <c r="M20990">
        <v>70</v>
      </c>
      <c r="N20990" t="s">
        <v>22</v>
      </c>
      <c r="O20990" t="s">
        <v>23</v>
      </c>
    </row>
    <row r="20991" spans="1:15" x14ac:dyDescent="0.3">
      <c r="A20991">
        <v>21</v>
      </c>
      <c r="B20991" t="s">
        <v>28</v>
      </c>
      <c r="C20991">
        <v>250647</v>
      </c>
      <c r="D20991" t="s">
        <v>44</v>
      </c>
      <c r="E20991">
        <v>10</v>
      </c>
      <c r="F20991" t="s">
        <v>17</v>
      </c>
      <c r="G20991" t="s">
        <v>18</v>
      </c>
      <c r="H20991" t="s">
        <v>73</v>
      </c>
      <c r="I20991" t="s">
        <v>20</v>
      </c>
      <c r="J20991" t="s">
        <v>21</v>
      </c>
      <c r="K20991">
        <v>0</v>
      </c>
      <c r="L20991">
        <v>0</v>
      </c>
      <c r="M20991">
        <v>30</v>
      </c>
      <c r="N20991" t="s">
        <v>109</v>
      </c>
      <c r="O20991" t="s">
        <v>23</v>
      </c>
    </row>
    <row r="20992" spans="1:15" x14ac:dyDescent="0.3">
      <c r="A20992">
        <v>60</v>
      </c>
      <c r="B20992" t="s">
        <v>28</v>
      </c>
      <c r="C20992">
        <v>226949</v>
      </c>
      <c r="D20992" t="s">
        <v>29</v>
      </c>
      <c r="E20992">
        <v>9</v>
      </c>
      <c r="F20992" t="s">
        <v>30</v>
      </c>
      <c r="G20992" t="s">
        <v>18</v>
      </c>
      <c r="H20992" t="s">
        <v>58</v>
      </c>
      <c r="I20992" t="s">
        <v>20</v>
      </c>
      <c r="J20992" t="s">
        <v>36</v>
      </c>
      <c r="K20992">
        <v>0</v>
      </c>
      <c r="L20992">
        <v>0</v>
      </c>
      <c r="M20992">
        <v>37</v>
      </c>
      <c r="N20992" t="s">
        <v>22</v>
      </c>
      <c r="O20992" t="s">
        <v>23</v>
      </c>
    </row>
    <row r="20993" spans="1:15" x14ac:dyDescent="0.3">
      <c r="A20993">
        <v>47</v>
      </c>
      <c r="B20993" t="s">
        <v>28</v>
      </c>
      <c r="C20993">
        <v>157901</v>
      </c>
      <c r="D20993" t="s">
        <v>32</v>
      </c>
      <c r="E20993">
        <v>7</v>
      </c>
      <c r="F20993" t="s">
        <v>25</v>
      </c>
      <c r="G20993" t="s">
        <v>41</v>
      </c>
      <c r="H20993" t="s">
        <v>27</v>
      </c>
      <c r="I20993" t="s">
        <v>54</v>
      </c>
      <c r="J20993" t="s">
        <v>21</v>
      </c>
      <c r="K20993">
        <v>0</v>
      </c>
      <c r="L20993">
        <v>0</v>
      </c>
      <c r="M20993">
        <v>36</v>
      </c>
      <c r="N20993" t="s">
        <v>22</v>
      </c>
      <c r="O20993" t="s">
        <v>23</v>
      </c>
    </row>
    <row r="20994" spans="1:15" x14ac:dyDescent="0.3">
      <c r="A20994">
        <v>54</v>
      </c>
      <c r="B20994" t="s">
        <v>24</v>
      </c>
      <c r="C20994">
        <v>33863</v>
      </c>
      <c r="D20994" t="s">
        <v>29</v>
      </c>
      <c r="E20994">
        <v>9</v>
      </c>
      <c r="F20994" t="s">
        <v>25</v>
      </c>
      <c r="G20994" t="s">
        <v>56</v>
      </c>
      <c r="H20994" t="s">
        <v>27</v>
      </c>
      <c r="I20994" t="s">
        <v>20</v>
      </c>
      <c r="J20994" t="s">
        <v>21</v>
      </c>
      <c r="K20994">
        <v>0</v>
      </c>
      <c r="L20994">
        <v>0</v>
      </c>
      <c r="M20994">
        <v>60</v>
      </c>
      <c r="N20994" t="s">
        <v>22</v>
      </c>
      <c r="O20994" t="s">
        <v>43</v>
      </c>
    </row>
    <row r="20995" spans="1:15" x14ac:dyDescent="0.3">
      <c r="A20995">
        <v>32</v>
      </c>
      <c r="B20995" t="s">
        <v>63</v>
      </c>
      <c r="C20995">
        <v>40444</v>
      </c>
      <c r="D20995" t="s">
        <v>38</v>
      </c>
      <c r="E20995">
        <v>14</v>
      </c>
      <c r="F20995" t="s">
        <v>17</v>
      </c>
      <c r="G20995" t="s">
        <v>34</v>
      </c>
      <c r="H20995" t="s">
        <v>19</v>
      </c>
      <c r="I20995" t="s">
        <v>20</v>
      </c>
      <c r="J20995" t="s">
        <v>21</v>
      </c>
      <c r="K20995">
        <v>0</v>
      </c>
      <c r="L20995">
        <v>0</v>
      </c>
      <c r="M20995">
        <v>50</v>
      </c>
      <c r="N20995" t="s">
        <v>22</v>
      </c>
      <c r="O20995" t="s">
        <v>23</v>
      </c>
    </row>
    <row r="20996" spans="1:15" x14ac:dyDescent="0.3">
      <c r="A20996">
        <v>61</v>
      </c>
      <c r="B20996" t="s">
        <v>28</v>
      </c>
      <c r="C20996">
        <v>54373</v>
      </c>
      <c r="D20996" t="s">
        <v>44</v>
      </c>
      <c r="E20996">
        <v>10</v>
      </c>
      <c r="F20996" t="s">
        <v>25</v>
      </c>
      <c r="G20996" t="s">
        <v>49</v>
      </c>
      <c r="H20996" t="s">
        <v>27</v>
      </c>
      <c r="I20996" t="s">
        <v>20</v>
      </c>
      <c r="J20996" t="s">
        <v>21</v>
      </c>
      <c r="K20996">
        <v>0</v>
      </c>
      <c r="L20996">
        <v>0</v>
      </c>
      <c r="M20996">
        <v>40</v>
      </c>
      <c r="N20996" t="s">
        <v>22</v>
      </c>
      <c r="O20996" t="s">
        <v>23</v>
      </c>
    </row>
    <row r="20997" spans="1:15" x14ac:dyDescent="0.3">
      <c r="A20997">
        <v>21</v>
      </c>
      <c r="B20997" t="s">
        <v>28</v>
      </c>
      <c r="C20997">
        <v>52753</v>
      </c>
      <c r="D20997" t="s">
        <v>29</v>
      </c>
      <c r="E20997">
        <v>9</v>
      </c>
      <c r="F20997" t="s">
        <v>17</v>
      </c>
      <c r="G20997" t="s">
        <v>51</v>
      </c>
      <c r="H20997" t="s">
        <v>19</v>
      </c>
      <c r="I20997" t="s">
        <v>20</v>
      </c>
      <c r="J20997" t="s">
        <v>21</v>
      </c>
      <c r="K20997">
        <v>0</v>
      </c>
      <c r="L20997">
        <v>1504</v>
      </c>
      <c r="M20997">
        <v>40</v>
      </c>
      <c r="N20997" t="s">
        <v>22</v>
      </c>
      <c r="O20997" t="s">
        <v>23</v>
      </c>
    </row>
    <row r="20998" spans="1:15" x14ac:dyDescent="0.3">
      <c r="A20998">
        <v>29</v>
      </c>
      <c r="B20998" t="s">
        <v>24</v>
      </c>
      <c r="C20998">
        <v>104423</v>
      </c>
      <c r="D20998" t="s">
        <v>44</v>
      </c>
      <c r="E20998">
        <v>10</v>
      </c>
      <c r="F20998" t="s">
        <v>25</v>
      </c>
      <c r="G20998" t="s">
        <v>26</v>
      </c>
      <c r="H20998" t="s">
        <v>73</v>
      </c>
      <c r="I20998" t="s">
        <v>20</v>
      </c>
      <c r="J20998" t="s">
        <v>21</v>
      </c>
      <c r="K20998">
        <v>4386</v>
      </c>
      <c r="L20998">
        <v>0</v>
      </c>
      <c r="M20998">
        <v>45</v>
      </c>
      <c r="N20998" t="s">
        <v>22</v>
      </c>
      <c r="O20998" t="s">
        <v>43</v>
      </c>
    </row>
    <row r="20999" spans="1:15" x14ac:dyDescent="0.3">
      <c r="A20999">
        <v>36</v>
      </c>
      <c r="B20999" t="s">
        <v>63</v>
      </c>
      <c r="C20999">
        <v>305714</v>
      </c>
      <c r="D20999" t="s">
        <v>29</v>
      </c>
      <c r="E20999">
        <v>9</v>
      </c>
      <c r="F20999" t="s">
        <v>17</v>
      </c>
      <c r="G20999" t="s">
        <v>41</v>
      </c>
      <c r="H20999" t="s">
        <v>58</v>
      </c>
      <c r="I20999" t="s">
        <v>33</v>
      </c>
      <c r="J20999" t="s">
        <v>36</v>
      </c>
      <c r="K20999">
        <v>0</v>
      </c>
      <c r="L20999">
        <v>0</v>
      </c>
      <c r="M20999">
        <v>70</v>
      </c>
      <c r="N20999" t="s">
        <v>22</v>
      </c>
      <c r="O20999" t="s">
        <v>23</v>
      </c>
    </row>
    <row r="21000" spans="1:15" x14ac:dyDescent="0.3">
      <c r="A21000">
        <v>38</v>
      </c>
      <c r="B21000" t="s">
        <v>63</v>
      </c>
      <c r="C21000">
        <v>167440</v>
      </c>
      <c r="D21000" t="s">
        <v>29</v>
      </c>
      <c r="E21000">
        <v>9</v>
      </c>
      <c r="F21000" t="s">
        <v>25</v>
      </c>
      <c r="G21000" t="s">
        <v>53</v>
      </c>
      <c r="H21000" t="s">
        <v>27</v>
      </c>
      <c r="I21000" t="s">
        <v>20</v>
      </c>
      <c r="J21000" t="s">
        <v>21</v>
      </c>
      <c r="K21000">
        <v>0</v>
      </c>
      <c r="L21000">
        <v>0</v>
      </c>
      <c r="M21000">
        <v>20</v>
      </c>
      <c r="N21000" t="s">
        <v>22</v>
      </c>
      <c r="O21000" t="s">
        <v>23</v>
      </c>
    </row>
    <row r="21001" spans="1:15" x14ac:dyDescent="0.3">
      <c r="A21001">
        <v>59</v>
      </c>
      <c r="B21001" t="s">
        <v>28</v>
      </c>
      <c r="C21001">
        <v>291529</v>
      </c>
      <c r="D21001" t="s">
        <v>74</v>
      </c>
      <c r="E21001">
        <v>6</v>
      </c>
      <c r="F21001" t="s">
        <v>79</v>
      </c>
      <c r="G21001" t="s">
        <v>57</v>
      </c>
      <c r="H21001" t="s">
        <v>19</v>
      </c>
      <c r="I21001" t="s">
        <v>20</v>
      </c>
      <c r="J21001" t="s">
        <v>21</v>
      </c>
      <c r="K21001">
        <v>0</v>
      </c>
      <c r="L21001">
        <v>0</v>
      </c>
      <c r="M21001">
        <v>52</v>
      </c>
      <c r="N21001" t="s">
        <v>22</v>
      </c>
      <c r="O21001" t="s">
        <v>23</v>
      </c>
    </row>
    <row r="21002" spans="1:15" x14ac:dyDescent="0.3">
      <c r="A21002">
        <v>43</v>
      </c>
      <c r="B21002" t="s">
        <v>28</v>
      </c>
      <c r="C21002">
        <v>243380</v>
      </c>
      <c r="D21002" t="s">
        <v>44</v>
      </c>
      <c r="E21002">
        <v>10</v>
      </c>
      <c r="F21002" t="s">
        <v>25</v>
      </c>
      <c r="G21002" t="s">
        <v>18</v>
      </c>
      <c r="H21002" t="s">
        <v>27</v>
      </c>
      <c r="I21002" t="s">
        <v>20</v>
      </c>
      <c r="J21002" t="s">
        <v>21</v>
      </c>
      <c r="K21002">
        <v>0</v>
      </c>
      <c r="L21002">
        <v>0</v>
      </c>
      <c r="M21002">
        <v>40</v>
      </c>
      <c r="N21002" t="s">
        <v>22</v>
      </c>
      <c r="O21002" t="s">
        <v>23</v>
      </c>
    </row>
    <row r="21003" spans="1:15" x14ac:dyDescent="0.3">
      <c r="A21003">
        <v>19</v>
      </c>
      <c r="B21003" t="s">
        <v>28</v>
      </c>
      <c r="C21003">
        <v>38619</v>
      </c>
      <c r="D21003" t="s">
        <v>32</v>
      </c>
      <c r="E21003">
        <v>7</v>
      </c>
      <c r="F21003" t="s">
        <v>17</v>
      </c>
      <c r="G21003" t="s">
        <v>57</v>
      </c>
      <c r="H21003" t="s">
        <v>19</v>
      </c>
      <c r="I21003" t="s">
        <v>20</v>
      </c>
      <c r="J21003" t="s">
        <v>21</v>
      </c>
      <c r="K21003">
        <v>0</v>
      </c>
      <c r="L21003">
        <v>0</v>
      </c>
      <c r="M21003">
        <v>10</v>
      </c>
      <c r="N21003" t="s">
        <v>22</v>
      </c>
      <c r="O21003" t="s">
        <v>23</v>
      </c>
    </row>
    <row r="21004" spans="1:15" x14ac:dyDescent="0.3">
      <c r="A21004">
        <v>42</v>
      </c>
      <c r="B21004" t="s">
        <v>28</v>
      </c>
      <c r="C21004">
        <v>230684</v>
      </c>
      <c r="D21004" t="s">
        <v>16</v>
      </c>
      <c r="E21004">
        <v>13</v>
      </c>
      <c r="F21004" t="s">
        <v>25</v>
      </c>
      <c r="G21004" t="s">
        <v>34</v>
      </c>
      <c r="H21004" t="s">
        <v>27</v>
      </c>
      <c r="I21004" t="s">
        <v>20</v>
      </c>
      <c r="J21004" t="s">
        <v>21</v>
      </c>
      <c r="K21004">
        <v>5013</v>
      </c>
      <c r="L21004">
        <v>0</v>
      </c>
      <c r="M21004">
        <v>40</v>
      </c>
      <c r="N21004" t="s">
        <v>22</v>
      </c>
      <c r="O21004" t="s">
        <v>23</v>
      </c>
    </row>
    <row r="21005" spans="1:15" x14ac:dyDescent="0.3">
      <c r="A21005">
        <v>33</v>
      </c>
      <c r="B21005" t="s">
        <v>28</v>
      </c>
      <c r="C21005">
        <v>132601</v>
      </c>
      <c r="D21005" t="s">
        <v>44</v>
      </c>
      <c r="E21005">
        <v>10</v>
      </c>
      <c r="F21005" t="s">
        <v>25</v>
      </c>
      <c r="G21005" t="s">
        <v>26</v>
      </c>
      <c r="H21005" t="s">
        <v>27</v>
      </c>
      <c r="I21005" t="s">
        <v>20</v>
      </c>
      <c r="J21005" t="s">
        <v>21</v>
      </c>
      <c r="K21005">
        <v>0</v>
      </c>
      <c r="L21005">
        <v>0</v>
      </c>
      <c r="M21005">
        <v>45</v>
      </c>
      <c r="N21005" t="s">
        <v>22</v>
      </c>
      <c r="O21005" t="s">
        <v>23</v>
      </c>
    </row>
    <row r="21006" spans="1:15" x14ac:dyDescent="0.3">
      <c r="A21006">
        <v>47</v>
      </c>
      <c r="B21006" t="s">
        <v>28</v>
      </c>
      <c r="C21006">
        <v>193285</v>
      </c>
      <c r="D21006" t="s">
        <v>29</v>
      </c>
      <c r="E21006">
        <v>9</v>
      </c>
      <c r="F21006" t="s">
        <v>25</v>
      </c>
      <c r="G21006" t="s">
        <v>41</v>
      </c>
      <c r="H21006" t="s">
        <v>35</v>
      </c>
      <c r="I21006" t="s">
        <v>33</v>
      </c>
      <c r="J21006" t="s">
        <v>36</v>
      </c>
      <c r="K21006">
        <v>5013</v>
      </c>
      <c r="L21006">
        <v>0</v>
      </c>
      <c r="M21006">
        <v>40</v>
      </c>
      <c r="N21006" t="s">
        <v>22</v>
      </c>
      <c r="O21006" t="s">
        <v>23</v>
      </c>
    </row>
    <row r="21007" spans="1:15" x14ac:dyDescent="0.3">
      <c r="A21007">
        <v>51</v>
      </c>
      <c r="B21007" t="s">
        <v>28</v>
      </c>
      <c r="C21007">
        <v>279156</v>
      </c>
      <c r="D21007" t="s">
        <v>29</v>
      </c>
      <c r="E21007">
        <v>9</v>
      </c>
      <c r="F21007" t="s">
        <v>25</v>
      </c>
      <c r="G21007" t="s">
        <v>26</v>
      </c>
      <c r="H21007" t="s">
        <v>27</v>
      </c>
      <c r="I21007" t="s">
        <v>20</v>
      </c>
      <c r="J21007" t="s">
        <v>21</v>
      </c>
      <c r="K21007">
        <v>7298</v>
      </c>
      <c r="L21007">
        <v>0</v>
      </c>
      <c r="M21007">
        <v>40</v>
      </c>
      <c r="N21007" t="s">
        <v>22</v>
      </c>
      <c r="O21007" t="s">
        <v>43</v>
      </c>
    </row>
    <row r="21008" spans="1:15" x14ac:dyDescent="0.3">
      <c r="A21008">
        <v>28</v>
      </c>
      <c r="B21008" t="s">
        <v>28</v>
      </c>
      <c r="C21008">
        <v>339372</v>
      </c>
      <c r="D21008" t="s">
        <v>44</v>
      </c>
      <c r="E21008">
        <v>10</v>
      </c>
      <c r="F21008" t="s">
        <v>17</v>
      </c>
      <c r="G21008" t="s">
        <v>49</v>
      </c>
      <c r="H21008" t="s">
        <v>19</v>
      </c>
      <c r="I21008" t="s">
        <v>20</v>
      </c>
      <c r="J21008" t="s">
        <v>21</v>
      </c>
      <c r="K21008">
        <v>0</v>
      </c>
      <c r="L21008">
        <v>0</v>
      </c>
      <c r="M21008">
        <v>40</v>
      </c>
      <c r="N21008" t="s">
        <v>22</v>
      </c>
      <c r="O21008" t="s">
        <v>23</v>
      </c>
    </row>
    <row r="21009" spans="1:15" x14ac:dyDescent="0.3">
      <c r="A21009">
        <v>61</v>
      </c>
      <c r="B21009" t="s">
        <v>28</v>
      </c>
      <c r="C21009">
        <v>101265</v>
      </c>
      <c r="D21009" t="s">
        <v>44</v>
      </c>
      <c r="E21009">
        <v>10</v>
      </c>
      <c r="F21009" t="s">
        <v>30</v>
      </c>
      <c r="G21009" t="s">
        <v>18</v>
      </c>
      <c r="H21009" t="s">
        <v>58</v>
      </c>
      <c r="I21009" t="s">
        <v>20</v>
      </c>
      <c r="J21009" t="s">
        <v>36</v>
      </c>
      <c r="K21009">
        <v>0</v>
      </c>
      <c r="L21009">
        <v>0</v>
      </c>
      <c r="M21009">
        <v>43</v>
      </c>
      <c r="N21009" t="s">
        <v>22</v>
      </c>
      <c r="O21009" t="s">
        <v>23</v>
      </c>
    </row>
    <row r="21010" spans="1:15" x14ac:dyDescent="0.3">
      <c r="A21010">
        <v>23</v>
      </c>
      <c r="B21010" t="s">
        <v>28</v>
      </c>
      <c r="C21010">
        <v>117789</v>
      </c>
      <c r="D21010" t="s">
        <v>16</v>
      </c>
      <c r="E21010">
        <v>13</v>
      </c>
      <c r="F21010" t="s">
        <v>17</v>
      </c>
      <c r="G21010" t="s">
        <v>34</v>
      </c>
      <c r="H21010" t="s">
        <v>19</v>
      </c>
      <c r="I21010" t="s">
        <v>20</v>
      </c>
      <c r="J21010" t="s">
        <v>36</v>
      </c>
      <c r="K21010">
        <v>0</v>
      </c>
      <c r="L21010">
        <v>0</v>
      </c>
      <c r="M21010">
        <v>60</v>
      </c>
      <c r="N21010" t="s">
        <v>22</v>
      </c>
      <c r="O21010" t="s">
        <v>23</v>
      </c>
    </row>
    <row r="21011" spans="1:15" x14ac:dyDescent="0.3">
      <c r="A21011">
        <v>31</v>
      </c>
      <c r="B21011" t="s">
        <v>28</v>
      </c>
      <c r="C21011">
        <v>312667</v>
      </c>
      <c r="D21011" t="s">
        <v>39</v>
      </c>
      <c r="E21011">
        <v>5</v>
      </c>
      <c r="F21011" t="s">
        <v>25</v>
      </c>
      <c r="G21011" t="s">
        <v>51</v>
      </c>
      <c r="H21011" t="s">
        <v>27</v>
      </c>
      <c r="I21011" t="s">
        <v>20</v>
      </c>
      <c r="J21011" t="s">
        <v>21</v>
      </c>
      <c r="K21011">
        <v>0</v>
      </c>
      <c r="L21011">
        <v>0</v>
      </c>
      <c r="M21011">
        <v>40</v>
      </c>
      <c r="N21011" t="s">
        <v>22</v>
      </c>
      <c r="O21011" t="s">
        <v>23</v>
      </c>
    </row>
    <row r="21012" spans="1:15" x14ac:dyDescent="0.3">
      <c r="A21012">
        <v>38</v>
      </c>
      <c r="B21012" t="s">
        <v>24</v>
      </c>
      <c r="C21012">
        <v>255503</v>
      </c>
      <c r="D21012" t="s">
        <v>32</v>
      </c>
      <c r="E21012">
        <v>7</v>
      </c>
      <c r="F21012" t="s">
        <v>30</v>
      </c>
      <c r="G21012" t="s">
        <v>26</v>
      </c>
      <c r="H21012" t="s">
        <v>19</v>
      </c>
      <c r="I21012" t="s">
        <v>20</v>
      </c>
      <c r="J21012" t="s">
        <v>21</v>
      </c>
      <c r="K21012">
        <v>0</v>
      </c>
      <c r="L21012">
        <v>0</v>
      </c>
      <c r="M21012">
        <v>55</v>
      </c>
      <c r="N21012" t="s">
        <v>22</v>
      </c>
      <c r="O21012" t="s">
        <v>23</v>
      </c>
    </row>
    <row r="21013" spans="1:15" x14ac:dyDescent="0.3">
      <c r="A21013">
        <v>21</v>
      </c>
      <c r="B21013" t="s">
        <v>28</v>
      </c>
      <c r="C21013">
        <v>221955</v>
      </c>
      <c r="D21013" t="s">
        <v>39</v>
      </c>
      <c r="E21013">
        <v>5</v>
      </c>
      <c r="F21013" t="s">
        <v>17</v>
      </c>
      <c r="G21013" t="s">
        <v>31</v>
      </c>
      <c r="H21013" t="s">
        <v>73</v>
      </c>
      <c r="I21013" t="s">
        <v>20</v>
      </c>
      <c r="J21013" t="s">
        <v>21</v>
      </c>
      <c r="K21013">
        <v>0</v>
      </c>
      <c r="L21013">
        <v>0</v>
      </c>
      <c r="M21013">
        <v>40</v>
      </c>
      <c r="N21013" t="s">
        <v>55</v>
      </c>
      <c r="O21013" t="s">
        <v>23</v>
      </c>
    </row>
    <row r="21014" spans="1:15" x14ac:dyDescent="0.3">
      <c r="A21014">
        <v>22</v>
      </c>
      <c r="B21014" t="s">
        <v>28</v>
      </c>
      <c r="C21014">
        <v>139190</v>
      </c>
      <c r="D21014" t="s">
        <v>29</v>
      </c>
      <c r="E21014">
        <v>9</v>
      </c>
      <c r="F21014" t="s">
        <v>17</v>
      </c>
      <c r="G21014" t="s">
        <v>51</v>
      </c>
      <c r="H21014" t="s">
        <v>47</v>
      </c>
      <c r="I21014" t="s">
        <v>20</v>
      </c>
      <c r="J21014" t="s">
        <v>21</v>
      </c>
      <c r="K21014">
        <v>0</v>
      </c>
      <c r="L21014">
        <v>0</v>
      </c>
      <c r="M21014">
        <v>50</v>
      </c>
      <c r="N21014" t="s">
        <v>22</v>
      </c>
      <c r="O21014" t="s">
        <v>23</v>
      </c>
    </row>
    <row r="21015" spans="1:15" x14ac:dyDescent="0.3">
      <c r="A21015">
        <v>35</v>
      </c>
      <c r="B21015" t="s">
        <v>28</v>
      </c>
      <c r="C21015">
        <v>185556</v>
      </c>
      <c r="D21015" t="s">
        <v>38</v>
      </c>
      <c r="E21015">
        <v>14</v>
      </c>
      <c r="F21015" t="s">
        <v>25</v>
      </c>
      <c r="G21015" t="s">
        <v>34</v>
      </c>
      <c r="H21015" t="s">
        <v>27</v>
      </c>
      <c r="I21015" t="s">
        <v>20</v>
      </c>
      <c r="J21015" t="s">
        <v>21</v>
      </c>
      <c r="K21015">
        <v>0</v>
      </c>
      <c r="L21015">
        <v>1887</v>
      </c>
      <c r="M21015">
        <v>40</v>
      </c>
      <c r="N21015" t="s">
        <v>22</v>
      </c>
      <c r="O21015" t="s">
        <v>43</v>
      </c>
    </row>
    <row r="21016" spans="1:15" x14ac:dyDescent="0.3">
      <c r="A21016">
        <v>53</v>
      </c>
      <c r="B21016" t="s">
        <v>61</v>
      </c>
      <c r="C21016">
        <v>84278</v>
      </c>
      <c r="D21016" t="s">
        <v>16</v>
      </c>
      <c r="E21016">
        <v>13</v>
      </c>
      <c r="F21016" t="s">
        <v>25</v>
      </c>
      <c r="G21016" t="s">
        <v>26</v>
      </c>
      <c r="H21016" t="s">
        <v>27</v>
      </c>
      <c r="I21016" t="s">
        <v>20</v>
      </c>
      <c r="J21016" t="s">
        <v>21</v>
      </c>
      <c r="K21016">
        <v>0</v>
      </c>
      <c r="L21016">
        <v>0</v>
      </c>
      <c r="M21016">
        <v>48</v>
      </c>
      <c r="N21016" t="s">
        <v>22</v>
      </c>
      <c r="O21016" t="s">
        <v>43</v>
      </c>
    </row>
    <row r="21017" spans="1:15" x14ac:dyDescent="0.3">
      <c r="A21017">
        <v>40</v>
      </c>
      <c r="B21017" t="s">
        <v>28</v>
      </c>
      <c r="C21017">
        <v>114580</v>
      </c>
      <c r="D21017" t="s">
        <v>29</v>
      </c>
      <c r="E21017">
        <v>9</v>
      </c>
      <c r="F21017" t="s">
        <v>25</v>
      </c>
      <c r="G21017" t="s">
        <v>26</v>
      </c>
      <c r="H21017" t="s">
        <v>35</v>
      </c>
      <c r="I21017" t="s">
        <v>20</v>
      </c>
      <c r="J21017" t="s">
        <v>36</v>
      </c>
      <c r="K21017">
        <v>0</v>
      </c>
      <c r="L21017">
        <v>0</v>
      </c>
      <c r="M21017">
        <v>24</v>
      </c>
      <c r="N21017" t="s">
        <v>22</v>
      </c>
      <c r="O21017" t="s">
        <v>43</v>
      </c>
    </row>
    <row r="21018" spans="1:15" x14ac:dyDescent="0.3">
      <c r="A21018">
        <v>36</v>
      </c>
      <c r="B21018" t="s">
        <v>28</v>
      </c>
      <c r="C21018">
        <v>185405</v>
      </c>
      <c r="D21018" t="s">
        <v>29</v>
      </c>
      <c r="E21018">
        <v>9</v>
      </c>
      <c r="F21018" t="s">
        <v>25</v>
      </c>
      <c r="G21018" t="s">
        <v>18</v>
      </c>
      <c r="H21018" t="s">
        <v>27</v>
      </c>
      <c r="I21018" t="s">
        <v>20</v>
      </c>
      <c r="J21018" t="s">
        <v>21</v>
      </c>
      <c r="K21018">
        <v>0</v>
      </c>
      <c r="L21018">
        <v>0</v>
      </c>
      <c r="M21018">
        <v>50</v>
      </c>
      <c r="N21018" t="s">
        <v>22</v>
      </c>
      <c r="O21018" t="s">
        <v>43</v>
      </c>
    </row>
    <row r="21019" spans="1:15" x14ac:dyDescent="0.3">
      <c r="A21019">
        <v>33</v>
      </c>
      <c r="B21019" t="s">
        <v>24</v>
      </c>
      <c r="C21019">
        <v>199539</v>
      </c>
      <c r="D21019" t="s">
        <v>29</v>
      </c>
      <c r="E21019">
        <v>9</v>
      </c>
      <c r="F21019" t="s">
        <v>25</v>
      </c>
      <c r="G21019" t="s">
        <v>53</v>
      </c>
      <c r="H21019" t="s">
        <v>27</v>
      </c>
      <c r="I21019" t="s">
        <v>20</v>
      </c>
      <c r="J21019" t="s">
        <v>21</v>
      </c>
      <c r="K21019">
        <v>0</v>
      </c>
      <c r="L21019">
        <v>0</v>
      </c>
      <c r="M21019">
        <v>65</v>
      </c>
      <c r="N21019" t="s">
        <v>22</v>
      </c>
      <c r="O21019" t="s">
        <v>23</v>
      </c>
    </row>
    <row r="21020" spans="1:15" x14ac:dyDescent="0.3">
      <c r="A21020">
        <v>23</v>
      </c>
      <c r="B21020" t="s">
        <v>28</v>
      </c>
      <c r="C21020">
        <v>346480</v>
      </c>
      <c r="D21020" t="s">
        <v>29</v>
      </c>
      <c r="E21020">
        <v>9</v>
      </c>
      <c r="F21020" t="s">
        <v>17</v>
      </c>
      <c r="G21020" t="s">
        <v>18</v>
      </c>
      <c r="H21020" t="s">
        <v>19</v>
      </c>
      <c r="I21020" t="s">
        <v>20</v>
      </c>
      <c r="J21020" t="s">
        <v>36</v>
      </c>
      <c r="K21020">
        <v>0</v>
      </c>
      <c r="L21020">
        <v>0</v>
      </c>
      <c r="M21020">
        <v>50</v>
      </c>
      <c r="N21020" t="s">
        <v>22</v>
      </c>
      <c r="O21020" t="s">
        <v>23</v>
      </c>
    </row>
    <row r="21021" spans="1:15" x14ac:dyDescent="0.3">
      <c r="A21021">
        <v>51</v>
      </c>
      <c r="B21021" t="s">
        <v>63</v>
      </c>
      <c r="C21021">
        <v>349431</v>
      </c>
      <c r="D21021" t="s">
        <v>29</v>
      </c>
      <c r="E21021">
        <v>9</v>
      </c>
      <c r="F21021" t="s">
        <v>25</v>
      </c>
      <c r="G21021" t="s">
        <v>51</v>
      </c>
      <c r="H21021" t="s">
        <v>27</v>
      </c>
      <c r="I21021" t="s">
        <v>20</v>
      </c>
      <c r="J21021" t="s">
        <v>21</v>
      </c>
      <c r="K21021">
        <v>4386</v>
      </c>
      <c r="L21021">
        <v>0</v>
      </c>
      <c r="M21021">
        <v>40</v>
      </c>
      <c r="N21021" t="s">
        <v>22</v>
      </c>
      <c r="O21021" t="s">
        <v>43</v>
      </c>
    </row>
    <row r="21022" spans="1:15" x14ac:dyDescent="0.3">
      <c r="A21022">
        <v>31</v>
      </c>
      <c r="B21022" t="s">
        <v>28</v>
      </c>
      <c r="C21022">
        <v>219619</v>
      </c>
      <c r="D21022" t="s">
        <v>29</v>
      </c>
      <c r="E21022">
        <v>9</v>
      </c>
      <c r="F21022" t="s">
        <v>17</v>
      </c>
      <c r="G21022" t="s">
        <v>49</v>
      </c>
      <c r="H21022" t="s">
        <v>73</v>
      </c>
      <c r="I21022" t="s">
        <v>20</v>
      </c>
      <c r="J21022" t="s">
        <v>21</v>
      </c>
      <c r="K21022">
        <v>0</v>
      </c>
      <c r="L21022">
        <v>0</v>
      </c>
      <c r="M21022">
        <v>48</v>
      </c>
      <c r="N21022" t="s">
        <v>22</v>
      </c>
      <c r="O21022" t="s">
        <v>23</v>
      </c>
    </row>
    <row r="21023" spans="1:15" x14ac:dyDescent="0.3">
      <c r="A21023">
        <v>28</v>
      </c>
      <c r="B21023" t="s">
        <v>63</v>
      </c>
      <c r="C21023">
        <v>127491</v>
      </c>
      <c r="D21023" t="s">
        <v>29</v>
      </c>
      <c r="E21023">
        <v>9</v>
      </c>
      <c r="F21023" t="s">
        <v>60</v>
      </c>
      <c r="G21023" t="s">
        <v>18</v>
      </c>
      <c r="H21023" t="s">
        <v>19</v>
      </c>
      <c r="I21023" t="s">
        <v>20</v>
      </c>
      <c r="J21023" t="s">
        <v>36</v>
      </c>
      <c r="K21023">
        <v>5721</v>
      </c>
      <c r="L21023">
        <v>0</v>
      </c>
      <c r="M21023">
        <v>40</v>
      </c>
      <c r="N21023" t="s">
        <v>22</v>
      </c>
      <c r="O21023" t="s">
        <v>23</v>
      </c>
    </row>
    <row r="21024" spans="1:15" x14ac:dyDescent="0.3">
      <c r="A21024">
        <v>26</v>
      </c>
      <c r="B21024" t="s">
        <v>24</v>
      </c>
      <c r="C21024">
        <v>253899</v>
      </c>
      <c r="D21024" t="s">
        <v>16</v>
      </c>
      <c r="E21024">
        <v>13</v>
      </c>
      <c r="F21024" t="s">
        <v>30</v>
      </c>
      <c r="G21024" t="s">
        <v>49</v>
      </c>
      <c r="H21024" t="s">
        <v>19</v>
      </c>
      <c r="I21024" t="s">
        <v>20</v>
      </c>
      <c r="J21024" t="s">
        <v>21</v>
      </c>
      <c r="K21024">
        <v>0</v>
      </c>
      <c r="L21024">
        <v>0</v>
      </c>
      <c r="M21024">
        <v>40</v>
      </c>
      <c r="N21024" t="s">
        <v>22</v>
      </c>
      <c r="O21024" t="s">
        <v>23</v>
      </c>
    </row>
    <row r="21025" spans="1:15" x14ac:dyDescent="0.3">
      <c r="A21025">
        <v>32</v>
      </c>
      <c r="B21025" t="s">
        <v>28</v>
      </c>
      <c r="C21025">
        <v>155232</v>
      </c>
      <c r="D21025" t="s">
        <v>16</v>
      </c>
      <c r="E21025">
        <v>13</v>
      </c>
      <c r="F21025" t="s">
        <v>30</v>
      </c>
      <c r="G21025" t="s">
        <v>65</v>
      </c>
      <c r="H21025" t="s">
        <v>19</v>
      </c>
      <c r="I21025" t="s">
        <v>33</v>
      </c>
      <c r="J21025" t="s">
        <v>21</v>
      </c>
      <c r="K21025">
        <v>0</v>
      </c>
      <c r="L21025">
        <v>0</v>
      </c>
      <c r="M21025">
        <v>60</v>
      </c>
      <c r="N21025" t="s">
        <v>22</v>
      </c>
      <c r="O21025" t="s">
        <v>43</v>
      </c>
    </row>
    <row r="21026" spans="1:15" x14ac:dyDescent="0.3">
      <c r="A21026">
        <v>43</v>
      </c>
      <c r="B21026" t="s">
        <v>28</v>
      </c>
      <c r="C21026">
        <v>182437</v>
      </c>
      <c r="D21026" t="s">
        <v>16</v>
      </c>
      <c r="E21026">
        <v>13</v>
      </c>
      <c r="F21026" t="s">
        <v>17</v>
      </c>
      <c r="G21026" t="s">
        <v>34</v>
      </c>
      <c r="H21026" t="s">
        <v>19</v>
      </c>
      <c r="I21026" t="s">
        <v>20</v>
      </c>
      <c r="J21026" t="s">
        <v>21</v>
      </c>
      <c r="K21026">
        <v>0</v>
      </c>
      <c r="L21026">
        <v>0</v>
      </c>
      <c r="M21026">
        <v>45</v>
      </c>
      <c r="N21026" t="s">
        <v>22</v>
      </c>
      <c r="O21026" t="s">
        <v>43</v>
      </c>
    </row>
    <row r="21027" spans="1:15" x14ac:dyDescent="0.3">
      <c r="A21027">
        <v>19</v>
      </c>
      <c r="B21027" t="s">
        <v>28</v>
      </c>
      <c r="C21027">
        <v>530454</v>
      </c>
      <c r="D21027" t="s">
        <v>29</v>
      </c>
      <c r="E21027">
        <v>9</v>
      </c>
      <c r="F21027" t="s">
        <v>17</v>
      </c>
      <c r="G21027" t="s">
        <v>41</v>
      </c>
      <c r="H21027" t="s">
        <v>19</v>
      </c>
      <c r="I21027" t="s">
        <v>20</v>
      </c>
      <c r="J21027" t="s">
        <v>36</v>
      </c>
      <c r="K21027">
        <v>0</v>
      </c>
      <c r="L21027">
        <v>0</v>
      </c>
      <c r="M21027">
        <v>50</v>
      </c>
      <c r="N21027" t="s">
        <v>22</v>
      </c>
      <c r="O21027" t="s">
        <v>23</v>
      </c>
    </row>
    <row r="21028" spans="1:15" x14ac:dyDescent="0.3">
      <c r="A21028">
        <v>46</v>
      </c>
      <c r="B21028" t="s">
        <v>28</v>
      </c>
      <c r="C21028">
        <v>101430</v>
      </c>
      <c r="D21028" t="s">
        <v>32</v>
      </c>
      <c r="E21028">
        <v>7</v>
      </c>
      <c r="F21028" t="s">
        <v>30</v>
      </c>
      <c r="G21028" t="s">
        <v>31</v>
      </c>
      <c r="H21028" t="s">
        <v>58</v>
      </c>
      <c r="I21028" t="s">
        <v>33</v>
      </c>
      <c r="J21028" t="s">
        <v>36</v>
      </c>
      <c r="K21028">
        <v>0</v>
      </c>
      <c r="L21028">
        <v>0</v>
      </c>
      <c r="M21028">
        <v>40</v>
      </c>
      <c r="N21028" t="s">
        <v>22</v>
      </c>
      <c r="O21028" t="s">
        <v>23</v>
      </c>
    </row>
    <row r="21029" spans="1:15" x14ac:dyDescent="0.3">
      <c r="A21029">
        <v>49</v>
      </c>
      <c r="B21029" t="s">
        <v>63</v>
      </c>
      <c r="C21029">
        <v>358668</v>
      </c>
      <c r="D21029" t="s">
        <v>59</v>
      </c>
      <c r="E21029">
        <v>16</v>
      </c>
      <c r="F21029" t="s">
        <v>25</v>
      </c>
      <c r="G21029" t="s">
        <v>34</v>
      </c>
      <c r="H21029" t="s">
        <v>27</v>
      </c>
      <c r="I21029" t="s">
        <v>20</v>
      </c>
      <c r="J21029" t="s">
        <v>21</v>
      </c>
      <c r="K21029">
        <v>0</v>
      </c>
      <c r="L21029">
        <v>0</v>
      </c>
      <c r="M21029">
        <v>45</v>
      </c>
      <c r="N21029" t="s">
        <v>22</v>
      </c>
      <c r="O21029" t="s">
        <v>43</v>
      </c>
    </row>
    <row r="21030" spans="1:15" x14ac:dyDescent="0.3">
      <c r="A21030">
        <v>31</v>
      </c>
      <c r="B21030" t="s">
        <v>28</v>
      </c>
      <c r="C21030">
        <v>90668</v>
      </c>
      <c r="D21030" t="s">
        <v>74</v>
      </c>
      <c r="E21030">
        <v>6</v>
      </c>
      <c r="F21030" t="s">
        <v>17</v>
      </c>
      <c r="G21030" t="s">
        <v>41</v>
      </c>
      <c r="H21030" t="s">
        <v>19</v>
      </c>
      <c r="I21030" t="s">
        <v>20</v>
      </c>
      <c r="J21030" t="s">
        <v>36</v>
      </c>
      <c r="K21030">
        <v>0</v>
      </c>
      <c r="L21030">
        <v>0</v>
      </c>
      <c r="M21030">
        <v>40</v>
      </c>
      <c r="N21030" t="s">
        <v>22</v>
      </c>
      <c r="O21030" t="s">
        <v>23</v>
      </c>
    </row>
    <row r="21031" spans="1:15" x14ac:dyDescent="0.3">
      <c r="A21031">
        <v>45</v>
      </c>
      <c r="B21031" t="s">
        <v>28</v>
      </c>
      <c r="C21031">
        <v>126141</v>
      </c>
      <c r="D21031" t="s">
        <v>16</v>
      </c>
      <c r="E21031">
        <v>13</v>
      </c>
      <c r="F21031" t="s">
        <v>25</v>
      </c>
      <c r="G21031" t="s">
        <v>26</v>
      </c>
      <c r="H21031" t="s">
        <v>27</v>
      </c>
      <c r="I21031" t="s">
        <v>20</v>
      </c>
      <c r="J21031" t="s">
        <v>21</v>
      </c>
      <c r="K21031">
        <v>0</v>
      </c>
      <c r="L21031">
        <v>0</v>
      </c>
      <c r="M21031">
        <v>40</v>
      </c>
      <c r="N21031" t="s">
        <v>22</v>
      </c>
      <c r="O21031" t="s">
        <v>43</v>
      </c>
    </row>
    <row r="21032" spans="1:15" x14ac:dyDescent="0.3">
      <c r="A21032">
        <v>41</v>
      </c>
      <c r="B21032" t="s">
        <v>28</v>
      </c>
      <c r="C21032">
        <v>238355</v>
      </c>
      <c r="D21032" t="s">
        <v>72</v>
      </c>
      <c r="E21032">
        <v>3</v>
      </c>
      <c r="F21032" t="s">
        <v>25</v>
      </c>
      <c r="G21032" t="s">
        <v>56</v>
      </c>
      <c r="H21032" t="s">
        <v>27</v>
      </c>
      <c r="I21032" t="s">
        <v>20</v>
      </c>
      <c r="J21032" t="s">
        <v>21</v>
      </c>
      <c r="K21032">
        <v>0</v>
      </c>
      <c r="L21032">
        <v>0</v>
      </c>
      <c r="M21032">
        <v>40</v>
      </c>
      <c r="N21032" t="s">
        <v>55</v>
      </c>
      <c r="O21032" t="s">
        <v>23</v>
      </c>
    </row>
    <row r="21033" spans="1:15" x14ac:dyDescent="0.3">
      <c r="A21033">
        <v>22</v>
      </c>
      <c r="B21033" t="s">
        <v>28</v>
      </c>
      <c r="C21033">
        <v>194031</v>
      </c>
      <c r="D21033" t="s">
        <v>44</v>
      </c>
      <c r="E21033">
        <v>10</v>
      </c>
      <c r="F21033" t="s">
        <v>17</v>
      </c>
      <c r="G21033" t="s">
        <v>41</v>
      </c>
      <c r="H21033" t="s">
        <v>47</v>
      </c>
      <c r="I21033" t="s">
        <v>20</v>
      </c>
      <c r="J21033" t="s">
        <v>36</v>
      </c>
      <c r="K21033">
        <v>0</v>
      </c>
      <c r="L21033">
        <v>0</v>
      </c>
      <c r="M21033">
        <v>15</v>
      </c>
      <c r="N21033" t="s">
        <v>22</v>
      </c>
      <c r="O21033" t="s">
        <v>23</v>
      </c>
    </row>
    <row r="21034" spans="1:15" x14ac:dyDescent="0.3">
      <c r="A21034">
        <v>25</v>
      </c>
      <c r="B21034" t="s">
        <v>28</v>
      </c>
      <c r="C21034">
        <v>117833</v>
      </c>
      <c r="D21034" t="s">
        <v>16</v>
      </c>
      <c r="E21034">
        <v>13</v>
      </c>
      <c r="F21034" t="s">
        <v>17</v>
      </c>
      <c r="G21034" t="s">
        <v>34</v>
      </c>
      <c r="H21034" t="s">
        <v>19</v>
      </c>
      <c r="I21034" t="s">
        <v>20</v>
      </c>
      <c r="J21034" t="s">
        <v>36</v>
      </c>
      <c r="K21034">
        <v>0</v>
      </c>
      <c r="L21034">
        <v>1876</v>
      </c>
      <c r="M21034">
        <v>40</v>
      </c>
      <c r="N21034" t="s">
        <v>22</v>
      </c>
      <c r="O21034" t="s">
        <v>23</v>
      </c>
    </row>
    <row r="21035" spans="1:15" x14ac:dyDescent="0.3">
      <c r="A21035">
        <v>46</v>
      </c>
      <c r="B21035" t="s">
        <v>28</v>
      </c>
      <c r="C21035">
        <v>249686</v>
      </c>
      <c r="D21035" t="s">
        <v>69</v>
      </c>
      <c r="E21035">
        <v>15</v>
      </c>
      <c r="F21035" t="s">
        <v>60</v>
      </c>
      <c r="G21035" t="s">
        <v>34</v>
      </c>
      <c r="H21035" t="s">
        <v>19</v>
      </c>
      <c r="I21035" t="s">
        <v>20</v>
      </c>
      <c r="J21035" t="s">
        <v>21</v>
      </c>
      <c r="K21035">
        <v>0</v>
      </c>
      <c r="L21035">
        <v>0</v>
      </c>
      <c r="M21035">
        <v>50</v>
      </c>
      <c r="N21035" t="s">
        <v>22</v>
      </c>
      <c r="O21035" t="s">
        <v>43</v>
      </c>
    </row>
    <row r="21036" spans="1:15" x14ac:dyDescent="0.3">
      <c r="A21036">
        <v>44</v>
      </c>
      <c r="B21036" t="s">
        <v>24</v>
      </c>
      <c r="C21036">
        <v>219591</v>
      </c>
      <c r="D21036" t="s">
        <v>44</v>
      </c>
      <c r="E21036">
        <v>10</v>
      </c>
      <c r="F21036" t="s">
        <v>25</v>
      </c>
      <c r="G21036" t="s">
        <v>51</v>
      </c>
      <c r="H21036" t="s">
        <v>27</v>
      </c>
      <c r="I21036" t="s">
        <v>20</v>
      </c>
      <c r="J21036" t="s">
        <v>21</v>
      </c>
      <c r="K21036">
        <v>0</v>
      </c>
      <c r="L21036">
        <v>0</v>
      </c>
      <c r="M21036">
        <v>40</v>
      </c>
      <c r="N21036" t="s">
        <v>22</v>
      </c>
      <c r="O21036" t="s">
        <v>23</v>
      </c>
    </row>
    <row r="21037" spans="1:15" x14ac:dyDescent="0.3">
      <c r="A21037">
        <v>25</v>
      </c>
      <c r="B21037" t="s">
        <v>28</v>
      </c>
      <c r="C21037">
        <v>221757</v>
      </c>
      <c r="D21037" t="s">
        <v>29</v>
      </c>
      <c r="E21037">
        <v>9</v>
      </c>
      <c r="F21037" t="s">
        <v>25</v>
      </c>
      <c r="G21037" t="s">
        <v>57</v>
      </c>
      <c r="H21037" t="s">
        <v>27</v>
      </c>
      <c r="I21037" t="s">
        <v>20</v>
      </c>
      <c r="J21037" t="s">
        <v>21</v>
      </c>
      <c r="K21037">
        <v>0</v>
      </c>
      <c r="L21037">
        <v>0</v>
      </c>
      <c r="M21037">
        <v>40</v>
      </c>
      <c r="N21037" t="s">
        <v>22</v>
      </c>
      <c r="O21037" t="s">
        <v>23</v>
      </c>
    </row>
    <row r="21038" spans="1:15" x14ac:dyDescent="0.3">
      <c r="A21038">
        <v>30</v>
      </c>
      <c r="B21038" t="s">
        <v>28</v>
      </c>
      <c r="C21038">
        <v>80625</v>
      </c>
      <c r="D21038" t="s">
        <v>16</v>
      </c>
      <c r="E21038">
        <v>13</v>
      </c>
      <c r="F21038" t="s">
        <v>17</v>
      </c>
      <c r="G21038" t="s">
        <v>26</v>
      </c>
      <c r="H21038" t="s">
        <v>19</v>
      </c>
      <c r="I21038" t="s">
        <v>20</v>
      </c>
      <c r="J21038" t="s">
        <v>21</v>
      </c>
      <c r="K21038">
        <v>0</v>
      </c>
      <c r="L21038">
        <v>0</v>
      </c>
      <c r="M21038">
        <v>40</v>
      </c>
      <c r="N21038" t="s">
        <v>22</v>
      </c>
      <c r="O21038" t="s">
        <v>23</v>
      </c>
    </row>
    <row r="21039" spans="1:15" x14ac:dyDescent="0.3">
      <c r="A21039">
        <v>54</v>
      </c>
      <c r="B21039" t="s">
        <v>28</v>
      </c>
      <c r="C21039">
        <v>185407</v>
      </c>
      <c r="D21039" t="s">
        <v>16</v>
      </c>
      <c r="E21039">
        <v>13</v>
      </c>
      <c r="F21039" t="s">
        <v>25</v>
      </c>
      <c r="G21039" t="s">
        <v>26</v>
      </c>
      <c r="H21039" t="s">
        <v>27</v>
      </c>
      <c r="I21039" t="s">
        <v>20</v>
      </c>
      <c r="J21039" t="s">
        <v>21</v>
      </c>
      <c r="K21039">
        <v>0</v>
      </c>
      <c r="L21039">
        <v>0</v>
      </c>
      <c r="M21039">
        <v>60</v>
      </c>
      <c r="N21039" t="s">
        <v>22</v>
      </c>
      <c r="O21039" t="s">
        <v>43</v>
      </c>
    </row>
    <row r="21040" spans="1:15" x14ac:dyDescent="0.3">
      <c r="A21040">
        <v>34</v>
      </c>
      <c r="B21040" t="s">
        <v>28</v>
      </c>
      <c r="C21040">
        <v>163110</v>
      </c>
      <c r="D21040" t="s">
        <v>16</v>
      </c>
      <c r="E21040">
        <v>13</v>
      </c>
      <c r="F21040" t="s">
        <v>25</v>
      </c>
      <c r="G21040" t="s">
        <v>51</v>
      </c>
      <c r="H21040" t="s">
        <v>27</v>
      </c>
      <c r="I21040" t="s">
        <v>20</v>
      </c>
      <c r="J21040" t="s">
        <v>21</v>
      </c>
      <c r="K21040">
        <v>0</v>
      </c>
      <c r="L21040">
        <v>0</v>
      </c>
      <c r="M21040">
        <v>45</v>
      </c>
      <c r="N21040" t="s">
        <v>22</v>
      </c>
      <c r="O21040" t="s">
        <v>43</v>
      </c>
    </row>
    <row r="21041" spans="1:15" x14ac:dyDescent="0.3">
      <c r="A21041">
        <v>34</v>
      </c>
      <c r="C21041">
        <v>24504</v>
      </c>
      <c r="D21041" t="s">
        <v>29</v>
      </c>
      <c r="E21041">
        <v>9</v>
      </c>
      <c r="F21041" t="s">
        <v>17</v>
      </c>
      <c r="H21041" t="s">
        <v>19</v>
      </c>
      <c r="I21041" t="s">
        <v>20</v>
      </c>
      <c r="J21041" t="s">
        <v>21</v>
      </c>
      <c r="K21041">
        <v>0</v>
      </c>
      <c r="L21041">
        <v>0</v>
      </c>
      <c r="M21041">
        <v>40</v>
      </c>
      <c r="N21041" t="s">
        <v>22</v>
      </c>
      <c r="O21041" t="s">
        <v>23</v>
      </c>
    </row>
    <row r="21042" spans="1:15" x14ac:dyDescent="0.3">
      <c r="A21042">
        <v>30</v>
      </c>
      <c r="B21042" t="s">
        <v>28</v>
      </c>
      <c r="C21042">
        <v>159187</v>
      </c>
      <c r="D21042" t="s">
        <v>16</v>
      </c>
      <c r="E21042">
        <v>13</v>
      </c>
      <c r="F21042" t="s">
        <v>25</v>
      </c>
      <c r="G21042" t="s">
        <v>34</v>
      </c>
      <c r="H21042" t="s">
        <v>27</v>
      </c>
      <c r="I21042" t="s">
        <v>20</v>
      </c>
      <c r="J21042" t="s">
        <v>21</v>
      </c>
      <c r="K21042">
        <v>0</v>
      </c>
      <c r="L21042">
        <v>1902</v>
      </c>
      <c r="M21042">
        <v>55</v>
      </c>
      <c r="N21042" t="s">
        <v>22</v>
      </c>
      <c r="O21042" t="s">
        <v>43</v>
      </c>
    </row>
    <row r="21043" spans="1:15" x14ac:dyDescent="0.3">
      <c r="A21043">
        <v>21</v>
      </c>
      <c r="B21043" t="s">
        <v>28</v>
      </c>
      <c r="C21043">
        <v>100462</v>
      </c>
      <c r="D21043" t="s">
        <v>50</v>
      </c>
      <c r="E21043">
        <v>11</v>
      </c>
      <c r="F21043" t="s">
        <v>17</v>
      </c>
      <c r="G21043" t="s">
        <v>26</v>
      </c>
      <c r="H21043" t="s">
        <v>47</v>
      </c>
      <c r="I21043" t="s">
        <v>20</v>
      </c>
      <c r="J21043" t="s">
        <v>36</v>
      </c>
      <c r="K21043">
        <v>2174</v>
      </c>
      <c r="L21043">
        <v>0</v>
      </c>
      <c r="M21043">
        <v>60</v>
      </c>
      <c r="N21043" t="s">
        <v>22</v>
      </c>
      <c r="O21043" t="s">
        <v>23</v>
      </c>
    </row>
    <row r="21044" spans="1:15" x14ac:dyDescent="0.3">
      <c r="A21044">
        <v>27</v>
      </c>
      <c r="B21044" t="s">
        <v>28</v>
      </c>
      <c r="C21044">
        <v>192936</v>
      </c>
      <c r="D21044" t="s">
        <v>16</v>
      </c>
      <c r="E21044">
        <v>13</v>
      </c>
      <c r="F21044" t="s">
        <v>17</v>
      </c>
      <c r="G21044" t="s">
        <v>34</v>
      </c>
      <c r="H21044" t="s">
        <v>19</v>
      </c>
      <c r="I21044" t="s">
        <v>20</v>
      </c>
      <c r="J21044" t="s">
        <v>36</v>
      </c>
      <c r="K21044">
        <v>0</v>
      </c>
      <c r="L21044">
        <v>0</v>
      </c>
      <c r="M21044">
        <v>40</v>
      </c>
      <c r="N21044" t="s">
        <v>22</v>
      </c>
      <c r="O21044" t="s">
        <v>23</v>
      </c>
    </row>
    <row r="21045" spans="1:15" x14ac:dyDescent="0.3">
      <c r="A21045">
        <v>29</v>
      </c>
      <c r="B21045" t="s">
        <v>28</v>
      </c>
      <c r="C21045">
        <v>145011</v>
      </c>
      <c r="D21045" t="s">
        <v>44</v>
      </c>
      <c r="E21045">
        <v>10</v>
      </c>
      <c r="F21045" t="s">
        <v>17</v>
      </c>
      <c r="G21045" t="s">
        <v>51</v>
      </c>
      <c r="H21045" t="s">
        <v>47</v>
      </c>
      <c r="I21045" t="s">
        <v>20</v>
      </c>
      <c r="J21045" t="s">
        <v>21</v>
      </c>
      <c r="K21045">
        <v>0</v>
      </c>
      <c r="L21045">
        <v>0</v>
      </c>
      <c r="M21045">
        <v>40</v>
      </c>
      <c r="N21045" t="s">
        <v>22</v>
      </c>
      <c r="O21045" t="s">
        <v>23</v>
      </c>
    </row>
    <row r="21046" spans="1:15" x14ac:dyDescent="0.3">
      <c r="A21046">
        <v>60</v>
      </c>
      <c r="B21046" t="s">
        <v>71</v>
      </c>
      <c r="C21046">
        <v>181196</v>
      </c>
      <c r="D21046" t="s">
        <v>44</v>
      </c>
      <c r="E21046">
        <v>10</v>
      </c>
      <c r="F21046" t="s">
        <v>25</v>
      </c>
      <c r="G21046" t="s">
        <v>26</v>
      </c>
      <c r="H21046" t="s">
        <v>27</v>
      </c>
      <c r="I21046" t="s">
        <v>20</v>
      </c>
      <c r="J21046" t="s">
        <v>21</v>
      </c>
      <c r="K21046">
        <v>0</v>
      </c>
      <c r="L21046">
        <v>0</v>
      </c>
      <c r="M21046">
        <v>40</v>
      </c>
      <c r="N21046" t="s">
        <v>22</v>
      </c>
      <c r="O21046" t="s">
        <v>43</v>
      </c>
    </row>
    <row r="21047" spans="1:15" x14ac:dyDescent="0.3">
      <c r="A21047">
        <v>36</v>
      </c>
      <c r="B21047" t="s">
        <v>24</v>
      </c>
      <c r="C21047">
        <v>37778</v>
      </c>
      <c r="D21047" t="s">
        <v>38</v>
      </c>
      <c r="E21047">
        <v>14</v>
      </c>
      <c r="F21047" t="s">
        <v>25</v>
      </c>
      <c r="G21047" t="s">
        <v>56</v>
      </c>
      <c r="H21047" t="s">
        <v>27</v>
      </c>
      <c r="I21047" t="s">
        <v>20</v>
      </c>
      <c r="J21047" t="s">
        <v>21</v>
      </c>
      <c r="K21047">
        <v>0</v>
      </c>
      <c r="L21047">
        <v>0</v>
      </c>
      <c r="M21047">
        <v>70</v>
      </c>
      <c r="N21047" t="s">
        <v>22</v>
      </c>
      <c r="O21047" t="s">
        <v>23</v>
      </c>
    </row>
    <row r="21048" spans="1:15" x14ac:dyDescent="0.3">
      <c r="A21048">
        <v>27</v>
      </c>
      <c r="B21048" t="s">
        <v>28</v>
      </c>
      <c r="C21048">
        <v>60288</v>
      </c>
      <c r="D21048" t="s">
        <v>38</v>
      </c>
      <c r="E21048">
        <v>14</v>
      </c>
      <c r="F21048" t="s">
        <v>17</v>
      </c>
      <c r="G21048" t="s">
        <v>49</v>
      </c>
      <c r="H21048" t="s">
        <v>47</v>
      </c>
      <c r="I21048" t="s">
        <v>20</v>
      </c>
      <c r="J21048" t="s">
        <v>36</v>
      </c>
      <c r="K21048">
        <v>0</v>
      </c>
      <c r="L21048">
        <v>0</v>
      </c>
      <c r="M21048">
        <v>40</v>
      </c>
      <c r="N21048" t="s">
        <v>22</v>
      </c>
      <c r="O21048" t="s">
        <v>23</v>
      </c>
    </row>
    <row r="21049" spans="1:15" x14ac:dyDescent="0.3">
      <c r="A21049">
        <v>57</v>
      </c>
      <c r="B21049" t="s">
        <v>24</v>
      </c>
      <c r="C21049">
        <v>84231</v>
      </c>
      <c r="D21049" t="s">
        <v>44</v>
      </c>
      <c r="E21049">
        <v>10</v>
      </c>
      <c r="F21049" t="s">
        <v>25</v>
      </c>
      <c r="G21049" t="s">
        <v>41</v>
      </c>
      <c r="H21049" t="s">
        <v>27</v>
      </c>
      <c r="I21049" t="s">
        <v>20</v>
      </c>
      <c r="J21049" t="s">
        <v>21</v>
      </c>
      <c r="K21049">
        <v>0</v>
      </c>
      <c r="L21049">
        <v>0</v>
      </c>
      <c r="M21049">
        <v>48</v>
      </c>
      <c r="N21049" t="s">
        <v>22</v>
      </c>
      <c r="O21049" t="s">
        <v>23</v>
      </c>
    </row>
    <row r="21050" spans="1:15" x14ac:dyDescent="0.3">
      <c r="A21050">
        <v>24</v>
      </c>
      <c r="B21050" t="s">
        <v>28</v>
      </c>
      <c r="C21050">
        <v>52028</v>
      </c>
      <c r="D21050" t="s">
        <v>81</v>
      </c>
      <c r="E21050">
        <v>2</v>
      </c>
      <c r="F21050" t="s">
        <v>25</v>
      </c>
      <c r="G21050" t="s">
        <v>41</v>
      </c>
      <c r="H21050" t="s">
        <v>47</v>
      </c>
      <c r="I21050" t="s">
        <v>45</v>
      </c>
      <c r="J21050" t="s">
        <v>36</v>
      </c>
      <c r="K21050">
        <v>0</v>
      </c>
      <c r="L21050">
        <v>0</v>
      </c>
      <c r="M21050">
        <v>5</v>
      </c>
      <c r="N21050" t="s">
        <v>110</v>
      </c>
      <c r="O21050" t="s">
        <v>23</v>
      </c>
    </row>
    <row r="21051" spans="1:15" x14ac:dyDescent="0.3">
      <c r="A21051">
        <v>63</v>
      </c>
      <c r="B21051" t="s">
        <v>28</v>
      </c>
      <c r="C21051">
        <v>318763</v>
      </c>
      <c r="D21051" t="s">
        <v>44</v>
      </c>
      <c r="E21051">
        <v>10</v>
      </c>
      <c r="F21051" t="s">
        <v>30</v>
      </c>
      <c r="G21051" t="s">
        <v>51</v>
      </c>
      <c r="H21051" t="s">
        <v>58</v>
      </c>
      <c r="I21051" t="s">
        <v>20</v>
      </c>
      <c r="J21051" t="s">
        <v>21</v>
      </c>
      <c r="K21051">
        <v>0</v>
      </c>
      <c r="L21051">
        <v>0</v>
      </c>
      <c r="M21051">
        <v>22</v>
      </c>
      <c r="N21051" t="s">
        <v>22</v>
      </c>
      <c r="O21051" t="s">
        <v>23</v>
      </c>
    </row>
    <row r="21052" spans="1:15" x14ac:dyDescent="0.3">
      <c r="A21052">
        <v>29</v>
      </c>
      <c r="B21052" t="s">
        <v>28</v>
      </c>
      <c r="C21052">
        <v>168138</v>
      </c>
      <c r="D21052" t="s">
        <v>16</v>
      </c>
      <c r="E21052">
        <v>13</v>
      </c>
      <c r="F21052" t="s">
        <v>25</v>
      </c>
      <c r="G21052" t="s">
        <v>65</v>
      </c>
      <c r="H21052" t="s">
        <v>27</v>
      </c>
      <c r="I21052" t="s">
        <v>20</v>
      </c>
      <c r="J21052" t="s">
        <v>21</v>
      </c>
      <c r="K21052">
        <v>0</v>
      </c>
      <c r="L21052">
        <v>0</v>
      </c>
      <c r="M21052">
        <v>40</v>
      </c>
      <c r="N21052" t="s">
        <v>22</v>
      </c>
      <c r="O21052" t="s">
        <v>43</v>
      </c>
    </row>
    <row r="21053" spans="1:15" x14ac:dyDescent="0.3">
      <c r="A21053">
        <v>34</v>
      </c>
      <c r="B21053" t="s">
        <v>28</v>
      </c>
      <c r="C21053">
        <v>113530</v>
      </c>
      <c r="D21053" t="s">
        <v>16</v>
      </c>
      <c r="E21053">
        <v>13</v>
      </c>
      <c r="F21053" t="s">
        <v>25</v>
      </c>
      <c r="G21053" t="s">
        <v>26</v>
      </c>
      <c r="H21053" t="s">
        <v>27</v>
      </c>
      <c r="I21053" t="s">
        <v>20</v>
      </c>
      <c r="J21053" t="s">
        <v>21</v>
      </c>
      <c r="K21053">
        <v>0</v>
      </c>
      <c r="L21053">
        <v>0</v>
      </c>
      <c r="M21053">
        <v>40</v>
      </c>
      <c r="N21053" t="s">
        <v>22</v>
      </c>
      <c r="O21053" t="s">
        <v>23</v>
      </c>
    </row>
    <row r="21054" spans="1:15" x14ac:dyDescent="0.3">
      <c r="A21054">
        <v>27</v>
      </c>
      <c r="B21054" t="s">
        <v>28</v>
      </c>
      <c r="C21054">
        <v>321896</v>
      </c>
      <c r="D21054" t="s">
        <v>29</v>
      </c>
      <c r="E21054">
        <v>9</v>
      </c>
      <c r="F21054" t="s">
        <v>17</v>
      </c>
      <c r="G21054" t="s">
        <v>41</v>
      </c>
      <c r="H21054" t="s">
        <v>19</v>
      </c>
      <c r="I21054" t="s">
        <v>20</v>
      </c>
      <c r="J21054" t="s">
        <v>21</v>
      </c>
      <c r="K21054">
        <v>0</v>
      </c>
      <c r="L21054">
        <v>0</v>
      </c>
      <c r="M21054">
        <v>40</v>
      </c>
      <c r="N21054" t="s">
        <v>22</v>
      </c>
      <c r="O21054" t="s">
        <v>23</v>
      </c>
    </row>
    <row r="21055" spans="1:15" x14ac:dyDescent="0.3">
      <c r="A21055">
        <v>31</v>
      </c>
      <c r="B21055" t="s">
        <v>28</v>
      </c>
      <c r="C21055">
        <v>145791</v>
      </c>
      <c r="D21055" t="s">
        <v>50</v>
      </c>
      <c r="E21055">
        <v>11</v>
      </c>
      <c r="F21055" t="s">
        <v>30</v>
      </c>
      <c r="G21055" t="s">
        <v>62</v>
      </c>
      <c r="H21055" t="s">
        <v>58</v>
      </c>
      <c r="I21055" t="s">
        <v>20</v>
      </c>
      <c r="J21055" t="s">
        <v>36</v>
      </c>
      <c r="K21055">
        <v>0</v>
      </c>
      <c r="L21055">
        <v>0</v>
      </c>
      <c r="M21055">
        <v>40</v>
      </c>
      <c r="N21055" t="s">
        <v>22</v>
      </c>
      <c r="O21055" t="s">
        <v>23</v>
      </c>
    </row>
    <row r="21056" spans="1:15" x14ac:dyDescent="0.3">
      <c r="A21056">
        <v>31</v>
      </c>
      <c r="B21056" t="s">
        <v>28</v>
      </c>
      <c r="C21056">
        <v>131425</v>
      </c>
      <c r="D21056" t="s">
        <v>16</v>
      </c>
      <c r="E21056">
        <v>13</v>
      </c>
      <c r="F21056" t="s">
        <v>25</v>
      </c>
      <c r="G21056" t="s">
        <v>51</v>
      </c>
      <c r="H21056" t="s">
        <v>27</v>
      </c>
      <c r="I21056" t="s">
        <v>20</v>
      </c>
      <c r="J21056" t="s">
        <v>21</v>
      </c>
      <c r="K21056">
        <v>0</v>
      </c>
      <c r="L21056">
        <v>0</v>
      </c>
      <c r="M21056">
        <v>40</v>
      </c>
      <c r="N21056" t="s">
        <v>22</v>
      </c>
      <c r="O21056" t="s">
        <v>23</v>
      </c>
    </row>
    <row r="21057" spans="1:15" x14ac:dyDescent="0.3">
      <c r="A21057">
        <v>55</v>
      </c>
      <c r="B21057" t="s">
        <v>28</v>
      </c>
      <c r="C21057">
        <v>145214</v>
      </c>
      <c r="D21057" t="s">
        <v>44</v>
      </c>
      <c r="E21057">
        <v>10</v>
      </c>
      <c r="F21057" t="s">
        <v>30</v>
      </c>
      <c r="G21057" t="s">
        <v>18</v>
      </c>
      <c r="H21057" t="s">
        <v>58</v>
      </c>
      <c r="I21057" t="s">
        <v>20</v>
      </c>
      <c r="J21057" t="s">
        <v>36</v>
      </c>
      <c r="K21057">
        <v>4650</v>
      </c>
      <c r="L21057">
        <v>0</v>
      </c>
      <c r="M21057">
        <v>20</v>
      </c>
      <c r="N21057" t="s">
        <v>22</v>
      </c>
      <c r="O21057" t="s">
        <v>23</v>
      </c>
    </row>
    <row r="21058" spans="1:15" x14ac:dyDescent="0.3">
      <c r="A21058">
        <v>64</v>
      </c>
      <c r="B21058" t="s">
        <v>63</v>
      </c>
      <c r="C21058">
        <v>142166</v>
      </c>
      <c r="D21058" t="s">
        <v>29</v>
      </c>
      <c r="E21058">
        <v>9</v>
      </c>
      <c r="F21058" t="s">
        <v>25</v>
      </c>
      <c r="G21058" t="s">
        <v>51</v>
      </c>
      <c r="H21058" t="s">
        <v>27</v>
      </c>
      <c r="I21058" t="s">
        <v>20</v>
      </c>
      <c r="J21058" t="s">
        <v>21</v>
      </c>
      <c r="K21058">
        <v>0</v>
      </c>
      <c r="L21058">
        <v>0</v>
      </c>
      <c r="M21058">
        <v>99</v>
      </c>
      <c r="N21058" t="s">
        <v>22</v>
      </c>
      <c r="O21058" t="s">
        <v>23</v>
      </c>
    </row>
    <row r="21059" spans="1:15" x14ac:dyDescent="0.3">
      <c r="A21059">
        <v>20</v>
      </c>
      <c r="B21059" t="s">
        <v>28</v>
      </c>
      <c r="C21059">
        <v>494784</v>
      </c>
      <c r="D21059" t="s">
        <v>29</v>
      </c>
      <c r="E21059">
        <v>9</v>
      </c>
      <c r="F21059" t="s">
        <v>17</v>
      </c>
      <c r="G21059" t="s">
        <v>49</v>
      </c>
      <c r="H21059" t="s">
        <v>73</v>
      </c>
      <c r="I21059" t="s">
        <v>33</v>
      </c>
      <c r="J21059" t="s">
        <v>36</v>
      </c>
      <c r="K21059">
        <v>0</v>
      </c>
      <c r="L21059">
        <v>0</v>
      </c>
      <c r="M21059">
        <v>35</v>
      </c>
      <c r="N21059" t="s">
        <v>22</v>
      </c>
      <c r="O21059" t="s">
        <v>23</v>
      </c>
    </row>
    <row r="21060" spans="1:15" x14ac:dyDescent="0.3">
      <c r="A21060">
        <v>44</v>
      </c>
      <c r="B21060" t="s">
        <v>24</v>
      </c>
      <c r="C21060">
        <v>172479</v>
      </c>
      <c r="D21060" t="s">
        <v>29</v>
      </c>
      <c r="E21060">
        <v>9</v>
      </c>
      <c r="F21060" t="s">
        <v>25</v>
      </c>
      <c r="G21060" t="s">
        <v>56</v>
      </c>
      <c r="H21060" t="s">
        <v>27</v>
      </c>
      <c r="I21060" t="s">
        <v>20</v>
      </c>
      <c r="J21060" t="s">
        <v>21</v>
      </c>
      <c r="K21060">
        <v>15024</v>
      </c>
      <c r="L21060">
        <v>0</v>
      </c>
      <c r="M21060">
        <v>60</v>
      </c>
      <c r="N21060" t="s">
        <v>22</v>
      </c>
      <c r="O21060" t="s">
        <v>43</v>
      </c>
    </row>
    <row r="21061" spans="1:15" x14ac:dyDescent="0.3">
      <c r="A21061">
        <v>35</v>
      </c>
      <c r="B21061" t="s">
        <v>28</v>
      </c>
      <c r="C21061">
        <v>184655</v>
      </c>
      <c r="D21061" t="s">
        <v>32</v>
      </c>
      <c r="E21061">
        <v>7</v>
      </c>
      <c r="F21061" t="s">
        <v>30</v>
      </c>
      <c r="G21061" t="s">
        <v>53</v>
      </c>
      <c r="H21061" t="s">
        <v>19</v>
      </c>
      <c r="I21061" t="s">
        <v>20</v>
      </c>
      <c r="J21061" t="s">
        <v>21</v>
      </c>
      <c r="K21061">
        <v>0</v>
      </c>
      <c r="L21061">
        <v>0</v>
      </c>
      <c r="M21061">
        <v>50</v>
      </c>
      <c r="N21061" t="s">
        <v>22</v>
      </c>
      <c r="O21061" t="s">
        <v>23</v>
      </c>
    </row>
    <row r="21062" spans="1:15" x14ac:dyDescent="0.3">
      <c r="A21062">
        <v>41</v>
      </c>
      <c r="B21062" t="s">
        <v>63</v>
      </c>
      <c r="C21062">
        <v>26669</v>
      </c>
      <c r="D21062" t="s">
        <v>44</v>
      </c>
      <c r="E21062">
        <v>10</v>
      </c>
      <c r="F21062" t="s">
        <v>30</v>
      </c>
      <c r="G21062" t="s">
        <v>26</v>
      </c>
      <c r="H21062" t="s">
        <v>19</v>
      </c>
      <c r="I21062" t="s">
        <v>20</v>
      </c>
      <c r="J21062" t="s">
        <v>36</v>
      </c>
      <c r="K21062">
        <v>0</v>
      </c>
      <c r="L21062">
        <v>0</v>
      </c>
      <c r="M21062">
        <v>40</v>
      </c>
      <c r="N21062" t="s">
        <v>22</v>
      </c>
      <c r="O21062" t="s">
        <v>23</v>
      </c>
    </row>
    <row r="21063" spans="1:15" x14ac:dyDescent="0.3">
      <c r="A21063">
        <v>38</v>
      </c>
      <c r="B21063" t="s">
        <v>28</v>
      </c>
      <c r="C21063">
        <v>191479</v>
      </c>
      <c r="D21063" t="s">
        <v>44</v>
      </c>
      <c r="E21063">
        <v>10</v>
      </c>
      <c r="F21063" t="s">
        <v>30</v>
      </c>
      <c r="G21063" t="s">
        <v>26</v>
      </c>
      <c r="H21063" t="s">
        <v>47</v>
      </c>
      <c r="I21063" t="s">
        <v>33</v>
      </c>
      <c r="J21063" t="s">
        <v>36</v>
      </c>
      <c r="K21063">
        <v>0</v>
      </c>
      <c r="L21063">
        <v>0</v>
      </c>
      <c r="M21063">
        <v>40</v>
      </c>
      <c r="N21063" t="s">
        <v>22</v>
      </c>
      <c r="O21063" t="s">
        <v>23</v>
      </c>
    </row>
    <row r="21064" spans="1:15" x14ac:dyDescent="0.3">
      <c r="A21064">
        <v>21</v>
      </c>
      <c r="B21064" t="s">
        <v>28</v>
      </c>
      <c r="C21064">
        <v>86625</v>
      </c>
      <c r="D21064" t="s">
        <v>44</v>
      </c>
      <c r="E21064">
        <v>10</v>
      </c>
      <c r="F21064" t="s">
        <v>17</v>
      </c>
      <c r="G21064" t="s">
        <v>57</v>
      </c>
      <c r="H21064" t="s">
        <v>47</v>
      </c>
      <c r="I21064" t="s">
        <v>20</v>
      </c>
      <c r="J21064" t="s">
        <v>21</v>
      </c>
      <c r="K21064">
        <v>0</v>
      </c>
      <c r="L21064">
        <v>0</v>
      </c>
      <c r="M21064">
        <v>40</v>
      </c>
      <c r="O21064" t="s">
        <v>23</v>
      </c>
    </row>
    <row r="21065" spans="1:15" x14ac:dyDescent="0.3">
      <c r="A21065">
        <v>64</v>
      </c>
      <c r="B21065" t="s">
        <v>15</v>
      </c>
      <c r="C21065">
        <v>111795</v>
      </c>
      <c r="D21065" t="s">
        <v>16</v>
      </c>
      <c r="E21065">
        <v>13</v>
      </c>
      <c r="F21065" t="s">
        <v>25</v>
      </c>
      <c r="G21065" t="s">
        <v>51</v>
      </c>
      <c r="H21065" t="s">
        <v>27</v>
      </c>
      <c r="I21065" t="s">
        <v>20</v>
      </c>
      <c r="J21065" t="s">
        <v>21</v>
      </c>
      <c r="K21065">
        <v>0</v>
      </c>
      <c r="L21065">
        <v>0</v>
      </c>
      <c r="M21065">
        <v>45</v>
      </c>
      <c r="N21065" t="s">
        <v>22</v>
      </c>
      <c r="O21065" t="s">
        <v>43</v>
      </c>
    </row>
    <row r="21066" spans="1:15" x14ac:dyDescent="0.3">
      <c r="A21066">
        <v>42</v>
      </c>
      <c r="B21066" t="s">
        <v>28</v>
      </c>
      <c r="C21066">
        <v>242564</v>
      </c>
      <c r="D21066" t="s">
        <v>52</v>
      </c>
      <c r="E21066">
        <v>4</v>
      </c>
      <c r="F21066" t="s">
        <v>17</v>
      </c>
      <c r="G21066" t="s">
        <v>31</v>
      </c>
      <c r="H21066" t="s">
        <v>19</v>
      </c>
      <c r="I21066" t="s">
        <v>33</v>
      </c>
      <c r="J21066" t="s">
        <v>21</v>
      </c>
      <c r="K21066">
        <v>0</v>
      </c>
      <c r="L21066">
        <v>2205</v>
      </c>
      <c r="M21066">
        <v>40</v>
      </c>
      <c r="N21066" t="s">
        <v>22</v>
      </c>
      <c r="O21066" t="s">
        <v>23</v>
      </c>
    </row>
    <row r="21067" spans="1:15" x14ac:dyDescent="0.3">
      <c r="A21067">
        <v>31</v>
      </c>
      <c r="B21067" t="s">
        <v>28</v>
      </c>
      <c r="C21067">
        <v>364657</v>
      </c>
      <c r="D21067" t="s">
        <v>44</v>
      </c>
      <c r="E21067">
        <v>10</v>
      </c>
      <c r="F21067" t="s">
        <v>25</v>
      </c>
      <c r="G21067" t="s">
        <v>26</v>
      </c>
      <c r="H21067" t="s">
        <v>27</v>
      </c>
      <c r="I21067" t="s">
        <v>20</v>
      </c>
      <c r="J21067" t="s">
        <v>21</v>
      </c>
      <c r="K21067">
        <v>0</v>
      </c>
      <c r="L21067">
        <v>0</v>
      </c>
      <c r="M21067">
        <v>50</v>
      </c>
      <c r="N21067" t="s">
        <v>77</v>
      </c>
      <c r="O21067" t="s">
        <v>43</v>
      </c>
    </row>
    <row r="21068" spans="1:15" x14ac:dyDescent="0.3">
      <c r="A21068">
        <v>42</v>
      </c>
      <c r="B21068" t="s">
        <v>24</v>
      </c>
      <c r="C21068">
        <v>436107</v>
      </c>
      <c r="D21068" t="s">
        <v>48</v>
      </c>
      <c r="E21068">
        <v>12</v>
      </c>
      <c r="F21068" t="s">
        <v>25</v>
      </c>
      <c r="G21068" t="s">
        <v>53</v>
      </c>
      <c r="H21068" t="s">
        <v>27</v>
      </c>
      <c r="I21068" t="s">
        <v>20</v>
      </c>
      <c r="J21068" t="s">
        <v>21</v>
      </c>
      <c r="K21068">
        <v>0</v>
      </c>
      <c r="L21068">
        <v>0</v>
      </c>
      <c r="M21068">
        <v>50</v>
      </c>
      <c r="N21068" t="s">
        <v>22</v>
      </c>
      <c r="O21068" t="s">
        <v>23</v>
      </c>
    </row>
    <row r="21069" spans="1:15" x14ac:dyDescent="0.3">
      <c r="A21069">
        <v>35</v>
      </c>
      <c r="B21069" t="s">
        <v>28</v>
      </c>
      <c r="C21069">
        <v>272476</v>
      </c>
      <c r="D21069" t="s">
        <v>48</v>
      </c>
      <c r="E21069">
        <v>12</v>
      </c>
      <c r="F21069" t="s">
        <v>25</v>
      </c>
      <c r="G21069" t="s">
        <v>41</v>
      </c>
      <c r="H21069" t="s">
        <v>35</v>
      </c>
      <c r="I21069" t="s">
        <v>20</v>
      </c>
      <c r="J21069" t="s">
        <v>36</v>
      </c>
      <c r="K21069">
        <v>0</v>
      </c>
      <c r="L21069">
        <v>0</v>
      </c>
      <c r="M21069">
        <v>35</v>
      </c>
      <c r="N21069" t="s">
        <v>22</v>
      </c>
      <c r="O21069" t="s">
        <v>43</v>
      </c>
    </row>
    <row r="21070" spans="1:15" x14ac:dyDescent="0.3">
      <c r="A21070">
        <v>36</v>
      </c>
      <c r="B21070" t="s">
        <v>61</v>
      </c>
      <c r="C21070">
        <v>47310</v>
      </c>
      <c r="D21070" t="s">
        <v>44</v>
      </c>
      <c r="E21070">
        <v>10</v>
      </c>
      <c r="F21070" t="s">
        <v>30</v>
      </c>
      <c r="G21070" t="s">
        <v>26</v>
      </c>
      <c r="H21070" t="s">
        <v>58</v>
      </c>
      <c r="I21070" t="s">
        <v>33</v>
      </c>
      <c r="J21070" t="s">
        <v>36</v>
      </c>
      <c r="K21070">
        <v>0</v>
      </c>
      <c r="L21070">
        <v>0</v>
      </c>
      <c r="M21070">
        <v>40</v>
      </c>
      <c r="N21070" t="s">
        <v>22</v>
      </c>
      <c r="O21070" t="s">
        <v>43</v>
      </c>
    </row>
    <row r="21071" spans="1:15" x14ac:dyDescent="0.3">
      <c r="A21071">
        <v>23</v>
      </c>
      <c r="B21071" t="s">
        <v>28</v>
      </c>
      <c r="C21071">
        <v>283796</v>
      </c>
      <c r="D21071" t="s">
        <v>93</v>
      </c>
      <c r="E21071">
        <v>8</v>
      </c>
      <c r="F21071" t="s">
        <v>17</v>
      </c>
      <c r="G21071" t="s">
        <v>57</v>
      </c>
      <c r="H21071" t="s">
        <v>73</v>
      </c>
      <c r="I21071" t="s">
        <v>20</v>
      </c>
      <c r="J21071" t="s">
        <v>21</v>
      </c>
      <c r="K21071">
        <v>0</v>
      </c>
      <c r="L21071">
        <v>0</v>
      </c>
      <c r="M21071">
        <v>30</v>
      </c>
      <c r="N21071" t="s">
        <v>55</v>
      </c>
      <c r="O21071" t="s">
        <v>23</v>
      </c>
    </row>
    <row r="21072" spans="1:15" x14ac:dyDescent="0.3">
      <c r="A21072">
        <v>20</v>
      </c>
      <c r="B21072" t="s">
        <v>28</v>
      </c>
      <c r="C21072">
        <v>161092</v>
      </c>
      <c r="D21072" t="s">
        <v>44</v>
      </c>
      <c r="E21072">
        <v>10</v>
      </c>
      <c r="F21072" t="s">
        <v>17</v>
      </c>
      <c r="G21072" t="s">
        <v>18</v>
      </c>
      <c r="H21072" t="s">
        <v>47</v>
      </c>
      <c r="I21072" t="s">
        <v>20</v>
      </c>
      <c r="J21072" t="s">
        <v>21</v>
      </c>
      <c r="K21072">
        <v>0</v>
      </c>
      <c r="L21072">
        <v>0</v>
      </c>
      <c r="M21072">
        <v>14</v>
      </c>
      <c r="N21072" t="s">
        <v>22</v>
      </c>
      <c r="O21072" t="s">
        <v>23</v>
      </c>
    </row>
    <row r="21073" spans="1:15" x14ac:dyDescent="0.3">
      <c r="A21073">
        <v>26</v>
      </c>
      <c r="B21073" t="s">
        <v>63</v>
      </c>
      <c r="C21073">
        <v>265230</v>
      </c>
      <c r="D21073" t="s">
        <v>16</v>
      </c>
      <c r="E21073">
        <v>13</v>
      </c>
      <c r="F21073" t="s">
        <v>17</v>
      </c>
      <c r="G21073" t="s">
        <v>34</v>
      </c>
      <c r="H21073" t="s">
        <v>19</v>
      </c>
      <c r="I21073" t="s">
        <v>33</v>
      </c>
      <c r="J21073" t="s">
        <v>36</v>
      </c>
      <c r="K21073">
        <v>0</v>
      </c>
      <c r="L21073">
        <v>0</v>
      </c>
      <c r="M21073">
        <v>40</v>
      </c>
      <c r="N21073" t="s">
        <v>22</v>
      </c>
      <c r="O21073" t="s">
        <v>23</v>
      </c>
    </row>
    <row r="21074" spans="1:15" x14ac:dyDescent="0.3">
      <c r="A21074">
        <v>56</v>
      </c>
      <c r="B21074" t="s">
        <v>61</v>
      </c>
      <c r="C21074">
        <v>61885</v>
      </c>
      <c r="D21074" t="s">
        <v>16</v>
      </c>
      <c r="E21074">
        <v>13</v>
      </c>
      <c r="F21074" t="s">
        <v>17</v>
      </c>
      <c r="G21074" t="s">
        <v>53</v>
      </c>
      <c r="H21074" t="s">
        <v>19</v>
      </c>
      <c r="I21074" t="s">
        <v>33</v>
      </c>
      <c r="J21074" t="s">
        <v>21</v>
      </c>
      <c r="K21074">
        <v>0</v>
      </c>
      <c r="L21074">
        <v>2001</v>
      </c>
      <c r="M21074">
        <v>65</v>
      </c>
      <c r="N21074" t="s">
        <v>22</v>
      </c>
      <c r="O21074" t="s">
        <v>23</v>
      </c>
    </row>
    <row r="21075" spans="1:15" x14ac:dyDescent="0.3">
      <c r="A21075">
        <v>40</v>
      </c>
      <c r="B21075" t="s">
        <v>28</v>
      </c>
      <c r="C21075">
        <v>150471</v>
      </c>
      <c r="D21075" t="s">
        <v>48</v>
      </c>
      <c r="E21075">
        <v>12</v>
      </c>
      <c r="F21075" t="s">
        <v>30</v>
      </c>
      <c r="G21075" t="s">
        <v>41</v>
      </c>
      <c r="H21075" t="s">
        <v>19</v>
      </c>
      <c r="I21075" t="s">
        <v>20</v>
      </c>
      <c r="J21075" t="s">
        <v>36</v>
      </c>
      <c r="K21075">
        <v>0</v>
      </c>
      <c r="L21075">
        <v>0</v>
      </c>
      <c r="M21075">
        <v>40</v>
      </c>
      <c r="N21075" t="s">
        <v>22</v>
      </c>
      <c r="O21075" t="s">
        <v>23</v>
      </c>
    </row>
    <row r="21076" spans="1:15" x14ac:dyDescent="0.3">
      <c r="A21076">
        <v>19</v>
      </c>
      <c r="B21076" t="s">
        <v>28</v>
      </c>
      <c r="C21076">
        <v>183041</v>
      </c>
      <c r="D21076" t="s">
        <v>32</v>
      </c>
      <c r="E21076">
        <v>7</v>
      </c>
      <c r="F21076" t="s">
        <v>17</v>
      </c>
      <c r="G21076" t="s">
        <v>31</v>
      </c>
      <c r="H21076" t="s">
        <v>47</v>
      </c>
      <c r="I21076" t="s">
        <v>20</v>
      </c>
      <c r="J21076" t="s">
        <v>21</v>
      </c>
      <c r="K21076">
        <v>0</v>
      </c>
      <c r="L21076">
        <v>0</v>
      </c>
      <c r="M21076">
        <v>24</v>
      </c>
      <c r="N21076" t="s">
        <v>22</v>
      </c>
      <c r="O21076" t="s">
        <v>23</v>
      </c>
    </row>
    <row r="21077" spans="1:15" x14ac:dyDescent="0.3">
      <c r="A21077">
        <v>33</v>
      </c>
      <c r="B21077" t="s">
        <v>28</v>
      </c>
      <c r="C21077">
        <v>176673</v>
      </c>
      <c r="D21077" t="s">
        <v>29</v>
      </c>
      <c r="E21077">
        <v>9</v>
      </c>
      <c r="F21077" t="s">
        <v>17</v>
      </c>
      <c r="G21077" t="s">
        <v>57</v>
      </c>
      <c r="H21077" t="s">
        <v>19</v>
      </c>
      <c r="I21077" t="s">
        <v>33</v>
      </c>
      <c r="J21077" t="s">
        <v>36</v>
      </c>
      <c r="K21077">
        <v>0</v>
      </c>
      <c r="L21077">
        <v>0</v>
      </c>
      <c r="M21077">
        <v>40</v>
      </c>
      <c r="N21077" t="s">
        <v>22</v>
      </c>
      <c r="O21077" t="s">
        <v>23</v>
      </c>
    </row>
    <row r="21078" spans="1:15" x14ac:dyDescent="0.3">
      <c r="A21078">
        <v>45</v>
      </c>
      <c r="B21078" t="s">
        <v>61</v>
      </c>
      <c r="C21078">
        <v>235891</v>
      </c>
      <c r="D21078" t="s">
        <v>48</v>
      </c>
      <c r="E21078">
        <v>12</v>
      </c>
      <c r="F21078" t="s">
        <v>17</v>
      </c>
      <c r="G21078" t="s">
        <v>18</v>
      </c>
      <c r="H21078" t="s">
        <v>19</v>
      </c>
      <c r="I21078" t="s">
        <v>20</v>
      </c>
      <c r="J21078" t="s">
        <v>21</v>
      </c>
      <c r="K21078">
        <v>0</v>
      </c>
      <c r="L21078">
        <v>0</v>
      </c>
      <c r="M21078">
        <v>40</v>
      </c>
      <c r="N21078" t="s">
        <v>85</v>
      </c>
      <c r="O21078" t="s">
        <v>23</v>
      </c>
    </row>
    <row r="21079" spans="1:15" x14ac:dyDescent="0.3">
      <c r="A21079">
        <v>41</v>
      </c>
      <c r="B21079" t="s">
        <v>28</v>
      </c>
      <c r="C21079">
        <v>163287</v>
      </c>
      <c r="D21079" t="s">
        <v>29</v>
      </c>
      <c r="E21079">
        <v>9</v>
      </c>
      <c r="F21079" t="s">
        <v>25</v>
      </c>
      <c r="G21079" t="s">
        <v>34</v>
      </c>
      <c r="H21079" t="s">
        <v>27</v>
      </c>
      <c r="I21079" t="s">
        <v>20</v>
      </c>
      <c r="J21079" t="s">
        <v>21</v>
      </c>
      <c r="K21079">
        <v>7688</v>
      </c>
      <c r="L21079">
        <v>0</v>
      </c>
      <c r="M21079">
        <v>43</v>
      </c>
      <c r="N21079" t="s">
        <v>22</v>
      </c>
      <c r="O21079" t="s">
        <v>43</v>
      </c>
    </row>
    <row r="21080" spans="1:15" x14ac:dyDescent="0.3">
      <c r="A21080">
        <v>29</v>
      </c>
      <c r="B21080" t="s">
        <v>28</v>
      </c>
      <c r="C21080">
        <v>164040</v>
      </c>
      <c r="D21080" t="s">
        <v>29</v>
      </c>
      <c r="E21080">
        <v>9</v>
      </c>
      <c r="F21080" t="s">
        <v>25</v>
      </c>
      <c r="G21080" t="s">
        <v>41</v>
      </c>
      <c r="H21080" t="s">
        <v>27</v>
      </c>
      <c r="I21080" t="s">
        <v>20</v>
      </c>
      <c r="J21080" t="s">
        <v>21</v>
      </c>
      <c r="K21080">
        <v>0</v>
      </c>
      <c r="L21080">
        <v>0</v>
      </c>
      <c r="M21080">
        <v>40</v>
      </c>
      <c r="N21080" t="s">
        <v>22</v>
      </c>
      <c r="O21080" t="s">
        <v>23</v>
      </c>
    </row>
    <row r="21081" spans="1:15" x14ac:dyDescent="0.3">
      <c r="A21081">
        <v>46</v>
      </c>
      <c r="B21081" t="s">
        <v>63</v>
      </c>
      <c r="C21081">
        <v>324561</v>
      </c>
      <c r="D21081" t="s">
        <v>38</v>
      </c>
      <c r="E21081">
        <v>14</v>
      </c>
      <c r="F21081" t="s">
        <v>25</v>
      </c>
      <c r="G21081" t="s">
        <v>34</v>
      </c>
      <c r="H21081" t="s">
        <v>35</v>
      </c>
      <c r="I21081" t="s">
        <v>20</v>
      </c>
      <c r="J21081" t="s">
        <v>36</v>
      </c>
      <c r="K21081">
        <v>0</v>
      </c>
      <c r="L21081">
        <v>0</v>
      </c>
      <c r="M21081">
        <v>45</v>
      </c>
      <c r="N21081" t="s">
        <v>22</v>
      </c>
      <c r="O21081" t="s">
        <v>43</v>
      </c>
    </row>
    <row r="21082" spans="1:15" x14ac:dyDescent="0.3">
      <c r="A21082">
        <v>48</v>
      </c>
      <c r="B21082" t="s">
        <v>28</v>
      </c>
      <c r="C21082">
        <v>99127</v>
      </c>
      <c r="D21082" t="s">
        <v>48</v>
      </c>
      <c r="E21082">
        <v>12</v>
      </c>
      <c r="F21082" t="s">
        <v>25</v>
      </c>
      <c r="G21082" t="s">
        <v>53</v>
      </c>
      <c r="H21082" t="s">
        <v>27</v>
      </c>
      <c r="I21082" t="s">
        <v>20</v>
      </c>
      <c r="J21082" t="s">
        <v>21</v>
      </c>
      <c r="K21082">
        <v>0</v>
      </c>
      <c r="L21082">
        <v>0</v>
      </c>
      <c r="M21082">
        <v>45</v>
      </c>
      <c r="N21082" t="s">
        <v>22</v>
      </c>
      <c r="O21082" t="s">
        <v>23</v>
      </c>
    </row>
    <row r="21083" spans="1:15" x14ac:dyDescent="0.3">
      <c r="A21083">
        <v>38</v>
      </c>
      <c r="B21083" t="s">
        <v>28</v>
      </c>
      <c r="C21083">
        <v>334999</v>
      </c>
      <c r="D21083" t="s">
        <v>29</v>
      </c>
      <c r="E21083">
        <v>9</v>
      </c>
      <c r="F21083" t="s">
        <v>25</v>
      </c>
      <c r="G21083" t="s">
        <v>49</v>
      </c>
      <c r="H21083" t="s">
        <v>27</v>
      </c>
      <c r="I21083" t="s">
        <v>20</v>
      </c>
      <c r="J21083" t="s">
        <v>21</v>
      </c>
      <c r="K21083">
        <v>0</v>
      </c>
      <c r="L21083">
        <v>0</v>
      </c>
      <c r="M21083">
        <v>45</v>
      </c>
      <c r="N21083" t="s">
        <v>22</v>
      </c>
      <c r="O21083" t="s">
        <v>23</v>
      </c>
    </row>
    <row r="21084" spans="1:15" x14ac:dyDescent="0.3">
      <c r="A21084">
        <v>29</v>
      </c>
      <c r="B21084" t="s">
        <v>28</v>
      </c>
      <c r="C21084">
        <v>543477</v>
      </c>
      <c r="D21084" t="s">
        <v>44</v>
      </c>
      <c r="E21084">
        <v>10</v>
      </c>
      <c r="F21084" t="s">
        <v>17</v>
      </c>
      <c r="G21084" t="s">
        <v>18</v>
      </c>
      <c r="H21084" t="s">
        <v>47</v>
      </c>
      <c r="I21084" t="s">
        <v>33</v>
      </c>
      <c r="J21084" t="s">
        <v>36</v>
      </c>
      <c r="K21084">
        <v>0</v>
      </c>
      <c r="L21084">
        <v>0</v>
      </c>
      <c r="M21084">
        <v>40</v>
      </c>
      <c r="N21084" t="s">
        <v>22</v>
      </c>
      <c r="O21084" t="s">
        <v>23</v>
      </c>
    </row>
    <row r="21085" spans="1:15" x14ac:dyDescent="0.3">
      <c r="A21085">
        <v>35</v>
      </c>
      <c r="B21085" t="s">
        <v>28</v>
      </c>
      <c r="C21085">
        <v>65876</v>
      </c>
      <c r="D21085" t="s">
        <v>29</v>
      </c>
      <c r="E21085">
        <v>9</v>
      </c>
      <c r="F21085" t="s">
        <v>25</v>
      </c>
      <c r="G21085" t="s">
        <v>51</v>
      </c>
      <c r="H21085" t="s">
        <v>27</v>
      </c>
      <c r="I21085" t="s">
        <v>20</v>
      </c>
      <c r="J21085" t="s">
        <v>21</v>
      </c>
      <c r="K21085">
        <v>0</v>
      </c>
      <c r="L21085">
        <v>0</v>
      </c>
      <c r="M21085">
        <v>40</v>
      </c>
      <c r="N21085" t="s">
        <v>22</v>
      </c>
      <c r="O21085" t="s">
        <v>23</v>
      </c>
    </row>
    <row r="21086" spans="1:15" x14ac:dyDescent="0.3">
      <c r="A21086">
        <v>59</v>
      </c>
      <c r="B21086" t="s">
        <v>63</v>
      </c>
      <c r="C21086">
        <v>105866</v>
      </c>
      <c r="D21086" t="s">
        <v>16</v>
      </c>
      <c r="E21086">
        <v>13</v>
      </c>
      <c r="F21086" t="s">
        <v>25</v>
      </c>
      <c r="G21086" t="s">
        <v>65</v>
      </c>
      <c r="H21086" t="s">
        <v>27</v>
      </c>
      <c r="I21086" t="s">
        <v>33</v>
      </c>
      <c r="J21086" t="s">
        <v>21</v>
      </c>
      <c r="K21086">
        <v>0</v>
      </c>
      <c r="L21086">
        <v>0</v>
      </c>
      <c r="M21086">
        <v>30</v>
      </c>
      <c r="N21086" t="s">
        <v>22</v>
      </c>
      <c r="O21086" t="s">
        <v>23</v>
      </c>
    </row>
    <row r="21087" spans="1:15" x14ac:dyDescent="0.3">
      <c r="A21087">
        <v>27</v>
      </c>
      <c r="B21087" t="s">
        <v>28</v>
      </c>
      <c r="C21087">
        <v>214858</v>
      </c>
      <c r="D21087" t="s">
        <v>29</v>
      </c>
      <c r="E21087">
        <v>9</v>
      </c>
      <c r="F21087" t="s">
        <v>25</v>
      </c>
      <c r="G21087" t="s">
        <v>41</v>
      </c>
      <c r="H21087" t="s">
        <v>47</v>
      </c>
      <c r="I21087" t="s">
        <v>20</v>
      </c>
      <c r="J21087" t="s">
        <v>21</v>
      </c>
      <c r="K21087">
        <v>0</v>
      </c>
      <c r="L21087">
        <v>0</v>
      </c>
      <c r="M21087">
        <v>40</v>
      </c>
      <c r="N21087" t="s">
        <v>22</v>
      </c>
      <c r="O21087" t="s">
        <v>23</v>
      </c>
    </row>
    <row r="21088" spans="1:15" x14ac:dyDescent="0.3">
      <c r="A21088">
        <v>43</v>
      </c>
      <c r="B21088" t="s">
        <v>28</v>
      </c>
      <c r="C21088">
        <v>154076</v>
      </c>
      <c r="D21088" t="s">
        <v>44</v>
      </c>
      <c r="E21088">
        <v>10</v>
      </c>
      <c r="F21088" t="s">
        <v>25</v>
      </c>
      <c r="G21088" t="s">
        <v>31</v>
      </c>
      <c r="H21088" t="s">
        <v>27</v>
      </c>
      <c r="I21088" t="s">
        <v>20</v>
      </c>
      <c r="J21088" t="s">
        <v>21</v>
      </c>
      <c r="K21088">
        <v>0</v>
      </c>
      <c r="L21088">
        <v>0</v>
      </c>
      <c r="M21088">
        <v>40</v>
      </c>
      <c r="N21088" t="s">
        <v>22</v>
      </c>
      <c r="O21088" t="s">
        <v>43</v>
      </c>
    </row>
    <row r="21089" spans="1:15" x14ac:dyDescent="0.3">
      <c r="A21089">
        <v>70</v>
      </c>
      <c r="B21089" t="s">
        <v>28</v>
      </c>
      <c r="C21089">
        <v>280307</v>
      </c>
      <c r="D21089" t="s">
        <v>16</v>
      </c>
      <c r="E21089">
        <v>13</v>
      </c>
      <c r="F21089" t="s">
        <v>25</v>
      </c>
      <c r="G21089" t="s">
        <v>26</v>
      </c>
      <c r="H21089" t="s">
        <v>27</v>
      </c>
      <c r="I21089" t="s">
        <v>20</v>
      </c>
      <c r="J21089" t="s">
        <v>21</v>
      </c>
      <c r="K21089">
        <v>0</v>
      </c>
      <c r="L21089">
        <v>0</v>
      </c>
      <c r="M21089">
        <v>20</v>
      </c>
      <c r="N21089" t="s">
        <v>37</v>
      </c>
      <c r="O21089" t="s">
        <v>23</v>
      </c>
    </row>
    <row r="21090" spans="1:15" x14ac:dyDescent="0.3">
      <c r="A21090">
        <v>30</v>
      </c>
      <c r="B21090" t="s">
        <v>28</v>
      </c>
      <c r="C21090">
        <v>97723</v>
      </c>
      <c r="D21090" t="s">
        <v>29</v>
      </c>
      <c r="E21090">
        <v>9</v>
      </c>
      <c r="F21090" t="s">
        <v>17</v>
      </c>
      <c r="G21090" t="s">
        <v>57</v>
      </c>
      <c r="H21090" t="s">
        <v>47</v>
      </c>
      <c r="I21090" t="s">
        <v>20</v>
      </c>
      <c r="J21090" t="s">
        <v>21</v>
      </c>
      <c r="K21090">
        <v>0</v>
      </c>
      <c r="L21090">
        <v>0</v>
      </c>
      <c r="M21090">
        <v>45</v>
      </c>
      <c r="N21090" t="s">
        <v>22</v>
      </c>
      <c r="O21090" t="s">
        <v>23</v>
      </c>
    </row>
    <row r="21091" spans="1:15" x14ac:dyDescent="0.3">
      <c r="A21091">
        <v>24</v>
      </c>
      <c r="B21091" t="s">
        <v>28</v>
      </c>
      <c r="C21091">
        <v>233499</v>
      </c>
      <c r="D21091" t="s">
        <v>44</v>
      </c>
      <c r="E21091">
        <v>10</v>
      </c>
      <c r="F21091" t="s">
        <v>25</v>
      </c>
      <c r="G21091" t="s">
        <v>53</v>
      </c>
      <c r="H21091" t="s">
        <v>27</v>
      </c>
      <c r="I21091" t="s">
        <v>20</v>
      </c>
      <c r="J21091" t="s">
        <v>21</v>
      </c>
      <c r="K21091">
        <v>0</v>
      </c>
      <c r="L21091">
        <v>0</v>
      </c>
      <c r="M21091">
        <v>40</v>
      </c>
      <c r="N21091" t="s">
        <v>22</v>
      </c>
      <c r="O21091" t="s">
        <v>43</v>
      </c>
    </row>
    <row r="21092" spans="1:15" x14ac:dyDescent="0.3">
      <c r="A21092">
        <v>76</v>
      </c>
      <c r="B21092" t="s">
        <v>63</v>
      </c>
      <c r="C21092">
        <v>259612</v>
      </c>
      <c r="D21092" t="s">
        <v>29</v>
      </c>
      <c r="E21092">
        <v>9</v>
      </c>
      <c r="F21092" t="s">
        <v>25</v>
      </c>
      <c r="G21092" t="s">
        <v>65</v>
      </c>
      <c r="H21092" t="s">
        <v>27</v>
      </c>
      <c r="I21092" t="s">
        <v>20</v>
      </c>
      <c r="J21092" t="s">
        <v>21</v>
      </c>
      <c r="K21092">
        <v>0</v>
      </c>
      <c r="L21092">
        <v>0</v>
      </c>
      <c r="M21092">
        <v>15</v>
      </c>
      <c r="N21092" t="s">
        <v>22</v>
      </c>
      <c r="O21092" t="s">
        <v>23</v>
      </c>
    </row>
    <row r="21093" spans="1:15" x14ac:dyDescent="0.3">
      <c r="A21093">
        <v>25</v>
      </c>
      <c r="B21093" t="s">
        <v>28</v>
      </c>
      <c r="C21093">
        <v>236977</v>
      </c>
      <c r="D21093" t="s">
        <v>29</v>
      </c>
      <c r="E21093">
        <v>9</v>
      </c>
      <c r="F21093" t="s">
        <v>60</v>
      </c>
      <c r="G21093" t="s">
        <v>51</v>
      </c>
      <c r="H21093" t="s">
        <v>47</v>
      </c>
      <c r="I21093" t="s">
        <v>20</v>
      </c>
      <c r="J21093" t="s">
        <v>21</v>
      </c>
      <c r="K21093">
        <v>0</v>
      </c>
      <c r="L21093">
        <v>0</v>
      </c>
      <c r="M21093">
        <v>40</v>
      </c>
      <c r="N21093" t="s">
        <v>55</v>
      </c>
      <c r="O21093" t="s">
        <v>23</v>
      </c>
    </row>
    <row r="21094" spans="1:15" x14ac:dyDescent="0.3">
      <c r="A21094">
        <v>39</v>
      </c>
      <c r="B21094" t="s">
        <v>28</v>
      </c>
      <c r="C21094">
        <v>347814</v>
      </c>
      <c r="D21094" t="s">
        <v>48</v>
      </c>
      <c r="E21094">
        <v>12</v>
      </c>
      <c r="F21094" t="s">
        <v>17</v>
      </c>
      <c r="G21094" t="s">
        <v>41</v>
      </c>
      <c r="H21094" t="s">
        <v>47</v>
      </c>
      <c r="I21094" t="s">
        <v>20</v>
      </c>
      <c r="J21094" t="s">
        <v>36</v>
      </c>
      <c r="K21094">
        <v>0</v>
      </c>
      <c r="L21094">
        <v>0</v>
      </c>
      <c r="M21094">
        <v>56</v>
      </c>
      <c r="N21094" t="s">
        <v>22</v>
      </c>
      <c r="O21094" t="s">
        <v>23</v>
      </c>
    </row>
    <row r="21095" spans="1:15" x14ac:dyDescent="0.3">
      <c r="A21095">
        <v>36</v>
      </c>
      <c r="B21095" t="s">
        <v>63</v>
      </c>
      <c r="C21095">
        <v>197495</v>
      </c>
      <c r="D21095" t="s">
        <v>16</v>
      </c>
      <c r="E21095">
        <v>13</v>
      </c>
      <c r="F21095" t="s">
        <v>30</v>
      </c>
      <c r="G21095" t="s">
        <v>34</v>
      </c>
      <c r="H21095" t="s">
        <v>58</v>
      </c>
      <c r="I21095" t="s">
        <v>33</v>
      </c>
      <c r="J21095" t="s">
        <v>36</v>
      </c>
      <c r="K21095">
        <v>0</v>
      </c>
      <c r="L21095">
        <v>0</v>
      </c>
      <c r="M21095">
        <v>40</v>
      </c>
      <c r="N21095" t="s">
        <v>22</v>
      </c>
      <c r="O21095" t="s">
        <v>23</v>
      </c>
    </row>
    <row r="21096" spans="1:15" x14ac:dyDescent="0.3">
      <c r="A21096">
        <v>23</v>
      </c>
      <c r="B21096" t="s">
        <v>28</v>
      </c>
      <c r="C21096">
        <v>227594</v>
      </c>
      <c r="D21096" t="s">
        <v>93</v>
      </c>
      <c r="E21096">
        <v>8</v>
      </c>
      <c r="F21096" t="s">
        <v>17</v>
      </c>
      <c r="G21096" t="s">
        <v>57</v>
      </c>
      <c r="H21096" t="s">
        <v>47</v>
      </c>
      <c r="I21096" t="s">
        <v>20</v>
      </c>
      <c r="J21096" t="s">
        <v>36</v>
      </c>
      <c r="K21096">
        <v>0</v>
      </c>
      <c r="L21096">
        <v>0</v>
      </c>
      <c r="M21096">
        <v>40</v>
      </c>
      <c r="N21096" t="s">
        <v>22</v>
      </c>
      <c r="O21096" t="s">
        <v>23</v>
      </c>
    </row>
    <row r="21097" spans="1:15" x14ac:dyDescent="0.3">
      <c r="A21097">
        <v>60</v>
      </c>
      <c r="B21097" t="s">
        <v>28</v>
      </c>
      <c r="C21097">
        <v>165441</v>
      </c>
      <c r="D21097" t="s">
        <v>52</v>
      </c>
      <c r="E21097">
        <v>4</v>
      </c>
      <c r="F21097" t="s">
        <v>30</v>
      </c>
      <c r="G21097" t="s">
        <v>57</v>
      </c>
      <c r="H21097" t="s">
        <v>58</v>
      </c>
      <c r="I21097" t="s">
        <v>20</v>
      </c>
      <c r="J21097" t="s">
        <v>36</v>
      </c>
      <c r="K21097">
        <v>0</v>
      </c>
      <c r="L21097">
        <v>0</v>
      </c>
      <c r="M21097">
        <v>40</v>
      </c>
      <c r="N21097" t="s">
        <v>22</v>
      </c>
      <c r="O21097" t="s">
        <v>23</v>
      </c>
    </row>
    <row r="21098" spans="1:15" x14ac:dyDescent="0.3">
      <c r="A21098">
        <v>20</v>
      </c>
      <c r="C21098">
        <v>337488</v>
      </c>
      <c r="D21098" t="s">
        <v>44</v>
      </c>
      <c r="E21098">
        <v>10</v>
      </c>
      <c r="F21098" t="s">
        <v>17</v>
      </c>
      <c r="H21098" t="s">
        <v>47</v>
      </c>
      <c r="I21098" t="s">
        <v>33</v>
      </c>
      <c r="J21098" t="s">
        <v>21</v>
      </c>
      <c r="K21098">
        <v>0</v>
      </c>
      <c r="L21098">
        <v>0</v>
      </c>
      <c r="M21098">
        <v>30</v>
      </c>
      <c r="N21098" t="s">
        <v>22</v>
      </c>
      <c r="O21098" t="s">
        <v>23</v>
      </c>
    </row>
    <row r="21099" spans="1:15" x14ac:dyDescent="0.3">
      <c r="A21099">
        <v>54</v>
      </c>
      <c r="B21099" t="s">
        <v>28</v>
      </c>
      <c r="C21099">
        <v>167552</v>
      </c>
      <c r="D21099" t="s">
        <v>81</v>
      </c>
      <c r="E21099">
        <v>2</v>
      </c>
      <c r="F21099" t="s">
        <v>25</v>
      </c>
      <c r="G21099" t="s">
        <v>51</v>
      </c>
      <c r="H21099" t="s">
        <v>27</v>
      </c>
      <c r="I21099" t="s">
        <v>33</v>
      </c>
      <c r="J21099" t="s">
        <v>21</v>
      </c>
      <c r="K21099">
        <v>0</v>
      </c>
      <c r="L21099">
        <v>0</v>
      </c>
      <c r="M21099">
        <v>40</v>
      </c>
      <c r="N21099" t="s">
        <v>91</v>
      </c>
      <c r="O21099" t="s">
        <v>43</v>
      </c>
    </row>
    <row r="21100" spans="1:15" x14ac:dyDescent="0.3">
      <c r="A21100">
        <v>20</v>
      </c>
      <c r="B21100" t="s">
        <v>28</v>
      </c>
      <c r="C21100">
        <v>396722</v>
      </c>
      <c r="D21100" t="s">
        <v>44</v>
      </c>
      <c r="E21100">
        <v>10</v>
      </c>
      <c r="F21100" t="s">
        <v>17</v>
      </c>
      <c r="G21100" t="s">
        <v>49</v>
      </c>
      <c r="H21100" t="s">
        <v>19</v>
      </c>
      <c r="I21100" t="s">
        <v>20</v>
      </c>
      <c r="J21100" t="s">
        <v>36</v>
      </c>
      <c r="K21100">
        <v>0</v>
      </c>
      <c r="L21100">
        <v>0</v>
      </c>
      <c r="M21100">
        <v>40</v>
      </c>
      <c r="N21100" t="s">
        <v>22</v>
      </c>
      <c r="O21100" t="s">
        <v>23</v>
      </c>
    </row>
    <row r="21101" spans="1:15" x14ac:dyDescent="0.3">
      <c r="A21101">
        <v>22</v>
      </c>
      <c r="B21101" t="s">
        <v>61</v>
      </c>
      <c r="C21101">
        <v>146538</v>
      </c>
      <c r="D21101" t="s">
        <v>29</v>
      </c>
      <c r="E21101">
        <v>9</v>
      </c>
      <c r="F21101" t="s">
        <v>17</v>
      </c>
      <c r="G21101" t="s">
        <v>18</v>
      </c>
      <c r="H21101" t="s">
        <v>47</v>
      </c>
      <c r="I21101" t="s">
        <v>20</v>
      </c>
      <c r="J21101" t="s">
        <v>21</v>
      </c>
      <c r="K21101">
        <v>0</v>
      </c>
      <c r="L21101">
        <v>0</v>
      </c>
      <c r="M21101">
        <v>40</v>
      </c>
      <c r="N21101" t="s">
        <v>22</v>
      </c>
      <c r="O21101" t="s">
        <v>23</v>
      </c>
    </row>
    <row r="21102" spans="1:15" x14ac:dyDescent="0.3">
      <c r="A21102">
        <v>24</v>
      </c>
      <c r="B21102" t="s">
        <v>28</v>
      </c>
      <c r="C21102">
        <v>51973</v>
      </c>
      <c r="D21102" t="s">
        <v>16</v>
      </c>
      <c r="E21102">
        <v>13</v>
      </c>
      <c r="F21102" t="s">
        <v>17</v>
      </c>
      <c r="G21102" t="s">
        <v>34</v>
      </c>
      <c r="H21102" t="s">
        <v>47</v>
      </c>
      <c r="I21102" t="s">
        <v>20</v>
      </c>
      <c r="J21102" t="s">
        <v>36</v>
      </c>
      <c r="K21102">
        <v>0</v>
      </c>
      <c r="L21102">
        <v>0</v>
      </c>
      <c r="M21102">
        <v>20</v>
      </c>
      <c r="N21102" t="s">
        <v>22</v>
      </c>
      <c r="O21102" t="s">
        <v>23</v>
      </c>
    </row>
    <row r="21103" spans="1:15" x14ac:dyDescent="0.3">
      <c r="A21103">
        <v>41</v>
      </c>
      <c r="B21103" t="s">
        <v>28</v>
      </c>
      <c r="C21103">
        <v>144778</v>
      </c>
      <c r="D21103" t="s">
        <v>29</v>
      </c>
      <c r="E21103">
        <v>9</v>
      </c>
      <c r="F21103" t="s">
        <v>25</v>
      </c>
      <c r="G21103" t="s">
        <v>51</v>
      </c>
      <c r="H21103" t="s">
        <v>27</v>
      </c>
      <c r="I21103" t="s">
        <v>20</v>
      </c>
      <c r="J21103" t="s">
        <v>21</v>
      </c>
      <c r="K21103">
        <v>0</v>
      </c>
      <c r="L21103">
        <v>0</v>
      </c>
      <c r="M21103">
        <v>40</v>
      </c>
      <c r="N21103" t="s">
        <v>22</v>
      </c>
      <c r="O21103" t="s">
        <v>23</v>
      </c>
    </row>
    <row r="21104" spans="1:15" x14ac:dyDescent="0.3">
      <c r="A21104">
        <v>35</v>
      </c>
      <c r="B21104" t="s">
        <v>28</v>
      </c>
      <c r="C21104">
        <v>169672</v>
      </c>
      <c r="D21104" t="s">
        <v>44</v>
      </c>
      <c r="E21104">
        <v>10</v>
      </c>
      <c r="F21104" t="s">
        <v>25</v>
      </c>
      <c r="G21104" t="s">
        <v>51</v>
      </c>
      <c r="H21104" t="s">
        <v>27</v>
      </c>
      <c r="I21104" t="s">
        <v>20</v>
      </c>
      <c r="J21104" t="s">
        <v>21</v>
      </c>
      <c r="K21104">
        <v>0</v>
      </c>
      <c r="L21104">
        <v>0</v>
      </c>
      <c r="M21104">
        <v>40</v>
      </c>
      <c r="N21104" t="s">
        <v>22</v>
      </c>
      <c r="O21104" t="s">
        <v>23</v>
      </c>
    </row>
    <row r="21105" spans="1:15" x14ac:dyDescent="0.3">
      <c r="A21105">
        <v>23</v>
      </c>
      <c r="B21105" t="s">
        <v>28</v>
      </c>
      <c r="C21105">
        <v>240137</v>
      </c>
      <c r="D21105" t="s">
        <v>72</v>
      </c>
      <c r="E21105">
        <v>3</v>
      </c>
      <c r="F21105" t="s">
        <v>17</v>
      </c>
      <c r="G21105" t="s">
        <v>31</v>
      </c>
      <c r="H21105" t="s">
        <v>19</v>
      </c>
      <c r="I21105" t="s">
        <v>20</v>
      </c>
      <c r="J21105" t="s">
        <v>21</v>
      </c>
      <c r="K21105">
        <v>0</v>
      </c>
      <c r="L21105">
        <v>0</v>
      </c>
      <c r="M21105">
        <v>55</v>
      </c>
      <c r="N21105" t="s">
        <v>55</v>
      </c>
      <c r="O21105" t="s">
        <v>23</v>
      </c>
    </row>
    <row r="21106" spans="1:15" x14ac:dyDescent="0.3">
      <c r="A21106">
        <v>54</v>
      </c>
      <c r="B21106" t="s">
        <v>15</v>
      </c>
      <c r="C21106">
        <v>103179</v>
      </c>
      <c r="D21106" t="s">
        <v>59</v>
      </c>
      <c r="E21106">
        <v>16</v>
      </c>
      <c r="F21106" t="s">
        <v>25</v>
      </c>
      <c r="G21106" t="s">
        <v>26</v>
      </c>
      <c r="H21106" t="s">
        <v>27</v>
      </c>
      <c r="I21106" t="s">
        <v>20</v>
      </c>
      <c r="J21106" t="s">
        <v>21</v>
      </c>
      <c r="K21106">
        <v>0</v>
      </c>
      <c r="L21106">
        <v>1902</v>
      </c>
      <c r="M21106">
        <v>50</v>
      </c>
      <c r="N21106" t="s">
        <v>22</v>
      </c>
      <c r="O21106" t="s">
        <v>43</v>
      </c>
    </row>
    <row r="21107" spans="1:15" x14ac:dyDescent="0.3">
      <c r="A21107">
        <v>17</v>
      </c>
      <c r="B21107" t="s">
        <v>28</v>
      </c>
      <c r="C21107">
        <v>172050</v>
      </c>
      <c r="D21107" t="s">
        <v>32</v>
      </c>
      <c r="E21107">
        <v>7</v>
      </c>
      <c r="F21107" t="s">
        <v>17</v>
      </c>
      <c r="G21107" t="s">
        <v>31</v>
      </c>
      <c r="H21107" t="s">
        <v>47</v>
      </c>
      <c r="I21107" t="s">
        <v>20</v>
      </c>
      <c r="J21107" t="s">
        <v>21</v>
      </c>
      <c r="K21107">
        <v>0</v>
      </c>
      <c r="L21107">
        <v>0</v>
      </c>
      <c r="M21107">
        <v>16</v>
      </c>
      <c r="N21107" t="s">
        <v>22</v>
      </c>
      <c r="O21107" t="s">
        <v>23</v>
      </c>
    </row>
    <row r="21108" spans="1:15" x14ac:dyDescent="0.3">
      <c r="A21108">
        <v>43</v>
      </c>
      <c r="B21108" t="s">
        <v>28</v>
      </c>
      <c r="C21108">
        <v>178976</v>
      </c>
      <c r="D21108" t="s">
        <v>29</v>
      </c>
      <c r="E21108">
        <v>9</v>
      </c>
      <c r="F21108" t="s">
        <v>17</v>
      </c>
      <c r="G21108" t="s">
        <v>18</v>
      </c>
      <c r="H21108" t="s">
        <v>58</v>
      </c>
      <c r="I21108" t="s">
        <v>20</v>
      </c>
      <c r="J21108" t="s">
        <v>36</v>
      </c>
      <c r="K21108">
        <v>0</v>
      </c>
      <c r="L21108">
        <v>0</v>
      </c>
      <c r="M21108">
        <v>40</v>
      </c>
      <c r="N21108" t="s">
        <v>22</v>
      </c>
      <c r="O21108" t="s">
        <v>23</v>
      </c>
    </row>
    <row r="21109" spans="1:15" x14ac:dyDescent="0.3">
      <c r="A21109">
        <v>33</v>
      </c>
      <c r="B21109" t="s">
        <v>28</v>
      </c>
      <c r="C21109">
        <v>176185</v>
      </c>
      <c r="D21109" t="s">
        <v>93</v>
      </c>
      <c r="E21109">
        <v>8</v>
      </c>
      <c r="F21109" t="s">
        <v>30</v>
      </c>
      <c r="G21109" t="s">
        <v>51</v>
      </c>
      <c r="H21109" t="s">
        <v>19</v>
      </c>
      <c r="I21109" t="s">
        <v>20</v>
      </c>
      <c r="J21109" t="s">
        <v>21</v>
      </c>
      <c r="K21109">
        <v>0</v>
      </c>
      <c r="L21109">
        <v>2258</v>
      </c>
      <c r="M21109">
        <v>42</v>
      </c>
      <c r="N21109" t="s">
        <v>22</v>
      </c>
      <c r="O21109" t="s">
        <v>23</v>
      </c>
    </row>
    <row r="21110" spans="1:15" x14ac:dyDescent="0.3">
      <c r="A21110">
        <v>30</v>
      </c>
      <c r="B21110" t="s">
        <v>28</v>
      </c>
      <c r="C21110">
        <v>158200</v>
      </c>
      <c r="D21110" t="s">
        <v>69</v>
      </c>
      <c r="E21110">
        <v>15</v>
      </c>
      <c r="F21110" t="s">
        <v>17</v>
      </c>
      <c r="G21110" t="s">
        <v>34</v>
      </c>
      <c r="H21110" t="s">
        <v>47</v>
      </c>
      <c r="I21110" t="s">
        <v>45</v>
      </c>
      <c r="J21110" t="s">
        <v>36</v>
      </c>
      <c r="K21110">
        <v>0</v>
      </c>
      <c r="L21110">
        <v>0</v>
      </c>
      <c r="M21110">
        <v>40</v>
      </c>
      <c r="O21110" t="s">
        <v>23</v>
      </c>
    </row>
    <row r="21111" spans="1:15" x14ac:dyDescent="0.3">
      <c r="A21111">
        <v>38</v>
      </c>
      <c r="B21111" t="s">
        <v>61</v>
      </c>
      <c r="C21111">
        <v>172571</v>
      </c>
      <c r="D21111" t="s">
        <v>44</v>
      </c>
      <c r="E21111">
        <v>10</v>
      </c>
      <c r="F21111" t="s">
        <v>30</v>
      </c>
      <c r="G21111" t="s">
        <v>18</v>
      </c>
      <c r="H21111" t="s">
        <v>19</v>
      </c>
      <c r="I21111" t="s">
        <v>20</v>
      </c>
      <c r="J21111" t="s">
        <v>21</v>
      </c>
      <c r="K21111">
        <v>0</v>
      </c>
      <c r="L21111">
        <v>0</v>
      </c>
      <c r="M21111">
        <v>40</v>
      </c>
      <c r="N21111" t="s">
        <v>22</v>
      </c>
      <c r="O21111" t="s">
        <v>43</v>
      </c>
    </row>
    <row r="21112" spans="1:15" x14ac:dyDescent="0.3">
      <c r="A21112">
        <v>54</v>
      </c>
      <c r="B21112" t="s">
        <v>24</v>
      </c>
      <c r="C21112">
        <v>226735</v>
      </c>
      <c r="D21112" t="s">
        <v>29</v>
      </c>
      <c r="E21112">
        <v>9</v>
      </c>
      <c r="F21112" t="s">
        <v>25</v>
      </c>
      <c r="G21112" t="s">
        <v>41</v>
      </c>
      <c r="H21112" t="s">
        <v>27</v>
      </c>
      <c r="I21112" t="s">
        <v>33</v>
      </c>
      <c r="J21112" t="s">
        <v>21</v>
      </c>
      <c r="K21112">
        <v>0</v>
      </c>
      <c r="L21112">
        <v>0</v>
      </c>
      <c r="M21112">
        <v>45</v>
      </c>
      <c r="N21112" t="s">
        <v>22</v>
      </c>
      <c r="O21112" t="s">
        <v>23</v>
      </c>
    </row>
    <row r="21113" spans="1:15" x14ac:dyDescent="0.3">
      <c r="A21113">
        <v>39</v>
      </c>
      <c r="B21113" t="s">
        <v>28</v>
      </c>
      <c r="C21113">
        <v>148015</v>
      </c>
      <c r="D21113" t="s">
        <v>29</v>
      </c>
      <c r="E21113">
        <v>9</v>
      </c>
      <c r="F21113" t="s">
        <v>17</v>
      </c>
      <c r="G21113" t="s">
        <v>57</v>
      </c>
      <c r="H21113" t="s">
        <v>19</v>
      </c>
      <c r="I21113" t="s">
        <v>33</v>
      </c>
      <c r="J21113" t="s">
        <v>36</v>
      </c>
      <c r="K21113">
        <v>0</v>
      </c>
      <c r="L21113">
        <v>0</v>
      </c>
      <c r="M21113">
        <v>52</v>
      </c>
      <c r="N21113" t="s">
        <v>22</v>
      </c>
      <c r="O21113" t="s">
        <v>23</v>
      </c>
    </row>
    <row r="21114" spans="1:15" x14ac:dyDescent="0.3">
      <c r="A21114">
        <v>32</v>
      </c>
      <c r="B21114" t="s">
        <v>28</v>
      </c>
      <c r="C21114">
        <v>199529</v>
      </c>
      <c r="D21114" t="s">
        <v>44</v>
      </c>
      <c r="E21114">
        <v>10</v>
      </c>
      <c r="F21114" t="s">
        <v>60</v>
      </c>
      <c r="G21114" t="s">
        <v>62</v>
      </c>
      <c r="H21114" t="s">
        <v>19</v>
      </c>
      <c r="I21114" t="s">
        <v>54</v>
      </c>
      <c r="J21114" t="s">
        <v>21</v>
      </c>
      <c r="K21114">
        <v>0</v>
      </c>
      <c r="L21114">
        <v>1980</v>
      </c>
      <c r="M21114">
        <v>40</v>
      </c>
      <c r="N21114" t="s">
        <v>22</v>
      </c>
      <c r="O21114" t="s">
        <v>23</v>
      </c>
    </row>
    <row r="21115" spans="1:15" x14ac:dyDescent="0.3">
      <c r="A21115">
        <v>61</v>
      </c>
      <c r="B21115" t="s">
        <v>63</v>
      </c>
      <c r="C21115">
        <v>35001</v>
      </c>
      <c r="D21115" t="s">
        <v>52</v>
      </c>
      <c r="E21115">
        <v>4</v>
      </c>
      <c r="F21115" t="s">
        <v>25</v>
      </c>
      <c r="G21115" t="s">
        <v>18</v>
      </c>
      <c r="H21115" t="s">
        <v>27</v>
      </c>
      <c r="I21115" t="s">
        <v>20</v>
      </c>
      <c r="J21115" t="s">
        <v>21</v>
      </c>
      <c r="K21115">
        <v>2885</v>
      </c>
      <c r="L21115">
        <v>0</v>
      </c>
      <c r="M21115">
        <v>40</v>
      </c>
      <c r="N21115" t="s">
        <v>22</v>
      </c>
      <c r="O21115" t="s">
        <v>23</v>
      </c>
    </row>
    <row r="21116" spans="1:15" x14ac:dyDescent="0.3">
      <c r="A21116">
        <v>24</v>
      </c>
      <c r="C21116">
        <v>67586</v>
      </c>
      <c r="D21116" t="s">
        <v>50</v>
      </c>
      <c r="E21116">
        <v>11</v>
      </c>
      <c r="F21116" t="s">
        <v>25</v>
      </c>
      <c r="H21116" t="s">
        <v>35</v>
      </c>
      <c r="I21116" t="s">
        <v>33</v>
      </c>
      <c r="J21116" t="s">
        <v>36</v>
      </c>
      <c r="K21116">
        <v>0</v>
      </c>
      <c r="L21116">
        <v>0</v>
      </c>
      <c r="M21116">
        <v>35</v>
      </c>
      <c r="N21116" t="s">
        <v>22</v>
      </c>
      <c r="O21116" t="s">
        <v>23</v>
      </c>
    </row>
    <row r="21117" spans="1:15" x14ac:dyDescent="0.3">
      <c r="A21117">
        <v>22</v>
      </c>
      <c r="B21117" t="s">
        <v>28</v>
      </c>
      <c r="C21117">
        <v>88126</v>
      </c>
      <c r="D21117" t="s">
        <v>16</v>
      </c>
      <c r="E21117">
        <v>13</v>
      </c>
      <c r="F21117" t="s">
        <v>17</v>
      </c>
      <c r="G21117" t="s">
        <v>26</v>
      </c>
      <c r="H21117" t="s">
        <v>47</v>
      </c>
      <c r="I21117" t="s">
        <v>20</v>
      </c>
      <c r="J21117" t="s">
        <v>21</v>
      </c>
      <c r="K21117">
        <v>0</v>
      </c>
      <c r="L21117">
        <v>0</v>
      </c>
      <c r="M21117">
        <v>40</v>
      </c>
      <c r="N21117" t="s">
        <v>22</v>
      </c>
      <c r="O21117" t="s">
        <v>23</v>
      </c>
    </row>
    <row r="21118" spans="1:15" x14ac:dyDescent="0.3">
      <c r="A21118">
        <v>34</v>
      </c>
      <c r="B21118" t="s">
        <v>28</v>
      </c>
      <c r="C21118">
        <v>226296</v>
      </c>
      <c r="D21118" t="s">
        <v>29</v>
      </c>
      <c r="E21118">
        <v>9</v>
      </c>
      <c r="F21118" t="s">
        <v>25</v>
      </c>
      <c r="G21118" t="s">
        <v>41</v>
      </c>
      <c r="H21118" t="s">
        <v>27</v>
      </c>
      <c r="I21118" t="s">
        <v>20</v>
      </c>
      <c r="J21118" t="s">
        <v>21</v>
      </c>
      <c r="K21118">
        <v>0</v>
      </c>
      <c r="L21118">
        <v>0</v>
      </c>
      <c r="M21118">
        <v>40</v>
      </c>
      <c r="N21118" t="s">
        <v>22</v>
      </c>
      <c r="O21118" t="s">
        <v>43</v>
      </c>
    </row>
    <row r="21119" spans="1:15" x14ac:dyDescent="0.3">
      <c r="A21119">
        <v>18</v>
      </c>
      <c r="B21119" t="s">
        <v>28</v>
      </c>
      <c r="C21119">
        <v>452452</v>
      </c>
      <c r="D21119" t="s">
        <v>74</v>
      </c>
      <c r="E21119">
        <v>6</v>
      </c>
      <c r="F21119" t="s">
        <v>17</v>
      </c>
      <c r="G21119" t="s">
        <v>98</v>
      </c>
      <c r="H21119" t="s">
        <v>47</v>
      </c>
      <c r="I21119" t="s">
        <v>33</v>
      </c>
      <c r="J21119" t="s">
        <v>36</v>
      </c>
      <c r="K21119">
        <v>0</v>
      </c>
      <c r="L21119">
        <v>0</v>
      </c>
      <c r="M21119">
        <v>20</v>
      </c>
      <c r="N21119" t="s">
        <v>22</v>
      </c>
      <c r="O21119" t="s">
        <v>23</v>
      </c>
    </row>
    <row r="21120" spans="1:15" x14ac:dyDescent="0.3">
      <c r="A21120">
        <v>20</v>
      </c>
      <c r="B21120" t="s">
        <v>28</v>
      </c>
      <c r="C21120">
        <v>378546</v>
      </c>
      <c r="D21120" t="s">
        <v>29</v>
      </c>
      <c r="E21120">
        <v>9</v>
      </c>
      <c r="F21120" t="s">
        <v>17</v>
      </c>
      <c r="G21120" t="s">
        <v>51</v>
      </c>
      <c r="H21120" t="s">
        <v>47</v>
      </c>
      <c r="I21120" t="s">
        <v>20</v>
      </c>
      <c r="J21120" t="s">
        <v>21</v>
      </c>
      <c r="K21120">
        <v>0</v>
      </c>
      <c r="L21120">
        <v>0</v>
      </c>
      <c r="M21120">
        <v>25</v>
      </c>
      <c r="N21120" t="s">
        <v>22</v>
      </c>
      <c r="O21120" t="s">
        <v>23</v>
      </c>
    </row>
    <row r="21121" spans="1:15" x14ac:dyDescent="0.3">
      <c r="A21121">
        <v>53</v>
      </c>
      <c r="B21121" t="s">
        <v>61</v>
      </c>
      <c r="C21121">
        <v>186087</v>
      </c>
      <c r="D21121" t="s">
        <v>29</v>
      </c>
      <c r="E21121">
        <v>9</v>
      </c>
      <c r="F21121" t="s">
        <v>30</v>
      </c>
      <c r="G21121" t="s">
        <v>62</v>
      </c>
      <c r="H21121" t="s">
        <v>58</v>
      </c>
      <c r="I21121" t="s">
        <v>20</v>
      </c>
      <c r="J21121" t="s">
        <v>21</v>
      </c>
      <c r="K21121">
        <v>0</v>
      </c>
      <c r="L21121">
        <v>0</v>
      </c>
      <c r="M21121">
        <v>40</v>
      </c>
      <c r="N21121" t="s">
        <v>22</v>
      </c>
      <c r="O21121" t="s">
        <v>23</v>
      </c>
    </row>
    <row r="21122" spans="1:15" x14ac:dyDescent="0.3">
      <c r="A21122">
        <v>32</v>
      </c>
      <c r="B21122" t="s">
        <v>28</v>
      </c>
      <c r="C21122">
        <v>27856</v>
      </c>
      <c r="D21122" t="s">
        <v>44</v>
      </c>
      <c r="E21122">
        <v>10</v>
      </c>
      <c r="F21122" t="s">
        <v>17</v>
      </c>
      <c r="G21122" t="s">
        <v>18</v>
      </c>
      <c r="H21122" t="s">
        <v>19</v>
      </c>
      <c r="I21122" t="s">
        <v>20</v>
      </c>
      <c r="J21122" t="s">
        <v>36</v>
      </c>
      <c r="K21122">
        <v>0</v>
      </c>
      <c r="L21122">
        <v>0</v>
      </c>
      <c r="M21122">
        <v>40</v>
      </c>
      <c r="N21122" t="s">
        <v>22</v>
      </c>
      <c r="O21122" t="s">
        <v>23</v>
      </c>
    </row>
    <row r="21123" spans="1:15" x14ac:dyDescent="0.3">
      <c r="A21123">
        <v>68</v>
      </c>
      <c r="B21123" t="s">
        <v>24</v>
      </c>
      <c r="C21123">
        <v>234859</v>
      </c>
      <c r="D21123" t="s">
        <v>44</v>
      </c>
      <c r="E21123">
        <v>10</v>
      </c>
      <c r="F21123" t="s">
        <v>25</v>
      </c>
      <c r="G21123" t="s">
        <v>41</v>
      </c>
      <c r="H21123" t="s">
        <v>27</v>
      </c>
      <c r="I21123" t="s">
        <v>20</v>
      </c>
      <c r="J21123" t="s">
        <v>21</v>
      </c>
      <c r="K21123">
        <v>0</v>
      </c>
      <c r="L21123">
        <v>0</v>
      </c>
      <c r="M21123">
        <v>30</v>
      </c>
      <c r="N21123" t="s">
        <v>22</v>
      </c>
      <c r="O21123" t="s">
        <v>23</v>
      </c>
    </row>
    <row r="21124" spans="1:15" x14ac:dyDescent="0.3">
      <c r="A21124">
        <v>28</v>
      </c>
      <c r="B21124" t="s">
        <v>28</v>
      </c>
      <c r="C21124">
        <v>71733</v>
      </c>
      <c r="D21124" t="s">
        <v>44</v>
      </c>
      <c r="E21124">
        <v>10</v>
      </c>
      <c r="F21124" t="s">
        <v>60</v>
      </c>
      <c r="G21124" t="s">
        <v>41</v>
      </c>
      <c r="H21124" t="s">
        <v>58</v>
      </c>
      <c r="I21124" t="s">
        <v>20</v>
      </c>
      <c r="J21124" t="s">
        <v>36</v>
      </c>
      <c r="K21124">
        <v>0</v>
      </c>
      <c r="L21124">
        <v>0</v>
      </c>
      <c r="M21124">
        <v>15</v>
      </c>
      <c r="N21124" t="s">
        <v>22</v>
      </c>
      <c r="O21124" t="s">
        <v>23</v>
      </c>
    </row>
    <row r="21125" spans="1:15" x14ac:dyDescent="0.3">
      <c r="A21125">
        <v>28</v>
      </c>
      <c r="B21125" t="s">
        <v>28</v>
      </c>
      <c r="C21125">
        <v>207473</v>
      </c>
      <c r="D21125" t="s">
        <v>44</v>
      </c>
      <c r="E21125">
        <v>10</v>
      </c>
      <c r="F21125" t="s">
        <v>25</v>
      </c>
      <c r="G21125" t="s">
        <v>53</v>
      </c>
      <c r="H21125" t="s">
        <v>27</v>
      </c>
      <c r="I21125" t="s">
        <v>20</v>
      </c>
      <c r="J21125" t="s">
        <v>21</v>
      </c>
      <c r="K21125">
        <v>0</v>
      </c>
      <c r="L21125">
        <v>0</v>
      </c>
      <c r="M21125">
        <v>40</v>
      </c>
      <c r="N21125" t="s">
        <v>96</v>
      </c>
      <c r="O21125" t="s">
        <v>23</v>
      </c>
    </row>
    <row r="21126" spans="1:15" x14ac:dyDescent="0.3">
      <c r="A21126">
        <v>54</v>
      </c>
      <c r="B21126" t="s">
        <v>28</v>
      </c>
      <c r="C21126">
        <v>179291</v>
      </c>
      <c r="D21126" t="s">
        <v>44</v>
      </c>
      <c r="E21126">
        <v>10</v>
      </c>
      <c r="F21126" t="s">
        <v>25</v>
      </c>
      <c r="G21126" t="s">
        <v>34</v>
      </c>
      <c r="H21126" t="s">
        <v>27</v>
      </c>
      <c r="I21126" t="s">
        <v>33</v>
      </c>
      <c r="J21126" t="s">
        <v>21</v>
      </c>
      <c r="K21126">
        <v>0</v>
      </c>
      <c r="L21126">
        <v>0</v>
      </c>
      <c r="M21126">
        <v>56</v>
      </c>
      <c r="N21126" t="s">
        <v>91</v>
      </c>
      <c r="O21126" t="s">
        <v>43</v>
      </c>
    </row>
    <row r="21127" spans="1:15" x14ac:dyDescent="0.3">
      <c r="A21127">
        <v>21</v>
      </c>
      <c r="C21127">
        <v>253190</v>
      </c>
      <c r="D21127" t="s">
        <v>44</v>
      </c>
      <c r="E21127">
        <v>10</v>
      </c>
      <c r="F21127" t="s">
        <v>17</v>
      </c>
      <c r="H21127" t="s">
        <v>47</v>
      </c>
      <c r="I21127" t="s">
        <v>20</v>
      </c>
      <c r="J21127" t="s">
        <v>21</v>
      </c>
      <c r="K21127">
        <v>0</v>
      </c>
      <c r="L21127">
        <v>0</v>
      </c>
      <c r="M21127">
        <v>48</v>
      </c>
      <c r="N21127" t="s">
        <v>22</v>
      </c>
      <c r="O21127" t="s">
        <v>23</v>
      </c>
    </row>
    <row r="21128" spans="1:15" x14ac:dyDescent="0.3">
      <c r="A21128">
        <v>52</v>
      </c>
      <c r="B21128" t="s">
        <v>28</v>
      </c>
      <c r="C21128">
        <v>92968</v>
      </c>
      <c r="D21128" t="s">
        <v>16</v>
      </c>
      <c r="E21128">
        <v>13</v>
      </c>
      <c r="F21128" t="s">
        <v>60</v>
      </c>
      <c r="G21128" t="s">
        <v>26</v>
      </c>
      <c r="H21128" t="s">
        <v>58</v>
      </c>
      <c r="I21128" t="s">
        <v>20</v>
      </c>
      <c r="J21128" t="s">
        <v>36</v>
      </c>
      <c r="K21128">
        <v>0</v>
      </c>
      <c r="L21128">
        <v>0</v>
      </c>
      <c r="M21128">
        <v>40</v>
      </c>
      <c r="O21128" t="s">
        <v>23</v>
      </c>
    </row>
    <row r="21129" spans="1:15" x14ac:dyDescent="0.3">
      <c r="A21129">
        <v>25</v>
      </c>
      <c r="B21129" t="s">
        <v>28</v>
      </c>
      <c r="C21129">
        <v>209286</v>
      </c>
      <c r="D21129" t="s">
        <v>44</v>
      </c>
      <c r="E21129">
        <v>10</v>
      </c>
      <c r="F21129" t="s">
        <v>25</v>
      </c>
      <c r="G21129" t="s">
        <v>51</v>
      </c>
      <c r="H21129" t="s">
        <v>27</v>
      </c>
      <c r="I21129" t="s">
        <v>20</v>
      </c>
      <c r="J21129" t="s">
        <v>21</v>
      </c>
      <c r="K21129">
        <v>0</v>
      </c>
      <c r="L21129">
        <v>0</v>
      </c>
      <c r="M21129">
        <v>40</v>
      </c>
      <c r="N21129" t="s">
        <v>22</v>
      </c>
      <c r="O21129" t="s">
        <v>23</v>
      </c>
    </row>
    <row r="21130" spans="1:15" x14ac:dyDescent="0.3">
      <c r="A21130">
        <v>30</v>
      </c>
      <c r="B21130" t="s">
        <v>28</v>
      </c>
      <c r="C21130">
        <v>122889</v>
      </c>
      <c r="D21130" t="s">
        <v>38</v>
      </c>
      <c r="E21130">
        <v>14</v>
      </c>
      <c r="F21130" t="s">
        <v>25</v>
      </c>
      <c r="G21130" t="s">
        <v>34</v>
      </c>
      <c r="H21130" t="s">
        <v>27</v>
      </c>
      <c r="I21130" t="s">
        <v>45</v>
      </c>
      <c r="J21130" t="s">
        <v>21</v>
      </c>
      <c r="K21130">
        <v>0</v>
      </c>
      <c r="L21130">
        <v>0</v>
      </c>
      <c r="M21130">
        <v>50</v>
      </c>
      <c r="N21130" t="s">
        <v>46</v>
      </c>
      <c r="O21130" t="s">
        <v>43</v>
      </c>
    </row>
    <row r="21131" spans="1:15" x14ac:dyDescent="0.3">
      <c r="A21131">
        <v>33</v>
      </c>
      <c r="B21131" t="s">
        <v>28</v>
      </c>
      <c r="C21131">
        <v>112358</v>
      </c>
      <c r="D21131" t="s">
        <v>44</v>
      </c>
      <c r="E21131">
        <v>10</v>
      </c>
      <c r="F21131" t="s">
        <v>17</v>
      </c>
      <c r="G21131" t="s">
        <v>41</v>
      </c>
      <c r="H21131" t="s">
        <v>19</v>
      </c>
      <c r="I21131" t="s">
        <v>20</v>
      </c>
      <c r="J21131" t="s">
        <v>21</v>
      </c>
      <c r="K21131">
        <v>0</v>
      </c>
      <c r="L21131">
        <v>0</v>
      </c>
      <c r="M21131">
        <v>32</v>
      </c>
      <c r="N21131" t="s">
        <v>22</v>
      </c>
      <c r="O21131" t="s">
        <v>23</v>
      </c>
    </row>
    <row r="21132" spans="1:15" x14ac:dyDescent="0.3">
      <c r="A21132">
        <v>49</v>
      </c>
      <c r="B21132" t="s">
        <v>28</v>
      </c>
      <c r="C21132">
        <v>176341</v>
      </c>
      <c r="D21132" t="s">
        <v>16</v>
      </c>
      <c r="E21132">
        <v>13</v>
      </c>
      <c r="F21132" t="s">
        <v>17</v>
      </c>
      <c r="G21132" t="s">
        <v>62</v>
      </c>
      <c r="H21132" t="s">
        <v>58</v>
      </c>
      <c r="I21132" t="s">
        <v>45</v>
      </c>
      <c r="J21132" t="s">
        <v>36</v>
      </c>
      <c r="K21132">
        <v>0</v>
      </c>
      <c r="L21132">
        <v>0</v>
      </c>
      <c r="M21132">
        <v>40</v>
      </c>
      <c r="N21132" t="s">
        <v>46</v>
      </c>
      <c r="O21132" t="s">
        <v>23</v>
      </c>
    </row>
    <row r="21133" spans="1:15" x14ac:dyDescent="0.3">
      <c r="A21133">
        <v>58</v>
      </c>
      <c r="B21133" t="s">
        <v>28</v>
      </c>
      <c r="C21133">
        <v>247276</v>
      </c>
      <c r="D21133" t="s">
        <v>52</v>
      </c>
      <c r="E21133">
        <v>4</v>
      </c>
      <c r="F21133" t="s">
        <v>79</v>
      </c>
      <c r="G21133" t="s">
        <v>41</v>
      </c>
      <c r="H21133" t="s">
        <v>19</v>
      </c>
      <c r="I21133" t="s">
        <v>68</v>
      </c>
      <c r="J21133" t="s">
        <v>36</v>
      </c>
      <c r="K21133">
        <v>0</v>
      </c>
      <c r="L21133">
        <v>0</v>
      </c>
      <c r="M21133">
        <v>30</v>
      </c>
      <c r="N21133" t="s">
        <v>22</v>
      </c>
      <c r="O21133" t="s">
        <v>23</v>
      </c>
    </row>
    <row r="21134" spans="1:15" x14ac:dyDescent="0.3">
      <c r="A21134">
        <v>45</v>
      </c>
      <c r="B21134" t="s">
        <v>28</v>
      </c>
      <c r="C21134">
        <v>276087</v>
      </c>
      <c r="D21134" t="s">
        <v>50</v>
      </c>
      <c r="E21134">
        <v>11</v>
      </c>
      <c r="F21134" t="s">
        <v>25</v>
      </c>
      <c r="G21134" t="s">
        <v>34</v>
      </c>
      <c r="H21134" t="s">
        <v>27</v>
      </c>
      <c r="I21134" t="s">
        <v>20</v>
      </c>
      <c r="J21134" t="s">
        <v>21</v>
      </c>
      <c r="K21134">
        <v>0</v>
      </c>
      <c r="L21134">
        <v>0</v>
      </c>
      <c r="M21134">
        <v>24</v>
      </c>
      <c r="N21134" t="s">
        <v>22</v>
      </c>
      <c r="O21134" t="s">
        <v>43</v>
      </c>
    </row>
    <row r="21135" spans="1:15" x14ac:dyDescent="0.3">
      <c r="A21135">
        <v>67</v>
      </c>
      <c r="B21135" t="s">
        <v>28</v>
      </c>
      <c r="C21135">
        <v>257557</v>
      </c>
      <c r="D21135" t="s">
        <v>52</v>
      </c>
      <c r="E21135">
        <v>4</v>
      </c>
      <c r="F21135" t="s">
        <v>25</v>
      </c>
      <c r="G21135" t="s">
        <v>53</v>
      </c>
      <c r="H21135" t="s">
        <v>27</v>
      </c>
      <c r="I21135" t="s">
        <v>33</v>
      </c>
      <c r="J21135" t="s">
        <v>21</v>
      </c>
      <c r="K21135">
        <v>10566</v>
      </c>
      <c r="L21135">
        <v>0</v>
      </c>
      <c r="M21135">
        <v>40</v>
      </c>
      <c r="N21135" t="s">
        <v>22</v>
      </c>
      <c r="O21135" t="s">
        <v>23</v>
      </c>
    </row>
    <row r="21136" spans="1:15" x14ac:dyDescent="0.3">
      <c r="A21136">
        <v>42</v>
      </c>
      <c r="B21136" t="s">
        <v>63</v>
      </c>
      <c r="C21136">
        <v>177937</v>
      </c>
      <c r="D21136" t="s">
        <v>16</v>
      </c>
      <c r="E21136">
        <v>13</v>
      </c>
      <c r="F21136" t="s">
        <v>30</v>
      </c>
      <c r="G21136" t="s">
        <v>34</v>
      </c>
      <c r="H21136" t="s">
        <v>19</v>
      </c>
      <c r="I21136" t="s">
        <v>20</v>
      </c>
      <c r="J21136" t="s">
        <v>21</v>
      </c>
      <c r="K21136">
        <v>0</v>
      </c>
      <c r="L21136">
        <v>0</v>
      </c>
      <c r="M21136">
        <v>50</v>
      </c>
      <c r="O21136" t="s">
        <v>23</v>
      </c>
    </row>
    <row r="21137" spans="1:15" x14ac:dyDescent="0.3">
      <c r="A21137">
        <v>69</v>
      </c>
      <c r="B21137" t="s">
        <v>71</v>
      </c>
      <c r="C21137">
        <v>106395</v>
      </c>
      <c r="D21137" t="s">
        <v>29</v>
      </c>
      <c r="E21137">
        <v>9</v>
      </c>
      <c r="F21137" t="s">
        <v>25</v>
      </c>
      <c r="G21137" t="s">
        <v>41</v>
      </c>
      <c r="H21137" t="s">
        <v>27</v>
      </c>
      <c r="I21137" t="s">
        <v>20</v>
      </c>
      <c r="J21137" t="s">
        <v>21</v>
      </c>
      <c r="K21137">
        <v>0</v>
      </c>
      <c r="L21137">
        <v>0</v>
      </c>
      <c r="M21137">
        <v>40</v>
      </c>
      <c r="N21137" t="s">
        <v>22</v>
      </c>
      <c r="O21137" t="s">
        <v>43</v>
      </c>
    </row>
    <row r="21138" spans="1:15" x14ac:dyDescent="0.3">
      <c r="A21138">
        <v>61</v>
      </c>
      <c r="B21138" t="s">
        <v>28</v>
      </c>
      <c r="C21138">
        <v>167138</v>
      </c>
      <c r="D21138" t="s">
        <v>29</v>
      </c>
      <c r="E21138">
        <v>9</v>
      </c>
      <c r="F21138" t="s">
        <v>30</v>
      </c>
      <c r="G21138" t="s">
        <v>26</v>
      </c>
      <c r="H21138" t="s">
        <v>19</v>
      </c>
      <c r="I21138" t="s">
        <v>20</v>
      </c>
      <c r="J21138" t="s">
        <v>36</v>
      </c>
      <c r="K21138">
        <v>0</v>
      </c>
      <c r="L21138">
        <v>0</v>
      </c>
      <c r="M21138">
        <v>40</v>
      </c>
      <c r="N21138" t="s">
        <v>22</v>
      </c>
      <c r="O21138" t="s">
        <v>23</v>
      </c>
    </row>
    <row r="21139" spans="1:15" x14ac:dyDescent="0.3">
      <c r="A21139">
        <v>34</v>
      </c>
      <c r="B21139" t="s">
        <v>28</v>
      </c>
      <c r="C21139">
        <v>213887</v>
      </c>
      <c r="D21139" t="s">
        <v>44</v>
      </c>
      <c r="E21139">
        <v>10</v>
      </c>
      <c r="F21139" t="s">
        <v>25</v>
      </c>
      <c r="G21139" t="s">
        <v>51</v>
      </c>
      <c r="H21139" t="s">
        <v>27</v>
      </c>
      <c r="I21139" t="s">
        <v>20</v>
      </c>
      <c r="J21139" t="s">
        <v>21</v>
      </c>
      <c r="K21139">
        <v>0</v>
      </c>
      <c r="L21139">
        <v>0</v>
      </c>
      <c r="M21139">
        <v>40</v>
      </c>
      <c r="N21139" t="s">
        <v>22</v>
      </c>
      <c r="O21139" t="s">
        <v>23</v>
      </c>
    </row>
    <row r="21140" spans="1:15" x14ac:dyDescent="0.3">
      <c r="A21140">
        <v>28</v>
      </c>
      <c r="B21140" t="s">
        <v>28</v>
      </c>
      <c r="C21140">
        <v>185647</v>
      </c>
      <c r="D21140" t="s">
        <v>44</v>
      </c>
      <c r="E21140">
        <v>10</v>
      </c>
      <c r="F21140" t="s">
        <v>25</v>
      </c>
      <c r="G21140" t="s">
        <v>51</v>
      </c>
      <c r="H21140" t="s">
        <v>27</v>
      </c>
      <c r="I21140" t="s">
        <v>20</v>
      </c>
      <c r="J21140" t="s">
        <v>21</v>
      </c>
      <c r="K21140">
        <v>0</v>
      </c>
      <c r="L21140">
        <v>0</v>
      </c>
      <c r="M21140">
        <v>45</v>
      </c>
      <c r="N21140" t="s">
        <v>22</v>
      </c>
      <c r="O21140" t="s">
        <v>23</v>
      </c>
    </row>
    <row r="21141" spans="1:15" x14ac:dyDescent="0.3">
      <c r="A21141">
        <v>19</v>
      </c>
      <c r="B21141" t="s">
        <v>28</v>
      </c>
      <c r="C21141">
        <v>143360</v>
      </c>
      <c r="D21141" t="s">
        <v>29</v>
      </c>
      <c r="E21141">
        <v>9</v>
      </c>
      <c r="F21141" t="s">
        <v>17</v>
      </c>
      <c r="G21141" t="s">
        <v>57</v>
      </c>
      <c r="H21141" t="s">
        <v>47</v>
      </c>
      <c r="I21141" t="s">
        <v>20</v>
      </c>
      <c r="J21141" t="s">
        <v>36</v>
      </c>
      <c r="K21141">
        <v>0</v>
      </c>
      <c r="L21141">
        <v>0</v>
      </c>
      <c r="M21141">
        <v>34</v>
      </c>
      <c r="N21141" t="s">
        <v>22</v>
      </c>
      <c r="O21141" t="s">
        <v>23</v>
      </c>
    </row>
    <row r="21142" spans="1:15" x14ac:dyDescent="0.3">
      <c r="A21142">
        <v>31</v>
      </c>
      <c r="B21142" t="s">
        <v>24</v>
      </c>
      <c r="C21142">
        <v>176862</v>
      </c>
      <c r="D21142" t="s">
        <v>44</v>
      </c>
      <c r="E21142">
        <v>10</v>
      </c>
      <c r="F21142" t="s">
        <v>25</v>
      </c>
      <c r="G21142" t="s">
        <v>51</v>
      </c>
      <c r="H21142" t="s">
        <v>27</v>
      </c>
      <c r="I21142" t="s">
        <v>20</v>
      </c>
      <c r="J21142" t="s">
        <v>21</v>
      </c>
      <c r="K21142">
        <v>0</v>
      </c>
      <c r="L21142">
        <v>0</v>
      </c>
      <c r="M21142">
        <v>40</v>
      </c>
      <c r="N21142" t="s">
        <v>22</v>
      </c>
      <c r="O21142" t="s">
        <v>23</v>
      </c>
    </row>
    <row r="21143" spans="1:15" x14ac:dyDescent="0.3">
      <c r="A21143">
        <v>32</v>
      </c>
      <c r="B21143" t="s">
        <v>61</v>
      </c>
      <c r="C21143">
        <v>97614</v>
      </c>
      <c r="D21143" t="s">
        <v>44</v>
      </c>
      <c r="E21143">
        <v>10</v>
      </c>
      <c r="F21143" t="s">
        <v>17</v>
      </c>
      <c r="G21143" t="s">
        <v>26</v>
      </c>
      <c r="H21143" t="s">
        <v>19</v>
      </c>
      <c r="I21143" t="s">
        <v>20</v>
      </c>
      <c r="J21143" t="s">
        <v>21</v>
      </c>
      <c r="K21143">
        <v>0</v>
      </c>
      <c r="L21143">
        <v>0</v>
      </c>
      <c r="M21143">
        <v>40</v>
      </c>
      <c r="N21143" t="s">
        <v>22</v>
      </c>
      <c r="O21143" t="s">
        <v>23</v>
      </c>
    </row>
    <row r="21144" spans="1:15" x14ac:dyDescent="0.3">
      <c r="A21144">
        <v>76</v>
      </c>
      <c r="C21144">
        <v>224680</v>
      </c>
      <c r="D21144" t="s">
        <v>69</v>
      </c>
      <c r="E21144">
        <v>15</v>
      </c>
      <c r="F21144" t="s">
        <v>25</v>
      </c>
      <c r="H21144" t="s">
        <v>27</v>
      </c>
      <c r="I21144" t="s">
        <v>20</v>
      </c>
      <c r="J21144" t="s">
        <v>21</v>
      </c>
      <c r="K21144">
        <v>0</v>
      </c>
      <c r="L21144">
        <v>1258</v>
      </c>
      <c r="M21144">
        <v>20</v>
      </c>
      <c r="N21144" t="s">
        <v>22</v>
      </c>
      <c r="O21144" t="s">
        <v>23</v>
      </c>
    </row>
    <row r="21145" spans="1:15" x14ac:dyDescent="0.3">
      <c r="A21145">
        <v>53</v>
      </c>
      <c r="B21145" t="s">
        <v>28</v>
      </c>
      <c r="C21145">
        <v>196763</v>
      </c>
      <c r="D21145" t="s">
        <v>48</v>
      </c>
      <c r="E21145">
        <v>12</v>
      </c>
      <c r="F21145" t="s">
        <v>17</v>
      </c>
      <c r="G21145" t="s">
        <v>26</v>
      </c>
      <c r="H21145" t="s">
        <v>19</v>
      </c>
      <c r="I21145" t="s">
        <v>20</v>
      </c>
      <c r="J21145" t="s">
        <v>36</v>
      </c>
      <c r="K21145">
        <v>0</v>
      </c>
      <c r="L21145">
        <v>0</v>
      </c>
      <c r="M21145">
        <v>60</v>
      </c>
      <c r="N21145" t="s">
        <v>22</v>
      </c>
      <c r="O21145" t="s">
        <v>23</v>
      </c>
    </row>
    <row r="21146" spans="1:15" x14ac:dyDescent="0.3">
      <c r="A21146">
        <v>46</v>
      </c>
      <c r="B21146" t="s">
        <v>28</v>
      </c>
      <c r="C21146">
        <v>306183</v>
      </c>
      <c r="D21146" t="s">
        <v>29</v>
      </c>
      <c r="E21146">
        <v>9</v>
      </c>
      <c r="F21146" t="s">
        <v>17</v>
      </c>
      <c r="G21146" t="s">
        <v>18</v>
      </c>
      <c r="H21146" t="s">
        <v>58</v>
      </c>
      <c r="I21146" t="s">
        <v>20</v>
      </c>
      <c r="J21146" t="s">
        <v>36</v>
      </c>
      <c r="K21146">
        <v>0</v>
      </c>
      <c r="L21146">
        <v>0</v>
      </c>
      <c r="M21146">
        <v>37</v>
      </c>
      <c r="N21146" t="s">
        <v>22</v>
      </c>
      <c r="O21146" t="s">
        <v>23</v>
      </c>
    </row>
    <row r="21147" spans="1:15" x14ac:dyDescent="0.3">
      <c r="A21147">
        <v>43</v>
      </c>
      <c r="B21147" t="s">
        <v>24</v>
      </c>
      <c r="C21147">
        <v>343061</v>
      </c>
      <c r="D21147" t="s">
        <v>52</v>
      </c>
      <c r="E21147">
        <v>4</v>
      </c>
      <c r="F21147" t="s">
        <v>25</v>
      </c>
      <c r="G21147" t="s">
        <v>56</v>
      </c>
      <c r="H21147" t="s">
        <v>27</v>
      </c>
      <c r="I21147" t="s">
        <v>20</v>
      </c>
      <c r="J21147" t="s">
        <v>21</v>
      </c>
      <c r="K21147">
        <v>4508</v>
      </c>
      <c r="L21147">
        <v>0</v>
      </c>
      <c r="M21147">
        <v>40</v>
      </c>
      <c r="N21147" t="s">
        <v>37</v>
      </c>
      <c r="O21147" t="s">
        <v>23</v>
      </c>
    </row>
    <row r="21148" spans="1:15" x14ac:dyDescent="0.3">
      <c r="A21148">
        <v>48</v>
      </c>
      <c r="C21148">
        <v>193047</v>
      </c>
      <c r="D21148" t="s">
        <v>29</v>
      </c>
      <c r="E21148">
        <v>9</v>
      </c>
      <c r="F21148" t="s">
        <v>25</v>
      </c>
      <c r="H21148" t="s">
        <v>27</v>
      </c>
      <c r="I21148" t="s">
        <v>20</v>
      </c>
      <c r="J21148" t="s">
        <v>21</v>
      </c>
      <c r="K21148">
        <v>0</v>
      </c>
      <c r="L21148">
        <v>0</v>
      </c>
      <c r="M21148">
        <v>40</v>
      </c>
      <c r="N21148" t="s">
        <v>22</v>
      </c>
      <c r="O21148" t="s">
        <v>43</v>
      </c>
    </row>
    <row r="21149" spans="1:15" x14ac:dyDescent="0.3">
      <c r="A21149">
        <v>39</v>
      </c>
      <c r="B21149" t="s">
        <v>28</v>
      </c>
      <c r="C21149">
        <v>348521</v>
      </c>
      <c r="D21149" t="s">
        <v>44</v>
      </c>
      <c r="E21149">
        <v>10</v>
      </c>
      <c r="F21149" t="s">
        <v>25</v>
      </c>
      <c r="G21149" t="s">
        <v>56</v>
      </c>
      <c r="H21149" t="s">
        <v>27</v>
      </c>
      <c r="I21149" t="s">
        <v>20</v>
      </c>
      <c r="J21149" t="s">
        <v>21</v>
      </c>
      <c r="K21149">
        <v>0</v>
      </c>
      <c r="L21149">
        <v>2415</v>
      </c>
      <c r="M21149">
        <v>99</v>
      </c>
      <c r="N21149" t="s">
        <v>22</v>
      </c>
      <c r="O21149" t="s">
        <v>43</v>
      </c>
    </row>
    <row r="21150" spans="1:15" x14ac:dyDescent="0.3">
      <c r="A21150">
        <v>59</v>
      </c>
      <c r="B21150" t="s">
        <v>28</v>
      </c>
      <c r="C21150">
        <v>195835</v>
      </c>
      <c r="D21150" t="s">
        <v>52</v>
      </c>
      <c r="E21150">
        <v>4</v>
      </c>
      <c r="F21150" t="s">
        <v>30</v>
      </c>
      <c r="G21150" t="s">
        <v>53</v>
      </c>
      <c r="H21150" t="s">
        <v>19</v>
      </c>
      <c r="I21150" t="s">
        <v>20</v>
      </c>
      <c r="J21150" t="s">
        <v>21</v>
      </c>
      <c r="K21150">
        <v>0</v>
      </c>
      <c r="L21150">
        <v>0</v>
      </c>
      <c r="M21150">
        <v>40</v>
      </c>
      <c r="N21150" t="s">
        <v>22</v>
      </c>
      <c r="O21150" t="s">
        <v>23</v>
      </c>
    </row>
    <row r="21151" spans="1:15" x14ac:dyDescent="0.3">
      <c r="A21151">
        <v>19</v>
      </c>
      <c r="B21151" t="s">
        <v>28</v>
      </c>
      <c r="C21151">
        <v>106273</v>
      </c>
      <c r="D21151" t="s">
        <v>44</v>
      </c>
      <c r="E21151">
        <v>10</v>
      </c>
      <c r="F21151" t="s">
        <v>17</v>
      </c>
      <c r="G21151" t="s">
        <v>49</v>
      </c>
      <c r="H21151" t="s">
        <v>47</v>
      </c>
      <c r="I21151" t="s">
        <v>20</v>
      </c>
      <c r="J21151" t="s">
        <v>36</v>
      </c>
      <c r="K21151">
        <v>0</v>
      </c>
      <c r="L21151">
        <v>0</v>
      </c>
      <c r="M21151">
        <v>38</v>
      </c>
      <c r="N21151" t="s">
        <v>22</v>
      </c>
      <c r="O21151" t="s">
        <v>23</v>
      </c>
    </row>
    <row r="21152" spans="1:15" x14ac:dyDescent="0.3">
      <c r="A21152">
        <v>40</v>
      </c>
      <c r="B21152" t="s">
        <v>28</v>
      </c>
      <c r="C21152">
        <v>222756</v>
      </c>
      <c r="D21152" t="s">
        <v>44</v>
      </c>
      <c r="E21152">
        <v>10</v>
      </c>
      <c r="F21152" t="s">
        <v>25</v>
      </c>
      <c r="G21152" t="s">
        <v>57</v>
      </c>
      <c r="H21152" t="s">
        <v>27</v>
      </c>
      <c r="I21152" t="s">
        <v>20</v>
      </c>
      <c r="J21152" t="s">
        <v>21</v>
      </c>
      <c r="K21152">
        <v>0</v>
      </c>
      <c r="L21152">
        <v>0</v>
      </c>
      <c r="M21152">
        <v>40</v>
      </c>
      <c r="N21152" t="s">
        <v>22</v>
      </c>
      <c r="O21152" t="s">
        <v>43</v>
      </c>
    </row>
    <row r="21153" spans="1:15" x14ac:dyDescent="0.3">
      <c r="A21153">
        <v>63</v>
      </c>
      <c r="B21153" t="s">
        <v>71</v>
      </c>
      <c r="C21153">
        <v>110610</v>
      </c>
      <c r="D21153" t="s">
        <v>74</v>
      </c>
      <c r="E21153">
        <v>6</v>
      </c>
      <c r="F21153" t="s">
        <v>25</v>
      </c>
      <c r="G21153" t="s">
        <v>56</v>
      </c>
      <c r="H21153" t="s">
        <v>27</v>
      </c>
      <c r="I21153" t="s">
        <v>20</v>
      </c>
      <c r="J21153" t="s">
        <v>21</v>
      </c>
      <c r="K21153">
        <v>0</v>
      </c>
      <c r="L21153">
        <v>0</v>
      </c>
      <c r="M21153">
        <v>50</v>
      </c>
      <c r="N21153" t="s">
        <v>22</v>
      </c>
      <c r="O21153" t="s">
        <v>23</v>
      </c>
    </row>
    <row r="21154" spans="1:15" x14ac:dyDescent="0.3">
      <c r="A21154">
        <v>44</v>
      </c>
      <c r="C21154">
        <v>191982</v>
      </c>
      <c r="D21154" t="s">
        <v>44</v>
      </c>
      <c r="E21154">
        <v>10</v>
      </c>
      <c r="F21154" t="s">
        <v>30</v>
      </c>
      <c r="H21154" t="s">
        <v>58</v>
      </c>
      <c r="I21154" t="s">
        <v>20</v>
      </c>
      <c r="J21154" t="s">
        <v>36</v>
      </c>
      <c r="K21154">
        <v>0</v>
      </c>
      <c r="L21154">
        <v>0</v>
      </c>
      <c r="M21154">
        <v>10</v>
      </c>
      <c r="N21154" t="s">
        <v>83</v>
      </c>
      <c r="O21154" t="s">
        <v>23</v>
      </c>
    </row>
    <row r="21155" spans="1:15" x14ac:dyDescent="0.3">
      <c r="A21155">
        <v>46</v>
      </c>
      <c r="B21155" t="s">
        <v>28</v>
      </c>
      <c r="C21155">
        <v>247286</v>
      </c>
      <c r="D21155" t="s">
        <v>44</v>
      </c>
      <c r="E21155">
        <v>10</v>
      </c>
      <c r="F21155" t="s">
        <v>30</v>
      </c>
      <c r="G21155" t="s">
        <v>49</v>
      </c>
      <c r="H21155" t="s">
        <v>58</v>
      </c>
      <c r="I21155" t="s">
        <v>20</v>
      </c>
      <c r="J21155" t="s">
        <v>36</v>
      </c>
      <c r="K21155">
        <v>0</v>
      </c>
      <c r="L21155">
        <v>0</v>
      </c>
      <c r="M21155">
        <v>40</v>
      </c>
      <c r="N21155" t="s">
        <v>22</v>
      </c>
      <c r="O21155" t="s">
        <v>23</v>
      </c>
    </row>
    <row r="21156" spans="1:15" x14ac:dyDescent="0.3">
      <c r="A21156">
        <v>22</v>
      </c>
      <c r="B21156" t="s">
        <v>28</v>
      </c>
      <c r="C21156">
        <v>219042</v>
      </c>
      <c r="D21156" t="s">
        <v>74</v>
      </c>
      <c r="E21156">
        <v>6</v>
      </c>
      <c r="F21156" t="s">
        <v>17</v>
      </c>
      <c r="G21156" t="s">
        <v>57</v>
      </c>
      <c r="H21156" t="s">
        <v>58</v>
      </c>
      <c r="I21156" t="s">
        <v>20</v>
      </c>
      <c r="J21156" t="s">
        <v>21</v>
      </c>
      <c r="K21156">
        <v>0</v>
      </c>
      <c r="L21156">
        <v>0</v>
      </c>
      <c r="M21156">
        <v>40</v>
      </c>
      <c r="N21156" t="s">
        <v>22</v>
      </c>
      <c r="O21156" t="s">
        <v>23</v>
      </c>
    </row>
    <row r="21157" spans="1:15" x14ac:dyDescent="0.3">
      <c r="A21157">
        <v>36</v>
      </c>
      <c r="B21157" t="s">
        <v>28</v>
      </c>
      <c r="C21157">
        <v>224566</v>
      </c>
      <c r="D21157" t="s">
        <v>48</v>
      </c>
      <c r="E21157">
        <v>12</v>
      </c>
      <c r="F21157" t="s">
        <v>17</v>
      </c>
      <c r="G21157" t="s">
        <v>34</v>
      </c>
      <c r="H21157" t="s">
        <v>19</v>
      </c>
      <c r="I21157" t="s">
        <v>20</v>
      </c>
      <c r="J21157" t="s">
        <v>21</v>
      </c>
      <c r="K21157">
        <v>0</v>
      </c>
      <c r="L21157">
        <v>1669</v>
      </c>
      <c r="M21157">
        <v>45</v>
      </c>
      <c r="N21157" t="s">
        <v>22</v>
      </c>
      <c r="O21157" t="s">
        <v>23</v>
      </c>
    </row>
    <row r="21158" spans="1:15" x14ac:dyDescent="0.3">
      <c r="A21158">
        <v>57</v>
      </c>
      <c r="B21158" t="s">
        <v>28</v>
      </c>
      <c r="C21158">
        <v>204751</v>
      </c>
      <c r="D21158" t="s">
        <v>44</v>
      </c>
      <c r="E21158">
        <v>10</v>
      </c>
      <c r="F21158" t="s">
        <v>25</v>
      </c>
      <c r="G21158" t="s">
        <v>51</v>
      </c>
      <c r="H21158" t="s">
        <v>27</v>
      </c>
      <c r="I21158" t="s">
        <v>20</v>
      </c>
      <c r="J21158" t="s">
        <v>21</v>
      </c>
      <c r="K21158">
        <v>0</v>
      </c>
      <c r="L21158">
        <v>0</v>
      </c>
      <c r="M21158">
        <v>40</v>
      </c>
      <c r="N21158" t="s">
        <v>22</v>
      </c>
      <c r="O21158" t="s">
        <v>43</v>
      </c>
    </row>
    <row r="21159" spans="1:15" x14ac:dyDescent="0.3">
      <c r="A21159">
        <v>58</v>
      </c>
      <c r="B21159" t="s">
        <v>28</v>
      </c>
      <c r="C21159">
        <v>113398</v>
      </c>
      <c r="D21159" t="s">
        <v>29</v>
      </c>
      <c r="E21159">
        <v>9</v>
      </c>
      <c r="F21159" t="s">
        <v>17</v>
      </c>
      <c r="G21159" t="s">
        <v>41</v>
      </c>
      <c r="H21159" t="s">
        <v>73</v>
      </c>
      <c r="I21159" t="s">
        <v>20</v>
      </c>
      <c r="J21159" t="s">
        <v>21</v>
      </c>
      <c r="K21159">
        <v>0</v>
      </c>
      <c r="L21159">
        <v>0</v>
      </c>
      <c r="M21159">
        <v>25</v>
      </c>
      <c r="N21159" t="s">
        <v>22</v>
      </c>
      <c r="O21159" t="s">
        <v>23</v>
      </c>
    </row>
    <row r="21160" spans="1:15" x14ac:dyDescent="0.3">
      <c r="A21160">
        <v>25</v>
      </c>
      <c r="C21160">
        <v>170428</v>
      </c>
      <c r="D21160" t="s">
        <v>16</v>
      </c>
      <c r="E21160">
        <v>13</v>
      </c>
      <c r="F21160" t="s">
        <v>17</v>
      </c>
      <c r="H21160" t="s">
        <v>19</v>
      </c>
      <c r="I21160" t="s">
        <v>45</v>
      </c>
      <c r="J21160" t="s">
        <v>21</v>
      </c>
      <c r="K21160">
        <v>0</v>
      </c>
      <c r="L21160">
        <v>0</v>
      </c>
      <c r="M21160">
        <v>28</v>
      </c>
      <c r="N21160" t="s">
        <v>90</v>
      </c>
      <c r="O21160" t="s">
        <v>23</v>
      </c>
    </row>
    <row r="21161" spans="1:15" x14ac:dyDescent="0.3">
      <c r="A21161">
        <v>59</v>
      </c>
      <c r="B21161" t="s">
        <v>28</v>
      </c>
      <c r="C21161">
        <v>258579</v>
      </c>
      <c r="D21161" t="s">
        <v>44</v>
      </c>
      <c r="E21161">
        <v>10</v>
      </c>
      <c r="F21161" t="s">
        <v>25</v>
      </c>
      <c r="G21161" t="s">
        <v>53</v>
      </c>
      <c r="H21161" t="s">
        <v>27</v>
      </c>
      <c r="I21161" t="s">
        <v>20</v>
      </c>
      <c r="J21161" t="s">
        <v>21</v>
      </c>
      <c r="K21161">
        <v>3103</v>
      </c>
      <c r="L21161">
        <v>0</v>
      </c>
      <c r="M21161">
        <v>35</v>
      </c>
      <c r="N21161" t="s">
        <v>22</v>
      </c>
      <c r="O21161" t="s">
        <v>43</v>
      </c>
    </row>
    <row r="21162" spans="1:15" x14ac:dyDescent="0.3">
      <c r="A21162">
        <v>36</v>
      </c>
      <c r="B21162" t="s">
        <v>28</v>
      </c>
      <c r="C21162">
        <v>162424</v>
      </c>
      <c r="D21162" t="s">
        <v>29</v>
      </c>
      <c r="E21162">
        <v>9</v>
      </c>
      <c r="F21162" t="s">
        <v>25</v>
      </c>
      <c r="G21162" t="s">
        <v>51</v>
      </c>
      <c r="H21162" t="s">
        <v>27</v>
      </c>
      <c r="I21162" t="s">
        <v>20</v>
      </c>
      <c r="J21162" t="s">
        <v>21</v>
      </c>
      <c r="K21162">
        <v>0</v>
      </c>
      <c r="L21162">
        <v>0</v>
      </c>
      <c r="M21162">
        <v>45</v>
      </c>
      <c r="N21162" t="s">
        <v>22</v>
      </c>
      <c r="O21162" t="s">
        <v>23</v>
      </c>
    </row>
    <row r="21163" spans="1:15" x14ac:dyDescent="0.3">
      <c r="A21163">
        <v>29</v>
      </c>
      <c r="B21163" t="s">
        <v>28</v>
      </c>
      <c r="C21163">
        <v>263005</v>
      </c>
      <c r="D21163" t="s">
        <v>38</v>
      </c>
      <c r="E21163">
        <v>14</v>
      </c>
      <c r="F21163" t="s">
        <v>25</v>
      </c>
      <c r="G21163" t="s">
        <v>26</v>
      </c>
      <c r="H21163" t="s">
        <v>27</v>
      </c>
      <c r="I21163" t="s">
        <v>20</v>
      </c>
      <c r="J21163" t="s">
        <v>21</v>
      </c>
      <c r="K21163">
        <v>0</v>
      </c>
      <c r="L21163">
        <v>0</v>
      </c>
      <c r="M21163">
        <v>45</v>
      </c>
      <c r="N21163" t="s">
        <v>77</v>
      </c>
      <c r="O21163" t="s">
        <v>23</v>
      </c>
    </row>
    <row r="21164" spans="1:15" x14ac:dyDescent="0.3">
      <c r="A21164">
        <v>49</v>
      </c>
      <c r="B21164" t="s">
        <v>71</v>
      </c>
      <c r="C21164">
        <v>26502</v>
      </c>
      <c r="D21164" t="s">
        <v>16</v>
      </c>
      <c r="E21164">
        <v>13</v>
      </c>
      <c r="F21164" t="s">
        <v>30</v>
      </c>
      <c r="G21164" t="s">
        <v>34</v>
      </c>
      <c r="H21164" t="s">
        <v>58</v>
      </c>
      <c r="I21164" t="s">
        <v>20</v>
      </c>
      <c r="J21164" t="s">
        <v>21</v>
      </c>
      <c r="K21164">
        <v>6497</v>
      </c>
      <c r="L21164">
        <v>0</v>
      </c>
      <c r="M21164">
        <v>45</v>
      </c>
      <c r="N21164" t="s">
        <v>22</v>
      </c>
      <c r="O21164" t="s">
        <v>23</v>
      </c>
    </row>
    <row r="21165" spans="1:15" x14ac:dyDescent="0.3">
      <c r="A21165">
        <v>42</v>
      </c>
      <c r="B21165" t="s">
        <v>28</v>
      </c>
      <c r="C21165">
        <v>369131</v>
      </c>
      <c r="D21165" t="s">
        <v>48</v>
      </c>
      <c r="E21165">
        <v>12</v>
      </c>
      <c r="F21165" t="s">
        <v>25</v>
      </c>
      <c r="G21165" t="s">
        <v>49</v>
      </c>
      <c r="H21165" t="s">
        <v>27</v>
      </c>
      <c r="I21165" t="s">
        <v>20</v>
      </c>
      <c r="J21165" t="s">
        <v>21</v>
      </c>
      <c r="K21165">
        <v>0</v>
      </c>
      <c r="L21165">
        <v>0</v>
      </c>
      <c r="M21165">
        <v>55</v>
      </c>
      <c r="N21165" t="s">
        <v>22</v>
      </c>
      <c r="O21165" t="s">
        <v>43</v>
      </c>
    </row>
    <row r="21166" spans="1:15" x14ac:dyDescent="0.3">
      <c r="A21166">
        <v>43</v>
      </c>
      <c r="B21166" t="s">
        <v>63</v>
      </c>
      <c r="C21166">
        <v>114859</v>
      </c>
      <c r="D21166" t="s">
        <v>44</v>
      </c>
      <c r="E21166">
        <v>10</v>
      </c>
      <c r="F21166" t="s">
        <v>25</v>
      </c>
      <c r="G21166" t="s">
        <v>53</v>
      </c>
      <c r="H21166" t="s">
        <v>27</v>
      </c>
      <c r="I21166" t="s">
        <v>20</v>
      </c>
      <c r="J21166" t="s">
        <v>21</v>
      </c>
      <c r="K21166">
        <v>0</v>
      </c>
      <c r="L21166">
        <v>0</v>
      </c>
      <c r="M21166">
        <v>17</v>
      </c>
      <c r="N21166" t="s">
        <v>22</v>
      </c>
      <c r="O21166" t="s">
        <v>23</v>
      </c>
    </row>
    <row r="21167" spans="1:15" x14ac:dyDescent="0.3">
      <c r="A21167">
        <v>46</v>
      </c>
      <c r="B21167" t="s">
        <v>28</v>
      </c>
      <c r="C21167">
        <v>405309</v>
      </c>
      <c r="D21167" t="s">
        <v>29</v>
      </c>
      <c r="E21167">
        <v>9</v>
      </c>
      <c r="F21167" t="s">
        <v>25</v>
      </c>
      <c r="G21167" t="s">
        <v>26</v>
      </c>
      <c r="H21167" t="s">
        <v>27</v>
      </c>
      <c r="I21167" t="s">
        <v>20</v>
      </c>
      <c r="J21167" t="s">
        <v>21</v>
      </c>
      <c r="K21167">
        <v>0</v>
      </c>
      <c r="L21167">
        <v>0</v>
      </c>
      <c r="M21167">
        <v>40</v>
      </c>
      <c r="N21167" t="s">
        <v>22</v>
      </c>
      <c r="O21167" t="s">
        <v>23</v>
      </c>
    </row>
    <row r="21168" spans="1:15" x14ac:dyDescent="0.3">
      <c r="A21168">
        <v>43</v>
      </c>
      <c r="B21168" t="s">
        <v>63</v>
      </c>
      <c r="C21168">
        <v>323627</v>
      </c>
      <c r="D21168" t="s">
        <v>44</v>
      </c>
      <c r="E21168">
        <v>10</v>
      </c>
      <c r="F21168" t="s">
        <v>17</v>
      </c>
      <c r="G21168" t="s">
        <v>26</v>
      </c>
      <c r="H21168" t="s">
        <v>19</v>
      </c>
      <c r="I21168" t="s">
        <v>20</v>
      </c>
      <c r="J21168" t="s">
        <v>36</v>
      </c>
      <c r="K21168">
        <v>0</v>
      </c>
      <c r="L21168">
        <v>0</v>
      </c>
      <c r="M21168">
        <v>12</v>
      </c>
      <c r="N21168" t="s">
        <v>22</v>
      </c>
      <c r="O21168" t="s">
        <v>23</v>
      </c>
    </row>
    <row r="21169" spans="1:15" x14ac:dyDescent="0.3">
      <c r="A21169">
        <v>40</v>
      </c>
      <c r="B21169" t="s">
        <v>28</v>
      </c>
      <c r="C21169">
        <v>106698</v>
      </c>
      <c r="D21169" t="s">
        <v>48</v>
      </c>
      <c r="E21169">
        <v>12</v>
      </c>
      <c r="F21169" t="s">
        <v>30</v>
      </c>
      <c r="G21169" t="s">
        <v>53</v>
      </c>
      <c r="H21169" t="s">
        <v>58</v>
      </c>
      <c r="I21169" t="s">
        <v>20</v>
      </c>
      <c r="J21169" t="s">
        <v>36</v>
      </c>
      <c r="K21169">
        <v>0</v>
      </c>
      <c r="L21169">
        <v>0</v>
      </c>
      <c r="M21169">
        <v>40</v>
      </c>
      <c r="N21169" t="s">
        <v>22</v>
      </c>
      <c r="O21169" t="s">
        <v>23</v>
      </c>
    </row>
    <row r="21170" spans="1:15" x14ac:dyDescent="0.3">
      <c r="A21170">
        <v>43</v>
      </c>
      <c r="B21170" t="s">
        <v>28</v>
      </c>
      <c r="C21170">
        <v>51506</v>
      </c>
      <c r="D21170" t="s">
        <v>93</v>
      </c>
      <c r="E21170">
        <v>8</v>
      </c>
      <c r="F21170" t="s">
        <v>25</v>
      </c>
      <c r="G21170" t="s">
        <v>53</v>
      </c>
      <c r="H21170" t="s">
        <v>27</v>
      </c>
      <c r="I21170" t="s">
        <v>20</v>
      </c>
      <c r="J21170" t="s">
        <v>21</v>
      </c>
      <c r="K21170">
        <v>0</v>
      </c>
      <c r="L21170">
        <v>0</v>
      </c>
      <c r="M21170">
        <v>40</v>
      </c>
      <c r="N21170" t="s">
        <v>22</v>
      </c>
      <c r="O21170" t="s">
        <v>23</v>
      </c>
    </row>
    <row r="21171" spans="1:15" x14ac:dyDescent="0.3">
      <c r="A21171">
        <v>48</v>
      </c>
      <c r="B21171" t="s">
        <v>28</v>
      </c>
      <c r="C21171">
        <v>117251</v>
      </c>
      <c r="D21171" t="s">
        <v>29</v>
      </c>
      <c r="E21171">
        <v>9</v>
      </c>
      <c r="F21171" t="s">
        <v>79</v>
      </c>
      <c r="G21171" t="s">
        <v>18</v>
      </c>
      <c r="H21171" t="s">
        <v>19</v>
      </c>
      <c r="I21171" t="s">
        <v>20</v>
      </c>
      <c r="J21171" t="s">
        <v>36</v>
      </c>
      <c r="K21171">
        <v>0</v>
      </c>
      <c r="L21171">
        <v>0</v>
      </c>
      <c r="M21171">
        <v>32</v>
      </c>
      <c r="N21171" t="s">
        <v>22</v>
      </c>
      <c r="O21171" t="s">
        <v>23</v>
      </c>
    </row>
    <row r="21172" spans="1:15" x14ac:dyDescent="0.3">
      <c r="A21172">
        <v>26</v>
      </c>
      <c r="B21172" t="s">
        <v>28</v>
      </c>
      <c r="C21172">
        <v>106705</v>
      </c>
      <c r="D21172" t="s">
        <v>29</v>
      </c>
      <c r="E21172">
        <v>9</v>
      </c>
      <c r="F21172" t="s">
        <v>17</v>
      </c>
      <c r="G21172" t="s">
        <v>31</v>
      </c>
      <c r="H21172" t="s">
        <v>47</v>
      </c>
      <c r="I21172" t="s">
        <v>33</v>
      </c>
      <c r="J21172" t="s">
        <v>21</v>
      </c>
      <c r="K21172">
        <v>0</v>
      </c>
      <c r="L21172">
        <v>0</v>
      </c>
      <c r="M21172">
        <v>28</v>
      </c>
      <c r="N21172" t="s">
        <v>22</v>
      </c>
      <c r="O21172" t="s">
        <v>23</v>
      </c>
    </row>
    <row r="21173" spans="1:15" x14ac:dyDescent="0.3">
      <c r="A21173">
        <v>30</v>
      </c>
      <c r="B21173" t="s">
        <v>28</v>
      </c>
      <c r="C21173">
        <v>217296</v>
      </c>
      <c r="D21173" t="s">
        <v>50</v>
      </c>
      <c r="E21173">
        <v>11</v>
      </c>
      <c r="F21173" t="s">
        <v>25</v>
      </c>
      <c r="G21173" t="s">
        <v>18</v>
      </c>
      <c r="H21173" t="s">
        <v>35</v>
      </c>
      <c r="I21173" t="s">
        <v>20</v>
      </c>
      <c r="J21173" t="s">
        <v>36</v>
      </c>
      <c r="K21173">
        <v>0</v>
      </c>
      <c r="L21173">
        <v>0</v>
      </c>
      <c r="M21173">
        <v>35</v>
      </c>
      <c r="N21173" t="s">
        <v>22</v>
      </c>
      <c r="O21173" t="s">
        <v>23</v>
      </c>
    </row>
    <row r="21174" spans="1:15" x14ac:dyDescent="0.3">
      <c r="A21174">
        <v>58</v>
      </c>
      <c r="B21174" t="s">
        <v>28</v>
      </c>
      <c r="C21174">
        <v>34788</v>
      </c>
      <c r="D21174" t="s">
        <v>44</v>
      </c>
      <c r="E21174">
        <v>10</v>
      </c>
      <c r="F21174" t="s">
        <v>25</v>
      </c>
      <c r="G21174" t="s">
        <v>49</v>
      </c>
      <c r="H21174" t="s">
        <v>27</v>
      </c>
      <c r="I21174" t="s">
        <v>20</v>
      </c>
      <c r="J21174" t="s">
        <v>21</v>
      </c>
      <c r="K21174">
        <v>0</v>
      </c>
      <c r="L21174">
        <v>1887</v>
      </c>
      <c r="M21174">
        <v>40</v>
      </c>
      <c r="N21174" t="s">
        <v>22</v>
      </c>
      <c r="O21174" t="s">
        <v>43</v>
      </c>
    </row>
    <row r="21175" spans="1:15" x14ac:dyDescent="0.3">
      <c r="A21175">
        <v>43</v>
      </c>
      <c r="B21175" t="s">
        <v>28</v>
      </c>
      <c r="C21175">
        <v>143368</v>
      </c>
      <c r="D21175" t="s">
        <v>29</v>
      </c>
      <c r="E21175">
        <v>9</v>
      </c>
      <c r="F21175" t="s">
        <v>30</v>
      </c>
      <c r="G21175" t="s">
        <v>56</v>
      </c>
      <c r="H21175" t="s">
        <v>19</v>
      </c>
      <c r="I21175" t="s">
        <v>33</v>
      </c>
      <c r="J21175" t="s">
        <v>21</v>
      </c>
      <c r="K21175">
        <v>0</v>
      </c>
      <c r="L21175">
        <v>0</v>
      </c>
      <c r="M21175">
        <v>40</v>
      </c>
      <c r="N21175" t="s">
        <v>22</v>
      </c>
      <c r="O21175" t="s">
        <v>23</v>
      </c>
    </row>
    <row r="21176" spans="1:15" x14ac:dyDescent="0.3">
      <c r="A21176">
        <v>53</v>
      </c>
      <c r="B21176" t="s">
        <v>63</v>
      </c>
      <c r="C21176">
        <v>86600</v>
      </c>
      <c r="D21176" t="s">
        <v>29</v>
      </c>
      <c r="E21176">
        <v>9</v>
      </c>
      <c r="F21176" t="s">
        <v>25</v>
      </c>
      <c r="G21176" t="s">
        <v>41</v>
      </c>
      <c r="H21176" t="s">
        <v>27</v>
      </c>
      <c r="I21176" t="s">
        <v>33</v>
      </c>
      <c r="J21176" t="s">
        <v>21</v>
      </c>
      <c r="K21176">
        <v>0</v>
      </c>
      <c r="L21176">
        <v>0</v>
      </c>
      <c r="M21176">
        <v>40</v>
      </c>
      <c r="N21176" t="s">
        <v>22</v>
      </c>
      <c r="O21176" t="s">
        <v>23</v>
      </c>
    </row>
    <row r="21177" spans="1:15" x14ac:dyDescent="0.3">
      <c r="A21177">
        <v>74</v>
      </c>
      <c r="B21177" t="s">
        <v>15</v>
      </c>
      <c r="C21177">
        <v>117017</v>
      </c>
      <c r="D21177" t="s">
        <v>44</v>
      </c>
      <c r="E21177">
        <v>10</v>
      </c>
      <c r="F21177" t="s">
        <v>60</v>
      </c>
      <c r="G21177" t="s">
        <v>49</v>
      </c>
      <c r="H21177" t="s">
        <v>19</v>
      </c>
      <c r="I21177" t="s">
        <v>20</v>
      </c>
      <c r="J21177" t="s">
        <v>21</v>
      </c>
      <c r="K21177">
        <v>0</v>
      </c>
      <c r="L21177">
        <v>0</v>
      </c>
      <c r="M21177">
        <v>16</v>
      </c>
      <c r="N21177" t="s">
        <v>22</v>
      </c>
      <c r="O21177" t="s">
        <v>23</v>
      </c>
    </row>
    <row r="21178" spans="1:15" x14ac:dyDescent="0.3">
      <c r="A21178">
        <v>64</v>
      </c>
      <c r="C21178">
        <v>104756</v>
      </c>
      <c r="D21178" t="s">
        <v>44</v>
      </c>
      <c r="E21178">
        <v>10</v>
      </c>
      <c r="F21178" t="s">
        <v>79</v>
      </c>
      <c r="H21178" t="s">
        <v>58</v>
      </c>
      <c r="I21178" t="s">
        <v>20</v>
      </c>
      <c r="J21178" t="s">
        <v>36</v>
      </c>
      <c r="K21178">
        <v>0</v>
      </c>
      <c r="L21178">
        <v>0</v>
      </c>
      <c r="M21178">
        <v>8</v>
      </c>
      <c r="N21178" t="s">
        <v>22</v>
      </c>
      <c r="O21178" t="s">
        <v>23</v>
      </c>
    </row>
    <row r="21179" spans="1:15" x14ac:dyDescent="0.3">
      <c r="A21179">
        <v>45</v>
      </c>
      <c r="B21179" t="s">
        <v>28</v>
      </c>
      <c r="C21179">
        <v>55720</v>
      </c>
      <c r="D21179" t="s">
        <v>16</v>
      </c>
      <c r="E21179">
        <v>13</v>
      </c>
      <c r="F21179" t="s">
        <v>25</v>
      </c>
      <c r="G21179" t="s">
        <v>34</v>
      </c>
      <c r="H21179" t="s">
        <v>27</v>
      </c>
      <c r="I21179" t="s">
        <v>20</v>
      </c>
      <c r="J21179" t="s">
        <v>21</v>
      </c>
      <c r="K21179">
        <v>0</v>
      </c>
      <c r="L21179">
        <v>0</v>
      </c>
      <c r="M21179">
        <v>40</v>
      </c>
      <c r="N21179" t="s">
        <v>22</v>
      </c>
      <c r="O21179" t="s">
        <v>43</v>
      </c>
    </row>
    <row r="21180" spans="1:15" x14ac:dyDescent="0.3">
      <c r="A21180">
        <v>32</v>
      </c>
      <c r="B21180" t="s">
        <v>15</v>
      </c>
      <c r="C21180">
        <v>481096</v>
      </c>
      <c r="D21180" t="s">
        <v>72</v>
      </c>
      <c r="E21180">
        <v>3</v>
      </c>
      <c r="F21180" t="s">
        <v>17</v>
      </c>
      <c r="G21180" t="s">
        <v>57</v>
      </c>
      <c r="H21180" t="s">
        <v>47</v>
      </c>
      <c r="I21180" t="s">
        <v>20</v>
      </c>
      <c r="J21180" t="s">
        <v>36</v>
      </c>
      <c r="K21180">
        <v>0</v>
      </c>
      <c r="L21180">
        <v>0</v>
      </c>
      <c r="M21180">
        <v>10</v>
      </c>
      <c r="N21180" t="s">
        <v>22</v>
      </c>
      <c r="O21180" t="s">
        <v>23</v>
      </c>
    </row>
    <row r="21181" spans="1:15" x14ac:dyDescent="0.3">
      <c r="A21181">
        <v>23</v>
      </c>
      <c r="C21181">
        <v>281668</v>
      </c>
      <c r="D21181" t="s">
        <v>74</v>
      </c>
      <c r="E21181">
        <v>6</v>
      </c>
      <c r="F21181" t="s">
        <v>17</v>
      </c>
      <c r="H21181" t="s">
        <v>47</v>
      </c>
      <c r="I21181" t="s">
        <v>33</v>
      </c>
      <c r="J21181" t="s">
        <v>36</v>
      </c>
      <c r="K21181">
        <v>0</v>
      </c>
      <c r="L21181">
        <v>0</v>
      </c>
      <c r="M21181">
        <v>40</v>
      </c>
      <c r="N21181" t="s">
        <v>22</v>
      </c>
      <c r="O21181" t="s">
        <v>23</v>
      </c>
    </row>
    <row r="21182" spans="1:15" x14ac:dyDescent="0.3">
      <c r="A21182">
        <v>38</v>
      </c>
      <c r="B21182" t="s">
        <v>28</v>
      </c>
      <c r="C21182">
        <v>186145</v>
      </c>
      <c r="D21182" t="s">
        <v>44</v>
      </c>
      <c r="E21182">
        <v>10</v>
      </c>
      <c r="F21182" t="s">
        <v>25</v>
      </c>
      <c r="G21182" t="s">
        <v>49</v>
      </c>
      <c r="H21182" t="s">
        <v>35</v>
      </c>
      <c r="I21182" t="s">
        <v>20</v>
      </c>
      <c r="J21182" t="s">
        <v>36</v>
      </c>
      <c r="K21182">
        <v>0</v>
      </c>
      <c r="L21182">
        <v>0</v>
      </c>
      <c r="M21182">
        <v>40</v>
      </c>
      <c r="N21182" t="s">
        <v>22</v>
      </c>
      <c r="O21182" t="s">
        <v>43</v>
      </c>
    </row>
    <row r="21183" spans="1:15" x14ac:dyDescent="0.3">
      <c r="A21183">
        <v>42</v>
      </c>
      <c r="B21183" t="s">
        <v>24</v>
      </c>
      <c r="C21183">
        <v>96524</v>
      </c>
      <c r="D21183" t="s">
        <v>16</v>
      </c>
      <c r="E21183">
        <v>13</v>
      </c>
      <c r="F21183" t="s">
        <v>25</v>
      </c>
      <c r="G21183" t="s">
        <v>49</v>
      </c>
      <c r="H21183" t="s">
        <v>27</v>
      </c>
      <c r="I21183" t="s">
        <v>20</v>
      </c>
      <c r="J21183" t="s">
        <v>21</v>
      </c>
      <c r="K21183">
        <v>0</v>
      </c>
      <c r="L21183">
        <v>0</v>
      </c>
      <c r="M21183">
        <v>40</v>
      </c>
      <c r="N21183" t="s">
        <v>22</v>
      </c>
      <c r="O21183" t="s">
        <v>43</v>
      </c>
    </row>
    <row r="21184" spans="1:15" x14ac:dyDescent="0.3">
      <c r="A21184">
        <v>24</v>
      </c>
      <c r="B21184" t="s">
        <v>63</v>
      </c>
      <c r="C21184">
        <v>187397</v>
      </c>
      <c r="D21184" t="s">
        <v>44</v>
      </c>
      <c r="E21184">
        <v>10</v>
      </c>
      <c r="F21184" t="s">
        <v>17</v>
      </c>
      <c r="G21184" t="s">
        <v>65</v>
      </c>
      <c r="H21184" t="s">
        <v>58</v>
      </c>
      <c r="I21184" t="s">
        <v>68</v>
      </c>
      <c r="J21184" t="s">
        <v>21</v>
      </c>
      <c r="K21184">
        <v>1151</v>
      </c>
      <c r="L21184">
        <v>0</v>
      </c>
      <c r="M21184">
        <v>40</v>
      </c>
      <c r="N21184" t="s">
        <v>22</v>
      </c>
      <c r="O21184" t="s">
        <v>23</v>
      </c>
    </row>
    <row r="21185" spans="1:15" x14ac:dyDescent="0.3">
      <c r="A21185">
        <v>63</v>
      </c>
      <c r="B21185" t="s">
        <v>28</v>
      </c>
      <c r="C21185">
        <v>181153</v>
      </c>
      <c r="D21185" t="s">
        <v>29</v>
      </c>
      <c r="E21185">
        <v>9</v>
      </c>
      <c r="F21185" t="s">
        <v>25</v>
      </c>
      <c r="G21185" t="s">
        <v>49</v>
      </c>
      <c r="H21185" t="s">
        <v>27</v>
      </c>
      <c r="I21185" t="s">
        <v>20</v>
      </c>
      <c r="J21185" t="s">
        <v>21</v>
      </c>
      <c r="K21185">
        <v>0</v>
      </c>
      <c r="L21185">
        <v>0</v>
      </c>
      <c r="M21185">
        <v>35</v>
      </c>
      <c r="N21185" t="s">
        <v>22</v>
      </c>
      <c r="O21185" t="s">
        <v>23</v>
      </c>
    </row>
    <row r="21186" spans="1:15" x14ac:dyDescent="0.3">
      <c r="A21186">
        <v>25</v>
      </c>
      <c r="B21186" t="s">
        <v>63</v>
      </c>
      <c r="C21186">
        <v>375170</v>
      </c>
      <c r="D21186" t="s">
        <v>44</v>
      </c>
      <c r="E21186">
        <v>10</v>
      </c>
      <c r="F21186" t="s">
        <v>17</v>
      </c>
      <c r="G21186" t="s">
        <v>18</v>
      </c>
      <c r="H21186" t="s">
        <v>47</v>
      </c>
      <c r="I21186" t="s">
        <v>33</v>
      </c>
      <c r="J21186" t="s">
        <v>36</v>
      </c>
      <c r="K21186">
        <v>0</v>
      </c>
      <c r="L21186">
        <v>0</v>
      </c>
      <c r="M21186">
        <v>35</v>
      </c>
      <c r="N21186" t="s">
        <v>22</v>
      </c>
      <c r="O21186" t="s">
        <v>23</v>
      </c>
    </row>
    <row r="21187" spans="1:15" x14ac:dyDescent="0.3">
      <c r="A21187">
        <v>37</v>
      </c>
      <c r="B21187" t="s">
        <v>28</v>
      </c>
      <c r="C21187">
        <v>360743</v>
      </c>
      <c r="D21187" t="s">
        <v>44</v>
      </c>
      <c r="E21187">
        <v>10</v>
      </c>
      <c r="F21187" t="s">
        <v>25</v>
      </c>
      <c r="G21187" t="s">
        <v>51</v>
      </c>
      <c r="H21187" t="s">
        <v>27</v>
      </c>
      <c r="I21187" t="s">
        <v>33</v>
      </c>
      <c r="J21187" t="s">
        <v>21</v>
      </c>
      <c r="K21187">
        <v>0</v>
      </c>
      <c r="L21187">
        <v>0</v>
      </c>
      <c r="M21187">
        <v>40</v>
      </c>
      <c r="N21187" t="s">
        <v>22</v>
      </c>
      <c r="O21187" t="s">
        <v>23</v>
      </c>
    </row>
    <row r="21188" spans="1:15" x14ac:dyDescent="0.3">
      <c r="A21188">
        <v>28</v>
      </c>
      <c r="B21188" t="s">
        <v>24</v>
      </c>
      <c r="C21188">
        <v>420054</v>
      </c>
      <c r="D21188" t="s">
        <v>29</v>
      </c>
      <c r="E21188">
        <v>9</v>
      </c>
      <c r="F21188" t="s">
        <v>25</v>
      </c>
      <c r="G21188" t="s">
        <v>51</v>
      </c>
      <c r="H21188" t="s">
        <v>27</v>
      </c>
      <c r="I21188" t="s">
        <v>20</v>
      </c>
      <c r="J21188" t="s">
        <v>21</v>
      </c>
      <c r="K21188">
        <v>0</v>
      </c>
      <c r="L21188">
        <v>0</v>
      </c>
      <c r="M21188">
        <v>40</v>
      </c>
      <c r="N21188" t="s">
        <v>82</v>
      </c>
      <c r="O21188" t="s">
        <v>23</v>
      </c>
    </row>
    <row r="21189" spans="1:15" x14ac:dyDescent="0.3">
      <c r="A21189">
        <v>31</v>
      </c>
      <c r="B21189" t="s">
        <v>28</v>
      </c>
      <c r="C21189">
        <v>137681</v>
      </c>
      <c r="D21189" t="s">
        <v>44</v>
      </c>
      <c r="E21189">
        <v>10</v>
      </c>
      <c r="F21189" t="s">
        <v>25</v>
      </c>
      <c r="G21189" t="s">
        <v>41</v>
      </c>
      <c r="H21189" t="s">
        <v>27</v>
      </c>
      <c r="I21189" t="s">
        <v>20</v>
      </c>
      <c r="J21189" t="s">
        <v>21</v>
      </c>
      <c r="K21189">
        <v>0</v>
      </c>
      <c r="L21189">
        <v>0</v>
      </c>
      <c r="M21189">
        <v>40</v>
      </c>
      <c r="N21189" t="s">
        <v>22</v>
      </c>
      <c r="O21189" t="s">
        <v>23</v>
      </c>
    </row>
    <row r="21190" spans="1:15" x14ac:dyDescent="0.3">
      <c r="A21190">
        <v>46</v>
      </c>
      <c r="B21190" t="s">
        <v>28</v>
      </c>
      <c r="C21190">
        <v>28419</v>
      </c>
      <c r="D21190" t="s">
        <v>69</v>
      </c>
      <c r="E21190">
        <v>15</v>
      </c>
      <c r="F21190" t="s">
        <v>25</v>
      </c>
      <c r="G21190" t="s">
        <v>34</v>
      </c>
      <c r="H21190" t="s">
        <v>27</v>
      </c>
      <c r="I21190" t="s">
        <v>20</v>
      </c>
      <c r="J21190" t="s">
        <v>21</v>
      </c>
      <c r="K21190">
        <v>99999</v>
      </c>
      <c r="L21190">
        <v>0</v>
      </c>
      <c r="M21190">
        <v>50</v>
      </c>
      <c r="N21190" t="s">
        <v>22</v>
      </c>
      <c r="O21190" t="s">
        <v>43</v>
      </c>
    </row>
    <row r="21191" spans="1:15" x14ac:dyDescent="0.3">
      <c r="A21191">
        <v>44</v>
      </c>
      <c r="B21191" t="s">
        <v>28</v>
      </c>
      <c r="C21191">
        <v>101214</v>
      </c>
      <c r="D21191" t="s">
        <v>16</v>
      </c>
      <c r="E21191">
        <v>13</v>
      </c>
      <c r="F21191" t="s">
        <v>30</v>
      </c>
      <c r="G21191" t="s">
        <v>49</v>
      </c>
      <c r="H21191" t="s">
        <v>58</v>
      </c>
      <c r="I21191" t="s">
        <v>20</v>
      </c>
      <c r="J21191" t="s">
        <v>21</v>
      </c>
      <c r="K21191">
        <v>0</v>
      </c>
      <c r="L21191">
        <v>0</v>
      </c>
      <c r="M21191">
        <v>44</v>
      </c>
      <c r="N21191" t="s">
        <v>22</v>
      </c>
      <c r="O21191" t="s">
        <v>43</v>
      </c>
    </row>
    <row r="21192" spans="1:15" x14ac:dyDescent="0.3">
      <c r="A21192">
        <v>42</v>
      </c>
      <c r="B21192" t="s">
        <v>63</v>
      </c>
      <c r="C21192">
        <v>213019</v>
      </c>
      <c r="D21192" t="s">
        <v>38</v>
      </c>
      <c r="E21192">
        <v>14</v>
      </c>
      <c r="F21192" t="s">
        <v>17</v>
      </c>
      <c r="G21192" t="s">
        <v>34</v>
      </c>
      <c r="H21192" t="s">
        <v>19</v>
      </c>
      <c r="I21192" t="s">
        <v>20</v>
      </c>
      <c r="J21192" t="s">
        <v>36</v>
      </c>
      <c r="K21192">
        <v>0</v>
      </c>
      <c r="L21192">
        <v>0</v>
      </c>
      <c r="M21192">
        <v>40</v>
      </c>
      <c r="N21192" t="s">
        <v>22</v>
      </c>
      <c r="O21192" t="s">
        <v>43</v>
      </c>
    </row>
    <row r="21193" spans="1:15" x14ac:dyDescent="0.3">
      <c r="A21193">
        <v>45</v>
      </c>
      <c r="B21193" t="s">
        <v>28</v>
      </c>
      <c r="C21193">
        <v>207540</v>
      </c>
      <c r="D21193" t="s">
        <v>59</v>
      </c>
      <c r="E21193">
        <v>16</v>
      </c>
      <c r="F21193" t="s">
        <v>60</v>
      </c>
      <c r="G21193" t="s">
        <v>26</v>
      </c>
      <c r="H21193" t="s">
        <v>58</v>
      </c>
      <c r="I21193" t="s">
        <v>20</v>
      </c>
      <c r="J21193" t="s">
        <v>21</v>
      </c>
      <c r="K21193">
        <v>0</v>
      </c>
      <c r="L21193">
        <v>0</v>
      </c>
      <c r="M21193">
        <v>40</v>
      </c>
      <c r="N21193" t="s">
        <v>22</v>
      </c>
      <c r="O21193" t="s">
        <v>43</v>
      </c>
    </row>
    <row r="21194" spans="1:15" x14ac:dyDescent="0.3">
      <c r="A21194">
        <v>52</v>
      </c>
      <c r="B21194" t="s">
        <v>28</v>
      </c>
      <c r="C21194">
        <v>145333</v>
      </c>
      <c r="D21194" t="s">
        <v>16</v>
      </c>
      <c r="E21194">
        <v>13</v>
      </c>
      <c r="F21194" t="s">
        <v>30</v>
      </c>
      <c r="G21194" t="s">
        <v>49</v>
      </c>
      <c r="H21194" t="s">
        <v>19</v>
      </c>
      <c r="I21194" t="s">
        <v>20</v>
      </c>
      <c r="J21194" t="s">
        <v>21</v>
      </c>
      <c r="K21194">
        <v>0</v>
      </c>
      <c r="L21194">
        <v>0</v>
      </c>
      <c r="M21194">
        <v>60</v>
      </c>
      <c r="N21194" t="s">
        <v>22</v>
      </c>
      <c r="O21194" t="s">
        <v>23</v>
      </c>
    </row>
    <row r="21195" spans="1:15" x14ac:dyDescent="0.3">
      <c r="A21195">
        <v>40</v>
      </c>
      <c r="B21195" t="s">
        <v>28</v>
      </c>
      <c r="C21195">
        <v>107306</v>
      </c>
      <c r="D21195" t="s">
        <v>16</v>
      </c>
      <c r="E21195">
        <v>13</v>
      </c>
      <c r="F21195" t="s">
        <v>25</v>
      </c>
      <c r="G21195" t="s">
        <v>26</v>
      </c>
      <c r="H21195" t="s">
        <v>27</v>
      </c>
      <c r="I21195" t="s">
        <v>20</v>
      </c>
      <c r="J21195" t="s">
        <v>21</v>
      </c>
      <c r="K21195">
        <v>0</v>
      </c>
      <c r="L21195">
        <v>0</v>
      </c>
      <c r="M21195">
        <v>40</v>
      </c>
      <c r="N21195" t="s">
        <v>22</v>
      </c>
      <c r="O21195" t="s">
        <v>43</v>
      </c>
    </row>
    <row r="21196" spans="1:15" x14ac:dyDescent="0.3">
      <c r="A21196">
        <v>26</v>
      </c>
      <c r="B21196" t="s">
        <v>28</v>
      </c>
      <c r="C21196">
        <v>195327</v>
      </c>
      <c r="D21196" t="s">
        <v>29</v>
      </c>
      <c r="E21196">
        <v>9</v>
      </c>
      <c r="F21196" t="s">
        <v>17</v>
      </c>
      <c r="G21196" t="s">
        <v>49</v>
      </c>
      <c r="H21196" t="s">
        <v>47</v>
      </c>
      <c r="I21196" t="s">
        <v>20</v>
      </c>
      <c r="J21196" t="s">
        <v>21</v>
      </c>
      <c r="K21196">
        <v>0</v>
      </c>
      <c r="L21196">
        <v>0</v>
      </c>
      <c r="M21196">
        <v>40</v>
      </c>
      <c r="N21196" t="s">
        <v>22</v>
      </c>
      <c r="O21196" t="s">
        <v>23</v>
      </c>
    </row>
    <row r="21197" spans="1:15" x14ac:dyDescent="0.3">
      <c r="A21197">
        <v>55</v>
      </c>
      <c r="B21197" t="s">
        <v>28</v>
      </c>
      <c r="C21197">
        <v>196126</v>
      </c>
      <c r="D21197" t="s">
        <v>16</v>
      </c>
      <c r="E21197">
        <v>13</v>
      </c>
      <c r="F21197" t="s">
        <v>60</v>
      </c>
      <c r="G21197" t="s">
        <v>51</v>
      </c>
      <c r="H21197" t="s">
        <v>19</v>
      </c>
      <c r="I21197" t="s">
        <v>20</v>
      </c>
      <c r="J21197" t="s">
        <v>21</v>
      </c>
      <c r="K21197">
        <v>0</v>
      </c>
      <c r="L21197">
        <v>0</v>
      </c>
      <c r="M21197">
        <v>40</v>
      </c>
      <c r="O21197" t="s">
        <v>23</v>
      </c>
    </row>
    <row r="21198" spans="1:15" x14ac:dyDescent="0.3">
      <c r="A21198">
        <v>17</v>
      </c>
      <c r="B21198" t="s">
        <v>28</v>
      </c>
      <c r="C21198">
        <v>175465</v>
      </c>
      <c r="D21198" t="s">
        <v>74</v>
      </c>
      <c r="E21198">
        <v>6</v>
      </c>
      <c r="F21198" t="s">
        <v>17</v>
      </c>
      <c r="G21198" t="s">
        <v>41</v>
      </c>
      <c r="H21198" t="s">
        <v>47</v>
      </c>
      <c r="I21198" t="s">
        <v>20</v>
      </c>
      <c r="J21198" t="s">
        <v>36</v>
      </c>
      <c r="K21198">
        <v>0</v>
      </c>
      <c r="L21198">
        <v>0</v>
      </c>
      <c r="M21198">
        <v>14</v>
      </c>
      <c r="N21198" t="s">
        <v>22</v>
      </c>
      <c r="O21198" t="s">
        <v>23</v>
      </c>
    </row>
    <row r="21199" spans="1:15" x14ac:dyDescent="0.3">
      <c r="A21199">
        <v>27</v>
      </c>
      <c r="B21199" t="s">
        <v>28</v>
      </c>
      <c r="C21199">
        <v>197905</v>
      </c>
      <c r="D21199" t="s">
        <v>44</v>
      </c>
      <c r="E21199">
        <v>10</v>
      </c>
      <c r="F21199" t="s">
        <v>25</v>
      </c>
      <c r="G21199" t="s">
        <v>41</v>
      </c>
      <c r="H21199" t="s">
        <v>27</v>
      </c>
      <c r="I21199" t="s">
        <v>20</v>
      </c>
      <c r="J21199" t="s">
        <v>21</v>
      </c>
      <c r="K21199">
        <v>0</v>
      </c>
      <c r="L21199">
        <v>0</v>
      </c>
      <c r="M21199">
        <v>40</v>
      </c>
      <c r="N21199" t="s">
        <v>22</v>
      </c>
      <c r="O21199" t="s">
        <v>23</v>
      </c>
    </row>
    <row r="21200" spans="1:15" x14ac:dyDescent="0.3">
      <c r="A21200">
        <v>71</v>
      </c>
      <c r="B21200" t="s">
        <v>71</v>
      </c>
      <c r="C21200">
        <v>118119</v>
      </c>
      <c r="D21200" t="s">
        <v>44</v>
      </c>
      <c r="E21200">
        <v>10</v>
      </c>
      <c r="F21200" t="s">
        <v>25</v>
      </c>
      <c r="G21200" t="s">
        <v>26</v>
      </c>
      <c r="H21200" t="s">
        <v>27</v>
      </c>
      <c r="I21200" t="s">
        <v>20</v>
      </c>
      <c r="J21200" t="s">
        <v>21</v>
      </c>
      <c r="K21200">
        <v>20051</v>
      </c>
      <c r="L21200">
        <v>0</v>
      </c>
      <c r="M21200">
        <v>50</v>
      </c>
      <c r="N21200" t="s">
        <v>22</v>
      </c>
      <c r="O21200" t="s">
        <v>43</v>
      </c>
    </row>
    <row r="21201" spans="1:15" x14ac:dyDescent="0.3">
      <c r="A21201">
        <v>35</v>
      </c>
      <c r="B21201" t="s">
        <v>28</v>
      </c>
      <c r="C21201">
        <v>172571</v>
      </c>
      <c r="D21201" t="s">
        <v>16</v>
      </c>
      <c r="E21201">
        <v>13</v>
      </c>
      <c r="F21201" t="s">
        <v>25</v>
      </c>
      <c r="G21201" t="s">
        <v>34</v>
      </c>
      <c r="H21201" t="s">
        <v>27</v>
      </c>
      <c r="I21201" t="s">
        <v>20</v>
      </c>
      <c r="J21201" t="s">
        <v>21</v>
      </c>
      <c r="K21201">
        <v>0</v>
      </c>
      <c r="L21201">
        <v>0</v>
      </c>
      <c r="M21201">
        <v>50</v>
      </c>
      <c r="N21201" t="s">
        <v>22</v>
      </c>
      <c r="O21201" t="s">
        <v>23</v>
      </c>
    </row>
    <row r="21202" spans="1:15" x14ac:dyDescent="0.3">
      <c r="A21202">
        <v>17</v>
      </c>
      <c r="B21202" t="s">
        <v>28</v>
      </c>
      <c r="C21202">
        <v>25051</v>
      </c>
      <c r="D21202" t="s">
        <v>74</v>
      </c>
      <c r="E21202">
        <v>6</v>
      </c>
      <c r="F21202" t="s">
        <v>17</v>
      </c>
      <c r="G21202" t="s">
        <v>41</v>
      </c>
      <c r="H21202" t="s">
        <v>47</v>
      </c>
      <c r="I21202" t="s">
        <v>20</v>
      </c>
      <c r="J21202" t="s">
        <v>21</v>
      </c>
      <c r="K21202">
        <v>0</v>
      </c>
      <c r="L21202">
        <v>0</v>
      </c>
      <c r="M21202">
        <v>16</v>
      </c>
      <c r="N21202" t="s">
        <v>22</v>
      </c>
      <c r="O21202" t="s">
        <v>23</v>
      </c>
    </row>
    <row r="21203" spans="1:15" x14ac:dyDescent="0.3">
      <c r="A21203">
        <v>26</v>
      </c>
      <c r="B21203" t="s">
        <v>28</v>
      </c>
      <c r="C21203">
        <v>210714</v>
      </c>
      <c r="D21203" t="s">
        <v>29</v>
      </c>
      <c r="E21203">
        <v>9</v>
      </c>
      <c r="F21203" t="s">
        <v>25</v>
      </c>
      <c r="G21203" t="s">
        <v>53</v>
      </c>
      <c r="H21203" t="s">
        <v>27</v>
      </c>
      <c r="I21203" t="s">
        <v>20</v>
      </c>
      <c r="J21203" t="s">
        <v>21</v>
      </c>
      <c r="K21203">
        <v>0</v>
      </c>
      <c r="L21203">
        <v>0</v>
      </c>
      <c r="M21203">
        <v>52</v>
      </c>
      <c r="N21203" t="s">
        <v>22</v>
      </c>
      <c r="O21203" t="s">
        <v>43</v>
      </c>
    </row>
    <row r="21204" spans="1:15" x14ac:dyDescent="0.3">
      <c r="A21204">
        <v>22</v>
      </c>
      <c r="B21204" t="s">
        <v>28</v>
      </c>
      <c r="C21204">
        <v>183083</v>
      </c>
      <c r="D21204" t="s">
        <v>44</v>
      </c>
      <c r="E21204">
        <v>10</v>
      </c>
      <c r="F21204" t="s">
        <v>17</v>
      </c>
      <c r="G21204" t="s">
        <v>57</v>
      </c>
      <c r="H21204" t="s">
        <v>19</v>
      </c>
      <c r="I21204" t="s">
        <v>20</v>
      </c>
      <c r="J21204" t="s">
        <v>36</v>
      </c>
      <c r="K21204">
        <v>0</v>
      </c>
      <c r="L21204">
        <v>0</v>
      </c>
      <c r="M21204">
        <v>35</v>
      </c>
      <c r="N21204" t="s">
        <v>22</v>
      </c>
      <c r="O21204" t="s">
        <v>23</v>
      </c>
    </row>
    <row r="21205" spans="1:15" x14ac:dyDescent="0.3">
      <c r="A21205">
        <v>51</v>
      </c>
      <c r="B21205" t="s">
        <v>28</v>
      </c>
      <c r="C21205">
        <v>99185</v>
      </c>
      <c r="D21205" t="s">
        <v>16</v>
      </c>
      <c r="E21205">
        <v>13</v>
      </c>
      <c r="F21205" t="s">
        <v>25</v>
      </c>
      <c r="G21205" t="s">
        <v>26</v>
      </c>
      <c r="H21205" t="s">
        <v>27</v>
      </c>
      <c r="I21205" t="s">
        <v>20</v>
      </c>
      <c r="J21205" t="s">
        <v>21</v>
      </c>
      <c r="K21205">
        <v>0</v>
      </c>
      <c r="L21205">
        <v>0</v>
      </c>
      <c r="M21205">
        <v>60</v>
      </c>
      <c r="N21205" t="s">
        <v>22</v>
      </c>
      <c r="O21205" t="s">
        <v>43</v>
      </c>
    </row>
    <row r="21206" spans="1:15" x14ac:dyDescent="0.3">
      <c r="A21206">
        <v>33</v>
      </c>
      <c r="B21206" t="s">
        <v>28</v>
      </c>
      <c r="C21206">
        <v>283921</v>
      </c>
      <c r="D21206" t="s">
        <v>44</v>
      </c>
      <c r="E21206">
        <v>10</v>
      </c>
      <c r="F21206" t="s">
        <v>25</v>
      </c>
      <c r="G21206" t="s">
        <v>51</v>
      </c>
      <c r="H21206" t="s">
        <v>27</v>
      </c>
      <c r="I21206" t="s">
        <v>20</v>
      </c>
      <c r="J21206" t="s">
        <v>21</v>
      </c>
      <c r="K21206">
        <v>0</v>
      </c>
      <c r="L21206">
        <v>0</v>
      </c>
      <c r="M21206">
        <v>40</v>
      </c>
      <c r="N21206" t="s">
        <v>22</v>
      </c>
      <c r="O21206" t="s">
        <v>23</v>
      </c>
    </row>
    <row r="21207" spans="1:15" x14ac:dyDescent="0.3">
      <c r="A21207">
        <v>41</v>
      </c>
      <c r="B21207" t="s">
        <v>63</v>
      </c>
      <c r="C21207">
        <v>396467</v>
      </c>
      <c r="D21207" t="s">
        <v>48</v>
      </c>
      <c r="E21207">
        <v>12</v>
      </c>
      <c r="F21207" t="s">
        <v>25</v>
      </c>
      <c r="G21207" t="s">
        <v>26</v>
      </c>
      <c r="H21207" t="s">
        <v>27</v>
      </c>
      <c r="I21207" t="s">
        <v>33</v>
      </c>
      <c r="J21207" t="s">
        <v>21</v>
      </c>
      <c r="K21207">
        <v>0</v>
      </c>
      <c r="L21207">
        <v>0</v>
      </c>
      <c r="M21207">
        <v>50</v>
      </c>
      <c r="N21207" t="s">
        <v>22</v>
      </c>
      <c r="O21207" t="s">
        <v>43</v>
      </c>
    </row>
    <row r="21208" spans="1:15" x14ac:dyDescent="0.3">
      <c r="A21208">
        <v>50</v>
      </c>
      <c r="B21208" t="s">
        <v>28</v>
      </c>
      <c r="C21208">
        <v>158680</v>
      </c>
      <c r="D21208" t="s">
        <v>38</v>
      </c>
      <c r="E21208">
        <v>14</v>
      </c>
      <c r="F21208" t="s">
        <v>25</v>
      </c>
      <c r="G21208" t="s">
        <v>26</v>
      </c>
      <c r="H21208" t="s">
        <v>27</v>
      </c>
      <c r="I21208" t="s">
        <v>20</v>
      </c>
      <c r="J21208" t="s">
        <v>21</v>
      </c>
      <c r="K21208">
        <v>0</v>
      </c>
      <c r="L21208">
        <v>0</v>
      </c>
      <c r="M21208">
        <v>50</v>
      </c>
      <c r="N21208" t="s">
        <v>22</v>
      </c>
      <c r="O21208" t="s">
        <v>43</v>
      </c>
    </row>
    <row r="21209" spans="1:15" x14ac:dyDescent="0.3">
      <c r="A21209">
        <v>26</v>
      </c>
      <c r="B21209" t="s">
        <v>28</v>
      </c>
      <c r="C21209">
        <v>202091</v>
      </c>
      <c r="D21209" t="s">
        <v>29</v>
      </c>
      <c r="E21209">
        <v>9</v>
      </c>
      <c r="F21209" t="s">
        <v>25</v>
      </c>
      <c r="G21209" t="s">
        <v>18</v>
      </c>
      <c r="H21209" t="s">
        <v>35</v>
      </c>
      <c r="I21209" t="s">
        <v>20</v>
      </c>
      <c r="J21209" t="s">
        <v>36</v>
      </c>
      <c r="K21209">
        <v>0</v>
      </c>
      <c r="L21209">
        <v>0</v>
      </c>
      <c r="M21209">
        <v>40</v>
      </c>
      <c r="N21209" t="s">
        <v>22</v>
      </c>
      <c r="O21209" t="s">
        <v>23</v>
      </c>
    </row>
    <row r="21210" spans="1:15" x14ac:dyDescent="0.3">
      <c r="A21210">
        <v>21</v>
      </c>
      <c r="B21210" t="s">
        <v>28</v>
      </c>
      <c r="C21210">
        <v>285127</v>
      </c>
      <c r="D21210" t="s">
        <v>29</v>
      </c>
      <c r="E21210">
        <v>9</v>
      </c>
      <c r="F21210" t="s">
        <v>17</v>
      </c>
      <c r="G21210" t="s">
        <v>31</v>
      </c>
      <c r="H21210" t="s">
        <v>19</v>
      </c>
      <c r="I21210" t="s">
        <v>33</v>
      </c>
      <c r="J21210" t="s">
        <v>36</v>
      </c>
      <c r="K21210">
        <v>0</v>
      </c>
      <c r="L21210">
        <v>0</v>
      </c>
      <c r="M21210">
        <v>40</v>
      </c>
      <c r="N21210" t="s">
        <v>22</v>
      </c>
      <c r="O21210" t="s">
        <v>23</v>
      </c>
    </row>
    <row r="21211" spans="1:15" x14ac:dyDescent="0.3">
      <c r="A21211">
        <v>53</v>
      </c>
      <c r="B21211" t="s">
        <v>28</v>
      </c>
      <c r="C21211">
        <v>218630</v>
      </c>
      <c r="D21211" t="s">
        <v>29</v>
      </c>
      <c r="E21211">
        <v>9</v>
      </c>
      <c r="F21211" t="s">
        <v>25</v>
      </c>
      <c r="G21211" t="s">
        <v>57</v>
      </c>
      <c r="H21211" t="s">
        <v>27</v>
      </c>
      <c r="I21211" t="s">
        <v>20</v>
      </c>
      <c r="J21211" t="s">
        <v>21</v>
      </c>
      <c r="K21211">
        <v>0</v>
      </c>
      <c r="L21211">
        <v>0</v>
      </c>
      <c r="M21211">
        <v>40</v>
      </c>
      <c r="N21211" t="s">
        <v>22</v>
      </c>
      <c r="O21211" t="s">
        <v>43</v>
      </c>
    </row>
    <row r="21212" spans="1:15" x14ac:dyDescent="0.3">
      <c r="A21212">
        <v>32</v>
      </c>
      <c r="B21212" t="s">
        <v>71</v>
      </c>
      <c r="C21212">
        <v>99309</v>
      </c>
      <c r="D21212" t="s">
        <v>29</v>
      </c>
      <c r="E21212">
        <v>9</v>
      </c>
      <c r="F21212" t="s">
        <v>25</v>
      </c>
      <c r="G21212" t="s">
        <v>26</v>
      </c>
      <c r="H21212" t="s">
        <v>27</v>
      </c>
      <c r="I21212" t="s">
        <v>20</v>
      </c>
      <c r="J21212" t="s">
        <v>21</v>
      </c>
      <c r="K21212">
        <v>0</v>
      </c>
      <c r="L21212">
        <v>0</v>
      </c>
      <c r="M21212">
        <v>40</v>
      </c>
      <c r="N21212" t="s">
        <v>22</v>
      </c>
      <c r="O21212" t="s">
        <v>43</v>
      </c>
    </row>
    <row r="21213" spans="1:15" x14ac:dyDescent="0.3">
      <c r="A21213">
        <v>19</v>
      </c>
      <c r="B21213" t="s">
        <v>28</v>
      </c>
      <c r="C21213">
        <v>165505</v>
      </c>
      <c r="D21213" t="s">
        <v>44</v>
      </c>
      <c r="E21213">
        <v>10</v>
      </c>
      <c r="F21213" t="s">
        <v>17</v>
      </c>
      <c r="G21213" t="s">
        <v>49</v>
      </c>
      <c r="H21213" t="s">
        <v>47</v>
      </c>
      <c r="I21213" t="s">
        <v>20</v>
      </c>
      <c r="J21213" t="s">
        <v>36</v>
      </c>
      <c r="K21213">
        <v>0</v>
      </c>
      <c r="L21213">
        <v>0</v>
      </c>
      <c r="M21213">
        <v>20</v>
      </c>
      <c r="N21213" t="s">
        <v>22</v>
      </c>
      <c r="O21213" t="s">
        <v>23</v>
      </c>
    </row>
    <row r="21214" spans="1:15" x14ac:dyDescent="0.3">
      <c r="A21214">
        <v>22</v>
      </c>
      <c r="B21214" t="s">
        <v>28</v>
      </c>
      <c r="C21214">
        <v>122272</v>
      </c>
      <c r="D21214" t="s">
        <v>16</v>
      </c>
      <c r="E21214">
        <v>13</v>
      </c>
      <c r="F21214" t="s">
        <v>17</v>
      </c>
      <c r="G21214" t="s">
        <v>18</v>
      </c>
      <c r="H21214" t="s">
        <v>47</v>
      </c>
      <c r="I21214" t="s">
        <v>20</v>
      </c>
      <c r="J21214" t="s">
        <v>36</v>
      </c>
      <c r="K21214">
        <v>0</v>
      </c>
      <c r="L21214">
        <v>0</v>
      </c>
      <c r="M21214">
        <v>35</v>
      </c>
      <c r="N21214" t="s">
        <v>22</v>
      </c>
      <c r="O21214" t="s">
        <v>23</v>
      </c>
    </row>
    <row r="21215" spans="1:15" x14ac:dyDescent="0.3">
      <c r="A21215">
        <v>58</v>
      </c>
      <c r="B21215" t="s">
        <v>28</v>
      </c>
      <c r="C21215">
        <v>147707</v>
      </c>
      <c r="D21215" t="s">
        <v>29</v>
      </c>
      <c r="E21215">
        <v>9</v>
      </c>
      <c r="F21215" t="s">
        <v>25</v>
      </c>
      <c r="G21215" t="s">
        <v>26</v>
      </c>
      <c r="H21215" t="s">
        <v>27</v>
      </c>
      <c r="I21215" t="s">
        <v>20</v>
      </c>
      <c r="J21215" t="s">
        <v>21</v>
      </c>
      <c r="K21215">
        <v>15024</v>
      </c>
      <c r="L21215">
        <v>0</v>
      </c>
      <c r="M21215">
        <v>60</v>
      </c>
      <c r="N21215" t="s">
        <v>22</v>
      </c>
      <c r="O21215" t="s">
        <v>43</v>
      </c>
    </row>
    <row r="21216" spans="1:15" x14ac:dyDescent="0.3">
      <c r="A21216">
        <v>47</v>
      </c>
      <c r="B21216" t="s">
        <v>61</v>
      </c>
      <c r="C21216">
        <v>44257</v>
      </c>
      <c r="D21216" t="s">
        <v>16</v>
      </c>
      <c r="E21216">
        <v>13</v>
      </c>
      <c r="F21216" t="s">
        <v>40</v>
      </c>
      <c r="G21216" t="s">
        <v>26</v>
      </c>
      <c r="H21216" t="s">
        <v>19</v>
      </c>
      <c r="I21216" t="s">
        <v>20</v>
      </c>
      <c r="J21216" t="s">
        <v>21</v>
      </c>
      <c r="K21216">
        <v>0</v>
      </c>
      <c r="L21216">
        <v>0</v>
      </c>
      <c r="M21216">
        <v>60</v>
      </c>
      <c r="N21216" t="s">
        <v>22</v>
      </c>
      <c r="O21216" t="s">
        <v>43</v>
      </c>
    </row>
    <row r="21217" spans="1:15" x14ac:dyDescent="0.3">
      <c r="A21217">
        <v>51</v>
      </c>
      <c r="B21217" t="s">
        <v>71</v>
      </c>
      <c r="C21217">
        <v>194995</v>
      </c>
      <c r="D21217" t="s">
        <v>44</v>
      </c>
      <c r="E21217">
        <v>10</v>
      </c>
      <c r="F21217" t="s">
        <v>25</v>
      </c>
      <c r="G21217" t="s">
        <v>26</v>
      </c>
      <c r="H21217" t="s">
        <v>27</v>
      </c>
      <c r="I21217" t="s">
        <v>20</v>
      </c>
      <c r="J21217" t="s">
        <v>21</v>
      </c>
      <c r="K21217">
        <v>0</v>
      </c>
      <c r="L21217">
        <v>0</v>
      </c>
      <c r="M21217">
        <v>45</v>
      </c>
      <c r="N21217" t="s">
        <v>22</v>
      </c>
      <c r="O21217" t="s">
        <v>43</v>
      </c>
    </row>
    <row r="21218" spans="1:15" x14ac:dyDescent="0.3">
      <c r="A21218">
        <v>42</v>
      </c>
      <c r="B21218" t="s">
        <v>15</v>
      </c>
      <c r="C21218">
        <v>345969</v>
      </c>
      <c r="D21218" t="s">
        <v>16</v>
      </c>
      <c r="E21218">
        <v>13</v>
      </c>
      <c r="F21218" t="s">
        <v>25</v>
      </c>
      <c r="G21218" t="s">
        <v>26</v>
      </c>
      <c r="H21218" t="s">
        <v>27</v>
      </c>
      <c r="I21218" t="s">
        <v>20</v>
      </c>
      <c r="J21218" t="s">
        <v>21</v>
      </c>
      <c r="K21218">
        <v>0</v>
      </c>
      <c r="L21218">
        <v>0</v>
      </c>
      <c r="M21218">
        <v>48</v>
      </c>
      <c r="N21218" t="s">
        <v>22</v>
      </c>
      <c r="O21218" t="s">
        <v>43</v>
      </c>
    </row>
    <row r="21219" spans="1:15" x14ac:dyDescent="0.3">
      <c r="A21219">
        <v>28</v>
      </c>
      <c r="B21219" t="s">
        <v>28</v>
      </c>
      <c r="C21219">
        <v>31842</v>
      </c>
      <c r="D21219" t="s">
        <v>16</v>
      </c>
      <c r="E21219">
        <v>13</v>
      </c>
      <c r="F21219" t="s">
        <v>17</v>
      </c>
      <c r="G21219" t="s">
        <v>26</v>
      </c>
      <c r="H21219" t="s">
        <v>47</v>
      </c>
      <c r="I21219" t="s">
        <v>20</v>
      </c>
      <c r="J21219" t="s">
        <v>21</v>
      </c>
      <c r="K21219">
        <v>0</v>
      </c>
      <c r="L21219">
        <v>0</v>
      </c>
      <c r="M21219">
        <v>40</v>
      </c>
      <c r="N21219" t="s">
        <v>22</v>
      </c>
      <c r="O21219" t="s">
        <v>23</v>
      </c>
    </row>
    <row r="21220" spans="1:15" x14ac:dyDescent="0.3">
      <c r="A21220">
        <v>29</v>
      </c>
      <c r="B21220" t="s">
        <v>28</v>
      </c>
      <c r="C21220">
        <v>143582</v>
      </c>
      <c r="D21220" t="s">
        <v>29</v>
      </c>
      <c r="E21220">
        <v>9</v>
      </c>
      <c r="F21220" t="s">
        <v>25</v>
      </c>
      <c r="G21220" t="s">
        <v>18</v>
      </c>
      <c r="H21220" t="s">
        <v>35</v>
      </c>
      <c r="I21220" t="s">
        <v>45</v>
      </c>
      <c r="J21220" t="s">
        <v>36</v>
      </c>
      <c r="K21220">
        <v>0</v>
      </c>
      <c r="L21220">
        <v>0</v>
      </c>
      <c r="M21220">
        <v>35</v>
      </c>
      <c r="N21220" t="s">
        <v>110</v>
      </c>
      <c r="O21220" t="s">
        <v>23</v>
      </c>
    </row>
    <row r="21221" spans="1:15" x14ac:dyDescent="0.3">
      <c r="A21221">
        <v>50</v>
      </c>
      <c r="B21221" t="s">
        <v>28</v>
      </c>
      <c r="C21221">
        <v>161438</v>
      </c>
      <c r="D21221" t="s">
        <v>29</v>
      </c>
      <c r="E21221">
        <v>9</v>
      </c>
      <c r="F21221" t="s">
        <v>25</v>
      </c>
      <c r="G21221" t="s">
        <v>26</v>
      </c>
      <c r="H21221" t="s">
        <v>27</v>
      </c>
      <c r="I21221" t="s">
        <v>20</v>
      </c>
      <c r="J21221" t="s">
        <v>21</v>
      </c>
      <c r="K21221">
        <v>0</v>
      </c>
      <c r="L21221">
        <v>0</v>
      </c>
      <c r="M21221">
        <v>50</v>
      </c>
      <c r="N21221" t="s">
        <v>22</v>
      </c>
      <c r="O21221" t="s">
        <v>43</v>
      </c>
    </row>
    <row r="21222" spans="1:15" x14ac:dyDescent="0.3">
      <c r="A21222">
        <v>22</v>
      </c>
      <c r="B21222" t="s">
        <v>28</v>
      </c>
      <c r="C21222">
        <v>317019</v>
      </c>
      <c r="D21222" t="s">
        <v>44</v>
      </c>
      <c r="E21222">
        <v>10</v>
      </c>
      <c r="F21222" t="s">
        <v>17</v>
      </c>
      <c r="G21222" t="s">
        <v>41</v>
      </c>
      <c r="H21222" t="s">
        <v>19</v>
      </c>
      <c r="I21222" t="s">
        <v>20</v>
      </c>
      <c r="J21222" t="s">
        <v>36</v>
      </c>
      <c r="K21222">
        <v>0</v>
      </c>
      <c r="L21222">
        <v>0</v>
      </c>
      <c r="M21222">
        <v>30</v>
      </c>
      <c r="N21222" t="s">
        <v>22</v>
      </c>
      <c r="O21222" t="s">
        <v>23</v>
      </c>
    </row>
    <row r="21223" spans="1:15" x14ac:dyDescent="0.3">
      <c r="A21223">
        <v>47</v>
      </c>
      <c r="B21223" t="s">
        <v>24</v>
      </c>
      <c r="C21223">
        <v>158451</v>
      </c>
      <c r="D21223" t="s">
        <v>44</v>
      </c>
      <c r="E21223">
        <v>10</v>
      </c>
      <c r="F21223" t="s">
        <v>30</v>
      </c>
      <c r="G21223" t="s">
        <v>41</v>
      </c>
      <c r="H21223" t="s">
        <v>19</v>
      </c>
      <c r="I21223" t="s">
        <v>20</v>
      </c>
      <c r="J21223" t="s">
        <v>36</v>
      </c>
      <c r="K21223">
        <v>0</v>
      </c>
      <c r="L21223">
        <v>0</v>
      </c>
      <c r="M21223">
        <v>45</v>
      </c>
      <c r="N21223" t="s">
        <v>22</v>
      </c>
      <c r="O21223" t="s">
        <v>23</v>
      </c>
    </row>
    <row r="21224" spans="1:15" x14ac:dyDescent="0.3">
      <c r="A21224">
        <v>60</v>
      </c>
      <c r="B21224" t="s">
        <v>28</v>
      </c>
      <c r="C21224">
        <v>225883</v>
      </c>
      <c r="D21224" t="s">
        <v>44</v>
      </c>
      <c r="E21224">
        <v>10</v>
      </c>
      <c r="F21224" t="s">
        <v>79</v>
      </c>
      <c r="G21224" t="s">
        <v>49</v>
      </c>
      <c r="H21224" t="s">
        <v>58</v>
      </c>
      <c r="I21224" t="s">
        <v>20</v>
      </c>
      <c r="J21224" t="s">
        <v>36</v>
      </c>
      <c r="K21224">
        <v>0</v>
      </c>
      <c r="L21224">
        <v>0</v>
      </c>
      <c r="M21224">
        <v>27</v>
      </c>
      <c r="N21224" t="s">
        <v>22</v>
      </c>
      <c r="O21224" t="s">
        <v>23</v>
      </c>
    </row>
    <row r="21225" spans="1:15" x14ac:dyDescent="0.3">
      <c r="A21225">
        <v>46</v>
      </c>
      <c r="B21225" t="s">
        <v>24</v>
      </c>
      <c r="C21225">
        <v>176319</v>
      </c>
      <c r="D21225" t="s">
        <v>29</v>
      </c>
      <c r="E21225">
        <v>9</v>
      </c>
      <c r="F21225" t="s">
        <v>25</v>
      </c>
      <c r="G21225" t="s">
        <v>49</v>
      </c>
      <c r="H21225" t="s">
        <v>47</v>
      </c>
      <c r="I21225" t="s">
        <v>20</v>
      </c>
      <c r="J21225" t="s">
        <v>36</v>
      </c>
      <c r="K21225">
        <v>7298</v>
      </c>
      <c r="L21225">
        <v>0</v>
      </c>
      <c r="M21225">
        <v>40</v>
      </c>
      <c r="N21225" t="s">
        <v>22</v>
      </c>
      <c r="O21225" t="s">
        <v>43</v>
      </c>
    </row>
    <row r="21226" spans="1:15" x14ac:dyDescent="0.3">
      <c r="A21226">
        <v>58</v>
      </c>
      <c r="B21226" t="s">
        <v>71</v>
      </c>
      <c r="C21226">
        <v>258883</v>
      </c>
      <c r="D21226" t="s">
        <v>16</v>
      </c>
      <c r="E21226">
        <v>13</v>
      </c>
      <c r="F21226" t="s">
        <v>25</v>
      </c>
      <c r="G21226" t="s">
        <v>34</v>
      </c>
      <c r="H21226" t="s">
        <v>27</v>
      </c>
      <c r="I21226" t="s">
        <v>20</v>
      </c>
      <c r="J21226" t="s">
        <v>21</v>
      </c>
      <c r="K21226">
        <v>0</v>
      </c>
      <c r="L21226">
        <v>0</v>
      </c>
      <c r="M21226">
        <v>60</v>
      </c>
      <c r="N21226" t="s">
        <v>22</v>
      </c>
      <c r="O21226" t="s">
        <v>43</v>
      </c>
    </row>
    <row r="21227" spans="1:15" x14ac:dyDescent="0.3">
      <c r="A21227">
        <v>62</v>
      </c>
      <c r="B21227" t="s">
        <v>28</v>
      </c>
      <c r="C21227">
        <v>26966</v>
      </c>
      <c r="D21227" t="s">
        <v>44</v>
      </c>
      <c r="E21227">
        <v>10</v>
      </c>
      <c r="F21227" t="s">
        <v>79</v>
      </c>
      <c r="G21227" t="s">
        <v>18</v>
      </c>
      <c r="H21227" t="s">
        <v>19</v>
      </c>
      <c r="I21227" t="s">
        <v>20</v>
      </c>
      <c r="J21227" t="s">
        <v>36</v>
      </c>
      <c r="K21227">
        <v>0</v>
      </c>
      <c r="L21227">
        <v>0</v>
      </c>
      <c r="M21227">
        <v>40</v>
      </c>
      <c r="N21227" t="s">
        <v>22</v>
      </c>
      <c r="O21227" t="s">
        <v>23</v>
      </c>
    </row>
    <row r="21228" spans="1:15" x14ac:dyDescent="0.3">
      <c r="A21228">
        <v>47</v>
      </c>
      <c r="B21228" t="s">
        <v>28</v>
      </c>
      <c r="C21228">
        <v>202812</v>
      </c>
      <c r="D21228" t="s">
        <v>38</v>
      </c>
      <c r="E21228">
        <v>14</v>
      </c>
      <c r="F21228" t="s">
        <v>25</v>
      </c>
      <c r="G21228" t="s">
        <v>34</v>
      </c>
      <c r="H21228" t="s">
        <v>27</v>
      </c>
      <c r="I21228" t="s">
        <v>20</v>
      </c>
      <c r="J21228" t="s">
        <v>21</v>
      </c>
      <c r="K21228">
        <v>0</v>
      </c>
      <c r="L21228">
        <v>0</v>
      </c>
      <c r="M21228">
        <v>40</v>
      </c>
      <c r="O21228" t="s">
        <v>43</v>
      </c>
    </row>
    <row r="21229" spans="1:15" x14ac:dyDescent="0.3">
      <c r="A21229">
        <v>59</v>
      </c>
      <c r="B21229" t="s">
        <v>28</v>
      </c>
      <c r="C21229">
        <v>35411</v>
      </c>
      <c r="D21229" t="s">
        <v>29</v>
      </c>
      <c r="E21229">
        <v>9</v>
      </c>
      <c r="F21229" t="s">
        <v>79</v>
      </c>
      <c r="G21229" t="s">
        <v>57</v>
      </c>
      <c r="H21229" t="s">
        <v>19</v>
      </c>
      <c r="I21229" t="s">
        <v>20</v>
      </c>
      <c r="J21229" t="s">
        <v>36</v>
      </c>
      <c r="K21229">
        <v>0</v>
      </c>
      <c r="L21229">
        <v>0</v>
      </c>
      <c r="M21229">
        <v>40</v>
      </c>
      <c r="N21229" t="s">
        <v>22</v>
      </c>
      <c r="O21229" t="s">
        <v>23</v>
      </c>
    </row>
    <row r="21230" spans="1:15" x14ac:dyDescent="0.3">
      <c r="A21230">
        <v>41</v>
      </c>
      <c r="B21230" t="s">
        <v>28</v>
      </c>
      <c r="C21230">
        <v>190885</v>
      </c>
      <c r="D21230" t="s">
        <v>29</v>
      </c>
      <c r="E21230">
        <v>9</v>
      </c>
      <c r="F21230" t="s">
        <v>60</v>
      </c>
      <c r="G21230" t="s">
        <v>41</v>
      </c>
      <c r="H21230" t="s">
        <v>58</v>
      </c>
      <c r="I21230" t="s">
        <v>20</v>
      </c>
      <c r="J21230" t="s">
        <v>36</v>
      </c>
      <c r="K21230">
        <v>0</v>
      </c>
      <c r="L21230">
        <v>0</v>
      </c>
      <c r="M21230">
        <v>40</v>
      </c>
      <c r="N21230" t="s">
        <v>55</v>
      </c>
      <c r="O21230" t="s">
        <v>23</v>
      </c>
    </row>
    <row r="21231" spans="1:15" x14ac:dyDescent="0.3">
      <c r="A21231">
        <v>31</v>
      </c>
      <c r="B21231" t="s">
        <v>28</v>
      </c>
      <c r="C21231">
        <v>182162</v>
      </c>
      <c r="D21231" t="s">
        <v>29</v>
      </c>
      <c r="E21231">
        <v>9</v>
      </c>
      <c r="F21231" t="s">
        <v>25</v>
      </c>
      <c r="G21231" t="s">
        <v>18</v>
      </c>
      <c r="H21231" t="s">
        <v>35</v>
      </c>
      <c r="I21231" t="s">
        <v>20</v>
      </c>
      <c r="J21231" t="s">
        <v>36</v>
      </c>
      <c r="K21231">
        <v>0</v>
      </c>
      <c r="L21231">
        <v>0</v>
      </c>
      <c r="M21231">
        <v>37</v>
      </c>
      <c r="N21231" t="s">
        <v>22</v>
      </c>
      <c r="O21231" t="s">
        <v>23</v>
      </c>
    </row>
    <row r="21232" spans="1:15" x14ac:dyDescent="0.3">
      <c r="A21232">
        <v>18</v>
      </c>
      <c r="B21232" t="s">
        <v>28</v>
      </c>
      <c r="C21232">
        <v>352640</v>
      </c>
      <c r="D21232" t="s">
        <v>29</v>
      </c>
      <c r="E21232">
        <v>9</v>
      </c>
      <c r="F21232" t="s">
        <v>17</v>
      </c>
      <c r="G21232" t="s">
        <v>18</v>
      </c>
      <c r="H21232" t="s">
        <v>47</v>
      </c>
      <c r="I21232" t="s">
        <v>20</v>
      </c>
      <c r="J21232" t="s">
        <v>36</v>
      </c>
      <c r="K21232">
        <v>0</v>
      </c>
      <c r="L21232">
        <v>0</v>
      </c>
      <c r="M21232">
        <v>40</v>
      </c>
      <c r="N21232" t="s">
        <v>22</v>
      </c>
      <c r="O21232" t="s">
        <v>23</v>
      </c>
    </row>
    <row r="21233" spans="1:15" x14ac:dyDescent="0.3">
      <c r="A21233">
        <v>64</v>
      </c>
      <c r="B21233" t="s">
        <v>24</v>
      </c>
      <c r="C21233">
        <v>213945</v>
      </c>
      <c r="D21233" t="s">
        <v>29</v>
      </c>
      <c r="E21233">
        <v>9</v>
      </c>
      <c r="F21233" t="s">
        <v>25</v>
      </c>
      <c r="G21233" t="s">
        <v>51</v>
      </c>
      <c r="H21233" t="s">
        <v>27</v>
      </c>
      <c r="I21233" t="s">
        <v>20</v>
      </c>
      <c r="J21233" t="s">
        <v>21</v>
      </c>
      <c r="K21233">
        <v>0</v>
      </c>
      <c r="L21233">
        <v>0</v>
      </c>
      <c r="M21233">
        <v>50</v>
      </c>
      <c r="N21233" t="s">
        <v>22</v>
      </c>
      <c r="O21233" t="s">
        <v>23</v>
      </c>
    </row>
    <row r="21234" spans="1:15" x14ac:dyDescent="0.3">
      <c r="A21234">
        <v>51</v>
      </c>
      <c r="B21234" t="s">
        <v>24</v>
      </c>
      <c r="C21234">
        <v>135102</v>
      </c>
      <c r="D21234" t="s">
        <v>29</v>
      </c>
      <c r="E21234">
        <v>9</v>
      </c>
      <c r="F21234" t="s">
        <v>25</v>
      </c>
      <c r="G21234" t="s">
        <v>53</v>
      </c>
      <c r="H21234" t="s">
        <v>27</v>
      </c>
      <c r="I21234" t="s">
        <v>20</v>
      </c>
      <c r="J21234" t="s">
        <v>21</v>
      </c>
      <c r="K21234">
        <v>0</v>
      </c>
      <c r="L21234">
        <v>0</v>
      </c>
      <c r="M21234">
        <v>65</v>
      </c>
      <c r="N21234" t="s">
        <v>22</v>
      </c>
      <c r="O21234" t="s">
        <v>23</v>
      </c>
    </row>
    <row r="21235" spans="1:15" x14ac:dyDescent="0.3">
      <c r="A21235">
        <v>47</v>
      </c>
      <c r="B21235" t="s">
        <v>24</v>
      </c>
      <c r="C21235">
        <v>102583</v>
      </c>
      <c r="D21235" t="s">
        <v>16</v>
      </c>
      <c r="E21235">
        <v>13</v>
      </c>
      <c r="F21235" t="s">
        <v>17</v>
      </c>
      <c r="G21235" t="s">
        <v>49</v>
      </c>
      <c r="H21235" t="s">
        <v>19</v>
      </c>
      <c r="I21235" t="s">
        <v>20</v>
      </c>
      <c r="J21235" t="s">
        <v>21</v>
      </c>
      <c r="K21235">
        <v>0</v>
      </c>
      <c r="L21235">
        <v>0</v>
      </c>
      <c r="M21235">
        <v>35</v>
      </c>
      <c r="N21235" t="s">
        <v>22</v>
      </c>
      <c r="O21235" t="s">
        <v>23</v>
      </c>
    </row>
    <row r="21236" spans="1:15" x14ac:dyDescent="0.3">
      <c r="A21236">
        <v>68</v>
      </c>
      <c r="B21236" t="s">
        <v>28</v>
      </c>
      <c r="C21236">
        <v>225612</v>
      </c>
      <c r="D21236" t="s">
        <v>16</v>
      </c>
      <c r="E21236">
        <v>13</v>
      </c>
      <c r="F21236" t="s">
        <v>79</v>
      </c>
      <c r="G21236" t="s">
        <v>49</v>
      </c>
      <c r="H21236" t="s">
        <v>19</v>
      </c>
      <c r="I21236" t="s">
        <v>20</v>
      </c>
      <c r="J21236" t="s">
        <v>21</v>
      </c>
      <c r="K21236">
        <v>0</v>
      </c>
      <c r="L21236">
        <v>0</v>
      </c>
      <c r="M21236">
        <v>35</v>
      </c>
      <c r="N21236" t="s">
        <v>22</v>
      </c>
      <c r="O21236" t="s">
        <v>43</v>
      </c>
    </row>
    <row r="21237" spans="1:15" x14ac:dyDescent="0.3">
      <c r="A21237">
        <v>32</v>
      </c>
      <c r="B21237" t="s">
        <v>28</v>
      </c>
      <c r="C21237">
        <v>241802</v>
      </c>
      <c r="D21237" t="s">
        <v>29</v>
      </c>
      <c r="E21237">
        <v>9</v>
      </c>
      <c r="F21237" t="s">
        <v>25</v>
      </c>
      <c r="G21237" t="s">
        <v>41</v>
      </c>
      <c r="H21237" t="s">
        <v>35</v>
      </c>
      <c r="I21237" t="s">
        <v>68</v>
      </c>
      <c r="J21237" t="s">
        <v>36</v>
      </c>
      <c r="K21237">
        <v>0</v>
      </c>
      <c r="L21237">
        <v>0</v>
      </c>
      <c r="M21237">
        <v>40</v>
      </c>
      <c r="N21237" t="s">
        <v>22</v>
      </c>
      <c r="O21237" t="s">
        <v>23</v>
      </c>
    </row>
    <row r="21238" spans="1:15" x14ac:dyDescent="0.3">
      <c r="A21238">
        <v>39</v>
      </c>
      <c r="B21238" t="s">
        <v>28</v>
      </c>
      <c r="C21238">
        <v>347434</v>
      </c>
      <c r="D21238" t="s">
        <v>39</v>
      </c>
      <c r="E21238">
        <v>5</v>
      </c>
      <c r="F21238" t="s">
        <v>25</v>
      </c>
      <c r="G21238" t="s">
        <v>31</v>
      </c>
      <c r="H21238" t="s">
        <v>27</v>
      </c>
      <c r="I21238" t="s">
        <v>20</v>
      </c>
      <c r="J21238" t="s">
        <v>21</v>
      </c>
      <c r="K21238">
        <v>0</v>
      </c>
      <c r="L21238">
        <v>0</v>
      </c>
      <c r="M21238">
        <v>43</v>
      </c>
      <c r="N21238" t="s">
        <v>55</v>
      </c>
      <c r="O21238" t="s">
        <v>23</v>
      </c>
    </row>
    <row r="21239" spans="1:15" x14ac:dyDescent="0.3">
      <c r="A21239">
        <v>37</v>
      </c>
      <c r="B21239" t="s">
        <v>28</v>
      </c>
      <c r="C21239">
        <v>305259</v>
      </c>
      <c r="D21239" t="s">
        <v>48</v>
      </c>
      <c r="E21239">
        <v>12</v>
      </c>
      <c r="F21239" t="s">
        <v>30</v>
      </c>
      <c r="G21239" t="s">
        <v>26</v>
      </c>
      <c r="H21239" t="s">
        <v>19</v>
      </c>
      <c r="I21239" t="s">
        <v>20</v>
      </c>
      <c r="J21239" t="s">
        <v>36</v>
      </c>
      <c r="K21239">
        <v>0</v>
      </c>
      <c r="L21239">
        <v>0</v>
      </c>
      <c r="M21239">
        <v>48</v>
      </c>
      <c r="N21239" t="s">
        <v>22</v>
      </c>
      <c r="O21239" t="s">
        <v>23</v>
      </c>
    </row>
    <row r="21240" spans="1:15" x14ac:dyDescent="0.3">
      <c r="A21240">
        <v>29</v>
      </c>
      <c r="B21240" t="s">
        <v>28</v>
      </c>
      <c r="C21240">
        <v>140830</v>
      </c>
      <c r="D21240" t="s">
        <v>29</v>
      </c>
      <c r="E21240">
        <v>9</v>
      </c>
      <c r="F21240" t="s">
        <v>17</v>
      </c>
      <c r="G21240" t="s">
        <v>41</v>
      </c>
      <c r="H21240" t="s">
        <v>47</v>
      </c>
      <c r="I21240" t="s">
        <v>20</v>
      </c>
      <c r="J21240" t="s">
        <v>36</v>
      </c>
      <c r="K21240">
        <v>0</v>
      </c>
      <c r="L21240">
        <v>0</v>
      </c>
      <c r="M21240">
        <v>40</v>
      </c>
      <c r="N21240" t="s">
        <v>22</v>
      </c>
      <c r="O21240" t="s">
        <v>23</v>
      </c>
    </row>
    <row r="21241" spans="1:15" x14ac:dyDescent="0.3">
      <c r="A21241">
        <v>44</v>
      </c>
      <c r="B21241" t="s">
        <v>28</v>
      </c>
      <c r="C21241">
        <v>291568</v>
      </c>
      <c r="D21241" t="s">
        <v>29</v>
      </c>
      <c r="E21241">
        <v>9</v>
      </c>
      <c r="F21241" t="s">
        <v>25</v>
      </c>
      <c r="G21241" t="s">
        <v>56</v>
      </c>
      <c r="H21241" t="s">
        <v>27</v>
      </c>
      <c r="I21241" t="s">
        <v>68</v>
      </c>
      <c r="J21241" t="s">
        <v>21</v>
      </c>
      <c r="K21241">
        <v>0</v>
      </c>
      <c r="L21241">
        <v>0</v>
      </c>
      <c r="M21241">
        <v>40</v>
      </c>
      <c r="N21241" t="s">
        <v>22</v>
      </c>
      <c r="O21241" t="s">
        <v>23</v>
      </c>
    </row>
    <row r="21242" spans="1:15" x14ac:dyDescent="0.3">
      <c r="A21242">
        <v>46</v>
      </c>
      <c r="B21242" t="s">
        <v>28</v>
      </c>
      <c r="C21242">
        <v>203067</v>
      </c>
      <c r="D21242" t="s">
        <v>69</v>
      </c>
      <c r="E21242">
        <v>15</v>
      </c>
      <c r="F21242" t="s">
        <v>25</v>
      </c>
      <c r="G21242" t="s">
        <v>34</v>
      </c>
      <c r="H21242" t="s">
        <v>27</v>
      </c>
      <c r="I21242" t="s">
        <v>20</v>
      </c>
      <c r="J21242" t="s">
        <v>21</v>
      </c>
      <c r="K21242">
        <v>0</v>
      </c>
      <c r="L21242">
        <v>0</v>
      </c>
      <c r="M21242">
        <v>40</v>
      </c>
      <c r="N21242" t="s">
        <v>22</v>
      </c>
      <c r="O21242" t="s">
        <v>43</v>
      </c>
    </row>
    <row r="21243" spans="1:15" x14ac:dyDescent="0.3">
      <c r="A21243">
        <v>40</v>
      </c>
      <c r="B21243" t="s">
        <v>24</v>
      </c>
      <c r="C21243">
        <v>155106</v>
      </c>
      <c r="D21243" t="s">
        <v>39</v>
      </c>
      <c r="E21243">
        <v>5</v>
      </c>
      <c r="F21243" t="s">
        <v>25</v>
      </c>
      <c r="G21243" t="s">
        <v>51</v>
      </c>
      <c r="H21243" t="s">
        <v>27</v>
      </c>
      <c r="I21243" t="s">
        <v>20</v>
      </c>
      <c r="J21243" t="s">
        <v>21</v>
      </c>
      <c r="K21243">
        <v>0</v>
      </c>
      <c r="L21243">
        <v>0</v>
      </c>
      <c r="M21243">
        <v>40</v>
      </c>
      <c r="N21243" t="s">
        <v>22</v>
      </c>
      <c r="O21243" t="s">
        <v>43</v>
      </c>
    </row>
    <row r="21244" spans="1:15" x14ac:dyDescent="0.3">
      <c r="A21244">
        <v>19</v>
      </c>
      <c r="C21244">
        <v>252752</v>
      </c>
      <c r="D21244" t="s">
        <v>29</v>
      </c>
      <c r="E21244">
        <v>9</v>
      </c>
      <c r="F21244" t="s">
        <v>17</v>
      </c>
      <c r="H21244" t="s">
        <v>47</v>
      </c>
      <c r="I21244" t="s">
        <v>33</v>
      </c>
      <c r="J21244" t="s">
        <v>21</v>
      </c>
      <c r="K21244">
        <v>0</v>
      </c>
      <c r="L21244">
        <v>0</v>
      </c>
      <c r="M21244">
        <v>35</v>
      </c>
      <c r="N21244" t="s">
        <v>22</v>
      </c>
      <c r="O21244" t="s">
        <v>23</v>
      </c>
    </row>
    <row r="21245" spans="1:15" x14ac:dyDescent="0.3">
      <c r="A21245">
        <v>65</v>
      </c>
      <c r="C21245">
        <v>404601</v>
      </c>
      <c r="D21245" t="s">
        <v>29</v>
      </c>
      <c r="E21245">
        <v>9</v>
      </c>
      <c r="F21245" t="s">
        <v>25</v>
      </c>
      <c r="H21245" t="s">
        <v>27</v>
      </c>
      <c r="I21245" t="s">
        <v>20</v>
      </c>
      <c r="J21245" t="s">
        <v>21</v>
      </c>
      <c r="K21245">
        <v>2414</v>
      </c>
      <c r="L21245">
        <v>0</v>
      </c>
      <c r="M21245">
        <v>30</v>
      </c>
      <c r="N21245" t="s">
        <v>22</v>
      </c>
      <c r="O21245" t="s">
        <v>23</v>
      </c>
    </row>
    <row r="21246" spans="1:15" x14ac:dyDescent="0.3">
      <c r="A21246">
        <v>52</v>
      </c>
      <c r="B21246" t="s">
        <v>63</v>
      </c>
      <c r="C21246">
        <v>100226</v>
      </c>
      <c r="D21246" t="s">
        <v>16</v>
      </c>
      <c r="E21246">
        <v>13</v>
      </c>
      <c r="F21246" t="s">
        <v>25</v>
      </c>
      <c r="G21246" t="s">
        <v>18</v>
      </c>
      <c r="H21246" t="s">
        <v>35</v>
      </c>
      <c r="I21246" t="s">
        <v>20</v>
      </c>
      <c r="J21246" t="s">
        <v>36</v>
      </c>
      <c r="K21246">
        <v>0</v>
      </c>
      <c r="L21246">
        <v>0</v>
      </c>
      <c r="M21246">
        <v>40</v>
      </c>
      <c r="N21246" t="s">
        <v>22</v>
      </c>
      <c r="O21246" t="s">
        <v>43</v>
      </c>
    </row>
    <row r="21247" spans="1:15" x14ac:dyDescent="0.3">
      <c r="A21247">
        <v>40</v>
      </c>
      <c r="B21247" t="s">
        <v>28</v>
      </c>
      <c r="C21247">
        <v>63503</v>
      </c>
      <c r="D21247" t="s">
        <v>16</v>
      </c>
      <c r="E21247">
        <v>13</v>
      </c>
      <c r="F21247" t="s">
        <v>25</v>
      </c>
      <c r="G21247" t="s">
        <v>26</v>
      </c>
      <c r="H21247" t="s">
        <v>27</v>
      </c>
      <c r="I21247" t="s">
        <v>20</v>
      </c>
      <c r="J21247" t="s">
        <v>21</v>
      </c>
      <c r="K21247">
        <v>0</v>
      </c>
      <c r="L21247">
        <v>0</v>
      </c>
      <c r="M21247">
        <v>40</v>
      </c>
      <c r="N21247" t="s">
        <v>22</v>
      </c>
      <c r="O21247" t="s">
        <v>43</v>
      </c>
    </row>
    <row r="21248" spans="1:15" x14ac:dyDescent="0.3">
      <c r="A21248">
        <v>61</v>
      </c>
      <c r="B21248" t="s">
        <v>28</v>
      </c>
      <c r="C21248">
        <v>95929</v>
      </c>
      <c r="D21248" t="s">
        <v>39</v>
      </c>
      <c r="E21248">
        <v>5</v>
      </c>
      <c r="F21248" t="s">
        <v>30</v>
      </c>
      <c r="G21248" t="s">
        <v>41</v>
      </c>
      <c r="H21248" t="s">
        <v>19</v>
      </c>
      <c r="I21248" t="s">
        <v>20</v>
      </c>
      <c r="J21248" t="s">
        <v>21</v>
      </c>
      <c r="K21248">
        <v>0</v>
      </c>
      <c r="L21248">
        <v>0</v>
      </c>
      <c r="M21248">
        <v>40</v>
      </c>
      <c r="N21248" t="s">
        <v>22</v>
      </c>
      <c r="O21248" t="s">
        <v>23</v>
      </c>
    </row>
    <row r="21249" spans="1:15" x14ac:dyDescent="0.3">
      <c r="A21249">
        <v>30</v>
      </c>
      <c r="B21249" t="s">
        <v>28</v>
      </c>
      <c r="C21249">
        <v>187618</v>
      </c>
      <c r="D21249" t="s">
        <v>29</v>
      </c>
      <c r="E21249">
        <v>9</v>
      </c>
      <c r="F21249" t="s">
        <v>25</v>
      </c>
      <c r="G21249" t="s">
        <v>26</v>
      </c>
      <c r="H21249" t="s">
        <v>27</v>
      </c>
      <c r="I21249" t="s">
        <v>20</v>
      </c>
      <c r="J21249" t="s">
        <v>21</v>
      </c>
      <c r="K21249">
        <v>0</v>
      </c>
      <c r="L21249">
        <v>0</v>
      </c>
      <c r="M21249">
        <v>50</v>
      </c>
      <c r="N21249" t="s">
        <v>22</v>
      </c>
      <c r="O21249" t="s">
        <v>23</v>
      </c>
    </row>
    <row r="21250" spans="1:15" x14ac:dyDescent="0.3">
      <c r="A21250">
        <v>61</v>
      </c>
      <c r="B21250" t="s">
        <v>24</v>
      </c>
      <c r="C21250">
        <v>92178</v>
      </c>
      <c r="D21250" t="s">
        <v>32</v>
      </c>
      <c r="E21250">
        <v>7</v>
      </c>
      <c r="F21250" t="s">
        <v>25</v>
      </c>
      <c r="G21250" t="s">
        <v>41</v>
      </c>
      <c r="H21250" t="s">
        <v>27</v>
      </c>
      <c r="I21250" t="s">
        <v>20</v>
      </c>
      <c r="J21250" t="s">
        <v>21</v>
      </c>
      <c r="K21250">
        <v>0</v>
      </c>
      <c r="L21250">
        <v>0</v>
      </c>
      <c r="M21250">
        <v>40</v>
      </c>
      <c r="N21250" t="s">
        <v>22</v>
      </c>
      <c r="O21250" t="s">
        <v>23</v>
      </c>
    </row>
    <row r="21251" spans="1:15" x14ac:dyDescent="0.3">
      <c r="A21251">
        <v>33</v>
      </c>
      <c r="B21251" t="s">
        <v>28</v>
      </c>
      <c r="C21251">
        <v>220362</v>
      </c>
      <c r="D21251" t="s">
        <v>50</v>
      </c>
      <c r="E21251">
        <v>11</v>
      </c>
      <c r="F21251" t="s">
        <v>25</v>
      </c>
      <c r="G21251" t="s">
        <v>53</v>
      </c>
      <c r="H21251" t="s">
        <v>27</v>
      </c>
      <c r="I21251" t="s">
        <v>20</v>
      </c>
      <c r="J21251" t="s">
        <v>21</v>
      </c>
      <c r="K21251">
        <v>0</v>
      </c>
      <c r="L21251">
        <v>0</v>
      </c>
      <c r="M21251">
        <v>84</v>
      </c>
      <c r="N21251" t="s">
        <v>22</v>
      </c>
      <c r="O21251" t="s">
        <v>43</v>
      </c>
    </row>
    <row r="21252" spans="1:15" x14ac:dyDescent="0.3">
      <c r="A21252">
        <v>32</v>
      </c>
      <c r="B21252" t="s">
        <v>63</v>
      </c>
      <c r="C21252">
        <v>209900</v>
      </c>
      <c r="D21252" t="s">
        <v>16</v>
      </c>
      <c r="E21252">
        <v>13</v>
      </c>
      <c r="F21252" t="s">
        <v>25</v>
      </c>
      <c r="G21252" t="s">
        <v>34</v>
      </c>
      <c r="H21252" t="s">
        <v>27</v>
      </c>
      <c r="I21252" t="s">
        <v>20</v>
      </c>
      <c r="J21252" t="s">
        <v>21</v>
      </c>
      <c r="K21252">
        <v>0</v>
      </c>
      <c r="L21252">
        <v>0</v>
      </c>
      <c r="M21252">
        <v>65</v>
      </c>
      <c r="N21252" t="s">
        <v>22</v>
      </c>
      <c r="O21252" t="s">
        <v>43</v>
      </c>
    </row>
    <row r="21253" spans="1:15" x14ac:dyDescent="0.3">
      <c r="A21253">
        <v>32</v>
      </c>
      <c r="B21253" t="s">
        <v>28</v>
      </c>
      <c r="C21253">
        <v>272376</v>
      </c>
      <c r="D21253" t="s">
        <v>48</v>
      </c>
      <c r="E21253">
        <v>12</v>
      </c>
      <c r="F21253" t="s">
        <v>17</v>
      </c>
      <c r="G21253" t="s">
        <v>18</v>
      </c>
      <c r="H21253" t="s">
        <v>19</v>
      </c>
      <c r="I21253" t="s">
        <v>20</v>
      </c>
      <c r="J21253" t="s">
        <v>36</v>
      </c>
      <c r="K21253">
        <v>0</v>
      </c>
      <c r="L21253">
        <v>0</v>
      </c>
      <c r="M21253">
        <v>40</v>
      </c>
      <c r="N21253" t="s">
        <v>22</v>
      </c>
      <c r="O21253" t="s">
        <v>23</v>
      </c>
    </row>
    <row r="21254" spans="1:15" x14ac:dyDescent="0.3">
      <c r="A21254">
        <v>32</v>
      </c>
      <c r="B21254" t="s">
        <v>24</v>
      </c>
      <c r="C21254">
        <v>173854</v>
      </c>
      <c r="D21254" t="s">
        <v>16</v>
      </c>
      <c r="E21254">
        <v>13</v>
      </c>
      <c r="F21254" t="s">
        <v>30</v>
      </c>
      <c r="G21254" t="s">
        <v>34</v>
      </c>
      <c r="H21254" t="s">
        <v>73</v>
      </c>
      <c r="I21254" t="s">
        <v>20</v>
      </c>
      <c r="J21254" t="s">
        <v>21</v>
      </c>
      <c r="K21254">
        <v>0</v>
      </c>
      <c r="L21254">
        <v>0</v>
      </c>
      <c r="M21254">
        <v>35</v>
      </c>
      <c r="N21254" t="s">
        <v>22</v>
      </c>
      <c r="O21254" t="s">
        <v>43</v>
      </c>
    </row>
    <row r="21255" spans="1:15" x14ac:dyDescent="0.3">
      <c r="A21255">
        <v>37</v>
      </c>
      <c r="B21255" t="s">
        <v>28</v>
      </c>
      <c r="C21255">
        <v>278924</v>
      </c>
      <c r="D21255" t="s">
        <v>29</v>
      </c>
      <c r="E21255">
        <v>9</v>
      </c>
      <c r="F21255" t="s">
        <v>30</v>
      </c>
      <c r="G21255" t="s">
        <v>49</v>
      </c>
      <c r="H21255" t="s">
        <v>19</v>
      </c>
      <c r="I21255" t="s">
        <v>20</v>
      </c>
      <c r="J21255" t="s">
        <v>21</v>
      </c>
      <c r="K21255">
        <v>0</v>
      </c>
      <c r="L21255">
        <v>0</v>
      </c>
      <c r="M21255">
        <v>40</v>
      </c>
      <c r="N21255" t="s">
        <v>22</v>
      </c>
      <c r="O21255" t="s">
        <v>23</v>
      </c>
    </row>
    <row r="21256" spans="1:15" x14ac:dyDescent="0.3">
      <c r="A21256">
        <v>53</v>
      </c>
      <c r="B21256" t="s">
        <v>28</v>
      </c>
      <c r="C21256">
        <v>324568</v>
      </c>
      <c r="D21256" t="s">
        <v>32</v>
      </c>
      <c r="E21256">
        <v>7</v>
      </c>
      <c r="F21256" t="s">
        <v>25</v>
      </c>
      <c r="G21256" t="s">
        <v>51</v>
      </c>
      <c r="H21256" t="s">
        <v>27</v>
      </c>
      <c r="I21256" t="s">
        <v>20</v>
      </c>
      <c r="J21256" t="s">
        <v>21</v>
      </c>
      <c r="K21256">
        <v>0</v>
      </c>
      <c r="L21256">
        <v>0</v>
      </c>
      <c r="M21256">
        <v>45</v>
      </c>
      <c r="N21256" t="s">
        <v>22</v>
      </c>
      <c r="O21256" t="s">
        <v>23</v>
      </c>
    </row>
    <row r="21257" spans="1:15" x14ac:dyDescent="0.3">
      <c r="A21257">
        <v>51</v>
      </c>
      <c r="B21257" t="s">
        <v>71</v>
      </c>
      <c r="C21257">
        <v>124963</v>
      </c>
      <c r="D21257" t="s">
        <v>38</v>
      </c>
      <c r="E21257">
        <v>14</v>
      </c>
      <c r="F21257" t="s">
        <v>25</v>
      </c>
      <c r="G21257" t="s">
        <v>49</v>
      </c>
      <c r="H21257" t="s">
        <v>27</v>
      </c>
      <c r="I21257" t="s">
        <v>20</v>
      </c>
      <c r="J21257" t="s">
        <v>21</v>
      </c>
      <c r="K21257">
        <v>0</v>
      </c>
      <c r="L21257">
        <v>0</v>
      </c>
      <c r="M21257">
        <v>40</v>
      </c>
      <c r="N21257" t="s">
        <v>22</v>
      </c>
      <c r="O21257" t="s">
        <v>43</v>
      </c>
    </row>
    <row r="21258" spans="1:15" x14ac:dyDescent="0.3">
      <c r="A21258">
        <v>29</v>
      </c>
      <c r="B21258" t="s">
        <v>28</v>
      </c>
      <c r="C21258">
        <v>211299</v>
      </c>
      <c r="D21258" t="s">
        <v>50</v>
      </c>
      <c r="E21258">
        <v>11</v>
      </c>
      <c r="F21258" t="s">
        <v>17</v>
      </c>
      <c r="G21258" t="s">
        <v>49</v>
      </c>
      <c r="H21258" t="s">
        <v>19</v>
      </c>
      <c r="I21258" t="s">
        <v>33</v>
      </c>
      <c r="J21258" t="s">
        <v>21</v>
      </c>
      <c r="K21258">
        <v>0</v>
      </c>
      <c r="L21258">
        <v>0</v>
      </c>
      <c r="M21258">
        <v>45</v>
      </c>
      <c r="N21258" t="s">
        <v>22</v>
      </c>
      <c r="O21258" t="s">
        <v>23</v>
      </c>
    </row>
    <row r="21259" spans="1:15" x14ac:dyDescent="0.3">
      <c r="A21259">
        <v>48</v>
      </c>
      <c r="B21259" t="s">
        <v>28</v>
      </c>
      <c r="C21259">
        <v>192791</v>
      </c>
      <c r="D21259" t="s">
        <v>29</v>
      </c>
      <c r="E21259">
        <v>9</v>
      </c>
      <c r="F21259" t="s">
        <v>25</v>
      </c>
      <c r="G21259" t="s">
        <v>57</v>
      </c>
      <c r="H21259" t="s">
        <v>27</v>
      </c>
      <c r="I21259" t="s">
        <v>20</v>
      </c>
      <c r="J21259" t="s">
        <v>21</v>
      </c>
      <c r="K21259">
        <v>0</v>
      </c>
      <c r="L21259">
        <v>0</v>
      </c>
      <c r="M21259">
        <v>40</v>
      </c>
      <c r="N21259" t="s">
        <v>22</v>
      </c>
      <c r="O21259" t="s">
        <v>23</v>
      </c>
    </row>
    <row r="21260" spans="1:15" x14ac:dyDescent="0.3">
      <c r="A21260">
        <v>69</v>
      </c>
      <c r="B21260" t="s">
        <v>28</v>
      </c>
      <c r="C21260">
        <v>182862</v>
      </c>
      <c r="D21260" t="s">
        <v>29</v>
      </c>
      <c r="E21260">
        <v>9</v>
      </c>
      <c r="F21260" t="s">
        <v>17</v>
      </c>
      <c r="G21260" t="s">
        <v>53</v>
      </c>
      <c r="H21260" t="s">
        <v>19</v>
      </c>
      <c r="I21260" t="s">
        <v>20</v>
      </c>
      <c r="J21260" t="s">
        <v>21</v>
      </c>
      <c r="K21260">
        <v>15831</v>
      </c>
      <c r="L21260">
        <v>0</v>
      </c>
      <c r="M21260">
        <v>40</v>
      </c>
      <c r="N21260" t="s">
        <v>22</v>
      </c>
      <c r="O21260" t="s">
        <v>43</v>
      </c>
    </row>
    <row r="21261" spans="1:15" x14ac:dyDescent="0.3">
      <c r="A21261">
        <v>28</v>
      </c>
      <c r="B21261" t="s">
        <v>28</v>
      </c>
      <c r="C21261">
        <v>46868</v>
      </c>
      <c r="D21261" t="s">
        <v>38</v>
      </c>
      <c r="E21261">
        <v>14</v>
      </c>
      <c r="F21261" t="s">
        <v>17</v>
      </c>
      <c r="G21261" t="s">
        <v>62</v>
      </c>
      <c r="H21261" t="s">
        <v>19</v>
      </c>
      <c r="I21261" t="s">
        <v>20</v>
      </c>
      <c r="J21261" t="s">
        <v>36</v>
      </c>
      <c r="K21261">
        <v>0</v>
      </c>
      <c r="L21261">
        <v>0</v>
      </c>
      <c r="M21261">
        <v>40</v>
      </c>
      <c r="N21261" t="s">
        <v>22</v>
      </c>
      <c r="O21261" t="s">
        <v>23</v>
      </c>
    </row>
    <row r="21262" spans="1:15" x14ac:dyDescent="0.3">
      <c r="A21262">
        <v>55</v>
      </c>
      <c r="B21262" t="s">
        <v>63</v>
      </c>
      <c r="C21262">
        <v>31365</v>
      </c>
      <c r="D21262" t="s">
        <v>16</v>
      </c>
      <c r="E21262">
        <v>13</v>
      </c>
      <c r="F21262" t="s">
        <v>79</v>
      </c>
      <c r="G21262" t="s">
        <v>34</v>
      </c>
      <c r="H21262" t="s">
        <v>19</v>
      </c>
      <c r="I21262" t="s">
        <v>20</v>
      </c>
      <c r="J21262" t="s">
        <v>36</v>
      </c>
      <c r="K21262">
        <v>0</v>
      </c>
      <c r="L21262">
        <v>0</v>
      </c>
      <c r="M21262">
        <v>40</v>
      </c>
      <c r="N21262" t="s">
        <v>22</v>
      </c>
      <c r="O21262" t="s">
        <v>43</v>
      </c>
    </row>
    <row r="21263" spans="1:15" x14ac:dyDescent="0.3">
      <c r="A21263">
        <v>45</v>
      </c>
      <c r="B21263" t="s">
        <v>28</v>
      </c>
      <c r="C21263">
        <v>148171</v>
      </c>
      <c r="D21263" t="s">
        <v>50</v>
      </c>
      <c r="E21263">
        <v>11</v>
      </c>
      <c r="F21263" t="s">
        <v>25</v>
      </c>
      <c r="G21263" t="s">
        <v>51</v>
      </c>
      <c r="H21263" t="s">
        <v>27</v>
      </c>
      <c r="I21263" t="s">
        <v>20</v>
      </c>
      <c r="J21263" t="s">
        <v>21</v>
      </c>
      <c r="K21263">
        <v>15024</v>
      </c>
      <c r="L21263">
        <v>0</v>
      </c>
      <c r="M21263">
        <v>40</v>
      </c>
      <c r="N21263" t="s">
        <v>22</v>
      </c>
      <c r="O21263" t="s">
        <v>43</v>
      </c>
    </row>
    <row r="21264" spans="1:15" x14ac:dyDescent="0.3">
      <c r="A21264">
        <v>18</v>
      </c>
      <c r="B21264" t="s">
        <v>28</v>
      </c>
      <c r="C21264">
        <v>142647</v>
      </c>
      <c r="D21264" t="s">
        <v>44</v>
      </c>
      <c r="E21264">
        <v>10</v>
      </c>
      <c r="F21264" t="s">
        <v>17</v>
      </c>
      <c r="G21264" t="s">
        <v>41</v>
      </c>
      <c r="H21264" t="s">
        <v>47</v>
      </c>
      <c r="I21264" t="s">
        <v>20</v>
      </c>
      <c r="J21264" t="s">
        <v>36</v>
      </c>
      <c r="K21264">
        <v>0</v>
      </c>
      <c r="L21264">
        <v>0</v>
      </c>
      <c r="M21264">
        <v>20</v>
      </c>
      <c r="N21264" t="s">
        <v>22</v>
      </c>
      <c r="O21264" t="s">
        <v>23</v>
      </c>
    </row>
    <row r="21265" spans="1:15" x14ac:dyDescent="0.3">
      <c r="A21265">
        <v>60</v>
      </c>
      <c r="B21265" t="s">
        <v>28</v>
      </c>
      <c r="C21265">
        <v>116230</v>
      </c>
      <c r="D21265" t="s">
        <v>52</v>
      </c>
      <c r="E21265">
        <v>4</v>
      </c>
      <c r="F21265" t="s">
        <v>25</v>
      </c>
      <c r="G21265" t="s">
        <v>51</v>
      </c>
      <c r="H21265" t="s">
        <v>27</v>
      </c>
      <c r="I21265" t="s">
        <v>20</v>
      </c>
      <c r="J21265" t="s">
        <v>21</v>
      </c>
      <c r="K21265">
        <v>0</v>
      </c>
      <c r="L21265">
        <v>0</v>
      </c>
      <c r="M21265">
        <v>40</v>
      </c>
      <c r="N21265" t="s">
        <v>22</v>
      </c>
      <c r="O21265" t="s">
        <v>23</v>
      </c>
    </row>
    <row r="21266" spans="1:15" x14ac:dyDescent="0.3">
      <c r="A21266">
        <v>38</v>
      </c>
      <c r="B21266" t="s">
        <v>28</v>
      </c>
      <c r="C21266">
        <v>108907</v>
      </c>
      <c r="D21266" t="s">
        <v>29</v>
      </c>
      <c r="E21266">
        <v>9</v>
      </c>
      <c r="F21266" t="s">
        <v>30</v>
      </c>
      <c r="G21266" t="s">
        <v>57</v>
      </c>
      <c r="H21266" t="s">
        <v>58</v>
      </c>
      <c r="I21266" t="s">
        <v>20</v>
      </c>
      <c r="J21266" t="s">
        <v>21</v>
      </c>
      <c r="K21266">
        <v>0</v>
      </c>
      <c r="L21266">
        <v>0</v>
      </c>
      <c r="M21266">
        <v>40</v>
      </c>
      <c r="O21266" t="s">
        <v>23</v>
      </c>
    </row>
    <row r="21267" spans="1:15" x14ac:dyDescent="0.3">
      <c r="A21267">
        <v>19</v>
      </c>
      <c r="B21267" t="s">
        <v>28</v>
      </c>
      <c r="C21267">
        <v>495982</v>
      </c>
      <c r="D21267" t="s">
        <v>44</v>
      </c>
      <c r="E21267">
        <v>10</v>
      </c>
      <c r="F21267" t="s">
        <v>17</v>
      </c>
      <c r="G21267" t="s">
        <v>18</v>
      </c>
      <c r="H21267" t="s">
        <v>47</v>
      </c>
      <c r="I21267" t="s">
        <v>20</v>
      </c>
      <c r="J21267" t="s">
        <v>21</v>
      </c>
      <c r="K21267">
        <v>0</v>
      </c>
      <c r="L21267">
        <v>0</v>
      </c>
      <c r="M21267">
        <v>10</v>
      </c>
      <c r="N21267" t="s">
        <v>22</v>
      </c>
      <c r="O21267" t="s">
        <v>23</v>
      </c>
    </row>
    <row r="21268" spans="1:15" x14ac:dyDescent="0.3">
      <c r="A21268">
        <v>18</v>
      </c>
      <c r="B21268" t="s">
        <v>28</v>
      </c>
      <c r="C21268">
        <v>334026</v>
      </c>
      <c r="D21268" t="s">
        <v>32</v>
      </c>
      <c r="E21268">
        <v>7</v>
      </c>
      <c r="F21268" t="s">
        <v>17</v>
      </c>
      <c r="G21268" t="s">
        <v>51</v>
      </c>
      <c r="H21268" t="s">
        <v>47</v>
      </c>
      <c r="I21268" t="s">
        <v>20</v>
      </c>
      <c r="J21268" t="s">
        <v>21</v>
      </c>
      <c r="K21268">
        <v>0</v>
      </c>
      <c r="L21268">
        <v>0</v>
      </c>
      <c r="M21268">
        <v>25</v>
      </c>
      <c r="N21268" t="s">
        <v>22</v>
      </c>
      <c r="O21268" t="s">
        <v>23</v>
      </c>
    </row>
    <row r="21269" spans="1:15" x14ac:dyDescent="0.3">
      <c r="A21269">
        <v>33</v>
      </c>
      <c r="B21269" t="s">
        <v>28</v>
      </c>
      <c r="C21269">
        <v>268571</v>
      </c>
      <c r="D21269" t="s">
        <v>44</v>
      </c>
      <c r="E21269">
        <v>10</v>
      </c>
      <c r="F21269" t="s">
        <v>25</v>
      </c>
      <c r="G21269" t="s">
        <v>41</v>
      </c>
      <c r="H21269" t="s">
        <v>27</v>
      </c>
      <c r="I21269" t="s">
        <v>20</v>
      </c>
      <c r="J21269" t="s">
        <v>21</v>
      </c>
      <c r="K21269">
        <v>0</v>
      </c>
      <c r="L21269">
        <v>0</v>
      </c>
      <c r="M21269">
        <v>40</v>
      </c>
      <c r="N21269" t="s">
        <v>22</v>
      </c>
      <c r="O21269" t="s">
        <v>23</v>
      </c>
    </row>
    <row r="21270" spans="1:15" x14ac:dyDescent="0.3">
      <c r="A21270">
        <v>33</v>
      </c>
      <c r="B21270" t="s">
        <v>28</v>
      </c>
      <c r="C21270">
        <v>213813</v>
      </c>
      <c r="D21270" t="s">
        <v>44</v>
      </c>
      <c r="E21270">
        <v>10</v>
      </c>
      <c r="F21270" t="s">
        <v>30</v>
      </c>
      <c r="G21270" t="s">
        <v>62</v>
      </c>
      <c r="H21270" t="s">
        <v>58</v>
      </c>
      <c r="I21270" t="s">
        <v>20</v>
      </c>
      <c r="J21270" t="s">
        <v>36</v>
      </c>
      <c r="K21270">
        <v>0</v>
      </c>
      <c r="L21270">
        <v>0</v>
      </c>
      <c r="M21270">
        <v>40</v>
      </c>
      <c r="N21270" t="s">
        <v>22</v>
      </c>
      <c r="O21270" t="s">
        <v>23</v>
      </c>
    </row>
    <row r="21271" spans="1:15" x14ac:dyDescent="0.3">
      <c r="A21271">
        <v>29</v>
      </c>
      <c r="B21271" t="s">
        <v>28</v>
      </c>
      <c r="C21271">
        <v>241667</v>
      </c>
      <c r="D21271" t="s">
        <v>38</v>
      </c>
      <c r="E21271">
        <v>14</v>
      </c>
      <c r="F21271" t="s">
        <v>17</v>
      </c>
      <c r="G21271" t="s">
        <v>34</v>
      </c>
      <c r="H21271" t="s">
        <v>19</v>
      </c>
      <c r="I21271" t="s">
        <v>20</v>
      </c>
      <c r="J21271" t="s">
        <v>36</v>
      </c>
      <c r="K21271">
        <v>0</v>
      </c>
      <c r="L21271">
        <v>0</v>
      </c>
      <c r="M21271">
        <v>45</v>
      </c>
      <c r="N21271" t="s">
        <v>22</v>
      </c>
      <c r="O21271" t="s">
        <v>23</v>
      </c>
    </row>
    <row r="21272" spans="1:15" x14ac:dyDescent="0.3">
      <c r="A21272">
        <v>37</v>
      </c>
      <c r="B21272" t="s">
        <v>28</v>
      </c>
      <c r="C21272">
        <v>160920</v>
      </c>
      <c r="D21272" t="s">
        <v>44</v>
      </c>
      <c r="E21272">
        <v>10</v>
      </c>
      <c r="F21272" t="s">
        <v>25</v>
      </c>
      <c r="G21272" t="s">
        <v>49</v>
      </c>
      <c r="H21272" t="s">
        <v>27</v>
      </c>
      <c r="I21272" t="s">
        <v>20</v>
      </c>
      <c r="J21272" t="s">
        <v>21</v>
      </c>
      <c r="K21272">
        <v>0</v>
      </c>
      <c r="L21272">
        <v>0</v>
      </c>
      <c r="M21272">
        <v>45</v>
      </c>
      <c r="N21272" t="s">
        <v>22</v>
      </c>
      <c r="O21272" t="s">
        <v>23</v>
      </c>
    </row>
    <row r="21273" spans="1:15" x14ac:dyDescent="0.3">
      <c r="A21273">
        <v>50</v>
      </c>
      <c r="B21273" t="s">
        <v>28</v>
      </c>
      <c r="C21273">
        <v>107265</v>
      </c>
      <c r="D21273" t="s">
        <v>29</v>
      </c>
      <c r="E21273">
        <v>9</v>
      </c>
      <c r="F21273" t="s">
        <v>25</v>
      </c>
      <c r="G21273" t="s">
        <v>53</v>
      </c>
      <c r="H21273" t="s">
        <v>27</v>
      </c>
      <c r="I21273" t="s">
        <v>20</v>
      </c>
      <c r="J21273" t="s">
        <v>21</v>
      </c>
      <c r="K21273">
        <v>0</v>
      </c>
      <c r="L21273">
        <v>0</v>
      </c>
      <c r="M21273">
        <v>50</v>
      </c>
      <c r="N21273" t="s">
        <v>22</v>
      </c>
      <c r="O21273" t="s">
        <v>43</v>
      </c>
    </row>
    <row r="21274" spans="1:15" x14ac:dyDescent="0.3">
      <c r="A21274">
        <v>19</v>
      </c>
      <c r="C21274">
        <v>41609</v>
      </c>
      <c r="D21274" t="s">
        <v>44</v>
      </c>
      <c r="E21274">
        <v>10</v>
      </c>
      <c r="F21274" t="s">
        <v>17</v>
      </c>
      <c r="H21274" t="s">
        <v>47</v>
      </c>
      <c r="I21274" t="s">
        <v>20</v>
      </c>
      <c r="J21274" t="s">
        <v>21</v>
      </c>
      <c r="K21274">
        <v>0</v>
      </c>
      <c r="L21274">
        <v>0</v>
      </c>
      <c r="M21274">
        <v>10</v>
      </c>
      <c r="N21274" t="s">
        <v>22</v>
      </c>
      <c r="O21274" t="s">
        <v>23</v>
      </c>
    </row>
    <row r="21275" spans="1:15" x14ac:dyDescent="0.3">
      <c r="A21275">
        <v>28</v>
      </c>
      <c r="B21275" t="s">
        <v>28</v>
      </c>
      <c r="C21275">
        <v>129460</v>
      </c>
      <c r="D21275" t="s">
        <v>74</v>
      </c>
      <c r="E21275">
        <v>6</v>
      </c>
      <c r="F21275" t="s">
        <v>79</v>
      </c>
      <c r="G21275" t="s">
        <v>18</v>
      </c>
      <c r="H21275" t="s">
        <v>58</v>
      </c>
      <c r="I21275" t="s">
        <v>20</v>
      </c>
      <c r="J21275" t="s">
        <v>36</v>
      </c>
      <c r="K21275">
        <v>0</v>
      </c>
      <c r="L21275">
        <v>2238</v>
      </c>
      <c r="M21275">
        <v>35</v>
      </c>
      <c r="N21275" t="s">
        <v>22</v>
      </c>
      <c r="O21275" t="s">
        <v>23</v>
      </c>
    </row>
    <row r="21276" spans="1:15" x14ac:dyDescent="0.3">
      <c r="A21276">
        <v>43</v>
      </c>
      <c r="C21276">
        <v>109912</v>
      </c>
      <c r="D21276" t="s">
        <v>16</v>
      </c>
      <c r="E21276">
        <v>13</v>
      </c>
      <c r="F21276" t="s">
        <v>25</v>
      </c>
      <c r="H21276" t="s">
        <v>35</v>
      </c>
      <c r="I21276" t="s">
        <v>20</v>
      </c>
      <c r="J21276" t="s">
        <v>36</v>
      </c>
      <c r="K21276">
        <v>0</v>
      </c>
      <c r="L21276">
        <v>0</v>
      </c>
      <c r="M21276">
        <v>7</v>
      </c>
      <c r="N21276" t="s">
        <v>22</v>
      </c>
      <c r="O21276" t="s">
        <v>43</v>
      </c>
    </row>
    <row r="21277" spans="1:15" x14ac:dyDescent="0.3">
      <c r="A21277">
        <v>23</v>
      </c>
      <c r="B21277" t="s">
        <v>28</v>
      </c>
      <c r="C21277">
        <v>167424</v>
      </c>
      <c r="D21277" t="s">
        <v>44</v>
      </c>
      <c r="E21277">
        <v>10</v>
      </c>
      <c r="F21277" t="s">
        <v>17</v>
      </c>
      <c r="G21277" t="s">
        <v>41</v>
      </c>
      <c r="H21277" t="s">
        <v>47</v>
      </c>
      <c r="I21277" t="s">
        <v>20</v>
      </c>
      <c r="J21277" t="s">
        <v>36</v>
      </c>
      <c r="K21277">
        <v>0</v>
      </c>
      <c r="L21277">
        <v>0</v>
      </c>
      <c r="M21277">
        <v>35</v>
      </c>
      <c r="N21277" t="s">
        <v>22</v>
      </c>
      <c r="O21277" t="s">
        <v>23</v>
      </c>
    </row>
    <row r="21278" spans="1:15" x14ac:dyDescent="0.3">
      <c r="A21278">
        <v>47</v>
      </c>
      <c r="B21278" t="s">
        <v>28</v>
      </c>
      <c r="C21278">
        <v>270079</v>
      </c>
      <c r="D21278" t="s">
        <v>52</v>
      </c>
      <c r="E21278">
        <v>4</v>
      </c>
      <c r="F21278" t="s">
        <v>25</v>
      </c>
      <c r="G21278" t="s">
        <v>51</v>
      </c>
      <c r="H21278" t="s">
        <v>27</v>
      </c>
      <c r="I21278" t="s">
        <v>20</v>
      </c>
      <c r="J21278" t="s">
        <v>21</v>
      </c>
      <c r="K21278">
        <v>0</v>
      </c>
      <c r="L21278">
        <v>0</v>
      </c>
      <c r="M21278">
        <v>40</v>
      </c>
      <c r="N21278" t="s">
        <v>22</v>
      </c>
      <c r="O21278" t="s">
        <v>23</v>
      </c>
    </row>
    <row r="21279" spans="1:15" x14ac:dyDescent="0.3">
      <c r="A21279">
        <v>21</v>
      </c>
      <c r="B21279" t="s">
        <v>28</v>
      </c>
      <c r="C21279">
        <v>325923</v>
      </c>
      <c r="D21279" t="s">
        <v>44</v>
      </c>
      <c r="E21279">
        <v>10</v>
      </c>
      <c r="F21279" t="s">
        <v>17</v>
      </c>
      <c r="G21279" t="s">
        <v>62</v>
      </c>
      <c r="H21279" t="s">
        <v>47</v>
      </c>
      <c r="I21279" t="s">
        <v>20</v>
      </c>
      <c r="J21279" t="s">
        <v>21</v>
      </c>
      <c r="K21279">
        <v>0</v>
      </c>
      <c r="L21279">
        <v>0</v>
      </c>
      <c r="M21279">
        <v>35</v>
      </c>
      <c r="N21279" t="s">
        <v>22</v>
      </c>
      <c r="O21279" t="s">
        <v>23</v>
      </c>
    </row>
    <row r="21280" spans="1:15" x14ac:dyDescent="0.3">
      <c r="A21280">
        <v>19</v>
      </c>
      <c r="B21280" t="s">
        <v>28</v>
      </c>
      <c r="C21280">
        <v>194905</v>
      </c>
      <c r="D21280" t="s">
        <v>44</v>
      </c>
      <c r="E21280">
        <v>10</v>
      </c>
      <c r="F21280" t="s">
        <v>17</v>
      </c>
      <c r="G21280" t="s">
        <v>41</v>
      </c>
      <c r="H21280" t="s">
        <v>47</v>
      </c>
      <c r="I21280" t="s">
        <v>20</v>
      </c>
      <c r="J21280" t="s">
        <v>36</v>
      </c>
      <c r="K21280">
        <v>0</v>
      </c>
      <c r="L21280">
        <v>0</v>
      </c>
      <c r="M21280">
        <v>12</v>
      </c>
      <c r="N21280" t="s">
        <v>22</v>
      </c>
      <c r="O21280" t="s">
        <v>23</v>
      </c>
    </row>
    <row r="21281" spans="1:15" x14ac:dyDescent="0.3">
      <c r="A21281">
        <v>47</v>
      </c>
      <c r="B21281" t="s">
        <v>63</v>
      </c>
      <c r="C21281">
        <v>183486</v>
      </c>
      <c r="D21281" t="s">
        <v>16</v>
      </c>
      <c r="E21281">
        <v>13</v>
      </c>
      <c r="F21281" t="s">
        <v>25</v>
      </c>
      <c r="G21281" t="s">
        <v>34</v>
      </c>
      <c r="H21281" t="s">
        <v>35</v>
      </c>
      <c r="I21281" t="s">
        <v>20</v>
      </c>
      <c r="J21281" t="s">
        <v>36</v>
      </c>
      <c r="K21281">
        <v>0</v>
      </c>
      <c r="L21281">
        <v>0</v>
      </c>
      <c r="M21281">
        <v>50</v>
      </c>
      <c r="N21281" t="s">
        <v>22</v>
      </c>
      <c r="O21281" t="s">
        <v>43</v>
      </c>
    </row>
    <row r="21282" spans="1:15" x14ac:dyDescent="0.3">
      <c r="A21282">
        <v>36</v>
      </c>
      <c r="B21282" t="s">
        <v>61</v>
      </c>
      <c r="C21282">
        <v>153066</v>
      </c>
      <c r="D21282" t="s">
        <v>38</v>
      </c>
      <c r="E21282">
        <v>14</v>
      </c>
      <c r="F21282" t="s">
        <v>25</v>
      </c>
      <c r="G21282" t="s">
        <v>34</v>
      </c>
      <c r="H21282" t="s">
        <v>27</v>
      </c>
      <c r="I21282" t="s">
        <v>20</v>
      </c>
      <c r="J21282" t="s">
        <v>21</v>
      </c>
      <c r="K21282">
        <v>0</v>
      </c>
      <c r="L21282">
        <v>0</v>
      </c>
      <c r="M21282">
        <v>40</v>
      </c>
      <c r="N21282" t="s">
        <v>22</v>
      </c>
      <c r="O21282" t="s">
        <v>43</v>
      </c>
    </row>
    <row r="21283" spans="1:15" x14ac:dyDescent="0.3">
      <c r="A21283">
        <v>62</v>
      </c>
      <c r="B21283" t="s">
        <v>71</v>
      </c>
      <c r="C21283">
        <v>56248</v>
      </c>
      <c r="D21283" t="s">
        <v>16</v>
      </c>
      <c r="E21283">
        <v>13</v>
      </c>
      <c r="F21283" t="s">
        <v>25</v>
      </c>
      <c r="G21283" t="s">
        <v>56</v>
      </c>
      <c r="H21283" t="s">
        <v>27</v>
      </c>
      <c r="I21283" t="s">
        <v>20</v>
      </c>
      <c r="J21283" t="s">
        <v>21</v>
      </c>
      <c r="K21283">
        <v>0</v>
      </c>
      <c r="L21283">
        <v>2415</v>
      </c>
      <c r="M21283">
        <v>60</v>
      </c>
      <c r="N21283" t="s">
        <v>22</v>
      </c>
      <c r="O21283" t="s">
        <v>43</v>
      </c>
    </row>
    <row r="21284" spans="1:15" x14ac:dyDescent="0.3">
      <c r="A21284">
        <v>65</v>
      </c>
      <c r="B21284" t="s">
        <v>28</v>
      </c>
      <c r="C21284">
        <v>105252</v>
      </c>
      <c r="D21284" t="s">
        <v>29</v>
      </c>
      <c r="E21284">
        <v>9</v>
      </c>
      <c r="F21284" t="s">
        <v>25</v>
      </c>
      <c r="G21284" t="s">
        <v>62</v>
      </c>
      <c r="H21284" t="s">
        <v>27</v>
      </c>
      <c r="I21284" t="s">
        <v>20</v>
      </c>
      <c r="J21284" t="s">
        <v>21</v>
      </c>
      <c r="K21284">
        <v>0</v>
      </c>
      <c r="L21284">
        <v>0</v>
      </c>
      <c r="M21284">
        <v>40</v>
      </c>
      <c r="N21284" t="s">
        <v>22</v>
      </c>
      <c r="O21284" t="s">
        <v>43</v>
      </c>
    </row>
    <row r="21285" spans="1:15" x14ac:dyDescent="0.3">
      <c r="A21285">
        <v>46</v>
      </c>
      <c r="B21285" t="s">
        <v>24</v>
      </c>
      <c r="C21285">
        <v>168195</v>
      </c>
      <c r="D21285" t="s">
        <v>69</v>
      </c>
      <c r="E21285">
        <v>15</v>
      </c>
      <c r="F21285" t="s">
        <v>25</v>
      </c>
      <c r="G21285" t="s">
        <v>34</v>
      </c>
      <c r="H21285" t="s">
        <v>27</v>
      </c>
      <c r="I21285" t="s">
        <v>20</v>
      </c>
      <c r="J21285" t="s">
        <v>21</v>
      </c>
      <c r="K21285">
        <v>0</v>
      </c>
      <c r="L21285">
        <v>1902</v>
      </c>
      <c r="M21285">
        <v>45</v>
      </c>
      <c r="N21285" t="s">
        <v>22</v>
      </c>
      <c r="O21285" t="s">
        <v>43</v>
      </c>
    </row>
    <row r="21286" spans="1:15" x14ac:dyDescent="0.3">
      <c r="A21286">
        <v>35</v>
      </c>
      <c r="B21286" t="s">
        <v>28</v>
      </c>
      <c r="C21286">
        <v>167735</v>
      </c>
      <c r="D21286" t="s">
        <v>32</v>
      </c>
      <c r="E21286">
        <v>7</v>
      </c>
      <c r="F21286" t="s">
        <v>17</v>
      </c>
      <c r="G21286" t="s">
        <v>51</v>
      </c>
      <c r="H21286" t="s">
        <v>47</v>
      </c>
      <c r="I21286" t="s">
        <v>20</v>
      </c>
      <c r="J21286" t="s">
        <v>21</v>
      </c>
      <c r="K21286">
        <v>6849</v>
      </c>
      <c r="L21286">
        <v>0</v>
      </c>
      <c r="M21286">
        <v>40</v>
      </c>
      <c r="N21286" t="s">
        <v>22</v>
      </c>
      <c r="O21286" t="s">
        <v>23</v>
      </c>
    </row>
    <row r="21287" spans="1:15" x14ac:dyDescent="0.3">
      <c r="A21287">
        <v>50</v>
      </c>
      <c r="B21287" t="s">
        <v>28</v>
      </c>
      <c r="C21287">
        <v>146310</v>
      </c>
      <c r="D21287" t="s">
        <v>39</v>
      </c>
      <c r="E21287">
        <v>5</v>
      </c>
      <c r="F21287" t="s">
        <v>25</v>
      </c>
      <c r="G21287" t="s">
        <v>57</v>
      </c>
      <c r="H21287" t="s">
        <v>27</v>
      </c>
      <c r="I21287" t="s">
        <v>20</v>
      </c>
      <c r="J21287" t="s">
        <v>21</v>
      </c>
      <c r="K21287">
        <v>0</v>
      </c>
      <c r="L21287">
        <v>0</v>
      </c>
      <c r="M21287">
        <v>40</v>
      </c>
      <c r="N21287" t="s">
        <v>22</v>
      </c>
      <c r="O21287" t="s">
        <v>23</v>
      </c>
    </row>
    <row r="21288" spans="1:15" x14ac:dyDescent="0.3">
      <c r="A21288">
        <v>20</v>
      </c>
      <c r="B21288" t="s">
        <v>28</v>
      </c>
      <c r="C21288">
        <v>256504</v>
      </c>
      <c r="D21288" t="s">
        <v>44</v>
      </c>
      <c r="E21288">
        <v>10</v>
      </c>
      <c r="F21288" t="s">
        <v>17</v>
      </c>
      <c r="G21288" t="s">
        <v>49</v>
      </c>
      <c r="H21288" t="s">
        <v>47</v>
      </c>
      <c r="I21288" t="s">
        <v>20</v>
      </c>
      <c r="J21288" t="s">
        <v>36</v>
      </c>
      <c r="K21288">
        <v>0</v>
      </c>
      <c r="L21288">
        <v>0</v>
      </c>
      <c r="M21288">
        <v>6</v>
      </c>
      <c r="N21288" t="s">
        <v>22</v>
      </c>
      <c r="O21288" t="s">
        <v>23</v>
      </c>
    </row>
    <row r="21289" spans="1:15" x14ac:dyDescent="0.3">
      <c r="A21289">
        <v>17</v>
      </c>
      <c r="B21289" t="s">
        <v>28</v>
      </c>
      <c r="C21289">
        <v>121425</v>
      </c>
      <c r="D21289" t="s">
        <v>32</v>
      </c>
      <c r="E21289">
        <v>7</v>
      </c>
      <c r="F21289" t="s">
        <v>17</v>
      </c>
      <c r="G21289" t="s">
        <v>18</v>
      </c>
      <c r="H21289" t="s">
        <v>47</v>
      </c>
      <c r="I21289" t="s">
        <v>20</v>
      </c>
      <c r="J21289" t="s">
        <v>36</v>
      </c>
      <c r="K21289">
        <v>0</v>
      </c>
      <c r="L21289">
        <v>0</v>
      </c>
      <c r="M21289">
        <v>16</v>
      </c>
      <c r="N21289" t="s">
        <v>22</v>
      </c>
      <c r="O21289" t="s">
        <v>23</v>
      </c>
    </row>
    <row r="21290" spans="1:15" x14ac:dyDescent="0.3">
      <c r="A21290">
        <v>33</v>
      </c>
      <c r="B21290" t="s">
        <v>28</v>
      </c>
      <c r="C21290">
        <v>146440</v>
      </c>
      <c r="D21290" t="s">
        <v>44</v>
      </c>
      <c r="E21290">
        <v>10</v>
      </c>
      <c r="F21290" t="s">
        <v>25</v>
      </c>
      <c r="G21290" t="s">
        <v>51</v>
      </c>
      <c r="H21290" t="s">
        <v>27</v>
      </c>
      <c r="I21290" t="s">
        <v>20</v>
      </c>
      <c r="J21290" t="s">
        <v>21</v>
      </c>
      <c r="K21290">
        <v>0</v>
      </c>
      <c r="L21290">
        <v>1740</v>
      </c>
      <c r="M21290">
        <v>40</v>
      </c>
      <c r="N21290" t="s">
        <v>22</v>
      </c>
      <c r="O21290" t="s">
        <v>23</v>
      </c>
    </row>
    <row r="21291" spans="1:15" x14ac:dyDescent="0.3">
      <c r="A21291">
        <v>57</v>
      </c>
      <c r="C21291">
        <v>155259</v>
      </c>
      <c r="D21291" t="s">
        <v>44</v>
      </c>
      <c r="E21291">
        <v>10</v>
      </c>
      <c r="F21291" t="s">
        <v>30</v>
      </c>
      <c r="H21291" t="s">
        <v>19</v>
      </c>
      <c r="I21291" t="s">
        <v>20</v>
      </c>
      <c r="J21291" t="s">
        <v>36</v>
      </c>
      <c r="K21291">
        <v>0</v>
      </c>
      <c r="L21291">
        <v>0</v>
      </c>
      <c r="M21291">
        <v>40</v>
      </c>
      <c r="N21291" t="s">
        <v>22</v>
      </c>
      <c r="O21291" t="s">
        <v>23</v>
      </c>
    </row>
    <row r="21292" spans="1:15" x14ac:dyDescent="0.3">
      <c r="A21292">
        <v>53</v>
      </c>
      <c r="B21292" t="s">
        <v>24</v>
      </c>
      <c r="C21292">
        <v>98829</v>
      </c>
      <c r="D21292" t="s">
        <v>16</v>
      </c>
      <c r="E21292">
        <v>13</v>
      </c>
      <c r="F21292" t="s">
        <v>25</v>
      </c>
      <c r="G21292" t="s">
        <v>34</v>
      </c>
      <c r="H21292" t="s">
        <v>27</v>
      </c>
      <c r="I21292" t="s">
        <v>20</v>
      </c>
      <c r="J21292" t="s">
        <v>21</v>
      </c>
      <c r="K21292">
        <v>0</v>
      </c>
      <c r="L21292">
        <v>0</v>
      </c>
      <c r="M21292">
        <v>50</v>
      </c>
      <c r="N21292" t="s">
        <v>22</v>
      </c>
      <c r="O21292" t="s">
        <v>23</v>
      </c>
    </row>
    <row r="21293" spans="1:15" x14ac:dyDescent="0.3">
      <c r="A21293">
        <v>47</v>
      </c>
      <c r="B21293" t="s">
        <v>71</v>
      </c>
      <c r="C21293">
        <v>239321</v>
      </c>
      <c r="D21293" t="s">
        <v>16</v>
      </c>
      <c r="E21293">
        <v>13</v>
      </c>
      <c r="F21293" t="s">
        <v>25</v>
      </c>
      <c r="G21293" t="s">
        <v>49</v>
      </c>
      <c r="H21293" t="s">
        <v>27</v>
      </c>
      <c r="I21293" t="s">
        <v>20</v>
      </c>
      <c r="J21293" t="s">
        <v>21</v>
      </c>
      <c r="K21293">
        <v>0</v>
      </c>
      <c r="L21293">
        <v>0</v>
      </c>
      <c r="M21293">
        <v>40</v>
      </c>
      <c r="N21293" t="s">
        <v>22</v>
      </c>
      <c r="O21293" t="s">
        <v>43</v>
      </c>
    </row>
    <row r="21294" spans="1:15" x14ac:dyDescent="0.3">
      <c r="A21294">
        <v>62</v>
      </c>
      <c r="B21294" t="s">
        <v>71</v>
      </c>
      <c r="C21294">
        <v>134768</v>
      </c>
      <c r="D21294" t="s">
        <v>38</v>
      </c>
      <c r="E21294">
        <v>14</v>
      </c>
      <c r="F21294" t="s">
        <v>25</v>
      </c>
      <c r="G21294" t="s">
        <v>49</v>
      </c>
      <c r="H21294" t="s">
        <v>27</v>
      </c>
      <c r="I21294" t="s">
        <v>20</v>
      </c>
      <c r="J21294" t="s">
        <v>21</v>
      </c>
      <c r="K21294">
        <v>0</v>
      </c>
      <c r="L21294">
        <v>0</v>
      </c>
      <c r="M21294">
        <v>35</v>
      </c>
      <c r="N21294" t="s">
        <v>22</v>
      </c>
      <c r="O21294" t="s">
        <v>23</v>
      </c>
    </row>
    <row r="21295" spans="1:15" x14ac:dyDescent="0.3">
      <c r="A21295">
        <v>35</v>
      </c>
      <c r="B21295" t="s">
        <v>28</v>
      </c>
      <c r="C21295">
        <v>556902</v>
      </c>
      <c r="D21295" t="s">
        <v>29</v>
      </c>
      <c r="E21295">
        <v>9</v>
      </c>
      <c r="F21295" t="s">
        <v>30</v>
      </c>
      <c r="G21295" t="s">
        <v>41</v>
      </c>
      <c r="H21295" t="s">
        <v>19</v>
      </c>
      <c r="I21295" t="s">
        <v>33</v>
      </c>
      <c r="J21295" t="s">
        <v>21</v>
      </c>
      <c r="K21295">
        <v>0</v>
      </c>
      <c r="L21295">
        <v>0</v>
      </c>
      <c r="M21295">
        <v>40</v>
      </c>
      <c r="N21295" t="s">
        <v>22</v>
      </c>
      <c r="O21295" t="s">
        <v>23</v>
      </c>
    </row>
    <row r="21296" spans="1:15" x14ac:dyDescent="0.3">
      <c r="A21296">
        <v>27</v>
      </c>
      <c r="B21296" t="s">
        <v>28</v>
      </c>
      <c r="C21296">
        <v>47907</v>
      </c>
      <c r="D21296" t="s">
        <v>16</v>
      </c>
      <c r="E21296">
        <v>13</v>
      </c>
      <c r="F21296" t="s">
        <v>17</v>
      </c>
      <c r="G21296" t="s">
        <v>18</v>
      </c>
      <c r="H21296" t="s">
        <v>19</v>
      </c>
      <c r="I21296" t="s">
        <v>20</v>
      </c>
      <c r="J21296" t="s">
        <v>36</v>
      </c>
      <c r="K21296">
        <v>0</v>
      </c>
      <c r="L21296">
        <v>0</v>
      </c>
      <c r="M21296">
        <v>43</v>
      </c>
      <c r="N21296" t="s">
        <v>22</v>
      </c>
      <c r="O21296" t="s">
        <v>23</v>
      </c>
    </row>
    <row r="21297" spans="1:15" x14ac:dyDescent="0.3">
      <c r="A21297">
        <v>23</v>
      </c>
      <c r="B21297" t="s">
        <v>28</v>
      </c>
      <c r="C21297">
        <v>114357</v>
      </c>
      <c r="D21297" t="s">
        <v>29</v>
      </c>
      <c r="E21297">
        <v>9</v>
      </c>
      <c r="F21297" t="s">
        <v>17</v>
      </c>
      <c r="G21297" t="s">
        <v>62</v>
      </c>
      <c r="H21297" t="s">
        <v>47</v>
      </c>
      <c r="I21297" t="s">
        <v>20</v>
      </c>
      <c r="J21297" t="s">
        <v>21</v>
      </c>
      <c r="K21297">
        <v>0</v>
      </c>
      <c r="L21297">
        <v>0</v>
      </c>
      <c r="M21297">
        <v>50</v>
      </c>
      <c r="N21297" t="s">
        <v>22</v>
      </c>
      <c r="O21297" t="s">
        <v>23</v>
      </c>
    </row>
    <row r="21298" spans="1:15" x14ac:dyDescent="0.3">
      <c r="A21298">
        <v>27</v>
      </c>
      <c r="B21298" t="s">
        <v>28</v>
      </c>
      <c r="C21298">
        <v>189462</v>
      </c>
      <c r="D21298" t="s">
        <v>38</v>
      </c>
      <c r="E21298">
        <v>14</v>
      </c>
      <c r="F21298" t="s">
        <v>17</v>
      </c>
      <c r="G21298" t="s">
        <v>34</v>
      </c>
      <c r="H21298" t="s">
        <v>19</v>
      </c>
      <c r="I21298" t="s">
        <v>20</v>
      </c>
      <c r="J21298" t="s">
        <v>36</v>
      </c>
      <c r="K21298">
        <v>0</v>
      </c>
      <c r="L21298">
        <v>1504</v>
      </c>
      <c r="M21298">
        <v>45</v>
      </c>
      <c r="N21298" t="s">
        <v>22</v>
      </c>
      <c r="O21298" t="s">
        <v>23</v>
      </c>
    </row>
    <row r="21299" spans="1:15" x14ac:dyDescent="0.3">
      <c r="A21299">
        <v>39</v>
      </c>
      <c r="B21299" t="s">
        <v>28</v>
      </c>
      <c r="C21299">
        <v>90646</v>
      </c>
      <c r="D21299" t="s">
        <v>50</v>
      </c>
      <c r="E21299">
        <v>11</v>
      </c>
      <c r="F21299" t="s">
        <v>30</v>
      </c>
      <c r="G21299" t="s">
        <v>18</v>
      </c>
      <c r="H21299" t="s">
        <v>58</v>
      </c>
      <c r="I21299" t="s">
        <v>20</v>
      </c>
      <c r="J21299" t="s">
        <v>36</v>
      </c>
      <c r="K21299">
        <v>0</v>
      </c>
      <c r="L21299">
        <v>0</v>
      </c>
      <c r="M21299">
        <v>40</v>
      </c>
      <c r="N21299" t="s">
        <v>22</v>
      </c>
      <c r="O21299" t="s">
        <v>23</v>
      </c>
    </row>
    <row r="21300" spans="1:15" x14ac:dyDescent="0.3">
      <c r="A21300">
        <v>25</v>
      </c>
      <c r="B21300" t="s">
        <v>28</v>
      </c>
      <c r="C21300">
        <v>232914</v>
      </c>
      <c r="D21300" t="s">
        <v>16</v>
      </c>
      <c r="E21300">
        <v>13</v>
      </c>
      <c r="F21300" t="s">
        <v>25</v>
      </c>
      <c r="G21300" t="s">
        <v>18</v>
      </c>
      <c r="H21300" t="s">
        <v>35</v>
      </c>
      <c r="I21300" t="s">
        <v>33</v>
      </c>
      <c r="J21300" t="s">
        <v>36</v>
      </c>
      <c r="K21300">
        <v>0</v>
      </c>
      <c r="L21300">
        <v>0</v>
      </c>
      <c r="M21300">
        <v>38</v>
      </c>
      <c r="N21300" t="s">
        <v>22</v>
      </c>
      <c r="O21300" t="s">
        <v>23</v>
      </c>
    </row>
    <row r="21301" spans="1:15" x14ac:dyDescent="0.3">
      <c r="A21301">
        <v>24</v>
      </c>
      <c r="B21301" t="s">
        <v>28</v>
      </c>
      <c r="C21301">
        <v>192201</v>
      </c>
      <c r="D21301" t="s">
        <v>44</v>
      </c>
      <c r="E21301">
        <v>10</v>
      </c>
      <c r="F21301" t="s">
        <v>17</v>
      </c>
      <c r="G21301" t="s">
        <v>26</v>
      </c>
      <c r="H21301" t="s">
        <v>19</v>
      </c>
      <c r="I21301" t="s">
        <v>33</v>
      </c>
      <c r="J21301" t="s">
        <v>36</v>
      </c>
      <c r="K21301">
        <v>0</v>
      </c>
      <c r="L21301">
        <v>0</v>
      </c>
      <c r="M21301">
        <v>20</v>
      </c>
      <c r="N21301" t="s">
        <v>22</v>
      </c>
      <c r="O21301" t="s">
        <v>23</v>
      </c>
    </row>
    <row r="21302" spans="1:15" x14ac:dyDescent="0.3">
      <c r="A21302">
        <v>23</v>
      </c>
      <c r="B21302" t="s">
        <v>28</v>
      </c>
      <c r="C21302">
        <v>27776</v>
      </c>
      <c r="D21302" t="s">
        <v>29</v>
      </c>
      <c r="E21302">
        <v>9</v>
      </c>
      <c r="F21302" t="s">
        <v>25</v>
      </c>
      <c r="G21302" t="s">
        <v>41</v>
      </c>
      <c r="H21302" t="s">
        <v>27</v>
      </c>
      <c r="I21302" t="s">
        <v>20</v>
      </c>
      <c r="J21302" t="s">
        <v>21</v>
      </c>
      <c r="K21302">
        <v>0</v>
      </c>
      <c r="L21302">
        <v>0</v>
      </c>
      <c r="M21302">
        <v>40</v>
      </c>
      <c r="N21302" t="s">
        <v>22</v>
      </c>
      <c r="O21302" t="s">
        <v>23</v>
      </c>
    </row>
    <row r="21303" spans="1:15" x14ac:dyDescent="0.3">
      <c r="A21303">
        <v>29</v>
      </c>
      <c r="B21303" t="s">
        <v>28</v>
      </c>
      <c r="C21303">
        <v>137476</v>
      </c>
      <c r="D21303" t="s">
        <v>16</v>
      </c>
      <c r="E21303">
        <v>13</v>
      </c>
      <c r="F21303" t="s">
        <v>25</v>
      </c>
      <c r="G21303" t="s">
        <v>34</v>
      </c>
      <c r="H21303" t="s">
        <v>35</v>
      </c>
      <c r="I21303" t="s">
        <v>20</v>
      </c>
      <c r="J21303" t="s">
        <v>36</v>
      </c>
      <c r="K21303">
        <v>0</v>
      </c>
      <c r="L21303">
        <v>0</v>
      </c>
      <c r="M21303">
        <v>35</v>
      </c>
      <c r="N21303" t="s">
        <v>22</v>
      </c>
      <c r="O21303" t="s">
        <v>43</v>
      </c>
    </row>
    <row r="21304" spans="1:15" x14ac:dyDescent="0.3">
      <c r="A21304">
        <v>30</v>
      </c>
      <c r="B21304" t="s">
        <v>28</v>
      </c>
      <c r="C21304">
        <v>100734</v>
      </c>
      <c r="D21304" t="s">
        <v>16</v>
      </c>
      <c r="E21304">
        <v>13</v>
      </c>
      <c r="F21304" t="s">
        <v>25</v>
      </c>
      <c r="G21304" t="s">
        <v>34</v>
      </c>
      <c r="H21304" t="s">
        <v>35</v>
      </c>
      <c r="I21304" t="s">
        <v>20</v>
      </c>
      <c r="J21304" t="s">
        <v>36</v>
      </c>
      <c r="K21304">
        <v>0</v>
      </c>
      <c r="L21304">
        <v>0</v>
      </c>
      <c r="M21304">
        <v>38</v>
      </c>
      <c r="N21304" t="s">
        <v>22</v>
      </c>
      <c r="O21304" t="s">
        <v>23</v>
      </c>
    </row>
    <row r="21305" spans="1:15" x14ac:dyDescent="0.3">
      <c r="A21305">
        <v>34</v>
      </c>
      <c r="B21305" t="s">
        <v>28</v>
      </c>
      <c r="C21305">
        <v>111746</v>
      </c>
      <c r="D21305" t="s">
        <v>29</v>
      </c>
      <c r="E21305">
        <v>9</v>
      </c>
      <c r="F21305" t="s">
        <v>60</v>
      </c>
      <c r="G21305" t="s">
        <v>51</v>
      </c>
      <c r="H21305" t="s">
        <v>19</v>
      </c>
      <c r="I21305" t="s">
        <v>20</v>
      </c>
      <c r="J21305" t="s">
        <v>21</v>
      </c>
      <c r="K21305">
        <v>0</v>
      </c>
      <c r="L21305">
        <v>0</v>
      </c>
      <c r="M21305">
        <v>45</v>
      </c>
      <c r="N21305" t="s">
        <v>92</v>
      </c>
      <c r="O21305" t="s">
        <v>23</v>
      </c>
    </row>
    <row r="21306" spans="1:15" x14ac:dyDescent="0.3">
      <c r="A21306">
        <v>32</v>
      </c>
      <c r="B21306" t="s">
        <v>28</v>
      </c>
      <c r="C21306">
        <v>184833</v>
      </c>
      <c r="D21306" t="s">
        <v>74</v>
      </c>
      <c r="E21306">
        <v>6</v>
      </c>
      <c r="F21306" t="s">
        <v>60</v>
      </c>
      <c r="G21306" t="s">
        <v>51</v>
      </c>
      <c r="H21306" t="s">
        <v>58</v>
      </c>
      <c r="I21306" t="s">
        <v>20</v>
      </c>
      <c r="J21306" t="s">
        <v>36</v>
      </c>
      <c r="K21306">
        <v>0</v>
      </c>
      <c r="L21306">
        <v>0</v>
      </c>
      <c r="M21306">
        <v>40</v>
      </c>
      <c r="N21306" t="s">
        <v>22</v>
      </c>
      <c r="O21306" t="s">
        <v>23</v>
      </c>
    </row>
    <row r="21307" spans="1:15" x14ac:dyDescent="0.3">
      <c r="A21307">
        <v>18</v>
      </c>
      <c r="B21307" t="s">
        <v>28</v>
      </c>
      <c r="C21307">
        <v>414721</v>
      </c>
      <c r="D21307" t="s">
        <v>32</v>
      </c>
      <c r="E21307">
        <v>7</v>
      </c>
      <c r="F21307" t="s">
        <v>17</v>
      </c>
      <c r="G21307" t="s">
        <v>41</v>
      </c>
      <c r="H21307" t="s">
        <v>47</v>
      </c>
      <c r="I21307" t="s">
        <v>33</v>
      </c>
      <c r="J21307" t="s">
        <v>21</v>
      </c>
      <c r="K21307">
        <v>0</v>
      </c>
      <c r="L21307">
        <v>1602</v>
      </c>
      <c r="M21307">
        <v>23</v>
      </c>
      <c r="N21307" t="s">
        <v>22</v>
      </c>
      <c r="O21307" t="s">
        <v>23</v>
      </c>
    </row>
    <row r="21308" spans="1:15" x14ac:dyDescent="0.3">
      <c r="A21308">
        <v>20</v>
      </c>
      <c r="B21308" t="s">
        <v>28</v>
      </c>
      <c r="C21308">
        <v>151780</v>
      </c>
      <c r="D21308" t="s">
        <v>50</v>
      </c>
      <c r="E21308">
        <v>11</v>
      </c>
      <c r="F21308" t="s">
        <v>17</v>
      </c>
      <c r="G21308" t="s">
        <v>49</v>
      </c>
      <c r="H21308" t="s">
        <v>19</v>
      </c>
      <c r="I21308" t="s">
        <v>33</v>
      </c>
      <c r="J21308" t="s">
        <v>36</v>
      </c>
      <c r="K21308">
        <v>0</v>
      </c>
      <c r="L21308">
        <v>0</v>
      </c>
      <c r="M21308">
        <v>35</v>
      </c>
      <c r="N21308" t="s">
        <v>22</v>
      </c>
      <c r="O21308" t="s">
        <v>23</v>
      </c>
    </row>
    <row r="21309" spans="1:15" x14ac:dyDescent="0.3">
      <c r="A21309">
        <v>38</v>
      </c>
      <c r="B21309" t="s">
        <v>15</v>
      </c>
      <c r="C21309">
        <v>203628</v>
      </c>
      <c r="D21309" t="s">
        <v>16</v>
      </c>
      <c r="E21309">
        <v>13</v>
      </c>
      <c r="F21309" t="s">
        <v>25</v>
      </c>
      <c r="G21309" t="s">
        <v>34</v>
      </c>
      <c r="H21309" t="s">
        <v>27</v>
      </c>
      <c r="I21309" t="s">
        <v>20</v>
      </c>
      <c r="J21309" t="s">
        <v>21</v>
      </c>
      <c r="K21309">
        <v>0</v>
      </c>
      <c r="L21309">
        <v>0</v>
      </c>
      <c r="M21309">
        <v>45</v>
      </c>
      <c r="N21309" t="s">
        <v>22</v>
      </c>
      <c r="O21309" t="s">
        <v>43</v>
      </c>
    </row>
    <row r="21310" spans="1:15" x14ac:dyDescent="0.3">
      <c r="A21310">
        <v>18</v>
      </c>
      <c r="B21310" t="s">
        <v>28</v>
      </c>
      <c r="C21310">
        <v>137363</v>
      </c>
      <c r="D21310" t="s">
        <v>93</v>
      </c>
      <c r="E21310">
        <v>8</v>
      </c>
      <c r="F21310" t="s">
        <v>17</v>
      </c>
      <c r="G21310" t="s">
        <v>41</v>
      </c>
      <c r="H21310" t="s">
        <v>47</v>
      </c>
      <c r="I21310" t="s">
        <v>20</v>
      </c>
      <c r="J21310" t="s">
        <v>36</v>
      </c>
      <c r="K21310">
        <v>0</v>
      </c>
      <c r="L21310">
        <v>0</v>
      </c>
      <c r="M21310">
        <v>20</v>
      </c>
      <c r="N21310" t="s">
        <v>22</v>
      </c>
      <c r="O21310" t="s">
        <v>23</v>
      </c>
    </row>
    <row r="21311" spans="1:15" x14ac:dyDescent="0.3">
      <c r="A21311">
        <v>41</v>
      </c>
      <c r="B21311" t="s">
        <v>28</v>
      </c>
      <c r="C21311">
        <v>172307</v>
      </c>
      <c r="D21311" t="s">
        <v>39</v>
      </c>
      <c r="E21311">
        <v>5</v>
      </c>
      <c r="F21311" t="s">
        <v>25</v>
      </c>
      <c r="G21311" t="s">
        <v>51</v>
      </c>
      <c r="H21311" t="s">
        <v>27</v>
      </c>
      <c r="I21311" t="s">
        <v>20</v>
      </c>
      <c r="J21311" t="s">
        <v>21</v>
      </c>
      <c r="K21311">
        <v>0</v>
      </c>
      <c r="L21311">
        <v>0</v>
      </c>
      <c r="M21311">
        <v>40</v>
      </c>
      <c r="N21311" t="s">
        <v>22</v>
      </c>
      <c r="O21311" t="s">
        <v>23</v>
      </c>
    </row>
    <row r="21312" spans="1:15" x14ac:dyDescent="0.3">
      <c r="A21312">
        <v>21</v>
      </c>
      <c r="B21312" t="s">
        <v>28</v>
      </c>
      <c r="C21312">
        <v>273403</v>
      </c>
      <c r="D21312" t="s">
        <v>50</v>
      </c>
      <c r="E21312">
        <v>11</v>
      </c>
      <c r="F21312" t="s">
        <v>17</v>
      </c>
      <c r="G21312" t="s">
        <v>41</v>
      </c>
      <c r="H21312" t="s">
        <v>19</v>
      </c>
      <c r="I21312" t="s">
        <v>20</v>
      </c>
      <c r="J21312" t="s">
        <v>36</v>
      </c>
      <c r="K21312">
        <v>0</v>
      </c>
      <c r="L21312">
        <v>0</v>
      </c>
      <c r="M21312">
        <v>50</v>
      </c>
      <c r="N21312" t="s">
        <v>22</v>
      </c>
      <c r="O21312" t="s">
        <v>23</v>
      </c>
    </row>
    <row r="21313" spans="1:15" x14ac:dyDescent="0.3">
      <c r="A21313">
        <v>36</v>
      </c>
      <c r="B21313" t="s">
        <v>15</v>
      </c>
      <c r="C21313">
        <v>37931</v>
      </c>
      <c r="D21313" t="s">
        <v>29</v>
      </c>
      <c r="E21313">
        <v>9</v>
      </c>
      <c r="F21313" t="s">
        <v>25</v>
      </c>
      <c r="G21313" t="s">
        <v>65</v>
      </c>
      <c r="H21313" t="s">
        <v>27</v>
      </c>
      <c r="I21313" t="s">
        <v>20</v>
      </c>
      <c r="J21313" t="s">
        <v>21</v>
      </c>
      <c r="K21313">
        <v>0</v>
      </c>
      <c r="L21313">
        <v>0</v>
      </c>
      <c r="M21313">
        <v>48</v>
      </c>
      <c r="N21313" t="s">
        <v>22</v>
      </c>
      <c r="O21313" t="s">
        <v>43</v>
      </c>
    </row>
    <row r="21314" spans="1:15" x14ac:dyDescent="0.3">
      <c r="A21314">
        <v>61</v>
      </c>
      <c r="B21314" t="s">
        <v>28</v>
      </c>
      <c r="C21314">
        <v>97030</v>
      </c>
      <c r="D21314" t="s">
        <v>44</v>
      </c>
      <c r="E21314">
        <v>10</v>
      </c>
      <c r="F21314" t="s">
        <v>30</v>
      </c>
      <c r="G21314" t="s">
        <v>41</v>
      </c>
      <c r="H21314" t="s">
        <v>19</v>
      </c>
      <c r="I21314" t="s">
        <v>20</v>
      </c>
      <c r="J21314" t="s">
        <v>36</v>
      </c>
      <c r="K21314">
        <v>0</v>
      </c>
      <c r="L21314">
        <v>0</v>
      </c>
      <c r="M21314">
        <v>30</v>
      </c>
      <c r="N21314" t="s">
        <v>22</v>
      </c>
      <c r="O21314" t="s">
        <v>23</v>
      </c>
    </row>
    <row r="21315" spans="1:15" x14ac:dyDescent="0.3">
      <c r="A21315">
        <v>30</v>
      </c>
      <c r="B21315" t="s">
        <v>28</v>
      </c>
      <c r="C21315">
        <v>54608</v>
      </c>
      <c r="D21315" t="s">
        <v>44</v>
      </c>
      <c r="E21315">
        <v>10</v>
      </c>
      <c r="F21315" t="s">
        <v>25</v>
      </c>
      <c r="G21315" t="s">
        <v>57</v>
      </c>
      <c r="H21315" t="s">
        <v>27</v>
      </c>
      <c r="I21315" t="s">
        <v>20</v>
      </c>
      <c r="J21315" t="s">
        <v>21</v>
      </c>
      <c r="K21315">
        <v>0</v>
      </c>
      <c r="L21315">
        <v>0</v>
      </c>
      <c r="M21315">
        <v>48</v>
      </c>
      <c r="N21315" t="s">
        <v>22</v>
      </c>
      <c r="O21315" t="s">
        <v>23</v>
      </c>
    </row>
    <row r="21316" spans="1:15" x14ac:dyDescent="0.3">
      <c r="A21316">
        <v>26</v>
      </c>
      <c r="B21316" t="s">
        <v>28</v>
      </c>
      <c r="C21316">
        <v>108542</v>
      </c>
      <c r="D21316" t="s">
        <v>44</v>
      </c>
      <c r="E21316">
        <v>10</v>
      </c>
      <c r="F21316" t="s">
        <v>25</v>
      </c>
      <c r="G21316" t="s">
        <v>18</v>
      </c>
      <c r="H21316" t="s">
        <v>27</v>
      </c>
      <c r="I21316" t="s">
        <v>20</v>
      </c>
      <c r="J21316" t="s">
        <v>21</v>
      </c>
      <c r="K21316">
        <v>0</v>
      </c>
      <c r="L21316">
        <v>0</v>
      </c>
      <c r="M21316">
        <v>40</v>
      </c>
      <c r="N21316" t="s">
        <v>22</v>
      </c>
      <c r="O21316" t="s">
        <v>43</v>
      </c>
    </row>
    <row r="21317" spans="1:15" x14ac:dyDescent="0.3">
      <c r="A21317">
        <v>27</v>
      </c>
      <c r="B21317" t="s">
        <v>28</v>
      </c>
      <c r="C21317">
        <v>253814</v>
      </c>
      <c r="D21317" t="s">
        <v>16</v>
      </c>
      <c r="E21317">
        <v>13</v>
      </c>
      <c r="F21317" t="s">
        <v>25</v>
      </c>
      <c r="G21317" t="s">
        <v>62</v>
      </c>
      <c r="H21317" t="s">
        <v>35</v>
      </c>
      <c r="I21317" t="s">
        <v>20</v>
      </c>
      <c r="J21317" t="s">
        <v>36</v>
      </c>
      <c r="K21317">
        <v>0</v>
      </c>
      <c r="L21317">
        <v>0</v>
      </c>
      <c r="M21317">
        <v>40</v>
      </c>
      <c r="N21317" t="s">
        <v>22</v>
      </c>
      <c r="O21317" t="s">
        <v>43</v>
      </c>
    </row>
    <row r="21318" spans="1:15" x14ac:dyDescent="0.3">
      <c r="A21318">
        <v>45</v>
      </c>
      <c r="B21318" t="s">
        <v>28</v>
      </c>
      <c r="C21318">
        <v>421412</v>
      </c>
      <c r="D21318" t="s">
        <v>29</v>
      </c>
      <c r="E21318">
        <v>9</v>
      </c>
      <c r="F21318" t="s">
        <v>25</v>
      </c>
      <c r="G21318" t="s">
        <v>57</v>
      </c>
      <c r="H21318" t="s">
        <v>27</v>
      </c>
      <c r="I21318" t="s">
        <v>20</v>
      </c>
      <c r="J21318" t="s">
        <v>21</v>
      </c>
      <c r="K21318">
        <v>0</v>
      </c>
      <c r="L21318">
        <v>0</v>
      </c>
      <c r="M21318">
        <v>45</v>
      </c>
      <c r="N21318" t="s">
        <v>22</v>
      </c>
      <c r="O21318" t="s">
        <v>43</v>
      </c>
    </row>
    <row r="21319" spans="1:15" x14ac:dyDescent="0.3">
      <c r="A21319">
        <v>47</v>
      </c>
      <c r="B21319" t="s">
        <v>28</v>
      </c>
      <c r="C21319">
        <v>207140</v>
      </c>
      <c r="D21319" t="s">
        <v>29</v>
      </c>
      <c r="E21319">
        <v>9</v>
      </c>
      <c r="F21319" t="s">
        <v>30</v>
      </c>
      <c r="G21319" t="s">
        <v>18</v>
      </c>
      <c r="H21319" t="s">
        <v>19</v>
      </c>
      <c r="I21319" t="s">
        <v>20</v>
      </c>
      <c r="J21319" t="s">
        <v>36</v>
      </c>
      <c r="K21319">
        <v>0</v>
      </c>
      <c r="L21319">
        <v>0</v>
      </c>
      <c r="M21319">
        <v>38</v>
      </c>
      <c r="N21319" t="s">
        <v>22</v>
      </c>
      <c r="O21319" t="s">
        <v>23</v>
      </c>
    </row>
    <row r="21320" spans="1:15" x14ac:dyDescent="0.3">
      <c r="A21320">
        <v>19</v>
      </c>
      <c r="B21320" t="s">
        <v>28</v>
      </c>
      <c r="C21320">
        <v>138153</v>
      </c>
      <c r="D21320" t="s">
        <v>44</v>
      </c>
      <c r="E21320">
        <v>10</v>
      </c>
      <c r="F21320" t="s">
        <v>17</v>
      </c>
      <c r="G21320" t="s">
        <v>18</v>
      </c>
      <c r="H21320" t="s">
        <v>47</v>
      </c>
      <c r="I21320" t="s">
        <v>20</v>
      </c>
      <c r="J21320" t="s">
        <v>36</v>
      </c>
      <c r="K21320">
        <v>0</v>
      </c>
      <c r="L21320">
        <v>0</v>
      </c>
      <c r="M21320">
        <v>10</v>
      </c>
      <c r="N21320" t="s">
        <v>22</v>
      </c>
      <c r="O21320" t="s">
        <v>23</v>
      </c>
    </row>
    <row r="21321" spans="1:15" x14ac:dyDescent="0.3">
      <c r="A21321">
        <v>29</v>
      </c>
      <c r="B21321" t="s">
        <v>28</v>
      </c>
      <c r="C21321">
        <v>46987</v>
      </c>
      <c r="D21321" t="s">
        <v>29</v>
      </c>
      <c r="E21321">
        <v>9</v>
      </c>
      <c r="F21321" t="s">
        <v>17</v>
      </c>
      <c r="G21321" t="s">
        <v>18</v>
      </c>
      <c r="H21321" t="s">
        <v>19</v>
      </c>
      <c r="I21321" t="s">
        <v>20</v>
      </c>
      <c r="J21321" t="s">
        <v>36</v>
      </c>
      <c r="K21321">
        <v>0</v>
      </c>
      <c r="L21321">
        <v>0</v>
      </c>
      <c r="M21321">
        <v>55</v>
      </c>
      <c r="N21321" t="s">
        <v>22</v>
      </c>
      <c r="O21321" t="s">
        <v>23</v>
      </c>
    </row>
    <row r="21322" spans="1:15" x14ac:dyDescent="0.3">
      <c r="A21322">
        <v>51</v>
      </c>
      <c r="B21322" t="s">
        <v>71</v>
      </c>
      <c r="C21322">
        <v>183173</v>
      </c>
      <c r="D21322" t="s">
        <v>29</v>
      </c>
      <c r="E21322">
        <v>9</v>
      </c>
      <c r="F21322" t="s">
        <v>25</v>
      </c>
      <c r="G21322" t="s">
        <v>26</v>
      </c>
      <c r="H21322" t="s">
        <v>27</v>
      </c>
      <c r="I21322" t="s">
        <v>20</v>
      </c>
      <c r="J21322" t="s">
        <v>21</v>
      </c>
      <c r="K21322">
        <v>0</v>
      </c>
      <c r="L21322">
        <v>0</v>
      </c>
      <c r="M21322">
        <v>70</v>
      </c>
      <c r="N21322" t="s">
        <v>22</v>
      </c>
      <c r="O21322" t="s">
        <v>43</v>
      </c>
    </row>
    <row r="21323" spans="1:15" x14ac:dyDescent="0.3">
      <c r="A21323">
        <v>34</v>
      </c>
      <c r="B21323" t="s">
        <v>63</v>
      </c>
      <c r="C21323">
        <v>229531</v>
      </c>
      <c r="D21323" t="s">
        <v>48</v>
      </c>
      <c r="E21323">
        <v>12</v>
      </c>
      <c r="F21323" t="s">
        <v>25</v>
      </c>
      <c r="G21323" t="s">
        <v>34</v>
      </c>
      <c r="H21323" t="s">
        <v>27</v>
      </c>
      <c r="I21323" t="s">
        <v>20</v>
      </c>
      <c r="J21323" t="s">
        <v>21</v>
      </c>
      <c r="K21323">
        <v>0</v>
      </c>
      <c r="L21323">
        <v>0</v>
      </c>
      <c r="M21323">
        <v>60</v>
      </c>
      <c r="N21323" t="s">
        <v>22</v>
      </c>
      <c r="O21323" t="s">
        <v>23</v>
      </c>
    </row>
    <row r="21324" spans="1:15" x14ac:dyDescent="0.3">
      <c r="A21324">
        <v>42</v>
      </c>
      <c r="B21324" t="s">
        <v>24</v>
      </c>
      <c r="C21324">
        <v>320744</v>
      </c>
      <c r="D21324" t="s">
        <v>29</v>
      </c>
      <c r="E21324">
        <v>9</v>
      </c>
      <c r="F21324" t="s">
        <v>25</v>
      </c>
      <c r="G21324" t="s">
        <v>49</v>
      </c>
      <c r="H21324" t="s">
        <v>27</v>
      </c>
      <c r="I21324" t="s">
        <v>20</v>
      </c>
      <c r="J21324" t="s">
        <v>21</v>
      </c>
      <c r="K21324">
        <v>3908</v>
      </c>
      <c r="L21324">
        <v>0</v>
      </c>
      <c r="M21324">
        <v>45</v>
      </c>
      <c r="N21324" t="s">
        <v>22</v>
      </c>
      <c r="O21324" t="s">
        <v>23</v>
      </c>
    </row>
    <row r="21325" spans="1:15" x14ac:dyDescent="0.3">
      <c r="A21325">
        <v>26</v>
      </c>
      <c r="B21325" t="s">
        <v>28</v>
      </c>
      <c r="C21325">
        <v>257405</v>
      </c>
      <c r="D21325" t="s">
        <v>72</v>
      </c>
      <c r="E21325">
        <v>3</v>
      </c>
      <c r="F21325" t="s">
        <v>17</v>
      </c>
      <c r="G21325" t="s">
        <v>56</v>
      </c>
      <c r="H21325" t="s">
        <v>73</v>
      </c>
      <c r="I21325" t="s">
        <v>33</v>
      </c>
      <c r="J21325" t="s">
        <v>21</v>
      </c>
      <c r="K21325">
        <v>0</v>
      </c>
      <c r="L21325">
        <v>0</v>
      </c>
      <c r="M21325">
        <v>40</v>
      </c>
      <c r="N21325" t="s">
        <v>55</v>
      </c>
      <c r="O21325" t="s">
        <v>23</v>
      </c>
    </row>
    <row r="21326" spans="1:15" x14ac:dyDescent="0.3">
      <c r="A21326">
        <v>20</v>
      </c>
      <c r="B21326" t="s">
        <v>15</v>
      </c>
      <c r="C21326">
        <v>432052</v>
      </c>
      <c r="D21326" t="s">
        <v>44</v>
      </c>
      <c r="E21326">
        <v>10</v>
      </c>
      <c r="F21326" t="s">
        <v>17</v>
      </c>
      <c r="G21326" t="s">
        <v>31</v>
      </c>
      <c r="H21326" t="s">
        <v>19</v>
      </c>
      <c r="I21326" t="s">
        <v>20</v>
      </c>
      <c r="J21326" t="s">
        <v>21</v>
      </c>
      <c r="K21326">
        <v>0</v>
      </c>
      <c r="L21326">
        <v>0</v>
      </c>
      <c r="M21326">
        <v>15</v>
      </c>
      <c r="N21326" t="s">
        <v>22</v>
      </c>
      <c r="O21326" t="s">
        <v>23</v>
      </c>
    </row>
    <row r="21327" spans="1:15" x14ac:dyDescent="0.3">
      <c r="A21327">
        <v>43</v>
      </c>
      <c r="B21327" t="s">
        <v>28</v>
      </c>
      <c r="C21327">
        <v>397280</v>
      </c>
      <c r="D21327" t="s">
        <v>48</v>
      </c>
      <c r="E21327">
        <v>12</v>
      </c>
      <c r="F21327" t="s">
        <v>17</v>
      </c>
      <c r="G21327" t="s">
        <v>34</v>
      </c>
      <c r="H21327" t="s">
        <v>19</v>
      </c>
      <c r="I21327" t="s">
        <v>20</v>
      </c>
      <c r="J21327" t="s">
        <v>21</v>
      </c>
      <c r="K21327">
        <v>0</v>
      </c>
      <c r="L21327">
        <v>0</v>
      </c>
      <c r="M21327">
        <v>50</v>
      </c>
      <c r="N21327" t="s">
        <v>22</v>
      </c>
      <c r="O21327" t="s">
        <v>43</v>
      </c>
    </row>
    <row r="21328" spans="1:15" x14ac:dyDescent="0.3">
      <c r="A21328">
        <v>20</v>
      </c>
      <c r="B21328" t="s">
        <v>28</v>
      </c>
      <c r="C21328">
        <v>38001</v>
      </c>
      <c r="D21328" t="s">
        <v>44</v>
      </c>
      <c r="E21328">
        <v>10</v>
      </c>
      <c r="F21328" t="s">
        <v>17</v>
      </c>
      <c r="G21328" t="s">
        <v>41</v>
      </c>
      <c r="H21328" t="s">
        <v>47</v>
      </c>
      <c r="I21328" t="s">
        <v>20</v>
      </c>
      <c r="J21328" t="s">
        <v>36</v>
      </c>
      <c r="K21328">
        <v>0</v>
      </c>
      <c r="L21328">
        <v>0</v>
      </c>
      <c r="M21328">
        <v>20</v>
      </c>
      <c r="N21328" t="s">
        <v>22</v>
      </c>
      <c r="O21328" t="s">
        <v>23</v>
      </c>
    </row>
    <row r="21329" spans="1:15" x14ac:dyDescent="0.3">
      <c r="A21329">
        <v>27</v>
      </c>
      <c r="B21329" t="s">
        <v>28</v>
      </c>
      <c r="C21329">
        <v>101618</v>
      </c>
      <c r="D21329" t="s">
        <v>29</v>
      </c>
      <c r="E21329">
        <v>9</v>
      </c>
      <c r="F21329" t="s">
        <v>25</v>
      </c>
      <c r="G21329" t="s">
        <v>26</v>
      </c>
      <c r="H21329" t="s">
        <v>27</v>
      </c>
      <c r="I21329" t="s">
        <v>20</v>
      </c>
      <c r="J21329" t="s">
        <v>21</v>
      </c>
      <c r="K21329">
        <v>0</v>
      </c>
      <c r="L21329">
        <v>0</v>
      </c>
      <c r="M21329">
        <v>50</v>
      </c>
      <c r="N21329" t="s">
        <v>22</v>
      </c>
      <c r="O21329" t="s">
        <v>23</v>
      </c>
    </row>
    <row r="21330" spans="1:15" x14ac:dyDescent="0.3">
      <c r="A21330">
        <v>46</v>
      </c>
      <c r="B21330" t="s">
        <v>61</v>
      </c>
      <c r="C21330">
        <v>332727</v>
      </c>
      <c r="D21330" t="s">
        <v>44</v>
      </c>
      <c r="E21330">
        <v>10</v>
      </c>
      <c r="F21330" t="s">
        <v>25</v>
      </c>
      <c r="G21330" t="s">
        <v>51</v>
      </c>
      <c r="H21330" t="s">
        <v>27</v>
      </c>
      <c r="I21330" t="s">
        <v>20</v>
      </c>
      <c r="J21330" t="s">
        <v>21</v>
      </c>
      <c r="K21330">
        <v>0</v>
      </c>
      <c r="L21330">
        <v>0</v>
      </c>
      <c r="M21330">
        <v>40</v>
      </c>
      <c r="N21330" t="s">
        <v>22</v>
      </c>
      <c r="O21330" t="s">
        <v>43</v>
      </c>
    </row>
    <row r="21331" spans="1:15" x14ac:dyDescent="0.3">
      <c r="A21331">
        <v>39</v>
      </c>
      <c r="B21331" t="s">
        <v>28</v>
      </c>
      <c r="C21331">
        <v>115215</v>
      </c>
      <c r="D21331" t="s">
        <v>29</v>
      </c>
      <c r="E21331">
        <v>9</v>
      </c>
      <c r="F21331" t="s">
        <v>17</v>
      </c>
      <c r="G21331" t="s">
        <v>53</v>
      </c>
      <c r="H21331" t="s">
        <v>47</v>
      </c>
      <c r="I21331" t="s">
        <v>20</v>
      </c>
      <c r="J21331" t="s">
        <v>21</v>
      </c>
      <c r="K21331">
        <v>0</v>
      </c>
      <c r="L21331">
        <v>0</v>
      </c>
      <c r="M21331">
        <v>40</v>
      </c>
      <c r="N21331" t="s">
        <v>22</v>
      </c>
      <c r="O21331" t="s">
        <v>23</v>
      </c>
    </row>
    <row r="21332" spans="1:15" x14ac:dyDescent="0.3">
      <c r="A21332">
        <v>33</v>
      </c>
      <c r="B21332" t="s">
        <v>28</v>
      </c>
      <c r="C21332">
        <v>178449</v>
      </c>
      <c r="D21332" t="s">
        <v>44</v>
      </c>
      <c r="E21332">
        <v>10</v>
      </c>
      <c r="F21332" t="s">
        <v>17</v>
      </c>
      <c r="G21332" t="s">
        <v>18</v>
      </c>
      <c r="H21332" t="s">
        <v>19</v>
      </c>
      <c r="I21332" t="s">
        <v>20</v>
      </c>
      <c r="J21332" t="s">
        <v>21</v>
      </c>
      <c r="K21332">
        <v>0</v>
      </c>
      <c r="L21332">
        <v>0</v>
      </c>
      <c r="M21332">
        <v>49</v>
      </c>
      <c r="N21332" t="s">
        <v>22</v>
      </c>
      <c r="O21332" t="s">
        <v>23</v>
      </c>
    </row>
    <row r="21333" spans="1:15" x14ac:dyDescent="0.3">
      <c r="A21333">
        <v>42</v>
      </c>
      <c r="B21333" t="s">
        <v>28</v>
      </c>
      <c r="C21333">
        <v>185267</v>
      </c>
      <c r="D21333" t="s">
        <v>50</v>
      </c>
      <c r="E21333">
        <v>11</v>
      </c>
      <c r="F21333" t="s">
        <v>25</v>
      </c>
      <c r="G21333" t="s">
        <v>18</v>
      </c>
      <c r="H21333" t="s">
        <v>27</v>
      </c>
      <c r="I21333" t="s">
        <v>20</v>
      </c>
      <c r="J21333" t="s">
        <v>21</v>
      </c>
      <c r="K21333">
        <v>0</v>
      </c>
      <c r="L21333">
        <v>0</v>
      </c>
      <c r="M21333">
        <v>32</v>
      </c>
      <c r="N21333" t="s">
        <v>22</v>
      </c>
      <c r="O21333" t="s">
        <v>23</v>
      </c>
    </row>
    <row r="21334" spans="1:15" x14ac:dyDescent="0.3">
      <c r="A21334">
        <v>23</v>
      </c>
      <c r="B21334" t="s">
        <v>28</v>
      </c>
      <c r="C21334">
        <v>410439</v>
      </c>
      <c r="D21334" t="s">
        <v>29</v>
      </c>
      <c r="E21334">
        <v>9</v>
      </c>
      <c r="F21334" t="s">
        <v>17</v>
      </c>
      <c r="G21334" t="s">
        <v>18</v>
      </c>
      <c r="H21334" t="s">
        <v>47</v>
      </c>
      <c r="I21334" t="s">
        <v>20</v>
      </c>
      <c r="J21334" t="s">
        <v>21</v>
      </c>
      <c r="K21334">
        <v>0</v>
      </c>
      <c r="L21334">
        <v>0</v>
      </c>
      <c r="M21334">
        <v>25</v>
      </c>
      <c r="N21334" t="s">
        <v>22</v>
      </c>
      <c r="O21334" t="s">
        <v>23</v>
      </c>
    </row>
    <row r="21335" spans="1:15" x14ac:dyDescent="0.3">
      <c r="A21335">
        <v>29</v>
      </c>
      <c r="B21335" t="s">
        <v>28</v>
      </c>
      <c r="C21335">
        <v>85572</v>
      </c>
      <c r="D21335" t="s">
        <v>16</v>
      </c>
      <c r="E21335">
        <v>13</v>
      </c>
      <c r="F21335" t="s">
        <v>25</v>
      </c>
      <c r="G21335" t="s">
        <v>26</v>
      </c>
      <c r="H21335" t="s">
        <v>35</v>
      </c>
      <c r="I21335" t="s">
        <v>20</v>
      </c>
      <c r="J21335" t="s">
        <v>36</v>
      </c>
      <c r="K21335">
        <v>0</v>
      </c>
      <c r="L21335">
        <v>0</v>
      </c>
      <c r="M21335">
        <v>42</v>
      </c>
      <c r="N21335" t="s">
        <v>22</v>
      </c>
      <c r="O21335" t="s">
        <v>43</v>
      </c>
    </row>
    <row r="21336" spans="1:15" x14ac:dyDescent="0.3">
      <c r="A21336">
        <v>27</v>
      </c>
      <c r="B21336" t="s">
        <v>28</v>
      </c>
      <c r="C21336">
        <v>83517</v>
      </c>
      <c r="D21336" t="s">
        <v>29</v>
      </c>
      <c r="E21336">
        <v>9</v>
      </c>
      <c r="F21336" t="s">
        <v>17</v>
      </c>
      <c r="G21336" t="s">
        <v>53</v>
      </c>
      <c r="H21336" t="s">
        <v>47</v>
      </c>
      <c r="I21336" t="s">
        <v>20</v>
      </c>
      <c r="J21336" t="s">
        <v>21</v>
      </c>
      <c r="K21336">
        <v>0</v>
      </c>
      <c r="L21336">
        <v>0</v>
      </c>
      <c r="M21336">
        <v>60</v>
      </c>
      <c r="N21336" t="s">
        <v>22</v>
      </c>
      <c r="O21336" t="s">
        <v>23</v>
      </c>
    </row>
    <row r="21337" spans="1:15" x14ac:dyDescent="0.3">
      <c r="A21337">
        <v>43</v>
      </c>
      <c r="B21337" t="s">
        <v>24</v>
      </c>
      <c r="C21337">
        <v>194726</v>
      </c>
      <c r="D21337" t="s">
        <v>29</v>
      </c>
      <c r="E21337">
        <v>9</v>
      </c>
      <c r="F21337" t="s">
        <v>30</v>
      </c>
      <c r="G21337" t="s">
        <v>51</v>
      </c>
      <c r="H21337" t="s">
        <v>47</v>
      </c>
      <c r="I21337" t="s">
        <v>20</v>
      </c>
      <c r="J21337" t="s">
        <v>21</v>
      </c>
      <c r="K21337">
        <v>0</v>
      </c>
      <c r="L21337">
        <v>0</v>
      </c>
      <c r="M21337">
        <v>35</v>
      </c>
      <c r="N21337" t="s">
        <v>22</v>
      </c>
      <c r="O21337" t="s">
        <v>23</v>
      </c>
    </row>
    <row r="21338" spans="1:15" x14ac:dyDescent="0.3">
      <c r="A21338">
        <v>23</v>
      </c>
      <c r="B21338" t="s">
        <v>28</v>
      </c>
      <c r="C21338">
        <v>322674</v>
      </c>
      <c r="D21338" t="s">
        <v>44</v>
      </c>
      <c r="E21338">
        <v>10</v>
      </c>
      <c r="F21338" t="s">
        <v>17</v>
      </c>
      <c r="G21338" t="s">
        <v>31</v>
      </c>
      <c r="H21338" t="s">
        <v>19</v>
      </c>
      <c r="I21338" t="s">
        <v>20</v>
      </c>
      <c r="J21338" t="s">
        <v>21</v>
      </c>
      <c r="K21338">
        <v>0</v>
      </c>
      <c r="L21338">
        <v>0</v>
      </c>
      <c r="M21338">
        <v>40</v>
      </c>
      <c r="N21338" t="s">
        <v>22</v>
      </c>
      <c r="O21338" t="s">
        <v>23</v>
      </c>
    </row>
    <row r="21339" spans="1:15" x14ac:dyDescent="0.3">
      <c r="A21339">
        <v>40</v>
      </c>
      <c r="B21339" t="s">
        <v>63</v>
      </c>
      <c r="C21339">
        <v>34540</v>
      </c>
      <c r="D21339" t="s">
        <v>38</v>
      </c>
      <c r="E21339">
        <v>14</v>
      </c>
      <c r="F21339" t="s">
        <v>30</v>
      </c>
      <c r="G21339" t="s">
        <v>34</v>
      </c>
      <c r="H21339" t="s">
        <v>58</v>
      </c>
      <c r="I21339" t="s">
        <v>20</v>
      </c>
      <c r="J21339" t="s">
        <v>36</v>
      </c>
      <c r="K21339">
        <v>0</v>
      </c>
      <c r="L21339">
        <v>0</v>
      </c>
      <c r="M21339">
        <v>44</v>
      </c>
      <c r="N21339" t="s">
        <v>22</v>
      </c>
      <c r="O21339" t="s">
        <v>23</v>
      </c>
    </row>
    <row r="21340" spans="1:15" x14ac:dyDescent="0.3">
      <c r="A21340">
        <v>35</v>
      </c>
      <c r="B21340" t="s">
        <v>63</v>
      </c>
      <c r="C21340">
        <v>211073</v>
      </c>
      <c r="D21340" t="s">
        <v>44</v>
      </c>
      <c r="E21340">
        <v>10</v>
      </c>
      <c r="F21340" t="s">
        <v>25</v>
      </c>
      <c r="G21340" t="s">
        <v>65</v>
      </c>
      <c r="H21340" t="s">
        <v>27</v>
      </c>
      <c r="I21340" t="s">
        <v>20</v>
      </c>
      <c r="J21340" t="s">
        <v>21</v>
      </c>
      <c r="K21340">
        <v>0</v>
      </c>
      <c r="L21340">
        <v>0</v>
      </c>
      <c r="M21340">
        <v>61</v>
      </c>
      <c r="N21340" t="s">
        <v>22</v>
      </c>
      <c r="O21340" t="s">
        <v>43</v>
      </c>
    </row>
    <row r="21341" spans="1:15" x14ac:dyDescent="0.3">
      <c r="A21341">
        <v>30</v>
      </c>
      <c r="B21341" t="s">
        <v>28</v>
      </c>
      <c r="C21341">
        <v>194901</v>
      </c>
      <c r="D21341" t="s">
        <v>29</v>
      </c>
      <c r="E21341">
        <v>9</v>
      </c>
      <c r="F21341" t="s">
        <v>17</v>
      </c>
      <c r="G21341" t="s">
        <v>49</v>
      </c>
      <c r="H21341" t="s">
        <v>73</v>
      </c>
      <c r="I21341" t="s">
        <v>20</v>
      </c>
      <c r="J21341" t="s">
        <v>21</v>
      </c>
      <c r="K21341">
        <v>0</v>
      </c>
      <c r="L21341">
        <v>0</v>
      </c>
      <c r="M21341">
        <v>40</v>
      </c>
      <c r="N21341" t="s">
        <v>22</v>
      </c>
      <c r="O21341" t="s">
        <v>23</v>
      </c>
    </row>
    <row r="21342" spans="1:15" x14ac:dyDescent="0.3">
      <c r="A21342">
        <v>59</v>
      </c>
      <c r="B21342" t="s">
        <v>28</v>
      </c>
      <c r="C21342">
        <v>117059</v>
      </c>
      <c r="D21342" t="s">
        <v>32</v>
      </c>
      <c r="E21342">
        <v>7</v>
      </c>
      <c r="F21342" t="s">
        <v>25</v>
      </c>
      <c r="G21342" t="s">
        <v>53</v>
      </c>
      <c r="H21342" t="s">
        <v>27</v>
      </c>
      <c r="I21342" t="s">
        <v>54</v>
      </c>
      <c r="J21342" t="s">
        <v>21</v>
      </c>
      <c r="K21342">
        <v>0</v>
      </c>
      <c r="L21342">
        <v>0</v>
      </c>
      <c r="M21342">
        <v>40</v>
      </c>
      <c r="N21342" t="s">
        <v>22</v>
      </c>
      <c r="O21342" t="s">
        <v>23</v>
      </c>
    </row>
    <row r="21343" spans="1:15" x14ac:dyDescent="0.3">
      <c r="A21343">
        <v>65</v>
      </c>
      <c r="B21343" t="s">
        <v>24</v>
      </c>
      <c r="C21343">
        <v>78875</v>
      </c>
      <c r="D21343" t="s">
        <v>44</v>
      </c>
      <c r="E21343">
        <v>10</v>
      </c>
      <c r="F21343" t="s">
        <v>25</v>
      </c>
      <c r="G21343" t="s">
        <v>26</v>
      </c>
      <c r="H21343" t="s">
        <v>27</v>
      </c>
      <c r="I21343" t="s">
        <v>20</v>
      </c>
      <c r="J21343" t="s">
        <v>21</v>
      </c>
      <c r="K21343">
        <v>2290</v>
      </c>
      <c r="L21343">
        <v>0</v>
      </c>
      <c r="M21343">
        <v>40</v>
      </c>
      <c r="N21343" t="s">
        <v>22</v>
      </c>
      <c r="O21343" t="s">
        <v>23</v>
      </c>
    </row>
    <row r="21344" spans="1:15" x14ac:dyDescent="0.3">
      <c r="A21344">
        <v>28</v>
      </c>
      <c r="B21344" t="s">
        <v>28</v>
      </c>
      <c r="C21344">
        <v>51461</v>
      </c>
      <c r="D21344" t="s">
        <v>38</v>
      </c>
      <c r="E21344">
        <v>14</v>
      </c>
      <c r="F21344" t="s">
        <v>25</v>
      </c>
      <c r="G21344" t="s">
        <v>34</v>
      </c>
      <c r="H21344" t="s">
        <v>27</v>
      </c>
      <c r="I21344" t="s">
        <v>20</v>
      </c>
      <c r="J21344" t="s">
        <v>21</v>
      </c>
      <c r="K21344">
        <v>0</v>
      </c>
      <c r="L21344">
        <v>0</v>
      </c>
      <c r="M21344">
        <v>60</v>
      </c>
      <c r="N21344" t="s">
        <v>22</v>
      </c>
      <c r="O21344" t="s">
        <v>23</v>
      </c>
    </row>
    <row r="21345" spans="1:15" x14ac:dyDescent="0.3">
      <c r="A21345">
        <v>79</v>
      </c>
      <c r="B21345" t="s">
        <v>28</v>
      </c>
      <c r="C21345">
        <v>266119</v>
      </c>
      <c r="D21345" t="s">
        <v>16</v>
      </c>
      <c r="E21345">
        <v>13</v>
      </c>
      <c r="F21345" t="s">
        <v>25</v>
      </c>
      <c r="G21345" t="s">
        <v>49</v>
      </c>
      <c r="H21345" t="s">
        <v>27</v>
      </c>
      <c r="I21345" t="s">
        <v>20</v>
      </c>
      <c r="J21345" t="s">
        <v>21</v>
      </c>
      <c r="K21345">
        <v>0</v>
      </c>
      <c r="L21345">
        <v>0</v>
      </c>
      <c r="M21345">
        <v>40</v>
      </c>
      <c r="N21345" t="s">
        <v>22</v>
      </c>
      <c r="O21345" t="s">
        <v>23</v>
      </c>
    </row>
    <row r="21346" spans="1:15" x14ac:dyDescent="0.3">
      <c r="A21346">
        <v>43</v>
      </c>
      <c r="B21346" t="s">
        <v>63</v>
      </c>
      <c r="C21346">
        <v>92374</v>
      </c>
      <c r="D21346" t="s">
        <v>38</v>
      </c>
      <c r="E21346">
        <v>14</v>
      </c>
      <c r="F21346" t="s">
        <v>25</v>
      </c>
      <c r="G21346" t="s">
        <v>34</v>
      </c>
      <c r="H21346" t="s">
        <v>35</v>
      </c>
      <c r="I21346" t="s">
        <v>33</v>
      </c>
      <c r="J21346" t="s">
        <v>36</v>
      </c>
      <c r="K21346">
        <v>0</v>
      </c>
      <c r="L21346">
        <v>0</v>
      </c>
      <c r="M21346">
        <v>35</v>
      </c>
      <c r="N21346" t="s">
        <v>22</v>
      </c>
      <c r="O21346" t="s">
        <v>43</v>
      </c>
    </row>
    <row r="21347" spans="1:15" x14ac:dyDescent="0.3">
      <c r="A21347">
        <v>54</v>
      </c>
      <c r="B21347" t="s">
        <v>28</v>
      </c>
      <c r="C21347">
        <v>175262</v>
      </c>
      <c r="D21347" t="s">
        <v>52</v>
      </c>
      <c r="E21347">
        <v>4</v>
      </c>
      <c r="F21347" t="s">
        <v>25</v>
      </c>
      <c r="G21347" t="s">
        <v>57</v>
      </c>
      <c r="H21347" t="s">
        <v>27</v>
      </c>
      <c r="I21347" t="s">
        <v>20</v>
      </c>
      <c r="J21347" t="s">
        <v>21</v>
      </c>
      <c r="K21347">
        <v>0</v>
      </c>
      <c r="L21347">
        <v>0</v>
      </c>
      <c r="M21347">
        <v>40</v>
      </c>
      <c r="N21347" t="s">
        <v>22</v>
      </c>
      <c r="O21347" t="s">
        <v>23</v>
      </c>
    </row>
    <row r="21348" spans="1:15" x14ac:dyDescent="0.3">
      <c r="A21348">
        <v>27</v>
      </c>
      <c r="B21348" t="s">
        <v>28</v>
      </c>
      <c r="C21348">
        <v>208249</v>
      </c>
      <c r="D21348" t="s">
        <v>29</v>
      </c>
      <c r="E21348">
        <v>9</v>
      </c>
      <c r="F21348" t="s">
        <v>25</v>
      </c>
      <c r="G21348" t="s">
        <v>31</v>
      </c>
      <c r="H21348" t="s">
        <v>27</v>
      </c>
      <c r="I21348" t="s">
        <v>20</v>
      </c>
      <c r="J21348" t="s">
        <v>21</v>
      </c>
      <c r="K21348">
        <v>0</v>
      </c>
      <c r="L21348">
        <v>0</v>
      </c>
      <c r="M21348">
        <v>62</v>
      </c>
      <c r="N21348" t="s">
        <v>22</v>
      </c>
      <c r="O21348" t="s">
        <v>23</v>
      </c>
    </row>
    <row r="21349" spans="1:15" x14ac:dyDescent="0.3">
      <c r="A21349">
        <v>30</v>
      </c>
      <c r="B21349" t="s">
        <v>28</v>
      </c>
      <c r="C21349">
        <v>196385</v>
      </c>
      <c r="D21349" t="s">
        <v>16</v>
      </c>
      <c r="E21349">
        <v>13</v>
      </c>
      <c r="F21349" t="s">
        <v>25</v>
      </c>
      <c r="G21349" t="s">
        <v>34</v>
      </c>
      <c r="H21349" t="s">
        <v>27</v>
      </c>
      <c r="I21349" t="s">
        <v>20</v>
      </c>
      <c r="J21349" t="s">
        <v>21</v>
      </c>
      <c r="K21349">
        <v>15024</v>
      </c>
      <c r="L21349">
        <v>0</v>
      </c>
      <c r="M21349">
        <v>35</v>
      </c>
      <c r="N21349" t="s">
        <v>22</v>
      </c>
      <c r="O21349" t="s">
        <v>43</v>
      </c>
    </row>
    <row r="21350" spans="1:15" x14ac:dyDescent="0.3">
      <c r="A21350">
        <v>22</v>
      </c>
      <c r="C21350">
        <v>110622</v>
      </c>
      <c r="D21350" t="s">
        <v>16</v>
      </c>
      <c r="E21350">
        <v>13</v>
      </c>
      <c r="F21350" t="s">
        <v>17</v>
      </c>
      <c r="H21350" t="s">
        <v>47</v>
      </c>
      <c r="I21350" t="s">
        <v>45</v>
      </c>
      <c r="J21350" t="s">
        <v>36</v>
      </c>
      <c r="K21350">
        <v>0</v>
      </c>
      <c r="L21350">
        <v>0</v>
      </c>
      <c r="M21350">
        <v>15</v>
      </c>
      <c r="N21350" t="s">
        <v>90</v>
      </c>
      <c r="O21350" t="s">
        <v>23</v>
      </c>
    </row>
    <row r="21351" spans="1:15" x14ac:dyDescent="0.3">
      <c r="A21351">
        <v>34</v>
      </c>
      <c r="B21351" t="s">
        <v>28</v>
      </c>
      <c r="C21351">
        <v>146980</v>
      </c>
      <c r="D21351" t="s">
        <v>29</v>
      </c>
      <c r="E21351">
        <v>9</v>
      </c>
      <c r="F21351" t="s">
        <v>40</v>
      </c>
      <c r="G21351" t="s">
        <v>41</v>
      </c>
      <c r="H21351" t="s">
        <v>58</v>
      </c>
      <c r="I21351" t="s">
        <v>20</v>
      </c>
      <c r="J21351" t="s">
        <v>36</v>
      </c>
      <c r="K21351">
        <v>0</v>
      </c>
      <c r="L21351">
        <v>0</v>
      </c>
      <c r="M21351">
        <v>65</v>
      </c>
      <c r="N21351" t="s">
        <v>22</v>
      </c>
      <c r="O21351" t="s">
        <v>23</v>
      </c>
    </row>
    <row r="21352" spans="1:15" x14ac:dyDescent="0.3">
      <c r="A21352">
        <v>18</v>
      </c>
      <c r="B21352" t="s">
        <v>28</v>
      </c>
      <c r="C21352">
        <v>112974</v>
      </c>
      <c r="D21352" t="s">
        <v>32</v>
      </c>
      <c r="E21352">
        <v>7</v>
      </c>
      <c r="F21352" t="s">
        <v>17</v>
      </c>
      <c r="G21352" t="s">
        <v>34</v>
      </c>
      <c r="H21352" t="s">
        <v>73</v>
      </c>
      <c r="I21352" t="s">
        <v>20</v>
      </c>
      <c r="J21352" t="s">
        <v>21</v>
      </c>
      <c r="K21352">
        <v>0</v>
      </c>
      <c r="L21352">
        <v>0</v>
      </c>
      <c r="M21352">
        <v>3</v>
      </c>
      <c r="N21352" t="s">
        <v>22</v>
      </c>
      <c r="O21352" t="s">
        <v>23</v>
      </c>
    </row>
    <row r="21353" spans="1:15" x14ac:dyDescent="0.3">
      <c r="A21353">
        <v>40</v>
      </c>
      <c r="B21353" t="s">
        <v>24</v>
      </c>
      <c r="C21353">
        <v>175943</v>
      </c>
      <c r="D21353" t="s">
        <v>50</v>
      </c>
      <c r="E21353">
        <v>11</v>
      </c>
      <c r="F21353" t="s">
        <v>25</v>
      </c>
      <c r="G21353" t="s">
        <v>34</v>
      </c>
      <c r="H21353" t="s">
        <v>35</v>
      </c>
      <c r="I21353" t="s">
        <v>20</v>
      </c>
      <c r="J21353" t="s">
        <v>36</v>
      </c>
      <c r="K21353">
        <v>0</v>
      </c>
      <c r="L21353">
        <v>1977</v>
      </c>
      <c r="M21353">
        <v>15</v>
      </c>
      <c r="N21353" t="s">
        <v>22</v>
      </c>
      <c r="O21353" t="s">
        <v>43</v>
      </c>
    </row>
    <row r="21354" spans="1:15" x14ac:dyDescent="0.3">
      <c r="A21354">
        <v>28</v>
      </c>
      <c r="B21354" t="s">
        <v>28</v>
      </c>
      <c r="C21354">
        <v>163265</v>
      </c>
      <c r="D21354" t="s">
        <v>39</v>
      </c>
      <c r="E21354">
        <v>5</v>
      </c>
      <c r="F21354" t="s">
        <v>25</v>
      </c>
      <c r="G21354" t="s">
        <v>49</v>
      </c>
      <c r="H21354" t="s">
        <v>27</v>
      </c>
      <c r="I21354" t="s">
        <v>20</v>
      </c>
      <c r="J21354" t="s">
        <v>21</v>
      </c>
      <c r="K21354">
        <v>4508</v>
      </c>
      <c r="L21354">
        <v>0</v>
      </c>
      <c r="M21354">
        <v>40</v>
      </c>
      <c r="N21354" t="s">
        <v>22</v>
      </c>
      <c r="O21354" t="s">
        <v>23</v>
      </c>
    </row>
    <row r="21355" spans="1:15" x14ac:dyDescent="0.3">
      <c r="A21355">
        <v>18</v>
      </c>
      <c r="B21355" t="s">
        <v>28</v>
      </c>
      <c r="C21355">
        <v>210932</v>
      </c>
      <c r="D21355" t="s">
        <v>29</v>
      </c>
      <c r="E21355">
        <v>9</v>
      </c>
      <c r="F21355" t="s">
        <v>17</v>
      </c>
      <c r="G21355" t="s">
        <v>18</v>
      </c>
      <c r="H21355" t="s">
        <v>47</v>
      </c>
      <c r="I21355" t="s">
        <v>20</v>
      </c>
      <c r="J21355" t="s">
        <v>36</v>
      </c>
      <c r="K21355">
        <v>0</v>
      </c>
      <c r="L21355">
        <v>0</v>
      </c>
      <c r="M21355">
        <v>40</v>
      </c>
      <c r="N21355" t="s">
        <v>22</v>
      </c>
      <c r="O21355" t="s">
        <v>23</v>
      </c>
    </row>
    <row r="21356" spans="1:15" x14ac:dyDescent="0.3">
      <c r="A21356">
        <v>46</v>
      </c>
      <c r="B21356" t="s">
        <v>28</v>
      </c>
      <c r="C21356">
        <v>145290</v>
      </c>
      <c r="D21356" t="s">
        <v>44</v>
      </c>
      <c r="E21356">
        <v>10</v>
      </c>
      <c r="F21356" t="s">
        <v>25</v>
      </c>
      <c r="G21356" t="s">
        <v>51</v>
      </c>
      <c r="H21356" t="s">
        <v>27</v>
      </c>
      <c r="I21356" t="s">
        <v>20</v>
      </c>
      <c r="J21356" t="s">
        <v>21</v>
      </c>
      <c r="K21356">
        <v>0</v>
      </c>
      <c r="L21356">
        <v>0</v>
      </c>
      <c r="M21356">
        <v>40</v>
      </c>
      <c r="N21356" t="s">
        <v>22</v>
      </c>
      <c r="O21356" t="s">
        <v>23</v>
      </c>
    </row>
    <row r="21357" spans="1:15" x14ac:dyDescent="0.3">
      <c r="A21357">
        <v>23</v>
      </c>
      <c r="B21357" t="s">
        <v>28</v>
      </c>
      <c r="C21357">
        <v>198992</v>
      </c>
      <c r="D21357" t="s">
        <v>29</v>
      </c>
      <c r="E21357">
        <v>9</v>
      </c>
      <c r="F21357" t="s">
        <v>17</v>
      </c>
      <c r="G21357" t="s">
        <v>18</v>
      </c>
      <c r="H21357" t="s">
        <v>47</v>
      </c>
      <c r="I21357" t="s">
        <v>20</v>
      </c>
      <c r="J21357" t="s">
        <v>36</v>
      </c>
      <c r="K21357">
        <v>0</v>
      </c>
      <c r="L21357">
        <v>0</v>
      </c>
      <c r="M21357">
        <v>35</v>
      </c>
      <c r="N21357" t="s">
        <v>22</v>
      </c>
      <c r="O21357" t="s">
        <v>23</v>
      </c>
    </row>
    <row r="21358" spans="1:15" x14ac:dyDescent="0.3">
      <c r="A21358">
        <v>77</v>
      </c>
      <c r="C21358">
        <v>174887</v>
      </c>
      <c r="D21358" t="s">
        <v>44</v>
      </c>
      <c r="E21358">
        <v>10</v>
      </c>
      <c r="F21358" t="s">
        <v>25</v>
      </c>
      <c r="H21358" t="s">
        <v>27</v>
      </c>
      <c r="I21358" t="s">
        <v>20</v>
      </c>
      <c r="J21358" t="s">
        <v>21</v>
      </c>
      <c r="K21358">
        <v>0</v>
      </c>
      <c r="L21358">
        <v>0</v>
      </c>
      <c r="M21358">
        <v>6</v>
      </c>
      <c r="N21358" t="s">
        <v>22</v>
      </c>
      <c r="O21358" t="s">
        <v>23</v>
      </c>
    </row>
    <row r="21359" spans="1:15" x14ac:dyDescent="0.3">
      <c r="A21359">
        <v>41</v>
      </c>
      <c r="B21359" t="s">
        <v>61</v>
      </c>
      <c r="C21359">
        <v>36651</v>
      </c>
      <c r="D21359" t="s">
        <v>38</v>
      </c>
      <c r="E21359">
        <v>14</v>
      </c>
      <c r="F21359" t="s">
        <v>25</v>
      </c>
      <c r="G21359" t="s">
        <v>26</v>
      </c>
      <c r="H21359" t="s">
        <v>27</v>
      </c>
      <c r="I21359" t="s">
        <v>20</v>
      </c>
      <c r="J21359" t="s">
        <v>21</v>
      </c>
      <c r="K21359">
        <v>0</v>
      </c>
      <c r="L21359">
        <v>1848</v>
      </c>
      <c r="M21359">
        <v>40</v>
      </c>
      <c r="N21359" t="s">
        <v>22</v>
      </c>
      <c r="O21359" t="s">
        <v>43</v>
      </c>
    </row>
    <row r="21360" spans="1:15" x14ac:dyDescent="0.3">
      <c r="A21360">
        <v>48</v>
      </c>
      <c r="B21360" t="s">
        <v>28</v>
      </c>
      <c r="C21360">
        <v>190072</v>
      </c>
      <c r="D21360" t="s">
        <v>44</v>
      </c>
      <c r="E21360">
        <v>10</v>
      </c>
      <c r="F21360" t="s">
        <v>30</v>
      </c>
      <c r="G21360" t="s">
        <v>26</v>
      </c>
      <c r="H21360" t="s">
        <v>19</v>
      </c>
      <c r="I21360" t="s">
        <v>20</v>
      </c>
      <c r="J21360" t="s">
        <v>21</v>
      </c>
      <c r="K21360">
        <v>0</v>
      </c>
      <c r="L21360">
        <v>0</v>
      </c>
      <c r="M21360">
        <v>50</v>
      </c>
      <c r="N21360" t="s">
        <v>22</v>
      </c>
      <c r="O21360" t="s">
        <v>43</v>
      </c>
    </row>
    <row r="21361" spans="1:15" x14ac:dyDescent="0.3">
      <c r="A21361">
        <v>29</v>
      </c>
      <c r="B21361" t="s">
        <v>28</v>
      </c>
      <c r="C21361">
        <v>49087</v>
      </c>
      <c r="D21361" t="s">
        <v>16</v>
      </c>
      <c r="E21361">
        <v>13</v>
      </c>
      <c r="F21361" t="s">
        <v>17</v>
      </c>
      <c r="G21361" t="s">
        <v>34</v>
      </c>
      <c r="H21361" t="s">
        <v>19</v>
      </c>
      <c r="I21361" t="s">
        <v>20</v>
      </c>
      <c r="J21361" t="s">
        <v>21</v>
      </c>
      <c r="K21361">
        <v>0</v>
      </c>
      <c r="L21361">
        <v>0</v>
      </c>
      <c r="M21361">
        <v>50</v>
      </c>
      <c r="N21361" t="s">
        <v>22</v>
      </c>
      <c r="O21361" t="s">
        <v>23</v>
      </c>
    </row>
    <row r="21362" spans="1:15" x14ac:dyDescent="0.3">
      <c r="A21362">
        <v>41</v>
      </c>
      <c r="B21362" t="s">
        <v>28</v>
      </c>
      <c r="C21362">
        <v>126622</v>
      </c>
      <c r="D21362" t="s">
        <v>32</v>
      </c>
      <c r="E21362">
        <v>7</v>
      </c>
      <c r="F21362" t="s">
        <v>30</v>
      </c>
      <c r="G21362" t="s">
        <v>31</v>
      </c>
      <c r="H21362" t="s">
        <v>58</v>
      </c>
      <c r="I21362" t="s">
        <v>20</v>
      </c>
      <c r="J21362" t="s">
        <v>36</v>
      </c>
      <c r="K21362">
        <v>0</v>
      </c>
      <c r="L21362">
        <v>0</v>
      </c>
      <c r="M21362">
        <v>40</v>
      </c>
      <c r="N21362" t="s">
        <v>22</v>
      </c>
      <c r="O21362" t="s">
        <v>23</v>
      </c>
    </row>
    <row r="21363" spans="1:15" x14ac:dyDescent="0.3">
      <c r="A21363">
        <v>41</v>
      </c>
      <c r="B21363" t="s">
        <v>28</v>
      </c>
      <c r="C21363">
        <v>174189</v>
      </c>
      <c r="D21363" t="s">
        <v>39</v>
      </c>
      <c r="E21363">
        <v>5</v>
      </c>
      <c r="F21363" t="s">
        <v>60</v>
      </c>
      <c r="G21363" t="s">
        <v>41</v>
      </c>
      <c r="H21363" t="s">
        <v>19</v>
      </c>
      <c r="I21363" t="s">
        <v>20</v>
      </c>
      <c r="J21363" t="s">
        <v>21</v>
      </c>
      <c r="K21363">
        <v>0</v>
      </c>
      <c r="L21363">
        <v>0</v>
      </c>
      <c r="M21363">
        <v>40</v>
      </c>
      <c r="N21363" t="s">
        <v>22</v>
      </c>
      <c r="O21363" t="s">
        <v>23</v>
      </c>
    </row>
    <row r="21364" spans="1:15" x14ac:dyDescent="0.3">
      <c r="A21364">
        <v>34</v>
      </c>
      <c r="B21364" t="s">
        <v>28</v>
      </c>
      <c r="C21364">
        <v>118605</v>
      </c>
      <c r="D21364" t="s">
        <v>48</v>
      </c>
      <c r="E21364">
        <v>12</v>
      </c>
      <c r="F21364" t="s">
        <v>25</v>
      </c>
      <c r="G21364" t="s">
        <v>34</v>
      </c>
      <c r="H21364" t="s">
        <v>27</v>
      </c>
      <c r="I21364" t="s">
        <v>20</v>
      </c>
      <c r="J21364" t="s">
        <v>21</v>
      </c>
      <c r="K21364">
        <v>0</v>
      </c>
      <c r="L21364">
        <v>0</v>
      </c>
      <c r="M21364">
        <v>55</v>
      </c>
      <c r="N21364" t="s">
        <v>22</v>
      </c>
      <c r="O21364" t="s">
        <v>23</v>
      </c>
    </row>
    <row r="21365" spans="1:15" x14ac:dyDescent="0.3">
      <c r="A21365">
        <v>49</v>
      </c>
      <c r="B21365" t="s">
        <v>24</v>
      </c>
      <c r="C21365">
        <v>377622</v>
      </c>
      <c r="D21365" t="s">
        <v>48</v>
      </c>
      <c r="E21365">
        <v>12</v>
      </c>
      <c r="F21365" t="s">
        <v>30</v>
      </c>
      <c r="G21365" t="s">
        <v>49</v>
      </c>
      <c r="H21365" t="s">
        <v>19</v>
      </c>
      <c r="I21365" t="s">
        <v>20</v>
      </c>
      <c r="J21365" t="s">
        <v>21</v>
      </c>
      <c r="K21365">
        <v>0</v>
      </c>
      <c r="L21365">
        <v>0</v>
      </c>
      <c r="M21365">
        <v>50</v>
      </c>
      <c r="N21365" t="s">
        <v>22</v>
      </c>
      <c r="O21365" t="s">
        <v>23</v>
      </c>
    </row>
    <row r="21366" spans="1:15" x14ac:dyDescent="0.3">
      <c r="A21366">
        <v>49</v>
      </c>
      <c r="B21366" t="s">
        <v>28</v>
      </c>
      <c r="C21366">
        <v>157272</v>
      </c>
      <c r="D21366" t="s">
        <v>29</v>
      </c>
      <c r="E21366">
        <v>9</v>
      </c>
      <c r="F21366" t="s">
        <v>60</v>
      </c>
      <c r="G21366" t="s">
        <v>49</v>
      </c>
      <c r="H21366" t="s">
        <v>58</v>
      </c>
      <c r="I21366" t="s">
        <v>20</v>
      </c>
      <c r="J21366" t="s">
        <v>21</v>
      </c>
      <c r="K21366">
        <v>0</v>
      </c>
      <c r="L21366">
        <v>0</v>
      </c>
      <c r="M21366">
        <v>50</v>
      </c>
      <c r="N21366" t="s">
        <v>22</v>
      </c>
      <c r="O21366" t="s">
        <v>23</v>
      </c>
    </row>
    <row r="21367" spans="1:15" x14ac:dyDescent="0.3">
      <c r="A21367">
        <v>30</v>
      </c>
      <c r="B21367" t="s">
        <v>28</v>
      </c>
      <c r="C21367">
        <v>78530</v>
      </c>
      <c r="D21367" t="s">
        <v>29</v>
      </c>
      <c r="E21367">
        <v>9</v>
      </c>
      <c r="F21367" t="s">
        <v>17</v>
      </c>
      <c r="G21367" t="s">
        <v>31</v>
      </c>
      <c r="H21367" t="s">
        <v>19</v>
      </c>
      <c r="I21367" t="s">
        <v>20</v>
      </c>
      <c r="J21367" t="s">
        <v>21</v>
      </c>
      <c r="K21367">
        <v>0</v>
      </c>
      <c r="L21367">
        <v>0</v>
      </c>
      <c r="M21367">
        <v>40</v>
      </c>
      <c r="N21367" t="s">
        <v>22</v>
      </c>
      <c r="O21367" t="s">
        <v>23</v>
      </c>
    </row>
    <row r="21368" spans="1:15" x14ac:dyDescent="0.3">
      <c r="A21368">
        <v>28</v>
      </c>
      <c r="B21368" t="s">
        <v>28</v>
      </c>
      <c r="C21368">
        <v>190391</v>
      </c>
      <c r="D21368" t="s">
        <v>16</v>
      </c>
      <c r="E21368">
        <v>13</v>
      </c>
      <c r="F21368" t="s">
        <v>17</v>
      </c>
      <c r="G21368" t="s">
        <v>49</v>
      </c>
      <c r="H21368" t="s">
        <v>19</v>
      </c>
      <c r="I21368" t="s">
        <v>20</v>
      </c>
      <c r="J21368" t="s">
        <v>21</v>
      </c>
      <c r="K21368">
        <v>0</v>
      </c>
      <c r="L21368">
        <v>0</v>
      </c>
      <c r="M21368">
        <v>40</v>
      </c>
      <c r="N21368" t="s">
        <v>22</v>
      </c>
      <c r="O21368" t="s">
        <v>23</v>
      </c>
    </row>
    <row r="21369" spans="1:15" x14ac:dyDescent="0.3">
      <c r="A21369">
        <v>62</v>
      </c>
      <c r="B21369" t="s">
        <v>15</v>
      </c>
      <c r="C21369">
        <v>162678</v>
      </c>
      <c r="D21369" t="s">
        <v>16</v>
      </c>
      <c r="E21369">
        <v>13</v>
      </c>
      <c r="F21369" t="s">
        <v>25</v>
      </c>
      <c r="G21369" t="s">
        <v>26</v>
      </c>
      <c r="H21369" t="s">
        <v>27</v>
      </c>
      <c r="I21369" t="s">
        <v>20</v>
      </c>
      <c r="J21369" t="s">
        <v>21</v>
      </c>
      <c r="K21369">
        <v>0</v>
      </c>
      <c r="L21369">
        <v>0</v>
      </c>
      <c r="M21369">
        <v>40</v>
      </c>
      <c r="N21369" t="s">
        <v>22</v>
      </c>
      <c r="O21369" t="s">
        <v>23</v>
      </c>
    </row>
    <row r="21370" spans="1:15" x14ac:dyDescent="0.3">
      <c r="A21370">
        <v>41</v>
      </c>
      <c r="B21370" t="s">
        <v>28</v>
      </c>
      <c r="C21370">
        <v>103980</v>
      </c>
      <c r="D21370" t="s">
        <v>44</v>
      </c>
      <c r="E21370">
        <v>10</v>
      </c>
      <c r="F21370" t="s">
        <v>25</v>
      </c>
      <c r="G21370" t="s">
        <v>34</v>
      </c>
      <c r="H21370" t="s">
        <v>27</v>
      </c>
      <c r="I21370" t="s">
        <v>20</v>
      </c>
      <c r="J21370" t="s">
        <v>21</v>
      </c>
      <c r="K21370">
        <v>0</v>
      </c>
      <c r="L21370">
        <v>0</v>
      </c>
      <c r="M21370">
        <v>52</v>
      </c>
      <c r="N21370" t="s">
        <v>22</v>
      </c>
      <c r="O21370" t="s">
        <v>23</v>
      </c>
    </row>
    <row r="21371" spans="1:15" x14ac:dyDescent="0.3">
      <c r="A21371">
        <v>20</v>
      </c>
      <c r="B21371" t="s">
        <v>28</v>
      </c>
      <c r="C21371">
        <v>293726</v>
      </c>
      <c r="D21371" t="s">
        <v>44</v>
      </c>
      <c r="E21371">
        <v>10</v>
      </c>
      <c r="F21371" t="s">
        <v>17</v>
      </c>
      <c r="G21371" t="s">
        <v>51</v>
      </c>
      <c r="H21371" t="s">
        <v>19</v>
      </c>
      <c r="I21371" t="s">
        <v>20</v>
      </c>
      <c r="J21371" t="s">
        <v>21</v>
      </c>
      <c r="K21371">
        <v>0</v>
      </c>
      <c r="L21371">
        <v>0</v>
      </c>
      <c r="M21371">
        <v>40</v>
      </c>
      <c r="N21371" t="s">
        <v>22</v>
      </c>
      <c r="O21371" t="s">
        <v>23</v>
      </c>
    </row>
    <row r="21372" spans="1:15" x14ac:dyDescent="0.3">
      <c r="A21372">
        <v>61</v>
      </c>
      <c r="B21372" t="s">
        <v>28</v>
      </c>
      <c r="C21372">
        <v>98350</v>
      </c>
      <c r="D21372" t="s">
        <v>84</v>
      </c>
      <c r="E21372">
        <v>1</v>
      </c>
      <c r="F21372" t="s">
        <v>40</v>
      </c>
      <c r="G21372" t="s">
        <v>41</v>
      </c>
      <c r="H21372" t="s">
        <v>19</v>
      </c>
      <c r="I21372" t="s">
        <v>45</v>
      </c>
      <c r="J21372" t="s">
        <v>21</v>
      </c>
      <c r="K21372">
        <v>0</v>
      </c>
      <c r="L21372">
        <v>0</v>
      </c>
      <c r="M21372">
        <v>40</v>
      </c>
      <c r="N21372" t="s">
        <v>100</v>
      </c>
      <c r="O21372" t="s">
        <v>23</v>
      </c>
    </row>
    <row r="21373" spans="1:15" x14ac:dyDescent="0.3">
      <c r="A21373">
        <v>30</v>
      </c>
      <c r="B21373" t="s">
        <v>28</v>
      </c>
      <c r="C21373">
        <v>207668</v>
      </c>
      <c r="D21373" t="s">
        <v>16</v>
      </c>
      <c r="E21373">
        <v>13</v>
      </c>
      <c r="F21373" t="s">
        <v>17</v>
      </c>
      <c r="G21373" t="s">
        <v>62</v>
      </c>
      <c r="H21373" t="s">
        <v>19</v>
      </c>
      <c r="I21373" t="s">
        <v>20</v>
      </c>
      <c r="J21373" t="s">
        <v>21</v>
      </c>
      <c r="K21373">
        <v>0</v>
      </c>
      <c r="L21373">
        <v>0</v>
      </c>
      <c r="M21373">
        <v>60</v>
      </c>
      <c r="N21373" t="s">
        <v>114</v>
      </c>
      <c r="O21373" t="s">
        <v>23</v>
      </c>
    </row>
    <row r="21374" spans="1:15" x14ac:dyDescent="0.3">
      <c r="A21374">
        <v>29</v>
      </c>
      <c r="B21374" t="s">
        <v>61</v>
      </c>
      <c r="C21374">
        <v>41013</v>
      </c>
      <c r="D21374" t="s">
        <v>69</v>
      </c>
      <c r="E21374">
        <v>15</v>
      </c>
      <c r="F21374" t="s">
        <v>17</v>
      </c>
      <c r="G21374" t="s">
        <v>34</v>
      </c>
      <c r="H21374" t="s">
        <v>19</v>
      </c>
      <c r="I21374" t="s">
        <v>20</v>
      </c>
      <c r="J21374" t="s">
        <v>36</v>
      </c>
      <c r="K21374">
        <v>0</v>
      </c>
      <c r="L21374">
        <v>0</v>
      </c>
      <c r="M21374">
        <v>55</v>
      </c>
      <c r="N21374" t="s">
        <v>22</v>
      </c>
      <c r="O21374" t="s">
        <v>23</v>
      </c>
    </row>
    <row r="21375" spans="1:15" x14ac:dyDescent="0.3">
      <c r="A21375">
        <v>50</v>
      </c>
      <c r="B21375" t="s">
        <v>28</v>
      </c>
      <c r="C21375">
        <v>188186</v>
      </c>
      <c r="D21375" t="s">
        <v>38</v>
      </c>
      <c r="E21375">
        <v>14</v>
      </c>
      <c r="F21375" t="s">
        <v>30</v>
      </c>
      <c r="G21375" t="s">
        <v>49</v>
      </c>
      <c r="H21375" t="s">
        <v>19</v>
      </c>
      <c r="I21375" t="s">
        <v>20</v>
      </c>
      <c r="J21375" t="s">
        <v>36</v>
      </c>
      <c r="K21375">
        <v>0</v>
      </c>
      <c r="L21375">
        <v>1590</v>
      </c>
      <c r="M21375">
        <v>45</v>
      </c>
      <c r="N21375" t="s">
        <v>22</v>
      </c>
      <c r="O21375" t="s">
        <v>23</v>
      </c>
    </row>
    <row r="21376" spans="1:15" x14ac:dyDescent="0.3">
      <c r="A21376">
        <v>44</v>
      </c>
      <c r="B21376" t="s">
        <v>61</v>
      </c>
      <c r="C21376">
        <v>320071</v>
      </c>
      <c r="D21376" t="s">
        <v>29</v>
      </c>
      <c r="E21376">
        <v>9</v>
      </c>
      <c r="F21376" t="s">
        <v>25</v>
      </c>
      <c r="G21376" t="s">
        <v>51</v>
      </c>
      <c r="H21376" t="s">
        <v>27</v>
      </c>
      <c r="I21376" t="s">
        <v>20</v>
      </c>
      <c r="J21376" t="s">
        <v>21</v>
      </c>
      <c r="K21376">
        <v>0</v>
      </c>
      <c r="L21376">
        <v>0</v>
      </c>
      <c r="M21376">
        <v>40</v>
      </c>
      <c r="N21376" t="s">
        <v>22</v>
      </c>
      <c r="O21376" t="s">
        <v>43</v>
      </c>
    </row>
    <row r="21377" spans="1:15" x14ac:dyDescent="0.3">
      <c r="A21377">
        <v>25</v>
      </c>
      <c r="B21377" t="s">
        <v>28</v>
      </c>
      <c r="C21377">
        <v>306908</v>
      </c>
      <c r="D21377" t="s">
        <v>16</v>
      </c>
      <c r="E21377">
        <v>13</v>
      </c>
      <c r="F21377" t="s">
        <v>25</v>
      </c>
      <c r="G21377" t="s">
        <v>34</v>
      </c>
      <c r="H21377" t="s">
        <v>27</v>
      </c>
      <c r="I21377" t="s">
        <v>20</v>
      </c>
      <c r="J21377" t="s">
        <v>21</v>
      </c>
      <c r="K21377">
        <v>0</v>
      </c>
      <c r="L21377">
        <v>0</v>
      </c>
      <c r="M21377">
        <v>45</v>
      </c>
      <c r="N21377" t="s">
        <v>22</v>
      </c>
      <c r="O21377" t="s">
        <v>43</v>
      </c>
    </row>
    <row r="21378" spans="1:15" x14ac:dyDescent="0.3">
      <c r="A21378">
        <v>62</v>
      </c>
      <c r="B21378" t="s">
        <v>28</v>
      </c>
      <c r="C21378">
        <v>167652</v>
      </c>
      <c r="D21378" t="s">
        <v>50</v>
      </c>
      <c r="E21378">
        <v>11</v>
      </c>
      <c r="F21378" t="s">
        <v>30</v>
      </c>
      <c r="G21378" t="s">
        <v>49</v>
      </c>
      <c r="H21378" t="s">
        <v>19</v>
      </c>
      <c r="I21378" t="s">
        <v>20</v>
      </c>
      <c r="J21378" t="s">
        <v>36</v>
      </c>
      <c r="K21378">
        <v>0</v>
      </c>
      <c r="L21378">
        <v>0</v>
      </c>
      <c r="M21378">
        <v>40</v>
      </c>
      <c r="N21378" t="s">
        <v>22</v>
      </c>
      <c r="O21378" t="s">
        <v>23</v>
      </c>
    </row>
    <row r="21379" spans="1:15" x14ac:dyDescent="0.3">
      <c r="A21379">
        <v>57</v>
      </c>
      <c r="B21379" t="s">
        <v>28</v>
      </c>
      <c r="C21379">
        <v>173580</v>
      </c>
      <c r="D21379" t="s">
        <v>44</v>
      </c>
      <c r="E21379">
        <v>10</v>
      </c>
      <c r="F21379" t="s">
        <v>79</v>
      </c>
      <c r="G21379" t="s">
        <v>57</v>
      </c>
      <c r="H21379" t="s">
        <v>58</v>
      </c>
      <c r="I21379" t="s">
        <v>20</v>
      </c>
      <c r="J21379" t="s">
        <v>36</v>
      </c>
      <c r="K21379">
        <v>0</v>
      </c>
      <c r="L21379">
        <v>0</v>
      </c>
      <c r="M21379">
        <v>40</v>
      </c>
      <c r="N21379" t="s">
        <v>22</v>
      </c>
      <c r="O21379" t="s">
        <v>23</v>
      </c>
    </row>
    <row r="21380" spans="1:15" x14ac:dyDescent="0.3">
      <c r="A21380">
        <v>35</v>
      </c>
      <c r="B21380" t="s">
        <v>28</v>
      </c>
      <c r="C21380">
        <v>273612</v>
      </c>
      <c r="D21380" t="s">
        <v>16</v>
      </c>
      <c r="E21380">
        <v>13</v>
      </c>
      <c r="F21380" t="s">
        <v>17</v>
      </c>
      <c r="G21380" t="s">
        <v>26</v>
      </c>
      <c r="H21380" t="s">
        <v>19</v>
      </c>
      <c r="I21380" t="s">
        <v>20</v>
      </c>
      <c r="J21380" t="s">
        <v>21</v>
      </c>
      <c r="K21380">
        <v>0</v>
      </c>
      <c r="L21380">
        <v>0</v>
      </c>
      <c r="M21380">
        <v>45</v>
      </c>
      <c r="N21380" t="s">
        <v>22</v>
      </c>
      <c r="O21380" t="s">
        <v>23</v>
      </c>
    </row>
    <row r="21381" spans="1:15" x14ac:dyDescent="0.3">
      <c r="A21381">
        <v>26</v>
      </c>
      <c r="B21381" t="s">
        <v>28</v>
      </c>
      <c r="C21381">
        <v>195555</v>
      </c>
      <c r="D21381" t="s">
        <v>16</v>
      </c>
      <c r="E21381">
        <v>13</v>
      </c>
      <c r="F21381" t="s">
        <v>17</v>
      </c>
      <c r="G21381" t="s">
        <v>49</v>
      </c>
      <c r="H21381" t="s">
        <v>19</v>
      </c>
      <c r="I21381" t="s">
        <v>20</v>
      </c>
      <c r="J21381" t="s">
        <v>36</v>
      </c>
      <c r="K21381">
        <v>0</v>
      </c>
      <c r="L21381">
        <v>0</v>
      </c>
      <c r="M21381">
        <v>40</v>
      </c>
      <c r="N21381" t="s">
        <v>22</v>
      </c>
      <c r="O21381" t="s">
        <v>23</v>
      </c>
    </row>
    <row r="21382" spans="1:15" x14ac:dyDescent="0.3">
      <c r="A21382">
        <v>60</v>
      </c>
      <c r="B21382" t="s">
        <v>28</v>
      </c>
      <c r="C21382">
        <v>186446</v>
      </c>
      <c r="D21382" t="s">
        <v>52</v>
      </c>
      <c r="E21382">
        <v>4</v>
      </c>
      <c r="F21382" t="s">
        <v>25</v>
      </c>
      <c r="G21382" t="s">
        <v>57</v>
      </c>
      <c r="H21382" t="s">
        <v>35</v>
      </c>
      <c r="I21382" t="s">
        <v>20</v>
      </c>
      <c r="J21382" t="s">
        <v>36</v>
      </c>
      <c r="K21382">
        <v>0</v>
      </c>
      <c r="L21382">
        <v>0</v>
      </c>
      <c r="M21382">
        <v>40</v>
      </c>
      <c r="N21382" t="s">
        <v>22</v>
      </c>
      <c r="O21382" t="s">
        <v>23</v>
      </c>
    </row>
    <row r="21383" spans="1:15" x14ac:dyDescent="0.3">
      <c r="A21383">
        <v>22</v>
      </c>
      <c r="B21383" t="s">
        <v>28</v>
      </c>
      <c r="C21383">
        <v>418405</v>
      </c>
      <c r="D21383" t="s">
        <v>44</v>
      </c>
      <c r="E21383">
        <v>10</v>
      </c>
      <c r="F21383" t="s">
        <v>25</v>
      </c>
      <c r="G21383" t="s">
        <v>51</v>
      </c>
      <c r="H21383" t="s">
        <v>27</v>
      </c>
      <c r="I21383" t="s">
        <v>20</v>
      </c>
      <c r="J21383" t="s">
        <v>21</v>
      </c>
      <c r="K21383">
        <v>0</v>
      </c>
      <c r="L21383">
        <v>0</v>
      </c>
      <c r="M21383">
        <v>40</v>
      </c>
      <c r="N21383" t="s">
        <v>22</v>
      </c>
      <c r="O21383" t="s">
        <v>23</v>
      </c>
    </row>
    <row r="21384" spans="1:15" x14ac:dyDescent="0.3">
      <c r="A21384">
        <v>62</v>
      </c>
      <c r="B21384" t="s">
        <v>63</v>
      </c>
      <c r="C21384">
        <v>41793</v>
      </c>
      <c r="D21384" t="s">
        <v>38</v>
      </c>
      <c r="E21384">
        <v>14</v>
      </c>
      <c r="F21384" t="s">
        <v>60</v>
      </c>
      <c r="G21384" t="s">
        <v>34</v>
      </c>
      <c r="H21384" t="s">
        <v>19</v>
      </c>
      <c r="I21384" t="s">
        <v>20</v>
      </c>
      <c r="J21384" t="s">
        <v>36</v>
      </c>
      <c r="K21384">
        <v>0</v>
      </c>
      <c r="L21384">
        <v>0</v>
      </c>
      <c r="M21384">
        <v>50</v>
      </c>
      <c r="O21384" t="s">
        <v>23</v>
      </c>
    </row>
    <row r="21385" spans="1:15" x14ac:dyDescent="0.3">
      <c r="A21385">
        <v>26</v>
      </c>
      <c r="B21385" t="s">
        <v>28</v>
      </c>
      <c r="C21385">
        <v>183965</v>
      </c>
      <c r="D21385" t="s">
        <v>29</v>
      </c>
      <c r="E21385">
        <v>9</v>
      </c>
      <c r="F21385" t="s">
        <v>17</v>
      </c>
      <c r="G21385" t="s">
        <v>51</v>
      </c>
      <c r="H21385" t="s">
        <v>19</v>
      </c>
      <c r="I21385" t="s">
        <v>20</v>
      </c>
      <c r="J21385" t="s">
        <v>21</v>
      </c>
      <c r="K21385">
        <v>0</v>
      </c>
      <c r="L21385">
        <v>0</v>
      </c>
      <c r="M21385">
        <v>40</v>
      </c>
      <c r="N21385" t="s">
        <v>22</v>
      </c>
      <c r="O21385" t="s">
        <v>23</v>
      </c>
    </row>
    <row r="21386" spans="1:15" x14ac:dyDescent="0.3">
      <c r="A21386">
        <v>26</v>
      </c>
      <c r="B21386" t="s">
        <v>28</v>
      </c>
      <c r="C21386">
        <v>354784</v>
      </c>
      <c r="D21386" t="s">
        <v>44</v>
      </c>
      <c r="E21386">
        <v>10</v>
      </c>
      <c r="F21386" t="s">
        <v>17</v>
      </c>
      <c r="G21386" t="s">
        <v>18</v>
      </c>
      <c r="H21386" t="s">
        <v>47</v>
      </c>
      <c r="I21386" t="s">
        <v>20</v>
      </c>
      <c r="J21386" t="s">
        <v>21</v>
      </c>
      <c r="K21386">
        <v>0</v>
      </c>
      <c r="L21386">
        <v>0</v>
      </c>
      <c r="M21386">
        <v>20</v>
      </c>
      <c r="N21386" t="s">
        <v>22</v>
      </c>
      <c r="O21386" t="s">
        <v>23</v>
      </c>
    </row>
    <row r="21387" spans="1:15" x14ac:dyDescent="0.3">
      <c r="A21387">
        <v>44</v>
      </c>
      <c r="B21387" t="s">
        <v>28</v>
      </c>
      <c r="C21387">
        <v>198096</v>
      </c>
      <c r="D21387" t="s">
        <v>16</v>
      </c>
      <c r="E21387">
        <v>13</v>
      </c>
      <c r="F21387" t="s">
        <v>25</v>
      </c>
      <c r="G21387" t="s">
        <v>49</v>
      </c>
      <c r="H21387" t="s">
        <v>27</v>
      </c>
      <c r="I21387" t="s">
        <v>20</v>
      </c>
      <c r="J21387" t="s">
        <v>21</v>
      </c>
      <c r="K21387">
        <v>7688</v>
      </c>
      <c r="L21387">
        <v>0</v>
      </c>
      <c r="M21387">
        <v>40</v>
      </c>
      <c r="N21387" t="s">
        <v>22</v>
      </c>
      <c r="O21387" t="s">
        <v>43</v>
      </c>
    </row>
    <row r="21388" spans="1:15" x14ac:dyDescent="0.3">
      <c r="A21388">
        <v>32</v>
      </c>
      <c r="B21388" t="s">
        <v>28</v>
      </c>
      <c r="C21388">
        <v>732102</v>
      </c>
      <c r="D21388" t="s">
        <v>16</v>
      </c>
      <c r="E21388">
        <v>13</v>
      </c>
      <c r="F21388" t="s">
        <v>17</v>
      </c>
      <c r="G21388" t="s">
        <v>26</v>
      </c>
      <c r="H21388" t="s">
        <v>19</v>
      </c>
      <c r="I21388" t="s">
        <v>20</v>
      </c>
      <c r="J21388" t="s">
        <v>21</v>
      </c>
      <c r="K21388">
        <v>0</v>
      </c>
      <c r="L21388">
        <v>0</v>
      </c>
      <c r="M21388">
        <v>40</v>
      </c>
      <c r="N21388" t="s">
        <v>22</v>
      </c>
      <c r="O21388" t="s">
        <v>23</v>
      </c>
    </row>
    <row r="21389" spans="1:15" x14ac:dyDescent="0.3">
      <c r="A21389">
        <v>66</v>
      </c>
      <c r="B21389" t="s">
        <v>24</v>
      </c>
      <c r="C21389">
        <v>97847</v>
      </c>
      <c r="D21389" t="s">
        <v>16</v>
      </c>
      <c r="E21389">
        <v>13</v>
      </c>
      <c r="F21389" t="s">
        <v>25</v>
      </c>
      <c r="G21389" t="s">
        <v>49</v>
      </c>
      <c r="H21389" t="s">
        <v>27</v>
      </c>
      <c r="I21389" t="s">
        <v>20</v>
      </c>
      <c r="J21389" t="s">
        <v>21</v>
      </c>
      <c r="K21389">
        <v>0</v>
      </c>
      <c r="L21389">
        <v>0</v>
      </c>
      <c r="M21389">
        <v>50</v>
      </c>
      <c r="N21389" t="s">
        <v>22</v>
      </c>
      <c r="O21389" t="s">
        <v>23</v>
      </c>
    </row>
    <row r="21390" spans="1:15" x14ac:dyDescent="0.3">
      <c r="A21390">
        <v>24</v>
      </c>
      <c r="B21390" t="s">
        <v>28</v>
      </c>
      <c r="C21390">
        <v>196678</v>
      </c>
      <c r="D21390" t="s">
        <v>84</v>
      </c>
      <c r="E21390">
        <v>1</v>
      </c>
      <c r="F21390" t="s">
        <v>17</v>
      </c>
      <c r="G21390" t="s">
        <v>57</v>
      </c>
      <c r="H21390" t="s">
        <v>47</v>
      </c>
      <c r="I21390" t="s">
        <v>20</v>
      </c>
      <c r="J21390" t="s">
        <v>36</v>
      </c>
      <c r="K21390">
        <v>0</v>
      </c>
      <c r="L21390">
        <v>0</v>
      </c>
      <c r="M21390">
        <v>30</v>
      </c>
      <c r="N21390" t="s">
        <v>22</v>
      </c>
      <c r="O21390" t="s">
        <v>23</v>
      </c>
    </row>
    <row r="21391" spans="1:15" x14ac:dyDescent="0.3">
      <c r="A21391">
        <v>19</v>
      </c>
      <c r="B21391" t="s">
        <v>28</v>
      </c>
      <c r="C21391">
        <v>320014</v>
      </c>
      <c r="D21391" t="s">
        <v>44</v>
      </c>
      <c r="E21391">
        <v>10</v>
      </c>
      <c r="F21391" t="s">
        <v>17</v>
      </c>
      <c r="G21391" t="s">
        <v>41</v>
      </c>
      <c r="H21391" t="s">
        <v>47</v>
      </c>
      <c r="I21391" t="s">
        <v>20</v>
      </c>
      <c r="J21391" t="s">
        <v>21</v>
      </c>
      <c r="K21391">
        <v>0</v>
      </c>
      <c r="L21391">
        <v>0</v>
      </c>
      <c r="M21391">
        <v>25</v>
      </c>
      <c r="N21391" t="s">
        <v>22</v>
      </c>
      <c r="O21391" t="s">
        <v>23</v>
      </c>
    </row>
    <row r="21392" spans="1:15" x14ac:dyDescent="0.3">
      <c r="A21392">
        <v>54</v>
      </c>
      <c r="B21392" t="s">
        <v>71</v>
      </c>
      <c r="C21392">
        <v>298215</v>
      </c>
      <c r="D21392" t="s">
        <v>16</v>
      </c>
      <c r="E21392">
        <v>13</v>
      </c>
      <c r="F21392" t="s">
        <v>25</v>
      </c>
      <c r="G21392" t="s">
        <v>26</v>
      </c>
      <c r="H21392" t="s">
        <v>27</v>
      </c>
      <c r="I21392" t="s">
        <v>20</v>
      </c>
      <c r="J21392" t="s">
        <v>21</v>
      </c>
      <c r="K21392">
        <v>0</v>
      </c>
      <c r="L21392">
        <v>0</v>
      </c>
      <c r="M21392">
        <v>50</v>
      </c>
      <c r="N21392" t="s">
        <v>22</v>
      </c>
      <c r="O21392" t="s">
        <v>43</v>
      </c>
    </row>
    <row r="21393" spans="1:15" x14ac:dyDescent="0.3">
      <c r="A21393">
        <v>37</v>
      </c>
      <c r="B21393" t="s">
        <v>28</v>
      </c>
      <c r="C21393">
        <v>295127</v>
      </c>
      <c r="D21393" t="s">
        <v>29</v>
      </c>
      <c r="E21393">
        <v>9</v>
      </c>
      <c r="F21393" t="s">
        <v>17</v>
      </c>
      <c r="G21393" t="s">
        <v>57</v>
      </c>
      <c r="H21393" t="s">
        <v>19</v>
      </c>
      <c r="I21393" t="s">
        <v>20</v>
      </c>
      <c r="J21393" t="s">
        <v>21</v>
      </c>
      <c r="K21393">
        <v>0</v>
      </c>
      <c r="L21393">
        <v>0</v>
      </c>
      <c r="M21393">
        <v>40</v>
      </c>
      <c r="N21393" t="s">
        <v>22</v>
      </c>
      <c r="O21393" t="s">
        <v>23</v>
      </c>
    </row>
    <row r="21394" spans="1:15" x14ac:dyDescent="0.3">
      <c r="A21394">
        <v>38</v>
      </c>
      <c r="B21394" t="s">
        <v>28</v>
      </c>
      <c r="C21394">
        <v>368140</v>
      </c>
      <c r="D21394" t="s">
        <v>16</v>
      </c>
      <c r="E21394">
        <v>13</v>
      </c>
      <c r="F21394" t="s">
        <v>25</v>
      </c>
      <c r="G21394" t="s">
        <v>26</v>
      </c>
      <c r="H21394" t="s">
        <v>27</v>
      </c>
      <c r="I21394" t="s">
        <v>20</v>
      </c>
      <c r="J21394" t="s">
        <v>21</v>
      </c>
      <c r="K21394">
        <v>0</v>
      </c>
      <c r="L21394">
        <v>0</v>
      </c>
      <c r="M21394">
        <v>50</v>
      </c>
      <c r="N21394" t="s">
        <v>22</v>
      </c>
      <c r="O21394" t="s">
        <v>43</v>
      </c>
    </row>
    <row r="21395" spans="1:15" x14ac:dyDescent="0.3">
      <c r="A21395">
        <v>37</v>
      </c>
      <c r="B21395" t="s">
        <v>24</v>
      </c>
      <c r="C21395">
        <v>187411</v>
      </c>
      <c r="D21395" t="s">
        <v>16</v>
      </c>
      <c r="E21395">
        <v>13</v>
      </c>
      <c r="F21395" t="s">
        <v>25</v>
      </c>
      <c r="G21395" t="s">
        <v>53</v>
      </c>
      <c r="H21395" t="s">
        <v>27</v>
      </c>
      <c r="I21395" t="s">
        <v>20</v>
      </c>
      <c r="J21395" t="s">
        <v>21</v>
      </c>
      <c r="K21395">
        <v>0</v>
      </c>
      <c r="L21395">
        <v>0</v>
      </c>
      <c r="M21395">
        <v>50</v>
      </c>
      <c r="O21395" t="s">
        <v>23</v>
      </c>
    </row>
    <row r="21396" spans="1:15" x14ac:dyDescent="0.3">
      <c r="A21396">
        <v>22</v>
      </c>
      <c r="C21396">
        <v>121070</v>
      </c>
      <c r="D21396" t="s">
        <v>44</v>
      </c>
      <c r="E21396">
        <v>10</v>
      </c>
      <c r="F21396" t="s">
        <v>17</v>
      </c>
      <c r="H21396" t="s">
        <v>47</v>
      </c>
      <c r="I21396" t="s">
        <v>20</v>
      </c>
      <c r="J21396" t="s">
        <v>21</v>
      </c>
      <c r="K21396">
        <v>0</v>
      </c>
      <c r="L21396">
        <v>0</v>
      </c>
      <c r="M21396">
        <v>35</v>
      </c>
      <c r="N21396" t="s">
        <v>22</v>
      </c>
      <c r="O21396" t="s">
        <v>23</v>
      </c>
    </row>
    <row r="21397" spans="1:15" x14ac:dyDescent="0.3">
      <c r="A21397">
        <v>34</v>
      </c>
      <c r="B21397" t="s">
        <v>28</v>
      </c>
      <c r="C21397">
        <v>212163</v>
      </c>
      <c r="D21397" t="s">
        <v>44</v>
      </c>
      <c r="E21397">
        <v>10</v>
      </c>
      <c r="F21397" t="s">
        <v>25</v>
      </c>
      <c r="G21397" t="s">
        <v>49</v>
      </c>
      <c r="H21397" t="s">
        <v>27</v>
      </c>
      <c r="I21397" t="s">
        <v>20</v>
      </c>
      <c r="J21397" t="s">
        <v>21</v>
      </c>
      <c r="K21397">
        <v>0</v>
      </c>
      <c r="L21397">
        <v>0</v>
      </c>
      <c r="M21397">
        <v>25</v>
      </c>
      <c r="N21397" t="s">
        <v>22</v>
      </c>
      <c r="O21397" t="s">
        <v>23</v>
      </c>
    </row>
    <row r="21398" spans="1:15" x14ac:dyDescent="0.3">
      <c r="A21398">
        <v>35</v>
      </c>
      <c r="B21398" t="s">
        <v>24</v>
      </c>
      <c r="C21398">
        <v>108198</v>
      </c>
      <c r="D21398" t="s">
        <v>29</v>
      </c>
      <c r="E21398">
        <v>9</v>
      </c>
      <c r="F21398" t="s">
        <v>30</v>
      </c>
      <c r="G21398" t="s">
        <v>51</v>
      </c>
      <c r="H21398" t="s">
        <v>47</v>
      </c>
      <c r="I21398" t="s">
        <v>54</v>
      </c>
      <c r="J21398" t="s">
        <v>21</v>
      </c>
      <c r="K21398">
        <v>0</v>
      </c>
      <c r="L21398">
        <v>0</v>
      </c>
      <c r="M21398">
        <v>15</v>
      </c>
      <c r="N21398" t="s">
        <v>22</v>
      </c>
      <c r="O21398" t="s">
        <v>23</v>
      </c>
    </row>
    <row r="21399" spans="1:15" x14ac:dyDescent="0.3">
      <c r="A21399">
        <v>42</v>
      </c>
      <c r="B21399" t="s">
        <v>61</v>
      </c>
      <c r="C21399">
        <v>294431</v>
      </c>
      <c r="D21399" t="s">
        <v>38</v>
      </c>
      <c r="E21399">
        <v>14</v>
      </c>
      <c r="F21399" t="s">
        <v>25</v>
      </c>
      <c r="G21399" t="s">
        <v>34</v>
      </c>
      <c r="H21399" t="s">
        <v>27</v>
      </c>
      <c r="I21399" t="s">
        <v>20</v>
      </c>
      <c r="J21399" t="s">
        <v>21</v>
      </c>
      <c r="K21399">
        <v>0</v>
      </c>
      <c r="L21399">
        <v>0</v>
      </c>
      <c r="M21399">
        <v>40</v>
      </c>
      <c r="N21399" t="s">
        <v>22</v>
      </c>
      <c r="O21399" t="s">
        <v>23</v>
      </c>
    </row>
    <row r="21400" spans="1:15" x14ac:dyDescent="0.3">
      <c r="A21400">
        <v>47</v>
      </c>
      <c r="B21400" t="s">
        <v>61</v>
      </c>
      <c r="C21400">
        <v>202560</v>
      </c>
      <c r="D21400" t="s">
        <v>16</v>
      </c>
      <c r="E21400">
        <v>13</v>
      </c>
      <c r="F21400" t="s">
        <v>25</v>
      </c>
      <c r="G21400" t="s">
        <v>26</v>
      </c>
      <c r="H21400" t="s">
        <v>35</v>
      </c>
      <c r="I21400" t="s">
        <v>20</v>
      </c>
      <c r="J21400" t="s">
        <v>36</v>
      </c>
      <c r="K21400">
        <v>0</v>
      </c>
      <c r="L21400">
        <v>0</v>
      </c>
      <c r="M21400">
        <v>40</v>
      </c>
      <c r="N21400" t="s">
        <v>22</v>
      </c>
      <c r="O21400" t="s">
        <v>43</v>
      </c>
    </row>
    <row r="21401" spans="1:15" x14ac:dyDescent="0.3">
      <c r="A21401">
        <v>29</v>
      </c>
      <c r="B21401" t="s">
        <v>71</v>
      </c>
      <c r="C21401">
        <v>266070</v>
      </c>
      <c r="D21401" t="s">
        <v>16</v>
      </c>
      <c r="E21401">
        <v>13</v>
      </c>
      <c r="F21401" t="s">
        <v>30</v>
      </c>
      <c r="G21401" t="s">
        <v>34</v>
      </c>
      <c r="H21401" t="s">
        <v>19</v>
      </c>
      <c r="I21401" t="s">
        <v>20</v>
      </c>
      <c r="J21401" t="s">
        <v>36</v>
      </c>
      <c r="K21401">
        <v>0</v>
      </c>
      <c r="L21401">
        <v>0</v>
      </c>
      <c r="M21401">
        <v>80</v>
      </c>
      <c r="N21401" t="s">
        <v>22</v>
      </c>
      <c r="O21401" t="s">
        <v>23</v>
      </c>
    </row>
    <row r="21402" spans="1:15" x14ac:dyDescent="0.3">
      <c r="A21402">
        <v>34</v>
      </c>
      <c r="B21402" t="s">
        <v>28</v>
      </c>
      <c r="C21402">
        <v>346122</v>
      </c>
      <c r="D21402" t="s">
        <v>29</v>
      </c>
      <c r="E21402">
        <v>9</v>
      </c>
      <c r="F21402" t="s">
        <v>17</v>
      </c>
      <c r="G21402" t="s">
        <v>62</v>
      </c>
      <c r="H21402" t="s">
        <v>19</v>
      </c>
      <c r="I21402" t="s">
        <v>20</v>
      </c>
      <c r="J21402" t="s">
        <v>21</v>
      </c>
      <c r="K21402">
        <v>0</v>
      </c>
      <c r="L21402">
        <v>0</v>
      </c>
      <c r="M21402">
        <v>40</v>
      </c>
      <c r="N21402" t="s">
        <v>22</v>
      </c>
      <c r="O21402" t="s">
        <v>23</v>
      </c>
    </row>
    <row r="21403" spans="1:15" x14ac:dyDescent="0.3">
      <c r="A21403">
        <v>38</v>
      </c>
      <c r="B21403" t="s">
        <v>71</v>
      </c>
      <c r="C21403">
        <v>308686</v>
      </c>
      <c r="D21403" t="s">
        <v>16</v>
      </c>
      <c r="E21403">
        <v>13</v>
      </c>
      <c r="F21403" t="s">
        <v>25</v>
      </c>
      <c r="G21403" t="s">
        <v>34</v>
      </c>
      <c r="H21403" t="s">
        <v>27</v>
      </c>
      <c r="I21403" t="s">
        <v>20</v>
      </c>
      <c r="J21403" t="s">
        <v>21</v>
      </c>
      <c r="K21403">
        <v>0</v>
      </c>
      <c r="L21403">
        <v>0</v>
      </c>
      <c r="M21403">
        <v>70</v>
      </c>
      <c r="N21403" t="s">
        <v>22</v>
      </c>
      <c r="O21403" t="s">
        <v>43</v>
      </c>
    </row>
    <row r="21404" spans="1:15" x14ac:dyDescent="0.3">
      <c r="A21404">
        <v>62</v>
      </c>
      <c r="B21404" t="s">
        <v>71</v>
      </c>
      <c r="C21404">
        <v>236096</v>
      </c>
      <c r="D21404" t="s">
        <v>29</v>
      </c>
      <c r="E21404">
        <v>9</v>
      </c>
      <c r="F21404" t="s">
        <v>30</v>
      </c>
      <c r="G21404" t="s">
        <v>26</v>
      </c>
      <c r="H21404" t="s">
        <v>19</v>
      </c>
      <c r="I21404" t="s">
        <v>33</v>
      </c>
      <c r="J21404" t="s">
        <v>21</v>
      </c>
      <c r="K21404">
        <v>0</v>
      </c>
      <c r="L21404">
        <v>0</v>
      </c>
      <c r="M21404">
        <v>40</v>
      </c>
      <c r="N21404" t="s">
        <v>22</v>
      </c>
      <c r="O21404" t="s">
        <v>23</v>
      </c>
    </row>
    <row r="21405" spans="1:15" x14ac:dyDescent="0.3">
      <c r="A21405">
        <v>35</v>
      </c>
      <c r="B21405" t="s">
        <v>28</v>
      </c>
      <c r="C21405">
        <v>187711</v>
      </c>
      <c r="D21405" t="s">
        <v>29</v>
      </c>
      <c r="E21405">
        <v>9</v>
      </c>
      <c r="F21405" t="s">
        <v>25</v>
      </c>
      <c r="G21405" t="s">
        <v>51</v>
      </c>
      <c r="H21405" t="s">
        <v>27</v>
      </c>
      <c r="I21405" t="s">
        <v>20</v>
      </c>
      <c r="J21405" t="s">
        <v>21</v>
      </c>
      <c r="K21405">
        <v>0</v>
      </c>
      <c r="L21405">
        <v>0</v>
      </c>
      <c r="M21405">
        <v>40</v>
      </c>
      <c r="N21405" t="s">
        <v>22</v>
      </c>
      <c r="O21405" t="s">
        <v>23</v>
      </c>
    </row>
    <row r="21406" spans="1:15" x14ac:dyDescent="0.3">
      <c r="A21406">
        <v>37</v>
      </c>
      <c r="B21406" t="s">
        <v>28</v>
      </c>
      <c r="C21406">
        <v>238959</v>
      </c>
      <c r="D21406" t="s">
        <v>29</v>
      </c>
      <c r="E21406">
        <v>9</v>
      </c>
      <c r="F21406" t="s">
        <v>25</v>
      </c>
      <c r="G21406" t="s">
        <v>18</v>
      </c>
      <c r="H21406" t="s">
        <v>35</v>
      </c>
      <c r="I21406" t="s">
        <v>20</v>
      </c>
      <c r="J21406" t="s">
        <v>36</v>
      </c>
      <c r="K21406">
        <v>0</v>
      </c>
      <c r="L21406">
        <v>0</v>
      </c>
      <c r="M21406">
        <v>40</v>
      </c>
      <c r="N21406" t="s">
        <v>22</v>
      </c>
      <c r="O21406" t="s">
        <v>23</v>
      </c>
    </row>
    <row r="21407" spans="1:15" x14ac:dyDescent="0.3">
      <c r="A21407">
        <v>47</v>
      </c>
      <c r="B21407" t="s">
        <v>28</v>
      </c>
      <c r="C21407">
        <v>93557</v>
      </c>
      <c r="D21407" t="s">
        <v>29</v>
      </c>
      <c r="E21407">
        <v>9</v>
      </c>
      <c r="F21407" t="s">
        <v>25</v>
      </c>
      <c r="G21407" t="s">
        <v>56</v>
      </c>
      <c r="H21407" t="s">
        <v>27</v>
      </c>
      <c r="I21407" t="s">
        <v>20</v>
      </c>
      <c r="J21407" t="s">
        <v>21</v>
      </c>
      <c r="K21407">
        <v>0</v>
      </c>
      <c r="L21407">
        <v>0</v>
      </c>
      <c r="M21407">
        <v>40</v>
      </c>
      <c r="N21407" t="s">
        <v>22</v>
      </c>
      <c r="O21407" t="s">
        <v>23</v>
      </c>
    </row>
    <row r="21408" spans="1:15" x14ac:dyDescent="0.3">
      <c r="A21408">
        <v>37</v>
      </c>
      <c r="B21408" t="s">
        <v>28</v>
      </c>
      <c r="C21408">
        <v>329980</v>
      </c>
      <c r="D21408" t="s">
        <v>44</v>
      </c>
      <c r="E21408">
        <v>10</v>
      </c>
      <c r="F21408" t="s">
        <v>25</v>
      </c>
      <c r="G21408" t="s">
        <v>51</v>
      </c>
      <c r="H21408" t="s">
        <v>27</v>
      </c>
      <c r="I21408" t="s">
        <v>20</v>
      </c>
      <c r="J21408" t="s">
        <v>21</v>
      </c>
      <c r="K21408">
        <v>0</v>
      </c>
      <c r="L21408">
        <v>0</v>
      </c>
      <c r="M21408">
        <v>40</v>
      </c>
      <c r="N21408" t="s">
        <v>22</v>
      </c>
      <c r="O21408" t="s">
        <v>23</v>
      </c>
    </row>
    <row r="21409" spans="1:15" x14ac:dyDescent="0.3">
      <c r="A21409">
        <v>22</v>
      </c>
      <c r="B21409" t="s">
        <v>28</v>
      </c>
      <c r="C21409">
        <v>125010</v>
      </c>
      <c r="D21409" t="s">
        <v>50</v>
      </c>
      <c r="E21409">
        <v>11</v>
      </c>
      <c r="F21409" t="s">
        <v>17</v>
      </c>
      <c r="G21409" t="s">
        <v>98</v>
      </c>
      <c r="H21409" t="s">
        <v>19</v>
      </c>
      <c r="I21409" t="s">
        <v>20</v>
      </c>
      <c r="J21409" t="s">
        <v>36</v>
      </c>
      <c r="K21409">
        <v>0</v>
      </c>
      <c r="L21409">
        <v>0</v>
      </c>
      <c r="M21409">
        <v>30</v>
      </c>
      <c r="N21409" t="s">
        <v>22</v>
      </c>
      <c r="O21409" t="s">
        <v>23</v>
      </c>
    </row>
    <row r="21410" spans="1:15" x14ac:dyDescent="0.3">
      <c r="A21410">
        <v>60</v>
      </c>
      <c r="B21410" t="s">
        <v>71</v>
      </c>
      <c r="C21410">
        <v>90915</v>
      </c>
      <c r="D21410" t="s">
        <v>32</v>
      </c>
      <c r="E21410">
        <v>7</v>
      </c>
      <c r="F21410" t="s">
        <v>25</v>
      </c>
      <c r="G21410" t="s">
        <v>53</v>
      </c>
      <c r="H21410" t="s">
        <v>27</v>
      </c>
      <c r="I21410" t="s">
        <v>20</v>
      </c>
      <c r="J21410" t="s">
        <v>21</v>
      </c>
      <c r="K21410">
        <v>0</v>
      </c>
      <c r="L21410">
        <v>0</v>
      </c>
      <c r="M21410">
        <v>40</v>
      </c>
      <c r="N21410" t="s">
        <v>22</v>
      </c>
      <c r="O21410" t="s">
        <v>43</v>
      </c>
    </row>
    <row r="21411" spans="1:15" x14ac:dyDescent="0.3">
      <c r="A21411">
        <v>31</v>
      </c>
      <c r="B21411" t="s">
        <v>28</v>
      </c>
      <c r="C21411">
        <v>289731</v>
      </c>
      <c r="D21411" t="s">
        <v>44</v>
      </c>
      <c r="E21411">
        <v>10</v>
      </c>
      <c r="F21411" t="s">
        <v>25</v>
      </c>
      <c r="G21411" t="s">
        <v>51</v>
      </c>
      <c r="H21411" t="s">
        <v>27</v>
      </c>
      <c r="I21411" t="s">
        <v>20</v>
      </c>
      <c r="J21411" t="s">
        <v>21</v>
      </c>
      <c r="K21411">
        <v>0</v>
      </c>
      <c r="L21411">
        <v>0</v>
      </c>
      <c r="M21411">
        <v>40</v>
      </c>
      <c r="N21411" t="s">
        <v>22</v>
      </c>
      <c r="O21411" t="s">
        <v>23</v>
      </c>
    </row>
    <row r="21412" spans="1:15" x14ac:dyDescent="0.3">
      <c r="A21412">
        <v>74</v>
      </c>
      <c r="C21412">
        <v>33114</v>
      </c>
      <c r="D21412" t="s">
        <v>74</v>
      </c>
      <c r="E21412">
        <v>6</v>
      </c>
      <c r="F21412" t="s">
        <v>25</v>
      </c>
      <c r="H21412" t="s">
        <v>27</v>
      </c>
      <c r="I21412" t="s">
        <v>54</v>
      </c>
      <c r="J21412" t="s">
        <v>21</v>
      </c>
      <c r="K21412">
        <v>1797</v>
      </c>
      <c r="L21412">
        <v>0</v>
      </c>
      <c r="M21412">
        <v>30</v>
      </c>
      <c r="N21412" t="s">
        <v>22</v>
      </c>
      <c r="O21412" t="s">
        <v>23</v>
      </c>
    </row>
    <row r="21413" spans="1:15" x14ac:dyDescent="0.3">
      <c r="A21413">
        <v>63</v>
      </c>
      <c r="B21413" t="s">
        <v>28</v>
      </c>
      <c r="C21413">
        <v>206052</v>
      </c>
      <c r="D21413" t="s">
        <v>29</v>
      </c>
      <c r="E21413">
        <v>9</v>
      </c>
      <c r="F21413" t="s">
        <v>25</v>
      </c>
      <c r="G21413" t="s">
        <v>51</v>
      </c>
      <c r="H21413" t="s">
        <v>27</v>
      </c>
      <c r="I21413" t="s">
        <v>20</v>
      </c>
      <c r="J21413" t="s">
        <v>21</v>
      </c>
      <c r="K21413">
        <v>0</v>
      </c>
      <c r="L21413">
        <v>0</v>
      </c>
      <c r="M21413">
        <v>40</v>
      </c>
      <c r="N21413" t="s">
        <v>22</v>
      </c>
      <c r="O21413" t="s">
        <v>23</v>
      </c>
    </row>
    <row r="21414" spans="1:15" x14ac:dyDescent="0.3">
      <c r="A21414">
        <v>30</v>
      </c>
      <c r="B21414" t="s">
        <v>28</v>
      </c>
      <c r="C21414">
        <v>191385</v>
      </c>
      <c r="D21414" t="s">
        <v>32</v>
      </c>
      <c r="E21414">
        <v>7</v>
      </c>
      <c r="F21414" t="s">
        <v>25</v>
      </c>
      <c r="G21414" t="s">
        <v>57</v>
      </c>
      <c r="H21414" t="s">
        <v>27</v>
      </c>
      <c r="I21414" t="s">
        <v>20</v>
      </c>
      <c r="J21414" t="s">
        <v>21</v>
      </c>
      <c r="K21414">
        <v>0</v>
      </c>
      <c r="L21414">
        <v>0</v>
      </c>
      <c r="M21414">
        <v>40</v>
      </c>
      <c r="N21414" t="s">
        <v>22</v>
      </c>
      <c r="O21414" t="s">
        <v>23</v>
      </c>
    </row>
    <row r="21415" spans="1:15" x14ac:dyDescent="0.3">
      <c r="A21415">
        <v>44</v>
      </c>
      <c r="C21415">
        <v>268804</v>
      </c>
      <c r="D21415" t="s">
        <v>29</v>
      </c>
      <c r="E21415">
        <v>9</v>
      </c>
      <c r="F21415" t="s">
        <v>25</v>
      </c>
      <c r="H21415" t="s">
        <v>27</v>
      </c>
      <c r="I21415" t="s">
        <v>33</v>
      </c>
      <c r="J21415" t="s">
        <v>21</v>
      </c>
      <c r="K21415">
        <v>0</v>
      </c>
      <c r="L21415">
        <v>0</v>
      </c>
      <c r="M21415">
        <v>30</v>
      </c>
      <c r="N21415" t="s">
        <v>22</v>
      </c>
      <c r="O21415" t="s">
        <v>23</v>
      </c>
    </row>
    <row r="21416" spans="1:15" x14ac:dyDescent="0.3">
      <c r="A21416">
        <v>40</v>
      </c>
      <c r="B21416" t="s">
        <v>71</v>
      </c>
      <c r="C21416">
        <v>191429</v>
      </c>
      <c r="D21416" t="s">
        <v>69</v>
      </c>
      <c r="E21416">
        <v>15</v>
      </c>
      <c r="F21416" t="s">
        <v>25</v>
      </c>
      <c r="G21416" t="s">
        <v>34</v>
      </c>
      <c r="H21416" t="s">
        <v>27</v>
      </c>
      <c r="I21416" t="s">
        <v>20</v>
      </c>
      <c r="J21416" t="s">
        <v>21</v>
      </c>
      <c r="K21416">
        <v>15024</v>
      </c>
      <c r="L21416">
        <v>0</v>
      </c>
      <c r="M21416">
        <v>40</v>
      </c>
      <c r="N21416" t="s">
        <v>22</v>
      </c>
      <c r="O21416" t="s">
        <v>43</v>
      </c>
    </row>
    <row r="21417" spans="1:15" x14ac:dyDescent="0.3">
      <c r="A21417">
        <v>35</v>
      </c>
      <c r="B21417" t="s">
        <v>24</v>
      </c>
      <c r="C21417">
        <v>199753</v>
      </c>
      <c r="D21417" t="s">
        <v>44</v>
      </c>
      <c r="E21417">
        <v>10</v>
      </c>
      <c r="F21417" t="s">
        <v>25</v>
      </c>
      <c r="G21417" t="s">
        <v>41</v>
      </c>
      <c r="H21417" t="s">
        <v>27</v>
      </c>
      <c r="I21417" t="s">
        <v>20</v>
      </c>
      <c r="J21417" t="s">
        <v>21</v>
      </c>
      <c r="K21417">
        <v>0</v>
      </c>
      <c r="L21417">
        <v>0</v>
      </c>
      <c r="M21417">
        <v>60</v>
      </c>
      <c r="N21417" t="s">
        <v>22</v>
      </c>
      <c r="O21417" t="s">
        <v>23</v>
      </c>
    </row>
    <row r="21418" spans="1:15" x14ac:dyDescent="0.3">
      <c r="A21418">
        <v>50</v>
      </c>
      <c r="B21418" t="s">
        <v>63</v>
      </c>
      <c r="C21418">
        <v>92486</v>
      </c>
      <c r="D21418" t="s">
        <v>44</v>
      </c>
      <c r="E21418">
        <v>10</v>
      </c>
      <c r="F21418" t="s">
        <v>25</v>
      </c>
      <c r="G21418" t="s">
        <v>51</v>
      </c>
      <c r="H21418" t="s">
        <v>27</v>
      </c>
      <c r="I21418" t="s">
        <v>20</v>
      </c>
      <c r="J21418" t="s">
        <v>21</v>
      </c>
      <c r="K21418">
        <v>0</v>
      </c>
      <c r="L21418">
        <v>0</v>
      </c>
      <c r="M21418">
        <v>40</v>
      </c>
      <c r="N21418" t="s">
        <v>22</v>
      </c>
      <c r="O21418" t="s">
        <v>23</v>
      </c>
    </row>
    <row r="21419" spans="1:15" x14ac:dyDescent="0.3">
      <c r="A21419">
        <v>18</v>
      </c>
      <c r="B21419" t="s">
        <v>28</v>
      </c>
      <c r="C21419">
        <v>171088</v>
      </c>
      <c r="D21419" t="s">
        <v>44</v>
      </c>
      <c r="E21419">
        <v>10</v>
      </c>
      <c r="F21419" t="s">
        <v>17</v>
      </c>
      <c r="G21419" t="s">
        <v>49</v>
      </c>
      <c r="H21419" t="s">
        <v>47</v>
      </c>
      <c r="I21419" t="s">
        <v>20</v>
      </c>
      <c r="J21419" t="s">
        <v>36</v>
      </c>
      <c r="K21419">
        <v>0</v>
      </c>
      <c r="L21419">
        <v>0</v>
      </c>
      <c r="M21419">
        <v>10</v>
      </c>
      <c r="N21419" t="s">
        <v>22</v>
      </c>
      <c r="O21419" t="s">
        <v>23</v>
      </c>
    </row>
    <row r="21420" spans="1:15" x14ac:dyDescent="0.3">
      <c r="A21420">
        <v>33</v>
      </c>
      <c r="B21420" t="s">
        <v>28</v>
      </c>
      <c r="C21420">
        <v>112820</v>
      </c>
      <c r="D21420" t="s">
        <v>50</v>
      </c>
      <c r="E21420">
        <v>11</v>
      </c>
      <c r="F21420" t="s">
        <v>25</v>
      </c>
      <c r="G21420" t="s">
        <v>65</v>
      </c>
      <c r="H21420" t="s">
        <v>27</v>
      </c>
      <c r="I21420" t="s">
        <v>20</v>
      </c>
      <c r="J21420" t="s">
        <v>21</v>
      </c>
      <c r="K21420">
        <v>0</v>
      </c>
      <c r="L21420">
        <v>0</v>
      </c>
      <c r="M21420">
        <v>40</v>
      </c>
      <c r="N21420" t="s">
        <v>22</v>
      </c>
      <c r="O21420" t="s">
        <v>23</v>
      </c>
    </row>
    <row r="21421" spans="1:15" x14ac:dyDescent="0.3">
      <c r="A21421">
        <v>59</v>
      </c>
      <c r="B21421" t="s">
        <v>24</v>
      </c>
      <c r="C21421">
        <v>32855</v>
      </c>
      <c r="D21421" t="s">
        <v>52</v>
      </c>
      <c r="E21421">
        <v>4</v>
      </c>
      <c r="F21421" t="s">
        <v>25</v>
      </c>
      <c r="G21421" t="s">
        <v>56</v>
      </c>
      <c r="H21421" t="s">
        <v>27</v>
      </c>
      <c r="I21421" t="s">
        <v>20</v>
      </c>
      <c r="J21421" t="s">
        <v>21</v>
      </c>
      <c r="K21421">
        <v>0</v>
      </c>
      <c r="L21421">
        <v>0</v>
      </c>
      <c r="M21421">
        <v>70</v>
      </c>
      <c r="N21421" t="s">
        <v>22</v>
      </c>
      <c r="O21421" t="s">
        <v>23</v>
      </c>
    </row>
    <row r="21422" spans="1:15" x14ac:dyDescent="0.3">
      <c r="A21422">
        <v>17</v>
      </c>
      <c r="B21422" t="s">
        <v>28</v>
      </c>
      <c r="C21422">
        <v>142964</v>
      </c>
      <c r="D21422" t="s">
        <v>32</v>
      </c>
      <c r="E21422">
        <v>7</v>
      </c>
      <c r="F21422" t="s">
        <v>17</v>
      </c>
      <c r="G21422" t="s">
        <v>41</v>
      </c>
      <c r="H21422" t="s">
        <v>47</v>
      </c>
      <c r="I21422" t="s">
        <v>20</v>
      </c>
      <c r="J21422" t="s">
        <v>21</v>
      </c>
      <c r="K21422">
        <v>0</v>
      </c>
      <c r="L21422">
        <v>0</v>
      </c>
      <c r="M21422">
        <v>20</v>
      </c>
      <c r="N21422" t="s">
        <v>22</v>
      </c>
      <c r="O21422" t="s">
        <v>23</v>
      </c>
    </row>
    <row r="21423" spans="1:15" x14ac:dyDescent="0.3">
      <c r="A21423">
        <v>47</v>
      </c>
      <c r="B21423" t="s">
        <v>28</v>
      </c>
      <c r="C21423">
        <v>89146</v>
      </c>
      <c r="D21423" t="s">
        <v>29</v>
      </c>
      <c r="E21423">
        <v>9</v>
      </c>
      <c r="F21423" t="s">
        <v>25</v>
      </c>
      <c r="G21423" t="s">
        <v>53</v>
      </c>
      <c r="H21423" t="s">
        <v>27</v>
      </c>
      <c r="I21423" t="s">
        <v>54</v>
      </c>
      <c r="J21423" t="s">
        <v>21</v>
      </c>
      <c r="K21423">
        <v>0</v>
      </c>
      <c r="L21423">
        <v>0</v>
      </c>
      <c r="M21423">
        <v>40</v>
      </c>
      <c r="N21423" t="s">
        <v>22</v>
      </c>
      <c r="O21423" t="s">
        <v>43</v>
      </c>
    </row>
    <row r="21424" spans="1:15" x14ac:dyDescent="0.3">
      <c r="A21424">
        <v>51</v>
      </c>
      <c r="C21424">
        <v>147015</v>
      </c>
      <c r="D21424" t="s">
        <v>44</v>
      </c>
      <c r="E21424">
        <v>10</v>
      </c>
      <c r="F21424" t="s">
        <v>30</v>
      </c>
      <c r="H21424" t="s">
        <v>19</v>
      </c>
      <c r="I21424" t="s">
        <v>33</v>
      </c>
      <c r="J21424" t="s">
        <v>21</v>
      </c>
      <c r="K21424">
        <v>0</v>
      </c>
      <c r="L21424">
        <v>0</v>
      </c>
      <c r="M21424">
        <v>50</v>
      </c>
      <c r="N21424" t="s">
        <v>22</v>
      </c>
      <c r="O21424" t="s">
        <v>23</v>
      </c>
    </row>
    <row r="21425" spans="1:15" x14ac:dyDescent="0.3">
      <c r="A21425">
        <v>26</v>
      </c>
      <c r="B21425" t="s">
        <v>28</v>
      </c>
      <c r="C21425">
        <v>291968</v>
      </c>
      <c r="D21425" t="s">
        <v>16</v>
      </c>
      <c r="E21425">
        <v>13</v>
      </c>
      <c r="F21425" t="s">
        <v>17</v>
      </c>
      <c r="G21425" t="s">
        <v>34</v>
      </c>
      <c r="H21425" t="s">
        <v>19</v>
      </c>
      <c r="I21425" t="s">
        <v>20</v>
      </c>
      <c r="J21425" t="s">
        <v>21</v>
      </c>
      <c r="K21425">
        <v>0</v>
      </c>
      <c r="L21425">
        <v>0</v>
      </c>
      <c r="M21425">
        <v>40</v>
      </c>
      <c r="N21425" t="s">
        <v>22</v>
      </c>
      <c r="O21425" t="s">
        <v>23</v>
      </c>
    </row>
    <row r="21426" spans="1:15" x14ac:dyDescent="0.3">
      <c r="A21426">
        <v>32</v>
      </c>
      <c r="B21426" t="s">
        <v>63</v>
      </c>
      <c r="C21426">
        <v>29235</v>
      </c>
      <c r="D21426" t="s">
        <v>44</v>
      </c>
      <c r="E21426">
        <v>10</v>
      </c>
      <c r="F21426" t="s">
        <v>25</v>
      </c>
      <c r="G21426" t="s">
        <v>65</v>
      </c>
      <c r="H21426" t="s">
        <v>35</v>
      </c>
      <c r="I21426" t="s">
        <v>20</v>
      </c>
      <c r="J21426" t="s">
        <v>36</v>
      </c>
      <c r="K21426">
        <v>0</v>
      </c>
      <c r="L21426">
        <v>0</v>
      </c>
      <c r="M21426">
        <v>40</v>
      </c>
      <c r="N21426" t="s">
        <v>97</v>
      </c>
      <c r="O21426" t="s">
        <v>43</v>
      </c>
    </row>
    <row r="21427" spans="1:15" x14ac:dyDescent="0.3">
      <c r="A21427">
        <v>55</v>
      </c>
      <c r="B21427" t="s">
        <v>28</v>
      </c>
      <c r="C21427">
        <v>238216</v>
      </c>
      <c r="D21427" t="s">
        <v>29</v>
      </c>
      <c r="E21427">
        <v>9</v>
      </c>
      <c r="F21427" t="s">
        <v>25</v>
      </c>
      <c r="G21427" t="s">
        <v>51</v>
      </c>
      <c r="H21427" t="s">
        <v>27</v>
      </c>
      <c r="I21427" t="s">
        <v>20</v>
      </c>
      <c r="J21427" t="s">
        <v>21</v>
      </c>
      <c r="K21427">
        <v>0</v>
      </c>
      <c r="L21427">
        <v>0</v>
      </c>
      <c r="M21427">
        <v>40</v>
      </c>
      <c r="N21427" t="s">
        <v>22</v>
      </c>
      <c r="O21427" t="s">
        <v>23</v>
      </c>
    </row>
    <row r="21428" spans="1:15" x14ac:dyDescent="0.3">
      <c r="A21428">
        <v>36</v>
      </c>
      <c r="B21428" t="s">
        <v>15</v>
      </c>
      <c r="C21428">
        <v>323726</v>
      </c>
      <c r="D21428" t="s">
        <v>44</v>
      </c>
      <c r="E21428">
        <v>10</v>
      </c>
      <c r="F21428" t="s">
        <v>17</v>
      </c>
      <c r="G21428" t="s">
        <v>62</v>
      </c>
      <c r="H21428" t="s">
        <v>58</v>
      </c>
      <c r="I21428" t="s">
        <v>33</v>
      </c>
      <c r="J21428" t="s">
        <v>36</v>
      </c>
      <c r="K21428">
        <v>0</v>
      </c>
      <c r="L21428">
        <v>0</v>
      </c>
      <c r="M21428">
        <v>40</v>
      </c>
      <c r="N21428" t="s">
        <v>22</v>
      </c>
      <c r="O21428" t="s">
        <v>23</v>
      </c>
    </row>
    <row r="21429" spans="1:15" x14ac:dyDescent="0.3">
      <c r="A21429">
        <v>54</v>
      </c>
      <c r="B21429" t="s">
        <v>28</v>
      </c>
      <c r="C21429">
        <v>141663</v>
      </c>
      <c r="D21429" t="s">
        <v>29</v>
      </c>
      <c r="E21429">
        <v>9</v>
      </c>
      <c r="F21429" t="s">
        <v>25</v>
      </c>
      <c r="G21429" t="s">
        <v>18</v>
      </c>
      <c r="H21429" t="s">
        <v>27</v>
      </c>
      <c r="I21429" t="s">
        <v>20</v>
      </c>
      <c r="J21429" t="s">
        <v>21</v>
      </c>
      <c r="K21429">
        <v>0</v>
      </c>
      <c r="L21429">
        <v>0</v>
      </c>
      <c r="M21429">
        <v>40</v>
      </c>
      <c r="N21429" t="s">
        <v>22</v>
      </c>
      <c r="O21429" t="s">
        <v>43</v>
      </c>
    </row>
    <row r="21430" spans="1:15" x14ac:dyDescent="0.3">
      <c r="A21430">
        <v>19</v>
      </c>
      <c r="C21430">
        <v>218471</v>
      </c>
      <c r="D21430" t="s">
        <v>29</v>
      </c>
      <c r="E21430">
        <v>9</v>
      </c>
      <c r="F21430" t="s">
        <v>17</v>
      </c>
      <c r="H21430" t="s">
        <v>47</v>
      </c>
      <c r="I21430" t="s">
        <v>20</v>
      </c>
      <c r="J21430" t="s">
        <v>36</v>
      </c>
      <c r="K21430">
        <v>0</v>
      </c>
      <c r="L21430">
        <v>1602</v>
      </c>
      <c r="M21430">
        <v>30</v>
      </c>
      <c r="N21430" t="s">
        <v>22</v>
      </c>
      <c r="O21430" t="s">
        <v>23</v>
      </c>
    </row>
    <row r="21431" spans="1:15" x14ac:dyDescent="0.3">
      <c r="A21431">
        <v>32</v>
      </c>
      <c r="B21431" t="s">
        <v>28</v>
      </c>
      <c r="C21431">
        <v>118551</v>
      </c>
      <c r="D21431" t="s">
        <v>38</v>
      </c>
      <c r="E21431">
        <v>14</v>
      </c>
      <c r="F21431" t="s">
        <v>17</v>
      </c>
      <c r="G21431" t="s">
        <v>26</v>
      </c>
      <c r="H21431" t="s">
        <v>19</v>
      </c>
      <c r="I21431" t="s">
        <v>20</v>
      </c>
      <c r="J21431" t="s">
        <v>36</v>
      </c>
      <c r="K21431">
        <v>0</v>
      </c>
      <c r="L21431">
        <v>0</v>
      </c>
      <c r="M21431">
        <v>45</v>
      </c>
      <c r="N21431" t="s">
        <v>22</v>
      </c>
      <c r="O21431" t="s">
        <v>43</v>
      </c>
    </row>
    <row r="21432" spans="1:15" x14ac:dyDescent="0.3">
      <c r="A21432">
        <v>52</v>
      </c>
      <c r="B21432" t="s">
        <v>63</v>
      </c>
      <c r="C21432">
        <v>35092</v>
      </c>
      <c r="D21432" t="s">
        <v>59</v>
      </c>
      <c r="E21432">
        <v>16</v>
      </c>
      <c r="F21432" t="s">
        <v>25</v>
      </c>
      <c r="G21432" t="s">
        <v>26</v>
      </c>
      <c r="H21432" t="s">
        <v>27</v>
      </c>
      <c r="I21432" t="s">
        <v>20</v>
      </c>
      <c r="J21432" t="s">
        <v>21</v>
      </c>
      <c r="K21432">
        <v>0</v>
      </c>
      <c r="L21432">
        <v>0</v>
      </c>
      <c r="M21432">
        <v>40</v>
      </c>
      <c r="N21432" t="s">
        <v>22</v>
      </c>
      <c r="O21432" t="s">
        <v>43</v>
      </c>
    </row>
    <row r="21433" spans="1:15" x14ac:dyDescent="0.3">
      <c r="A21433">
        <v>39</v>
      </c>
      <c r="B21433" t="s">
        <v>28</v>
      </c>
      <c r="C21433">
        <v>139703</v>
      </c>
      <c r="D21433" t="s">
        <v>29</v>
      </c>
      <c r="E21433">
        <v>9</v>
      </c>
      <c r="F21433" t="s">
        <v>40</v>
      </c>
      <c r="G21433" t="s">
        <v>49</v>
      </c>
      <c r="H21433" t="s">
        <v>58</v>
      </c>
      <c r="I21433" t="s">
        <v>33</v>
      </c>
      <c r="J21433" t="s">
        <v>36</v>
      </c>
      <c r="K21433">
        <v>0</v>
      </c>
      <c r="L21433">
        <v>0</v>
      </c>
      <c r="M21433">
        <v>28</v>
      </c>
      <c r="N21433" t="s">
        <v>42</v>
      </c>
      <c r="O21433" t="s">
        <v>23</v>
      </c>
    </row>
    <row r="21434" spans="1:15" x14ac:dyDescent="0.3">
      <c r="A21434">
        <v>39</v>
      </c>
      <c r="B21434" t="s">
        <v>61</v>
      </c>
      <c r="C21434">
        <v>206190</v>
      </c>
      <c r="D21434" t="s">
        <v>29</v>
      </c>
      <c r="E21434">
        <v>9</v>
      </c>
      <c r="F21434" t="s">
        <v>17</v>
      </c>
      <c r="G21434" t="s">
        <v>26</v>
      </c>
      <c r="H21434" t="s">
        <v>58</v>
      </c>
      <c r="I21434" t="s">
        <v>20</v>
      </c>
      <c r="J21434" t="s">
        <v>36</v>
      </c>
      <c r="K21434">
        <v>0</v>
      </c>
      <c r="L21434">
        <v>0</v>
      </c>
      <c r="M21434">
        <v>45</v>
      </c>
      <c r="N21434" t="s">
        <v>22</v>
      </c>
      <c r="O21434" t="s">
        <v>23</v>
      </c>
    </row>
    <row r="21435" spans="1:15" x14ac:dyDescent="0.3">
      <c r="A21435">
        <v>59</v>
      </c>
      <c r="B21435" t="s">
        <v>24</v>
      </c>
      <c r="C21435">
        <v>178353</v>
      </c>
      <c r="D21435" t="s">
        <v>29</v>
      </c>
      <c r="E21435">
        <v>9</v>
      </c>
      <c r="F21435" t="s">
        <v>25</v>
      </c>
      <c r="G21435" t="s">
        <v>26</v>
      </c>
      <c r="H21435" t="s">
        <v>27</v>
      </c>
      <c r="I21435" t="s">
        <v>20</v>
      </c>
      <c r="J21435" t="s">
        <v>21</v>
      </c>
      <c r="K21435">
        <v>0</v>
      </c>
      <c r="L21435">
        <v>0</v>
      </c>
      <c r="M21435">
        <v>50</v>
      </c>
      <c r="N21435" t="s">
        <v>22</v>
      </c>
      <c r="O21435" t="s">
        <v>43</v>
      </c>
    </row>
    <row r="21436" spans="1:15" x14ac:dyDescent="0.3">
      <c r="A21436">
        <v>55</v>
      </c>
      <c r="B21436" t="s">
        <v>61</v>
      </c>
      <c r="C21436">
        <v>169133</v>
      </c>
      <c r="D21436" t="s">
        <v>16</v>
      </c>
      <c r="E21436">
        <v>13</v>
      </c>
      <c r="F21436" t="s">
        <v>30</v>
      </c>
      <c r="G21436" t="s">
        <v>34</v>
      </c>
      <c r="H21436" t="s">
        <v>58</v>
      </c>
      <c r="I21436" t="s">
        <v>20</v>
      </c>
      <c r="J21436" t="s">
        <v>21</v>
      </c>
      <c r="K21436">
        <v>0</v>
      </c>
      <c r="L21436">
        <v>0</v>
      </c>
      <c r="M21436">
        <v>40</v>
      </c>
      <c r="N21436" t="s">
        <v>22</v>
      </c>
      <c r="O21436" t="s">
        <v>23</v>
      </c>
    </row>
    <row r="21437" spans="1:15" x14ac:dyDescent="0.3">
      <c r="A21437">
        <v>54</v>
      </c>
      <c r="B21437" t="s">
        <v>24</v>
      </c>
      <c r="C21437">
        <v>103179</v>
      </c>
      <c r="D21437" t="s">
        <v>29</v>
      </c>
      <c r="E21437">
        <v>9</v>
      </c>
      <c r="F21437" t="s">
        <v>25</v>
      </c>
      <c r="G21437" t="s">
        <v>53</v>
      </c>
      <c r="H21437" t="s">
        <v>27</v>
      </c>
      <c r="I21437" t="s">
        <v>20</v>
      </c>
      <c r="J21437" t="s">
        <v>21</v>
      </c>
      <c r="K21437">
        <v>0</v>
      </c>
      <c r="L21437">
        <v>0</v>
      </c>
      <c r="M21437">
        <v>60</v>
      </c>
      <c r="N21437" t="s">
        <v>22</v>
      </c>
      <c r="O21437" t="s">
        <v>43</v>
      </c>
    </row>
    <row r="21438" spans="1:15" x14ac:dyDescent="0.3">
      <c r="A21438">
        <v>31</v>
      </c>
      <c r="B21438" t="s">
        <v>28</v>
      </c>
      <c r="C21438">
        <v>354464</v>
      </c>
      <c r="D21438" t="s">
        <v>29</v>
      </c>
      <c r="E21438">
        <v>9</v>
      </c>
      <c r="F21438" t="s">
        <v>25</v>
      </c>
      <c r="G21438" t="s">
        <v>41</v>
      </c>
      <c r="H21438" t="s">
        <v>27</v>
      </c>
      <c r="I21438" t="s">
        <v>20</v>
      </c>
      <c r="J21438" t="s">
        <v>21</v>
      </c>
      <c r="K21438">
        <v>0</v>
      </c>
      <c r="L21438">
        <v>0</v>
      </c>
      <c r="M21438">
        <v>40</v>
      </c>
      <c r="N21438" t="s">
        <v>22</v>
      </c>
      <c r="O21438" t="s">
        <v>23</v>
      </c>
    </row>
    <row r="21439" spans="1:15" x14ac:dyDescent="0.3">
      <c r="A21439">
        <v>19</v>
      </c>
      <c r="C21439">
        <v>124651</v>
      </c>
      <c r="D21439" t="s">
        <v>32</v>
      </c>
      <c r="E21439">
        <v>7</v>
      </c>
      <c r="F21439" t="s">
        <v>17</v>
      </c>
      <c r="H21439" t="s">
        <v>47</v>
      </c>
      <c r="I21439" t="s">
        <v>33</v>
      </c>
      <c r="J21439" t="s">
        <v>21</v>
      </c>
      <c r="K21439">
        <v>0</v>
      </c>
      <c r="L21439">
        <v>0</v>
      </c>
      <c r="M21439">
        <v>25</v>
      </c>
      <c r="N21439" t="s">
        <v>22</v>
      </c>
      <c r="O21439" t="s">
        <v>23</v>
      </c>
    </row>
    <row r="21440" spans="1:15" x14ac:dyDescent="0.3">
      <c r="A21440">
        <v>30</v>
      </c>
      <c r="B21440" t="s">
        <v>28</v>
      </c>
      <c r="C21440">
        <v>60426</v>
      </c>
      <c r="D21440" t="s">
        <v>29</v>
      </c>
      <c r="E21440">
        <v>9</v>
      </c>
      <c r="F21440" t="s">
        <v>25</v>
      </c>
      <c r="G21440" t="s">
        <v>18</v>
      </c>
      <c r="H21440" t="s">
        <v>47</v>
      </c>
      <c r="I21440" t="s">
        <v>54</v>
      </c>
      <c r="J21440" t="s">
        <v>36</v>
      </c>
      <c r="K21440">
        <v>0</v>
      </c>
      <c r="L21440">
        <v>0</v>
      </c>
      <c r="M21440">
        <v>40</v>
      </c>
      <c r="N21440" t="s">
        <v>22</v>
      </c>
      <c r="O21440" t="s">
        <v>23</v>
      </c>
    </row>
    <row r="21441" spans="1:15" x14ac:dyDescent="0.3">
      <c r="A21441">
        <v>47</v>
      </c>
      <c r="B21441" t="s">
        <v>61</v>
      </c>
      <c r="C21441">
        <v>98726</v>
      </c>
      <c r="D21441" t="s">
        <v>16</v>
      </c>
      <c r="E21441">
        <v>13</v>
      </c>
      <c r="F21441" t="s">
        <v>40</v>
      </c>
      <c r="G21441" t="s">
        <v>26</v>
      </c>
      <c r="H21441" t="s">
        <v>19</v>
      </c>
      <c r="I21441" t="s">
        <v>20</v>
      </c>
      <c r="J21441" t="s">
        <v>36</v>
      </c>
      <c r="K21441">
        <v>0</v>
      </c>
      <c r="L21441">
        <v>0</v>
      </c>
      <c r="M21441">
        <v>40</v>
      </c>
      <c r="N21441" t="s">
        <v>22</v>
      </c>
      <c r="O21441" t="s">
        <v>23</v>
      </c>
    </row>
    <row r="21442" spans="1:15" x14ac:dyDescent="0.3">
      <c r="A21442">
        <v>31</v>
      </c>
      <c r="B21442" t="s">
        <v>28</v>
      </c>
      <c r="C21442">
        <v>133861</v>
      </c>
      <c r="D21442" t="s">
        <v>48</v>
      </c>
      <c r="E21442">
        <v>12</v>
      </c>
      <c r="F21442" t="s">
        <v>30</v>
      </c>
      <c r="G21442" t="s">
        <v>26</v>
      </c>
      <c r="H21442" t="s">
        <v>19</v>
      </c>
      <c r="I21442" t="s">
        <v>20</v>
      </c>
      <c r="J21442" t="s">
        <v>21</v>
      </c>
      <c r="K21442">
        <v>0</v>
      </c>
      <c r="L21442">
        <v>0</v>
      </c>
      <c r="M21442">
        <v>40</v>
      </c>
      <c r="N21442" t="s">
        <v>22</v>
      </c>
      <c r="O21442" t="s">
        <v>23</v>
      </c>
    </row>
    <row r="21443" spans="1:15" x14ac:dyDescent="0.3">
      <c r="A21443">
        <v>32</v>
      </c>
      <c r="B21443" t="s">
        <v>24</v>
      </c>
      <c r="C21443">
        <v>180303</v>
      </c>
      <c r="D21443" t="s">
        <v>16</v>
      </c>
      <c r="E21443">
        <v>13</v>
      </c>
      <c r="F21443" t="s">
        <v>30</v>
      </c>
      <c r="G21443" t="s">
        <v>51</v>
      </c>
      <c r="H21443" t="s">
        <v>58</v>
      </c>
      <c r="I21443" t="s">
        <v>45</v>
      </c>
      <c r="J21443" t="s">
        <v>21</v>
      </c>
      <c r="K21443">
        <v>0</v>
      </c>
      <c r="L21443">
        <v>0</v>
      </c>
      <c r="M21443">
        <v>47</v>
      </c>
      <c r="N21443" t="s">
        <v>78</v>
      </c>
      <c r="O21443" t="s">
        <v>23</v>
      </c>
    </row>
    <row r="21444" spans="1:15" x14ac:dyDescent="0.3">
      <c r="A21444">
        <v>33</v>
      </c>
      <c r="B21444" t="s">
        <v>28</v>
      </c>
      <c r="C21444">
        <v>221324</v>
      </c>
      <c r="D21444" t="s">
        <v>50</v>
      </c>
      <c r="E21444">
        <v>11</v>
      </c>
      <c r="F21444" t="s">
        <v>17</v>
      </c>
      <c r="G21444" t="s">
        <v>57</v>
      </c>
      <c r="H21444" t="s">
        <v>58</v>
      </c>
      <c r="I21444" t="s">
        <v>33</v>
      </c>
      <c r="J21444" t="s">
        <v>36</v>
      </c>
      <c r="K21444">
        <v>0</v>
      </c>
      <c r="L21444">
        <v>0</v>
      </c>
      <c r="M21444">
        <v>40</v>
      </c>
      <c r="N21444" t="s">
        <v>22</v>
      </c>
      <c r="O21444" t="s">
        <v>23</v>
      </c>
    </row>
    <row r="21445" spans="1:15" x14ac:dyDescent="0.3">
      <c r="A21445">
        <v>31</v>
      </c>
      <c r="B21445" t="s">
        <v>28</v>
      </c>
      <c r="C21445">
        <v>325658</v>
      </c>
      <c r="D21445" t="s">
        <v>29</v>
      </c>
      <c r="E21445">
        <v>9</v>
      </c>
      <c r="F21445" t="s">
        <v>30</v>
      </c>
      <c r="G21445" t="s">
        <v>51</v>
      </c>
      <c r="H21445" t="s">
        <v>58</v>
      </c>
      <c r="I21445" t="s">
        <v>20</v>
      </c>
      <c r="J21445" t="s">
        <v>21</v>
      </c>
      <c r="K21445">
        <v>0</v>
      </c>
      <c r="L21445">
        <v>0</v>
      </c>
      <c r="M21445">
        <v>40</v>
      </c>
      <c r="N21445" t="s">
        <v>22</v>
      </c>
      <c r="O21445" t="s">
        <v>23</v>
      </c>
    </row>
    <row r="21446" spans="1:15" x14ac:dyDescent="0.3">
      <c r="A21446">
        <v>32</v>
      </c>
      <c r="B21446" t="s">
        <v>28</v>
      </c>
      <c r="C21446">
        <v>210562</v>
      </c>
      <c r="D21446" t="s">
        <v>29</v>
      </c>
      <c r="E21446">
        <v>9</v>
      </c>
      <c r="F21446" t="s">
        <v>25</v>
      </c>
      <c r="G21446" t="s">
        <v>57</v>
      </c>
      <c r="H21446" t="s">
        <v>27</v>
      </c>
      <c r="I21446" t="s">
        <v>20</v>
      </c>
      <c r="J21446" t="s">
        <v>21</v>
      </c>
      <c r="K21446">
        <v>0</v>
      </c>
      <c r="L21446">
        <v>0</v>
      </c>
      <c r="M21446">
        <v>40</v>
      </c>
      <c r="N21446" t="s">
        <v>22</v>
      </c>
      <c r="O21446" t="s">
        <v>23</v>
      </c>
    </row>
    <row r="21447" spans="1:15" x14ac:dyDescent="0.3">
      <c r="A21447">
        <v>46</v>
      </c>
      <c r="B21447" t="s">
        <v>28</v>
      </c>
      <c r="C21447">
        <v>152249</v>
      </c>
      <c r="D21447" t="s">
        <v>29</v>
      </c>
      <c r="E21447">
        <v>9</v>
      </c>
      <c r="F21447" t="s">
        <v>40</v>
      </c>
      <c r="G21447" t="s">
        <v>41</v>
      </c>
      <c r="H21447" t="s">
        <v>19</v>
      </c>
      <c r="I21447" t="s">
        <v>20</v>
      </c>
      <c r="J21447" t="s">
        <v>21</v>
      </c>
      <c r="K21447">
        <v>0</v>
      </c>
      <c r="L21447">
        <v>0</v>
      </c>
      <c r="M21447">
        <v>35</v>
      </c>
      <c r="N21447" t="s">
        <v>55</v>
      </c>
      <c r="O21447" t="s">
        <v>23</v>
      </c>
    </row>
    <row r="21448" spans="1:15" x14ac:dyDescent="0.3">
      <c r="A21448">
        <v>29</v>
      </c>
      <c r="B21448" t="s">
        <v>28</v>
      </c>
      <c r="C21448">
        <v>178649</v>
      </c>
      <c r="D21448" t="s">
        <v>29</v>
      </c>
      <c r="E21448">
        <v>9</v>
      </c>
      <c r="F21448" t="s">
        <v>40</v>
      </c>
      <c r="G21448" t="s">
        <v>41</v>
      </c>
      <c r="H21448" t="s">
        <v>19</v>
      </c>
      <c r="I21448" t="s">
        <v>20</v>
      </c>
      <c r="J21448" t="s">
        <v>36</v>
      </c>
      <c r="K21448">
        <v>0</v>
      </c>
      <c r="L21448">
        <v>0</v>
      </c>
      <c r="M21448">
        <v>20</v>
      </c>
      <c r="N21448" t="s">
        <v>97</v>
      </c>
      <c r="O21448" t="s">
        <v>23</v>
      </c>
    </row>
    <row r="21449" spans="1:15" x14ac:dyDescent="0.3">
      <c r="A21449">
        <v>41</v>
      </c>
      <c r="B21449" t="s">
        <v>15</v>
      </c>
      <c r="C21449">
        <v>48997</v>
      </c>
      <c r="D21449" t="s">
        <v>29</v>
      </c>
      <c r="E21449">
        <v>9</v>
      </c>
      <c r="F21449" t="s">
        <v>25</v>
      </c>
      <c r="G21449" t="s">
        <v>53</v>
      </c>
      <c r="H21449" t="s">
        <v>27</v>
      </c>
      <c r="I21449" t="s">
        <v>33</v>
      </c>
      <c r="J21449" t="s">
        <v>21</v>
      </c>
      <c r="K21449">
        <v>0</v>
      </c>
      <c r="L21449">
        <v>0</v>
      </c>
      <c r="M21449">
        <v>40</v>
      </c>
      <c r="N21449" t="s">
        <v>22</v>
      </c>
      <c r="O21449" t="s">
        <v>23</v>
      </c>
    </row>
    <row r="21450" spans="1:15" x14ac:dyDescent="0.3">
      <c r="A21450">
        <v>39</v>
      </c>
      <c r="B21450" t="s">
        <v>28</v>
      </c>
      <c r="C21450">
        <v>243409</v>
      </c>
      <c r="D21450" t="s">
        <v>29</v>
      </c>
      <c r="E21450">
        <v>9</v>
      </c>
      <c r="F21450" t="s">
        <v>25</v>
      </c>
      <c r="G21450" t="s">
        <v>26</v>
      </c>
      <c r="H21450" t="s">
        <v>27</v>
      </c>
      <c r="I21450" t="s">
        <v>20</v>
      </c>
      <c r="J21450" t="s">
        <v>21</v>
      </c>
      <c r="K21450">
        <v>0</v>
      </c>
      <c r="L21450">
        <v>0</v>
      </c>
      <c r="M21450">
        <v>60</v>
      </c>
      <c r="N21450" t="s">
        <v>22</v>
      </c>
      <c r="O21450" t="s">
        <v>43</v>
      </c>
    </row>
    <row r="21451" spans="1:15" x14ac:dyDescent="0.3">
      <c r="A21451">
        <v>34</v>
      </c>
      <c r="B21451" t="s">
        <v>28</v>
      </c>
      <c r="C21451">
        <v>162442</v>
      </c>
      <c r="D21451" t="s">
        <v>29</v>
      </c>
      <c r="E21451">
        <v>9</v>
      </c>
      <c r="F21451" t="s">
        <v>25</v>
      </c>
      <c r="G21451" t="s">
        <v>18</v>
      </c>
      <c r="H21451" t="s">
        <v>35</v>
      </c>
      <c r="I21451" t="s">
        <v>20</v>
      </c>
      <c r="J21451" t="s">
        <v>36</v>
      </c>
      <c r="K21451">
        <v>0</v>
      </c>
      <c r="L21451">
        <v>0</v>
      </c>
      <c r="M21451">
        <v>20</v>
      </c>
      <c r="N21451" t="s">
        <v>22</v>
      </c>
      <c r="O21451" t="s">
        <v>43</v>
      </c>
    </row>
    <row r="21452" spans="1:15" x14ac:dyDescent="0.3">
      <c r="A21452">
        <v>23</v>
      </c>
      <c r="B21452" t="s">
        <v>28</v>
      </c>
      <c r="C21452">
        <v>203078</v>
      </c>
      <c r="D21452" t="s">
        <v>16</v>
      </c>
      <c r="E21452">
        <v>13</v>
      </c>
      <c r="F21452" t="s">
        <v>17</v>
      </c>
      <c r="G21452" t="s">
        <v>18</v>
      </c>
      <c r="H21452" t="s">
        <v>47</v>
      </c>
      <c r="I21452" t="s">
        <v>33</v>
      </c>
      <c r="J21452" t="s">
        <v>21</v>
      </c>
      <c r="K21452">
        <v>0</v>
      </c>
      <c r="L21452">
        <v>0</v>
      </c>
      <c r="M21452">
        <v>24</v>
      </c>
      <c r="N21452" t="s">
        <v>22</v>
      </c>
      <c r="O21452" t="s">
        <v>23</v>
      </c>
    </row>
    <row r="21453" spans="1:15" x14ac:dyDescent="0.3">
      <c r="A21453">
        <v>53</v>
      </c>
      <c r="B21453" t="s">
        <v>71</v>
      </c>
      <c r="C21453">
        <v>155983</v>
      </c>
      <c r="D21453" t="s">
        <v>38</v>
      </c>
      <c r="E21453">
        <v>14</v>
      </c>
      <c r="F21453" t="s">
        <v>25</v>
      </c>
      <c r="G21453" t="s">
        <v>49</v>
      </c>
      <c r="H21453" t="s">
        <v>27</v>
      </c>
      <c r="I21453" t="s">
        <v>20</v>
      </c>
      <c r="J21453" t="s">
        <v>21</v>
      </c>
      <c r="K21453">
        <v>0</v>
      </c>
      <c r="L21453">
        <v>0</v>
      </c>
      <c r="M21453">
        <v>65</v>
      </c>
      <c r="N21453" t="s">
        <v>22</v>
      </c>
      <c r="O21453" t="s">
        <v>43</v>
      </c>
    </row>
    <row r="21454" spans="1:15" x14ac:dyDescent="0.3">
      <c r="A21454">
        <v>45</v>
      </c>
      <c r="B21454" t="s">
        <v>24</v>
      </c>
      <c r="C21454">
        <v>182677</v>
      </c>
      <c r="D21454" t="s">
        <v>29</v>
      </c>
      <c r="E21454">
        <v>9</v>
      </c>
      <c r="F21454" t="s">
        <v>40</v>
      </c>
      <c r="G21454" t="s">
        <v>51</v>
      </c>
      <c r="H21454" t="s">
        <v>19</v>
      </c>
      <c r="I21454" t="s">
        <v>45</v>
      </c>
      <c r="J21454" t="s">
        <v>21</v>
      </c>
      <c r="K21454">
        <v>0</v>
      </c>
      <c r="L21454">
        <v>0</v>
      </c>
      <c r="M21454">
        <v>40</v>
      </c>
      <c r="N21454" t="s">
        <v>87</v>
      </c>
      <c r="O21454" t="s">
        <v>23</v>
      </c>
    </row>
    <row r="21455" spans="1:15" x14ac:dyDescent="0.3">
      <c r="A21455">
        <v>34</v>
      </c>
      <c r="C21455">
        <v>170276</v>
      </c>
      <c r="D21455" t="s">
        <v>16</v>
      </c>
      <c r="E21455">
        <v>13</v>
      </c>
      <c r="F21455" t="s">
        <v>25</v>
      </c>
      <c r="H21455" t="s">
        <v>35</v>
      </c>
      <c r="I21455" t="s">
        <v>20</v>
      </c>
      <c r="J21455" t="s">
        <v>36</v>
      </c>
      <c r="K21455">
        <v>0</v>
      </c>
      <c r="L21455">
        <v>0</v>
      </c>
      <c r="M21455">
        <v>10</v>
      </c>
      <c r="N21455" t="s">
        <v>22</v>
      </c>
      <c r="O21455" t="s">
        <v>43</v>
      </c>
    </row>
    <row r="21456" spans="1:15" x14ac:dyDescent="0.3">
      <c r="A21456">
        <v>47</v>
      </c>
      <c r="B21456" t="s">
        <v>28</v>
      </c>
      <c r="C21456">
        <v>105381</v>
      </c>
      <c r="D21456" t="s">
        <v>29</v>
      </c>
      <c r="E21456">
        <v>9</v>
      </c>
      <c r="F21456" t="s">
        <v>30</v>
      </c>
      <c r="G21456" t="s">
        <v>49</v>
      </c>
      <c r="H21456" t="s">
        <v>19</v>
      </c>
      <c r="I21456" t="s">
        <v>20</v>
      </c>
      <c r="J21456" t="s">
        <v>36</v>
      </c>
      <c r="K21456">
        <v>0</v>
      </c>
      <c r="L21456">
        <v>0</v>
      </c>
      <c r="M21456">
        <v>40</v>
      </c>
      <c r="N21456" t="s">
        <v>22</v>
      </c>
      <c r="O21456" t="s">
        <v>23</v>
      </c>
    </row>
    <row r="21457" spans="1:15" x14ac:dyDescent="0.3">
      <c r="A21457">
        <v>24</v>
      </c>
      <c r="C21457">
        <v>256240</v>
      </c>
      <c r="D21457" t="s">
        <v>52</v>
      </c>
      <c r="E21457">
        <v>4</v>
      </c>
      <c r="F21457" t="s">
        <v>25</v>
      </c>
      <c r="H21457" t="s">
        <v>47</v>
      </c>
      <c r="I21457" t="s">
        <v>20</v>
      </c>
      <c r="J21457" t="s">
        <v>21</v>
      </c>
      <c r="K21457">
        <v>0</v>
      </c>
      <c r="L21457">
        <v>0</v>
      </c>
      <c r="M21457">
        <v>60</v>
      </c>
      <c r="N21457" t="s">
        <v>22</v>
      </c>
      <c r="O21457" t="s">
        <v>23</v>
      </c>
    </row>
    <row r="21458" spans="1:15" x14ac:dyDescent="0.3">
      <c r="A21458">
        <v>42</v>
      </c>
      <c r="B21458" t="s">
        <v>28</v>
      </c>
      <c r="C21458">
        <v>210275</v>
      </c>
      <c r="D21458" t="s">
        <v>38</v>
      </c>
      <c r="E21458">
        <v>14</v>
      </c>
      <c r="F21458" t="s">
        <v>30</v>
      </c>
      <c r="G21458" t="s">
        <v>62</v>
      </c>
      <c r="H21458" t="s">
        <v>58</v>
      </c>
      <c r="I21458" t="s">
        <v>33</v>
      </c>
      <c r="J21458" t="s">
        <v>36</v>
      </c>
      <c r="K21458">
        <v>4687</v>
      </c>
      <c r="L21458">
        <v>0</v>
      </c>
      <c r="M21458">
        <v>35</v>
      </c>
      <c r="N21458" t="s">
        <v>22</v>
      </c>
      <c r="O21458" t="s">
        <v>43</v>
      </c>
    </row>
    <row r="21459" spans="1:15" x14ac:dyDescent="0.3">
      <c r="A21459">
        <v>53</v>
      </c>
      <c r="B21459" t="s">
        <v>28</v>
      </c>
      <c r="C21459">
        <v>150980</v>
      </c>
      <c r="D21459" t="s">
        <v>44</v>
      </c>
      <c r="E21459">
        <v>10</v>
      </c>
      <c r="F21459" t="s">
        <v>25</v>
      </c>
      <c r="G21459" t="s">
        <v>57</v>
      </c>
      <c r="H21459" t="s">
        <v>27</v>
      </c>
      <c r="I21459" t="s">
        <v>20</v>
      </c>
      <c r="J21459" t="s">
        <v>21</v>
      </c>
      <c r="K21459">
        <v>3137</v>
      </c>
      <c r="L21459">
        <v>0</v>
      </c>
      <c r="M21459">
        <v>40</v>
      </c>
      <c r="N21459" t="s">
        <v>22</v>
      </c>
      <c r="O21459" t="s">
        <v>23</v>
      </c>
    </row>
    <row r="21460" spans="1:15" x14ac:dyDescent="0.3">
      <c r="A21460">
        <v>38</v>
      </c>
      <c r="B21460" t="s">
        <v>71</v>
      </c>
      <c r="C21460">
        <v>141584</v>
      </c>
      <c r="D21460" t="s">
        <v>29</v>
      </c>
      <c r="E21460">
        <v>9</v>
      </c>
      <c r="F21460" t="s">
        <v>30</v>
      </c>
      <c r="G21460" t="s">
        <v>49</v>
      </c>
      <c r="H21460" t="s">
        <v>58</v>
      </c>
      <c r="I21460" t="s">
        <v>20</v>
      </c>
      <c r="J21460" t="s">
        <v>21</v>
      </c>
      <c r="K21460">
        <v>0</v>
      </c>
      <c r="L21460">
        <v>0</v>
      </c>
      <c r="M21460">
        <v>55</v>
      </c>
      <c r="N21460" t="s">
        <v>22</v>
      </c>
      <c r="O21460" t="s">
        <v>23</v>
      </c>
    </row>
    <row r="21461" spans="1:15" x14ac:dyDescent="0.3">
      <c r="A21461">
        <v>26</v>
      </c>
      <c r="B21461" t="s">
        <v>28</v>
      </c>
      <c r="C21461">
        <v>113571</v>
      </c>
      <c r="D21461" t="s">
        <v>29</v>
      </c>
      <c r="E21461">
        <v>9</v>
      </c>
      <c r="F21461" t="s">
        <v>17</v>
      </c>
      <c r="G21461" t="s">
        <v>53</v>
      </c>
      <c r="H21461" t="s">
        <v>19</v>
      </c>
      <c r="I21461" t="s">
        <v>20</v>
      </c>
      <c r="J21461" t="s">
        <v>21</v>
      </c>
      <c r="K21461">
        <v>0</v>
      </c>
      <c r="L21461">
        <v>0</v>
      </c>
      <c r="M21461">
        <v>70</v>
      </c>
      <c r="N21461" t="s">
        <v>22</v>
      </c>
      <c r="O21461" t="s">
        <v>23</v>
      </c>
    </row>
    <row r="21462" spans="1:15" x14ac:dyDescent="0.3">
      <c r="A21462">
        <v>18</v>
      </c>
      <c r="B21462" t="s">
        <v>28</v>
      </c>
      <c r="C21462">
        <v>154089</v>
      </c>
      <c r="D21462" t="s">
        <v>32</v>
      </c>
      <c r="E21462">
        <v>7</v>
      </c>
      <c r="F21462" t="s">
        <v>17</v>
      </c>
      <c r="G21462" t="s">
        <v>31</v>
      </c>
      <c r="H21462" t="s">
        <v>47</v>
      </c>
      <c r="I21462" t="s">
        <v>20</v>
      </c>
      <c r="J21462" t="s">
        <v>21</v>
      </c>
      <c r="K21462">
        <v>0</v>
      </c>
      <c r="L21462">
        <v>0</v>
      </c>
      <c r="M21462">
        <v>20</v>
      </c>
      <c r="N21462" t="s">
        <v>22</v>
      </c>
      <c r="O21462" t="s">
        <v>23</v>
      </c>
    </row>
    <row r="21463" spans="1:15" x14ac:dyDescent="0.3">
      <c r="A21463">
        <v>43</v>
      </c>
      <c r="B21463" t="s">
        <v>28</v>
      </c>
      <c r="C21463">
        <v>50197</v>
      </c>
      <c r="D21463" t="s">
        <v>74</v>
      </c>
      <c r="E21463">
        <v>6</v>
      </c>
      <c r="F21463" t="s">
        <v>60</v>
      </c>
      <c r="G21463" t="s">
        <v>41</v>
      </c>
      <c r="H21463" t="s">
        <v>19</v>
      </c>
      <c r="I21463" t="s">
        <v>33</v>
      </c>
      <c r="J21463" t="s">
        <v>36</v>
      </c>
      <c r="K21463">
        <v>0</v>
      </c>
      <c r="L21463">
        <v>0</v>
      </c>
      <c r="M21463">
        <v>40</v>
      </c>
      <c r="N21463" t="s">
        <v>22</v>
      </c>
      <c r="O21463" t="s">
        <v>23</v>
      </c>
    </row>
    <row r="21464" spans="1:15" x14ac:dyDescent="0.3">
      <c r="A21464">
        <v>26</v>
      </c>
      <c r="B21464" t="s">
        <v>28</v>
      </c>
      <c r="C21464">
        <v>132572</v>
      </c>
      <c r="D21464" t="s">
        <v>16</v>
      </c>
      <c r="E21464">
        <v>13</v>
      </c>
      <c r="F21464" t="s">
        <v>17</v>
      </c>
      <c r="G21464" t="s">
        <v>18</v>
      </c>
      <c r="H21464" t="s">
        <v>47</v>
      </c>
      <c r="I21464" t="s">
        <v>33</v>
      </c>
      <c r="J21464" t="s">
        <v>36</v>
      </c>
      <c r="K21464">
        <v>0</v>
      </c>
      <c r="L21464">
        <v>0</v>
      </c>
      <c r="M21464">
        <v>32</v>
      </c>
      <c r="N21464" t="s">
        <v>22</v>
      </c>
      <c r="O21464" t="s">
        <v>23</v>
      </c>
    </row>
    <row r="21465" spans="1:15" x14ac:dyDescent="0.3">
      <c r="A21465">
        <v>47</v>
      </c>
      <c r="B21465" t="s">
        <v>28</v>
      </c>
      <c r="C21465">
        <v>238185</v>
      </c>
      <c r="D21465" t="s">
        <v>16</v>
      </c>
      <c r="E21465">
        <v>13</v>
      </c>
      <c r="F21465" t="s">
        <v>30</v>
      </c>
      <c r="G21465" t="s">
        <v>18</v>
      </c>
      <c r="H21465" t="s">
        <v>19</v>
      </c>
      <c r="I21465" t="s">
        <v>20</v>
      </c>
      <c r="J21465" t="s">
        <v>36</v>
      </c>
      <c r="K21465">
        <v>0</v>
      </c>
      <c r="L21465">
        <v>0</v>
      </c>
      <c r="M21465">
        <v>40</v>
      </c>
      <c r="N21465" t="s">
        <v>22</v>
      </c>
      <c r="O21465" t="s">
        <v>23</v>
      </c>
    </row>
    <row r="21466" spans="1:15" x14ac:dyDescent="0.3">
      <c r="A21466">
        <v>26</v>
      </c>
      <c r="B21466" t="s">
        <v>28</v>
      </c>
      <c r="C21466">
        <v>112754</v>
      </c>
      <c r="D21466" t="s">
        <v>50</v>
      </c>
      <c r="E21466">
        <v>11</v>
      </c>
      <c r="F21466" t="s">
        <v>25</v>
      </c>
      <c r="G21466" t="s">
        <v>51</v>
      </c>
      <c r="H21466" t="s">
        <v>27</v>
      </c>
      <c r="I21466" t="s">
        <v>20</v>
      </c>
      <c r="J21466" t="s">
        <v>21</v>
      </c>
      <c r="K21466">
        <v>0</v>
      </c>
      <c r="L21466">
        <v>0</v>
      </c>
      <c r="M21466">
        <v>65</v>
      </c>
      <c r="N21466" t="s">
        <v>22</v>
      </c>
      <c r="O21466" t="s">
        <v>43</v>
      </c>
    </row>
    <row r="21467" spans="1:15" x14ac:dyDescent="0.3">
      <c r="A21467">
        <v>21</v>
      </c>
      <c r="C21467">
        <v>357029</v>
      </c>
      <c r="D21467" t="s">
        <v>44</v>
      </c>
      <c r="E21467">
        <v>10</v>
      </c>
      <c r="F21467" t="s">
        <v>25</v>
      </c>
      <c r="H21467" t="s">
        <v>35</v>
      </c>
      <c r="I21467" t="s">
        <v>33</v>
      </c>
      <c r="J21467" t="s">
        <v>36</v>
      </c>
      <c r="K21467">
        <v>2105</v>
      </c>
      <c r="L21467">
        <v>0</v>
      </c>
      <c r="M21467">
        <v>20</v>
      </c>
      <c r="N21467" t="s">
        <v>22</v>
      </c>
      <c r="O21467" t="s">
        <v>23</v>
      </c>
    </row>
    <row r="21468" spans="1:15" x14ac:dyDescent="0.3">
      <c r="A21468">
        <v>32</v>
      </c>
      <c r="B21468" t="s">
        <v>15</v>
      </c>
      <c r="C21468">
        <v>213389</v>
      </c>
      <c r="D21468" t="s">
        <v>44</v>
      </c>
      <c r="E21468">
        <v>10</v>
      </c>
      <c r="F21468" t="s">
        <v>30</v>
      </c>
      <c r="G21468" t="s">
        <v>65</v>
      </c>
      <c r="H21468" t="s">
        <v>58</v>
      </c>
      <c r="I21468" t="s">
        <v>20</v>
      </c>
      <c r="J21468" t="s">
        <v>36</v>
      </c>
      <c r="K21468">
        <v>0</v>
      </c>
      <c r="L21468">
        <v>1726</v>
      </c>
      <c r="M21468">
        <v>38</v>
      </c>
      <c r="N21468" t="s">
        <v>22</v>
      </c>
      <c r="O21468" t="s">
        <v>23</v>
      </c>
    </row>
    <row r="21469" spans="1:15" x14ac:dyDescent="0.3">
      <c r="A21469">
        <v>48</v>
      </c>
      <c r="B21469" t="s">
        <v>71</v>
      </c>
      <c r="C21469">
        <v>287647</v>
      </c>
      <c r="D21469" t="s">
        <v>59</v>
      </c>
      <c r="E21469">
        <v>16</v>
      </c>
      <c r="F21469" t="s">
        <v>25</v>
      </c>
      <c r="G21469" t="s">
        <v>34</v>
      </c>
      <c r="H21469" t="s">
        <v>27</v>
      </c>
      <c r="I21469" t="s">
        <v>20</v>
      </c>
      <c r="J21469" t="s">
        <v>21</v>
      </c>
      <c r="K21469">
        <v>7688</v>
      </c>
      <c r="L21469">
        <v>0</v>
      </c>
      <c r="M21469">
        <v>55</v>
      </c>
      <c r="N21469" t="s">
        <v>22</v>
      </c>
      <c r="O21469" t="s">
        <v>43</v>
      </c>
    </row>
    <row r="21470" spans="1:15" x14ac:dyDescent="0.3">
      <c r="A21470">
        <v>39</v>
      </c>
      <c r="B21470" t="s">
        <v>28</v>
      </c>
      <c r="C21470">
        <v>150061</v>
      </c>
      <c r="D21470" t="s">
        <v>38</v>
      </c>
      <c r="E21470">
        <v>14</v>
      </c>
      <c r="F21470" t="s">
        <v>30</v>
      </c>
      <c r="G21470" t="s">
        <v>26</v>
      </c>
      <c r="H21470" t="s">
        <v>58</v>
      </c>
      <c r="I21470" t="s">
        <v>33</v>
      </c>
      <c r="J21470" t="s">
        <v>36</v>
      </c>
      <c r="K21470">
        <v>15020</v>
      </c>
      <c r="L21470">
        <v>0</v>
      </c>
      <c r="M21470">
        <v>60</v>
      </c>
      <c r="N21470" t="s">
        <v>22</v>
      </c>
      <c r="O21470" t="s">
        <v>43</v>
      </c>
    </row>
    <row r="21471" spans="1:15" x14ac:dyDescent="0.3">
      <c r="A21471">
        <v>58</v>
      </c>
      <c r="B21471" t="s">
        <v>71</v>
      </c>
      <c r="C21471">
        <v>143266</v>
      </c>
      <c r="D21471" t="s">
        <v>16</v>
      </c>
      <c r="E21471">
        <v>13</v>
      </c>
      <c r="F21471" t="s">
        <v>25</v>
      </c>
      <c r="G21471" t="s">
        <v>34</v>
      </c>
      <c r="H21471" t="s">
        <v>27</v>
      </c>
      <c r="I21471" t="s">
        <v>20</v>
      </c>
      <c r="J21471" t="s">
        <v>21</v>
      </c>
      <c r="K21471">
        <v>0</v>
      </c>
      <c r="L21471">
        <v>0</v>
      </c>
      <c r="M21471">
        <v>40</v>
      </c>
      <c r="N21471" t="s">
        <v>22</v>
      </c>
      <c r="O21471" t="s">
        <v>23</v>
      </c>
    </row>
    <row r="21472" spans="1:15" x14ac:dyDescent="0.3">
      <c r="A21472">
        <v>55</v>
      </c>
      <c r="B21472" t="s">
        <v>24</v>
      </c>
      <c r="C21472">
        <v>68006</v>
      </c>
      <c r="D21472" t="s">
        <v>52</v>
      </c>
      <c r="E21472">
        <v>4</v>
      </c>
      <c r="F21472" t="s">
        <v>17</v>
      </c>
      <c r="G21472" t="s">
        <v>41</v>
      </c>
      <c r="H21472" t="s">
        <v>73</v>
      </c>
      <c r="I21472" t="s">
        <v>20</v>
      </c>
      <c r="J21472" t="s">
        <v>36</v>
      </c>
      <c r="K21472">
        <v>0</v>
      </c>
      <c r="L21472">
        <v>0</v>
      </c>
      <c r="M21472">
        <v>60</v>
      </c>
      <c r="N21472" t="s">
        <v>22</v>
      </c>
      <c r="O21472" t="s">
        <v>23</v>
      </c>
    </row>
    <row r="21473" spans="1:15" x14ac:dyDescent="0.3">
      <c r="A21473">
        <v>40</v>
      </c>
      <c r="B21473" t="s">
        <v>28</v>
      </c>
      <c r="C21473">
        <v>287079</v>
      </c>
      <c r="D21473" t="s">
        <v>29</v>
      </c>
      <c r="E21473">
        <v>9</v>
      </c>
      <c r="F21473" t="s">
        <v>17</v>
      </c>
      <c r="G21473" t="s">
        <v>56</v>
      </c>
      <c r="H21473" t="s">
        <v>19</v>
      </c>
      <c r="I21473" t="s">
        <v>20</v>
      </c>
      <c r="J21473" t="s">
        <v>21</v>
      </c>
      <c r="K21473">
        <v>0</v>
      </c>
      <c r="L21473">
        <v>0</v>
      </c>
      <c r="M21473">
        <v>55</v>
      </c>
      <c r="N21473" t="s">
        <v>22</v>
      </c>
      <c r="O21473" t="s">
        <v>23</v>
      </c>
    </row>
    <row r="21474" spans="1:15" x14ac:dyDescent="0.3">
      <c r="A21474">
        <v>33</v>
      </c>
      <c r="B21474" t="s">
        <v>28</v>
      </c>
      <c r="C21474">
        <v>223212</v>
      </c>
      <c r="D21474" t="s">
        <v>29</v>
      </c>
      <c r="E21474">
        <v>9</v>
      </c>
      <c r="F21474" t="s">
        <v>30</v>
      </c>
      <c r="G21474" t="s">
        <v>51</v>
      </c>
      <c r="H21474" t="s">
        <v>58</v>
      </c>
      <c r="I21474" t="s">
        <v>20</v>
      </c>
      <c r="J21474" t="s">
        <v>21</v>
      </c>
      <c r="K21474">
        <v>0</v>
      </c>
      <c r="L21474">
        <v>0</v>
      </c>
      <c r="M21474">
        <v>40</v>
      </c>
      <c r="N21474" t="s">
        <v>22</v>
      </c>
      <c r="O21474" t="s">
        <v>23</v>
      </c>
    </row>
    <row r="21475" spans="1:15" x14ac:dyDescent="0.3">
      <c r="A21475">
        <v>74</v>
      </c>
      <c r="B21475" t="s">
        <v>24</v>
      </c>
      <c r="C21475">
        <v>173929</v>
      </c>
      <c r="D21475" t="s">
        <v>59</v>
      </c>
      <c r="E21475">
        <v>16</v>
      </c>
      <c r="F21475" t="s">
        <v>40</v>
      </c>
      <c r="G21475" t="s">
        <v>34</v>
      </c>
      <c r="H21475" t="s">
        <v>19</v>
      </c>
      <c r="I21475" t="s">
        <v>20</v>
      </c>
      <c r="J21475" t="s">
        <v>21</v>
      </c>
      <c r="K21475">
        <v>0</v>
      </c>
      <c r="L21475">
        <v>0</v>
      </c>
      <c r="M21475">
        <v>25</v>
      </c>
      <c r="N21475" t="s">
        <v>22</v>
      </c>
      <c r="O21475" t="s">
        <v>43</v>
      </c>
    </row>
    <row r="21476" spans="1:15" x14ac:dyDescent="0.3">
      <c r="A21476">
        <v>49</v>
      </c>
      <c r="B21476" t="s">
        <v>24</v>
      </c>
      <c r="C21476">
        <v>182211</v>
      </c>
      <c r="D21476" t="s">
        <v>29</v>
      </c>
      <c r="E21476">
        <v>9</v>
      </c>
      <c r="F21476" t="s">
        <v>79</v>
      </c>
      <c r="G21476" t="s">
        <v>56</v>
      </c>
      <c r="H21476" t="s">
        <v>19</v>
      </c>
      <c r="I21476" t="s">
        <v>20</v>
      </c>
      <c r="J21476" t="s">
        <v>21</v>
      </c>
      <c r="K21476">
        <v>0</v>
      </c>
      <c r="L21476">
        <v>0</v>
      </c>
      <c r="M21476">
        <v>55</v>
      </c>
      <c r="N21476" t="s">
        <v>22</v>
      </c>
      <c r="O21476" t="s">
        <v>23</v>
      </c>
    </row>
    <row r="21477" spans="1:15" x14ac:dyDescent="0.3">
      <c r="A21477">
        <v>56</v>
      </c>
      <c r="B21477" t="s">
        <v>24</v>
      </c>
      <c r="C21477">
        <v>62539</v>
      </c>
      <c r="D21477" t="s">
        <v>32</v>
      </c>
      <c r="E21477">
        <v>7</v>
      </c>
      <c r="F21477" t="s">
        <v>79</v>
      </c>
      <c r="G21477" t="s">
        <v>41</v>
      </c>
      <c r="H21477" t="s">
        <v>58</v>
      </c>
      <c r="I21477" t="s">
        <v>20</v>
      </c>
      <c r="J21477" t="s">
        <v>36</v>
      </c>
      <c r="K21477">
        <v>0</v>
      </c>
      <c r="L21477">
        <v>0</v>
      </c>
      <c r="M21477">
        <v>65</v>
      </c>
      <c r="N21477" t="s">
        <v>107</v>
      </c>
      <c r="O21477" t="s">
        <v>43</v>
      </c>
    </row>
    <row r="21478" spans="1:15" x14ac:dyDescent="0.3">
      <c r="A21478">
        <v>29</v>
      </c>
      <c r="B21478" t="s">
        <v>28</v>
      </c>
      <c r="C21478">
        <v>157612</v>
      </c>
      <c r="D21478" t="s">
        <v>16</v>
      </c>
      <c r="E21478">
        <v>13</v>
      </c>
      <c r="F21478" t="s">
        <v>17</v>
      </c>
      <c r="G21478" t="s">
        <v>34</v>
      </c>
      <c r="H21478" t="s">
        <v>19</v>
      </c>
      <c r="I21478" t="s">
        <v>20</v>
      </c>
      <c r="J21478" t="s">
        <v>36</v>
      </c>
      <c r="K21478">
        <v>14344</v>
      </c>
      <c r="L21478">
        <v>0</v>
      </c>
      <c r="M21478">
        <v>40</v>
      </c>
      <c r="N21478" t="s">
        <v>22</v>
      </c>
      <c r="O21478" t="s">
        <v>43</v>
      </c>
    </row>
    <row r="21479" spans="1:15" x14ac:dyDescent="0.3">
      <c r="A21479">
        <v>25</v>
      </c>
      <c r="B21479" t="s">
        <v>28</v>
      </c>
      <c r="C21479">
        <v>305472</v>
      </c>
      <c r="D21479" t="s">
        <v>48</v>
      </c>
      <c r="E21479">
        <v>12</v>
      </c>
      <c r="F21479" t="s">
        <v>17</v>
      </c>
      <c r="G21479" t="s">
        <v>57</v>
      </c>
      <c r="H21479" t="s">
        <v>47</v>
      </c>
      <c r="I21479" t="s">
        <v>33</v>
      </c>
      <c r="J21479" t="s">
        <v>21</v>
      </c>
      <c r="K21479">
        <v>0</v>
      </c>
      <c r="L21479">
        <v>0</v>
      </c>
      <c r="M21479">
        <v>48</v>
      </c>
      <c r="N21479" t="s">
        <v>22</v>
      </c>
      <c r="O21479" t="s">
        <v>23</v>
      </c>
    </row>
    <row r="21480" spans="1:15" x14ac:dyDescent="0.3">
      <c r="A21480">
        <v>57</v>
      </c>
      <c r="B21480" t="s">
        <v>28</v>
      </c>
      <c r="C21480">
        <v>548256</v>
      </c>
      <c r="D21480" t="s">
        <v>93</v>
      </c>
      <c r="E21480">
        <v>8</v>
      </c>
      <c r="F21480" t="s">
        <v>25</v>
      </c>
      <c r="G21480" t="s">
        <v>18</v>
      </c>
      <c r="H21480" t="s">
        <v>27</v>
      </c>
      <c r="I21480" t="s">
        <v>33</v>
      </c>
      <c r="J21480" t="s">
        <v>21</v>
      </c>
      <c r="K21480">
        <v>0</v>
      </c>
      <c r="L21480">
        <v>0</v>
      </c>
      <c r="M21480">
        <v>40</v>
      </c>
      <c r="N21480" t="s">
        <v>22</v>
      </c>
      <c r="O21480" t="s">
        <v>23</v>
      </c>
    </row>
    <row r="21481" spans="1:15" x14ac:dyDescent="0.3">
      <c r="A21481">
        <v>29</v>
      </c>
      <c r="B21481" t="s">
        <v>28</v>
      </c>
      <c r="C21481">
        <v>40295</v>
      </c>
      <c r="D21481" t="s">
        <v>29</v>
      </c>
      <c r="E21481">
        <v>9</v>
      </c>
      <c r="F21481" t="s">
        <v>25</v>
      </c>
      <c r="G21481" t="s">
        <v>34</v>
      </c>
      <c r="H21481" t="s">
        <v>27</v>
      </c>
      <c r="I21481" t="s">
        <v>20</v>
      </c>
      <c r="J21481" t="s">
        <v>21</v>
      </c>
      <c r="K21481">
        <v>0</v>
      </c>
      <c r="L21481">
        <v>0</v>
      </c>
      <c r="M21481">
        <v>40</v>
      </c>
      <c r="N21481" t="s">
        <v>22</v>
      </c>
      <c r="O21481" t="s">
        <v>23</v>
      </c>
    </row>
    <row r="21482" spans="1:15" x14ac:dyDescent="0.3">
      <c r="A21482">
        <v>28</v>
      </c>
      <c r="B21482" t="s">
        <v>28</v>
      </c>
      <c r="C21482">
        <v>112403</v>
      </c>
      <c r="D21482" t="s">
        <v>29</v>
      </c>
      <c r="E21482">
        <v>9</v>
      </c>
      <c r="F21482" t="s">
        <v>17</v>
      </c>
      <c r="G21482" t="s">
        <v>51</v>
      </c>
      <c r="H21482" t="s">
        <v>58</v>
      </c>
      <c r="I21482" t="s">
        <v>20</v>
      </c>
      <c r="J21482" t="s">
        <v>21</v>
      </c>
      <c r="K21482">
        <v>2354</v>
      </c>
      <c r="L21482">
        <v>0</v>
      </c>
      <c r="M21482">
        <v>40</v>
      </c>
      <c r="N21482" t="s">
        <v>22</v>
      </c>
      <c r="O21482" t="s">
        <v>23</v>
      </c>
    </row>
    <row r="21483" spans="1:15" x14ac:dyDescent="0.3">
      <c r="A21483">
        <v>59</v>
      </c>
      <c r="B21483" t="s">
        <v>28</v>
      </c>
      <c r="C21483">
        <v>31137</v>
      </c>
      <c r="D21483" t="s">
        <v>29</v>
      </c>
      <c r="E21483">
        <v>9</v>
      </c>
      <c r="F21483" t="s">
        <v>25</v>
      </c>
      <c r="G21483" t="s">
        <v>51</v>
      </c>
      <c r="H21483" t="s">
        <v>27</v>
      </c>
      <c r="I21483" t="s">
        <v>20</v>
      </c>
      <c r="J21483" t="s">
        <v>21</v>
      </c>
      <c r="K21483">
        <v>0</v>
      </c>
      <c r="L21483">
        <v>0</v>
      </c>
      <c r="M21483">
        <v>40</v>
      </c>
      <c r="N21483" t="s">
        <v>22</v>
      </c>
      <c r="O21483" t="s">
        <v>43</v>
      </c>
    </row>
    <row r="21484" spans="1:15" x14ac:dyDescent="0.3">
      <c r="A21484">
        <v>30</v>
      </c>
      <c r="B21484" t="s">
        <v>28</v>
      </c>
      <c r="C21484">
        <v>116138</v>
      </c>
      <c r="D21484" t="s">
        <v>16</v>
      </c>
      <c r="E21484">
        <v>13</v>
      </c>
      <c r="F21484" t="s">
        <v>17</v>
      </c>
      <c r="G21484" t="s">
        <v>26</v>
      </c>
      <c r="H21484" t="s">
        <v>19</v>
      </c>
      <c r="I21484" t="s">
        <v>20</v>
      </c>
      <c r="J21484" t="s">
        <v>21</v>
      </c>
      <c r="K21484">
        <v>27828</v>
      </c>
      <c r="L21484">
        <v>0</v>
      </c>
      <c r="M21484">
        <v>60</v>
      </c>
      <c r="N21484" t="s">
        <v>22</v>
      </c>
      <c r="O21484" t="s">
        <v>43</v>
      </c>
    </row>
    <row r="21485" spans="1:15" x14ac:dyDescent="0.3">
      <c r="A21485">
        <v>28</v>
      </c>
      <c r="C21485">
        <v>127833</v>
      </c>
      <c r="D21485" t="s">
        <v>29</v>
      </c>
      <c r="E21485">
        <v>9</v>
      </c>
      <c r="F21485" t="s">
        <v>17</v>
      </c>
      <c r="H21485" t="s">
        <v>58</v>
      </c>
      <c r="I21485" t="s">
        <v>33</v>
      </c>
      <c r="J21485" t="s">
        <v>36</v>
      </c>
      <c r="K21485">
        <v>0</v>
      </c>
      <c r="L21485">
        <v>0</v>
      </c>
      <c r="M21485">
        <v>40</v>
      </c>
      <c r="N21485" t="s">
        <v>22</v>
      </c>
      <c r="O21485" t="s">
        <v>23</v>
      </c>
    </row>
    <row r="21486" spans="1:15" x14ac:dyDescent="0.3">
      <c r="A21486">
        <v>19</v>
      </c>
      <c r="B21486" t="s">
        <v>28</v>
      </c>
      <c r="C21486">
        <v>201743</v>
      </c>
      <c r="D21486" t="s">
        <v>44</v>
      </c>
      <c r="E21486">
        <v>10</v>
      </c>
      <c r="F21486" t="s">
        <v>17</v>
      </c>
      <c r="G21486" t="s">
        <v>41</v>
      </c>
      <c r="H21486" t="s">
        <v>47</v>
      </c>
      <c r="I21486" t="s">
        <v>20</v>
      </c>
      <c r="J21486" t="s">
        <v>36</v>
      </c>
      <c r="K21486">
        <v>0</v>
      </c>
      <c r="L21486">
        <v>0</v>
      </c>
      <c r="M21486">
        <v>20</v>
      </c>
      <c r="N21486" t="s">
        <v>22</v>
      </c>
      <c r="O21486" t="s">
        <v>23</v>
      </c>
    </row>
    <row r="21487" spans="1:15" x14ac:dyDescent="0.3">
      <c r="A21487">
        <v>40</v>
      </c>
      <c r="B21487" t="s">
        <v>28</v>
      </c>
      <c r="C21487">
        <v>240027</v>
      </c>
      <c r="D21487" t="s">
        <v>44</v>
      </c>
      <c r="E21487">
        <v>10</v>
      </c>
      <c r="F21487" t="s">
        <v>17</v>
      </c>
      <c r="G21487" t="s">
        <v>49</v>
      </c>
      <c r="H21487" t="s">
        <v>58</v>
      </c>
      <c r="I21487" t="s">
        <v>33</v>
      </c>
      <c r="J21487" t="s">
        <v>36</v>
      </c>
      <c r="K21487">
        <v>0</v>
      </c>
      <c r="L21487">
        <v>0</v>
      </c>
      <c r="M21487">
        <v>45</v>
      </c>
      <c r="N21487" t="s">
        <v>22</v>
      </c>
      <c r="O21487" t="s">
        <v>23</v>
      </c>
    </row>
    <row r="21488" spans="1:15" x14ac:dyDescent="0.3">
      <c r="A21488">
        <v>28</v>
      </c>
      <c r="B21488" t="s">
        <v>28</v>
      </c>
      <c r="C21488">
        <v>129882</v>
      </c>
      <c r="D21488" t="s">
        <v>44</v>
      </c>
      <c r="E21488">
        <v>10</v>
      </c>
      <c r="F21488" t="s">
        <v>17</v>
      </c>
      <c r="G21488" t="s">
        <v>18</v>
      </c>
      <c r="H21488" t="s">
        <v>58</v>
      </c>
      <c r="I21488" t="s">
        <v>33</v>
      </c>
      <c r="J21488" t="s">
        <v>36</v>
      </c>
      <c r="K21488">
        <v>0</v>
      </c>
      <c r="L21488">
        <v>0</v>
      </c>
      <c r="M21488">
        <v>40</v>
      </c>
      <c r="N21488" t="s">
        <v>22</v>
      </c>
      <c r="O21488" t="s">
        <v>23</v>
      </c>
    </row>
    <row r="21489" spans="1:15" x14ac:dyDescent="0.3">
      <c r="A21489">
        <v>48</v>
      </c>
      <c r="C21489">
        <v>355890</v>
      </c>
      <c r="D21489" t="s">
        <v>16</v>
      </c>
      <c r="E21489">
        <v>13</v>
      </c>
      <c r="F21489" t="s">
        <v>25</v>
      </c>
      <c r="H21489" t="s">
        <v>27</v>
      </c>
      <c r="I21489" t="s">
        <v>20</v>
      </c>
      <c r="J21489" t="s">
        <v>21</v>
      </c>
      <c r="K21489">
        <v>0</v>
      </c>
      <c r="L21489">
        <v>0</v>
      </c>
      <c r="M21489">
        <v>55</v>
      </c>
      <c r="N21489" t="s">
        <v>22</v>
      </c>
      <c r="O21489" t="s">
        <v>43</v>
      </c>
    </row>
    <row r="21490" spans="1:15" x14ac:dyDescent="0.3">
      <c r="A21490">
        <v>20</v>
      </c>
      <c r="B21490" t="s">
        <v>28</v>
      </c>
      <c r="C21490">
        <v>107658</v>
      </c>
      <c r="D21490" t="s">
        <v>44</v>
      </c>
      <c r="E21490">
        <v>10</v>
      </c>
      <c r="F21490" t="s">
        <v>17</v>
      </c>
      <c r="G21490" t="s">
        <v>62</v>
      </c>
      <c r="H21490" t="s">
        <v>19</v>
      </c>
      <c r="I21490" t="s">
        <v>20</v>
      </c>
      <c r="J21490" t="s">
        <v>36</v>
      </c>
      <c r="K21490">
        <v>0</v>
      </c>
      <c r="L21490">
        <v>0</v>
      </c>
      <c r="M21490">
        <v>10</v>
      </c>
      <c r="N21490" t="s">
        <v>76</v>
      </c>
      <c r="O21490" t="s">
        <v>23</v>
      </c>
    </row>
    <row r="21491" spans="1:15" x14ac:dyDescent="0.3">
      <c r="A21491">
        <v>58</v>
      </c>
      <c r="B21491" t="s">
        <v>28</v>
      </c>
      <c r="C21491">
        <v>136841</v>
      </c>
      <c r="D21491" t="s">
        <v>16</v>
      </c>
      <c r="E21491">
        <v>13</v>
      </c>
      <c r="F21491" t="s">
        <v>25</v>
      </c>
      <c r="G21491" t="s">
        <v>34</v>
      </c>
      <c r="H21491" t="s">
        <v>35</v>
      </c>
      <c r="I21491" t="s">
        <v>20</v>
      </c>
      <c r="J21491" t="s">
        <v>36</v>
      </c>
      <c r="K21491">
        <v>99999</v>
      </c>
      <c r="L21491">
        <v>0</v>
      </c>
      <c r="M21491">
        <v>35</v>
      </c>
      <c r="N21491" t="s">
        <v>22</v>
      </c>
      <c r="O21491" t="s">
        <v>43</v>
      </c>
    </row>
    <row r="21492" spans="1:15" x14ac:dyDescent="0.3">
      <c r="A21492">
        <v>19</v>
      </c>
      <c r="B21492" t="s">
        <v>28</v>
      </c>
      <c r="C21492">
        <v>146679</v>
      </c>
      <c r="D21492" t="s">
        <v>44</v>
      </c>
      <c r="E21492">
        <v>10</v>
      </c>
      <c r="F21492" t="s">
        <v>17</v>
      </c>
      <c r="G21492" t="s">
        <v>26</v>
      </c>
      <c r="H21492" t="s">
        <v>47</v>
      </c>
      <c r="I21492" t="s">
        <v>33</v>
      </c>
      <c r="J21492" t="s">
        <v>21</v>
      </c>
      <c r="K21492">
        <v>0</v>
      </c>
      <c r="L21492">
        <v>0</v>
      </c>
      <c r="M21492">
        <v>30</v>
      </c>
      <c r="N21492" t="s">
        <v>22</v>
      </c>
      <c r="O21492" t="s">
        <v>23</v>
      </c>
    </row>
    <row r="21493" spans="1:15" x14ac:dyDescent="0.3">
      <c r="A21493">
        <v>75</v>
      </c>
      <c r="C21493">
        <v>35724</v>
      </c>
      <c r="D21493" t="s">
        <v>29</v>
      </c>
      <c r="E21493">
        <v>9</v>
      </c>
      <c r="F21493" t="s">
        <v>79</v>
      </c>
      <c r="H21493" t="s">
        <v>19</v>
      </c>
      <c r="I21493" t="s">
        <v>20</v>
      </c>
      <c r="J21493" t="s">
        <v>36</v>
      </c>
      <c r="K21493">
        <v>0</v>
      </c>
      <c r="L21493">
        <v>0</v>
      </c>
      <c r="M21493">
        <v>8</v>
      </c>
      <c r="N21493" t="s">
        <v>22</v>
      </c>
      <c r="O21493" t="s">
        <v>23</v>
      </c>
    </row>
    <row r="21494" spans="1:15" x14ac:dyDescent="0.3">
      <c r="A21494">
        <v>24</v>
      </c>
      <c r="B21494" t="s">
        <v>61</v>
      </c>
      <c r="C21494">
        <v>42251</v>
      </c>
      <c r="D21494" t="s">
        <v>16</v>
      </c>
      <c r="E21494">
        <v>13</v>
      </c>
      <c r="F21494" t="s">
        <v>17</v>
      </c>
      <c r="G21494" t="s">
        <v>34</v>
      </c>
      <c r="H21494" t="s">
        <v>19</v>
      </c>
      <c r="I21494" t="s">
        <v>20</v>
      </c>
      <c r="J21494" t="s">
        <v>36</v>
      </c>
      <c r="K21494">
        <v>0</v>
      </c>
      <c r="L21494">
        <v>0</v>
      </c>
      <c r="M21494">
        <v>30</v>
      </c>
      <c r="N21494" t="s">
        <v>22</v>
      </c>
      <c r="O21494" t="s">
        <v>23</v>
      </c>
    </row>
    <row r="21495" spans="1:15" x14ac:dyDescent="0.3">
      <c r="A21495">
        <v>31</v>
      </c>
      <c r="B21495" t="s">
        <v>28</v>
      </c>
      <c r="C21495">
        <v>113838</v>
      </c>
      <c r="D21495" t="s">
        <v>29</v>
      </c>
      <c r="E21495">
        <v>9</v>
      </c>
      <c r="F21495" t="s">
        <v>25</v>
      </c>
      <c r="G21495" t="s">
        <v>57</v>
      </c>
      <c r="H21495" t="s">
        <v>27</v>
      </c>
      <c r="I21495" t="s">
        <v>20</v>
      </c>
      <c r="J21495" t="s">
        <v>21</v>
      </c>
      <c r="K21495">
        <v>0</v>
      </c>
      <c r="L21495">
        <v>0</v>
      </c>
      <c r="M21495">
        <v>45</v>
      </c>
      <c r="N21495" t="s">
        <v>22</v>
      </c>
      <c r="O21495" t="s">
        <v>23</v>
      </c>
    </row>
    <row r="21496" spans="1:15" x14ac:dyDescent="0.3">
      <c r="A21496">
        <v>28</v>
      </c>
      <c r="B21496" t="s">
        <v>24</v>
      </c>
      <c r="C21496">
        <v>282398</v>
      </c>
      <c r="D21496" t="s">
        <v>29</v>
      </c>
      <c r="E21496">
        <v>9</v>
      </c>
      <c r="F21496" t="s">
        <v>30</v>
      </c>
      <c r="G21496" t="s">
        <v>51</v>
      </c>
      <c r="H21496" t="s">
        <v>19</v>
      </c>
      <c r="I21496" t="s">
        <v>20</v>
      </c>
      <c r="J21496" t="s">
        <v>21</v>
      </c>
      <c r="K21496">
        <v>0</v>
      </c>
      <c r="L21496">
        <v>0</v>
      </c>
      <c r="M21496">
        <v>35</v>
      </c>
      <c r="N21496" t="s">
        <v>22</v>
      </c>
      <c r="O21496" t="s">
        <v>23</v>
      </c>
    </row>
    <row r="21497" spans="1:15" x14ac:dyDescent="0.3">
      <c r="A21497">
        <v>41</v>
      </c>
      <c r="B21497" t="s">
        <v>28</v>
      </c>
      <c r="C21497">
        <v>33331</v>
      </c>
      <c r="D21497" t="s">
        <v>29</v>
      </c>
      <c r="E21497">
        <v>9</v>
      </c>
      <c r="F21497" t="s">
        <v>25</v>
      </c>
      <c r="G21497" t="s">
        <v>51</v>
      </c>
      <c r="H21497" t="s">
        <v>27</v>
      </c>
      <c r="I21497" t="s">
        <v>20</v>
      </c>
      <c r="J21497" t="s">
        <v>21</v>
      </c>
      <c r="K21497">
        <v>0</v>
      </c>
      <c r="L21497">
        <v>0</v>
      </c>
      <c r="M21497">
        <v>45</v>
      </c>
      <c r="N21497" t="s">
        <v>22</v>
      </c>
      <c r="O21497" t="s">
        <v>23</v>
      </c>
    </row>
    <row r="21498" spans="1:15" x14ac:dyDescent="0.3">
      <c r="A21498">
        <v>23</v>
      </c>
      <c r="B21498" t="s">
        <v>61</v>
      </c>
      <c r="C21498">
        <v>41031</v>
      </c>
      <c r="D21498" t="s">
        <v>44</v>
      </c>
      <c r="E21498">
        <v>10</v>
      </c>
      <c r="F21498" t="s">
        <v>17</v>
      </c>
      <c r="G21498" t="s">
        <v>49</v>
      </c>
      <c r="H21498" t="s">
        <v>19</v>
      </c>
      <c r="I21498" t="s">
        <v>20</v>
      </c>
      <c r="J21498" t="s">
        <v>36</v>
      </c>
      <c r="K21498">
        <v>0</v>
      </c>
      <c r="L21498">
        <v>0</v>
      </c>
      <c r="M21498">
        <v>35</v>
      </c>
      <c r="N21498" t="s">
        <v>22</v>
      </c>
      <c r="O21498" t="s">
        <v>23</v>
      </c>
    </row>
    <row r="21499" spans="1:15" x14ac:dyDescent="0.3">
      <c r="A21499">
        <v>46</v>
      </c>
      <c r="B21499" t="s">
        <v>28</v>
      </c>
      <c r="C21499">
        <v>155489</v>
      </c>
      <c r="D21499" t="s">
        <v>29</v>
      </c>
      <c r="E21499">
        <v>9</v>
      </c>
      <c r="F21499" t="s">
        <v>25</v>
      </c>
      <c r="G21499" t="s">
        <v>57</v>
      </c>
      <c r="H21499" t="s">
        <v>27</v>
      </c>
      <c r="I21499" t="s">
        <v>20</v>
      </c>
      <c r="J21499" t="s">
        <v>21</v>
      </c>
      <c r="K21499">
        <v>0</v>
      </c>
      <c r="L21499">
        <v>0</v>
      </c>
      <c r="M21499">
        <v>43</v>
      </c>
      <c r="N21499" t="s">
        <v>22</v>
      </c>
      <c r="O21499" t="s">
        <v>43</v>
      </c>
    </row>
    <row r="21500" spans="1:15" x14ac:dyDescent="0.3">
      <c r="A21500">
        <v>33</v>
      </c>
      <c r="B21500" t="s">
        <v>28</v>
      </c>
      <c r="C21500">
        <v>53042</v>
      </c>
      <c r="D21500" t="s">
        <v>93</v>
      </c>
      <c r="E21500">
        <v>8</v>
      </c>
      <c r="F21500" t="s">
        <v>17</v>
      </c>
      <c r="G21500" t="s">
        <v>51</v>
      </c>
      <c r="H21500" t="s">
        <v>47</v>
      </c>
      <c r="I21500" t="s">
        <v>33</v>
      </c>
      <c r="J21500" t="s">
        <v>21</v>
      </c>
      <c r="K21500">
        <v>0</v>
      </c>
      <c r="L21500">
        <v>0</v>
      </c>
      <c r="M21500">
        <v>40</v>
      </c>
      <c r="N21500" t="s">
        <v>22</v>
      </c>
      <c r="O21500" t="s">
        <v>23</v>
      </c>
    </row>
    <row r="21501" spans="1:15" x14ac:dyDescent="0.3">
      <c r="A21501">
        <v>34</v>
      </c>
      <c r="B21501" t="s">
        <v>28</v>
      </c>
      <c r="C21501">
        <v>174789</v>
      </c>
      <c r="D21501" t="s">
        <v>44</v>
      </c>
      <c r="E21501">
        <v>10</v>
      </c>
      <c r="F21501" t="s">
        <v>25</v>
      </c>
      <c r="G21501" t="s">
        <v>41</v>
      </c>
      <c r="H21501" t="s">
        <v>27</v>
      </c>
      <c r="I21501" t="s">
        <v>20</v>
      </c>
      <c r="J21501" t="s">
        <v>21</v>
      </c>
      <c r="K21501">
        <v>0</v>
      </c>
      <c r="L21501">
        <v>0</v>
      </c>
      <c r="M21501">
        <v>50</v>
      </c>
      <c r="N21501" t="s">
        <v>22</v>
      </c>
      <c r="O21501" t="s">
        <v>23</v>
      </c>
    </row>
    <row r="21502" spans="1:15" x14ac:dyDescent="0.3">
      <c r="A21502">
        <v>47</v>
      </c>
      <c r="B21502" t="s">
        <v>63</v>
      </c>
      <c r="C21502">
        <v>203067</v>
      </c>
      <c r="D21502" t="s">
        <v>16</v>
      </c>
      <c r="E21502">
        <v>13</v>
      </c>
      <c r="F21502" t="s">
        <v>30</v>
      </c>
      <c r="G21502" t="s">
        <v>34</v>
      </c>
      <c r="H21502" t="s">
        <v>19</v>
      </c>
      <c r="I21502" t="s">
        <v>20</v>
      </c>
      <c r="J21502" t="s">
        <v>21</v>
      </c>
      <c r="K21502">
        <v>0</v>
      </c>
      <c r="L21502">
        <v>0</v>
      </c>
      <c r="M21502">
        <v>50</v>
      </c>
      <c r="N21502" t="s">
        <v>22</v>
      </c>
      <c r="O21502" t="s">
        <v>23</v>
      </c>
    </row>
    <row r="21503" spans="1:15" x14ac:dyDescent="0.3">
      <c r="A21503">
        <v>81</v>
      </c>
      <c r="B21503" t="s">
        <v>28</v>
      </c>
      <c r="C21503">
        <v>177408</v>
      </c>
      <c r="D21503" t="s">
        <v>29</v>
      </c>
      <c r="E21503">
        <v>9</v>
      </c>
      <c r="F21503" t="s">
        <v>25</v>
      </c>
      <c r="G21503" t="s">
        <v>26</v>
      </c>
      <c r="H21503" t="s">
        <v>27</v>
      </c>
      <c r="I21503" t="s">
        <v>20</v>
      </c>
      <c r="J21503" t="s">
        <v>21</v>
      </c>
      <c r="K21503">
        <v>0</v>
      </c>
      <c r="L21503">
        <v>2377</v>
      </c>
      <c r="M21503">
        <v>26</v>
      </c>
      <c r="N21503" t="s">
        <v>22</v>
      </c>
      <c r="O21503" t="s">
        <v>43</v>
      </c>
    </row>
    <row r="21504" spans="1:15" x14ac:dyDescent="0.3">
      <c r="A21504">
        <v>45</v>
      </c>
      <c r="B21504" t="s">
        <v>28</v>
      </c>
      <c r="C21504">
        <v>216626</v>
      </c>
      <c r="D21504" t="s">
        <v>29</v>
      </c>
      <c r="E21504">
        <v>9</v>
      </c>
      <c r="F21504" t="s">
        <v>79</v>
      </c>
      <c r="G21504" t="s">
        <v>57</v>
      </c>
      <c r="H21504" t="s">
        <v>58</v>
      </c>
      <c r="I21504" t="s">
        <v>68</v>
      </c>
      <c r="J21504" t="s">
        <v>21</v>
      </c>
      <c r="K21504">
        <v>0</v>
      </c>
      <c r="L21504">
        <v>0</v>
      </c>
      <c r="M21504">
        <v>40</v>
      </c>
      <c r="N21504" t="s">
        <v>85</v>
      </c>
      <c r="O21504" t="s">
        <v>23</v>
      </c>
    </row>
    <row r="21505" spans="1:15" x14ac:dyDescent="0.3">
      <c r="A21505">
        <v>35</v>
      </c>
      <c r="B21505" t="s">
        <v>28</v>
      </c>
      <c r="C21505">
        <v>93034</v>
      </c>
      <c r="D21505" t="s">
        <v>29</v>
      </c>
      <c r="E21505">
        <v>9</v>
      </c>
      <c r="F21505" t="s">
        <v>17</v>
      </c>
      <c r="G21505" t="s">
        <v>57</v>
      </c>
      <c r="H21505" t="s">
        <v>19</v>
      </c>
      <c r="I21505" t="s">
        <v>45</v>
      </c>
      <c r="J21505" t="s">
        <v>21</v>
      </c>
      <c r="K21505">
        <v>0</v>
      </c>
      <c r="L21505">
        <v>0</v>
      </c>
      <c r="M21505">
        <v>40</v>
      </c>
      <c r="N21505" t="s">
        <v>86</v>
      </c>
      <c r="O21505" t="s">
        <v>23</v>
      </c>
    </row>
    <row r="21506" spans="1:15" x14ac:dyDescent="0.3">
      <c r="A21506">
        <v>59</v>
      </c>
      <c r="B21506" t="s">
        <v>24</v>
      </c>
      <c r="C21506">
        <v>188003</v>
      </c>
      <c r="D21506" t="s">
        <v>16</v>
      </c>
      <c r="E21506">
        <v>13</v>
      </c>
      <c r="F21506" t="s">
        <v>79</v>
      </c>
      <c r="G21506" t="s">
        <v>34</v>
      </c>
      <c r="H21506" t="s">
        <v>19</v>
      </c>
      <c r="I21506" t="s">
        <v>20</v>
      </c>
      <c r="J21506" t="s">
        <v>36</v>
      </c>
      <c r="K21506">
        <v>0</v>
      </c>
      <c r="L21506">
        <v>0</v>
      </c>
      <c r="M21506">
        <v>50</v>
      </c>
      <c r="N21506" t="s">
        <v>22</v>
      </c>
      <c r="O21506" t="s">
        <v>43</v>
      </c>
    </row>
    <row r="21507" spans="1:15" x14ac:dyDescent="0.3">
      <c r="A21507">
        <v>46</v>
      </c>
      <c r="B21507" t="s">
        <v>63</v>
      </c>
      <c r="C21507">
        <v>65535</v>
      </c>
      <c r="D21507" t="s">
        <v>16</v>
      </c>
      <c r="E21507">
        <v>13</v>
      </c>
      <c r="F21507" t="s">
        <v>25</v>
      </c>
      <c r="G21507" t="s">
        <v>26</v>
      </c>
      <c r="H21507" t="s">
        <v>27</v>
      </c>
      <c r="I21507" t="s">
        <v>20</v>
      </c>
      <c r="J21507" t="s">
        <v>21</v>
      </c>
      <c r="K21507">
        <v>0</v>
      </c>
      <c r="L21507">
        <v>0</v>
      </c>
      <c r="M21507">
        <v>48</v>
      </c>
      <c r="N21507" t="s">
        <v>22</v>
      </c>
      <c r="O21507" t="s">
        <v>43</v>
      </c>
    </row>
    <row r="21508" spans="1:15" x14ac:dyDescent="0.3">
      <c r="A21508">
        <v>39</v>
      </c>
      <c r="B21508" t="s">
        <v>28</v>
      </c>
      <c r="C21508">
        <v>366757</v>
      </c>
      <c r="D21508" t="s">
        <v>29</v>
      </c>
      <c r="E21508">
        <v>9</v>
      </c>
      <c r="F21508" t="s">
        <v>25</v>
      </c>
      <c r="G21508" t="s">
        <v>51</v>
      </c>
      <c r="H21508" t="s">
        <v>27</v>
      </c>
      <c r="I21508" t="s">
        <v>20</v>
      </c>
      <c r="J21508" t="s">
        <v>21</v>
      </c>
      <c r="K21508">
        <v>0</v>
      </c>
      <c r="L21508">
        <v>0</v>
      </c>
      <c r="M21508">
        <v>35</v>
      </c>
      <c r="N21508" t="s">
        <v>22</v>
      </c>
      <c r="O21508" t="s">
        <v>23</v>
      </c>
    </row>
    <row r="21509" spans="1:15" x14ac:dyDescent="0.3">
      <c r="A21509">
        <v>23</v>
      </c>
      <c r="B21509" t="s">
        <v>28</v>
      </c>
      <c r="C21509">
        <v>414545</v>
      </c>
      <c r="D21509" t="s">
        <v>44</v>
      </c>
      <c r="E21509">
        <v>10</v>
      </c>
      <c r="F21509" t="s">
        <v>17</v>
      </c>
      <c r="G21509" t="s">
        <v>57</v>
      </c>
      <c r="H21509" t="s">
        <v>47</v>
      </c>
      <c r="I21509" t="s">
        <v>33</v>
      </c>
      <c r="J21509" t="s">
        <v>21</v>
      </c>
      <c r="K21509">
        <v>0</v>
      </c>
      <c r="L21509">
        <v>0</v>
      </c>
      <c r="M21509">
        <v>40</v>
      </c>
      <c r="N21509" t="s">
        <v>22</v>
      </c>
      <c r="O21509" t="s">
        <v>23</v>
      </c>
    </row>
    <row r="21510" spans="1:15" x14ac:dyDescent="0.3">
      <c r="A21510">
        <v>25</v>
      </c>
      <c r="B21510" t="s">
        <v>28</v>
      </c>
      <c r="C21510">
        <v>295919</v>
      </c>
      <c r="D21510" t="s">
        <v>48</v>
      </c>
      <c r="E21510">
        <v>12</v>
      </c>
      <c r="F21510" t="s">
        <v>17</v>
      </c>
      <c r="G21510" t="s">
        <v>18</v>
      </c>
      <c r="H21510" t="s">
        <v>58</v>
      </c>
      <c r="I21510" t="s">
        <v>20</v>
      </c>
      <c r="J21510" t="s">
        <v>36</v>
      </c>
      <c r="K21510">
        <v>0</v>
      </c>
      <c r="L21510">
        <v>0</v>
      </c>
      <c r="M21510">
        <v>40</v>
      </c>
      <c r="N21510" t="s">
        <v>22</v>
      </c>
      <c r="O21510" t="s">
        <v>23</v>
      </c>
    </row>
    <row r="21511" spans="1:15" x14ac:dyDescent="0.3">
      <c r="A21511">
        <v>37</v>
      </c>
      <c r="B21511" t="s">
        <v>28</v>
      </c>
      <c r="C21511">
        <v>34378</v>
      </c>
      <c r="D21511" t="s">
        <v>81</v>
      </c>
      <c r="E21511">
        <v>2</v>
      </c>
      <c r="F21511" t="s">
        <v>17</v>
      </c>
      <c r="G21511" t="s">
        <v>41</v>
      </c>
      <c r="H21511" t="s">
        <v>19</v>
      </c>
      <c r="I21511" t="s">
        <v>20</v>
      </c>
      <c r="J21511" t="s">
        <v>21</v>
      </c>
      <c r="K21511">
        <v>0</v>
      </c>
      <c r="L21511">
        <v>0</v>
      </c>
      <c r="M21511">
        <v>40</v>
      </c>
      <c r="N21511" t="s">
        <v>22</v>
      </c>
      <c r="O21511" t="s">
        <v>23</v>
      </c>
    </row>
    <row r="21512" spans="1:15" x14ac:dyDescent="0.3">
      <c r="A21512">
        <v>49</v>
      </c>
      <c r="B21512" t="s">
        <v>71</v>
      </c>
      <c r="C21512">
        <v>58359</v>
      </c>
      <c r="D21512" t="s">
        <v>44</v>
      </c>
      <c r="E21512">
        <v>10</v>
      </c>
      <c r="F21512" t="s">
        <v>25</v>
      </c>
      <c r="G21512" t="s">
        <v>26</v>
      </c>
      <c r="H21512" t="s">
        <v>27</v>
      </c>
      <c r="I21512" t="s">
        <v>20</v>
      </c>
      <c r="J21512" t="s">
        <v>21</v>
      </c>
      <c r="K21512">
        <v>15024</v>
      </c>
      <c r="L21512">
        <v>0</v>
      </c>
      <c r="M21512">
        <v>50</v>
      </c>
      <c r="N21512" t="s">
        <v>22</v>
      </c>
      <c r="O21512" t="s">
        <v>43</v>
      </c>
    </row>
    <row r="21513" spans="1:15" x14ac:dyDescent="0.3">
      <c r="A21513">
        <v>25</v>
      </c>
      <c r="B21513" t="s">
        <v>28</v>
      </c>
      <c r="C21513">
        <v>476334</v>
      </c>
      <c r="D21513" t="s">
        <v>29</v>
      </c>
      <c r="E21513">
        <v>9</v>
      </c>
      <c r="F21513" t="s">
        <v>25</v>
      </c>
      <c r="G21513" t="s">
        <v>49</v>
      </c>
      <c r="H21513" t="s">
        <v>27</v>
      </c>
      <c r="I21513" t="s">
        <v>20</v>
      </c>
      <c r="J21513" t="s">
        <v>21</v>
      </c>
      <c r="K21513">
        <v>0</v>
      </c>
      <c r="L21513">
        <v>0</v>
      </c>
      <c r="M21513">
        <v>48</v>
      </c>
      <c r="N21513" t="s">
        <v>22</v>
      </c>
      <c r="O21513" t="s">
        <v>23</v>
      </c>
    </row>
    <row r="21514" spans="1:15" x14ac:dyDescent="0.3">
      <c r="A21514">
        <v>32</v>
      </c>
      <c r="B21514" t="s">
        <v>28</v>
      </c>
      <c r="C21514">
        <v>255424</v>
      </c>
      <c r="D21514" t="s">
        <v>16</v>
      </c>
      <c r="E21514">
        <v>13</v>
      </c>
      <c r="F21514" t="s">
        <v>25</v>
      </c>
      <c r="G21514" t="s">
        <v>49</v>
      </c>
      <c r="H21514" t="s">
        <v>27</v>
      </c>
      <c r="I21514" t="s">
        <v>20</v>
      </c>
      <c r="J21514" t="s">
        <v>21</v>
      </c>
      <c r="K21514">
        <v>0</v>
      </c>
      <c r="L21514">
        <v>0</v>
      </c>
      <c r="M21514">
        <v>60</v>
      </c>
      <c r="N21514" t="s">
        <v>22</v>
      </c>
      <c r="O21514" t="s">
        <v>43</v>
      </c>
    </row>
    <row r="21515" spans="1:15" x14ac:dyDescent="0.3">
      <c r="A21515">
        <v>34</v>
      </c>
      <c r="B21515" t="s">
        <v>63</v>
      </c>
      <c r="C21515">
        <v>175856</v>
      </c>
      <c r="D21515" t="s">
        <v>44</v>
      </c>
      <c r="E21515">
        <v>10</v>
      </c>
      <c r="F21515" t="s">
        <v>17</v>
      </c>
      <c r="G21515" t="s">
        <v>51</v>
      </c>
      <c r="H21515" t="s">
        <v>19</v>
      </c>
      <c r="I21515" t="s">
        <v>20</v>
      </c>
      <c r="J21515" t="s">
        <v>21</v>
      </c>
      <c r="K21515">
        <v>0</v>
      </c>
      <c r="L21515">
        <v>0</v>
      </c>
      <c r="M21515">
        <v>40</v>
      </c>
      <c r="N21515" t="s">
        <v>22</v>
      </c>
      <c r="O21515" t="s">
        <v>23</v>
      </c>
    </row>
    <row r="21516" spans="1:15" x14ac:dyDescent="0.3">
      <c r="A21516">
        <v>40</v>
      </c>
      <c r="B21516" t="s">
        <v>28</v>
      </c>
      <c r="C21516">
        <v>124692</v>
      </c>
      <c r="D21516" t="s">
        <v>16</v>
      </c>
      <c r="E21516">
        <v>13</v>
      </c>
      <c r="F21516" t="s">
        <v>25</v>
      </c>
      <c r="G21516" t="s">
        <v>26</v>
      </c>
      <c r="H21516" t="s">
        <v>27</v>
      </c>
      <c r="I21516" t="s">
        <v>20</v>
      </c>
      <c r="J21516" t="s">
        <v>21</v>
      </c>
      <c r="K21516">
        <v>0</v>
      </c>
      <c r="L21516">
        <v>0</v>
      </c>
      <c r="M21516">
        <v>40</v>
      </c>
      <c r="N21516" t="s">
        <v>22</v>
      </c>
      <c r="O21516" t="s">
        <v>43</v>
      </c>
    </row>
    <row r="21517" spans="1:15" x14ac:dyDescent="0.3">
      <c r="A21517">
        <v>33</v>
      </c>
      <c r="B21517" t="s">
        <v>28</v>
      </c>
      <c r="C21517">
        <v>118551</v>
      </c>
      <c r="D21517" t="s">
        <v>29</v>
      </c>
      <c r="E21517">
        <v>9</v>
      </c>
      <c r="F21517" t="s">
        <v>30</v>
      </c>
      <c r="G21517" t="s">
        <v>18</v>
      </c>
      <c r="H21517" t="s">
        <v>58</v>
      </c>
      <c r="I21517" t="s">
        <v>20</v>
      </c>
      <c r="J21517" t="s">
        <v>36</v>
      </c>
      <c r="K21517">
        <v>0</v>
      </c>
      <c r="L21517">
        <v>0</v>
      </c>
      <c r="M21517">
        <v>40</v>
      </c>
      <c r="N21517" t="s">
        <v>22</v>
      </c>
      <c r="O21517" t="s">
        <v>23</v>
      </c>
    </row>
    <row r="21518" spans="1:15" x14ac:dyDescent="0.3">
      <c r="A21518">
        <v>78</v>
      </c>
      <c r="C21518">
        <v>292019</v>
      </c>
      <c r="D21518" t="s">
        <v>52</v>
      </c>
      <c r="E21518">
        <v>4</v>
      </c>
      <c r="F21518" t="s">
        <v>25</v>
      </c>
      <c r="H21518" t="s">
        <v>27</v>
      </c>
      <c r="I21518" t="s">
        <v>20</v>
      </c>
      <c r="J21518" t="s">
        <v>21</v>
      </c>
      <c r="K21518">
        <v>0</v>
      </c>
      <c r="L21518">
        <v>0</v>
      </c>
      <c r="M21518">
        <v>20</v>
      </c>
      <c r="N21518" t="s">
        <v>22</v>
      </c>
      <c r="O21518" t="s">
        <v>23</v>
      </c>
    </row>
    <row r="21519" spans="1:15" x14ac:dyDescent="0.3">
      <c r="A21519">
        <v>31</v>
      </c>
      <c r="B21519" t="s">
        <v>28</v>
      </c>
      <c r="C21519">
        <v>288566</v>
      </c>
      <c r="D21519" t="s">
        <v>16</v>
      </c>
      <c r="E21519">
        <v>13</v>
      </c>
      <c r="F21519" t="s">
        <v>25</v>
      </c>
      <c r="G21519" t="s">
        <v>62</v>
      </c>
      <c r="H21519" t="s">
        <v>27</v>
      </c>
      <c r="I21519" t="s">
        <v>20</v>
      </c>
      <c r="J21519" t="s">
        <v>21</v>
      </c>
      <c r="K21519">
        <v>0</v>
      </c>
      <c r="L21519">
        <v>0</v>
      </c>
      <c r="M21519">
        <v>43</v>
      </c>
      <c r="N21519" t="s">
        <v>22</v>
      </c>
      <c r="O21519" t="s">
        <v>43</v>
      </c>
    </row>
    <row r="21520" spans="1:15" x14ac:dyDescent="0.3">
      <c r="A21520">
        <v>61</v>
      </c>
      <c r="B21520" t="s">
        <v>28</v>
      </c>
      <c r="C21520">
        <v>137733</v>
      </c>
      <c r="D21520" t="s">
        <v>44</v>
      </c>
      <c r="E21520">
        <v>10</v>
      </c>
      <c r="F21520" t="s">
        <v>30</v>
      </c>
      <c r="G21520" t="s">
        <v>41</v>
      </c>
      <c r="H21520" t="s">
        <v>19</v>
      </c>
      <c r="I21520" t="s">
        <v>20</v>
      </c>
      <c r="J21520" t="s">
        <v>21</v>
      </c>
      <c r="K21520">
        <v>0</v>
      </c>
      <c r="L21520">
        <v>0</v>
      </c>
      <c r="M21520">
        <v>25</v>
      </c>
      <c r="N21520" t="s">
        <v>22</v>
      </c>
      <c r="O21520" t="s">
        <v>23</v>
      </c>
    </row>
    <row r="21521" spans="1:15" x14ac:dyDescent="0.3">
      <c r="A21521">
        <v>22</v>
      </c>
      <c r="B21521" t="s">
        <v>28</v>
      </c>
      <c r="C21521">
        <v>39432</v>
      </c>
      <c r="D21521" t="s">
        <v>29</v>
      </c>
      <c r="E21521">
        <v>9</v>
      </c>
      <c r="F21521" t="s">
        <v>25</v>
      </c>
      <c r="G21521" t="s">
        <v>51</v>
      </c>
      <c r="H21521" t="s">
        <v>27</v>
      </c>
      <c r="I21521" t="s">
        <v>20</v>
      </c>
      <c r="J21521" t="s">
        <v>21</v>
      </c>
      <c r="K21521">
        <v>0</v>
      </c>
      <c r="L21521">
        <v>0</v>
      </c>
      <c r="M21521">
        <v>40</v>
      </c>
      <c r="N21521" t="s">
        <v>22</v>
      </c>
      <c r="O21521" t="s">
        <v>23</v>
      </c>
    </row>
    <row r="21522" spans="1:15" x14ac:dyDescent="0.3">
      <c r="A21522">
        <v>29</v>
      </c>
      <c r="B21522" t="s">
        <v>28</v>
      </c>
      <c r="C21522">
        <v>138537</v>
      </c>
      <c r="D21522" t="s">
        <v>50</v>
      </c>
      <c r="E21522">
        <v>11</v>
      </c>
      <c r="F21522" t="s">
        <v>25</v>
      </c>
      <c r="G21522" t="s">
        <v>51</v>
      </c>
      <c r="H21522" t="s">
        <v>27</v>
      </c>
      <c r="I21522" t="s">
        <v>45</v>
      </c>
      <c r="J21522" t="s">
        <v>21</v>
      </c>
      <c r="K21522">
        <v>0</v>
      </c>
      <c r="L21522">
        <v>0</v>
      </c>
      <c r="M21522">
        <v>40</v>
      </c>
      <c r="N21522" t="s">
        <v>89</v>
      </c>
      <c r="O21522" t="s">
        <v>23</v>
      </c>
    </row>
    <row r="21523" spans="1:15" x14ac:dyDescent="0.3">
      <c r="A21523">
        <v>37</v>
      </c>
      <c r="B21523" t="s">
        <v>28</v>
      </c>
      <c r="C21523">
        <v>709445</v>
      </c>
      <c r="D21523" t="s">
        <v>29</v>
      </c>
      <c r="E21523">
        <v>9</v>
      </c>
      <c r="F21523" t="s">
        <v>60</v>
      </c>
      <c r="G21523" t="s">
        <v>51</v>
      </c>
      <c r="H21523" t="s">
        <v>73</v>
      </c>
      <c r="I21523" t="s">
        <v>33</v>
      </c>
      <c r="J21523" t="s">
        <v>21</v>
      </c>
      <c r="K21523">
        <v>0</v>
      </c>
      <c r="L21523">
        <v>0</v>
      </c>
      <c r="M21523">
        <v>40</v>
      </c>
      <c r="N21523" t="s">
        <v>22</v>
      </c>
      <c r="O21523" t="s">
        <v>23</v>
      </c>
    </row>
    <row r="21524" spans="1:15" x14ac:dyDescent="0.3">
      <c r="A21524">
        <v>35</v>
      </c>
      <c r="B21524" t="s">
        <v>28</v>
      </c>
      <c r="C21524">
        <v>194809</v>
      </c>
      <c r="D21524" t="s">
        <v>32</v>
      </c>
      <c r="E21524">
        <v>7</v>
      </c>
      <c r="F21524" t="s">
        <v>30</v>
      </c>
      <c r="G21524" t="s">
        <v>57</v>
      </c>
      <c r="H21524" t="s">
        <v>58</v>
      </c>
      <c r="I21524" t="s">
        <v>20</v>
      </c>
      <c r="J21524" t="s">
        <v>36</v>
      </c>
      <c r="K21524">
        <v>0</v>
      </c>
      <c r="L21524">
        <v>0</v>
      </c>
      <c r="M21524">
        <v>40</v>
      </c>
      <c r="N21524" t="s">
        <v>22</v>
      </c>
      <c r="O21524" t="s">
        <v>23</v>
      </c>
    </row>
    <row r="21525" spans="1:15" x14ac:dyDescent="0.3">
      <c r="A21525">
        <v>52</v>
      </c>
      <c r="B21525" t="s">
        <v>71</v>
      </c>
      <c r="C21525">
        <v>89041</v>
      </c>
      <c r="D21525" t="s">
        <v>38</v>
      </c>
      <c r="E21525">
        <v>14</v>
      </c>
      <c r="F21525" t="s">
        <v>25</v>
      </c>
      <c r="G21525" t="s">
        <v>26</v>
      </c>
      <c r="H21525" t="s">
        <v>27</v>
      </c>
      <c r="I21525" t="s">
        <v>20</v>
      </c>
      <c r="J21525" t="s">
        <v>21</v>
      </c>
      <c r="K21525">
        <v>15024</v>
      </c>
      <c r="L21525">
        <v>0</v>
      </c>
      <c r="M21525">
        <v>60</v>
      </c>
      <c r="N21525" t="s">
        <v>22</v>
      </c>
      <c r="O21525" t="s">
        <v>43</v>
      </c>
    </row>
    <row r="21526" spans="1:15" x14ac:dyDescent="0.3">
      <c r="A21526">
        <v>37</v>
      </c>
      <c r="C21526">
        <v>299090</v>
      </c>
      <c r="D21526" t="s">
        <v>29</v>
      </c>
      <c r="E21526">
        <v>9</v>
      </c>
      <c r="F21526" t="s">
        <v>30</v>
      </c>
      <c r="H21526" t="s">
        <v>19</v>
      </c>
      <c r="I21526" t="s">
        <v>20</v>
      </c>
      <c r="J21526" t="s">
        <v>36</v>
      </c>
      <c r="K21526">
        <v>0</v>
      </c>
      <c r="L21526">
        <v>0</v>
      </c>
      <c r="M21526">
        <v>30</v>
      </c>
      <c r="N21526" t="s">
        <v>22</v>
      </c>
      <c r="O21526" t="s">
        <v>23</v>
      </c>
    </row>
    <row r="21527" spans="1:15" x14ac:dyDescent="0.3">
      <c r="A21527">
        <v>18</v>
      </c>
      <c r="B21527" t="s">
        <v>28</v>
      </c>
      <c r="C21527">
        <v>159561</v>
      </c>
      <c r="D21527" t="s">
        <v>32</v>
      </c>
      <c r="E21527">
        <v>7</v>
      </c>
      <c r="F21527" t="s">
        <v>17</v>
      </c>
      <c r="G21527" t="s">
        <v>53</v>
      </c>
      <c r="H21527" t="s">
        <v>47</v>
      </c>
      <c r="I21527" t="s">
        <v>20</v>
      </c>
      <c r="J21527" t="s">
        <v>21</v>
      </c>
      <c r="K21527">
        <v>0</v>
      </c>
      <c r="L21527">
        <v>0</v>
      </c>
      <c r="M21527">
        <v>20</v>
      </c>
      <c r="N21527" t="s">
        <v>22</v>
      </c>
      <c r="O21527" t="s">
        <v>23</v>
      </c>
    </row>
    <row r="21528" spans="1:15" x14ac:dyDescent="0.3">
      <c r="A21528">
        <v>37</v>
      </c>
      <c r="B21528" t="s">
        <v>28</v>
      </c>
      <c r="C21528">
        <v>236328</v>
      </c>
      <c r="D21528" t="s">
        <v>74</v>
      </c>
      <c r="E21528">
        <v>6</v>
      </c>
      <c r="F21528" t="s">
        <v>25</v>
      </c>
      <c r="G21528" t="s">
        <v>51</v>
      </c>
      <c r="H21528" t="s">
        <v>27</v>
      </c>
      <c r="I21528" t="s">
        <v>20</v>
      </c>
      <c r="J21528" t="s">
        <v>21</v>
      </c>
      <c r="K21528">
        <v>0</v>
      </c>
      <c r="L21528">
        <v>0</v>
      </c>
      <c r="M21528">
        <v>48</v>
      </c>
      <c r="N21528" t="s">
        <v>22</v>
      </c>
      <c r="O21528" t="s">
        <v>23</v>
      </c>
    </row>
    <row r="21529" spans="1:15" x14ac:dyDescent="0.3">
      <c r="A21529">
        <v>46</v>
      </c>
      <c r="B21529" t="s">
        <v>28</v>
      </c>
      <c r="C21529">
        <v>269045</v>
      </c>
      <c r="D21529" t="s">
        <v>69</v>
      </c>
      <c r="E21529">
        <v>15</v>
      </c>
      <c r="F21529" t="s">
        <v>25</v>
      </c>
      <c r="G21529" t="s">
        <v>34</v>
      </c>
      <c r="H21529" t="s">
        <v>27</v>
      </c>
      <c r="I21529" t="s">
        <v>33</v>
      </c>
      <c r="J21529" t="s">
        <v>21</v>
      </c>
      <c r="K21529">
        <v>0</v>
      </c>
      <c r="L21529">
        <v>0</v>
      </c>
      <c r="M21529">
        <v>40</v>
      </c>
      <c r="N21529" t="s">
        <v>22</v>
      </c>
      <c r="O21529" t="s">
        <v>43</v>
      </c>
    </row>
    <row r="21530" spans="1:15" x14ac:dyDescent="0.3">
      <c r="A21530">
        <v>25</v>
      </c>
      <c r="C21530">
        <v>196627</v>
      </c>
      <c r="D21530" t="s">
        <v>32</v>
      </c>
      <c r="E21530">
        <v>7</v>
      </c>
      <c r="F21530" t="s">
        <v>17</v>
      </c>
      <c r="H21530" t="s">
        <v>47</v>
      </c>
      <c r="I21530" t="s">
        <v>20</v>
      </c>
      <c r="J21530" t="s">
        <v>21</v>
      </c>
      <c r="K21530">
        <v>0</v>
      </c>
      <c r="L21530">
        <v>0</v>
      </c>
      <c r="M21530">
        <v>40</v>
      </c>
      <c r="N21530" t="s">
        <v>22</v>
      </c>
      <c r="O21530" t="s">
        <v>23</v>
      </c>
    </row>
    <row r="21531" spans="1:15" x14ac:dyDescent="0.3">
      <c r="A21531">
        <v>47</v>
      </c>
      <c r="B21531" t="s">
        <v>61</v>
      </c>
      <c r="C21531">
        <v>323798</v>
      </c>
      <c r="D21531" t="s">
        <v>16</v>
      </c>
      <c r="E21531">
        <v>13</v>
      </c>
      <c r="F21531" t="s">
        <v>25</v>
      </c>
      <c r="G21531" t="s">
        <v>26</v>
      </c>
      <c r="H21531" t="s">
        <v>27</v>
      </c>
      <c r="I21531" t="s">
        <v>20</v>
      </c>
      <c r="J21531" t="s">
        <v>21</v>
      </c>
      <c r="K21531">
        <v>0</v>
      </c>
      <c r="L21531">
        <v>0</v>
      </c>
      <c r="M21531">
        <v>40</v>
      </c>
      <c r="N21531" t="s">
        <v>22</v>
      </c>
      <c r="O21531" t="s">
        <v>43</v>
      </c>
    </row>
    <row r="21532" spans="1:15" x14ac:dyDescent="0.3">
      <c r="A21532">
        <v>55</v>
      </c>
      <c r="B21532" t="s">
        <v>28</v>
      </c>
      <c r="C21532">
        <v>463072</v>
      </c>
      <c r="D21532" t="s">
        <v>16</v>
      </c>
      <c r="E21532">
        <v>13</v>
      </c>
      <c r="F21532" t="s">
        <v>25</v>
      </c>
      <c r="G21532" t="s">
        <v>34</v>
      </c>
      <c r="H21532" t="s">
        <v>27</v>
      </c>
      <c r="I21532" t="s">
        <v>20</v>
      </c>
      <c r="J21532" t="s">
        <v>21</v>
      </c>
      <c r="K21532">
        <v>0</v>
      </c>
      <c r="L21532">
        <v>0</v>
      </c>
      <c r="M21532">
        <v>60</v>
      </c>
      <c r="N21532" t="s">
        <v>22</v>
      </c>
      <c r="O21532" t="s">
        <v>43</v>
      </c>
    </row>
    <row r="21533" spans="1:15" x14ac:dyDescent="0.3">
      <c r="A21533">
        <v>32</v>
      </c>
      <c r="B21533" t="s">
        <v>28</v>
      </c>
      <c r="C21533">
        <v>199655</v>
      </c>
      <c r="D21533" t="s">
        <v>44</v>
      </c>
      <c r="E21533">
        <v>10</v>
      </c>
      <c r="F21533" t="s">
        <v>25</v>
      </c>
      <c r="G21533" t="s">
        <v>18</v>
      </c>
      <c r="H21533" t="s">
        <v>35</v>
      </c>
      <c r="I21533" t="s">
        <v>68</v>
      </c>
      <c r="J21533" t="s">
        <v>36</v>
      </c>
      <c r="K21533">
        <v>0</v>
      </c>
      <c r="L21533">
        <v>1740</v>
      </c>
      <c r="M21533">
        <v>40</v>
      </c>
      <c r="O21533" t="s">
        <v>23</v>
      </c>
    </row>
    <row r="21534" spans="1:15" x14ac:dyDescent="0.3">
      <c r="A21534">
        <v>25</v>
      </c>
      <c r="B21534" t="s">
        <v>71</v>
      </c>
      <c r="C21534">
        <v>98756</v>
      </c>
      <c r="D21534" t="s">
        <v>44</v>
      </c>
      <c r="E21534">
        <v>10</v>
      </c>
      <c r="F21534" t="s">
        <v>30</v>
      </c>
      <c r="G21534" t="s">
        <v>18</v>
      </c>
      <c r="H21534" t="s">
        <v>47</v>
      </c>
      <c r="I21534" t="s">
        <v>20</v>
      </c>
      <c r="J21534" t="s">
        <v>36</v>
      </c>
      <c r="K21534">
        <v>0</v>
      </c>
      <c r="L21534">
        <v>0</v>
      </c>
      <c r="M21534">
        <v>50</v>
      </c>
      <c r="N21534" t="s">
        <v>22</v>
      </c>
      <c r="O21534" t="s">
        <v>23</v>
      </c>
    </row>
    <row r="21535" spans="1:15" x14ac:dyDescent="0.3">
      <c r="A21535">
        <v>50</v>
      </c>
      <c r="B21535" t="s">
        <v>15</v>
      </c>
      <c r="C21535">
        <v>161075</v>
      </c>
      <c r="D21535" t="s">
        <v>29</v>
      </c>
      <c r="E21535">
        <v>9</v>
      </c>
      <c r="F21535" t="s">
        <v>79</v>
      </c>
      <c r="G21535" t="s">
        <v>62</v>
      </c>
      <c r="H21535" t="s">
        <v>58</v>
      </c>
      <c r="I21535" t="s">
        <v>33</v>
      </c>
      <c r="J21535" t="s">
        <v>36</v>
      </c>
      <c r="K21535">
        <v>0</v>
      </c>
      <c r="L21535">
        <v>0</v>
      </c>
      <c r="M21535">
        <v>40</v>
      </c>
      <c r="N21535" t="s">
        <v>22</v>
      </c>
      <c r="O21535" t="s">
        <v>23</v>
      </c>
    </row>
    <row r="21536" spans="1:15" x14ac:dyDescent="0.3">
      <c r="A21536">
        <v>18</v>
      </c>
      <c r="B21536" t="s">
        <v>28</v>
      </c>
      <c r="C21536">
        <v>192485</v>
      </c>
      <c r="D21536" t="s">
        <v>93</v>
      </c>
      <c r="E21536">
        <v>8</v>
      </c>
      <c r="F21536" t="s">
        <v>17</v>
      </c>
      <c r="G21536" t="s">
        <v>31</v>
      </c>
      <c r="H21536" t="s">
        <v>47</v>
      </c>
      <c r="I21536" t="s">
        <v>33</v>
      </c>
      <c r="J21536" t="s">
        <v>21</v>
      </c>
      <c r="K21536">
        <v>0</v>
      </c>
      <c r="L21536">
        <v>0</v>
      </c>
      <c r="M21536">
        <v>20</v>
      </c>
      <c r="N21536" t="s">
        <v>22</v>
      </c>
      <c r="O21536" t="s">
        <v>23</v>
      </c>
    </row>
    <row r="21537" spans="1:15" x14ac:dyDescent="0.3">
      <c r="A21537">
        <v>25</v>
      </c>
      <c r="B21537" t="s">
        <v>28</v>
      </c>
      <c r="C21537">
        <v>201579</v>
      </c>
      <c r="D21537" t="s">
        <v>39</v>
      </c>
      <c r="E21537">
        <v>5</v>
      </c>
      <c r="F21537" t="s">
        <v>17</v>
      </c>
      <c r="G21537" t="s">
        <v>51</v>
      </c>
      <c r="H21537" t="s">
        <v>19</v>
      </c>
      <c r="I21537" t="s">
        <v>20</v>
      </c>
      <c r="J21537" t="s">
        <v>21</v>
      </c>
      <c r="K21537">
        <v>0</v>
      </c>
      <c r="L21537">
        <v>0</v>
      </c>
      <c r="M21537">
        <v>40</v>
      </c>
      <c r="N21537" t="s">
        <v>55</v>
      </c>
      <c r="O21537" t="s">
        <v>23</v>
      </c>
    </row>
    <row r="21538" spans="1:15" x14ac:dyDescent="0.3">
      <c r="A21538">
        <v>23</v>
      </c>
      <c r="B21538" t="s">
        <v>28</v>
      </c>
      <c r="C21538">
        <v>117606</v>
      </c>
      <c r="D21538" t="s">
        <v>16</v>
      </c>
      <c r="E21538">
        <v>13</v>
      </c>
      <c r="F21538" t="s">
        <v>17</v>
      </c>
      <c r="G21538" t="s">
        <v>34</v>
      </c>
      <c r="H21538" t="s">
        <v>19</v>
      </c>
      <c r="I21538" t="s">
        <v>20</v>
      </c>
      <c r="J21538" t="s">
        <v>36</v>
      </c>
      <c r="K21538">
        <v>0</v>
      </c>
      <c r="L21538">
        <v>0</v>
      </c>
      <c r="M21538">
        <v>40</v>
      </c>
      <c r="N21538" t="s">
        <v>22</v>
      </c>
      <c r="O21538" t="s">
        <v>23</v>
      </c>
    </row>
    <row r="21539" spans="1:15" x14ac:dyDescent="0.3">
      <c r="A21539">
        <v>51</v>
      </c>
      <c r="C21539">
        <v>177487</v>
      </c>
      <c r="D21539" t="s">
        <v>29</v>
      </c>
      <c r="E21539">
        <v>9</v>
      </c>
      <c r="F21539" t="s">
        <v>25</v>
      </c>
      <c r="H21539" t="s">
        <v>27</v>
      </c>
      <c r="I21539" t="s">
        <v>20</v>
      </c>
      <c r="J21539" t="s">
        <v>21</v>
      </c>
      <c r="K21539">
        <v>0</v>
      </c>
      <c r="L21539">
        <v>0</v>
      </c>
      <c r="M21539">
        <v>40</v>
      </c>
      <c r="N21539" t="s">
        <v>22</v>
      </c>
      <c r="O21539" t="s">
        <v>23</v>
      </c>
    </row>
    <row r="21540" spans="1:15" x14ac:dyDescent="0.3">
      <c r="A21540">
        <v>47</v>
      </c>
      <c r="B21540" t="s">
        <v>24</v>
      </c>
      <c r="C21540">
        <v>237731</v>
      </c>
      <c r="D21540" t="s">
        <v>29</v>
      </c>
      <c r="E21540">
        <v>9</v>
      </c>
      <c r="F21540" t="s">
        <v>25</v>
      </c>
      <c r="G21540" t="s">
        <v>56</v>
      </c>
      <c r="H21540" t="s">
        <v>27</v>
      </c>
      <c r="I21540" t="s">
        <v>20</v>
      </c>
      <c r="J21540" t="s">
        <v>21</v>
      </c>
      <c r="K21540">
        <v>2829</v>
      </c>
      <c r="L21540">
        <v>0</v>
      </c>
      <c r="M21540">
        <v>65</v>
      </c>
      <c r="N21540" t="s">
        <v>22</v>
      </c>
      <c r="O21540" t="s">
        <v>23</v>
      </c>
    </row>
    <row r="21541" spans="1:15" x14ac:dyDescent="0.3">
      <c r="A21541">
        <v>37</v>
      </c>
      <c r="B21541" t="s">
        <v>28</v>
      </c>
      <c r="C21541">
        <v>60313</v>
      </c>
      <c r="D21541" t="s">
        <v>29</v>
      </c>
      <c r="E21541">
        <v>9</v>
      </c>
      <c r="F21541" t="s">
        <v>17</v>
      </c>
      <c r="G21541" t="s">
        <v>51</v>
      </c>
      <c r="H21541" t="s">
        <v>58</v>
      </c>
      <c r="I21541" t="s">
        <v>20</v>
      </c>
      <c r="J21541" t="s">
        <v>21</v>
      </c>
      <c r="K21541">
        <v>0</v>
      </c>
      <c r="L21541">
        <v>0</v>
      </c>
      <c r="M21541">
        <v>40</v>
      </c>
      <c r="N21541" t="s">
        <v>22</v>
      </c>
      <c r="O21541" t="s">
        <v>23</v>
      </c>
    </row>
    <row r="21542" spans="1:15" x14ac:dyDescent="0.3">
      <c r="A21542">
        <v>37</v>
      </c>
      <c r="B21542" t="s">
        <v>28</v>
      </c>
      <c r="C21542">
        <v>270059</v>
      </c>
      <c r="D21542" t="s">
        <v>44</v>
      </c>
      <c r="E21542">
        <v>10</v>
      </c>
      <c r="F21542" t="s">
        <v>30</v>
      </c>
      <c r="G21542" t="s">
        <v>18</v>
      </c>
      <c r="H21542" t="s">
        <v>58</v>
      </c>
      <c r="I21542" t="s">
        <v>20</v>
      </c>
      <c r="J21542" t="s">
        <v>36</v>
      </c>
      <c r="K21542">
        <v>25236</v>
      </c>
      <c r="L21542">
        <v>0</v>
      </c>
      <c r="M21542">
        <v>25</v>
      </c>
      <c r="N21542" t="s">
        <v>22</v>
      </c>
      <c r="O21542" t="s">
        <v>43</v>
      </c>
    </row>
    <row r="21543" spans="1:15" x14ac:dyDescent="0.3">
      <c r="A21543">
        <v>27</v>
      </c>
      <c r="B21543" t="s">
        <v>28</v>
      </c>
      <c r="C21543">
        <v>169958</v>
      </c>
      <c r="D21543" t="s">
        <v>72</v>
      </c>
      <c r="E21543">
        <v>3</v>
      </c>
      <c r="F21543" t="s">
        <v>17</v>
      </c>
      <c r="G21543" t="s">
        <v>51</v>
      </c>
      <c r="H21543" t="s">
        <v>47</v>
      </c>
      <c r="I21543" t="s">
        <v>20</v>
      </c>
      <c r="J21543" t="s">
        <v>21</v>
      </c>
      <c r="K21543">
        <v>0</v>
      </c>
      <c r="L21543">
        <v>0</v>
      </c>
      <c r="M21543">
        <v>40</v>
      </c>
      <c r="O21543" t="s">
        <v>23</v>
      </c>
    </row>
    <row r="21544" spans="1:15" x14ac:dyDescent="0.3">
      <c r="A21544">
        <v>19</v>
      </c>
      <c r="B21544" t="s">
        <v>28</v>
      </c>
      <c r="C21544">
        <v>240686</v>
      </c>
      <c r="D21544" t="s">
        <v>32</v>
      </c>
      <c r="E21544">
        <v>7</v>
      </c>
      <c r="F21544" t="s">
        <v>17</v>
      </c>
      <c r="G21544" t="s">
        <v>49</v>
      </c>
      <c r="H21544" t="s">
        <v>47</v>
      </c>
      <c r="I21544" t="s">
        <v>20</v>
      </c>
      <c r="J21544" t="s">
        <v>36</v>
      </c>
      <c r="K21544">
        <v>0</v>
      </c>
      <c r="L21544">
        <v>0</v>
      </c>
      <c r="M21544">
        <v>25</v>
      </c>
      <c r="N21544" t="s">
        <v>22</v>
      </c>
      <c r="O21544" t="s">
        <v>23</v>
      </c>
    </row>
    <row r="21545" spans="1:15" x14ac:dyDescent="0.3">
      <c r="A21545">
        <v>52</v>
      </c>
      <c r="B21545" t="s">
        <v>63</v>
      </c>
      <c r="C21545">
        <v>124793</v>
      </c>
      <c r="D21545" t="s">
        <v>93</v>
      </c>
      <c r="E21545">
        <v>8</v>
      </c>
      <c r="F21545" t="s">
        <v>25</v>
      </c>
      <c r="G21545" t="s">
        <v>51</v>
      </c>
      <c r="H21545" t="s">
        <v>27</v>
      </c>
      <c r="I21545" t="s">
        <v>20</v>
      </c>
      <c r="J21545" t="s">
        <v>21</v>
      </c>
      <c r="K21545">
        <v>0</v>
      </c>
      <c r="L21545">
        <v>0</v>
      </c>
      <c r="M21545">
        <v>40</v>
      </c>
      <c r="N21545" t="s">
        <v>22</v>
      </c>
      <c r="O21545" t="s">
        <v>23</v>
      </c>
    </row>
    <row r="21546" spans="1:15" x14ac:dyDescent="0.3">
      <c r="A21546">
        <v>25</v>
      </c>
      <c r="B21546" t="s">
        <v>24</v>
      </c>
      <c r="C21546">
        <v>113948</v>
      </c>
      <c r="D21546" t="s">
        <v>50</v>
      </c>
      <c r="E21546">
        <v>11</v>
      </c>
      <c r="F21546" t="s">
        <v>25</v>
      </c>
      <c r="G21546" t="s">
        <v>41</v>
      </c>
      <c r="H21546" t="s">
        <v>35</v>
      </c>
      <c r="I21546" t="s">
        <v>20</v>
      </c>
      <c r="J21546" t="s">
        <v>36</v>
      </c>
      <c r="K21546">
        <v>0</v>
      </c>
      <c r="L21546">
        <v>0</v>
      </c>
      <c r="M21546">
        <v>45</v>
      </c>
      <c r="N21546" t="s">
        <v>22</v>
      </c>
      <c r="O21546" t="s">
        <v>23</v>
      </c>
    </row>
    <row r="21547" spans="1:15" x14ac:dyDescent="0.3">
      <c r="A21547">
        <v>17</v>
      </c>
      <c r="C21547">
        <v>241021</v>
      </c>
      <c r="D21547" t="s">
        <v>93</v>
      </c>
      <c r="E21547">
        <v>8</v>
      </c>
      <c r="F21547" t="s">
        <v>17</v>
      </c>
      <c r="H21547" t="s">
        <v>47</v>
      </c>
      <c r="I21547" t="s">
        <v>68</v>
      </c>
      <c r="J21547" t="s">
        <v>36</v>
      </c>
      <c r="K21547">
        <v>0</v>
      </c>
      <c r="L21547">
        <v>0</v>
      </c>
      <c r="M21547">
        <v>40</v>
      </c>
      <c r="N21547" t="s">
        <v>22</v>
      </c>
      <c r="O21547" t="s">
        <v>23</v>
      </c>
    </row>
    <row r="21548" spans="1:15" x14ac:dyDescent="0.3">
      <c r="A21548">
        <v>21</v>
      </c>
      <c r="B21548" t="s">
        <v>28</v>
      </c>
      <c r="C21548">
        <v>147655</v>
      </c>
      <c r="D21548" t="s">
        <v>29</v>
      </c>
      <c r="E21548">
        <v>9</v>
      </c>
      <c r="F21548" t="s">
        <v>17</v>
      </c>
      <c r="G21548" t="s">
        <v>18</v>
      </c>
      <c r="H21548" t="s">
        <v>47</v>
      </c>
      <c r="I21548" t="s">
        <v>20</v>
      </c>
      <c r="J21548" t="s">
        <v>36</v>
      </c>
      <c r="K21548">
        <v>0</v>
      </c>
      <c r="L21548">
        <v>0</v>
      </c>
      <c r="M21548">
        <v>40</v>
      </c>
      <c r="N21548" t="s">
        <v>22</v>
      </c>
      <c r="O21548" t="s">
        <v>23</v>
      </c>
    </row>
    <row r="21549" spans="1:15" x14ac:dyDescent="0.3">
      <c r="A21549">
        <v>41</v>
      </c>
      <c r="B21549" t="s">
        <v>24</v>
      </c>
      <c r="C21549">
        <v>38876</v>
      </c>
      <c r="D21549" t="s">
        <v>50</v>
      </c>
      <c r="E21549">
        <v>11</v>
      </c>
      <c r="F21549" t="s">
        <v>25</v>
      </c>
      <c r="G21549" t="s">
        <v>56</v>
      </c>
      <c r="H21549" t="s">
        <v>27</v>
      </c>
      <c r="I21549" t="s">
        <v>20</v>
      </c>
      <c r="J21549" t="s">
        <v>21</v>
      </c>
      <c r="K21549">
        <v>0</v>
      </c>
      <c r="L21549">
        <v>0</v>
      </c>
      <c r="M21549">
        <v>60</v>
      </c>
      <c r="N21549" t="s">
        <v>22</v>
      </c>
      <c r="O21549" t="s">
        <v>23</v>
      </c>
    </row>
    <row r="21550" spans="1:15" x14ac:dyDescent="0.3">
      <c r="A21550">
        <v>55</v>
      </c>
      <c r="B21550" t="s">
        <v>28</v>
      </c>
      <c r="C21550">
        <v>117299</v>
      </c>
      <c r="D21550" t="s">
        <v>29</v>
      </c>
      <c r="E21550">
        <v>9</v>
      </c>
      <c r="F21550" t="s">
        <v>25</v>
      </c>
      <c r="G21550" t="s">
        <v>51</v>
      </c>
      <c r="H21550" t="s">
        <v>27</v>
      </c>
      <c r="I21550" t="s">
        <v>20</v>
      </c>
      <c r="J21550" t="s">
        <v>21</v>
      </c>
      <c r="K21550">
        <v>7688</v>
      </c>
      <c r="L21550">
        <v>0</v>
      </c>
      <c r="M21550">
        <v>40</v>
      </c>
      <c r="N21550" t="s">
        <v>22</v>
      </c>
      <c r="O21550" t="s">
        <v>43</v>
      </c>
    </row>
    <row r="21551" spans="1:15" x14ac:dyDescent="0.3">
      <c r="A21551">
        <v>20</v>
      </c>
      <c r="C21551">
        <v>114813</v>
      </c>
      <c r="D21551" t="s">
        <v>74</v>
      </c>
      <c r="E21551">
        <v>6</v>
      </c>
      <c r="F21551" t="s">
        <v>60</v>
      </c>
      <c r="H21551" t="s">
        <v>58</v>
      </c>
      <c r="I21551" t="s">
        <v>20</v>
      </c>
      <c r="J21551" t="s">
        <v>36</v>
      </c>
      <c r="K21551">
        <v>0</v>
      </c>
      <c r="L21551">
        <v>0</v>
      </c>
      <c r="M21551">
        <v>40</v>
      </c>
      <c r="N21551" t="s">
        <v>22</v>
      </c>
      <c r="O21551" t="s">
        <v>23</v>
      </c>
    </row>
    <row r="21552" spans="1:15" x14ac:dyDescent="0.3">
      <c r="A21552">
        <v>24</v>
      </c>
      <c r="B21552" t="s">
        <v>28</v>
      </c>
      <c r="C21552">
        <v>136310</v>
      </c>
      <c r="D21552" t="s">
        <v>44</v>
      </c>
      <c r="E21552">
        <v>10</v>
      </c>
      <c r="F21552" t="s">
        <v>25</v>
      </c>
      <c r="G21552" t="s">
        <v>62</v>
      </c>
      <c r="H21552" t="s">
        <v>27</v>
      </c>
      <c r="I21552" t="s">
        <v>20</v>
      </c>
      <c r="J21552" t="s">
        <v>21</v>
      </c>
      <c r="K21552">
        <v>0</v>
      </c>
      <c r="L21552">
        <v>0</v>
      </c>
      <c r="M21552">
        <v>40</v>
      </c>
      <c r="N21552" t="s">
        <v>22</v>
      </c>
      <c r="O21552" t="s">
        <v>23</v>
      </c>
    </row>
    <row r="21553" spans="1:15" x14ac:dyDescent="0.3">
      <c r="A21553">
        <v>41</v>
      </c>
      <c r="B21553" t="s">
        <v>61</v>
      </c>
      <c r="C21553">
        <v>153132</v>
      </c>
      <c r="D21553" t="s">
        <v>16</v>
      </c>
      <c r="E21553">
        <v>13</v>
      </c>
      <c r="F21553" t="s">
        <v>25</v>
      </c>
      <c r="G21553" t="s">
        <v>34</v>
      </c>
      <c r="H21553" t="s">
        <v>27</v>
      </c>
      <c r="I21553" t="s">
        <v>20</v>
      </c>
      <c r="J21553" t="s">
        <v>21</v>
      </c>
      <c r="K21553">
        <v>0</v>
      </c>
      <c r="L21553">
        <v>0</v>
      </c>
      <c r="M21553">
        <v>38</v>
      </c>
      <c r="N21553" t="s">
        <v>22</v>
      </c>
      <c r="O21553" t="s">
        <v>43</v>
      </c>
    </row>
    <row r="21554" spans="1:15" x14ac:dyDescent="0.3">
      <c r="A21554">
        <v>23</v>
      </c>
      <c r="B21554" t="s">
        <v>28</v>
      </c>
      <c r="C21554">
        <v>197552</v>
      </c>
      <c r="D21554" t="s">
        <v>44</v>
      </c>
      <c r="E21554">
        <v>10</v>
      </c>
      <c r="F21554" t="s">
        <v>17</v>
      </c>
      <c r="G21554" t="s">
        <v>49</v>
      </c>
      <c r="H21554" t="s">
        <v>47</v>
      </c>
      <c r="I21554" t="s">
        <v>20</v>
      </c>
      <c r="J21554" t="s">
        <v>36</v>
      </c>
      <c r="K21554">
        <v>0</v>
      </c>
      <c r="L21554">
        <v>0</v>
      </c>
      <c r="M21554">
        <v>35</v>
      </c>
      <c r="N21554" t="s">
        <v>22</v>
      </c>
      <c r="O21554" t="s">
        <v>23</v>
      </c>
    </row>
    <row r="21555" spans="1:15" x14ac:dyDescent="0.3">
      <c r="A21555">
        <v>33</v>
      </c>
      <c r="B21555" t="s">
        <v>28</v>
      </c>
      <c r="C21555">
        <v>69748</v>
      </c>
      <c r="D21555" t="s">
        <v>29</v>
      </c>
      <c r="E21555">
        <v>9</v>
      </c>
      <c r="F21555" t="s">
        <v>25</v>
      </c>
      <c r="G21555" t="s">
        <v>26</v>
      </c>
      <c r="H21555" t="s">
        <v>35</v>
      </c>
      <c r="I21555" t="s">
        <v>20</v>
      </c>
      <c r="J21555" t="s">
        <v>36</v>
      </c>
      <c r="K21555">
        <v>0</v>
      </c>
      <c r="L21555">
        <v>0</v>
      </c>
      <c r="M21555">
        <v>40</v>
      </c>
      <c r="N21555" t="s">
        <v>22</v>
      </c>
      <c r="O21555" t="s">
        <v>23</v>
      </c>
    </row>
    <row r="21556" spans="1:15" x14ac:dyDescent="0.3">
      <c r="A21556">
        <v>29</v>
      </c>
      <c r="B21556" t="s">
        <v>28</v>
      </c>
      <c r="C21556">
        <v>175738</v>
      </c>
      <c r="D21556" t="s">
        <v>16</v>
      </c>
      <c r="E21556">
        <v>13</v>
      </c>
      <c r="F21556" t="s">
        <v>17</v>
      </c>
      <c r="G21556" t="s">
        <v>26</v>
      </c>
      <c r="H21556" t="s">
        <v>19</v>
      </c>
      <c r="I21556" t="s">
        <v>20</v>
      </c>
      <c r="J21556" t="s">
        <v>36</v>
      </c>
      <c r="K21556">
        <v>0</v>
      </c>
      <c r="L21556">
        <v>0</v>
      </c>
      <c r="M21556">
        <v>45</v>
      </c>
      <c r="N21556" t="s">
        <v>22</v>
      </c>
      <c r="O21556" t="s">
        <v>43</v>
      </c>
    </row>
    <row r="21557" spans="1:15" x14ac:dyDescent="0.3">
      <c r="A21557">
        <v>50</v>
      </c>
      <c r="B21557" t="s">
        <v>15</v>
      </c>
      <c r="C21557">
        <v>78649</v>
      </c>
      <c r="D21557" t="s">
        <v>44</v>
      </c>
      <c r="E21557">
        <v>10</v>
      </c>
      <c r="F21557" t="s">
        <v>40</v>
      </c>
      <c r="G21557" t="s">
        <v>18</v>
      </c>
      <c r="H21557" t="s">
        <v>58</v>
      </c>
      <c r="I21557" t="s">
        <v>54</v>
      </c>
      <c r="J21557" t="s">
        <v>36</v>
      </c>
      <c r="K21557">
        <v>0</v>
      </c>
      <c r="L21557">
        <v>0</v>
      </c>
      <c r="M21557">
        <v>40</v>
      </c>
      <c r="N21557" t="s">
        <v>22</v>
      </c>
      <c r="O21557" t="s">
        <v>23</v>
      </c>
    </row>
    <row r="21558" spans="1:15" x14ac:dyDescent="0.3">
      <c r="A21558">
        <v>37</v>
      </c>
      <c r="B21558" t="s">
        <v>71</v>
      </c>
      <c r="C21558">
        <v>188774</v>
      </c>
      <c r="D21558" t="s">
        <v>32</v>
      </c>
      <c r="E21558">
        <v>7</v>
      </c>
      <c r="F21558" t="s">
        <v>40</v>
      </c>
      <c r="G21558" t="s">
        <v>49</v>
      </c>
      <c r="H21558" t="s">
        <v>19</v>
      </c>
      <c r="I21558" t="s">
        <v>20</v>
      </c>
      <c r="J21558" t="s">
        <v>21</v>
      </c>
      <c r="K21558">
        <v>0</v>
      </c>
      <c r="L21558">
        <v>0</v>
      </c>
      <c r="M21558">
        <v>60</v>
      </c>
      <c r="O21558" t="s">
        <v>23</v>
      </c>
    </row>
    <row r="21559" spans="1:15" x14ac:dyDescent="0.3">
      <c r="A21559">
        <v>48</v>
      </c>
      <c r="B21559" t="s">
        <v>28</v>
      </c>
      <c r="C21559">
        <v>155659</v>
      </c>
      <c r="D21559" t="s">
        <v>50</v>
      </c>
      <c r="E21559">
        <v>11</v>
      </c>
      <c r="F21559" t="s">
        <v>25</v>
      </c>
      <c r="G21559" t="s">
        <v>51</v>
      </c>
      <c r="H21559" t="s">
        <v>27</v>
      </c>
      <c r="I21559" t="s">
        <v>20</v>
      </c>
      <c r="J21559" t="s">
        <v>21</v>
      </c>
      <c r="K21559">
        <v>7688</v>
      </c>
      <c r="L21559">
        <v>0</v>
      </c>
      <c r="M21559">
        <v>40</v>
      </c>
      <c r="N21559" t="s">
        <v>22</v>
      </c>
      <c r="O21559" t="s">
        <v>43</v>
      </c>
    </row>
    <row r="21560" spans="1:15" x14ac:dyDescent="0.3">
      <c r="A21560">
        <v>19</v>
      </c>
      <c r="B21560" t="s">
        <v>61</v>
      </c>
      <c r="C21560">
        <v>215891</v>
      </c>
      <c r="D21560" t="s">
        <v>44</v>
      </c>
      <c r="E21560">
        <v>10</v>
      </c>
      <c r="F21560" t="s">
        <v>17</v>
      </c>
      <c r="G21560" t="s">
        <v>18</v>
      </c>
      <c r="H21560" t="s">
        <v>47</v>
      </c>
      <c r="I21560" t="s">
        <v>20</v>
      </c>
      <c r="J21560" t="s">
        <v>36</v>
      </c>
      <c r="K21560">
        <v>0</v>
      </c>
      <c r="L21560">
        <v>0</v>
      </c>
      <c r="M21560">
        <v>10</v>
      </c>
      <c r="N21560" t="s">
        <v>22</v>
      </c>
      <c r="O21560" t="s">
        <v>23</v>
      </c>
    </row>
    <row r="21561" spans="1:15" x14ac:dyDescent="0.3">
      <c r="A21561">
        <v>40</v>
      </c>
      <c r="B21561" t="s">
        <v>28</v>
      </c>
      <c r="C21561">
        <v>144928</v>
      </c>
      <c r="D21561" t="s">
        <v>44</v>
      </c>
      <c r="E21561">
        <v>10</v>
      </c>
      <c r="F21561" t="s">
        <v>30</v>
      </c>
      <c r="G21561" t="s">
        <v>51</v>
      </c>
      <c r="H21561" t="s">
        <v>19</v>
      </c>
      <c r="I21561" t="s">
        <v>20</v>
      </c>
      <c r="J21561" t="s">
        <v>21</v>
      </c>
      <c r="K21561">
        <v>0</v>
      </c>
      <c r="L21561">
        <v>0</v>
      </c>
      <c r="M21561">
        <v>40</v>
      </c>
      <c r="N21561" t="s">
        <v>22</v>
      </c>
      <c r="O21561" t="s">
        <v>23</v>
      </c>
    </row>
    <row r="21562" spans="1:15" x14ac:dyDescent="0.3">
      <c r="A21562">
        <v>30</v>
      </c>
      <c r="B21562" t="s">
        <v>28</v>
      </c>
      <c r="C21562">
        <v>33688</v>
      </c>
      <c r="D21562" t="s">
        <v>29</v>
      </c>
      <c r="E21562">
        <v>9</v>
      </c>
      <c r="F21562" t="s">
        <v>17</v>
      </c>
      <c r="G21562" t="s">
        <v>53</v>
      </c>
      <c r="H21562" t="s">
        <v>58</v>
      </c>
      <c r="I21562" t="s">
        <v>20</v>
      </c>
      <c r="J21562" t="s">
        <v>36</v>
      </c>
      <c r="K21562">
        <v>0</v>
      </c>
      <c r="L21562">
        <v>1669</v>
      </c>
      <c r="M21562">
        <v>70</v>
      </c>
      <c r="N21562" t="s">
        <v>22</v>
      </c>
      <c r="O21562" t="s">
        <v>23</v>
      </c>
    </row>
    <row r="21563" spans="1:15" x14ac:dyDescent="0.3">
      <c r="A21563">
        <v>65</v>
      </c>
      <c r="B21563" t="s">
        <v>28</v>
      </c>
      <c r="C21563">
        <v>262446</v>
      </c>
      <c r="D21563" t="s">
        <v>32</v>
      </c>
      <c r="E21563">
        <v>7</v>
      </c>
      <c r="F21563" t="s">
        <v>25</v>
      </c>
      <c r="G21563" t="s">
        <v>41</v>
      </c>
      <c r="H21563" t="s">
        <v>27</v>
      </c>
      <c r="I21563" t="s">
        <v>20</v>
      </c>
      <c r="J21563" t="s">
        <v>21</v>
      </c>
      <c r="K21563">
        <v>0</v>
      </c>
      <c r="L21563">
        <v>0</v>
      </c>
      <c r="M21563">
        <v>20</v>
      </c>
      <c r="N21563" t="s">
        <v>22</v>
      </c>
      <c r="O21563" t="s">
        <v>23</v>
      </c>
    </row>
    <row r="21564" spans="1:15" x14ac:dyDescent="0.3">
      <c r="A21564">
        <v>44</v>
      </c>
      <c r="B21564" t="s">
        <v>61</v>
      </c>
      <c r="C21564">
        <v>191295</v>
      </c>
      <c r="D21564" t="s">
        <v>16</v>
      </c>
      <c r="E21564">
        <v>13</v>
      </c>
      <c r="F21564" t="s">
        <v>25</v>
      </c>
      <c r="G21564" t="s">
        <v>26</v>
      </c>
      <c r="H21564" t="s">
        <v>27</v>
      </c>
      <c r="I21564" t="s">
        <v>33</v>
      </c>
      <c r="J21564" t="s">
        <v>21</v>
      </c>
      <c r="K21564">
        <v>0</v>
      </c>
      <c r="L21564">
        <v>0</v>
      </c>
      <c r="M21564">
        <v>48</v>
      </c>
      <c r="N21564" t="s">
        <v>22</v>
      </c>
      <c r="O21564" t="s">
        <v>23</v>
      </c>
    </row>
    <row r="21565" spans="1:15" x14ac:dyDescent="0.3">
      <c r="A21565">
        <v>32</v>
      </c>
      <c r="B21565" t="s">
        <v>28</v>
      </c>
      <c r="C21565">
        <v>279173</v>
      </c>
      <c r="D21565" t="s">
        <v>16</v>
      </c>
      <c r="E21565">
        <v>13</v>
      </c>
      <c r="F21565" t="s">
        <v>30</v>
      </c>
      <c r="G21565" t="s">
        <v>49</v>
      </c>
      <c r="H21565" t="s">
        <v>19</v>
      </c>
      <c r="I21565" t="s">
        <v>20</v>
      </c>
      <c r="J21565" t="s">
        <v>21</v>
      </c>
      <c r="K21565">
        <v>0</v>
      </c>
      <c r="L21565">
        <v>0</v>
      </c>
      <c r="M21565">
        <v>45</v>
      </c>
      <c r="N21565" t="s">
        <v>22</v>
      </c>
      <c r="O21565" t="s">
        <v>23</v>
      </c>
    </row>
    <row r="21566" spans="1:15" x14ac:dyDescent="0.3">
      <c r="A21566">
        <v>41</v>
      </c>
      <c r="B21566" t="s">
        <v>28</v>
      </c>
      <c r="C21566">
        <v>153031</v>
      </c>
      <c r="D21566" t="s">
        <v>44</v>
      </c>
      <c r="E21566">
        <v>10</v>
      </c>
      <c r="F21566" t="s">
        <v>25</v>
      </c>
      <c r="G21566" t="s">
        <v>49</v>
      </c>
      <c r="H21566" t="s">
        <v>27</v>
      </c>
      <c r="I21566" t="s">
        <v>20</v>
      </c>
      <c r="J21566" t="s">
        <v>21</v>
      </c>
      <c r="K21566">
        <v>0</v>
      </c>
      <c r="L21566">
        <v>0</v>
      </c>
      <c r="M21566">
        <v>65</v>
      </c>
      <c r="N21566" t="s">
        <v>22</v>
      </c>
      <c r="O21566" t="s">
        <v>43</v>
      </c>
    </row>
    <row r="21567" spans="1:15" x14ac:dyDescent="0.3">
      <c r="A21567">
        <v>28</v>
      </c>
      <c r="B21567" t="s">
        <v>28</v>
      </c>
      <c r="C21567">
        <v>202239</v>
      </c>
      <c r="D21567" t="s">
        <v>52</v>
      </c>
      <c r="E21567">
        <v>4</v>
      </c>
      <c r="F21567" t="s">
        <v>25</v>
      </c>
      <c r="G21567" t="s">
        <v>34</v>
      </c>
      <c r="H21567" t="s">
        <v>27</v>
      </c>
      <c r="I21567" t="s">
        <v>20</v>
      </c>
      <c r="J21567" t="s">
        <v>21</v>
      </c>
      <c r="K21567">
        <v>0</v>
      </c>
      <c r="L21567">
        <v>0</v>
      </c>
      <c r="M21567">
        <v>55</v>
      </c>
      <c r="N21567" t="s">
        <v>22</v>
      </c>
      <c r="O21567" t="s">
        <v>23</v>
      </c>
    </row>
    <row r="21568" spans="1:15" x14ac:dyDescent="0.3">
      <c r="A21568">
        <v>44</v>
      </c>
      <c r="B21568" t="s">
        <v>61</v>
      </c>
      <c r="C21568">
        <v>469454</v>
      </c>
      <c r="D21568" t="s">
        <v>50</v>
      </c>
      <c r="E21568">
        <v>11</v>
      </c>
      <c r="F21568" t="s">
        <v>25</v>
      </c>
      <c r="G21568" t="s">
        <v>65</v>
      </c>
      <c r="H21568" t="s">
        <v>27</v>
      </c>
      <c r="I21568" t="s">
        <v>20</v>
      </c>
      <c r="J21568" t="s">
        <v>21</v>
      </c>
      <c r="K21568">
        <v>7298</v>
      </c>
      <c r="L21568">
        <v>0</v>
      </c>
      <c r="M21568">
        <v>48</v>
      </c>
      <c r="N21568" t="s">
        <v>22</v>
      </c>
      <c r="O21568" t="s">
        <v>43</v>
      </c>
    </row>
    <row r="21569" spans="1:15" x14ac:dyDescent="0.3">
      <c r="A21569">
        <v>39</v>
      </c>
      <c r="B21569" t="s">
        <v>63</v>
      </c>
      <c r="C21569">
        <v>164156</v>
      </c>
      <c r="D21569" t="s">
        <v>48</v>
      </c>
      <c r="E21569">
        <v>12</v>
      </c>
      <c r="F21569" t="s">
        <v>30</v>
      </c>
      <c r="G21569" t="s">
        <v>41</v>
      </c>
      <c r="H21569" t="s">
        <v>58</v>
      </c>
      <c r="I21569" t="s">
        <v>20</v>
      </c>
      <c r="J21569" t="s">
        <v>36</v>
      </c>
      <c r="K21569">
        <v>0</v>
      </c>
      <c r="L21569">
        <v>0</v>
      </c>
      <c r="M21569">
        <v>55</v>
      </c>
      <c r="N21569" t="s">
        <v>22</v>
      </c>
      <c r="O21569" t="s">
        <v>23</v>
      </c>
    </row>
    <row r="21570" spans="1:15" x14ac:dyDescent="0.3">
      <c r="A21570">
        <v>59</v>
      </c>
      <c r="B21570" t="s">
        <v>28</v>
      </c>
      <c r="C21570">
        <v>196482</v>
      </c>
      <c r="D21570" t="s">
        <v>29</v>
      </c>
      <c r="E21570">
        <v>9</v>
      </c>
      <c r="F21570" t="s">
        <v>79</v>
      </c>
      <c r="G21570" t="s">
        <v>18</v>
      </c>
      <c r="H21570" t="s">
        <v>58</v>
      </c>
      <c r="I21570" t="s">
        <v>20</v>
      </c>
      <c r="J21570" t="s">
        <v>36</v>
      </c>
      <c r="K21570">
        <v>0</v>
      </c>
      <c r="L21570">
        <v>0</v>
      </c>
      <c r="M21570">
        <v>40</v>
      </c>
      <c r="N21570" t="s">
        <v>22</v>
      </c>
      <c r="O21570" t="s">
        <v>23</v>
      </c>
    </row>
    <row r="21571" spans="1:15" x14ac:dyDescent="0.3">
      <c r="A21571">
        <v>31</v>
      </c>
      <c r="B21571" t="s">
        <v>28</v>
      </c>
      <c r="C21571">
        <v>176185</v>
      </c>
      <c r="D21571" t="s">
        <v>38</v>
      </c>
      <c r="E21571">
        <v>14</v>
      </c>
      <c r="F21571" t="s">
        <v>25</v>
      </c>
      <c r="G21571" t="s">
        <v>26</v>
      </c>
      <c r="H21571" t="s">
        <v>27</v>
      </c>
      <c r="I21571" t="s">
        <v>20</v>
      </c>
      <c r="J21571" t="s">
        <v>21</v>
      </c>
      <c r="K21571">
        <v>0</v>
      </c>
      <c r="L21571">
        <v>0</v>
      </c>
      <c r="M21571">
        <v>60</v>
      </c>
      <c r="N21571" t="s">
        <v>97</v>
      </c>
      <c r="O21571" t="s">
        <v>43</v>
      </c>
    </row>
    <row r="21572" spans="1:15" x14ac:dyDescent="0.3">
      <c r="A21572">
        <v>34</v>
      </c>
      <c r="B21572" t="s">
        <v>28</v>
      </c>
      <c r="C21572">
        <v>287315</v>
      </c>
      <c r="D21572" t="s">
        <v>29</v>
      </c>
      <c r="E21572">
        <v>9</v>
      </c>
      <c r="F21572" t="s">
        <v>30</v>
      </c>
      <c r="G21572" t="s">
        <v>57</v>
      </c>
      <c r="H21572" t="s">
        <v>19</v>
      </c>
      <c r="I21572" t="s">
        <v>20</v>
      </c>
      <c r="J21572" t="s">
        <v>21</v>
      </c>
      <c r="K21572">
        <v>0</v>
      </c>
      <c r="L21572">
        <v>0</v>
      </c>
      <c r="M21572">
        <v>40</v>
      </c>
      <c r="N21572" t="s">
        <v>22</v>
      </c>
      <c r="O21572" t="s">
        <v>23</v>
      </c>
    </row>
    <row r="21573" spans="1:15" x14ac:dyDescent="0.3">
      <c r="A21573">
        <v>20</v>
      </c>
      <c r="B21573" t="s">
        <v>28</v>
      </c>
      <c r="C21573">
        <v>117210</v>
      </c>
      <c r="D21573" t="s">
        <v>29</v>
      </c>
      <c r="E21573">
        <v>9</v>
      </c>
      <c r="F21573" t="s">
        <v>17</v>
      </c>
      <c r="G21573" t="s">
        <v>31</v>
      </c>
      <c r="H21573" t="s">
        <v>47</v>
      </c>
      <c r="I21573" t="s">
        <v>20</v>
      </c>
      <c r="J21573" t="s">
        <v>21</v>
      </c>
      <c r="K21573">
        <v>0</v>
      </c>
      <c r="L21573">
        <v>0</v>
      </c>
      <c r="M21573">
        <v>40</v>
      </c>
      <c r="N21573" t="s">
        <v>22</v>
      </c>
      <c r="O21573" t="s">
        <v>23</v>
      </c>
    </row>
    <row r="21574" spans="1:15" x14ac:dyDescent="0.3">
      <c r="A21574">
        <v>33</v>
      </c>
      <c r="B21574" t="s">
        <v>28</v>
      </c>
      <c r="C21574">
        <v>41610</v>
      </c>
      <c r="D21574" t="s">
        <v>16</v>
      </c>
      <c r="E21574">
        <v>13</v>
      </c>
      <c r="F21574" t="s">
        <v>25</v>
      </c>
      <c r="G21574" t="s">
        <v>34</v>
      </c>
      <c r="H21574" t="s">
        <v>27</v>
      </c>
      <c r="I21574" t="s">
        <v>20</v>
      </c>
      <c r="J21574" t="s">
        <v>21</v>
      </c>
      <c r="K21574">
        <v>0</v>
      </c>
      <c r="L21574">
        <v>0</v>
      </c>
      <c r="M21574">
        <v>40</v>
      </c>
      <c r="N21574" t="s">
        <v>22</v>
      </c>
      <c r="O21574" t="s">
        <v>23</v>
      </c>
    </row>
    <row r="21575" spans="1:15" x14ac:dyDescent="0.3">
      <c r="A21575">
        <v>52</v>
      </c>
      <c r="B21575" t="s">
        <v>28</v>
      </c>
      <c r="C21575">
        <v>160703</v>
      </c>
      <c r="D21575" t="s">
        <v>59</v>
      </c>
      <c r="E21575">
        <v>16</v>
      </c>
      <c r="F21575" t="s">
        <v>25</v>
      </c>
      <c r="G21575" t="s">
        <v>34</v>
      </c>
      <c r="H21575" t="s">
        <v>27</v>
      </c>
      <c r="I21575" t="s">
        <v>20</v>
      </c>
      <c r="J21575" t="s">
        <v>21</v>
      </c>
      <c r="K21575">
        <v>0</v>
      </c>
      <c r="L21575">
        <v>0</v>
      </c>
      <c r="M21575">
        <v>65</v>
      </c>
      <c r="N21575" t="s">
        <v>22</v>
      </c>
      <c r="O21575" t="s">
        <v>43</v>
      </c>
    </row>
    <row r="21576" spans="1:15" x14ac:dyDescent="0.3">
      <c r="A21576">
        <v>31</v>
      </c>
      <c r="B21576" t="s">
        <v>28</v>
      </c>
      <c r="C21576">
        <v>80511</v>
      </c>
      <c r="D21576" t="s">
        <v>48</v>
      </c>
      <c r="E21576">
        <v>12</v>
      </c>
      <c r="F21576" t="s">
        <v>30</v>
      </c>
      <c r="G21576" t="s">
        <v>62</v>
      </c>
      <c r="H21576" t="s">
        <v>19</v>
      </c>
      <c r="I21576" t="s">
        <v>20</v>
      </c>
      <c r="J21576" t="s">
        <v>36</v>
      </c>
      <c r="K21576">
        <v>0</v>
      </c>
      <c r="L21576">
        <v>0</v>
      </c>
      <c r="M21576">
        <v>44</v>
      </c>
      <c r="N21576" t="s">
        <v>22</v>
      </c>
      <c r="O21576" t="s">
        <v>23</v>
      </c>
    </row>
    <row r="21577" spans="1:15" x14ac:dyDescent="0.3">
      <c r="A21577">
        <v>39</v>
      </c>
      <c r="B21577" t="s">
        <v>28</v>
      </c>
      <c r="C21577">
        <v>219155</v>
      </c>
      <c r="D21577" t="s">
        <v>29</v>
      </c>
      <c r="E21577">
        <v>9</v>
      </c>
      <c r="F21577" t="s">
        <v>25</v>
      </c>
      <c r="G21577" t="s">
        <v>57</v>
      </c>
      <c r="H21577" t="s">
        <v>27</v>
      </c>
      <c r="I21577" t="s">
        <v>20</v>
      </c>
      <c r="J21577" t="s">
        <v>21</v>
      </c>
      <c r="K21577">
        <v>0</v>
      </c>
      <c r="L21577">
        <v>0</v>
      </c>
      <c r="M21577">
        <v>43</v>
      </c>
      <c r="N21577" t="s">
        <v>22</v>
      </c>
      <c r="O21577" t="s">
        <v>23</v>
      </c>
    </row>
    <row r="21578" spans="1:15" x14ac:dyDescent="0.3">
      <c r="A21578">
        <v>35</v>
      </c>
      <c r="B21578" t="s">
        <v>28</v>
      </c>
      <c r="C21578">
        <v>106347</v>
      </c>
      <c r="D21578" t="s">
        <v>29</v>
      </c>
      <c r="E21578">
        <v>9</v>
      </c>
      <c r="F21578" t="s">
        <v>25</v>
      </c>
      <c r="G21578" t="s">
        <v>26</v>
      </c>
      <c r="H21578" t="s">
        <v>27</v>
      </c>
      <c r="I21578" t="s">
        <v>20</v>
      </c>
      <c r="J21578" t="s">
        <v>21</v>
      </c>
      <c r="K21578">
        <v>0</v>
      </c>
      <c r="L21578">
        <v>0</v>
      </c>
      <c r="M21578">
        <v>45</v>
      </c>
      <c r="N21578" t="s">
        <v>22</v>
      </c>
      <c r="O21578" t="s">
        <v>23</v>
      </c>
    </row>
    <row r="21579" spans="1:15" x14ac:dyDescent="0.3">
      <c r="A21579">
        <v>37</v>
      </c>
      <c r="B21579" t="s">
        <v>24</v>
      </c>
      <c r="C21579">
        <v>68899</v>
      </c>
      <c r="D21579" t="s">
        <v>29</v>
      </c>
      <c r="E21579">
        <v>9</v>
      </c>
      <c r="F21579" t="s">
        <v>25</v>
      </c>
      <c r="G21579" t="s">
        <v>51</v>
      </c>
      <c r="H21579" t="s">
        <v>27</v>
      </c>
      <c r="I21579" t="s">
        <v>20</v>
      </c>
      <c r="J21579" t="s">
        <v>21</v>
      </c>
      <c r="K21579">
        <v>0</v>
      </c>
      <c r="L21579">
        <v>2129</v>
      </c>
      <c r="M21579">
        <v>40</v>
      </c>
      <c r="N21579" t="s">
        <v>22</v>
      </c>
      <c r="O21579" t="s">
        <v>23</v>
      </c>
    </row>
    <row r="21580" spans="1:15" x14ac:dyDescent="0.3">
      <c r="A21580">
        <v>44</v>
      </c>
      <c r="B21580" t="s">
        <v>24</v>
      </c>
      <c r="C21580">
        <v>163985</v>
      </c>
      <c r="D21580" t="s">
        <v>69</v>
      </c>
      <c r="E21580">
        <v>15</v>
      </c>
      <c r="F21580" t="s">
        <v>25</v>
      </c>
      <c r="G21580" t="s">
        <v>34</v>
      </c>
      <c r="H21580" t="s">
        <v>27</v>
      </c>
      <c r="I21580" t="s">
        <v>20</v>
      </c>
      <c r="J21580" t="s">
        <v>21</v>
      </c>
      <c r="K21580">
        <v>0</v>
      </c>
      <c r="L21580">
        <v>0</v>
      </c>
      <c r="M21580">
        <v>32</v>
      </c>
      <c r="N21580" t="s">
        <v>22</v>
      </c>
      <c r="O21580" t="s">
        <v>43</v>
      </c>
    </row>
    <row r="21581" spans="1:15" x14ac:dyDescent="0.3">
      <c r="A21581">
        <v>28</v>
      </c>
      <c r="B21581" t="s">
        <v>28</v>
      </c>
      <c r="C21581">
        <v>270887</v>
      </c>
      <c r="D21581" t="s">
        <v>48</v>
      </c>
      <c r="E21581">
        <v>12</v>
      </c>
      <c r="F21581" t="s">
        <v>17</v>
      </c>
      <c r="G21581" t="s">
        <v>49</v>
      </c>
      <c r="H21581" t="s">
        <v>19</v>
      </c>
      <c r="I21581" t="s">
        <v>20</v>
      </c>
      <c r="J21581" t="s">
        <v>21</v>
      </c>
      <c r="K21581">
        <v>0</v>
      </c>
      <c r="L21581">
        <v>0</v>
      </c>
      <c r="M21581">
        <v>65</v>
      </c>
      <c r="N21581" t="s">
        <v>22</v>
      </c>
      <c r="O21581" t="s">
        <v>23</v>
      </c>
    </row>
    <row r="21582" spans="1:15" x14ac:dyDescent="0.3">
      <c r="A21582">
        <v>17</v>
      </c>
      <c r="B21582" t="s">
        <v>28</v>
      </c>
      <c r="C21582">
        <v>205726</v>
      </c>
      <c r="D21582" t="s">
        <v>32</v>
      </c>
      <c r="E21582">
        <v>7</v>
      </c>
      <c r="F21582" t="s">
        <v>17</v>
      </c>
      <c r="G21582" t="s">
        <v>49</v>
      </c>
      <c r="H21582" t="s">
        <v>47</v>
      </c>
      <c r="I21582" t="s">
        <v>20</v>
      </c>
      <c r="J21582" t="s">
        <v>36</v>
      </c>
      <c r="K21582">
        <v>0</v>
      </c>
      <c r="L21582">
        <v>0</v>
      </c>
      <c r="M21582">
        <v>15</v>
      </c>
      <c r="N21582" t="s">
        <v>22</v>
      </c>
      <c r="O21582" t="s">
        <v>23</v>
      </c>
    </row>
    <row r="21583" spans="1:15" x14ac:dyDescent="0.3">
      <c r="A21583">
        <v>23</v>
      </c>
      <c r="B21583" t="s">
        <v>28</v>
      </c>
      <c r="C21583">
        <v>218899</v>
      </c>
      <c r="D21583" t="s">
        <v>16</v>
      </c>
      <c r="E21583">
        <v>13</v>
      </c>
      <c r="F21583" t="s">
        <v>17</v>
      </c>
      <c r="G21583" t="s">
        <v>49</v>
      </c>
      <c r="H21583" t="s">
        <v>47</v>
      </c>
      <c r="I21583" t="s">
        <v>20</v>
      </c>
      <c r="J21583" t="s">
        <v>36</v>
      </c>
      <c r="K21583">
        <v>0</v>
      </c>
      <c r="L21583">
        <v>0</v>
      </c>
      <c r="M21583">
        <v>60</v>
      </c>
      <c r="N21583" t="s">
        <v>22</v>
      </c>
      <c r="O21583" t="s">
        <v>23</v>
      </c>
    </row>
    <row r="21584" spans="1:15" x14ac:dyDescent="0.3">
      <c r="A21584">
        <v>35</v>
      </c>
      <c r="B21584" t="s">
        <v>28</v>
      </c>
      <c r="C21584">
        <v>186183</v>
      </c>
      <c r="D21584" t="s">
        <v>29</v>
      </c>
      <c r="E21584">
        <v>9</v>
      </c>
      <c r="F21584" t="s">
        <v>25</v>
      </c>
      <c r="G21584" t="s">
        <v>53</v>
      </c>
      <c r="H21584" t="s">
        <v>27</v>
      </c>
      <c r="I21584" t="s">
        <v>20</v>
      </c>
      <c r="J21584" t="s">
        <v>21</v>
      </c>
      <c r="K21584">
        <v>15024</v>
      </c>
      <c r="L21584">
        <v>0</v>
      </c>
      <c r="M21584">
        <v>80</v>
      </c>
      <c r="N21584" t="s">
        <v>22</v>
      </c>
      <c r="O21584" t="s">
        <v>43</v>
      </c>
    </row>
    <row r="21585" spans="1:15" x14ac:dyDescent="0.3">
      <c r="A21585">
        <v>19</v>
      </c>
      <c r="B21585" t="s">
        <v>28</v>
      </c>
      <c r="C21585">
        <v>248749</v>
      </c>
      <c r="D21585" t="s">
        <v>44</v>
      </c>
      <c r="E21585">
        <v>10</v>
      </c>
      <c r="F21585" t="s">
        <v>17</v>
      </c>
      <c r="G21585" t="s">
        <v>49</v>
      </c>
      <c r="H21585" t="s">
        <v>47</v>
      </c>
      <c r="I21585" t="s">
        <v>20</v>
      </c>
      <c r="J21585" t="s">
        <v>21</v>
      </c>
      <c r="K21585">
        <v>0</v>
      </c>
      <c r="L21585">
        <v>0</v>
      </c>
      <c r="M21585">
        <v>20</v>
      </c>
      <c r="N21585" t="s">
        <v>22</v>
      </c>
      <c r="O21585" t="s">
        <v>23</v>
      </c>
    </row>
    <row r="21586" spans="1:15" x14ac:dyDescent="0.3">
      <c r="A21586">
        <v>30</v>
      </c>
      <c r="B21586" t="s">
        <v>28</v>
      </c>
      <c r="C21586">
        <v>197558</v>
      </c>
      <c r="D21586" t="s">
        <v>29</v>
      </c>
      <c r="E21586">
        <v>9</v>
      </c>
      <c r="F21586" t="s">
        <v>25</v>
      </c>
      <c r="G21586" t="s">
        <v>31</v>
      </c>
      <c r="H21586" t="s">
        <v>27</v>
      </c>
      <c r="I21586" t="s">
        <v>20</v>
      </c>
      <c r="J21586" t="s">
        <v>21</v>
      </c>
      <c r="K21586">
        <v>0</v>
      </c>
      <c r="L21586">
        <v>0</v>
      </c>
      <c r="M21586">
        <v>40</v>
      </c>
      <c r="N21586" t="s">
        <v>22</v>
      </c>
      <c r="O21586" t="s">
        <v>23</v>
      </c>
    </row>
    <row r="21587" spans="1:15" x14ac:dyDescent="0.3">
      <c r="A21587">
        <v>27</v>
      </c>
      <c r="B21587" t="s">
        <v>28</v>
      </c>
      <c r="C21587">
        <v>176514</v>
      </c>
      <c r="D21587" t="s">
        <v>16</v>
      </c>
      <c r="E21587">
        <v>13</v>
      </c>
      <c r="F21587" t="s">
        <v>17</v>
      </c>
      <c r="G21587" t="s">
        <v>18</v>
      </c>
      <c r="H21587" t="s">
        <v>19</v>
      </c>
      <c r="I21587" t="s">
        <v>20</v>
      </c>
      <c r="J21587" t="s">
        <v>36</v>
      </c>
      <c r="K21587">
        <v>0</v>
      </c>
      <c r="L21587">
        <v>0</v>
      </c>
      <c r="M21587">
        <v>40</v>
      </c>
      <c r="N21587" t="s">
        <v>22</v>
      </c>
      <c r="O21587" t="s">
        <v>23</v>
      </c>
    </row>
    <row r="21588" spans="1:15" x14ac:dyDescent="0.3">
      <c r="A21588">
        <v>29</v>
      </c>
      <c r="C21588">
        <v>116820</v>
      </c>
      <c r="D21588" t="s">
        <v>29</v>
      </c>
      <c r="E21588">
        <v>9</v>
      </c>
      <c r="F21588" t="s">
        <v>17</v>
      </c>
      <c r="H21588" t="s">
        <v>47</v>
      </c>
      <c r="I21588" t="s">
        <v>20</v>
      </c>
      <c r="J21588" t="s">
        <v>21</v>
      </c>
      <c r="K21588">
        <v>0</v>
      </c>
      <c r="L21588">
        <v>0</v>
      </c>
      <c r="M21588">
        <v>50</v>
      </c>
      <c r="N21588" t="s">
        <v>22</v>
      </c>
      <c r="O21588" t="s">
        <v>23</v>
      </c>
    </row>
    <row r="21589" spans="1:15" x14ac:dyDescent="0.3">
      <c r="A21589">
        <v>27</v>
      </c>
      <c r="B21589" t="s">
        <v>28</v>
      </c>
      <c r="C21589">
        <v>128730</v>
      </c>
      <c r="D21589" t="s">
        <v>50</v>
      </c>
      <c r="E21589">
        <v>11</v>
      </c>
      <c r="F21589" t="s">
        <v>17</v>
      </c>
      <c r="G21589" t="s">
        <v>26</v>
      </c>
      <c r="H21589" t="s">
        <v>19</v>
      </c>
      <c r="I21589" t="s">
        <v>20</v>
      </c>
      <c r="J21589" t="s">
        <v>21</v>
      </c>
      <c r="K21589">
        <v>10520</v>
      </c>
      <c r="L21589">
        <v>0</v>
      </c>
      <c r="M21589">
        <v>65</v>
      </c>
      <c r="N21589" t="s">
        <v>107</v>
      </c>
      <c r="O21589" t="s">
        <v>43</v>
      </c>
    </row>
    <row r="21590" spans="1:15" x14ac:dyDescent="0.3">
      <c r="A21590">
        <v>37</v>
      </c>
      <c r="B21590" t="s">
        <v>28</v>
      </c>
      <c r="C21590">
        <v>215503</v>
      </c>
      <c r="D21590" t="s">
        <v>29</v>
      </c>
      <c r="E21590">
        <v>9</v>
      </c>
      <c r="F21590" t="s">
        <v>25</v>
      </c>
      <c r="G21590" t="s">
        <v>26</v>
      </c>
      <c r="H21590" t="s">
        <v>27</v>
      </c>
      <c r="I21590" t="s">
        <v>20</v>
      </c>
      <c r="J21590" t="s">
        <v>21</v>
      </c>
      <c r="K21590">
        <v>4386</v>
      </c>
      <c r="L21590">
        <v>0</v>
      </c>
      <c r="M21590">
        <v>45</v>
      </c>
      <c r="N21590" t="s">
        <v>22</v>
      </c>
      <c r="O21590" t="s">
        <v>43</v>
      </c>
    </row>
    <row r="21591" spans="1:15" x14ac:dyDescent="0.3">
      <c r="A21591">
        <v>44</v>
      </c>
      <c r="B21591" t="s">
        <v>28</v>
      </c>
      <c r="C21591">
        <v>226129</v>
      </c>
      <c r="D21591" t="s">
        <v>50</v>
      </c>
      <c r="E21591">
        <v>11</v>
      </c>
      <c r="F21591" t="s">
        <v>25</v>
      </c>
      <c r="G21591" t="s">
        <v>34</v>
      </c>
      <c r="H21591" t="s">
        <v>27</v>
      </c>
      <c r="I21591" t="s">
        <v>20</v>
      </c>
      <c r="J21591" t="s">
        <v>21</v>
      </c>
      <c r="K21591">
        <v>0</v>
      </c>
      <c r="L21591">
        <v>0</v>
      </c>
      <c r="M21591">
        <v>50</v>
      </c>
      <c r="N21591" t="s">
        <v>22</v>
      </c>
      <c r="O21591" t="s">
        <v>43</v>
      </c>
    </row>
    <row r="21592" spans="1:15" x14ac:dyDescent="0.3">
      <c r="A21592">
        <v>34</v>
      </c>
      <c r="B21592" t="s">
        <v>28</v>
      </c>
      <c r="C21592">
        <v>175856</v>
      </c>
      <c r="D21592" t="s">
        <v>16</v>
      </c>
      <c r="E21592">
        <v>13</v>
      </c>
      <c r="F21592" t="s">
        <v>25</v>
      </c>
      <c r="G21592" t="s">
        <v>26</v>
      </c>
      <c r="H21592" t="s">
        <v>27</v>
      </c>
      <c r="I21592" t="s">
        <v>20</v>
      </c>
      <c r="J21592" t="s">
        <v>21</v>
      </c>
      <c r="K21592">
        <v>3103</v>
      </c>
      <c r="L21592">
        <v>0</v>
      </c>
      <c r="M21592">
        <v>55</v>
      </c>
      <c r="N21592" t="s">
        <v>22</v>
      </c>
      <c r="O21592" t="s">
        <v>43</v>
      </c>
    </row>
    <row r="21593" spans="1:15" x14ac:dyDescent="0.3">
      <c r="A21593">
        <v>43</v>
      </c>
      <c r="B21593" t="s">
        <v>28</v>
      </c>
      <c r="C21593">
        <v>281138</v>
      </c>
      <c r="D21593" t="s">
        <v>29</v>
      </c>
      <c r="E21593">
        <v>9</v>
      </c>
      <c r="F21593" t="s">
        <v>60</v>
      </c>
      <c r="G21593" t="s">
        <v>57</v>
      </c>
      <c r="H21593" t="s">
        <v>19</v>
      </c>
      <c r="I21593" t="s">
        <v>20</v>
      </c>
      <c r="J21593" t="s">
        <v>36</v>
      </c>
      <c r="K21593">
        <v>0</v>
      </c>
      <c r="L21593">
        <v>0</v>
      </c>
      <c r="M21593">
        <v>40</v>
      </c>
      <c r="N21593" t="s">
        <v>22</v>
      </c>
      <c r="O21593" t="s">
        <v>23</v>
      </c>
    </row>
    <row r="21594" spans="1:15" x14ac:dyDescent="0.3">
      <c r="A21594">
        <v>41</v>
      </c>
      <c r="B21594" t="s">
        <v>28</v>
      </c>
      <c r="C21594">
        <v>98061</v>
      </c>
      <c r="D21594" t="s">
        <v>29</v>
      </c>
      <c r="E21594">
        <v>9</v>
      </c>
      <c r="F21594" t="s">
        <v>30</v>
      </c>
      <c r="G21594" t="s">
        <v>53</v>
      </c>
      <c r="H21594" t="s">
        <v>19</v>
      </c>
      <c r="I21594" t="s">
        <v>20</v>
      </c>
      <c r="J21594" t="s">
        <v>21</v>
      </c>
      <c r="K21594">
        <v>0</v>
      </c>
      <c r="L21594">
        <v>0</v>
      </c>
      <c r="M21594">
        <v>40</v>
      </c>
      <c r="N21594" t="s">
        <v>22</v>
      </c>
      <c r="O21594" t="s">
        <v>23</v>
      </c>
    </row>
    <row r="21595" spans="1:15" x14ac:dyDescent="0.3">
      <c r="A21595">
        <v>34</v>
      </c>
      <c r="B21595" t="s">
        <v>24</v>
      </c>
      <c r="C21595">
        <v>260560</v>
      </c>
      <c r="D21595" t="s">
        <v>29</v>
      </c>
      <c r="E21595">
        <v>9</v>
      </c>
      <c r="F21595" t="s">
        <v>17</v>
      </c>
      <c r="G21595" t="s">
        <v>51</v>
      </c>
      <c r="H21595" t="s">
        <v>19</v>
      </c>
      <c r="I21595" t="s">
        <v>20</v>
      </c>
      <c r="J21595" t="s">
        <v>21</v>
      </c>
      <c r="K21595">
        <v>0</v>
      </c>
      <c r="L21595">
        <v>0</v>
      </c>
      <c r="M21595">
        <v>50</v>
      </c>
      <c r="N21595" t="s">
        <v>22</v>
      </c>
      <c r="O21595" t="s">
        <v>23</v>
      </c>
    </row>
    <row r="21596" spans="1:15" x14ac:dyDescent="0.3">
      <c r="A21596">
        <v>23</v>
      </c>
      <c r="B21596" t="s">
        <v>28</v>
      </c>
      <c r="C21596">
        <v>289909</v>
      </c>
      <c r="D21596" t="s">
        <v>44</v>
      </c>
      <c r="E21596">
        <v>10</v>
      </c>
      <c r="F21596" t="s">
        <v>17</v>
      </c>
      <c r="G21596" t="s">
        <v>18</v>
      </c>
      <c r="H21596" t="s">
        <v>19</v>
      </c>
      <c r="I21596" t="s">
        <v>20</v>
      </c>
      <c r="J21596" t="s">
        <v>21</v>
      </c>
      <c r="K21596">
        <v>0</v>
      </c>
      <c r="L21596">
        <v>0</v>
      </c>
      <c r="M21596">
        <v>45</v>
      </c>
      <c r="N21596" t="s">
        <v>22</v>
      </c>
      <c r="O21596" t="s">
        <v>23</v>
      </c>
    </row>
    <row r="21597" spans="1:15" x14ac:dyDescent="0.3">
      <c r="A21597">
        <v>51</v>
      </c>
      <c r="B21597" t="s">
        <v>28</v>
      </c>
      <c r="C21597">
        <v>59590</v>
      </c>
      <c r="D21597" t="s">
        <v>29</v>
      </c>
      <c r="E21597">
        <v>9</v>
      </c>
      <c r="F21597" t="s">
        <v>25</v>
      </c>
      <c r="G21597" t="s">
        <v>18</v>
      </c>
      <c r="H21597" t="s">
        <v>35</v>
      </c>
      <c r="I21597" t="s">
        <v>20</v>
      </c>
      <c r="J21597" t="s">
        <v>36</v>
      </c>
      <c r="K21597">
        <v>0</v>
      </c>
      <c r="L21597">
        <v>0</v>
      </c>
      <c r="M21597">
        <v>20</v>
      </c>
      <c r="N21597" t="s">
        <v>22</v>
      </c>
      <c r="O21597" t="s">
        <v>23</v>
      </c>
    </row>
    <row r="21598" spans="1:15" x14ac:dyDescent="0.3">
      <c r="A21598">
        <v>24</v>
      </c>
      <c r="B21598" t="s">
        <v>28</v>
      </c>
      <c r="C21598">
        <v>236769</v>
      </c>
      <c r="D21598" t="s">
        <v>48</v>
      </c>
      <c r="E21598">
        <v>12</v>
      </c>
      <c r="F21598" t="s">
        <v>17</v>
      </c>
      <c r="G21598" t="s">
        <v>26</v>
      </c>
      <c r="H21598" t="s">
        <v>47</v>
      </c>
      <c r="I21598" t="s">
        <v>20</v>
      </c>
      <c r="J21598" t="s">
        <v>21</v>
      </c>
      <c r="K21598">
        <v>0</v>
      </c>
      <c r="L21598">
        <v>0</v>
      </c>
      <c r="M21598">
        <v>40</v>
      </c>
      <c r="N21598" t="s">
        <v>22</v>
      </c>
      <c r="O21598" t="s">
        <v>23</v>
      </c>
    </row>
    <row r="21599" spans="1:15" x14ac:dyDescent="0.3">
      <c r="A21599">
        <v>38</v>
      </c>
      <c r="B21599" t="s">
        <v>24</v>
      </c>
      <c r="C21599">
        <v>423616</v>
      </c>
      <c r="D21599" t="s">
        <v>29</v>
      </c>
      <c r="E21599">
        <v>9</v>
      </c>
      <c r="F21599" t="s">
        <v>25</v>
      </c>
      <c r="G21599" t="s">
        <v>49</v>
      </c>
      <c r="H21599" t="s">
        <v>35</v>
      </c>
      <c r="I21599" t="s">
        <v>20</v>
      </c>
      <c r="J21599" t="s">
        <v>36</v>
      </c>
      <c r="K21599">
        <v>0</v>
      </c>
      <c r="L21599">
        <v>0</v>
      </c>
      <c r="M21599">
        <v>24</v>
      </c>
      <c r="N21599" t="s">
        <v>22</v>
      </c>
      <c r="O21599" t="s">
        <v>43</v>
      </c>
    </row>
    <row r="21600" spans="1:15" x14ac:dyDescent="0.3">
      <c r="A21600">
        <v>24</v>
      </c>
      <c r="B21600" t="s">
        <v>28</v>
      </c>
      <c r="C21600">
        <v>291407</v>
      </c>
      <c r="D21600" t="s">
        <v>29</v>
      </c>
      <c r="E21600">
        <v>9</v>
      </c>
      <c r="F21600" t="s">
        <v>25</v>
      </c>
      <c r="G21600" t="s">
        <v>53</v>
      </c>
      <c r="H21600" t="s">
        <v>27</v>
      </c>
      <c r="I21600" t="s">
        <v>33</v>
      </c>
      <c r="J21600" t="s">
        <v>21</v>
      </c>
      <c r="K21600">
        <v>0</v>
      </c>
      <c r="L21600">
        <v>0</v>
      </c>
      <c r="M21600">
        <v>40</v>
      </c>
      <c r="N21600" t="s">
        <v>22</v>
      </c>
      <c r="O21600" t="s">
        <v>23</v>
      </c>
    </row>
    <row r="21601" spans="1:15" x14ac:dyDescent="0.3">
      <c r="A21601">
        <v>53</v>
      </c>
      <c r="B21601" t="s">
        <v>71</v>
      </c>
      <c r="C21601">
        <v>100029</v>
      </c>
      <c r="D21601" t="s">
        <v>59</v>
      </c>
      <c r="E21601">
        <v>16</v>
      </c>
      <c r="F21601" t="s">
        <v>25</v>
      </c>
      <c r="G21601" t="s">
        <v>34</v>
      </c>
      <c r="H21601" t="s">
        <v>27</v>
      </c>
      <c r="I21601" t="s">
        <v>20</v>
      </c>
      <c r="J21601" t="s">
        <v>21</v>
      </c>
      <c r="K21601">
        <v>0</v>
      </c>
      <c r="L21601">
        <v>0</v>
      </c>
      <c r="M21601">
        <v>40</v>
      </c>
      <c r="N21601" t="s">
        <v>22</v>
      </c>
      <c r="O21601" t="s">
        <v>43</v>
      </c>
    </row>
    <row r="21602" spans="1:15" x14ac:dyDescent="0.3">
      <c r="A21602">
        <v>33</v>
      </c>
      <c r="B21602" t="s">
        <v>28</v>
      </c>
      <c r="C21602">
        <v>204494</v>
      </c>
      <c r="D21602" t="s">
        <v>44</v>
      </c>
      <c r="E21602">
        <v>10</v>
      </c>
      <c r="F21602" t="s">
        <v>25</v>
      </c>
      <c r="G21602" t="s">
        <v>26</v>
      </c>
      <c r="H21602" t="s">
        <v>27</v>
      </c>
      <c r="I21602" t="s">
        <v>20</v>
      </c>
      <c r="J21602" t="s">
        <v>21</v>
      </c>
      <c r="K21602">
        <v>0</v>
      </c>
      <c r="L21602">
        <v>0</v>
      </c>
      <c r="M21602">
        <v>56</v>
      </c>
      <c r="N21602" t="s">
        <v>22</v>
      </c>
      <c r="O21602" t="s">
        <v>43</v>
      </c>
    </row>
    <row r="21603" spans="1:15" x14ac:dyDescent="0.3">
      <c r="A21603">
        <v>24</v>
      </c>
      <c r="B21603" t="s">
        <v>28</v>
      </c>
      <c r="C21603">
        <v>201680</v>
      </c>
      <c r="D21603" t="s">
        <v>29</v>
      </c>
      <c r="E21603">
        <v>9</v>
      </c>
      <c r="F21603" t="s">
        <v>17</v>
      </c>
      <c r="G21603" t="s">
        <v>51</v>
      </c>
      <c r="H21603" t="s">
        <v>47</v>
      </c>
      <c r="I21603" t="s">
        <v>20</v>
      </c>
      <c r="J21603" t="s">
        <v>21</v>
      </c>
      <c r="K21603">
        <v>0</v>
      </c>
      <c r="L21603">
        <v>0</v>
      </c>
      <c r="M21603">
        <v>40</v>
      </c>
      <c r="N21603" t="s">
        <v>22</v>
      </c>
      <c r="O21603" t="s">
        <v>23</v>
      </c>
    </row>
    <row r="21604" spans="1:15" x14ac:dyDescent="0.3">
      <c r="A21604">
        <v>45</v>
      </c>
      <c r="B21604" t="s">
        <v>28</v>
      </c>
      <c r="C21604">
        <v>154308</v>
      </c>
      <c r="D21604" t="s">
        <v>38</v>
      </c>
      <c r="E21604">
        <v>14</v>
      </c>
      <c r="F21604" t="s">
        <v>25</v>
      </c>
      <c r="G21604" t="s">
        <v>26</v>
      </c>
      <c r="H21604" t="s">
        <v>27</v>
      </c>
      <c r="I21604" t="s">
        <v>33</v>
      </c>
      <c r="J21604" t="s">
        <v>21</v>
      </c>
      <c r="K21604">
        <v>0</v>
      </c>
      <c r="L21604">
        <v>0</v>
      </c>
      <c r="M21604">
        <v>40</v>
      </c>
      <c r="N21604" t="s">
        <v>22</v>
      </c>
      <c r="O21604" t="s">
        <v>43</v>
      </c>
    </row>
    <row r="21605" spans="1:15" x14ac:dyDescent="0.3">
      <c r="A21605">
        <v>31</v>
      </c>
      <c r="B21605" t="s">
        <v>28</v>
      </c>
      <c r="C21605">
        <v>150324</v>
      </c>
      <c r="D21605" t="s">
        <v>32</v>
      </c>
      <c r="E21605">
        <v>7</v>
      </c>
      <c r="F21605" t="s">
        <v>30</v>
      </c>
      <c r="G21605" t="s">
        <v>56</v>
      </c>
      <c r="H21605" t="s">
        <v>19</v>
      </c>
      <c r="I21605" t="s">
        <v>20</v>
      </c>
      <c r="J21605" t="s">
        <v>21</v>
      </c>
      <c r="K21605">
        <v>0</v>
      </c>
      <c r="L21605">
        <v>0</v>
      </c>
      <c r="M21605">
        <v>50</v>
      </c>
      <c r="N21605" t="s">
        <v>22</v>
      </c>
      <c r="O21605" t="s">
        <v>23</v>
      </c>
    </row>
    <row r="21606" spans="1:15" x14ac:dyDescent="0.3">
      <c r="A21606">
        <v>38</v>
      </c>
      <c r="B21606" t="s">
        <v>63</v>
      </c>
      <c r="C21606">
        <v>331609</v>
      </c>
      <c r="D21606" t="s">
        <v>44</v>
      </c>
      <c r="E21606">
        <v>10</v>
      </c>
      <c r="F21606" t="s">
        <v>79</v>
      </c>
      <c r="G21606" t="s">
        <v>53</v>
      </c>
      <c r="H21606" t="s">
        <v>19</v>
      </c>
      <c r="I21606" t="s">
        <v>33</v>
      </c>
      <c r="J21606" t="s">
        <v>36</v>
      </c>
      <c r="K21606">
        <v>0</v>
      </c>
      <c r="L21606">
        <v>0</v>
      </c>
      <c r="M21606">
        <v>47</v>
      </c>
      <c r="N21606" t="s">
        <v>22</v>
      </c>
      <c r="O21606" t="s">
        <v>23</v>
      </c>
    </row>
    <row r="21607" spans="1:15" x14ac:dyDescent="0.3">
      <c r="A21607">
        <v>28</v>
      </c>
      <c r="B21607" t="s">
        <v>28</v>
      </c>
      <c r="C21607">
        <v>100829</v>
      </c>
      <c r="D21607" t="s">
        <v>16</v>
      </c>
      <c r="E21607">
        <v>13</v>
      </c>
      <c r="F21607" t="s">
        <v>25</v>
      </c>
      <c r="G21607" t="s">
        <v>26</v>
      </c>
      <c r="H21607" t="s">
        <v>35</v>
      </c>
      <c r="I21607" t="s">
        <v>20</v>
      </c>
      <c r="J21607" t="s">
        <v>36</v>
      </c>
      <c r="K21607">
        <v>0</v>
      </c>
      <c r="L21607">
        <v>0</v>
      </c>
      <c r="M21607">
        <v>50</v>
      </c>
      <c r="N21607" t="s">
        <v>22</v>
      </c>
      <c r="O21607" t="s">
        <v>43</v>
      </c>
    </row>
    <row r="21608" spans="1:15" x14ac:dyDescent="0.3">
      <c r="A21608">
        <v>38</v>
      </c>
      <c r="B21608" t="s">
        <v>28</v>
      </c>
      <c r="C21608">
        <v>203169</v>
      </c>
      <c r="D21608" t="s">
        <v>50</v>
      </c>
      <c r="E21608">
        <v>11</v>
      </c>
      <c r="F21608" t="s">
        <v>25</v>
      </c>
      <c r="G21608" t="s">
        <v>51</v>
      </c>
      <c r="H21608" t="s">
        <v>27</v>
      </c>
      <c r="I21608" t="s">
        <v>20</v>
      </c>
      <c r="J21608" t="s">
        <v>21</v>
      </c>
      <c r="K21608">
        <v>0</v>
      </c>
      <c r="L21608">
        <v>0</v>
      </c>
      <c r="M21608">
        <v>50</v>
      </c>
      <c r="N21608" t="s">
        <v>22</v>
      </c>
      <c r="O21608" t="s">
        <v>43</v>
      </c>
    </row>
    <row r="21609" spans="1:15" x14ac:dyDescent="0.3">
      <c r="A21609">
        <v>25</v>
      </c>
      <c r="B21609" t="s">
        <v>28</v>
      </c>
      <c r="C21609">
        <v>122075</v>
      </c>
      <c r="D21609" t="s">
        <v>16</v>
      </c>
      <c r="E21609">
        <v>13</v>
      </c>
      <c r="F21609" t="s">
        <v>17</v>
      </c>
      <c r="G21609" t="s">
        <v>26</v>
      </c>
      <c r="H21609" t="s">
        <v>19</v>
      </c>
      <c r="I21609" t="s">
        <v>20</v>
      </c>
      <c r="J21609" t="s">
        <v>21</v>
      </c>
      <c r="K21609">
        <v>0</v>
      </c>
      <c r="L21609">
        <v>0</v>
      </c>
      <c r="M21609">
        <v>50</v>
      </c>
      <c r="N21609" t="s">
        <v>22</v>
      </c>
      <c r="O21609" t="s">
        <v>23</v>
      </c>
    </row>
    <row r="21610" spans="1:15" x14ac:dyDescent="0.3">
      <c r="A21610">
        <v>29</v>
      </c>
      <c r="B21610" t="s">
        <v>28</v>
      </c>
      <c r="C21610">
        <v>178778</v>
      </c>
      <c r="D21610" t="s">
        <v>44</v>
      </c>
      <c r="E21610">
        <v>10</v>
      </c>
      <c r="F21610" t="s">
        <v>17</v>
      </c>
      <c r="G21610" t="s">
        <v>41</v>
      </c>
      <c r="H21610" t="s">
        <v>19</v>
      </c>
      <c r="I21610" t="s">
        <v>20</v>
      </c>
      <c r="J21610" t="s">
        <v>21</v>
      </c>
      <c r="K21610">
        <v>0</v>
      </c>
      <c r="L21610">
        <v>0</v>
      </c>
      <c r="M21610">
        <v>40</v>
      </c>
      <c r="N21610" t="s">
        <v>22</v>
      </c>
      <c r="O21610" t="s">
        <v>23</v>
      </c>
    </row>
    <row r="21611" spans="1:15" x14ac:dyDescent="0.3">
      <c r="A21611">
        <v>29</v>
      </c>
      <c r="B21611" t="s">
        <v>28</v>
      </c>
      <c r="C21611">
        <v>276345</v>
      </c>
      <c r="D21611" t="s">
        <v>29</v>
      </c>
      <c r="E21611">
        <v>9</v>
      </c>
      <c r="F21611" t="s">
        <v>17</v>
      </c>
      <c r="G21611" t="s">
        <v>34</v>
      </c>
      <c r="H21611" t="s">
        <v>19</v>
      </c>
      <c r="I21611" t="s">
        <v>20</v>
      </c>
      <c r="J21611" t="s">
        <v>36</v>
      </c>
      <c r="K21611">
        <v>0</v>
      </c>
      <c r="L21611">
        <v>0</v>
      </c>
      <c r="M21611">
        <v>50</v>
      </c>
      <c r="N21611" t="s">
        <v>22</v>
      </c>
      <c r="O21611" t="s">
        <v>23</v>
      </c>
    </row>
    <row r="21612" spans="1:15" x14ac:dyDescent="0.3">
      <c r="A21612">
        <v>48</v>
      </c>
      <c r="B21612" t="s">
        <v>28</v>
      </c>
      <c r="C21612">
        <v>233511</v>
      </c>
      <c r="D21612" t="s">
        <v>29</v>
      </c>
      <c r="E21612">
        <v>9</v>
      </c>
      <c r="F21612" t="s">
        <v>25</v>
      </c>
      <c r="G21612" t="s">
        <v>53</v>
      </c>
      <c r="H21612" t="s">
        <v>27</v>
      </c>
      <c r="I21612" t="s">
        <v>20</v>
      </c>
      <c r="J21612" t="s">
        <v>21</v>
      </c>
      <c r="K21612">
        <v>0</v>
      </c>
      <c r="L21612">
        <v>0</v>
      </c>
      <c r="M21612">
        <v>50</v>
      </c>
      <c r="N21612" t="s">
        <v>22</v>
      </c>
      <c r="O21612" t="s">
        <v>43</v>
      </c>
    </row>
    <row r="21613" spans="1:15" x14ac:dyDescent="0.3">
      <c r="A21613">
        <v>24</v>
      </c>
      <c r="B21613" t="s">
        <v>28</v>
      </c>
      <c r="C21613">
        <v>289448</v>
      </c>
      <c r="D21613" t="s">
        <v>50</v>
      </c>
      <c r="E21613">
        <v>11</v>
      </c>
      <c r="F21613" t="s">
        <v>17</v>
      </c>
      <c r="G21613" t="s">
        <v>18</v>
      </c>
      <c r="H21613" t="s">
        <v>47</v>
      </c>
      <c r="I21613" t="s">
        <v>45</v>
      </c>
      <c r="J21613" t="s">
        <v>36</v>
      </c>
      <c r="K21613">
        <v>0</v>
      </c>
      <c r="L21613">
        <v>0</v>
      </c>
      <c r="M21613">
        <v>40</v>
      </c>
      <c r="N21613" t="s">
        <v>80</v>
      </c>
      <c r="O21613" t="s">
        <v>23</v>
      </c>
    </row>
    <row r="21614" spans="1:15" x14ac:dyDescent="0.3">
      <c r="A21614">
        <v>31</v>
      </c>
      <c r="B21614" t="s">
        <v>28</v>
      </c>
      <c r="C21614">
        <v>173350</v>
      </c>
      <c r="D21614" t="s">
        <v>29</v>
      </c>
      <c r="E21614">
        <v>9</v>
      </c>
      <c r="F21614" t="s">
        <v>17</v>
      </c>
      <c r="G21614" t="s">
        <v>41</v>
      </c>
      <c r="H21614" t="s">
        <v>19</v>
      </c>
      <c r="I21614" t="s">
        <v>20</v>
      </c>
      <c r="J21614" t="s">
        <v>36</v>
      </c>
      <c r="K21614">
        <v>0</v>
      </c>
      <c r="L21614">
        <v>0</v>
      </c>
      <c r="M21614">
        <v>30</v>
      </c>
      <c r="N21614" t="s">
        <v>22</v>
      </c>
      <c r="O21614" t="s">
        <v>23</v>
      </c>
    </row>
    <row r="21615" spans="1:15" x14ac:dyDescent="0.3">
      <c r="A21615">
        <v>36</v>
      </c>
      <c r="B21615" t="s">
        <v>28</v>
      </c>
      <c r="C21615">
        <v>130589</v>
      </c>
      <c r="D21615" t="s">
        <v>44</v>
      </c>
      <c r="E21615">
        <v>10</v>
      </c>
      <c r="F21615" t="s">
        <v>30</v>
      </c>
      <c r="G21615" t="s">
        <v>26</v>
      </c>
      <c r="H21615" t="s">
        <v>19</v>
      </c>
      <c r="I21615" t="s">
        <v>20</v>
      </c>
      <c r="J21615" t="s">
        <v>21</v>
      </c>
      <c r="K21615">
        <v>0</v>
      </c>
      <c r="L21615">
        <v>0</v>
      </c>
      <c r="M21615">
        <v>45</v>
      </c>
      <c r="N21615" t="s">
        <v>22</v>
      </c>
      <c r="O21615" t="s">
        <v>23</v>
      </c>
    </row>
    <row r="21616" spans="1:15" x14ac:dyDescent="0.3">
      <c r="A21616">
        <v>62</v>
      </c>
      <c r="B21616" t="s">
        <v>28</v>
      </c>
      <c r="C21616">
        <v>94318</v>
      </c>
      <c r="D21616" t="s">
        <v>16</v>
      </c>
      <c r="E21616">
        <v>13</v>
      </c>
      <c r="F21616" t="s">
        <v>25</v>
      </c>
      <c r="G21616" t="s">
        <v>34</v>
      </c>
      <c r="H21616" t="s">
        <v>27</v>
      </c>
      <c r="I21616" t="s">
        <v>20</v>
      </c>
      <c r="J21616" t="s">
        <v>21</v>
      </c>
      <c r="K21616">
        <v>0</v>
      </c>
      <c r="L21616">
        <v>0</v>
      </c>
      <c r="M21616">
        <v>50</v>
      </c>
      <c r="N21616" t="s">
        <v>22</v>
      </c>
      <c r="O21616" t="s">
        <v>43</v>
      </c>
    </row>
    <row r="21617" spans="1:15" x14ac:dyDescent="0.3">
      <c r="A21617">
        <v>25</v>
      </c>
      <c r="B21617" t="s">
        <v>28</v>
      </c>
      <c r="C21617">
        <v>297531</v>
      </c>
      <c r="D21617" t="s">
        <v>16</v>
      </c>
      <c r="E21617">
        <v>13</v>
      </c>
      <c r="F21617" t="s">
        <v>17</v>
      </c>
      <c r="G21617" t="s">
        <v>49</v>
      </c>
      <c r="H21617" t="s">
        <v>47</v>
      </c>
      <c r="I21617" t="s">
        <v>20</v>
      </c>
      <c r="J21617" t="s">
        <v>36</v>
      </c>
      <c r="K21617">
        <v>0</v>
      </c>
      <c r="L21617">
        <v>0</v>
      </c>
      <c r="M21617">
        <v>40</v>
      </c>
      <c r="N21617" t="s">
        <v>22</v>
      </c>
      <c r="O21617" t="s">
        <v>23</v>
      </c>
    </row>
    <row r="21618" spans="1:15" x14ac:dyDescent="0.3">
      <c r="A21618">
        <v>55</v>
      </c>
      <c r="B21618" t="s">
        <v>28</v>
      </c>
      <c r="C21618">
        <v>129762</v>
      </c>
      <c r="D21618" t="s">
        <v>29</v>
      </c>
      <c r="E21618">
        <v>9</v>
      </c>
      <c r="F21618" t="s">
        <v>30</v>
      </c>
      <c r="G21618" t="s">
        <v>18</v>
      </c>
      <c r="H21618" t="s">
        <v>58</v>
      </c>
      <c r="I21618" t="s">
        <v>20</v>
      </c>
      <c r="J21618" t="s">
        <v>36</v>
      </c>
      <c r="K21618">
        <v>0</v>
      </c>
      <c r="L21618">
        <v>0</v>
      </c>
      <c r="M21618">
        <v>40</v>
      </c>
      <c r="N21618" t="s">
        <v>22</v>
      </c>
      <c r="O21618" t="s">
        <v>23</v>
      </c>
    </row>
    <row r="21619" spans="1:15" x14ac:dyDescent="0.3">
      <c r="A21619">
        <v>21</v>
      </c>
      <c r="B21619" t="s">
        <v>28</v>
      </c>
      <c r="C21619">
        <v>182614</v>
      </c>
      <c r="D21619" t="s">
        <v>44</v>
      </c>
      <c r="E21619">
        <v>10</v>
      </c>
      <c r="F21619" t="s">
        <v>17</v>
      </c>
      <c r="G21619" t="s">
        <v>49</v>
      </c>
      <c r="H21619" t="s">
        <v>73</v>
      </c>
      <c r="I21619" t="s">
        <v>20</v>
      </c>
      <c r="J21619" t="s">
        <v>36</v>
      </c>
      <c r="K21619">
        <v>0</v>
      </c>
      <c r="L21619">
        <v>0</v>
      </c>
      <c r="M21619">
        <v>40</v>
      </c>
      <c r="N21619" t="s">
        <v>83</v>
      </c>
      <c r="O21619" t="s">
        <v>23</v>
      </c>
    </row>
    <row r="21620" spans="1:15" x14ac:dyDescent="0.3">
      <c r="A21620">
        <v>60</v>
      </c>
      <c r="B21620" t="s">
        <v>28</v>
      </c>
      <c r="C21620">
        <v>120067</v>
      </c>
      <c r="D21620" t="s">
        <v>39</v>
      </c>
      <c r="E21620">
        <v>5</v>
      </c>
      <c r="F21620" t="s">
        <v>25</v>
      </c>
      <c r="G21620" t="s">
        <v>56</v>
      </c>
      <c r="H21620" t="s">
        <v>27</v>
      </c>
      <c r="I21620" t="s">
        <v>20</v>
      </c>
      <c r="J21620" t="s">
        <v>21</v>
      </c>
      <c r="K21620">
        <v>0</v>
      </c>
      <c r="L21620">
        <v>0</v>
      </c>
      <c r="M21620">
        <v>45</v>
      </c>
      <c r="N21620" t="s">
        <v>22</v>
      </c>
      <c r="O21620" t="s">
        <v>23</v>
      </c>
    </row>
    <row r="21621" spans="1:15" x14ac:dyDescent="0.3">
      <c r="A21621">
        <v>41</v>
      </c>
      <c r="B21621" t="s">
        <v>28</v>
      </c>
      <c r="C21621">
        <v>182370</v>
      </c>
      <c r="D21621" t="s">
        <v>48</v>
      </c>
      <c r="E21621">
        <v>12</v>
      </c>
      <c r="F21621" t="s">
        <v>30</v>
      </c>
      <c r="G21621" t="s">
        <v>51</v>
      </c>
      <c r="H21621" t="s">
        <v>47</v>
      </c>
      <c r="I21621" t="s">
        <v>20</v>
      </c>
      <c r="J21621" t="s">
        <v>21</v>
      </c>
      <c r="K21621">
        <v>0</v>
      </c>
      <c r="L21621">
        <v>0</v>
      </c>
      <c r="M21621">
        <v>40</v>
      </c>
      <c r="N21621" t="s">
        <v>22</v>
      </c>
      <c r="O21621" t="s">
        <v>23</v>
      </c>
    </row>
    <row r="21622" spans="1:15" x14ac:dyDescent="0.3">
      <c r="A21622">
        <v>43</v>
      </c>
      <c r="B21622" t="s">
        <v>15</v>
      </c>
      <c r="C21622">
        <v>60949</v>
      </c>
      <c r="D21622" t="s">
        <v>29</v>
      </c>
      <c r="E21622">
        <v>9</v>
      </c>
      <c r="F21622" t="s">
        <v>25</v>
      </c>
      <c r="G21622" t="s">
        <v>51</v>
      </c>
      <c r="H21622" t="s">
        <v>27</v>
      </c>
      <c r="I21622" t="s">
        <v>20</v>
      </c>
      <c r="J21622" t="s">
        <v>21</v>
      </c>
      <c r="K21622">
        <v>0</v>
      </c>
      <c r="L21622">
        <v>0</v>
      </c>
      <c r="M21622">
        <v>40</v>
      </c>
      <c r="N21622" t="s">
        <v>22</v>
      </c>
      <c r="O21622" t="s">
        <v>23</v>
      </c>
    </row>
    <row r="21623" spans="1:15" x14ac:dyDescent="0.3">
      <c r="A21623">
        <v>30</v>
      </c>
      <c r="B21623" t="s">
        <v>28</v>
      </c>
      <c r="C21623">
        <v>190511</v>
      </c>
      <c r="D21623" t="s">
        <v>29</v>
      </c>
      <c r="E21623">
        <v>9</v>
      </c>
      <c r="F21623" t="s">
        <v>25</v>
      </c>
      <c r="G21623" t="s">
        <v>57</v>
      </c>
      <c r="H21623" t="s">
        <v>27</v>
      </c>
      <c r="I21623" t="s">
        <v>20</v>
      </c>
      <c r="J21623" t="s">
        <v>21</v>
      </c>
      <c r="K21623">
        <v>0</v>
      </c>
      <c r="L21623">
        <v>0</v>
      </c>
      <c r="M21623">
        <v>40</v>
      </c>
      <c r="N21623" t="s">
        <v>22</v>
      </c>
      <c r="O21623" t="s">
        <v>43</v>
      </c>
    </row>
    <row r="21624" spans="1:15" x14ac:dyDescent="0.3">
      <c r="A21624">
        <v>47</v>
      </c>
      <c r="B21624" t="s">
        <v>28</v>
      </c>
      <c r="C21624">
        <v>188195</v>
      </c>
      <c r="D21624" t="s">
        <v>44</v>
      </c>
      <c r="E21624">
        <v>10</v>
      </c>
      <c r="F21624" t="s">
        <v>25</v>
      </c>
      <c r="G21624" t="s">
        <v>34</v>
      </c>
      <c r="H21624" t="s">
        <v>27</v>
      </c>
      <c r="I21624" t="s">
        <v>20</v>
      </c>
      <c r="J21624" t="s">
        <v>21</v>
      </c>
      <c r="K21624">
        <v>0</v>
      </c>
      <c r="L21624">
        <v>0</v>
      </c>
      <c r="M21624">
        <v>40</v>
      </c>
      <c r="N21624" t="s">
        <v>22</v>
      </c>
      <c r="O21624" t="s">
        <v>23</v>
      </c>
    </row>
    <row r="21625" spans="1:15" x14ac:dyDescent="0.3">
      <c r="A21625">
        <v>50</v>
      </c>
      <c r="B21625" t="s">
        <v>28</v>
      </c>
      <c r="C21625">
        <v>89534</v>
      </c>
      <c r="D21625" t="s">
        <v>29</v>
      </c>
      <c r="E21625">
        <v>9</v>
      </c>
      <c r="F21625" t="s">
        <v>25</v>
      </c>
      <c r="G21625" t="s">
        <v>57</v>
      </c>
      <c r="H21625" t="s">
        <v>27</v>
      </c>
      <c r="I21625" t="s">
        <v>20</v>
      </c>
      <c r="J21625" t="s">
        <v>21</v>
      </c>
      <c r="K21625">
        <v>0</v>
      </c>
      <c r="L21625">
        <v>0</v>
      </c>
      <c r="M21625">
        <v>40</v>
      </c>
      <c r="N21625" t="s">
        <v>22</v>
      </c>
      <c r="O21625" t="s">
        <v>23</v>
      </c>
    </row>
    <row r="21626" spans="1:15" x14ac:dyDescent="0.3">
      <c r="A21626">
        <v>41</v>
      </c>
      <c r="B21626" t="s">
        <v>71</v>
      </c>
      <c r="C21626">
        <v>125831</v>
      </c>
      <c r="D21626" t="s">
        <v>29</v>
      </c>
      <c r="E21626">
        <v>9</v>
      </c>
      <c r="F21626" t="s">
        <v>25</v>
      </c>
      <c r="G21626" t="s">
        <v>49</v>
      </c>
      <c r="H21626" t="s">
        <v>27</v>
      </c>
      <c r="I21626" t="s">
        <v>20</v>
      </c>
      <c r="J21626" t="s">
        <v>21</v>
      </c>
      <c r="K21626">
        <v>0</v>
      </c>
      <c r="L21626">
        <v>1887</v>
      </c>
      <c r="M21626">
        <v>55</v>
      </c>
      <c r="N21626" t="s">
        <v>22</v>
      </c>
      <c r="O21626" t="s">
        <v>43</v>
      </c>
    </row>
    <row r="21627" spans="1:15" x14ac:dyDescent="0.3">
      <c r="A21627">
        <v>23</v>
      </c>
      <c r="B21627" t="s">
        <v>28</v>
      </c>
      <c r="C21627">
        <v>183358</v>
      </c>
      <c r="D21627" t="s">
        <v>29</v>
      </c>
      <c r="E21627">
        <v>9</v>
      </c>
      <c r="F21627" t="s">
        <v>17</v>
      </c>
      <c r="G21627" t="s">
        <v>51</v>
      </c>
      <c r="H21627" t="s">
        <v>19</v>
      </c>
      <c r="I21627" t="s">
        <v>20</v>
      </c>
      <c r="J21627" t="s">
        <v>21</v>
      </c>
      <c r="K21627">
        <v>0</v>
      </c>
      <c r="L21627">
        <v>0</v>
      </c>
      <c r="M21627">
        <v>40</v>
      </c>
      <c r="N21627" t="s">
        <v>66</v>
      </c>
      <c r="O21627" t="s">
        <v>23</v>
      </c>
    </row>
    <row r="21628" spans="1:15" x14ac:dyDescent="0.3">
      <c r="A21628">
        <v>38</v>
      </c>
      <c r="C21628">
        <v>75024</v>
      </c>
      <c r="D21628" t="s">
        <v>52</v>
      </c>
      <c r="E21628">
        <v>4</v>
      </c>
      <c r="F21628" t="s">
        <v>30</v>
      </c>
      <c r="H21628" t="s">
        <v>19</v>
      </c>
      <c r="I21628" t="s">
        <v>20</v>
      </c>
      <c r="J21628" t="s">
        <v>36</v>
      </c>
      <c r="K21628">
        <v>0</v>
      </c>
      <c r="L21628">
        <v>0</v>
      </c>
      <c r="M21628">
        <v>40</v>
      </c>
      <c r="N21628" t="s">
        <v>22</v>
      </c>
      <c r="O21628" t="s">
        <v>23</v>
      </c>
    </row>
    <row r="21629" spans="1:15" x14ac:dyDescent="0.3">
      <c r="A21629">
        <v>30</v>
      </c>
      <c r="B21629" t="s">
        <v>28</v>
      </c>
      <c r="C21629">
        <v>251120</v>
      </c>
      <c r="D21629" t="s">
        <v>48</v>
      </c>
      <c r="E21629">
        <v>12</v>
      </c>
      <c r="F21629" t="s">
        <v>17</v>
      </c>
      <c r="G21629" t="s">
        <v>49</v>
      </c>
      <c r="H21629" t="s">
        <v>19</v>
      </c>
      <c r="I21629" t="s">
        <v>20</v>
      </c>
      <c r="J21629" t="s">
        <v>21</v>
      </c>
      <c r="K21629">
        <v>0</v>
      </c>
      <c r="L21629">
        <v>0</v>
      </c>
      <c r="M21629">
        <v>40</v>
      </c>
      <c r="N21629" t="s">
        <v>75</v>
      </c>
      <c r="O21629" t="s">
        <v>23</v>
      </c>
    </row>
    <row r="21630" spans="1:15" x14ac:dyDescent="0.3">
      <c r="A21630">
        <v>35</v>
      </c>
      <c r="B21630" t="s">
        <v>28</v>
      </c>
      <c r="C21630">
        <v>108946</v>
      </c>
      <c r="D21630" t="s">
        <v>29</v>
      </c>
      <c r="E21630">
        <v>9</v>
      </c>
      <c r="F21630" t="s">
        <v>30</v>
      </c>
      <c r="G21630" t="s">
        <v>62</v>
      </c>
      <c r="H21630" t="s">
        <v>58</v>
      </c>
      <c r="I21630" t="s">
        <v>20</v>
      </c>
      <c r="J21630" t="s">
        <v>36</v>
      </c>
      <c r="K21630">
        <v>0</v>
      </c>
      <c r="L21630">
        <v>0</v>
      </c>
      <c r="M21630">
        <v>40</v>
      </c>
      <c r="N21630" t="s">
        <v>22</v>
      </c>
      <c r="O21630" t="s">
        <v>23</v>
      </c>
    </row>
    <row r="21631" spans="1:15" x14ac:dyDescent="0.3">
      <c r="A21631">
        <v>25</v>
      </c>
      <c r="B21631" t="s">
        <v>28</v>
      </c>
      <c r="C21631">
        <v>93223</v>
      </c>
      <c r="D21631" t="s">
        <v>44</v>
      </c>
      <c r="E21631">
        <v>10</v>
      </c>
      <c r="F21631" t="s">
        <v>30</v>
      </c>
      <c r="G21631" t="s">
        <v>34</v>
      </c>
      <c r="H21631" t="s">
        <v>58</v>
      </c>
      <c r="I21631" t="s">
        <v>20</v>
      </c>
      <c r="J21631" t="s">
        <v>36</v>
      </c>
      <c r="K21631">
        <v>0</v>
      </c>
      <c r="L21631">
        <v>0</v>
      </c>
      <c r="M21631">
        <v>35</v>
      </c>
      <c r="N21631" t="s">
        <v>22</v>
      </c>
      <c r="O21631" t="s">
        <v>23</v>
      </c>
    </row>
    <row r="21632" spans="1:15" x14ac:dyDescent="0.3">
      <c r="A21632">
        <v>61</v>
      </c>
      <c r="B21632" t="s">
        <v>28</v>
      </c>
      <c r="C21632">
        <v>147393</v>
      </c>
      <c r="D21632" t="s">
        <v>69</v>
      </c>
      <c r="E21632">
        <v>15</v>
      </c>
      <c r="F21632" t="s">
        <v>25</v>
      </c>
      <c r="G21632" t="s">
        <v>26</v>
      </c>
      <c r="H21632" t="s">
        <v>27</v>
      </c>
      <c r="I21632" t="s">
        <v>20</v>
      </c>
      <c r="J21632" t="s">
        <v>21</v>
      </c>
      <c r="K21632">
        <v>0</v>
      </c>
      <c r="L21632">
        <v>0</v>
      </c>
      <c r="M21632">
        <v>20</v>
      </c>
      <c r="N21632" t="s">
        <v>22</v>
      </c>
      <c r="O21632" t="s">
        <v>23</v>
      </c>
    </row>
    <row r="21633" spans="1:15" x14ac:dyDescent="0.3">
      <c r="A21633">
        <v>71</v>
      </c>
      <c r="C21633">
        <v>45801</v>
      </c>
      <c r="D21633" t="s">
        <v>29</v>
      </c>
      <c r="E21633">
        <v>9</v>
      </c>
      <c r="F21633" t="s">
        <v>25</v>
      </c>
      <c r="H21633" t="s">
        <v>27</v>
      </c>
      <c r="I21633" t="s">
        <v>20</v>
      </c>
      <c r="J21633" t="s">
        <v>21</v>
      </c>
      <c r="K21633">
        <v>0</v>
      </c>
      <c r="L21633">
        <v>0</v>
      </c>
      <c r="M21633">
        <v>70</v>
      </c>
      <c r="N21633" t="s">
        <v>22</v>
      </c>
      <c r="O21633" t="s">
        <v>23</v>
      </c>
    </row>
    <row r="21634" spans="1:15" x14ac:dyDescent="0.3">
      <c r="A21634">
        <v>35</v>
      </c>
      <c r="B21634" t="s">
        <v>15</v>
      </c>
      <c r="C21634">
        <v>225385</v>
      </c>
      <c r="D21634" t="s">
        <v>29</v>
      </c>
      <c r="E21634">
        <v>9</v>
      </c>
      <c r="F21634" t="s">
        <v>30</v>
      </c>
      <c r="G21634" t="s">
        <v>34</v>
      </c>
      <c r="H21634" t="s">
        <v>58</v>
      </c>
      <c r="I21634" t="s">
        <v>20</v>
      </c>
      <c r="J21634" t="s">
        <v>36</v>
      </c>
      <c r="K21634">
        <v>0</v>
      </c>
      <c r="L21634">
        <v>0</v>
      </c>
      <c r="M21634">
        <v>40</v>
      </c>
      <c r="N21634" t="s">
        <v>22</v>
      </c>
      <c r="O21634" t="s">
        <v>23</v>
      </c>
    </row>
    <row r="21635" spans="1:15" x14ac:dyDescent="0.3">
      <c r="A21635">
        <v>35</v>
      </c>
      <c r="B21635" t="s">
        <v>61</v>
      </c>
      <c r="C21635">
        <v>23892</v>
      </c>
      <c r="D21635" t="s">
        <v>29</v>
      </c>
      <c r="E21635">
        <v>9</v>
      </c>
      <c r="F21635" t="s">
        <v>30</v>
      </c>
      <c r="G21635" t="s">
        <v>34</v>
      </c>
      <c r="H21635" t="s">
        <v>58</v>
      </c>
      <c r="I21635" t="s">
        <v>20</v>
      </c>
      <c r="J21635" t="s">
        <v>36</v>
      </c>
      <c r="K21635">
        <v>0</v>
      </c>
      <c r="L21635">
        <v>0</v>
      </c>
      <c r="M21635">
        <v>40</v>
      </c>
      <c r="N21635" t="s">
        <v>22</v>
      </c>
      <c r="O21635" t="s">
        <v>23</v>
      </c>
    </row>
    <row r="21636" spans="1:15" x14ac:dyDescent="0.3">
      <c r="A21636">
        <v>38</v>
      </c>
      <c r="B21636" t="s">
        <v>28</v>
      </c>
      <c r="C21636">
        <v>179668</v>
      </c>
      <c r="D21636" t="s">
        <v>29</v>
      </c>
      <c r="E21636">
        <v>9</v>
      </c>
      <c r="F21636" t="s">
        <v>25</v>
      </c>
      <c r="G21636" t="s">
        <v>65</v>
      </c>
      <c r="H21636" t="s">
        <v>27</v>
      </c>
      <c r="I21636" t="s">
        <v>20</v>
      </c>
      <c r="J21636" t="s">
        <v>21</v>
      </c>
      <c r="K21636">
        <v>0</v>
      </c>
      <c r="L21636">
        <v>0</v>
      </c>
      <c r="M21636">
        <v>40</v>
      </c>
      <c r="N21636" t="s">
        <v>105</v>
      </c>
      <c r="O21636" t="s">
        <v>23</v>
      </c>
    </row>
    <row r="21637" spans="1:15" x14ac:dyDescent="0.3">
      <c r="A21637">
        <v>27</v>
      </c>
      <c r="B21637" t="s">
        <v>24</v>
      </c>
      <c r="C21637">
        <v>404998</v>
      </c>
      <c r="D21637" t="s">
        <v>50</v>
      </c>
      <c r="E21637">
        <v>11</v>
      </c>
      <c r="F21637" t="s">
        <v>17</v>
      </c>
      <c r="G21637" t="s">
        <v>51</v>
      </c>
      <c r="H21637" t="s">
        <v>47</v>
      </c>
      <c r="I21637" t="s">
        <v>20</v>
      </c>
      <c r="J21637" t="s">
        <v>21</v>
      </c>
      <c r="K21637">
        <v>0</v>
      </c>
      <c r="L21637">
        <v>0</v>
      </c>
      <c r="M21637">
        <v>40</v>
      </c>
      <c r="N21637" t="s">
        <v>22</v>
      </c>
      <c r="O21637" t="s">
        <v>23</v>
      </c>
    </row>
    <row r="21638" spans="1:15" x14ac:dyDescent="0.3">
      <c r="A21638">
        <v>51</v>
      </c>
      <c r="B21638" t="s">
        <v>28</v>
      </c>
      <c r="C21638">
        <v>68882</v>
      </c>
      <c r="D21638" t="s">
        <v>81</v>
      </c>
      <c r="E21638">
        <v>2</v>
      </c>
      <c r="F21638" t="s">
        <v>79</v>
      </c>
      <c r="G21638" t="s">
        <v>41</v>
      </c>
      <c r="H21638" t="s">
        <v>58</v>
      </c>
      <c r="I21638" t="s">
        <v>20</v>
      </c>
      <c r="J21638" t="s">
        <v>36</v>
      </c>
      <c r="K21638">
        <v>0</v>
      </c>
      <c r="L21638">
        <v>0</v>
      </c>
      <c r="M21638">
        <v>35</v>
      </c>
      <c r="N21638" t="s">
        <v>92</v>
      </c>
      <c r="O21638" t="s">
        <v>23</v>
      </c>
    </row>
    <row r="21639" spans="1:15" x14ac:dyDescent="0.3">
      <c r="A21639">
        <v>55</v>
      </c>
      <c r="B21639" t="s">
        <v>24</v>
      </c>
      <c r="C21639">
        <v>194065</v>
      </c>
      <c r="D21639" t="s">
        <v>48</v>
      </c>
      <c r="E21639">
        <v>12</v>
      </c>
      <c r="F21639" t="s">
        <v>30</v>
      </c>
      <c r="G21639" t="s">
        <v>49</v>
      </c>
      <c r="H21639" t="s">
        <v>19</v>
      </c>
      <c r="I21639" t="s">
        <v>20</v>
      </c>
      <c r="J21639" t="s">
        <v>36</v>
      </c>
      <c r="K21639">
        <v>0</v>
      </c>
      <c r="L21639">
        <v>0</v>
      </c>
      <c r="M21639">
        <v>40</v>
      </c>
      <c r="N21639" t="s">
        <v>22</v>
      </c>
      <c r="O21639" t="s">
        <v>23</v>
      </c>
    </row>
    <row r="21640" spans="1:15" x14ac:dyDescent="0.3">
      <c r="A21640">
        <v>45</v>
      </c>
      <c r="B21640" t="s">
        <v>28</v>
      </c>
      <c r="C21640">
        <v>357540</v>
      </c>
      <c r="D21640" t="s">
        <v>16</v>
      </c>
      <c r="E21640">
        <v>13</v>
      </c>
      <c r="F21640" t="s">
        <v>25</v>
      </c>
      <c r="G21640" t="s">
        <v>49</v>
      </c>
      <c r="H21640" t="s">
        <v>27</v>
      </c>
      <c r="I21640" t="s">
        <v>20</v>
      </c>
      <c r="J21640" t="s">
        <v>21</v>
      </c>
      <c r="K21640">
        <v>0</v>
      </c>
      <c r="L21640">
        <v>2002</v>
      </c>
      <c r="M21640">
        <v>55</v>
      </c>
      <c r="N21640" t="s">
        <v>22</v>
      </c>
      <c r="O21640" t="s">
        <v>23</v>
      </c>
    </row>
    <row r="21641" spans="1:15" x14ac:dyDescent="0.3">
      <c r="A21641">
        <v>33</v>
      </c>
      <c r="B21641" t="s">
        <v>28</v>
      </c>
      <c r="C21641">
        <v>185336</v>
      </c>
      <c r="D21641" t="s">
        <v>50</v>
      </c>
      <c r="E21641">
        <v>11</v>
      </c>
      <c r="F21641" t="s">
        <v>25</v>
      </c>
      <c r="G21641" t="s">
        <v>18</v>
      </c>
      <c r="H21641" t="s">
        <v>35</v>
      </c>
      <c r="I21641" t="s">
        <v>33</v>
      </c>
      <c r="J21641" t="s">
        <v>36</v>
      </c>
      <c r="K21641">
        <v>0</v>
      </c>
      <c r="L21641">
        <v>0</v>
      </c>
      <c r="M21641">
        <v>40</v>
      </c>
      <c r="N21641" t="s">
        <v>22</v>
      </c>
      <c r="O21641" t="s">
        <v>23</v>
      </c>
    </row>
    <row r="21642" spans="1:15" x14ac:dyDescent="0.3">
      <c r="A21642">
        <v>25</v>
      </c>
      <c r="B21642" t="s">
        <v>15</v>
      </c>
      <c r="C21642">
        <v>152503</v>
      </c>
      <c r="D21642" t="s">
        <v>44</v>
      </c>
      <c r="E21642">
        <v>10</v>
      </c>
      <c r="F21642" t="s">
        <v>17</v>
      </c>
      <c r="G21642" t="s">
        <v>62</v>
      </c>
      <c r="H21642" t="s">
        <v>19</v>
      </c>
      <c r="I21642" t="s">
        <v>33</v>
      </c>
      <c r="J21642" t="s">
        <v>21</v>
      </c>
      <c r="K21642">
        <v>0</v>
      </c>
      <c r="L21642">
        <v>0</v>
      </c>
      <c r="M21642">
        <v>40</v>
      </c>
      <c r="N21642" t="s">
        <v>22</v>
      </c>
      <c r="O21642" t="s">
        <v>23</v>
      </c>
    </row>
    <row r="21643" spans="1:15" x14ac:dyDescent="0.3">
      <c r="A21643">
        <v>52</v>
      </c>
      <c r="B21643" t="s">
        <v>28</v>
      </c>
      <c r="C21643">
        <v>167794</v>
      </c>
      <c r="D21643" t="s">
        <v>59</v>
      </c>
      <c r="E21643">
        <v>16</v>
      </c>
      <c r="F21643" t="s">
        <v>25</v>
      </c>
      <c r="G21643" t="s">
        <v>26</v>
      </c>
      <c r="H21643" t="s">
        <v>27</v>
      </c>
      <c r="I21643" t="s">
        <v>20</v>
      </c>
      <c r="J21643" t="s">
        <v>21</v>
      </c>
      <c r="K21643">
        <v>0</v>
      </c>
      <c r="L21643">
        <v>0</v>
      </c>
      <c r="M21643">
        <v>38</v>
      </c>
      <c r="N21643" t="s">
        <v>22</v>
      </c>
      <c r="O21643" t="s">
        <v>43</v>
      </c>
    </row>
    <row r="21644" spans="1:15" x14ac:dyDescent="0.3">
      <c r="A21644">
        <v>46</v>
      </c>
      <c r="B21644" t="s">
        <v>28</v>
      </c>
      <c r="C21644">
        <v>96552</v>
      </c>
      <c r="D21644" t="s">
        <v>44</v>
      </c>
      <c r="E21644">
        <v>10</v>
      </c>
      <c r="F21644" t="s">
        <v>30</v>
      </c>
      <c r="G21644" t="s">
        <v>57</v>
      </c>
      <c r="H21644" t="s">
        <v>47</v>
      </c>
      <c r="I21644" t="s">
        <v>20</v>
      </c>
      <c r="J21644" t="s">
        <v>36</v>
      </c>
      <c r="K21644">
        <v>0</v>
      </c>
      <c r="L21644">
        <v>0</v>
      </c>
      <c r="M21644">
        <v>17</v>
      </c>
      <c r="N21644" t="s">
        <v>22</v>
      </c>
      <c r="O21644" t="s">
        <v>23</v>
      </c>
    </row>
    <row r="21645" spans="1:15" x14ac:dyDescent="0.3">
      <c r="A21645">
        <v>34</v>
      </c>
      <c r="B21645" t="s">
        <v>28</v>
      </c>
      <c r="C21645">
        <v>169527</v>
      </c>
      <c r="D21645" t="s">
        <v>44</v>
      </c>
      <c r="E21645">
        <v>10</v>
      </c>
      <c r="F21645" t="s">
        <v>25</v>
      </c>
      <c r="G21645" t="s">
        <v>49</v>
      </c>
      <c r="H21645" t="s">
        <v>35</v>
      </c>
      <c r="I21645" t="s">
        <v>20</v>
      </c>
      <c r="J21645" t="s">
        <v>36</v>
      </c>
      <c r="K21645">
        <v>4386</v>
      </c>
      <c r="L21645">
        <v>0</v>
      </c>
      <c r="M21645">
        <v>20</v>
      </c>
      <c r="N21645" t="s">
        <v>22</v>
      </c>
      <c r="O21645" t="s">
        <v>23</v>
      </c>
    </row>
    <row r="21646" spans="1:15" x14ac:dyDescent="0.3">
      <c r="A21646">
        <v>52</v>
      </c>
      <c r="B21646" t="s">
        <v>15</v>
      </c>
      <c r="C21646">
        <v>254285</v>
      </c>
      <c r="D21646" t="s">
        <v>16</v>
      </c>
      <c r="E21646">
        <v>13</v>
      </c>
      <c r="F21646" t="s">
        <v>25</v>
      </c>
      <c r="G21646" t="s">
        <v>34</v>
      </c>
      <c r="H21646" t="s">
        <v>27</v>
      </c>
      <c r="I21646" t="s">
        <v>20</v>
      </c>
      <c r="J21646" t="s">
        <v>21</v>
      </c>
      <c r="K21646">
        <v>0</v>
      </c>
      <c r="L21646">
        <v>0</v>
      </c>
      <c r="M21646">
        <v>40</v>
      </c>
      <c r="N21646" t="s">
        <v>22</v>
      </c>
      <c r="O21646" t="s">
        <v>23</v>
      </c>
    </row>
    <row r="21647" spans="1:15" x14ac:dyDescent="0.3">
      <c r="A21647">
        <v>47</v>
      </c>
      <c r="B21647" t="s">
        <v>28</v>
      </c>
      <c r="C21647">
        <v>32509</v>
      </c>
      <c r="D21647" t="s">
        <v>44</v>
      </c>
      <c r="E21647">
        <v>10</v>
      </c>
      <c r="F21647" t="s">
        <v>30</v>
      </c>
      <c r="G21647" t="s">
        <v>41</v>
      </c>
      <c r="H21647" t="s">
        <v>58</v>
      </c>
      <c r="I21647" t="s">
        <v>20</v>
      </c>
      <c r="J21647" t="s">
        <v>36</v>
      </c>
      <c r="K21647">
        <v>0</v>
      </c>
      <c r="L21647">
        <v>0</v>
      </c>
      <c r="M21647">
        <v>40</v>
      </c>
      <c r="N21647" t="s">
        <v>22</v>
      </c>
      <c r="O21647" t="s">
        <v>23</v>
      </c>
    </row>
    <row r="21648" spans="1:15" x14ac:dyDescent="0.3">
      <c r="A21648">
        <v>46</v>
      </c>
      <c r="B21648" t="s">
        <v>28</v>
      </c>
      <c r="C21648">
        <v>125492</v>
      </c>
      <c r="D21648" t="s">
        <v>16</v>
      </c>
      <c r="E21648">
        <v>13</v>
      </c>
      <c r="F21648" t="s">
        <v>30</v>
      </c>
      <c r="G21648" t="s">
        <v>34</v>
      </c>
      <c r="H21648" t="s">
        <v>19</v>
      </c>
      <c r="I21648" t="s">
        <v>33</v>
      </c>
      <c r="J21648" t="s">
        <v>36</v>
      </c>
      <c r="K21648">
        <v>0</v>
      </c>
      <c r="L21648">
        <v>0</v>
      </c>
      <c r="M21648">
        <v>40</v>
      </c>
      <c r="N21648" t="s">
        <v>22</v>
      </c>
      <c r="O21648" t="s">
        <v>23</v>
      </c>
    </row>
    <row r="21649" spans="1:15" x14ac:dyDescent="0.3">
      <c r="A21649">
        <v>36</v>
      </c>
      <c r="B21649" t="s">
        <v>71</v>
      </c>
      <c r="C21649">
        <v>186035</v>
      </c>
      <c r="D21649" t="s">
        <v>44</v>
      </c>
      <c r="E21649">
        <v>10</v>
      </c>
      <c r="F21649" t="s">
        <v>25</v>
      </c>
      <c r="G21649" t="s">
        <v>49</v>
      </c>
      <c r="H21649" t="s">
        <v>27</v>
      </c>
      <c r="I21649" t="s">
        <v>20</v>
      </c>
      <c r="J21649" t="s">
        <v>21</v>
      </c>
      <c r="K21649">
        <v>0</v>
      </c>
      <c r="L21649">
        <v>0</v>
      </c>
      <c r="M21649">
        <v>60</v>
      </c>
      <c r="N21649" t="s">
        <v>22</v>
      </c>
      <c r="O21649" t="s">
        <v>43</v>
      </c>
    </row>
    <row r="21650" spans="1:15" x14ac:dyDescent="0.3">
      <c r="A21650">
        <v>69</v>
      </c>
      <c r="C21650">
        <v>168794</v>
      </c>
      <c r="D21650" t="s">
        <v>52</v>
      </c>
      <c r="E21650">
        <v>4</v>
      </c>
      <c r="F21650" t="s">
        <v>25</v>
      </c>
      <c r="H21650" t="s">
        <v>27</v>
      </c>
      <c r="I21650" t="s">
        <v>20</v>
      </c>
      <c r="J21650" t="s">
        <v>21</v>
      </c>
      <c r="K21650">
        <v>0</v>
      </c>
      <c r="L21650">
        <v>0</v>
      </c>
      <c r="M21650">
        <v>48</v>
      </c>
      <c r="N21650" t="s">
        <v>22</v>
      </c>
      <c r="O21650" t="s">
        <v>23</v>
      </c>
    </row>
    <row r="21651" spans="1:15" x14ac:dyDescent="0.3">
      <c r="A21651">
        <v>34</v>
      </c>
      <c r="B21651" t="s">
        <v>28</v>
      </c>
      <c r="C21651">
        <v>191856</v>
      </c>
      <c r="D21651" t="s">
        <v>44</v>
      </c>
      <c r="E21651">
        <v>10</v>
      </c>
      <c r="F21651" t="s">
        <v>25</v>
      </c>
      <c r="G21651" t="s">
        <v>26</v>
      </c>
      <c r="H21651" t="s">
        <v>35</v>
      </c>
      <c r="I21651" t="s">
        <v>20</v>
      </c>
      <c r="J21651" t="s">
        <v>36</v>
      </c>
      <c r="K21651">
        <v>7298</v>
      </c>
      <c r="L21651">
        <v>0</v>
      </c>
      <c r="M21651">
        <v>40</v>
      </c>
      <c r="N21651" t="s">
        <v>22</v>
      </c>
      <c r="O21651" t="s">
        <v>43</v>
      </c>
    </row>
    <row r="21652" spans="1:15" x14ac:dyDescent="0.3">
      <c r="A21652">
        <v>36</v>
      </c>
      <c r="B21652" t="s">
        <v>28</v>
      </c>
      <c r="C21652">
        <v>215503</v>
      </c>
      <c r="D21652" t="s">
        <v>29</v>
      </c>
      <c r="E21652">
        <v>9</v>
      </c>
      <c r="F21652" t="s">
        <v>17</v>
      </c>
      <c r="G21652" t="s">
        <v>51</v>
      </c>
      <c r="H21652" t="s">
        <v>19</v>
      </c>
      <c r="I21652" t="s">
        <v>20</v>
      </c>
      <c r="J21652" t="s">
        <v>21</v>
      </c>
      <c r="K21652">
        <v>0</v>
      </c>
      <c r="L21652">
        <v>0</v>
      </c>
      <c r="M21652">
        <v>65</v>
      </c>
      <c r="N21652" t="s">
        <v>22</v>
      </c>
      <c r="O21652" t="s">
        <v>23</v>
      </c>
    </row>
    <row r="21653" spans="1:15" x14ac:dyDescent="0.3">
      <c r="A21653">
        <v>31</v>
      </c>
      <c r="B21653" t="s">
        <v>28</v>
      </c>
      <c r="C21653">
        <v>187560</v>
      </c>
      <c r="D21653" t="s">
        <v>29</v>
      </c>
      <c r="E21653">
        <v>9</v>
      </c>
      <c r="F21653" t="s">
        <v>17</v>
      </c>
      <c r="G21653" t="s">
        <v>18</v>
      </c>
      <c r="H21653" t="s">
        <v>19</v>
      </c>
      <c r="I21653" t="s">
        <v>20</v>
      </c>
      <c r="J21653" t="s">
        <v>21</v>
      </c>
      <c r="K21653">
        <v>2174</v>
      </c>
      <c r="L21653">
        <v>0</v>
      </c>
      <c r="M21653">
        <v>40</v>
      </c>
      <c r="N21653" t="s">
        <v>22</v>
      </c>
      <c r="O21653" t="s">
        <v>23</v>
      </c>
    </row>
    <row r="21654" spans="1:15" x14ac:dyDescent="0.3">
      <c r="A21654">
        <v>31</v>
      </c>
      <c r="B21654" t="s">
        <v>24</v>
      </c>
      <c r="C21654">
        <v>252752</v>
      </c>
      <c r="D21654" t="s">
        <v>29</v>
      </c>
      <c r="E21654">
        <v>9</v>
      </c>
      <c r="F21654" t="s">
        <v>25</v>
      </c>
      <c r="G21654" t="s">
        <v>41</v>
      </c>
      <c r="H21654" t="s">
        <v>35</v>
      </c>
      <c r="I21654" t="s">
        <v>20</v>
      </c>
      <c r="J21654" t="s">
        <v>36</v>
      </c>
      <c r="K21654">
        <v>0</v>
      </c>
      <c r="L21654">
        <v>2415</v>
      </c>
      <c r="M21654">
        <v>40</v>
      </c>
      <c r="N21654" t="s">
        <v>22</v>
      </c>
      <c r="O21654" t="s">
        <v>43</v>
      </c>
    </row>
    <row r="21655" spans="1:15" x14ac:dyDescent="0.3">
      <c r="A21655">
        <v>38</v>
      </c>
      <c r="B21655" t="s">
        <v>63</v>
      </c>
      <c r="C21655">
        <v>210991</v>
      </c>
      <c r="D21655" t="s">
        <v>16</v>
      </c>
      <c r="E21655">
        <v>13</v>
      </c>
      <c r="F21655" t="s">
        <v>25</v>
      </c>
      <c r="G21655" t="s">
        <v>51</v>
      </c>
      <c r="H21655" t="s">
        <v>27</v>
      </c>
      <c r="I21655" t="s">
        <v>20</v>
      </c>
      <c r="J21655" t="s">
        <v>21</v>
      </c>
      <c r="K21655">
        <v>0</v>
      </c>
      <c r="L21655">
        <v>1740</v>
      </c>
      <c r="M21655">
        <v>40</v>
      </c>
      <c r="N21655" t="s">
        <v>22</v>
      </c>
      <c r="O21655" t="s">
        <v>23</v>
      </c>
    </row>
    <row r="21656" spans="1:15" x14ac:dyDescent="0.3">
      <c r="A21656">
        <v>57</v>
      </c>
      <c r="B21656" t="s">
        <v>63</v>
      </c>
      <c r="C21656">
        <v>190748</v>
      </c>
      <c r="D21656" t="s">
        <v>44</v>
      </c>
      <c r="E21656">
        <v>10</v>
      </c>
      <c r="F21656" t="s">
        <v>30</v>
      </c>
      <c r="G21656" t="s">
        <v>26</v>
      </c>
      <c r="H21656" t="s">
        <v>58</v>
      </c>
      <c r="I21656" t="s">
        <v>20</v>
      </c>
      <c r="J21656" t="s">
        <v>36</v>
      </c>
      <c r="K21656">
        <v>0</v>
      </c>
      <c r="L21656">
        <v>0</v>
      </c>
      <c r="M21656">
        <v>35</v>
      </c>
      <c r="N21656" t="s">
        <v>22</v>
      </c>
      <c r="O21656" t="s">
        <v>23</v>
      </c>
    </row>
    <row r="21657" spans="1:15" x14ac:dyDescent="0.3">
      <c r="A21657">
        <v>24</v>
      </c>
      <c r="B21657" t="s">
        <v>28</v>
      </c>
      <c r="C21657">
        <v>117767</v>
      </c>
      <c r="D21657" t="s">
        <v>48</v>
      </c>
      <c r="E21657">
        <v>12</v>
      </c>
      <c r="F21657" t="s">
        <v>17</v>
      </c>
      <c r="G21657" t="s">
        <v>49</v>
      </c>
      <c r="H21657" t="s">
        <v>47</v>
      </c>
      <c r="I21657" t="s">
        <v>20</v>
      </c>
      <c r="J21657" t="s">
        <v>21</v>
      </c>
      <c r="K21657">
        <v>0</v>
      </c>
      <c r="L21657">
        <v>0</v>
      </c>
      <c r="M21657">
        <v>20</v>
      </c>
      <c r="N21657" t="s">
        <v>22</v>
      </c>
      <c r="O21657" t="s">
        <v>23</v>
      </c>
    </row>
    <row r="21658" spans="1:15" x14ac:dyDescent="0.3">
      <c r="A21658">
        <v>37</v>
      </c>
      <c r="B21658" t="s">
        <v>28</v>
      </c>
      <c r="C21658">
        <v>301070</v>
      </c>
      <c r="D21658" t="s">
        <v>29</v>
      </c>
      <c r="E21658">
        <v>9</v>
      </c>
      <c r="F21658" t="s">
        <v>30</v>
      </c>
      <c r="G21658" t="s">
        <v>56</v>
      </c>
      <c r="H21658" t="s">
        <v>58</v>
      </c>
      <c r="I21658" t="s">
        <v>20</v>
      </c>
      <c r="J21658" t="s">
        <v>21</v>
      </c>
      <c r="K21658">
        <v>0</v>
      </c>
      <c r="L21658">
        <v>0</v>
      </c>
      <c r="M21658">
        <v>45</v>
      </c>
      <c r="N21658" t="s">
        <v>22</v>
      </c>
      <c r="O21658" t="s">
        <v>23</v>
      </c>
    </row>
    <row r="21659" spans="1:15" x14ac:dyDescent="0.3">
      <c r="A21659">
        <v>69</v>
      </c>
      <c r="B21659" t="s">
        <v>24</v>
      </c>
      <c r="C21659">
        <v>204645</v>
      </c>
      <c r="D21659" t="s">
        <v>44</v>
      </c>
      <c r="E21659">
        <v>10</v>
      </c>
      <c r="F21659" t="s">
        <v>25</v>
      </c>
      <c r="G21659" t="s">
        <v>51</v>
      </c>
      <c r="H21659" t="s">
        <v>27</v>
      </c>
      <c r="I21659" t="s">
        <v>20</v>
      </c>
      <c r="J21659" t="s">
        <v>21</v>
      </c>
      <c r="K21659">
        <v>9386</v>
      </c>
      <c r="L21659">
        <v>0</v>
      </c>
      <c r="M21659">
        <v>72</v>
      </c>
      <c r="N21659" t="s">
        <v>22</v>
      </c>
      <c r="O21659" t="s">
        <v>43</v>
      </c>
    </row>
    <row r="21660" spans="1:15" x14ac:dyDescent="0.3">
      <c r="A21660">
        <v>39</v>
      </c>
      <c r="B21660" t="s">
        <v>28</v>
      </c>
      <c r="C21660">
        <v>186183</v>
      </c>
      <c r="D21660" t="s">
        <v>38</v>
      </c>
      <c r="E21660">
        <v>14</v>
      </c>
      <c r="F21660" t="s">
        <v>25</v>
      </c>
      <c r="G21660" t="s">
        <v>34</v>
      </c>
      <c r="H21660" t="s">
        <v>27</v>
      </c>
      <c r="I21660" t="s">
        <v>20</v>
      </c>
      <c r="J21660" t="s">
        <v>21</v>
      </c>
      <c r="K21660">
        <v>0</v>
      </c>
      <c r="L21660">
        <v>0</v>
      </c>
      <c r="M21660">
        <v>40</v>
      </c>
      <c r="N21660" t="s">
        <v>22</v>
      </c>
      <c r="O21660" t="s">
        <v>43</v>
      </c>
    </row>
    <row r="21661" spans="1:15" x14ac:dyDescent="0.3">
      <c r="A21661">
        <v>38</v>
      </c>
      <c r="B21661" t="s">
        <v>28</v>
      </c>
      <c r="C21661">
        <v>131808</v>
      </c>
      <c r="D21661" t="s">
        <v>50</v>
      </c>
      <c r="E21661">
        <v>11</v>
      </c>
      <c r="F21661" t="s">
        <v>30</v>
      </c>
      <c r="G21661" t="s">
        <v>51</v>
      </c>
      <c r="H21661" t="s">
        <v>58</v>
      </c>
      <c r="I21661" t="s">
        <v>20</v>
      </c>
      <c r="J21661" t="s">
        <v>21</v>
      </c>
      <c r="K21661">
        <v>0</v>
      </c>
      <c r="L21661">
        <v>0</v>
      </c>
      <c r="M21661">
        <v>40</v>
      </c>
      <c r="N21661" t="s">
        <v>22</v>
      </c>
      <c r="O21661" t="s">
        <v>23</v>
      </c>
    </row>
    <row r="21662" spans="1:15" x14ac:dyDescent="0.3">
      <c r="A21662">
        <v>34</v>
      </c>
      <c r="B21662" t="s">
        <v>15</v>
      </c>
      <c r="C21662">
        <v>156292</v>
      </c>
      <c r="D21662" t="s">
        <v>29</v>
      </c>
      <c r="E21662">
        <v>9</v>
      </c>
      <c r="F21662" t="s">
        <v>17</v>
      </c>
      <c r="G21662" t="s">
        <v>31</v>
      </c>
      <c r="H21662" t="s">
        <v>19</v>
      </c>
      <c r="I21662" t="s">
        <v>33</v>
      </c>
      <c r="J21662" t="s">
        <v>21</v>
      </c>
      <c r="K21662">
        <v>0</v>
      </c>
      <c r="L21662">
        <v>0</v>
      </c>
      <c r="M21662">
        <v>40</v>
      </c>
      <c r="N21662" t="s">
        <v>22</v>
      </c>
      <c r="O21662" t="s">
        <v>23</v>
      </c>
    </row>
    <row r="21663" spans="1:15" x14ac:dyDescent="0.3">
      <c r="A21663">
        <v>21</v>
      </c>
      <c r="B21663" t="s">
        <v>28</v>
      </c>
      <c r="C21663">
        <v>124589</v>
      </c>
      <c r="D21663" t="s">
        <v>29</v>
      </c>
      <c r="E21663">
        <v>9</v>
      </c>
      <c r="F21663" t="s">
        <v>17</v>
      </c>
      <c r="G21663" t="s">
        <v>49</v>
      </c>
      <c r="H21663" t="s">
        <v>47</v>
      </c>
      <c r="I21663" t="s">
        <v>20</v>
      </c>
      <c r="J21663" t="s">
        <v>36</v>
      </c>
      <c r="K21663">
        <v>0</v>
      </c>
      <c r="L21663">
        <v>0</v>
      </c>
      <c r="M21663">
        <v>40</v>
      </c>
      <c r="N21663" t="s">
        <v>22</v>
      </c>
      <c r="O21663" t="s">
        <v>23</v>
      </c>
    </row>
    <row r="21664" spans="1:15" x14ac:dyDescent="0.3">
      <c r="A21664">
        <v>21</v>
      </c>
      <c r="B21664" t="s">
        <v>28</v>
      </c>
      <c r="C21664">
        <v>262819</v>
      </c>
      <c r="D21664" t="s">
        <v>44</v>
      </c>
      <c r="E21664">
        <v>10</v>
      </c>
      <c r="F21664" t="s">
        <v>17</v>
      </c>
      <c r="G21664" t="s">
        <v>41</v>
      </c>
      <c r="H21664" t="s">
        <v>19</v>
      </c>
      <c r="I21664" t="s">
        <v>20</v>
      </c>
      <c r="J21664" t="s">
        <v>36</v>
      </c>
      <c r="K21664">
        <v>0</v>
      </c>
      <c r="L21664">
        <v>0</v>
      </c>
      <c r="M21664">
        <v>20</v>
      </c>
      <c r="N21664" t="s">
        <v>22</v>
      </c>
      <c r="O21664" t="s">
        <v>23</v>
      </c>
    </row>
    <row r="21665" spans="1:15" x14ac:dyDescent="0.3">
      <c r="A21665">
        <v>61</v>
      </c>
      <c r="B21665" t="s">
        <v>28</v>
      </c>
      <c r="C21665">
        <v>95500</v>
      </c>
      <c r="D21665" t="s">
        <v>29</v>
      </c>
      <c r="E21665">
        <v>9</v>
      </c>
      <c r="F21665" t="s">
        <v>25</v>
      </c>
      <c r="G21665" t="s">
        <v>53</v>
      </c>
      <c r="H21665" t="s">
        <v>27</v>
      </c>
      <c r="I21665" t="s">
        <v>20</v>
      </c>
      <c r="J21665" t="s">
        <v>21</v>
      </c>
      <c r="K21665">
        <v>0</v>
      </c>
      <c r="L21665">
        <v>0</v>
      </c>
      <c r="M21665">
        <v>40</v>
      </c>
      <c r="N21665" t="s">
        <v>22</v>
      </c>
      <c r="O21665" t="s">
        <v>23</v>
      </c>
    </row>
    <row r="21666" spans="1:15" x14ac:dyDescent="0.3">
      <c r="A21666">
        <v>35</v>
      </c>
      <c r="B21666" t="s">
        <v>28</v>
      </c>
      <c r="C21666">
        <v>241306</v>
      </c>
      <c r="D21666" t="s">
        <v>29</v>
      </c>
      <c r="E21666">
        <v>9</v>
      </c>
      <c r="F21666" t="s">
        <v>25</v>
      </c>
      <c r="G21666" t="s">
        <v>18</v>
      </c>
      <c r="H21666" t="s">
        <v>27</v>
      </c>
      <c r="I21666" t="s">
        <v>20</v>
      </c>
      <c r="J21666" t="s">
        <v>21</v>
      </c>
      <c r="K21666">
        <v>0</v>
      </c>
      <c r="L21666">
        <v>0</v>
      </c>
      <c r="M21666">
        <v>45</v>
      </c>
      <c r="N21666" t="s">
        <v>22</v>
      </c>
      <c r="O21666" t="s">
        <v>23</v>
      </c>
    </row>
    <row r="21667" spans="1:15" x14ac:dyDescent="0.3">
      <c r="A21667">
        <v>29</v>
      </c>
      <c r="B21667" t="s">
        <v>28</v>
      </c>
      <c r="C21667">
        <v>238680</v>
      </c>
      <c r="D21667" t="s">
        <v>44</v>
      </c>
      <c r="E21667">
        <v>10</v>
      </c>
      <c r="F21667" t="s">
        <v>17</v>
      </c>
      <c r="G21667" t="s">
        <v>49</v>
      </c>
      <c r="H21667" t="s">
        <v>19</v>
      </c>
      <c r="I21667" t="s">
        <v>33</v>
      </c>
      <c r="J21667" t="s">
        <v>21</v>
      </c>
      <c r="K21667">
        <v>0</v>
      </c>
      <c r="L21667">
        <v>0</v>
      </c>
      <c r="M21667">
        <v>55</v>
      </c>
      <c r="N21667" t="s">
        <v>104</v>
      </c>
      <c r="O21667" t="s">
        <v>23</v>
      </c>
    </row>
    <row r="21668" spans="1:15" x14ac:dyDescent="0.3">
      <c r="A21668">
        <v>18</v>
      </c>
      <c r="C21668">
        <v>42293</v>
      </c>
      <c r="D21668" t="s">
        <v>74</v>
      </c>
      <c r="E21668">
        <v>6</v>
      </c>
      <c r="F21668" t="s">
        <v>17</v>
      </c>
      <c r="H21668" t="s">
        <v>47</v>
      </c>
      <c r="I21668" t="s">
        <v>20</v>
      </c>
      <c r="J21668" t="s">
        <v>36</v>
      </c>
      <c r="K21668">
        <v>0</v>
      </c>
      <c r="L21668">
        <v>0</v>
      </c>
      <c r="M21668">
        <v>30</v>
      </c>
      <c r="N21668" t="s">
        <v>22</v>
      </c>
      <c r="O21668" t="s">
        <v>23</v>
      </c>
    </row>
    <row r="21669" spans="1:15" x14ac:dyDescent="0.3">
      <c r="A21669">
        <v>41</v>
      </c>
      <c r="B21669" t="s">
        <v>63</v>
      </c>
      <c r="C21669">
        <v>168071</v>
      </c>
      <c r="D21669" t="s">
        <v>29</v>
      </c>
      <c r="E21669">
        <v>9</v>
      </c>
      <c r="F21669" t="s">
        <v>30</v>
      </c>
      <c r="G21669" t="s">
        <v>26</v>
      </c>
      <c r="H21669" t="s">
        <v>47</v>
      </c>
      <c r="I21669" t="s">
        <v>20</v>
      </c>
      <c r="J21669" t="s">
        <v>21</v>
      </c>
      <c r="K21669">
        <v>0</v>
      </c>
      <c r="L21669">
        <v>0</v>
      </c>
      <c r="M21669">
        <v>45</v>
      </c>
      <c r="N21669" t="s">
        <v>22</v>
      </c>
      <c r="O21669" t="s">
        <v>23</v>
      </c>
    </row>
    <row r="21670" spans="1:15" x14ac:dyDescent="0.3">
      <c r="A21670">
        <v>42</v>
      </c>
      <c r="B21670" t="s">
        <v>28</v>
      </c>
      <c r="C21670">
        <v>337629</v>
      </c>
      <c r="D21670" t="s">
        <v>93</v>
      </c>
      <c r="E21670">
        <v>8</v>
      </c>
      <c r="F21670" t="s">
        <v>25</v>
      </c>
      <c r="G21670" t="s">
        <v>51</v>
      </c>
      <c r="H21670" t="s">
        <v>27</v>
      </c>
      <c r="I21670" t="s">
        <v>33</v>
      </c>
      <c r="J21670" t="s">
        <v>21</v>
      </c>
      <c r="K21670">
        <v>0</v>
      </c>
      <c r="L21670">
        <v>0</v>
      </c>
      <c r="M21670">
        <v>60</v>
      </c>
      <c r="O21670" t="s">
        <v>43</v>
      </c>
    </row>
    <row r="21671" spans="1:15" x14ac:dyDescent="0.3">
      <c r="A21671">
        <v>52</v>
      </c>
      <c r="B21671" t="s">
        <v>28</v>
      </c>
      <c r="C21671">
        <v>168001</v>
      </c>
      <c r="D21671" t="s">
        <v>38</v>
      </c>
      <c r="E21671">
        <v>14</v>
      </c>
      <c r="F21671" t="s">
        <v>30</v>
      </c>
      <c r="G21671" t="s">
        <v>34</v>
      </c>
      <c r="H21671" t="s">
        <v>19</v>
      </c>
      <c r="I21671" t="s">
        <v>20</v>
      </c>
      <c r="J21671" t="s">
        <v>36</v>
      </c>
      <c r="K21671">
        <v>0</v>
      </c>
      <c r="L21671">
        <v>0</v>
      </c>
      <c r="M21671">
        <v>40</v>
      </c>
      <c r="N21671" t="s">
        <v>22</v>
      </c>
      <c r="O21671" t="s">
        <v>43</v>
      </c>
    </row>
    <row r="21672" spans="1:15" x14ac:dyDescent="0.3">
      <c r="A21672">
        <v>38</v>
      </c>
      <c r="B21672" t="s">
        <v>28</v>
      </c>
      <c r="C21672">
        <v>97759</v>
      </c>
      <c r="D21672" t="s">
        <v>93</v>
      </c>
      <c r="E21672">
        <v>8</v>
      </c>
      <c r="F21672" t="s">
        <v>17</v>
      </c>
      <c r="G21672" t="s">
        <v>41</v>
      </c>
      <c r="H21672" t="s">
        <v>58</v>
      </c>
      <c r="I21672" t="s">
        <v>20</v>
      </c>
      <c r="J21672" t="s">
        <v>36</v>
      </c>
      <c r="K21672">
        <v>0</v>
      </c>
      <c r="L21672">
        <v>0</v>
      </c>
      <c r="M21672">
        <v>17</v>
      </c>
      <c r="N21672" t="s">
        <v>22</v>
      </c>
      <c r="O21672" t="s">
        <v>23</v>
      </c>
    </row>
    <row r="21673" spans="1:15" x14ac:dyDescent="0.3">
      <c r="A21673">
        <v>51</v>
      </c>
      <c r="B21673" t="s">
        <v>24</v>
      </c>
      <c r="C21673">
        <v>107096</v>
      </c>
      <c r="D21673" t="s">
        <v>29</v>
      </c>
      <c r="E21673">
        <v>9</v>
      </c>
      <c r="F21673" t="s">
        <v>25</v>
      </c>
      <c r="G21673" t="s">
        <v>56</v>
      </c>
      <c r="H21673" t="s">
        <v>27</v>
      </c>
      <c r="I21673" t="s">
        <v>20</v>
      </c>
      <c r="J21673" t="s">
        <v>21</v>
      </c>
      <c r="K21673">
        <v>0</v>
      </c>
      <c r="L21673">
        <v>0</v>
      </c>
      <c r="M21673">
        <v>50</v>
      </c>
      <c r="N21673" t="s">
        <v>22</v>
      </c>
      <c r="O21673" t="s">
        <v>23</v>
      </c>
    </row>
    <row r="21674" spans="1:15" x14ac:dyDescent="0.3">
      <c r="A21674">
        <v>55</v>
      </c>
      <c r="B21674" t="s">
        <v>28</v>
      </c>
      <c r="C21674">
        <v>76860</v>
      </c>
      <c r="D21674" t="s">
        <v>29</v>
      </c>
      <c r="E21674">
        <v>9</v>
      </c>
      <c r="F21674" t="s">
        <v>25</v>
      </c>
      <c r="G21674" t="s">
        <v>41</v>
      </c>
      <c r="H21674" t="s">
        <v>73</v>
      </c>
      <c r="I21674" t="s">
        <v>45</v>
      </c>
      <c r="J21674" t="s">
        <v>21</v>
      </c>
      <c r="K21674">
        <v>0</v>
      </c>
      <c r="L21674">
        <v>0</v>
      </c>
      <c r="M21674">
        <v>40</v>
      </c>
      <c r="N21674" t="s">
        <v>80</v>
      </c>
      <c r="O21674" t="s">
        <v>23</v>
      </c>
    </row>
    <row r="21675" spans="1:15" x14ac:dyDescent="0.3">
      <c r="A21675">
        <v>20</v>
      </c>
      <c r="B21675" t="s">
        <v>28</v>
      </c>
      <c r="C21675">
        <v>70076</v>
      </c>
      <c r="D21675" t="s">
        <v>44</v>
      </c>
      <c r="E21675">
        <v>10</v>
      </c>
      <c r="F21675" t="s">
        <v>17</v>
      </c>
      <c r="G21675" t="s">
        <v>57</v>
      </c>
      <c r="H21675" t="s">
        <v>47</v>
      </c>
      <c r="I21675" t="s">
        <v>20</v>
      </c>
      <c r="J21675" t="s">
        <v>36</v>
      </c>
      <c r="K21675">
        <v>0</v>
      </c>
      <c r="L21675">
        <v>0</v>
      </c>
      <c r="M21675">
        <v>40</v>
      </c>
      <c r="N21675" t="s">
        <v>22</v>
      </c>
      <c r="O21675" t="s">
        <v>23</v>
      </c>
    </row>
    <row r="21676" spans="1:15" x14ac:dyDescent="0.3">
      <c r="A21676">
        <v>23</v>
      </c>
      <c r="B21676" t="s">
        <v>28</v>
      </c>
      <c r="C21676">
        <v>312017</v>
      </c>
      <c r="D21676" t="s">
        <v>44</v>
      </c>
      <c r="E21676">
        <v>10</v>
      </c>
      <c r="F21676" t="s">
        <v>17</v>
      </c>
      <c r="G21676" t="s">
        <v>26</v>
      </c>
      <c r="H21676" t="s">
        <v>19</v>
      </c>
      <c r="I21676" t="s">
        <v>20</v>
      </c>
      <c r="J21676" t="s">
        <v>21</v>
      </c>
      <c r="K21676">
        <v>0</v>
      </c>
      <c r="L21676">
        <v>0</v>
      </c>
      <c r="M21676">
        <v>40</v>
      </c>
      <c r="N21676" t="s">
        <v>22</v>
      </c>
      <c r="O21676" t="s">
        <v>23</v>
      </c>
    </row>
    <row r="21677" spans="1:15" x14ac:dyDescent="0.3">
      <c r="A21677">
        <v>24</v>
      </c>
      <c r="B21677" t="s">
        <v>28</v>
      </c>
      <c r="C21677">
        <v>174138</v>
      </c>
      <c r="D21677" t="s">
        <v>48</v>
      </c>
      <c r="E21677">
        <v>12</v>
      </c>
      <c r="F21677" t="s">
        <v>25</v>
      </c>
      <c r="G21677" t="s">
        <v>51</v>
      </c>
      <c r="H21677" t="s">
        <v>27</v>
      </c>
      <c r="I21677" t="s">
        <v>20</v>
      </c>
      <c r="J21677" t="s">
        <v>21</v>
      </c>
      <c r="K21677">
        <v>0</v>
      </c>
      <c r="L21677">
        <v>0</v>
      </c>
      <c r="M21677">
        <v>40</v>
      </c>
      <c r="N21677" t="s">
        <v>22</v>
      </c>
      <c r="O21677" t="s">
        <v>23</v>
      </c>
    </row>
    <row r="21678" spans="1:15" x14ac:dyDescent="0.3">
      <c r="A21678">
        <v>48</v>
      </c>
      <c r="B21678" t="s">
        <v>28</v>
      </c>
      <c r="C21678">
        <v>125892</v>
      </c>
      <c r="D21678" t="s">
        <v>16</v>
      </c>
      <c r="E21678">
        <v>13</v>
      </c>
      <c r="F21678" t="s">
        <v>30</v>
      </c>
      <c r="G21678" t="s">
        <v>26</v>
      </c>
      <c r="H21678" t="s">
        <v>73</v>
      </c>
      <c r="I21678" t="s">
        <v>20</v>
      </c>
      <c r="J21678" t="s">
        <v>21</v>
      </c>
      <c r="K21678">
        <v>0</v>
      </c>
      <c r="L21678">
        <v>0</v>
      </c>
      <c r="M21678">
        <v>40</v>
      </c>
      <c r="N21678" t="s">
        <v>22</v>
      </c>
      <c r="O21678" t="s">
        <v>23</v>
      </c>
    </row>
    <row r="21679" spans="1:15" x14ac:dyDescent="0.3">
      <c r="A21679">
        <v>22</v>
      </c>
      <c r="B21679" t="s">
        <v>28</v>
      </c>
      <c r="C21679">
        <v>210474</v>
      </c>
      <c r="D21679" t="s">
        <v>29</v>
      </c>
      <c r="E21679">
        <v>9</v>
      </c>
      <c r="F21679" t="s">
        <v>17</v>
      </c>
      <c r="G21679" t="s">
        <v>41</v>
      </c>
      <c r="H21679" t="s">
        <v>19</v>
      </c>
      <c r="I21679" t="s">
        <v>20</v>
      </c>
      <c r="J21679" t="s">
        <v>36</v>
      </c>
      <c r="K21679">
        <v>0</v>
      </c>
      <c r="L21679">
        <v>0</v>
      </c>
      <c r="M21679">
        <v>40</v>
      </c>
      <c r="N21679" t="s">
        <v>22</v>
      </c>
      <c r="O21679" t="s">
        <v>23</v>
      </c>
    </row>
    <row r="21680" spans="1:15" x14ac:dyDescent="0.3">
      <c r="A21680">
        <v>22</v>
      </c>
      <c r="B21680" t="s">
        <v>15</v>
      </c>
      <c r="C21680">
        <v>157332</v>
      </c>
      <c r="D21680" t="s">
        <v>44</v>
      </c>
      <c r="E21680">
        <v>10</v>
      </c>
      <c r="F21680" t="s">
        <v>17</v>
      </c>
      <c r="G21680" t="s">
        <v>41</v>
      </c>
      <c r="H21680" t="s">
        <v>47</v>
      </c>
      <c r="I21680" t="s">
        <v>20</v>
      </c>
      <c r="J21680" t="s">
        <v>36</v>
      </c>
      <c r="K21680">
        <v>0</v>
      </c>
      <c r="L21680">
        <v>0</v>
      </c>
      <c r="M21680">
        <v>15</v>
      </c>
      <c r="N21680" t="s">
        <v>22</v>
      </c>
      <c r="O21680" t="s">
        <v>23</v>
      </c>
    </row>
    <row r="21681" spans="1:15" x14ac:dyDescent="0.3">
      <c r="A21681">
        <v>28</v>
      </c>
      <c r="B21681" t="s">
        <v>28</v>
      </c>
      <c r="C21681">
        <v>30771</v>
      </c>
      <c r="D21681" t="s">
        <v>44</v>
      </c>
      <c r="E21681">
        <v>10</v>
      </c>
      <c r="F21681" t="s">
        <v>17</v>
      </c>
      <c r="G21681" t="s">
        <v>18</v>
      </c>
      <c r="H21681" t="s">
        <v>58</v>
      </c>
      <c r="I21681" t="s">
        <v>33</v>
      </c>
      <c r="J21681" t="s">
        <v>36</v>
      </c>
      <c r="K21681">
        <v>0</v>
      </c>
      <c r="L21681">
        <v>0</v>
      </c>
      <c r="M21681">
        <v>40</v>
      </c>
      <c r="N21681" t="s">
        <v>22</v>
      </c>
      <c r="O21681" t="s">
        <v>23</v>
      </c>
    </row>
    <row r="21682" spans="1:15" x14ac:dyDescent="0.3">
      <c r="A21682">
        <v>28</v>
      </c>
      <c r="B21682" t="s">
        <v>28</v>
      </c>
      <c r="C21682">
        <v>319768</v>
      </c>
      <c r="D21682" t="s">
        <v>38</v>
      </c>
      <c r="E21682">
        <v>14</v>
      </c>
      <c r="F21682" t="s">
        <v>25</v>
      </c>
      <c r="G21682" t="s">
        <v>49</v>
      </c>
      <c r="H21682" t="s">
        <v>27</v>
      </c>
      <c r="I21682" t="s">
        <v>20</v>
      </c>
      <c r="J21682" t="s">
        <v>21</v>
      </c>
      <c r="K21682">
        <v>0</v>
      </c>
      <c r="L21682">
        <v>0</v>
      </c>
      <c r="M21682">
        <v>45</v>
      </c>
      <c r="N21682" t="s">
        <v>97</v>
      </c>
      <c r="O21682" t="s">
        <v>43</v>
      </c>
    </row>
    <row r="21683" spans="1:15" x14ac:dyDescent="0.3">
      <c r="A21683">
        <v>34</v>
      </c>
      <c r="B21683" t="s">
        <v>28</v>
      </c>
      <c r="C21683">
        <v>209101</v>
      </c>
      <c r="D21683" t="s">
        <v>16</v>
      </c>
      <c r="E21683">
        <v>13</v>
      </c>
      <c r="F21683" t="s">
        <v>25</v>
      </c>
      <c r="G21683" t="s">
        <v>26</v>
      </c>
      <c r="H21683" t="s">
        <v>27</v>
      </c>
      <c r="I21683" t="s">
        <v>20</v>
      </c>
      <c r="J21683" t="s">
        <v>21</v>
      </c>
      <c r="K21683">
        <v>5178</v>
      </c>
      <c r="L21683">
        <v>0</v>
      </c>
      <c r="M21683">
        <v>55</v>
      </c>
      <c r="N21683" t="s">
        <v>22</v>
      </c>
      <c r="O21683" t="s">
        <v>43</v>
      </c>
    </row>
    <row r="21684" spans="1:15" x14ac:dyDescent="0.3">
      <c r="A21684">
        <v>25</v>
      </c>
      <c r="B21684" t="s">
        <v>28</v>
      </c>
      <c r="C21684">
        <v>324609</v>
      </c>
      <c r="D21684" t="s">
        <v>29</v>
      </c>
      <c r="E21684">
        <v>9</v>
      </c>
      <c r="F21684" t="s">
        <v>17</v>
      </c>
      <c r="G21684" t="s">
        <v>18</v>
      </c>
      <c r="H21684" t="s">
        <v>19</v>
      </c>
      <c r="I21684" t="s">
        <v>33</v>
      </c>
      <c r="J21684" t="s">
        <v>21</v>
      </c>
      <c r="K21684">
        <v>0</v>
      </c>
      <c r="L21684">
        <v>0</v>
      </c>
      <c r="M21684">
        <v>40</v>
      </c>
      <c r="N21684" t="s">
        <v>22</v>
      </c>
      <c r="O21684" t="s">
        <v>23</v>
      </c>
    </row>
    <row r="21685" spans="1:15" x14ac:dyDescent="0.3">
      <c r="A21685">
        <v>48</v>
      </c>
      <c r="B21685" t="s">
        <v>28</v>
      </c>
      <c r="C21685">
        <v>268234</v>
      </c>
      <c r="D21685" t="s">
        <v>29</v>
      </c>
      <c r="E21685">
        <v>9</v>
      </c>
      <c r="F21685" t="s">
        <v>30</v>
      </c>
      <c r="G21685" t="s">
        <v>51</v>
      </c>
      <c r="H21685" t="s">
        <v>19</v>
      </c>
      <c r="I21685" t="s">
        <v>20</v>
      </c>
      <c r="J21685" t="s">
        <v>21</v>
      </c>
      <c r="K21685">
        <v>0</v>
      </c>
      <c r="L21685">
        <v>0</v>
      </c>
      <c r="M21685">
        <v>50</v>
      </c>
      <c r="N21685" t="s">
        <v>22</v>
      </c>
      <c r="O21685" t="s">
        <v>23</v>
      </c>
    </row>
    <row r="21686" spans="1:15" x14ac:dyDescent="0.3">
      <c r="A21686">
        <v>32</v>
      </c>
      <c r="B21686" t="s">
        <v>63</v>
      </c>
      <c r="C21686">
        <v>178109</v>
      </c>
      <c r="D21686" t="s">
        <v>29</v>
      </c>
      <c r="E21686">
        <v>9</v>
      </c>
      <c r="F21686" t="s">
        <v>25</v>
      </c>
      <c r="G21686" t="s">
        <v>65</v>
      </c>
      <c r="H21686" t="s">
        <v>27</v>
      </c>
      <c r="I21686" t="s">
        <v>20</v>
      </c>
      <c r="J21686" t="s">
        <v>21</v>
      </c>
      <c r="K21686">
        <v>0</v>
      </c>
      <c r="L21686">
        <v>0</v>
      </c>
      <c r="M21686">
        <v>43</v>
      </c>
      <c r="N21686" t="s">
        <v>22</v>
      </c>
      <c r="O21686" t="s">
        <v>23</v>
      </c>
    </row>
    <row r="21687" spans="1:15" x14ac:dyDescent="0.3">
      <c r="A21687">
        <v>31</v>
      </c>
      <c r="B21687" t="s">
        <v>28</v>
      </c>
      <c r="C21687">
        <v>25955</v>
      </c>
      <c r="D21687" t="s">
        <v>39</v>
      </c>
      <c r="E21687">
        <v>5</v>
      </c>
      <c r="F21687" t="s">
        <v>17</v>
      </c>
      <c r="G21687" t="s">
        <v>51</v>
      </c>
      <c r="H21687" t="s">
        <v>47</v>
      </c>
      <c r="I21687" t="s">
        <v>54</v>
      </c>
      <c r="J21687" t="s">
        <v>21</v>
      </c>
      <c r="K21687">
        <v>0</v>
      </c>
      <c r="L21687">
        <v>0</v>
      </c>
      <c r="M21687">
        <v>35</v>
      </c>
      <c r="N21687" t="s">
        <v>22</v>
      </c>
      <c r="O21687" t="s">
        <v>23</v>
      </c>
    </row>
    <row r="21688" spans="1:15" x14ac:dyDescent="0.3">
      <c r="A21688">
        <v>65</v>
      </c>
      <c r="C21688">
        <v>123484</v>
      </c>
      <c r="D21688" t="s">
        <v>29</v>
      </c>
      <c r="E21688">
        <v>9</v>
      </c>
      <c r="F21688" t="s">
        <v>79</v>
      </c>
      <c r="H21688" t="s">
        <v>73</v>
      </c>
      <c r="I21688" t="s">
        <v>20</v>
      </c>
      <c r="J21688" t="s">
        <v>36</v>
      </c>
      <c r="K21688">
        <v>0</v>
      </c>
      <c r="L21688">
        <v>0</v>
      </c>
      <c r="M21688">
        <v>25</v>
      </c>
      <c r="N21688" t="s">
        <v>22</v>
      </c>
      <c r="O21688" t="s">
        <v>23</v>
      </c>
    </row>
    <row r="21689" spans="1:15" x14ac:dyDescent="0.3">
      <c r="A21689">
        <v>56</v>
      </c>
      <c r="B21689" t="s">
        <v>63</v>
      </c>
      <c r="C21689">
        <v>129762</v>
      </c>
      <c r="D21689" t="s">
        <v>44</v>
      </c>
      <c r="E21689">
        <v>10</v>
      </c>
      <c r="F21689" t="s">
        <v>30</v>
      </c>
      <c r="G21689" t="s">
        <v>18</v>
      </c>
      <c r="H21689" t="s">
        <v>19</v>
      </c>
      <c r="I21689" t="s">
        <v>20</v>
      </c>
      <c r="J21689" t="s">
        <v>36</v>
      </c>
      <c r="K21689">
        <v>0</v>
      </c>
      <c r="L21689">
        <v>0</v>
      </c>
      <c r="M21689">
        <v>35</v>
      </c>
      <c r="N21689" t="s">
        <v>22</v>
      </c>
      <c r="O21689" t="s">
        <v>23</v>
      </c>
    </row>
    <row r="21690" spans="1:15" x14ac:dyDescent="0.3">
      <c r="A21690">
        <v>22</v>
      </c>
      <c r="B21690" t="s">
        <v>24</v>
      </c>
      <c r="C21690">
        <v>108506</v>
      </c>
      <c r="D21690" t="s">
        <v>50</v>
      </c>
      <c r="E21690">
        <v>11</v>
      </c>
      <c r="F21690" t="s">
        <v>17</v>
      </c>
      <c r="G21690" t="s">
        <v>56</v>
      </c>
      <c r="H21690" t="s">
        <v>19</v>
      </c>
      <c r="I21690" t="s">
        <v>54</v>
      </c>
      <c r="J21690" t="s">
        <v>21</v>
      </c>
      <c r="K21690">
        <v>0</v>
      </c>
      <c r="L21690">
        <v>0</v>
      </c>
      <c r="M21690">
        <v>75</v>
      </c>
      <c r="N21690" t="s">
        <v>22</v>
      </c>
      <c r="O21690" t="s">
        <v>23</v>
      </c>
    </row>
    <row r="21691" spans="1:15" x14ac:dyDescent="0.3">
      <c r="A21691">
        <v>27</v>
      </c>
      <c r="B21691" t="s">
        <v>28</v>
      </c>
      <c r="C21691">
        <v>241607</v>
      </c>
      <c r="D21691" t="s">
        <v>16</v>
      </c>
      <c r="E21691">
        <v>13</v>
      </c>
      <c r="F21691" t="s">
        <v>17</v>
      </c>
      <c r="G21691" t="s">
        <v>62</v>
      </c>
      <c r="H21691" t="s">
        <v>73</v>
      </c>
      <c r="I21691" t="s">
        <v>20</v>
      </c>
      <c r="J21691" t="s">
        <v>21</v>
      </c>
      <c r="K21691">
        <v>0</v>
      </c>
      <c r="L21691">
        <v>0</v>
      </c>
      <c r="M21691">
        <v>50</v>
      </c>
      <c r="N21691" t="s">
        <v>22</v>
      </c>
      <c r="O21691" t="s">
        <v>23</v>
      </c>
    </row>
    <row r="21692" spans="1:15" x14ac:dyDescent="0.3">
      <c r="A21692">
        <v>27</v>
      </c>
      <c r="B21692" t="s">
        <v>61</v>
      </c>
      <c r="C21692">
        <v>214385</v>
      </c>
      <c r="D21692" t="s">
        <v>29</v>
      </c>
      <c r="E21692">
        <v>9</v>
      </c>
      <c r="F21692" t="s">
        <v>17</v>
      </c>
      <c r="G21692" t="s">
        <v>18</v>
      </c>
      <c r="H21692" t="s">
        <v>19</v>
      </c>
      <c r="I21692" t="s">
        <v>33</v>
      </c>
      <c r="J21692" t="s">
        <v>36</v>
      </c>
      <c r="K21692">
        <v>0</v>
      </c>
      <c r="L21692">
        <v>0</v>
      </c>
      <c r="M21692">
        <v>40</v>
      </c>
      <c r="N21692" t="s">
        <v>22</v>
      </c>
      <c r="O21692" t="s">
        <v>23</v>
      </c>
    </row>
    <row r="21693" spans="1:15" x14ac:dyDescent="0.3">
      <c r="A21693">
        <v>30</v>
      </c>
      <c r="B21693" t="s">
        <v>63</v>
      </c>
      <c r="C21693">
        <v>183000</v>
      </c>
      <c r="D21693" t="s">
        <v>38</v>
      </c>
      <c r="E21693">
        <v>14</v>
      </c>
      <c r="F21693" t="s">
        <v>25</v>
      </c>
      <c r="G21693" t="s">
        <v>34</v>
      </c>
      <c r="H21693" t="s">
        <v>27</v>
      </c>
      <c r="I21693" t="s">
        <v>20</v>
      </c>
      <c r="J21693" t="s">
        <v>21</v>
      </c>
      <c r="K21693">
        <v>0</v>
      </c>
      <c r="L21693">
        <v>0</v>
      </c>
      <c r="M21693">
        <v>45</v>
      </c>
      <c r="N21693" t="s">
        <v>22</v>
      </c>
      <c r="O21693" t="s">
        <v>23</v>
      </c>
    </row>
    <row r="21694" spans="1:15" x14ac:dyDescent="0.3">
      <c r="A21694">
        <v>33</v>
      </c>
      <c r="B21694" t="s">
        <v>28</v>
      </c>
      <c r="C21694">
        <v>290763</v>
      </c>
      <c r="D21694" t="s">
        <v>44</v>
      </c>
      <c r="E21694">
        <v>10</v>
      </c>
      <c r="F21694" t="s">
        <v>17</v>
      </c>
      <c r="G21694" t="s">
        <v>49</v>
      </c>
      <c r="H21694" t="s">
        <v>19</v>
      </c>
      <c r="I21694" t="s">
        <v>20</v>
      </c>
      <c r="J21694" t="s">
        <v>36</v>
      </c>
      <c r="K21694">
        <v>0</v>
      </c>
      <c r="L21694">
        <v>0</v>
      </c>
      <c r="M21694">
        <v>40</v>
      </c>
      <c r="N21694" t="s">
        <v>22</v>
      </c>
      <c r="O21694" t="s">
        <v>23</v>
      </c>
    </row>
    <row r="21695" spans="1:15" x14ac:dyDescent="0.3">
      <c r="A21695">
        <v>50</v>
      </c>
      <c r="B21695" t="s">
        <v>28</v>
      </c>
      <c r="C21695">
        <v>171924</v>
      </c>
      <c r="D21695" t="s">
        <v>16</v>
      </c>
      <c r="E21695">
        <v>13</v>
      </c>
      <c r="F21695" t="s">
        <v>25</v>
      </c>
      <c r="G21695" t="s">
        <v>34</v>
      </c>
      <c r="H21695" t="s">
        <v>27</v>
      </c>
      <c r="I21695" t="s">
        <v>20</v>
      </c>
      <c r="J21695" t="s">
        <v>21</v>
      </c>
      <c r="K21695">
        <v>0</v>
      </c>
      <c r="L21695">
        <v>0</v>
      </c>
      <c r="M21695">
        <v>43</v>
      </c>
      <c r="N21695" t="s">
        <v>22</v>
      </c>
      <c r="O21695" t="s">
        <v>43</v>
      </c>
    </row>
    <row r="21696" spans="1:15" x14ac:dyDescent="0.3">
      <c r="A21696">
        <v>19</v>
      </c>
      <c r="B21696" t="s">
        <v>28</v>
      </c>
      <c r="C21696">
        <v>97189</v>
      </c>
      <c r="D21696" t="s">
        <v>44</v>
      </c>
      <c r="E21696">
        <v>10</v>
      </c>
      <c r="F21696" t="s">
        <v>17</v>
      </c>
      <c r="G21696" t="s">
        <v>49</v>
      </c>
      <c r="H21696" t="s">
        <v>47</v>
      </c>
      <c r="I21696" t="s">
        <v>20</v>
      </c>
      <c r="J21696" t="s">
        <v>36</v>
      </c>
      <c r="K21696">
        <v>0</v>
      </c>
      <c r="L21696">
        <v>0</v>
      </c>
      <c r="M21696">
        <v>22</v>
      </c>
      <c r="N21696" t="s">
        <v>22</v>
      </c>
      <c r="O21696" t="s">
        <v>23</v>
      </c>
    </row>
    <row r="21697" spans="1:15" x14ac:dyDescent="0.3">
      <c r="A21697">
        <v>42</v>
      </c>
      <c r="B21697" t="s">
        <v>28</v>
      </c>
      <c r="C21697">
        <v>195096</v>
      </c>
      <c r="D21697" t="s">
        <v>29</v>
      </c>
      <c r="E21697">
        <v>9</v>
      </c>
      <c r="F21697" t="s">
        <v>25</v>
      </c>
      <c r="G21697" t="s">
        <v>49</v>
      </c>
      <c r="H21697" t="s">
        <v>27</v>
      </c>
      <c r="I21697" t="s">
        <v>20</v>
      </c>
      <c r="J21697" t="s">
        <v>21</v>
      </c>
      <c r="K21697">
        <v>4064</v>
      </c>
      <c r="L21697">
        <v>0</v>
      </c>
      <c r="M21697">
        <v>40</v>
      </c>
      <c r="N21697" t="s">
        <v>22</v>
      </c>
      <c r="O21697" t="s">
        <v>23</v>
      </c>
    </row>
    <row r="21698" spans="1:15" x14ac:dyDescent="0.3">
      <c r="A21698">
        <v>37</v>
      </c>
      <c r="B21698" t="s">
        <v>61</v>
      </c>
      <c r="C21698">
        <v>329088</v>
      </c>
      <c r="D21698" t="s">
        <v>29</v>
      </c>
      <c r="E21698">
        <v>9</v>
      </c>
      <c r="F21698" t="s">
        <v>25</v>
      </c>
      <c r="G21698" t="s">
        <v>18</v>
      </c>
      <c r="H21698" t="s">
        <v>27</v>
      </c>
      <c r="I21698" t="s">
        <v>33</v>
      </c>
      <c r="J21698" t="s">
        <v>21</v>
      </c>
      <c r="K21698">
        <v>0</v>
      </c>
      <c r="L21698">
        <v>0</v>
      </c>
      <c r="M21698">
        <v>40</v>
      </c>
      <c r="N21698" t="s">
        <v>22</v>
      </c>
      <c r="O21698" t="s">
        <v>23</v>
      </c>
    </row>
    <row r="21699" spans="1:15" x14ac:dyDescent="0.3">
      <c r="A21699">
        <v>26</v>
      </c>
      <c r="B21699" t="s">
        <v>28</v>
      </c>
      <c r="C21699">
        <v>58371</v>
      </c>
      <c r="D21699" t="s">
        <v>29</v>
      </c>
      <c r="E21699">
        <v>9</v>
      </c>
      <c r="F21699" t="s">
        <v>17</v>
      </c>
      <c r="G21699" t="s">
        <v>18</v>
      </c>
      <c r="H21699" t="s">
        <v>47</v>
      </c>
      <c r="I21699" t="s">
        <v>20</v>
      </c>
      <c r="J21699" t="s">
        <v>21</v>
      </c>
      <c r="K21699">
        <v>0</v>
      </c>
      <c r="L21699">
        <v>0</v>
      </c>
      <c r="M21699">
        <v>40</v>
      </c>
      <c r="N21699" t="s">
        <v>22</v>
      </c>
      <c r="O21699" t="s">
        <v>23</v>
      </c>
    </row>
    <row r="21700" spans="1:15" x14ac:dyDescent="0.3">
      <c r="A21700">
        <v>32</v>
      </c>
      <c r="C21700">
        <v>256371</v>
      </c>
      <c r="D21700" t="s">
        <v>93</v>
      </c>
      <c r="E21700">
        <v>8</v>
      </c>
      <c r="F21700" t="s">
        <v>17</v>
      </c>
      <c r="H21700" t="s">
        <v>47</v>
      </c>
      <c r="I21700" t="s">
        <v>33</v>
      </c>
      <c r="J21700" t="s">
        <v>36</v>
      </c>
      <c r="K21700">
        <v>0</v>
      </c>
      <c r="L21700">
        <v>0</v>
      </c>
      <c r="M21700">
        <v>40</v>
      </c>
      <c r="N21700" t="s">
        <v>22</v>
      </c>
      <c r="O21700" t="s">
        <v>23</v>
      </c>
    </row>
    <row r="21701" spans="1:15" x14ac:dyDescent="0.3">
      <c r="A21701">
        <v>43</v>
      </c>
      <c r="B21701" t="s">
        <v>28</v>
      </c>
      <c r="C21701">
        <v>35824</v>
      </c>
      <c r="D21701" t="s">
        <v>44</v>
      </c>
      <c r="E21701">
        <v>10</v>
      </c>
      <c r="F21701" t="s">
        <v>60</v>
      </c>
      <c r="G21701" t="s">
        <v>34</v>
      </c>
      <c r="H21701" t="s">
        <v>58</v>
      </c>
      <c r="I21701" t="s">
        <v>20</v>
      </c>
      <c r="J21701" t="s">
        <v>36</v>
      </c>
      <c r="K21701">
        <v>0</v>
      </c>
      <c r="L21701">
        <v>0</v>
      </c>
      <c r="M21701">
        <v>40</v>
      </c>
      <c r="N21701" t="s">
        <v>22</v>
      </c>
      <c r="O21701" t="s">
        <v>23</v>
      </c>
    </row>
    <row r="21702" spans="1:15" x14ac:dyDescent="0.3">
      <c r="A21702">
        <v>47</v>
      </c>
      <c r="B21702" t="s">
        <v>28</v>
      </c>
      <c r="C21702">
        <v>173271</v>
      </c>
      <c r="D21702" t="s">
        <v>29</v>
      </c>
      <c r="E21702">
        <v>9</v>
      </c>
      <c r="F21702" t="s">
        <v>30</v>
      </c>
      <c r="G21702" t="s">
        <v>18</v>
      </c>
      <c r="H21702" t="s">
        <v>58</v>
      </c>
      <c r="I21702" t="s">
        <v>20</v>
      </c>
      <c r="J21702" t="s">
        <v>36</v>
      </c>
      <c r="K21702">
        <v>0</v>
      </c>
      <c r="L21702">
        <v>0</v>
      </c>
      <c r="M21702">
        <v>40</v>
      </c>
      <c r="N21702" t="s">
        <v>22</v>
      </c>
      <c r="O21702" t="s">
        <v>23</v>
      </c>
    </row>
    <row r="21703" spans="1:15" x14ac:dyDescent="0.3">
      <c r="A21703">
        <v>26</v>
      </c>
      <c r="B21703" t="s">
        <v>28</v>
      </c>
      <c r="C21703">
        <v>391349</v>
      </c>
      <c r="D21703" t="s">
        <v>16</v>
      </c>
      <c r="E21703">
        <v>13</v>
      </c>
      <c r="F21703" t="s">
        <v>25</v>
      </c>
      <c r="G21703" t="s">
        <v>18</v>
      </c>
      <c r="H21703" t="s">
        <v>35</v>
      </c>
      <c r="I21703" t="s">
        <v>20</v>
      </c>
      <c r="J21703" t="s">
        <v>36</v>
      </c>
      <c r="K21703">
        <v>0</v>
      </c>
      <c r="L21703">
        <v>0</v>
      </c>
      <c r="M21703">
        <v>40</v>
      </c>
      <c r="N21703" t="s">
        <v>22</v>
      </c>
      <c r="O21703" t="s">
        <v>43</v>
      </c>
    </row>
    <row r="21704" spans="1:15" x14ac:dyDescent="0.3">
      <c r="A21704">
        <v>24</v>
      </c>
      <c r="B21704" t="s">
        <v>28</v>
      </c>
      <c r="C21704">
        <v>86153</v>
      </c>
      <c r="D21704" t="s">
        <v>44</v>
      </c>
      <c r="E21704">
        <v>10</v>
      </c>
      <c r="F21704" t="s">
        <v>17</v>
      </c>
      <c r="G21704" t="s">
        <v>18</v>
      </c>
      <c r="H21704" t="s">
        <v>19</v>
      </c>
      <c r="I21704" t="s">
        <v>20</v>
      </c>
      <c r="J21704" t="s">
        <v>36</v>
      </c>
      <c r="K21704">
        <v>0</v>
      </c>
      <c r="L21704">
        <v>0</v>
      </c>
      <c r="M21704">
        <v>40</v>
      </c>
      <c r="N21704" t="s">
        <v>22</v>
      </c>
      <c r="O21704" t="s">
        <v>23</v>
      </c>
    </row>
    <row r="21705" spans="1:15" x14ac:dyDescent="0.3">
      <c r="A21705">
        <v>34</v>
      </c>
      <c r="B21705" t="s">
        <v>28</v>
      </c>
      <c r="C21705">
        <v>295855</v>
      </c>
      <c r="D21705" t="s">
        <v>32</v>
      </c>
      <c r="E21705">
        <v>7</v>
      </c>
      <c r="F21705" t="s">
        <v>30</v>
      </c>
      <c r="G21705" t="s">
        <v>41</v>
      </c>
      <c r="H21705" t="s">
        <v>19</v>
      </c>
      <c r="I21705" t="s">
        <v>20</v>
      </c>
      <c r="J21705" t="s">
        <v>36</v>
      </c>
      <c r="K21705">
        <v>0</v>
      </c>
      <c r="L21705">
        <v>0</v>
      </c>
      <c r="M21705">
        <v>70</v>
      </c>
      <c r="N21705" t="s">
        <v>22</v>
      </c>
      <c r="O21705" t="s">
        <v>23</v>
      </c>
    </row>
    <row r="21706" spans="1:15" x14ac:dyDescent="0.3">
      <c r="A21706">
        <v>33</v>
      </c>
      <c r="B21706" t="s">
        <v>24</v>
      </c>
      <c r="C21706">
        <v>327902</v>
      </c>
      <c r="D21706" t="s">
        <v>29</v>
      </c>
      <c r="E21706">
        <v>9</v>
      </c>
      <c r="F21706" t="s">
        <v>25</v>
      </c>
      <c r="G21706" t="s">
        <v>53</v>
      </c>
      <c r="H21706" t="s">
        <v>27</v>
      </c>
      <c r="I21706" t="s">
        <v>20</v>
      </c>
      <c r="J21706" t="s">
        <v>21</v>
      </c>
      <c r="K21706">
        <v>0</v>
      </c>
      <c r="L21706">
        <v>0</v>
      </c>
      <c r="M21706">
        <v>45</v>
      </c>
      <c r="N21706" t="s">
        <v>22</v>
      </c>
      <c r="O21706" t="s">
        <v>23</v>
      </c>
    </row>
    <row r="21707" spans="1:15" x14ac:dyDescent="0.3">
      <c r="A21707">
        <v>35</v>
      </c>
      <c r="B21707" t="s">
        <v>28</v>
      </c>
      <c r="C21707">
        <v>285102</v>
      </c>
      <c r="D21707" t="s">
        <v>38</v>
      </c>
      <c r="E21707">
        <v>14</v>
      </c>
      <c r="F21707" t="s">
        <v>17</v>
      </c>
      <c r="G21707" t="s">
        <v>34</v>
      </c>
      <c r="H21707" t="s">
        <v>19</v>
      </c>
      <c r="I21707" t="s">
        <v>45</v>
      </c>
      <c r="J21707" t="s">
        <v>36</v>
      </c>
      <c r="K21707">
        <v>0</v>
      </c>
      <c r="L21707">
        <v>0</v>
      </c>
      <c r="M21707">
        <v>40</v>
      </c>
      <c r="N21707" t="s">
        <v>90</v>
      </c>
      <c r="O21707" t="s">
        <v>43</v>
      </c>
    </row>
    <row r="21708" spans="1:15" x14ac:dyDescent="0.3">
      <c r="A21708">
        <v>57</v>
      </c>
      <c r="B21708" t="s">
        <v>28</v>
      </c>
      <c r="C21708">
        <v>178353</v>
      </c>
      <c r="D21708" t="s">
        <v>29</v>
      </c>
      <c r="E21708">
        <v>9</v>
      </c>
      <c r="F21708" t="s">
        <v>25</v>
      </c>
      <c r="G21708" t="s">
        <v>51</v>
      </c>
      <c r="H21708" t="s">
        <v>27</v>
      </c>
      <c r="I21708" t="s">
        <v>20</v>
      </c>
      <c r="J21708" t="s">
        <v>21</v>
      </c>
      <c r="K21708">
        <v>0</v>
      </c>
      <c r="L21708">
        <v>0</v>
      </c>
      <c r="M21708">
        <v>50</v>
      </c>
      <c r="N21708" t="s">
        <v>22</v>
      </c>
      <c r="O21708" t="s">
        <v>43</v>
      </c>
    </row>
    <row r="21709" spans="1:15" x14ac:dyDescent="0.3">
      <c r="A21709">
        <v>45</v>
      </c>
      <c r="B21709" t="s">
        <v>28</v>
      </c>
      <c r="C21709">
        <v>28119</v>
      </c>
      <c r="D21709" t="s">
        <v>29</v>
      </c>
      <c r="E21709">
        <v>9</v>
      </c>
      <c r="F21709" t="s">
        <v>25</v>
      </c>
      <c r="G21709" t="s">
        <v>18</v>
      </c>
      <c r="H21709" t="s">
        <v>27</v>
      </c>
      <c r="I21709" t="s">
        <v>20</v>
      </c>
      <c r="J21709" t="s">
        <v>21</v>
      </c>
      <c r="K21709">
        <v>0</v>
      </c>
      <c r="L21709">
        <v>0</v>
      </c>
      <c r="M21709">
        <v>7</v>
      </c>
      <c r="N21709" t="s">
        <v>22</v>
      </c>
      <c r="O21709" t="s">
        <v>23</v>
      </c>
    </row>
    <row r="21710" spans="1:15" x14ac:dyDescent="0.3">
      <c r="A21710">
        <v>42</v>
      </c>
      <c r="B21710" t="s">
        <v>28</v>
      </c>
      <c r="C21710">
        <v>197522</v>
      </c>
      <c r="D21710" t="s">
        <v>44</v>
      </c>
      <c r="E21710">
        <v>10</v>
      </c>
      <c r="F21710" t="s">
        <v>60</v>
      </c>
      <c r="G21710" t="s">
        <v>57</v>
      </c>
      <c r="H21710" t="s">
        <v>58</v>
      </c>
      <c r="I21710" t="s">
        <v>33</v>
      </c>
      <c r="J21710" t="s">
        <v>36</v>
      </c>
      <c r="K21710">
        <v>0</v>
      </c>
      <c r="L21710">
        <v>0</v>
      </c>
      <c r="M21710">
        <v>40</v>
      </c>
      <c r="N21710" t="s">
        <v>22</v>
      </c>
      <c r="O21710" t="s">
        <v>23</v>
      </c>
    </row>
    <row r="21711" spans="1:15" x14ac:dyDescent="0.3">
      <c r="A21711">
        <v>25</v>
      </c>
      <c r="B21711" t="s">
        <v>28</v>
      </c>
      <c r="C21711">
        <v>108542</v>
      </c>
      <c r="D21711" t="s">
        <v>16</v>
      </c>
      <c r="E21711">
        <v>13</v>
      </c>
      <c r="F21711" t="s">
        <v>17</v>
      </c>
      <c r="G21711" t="s">
        <v>26</v>
      </c>
      <c r="H21711" t="s">
        <v>47</v>
      </c>
      <c r="I21711" t="s">
        <v>20</v>
      </c>
      <c r="J21711" t="s">
        <v>21</v>
      </c>
      <c r="K21711">
        <v>0</v>
      </c>
      <c r="L21711">
        <v>0</v>
      </c>
      <c r="M21711">
        <v>35</v>
      </c>
      <c r="N21711" t="s">
        <v>22</v>
      </c>
      <c r="O21711" t="s">
        <v>23</v>
      </c>
    </row>
    <row r="21712" spans="1:15" x14ac:dyDescent="0.3">
      <c r="A21712">
        <v>56</v>
      </c>
      <c r="B21712" t="s">
        <v>28</v>
      </c>
      <c r="C21712">
        <v>179781</v>
      </c>
      <c r="D21712" t="s">
        <v>29</v>
      </c>
      <c r="E21712">
        <v>9</v>
      </c>
      <c r="F21712" t="s">
        <v>25</v>
      </c>
      <c r="G21712" t="s">
        <v>26</v>
      </c>
      <c r="H21712" t="s">
        <v>27</v>
      </c>
      <c r="I21712" t="s">
        <v>20</v>
      </c>
      <c r="J21712" t="s">
        <v>21</v>
      </c>
      <c r="K21712">
        <v>0</v>
      </c>
      <c r="L21712">
        <v>0</v>
      </c>
      <c r="M21712">
        <v>40</v>
      </c>
      <c r="N21712" t="s">
        <v>22</v>
      </c>
      <c r="O21712" t="s">
        <v>43</v>
      </c>
    </row>
    <row r="21713" spans="1:15" x14ac:dyDescent="0.3">
      <c r="A21713">
        <v>25</v>
      </c>
      <c r="B21713" t="s">
        <v>28</v>
      </c>
      <c r="C21713">
        <v>126974</v>
      </c>
      <c r="D21713" t="s">
        <v>29</v>
      </c>
      <c r="E21713">
        <v>9</v>
      </c>
      <c r="F21713" t="s">
        <v>17</v>
      </c>
      <c r="G21713" t="s">
        <v>51</v>
      </c>
      <c r="H21713" t="s">
        <v>47</v>
      </c>
      <c r="I21713" t="s">
        <v>20</v>
      </c>
      <c r="J21713" t="s">
        <v>21</v>
      </c>
      <c r="K21713">
        <v>0</v>
      </c>
      <c r="L21713">
        <v>0</v>
      </c>
      <c r="M21713">
        <v>40</v>
      </c>
      <c r="N21713" t="s">
        <v>22</v>
      </c>
      <c r="O21713" t="s">
        <v>23</v>
      </c>
    </row>
    <row r="21714" spans="1:15" x14ac:dyDescent="0.3">
      <c r="A21714">
        <v>23</v>
      </c>
      <c r="B21714" t="s">
        <v>28</v>
      </c>
      <c r="C21714">
        <v>180060</v>
      </c>
      <c r="D21714" t="s">
        <v>16</v>
      </c>
      <c r="E21714">
        <v>13</v>
      </c>
      <c r="F21714" t="s">
        <v>17</v>
      </c>
      <c r="G21714" t="s">
        <v>57</v>
      </c>
      <c r="H21714" t="s">
        <v>47</v>
      </c>
      <c r="I21714" t="s">
        <v>20</v>
      </c>
      <c r="J21714" t="s">
        <v>21</v>
      </c>
      <c r="K21714">
        <v>0</v>
      </c>
      <c r="L21714">
        <v>0</v>
      </c>
      <c r="M21714">
        <v>50</v>
      </c>
      <c r="N21714" t="s">
        <v>22</v>
      </c>
      <c r="O21714" t="s">
        <v>23</v>
      </c>
    </row>
    <row r="21715" spans="1:15" x14ac:dyDescent="0.3">
      <c r="A21715">
        <v>35</v>
      </c>
      <c r="B21715" t="s">
        <v>63</v>
      </c>
      <c r="C21715">
        <v>38948</v>
      </c>
      <c r="D21715" t="s">
        <v>44</v>
      </c>
      <c r="E21715">
        <v>10</v>
      </c>
      <c r="F21715" t="s">
        <v>25</v>
      </c>
      <c r="G21715" t="s">
        <v>65</v>
      </c>
      <c r="H21715" t="s">
        <v>27</v>
      </c>
      <c r="I21715" t="s">
        <v>20</v>
      </c>
      <c r="J21715" t="s">
        <v>21</v>
      </c>
      <c r="K21715">
        <v>0</v>
      </c>
      <c r="L21715">
        <v>0</v>
      </c>
      <c r="M21715">
        <v>50</v>
      </c>
      <c r="N21715" t="s">
        <v>22</v>
      </c>
      <c r="O21715" t="s">
        <v>23</v>
      </c>
    </row>
    <row r="21716" spans="1:15" x14ac:dyDescent="0.3">
      <c r="A21716">
        <v>28</v>
      </c>
      <c r="B21716" t="s">
        <v>28</v>
      </c>
      <c r="C21716">
        <v>271572</v>
      </c>
      <c r="D21716" t="s">
        <v>39</v>
      </c>
      <c r="E21716">
        <v>5</v>
      </c>
      <c r="F21716" t="s">
        <v>17</v>
      </c>
      <c r="G21716" t="s">
        <v>41</v>
      </c>
      <c r="H21716" t="s">
        <v>73</v>
      </c>
      <c r="I21716" t="s">
        <v>20</v>
      </c>
      <c r="J21716" t="s">
        <v>21</v>
      </c>
      <c r="K21716">
        <v>0</v>
      </c>
      <c r="L21716">
        <v>0</v>
      </c>
      <c r="M21716">
        <v>52</v>
      </c>
      <c r="N21716" t="s">
        <v>22</v>
      </c>
      <c r="O21716" t="s">
        <v>23</v>
      </c>
    </row>
    <row r="21717" spans="1:15" x14ac:dyDescent="0.3">
      <c r="A21717">
        <v>41</v>
      </c>
      <c r="B21717" t="s">
        <v>28</v>
      </c>
      <c r="C21717">
        <v>177305</v>
      </c>
      <c r="D21717" t="s">
        <v>48</v>
      </c>
      <c r="E21717">
        <v>12</v>
      </c>
      <c r="F21717" t="s">
        <v>25</v>
      </c>
      <c r="G21717" t="s">
        <v>51</v>
      </c>
      <c r="H21717" t="s">
        <v>27</v>
      </c>
      <c r="I21717" t="s">
        <v>20</v>
      </c>
      <c r="J21717" t="s">
        <v>21</v>
      </c>
      <c r="K21717">
        <v>0</v>
      </c>
      <c r="L21717">
        <v>0</v>
      </c>
      <c r="M21717">
        <v>60</v>
      </c>
      <c r="N21717" t="s">
        <v>22</v>
      </c>
      <c r="O21717" t="s">
        <v>43</v>
      </c>
    </row>
    <row r="21718" spans="1:15" x14ac:dyDescent="0.3">
      <c r="A21718">
        <v>26</v>
      </c>
      <c r="B21718" t="s">
        <v>28</v>
      </c>
      <c r="C21718">
        <v>238367</v>
      </c>
      <c r="D21718" t="s">
        <v>29</v>
      </c>
      <c r="E21718">
        <v>9</v>
      </c>
      <c r="F21718" t="s">
        <v>17</v>
      </c>
      <c r="G21718" t="s">
        <v>51</v>
      </c>
      <c r="H21718" t="s">
        <v>19</v>
      </c>
      <c r="I21718" t="s">
        <v>20</v>
      </c>
      <c r="J21718" t="s">
        <v>21</v>
      </c>
      <c r="K21718">
        <v>0</v>
      </c>
      <c r="L21718">
        <v>0</v>
      </c>
      <c r="M21718">
        <v>40</v>
      </c>
      <c r="N21718" t="s">
        <v>22</v>
      </c>
      <c r="O21718" t="s">
        <v>23</v>
      </c>
    </row>
    <row r="21719" spans="1:15" x14ac:dyDescent="0.3">
      <c r="A21719">
        <v>37</v>
      </c>
      <c r="B21719" t="s">
        <v>28</v>
      </c>
      <c r="C21719">
        <v>172232</v>
      </c>
      <c r="D21719" t="s">
        <v>29</v>
      </c>
      <c r="E21719">
        <v>9</v>
      </c>
      <c r="F21719" t="s">
        <v>30</v>
      </c>
      <c r="G21719" t="s">
        <v>41</v>
      </c>
      <c r="H21719" t="s">
        <v>19</v>
      </c>
      <c r="I21719" t="s">
        <v>33</v>
      </c>
      <c r="J21719" t="s">
        <v>36</v>
      </c>
      <c r="K21719">
        <v>0</v>
      </c>
      <c r="L21719">
        <v>0</v>
      </c>
      <c r="M21719">
        <v>30</v>
      </c>
      <c r="N21719" t="s">
        <v>22</v>
      </c>
      <c r="O21719" t="s">
        <v>23</v>
      </c>
    </row>
    <row r="21720" spans="1:15" x14ac:dyDescent="0.3">
      <c r="A21720">
        <v>22</v>
      </c>
      <c r="B21720" t="s">
        <v>28</v>
      </c>
      <c r="C21720">
        <v>153805</v>
      </c>
      <c r="D21720" t="s">
        <v>29</v>
      </c>
      <c r="E21720">
        <v>9</v>
      </c>
      <c r="F21720" t="s">
        <v>17</v>
      </c>
      <c r="G21720" t="s">
        <v>41</v>
      </c>
      <c r="H21720" t="s">
        <v>58</v>
      </c>
      <c r="I21720" t="s">
        <v>68</v>
      </c>
      <c r="J21720" t="s">
        <v>21</v>
      </c>
      <c r="K21720">
        <v>0</v>
      </c>
      <c r="L21720">
        <v>0</v>
      </c>
      <c r="M21720">
        <v>20</v>
      </c>
      <c r="N21720" t="s">
        <v>66</v>
      </c>
      <c r="O21720" t="s">
        <v>23</v>
      </c>
    </row>
    <row r="21721" spans="1:15" x14ac:dyDescent="0.3">
      <c r="A21721">
        <v>30</v>
      </c>
      <c r="B21721" t="s">
        <v>28</v>
      </c>
      <c r="C21721">
        <v>26543</v>
      </c>
      <c r="D21721" t="s">
        <v>16</v>
      </c>
      <c r="E21721">
        <v>13</v>
      </c>
      <c r="F21721" t="s">
        <v>30</v>
      </c>
      <c r="G21721" t="s">
        <v>41</v>
      </c>
      <c r="H21721" t="s">
        <v>19</v>
      </c>
      <c r="I21721" t="s">
        <v>20</v>
      </c>
      <c r="J21721" t="s">
        <v>21</v>
      </c>
      <c r="K21721">
        <v>0</v>
      </c>
      <c r="L21721">
        <v>0</v>
      </c>
      <c r="M21721">
        <v>40</v>
      </c>
      <c r="N21721" t="s">
        <v>22</v>
      </c>
      <c r="O21721" t="s">
        <v>23</v>
      </c>
    </row>
    <row r="21722" spans="1:15" x14ac:dyDescent="0.3">
      <c r="A21722">
        <v>42</v>
      </c>
      <c r="B21722" t="s">
        <v>28</v>
      </c>
      <c r="C21722">
        <v>109067</v>
      </c>
      <c r="D21722" t="s">
        <v>16</v>
      </c>
      <c r="E21722">
        <v>13</v>
      </c>
      <c r="F21722" t="s">
        <v>60</v>
      </c>
      <c r="G21722" t="s">
        <v>62</v>
      </c>
      <c r="H21722" t="s">
        <v>19</v>
      </c>
      <c r="I21722" t="s">
        <v>20</v>
      </c>
      <c r="J21722" t="s">
        <v>21</v>
      </c>
      <c r="K21722">
        <v>0</v>
      </c>
      <c r="L21722">
        <v>0</v>
      </c>
      <c r="M21722">
        <v>40</v>
      </c>
      <c r="N21722" t="s">
        <v>22</v>
      </c>
      <c r="O21722" t="s">
        <v>23</v>
      </c>
    </row>
    <row r="21723" spans="1:15" x14ac:dyDescent="0.3">
      <c r="A21723">
        <v>38</v>
      </c>
      <c r="B21723" t="s">
        <v>28</v>
      </c>
      <c r="C21723">
        <v>213716</v>
      </c>
      <c r="D21723" t="s">
        <v>50</v>
      </c>
      <c r="E21723">
        <v>11</v>
      </c>
      <c r="F21723" t="s">
        <v>30</v>
      </c>
      <c r="G21723" t="s">
        <v>41</v>
      </c>
      <c r="H21723" t="s">
        <v>19</v>
      </c>
      <c r="I21723" t="s">
        <v>20</v>
      </c>
      <c r="J21723" t="s">
        <v>36</v>
      </c>
      <c r="K21723">
        <v>0</v>
      </c>
      <c r="L21723">
        <v>0</v>
      </c>
      <c r="M21723">
        <v>30</v>
      </c>
      <c r="N21723" t="s">
        <v>22</v>
      </c>
      <c r="O21723" t="s">
        <v>23</v>
      </c>
    </row>
    <row r="21724" spans="1:15" x14ac:dyDescent="0.3">
      <c r="A21724">
        <v>49</v>
      </c>
      <c r="B21724" t="s">
        <v>28</v>
      </c>
      <c r="C21724">
        <v>149809</v>
      </c>
      <c r="D21724" t="s">
        <v>84</v>
      </c>
      <c r="E21724">
        <v>1</v>
      </c>
      <c r="F21724" t="s">
        <v>25</v>
      </c>
      <c r="G21724" t="s">
        <v>41</v>
      </c>
      <c r="H21724" t="s">
        <v>27</v>
      </c>
      <c r="I21724" t="s">
        <v>20</v>
      </c>
      <c r="J21724" t="s">
        <v>21</v>
      </c>
      <c r="K21724">
        <v>0</v>
      </c>
      <c r="L21724">
        <v>0</v>
      </c>
      <c r="M21724">
        <v>40</v>
      </c>
      <c r="O21724" t="s">
        <v>23</v>
      </c>
    </row>
    <row r="21725" spans="1:15" x14ac:dyDescent="0.3">
      <c r="A21725">
        <v>27</v>
      </c>
      <c r="B21725" t="s">
        <v>28</v>
      </c>
      <c r="C21725">
        <v>185670</v>
      </c>
      <c r="D21725" t="s">
        <v>16</v>
      </c>
      <c r="E21725">
        <v>13</v>
      </c>
      <c r="F21725" t="s">
        <v>25</v>
      </c>
      <c r="G21725" t="s">
        <v>49</v>
      </c>
      <c r="H21725" t="s">
        <v>27</v>
      </c>
      <c r="I21725" t="s">
        <v>20</v>
      </c>
      <c r="J21725" t="s">
        <v>21</v>
      </c>
      <c r="K21725">
        <v>0</v>
      </c>
      <c r="L21725">
        <v>0</v>
      </c>
      <c r="M21725">
        <v>60</v>
      </c>
      <c r="N21725" t="s">
        <v>22</v>
      </c>
      <c r="O21725" t="s">
        <v>43</v>
      </c>
    </row>
    <row r="21726" spans="1:15" x14ac:dyDescent="0.3">
      <c r="A21726">
        <v>43</v>
      </c>
      <c r="B21726" t="s">
        <v>61</v>
      </c>
      <c r="C21726">
        <v>233851</v>
      </c>
      <c r="D21726" t="s">
        <v>29</v>
      </c>
      <c r="E21726">
        <v>9</v>
      </c>
      <c r="F21726" t="s">
        <v>25</v>
      </c>
      <c r="G21726" t="s">
        <v>18</v>
      </c>
      <c r="H21726" t="s">
        <v>35</v>
      </c>
      <c r="I21726" t="s">
        <v>20</v>
      </c>
      <c r="J21726" t="s">
        <v>36</v>
      </c>
      <c r="K21726">
        <v>0</v>
      </c>
      <c r="L21726">
        <v>0</v>
      </c>
      <c r="M21726">
        <v>40</v>
      </c>
      <c r="N21726" t="s">
        <v>22</v>
      </c>
      <c r="O21726" t="s">
        <v>43</v>
      </c>
    </row>
    <row r="21727" spans="1:15" x14ac:dyDescent="0.3">
      <c r="A21727">
        <v>68</v>
      </c>
      <c r="C21727">
        <v>192052</v>
      </c>
      <c r="D21727" t="s">
        <v>44</v>
      </c>
      <c r="E21727">
        <v>10</v>
      </c>
      <c r="F21727" t="s">
        <v>25</v>
      </c>
      <c r="H21727" t="s">
        <v>35</v>
      </c>
      <c r="I21727" t="s">
        <v>20</v>
      </c>
      <c r="J21727" t="s">
        <v>36</v>
      </c>
      <c r="K21727">
        <v>0</v>
      </c>
      <c r="L21727">
        <v>2457</v>
      </c>
      <c r="M21727">
        <v>40</v>
      </c>
      <c r="N21727" t="s">
        <v>22</v>
      </c>
      <c r="O21727" t="s">
        <v>23</v>
      </c>
    </row>
    <row r="21728" spans="1:15" x14ac:dyDescent="0.3">
      <c r="A21728">
        <v>41</v>
      </c>
      <c r="B21728" t="s">
        <v>28</v>
      </c>
      <c r="C21728">
        <v>193524</v>
      </c>
      <c r="D21728" t="s">
        <v>29</v>
      </c>
      <c r="E21728">
        <v>9</v>
      </c>
      <c r="F21728" t="s">
        <v>25</v>
      </c>
      <c r="G21728" t="s">
        <v>51</v>
      </c>
      <c r="H21728" t="s">
        <v>27</v>
      </c>
      <c r="I21728" t="s">
        <v>20</v>
      </c>
      <c r="J21728" t="s">
        <v>21</v>
      </c>
      <c r="K21728">
        <v>0</v>
      </c>
      <c r="L21728">
        <v>1485</v>
      </c>
      <c r="M21728">
        <v>40</v>
      </c>
      <c r="N21728" t="s">
        <v>22</v>
      </c>
      <c r="O21728" t="s">
        <v>23</v>
      </c>
    </row>
    <row r="21729" spans="1:15" x14ac:dyDescent="0.3">
      <c r="A21729">
        <v>25</v>
      </c>
      <c r="B21729" t="s">
        <v>28</v>
      </c>
      <c r="C21729">
        <v>213385</v>
      </c>
      <c r="D21729" t="s">
        <v>29</v>
      </c>
      <c r="E21729">
        <v>9</v>
      </c>
      <c r="F21729" t="s">
        <v>17</v>
      </c>
      <c r="G21729" t="s">
        <v>18</v>
      </c>
      <c r="H21729" t="s">
        <v>19</v>
      </c>
      <c r="I21729" t="s">
        <v>20</v>
      </c>
      <c r="J21729" t="s">
        <v>21</v>
      </c>
      <c r="K21729">
        <v>0</v>
      </c>
      <c r="L21729">
        <v>0</v>
      </c>
      <c r="M21729">
        <v>40</v>
      </c>
      <c r="N21729" t="s">
        <v>22</v>
      </c>
      <c r="O21729" t="s">
        <v>23</v>
      </c>
    </row>
    <row r="21730" spans="1:15" x14ac:dyDescent="0.3">
      <c r="A21730">
        <v>23</v>
      </c>
      <c r="B21730" t="s">
        <v>28</v>
      </c>
      <c r="C21730">
        <v>38238</v>
      </c>
      <c r="D21730" t="s">
        <v>16</v>
      </c>
      <c r="E21730">
        <v>13</v>
      </c>
      <c r="F21730" t="s">
        <v>17</v>
      </c>
      <c r="G21730" t="s">
        <v>41</v>
      </c>
      <c r="H21730" t="s">
        <v>47</v>
      </c>
      <c r="I21730" t="s">
        <v>20</v>
      </c>
      <c r="J21730" t="s">
        <v>21</v>
      </c>
      <c r="K21730">
        <v>0</v>
      </c>
      <c r="L21730">
        <v>0</v>
      </c>
      <c r="M21730">
        <v>40</v>
      </c>
      <c r="N21730" t="s">
        <v>22</v>
      </c>
      <c r="O21730" t="s">
        <v>23</v>
      </c>
    </row>
    <row r="21731" spans="1:15" x14ac:dyDescent="0.3">
      <c r="A21731">
        <v>68</v>
      </c>
      <c r="B21731" t="s">
        <v>28</v>
      </c>
      <c r="C21731">
        <v>104438</v>
      </c>
      <c r="D21731" t="s">
        <v>16</v>
      </c>
      <c r="E21731">
        <v>13</v>
      </c>
      <c r="F21731" t="s">
        <v>25</v>
      </c>
      <c r="G21731" t="s">
        <v>34</v>
      </c>
      <c r="H21731" t="s">
        <v>27</v>
      </c>
      <c r="I21731" t="s">
        <v>20</v>
      </c>
      <c r="J21731" t="s">
        <v>21</v>
      </c>
      <c r="K21731">
        <v>0</v>
      </c>
      <c r="L21731">
        <v>0</v>
      </c>
      <c r="M21731">
        <v>40</v>
      </c>
      <c r="N21731" t="s">
        <v>112</v>
      </c>
      <c r="O21731" t="s">
        <v>43</v>
      </c>
    </row>
    <row r="21732" spans="1:15" x14ac:dyDescent="0.3">
      <c r="A21732">
        <v>17</v>
      </c>
      <c r="B21732" t="s">
        <v>28</v>
      </c>
      <c r="C21732">
        <v>202344</v>
      </c>
      <c r="D21732" t="s">
        <v>74</v>
      </c>
      <c r="E21732">
        <v>6</v>
      </c>
      <c r="F21732" t="s">
        <v>17</v>
      </c>
      <c r="G21732" t="s">
        <v>41</v>
      </c>
      <c r="H21732" t="s">
        <v>47</v>
      </c>
      <c r="I21732" t="s">
        <v>20</v>
      </c>
      <c r="J21732" t="s">
        <v>21</v>
      </c>
      <c r="K21732">
        <v>0</v>
      </c>
      <c r="L21732">
        <v>0</v>
      </c>
      <c r="M21732">
        <v>25</v>
      </c>
      <c r="N21732" t="s">
        <v>22</v>
      </c>
      <c r="O21732" t="s">
        <v>23</v>
      </c>
    </row>
    <row r="21733" spans="1:15" x14ac:dyDescent="0.3">
      <c r="A21733">
        <v>45</v>
      </c>
      <c r="B21733" t="s">
        <v>24</v>
      </c>
      <c r="C21733">
        <v>43434</v>
      </c>
      <c r="D21733" t="s">
        <v>16</v>
      </c>
      <c r="E21733">
        <v>13</v>
      </c>
      <c r="F21733" t="s">
        <v>17</v>
      </c>
      <c r="G21733" t="s">
        <v>26</v>
      </c>
      <c r="H21733" t="s">
        <v>19</v>
      </c>
      <c r="I21733" t="s">
        <v>20</v>
      </c>
      <c r="J21733" t="s">
        <v>36</v>
      </c>
      <c r="K21733">
        <v>0</v>
      </c>
      <c r="L21733">
        <v>0</v>
      </c>
      <c r="M21733">
        <v>40</v>
      </c>
      <c r="N21733" t="s">
        <v>22</v>
      </c>
      <c r="O21733" t="s">
        <v>23</v>
      </c>
    </row>
    <row r="21734" spans="1:15" x14ac:dyDescent="0.3">
      <c r="A21734">
        <v>45</v>
      </c>
      <c r="B21734" t="s">
        <v>28</v>
      </c>
      <c r="C21734">
        <v>102147</v>
      </c>
      <c r="D21734" t="s">
        <v>50</v>
      </c>
      <c r="E21734">
        <v>11</v>
      </c>
      <c r="F21734" t="s">
        <v>30</v>
      </c>
      <c r="G21734" t="s">
        <v>26</v>
      </c>
      <c r="H21734" t="s">
        <v>19</v>
      </c>
      <c r="I21734" t="s">
        <v>20</v>
      </c>
      <c r="J21734" t="s">
        <v>21</v>
      </c>
      <c r="K21734">
        <v>0</v>
      </c>
      <c r="L21734">
        <v>0</v>
      </c>
      <c r="M21734">
        <v>40</v>
      </c>
      <c r="N21734" t="s">
        <v>22</v>
      </c>
      <c r="O21734" t="s">
        <v>43</v>
      </c>
    </row>
    <row r="21735" spans="1:15" x14ac:dyDescent="0.3">
      <c r="A21735">
        <v>30</v>
      </c>
      <c r="B21735" t="s">
        <v>28</v>
      </c>
      <c r="C21735">
        <v>231826</v>
      </c>
      <c r="D21735" t="s">
        <v>44</v>
      </c>
      <c r="E21735">
        <v>10</v>
      </c>
      <c r="F21735" t="s">
        <v>25</v>
      </c>
      <c r="G21735" t="s">
        <v>49</v>
      </c>
      <c r="H21735" t="s">
        <v>27</v>
      </c>
      <c r="I21735" t="s">
        <v>20</v>
      </c>
      <c r="J21735" t="s">
        <v>21</v>
      </c>
      <c r="K21735">
        <v>0</v>
      </c>
      <c r="L21735">
        <v>0</v>
      </c>
      <c r="M21735">
        <v>40</v>
      </c>
      <c r="N21735" t="s">
        <v>22</v>
      </c>
      <c r="O21735" t="s">
        <v>43</v>
      </c>
    </row>
    <row r="21736" spans="1:15" x14ac:dyDescent="0.3">
      <c r="A21736">
        <v>49</v>
      </c>
      <c r="B21736" t="s">
        <v>15</v>
      </c>
      <c r="C21736">
        <v>247378</v>
      </c>
      <c r="D21736" t="s">
        <v>44</v>
      </c>
      <c r="E21736">
        <v>10</v>
      </c>
      <c r="F21736" t="s">
        <v>30</v>
      </c>
      <c r="G21736" t="s">
        <v>34</v>
      </c>
      <c r="H21736" t="s">
        <v>19</v>
      </c>
      <c r="I21736" t="s">
        <v>20</v>
      </c>
      <c r="J21736" t="s">
        <v>36</v>
      </c>
      <c r="K21736">
        <v>0</v>
      </c>
      <c r="L21736">
        <v>0</v>
      </c>
      <c r="M21736">
        <v>20</v>
      </c>
      <c r="N21736" t="s">
        <v>22</v>
      </c>
      <c r="O21736" t="s">
        <v>23</v>
      </c>
    </row>
    <row r="21737" spans="1:15" x14ac:dyDescent="0.3">
      <c r="A21737">
        <v>42</v>
      </c>
      <c r="B21737" t="s">
        <v>28</v>
      </c>
      <c r="C21737">
        <v>78765</v>
      </c>
      <c r="D21737" t="s">
        <v>44</v>
      </c>
      <c r="E21737">
        <v>10</v>
      </c>
      <c r="F21737" t="s">
        <v>25</v>
      </c>
      <c r="G21737" t="s">
        <v>51</v>
      </c>
      <c r="H21737" t="s">
        <v>27</v>
      </c>
      <c r="I21737" t="s">
        <v>20</v>
      </c>
      <c r="J21737" t="s">
        <v>21</v>
      </c>
      <c r="K21737">
        <v>3103</v>
      </c>
      <c r="L21737">
        <v>0</v>
      </c>
      <c r="M21737">
        <v>45</v>
      </c>
      <c r="N21737" t="s">
        <v>22</v>
      </c>
      <c r="O21737" t="s">
        <v>43</v>
      </c>
    </row>
    <row r="21738" spans="1:15" x14ac:dyDescent="0.3">
      <c r="A21738">
        <v>29</v>
      </c>
      <c r="B21738" t="s">
        <v>28</v>
      </c>
      <c r="C21738">
        <v>184078</v>
      </c>
      <c r="D21738" t="s">
        <v>29</v>
      </c>
      <c r="E21738">
        <v>9</v>
      </c>
      <c r="F21738" t="s">
        <v>17</v>
      </c>
      <c r="G21738" t="s">
        <v>41</v>
      </c>
      <c r="H21738" t="s">
        <v>73</v>
      </c>
      <c r="I21738" t="s">
        <v>20</v>
      </c>
      <c r="J21738" t="s">
        <v>36</v>
      </c>
      <c r="K21738">
        <v>0</v>
      </c>
      <c r="L21738">
        <v>0</v>
      </c>
      <c r="M21738">
        <v>40</v>
      </c>
      <c r="N21738" t="s">
        <v>22</v>
      </c>
      <c r="O21738" t="s">
        <v>23</v>
      </c>
    </row>
    <row r="21739" spans="1:15" x14ac:dyDescent="0.3">
      <c r="A21739">
        <v>21</v>
      </c>
      <c r="B21739" t="s">
        <v>63</v>
      </c>
      <c r="C21739">
        <v>102942</v>
      </c>
      <c r="D21739" t="s">
        <v>44</v>
      </c>
      <c r="E21739">
        <v>10</v>
      </c>
      <c r="F21739" t="s">
        <v>17</v>
      </c>
      <c r="G21739" t="s">
        <v>41</v>
      </c>
      <c r="H21739" t="s">
        <v>19</v>
      </c>
      <c r="I21739" t="s">
        <v>20</v>
      </c>
      <c r="J21739" t="s">
        <v>36</v>
      </c>
      <c r="K21739">
        <v>0</v>
      </c>
      <c r="L21739">
        <v>2001</v>
      </c>
      <c r="M21739">
        <v>40</v>
      </c>
      <c r="N21739" t="s">
        <v>22</v>
      </c>
      <c r="O21739" t="s">
        <v>23</v>
      </c>
    </row>
    <row r="21740" spans="1:15" x14ac:dyDescent="0.3">
      <c r="A21740">
        <v>20</v>
      </c>
      <c r="B21740" t="s">
        <v>28</v>
      </c>
      <c r="C21740">
        <v>258430</v>
      </c>
      <c r="D21740" t="s">
        <v>44</v>
      </c>
      <c r="E21740">
        <v>10</v>
      </c>
      <c r="F21740" t="s">
        <v>17</v>
      </c>
      <c r="G21740" t="s">
        <v>41</v>
      </c>
      <c r="H21740" t="s">
        <v>47</v>
      </c>
      <c r="I21740" t="s">
        <v>20</v>
      </c>
      <c r="J21740" t="s">
        <v>36</v>
      </c>
      <c r="K21740">
        <v>0</v>
      </c>
      <c r="L21740">
        <v>0</v>
      </c>
      <c r="M21740">
        <v>19</v>
      </c>
      <c r="N21740" t="s">
        <v>22</v>
      </c>
      <c r="O21740" t="s">
        <v>23</v>
      </c>
    </row>
    <row r="21741" spans="1:15" x14ac:dyDescent="0.3">
      <c r="A21741">
        <v>59</v>
      </c>
      <c r="B21741" t="s">
        <v>28</v>
      </c>
      <c r="C21741">
        <v>244554</v>
      </c>
      <c r="D21741" t="s">
        <v>32</v>
      </c>
      <c r="E21741">
        <v>7</v>
      </c>
      <c r="F21741" t="s">
        <v>30</v>
      </c>
      <c r="G21741" t="s">
        <v>41</v>
      </c>
      <c r="H21741" t="s">
        <v>19</v>
      </c>
      <c r="I21741" t="s">
        <v>33</v>
      </c>
      <c r="J21741" t="s">
        <v>36</v>
      </c>
      <c r="K21741">
        <v>0</v>
      </c>
      <c r="L21741">
        <v>0</v>
      </c>
      <c r="M21741">
        <v>35</v>
      </c>
      <c r="N21741" t="s">
        <v>22</v>
      </c>
      <c r="O21741" t="s">
        <v>23</v>
      </c>
    </row>
    <row r="21742" spans="1:15" x14ac:dyDescent="0.3">
      <c r="A21742">
        <v>26</v>
      </c>
      <c r="B21742" t="s">
        <v>28</v>
      </c>
      <c r="C21742">
        <v>252565</v>
      </c>
      <c r="D21742" t="s">
        <v>74</v>
      </c>
      <c r="E21742">
        <v>6</v>
      </c>
      <c r="F21742" t="s">
        <v>25</v>
      </c>
      <c r="G21742" t="s">
        <v>51</v>
      </c>
      <c r="H21742" t="s">
        <v>27</v>
      </c>
      <c r="I21742" t="s">
        <v>20</v>
      </c>
      <c r="J21742" t="s">
        <v>21</v>
      </c>
      <c r="K21742">
        <v>0</v>
      </c>
      <c r="L21742">
        <v>0</v>
      </c>
      <c r="M21742">
        <v>55</v>
      </c>
      <c r="N21742" t="s">
        <v>22</v>
      </c>
      <c r="O21742" t="s">
        <v>23</v>
      </c>
    </row>
    <row r="21743" spans="1:15" x14ac:dyDescent="0.3">
      <c r="A21743">
        <v>25</v>
      </c>
      <c r="B21743" t="s">
        <v>28</v>
      </c>
      <c r="C21743">
        <v>262778</v>
      </c>
      <c r="D21743" t="s">
        <v>38</v>
      </c>
      <c r="E21743">
        <v>14</v>
      </c>
      <c r="F21743" t="s">
        <v>17</v>
      </c>
      <c r="G21743" t="s">
        <v>41</v>
      </c>
      <c r="H21743" t="s">
        <v>19</v>
      </c>
      <c r="I21743" t="s">
        <v>20</v>
      </c>
      <c r="J21743" t="s">
        <v>36</v>
      </c>
      <c r="K21743">
        <v>0</v>
      </c>
      <c r="L21743">
        <v>0</v>
      </c>
      <c r="M21743">
        <v>37</v>
      </c>
      <c r="N21743" t="s">
        <v>22</v>
      </c>
      <c r="O21743" t="s">
        <v>23</v>
      </c>
    </row>
    <row r="21744" spans="1:15" x14ac:dyDescent="0.3">
      <c r="A21744">
        <v>33</v>
      </c>
      <c r="B21744" t="s">
        <v>28</v>
      </c>
      <c r="C21744">
        <v>162572</v>
      </c>
      <c r="D21744" t="s">
        <v>29</v>
      </c>
      <c r="E21744">
        <v>9</v>
      </c>
      <c r="F21744" t="s">
        <v>25</v>
      </c>
      <c r="G21744" t="s">
        <v>53</v>
      </c>
      <c r="H21744" t="s">
        <v>27</v>
      </c>
      <c r="I21744" t="s">
        <v>20</v>
      </c>
      <c r="J21744" t="s">
        <v>21</v>
      </c>
      <c r="K21744">
        <v>0</v>
      </c>
      <c r="L21744">
        <v>0</v>
      </c>
      <c r="M21744">
        <v>55</v>
      </c>
      <c r="N21744" t="s">
        <v>22</v>
      </c>
      <c r="O21744" t="s">
        <v>43</v>
      </c>
    </row>
    <row r="21745" spans="1:15" x14ac:dyDescent="0.3">
      <c r="A21745">
        <v>35</v>
      </c>
      <c r="B21745" t="s">
        <v>28</v>
      </c>
      <c r="C21745">
        <v>65706</v>
      </c>
      <c r="D21745" t="s">
        <v>29</v>
      </c>
      <c r="E21745">
        <v>9</v>
      </c>
      <c r="F21745" t="s">
        <v>30</v>
      </c>
      <c r="G21745" t="s">
        <v>41</v>
      </c>
      <c r="H21745" t="s">
        <v>58</v>
      </c>
      <c r="I21745" t="s">
        <v>20</v>
      </c>
      <c r="J21745" t="s">
        <v>36</v>
      </c>
      <c r="K21745">
        <v>0</v>
      </c>
      <c r="L21745">
        <v>0</v>
      </c>
      <c r="M21745">
        <v>40</v>
      </c>
      <c r="N21745" t="s">
        <v>22</v>
      </c>
      <c r="O21745" t="s">
        <v>23</v>
      </c>
    </row>
    <row r="21746" spans="1:15" x14ac:dyDescent="0.3">
      <c r="A21746">
        <v>45</v>
      </c>
      <c r="B21746" t="s">
        <v>61</v>
      </c>
      <c r="C21746">
        <v>102569</v>
      </c>
      <c r="D21746" t="s">
        <v>29</v>
      </c>
      <c r="E21746">
        <v>9</v>
      </c>
      <c r="F21746" t="s">
        <v>25</v>
      </c>
      <c r="G21746" t="s">
        <v>51</v>
      </c>
      <c r="H21746" t="s">
        <v>27</v>
      </c>
      <c r="I21746" t="s">
        <v>20</v>
      </c>
      <c r="J21746" t="s">
        <v>21</v>
      </c>
      <c r="K21746">
        <v>0</v>
      </c>
      <c r="L21746">
        <v>0</v>
      </c>
      <c r="M21746">
        <v>40</v>
      </c>
      <c r="N21746" t="s">
        <v>22</v>
      </c>
      <c r="O21746" t="s">
        <v>43</v>
      </c>
    </row>
    <row r="21747" spans="1:15" x14ac:dyDescent="0.3">
      <c r="A21747">
        <v>66</v>
      </c>
      <c r="B21747" t="s">
        <v>28</v>
      </c>
      <c r="C21747">
        <v>350498</v>
      </c>
      <c r="D21747" t="s">
        <v>44</v>
      </c>
      <c r="E21747">
        <v>10</v>
      </c>
      <c r="F21747" t="s">
        <v>25</v>
      </c>
      <c r="G21747" t="s">
        <v>49</v>
      </c>
      <c r="H21747" t="s">
        <v>27</v>
      </c>
      <c r="I21747" t="s">
        <v>20</v>
      </c>
      <c r="J21747" t="s">
        <v>21</v>
      </c>
      <c r="K21747">
        <v>0</v>
      </c>
      <c r="L21747">
        <v>0</v>
      </c>
      <c r="M21747">
        <v>28</v>
      </c>
      <c r="N21747" t="s">
        <v>22</v>
      </c>
      <c r="O21747" t="s">
        <v>23</v>
      </c>
    </row>
    <row r="21748" spans="1:15" x14ac:dyDescent="0.3">
      <c r="A21748">
        <v>67</v>
      </c>
      <c r="C21748">
        <v>159542</v>
      </c>
      <c r="D21748" t="s">
        <v>72</v>
      </c>
      <c r="E21748">
        <v>3</v>
      </c>
      <c r="F21748" t="s">
        <v>79</v>
      </c>
      <c r="H21748" t="s">
        <v>58</v>
      </c>
      <c r="I21748" t="s">
        <v>33</v>
      </c>
      <c r="J21748" t="s">
        <v>36</v>
      </c>
      <c r="K21748">
        <v>0</v>
      </c>
      <c r="L21748">
        <v>0</v>
      </c>
      <c r="M21748">
        <v>40</v>
      </c>
      <c r="N21748" t="s">
        <v>22</v>
      </c>
      <c r="O21748" t="s">
        <v>23</v>
      </c>
    </row>
    <row r="21749" spans="1:15" x14ac:dyDescent="0.3">
      <c r="A21749">
        <v>33</v>
      </c>
      <c r="B21749" t="s">
        <v>28</v>
      </c>
      <c r="C21749">
        <v>142383</v>
      </c>
      <c r="D21749" t="s">
        <v>48</v>
      </c>
      <c r="E21749">
        <v>12</v>
      </c>
      <c r="F21749" t="s">
        <v>17</v>
      </c>
      <c r="G21749" t="s">
        <v>49</v>
      </c>
      <c r="H21749" t="s">
        <v>19</v>
      </c>
      <c r="I21749" t="s">
        <v>68</v>
      </c>
      <c r="J21749" t="s">
        <v>21</v>
      </c>
      <c r="K21749">
        <v>0</v>
      </c>
      <c r="L21749">
        <v>0</v>
      </c>
      <c r="M21749">
        <v>36</v>
      </c>
      <c r="N21749" t="s">
        <v>22</v>
      </c>
      <c r="O21749" t="s">
        <v>23</v>
      </c>
    </row>
    <row r="21750" spans="1:15" x14ac:dyDescent="0.3">
      <c r="A21750">
        <v>38</v>
      </c>
      <c r="B21750" t="s">
        <v>28</v>
      </c>
      <c r="C21750">
        <v>229236</v>
      </c>
      <c r="D21750" t="s">
        <v>29</v>
      </c>
      <c r="E21750">
        <v>9</v>
      </c>
      <c r="F21750" t="s">
        <v>25</v>
      </c>
      <c r="G21750" t="s">
        <v>53</v>
      </c>
      <c r="H21750" t="s">
        <v>27</v>
      </c>
      <c r="I21750" t="s">
        <v>68</v>
      </c>
      <c r="J21750" t="s">
        <v>21</v>
      </c>
      <c r="K21750">
        <v>0</v>
      </c>
      <c r="L21750">
        <v>0</v>
      </c>
      <c r="M21750">
        <v>40</v>
      </c>
      <c r="N21750" t="s">
        <v>66</v>
      </c>
      <c r="O21750" t="s">
        <v>23</v>
      </c>
    </row>
    <row r="21751" spans="1:15" x14ac:dyDescent="0.3">
      <c r="A21751">
        <v>72</v>
      </c>
      <c r="B21751" t="s">
        <v>28</v>
      </c>
      <c r="C21751">
        <v>56559</v>
      </c>
      <c r="D21751" t="s">
        <v>29</v>
      </c>
      <c r="E21751">
        <v>9</v>
      </c>
      <c r="F21751" t="s">
        <v>25</v>
      </c>
      <c r="G21751" t="s">
        <v>49</v>
      </c>
      <c r="H21751" t="s">
        <v>27</v>
      </c>
      <c r="I21751" t="s">
        <v>20</v>
      </c>
      <c r="J21751" t="s">
        <v>21</v>
      </c>
      <c r="K21751">
        <v>0</v>
      </c>
      <c r="L21751">
        <v>0</v>
      </c>
      <c r="M21751">
        <v>12</v>
      </c>
      <c r="N21751" t="s">
        <v>22</v>
      </c>
      <c r="O21751" t="s">
        <v>23</v>
      </c>
    </row>
    <row r="21752" spans="1:15" x14ac:dyDescent="0.3">
      <c r="A21752">
        <v>21</v>
      </c>
      <c r="B21752" t="s">
        <v>28</v>
      </c>
      <c r="C21752">
        <v>27049</v>
      </c>
      <c r="D21752" t="s">
        <v>44</v>
      </c>
      <c r="E21752">
        <v>10</v>
      </c>
      <c r="F21752" t="s">
        <v>17</v>
      </c>
      <c r="G21752" t="s">
        <v>18</v>
      </c>
      <c r="H21752" t="s">
        <v>47</v>
      </c>
      <c r="I21752" t="s">
        <v>20</v>
      </c>
      <c r="J21752" t="s">
        <v>36</v>
      </c>
      <c r="K21752">
        <v>0</v>
      </c>
      <c r="L21752">
        <v>0</v>
      </c>
      <c r="M21752">
        <v>12</v>
      </c>
      <c r="N21752" t="s">
        <v>22</v>
      </c>
      <c r="O21752" t="s">
        <v>23</v>
      </c>
    </row>
    <row r="21753" spans="1:15" x14ac:dyDescent="0.3">
      <c r="A21753">
        <v>39</v>
      </c>
      <c r="B21753" t="s">
        <v>28</v>
      </c>
      <c r="C21753">
        <v>36376</v>
      </c>
      <c r="D21753" t="s">
        <v>44</v>
      </c>
      <c r="E21753">
        <v>10</v>
      </c>
      <c r="F21753" t="s">
        <v>25</v>
      </c>
      <c r="G21753" t="s">
        <v>56</v>
      </c>
      <c r="H21753" t="s">
        <v>27</v>
      </c>
      <c r="I21753" t="s">
        <v>20</v>
      </c>
      <c r="J21753" t="s">
        <v>21</v>
      </c>
      <c r="K21753">
        <v>0</v>
      </c>
      <c r="L21753">
        <v>0</v>
      </c>
      <c r="M21753">
        <v>60</v>
      </c>
      <c r="N21753" t="s">
        <v>22</v>
      </c>
      <c r="O21753" t="s">
        <v>23</v>
      </c>
    </row>
    <row r="21754" spans="1:15" x14ac:dyDescent="0.3">
      <c r="A21754">
        <v>41</v>
      </c>
      <c r="B21754" t="s">
        <v>28</v>
      </c>
      <c r="C21754">
        <v>194360</v>
      </c>
      <c r="D21754" t="s">
        <v>29</v>
      </c>
      <c r="E21754">
        <v>9</v>
      </c>
      <c r="F21754" t="s">
        <v>25</v>
      </c>
      <c r="G21754" t="s">
        <v>51</v>
      </c>
      <c r="H21754" t="s">
        <v>27</v>
      </c>
      <c r="I21754" t="s">
        <v>20</v>
      </c>
      <c r="J21754" t="s">
        <v>21</v>
      </c>
      <c r="K21754">
        <v>0</v>
      </c>
      <c r="L21754">
        <v>1887</v>
      </c>
      <c r="M21754">
        <v>40</v>
      </c>
      <c r="N21754" t="s">
        <v>22</v>
      </c>
      <c r="O21754" t="s">
        <v>43</v>
      </c>
    </row>
    <row r="21755" spans="1:15" x14ac:dyDescent="0.3">
      <c r="A21755">
        <v>22</v>
      </c>
      <c r="B21755" t="s">
        <v>28</v>
      </c>
      <c r="C21755">
        <v>246965</v>
      </c>
      <c r="D21755" t="s">
        <v>44</v>
      </c>
      <c r="E21755">
        <v>10</v>
      </c>
      <c r="F21755" t="s">
        <v>17</v>
      </c>
      <c r="G21755" t="s">
        <v>34</v>
      </c>
      <c r="H21755" t="s">
        <v>19</v>
      </c>
      <c r="I21755" t="s">
        <v>20</v>
      </c>
      <c r="J21755" t="s">
        <v>21</v>
      </c>
      <c r="K21755">
        <v>0</v>
      </c>
      <c r="L21755">
        <v>0</v>
      </c>
      <c r="M21755">
        <v>12</v>
      </c>
      <c r="N21755" t="s">
        <v>22</v>
      </c>
      <c r="O21755" t="s">
        <v>23</v>
      </c>
    </row>
    <row r="21756" spans="1:15" x14ac:dyDescent="0.3">
      <c r="A21756">
        <v>49</v>
      </c>
      <c r="B21756" t="s">
        <v>71</v>
      </c>
      <c r="C21756">
        <v>191277</v>
      </c>
      <c r="D21756" t="s">
        <v>44</v>
      </c>
      <c r="E21756">
        <v>10</v>
      </c>
      <c r="F21756" t="s">
        <v>25</v>
      </c>
      <c r="G21756" t="s">
        <v>26</v>
      </c>
      <c r="H21756" t="s">
        <v>27</v>
      </c>
      <c r="I21756" t="s">
        <v>20</v>
      </c>
      <c r="J21756" t="s">
        <v>21</v>
      </c>
      <c r="K21756">
        <v>15024</v>
      </c>
      <c r="L21756">
        <v>0</v>
      </c>
      <c r="M21756">
        <v>50</v>
      </c>
      <c r="N21756" t="s">
        <v>22</v>
      </c>
      <c r="O21756" t="s">
        <v>43</v>
      </c>
    </row>
    <row r="21757" spans="1:15" x14ac:dyDescent="0.3">
      <c r="A21757">
        <v>24</v>
      </c>
      <c r="B21757" t="s">
        <v>28</v>
      </c>
      <c r="C21757">
        <v>268525</v>
      </c>
      <c r="D21757" t="s">
        <v>16</v>
      </c>
      <c r="E21757">
        <v>13</v>
      </c>
      <c r="F21757" t="s">
        <v>17</v>
      </c>
      <c r="G21757" t="s">
        <v>18</v>
      </c>
      <c r="H21757" t="s">
        <v>19</v>
      </c>
      <c r="I21757" t="s">
        <v>20</v>
      </c>
      <c r="J21757" t="s">
        <v>21</v>
      </c>
      <c r="K21757">
        <v>0</v>
      </c>
      <c r="L21757">
        <v>0</v>
      </c>
      <c r="M21757">
        <v>32</v>
      </c>
      <c r="N21757" t="s">
        <v>22</v>
      </c>
      <c r="O21757" t="s">
        <v>23</v>
      </c>
    </row>
    <row r="21758" spans="1:15" x14ac:dyDescent="0.3">
      <c r="A21758">
        <v>25</v>
      </c>
      <c r="B21758" t="s">
        <v>28</v>
      </c>
      <c r="C21758">
        <v>456604</v>
      </c>
      <c r="D21758" t="s">
        <v>32</v>
      </c>
      <c r="E21758">
        <v>7</v>
      </c>
      <c r="F21758" t="s">
        <v>25</v>
      </c>
      <c r="G21758" t="s">
        <v>57</v>
      </c>
      <c r="H21758" t="s">
        <v>27</v>
      </c>
      <c r="I21758" t="s">
        <v>20</v>
      </c>
      <c r="J21758" t="s">
        <v>21</v>
      </c>
      <c r="K21758">
        <v>0</v>
      </c>
      <c r="L21758">
        <v>0</v>
      </c>
      <c r="M21758">
        <v>40</v>
      </c>
      <c r="N21758" t="s">
        <v>22</v>
      </c>
      <c r="O21758" t="s">
        <v>23</v>
      </c>
    </row>
    <row r="21759" spans="1:15" x14ac:dyDescent="0.3">
      <c r="A21759">
        <v>26</v>
      </c>
      <c r="B21759" t="s">
        <v>28</v>
      </c>
      <c r="C21759">
        <v>223464</v>
      </c>
      <c r="D21759" t="s">
        <v>44</v>
      </c>
      <c r="E21759">
        <v>10</v>
      </c>
      <c r="F21759" t="s">
        <v>25</v>
      </c>
      <c r="G21759" t="s">
        <v>18</v>
      </c>
      <c r="H21759" t="s">
        <v>27</v>
      </c>
      <c r="I21759" t="s">
        <v>20</v>
      </c>
      <c r="J21759" t="s">
        <v>21</v>
      </c>
      <c r="K21759">
        <v>0</v>
      </c>
      <c r="L21759">
        <v>0</v>
      </c>
      <c r="M21759">
        <v>40</v>
      </c>
      <c r="N21759" t="s">
        <v>22</v>
      </c>
      <c r="O21759" t="s">
        <v>23</v>
      </c>
    </row>
    <row r="21760" spans="1:15" x14ac:dyDescent="0.3">
      <c r="A21760">
        <v>50</v>
      </c>
      <c r="B21760" t="s">
        <v>28</v>
      </c>
      <c r="C21760">
        <v>341797</v>
      </c>
      <c r="D21760" t="s">
        <v>29</v>
      </c>
      <c r="E21760">
        <v>9</v>
      </c>
      <c r="F21760" t="s">
        <v>30</v>
      </c>
      <c r="G21760" t="s">
        <v>51</v>
      </c>
      <c r="H21760" t="s">
        <v>19</v>
      </c>
      <c r="I21760" t="s">
        <v>20</v>
      </c>
      <c r="J21760" t="s">
        <v>21</v>
      </c>
      <c r="K21760">
        <v>0</v>
      </c>
      <c r="L21760">
        <v>0</v>
      </c>
      <c r="M21760">
        <v>40</v>
      </c>
      <c r="N21760" t="s">
        <v>22</v>
      </c>
      <c r="O21760" t="s">
        <v>23</v>
      </c>
    </row>
    <row r="21761" spans="1:15" x14ac:dyDescent="0.3">
      <c r="A21761">
        <v>23</v>
      </c>
      <c r="B21761" t="s">
        <v>28</v>
      </c>
      <c r="C21761">
        <v>174461</v>
      </c>
      <c r="D21761" t="s">
        <v>29</v>
      </c>
      <c r="E21761">
        <v>9</v>
      </c>
      <c r="F21761" t="s">
        <v>17</v>
      </c>
      <c r="G21761" t="s">
        <v>41</v>
      </c>
      <c r="H21761" t="s">
        <v>19</v>
      </c>
      <c r="I21761" t="s">
        <v>20</v>
      </c>
      <c r="J21761" t="s">
        <v>36</v>
      </c>
      <c r="K21761">
        <v>0</v>
      </c>
      <c r="L21761">
        <v>0</v>
      </c>
      <c r="M21761">
        <v>40</v>
      </c>
      <c r="N21761" t="s">
        <v>22</v>
      </c>
      <c r="O21761" t="s">
        <v>23</v>
      </c>
    </row>
    <row r="21762" spans="1:15" x14ac:dyDescent="0.3">
      <c r="A21762">
        <v>41</v>
      </c>
      <c r="B21762" t="s">
        <v>28</v>
      </c>
      <c r="C21762">
        <v>392167</v>
      </c>
      <c r="D21762" t="s">
        <v>74</v>
      </c>
      <c r="E21762">
        <v>6</v>
      </c>
      <c r="F21762" t="s">
        <v>30</v>
      </c>
      <c r="G21762" t="s">
        <v>49</v>
      </c>
      <c r="H21762" t="s">
        <v>19</v>
      </c>
      <c r="I21762" t="s">
        <v>20</v>
      </c>
      <c r="J21762" t="s">
        <v>21</v>
      </c>
      <c r="K21762">
        <v>0</v>
      </c>
      <c r="L21762">
        <v>0</v>
      </c>
      <c r="M21762">
        <v>48</v>
      </c>
      <c r="N21762" t="s">
        <v>22</v>
      </c>
      <c r="O21762" t="s">
        <v>23</v>
      </c>
    </row>
    <row r="21763" spans="1:15" x14ac:dyDescent="0.3">
      <c r="A21763">
        <v>60</v>
      </c>
      <c r="B21763" t="s">
        <v>28</v>
      </c>
      <c r="C21763">
        <v>210064</v>
      </c>
      <c r="D21763" t="s">
        <v>29</v>
      </c>
      <c r="E21763">
        <v>9</v>
      </c>
      <c r="F21763" t="s">
        <v>30</v>
      </c>
      <c r="G21763" t="s">
        <v>65</v>
      </c>
      <c r="H21763" t="s">
        <v>19</v>
      </c>
      <c r="I21763" t="s">
        <v>20</v>
      </c>
      <c r="J21763" t="s">
        <v>21</v>
      </c>
      <c r="K21763">
        <v>0</v>
      </c>
      <c r="L21763">
        <v>0</v>
      </c>
      <c r="M21763">
        <v>40</v>
      </c>
      <c r="N21763" t="s">
        <v>22</v>
      </c>
      <c r="O21763" t="s">
        <v>23</v>
      </c>
    </row>
    <row r="21764" spans="1:15" x14ac:dyDescent="0.3">
      <c r="A21764">
        <v>67</v>
      </c>
      <c r="C21764">
        <v>233182</v>
      </c>
      <c r="D21764" t="s">
        <v>29</v>
      </c>
      <c r="E21764">
        <v>9</v>
      </c>
      <c r="F21764" t="s">
        <v>30</v>
      </c>
      <c r="H21764" t="s">
        <v>19</v>
      </c>
      <c r="I21764" t="s">
        <v>20</v>
      </c>
      <c r="J21764" t="s">
        <v>36</v>
      </c>
      <c r="K21764">
        <v>0</v>
      </c>
      <c r="L21764">
        <v>0</v>
      </c>
      <c r="M21764">
        <v>7</v>
      </c>
      <c r="N21764" t="s">
        <v>22</v>
      </c>
      <c r="O21764" t="s">
        <v>23</v>
      </c>
    </row>
    <row r="21765" spans="1:15" x14ac:dyDescent="0.3">
      <c r="A21765">
        <v>77</v>
      </c>
      <c r="B21765" t="s">
        <v>63</v>
      </c>
      <c r="C21765">
        <v>177550</v>
      </c>
      <c r="D21765" t="s">
        <v>16</v>
      </c>
      <c r="E21765">
        <v>13</v>
      </c>
      <c r="F21765" t="s">
        <v>25</v>
      </c>
      <c r="G21765" t="s">
        <v>18</v>
      </c>
      <c r="H21765" t="s">
        <v>27</v>
      </c>
      <c r="I21765" t="s">
        <v>20</v>
      </c>
      <c r="J21765" t="s">
        <v>21</v>
      </c>
      <c r="K21765">
        <v>3818</v>
      </c>
      <c r="L21765">
        <v>0</v>
      </c>
      <c r="M21765">
        <v>14</v>
      </c>
      <c r="N21765" t="s">
        <v>22</v>
      </c>
      <c r="O21765" t="s">
        <v>23</v>
      </c>
    </row>
    <row r="21766" spans="1:15" x14ac:dyDescent="0.3">
      <c r="A21766">
        <v>62</v>
      </c>
      <c r="B21766" t="s">
        <v>28</v>
      </c>
      <c r="C21766">
        <v>143312</v>
      </c>
      <c r="D21766" t="s">
        <v>44</v>
      </c>
      <c r="E21766">
        <v>10</v>
      </c>
      <c r="F21766" t="s">
        <v>30</v>
      </c>
      <c r="G21766" t="s">
        <v>41</v>
      </c>
      <c r="H21766" t="s">
        <v>19</v>
      </c>
      <c r="I21766" t="s">
        <v>20</v>
      </c>
      <c r="J21766" t="s">
        <v>36</v>
      </c>
      <c r="K21766">
        <v>0</v>
      </c>
      <c r="L21766">
        <v>0</v>
      </c>
      <c r="M21766">
        <v>60</v>
      </c>
      <c r="N21766" t="s">
        <v>22</v>
      </c>
      <c r="O21766" t="s">
        <v>23</v>
      </c>
    </row>
    <row r="21767" spans="1:15" x14ac:dyDescent="0.3">
      <c r="A21767">
        <v>22</v>
      </c>
      <c r="B21767" t="s">
        <v>28</v>
      </c>
      <c r="C21767">
        <v>326334</v>
      </c>
      <c r="D21767" t="s">
        <v>44</v>
      </c>
      <c r="E21767">
        <v>10</v>
      </c>
      <c r="F21767" t="s">
        <v>17</v>
      </c>
      <c r="G21767" t="s">
        <v>51</v>
      </c>
      <c r="H21767" t="s">
        <v>47</v>
      </c>
      <c r="I21767" t="s">
        <v>20</v>
      </c>
      <c r="J21767" t="s">
        <v>21</v>
      </c>
      <c r="K21767">
        <v>0</v>
      </c>
      <c r="L21767">
        <v>0</v>
      </c>
      <c r="M21767">
        <v>35</v>
      </c>
      <c r="N21767" t="s">
        <v>22</v>
      </c>
      <c r="O21767" t="s">
        <v>23</v>
      </c>
    </row>
    <row r="21768" spans="1:15" x14ac:dyDescent="0.3">
      <c r="A21768">
        <v>37</v>
      </c>
      <c r="B21768" t="s">
        <v>28</v>
      </c>
      <c r="C21768">
        <v>179088</v>
      </c>
      <c r="D21768" t="s">
        <v>44</v>
      </c>
      <c r="E21768">
        <v>10</v>
      </c>
      <c r="F21768" t="s">
        <v>30</v>
      </c>
      <c r="G21768" t="s">
        <v>18</v>
      </c>
      <c r="H21768" t="s">
        <v>19</v>
      </c>
      <c r="I21768" t="s">
        <v>20</v>
      </c>
      <c r="J21768" t="s">
        <v>36</v>
      </c>
      <c r="K21768">
        <v>0</v>
      </c>
      <c r="L21768">
        <v>0</v>
      </c>
      <c r="M21768">
        <v>40</v>
      </c>
      <c r="N21768" t="s">
        <v>22</v>
      </c>
      <c r="O21768" t="s">
        <v>23</v>
      </c>
    </row>
    <row r="21769" spans="1:15" x14ac:dyDescent="0.3">
      <c r="A21769">
        <v>17</v>
      </c>
      <c r="B21769" t="s">
        <v>28</v>
      </c>
      <c r="C21769">
        <v>207637</v>
      </c>
      <c r="D21769" t="s">
        <v>32</v>
      </c>
      <c r="E21769">
        <v>7</v>
      </c>
      <c r="F21769" t="s">
        <v>17</v>
      </c>
      <c r="G21769" t="s">
        <v>31</v>
      </c>
      <c r="H21769" t="s">
        <v>47</v>
      </c>
      <c r="I21769" t="s">
        <v>20</v>
      </c>
      <c r="J21769" t="s">
        <v>21</v>
      </c>
      <c r="K21769">
        <v>0</v>
      </c>
      <c r="L21769">
        <v>0</v>
      </c>
      <c r="M21769">
        <v>10</v>
      </c>
      <c r="N21769" t="s">
        <v>22</v>
      </c>
      <c r="O21769" t="s">
        <v>23</v>
      </c>
    </row>
    <row r="21770" spans="1:15" x14ac:dyDescent="0.3">
      <c r="A21770">
        <v>52</v>
      </c>
      <c r="B21770" t="s">
        <v>61</v>
      </c>
      <c r="C21770">
        <v>37289</v>
      </c>
      <c r="D21770" t="s">
        <v>38</v>
      </c>
      <c r="E21770">
        <v>14</v>
      </c>
      <c r="F21770" t="s">
        <v>17</v>
      </c>
      <c r="G21770" t="s">
        <v>18</v>
      </c>
      <c r="H21770" t="s">
        <v>19</v>
      </c>
      <c r="I21770" t="s">
        <v>20</v>
      </c>
      <c r="J21770" t="s">
        <v>36</v>
      </c>
      <c r="K21770">
        <v>0</v>
      </c>
      <c r="L21770">
        <v>0</v>
      </c>
      <c r="M21770">
        <v>40</v>
      </c>
      <c r="N21770" t="s">
        <v>22</v>
      </c>
      <c r="O21770" t="s">
        <v>43</v>
      </c>
    </row>
    <row r="21771" spans="1:15" x14ac:dyDescent="0.3">
      <c r="A21771">
        <v>31</v>
      </c>
      <c r="B21771" t="s">
        <v>28</v>
      </c>
      <c r="C21771">
        <v>36069</v>
      </c>
      <c r="D21771" t="s">
        <v>29</v>
      </c>
      <c r="E21771">
        <v>9</v>
      </c>
      <c r="F21771" t="s">
        <v>17</v>
      </c>
      <c r="G21771" t="s">
        <v>51</v>
      </c>
      <c r="H21771" t="s">
        <v>19</v>
      </c>
      <c r="I21771" t="s">
        <v>20</v>
      </c>
      <c r="J21771" t="s">
        <v>21</v>
      </c>
      <c r="K21771">
        <v>0</v>
      </c>
      <c r="L21771">
        <v>0</v>
      </c>
      <c r="M21771">
        <v>35</v>
      </c>
      <c r="N21771" t="s">
        <v>22</v>
      </c>
      <c r="O21771" t="s">
        <v>23</v>
      </c>
    </row>
    <row r="21772" spans="1:15" x14ac:dyDescent="0.3">
      <c r="A21772">
        <v>23</v>
      </c>
      <c r="B21772" t="s">
        <v>61</v>
      </c>
      <c r="C21772">
        <v>53245</v>
      </c>
      <c r="D21772" t="s">
        <v>16</v>
      </c>
      <c r="E21772">
        <v>13</v>
      </c>
      <c r="F21772" t="s">
        <v>17</v>
      </c>
      <c r="G21772" t="s">
        <v>34</v>
      </c>
      <c r="H21772" t="s">
        <v>19</v>
      </c>
      <c r="I21772" t="s">
        <v>20</v>
      </c>
      <c r="J21772" t="s">
        <v>21</v>
      </c>
      <c r="K21772">
        <v>0</v>
      </c>
      <c r="L21772">
        <v>0</v>
      </c>
      <c r="M21772">
        <v>40</v>
      </c>
      <c r="N21772" t="s">
        <v>22</v>
      </c>
      <c r="O21772" t="s">
        <v>23</v>
      </c>
    </row>
    <row r="21773" spans="1:15" x14ac:dyDescent="0.3">
      <c r="A21773">
        <v>27</v>
      </c>
      <c r="B21773" t="s">
        <v>71</v>
      </c>
      <c r="C21773">
        <v>399904</v>
      </c>
      <c r="D21773" t="s">
        <v>29</v>
      </c>
      <c r="E21773">
        <v>9</v>
      </c>
      <c r="F21773" t="s">
        <v>17</v>
      </c>
      <c r="G21773" t="s">
        <v>51</v>
      </c>
      <c r="H21773" t="s">
        <v>73</v>
      </c>
      <c r="I21773" t="s">
        <v>20</v>
      </c>
      <c r="J21773" t="s">
        <v>21</v>
      </c>
      <c r="K21773">
        <v>0</v>
      </c>
      <c r="L21773">
        <v>0</v>
      </c>
      <c r="M21773">
        <v>50</v>
      </c>
      <c r="N21773" t="s">
        <v>55</v>
      </c>
      <c r="O21773" t="s">
        <v>23</v>
      </c>
    </row>
    <row r="21774" spans="1:15" x14ac:dyDescent="0.3">
      <c r="A21774">
        <v>38</v>
      </c>
      <c r="B21774" t="s">
        <v>71</v>
      </c>
      <c r="C21774">
        <v>199346</v>
      </c>
      <c r="D21774" t="s">
        <v>44</v>
      </c>
      <c r="E21774">
        <v>10</v>
      </c>
      <c r="F21774" t="s">
        <v>25</v>
      </c>
      <c r="G21774" t="s">
        <v>26</v>
      </c>
      <c r="H21774" t="s">
        <v>35</v>
      </c>
      <c r="I21774" t="s">
        <v>20</v>
      </c>
      <c r="J21774" t="s">
        <v>36</v>
      </c>
      <c r="K21774">
        <v>0</v>
      </c>
      <c r="L21774">
        <v>0</v>
      </c>
      <c r="M21774">
        <v>45</v>
      </c>
      <c r="N21774" t="s">
        <v>22</v>
      </c>
      <c r="O21774" t="s">
        <v>23</v>
      </c>
    </row>
    <row r="21775" spans="1:15" x14ac:dyDescent="0.3">
      <c r="A21775">
        <v>23</v>
      </c>
      <c r="B21775" t="s">
        <v>28</v>
      </c>
      <c r="C21775">
        <v>343019</v>
      </c>
      <c r="D21775" t="s">
        <v>74</v>
      </c>
      <c r="E21775">
        <v>6</v>
      </c>
      <c r="F21775" t="s">
        <v>17</v>
      </c>
      <c r="G21775" t="s">
        <v>41</v>
      </c>
      <c r="H21775" t="s">
        <v>19</v>
      </c>
      <c r="I21775" t="s">
        <v>20</v>
      </c>
      <c r="J21775" t="s">
        <v>36</v>
      </c>
      <c r="K21775">
        <v>0</v>
      </c>
      <c r="L21775">
        <v>0</v>
      </c>
      <c r="M21775">
        <v>40</v>
      </c>
      <c r="N21775" t="s">
        <v>22</v>
      </c>
      <c r="O21775" t="s">
        <v>23</v>
      </c>
    </row>
    <row r="21776" spans="1:15" x14ac:dyDescent="0.3">
      <c r="A21776">
        <v>22</v>
      </c>
      <c r="B21776" t="s">
        <v>15</v>
      </c>
      <c r="C21776">
        <v>232742</v>
      </c>
      <c r="D21776" t="s">
        <v>44</v>
      </c>
      <c r="E21776">
        <v>10</v>
      </c>
      <c r="F21776" t="s">
        <v>17</v>
      </c>
      <c r="G21776" t="s">
        <v>18</v>
      </c>
      <c r="H21776" t="s">
        <v>58</v>
      </c>
      <c r="I21776" t="s">
        <v>33</v>
      </c>
      <c r="J21776" t="s">
        <v>36</v>
      </c>
      <c r="K21776">
        <v>0</v>
      </c>
      <c r="L21776">
        <v>0</v>
      </c>
      <c r="M21776">
        <v>40</v>
      </c>
      <c r="N21776" t="s">
        <v>22</v>
      </c>
      <c r="O21776" t="s">
        <v>23</v>
      </c>
    </row>
    <row r="21777" spans="1:15" x14ac:dyDescent="0.3">
      <c r="A21777">
        <v>61</v>
      </c>
      <c r="B21777" t="s">
        <v>24</v>
      </c>
      <c r="C21777">
        <v>390472</v>
      </c>
      <c r="D21777" t="s">
        <v>29</v>
      </c>
      <c r="E21777">
        <v>9</v>
      </c>
      <c r="F21777" t="s">
        <v>25</v>
      </c>
      <c r="G21777" t="s">
        <v>56</v>
      </c>
      <c r="H21777" t="s">
        <v>27</v>
      </c>
      <c r="I21777" t="s">
        <v>20</v>
      </c>
      <c r="J21777" t="s">
        <v>21</v>
      </c>
      <c r="K21777">
        <v>0</v>
      </c>
      <c r="L21777">
        <v>0</v>
      </c>
      <c r="M21777">
        <v>40</v>
      </c>
      <c r="N21777" t="s">
        <v>22</v>
      </c>
      <c r="O21777" t="s">
        <v>23</v>
      </c>
    </row>
    <row r="21778" spans="1:15" x14ac:dyDescent="0.3">
      <c r="A21778">
        <v>55</v>
      </c>
      <c r="B21778" t="s">
        <v>28</v>
      </c>
      <c r="C21778">
        <v>290124</v>
      </c>
      <c r="D21778" t="s">
        <v>72</v>
      </c>
      <c r="E21778">
        <v>3</v>
      </c>
      <c r="F21778" t="s">
        <v>25</v>
      </c>
      <c r="G21778" t="s">
        <v>57</v>
      </c>
      <c r="H21778" t="s">
        <v>27</v>
      </c>
      <c r="I21778" t="s">
        <v>20</v>
      </c>
      <c r="J21778" t="s">
        <v>21</v>
      </c>
      <c r="K21778">
        <v>0</v>
      </c>
      <c r="L21778">
        <v>0</v>
      </c>
      <c r="M21778">
        <v>40</v>
      </c>
      <c r="N21778" t="s">
        <v>55</v>
      </c>
      <c r="O21778" t="s">
        <v>23</v>
      </c>
    </row>
    <row r="21779" spans="1:15" x14ac:dyDescent="0.3">
      <c r="A21779">
        <v>23</v>
      </c>
      <c r="B21779" t="s">
        <v>28</v>
      </c>
      <c r="C21779">
        <v>242912</v>
      </c>
      <c r="D21779" t="s">
        <v>44</v>
      </c>
      <c r="E21779">
        <v>10</v>
      </c>
      <c r="F21779" t="s">
        <v>17</v>
      </c>
      <c r="G21779" t="s">
        <v>41</v>
      </c>
      <c r="H21779" t="s">
        <v>47</v>
      </c>
      <c r="I21779" t="s">
        <v>20</v>
      </c>
      <c r="J21779" t="s">
        <v>36</v>
      </c>
      <c r="K21779">
        <v>4650</v>
      </c>
      <c r="L21779">
        <v>0</v>
      </c>
      <c r="M21779">
        <v>40</v>
      </c>
      <c r="N21779" t="s">
        <v>22</v>
      </c>
      <c r="O21779" t="s">
        <v>23</v>
      </c>
    </row>
    <row r="21780" spans="1:15" x14ac:dyDescent="0.3">
      <c r="A21780">
        <v>39</v>
      </c>
      <c r="B21780" t="s">
        <v>28</v>
      </c>
      <c r="C21780">
        <v>70240</v>
      </c>
      <c r="D21780" t="s">
        <v>72</v>
      </c>
      <c r="E21780">
        <v>3</v>
      </c>
      <c r="F21780" t="s">
        <v>40</v>
      </c>
      <c r="G21780" t="s">
        <v>41</v>
      </c>
      <c r="H21780" t="s">
        <v>58</v>
      </c>
      <c r="I21780" t="s">
        <v>45</v>
      </c>
      <c r="J21780" t="s">
        <v>36</v>
      </c>
      <c r="K21780">
        <v>0</v>
      </c>
      <c r="L21780">
        <v>0</v>
      </c>
      <c r="M21780">
        <v>40</v>
      </c>
      <c r="N21780" t="s">
        <v>80</v>
      </c>
      <c r="O21780" t="s">
        <v>23</v>
      </c>
    </row>
    <row r="21781" spans="1:15" x14ac:dyDescent="0.3">
      <c r="A21781">
        <v>38</v>
      </c>
      <c r="B21781" t="s">
        <v>63</v>
      </c>
      <c r="C21781">
        <v>286405</v>
      </c>
      <c r="D21781" t="s">
        <v>59</v>
      </c>
      <c r="E21781">
        <v>16</v>
      </c>
      <c r="F21781" t="s">
        <v>25</v>
      </c>
      <c r="G21781" t="s">
        <v>26</v>
      </c>
      <c r="H21781" t="s">
        <v>27</v>
      </c>
      <c r="I21781" t="s">
        <v>20</v>
      </c>
      <c r="J21781" t="s">
        <v>21</v>
      </c>
      <c r="K21781">
        <v>0</v>
      </c>
      <c r="L21781">
        <v>1887</v>
      </c>
      <c r="M21781">
        <v>50</v>
      </c>
      <c r="N21781" t="s">
        <v>22</v>
      </c>
      <c r="O21781" t="s">
        <v>43</v>
      </c>
    </row>
    <row r="21782" spans="1:15" x14ac:dyDescent="0.3">
      <c r="A21782">
        <v>25</v>
      </c>
      <c r="B21782" t="s">
        <v>28</v>
      </c>
      <c r="C21782">
        <v>153841</v>
      </c>
      <c r="D21782" t="s">
        <v>44</v>
      </c>
      <c r="E21782">
        <v>10</v>
      </c>
      <c r="F21782" t="s">
        <v>17</v>
      </c>
      <c r="G21782" t="s">
        <v>18</v>
      </c>
      <c r="H21782" t="s">
        <v>47</v>
      </c>
      <c r="I21782" t="s">
        <v>20</v>
      </c>
      <c r="J21782" t="s">
        <v>36</v>
      </c>
      <c r="K21782">
        <v>0</v>
      </c>
      <c r="L21782">
        <v>0</v>
      </c>
      <c r="M21782">
        <v>40</v>
      </c>
      <c r="N21782" t="s">
        <v>22</v>
      </c>
      <c r="O21782" t="s">
        <v>23</v>
      </c>
    </row>
    <row r="21783" spans="1:15" x14ac:dyDescent="0.3">
      <c r="A21783">
        <v>25</v>
      </c>
      <c r="B21783" t="s">
        <v>28</v>
      </c>
      <c r="C21783">
        <v>137367</v>
      </c>
      <c r="D21783" t="s">
        <v>16</v>
      </c>
      <c r="E21783">
        <v>13</v>
      </c>
      <c r="F21783" t="s">
        <v>17</v>
      </c>
      <c r="G21783" t="s">
        <v>49</v>
      </c>
      <c r="H21783" t="s">
        <v>58</v>
      </c>
      <c r="I21783" t="s">
        <v>45</v>
      </c>
      <c r="J21783" t="s">
        <v>21</v>
      </c>
      <c r="K21783">
        <v>0</v>
      </c>
      <c r="L21783">
        <v>0</v>
      </c>
      <c r="M21783">
        <v>44</v>
      </c>
      <c r="N21783" t="s">
        <v>80</v>
      </c>
      <c r="O21783" t="s">
        <v>23</v>
      </c>
    </row>
    <row r="21784" spans="1:15" x14ac:dyDescent="0.3">
      <c r="A21784">
        <v>66</v>
      </c>
      <c r="B21784" t="s">
        <v>28</v>
      </c>
      <c r="C21784">
        <v>313255</v>
      </c>
      <c r="D21784" t="s">
        <v>44</v>
      </c>
      <c r="E21784">
        <v>10</v>
      </c>
      <c r="F21784" t="s">
        <v>25</v>
      </c>
      <c r="G21784" t="s">
        <v>49</v>
      </c>
      <c r="H21784" t="s">
        <v>27</v>
      </c>
      <c r="I21784" t="s">
        <v>20</v>
      </c>
      <c r="J21784" t="s">
        <v>21</v>
      </c>
      <c r="K21784">
        <v>0</v>
      </c>
      <c r="L21784">
        <v>0</v>
      </c>
      <c r="M21784">
        <v>24</v>
      </c>
      <c r="N21784" t="s">
        <v>22</v>
      </c>
      <c r="O21784" t="s">
        <v>23</v>
      </c>
    </row>
    <row r="21785" spans="1:15" x14ac:dyDescent="0.3">
      <c r="A21785">
        <v>30</v>
      </c>
      <c r="B21785" t="s">
        <v>28</v>
      </c>
      <c r="C21785">
        <v>100734</v>
      </c>
      <c r="D21785" t="s">
        <v>44</v>
      </c>
      <c r="E21785">
        <v>10</v>
      </c>
      <c r="F21785" t="s">
        <v>25</v>
      </c>
      <c r="G21785" t="s">
        <v>18</v>
      </c>
      <c r="H21785" t="s">
        <v>35</v>
      </c>
      <c r="I21785" t="s">
        <v>20</v>
      </c>
      <c r="J21785" t="s">
        <v>36</v>
      </c>
      <c r="K21785">
        <v>0</v>
      </c>
      <c r="L21785">
        <v>0</v>
      </c>
      <c r="M21785">
        <v>40</v>
      </c>
      <c r="N21785" t="s">
        <v>22</v>
      </c>
      <c r="O21785" t="s">
        <v>23</v>
      </c>
    </row>
    <row r="21786" spans="1:15" x14ac:dyDescent="0.3">
      <c r="A21786">
        <v>32</v>
      </c>
      <c r="B21786" t="s">
        <v>28</v>
      </c>
      <c r="C21786">
        <v>248584</v>
      </c>
      <c r="D21786" t="s">
        <v>29</v>
      </c>
      <c r="E21786">
        <v>9</v>
      </c>
      <c r="F21786" t="s">
        <v>17</v>
      </c>
      <c r="G21786" t="s">
        <v>56</v>
      </c>
      <c r="H21786" t="s">
        <v>47</v>
      </c>
      <c r="I21786" t="s">
        <v>20</v>
      </c>
      <c r="J21786" t="s">
        <v>21</v>
      </c>
      <c r="K21786">
        <v>0</v>
      </c>
      <c r="L21786">
        <v>0</v>
      </c>
      <c r="M21786">
        <v>40</v>
      </c>
      <c r="N21786" t="s">
        <v>22</v>
      </c>
      <c r="O21786" t="s">
        <v>23</v>
      </c>
    </row>
    <row r="21787" spans="1:15" x14ac:dyDescent="0.3">
      <c r="A21787">
        <v>43</v>
      </c>
      <c r="B21787" t="s">
        <v>28</v>
      </c>
      <c r="C21787">
        <v>60001</v>
      </c>
      <c r="D21787" t="s">
        <v>44</v>
      </c>
      <c r="E21787">
        <v>10</v>
      </c>
      <c r="F21787" t="s">
        <v>25</v>
      </c>
      <c r="G21787" t="s">
        <v>49</v>
      </c>
      <c r="H21787" t="s">
        <v>27</v>
      </c>
      <c r="I21787" t="s">
        <v>20</v>
      </c>
      <c r="J21787" t="s">
        <v>21</v>
      </c>
      <c r="K21787">
        <v>0</v>
      </c>
      <c r="L21787">
        <v>0</v>
      </c>
      <c r="M21787">
        <v>40</v>
      </c>
      <c r="N21787" t="s">
        <v>22</v>
      </c>
      <c r="O21787" t="s">
        <v>43</v>
      </c>
    </row>
    <row r="21788" spans="1:15" x14ac:dyDescent="0.3">
      <c r="A21788">
        <v>18</v>
      </c>
      <c r="B21788" t="s">
        <v>28</v>
      </c>
      <c r="C21788">
        <v>335065</v>
      </c>
      <c r="D21788" t="s">
        <v>52</v>
      </c>
      <c r="E21788">
        <v>4</v>
      </c>
      <c r="F21788" t="s">
        <v>17</v>
      </c>
      <c r="G21788" t="s">
        <v>49</v>
      </c>
      <c r="H21788" t="s">
        <v>47</v>
      </c>
      <c r="I21788" t="s">
        <v>20</v>
      </c>
      <c r="J21788" t="s">
        <v>21</v>
      </c>
      <c r="K21788">
        <v>0</v>
      </c>
      <c r="L21788">
        <v>0</v>
      </c>
      <c r="M21788">
        <v>30</v>
      </c>
      <c r="N21788" t="s">
        <v>55</v>
      </c>
      <c r="O21788" t="s">
        <v>23</v>
      </c>
    </row>
    <row r="21789" spans="1:15" x14ac:dyDescent="0.3">
      <c r="A21789">
        <v>20</v>
      </c>
      <c r="B21789" t="s">
        <v>28</v>
      </c>
      <c r="C21789">
        <v>219262</v>
      </c>
      <c r="D21789" t="s">
        <v>32</v>
      </c>
      <c r="E21789">
        <v>7</v>
      </c>
      <c r="F21789" t="s">
        <v>17</v>
      </c>
      <c r="G21789" t="s">
        <v>51</v>
      </c>
      <c r="H21789" t="s">
        <v>19</v>
      </c>
      <c r="I21789" t="s">
        <v>20</v>
      </c>
      <c r="J21789" t="s">
        <v>21</v>
      </c>
      <c r="K21789">
        <v>0</v>
      </c>
      <c r="L21789">
        <v>0</v>
      </c>
      <c r="M21789">
        <v>60</v>
      </c>
      <c r="N21789" t="s">
        <v>22</v>
      </c>
      <c r="O21789" t="s">
        <v>23</v>
      </c>
    </row>
    <row r="21790" spans="1:15" x14ac:dyDescent="0.3">
      <c r="A21790">
        <v>20</v>
      </c>
      <c r="B21790" t="s">
        <v>28</v>
      </c>
      <c r="C21790">
        <v>186830</v>
      </c>
      <c r="D21790" t="s">
        <v>29</v>
      </c>
      <c r="E21790">
        <v>9</v>
      </c>
      <c r="F21790" t="s">
        <v>17</v>
      </c>
      <c r="G21790" t="s">
        <v>53</v>
      </c>
      <c r="H21790" t="s">
        <v>73</v>
      </c>
      <c r="I21790" t="s">
        <v>33</v>
      </c>
      <c r="J21790" t="s">
        <v>21</v>
      </c>
      <c r="K21790">
        <v>0</v>
      </c>
      <c r="L21790">
        <v>0</v>
      </c>
      <c r="M21790">
        <v>45</v>
      </c>
      <c r="N21790" t="s">
        <v>22</v>
      </c>
      <c r="O21790" t="s">
        <v>23</v>
      </c>
    </row>
    <row r="21791" spans="1:15" x14ac:dyDescent="0.3">
      <c r="A21791">
        <v>34</v>
      </c>
      <c r="B21791" t="s">
        <v>28</v>
      </c>
      <c r="C21791">
        <v>226385</v>
      </c>
      <c r="D21791" t="s">
        <v>38</v>
      </c>
      <c r="E21791">
        <v>14</v>
      </c>
      <c r="F21791" t="s">
        <v>30</v>
      </c>
      <c r="G21791" t="s">
        <v>26</v>
      </c>
      <c r="H21791" t="s">
        <v>58</v>
      </c>
      <c r="I21791" t="s">
        <v>33</v>
      </c>
      <c r="J21791" t="s">
        <v>36</v>
      </c>
      <c r="K21791">
        <v>0</v>
      </c>
      <c r="L21791">
        <v>0</v>
      </c>
      <c r="M21791">
        <v>40</v>
      </c>
      <c r="N21791" t="s">
        <v>22</v>
      </c>
      <c r="O21791" t="s">
        <v>23</v>
      </c>
    </row>
    <row r="21792" spans="1:15" x14ac:dyDescent="0.3">
      <c r="A21792">
        <v>33</v>
      </c>
      <c r="B21792" t="s">
        <v>28</v>
      </c>
      <c r="C21792">
        <v>609789</v>
      </c>
      <c r="D21792" t="s">
        <v>48</v>
      </c>
      <c r="E21792">
        <v>12</v>
      </c>
      <c r="F21792" t="s">
        <v>40</v>
      </c>
      <c r="G21792" t="s">
        <v>57</v>
      </c>
      <c r="H21792" t="s">
        <v>58</v>
      </c>
      <c r="I21792" t="s">
        <v>20</v>
      </c>
      <c r="J21792" t="s">
        <v>21</v>
      </c>
      <c r="K21792">
        <v>0</v>
      </c>
      <c r="L21792">
        <v>0</v>
      </c>
      <c r="M21792">
        <v>40</v>
      </c>
      <c r="N21792" t="s">
        <v>22</v>
      </c>
      <c r="O21792" t="s">
        <v>23</v>
      </c>
    </row>
    <row r="21793" spans="1:15" x14ac:dyDescent="0.3">
      <c r="A21793">
        <v>40</v>
      </c>
      <c r="B21793" t="s">
        <v>28</v>
      </c>
      <c r="C21793">
        <v>307767</v>
      </c>
      <c r="D21793" t="s">
        <v>29</v>
      </c>
      <c r="E21793">
        <v>9</v>
      </c>
      <c r="F21793" t="s">
        <v>25</v>
      </c>
      <c r="G21793" t="s">
        <v>49</v>
      </c>
      <c r="H21793" t="s">
        <v>27</v>
      </c>
      <c r="I21793" t="s">
        <v>20</v>
      </c>
      <c r="J21793" t="s">
        <v>21</v>
      </c>
      <c r="K21793">
        <v>0</v>
      </c>
      <c r="L21793">
        <v>0</v>
      </c>
      <c r="M21793">
        <v>60</v>
      </c>
      <c r="N21793" t="s">
        <v>22</v>
      </c>
      <c r="O21793" t="s">
        <v>23</v>
      </c>
    </row>
    <row r="21794" spans="1:15" x14ac:dyDescent="0.3">
      <c r="A21794">
        <v>33</v>
      </c>
      <c r="B21794" t="s">
        <v>28</v>
      </c>
      <c r="C21794">
        <v>217460</v>
      </c>
      <c r="D21794" t="s">
        <v>29</v>
      </c>
      <c r="E21794">
        <v>9</v>
      </c>
      <c r="F21794" t="s">
        <v>25</v>
      </c>
      <c r="G21794" t="s">
        <v>49</v>
      </c>
      <c r="H21794" t="s">
        <v>27</v>
      </c>
      <c r="I21794" t="s">
        <v>20</v>
      </c>
      <c r="J21794" t="s">
        <v>21</v>
      </c>
      <c r="K21794">
        <v>0</v>
      </c>
      <c r="L21794">
        <v>0</v>
      </c>
      <c r="M21794">
        <v>60</v>
      </c>
      <c r="N21794" t="s">
        <v>22</v>
      </c>
      <c r="O21794" t="s">
        <v>43</v>
      </c>
    </row>
    <row r="21795" spans="1:15" x14ac:dyDescent="0.3">
      <c r="A21795">
        <v>30</v>
      </c>
      <c r="B21795" t="s">
        <v>28</v>
      </c>
      <c r="C21795">
        <v>104052</v>
      </c>
      <c r="D21795" t="s">
        <v>29</v>
      </c>
      <c r="E21795">
        <v>9</v>
      </c>
      <c r="F21795" t="s">
        <v>17</v>
      </c>
      <c r="G21795" t="s">
        <v>57</v>
      </c>
      <c r="H21795" t="s">
        <v>19</v>
      </c>
      <c r="I21795" t="s">
        <v>20</v>
      </c>
      <c r="J21795" t="s">
        <v>21</v>
      </c>
      <c r="K21795">
        <v>0</v>
      </c>
      <c r="L21795">
        <v>1741</v>
      </c>
      <c r="M21795">
        <v>42</v>
      </c>
      <c r="N21795" t="s">
        <v>22</v>
      </c>
      <c r="O21795" t="s">
        <v>23</v>
      </c>
    </row>
    <row r="21796" spans="1:15" x14ac:dyDescent="0.3">
      <c r="A21796">
        <v>41</v>
      </c>
      <c r="B21796" t="s">
        <v>63</v>
      </c>
      <c r="C21796">
        <v>160893</v>
      </c>
      <c r="D21796" t="s">
        <v>84</v>
      </c>
      <c r="E21796">
        <v>1</v>
      </c>
      <c r="F21796" t="s">
        <v>17</v>
      </c>
      <c r="G21796" t="s">
        <v>31</v>
      </c>
      <c r="H21796" t="s">
        <v>47</v>
      </c>
      <c r="I21796" t="s">
        <v>20</v>
      </c>
      <c r="J21796" t="s">
        <v>36</v>
      </c>
      <c r="K21796">
        <v>0</v>
      </c>
      <c r="L21796">
        <v>0</v>
      </c>
      <c r="M21796">
        <v>30</v>
      </c>
      <c r="N21796" t="s">
        <v>22</v>
      </c>
      <c r="O21796" t="s">
        <v>23</v>
      </c>
    </row>
    <row r="21797" spans="1:15" x14ac:dyDescent="0.3">
      <c r="A21797">
        <v>20</v>
      </c>
      <c r="B21797" t="s">
        <v>28</v>
      </c>
      <c r="C21797">
        <v>68358</v>
      </c>
      <c r="D21797" t="s">
        <v>44</v>
      </c>
      <c r="E21797">
        <v>10</v>
      </c>
      <c r="F21797" t="s">
        <v>17</v>
      </c>
      <c r="G21797" t="s">
        <v>18</v>
      </c>
      <c r="H21797" t="s">
        <v>47</v>
      </c>
      <c r="I21797" t="s">
        <v>20</v>
      </c>
      <c r="J21797" t="s">
        <v>36</v>
      </c>
      <c r="K21797">
        <v>0</v>
      </c>
      <c r="L21797">
        <v>0</v>
      </c>
      <c r="M21797">
        <v>12</v>
      </c>
      <c r="N21797" t="s">
        <v>22</v>
      </c>
      <c r="O21797" t="s">
        <v>23</v>
      </c>
    </row>
    <row r="21798" spans="1:15" x14ac:dyDescent="0.3">
      <c r="A21798">
        <v>40</v>
      </c>
      <c r="B21798" t="s">
        <v>24</v>
      </c>
      <c r="C21798">
        <v>243636</v>
      </c>
      <c r="D21798" t="s">
        <v>16</v>
      </c>
      <c r="E21798">
        <v>13</v>
      </c>
      <c r="F21798" t="s">
        <v>25</v>
      </c>
      <c r="G21798" t="s">
        <v>49</v>
      </c>
      <c r="H21798" t="s">
        <v>27</v>
      </c>
      <c r="I21798" t="s">
        <v>20</v>
      </c>
      <c r="J21798" t="s">
        <v>21</v>
      </c>
      <c r="K21798">
        <v>0</v>
      </c>
      <c r="L21798">
        <v>0</v>
      </c>
      <c r="M21798">
        <v>50</v>
      </c>
      <c r="N21798" t="s">
        <v>22</v>
      </c>
      <c r="O21798" t="s">
        <v>43</v>
      </c>
    </row>
    <row r="21799" spans="1:15" x14ac:dyDescent="0.3">
      <c r="A21799">
        <v>44</v>
      </c>
      <c r="B21799" t="s">
        <v>24</v>
      </c>
      <c r="C21799">
        <v>71269</v>
      </c>
      <c r="D21799" t="s">
        <v>16</v>
      </c>
      <c r="E21799">
        <v>13</v>
      </c>
      <c r="F21799" t="s">
        <v>30</v>
      </c>
      <c r="G21799" t="s">
        <v>26</v>
      </c>
      <c r="H21799" t="s">
        <v>19</v>
      </c>
      <c r="I21799" t="s">
        <v>20</v>
      </c>
      <c r="J21799" t="s">
        <v>21</v>
      </c>
      <c r="K21799">
        <v>0</v>
      </c>
      <c r="L21799">
        <v>0</v>
      </c>
      <c r="M21799">
        <v>40</v>
      </c>
      <c r="N21799" t="s">
        <v>22</v>
      </c>
      <c r="O21799" t="s">
        <v>23</v>
      </c>
    </row>
    <row r="21800" spans="1:15" x14ac:dyDescent="0.3">
      <c r="A21800">
        <v>50</v>
      </c>
      <c r="B21800" t="s">
        <v>28</v>
      </c>
      <c r="C21800">
        <v>71898</v>
      </c>
      <c r="D21800" t="s">
        <v>72</v>
      </c>
      <c r="E21800">
        <v>3</v>
      </c>
      <c r="F21800" t="s">
        <v>25</v>
      </c>
      <c r="G21800" t="s">
        <v>57</v>
      </c>
      <c r="H21800" t="s">
        <v>35</v>
      </c>
      <c r="I21800" t="s">
        <v>45</v>
      </c>
      <c r="J21800" t="s">
        <v>36</v>
      </c>
      <c r="K21800">
        <v>0</v>
      </c>
      <c r="L21800">
        <v>0</v>
      </c>
      <c r="M21800">
        <v>35</v>
      </c>
      <c r="N21800" t="s">
        <v>80</v>
      </c>
      <c r="O21800" t="s">
        <v>23</v>
      </c>
    </row>
    <row r="21801" spans="1:15" x14ac:dyDescent="0.3">
      <c r="A21801">
        <v>38</v>
      </c>
      <c r="C21801">
        <v>212048</v>
      </c>
      <c r="D21801" t="s">
        <v>69</v>
      </c>
      <c r="E21801">
        <v>15</v>
      </c>
      <c r="F21801" t="s">
        <v>30</v>
      </c>
      <c r="H21801" t="s">
        <v>19</v>
      </c>
      <c r="I21801" t="s">
        <v>20</v>
      </c>
      <c r="J21801" t="s">
        <v>36</v>
      </c>
      <c r="K21801">
        <v>0</v>
      </c>
      <c r="L21801">
        <v>0</v>
      </c>
      <c r="M21801">
        <v>30</v>
      </c>
      <c r="N21801" t="s">
        <v>22</v>
      </c>
      <c r="O21801" t="s">
        <v>23</v>
      </c>
    </row>
    <row r="21802" spans="1:15" x14ac:dyDescent="0.3">
      <c r="A21802">
        <v>30</v>
      </c>
      <c r="B21802" t="s">
        <v>63</v>
      </c>
      <c r="C21802">
        <v>115040</v>
      </c>
      <c r="D21802" t="s">
        <v>29</v>
      </c>
      <c r="E21802">
        <v>9</v>
      </c>
      <c r="F21802" t="s">
        <v>25</v>
      </c>
      <c r="G21802" t="s">
        <v>31</v>
      </c>
      <c r="H21802" t="s">
        <v>73</v>
      </c>
      <c r="I21802" t="s">
        <v>20</v>
      </c>
      <c r="J21802" t="s">
        <v>21</v>
      </c>
      <c r="K21802">
        <v>0</v>
      </c>
      <c r="L21802">
        <v>0</v>
      </c>
      <c r="M21802">
        <v>25</v>
      </c>
      <c r="N21802" t="s">
        <v>22</v>
      </c>
      <c r="O21802" t="s">
        <v>23</v>
      </c>
    </row>
    <row r="21803" spans="1:15" x14ac:dyDescent="0.3">
      <c r="A21803">
        <v>45</v>
      </c>
      <c r="B21803" t="s">
        <v>28</v>
      </c>
      <c r="C21803">
        <v>111994</v>
      </c>
      <c r="D21803" t="s">
        <v>44</v>
      </c>
      <c r="E21803">
        <v>10</v>
      </c>
      <c r="F21803" t="s">
        <v>30</v>
      </c>
      <c r="G21803" t="s">
        <v>49</v>
      </c>
      <c r="H21803" t="s">
        <v>19</v>
      </c>
      <c r="I21803" t="s">
        <v>20</v>
      </c>
      <c r="J21803" t="s">
        <v>21</v>
      </c>
      <c r="K21803">
        <v>4650</v>
      </c>
      <c r="L21803">
        <v>0</v>
      </c>
      <c r="M21803">
        <v>40</v>
      </c>
      <c r="N21803" t="s">
        <v>22</v>
      </c>
      <c r="O21803" t="s">
        <v>23</v>
      </c>
    </row>
    <row r="21804" spans="1:15" x14ac:dyDescent="0.3">
      <c r="A21804">
        <v>25</v>
      </c>
      <c r="B21804" t="s">
        <v>28</v>
      </c>
      <c r="C21804">
        <v>210794</v>
      </c>
      <c r="D21804" t="s">
        <v>16</v>
      </c>
      <c r="E21804">
        <v>13</v>
      </c>
      <c r="F21804" t="s">
        <v>17</v>
      </c>
      <c r="G21804" t="s">
        <v>34</v>
      </c>
      <c r="H21804" t="s">
        <v>47</v>
      </c>
      <c r="I21804" t="s">
        <v>20</v>
      </c>
      <c r="J21804" t="s">
        <v>36</v>
      </c>
      <c r="K21804">
        <v>0</v>
      </c>
      <c r="L21804">
        <v>0</v>
      </c>
      <c r="M21804">
        <v>40</v>
      </c>
      <c r="N21804" t="s">
        <v>22</v>
      </c>
      <c r="O21804" t="s">
        <v>23</v>
      </c>
    </row>
    <row r="21805" spans="1:15" x14ac:dyDescent="0.3">
      <c r="A21805">
        <v>22</v>
      </c>
      <c r="C21805">
        <v>88126</v>
      </c>
      <c r="D21805" t="s">
        <v>44</v>
      </c>
      <c r="E21805">
        <v>10</v>
      </c>
      <c r="F21805" t="s">
        <v>17</v>
      </c>
      <c r="H21805" t="s">
        <v>47</v>
      </c>
      <c r="I21805" t="s">
        <v>20</v>
      </c>
      <c r="J21805" t="s">
        <v>21</v>
      </c>
      <c r="K21805">
        <v>0</v>
      </c>
      <c r="L21805">
        <v>0</v>
      </c>
      <c r="M21805">
        <v>40</v>
      </c>
      <c r="N21805" t="s">
        <v>22</v>
      </c>
      <c r="O21805" t="s">
        <v>23</v>
      </c>
    </row>
    <row r="21806" spans="1:15" x14ac:dyDescent="0.3">
      <c r="A21806">
        <v>25</v>
      </c>
      <c r="B21806" t="s">
        <v>28</v>
      </c>
      <c r="C21806">
        <v>570821</v>
      </c>
      <c r="D21806" t="s">
        <v>44</v>
      </c>
      <c r="E21806">
        <v>10</v>
      </c>
      <c r="F21806" t="s">
        <v>25</v>
      </c>
      <c r="G21806" t="s">
        <v>57</v>
      </c>
      <c r="H21806" t="s">
        <v>27</v>
      </c>
      <c r="I21806" t="s">
        <v>20</v>
      </c>
      <c r="J21806" t="s">
        <v>21</v>
      </c>
      <c r="K21806">
        <v>0</v>
      </c>
      <c r="L21806">
        <v>0</v>
      </c>
      <c r="M21806">
        <v>40</v>
      </c>
      <c r="N21806" t="s">
        <v>22</v>
      </c>
      <c r="O21806" t="s">
        <v>23</v>
      </c>
    </row>
    <row r="21807" spans="1:15" x14ac:dyDescent="0.3">
      <c r="A21807">
        <v>63</v>
      </c>
      <c r="C21807">
        <v>146196</v>
      </c>
      <c r="D21807" t="s">
        <v>16</v>
      </c>
      <c r="E21807">
        <v>13</v>
      </c>
      <c r="F21807" t="s">
        <v>25</v>
      </c>
      <c r="H21807" t="s">
        <v>27</v>
      </c>
      <c r="I21807" t="s">
        <v>20</v>
      </c>
      <c r="J21807" t="s">
        <v>21</v>
      </c>
      <c r="K21807">
        <v>0</v>
      </c>
      <c r="L21807">
        <v>0</v>
      </c>
      <c r="M21807">
        <v>40</v>
      </c>
      <c r="N21807" t="s">
        <v>22</v>
      </c>
      <c r="O21807" t="s">
        <v>23</v>
      </c>
    </row>
    <row r="21808" spans="1:15" x14ac:dyDescent="0.3">
      <c r="A21808">
        <v>55</v>
      </c>
      <c r="B21808" t="s">
        <v>15</v>
      </c>
      <c r="C21808">
        <v>169482</v>
      </c>
      <c r="D21808" t="s">
        <v>29</v>
      </c>
      <c r="E21808">
        <v>9</v>
      </c>
      <c r="F21808" t="s">
        <v>25</v>
      </c>
      <c r="G21808" t="s">
        <v>56</v>
      </c>
      <c r="H21808" t="s">
        <v>27</v>
      </c>
      <c r="I21808" t="s">
        <v>20</v>
      </c>
      <c r="J21808" t="s">
        <v>21</v>
      </c>
      <c r="K21808">
        <v>0</v>
      </c>
      <c r="L21808">
        <v>0</v>
      </c>
      <c r="M21808">
        <v>40</v>
      </c>
      <c r="N21808" t="s">
        <v>22</v>
      </c>
      <c r="O21808" t="s">
        <v>43</v>
      </c>
    </row>
    <row r="21809" spans="1:15" x14ac:dyDescent="0.3">
      <c r="A21809">
        <v>26</v>
      </c>
      <c r="B21809" t="s">
        <v>28</v>
      </c>
      <c r="C21809">
        <v>63577</v>
      </c>
      <c r="D21809" t="s">
        <v>44</v>
      </c>
      <c r="E21809">
        <v>10</v>
      </c>
      <c r="F21809" t="s">
        <v>17</v>
      </c>
      <c r="G21809" t="s">
        <v>41</v>
      </c>
      <c r="H21809" t="s">
        <v>19</v>
      </c>
      <c r="I21809" t="s">
        <v>20</v>
      </c>
      <c r="J21809" t="s">
        <v>36</v>
      </c>
      <c r="K21809">
        <v>0</v>
      </c>
      <c r="L21809">
        <v>0</v>
      </c>
      <c r="M21809">
        <v>30</v>
      </c>
      <c r="N21809" t="s">
        <v>22</v>
      </c>
      <c r="O21809" t="s">
        <v>23</v>
      </c>
    </row>
    <row r="21810" spans="1:15" x14ac:dyDescent="0.3">
      <c r="A21810">
        <v>22</v>
      </c>
      <c r="B21810" t="s">
        <v>28</v>
      </c>
      <c r="C21810">
        <v>208946</v>
      </c>
      <c r="D21810" t="s">
        <v>44</v>
      </c>
      <c r="E21810">
        <v>10</v>
      </c>
      <c r="F21810" t="s">
        <v>17</v>
      </c>
      <c r="G21810" t="s">
        <v>57</v>
      </c>
      <c r="H21810" t="s">
        <v>19</v>
      </c>
      <c r="I21810" t="s">
        <v>20</v>
      </c>
      <c r="J21810" t="s">
        <v>21</v>
      </c>
      <c r="K21810">
        <v>0</v>
      </c>
      <c r="L21810">
        <v>0</v>
      </c>
      <c r="M21810">
        <v>40</v>
      </c>
      <c r="N21810" t="s">
        <v>22</v>
      </c>
      <c r="O21810" t="s">
        <v>23</v>
      </c>
    </row>
    <row r="21811" spans="1:15" x14ac:dyDescent="0.3">
      <c r="A21811">
        <v>41</v>
      </c>
      <c r="B21811" t="s">
        <v>24</v>
      </c>
      <c r="C21811">
        <v>26598</v>
      </c>
      <c r="D21811" t="s">
        <v>29</v>
      </c>
      <c r="E21811">
        <v>9</v>
      </c>
      <c r="F21811" t="s">
        <v>30</v>
      </c>
      <c r="G21811" t="s">
        <v>51</v>
      </c>
      <c r="H21811" t="s">
        <v>19</v>
      </c>
      <c r="I21811" t="s">
        <v>20</v>
      </c>
      <c r="J21811" t="s">
        <v>21</v>
      </c>
      <c r="K21811">
        <v>0</v>
      </c>
      <c r="L21811">
        <v>0</v>
      </c>
      <c r="M21811">
        <v>40</v>
      </c>
      <c r="N21811" t="s">
        <v>22</v>
      </c>
      <c r="O21811" t="s">
        <v>23</v>
      </c>
    </row>
    <row r="21812" spans="1:15" x14ac:dyDescent="0.3">
      <c r="A21812">
        <v>21</v>
      </c>
      <c r="B21812" t="s">
        <v>28</v>
      </c>
      <c r="C21812">
        <v>189203</v>
      </c>
      <c r="D21812" t="s">
        <v>50</v>
      </c>
      <c r="E21812">
        <v>11</v>
      </c>
      <c r="F21812" t="s">
        <v>17</v>
      </c>
      <c r="G21812" t="s">
        <v>65</v>
      </c>
      <c r="H21812" t="s">
        <v>19</v>
      </c>
      <c r="I21812" t="s">
        <v>20</v>
      </c>
      <c r="J21812" t="s">
        <v>21</v>
      </c>
      <c r="K21812">
        <v>0</v>
      </c>
      <c r="L21812">
        <v>0</v>
      </c>
      <c r="M21812">
        <v>40</v>
      </c>
      <c r="N21812" t="s">
        <v>22</v>
      </c>
      <c r="O21812" t="s">
        <v>23</v>
      </c>
    </row>
    <row r="21813" spans="1:15" x14ac:dyDescent="0.3">
      <c r="A21813">
        <v>39</v>
      </c>
      <c r="B21813" t="s">
        <v>28</v>
      </c>
      <c r="C21813">
        <v>183892</v>
      </c>
      <c r="D21813" t="s">
        <v>29</v>
      </c>
      <c r="E21813">
        <v>9</v>
      </c>
      <c r="F21813" t="s">
        <v>25</v>
      </c>
      <c r="G21813" t="s">
        <v>57</v>
      </c>
      <c r="H21813" t="s">
        <v>27</v>
      </c>
      <c r="I21813" t="s">
        <v>20</v>
      </c>
      <c r="J21813" t="s">
        <v>21</v>
      </c>
      <c r="K21813">
        <v>0</v>
      </c>
      <c r="L21813">
        <v>0</v>
      </c>
      <c r="M21813">
        <v>40</v>
      </c>
      <c r="N21813" t="s">
        <v>22</v>
      </c>
      <c r="O21813" t="s">
        <v>23</v>
      </c>
    </row>
    <row r="21814" spans="1:15" x14ac:dyDescent="0.3">
      <c r="A21814">
        <v>82</v>
      </c>
      <c r="C21814">
        <v>194590</v>
      </c>
      <c r="D21814" t="s">
        <v>50</v>
      </c>
      <c r="E21814">
        <v>11</v>
      </c>
      <c r="F21814" t="s">
        <v>79</v>
      </c>
      <c r="H21814" t="s">
        <v>19</v>
      </c>
      <c r="I21814" t="s">
        <v>20</v>
      </c>
      <c r="J21814" t="s">
        <v>36</v>
      </c>
      <c r="K21814">
        <v>0</v>
      </c>
      <c r="L21814">
        <v>0</v>
      </c>
      <c r="M21814">
        <v>8</v>
      </c>
      <c r="N21814" t="s">
        <v>22</v>
      </c>
      <c r="O21814" t="s">
        <v>23</v>
      </c>
    </row>
    <row r="21815" spans="1:15" x14ac:dyDescent="0.3">
      <c r="A21815">
        <v>18</v>
      </c>
      <c r="B21815" t="s">
        <v>28</v>
      </c>
      <c r="C21815">
        <v>188616</v>
      </c>
      <c r="D21815" t="s">
        <v>32</v>
      </c>
      <c r="E21815">
        <v>7</v>
      </c>
      <c r="F21815" t="s">
        <v>17</v>
      </c>
      <c r="G21815" t="s">
        <v>49</v>
      </c>
      <c r="H21815" t="s">
        <v>47</v>
      </c>
      <c r="I21815" t="s">
        <v>20</v>
      </c>
      <c r="J21815" t="s">
        <v>21</v>
      </c>
      <c r="K21815">
        <v>0</v>
      </c>
      <c r="L21815">
        <v>0</v>
      </c>
      <c r="M21815">
        <v>15</v>
      </c>
      <c r="N21815" t="s">
        <v>22</v>
      </c>
      <c r="O21815" t="s">
        <v>23</v>
      </c>
    </row>
    <row r="21816" spans="1:15" x14ac:dyDescent="0.3">
      <c r="A21816">
        <v>60</v>
      </c>
      <c r="B21816" t="s">
        <v>28</v>
      </c>
      <c r="C21816">
        <v>116707</v>
      </c>
      <c r="D21816" t="s">
        <v>32</v>
      </c>
      <c r="E21816">
        <v>7</v>
      </c>
      <c r="F21816" t="s">
        <v>30</v>
      </c>
      <c r="G21816" t="s">
        <v>65</v>
      </c>
      <c r="H21816" t="s">
        <v>19</v>
      </c>
      <c r="I21816" t="s">
        <v>20</v>
      </c>
      <c r="J21816" t="s">
        <v>21</v>
      </c>
      <c r="K21816">
        <v>0</v>
      </c>
      <c r="L21816">
        <v>0</v>
      </c>
      <c r="M21816">
        <v>40</v>
      </c>
      <c r="N21816" t="s">
        <v>22</v>
      </c>
      <c r="O21816" t="s">
        <v>23</v>
      </c>
    </row>
    <row r="21817" spans="1:15" x14ac:dyDescent="0.3">
      <c r="A21817">
        <v>22</v>
      </c>
      <c r="B21817" t="s">
        <v>28</v>
      </c>
      <c r="C21817">
        <v>99199</v>
      </c>
      <c r="D21817" t="s">
        <v>44</v>
      </c>
      <c r="E21817">
        <v>10</v>
      </c>
      <c r="F21817" t="s">
        <v>17</v>
      </c>
      <c r="G21817" t="s">
        <v>31</v>
      </c>
      <c r="H21817" t="s">
        <v>47</v>
      </c>
      <c r="I21817" t="s">
        <v>20</v>
      </c>
      <c r="J21817" t="s">
        <v>21</v>
      </c>
      <c r="K21817">
        <v>0</v>
      </c>
      <c r="L21817">
        <v>0</v>
      </c>
      <c r="M21817">
        <v>20</v>
      </c>
      <c r="N21817" t="s">
        <v>22</v>
      </c>
      <c r="O21817" t="s">
        <v>23</v>
      </c>
    </row>
    <row r="21818" spans="1:15" x14ac:dyDescent="0.3">
      <c r="A21818">
        <v>39</v>
      </c>
      <c r="B21818" t="s">
        <v>63</v>
      </c>
      <c r="C21818">
        <v>183620</v>
      </c>
      <c r="D21818" t="s">
        <v>44</v>
      </c>
      <c r="E21818">
        <v>10</v>
      </c>
      <c r="F21818" t="s">
        <v>17</v>
      </c>
      <c r="G21818" t="s">
        <v>65</v>
      </c>
      <c r="H21818" t="s">
        <v>19</v>
      </c>
      <c r="I21818" t="s">
        <v>33</v>
      </c>
      <c r="J21818" t="s">
        <v>36</v>
      </c>
      <c r="K21818">
        <v>0</v>
      </c>
      <c r="L21818">
        <v>0</v>
      </c>
      <c r="M21818">
        <v>40</v>
      </c>
      <c r="N21818" t="s">
        <v>22</v>
      </c>
      <c r="O21818" t="s">
        <v>43</v>
      </c>
    </row>
    <row r="21819" spans="1:15" x14ac:dyDescent="0.3">
      <c r="A21819">
        <v>34</v>
      </c>
      <c r="B21819" t="s">
        <v>28</v>
      </c>
      <c r="C21819">
        <v>110476</v>
      </c>
      <c r="D21819" t="s">
        <v>29</v>
      </c>
      <c r="E21819">
        <v>9</v>
      </c>
      <c r="F21819" t="s">
        <v>25</v>
      </c>
      <c r="G21819" t="s">
        <v>18</v>
      </c>
      <c r="H21819" t="s">
        <v>27</v>
      </c>
      <c r="I21819" t="s">
        <v>20</v>
      </c>
      <c r="J21819" t="s">
        <v>21</v>
      </c>
      <c r="K21819">
        <v>0</v>
      </c>
      <c r="L21819">
        <v>0</v>
      </c>
      <c r="M21819">
        <v>40</v>
      </c>
      <c r="N21819" t="s">
        <v>22</v>
      </c>
      <c r="O21819" t="s">
        <v>23</v>
      </c>
    </row>
    <row r="21820" spans="1:15" x14ac:dyDescent="0.3">
      <c r="A21820">
        <v>50</v>
      </c>
      <c r="B21820" t="s">
        <v>63</v>
      </c>
      <c r="C21820">
        <v>157043</v>
      </c>
      <c r="D21820" t="s">
        <v>38</v>
      </c>
      <c r="E21820">
        <v>14</v>
      </c>
      <c r="F21820" t="s">
        <v>30</v>
      </c>
      <c r="G21820" t="s">
        <v>34</v>
      </c>
      <c r="H21820" t="s">
        <v>19</v>
      </c>
      <c r="I21820" t="s">
        <v>33</v>
      </c>
      <c r="J21820" t="s">
        <v>36</v>
      </c>
      <c r="K21820">
        <v>2202</v>
      </c>
      <c r="L21820">
        <v>0</v>
      </c>
      <c r="M21820">
        <v>30</v>
      </c>
      <c r="O21820" t="s">
        <v>23</v>
      </c>
    </row>
    <row r="21821" spans="1:15" x14ac:dyDescent="0.3">
      <c r="A21821">
        <v>53</v>
      </c>
      <c r="B21821" t="s">
        <v>28</v>
      </c>
      <c r="C21821">
        <v>150726</v>
      </c>
      <c r="D21821" t="s">
        <v>44</v>
      </c>
      <c r="E21821">
        <v>10</v>
      </c>
      <c r="F21821" t="s">
        <v>30</v>
      </c>
      <c r="G21821" t="s">
        <v>18</v>
      </c>
      <c r="H21821" t="s">
        <v>19</v>
      </c>
      <c r="I21821" t="s">
        <v>20</v>
      </c>
      <c r="J21821" t="s">
        <v>36</v>
      </c>
      <c r="K21821">
        <v>0</v>
      </c>
      <c r="L21821">
        <v>0</v>
      </c>
      <c r="M21821">
        <v>40</v>
      </c>
      <c r="N21821" t="s">
        <v>22</v>
      </c>
      <c r="O21821" t="s">
        <v>23</v>
      </c>
    </row>
    <row r="21822" spans="1:15" x14ac:dyDescent="0.3">
      <c r="A21822">
        <v>27</v>
      </c>
      <c r="B21822" t="s">
        <v>28</v>
      </c>
      <c r="C21822">
        <v>214695</v>
      </c>
      <c r="D21822" t="s">
        <v>29</v>
      </c>
      <c r="E21822">
        <v>9</v>
      </c>
      <c r="F21822" t="s">
        <v>17</v>
      </c>
      <c r="G21822" t="s">
        <v>49</v>
      </c>
      <c r="H21822" t="s">
        <v>47</v>
      </c>
      <c r="I21822" t="s">
        <v>33</v>
      </c>
      <c r="J21822" t="s">
        <v>21</v>
      </c>
      <c r="K21822">
        <v>0</v>
      </c>
      <c r="L21822">
        <v>0</v>
      </c>
      <c r="M21822">
        <v>60</v>
      </c>
      <c r="N21822" t="s">
        <v>22</v>
      </c>
      <c r="O21822" t="s">
        <v>23</v>
      </c>
    </row>
    <row r="21823" spans="1:15" x14ac:dyDescent="0.3">
      <c r="A21823">
        <v>37</v>
      </c>
      <c r="B21823" t="s">
        <v>28</v>
      </c>
      <c r="C21823">
        <v>172694</v>
      </c>
      <c r="D21823" t="s">
        <v>44</v>
      </c>
      <c r="E21823">
        <v>10</v>
      </c>
      <c r="F21823" t="s">
        <v>25</v>
      </c>
      <c r="G21823" t="s">
        <v>31</v>
      </c>
      <c r="H21823" t="s">
        <v>27</v>
      </c>
      <c r="I21823" t="s">
        <v>33</v>
      </c>
      <c r="J21823" t="s">
        <v>21</v>
      </c>
      <c r="K21823">
        <v>0</v>
      </c>
      <c r="L21823">
        <v>0</v>
      </c>
      <c r="M21823">
        <v>50</v>
      </c>
      <c r="N21823" t="s">
        <v>22</v>
      </c>
      <c r="O21823" t="s">
        <v>23</v>
      </c>
    </row>
    <row r="21824" spans="1:15" x14ac:dyDescent="0.3">
      <c r="A21824">
        <v>25</v>
      </c>
      <c r="B21824" t="s">
        <v>28</v>
      </c>
      <c r="C21824">
        <v>344804</v>
      </c>
      <c r="D21824" t="s">
        <v>29</v>
      </c>
      <c r="E21824">
        <v>9</v>
      </c>
      <c r="F21824" t="s">
        <v>25</v>
      </c>
      <c r="G21824" t="s">
        <v>41</v>
      </c>
      <c r="H21824" t="s">
        <v>27</v>
      </c>
      <c r="I21824" t="s">
        <v>20</v>
      </c>
      <c r="J21824" t="s">
        <v>21</v>
      </c>
      <c r="K21824">
        <v>0</v>
      </c>
      <c r="L21824">
        <v>0</v>
      </c>
      <c r="M21824">
        <v>50</v>
      </c>
      <c r="N21824" t="s">
        <v>55</v>
      </c>
      <c r="O21824" t="s">
        <v>23</v>
      </c>
    </row>
    <row r="21825" spans="1:15" x14ac:dyDescent="0.3">
      <c r="A21825">
        <v>33</v>
      </c>
      <c r="B21825" t="s">
        <v>28</v>
      </c>
      <c r="C21825">
        <v>319422</v>
      </c>
      <c r="D21825" t="s">
        <v>44</v>
      </c>
      <c r="E21825">
        <v>10</v>
      </c>
      <c r="F21825" t="s">
        <v>25</v>
      </c>
      <c r="G21825" t="s">
        <v>53</v>
      </c>
      <c r="H21825" t="s">
        <v>27</v>
      </c>
      <c r="I21825" t="s">
        <v>20</v>
      </c>
      <c r="J21825" t="s">
        <v>21</v>
      </c>
      <c r="K21825">
        <v>0</v>
      </c>
      <c r="L21825">
        <v>0</v>
      </c>
      <c r="M21825">
        <v>60</v>
      </c>
      <c r="N21825" t="s">
        <v>103</v>
      </c>
      <c r="O21825" t="s">
        <v>23</v>
      </c>
    </row>
    <row r="21826" spans="1:15" x14ac:dyDescent="0.3">
      <c r="A21826">
        <v>34</v>
      </c>
      <c r="B21826" t="s">
        <v>15</v>
      </c>
      <c r="C21826">
        <v>327902</v>
      </c>
      <c r="D21826" t="s">
        <v>16</v>
      </c>
      <c r="E21826">
        <v>13</v>
      </c>
      <c r="F21826" t="s">
        <v>25</v>
      </c>
      <c r="G21826" t="s">
        <v>34</v>
      </c>
      <c r="H21826" t="s">
        <v>27</v>
      </c>
      <c r="I21826" t="s">
        <v>20</v>
      </c>
      <c r="J21826" t="s">
        <v>21</v>
      </c>
      <c r="K21826">
        <v>0</v>
      </c>
      <c r="L21826">
        <v>0</v>
      </c>
      <c r="M21826">
        <v>55</v>
      </c>
      <c r="N21826" t="s">
        <v>22</v>
      </c>
      <c r="O21826" t="s">
        <v>23</v>
      </c>
    </row>
    <row r="21827" spans="1:15" x14ac:dyDescent="0.3">
      <c r="A21827">
        <v>35</v>
      </c>
      <c r="B21827" t="s">
        <v>28</v>
      </c>
      <c r="C21827">
        <v>438176</v>
      </c>
      <c r="D21827" t="s">
        <v>50</v>
      </c>
      <c r="E21827">
        <v>11</v>
      </c>
      <c r="F21827" t="s">
        <v>17</v>
      </c>
      <c r="G21827" t="s">
        <v>41</v>
      </c>
      <c r="H21827" t="s">
        <v>19</v>
      </c>
      <c r="I21827" t="s">
        <v>20</v>
      </c>
      <c r="J21827" t="s">
        <v>36</v>
      </c>
      <c r="K21827">
        <v>0</v>
      </c>
      <c r="L21827">
        <v>0</v>
      </c>
      <c r="M21827">
        <v>65</v>
      </c>
      <c r="N21827" t="s">
        <v>22</v>
      </c>
      <c r="O21827" t="s">
        <v>23</v>
      </c>
    </row>
    <row r="21828" spans="1:15" x14ac:dyDescent="0.3">
      <c r="A21828">
        <v>51</v>
      </c>
      <c r="B21828" t="s">
        <v>28</v>
      </c>
      <c r="C21828">
        <v>197656</v>
      </c>
      <c r="D21828" t="s">
        <v>44</v>
      </c>
      <c r="E21828">
        <v>10</v>
      </c>
      <c r="F21828" t="s">
        <v>25</v>
      </c>
      <c r="G21828" t="s">
        <v>26</v>
      </c>
      <c r="H21828" t="s">
        <v>27</v>
      </c>
      <c r="I21828" t="s">
        <v>20</v>
      </c>
      <c r="J21828" t="s">
        <v>21</v>
      </c>
      <c r="K21828">
        <v>0</v>
      </c>
      <c r="L21828">
        <v>0</v>
      </c>
      <c r="M21828">
        <v>45</v>
      </c>
      <c r="N21828" t="s">
        <v>22</v>
      </c>
      <c r="O21828" t="s">
        <v>43</v>
      </c>
    </row>
    <row r="21829" spans="1:15" x14ac:dyDescent="0.3">
      <c r="A21829">
        <v>33</v>
      </c>
      <c r="B21829" t="s">
        <v>28</v>
      </c>
      <c r="C21829">
        <v>219838</v>
      </c>
      <c r="D21829" t="s">
        <v>74</v>
      </c>
      <c r="E21829">
        <v>6</v>
      </c>
      <c r="F21829" t="s">
        <v>25</v>
      </c>
      <c r="G21829" t="s">
        <v>56</v>
      </c>
      <c r="H21829" t="s">
        <v>27</v>
      </c>
      <c r="I21829" t="s">
        <v>20</v>
      </c>
      <c r="J21829" t="s">
        <v>21</v>
      </c>
      <c r="K21829">
        <v>0</v>
      </c>
      <c r="L21829">
        <v>0</v>
      </c>
      <c r="M21829">
        <v>40</v>
      </c>
      <c r="N21829" t="s">
        <v>22</v>
      </c>
      <c r="O21829" t="s">
        <v>23</v>
      </c>
    </row>
    <row r="21830" spans="1:15" x14ac:dyDescent="0.3">
      <c r="A21830">
        <v>57</v>
      </c>
      <c r="B21830" t="s">
        <v>24</v>
      </c>
      <c r="C21830">
        <v>35561</v>
      </c>
      <c r="D21830" t="s">
        <v>29</v>
      </c>
      <c r="E21830">
        <v>9</v>
      </c>
      <c r="F21830" t="s">
        <v>25</v>
      </c>
      <c r="G21830" t="s">
        <v>56</v>
      </c>
      <c r="H21830" t="s">
        <v>27</v>
      </c>
      <c r="I21830" t="s">
        <v>20</v>
      </c>
      <c r="J21830" t="s">
        <v>21</v>
      </c>
      <c r="K21830">
        <v>0</v>
      </c>
      <c r="L21830">
        <v>0</v>
      </c>
      <c r="M21830">
        <v>60</v>
      </c>
      <c r="N21830" t="s">
        <v>22</v>
      </c>
      <c r="O21830" t="s">
        <v>43</v>
      </c>
    </row>
    <row r="21831" spans="1:15" x14ac:dyDescent="0.3">
      <c r="A21831">
        <v>25</v>
      </c>
      <c r="C21831">
        <v>156848</v>
      </c>
      <c r="D21831" t="s">
        <v>44</v>
      </c>
      <c r="E21831">
        <v>10</v>
      </c>
      <c r="F21831" t="s">
        <v>17</v>
      </c>
      <c r="H21831" t="s">
        <v>47</v>
      </c>
      <c r="I21831" t="s">
        <v>20</v>
      </c>
      <c r="J21831" t="s">
        <v>21</v>
      </c>
      <c r="K21831">
        <v>0</v>
      </c>
      <c r="L21831">
        <v>0</v>
      </c>
      <c r="M21831">
        <v>40</v>
      </c>
      <c r="N21831" t="s">
        <v>22</v>
      </c>
      <c r="O21831" t="s">
        <v>23</v>
      </c>
    </row>
    <row r="21832" spans="1:15" x14ac:dyDescent="0.3">
      <c r="A21832">
        <v>56</v>
      </c>
      <c r="B21832" t="s">
        <v>28</v>
      </c>
      <c r="C21832">
        <v>190257</v>
      </c>
      <c r="D21832" t="s">
        <v>52</v>
      </c>
      <c r="E21832">
        <v>4</v>
      </c>
      <c r="F21832" t="s">
        <v>25</v>
      </c>
      <c r="G21832" t="s">
        <v>31</v>
      </c>
      <c r="H21832" t="s">
        <v>27</v>
      </c>
      <c r="I21832" t="s">
        <v>20</v>
      </c>
      <c r="J21832" t="s">
        <v>21</v>
      </c>
      <c r="K21832">
        <v>0</v>
      </c>
      <c r="L21832">
        <v>0</v>
      </c>
      <c r="M21832">
        <v>40</v>
      </c>
      <c r="N21832" t="s">
        <v>22</v>
      </c>
      <c r="O21832" t="s">
        <v>23</v>
      </c>
    </row>
    <row r="21833" spans="1:15" x14ac:dyDescent="0.3">
      <c r="A21833">
        <v>34</v>
      </c>
      <c r="B21833" t="s">
        <v>28</v>
      </c>
      <c r="C21833">
        <v>156464</v>
      </c>
      <c r="D21833" t="s">
        <v>16</v>
      </c>
      <c r="E21833">
        <v>13</v>
      </c>
      <c r="F21833" t="s">
        <v>30</v>
      </c>
      <c r="G21833" t="s">
        <v>26</v>
      </c>
      <c r="H21833" t="s">
        <v>19</v>
      </c>
      <c r="I21833" t="s">
        <v>20</v>
      </c>
      <c r="J21833" t="s">
        <v>21</v>
      </c>
      <c r="K21833">
        <v>0</v>
      </c>
      <c r="L21833">
        <v>0</v>
      </c>
      <c r="M21833">
        <v>85</v>
      </c>
      <c r="N21833" t="s">
        <v>75</v>
      </c>
      <c r="O21833" t="s">
        <v>43</v>
      </c>
    </row>
    <row r="21834" spans="1:15" x14ac:dyDescent="0.3">
      <c r="A21834">
        <v>36</v>
      </c>
      <c r="B21834" t="s">
        <v>28</v>
      </c>
      <c r="C21834">
        <v>65624</v>
      </c>
      <c r="D21834" t="s">
        <v>16</v>
      </c>
      <c r="E21834">
        <v>13</v>
      </c>
      <c r="F21834" t="s">
        <v>17</v>
      </c>
      <c r="G21834" t="s">
        <v>34</v>
      </c>
      <c r="H21834" t="s">
        <v>19</v>
      </c>
      <c r="I21834" t="s">
        <v>20</v>
      </c>
      <c r="J21834" t="s">
        <v>21</v>
      </c>
      <c r="K21834">
        <v>0</v>
      </c>
      <c r="L21834">
        <v>0</v>
      </c>
      <c r="M21834">
        <v>40</v>
      </c>
      <c r="N21834" t="s">
        <v>22</v>
      </c>
      <c r="O21834" t="s">
        <v>23</v>
      </c>
    </row>
    <row r="21835" spans="1:15" x14ac:dyDescent="0.3">
      <c r="A21835">
        <v>46</v>
      </c>
      <c r="B21835" t="s">
        <v>28</v>
      </c>
      <c r="C21835">
        <v>201699</v>
      </c>
      <c r="D21835" t="s">
        <v>29</v>
      </c>
      <c r="E21835">
        <v>9</v>
      </c>
      <c r="F21835" t="s">
        <v>25</v>
      </c>
      <c r="G21835" t="s">
        <v>51</v>
      </c>
      <c r="H21835" t="s">
        <v>27</v>
      </c>
      <c r="I21835" t="s">
        <v>20</v>
      </c>
      <c r="J21835" t="s">
        <v>21</v>
      </c>
      <c r="K21835">
        <v>0</v>
      </c>
      <c r="L21835">
        <v>0</v>
      </c>
      <c r="M21835">
        <v>40</v>
      </c>
      <c r="N21835" t="s">
        <v>22</v>
      </c>
      <c r="O21835" t="s">
        <v>43</v>
      </c>
    </row>
    <row r="21836" spans="1:15" x14ac:dyDescent="0.3">
      <c r="A21836">
        <v>55</v>
      </c>
      <c r="B21836" t="s">
        <v>28</v>
      </c>
      <c r="C21836">
        <v>349910</v>
      </c>
      <c r="D21836" t="s">
        <v>29</v>
      </c>
      <c r="E21836">
        <v>9</v>
      </c>
      <c r="F21836" t="s">
        <v>25</v>
      </c>
      <c r="G21836" t="s">
        <v>56</v>
      </c>
      <c r="H21836" t="s">
        <v>27</v>
      </c>
      <c r="I21836" t="s">
        <v>20</v>
      </c>
      <c r="J21836" t="s">
        <v>21</v>
      </c>
      <c r="K21836">
        <v>0</v>
      </c>
      <c r="L21836">
        <v>0</v>
      </c>
      <c r="M21836">
        <v>45</v>
      </c>
      <c r="N21836" t="s">
        <v>22</v>
      </c>
      <c r="O21836" t="s">
        <v>43</v>
      </c>
    </row>
    <row r="21837" spans="1:15" x14ac:dyDescent="0.3">
      <c r="A21837">
        <v>88</v>
      </c>
      <c r="B21837" t="s">
        <v>24</v>
      </c>
      <c r="C21837">
        <v>187097</v>
      </c>
      <c r="D21837" t="s">
        <v>69</v>
      </c>
      <c r="E21837">
        <v>15</v>
      </c>
      <c r="F21837" t="s">
        <v>25</v>
      </c>
      <c r="G21837" t="s">
        <v>26</v>
      </c>
      <c r="H21837" t="s">
        <v>27</v>
      </c>
      <c r="I21837" t="s">
        <v>20</v>
      </c>
      <c r="J21837" t="s">
        <v>21</v>
      </c>
      <c r="K21837">
        <v>0</v>
      </c>
      <c r="L21837">
        <v>0</v>
      </c>
      <c r="M21837">
        <v>40</v>
      </c>
      <c r="N21837" t="s">
        <v>22</v>
      </c>
      <c r="O21837" t="s">
        <v>23</v>
      </c>
    </row>
    <row r="21838" spans="1:15" x14ac:dyDescent="0.3">
      <c r="A21838">
        <v>60</v>
      </c>
      <c r="B21838" t="s">
        <v>24</v>
      </c>
      <c r="C21838">
        <v>264314</v>
      </c>
      <c r="D21838" t="s">
        <v>44</v>
      </c>
      <c r="E21838">
        <v>10</v>
      </c>
      <c r="F21838" t="s">
        <v>25</v>
      </c>
      <c r="G21838" t="s">
        <v>26</v>
      </c>
      <c r="H21838" t="s">
        <v>27</v>
      </c>
      <c r="I21838" t="s">
        <v>20</v>
      </c>
      <c r="J21838" t="s">
        <v>21</v>
      </c>
      <c r="K21838">
        <v>0</v>
      </c>
      <c r="L21838">
        <v>0</v>
      </c>
      <c r="M21838">
        <v>35</v>
      </c>
      <c r="N21838" t="s">
        <v>85</v>
      </c>
      <c r="O21838" t="s">
        <v>23</v>
      </c>
    </row>
    <row r="21839" spans="1:15" x14ac:dyDescent="0.3">
      <c r="A21839">
        <v>40</v>
      </c>
      <c r="B21839" t="s">
        <v>24</v>
      </c>
      <c r="C21839">
        <v>282678</v>
      </c>
      <c r="D21839" t="s">
        <v>38</v>
      </c>
      <c r="E21839">
        <v>14</v>
      </c>
      <c r="F21839" t="s">
        <v>60</v>
      </c>
      <c r="G21839" t="s">
        <v>26</v>
      </c>
      <c r="H21839" t="s">
        <v>58</v>
      </c>
      <c r="I21839" t="s">
        <v>20</v>
      </c>
      <c r="J21839" t="s">
        <v>36</v>
      </c>
      <c r="K21839">
        <v>0</v>
      </c>
      <c r="L21839">
        <v>0</v>
      </c>
      <c r="M21839">
        <v>20</v>
      </c>
      <c r="N21839" t="s">
        <v>22</v>
      </c>
      <c r="O21839" t="s">
        <v>23</v>
      </c>
    </row>
    <row r="21840" spans="1:15" x14ac:dyDescent="0.3">
      <c r="A21840">
        <v>21</v>
      </c>
      <c r="B21840" t="s">
        <v>28</v>
      </c>
      <c r="C21840">
        <v>188923</v>
      </c>
      <c r="D21840" t="s">
        <v>44</v>
      </c>
      <c r="E21840">
        <v>10</v>
      </c>
      <c r="F21840" t="s">
        <v>17</v>
      </c>
      <c r="G21840" t="s">
        <v>49</v>
      </c>
      <c r="H21840" t="s">
        <v>47</v>
      </c>
      <c r="I21840" t="s">
        <v>20</v>
      </c>
      <c r="J21840" t="s">
        <v>36</v>
      </c>
      <c r="K21840">
        <v>0</v>
      </c>
      <c r="L21840">
        <v>0</v>
      </c>
      <c r="M21840">
        <v>55</v>
      </c>
      <c r="N21840" t="s">
        <v>22</v>
      </c>
      <c r="O21840" t="s">
        <v>23</v>
      </c>
    </row>
    <row r="21841" spans="1:15" x14ac:dyDescent="0.3">
      <c r="A21841">
        <v>46</v>
      </c>
      <c r="B21841" t="s">
        <v>28</v>
      </c>
      <c r="C21841">
        <v>114797</v>
      </c>
      <c r="D21841" t="s">
        <v>29</v>
      </c>
      <c r="E21841">
        <v>9</v>
      </c>
      <c r="F21841" t="s">
        <v>25</v>
      </c>
      <c r="G21841" t="s">
        <v>57</v>
      </c>
      <c r="H21841" t="s">
        <v>35</v>
      </c>
      <c r="I21841" t="s">
        <v>33</v>
      </c>
      <c r="J21841" t="s">
        <v>36</v>
      </c>
      <c r="K21841">
        <v>0</v>
      </c>
      <c r="L21841">
        <v>0</v>
      </c>
      <c r="M21841">
        <v>36</v>
      </c>
      <c r="N21841" t="s">
        <v>22</v>
      </c>
      <c r="O21841" t="s">
        <v>23</v>
      </c>
    </row>
    <row r="21842" spans="1:15" x14ac:dyDescent="0.3">
      <c r="A21842">
        <v>56</v>
      </c>
      <c r="B21842" t="s">
        <v>28</v>
      </c>
      <c r="C21842">
        <v>245215</v>
      </c>
      <c r="D21842" t="s">
        <v>59</v>
      </c>
      <c r="E21842">
        <v>16</v>
      </c>
      <c r="F21842" t="s">
        <v>25</v>
      </c>
      <c r="G21842" t="s">
        <v>34</v>
      </c>
      <c r="H21842" t="s">
        <v>27</v>
      </c>
      <c r="I21842" t="s">
        <v>20</v>
      </c>
      <c r="J21842" t="s">
        <v>21</v>
      </c>
      <c r="K21842">
        <v>0</v>
      </c>
      <c r="L21842">
        <v>0</v>
      </c>
      <c r="M21842">
        <v>50</v>
      </c>
      <c r="N21842" t="s">
        <v>22</v>
      </c>
      <c r="O21842" t="s">
        <v>23</v>
      </c>
    </row>
    <row r="21843" spans="1:15" x14ac:dyDescent="0.3">
      <c r="A21843">
        <v>36</v>
      </c>
      <c r="B21843" t="s">
        <v>24</v>
      </c>
      <c r="C21843">
        <v>36270</v>
      </c>
      <c r="D21843" t="s">
        <v>29</v>
      </c>
      <c r="E21843">
        <v>9</v>
      </c>
      <c r="F21843" t="s">
        <v>30</v>
      </c>
      <c r="G21843" t="s">
        <v>53</v>
      </c>
      <c r="H21843" t="s">
        <v>19</v>
      </c>
      <c r="I21843" t="s">
        <v>20</v>
      </c>
      <c r="J21843" t="s">
        <v>21</v>
      </c>
      <c r="K21843">
        <v>0</v>
      </c>
      <c r="L21843">
        <v>0</v>
      </c>
      <c r="M21843">
        <v>60</v>
      </c>
      <c r="N21843" t="s">
        <v>22</v>
      </c>
      <c r="O21843" t="s">
        <v>23</v>
      </c>
    </row>
    <row r="21844" spans="1:15" x14ac:dyDescent="0.3">
      <c r="A21844">
        <v>67</v>
      </c>
      <c r="B21844" t="s">
        <v>24</v>
      </c>
      <c r="C21844">
        <v>107138</v>
      </c>
      <c r="D21844" t="s">
        <v>44</v>
      </c>
      <c r="E21844">
        <v>10</v>
      </c>
      <c r="F21844" t="s">
        <v>25</v>
      </c>
      <c r="G21844" t="s">
        <v>49</v>
      </c>
      <c r="H21844" t="s">
        <v>27</v>
      </c>
      <c r="I21844" t="s">
        <v>20</v>
      </c>
      <c r="J21844" t="s">
        <v>21</v>
      </c>
      <c r="K21844">
        <v>0</v>
      </c>
      <c r="L21844">
        <v>0</v>
      </c>
      <c r="M21844">
        <v>40</v>
      </c>
      <c r="N21844" t="s">
        <v>22</v>
      </c>
      <c r="O21844" t="s">
        <v>23</v>
      </c>
    </row>
    <row r="21845" spans="1:15" x14ac:dyDescent="0.3">
      <c r="A21845">
        <v>35</v>
      </c>
      <c r="B21845" t="s">
        <v>28</v>
      </c>
      <c r="C21845">
        <v>77820</v>
      </c>
      <c r="D21845" t="s">
        <v>44</v>
      </c>
      <c r="E21845">
        <v>10</v>
      </c>
      <c r="F21845" t="s">
        <v>25</v>
      </c>
      <c r="G21845" t="s">
        <v>51</v>
      </c>
      <c r="H21845" t="s">
        <v>27</v>
      </c>
      <c r="I21845" t="s">
        <v>20</v>
      </c>
      <c r="J21845" t="s">
        <v>21</v>
      </c>
      <c r="K21845">
        <v>0</v>
      </c>
      <c r="L21845">
        <v>0</v>
      </c>
      <c r="M21845">
        <v>60</v>
      </c>
      <c r="N21845" t="s">
        <v>22</v>
      </c>
      <c r="O21845" t="s">
        <v>23</v>
      </c>
    </row>
    <row r="21846" spans="1:15" x14ac:dyDescent="0.3">
      <c r="A21846">
        <v>20</v>
      </c>
      <c r="B21846" t="s">
        <v>28</v>
      </c>
      <c r="C21846">
        <v>39477</v>
      </c>
      <c r="D21846" t="s">
        <v>44</v>
      </c>
      <c r="E21846">
        <v>10</v>
      </c>
      <c r="F21846" t="s">
        <v>17</v>
      </c>
      <c r="G21846" t="s">
        <v>56</v>
      </c>
      <c r="H21846" t="s">
        <v>19</v>
      </c>
      <c r="I21846" t="s">
        <v>20</v>
      </c>
      <c r="J21846" t="s">
        <v>36</v>
      </c>
      <c r="K21846">
        <v>0</v>
      </c>
      <c r="L21846">
        <v>0</v>
      </c>
      <c r="M21846">
        <v>40</v>
      </c>
      <c r="N21846" t="s">
        <v>22</v>
      </c>
      <c r="O21846" t="s">
        <v>23</v>
      </c>
    </row>
    <row r="21847" spans="1:15" x14ac:dyDescent="0.3">
      <c r="A21847">
        <v>34</v>
      </c>
      <c r="B21847" t="s">
        <v>28</v>
      </c>
      <c r="C21847">
        <v>58305</v>
      </c>
      <c r="D21847" t="s">
        <v>29</v>
      </c>
      <c r="E21847">
        <v>9</v>
      </c>
      <c r="F21847" t="s">
        <v>25</v>
      </c>
      <c r="G21847" t="s">
        <v>51</v>
      </c>
      <c r="H21847" t="s">
        <v>27</v>
      </c>
      <c r="I21847" t="s">
        <v>20</v>
      </c>
      <c r="J21847" t="s">
        <v>21</v>
      </c>
      <c r="K21847">
        <v>0</v>
      </c>
      <c r="L21847">
        <v>1573</v>
      </c>
      <c r="M21847">
        <v>40</v>
      </c>
      <c r="N21847" t="s">
        <v>22</v>
      </c>
      <c r="O21847" t="s">
        <v>23</v>
      </c>
    </row>
    <row r="21848" spans="1:15" x14ac:dyDescent="0.3">
      <c r="A21848">
        <v>23</v>
      </c>
      <c r="B21848" t="s">
        <v>28</v>
      </c>
      <c r="C21848">
        <v>359759</v>
      </c>
      <c r="D21848" t="s">
        <v>29</v>
      </c>
      <c r="E21848">
        <v>9</v>
      </c>
      <c r="F21848" t="s">
        <v>17</v>
      </c>
      <c r="G21848" t="s">
        <v>51</v>
      </c>
      <c r="H21848" t="s">
        <v>47</v>
      </c>
      <c r="I21848" t="s">
        <v>45</v>
      </c>
      <c r="J21848" t="s">
        <v>21</v>
      </c>
      <c r="K21848">
        <v>0</v>
      </c>
      <c r="L21848">
        <v>0</v>
      </c>
      <c r="M21848">
        <v>40</v>
      </c>
      <c r="N21848" t="s">
        <v>80</v>
      </c>
      <c r="O21848" t="s">
        <v>23</v>
      </c>
    </row>
    <row r="21849" spans="1:15" x14ac:dyDescent="0.3">
      <c r="A21849">
        <v>19</v>
      </c>
      <c r="C21849">
        <v>249147</v>
      </c>
      <c r="D21849" t="s">
        <v>29</v>
      </c>
      <c r="E21849">
        <v>9</v>
      </c>
      <c r="F21849" t="s">
        <v>17</v>
      </c>
      <c r="H21849" t="s">
        <v>47</v>
      </c>
      <c r="I21849" t="s">
        <v>20</v>
      </c>
      <c r="J21849" t="s">
        <v>21</v>
      </c>
      <c r="K21849">
        <v>0</v>
      </c>
      <c r="L21849">
        <v>0</v>
      </c>
      <c r="M21849">
        <v>30</v>
      </c>
      <c r="N21849" t="s">
        <v>22</v>
      </c>
      <c r="O21849" t="s">
        <v>23</v>
      </c>
    </row>
    <row r="21850" spans="1:15" x14ac:dyDescent="0.3">
      <c r="A21850">
        <v>19</v>
      </c>
      <c r="B21850" t="s">
        <v>28</v>
      </c>
      <c r="C21850">
        <v>44797</v>
      </c>
      <c r="D21850" t="s">
        <v>44</v>
      </c>
      <c r="E21850">
        <v>10</v>
      </c>
      <c r="F21850" t="s">
        <v>17</v>
      </c>
      <c r="G21850" t="s">
        <v>56</v>
      </c>
      <c r="H21850" t="s">
        <v>19</v>
      </c>
      <c r="I21850" t="s">
        <v>20</v>
      </c>
      <c r="J21850" t="s">
        <v>36</v>
      </c>
      <c r="K21850">
        <v>0</v>
      </c>
      <c r="L21850">
        <v>0</v>
      </c>
      <c r="M21850">
        <v>15</v>
      </c>
      <c r="N21850" t="s">
        <v>22</v>
      </c>
      <c r="O21850" t="s">
        <v>23</v>
      </c>
    </row>
    <row r="21851" spans="1:15" x14ac:dyDescent="0.3">
      <c r="A21851">
        <v>25</v>
      </c>
      <c r="B21851" t="s">
        <v>28</v>
      </c>
      <c r="C21851">
        <v>164488</v>
      </c>
      <c r="D21851" t="s">
        <v>44</v>
      </c>
      <c r="E21851">
        <v>10</v>
      </c>
      <c r="F21851" t="s">
        <v>17</v>
      </c>
      <c r="G21851" t="s">
        <v>31</v>
      </c>
      <c r="H21851" t="s">
        <v>47</v>
      </c>
      <c r="I21851" t="s">
        <v>20</v>
      </c>
      <c r="J21851" t="s">
        <v>21</v>
      </c>
      <c r="K21851">
        <v>0</v>
      </c>
      <c r="L21851">
        <v>0</v>
      </c>
      <c r="M21851">
        <v>40</v>
      </c>
      <c r="N21851" t="s">
        <v>22</v>
      </c>
      <c r="O21851" t="s">
        <v>23</v>
      </c>
    </row>
    <row r="21852" spans="1:15" x14ac:dyDescent="0.3">
      <c r="A21852">
        <v>53</v>
      </c>
      <c r="B21852" t="s">
        <v>28</v>
      </c>
      <c r="C21852">
        <v>48413</v>
      </c>
      <c r="D21852" t="s">
        <v>29</v>
      </c>
      <c r="E21852">
        <v>9</v>
      </c>
      <c r="F21852" t="s">
        <v>25</v>
      </c>
      <c r="G21852" t="s">
        <v>51</v>
      </c>
      <c r="H21852" t="s">
        <v>27</v>
      </c>
      <c r="I21852" t="s">
        <v>20</v>
      </c>
      <c r="J21852" t="s">
        <v>21</v>
      </c>
      <c r="K21852">
        <v>0</v>
      </c>
      <c r="L21852">
        <v>0</v>
      </c>
      <c r="M21852">
        <v>40</v>
      </c>
      <c r="N21852" t="s">
        <v>22</v>
      </c>
      <c r="O21852" t="s">
        <v>23</v>
      </c>
    </row>
    <row r="21853" spans="1:15" x14ac:dyDescent="0.3">
      <c r="A21853">
        <v>18</v>
      </c>
      <c r="C21853">
        <v>261276</v>
      </c>
      <c r="D21853" t="s">
        <v>44</v>
      </c>
      <c r="E21853">
        <v>10</v>
      </c>
      <c r="F21853" t="s">
        <v>17</v>
      </c>
      <c r="H21853" t="s">
        <v>47</v>
      </c>
      <c r="I21853" t="s">
        <v>33</v>
      </c>
      <c r="J21853" t="s">
        <v>36</v>
      </c>
      <c r="K21853">
        <v>0</v>
      </c>
      <c r="L21853">
        <v>1602</v>
      </c>
      <c r="M21853">
        <v>40</v>
      </c>
      <c r="N21853" t="s">
        <v>86</v>
      </c>
      <c r="O21853" t="s">
        <v>23</v>
      </c>
    </row>
    <row r="21854" spans="1:15" x14ac:dyDescent="0.3">
      <c r="A21854">
        <v>31</v>
      </c>
      <c r="B21854" t="s">
        <v>24</v>
      </c>
      <c r="C21854">
        <v>36592</v>
      </c>
      <c r="D21854" t="s">
        <v>29</v>
      </c>
      <c r="E21854">
        <v>9</v>
      </c>
      <c r="F21854" t="s">
        <v>25</v>
      </c>
      <c r="G21854" t="s">
        <v>56</v>
      </c>
      <c r="H21854" t="s">
        <v>27</v>
      </c>
      <c r="I21854" t="s">
        <v>20</v>
      </c>
      <c r="J21854" t="s">
        <v>21</v>
      </c>
      <c r="K21854">
        <v>0</v>
      </c>
      <c r="L21854">
        <v>0</v>
      </c>
      <c r="M21854">
        <v>91</v>
      </c>
      <c r="N21854" t="s">
        <v>22</v>
      </c>
      <c r="O21854" t="s">
        <v>23</v>
      </c>
    </row>
    <row r="21855" spans="1:15" x14ac:dyDescent="0.3">
      <c r="A21855">
        <v>33</v>
      </c>
      <c r="B21855" t="s">
        <v>28</v>
      </c>
      <c r="C21855">
        <v>280923</v>
      </c>
      <c r="D21855" t="s">
        <v>52</v>
      </c>
      <c r="E21855">
        <v>4</v>
      </c>
      <c r="F21855" t="s">
        <v>25</v>
      </c>
      <c r="G21855" t="s">
        <v>31</v>
      </c>
      <c r="H21855" t="s">
        <v>27</v>
      </c>
      <c r="I21855" t="s">
        <v>20</v>
      </c>
      <c r="J21855" t="s">
        <v>21</v>
      </c>
      <c r="K21855">
        <v>0</v>
      </c>
      <c r="L21855">
        <v>0</v>
      </c>
      <c r="M21855">
        <v>40</v>
      </c>
      <c r="N21855" t="s">
        <v>55</v>
      </c>
      <c r="O21855" t="s">
        <v>23</v>
      </c>
    </row>
    <row r="21856" spans="1:15" x14ac:dyDescent="0.3">
      <c r="A21856">
        <v>33</v>
      </c>
      <c r="B21856" t="s">
        <v>61</v>
      </c>
      <c r="C21856">
        <v>29617</v>
      </c>
      <c r="D21856" t="s">
        <v>44</v>
      </c>
      <c r="E21856">
        <v>10</v>
      </c>
      <c r="F21856" t="s">
        <v>30</v>
      </c>
      <c r="G21856" t="s">
        <v>41</v>
      </c>
      <c r="H21856" t="s">
        <v>19</v>
      </c>
      <c r="I21856" t="s">
        <v>33</v>
      </c>
      <c r="J21856" t="s">
        <v>21</v>
      </c>
      <c r="K21856">
        <v>0</v>
      </c>
      <c r="L21856">
        <v>0</v>
      </c>
      <c r="M21856">
        <v>40</v>
      </c>
      <c r="N21856" t="s">
        <v>22</v>
      </c>
      <c r="O21856" t="s">
        <v>23</v>
      </c>
    </row>
    <row r="21857" spans="1:15" x14ac:dyDescent="0.3">
      <c r="A21857">
        <v>45</v>
      </c>
      <c r="B21857" t="s">
        <v>71</v>
      </c>
      <c r="C21857">
        <v>208802</v>
      </c>
      <c r="D21857" t="s">
        <v>69</v>
      </c>
      <c r="E21857">
        <v>15</v>
      </c>
      <c r="F21857" t="s">
        <v>30</v>
      </c>
      <c r="G21857" t="s">
        <v>34</v>
      </c>
      <c r="H21857" t="s">
        <v>58</v>
      </c>
      <c r="I21857" t="s">
        <v>20</v>
      </c>
      <c r="J21857" t="s">
        <v>21</v>
      </c>
      <c r="K21857">
        <v>25236</v>
      </c>
      <c r="L21857">
        <v>0</v>
      </c>
      <c r="M21857">
        <v>36</v>
      </c>
      <c r="N21857" t="s">
        <v>22</v>
      </c>
      <c r="O21857" t="s">
        <v>43</v>
      </c>
    </row>
    <row r="21858" spans="1:15" x14ac:dyDescent="0.3">
      <c r="A21858">
        <v>35</v>
      </c>
      <c r="B21858" t="s">
        <v>28</v>
      </c>
      <c r="C21858">
        <v>189240</v>
      </c>
      <c r="D21858" t="s">
        <v>44</v>
      </c>
      <c r="E21858">
        <v>10</v>
      </c>
      <c r="F21858" t="s">
        <v>30</v>
      </c>
      <c r="G21858" t="s">
        <v>41</v>
      </c>
      <c r="H21858" t="s">
        <v>58</v>
      </c>
      <c r="I21858" t="s">
        <v>33</v>
      </c>
      <c r="J21858" t="s">
        <v>36</v>
      </c>
      <c r="K21858">
        <v>0</v>
      </c>
      <c r="L21858">
        <v>0</v>
      </c>
      <c r="M21858">
        <v>40</v>
      </c>
      <c r="N21858" t="s">
        <v>22</v>
      </c>
      <c r="O21858" t="s">
        <v>23</v>
      </c>
    </row>
    <row r="21859" spans="1:15" x14ac:dyDescent="0.3">
      <c r="A21859">
        <v>20</v>
      </c>
      <c r="C21859">
        <v>37932</v>
      </c>
      <c r="D21859" t="s">
        <v>29</v>
      </c>
      <c r="E21859">
        <v>9</v>
      </c>
      <c r="F21859" t="s">
        <v>17</v>
      </c>
      <c r="H21859" t="s">
        <v>19</v>
      </c>
      <c r="I21859" t="s">
        <v>20</v>
      </c>
      <c r="J21859" t="s">
        <v>21</v>
      </c>
      <c r="K21859">
        <v>0</v>
      </c>
      <c r="L21859">
        <v>0</v>
      </c>
      <c r="M21859">
        <v>40</v>
      </c>
      <c r="N21859" t="s">
        <v>22</v>
      </c>
      <c r="O21859" t="s">
        <v>23</v>
      </c>
    </row>
    <row r="21860" spans="1:15" x14ac:dyDescent="0.3">
      <c r="A21860">
        <v>36</v>
      </c>
      <c r="B21860" t="s">
        <v>28</v>
      </c>
      <c r="C21860">
        <v>181705</v>
      </c>
      <c r="D21860" t="s">
        <v>32</v>
      </c>
      <c r="E21860">
        <v>7</v>
      </c>
      <c r="F21860" t="s">
        <v>25</v>
      </c>
      <c r="G21860" t="s">
        <v>53</v>
      </c>
      <c r="H21860" t="s">
        <v>27</v>
      </c>
      <c r="I21860" t="s">
        <v>20</v>
      </c>
      <c r="J21860" t="s">
        <v>21</v>
      </c>
      <c r="K21860">
        <v>0</v>
      </c>
      <c r="L21860">
        <v>0</v>
      </c>
      <c r="M21860">
        <v>40</v>
      </c>
      <c r="N21860" t="s">
        <v>22</v>
      </c>
      <c r="O21860" t="s">
        <v>23</v>
      </c>
    </row>
    <row r="21861" spans="1:15" x14ac:dyDescent="0.3">
      <c r="A21861">
        <v>36</v>
      </c>
      <c r="B21861" t="s">
        <v>28</v>
      </c>
      <c r="C21861">
        <v>147548</v>
      </c>
      <c r="D21861" t="s">
        <v>29</v>
      </c>
      <c r="E21861">
        <v>9</v>
      </c>
      <c r="F21861" t="s">
        <v>25</v>
      </c>
      <c r="G21861" t="s">
        <v>57</v>
      </c>
      <c r="H21861" t="s">
        <v>27</v>
      </c>
      <c r="I21861" t="s">
        <v>20</v>
      </c>
      <c r="J21861" t="s">
        <v>21</v>
      </c>
      <c r="K21861">
        <v>0</v>
      </c>
      <c r="L21861">
        <v>0</v>
      </c>
      <c r="M21861">
        <v>85</v>
      </c>
      <c r="N21861" t="s">
        <v>22</v>
      </c>
      <c r="O21861" t="s">
        <v>23</v>
      </c>
    </row>
    <row r="21862" spans="1:15" x14ac:dyDescent="0.3">
      <c r="A21862">
        <v>51</v>
      </c>
      <c r="B21862" t="s">
        <v>24</v>
      </c>
      <c r="C21862">
        <v>306784</v>
      </c>
      <c r="D21862" t="s">
        <v>29</v>
      </c>
      <c r="E21862">
        <v>9</v>
      </c>
      <c r="F21862" t="s">
        <v>25</v>
      </c>
      <c r="G21862" t="s">
        <v>26</v>
      </c>
      <c r="H21862" t="s">
        <v>27</v>
      </c>
      <c r="I21862" t="s">
        <v>20</v>
      </c>
      <c r="J21862" t="s">
        <v>21</v>
      </c>
      <c r="K21862">
        <v>0</v>
      </c>
      <c r="L21862">
        <v>0</v>
      </c>
      <c r="M21862">
        <v>30</v>
      </c>
      <c r="N21862" t="s">
        <v>22</v>
      </c>
      <c r="O21862" t="s">
        <v>23</v>
      </c>
    </row>
    <row r="21863" spans="1:15" x14ac:dyDescent="0.3">
      <c r="A21863">
        <v>45</v>
      </c>
      <c r="C21863">
        <v>260953</v>
      </c>
      <c r="D21863" t="s">
        <v>38</v>
      </c>
      <c r="E21863">
        <v>14</v>
      </c>
      <c r="F21863" t="s">
        <v>25</v>
      </c>
      <c r="H21863" t="s">
        <v>27</v>
      </c>
      <c r="I21863" t="s">
        <v>20</v>
      </c>
      <c r="J21863" t="s">
        <v>21</v>
      </c>
      <c r="K21863">
        <v>0</v>
      </c>
      <c r="L21863">
        <v>0</v>
      </c>
      <c r="M21863">
        <v>40</v>
      </c>
      <c r="N21863" t="s">
        <v>22</v>
      </c>
      <c r="O21863" t="s">
        <v>23</v>
      </c>
    </row>
    <row r="21864" spans="1:15" x14ac:dyDescent="0.3">
      <c r="A21864">
        <v>45</v>
      </c>
      <c r="B21864" t="s">
        <v>15</v>
      </c>
      <c r="C21864">
        <v>190406</v>
      </c>
      <c r="D21864" t="s">
        <v>69</v>
      </c>
      <c r="E21864">
        <v>15</v>
      </c>
      <c r="F21864" t="s">
        <v>30</v>
      </c>
      <c r="G21864" t="s">
        <v>34</v>
      </c>
      <c r="H21864" t="s">
        <v>58</v>
      </c>
      <c r="I21864" t="s">
        <v>33</v>
      </c>
      <c r="J21864" t="s">
        <v>21</v>
      </c>
      <c r="K21864">
        <v>25236</v>
      </c>
      <c r="L21864">
        <v>0</v>
      </c>
      <c r="M21864">
        <v>36</v>
      </c>
      <c r="N21864" t="s">
        <v>22</v>
      </c>
      <c r="O21864" t="s">
        <v>43</v>
      </c>
    </row>
    <row r="21865" spans="1:15" x14ac:dyDescent="0.3">
      <c r="A21865">
        <v>24</v>
      </c>
      <c r="B21865" t="s">
        <v>28</v>
      </c>
      <c r="C21865">
        <v>230229</v>
      </c>
      <c r="D21865" t="s">
        <v>72</v>
      </c>
      <c r="E21865">
        <v>3</v>
      </c>
      <c r="F21865" t="s">
        <v>17</v>
      </c>
      <c r="G21865" t="s">
        <v>57</v>
      </c>
      <c r="H21865" t="s">
        <v>73</v>
      </c>
      <c r="I21865" t="s">
        <v>20</v>
      </c>
      <c r="J21865" t="s">
        <v>21</v>
      </c>
      <c r="K21865">
        <v>0</v>
      </c>
      <c r="L21865">
        <v>0</v>
      </c>
      <c r="M21865">
        <v>40</v>
      </c>
      <c r="N21865" t="s">
        <v>55</v>
      </c>
      <c r="O21865" t="s">
        <v>23</v>
      </c>
    </row>
    <row r="21866" spans="1:15" x14ac:dyDescent="0.3">
      <c r="A21866">
        <v>28</v>
      </c>
      <c r="B21866" t="s">
        <v>28</v>
      </c>
      <c r="C21866">
        <v>46987</v>
      </c>
      <c r="D21866" t="s">
        <v>50</v>
      </c>
      <c r="E21866">
        <v>11</v>
      </c>
      <c r="F21866" t="s">
        <v>17</v>
      </c>
      <c r="G21866" t="s">
        <v>62</v>
      </c>
      <c r="H21866" t="s">
        <v>47</v>
      </c>
      <c r="I21866" t="s">
        <v>20</v>
      </c>
      <c r="J21866" t="s">
        <v>36</v>
      </c>
      <c r="K21866">
        <v>2174</v>
      </c>
      <c r="L21866">
        <v>0</v>
      </c>
      <c r="M21866">
        <v>36</v>
      </c>
      <c r="N21866" t="s">
        <v>22</v>
      </c>
      <c r="O21866" t="s">
        <v>23</v>
      </c>
    </row>
    <row r="21867" spans="1:15" x14ac:dyDescent="0.3">
      <c r="A21867">
        <v>63</v>
      </c>
      <c r="B21867" t="s">
        <v>28</v>
      </c>
      <c r="C21867">
        <v>301108</v>
      </c>
      <c r="D21867" t="s">
        <v>32</v>
      </c>
      <c r="E21867">
        <v>7</v>
      </c>
      <c r="F21867" t="s">
        <v>25</v>
      </c>
      <c r="G21867" t="s">
        <v>49</v>
      </c>
      <c r="H21867" t="s">
        <v>27</v>
      </c>
      <c r="I21867" t="s">
        <v>20</v>
      </c>
      <c r="J21867" t="s">
        <v>21</v>
      </c>
      <c r="K21867">
        <v>0</v>
      </c>
      <c r="L21867">
        <v>0</v>
      </c>
      <c r="M21867">
        <v>22</v>
      </c>
      <c r="N21867" t="s">
        <v>22</v>
      </c>
      <c r="O21867" t="s">
        <v>23</v>
      </c>
    </row>
    <row r="21868" spans="1:15" x14ac:dyDescent="0.3">
      <c r="A21868">
        <v>35</v>
      </c>
      <c r="B21868" t="s">
        <v>28</v>
      </c>
      <c r="C21868">
        <v>263081</v>
      </c>
      <c r="D21868" t="s">
        <v>29</v>
      </c>
      <c r="E21868">
        <v>9</v>
      </c>
      <c r="F21868" t="s">
        <v>25</v>
      </c>
      <c r="G21868" t="s">
        <v>51</v>
      </c>
      <c r="H21868" t="s">
        <v>27</v>
      </c>
      <c r="I21868" t="s">
        <v>33</v>
      </c>
      <c r="J21868" t="s">
        <v>21</v>
      </c>
      <c r="K21868">
        <v>0</v>
      </c>
      <c r="L21868">
        <v>0</v>
      </c>
      <c r="M21868">
        <v>60</v>
      </c>
      <c r="N21868" t="s">
        <v>22</v>
      </c>
      <c r="O21868" t="s">
        <v>43</v>
      </c>
    </row>
    <row r="21869" spans="1:15" x14ac:dyDescent="0.3">
      <c r="A21869">
        <v>25</v>
      </c>
      <c r="B21869" t="s">
        <v>24</v>
      </c>
      <c r="C21869">
        <v>37741</v>
      </c>
      <c r="D21869" t="s">
        <v>16</v>
      </c>
      <c r="E21869">
        <v>13</v>
      </c>
      <c r="F21869" t="s">
        <v>25</v>
      </c>
      <c r="G21869" t="s">
        <v>26</v>
      </c>
      <c r="H21869" t="s">
        <v>35</v>
      </c>
      <c r="I21869" t="s">
        <v>20</v>
      </c>
      <c r="J21869" t="s">
        <v>36</v>
      </c>
      <c r="K21869">
        <v>0</v>
      </c>
      <c r="L21869">
        <v>0</v>
      </c>
      <c r="M21869">
        <v>40</v>
      </c>
      <c r="N21869" t="s">
        <v>22</v>
      </c>
      <c r="O21869" t="s">
        <v>23</v>
      </c>
    </row>
    <row r="21870" spans="1:15" x14ac:dyDescent="0.3">
      <c r="A21870">
        <v>36</v>
      </c>
      <c r="B21870" t="s">
        <v>28</v>
      </c>
      <c r="C21870">
        <v>115834</v>
      </c>
      <c r="D21870" t="s">
        <v>50</v>
      </c>
      <c r="E21870">
        <v>11</v>
      </c>
      <c r="F21870" t="s">
        <v>25</v>
      </c>
      <c r="G21870" t="s">
        <v>26</v>
      </c>
      <c r="H21870" t="s">
        <v>35</v>
      </c>
      <c r="I21870" t="s">
        <v>20</v>
      </c>
      <c r="J21870" t="s">
        <v>36</v>
      </c>
      <c r="K21870">
        <v>7298</v>
      </c>
      <c r="L21870">
        <v>0</v>
      </c>
      <c r="M21870">
        <v>55</v>
      </c>
      <c r="N21870" t="s">
        <v>22</v>
      </c>
      <c r="O21870" t="s">
        <v>43</v>
      </c>
    </row>
    <row r="21871" spans="1:15" x14ac:dyDescent="0.3">
      <c r="A21871">
        <v>44</v>
      </c>
      <c r="B21871" t="s">
        <v>28</v>
      </c>
      <c r="C21871">
        <v>150076</v>
      </c>
      <c r="D21871" t="s">
        <v>29</v>
      </c>
      <c r="E21871">
        <v>9</v>
      </c>
      <c r="F21871" t="s">
        <v>17</v>
      </c>
      <c r="G21871" t="s">
        <v>41</v>
      </c>
      <c r="H21871" t="s">
        <v>19</v>
      </c>
      <c r="I21871" t="s">
        <v>20</v>
      </c>
      <c r="J21871" t="s">
        <v>21</v>
      </c>
      <c r="K21871">
        <v>0</v>
      </c>
      <c r="L21871">
        <v>0</v>
      </c>
      <c r="M21871">
        <v>30</v>
      </c>
      <c r="N21871" t="s">
        <v>22</v>
      </c>
      <c r="O21871" t="s">
        <v>23</v>
      </c>
    </row>
    <row r="21872" spans="1:15" x14ac:dyDescent="0.3">
      <c r="A21872">
        <v>49</v>
      </c>
      <c r="B21872" t="s">
        <v>24</v>
      </c>
      <c r="C21872">
        <v>148254</v>
      </c>
      <c r="D21872" t="s">
        <v>29</v>
      </c>
      <c r="E21872">
        <v>9</v>
      </c>
      <c r="F21872" t="s">
        <v>30</v>
      </c>
      <c r="G21872" t="s">
        <v>56</v>
      </c>
      <c r="H21872" t="s">
        <v>19</v>
      </c>
      <c r="I21872" t="s">
        <v>20</v>
      </c>
      <c r="J21872" t="s">
        <v>36</v>
      </c>
      <c r="K21872">
        <v>0</v>
      </c>
      <c r="L21872">
        <v>0</v>
      </c>
      <c r="M21872">
        <v>28</v>
      </c>
      <c r="N21872" t="s">
        <v>22</v>
      </c>
      <c r="O21872" t="s">
        <v>23</v>
      </c>
    </row>
    <row r="21873" spans="1:15" x14ac:dyDescent="0.3">
      <c r="A21873">
        <v>52</v>
      </c>
      <c r="B21873" t="s">
        <v>28</v>
      </c>
      <c r="C21873">
        <v>183611</v>
      </c>
      <c r="D21873" t="s">
        <v>81</v>
      </c>
      <c r="E21873">
        <v>2</v>
      </c>
      <c r="F21873" t="s">
        <v>25</v>
      </c>
      <c r="G21873" t="s">
        <v>56</v>
      </c>
      <c r="H21873" t="s">
        <v>27</v>
      </c>
      <c r="I21873" t="s">
        <v>20</v>
      </c>
      <c r="J21873" t="s">
        <v>21</v>
      </c>
      <c r="K21873">
        <v>0</v>
      </c>
      <c r="L21873">
        <v>0</v>
      </c>
      <c r="M21873">
        <v>40</v>
      </c>
      <c r="N21873" t="s">
        <v>22</v>
      </c>
      <c r="O21873" t="s">
        <v>23</v>
      </c>
    </row>
    <row r="21874" spans="1:15" x14ac:dyDescent="0.3">
      <c r="A21874">
        <v>27</v>
      </c>
      <c r="B21874" t="s">
        <v>28</v>
      </c>
      <c r="C21874">
        <v>258768</v>
      </c>
      <c r="D21874" t="s">
        <v>16</v>
      </c>
      <c r="E21874">
        <v>13</v>
      </c>
      <c r="F21874" t="s">
        <v>17</v>
      </c>
      <c r="G21874" t="s">
        <v>31</v>
      </c>
      <c r="H21874" t="s">
        <v>19</v>
      </c>
      <c r="I21874" t="s">
        <v>33</v>
      </c>
      <c r="J21874" t="s">
        <v>21</v>
      </c>
      <c r="K21874">
        <v>0</v>
      </c>
      <c r="L21874">
        <v>0</v>
      </c>
      <c r="M21874">
        <v>40</v>
      </c>
      <c r="N21874" t="s">
        <v>22</v>
      </c>
      <c r="O21874" t="s">
        <v>23</v>
      </c>
    </row>
    <row r="21875" spans="1:15" x14ac:dyDescent="0.3">
      <c r="A21875">
        <v>35</v>
      </c>
      <c r="B21875" t="s">
        <v>28</v>
      </c>
      <c r="C21875">
        <v>287658</v>
      </c>
      <c r="D21875" t="s">
        <v>44</v>
      </c>
      <c r="E21875">
        <v>10</v>
      </c>
      <c r="F21875" t="s">
        <v>17</v>
      </c>
      <c r="G21875" t="s">
        <v>18</v>
      </c>
      <c r="H21875" t="s">
        <v>58</v>
      </c>
      <c r="I21875" t="s">
        <v>33</v>
      </c>
      <c r="J21875" t="s">
        <v>21</v>
      </c>
      <c r="K21875">
        <v>0</v>
      </c>
      <c r="L21875">
        <v>0</v>
      </c>
      <c r="M21875">
        <v>40</v>
      </c>
      <c r="N21875" t="s">
        <v>22</v>
      </c>
      <c r="O21875" t="s">
        <v>23</v>
      </c>
    </row>
    <row r="21876" spans="1:15" x14ac:dyDescent="0.3">
      <c r="A21876">
        <v>51</v>
      </c>
      <c r="B21876" t="s">
        <v>28</v>
      </c>
      <c r="C21876">
        <v>95946</v>
      </c>
      <c r="D21876" t="s">
        <v>16</v>
      </c>
      <c r="E21876">
        <v>13</v>
      </c>
      <c r="F21876" t="s">
        <v>25</v>
      </c>
      <c r="G21876" t="s">
        <v>34</v>
      </c>
      <c r="H21876" t="s">
        <v>27</v>
      </c>
      <c r="I21876" t="s">
        <v>20</v>
      </c>
      <c r="J21876" t="s">
        <v>21</v>
      </c>
      <c r="K21876">
        <v>0</v>
      </c>
      <c r="L21876">
        <v>0</v>
      </c>
      <c r="M21876">
        <v>50</v>
      </c>
      <c r="N21876" t="s">
        <v>22</v>
      </c>
      <c r="O21876" t="s">
        <v>43</v>
      </c>
    </row>
    <row r="21877" spans="1:15" x14ac:dyDescent="0.3">
      <c r="A21877">
        <v>49</v>
      </c>
      <c r="B21877" t="s">
        <v>28</v>
      </c>
      <c r="C21877">
        <v>31267</v>
      </c>
      <c r="D21877" t="s">
        <v>52</v>
      </c>
      <c r="E21877">
        <v>4</v>
      </c>
      <c r="F21877" t="s">
        <v>25</v>
      </c>
      <c r="G21877" t="s">
        <v>51</v>
      </c>
      <c r="H21877" t="s">
        <v>27</v>
      </c>
      <c r="I21877" t="s">
        <v>20</v>
      </c>
      <c r="J21877" t="s">
        <v>21</v>
      </c>
      <c r="K21877">
        <v>0</v>
      </c>
      <c r="L21877">
        <v>0</v>
      </c>
      <c r="M21877">
        <v>40</v>
      </c>
      <c r="N21877" t="s">
        <v>22</v>
      </c>
      <c r="O21877" t="s">
        <v>23</v>
      </c>
    </row>
    <row r="21878" spans="1:15" x14ac:dyDescent="0.3">
      <c r="A21878">
        <v>35</v>
      </c>
      <c r="B21878" t="s">
        <v>63</v>
      </c>
      <c r="C21878">
        <v>302149</v>
      </c>
      <c r="D21878" t="s">
        <v>16</v>
      </c>
      <c r="E21878">
        <v>13</v>
      </c>
      <c r="F21878" t="s">
        <v>25</v>
      </c>
      <c r="G21878" t="s">
        <v>49</v>
      </c>
      <c r="H21878" t="s">
        <v>27</v>
      </c>
      <c r="I21878" t="s">
        <v>45</v>
      </c>
      <c r="J21878" t="s">
        <v>21</v>
      </c>
      <c r="K21878">
        <v>7298</v>
      </c>
      <c r="L21878">
        <v>0</v>
      </c>
      <c r="M21878">
        <v>40</v>
      </c>
      <c r="N21878" t="s">
        <v>80</v>
      </c>
      <c r="O21878" t="s">
        <v>43</v>
      </c>
    </row>
    <row r="21879" spans="1:15" x14ac:dyDescent="0.3">
      <c r="A21879">
        <v>28</v>
      </c>
      <c r="B21879" t="s">
        <v>28</v>
      </c>
      <c r="C21879">
        <v>250135</v>
      </c>
      <c r="D21879" t="s">
        <v>44</v>
      </c>
      <c r="E21879">
        <v>10</v>
      </c>
      <c r="F21879" t="s">
        <v>30</v>
      </c>
      <c r="G21879" t="s">
        <v>26</v>
      </c>
      <c r="H21879" t="s">
        <v>19</v>
      </c>
      <c r="I21879" t="s">
        <v>20</v>
      </c>
      <c r="J21879" t="s">
        <v>36</v>
      </c>
      <c r="K21879">
        <v>0</v>
      </c>
      <c r="L21879">
        <v>0</v>
      </c>
      <c r="M21879">
        <v>40</v>
      </c>
      <c r="N21879" t="s">
        <v>22</v>
      </c>
      <c r="O21879" t="s">
        <v>23</v>
      </c>
    </row>
    <row r="21880" spans="1:15" x14ac:dyDescent="0.3">
      <c r="A21880">
        <v>37</v>
      </c>
      <c r="B21880" t="s">
        <v>28</v>
      </c>
      <c r="C21880">
        <v>176073</v>
      </c>
      <c r="D21880" t="s">
        <v>44</v>
      </c>
      <c r="E21880">
        <v>10</v>
      </c>
      <c r="F21880" t="s">
        <v>30</v>
      </c>
      <c r="G21880" t="s">
        <v>51</v>
      </c>
      <c r="H21880" t="s">
        <v>19</v>
      </c>
      <c r="I21880" t="s">
        <v>20</v>
      </c>
      <c r="J21880" t="s">
        <v>21</v>
      </c>
      <c r="K21880">
        <v>0</v>
      </c>
      <c r="L21880">
        <v>0</v>
      </c>
      <c r="M21880">
        <v>50</v>
      </c>
      <c r="N21880" t="s">
        <v>22</v>
      </c>
      <c r="O21880" t="s">
        <v>23</v>
      </c>
    </row>
    <row r="21881" spans="1:15" x14ac:dyDescent="0.3">
      <c r="A21881">
        <v>65</v>
      </c>
      <c r="B21881" t="s">
        <v>28</v>
      </c>
      <c r="C21881">
        <v>23580</v>
      </c>
      <c r="D21881" t="s">
        <v>16</v>
      </c>
      <c r="E21881">
        <v>13</v>
      </c>
      <c r="F21881" t="s">
        <v>30</v>
      </c>
      <c r="G21881" t="s">
        <v>18</v>
      </c>
      <c r="H21881" t="s">
        <v>19</v>
      </c>
      <c r="I21881" t="s">
        <v>20</v>
      </c>
      <c r="J21881" t="s">
        <v>36</v>
      </c>
      <c r="K21881">
        <v>0</v>
      </c>
      <c r="L21881">
        <v>0</v>
      </c>
      <c r="M21881">
        <v>40</v>
      </c>
      <c r="N21881" t="s">
        <v>22</v>
      </c>
      <c r="O21881" t="s">
        <v>23</v>
      </c>
    </row>
    <row r="21882" spans="1:15" x14ac:dyDescent="0.3">
      <c r="A21882">
        <v>24</v>
      </c>
      <c r="B21882" t="s">
        <v>28</v>
      </c>
      <c r="C21882">
        <v>163665</v>
      </c>
      <c r="D21882" t="s">
        <v>16</v>
      </c>
      <c r="E21882">
        <v>13</v>
      </c>
      <c r="F21882" t="s">
        <v>17</v>
      </c>
      <c r="G21882" t="s">
        <v>41</v>
      </c>
      <c r="H21882" t="s">
        <v>47</v>
      </c>
      <c r="I21882" t="s">
        <v>20</v>
      </c>
      <c r="J21882" t="s">
        <v>36</v>
      </c>
      <c r="K21882">
        <v>0</v>
      </c>
      <c r="L21882">
        <v>0</v>
      </c>
      <c r="M21882">
        <v>40</v>
      </c>
      <c r="N21882" t="s">
        <v>22</v>
      </c>
      <c r="O21882" t="s">
        <v>23</v>
      </c>
    </row>
    <row r="21883" spans="1:15" x14ac:dyDescent="0.3">
      <c r="A21883">
        <v>30</v>
      </c>
      <c r="B21883" t="s">
        <v>61</v>
      </c>
      <c r="C21883">
        <v>43953</v>
      </c>
      <c r="D21883" t="s">
        <v>48</v>
      </c>
      <c r="E21883">
        <v>12</v>
      </c>
      <c r="F21883" t="s">
        <v>17</v>
      </c>
      <c r="G21883" t="s">
        <v>34</v>
      </c>
      <c r="H21883" t="s">
        <v>19</v>
      </c>
      <c r="I21883" t="s">
        <v>20</v>
      </c>
      <c r="J21883" t="s">
        <v>36</v>
      </c>
      <c r="K21883">
        <v>0</v>
      </c>
      <c r="L21883">
        <v>0</v>
      </c>
      <c r="M21883">
        <v>40</v>
      </c>
      <c r="N21883" t="s">
        <v>22</v>
      </c>
      <c r="O21883" t="s">
        <v>23</v>
      </c>
    </row>
    <row r="21884" spans="1:15" x14ac:dyDescent="0.3">
      <c r="A21884">
        <v>38</v>
      </c>
      <c r="B21884" t="s">
        <v>28</v>
      </c>
      <c r="C21884">
        <v>144860</v>
      </c>
      <c r="D21884" t="s">
        <v>29</v>
      </c>
      <c r="E21884">
        <v>9</v>
      </c>
      <c r="F21884" t="s">
        <v>25</v>
      </c>
      <c r="G21884" t="s">
        <v>51</v>
      </c>
      <c r="H21884" t="s">
        <v>27</v>
      </c>
      <c r="I21884" t="s">
        <v>20</v>
      </c>
      <c r="J21884" t="s">
        <v>21</v>
      </c>
      <c r="K21884">
        <v>0</v>
      </c>
      <c r="L21884">
        <v>0</v>
      </c>
      <c r="M21884">
        <v>65</v>
      </c>
      <c r="N21884" t="s">
        <v>22</v>
      </c>
      <c r="O21884" t="s">
        <v>23</v>
      </c>
    </row>
    <row r="21885" spans="1:15" x14ac:dyDescent="0.3">
      <c r="A21885">
        <v>58</v>
      </c>
      <c r="B21885" t="s">
        <v>24</v>
      </c>
      <c r="C21885">
        <v>61474</v>
      </c>
      <c r="D21885" t="s">
        <v>29</v>
      </c>
      <c r="E21885">
        <v>9</v>
      </c>
      <c r="F21885" t="s">
        <v>25</v>
      </c>
      <c r="G21885" t="s">
        <v>49</v>
      </c>
      <c r="H21885" t="s">
        <v>27</v>
      </c>
      <c r="I21885" t="s">
        <v>20</v>
      </c>
      <c r="J21885" t="s">
        <v>21</v>
      </c>
      <c r="K21885">
        <v>0</v>
      </c>
      <c r="L21885">
        <v>0</v>
      </c>
      <c r="M21885">
        <v>55</v>
      </c>
      <c r="N21885" t="s">
        <v>22</v>
      </c>
      <c r="O21885" t="s">
        <v>43</v>
      </c>
    </row>
    <row r="21886" spans="1:15" x14ac:dyDescent="0.3">
      <c r="A21886">
        <v>57</v>
      </c>
      <c r="B21886" t="s">
        <v>28</v>
      </c>
      <c r="C21886">
        <v>141570</v>
      </c>
      <c r="D21886" t="s">
        <v>38</v>
      </c>
      <c r="E21886">
        <v>14</v>
      </c>
      <c r="F21886" t="s">
        <v>25</v>
      </c>
      <c r="G21886" t="s">
        <v>26</v>
      </c>
      <c r="H21886" t="s">
        <v>27</v>
      </c>
      <c r="I21886" t="s">
        <v>33</v>
      </c>
      <c r="J21886" t="s">
        <v>21</v>
      </c>
      <c r="K21886">
        <v>0</v>
      </c>
      <c r="L21886">
        <v>1977</v>
      </c>
      <c r="M21886">
        <v>40</v>
      </c>
      <c r="N21886" t="s">
        <v>22</v>
      </c>
      <c r="O21886" t="s">
        <v>43</v>
      </c>
    </row>
    <row r="21887" spans="1:15" x14ac:dyDescent="0.3">
      <c r="A21887">
        <v>40</v>
      </c>
      <c r="B21887" t="s">
        <v>28</v>
      </c>
      <c r="C21887">
        <v>225660</v>
      </c>
      <c r="D21887" t="s">
        <v>16</v>
      </c>
      <c r="E21887">
        <v>13</v>
      </c>
      <c r="F21887" t="s">
        <v>25</v>
      </c>
      <c r="G21887" t="s">
        <v>26</v>
      </c>
      <c r="H21887" t="s">
        <v>35</v>
      </c>
      <c r="I21887" t="s">
        <v>20</v>
      </c>
      <c r="J21887" t="s">
        <v>36</v>
      </c>
      <c r="K21887">
        <v>0</v>
      </c>
      <c r="L21887">
        <v>0</v>
      </c>
      <c r="M21887">
        <v>45</v>
      </c>
      <c r="N21887" t="s">
        <v>22</v>
      </c>
      <c r="O21887" t="s">
        <v>43</v>
      </c>
    </row>
    <row r="21888" spans="1:15" x14ac:dyDescent="0.3">
      <c r="A21888">
        <v>42</v>
      </c>
      <c r="B21888" t="s">
        <v>28</v>
      </c>
      <c r="C21888">
        <v>336891</v>
      </c>
      <c r="D21888" t="s">
        <v>44</v>
      </c>
      <c r="E21888">
        <v>10</v>
      </c>
      <c r="F21888" t="s">
        <v>30</v>
      </c>
      <c r="G21888" t="s">
        <v>18</v>
      </c>
      <c r="H21888" t="s">
        <v>19</v>
      </c>
      <c r="I21888" t="s">
        <v>33</v>
      </c>
      <c r="J21888" t="s">
        <v>36</v>
      </c>
      <c r="K21888">
        <v>0</v>
      </c>
      <c r="L21888">
        <v>0</v>
      </c>
      <c r="M21888">
        <v>40</v>
      </c>
      <c r="N21888" t="s">
        <v>22</v>
      </c>
      <c r="O21888" t="s">
        <v>23</v>
      </c>
    </row>
    <row r="21889" spans="1:15" x14ac:dyDescent="0.3">
      <c r="A21889">
        <v>31</v>
      </c>
      <c r="B21889" t="s">
        <v>24</v>
      </c>
      <c r="C21889">
        <v>210164</v>
      </c>
      <c r="D21889" t="s">
        <v>29</v>
      </c>
      <c r="E21889">
        <v>9</v>
      </c>
      <c r="F21889" t="s">
        <v>25</v>
      </c>
      <c r="G21889" t="s">
        <v>26</v>
      </c>
      <c r="H21889" t="s">
        <v>27</v>
      </c>
      <c r="I21889" t="s">
        <v>20</v>
      </c>
      <c r="J21889" t="s">
        <v>21</v>
      </c>
      <c r="K21889">
        <v>0</v>
      </c>
      <c r="L21889">
        <v>0</v>
      </c>
      <c r="M21889">
        <v>40</v>
      </c>
      <c r="N21889" t="s">
        <v>22</v>
      </c>
      <c r="O21889" t="s">
        <v>43</v>
      </c>
    </row>
    <row r="21890" spans="1:15" x14ac:dyDescent="0.3">
      <c r="A21890">
        <v>17</v>
      </c>
      <c r="B21890" t="s">
        <v>28</v>
      </c>
      <c r="C21890">
        <v>171080</v>
      </c>
      <c r="D21890" t="s">
        <v>93</v>
      </c>
      <c r="E21890">
        <v>8</v>
      </c>
      <c r="F21890" t="s">
        <v>17</v>
      </c>
      <c r="G21890" t="s">
        <v>31</v>
      </c>
      <c r="H21890" t="s">
        <v>47</v>
      </c>
      <c r="I21890" t="s">
        <v>20</v>
      </c>
      <c r="J21890" t="s">
        <v>21</v>
      </c>
      <c r="K21890">
        <v>0</v>
      </c>
      <c r="L21890">
        <v>0</v>
      </c>
      <c r="M21890">
        <v>20</v>
      </c>
      <c r="N21890" t="s">
        <v>22</v>
      </c>
      <c r="O21890" t="s">
        <v>23</v>
      </c>
    </row>
    <row r="21891" spans="1:15" x14ac:dyDescent="0.3">
      <c r="A21891">
        <v>42</v>
      </c>
      <c r="B21891" t="s">
        <v>28</v>
      </c>
      <c r="C21891">
        <v>143342</v>
      </c>
      <c r="D21891" t="s">
        <v>44</v>
      </c>
      <c r="E21891">
        <v>10</v>
      </c>
      <c r="F21891" t="s">
        <v>30</v>
      </c>
      <c r="G21891" t="s">
        <v>57</v>
      </c>
      <c r="H21891" t="s">
        <v>19</v>
      </c>
      <c r="I21891" t="s">
        <v>20</v>
      </c>
      <c r="J21891" t="s">
        <v>36</v>
      </c>
      <c r="K21891">
        <v>0</v>
      </c>
      <c r="L21891">
        <v>0</v>
      </c>
      <c r="M21891">
        <v>40</v>
      </c>
      <c r="N21891" t="s">
        <v>22</v>
      </c>
      <c r="O21891" t="s">
        <v>23</v>
      </c>
    </row>
    <row r="21892" spans="1:15" x14ac:dyDescent="0.3">
      <c r="A21892">
        <v>25</v>
      </c>
      <c r="B21892" t="s">
        <v>28</v>
      </c>
      <c r="C21892">
        <v>281627</v>
      </c>
      <c r="D21892" t="s">
        <v>38</v>
      </c>
      <c r="E21892">
        <v>14</v>
      </c>
      <c r="F21892" t="s">
        <v>17</v>
      </c>
      <c r="G21892" t="s">
        <v>34</v>
      </c>
      <c r="H21892" t="s">
        <v>19</v>
      </c>
      <c r="I21892" t="s">
        <v>20</v>
      </c>
      <c r="J21892" t="s">
        <v>36</v>
      </c>
      <c r="K21892">
        <v>0</v>
      </c>
      <c r="L21892">
        <v>0</v>
      </c>
      <c r="M21892">
        <v>40</v>
      </c>
      <c r="N21892" t="s">
        <v>22</v>
      </c>
      <c r="O21892" t="s">
        <v>23</v>
      </c>
    </row>
    <row r="21893" spans="1:15" x14ac:dyDescent="0.3">
      <c r="A21893">
        <v>40</v>
      </c>
      <c r="B21893" t="s">
        <v>28</v>
      </c>
      <c r="C21893">
        <v>409922</v>
      </c>
      <c r="D21893" t="s">
        <v>44</v>
      </c>
      <c r="E21893">
        <v>10</v>
      </c>
      <c r="F21893" t="s">
        <v>25</v>
      </c>
      <c r="G21893" t="s">
        <v>34</v>
      </c>
      <c r="H21893" t="s">
        <v>27</v>
      </c>
      <c r="I21893" t="s">
        <v>20</v>
      </c>
      <c r="J21893" t="s">
        <v>21</v>
      </c>
      <c r="K21893">
        <v>7298</v>
      </c>
      <c r="L21893">
        <v>0</v>
      </c>
      <c r="M21893">
        <v>40</v>
      </c>
      <c r="N21893" t="s">
        <v>22</v>
      </c>
      <c r="O21893" t="s">
        <v>43</v>
      </c>
    </row>
    <row r="21894" spans="1:15" x14ac:dyDescent="0.3">
      <c r="A21894">
        <v>65</v>
      </c>
      <c r="C21894">
        <v>224472</v>
      </c>
      <c r="D21894" t="s">
        <v>69</v>
      </c>
      <c r="E21894">
        <v>15</v>
      </c>
      <c r="F21894" t="s">
        <v>17</v>
      </c>
      <c r="H21894" t="s">
        <v>19</v>
      </c>
      <c r="I21894" t="s">
        <v>20</v>
      </c>
      <c r="J21894" t="s">
        <v>21</v>
      </c>
      <c r="K21894">
        <v>25124</v>
      </c>
      <c r="L21894">
        <v>0</v>
      </c>
      <c r="M21894">
        <v>80</v>
      </c>
      <c r="N21894" t="s">
        <v>22</v>
      </c>
      <c r="O21894" t="s">
        <v>43</v>
      </c>
    </row>
    <row r="21895" spans="1:15" x14ac:dyDescent="0.3">
      <c r="A21895">
        <v>29</v>
      </c>
      <c r="B21895" t="s">
        <v>28</v>
      </c>
      <c r="C21895">
        <v>157262</v>
      </c>
      <c r="D21895" t="s">
        <v>38</v>
      </c>
      <c r="E21895">
        <v>14</v>
      </c>
      <c r="F21895" t="s">
        <v>17</v>
      </c>
      <c r="G21895" t="s">
        <v>26</v>
      </c>
      <c r="H21895" t="s">
        <v>19</v>
      </c>
      <c r="I21895" t="s">
        <v>20</v>
      </c>
      <c r="J21895" t="s">
        <v>36</v>
      </c>
      <c r="K21895">
        <v>0</v>
      </c>
      <c r="L21895">
        <v>0</v>
      </c>
      <c r="M21895">
        <v>45</v>
      </c>
      <c r="N21895" t="s">
        <v>22</v>
      </c>
      <c r="O21895" t="s">
        <v>23</v>
      </c>
    </row>
    <row r="21896" spans="1:15" x14ac:dyDescent="0.3">
      <c r="A21896">
        <v>31</v>
      </c>
      <c r="B21896" t="s">
        <v>28</v>
      </c>
      <c r="C21896">
        <v>144949</v>
      </c>
      <c r="D21896" t="s">
        <v>16</v>
      </c>
      <c r="E21896">
        <v>13</v>
      </c>
      <c r="F21896" t="s">
        <v>25</v>
      </c>
      <c r="G21896" t="s">
        <v>34</v>
      </c>
      <c r="H21896" t="s">
        <v>27</v>
      </c>
      <c r="I21896" t="s">
        <v>20</v>
      </c>
      <c r="J21896" t="s">
        <v>21</v>
      </c>
      <c r="K21896">
        <v>0</v>
      </c>
      <c r="L21896">
        <v>0</v>
      </c>
      <c r="M21896">
        <v>40</v>
      </c>
      <c r="N21896" t="s">
        <v>22</v>
      </c>
      <c r="O21896" t="s">
        <v>43</v>
      </c>
    </row>
    <row r="21897" spans="1:15" x14ac:dyDescent="0.3">
      <c r="A21897">
        <v>71</v>
      </c>
      <c r="B21897" t="s">
        <v>63</v>
      </c>
      <c r="C21897">
        <v>303860</v>
      </c>
      <c r="D21897" t="s">
        <v>38</v>
      </c>
      <c r="E21897">
        <v>14</v>
      </c>
      <c r="F21897" t="s">
        <v>79</v>
      </c>
      <c r="G21897" t="s">
        <v>26</v>
      </c>
      <c r="H21897" t="s">
        <v>19</v>
      </c>
      <c r="I21897" t="s">
        <v>20</v>
      </c>
      <c r="J21897" t="s">
        <v>21</v>
      </c>
      <c r="K21897">
        <v>2050</v>
      </c>
      <c r="L21897">
        <v>0</v>
      </c>
      <c r="M21897">
        <v>20</v>
      </c>
      <c r="N21897" t="s">
        <v>22</v>
      </c>
      <c r="O21897" t="s">
        <v>23</v>
      </c>
    </row>
    <row r="21898" spans="1:15" x14ac:dyDescent="0.3">
      <c r="A21898">
        <v>34</v>
      </c>
      <c r="B21898" t="s">
        <v>28</v>
      </c>
      <c r="C21898">
        <v>104293</v>
      </c>
      <c r="D21898" t="s">
        <v>16</v>
      </c>
      <c r="E21898">
        <v>13</v>
      </c>
      <c r="F21898" t="s">
        <v>17</v>
      </c>
      <c r="G21898" t="s">
        <v>18</v>
      </c>
      <c r="H21898" t="s">
        <v>47</v>
      </c>
      <c r="I21898" t="s">
        <v>20</v>
      </c>
      <c r="J21898" t="s">
        <v>36</v>
      </c>
      <c r="K21898">
        <v>0</v>
      </c>
      <c r="L21898">
        <v>0</v>
      </c>
      <c r="M21898">
        <v>40</v>
      </c>
      <c r="N21898" t="s">
        <v>22</v>
      </c>
      <c r="O21898" t="s">
        <v>23</v>
      </c>
    </row>
    <row r="21899" spans="1:15" x14ac:dyDescent="0.3">
      <c r="A21899">
        <v>25</v>
      </c>
      <c r="B21899" t="s">
        <v>28</v>
      </c>
      <c r="C21899">
        <v>195481</v>
      </c>
      <c r="D21899" t="s">
        <v>29</v>
      </c>
      <c r="E21899">
        <v>9</v>
      </c>
      <c r="F21899" t="s">
        <v>25</v>
      </c>
      <c r="G21899" t="s">
        <v>18</v>
      </c>
      <c r="H21899" t="s">
        <v>73</v>
      </c>
      <c r="I21899" t="s">
        <v>20</v>
      </c>
      <c r="J21899" t="s">
        <v>21</v>
      </c>
      <c r="K21899">
        <v>0</v>
      </c>
      <c r="L21899">
        <v>0</v>
      </c>
      <c r="M21899">
        <v>40</v>
      </c>
      <c r="N21899" t="s">
        <v>22</v>
      </c>
      <c r="O21899" t="s">
        <v>23</v>
      </c>
    </row>
    <row r="21900" spans="1:15" x14ac:dyDescent="0.3">
      <c r="A21900">
        <v>40</v>
      </c>
      <c r="B21900" t="s">
        <v>28</v>
      </c>
      <c r="C21900">
        <v>193995</v>
      </c>
      <c r="D21900" t="s">
        <v>29</v>
      </c>
      <c r="E21900">
        <v>9</v>
      </c>
      <c r="F21900" t="s">
        <v>25</v>
      </c>
      <c r="G21900" t="s">
        <v>41</v>
      </c>
      <c r="H21900" t="s">
        <v>27</v>
      </c>
      <c r="I21900" t="s">
        <v>20</v>
      </c>
      <c r="J21900" t="s">
        <v>21</v>
      </c>
      <c r="K21900">
        <v>0</v>
      </c>
      <c r="L21900">
        <v>0</v>
      </c>
      <c r="M21900">
        <v>30</v>
      </c>
      <c r="N21900" t="s">
        <v>22</v>
      </c>
      <c r="O21900" t="s">
        <v>23</v>
      </c>
    </row>
    <row r="21901" spans="1:15" x14ac:dyDescent="0.3">
      <c r="A21901">
        <v>67</v>
      </c>
      <c r="B21901" t="s">
        <v>28</v>
      </c>
      <c r="C21901">
        <v>105216</v>
      </c>
      <c r="D21901" t="s">
        <v>44</v>
      </c>
      <c r="E21901">
        <v>10</v>
      </c>
      <c r="F21901" t="s">
        <v>79</v>
      </c>
      <c r="G21901" t="s">
        <v>18</v>
      </c>
      <c r="H21901" t="s">
        <v>19</v>
      </c>
      <c r="I21901" t="s">
        <v>20</v>
      </c>
      <c r="J21901" t="s">
        <v>36</v>
      </c>
      <c r="K21901">
        <v>0</v>
      </c>
      <c r="L21901">
        <v>0</v>
      </c>
      <c r="M21901">
        <v>25</v>
      </c>
      <c r="N21901" t="s">
        <v>22</v>
      </c>
      <c r="O21901" t="s">
        <v>23</v>
      </c>
    </row>
    <row r="21902" spans="1:15" x14ac:dyDescent="0.3">
      <c r="A21902">
        <v>40</v>
      </c>
      <c r="B21902" t="s">
        <v>28</v>
      </c>
      <c r="C21902">
        <v>147206</v>
      </c>
      <c r="D21902" t="s">
        <v>29</v>
      </c>
      <c r="E21902">
        <v>9</v>
      </c>
      <c r="F21902" t="s">
        <v>25</v>
      </c>
      <c r="G21902" t="s">
        <v>51</v>
      </c>
      <c r="H21902" t="s">
        <v>27</v>
      </c>
      <c r="I21902" t="s">
        <v>20</v>
      </c>
      <c r="J21902" t="s">
        <v>21</v>
      </c>
      <c r="K21902">
        <v>0</v>
      </c>
      <c r="L21902">
        <v>0</v>
      </c>
      <c r="M21902">
        <v>40</v>
      </c>
      <c r="N21902" t="s">
        <v>22</v>
      </c>
      <c r="O21902" t="s">
        <v>43</v>
      </c>
    </row>
    <row r="21903" spans="1:15" x14ac:dyDescent="0.3">
      <c r="A21903">
        <v>18</v>
      </c>
      <c r="B21903" t="s">
        <v>28</v>
      </c>
      <c r="C21903">
        <v>173585</v>
      </c>
      <c r="D21903" t="s">
        <v>29</v>
      </c>
      <c r="E21903">
        <v>9</v>
      </c>
      <c r="F21903" t="s">
        <v>17</v>
      </c>
      <c r="G21903" t="s">
        <v>49</v>
      </c>
      <c r="H21903" t="s">
        <v>47</v>
      </c>
      <c r="I21903" t="s">
        <v>33</v>
      </c>
      <c r="J21903" t="s">
        <v>36</v>
      </c>
      <c r="K21903">
        <v>0</v>
      </c>
      <c r="L21903">
        <v>0</v>
      </c>
      <c r="M21903">
        <v>18</v>
      </c>
      <c r="N21903" t="s">
        <v>22</v>
      </c>
      <c r="O21903" t="s">
        <v>23</v>
      </c>
    </row>
    <row r="21904" spans="1:15" x14ac:dyDescent="0.3">
      <c r="A21904">
        <v>38</v>
      </c>
      <c r="B21904" t="s">
        <v>28</v>
      </c>
      <c r="C21904">
        <v>187870</v>
      </c>
      <c r="D21904" t="s">
        <v>16</v>
      </c>
      <c r="E21904">
        <v>13</v>
      </c>
      <c r="F21904" t="s">
        <v>25</v>
      </c>
      <c r="G21904" t="s">
        <v>34</v>
      </c>
      <c r="H21904" t="s">
        <v>27</v>
      </c>
      <c r="I21904" t="s">
        <v>20</v>
      </c>
      <c r="J21904" t="s">
        <v>21</v>
      </c>
      <c r="K21904">
        <v>7298</v>
      </c>
      <c r="L21904">
        <v>0</v>
      </c>
      <c r="M21904">
        <v>50</v>
      </c>
      <c r="N21904" t="s">
        <v>22</v>
      </c>
      <c r="O21904" t="s">
        <v>43</v>
      </c>
    </row>
    <row r="21905" spans="1:15" x14ac:dyDescent="0.3">
      <c r="A21905">
        <v>38</v>
      </c>
      <c r="B21905" t="s">
        <v>28</v>
      </c>
      <c r="C21905">
        <v>248919</v>
      </c>
      <c r="D21905" t="s">
        <v>32</v>
      </c>
      <c r="E21905">
        <v>7</v>
      </c>
      <c r="F21905" t="s">
        <v>25</v>
      </c>
      <c r="G21905" t="s">
        <v>51</v>
      </c>
      <c r="H21905" t="s">
        <v>27</v>
      </c>
      <c r="I21905" t="s">
        <v>20</v>
      </c>
      <c r="J21905" t="s">
        <v>21</v>
      </c>
      <c r="K21905">
        <v>0</v>
      </c>
      <c r="L21905">
        <v>0</v>
      </c>
      <c r="M21905">
        <v>40</v>
      </c>
      <c r="N21905" t="s">
        <v>99</v>
      </c>
      <c r="O21905" t="s">
        <v>23</v>
      </c>
    </row>
    <row r="21906" spans="1:15" x14ac:dyDescent="0.3">
      <c r="A21906">
        <v>42</v>
      </c>
      <c r="B21906" t="s">
        <v>28</v>
      </c>
      <c r="C21906">
        <v>280410</v>
      </c>
      <c r="D21906" t="s">
        <v>29</v>
      </c>
      <c r="E21906">
        <v>9</v>
      </c>
      <c r="F21906" t="s">
        <v>25</v>
      </c>
      <c r="G21906" t="s">
        <v>41</v>
      </c>
      <c r="H21906" t="s">
        <v>27</v>
      </c>
      <c r="I21906" t="s">
        <v>33</v>
      </c>
      <c r="J21906" t="s">
        <v>21</v>
      </c>
      <c r="K21906">
        <v>0</v>
      </c>
      <c r="L21906">
        <v>0</v>
      </c>
      <c r="M21906">
        <v>40</v>
      </c>
      <c r="N21906" t="s">
        <v>91</v>
      </c>
      <c r="O21906" t="s">
        <v>23</v>
      </c>
    </row>
    <row r="21907" spans="1:15" x14ac:dyDescent="0.3">
      <c r="A21907">
        <v>36</v>
      </c>
      <c r="B21907" t="s">
        <v>15</v>
      </c>
      <c r="C21907">
        <v>170861</v>
      </c>
      <c r="D21907" t="s">
        <v>29</v>
      </c>
      <c r="E21907">
        <v>9</v>
      </c>
      <c r="F21907" t="s">
        <v>60</v>
      </c>
      <c r="G21907" t="s">
        <v>41</v>
      </c>
      <c r="H21907" t="s">
        <v>47</v>
      </c>
      <c r="I21907" t="s">
        <v>20</v>
      </c>
      <c r="J21907" t="s">
        <v>36</v>
      </c>
      <c r="K21907">
        <v>0</v>
      </c>
      <c r="L21907">
        <v>0</v>
      </c>
      <c r="M21907">
        <v>32</v>
      </c>
      <c r="N21907" t="s">
        <v>22</v>
      </c>
      <c r="O21907" t="s">
        <v>23</v>
      </c>
    </row>
    <row r="21908" spans="1:15" x14ac:dyDescent="0.3">
      <c r="A21908">
        <v>23</v>
      </c>
      <c r="B21908" t="s">
        <v>24</v>
      </c>
      <c r="C21908">
        <v>409230</v>
      </c>
      <c r="D21908" t="s">
        <v>81</v>
      </c>
      <c r="E21908">
        <v>2</v>
      </c>
      <c r="F21908" t="s">
        <v>25</v>
      </c>
      <c r="G21908" t="s">
        <v>49</v>
      </c>
      <c r="H21908" t="s">
        <v>73</v>
      </c>
      <c r="I21908" t="s">
        <v>20</v>
      </c>
      <c r="J21908" t="s">
        <v>21</v>
      </c>
      <c r="K21908">
        <v>0</v>
      </c>
      <c r="L21908">
        <v>0</v>
      </c>
      <c r="M21908">
        <v>40</v>
      </c>
      <c r="N21908" t="s">
        <v>22</v>
      </c>
      <c r="O21908" t="s">
        <v>23</v>
      </c>
    </row>
    <row r="21909" spans="1:15" x14ac:dyDescent="0.3">
      <c r="A21909">
        <v>56</v>
      </c>
      <c r="B21909" t="s">
        <v>28</v>
      </c>
      <c r="C21909">
        <v>340171</v>
      </c>
      <c r="D21909" t="s">
        <v>29</v>
      </c>
      <c r="E21909">
        <v>9</v>
      </c>
      <c r="F21909" t="s">
        <v>25</v>
      </c>
      <c r="G21909" t="s">
        <v>53</v>
      </c>
      <c r="H21909" t="s">
        <v>27</v>
      </c>
      <c r="I21909" t="s">
        <v>33</v>
      </c>
      <c r="J21909" t="s">
        <v>21</v>
      </c>
      <c r="K21909">
        <v>0</v>
      </c>
      <c r="L21909">
        <v>0</v>
      </c>
      <c r="M21909">
        <v>40</v>
      </c>
      <c r="N21909" t="s">
        <v>22</v>
      </c>
      <c r="O21909" t="s">
        <v>23</v>
      </c>
    </row>
    <row r="21910" spans="1:15" x14ac:dyDescent="0.3">
      <c r="A21910">
        <v>36</v>
      </c>
      <c r="B21910" t="s">
        <v>28</v>
      </c>
      <c r="C21910">
        <v>41017</v>
      </c>
      <c r="D21910" t="s">
        <v>44</v>
      </c>
      <c r="E21910">
        <v>10</v>
      </c>
      <c r="F21910" t="s">
        <v>25</v>
      </c>
      <c r="G21910" t="s">
        <v>26</v>
      </c>
      <c r="H21910" t="s">
        <v>27</v>
      </c>
      <c r="I21910" t="s">
        <v>20</v>
      </c>
      <c r="J21910" t="s">
        <v>21</v>
      </c>
      <c r="K21910">
        <v>0</v>
      </c>
      <c r="L21910">
        <v>0</v>
      </c>
      <c r="M21910">
        <v>52</v>
      </c>
      <c r="N21910" t="s">
        <v>22</v>
      </c>
      <c r="O21910" t="s">
        <v>43</v>
      </c>
    </row>
    <row r="21911" spans="1:15" x14ac:dyDescent="0.3">
      <c r="A21911">
        <v>22</v>
      </c>
      <c r="B21911" t="s">
        <v>28</v>
      </c>
      <c r="C21911">
        <v>416356</v>
      </c>
      <c r="D21911" t="s">
        <v>44</v>
      </c>
      <c r="E21911">
        <v>10</v>
      </c>
      <c r="F21911" t="s">
        <v>17</v>
      </c>
      <c r="G21911" t="s">
        <v>51</v>
      </c>
      <c r="H21911" t="s">
        <v>58</v>
      </c>
      <c r="I21911" t="s">
        <v>20</v>
      </c>
      <c r="J21911" t="s">
        <v>21</v>
      </c>
      <c r="K21911">
        <v>0</v>
      </c>
      <c r="L21911">
        <v>0</v>
      </c>
      <c r="M21911">
        <v>40</v>
      </c>
      <c r="N21911" t="s">
        <v>22</v>
      </c>
      <c r="O21911" t="s">
        <v>23</v>
      </c>
    </row>
    <row r="21912" spans="1:15" x14ac:dyDescent="0.3">
      <c r="A21912">
        <v>39</v>
      </c>
      <c r="B21912" t="s">
        <v>28</v>
      </c>
      <c r="C21912">
        <v>261504</v>
      </c>
      <c r="D21912" t="s">
        <v>93</v>
      </c>
      <c r="E21912">
        <v>8</v>
      </c>
      <c r="F21912" t="s">
        <v>30</v>
      </c>
      <c r="G21912" t="s">
        <v>18</v>
      </c>
      <c r="H21912" t="s">
        <v>58</v>
      </c>
      <c r="I21912" t="s">
        <v>20</v>
      </c>
      <c r="J21912" t="s">
        <v>36</v>
      </c>
      <c r="K21912">
        <v>0</v>
      </c>
      <c r="L21912">
        <v>0</v>
      </c>
      <c r="M21912">
        <v>40</v>
      </c>
      <c r="N21912" t="s">
        <v>22</v>
      </c>
      <c r="O21912" t="s">
        <v>23</v>
      </c>
    </row>
    <row r="21913" spans="1:15" x14ac:dyDescent="0.3">
      <c r="A21913">
        <v>36</v>
      </c>
      <c r="B21913" t="s">
        <v>15</v>
      </c>
      <c r="C21913">
        <v>205555</v>
      </c>
      <c r="D21913" t="s">
        <v>69</v>
      </c>
      <c r="E21913">
        <v>15</v>
      </c>
      <c r="F21913" t="s">
        <v>30</v>
      </c>
      <c r="G21913" t="s">
        <v>34</v>
      </c>
      <c r="H21913" t="s">
        <v>47</v>
      </c>
      <c r="I21913" t="s">
        <v>45</v>
      </c>
      <c r="J21913" t="s">
        <v>36</v>
      </c>
      <c r="K21913">
        <v>0</v>
      </c>
      <c r="L21913">
        <v>0</v>
      </c>
      <c r="M21913">
        <v>40</v>
      </c>
      <c r="N21913" t="s">
        <v>80</v>
      </c>
      <c r="O21913" t="s">
        <v>23</v>
      </c>
    </row>
    <row r="21914" spans="1:15" x14ac:dyDescent="0.3">
      <c r="A21914">
        <v>44</v>
      </c>
      <c r="B21914" t="s">
        <v>28</v>
      </c>
      <c r="C21914">
        <v>245317</v>
      </c>
      <c r="D21914" t="s">
        <v>44</v>
      </c>
      <c r="E21914">
        <v>10</v>
      </c>
      <c r="F21914" t="s">
        <v>25</v>
      </c>
      <c r="G21914" t="s">
        <v>51</v>
      </c>
      <c r="H21914" t="s">
        <v>27</v>
      </c>
      <c r="I21914" t="s">
        <v>20</v>
      </c>
      <c r="J21914" t="s">
        <v>21</v>
      </c>
      <c r="K21914">
        <v>0</v>
      </c>
      <c r="L21914">
        <v>0</v>
      </c>
      <c r="M21914">
        <v>56</v>
      </c>
      <c r="N21914" t="s">
        <v>22</v>
      </c>
      <c r="O21914" t="s">
        <v>43</v>
      </c>
    </row>
    <row r="21915" spans="1:15" x14ac:dyDescent="0.3">
      <c r="A21915">
        <v>38</v>
      </c>
      <c r="B21915" t="s">
        <v>28</v>
      </c>
      <c r="C21915">
        <v>153685</v>
      </c>
      <c r="D21915" t="s">
        <v>32</v>
      </c>
      <c r="E21915">
        <v>7</v>
      </c>
      <c r="F21915" t="s">
        <v>30</v>
      </c>
      <c r="G21915" t="s">
        <v>57</v>
      </c>
      <c r="H21915" t="s">
        <v>58</v>
      </c>
      <c r="I21915" t="s">
        <v>33</v>
      </c>
      <c r="J21915" t="s">
        <v>36</v>
      </c>
      <c r="K21915">
        <v>0</v>
      </c>
      <c r="L21915">
        <v>0</v>
      </c>
      <c r="M21915">
        <v>52</v>
      </c>
      <c r="N21915" t="s">
        <v>22</v>
      </c>
      <c r="O21915" t="s">
        <v>23</v>
      </c>
    </row>
    <row r="21916" spans="1:15" x14ac:dyDescent="0.3">
      <c r="A21916">
        <v>19</v>
      </c>
      <c r="C21916">
        <v>169758</v>
      </c>
      <c r="D21916" t="s">
        <v>44</v>
      </c>
      <c r="E21916">
        <v>10</v>
      </c>
      <c r="F21916" t="s">
        <v>17</v>
      </c>
      <c r="H21916" t="s">
        <v>47</v>
      </c>
      <c r="I21916" t="s">
        <v>20</v>
      </c>
      <c r="J21916" t="s">
        <v>21</v>
      </c>
      <c r="K21916">
        <v>0</v>
      </c>
      <c r="L21916">
        <v>0</v>
      </c>
      <c r="M21916">
        <v>40</v>
      </c>
      <c r="N21916" t="s">
        <v>22</v>
      </c>
      <c r="O21916" t="s">
        <v>23</v>
      </c>
    </row>
    <row r="21917" spans="1:15" x14ac:dyDescent="0.3">
      <c r="A21917">
        <v>37</v>
      </c>
      <c r="B21917" t="s">
        <v>28</v>
      </c>
      <c r="C21917">
        <v>99374</v>
      </c>
      <c r="D21917" t="s">
        <v>74</v>
      </c>
      <c r="E21917">
        <v>6</v>
      </c>
      <c r="F21917" t="s">
        <v>25</v>
      </c>
      <c r="G21917" t="s">
        <v>53</v>
      </c>
      <c r="H21917" t="s">
        <v>27</v>
      </c>
      <c r="I21917" t="s">
        <v>20</v>
      </c>
      <c r="J21917" t="s">
        <v>21</v>
      </c>
      <c r="K21917">
        <v>0</v>
      </c>
      <c r="L21917">
        <v>0</v>
      </c>
      <c r="M21917">
        <v>55</v>
      </c>
      <c r="N21917" t="s">
        <v>22</v>
      </c>
      <c r="O21917" t="s">
        <v>23</v>
      </c>
    </row>
    <row r="21918" spans="1:15" x14ac:dyDescent="0.3">
      <c r="A21918">
        <v>57</v>
      </c>
      <c r="B21918" t="s">
        <v>63</v>
      </c>
      <c r="C21918">
        <v>139452</v>
      </c>
      <c r="D21918" t="s">
        <v>29</v>
      </c>
      <c r="E21918">
        <v>9</v>
      </c>
      <c r="F21918" t="s">
        <v>30</v>
      </c>
      <c r="G21918" t="s">
        <v>18</v>
      </c>
      <c r="H21918" t="s">
        <v>19</v>
      </c>
      <c r="I21918" t="s">
        <v>20</v>
      </c>
      <c r="J21918" t="s">
        <v>36</v>
      </c>
      <c r="K21918">
        <v>0</v>
      </c>
      <c r="L21918">
        <v>0</v>
      </c>
      <c r="M21918">
        <v>16</v>
      </c>
      <c r="N21918" t="s">
        <v>22</v>
      </c>
      <c r="O21918" t="s">
        <v>23</v>
      </c>
    </row>
    <row r="21919" spans="1:15" x14ac:dyDescent="0.3">
      <c r="A21919">
        <v>54</v>
      </c>
      <c r="B21919" t="s">
        <v>28</v>
      </c>
      <c r="C21919">
        <v>227832</v>
      </c>
      <c r="D21919" t="s">
        <v>93</v>
      </c>
      <c r="E21919">
        <v>8</v>
      </c>
      <c r="F21919" t="s">
        <v>25</v>
      </c>
      <c r="G21919" t="s">
        <v>51</v>
      </c>
      <c r="H21919" t="s">
        <v>27</v>
      </c>
      <c r="I21919" t="s">
        <v>20</v>
      </c>
      <c r="J21919" t="s">
        <v>21</v>
      </c>
      <c r="K21919">
        <v>0</v>
      </c>
      <c r="L21919">
        <v>0</v>
      </c>
      <c r="M21919">
        <v>40</v>
      </c>
      <c r="N21919" t="s">
        <v>22</v>
      </c>
      <c r="O21919" t="s">
        <v>23</v>
      </c>
    </row>
    <row r="21920" spans="1:15" x14ac:dyDescent="0.3">
      <c r="A21920">
        <v>18</v>
      </c>
      <c r="B21920" t="s">
        <v>24</v>
      </c>
      <c r="C21920">
        <v>213024</v>
      </c>
      <c r="D21920" t="s">
        <v>44</v>
      </c>
      <c r="E21920">
        <v>10</v>
      </c>
      <c r="F21920" t="s">
        <v>17</v>
      </c>
      <c r="G21920" t="s">
        <v>56</v>
      </c>
      <c r="H21920" t="s">
        <v>47</v>
      </c>
      <c r="I21920" t="s">
        <v>20</v>
      </c>
      <c r="J21920" t="s">
        <v>21</v>
      </c>
      <c r="K21920">
        <v>0</v>
      </c>
      <c r="L21920">
        <v>0</v>
      </c>
      <c r="M21920">
        <v>30</v>
      </c>
      <c r="N21920" t="s">
        <v>22</v>
      </c>
      <c r="O21920" t="s">
        <v>23</v>
      </c>
    </row>
    <row r="21921" spans="1:15" x14ac:dyDescent="0.3">
      <c r="A21921">
        <v>22</v>
      </c>
      <c r="C21921">
        <v>24008</v>
      </c>
      <c r="D21921" t="s">
        <v>44</v>
      </c>
      <c r="E21921">
        <v>10</v>
      </c>
      <c r="F21921" t="s">
        <v>17</v>
      </c>
      <c r="H21921" t="s">
        <v>47</v>
      </c>
      <c r="I21921" t="s">
        <v>20</v>
      </c>
      <c r="J21921" t="s">
        <v>21</v>
      </c>
      <c r="K21921">
        <v>0</v>
      </c>
      <c r="L21921">
        <v>0</v>
      </c>
      <c r="M21921">
        <v>72</v>
      </c>
      <c r="N21921" t="s">
        <v>22</v>
      </c>
      <c r="O21921" t="s">
        <v>23</v>
      </c>
    </row>
    <row r="21922" spans="1:15" x14ac:dyDescent="0.3">
      <c r="A21922">
        <v>63</v>
      </c>
      <c r="B21922" t="s">
        <v>24</v>
      </c>
      <c r="C21922">
        <v>33487</v>
      </c>
      <c r="D21922" t="s">
        <v>52</v>
      </c>
      <c r="E21922">
        <v>4</v>
      </c>
      <c r="F21922" t="s">
        <v>25</v>
      </c>
      <c r="G21922" t="s">
        <v>51</v>
      </c>
      <c r="H21922" t="s">
        <v>27</v>
      </c>
      <c r="I21922" t="s">
        <v>20</v>
      </c>
      <c r="J21922" t="s">
        <v>21</v>
      </c>
      <c r="K21922">
        <v>0</v>
      </c>
      <c r="L21922">
        <v>0</v>
      </c>
      <c r="M21922">
        <v>40</v>
      </c>
      <c r="N21922" t="s">
        <v>22</v>
      </c>
      <c r="O21922" t="s">
        <v>23</v>
      </c>
    </row>
    <row r="21923" spans="1:15" x14ac:dyDescent="0.3">
      <c r="A21923">
        <v>38</v>
      </c>
      <c r="B21923" t="s">
        <v>71</v>
      </c>
      <c r="C21923">
        <v>187934</v>
      </c>
      <c r="D21923" t="s">
        <v>29</v>
      </c>
      <c r="E21923">
        <v>9</v>
      </c>
      <c r="F21923" t="s">
        <v>25</v>
      </c>
      <c r="G21923" t="s">
        <v>41</v>
      </c>
      <c r="H21923" t="s">
        <v>35</v>
      </c>
      <c r="I21923" t="s">
        <v>20</v>
      </c>
      <c r="J21923" t="s">
        <v>36</v>
      </c>
      <c r="K21923">
        <v>0</v>
      </c>
      <c r="L21923">
        <v>0</v>
      </c>
      <c r="M21923">
        <v>20</v>
      </c>
      <c r="N21923" t="s">
        <v>83</v>
      </c>
      <c r="O21923" t="s">
        <v>23</v>
      </c>
    </row>
    <row r="21924" spans="1:15" x14ac:dyDescent="0.3">
      <c r="A21924">
        <v>26</v>
      </c>
      <c r="B21924" t="s">
        <v>28</v>
      </c>
      <c r="C21924">
        <v>421561</v>
      </c>
      <c r="D21924" t="s">
        <v>32</v>
      </c>
      <c r="E21924">
        <v>7</v>
      </c>
      <c r="F21924" t="s">
        <v>25</v>
      </c>
      <c r="G21924" t="s">
        <v>41</v>
      </c>
      <c r="H21924" t="s">
        <v>73</v>
      </c>
      <c r="I21924" t="s">
        <v>20</v>
      </c>
      <c r="J21924" t="s">
        <v>21</v>
      </c>
      <c r="K21924">
        <v>0</v>
      </c>
      <c r="L21924">
        <v>0</v>
      </c>
      <c r="M21924">
        <v>25</v>
      </c>
      <c r="N21924" t="s">
        <v>22</v>
      </c>
      <c r="O21924" t="s">
        <v>23</v>
      </c>
    </row>
    <row r="21925" spans="1:15" x14ac:dyDescent="0.3">
      <c r="A21925">
        <v>40</v>
      </c>
      <c r="B21925" t="s">
        <v>28</v>
      </c>
      <c r="C21925">
        <v>109969</v>
      </c>
      <c r="D21925" t="s">
        <v>32</v>
      </c>
      <c r="E21925">
        <v>7</v>
      </c>
      <c r="F21925" t="s">
        <v>30</v>
      </c>
      <c r="G21925" t="s">
        <v>41</v>
      </c>
      <c r="H21925" t="s">
        <v>73</v>
      </c>
      <c r="I21925" t="s">
        <v>20</v>
      </c>
      <c r="J21925" t="s">
        <v>36</v>
      </c>
      <c r="K21925">
        <v>0</v>
      </c>
      <c r="L21925">
        <v>0</v>
      </c>
      <c r="M21925">
        <v>20</v>
      </c>
      <c r="N21925" t="s">
        <v>22</v>
      </c>
      <c r="O21925" t="s">
        <v>23</v>
      </c>
    </row>
    <row r="21926" spans="1:15" x14ac:dyDescent="0.3">
      <c r="A21926">
        <v>20</v>
      </c>
      <c r="B21926" t="s">
        <v>28</v>
      </c>
      <c r="C21926">
        <v>116830</v>
      </c>
      <c r="D21926" t="s">
        <v>29</v>
      </c>
      <c r="E21926">
        <v>9</v>
      </c>
      <c r="F21926" t="s">
        <v>17</v>
      </c>
      <c r="G21926" t="s">
        <v>57</v>
      </c>
      <c r="H21926" t="s">
        <v>19</v>
      </c>
      <c r="I21926" t="s">
        <v>20</v>
      </c>
      <c r="J21926" t="s">
        <v>21</v>
      </c>
      <c r="K21926">
        <v>0</v>
      </c>
      <c r="L21926">
        <v>0</v>
      </c>
      <c r="M21926">
        <v>40</v>
      </c>
      <c r="N21926" t="s">
        <v>22</v>
      </c>
      <c r="O21926" t="s">
        <v>23</v>
      </c>
    </row>
    <row r="21927" spans="1:15" x14ac:dyDescent="0.3">
      <c r="A21927">
        <v>39</v>
      </c>
      <c r="B21927" t="s">
        <v>28</v>
      </c>
      <c r="C21927">
        <v>117166</v>
      </c>
      <c r="D21927" t="s">
        <v>74</v>
      </c>
      <c r="E21927">
        <v>6</v>
      </c>
      <c r="F21927" t="s">
        <v>25</v>
      </c>
      <c r="G21927" t="s">
        <v>57</v>
      </c>
      <c r="H21927" t="s">
        <v>27</v>
      </c>
      <c r="I21927" t="s">
        <v>20</v>
      </c>
      <c r="J21927" t="s">
        <v>21</v>
      </c>
      <c r="K21927">
        <v>2635</v>
      </c>
      <c r="L21927">
        <v>0</v>
      </c>
      <c r="M21927">
        <v>40</v>
      </c>
      <c r="N21927" t="s">
        <v>22</v>
      </c>
      <c r="O21927" t="s">
        <v>23</v>
      </c>
    </row>
    <row r="21928" spans="1:15" x14ac:dyDescent="0.3">
      <c r="A21928">
        <v>28</v>
      </c>
      <c r="B21928" t="s">
        <v>28</v>
      </c>
      <c r="C21928">
        <v>106951</v>
      </c>
      <c r="D21928" t="s">
        <v>29</v>
      </c>
      <c r="E21928">
        <v>9</v>
      </c>
      <c r="F21928" t="s">
        <v>17</v>
      </c>
      <c r="G21928" t="s">
        <v>31</v>
      </c>
      <c r="H21928" t="s">
        <v>19</v>
      </c>
      <c r="I21928" t="s">
        <v>20</v>
      </c>
      <c r="J21928" t="s">
        <v>21</v>
      </c>
      <c r="K21928">
        <v>0</v>
      </c>
      <c r="L21928">
        <v>0</v>
      </c>
      <c r="M21928">
        <v>42</v>
      </c>
      <c r="N21928" t="s">
        <v>22</v>
      </c>
      <c r="O21928" t="s">
        <v>23</v>
      </c>
    </row>
    <row r="21929" spans="1:15" x14ac:dyDescent="0.3">
      <c r="A21929">
        <v>30</v>
      </c>
      <c r="B21929" t="s">
        <v>28</v>
      </c>
      <c r="C21929">
        <v>89625</v>
      </c>
      <c r="D21929" t="s">
        <v>44</v>
      </c>
      <c r="E21929">
        <v>10</v>
      </c>
      <c r="F21929" t="s">
        <v>25</v>
      </c>
      <c r="G21929" t="s">
        <v>34</v>
      </c>
      <c r="H21929" t="s">
        <v>35</v>
      </c>
      <c r="I21929" t="s">
        <v>45</v>
      </c>
      <c r="J21929" t="s">
        <v>36</v>
      </c>
      <c r="K21929">
        <v>0</v>
      </c>
      <c r="L21929">
        <v>0</v>
      </c>
      <c r="M21929">
        <v>5</v>
      </c>
      <c r="N21929" t="s">
        <v>22</v>
      </c>
      <c r="O21929" t="s">
        <v>43</v>
      </c>
    </row>
    <row r="21930" spans="1:15" x14ac:dyDescent="0.3">
      <c r="A21930">
        <v>42</v>
      </c>
      <c r="B21930" t="s">
        <v>28</v>
      </c>
      <c r="C21930">
        <v>194537</v>
      </c>
      <c r="D21930" t="s">
        <v>29</v>
      </c>
      <c r="E21930">
        <v>9</v>
      </c>
      <c r="F21930" t="s">
        <v>30</v>
      </c>
      <c r="G21930" t="s">
        <v>57</v>
      </c>
      <c r="H21930" t="s">
        <v>58</v>
      </c>
      <c r="I21930" t="s">
        <v>20</v>
      </c>
      <c r="J21930" t="s">
        <v>36</v>
      </c>
      <c r="K21930">
        <v>0</v>
      </c>
      <c r="L21930">
        <v>0</v>
      </c>
      <c r="M21930">
        <v>40</v>
      </c>
      <c r="N21930" t="s">
        <v>22</v>
      </c>
      <c r="O21930" t="s">
        <v>23</v>
      </c>
    </row>
    <row r="21931" spans="1:15" x14ac:dyDescent="0.3">
      <c r="A21931">
        <v>42</v>
      </c>
      <c r="B21931" t="s">
        <v>28</v>
      </c>
      <c r="C21931">
        <v>144002</v>
      </c>
      <c r="D21931" t="s">
        <v>29</v>
      </c>
      <c r="E21931">
        <v>9</v>
      </c>
      <c r="F21931" t="s">
        <v>30</v>
      </c>
      <c r="G21931" t="s">
        <v>53</v>
      </c>
      <c r="H21931" t="s">
        <v>19</v>
      </c>
      <c r="I21931" t="s">
        <v>20</v>
      </c>
      <c r="J21931" t="s">
        <v>21</v>
      </c>
      <c r="K21931">
        <v>0</v>
      </c>
      <c r="L21931">
        <v>0</v>
      </c>
      <c r="M21931">
        <v>50</v>
      </c>
      <c r="N21931" t="s">
        <v>22</v>
      </c>
      <c r="O21931" t="s">
        <v>23</v>
      </c>
    </row>
    <row r="21932" spans="1:15" x14ac:dyDescent="0.3">
      <c r="A21932">
        <v>21</v>
      </c>
      <c r="B21932" t="s">
        <v>28</v>
      </c>
      <c r="C21932">
        <v>202214</v>
      </c>
      <c r="D21932" t="s">
        <v>29</v>
      </c>
      <c r="E21932">
        <v>9</v>
      </c>
      <c r="F21932" t="s">
        <v>17</v>
      </c>
      <c r="G21932" t="s">
        <v>57</v>
      </c>
      <c r="H21932" t="s">
        <v>19</v>
      </c>
      <c r="I21932" t="s">
        <v>20</v>
      </c>
      <c r="J21932" t="s">
        <v>36</v>
      </c>
      <c r="K21932">
        <v>0</v>
      </c>
      <c r="L21932">
        <v>0</v>
      </c>
      <c r="M21932">
        <v>40</v>
      </c>
      <c r="N21932" t="s">
        <v>22</v>
      </c>
      <c r="O21932" t="s">
        <v>23</v>
      </c>
    </row>
    <row r="21933" spans="1:15" x14ac:dyDescent="0.3">
      <c r="A21933">
        <v>40</v>
      </c>
      <c r="B21933" t="s">
        <v>28</v>
      </c>
      <c r="C21933">
        <v>109762</v>
      </c>
      <c r="D21933" t="s">
        <v>44</v>
      </c>
      <c r="E21933">
        <v>10</v>
      </c>
      <c r="F21933" t="s">
        <v>30</v>
      </c>
      <c r="G21933" t="s">
        <v>51</v>
      </c>
      <c r="H21933" t="s">
        <v>58</v>
      </c>
      <c r="I21933" t="s">
        <v>20</v>
      </c>
      <c r="J21933" t="s">
        <v>21</v>
      </c>
      <c r="K21933">
        <v>0</v>
      </c>
      <c r="L21933">
        <v>0</v>
      </c>
      <c r="M21933">
        <v>40</v>
      </c>
      <c r="N21933" t="s">
        <v>22</v>
      </c>
      <c r="O21933" t="s">
        <v>23</v>
      </c>
    </row>
    <row r="21934" spans="1:15" x14ac:dyDescent="0.3">
      <c r="A21934">
        <v>36</v>
      </c>
      <c r="B21934" t="s">
        <v>28</v>
      </c>
      <c r="C21934">
        <v>292570</v>
      </c>
      <c r="D21934" t="s">
        <v>32</v>
      </c>
      <c r="E21934">
        <v>7</v>
      </c>
      <c r="F21934" t="s">
        <v>17</v>
      </c>
      <c r="G21934" t="s">
        <v>57</v>
      </c>
      <c r="H21934" t="s">
        <v>58</v>
      </c>
      <c r="I21934" t="s">
        <v>20</v>
      </c>
      <c r="J21934" t="s">
        <v>36</v>
      </c>
      <c r="K21934">
        <v>0</v>
      </c>
      <c r="L21934">
        <v>0</v>
      </c>
      <c r="M21934">
        <v>40</v>
      </c>
      <c r="N21934" t="s">
        <v>22</v>
      </c>
      <c r="O21934" t="s">
        <v>23</v>
      </c>
    </row>
    <row r="21935" spans="1:15" x14ac:dyDescent="0.3">
      <c r="A21935">
        <v>67</v>
      </c>
      <c r="B21935" t="s">
        <v>28</v>
      </c>
      <c r="C21935">
        <v>105252</v>
      </c>
      <c r="D21935" t="s">
        <v>44</v>
      </c>
      <c r="E21935">
        <v>10</v>
      </c>
      <c r="F21935" t="s">
        <v>30</v>
      </c>
      <c r="G21935" t="s">
        <v>18</v>
      </c>
      <c r="H21935" t="s">
        <v>19</v>
      </c>
      <c r="I21935" t="s">
        <v>20</v>
      </c>
      <c r="J21935" t="s">
        <v>21</v>
      </c>
      <c r="K21935">
        <v>7978</v>
      </c>
      <c r="L21935">
        <v>0</v>
      </c>
      <c r="M21935">
        <v>35</v>
      </c>
      <c r="N21935" t="s">
        <v>22</v>
      </c>
      <c r="O21935" t="s">
        <v>23</v>
      </c>
    </row>
    <row r="21936" spans="1:15" x14ac:dyDescent="0.3">
      <c r="A21936">
        <v>65</v>
      </c>
      <c r="B21936" t="s">
        <v>28</v>
      </c>
      <c r="C21936">
        <v>94552</v>
      </c>
      <c r="D21936" t="s">
        <v>44</v>
      </c>
      <c r="E21936">
        <v>10</v>
      </c>
      <c r="F21936" t="s">
        <v>30</v>
      </c>
      <c r="G21936" t="s">
        <v>18</v>
      </c>
      <c r="H21936" t="s">
        <v>19</v>
      </c>
      <c r="I21936" t="s">
        <v>20</v>
      </c>
      <c r="J21936" t="s">
        <v>36</v>
      </c>
      <c r="K21936">
        <v>0</v>
      </c>
      <c r="L21936">
        <v>0</v>
      </c>
      <c r="M21936">
        <v>40</v>
      </c>
      <c r="N21936" t="s">
        <v>22</v>
      </c>
      <c r="O21936" t="s">
        <v>23</v>
      </c>
    </row>
    <row r="21937" spans="1:15" x14ac:dyDescent="0.3">
      <c r="A21937">
        <v>50</v>
      </c>
      <c r="B21937" t="s">
        <v>63</v>
      </c>
      <c r="C21937">
        <v>46401</v>
      </c>
      <c r="D21937" t="s">
        <v>16</v>
      </c>
      <c r="E21937">
        <v>13</v>
      </c>
      <c r="F21937" t="s">
        <v>30</v>
      </c>
      <c r="G21937" t="s">
        <v>34</v>
      </c>
      <c r="H21937" t="s">
        <v>58</v>
      </c>
      <c r="I21937" t="s">
        <v>20</v>
      </c>
      <c r="J21937" t="s">
        <v>36</v>
      </c>
      <c r="K21937">
        <v>0</v>
      </c>
      <c r="L21937">
        <v>0</v>
      </c>
      <c r="M21937">
        <v>50</v>
      </c>
      <c r="N21937" t="s">
        <v>22</v>
      </c>
      <c r="O21937" t="s">
        <v>23</v>
      </c>
    </row>
    <row r="21938" spans="1:15" x14ac:dyDescent="0.3">
      <c r="A21938">
        <v>18</v>
      </c>
      <c r="B21938" t="s">
        <v>28</v>
      </c>
      <c r="C21938">
        <v>151150</v>
      </c>
      <c r="D21938" t="s">
        <v>74</v>
      </c>
      <c r="E21938">
        <v>6</v>
      </c>
      <c r="F21938" t="s">
        <v>17</v>
      </c>
      <c r="G21938" t="s">
        <v>56</v>
      </c>
      <c r="H21938" t="s">
        <v>47</v>
      </c>
      <c r="I21938" t="s">
        <v>20</v>
      </c>
      <c r="J21938" t="s">
        <v>21</v>
      </c>
      <c r="K21938">
        <v>0</v>
      </c>
      <c r="L21938">
        <v>0</v>
      </c>
      <c r="M21938">
        <v>27</v>
      </c>
      <c r="N21938" t="s">
        <v>22</v>
      </c>
      <c r="O21938" t="s">
        <v>23</v>
      </c>
    </row>
    <row r="21939" spans="1:15" x14ac:dyDescent="0.3">
      <c r="A21939">
        <v>31</v>
      </c>
      <c r="B21939" t="s">
        <v>28</v>
      </c>
      <c r="C21939">
        <v>197689</v>
      </c>
      <c r="D21939" t="s">
        <v>29</v>
      </c>
      <c r="E21939">
        <v>9</v>
      </c>
      <c r="F21939" t="s">
        <v>17</v>
      </c>
      <c r="G21939" t="s">
        <v>41</v>
      </c>
      <c r="H21939" t="s">
        <v>19</v>
      </c>
      <c r="I21939" t="s">
        <v>33</v>
      </c>
      <c r="J21939" t="s">
        <v>36</v>
      </c>
      <c r="K21939">
        <v>0</v>
      </c>
      <c r="L21939">
        <v>0</v>
      </c>
      <c r="M21939">
        <v>38</v>
      </c>
      <c r="N21939" t="s">
        <v>22</v>
      </c>
      <c r="O21939" t="s">
        <v>23</v>
      </c>
    </row>
    <row r="21940" spans="1:15" x14ac:dyDescent="0.3">
      <c r="A21940">
        <v>36</v>
      </c>
      <c r="B21940" t="s">
        <v>71</v>
      </c>
      <c r="C21940">
        <v>180477</v>
      </c>
      <c r="D21940" t="s">
        <v>44</v>
      </c>
      <c r="E21940">
        <v>10</v>
      </c>
      <c r="F21940" t="s">
        <v>25</v>
      </c>
      <c r="G21940" t="s">
        <v>26</v>
      </c>
      <c r="H21940" t="s">
        <v>27</v>
      </c>
      <c r="I21940" t="s">
        <v>20</v>
      </c>
      <c r="J21940" t="s">
        <v>21</v>
      </c>
      <c r="K21940">
        <v>0</v>
      </c>
      <c r="L21940">
        <v>0</v>
      </c>
      <c r="M21940">
        <v>50</v>
      </c>
      <c r="N21940" t="s">
        <v>22</v>
      </c>
      <c r="O21940" t="s">
        <v>43</v>
      </c>
    </row>
    <row r="21941" spans="1:15" x14ac:dyDescent="0.3">
      <c r="A21941">
        <v>20</v>
      </c>
      <c r="B21941" t="s">
        <v>28</v>
      </c>
      <c r="C21941">
        <v>181761</v>
      </c>
      <c r="D21941" t="s">
        <v>29</v>
      </c>
      <c r="E21941">
        <v>9</v>
      </c>
      <c r="F21941" t="s">
        <v>17</v>
      </c>
      <c r="G21941" t="s">
        <v>18</v>
      </c>
      <c r="H21941" t="s">
        <v>47</v>
      </c>
      <c r="I21941" t="s">
        <v>20</v>
      </c>
      <c r="J21941" t="s">
        <v>36</v>
      </c>
      <c r="K21941">
        <v>0</v>
      </c>
      <c r="L21941">
        <v>0</v>
      </c>
      <c r="M21941">
        <v>40</v>
      </c>
      <c r="N21941" t="s">
        <v>22</v>
      </c>
      <c r="O21941" t="s">
        <v>23</v>
      </c>
    </row>
    <row r="21942" spans="1:15" x14ac:dyDescent="0.3">
      <c r="A21942">
        <v>34</v>
      </c>
      <c r="B21942" t="s">
        <v>28</v>
      </c>
      <c r="C21942">
        <v>381153</v>
      </c>
      <c r="D21942" t="s">
        <v>29</v>
      </c>
      <c r="E21942">
        <v>9</v>
      </c>
      <c r="F21942" t="s">
        <v>25</v>
      </c>
      <c r="G21942" t="s">
        <v>53</v>
      </c>
      <c r="H21942" t="s">
        <v>27</v>
      </c>
      <c r="I21942" t="s">
        <v>20</v>
      </c>
      <c r="J21942" t="s">
        <v>21</v>
      </c>
      <c r="K21942">
        <v>0</v>
      </c>
      <c r="L21942">
        <v>0</v>
      </c>
      <c r="M21942">
        <v>40</v>
      </c>
      <c r="N21942" t="s">
        <v>22</v>
      </c>
      <c r="O21942" t="s">
        <v>23</v>
      </c>
    </row>
    <row r="21943" spans="1:15" x14ac:dyDescent="0.3">
      <c r="A21943">
        <v>24</v>
      </c>
      <c r="B21943" t="s">
        <v>28</v>
      </c>
      <c r="C21943">
        <v>165474</v>
      </c>
      <c r="D21943" t="s">
        <v>29</v>
      </c>
      <c r="E21943">
        <v>9</v>
      </c>
      <c r="F21943" t="s">
        <v>25</v>
      </c>
      <c r="G21943" t="s">
        <v>41</v>
      </c>
      <c r="H21943" t="s">
        <v>27</v>
      </c>
      <c r="I21943" t="s">
        <v>20</v>
      </c>
      <c r="J21943" t="s">
        <v>21</v>
      </c>
      <c r="K21943">
        <v>0</v>
      </c>
      <c r="L21943">
        <v>0</v>
      </c>
      <c r="M21943">
        <v>39</v>
      </c>
      <c r="N21943" t="s">
        <v>22</v>
      </c>
      <c r="O21943" t="s">
        <v>23</v>
      </c>
    </row>
    <row r="21944" spans="1:15" x14ac:dyDescent="0.3">
      <c r="A21944">
        <v>38</v>
      </c>
      <c r="B21944" t="s">
        <v>61</v>
      </c>
      <c r="C21944">
        <v>190174</v>
      </c>
      <c r="D21944" t="s">
        <v>29</v>
      </c>
      <c r="E21944">
        <v>9</v>
      </c>
      <c r="F21944" t="s">
        <v>30</v>
      </c>
      <c r="G21944" t="s">
        <v>34</v>
      </c>
      <c r="H21944" t="s">
        <v>58</v>
      </c>
      <c r="I21944" t="s">
        <v>20</v>
      </c>
      <c r="J21944" t="s">
        <v>36</v>
      </c>
      <c r="K21944">
        <v>0</v>
      </c>
      <c r="L21944">
        <v>0</v>
      </c>
      <c r="M21944">
        <v>40</v>
      </c>
      <c r="N21944" t="s">
        <v>22</v>
      </c>
      <c r="O21944" t="s">
        <v>23</v>
      </c>
    </row>
    <row r="21945" spans="1:15" x14ac:dyDescent="0.3">
      <c r="A21945">
        <v>17</v>
      </c>
      <c r="B21945" t="s">
        <v>28</v>
      </c>
      <c r="C21945">
        <v>295991</v>
      </c>
      <c r="D21945" t="s">
        <v>74</v>
      </c>
      <c r="E21945">
        <v>6</v>
      </c>
      <c r="F21945" t="s">
        <v>17</v>
      </c>
      <c r="G21945" t="s">
        <v>18</v>
      </c>
      <c r="H21945" t="s">
        <v>47</v>
      </c>
      <c r="I21945" t="s">
        <v>20</v>
      </c>
      <c r="J21945" t="s">
        <v>36</v>
      </c>
      <c r="K21945">
        <v>0</v>
      </c>
      <c r="L21945">
        <v>0</v>
      </c>
      <c r="M21945">
        <v>20</v>
      </c>
      <c r="N21945" t="s">
        <v>22</v>
      </c>
      <c r="O21945" t="s">
        <v>23</v>
      </c>
    </row>
    <row r="21946" spans="1:15" x14ac:dyDescent="0.3">
      <c r="A21946">
        <v>52</v>
      </c>
      <c r="B21946" t="s">
        <v>108</v>
      </c>
      <c r="C21946">
        <v>198262</v>
      </c>
      <c r="D21946" t="s">
        <v>29</v>
      </c>
      <c r="E21946">
        <v>9</v>
      </c>
      <c r="F21946" t="s">
        <v>25</v>
      </c>
      <c r="G21946" t="s">
        <v>18</v>
      </c>
      <c r="H21946" t="s">
        <v>35</v>
      </c>
      <c r="I21946" t="s">
        <v>20</v>
      </c>
      <c r="J21946" t="s">
        <v>36</v>
      </c>
      <c r="K21946">
        <v>0</v>
      </c>
      <c r="L21946">
        <v>0</v>
      </c>
      <c r="M21946">
        <v>30</v>
      </c>
      <c r="N21946" t="s">
        <v>22</v>
      </c>
      <c r="O21946" t="s">
        <v>23</v>
      </c>
    </row>
    <row r="21947" spans="1:15" x14ac:dyDescent="0.3">
      <c r="A21947">
        <v>34</v>
      </c>
      <c r="B21947" t="s">
        <v>28</v>
      </c>
      <c r="C21947">
        <v>190385</v>
      </c>
      <c r="D21947" t="s">
        <v>38</v>
      </c>
      <c r="E21947">
        <v>14</v>
      </c>
      <c r="F21947" t="s">
        <v>17</v>
      </c>
      <c r="G21947" t="s">
        <v>34</v>
      </c>
      <c r="H21947" t="s">
        <v>19</v>
      </c>
      <c r="I21947" t="s">
        <v>20</v>
      </c>
      <c r="J21947" t="s">
        <v>36</v>
      </c>
      <c r="K21947">
        <v>0</v>
      </c>
      <c r="L21947">
        <v>0</v>
      </c>
      <c r="M21947">
        <v>40</v>
      </c>
      <c r="N21947" t="s">
        <v>22</v>
      </c>
      <c r="O21947" t="s">
        <v>43</v>
      </c>
    </row>
    <row r="21948" spans="1:15" x14ac:dyDescent="0.3">
      <c r="A21948">
        <v>30</v>
      </c>
      <c r="C21948">
        <v>411560</v>
      </c>
      <c r="D21948" t="s">
        <v>29</v>
      </c>
      <c r="E21948">
        <v>9</v>
      </c>
      <c r="F21948" t="s">
        <v>25</v>
      </c>
      <c r="H21948" t="s">
        <v>27</v>
      </c>
      <c r="I21948" t="s">
        <v>33</v>
      </c>
      <c r="J21948" t="s">
        <v>21</v>
      </c>
      <c r="K21948">
        <v>0</v>
      </c>
      <c r="L21948">
        <v>0</v>
      </c>
      <c r="M21948">
        <v>40</v>
      </c>
      <c r="N21948" t="s">
        <v>22</v>
      </c>
      <c r="O21948" t="s">
        <v>23</v>
      </c>
    </row>
    <row r="21949" spans="1:15" x14ac:dyDescent="0.3">
      <c r="A21949">
        <v>49</v>
      </c>
      <c r="B21949" t="s">
        <v>28</v>
      </c>
      <c r="C21949">
        <v>262116</v>
      </c>
      <c r="D21949" t="s">
        <v>69</v>
      </c>
      <c r="E21949">
        <v>15</v>
      </c>
      <c r="F21949" t="s">
        <v>25</v>
      </c>
      <c r="G21949" t="s">
        <v>34</v>
      </c>
      <c r="H21949" t="s">
        <v>27</v>
      </c>
      <c r="I21949" t="s">
        <v>20</v>
      </c>
      <c r="J21949" t="s">
        <v>21</v>
      </c>
      <c r="K21949">
        <v>0</v>
      </c>
      <c r="L21949">
        <v>0</v>
      </c>
      <c r="M21949">
        <v>48</v>
      </c>
      <c r="N21949" t="s">
        <v>22</v>
      </c>
      <c r="O21949" t="s">
        <v>23</v>
      </c>
    </row>
    <row r="21950" spans="1:15" x14ac:dyDescent="0.3">
      <c r="A21950">
        <v>45</v>
      </c>
      <c r="B21950" t="s">
        <v>28</v>
      </c>
      <c r="C21950">
        <v>178922</v>
      </c>
      <c r="D21950" t="s">
        <v>39</v>
      </c>
      <c r="E21950">
        <v>5</v>
      </c>
      <c r="F21950" t="s">
        <v>17</v>
      </c>
      <c r="G21950" t="s">
        <v>41</v>
      </c>
      <c r="H21950" t="s">
        <v>19</v>
      </c>
      <c r="I21950" t="s">
        <v>20</v>
      </c>
      <c r="J21950" t="s">
        <v>36</v>
      </c>
      <c r="K21950">
        <v>0</v>
      </c>
      <c r="L21950">
        <v>0</v>
      </c>
      <c r="M21950">
        <v>15</v>
      </c>
      <c r="N21950" t="s">
        <v>22</v>
      </c>
      <c r="O21950" t="s">
        <v>23</v>
      </c>
    </row>
    <row r="21951" spans="1:15" x14ac:dyDescent="0.3">
      <c r="A21951">
        <v>46</v>
      </c>
      <c r="B21951" t="s">
        <v>28</v>
      </c>
      <c r="C21951">
        <v>192963</v>
      </c>
      <c r="D21951" t="s">
        <v>16</v>
      </c>
      <c r="E21951">
        <v>13</v>
      </c>
      <c r="F21951" t="s">
        <v>25</v>
      </c>
      <c r="G21951" t="s">
        <v>18</v>
      </c>
      <c r="H21951" t="s">
        <v>27</v>
      </c>
      <c r="I21951" t="s">
        <v>45</v>
      </c>
      <c r="J21951" t="s">
        <v>21</v>
      </c>
      <c r="K21951">
        <v>0</v>
      </c>
      <c r="L21951">
        <v>2415</v>
      </c>
      <c r="M21951">
        <v>35</v>
      </c>
      <c r="N21951" t="s">
        <v>80</v>
      </c>
      <c r="O21951" t="s">
        <v>43</v>
      </c>
    </row>
    <row r="21952" spans="1:15" x14ac:dyDescent="0.3">
      <c r="A21952">
        <v>34</v>
      </c>
      <c r="B21952" t="s">
        <v>71</v>
      </c>
      <c r="C21952">
        <v>209538</v>
      </c>
      <c r="D21952" t="s">
        <v>16</v>
      </c>
      <c r="E21952">
        <v>13</v>
      </c>
      <c r="F21952" t="s">
        <v>25</v>
      </c>
      <c r="G21952" t="s">
        <v>49</v>
      </c>
      <c r="H21952" t="s">
        <v>27</v>
      </c>
      <c r="I21952" t="s">
        <v>20</v>
      </c>
      <c r="J21952" t="s">
        <v>21</v>
      </c>
      <c r="K21952">
        <v>0</v>
      </c>
      <c r="L21952">
        <v>0</v>
      </c>
      <c r="M21952">
        <v>50</v>
      </c>
      <c r="N21952" t="s">
        <v>22</v>
      </c>
      <c r="O21952" t="s">
        <v>43</v>
      </c>
    </row>
    <row r="21953" spans="1:15" x14ac:dyDescent="0.3">
      <c r="A21953">
        <v>21</v>
      </c>
      <c r="B21953" t="s">
        <v>24</v>
      </c>
      <c r="C21953">
        <v>103277</v>
      </c>
      <c r="D21953" t="s">
        <v>93</v>
      </c>
      <c r="E21953">
        <v>8</v>
      </c>
      <c r="F21953" t="s">
        <v>25</v>
      </c>
      <c r="G21953" t="s">
        <v>18</v>
      </c>
      <c r="H21953" t="s">
        <v>35</v>
      </c>
      <c r="I21953" t="s">
        <v>20</v>
      </c>
      <c r="J21953" t="s">
        <v>36</v>
      </c>
      <c r="K21953">
        <v>4508</v>
      </c>
      <c r="L21953">
        <v>0</v>
      </c>
      <c r="M21953">
        <v>30</v>
      </c>
      <c r="N21953" t="s">
        <v>92</v>
      </c>
      <c r="O21953" t="s">
        <v>23</v>
      </c>
    </row>
    <row r="21954" spans="1:15" x14ac:dyDescent="0.3">
      <c r="A21954">
        <v>17</v>
      </c>
      <c r="B21954" t="s">
        <v>28</v>
      </c>
      <c r="C21954">
        <v>216086</v>
      </c>
      <c r="D21954" t="s">
        <v>32</v>
      </c>
      <c r="E21954">
        <v>7</v>
      </c>
      <c r="F21954" t="s">
        <v>17</v>
      </c>
      <c r="G21954" t="s">
        <v>41</v>
      </c>
      <c r="H21954" t="s">
        <v>47</v>
      </c>
      <c r="I21954" t="s">
        <v>20</v>
      </c>
      <c r="J21954" t="s">
        <v>36</v>
      </c>
      <c r="K21954">
        <v>0</v>
      </c>
      <c r="L21954">
        <v>0</v>
      </c>
      <c r="M21954">
        <v>30</v>
      </c>
      <c r="N21954" t="s">
        <v>22</v>
      </c>
      <c r="O21954" t="s">
        <v>23</v>
      </c>
    </row>
    <row r="21955" spans="1:15" x14ac:dyDescent="0.3">
      <c r="A21955">
        <v>23</v>
      </c>
      <c r="B21955" t="s">
        <v>28</v>
      </c>
      <c r="C21955">
        <v>636017</v>
      </c>
      <c r="D21955" t="s">
        <v>44</v>
      </c>
      <c r="E21955">
        <v>10</v>
      </c>
      <c r="F21955" t="s">
        <v>17</v>
      </c>
      <c r="G21955" t="s">
        <v>41</v>
      </c>
      <c r="H21955" t="s">
        <v>47</v>
      </c>
      <c r="I21955" t="s">
        <v>33</v>
      </c>
      <c r="J21955" t="s">
        <v>21</v>
      </c>
      <c r="K21955">
        <v>0</v>
      </c>
      <c r="L21955">
        <v>0</v>
      </c>
      <c r="M21955">
        <v>40</v>
      </c>
      <c r="N21955" t="s">
        <v>22</v>
      </c>
      <c r="O21955" t="s">
        <v>23</v>
      </c>
    </row>
    <row r="21956" spans="1:15" x14ac:dyDescent="0.3">
      <c r="A21956">
        <v>32</v>
      </c>
      <c r="B21956" t="s">
        <v>28</v>
      </c>
      <c r="C21956">
        <v>155781</v>
      </c>
      <c r="D21956" t="s">
        <v>44</v>
      </c>
      <c r="E21956">
        <v>10</v>
      </c>
      <c r="F21956" t="s">
        <v>25</v>
      </c>
      <c r="G21956" t="s">
        <v>31</v>
      </c>
      <c r="H21956" t="s">
        <v>27</v>
      </c>
      <c r="I21956" t="s">
        <v>20</v>
      </c>
      <c r="J21956" t="s">
        <v>21</v>
      </c>
      <c r="K21956">
        <v>0</v>
      </c>
      <c r="L21956">
        <v>0</v>
      </c>
      <c r="M21956">
        <v>40</v>
      </c>
      <c r="N21956" t="s">
        <v>22</v>
      </c>
      <c r="O21956" t="s">
        <v>23</v>
      </c>
    </row>
    <row r="21957" spans="1:15" x14ac:dyDescent="0.3">
      <c r="A21957">
        <v>22</v>
      </c>
      <c r="B21957" t="s">
        <v>28</v>
      </c>
      <c r="C21957">
        <v>136873</v>
      </c>
      <c r="D21957" t="s">
        <v>44</v>
      </c>
      <c r="E21957">
        <v>10</v>
      </c>
      <c r="F21957" t="s">
        <v>17</v>
      </c>
      <c r="G21957" t="s">
        <v>51</v>
      </c>
      <c r="H21957" t="s">
        <v>19</v>
      </c>
      <c r="I21957" t="s">
        <v>20</v>
      </c>
      <c r="J21957" t="s">
        <v>21</v>
      </c>
      <c r="K21957">
        <v>0</v>
      </c>
      <c r="L21957">
        <v>0</v>
      </c>
      <c r="M21957">
        <v>40</v>
      </c>
      <c r="N21957" t="s">
        <v>22</v>
      </c>
      <c r="O21957" t="s">
        <v>23</v>
      </c>
    </row>
    <row r="21958" spans="1:15" x14ac:dyDescent="0.3">
      <c r="A21958">
        <v>48</v>
      </c>
      <c r="B21958" t="s">
        <v>15</v>
      </c>
      <c r="C21958">
        <v>122066</v>
      </c>
      <c r="D21958" t="s">
        <v>29</v>
      </c>
      <c r="E21958">
        <v>9</v>
      </c>
      <c r="F21958" t="s">
        <v>25</v>
      </c>
      <c r="G21958" t="s">
        <v>18</v>
      </c>
      <c r="H21958" t="s">
        <v>27</v>
      </c>
      <c r="I21958" t="s">
        <v>20</v>
      </c>
      <c r="J21958" t="s">
        <v>21</v>
      </c>
      <c r="K21958">
        <v>0</v>
      </c>
      <c r="L21958">
        <v>0</v>
      </c>
      <c r="M21958">
        <v>35</v>
      </c>
      <c r="N21958" t="s">
        <v>22</v>
      </c>
      <c r="O21958" t="s">
        <v>43</v>
      </c>
    </row>
    <row r="21959" spans="1:15" x14ac:dyDescent="0.3">
      <c r="A21959">
        <v>27</v>
      </c>
      <c r="B21959" t="s">
        <v>15</v>
      </c>
      <c r="C21959">
        <v>346406</v>
      </c>
      <c r="D21959" t="s">
        <v>16</v>
      </c>
      <c r="E21959">
        <v>13</v>
      </c>
      <c r="F21959" t="s">
        <v>17</v>
      </c>
      <c r="G21959" t="s">
        <v>34</v>
      </c>
      <c r="H21959" t="s">
        <v>58</v>
      </c>
      <c r="I21959" t="s">
        <v>20</v>
      </c>
      <c r="J21959" t="s">
        <v>21</v>
      </c>
      <c r="K21959">
        <v>0</v>
      </c>
      <c r="L21959">
        <v>0</v>
      </c>
      <c r="M21959">
        <v>50</v>
      </c>
      <c r="N21959" t="s">
        <v>22</v>
      </c>
      <c r="O21959" t="s">
        <v>23</v>
      </c>
    </row>
    <row r="21960" spans="1:15" x14ac:dyDescent="0.3">
      <c r="A21960">
        <v>43</v>
      </c>
      <c r="B21960" t="s">
        <v>28</v>
      </c>
      <c r="C21960">
        <v>117915</v>
      </c>
      <c r="D21960" t="s">
        <v>38</v>
      </c>
      <c r="E21960">
        <v>14</v>
      </c>
      <c r="F21960" t="s">
        <v>17</v>
      </c>
      <c r="G21960" t="s">
        <v>18</v>
      </c>
      <c r="H21960" t="s">
        <v>19</v>
      </c>
      <c r="I21960" t="s">
        <v>20</v>
      </c>
      <c r="J21960" t="s">
        <v>21</v>
      </c>
      <c r="K21960">
        <v>0</v>
      </c>
      <c r="L21960">
        <v>0</v>
      </c>
      <c r="M21960">
        <v>40</v>
      </c>
      <c r="N21960" t="s">
        <v>22</v>
      </c>
      <c r="O21960" t="s">
        <v>23</v>
      </c>
    </row>
    <row r="21961" spans="1:15" x14ac:dyDescent="0.3">
      <c r="A21961">
        <v>44</v>
      </c>
      <c r="B21961" t="s">
        <v>28</v>
      </c>
      <c r="C21961">
        <v>19914</v>
      </c>
      <c r="D21961" t="s">
        <v>29</v>
      </c>
      <c r="E21961">
        <v>9</v>
      </c>
      <c r="F21961" t="s">
        <v>25</v>
      </c>
      <c r="G21961" t="s">
        <v>41</v>
      </c>
      <c r="H21961" t="s">
        <v>35</v>
      </c>
      <c r="I21961" t="s">
        <v>45</v>
      </c>
      <c r="J21961" t="s">
        <v>36</v>
      </c>
      <c r="K21961">
        <v>0</v>
      </c>
      <c r="L21961">
        <v>0</v>
      </c>
      <c r="M21961">
        <v>50</v>
      </c>
      <c r="N21961" t="s">
        <v>80</v>
      </c>
      <c r="O21961" t="s">
        <v>23</v>
      </c>
    </row>
    <row r="21962" spans="1:15" x14ac:dyDescent="0.3">
      <c r="A21962">
        <v>55</v>
      </c>
      <c r="B21962" t="s">
        <v>28</v>
      </c>
      <c r="C21962">
        <v>255364</v>
      </c>
      <c r="D21962" t="s">
        <v>44</v>
      </c>
      <c r="E21962">
        <v>10</v>
      </c>
      <c r="F21962" t="s">
        <v>25</v>
      </c>
      <c r="G21962" t="s">
        <v>26</v>
      </c>
      <c r="H21962" t="s">
        <v>27</v>
      </c>
      <c r="I21962" t="s">
        <v>20</v>
      </c>
      <c r="J21962" t="s">
        <v>21</v>
      </c>
      <c r="K21962">
        <v>0</v>
      </c>
      <c r="L21962">
        <v>0</v>
      </c>
      <c r="M21962">
        <v>60</v>
      </c>
      <c r="N21962" t="s">
        <v>22</v>
      </c>
      <c r="O21962" t="s">
        <v>43</v>
      </c>
    </row>
    <row r="21963" spans="1:15" x14ac:dyDescent="0.3">
      <c r="A21963">
        <v>31</v>
      </c>
      <c r="B21963" t="s">
        <v>28</v>
      </c>
      <c r="C21963">
        <v>703107</v>
      </c>
      <c r="D21963" t="s">
        <v>29</v>
      </c>
      <c r="E21963">
        <v>9</v>
      </c>
      <c r="F21963" t="s">
        <v>17</v>
      </c>
      <c r="G21963" t="s">
        <v>57</v>
      </c>
      <c r="H21963" t="s">
        <v>19</v>
      </c>
      <c r="I21963" t="s">
        <v>33</v>
      </c>
      <c r="J21963" t="s">
        <v>21</v>
      </c>
      <c r="K21963">
        <v>0</v>
      </c>
      <c r="L21963">
        <v>0</v>
      </c>
      <c r="M21963">
        <v>40</v>
      </c>
      <c r="N21963" t="s">
        <v>22</v>
      </c>
      <c r="O21963" t="s">
        <v>23</v>
      </c>
    </row>
    <row r="21964" spans="1:15" x14ac:dyDescent="0.3">
      <c r="A21964">
        <v>34</v>
      </c>
      <c r="B21964" t="s">
        <v>28</v>
      </c>
      <c r="C21964">
        <v>62374</v>
      </c>
      <c r="D21964" t="s">
        <v>29</v>
      </c>
      <c r="E21964">
        <v>9</v>
      </c>
      <c r="F21964" t="s">
        <v>17</v>
      </c>
      <c r="G21964" t="s">
        <v>51</v>
      </c>
      <c r="H21964" t="s">
        <v>19</v>
      </c>
      <c r="I21964" t="s">
        <v>20</v>
      </c>
      <c r="J21964" t="s">
        <v>21</v>
      </c>
      <c r="K21964">
        <v>0</v>
      </c>
      <c r="L21964">
        <v>0</v>
      </c>
      <c r="M21964">
        <v>48</v>
      </c>
      <c r="N21964" t="s">
        <v>22</v>
      </c>
      <c r="O21964" t="s">
        <v>23</v>
      </c>
    </row>
    <row r="21965" spans="1:15" x14ac:dyDescent="0.3">
      <c r="A21965">
        <v>34</v>
      </c>
      <c r="B21965" t="s">
        <v>28</v>
      </c>
      <c r="C21965">
        <v>96245</v>
      </c>
      <c r="D21965" t="s">
        <v>29</v>
      </c>
      <c r="E21965">
        <v>9</v>
      </c>
      <c r="F21965" t="s">
        <v>30</v>
      </c>
      <c r="G21965" t="s">
        <v>56</v>
      </c>
      <c r="H21965" t="s">
        <v>19</v>
      </c>
      <c r="I21965" t="s">
        <v>20</v>
      </c>
      <c r="J21965" t="s">
        <v>21</v>
      </c>
      <c r="K21965">
        <v>0</v>
      </c>
      <c r="L21965">
        <v>0</v>
      </c>
      <c r="M21965">
        <v>40</v>
      </c>
      <c r="N21965" t="s">
        <v>22</v>
      </c>
      <c r="O21965" t="s">
        <v>23</v>
      </c>
    </row>
    <row r="21966" spans="1:15" x14ac:dyDescent="0.3">
      <c r="A21966">
        <v>37</v>
      </c>
      <c r="B21966" t="s">
        <v>28</v>
      </c>
      <c r="C21966">
        <v>348796</v>
      </c>
      <c r="D21966" t="s">
        <v>16</v>
      </c>
      <c r="E21966">
        <v>13</v>
      </c>
      <c r="F21966" t="s">
        <v>30</v>
      </c>
      <c r="G21966" t="s">
        <v>41</v>
      </c>
      <c r="H21966" t="s">
        <v>19</v>
      </c>
      <c r="I21966" t="s">
        <v>20</v>
      </c>
      <c r="J21966" t="s">
        <v>21</v>
      </c>
      <c r="K21966">
        <v>0</v>
      </c>
      <c r="L21966">
        <v>0</v>
      </c>
      <c r="M21966">
        <v>40</v>
      </c>
      <c r="N21966" t="s">
        <v>22</v>
      </c>
      <c r="O21966" t="s">
        <v>23</v>
      </c>
    </row>
    <row r="21967" spans="1:15" x14ac:dyDescent="0.3">
      <c r="A21967">
        <v>21</v>
      </c>
      <c r="B21967" t="s">
        <v>28</v>
      </c>
      <c r="C21967">
        <v>136873</v>
      </c>
      <c r="D21967" t="s">
        <v>44</v>
      </c>
      <c r="E21967">
        <v>10</v>
      </c>
      <c r="F21967" t="s">
        <v>17</v>
      </c>
      <c r="G21967" t="s">
        <v>34</v>
      </c>
      <c r="H21967" t="s">
        <v>47</v>
      </c>
      <c r="I21967" t="s">
        <v>20</v>
      </c>
      <c r="J21967" t="s">
        <v>21</v>
      </c>
      <c r="K21967">
        <v>0</v>
      </c>
      <c r="L21967">
        <v>0</v>
      </c>
      <c r="M21967">
        <v>10</v>
      </c>
      <c r="N21967" t="s">
        <v>22</v>
      </c>
      <c r="O21967" t="s">
        <v>23</v>
      </c>
    </row>
    <row r="21968" spans="1:15" x14ac:dyDescent="0.3">
      <c r="A21968">
        <v>35</v>
      </c>
      <c r="B21968" t="s">
        <v>28</v>
      </c>
      <c r="C21968">
        <v>388252</v>
      </c>
      <c r="D21968" t="s">
        <v>50</v>
      </c>
      <c r="E21968">
        <v>11</v>
      </c>
      <c r="F21968" t="s">
        <v>25</v>
      </c>
      <c r="G21968" t="s">
        <v>18</v>
      </c>
      <c r="H21968" t="s">
        <v>27</v>
      </c>
      <c r="I21968" t="s">
        <v>33</v>
      </c>
      <c r="J21968" t="s">
        <v>21</v>
      </c>
      <c r="K21968">
        <v>0</v>
      </c>
      <c r="L21968">
        <v>0</v>
      </c>
      <c r="M21968">
        <v>40</v>
      </c>
      <c r="N21968" t="s">
        <v>22</v>
      </c>
      <c r="O21968" t="s">
        <v>23</v>
      </c>
    </row>
    <row r="21969" spans="1:15" x14ac:dyDescent="0.3">
      <c r="A21969">
        <v>28</v>
      </c>
      <c r="B21969" t="s">
        <v>28</v>
      </c>
      <c r="C21969">
        <v>47783</v>
      </c>
      <c r="D21969" t="s">
        <v>44</v>
      </c>
      <c r="E21969">
        <v>10</v>
      </c>
      <c r="F21969" t="s">
        <v>30</v>
      </c>
      <c r="G21969" t="s">
        <v>41</v>
      </c>
      <c r="H21969" t="s">
        <v>19</v>
      </c>
      <c r="I21969" t="s">
        <v>20</v>
      </c>
      <c r="J21969" t="s">
        <v>36</v>
      </c>
      <c r="K21969">
        <v>0</v>
      </c>
      <c r="L21969">
        <v>0</v>
      </c>
      <c r="M21969">
        <v>30</v>
      </c>
      <c r="N21969" t="s">
        <v>22</v>
      </c>
      <c r="O21969" t="s">
        <v>23</v>
      </c>
    </row>
    <row r="21970" spans="1:15" x14ac:dyDescent="0.3">
      <c r="A21970">
        <v>62</v>
      </c>
      <c r="B21970" t="s">
        <v>28</v>
      </c>
      <c r="C21970">
        <v>194167</v>
      </c>
      <c r="D21970" t="s">
        <v>29</v>
      </c>
      <c r="E21970">
        <v>9</v>
      </c>
      <c r="F21970" t="s">
        <v>30</v>
      </c>
      <c r="G21970" t="s">
        <v>57</v>
      </c>
      <c r="H21970" t="s">
        <v>19</v>
      </c>
      <c r="I21970" t="s">
        <v>20</v>
      </c>
      <c r="J21970" t="s">
        <v>36</v>
      </c>
      <c r="K21970">
        <v>2174</v>
      </c>
      <c r="L21970">
        <v>0</v>
      </c>
      <c r="M21970">
        <v>40</v>
      </c>
      <c r="N21970" t="s">
        <v>22</v>
      </c>
      <c r="O21970" t="s">
        <v>23</v>
      </c>
    </row>
    <row r="21971" spans="1:15" x14ac:dyDescent="0.3">
      <c r="A21971">
        <v>40</v>
      </c>
      <c r="B21971" t="s">
        <v>61</v>
      </c>
      <c r="C21971">
        <v>544792</v>
      </c>
      <c r="D21971" t="s">
        <v>44</v>
      </c>
      <c r="E21971">
        <v>10</v>
      </c>
      <c r="F21971" t="s">
        <v>25</v>
      </c>
      <c r="G21971" t="s">
        <v>56</v>
      </c>
      <c r="H21971" t="s">
        <v>27</v>
      </c>
      <c r="I21971" t="s">
        <v>20</v>
      </c>
      <c r="J21971" t="s">
        <v>21</v>
      </c>
      <c r="K21971">
        <v>0</v>
      </c>
      <c r="L21971">
        <v>0</v>
      </c>
      <c r="M21971">
        <v>40</v>
      </c>
      <c r="N21971" t="s">
        <v>22</v>
      </c>
      <c r="O21971" t="s">
        <v>23</v>
      </c>
    </row>
    <row r="21972" spans="1:15" x14ac:dyDescent="0.3">
      <c r="A21972">
        <v>34</v>
      </c>
      <c r="B21972" t="s">
        <v>28</v>
      </c>
      <c r="C21972">
        <v>434463</v>
      </c>
      <c r="D21972" t="s">
        <v>16</v>
      </c>
      <c r="E21972">
        <v>13</v>
      </c>
      <c r="F21972" t="s">
        <v>17</v>
      </c>
      <c r="G21972" t="s">
        <v>57</v>
      </c>
      <c r="H21972" t="s">
        <v>19</v>
      </c>
      <c r="I21972" t="s">
        <v>20</v>
      </c>
      <c r="J21972" t="s">
        <v>36</v>
      </c>
      <c r="K21972">
        <v>0</v>
      </c>
      <c r="L21972">
        <v>0</v>
      </c>
      <c r="M21972">
        <v>39</v>
      </c>
      <c r="N21972" t="s">
        <v>22</v>
      </c>
      <c r="O21972" t="s">
        <v>23</v>
      </c>
    </row>
    <row r="21973" spans="1:15" x14ac:dyDescent="0.3">
      <c r="A21973">
        <v>32</v>
      </c>
      <c r="B21973" t="s">
        <v>28</v>
      </c>
      <c r="C21973">
        <v>317219</v>
      </c>
      <c r="D21973" t="s">
        <v>38</v>
      </c>
      <c r="E21973">
        <v>14</v>
      </c>
      <c r="F21973" t="s">
        <v>17</v>
      </c>
      <c r="G21973" t="s">
        <v>34</v>
      </c>
      <c r="H21973" t="s">
        <v>19</v>
      </c>
      <c r="I21973" t="s">
        <v>20</v>
      </c>
      <c r="J21973" t="s">
        <v>36</v>
      </c>
      <c r="K21973">
        <v>0</v>
      </c>
      <c r="L21973">
        <v>1590</v>
      </c>
      <c r="M21973">
        <v>40</v>
      </c>
      <c r="N21973" t="s">
        <v>22</v>
      </c>
      <c r="O21973" t="s">
        <v>23</v>
      </c>
    </row>
    <row r="21974" spans="1:15" x14ac:dyDescent="0.3">
      <c r="A21974">
        <v>70</v>
      </c>
      <c r="B21974" t="s">
        <v>28</v>
      </c>
      <c r="C21974">
        <v>221603</v>
      </c>
      <c r="D21974" t="s">
        <v>44</v>
      </c>
      <c r="E21974">
        <v>10</v>
      </c>
      <c r="F21974" t="s">
        <v>79</v>
      </c>
      <c r="G21974" t="s">
        <v>49</v>
      </c>
      <c r="H21974" t="s">
        <v>19</v>
      </c>
      <c r="I21974" t="s">
        <v>20</v>
      </c>
      <c r="J21974" t="s">
        <v>36</v>
      </c>
      <c r="K21974">
        <v>0</v>
      </c>
      <c r="L21974">
        <v>0</v>
      </c>
      <c r="M21974">
        <v>34</v>
      </c>
      <c r="N21974" t="s">
        <v>22</v>
      </c>
      <c r="O21974" t="s">
        <v>23</v>
      </c>
    </row>
    <row r="21975" spans="1:15" x14ac:dyDescent="0.3">
      <c r="A21975">
        <v>23</v>
      </c>
      <c r="B21975" t="s">
        <v>28</v>
      </c>
      <c r="C21975">
        <v>233711</v>
      </c>
      <c r="D21975" t="s">
        <v>29</v>
      </c>
      <c r="E21975">
        <v>9</v>
      </c>
      <c r="F21975" t="s">
        <v>25</v>
      </c>
      <c r="G21975" t="s">
        <v>41</v>
      </c>
      <c r="H21975" t="s">
        <v>27</v>
      </c>
      <c r="I21975" t="s">
        <v>20</v>
      </c>
      <c r="J21975" t="s">
        <v>21</v>
      </c>
      <c r="K21975">
        <v>0</v>
      </c>
      <c r="L21975">
        <v>0</v>
      </c>
      <c r="M21975">
        <v>50</v>
      </c>
      <c r="N21975" t="s">
        <v>22</v>
      </c>
      <c r="O21975" t="s">
        <v>23</v>
      </c>
    </row>
    <row r="21976" spans="1:15" x14ac:dyDescent="0.3">
      <c r="A21976">
        <v>30</v>
      </c>
      <c r="B21976" t="s">
        <v>28</v>
      </c>
      <c r="C21976">
        <v>111567</v>
      </c>
      <c r="D21976" t="s">
        <v>29</v>
      </c>
      <c r="E21976">
        <v>9</v>
      </c>
      <c r="F21976" t="s">
        <v>17</v>
      </c>
      <c r="G21976" t="s">
        <v>51</v>
      </c>
      <c r="H21976" t="s">
        <v>47</v>
      </c>
      <c r="I21976" t="s">
        <v>20</v>
      </c>
      <c r="J21976" t="s">
        <v>21</v>
      </c>
      <c r="K21976">
        <v>0</v>
      </c>
      <c r="L21976">
        <v>0</v>
      </c>
      <c r="M21976">
        <v>48</v>
      </c>
      <c r="N21976" t="s">
        <v>22</v>
      </c>
      <c r="O21976" t="s">
        <v>23</v>
      </c>
    </row>
    <row r="21977" spans="1:15" x14ac:dyDescent="0.3">
      <c r="A21977">
        <v>57</v>
      </c>
      <c r="B21977" t="s">
        <v>28</v>
      </c>
      <c r="C21977">
        <v>79830</v>
      </c>
      <c r="D21977" t="s">
        <v>29</v>
      </c>
      <c r="E21977">
        <v>9</v>
      </c>
      <c r="F21977" t="s">
        <v>25</v>
      </c>
      <c r="G21977" t="s">
        <v>51</v>
      </c>
      <c r="H21977" t="s">
        <v>27</v>
      </c>
      <c r="I21977" t="s">
        <v>45</v>
      </c>
      <c r="J21977" t="s">
        <v>21</v>
      </c>
      <c r="K21977">
        <v>0</v>
      </c>
      <c r="L21977">
        <v>0</v>
      </c>
      <c r="M21977">
        <v>40</v>
      </c>
      <c r="N21977" t="s">
        <v>22</v>
      </c>
      <c r="O21977" t="s">
        <v>23</v>
      </c>
    </row>
    <row r="21978" spans="1:15" x14ac:dyDescent="0.3">
      <c r="A21978">
        <v>34</v>
      </c>
      <c r="B21978" t="s">
        <v>24</v>
      </c>
      <c r="C21978">
        <v>192259</v>
      </c>
      <c r="D21978" t="s">
        <v>69</v>
      </c>
      <c r="E21978">
        <v>15</v>
      </c>
      <c r="F21978" t="s">
        <v>25</v>
      </c>
      <c r="G21978" t="s">
        <v>34</v>
      </c>
      <c r="H21978" t="s">
        <v>27</v>
      </c>
      <c r="I21978" t="s">
        <v>20</v>
      </c>
      <c r="J21978" t="s">
        <v>21</v>
      </c>
      <c r="K21978">
        <v>0</v>
      </c>
      <c r="L21978">
        <v>0</v>
      </c>
      <c r="M21978">
        <v>35</v>
      </c>
      <c r="N21978" t="s">
        <v>22</v>
      </c>
      <c r="O21978" t="s">
        <v>43</v>
      </c>
    </row>
    <row r="21979" spans="1:15" x14ac:dyDescent="0.3">
      <c r="A21979">
        <v>24</v>
      </c>
      <c r="B21979" t="s">
        <v>28</v>
      </c>
      <c r="C21979">
        <v>239663</v>
      </c>
      <c r="D21979" t="s">
        <v>74</v>
      </c>
      <c r="E21979">
        <v>6</v>
      </c>
      <c r="F21979" t="s">
        <v>25</v>
      </c>
      <c r="G21979" t="s">
        <v>41</v>
      </c>
      <c r="H21979" t="s">
        <v>27</v>
      </c>
      <c r="I21979" t="s">
        <v>20</v>
      </c>
      <c r="J21979" t="s">
        <v>21</v>
      </c>
      <c r="K21979">
        <v>0</v>
      </c>
      <c r="L21979">
        <v>0</v>
      </c>
      <c r="M21979">
        <v>40</v>
      </c>
      <c r="N21979" t="s">
        <v>55</v>
      </c>
      <c r="O21979" t="s">
        <v>23</v>
      </c>
    </row>
    <row r="21980" spans="1:15" x14ac:dyDescent="0.3">
      <c r="A21980">
        <v>41</v>
      </c>
      <c r="B21980" t="s">
        <v>63</v>
      </c>
      <c r="C21980">
        <v>34987</v>
      </c>
      <c r="D21980" t="s">
        <v>16</v>
      </c>
      <c r="E21980">
        <v>13</v>
      </c>
      <c r="F21980" t="s">
        <v>25</v>
      </c>
      <c r="G21980" t="s">
        <v>34</v>
      </c>
      <c r="H21980" t="s">
        <v>27</v>
      </c>
      <c r="I21980" t="s">
        <v>20</v>
      </c>
      <c r="J21980" t="s">
        <v>21</v>
      </c>
      <c r="K21980">
        <v>0</v>
      </c>
      <c r="L21980">
        <v>0</v>
      </c>
      <c r="M21980">
        <v>35</v>
      </c>
      <c r="N21980" t="s">
        <v>22</v>
      </c>
      <c r="O21980" t="s">
        <v>43</v>
      </c>
    </row>
    <row r="21981" spans="1:15" x14ac:dyDescent="0.3">
      <c r="A21981">
        <v>38</v>
      </c>
      <c r="B21981" t="s">
        <v>24</v>
      </c>
      <c r="C21981">
        <v>409189</v>
      </c>
      <c r="D21981" t="s">
        <v>52</v>
      </c>
      <c r="E21981">
        <v>4</v>
      </c>
      <c r="F21981" t="s">
        <v>25</v>
      </c>
      <c r="G21981" t="s">
        <v>49</v>
      </c>
      <c r="H21981" t="s">
        <v>27</v>
      </c>
      <c r="I21981" t="s">
        <v>20</v>
      </c>
      <c r="J21981" t="s">
        <v>21</v>
      </c>
      <c r="K21981">
        <v>0</v>
      </c>
      <c r="L21981">
        <v>0</v>
      </c>
      <c r="M21981">
        <v>40</v>
      </c>
      <c r="N21981" t="s">
        <v>55</v>
      </c>
      <c r="O21981" t="s">
        <v>23</v>
      </c>
    </row>
    <row r="21982" spans="1:15" x14ac:dyDescent="0.3">
      <c r="A21982">
        <v>48</v>
      </c>
      <c r="B21982" t="s">
        <v>28</v>
      </c>
      <c r="C21982">
        <v>135525</v>
      </c>
      <c r="D21982" t="s">
        <v>48</v>
      </c>
      <c r="E21982">
        <v>12</v>
      </c>
      <c r="F21982" t="s">
        <v>30</v>
      </c>
      <c r="G21982" t="s">
        <v>18</v>
      </c>
      <c r="H21982" t="s">
        <v>19</v>
      </c>
      <c r="I21982" t="s">
        <v>20</v>
      </c>
      <c r="J21982" t="s">
        <v>36</v>
      </c>
      <c r="K21982">
        <v>0</v>
      </c>
      <c r="L21982">
        <v>0</v>
      </c>
      <c r="M21982">
        <v>40</v>
      </c>
      <c r="N21982" t="s">
        <v>22</v>
      </c>
      <c r="O21982" t="s">
        <v>23</v>
      </c>
    </row>
    <row r="21983" spans="1:15" x14ac:dyDescent="0.3">
      <c r="A21983">
        <v>43</v>
      </c>
      <c r="B21983" t="s">
        <v>28</v>
      </c>
      <c r="C21983">
        <v>152159</v>
      </c>
      <c r="D21983" t="s">
        <v>16</v>
      </c>
      <c r="E21983">
        <v>13</v>
      </c>
      <c r="F21983" t="s">
        <v>25</v>
      </c>
      <c r="G21983" t="s">
        <v>57</v>
      </c>
      <c r="H21983" t="s">
        <v>27</v>
      </c>
      <c r="I21983" t="s">
        <v>33</v>
      </c>
      <c r="J21983" t="s">
        <v>21</v>
      </c>
      <c r="K21983">
        <v>0</v>
      </c>
      <c r="L21983">
        <v>0</v>
      </c>
      <c r="M21983">
        <v>40</v>
      </c>
      <c r="N21983" t="s">
        <v>22</v>
      </c>
      <c r="O21983" t="s">
        <v>23</v>
      </c>
    </row>
    <row r="21984" spans="1:15" x14ac:dyDescent="0.3">
      <c r="A21984">
        <v>18</v>
      </c>
      <c r="B21984" t="s">
        <v>28</v>
      </c>
      <c r="C21984">
        <v>141363</v>
      </c>
      <c r="D21984" t="s">
        <v>44</v>
      </c>
      <c r="E21984">
        <v>10</v>
      </c>
      <c r="F21984" t="s">
        <v>17</v>
      </c>
      <c r="G21984" t="s">
        <v>41</v>
      </c>
      <c r="H21984" t="s">
        <v>19</v>
      </c>
      <c r="I21984" t="s">
        <v>20</v>
      </c>
      <c r="J21984" t="s">
        <v>36</v>
      </c>
      <c r="K21984">
        <v>0</v>
      </c>
      <c r="L21984">
        <v>0</v>
      </c>
      <c r="M21984">
        <v>40</v>
      </c>
      <c r="N21984" t="s">
        <v>22</v>
      </c>
      <c r="O21984" t="s">
        <v>23</v>
      </c>
    </row>
    <row r="21985" spans="1:15" x14ac:dyDescent="0.3">
      <c r="A21985">
        <v>35</v>
      </c>
      <c r="B21985" t="s">
        <v>28</v>
      </c>
      <c r="C21985">
        <v>214816</v>
      </c>
      <c r="D21985" t="s">
        <v>16</v>
      </c>
      <c r="E21985">
        <v>13</v>
      </c>
      <c r="F21985" t="s">
        <v>25</v>
      </c>
      <c r="G21985" t="s">
        <v>26</v>
      </c>
      <c r="H21985" t="s">
        <v>27</v>
      </c>
      <c r="I21985" t="s">
        <v>20</v>
      </c>
      <c r="J21985" t="s">
        <v>21</v>
      </c>
      <c r="K21985">
        <v>0</v>
      </c>
      <c r="L21985">
        <v>0</v>
      </c>
      <c r="M21985">
        <v>40</v>
      </c>
      <c r="N21985" t="s">
        <v>22</v>
      </c>
      <c r="O21985" t="s">
        <v>43</v>
      </c>
    </row>
    <row r="21986" spans="1:15" x14ac:dyDescent="0.3">
      <c r="A21986">
        <v>42</v>
      </c>
      <c r="B21986" t="s">
        <v>28</v>
      </c>
      <c r="C21986">
        <v>42907</v>
      </c>
      <c r="D21986" t="s">
        <v>29</v>
      </c>
      <c r="E21986">
        <v>9</v>
      </c>
      <c r="F21986" t="s">
        <v>30</v>
      </c>
      <c r="G21986" t="s">
        <v>57</v>
      </c>
      <c r="H21986" t="s">
        <v>58</v>
      </c>
      <c r="I21986" t="s">
        <v>20</v>
      </c>
      <c r="J21986" t="s">
        <v>21</v>
      </c>
      <c r="K21986">
        <v>0</v>
      </c>
      <c r="L21986">
        <v>0</v>
      </c>
      <c r="M21986">
        <v>48</v>
      </c>
      <c r="N21986" t="s">
        <v>22</v>
      </c>
      <c r="O21986" t="s">
        <v>23</v>
      </c>
    </row>
    <row r="21987" spans="1:15" x14ac:dyDescent="0.3">
      <c r="A21987">
        <v>30</v>
      </c>
      <c r="B21987" t="s">
        <v>28</v>
      </c>
      <c r="C21987">
        <v>161815</v>
      </c>
      <c r="D21987" t="s">
        <v>44</v>
      </c>
      <c r="E21987">
        <v>10</v>
      </c>
      <c r="F21987" t="s">
        <v>30</v>
      </c>
      <c r="G21987" t="s">
        <v>41</v>
      </c>
      <c r="H21987" t="s">
        <v>58</v>
      </c>
      <c r="I21987" t="s">
        <v>20</v>
      </c>
      <c r="J21987" t="s">
        <v>36</v>
      </c>
      <c r="K21987">
        <v>0</v>
      </c>
      <c r="L21987">
        <v>0</v>
      </c>
      <c r="M21987">
        <v>35</v>
      </c>
      <c r="N21987" t="s">
        <v>22</v>
      </c>
      <c r="O21987" t="s">
        <v>23</v>
      </c>
    </row>
    <row r="21988" spans="1:15" x14ac:dyDescent="0.3">
      <c r="A21988">
        <v>42</v>
      </c>
      <c r="B21988" t="s">
        <v>28</v>
      </c>
      <c r="C21988">
        <v>127314</v>
      </c>
      <c r="D21988" t="s">
        <v>16</v>
      </c>
      <c r="E21988">
        <v>13</v>
      </c>
      <c r="F21988" t="s">
        <v>25</v>
      </c>
      <c r="G21988" t="s">
        <v>62</v>
      </c>
      <c r="H21988" t="s">
        <v>27</v>
      </c>
      <c r="I21988" t="s">
        <v>20</v>
      </c>
      <c r="J21988" t="s">
        <v>21</v>
      </c>
      <c r="K21988">
        <v>0</v>
      </c>
      <c r="L21988">
        <v>0</v>
      </c>
      <c r="M21988">
        <v>45</v>
      </c>
      <c r="N21988" t="s">
        <v>22</v>
      </c>
      <c r="O21988" t="s">
        <v>43</v>
      </c>
    </row>
    <row r="21989" spans="1:15" x14ac:dyDescent="0.3">
      <c r="A21989">
        <v>48</v>
      </c>
      <c r="B21989" t="s">
        <v>28</v>
      </c>
      <c r="C21989">
        <v>395368</v>
      </c>
      <c r="D21989" t="s">
        <v>44</v>
      </c>
      <c r="E21989">
        <v>10</v>
      </c>
      <c r="F21989" t="s">
        <v>30</v>
      </c>
      <c r="G21989" t="s">
        <v>31</v>
      </c>
      <c r="H21989" t="s">
        <v>73</v>
      </c>
      <c r="I21989" t="s">
        <v>33</v>
      </c>
      <c r="J21989" t="s">
        <v>21</v>
      </c>
      <c r="K21989">
        <v>0</v>
      </c>
      <c r="L21989">
        <v>0</v>
      </c>
      <c r="M21989">
        <v>40</v>
      </c>
      <c r="N21989" t="s">
        <v>22</v>
      </c>
      <c r="O21989" t="s">
        <v>23</v>
      </c>
    </row>
    <row r="21990" spans="1:15" x14ac:dyDescent="0.3">
      <c r="A21990">
        <v>70</v>
      </c>
      <c r="B21990" t="s">
        <v>28</v>
      </c>
      <c r="C21990">
        <v>184176</v>
      </c>
      <c r="D21990" t="s">
        <v>29</v>
      </c>
      <c r="E21990">
        <v>9</v>
      </c>
      <c r="F21990" t="s">
        <v>30</v>
      </c>
      <c r="G21990" t="s">
        <v>41</v>
      </c>
      <c r="H21990" t="s">
        <v>19</v>
      </c>
      <c r="I21990" t="s">
        <v>20</v>
      </c>
      <c r="J21990" t="s">
        <v>36</v>
      </c>
      <c r="K21990">
        <v>0</v>
      </c>
      <c r="L21990">
        <v>0</v>
      </c>
      <c r="M21990">
        <v>28</v>
      </c>
      <c r="N21990" t="s">
        <v>22</v>
      </c>
      <c r="O21990" t="s">
        <v>23</v>
      </c>
    </row>
    <row r="21991" spans="1:15" x14ac:dyDescent="0.3">
      <c r="A21991">
        <v>37</v>
      </c>
      <c r="B21991" t="s">
        <v>28</v>
      </c>
      <c r="C21991">
        <v>112660</v>
      </c>
      <c r="D21991" t="s">
        <v>39</v>
      </c>
      <c r="E21991">
        <v>5</v>
      </c>
      <c r="F21991" t="s">
        <v>30</v>
      </c>
      <c r="G21991" t="s">
        <v>51</v>
      </c>
      <c r="H21991" t="s">
        <v>47</v>
      </c>
      <c r="I21991" t="s">
        <v>20</v>
      </c>
      <c r="J21991" t="s">
        <v>21</v>
      </c>
      <c r="K21991">
        <v>0</v>
      </c>
      <c r="L21991">
        <v>0</v>
      </c>
      <c r="M21991">
        <v>35</v>
      </c>
      <c r="N21991" t="s">
        <v>22</v>
      </c>
      <c r="O21991" t="s">
        <v>23</v>
      </c>
    </row>
    <row r="21992" spans="1:15" x14ac:dyDescent="0.3">
      <c r="A21992">
        <v>51</v>
      </c>
      <c r="B21992" t="s">
        <v>28</v>
      </c>
      <c r="C21992">
        <v>183709</v>
      </c>
      <c r="D21992" t="s">
        <v>50</v>
      </c>
      <c r="E21992">
        <v>11</v>
      </c>
      <c r="F21992" t="s">
        <v>60</v>
      </c>
      <c r="G21992" t="s">
        <v>34</v>
      </c>
      <c r="H21992" t="s">
        <v>58</v>
      </c>
      <c r="I21992" t="s">
        <v>20</v>
      </c>
      <c r="J21992" t="s">
        <v>36</v>
      </c>
      <c r="K21992">
        <v>0</v>
      </c>
      <c r="L21992">
        <v>0</v>
      </c>
      <c r="M21992">
        <v>40</v>
      </c>
      <c r="N21992" t="s">
        <v>22</v>
      </c>
      <c r="O21992" t="s">
        <v>23</v>
      </c>
    </row>
    <row r="21993" spans="1:15" x14ac:dyDescent="0.3">
      <c r="A21993">
        <v>35</v>
      </c>
      <c r="B21993" t="s">
        <v>28</v>
      </c>
      <c r="C21993">
        <v>434114</v>
      </c>
      <c r="D21993" t="s">
        <v>29</v>
      </c>
      <c r="E21993">
        <v>9</v>
      </c>
      <c r="F21993" t="s">
        <v>25</v>
      </c>
      <c r="G21993" t="s">
        <v>31</v>
      </c>
      <c r="H21993" t="s">
        <v>27</v>
      </c>
      <c r="I21993" t="s">
        <v>20</v>
      </c>
      <c r="J21993" t="s">
        <v>21</v>
      </c>
      <c r="K21993">
        <v>0</v>
      </c>
      <c r="L21993">
        <v>0</v>
      </c>
      <c r="M21993">
        <v>40</v>
      </c>
      <c r="N21993" t="s">
        <v>55</v>
      </c>
      <c r="O21993" t="s">
        <v>23</v>
      </c>
    </row>
    <row r="21994" spans="1:15" x14ac:dyDescent="0.3">
      <c r="A21994">
        <v>59</v>
      </c>
      <c r="B21994" t="s">
        <v>24</v>
      </c>
      <c r="C21994">
        <v>165315</v>
      </c>
      <c r="D21994" t="s">
        <v>16</v>
      </c>
      <c r="E21994">
        <v>13</v>
      </c>
      <c r="F21994" t="s">
        <v>25</v>
      </c>
      <c r="G21994" t="s">
        <v>34</v>
      </c>
      <c r="H21994" t="s">
        <v>27</v>
      </c>
      <c r="I21994" t="s">
        <v>20</v>
      </c>
      <c r="J21994" t="s">
        <v>21</v>
      </c>
      <c r="K21994">
        <v>99999</v>
      </c>
      <c r="L21994">
        <v>0</v>
      </c>
      <c r="M21994">
        <v>43</v>
      </c>
      <c r="N21994" t="s">
        <v>22</v>
      </c>
      <c r="O21994" t="s">
        <v>43</v>
      </c>
    </row>
    <row r="21995" spans="1:15" x14ac:dyDescent="0.3">
      <c r="A21995">
        <v>57</v>
      </c>
      <c r="B21995" t="s">
        <v>28</v>
      </c>
      <c r="C21995">
        <v>190997</v>
      </c>
      <c r="D21995" t="s">
        <v>16</v>
      </c>
      <c r="E21995">
        <v>13</v>
      </c>
      <c r="F21995" t="s">
        <v>25</v>
      </c>
      <c r="G21995" t="s">
        <v>26</v>
      </c>
      <c r="H21995" t="s">
        <v>27</v>
      </c>
      <c r="I21995" t="s">
        <v>20</v>
      </c>
      <c r="J21995" t="s">
        <v>21</v>
      </c>
      <c r="K21995">
        <v>0</v>
      </c>
      <c r="L21995">
        <v>0</v>
      </c>
      <c r="M21995">
        <v>50</v>
      </c>
      <c r="N21995" t="s">
        <v>22</v>
      </c>
      <c r="O21995" t="s">
        <v>43</v>
      </c>
    </row>
    <row r="21996" spans="1:15" x14ac:dyDescent="0.3">
      <c r="A21996">
        <v>26</v>
      </c>
      <c r="B21996" t="s">
        <v>28</v>
      </c>
      <c r="C21996">
        <v>335533</v>
      </c>
      <c r="D21996" t="s">
        <v>29</v>
      </c>
      <c r="E21996">
        <v>9</v>
      </c>
      <c r="F21996" t="s">
        <v>17</v>
      </c>
      <c r="G21996" t="s">
        <v>51</v>
      </c>
      <c r="H21996" t="s">
        <v>47</v>
      </c>
      <c r="I21996" t="s">
        <v>20</v>
      </c>
      <c r="J21996" t="s">
        <v>21</v>
      </c>
      <c r="K21996">
        <v>0</v>
      </c>
      <c r="L21996">
        <v>0</v>
      </c>
      <c r="M21996">
        <v>20</v>
      </c>
      <c r="N21996" t="s">
        <v>22</v>
      </c>
      <c r="O21996" t="s">
        <v>23</v>
      </c>
    </row>
    <row r="21997" spans="1:15" x14ac:dyDescent="0.3">
      <c r="A21997">
        <v>26</v>
      </c>
      <c r="B21997" t="s">
        <v>28</v>
      </c>
      <c r="C21997">
        <v>176146</v>
      </c>
      <c r="D21997" t="s">
        <v>72</v>
      </c>
      <c r="E21997">
        <v>3</v>
      </c>
      <c r="F21997" t="s">
        <v>60</v>
      </c>
      <c r="G21997" t="s">
        <v>51</v>
      </c>
      <c r="H21997" t="s">
        <v>19</v>
      </c>
      <c r="I21997" t="s">
        <v>68</v>
      </c>
      <c r="J21997" t="s">
        <v>21</v>
      </c>
      <c r="K21997">
        <v>0</v>
      </c>
      <c r="L21997">
        <v>0</v>
      </c>
      <c r="M21997">
        <v>35</v>
      </c>
      <c r="N21997" t="s">
        <v>55</v>
      </c>
      <c r="O21997" t="s">
        <v>23</v>
      </c>
    </row>
    <row r="21998" spans="1:15" x14ac:dyDescent="0.3">
      <c r="A21998">
        <v>19</v>
      </c>
      <c r="B21998" t="s">
        <v>28</v>
      </c>
      <c r="C21998">
        <v>272063</v>
      </c>
      <c r="D21998" t="s">
        <v>29</v>
      </c>
      <c r="E21998">
        <v>9</v>
      </c>
      <c r="F21998" t="s">
        <v>17</v>
      </c>
      <c r="G21998" t="s">
        <v>31</v>
      </c>
      <c r="H21998" t="s">
        <v>47</v>
      </c>
      <c r="I21998" t="s">
        <v>20</v>
      </c>
      <c r="J21998" t="s">
        <v>21</v>
      </c>
      <c r="K21998">
        <v>0</v>
      </c>
      <c r="L21998">
        <v>0</v>
      </c>
      <c r="M21998">
        <v>35</v>
      </c>
      <c r="N21998" t="s">
        <v>22</v>
      </c>
      <c r="O21998" t="s">
        <v>23</v>
      </c>
    </row>
    <row r="21999" spans="1:15" x14ac:dyDescent="0.3">
      <c r="A21999">
        <v>34</v>
      </c>
      <c r="B21999" t="s">
        <v>28</v>
      </c>
      <c r="C21999">
        <v>169564</v>
      </c>
      <c r="D21999" t="s">
        <v>29</v>
      </c>
      <c r="E21999">
        <v>9</v>
      </c>
      <c r="F21999" t="s">
        <v>30</v>
      </c>
      <c r="G21999" t="s">
        <v>57</v>
      </c>
      <c r="H21999" t="s">
        <v>58</v>
      </c>
      <c r="I21999" t="s">
        <v>20</v>
      </c>
      <c r="J21999" t="s">
        <v>36</v>
      </c>
      <c r="K21999">
        <v>0</v>
      </c>
      <c r="L21999">
        <v>0</v>
      </c>
      <c r="M21999">
        <v>40</v>
      </c>
      <c r="N21999" t="s">
        <v>22</v>
      </c>
      <c r="O21999" t="s">
        <v>23</v>
      </c>
    </row>
    <row r="22000" spans="1:15" x14ac:dyDescent="0.3">
      <c r="A22000">
        <v>56</v>
      </c>
      <c r="B22000" t="s">
        <v>28</v>
      </c>
      <c r="C22000">
        <v>188856</v>
      </c>
      <c r="D22000" t="s">
        <v>16</v>
      </c>
      <c r="E22000">
        <v>13</v>
      </c>
      <c r="F22000" t="s">
        <v>17</v>
      </c>
      <c r="G22000" t="s">
        <v>26</v>
      </c>
      <c r="H22000" t="s">
        <v>19</v>
      </c>
      <c r="I22000" t="s">
        <v>20</v>
      </c>
      <c r="J22000" t="s">
        <v>36</v>
      </c>
      <c r="K22000">
        <v>8614</v>
      </c>
      <c r="L22000">
        <v>0</v>
      </c>
      <c r="M22000">
        <v>55</v>
      </c>
      <c r="N22000" t="s">
        <v>22</v>
      </c>
      <c r="O22000" t="s">
        <v>43</v>
      </c>
    </row>
    <row r="22001" spans="1:15" x14ac:dyDescent="0.3">
      <c r="A22001">
        <v>25</v>
      </c>
      <c r="B22001" t="s">
        <v>28</v>
      </c>
      <c r="C22001">
        <v>69847</v>
      </c>
      <c r="D22001" t="s">
        <v>16</v>
      </c>
      <c r="E22001">
        <v>13</v>
      </c>
      <c r="F22001" t="s">
        <v>17</v>
      </c>
      <c r="G22001" t="s">
        <v>18</v>
      </c>
      <c r="H22001" t="s">
        <v>47</v>
      </c>
      <c r="I22001" t="s">
        <v>45</v>
      </c>
      <c r="J22001" t="s">
        <v>36</v>
      </c>
      <c r="K22001">
        <v>0</v>
      </c>
      <c r="L22001">
        <v>0</v>
      </c>
      <c r="M22001">
        <v>40</v>
      </c>
      <c r="N22001" t="s">
        <v>22</v>
      </c>
      <c r="O22001" t="s">
        <v>23</v>
      </c>
    </row>
    <row r="22002" spans="1:15" x14ac:dyDescent="0.3">
      <c r="A22002">
        <v>46</v>
      </c>
      <c r="B22002" t="s">
        <v>24</v>
      </c>
      <c r="C22002">
        <v>198759</v>
      </c>
      <c r="D22002" t="s">
        <v>69</v>
      </c>
      <c r="E22002">
        <v>15</v>
      </c>
      <c r="F22002" t="s">
        <v>25</v>
      </c>
      <c r="G22002" t="s">
        <v>34</v>
      </c>
      <c r="H22002" t="s">
        <v>27</v>
      </c>
      <c r="I22002" t="s">
        <v>20</v>
      </c>
      <c r="J22002" t="s">
        <v>21</v>
      </c>
      <c r="K22002">
        <v>0</v>
      </c>
      <c r="L22002">
        <v>2415</v>
      </c>
      <c r="M22002">
        <v>80</v>
      </c>
      <c r="N22002" t="s">
        <v>22</v>
      </c>
      <c r="O22002" t="s">
        <v>43</v>
      </c>
    </row>
    <row r="22003" spans="1:15" x14ac:dyDescent="0.3">
      <c r="A22003">
        <v>22</v>
      </c>
      <c r="B22003" t="s">
        <v>28</v>
      </c>
      <c r="C22003">
        <v>175431</v>
      </c>
      <c r="D22003" t="s">
        <v>29</v>
      </c>
      <c r="E22003">
        <v>9</v>
      </c>
      <c r="F22003" t="s">
        <v>25</v>
      </c>
      <c r="G22003" t="s">
        <v>41</v>
      </c>
      <c r="H22003" t="s">
        <v>27</v>
      </c>
      <c r="I22003" t="s">
        <v>20</v>
      </c>
      <c r="J22003" t="s">
        <v>21</v>
      </c>
      <c r="K22003">
        <v>0</v>
      </c>
      <c r="L22003">
        <v>0</v>
      </c>
      <c r="M22003">
        <v>20</v>
      </c>
      <c r="N22003" t="s">
        <v>22</v>
      </c>
      <c r="O22003" t="s">
        <v>23</v>
      </c>
    </row>
    <row r="22004" spans="1:15" x14ac:dyDescent="0.3">
      <c r="A22004">
        <v>32</v>
      </c>
      <c r="B22004" t="s">
        <v>28</v>
      </c>
      <c r="C22004">
        <v>228357</v>
      </c>
      <c r="D22004" t="s">
        <v>50</v>
      </c>
      <c r="E22004">
        <v>11</v>
      </c>
      <c r="F22004" t="s">
        <v>30</v>
      </c>
      <c r="G22004" t="s">
        <v>41</v>
      </c>
      <c r="H22004" t="s">
        <v>58</v>
      </c>
      <c r="I22004" t="s">
        <v>20</v>
      </c>
      <c r="J22004" t="s">
        <v>36</v>
      </c>
      <c r="K22004">
        <v>0</v>
      </c>
      <c r="L22004">
        <v>0</v>
      </c>
      <c r="M22004">
        <v>40</v>
      </c>
      <c r="O22004" t="s">
        <v>23</v>
      </c>
    </row>
    <row r="22005" spans="1:15" x14ac:dyDescent="0.3">
      <c r="A22005">
        <v>72</v>
      </c>
      <c r="B22005" t="s">
        <v>24</v>
      </c>
      <c r="C22005">
        <v>284120</v>
      </c>
      <c r="D22005" t="s">
        <v>44</v>
      </c>
      <c r="E22005">
        <v>10</v>
      </c>
      <c r="F22005" t="s">
        <v>25</v>
      </c>
      <c r="G22005" t="s">
        <v>49</v>
      </c>
      <c r="H22005" t="s">
        <v>27</v>
      </c>
      <c r="I22005" t="s">
        <v>20</v>
      </c>
      <c r="J22005" t="s">
        <v>21</v>
      </c>
      <c r="K22005">
        <v>0</v>
      </c>
      <c r="L22005">
        <v>0</v>
      </c>
      <c r="M22005">
        <v>40</v>
      </c>
      <c r="N22005" t="s">
        <v>22</v>
      </c>
      <c r="O22005" t="s">
        <v>23</v>
      </c>
    </row>
    <row r="22006" spans="1:15" x14ac:dyDescent="0.3">
      <c r="A22006">
        <v>36</v>
      </c>
      <c r="B22006" t="s">
        <v>28</v>
      </c>
      <c r="C22006">
        <v>109133</v>
      </c>
      <c r="D22006" t="s">
        <v>29</v>
      </c>
      <c r="E22006">
        <v>9</v>
      </c>
      <c r="F22006" t="s">
        <v>25</v>
      </c>
      <c r="G22006" t="s">
        <v>51</v>
      </c>
      <c r="H22006" t="s">
        <v>27</v>
      </c>
      <c r="I22006" t="s">
        <v>20</v>
      </c>
      <c r="J22006" t="s">
        <v>21</v>
      </c>
      <c r="K22006">
        <v>0</v>
      </c>
      <c r="L22006">
        <v>0</v>
      </c>
      <c r="M22006">
        <v>40</v>
      </c>
      <c r="N22006" t="s">
        <v>22</v>
      </c>
      <c r="O22006" t="s">
        <v>23</v>
      </c>
    </row>
    <row r="22007" spans="1:15" x14ac:dyDescent="0.3">
      <c r="A22007">
        <v>28</v>
      </c>
      <c r="B22007" t="s">
        <v>28</v>
      </c>
      <c r="C22007">
        <v>167336</v>
      </c>
      <c r="D22007" t="s">
        <v>29</v>
      </c>
      <c r="E22007">
        <v>9</v>
      </c>
      <c r="F22007" t="s">
        <v>25</v>
      </c>
      <c r="G22007" t="s">
        <v>26</v>
      </c>
      <c r="H22007" t="s">
        <v>35</v>
      </c>
      <c r="I22007" t="s">
        <v>20</v>
      </c>
      <c r="J22007" t="s">
        <v>36</v>
      </c>
      <c r="K22007">
        <v>0</v>
      </c>
      <c r="L22007">
        <v>0</v>
      </c>
      <c r="M22007">
        <v>45</v>
      </c>
      <c r="N22007" t="s">
        <v>22</v>
      </c>
      <c r="O22007" t="s">
        <v>43</v>
      </c>
    </row>
    <row r="22008" spans="1:15" x14ac:dyDescent="0.3">
      <c r="A22008">
        <v>76</v>
      </c>
      <c r="C22008">
        <v>42209</v>
      </c>
      <c r="D22008" t="s">
        <v>39</v>
      </c>
      <c r="E22008">
        <v>5</v>
      </c>
      <c r="F22008" t="s">
        <v>79</v>
      </c>
      <c r="H22008" t="s">
        <v>19</v>
      </c>
      <c r="I22008" t="s">
        <v>20</v>
      </c>
      <c r="J22008" t="s">
        <v>21</v>
      </c>
      <c r="K22008">
        <v>0</v>
      </c>
      <c r="L22008">
        <v>0</v>
      </c>
      <c r="M22008">
        <v>25</v>
      </c>
      <c r="N22008" t="s">
        <v>22</v>
      </c>
      <c r="O22008" t="s">
        <v>23</v>
      </c>
    </row>
    <row r="22009" spans="1:15" x14ac:dyDescent="0.3">
      <c r="A22009">
        <v>37</v>
      </c>
      <c r="B22009" t="s">
        <v>28</v>
      </c>
      <c r="C22009">
        <v>282951</v>
      </c>
      <c r="D22009" t="s">
        <v>29</v>
      </c>
      <c r="E22009">
        <v>9</v>
      </c>
      <c r="F22009" t="s">
        <v>25</v>
      </c>
      <c r="G22009" t="s">
        <v>34</v>
      </c>
      <c r="H22009" t="s">
        <v>27</v>
      </c>
      <c r="I22009" t="s">
        <v>20</v>
      </c>
      <c r="J22009" t="s">
        <v>21</v>
      </c>
      <c r="K22009">
        <v>0</v>
      </c>
      <c r="L22009">
        <v>0</v>
      </c>
      <c r="M22009">
        <v>40</v>
      </c>
      <c r="N22009" t="s">
        <v>22</v>
      </c>
      <c r="O22009" t="s">
        <v>23</v>
      </c>
    </row>
    <row r="22010" spans="1:15" x14ac:dyDescent="0.3">
      <c r="A22010">
        <v>42</v>
      </c>
      <c r="B22010" t="s">
        <v>28</v>
      </c>
      <c r="C22010">
        <v>303155</v>
      </c>
      <c r="D22010" t="s">
        <v>16</v>
      </c>
      <c r="E22010">
        <v>13</v>
      </c>
      <c r="F22010" t="s">
        <v>25</v>
      </c>
      <c r="G22010" t="s">
        <v>26</v>
      </c>
      <c r="H22010" t="s">
        <v>27</v>
      </c>
      <c r="I22010" t="s">
        <v>20</v>
      </c>
      <c r="J22010" t="s">
        <v>21</v>
      </c>
      <c r="K22010">
        <v>0</v>
      </c>
      <c r="L22010">
        <v>0</v>
      </c>
      <c r="M22010">
        <v>50</v>
      </c>
      <c r="N22010" t="s">
        <v>22</v>
      </c>
      <c r="O22010" t="s">
        <v>43</v>
      </c>
    </row>
    <row r="22011" spans="1:15" x14ac:dyDescent="0.3">
      <c r="A22011">
        <v>44</v>
      </c>
      <c r="B22011" t="s">
        <v>28</v>
      </c>
      <c r="C22011">
        <v>261899</v>
      </c>
      <c r="D22011" t="s">
        <v>44</v>
      </c>
      <c r="E22011">
        <v>10</v>
      </c>
      <c r="F22011" t="s">
        <v>25</v>
      </c>
      <c r="G22011" t="s">
        <v>57</v>
      </c>
      <c r="H22011" t="s">
        <v>27</v>
      </c>
      <c r="I22011" t="s">
        <v>20</v>
      </c>
      <c r="J22011" t="s">
        <v>21</v>
      </c>
      <c r="K22011">
        <v>0</v>
      </c>
      <c r="L22011">
        <v>0</v>
      </c>
      <c r="M22011">
        <v>44</v>
      </c>
      <c r="N22011" t="s">
        <v>22</v>
      </c>
      <c r="O22011" t="s">
        <v>23</v>
      </c>
    </row>
    <row r="22012" spans="1:15" x14ac:dyDescent="0.3">
      <c r="A22012">
        <v>33</v>
      </c>
      <c r="B22012" t="s">
        <v>28</v>
      </c>
      <c r="C22012">
        <v>168030</v>
      </c>
      <c r="D22012" t="s">
        <v>44</v>
      </c>
      <c r="E22012">
        <v>10</v>
      </c>
      <c r="F22012" t="s">
        <v>25</v>
      </c>
      <c r="G22012" t="s">
        <v>34</v>
      </c>
      <c r="H22012" t="s">
        <v>35</v>
      </c>
      <c r="I22012" t="s">
        <v>20</v>
      </c>
      <c r="J22012" t="s">
        <v>36</v>
      </c>
      <c r="K22012">
        <v>7298</v>
      </c>
      <c r="L22012">
        <v>0</v>
      </c>
      <c r="M22012">
        <v>21</v>
      </c>
      <c r="N22012" t="s">
        <v>22</v>
      </c>
      <c r="O22012" t="s">
        <v>43</v>
      </c>
    </row>
    <row r="22013" spans="1:15" x14ac:dyDescent="0.3">
      <c r="A22013">
        <v>53</v>
      </c>
      <c r="B22013" t="s">
        <v>15</v>
      </c>
      <c r="C22013">
        <v>71417</v>
      </c>
      <c r="D22013" t="s">
        <v>59</v>
      </c>
      <c r="E22013">
        <v>16</v>
      </c>
      <c r="F22013" t="s">
        <v>25</v>
      </c>
      <c r="G22013" t="s">
        <v>34</v>
      </c>
      <c r="H22013" t="s">
        <v>27</v>
      </c>
      <c r="I22013" t="s">
        <v>20</v>
      </c>
      <c r="J22013" t="s">
        <v>21</v>
      </c>
      <c r="K22013">
        <v>0</v>
      </c>
      <c r="L22013">
        <v>0</v>
      </c>
      <c r="M22013">
        <v>40</v>
      </c>
      <c r="N22013" t="s">
        <v>22</v>
      </c>
      <c r="O22013" t="s">
        <v>23</v>
      </c>
    </row>
    <row r="22014" spans="1:15" x14ac:dyDescent="0.3">
      <c r="A22014">
        <v>28</v>
      </c>
      <c r="B22014" t="s">
        <v>28</v>
      </c>
      <c r="C22014">
        <v>239130</v>
      </c>
      <c r="D22014" t="s">
        <v>44</v>
      </c>
      <c r="E22014">
        <v>10</v>
      </c>
      <c r="F22014" t="s">
        <v>17</v>
      </c>
      <c r="G22014" t="s">
        <v>26</v>
      </c>
      <c r="H22014" t="s">
        <v>19</v>
      </c>
      <c r="I22014" t="s">
        <v>20</v>
      </c>
      <c r="J22014" t="s">
        <v>21</v>
      </c>
      <c r="K22014">
        <v>0</v>
      </c>
      <c r="L22014">
        <v>0</v>
      </c>
      <c r="M22014">
        <v>50</v>
      </c>
      <c r="N22014" t="s">
        <v>22</v>
      </c>
      <c r="O22014" t="s">
        <v>23</v>
      </c>
    </row>
    <row r="22015" spans="1:15" x14ac:dyDescent="0.3">
      <c r="A22015">
        <v>69</v>
      </c>
      <c r="B22015" t="s">
        <v>28</v>
      </c>
      <c r="C22015">
        <v>200560</v>
      </c>
      <c r="D22015" t="s">
        <v>16</v>
      </c>
      <c r="E22015">
        <v>13</v>
      </c>
      <c r="F22015" t="s">
        <v>25</v>
      </c>
      <c r="G22015" t="s">
        <v>31</v>
      </c>
      <c r="H22015" t="s">
        <v>27</v>
      </c>
      <c r="I22015" t="s">
        <v>20</v>
      </c>
      <c r="J22015" t="s">
        <v>21</v>
      </c>
      <c r="K22015">
        <v>0</v>
      </c>
      <c r="L22015">
        <v>0</v>
      </c>
      <c r="M22015">
        <v>20</v>
      </c>
      <c r="N22015" t="s">
        <v>22</v>
      </c>
      <c r="O22015" t="s">
        <v>23</v>
      </c>
    </row>
    <row r="22016" spans="1:15" x14ac:dyDescent="0.3">
      <c r="A22016">
        <v>20</v>
      </c>
      <c r="B22016" t="s">
        <v>28</v>
      </c>
      <c r="C22016">
        <v>157541</v>
      </c>
      <c r="D22016" t="s">
        <v>44</v>
      </c>
      <c r="E22016">
        <v>10</v>
      </c>
      <c r="F22016" t="s">
        <v>17</v>
      </c>
      <c r="G22016" t="s">
        <v>41</v>
      </c>
      <c r="H22016" t="s">
        <v>47</v>
      </c>
      <c r="I22016" t="s">
        <v>20</v>
      </c>
      <c r="J22016" t="s">
        <v>21</v>
      </c>
      <c r="K22016">
        <v>0</v>
      </c>
      <c r="L22016">
        <v>0</v>
      </c>
      <c r="M22016">
        <v>27</v>
      </c>
      <c r="N22016" t="s">
        <v>22</v>
      </c>
      <c r="O22016" t="s">
        <v>23</v>
      </c>
    </row>
    <row r="22017" spans="1:15" x14ac:dyDescent="0.3">
      <c r="A22017">
        <v>33</v>
      </c>
      <c r="B22017" t="s">
        <v>28</v>
      </c>
      <c r="C22017">
        <v>255004</v>
      </c>
      <c r="D22017" t="s">
        <v>44</v>
      </c>
      <c r="E22017">
        <v>10</v>
      </c>
      <c r="F22017" t="s">
        <v>17</v>
      </c>
      <c r="G22017" t="s">
        <v>49</v>
      </c>
      <c r="H22017" t="s">
        <v>19</v>
      </c>
      <c r="I22017" t="s">
        <v>20</v>
      </c>
      <c r="J22017" t="s">
        <v>21</v>
      </c>
      <c r="K22017">
        <v>0</v>
      </c>
      <c r="L22017">
        <v>0</v>
      </c>
      <c r="M22017">
        <v>50</v>
      </c>
      <c r="N22017" t="s">
        <v>22</v>
      </c>
      <c r="O22017" t="s">
        <v>23</v>
      </c>
    </row>
    <row r="22018" spans="1:15" x14ac:dyDescent="0.3">
      <c r="A22018">
        <v>47</v>
      </c>
      <c r="B22018" t="s">
        <v>28</v>
      </c>
      <c r="C22018">
        <v>230136</v>
      </c>
      <c r="D22018" t="s">
        <v>29</v>
      </c>
      <c r="E22018">
        <v>9</v>
      </c>
      <c r="F22018" t="s">
        <v>25</v>
      </c>
      <c r="G22018" t="s">
        <v>41</v>
      </c>
      <c r="H22018" t="s">
        <v>27</v>
      </c>
      <c r="I22018" t="s">
        <v>33</v>
      </c>
      <c r="J22018" t="s">
        <v>21</v>
      </c>
      <c r="K22018">
        <v>0</v>
      </c>
      <c r="L22018">
        <v>0</v>
      </c>
      <c r="M22018">
        <v>60</v>
      </c>
      <c r="N22018" t="s">
        <v>22</v>
      </c>
      <c r="O22018" t="s">
        <v>43</v>
      </c>
    </row>
    <row r="22019" spans="1:15" x14ac:dyDescent="0.3">
      <c r="A22019">
        <v>50</v>
      </c>
      <c r="B22019" t="s">
        <v>63</v>
      </c>
      <c r="C22019">
        <v>124963</v>
      </c>
      <c r="D22019" t="s">
        <v>29</v>
      </c>
      <c r="E22019">
        <v>9</v>
      </c>
      <c r="F22019" t="s">
        <v>25</v>
      </c>
      <c r="G22019" t="s">
        <v>51</v>
      </c>
      <c r="H22019" t="s">
        <v>27</v>
      </c>
      <c r="I22019" t="s">
        <v>20</v>
      </c>
      <c r="J22019" t="s">
        <v>21</v>
      </c>
      <c r="K22019">
        <v>0</v>
      </c>
      <c r="L22019">
        <v>1977</v>
      </c>
      <c r="M22019">
        <v>35</v>
      </c>
      <c r="N22019" t="s">
        <v>22</v>
      </c>
      <c r="O22019" t="s">
        <v>43</v>
      </c>
    </row>
    <row r="22020" spans="1:15" x14ac:dyDescent="0.3">
      <c r="A22020">
        <v>22</v>
      </c>
      <c r="B22020" t="s">
        <v>28</v>
      </c>
      <c r="C22020">
        <v>39615</v>
      </c>
      <c r="D22020" t="s">
        <v>44</v>
      </c>
      <c r="E22020">
        <v>10</v>
      </c>
      <c r="F22020" t="s">
        <v>17</v>
      </c>
      <c r="G22020" t="s">
        <v>34</v>
      </c>
      <c r="H22020" t="s">
        <v>19</v>
      </c>
      <c r="I22020" t="s">
        <v>20</v>
      </c>
      <c r="J22020" t="s">
        <v>21</v>
      </c>
      <c r="K22020">
        <v>0</v>
      </c>
      <c r="L22020">
        <v>0</v>
      </c>
      <c r="M22020">
        <v>45</v>
      </c>
      <c r="N22020" t="s">
        <v>22</v>
      </c>
      <c r="O22020" t="s">
        <v>23</v>
      </c>
    </row>
    <row r="22021" spans="1:15" x14ac:dyDescent="0.3">
      <c r="A22021">
        <v>20</v>
      </c>
      <c r="B22021" t="s">
        <v>28</v>
      </c>
      <c r="C22021">
        <v>47678</v>
      </c>
      <c r="D22021" t="s">
        <v>29</v>
      </c>
      <c r="E22021">
        <v>9</v>
      </c>
      <c r="F22021" t="s">
        <v>17</v>
      </c>
      <c r="G22021" t="s">
        <v>51</v>
      </c>
      <c r="H22021" t="s">
        <v>47</v>
      </c>
      <c r="I22021" t="s">
        <v>20</v>
      </c>
      <c r="J22021" t="s">
        <v>21</v>
      </c>
      <c r="K22021">
        <v>0</v>
      </c>
      <c r="L22021">
        <v>0</v>
      </c>
      <c r="M22021">
        <v>40</v>
      </c>
      <c r="N22021" t="s">
        <v>22</v>
      </c>
      <c r="O22021" t="s">
        <v>23</v>
      </c>
    </row>
    <row r="22022" spans="1:15" x14ac:dyDescent="0.3">
      <c r="A22022">
        <v>42</v>
      </c>
      <c r="B22022" t="s">
        <v>63</v>
      </c>
      <c r="C22022">
        <v>281315</v>
      </c>
      <c r="D22022" t="s">
        <v>16</v>
      </c>
      <c r="E22022">
        <v>13</v>
      </c>
      <c r="F22022" t="s">
        <v>17</v>
      </c>
      <c r="G22022" t="s">
        <v>34</v>
      </c>
      <c r="H22022" t="s">
        <v>19</v>
      </c>
      <c r="I22022" t="s">
        <v>20</v>
      </c>
      <c r="J22022" t="s">
        <v>21</v>
      </c>
      <c r="K22022">
        <v>0</v>
      </c>
      <c r="L22022">
        <v>0</v>
      </c>
      <c r="M22022">
        <v>50</v>
      </c>
      <c r="N22022" t="s">
        <v>22</v>
      </c>
      <c r="O22022" t="s">
        <v>23</v>
      </c>
    </row>
    <row r="22023" spans="1:15" x14ac:dyDescent="0.3">
      <c r="A22023">
        <v>23</v>
      </c>
      <c r="B22023" t="s">
        <v>28</v>
      </c>
      <c r="C22023">
        <v>176123</v>
      </c>
      <c r="D22023" t="s">
        <v>29</v>
      </c>
      <c r="E22023">
        <v>9</v>
      </c>
      <c r="F22023" t="s">
        <v>17</v>
      </c>
      <c r="G22023" t="s">
        <v>62</v>
      </c>
      <c r="H22023" t="s">
        <v>73</v>
      </c>
      <c r="I22023" t="s">
        <v>45</v>
      </c>
      <c r="J22023" t="s">
        <v>21</v>
      </c>
      <c r="K22023">
        <v>0</v>
      </c>
      <c r="L22023">
        <v>0</v>
      </c>
      <c r="M22023">
        <v>40</v>
      </c>
      <c r="N22023" t="s">
        <v>110</v>
      </c>
      <c r="O22023" t="s">
        <v>23</v>
      </c>
    </row>
    <row r="22024" spans="1:15" x14ac:dyDescent="0.3">
      <c r="A22024">
        <v>24</v>
      </c>
      <c r="C22024">
        <v>165350</v>
      </c>
      <c r="D22024" t="s">
        <v>29</v>
      </c>
      <c r="E22024">
        <v>9</v>
      </c>
      <c r="F22024" t="s">
        <v>60</v>
      </c>
      <c r="H22024" t="s">
        <v>19</v>
      </c>
      <c r="I22024" t="s">
        <v>33</v>
      </c>
      <c r="J22024" t="s">
        <v>21</v>
      </c>
      <c r="K22024">
        <v>0</v>
      </c>
      <c r="L22024">
        <v>0</v>
      </c>
      <c r="M22024">
        <v>50</v>
      </c>
      <c r="N22024" t="s">
        <v>77</v>
      </c>
      <c r="O22024" t="s">
        <v>23</v>
      </c>
    </row>
    <row r="22025" spans="1:15" x14ac:dyDescent="0.3">
      <c r="A22025">
        <v>32</v>
      </c>
      <c r="B22025" t="s">
        <v>28</v>
      </c>
      <c r="C22025">
        <v>235862</v>
      </c>
      <c r="D22025" t="s">
        <v>44</v>
      </c>
      <c r="E22025">
        <v>10</v>
      </c>
      <c r="F22025" t="s">
        <v>30</v>
      </c>
      <c r="G22025" t="s">
        <v>26</v>
      </c>
      <c r="H22025" t="s">
        <v>19</v>
      </c>
      <c r="I22025" t="s">
        <v>20</v>
      </c>
      <c r="J22025" t="s">
        <v>36</v>
      </c>
      <c r="K22025">
        <v>0</v>
      </c>
      <c r="L22025">
        <v>0</v>
      </c>
      <c r="M22025">
        <v>45</v>
      </c>
      <c r="N22025" t="s">
        <v>22</v>
      </c>
      <c r="O22025" t="s">
        <v>23</v>
      </c>
    </row>
    <row r="22026" spans="1:15" x14ac:dyDescent="0.3">
      <c r="A22026">
        <v>41</v>
      </c>
      <c r="B22026" t="s">
        <v>28</v>
      </c>
      <c r="C22026">
        <v>142579</v>
      </c>
      <c r="D22026" t="s">
        <v>16</v>
      </c>
      <c r="E22026">
        <v>13</v>
      </c>
      <c r="F22026" t="s">
        <v>79</v>
      </c>
      <c r="G22026" t="s">
        <v>49</v>
      </c>
      <c r="H22026" t="s">
        <v>58</v>
      </c>
      <c r="I22026" t="s">
        <v>33</v>
      </c>
      <c r="J22026" t="s">
        <v>21</v>
      </c>
      <c r="K22026">
        <v>0</v>
      </c>
      <c r="L22026">
        <v>0</v>
      </c>
      <c r="M22026">
        <v>50</v>
      </c>
      <c r="N22026" t="s">
        <v>22</v>
      </c>
      <c r="O22026" t="s">
        <v>23</v>
      </c>
    </row>
    <row r="22027" spans="1:15" x14ac:dyDescent="0.3">
      <c r="A22027">
        <v>35</v>
      </c>
      <c r="B22027" t="s">
        <v>28</v>
      </c>
      <c r="C22027">
        <v>38294</v>
      </c>
      <c r="D22027" t="s">
        <v>29</v>
      </c>
      <c r="E22027">
        <v>9</v>
      </c>
      <c r="F22027" t="s">
        <v>25</v>
      </c>
      <c r="G22027" t="s">
        <v>51</v>
      </c>
      <c r="H22027" t="s">
        <v>27</v>
      </c>
      <c r="I22027" t="s">
        <v>20</v>
      </c>
      <c r="J22027" t="s">
        <v>21</v>
      </c>
      <c r="K22027">
        <v>0</v>
      </c>
      <c r="L22027">
        <v>0</v>
      </c>
      <c r="M22027">
        <v>40</v>
      </c>
      <c r="N22027" t="s">
        <v>22</v>
      </c>
      <c r="O22027" t="s">
        <v>23</v>
      </c>
    </row>
    <row r="22028" spans="1:15" x14ac:dyDescent="0.3">
      <c r="A22028">
        <v>40</v>
      </c>
      <c r="B22028" t="s">
        <v>28</v>
      </c>
      <c r="C22028">
        <v>111483</v>
      </c>
      <c r="D22028" t="s">
        <v>38</v>
      </c>
      <c r="E22028">
        <v>14</v>
      </c>
      <c r="F22028" t="s">
        <v>25</v>
      </c>
      <c r="G22028" t="s">
        <v>26</v>
      </c>
      <c r="H22028" t="s">
        <v>27</v>
      </c>
      <c r="I22028" t="s">
        <v>20</v>
      </c>
      <c r="J22028" t="s">
        <v>21</v>
      </c>
      <c r="K22028">
        <v>0</v>
      </c>
      <c r="L22028">
        <v>0</v>
      </c>
      <c r="M22028">
        <v>50</v>
      </c>
      <c r="N22028" t="s">
        <v>22</v>
      </c>
      <c r="O22028" t="s">
        <v>43</v>
      </c>
    </row>
    <row r="22029" spans="1:15" x14ac:dyDescent="0.3">
      <c r="A22029">
        <v>25</v>
      </c>
      <c r="B22029" t="s">
        <v>28</v>
      </c>
      <c r="C22029">
        <v>189850</v>
      </c>
      <c r="D22029" t="s">
        <v>44</v>
      </c>
      <c r="E22029">
        <v>10</v>
      </c>
      <c r="F22029" t="s">
        <v>17</v>
      </c>
      <c r="G22029" t="s">
        <v>57</v>
      </c>
      <c r="H22029" t="s">
        <v>47</v>
      </c>
      <c r="I22029" t="s">
        <v>33</v>
      </c>
      <c r="J22029" t="s">
        <v>21</v>
      </c>
      <c r="K22029">
        <v>0</v>
      </c>
      <c r="L22029">
        <v>0</v>
      </c>
      <c r="M22029">
        <v>40</v>
      </c>
      <c r="N22029" t="s">
        <v>22</v>
      </c>
      <c r="O22029" t="s">
        <v>23</v>
      </c>
    </row>
    <row r="22030" spans="1:15" x14ac:dyDescent="0.3">
      <c r="A22030">
        <v>34</v>
      </c>
      <c r="B22030" t="s">
        <v>15</v>
      </c>
      <c r="C22030">
        <v>145874</v>
      </c>
      <c r="D22030" t="s">
        <v>59</v>
      </c>
      <c r="E22030">
        <v>16</v>
      </c>
      <c r="F22030" t="s">
        <v>25</v>
      </c>
      <c r="G22030" t="s">
        <v>62</v>
      </c>
      <c r="H22030" t="s">
        <v>27</v>
      </c>
      <c r="I22030" t="s">
        <v>45</v>
      </c>
      <c r="J22030" t="s">
        <v>21</v>
      </c>
      <c r="K22030">
        <v>0</v>
      </c>
      <c r="L22030">
        <v>0</v>
      </c>
      <c r="M22030">
        <v>20</v>
      </c>
      <c r="N22030" t="s">
        <v>100</v>
      </c>
      <c r="O22030" t="s">
        <v>23</v>
      </c>
    </row>
    <row r="22031" spans="1:15" x14ac:dyDescent="0.3">
      <c r="A22031">
        <v>23</v>
      </c>
      <c r="B22031" t="s">
        <v>28</v>
      </c>
      <c r="C22031">
        <v>139012</v>
      </c>
      <c r="D22031" t="s">
        <v>50</v>
      </c>
      <c r="E22031">
        <v>11</v>
      </c>
      <c r="F22031" t="s">
        <v>17</v>
      </c>
      <c r="G22031" t="s">
        <v>53</v>
      </c>
      <c r="H22031" t="s">
        <v>47</v>
      </c>
      <c r="I22031" t="s">
        <v>45</v>
      </c>
      <c r="J22031" t="s">
        <v>21</v>
      </c>
      <c r="K22031">
        <v>0</v>
      </c>
      <c r="L22031">
        <v>0</v>
      </c>
      <c r="M22031">
        <v>40</v>
      </c>
      <c r="N22031" t="s">
        <v>64</v>
      </c>
      <c r="O22031" t="s">
        <v>23</v>
      </c>
    </row>
    <row r="22032" spans="1:15" x14ac:dyDescent="0.3">
      <c r="A22032">
        <v>30</v>
      </c>
      <c r="B22032" t="s">
        <v>63</v>
      </c>
      <c r="C22032">
        <v>211654</v>
      </c>
      <c r="D22032" t="s">
        <v>38</v>
      </c>
      <c r="E22032">
        <v>14</v>
      </c>
      <c r="F22032" t="s">
        <v>25</v>
      </c>
      <c r="G22032" t="s">
        <v>34</v>
      </c>
      <c r="H22032" t="s">
        <v>27</v>
      </c>
      <c r="I22032" t="s">
        <v>20</v>
      </c>
      <c r="J22032" t="s">
        <v>21</v>
      </c>
      <c r="K22032">
        <v>0</v>
      </c>
      <c r="L22032">
        <v>0</v>
      </c>
      <c r="M22032">
        <v>40</v>
      </c>
      <c r="N22032" t="s">
        <v>22</v>
      </c>
      <c r="O22032" t="s">
        <v>43</v>
      </c>
    </row>
    <row r="22033" spans="1:15" x14ac:dyDescent="0.3">
      <c r="A22033">
        <v>55</v>
      </c>
      <c r="B22033" t="s">
        <v>63</v>
      </c>
      <c r="C22033">
        <v>173090</v>
      </c>
      <c r="D22033" t="s">
        <v>38</v>
      </c>
      <c r="E22033">
        <v>14</v>
      </c>
      <c r="F22033" t="s">
        <v>79</v>
      </c>
      <c r="G22033" t="s">
        <v>34</v>
      </c>
      <c r="H22033" t="s">
        <v>58</v>
      </c>
      <c r="I22033" t="s">
        <v>20</v>
      </c>
      <c r="J22033" t="s">
        <v>36</v>
      </c>
      <c r="K22033">
        <v>0</v>
      </c>
      <c r="L22033">
        <v>0</v>
      </c>
      <c r="M22033">
        <v>45</v>
      </c>
      <c r="N22033" t="s">
        <v>22</v>
      </c>
      <c r="O22033" t="s">
        <v>23</v>
      </c>
    </row>
    <row r="22034" spans="1:15" x14ac:dyDescent="0.3">
      <c r="A22034">
        <v>26</v>
      </c>
      <c r="B22034" t="s">
        <v>28</v>
      </c>
      <c r="C22034">
        <v>104834</v>
      </c>
      <c r="D22034" t="s">
        <v>38</v>
      </c>
      <c r="E22034">
        <v>14</v>
      </c>
      <c r="F22034" t="s">
        <v>17</v>
      </c>
      <c r="G22034" t="s">
        <v>34</v>
      </c>
      <c r="H22034" t="s">
        <v>19</v>
      </c>
      <c r="I22034" t="s">
        <v>20</v>
      </c>
      <c r="J22034" t="s">
        <v>36</v>
      </c>
      <c r="K22034">
        <v>0</v>
      </c>
      <c r="L22034">
        <v>1669</v>
      </c>
      <c r="M22034">
        <v>40</v>
      </c>
      <c r="N22034" t="s">
        <v>22</v>
      </c>
      <c r="O22034" t="s">
        <v>23</v>
      </c>
    </row>
    <row r="22035" spans="1:15" x14ac:dyDescent="0.3">
      <c r="A22035">
        <v>42</v>
      </c>
      <c r="C22035">
        <v>195124</v>
      </c>
      <c r="D22035" t="s">
        <v>29</v>
      </c>
      <c r="E22035">
        <v>9</v>
      </c>
      <c r="F22035" t="s">
        <v>25</v>
      </c>
      <c r="H22035" t="s">
        <v>27</v>
      </c>
      <c r="I22035" t="s">
        <v>20</v>
      </c>
      <c r="J22035" t="s">
        <v>21</v>
      </c>
      <c r="K22035">
        <v>0</v>
      </c>
      <c r="L22035">
        <v>0</v>
      </c>
      <c r="M22035">
        <v>60</v>
      </c>
      <c r="N22035" t="s">
        <v>94</v>
      </c>
      <c r="O22035" t="s">
        <v>23</v>
      </c>
    </row>
    <row r="22036" spans="1:15" x14ac:dyDescent="0.3">
      <c r="A22036">
        <v>39</v>
      </c>
      <c r="B22036" t="s">
        <v>28</v>
      </c>
      <c r="C22036">
        <v>32146</v>
      </c>
      <c r="D22036" t="s">
        <v>38</v>
      </c>
      <c r="E22036">
        <v>14</v>
      </c>
      <c r="F22036" t="s">
        <v>17</v>
      </c>
      <c r="G22036" t="s">
        <v>34</v>
      </c>
      <c r="H22036" t="s">
        <v>19</v>
      </c>
      <c r="I22036" t="s">
        <v>20</v>
      </c>
      <c r="J22036" t="s">
        <v>21</v>
      </c>
      <c r="K22036">
        <v>0</v>
      </c>
      <c r="L22036">
        <v>0</v>
      </c>
      <c r="M22036">
        <v>60</v>
      </c>
      <c r="N22036" t="s">
        <v>22</v>
      </c>
      <c r="O22036" t="s">
        <v>23</v>
      </c>
    </row>
    <row r="22037" spans="1:15" x14ac:dyDescent="0.3">
      <c r="A22037">
        <v>52</v>
      </c>
      <c r="B22037" t="s">
        <v>28</v>
      </c>
      <c r="C22037">
        <v>282674</v>
      </c>
      <c r="D22037" t="s">
        <v>29</v>
      </c>
      <c r="E22037">
        <v>9</v>
      </c>
      <c r="F22037" t="s">
        <v>25</v>
      </c>
      <c r="G22037" t="s">
        <v>53</v>
      </c>
      <c r="H22037" t="s">
        <v>27</v>
      </c>
      <c r="I22037" t="s">
        <v>54</v>
      </c>
      <c r="J22037" t="s">
        <v>21</v>
      </c>
      <c r="K22037">
        <v>0</v>
      </c>
      <c r="L22037">
        <v>0</v>
      </c>
      <c r="M22037">
        <v>40</v>
      </c>
      <c r="N22037" t="s">
        <v>22</v>
      </c>
      <c r="O22037" t="s">
        <v>43</v>
      </c>
    </row>
    <row r="22038" spans="1:15" x14ac:dyDescent="0.3">
      <c r="A22038">
        <v>42</v>
      </c>
      <c r="B22038" t="s">
        <v>28</v>
      </c>
      <c r="C22038">
        <v>190403</v>
      </c>
      <c r="D22038" t="s">
        <v>44</v>
      </c>
      <c r="E22038">
        <v>10</v>
      </c>
      <c r="F22038" t="s">
        <v>60</v>
      </c>
      <c r="G22038" t="s">
        <v>26</v>
      </c>
      <c r="H22038" t="s">
        <v>19</v>
      </c>
      <c r="I22038" t="s">
        <v>20</v>
      </c>
      <c r="J22038" t="s">
        <v>21</v>
      </c>
      <c r="K22038">
        <v>0</v>
      </c>
      <c r="L22038">
        <v>0</v>
      </c>
      <c r="M22038">
        <v>60</v>
      </c>
      <c r="N22038" t="s">
        <v>76</v>
      </c>
      <c r="O22038" t="s">
        <v>23</v>
      </c>
    </row>
    <row r="22039" spans="1:15" x14ac:dyDescent="0.3">
      <c r="A22039">
        <v>25</v>
      </c>
      <c r="B22039" t="s">
        <v>28</v>
      </c>
      <c r="C22039">
        <v>247025</v>
      </c>
      <c r="D22039" t="s">
        <v>16</v>
      </c>
      <c r="E22039">
        <v>13</v>
      </c>
      <c r="F22039" t="s">
        <v>17</v>
      </c>
      <c r="G22039" t="s">
        <v>49</v>
      </c>
      <c r="H22039" t="s">
        <v>19</v>
      </c>
      <c r="I22039" t="s">
        <v>20</v>
      </c>
      <c r="J22039" t="s">
        <v>21</v>
      </c>
      <c r="K22039">
        <v>3325</v>
      </c>
      <c r="L22039">
        <v>0</v>
      </c>
      <c r="M22039">
        <v>48</v>
      </c>
      <c r="N22039" t="s">
        <v>22</v>
      </c>
      <c r="O22039" t="s">
        <v>23</v>
      </c>
    </row>
    <row r="22040" spans="1:15" x14ac:dyDescent="0.3">
      <c r="A22040">
        <v>27</v>
      </c>
      <c r="B22040" t="s">
        <v>28</v>
      </c>
      <c r="C22040">
        <v>198258</v>
      </c>
      <c r="D22040" t="s">
        <v>16</v>
      </c>
      <c r="E22040">
        <v>13</v>
      </c>
      <c r="F22040" t="s">
        <v>17</v>
      </c>
      <c r="G22040" t="s">
        <v>49</v>
      </c>
      <c r="H22040" t="s">
        <v>47</v>
      </c>
      <c r="I22040" t="s">
        <v>20</v>
      </c>
      <c r="J22040" t="s">
        <v>21</v>
      </c>
      <c r="K22040">
        <v>0</v>
      </c>
      <c r="L22040">
        <v>0</v>
      </c>
      <c r="M22040">
        <v>35</v>
      </c>
      <c r="N22040" t="s">
        <v>22</v>
      </c>
      <c r="O22040" t="s">
        <v>23</v>
      </c>
    </row>
    <row r="22041" spans="1:15" x14ac:dyDescent="0.3">
      <c r="A22041">
        <v>30</v>
      </c>
      <c r="B22041" t="s">
        <v>24</v>
      </c>
      <c r="C22041">
        <v>172748</v>
      </c>
      <c r="D22041" t="s">
        <v>52</v>
      </c>
      <c r="E22041">
        <v>4</v>
      </c>
      <c r="F22041" t="s">
        <v>17</v>
      </c>
      <c r="G22041" t="s">
        <v>51</v>
      </c>
      <c r="H22041" t="s">
        <v>47</v>
      </c>
      <c r="I22041" t="s">
        <v>20</v>
      </c>
      <c r="J22041" t="s">
        <v>21</v>
      </c>
      <c r="K22041">
        <v>0</v>
      </c>
      <c r="L22041">
        <v>0</v>
      </c>
      <c r="M22041">
        <v>40</v>
      </c>
      <c r="N22041" t="s">
        <v>22</v>
      </c>
      <c r="O22041" t="s">
        <v>23</v>
      </c>
    </row>
    <row r="22042" spans="1:15" x14ac:dyDescent="0.3">
      <c r="A22042">
        <v>23</v>
      </c>
      <c r="B22042" t="s">
        <v>15</v>
      </c>
      <c r="C22042">
        <v>287988</v>
      </c>
      <c r="D22042" t="s">
        <v>16</v>
      </c>
      <c r="E22042">
        <v>13</v>
      </c>
      <c r="F22042" t="s">
        <v>17</v>
      </c>
      <c r="G22042" t="s">
        <v>34</v>
      </c>
      <c r="H22042" t="s">
        <v>19</v>
      </c>
      <c r="I22042" t="s">
        <v>20</v>
      </c>
      <c r="J22042" t="s">
        <v>21</v>
      </c>
      <c r="K22042">
        <v>10520</v>
      </c>
      <c r="L22042">
        <v>0</v>
      </c>
      <c r="M22042">
        <v>40</v>
      </c>
      <c r="N22042" t="s">
        <v>22</v>
      </c>
      <c r="O22042" t="s">
        <v>43</v>
      </c>
    </row>
    <row r="22043" spans="1:15" x14ac:dyDescent="0.3">
      <c r="A22043">
        <v>47</v>
      </c>
      <c r="B22043" t="s">
        <v>24</v>
      </c>
      <c r="C22043">
        <v>122307</v>
      </c>
      <c r="D22043" t="s">
        <v>16</v>
      </c>
      <c r="E22043">
        <v>13</v>
      </c>
      <c r="F22043" t="s">
        <v>25</v>
      </c>
      <c r="G22043" t="s">
        <v>49</v>
      </c>
      <c r="H22043" t="s">
        <v>27</v>
      </c>
      <c r="I22043" t="s">
        <v>20</v>
      </c>
      <c r="J22043" t="s">
        <v>21</v>
      </c>
      <c r="K22043">
        <v>0</v>
      </c>
      <c r="L22043">
        <v>1887</v>
      </c>
      <c r="M22043">
        <v>40</v>
      </c>
      <c r="N22043" t="s">
        <v>22</v>
      </c>
      <c r="O22043" t="s">
        <v>43</v>
      </c>
    </row>
    <row r="22044" spans="1:15" x14ac:dyDescent="0.3">
      <c r="A22044">
        <v>58</v>
      </c>
      <c r="C22044">
        <v>175017</v>
      </c>
      <c r="D22044" t="s">
        <v>16</v>
      </c>
      <c r="E22044">
        <v>13</v>
      </c>
      <c r="F22044" t="s">
        <v>30</v>
      </c>
      <c r="H22044" t="s">
        <v>19</v>
      </c>
      <c r="I22044" t="s">
        <v>20</v>
      </c>
      <c r="J22044" t="s">
        <v>21</v>
      </c>
      <c r="K22044">
        <v>0</v>
      </c>
      <c r="L22044">
        <v>0</v>
      </c>
      <c r="M22044">
        <v>25</v>
      </c>
      <c r="N22044" t="s">
        <v>22</v>
      </c>
      <c r="O22044" t="s">
        <v>23</v>
      </c>
    </row>
    <row r="22045" spans="1:15" x14ac:dyDescent="0.3">
      <c r="A22045">
        <v>18</v>
      </c>
      <c r="B22045" t="s">
        <v>28</v>
      </c>
      <c r="C22045">
        <v>170183</v>
      </c>
      <c r="D22045" t="s">
        <v>29</v>
      </c>
      <c r="E22045">
        <v>9</v>
      </c>
      <c r="F22045" t="s">
        <v>17</v>
      </c>
      <c r="G22045" t="s">
        <v>41</v>
      </c>
      <c r="H22045" t="s">
        <v>47</v>
      </c>
      <c r="I22045" t="s">
        <v>20</v>
      </c>
      <c r="J22045" t="s">
        <v>36</v>
      </c>
      <c r="K22045">
        <v>0</v>
      </c>
      <c r="L22045">
        <v>0</v>
      </c>
      <c r="M22045">
        <v>20</v>
      </c>
      <c r="N22045" t="s">
        <v>22</v>
      </c>
      <c r="O22045" t="s">
        <v>23</v>
      </c>
    </row>
    <row r="22046" spans="1:15" x14ac:dyDescent="0.3">
      <c r="A22046">
        <v>52</v>
      </c>
      <c r="B22046" t="s">
        <v>28</v>
      </c>
      <c r="C22046">
        <v>150812</v>
      </c>
      <c r="D22046" t="s">
        <v>44</v>
      </c>
      <c r="E22046">
        <v>10</v>
      </c>
      <c r="F22046" t="s">
        <v>30</v>
      </c>
      <c r="G22046" t="s">
        <v>18</v>
      </c>
      <c r="H22046" t="s">
        <v>58</v>
      </c>
      <c r="I22046" t="s">
        <v>20</v>
      </c>
      <c r="J22046" t="s">
        <v>36</v>
      </c>
      <c r="K22046">
        <v>0</v>
      </c>
      <c r="L22046">
        <v>0</v>
      </c>
      <c r="M22046">
        <v>35</v>
      </c>
      <c r="N22046" t="s">
        <v>22</v>
      </c>
      <c r="O22046" t="s">
        <v>23</v>
      </c>
    </row>
    <row r="22047" spans="1:15" x14ac:dyDescent="0.3">
      <c r="A22047">
        <v>24</v>
      </c>
      <c r="B22047" t="s">
        <v>28</v>
      </c>
      <c r="C22047">
        <v>241185</v>
      </c>
      <c r="D22047" t="s">
        <v>29</v>
      </c>
      <c r="E22047">
        <v>9</v>
      </c>
      <c r="F22047" t="s">
        <v>17</v>
      </c>
      <c r="G22047" t="s">
        <v>49</v>
      </c>
      <c r="H22047" t="s">
        <v>19</v>
      </c>
      <c r="I22047" t="s">
        <v>20</v>
      </c>
      <c r="J22047" t="s">
        <v>36</v>
      </c>
      <c r="K22047">
        <v>0</v>
      </c>
      <c r="L22047">
        <v>0</v>
      </c>
      <c r="M22047">
        <v>48</v>
      </c>
      <c r="N22047" t="s">
        <v>22</v>
      </c>
      <c r="O22047" t="s">
        <v>23</v>
      </c>
    </row>
    <row r="22048" spans="1:15" x14ac:dyDescent="0.3">
      <c r="A22048">
        <v>58</v>
      </c>
      <c r="B22048" t="s">
        <v>71</v>
      </c>
      <c r="C22048">
        <v>174864</v>
      </c>
      <c r="D22048" t="s">
        <v>29</v>
      </c>
      <c r="E22048">
        <v>9</v>
      </c>
      <c r="F22048" t="s">
        <v>25</v>
      </c>
      <c r="G22048" t="s">
        <v>49</v>
      </c>
      <c r="H22048" t="s">
        <v>27</v>
      </c>
      <c r="I22048" t="s">
        <v>20</v>
      </c>
      <c r="J22048" t="s">
        <v>21</v>
      </c>
      <c r="K22048">
        <v>0</v>
      </c>
      <c r="L22048">
        <v>0</v>
      </c>
      <c r="M22048">
        <v>55</v>
      </c>
      <c r="N22048" t="s">
        <v>22</v>
      </c>
      <c r="O22048" t="s">
        <v>43</v>
      </c>
    </row>
    <row r="22049" spans="1:15" x14ac:dyDescent="0.3">
      <c r="A22049">
        <v>35</v>
      </c>
      <c r="B22049" t="s">
        <v>28</v>
      </c>
      <c r="C22049">
        <v>30529</v>
      </c>
      <c r="D22049" t="s">
        <v>29</v>
      </c>
      <c r="E22049">
        <v>9</v>
      </c>
      <c r="F22049" t="s">
        <v>17</v>
      </c>
      <c r="G22049" t="s">
        <v>18</v>
      </c>
      <c r="H22049" t="s">
        <v>19</v>
      </c>
      <c r="I22049" t="s">
        <v>20</v>
      </c>
      <c r="J22049" t="s">
        <v>21</v>
      </c>
      <c r="K22049">
        <v>0</v>
      </c>
      <c r="L22049">
        <v>0</v>
      </c>
      <c r="M22049">
        <v>40</v>
      </c>
      <c r="N22049" t="s">
        <v>22</v>
      </c>
      <c r="O22049" t="s">
        <v>23</v>
      </c>
    </row>
    <row r="22050" spans="1:15" x14ac:dyDescent="0.3">
      <c r="A22050">
        <v>31</v>
      </c>
      <c r="B22050" t="s">
        <v>28</v>
      </c>
      <c r="C22050">
        <v>301637</v>
      </c>
      <c r="D22050" t="s">
        <v>50</v>
      </c>
      <c r="E22050">
        <v>11</v>
      </c>
      <c r="F22050" t="s">
        <v>17</v>
      </c>
      <c r="G22050" t="s">
        <v>56</v>
      </c>
      <c r="H22050" t="s">
        <v>47</v>
      </c>
      <c r="I22050" t="s">
        <v>20</v>
      </c>
      <c r="J22050" t="s">
        <v>21</v>
      </c>
      <c r="K22050">
        <v>0</v>
      </c>
      <c r="L22050">
        <v>0</v>
      </c>
      <c r="M22050">
        <v>40</v>
      </c>
      <c r="N22050" t="s">
        <v>22</v>
      </c>
      <c r="O22050" t="s">
        <v>23</v>
      </c>
    </row>
    <row r="22051" spans="1:15" x14ac:dyDescent="0.3">
      <c r="A22051">
        <v>46</v>
      </c>
      <c r="B22051" t="s">
        <v>28</v>
      </c>
      <c r="C22051">
        <v>423222</v>
      </c>
      <c r="D22051" t="s">
        <v>44</v>
      </c>
      <c r="E22051">
        <v>10</v>
      </c>
      <c r="F22051" t="s">
        <v>25</v>
      </c>
      <c r="G22051" t="s">
        <v>51</v>
      </c>
      <c r="H22051" t="s">
        <v>27</v>
      </c>
      <c r="I22051" t="s">
        <v>20</v>
      </c>
      <c r="J22051" t="s">
        <v>21</v>
      </c>
      <c r="K22051">
        <v>3103</v>
      </c>
      <c r="L22051">
        <v>0</v>
      </c>
      <c r="M22051">
        <v>60</v>
      </c>
      <c r="N22051" t="s">
        <v>22</v>
      </c>
      <c r="O22051" t="s">
        <v>43</v>
      </c>
    </row>
    <row r="22052" spans="1:15" x14ac:dyDescent="0.3">
      <c r="A22052">
        <v>43</v>
      </c>
      <c r="B22052" t="s">
        <v>28</v>
      </c>
      <c r="C22052">
        <v>214781</v>
      </c>
      <c r="D22052" t="s">
        <v>38</v>
      </c>
      <c r="E22052">
        <v>14</v>
      </c>
      <c r="F22052" t="s">
        <v>25</v>
      </c>
      <c r="G22052" t="s">
        <v>34</v>
      </c>
      <c r="H22052" t="s">
        <v>27</v>
      </c>
      <c r="I22052" t="s">
        <v>20</v>
      </c>
      <c r="J22052" t="s">
        <v>21</v>
      </c>
      <c r="K22052">
        <v>5178</v>
      </c>
      <c r="L22052">
        <v>0</v>
      </c>
      <c r="M22052">
        <v>40</v>
      </c>
      <c r="N22052" t="s">
        <v>22</v>
      </c>
      <c r="O22052" t="s">
        <v>43</v>
      </c>
    </row>
    <row r="22053" spans="1:15" x14ac:dyDescent="0.3">
      <c r="A22053">
        <v>21</v>
      </c>
      <c r="B22053" t="s">
        <v>28</v>
      </c>
      <c r="C22053">
        <v>242912</v>
      </c>
      <c r="D22053" t="s">
        <v>29</v>
      </c>
      <c r="E22053">
        <v>9</v>
      </c>
      <c r="F22053" t="s">
        <v>17</v>
      </c>
      <c r="G22053" t="s">
        <v>41</v>
      </c>
      <c r="H22053" t="s">
        <v>73</v>
      </c>
      <c r="I22053" t="s">
        <v>20</v>
      </c>
      <c r="J22053" t="s">
        <v>36</v>
      </c>
      <c r="K22053">
        <v>0</v>
      </c>
      <c r="L22053">
        <v>0</v>
      </c>
      <c r="M22053">
        <v>35</v>
      </c>
      <c r="N22053" t="s">
        <v>22</v>
      </c>
      <c r="O22053" t="s">
        <v>23</v>
      </c>
    </row>
    <row r="22054" spans="1:15" x14ac:dyDescent="0.3">
      <c r="A22054">
        <v>52</v>
      </c>
      <c r="B22054" t="s">
        <v>28</v>
      </c>
      <c r="C22054">
        <v>191529</v>
      </c>
      <c r="D22054" t="s">
        <v>44</v>
      </c>
      <c r="E22054">
        <v>10</v>
      </c>
      <c r="F22054" t="s">
        <v>25</v>
      </c>
      <c r="G22054" t="s">
        <v>26</v>
      </c>
      <c r="H22054" t="s">
        <v>27</v>
      </c>
      <c r="I22054" t="s">
        <v>20</v>
      </c>
      <c r="J22054" t="s">
        <v>21</v>
      </c>
      <c r="K22054">
        <v>0</v>
      </c>
      <c r="L22054">
        <v>1740</v>
      </c>
      <c r="M22054">
        <v>60</v>
      </c>
      <c r="N22054" t="s">
        <v>22</v>
      </c>
      <c r="O22054" t="s">
        <v>23</v>
      </c>
    </row>
    <row r="22055" spans="1:15" x14ac:dyDescent="0.3">
      <c r="A22055">
        <v>24</v>
      </c>
      <c r="B22055" t="s">
        <v>28</v>
      </c>
      <c r="C22055">
        <v>117363</v>
      </c>
      <c r="D22055" t="s">
        <v>16</v>
      </c>
      <c r="E22055">
        <v>13</v>
      </c>
      <c r="F22055" t="s">
        <v>17</v>
      </c>
      <c r="G22055" t="s">
        <v>49</v>
      </c>
      <c r="H22055" t="s">
        <v>47</v>
      </c>
      <c r="I22055" t="s">
        <v>20</v>
      </c>
      <c r="J22055" t="s">
        <v>36</v>
      </c>
      <c r="K22055">
        <v>0</v>
      </c>
      <c r="L22055">
        <v>0</v>
      </c>
      <c r="M22055">
        <v>35</v>
      </c>
      <c r="N22055" t="s">
        <v>22</v>
      </c>
      <c r="O22055" t="s">
        <v>23</v>
      </c>
    </row>
    <row r="22056" spans="1:15" x14ac:dyDescent="0.3">
      <c r="A22056">
        <v>22</v>
      </c>
      <c r="B22056" t="s">
        <v>28</v>
      </c>
      <c r="C22056">
        <v>333158</v>
      </c>
      <c r="D22056" t="s">
        <v>29</v>
      </c>
      <c r="E22056">
        <v>9</v>
      </c>
      <c r="F22056" t="s">
        <v>17</v>
      </c>
      <c r="G22056" t="s">
        <v>57</v>
      </c>
      <c r="H22056" t="s">
        <v>19</v>
      </c>
      <c r="I22056" t="s">
        <v>20</v>
      </c>
      <c r="J22056" t="s">
        <v>36</v>
      </c>
      <c r="K22056">
        <v>0</v>
      </c>
      <c r="L22056">
        <v>0</v>
      </c>
      <c r="M22056">
        <v>48</v>
      </c>
      <c r="N22056" t="s">
        <v>22</v>
      </c>
      <c r="O22056" t="s">
        <v>23</v>
      </c>
    </row>
    <row r="22057" spans="1:15" x14ac:dyDescent="0.3">
      <c r="A22057">
        <v>39</v>
      </c>
      <c r="B22057" t="s">
        <v>28</v>
      </c>
      <c r="C22057">
        <v>193260</v>
      </c>
      <c r="D22057" t="s">
        <v>44</v>
      </c>
      <c r="E22057">
        <v>10</v>
      </c>
      <c r="F22057" t="s">
        <v>25</v>
      </c>
      <c r="G22057" t="s">
        <v>18</v>
      </c>
      <c r="H22057" t="s">
        <v>27</v>
      </c>
      <c r="I22057" t="s">
        <v>45</v>
      </c>
      <c r="J22057" t="s">
        <v>21</v>
      </c>
      <c r="K22057">
        <v>0</v>
      </c>
      <c r="L22057">
        <v>0</v>
      </c>
      <c r="M22057">
        <v>25</v>
      </c>
      <c r="N22057" t="s">
        <v>55</v>
      </c>
      <c r="O22057" t="s">
        <v>23</v>
      </c>
    </row>
    <row r="22058" spans="1:15" x14ac:dyDescent="0.3">
      <c r="A22058">
        <v>34</v>
      </c>
      <c r="B22058" t="s">
        <v>15</v>
      </c>
      <c r="C22058">
        <v>278378</v>
      </c>
      <c r="D22058" t="s">
        <v>29</v>
      </c>
      <c r="E22058">
        <v>9</v>
      </c>
      <c r="F22058" t="s">
        <v>25</v>
      </c>
      <c r="G22058" t="s">
        <v>53</v>
      </c>
      <c r="H22058" t="s">
        <v>27</v>
      </c>
      <c r="I22058" t="s">
        <v>33</v>
      </c>
      <c r="J22058" t="s">
        <v>21</v>
      </c>
      <c r="K22058">
        <v>0</v>
      </c>
      <c r="L22058">
        <v>0</v>
      </c>
      <c r="M22058">
        <v>40</v>
      </c>
      <c r="N22058" t="s">
        <v>22</v>
      </c>
      <c r="O22058" t="s">
        <v>23</v>
      </c>
    </row>
    <row r="22059" spans="1:15" x14ac:dyDescent="0.3">
      <c r="A22059">
        <v>58</v>
      </c>
      <c r="B22059" t="s">
        <v>28</v>
      </c>
      <c r="C22059">
        <v>111394</v>
      </c>
      <c r="D22059" t="s">
        <v>16</v>
      </c>
      <c r="E22059">
        <v>13</v>
      </c>
      <c r="F22059" t="s">
        <v>25</v>
      </c>
      <c r="G22059" t="s">
        <v>34</v>
      </c>
      <c r="H22059" t="s">
        <v>27</v>
      </c>
      <c r="I22059" t="s">
        <v>20</v>
      </c>
      <c r="J22059" t="s">
        <v>21</v>
      </c>
      <c r="K22059">
        <v>0</v>
      </c>
      <c r="L22059">
        <v>0</v>
      </c>
      <c r="M22059">
        <v>40</v>
      </c>
      <c r="N22059" t="s">
        <v>22</v>
      </c>
      <c r="O22059" t="s">
        <v>43</v>
      </c>
    </row>
    <row r="22060" spans="1:15" x14ac:dyDescent="0.3">
      <c r="A22060">
        <v>26</v>
      </c>
      <c r="B22060" t="s">
        <v>28</v>
      </c>
      <c r="C22060">
        <v>102476</v>
      </c>
      <c r="D22060" t="s">
        <v>16</v>
      </c>
      <c r="E22060">
        <v>13</v>
      </c>
      <c r="F22060" t="s">
        <v>17</v>
      </c>
      <c r="G22060" t="s">
        <v>18</v>
      </c>
      <c r="H22060" t="s">
        <v>47</v>
      </c>
      <c r="I22060" t="s">
        <v>20</v>
      </c>
      <c r="J22060" t="s">
        <v>21</v>
      </c>
      <c r="K22060">
        <v>0</v>
      </c>
      <c r="L22060">
        <v>0</v>
      </c>
      <c r="M22060">
        <v>25</v>
      </c>
      <c r="N22060" t="s">
        <v>22</v>
      </c>
      <c r="O22060" t="s">
        <v>23</v>
      </c>
    </row>
    <row r="22061" spans="1:15" x14ac:dyDescent="0.3">
      <c r="A22061">
        <v>29</v>
      </c>
      <c r="B22061" t="s">
        <v>28</v>
      </c>
      <c r="C22061">
        <v>26451</v>
      </c>
      <c r="D22061" t="s">
        <v>29</v>
      </c>
      <c r="E22061">
        <v>9</v>
      </c>
      <c r="F22061" t="s">
        <v>25</v>
      </c>
      <c r="G22061" t="s">
        <v>31</v>
      </c>
      <c r="H22061" t="s">
        <v>27</v>
      </c>
      <c r="I22061" t="s">
        <v>54</v>
      </c>
      <c r="J22061" t="s">
        <v>21</v>
      </c>
      <c r="K22061">
        <v>0</v>
      </c>
      <c r="L22061">
        <v>0</v>
      </c>
      <c r="M22061">
        <v>40</v>
      </c>
      <c r="N22061" t="s">
        <v>22</v>
      </c>
      <c r="O22061" t="s">
        <v>23</v>
      </c>
    </row>
    <row r="22062" spans="1:15" x14ac:dyDescent="0.3">
      <c r="A22062">
        <v>67</v>
      </c>
      <c r="C22062">
        <v>209137</v>
      </c>
      <c r="D22062" t="s">
        <v>16</v>
      </c>
      <c r="E22062">
        <v>13</v>
      </c>
      <c r="F22062" t="s">
        <v>25</v>
      </c>
      <c r="H22062" t="s">
        <v>27</v>
      </c>
      <c r="I22062" t="s">
        <v>20</v>
      </c>
      <c r="J22062" t="s">
        <v>21</v>
      </c>
      <c r="K22062">
        <v>0</v>
      </c>
      <c r="L22062">
        <v>0</v>
      </c>
      <c r="M22062">
        <v>40</v>
      </c>
      <c r="N22062" t="s">
        <v>22</v>
      </c>
      <c r="O22062" t="s">
        <v>23</v>
      </c>
    </row>
    <row r="22063" spans="1:15" x14ac:dyDescent="0.3">
      <c r="A22063">
        <v>28</v>
      </c>
      <c r="B22063" t="s">
        <v>28</v>
      </c>
      <c r="C22063">
        <v>210945</v>
      </c>
      <c r="D22063" t="s">
        <v>48</v>
      </c>
      <c r="E22063">
        <v>12</v>
      </c>
      <c r="F22063" t="s">
        <v>25</v>
      </c>
      <c r="G22063" t="s">
        <v>18</v>
      </c>
      <c r="H22063" t="s">
        <v>35</v>
      </c>
      <c r="I22063" t="s">
        <v>33</v>
      </c>
      <c r="J22063" t="s">
        <v>36</v>
      </c>
      <c r="K22063">
        <v>0</v>
      </c>
      <c r="L22063">
        <v>0</v>
      </c>
      <c r="M22063">
        <v>35</v>
      </c>
      <c r="N22063" t="s">
        <v>91</v>
      </c>
      <c r="O22063" t="s">
        <v>23</v>
      </c>
    </row>
    <row r="22064" spans="1:15" x14ac:dyDescent="0.3">
      <c r="A22064">
        <v>62</v>
      </c>
      <c r="B22064" t="s">
        <v>63</v>
      </c>
      <c r="C22064">
        <v>115023</v>
      </c>
      <c r="D22064" t="s">
        <v>44</v>
      </c>
      <c r="E22064">
        <v>10</v>
      </c>
      <c r="F22064" t="s">
        <v>25</v>
      </c>
      <c r="G22064" t="s">
        <v>57</v>
      </c>
      <c r="H22064" t="s">
        <v>27</v>
      </c>
      <c r="I22064" t="s">
        <v>20</v>
      </c>
      <c r="J22064" t="s">
        <v>21</v>
      </c>
      <c r="K22064">
        <v>0</v>
      </c>
      <c r="L22064">
        <v>0</v>
      </c>
      <c r="M22064">
        <v>40</v>
      </c>
      <c r="N22064" t="s">
        <v>22</v>
      </c>
      <c r="O22064" t="s">
        <v>23</v>
      </c>
    </row>
    <row r="22065" spans="1:15" x14ac:dyDescent="0.3">
      <c r="A22065">
        <v>54</v>
      </c>
      <c r="B22065" t="s">
        <v>28</v>
      </c>
      <c r="C22065">
        <v>53833</v>
      </c>
      <c r="D22065" t="s">
        <v>72</v>
      </c>
      <c r="E22065">
        <v>3</v>
      </c>
      <c r="F22065" t="s">
        <v>25</v>
      </c>
      <c r="G22065" t="s">
        <v>53</v>
      </c>
      <c r="H22065" t="s">
        <v>27</v>
      </c>
      <c r="I22065" t="s">
        <v>20</v>
      </c>
      <c r="J22065" t="s">
        <v>21</v>
      </c>
      <c r="K22065">
        <v>0</v>
      </c>
      <c r="L22065">
        <v>0</v>
      </c>
      <c r="M22065">
        <v>40</v>
      </c>
      <c r="N22065" t="s">
        <v>22</v>
      </c>
      <c r="O22065" t="s">
        <v>43</v>
      </c>
    </row>
    <row r="22066" spans="1:15" x14ac:dyDescent="0.3">
      <c r="A22066">
        <v>36</v>
      </c>
      <c r="B22066" t="s">
        <v>28</v>
      </c>
      <c r="C22066">
        <v>150057</v>
      </c>
      <c r="D22066" t="s">
        <v>44</v>
      </c>
      <c r="E22066">
        <v>10</v>
      </c>
      <c r="F22066" t="s">
        <v>25</v>
      </c>
      <c r="G22066" t="s">
        <v>26</v>
      </c>
      <c r="H22066" t="s">
        <v>27</v>
      </c>
      <c r="I22066" t="s">
        <v>20</v>
      </c>
      <c r="J22066" t="s">
        <v>21</v>
      </c>
      <c r="K22066">
        <v>0</v>
      </c>
      <c r="L22066">
        <v>0</v>
      </c>
      <c r="M22066">
        <v>65</v>
      </c>
      <c r="N22066" t="s">
        <v>22</v>
      </c>
      <c r="O22066" t="s">
        <v>23</v>
      </c>
    </row>
    <row r="22067" spans="1:15" x14ac:dyDescent="0.3">
      <c r="A22067">
        <v>18</v>
      </c>
      <c r="B22067" t="s">
        <v>28</v>
      </c>
      <c r="C22067">
        <v>128086</v>
      </c>
      <c r="D22067" t="s">
        <v>93</v>
      </c>
      <c r="E22067">
        <v>8</v>
      </c>
      <c r="F22067" t="s">
        <v>17</v>
      </c>
      <c r="G22067" t="s">
        <v>31</v>
      </c>
      <c r="H22067" t="s">
        <v>47</v>
      </c>
      <c r="I22067" t="s">
        <v>20</v>
      </c>
      <c r="J22067" t="s">
        <v>21</v>
      </c>
      <c r="K22067">
        <v>0</v>
      </c>
      <c r="L22067">
        <v>0</v>
      </c>
      <c r="M22067">
        <v>18</v>
      </c>
      <c r="N22067" t="s">
        <v>22</v>
      </c>
      <c r="O22067" t="s">
        <v>23</v>
      </c>
    </row>
    <row r="22068" spans="1:15" x14ac:dyDescent="0.3">
      <c r="A22068">
        <v>25</v>
      </c>
      <c r="B22068" t="s">
        <v>28</v>
      </c>
      <c r="C22068">
        <v>28473</v>
      </c>
      <c r="D22068" t="s">
        <v>50</v>
      </c>
      <c r="E22068">
        <v>11</v>
      </c>
      <c r="F22068" t="s">
        <v>25</v>
      </c>
      <c r="G22068" t="s">
        <v>51</v>
      </c>
      <c r="H22068" t="s">
        <v>27</v>
      </c>
      <c r="I22068" t="s">
        <v>20</v>
      </c>
      <c r="J22068" t="s">
        <v>21</v>
      </c>
      <c r="K22068">
        <v>0</v>
      </c>
      <c r="L22068">
        <v>0</v>
      </c>
      <c r="M22068">
        <v>40</v>
      </c>
      <c r="N22068" t="s">
        <v>22</v>
      </c>
      <c r="O22068" t="s">
        <v>23</v>
      </c>
    </row>
    <row r="22069" spans="1:15" x14ac:dyDescent="0.3">
      <c r="A22069">
        <v>48</v>
      </c>
      <c r="B22069" t="s">
        <v>28</v>
      </c>
      <c r="C22069">
        <v>155509</v>
      </c>
      <c r="D22069" t="s">
        <v>44</v>
      </c>
      <c r="E22069">
        <v>10</v>
      </c>
      <c r="F22069" t="s">
        <v>17</v>
      </c>
      <c r="G22069" t="s">
        <v>51</v>
      </c>
      <c r="H22069" t="s">
        <v>19</v>
      </c>
      <c r="I22069" t="s">
        <v>33</v>
      </c>
      <c r="J22069" t="s">
        <v>36</v>
      </c>
      <c r="K22069">
        <v>0</v>
      </c>
      <c r="L22069">
        <v>0</v>
      </c>
      <c r="M22069">
        <v>40</v>
      </c>
      <c r="N22069" t="s">
        <v>22</v>
      </c>
      <c r="O22069" t="s">
        <v>23</v>
      </c>
    </row>
    <row r="22070" spans="1:15" x14ac:dyDescent="0.3">
      <c r="A22070">
        <v>56</v>
      </c>
      <c r="B22070" t="s">
        <v>28</v>
      </c>
      <c r="C22070">
        <v>165315</v>
      </c>
      <c r="D22070" t="s">
        <v>74</v>
      </c>
      <c r="E22070">
        <v>6</v>
      </c>
      <c r="F22070" t="s">
        <v>25</v>
      </c>
      <c r="G22070" t="s">
        <v>51</v>
      </c>
      <c r="H22070" t="s">
        <v>27</v>
      </c>
      <c r="I22070" t="s">
        <v>20</v>
      </c>
      <c r="J22070" t="s">
        <v>21</v>
      </c>
      <c r="K22070">
        <v>0</v>
      </c>
      <c r="L22070">
        <v>0</v>
      </c>
      <c r="M22070">
        <v>70</v>
      </c>
      <c r="O22070" t="s">
        <v>23</v>
      </c>
    </row>
    <row r="22071" spans="1:15" x14ac:dyDescent="0.3">
      <c r="A22071">
        <v>30</v>
      </c>
      <c r="B22071" t="s">
        <v>28</v>
      </c>
      <c r="C22071">
        <v>171889</v>
      </c>
      <c r="D22071" t="s">
        <v>69</v>
      </c>
      <c r="E22071">
        <v>15</v>
      </c>
      <c r="F22071" t="s">
        <v>17</v>
      </c>
      <c r="G22071" t="s">
        <v>62</v>
      </c>
      <c r="H22071" t="s">
        <v>47</v>
      </c>
      <c r="I22071" t="s">
        <v>20</v>
      </c>
      <c r="J22071" t="s">
        <v>36</v>
      </c>
      <c r="K22071">
        <v>0</v>
      </c>
      <c r="L22071">
        <v>0</v>
      </c>
      <c r="M22071">
        <v>24</v>
      </c>
      <c r="N22071" t="s">
        <v>22</v>
      </c>
      <c r="O22071" t="s">
        <v>23</v>
      </c>
    </row>
    <row r="22072" spans="1:15" x14ac:dyDescent="0.3">
      <c r="A22072">
        <v>41</v>
      </c>
      <c r="B22072" t="s">
        <v>63</v>
      </c>
      <c r="C22072">
        <v>185057</v>
      </c>
      <c r="D22072" t="s">
        <v>29</v>
      </c>
      <c r="E22072">
        <v>9</v>
      </c>
      <c r="F22072" t="s">
        <v>30</v>
      </c>
      <c r="G22072" t="s">
        <v>26</v>
      </c>
      <c r="H22072" t="s">
        <v>58</v>
      </c>
      <c r="I22072" t="s">
        <v>20</v>
      </c>
      <c r="J22072" t="s">
        <v>36</v>
      </c>
      <c r="K22072">
        <v>0</v>
      </c>
      <c r="L22072">
        <v>0</v>
      </c>
      <c r="M22072">
        <v>40</v>
      </c>
      <c r="N22072" t="s">
        <v>22</v>
      </c>
      <c r="O22072" t="s">
        <v>23</v>
      </c>
    </row>
    <row r="22073" spans="1:15" x14ac:dyDescent="0.3">
      <c r="A22073">
        <v>59</v>
      </c>
      <c r="B22073" t="s">
        <v>28</v>
      </c>
      <c r="C22073">
        <v>277034</v>
      </c>
      <c r="D22073" t="s">
        <v>29</v>
      </c>
      <c r="E22073">
        <v>9</v>
      </c>
      <c r="F22073" t="s">
        <v>30</v>
      </c>
      <c r="G22073" t="s">
        <v>62</v>
      </c>
      <c r="H22073" t="s">
        <v>58</v>
      </c>
      <c r="I22073" t="s">
        <v>20</v>
      </c>
      <c r="J22073" t="s">
        <v>21</v>
      </c>
      <c r="K22073">
        <v>0</v>
      </c>
      <c r="L22073">
        <v>0</v>
      </c>
      <c r="M22073">
        <v>60</v>
      </c>
      <c r="N22073" t="s">
        <v>22</v>
      </c>
      <c r="O22073" t="s">
        <v>43</v>
      </c>
    </row>
    <row r="22074" spans="1:15" x14ac:dyDescent="0.3">
      <c r="A22074">
        <v>36</v>
      </c>
      <c r="B22074" t="s">
        <v>28</v>
      </c>
      <c r="C22074">
        <v>166606</v>
      </c>
      <c r="D22074" t="s">
        <v>32</v>
      </c>
      <c r="E22074">
        <v>7</v>
      </c>
      <c r="F22074" t="s">
        <v>25</v>
      </c>
      <c r="G22074" t="s">
        <v>51</v>
      </c>
      <c r="H22074" t="s">
        <v>27</v>
      </c>
      <c r="I22074" t="s">
        <v>20</v>
      </c>
      <c r="J22074" t="s">
        <v>21</v>
      </c>
      <c r="K22074">
        <v>0</v>
      </c>
      <c r="L22074">
        <v>0</v>
      </c>
      <c r="M22074">
        <v>40</v>
      </c>
      <c r="N22074" t="s">
        <v>22</v>
      </c>
      <c r="O22074" t="s">
        <v>23</v>
      </c>
    </row>
    <row r="22075" spans="1:15" x14ac:dyDescent="0.3">
      <c r="A22075">
        <v>30</v>
      </c>
      <c r="B22075" t="s">
        <v>28</v>
      </c>
      <c r="C22075">
        <v>97453</v>
      </c>
      <c r="D22075" t="s">
        <v>29</v>
      </c>
      <c r="E22075">
        <v>9</v>
      </c>
      <c r="F22075" t="s">
        <v>30</v>
      </c>
      <c r="G22075" t="s">
        <v>49</v>
      </c>
      <c r="H22075" t="s">
        <v>58</v>
      </c>
      <c r="I22075" t="s">
        <v>20</v>
      </c>
      <c r="J22075" t="s">
        <v>36</v>
      </c>
      <c r="K22075">
        <v>0</v>
      </c>
      <c r="L22075">
        <v>0</v>
      </c>
      <c r="M22075">
        <v>54</v>
      </c>
      <c r="N22075" t="s">
        <v>22</v>
      </c>
      <c r="O22075" t="s">
        <v>23</v>
      </c>
    </row>
    <row r="22076" spans="1:15" x14ac:dyDescent="0.3">
      <c r="A22076">
        <v>27</v>
      </c>
      <c r="B22076" t="s">
        <v>28</v>
      </c>
      <c r="C22076">
        <v>136094</v>
      </c>
      <c r="D22076" t="s">
        <v>29</v>
      </c>
      <c r="E22076">
        <v>9</v>
      </c>
      <c r="F22076" t="s">
        <v>17</v>
      </c>
      <c r="G22076" t="s">
        <v>31</v>
      </c>
      <c r="H22076" t="s">
        <v>47</v>
      </c>
      <c r="I22076" t="s">
        <v>20</v>
      </c>
      <c r="J22076" t="s">
        <v>21</v>
      </c>
      <c r="K22076">
        <v>0</v>
      </c>
      <c r="L22076">
        <v>0</v>
      </c>
      <c r="M22076">
        <v>40</v>
      </c>
      <c r="N22076" t="s">
        <v>22</v>
      </c>
      <c r="O22076" t="s">
        <v>23</v>
      </c>
    </row>
    <row r="22077" spans="1:15" x14ac:dyDescent="0.3">
      <c r="A22077">
        <v>19</v>
      </c>
      <c r="C22077">
        <v>61855</v>
      </c>
      <c r="D22077" t="s">
        <v>29</v>
      </c>
      <c r="E22077">
        <v>9</v>
      </c>
      <c r="F22077" t="s">
        <v>17</v>
      </c>
      <c r="H22077" t="s">
        <v>73</v>
      </c>
      <c r="I22077" t="s">
        <v>20</v>
      </c>
      <c r="J22077" t="s">
        <v>36</v>
      </c>
      <c r="K22077">
        <v>0</v>
      </c>
      <c r="L22077">
        <v>0</v>
      </c>
      <c r="M22077">
        <v>30</v>
      </c>
      <c r="N22077" t="s">
        <v>22</v>
      </c>
      <c r="O22077" t="s">
        <v>23</v>
      </c>
    </row>
    <row r="22078" spans="1:15" x14ac:dyDescent="0.3">
      <c r="A22078">
        <v>30</v>
      </c>
      <c r="B22078" t="s">
        <v>28</v>
      </c>
      <c r="C22078">
        <v>182771</v>
      </c>
      <c r="D22078" t="s">
        <v>16</v>
      </c>
      <c r="E22078">
        <v>13</v>
      </c>
      <c r="F22078" t="s">
        <v>17</v>
      </c>
      <c r="G22078" t="s">
        <v>41</v>
      </c>
      <c r="H22078" t="s">
        <v>19</v>
      </c>
      <c r="I22078" t="s">
        <v>45</v>
      </c>
      <c r="J22078" t="s">
        <v>21</v>
      </c>
      <c r="K22078">
        <v>0</v>
      </c>
      <c r="L22078">
        <v>0</v>
      </c>
      <c r="M22078">
        <v>15</v>
      </c>
      <c r="N22078" t="s">
        <v>100</v>
      </c>
      <c r="O22078" t="s">
        <v>23</v>
      </c>
    </row>
    <row r="22079" spans="1:15" x14ac:dyDescent="0.3">
      <c r="A22079">
        <v>47</v>
      </c>
      <c r="B22079" t="s">
        <v>28</v>
      </c>
      <c r="C22079">
        <v>418961</v>
      </c>
      <c r="D22079" t="s">
        <v>50</v>
      </c>
      <c r="E22079">
        <v>11</v>
      </c>
      <c r="F22079" t="s">
        <v>30</v>
      </c>
      <c r="G22079" t="s">
        <v>49</v>
      </c>
      <c r="H22079" t="s">
        <v>58</v>
      </c>
      <c r="I22079" t="s">
        <v>33</v>
      </c>
      <c r="J22079" t="s">
        <v>36</v>
      </c>
      <c r="K22079">
        <v>0</v>
      </c>
      <c r="L22079">
        <v>0</v>
      </c>
      <c r="M22079">
        <v>25</v>
      </c>
      <c r="N22079" t="s">
        <v>22</v>
      </c>
      <c r="O22079" t="s">
        <v>23</v>
      </c>
    </row>
    <row r="22080" spans="1:15" x14ac:dyDescent="0.3">
      <c r="A22080">
        <v>39</v>
      </c>
      <c r="B22080" t="s">
        <v>28</v>
      </c>
      <c r="C22080">
        <v>106961</v>
      </c>
      <c r="D22080" t="s">
        <v>29</v>
      </c>
      <c r="E22080">
        <v>9</v>
      </c>
      <c r="F22080" t="s">
        <v>25</v>
      </c>
      <c r="G22080" t="s">
        <v>49</v>
      </c>
      <c r="H22080" t="s">
        <v>27</v>
      </c>
      <c r="I22080" t="s">
        <v>20</v>
      </c>
      <c r="J22080" t="s">
        <v>21</v>
      </c>
      <c r="K22080">
        <v>0</v>
      </c>
      <c r="L22080">
        <v>0</v>
      </c>
      <c r="M22080">
        <v>40</v>
      </c>
      <c r="N22080" t="s">
        <v>22</v>
      </c>
      <c r="O22080" t="s">
        <v>43</v>
      </c>
    </row>
    <row r="22081" spans="1:15" x14ac:dyDescent="0.3">
      <c r="A22081">
        <v>31</v>
      </c>
      <c r="B22081" t="s">
        <v>28</v>
      </c>
      <c r="C22081">
        <v>81846</v>
      </c>
      <c r="D22081" t="s">
        <v>29</v>
      </c>
      <c r="E22081">
        <v>9</v>
      </c>
      <c r="F22081" t="s">
        <v>25</v>
      </c>
      <c r="G22081" t="s">
        <v>18</v>
      </c>
      <c r="H22081" t="s">
        <v>27</v>
      </c>
      <c r="I22081" t="s">
        <v>45</v>
      </c>
      <c r="J22081" t="s">
        <v>21</v>
      </c>
      <c r="K22081">
        <v>0</v>
      </c>
      <c r="L22081">
        <v>0</v>
      </c>
      <c r="M22081">
        <v>40</v>
      </c>
      <c r="N22081" t="s">
        <v>22</v>
      </c>
      <c r="O22081" t="s">
        <v>23</v>
      </c>
    </row>
    <row r="22082" spans="1:15" x14ac:dyDescent="0.3">
      <c r="A22082">
        <v>44</v>
      </c>
      <c r="B22082" t="s">
        <v>28</v>
      </c>
      <c r="C22082">
        <v>105936</v>
      </c>
      <c r="D22082" t="s">
        <v>48</v>
      </c>
      <c r="E22082">
        <v>12</v>
      </c>
      <c r="F22082" t="s">
        <v>30</v>
      </c>
      <c r="G22082" t="s">
        <v>18</v>
      </c>
      <c r="H22082" t="s">
        <v>58</v>
      </c>
      <c r="I22082" t="s">
        <v>20</v>
      </c>
      <c r="J22082" t="s">
        <v>36</v>
      </c>
      <c r="K22082">
        <v>0</v>
      </c>
      <c r="L22082">
        <v>0</v>
      </c>
      <c r="M22082">
        <v>40</v>
      </c>
      <c r="N22082" t="s">
        <v>22</v>
      </c>
      <c r="O22082" t="s">
        <v>23</v>
      </c>
    </row>
    <row r="22083" spans="1:15" x14ac:dyDescent="0.3">
      <c r="A22083">
        <v>37</v>
      </c>
      <c r="B22083" t="s">
        <v>28</v>
      </c>
      <c r="C22083">
        <v>36425</v>
      </c>
      <c r="D22083" t="s">
        <v>29</v>
      </c>
      <c r="E22083">
        <v>9</v>
      </c>
      <c r="F22083" t="s">
        <v>17</v>
      </c>
      <c r="G22083" t="s">
        <v>41</v>
      </c>
      <c r="H22083" t="s">
        <v>19</v>
      </c>
      <c r="I22083" t="s">
        <v>20</v>
      </c>
      <c r="J22083" t="s">
        <v>36</v>
      </c>
      <c r="K22083">
        <v>0</v>
      </c>
      <c r="L22083">
        <v>0</v>
      </c>
      <c r="M22083">
        <v>40</v>
      </c>
      <c r="N22083" t="s">
        <v>22</v>
      </c>
      <c r="O22083" t="s">
        <v>23</v>
      </c>
    </row>
    <row r="22084" spans="1:15" x14ac:dyDescent="0.3">
      <c r="A22084">
        <v>28</v>
      </c>
      <c r="B22084" t="s">
        <v>28</v>
      </c>
      <c r="C22084">
        <v>595088</v>
      </c>
      <c r="D22084" t="s">
        <v>44</v>
      </c>
      <c r="E22084">
        <v>10</v>
      </c>
      <c r="F22084" t="s">
        <v>25</v>
      </c>
      <c r="G22084" t="s">
        <v>51</v>
      </c>
      <c r="H22084" t="s">
        <v>27</v>
      </c>
      <c r="I22084" t="s">
        <v>20</v>
      </c>
      <c r="J22084" t="s">
        <v>21</v>
      </c>
      <c r="K22084">
        <v>0</v>
      </c>
      <c r="L22084">
        <v>0</v>
      </c>
      <c r="M22084">
        <v>63</v>
      </c>
      <c r="N22084" t="s">
        <v>22</v>
      </c>
      <c r="O22084" t="s">
        <v>23</v>
      </c>
    </row>
    <row r="22085" spans="1:15" x14ac:dyDescent="0.3">
      <c r="A22085">
        <v>38</v>
      </c>
      <c r="B22085" t="s">
        <v>28</v>
      </c>
      <c r="C22085">
        <v>149018</v>
      </c>
      <c r="D22085" t="s">
        <v>29</v>
      </c>
      <c r="E22085">
        <v>9</v>
      </c>
      <c r="F22085" t="s">
        <v>25</v>
      </c>
      <c r="G22085" t="s">
        <v>51</v>
      </c>
      <c r="H22085" t="s">
        <v>27</v>
      </c>
      <c r="I22085" t="s">
        <v>20</v>
      </c>
      <c r="J22085" t="s">
        <v>21</v>
      </c>
      <c r="K22085">
        <v>0</v>
      </c>
      <c r="L22085">
        <v>0</v>
      </c>
      <c r="M22085">
        <v>40</v>
      </c>
      <c r="N22085" t="s">
        <v>22</v>
      </c>
      <c r="O22085" t="s">
        <v>23</v>
      </c>
    </row>
    <row r="22086" spans="1:15" x14ac:dyDescent="0.3">
      <c r="A22086">
        <v>26</v>
      </c>
      <c r="B22086" t="s">
        <v>28</v>
      </c>
      <c r="C22086">
        <v>229613</v>
      </c>
      <c r="D22086" t="s">
        <v>29</v>
      </c>
      <c r="E22086">
        <v>9</v>
      </c>
      <c r="F22086" t="s">
        <v>30</v>
      </c>
      <c r="G22086" t="s">
        <v>57</v>
      </c>
      <c r="H22086" t="s">
        <v>19</v>
      </c>
      <c r="I22086" t="s">
        <v>20</v>
      </c>
      <c r="J22086" t="s">
        <v>36</v>
      </c>
      <c r="K22086">
        <v>0</v>
      </c>
      <c r="L22086">
        <v>0</v>
      </c>
      <c r="M22086">
        <v>40</v>
      </c>
      <c r="N22086" t="s">
        <v>22</v>
      </c>
      <c r="O22086" t="s">
        <v>23</v>
      </c>
    </row>
    <row r="22087" spans="1:15" x14ac:dyDescent="0.3">
      <c r="A22087">
        <v>44</v>
      </c>
      <c r="B22087" t="s">
        <v>28</v>
      </c>
      <c r="C22087">
        <v>33521</v>
      </c>
      <c r="D22087" t="s">
        <v>44</v>
      </c>
      <c r="E22087">
        <v>10</v>
      </c>
      <c r="F22087" t="s">
        <v>25</v>
      </c>
      <c r="G22087" t="s">
        <v>26</v>
      </c>
      <c r="H22087" t="s">
        <v>27</v>
      </c>
      <c r="I22087" t="s">
        <v>20</v>
      </c>
      <c r="J22087" t="s">
        <v>21</v>
      </c>
      <c r="K22087">
        <v>0</v>
      </c>
      <c r="L22087">
        <v>0</v>
      </c>
      <c r="M22087">
        <v>40</v>
      </c>
      <c r="N22087" t="s">
        <v>22</v>
      </c>
      <c r="O22087" t="s">
        <v>43</v>
      </c>
    </row>
    <row r="22088" spans="1:15" x14ac:dyDescent="0.3">
      <c r="A22088">
        <v>40</v>
      </c>
      <c r="B22088" t="s">
        <v>28</v>
      </c>
      <c r="C22088">
        <v>70539</v>
      </c>
      <c r="D22088" t="s">
        <v>44</v>
      </c>
      <c r="E22088">
        <v>10</v>
      </c>
      <c r="F22088" t="s">
        <v>25</v>
      </c>
      <c r="G22088" t="s">
        <v>49</v>
      </c>
      <c r="H22088" t="s">
        <v>27</v>
      </c>
      <c r="I22088" t="s">
        <v>20</v>
      </c>
      <c r="J22088" t="s">
        <v>21</v>
      </c>
      <c r="K22088">
        <v>4386</v>
      </c>
      <c r="L22088">
        <v>0</v>
      </c>
      <c r="M22088">
        <v>50</v>
      </c>
      <c r="N22088" t="s">
        <v>22</v>
      </c>
      <c r="O22088" t="s">
        <v>23</v>
      </c>
    </row>
    <row r="22089" spans="1:15" x14ac:dyDescent="0.3">
      <c r="A22089">
        <v>53</v>
      </c>
      <c r="B22089" t="s">
        <v>15</v>
      </c>
      <c r="C22089">
        <v>105728</v>
      </c>
      <c r="D22089" t="s">
        <v>29</v>
      </c>
      <c r="E22089">
        <v>9</v>
      </c>
      <c r="F22089" t="s">
        <v>25</v>
      </c>
      <c r="G22089" t="s">
        <v>41</v>
      </c>
      <c r="H22089" t="s">
        <v>35</v>
      </c>
      <c r="I22089" t="s">
        <v>54</v>
      </c>
      <c r="J22089" t="s">
        <v>36</v>
      </c>
      <c r="K22089">
        <v>0</v>
      </c>
      <c r="L22089">
        <v>0</v>
      </c>
      <c r="M22089">
        <v>28</v>
      </c>
      <c r="N22089" t="s">
        <v>22</v>
      </c>
      <c r="O22089" t="s">
        <v>43</v>
      </c>
    </row>
    <row r="22090" spans="1:15" x14ac:dyDescent="0.3">
      <c r="A22090">
        <v>31</v>
      </c>
      <c r="B22090" t="s">
        <v>28</v>
      </c>
      <c r="C22090">
        <v>193215</v>
      </c>
      <c r="D22090" t="s">
        <v>44</v>
      </c>
      <c r="E22090">
        <v>10</v>
      </c>
      <c r="F22090" t="s">
        <v>25</v>
      </c>
      <c r="G22090" t="s">
        <v>26</v>
      </c>
      <c r="H22090" t="s">
        <v>47</v>
      </c>
      <c r="I22090" t="s">
        <v>20</v>
      </c>
      <c r="J22090" t="s">
        <v>21</v>
      </c>
      <c r="K22090">
        <v>0</v>
      </c>
      <c r="L22090">
        <v>0</v>
      </c>
      <c r="M22090">
        <v>50</v>
      </c>
      <c r="N22090" t="s">
        <v>22</v>
      </c>
      <c r="O22090" t="s">
        <v>23</v>
      </c>
    </row>
    <row r="22091" spans="1:15" x14ac:dyDescent="0.3">
      <c r="A22091">
        <v>18</v>
      </c>
      <c r="B22091" t="s">
        <v>28</v>
      </c>
      <c r="C22091">
        <v>137363</v>
      </c>
      <c r="D22091" t="s">
        <v>29</v>
      </c>
      <c r="E22091">
        <v>9</v>
      </c>
      <c r="F22091" t="s">
        <v>17</v>
      </c>
      <c r="G22091" t="s">
        <v>18</v>
      </c>
      <c r="H22091" t="s">
        <v>47</v>
      </c>
      <c r="I22091" t="s">
        <v>20</v>
      </c>
      <c r="J22091" t="s">
        <v>36</v>
      </c>
      <c r="K22091">
        <v>0</v>
      </c>
      <c r="L22091">
        <v>0</v>
      </c>
      <c r="M22091">
        <v>40</v>
      </c>
      <c r="N22091" t="s">
        <v>22</v>
      </c>
      <c r="O22091" t="s">
        <v>23</v>
      </c>
    </row>
    <row r="22092" spans="1:15" x14ac:dyDescent="0.3">
      <c r="A22092">
        <v>43</v>
      </c>
      <c r="B22092" t="s">
        <v>71</v>
      </c>
      <c r="C22092">
        <v>104892</v>
      </c>
      <c r="D22092" t="s">
        <v>29</v>
      </c>
      <c r="E22092">
        <v>9</v>
      </c>
      <c r="F22092" t="s">
        <v>25</v>
      </c>
      <c r="G22092" t="s">
        <v>56</v>
      </c>
      <c r="H22092" t="s">
        <v>27</v>
      </c>
      <c r="I22092" t="s">
        <v>20</v>
      </c>
      <c r="J22092" t="s">
        <v>21</v>
      </c>
      <c r="K22092">
        <v>0</v>
      </c>
      <c r="L22092">
        <v>0</v>
      </c>
      <c r="M22092">
        <v>45</v>
      </c>
      <c r="N22092" t="s">
        <v>22</v>
      </c>
      <c r="O22092" t="s">
        <v>23</v>
      </c>
    </row>
    <row r="22093" spans="1:15" x14ac:dyDescent="0.3">
      <c r="A22093">
        <v>30</v>
      </c>
      <c r="B22093" t="s">
        <v>28</v>
      </c>
      <c r="C22093">
        <v>149427</v>
      </c>
      <c r="D22093" t="s">
        <v>29</v>
      </c>
      <c r="E22093">
        <v>9</v>
      </c>
      <c r="F22093" t="s">
        <v>17</v>
      </c>
      <c r="G22093" t="s">
        <v>51</v>
      </c>
      <c r="H22093" t="s">
        <v>47</v>
      </c>
      <c r="I22093" t="s">
        <v>20</v>
      </c>
      <c r="J22093" t="s">
        <v>21</v>
      </c>
      <c r="K22093">
        <v>0</v>
      </c>
      <c r="L22093">
        <v>0</v>
      </c>
      <c r="M22093">
        <v>35</v>
      </c>
      <c r="N22093" t="s">
        <v>22</v>
      </c>
      <c r="O22093" t="s">
        <v>23</v>
      </c>
    </row>
    <row r="22094" spans="1:15" x14ac:dyDescent="0.3">
      <c r="A22094">
        <v>19</v>
      </c>
      <c r="B22094" t="s">
        <v>15</v>
      </c>
      <c r="C22094">
        <v>176634</v>
      </c>
      <c r="D22094" t="s">
        <v>29</v>
      </c>
      <c r="E22094">
        <v>9</v>
      </c>
      <c r="F22094" t="s">
        <v>17</v>
      </c>
      <c r="G22094" t="s">
        <v>18</v>
      </c>
      <c r="H22094" t="s">
        <v>47</v>
      </c>
      <c r="I22094" t="s">
        <v>20</v>
      </c>
      <c r="J22094" t="s">
        <v>36</v>
      </c>
      <c r="K22094">
        <v>0</v>
      </c>
      <c r="L22094">
        <v>0</v>
      </c>
      <c r="M22094">
        <v>40</v>
      </c>
      <c r="N22094" t="s">
        <v>22</v>
      </c>
      <c r="O22094" t="s">
        <v>23</v>
      </c>
    </row>
    <row r="22095" spans="1:15" x14ac:dyDescent="0.3">
      <c r="A22095">
        <v>36</v>
      </c>
      <c r="B22095" t="s">
        <v>28</v>
      </c>
      <c r="C22095">
        <v>183279</v>
      </c>
      <c r="D22095" t="s">
        <v>29</v>
      </c>
      <c r="E22095">
        <v>9</v>
      </c>
      <c r="F22095" t="s">
        <v>25</v>
      </c>
      <c r="G22095" t="s">
        <v>51</v>
      </c>
      <c r="H22095" t="s">
        <v>27</v>
      </c>
      <c r="I22095" t="s">
        <v>20</v>
      </c>
      <c r="J22095" t="s">
        <v>21</v>
      </c>
      <c r="K22095">
        <v>0</v>
      </c>
      <c r="L22095">
        <v>0</v>
      </c>
      <c r="M22095">
        <v>40</v>
      </c>
      <c r="N22095" t="s">
        <v>22</v>
      </c>
      <c r="O22095" t="s">
        <v>23</v>
      </c>
    </row>
    <row r="22096" spans="1:15" x14ac:dyDescent="0.3">
      <c r="A22096">
        <v>19</v>
      </c>
      <c r="C22096">
        <v>225775</v>
      </c>
      <c r="D22096" t="s">
        <v>44</v>
      </c>
      <c r="E22096">
        <v>10</v>
      </c>
      <c r="F22096" t="s">
        <v>17</v>
      </c>
      <c r="H22096" t="s">
        <v>47</v>
      </c>
      <c r="I22096" t="s">
        <v>20</v>
      </c>
      <c r="J22096" t="s">
        <v>21</v>
      </c>
      <c r="K22096">
        <v>0</v>
      </c>
      <c r="L22096">
        <v>0</v>
      </c>
      <c r="M22096">
        <v>40</v>
      </c>
      <c r="N22096" t="s">
        <v>22</v>
      </c>
      <c r="O22096" t="s">
        <v>23</v>
      </c>
    </row>
    <row r="22097" spans="1:15" x14ac:dyDescent="0.3">
      <c r="A22097">
        <v>25</v>
      </c>
      <c r="B22097" t="s">
        <v>28</v>
      </c>
      <c r="C22097">
        <v>202091</v>
      </c>
      <c r="D22097" t="s">
        <v>38</v>
      </c>
      <c r="E22097">
        <v>14</v>
      </c>
      <c r="F22097" t="s">
        <v>17</v>
      </c>
      <c r="G22097" t="s">
        <v>34</v>
      </c>
      <c r="H22097" t="s">
        <v>47</v>
      </c>
      <c r="I22097" t="s">
        <v>20</v>
      </c>
      <c r="J22097" t="s">
        <v>36</v>
      </c>
      <c r="K22097">
        <v>0</v>
      </c>
      <c r="L22097">
        <v>0</v>
      </c>
      <c r="M22097">
        <v>60</v>
      </c>
      <c r="N22097" t="s">
        <v>22</v>
      </c>
      <c r="O22097" t="s">
        <v>23</v>
      </c>
    </row>
    <row r="22098" spans="1:15" x14ac:dyDescent="0.3">
      <c r="A22098">
        <v>36</v>
      </c>
      <c r="B22098" t="s">
        <v>28</v>
      </c>
      <c r="C22098">
        <v>123151</v>
      </c>
      <c r="D22098" t="s">
        <v>32</v>
      </c>
      <c r="E22098">
        <v>7</v>
      </c>
      <c r="F22098" t="s">
        <v>25</v>
      </c>
      <c r="G22098" t="s">
        <v>51</v>
      </c>
      <c r="H22098" t="s">
        <v>27</v>
      </c>
      <c r="I22098" t="s">
        <v>20</v>
      </c>
      <c r="J22098" t="s">
        <v>21</v>
      </c>
      <c r="K22098">
        <v>0</v>
      </c>
      <c r="L22098">
        <v>0</v>
      </c>
      <c r="M22098">
        <v>60</v>
      </c>
      <c r="N22098" t="s">
        <v>22</v>
      </c>
      <c r="O22098" t="s">
        <v>23</v>
      </c>
    </row>
    <row r="22099" spans="1:15" x14ac:dyDescent="0.3">
      <c r="A22099">
        <v>22</v>
      </c>
      <c r="B22099" t="s">
        <v>28</v>
      </c>
      <c r="C22099">
        <v>168187</v>
      </c>
      <c r="D22099" t="s">
        <v>44</v>
      </c>
      <c r="E22099">
        <v>10</v>
      </c>
      <c r="F22099" t="s">
        <v>17</v>
      </c>
      <c r="G22099" t="s">
        <v>41</v>
      </c>
      <c r="H22099" t="s">
        <v>58</v>
      </c>
      <c r="I22099" t="s">
        <v>20</v>
      </c>
      <c r="J22099" t="s">
        <v>36</v>
      </c>
      <c r="K22099">
        <v>0</v>
      </c>
      <c r="L22099">
        <v>0</v>
      </c>
      <c r="M22099">
        <v>50</v>
      </c>
      <c r="N22099" t="s">
        <v>22</v>
      </c>
      <c r="O22099" t="s">
        <v>23</v>
      </c>
    </row>
    <row r="22100" spans="1:15" x14ac:dyDescent="0.3">
      <c r="A22100">
        <v>42</v>
      </c>
      <c r="B22100" t="s">
        <v>61</v>
      </c>
      <c r="C22100">
        <v>33521</v>
      </c>
      <c r="D22100" t="s">
        <v>16</v>
      </c>
      <c r="E22100">
        <v>13</v>
      </c>
      <c r="F22100" t="s">
        <v>25</v>
      </c>
      <c r="G22100" t="s">
        <v>34</v>
      </c>
      <c r="H22100" t="s">
        <v>27</v>
      </c>
      <c r="I22100" t="s">
        <v>20</v>
      </c>
      <c r="J22100" t="s">
        <v>21</v>
      </c>
      <c r="K22100">
        <v>0</v>
      </c>
      <c r="L22100">
        <v>0</v>
      </c>
      <c r="M22100">
        <v>40</v>
      </c>
      <c r="N22100" t="s">
        <v>22</v>
      </c>
      <c r="O22100" t="s">
        <v>23</v>
      </c>
    </row>
    <row r="22101" spans="1:15" x14ac:dyDescent="0.3">
      <c r="A22101">
        <v>33</v>
      </c>
      <c r="B22101" t="s">
        <v>15</v>
      </c>
      <c r="C22101">
        <v>243678</v>
      </c>
      <c r="D22101" t="s">
        <v>44</v>
      </c>
      <c r="E22101">
        <v>10</v>
      </c>
      <c r="F22101" t="s">
        <v>17</v>
      </c>
      <c r="G22101" t="s">
        <v>62</v>
      </c>
      <c r="H22101" t="s">
        <v>19</v>
      </c>
      <c r="I22101" t="s">
        <v>20</v>
      </c>
      <c r="J22101" t="s">
        <v>36</v>
      </c>
      <c r="K22101">
        <v>0</v>
      </c>
      <c r="L22101">
        <v>0</v>
      </c>
      <c r="M22101">
        <v>40</v>
      </c>
      <c r="N22101" t="s">
        <v>22</v>
      </c>
      <c r="O22101" t="s">
        <v>23</v>
      </c>
    </row>
    <row r="22102" spans="1:15" x14ac:dyDescent="0.3">
      <c r="A22102">
        <v>38</v>
      </c>
      <c r="B22102" t="s">
        <v>28</v>
      </c>
      <c r="C22102">
        <v>164898</v>
      </c>
      <c r="D22102" t="s">
        <v>29</v>
      </c>
      <c r="E22102">
        <v>9</v>
      </c>
      <c r="F22102" t="s">
        <v>17</v>
      </c>
      <c r="G22102" t="s">
        <v>51</v>
      </c>
      <c r="H22102" t="s">
        <v>19</v>
      </c>
      <c r="I22102" t="s">
        <v>20</v>
      </c>
      <c r="J22102" t="s">
        <v>21</v>
      </c>
      <c r="K22102">
        <v>0</v>
      </c>
      <c r="L22102">
        <v>0</v>
      </c>
      <c r="M22102">
        <v>40</v>
      </c>
      <c r="N22102" t="s">
        <v>22</v>
      </c>
      <c r="O22102" t="s">
        <v>23</v>
      </c>
    </row>
    <row r="22103" spans="1:15" x14ac:dyDescent="0.3">
      <c r="A22103">
        <v>21</v>
      </c>
      <c r="C22103">
        <v>262280</v>
      </c>
      <c r="D22103" t="s">
        <v>44</v>
      </c>
      <c r="E22103">
        <v>10</v>
      </c>
      <c r="F22103" t="s">
        <v>25</v>
      </c>
      <c r="H22103" t="s">
        <v>35</v>
      </c>
      <c r="I22103" t="s">
        <v>20</v>
      </c>
      <c r="J22103" t="s">
        <v>36</v>
      </c>
      <c r="K22103">
        <v>3781</v>
      </c>
      <c r="L22103">
        <v>0</v>
      </c>
      <c r="M22103">
        <v>40</v>
      </c>
      <c r="N22103" t="s">
        <v>22</v>
      </c>
      <c r="O22103" t="s">
        <v>23</v>
      </c>
    </row>
    <row r="22104" spans="1:15" x14ac:dyDescent="0.3">
      <c r="A22104">
        <v>33</v>
      </c>
      <c r="B22104" t="s">
        <v>15</v>
      </c>
      <c r="C22104">
        <v>290614</v>
      </c>
      <c r="D22104" t="s">
        <v>29</v>
      </c>
      <c r="E22104">
        <v>9</v>
      </c>
      <c r="F22104" t="s">
        <v>25</v>
      </c>
      <c r="G22104" t="s">
        <v>41</v>
      </c>
      <c r="H22104" t="s">
        <v>27</v>
      </c>
      <c r="I22104" t="s">
        <v>20</v>
      </c>
      <c r="J22104" t="s">
        <v>21</v>
      </c>
      <c r="K22104">
        <v>0</v>
      </c>
      <c r="L22104">
        <v>0</v>
      </c>
      <c r="M22104">
        <v>40</v>
      </c>
      <c r="N22104" t="s">
        <v>22</v>
      </c>
      <c r="O22104" t="s">
        <v>23</v>
      </c>
    </row>
    <row r="22105" spans="1:15" x14ac:dyDescent="0.3">
      <c r="A22105">
        <v>52</v>
      </c>
      <c r="B22105" t="s">
        <v>24</v>
      </c>
      <c r="C22105">
        <v>199265</v>
      </c>
      <c r="D22105" t="s">
        <v>29</v>
      </c>
      <c r="E22105">
        <v>9</v>
      </c>
      <c r="F22105" t="s">
        <v>30</v>
      </c>
      <c r="G22105" t="s">
        <v>51</v>
      </c>
      <c r="H22105" t="s">
        <v>19</v>
      </c>
      <c r="I22105" t="s">
        <v>33</v>
      </c>
      <c r="J22105" t="s">
        <v>21</v>
      </c>
      <c r="K22105">
        <v>0</v>
      </c>
      <c r="L22105">
        <v>0</v>
      </c>
      <c r="M22105">
        <v>40</v>
      </c>
      <c r="N22105" t="s">
        <v>22</v>
      </c>
      <c r="O22105" t="s">
        <v>23</v>
      </c>
    </row>
    <row r="22106" spans="1:15" x14ac:dyDescent="0.3">
      <c r="A22106">
        <v>30</v>
      </c>
      <c r="B22106" t="s">
        <v>28</v>
      </c>
      <c r="C22106">
        <v>207668</v>
      </c>
      <c r="D22106" t="s">
        <v>44</v>
      </c>
      <c r="E22106">
        <v>10</v>
      </c>
      <c r="F22106" t="s">
        <v>17</v>
      </c>
      <c r="G22106" t="s">
        <v>49</v>
      </c>
      <c r="H22106" t="s">
        <v>47</v>
      </c>
      <c r="I22106" t="s">
        <v>20</v>
      </c>
      <c r="J22106" t="s">
        <v>21</v>
      </c>
      <c r="K22106">
        <v>0</v>
      </c>
      <c r="L22106">
        <v>0</v>
      </c>
      <c r="M22106">
        <v>30</v>
      </c>
      <c r="N22106" t="s">
        <v>22</v>
      </c>
      <c r="O22106" t="s">
        <v>23</v>
      </c>
    </row>
    <row r="22107" spans="1:15" x14ac:dyDescent="0.3">
      <c r="A22107">
        <v>18</v>
      </c>
      <c r="B22107" t="s">
        <v>15</v>
      </c>
      <c r="C22107">
        <v>30687</v>
      </c>
      <c r="D22107" t="s">
        <v>44</v>
      </c>
      <c r="E22107">
        <v>10</v>
      </c>
      <c r="F22107" t="s">
        <v>17</v>
      </c>
      <c r="G22107" t="s">
        <v>18</v>
      </c>
      <c r="H22107" t="s">
        <v>47</v>
      </c>
      <c r="I22107" t="s">
        <v>20</v>
      </c>
      <c r="J22107" t="s">
        <v>21</v>
      </c>
      <c r="K22107">
        <v>0</v>
      </c>
      <c r="L22107">
        <v>0</v>
      </c>
      <c r="M22107">
        <v>10</v>
      </c>
      <c r="N22107" t="s">
        <v>22</v>
      </c>
      <c r="O22107" t="s">
        <v>23</v>
      </c>
    </row>
    <row r="22108" spans="1:15" x14ac:dyDescent="0.3">
      <c r="A22108">
        <v>24</v>
      </c>
      <c r="B22108" t="s">
        <v>15</v>
      </c>
      <c r="C22108">
        <v>27939</v>
      </c>
      <c r="D22108" t="s">
        <v>44</v>
      </c>
      <c r="E22108">
        <v>10</v>
      </c>
      <c r="F22108" t="s">
        <v>25</v>
      </c>
      <c r="G22108" t="s">
        <v>41</v>
      </c>
      <c r="H22108" t="s">
        <v>27</v>
      </c>
      <c r="I22108" t="s">
        <v>45</v>
      </c>
      <c r="J22108" t="s">
        <v>21</v>
      </c>
      <c r="K22108">
        <v>0</v>
      </c>
      <c r="L22108">
        <v>0</v>
      </c>
      <c r="M22108">
        <v>24</v>
      </c>
      <c r="O22108" t="s">
        <v>23</v>
      </c>
    </row>
    <row r="22109" spans="1:15" x14ac:dyDescent="0.3">
      <c r="A22109">
        <v>17</v>
      </c>
      <c r="B22109" t="s">
        <v>28</v>
      </c>
      <c r="C22109">
        <v>438996</v>
      </c>
      <c r="D22109" t="s">
        <v>74</v>
      </c>
      <c r="E22109">
        <v>6</v>
      </c>
      <c r="F22109" t="s">
        <v>17</v>
      </c>
      <c r="G22109" t="s">
        <v>41</v>
      </c>
      <c r="H22109" t="s">
        <v>73</v>
      </c>
      <c r="I22109" t="s">
        <v>20</v>
      </c>
      <c r="J22109" t="s">
        <v>21</v>
      </c>
      <c r="K22109">
        <v>0</v>
      </c>
      <c r="L22109">
        <v>0</v>
      </c>
      <c r="M22109">
        <v>40</v>
      </c>
      <c r="N22109" t="s">
        <v>55</v>
      </c>
      <c r="O22109" t="s">
        <v>23</v>
      </c>
    </row>
    <row r="22110" spans="1:15" x14ac:dyDescent="0.3">
      <c r="A22110">
        <v>48</v>
      </c>
      <c r="B22110" t="s">
        <v>28</v>
      </c>
      <c r="C22110">
        <v>152915</v>
      </c>
      <c r="D22110" t="s">
        <v>44</v>
      </c>
      <c r="E22110">
        <v>10</v>
      </c>
      <c r="F22110" t="s">
        <v>17</v>
      </c>
      <c r="G22110" t="s">
        <v>18</v>
      </c>
      <c r="H22110" t="s">
        <v>19</v>
      </c>
      <c r="I22110" t="s">
        <v>20</v>
      </c>
      <c r="J22110" t="s">
        <v>36</v>
      </c>
      <c r="K22110">
        <v>0</v>
      </c>
      <c r="L22110">
        <v>0</v>
      </c>
      <c r="M22110">
        <v>40</v>
      </c>
      <c r="N22110" t="s">
        <v>22</v>
      </c>
      <c r="O22110" t="s">
        <v>23</v>
      </c>
    </row>
    <row r="22111" spans="1:15" x14ac:dyDescent="0.3">
      <c r="A22111">
        <v>66</v>
      </c>
      <c r="C22111">
        <v>186030</v>
      </c>
      <c r="D22111" t="s">
        <v>52</v>
      </c>
      <c r="E22111">
        <v>4</v>
      </c>
      <c r="F22111" t="s">
        <v>25</v>
      </c>
      <c r="H22111" t="s">
        <v>27</v>
      </c>
      <c r="I22111" t="s">
        <v>20</v>
      </c>
      <c r="J22111" t="s">
        <v>21</v>
      </c>
      <c r="K22111">
        <v>0</v>
      </c>
      <c r="L22111">
        <v>0</v>
      </c>
      <c r="M22111">
        <v>32</v>
      </c>
      <c r="N22111" t="s">
        <v>22</v>
      </c>
      <c r="O22111" t="s">
        <v>23</v>
      </c>
    </row>
    <row r="22112" spans="1:15" x14ac:dyDescent="0.3">
      <c r="A22112">
        <v>46</v>
      </c>
      <c r="B22112" t="s">
        <v>63</v>
      </c>
      <c r="C22112">
        <v>297759</v>
      </c>
      <c r="D22112" t="s">
        <v>44</v>
      </c>
      <c r="E22112">
        <v>10</v>
      </c>
      <c r="F22112" t="s">
        <v>30</v>
      </c>
      <c r="G22112" t="s">
        <v>62</v>
      </c>
      <c r="H22112" t="s">
        <v>19</v>
      </c>
      <c r="I22112" t="s">
        <v>20</v>
      </c>
      <c r="J22112" t="s">
        <v>36</v>
      </c>
      <c r="K22112">
        <v>0</v>
      </c>
      <c r="L22112">
        <v>0</v>
      </c>
      <c r="M22112">
        <v>40</v>
      </c>
      <c r="N22112" t="s">
        <v>22</v>
      </c>
      <c r="O22112" t="s">
        <v>23</v>
      </c>
    </row>
    <row r="22113" spans="1:15" x14ac:dyDescent="0.3">
      <c r="A22113">
        <v>55</v>
      </c>
      <c r="B22113" t="s">
        <v>28</v>
      </c>
      <c r="C22113">
        <v>171242</v>
      </c>
      <c r="D22113" t="s">
        <v>29</v>
      </c>
      <c r="E22113">
        <v>9</v>
      </c>
      <c r="F22113" t="s">
        <v>30</v>
      </c>
      <c r="G22113" t="s">
        <v>26</v>
      </c>
      <c r="H22113" t="s">
        <v>19</v>
      </c>
      <c r="I22113" t="s">
        <v>20</v>
      </c>
      <c r="J22113" t="s">
        <v>21</v>
      </c>
      <c r="K22113">
        <v>0</v>
      </c>
      <c r="L22113">
        <v>0</v>
      </c>
      <c r="M22113">
        <v>60</v>
      </c>
      <c r="N22113" t="s">
        <v>22</v>
      </c>
      <c r="O22113" t="s">
        <v>43</v>
      </c>
    </row>
    <row r="22114" spans="1:15" x14ac:dyDescent="0.3">
      <c r="A22114">
        <v>28</v>
      </c>
      <c r="B22114" t="s">
        <v>28</v>
      </c>
      <c r="C22114">
        <v>206088</v>
      </c>
      <c r="D22114" t="s">
        <v>16</v>
      </c>
      <c r="E22114">
        <v>13</v>
      </c>
      <c r="F22114" t="s">
        <v>17</v>
      </c>
      <c r="G22114" t="s">
        <v>49</v>
      </c>
      <c r="H22114" t="s">
        <v>19</v>
      </c>
      <c r="I22114" t="s">
        <v>20</v>
      </c>
      <c r="J22114" t="s">
        <v>36</v>
      </c>
      <c r="K22114">
        <v>0</v>
      </c>
      <c r="L22114">
        <v>0</v>
      </c>
      <c r="M22114">
        <v>40</v>
      </c>
      <c r="N22114" t="s">
        <v>22</v>
      </c>
      <c r="O22114" t="s">
        <v>23</v>
      </c>
    </row>
    <row r="22115" spans="1:15" x14ac:dyDescent="0.3">
      <c r="A22115">
        <v>33</v>
      </c>
      <c r="B22115" t="s">
        <v>28</v>
      </c>
      <c r="C22115">
        <v>182792</v>
      </c>
      <c r="D22115" t="s">
        <v>29</v>
      </c>
      <c r="E22115">
        <v>9</v>
      </c>
      <c r="F22115" t="s">
        <v>30</v>
      </c>
      <c r="G22115" t="s">
        <v>41</v>
      </c>
      <c r="H22115" t="s">
        <v>58</v>
      </c>
      <c r="I22115" t="s">
        <v>20</v>
      </c>
      <c r="J22115" t="s">
        <v>36</v>
      </c>
      <c r="K22115">
        <v>0</v>
      </c>
      <c r="L22115">
        <v>0</v>
      </c>
      <c r="M22115">
        <v>40</v>
      </c>
      <c r="N22115" t="s">
        <v>22</v>
      </c>
      <c r="O22115" t="s">
        <v>23</v>
      </c>
    </row>
    <row r="22116" spans="1:15" x14ac:dyDescent="0.3">
      <c r="A22116">
        <v>44</v>
      </c>
      <c r="B22116" t="s">
        <v>28</v>
      </c>
      <c r="C22116">
        <v>167725</v>
      </c>
      <c r="D22116" t="s">
        <v>29</v>
      </c>
      <c r="E22116">
        <v>9</v>
      </c>
      <c r="F22116" t="s">
        <v>25</v>
      </c>
      <c r="G22116" t="s">
        <v>49</v>
      </c>
      <c r="H22116" t="s">
        <v>27</v>
      </c>
      <c r="I22116" t="s">
        <v>20</v>
      </c>
      <c r="J22116" t="s">
        <v>21</v>
      </c>
      <c r="K22116">
        <v>0</v>
      </c>
      <c r="L22116">
        <v>0</v>
      </c>
      <c r="M22116">
        <v>24</v>
      </c>
      <c r="N22116" t="s">
        <v>22</v>
      </c>
      <c r="O22116" t="s">
        <v>23</v>
      </c>
    </row>
    <row r="22117" spans="1:15" x14ac:dyDescent="0.3">
      <c r="A22117">
        <v>43</v>
      </c>
      <c r="B22117" t="s">
        <v>28</v>
      </c>
      <c r="C22117">
        <v>160674</v>
      </c>
      <c r="D22117" t="s">
        <v>29</v>
      </c>
      <c r="E22117">
        <v>9</v>
      </c>
      <c r="F22117" t="s">
        <v>30</v>
      </c>
      <c r="G22117" t="s">
        <v>26</v>
      </c>
      <c r="H22117" t="s">
        <v>58</v>
      </c>
      <c r="I22117" t="s">
        <v>20</v>
      </c>
      <c r="J22117" t="s">
        <v>36</v>
      </c>
      <c r="K22117">
        <v>0</v>
      </c>
      <c r="L22117">
        <v>0</v>
      </c>
      <c r="M22117">
        <v>40</v>
      </c>
      <c r="N22117" t="s">
        <v>22</v>
      </c>
      <c r="O22117" t="s">
        <v>23</v>
      </c>
    </row>
    <row r="22118" spans="1:15" x14ac:dyDescent="0.3">
      <c r="A22118">
        <v>42</v>
      </c>
      <c r="B22118" t="s">
        <v>28</v>
      </c>
      <c r="C22118">
        <v>194710</v>
      </c>
      <c r="D22118" t="s">
        <v>44</v>
      </c>
      <c r="E22118">
        <v>10</v>
      </c>
      <c r="F22118" t="s">
        <v>17</v>
      </c>
      <c r="G22118" t="s">
        <v>26</v>
      </c>
      <c r="H22118" t="s">
        <v>19</v>
      </c>
      <c r="I22118" t="s">
        <v>20</v>
      </c>
      <c r="J22118" t="s">
        <v>36</v>
      </c>
      <c r="K22118">
        <v>0</v>
      </c>
      <c r="L22118">
        <v>0</v>
      </c>
      <c r="M22118">
        <v>40</v>
      </c>
      <c r="N22118" t="s">
        <v>22</v>
      </c>
      <c r="O22118" t="s">
        <v>23</v>
      </c>
    </row>
    <row r="22119" spans="1:15" x14ac:dyDescent="0.3">
      <c r="A22119">
        <v>39</v>
      </c>
      <c r="B22119" t="s">
        <v>28</v>
      </c>
      <c r="C22119">
        <v>255027</v>
      </c>
      <c r="D22119" t="s">
        <v>50</v>
      </c>
      <c r="E22119">
        <v>11</v>
      </c>
      <c r="F22119" t="s">
        <v>30</v>
      </c>
      <c r="G22119" t="s">
        <v>26</v>
      </c>
      <c r="H22119" t="s">
        <v>58</v>
      </c>
      <c r="I22119" t="s">
        <v>33</v>
      </c>
      <c r="J22119" t="s">
        <v>36</v>
      </c>
      <c r="K22119">
        <v>0</v>
      </c>
      <c r="L22119">
        <v>0</v>
      </c>
      <c r="M22119">
        <v>40</v>
      </c>
      <c r="N22119" t="s">
        <v>22</v>
      </c>
      <c r="O22119" t="s">
        <v>23</v>
      </c>
    </row>
    <row r="22120" spans="1:15" x14ac:dyDescent="0.3">
      <c r="A22120">
        <v>23</v>
      </c>
      <c r="B22120" t="s">
        <v>28</v>
      </c>
      <c r="C22120">
        <v>204641</v>
      </c>
      <c r="D22120" t="s">
        <v>74</v>
      </c>
      <c r="E22120">
        <v>6</v>
      </c>
      <c r="F22120" t="s">
        <v>17</v>
      </c>
      <c r="G22120" t="s">
        <v>31</v>
      </c>
      <c r="H22120" t="s">
        <v>58</v>
      </c>
      <c r="I22120" t="s">
        <v>20</v>
      </c>
      <c r="J22120" t="s">
        <v>21</v>
      </c>
      <c r="K22120">
        <v>0</v>
      </c>
      <c r="L22120">
        <v>0</v>
      </c>
      <c r="M22120">
        <v>50</v>
      </c>
      <c r="N22120" t="s">
        <v>22</v>
      </c>
      <c r="O22120" t="s">
        <v>23</v>
      </c>
    </row>
    <row r="22121" spans="1:15" x14ac:dyDescent="0.3">
      <c r="A22121">
        <v>20</v>
      </c>
      <c r="B22121" t="s">
        <v>15</v>
      </c>
      <c r="C22121">
        <v>177787</v>
      </c>
      <c r="D22121" t="s">
        <v>44</v>
      </c>
      <c r="E22121">
        <v>10</v>
      </c>
      <c r="F22121" t="s">
        <v>17</v>
      </c>
      <c r="G22121" t="s">
        <v>41</v>
      </c>
      <c r="H22121" t="s">
        <v>47</v>
      </c>
      <c r="I22121" t="s">
        <v>20</v>
      </c>
      <c r="J22121" t="s">
        <v>36</v>
      </c>
      <c r="K22121">
        <v>0</v>
      </c>
      <c r="L22121">
        <v>0</v>
      </c>
      <c r="M22121">
        <v>20</v>
      </c>
      <c r="N22121" t="s">
        <v>22</v>
      </c>
      <c r="O22121" t="s">
        <v>23</v>
      </c>
    </row>
    <row r="22122" spans="1:15" x14ac:dyDescent="0.3">
      <c r="A22122">
        <v>29</v>
      </c>
      <c r="B22122" t="s">
        <v>28</v>
      </c>
      <c r="C22122">
        <v>54932</v>
      </c>
      <c r="D22122" t="s">
        <v>44</v>
      </c>
      <c r="E22122">
        <v>10</v>
      </c>
      <c r="F22122" t="s">
        <v>30</v>
      </c>
      <c r="G22122" t="s">
        <v>51</v>
      </c>
      <c r="H22122" t="s">
        <v>58</v>
      </c>
      <c r="I22122" t="s">
        <v>20</v>
      </c>
      <c r="J22122" t="s">
        <v>21</v>
      </c>
      <c r="K22122">
        <v>0</v>
      </c>
      <c r="L22122">
        <v>0</v>
      </c>
      <c r="M22122">
        <v>35</v>
      </c>
      <c r="N22122" t="s">
        <v>22</v>
      </c>
      <c r="O22122" t="s">
        <v>43</v>
      </c>
    </row>
    <row r="22123" spans="1:15" x14ac:dyDescent="0.3">
      <c r="A22123">
        <v>54</v>
      </c>
      <c r="B22123" t="s">
        <v>24</v>
      </c>
      <c r="C22123">
        <v>91506</v>
      </c>
      <c r="D22123" t="s">
        <v>44</v>
      </c>
      <c r="E22123">
        <v>10</v>
      </c>
      <c r="F22123" t="s">
        <v>25</v>
      </c>
      <c r="G22123" t="s">
        <v>49</v>
      </c>
      <c r="H22123" t="s">
        <v>27</v>
      </c>
      <c r="I22123" t="s">
        <v>20</v>
      </c>
      <c r="J22123" t="s">
        <v>21</v>
      </c>
      <c r="K22123">
        <v>0</v>
      </c>
      <c r="L22123">
        <v>0</v>
      </c>
      <c r="M22123">
        <v>65</v>
      </c>
      <c r="N22123" t="s">
        <v>22</v>
      </c>
      <c r="O22123" t="s">
        <v>23</v>
      </c>
    </row>
    <row r="22124" spans="1:15" x14ac:dyDescent="0.3">
      <c r="A22124">
        <v>34</v>
      </c>
      <c r="B22124" t="s">
        <v>28</v>
      </c>
      <c r="C22124">
        <v>198634</v>
      </c>
      <c r="D22124" t="s">
        <v>50</v>
      </c>
      <c r="E22124">
        <v>11</v>
      </c>
      <c r="F22124" t="s">
        <v>17</v>
      </c>
      <c r="G22124" t="s">
        <v>18</v>
      </c>
      <c r="H22124" t="s">
        <v>19</v>
      </c>
      <c r="I22124" t="s">
        <v>20</v>
      </c>
      <c r="J22124" t="s">
        <v>36</v>
      </c>
      <c r="K22124">
        <v>0</v>
      </c>
      <c r="L22124">
        <v>0</v>
      </c>
      <c r="M22124">
        <v>40</v>
      </c>
      <c r="N22124" t="s">
        <v>22</v>
      </c>
      <c r="O22124" t="s">
        <v>23</v>
      </c>
    </row>
    <row r="22125" spans="1:15" x14ac:dyDescent="0.3">
      <c r="A22125">
        <v>30</v>
      </c>
      <c r="B22125" t="s">
        <v>28</v>
      </c>
      <c r="C22125">
        <v>227146</v>
      </c>
      <c r="D22125" t="s">
        <v>16</v>
      </c>
      <c r="E22125">
        <v>13</v>
      </c>
      <c r="F22125" t="s">
        <v>25</v>
      </c>
      <c r="G22125" t="s">
        <v>49</v>
      </c>
      <c r="H22125" t="s">
        <v>27</v>
      </c>
      <c r="I22125" t="s">
        <v>20</v>
      </c>
      <c r="J22125" t="s">
        <v>21</v>
      </c>
      <c r="K22125">
        <v>0</v>
      </c>
      <c r="L22125">
        <v>0</v>
      </c>
      <c r="M22125">
        <v>40</v>
      </c>
      <c r="N22125" t="s">
        <v>22</v>
      </c>
      <c r="O22125" t="s">
        <v>43</v>
      </c>
    </row>
    <row r="22126" spans="1:15" x14ac:dyDescent="0.3">
      <c r="A22126">
        <v>59</v>
      </c>
      <c r="B22126" t="s">
        <v>28</v>
      </c>
      <c r="C22126">
        <v>135647</v>
      </c>
      <c r="D22126" t="s">
        <v>32</v>
      </c>
      <c r="E22126">
        <v>7</v>
      </c>
      <c r="F22126" t="s">
        <v>25</v>
      </c>
      <c r="G22126" t="s">
        <v>49</v>
      </c>
      <c r="H22126" t="s">
        <v>27</v>
      </c>
      <c r="I22126" t="s">
        <v>20</v>
      </c>
      <c r="J22126" t="s">
        <v>21</v>
      </c>
      <c r="K22126">
        <v>0</v>
      </c>
      <c r="L22126">
        <v>0</v>
      </c>
      <c r="M22126">
        <v>60</v>
      </c>
      <c r="N22126" t="s">
        <v>22</v>
      </c>
      <c r="O22126" t="s">
        <v>23</v>
      </c>
    </row>
    <row r="22127" spans="1:15" x14ac:dyDescent="0.3">
      <c r="A22127">
        <v>40</v>
      </c>
      <c r="B22127" t="s">
        <v>28</v>
      </c>
      <c r="C22127">
        <v>55508</v>
      </c>
      <c r="D22127" t="s">
        <v>52</v>
      </c>
      <c r="E22127">
        <v>4</v>
      </c>
      <c r="F22127" t="s">
        <v>30</v>
      </c>
      <c r="G22127" t="s">
        <v>56</v>
      </c>
      <c r="H22127" t="s">
        <v>58</v>
      </c>
      <c r="I22127" t="s">
        <v>20</v>
      </c>
      <c r="J22127" t="s">
        <v>36</v>
      </c>
      <c r="K22127">
        <v>0</v>
      </c>
      <c r="L22127">
        <v>0</v>
      </c>
      <c r="M22127">
        <v>40</v>
      </c>
      <c r="N22127" t="s">
        <v>22</v>
      </c>
      <c r="O22127" t="s">
        <v>23</v>
      </c>
    </row>
    <row r="22128" spans="1:15" x14ac:dyDescent="0.3">
      <c r="A22128">
        <v>37</v>
      </c>
      <c r="B22128" t="s">
        <v>28</v>
      </c>
      <c r="C22128">
        <v>174912</v>
      </c>
      <c r="D22128" t="s">
        <v>29</v>
      </c>
      <c r="E22128">
        <v>9</v>
      </c>
      <c r="F22128" t="s">
        <v>60</v>
      </c>
      <c r="G22128" t="s">
        <v>51</v>
      </c>
      <c r="H22128" t="s">
        <v>47</v>
      </c>
      <c r="I22128" t="s">
        <v>20</v>
      </c>
      <c r="J22128" t="s">
        <v>21</v>
      </c>
      <c r="K22128">
        <v>0</v>
      </c>
      <c r="L22128">
        <v>0</v>
      </c>
      <c r="M22128">
        <v>40</v>
      </c>
      <c r="N22128" t="s">
        <v>22</v>
      </c>
      <c r="O22128" t="s">
        <v>23</v>
      </c>
    </row>
    <row r="22129" spans="1:15" x14ac:dyDescent="0.3">
      <c r="A22129">
        <v>45</v>
      </c>
      <c r="B22129" t="s">
        <v>28</v>
      </c>
      <c r="C22129">
        <v>175925</v>
      </c>
      <c r="D22129" t="s">
        <v>29</v>
      </c>
      <c r="E22129">
        <v>9</v>
      </c>
      <c r="F22129" t="s">
        <v>25</v>
      </c>
      <c r="G22129" t="s">
        <v>51</v>
      </c>
      <c r="H22129" t="s">
        <v>27</v>
      </c>
      <c r="I22129" t="s">
        <v>20</v>
      </c>
      <c r="J22129" t="s">
        <v>21</v>
      </c>
      <c r="K22129">
        <v>0</v>
      </c>
      <c r="L22129">
        <v>0</v>
      </c>
      <c r="M22129">
        <v>40</v>
      </c>
      <c r="N22129" t="s">
        <v>22</v>
      </c>
      <c r="O22129" t="s">
        <v>23</v>
      </c>
    </row>
    <row r="22130" spans="1:15" x14ac:dyDescent="0.3">
      <c r="A22130">
        <v>55</v>
      </c>
      <c r="B22130" t="s">
        <v>24</v>
      </c>
      <c r="C22130">
        <v>157486</v>
      </c>
      <c r="D22130" t="s">
        <v>38</v>
      </c>
      <c r="E22130">
        <v>14</v>
      </c>
      <c r="F22130" t="s">
        <v>25</v>
      </c>
      <c r="G22130" t="s">
        <v>34</v>
      </c>
      <c r="H22130" t="s">
        <v>27</v>
      </c>
      <c r="I22130" t="s">
        <v>20</v>
      </c>
      <c r="J22130" t="s">
        <v>21</v>
      </c>
      <c r="K22130">
        <v>7298</v>
      </c>
      <c r="L22130">
        <v>0</v>
      </c>
      <c r="M22130">
        <v>40</v>
      </c>
      <c r="N22130" t="s">
        <v>22</v>
      </c>
      <c r="O22130" t="s">
        <v>43</v>
      </c>
    </row>
    <row r="22131" spans="1:15" x14ac:dyDescent="0.3">
      <c r="A22131">
        <v>49</v>
      </c>
      <c r="B22131" t="s">
        <v>63</v>
      </c>
      <c r="C22131">
        <v>329144</v>
      </c>
      <c r="D22131" t="s">
        <v>44</v>
      </c>
      <c r="E22131">
        <v>10</v>
      </c>
      <c r="F22131" t="s">
        <v>25</v>
      </c>
      <c r="G22131" t="s">
        <v>65</v>
      </c>
      <c r="H22131" t="s">
        <v>27</v>
      </c>
      <c r="I22131" t="s">
        <v>20</v>
      </c>
      <c r="J22131" t="s">
        <v>21</v>
      </c>
      <c r="K22131">
        <v>0</v>
      </c>
      <c r="L22131">
        <v>0</v>
      </c>
      <c r="M22131">
        <v>44</v>
      </c>
      <c r="N22131" t="s">
        <v>22</v>
      </c>
      <c r="O22131" t="s">
        <v>43</v>
      </c>
    </row>
    <row r="22132" spans="1:15" x14ac:dyDescent="0.3">
      <c r="A22132">
        <v>67</v>
      </c>
      <c r="C22132">
        <v>81761</v>
      </c>
      <c r="D22132" t="s">
        <v>38</v>
      </c>
      <c r="E22132">
        <v>14</v>
      </c>
      <c r="F22132" t="s">
        <v>25</v>
      </c>
      <c r="H22132" t="s">
        <v>27</v>
      </c>
      <c r="I22132" t="s">
        <v>20</v>
      </c>
      <c r="J22132" t="s">
        <v>21</v>
      </c>
      <c r="K22132">
        <v>0</v>
      </c>
      <c r="L22132">
        <v>0</v>
      </c>
      <c r="M22132">
        <v>2</v>
      </c>
      <c r="N22132" t="s">
        <v>22</v>
      </c>
      <c r="O22132" t="s">
        <v>23</v>
      </c>
    </row>
    <row r="22133" spans="1:15" x14ac:dyDescent="0.3">
      <c r="A22133">
        <v>49</v>
      </c>
      <c r="B22133" t="s">
        <v>24</v>
      </c>
      <c r="C22133">
        <v>102318</v>
      </c>
      <c r="D22133" t="s">
        <v>48</v>
      </c>
      <c r="E22133">
        <v>12</v>
      </c>
      <c r="F22133" t="s">
        <v>30</v>
      </c>
      <c r="G22133" t="s">
        <v>26</v>
      </c>
      <c r="H22133" t="s">
        <v>19</v>
      </c>
      <c r="I22133" t="s">
        <v>20</v>
      </c>
      <c r="J22133" t="s">
        <v>21</v>
      </c>
      <c r="K22133">
        <v>0</v>
      </c>
      <c r="L22133">
        <v>0</v>
      </c>
      <c r="M22133">
        <v>25</v>
      </c>
      <c r="N22133" t="s">
        <v>22</v>
      </c>
      <c r="O22133" t="s">
        <v>23</v>
      </c>
    </row>
    <row r="22134" spans="1:15" x14ac:dyDescent="0.3">
      <c r="A22134">
        <v>30</v>
      </c>
      <c r="B22134" t="s">
        <v>61</v>
      </c>
      <c r="C22134">
        <v>266463</v>
      </c>
      <c r="D22134" t="s">
        <v>29</v>
      </c>
      <c r="E22134">
        <v>9</v>
      </c>
      <c r="F22134" t="s">
        <v>25</v>
      </c>
      <c r="G22134" t="s">
        <v>18</v>
      </c>
      <c r="H22134" t="s">
        <v>27</v>
      </c>
      <c r="I22134" t="s">
        <v>20</v>
      </c>
      <c r="J22134" t="s">
        <v>21</v>
      </c>
      <c r="K22134">
        <v>0</v>
      </c>
      <c r="L22134">
        <v>0</v>
      </c>
      <c r="M22134">
        <v>40</v>
      </c>
      <c r="N22134" t="s">
        <v>22</v>
      </c>
      <c r="O22134" t="s">
        <v>43</v>
      </c>
    </row>
    <row r="22135" spans="1:15" x14ac:dyDescent="0.3">
      <c r="A22135">
        <v>56</v>
      </c>
      <c r="B22135" t="s">
        <v>61</v>
      </c>
      <c r="C22135">
        <v>107314</v>
      </c>
      <c r="D22135" t="s">
        <v>44</v>
      </c>
      <c r="E22135">
        <v>10</v>
      </c>
      <c r="F22135" t="s">
        <v>30</v>
      </c>
      <c r="G22135" t="s">
        <v>18</v>
      </c>
      <c r="H22135" t="s">
        <v>19</v>
      </c>
      <c r="I22135" t="s">
        <v>33</v>
      </c>
      <c r="J22135" t="s">
        <v>36</v>
      </c>
      <c r="K22135">
        <v>0</v>
      </c>
      <c r="L22135">
        <v>0</v>
      </c>
      <c r="M22135">
        <v>40</v>
      </c>
      <c r="N22135" t="s">
        <v>22</v>
      </c>
      <c r="O22135" t="s">
        <v>23</v>
      </c>
    </row>
    <row r="22136" spans="1:15" x14ac:dyDescent="0.3">
      <c r="A22136">
        <v>29</v>
      </c>
      <c r="B22136" t="s">
        <v>28</v>
      </c>
      <c r="C22136">
        <v>114158</v>
      </c>
      <c r="D22136" t="s">
        <v>44</v>
      </c>
      <c r="E22136">
        <v>10</v>
      </c>
      <c r="F22136" t="s">
        <v>17</v>
      </c>
      <c r="G22136" t="s">
        <v>34</v>
      </c>
      <c r="H22136" t="s">
        <v>19</v>
      </c>
      <c r="I22136" t="s">
        <v>20</v>
      </c>
      <c r="J22136" t="s">
        <v>36</v>
      </c>
      <c r="K22136">
        <v>0</v>
      </c>
      <c r="L22136">
        <v>0</v>
      </c>
      <c r="M22136">
        <v>40</v>
      </c>
      <c r="N22136" t="s">
        <v>22</v>
      </c>
      <c r="O22136" t="s">
        <v>23</v>
      </c>
    </row>
    <row r="22137" spans="1:15" x14ac:dyDescent="0.3">
      <c r="A22137">
        <v>33</v>
      </c>
      <c r="B22137" t="s">
        <v>28</v>
      </c>
      <c r="C22137">
        <v>124052</v>
      </c>
      <c r="D22137" t="s">
        <v>29</v>
      </c>
      <c r="E22137">
        <v>9</v>
      </c>
      <c r="F22137" t="s">
        <v>25</v>
      </c>
      <c r="G22137" t="s">
        <v>51</v>
      </c>
      <c r="H22137" t="s">
        <v>27</v>
      </c>
      <c r="I22137" t="s">
        <v>20</v>
      </c>
      <c r="J22137" t="s">
        <v>21</v>
      </c>
      <c r="K22137">
        <v>0</v>
      </c>
      <c r="L22137">
        <v>0</v>
      </c>
      <c r="M22137">
        <v>40</v>
      </c>
      <c r="N22137" t="s">
        <v>22</v>
      </c>
      <c r="O22137" t="s">
        <v>23</v>
      </c>
    </row>
    <row r="22138" spans="1:15" x14ac:dyDescent="0.3">
      <c r="A22138">
        <v>25</v>
      </c>
      <c r="B22138" t="s">
        <v>28</v>
      </c>
      <c r="C22138">
        <v>144301</v>
      </c>
      <c r="D22138" t="s">
        <v>44</v>
      </c>
      <c r="E22138">
        <v>10</v>
      </c>
      <c r="F22138" t="s">
        <v>17</v>
      </c>
      <c r="G22138" t="s">
        <v>49</v>
      </c>
      <c r="H22138" t="s">
        <v>47</v>
      </c>
      <c r="I22138" t="s">
        <v>20</v>
      </c>
      <c r="J22138" t="s">
        <v>21</v>
      </c>
      <c r="K22138">
        <v>0</v>
      </c>
      <c r="L22138">
        <v>0</v>
      </c>
      <c r="M22138">
        <v>42</v>
      </c>
      <c r="N22138" t="s">
        <v>22</v>
      </c>
      <c r="O22138" t="s">
        <v>23</v>
      </c>
    </row>
    <row r="22139" spans="1:15" x14ac:dyDescent="0.3">
      <c r="A22139">
        <v>28</v>
      </c>
      <c r="B22139" t="s">
        <v>28</v>
      </c>
      <c r="C22139">
        <v>176683</v>
      </c>
      <c r="D22139" t="s">
        <v>50</v>
      </c>
      <c r="E22139">
        <v>11</v>
      </c>
      <c r="F22139" t="s">
        <v>25</v>
      </c>
      <c r="G22139" t="s">
        <v>62</v>
      </c>
      <c r="H22139" t="s">
        <v>27</v>
      </c>
      <c r="I22139" t="s">
        <v>20</v>
      </c>
      <c r="J22139" t="s">
        <v>21</v>
      </c>
      <c r="K22139">
        <v>0</v>
      </c>
      <c r="L22139">
        <v>0</v>
      </c>
      <c r="M22139">
        <v>70</v>
      </c>
      <c r="N22139" t="s">
        <v>22</v>
      </c>
      <c r="O22139" t="s">
        <v>43</v>
      </c>
    </row>
    <row r="22140" spans="1:15" x14ac:dyDescent="0.3">
      <c r="A22140">
        <v>23</v>
      </c>
      <c r="B22140" t="s">
        <v>28</v>
      </c>
      <c r="C22140">
        <v>234663</v>
      </c>
      <c r="D22140" t="s">
        <v>29</v>
      </c>
      <c r="E22140">
        <v>9</v>
      </c>
      <c r="F22140" t="s">
        <v>17</v>
      </c>
      <c r="G22140" t="s">
        <v>57</v>
      </c>
      <c r="H22140" t="s">
        <v>19</v>
      </c>
      <c r="I22140" t="s">
        <v>20</v>
      </c>
      <c r="J22140" t="s">
        <v>21</v>
      </c>
      <c r="K22140">
        <v>0</v>
      </c>
      <c r="L22140">
        <v>0</v>
      </c>
      <c r="M22140">
        <v>40</v>
      </c>
      <c r="N22140" t="s">
        <v>22</v>
      </c>
      <c r="O22140" t="s">
        <v>23</v>
      </c>
    </row>
    <row r="22141" spans="1:15" x14ac:dyDescent="0.3">
      <c r="A22141">
        <v>39</v>
      </c>
      <c r="B22141" t="s">
        <v>24</v>
      </c>
      <c r="C22141">
        <v>178948</v>
      </c>
      <c r="D22141" t="s">
        <v>29</v>
      </c>
      <c r="E22141">
        <v>9</v>
      </c>
      <c r="F22141" t="s">
        <v>25</v>
      </c>
      <c r="G22141" t="s">
        <v>56</v>
      </c>
      <c r="H22141" t="s">
        <v>35</v>
      </c>
      <c r="I22141" t="s">
        <v>20</v>
      </c>
      <c r="J22141" t="s">
        <v>36</v>
      </c>
      <c r="K22141">
        <v>0</v>
      </c>
      <c r="L22141">
        <v>0</v>
      </c>
      <c r="M22141">
        <v>50</v>
      </c>
      <c r="N22141" t="s">
        <v>22</v>
      </c>
      <c r="O22141" t="s">
        <v>23</v>
      </c>
    </row>
    <row r="22142" spans="1:15" x14ac:dyDescent="0.3">
      <c r="A22142">
        <v>37</v>
      </c>
      <c r="B22142" t="s">
        <v>24</v>
      </c>
      <c r="C22142">
        <v>607848</v>
      </c>
      <c r="D22142" t="s">
        <v>16</v>
      </c>
      <c r="E22142">
        <v>13</v>
      </c>
      <c r="F22142" t="s">
        <v>25</v>
      </c>
      <c r="G22142" t="s">
        <v>62</v>
      </c>
      <c r="H22142" t="s">
        <v>27</v>
      </c>
      <c r="I22142" t="s">
        <v>20</v>
      </c>
      <c r="J22142" t="s">
        <v>21</v>
      </c>
      <c r="K22142">
        <v>0</v>
      </c>
      <c r="L22142">
        <v>0</v>
      </c>
      <c r="M22142">
        <v>40</v>
      </c>
      <c r="N22142" t="s">
        <v>22</v>
      </c>
      <c r="O22142" t="s">
        <v>43</v>
      </c>
    </row>
    <row r="22143" spans="1:15" x14ac:dyDescent="0.3">
      <c r="A22143">
        <v>39</v>
      </c>
      <c r="B22143" t="s">
        <v>28</v>
      </c>
      <c r="C22143">
        <v>202937</v>
      </c>
      <c r="D22143" t="s">
        <v>38</v>
      </c>
      <c r="E22143">
        <v>14</v>
      </c>
      <c r="F22143" t="s">
        <v>17</v>
      </c>
      <c r="G22143" t="s">
        <v>34</v>
      </c>
      <c r="H22143" t="s">
        <v>19</v>
      </c>
      <c r="I22143" t="s">
        <v>20</v>
      </c>
      <c r="J22143" t="s">
        <v>36</v>
      </c>
      <c r="K22143">
        <v>0</v>
      </c>
      <c r="L22143">
        <v>0</v>
      </c>
      <c r="M22143">
        <v>40</v>
      </c>
      <c r="N22143" t="s">
        <v>22</v>
      </c>
      <c r="O22143" t="s">
        <v>43</v>
      </c>
    </row>
    <row r="22144" spans="1:15" x14ac:dyDescent="0.3">
      <c r="A22144">
        <v>32</v>
      </c>
      <c r="B22144" t="s">
        <v>61</v>
      </c>
      <c r="C22144">
        <v>83413</v>
      </c>
      <c r="D22144" t="s">
        <v>16</v>
      </c>
      <c r="E22144">
        <v>13</v>
      </c>
      <c r="F22144" t="s">
        <v>25</v>
      </c>
      <c r="G22144" t="s">
        <v>18</v>
      </c>
      <c r="H22144" t="s">
        <v>27</v>
      </c>
      <c r="I22144" t="s">
        <v>20</v>
      </c>
      <c r="J22144" t="s">
        <v>21</v>
      </c>
      <c r="K22144">
        <v>0</v>
      </c>
      <c r="L22144">
        <v>0</v>
      </c>
      <c r="M22144">
        <v>35</v>
      </c>
      <c r="N22144" t="s">
        <v>22</v>
      </c>
      <c r="O22144" t="s">
        <v>43</v>
      </c>
    </row>
    <row r="22145" spans="1:15" x14ac:dyDescent="0.3">
      <c r="A22145">
        <v>26</v>
      </c>
      <c r="B22145" t="s">
        <v>28</v>
      </c>
      <c r="C22145">
        <v>212798</v>
      </c>
      <c r="D22145" t="s">
        <v>16</v>
      </c>
      <c r="E22145">
        <v>13</v>
      </c>
      <c r="F22145" t="s">
        <v>17</v>
      </c>
      <c r="G22145" t="s">
        <v>26</v>
      </c>
      <c r="H22145" t="s">
        <v>19</v>
      </c>
      <c r="I22145" t="s">
        <v>20</v>
      </c>
      <c r="J22145" t="s">
        <v>36</v>
      </c>
      <c r="K22145">
        <v>0</v>
      </c>
      <c r="L22145">
        <v>0</v>
      </c>
      <c r="M22145">
        <v>45</v>
      </c>
      <c r="N22145" t="s">
        <v>22</v>
      </c>
      <c r="O22145" t="s">
        <v>23</v>
      </c>
    </row>
    <row r="22146" spans="1:15" x14ac:dyDescent="0.3">
      <c r="A22146">
        <v>57</v>
      </c>
      <c r="B22146" t="s">
        <v>61</v>
      </c>
      <c r="C22146">
        <v>192258</v>
      </c>
      <c r="D22146" t="s">
        <v>44</v>
      </c>
      <c r="E22146">
        <v>10</v>
      </c>
      <c r="F22146" t="s">
        <v>30</v>
      </c>
      <c r="G22146" t="s">
        <v>18</v>
      </c>
      <c r="H22146" t="s">
        <v>47</v>
      </c>
      <c r="I22146" t="s">
        <v>20</v>
      </c>
      <c r="J22146" t="s">
        <v>21</v>
      </c>
      <c r="K22146">
        <v>0</v>
      </c>
      <c r="L22146">
        <v>0</v>
      </c>
      <c r="M22146">
        <v>40</v>
      </c>
      <c r="N22146" t="s">
        <v>22</v>
      </c>
      <c r="O22146" t="s">
        <v>23</v>
      </c>
    </row>
    <row r="22147" spans="1:15" x14ac:dyDescent="0.3">
      <c r="A22147">
        <v>36</v>
      </c>
      <c r="B22147" t="s">
        <v>28</v>
      </c>
      <c r="C22147">
        <v>112497</v>
      </c>
      <c r="D22147" t="s">
        <v>39</v>
      </c>
      <c r="E22147">
        <v>5</v>
      </c>
      <c r="F22147" t="s">
        <v>25</v>
      </c>
      <c r="G22147" t="s">
        <v>49</v>
      </c>
      <c r="H22147" t="s">
        <v>47</v>
      </c>
      <c r="I22147" t="s">
        <v>20</v>
      </c>
      <c r="J22147" t="s">
        <v>21</v>
      </c>
      <c r="K22147">
        <v>0</v>
      </c>
      <c r="L22147">
        <v>0</v>
      </c>
      <c r="M22147">
        <v>50</v>
      </c>
      <c r="N22147" t="s">
        <v>22</v>
      </c>
      <c r="O22147" t="s">
        <v>43</v>
      </c>
    </row>
    <row r="22148" spans="1:15" x14ac:dyDescent="0.3">
      <c r="A22148">
        <v>30</v>
      </c>
      <c r="B22148" t="s">
        <v>28</v>
      </c>
      <c r="C22148">
        <v>97521</v>
      </c>
      <c r="D22148" t="s">
        <v>16</v>
      </c>
      <c r="E22148">
        <v>13</v>
      </c>
      <c r="F22148" t="s">
        <v>25</v>
      </c>
      <c r="G22148" t="s">
        <v>49</v>
      </c>
      <c r="H22148" t="s">
        <v>27</v>
      </c>
      <c r="I22148" t="s">
        <v>20</v>
      </c>
      <c r="J22148" t="s">
        <v>21</v>
      </c>
      <c r="K22148">
        <v>0</v>
      </c>
      <c r="L22148">
        <v>0</v>
      </c>
      <c r="M22148">
        <v>50</v>
      </c>
      <c r="N22148" t="s">
        <v>22</v>
      </c>
      <c r="O22148" t="s">
        <v>43</v>
      </c>
    </row>
    <row r="22149" spans="1:15" x14ac:dyDescent="0.3">
      <c r="A22149">
        <v>27</v>
      </c>
      <c r="B22149" t="s">
        <v>28</v>
      </c>
      <c r="C22149">
        <v>160972</v>
      </c>
      <c r="D22149" t="s">
        <v>29</v>
      </c>
      <c r="E22149">
        <v>9</v>
      </c>
      <c r="F22149" t="s">
        <v>25</v>
      </c>
      <c r="G22149" t="s">
        <v>51</v>
      </c>
      <c r="H22149" t="s">
        <v>27</v>
      </c>
      <c r="I22149" t="s">
        <v>20</v>
      </c>
      <c r="J22149" t="s">
        <v>21</v>
      </c>
      <c r="K22149">
        <v>0</v>
      </c>
      <c r="L22149">
        <v>0</v>
      </c>
      <c r="M22149">
        <v>50</v>
      </c>
      <c r="N22149" t="s">
        <v>22</v>
      </c>
      <c r="O22149" t="s">
        <v>23</v>
      </c>
    </row>
    <row r="22150" spans="1:15" x14ac:dyDescent="0.3">
      <c r="A22150">
        <v>21</v>
      </c>
      <c r="B22150" t="s">
        <v>28</v>
      </c>
      <c r="C22150">
        <v>322931</v>
      </c>
      <c r="D22150" t="s">
        <v>44</v>
      </c>
      <c r="E22150">
        <v>10</v>
      </c>
      <c r="F22150" t="s">
        <v>17</v>
      </c>
      <c r="G22150" t="s">
        <v>51</v>
      </c>
      <c r="H22150" t="s">
        <v>19</v>
      </c>
      <c r="I22150" t="s">
        <v>20</v>
      </c>
      <c r="J22150" t="s">
        <v>21</v>
      </c>
      <c r="K22150">
        <v>0</v>
      </c>
      <c r="L22150">
        <v>0</v>
      </c>
      <c r="M22150">
        <v>55</v>
      </c>
      <c r="N22150" t="s">
        <v>22</v>
      </c>
      <c r="O22150" t="s">
        <v>23</v>
      </c>
    </row>
    <row r="22151" spans="1:15" x14ac:dyDescent="0.3">
      <c r="A22151">
        <v>22</v>
      </c>
      <c r="B22151" t="s">
        <v>28</v>
      </c>
      <c r="C22151">
        <v>403519</v>
      </c>
      <c r="D22151" t="s">
        <v>29</v>
      </c>
      <c r="E22151">
        <v>9</v>
      </c>
      <c r="F22151" t="s">
        <v>25</v>
      </c>
      <c r="G22151" t="s">
        <v>57</v>
      </c>
      <c r="H22151" t="s">
        <v>27</v>
      </c>
      <c r="I22151" t="s">
        <v>20</v>
      </c>
      <c r="J22151" t="s">
        <v>21</v>
      </c>
      <c r="K22151">
        <v>0</v>
      </c>
      <c r="L22151">
        <v>0</v>
      </c>
      <c r="M22151">
        <v>40</v>
      </c>
      <c r="N22151" t="s">
        <v>22</v>
      </c>
      <c r="O22151" t="s">
        <v>23</v>
      </c>
    </row>
    <row r="22152" spans="1:15" x14ac:dyDescent="0.3">
      <c r="A22152">
        <v>43</v>
      </c>
      <c r="B22152" t="s">
        <v>63</v>
      </c>
      <c r="C22152">
        <v>330174</v>
      </c>
      <c r="D22152" t="s">
        <v>29</v>
      </c>
      <c r="E22152">
        <v>9</v>
      </c>
      <c r="F22152" t="s">
        <v>25</v>
      </c>
      <c r="G22152" t="s">
        <v>51</v>
      </c>
      <c r="H22152" t="s">
        <v>27</v>
      </c>
      <c r="I22152" t="s">
        <v>20</v>
      </c>
      <c r="J22152" t="s">
        <v>21</v>
      </c>
      <c r="K22152">
        <v>0</v>
      </c>
      <c r="L22152">
        <v>0</v>
      </c>
      <c r="M22152">
        <v>40</v>
      </c>
      <c r="N22152" t="s">
        <v>22</v>
      </c>
      <c r="O22152" t="s">
        <v>23</v>
      </c>
    </row>
    <row r="22153" spans="1:15" x14ac:dyDescent="0.3">
      <c r="A22153">
        <v>20</v>
      </c>
      <c r="B22153" t="s">
        <v>28</v>
      </c>
      <c r="C22153">
        <v>278155</v>
      </c>
      <c r="D22153" t="s">
        <v>44</v>
      </c>
      <c r="E22153">
        <v>10</v>
      </c>
      <c r="F22153" t="s">
        <v>17</v>
      </c>
      <c r="G22153" t="s">
        <v>18</v>
      </c>
      <c r="H22153" t="s">
        <v>47</v>
      </c>
      <c r="I22153" t="s">
        <v>20</v>
      </c>
      <c r="J22153" t="s">
        <v>21</v>
      </c>
      <c r="K22153">
        <v>0</v>
      </c>
      <c r="L22153">
        <v>0</v>
      </c>
      <c r="M22153">
        <v>40</v>
      </c>
      <c r="N22153" t="s">
        <v>22</v>
      </c>
      <c r="O22153" t="s">
        <v>23</v>
      </c>
    </row>
    <row r="22154" spans="1:15" x14ac:dyDescent="0.3">
      <c r="A22154">
        <v>30</v>
      </c>
      <c r="B22154" t="s">
        <v>28</v>
      </c>
      <c r="C22154">
        <v>39054</v>
      </c>
      <c r="D22154" t="s">
        <v>29</v>
      </c>
      <c r="E22154">
        <v>9</v>
      </c>
      <c r="F22154" t="s">
        <v>25</v>
      </c>
      <c r="G22154" t="s">
        <v>26</v>
      </c>
      <c r="H22154" t="s">
        <v>27</v>
      </c>
      <c r="I22154" t="s">
        <v>20</v>
      </c>
      <c r="J22154" t="s">
        <v>21</v>
      </c>
      <c r="K22154">
        <v>0</v>
      </c>
      <c r="L22154">
        <v>0</v>
      </c>
      <c r="M22154">
        <v>65</v>
      </c>
      <c r="N22154" t="s">
        <v>22</v>
      </c>
      <c r="O22154" t="s">
        <v>43</v>
      </c>
    </row>
    <row r="22155" spans="1:15" x14ac:dyDescent="0.3">
      <c r="A22155">
        <v>57</v>
      </c>
      <c r="B22155" t="s">
        <v>28</v>
      </c>
      <c r="C22155">
        <v>170287</v>
      </c>
      <c r="D22155" t="s">
        <v>38</v>
      </c>
      <c r="E22155">
        <v>14</v>
      </c>
      <c r="F22155" t="s">
        <v>25</v>
      </c>
      <c r="G22155" t="s">
        <v>62</v>
      </c>
      <c r="H22155" t="s">
        <v>27</v>
      </c>
      <c r="I22155" t="s">
        <v>20</v>
      </c>
      <c r="J22155" t="s">
        <v>21</v>
      </c>
      <c r="K22155">
        <v>0</v>
      </c>
      <c r="L22155">
        <v>0</v>
      </c>
      <c r="M22155">
        <v>40</v>
      </c>
      <c r="N22155" t="s">
        <v>22</v>
      </c>
      <c r="O22155" t="s">
        <v>43</v>
      </c>
    </row>
    <row r="22156" spans="1:15" x14ac:dyDescent="0.3">
      <c r="A22156">
        <v>42</v>
      </c>
      <c r="B22156" t="s">
        <v>28</v>
      </c>
      <c r="C22156">
        <v>336643</v>
      </c>
      <c r="D22156" t="s">
        <v>50</v>
      </c>
      <c r="E22156">
        <v>11</v>
      </c>
      <c r="F22156" t="s">
        <v>60</v>
      </c>
      <c r="G22156" t="s">
        <v>34</v>
      </c>
      <c r="H22156" t="s">
        <v>58</v>
      </c>
      <c r="I22156" t="s">
        <v>20</v>
      </c>
      <c r="J22156" t="s">
        <v>36</v>
      </c>
      <c r="K22156">
        <v>0</v>
      </c>
      <c r="L22156">
        <v>0</v>
      </c>
      <c r="M22156">
        <v>40</v>
      </c>
      <c r="N22156" t="s">
        <v>22</v>
      </c>
      <c r="O22156" t="s">
        <v>23</v>
      </c>
    </row>
    <row r="22157" spans="1:15" x14ac:dyDescent="0.3">
      <c r="A22157">
        <v>29</v>
      </c>
      <c r="B22157" t="s">
        <v>28</v>
      </c>
      <c r="C22157">
        <v>264166</v>
      </c>
      <c r="D22157" t="s">
        <v>50</v>
      </c>
      <c r="E22157">
        <v>11</v>
      </c>
      <c r="F22157" t="s">
        <v>30</v>
      </c>
      <c r="G22157" t="s">
        <v>41</v>
      </c>
      <c r="H22157" t="s">
        <v>58</v>
      </c>
      <c r="I22157" t="s">
        <v>20</v>
      </c>
      <c r="J22157" t="s">
        <v>36</v>
      </c>
      <c r="K22157">
        <v>0</v>
      </c>
      <c r="L22157">
        <v>0</v>
      </c>
      <c r="M22157">
        <v>45</v>
      </c>
      <c r="N22157" t="s">
        <v>85</v>
      </c>
      <c r="O22157" t="s">
        <v>23</v>
      </c>
    </row>
    <row r="22158" spans="1:15" x14ac:dyDescent="0.3">
      <c r="A22158">
        <v>44</v>
      </c>
      <c r="B22158" t="s">
        <v>63</v>
      </c>
      <c r="C22158">
        <v>433705</v>
      </c>
      <c r="D22158" t="s">
        <v>29</v>
      </c>
      <c r="E22158">
        <v>9</v>
      </c>
      <c r="F22158" t="s">
        <v>25</v>
      </c>
      <c r="G22158" t="s">
        <v>65</v>
      </c>
      <c r="H22158" t="s">
        <v>27</v>
      </c>
      <c r="I22158" t="s">
        <v>20</v>
      </c>
      <c r="J22158" t="s">
        <v>21</v>
      </c>
      <c r="K22158">
        <v>0</v>
      </c>
      <c r="L22158">
        <v>0</v>
      </c>
      <c r="M22158">
        <v>52</v>
      </c>
      <c r="N22158" t="s">
        <v>22</v>
      </c>
      <c r="O22158" t="s">
        <v>43</v>
      </c>
    </row>
    <row r="22159" spans="1:15" x14ac:dyDescent="0.3">
      <c r="A22159">
        <v>28</v>
      </c>
      <c r="B22159" t="s">
        <v>28</v>
      </c>
      <c r="C22159">
        <v>27044</v>
      </c>
      <c r="D22159" t="s">
        <v>48</v>
      </c>
      <c r="E22159">
        <v>12</v>
      </c>
      <c r="F22159" t="s">
        <v>30</v>
      </c>
      <c r="G22159" t="s">
        <v>26</v>
      </c>
      <c r="H22159" t="s">
        <v>19</v>
      </c>
      <c r="I22159" t="s">
        <v>20</v>
      </c>
      <c r="J22159" t="s">
        <v>36</v>
      </c>
      <c r="K22159">
        <v>0</v>
      </c>
      <c r="L22159">
        <v>0</v>
      </c>
      <c r="M22159">
        <v>43</v>
      </c>
      <c r="N22159" t="s">
        <v>22</v>
      </c>
      <c r="O22159" t="s">
        <v>23</v>
      </c>
    </row>
    <row r="22160" spans="1:15" x14ac:dyDescent="0.3">
      <c r="A22160">
        <v>42</v>
      </c>
      <c r="B22160" t="s">
        <v>28</v>
      </c>
      <c r="C22160">
        <v>165599</v>
      </c>
      <c r="D22160" t="s">
        <v>29</v>
      </c>
      <c r="E22160">
        <v>9</v>
      </c>
      <c r="F22160" t="s">
        <v>25</v>
      </c>
      <c r="G22160" t="s">
        <v>31</v>
      </c>
      <c r="H22160" t="s">
        <v>27</v>
      </c>
      <c r="I22160" t="s">
        <v>20</v>
      </c>
      <c r="J22160" t="s">
        <v>21</v>
      </c>
      <c r="K22160">
        <v>0</v>
      </c>
      <c r="L22160">
        <v>0</v>
      </c>
      <c r="M22160">
        <v>40</v>
      </c>
      <c r="N22160" t="s">
        <v>22</v>
      </c>
      <c r="O22160" t="s">
        <v>43</v>
      </c>
    </row>
    <row r="22161" spans="1:15" x14ac:dyDescent="0.3">
      <c r="A22161">
        <v>26</v>
      </c>
      <c r="B22161" t="s">
        <v>28</v>
      </c>
      <c r="C22161">
        <v>159759</v>
      </c>
      <c r="D22161" t="s">
        <v>16</v>
      </c>
      <c r="E22161">
        <v>13</v>
      </c>
      <c r="F22161" t="s">
        <v>17</v>
      </c>
      <c r="G22161" t="s">
        <v>41</v>
      </c>
      <c r="H22161" t="s">
        <v>47</v>
      </c>
      <c r="I22161" t="s">
        <v>20</v>
      </c>
      <c r="J22161" t="s">
        <v>21</v>
      </c>
      <c r="K22161">
        <v>0</v>
      </c>
      <c r="L22161">
        <v>0</v>
      </c>
      <c r="M22161">
        <v>40</v>
      </c>
      <c r="N22161" t="s">
        <v>22</v>
      </c>
      <c r="O22161" t="s">
        <v>23</v>
      </c>
    </row>
    <row r="22162" spans="1:15" x14ac:dyDescent="0.3">
      <c r="A22162">
        <v>29</v>
      </c>
      <c r="B22162" t="s">
        <v>28</v>
      </c>
      <c r="C22162">
        <v>385092</v>
      </c>
      <c r="D22162" t="s">
        <v>44</v>
      </c>
      <c r="E22162">
        <v>10</v>
      </c>
      <c r="F22162" t="s">
        <v>30</v>
      </c>
      <c r="G22162" t="s">
        <v>34</v>
      </c>
      <c r="H22162" t="s">
        <v>47</v>
      </c>
      <c r="I22162" t="s">
        <v>20</v>
      </c>
      <c r="J22162" t="s">
        <v>36</v>
      </c>
      <c r="K22162">
        <v>0</v>
      </c>
      <c r="L22162">
        <v>0</v>
      </c>
      <c r="M22162">
        <v>36</v>
      </c>
      <c r="N22162" t="s">
        <v>22</v>
      </c>
      <c r="O22162" t="s">
        <v>23</v>
      </c>
    </row>
    <row r="22163" spans="1:15" x14ac:dyDescent="0.3">
      <c r="A22163">
        <v>42</v>
      </c>
      <c r="B22163" t="s">
        <v>28</v>
      </c>
      <c r="C22163">
        <v>188808</v>
      </c>
      <c r="D22163" t="s">
        <v>16</v>
      </c>
      <c r="E22163">
        <v>13</v>
      </c>
      <c r="F22163" t="s">
        <v>30</v>
      </c>
      <c r="G22163" t="s">
        <v>18</v>
      </c>
      <c r="H22163" t="s">
        <v>58</v>
      </c>
      <c r="I22163" t="s">
        <v>20</v>
      </c>
      <c r="J22163" t="s">
        <v>21</v>
      </c>
      <c r="K22163">
        <v>0</v>
      </c>
      <c r="L22163">
        <v>0</v>
      </c>
      <c r="M22163">
        <v>30</v>
      </c>
      <c r="N22163" t="s">
        <v>22</v>
      </c>
      <c r="O22163" t="s">
        <v>23</v>
      </c>
    </row>
    <row r="22164" spans="1:15" x14ac:dyDescent="0.3">
      <c r="A22164">
        <v>30</v>
      </c>
      <c r="B22164" t="s">
        <v>28</v>
      </c>
      <c r="C22164">
        <v>167476</v>
      </c>
      <c r="D22164" t="s">
        <v>29</v>
      </c>
      <c r="E22164">
        <v>9</v>
      </c>
      <c r="F22164" t="s">
        <v>25</v>
      </c>
      <c r="G22164" t="s">
        <v>53</v>
      </c>
      <c r="H22164" t="s">
        <v>27</v>
      </c>
      <c r="I22164" t="s">
        <v>20</v>
      </c>
      <c r="J22164" t="s">
        <v>21</v>
      </c>
      <c r="K22164">
        <v>0</v>
      </c>
      <c r="L22164">
        <v>0</v>
      </c>
      <c r="M22164">
        <v>50</v>
      </c>
      <c r="N22164" t="s">
        <v>22</v>
      </c>
      <c r="O22164" t="s">
        <v>23</v>
      </c>
    </row>
    <row r="22165" spans="1:15" x14ac:dyDescent="0.3">
      <c r="A22165">
        <v>21</v>
      </c>
      <c r="B22165" t="s">
        <v>15</v>
      </c>
      <c r="C22165">
        <v>194096</v>
      </c>
      <c r="D22165" t="s">
        <v>44</v>
      </c>
      <c r="E22165">
        <v>10</v>
      </c>
      <c r="F22165" t="s">
        <v>17</v>
      </c>
      <c r="G22165" t="s">
        <v>41</v>
      </c>
      <c r="H22165" t="s">
        <v>47</v>
      </c>
      <c r="I22165" t="s">
        <v>20</v>
      </c>
      <c r="J22165" t="s">
        <v>36</v>
      </c>
      <c r="K22165">
        <v>0</v>
      </c>
      <c r="L22165">
        <v>0</v>
      </c>
      <c r="M22165">
        <v>10</v>
      </c>
      <c r="N22165" t="s">
        <v>22</v>
      </c>
      <c r="O22165" t="s">
        <v>23</v>
      </c>
    </row>
    <row r="22166" spans="1:15" x14ac:dyDescent="0.3">
      <c r="A22166">
        <v>59</v>
      </c>
      <c r="B22166" t="s">
        <v>28</v>
      </c>
      <c r="C22166">
        <v>182460</v>
      </c>
      <c r="D22166" t="s">
        <v>29</v>
      </c>
      <c r="E22166">
        <v>9</v>
      </c>
      <c r="F22166" t="s">
        <v>25</v>
      </c>
      <c r="G22166" t="s">
        <v>26</v>
      </c>
      <c r="H22166" t="s">
        <v>27</v>
      </c>
      <c r="I22166" t="s">
        <v>20</v>
      </c>
      <c r="J22166" t="s">
        <v>21</v>
      </c>
      <c r="K22166">
        <v>0</v>
      </c>
      <c r="L22166">
        <v>0</v>
      </c>
      <c r="M22166">
        <v>30</v>
      </c>
      <c r="N22166" t="s">
        <v>22</v>
      </c>
      <c r="O22166" t="s">
        <v>43</v>
      </c>
    </row>
    <row r="22167" spans="1:15" x14ac:dyDescent="0.3">
      <c r="A22167">
        <v>21</v>
      </c>
      <c r="C22167">
        <v>102323</v>
      </c>
      <c r="D22167" t="s">
        <v>44</v>
      </c>
      <c r="E22167">
        <v>10</v>
      </c>
      <c r="F22167" t="s">
        <v>17</v>
      </c>
      <c r="H22167" t="s">
        <v>47</v>
      </c>
      <c r="I22167" t="s">
        <v>20</v>
      </c>
      <c r="J22167" t="s">
        <v>21</v>
      </c>
      <c r="K22167">
        <v>0</v>
      </c>
      <c r="L22167">
        <v>0</v>
      </c>
      <c r="M22167">
        <v>30</v>
      </c>
      <c r="N22167" t="s">
        <v>22</v>
      </c>
      <c r="O22167" t="s">
        <v>23</v>
      </c>
    </row>
    <row r="22168" spans="1:15" x14ac:dyDescent="0.3">
      <c r="A22168">
        <v>56</v>
      </c>
      <c r="B22168" t="s">
        <v>28</v>
      </c>
      <c r="C22168">
        <v>232139</v>
      </c>
      <c r="D22168" t="s">
        <v>29</v>
      </c>
      <c r="E22168">
        <v>9</v>
      </c>
      <c r="F22168" t="s">
        <v>30</v>
      </c>
      <c r="G22168" t="s">
        <v>53</v>
      </c>
      <c r="H22168" t="s">
        <v>19</v>
      </c>
      <c r="I22168" t="s">
        <v>20</v>
      </c>
      <c r="J22168" t="s">
        <v>21</v>
      </c>
      <c r="K22168">
        <v>0</v>
      </c>
      <c r="L22168">
        <v>0</v>
      </c>
      <c r="M22168">
        <v>40</v>
      </c>
      <c r="N22168" t="s">
        <v>22</v>
      </c>
      <c r="O22168" t="s">
        <v>23</v>
      </c>
    </row>
    <row r="22169" spans="1:15" x14ac:dyDescent="0.3">
      <c r="A22169">
        <v>39</v>
      </c>
      <c r="B22169" t="s">
        <v>28</v>
      </c>
      <c r="C22169">
        <v>341741</v>
      </c>
      <c r="D22169" t="s">
        <v>84</v>
      </c>
      <c r="E22169">
        <v>1</v>
      </c>
      <c r="F22169" t="s">
        <v>17</v>
      </c>
      <c r="G22169" t="s">
        <v>41</v>
      </c>
      <c r="H22169" t="s">
        <v>19</v>
      </c>
      <c r="I22169" t="s">
        <v>20</v>
      </c>
      <c r="J22169" t="s">
        <v>36</v>
      </c>
      <c r="K22169">
        <v>0</v>
      </c>
      <c r="L22169">
        <v>0</v>
      </c>
      <c r="M22169">
        <v>12</v>
      </c>
      <c r="N22169" t="s">
        <v>22</v>
      </c>
      <c r="O22169" t="s">
        <v>23</v>
      </c>
    </row>
    <row r="22170" spans="1:15" x14ac:dyDescent="0.3">
      <c r="A22170">
        <v>21</v>
      </c>
      <c r="B22170" t="s">
        <v>28</v>
      </c>
      <c r="C22170">
        <v>206008</v>
      </c>
      <c r="D22170" t="s">
        <v>44</v>
      </c>
      <c r="E22170">
        <v>10</v>
      </c>
      <c r="F22170" t="s">
        <v>17</v>
      </c>
      <c r="G22170" t="s">
        <v>18</v>
      </c>
      <c r="H22170" t="s">
        <v>47</v>
      </c>
      <c r="I22170" t="s">
        <v>33</v>
      </c>
      <c r="J22170" t="s">
        <v>21</v>
      </c>
      <c r="K22170">
        <v>0</v>
      </c>
      <c r="L22170">
        <v>0</v>
      </c>
      <c r="M22170">
        <v>50</v>
      </c>
      <c r="N22170" t="s">
        <v>22</v>
      </c>
      <c r="O22170" t="s">
        <v>23</v>
      </c>
    </row>
    <row r="22171" spans="1:15" x14ac:dyDescent="0.3">
      <c r="A22171">
        <v>48</v>
      </c>
      <c r="B22171" t="s">
        <v>28</v>
      </c>
      <c r="C22171">
        <v>344415</v>
      </c>
      <c r="D22171" t="s">
        <v>16</v>
      </c>
      <c r="E22171">
        <v>13</v>
      </c>
      <c r="F22171" t="s">
        <v>40</v>
      </c>
      <c r="G22171" t="s">
        <v>34</v>
      </c>
      <c r="H22171" t="s">
        <v>19</v>
      </c>
      <c r="I22171" t="s">
        <v>20</v>
      </c>
      <c r="J22171" t="s">
        <v>21</v>
      </c>
      <c r="K22171">
        <v>0</v>
      </c>
      <c r="L22171">
        <v>0</v>
      </c>
      <c r="M22171">
        <v>37</v>
      </c>
      <c r="N22171" t="s">
        <v>22</v>
      </c>
      <c r="O22171" t="s">
        <v>43</v>
      </c>
    </row>
    <row r="22172" spans="1:15" x14ac:dyDescent="0.3">
      <c r="A22172">
        <v>35</v>
      </c>
      <c r="B22172" t="s">
        <v>15</v>
      </c>
      <c r="C22172">
        <v>372130</v>
      </c>
      <c r="D22172" t="s">
        <v>29</v>
      </c>
      <c r="E22172">
        <v>9</v>
      </c>
      <c r="F22172" t="s">
        <v>25</v>
      </c>
      <c r="G22172" t="s">
        <v>65</v>
      </c>
      <c r="H22172" t="s">
        <v>27</v>
      </c>
      <c r="I22172" t="s">
        <v>33</v>
      </c>
      <c r="J22172" t="s">
        <v>21</v>
      </c>
      <c r="K22172">
        <v>0</v>
      </c>
      <c r="L22172">
        <v>0</v>
      </c>
      <c r="M22172">
        <v>40</v>
      </c>
      <c r="N22172" t="s">
        <v>22</v>
      </c>
      <c r="O22172" t="s">
        <v>23</v>
      </c>
    </row>
    <row r="22173" spans="1:15" x14ac:dyDescent="0.3">
      <c r="A22173">
        <v>43</v>
      </c>
      <c r="B22173" t="s">
        <v>28</v>
      </c>
      <c r="C22173">
        <v>27766</v>
      </c>
      <c r="D22173" t="s">
        <v>16</v>
      </c>
      <c r="E22173">
        <v>13</v>
      </c>
      <c r="F22173" t="s">
        <v>60</v>
      </c>
      <c r="G22173" t="s">
        <v>26</v>
      </c>
      <c r="H22173" t="s">
        <v>58</v>
      </c>
      <c r="I22173" t="s">
        <v>20</v>
      </c>
      <c r="J22173" t="s">
        <v>21</v>
      </c>
      <c r="K22173">
        <v>0</v>
      </c>
      <c r="L22173">
        <v>0</v>
      </c>
      <c r="M22173">
        <v>60</v>
      </c>
      <c r="N22173" t="s">
        <v>22</v>
      </c>
      <c r="O22173" t="s">
        <v>43</v>
      </c>
    </row>
    <row r="22174" spans="1:15" x14ac:dyDescent="0.3">
      <c r="A22174">
        <v>23</v>
      </c>
      <c r="B22174" t="s">
        <v>28</v>
      </c>
      <c r="C22174">
        <v>140764</v>
      </c>
      <c r="D22174" t="s">
        <v>50</v>
      </c>
      <c r="E22174">
        <v>11</v>
      </c>
      <c r="F22174" t="s">
        <v>17</v>
      </c>
      <c r="G22174" t="s">
        <v>41</v>
      </c>
      <c r="H22174" t="s">
        <v>47</v>
      </c>
      <c r="I22174" t="s">
        <v>20</v>
      </c>
      <c r="J22174" t="s">
        <v>36</v>
      </c>
      <c r="K22174">
        <v>0</v>
      </c>
      <c r="L22174">
        <v>0</v>
      </c>
      <c r="M22174">
        <v>15</v>
      </c>
      <c r="N22174" t="s">
        <v>22</v>
      </c>
      <c r="O22174" t="s">
        <v>23</v>
      </c>
    </row>
    <row r="22175" spans="1:15" x14ac:dyDescent="0.3">
      <c r="A22175">
        <v>17</v>
      </c>
      <c r="C22175">
        <v>161259</v>
      </c>
      <c r="D22175" t="s">
        <v>74</v>
      </c>
      <c r="E22175">
        <v>6</v>
      </c>
      <c r="F22175" t="s">
        <v>17</v>
      </c>
      <c r="H22175" t="s">
        <v>73</v>
      </c>
      <c r="I22175" t="s">
        <v>20</v>
      </c>
      <c r="J22175" t="s">
        <v>21</v>
      </c>
      <c r="K22175">
        <v>0</v>
      </c>
      <c r="L22175">
        <v>0</v>
      </c>
      <c r="M22175">
        <v>12</v>
      </c>
      <c r="N22175" t="s">
        <v>22</v>
      </c>
      <c r="O22175" t="s">
        <v>23</v>
      </c>
    </row>
    <row r="22176" spans="1:15" x14ac:dyDescent="0.3">
      <c r="A22176">
        <v>41</v>
      </c>
      <c r="B22176" t="s">
        <v>28</v>
      </c>
      <c r="C22176">
        <v>22201</v>
      </c>
      <c r="D22176" t="s">
        <v>16</v>
      </c>
      <c r="E22176">
        <v>13</v>
      </c>
      <c r="F22176" t="s">
        <v>25</v>
      </c>
      <c r="G22176" t="s">
        <v>26</v>
      </c>
      <c r="H22176" t="s">
        <v>27</v>
      </c>
      <c r="I22176" t="s">
        <v>45</v>
      </c>
      <c r="J22176" t="s">
        <v>21</v>
      </c>
      <c r="K22176">
        <v>0</v>
      </c>
      <c r="L22176">
        <v>0</v>
      </c>
      <c r="M22176">
        <v>40</v>
      </c>
      <c r="N22176" t="s">
        <v>101</v>
      </c>
      <c r="O22176" t="s">
        <v>43</v>
      </c>
    </row>
    <row r="22177" spans="1:15" x14ac:dyDescent="0.3">
      <c r="A22177">
        <v>35</v>
      </c>
      <c r="B22177" t="s">
        <v>71</v>
      </c>
      <c r="C22177">
        <v>187046</v>
      </c>
      <c r="D22177" t="s">
        <v>38</v>
      </c>
      <c r="E22177">
        <v>14</v>
      </c>
      <c r="F22177" t="s">
        <v>25</v>
      </c>
      <c r="G22177" t="s">
        <v>18</v>
      </c>
      <c r="H22177" t="s">
        <v>27</v>
      </c>
      <c r="I22177" t="s">
        <v>20</v>
      </c>
      <c r="J22177" t="s">
        <v>21</v>
      </c>
      <c r="K22177">
        <v>0</v>
      </c>
      <c r="L22177">
        <v>0</v>
      </c>
      <c r="M22177">
        <v>50</v>
      </c>
      <c r="N22177" t="s">
        <v>22</v>
      </c>
      <c r="O22177" t="s">
        <v>23</v>
      </c>
    </row>
    <row r="22178" spans="1:15" x14ac:dyDescent="0.3">
      <c r="A22178">
        <v>22</v>
      </c>
      <c r="B22178" t="s">
        <v>28</v>
      </c>
      <c r="C22178">
        <v>137591</v>
      </c>
      <c r="D22178" t="s">
        <v>44</v>
      </c>
      <c r="E22178">
        <v>10</v>
      </c>
      <c r="F22178" t="s">
        <v>17</v>
      </c>
      <c r="G22178" t="s">
        <v>49</v>
      </c>
      <c r="H22178" t="s">
        <v>47</v>
      </c>
      <c r="I22178" t="s">
        <v>20</v>
      </c>
      <c r="J22178" t="s">
        <v>21</v>
      </c>
      <c r="K22178">
        <v>0</v>
      </c>
      <c r="L22178">
        <v>0</v>
      </c>
      <c r="M22178">
        <v>35</v>
      </c>
      <c r="N22178" t="s">
        <v>22</v>
      </c>
      <c r="O22178" t="s">
        <v>23</v>
      </c>
    </row>
    <row r="22179" spans="1:15" x14ac:dyDescent="0.3">
      <c r="A22179">
        <v>53</v>
      </c>
      <c r="B22179" t="s">
        <v>28</v>
      </c>
      <c r="C22179">
        <v>274276</v>
      </c>
      <c r="D22179" t="s">
        <v>29</v>
      </c>
      <c r="E22179">
        <v>9</v>
      </c>
      <c r="F22179" t="s">
        <v>30</v>
      </c>
      <c r="G22179" t="s">
        <v>18</v>
      </c>
      <c r="H22179" t="s">
        <v>19</v>
      </c>
      <c r="I22179" t="s">
        <v>20</v>
      </c>
      <c r="J22179" t="s">
        <v>36</v>
      </c>
      <c r="K22179">
        <v>0</v>
      </c>
      <c r="L22179">
        <v>0</v>
      </c>
      <c r="M22179">
        <v>40</v>
      </c>
      <c r="N22179" t="s">
        <v>22</v>
      </c>
      <c r="O22179" t="s">
        <v>23</v>
      </c>
    </row>
    <row r="22180" spans="1:15" x14ac:dyDescent="0.3">
      <c r="A22180">
        <v>42</v>
      </c>
      <c r="B22180" t="s">
        <v>28</v>
      </c>
      <c r="C22180">
        <v>341757</v>
      </c>
      <c r="D22180" t="s">
        <v>44</v>
      </c>
      <c r="E22180">
        <v>10</v>
      </c>
      <c r="F22180" t="s">
        <v>17</v>
      </c>
      <c r="G22180" t="s">
        <v>57</v>
      </c>
      <c r="H22180" t="s">
        <v>19</v>
      </c>
      <c r="I22180" t="s">
        <v>20</v>
      </c>
      <c r="J22180" t="s">
        <v>36</v>
      </c>
      <c r="K22180">
        <v>0</v>
      </c>
      <c r="L22180">
        <v>0</v>
      </c>
      <c r="M22180">
        <v>40</v>
      </c>
      <c r="N22180" t="s">
        <v>22</v>
      </c>
      <c r="O22180" t="s">
        <v>23</v>
      </c>
    </row>
    <row r="22181" spans="1:15" x14ac:dyDescent="0.3">
      <c r="A22181">
        <v>36</v>
      </c>
      <c r="B22181" t="s">
        <v>28</v>
      </c>
      <c r="C22181">
        <v>218542</v>
      </c>
      <c r="D22181" t="s">
        <v>29</v>
      </c>
      <c r="E22181">
        <v>9</v>
      </c>
      <c r="F22181" t="s">
        <v>60</v>
      </c>
      <c r="G22181" t="s">
        <v>18</v>
      </c>
      <c r="H22181" t="s">
        <v>58</v>
      </c>
      <c r="I22181" t="s">
        <v>33</v>
      </c>
      <c r="J22181" t="s">
        <v>36</v>
      </c>
      <c r="K22181">
        <v>0</v>
      </c>
      <c r="L22181">
        <v>0</v>
      </c>
      <c r="M22181">
        <v>40</v>
      </c>
      <c r="N22181" t="s">
        <v>22</v>
      </c>
      <c r="O22181" t="s">
        <v>23</v>
      </c>
    </row>
    <row r="22182" spans="1:15" x14ac:dyDescent="0.3">
      <c r="A22182">
        <v>44</v>
      </c>
      <c r="B22182" t="s">
        <v>63</v>
      </c>
      <c r="C22182">
        <v>190020</v>
      </c>
      <c r="D22182" t="s">
        <v>16</v>
      </c>
      <c r="E22182">
        <v>13</v>
      </c>
      <c r="F22182" t="s">
        <v>25</v>
      </c>
      <c r="G22182" t="s">
        <v>34</v>
      </c>
      <c r="H22182" t="s">
        <v>27</v>
      </c>
      <c r="I22182" t="s">
        <v>20</v>
      </c>
      <c r="J22182" t="s">
        <v>21</v>
      </c>
      <c r="K22182">
        <v>0</v>
      </c>
      <c r="L22182">
        <v>0</v>
      </c>
      <c r="M22182">
        <v>50</v>
      </c>
      <c r="N22182" t="s">
        <v>22</v>
      </c>
      <c r="O22182" t="s">
        <v>23</v>
      </c>
    </row>
    <row r="22183" spans="1:15" x14ac:dyDescent="0.3">
      <c r="A22183">
        <v>27</v>
      </c>
      <c r="B22183" t="s">
        <v>28</v>
      </c>
      <c r="C22183">
        <v>221436</v>
      </c>
      <c r="D22183" t="s">
        <v>16</v>
      </c>
      <c r="E22183">
        <v>13</v>
      </c>
      <c r="F22183" t="s">
        <v>25</v>
      </c>
      <c r="G22183" t="s">
        <v>18</v>
      </c>
      <c r="H22183" t="s">
        <v>35</v>
      </c>
      <c r="I22183" t="s">
        <v>20</v>
      </c>
      <c r="J22183" t="s">
        <v>36</v>
      </c>
      <c r="K22183">
        <v>0</v>
      </c>
      <c r="L22183">
        <v>0</v>
      </c>
      <c r="M22183">
        <v>40</v>
      </c>
      <c r="N22183" t="s">
        <v>37</v>
      </c>
      <c r="O22183" t="s">
        <v>43</v>
      </c>
    </row>
    <row r="22184" spans="1:15" x14ac:dyDescent="0.3">
      <c r="A22184">
        <v>39</v>
      </c>
      <c r="B22184" t="s">
        <v>24</v>
      </c>
      <c r="C22184">
        <v>52187</v>
      </c>
      <c r="D22184" t="s">
        <v>29</v>
      </c>
      <c r="E22184">
        <v>9</v>
      </c>
      <c r="F22184" t="s">
        <v>25</v>
      </c>
      <c r="G22184" t="s">
        <v>26</v>
      </c>
      <c r="H22184" t="s">
        <v>27</v>
      </c>
      <c r="I22184" t="s">
        <v>20</v>
      </c>
      <c r="J22184" t="s">
        <v>21</v>
      </c>
      <c r="K22184">
        <v>0</v>
      </c>
      <c r="L22184">
        <v>0</v>
      </c>
      <c r="M22184">
        <v>40</v>
      </c>
      <c r="N22184" t="s">
        <v>22</v>
      </c>
      <c r="O22184" t="s">
        <v>23</v>
      </c>
    </row>
    <row r="22185" spans="1:15" x14ac:dyDescent="0.3">
      <c r="A22185">
        <v>59</v>
      </c>
      <c r="B22185" t="s">
        <v>28</v>
      </c>
      <c r="C22185">
        <v>158776</v>
      </c>
      <c r="D22185" t="s">
        <v>39</v>
      </c>
      <c r="E22185">
        <v>5</v>
      </c>
      <c r="F22185" t="s">
        <v>25</v>
      </c>
      <c r="G22185" t="s">
        <v>57</v>
      </c>
      <c r="H22185" t="s">
        <v>27</v>
      </c>
      <c r="I22185" t="s">
        <v>20</v>
      </c>
      <c r="J22185" t="s">
        <v>21</v>
      </c>
      <c r="K22185">
        <v>0</v>
      </c>
      <c r="L22185">
        <v>0</v>
      </c>
      <c r="M22185">
        <v>40</v>
      </c>
      <c r="N22185" t="s">
        <v>22</v>
      </c>
      <c r="O22185" t="s">
        <v>23</v>
      </c>
    </row>
    <row r="22186" spans="1:15" x14ac:dyDescent="0.3">
      <c r="A22186">
        <v>34</v>
      </c>
      <c r="B22186" t="s">
        <v>63</v>
      </c>
      <c r="C22186">
        <v>51543</v>
      </c>
      <c r="D22186" t="s">
        <v>44</v>
      </c>
      <c r="E22186">
        <v>10</v>
      </c>
      <c r="F22186" t="s">
        <v>17</v>
      </c>
      <c r="G22186" t="s">
        <v>41</v>
      </c>
      <c r="H22186" t="s">
        <v>19</v>
      </c>
      <c r="I22186" t="s">
        <v>20</v>
      </c>
      <c r="J22186" t="s">
        <v>21</v>
      </c>
      <c r="K22186">
        <v>0</v>
      </c>
      <c r="L22186">
        <v>0</v>
      </c>
      <c r="M22186">
        <v>48</v>
      </c>
      <c r="N22186" t="s">
        <v>22</v>
      </c>
      <c r="O22186" t="s">
        <v>23</v>
      </c>
    </row>
    <row r="22187" spans="1:15" x14ac:dyDescent="0.3">
      <c r="A22187">
        <v>17</v>
      </c>
      <c r="B22187" t="s">
        <v>28</v>
      </c>
      <c r="C22187">
        <v>146329</v>
      </c>
      <c r="D22187" t="s">
        <v>93</v>
      </c>
      <c r="E22187">
        <v>8</v>
      </c>
      <c r="F22187" t="s">
        <v>17</v>
      </c>
      <c r="G22187" t="s">
        <v>49</v>
      </c>
      <c r="H22187" t="s">
        <v>47</v>
      </c>
      <c r="I22187" t="s">
        <v>20</v>
      </c>
      <c r="J22187" t="s">
        <v>36</v>
      </c>
      <c r="K22187">
        <v>0</v>
      </c>
      <c r="L22187">
        <v>0</v>
      </c>
      <c r="M22187">
        <v>23</v>
      </c>
      <c r="N22187" t="s">
        <v>22</v>
      </c>
      <c r="O22187" t="s">
        <v>23</v>
      </c>
    </row>
    <row r="22188" spans="1:15" x14ac:dyDescent="0.3">
      <c r="A22188">
        <v>31</v>
      </c>
      <c r="B22188" t="s">
        <v>28</v>
      </c>
      <c r="C22188">
        <v>397467</v>
      </c>
      <c r="D22188" t="s">
        <v>29</v>
      </c>
      <c r="E22188">
        <v>9</v>
      </c>
      <c r="F22188" t="s">
        <v>25</v>
      </c>
      <c r="G22188" t="s">
        <v>51</v>
      </c>
      <c r="H22188" t="s">
        <v>27</v>
      </c>
      <c r="I22188" t="s">
        <v>20</v>
      </c>
      <c r="J22188" t="s">
        <v>21</v>
      </c>
      <c r="K22188">
        <v>0</v>
      </c>
      <c r="L22188">
        <v>0</v>
      </c>
      <c r="M22188">
        <v>40</v>
      </c>
      <c r="N22188" t="s">
        <v>22</v>
      </c>
      <c r="O22188" t="s">
        <v>23</v>
      </c>
    </row>
    <row r="22189" spans="1:15" x14ac:dyDescent="0.3">
      <c r="A22189">
        <v>59</v>
      </c>
      <c r="B22189" t="s">
        <v>28</v>
      </c>
      <c r="C22189">
        <v>105592</v>
      </c>
      <c r="D22189" t="s">
        <v>44</v>
      </c>
      <c r="E22189">
        <v>10</v>
      </c>
      <c r="F22189" t="s">
        <v>25</v>
      </c>
      <c r="G22189" t="s">
        <v>26</v>
      </c>
      <c r="H22189" t="s">
        <v>27</v>
      </c>
      <c r="I22189" t="s">
        <v>20</v>
      </c>
      <c r="J22189" t="s">
        <v>21</v>
      </c>
      <c r="K22189">
        <v>0</v>
      </c>
      <c r="L22189">
        <v>0</v>
      </c>
      <c r="M22189">
        <v>12</v>
      </c>
      <c r="N22189" t="s">
        <v>22</v>
      </c>
      <c r="O22189" t="s">
        <v>23</v>
      </c>
    </row>
    <row r="22190" spans="1:15" x14ac:dyDescent="0.3">
      <c r="A22190">
        <v>39</v>
      </c>
      <c r="B22190" t="s">
        <v>28</v>
      </c>
      <c r="C22190">
        <v>78171</v>
      </c>
      <c r="D22190" t="s">
        <v>44</v>
      </c>
      <c r="E22190">
        <v>10</v>
      </c>
      <c r="F22190" t="s">
        <v>40</v>
      </c>
      <c r="G22190" t="s">
        <v>18</v>
      </c>
      <c r="H22190" t="s">
        <v>58</v>
      </c>
      <c r="I22190" t="s">
        <v>54</v>
      </c>
      <c r="J22190" t="s">
        <v>36</v>
      </c>
      <c r="K22190">
        <v>0</v>
      </c>
      <c r="L22190">
        <v>0</v>
      </c>
      <c r="M22190">
        <v>40</v>
      </c>
      <c r="N22190" t="s">
        <v>22</v>
      </c>
      <c r="O22190" t="s">
        <v>23</v>
      </c>
    </row>
    <row r="22191" spans="1:15" x14ac:dyDescent="0.3">
      <c r="A22191">
        <v>46</v>
      </c>
      <c r="B22191" t="s">
        <v>15</v>
      </c>
      <c r="C22191">
        <v>55377</v>
      </c>
      <c r="D22191" t="s">
        <v>16</v>
      </c>
      <c r="E22191">
        <v>13</v>
      </c>
      <c r="F22191" t="s">
        <v>25</v>
      </c>
      <c r="G22191" t="s">
        <v>34</v>
      </c>
      <c r="H22191" t="s">
        <v>27</v>
      </c>
      <c r="I22191" t="s">
        <v>33</v>
      </c>
      <c r="J22191" t="s">
        <v>21</v>
      </c>
      <c r="K22191">
        <v>0</v>
      </c>
      <c r="L22191">
        <v>0</v>
      </c>
      <c r="M22191">
        <v>40</v>
      </c>
      <c r="N22191" t="s">
        <v>22</v>
      </c>
      <c r="O22191" t="s">
        <v>43</v>
      </c>
    </row>
    <row r="22192" spans="1:15" x14ac:dyDescent="0.3">
      <c r="A22192">
        <v>31</v>
      </c>
      <c r="B22192" t="s">
        <v>28</v>
      </c>
      <c r="C22192">
        <v>258932</v>
      </c>
      <c r="D22192" t="s">
        <v>29</v>
      </c>
      <c r="E22192">
        <v>9</v>
      </c>
      <c r="F22192" t="s">
        <v>40</v>
      </c>
      <c r="G22192" t="s">
        <v>41</v>
      </c>
      <c r="H22192" t="s">
        <v>19</v>
      </c>
      <c r="I22192" t="s">
        <v>20</v>
      </c>
      <c r="J22192" t="s">
        <v>36</v>
      </c>
      <c r="K22192">
        <v>0</v>
      </c>
      <c r="L22192">
        <v>0</v>
      </c>
      <c r="M22192">
        <v>80</v>
      </c>
      <c r="N22192" t="s">
        <v>82</v>
      </c>
      <c r="O22192" t="s">
        <v>23</v>
      </c>
    </row>
    <row r="22193" spans="1:15" x14ac:dyDescent="0.3">
      <c r="A22193">
        <v>27</v>
      </c>
      <c r="B22193" t="s">
        <v>28</v>
      </c>
      <c r="C22193">
        <v>38606</v>
      </c>
      <c r="D22193" t="s">
        <v>16</v>
      </c>
      <c r="E22193">
        <v>13</v>
      </c>
      <c r="F22193" t="s">
        <v>17</v>
      </c>
      <c r="G22193" t="s">
        <v>49</v>
      </c>
      <c r="H22193" t="s">
        <v>19</v>
      </c>
      <c r="I22193" t="s">
        <v>20</v>
      </c>
      <c r="J22193" t="s">
        <v>21</v>
      </c>
      <c r="K22193">
        <v>0</v>
      </c>
      <c r="L22193">
        <v>1504</v>
      </c>
      <c r="M22193">
        <v>45</v>
      </c>
      <c r="N22193" t="s">
        <v>22</v>
      </c>
      <c r="O22193" t="s">
        <v>23</v>
      </c>
    </row>
    <row r="22194" spans="1:15" x14ac:dyDescent="0.3">
      <c r="A22194">
        <v>18</v>
      </c>
      <c r="B22194" t="s">
        <v>28</v>
      </c>
      <c r="C22194">
        <v>219841</v>
      </c>
      <c r="D22194" t="s">
        <v>32</v>
      </c>
      <c r="E22194">
        <v>7</v>
      </c>
      <c r="F22194" t="s">
        <v>17</v>
      </c>
      <c r="G22194" t="s">
        <v>31</v>
      </c>
      <c r="H22194" t="s">
        <v>47</v>
      </c>
      <c r="I22194" t="s">
        <v>20</v>
      </c>
      <c r="J22194" t="s">
        <v>21</v>
      </c>
      <c r="K22194">
        <v>0</v>
      </c>
      <c r="L22194">
        <v>0</v>
      </c>
      <c r="M22194">
        <v>12</v>
      </c>
      <c r="N22194" t="s">
        <v>22</v>
      </c>
      <c r="O22194" t="s">
        <v>23</v>
      </c>
    </row>
    <row r="22195" spans="1:15" x14ac:dyDescent="0.3">
      <c r="A22195">
        <v>46</v>
      </c>
      <c r="B22195" t="s">
        <v>28</v>
      </c>
      <c r="C22195">
        <v>156926</v>
      </c>
      <c r="D22195" t="s">
        <v>44</v>
      </c>
      <c r="E22195">
        <v>10</v>
      </c>
      <c r="F22195" t="s">
        <v>25</v>
      </c>
      <c r="G22195" t="s">
        <v>26</v>
      </c>
      <c r="H22195" t="s">
        <v>27</v>
      </c>
      <c r="I22195" t="s">
        <v>20</v>
      </c>
      <c r="J22195" t="s">
        <v>21</v>
      </c>
      <c r="K22195">
        <v>0</v>
      </c>
      <c r="L22195">
        <v>0</v>
      </c>
      <c r="M22195">
        <v>60</v>
      </c>
      <c r="N22195" t="s">
        <v>22</v>
      </c>
      <c r="O22195" t="s">
        <v>43</v>
      </c>
    </row>
    <row r="22196" spans="1:15" x14ac:dyDescent="0.3">
      <c r="A22196">
        <v>55</v>
      </c>
      <c r="B22196" t="s">
        <v>28</v>
      </c>
      <c r="C22196">
        <v>160362</v>
      </c>
      <c r="D22196" t="s">
        <v>16</v>
      </c>
      <c r="E22196">
        <v>13</v>
      </c>
      <c r="F22196" t="s">
        <v>25</v>
      </c>
      <c r="G22196" t="s">
        <v>18</v>
      </c>
      <c r="H22196" t="s">
        <v>27</v>
      </c>
      <c r="I22196" t="s">
        <v>20</v>
      </c>
      <c r="J22196" t="s">
        <v>21</v>
      </c>
      <c r="K22196">
        <v>0</v>
      </c>
      <c r="L22196">
        <v>0</v>
      </c>
      <c r="M22196">
        <v>40</v>
      </c>
      <c r="N22196" t="s">
        <v>22</v>
      </c>
      <c r="O22196" t="s">
        <v>43</v>
      </c>
    </row>
    <row r="22197" spans="1:15" x14ac:dyDescent="0.3">
      <c r="A22197">
        <v>48</v>
      </c>
      <c r="B22197" t="s">
        <v>28</v>
      </c>
      <c r="C22197">
        <v>192161</v>
      </c>
      <c r="D22197" t="s">
        <v>16</v>
      </c>
      <c r="E22197">
        <v>13</v>
      </c>
      <c r="F22197" t="s">
        <v>30</v>
      </c>
      <c r="G22197" t="s">
        <v>31</v>
      </c>
      <c r="H22197" t="s">
        <v>19</v>
      </c>
      <c r="I22197" t="s">
        <v>20</v>
      </c>
      <c r="J22197" t="s">
        <v>21</v>
      </c>
      <c r="K22197">
        <v>0</v>
      </c>
      <c r="L22197">
        <v>0</v>
      </c>
      <c r="M22197">
        <v>43</v>
      </c>
      <c r="N22197" t="s">
        <v>22</v>
      </c>
      <c r="O22197" t="s">
        <v>23</v>
      </c>
    </row>
    <row r="22198" spans="1:15" x14ac:dyDescent="0.3">
      <c r="A22198">
        <v>53</v>
      </c>
      <c r="B22198" t="s">
        <v>28</v>
      </c>
      <c r="C22198">
        <v>208570</v>
      </c>
      <c r="D22198" t="s">
        <v>29</v>
      </c>
      <c r="E22198">
        <v>9</v>
      </c>
      <c r="F22198" t="s">
        <v>25</v>
      </c>
      <c r="G22198" t="s">
        <v>49</v>
      </c>
      <c r="H22198" t="s">
        <v>35</v>
      </c>
      <c r="I22198" t="s">
        <v>20</v>
      </c>
      <c r="J22198" t="s">
        <v>36</v>
      </c>
      <c r="K22198">
        <v>0</v>
      </c>
      <c r="L22198">
        <v>0</v>
      </c>
      <c r="M22198">
        <v>26</v>
      </c>
      <c r="N22198" t="s">
        <v>22</v>
      </c>
      <c r="O22198" t="s">
        <v>23</v>
      </c>
    </row>
    <row r="22199" spans="1:15" x14ac:dyDescent="0.3">
      <c r="A22199">
        <v>44</v>
      </c>
      <c r="B22199" t="s">
        <v>24</v>
      </c>
      <c r="C22199">
        <v>182771</v>
      </c>
      <c r="D22199" t="s">
        <v>16</v>
      </c>
      <c r="E22199">
        <v>13</v>
      </c>
      <c r="F22199" t="s">
        <v>25</v>
      </c>
      <c r="G22199" t="s">
        <v>26</v>
      </c>
      <c r="H22199" t="s">
        <v>27</v>
      </c>
      <c r="I22199" t="s">
        <v>45</v>
      </c>
      <c r="J22199" t="s">
        <v>21</v>
      </c>
      <c r="K22199">
        <v>0</v>
      </c>
      <c r="L22199">
        <v>0</v>
      </c>
      <c r="M22199">
        <v>48</v>
      </c>
      <c r="N22199" t="s">
        <v>64</v>
      </c>
      <c r="O22199" t="s">
        <v>43</v>
      </c>
    </row>
    <row r="22200" spans="1:15" x14ac:dyDescent="0.3">
      <c r="A22200">
        <v>43</v>
      </c>
      <c r="B22200" t="s">
        <v>28</v>
      </c>
      <c r="C22200">
        <v>151089</v>
      </c>
      <c r="D22200" t="s">
        <v>44</v>
      </c>
      <c r="E22200">
        <v>10</v>
      </c>
      <c r="F22200" t="s">
        <v>25</v>
      </c>
      <c r="G22200" t="s">
        <v>53</v>
      </c>
      <c r="H22200" t="s">
        <v>27</v>
      </c>
      <c r="I22200" t="s">
        <v>20</v>
      </c>
      <c r="J22200" t="s">
        <v>21</v>
      </c>
      <c r="K22200">
        <v>0</v>
      </c>
      <c r="L22200">
        <v>0</v>
      </c>
      <c r="M22200">
        <v>50</v>
      </c>
      <c r="N22200" t="s">
        <v>22</v>
      </c>
      <c r="O22200" t="s">
        <v>23</v>
      </c>
    </row>
    <row r="22201" spans="1:15" x14ac:dyDescent="0.3">
      <c r="A22201">
        <v>50</v>
      </c>
      <c r="B22201" t="s">
        <v>28</v>
      </c>
      <c r="C22201">
        <v>163002</v>
      </c>
      <c r="D22201" t="s">
        <v>29</v>
      </c>
      <c r="E22201">
        <v>9</v>
      </c>
      <c r="F22201" t="s">
        <v>60</v>
      </c>
      <c r="G22201" t="s">
        <v>18</v>
      </c>
      <c r="H22201" t="s">
        <v>73</v>
      </c>
      <c r="I22201" t="s">
        <v>20</v>
      </c>
      <c r="J22201" t="s">
        <v>36</v>
      </c>
      <c r="K22201">
        <v>0</v>
      </c>
      <c r="L22201">
        <v>0</v>
      </c>
      <c r="M22201">
        <v>40</v>
      </c>
      <c r="N22201" t="s">
        <v>22</v>
      </c>
      <c r="O22201" t="s">
        <v>23</v>
      </c>
    </row>
    <row r="22202" spans="1:15" x14ac:dyDescent="0.3">
      <c r="A22202">
        <v>56</v>
      </c>
      <c r="B22202" t="s">
        <v>28</v>
      </c>
      <c r="C22202">
        <v>155657</v>
      </c>
      <c r="D22202" t="s">
        <v>52</v>
      </c>
      <c r="E22202">
        <v>4</v>
      </c>
      <c r="F22202" t="s">
        <v>30</v>
      </c>
      <c r="G22202" t="s">
        <v>57</v>
      </c>
      <c r="H22202" t="s">
        <v>19</v>
      </c>
      <c r="I22202" t="s">
        <v>20</v>
      </c>
      <c r="J22202" t="s">
        <v>36</v>
      </c>
      <c r="K22202">
        <v>0</v>
      </c>
      <c r="L22202">
        <v>0</v>
      </c>
      <c r="M22202">
        <v>20</v>
      </c>
      <c r="N22202" t="s">
        <v>102</v>
      </c>
      <c r="O22202" t="s">
        <v>23</v>
      </c>
    </row>
    <row r="22203" spans="1:15" x14ac:dyDescent="0.3">
      <c r="A22203">
        <v>27</v>
      </c>
      <c r="B22203" t="s">
        <v>28</v>
      </c>
      <c r="C22203">
        <v>217530</v>
      </c>
      <c r="D22203" t="s">
        <v>29</v>
      </c>
      <c r="E22203">
        <v>9</v>
      </c>
      <c r="F22203" t="s">
        <v>25</v>
      </c>
      <c r="G22203" t="s">
        <v>57</v>
      </c>
      <c r="H22203" t="s">
        <v>27</v>
      </c>
      <c r="I22203" t="s">
        <v>20</v>
      </c>
      <c r="J22203" t="s">
        <v>21</v>
      </c>
      <c r="K22203">
        <v>0</v>
      </c>
      <c r="L22203">
        <v>0</v>
      </c>
      <c r="M22203">
        <v>40</v>
      </c>
      <c r="N22203" t="s">
        <v>55</v>
      </c>
      <c r="O22203" t="s">
        <v>23</v>
      </c>
    </row>
    <row r="22204" spans="1:15" x14ac:dyDescent="0.3">
      <c r="A22204">
        <v>20</v>
      </c>
      <c r="B22204" t="s">
        <v>28</v>
      </c>
      <c r="C22204">
        <v>244406</v>
      </c>
      <c r="D22204" t="s">
        <v>29</v>
      </c>
      <c r="E22204">
        <v>9</v>
      </c>
      <c r="F22204" t="s">
        <v>17</v>
      </c>
      <c r="G22204" t="s">
        <v>18</v>
      </c>
      <c r="H22204" t="s">
        <v>47</v>
      </c>
      <c r="I22204" t="s">
        <v>33</v>
      </c>
      <c r="J22204" t="s">
        <v>36</v>
      </c>
      <c r="K22204">
        <v>0</v>
      </c>
      <c r="L22204">
        <v>0</v>
      </c>
      <c r="M22204">
        <v>40</v>
      </c>
      <c r="N22204" t="s">
        <v>22</v>
      </c>
      <c r="O22204" t="s">
        <v>23</v>
      </c>
    </row>
    <row r="22205" spans="1:15" x14ac:dyDescent="0.3">
      <c r="A22205">
        <v>18</v>
      </c>
      <c r="B22205" t="s">
        <v>63</v>
      </c>
      <c r="C22205">
        <v>152182</v>
      </c>
      <c r="D22205" t="s">
        <v>74</v>
      </c>
      <c r="E22205">
        <v>6</v>
      </c>
      <c r="F22205" t="s">
        <v>17</v>
      </c>
      <c r="G22205" t="s">
        <v>65</v>
      </c>
      <c r="H22205" t="s">
        <v>47</v>
      </c>
      <c r="I22205" t="s">
        <v>20</v>
      </c>
      <c r="J22205" t="s">
        <v>36</v>
      </c>
      <c r="K22205">
        <v>0</v>
      </c>
      <c r="L22205">
        <v>0</v>
      </c>
      <c r="M22205">
        <v>6</v>
      </c>
      <c r="N22205" t="s">
        <v>22</v>
      </c>
      <c r="O22205" t="s">
        <v>23</v>
      </c>
    </row>
    <row r="22206" spans="1:15" x14ac:dyDescent="0.3">
      <c r="A22206">
        <v>34</v>
      </c>
      <c r="B22206" t="s">
        <v>28</v>
      </c>
      <c r="C22206">
        <v>55717</v>
      </c>
      <c r="D22206" t="s">
        <v>29</v>
      </c>
      <c r="E22206">
        <v>9</v>
      </c>
      <c r="F22206" t="s">
        <v>25</v>
      </c>
      <c r="G22206" t="s">
        <v>51</v>
      </c>
      <c r="H22206" t="s">
        <v>27</v>
      </c>
      <c r="I22206" t="s">
        <v>20</v>
      </c>
      <c r="J22206" t="s">
        <v>21</v>
      </c>
      <c r="K22206">
        <v>0</v>
      </c>
      <c r="L22206">
        <v>1848</v>
      </c>
      <c r="M22206">
        <v>50</v>
      </c>
      <c r="N22206" t="s">
        <v>22</v>
      </c>
      <c r="O22206" t="s">
        <v>43</v>
      </c>
    </row>
    <row r="22207" spans="1:15" x14ac:dyDescent="0.3">
      <c r="A22207">
        <v>38</v>
      </c>
      <c r="B22207" t="s">
        <v>28</v>
      </c>
      <c r="C22207">
        <v>201454</v>
      </c>
      <c r="D22207" t="s">
        <v>44</v>
      </c>
      <c r="E22207">
        <v>10</v>
      </c>
      <c r="F22207" t="s">
        <v>30</v>
      </c>
      <c r="G22207" t="s">
        <v>18</v>
      </c>
      <c r="H22207" t="s">
        <v>58</v>
      </c>
      <c r="I22207" t="s">
        <v>20</v>
      </c>
      <c r="J22207" t="s">
        <v>36</v>
      </c>
      <c r="K22207">
        <v>0</v>
      </c>
      <c r="L22207">
        <v>0</v>
      </c>
      <c r="M22207">
        <v>40</v>
      </c>
      <c r="N22207" t="s">
        <v>22</v>
      </c>
      <c r="O22207" t="s">
        <v>23</v>
      </c>
    </row>
    <row r="22208" spans="1:15" x14ac:dyDescent="0.3">
      <c r="A22208">
        <v>40</v>
      </c>
      <c r="B22208" t="s">
        <v>71</v>
      </c>
      <c r="C22208">
        <v>144371</v>
      </c>
      <c r="D22208" t="s">
        <v>16</v>
      </c>
      <c r="E22208">
        <v>13</v>
      </c>
      <c r="F22208" t="s">
        <v>25</v>
      </c>
      <c r="G22208" t="s">
        <v>51</v>
      </c>
      <c r="H22208" t="s">
        <v>27</v>
      </c>
      <c r="I22208" t="s">
        <v>20</v>
      </c>
      <c r="J22208" t="s">
        <v>21</v>
      </c>
      <c r="K22208">
        <v>0</v>
      </c>
      <c r="L22208">
        <v>0</v>
      </c>
      <c r="M22208">
        <v>15</v>
      </c>
      <c r="N22208" t="s">
        <v>22</v>
      </c>
      <c r="O22208" t="s">
        <v>23</v>
      </c>
    </row>
    <row r="22209" spans="1:15" x14ac:dyDescent="0.3">
      <c r="A22209">
        <v>55</v>
      </c>
      <c r="B22209" t="s">
        <v>28</v>
      </c>
      <c r="C22209">
        <v>277034</v>
      </c>
      <c r="D22209" t="s">
        <v>44</v>
      </c>
      <c r="E22209">
        <v>10</v>
      </c>
      <c r="F22209" t="s">
        <v>30</v>
      </c>
      <c r="G22209" t="s">
        <v>65</v>
      </c>
      <c r="H22209" t="s">
        <v>19</v>
      </c>
      <c r="I22209" t="s">
        <v>20</v>
      </c>
      <c r="J22209" t="s">
        <v>21</v>
      </c>
      <c r="K22209">
        <v>0</v>
      </c>
      <c r="L22209">
        <v>0</v>
      </c>
      <c r="M22209">
        <v>40</v>
      </c>
      <c r="N22209" t="s">
        <v>22</v>
      </c>
      <c r="O22209" t="s">
        <v>23</v>
      </c>
    </row>
    <row r="22210" spans="1:15" x14ac:dyDescent="0.3">
      <c r="A22210">
        <v>35</v>
      </c>
      <c r="B22210" t="s">
        <v>24</v>
      </c>
      <c r="C22210">
        <v>462832</v>
      </c>
      <c r="D22210" t="s">
        <v>29</v>
      </c>
      <c r="E22210">
        <v>9</v>
      </c>
      <c r="F22210" t="s">
        <v>25</v>
      </c>
      <c r="G22210" t="s">
        <v>51</v>
      </c>
      <c r="H22210" t="s">
        <v>35</v>
      </c>
      <c r="I22210" t="s">
        <v>33</v>
      </c>
      <c r="J22210" t="s">
        <v>36</v>
      </c>
      <c r="K22210">
        <v>0</v>
      </c>
      <c r="L22210">
        <v>0</v>
      </c>
      <c r="M22210">
        <v>40</v>
      </c>
      <c r="N22210" t="s">
        <v>22</v>
      </c>
      <c r="O22210" t="s">
        <v>43</v>
      </c>
    </row>
    <row r="22211" spans="1:15" x14ac:dyDescent="0.3">
      <c r="A22211">
        <v>26</v>
      </c>
      <c r="B22211" t="s">
        <v>28</v>
      </c>
      <c r="C22211">
        <v>200681</v>
      </c>
      <c r="D22211" t="s">
        <v>29</v>
      </c>
      <c r="E22211">
        <v>9</v>
      </c>
      <c r="F22211" t="s">
        <v>17</v>
      </c>
      <c r="G22211" t="s">
        <v>57</v>
      </c>
      <c r="H22211" t="s">
        <v>47</v>
      </c>
      <c r="I22211" t="s">
        <v>20</v>
      </c>
      <c r="J22211" t="s">
        <v>21</v>
      </c>
      <c r="K22211">
        <v>0</v>
      </c>
      <c r="L22211">
        <v>0</v>
      </c>
      <c r="M22211">
        <v>40</v>
      </c>
      <c r="N22211" t="s">
        <v>22</v>
      </c>
      <c r="O22211" t="s">
        <v>23</v>
      </c>
    </row>
    <row r="22212" spans="1:15" x14ac:dyDescent="0.3">
      <c r="A22212">
        <v>54</v>
      </c>
      <c r="B22212" t="s">
        <v>15</v>
      </c>
      <c r="C22212">
        <v>119565</v>
      </c>
      <c r="D22212" t="s">
        <v>16</v>
      </c>
      <c r="E22212">
        <v>13</v>
      </c>
      <c r="F22212" t="s">
        <v>25</v>
      </c>
      <c r="G22212" t="s">
        <v>26</v>
      </c>
      <c r="H22212" t="s">
        <v>27</v>
      </c>
      <c r="I22212" t="s">
        <v>20</v>
      </c>
      <c r="J22212" t="s">
        <v>21</v>
      </c>
      <c r="K22212">
        <v>0</v>
      </c>
      <c r="L22212">
        <v>0</v>
      </c>
      <c r="M22212">
        <v>40</v>
      </c>
      <c r="N22212" t="s">
        <v>66</v>
      </c>
      <c r="O22212" t="s">
        <v>43</v>
      </c>
    </row>
    <row r="22213" spans="1:15" x14ac:dyDescent="0.3">
      <c r="A22213">
        <v>22</v>
      </c>
      <c r="B22213" t="s">
        <v>28</v>
      </c>
      <c r="C22213">
        <v>192017</v>
      </c>
      <c r="D22213" t="s">
        <v>29</v>
      </c>
      <c r="E22213">
        <v>9</v>
      </c>
      <c r="F22213" t="s">
        <v>17</v>
      </c>
      <c r="G22213" t="s">
        <v>18</v>
      </c>
      <c r="H22213" t="s">
        <v>47</v>
      </c>
      <c r="I22213" t="s">
        <v>20</v>
      </c>
      <c r="J22213" t="s">
        <v>21</v>
      </c>
      <c r="K22213">
        <v>0</v>
      </c>
      <c r="L22213">
        <v>0</v>
      </c>
      <c r="M22213">
        <v>40</v>
      </c>
      <c r="N22213" t="s">
        <v>22</v>
      </c>
      <c r="O22213" t="s">
        <v>23</v>
      </c>
    </row>
    <row r="22214" spans="1:15" x14ac:dyDescent="0.3">
      <c r="A22214">
        <v>52</v>
      </c>
      <c r="B22214" t="s">
        <v>63</v>
      </c>
      <c r="C22214">
        <v>84808</v>
      </c>
      <c r="D22214" t="s">
        <v>29</v>
      </c>
      <c r="E22214">
        <v>9</v>
      </c>
      <c r="F22214" t="s">
        <v>30</v>
      </c>
      <c r="G22214" t="s">
        <v>18</v>
      </c>
      <c r="H22214" t="s">
        <v>58</v>
      </c>
      <c r="I22214" t="s">
        <v>33</v>
      </c>
      <c r="J22214" t="s">
        <v>36</v>
      </c>
      <c r="K22214">
        <v>0</v>
      </c>
      <c r="L22214">
        <v>0</v>
      </c>
      <c r="M22214">
        <v>40</v>
      </c>
      <c r="N22214" t="s">
        <v>22</v>
      </c>
      <c r="O22214" t="s">
        <v>23</v>
      </c>
    </row>
    <row r="22215" spans="1:15" x14ac:dyDescent="0.3">
      <c r="A22215">
        <v>33</v>
      </c>
      <c r="B22215" t="s">
        <v>28</v>
      </c>
      <c r="C22215">
        <v>100154</v>
      </c>
      <c r="D22215" t="s">
        <v>74</v>
      </c>
      <c r="E22215">
        <v>6</v>
      </c>
      <c r="F22215" t="s">
        <v>60</v>
      </c>
      <c r="G22215" t="s">
        <v>31</v>
      </c>
      <c r="H22215" t="s">
        <v>19</v>
      </c>
      <c r="I22215" t="s">
        <v>20</v>
      </c>
      <c r="J22215" t="s">
        <v>21</v>
      </c>
      <c r="K22215">
        <v>0</v>
      </c>
      <c r="L22215">
        <v>0</v>
      </c>
      <c r="M22215">
        <v>40</v>
      </c>
      <c r="N22215" t="s">
        <v>22</v>
      </c>
      <c r="O22215" t="s">
        <v>23</v>
      </c>
    </row>
    <row r="22216" spans="1:15" x14ac:dyDescent="0.3">
      <c r="A22216">
        <v>42</v>
      </c>
      <c r="B22216" t="s">
        <v>28</v>
      </c>
      <c r="C22216">
        <v>169383</v>
      </c>
      <c r="D22216" t="s">
        <v>38</v>
      </c>
      <c r="E22216">
        <v>14</v>
      </c>
      <c r="F22216" t="s">
        <v>25</v>
      </c>
      <c r="G22216" t="s">
        <v>34</v>
      </c>
      <c r="H22216" t="s">
        <v>27</v>
      </c>
      <c r="I22216" t="s">
        <v>20</v>
      </c>
      <c r="J22216" t="s">
        <v>21</v>
      </c>
      <c r="K22216">
        <v>0</v>
      </c>
      <c r="L22216">
        <v>0</v>
      </c>
      <c r="M22216">
        <v>40</v>
      </c>
      <c r="N22216" t="s">
        <v>22</v>
      </c>
      <c r="O22216" t="s">
        <v>43</v>
      </c>
    </row>
    <row r="22217" spans="1:15" x14ac:dyDescent="0.3">
      <c r="A22217">
        <v>19</v>
      </c>
      <c r="B22217" t="s">
        <v>108</v>
      </c>
      <c r="C22217">
        <v>43887</v>
      </c>
      <c r="D22217" t="s">
        <v>29</v>
      </c>
      <c r="E22217">
        <v>9</v>
      </c>
      <c r="F22217" t="s">
        <v>17</v>
      </c>
      <c r="G22217" t="s">
        <v>56</v>
      </c>
      <c r="H22217" t="s">
        <v>47</v>
      </c>
      <c r="I22217" t="s">
        <v>20</v>
      </c>
      <c r="J22217" t="s">
        <v>21</v>
      </c>
      <c r="K22217">
        <v>0</v>
      </c>
      <c r="L22217">
        <v>0</v>
      </c>
      <c r="M22217">
        <v>10</v>
      </c>
      <c r="N22217" t="s">
        <v>22</v>
      </c>
      <c r="O22217" t="s">
        <v>23</v>
      </c>
    </row>
    <row r="22218" spans="1:15" x14ac:dyDescent="0.3">
      <c r="A22218">
        <v>45</v>
      </c>
      <c r="B22218" t="s">
        <v>28</v>
      </c>
      <c r="C22218">
        <v>54260</v>
      </c>
      <c r="D22218" t="s">
        <v>44</v>
      </c>
      <c r="E22218">
        <v>10</v>
      </c>
      <c r="F22218" t="s">
        <v>30</v>
      </c>
      <c r="G22218" t="s">
        <v>51</v>
      </c>
      <c r="H22218" t="s">
        <v>58</v>
      </c>
      <c r="I22218" t="s">
        <v>20</v>
      </c>
      <c r="J22218" t="s">
        <v>21</v>
      </c>
      <c r="K22218">
        <v>0</v>
      </c>
      <c r="L22218">
        <v>0</v>
      </c>
      <c r="M22218">
        <v>99</v>
      </c>
      <c r="N22218" t="s">
        <v>22</v>
      </c>
      <c r="O22218" t="s">
        <v>23</v>
      </c>
    </row>
    <row r="22219" spans="1:15" x14ac:dyDescent="0.3">
      <c r="A22219">
        <v>53</v>
      </c>
      <c r="B22219" t="s">
        <v>24</v>
      </c>
      <c r="C22219">
        <v>159876</v>
      </c>
      <c r="D22219" t="s">
        <v>29</v>
      </c>
      <c r="E22219">
        <v>9</v>
      </c>
      <c r="F22219" t="s">
        <v>25</v>
      </c>
      <c r="G22219" t="s">
        <v>51</v>
      </c>
      <c r="H22219" t="s">
        <v>27</v>
      </c>
      <c r="I22219" t="s">
        <v>33</v>
      </c>
      <c r="J22219" t="s">
        <v>21</v>
      </c>
      <c r="K22219">
        <v>3103</v>
      </c>
      <c r="L22219">
        <v>0</v>
      </c>
      <c r="M22219">
        <v>72</v>
      </c>
      <c r="N22219" t="s">
        <v>22</v>
      </c>
      <c r="O22219" t="s">
        <v>23</v>
      </c>
    </row>
    <row r="22220" spans="1:15" x14ac:dyDescent="0.3">
      <c r="A22220">
        <v>46</v>
      </c>
      <c r="B22220" t="s">
        <v>28</v>
      </c>
      <c r="C22220">
        <v>160474</v>
      </c>
      <c r="D22220" t="s">
        <v>29</v>
      </c>
      <c r="E22220">
        <v>9</v>
      </c>
      <c r="F22220" t="s">
        <v>30</v>
      </c>
      <c r="G22220" t="s">
        <v>18</v>
      </c>
      <c r="H22220" t="s">
        <v>58</v>
      </c>
      <c r="I22220" t="s">
        <v>20</v>
      </c>
      <c r="J22220" t="s">
        <v>36</v>
      </c>
      <c r="K22220">
        <v>0</v>
      </c>
      <c r="L22220">
        <v>1590</v>
      </c>
      <c r="M22220">
        <v>43</v>
      </c>
      <c r="N22220" t="s">
        <v>22</v>
      </c>
      <c r="O22220" t="s">
        <v>23</v>
      </c>
    </row>
    <row r="22221" spans="1:15" x14ac:dyDescent="0.3">
      <c r="A22221">
        <v>25</v>
      </c>
      <c r="B22221" t="s">
        <v>28</v>
      </c>
      <c r="C22221">
        <v>476334</v>
      </c>
      <c r="D22221" t="s">
        <v>44</v>
      </c>
      <c r="E22221">
        <v>10</v>
      </c>
      <c r="F22221" t="s">
        <v>25</v>
      </c>
      <c r="G22221" t="s">
        <v>51</v>
      </c>
      <c r="H22221" t="s">
        <v>27</v>
      </c>
      <c r="I22221" t="s">
        <v>20</v>
      </c>
      <c r="J22221" t="s">
        <v>21</v>
      </c>
      <c r="K22221">
        <v>0</v>
      </c>
      <c r="L22221">
        <v>0</v>
      </c>
      <c r="M22221">
        <v>40</v>
      </c>
      <c r="N22221" t="s">
        <v>22</v>
      </c>
      <c r="O22221" t="s">
        <v>23</v>
      </c>
    </row>
    <row r="22222" spans="1:15" x14ac:dyDescent="0.3">
      <c r="A22222">
        <v>90</v>
      </c>
      <c r="B22222" t="s">
        <v>28</v>
      </c>
      <c r="C22222">
        <v>52386</v>
      </c>
      <c r="D22222" t="s">
        <v>16</v>
      </c>
      <c r="E22222">
        <v>13</v>
      </c>
      <c r="F22222" t="s">
        <v>17</v>
      </c>
      <c r="G22222" t="s">
        <v>34</v>
      </c>
      <c r="H22222" t="s">
        <v>19</v>
      </c>
      <c r="I22222" t="s">
        <v>45</v>
      </c>
      <c r="J22222" t="s">
        <v>21</v>
      </c>
      <c r="K22222">
        <v>0</v>
      </c>
      <c r="L22222">
        <v>0</v>
      </c>
      <c r="M22222">
        <v>40</v>
      </c>
      <c r="N22222" t="s">
        <v>22</v>
      </c>
      <c r="O22222" t="s">
        <v>23</v>
      </c>
    </row>
    <row r="22223" spans="1:15" x14ac:dyDescent="0.3">
      <c r="A22223">
        <v>33</v>
      </c>
      <c r="B22223" t="s">
        <v>28</v>
      </c>
      <c r="C22223">
        <v>83671</v>
      </c>
      <c r="D22223" t="s">
        <v>29</v>
      </c>
      <c r="E22223">
        <v>9</v>
      </c>
      <c r="F22223" t="s">
        <v>17</v>
      </c>
      <c r="G22223" t="s">
        <v>49</v>
      </c>
      <c r="H22223" t="s">
        <v>47</v>
      </c>
      <c r="I22223" t="s">
        <v>33</v>
      </c>
      <c r="J22223" t="s">
        <v>36</v>
      </c>
      <c r="K22223">
        <v>0</v>
      </c>
      <c r="L22223">
        <v>0</v>
      </c>
      <c r="M22223">
        <v>40</v>
      </c>
      <c r="N22223" t="s">
        <v>22</v>
      </c>
      <c r="O22223" t="s">
        <v>23</v>
      </c>
    </row>
    <row r="22224" spans="1:15" x14ac:dyDescent="0.3">
      <c r="A22224">
        <v>45</v>
      </c>
      <c r="B22224" t="s">
        <v>28</v>
      </c>
      <c r="C22224">
        <v>172960</v>
      </c>
      <c r="D22224" t="s">
        <v>44</v>
      </c>
      <c r="E22224">
        <v>10</v>
      </c>
      <c r="F22224" t="s">
        <v>30</v>
      </c>
      <c r="G22224" t="s">
        <v>65</v>
      </c>
      <c r="H22224" t="s">
        <v>19</v>
      </c>
      <c r="I22224" t="s">
        <v>20</v>
      </c>
      <c r="J22224" t="s">
        <v>21</v>
      </c>
      <c r="K22224">
        <v>0</v>
      </c>
      <c r="L22224">
        <v>0</v>
      </c>
      <c r="M22224">
        <v>70</v>
      </c>
      <c r="N22224" t="s">
        <v>22</v>
      </c>
      <c r="O22224" t="s">
        <v>23</v>
      </c>
    </row>
    <row r="22225" spans="1:15" x14ac:dyDescent="0.3">
      <c r="A22225">
        <v>47</v>
      </c>
      <c r="B22225" t="s">
        <v>28</v>
      </c>
      <c r="C22225">
        <v>191957</v>
      </c>
      <c r="D22225" t="s">
        <v>29</v>
      </c>
      <c r="E22225">
        <v>9</v>
      </c>
      <c r="F22225" t="s">
        <v>25</v>
      </c>
      <c r="G22225" t="s">
        <v>49</v>
      </c>
      <c r="H22225" t="s">
        <v>27</v>
      </c>
      <c r="I22225" t="s">
        <v>33</v>
      </c>
      <c r="J22225" t="s">
        <v>21</v>
      </c>
      <c r="K22225">
        <v>0</v>
      </c>
      <c r="L22225">
        <v>0</v>
      </c>
      <c r="M22225">
        <v>40</v>
      </c>
      <c r="N22225" t="s">
        <v>22</v>
      </c>
      <c r="O22225" t="s">
        <v>43</v>
      </c>
    </row>
    <row r="22226" spans="1:15" x14ac:dyDescent="0.3">
      <c r="A22226">
        <v>38</v>
      </c>
      <c r="B22226" t="s">
        <v>63</v>
      </c>
      <c r="C22226">
        <v>40955</v>
      </c>
      <c r="D22226" t="s">
        <v>38</v>
      </c>
      <c r="E22226">
        <v>14</v>
      </c>
      <c r="F22226" t="s">
        <v>17</v>
      </c>
      <c r="G22226" t="s">
        <v>34</v>
      </c>
      <c r="H22226" t="s">
        <v>19</v>
      </c>
      <c r="I22226" t="s">
        <v>20</v>
      </c>
      <c r="J22226" t="s">
        <v>21</v>
      </c>
      <c r="K22226">
        <v>0</v>
      </c>
      <c r="L22226">
        <v>0</v>
      </c>
      <c r="M22226">
        <v>43</v>
      </c>
      <c r="N22226" t="s">
        <v>22</v>
      </c>
      <c r="O22226" t="s">
        <v>23</v>
      </c>
    </row>
    <row r="22227" spans="1:15" x14ac:dyDescent="0.3">
      <c r="A22227">
        <v>35</v>
      </c>
      <c r="C22227">
        <v>98080</v>
      </c>
      <c r="D22227" t="s">
        <v>69</v>
      </c>
      <c r="E22227">
        <v>15</v>
      </c>
      <c r="F22227" t="s">
        <v>17</v>
      </c>
      <c r="H22227" t="s">
        <v>19</v>
      </c>
      <c r="I22227" t="s">
        <v>45</v>
      </c>
      <c r="J22227" t="s">
        <v>21</v>
      </c>
      <c r="K22227">
        <v>4787</v>
      </c>
      <c r="L22227">
        <v>0</v>
      </c>
      <c r="M22227">
        <v>45</v>
      </c>
      <c r="N22227" t="s">
        <v>101</v>
      </c>
      <c r="O22227" t="s">
        <v>43</v>
      </c>
    </row>
    <row r="22228" spans="1:15" x14ac:dyDescent="0.3">
      <c r="A22228">
        <v>37</v>
      </c>
      <c r="B22228" t="s">
        <v>28</v>
      </c>
      <c r="C22228">
        <v>175643</v>
      </c>
      <c r="D22228" t="s">
        <v>29</v>
      </c>
      <c r="E22228">
        <v>9</v>
      </c>
      <c r="F22228" t="s">
        <v>25</v>
      </c>
      <c r="G22228" t="s">
        <v>56</v>
      </c>
      <c r="H22228" t="s">
        <v>27</v>
      </c>
      <c r="I22228" t="s">
        <v>20</v>
      </c>
      <c r="J22228" t="s">
        <v>21</v>
      </c>
      <c r="K22228">
        <v>0</v>
      </c>
      <c r="L22228">
        <v>0</v>
      </c>
      <c r="M22228">
        <v>30</v>
      </c>
      <c r="N22228" t="s">
        <v>22</v>
      </c>
      <c r="O22228" t="s">
        <v>23</v>
      </c>
    </row>
    <row r="22229" spans="1:15" x14ac:dyDescent="0.3">
      <c r="A22229">
        <v>53</v>
      </c>
      <c r="B22229" t="s">
        <v>15</v>
      </c>
      <c r="C22229">
        <v>197184</v>
      </c>
      <c r="D22229" t="s">
        <v>38</v>
      </c>
      <c r="E22229">
        <v>14</v>
      </c>
      <c r="F22229" t="s">
        <v>25</v>
      </c>
      <c r="G22229" t="s">
        <v>26</v>
      </c>
      <c r="H22229" t="s">
        <v>27</v>
      </c>
      <c r="I22229" t="s">
        <v>20</v>
      </c>
      <c r="J22229" t="s">
        <v>21</v>
      </c>
      <c r="K22229">
        <v>0</v>
      </c>
      <c r="L22229">
        <v>0</v>
      </c>
      <c r="M22229">
        <v>70</v>
      </c>
      <c r="N22229" t="s">
        <v>22</v>
      </c>
      <c r="O22229" t="s">
        <v>43</v>
      </c>
    </row>
    <row r="22230" spans="1:15" x14ac:dyDescent="0.3">
      <c r="A22230">
        <v>56</v>
      </c>
      <c r="B22230" t="s">
        <v>28</v>
      </c>
      <c r="C22230">
        <v>187295</v>
      </c>
      <c r="D22230" t="s">
        <v>16</v>
      </c>
      <c r="E22230">
        <v>13</v>
      </c>
      <c r="F22230" t="s">
        <v>25</v>
      </c>
      <c r="G22230" t="s">
        <v>34</v>
      </c>
      <c r="H22230" t="s">
        <v>27</v>
      </c>
      <c r="I22230" t="s">
        <v>20</v>
      </c>
      <c r="J22230" t="s">
        <v>21</v>
      </c>
      <c r="K22230">
        <v>0</v>
      </c>
      <c r="L22230">
        <v>0</v>
      </c>
      <c r="M22230">
        <v>40</v>
      </c>
      <c r="N22230" t="s">
        <v>22</v>
      </c>
      <c r="O22230" t="s">
        <v>43</v>
      </c>
    </row>
    <row r="22231" spans="1:15" x14ac:dyDescent="0.3">
      <c r="A22231">
        <v>18</v>
      </c>
      <c r="B22231" t="s">
        <v>28</v>
      </c>
      <c r="C22231">
        <v>40822</v>
      </c>
      <c r="D22231" t="s">
        <v>32</v>
      </c>
      <c r="E22231">
        <v>7</v>
      </c>
      <c r="F22231" t="s">
        <v>17</v>
      </c>
      <c r="G22231" t="s">
        <v>31</v>
      </c>
      <c r="H22231" t="s">
        <v>47</v>
      </c>
      <c r="I22231" t="s">
        <v>20</v>
      </c>
      <c r="J22231" t="s">
        <v>21</v>
      </c>
      <c r="K22231">
        <v>0</v>
      </c>
      <c r="L22231">
        <v>0</v>
      </c>
      <c r="M22231">
        <v>15</v>
      </c>
      <c r="N22231" t="s">
        <v>22</v>
      </c>
      <c r="O22231" t="s">
        <v>23</v>
      </c>
    </row>
    <row r="22232" spans="1:15" x14ac:dyDescent="0.3">
      <c r="A22232">
        <v>44</v>
      </c>
      <c r="B22232" t="s">
        <v>28</v>
      </c>
      <c r="C22232">
        <v>228729</v>
      </c>
      <c r="D22232" t="s">
        <v>29</v>
      </c>
      <c r="E22232">
        <v>9</v>
      </c>
      <c r="F22232" t="s">
        <v>25</v>
      </c>
      <c r="G22232" t="s">
        <v>51</v>
      </c>
      <c r="H22232" t="s">
        <v>27</v>
      </c>
      <c r="I22232" t="s">
        <v>33</v>
      </c>
      <c r="J22232" t="s">
        <v>21</v>
      </c>
      <c r="K22232">
        <v>0</v>
      </c>
      <c r="L22232">
        <v>0</v>
      </c>
      <c r="M22232">
        <v>40</v>
      </c>
      <c r="O22232" t="s">
        <v>23</v>
      </c>
    </row>
    <row r="22233" spans="1:15" x14ac:dyDescent="0.3">
      <c r="A22233">
        <v>50</v>
      </c>
      <c r="B22233" t="s">
        <v>28</v>
      </c>
      <c r="C22233">
        <v>240496</v>
      </c>
      <c r="D22233" t="s">
        <v>44</v>
      </c>
      <c r="E22233">
        <v>10</v>
      </c>
      <c r="F22233" t="s">
        <v>30</v>
      </c>
      <c r="G22233" t="s">
        <v>62</v>
      </c>
      <c r="H22233" t="s">
        <v>19</v>
      </c>
      <c r="I22233" t="s">
        <v>20</v>
      </c>
      <c r="J22233" t="s">
        <v>36</v>
      </c>
      <c r="K22233">
        <v>0</v>
      </c>
      <c r="L22233">
        <v>0</v>
      </c>
      <c r="M22233">
        <v>36</v>
      </c>
      <c r="N22233" t="s">
        <v>22</v>
      </c>
      <c r="O22233" t="s">
        <v>23</v>
      </c>
    </row>
    <row r="22234" spans="1:15" x14ac:dyDescent="0.3">
      <c r="A22234">
        <v>26</v>
      </c>
      <c r="B22234" t="s">
        <v>28</v>
      </c>
      <c r="C22234">
        <v>51961</v>
      </c>
      <c r="D22234" t="s">
        <v>16</v>
      </c>
      <c r="E22234">
        <v>13</v>
      </c>
      <c r="F22234" t="s">
        <v>17</v>
      </c>
      <c r="G22234" t="s">
        <v>18</v>
      </c>
      <c r="H22234" t="s">
        <v>19</v>
      </c>
      <c r="I22234" t="s">
        <v>33</v>
      </c>
      <c r="J22234" t="s">
        <v>21</v>
      </c>
      <c r="K22234">
        <v>0</v>
      </c>
      <c r="L22234">
        <v>0</v>
      </c>
      <c r="M22234">
        <v>20</v>
      </c>
      <c r="N22234" t="s">
        <v>22</v>
      </c>
      <c r="O22234" t="s">
        <v>23</v>
      </c>
    </row>
    <row r="22235" spans="1:15" x14ac:dyDescent="0.3">
      <c r="A22235">
        <v>36</v>
      </c>
      <c r="B22235" t="s">
        <v>28</v>
      </c>
      <c r="C22235">
        <v>174887</v>
      </c>
      <c r="D22235" t="s">
        <v>44</v>
      </c>
      <c r="E22235">
        <v>10</v>
      </c>
      <c r="F22235" t="s">
        <v>17</v>
      </c>
      <c r="G22235" t="s">
        <v>62</v>
      </c>
      <c r="H22235" t="s">
        <v>19</v>
      </c>
      <c r="I22235" t="s">
        <v>20</v>
      </c>
      <c r="J22235" t="s">
        <v>36</v>
      </c>
      <c r="K22235">
        <v>0</v>
      </c>
      <c r="L22235">
        <v>0</v>
      </c>
      <c r="M22235">
        <v>40</v>
      </c>
      <c r="N22235" t="s">
        <v>22</v>
      </c>
      <c r="O22235" t="s">
        <v>23</v>
      </c>
    </row>
    <row r="22236" spans="1:15" x14ac:dyDescent="0.3">
      <c r="A22236">
        <v>37</v>
      </c>
      <c r="B22236" t="s">
        <v>28</v>
      </c>
      <c r="C22236">
        <v>95855</v>
      </c>
      <c r="D22236" t="s">
        <v>32</v>
      </c>
      <c r="E22236">
        <v>7</v>
      </c>
      <c r="F22236" t="s">
        <v>30</v>
      </c>
      <c r="G22236" t="s">
        <v>31</v>
      </c>
      <c r="H22236" t="s">
        <v>19</v>
      </c>
      <c r="I22236" t="s">
        <v>20</v>
      </c>
      <c r="J22236" t="s">
        <v>36</v>
      </c>
      <c r="K22236">
        <v>0</v>
      </c>
      <c r="L22236">
        <v>0</v>
      </c>
      <c r="M22236">
        <v>40</v>
      </c>
      <c r="N22236" t="s">
        <v>22</v>
      </c>
      <c r="O22236" t="s">
        <v>23</v>
      </c>
    </row>
    <row r="22237" spans="1:15" x14ac:dyDescent="0.3">
      <c r="A22237">
        <v>32</v>
      </c>
      <c r="B22237" t="s">
        <v>28</v>
      </c>
      <c r="C22237">
        <v>362259</v>
      </c>
      <c r="D22237" t="s">
        <v>16</v>
      </c>
      <c r="E22237">
        <v>13</v>
      </c>
      <c r="F22237" t="s">
        <v>17</v>
      </c>
      <c r="G22237" t="s">
        <v>26</v>
      </c>
      <c r="H22237" t="s">
        <v>19</v>
      </c>
      <c r="I22237" t="s">
        <v>20</v>
      </c>
      <c r="J22237" t="s">
        <v>36</v>
      </c>
      <c r="K22237">
        <v>0</v>
      </c>
      <c r="L22237">
        <v>0</v>
      </c>
      <c r="M22237">
        <v>40</v>
      </c>
      <c r="N22237" t="s">
        <v>22</v>
      </c>
      <c r="O22237" t="s">
        <v>23</v>
      </c>
    </row>
    <row r="22238" spans="1:15" x14ac:dyDescent="0.3">
      <c r="A22238">
        <v>38</v>
      </c>
      <c r="B22238" t="s">
        <v>24</v>
      </c>
      <c r="C22238">
        <v>30916</v>
      </c>
      <c r="D22238" t="s">
        <v>48</v>
      </c>
      <c r="E22238">
        <v>12</v>
      </c>
      <c r="F22238" t="s">
        <v>25</v>
      </c>
      <c r="G22238" t="s">
        <v>49</v>
      </c>
      <c r="H22238" t="s">
        <v>27</v>
      </c>
      <c r="I22238" t="s">
        <v>20</v>
      </c>
      <c r="J22238" t="s">
        <v>21</v>
      </c>
      <c r="K22238">
        <v>0</v>
      </c>
      <c r="L22238">
        <v>0</v>
      </c>
      <c r="M22238">
        <v>60</v>
      </c>
      <c r="N22238" t="s">
        <v>22</v>
      </c>
      <c r="O22238" t="s">
        <v>23</v>
      </c>
    </row>
    <row r="22239" spans="1:15" x14ac:dyDescent="0.3">
      <c r="A22239">
        <v>62</v>
      </c>
      <c r="B22239" t="s">
        <v>28</v>
      </c>
      <c r="C22239">
        <v>153148</v>
      </c>
      <c r="D22239" t="s">
        <v>29</v>
      </c>
      <c r="E22239">
        <v>9</v>
      </c>
      <c r="F22239" t="s">
        <v>30</v>
      </c>
      <c r="G22239" t="s">
        <v>41</v>
      </c>
      <c r="H22239" t="s">
        <v>19</v>
      </c>
      <c r="I22239" t="s">
        <v>20</v>
      </c>
      <c r="J22239" t="s">
        <v>36</v>
      </c>
      <c r="K22239">
        <v>0</v>
      </c>
      <c r="L22239">
        <v>0</v>
      </c>
      <c r="M22239">
        <v>84</v>
      </c>
      <c r="N22239" t="s">
        <v>22</v>
      </c>
      <c r="O22239" t="s">
        <v>23</v>
      </c>
    </row>
    <row r="22240" spans="1:15" x14ac:dyDescent="0.3">
      <c r="A22240">
        <v>46</v>
      </c>
      <c r="B22240" t="s">
        <v>28</v>
      </c>
      <c r="C22240">
        <v>167915</v>
      </c>
      <c r="D22240" t="s">
        <v>29</v>
      </c>
      <c r="E22240">
        <v>9</v>
      </c>
      <c r="F22240" t="s">
        <v>25</v>
      </c>
      <c r="G22240" t="s">
        <v>51</v>
      </c>
      <c r="H22240" t="s">
        <v>27</v>
      </c>
      <c r="I22240" t="s">
        <v>20</v>
      </c>
      <c r="J22240" t="s">
        <v>21</v>
      </c>
      <c r="K22240">
        <v>0</v>
      </c>
      <c r="L22240">
        <v>0</v>
      </c>
      <c r="M22240">
        <v>40</v>
      </c>
      <c r="N22240" t="s">
        <v>22</v>
      </c>
      <c r="O22240" t="s">
        <v>23</v>
      </c>
    </row>
    <row r="22241" spans="1:15" x14ac:dyDescent="0.3">
      <c r="A22241">
        <v>41</v>
      </c>
      <c r="B22241" t="s">
        <v>28</v>
      </c>
      <c r="C22241">
        <v>45156</v>
      </c>
      <c r="D22241" t="s">
        <v>29</v>
      </c>
      <c r="E22241">
        <v>9</v>
      </c>
      <c r="F22241" t="s">
        <v>17</v>
      </c>
      <c r="G22241" t="s">
        <v>57</v>
      </c>
      <c r="H22241" t="s">
        <v>19</v>
      </c>
      <c r="I22241" t="s">
        <v>20</v>
      </c>
      <c r="J22241" t="s">
        <v>21</v>
      </c>
      <c r="K22241">
        <v>2174</v>
      </c>
      <c r="L22241">
        <v>0</v>
      </c>
      <c r="M22241">
        <v>41</v>
      </c>
      <c r="N22241" t="s">
        <v>22</v>
      </c>
      <c r="O22241" t="s">
        <v>23</v>
      </c>
    </row>
    <row r="22242" spans="1:15" x14ac:dyDescent="0.3">
      <c r="A22242">
        <v>37</v>
      </c>
      <c r="B22242" t="s">
        <v>28</v>
      </c>
      <c r="C22242">
        <v>98776</v>
      </c>
      <c r="D22242" t="s">
        <v>29</v>
      </c>
      <c r="E22242">
        <v>9</v>
      </c>
      <c r="F22242" t="s">
        <v>25</v>
      </c>
      <c r="G22242" t="s">
        <v>56</v>
      </c>
      <c r="H22242" t="s">
        <v>27</v>
      </c>
      <c r="I22242" t="s">
        <v>20</v>
      </c>
      <c r="J22242" t="s">
        <v>21</v>
      </c>
      <c r="K22242">
        <v>0</v>
      </c>
      <c r="L22242">
        <v>0</v>
      </c>
      <c r="M22242">
        <v>15</v>
      </c>
      <c r="N22242" t="s">
        <v>22</v>
      </c>
      <c r="O22242" t="s">
        <v>23</v>
      </c>
    </row>
    <row r="22243" spans="1:15" x14ac:dyDescent="0.3">
      <c r="A22243">
        <v>27</v>
      </c>
      <c r="B22243" t="s">
        <v>28</v>
      </c>
      <c r="C22243">
        <v>209801</v>
      </c>
      <c r="D22243" t="s">
        <v>44</v>
      </c>
      <c r="E22243">
        <v>10</v>
      </c>
      <c r="F22243" t="s">
        <v>17</v>
      </c>
      <c r="G22243" t="s">
        <v>18</v>
      </c>
      <c r="H22243" t="s">
        <v>19</v>
      </c>
      <c r="I22243" t="s">
        <v>20</v>
      </c>
      <c r="J22243" t="s">
        <v>36</v>
      </c>
      <c r="K22243">
        <v>0</v>
      </c>
      <c r="L22243">
        <v>0</v>
      </c>
      <c r="M22243">
        <v>45</v>
      </c>
      <c r="O22243" t="s">
        <v>23</v>
      </c>
    </row>
    <row r="22244" spans="1:15" x14ac:dyDescent="0.3">
      <c r="A22244">
        <v>38</v>
      </c>
      <c r="B22244" t="s">
        <v>28</v>
      </c>
      <c r="C22244">
        <v>183800</v>
      </c>
      <c r="D22244" t="s">
        <v>48</v>
      </c>
      <c r="E22244">
        <v>12</v>
      </c>
      <c r="F22244" t="s">
        <v>25</v>
      </c>
      <c r="G22244" t="s">
        <v>18</v>
      </c>
      <c r="H22244" t="s">
        <v>27</v>
      </c>
      <c r="I22244" t="s">
        <v>20</v>
      </c>
      <c r="J22244" t="s">
        <v>21</v>
      </c>
      <c r="K22244">
        <v>0</v>
      </c>
      <c r="L22244">
        <v>0</v>
      </c>
      <c r="M22244">
        <v>40</v>
      </c>
      <c r="N22244" t="s">
        <v>22</v>
      </c>
      <c r="O22244" t="s">
        <v>23</v>
      </c>
    </row>
    <row r="22245" spans="1:15" x14ac:dyDescent="0.3">
      <c r="A22245">
        <v>35</v>
      </c>
      <c r="B22245" t="s">
        <v>28</v>
      </c>
      <c r="C22245">
        <v>54595</v>
      </c>
      <c r="D22245" t="s">
        <v>93</v>
      </c>
      <c r="E22245">
        <v>8</v>
      </c>
      <c r="F22245" t="s">
        <v>17</v>
      </c>
      <c r="G22245" t="s">
        <v>49</v>
      </c>
      <c r="H22245" t="s">
        <v>19</v>
      </c>
      <c r="I22245" t="s">
        <v>33</v>
      </c>
      <c r="J22245" t="s">
        <v>36</v>
      </c>
      <c r="K22245">
        <v>0</v>
      </c>
      <c r="L22245">
        <v>0</v>
      </c>
      <c r="M22245">
        <v>40</v>
      </c>
      <c r="N22245" t="s">
        <v>22</v>
      </c>
      <c r="O22245" t="s">
        <v>23</v>
      </c>
    </row>
    <row r="22246" spans="1:15" x14ac:dyDescent="0.3">
      <c r="A22246">
        <v>34</v>
      </c>
      <c r="B22246" t="s">
        <v>28</v>
      </c>
      <c r="C22246">
        <v>79637</v>
      </c>
      <c r="D22246" t="s">
        <v>16</v>
      </c>
      <c r="E22246">
        <v>13</v>
      </c>
      <c r="F22246" t="s">
        <v>17</v>
      </c>
      <c r="G22246" t="s">
        <v>26</v>
      </c>
      <c r="H22246" t="s">
        <v>47</v>
      </c>
      <c r="I22246" t="s">
        <v>54</v>
      </c>
      <c r="J22246" t="s">
        <v>36</v>
      </c>
      <c r="K22246">
        <v>0</v>
      </c>
      <c r="L22246">
        <v>0</v>
      </c>
      <c r="M22246">
        <v>40</v>
      </c>
      <c r="N22246" t="s">
        <v>22</v>
      </c>
      <c r="O22246" t="s">
        <v>23</v>
      </c>
    </row>
    <row r="22247" spans="1:15" x14ac:dyDescent="0.3">
      <c r="A22247">
        <v>50</v>
      </c>
      <c r="B22247" t="s">
        <v>28</v>
      </c>
      <c r="C22247">
        <v>126566</v>
      </c>
      <c r="D22247" t="s">
        <v>29</v>
      </c>
      <c r="E22247">
        <v>9</v>
      </c>
      <c r="F22247" t="s">
        <v>25</v>
      </c>
      <c r="G22247" t="s">
        <v>31</v>
      </c>
      <c r="H22247" t="s">
        <v>27</v>
      </c>
      <c r="I22247" t="s">
        <v>33</v>
      </c>
      <c r="J22247" t="s">
        <v>21</v>
      </c>
      <c r="K22247">
        <v>0</v>
      </c>
      <c r="L22247">
        <v>0</v>
      </c>
      <c r="M22247">
        <v>40</v>
      </c>
      <c r="N22247" t="s">
        <v>22</v>
      </c>
      <c r="O22247" t="s">
        <v>23</v>
      </c>
    </row>
    <row r="22248" spans="1:15" x14ac:dyDescent="0.3">
      <c r="A22248">
        <v>28</v>
      </c>
      <c r="B22248" t="s">
        <v>28</v>
      </c>
      <c r="C22248">
        <v>233796</v>
      </c>
      <c r="D22248" t="s">
        <v>44</v>
      </c>
      <c r="E22248">
        <v>10</v>
      </c>
      <c r="F22248" t="s">
        <v>25</v>
      </c>
      <c r="G22248" t="s">
        <v>18</v>
      </c>
      <c r="H22248" t="s">
        <v>35</v>
      </c>
      <c r="I22248" t="s">
        <v>20</v>
      </c>
      <c r="J22248" t="s">
        <v>36</v>
      </c>
      <c r="K22248">
        <v>7298</v>
      </c>
      <c r="L22248">
        <v>0</v>
      </c>
      <c r="M22248">
        <v>32</v>
      </c>
      <c r="N22248" t="s">
        <v>22</v>
      </c>
      <c r="O22248" t="s">
        <v>43</v>
      </c>
    </row>
    <row r="22249" spans="1:15" x14ac:dyDescent="0.3">
      <c r="A22249">
        <v>67</v>
      </c>
      <c r="B22249" t="s">
        <v>63</v>
      </c>
      <c r="C22249">
        <v>191800</v>
      </c>
      <c r="D22249" t="s">
        <v>16</v>
      </c>
      <c r="E22249">
        <v>13</v>
      </c>
      <c r="F22249" t="s">
        <v>30</v>
      </c>
      <c r="G22249" t="s">
        <v>18</v>
      </c>
      <c r="H22249" t="s">
        <v>58</v>
      </c>
      <c r="I22249" t="s">
        <v>33</v>
      </c>
      <c r="J22249" t="s">
        <v>36</v>
      </c>
      <c r="K22249">
        <v>6360</v>
      </c>
      <c r="L22249">
        <v>0</v>
      </c>
      <c r="M22249">
        <v>35</v>
      </c>
      <c r="N22249" t="s">
        <v>22</v>
      </c>
      <c r="O22249" t="s">
        <v>23</v>
      </c>
    </row>
    <row r="22250" spans="1:15" x14ac:dyDescent="0.3">
      <c r="A22250">
        <v>34</v>
      </c>
      <c r="B22250" t="s">
        <v>24</v>
      </c>
      <c r="C22250">
        <v>527162</v>
      </c>
      <c r="D22250" t="s">
        <v>44</v>
      </c>
      <c r="E22250">
        <v>10</v>
      </c>
      <c r="F22250" t="s">
        <v>25</v>
      </c>
      <c r="G22250" t="s">
        <v>26</v>
      </c>
      <c r="H22250" t="s">
        <v>27</v>
      </c>
      <c r="I22250" t="s">
        <v>20</v>
      </c>
      <c r="J22250" t="s">
        <v>21</v>
      </c>
      <c r="K22250">
        <v>0</v>
      </c>
      <c r="L22250">
        <v>0</v>
      </c>
      <c r="M22250">
        <v>30</v>
      </c>
      <c r="N22250" t="s">
        <v>22</v>
      </c>
      <c r="O22250" t="s">
        <v>23</v>
      </c>
    </row>
    <row r="22251" spans="1:15" x14ac:dyDescent="0.3">
      <c r="A22251">
        <v>19</v>
      </c>
      <c r="B22251" t="s">
        <v>28</v>
      </c>
      <c r="C22251">
        <v>139466</v>
      </c>
      <c r="D22251" t="s">
        <v>44</v>
      </c>
      <c r="E22251">
        <v>10</v>
      </c>
      <c r="F22251" t="s">
        <v>17</v>
      </c>
      <c r="G22251" t="s">
        <v>49</v>
      </c>
      <c r="H22251" t="s">
        <v>47</v>
      </c>
      <c r="I22251" t="s">
        <v>20</v>
      </c>
      <c r="J22251" t="s">
        <v>36</v>
      </c>
      <c r="K22251">
        <v>0</v>
      </c>
      <c r="L22251">
        <v>0</v>
      </c>
      <c r="M22251">
        <v>25</v>
      </c>
      <c r="N22251" t="s">
        <v>22</v>
      </c>
      <c r="O22251" t="s">
        <v>23</v>
      </c>
    </row>
    <row r="22252" spans="1:15" x14ac:dyDescent="0.3">
      <c r="A22252">
        <v>23</v>
      </c>
      <c r="B22252" t="s">
        <v>28</v>
      </c>
      <c r="C22252">
        <v>64520</v>
      </c>
      <c r="D22252" t="s">
        <v>29</v>
      </c>
      <c r="E22252">
        <v>9</v>
      </c>
      <c r="F22252" t="s">
        <v>17</v>
      </c>
      <c r="G22252" t="s">
        <v>18</v>
      </c>
      <c r="H22252" t="s">
        <v>47</v>
      </c>
      <c r="I22252" t="s">
        <v>20</v>
      </c>
      <c r="J22252" t="s">
        <v>21</v>
      </c>
      <c r="K22252">
        <v>0</v>
      </c>
      <c r="L22252">
        <v>0</v>
      </c>
      <c r="M22252">
        <v>30</v>
      </c>
      <c r="N22252" t="s">
        <v>22</v>
      </c>
      <c r="O22252" t="s">
        <v>23</v>
      </c>
    </row>
    <row r="22253" spans="1:15" x14ac:dyDescent="0.3">
      <c r="A22253">
        <v>50</v>
      </c>
      <c r="B22253" t="s">
        <v>28</v>
      </c>
      <c r="C22253">
        <v>97741</v>
      </c>
      <c r="D22253" t="s">
        <v>29</v>
      </c>
      <c r="E22253">
        <v>9</v>
      </c>
      <c r="F22253" t="s">
        <v>25</v>
      </c>
      <c r="G22253" t="s">
        <v>57</v>
      </c>
      <c r="H22253" t="s">
        <v>27</v>
      </c>
      <c r="I22253" t="s">
        <v>20</v>
      </c>
      <c r="J22253" t="s">
        <v>21</v>
      </c>
      <c r="K22253">
        <v>0</v>
      </c>
      <c r="L22253">
        <v>0</v>
      </c>
      <c r="M22253">
        <v>45</v>
      </c>
      <c r="N22253" t="s">
        <v>22</v>
      </c>
      <c r="O22253" t="s">
        <v>43</v>
      </c>
    </row>
    <row r="22254" spans="1:15" x14ac:dyDescent="0.3">
      <c r="A22254">
        <v>45</v>
      </c>
      <c r="B22254" t="s">
        <v>63</v>
      </c>
      <c r="C22254">
        <v>160173</v>
      </c>
      <c r="D22254" t="s">
        <v>38</v>
      </c>
      <c r="E22254">
        <v>14</v>
      </c>
      <c r="F22254" t="s">
        <v>25</v>
      </c>
      <c r="G22254" t="s">
        <v>26</v>
      </c>
      <c r="H22254" t="s">
        <v>27</v>
      </c>
      <c r="I22254" t="s">
        <v>20</v>
      </c>
      <c r="J22254" t="s">
        <v>21</v>
      </c>
      <c r="K22254">
        <v>7688</v>
      </c>
      <c r="L22254">
        <v>0</v>
      </c>
      <c r="M22254">
        <v>50</v>
      </c>
      <c r="N22254" t="s">
        <v>22</v>
      </c>
      <c r="O22254" t="s">
        <v>43</v>
      </c>
    </row>
    <row r="22255" spans="1:15" x14ac:dyDescent="0.3">
      <c r="A22255">
        <v>17</v>
      </c>
      <c r="B22255" t="s">
        <v>28</v>
      </c>
      <c r="C22255">
        <v>350995</v>
      </c>
      <c r="D22255" t="s">
        <v>93</v>
      </c>
      <c r="E22255">
        <v>8</v>
      </c>
      <c r="F22255" t="s">
        <v>17</v>
      </c>
      <c r="G22255" t="s">
        <v>41</v>
      </c>
      <c r="H22255" t="s">
        <v>47</v>
      </c>
      <c r="I22255" t="s">
        <v>20</v>
      </c>
      <c r="J22255" t="s">
        <v>21</v>
      </c>
      <c r="K22255">
        <v>0</v>
      </c>
      <c r="L22255">
        <v>0</v>
      </c>
      <c r="M22255">
        <v>16</v>
      </c>
      <c r="N22255" t="s">
        <v>22</v>
      </c>
      <c r="O22255" t="s">
        <v>23</v>
      </c>
    </row>
    <row r="22256" spans="1:15" x14ac:dyDescent="0.3">
      <c r="A22256">
        <v>59</v>
      </c>
      <c r="C22256">
        <v>182836</v>
      </c>
      <c r="D22256" t="s">
        <v>29</v>
      </c>
      <c r="E22256">
        <v>9</v>
      </c>
      <c r="F22256" t="s">
        <v>25</v>
      </c>
      <c r="H22256" t="s">
        <v>35</v>
      </c>
      <c r="I22256" t="s">
        <v>20</v>
      </c>
      <c r="J22256" t="s">
        <v>36</v>
      </c>
      <c r="K22256">
        <v>0</v>
      </c>
      <c r="L22256">
        <v>0</v>
      </c>
      <c r="M22256">
        <v>40</v>
      </c>
      <c r="N22256" t="s">
        <v>22</v>
      </c>
      <c r="O22256" t="s">
        <v>43</v>
      </c>
    </row>
    <row r="22257" spans="1:15" x14ac:dyDescent="0.3">
      <c r="A22257">
        <v>25</v>
      </c>
      <c r="B22257" t="s">
        <v>28</v>
      </c>
      <c r="C22257">
        <v>143267</v>
      </c>
      <c r="D22257" t="s">
        <v>29</v>
      </c>
      <c r="E22257">
        <v>9</v>
      </c>
      <c r="F22257" t="s">
        <v>17</v>
      </c>
      <c r="G22257" t="s">
        <v>18</v>
      </c>
      <c r="H22257" t="s">
        <v>19</v>
      </c>
      <c r="I22257" t="s">
        <v>20</v>
      </c>
      <c r="J22257" t="s">
        <v>36</v>
      </c>
      <c r="K22257">
        <v>0</v>
      </c>
      <c r="L22257">
        <v>0</v>
      </c>
      <c r="M22257">
        <v>48</v>
      </c>
      <c r="N22257" t="s">
        <v>22</v>
      </c>
      <c r="O22257" t="s">
        <v>23</v>
      </c>
    </row>
    <row r="22258" spans="1:15" x14ac:dyDescent="0.3">
      <c r="A22258">
        <v>21</v>
      </c>
      <c r="B22258" t="s">
        <v>28</v>
      </c>
      <c r="C22258">
        <v>346341</v>
      </c>
      <c r="D22258" t="s">
        <v>44</v>
      </c>
      <c r="E22258">
        <v>10</v>
      </c>
      <c r="F22258" t="s">
        <v>17</v>
      </c>
      <c r="G22258" t="s">
        <v>34</v>
      </c>
      <c r="H22258" t="s">
        <v>19</v>
      </c>
      <c r="I22258" t="s">
        <v>20</v>
      </c>
      <c r="J22258" t="s">
        <v>36</v>
      </c>
      <c r="K22258">
        <v>0</v>
      </c>
      <c r="L22258">
        <v>0</v>
      </c>
      <c r="M22258">
        <v>40</v>
      </c>
      <c r="N22258" t="s">
        <v>22</v>
      </c>
      <c r="O22258" t="s">
        <v>23</v>
      </c>
    </row>
    <row r="22259" spans="1:15" x14ac:dyDescent="0.3">
      <c r="A22259">
        <v>50</v>
      </c>
      <c r="B22259" t="s">
        <v>28</v>
      </c>
      <c r="C22259">
        <v>172175</v>
      </c>
      <c r="D22259" t="s">
        <v>69</v>
      </c>
      <c r="E22259">
        <v>15</v>
      </c>
      <c r="F22259" t="s">
        <v>25</v>
      </c>
      <c r="G22259" t="s">
        <v>34</v>
      </c>
      <c r="H22259" t="s">
        <v>27</v>
      </c>
      <c r="I22259" t="s">
        <v>20</v>
      </c>
      <c r="J22259" t="s">
        <v>21</v>
      </c>
      <c r="K22259">
        <v>0</v>
      </c>
      <c r="L22259">
        <v>0</v>
      </c>
      <c r="M22259">
        <v>50</v>
      </c>
      <c r="N22259" t="s">
        <v>22</v>
      </c>
      <c r="O22259" t="s">
        <v>43</v>
      </c>
    </row>
    <row r="22260" spans="1:15" x14ac:dyDescent="0.3">
      <c r="A22260">
        <v>17</v>
      </c>
      <c r="B22260" t="s">
        <v>28</v>
      </c>
      <c r="C22260">
        <v>153035</v>
      </c>
      <c r="D22260" t="s">
        <v>74</v>
      </c>
      <c r="E22260">
        <v>6</v>
      </c>
      <c r="F22260" t="s">
        <v>17</v>
      </c>
      <c r="G22260" t="s">
        <v>49</v>
      </c>
      <c r="H22260" t="s">
        <v>47</v>
      </c>
      <c r="I22260" t="s">
        <v>20</v>
      </c>
      <c r="J22260" t="s">
        <v>36</v>
      </c>
      <c r="K22260">
        <v>0</v>
      </c>
      <c r="L22260">
        <v>0</v>
      </c>
      <c r="M22260">
        <v>20</v>
      </c>
      <c r="N22260" t="s">
        <v>22</v>
      </c>
      <c r="O22260" t="s">
        <v>23</v>
      </c>
    </row>
    <row r="22261" spans="1:15" x14ac:dyDescent="0.3">
      <c r="A22261">
        <v>63</v>
      </c>
      <c r="B22261" t="s">
        <v>28</v>
      </c>
      <c r="C22261">
        <v>200127</v>
      </c>
      <c r="D22261" t="s">
        <v>29</v>
      </c>
      <c r="E22261">
        <v>9</v>
      </c>
      <c r="F22261" t="s">
        <v>79</v>
      </c>
      <c r="G22261" t="s">
        <v>18</v>
      </c>
      <c r="H22261" t="s">
        <v>19</v>
      </c>
      <c r="I22261" t="s">
        <v>20</v>
      </c>
      <c r="J22261" t="s">
        <v>36</v>
      </c>
      <c r="K22261">
        <v>0</v>
      </c>
      <c r="L22261">
        <v>0</v>
      </c>
      <c r="M22261">
        <v>40</v>
      </c>
      <c r="N22261" t="s">
        <v>22</v>
      </c>
      <c r="O22261" t="s">
        <v>23</v>
      </c>
    </row>
    <row r="22262" spans="1:15" x14ac:dyDescent="0.3">
      <c r="A22262">
        <v>31</v>
      </c>
      <c r="B22262" t="s">
        <v>63</v>
      </c>
      <c r="C22262">
        <v>204470</v>
      </c>
      <c r="D22262" t="s">
        <v>38</v>
      </c>
      <c r="E22262">
        <v>14</v>
      </c>
      <c r="F22262" t="s">
        <v>17</v>
      </c>
      <c r="G22262" t="s">
        <v>34</v>
      </c>
      <c r="H22262" t="s">
        <v>19</v>
      </c>
      <c r="I22262" t="s">
        <v>20</v>
      </c>
      <c r="J22262" t="s">
        <v>21</v>
      </c>
      <c r="K22262">
        <v>0</v>
      </c>
      <c r="L22262">
        <v>0</v>
      </c>
      <c r="M22262">
        <v>43</v>
      </c>
      <c r="N22262" t="s">
        <v>22</v>
      </c>
      <c r="O22262" t="s">
        <v>23</v>
      </c>
    </row>
    <row r="22263" spans="1:15" x14ac:dyDescent="0.3">
      <c r="A22263">
        <v>45</v>
      </c>
      <c r="B22263" t="s">
        <v>28</v>
      </c>
      <c r="C22263">
        <v>353012</v>
      </c>
      <c r="D22263" t="s">
        <v>29</v>
      </c>
      <c r="E22263">
        <v>9</v>
      </c>
      <c r="F22263" t="s">
        <v>30</v>
      </c>
      <c r="G22263" t="s">
        <v>53</v>
      </c>
      <c r="H22263" t="s">
        <v>19</v>
      </c>
      <c r="I22263" t="s">
        <v>20</v>
      </c>
      <c r="J22263" t="s">
        <v>21</v>
      </c>
      <c r="K22263">
        <v>0</v>
      </c>
      <c r="L22263">
        <v>0</v>
      </c>
      <c r="M22263">
        <v>40</v>
      </c>
      <c r="N22263" t="s">
        <v>22</v>
      </c>
      <c r="O22263" t="s">
        <v>23</v>
      </c>
    </row>
    <row r="22264" spans="1:15" x14ac:dyDescent="0.3">
      <c r="A22264">
        <v>25</v>
      </c>
      <c r="B22264" t="s">
        <v>28</v>
      </c>
      <c r="C22264">
        <v>194342</v>
      </c>
      <c r="D22264" t="s">
        <v>29</v>
      </c>
      <c r="E22264">
        <v>9</v>
      </c>
      <c r="F22264" t="s">
        <v>17</v>
      </c>
      <c r="G22264" t="s">
        <v>57</v>
      </c>
      <c r="H22264" t="s">
        <v>47</v>
      </c>
      <c r="I22264" t="s">
        <v>20</v>
      </c>
      <c r="J22264" t="s">
        <v>21</v>
      </c>
      <c r="K22264">
        <v>0</v>
      </c>
      <c r="L22264">
        <v>0</v>
      </c>
      <c r="M22264">
        <v>40</v>
      </c>
      <c r="N22264" t="s">
        <v>22</v>
      </c>
      <c r="O22264" t="s">
        <v>23</v>
      </c>
    </row>
    <row r="22265" spans="1:15" x14ac:dyDescent="0.3">
      <c r="A22265">
        <v>20</v>
      </c>
      <c r="B22265" t="s">
        <v>28</v>
      </c>
      <c r="C22265">
        <v>57898</v>
      </c>
      <c r="D22265" t="s">
        <v>93</v>
      </c>
      <c r="E22265">
        <v>8</v>
      </c>
      <c r="F22265" t="s">
        <v>17</v>
      </c>
      <c r="G22265" t="s">
        <v>56</v>
      </c>
      <c r="H22265" t="s">
        <v>47</v>
      </c>
      <c r="I22265" t="s">
        <v>20</v>
      </c>
      <c r="J22265" t="s">
        <v>21</v>
      </c>
      <c r="K22265">
        <v>0</v>
      </c>
      <c r="L22265">
        <v>0</v>
      </c>
      <c r="M22265">
        <v>40</v>
      </c>
      <c r="N22265" t="s">
        <v>22</v>
      </c>
      <c r="O22265" t="s">
        <v>23</v>
      </c>
    </row>
    <row r="22266" spans="1:15" x14ac:dyDescent="0.3">
      <c r="A22266">
        <v>31</v>
      </c>
      <c r="B22266" t="s">
        <v>28</v>
      </c>
      <c r="C22266">
        <v>164707</v>
      </c>
      <c r="D22266" t="s">
        <v>44</v>
      </c>
      <c r="E22266">
        <v>10</v>
      </c>
      <c r="F22266" t="s">
        <v>17</v>
      </c>
      <c r="G22266" t="s">
        <v>49</v>
      </c>
      <c r="H22266" t="s">
        <v>73</v>
      </c>
      <c r="I22266" t="s">
        <v>20</v>
      </c>
      <c r="J22266" t="s">
        <v>36</v>
      </c>
      <c r="K22266">
        <v>0</v>
      </c>
      <c r="L22266">
        <v>0</v>
      </c>
      <c r="M22266">
        <v>40</v>
      </c>
      <c r="O22266" t="s">
        <v>23</v>
      </c>
    </row>
    <row r="22267" spans="1:15" x14ac:dyDescent="0.3">
      <c r="A22267">
        <v>42</v>
      </c>
      <c r="B22267" t="s">
        <v>28</v>
      </c>
      <c r="C22267">
        <v>269028</v>
      </c>
      <c r="D22267" t="s">
        <v>59</v>
      </c>
      <c r="E22267">
        <v>16</v>
      </c>
      <c r="F22267" t="s">
        <v>25</v>
      </c>
      <c r="G22267" t="s">
        <v>34</v>
      </c>
      <c r="H22267" t="s">
        <v>27</v>
      </c>
      <c r="I22267" t="s">
        <v>20</v>
      </c>
      <c r="J22267" t="s">
        <v>21</v>
      </c>
      <c r="K22267">
        <v>0</v>
      </c>
      <c r="L22267">
        <v>0</v>
      </c>
      <c r="M22267">
        <v>40</v>
      </c>
      <c r="N22267" t="s">
        <v>97</v>
      </c>
      <c r="O22267" t="s">
        <v>23</v>
      </c>
    </row>
    <row r="22268" spans="1:15" x14ac:dyDescent="0.3">
      <c r="A22268">
        <v>56</v>
      </c>
      <c r="B22268" t="s">
        <v>28</v>
      </c>
      <c r="C22268">
        <v>83922</v>
      </c>
      <c r="D22268" t="s">
        <v>44</v>
      </c>
      <c r="E22268">
        <v>10</v>
      </c>
      <c r="F22268" t="s">
        <v>25</v>
      </c>
      <c r="G22268" t="s">
        <v>51</v>
      </c>
      <c r="H22268" t="s">
        <v>27</v>
      </c>
      <c r="I22268" t="s">
        <v>20</v>
      </c>
      <c r="J22268" t="s">
        <v>21</v>
      </c>
      <c r="K22268">
        <v>0</v>
      </c>
      <c r="L22268">
        <v>0</v>
      </c>
      <c r="M22268">
        <v>40</v>
      </c>
      <c r="N22268" t="s">
        <v>22</v>
      </c>
      <c r="O22268" t="s">
        <v>43</v>
      </c>
    </row>
    <row r="22269" spans="1:15" x14ac:dyDescent="0.3">
      <c r="A22269">
        <v>47</v>
      </c>
      <c r="B22269" t="s">
        <v>28</v>
      </c>
      <c r="C22269">
        <v>160647</v>
      </c>
      <c r="D22269" t="s">
        <v>29</v>
      </c>
      <c r="E22269">
        <v>9</v>
      </c>
      <c r="F22269" t="s">
        <v>17</v>
      </c>
      <c r="G22269" t="s">
        <v>56</v>
      </c>
      <c r="H22269" t="s">
        <v>58</v>
      </c>
      <c r="I22269" t="s">
        <v>20</v>
      </c>
      <c r="J22269" t="s">
        <v>36</v>
      </c>
      <c r="K22269">
        <v>0</v>
      </c>
      <c r="L22269">
        <v>0</v>
      </c>
      <c r="M22269">
        <v>46</v>
      </c>
      <c r="N22269" t="s">
        <v>22</v>
      </c>
      <c r="O22269" t="s">
        <v>23</v>
      </c>
    </row>
    <row r="22270" spans="1:15" x14ac:dyDescent="0.3">
      <c r="A22270">
        <v>69</v>
      </c>
      <c r="B22270" t="s">
        <v>28</v>
      </c>
      <c r="C22270">
        <v>125437</v>
      </c>
      <c r="D22270" t="s">
        <v>29</v>
      </c>
      <c r="E22270">
        <v>9</v>
      </c>
      <c r="F22270" t="s">
        <v>30</v>
      </c>
      <c r="G22270" t="s">
        <v>41</v>
      </c>
      <c r="H22270" t="s">
        <v>19</v>
      </c>
      <c r="I22270" t="s">
        <v>20</v>
      </c>
      <c r="J22270" t="s">
        <v>36</v>
      </c>
      <c r="K22270">
        <v>0</v>
      </c>
      <c r="L22270">
        <v>0</v>
      </c>
      <c r="M22270">
        <v>32</v>
      </c>
      <c r="N22270" t="s">
        <v>22</v>
      </c>
      <c r="O22270" t="s">
        <v>23</v>
      </c>
    </row>
    <row r="22271" spans="1:15" x14ac:dyDescent="0.3">
      <c r="A22271">
        <v>42</v>
      </c>
      <c r="B22271" t="s">
        <v>28</v>
      </c>
      <c r="C22271">
        <v>246011</v>
      </c>
      <c r="D22271" t="s">
        <v>16</v>
      </c>
      <c r="E22271">
        <v>13</v>
      </c>
      <c r="F22271" t="s">
        <v>25</v>
      </c>
      <c r="G22271" t="s">
        <v>34</v>
      </c>
      <c r="H22271" t="s">
        <v>35</v>
      </c>
      <c r="I22271" t="s">
        <v>20</v>
      </c>
      <c r="J22271" t="s">
        <v>36</v>
      </c>
      <c r="K22271">
        <v>0</v>
      </c>
      <c r="L22271">
        <v>0</v>
      </c>
      <c r="M22271">
        <v>55</v>
      </c>
      <c r="N22271" t="s">
        <v>22</v>
      </c>
      <c r="O22271" t="s">
        <v>23</v>
      </c>
    </row>
    <row r="22272" spans="1:15" x14ac:dyDescent="0.3">
      <c r="A22272">
        <v>19</v>
      </c>
      <c r="B22272" t="s">
        <v>28</v>
      </c>
      <c r="C22272">
        <v>216937</v>
      </c>
      <c r="D22272" t="s">
        <v>29</v>
      </c>
      <c r="E22272">
        <v>9</v>
      </c>
      <c r="F22272" t="s">
        <v>17</v>
      </c>
      <c r="G22272" t="s">
        <v>31</v>
      </c>
      <c r="H22272" t="s">
        <v>73</v>
      </c>
      <c r="I22272" t="s">
        <v>68</v>
      </c>
      <c r="J22272" t="s">
        <v>36</v>
      </c>
      <c r="K22272">
        <v>0</v>
      </c>
      <c r="L22272">
        <v>0</v>
      </c>
      <c r="M22272">
        <v>60</v>
      </c>
      <c r="N22272" t="s">
        <v>99</v>
      </c>
      <c r="O22272" t="s">
        <v>23</v>
      </c>
    </row>
    <row r="22273" spans="1:15" x14ac:dyDescent="0.3">
      <c r="A22273">
        <v>56</v>
      </c>
      <c r="B22273" t="s">
        <v>24</v>
      </c>
      <c r="C22273">
        <v>66356</v>
      </c>
      <c r="D22273" t="s">
        <v>44</v>
      </c>
      <c r="E22273">
        <v>10</v>
      </c>
      <c r="F22273" t="s">
        <v>25</v>
      </c>
      <c r="G22273" t="s">
        <v>56</v>
      </c>
      <c r="H22273" t="s">
        <v>27</v>
      </c>
      <c r="I22273" t="s">
        <v>20</v>
      </c>
      <c r="J22273" t="s">
        <v>21</v>
      </c>
      <c r="K22273">
        <v>0</v>
      </c>
      <c r="L22273">
        <v>0</v>
      </c>
      <c r="M22273">
        <v>50</v>
      </c>
      <c r="N22273" t="s">
        <v>22</v>
      </c>
      <c r="O22273" t="s">
        <v>23</v>
      </c>
    </row>
    <row r="22274" spans="1:15" x14ac:dyDescent="0.3">
      <c r="A22274">
        <v>33</v>
      </c>
      <c r="B22274" t="s">
        <v>28</v>
      </c>
      <c r="C22274">
        <v>154981</v>
      </c>
      <c r="D22274" t="s">
        <v>16</v>
      </c>
      <c r="E22274">
        <v>13</v>
      </c>
      <c r="F22274" t="s">
        <v>25</v>
      </c>
      <c r="G22274" t="s">
        <v>18</v>
      </c>
      <c r="H22274" t="s">
        <v>27</v>
      </c>
      <c r="I22274" t="s">
        <v>20</v>
      </c>
      <c r="J22274" t="s">
        <v>21</v>
      </c>
      <c r="K22274">
        <v>0</v>
      </c>
      <c r="L22274">
        <v>1902</v>
      </c>
      <c r="M22274">
        <v>50</v>
      </c>
      <c r="N22274" t="s">
        <v>22</v>
      </c>
      <c r="O22274" t="s">
        <v>43</v>
      </c>
    </row>
    <row r="22275" spans="1:15" x14ac:dyDescent="0.3">
      <c r="A22275">
        <v>61</v>
      </c>
      <c r="B22275" t="s">
        <v>61</v>
      </c>
      <c r="C22275">
        <v>197311</v>
      </c>
      <c r="D22275" t="s">
        <v>38</v>
      </c>
      <c r="E22275">
        <v>14</v>
      </c>
      <c r="F22275" t="s">
        <v>79</v>
      </c>
      <c r="G22275" t="s">
        <v>34</v>
      </c>
      <c r="H22275" t="s">
        <v>58</v>
      </c>
      <c r="I22275" t="s">
        <v>20</v>
      </c>
      <c r="J22275" t="s">
        <v>36</v>
      </c>
      <c r="K22275">
        <v>0</v>
      </c>
      <c r="L22275">
        <v>0</v>
      </c>
      <c r="M22275">
        <v>40</v>
      </c>
      <c r="N22275" t="s">
        <v>22</v>
      </c>
      <c r="O22275" t="s">
        <v>23</v>
      </c>
    </row>
    <row r="22276" spans="1:15" x14ac:dyDescent="0.3">
      <c r="A22276">
        <v>38</v>
      </c>
      <c r="B22276" t="s">
        <v>28</v>
      </c>
      <c r="C22276">
        <v>301743</v>
      </c>
      <c r="D22276" t="s">
        <v>29</v>
      </c>
      <c r="E22276">
        <v>9</v>
      </c>
      <c r="F22276" t="s">
        <v>30</v>
      </c>
      <c r="G22276" t="s">
        <v>41</v>
      </c>
      <c r="H22276" t="s">
        <v>19</v>
      </c>
      <c r="I22276" t="s">
        <v>20</v>
      </c>
      <c r="J22276" t="s">
        <v>36</v>
      </c>
      <c r="K22276">
        <v>0</v>
      </c>
      <c r="L22276">
        <v>0</v>
      </c>
      <c r="M22276">
        <v>35</v>
      </c>
      <c r="N22276" t="s">
        <v>22</v>
      </c>
      <c r="O22276" t="s">
        <v>23</v>
      </c>
    </row>
    <row r="22277" spans="1:15" x14ac:dyDescent="0.3">
      <c r="A22277">
        <v>50</v>
      </c>
      <c r="B22277" t="s">
        <v>24</v>
      </c>
      <c r="C22277">
        <v>401118</v>
      </c>
      <c r="D22277" t="s">
        <v>29</v>
      </c>
      <c r="E22277">
        <v>9</v>
      </c>
      <c r="F22277" t="s">
        <v>25</v>
      </c>
      <c r="G22277" t="s">
        <v>51</v>
      </c>
      <c r="H22277" t="s">
        <v>27</v>
      </c>
      <c r="I22277" t="s">
        <v>20</v>
      </c>
      <c r="J22277" t="s">
        <v>21</v>
      </c>
      <c r="K22277">
        <v>99999</v>
      </c>
      <c r="L22277">
        <v>0</v>
      </c>
      <c r="M22277">
        <v>50</v>
      </c>
      <c r="N22277" t="s">
        <v>22</v>
      </c>
      <c r="O22277" t="s">
        <v>43</v>
      </c>
    </row>
    <row r="22278" spans="1:15" x14ac:dyDescent="0.3">
      <c r="A22278">
        <v>39</v>
      </c>
      <c r="B22278" t="s">
        <v>28</v>
      </c>
      <c r="C22278">
        <v>98776</v>
      </c>
      <c r="D22278" t="s">
        <v>44</v>
      </c>
      <c r="E22278">
        <v>10</v>
      </c>
      <c r="F22278" t="s">
        <v>30</v>
      </c>
      <c r="G22278" t="s">
        <v>26</v>
      </c>
      <c r="H22278" t="s">
        <v>19</v>
      </c>
      <c r="I22278" t="s">
        <v>20</v>
      </c>
      <c r="J22278" t="s">
        <v>21</v>
      </c>
      <c r="K22278">
        <v>0</v>
      </c>
      <c r="L22278">
        <v>0</v>
      </c>
      <c r="M22278">
        <v>50</v>
      </c>
      <c r="N22278" t="s">
        <v>22</v>
      </c>
      <c r="O22278" t="s">
        <v>43</v>
      </c>
    </row>
    <row r="22279" spans="1:15" x14ac:dyDescent="0.3">
      <c r="A22279">
        <v>35</v>
      </c>
      <c r="B22279" t="s">
        <v>24</v>
      </c>
      <c r="C22279">
        <v>32528</v>
      </c>
      <c r="D22279" t="s">
        <v>29</v>
      </c>
      <c r="E22279">
        <v>9</v>
      </c>
      <c r="F22279" t="s">
        <v>25</v>
      </c>
      <c r="G22279" t="s">
        <v>53</v>
      </c>
      <c r="H22279" t="s">
        <v>27</v>
      </c>
      <c r="I22279" t="s">
        <v>20</v>
      </c>
      <c r="J22279" t="s">
        <v>21</v>
      </c>
      <c r="K22279">
        <v>0</v>
      </c>
      <c r="L22279">
        <v>0</v>
      </c>
      <c r="M22279">
        <v>50</v>
      </c>
      <c r="N22279" t="s">
        <v>22</v>
      </c>
      <c r="O22279" t="s">
        <v>23</v>
      </c>
    </row>
    <row r="22280" spans="1:15" x14ac:dyDescent="0.3">
      <c r="A22280">
        <v>27</v>
      </c>
      <c r="B22280" t="s">
        <v>28</v>
      </c>
      <c r="C22280">
        <v>177119</v>
      </c>
      <c r="D22280" t="s">
        <v>44</v>
      </c>
      <c r="E22280">
        <v>10</v>
      </c>
      <c r="F22280" t="s">
        <v>30</v>
      </c>
      <c r="G22280" t="s">
        <v>18</v>
      </c>
      <c r="H22280" t="s">
        <v>58</v>
      </c>
      <c r="I22280" t="s">
        <v>20</v>
      </c>
      <c r="J22280" t="s">
        <v>36</v>
      </c>
      <c r="K22280">
        <v>0</v>
      </c>
      <c r="L22280">
        <v>0</v>
      </c>
      <c r="M22280">
        <v>44</v>
      </c>
      <c r="N22280" t="s">
        <v>22</v>
      </c>
      <c r="O22280" t="s">
        <v>23</v>
      </c>
    </row>
    <row r="22281" spans="1:15" x14ac:dyDescent="0.3">
      <c r="A22281">
        <v>40</v>
      </c>
      <c r="B22281" t="s">
        <v>71</v>
      </c>
      <c r="C22281">
        <v>193524</v>
      </c>
      <c r="D22281" t="s">
        <v>44</v>
      </c>
      <c r="E22281">
        <v>10</v>
      </c>
      <c r="F22281" t="s">
        <v>25</v>
      </c>
      <c r="G22281" t="s">
        <v>56</v>
      </c>
      <c r="H22281" t="s">
        <v>27</v>
      </c>
      <c r="I22281" t="s">
        <v>20</v>
      </c>
      <c r="J22281" t="s">
        <v>21</v>
      </c>
      <c r="K22281">
        <v>0</v>
      </c>
      <c r="L22281">
        <v>0</v>
      </c>
      <c r="M22281">
        <v>40</v>
      </c>
      <c r="N22281" t="s">
        <v>22</v>
      </c>
      <c r="O22281" t="s">
        <v>43</v>
      </c>
    </row>
    <row r="22282" spans="1:15" x14ac:dyDescent="0.3">
      <c r="A22282">
        <v>59</v>
      </c>
      <c r="B22282" t="s">
        <v>15</v>
      </c>
      <c r="C22282">
        <v>192258</v>
      </c>
      <c r="D22282" t="s">
        <v>59</v>
      </c>
      <c r="E22282">
        <v>16</v>
      </c>
      <c r="F22282" t="s">
        <v>25</v>
      </c>
      <c r="G22282" t="s">
        <v>34</v>
      </c>
      <c r="H22282" t="s">
        <v>27</v>
      </c>
      <c r="I22282" t="s">
        <v>20</v>
      </c>
      <c r="J22282" t="s">
        <v>21</v>
      </c>
      <c r="K22282">
        <v>0</v>
      </c>
      <c r="L22282">
        <v>0</v>
      </c>
      <c r="M22282">
        <v>40</v>
      </c>
      <c r="N22282" t="s">
        <v>22</v>
      </c>
      <c r="O22282" t="s">
        <v>43</v>
      </c>
    </row>
    <row r="22283" spans="1:15" x14ac:dyDescent="0.3">
      <c r="A22283">
        <v>20</v>
      </c>
      <c r="C22283">
        <v>145917</v>
      </c>
      <c r="D22283" t="s">
        <v>44</v>
      </c>
      <c r="E22283">
        <v>10</v>
      </c>
      <c r="F22283" t="s">
        <v>17</v>
      </c>
      <c r="H22283" t="s">
        <v>19</v>
      </c>
      <c r="I22283" t="s">
        <v>20</v>
      </c>
      <c r="J22283" t="s">
        <v>36</v>
      </c>
      <c r="K22283">
        <v>0</v>
      </c>
      <c r="L22283">
        <v>0</v>
      </c>
      <c r="M22283">
        <v>15</v>
      </c>
      <c r="N22283" t="s">
        <v>22</v>
      </c>
      <c r="O22283" t="s">
        <v>23</v>
      </c>
    </row>
    <row r="22284" spans="1:15" x14ac:dyDescent="0.3">
      <c r="A22284">
        <v>42</v>
      </c>
      <c r="B22284" t="s">
        <v>61</v>
      </c>
      <c r="C22284">
        <v>214838</v>
      </c>
      <c r="D22284" t="s">
        <v>29</v>
      </c>
      <c r="E22284">
        <v>9</v>
      </c>
      <c r="F22284" t="s">
        <v>25</v>
      </c>
      <c r="G22284" t="s">
        <v>62</v>
      </c>
      <c r="H22284" t="s">
        <v>27</v>
      </c>
      <c r="I22284" t="s">
        <v>20</v>
      </c>
      <c r="J22284" t="s">
        <v>21</v>
      </c>
      <c r="K22284">
        <v>0</v>
      </c>
      <c r="L22284">
        <v>0</v>
      </c>
      <c r="M22284">
        <v>30</v>
      </c>
      <c r="N22284" t="s">
        <v>22</v>
      </c>
      <c r="O22284" t="s">
        <v>43</v>
      </c>
    </row>
    <row r="22285" spans="1:15" x14ac:dyDescent="0.3">
      <c r="A22285">
        <v>59</v>
      </c>
      <c r="B22285" t="s">
        <v>28</v>
      </c>
      <c r="C22285">
        <v>176011</v>
      </c>
      <c r="D22285" t="s">
        <v>44</v>
      </c>
      <c r="E22285">
        <v>10</v>
      </c>
      <c r="F22285" t="s">
        <v>60</v>
      </c>
      <c r="G22285" t="s">
        <v>18</v>
      </c>
      <c r="H22285" t="s">
        <v>58</v>
      </c>
      <c r="I22285" t="s">
        <v>20</v>
      </c>
      <c r="J22285" t="s">
        <v>21</v>
      </c>
      <c r="K22285">
        <v>0</v>
      </c>
      <c r="L22285">
        <v>0</v>
      </c>
      <c r="M22285">
        <v>40</v>
      </c>
      <c r="N22285" t="s">
        <v>22</v>
      </c>
      <c r="O22285" t="s">
        <v>23</v>
      </c>
    </row>
    <row r="22286" spans="1:15" x14ac:dyDescent="0.3">
      <c r="A22286">
        <v>54</v>
      </c>
      <c r="B22286" t="s">
        <v>71</v>
      </c>
      <c r="C22286">
        <v>147239</v>
      </c>
      <c r="D22286" t="s">
        <v>59</v>
      </c>
      <c r="E22286">
        <v>16</v>
      </c>
      <c r="F22286" t="s">
        <v>25</v>
      </c>
      <c r="G22286" t="s">
        <v>34</v>
      </c>
      <c r="H22286" t="s">
        <v>27</v>
      </c>
      <c r="I22286" t="s">
        <v>20</v>
      </c>
      <c r="J22286" t="s">
        <v>21</v>
      </c>
      <c r="K22286">
        <v>0</v>
      </c>
      <c r="L22286">
        <v>0</v>
      </c>
      <c r="M22286">
        <v>60</v>
      </c>
      <c r="N22286" t="s">
        <v>22</v>
      </c>
      <c r="O22286" t="s">
        <v>43</v>
      </c>
    </row>
    <row r="22287" spans="1:15" x14ac:dyDescent="0.3">
      <c r="A22287">
        <v>38</v>
      </c>
      <c r="B22287" t="s">
        <v>28</v>
      </c>
      <c r="C22287">
        <v>159179</v>
      </c>
      <c r="D22287" t="s">
        <v>44</v>
      </c>
      <c r="E22287">
        <v>10</v>
      </c>
      <c r="F22287" t="s">
        <v>25</v>
      </c>
      <c r="G22287" t="s">
        <v>26</v>
      </c>
      <c r="H22287" t="s">
        <v>27</v>
      </c>
      <c r="I22287" t="s">
        <v>20</v>
      </c>
      <c r="J22287" t="s">
        <v>21</v>
      </c>
      <c r="K22287">
        <v>0</v>
      </c>
      <c r="L22287">
        <v>1902</v>
      </c>
      <c r="M22287">
        <v>50</v>
      </c>
      <c r="N22287" t="s">
        <v>22</v>
      </c>
      <c r="O22287" t="s">
        <v>43</v>
      </c>
    </row>
    <row r="22288" spans="1:15" x14ac:dyDescent="0.3">
      <c r="A22288">
        <v>53</v>
      </c>
      <c r="B22288" t="s">
        <v>28</v>
      </c>
      <c r="C22288">
        <v>155963</v>
      </c>
      <c r="D22288" t="s">
        <v>16</v>
      </c>
      <c r="E22288">
        <v>13</v>
      </c>
      <c r="F22288" t="s">
        <v>25</v>
      </c>
      <c r="G22288" t="s">
        <v>49</v>
      </c>
      <c r="H22288" t="s">
        <v>27</v>
      </c>
      <c r="I22288" t="s">
        <v>20</v>
      </c>
      <c r="J22288" t="s">
        <v>21</v>
      </c>
      <c r="K22288">
        <v>0</v>
      </c>
      <c r="L22288">
        <v>0</v>
      </c>
      <c r="M22288">
        <v>30</v>
      </c>
      <c r="N22288" t="s">
        <v>22</v>
      </c>
      <c r="O22288" t="s">
        <v>23</v>
      </c>
    </row>
    <row r="22289" spans="1:15" x14ac:dyDescent="0.3">
      <c r="A22289">
        <v>20</v>
      </c>
      <c r="B22289" t="s">
        <v>28</v>
      </c>
      <c r="C22289">
        <v>360457</v>
      </c>
      <c r="D22289" t="s">
        <v>44</v>
      </c>
      <c r="E22289">
        <v>10</v>
      </c>
      <c r="F22289" t="s">
        <v>17</v>
      </c>
      <c r="G22289" t="s">
        <v>26</v>
      </c>
      <c r="H22289" t="s">
        <v>47</v>
      </c>
      <c r="I22289" t="s">
        <v>20</v>
      </c>
      <c r="J22289" t="s">
        <v>36</v>
      </c>
      <c r="K22289">
        <v>0</v>
      </c>
      <c r="L22289">
        <v>0</v>
      </c>
      <c r="M22289">
        <v>30</v>
      </c>
      <c r="N22289" t="s">
        <v>22</v>
      </c>
      <c r="O22289" t="s">
        <v>23</v>
      </c>
    </row>
    <row r="22290" spans="1:15" x14ac:dyDescent="0.3">
      <c r="A22290">
        <v>54</v>
      </c>
      <c r="B22290" t="s">
        <v>61</v>
      </c>
      <c r="C22290">
        <v>114674</v>
      </c>
      <c r="D22290" t="s">
        <v>44</v>
      </c>
      <c r="E22290">
        <v>10</v>
      </c>
      <c r="F22290" t="s">
        <v>25</v>
      </c>
      <c r="G22290" t="s">
        <v>26</v>
      </c>
      <c r="H22290" t="s">
        <v>27</v>
      </c>
      <c r="I22290" t="s">
        <v>20</v>
      </c>
      <c r="J22290" t="s">
        <v>21</v>
      </c>
      <c r="K22290">
        <v>0</v>
      </c>
      <c r="L22290">
        <v>0</v>
      </c>
      <c r="M22290">
        <v>40</v>
      </c>
      <c r="N22290" t="s">
        <v>22</v>
      </c>
      <c r="O22290" t="s">
        <v>43</v>
      </c>
    </row>
    <row r="22291" spans="1:15" x14ac:dyDescent="0.3">
      <c r="A22291">
        <v>41</v>
      </c>
      <c r="B22291" t="s">
        <v>24</v>
      </c>
      <c r="C22291">
        <v>95708</v>
      </c>
      <c r="D22291" t="s">
        <v>38</v>
      </c>
      <c r="E22291">
        <v>14</v>
      </c>
      <c r="F22291" t="s">
        <v>17</v>
      </c>
      <c r="G22291" t="s">
        <v>26</v>
      </c>
      <c r="H22291" t="s">
        <v>19</v>
      </c>
      <c r="I22291" t="s">
        <v>45</v>
      </c>
      <c r="J22291" t="s">
        <v>21</v>
      </c>
      <c r="K22291">
        <v>0</v>
      </c>
      <c r="L22291">
        <v>0</v>
      </c>
      <c r="M22291">
        <v>45</v>
      </c>
      <c r="N22291" t="s">
        <v>22</v>
      </c>
      <c r="O22291" t="s">
        <v>43</v>
      </c>
    </row>
    <row r="22292" spans="1:15" x14ac:dyDescent="0.3">
      <c r="A22292">
        <v>33</v>
      </c>
      <c r="B22292" t="s">
        <v>63</v>
      </c>
      <c r="C22292">
        <v>100734</v>
      </c>
      <c r="D22292" t="s">
        <v>29</v>
      </c>
      <c r="E22292">
        <v>9</v>
      </c>
      <c r="F22292" t="s">
        <v>30</v>
      </c>
      <c r="G22292" t="s">
        <v>62</v>
      </c>
      <c r="H22292" t="s">
        <v>19</v>
      </c>
      <c r="I22292" t="s">
        <v>20</v>
      </c>
      <c r="J22292" t="s">
        <v>36</v>
      </c>
      <c r="K22292">
        <v>0</v>
      </c>
      <c r="L22292">
        <v>0</v>
      </c>
      <c r="M22292">
        <v>55</v>
      </c>
      <c r="N22292" t="s">
        <v>22</v>
      </c>
      <c r="O22292" t="s">
        <v>23</v>
      </c>
    </row>
    <row r="22293" spans="1:15" x14ac:dyDescent="0.3">
      <c r="A22293">
        <v>35</v>
      </c>
      <c r="B22293" t="s">
        <v>28</v>
      </c>
      <c r="C22293">
        <v>188972</v>
      </c>
      <c r="D22293" t="s">
        <v>29</v>
      </c>
      <c r="E22293">
        <v>9</v>
      </c>
      <c r="F22293" t="s">
        <v>79</v>
      </c>
      <c r="G22293" t="s">
        <v>26</v>
      </c>
      <c r="H22293" t="s">
        <v>58</v>
      </c>
      <c r="I22293" t="s">
        <v>20</v>
      </c>
      <c r="J22293" t="s">
        <v>36</v>
      </c>
      <c r="K22293">
        <v>0</v>
      </c>
      <c r="L22293">
        <v>0</v>
      </c>
      <c r="M22293">
        <v>30</v>
      </c>
      <c r="N22293" t="s">
        <v>22</v>
      </c>
      <c r="O22293" t="s">
        <v>23</v>
      </c>
    </row>
    <row r="22294" spans="1:15" x14ac:dyDescent="0.3">
      <c r="A22294">
        <v>22</v>
      </c>
      <c r="B22294" t="s">
        <v>28</v>
      </c>
      <c r="C22294">
        <v>162667</v>
      </c>
      <c r="D22294" t="s">
        <v>29</v>
      </c>
      <c r="E22294">
        <v>9</v>
      </c>
      <c r="F22294" t="s">
        <v>17</v>
      </c>
      <c r="G22294" t="s">
        <v>31</v>
      </c>
      <c r="H22294" t="s">
        <v>47</v>
      </c>
      <c r="I22294" t="s">
        <v>20</v>
      </c>
      <c r="J22294" t="s">
        <v>21</v>
      </c>
      <c r="K22294">
        <v>0</v>
      </c>
      <c r="L22294">
        <v>0</v>
      </c>
      <c r="M22294">
        <v>50</v>
      </c>
      <c r="N22294" t="s">
        <v>92</v>
      </c>
      <c r="O22294" t="s">
        <v>23</v>
      </c>
    </row>
    <row r="22295" spans="1:15" x14ac:dyDescent="0.3">
      <c r="A22295">
        <v>45</v>
      </c>
      <c r="B22295" t="s">
        <v>24</v>
      </c>
      <c r="C22295">
        <v>28497</v>
      </c>
      <c r="D22295" t="s">
        <v>16</v>
      </c>
      <c r="E22295">
        <v>13</v>
      </c>
      <c r="F22295" t="s">
        <v>25</v>
      </c>
      <c r="G22295" t="s">
        <v>56</v>
      </c>
      <c r="H22295" t="s">
        <v>27</v>
      </c>
      <c r="I22295" t="s">
        <v>20</v>
      </c>
      <c r="J22295" t="s">
        <v>21</v>
      </c>
      <c r="K22295">
        <v>0</v>
      </c>
      <c r="L22295">
        <v>1485</v>
      </c>
      <c r="M22295">
        <v>70</v>
      </c>
      <c r="N22295" t="s">
        <v>22</v>
      </c>
      <c r="O22295" t="s">
        <v>43</v>
      </c>
    </row>
    <row r="22296" spans="1:15" x14ac:dyDescent="0.3">
      <c r="A22296">
        <v>29</v>
      </c>
      <c r="B22296" t="s">
        <v>28</v>
      </c>
      <c r="C22296">
        <v>180758</v>
      </c>
      <c r="D22296" t="s">
        <v>38</v>
      </c>
      <c r="E22296">
        <v>14</v>
      </c>
      <c r="F22296" t="s">
        <v>17</v>
      </c>
      <c r="G22296" t="s">
        <v>34</v>
      </c>
      <c r="H22296" t="s">
        <v>19</v>
      </c>
      <c r="I22296" t="s">
        <v>20</v>
      </c>
      <c r="J22296" t="s">
        <v>21</v>
      </c>
      <c r="K22296">
        <v>0</v>
      </c>
      <c r="L22296">
        <v>0</v>
      </c>
      <c r="M22296">
        <v>40</v>
      </c>
      <c r="N22296" t="s">
        <v>22</v>
      </c>
      <c r="O22296" t="s">
        <v>23</v>
      </c>
    </row>
    <row r="22297" spans="1:15" x14ac:dyDescent="0.3">
      <c r="A22297">
        <v>56</v>
      </c>
      <c r="B22297" t="s">
        <v>24</v>
      </c>
      <c r="C22297">
        <v>346635</v>
      </c>
      <c r="D22297" t="s">
        <v>38</v>
      </c>
      <c r="E22297">
        <v>14</v>
      </c>
      <c r="F22297" t="s">
        <v>30</v>
      </c>
      <c r="G22297" t="s">
        <v>49</v>
      </c>
      <c r="H22297" t="s">
        <v>58</v>
      </c>
      <c r="I22297" t="s">
        <v>20</v>
      </c>
      <c r="J22297" t="s">
        <v>36</v>
      </c>
      <c r="K22297">
        <v>0</v>
      </c>
      <c r="L22297">
        <v>2339</v>
      </c>
      <c r="M22297">
        <v>60</v>
      </c>
      <c r="N22297" t="s">
        <v>22</v>
      </c>
      <c r="O22297" t="s">
        <v>23</v>
      </c>
    </row>
    <row r="22298" spans="1:15" x14ac:dyDescent="0.3">
      <c r="A22298">
        <v>23</v>
      </c>
      <c r="B22298" t="s">
        <v>28</v>
      </c>
      <c r="C22298">
        <v>46645</v>
      </c>
      <c r="D22298" t="s">
        <v>16</v>
      </c>
      <c r="E22298">
        <v>13</v>
      </c>
      <c r="F22298" t="s">
        <v>17</v>
      </c>
      <c r="G22298" t="s">
        <v>34</v>
      </c>
      <c r="H22298" t="s">
        <v>19</v>
      </c>
      <c r="I22298" t="s">
        <v>20</v>
      </c>
      <c r="J22298" t="s">
        <v>36</v>
      </c>
      <c r="K22298">
        <v>0</v>
      </c>
      <c r="L22298">
        <v>0</v>
      </c>
      <c r="M22298">
        <v>25</v>
      </c>
      <c r="N22298" t="s">
        <v>22</v>
      </c>
      <c r="O22298" t="s">
        <v>23</v>
      </c>
    </row>
    <row r="22299" spans="1:15" x14ac:dyDescent="0.3">
      <c r="A22299">
        <v>30</v>
      </c>
      <c r="B22299" t="s">
        <v>28</v>
      </c>
      <c r="C22299">
        <v>203258</v>
      </c>
      <c r="D22299" t="s">
        <v>29</v>
      </c>
      <c r="E22299">
        <v>9</v>
      </c>
      <c r="F22299" t="s">
        <v>17</v>
      </c>
      <c r="G22299" t="s">
        <v>41</v>
      </c>
      <c r="H22299" t="s">
        <v>19</v>
      </c>
      <c r="I22299" t="s">
        <v>20</v>
      </c>
      <c r="J22299" t="s">
        <v>36</v>
      </c>
      <c r="K22299">
        <v>0</v>
      </c>
      <c r="L22299">
        <v>0</v>
      </c>
      <c r="M22299">
        <v>35</v>
      </c>
      <c r="N22299" t="s">
        <v>22</v>
      </c>
      <c r="O22299" t="s">
        <v>23</v>
      </c>
    </row>
    <row r="22300" spans="1:15" x14ac:dyDescent="0.3">
      <c r="A22300">
        <v>17</v>
      </c>
      <c r="B22300" t="s">
        <v>28</v>
      </c>
      <c r="C22300">
        <v>134480</v>
      </c>
      <c r="D22300" t="s">
        <v>32</v>
      </c>
      <c r="E22300">
        <v>7</v>
      </c>
      <c r="F22300" t="s">
        <v>17</v>
      </c>
      <c r="G22300" t="s">
        <v>98</v>
      </c>
      <c r="H22300" t="s">
        <v>47</v>
      </c>
      <c r="I22300" t="s">
        <v>20</v>
      </c>
      <c r="J22300" t="s">
        <v>36</v>
      </c>
      <c r="K22300">
        <v>0</v>
      </c>
      <c r="L22300">
        <v>0</v>
      </c>
      <c r="M22300">
        <v>25</v>
      </c>
      <c r="N22300" t="s">
        <v>22</v>
      </c>
      <c r="O22300" t="s">
        <v>23</v>
      </c>
    </row>
    <row r="22301" spans="1:15" x14ac:dyDescent="0.3">
      <c r="A22301">
        <v>35</v>
      </c>
      <c r="B22301" t="s">
        <v>63</v>
      </c>
      <c r="C22301">
        <v>85548</v>
      </c>
      <c r="D22301" t="s">
        <v>44</v>
      </c>
      <c r="E22301">
        <v>10</v>
      </c>
      <c r="F22301" t="s">
        <v>60</v>
      </c>
      <c r="G22301" t="s">
        <v>18</v>
      </c>
      <c r="H22301" t="s">
        <v>58</v>
      </c>
      <c r="I22301" t="s">
        <v>54</v>
      </c>
      <c r="J22301" t="s">
        <v>36</v>
      </c>
      <c r="K22301">
        <v>0</v>
      </c>
      <c r="L22301">
        <v>0</v>
      </c>
      <c r="M22301">
        <v>40</v>
      </c>
      <c r="N22301" t="s">
        <v>22</v>
      </c>
      <c r="O22301" t="s">
        <v>23</v>
      </c>
    </row>
    <row r="22302" spans="1:15" x14ac:dyDescent="0.3">
      <c r="A22302">
        <v>25</v>
      </c>
      <c r="B22302" t="s">
        <v>28</v>
      </c>
      <c r="C22302">
        <v>195994</v>
      </c>
      <c r="D22302" t="s">
        <v>81</v>
      </c>
      <c r="E22302">
        <v>2</v>
      </c>
      <c r="F22302" t="s">
        <v>17</v>
      </c>
      <c r="G22302" t="s">
        <v>98</v>
      </c>
      <c r="H22302" t="s">
        <v>19</v>
      </c>
      <c r="I22302" t="s">
        <v>20</v>
      </c>
      <c r="J22302" t="s">
        <v>36</v>
      </c>
      <c r="K22302">
        <v>0</v>
      </c>
      <c r="L22302">
        <v>0</v>
      </c>
      <c r="M22302">
        <v>40</v>
      </c>
      <c r="N22302" t="s">
        <v>99</v>
      </c>
      <c r="O22302" t="s">
        <v>23</v>
      </c>
    </row>
    <row r="22303" spans="1:15" x14ac:dyDescent="0.3">
      <c r="A22303">
        <v>42</v>
      </c>
      <c r="B22303" t="s">
        <v>15</v>
      </c>
      <c r="C22303">
        <v>148316</v>
      </c>
      <c r="D22303" t="s">
        <v>50</v>
      </c>
      <c r="E22303">
        <v>11</v>
      </c>
      <c r="F22303" t="s">
        <v>25</v>
      </c>
      <c r="G22303" t="s">
        <v>65</v>
      </c>
      <c r="H22303" t="s">
        <v>27</v>
      </c>
      <c r="I22303" t="s">
        <v>20</v>
      </c>
      <c r="J22303" t="s">
        <v>21</v>
      </c>
      <c r="K22303">
        <v>0</v>
      </c>
      <c r="L22303">
        <v>0</v>
      </c>
      <c r="M22303">
        <v>40</v>
      </c>
      <c r="N22303" t="s">
        <v>22</v>
      </c>
      <c r="O22303" t="s">
        <v>43</v>
      </c>
    </row>
    <row r="22304" spans="1:15" x14ac:dyDescent="0.3">
      <c r="A22304">
        <v>42</v>
      </c>
      <c r="B22304" t="s">
        <v>28</v>
      </c>
      <c r="C22304">
        <v>227466</v>
      </c>
      <c r="D22304" t="s">
        <v>29</v>
      </c>
      <c r="E22304">
        <v>9</v>
      </c>
      <c r="F22304" t="s">
        <v>17</v>
      </c>
      <c r="G22304" t="s">
        <v>41</v>
      </c>
      <c r="H22304" t="s">
        <v>73</v>
      </c>
      <c r="I22304" t="s">
        <v>33</v>
      </c>
      <c r="J22304" t="s">
        <v>21</v>
      </c>
      <c r="K22304">
        <v>0</v>
      </c>
      <c r="L22304">
        <v>0</v>
      </c>
      <c r="M22304">
        <v>40</v>
      </c>
      <c r="N22304" t="s">
        <v>22</v>
      </c>
      <c r="O22304" t="s">
        <v>23</v>
      </c>
    </row>
    <row r="22305" spans="1:15" x14ac:dyDescent="0.3">
      <c r="A22305">
        <v>19</v>
      </c>
      <c r="B22305" t="s">
        <v>28</v>
      </c>
      <c r="C22305">
        <v>68552</v>
      </c>
      <c r="D22305" t="s">
        <v>29</v>
      </c>
      <c r="E22305">
        <v>9</v>
      </c>
      <c r="F22305" t="s">
        <v>17</v>
      </c>
      <c r="G22305" t="s">
        <v>31</v>
      </c>
      <c r="H22305" t="s">
        <v>47</v>
      </c>
      <c r="I22305" t="s">
        <v>20</v>
      </c>
      <c r="J22305" t="s">
        <v>21</v>
      </c>
      <c r="K22305">
        <v>0</v>
      </c>
      <c r="L22305">
        <v>0</v>
      </c>
      <c r="M22305">
        <v>30</v>
      </c>
      <c r="N22305" t="s">
        <v>22</v>
      </c>
      <c r="O22305" t="s">
        <v>23</v>
      </c>
    </row>
    <row r="22306" spans="1:15" x14ac:dyDescent="0.3">
      <c r="A22306">
        <v>32</v>
      </c>
      <c r="B22306" t="s">
        <v>28</v>
      </c>
      <c r="C22306">
        <v>252257</v>
      </c>
      <c r="D22306" t="s">
        <v>48</v>
      </c>
      <c r="E22306">
        <v>12</v>
      </c>
      <c r="F22306" t="s">
        <v>17</v>
      </c>
      <c r="G22306" t="s">
        <v>18</v>
      </c>
      <c r="H22306" t="s">
        <v>19</v>
      </c>
      <c r="I22306" t="s">
        <v>20</v>
      </c>
      <c r="J22306" t="s">
        <v>36</v>
      </c>
      <c r="K22306">
        <v>0</v>
      </c>
      <c r="L22306">
        <v>0</v>
      </c>
      <c r="M22306">
        <v>45</v>
      </c>
      <c r="N22306" t="s">
        <v>22</v>
      </c>
      <c r="O22306" t="s">
        <v>23</v>
      </c>
    </row>
    <row r="22307" spans="1:15" x14ac:dyDescent="0.3">
      <c r="A22307">
        <v>44</v>
      </c>
      <c r="B22307" t="s">
        <v>28</v>
      </c>
      <c r="C22307">
        <v>30126</v>
      </c>
      <c r="D22307" t="s">
        <v>44</v>
      </c>
      <c r="E22307">
        <v>10</v>
      </c>
      <c r="F22307" t="s">
        <v>30</v>
      </c>
      <c r="G22307" t="s">
        <v>18</v>
      </c>
      <c r="H22307" t="s">
        <v>58</v>
      </c>
      <c r="I22307" t="s">
        <v>20</v>
      </c>
      <c r="J22307" t="s">
        <v>36</v>
      </c>
      <c r="K22307">
        <v>0</v>
      </c>
      <c r="L22307">
        <v>0</v>
      </c>
      <c r="M22307">
        <v>40</v>
      </c>
      <c r="N22307" t="s">
        <v>22</v>
      </c>
      <c r="O22307" t="s">
        <v>23</v>
      </c>
    </row>
    <row r="22308" spans="1:15" x14ac:dyDescent="0.3">
      <c r="A22308">
        <v>53</v>
      </c>
      <c r="B22308" t="s">
        <v>28</v>
      </c>
      <c r="C22308">
        <v>304353</v>
      </c>
      <c r="D22308" t="s">
        <v>44</v>
      </c>
      <c r="E22308">
        <v>10</v>
      </c>
      <c r="F22308" t="s">
        <v>25</v>
      </c>
      <c r="G22308" t="s">
        <v>51</v>
      </c>
      <c r="H22308" t="s">
        <v>27</v>
      </c>
      <c r="I22308" t="s">
        <v>20</v>
      </c>
      <c r="J22308" t="s">
        <v>21</v>
      </c>
      <c r="K22308">
        <v>0</v>
      </c>
      <c r="L22308">
        <v>0</v>
      </c>
      <c r="M22308">
        <v>36</v>
      </c>
      <c r="N22308" t="s">
        <v>22</v>
      </c>
      <c r="O22308" t="s">
        <v>43</v>
      </c>
    </row>
    <row r="22309" spans="1:15" x14ac:dyDescent="0.3">
      <c r="A22309">
        <v>47</v>
      </c>
      <c r="B22309" t="s">
        <v>24</v>
      </c>
      <c r="C22309">
        <v>171968</v>
      </c>
      <c r="D22309" t="s">
        <v>16</v>
      </c>
      <c r="E22309">
        <v>13</v>
      </c>
      <c r="F22309" t="s">
        <v>79</v>
      </c>
      <c r="G22309" t="s">
        <v>26</v>
      </c>
      <c r="H22309" t="s">
        <v>58</v>
      </c>
      <c r="I22309" t="s">
        <v>45</v>
      </c>
      <c r="J22309" t="s">
        <v>36</v>
      </c>
      <c r="K22309">
        <v>0</v>
      </c>
      <c r="L22309">
        <v>0</v>
      </c>
      <c r="M22309">
        <v>60</v>
      </c>
      <c r="N22309" t="s">
        <v>87</v>
      </c>
      <c r="O22309" t="s">
        <v>23</v>
      </c>
    </row>
    <row r="22310" spans="1:15" x14ac:dyDescent="0.3">
      <c r="A22310">
        <v>24</v>
      </c>
      <c r="B22310" t="s">
        <v>28</v>
      </c>
      <c r="C22310">
        <v>205839</v>
      </c>
      <c r="D22310" t="s">
        <v>44</v>
      </c>
      <c r="E22310">
        <v>10</v>
      </c>
      <c r="F22310" t="s">
        <v>17</v>
      </c>
      <c r="G22310" t="s">
        <v>31</v>
      </c>
      <c r="H22310" t="s">
        <v>47</v>
      </c>
      <c r="I22310" t="s">
        <v>20</v>
      </c>
      <c r="J22310" t="s">
        <v>21</v>
      </c>
      <c r="K22310">
        <v>0</v>
      </c>
      <c r="L22310">
        <v>0</v>
      </c>
      <c r="M22310">
        <v>40</v>
      </c>
      <c r="N22310" t="s">
        <v>22</v>
      </c>
      <c r="O22310" t="s">
        <v>23</v>
      </c>
    </row>
    <row r="22311" spans="1:15" x14ac:dyDescent="0.3">
      <c r="A22311">
        <v>30</v>
      </c>
      <c r="B22311" t="s">
        <v>15</v>
      </c>
      <c r="C22311">
        <v>218640</v>
      </c>
      <c r="D22311" t="s">
        <v>44</v>
      </c>
      <c r="E22311">
        <v>10</v>
      </c>
      <c r="F22311" t="s">
        <v>25</v>
      </c>
      <c r="G22311" t="s">
        <v>34</v>
      </c>
      <c r="H22311" t="s">
        <v>35</v>
      </c>
      <c r="I22311" t="s">
        <v>33</v>
      </c>
      <c r="J22311" t="s">
        <v>36</v>
      </c>
      <c r="K22311">
        <v>0</v>
      </c>
      <c r="L22311">
        <v>0</v>
      </c>
      <c r="M22311">
        <v>40</v>
      </c>
      <c r="N22311" t="s">
        <v>22</v>
      </c>
      <c r="O22311" t="s">
        <v>43</v>
      </c>
    </row>
    <row r="22312" spans="1:15" x14ac:dyDescent="0.3">
      <c r="A22312">
        <v>42</v>
      </c>
      <c r="B22312" t="s">
        <v>28</v>
      </c>
      <c r="C22312">
        <v>150568</v>
      </c>
      <c r="D22312" t="s">
        <v>29</v>
      </c>
      <c r="E22312">
        <v>9</v>
      </c>
      <c r="F22312" t="s">
        <v>60</v>
      </c>
      <c r="G22312" t="s">
        <v>49</v>
      </c>
      <c r="H22312" t="s">
        <v>58</v>
      </c>
      <c r="I22312" t="s">
        <v>20</v>
      </c>
      <c r="J22312" t="s">
        <v>36</v>
      </c>
      <c r="K22312">
        <v>0</v>
      </c>
      <c r="L22312">
        <v>0</v>
      </c>
      <c r="M22312">
        <v>45</v>
      </c>
      <c r="N22312" t="s">
        <v>22</v>
      </c>
      <c r="O22312" t="s">
        <v>23</v>
      </c>
    </row>
    <row r="22313" spans="1:15" x14ac:dyDescent="0.3">
      <c r="A22313">
        <v>19</v>
      </c>
      <c r="B22313" t="s">
        <v>28</v>
      </c>
      <c r="C22313">
        <v>382738</v>
      </c>
      <c r="D22313" t="s">
        <v>29</v>
      </c>
      <c r="E22313">
        <v>9</v>
      </c>
      <c r="F22313" t="s">
        <v>17</v>
      </c>
      <c r="G22313" t="s">
        <v>41</v>
      </c>
      <c r="H22313" t="s">
        <v>47</v>
      </c>
      <c r="I22313" t="s">
        <v>33</v>
      </c>
      <c r="J22313" t="s">
        <v>36</v>
      </c>
      <c r="K22313">
        <v>0</v>
      </c>
      <c r="L22313">
        <v>0</v>
      </c>
      <c r="M22313">
        <v>40</v>
      </c>
      <c r="N22313" t="s">
        <v>22</v>
      </c>
      <c r="O22313" t="s">
        <v>23</v>
      </c>
    </row>
    <row r="22314" spans="1:15" x14ac:dyDescent="0.3">
      <c r="A22314">
        <v>37</v>
      </c>
      <c r="B22314" t="s">
        <v>24</v>
      </c>
      <c r="C22314">
        <v>138940</v>
      </c>
      <c r="D22314" t="s">
        <v>32</v>
      </c>
      <c r="E22314">
        <v>7</v>
      </c>
      <c r="F22314" t="s">
        <v>17</v>
      </c>
      <c r="G22314" t="s">
        <v>56</v>
      </c>
      <c r="H22314" t="s">
        <v>47</v>
      </c>
      <c r="I22314" t="s">
        <v>20</v>
      </c>
      <c r="J22314" t="s">
        <v>21</v>
      </c>
      <c r="K22314">
        <v>0</v>
      </c>
      <c r="L22314">
        <v>0</v>
      </c>
      <c r="M22314">
        <v>37</v>
      </c>
      <c r="N22314" t="s">
        <v>22</v>
      </c>
      <c r="O22314" t="s">
        <v>23</v>
      </c>
    </row>
    <row r="22315" spans="1:15" x14ac:dyDescent="0.3">
      <c r="A22315">
        <v>26</v>
      </c>
      <c r="B22315" t="s">
        <v>24</v>
      </c>
      <c r="C22315">
        <v>258306</v>
      </c>
      <c r="D22315" t="s">
        <v>74</v>
      </c>
      <c r="E22315">
        <v>6</v>
      </c>
      <c r="F22315" t="s">
        <v>25</v>
      </c>
      <c r="G22315" t="s">
        <v>56</v>
      </c>
      <c r="H22315" t="s">
        <v>27</v>
      </c>
      <c r="I22315" t="s">
        <v>20</v>
      </c>
      <c r="J22315" t="s">
        <v>21</v>
      </c>
      <c r="K22315">
        <v>0</v>
      </c>
      <c r="L22315">
        <v>0</v>
      </c>
      <c r="M22315">
        <v>99</v>
      </c>
      <c r="N22315" t="s">
        <v>22</v>
      </c>
      <c r="O22315" t="s">
        <v>23</v>
      </c>
    </row>
    <row r="22316" spans="1:15" x14ac:dyDescent="0.3">
      <c r="A22316">
        <v>25</v>
      </c>
      <c r="B22316" t="s">
        <v>63</v>
      </c>
      <c r="C22316">
        <v>190107</v>
      </c>
      <c r="D22316" t="s">
        <v>29</v>
      </c>
      <c r="E22316">
        <v>9</v>
      </c>
      <c r="F22316" t="s">
        <v>17</v>
      </c>
      <c r="G22316" t="s">
        <v>56</v>
      </c>
      <c r="H22316" t="s">
        <v>47</v>
      </c>
      <c r="I22316" t="s">
        <v>20</v>
      </c>
      <c r="J22316" t="s">
        <v>21</v>
      </c>
      <c r="K22316">
        <v>0</v>
      </c>
      <c r="L22316">
        <v>1719</v>
      </c>
      <c r="M22316">
        <v>16</v>
      </c>
      <c r="N22316" t="s">
        <v>22</v>
      </c>
      <c r="O22316" t="s">
        <v>23</v>
      </c>
    </row>
    <row r="22317" spans="1:15" x14ac:dyDescent="0.3">
      <c r="A22317">
        <v>52</v>
      </c>
      <c r="B22317" t="s">
        <v>28</v>
      </c>
      <c r="C22317">
        <v>152373</v>
      </c>
      <c r="D22317" t="s">
        <v>44</v>
      </c>
      <c r="E22317">
        <v>10</v>
      </c>
      <c r="F22317" t="s">
        <v>25</v>
      </c>
      <c r="G22317" t="s">
        <v>49</v>
      </c>
      <c r="H22317" t="s">
        <v>27</v>
      </c>
      <c r="I22317" t="s">
        <v>20</v>
      </c>
      <c r="J22317" t="s">
        <v>21</v>
      </c>
      <c r="K22317">
        <v>0</v>
      </c>
      <c r="L22317">
        <v>0</v>
      </c>
      <c r="M22317">
        <v>40</v>
      </c>
      <c r="N22317" t="s">
        <v>22</v>
      </c>
      <c r="O22317" t="s">
        <v>23</v>
      </c>
    </row>
    <row r="22318" spans="1:15" x14ac:dyDescent="0.3">
      <c r="A22318">
        <v>50</v>
      </c>
      <c r="B22318" t="s">
        <v>63</v>
      </c>
      <c r="C22318">
        <v>141875</v>
      </c>
      <c r="D22318" t="s">
        <v>29</v>
      </c>
      <c r="E22318">
        <v>9</v>
      </c>
      <c r="F22318" t="s">
        <v>25</v>
      </c>
      <c r="G22318" t="s">
        <v>53</v>
      </c>
      <c r="H22318" t="s">
        <v>27</v>
      </c>
      <c r="I22318" t="s">
        <v>20</v>
      </c>
      <c r="J22318" t="s">
        <v>21</v>
      </c>
      <c r="K22318">
        <v>0</v>
      </c>
      <c r="L22318">
        <v>0</v>
      </c>
      <c r="M22318">
        <v>40</v>
      </c>
      <c r="N22318" t="s">
        <v>22</v>
      </c>
      <c r="O22318" t="s">
        <v>23</v>
      </c>
    </row>
    <row r="22319" spans="1:15" x14ac:dyDescent="0.3">
      <c r="A22319">
        <v>40</v>
      </c>
      <c r="B22319" t="s">
        <v>28</v>
      </c>
      <c r="C22319">
        <v>79586</v>
      </c>
      <c r="D22319" t="s">
        <v>69</v>
      </c>
      <c r="E22319">
        <v>15</v>
      </c>
      <c r="F22319" t="s">
        <v>25</v>
      </c>
      <c r="G22319" t="s">
        <v>34</v>
      </c>
      <c r="H22319" t="s">
        <v>27</v>
      </c>
      <c r="I22319" t="s">
        <v>45</v>
      </c>
      <c r="J22319" t="s">
        <v>21</v>
      </c>
      <c r="K22319">
        <v>99999</v>
      </c>
      <c r="L22319">
        <v>0</v>
      </c>
      <c r="M22319">
        <v>40</v>
      </c>
      <c r="O22319" t="s">
        <v>43</v>
      </c>
    </row>
    <row r="22320" spans="1:15" x14ac:dyDescent="0.3">
      <c r="A22320">
        <v>32</v>
      </c>
      <c r="B22320" t="s">
        <v>28</v>
      </c>
      <c r="C22320">
        <v>157289</v>
      </c>
      <c r="D22320" t="s">
        <v>29</v>
      </c>
      <c r="E22320">
        <v>9</v>
      </c>
      <c r="F22320" t="s">
        <v>40</v>
      </c>
      <c r="G22320" t="s">
        <v>31</v>
      </c>
      <c r="H22320" t="s">
        <v>73</v>
      </c>
      <c r="I22320" t="s">
        <v>20</v>
      </c>
      <c r="J22320" t="s">
        <v>21</v>
      </c>
      <c r="K22320">
        <v>0</v>
      </c>
      <c r="L22320">
        <v>0</v>
      </c>
      <c r="M22320">
        <v>40</v>
      </c>
      <c r="N22320" t="s">
        <v>22</v>
      </c>
      <c r="O22320" t="s">
        <v>23</v>
      </c>
    </row>
    <row r="22321" spans="1:15" x14ac:dyDescent="0.3">
      <c r="A22321">
        <v>37</v>
      </c>
      <c r="B22321" t="s">
        <v>28</v>
      </c>
      <c r="C22321">
        <v>184498</v>
      </c>
      <c r="D22321" t="s">
        <v>29</v>
      </c>
      <c r="E22321">
        <v>9</v>
      </c>
      <c r="F22321" t="s">
        <v>25</v>
      </c>
      <c r="G22321" t="s">
        <v>53</v>
      </c>
      <c r="H22321" t="s">
        <v>27</v>
      </c>
      <c r="I22321" t="s">
        <v>20</v>
      </c>
      <c r="J22321" t="s">
        <v>21</v>
      </c>
      <c r="K22321">
        <v>0</v>
      </c>
      <c r="L22321">
        <v>0</v>
      </c>
      <c r="M22321">
        <v>40</v>
      </c>
      <c r="N22321" t="s">
        <v>22</v>
      </c>
      <c r="O22321" t="s">
        <v>23</v>
      </c>
    </row>
    <row r="22322" spans="1:15" x14ac:dyDescent="0.3">
      <c r="A22322">
        <v>42</v>
      </c>
      <c r="B22322" t="s">
        <v>63</v>
      </c>
      <c r="C22322">
        <v>109684</v>
      </c>
      <c r="D22322" t="s">
        <v>38</v>
      </c>
      <c r="E22322">
        <v>14</v>
      </c>
      <c r="F22322" t="s">
        <v>17</v>
      </c>
      <c r="G22322" t="s">
        <v>34</v>
      </c>
      <c r="H22322" t="s">
        <v>19</v>
      </c>
      <c r="I22322" t="s">
        <v>20</v>
      </c>
      <c r="J22322" t="s">
        <v>36</v>
      </c>
      <c r="K22322">
        <v>0</v>
      </c>
      <c r="L22322">
        <v>1741</v>
      </c>
      <c r="M22322">
        <v>35</v>
      </c>
      <c r="N22322" t="s">
        <v>22</v>
      </c>
      <c r="O22322" t="s">
        <v>23</v>
      </c>
    </row>
    <row r="22323" spans="1:15" x14ac:dyDescent="0.3">
      <c r="A22323">
        <v>47</v>
      </c>
      <c r="B22323" t="s">
        <v>28</v>
      </c>
      <c r="C22323">
        <v>199832</v>
      </c>
      <c r="D22323" t="s">
        <v>29</v>
      </c>
      <c r="E22323">
        <v>9</v>
      </c>
      <c r="F22323" t="s">
        <v>25</v>
      </c>
      <c r="G22323" t="s">
        <v>51</v>
      </c>
      <c r="H22323" t="s">
        <v>27</v>
      </c>
      <c r="I22323" t="s">
        <v>20</v>
      </c>
      <c r="J22323" t="s">
        <v>21</v>
      </c>
      <c r="K22323">
        <v>0</v>
      </c>
      <c r="L22323">
        <v>0</v>
      </c>
      <c r="M22323">
        <v>40</v>
      </c>
      <c r="N22323" t="s">
        <v>22</v>
      </c>
      <c r="O22323" t="s">
        <v>23</v>
      </c>
    </row>
    <row r="22324" spans="1:15" x14ac:dyDescent="0.3">
      <c r="A22324">
        <v>47</v>
      </c>
      <c r="B22324" t="s">
        <v>28</v>
      </c>
      <c r="C22324">
        <v>23545</v>
      </c>
      <c r="D22324" t="s">
        <v>44</v>
      </c>
      <c r="E22324">
        <v>10</v>
      </c>
      <c r="F22324" t="s">
        <v>25</v>
      </c>
      <c r="G22324" t="s">
        <v>31</v>
      </c>
      <c r="H22324" t="s">
        <v>27</v>
      </c>
      <c r="I22324" t="s">
        <v>20</v>
      </c>
      <c r="J22324" t="s">
        <v>21</v>
      </c>
      <c r="K22324">
        <v>0</v>
      </c>
      <c r="L22324">
        <v>0</v>
      </c>
      <c r="M22324">
        <v>40</v>
      </c>
      <c r="N22324" t="s">
        <v>22</v>
      </c>
      <c r="O22324" t="s">
        <v>23</v>
      </c>
    </row>
    <row r="22325" spans="1:15" x14ac:dyDescent="0.3">
      <c r="A22325">
        <v>28</v>
      </c>
      <c r="B22325" t="s">
        <v>28</v>
      </c>
      <c r="C22325">
        <v>175710</v>
      </c>
      <c r="D22325" t="s">
        <v>16</v>
      </c>
      <c r="E22325">
        <v>13</v>
      </c>
      <c r="F22325" t="s">
        <v>25</v>
      </c>
      <c r="G22325" t="s">
        <v>26</v>
      </c>
      <c r="H22325" t="s">
        <v>35</v>
      </c>
      <c r="I22325" t="s">
        <v>20</v>
      </c>
      <c r="J22325" t="s">
        <v>36</v>
      </c>
      <c r="K22325">
        <v>0</v>
      </c>
      <c r="L22325">
        <v>0</v>
      </c>
      <c r="M22325">
        <v>40</v>
      </c>
      <c r="N22325" t="s">
        <v>22</v>
      </c>
      <c r="O22325" t="s">
        <v>43</v>
      </c>
    </row>
    <row r="22326" spans="1:15" x14ac:dyDescent="0.3">
      <c r="A22326">
        <v>27</v>
      </c>
      <c r="B22326" t="s">
        <v>28</v>
      </c>
      <c r="C22326">
        <v>52028</v>
      </c>
      <c r="D22326" t="s">
        <v>16</v>
      </c>
      <c r="E22326">
        <v>13</v>
      </c>
      <c r="F22326" t="s">
        <v>25</v>
      </c>
      <c r="G22326" t="s">
        <v>26</v>
      </c>
      <c r="H22326" t="s">
        <v>35</v>
      </c>
      <c r="I22326" t="s">
        <v>45</v>
      </c>
      <c r="J22326" t="s">
        <v>36</v>
      </c>
      <c r="K22326">
        <v>0</v>
      </c>
      <c r="L22326">
        <v>0</v>
      </c>
      <c r="M22326">
        <v>40</v>
      </c>
      <c r="N22326" t="s">
        <v>64</v>
      </c>
      <c r="O22326" t="s">
        <v>23</v>
      </c>
    </row>
    <row r="22327" spans="1:15" x14ac:dyDescent="0.3">
      <c r="A22327">
        <v>61</v>
      </c>
      <c r="B22327" t="s">
        <v>24</v>
      </c>
      <c r="C22327">
        <v>315977</v>
      </c>
      <c r="D22327" t="s">
        <v>29</v>
      </c>
      <c r="E22327">
        <v>9</v>
      </c>
      <c r="F22327" t="s">
        <v>25</v>
      </c>
      <c r="G22327" t="s">
        <v>53</v>
      </c>
      <c r="H22327" t="s">
        <v>27</v>
      </c>
      <c r="I22327" t="s">
        <v>33</v>
      </c>
      <c r="J22327" t="s">
        <v>21</v>
      </c>
      <c r="K22327">
        <v>0</v>
      </c>
      <c r="L22327">
        <v>0</v>
      </c>
      <c r="M22327">
        <v>40</v>
      </c>
      <c r="N22327" t="s">
        <v>22</v>
      </c>
      <c r="O22327" t="s">
        <v>23</v>
      </c>
    </row>
    <row r="22328" spans="1:15" x14ac:dyDescent="0.3">
      <c r="A22328">
        <v>47</v>
      </c>
      <c r="B22328" t="s">
        <v>28</v>
      </c>
      <c r="C22328">
        <v>202322</v>
      </c>
      <c r="D22328" t="s">
        <v>72</v>
      </c>
      <c r="E22328">
        <v>3</v>
      </c>
      <c r="F22328" t="s">
        <v>25</v>
      </c>
      <c r="G22328" t="s">
        <v>31</v>
      </c>
      <c r="H22328" t="s">
        <v>27</v>
      </c>
      <c r="I22328" t="s">
        <v>20</v>
      </c>
      <c r="J22328" t="s">
        <v>21</v>
      </c>
      <c r="K22328">
        <v>0</v>
      </c>
      <c r="L22328">
        <v>0</v>
      </c>
      <c r="M22328">
        <v>40</v>
      </c>
      <c r="N22328" t="s">
        <v>55</v>
      </c>
      <c r="O22328" t="s">
        <v>23</v>
      </c>
    </row>
    <row r="22329" spans="1:15" x14ac:dyDescent="0.3">
      <c r="A22329">
        <v>30</v>
      </c>
      <c r="B22329" t="s">
        <v>28</v>
      </c>
      <c r="C22329">
        <v>251825</v>
      </c>
      <c r="D22329" t="s">
        <v>48</v>
      </c>
      <c r="E22329">
        <v>12</v>
      </c>
      <c r="F22329" t="s">
        <v>17</v>
      </c>
      <c r="G22329" t="s">
        <v>57</v>
      </c>
      <c r="H22329" t="s">
        <v>58</v>
      </c>
      <c r="I22329" t="s">
        <v>33</v>
      </c>
      <c r="J22329" t="s">
        <v>36</v>
      </c>
      <c r="K22329">
        <v>0</v>
      </c>
      <c r="L22329">
        <v>0</v>
      </c>
      <c r="M22329">
        <v>40</v>
      </c>
      <c r="N22329" t="s">
        <v>22</v>
      </c>
      <c r="O22329" t="s">
        <v>23</v>
      </c>
    </row>
    <row r="22330" spans="1:15" x14ac:dyDescent="0.3">
      <c r="A22330">
        <v>54</v>
      </c>
      <c r="B22330" t="s">
        <v>28</v>
      </c>
      <c r="C22330">
        <v>202115</v>
      </c>
      <c r="D22330" t="s">
        <v>29</v>
      </c>
      <c r="E22330">
        <v>9</v>
      </c>
      <c r="F22330" t="s">
        <v>25</v>
      </c>
      <c r="G22330" t="s">
        <v>57</v>
      </c>
      <c r="H22330" t="s">
        <v>35</v>
      </c>
      <c r="I22330" t="s">
        <v>20</v>
      </c>
      <c r="J22330" t="s">
        <v>36</v>
      </c>
      <c r="K22330">
        <v>0</v>
      </c>
      <c r="L22330">
        <v>0</v>
      </c>
      <c r="M22330">
        <v>40</v>
      </c>
      <c r="N22330" t="s">
        <v>22</v>
      </c>
      <c r="O22330" t="s">
        <v>43</v>
      </c>
    </row>
    <row r="22331" spans="1:15" x14ac:dyDescent="0.3">
      <c r="A22331">
        <v>56</v>
      </c>
      <c r="B22331" t="s">
        <v>63</v>
      </c>
      <c r="C22331">
        <v>216824</v>
      </c>
      <c r="D22331" t="s">
        <v>69</v>
      </c>
      <c r="E22331">
        <v>15</v>
      </c>
      <c r="F22331" t="s">
        <v>25</v>
      </c>
      <c r="G22331" t="s">
        <v>18</v>
      </c>
      <c r="H22331" t="s">
        <v>27</v>
      </c>
      <c r="I22331" t="s">
        <v>45</v>
      </c>
      <c r="J22331" t="s">
        <v>21</v>
      </c>
      <c r="K22331">
        <v>0</v>
      </c>
      <c r="L22331">
        <v>0</v>
      </c>
      <c r="M22331">
        <v>40</v>
      </c>
      <c r="N22331" t="s">
        <v>80</v>
      </c>
      <c r="O22331" t="s">
        <v>43</v>
      </c>
    </row>
    <row r="22332" spans="1:15" x14ac:dyDescent="0.3">
      <c r="A22332">
        <v>69</v>
      </c>
      <c r="B22332" t="s">
        <v>28</v>
      </c>
      <c r="C22332">
        <v>145656</v>
      </c>
      <c r="D22332" t="s">
        <v>44</v>
      </c>
      <c r="E22332">
        <v>10</v>
      </c>
      <c r="F22332" t="s">
        <v>79</v>
      </c>
      <c r="G22332" t="s">
        <v>18</v>
      </c>
      <c r="H22332" t="s">
        <v>19</v>
      </c>
      <c r="I22332" t="s">
        <v>20</v>
      </c>
      <c r="J22332" t="s">
        <v>36</v>
      </c>
      <c r="K22332">
        <v>0</v>
      </c>
      <c r="L22332">
        <v>0</v>
      </c>
      <c r="M22332">
        <v>24</v>
      </c>
      <c r="N22332" t="s">
        <v>22</v>
      </c>
      <c r="O22332" t="s">
        <v>23</v>
      </c>
    </row>
    <row r="22333" spans="1:15" x14ac:dyDescent="0.3">
      <c r="A22333">
        <v>30</v>
      </c>
      <c r="B22333" t="s">
        <v>28</v>
      </c>
      <c r="C22333">
        <v>137076</v>
      </c>
      <c r="D22333" t="s">
        <v>29</v>
      </c>
      <c r="E22333">
        <v>9</v>
      </c>
      <c r="F22333" t="s">
        <v>25</v>
      </c>
      <c r="G22333" t="s">
        <v>53</v>
      </c>
      <c r="H22333" t="s">
        <v>27</v>
      </c>
      <c r="I22333" t="s">
        <v>20</v>
      </c>
      <c r="J22333" t="s">
        <v>21</v>
      </c>
      <c r="K22333">
        <v>0</v>
      </c>
      <c r="L22333">
        <v>0</v>
      </c>
      <c r="M22333">
        <v>40</v>
      </c>
      <c r="N22333" t="s">
        <v>22</v>
      </c>
      <c r="O22333" t="s">
        <v>43</v>
      </c>
    </row>
    <row r="22334" spans="1:15" x14ac:dyDescent="0.3">
      <c r="A22334">
        <v>36</v>
      </c>
      <c r="B22334" t="s">
        <v>28</v>
      </c>
      <c r="C22334">
        <v>152621</v>
      </c>
      <c r="D22334" t="s">
        <v>44</v>
      </c>
      <c r="E22334">
        <v>10</v>
      </c>
      <c r="F22334" t="s">
        <v>25</v>
      </c>
      <c r="G22334" t="s">
        <v>51</v>
      </c>
      <c r="H22334" t="s">
        <v>27</v>
      </c>
      <c r="I22334" t="s">
        <v>20</v>
      </c>
      <c r="J22334" t="s">
        <v>21</v>
      </c>
      <c r="K22334">
        <v>0</v>
      </c>
      <c r="L22334">
        <v>0</v>
      </c>
      <c r="M22334">
        <v>40</v>
      </c>
      <c r="N22334" t="s">
        <v>76</v>
      </c>
      <c r="O22334" t="s">
        <v>43</v>
      </c>
    </row>
    <row r="22335" spans="1:15" x14ac:dyDescent="0.3">
      <c r="A22335">
        <v>42</v>
      </c>
      <c r="B22335" t="s">
        <v>24</v>
      </c>
      <c r="C22335">
        <v>27242</v>
      </c>
      <c r="D22335" t="s">
        <v>32</v>
      </c>
      <c r="E22335">
        <v>7</v>
      </c>
      <c r="F22335" t="s">
        <v>25</v>
      </c>
      <c r="G22335" t="s">
        <v>56</v>
      </c>
      <c r="H22335" t="s">
        <v>27</v>
      </c>
      <c r="I22335" t="s">
        <v>20</v>
      </c>
      <c r="J22335" t="s">
        <v>21</v>
      </c>
      <c r="K22335">
        <v>0</v>
      </c>
      <c r="L22335">
        <v>0</v>
      </c>
      <c r="M22335">
        <v>60</v>
      </c>
      <c r="N22335" t="s">
        <v>22</v>
      </c>
      <c r="O22335" t="s">
        <v>23</v>
      </c>
    </row>
    <row r="22336" spans="1:15" x14ac:dyDescent="0.3">
      <c r="A22336">
        <v>45</v>
      </c>
      <c r="B22336" t="s">
        <v>61</v>
      </c>
      <c r="C22336">
        <v>358242</v>
      </c>
      <c r="D22336" t="s">
        <v>16</v>
      </c>
      <c r="E22336">
        <v>13</v>
      </c>
      <c r="F22336" t="s">
        <v>25</v>
      </c>
      <c r="G22336" t="s">
        <v>34</v>
      </c>
      <c r="H22336" t="s">
        <v>27</v>
      </c>
      <c r="I22336" t="s">
        <v>20</v>
      </c>
      <c r="J22336" t="s">
        <v>21</v>
      </c>
      <c r="K22336">
        <v>0</v>
      </c>
      <c r="L22336">
        <v>0</v>
      </c>
      <c r="M22336">
        <v>45</v>
      </c>
      <c r="N22336" t="s">
        <v>22</v>
      </c>
      <c r="O22336" t="s">
        <v>43</v>
      </c>
    </row>
    <row r="22337" spans="1:15" x14ac:dyDescent="0.3">
      <c r="A22337">
        <v>39</v>
      </c>
      <c r="B22337" t="s">
        <v>28</v>
      </c>
      <c r="C22337">
        <v>184117</v>
      </c>
      <c r="D22337" t="s">
        <v>16</v>
      </c>
      <c r="E22337">
        <v>13</v>
      </c>
      <c r="F22337" t="s">
        <v>25</v>
      </c>
      <c r="G22337" t="s">
        <v>34</v>
      </c>
      <c r="H22337" t="s">
        <v>35</v>
      </c>
      <c r="I22337" t="s">
        <v>20</v>
      </c>
      <c r="J22337" t="s">
        <v>36</v>
      </c>
      <c r="K22337">
        <v>7688</v>
      </c>
      <c r="L22337">
        <v>0</v>
      </c>
      <c r="M22337">
        <v>20</v>
      </c>
      <c r="N22337" t="s">
        <v>22</v>
      </c>
      <c r="O22337" t="s">
        <v>43</v>
      </c>
    </row>
    <row r="22338" spans="1:15" x14ac:dyDescent="0.3">
      <c r="A22338">
        <v>26</v>
      </c>
      <c r="B22338" t="s">
        <v>28</v>
      </c>
      <c r="C22338">
        <v>300290</v>
      </c>
      <c r="D22338" t="s">
        <v>32</v>
      </c>
      <c r="E22338">
        <v>7</v>
      </c>
      <c r="F22338" t="s">
        <v>30</v>
      </c>
      <c r="G22338" t="s">
        <v>18</v>
      </c>
      <c r="H22338" t="s">
        <v>47</v>
      </c>
      <c r="I22338" t="s">
        <v>20</v>
      </c>
      <c r="J22338" t="s">
        <v>36</v>
      </c>
      <c r="K22338">
        <v>0</v>
      </c>
      <c r="L22338">
        <v>0</v>
      </c>
      <c r="M22338">
        <v>40</v>
      </c>
      <c r="N22338" t="s">
        <v>22</v>
      </c>
      <c r="O22338" t="s">
        <v>23</v>
      </c>
    </row>
    <row r="22339" spans="1:15" x14ac:dyDescent="0.3">
      <c r="A22339">
        <v>28</v>
      </c>
      <c r="B22339" t="s">
        <v>63</v>
      </c>
      <c r="C22339">
        <v>149991</v>
      </c>
      <c r="D22339" t="s">
        <v>16</v>
      </c>
      <c r="E22339">
        <v>13</v>
      </c>
      <c r="F22339" t="s">
        <v>25</v>
      </c>
      <c r="G22339" t="s">
        <v>65</v>
      </c>
      <c r="H22339" t="s">
        <v>27</v>
      </c>
      <c r="I22339" t="s">
        <v>33</v>
      </c>
      <c r="J22339" t="s">
        <v>21</v>
      </c>
      <c r="K22339">
        <v>0</v>
      </c>
      <c r="L22339">
        <v>0</v>
      </c>
      <c r="M22339">
        <v>42</v>
      </c>
      <c r="N22339" t="s">
        <v>22</v>
      </c>
      <c r="O22339" t="s">
        <v>43</v>
      </c>
    </row>
    <row r="22340" spans="1:15" x14ac:dyDescent="0.3">
      <c r="A22340">
        <v>31</v>
      </c>
      <c r="B22340" t="s">
        <v>28</v>
      </c>
      <c r="C22340">
        <v>189759</v>
      </c>
      <c r="D22340" t="s">
        <v>38</v>
      </c>
      <c r="E22340">
        <v>14</v>
      </c>
      <c r="F22340" t="s">
        <v>25</v>
      </c>
      <c r="G22340" t="s">
        <v>49</v>
      </c>
      <c r="H22340" t="s">
        <v>27</v>
      </c>
      <c r="I22340" t="s">
        <v>20</v>
      </c>
      <c r="J22340" t="s">
        <v>21</v>
      </c>
      <c r="K22340">
        <v>0</v>
      </c>
      <c r="L22340">
        <v>0</v>
      </c>
      <c r="M22340">
        <v>40</v>
      </c>
      <c r="N22340" t="s">
        <v>22</v>
      </c>
      <c r="O22340" t="s">
        <v>43</v>
      </c>
    </row>
    <row r="22341" spans="1:15" x14ac:dyDescent="0.3">
      <c r="A22341">
        <v>32</v>
      </c>
      <c r="B22341" t="s">
        <v>28</v>
      </c>
      <c r="C22341">
        <v>339482</v>
      </c>
      <c r="D22341" t="s">
        <v>72</v>
      </c>
      <c r="E22341">
        <v>3</v>
      </c>
      <c r="F22341" t="s">
        <v>60</v>
      </c>
      <c r="G22341" t="s">
        <v>56</v>
      </c>
      <c r="H22341" t="s">
        <v>73</v>
      </c>
      <c r="I22341" t="s">
        <v>20</v>
      </c>
      <c r="J22341" t="s">
        <v>21</v>
      </c>
      <c r="K22341">
        <v>0</v>
      </c>
      <c r="L22341">
        <v>0</v>
      </c>
      <c r="M22341">
        <v>60</v>
      </c>
      <c r="N22341" t="s">
        <v>55</v>
      </c>
      <c r="O22341" t="s">
        <v>23</v>
      </c>
    </row>
    <row r="22342" spans="1:15" x14ac:dyDescent="0.3">
      <c r="A22342">
        <v>51</v>
      </c>
      <c r="B22342" t="s">
        <v>28</v>
      </c>
      <c r="C22342">
        <v>100933</v>
      </c>
      <c r="D22342" t="s">
        <v>29</v>
      </c>
      <c r="E22342">
        <v>9</v>
      </c>
      <c r="F22342" t="s">
        <v>17</v>
      </c>
      <c r="G22342" t="s">
        <v>26</v>
      </c>
      <c r="H22342" t="s">
        <v>73</v>
      </c>
      <c r="I22342" t="s">
        <v>20</v>
      </c>
      <c r="J22342" t="s">
        <v>36</v>
      </c>
      <c r="K22342">
        <v>0</v>
      </c>
      <c r="L22342">
        <v>0</v>
      </c>
      <c r="M22342">
        <v>40</v>
      </c>
      <c r="N22342" t="s">
        <v>22</v>
      </c>
      <c r="O22342" t="s">
        <v>23</v>
      </c>
    </row>
    <row r="22343" spans="1:15" x14ac:dyDescent="0.3">
      <c r="A22343">
        <v>29</v>
      </c>
      <c r="B22343" t="s">
        <v>28</v>
      </c>
      <c r="C22343">
        <v>354558</v>
      </c>
      <c r="D22343" t="s">
        <v>29</v>
      </c>
      <c r="E22343">
        <v>9</v>
      </c>
      <c r="F22343" t="s">
        <v>25</v>
      </c>
      <c r="G22343" t="s">
        <v>49</v>
      </c>
      <c r="H22343" t="s">
        <v>27</v>
      </c>
      <c r="I22343" t="s">
        <v>20</v>
      </c>
      <c r="J22343" t="s">
        <v>21</v>
      </c>
      <c r="K22343">
        <v>0</v>
      </c>
      <c r="L22343">
        <v>0</v>
      </c>
      <c r="M22343">
        <v>60</v>
      </c>
      <c r="N22343" t="s">
        <v>22</v>
      </c>
      <c r="O22343" t="s">
        <v>23</v>
      </c>
    </row>
    <row r="22344" spans="1:15" x14ac:dyDescent="0.3">
      <c r="A22344">
        <v>38</v>
      </c>
      <c r="B22344" t="s">
        <v>63</v>
      </c>
      <c r="C22344">
        <v>162613</v>
      </c>
      <c r="D22344" t="s">
        <v>38</v>
      </c>
      <c r="E22344">
        <v>14</v>
      </c>
      <c r="F22344" t="s">
        <v>17</v>
      </c>
      <c r="G22344" t="s">
        <v>34</v>
      </c>
      <c r="H22344" t="s">
        <v>19</v>
      </c>
      <c r="I22344" t="s">
        <v>20</v>
      </c>
      <c r="J22344" t="s">
        <v>36</v>
      </c>
      <c r="K22344">
        <v>0</v>
      </c>
      <c r="L22344">
        <v>2258</v>
      </c>
      <c r="M22344">
        <v>60</v>
      </c>
      <c r="N22344" t="s">
        <v>22</v>
      </c>
      <c r="O22344" t="s">
        <v>23</v>
      </c>
    </row>
    <row r="22345" spans="1:15" x14ac:dyDescent="0.3">
      <c r="A22345">
        <v>64</v>
      </c>
      <c r="B22345" t="s">
        <v>28</v>
      </c>
      <c r="C22345">
        <v>285052</v>
      </c>
      <c r="D22345" t="s">
        <v>44</v>
      </c>
      <c r="E22345">
        <v>10</v>
      </c>
      <c r="F22345" t="s">
        <v>79</v>
      </c>
      <c r="G22345" t="s">
        <v>26</v>
      </c>
      <c r="H22345" t="s">
        <v>19</v>
      </c>
      <c r="I22345" t="s">
        <v>20</v>
      </c>
      <c r="J22345" t="s">
        <v>36</v>
      </c>
      <c r="K22345">
        <v>0</v>
      </c>
      <c r="L22345">
        <v>0</v>
      </c>
      <c r="M22345">
        <v>10</v>
      </c>
      <c r="N22345" t="s">
        <v>22</v>
      </c>
      <c r="O22345" t="s">
        <v>23</v>
      </c>
    </row>
    <row r="22346" spans="1:15" x14ac:dyDescent="0.3">
      <c r="A22346">
        <v>26</v>
      </c>
      <c r="B22346" t="s">
        <v>15</v>
      </c>
      <c r="C22346">
        <v>175044</v>
      </c>
      <c r="D22346" t="s">
        <v>44</v>
      </c>
      <c r="E22346">
        <v>10</v>
      </c>
      <c r="F22346" t="s">
        <v>17</v>
      </c>
      <c r="G22346" t="s">
        <v>65</v>
      </c>
      <c r="H22346" t="s">
        <v>47</v>
      </c>
      <c r="I22346" t="s">
        <v>20</v>
      </c>
      <c r="J22346" t="s">
        <v>21</v>
      </c>
      <c r="K22346">
        <v>0</v>
      </c>
      <c r="L22346">
        <v>0</v>
      </c>
      <c r="M22346">
        <v>40</v>
      </c>
      <c r="N22346" t="s">
        <v>22</v>
      </c>
      <c r="O22346" t="s">
        <v>23</v>
      </c>
    </row>
    <row r="22347" spans="1:15" x14ac:dyDescent="0.3">
      <c r="A22347">
        <v>68</v>
      </c>
      <c r="B22347" t="s">
        <v>28</v>
      </c>
      <c r="C22347">
        <v>45508</v>
      </c>
      <c r="D22347" t="s">
        <v>72</v>
      </c>
      <c r="E22347">
        <v>3</v>
      </c>
      <c r="F22347" t="s">
        <v>40</v>
      </c>
      <c r="G22347" t="s">
        <v>49</v>
      </c>
      <c r="H22347" t="s">
        <v>19</v>
      </c>
      <c r="I22347" t="s">
        <v>20</v>
      </c>
      <c r="J22347" t="s">
        <v>21</v>
      </c>
      <c r="K22347">
        <v>0</v>
      </c>
      <c r="L22347">
        <v>0</v>
      </c>
      <c r="M22347">
        <v>22</v>
      </c>
      <c r="N22347" t="s">
        <v>22</v>
      </c>
      <c r="O22347" t="s">
        <v>23</v>
      </c>
    </row>
    <row r="22348" spans="1:15" x14ac:dyDescent="0.3">
      <c r="A22348">
        <v>32</v>
      </c>
      <c r="B22348" t="s">
        <v>28</v>
      </c>
      <c r="C22348">
        <v>173351</v>
      </c>
      <c r="D22348" t="s">
        <v>29</v>
      </c>
      <c r="E22348">
        <v>9</v>
      </c>
      <c r="F22348" t="s">
        <v>25</v>
      </c>
      <c r="G22348" t="s">
        <v>51</v>
      </c>
      <c r="H22348" t="s">
        <v>27</v>
      </c>
      <c r="I22348" t="s">
        <v>20</v>
      </c>
      <c r="J22348" t="s">
        <v>21</v>
      </c>
      <c r="K22348">
        <v>0</v>
      </c>
      <c r="L22348">
        <v>0</v>
      </c>
      <c r="M22348">
        <v>48</v>
      </c>
      <c r="N22348" t="s">
        <v>22</v>
      </c>
      <c r="O22348" t="s">
        <v>23</v>
      </c>
    </row>
    <row r="22349" spans="1:15" x14ac:dyDescent="0.3">
      <c r="A22349">
        <v>29</v>
      </c>
      <c r="B22349" t="s">
        <v>28</v>
      </c>
      <c r="C22349">
        <v>173611</v>
      </c>
      <c r="D22349" t="s">
        <v>44</v>
      </c>
      <c r="E22349">
        <v>10</v>
      </c>
      <c r="F22349" t="s">
        <v>17</v>
      </c>
      <c r="G22349" t="s">
        <v>49</v>
      </c>
      <c r="H22349" t="s">
        <v>47</v>
      </c>
      <c r="I22349" t="s">
        <v>20</v>
      </c>
      <c r="J22349" t="s">
        <v>36</v>
      </c>
      <c r="K22349">
        <v>0</v>
      </c>
      <c r="L22349">
        <v>0</v>
      </c>
      <c r="M22349">
        <v>40</v>
      </c>
      <c r="N22349" t="s">
        <v>22</v>
      </c>
      <c r="O22349" t="s">
        <v>23</v>
      </c>
    </row>
    <row r="22350" spans="1:15" x14ac:dyDescent="0.3">
      <c r="A22350">
        <v>51</v>
      </c>
      <c r="C22350">
        <v>182543</v>
      </c>
      <c r="D22350" t="s">
        <v>81</v>
      </c>
      <c r="E22350">
        <v>2</v>
      </c>
      <c r="F22350" t="s">
        <v>60</v>
      </c>
      <c r="H22350" t="s">
        <v>58</v>
      </c>
      <c r="I22350" t="s">
        <v>20</v>
      </c>
      <c r="J22350" t="s">
        <v>36</v>
      </c>
      <c r="K22350">
        <v>0</v>
      </c>
      <c r="L22350">
        <v>0</v>
      </c>
      <c r="M22350">
        <v>40</v>
      </c>
      <c r="N22350" t="s">
        <v>55</v>
      </c>
      <c r="O22350" t="s">
        <v>23</v>
      </c>
    </row>
    <row r="22351" spans="1:15" x14ac:dyDescent="0.3">
      <c r="A22351">
        <v>21</v>
      </c>
      <c r="B22351" t="s">
        <v>28</v>
      </c>
      <c r="C22351">
        <v>143062</v>
      </c>
      <c r="D22351" t="s">
        <v>29</v>
      </c>
      <c r="E22351">
        <v>9</v>
      </c>
      <c r="F22351" t="s">
        <v>17</v>
      </c>
      <c r="G22351" t="s">
        <v>57</v>
      </c>
      <c r="H22351" t="s">
        <v>47</v>
      </c>
      <c r="I22351" t="s">
        <v>20</v>
      </c>
      <c r="J22351" t="s">
        <v>21</v>
      </c>
      <c r="K22351">
        <v>0</v>
      </c>
      <c r="L22351">
        <v>0</v>
      </c>
      <c r="M22351">
        <v>40</v>
      </c>
      <c r="N22351" t="s">
        <v>22</v>
      </c>
      <c r="O22351" t="s">
        <v>23</v>
      </c>
    </row>
    <row r="22352" spans="1:15" x14ac:dyDescent="0.3">
      <c r="A22352">
        <v>26</v>
      </c>
      <c r="C22352">
        <v>137951</v>
      </c>
      <c r="D22352" t="s">
        <v>74</v>
      </c>
      <c r="E22352">
        <v>6</v>
      </c>
      <c r="F22352" t="s">
        <v>60</v>
      </c>
      <c r="H22352" t="s">
        <v>73</v>
      </c>
      <c r="I22352" t="s">
        <v>20</v>
      </c>
      <c r="J22352" t="s">
        <v>36</v>
      </c>
      <c r="K22352">
        <v>0</v>
      </c>
      <c r="L22352">
        <v>0</v>
      </c>
      <c r="M22352">
        <v>40</v>
      </c>
      <c r="N22352" t="s">
        <v>66</v>
      </c>
      <c r="O22352" t="s">
        <v>23</v>
      </c>
    </row>
    <row r="22353" spans="1:15" x14ac:dyDescent="0.3">
      <c r="A22353">
        <v>33</v>
      </c>
      <c r="B22353" t="s">
        <v>63</v>
      </c>
      <c r="C22353">
        <v>293063</v>
      </c>
      <c r="D22353" t="s">
        <v>16</v>
      </c>
      <c r="E22353">
        <v>13</v>
      </c>
      <c r="F22353" t="s">
        <v>40</v>
      </c>
      <c r="G22353" t="s">
        <v>34</v>
      </c>
      <c r="H22353" t="s">
        <v>73</v>
      </c>
      <c r="I22353" t="s">
        <v>33</v>
      </c>
      <c r="J22353" t="s">
        <v>21</v>
      </c>
      <c r="K22353">
        <v>0</v>
      </c>
      <c r="L22353">
        <v>0</v>
      </c>
      <c r="M22353">
        <v>40</v>
      </c>
      <c r="O22353" t="s">
        <v>23</v>
      </c>
    </row>
    <row r="22354" spans="1:15" x14ac:dyDescent="0.3">
      <c r="A22354">
        <v>26</v>
      </c>
      <c r="B22354" t="s">
        <v>28</v>
      </c>
      <c r="C22354">
        <v>377754</v>
      </c>
      <c r="D22354" t="s">
        <v>29</v>
      </c>
      <c r="E22354">
        <v>9</v>
      </c>
      <c r="F22354" t="s">
        <v>17</v>
      </c>
      <c r="G22354" t="s">
        <v>57</v>
      </c>
      <c r="H22354" t="s">
        <v>19</v>
      </c>
      <c r="I22354" t="s">
        <v>20</v>
      </c>
      <c r="J22354" t="s">
        <v>21</v>
      </c>
      <c r="K22354">
        <v>0</v>
      </c>
      <c r="L22354">
        <v>0</v>
      </c>
      <c r="M22354">
        <v>40</v>
      </c>
      <c r="N22354" t="s">
        <v>22</v>
      </c>
      <c r="O22354" t="s">
        <v>23</v>
      </c>
    </row>
    <row r="22355" spans="1:15" x14ac:dyDescent="0.3">
      <c r="A22355">
        <v>52</v>
      </c>
      <c r="B22355" t="s">
        <v>28</v>
      </c>
      <c r="C22355">
        <v>152373</v>
      </c>
      <c r="D22355" t="s">
        <v>29</v>
      </c>
      <c r="E22355">
        <v>9</v>
      </c>
      <c r="F22355" t="s">
        <v>25</v>
      </c>
      <c r="G22355" t="s">
        <v>57</v>
      </c>
      <c r="H22355" t="s">
        <v>27</v>
      </c>
      <c r="I22355" t="s">
        <v>20</v>
      </c>
      <c r="J22355" t="s">
        <v>21</v>
      </c>
      <c r="K22355">
        <v>2105</v>
      </c>
      <c r="L22355">
        <v>0</v>
      </c>
      <c r="M22355">
        <v>40</v>
      </c>
      <c r="N22355" t="s">
        <v>22</v>
      </c>
      <c r="O22355" t="s">
        <v>23</v>
      </c>
    </row>
    <row r="22356" spans="1:15" x14ac:dyDescent="0.3">
      <c r="A22356">
        <v>31</v>
      </c>
      <c r="B22356" t="s">
        <v>28</v>
      </c>
      <c r="C22356">
        <v>193477</v>
      </c>
      <c r="D22356" t="s">
        <v>29</v>
      </c>
      <c r="E22356">
        <v>9</v>
      </c>
      <c r="F22356" t="s">
        <v>25</v>
      </c>
      <c r="G22356" t="s">
        <v>51</v>
      </c>
      <c r="H22356" t="s">
        <v>27</v>
      </c>
      <c r="I22356" t="s">
        <v>20</v>
      </c>
      <c r="J22356" t="s">
        <v>21</v>
      </c>
      <c r="K22356">
        <v>0</v>
      </c>
      <c r="L22356">
        <v>0</v>
      </c>
      <c r="M22356">
        <v>55</v>
      </c>
      <c r="N22356" t="s">
        <v>22</v>
      </c>
      <c r="O22356" t="s">
        <v>23</v>
      </c>
    </row>
    <row r="22357" spans="1:15" x14ac:dyDescent="0.3">
      <c r="A22357">
        <v>29</v>
      </c>
      <c r="B22357" t="s">
        <v>63</v>
      </c>
      <c r="C22357">
        <v>277323</v>
      </c>
      <c r="D22357" t="s">
        <v>29</v>
      </c>
      <c r="E22357">
        <v>9</v>
      </c>
      <c r="F22357" t="s">
        <v>17</v>
      </c>
      <c r="G22357" t="s">
        <v>65</v>
      </c>
      <c r="H22357" t="s">
        <v>58</v>
      </c>
      <c r="I22357" t="s">
        <v>20</v>
      </c>
      <c r="J22357" t="s">
        <v>21</v>
      </c>
      <c r="K22357">
        <v>0</v>
      </c>
      <c r="L22357">
        <v>0</v>
      </c>
      <c r="M22357">
        <v>45</v>
      </c>
      <c r="N22357" t="s">
        <v>22</v>
      </c>
      <c r="O22357" t="s">
        <v>23</v>
      </c>
    </row>
    <row r="22358" spans="1:15" x14ac:dyDescent="0.3">
      <c r="A22358">
        <v>19</v>
      </c>
      <c r="B22358" t="s">
        <v>28</v>
      </c>
      <c r="C22358">
        <v>69182</v>
      </c>
      <c r="D22358" t="s">
        <v>44</v>
      </c>
      <c r="E22358">
        <v>10</v>
      </c>
      <c r="F22358" t="s">
        <v>17</v>
      </c>
      <c r="G22358" t="s">
        <v>41</v>
      </c>
      <c r="H22358" t="s">
        <v>47</v>
      </c>
      <c r="I22358" t="s">
        <v>20</v>
      </c>
      <c r="J22358" t="s">
        <v>36</v>
      </c>
      <c r="K22358">
        <v>0</v>
      </c>
      <c r="L22358">
        <v>0</v>
      </c>
      <c r="M22358">
        <v>27</v>
      </c>
      <c r="N22358" t="s">
        <v>22</v>
      </c>
      <c r="O22358" t="s">
        <v>23</v>
      </c>
    </row>
    <row r="22359" spans="1:15" x14ac:dyDescent="0.3">
      <c r="A22359">
        <v>51</v>
      </c>
      <c r="B22359" t="s">
        <v>28</v>
      </c>
      <c r="C22359">
        <v>219599</v>
      </c>
      <c r="D22359" t="s">
        <v>29</v>
      </c>
      <c r="E22359">
        <v>9</v>
      </c>
      <c r="F22359" t="s">
        <v>25</v>
      </c>
      <c r="G22359" t="s">
        <v>57</v>
      </c>
      <c r="H22359" t="s">
        <v>35</v>
      </c>
      <c r="I22359" t="s">
        <v>20</v>
      </c>
      <c r="J22359" t="s">
        <v>36</v>
      </c>
      <c r="K22359">
        <v>0</v>
      </c>
      <c r="L22359">
        <v>0</v>
      </c>
      <c r="M22359">
        <v>40</v>
      </c>
      <c r="N22359" t="s">
        <v>22</v>
      </c>
      <c r="O22359" t="s">
        <v>23</v>
      </c>
    </row>
    <row r="22360" spans="1:15" x14ac:dyDescent="0.3">
      <c r="A22360">
        <v>45</v>
      </c>
      <c r="B22360" t="s">
        <v>28</v>
      </c>
      <c r="C22360">
        <v>129371</v>
      </c>
      <c r="D22360" t="s">
        <v>39</v>
      </c>
      <c r="E22360">
        <v>5</v>
      </c>
      <c r="F22360" t="s">
        <v>60</v>
      </c>
      <c r="G22360" t="s">
        <v>41</v>
      </c>
      <c r="H22360" t="s">
        <v>58</v>
      </c>
      <c r="I22360" t="s">
        <v>68</v>
      </c>
      <c r="J22360" t="s">
        <v>36</v>
      </c>
      <c r="K22360">
        <v>0</v>
      </c>
      <c r="L22360">
        <v>0</v>
      </c>
      <c r="M22360">
        <v>40</v>
      </c>
      <c r="N22360" t="s">
        <v>106</v>
      </c>
      <c r="O22360" t="s">
        <v>23</v>
      </c>
    </row>
    <row r="22361" spans="1:15" x14ac:dyDescent="0.3">
      <c r="A22361">
        <v>20</v>
      </c>
      <c r="B22361" t="s">
        <v>28</v>
      </c>
      <c r="C22361">
        <v>470875</v>
      </c>
      <c r="D22361" t="s">
        <v>29</v>
      </c>
      <c r="E22361">
        <v>9</v>
      </c>
      <c r="F22361" t="s">
        <v>25</v>
      </c>
      <c r="G22361" t="s">
        <v>49</v>
      </c>
      <c r="H22361" t="s">
        <v>47</v>
      </c>
      <c r="I22361" t="s">
        <v>33</v>
      </c>
      <c r="J22361" t="s">
        <v>21</v>
      </c>
      <c r="K22361">
        <v>0</v>
      </c>
      <c r="L22361">
        <v>0</v>
      </c>
      <c r="M22361">
        <v>32</v>
      </c>
      <c r="N22361" t="s">
        <v>22</v>
      </c>
      <c r="O22361" t="s">
        <v>23</v>
      </c>
    </row>
    <row r="22362" spans="1:15" x14ac:dyDescent="0.3">
      <c r="A22362">
        <v>40</v>
      </c>
      <c r="B22362" t="s">
        <v>28</v>
      </c>
      <c r="C22362">
        <v>201734</v>
      </c>
      <c r="D22362" t="s">
        <v>44</v>
      </c>
      <c r="E22362">
        <v>10</v>
      </c>
      <c r="F22362" t="s">
        <v>17</v>
      </c>
      <c r="G22362" t="s">
        <v>31</v>
      </c>
      <c r="H22362" t="s">
        <v>19</v>
      </c>
      <c r="I22362" t="s">
        <v>20</v>
      </c>
      <c r="J22362" t="s">
        <v>21</v>
      </c>
      <c r="K22362">
        <v>0</v>
      </c>
      <c r="L22362">
        <v>0</v>
      </c>
      <c r="M22362">
        <v>48</v>
      </c>
      <c r="N22362" t="s">
        <v>22</v>
      </c>
      <c r="O22362" t="s">
        <v>23</v>
      </c>
    </row>
    <row r="22363" spans="1:15" x14ac:dyDescent="0.3">
      <c r="A22363">
        <v>43</v>
      </c>
      <c r="B22363" t="s">
        <v>28</v>
      </c>
      <c r="C22363">
        <v>58447</v>
      </c>
      <c r="D22363" t="s">
        <v>59</v>
      </c>
      <c r="E22363">
        <v>16</v>
      </c>
      <c r="F22363" t="s">
        <v>25</v>
      </c>
      <c r="G22363" t="s">
        <v>34</v>
      </c>
      <c r="H22363" t="s">
        <v>27</v>
      </c>
      <c r="I22363" t="s">
        <v>20</v>
      </c>
      <c r="J22363" t="s">
        <v>21</v>
      </c>
      <c r="K22363">
        <v>99999</v>
      </c>
      <c r="L22363">
        <v>0</v>
      </c>
      <c r="M22363">
        <v>55</v>
      </c>
      <c r="N22363" t="s">
        <v>22</v>
      </c>
      <c r="O22363" t="s">
        <v>43</v>
      </c>
    </row>
    <row r="22364" spans="1:15" x14ac:dyDescent="0.3">
      <c r="A22364">
        <v>52</v>
      </c>
      <c r="B22364" t="s">
        <v>63</v>
      </c>
      <c r="C22364">
        <v>91689</v>
      </c>
      <c r="D22364" t="s">
        <v>44</v>
      </c>
      <c r="E22364">
        <v>10</v>
      </c>
      <c r="F22364" t="s">
        <v>25</v>
      </c>
      <c r="G22364" t="s">
        <v>53</v>
      </c>
      <c r="H22364" t="s">
        <v>27</v>
      </c>
      <c r="I22364" t="s">
        <v>20</v>
      </c>
      <c r="J22364" t="s">
        <v>21</v>
      </c>
      <c r="K22364">
        <v>0</v>
      </c>
      <c r="L22364">
        <v>0</v>
      </c>
      <c r="M22364">
        <v>40</v>
      </c>
      <c r="N22364" t="s">
        <v>22</v>
      </c>
      <c r="O22364" t="s">
        <v>23</v>
      </c>
    </row>
    <row r="22365" spans="1:15" x14ac:dyDescent="0.3">
      <c r="A22365">
        <v>46</v>
      </c>
      <c r="B22365" t="s">
        <v>28</v>
      </c>
      <c r="C22365">
        <v>166546</v>
      </c>
      <c r="D22365" t="s">
        <v>44</v>
      </c>
      <c r="E22365">
        <v>10</v>
      </c>
      <c r="F22365" t="s">
        <v>30</v>
      </c>
      <c r="G22365" t="s">
        <v>18</v>
      </c>
      <c r="H22365" t="s">
        <v>19</v>
      </c>
      <c r="I22365" t="s">
        <v>20</v>
      </c>
      <c r="J22365" t="s">
        <v>36</v>
      </c>
      <c r="K22365">
        <v>0</v>
      </c>
      <c r="L22365">
        <v>0</v>
      </c>
      <c r="M22365">
        <v>24</v>
      </c>
      <c r="N22365" t="s">
        <v>22</v>
      </c>
      <c r="O22365" t="s">
        <v>23</v>
      </c>
    </row>
    <row r="22366" spans="1:15" x14ac:dyDescent="0.3">
      <c r="A22366">
        <v>24</v>
      </c>
      <c r="B22366" t="s">
        <v>28</v>
      </c>
      <c r="C22366">
        <v>293324</v>
      </c>
      <c r="D22366" t="s">
        <v>29</v>
      </c>
      <c r="E22366">
        <v>9</v>
      </c>
      <c r="F22366" t="s">
        <v>25</v>
      </c>
      <c r="G22366" t="s">
        <v>57</v>
      </c>
      <c r="H22366" t="s">
        <v>27</v>
      </c>
      <c r="I22366" t="s">
        <v>20</v>
      </c>
      <c r="J22366" t="s">
        <v>21</v>
      </c>
      <c r="K22366">
        <v>0</v>
      </c>
      <c r="L22366">
        <v>0</v>
      </c>
      <c r="M22366">
        <v>40</v>
      </c>
      <c r="N22366" t="s">
        <v>22</v>
      </c>
      <c r="O22366" t="s">
        <v>23</v>
      </c>
    </row>
    <row r="22367" spans="1:15" x14ac:dyDescent="0.3">
      <c r="A22367">
        <v>20</v>
      </c>
      <c r="B22367" t="s">
        <v>28</v>
      </c>
      <c r="C22367">
        <v>219262</v>
      </c>
      <c r="D22367" t="s">
        <v>39</v>
      </c>
      <c r="E22367">
        <v>5</v>
      </c>
      <c r="F22367" t="s">
        <v>17</v>
      </c>
      <c r="G22367" t="s">
        <v>53</v>
      </c>
      <c r="H22367" t="s">
        <v>19</v>
      </c>
      <c r="I22367" t="s">
        <v>20</v>
      </c>
      <c r="J22367" t="s">
        <v>21</v>
      </c>
      <c r="K22367">
        <v>0</v>
      </c>
      <c r="L22367">
        <v>0</v>
      </c>
      <c r="M22367">
        <v>50</v>
      </c>
      <c r="N22367" t="s">
        <v>22</v>
      </c>
      <c r="O22367" t="s">
        <v>23</v>
      </c>
    </row>
    <row r="22368" spans="1:15" x14ac:dyDescent="0.3">
      <c r="A22368">
        <v>38</v>
      </c>
      <c r="B22368" t="s">
        <v>24</v>
      </c>
      <c r="C22368">
        <v>403391</v>
      </c>
      <c r="D22368" t="s">
        <v>16</v>
      </c>
      <c r="E22368">
        <v>13</v>
      </c>
      <c r="F22368" t="s">
        <v>25</v>
      </c>
      <c r="G22368" t="s">
        <v>26</v>
      </c>
      <c r="H22368" t="s">
        <v>27</v>
      </c>
      <c r="I22368" t="s">
        <v>20</v>
      </c>
      <c r="J22368" t="s">
        <v>21</v>
      </c>
      <c r="K22368">
        <v>0</v>
      </c>
      <c r="L22368">
        <v>0</v>
      </c>
      <c r="M22368">
        <v>60</v>
      </c>
      <c r="N22368" t="s">
        <v>22</v>
      </c>
      <c r="O22368" t="s">
        <v>23</v>
      </c>
    </row>
    <row r="22369" spans="1:15" x14ac:dyDescent="0.3">
      <c r="A22369">
        <v>44</v>
      </c>
      <c r="B22369" t="s">
        <v>28</v>
      </c>
      <c r="C22369">
        <v>367749</v>
      </c>
      <c r="D22369" t="s">
        <v>16</v>
      </c>
      <c r="E22369">
        <v>13</v>
      </c>
      <c r="F22369" t="s">
        <v>17</v>
      </c>
      <c r="G22369" t="s">
        <v>34</v>
      </c>
      <c r="H22369" t="s">
        <v>19</v>
      </c>
      <c r="I22369" t="s">
        <v>20</v>
      </c>
      <c r="J22369" t="s">
        <v>36</v>
      </c>
      <c r="K22369">
        <v>0</v>
      </c>
      <c r="L22369">
        <v>0</v>
      </c>
      <c r="M22369">
        <v>45</v>
      </c>
      <c r="N22369" t="s">
        <v>55</v>
      </c>
      <c r="O22369" t="s">
        <v>23</v>
      </c>
    </row>
    <row r="22370" spans="1:15" x14ac:dyDescent="0.3">
      <c r="A22370">
        <v>24</v>
      </c>
      <c r="B22370" t="s">
        <v>28</v>
      </c>
      <c r="C22370">
        <v>128487</v>
      </c>
      <c r="D22370" t="s">
        <v>16</v>
      </c>
      <c r="E22370">
        <v>13</v>
      </c>
      <c r="F22370" t="s">
        <v>17</v>
      </c>
      <c r="G22370" t="s">
        <v>18</v>
      </c>
      <c r="H22370" t="s">
        <v>19</v>
      </c>
      <c r="I22370" t="s">
        <v>20</v>
      </c>
      <c r="J22370" t="s">
        <v>36</v>
      </c>
      <c r="K22370">
        <v>0</v>
      </c>
      <c r="L22370">
        <v>0</v>
      </c>
      <c r="M22370">
        <v>40</v>
      </c>
      <c r="N22370" t="s">
        <v>22</v>
      </c>
      <c r="O22370" t="s">
        <v>23</v>
      </c>
    </row>
    <row r="22371" spans="1:15" x14ac:dyDescent="0.3">
      <c r="A22371">
        <v>32</v>
      </c>
      <c r="B22371" t="s">
        <v>15</v>
      </c>
      <c r="C22371">
        <v>111363</v>
      </c>
      <c r="D22371" t="s">
        <v>69</v>
      </c>
      <c r="E22371">
        <v>15</v>
      </c>
      <c r="F22371" t="s">
        <v>25</v>
      </c>
      <c r="G22371" t="s">
        <v>34</v>
      </c>
      <c r="H22371" t="s">
        <v>27</v>
      </c>
      <c r="I22371" t="s">
        <v>20</v>
      </c>
      <c r="J22371" t="s">
        <v>21</v>
      </c>
      <c r="K22371">
        <v>0</v>
      </c>
      <c r="L22371">
        <v>0</v>
      </c>
      <c r="M22371">
        <v>75</v>
      </c>
      <c r="N22371" t="s">
        <v>22</v>
      </c>
      <c r="O22371" t="s">
        <v>43</v>
      </c>
    </row>
    <row r="22372" spans="1:15" x14ac:dyDescent="0.3">
      <c r="A22372">
        <v>49</v>
      </c>
      <c r="B22372" t="s">
        <v>28</v>
      </c>
      <c r="C22372">
        <v>240869</v>
      </c>
      <c r="D22372" t="s">
        <v>52</v>
      </c>
      <c r="E22372">
        <v>4</v>
      </c>
      <c r="F22372" t="s">
        <v>17</v>
      </c>
      <c r="G22372" t="s">
        <v>41</v>
      </c>
      <c r="H22372" t="s">
        <v>73</v>
      </c>
      <c r="I22372" t="s">
        <v>20</v>
      </c>
      <c r="J22372" t="s">
        <v>21</v>
      </c>
      <c r="K22372">
        <v>0</v>
      </c>
      <c r="L22372">
        <v>0</v>
      </c>
      <c r="M22372">
        <v>35</v>
      </c>
      <c r="N22372" t="s">
        <v>22</v>
      </c>
      <c r="O22372" t="s">
        <v>23</v>
      </c>
    </row>
    <row r="22373" spans="1:15" x14ac:dyDescent="0.3">
      <c r="A22373">
        <v>36</v>
      </c>
      <c r="B22373" t="s">
        <v>28</v>
      </c>
      <c r="C22373">
        <v>163278</v>
      </c>
      <c r="D22373" t="s">
        <v>38</v>
      </c>
      <c r="E22373">
        <v>14</v>
      </c>
      <c r="F22373" t="s">
        <v>17</v>
      </c>
      <c r="G22373" t="s">
        <v>34</v>
      </c>
      <c r="H22373" t="s">
        <v>19</v>
      </c>
      <c r="I22373" t="s">
        <v>20</v>
      </c>
      <c r="J22373" t="s">
        <v>36</v>
      </c>
      <c r="K22373">
        <v>0</v>
      </c>
      <c r="L22373">
        <v>0</v>
      </c>
      <c r="M22373">
        <v>40</v>
      </c>
      <c r="N22373" t="s">
        <v>22</v>
      </c>
      <c r="O22373" t="s">
        <v>23</v>
      </c>
    </row>
    <row r="22374" spans="1:15" x14ac:dyDescent="0.3">
      <c r="A22374">
        <v>31</v>
      </c>
      <c r="B22374" t="s">
        <v>28</v>
      </c>
      <c r="C22374">
        <v>416415</v>
      </c>
      <c r="D22374" t="s">
        <v>29</v>
      </c>
      <c r="E22374">
        <v>9</v>
      </c>
      <c r="F22374" t="s">
        <v>60</v>
      </c>
      <c r="G22374" t="s">
        <v>18</v>
      </c>
      <c r="H22374" t="s">
        <v>19</v>
      </c>
      <c r="I22374" t="s">
        <v>20</v>
      </c>
      <c r="J22374" t="s">
        <v>21</v>
      </c>
      <c r="K22374">
        <v>0</v>
      </c>
      <c r="L22374">
        <v>0</v>
      </c>
      <c r="M22374">
        <v>45</v>
      </c>
      <c r="N22374" t="s">
        <v>22</v>
      </c>
      <c r="O22374" t="s">
        <v>23</v>
      </c>
    </row>
    <row r="22375" spans="1:15" x14ac:dyDescent="0.3">
      <c r="A22375">
        <v>46</v>
      </c>
      <c r="C22375">
        <v>280030</v>
      </c>
      <c r="D22375" t="s">
        <v>72</v>
      </c>
      <c r="E22375">
        <v>3</v>
      </c>
      <c r="F22375" t="s">
        <v>25</v>
      </c>
      <c r="H22375" t="s">
        <v>27</v>
      </c>
      <c r="I22375" t="s">
        <v>20</v>
      </c>
      <c r="J22375" t="s">
        <v>21</v>
      </c>
      <c r="K22375">
        <v>0</v>
      </c>
      <c r="L22375">
        <v>0</v>
      </c>
      <c r="M22375">
        <v>40</v>
      </c>
      <c r="N22375" t="s">
        <v>55</v>
      </c>
      <c r="O22375" t="s">
        <v>23</v>
      </c>
    </row>
    <row r="22376" spans="1:15" x14ac:dyDescent="0.3">
      <c r="A22376">
        <v>46</v>
      </c>
      <c r="B22376" t="s">
        <v>28</v>
      </c>
      <c r="C22376">
        <v>251243</v>
      </c>
      <c r="D22376" t="s">
        <v>44</v>
      </c>
      <c r="E22376">
        <v>10</v>
      </c>
      <c r="F22376" t="s">
        <v>30</v>
      </c>
      <c r="G22376" t="s">
        <v>26</v>
      </c>
      <c r="H22376" t="s">
        <v>19</v>
      </c>
      <c r="I22376" t="s">
        <v>20</v>
      </c>
      <c r="J22376" t="s">
        <v>36</v>
      </c>
      <c r="K22376">
        <v>0</v>
      </c>
      <c r="L22376">
        <v>0</v>
      </c>
      <c r="M22376">
        <v>40</v>
      </c>
      <c r="N22376" t="s">
        <v>22</v>
      </c>
      <c r="O22376" t="s">
        <v>23</v>
      </c>
    </row>
    <row r="22377" spans="1:15" x14ac:dyDescent="0.3">
      <c r="A22377">
        <v>46</v>
      </c>
      <c r="B22377" t="s">
        <v>63</v>
      </c>
      <c r="C22377">
        <v>167159</v>
      </c>
      <c r="D22377" t="s">
        <v>44</v>
      </c>
      <c r="E22377">
        <v>10</v>
      </c>
      <c r="F22377" t="s">
        <v>25</v>
      </c>
      <c r="G22377" t="s">
        <v>65</v>
      </c>
      <c r="H22377" t="s">
        <v>27</v>
      </c>
      <c r="I22377" t="s">
        <v>20</v>
      </c>
      <c r="J22377" t="s">
        <v>21</v>
      </c>
      <c r="K22377">
        <v>0</v>
      </c>
      <c r="L22377">
        <v>0</v>
      </c>
      <c r="M22377">
        <v>70</v>
      </c>
      <c r="N22377" t="s">
        <v>22</v>
      </c>
      <c r="O22377" t="s">
        <v>43</v>
      </c>
    </row>
    <row r="22378" spans="1:15" x14ac:dyDescent="0.3">
      <c r="A22378">
        <v>29</v>
      </c>
      <c r="B22378" t="s">
        <v>28</v>
      </c>
      <c r="C22378">
        <v>161857</v>
      </c>
      <c r="D22378" t="s">
        <v>29</v>
      </c>
      <c r="E22378">
        <v>9</v>
      </c>
      <c r="F22378" t="s">
        <v>40</v>
      </c>
      <c r="G22378" t="s">
        <v>41</v>
      </c>
      <c r="H22378" t="s">
        <v>19</v>
      </c>
      <c r="I22378" t="s">
        <v>68</v>
      </c>
      <c r="J22378" t="s">
        <v>36</v>
      </c>
      <c r="K22378">
        <v>0</v>
      </c>
      <c r="L22378">
        <v>0</v>
      </c>
      <c r="M22378">
        <v>40</v>
      </c>
      <c r="N22378" t="s">
        <v>85</v>
      </c>
      <c r="O22378" t="s">
        <v>23</v>
      </c>
    </row>
    <row r="22379" spans="1:15" x14ac:dyDescent="0.3">
      <c r="A22379">
        <v>37</v>
      </c>
      <c r="B22379" t="s">
        <v>28</v>
      </c>
      <c r="C22379">
        <v>160035</v>
      </c>
      <c r="D22379" t="s">
        <v>29</v>
      </c>
      <c r="E22379">
        <v>9</v>
      </c>
      <c r="F22379" t="s">
        <v>25</v>
      </c>
      <c r="G22379" t="s">
        <v>51</v>
      </c>
      <c r="H22379" t="s">
        <v>27</v>
      </c>
      <c r="I22379" t="s">
        <v>20</v>
      </c>
      <c r="J22379" t="s">
        <v>21</v>
      </c>
      <c r="K22379">
        <v>0</v>
      </c>
      <c r="L22379">
        <v>0</v>
      </c>
      <c r="M22379">
        <v>40</v>
      </c>
      <c r="N22379" t="s">
        <v>22</v>
      </c>
      <c r="O22379" t="s">
        <v>23</v>
      </c>
    </row>
    <row r="22380" spans="1:15" x14ac:dyDescent="0.3">
      <c r="A22380">
        <v>44</v>
      </c>
      <c r="C22380">
        <v>190205</v>
      </c>
      <c r="D22380" t="s">
        <v>52</v>
      </c>
      <c r="E22380">
        <v>4</v>
      </c>
      <c r="F22380" t="s">
        <v>25</v>
      </c>
      <c r="H22380" t="s">
        <v>27</v>
      </c>
      <c r="I22380" t="s">
        <v>20</v>
      </c>
      <c r="J22380" t="s">
        <v>21</v>
      </c>
      <c r="K22380">
        <v>0</v>
      </c>
      <c r="L22380">
        <v>0</v>
      </c>
      <c r="M22380">
        <v>25</v>
      </c>
      <c r="N22380" t="s">
        <v>22</v>
      </c>
      <c r="O22380" t="s">
        <v>23</v>
      </c>
    </row>
    <row r="22381" spans="1:15" x14ac:dyDescent="0.3">
      <c r="A22381">
        <v>28</v>
      </c>
      <c r="C22381">
        <v>161290</v>
      </c>
      <c r="D22381" t="s">
        <v>44</v>
      </c>
      <c r="E22381">
        <v>10</v>
      </c>
      <c r="F22381" t="s">
        <v>17</v>
      </c>
      <c r="H22381" t="s">
        <v>47</v>
      </c>
      <c r="I22381" t="s">
        <v>33</v>
      </c>
      <c r="J22381" t="s">
        <v>36</v>
      </c>
      <c r="K22381">
        <v>0</v>
      </c>
      <c r="L22381">
        <v>0</v>
      </c>
      <c r="M22381">
        <v>40</v>
      </c>
      <c r="N22381" t="s">
        <v>22</v>
      </c>
      <c r="O22381" t="s">
        <v>23</v>
      </c>
    </row>
    <row r="22382" spans="1:15" x14ac:dyDescent="0.3">
      <c r="A22382">
        <v>28</v>
      </c>
      <c r="B22382" t="s">
        <v>24</v>
      </c>
      <c r="C22382">
        <v>112403</v>
      </c>
      <c r="D22382" t="s">
        <v>16</v>
      </c>
      <c r="E22382">
        <v>13</v>
      </c>
      <c r="F22382" t="s">
        <v>17</v>
      </c>
      <c r="G22382" t="s">
        <v>65</v>
      </c>
      <c r="H22382" t="s">
        <v>47</v>
      </c>
      <c r="I22382" t="s">
        <v>20</v>
      </c>
      <c r="J22382" t="s">
        <v>21</v>
      </c>
      <c r="K22382">
        <v>0</v>
      </c>
      <c r="L22382">
        <v>0</v>
      </c>
      <c r="M22382">
        <v>40</v>
      </c>
      <c r="N22382" t="s">
        <v>22</v>
      </c>
      <c r="O22382" t="s">
        <v>23</v>
      </c>
    </row>
    <row r="22383" spans="1:15" x14ac:dyDescent="0.3">
      <c r="A22383">
        <v>48</v>
      </c>
      <c r="B22383" t="s">
        <v>28</v>
      </c>
      <c r="C22383">
        <v>238726</v>
      </c>
      <c r="D22383" t="s">
        <v>29</v>
      </c>
      <c r="E22383">
        <v>9</v>
      </c>
      <c r="F22383" t="s">
        <v>79</v>
      </c>
      <c r="G22383" t="s">
        <v>18</v>
      </c>
      <c r="H22383" t="s">
        <v>58</v>
      </c>
      <c r="I22383" t="s">
        <v>20</v>
      </c>
      <c r="J22383" t="s">
        <v>36</v>
      </c>
      <c r="K22383">
        <v>0</v>
      </c>
      <c r="L22383">
        <v>0</v>
      </c>
      <c r="M22383">
        <v>40</v>
      </c>
      <c r="N22383" t="s">
        <v>22</v>
      </c>
      <c r="O22383" t="s">
        <v>23</v>
      </c>
    </row>
    <row r="22384" spans="1:15" x14ac:dyDescent="0.3">
      <c r="A22384">
        <v>52</v>
      </c>
      <c r="B22384" t="s">
        <v>28</v>
      </c>
      <c r="C22384">
        <v>164530</v>
      </c>
      <c r="D22384" t="s">
        <v>32</v>
      </c>
      <c r="E22384">
        <v>7</v>
      </c>
      <c r="F22384" t="s">
        <v>30</v>
      </c>
      <c r="G22384" t="s">
        <v>57</v>
      </c>
      <c r="H22384" t="s">
        <v>19</v>
      </c>
      <c r="I22384" t="s">
        <v>33</v>
      </c>
      <c r="J22384" t="s">
        <v>36</v>
      </c>
      <c r="K22384">
        <v>0</v>
      </c>
      <c r="L22384">
        <v>0</v>
      </c>
      <c r="M22384">
        <v>20</v>
      </c>
      <c r="N22384" t="s">
        <v>22</v>
      </c>
      <c r="O22384" t="s">
        <v>23</v>
      </c>
    </row>
    <row r="22385" spans="1:15" x14ac:dyDescent="0.3">
      <c r="A22385">
        <v>19</v>
      </c>
      <c r="B22385" t="s">
        <v>28</v>
      </c>
      <c r="C22385">
        <v>456572</v>
      </c>
      <c r="D22385" t="s">
        <v>29</v>
      </c>
      <c r="E22385">
        <v>9</v>
      </c>
      <c r="F22385" t="s">
        <v>17</v>
      </c>
      <c r="G22385" t="s">
        <v>56</v>
      </c>
      <c r="H22385" t="s">
        <v>73</v>
      </c>
      <c r="I22385" t="s">
        <v>20</v>
      </c>
      <c r="J22385" t="s">
        <v>21</v>
      </c>
      <c r="K22385">
        <v>0</v>
      </c>
      <c r="L22385">
        <v>0</v>
      </c>
      <c r="M22385">
        <v>35</v>
      </c>
      <c r="N22385" t="s">
        <v>22</v>
      </c>
      <c r="O22385" t="s">
        <v>23</v>
      </c>
    </row>
    <row r="22386" spans="1:15" x14ac:dyDescent="0.3">
      <c r="A22386">
        <v>31</v>
      </c>
      <c r="B22386" t="s">
        <v>24</v>
      </c>
      <c r="C22386">
        <v>177675</v>
      </c>
      <c r="D22386" t="s">
        <v>16</v>
      </c>
      <c r="E22386">
        <v>13</v>
      </c>
      <c r="F22386" t="s">
        <v>25</v>
      </c>
      <c r="G22386" t="s">
        <v>34</v>
      </c>
      <c r="H22386" t="s">
        <v>27</v>
      </c>
      <c r="I22386" t="s">
        <v>20</v>
      </c>
      <c r="J22386" t="s">
        <v>21</v>
      </c>
      <c r="K22386">
        <v>0</v>
      </c>
      <c r="L22386">
        <v>0</v>
      </c>
      <c r="M22386">
        <v>40</v>
      </c>
      <c r="N22386" t="s">
        <v>22</v>
      </c>
      <c r="O22386" t="s">
        <v>43</v>
      </c>
    </row>
    <row r="22387" spans="1:15" x14ac:dyDescent="0.3">
      <c r="A22387">
        <v>47</v>
      </c>
      <c r="B22387" t="s">
        <v>28</v>
      </c>
      <c r="C22387">
        <v>246739</v>
      </c>
      <c r="D22387" t="s">
        <v>16</v>
      </c>
      <c r="E22387">
        <v>13</v>
      </c>
      <c r="F22387" t="s">
        <v>25</v>
      </c>
      <c r="G22387" t="s">
        <v>26</v>
      </c>
      <c r="H22387" t="s">
        <v>27</v>
      </c>
      <c r="I22387" t="s">
        <v>20</v>
      </c>
      <c r="J22387" t="s">
        <v>21</v>
      </c>
      <c r="K22387">
        <v>99999</v>
      </c>
      <c r="L22387">
        <v>0</v>
      </c>
      <c r="M22387">
        <v>55</v>
      </c>
      <c r="N22387" t="s">
        <v>22</v>
      </c>
      <c r="O22387" t="s">
        <v>43</v>
      </c>
    </row>
    <row r="22388" spans="1:15" x14ac:dyDescent="0.3">
      <c r="A22388">
        <v>37</v>
      </c>
      <c r="B22388" t="s">
        <v>28</v>
      </c>
      <c r="C22388">
        <v>102953</v>
      </c>
      <c r="D22388" t="s">
        <v>29</v>
      </c>
      <c r="E22388">
        <v>9</v>
      </c>
      <c r="F22388" t="s">
        <v>25</v>
      </c>
      <c r="G22388" t="s">
        <v>51</v>
      </c>
      <c r="H22388" t="s">
        <v>27</v>
      </c>
      <c r="I22388" t="s">
        <v>20</v>
      </c>
      <c r="J22388" t="s">
        <v>21</v>
      </c>
      <c r="K22388">
        <v>0</v>
      </c>
      <c r="L22388">
        <v>0</v>
      </c>
      <c r="M22388">
        <v>40</v>
      </c>
      <c r="N22388" t="s">
        <v>22</v>
      </c>
      <c r="O22388" t="s">
        <v>23</v>
      </c>
    </row>
    <row r="22389" spans="1:15" x14ac:dyDescent="0.3">
      <c r="A22389">
        <v>22</v>
      </c>
      <c r="C22389">
        <v>224238</v>
      </c>
      <c r="D22389" t="s">
        <v>44</v>
      </c>
      <c r="E22389">
        <v>10</v>
      </c>
      <c r="F22389" t="s">
        <v>17</v>
      </c>
      <c r="H22389" t="s">
        <v>47</v>
      </c>
      <c r="I22389" t="s">
        <v>20</v>
      </c>
      <c r="J22389" t="s">
        <v>21</v>
      </c>
      <c r="K22389">
        <v>0</v>
      </c>
      <c r="L22389">
        <v>0</v>
      </c>
      <c r="M22389">
        <v>2</v>
      </c>
      <c r="N22389" t="s">
        <v>22</v>
      </c>
      <c r="O22389" t="s">
        <v>23</v>
      </c>
    </row>
    <row r="22390" spans="1:15" x14ac:dyDescent="0.3">
      <c r="A22390">
        <v>46</v>
      </c>
      <c r="B22390" t="s">
        <v>28</v>
      </c>
      <c r="C22390">
        <v>155489</v>
      </c>
      <c r="D22390" t="s">
        <v>48</v>
      </c>
      <c r="E22390">
        <v>12</v>
      </c>
      <c r="F22390" t="s">
        <v>25</v>
      </c>
      <c r="G22390" t="s">
        <v>51</v>
      </c>
      <c r="H22390" t="s">
        <v>27</v>
      </c>
      <c r="I22390" t="s">
        <v>20</v>
      </c>
      <c r="J22390" t="s">
        <v>21</v>
      </c>
      <c r="K22390">
        <v>0</v>
      </c>
      <c r="L22390">
        <v>0</v>
      </c>
      <c r="M22390">
        <v>44</v>
      </c>
      <c r="N22390" t="s">
        <v>22</v>
      </c>
      <c r="O22390" t="s">
        <v>43</v>
      </c>
    </row>
    <row r="22391" spans="1:15" x14ac:dyDescent="0.3">
      <c r="A22391">
        <v>51</v>
      </c>
      <c r="B22391" t="s">
        <v>24</v>
      </c>
      <c r="C22391">
        <v>156802</v>
      </c>
      <c r="D22391" t="s">
        <v>29</v>
      </c>
      <c r="E22391">
        <v>9</v>
      </c>
      <c r="F22391" t="s">
        <v>25</v>
      </c>
      <c r="G22391" t="s">
        <v>56</v>
      </c>
      <c r="H22391" t="s">
        <v>27</v>
      </c>
      <c r="I22391" t="s">
        <v>20</v>
      </c>
      <c r="J22391" t="s">
        <v>21</v>
      </c>
      <c r="K22391">
        <v>3103</v>
      </c>
      <c r="L22391">
        <v>0</v>
      </c>
      <c r="M22391">
        <v>60</v>
      </c>
      <c r="N22391" t="s">
        <v>22</v>
      </c>
      <c r="O22391" t="s">
        <v>43</v>
      </c>
    </row>
    <row r="22392" spans="1:15" x14ac:dyDescent="0.3">
      <c r="A22392">
        <v>50</v>
      </c>
      <c r="B22392" t="s">
        <v>28</v>
      </c>
      <c r="C22392">
        <v>168212</v>
      </c>
      <c r="D22392" t="s">
        <v>38</v>
      </c>
      <c r="E22392">
        <v>14</v>
      </c>
      <c r="F22392" t="s">
        <v>25</v>
      </c>
      <c r="G22392" t="s">
        <v>51</v>
      </c>
      <c r="H22392" t="s">
        <v>27</v>
      </c>
      <c r="I22392" t="s">
        <v>20</v>
      </c>
      <c r="J22392" t="s">
        <v>21</v>
      </c>
      <c r="K22392">
        <v>0</v>
      </c>
      <c r="L22392">
        <v>1902</v>
      </c>
      <c r="M22392">
        <v>45</v>
      </c>
      <c r="N22392" t="s">
        <v>22</v>
      </c>
      <c r="O22392" t="s">
        <v>43</v>
      </c>
    </row>
    <row r="22393" spans="1:15" x14ac:dyDescent="0.3">
      <c r="A22393">
        <v>38</v>
      </c>
      <c r="B22393" t="s">
        <v>28</v>
      </c>
      <c r="C22393">
        <v>331395</v>
      </c>
      <c r="D22393" t="s">
        <v>52</v>
      </c>
      <c r="E22393">
        <v>4</v>
      </c>
      <c r="F22393" t="s">
        <v>25</v>
      </c>
      <c r="G22393" t="s">
        <v>56</v>
      </c>
      <c r="H22393" t="s">
        <v>27</v>
      </c>
      <c r="I22393" t="s">
        <v>20</v>
      </c>
      <c r="J22393" t="s">
        <v>21</v>
      </c>
      <c r="K22393">
        <v>3942</v>
      </c>
      <c r="L22393">
        <v>0</v>
      </c>
      <c r="M22393">
        <v>84</v>
      </c>
      <c r="N22393" t="s">
        <v>92</v>
      </c>
      <c r="O22393" t="s">
        <v>23</v>
      </c>
    </row>
    <row r="22394" spans="1:15" x14ac:dyDescent="0.3">
      <c r="A22394">
        <v>40</v>
      </c>
      <c r="B22394" t="s">
        <v>63</v>
      </c>
      <c r="C22394">
        <v>261497</v>
      </c>
      <c r="D22394" t="s">
        <v>29</v>
      </c>
      <c r="E22394">
        <v>9</v>
      </c>
      <c r="F22394" t="s">
        <v>25</v>
      </c>
      <c r="G22394" t="s">
        <v>51</v>
      </c>
      <c r="H22394" t="s">
        <v>27</v>
      </c>
      <c r="I22394" t="s">
        <v>33</v>
      </c>
      <c r="J22394" t="s">
        <v>21</v>
      </c>
      <c r="K22394">
        <v>0</v>
      </c>
      <c r="L22394">
        <v>0</v>
      </c>
      <c r="M22394">
        <v>35</v>
      </c>
      <c r="N22394" t="s">
        <v>22</v>
      </c>
      <c r="O22394" t="s">
        <v>23</v>
      </c>
    </row>
    <row r="22395" spans="1:15" x14ac:dyDescent="0.3">
      <c r="A22395">
        <v>58</v>
      </c>
      <c r="B22395" t="s">
        <v>28</v>
      </c>
      <c r="C22395">
        <v>365511</v>
      </c>
      <c r="D22395" t="s">
        <v>44</v>
      </c>
      <c r="E22395">
        <v>10</v>
      </c>
      <c r="F22395" t="s">
        <v>30</v>
      </c>
      <c r="G22395" t="s">
        <v>57</v>
      </c>
      <c r="H22395" t="s">
        <v>19</v>
      </c>
      <c r="I22395" t="s">
        <v>68</v>
      </c>
      <c r="J22395" t="s">
        <v>21</v>
      </c>
      <c r="K22395">
        <v>0</v>
      </c>
      <c r="L22395">
        <v>0</v>
      </c>
      <c r="M22395">
        <v>40</v>
      </c>
      <c r="N22395" t="s">
        <v>55</v>
      </c>
      <c r="O22395" t="s">
        <v>23</v>
      </c>
    </row>
    <row r="22396" spans="1:15" x14ac:dyDescent="0.3">
      <c r="A22396">
        <v>36</v>
      </c>
      <c r="B22396" t="s">
        <v>28</v>
      </c>
      <c r="C22396">
        <v>187999</v>
      </c>
      <c r="D22396" t="s">
        <v>29</v>
      </c>
      <c r="E22396">
        <v>9</v>
      </c>
      <c r="F22396" t="s">
        <v>25</v>
      </c>
      <c r="G22396" t="s">
        <v>51</v>
      </c>
      <c r="H22396" t="s">
        <v>27</v>
      </c>
      <c r="I22396" t="s">
        <v>20</v>
      </c>
      <c r="J22396" t="s">
        <v>21</v>
      </c>
      <c r="K22396">
        <v>0</v>
      </c>
      <c r="L22396">
        <v>0</v>
      </c>
      <c r="M22396">
        <v>40</v>
      </c>
      <c r="N22396" t="s">
        <v>22</v>
      </c>
      <c r="O22396" t="s">
        <v>43</v>
      </c>
    </row>
    <row r="22397" spans="1:15" x14ac:dyDescent="0.3">
      <c r="A22397">
        <v>26</v>
      </c>
      <c r="B22397" t="s">
        <v>63</v>
      </c>
      <c r="C22397">
        <v>190350</v>
      </c>
      <c r="D22397" t="s">
        <v>16</v>
      </c>
      <c r="E22397">
        <v>13</v>
      </c>
      <c r="F22397" t="s">
        <v>17</v>
      </c>
      <c r="G22397" t="s">
        <v>34</v>
      </c>
      <c r="H22397" t="s">
        <v>47</v>
      </c>
      <c r="I22397" t="s">
        <v>33</v>
      </c>
      <c r="J22397" t="s">
        <v>36</v>
      </c>
      <c r="K22397">
        <v>0</v>
      </c>
      <c r="L22397">
        <v>0</v>
      </c>
      <c r="M22397">
        <v>35</v>
      </c>
      <c r="N22397" t="s">
        <v>22</v>
      </c>
      <c r="O22397" t="s">
        <v>23</v>
      </c>
    </row>
    <row r="22398" spans="1:15" x14ac:dyDescent="0.3">
      <c r="A22398">
        <v>17</v>
      </c>
      <c r="C22398">
        <v>166759</v>
      </c>
      <c r="D22398" t="s">
        <v>93</v>
      </c>
      <c r="E22398">
        <v>8</v>
      </c>
      <c r="F22398" t="s">
        <v>17</v>
      </c>
      <c r="H22398" t="s">
        <v>47</v>
      </c>
      <c r="I22398" t="s">
        <v>20</v>
      </c>
      <c r="J22398" t="s">
        <v>36</v>
      </c>
      <c r="K22398">
        <v>0</v>
      </c>
      <c r="L22398">
        <v>0</v>
      </c>
      <c r="M22398">
        <v>40</v>
      </c>
      <c r="N22398" t="s">
        <v>22</v>
      </c>
      <c r="O22398" t="s">
        <v>23</v>
      </c>
    </row>
    <row r="22399" spans="1:15" x14ac:dyDescent="0.3">
      <c r="A22399">
        <v>49</v>
      </c>
      <c r="B22399" t="s">
        <v>28</v>
      </c>
      <c r="C22399">
        <v>168262</v>
      </c>
      <c r="D22399" t="s">
        <v>74</v>
      </c>
      <c r="E22399">
        <v>6</v>
      </c>
      <c r="F22399" t="s">
        <v>30</v>
      </c>
      <c r="G22399" t="s">
        <v>41</v>
      </c>
      <c r="H22399" t="s">
        <v>19</v>
      </c>
      <c r="I22399" t="s">
        <v>20</v>
      </c>
      <c r="J22399" t="s">
        <v>21</v>
      </c>
      <c r="K22399">
        <v>0</v>
      </c>
      <c r="L22399">
        <v>0</v>
      </c>
      <c r="M22399">
        <v>48</v>
      </c>
      <c r="N22399" t="s">
        <v>22</v>
      </c>
      <c r="O22399" t="s">
        <v>23</v>
      </c>
    </row>
    <row r="22400" spans="1:15" x14ac:dyDescent="0.3">
      <c r="A22400">
        <v>39</v>
      </c>
      <c r="B22400" t="s">
        <v>15</v>
      </c>
      <c r="C22400">
        <v>122011</v>
      </c>
      <c r="D22400" t="s">
        <v>38</v>
      </c>
      <c r="E22400">
        <v>14</v>
      </c>
      <c r="F22400" t="s">
        <v>25</v>
      </c>
      <c r="G22400" t="s">
        <v>34</v>
      </c>
      <c r="H22400" t="s">
        <v>35</v>
      </c>
      <c r="I22400" t="s">
        <v>20</v>
      </c>
      <c r="J22400" t="s">
        <v>36</v>
      </c>
      <c r="K22400">
        <v>5178</v>
      </c>
      <c r="L22400">
        <v>0</v>
      </c>
      <c r="M22400">
        <v>38</v>
      </c>
      <c r="N22400" t="s">
        <v>22</v>
      </c>
      <c r="O22400" t="s">
        <v>43</v>
      </c>
    </row>
    <row r="22401" spans="1:15" x14ac:dyDescent="0.3">
      <c r="A22401">
        <v>46</v>
      </c>
      <c r="B22401" t="s">
        <v>28</v>
      </c>
      <c r="C22401">
        <v>165953</v>
      </c>
      <c r="D22401" t="s">
        <v>16</v>
      </c>
      <c r="E22401">
        <v>13</v>
      </c>
      <c r="F22401" t="s">
        <v>25</v>
      </c>
      <c r="G22401" t="s">
        <v>18</v>
      </c>
      <c r="H22401" t="s">
        <v>27</v>
      </c>
      <c r="I22401" t="s">
        <v>20</v>
      </c>
      <c r="J22401" t="s">
        <v>21</v>
      </c>
      <c r="K22401">
        <v>0</v>
      </c>
      <c r="L22401">
        <v>0</v>
      </c>
      <c r="M22401">
        <v>45</v>
      </c>
      <c r="N22401" t="s">
        <v>22</v>
      </c>
      <c r="O22401" t="s">
        <v>43</v>
      </c>
    </row>
    <row r="22402" spans="1:15" x14ac:dyDescent="0.3">
      <c r="A22402">
        <v>26</v>
      </c>
      <c r="B22402" t="s">
        <v>28</v>
      </c>
      <c r="C22402">
        <v>375980</v>
      </c>
      <c r="D22402" t="s">
        <v>29</v>
      </c>
      <c r="E22402">
        <v>9</v>
      </c>
      <c r="F22402" t="s">
        <v>60</v>
      </c>
      <c r="G22402" t="s">
        <v>49</v>
      </c>
      <c r="H22402" t="s">
        <v>58</v>
      </c>
      <c r="I22402" t="s">
        <v>33</v>
      </c>
      <c r="J22402" t="s">
        <v>36</v>
      </c>
      <c r="K22402">
        <v>0</v>
      </c>
      <c r="L22402">
        <v>0</v>
      </c>
      <c r="M22402">
        <v>37</v>
      </c>
      <c r="N22402" t="s">
        <v>22</v>
      </c>
      <c r="O22402" t="s">
        <v>23</v>
      </c>
    </row>
    <row r="22403" spans="1:15" x14ac:dyDescent="0.3">
      <c r="A22403">
        <v>40</v>
      </c>
      <c r="B22403" t="s">
        <v>61</v>
      </c>
      <c r="C22403">
        <v>406463</v>
      </c>
      <c r="D22403" t="s">
        <v>38</v>
      </c>
      <c r="E22403">
        <v>14</v>
      </c>
      <c r="F22403" t="s">
        <v>17</v>
      </c>
      <c r="G22403" t="s">
        <v>62</v>
      </c>
      <c r="H22403" t="s">
        <v>19</v>
      </c>
      <c r="I22403" t="s">
        <v>20</v>
      </c>
      <c r="J22403" t="s">
        <v>36</v>
      </c>
      <c r="K22403">
        <v>0</v>
      </c>
      <c r="L22403">
        <v>0</v>
      </c>
      <c r="M22403">
        <v>40</v>
      </c>
      <c r="N22403" t="s">
        <v>22</v>
      </c>
      <c r="O22403" t="s">
        <v>23</v>
      </c>
    </row>
    <row r="22404" spans="1:15" x14ac:dyDescent="0.3">
      <c r="A22404">
        <v>53</v>
      </c>
      <c r="B22404" t="s">
        <v>15</v>
      </c>
      <c r="C22404">
        <v>231472</v>
      </c>
      <c r="D22404" t="s">
        <v>59</v>
      </c>
      <c r="E22404">
        <v>16</v>
      </c>
      <c r="F22404" t="s">
        <v>25</v>
      </c>
      <c r="G22404" t="s">
        <v>34</v>
      </c>
      <c r="H22404" t="s">
        <v>27</v>
      </c>
      <c r="I22404" t="s">
        <v>20</v>
      </c>
      <c r="J22404" t="s">
        <v>21</v>
      </c>
      <c r="K22404">
        <v>0</v>
      </c>
      <c r="L22404">
        <v>0</v>
      </c>
      <c r="M22404">
        <v>40</v>
      </c>
      <c r="N22404" t="s">
        <v>22</v>
      </c>
      <c r="O22404" t="s">
        <v>43</v>
      </c>
    </row>
    <row r="22405" spans="1:15" x14ac:dyDescent="0.3">
      <c r="A22405">
        <v>60</v>
      </c>
      <c r="B22405" t="s">
        <v>24</v>
      </c>
      <c r="C22405">
        <v>78913</v>
      </c>
      <c r="D22405" t="s">
        <v>44</v>
      </c>
      <c r="E22405">
        <v>10</v>
      </c>
      <c r="F22405" t="s">
        <v>25</v>
      </c>
      <c r="G22405" t="s">
        <v>26</v>
      </c>
      <c r="H22405" t="s">
        <v>27</v>
      </c>
      <c r="I22405" t="s">
        <v>20</v>
      </c>
      <c r="J22405" t="s">
        <v>21</v>
      </c>
      <c r="K22405">
        <v>0</v>
      </c>
      <c r="L22405">
        <v>0</v>
      </c>
      <c r="M22405">
        <v>50</v>
      </c>
      <c r="N22405" t="s">
        <v>22</v>
      </c>
      <c r="O22405" t="s">
        <v>23</v>
      </c>
    </row>
    <row r="22406" spans="1:15" x14ac:dyDescent="0.3">
      <c r="A22406">
        <v>28</v>
      </c>
      <c r="B22406" t="s">
        <v>28</v>
      </c>
      <c r="C22406">
        <v>69107</v>
      </c>
      <c r="D22406" t="s">
        <v>29</v>
      </c>
      <c r="E22406">
        <v>9</v>
      </c>
      <c r="F22406" t="s">
        <v>25</v>
      </c>
      <c r="G22406" t="s">
        <v>31</v>
      </c>
      <c r="H22406" t="s">
        <v>27</v>
      </c>
      <c r="I22406" t="s">
        <v>33</v>
      </c>
      <c r="J22406" t="s">
        <v>21</v>
      </c>
      <c r="K22406">
        <v>0</v>
      </c>
      <c r="L22406">
        <v>0</v>
      </c>
      <c r="M22406">
        <v>40</v>
      </c>
      <c r="N22406" t="s">
        <v>22</v>
      </c>
      <c r="O22406" t="s">
        <v>23</v>
      </c>
    </row>
    <row r="22407" spans="1:15" x14ac:dyDescent="0.3">
      <c r="A22407">
        <v>22</v>
      </c>
      <c r="C22407">
        <v>182387</v>
      </c>
      <c r="D22407" t="s">
        <v>44</v>
      </c>
      <c r="E22407">
        <v>10</v>
      </c>
      <c r="F22407" t="s">
        <v>17</v>
      </c>
      <c r="H22407" t="s">
        <v>19</v>
      </c>
      <c r="I22407" t="s">
        <v>45</v>
      </c>
      <c r="J22407" t="s">
        <v>36</v>
      </c>
      <c r="K22407">
        <v>0</v>
      </c>
      <c r="L22407">
        <v>0</v>
      </c>
      <c r="M22407">
        <v>12</v>
      </c>
      <c r="N22407" t="s">
        <v>87</v>
      </c>
      <c r="O22407" t="s">
        <v>23</v>
      </c>
    </row>
    <row r="22408" spans="1:15" x14ac:dyDescent="0.3">
      <c r="A22408">
        <v>31</v>
      </c>
      <c r="B22408" t="s">
        <v>28</v>
      </c>
      <c r="C22408">
        <v>169002</v>
      </c>
      <c r="D22408" t="s">
        <v>29</v>
      </c>
      <c r="E22408">
        <v>9</v>
      </c>
      <c r="F22408" t="s">
        <v>25</v>
      </c>
      <c r="G22408" t="s">
        <v>31</v>
      </c>
      <c r="H22408" t="s">
        <v>27</v>
      </c>
      <c r="I22408" t="s">
        <v>20</v>
      </c>
      <c r="J22408" t="s">
        <v>21</v>
      </c>
      <c r="K22408">
        <v>0</v>
      </c>
      <c r="L22408">
        <v>0</v>
      </c>
      <c r="M22408">
        <v>55</v>
      </c>
      <c r="N22408" t="s">
        <v>22</v>
      </c>
      <c r="O22408" t="s">
        <v>23</v>
      </c>
    </row>
    <row r="22409" spans="1:15" x14ac:dyDescent="0.3">
      <c r="A22409">
        <v>45</v>
      </c>
      <c r="B22409" t="s">
        <v>28</v>
      </c>
      <c r="C22409">
        <v>229967</v>
      </c>
      <c r="D22409" t="s">
        <v>29</v>
      </c>
      <c r="E22409">
        <v>9</v>
      </c>
      <c r="F22409" t="s">
        <v>30</v>
      </c>
      <c r="G22409" t="s">
        <v>26</v>
      </c>
      <c r="H22409" t="s">
        <v>19</v>
      </c>
      <c r="I22409" t="s">
        <v>20</v>
      </c>
      <c r="J22409" t="s">
        <v>21</v>
      </c>
      <c r="K22409">
        <v>13550</v>
      </c>
      <c r="L22409">
        <v>0</v>
      </c>
      <c r="M22409">
        <v>50</v>
      </c>
      <c r="N22409" t="s">
        <v>22</v>
      </c>
      <c r="O22409" t="s">
        <v>43</v>
      </c>
    </row>
    <row r="22410" spans="1:15" x14ac:dyDescent="0.3">
      <c r="A22410">
        <v>34</v>
      </c>
      <c r="B22410" t="s">
        <v>28</v>
      </c>
      <c r="C22410">
        <v>422836</v>
      </c>
      <c r="D22410" t="s">
        <v>29</v>
      </c>
      <c r="E22410">
        <v>9</v>
      </c>
      <c r="F22410" t="s">
        <v>30</v>
      </c>
      <c r="G22410" t="s">
        <v>34</v>
      </c>
      <c r="H22410" t="s">
        <v>58</v>
      </c>
      <c r="I22410" t="s">
        <v>20</v>
      </c>
      <c r="J22410" t="s">
        <v>21</v>
      </c>
      <c r="K22410">
        <v>0</v>
      </c>
      <c r="L22410">
        <v>0</v>
      </c>
      <c r="M22410">
        <v>40</v>
      </c>
      <c r="N22410" t="s">
        <v>55</v>
      </c>
      <c r="O22410" t="s">
        <v>23</v>
      </c>
    </row>
    <row r="22411" spans="1:15" x14ac:dyDescent="0.3">
      <c r="A22411">
        <v>27</v>
      </c>
      <c r="B22411" t="s">
        <v>15</v>
      </c>
      <c r="C22411">
        <v>230922</v>
      </c>
      <c r="D22411" t="s">
        <v>38</v>
      </c>
      <c r="E22411">
        <v>14</v>
      </c>
      <c r="F22411" t="s">
        <v>17</v>
      </c>
      <c r="G22411" t="s">
        <v>26</v>
      </c>
      <c r="H22411" t="s">
        <v>19</v>
      </c>
      <c r="I22411" t="s">
        <v>20</v>
      </c>
      <c r="J22411" t="s">
        <v>21</v>
      </c>
      <c r="K22411">
        <v>0</v>
      </c>
      <c r="L22411">
        <v>0</v>
      </c>
      <c r="M22411">
        <v>40</v>
      </c>
      <c r="N22411" t="s">
        <v>105</v>
      </c>
      <c r="O22411" t="s">
        <v>23</v>
      </c>
    </row>
    <row r="22412" spans="1:15" x14ac:dyDescent="0.3">
      <c r="A22412">
        <v>40</v>
      </c>
      <c r="B22412" t="s">
        <v>28</v>
      </c>
      <c r="C22412">
        <v>195892</v>
      </c>
      <c r="D22412" t="s">
        <v>44</v>
      </c>
      <c r="E22412">
        <v>10</v>
      </c>
      <c r="F22412" t="s">
        <v>30</v>
      </c>
      <c r="G22412" t="s">
        <v>53</v>
      </c>
      <c r="H22412" t="s">
        <v>19</v>
      </c>
      <c r="I22412" t="s">
        <v>33</v>
      </c>
      <c r="J22412" t="s">
        <v>36</v>
      </c>
      <c r="K22412">
        <v>0</v>
      </c>
      <c r="L22412">
        <v>0</v>
      </c>
      <c r="M22412">
        <v>40</v>
      </c>
      <c r="N22412" t="s">
        <v>22</v>
      </c>
      <c r="O22412" t="s">
        <v>23</v>
      </c>
    </row>
    <row r="22413" spans="1:15" x14ac:dyDescent="0.3">
      <c r="A22413">
        <v>68</v>
      </c>
      <c r="B22413" t="s">
        <v>28</v>
      </c>
      <c r="C22413">
        <v>163346</v>
      </c>
      <c r="D22413" t="s">
        <v>29</v>
      </c>
      <c r="E22413">
        <v>9</v>
      </c>
      <c r="F22413" t="s">
        <v>79</v>
      </c>
      <c r="G22413" t="s">
        <v>57</v>
      </c>
      <c r="H22413" t="s">
        <v>19</v>
      </c>
      <c r="I22413" t="s">
        <v>20</v>
      </c>
      <c r="J22413" t="s">
        <v>36</v>
      </c>
      <c r="K22413">
        <v>0</v>
      </c>
      <c r="L22413">
        <v>0</v>
      </c>
      <c r="M22413">
        <v>32</v>
      </c>
      <c r="N22413" t="s">
        <v>22</v>
      </c>
      <c r="O22413" t="s">
        <v>23</v>
      </c>
    </row>
    <row r="22414" spans="1:15" x14ac:dyDescent="0.3">
      <c r="A22414">
        <v>51</v>
      </c>
      <c r="B22414" t="s">
        <v>28</v>
      </c>
      <c r="C22414">
        <v>82566</v>
      </c>
      <c r="D22414" t="s">
        <v>29</v>
      </c>
      <c r="E22414">
        <v>9</v>
      </c>
      <c r="F22414" t="s">
        <v>25</v>
      </c>
      <c r="G22414" t="s">
        <v>51</v>
      </c>
      <c r="H22414" t="s">
        <v>27</v>
      </c>
      <c r="I22414" t="s">
        <v>20</v>
      </c>
      <c r="J22414" t="s">
        <v>21</v>
      </c>
      <c r="K22414">
        <v>0</v>
      </c>
      <c r="L22414">
        <v>0</v>
      </c>
      <c r="M22414">
        <v>50</v>
      </c>
      <c r="N22414" t="s">
        <v>22</v>
      </c>
      <c r="O22414" t="s">
        <v>23</v>
      </c>
    </row>
    <row r="22415" spans="1:15" x14ac:dyDescent="0.3">
      <c r="A22415">
        <v>55</v>
      </c>
      <c r="B22415" t="s">
        <v>28</v>
      </c>
      <c r="C22415">
        <v>86505</v>
      </c>
      <c r="D22415" t="s">
        <v>29</v>
      </c>
      <c r="E22415">
        <v>9</v>
      </c>
      <c r="F22415" t="s">
        <v>25</v>
      </c>
      <c r="G22415" t="s">
        <v>62</v>
      </c>
      <c r="H22415" t="s">
        <v>27</v>
      </c>
      <c r="I22415" t="s">
        <v>20</v>
      </c>
      <c r="J22415" t="s">
        <v>21</v>
      </c>
      <c r="K22415">
        <v>0</v>
      </c>
      <c r="L22415">
        <v>0</v>
      </c>
      <c r="M22415">
        <v>20</v>
      </c>
      <c r="N22415" t="s">
        <v>22</v>
      </c>
      <c r="O22415" t="s">
        <v>23</v>
      </c>
    </row>
    <row r="22416" spans="1:15" x14ac:dyDescent="0.3">
      <c r="A22416">
        <v>43</v>
      </c>
      <c r="B22416" t="s">
        <v>28</v>
      </c>
      <c r="C22416">
        <v>178780</v>
      </c>
      <c r="D22416" t="s">
        <v>48</v>
      </c>
      <c r="E22416">
        <v>12</v>
      </c>
      <c r="F22416" t="s">
        <v>25</v>
      </c>
      <c r="G22416" t="s">
        <v>26</v>
      </c>
      <c r="H22416" t="s">
        <v>27</v>
      </c>
      <c r="I22416" t="s">
        <v>20</v>
      </c>
      <c r="J22416" t="s">
        <v>21</v>
      </c>
      <c r="K22416">
        <v>0</v>
      </c>
      <c r="L22416">
        <v>0</v>
      </c>
      <c r="M22416">
        <v>45</v>
      </c>
      <c r="N22416" t="s">
        <v>22</v>
      </c>
      <c r="O22416" t="s">
        <v>43</v>
      </c>
    </row>
    <row r="22417" spans="1:15" x14ac:dyDescent="0.3">
      <c r="A22417">
        <v>23</v>
      </c>
      <c r="B22417" t="s">
        <v>15</v>
      </c>
      <c r="C22417">
        <v>173945</v>
      </c>
      <c r="D22417" t="s">
        <v>16</v>
      </c>
      <c r="E22417">
        <v>13</v>
      </c>
      <c r="F22417" t="s">
        <v>17</v>
      </c>
      <c r="G22417" t="s">
        <v>34</v>
      </c>
      <c r="H22417" t="s">
        <v>47</v>
      </c>
      <c r="I22417" t="s">
        <v>20</v>
      </c>
      <c r="J22417" t="s">
        <v>36</v>
      </c>
      <c r="K22417">
        <v>0</v>
      </c>
      <c r="L22417">
        <v>0</v>
      </c>
      <c r="M22417">
        <v>27</v>
      </c>
      <c r="N22417" t="s">
        <v>22</v>
      </c>
      <c r="O22417" t="s">
        <v>23</v>
      </c>
    </row>
    <row r="22418" spans="1:15" x14ac:dyDescent="0.3">
      <c r="A22418">
        <v>48</v>
      </c>
      <c r="B22418" t="s">
        <v>28</v>
      </c>
      <c r="C22418">
        <v>176810</v>
      </c>
      <c r="D22418" t="s">
        <v>29</v>
      </c>
      <c r="E22418">
        <v>9</v>
      </c>
      <c r="F22418" t="s">
        <v>25</v>
      </c>
      <c r="G22418" t="s">
        <v>41</v>
      </c>
      <c r="H22418" t="s">
        <v>27</v>
      </c>
      <c r="I22418" t="s">
        <v>20</v>
      </c>
      <c r="J22418" t="s">
        <v>21</v>
      </c>
      <c r="K22418">
        <v>0</v>
      </c>
      <c r="L22418">
        <v>0</v>
      </c>
      <c r="M22418">
        <v>40</v>
      </c>
      <c r="N22418" t="s">
        <v>22</v>
      </c>
      <c r="O22418" t="s">
        <v>23</v>
      </c>
    </row>
    <row r="22419" spans="1:15" x14ac:dyDescent="0.3">
      <c r="A22419">
        <v>42</v>
      </c>
      <c r="B22419" t="s">
        <v>71</v>
      </c>
      <c r="C22419">
        <v>23813</v>
      </c>
      <c r="D22419" t="s">
        <v>44</v>
      </c>
      <c r="E22419">
        <v>10</v>
      </c>
      <c r="F22419" t="s">
        <v>25</v>
      </c>
      <c r="G22419" t="s">
        <v>34</v>
      </c>
      <c r="H22419" t="s">
        <v>27</v>
      </c>
      <c r="I22419" t="s">
        <v>54</v>
      </c>
      <c r="J22419" t="s">
        <v>21</v>
      </c>
      <c r="K22419">
        <v>2885</v>
      </c>
      <c r="L22419">
        <v>0</v>
      </c>
      <c r="M22419">
        <v>30</v>
      </c>
      <c r="N22419" t="s">
        <v>22</v>
      </c>
      <c r="O22419" t="s">
        <v>23</v>
      </c>
    </row>
    <row r="22420" spans="1:15" x14ac:dyDescent="0.3">
      <c r="A22420">
        <v>51</v>
      </c>
      <c r="B22420" t="s">
        <v>71</v>
      </c>
      <c r="C22420">
        <v>210736</v>
      </c>
      <c r="D22420" t="s">
        <v>29</v>
      </c>
      <c r="E22420">
        <v>9</v>
      </c>
      <c r="F22420" t="s">
        <v>17</v>
      </c>
      <c r="G22420" t="s">
        <v>26</v>
      </c>
      <c r="H22420" t="s">
        <v>19</v>
      </c>
      <c r="I22420" t="s">
        <v>20</v>
      </c>
      <c r="J22420" t="s">
        <v>21</v>
      </c>
      <c r="K22420">
        <v>10520</v>
      </c>
      <c r="L22420">
        <v>0</v>
      </c>
      <c r="M22420">
        <v>40</v>
      </c>
      <c r="N22420" t="s">
        <v>22</v>
      </c>
      <c r="O22420" t="s">
        <v>43</v>
      </c>
    </row>
    <row r="22421" spans="1:15" x14ac:dyDescent="0.3">
      <c r="A22421">
        <v>32</v>
      </c>
      <c r="B22421" t="s">
        <v>28</v>
      </c>
      <c r="C22421">
        <v>343789</v>
      </c>
      <c r="D22421" t="s">
        <v>29</v>
      </c>
      <c r="E22421">
        <v>9</v>
      </c>
      <c r="F22421" t="s">
        <v>25</v>
      </c>
      <c r="G22421" t="s">
        <v>57</v>
      </c>
      <c r="H22421" t="s">
        <v>27</v>
      </c>
      <c r="I22421" t="s">
        <v>20</v>
      </c>
      <c r="J22421" t="s">
        <v>21</v>
      </c>
      <c r="K22421">
        <v>5013</v>
      </c>
      <c r="L22421">
        <v>0</v>
      </c>
      <c r="M22421">
        <v>55</v>
      </c>
      <c r="N22421" t="s">
        <v>22</v>
      </c>
      <c r="O22421" t="s">
        <v>23</v>
      </c>
    </row>
    <row r="22422" spans="1:15" x14ac:dyDescent="0.3">
      <c r="A22422">
        <v>34</v>
      </c>
      <c r="B22422" t="s">
        <v>28</v>
      </c>
      <c r="C22422">
        <v>113838</v>
      </c>
      <c r="D22422" t="s">
        <v>44</v>
      </c>
      <c r="E22422">
        <v>10</v>
      </c>
      <c r="F22422" t="s">
        <v>25</v>
      </c>
      <c r="G22422" t="s">
        <v>49</v>
      </c>
      <c r="H22422" t="s">
        <v>27</v>
      </c>
      <c r="I22422" t="s">
        <v>20</v>
      </c>
      <c r="J22422" t="s">
        <v>21</v>
      </c>
      <c r="K22422">
        <v>0</v>
      </c>
      <c r="L22422">
        <v>0</v>
      </c>
      <c r="M22422">
        <v>45</v>
      </c>
      <c r="N22422" t="s">
        <v>22</v>
      </c>
      <c r="O22422" t="s">
        <v>43</v>
      </c>
    </row>
    <row r="22423" spans="1:15" x14ac:dyDescent="0.3">
      <c r="A22423">
        <v>31</v>
      </c>
      <c r="B22423" t="s">
        <v>63</v>
      </c>
      <c r="C22423">
        <v>121055</v>
      </c>
      <c r="D22423" t="s">
        <v>29</v>
      </c>
      <c r="E22423">
        <v>9</v>
      </c>
      <c r="F22423" t="s">
        <v>25</v>
      </c>
      <c r="G22423" t="s">
        <v>51</v>
      </c>
      <c r="H22423" t="s">
        <v>27</v>
      </c>
      <c r="I22423" t="s">
        <v>20</v>
      </c>
      <c r="J22423" t="s">
        <v>21</v>
      </c>
      <c r="K22423">
        <v>0</v>
      </c>
      <c r="L22423">
        <v>0</v>
      </c>
      <c r="M22423">
        <v>70</v>
      </c>
      <c r="N22423" t="s">
        <v>22</v>
      </c>
      <c r="O22423" t="s">
        <v>43</v>
      </c>
    </row>
    <row r="22424" spans="1:15" x14ac:dyDescent="0.3">
      <c r="A22424">
        <v>71</v>
      </c>
      <c r="C22424">
        <v>52171</v>
      </c>
      <c r="D22424" t="s">
        <v>52</v>
      </c>
      <c r="E22424">
        <v>4</v>
      </c>
      <c r="F22424" t="s">
        <v>30</v>
      </c>
      <c r="H22424" t="s">
        <v>58</v>
      </c>
      <c r="I22424" t="s">
        <v>20</v>
      </c>
      <c r="J22424" t="s">
        <v>21</v>
      </c>
      <c r="K22424">
        <v>0</v>
      </c>
      <c r="L22424">
        <v>0</v>
      </c>
      <c r="M22424">
        <v>45</v>
      </c>
      <c r="N22424" t="s">
        <v>22</v>
      </c>
      <c r="O22424" t="s">
        <v>23</v>
      </c>
    </row>
    <row r="22425" spans="1:15" x14ac:dyDescent="0.3">
      <c r="A22425">
        <v>17</v>
      </c>
      <c r="B22425" t="s">
        <v>28</v>
      </c>
      <c r="C22425">
        <v>566049</v>
      </c>
      <c r="D22425" t="s">
        <v>74</v>
      </c>
      <c r="E22425">
        <v>6</v>
      </c>
      <c r="F22425" t="s">
        <v>17</v>
      </c>
      <c r="G22425" t="s">
        <v>41</v>
      </c>
      <c r="H22425" t="s">
        <v>47</v>
      </c>
      <c r="I22425" t="s">
        <v>20</v>
      </c>
      <c r="J22425" t="s">
        <v>21</v>
      </c>
      <c r="K22425">
        <v>0</v>
      </c>
      <c r="L22425">
        <v>0</v>
      </c>
      <c r="M22425">
        <v>8</v>
      </c>
      <c r="N22425" t="s">
        <v>22</v>
      </c>
      <c r="O22425" t="s">
        <v>23</v>
      </c>
    </row>
    <row r="22426" spans="1:15" x14ac:dyDescent="0.3">
      <c r="A22426">
        <v>37</v>
      </c>
      <c r="B22426" t="s">
        <v>28</v>
      </c>
      <c r="C22426">
        <v>67433</v>
      </c>
      <c r="D22426" t="s">
        <v>29</v>
      </c>
      <c r="E22426">
        <v>9</v>
      </c>
      <c r="F22426" t="s">
        <v>25</v>
      </c>
      <c r="G22426" t="s">
        <v>18</v>
      </c>
      <c r="H22426" t="s">
        <v>35</v>
      </c>
      <c r="I22426" t="s">
        <v>20</v>
      </c>
      <c r="J22426" t="s">
        <v>36</v>
      </c>
      <c r="K22426">
        <v>0</v>
      </c>
      <c r="L22426">
        <v>0</v>
      </c>
      <c r="M22426">
        <v>40</v>
      </c>
      <c r="N22426" t="s">
        <v>22</v>
      </c>
      <c r="O22426" t="s">
        <v>43</v>
      </c>
    </row>
    <row r="22427" spans="1:15" x14ac:dyDescent="0.3">
      <c r="A22427">
        <v>26</v>
      </c>
      <c r="B22427" t="s">
        <v>28</v>
      </c>
      <c r="C22427">
        <v>39014</v>
      </c>
      <c r="D22427" t="s">
        <v>93</v>
      </c>
      <c r="E22427">
        <v>8</v>
      </c>
      <c r="F22427" t="s">
        <v>25</v>
      </c>
      <c r="G22427" t="s">
        <v>98</v>
      </c>
      <c r="H22427" t="s">
        <v>35</v>
      </c>
      <c r="I22427" t="s">
        <v>68</v>
      </c>
      <c r="J22427" t="s">
        <v>36</v>
      </c>
      <c r="K22427">
        <v>0</v>
      </c>
      <c r="L22427">
        <v>0</v>
      </c>
      <c r="M22427">
        <v>40</v>
      </c>
      <c r="N22427" t="s">
        <v>94</v>
      </c>
      <c r="O22427" t="s">
        <v>23</v>
      </c>
    </row>
    <row r="22428" spans="1:15" x14ac:dyDescent="0.3">
      <c r="A22428">
        <v>17</v>
      </c>
      <c r="B22428" t="s">
        <v>28</v>
      </c>
      <c r="C22428">
        <v>51939</v>
      </c>
      <c r="D22428" t="s">
        <v>32</v>
      </c>
      <c r="E22428">
        <v>7</v>
      </c>
      <c r="F22428" t="s">
        <v>17</v>
      </c>
      <c r="G22428" t="s">
        <v>49</v>
      </c>
      <c r="H22428" t="s">
        <v>47</v>
      </c>
      <c r="I22428" t="s">
        <v>20</v>
      </c>
      <c r="J22428" t="s">
        <v>36</v>
      </c>
      <c r="K22428">
        <v>0</v>
      </c>
      <c r="L22428">
        <v>0</v>
      </c>
      <c r="M22428">
        <v>15</v>
      </c>
      <c r="N22428" t="s">
        <v>22</v>
      </c>
      <c r="O22428" t="s">
        <v>23</v>
      </c>
    </row>
    <row r="22429" spans="1:15" x14ac:dyDescent="0.3">
      <c r="A22429">
        <v>34</v>
      </c>
      <c r="B22429" t="s">
        <v>28</v>
      </c>
      <c r="C22429">
        <v>100669</v>
      </c>
      <c r="D22429" t="s">
        <v>16</v>
      </c>
      <c r="E22429">
        <v>13</v>
      </c>
      <c r="F22429" t="s">
        <v>25</v>
      </c>
      <c r="G22429" t="s">
        <v>53</v>
      </c>
      <c r="H22429" t="s">
        <v>27</v>
      </c>
      <c r="I22429" t="s">
        <v>45</v>
      </c>
      <c r="J22429" t="s">
        <v>21</v>
      </c>
      <c r="K22429">
        <v>0</v>
      </c>
      <c r="L22429">
        <v>0</v>
      </c>
      <c r="M22429">
        <v>40</v>
      </c>
      <c r="N22429" t="s">
        <v>22</v>
      </c>
      <c r="O22429" t="s">
        <v>43</v>
      </c>
    </row>
    <row r="22430" spans="1:15" x14ac:dyDescent="0.3">
      <c r="A22430">
        <v>46</v>
      </c>
      <c r="B22430" t="s">
        <v>28</v>
      </c>
      <c r="C22430">
        <v>155659</v>
      </c>
      <c r="D22430" t="s">
        <v>32</v>
      </c>
      <c r="E22430">
        <v>7</v>
      </c>
      <c r="F22430" t="s">
        <v>25</v>
      </c>
      <c r="G22430" t="s">
        <v>51</v>
      </c>
      <c r="H22430" t="s">
        <v>27</v>
      </c>
      <c r="I22430" t="s">
        <v>20</v>
      </c>
      <c r="J22430" t="s">
        <v>21</v>
      </c>
      <c r="K22430">
        <v>0</v>
      </c>
      <c r="L22430">
        <v>1902</v>
      </c>
      <c r="M22430">
        <v>40</v>
      </c>
      <c r="N22430" t="s">
        <v>22</v>
      </c>
      <c r="O22430" t="s">
        <v>43</v>
      </c>
    </row>
    <row r="22431" spans="1:15" x14ac:dyDescent="0.3">
      <c r="A22431">
        <v>33</v>
      </c>
      <c r="B22431" t="s">
        <v>28</v>
      </c>
      <c r="C22431">
        <v>112847</v>
      </c>
      <c r="D22431" t="s">
        <v>29</v>
      </c>
      <c r="E22431">
        <v>9</v>
      </c>
      <c r="F22431" t="s">
        <v>25</v>
      </c>
      <c r="G22431" t="s">
        <v>53</v>
      </c>
      <c r="H22431" t="s">
        <v>27</v>
      </c>
      <c r="I22431" t="s">
        <v>45</v>
      </c>
      <c r="J22431" t="s">
        <v>21</v>
      </c>
      <c r="K22431">
        <v>0</v>
      </c>
      <c r="L22431">
        <v>0</v>
      </c>
      <c r="M22431">
        <v>40</v>
      </c>
      <c r="O22431" t="s">
        <v>23</v>
      </c>
    </row>
    <row r="22432" spans="1:15" x14ac:dyDescent="0.3">
      <c r="A22432">
        <v>41</v>
      </c>
      <c r="B22432" t="s">
        <v>63</v>
      </c>
      <c r="C22432">
        <v>32185</v>
      </c>
      <c r="D22432" t="s">
        <v>38</v>
      </c>
      <c r="E22432">
        <v>14</v>
      </c>
      <c r="F22432" t="s">
        <v>25</v>
      </c>
      <c r="G22432" t="s">
        <v>26</v>
      </c>
      <c r="H22432" t="s">
        <v>27</v>
      </c>
      <c r="I22432" t="s">
        <v>20</v>
      </c>
      <c r="J22432" t="s">
        <v>21</v>
      </c>
      <c r="K22432">
        <v>0</v>
      </c>
      <c r="L22432">
        <v>0</v>
      </c>
      <c r="M22432">
        <v>40</v>
      </c>
      <c r="N22432" t="s">
        <v>22</v>
      </c>
      <c r="O22432" t="s">
        <v>43</v>
      </c>
    </row>
    <row r="22433" spans="1:15" x14ac:dyDescent="0.3">
      <c r="A22433">
        <v>59</v>
      </c>
      <c r="B22433" t="s">
        <v>28</v>
      </c>
      <c r="C22433">
        <v>138370</v>
      </c>
      <c r="D22433" t="s">
        <v>74</v>
      </c>
      <c r="E22433">
        <v>6</v>
      </c>
      <c r="F22433" t="s">
        <v>40</v>
      </c>
      <c r="G22433" t="s">
        <v>65</v>
      </c>
      <c r="H22433" t="s">
        <v>19</v>
      </c>
      <c r="I22433" t="s">
        <v>45</v>
      </c>
      <c r="J22433" t="s">
        <v>21</v>
      </c>
      <c r="K22433">
        <v>0</v>
      </c>
      <c r="L22433">
        <v>0</v>
      </c>
      <c r="M22433">
        <v>40</v>
      </c>
      <c r="N22433" t="s">
        <v>46</v>
      </c>
      <c r="O22433" t="s">
        <v>23</v>
      </c>
    </row>
    <row r="22434" spans="1:15" x14ac:dyDescent="0.3">
      <c r="A22434">
        <v>50</v>
      </c>
      <c r="B22434" t="s">
        <v>24</v>
      </c>
      <c r="C22434">
        <v>172281</v>
      </c>
      <c r="D22434" t="s">
        <v>29</v>
      </c>
      <c r="E22434">
        <v>9</v>
      </c>
      <c r="F22434" t="s">
        <v>25</v>
      </c>
      <c r="G22434" t="s">
        <v>26</v>
      </c>
      <c r="H22434" t="s">
        <v>27</v>
      </c>
      <c r="I22434" t="s">
        <v>20</v>
      </c>
      <c r="J22434" t="s">
        <v>21</v>
      </c>
      <c r="K22434">
        <v>7688</v>
      </c>
      <c r="L22434">
        <v>0</v>
      </c>
      <c r="M22434">
        <v>50</v>
      </c>
      <c r="N22434" t="s">
        <v>22</v>
      </c>
      <c r="O22434" t="s">
        <v>43</v>
      </c>
    </row>
    <row r="22435" spans="1:15" x14ac:dyDescent="0.3">
      <c r="A22435">
        <v>46</v>
      </c>
      <c r="B22435" t="s">
        <v>28</v>
      </c>
      <c r="C22435">
        <v>180505</v>
      </c>
      <c r="D22435" t="s">
        <v>29</v>
      </c>
      <c r="E22435">
        <v>9</v>
      </c>
      <c r="F22435" t="s">
        <v>25</v>
      </c>
      <c r="G22435" t="s">
        <v>57</v>
      </c>
      <c r="H22435" t="s">
        <v>27</v>
      </c>
      <c r="I22435" t="s">
        <v>33</v>
      </c>
      <c r="J22435" t="s">
        <v>21</v>
      </c>
      <c r="K22435">
        <v>0</v>
      </c>
      <c r="L22435">
        <v>0</v>
      </c>
      <c r="M22435">
        <v>40</v>
      </c>
      <c r="N22435" t="s">
        <v>22</v>
      </c>
      <c r="O22435" t="s">
        <v>23</v>
      </c>
    </row>
    <row r="22436" spans="1:15" x14ac:dyDescent="0.3">
      <c r="A22436">
        <v>45</v>
      </c>
      <c r="B22436" t="s">
        <v>28</v>
      </c>
      <c r="C22436">
        <v>168262</v>
      </c>
      <c r="D22436" t="s">
        <v>38</v>
      </c>
      <c r="E22436">
        <v>14</v>
      </c>
      <c r="F22436" t="s">
        <v>30</v>
      </c>
      <c r="G22436" t="s">
        <v>34</v>
      </c>
      <c r="H22436" t="s">
        <v>19</v>
      </c>
      <c r="I22436" t="s">
        <v>20</v>
      </c>
      <c r="J22436" t="s">
        <v>21</v>
      </c>
      <c r="K22436">
        <v>0</v>
      </c>
      <c r="L22436">
        <v>0</v>
      </c>
      <c r="M22436">
        <v>40</v>
      </c>
      <c r="N22436" t="s">
        <v>22</v>
      </c>
      <c r="O22436" t="s">
        <v>23</v>
      </c>
    </row>
    <row r="22437" spans="1:15" x14ac:dyDescent="0.3">
      <c r="A22437">
        <v>27</v>
      </c>
      <c r="B22437" t="s">
        <v>28</v>
      </c>
      <c r="C22437">
        <v>85126</v>
      </c>
      <c r="D22437" t="s">
        <v>29</v>
      </c>
      <c r="E22437">
        <v>9</v>
      </c>
      <c r="F22437" t="s">
        <v>17</v>
      </c>
      <c r="G22437" t="s">
        <v>57</v>
      </c>
      <c r="H22437" t="s">
        <v>19</v>
      </c>
      <c r="I22437" t="s">
        <v>20</v>
      </c>
      <c r="J22437" t="s">
        <v>36</v>
      </c>
      <c r="K22437">
        <v>0</v>
      </c>
      <c r="L22437">
        <v>0</v>
      </c>
      <c r="M22437">
        <v>40</v>
      </c>
      <c r="N22437" t="s">
        <v>22</v>
      </c>
      <c r="O22437" t="s">
        <v>23</v>
      </c>
    </row>
    <row r="22438" spans="1:15" x14ac:dyDescent="0.3">
      <c r="A22438">
        <v>31</v>
      </c>
      <c r="B22438" t="s">
        <v>28</v>
      </c>
      <c r="C22438">
        <v>113838</v>
      </c>
      <c r="D22438" t="s">
        <v>16</v>
      </c>
      <c r="E22438">
        <v>13</v>
      </c>
      <c r="F22438" t="s">
        <v>25</v>
      </c>
      <c r="G22438" t="s">
        <v>34</v>
      </c>
      <c r="H22438" t="s">
        <v>27</v>
      </c>
      <c r="I22438" t="s">
        <v>20</v>
      </c>
      <c r="J22438" t="s">
        <v>21</v>
      </c>
      <c r="K22438">
        <v>0</v>
      </c>
      <c r="L22438">
        <v>0</v>
      </c>
      <c r="M22438">
        <v>50</v>
      </c>
      <c r="N22438" t="s">
        <v>22</v>
      </c>
      <c r="O22438" t="s">
        <v>23</v>
      </c>
    </row>
    <row r="22439" spans="1:15" x14ac:dyDescent="0.3">
      <c r="A22439">
        <v>32</v>
      </c>
      <c r="B22439" t="s">
        <v>28</v>
      </c>
      <c r="C22439">
        <v>197457</v>
      </c>
      <c r="D22439" t="s">
        <v>29</v>
      </c>
      <c r="E22439">
        <v>9</v>
      </c>
      <c r="F22439" t="s">
        <v>30</v>
      </c>
      <c r="G22439" t="s">
        <v>62</v>
      </c>
      <c r="H22439" t="s">
        <v>58</v>
      </c>
      <c r="I22439" t="s">
        <v>20</v>
      </c>
      <c r="J22439" t="s">
        <v>36</v>
      </c>
      <c r="K22439">
        <v>1471</v>
      </c>
      <c r="L22439">
        <v>0</v>
      </c>
      <c r="M22439">
        <v>38</v>
      </c>
      <c r="N22439" t="s">
        <v>22</v>
      </c>
      <c r="O22439" t="s">
        <v>23</v>
      </c>
    </row>
    <row r="22440" spans="1:15" x14ac:dyDescent="0.3">
      <c r="A22440">
        <v>28</v>
      </c>
      <c r="B22440" t="s">
        <v>28</v>
      </c>
      <c r="C22440">
        <v>197905</v>
      </c>
      <c r="D22440" t="s">
        <v>29</v>
      </c>
      <c r="E22440">
        <v>9</v>
      </c>
      <c r="F22440" t="s">
        <v>25</v>
      </c>
      <c r="G22440" t="s">
        <v>51</v>
      </c>
      <c r="H22440" t="s">
        <v>27</v>
      </c>
      <c r="I22440" t="s">
        <v>20</v>
      </c>
      <c r="J22440" t="s">
        <v>21</v>
      </c>
      <c r="K22440">
        <v>0</v>
      </c>
      <c r="L22440">
        <v>0</v>
      </c>
      <c r="M22440">
        <v>50</v>
      </c>
      <c r="N22440" t="s">
        <v>22</v>
      </c>
      <c r="O22440" t="s">
        <v>23</v>
      </c>
    </row>
    <row r="22441" spans="1:15" x14ac:dyDescent="0.3">
      <c r="A22441">
        <v>32</v>
      </c>
      <c r="B22441" t="s">
        <v>28</v>
      </c>
      <c r="C22441">
        <v>316589</v>
      </c>
      <c r="D22441" t="s">
        <v>16</v>
      </c>
      <c r="E22441">
        <v>13</v>
      </c>
      <c r="F22441" t="s">
        <v>25</v>
      </c>
      <c r="G22441" t="s">
        <v>26</v>
      </c>
      <c r="H22441" t="s">
        <v>27</v>
      </c>
      <c r="I22441" t="s">
        <v>20</v>
      </c>
      <c r="J22441" t="s">
        <v>21</v>
      </c>
      <c r="K22441">
        <v>0</v>
      </c>
      <c r="L22441">
        <v>0</v>
      </c>
      <c r="M22441">
        <v>40</v>
      </c>
      <c r="N22441" t="s">
        <v>22</v>
      </c>
      <c r="O22441" t="s">
        <v>43</v>
      </c>
    </row>
    <row r="22442" spans="1:15" x14ac:dyDescent="0.3">
      <c r="A22442">
        <v>36</v>
      </c>
      <c r="B22442" t="s">
        <v>28</v>
      </c>
      <c r="C22442">
        <v>336367</v>
      </c>
      <c r="D22442" t="s">
        <v>48</v>
      </c>
      <c r="E22442">
        <v>12</v>
      </c>
      <c r="F22442" t="s">
        <v>17</v>
      </c>
      <c r="G22442" t="s">
        <v>26</v>
      </c>
      <c r="H22442" t="s">
        <v>58</v>
      </c>
      <c r="I22442" t="s">
        <v>20</v>
      </c>
      <c r="J22442" t="s">
        <v>21</v>
      </c>
      <c r="K22442">
        <v>0</v>
      </c>
      <c r="L22442">
        <v>0</v>
      </c>
      <c r="M22442">
        <v>50</v>
      </c>
      <c r="N22442" t="s">
        <v>22</v>
      </c>
      <c r="O22442" t="s">
        <v>23</v>
      </c>
    </row>
    <row r="22443" spans="1:15" x14ac:dyDescent="0.3">
      <c r="A22443">
        <v>39</v>
      </c>
      <c r="B22443" t="s">
        <v>71</v>
      </c>
      <c r="C22443">
        <v>143123</v>
      </c>
      <c r="D22443" t="s">
        <v>50</v>
      </c>
      <c r="E22443">
        <v>11</v>
      </c>
      <c r="F22443" t="s">
        <v>25</v>
      </c>
      <c r="G22443" t="s">
        <v>51</v>
      </c>
      <c r="H22443" t="s">
        <v>27</v>
      </c>
      <c r="I22443" t="s">
        <v>20</v>
      </c>
      <c r="J22443" t="s">
        <v>21</v>
      </c>
      <c r="K22443">
        <v>0</v>
      </c>
      <c r="L22443">
        <v>2415</v>
      </c>
      <c r="M22443">
        <v>40</v>
      </c>
      <c r="N22443" t="s">
        <v>22</v>
      </c>
      <c r="O22443" t="s">
        <v>43</v>
      </c>
    </row>
    <row r="22444" spans="1:15" x14ac:dyDescent="0.3">
      <c r="A22444">
        <v>23</v>
      </c>
      <c r="B22444" t="s">
        <v>28</v>
      </c>
      <c r="C22444">
        <v>209955</v>
      </c>
      <c r="D22444" t="s">
        <v>29</v>
      </c>
      <c r="E22444">
        <v>9</v>
      </c>
      <c r="F22444" t="s">
        <v>17</v>
      </c>
      <c r="G22444" t="s">
        <v>51</v>
      </c>
      <c r="H22444" t="s">
        <v>19</v>
      </c>
      <c r="I22444" t="s">
        <v>20</v>
      </c>
      <c r="J22444" t="s">
        <v>21</v>
      </c>
      <c r="K22444">
        <v>0</v>
      </c>
      <c r="L22444">
        <v>0</v>
      </c>
      <c r="M22444">
        <v>40</v>
      </c>
      <c r="N22444" t="s">
        <v>22</v>
      </c>
      <c r="O22444" t="s">
        <v>23</v>
      </c>
    </row>
    <row r="22445" spans="1:15" x14ac:dyDescent="0.3">
      <c r="A22445">
        <v>44</v>
      </c>
      <c r="B22445" t="s">
        <v>28</v>
      </c>
      <c r="C22445">
        <v>210013</v>
      </c>
      <c r="D22445" t="s">
        <v>29</v>
      </c>
      <c r="E22445">
        <v>9</v>
      </c>
      <c r="F22445" t="s">
        <v>25</v>
      </c>
      <c r="G22445" t="s">
        <v>53</v>
      </c>
      <c r="H22445" t="s">
        <v>27</v>
      </c>
      <c r="I22445" t="s">
        <v>20</v>
      </c>
      <c r="J22445" t="s">
        <v>21</v>
      </c>
      <c r="K22445">
        <v>0</v>
      </c>
      <c r="L22445">
        <v>0</v>
      </c>
      <c r="M22445">
        <v>40</v>
      </c>
      <c r="N22445" t="s">
        <v>22</v>
      </c>
      <c r="O22445" t="s">
        <v>43</v>
      </c>
    </row>
    <row r="22446" spans="1:15" x14ac:dyDescent="0.3">
      <c r="A22446">
        <v>37</v>
      </c>
      <c r="B22446" t="s">
        <v>28</v>
      </c>
      <c r="C22446">
        <v>224541</v>
      </c>
      <c r="D22446" t="s">
        <v>44</v>
      </c>
      <c r="E22446">
        <v>10</v>
      </c>
      <c r="F22446" t="s">
        <v>25</v>
      </c>
      <c r="G22446" t="s">
        <v>53</v>
      </c>
      <c r="H22446" t="s">
        <v>27</v>
      </c>
      <c r="I22446" t="s">
        <v>20</v>
      </c>
      <c r="J22446" t="s">
        <v>21</v>
      </c>
      <c r="K22446">
        <v>0</v>
      </c>
      <c r="L22446">
        <v>0</v>
      </c>
      <c r="M22446">
        <v>40</v>
      </c>
      <c r="N22446" t="s">
        <v>22</v>
      </c>
      <c r="O22446" t="s">
        <v>23</v>
      </c>
    </row>
    <row r="22447" spans="1:15" x14ac:dyDescent="0.3">
      <c r="A22447">
        <v>36</v>
      </c>
      <c r="B22447" t="s">
        <v>28</v>
      </c>
      <c r="C22447">
        <v>275653</v>
      </c>
      <c r="D22447" t="s">
        <v>52</v>
      </c>
      <c r="E22447">
        <v>4</v>
      </c>
      <c r="F22447" t="s">
        <v>40</v>
      </c>
      <c r="G22447" t="s">
        <v>57</v>
      </c>
      <c r="H22447" t="s">
        <v>58</v>
      </c>
      <c r="I22447" t="s">
        <v>20</v>
      </c>
      <c r="J22447" t="s">
        <v>36</v>
      </c>
      <c r="K22447">
        <v>2977</v>
      </c>
      <c r="L22447">
        <v>0</v>
      </c>
      <c r="M22447">
        <v>40</v>
      </c>
      <c r="N22447" t="s">
        <v>66</v>
      </c>
      <c r="O22447" t="s">
        <v>23</v>
      </c>
    </row>
    <row r="22448" spans="1:15" x14ac:dyDescent="0.3">
      <c r="A22448">
        <v>45</v>
      </c>
      <c r="B22448" t="s">
        <v>28</v>
      </c>
      <c r="C22448">
        <v>88061</v>
      </c>
      <c r="D22448" t="s">
        <v>32</v>
      </c>
      <c r="E22448">
        <v>7</v>
      </c>
      <c r="F22448" t="s">
        <v>40</v>
      </c>
      <c r="G22448" t="s">
        <v>57</v>
      </c>
      <c r="H22448" t="s">
        <v>58</v>
      </c>
      <c r="I22448" t="s">
        <v>45</v>
      </c>
      <c r="J22448" t="s">
        <v>36</v>
      </c>
      <c r="K22448">
        <v>0</v>
      </c>
      <c r="L22448">
        <v>0</v>
      </c>
      <c r="M22448">
        <v>40</v>
      </c>
      <c r="N22448" t="s">
        <v>64</v>
      </c>
      <c r="O22448" t="s">
        <v>23</v>
      </c>
    </row>
    <row r="22449" spans="1:15" x14ac:dyDescent="0.3">
      <c r="A22449">
        <v>43</v>
      </c>
      <c r="B22449" t="s">
        <v>61</v>
      </c>
      <c r="C22449">
        <v>195897</v>
      </c>
      <c r="D22449" t="s">
        <v>29</v>
      </c>
      <c r="E22449">
        <v>9</v>
      </c>
      <c r="F22449" t="s">
        <v>25</v>
      </c>
      <c r="G22449" t="s">
        <v>56</v>
      </c>
      <c r="H22449" t="s">
        <v>27</v>
      </c>
      <c r="I22449" t="s">
        <v>20</v>
      </c>
      <c r="J22449" t="s">
        <v>21</v>
      </c>
      <c r="K22449">
        <v>7298</v>
      </c>
      <c r="L22449">
        <v>0</v>
      </c>
      <c r="M22449">
        <v>40</v>
      </c>
      <c r="N22449" t="s">
        <v>22</v>
      </c>
      <c r="O22449" t="s">
        <v>43</v>
      </c>
    </row>
    <row r="22450" spans="1:15" x14ac:dyDescent="0.3">
      <c r="A22450">
        <v>49</v>
      </c>
      <c r="B22450" t="s">
        <v>28</v>
      </c>
      <c r="C22450">
        <v>43206</v>
      </c>
      <c r="D22450" t="s">
        <v>69</v>
      </c>
      <c r="E22450">
        <v>15</v>
      </c>
      <c r="F22450" t="s">
        <v>17</v>
      </c>
      <c r="G22450" t="s">
        <v>34</v>
      </c>
      <c r="H22450" t="s">
        <v>19</v>
      </c>
      <c r="I22450" t="s">
        <v>20</v>
      </c>
      <c r="J22450" t="s">
        <v>36</v>
      </c>
      <c r="K22450">
        <v>0</v>
      </c>
      <c r="L22450">
        <v>0</v>
      </c>
      <c r="M22450">
        <v>55</v>
      </c>
      <c r="N22450" t="s">
        <v>22</v>
      </c>
      <c r="O22450" t="s">
        <v>43</v>
      </c>
    </row>
    <row r="22451" spans="1:15" x14ac:dyDescent="0.3">
      <c r="A22451">
        <v>37</v>
      </c>
      <c r="B22451" t="s">
        <v>28</v>
      </c>
      <c r="C22451">
        <v>202950</v>
      </c>
      <c r="D22451" t="s">
        <v>29</v>
      </c>
      <c r="E22451">
        <v>9</v>
      </c>
      <c r="F22451" t="s">
        <v>25</v>
      </c>
      <c r="G22451" t="s">
        <v>53</v>
      </c>
      <c r="H22451" t="s">
        <v>27</v>
      </c>
      <c r="I22451" t="s">
        <v>20</v>
      </c>
      <c r="J22451" t="s">
        <v>21</v>
      </c>
      <c r="K22451">
        <v>0</v>
      </c>
      <c r="L22451">
        <v>0</v>
      </c>
      <c r="M22451">
        <v>40</v>
      </c>
      <c r="N22451" t="s">
        <v>22</v>
      </c>
      <c r="O22451" t="s">
        <v>43</v>
      </c>
    </row>
    <row r="22452" spans="1:15" x14ac:dyDescent="0.3">
      <c r="A22452">
        <v>26</v>
      </c>
      <c r="B22452" t="s">
        <v>28</v>
      </c>
      <c r="C22452">
        <v>154093</v>
      </c>
      <c r="D22452" t="s">
        <v>29</v>
      </c>
      <c r="E22452">
        <v>9</v>
      </c>
      <c r="F22452" t="s">
        <v>17</v>
      </c>
      <c r="G22452" t="s">
        <v>53</v>
      </c>
      <c r="H22452" t="s">
        <v>47</v>
      </c>
      <c r="I22452" t="s">
        <v>33</v>
      </c>
      <c r="J22452" t="s">
        <v>21</v>
      </c>
      <c r="K22452">
        <v>0</v>
      </c>
      <c r="L22452">
        <v>0</v>
      </c>
      <c r="M22452">
        <v>40</v>
      </c>
      <c r="N22452" t="s">
        <v>22</v>
      </c>
      <c r="O22452" t="s">
        <v>23</v>
      </c>
    </row>
    <row r="22453" spans="1:15" x14ac:dyDescent="0.3">
      <c r="A22453">
        <v>34</v>
      </c>
      <c r="B22453" t="s">
        <v>28</v>
      </c>
      <c r="C22453">
        <v>112115</v>
      </c>
      <c r="D22453" t="s">
        <v>69</v>
      </c>
      <c r="E22453">
        <v>15</v>
      </c>
      <c r="F22453" t="s">
        <v>25</v>
      </c>
      <c r="G22453" t="s">
        <v>34</v>
      </c>
      <c r="H22453" t="s">
        <v>27</v>
      </c>
      <c r="I22453" t="s">
        <v>20</v>
      </c>
      <c r="J22453" t="s">
        <v>21</v>
      </c>
      <c r="K22453">
        <v>0</v>
      </c>
      <c r="L22453">
        <v>1977</v>
      </c>
      <c r="M22453">
        <v>55</v>
      </c>
      <c r="N22453" t="s">
        <v>22</v>
      </c>
      <c r="O22453" t="s">
        <v>43</v>
      </c>
    </row>
    <row r="22454" spans="1:15" x14ac:dyDescent="0.3">
      <c r="A22454">
        <v>51</v>
      </c>
      <c r="B22454" t="s">
        <v>28</v>
      </c>
      <c r="C22454">
        <v>355954</v>
      </c>
      <c r="D22454" t="s">
        <v>44</v>
      </c>
      <c r="E22454">
        <v>10</v>
      </c>
      <c r="F22454" t="s">
        <v>25</v>
      </c>
      <c r="G22454" t="s">
        <v>51</v>
      </c>
      <c r="H22454" t="s">
        <v>27</v>
      </c>
      <c r="I22454" t="s">
        <v>20</v>
      </c>
      <c r="J22454" t="s">
        <v>21</v>
      </c>
      <c r="K22454">
        <v>0</v>
      </c>
      <c r="L22454">
        <v>0</v>
      </c>
      <c r="M22454">
        <v>60</v>
      </c>
      <c r="N22454" t="s">
        <v>22</v>
      </c>
      <c r="O22454" t="s">
        <v>43</v>
      </c>
    </row>
    <row r="22455" spans="1:15" x14ac:dyDescent="0.3">
      <c r="A22455">
        <v>24</v>
      </c>
      <c r="B22455" t="s">
        <v>28</v>
      </c>
      <c r="C22455">
        <v>379418</v>
      </c>
      <c r="D22455" t="s">
        <v>44</v>
      </c>
      <c r="E22455">
        <v>10</v>
      </c>
      <c r="F22455" t="s">
        <v>17</v>
      </c>
      <c r="G22455" t="s">
        <v>18</v>
      </c>
      <c r="H22455" t="s">
        <v>19</v>
      </c>
      <c r="I22455" t="s">
        <v>20</v>
      </c>
      <c r="J22455" t="s">
        <v>36</v>
      </c>
      <c r="K22455">
        <v>0</v>
      </c>
      <c r="L22455">
        <v>0</v>
      </c>
      <c r="M22455">
        <v>40</v>
      </c>
      <c r="N22455" t="s">
        <v>22</v>
      </c>
      <c r="O22455" t="s">
        <v>23</v>
      </c>
    </row>
    <row r="22456" spans="1:15" x14ac:dyDescent="0.3">
      <c r="A22456">
        <v>67</v>
      </c>
      <c r="B22456" t="s">
        <v>24</v>
      </c>
      <c r="C22456">
        <v>286372</v>
      </c>
      <c r="D22456" t="s">
        <v>16</v>
      </c>
      <c r="E22456">
        <v>13</v>
      </c>
      <c r="F22456" t="s">
        <v>25</v>
      </c>
      <c r="G22456" t="s">
        <v>53</v>
      </c>
      <c r="H22456" t="s">
        <v>27</v>
      </c>
      <c r="I22456" t="s">
        <v>20</v>
      </c>
      <c r="J22456" t="s">
        <v>21</v>
      </c>
      <c r="K22456">
        <v>0</v>
      </c>
      <c r="L22456">
        <v>0</v>
      </c>
      <c r="M22456">
        <v>40</v>
      </c>
      <c r="N22456" t="s">
        <v>22</v>
      </c>
      <c r="O22456" t="s">
        <v>23</v>
      </c>
    </row>
    <row r="22457" spans="1:15" x14ac:dyDescent="0.3">
      <c r="A22457">
        <v>40</v>
      </c>
      <c r="B22457" t="s">
        <v>28</v>
      </c>
      <c r="C22457">
        <v>48087</v>
      </c>
      <c r="D22457" t="s">
        <v>29</v>
      </c>
      <c r="E22457">
        <v>9</v>
      </c>
      <c r="F22457" t="s">
        <v>25</v>
      </c>
      <c r="G22457" t="s">
        <v>49</v>
      </c>
      <c r="H22457" t="s">
        <v>27</v>
      </c>
      <c r="I22457" t="s">
        <v>20</v>
      </c>
      <c r="J22457" t="s">
        <v>21</v>
      </c>
      <c r="K22457">
        <v>7298</v>
      </c>
      <c r="L22457">
        <v>0</v>
      </c>
      <c r="M22457">
        <v>45</v>
      </c>
      <c r="N22457" t="s">
        <v>22</v>
      </c>
      <c r="O22457" t="s">
        <v>43</v>
      </c>
    </row>
    <row r="22458" spans="1:15" x14ac:dyDescent="0.3">
      <c r="A22458">
        <v>32</v>
      </c>
      <c r="B22458" t="s">
        <v>28</v>
      </c>
      <c r="C22458">
        <v>387270</v>
      </c>
      <c r="D22458" t="s">
        <v>29</v>
      </c>
      <c r="E22458">
        <v>9</v>
      </c>
      <c r="F22458" t="s">
        <v>25</v>
      </c>
      <c r="G22458" t="s">
        <v>49</v>
      </c>
      <c r="H22458" t="s">
        <v>35</v>
      </c>
      <c r="I22458" t="s">
        <v>20</v>
      </c>
      <c r="J22458" t="s">
        <v>36</v>
      </c>
      <c r="K22458">
        <v>0</v>
      </c>
      <c r="L22458">
        <v>0</v>
      </c>
      <c r="M22458">
        <v>40</v>
      </c>
      <c r="N22458" t="s">
        <v>22</v>
      </c>
      <c r="O22458" t="s">
        <v>43</v>
      </c>
    </row>
    <row r="22459" spans="1:15" x14ac:dyDescent="0.3">
      <c r="A22459">
        <v>21</v>
      </c>
      <c r="B22459" t="s">
        <v>28</v>
      </c>
      <c r="C22459">
        <v>270043</v>
      </c>
      <c r="D22459" t="s">
        <v>44</v>
      </c>
      <c r="E22459">
        <v>10</v>
      </c>
      <c r="F22459" t="s">
        <v>17</v>
      </c>
      <c r="G22459" t="s">
        <v>41</v>
      </c>
      <c r="H22459" t="s">
        <v>47</v>
      </c>
      <c r="I22459" t="s">
        <v>20</v>
      </c>
      <c r="J22459" t="s">
        <v>36</v>
      </c>
      <c r="K22459">
        <v>0</v>
      </c>
      <c r="L22459">
        <v>0</v>
      </c>
      <c r="M22459">
        <v>16</v>
      </c>
      <c r="N22459" t="s">
        <v>22</v>
      </c>
      <c r="O22459" t="s">
        <v>23</v>
      </c>
    </row>
    <row r="22460" spans="1:15" x14ac:dyDescent="0.3">
      <c r="A22460">
        <v>39</v>
      </c>
      <c r="B22460" t="s">
        <v>24</v>
      </c>
      <c r="C22460">
        <v>65738</v>
      </c>
      <c r="D22460" t="s">
        <v>44</v>
      </c>
      <c r="E22460">
        <v>10</v>
      </c>
      <c r="F22460" t="s">
        <v>25</v>
      </c>
      <c r="G22460" t="s">
        <v>41</v>
      </c>
      <c r="H22460" t="s">
        <v>35</v>
      </c>
      <c r="I22460" t="s">
        <v>20</v>
      </c>
      <c r="J22460" t="s">
        <v>36</v>
      </c>
      <c r="K22460">
        <v>0</v>
      </c>
      <c r="L22460">
        <v>0</v>
      </c>
      <c r="M22460">
        <v>15</v>
      </c>
      <c r="N22460" t="s">
        <v>22</v>
      </c>
      <c r="O22460" t="s">
        <v>43</v>
      </c>
    </row>
    <row r="22461" spans="1:15" x14ac:dyDescent="0.3">
      <c r="A22461">
        <v>33</v>
      </c>
      <c r="B22461" t="s">
        <v>28</v>
      </c>
      <c r="C22461">
        <v>159888</v>
      </c>
      <c r="D22461" t="s">
        <v>32</v>
      </c>
      <c r="E22461">
        <v>7</v>
      </c>
      <c r="F22461" t="s">
        <v>25</v>
      </c>
      <c r="G22461" t="s">
        <v>51</v>
      </c>
      <c r="H22461" t="s">
        <v>27</v>
      </c>
      <c r="I22461" t="s">
        <v>20</v>
      </c>
      <c r="J22461" t="s">
        <v>21</v>
      </c>
      <c r="K22461">
        <v>0</v>
      </c>
      <c r="L22461">
        <v>0</v>
      </c>
      <c r="M22461">
        <v>40</v>
      </c>
      <c r="N22461" t="s">
        <v>22</v>
      </c>
      <c r="O22461" t="s">
        <v>23</v>
      </c>
    </row>
    <row r="22462" spans="1:15" x14ac:dyDescent="0.3">
      <c r="A22462">
        <v>48</v>
      </c>
      <c r="B22462" t="s">
        <v>28</v>
      </c>
      <c r="C22462">
        <v>278039</v>
      </c>
      <c r="D22462" t="s">
        <v>29</v>
      </c>
      <c r="E22462">
        <v>9</v>
      </c>
      <c r="F22462" t="s">
        <v>30</v>
      </c>
      <c r="G22462" t="s">
        <v>49</v>
      </c>
      <c r="H22462" t="s">
        <v>19</v>
      </c>
      <c r="I22462" t="s">
        <v>20</v>
      </c>
      <c r="J22462" t="s">
        <v>21</v>
      </c>
      <c r="K22462">
        <v>0</v>
      </c>
      <c r="L22462">
        <v>0</v>
      </c>
      <c r="M22462">
        <v>60</v>
      </c>
      <c r="N22462" t="s">
        <v>22</v>
      </c>
      <c r="O22462" t="s">
        <v>23</v>
      </c>
    </row>
    <row r="22463" spans="1:15" x14ac:dyDescent="0.3">
      <c r="A22463">
        <v>21</v>
      </c>
      <c r="B22463" t="s">
        <v>28</v>
      </c>
      <c r="C22463">
        <v>265434</v>
      </c>
      <c r="D22463" t="s">
        <v>44</v>
      </c>
      <c r="E22463">
        <v>10</v>
      </c>
      <c r="F22463" t="s">
        <v>17</v>
      </c>
      <c r="G22463" t="s">
        <v>34</v>
      </c>
      <c r="H22463" t="s">
        <v>47</v>
      </c>
      <c r="I22463" t="s">
        <v>20</v>
      </c>
      <c r="J22463" t="s">
        <v>36</v>
      </c>
      <c r="K22463">
        <v>0</v>
      </c>
      <c r="L22463">
        <v>0</v>
      </c>
      <c r="M22463">
        <v>30</v>
      </c>
      <c r="N22463" t="s">
        <v>22</v>
      </c>
      <c r="O22463" t="s">
        <v>23</v>
      </c>
    </row>
    <row r="22464" spans="1:15" x14ac:dyDescent="0.3">
      <c r="A22464">
        <v>68</v>
      </c>
      <c r="B22464" t="s">
        <v>71</v>
      </c>
      <c r="C22464">
        <v>52052</v>
      </c>
      <c r="D22464" t="s">
        <v>50</v>
      </c>
      <c r="E22464">
        <v>11</v>
      </c>
      <c r="F22464" t="s">
        <v>79</v>
      </c>
      <c r="G22464" t="s">
        <v>49</v>
      </c>
      <c r="H22464" t="s">
        <v>19</v>
      </c>
      <c r="I22464" t="s">
        <v>20</v>
      </c>
      <c r="J22464" t="s">
        <v>36</v>
      </c>
      <c r="K22464">
        <v>25124</v>
      </c>
      <c r="L22464">
        <v>0</v>
      </c>
      <c r="M22464">
        <v>50</v>
      </c>
      <c r="N22464" t="s">
        <v>22</v>
      </c>
      <c r="O22464" t="s">
        <v>43</v>
      </c>
    </row>
    <row r="22465" spans="1:15" x14ac:dyDescent="0.3">
      <c r="A22465">
        <v>24</v>
      </c>
      <c r="B22465" t="s">
        <v>28</v>
      </c>
      <c r="C22465">
        <v>208882</v>
      </c>
      <c r="D22465" t="s">
        <v>29</v>
      </c>
      <c r="E22465">
        <v>9</v>
      </c>
      <c r="F22465" t="s">
        <v>17</v>
      </c>
      <c r="G22465" t="s">
        <v>51</v>
      </c>
      <c r="H22465" t="s">
        <v>19</v>
      </c>
      <c r="I22465" t="s">
        <v>33</v>
      </c>
      <c r="J22465" t="s">
        <v>21</v>
      </c>
      <c r="K22465">
        <v>0</v>
      </c>
      <c r="L22465">
        <v>0</v>
      </c>
      <c r="M22465">
        <v>40</v>
      </c>
      <c r="N22465" t="s">
        <v>22</v>
      </c>
      <c r="O22465" t="s">
        <v>23</v>
      </c>
    </row>
    <row r="22466" spans="1:15" x14ac:dyDescent="0.3">
      <c r="A22466">
        <v>24</v>
      </c>
      <c r="B22466" t="s">
        <v>28</v>
      </c>
      <c r="C22466">
        <v>229393</v>
      </c>
      <c r="D22466" t="s">
        <v>32</v>
      </c>
      <c r="E22466">
        <v>7</v>
      </c>
      <c r="F22466" t="s">
        <v>17</v>
      </c>
      <c r="G22466" t="s">
        <v>56</v>
      </c>
      <c r="H22466" t="s">
        <v>58</v>
      </c>
      <c r="I22466" t="s">
        <v>20</v>
      </c>
      <c r="J22466" t="s">
        <v>21</v>
      </c>
      <c r="K22466">
        <v>2463</v>
      </c>
      <c r="L22466">
        <v>0</v>
      </c>
      <c r="M22466">
        <v>40</v>
      </c>
      <c r="N22466" t="s">
        <v>22</v>
      </c>
      <c r="O22466" t="s">
        <v>23</v>
      </c>
    </row>
    <row r="22467" spans="1:15" x14ac:dyDescent="0.3">
      <c r="A22467">
        <v>23</v>
      </c>
      <c r="B22467" t="s">
        <v>28</v>
      </c>
      <c r="C22467">
        <v>53513</v>
      </c>
      <c r="D22467" t="s">
        <v>16</v>
      </c>
      <c r="E22467">
        <v>13</v>
      </c>
      <c r="F22467" t="s">
        <v>17</v>
      </c>
      <c r="G22467" t="s">
        <v>26</v>
      </c>
      <c r="H22467" t="s">
        <v>47</v>
      </c>
      <c r="I22467" t="s">
        <v>20</v>
      </c>
      <c r="J22467" t="s">
        <v>36</v>
      </c>
      <c r="K22467">
        <v>0</v>
      </c>
      <c r="L22467">
        <v>0</v>
      </c>
      <c r="M22467">
        <v>45</v>
      </c>
      <c r="N22467" t="s">
        <v>22</v>
      </c>
      <c r="O22467" t="s">
        <v>23</v>
      </c>
    </row>
    <row r="22468" spans="1:15" x14ac:dyDescent="0.3">
      <c r="A22468">
        <v>40</v>
      </c>
      <c r="B22468" t="s">
        <v>28</v>
      </c>
      <c r="C22468">
        <v>225193</v>
      </c>
      <c r="D22468" t="s">
        <v>29</v>
      </c>
      <c r="E22468">
        <v>9</v>
      </c>
      <c r="F22468" t="s">
        <v>25</v>
      </c>
      <c r="G22468" t="s">
        <v>31</v>
      </c>
      <c r="H22468" t="s">
        <v>27</v>
      </c>
      <c r="I22468" t="s">
        <v>20</v>
      </c>
      <c r="J22468" t="s">
        <v>21</v>
      </c>
      <c r="K22468">
        <v>0</v>
      </c>
      <c r="L22468">
        <v>0</v>
      </c>
      <c r="M22468">
        <v>63</v>
      </c>
      <c r="N22468" t="s">
        <v>22</v>
      </c>
      <c r="O22468" t="s">
        <v>23</v>
      </c>
    </row>
    <row r="22469" spans="1:15" x14ac:dyDescent="0.3">
      <c r="A22469">
        <v>48</v>
      </c>
      <c r="B22469" t="s">
        <v>28</v>
      </c>
      <c r="C22469">
        <v>166809</v>
      </c>
      <c r="D22469" t="s">
        <v>16</v>
      </c>
      <c r="E22469">
        <v>13</v>
      </c>
      <c r="F22469" t="s">
        <v>40</v>
      </c>
      <c r="G22469" t="s">
        <v>26</v>
      </c>
      <c r="H22469" t="s">
        <v>19</v>
      </c>
      <c r="I22469" t="s">
        <v>20</v>
      </c>
      <c r="J22469" t="s">
        <v>36</v>
      </c>
      <c r="K22469">
        <v>0</v>
      </c>
      <c r="L22469">
        <v>0</v>
      </c>
      <c r="M22469">
        <v>50</v>
      </c>
      <c r="N22469" t="s">
        <v>22</v>
      </c>
      <c r="O22469" t="s">
        <v>43</v>
      </c>
    </row>
    <row r="22470" spans="1:15" x14ac:dyDescent="0.3">
      <c r="A22470">
        <v>42</v>
      </c>
      <c r="B22470" t="s">
        <v>24</v>
      </c>
      <c r="C22470">
        <v>175674</v>
      </c>
      <c r="D22470" t="s">
        <v>29</v>
      </c>
      <c r="E22470">
        <v>9</v>
      </c>
      <c r="F22470" t="s">
        <v>25</v>
      </c>
      <c r="G22470" t="s">
        <v>49</v>
      </c>
      <c r="H22470" t="s">
        <v>27</v>
      </c>
      <c r="I22470" t="s">
        <v>20</v>
      </c>
      <c r="J22470" t="s">
        <v>21</v>
      </c>
      <c r="K22470">
        <v>0</v>
      </c>
      <c r="L22470">
        <v>0</v>
      </c>
      <c r="M22470">
        <v>60</v>
      </c>
      <c r="N22470" t="s">
        <v>22</v>
      </c>
      <c r="O22470" t="s">
        <v>23</v>
      </c>
    </row>
    <row r="22471" spans="1:15" x14ac:dyDescent="0.3">
      <c r="A22471">
        <v>45</v>
      </c>
      <c r="B22471" t="s">
        <v>61</v>
      </c>
      <c r="C22471">
        <v>368947</v>
      </c>
      <c r="D22471" t="s">
        <v>16</v>
      </c>
      <c r="E22471">
        <v>13</v>
      </c>
      <c r="F22471" t="s">
        <v>17</v>
      </c>
      <c r="G22471" t="s">
        <v>65</v>
      </c>
      <c r="H22471" t="s">
        <v>19</v>
      </c>
      <c r="I22471" t="s">
        <v>33</v>
      </c>
      <c r="J22471" t="s">
        <v>36</v>
      </c>
      <c r="K22471">
        <v>0</v>
      </c>
      <c r="L22471">
        <v>0</v>
      </c>
      <c r="M22471">
        <v>40</v>
      </c>
      <c r="N22471" t="s">
        <v>22</v>
      </c>
      <c r="O22471" t="s">
        <v>23</v>
      </c>
    </row>
    <row r="22472" spans="1:15" x14ac:dyDescent="0.3">
      <c r="A22472">
        <v>31</v>
      </c>
      <c r="B22472" t="s">
        <v>28</v>
      </c>
      <c r="C22472">
        <v>194901</v>
      </c>
      <c r="D22472" t="s">
        <v>29</v>
      </c>
      <c r="E22472">
        <v>9</v>
      </c>
      <c r="F22472" t="s">
        <v>25</v>
      </c>
      <c r="G22472" t="s">
        <v>49</v>
      </c>
      <c r="H22472" t="s">
        <v>27</v>
      </c>
      <c r="I22472" t="s">
        <v>20</v>
      </c>
      <c r="J22472" t="s">
        <v>21</v>
      </c>
      <c r="K22472">
        <v>0</v>
      </c>
      <c r="L22472">
        <v>0</v>
      </c>
      <c r="M22472">
        <v>50</v>
      </c>
      <c r="N22472" t="s">
        <v>22</v>
      </c>
      <c r="O22472" t="s">
        <v>43</v>
      </c>
    </row>
    <row r="22473" spans="1:15" x14ac:dyDescent="0.3">
      <c r="A22473">
        <v>53</v>
      </c>
      <c r="B22473" t="s">
        <v>28</v>
      </c>
      <c r="C22473">
        <v>203173</v>
      </c>
      <c r="D22473" t="s">
        <v>50</v>
      </c>
      <c r="E22473">
        <v>11</v>
      </c>
      <c r="F22473" t="s">
        <v>25</v>
      </c>
      <c r="G22473" t="s">
        <v>26</v>
      </c>
      <c r="H22473" t="s">
        <v>27</v>
      </c>
      <c r="I22473" t="s">
        <v>20</v>
      </c>
      <c r="J22473" t="s">
        <v>21</v>
      </c>
      <c r="K22473">
        <v>0</v>
      </c>
      <c r="L22473">
        <v>0</v>
      </c>
      <c r="M22473">
        <v>45</v>
      </c>
      <c r="N22473" t="s">
        <v>22</v>
      </c>
      <c r="O22473" t="s">
        <v>23</v>
      </c>
    </row>
    <row r="22474" spans="1:15" x14ac:dyDescent="0.3">
      <c r="A22474">
        <v>25</v>
      </c>
      <c r="B22474" t="s">
        <v>28</v>
      </c>
      <c r="C22474">
        <v>267431</v>
      </c>
      <c r="D22474" t="s">
        <v>16</v>
      </c>
      <c r="E22474">
        <v>13</v>
      </c>
      <c r="F22474" t="s">
        <v>17</v>
      </c>
      <c r="G22474" t="s">
        <v>34</v>
      </c>
      <c r="H22474" t="s">
        <v>47</v>
      </c>
      <c r="I22474" t="s">
        <v>33</v>
      </c>
      <c r="J22474" t="s">
        <v>36</v>
      </c>
      <c r="K22474">
        <v>0</v>
      </c>
      <c r="L22474">
        <v>0</v>
      </c>
      <c r="M22474">
        <v>55</v>
      </c>
      <c r="N22474" t="s">
        <v>22</v>
      </c>
      <c r="O22474" t="s">
        <v>23</v>
      </c>
    </row>
    <row r="22475" spans="1:15" x14ac:dyDescent="0.3">
      <c r="A22475">
        <v>32</v>
      </c>
      <c r="B22475" t="s">
        <v>28</v>
      </c>
      <c r="C22475">
        <v>111836</v>
      </c>
      <c r="D22475" t="s">
        <v>44</v>
      </c>
      <c r="E22475">
        <v>10</v>
      </c>
      <c r="F22475" t="s">
        <v>25</v>
      </c>
      <c r="G22475" t="s">
        <v>41</v>
      </c>
      <c r="H22475" t="s">
        <v>27</v>
      </c>
      <c r="I22475" t="s">
        <v>33</v>
      </c>
      <c r="J22475" t="s">
        <v>21</v>
      </c>
      <c r="K22475">
        <v>0</v>
      </c>
      <c r="L22475">
        <v>0</v>
      </c>
      <c r="M22475">
        <v>50</v>
      </c>
      <c r="N22475" t="s">
        <v>22</v>
      </c>
      <c r="O22475" t="s">
        <v>23</v>
      </c>
    </row>
    <row r="22476" spans="1:15" x14ac:dyDescent="0.3">
      <c r="A22476">
        <v>34</v>
      </c>
      <c r="B22476" t="s">
        <v>28</v>
      </c>
      <c r="C22476">
        <v>198613</v>
      </c>
      <c r="D22476" t="s">
        <v>32</v>
      </c>
      <c r="E22476">
        <v>7</v>
      </c>
      <c r="F22476" t="s">
        <v>25</v>
      </c>
      <c r="G22476" t="s">
        <v>49</v>
      </c>
      <c r="H22476" t="s">
        <v>27</v>
      </c>
      <c r="I22476" t="s">
        <v>20</v>
      </c>
      <c r="J22476" t="s">
        <v>21</v>
      </c>
      <c r="K22476">
        <v>0</v>
      </c>
      <c r="L22476">
        <v>0</v>
      </c>
      <c r="M22476">
        <v>25</v>
      </c>
      <c r="O22476" t="s">
        <v>23</v>
      </c>
    </row>
    <row r="22477" spans="1:15" x14ac:dyDescent="0.3">
      <c r="A22477">
        <v>41</v>
      </c>
      <c r="B22477" t="s">
        <v>71</v>
      </c>
      <c r="C22477">
        <v>149102</v>
      </c>
      <c r="D22477" t="s">
        <v>16</v>
      </c>
      <c r="E22477">
        <v>13</v>
      </c>
      <c r="F22477" t="s">
        <v>25</v>
      </c>
      <c r="G22477" t="s">
        <v>26</v>
      </c>
      <c r="H22477" t="s">
        <v>27</v>
      </c>
      <c r="I22477" t="s">
        <v>20</v>
      </c>
      <c r="J22477" t="s">
        <v>21</v>
      </c>
      <c r="K22477">
        <v>0</v>
      </c>
      <c r="L22477">
        <v>0</v>
      </c>
      <c r="M22477">
        <v>35</v>
      </c>
      <c r="N22477" t="s">
        <v>22</v>
      </c>
      <c r="O22477" t="s">
        <v>43</v>
      </c>
    </row>
    <row r="22478" spans="1:15" x14ac:dyDescent="0.3">
      <c r="A22478">
        <v>57</v>
      </c>
      <c r="B22478" t="s">
        <v>63</v>
      </c>
      <c r="C22478">
        <v>121111</v>
      </c>
      <c r="D22478" t="s">
        <v>29</v>
      </c>
      <c r="E22478">
        <v>9</v>
      </c>
      <c r="F22478" t="s">
        <v>30</v>
      </c>
      <c r="G22478" t="s">
        <v>18</v>
      </c>
      <c r="H22478" t="s">
        <v>58</v>
      </c>
      <c r="I22478" t="s">
        <v>20</v>
      </c>
      <c r="J22478" t="s">
        <v>36</v>
      </c>
      <c r="K22478">
        <v>0</v>
      </c>
      <c r="L22478">
        <v>0</v>
      </c>
      <c r="M22478">
        <v>40</v>
      </c>
      <c r="N22478" t="s">
        <v>22</v>
      </c>
      <c r="O22478" t="s">
        <v>23</v>
      </c>
    </row>
    <row r="22479" spans="1:15" x14ac:dyDescent="0.3">
      <c r="A22479">
        <v>25</v>
      </c>
      <c r="B22479" t="s">
        <v>28</v>
      </c>
      <c r="C22479">
        <v>130397</v>
      </c>
      <c r="D22479" t="s">
        <v>74</v>
      </c>
      <c r="E22479">
        <v>6</v>
      </c>
      <c r="F22479" t="s">
        <v>17</v>
      </c>
      <c r="G22479" t="s">
        <v>56</v>
      </c>
      <c r="H22479" t="s">
        <v>58</v>
      </c>
      <c r="I22479" t="s">
        <v>54</v>
      </c>
      <c r="J22479" t="s">
        <v>21</v>
      </c>
      <c r="K22479">
        <v>0</v>
      </c>
      <c r="L22479">
        <v>0</v>
      </c>
      <c r="M22479">
        <v>40</v>
      </c>
      <c r="N22479" t="s">
        <v>22</v>
      </c>
      <c r="O22479" t="s">
        <v>23</v>
      </c>
    </row>
    <row r="22480" spans="1:15" x14ac:dyDescent="0.3">
      <c r="A22480">
        <v>40</v>
      </c>
      <c r="B22480" t="s">
        <v>28</v>
      </c>
      <c r="C22480">
        <v>212847</v>
      </c>
      <c r="D22480" t="s">
        <v>44</v>
      </c>
      <c r="E22480">
        <v>10</v>
      </c>
      <c r="F22480" t="s">
        <v>25</v>
      </c>
      <c r="G22480" t="s">
        <v>57</v>
      </c>
      <c r="H22480" t="s">
        <v>27</v>
      </c>
      <c r="I22480" t="s">
        <v>20</v>
      </c>
      <c r="J22480" t="s">
        <v>21</v>
      </c>
      <c r="K22480">
        <v>0</v>
      </c>
      <c r="L22480">
        <v>2179</v>
      </c>
      <c r="M22480">
        <v>40</v>
      </c>
      <c r="N22480" t="s">
        <v>22</v>
      </c>
      <c r="O22480" t="s">
        <v>23</v>
      </c>
    </row>
    <row r="22481" spans="1:15" x14ac:dyDescent="0.3">
      <c r="A22481">
        <v>17</v>
      </c>
      <c r="B22481" t="s">
        <v>28</v>
      </c>
      <c r="C22481">
        <v>184198</v>
      </c>
      <c r="D22481" t="s">
        <v>32</v>
      </c>
      <c r="E22481">
        <v>7</v>
      </c>
      <c r="F22481" t="s">
        <v>17</v>
      </c>
      <c r="G22481" t="s">
        <v>49</v>
      </c>
      <c r="H22481" t="s">
        <v>47</v>
      </c>
      <c r="I22481" t="s">
        <v>20</v>
      </c>
      <c r="J22481" t="s">
        <v>36</v>
      </c>
      <c r="K22481">
        <v>0</v>
      </c>
      <c r="L22481">
        <v>0</v>
      </c>
      <c r="M22481">
        <v>13</v>
      </c>
      <c r="N22481" t="s">
        <v>22</v>
      </c>
      <c r="O22481" t="s">
        <v>23</v>
      </c>
    </row>
    <row r="22482" spans="1:15" x14ac:dyDescent="0.3">
      <c r="A22482">
        <v>17</v>
      </c>
      <c r="B22482" t="s">
        <v>28</v>
      </c>
      <c r="C22482">
        <v>121287</v>
      </c>
      <c r="D22482" t="s">
        <v>39</v>
      </c>
      <c r="E22482">
        <v>5</v>
      </c>
      <c r="F22482" t="s">
        <v>17</v>
      </c>
      <c r="G22482" t="s">
        <v>51</v>
      </c>
      <c r="H22482" t="s">
        <v>47</v>
      </c>
      <c r="I22482" t="s">
        <v>20</v>
      </c>
      <c r="J22482" t="s">
        <v>21</v>
      </c>
      <c r="K22482">
        <v>0</v>
      </c>
      <c r="L22482">
        <v>0</v>
      </c>
      <c r="M22482">
        <v>40</v>
      </c>
      <c r="N22482" t="s">
        <v>22</v>
      </c>
      <c r="O22482" t="s">
        <v>23</v>
      </c>
    </row>
    <row r="22483" spans="1:15" x14ac:dyDescent="0.3">
      <c r="A22483">
        <v>82</v>
      </c>
      <c r="B22483" t="s">
        <v>71</v>
      </c>
      <c r="C22483">
        <v>120408</v>
      </c>
      <c r="D22483" t="s">
        <v>44</v>
      </c>
      <c r="E22483">
        <v>10</v>
      </c>
      <c r="F22483" t="s">
        <v>79</v>
      </c>
      <c r="G22483" t="s">
        <v>49</v>
      </c>
      <c r="H22483" t="s">
        <v>19</v>
      </c>
      <c r="I22483" t="s">
        <v>20</v>
      </c>
      <c r="J22483" t="s">
        <v>21</v>
      </c>
      <c r="K22483">
        <v>0</v>
      </c>
      <c r="L22483">
        <v>0</v>
      </c>
      <c r="M22483">
        <v>20</v>
      </c>
      <c r="N22483" t="s">
        <v>22</v>
      </c>
      <c r="O22483" t="s">
        <v>23</v>
      </c>
    </row>
    <row r="22484" spans="1:15" x14ac:dyDescent="0.3">
      <c r="A22484">
        <v>40</v>
      </c>
      <c r="B22484" t="s">
        <v>28</v>
      </c>
      <c r="C22484">
        <v>164678</v>
      </c>
      <c r="D22484" t="s">
        <v>48</v>
      </c>
      <c r="E22484">
        <v>12</v>
      </c>
      <c r="F22484" t="s">
        <v>30</v>
      </c>
      <c r="G22484" t="s">
        <v>34</v>
      </c>
      <c r="H22484" t="s">
        <v>58</v>
      </c>
      <c r="I22484" t="s">
        <v>20</v>
      </c>
      <c r="J22484" t="s">
        <v>36</v>
      </c>
      <c r="K22484">
        <v>0</v>
      </c>
      <c r="L22484">
        <v>0</v>
      </c>
      <c r="M22484">
        <v>32</v>
      </c>
      <c r="N22484" t="s">
        <v>22</v>
      </c>
      <c r="O22484" t="s">
        <v>23</v>
      </c>
    </row>
    <row r="22485" spans="1:15" x14ac:dyDescent="0.3">
      <c r="A22485">
        <v>26</v>
      </c>
      <c r="B22485" t="s">
        <v>28</v>
      </c>
      <c r="C22485">
        <v>388812</v>
      </c>
      <c r="D22485" t="s">
        <v>44</v>
      </c>
      <c r="E22485">
        <v>10</v>
      </c>
      <c r="F22485" t="s">
        <v>17</v>
      </c>
      <c r="G22485" t="s">
        <v>49</v>
      </c>
      <c r="H22485" t="s">
        <v>19</v>
      </c>
      <c r="I22485" t="s">
        <v>33</v>
      </c>
      <c r="J22485" t="s">
        <v>21</v>
      </c>
      <c r="K22485">
        <v>0</v>
      </c>
      <c r="L22485">
        <v>0</v>
      </c>
      <c r="M22485">
        <v>35</v>
      </c>
      <c r="N22485" t="s">
        <v>22</v>
      </c>
      <c r="O22485" t="s">
        <v>23</v>
      </c>
    </row>
    <row r="22486" spans="1:15" x14ac:dyDescent="0.3">
      <c r="A22486">
        <v>37</v>
      </c>
      <c r="B22486" t="s">
        <v>28</v>
      </c>
      <c r="C22486">
        <v>294919</v>
      </c>
      <c r="D22486" t="s">
        <v>44</v>
      </c>
      <c r="E22486">
        <v>10</v>
      </c>
      <c r="F22486" t="s">
        <v>30</v>
      </c>
      <c r="G22486" t="s">
        <v>53</v>
      </c>
      <c r="H22486" t="s">
        <v>19</v>
      </c>
      <c r="I22486" t="s">
        <v>20</v>
      </c>
      <c r="J22486" t="s">
        <v>21</v>
      </c>
      <c r="K22486">
        <v>0</v>
      </c>
      <c r="L22486">
        <v>0</v>
      </c>
      <c r="M22486">
        <v>40</v>
      </c>
      <c r="N22486" t="s">
        <v>22</v>
      </c>
      <c r="O22486" t="s">
        <v>23</v>
      </c>
    </row>
    <row r="22487" spans="1:15" x14ac:dyDescent="0.3">
      <c r="A22487">
        <v>25</v>
      </c>
      <c r="B22487" t="s">
        <v>28</v>
      </c>
      <c r="C22487">
        <v>101684</v>
      </c>
      <c r="D22487" t="s">
        <v>74</v>
      </c>
      <c r="E22487">
        <v>6</v>
      </c>
      <c r="F22487" t="s">
        <v>25</v>
      </c>
      <c r="G22487" t="s">
        <v>53</v>
      </c>
      <c r="H22487" t="s">
        <v>27</v>
      </c>
      <c r="I22487" t="s">
        <v>20</v>
      </c>
      <c r="J22487" t="s">
        <v>21</v>
      </c>
      <c r="K22487">
        <v>0</v>
      </c>
      <c r="L22487">
        <v>0</v>
      </c>
      <c r="M22487">
        <v>40</v>
      </c>
      <c r="N22487" t="s">
        <v>22</v>
      </c>
      <c r="O22487" t="s">
        <v>23</v>
      </c>
    </row>
    <row r="22488" spans="1:15" x14ac:dyDescent="0.3">
      <c r="A22488">
        <v>65</v>
      </c>
      <c r="B22488" t="s">
        <v>28</v>
      </c>
      <c r="C22488">
        <v>36209</v>
      </c>
      <c r="D22488" t="s">
        <v>74</v>
      </c>
      <c r="E22488">
        <v>6</v>
      </c>
      <c r="F22488" t="s">
        <v>25</v>
      </c>
      <c r="G22488" t="s">
        <v>31</v>
      </c>
      <c r="H22488" t="s">
        <v>27</v>
      </c>
      <c r="I22488" t="s">
        <v>20</v>
      </c>
      <c r="J22488" t="s">
        <v>21</v>
      </c>
      <c r="K22488">
        <v>0</v>
      </c>
      <c r="L22488">
        <v>0</v>
      </c>
      <c r="M22488">
        <v>22</v>
      </c>
      <c r="N22488" t="s">
        <v>22</v>
      </c>
      <c r="O22488" t="s">
        <v>43</v>
      </c>
    </row>
    <row r="22489" spans="1:15" x14ac:dyDescent="0.3">
      <c r="A22489">
        <v>39</v>
      </c>
      <c r="B22489" t="s">
        <v>28</v>
      </c>
      <c r="C22489">
        <v>123983</v>
      </c>
      <c r="D22489" t="s">
        <v>16</v>
      </c>
      <c r="E22489">
        <v>13</v>
      </c>
      <c r="F22489" t="s">
        <v>30</v>
      </c>
      <c r="G22489" t="s">
        <v>49</v>
      </c>
      <c r="H22489" t="s">
        <v>19</v>
      </c>
      <c r="I22489" t="s">
        <v>45</v>
      </c>
      <c r="J22489" t="s">
        <v>21</v>
      </c>
      <c r="K22489">
        <v>0</v>
      </c>
      <c r="L22489">
        <v>0</v>
      </c>
      <c r="M22489">
        <v>40</v>
      </c>
      <c r="N22489" t="s">
        <v>100</v>
      </c>
      <c r="O22489" t="s">
        <v>23</v>
      </c>
    </row>
    <row r="22490" spans="1:15" x14ac:dyDescent="0.3">
      <c r="A22490">
        <v>36</v>
      </c>
      <c r="B22490" t="s">
        <v>24</v>
      </c>
      <c r="C22490">
        <v>340001</v>
      </c>
      <c r="D22490" t="s">
        <v>29</v>
      </c>
      <c r="E22490">
        <v>9</v>
      </c>
      <c r="F22490" t="s">
        <v>25</v>
      </c>
      <c r="G22490" t="s">
        <v>51</v>
      </c>
      <c r="H22490" t="s">
        <v>27</v>
      </c>
      <c r="I22490" t="s">
        <v>20</v>
      </c>
      <c r="J22490" t="s">
        <v>21</v>
      </c>
      <c r="K22490">
        <v>0</v>
      </c>
      <c r="L22490">
        <v>0</v>
      </c>
      <c r="M22490">
        <v>40</v>
      </c>
      <c r="N22490" t="s">
        <v>22</v>
      </c>
      <c r="O22490" t="s">
        <v>23</v>
      </c>
    </row>
    <row r="22491" spans="1:15" x14ac:dyDescent="0.3">
      <c r="A22491">
        <v>37</v>
      </c>
      <c r="B22491" t="s">
        <v>24</v>
      </c>
      <c r="C22491">
        <v>203828</v>
      </c>
      <c r="D22491" t="s">
        <v>29</v>
      </c>
      <c r="E22491">
        <v>9</v>
      </c>
      <c r="F22491" t="s">
        <v>25</v>
      </c>
      <c r="G22491" t="s">
        <v>49</v>
      </c>
      <c r="H22491" t="s">
        <v>27</v>
      </c>
      <c r="I22491" t="s">
        <v>20</v>
      </c>
      <c r="J22491" t="s">
        <v>21</v>
      </c>
      <c r="K22491">
        <v>0</v>
      </c>
      <c r="L22491">
        <v>0</v>
      </c>
      <c r="M22491">
        <v>45</v>
      </c>
      <c r="N22491" t="s">
        <v>22</v>
      </c>
      <c r="O22491" t="s">
        <v>23</v>
      </c>
    </row>
    <row r="22492" spans="1:15" x14ac:dyDescent="0.3">
      <c r="A22492">
        <v>23</v>
      </c>
      <c r="B22492" t="s">
        <v>28</v>
      </c>
      <c r="C22492">
        <v>183789</v>
      </c>
      <c r="D22492" t="s">
        <v>29</v>
      </c>
      <c r="E22492">
        <v>9</v>
      </c>
      <c r="F22492" t="s">
        <v>17</v>
      </c>
      <c r="G22492" t="s">
        <v>49</v>
      </c>
      <c r="H22492" t="s">
        <v>47</v>
      </c>
      <c r="I22492" t="s">
        <v>20</v>
      </c>
      <c r="J22492" t="s">
        <v>21</v>
      </c>
      <c r="K22492">
        <v>0</v>
      </c>
      <c r="L22492">
        <v>0</v>
      </c>
      <c r="M22492">
        <v>40</v>
      </c>
      <c r="N22492" t="s">
        <v>22</v>
      </c>
      <c r="O22492" t="s">
        <v>23</v>
      </c>
    </row>
    <row r="22493" spans="1:15" x14ac:dyDescent="0.3">
      <c r="A22493">
        <v>34</v>
      </c>
      <c r="B22493" t="s">
        <v>28</v>
      </c>
      <c r="C22493">
        <v>305619</v>
      </c>
      <c r="D22493" t="s">
        <v>29</v>
      </c>
      <c r="E22493">
        <v>9</v>
      </c>
      <c r="F22493" t="s">
        <v>25</v>
      </c>
      <c r="G22493" t="s">
        <v>51</v>
      </c>
      <c r="H22493" t="s">
        <v>27</v>
      </c>
      <c r="I22493" t="s">
        <v>20</v>
      </c>
      <c r="J22493" t="s">
        <v>21</v>
      </c>
      <c r="K22493">
        <v>0</v>
      </c>
      <c r="L22493">
        <v>0</v>
      </c>
      <c r="M22493">
        <v>40</v>
      </c>
      <c r="N22493" t="s">
        <v>22</v>
      </c>
      <c r="O22493" t="s">
        <v>43</v>
      </c>
    </row>
    <row r="22494" spans="1:15" x14ac:dyDescent="0.3">
      <c r="A22494">
        <v>63</v>
      </c>
      <c r="B22494" t="s">
        <v>24</v>
      </c>
      <c r="C22494">
        <v>174181</v>
      </c>
      <c r="D22494" t="s">
        <v>16</v>
      </c>
      <c r="E22494">
        <v>13</v>
      </c>
      <c r="F22494" t="s">
        <v>25</v>
      </c>
      <c r="G22494" t="s">
        <v>34</v>
      </c>
      <c r="H22494" t="s">
        <v>27</v>
      </c>
      <c r="I22494" t="s">
        <v>20</v>
      </c>
      <c r="J22494" t="s">
        <v>21</v>
      </c>
      <c r="K22494">
        <v>0</v>
      </c>
      <c r="L22494">
        <v>0</v>
      </c>
      <c r="M22494">
        <v>20</v>
      </c>
      <c r="N22494" t="s">
        <v>22</v>
      </c>
      <c r="O22494" t="s">
        <v>23</v>
      </c>
    </row>
    <row r="22495" spans="1:15" x14ac:dyDescent="0.3">
      <c r="A22495">
        <v>59</v>
      </c>
      <c r="B22495" t="s">
        <v>28</v>
      </c>
      <c r="C22495">
        <v>131869</v>
      </c>
      <c r="D22495" t="s">
        <v>29</v>
      </c>
      <c r="E22495">
        <v>9</v>
      </c>
      <c r="F22495" t="s">
        <v>79</v>
      </c>
      <c r="G22495" t="s">
        <v>41</v>
      </c>
      <c r="H22495" t="s">
        <v>19</v>
      </c>
      <c r="I22495" t="s">
        <v>20</v>
      </c>
      <c r="J22495" t="s">
        <v>36</v>
      </c>
      <c r="K22495">
        <v>0</v>
      </c>
      <c r="L22495">
        <v>0</v>
      </c>
      <c r="M22495">
        <v>35</v>
      </c>
      <c r="N22495" t="s">
        <v>22</v>
      </c>
      <c r="O22495" t="s">
        <v>23</v>
      </c>
    </row>
    <row r="22496" spans="1:15" x14ac:dyDescent="0.3">
      <c r="A22496">
        <v>49</v>
      </c>
      <c r="B22496" t="s">
        <v>24</v>
      </c>
      <c r="C22496">
        <v>43479</v>
      </c>
      <c r="D22496" t="s">
        <v>44</v>
      </c>
      <c r="E22496">
        <v>10</v>
      </c>
      <c r="F22496" t="s">
        <v>25</v>
      </c>
      <c r="G22496" t="s">
        <v>51</v>
      </c>
      <c r="H22496" t="s">
        <v>27</v>
      </c>
      <c r="I22496" t="s">
        <v>20</v>
      </c>
      <c r="J22496" t="s">
        <v>21</v>
      </c>
      <c r="K22496">
        <v>0</v>
      </c>
      <c r="L22496">
        <v>0</v>
      </c>
      <c r="M22496">
        <v>40</v>
      </c>
      <c r="N22496" t="s">
        <v>22</v>
      </c>
      <c r="O22496" t="s">
        <v>23</v>
      </c>
    </row>
    <row r="22497" spans="1:15" x14ac:dyDescent="0.3">
      <c r="A22497">
        <v>62</v>
      </c>
      <c r="C22497">
        <v>203126</v>
      </c>
      <c r="D22497" t="s">
        <v>39</v>
      </c>
      <c r="E22497">
        <v>5</v>
      </c>
      <c r="F22497" t="s">
        <v>17</v>
      </c>
      <c r="H22497" t="s">
        <v>58</v>
      </c>
      <c r="I22497" t="s">
        <v>20</v>
      </c>
      <c r="J22497" t="s">
        <v>36</v>
      </c>
      <c r="K22497">
        <v>0</v>
      </c>
      <c r="L22497">
        <v>0</v>
      </c>
      <c r="M22497">
        <v>40</v>
      </c>
      <c r="N22497" t="s">
        <v>94</v>
      </c>
      <c r="O22497" t="s">
        <v>23</v>
      </c>
    </row>
    <row r="22498" spans="1:15" x14ac:dyDescent="0.3">
      <c r="A22498">
        <v>17</v>
      </c>
      <c r="B22498" t="s">
        <v>28</v>
      </c>
      <c r="C22498">
        <v>118792</v>
      </c>
      <c r="D22498" t="s">
        <v>32</v>
      </c>
      <c r="E22498">
        <v>7</v>
      </c>
      <c r="F22498" t="s">
        <v>17</v>
      </c>
      <c r="G22498" t="s">
        <v>49</v>
      </c>
      <c r="H22498" t="s">
        <v>47</v>
      </c>
      <c r="I22498" t="s">
        <v>20</v>
      </c>
      <c r="J22498" t="s">
        <v>36</v>
      </c>
      <c r="K22498">
        <v>0</v>
      </c>
      <c r="L22498">
        <v>0</v>
      </c>
      <c r="M22498">
        <v>9</v>
      </c>
      <c r="N22498" t="s">
        <v>22</v>
      </c>
      <c r="O22498" t="s">
        <v>23</v>
      </c>
    </row>
    <row r="22499" spans="1:15" x14ac:dyDescent="0.3">
      <c r="A22499">
        <v>28</v>
      </c>
      <c r="B22499" t="s">
        <v>28</v>
      </c>
      <c r="C22499">
        <v>272913</v>
      </c>
      <c r="D22499" t="s">
        <v>74</v>
      </c>
      <c r="E22499">
        <v>6</v>
      </c>
      <c r="F22499" t="s">
        <v>25</v>
      </c>
      <c r="G22499" t="s">
        <v>31</v>
      </c>
      <c r="H22499" t="s">
        <v>27</v>
      </c>
      <c r="I22499" t="s">
        <v>20</v>
      </c>
      <c r="J22499" t="s">
        <v>21</v>
      </c>
      <c r="K22499">
        <v>0</v>
      </c>
      <c r="L22499">
        <v>0</v>
      </c>
      <c r="M22499">
        <v>30</v>
      </c>
      <c r="N22499" t="s">
        <v>55</v>
      </c>
      <c r="O22499" t="s">
        <v>23</v>
      </c>
    </row>
    <row r="22500" spans="1:15" x14ac:dyDescent="0.3">
      <c r="A22500">
        <v>45</v>
      </c>
      <c r="B22500" t="s">
        <v>61</v>
      </c>
      <c r="C22500">
        <v>222011</v>
      </c>
      <c r="D22500" t="s">
        <v>16</v>
      </c>
      <c r="E22500">
        <v>13</v>
      </c>
      <c r="F22500" t="s">
        <v>25</v>
      </c>
      <c r="G22500" t="s">
        <v>31</v>
      </c>
      <c r="H22500" t="s">
        <v>27</v>
      </c>
      <c r="I22500" t="s">
        <v>20</v>
      </c>
      <c r="J22500" t="s">
        <v>21</v>
      </c>
      <c r="K22500">
        <v>0</v>
      </c>
      <c r="L22500">
        <v>0</v>
      </c>
      <c r="M22500">
        <v>40</v>
      </c>
      <c r="N22500" t="s">
        <v>22</v>
      </c>
      <c r="O22500" t="s">
        <v>23</v>
      </c>
    </row>
    <row r="22501" spans="1:15" x14ac:dyDescent="0.3">
      <c r="A22501">
        <v>40</v>
      </c>
      <c r="B22501" t="s">
        <v>71</v>
      </c>
      <c r="C22501">
        <v>301007</v>
      </c>
      <c r="D22501" t="s">
        <v>16</v>
      </c>
      <c r="E22501">
        <v>13</v>
      </c>
      <c r="F22501" t="s">
        <v>25</v>
      </c>
      <c r="G22501" t="s">
        <v>34</v>
      </c>
      <c r="H22501" t="s">
        <v>27</v>
      </c>
      <c r="I22501" t="s">
        <v>20</v>
      </c>
      <c r="J22501" t="s">
        <v>21</v>
      </c>
      <c r="K22501">
        <v>0</v>
      </c>
      <c r="L22501">
        <v>0</v>
      </c>
      <c r="M22501">
        <v>60</v>
      </c>
      <c r="N22501" t="s">
        <v>22</v>
      </c>
      <c r="O22501" t="s">
        <v>23</v>
      </c>
    </row>
    <row r="22502" spans="1:15" x14ac:dyDescent="0.3">
      <c r="A22502">
        <v>45</v>
      </c>
      <c r="B22502" t="s">
        <v>28</v>
      </c>
      <c r="C22502">
        <v>197731</v>
      </c>
      <c r="D22502" t="s">
        <v>29</v>
      </c>
      <c r="E22502">
        <v>9</v>
      </c>
      <c r="F22502" t="s">
        <v>25</v>
      </c>
      <c r="G22502" t="s">
        <v>57</v>
      </c>
      <c r="H22502" t="s">
        <v>27</v>
      </c>
      <c r="I22502" t="s">
        <v>20</v>
      </c>
      <c r="J22502" t="s">
        <v>21</v>
      </c>
      <c r="K22502">
        <v>0</v>
      </c>
      <c r="L22502">
        <v>0</v>
      </c>
      <c r="M22502">
        <v>40</v>
      </c>
      <c r="N22502" t="s">
        <v>22</v>
      </c>
      <c r="O22502" t="s">
        <v>23</v>
      </c>
    </row>
    <row r="22503" spans="1:15" x14ac:dyDescent="0.3">
      <c r="A22503">
        <v>20</v>
      </c>
      <c r="B22503" t="s">
        <v>28</v>
      </c>
      <c r="C22503">
        <v>173736</v>
      </c>
      <c r="D22503" t="s">
        <v>39</v>
      </c>
      <c r="E22503">
        <v>5</v>
      </c>
      <c r="F22503" t="s">
        <v>17</v>
      </c>
      <c r="G22503" t="s">
        <v>57</v>
      </c>
      <c r="H22503" t="s">
        <v>47</v>
      </c>
      <c r="I22503" t="s">
        <v>20</v>
      </c>
      <c r="J22503" t="s">
        <v>21</v>
      </c>
      <c r="K22503">
        <v>0</v>
      </c>
      <c r="L22503">
        <v>0</v>
      </c>
      <c r="M22503">
        <v>40</v>
      </c>
      <c r="N22503" t="s">
        <v>22</v>
      </c>
      <c r="O22503" t="s">
        <v>23</v>
      </c>
    </row>
    <row r="22504" spans="1:15" x14ac:dyDescent="0.3">
      <c r="A22504">
        <v>19</v>
      </c>
      <c r="C22504">
        <v>182590</v>
      </c>
      <c r="D22504" t="s">
        <v>74</v>
      </c>
      <c r="E22504">
        <v>6</v>
      </c>
      <c r="F22504" t="s">
        <v>17</v>
      </c>
      <c r="H22504" t="s">
        <v>19</v>
      </c>
      <c r="I22504" t="s">
        <v>20</v>
      </c>
      <c r="J22504" t="s">
        <v>36</v>
      </c>
      <c r="K22504">
        <v>0</v>
      </c>
      <c r="L22504">
        <v>0</v>
      </c>
      <c r="M22504">
        <v>38</v>
      </c>
      <c r="N22504" t="s">
        <v>22</v>
      </c>
      <c r="O22504" t="s">
        <v>23</v>
      </c>
    </row>
    <row r="22505" spans="1:15" x14ac:dyDescent="0.3">
      <c r="A22505">
        <v>59</v>
      </c>
      <c r="B22505" t="s">
        <v>63</v>
      </c>
      <c r="C22505">
        <v>93211</v>
      </c>
      <c r="D22505" t="s">
        <v>16</v>
      </c>
      <c r="E22505">
        <v>13</v>
      </c>
      <c r="F22505" t="s">
        <v>25</v>
      </c>
      <c r="G22505" t="s">
        <v>26</v>
      </c>
      <c r="H22505" t="s">
        <v>35</v>
      </c>
      <c r="I22505" t="s">
        <v>20</v>
      </c>
      <c r="J22505" t="s">
        <v>36</v>
      </c>
      <c r="K22505">
        <v>0</v>
      </c>
      <c r="L22505">
        <v>0</v>
      </c>
      <c r="M22505">
        <v>22</v>
      </c>
      <c r="N22505" t="s">
        <v>22</v>
      </c>
      <c r="O22505" t="s">
        <v>43</v>
      </c>
    </row>
    <row r="22506" spans="1:15" x14ac:dyDescent="0.3">
      <c r="A22506">
        <v>41</v>
      </c>
      <c r="B22506" t="s">
        <v>28</v>
      </c>
      <c r="C22506">
        <v>24763</v>
      </c>
      <c r="D22506" t="s">
        <v>29</v>
      </c>
      <c r="E22506">
        <v>9</v>
      </c>
      <c r="F22506" t="s">
        <v>30</v>
      </c>
      <c r="G22506" t="s">
        <v>53</v>
      </c>
      <c r="H22506" t="s">
        <v>58</v>
      </c>
      <c r="I22506" t="s">
        <v>20</v>
      </c>
      <c r="J22506" t="s">
        <v>21</v>
      </c>
      <c r="K22506">
        <v>7443</v>
      </c>
      <c r="L22506">
        <v>0</v>
      </c>
      <c r="M22506">
        <v>40</v>
      </c>
      <c r="N22506" t="s">
        <v>22</v>
      </c>
      <c r="O22506" t="s">
        <v>23</v>
      </c>
    </row>
    <row r="22507" spans="1:15" x14ac:dyDescent="0.3">
      <c r="A22507">
        <v>49</v>
      </c>
      <c r="B22507" t="s">
        <v>63</v>
      </c>
      <c r="C22507">
        <v>219021</v>
      </c>
      <c r="D22507" t="s">
        <v>44</v>
      </c>
      <c r="E22507">
        <v>10</v>
      </c>
      <c r="F22507" t="s">
        <v>30</v>
      </c>
      <c r="G22507" t="s">
        <v>26</v>
      </c>
      <c r="H22507" t="s">
        <v>58</v>
      </c>
      <c r="I22507" t="s">
        <v>20</v>
      </c>
      <c r="J22507" t="s">
        <v>21</v>
      </c>
      <c r="K22507">
        <v>0</v>
      </c>
      <c r="L22507">
        <v>0</v>
      </c>
      <c r="M22507">
        <v>48</v>
      </c>
      <c r="N22507" t="s">
        <v>22</v>
      </c>
      <c r="O22507" t="s">
        <v>43</v>
      </c>
    </row>
    <row r="22508" spans="1:15" x14ac:dyDescent="0.3">
      <c r="A22508">
        <v>37</v>
      </c>
      <c r="B22508" t="s">
        <v>28</v>
      </c>
      <c r="C22508">
        <v>137229</v>
      </c>
      <c r="D22508" t="s">
        <v>50</v>
      </c>
      <c r="E22508">
        <v>11</v>
      </c>
      <c r="F22508" t="s">
        <v>30</v>
      </c>
      <c r="G22508" t="s">
        <v>49</v>
      </c>
      <c r="H22508" t="s">
        <v>19</v>
      </c>
      <c r="I22508" t="s">
        <v>20</v>
      </c>
      <c r="J22508" t="s">
        <v>21</v>
      </c>
      <c r="K22508">
        <v>0</v>
      </c>
      <c r="L22508">
        <v>0</v>
      </c>
      <c r="M22508">
        <v>45</v>
      </c>
      <c r="N22508" t="s">
        <v>22</v>
      </c>
      <c r="O22508" t="s">
        <v>43</v>
      </c>
    </row>
    <row r="22509" spans="1:15" x14ac:dyDescent="0.3">
      <c r="A22509">
        <v>31</v>
      </c>
      <c r="B22509" t="s">
        <v>24</v>
      </c>
      <c r="C22509">
        <v>281030</v>
      </c>
      <c r="D22509" t="s">
        <v>29</v>
      </c>
      <c r="E22509">
        <v>9</v>
      </c>
      <c r="F22509" t="s">
        <v>25</v>
      </c>
      <c r="G22509" t="s">
        <v>51</v>
      </c>
      <c r="H22509" t="s">
        <v>27</v>
      </c>
      <c r="I22509" t="s">
        <v>20</v>
      </c>
      <c r="J22509" t="s">
        <v>21</v>
      </c>
      <c r="K22509">
        <v>0</v>
      </c>
      <c r="L22509">
        <v>0</v>
      </c>
      <c r="M22509">
        <v>45</v>
      </c>
      <c r="N22509" t="s">
        <v>22</v>
      </c>
      <c r="O22509" t="s">
        <v>23</v>
      </c>
    </row>
    <row r="22510" spans="1:15" x14ac:dyDescent="0.3">
      <c r="A22510">
        <v>21</v>
      </c>
      <c r="B22510" t="s">
        <v>28</v>
      </c>
      <c r="C22510">
        <v>234108</v>
      </c>
      <c r="D22510" t="s">
        <v>44</v>
      </c>
      <c r="E22510">
        <v>10</v>
      </c>
      <c r="F22510" t="s">
        <v>17</v>
      </c>
      <c r="G22510" t="s">
        <v>31</v>
      </c>
      <c r="H22510" t="s">
        <v>47</v>
      </c>
      <c r="I22510" t="s">
        <v>20</v>
      </c>
      <c r="J22510" t="s">
        <v>21</v>
      </c>
      <c r="K22510">
        <v>0</v>
      </c>
      <c r="L22510">
        <v>0</v>
      </c>
      <c r="M22510">
        <v>40</v>
      </c>
      <c r="N22510" t="s">
        <v>22</v>
      </c>
      <c r="O22510" t="s">
        <v>23</v>
      </c>
    </row>
    <row r="22511" spans="1:15" x14ac:dyDescent="0.3">
      <c r="A22511">
        <v>27</v>
      </c>
      <c r="B22511" t="s">
        <v>28</v>
      </c>
      <c r="C22511">
        <v>46868</v>
      </c>
      <c r="D22511" t="s">
        <v>16</v>
      </c>
      <c r="E22511">
        <v>13</v>
      </c>
      <c r="F22511" t="s">
        <v>17</v>
      </c>
      <c r="G22511" t="s">
        <v>62</v>
      </c>
      <c r="H22511" t="s">
        <v>19</v>
      </c>
      <c r="I22511" t="s">
        <v>20</v>
      </c>
      <c r="J22511" t="s">
        <v>36</v>
      </c>
      <c r="K22511">
        <v>0</v>
      </c>
      <c r="L22511">
        <v>0</v>
      </c>
      <c r="M22511">
        <v>15</v>
      </c>
      <c r="N22511" t="s">
        <v>22</v>
      </c>
      <c r="O22511" t="s">
        <v>23</v>
      </c>
    </row>
    <row r="22512" spans="1:15" x14ac:dyDescent="0.3">
      <c r="A22512">
        <v>20</v>
      </c>
      <c r="C22512">
        <v>162667</v>
      </c>
      <c r="D22512" t="s">
        <v>29</v>
      </c>
      <c r="E22512">
        <v>9</v>
      </c>
      <c r="F22512" t="s">
        <v>17</v>
      </c>
      <c r="H22512" t="s">
        <v>73</v>
      </c>
      <c r="I22512" t="s">
        <v>20</v>
      </c>
      <c r="J22512" t="s">
        <v>21</v>
      </c>
      <c r="K22512">
        <v>0</v>
      </c>
      <c r="L22512">
        <v>0</v>
      </c>
      <c r="M22512">
        <v>40</v>
      </c>
      <c r="N22512" t="s">
        <v>96</v>
      </c>
      <c r="O22512" t="s">
        <v>23</v>
      </c>
    </row>
    <row r="22513" spans="1:15" x14ac:dyDescent="0.3">
      <c r="A22513">
        <v>51</v>
      </c>
      <c r="B22513" t="s">
        <v>28</v>
      </c>
      <c r="C22513">
        <v>173291</v>
      </c>
      <c r="D22513" t="s">
        <v>29</v>
      </c>
      <c r="E22513">
        <v>9</v>
      </c>
      <c r="F22513" t="s">
        <v>30</v>
      </c>
      <c r="G22513" t="s">
        <v>41</v>
      </c>
      <c r="H22513" t="s">
        <v>19</v>
      </c>
      <c r="I22513" t="s">
        <v>20</v>
      </c>
      <c r="J22513" t="s">
        <v>36</v>
      </c>
      <c r="K22513">
        <v>0</v>
      </c>
      <c r="L22513">
        <v>0</v>
      </c>
      <c r="M22513">
        <v>40</v>
      </c>
      <c r="N22513" t="s">
        <v>22</v>
      </c>
      <c r="O22513" t="s">
        <v>23</v>
      </c>
    </row>
    <row r="22514" spans="1:15" x14ac:dyDescent="0.3">
      <c r="A22514">
        <v>46</v>
      </c>
      <c r="B22514" t="s">
        <v>28</v>
      </c>
      <c r="C22514">
        <v>305160</v>
      </c>
      <c r="D22514" t="s">
        <v>81</v>
      </c>
      <c r="E22514">
        <v>2</v>
      </c>
      <c r="F22514" t="s">
        <v>25</v>
      </c>
      <c r="G22514" t="s">
        <v>31</v>
      </c>
      <c r="H22514" t="s">
        <v>27</v>
      </c>
      <c r="I22514" t="s">
        <v>20</v>
      </c>
      <c r="J22514" t="s">
        <v>21</v>
      </c>
      <c r="K22514">
        <v>0</v>
      </c>
      <c r="L22514">
        <v>0</v>
      </c>
      <c r="M22514">
        <v>40</v>
      </c>
      <c r="N22514" t="s">
        <v>55</v>
      </c>
      <c r="O22514" t="s">
        <v>23</v>
      </c>
    </row>
    <row r="22515" spans="1:15" x14ac:dyDescent="0.3">
      <c r="A22515">
        <v>48</v>
      </c>
      <c r="B22515" t="s">
        <v>28</v>
      </c>
      <c r="C22515">
        <v>212954</v>
      </c>
      <c r="D22515" t="s">
        <v>44</v>
      </c>
      <c r="E22515">
        <v>10</v>
      </c>
      <c r="F22515" t="s">
        <v>25</v>
      </c>
      <c r="G22515" t="s">
        <v>51</v>
      </c>
      <c r="H22515" t="s">
        <v>27</v>
      </c>
      <c r="I22515" t="s">
        <v>20</v>
      </c>
      <c r="J22515" t="s">
        <v>21</v>
      </c>
      <c r="K22515">
        <v>0</v>
      </c>
      <c r="L22515">
        <v>0</v>
      </c>
      <c r="M22515">
        <v>60</v>
      </c>
      <c r="N22515" t="s">
        <v>22</v>
      </c>
      <c r="O22515" t="s">
        <v>43</v>
      </c>
    </row>
    <row r="22516" spans="1:15" x14ac:dyDescent="0.3">
      <c r="A22516">
        <v>39</v>
      </c>
      <c r="B22516" t="s">
        <v>63</v>
      </c>
      <c r="C22516">
        <v>112284</v>
      </c>
      <c r="D22516" t="s">
        <v>38</v>
      </c>
      <c r="E22516">
        <v>14</v>
      </c>
      <c r="F22516" t="s">
        <v>30</v>
      </c>
      <c r="G22516" t="s">
        <v>34</v>
      </c>
      <c r="H22516" t="s">
        <v>19</v>
      </c>
      <c r="I22516" t="s">
        <v>20</v>
      </c>
      <c r="J22516" t="s">
        <v>36</v>
      </c>
      <c r="K22516">
        <v>0</v>
      </c>
      <c r="L22516">
        <v>0</v>
      </c>
      <c r="M22516">
        <v>40</v>
      </c>
      <c r="N22516" t="s">
        <v>22</v>
      </c>
      <c r="O22516" t="s">
        <v>23</v>
      </c>
    </row>
    <row r="22517" spans="1:15" x14ac:dyDescent="0.3">
      <c r="A22517">
        <v>50</v>
      </c>
      <c r="B22517" t="s">
        <v>28</v>
      </c>
      <c r="C22517">
        <v>164198</v>
      </c>
      <c r="D22517" t="s">
        <v>48</v>
      </c>
      <c r="E22517">
        <v>12</v>
      </c>
      <c r="F22517" t="s">
        <v>25</v>
      </c>
      <c r="G22517" t="s">
        <v>31</v>
      </c>
      <c r="H22517" t="s">
        <v>27</v>
      </c>
      <c r="I22517" t="s">
        <v>33</v>
      </c>
      <c r="J22517" t="s">
        <v>21</v>
      </c>
      <c r="K22517">
        <v>15024</v>
      </c>
      <c r="L22517">
        <v>0</v>
      </c>
      <c r="M22517">
        <v>45</v>
      </c>
      <c r="N22517" t="s">
        <v>22</v>
      </c>
      <c r="O22517" t="s">
        <v>43</v>
      </c>
    </row>
    <row r="22518" spans="1:15" x14ac:dyDescent="0.3">
      <c r="A22518">
        <v>41</v>
      </c>
      <c r="B22518" t="s">
        <v>28</v>
      </c>
      <c r="C22518">
        <v>152958</v>
      </c>
      <c r="D22518" t="s">
        <v>29</v>
      </c>
      <c r="E22518">
        <v>9</v>
      </c>
      <c r="F22518" t="s">
        <v>25</v>
      </c>
      <c r="G22518" t="s">
        <v>51</v>
      </c>
      <c r="H22518" t="s">
        <v>27</v>
      </c>
      <c r="I22518" t="s">
        <v>20</v>
      </c>
      <c r="J22518" t="s">
        <v>21</v>
      </c>
      <c r="K22518">
        <v>0</v>
      </c>
      <c r="L22518">
        <v>0</v>
      </c>
      <c r="M22518">
        <v>40</v>
      </c>
      <c r="N22518" t="s">
        <v>22</v>
      </c>
      <c r="O22518" t="s">
        <v>43</v>
      </c>
    </row>
    <row r="22519" spans="1:15" x14ac:dyDescent="0.3">
      <c r="A22519">
        <v>21</v>
      </c>
      <c r="B22519" t="s">
        <v>28</v>
      </c>
      <c r="C22519">
        <v>145389</v>
      </c>
      <c r="D22519" t="s">
        <v>44</v>
      </c>
      <c r="E22519">
        <v>10</v>
      </c>
      <c r="F22519" t="s">
        <v>17</v>
      </c>
      <c r="G22519" t="s">
        <v>34</v>
      </c>
      <c r="H22519" t="s">
        <v>19</v>
      </c>
      <c r="I22519" t="s">
        <v>20</v>
      </c>
      <c r="J22519" t="s">
        <v>36</v>
      </c>
      <c r="K22519">
        <v>0</v>
      </c>
      <c r="L22519">
        <v>0</v>
      </c>
      <c r="M22519">
        <v>25</v>
      </c>
      <c r="N22519" t="s">
        <v>22</v>
      </c>
      <c r="O22519" t="s">
        <v>23</v>
      </c>
    </row>
    <row r="22520" spans="1:15" x14ac:dyDescent="0.3">
      <c r="A22520">
        <v>54</v>
      </c>
      <c r="B22520" t="s">
        <v>71</v>
      </c>
      <c r="C22520">
        <v>119570</v>
      </c>
      <c r="D22520" t="s">
        <v>48</v>
      </c>
      <c r="E22520">
        <v>12</v>
      </c>
      <c r="F22520" t="s">
        <v>25</v>
      </c>
      <c r="G22520" t="s">
        <v>49</v>
      </c>
      <c r="H22520" t="s">
        <v>27</v>
      </c>
      <c r="I22520" t="s">
        <v>20</v>
      </c>
      <c r="J22520" t="s">
        <v>21</v>
      </c>
      <c r="K22520">
        <v>0</v>
      </c>
      <c r="L22520">
        <v>0</v>
      </c>
      <c r="M22520">
        <v>50</v>
      </c>
      <c r="N22520" t="s">
        <v>22</v>
      </c>
      <c r="O22520" t="s">
        <v>43</v>
      </c>
    </row>
    <row r="22521" spans="1:15" x14ac:dyDescent="0.3">
      <c r="A22521">
        <v>40</v>
      </c>
      <c r="B22521" t="s">
        <v>28</v>
      </c>
      <c r="C22521">
        <v>272343</v>
      </c>
      <c r="D22521" t="s">
        <v>29</v>
      </c>
      <c r="E22521">
        <v>9</v>
      </c>
      <c r="F22521" t="s">
        <v>25</v>
      </c>
      <c r="G22521" t="s">
        <v>18</v>
      </c>
      <c r="H22521" t="s">
        <v>35</v>
      </c>
      <c r="I22521" t="s">
        <v>20</v>
      </c>
      <c r="J22521" t="s">
        <v>36</v>
      </c>
      <c r="K22521">
        <v>0</v>
      </c>
      <c r="L22521">
        <v>0</v>
      </c>
      <c r="M22521">
        <v>40</v>
      </c>
      <c r="N22521" t="s">
        <v>22</v>
      </c>
      <c r="O22521" t="s">
        <v>43</v>
      </c>
    </row>
    <row r="22522" spans="1:15" x14ac:dyDescent="0.3">
      <c r="A22522">
        <v>44</v>
      </c>
      <c r="B22522" t="s">
        <v>28</v>
      </c>
      <c r="C22522">
        <v>187720</v>
      </c>
      <c r="D22522" t="s">
        <v>29</v>
      </c>
      <c r="E22522">
        <v>9</v>
      </c>
      <c r="F22522" t="s">
        <v>25</v>
      </c>
      <c r="G22522" t="s">
        <v>51</v>
      </c>
      <c r="H22522" t="s">
        <v>27</v>
      </c>
      <c r="I22522" t="s">
        <v>20</v>
      </c>
      <c r="J22522" t="s">
        <v>21</v>
      </c>
      <c r="K22522">
        <v>0</v>
      </c>
      <c r="L22522">
        <v>0</v>
      </c>
      <c r="M22522">
        <v>41</v>
      </c>
      <c r="N22522" t="s">
        <v>22</v>
      </c>
      <c r="O22522" t="s">
        <v>23</v>
      </c>
    </row>
    <row r="22523" spans="1:15" x14ac:dyDescent="0.3">
      <c r="A22523">
        <v>50</v>
      </c>
      <c r="B22523" t="s">
        <v>28</v>
      </c>
      <c r="C22523">
        <v>145409</v>
      </c>
      <c r="D22523" t="s">
        <v>29</v>
      </c>
      <c r="E22523">
        <v>9</v>
      </c>
      <c r="F22523" t="s">
        <v>25</v>
      </c>
      <c r="G22523" t="s">
        <v>53</v>
      </c>
      <c r="H22523" t="s">
        <v>27</v>
      </c>
      <c r="I22523" t="s">
        <v>20</v>
      </c>
      <c r="J22523" t="s">
        <v>21</v>
      </c>
      <c r="K22523">
        <v>0</v>
      </c>
      <c r="L22523">
        <v>0</v>
      </c>
      <c r="M22523">
        <v>50</v>
      </c>
      <c r="N22523" t="s">
        <v>22</v>
      </c>
      <c r="O22523" t="s">
        <v>43</v>
      </c>
    </row>
    <row r="22524" spans="1:15" x14ac:dyDescent="0.3">
      <c r="A22524">
        <v>42</v>
      </c>
      <c r="B22524" t="s">
        <v>28</v>
      </c>
      <c r="C22524">
        <v>208726</v>
      </c>
      <c r="D22524" t="s">
        <v>44</v>
      </c>
      <c r="E22524">
        <v>10</v>
      </c>
      <c r="F22524" t="s">
        <v>30</v>
      </c>
      <c r="G22524" t="s">
        <v>26</v>
      </c>
      <c r="H22524" t="s">
        <v>58</v>
      </c>
      <c r="I22524" t="s">
        <v>20</v>
      </c>
      <c r="J22524" t="s">
        <v>36</v>
      </c>
      <c r="K22524">
        <v>0</v>
      </c>
      <c r="L22524">
        <v>0</v>
      </c>
      <c r="M22524">
        <v>45</v>
      </c>
      <c r="N22524" t="s">
        <v>22</v>
      </c>
      <c r="O22524" t="s">
        <v>23</v>
      </c>
    </row>
    <row r="22525" spans="1:15" x14ac:dyDescent="0.3">
      <c r="A22525">
        <v>34</v>
      </c>
      <c r="B22525" t="s">
        <v>28</v>
      </c>
      <c r="C22525">
        <v>203488</v>
      </c>
      <c r="D22525" t="s">
        <v>29</v>
      </c>
      <c r="E22525">
        <v>9</v>
      </c>
      <c r="F22525" t="s">
        <v>17</v>
      </c>
      <c r="G22525" t="s">
        <v>51</v>
      </c>
      <c r="H22525" t="s">
        <v>19</v>
      </c>
      <c r="I22525" t="s">
        <v>20</v>
      </c>
      <c r="J22525" t="s">
        <v>21</v>
      </c>
      <c r="K22525">
        <v>0</v>
      </c>
      <c r="L22525">
        <v>0</v>
      </c>
      <c r="M22525">
        <v>40</v>
      </c>
      <c r="N22525" t="s">
        <v>22</v>
      </c>
      <c r="O22525" t="s">
        <v>23</v>
      </c>
    </row>
    <row r="22526" spans="1:15" x14ac:dyDescent="0.3">
      <c r="A22526">
        <v>46</v>
      </c>
      <c r="B22526" t="s">
        <v>28</v>
      </c>
      <c r="C22526">
        <v>330416</v>
      </c>
      <c r="D22526" t="s">
        <v>44</v>
      </c>
      <c r="E22526">
        <v>10</v>
      </c>
      <c r="F22526" t="s">
        <v>25</v>
      </c>
      <c r="G22526" t="s">
        <v>18</v>
      </c>
      <c r="H22526" t="s">
        <v>27</v>
      </c>
      <c r="I22526" t="s">
        <v>20</v>
      </c>
      <c r="J22526" t="s">
        <v>21</v>
      </c>
      <c r="K22526">
        <v>0</v>
      </c>
      <c r="L22526">
        <v>0</v>
      </c>
      <c r="M22526">
        <v>40</v>
      </c>
      <c r="N22526" t="s">
        <v>22</v>
      </c>
      <c r="O22526" t="s">
        <v>23</v>
      </c>
    </row>
    <row r="22527" spans="1:15" x14ac:dyDescent="0.3">
      <c r="A22527">
        <v>35</v>
      </c>
      <c r="B22527" t="s">
        <v>28</v>
      </c>
      <c r="C22527">
        <v>25803</v>
      </c>
      <c r="D22527" t="s">
        <v>29</v>
      </c>
      <c r="E22527">
        <v>9</v>
      </c>
      <c r="F22527" t="s">
        <v>25</v>
      </c>
      <c r="G22527" t="s">
        <v>51</v>
      </c>
      <c r="H22527" t="s">
        <v>27</v>
      </c>
      <c r="I22527" t="s">
        <v>20</v>
      </c>
      <c r="J22527" t="s">
        <v>21</v>
      </c>
      <c r="K22527">
        <v>0</v>
      </c>
      <c r="L22527">
        <v>0</v>
      </c>
      <c r="M22527">
        <v>40</v>
      </c>
      <c r="N22527" t="s">
        <v>22</v>
      </c>
      <c r="O22527" t="s">
        <v>23</v>
      </c>
    </row>
    <row r="22528" spans="1:15" x14ac:dyDescent="0.3">
      <c r="A22528">
        <v>38</v>
      </c>
      <c r="B22528" t="s">
        <v>28</v>
      </c>
      <c r="C22528">
        <v>171150</v>
      </c>
      <c r="D22528" t="s">
        <v>48</v>
      </c>
      <c r="E22528">
        <v>12</v>
      </c>
      <c r="F22528" t="s">
        <v>25</v>
      </c>
      <c r="G22528" t="s">
        <v>34</v>
      </c>
      <c r="H22528" t="s">
        <v>27</v>
      </c>
      <c r="I22528" t="s">
        <v>20</v>
      </c>
      <c r="J22528" t="s">
        <v>21</v>
      </c>
      <c r="K22528">
        <v>0</v>
      </c>
      <c r="L22528">
        <v>0</v>
      </c>
      <c r="M22528">
        <v>40</v>
      </c>
      <c r="N22528" t="s">
        <v>22</v>
      </c>
      <c r="O22528" t="s">
        <v>43</v>
      </c>
    </row>
    <row r="22529" spans="1:15" x14ac:dyDescent="0.3">
      <c r="A22529">
        <v>37</v>
      </c>
      <c r="B22529" t="s">
        <v>28</v>
      </c>
      <c r="C22529">
        <v>82576</v>
      </c>
      <c r="D22529" t="s">
        <v>69</v>
      </c>
      <c r="E22529">
        <v>15</v>
      </c>
      <c r="F22529" t="s">
        <v>30</v>
      </c>
      <c r="G22529" t="s">
        <v>34</v>
      </c>
      <c r="H22529" t="s">
        <v>19</v>
      </c>
      <c r="I22529" t="s">
        <v>20</v>
      </c>
      <c r="J22529" t="s">
        <v>21</v>
      </c>
      <c r="K22529">
        <v>14084</v>
      </c>
      <c r="L22529">
        <v>0</v>
      </c>
      <c r="M22529">
        <v>36</v>
      </c>
      <c r="N22529" t="s">
        <v>22</v>
      </c>
      <c r="O22529" t="s">
        <v>43</v>
      </c>
    </row>
    <row r="22530" spans="1:15" x14ac:dyDescent="0.3">
      <c r="A22530">
        <v>30</v>
      </c>
      <c r="B22530" t="s">
        <v>28</v>
      </c>
      <c r="C22530">
        <v>329425</v>
      </c>
      <c r="D22530" t="s">
        <v>29</v>
      </c>
      <c r="E22530">
        <v>9</v>
      </c>
      <c r="F22530" t="s">
        <v>25</v>
      </c>
      <c r="G22530" t="s">
        <v>51</v>
      </c>
      <c r="H22530" t="s">
        <v>27</v>
      </c>
      <c r="I22530" t="s">
        <v>20</v>
      </c>
      <c r="J22530" t="s">
        <v>21</v>
      </c>
      <c r="K22530">
        <v>0</v>
      </c>
      <c r="L22530">
        <v>0</v>
      </c>
      <c r="M22530">
        <v>40</v>
      </c>
      <c r="N22530" t="s">
        <v>22</v>
      </c>
      <c r="O22530" t="s">
        <v>23</v>
      </c>
    </row>
    <row r="22531" spans="1:15" x14ac:dyDescent="0.3">
      <c r="A22531">
        <v>22</v>
      </c>
      <c r="B22531" t="s">
        <v>28</v>
      </c>
      <c r="C22531">
        <v>185452</v>
      </c>
      <c r="D22531" t="s">
        <v>16</v>
      </c>
      <c r="E22531">
        <v>13</v>
      </c>
      <c r="F22531" t="s">
        <v>17</v>
      </c>
      <c r="G22531" t="s">
        <v>26</v>
      </c>
      <c r="H22531" t="s">
        <v>47</v>
      </c>
      <c r="I22531" t="s">
        <v>20</v>
      </c>
      <c r="J22531" t="s">
        <v>36</v>
      </c>
      <c r="K22531">
        <v>0</v>
      </c>
      <c r="L22531">
        <v>0</v>
      </c>
      <c r="M22531">
        <v>40</v>
      </c>
      <c r="N22531" t="s">
        <v>22</v>
      </c>
      <c r="O22531" t="s">
        <v>23</v>
      </c>
    </row>
    <row r="22532" spans="1:15" x14ac:dyDescent="0.3">
      <c r="A22532">
        <v>21</v>
      </c>
      <c r="B22532" t="s">
        <v>28</v>
      </c>
      <c r="C22532">
        <v>201179</v>
      </c>
      <c r="D22532" t="s">
        <v>29</v>
      </c>
      <c r="E22532">
        <v>9</v>
      </c>
      <c r="F22532" t="s">
        <v>17</v>
      </c>
      <c r="G22532" t="s">
        <v>18</v>
      </c>
      <c r="H22532" t="s">
        <v>47</v>
      </c>
      <c r="I22532" t="s">
        <v>20</v>
      </c>
      <c r="J22532" t="s">
        <v>21</v>
      </c>
      <c r="K22532">
        <v>0</v>
      </c>
      <c r="L22532">
        <v>0</v>
      </c>
      <c r="M22532">
        <v>40</v>
      </c>
      <c r="N22532" t="s">
        <v>22</v>
      </c>
      <c r="O22532" t="s">
        <v>23</v>
      </c>
    </row>
    <row r="22533" spans="1:15" x14ac:dyDescent="0.3">
      <c r="A22533">
        <v>40</v>
      </c>
      <c r="B22533" t="s">
        <v>28</v>
      </c>
      <c r="C22533">
        <v>182268</v>
      </c>
      <c r="D22533" t="s">
        <v>84</v>
      </c>
      <c r="E22533">
        <v>1</v>
      </c>
      <c r="F22533" t="s">
        <v>40</v>
      </c>
      <c r="G22533" t="s">
        <v>18</v>
      </c>
      <c r="H22533" t="s">
        <v>47</v>
      </c>
      <c r="I22533" t="s">
        <v>20</v>
      </c>
      <c r="J22533" t="s">
        <v>21</v>
      </c>
      <c r="K22533">
        <v>0</v>
      </c>
      <c r="L22533">
        <v>0</v>
      </c>
      <c r="M22533">
        <v>40</v>
      </c>
      <c r="N22533" t="s">
        <v>22</v>
      </c>
      <c r="O22533" t="s">
        <v>23</v>
      </c>
    </row>
    <row r="22534" spans="1:15" x14ac:dyDescent="0.3">
      <c r="A22534">
        <v>56</v>
      </c>
      <c r="B22534" t="s">
        <v>24</v>
      </c>
      <c r="C22534">
        <v>95763</v>
      </c>
      <c r="D22534" t="s">
        <v>29</v>
      </c>
      <c r="E22534">
        <v>9</v>
      </c>
      <c r="F22534" t="s">
        <v>25</v>
      </c>
      <c r="G22534" t="s">
        <v>51</v>
      </c>
      <c r="H22534" t="s">
        <v>27</v>
      </c>
      <c r="I22534" t="s">
        <v>20</v>
      </c>
      <c r="J22534" t="s">
        <v>21</v>
      </c>
      <c r="K22534">
        <v>0</v>
      </c>
      <c r="L22534">
        <v>0</v>
      </c>
      <c r="M22534">
        <v>55</v>
      </c>
      <c r="N22534" t="s">
        <v>22</v>
      </c>
      <c r="O22534" t="s">
        <v>23</v>
      </c>
    </row>
    <row r="22535" spans="1:15" x14ac:dyDescent="0.3">
      <c r="A22535">
        <v>48</v>
      </c>
      <c r="B22535" t="s">
        <v>28</v>
      </c>
      <c r="C22535">
        <v>125892</v>
      </c>
      <c r="D22535" t="s">
        <v>39</v>
      </c>
      <c r="E22535">
        <v>5</v>
      </c>
      <c r="F22535" t="s">
        <v>25</v>
      </c>
      <c r="G22535" t="s">
        <v>57</v>
      </c>
      <c r="H22535" t="s">
        <v>27</v>
      </c>
      <c r="I22535" t="s">
        <v>20</v>
      </c>
      <c r="J22535" t="s">
        <v>21</v>
      </c>
      <c r="K22535">
        <v>0</v>
      </c>
      <c r="L22535">
        <v>0</v>
      </c>
      <c r="M22535">
        <v>40</v>
      </c>
      <c r="N22535" t="s">
        <v>83</v>
      </c>
      <c r="O22535" t="s">
        <v>23</v>
      </c>
    </row>
    <row r="22536" spans="1:15" x14ac:dyDescent="0.3">
      <c r="A22536">
        <v>21</v>
      </c>
      <c r="B22536" t="s">
        <v>28</v>
      </c>
      <c r="C22536">
        <v>121407</v>
      </c>
      <c r="D22536" t="s">
        <v>50</v>
      </c>
      <c r="E22536">
        <v>11</v>
      </c>
      <c r="F22536" t="s">
        <v>17</v>
      </c>
      <c r="G22536" t="s">
        <v>41</v>
      </c>
      <c r="H22536" t="s">
        <v>47</v>
      </c>
      <c r="I22536" t="s">
        <v>20</v>
      </c>
      <c r="J22536" t="s">
        <v>36</v>
      </c>
      <c r="K22536">
        <v>0</v>
      </c>
      <c r="L22536">
        <v>0</v>
      </c>
      <c r="M22536">
        <v>36</v>
      </c>
      <c r="N22536" t="s">
        <v>22</v>
      </c>
      <c r="O22536" t="s">
        <v>23</v>
      </c>
    </row>
    <row r="22537" spans="1:15" x14ac:dyDescent="0.3">
      <c r="A22537">
        <v>52</v>
      </c>
      <c r="B22537" t="s">
        <v>28</v>
      </c>
      <c r="C22537">
        <v>373367</v>
      </c>
      <c r="D22537" t="s">
        <v>32</v>
      </c>
      <c r="E22537">
        <v>7</v>
      </c>
      <c r="F22537" t="s">
        <v>79</v>
      </c>
      <c r="G22537" t="s">
        <v>51</v>
      </c>
      <c r="H22537" t="s">
        <v>19</v>
      </c>
      <c r="I22537" t="s">
        <v>20</v>
      </c>
      <c r="J22537" t="s">
        <v>21</v>
      </c>
      <c r="K22537">
        <v>0</v>
      </c>
      <c r="L22537">
        <v>0</v>
      </c>
      <c r="M22537">
        <v>40</v>
      </c>
      <c r="N22537" t="s">
        <v>22</v>
      </c>
      <c r="O22537" t="s">
        <v>23</v>
      </c>
    </row>
    <row r="22538" spans="1:15" x14ac:dyDescent="0.3">
      <c r="A22538">
        <v>60</v>
      </c>
      <c r="B22538" t="s">
        <v>63</v>
      </c>
      <c r="C22538">
        <v>165982</v>
      </c>
      <c r="D22538" t="s">
        <v>38</v>
      </c>
      <c r="E22538">
        <v>14</v>
      </c>
      <c r="F22538" t="s">
        <v>25</v>
      </c>
      <c r="G22538" t="s">
        <v>26</v>
      </c>
      <c r="H22538" t="s">
        <v>27</v>
      </c>
      <c r="I22538" t="s">
        <v>20</v>
      </c>
      <c r="J22538" t="s">
        <v>21</v>
      </c>
      <c r="K22538">
        <v>0</v>
      </c>
      <c r="L22538">
        <v>0</v>
      </c>
      <c r="M22538">
        <v>50</v>
      </c>
      <c r="N22538" t="s">
        <v>22</v>
      </c>
      <c r="O22538" t="s">
        <v>43</v>
      </c>
    </row>
    <row r="22539" spans="1:15" x14ac:dyDescent="0.3">
      <c r="A22539">
        <v>45</v>
      </c>
      <c r="B22539" t="s">
        <v>28</v>
      </c>
      <c r="C22539">
        <v>165484</v>
      </c>
      <c r="D22539" t="s">
        <v>59</v>
      </c>
      <c r="E22539">
        <v>16</v>
      </c>
      <c r="F22539" t="s">
        <v>25</v>
      </c>
      <c r="G22539" t="s">
        <v>34</v>
      </c>
      <c r="H22539" t="s">
        <v>27</v>
      </c>
      <c r="I22539" t="s">
        <v>20</v>
      </c>
      <c r="J22539" t="s">
        <v>21</v>
      </c>
      <c r="K22539">
        <v>0</v>
      </c>
      <c r="L22539">
        <v>0</v>
      </c>
      <c r="M22539">
        <v>50</v>
      </c>
      <c r="N22539" t="s">
        <v>22</v>
      </c>
      <c r="O22539" t="s">
        <v>43</v>
      </c>
    </row>
    <row r="22540" spans="1:15" x14ac:dyDescent="0.3">
      <c r="A22540">
        <v>30</v>
      </c>
      <c r="B22540" t="s">
        <v>28</v>
      </c>
      <c r="C22540">
        <v>156890</v>
      </c>
      <c r="D22540" t="s">
        <v>29</v>
      </c>
      <c r="E22540">
        <v>9</v>
      </c>
      <c r="F22540" t="s">
        <v>25</v>
      </c>
      <c r="G22540" t="s">
        <v>57</v>
      </c>
      <c r="H22540" t="s">
        <v>27</v>
      </c>
      <c r="I22540" t="s">
        <v>20</v>
      </c>
      <c r="J22540" t="s">
        <v>21</v>
      </c>
      <c r="K22540">
        <v>0</v>
      </c>
      <c r="L22540">
        <v>0</v>
      </c>
      <c r="M22540">
        <v>45</v>
      </c>
      <c r="N22540" t="s">
        <v>22</v>
      </c>
      <c r="O22540" t="s">
        <v>23</v>
      </c>
    </row>
    <row r="22541" spans="1:15" x14ac:dyDescent="0.3">
      <c r="A22541">
        <v>31</v>
      </c>
      <c r="B22541" t="s">
        <v>28</v>
      </c>
      <c r="C22541">
        <v>156763</v>
      </c>
      <c r="D22541" t="s">
        <v>29</v>
      </c>
      <c r="E22541">
        <v>9</v>
      </c>
      <c r="F22541" t="s">
        <v>25</v>
      </c>
      <c r="G22541" t="s">
        <v>49</v>
      </c>
      <c r="H22541" t="s">
        <v>27</v>
      </c>
      <c r="I22541" t="s">
        <v>20</v>
      </c>
      <c r="J22541" t="s">
        <v>21</v>
      </c>
      <c r="K22541">
        <v>2829</v>
      </c>
      <c r="L22541">
        <v>0</v>
      </c>
      <c r="M22541">
        <v>40</v>
      </c>
      <c r="N22541" t="s">
        <v>22</v>
      </c>
      <c r="O22541" t="s">
        <v>23</v>
      </c>
    </row>
    <row r="22542" spans="1:15" x14ac:dyDescent="0.3">
      <c r="A22542">
        <v>43</v>
      </c>
      <c r="B22542" t="s">
        <v>28</v>
      </c>
      <c r="C22542">
        <v>244172</v>
      </c>
      <c r="D22542" t="s">
        <v>29</v>
      </c>
      <c r="E22542">
        <v>9</v>
      </c>
      <c r="F22542" t="s">
        <v>25</v>
      </c>
      <c r="G22542" t="s">
        <v>57</v>
      </c>
      <c r="H22542" t="s">
        <v>27</v>
      </c>
      <c r="I22542" t="s">
        <v>20</v>
      </c>
      <c r="J22542" t="s">
        <v>21</v>
      </c>
      <c r="K22542">
        <v>0</v>
      </c>
      <c r="L22542">
        <v>0</v>
      </c>
      <c r="M22542">
        <v>35</v>
      </c>
      <c r="O22542" t="s">
        <v>23</v>
      </c>
    </row>
    <row r="22543" spans="1:15" x14ac:dyDescent="0.3">
      <c r="A22543">
        <v>36</v>
      </c>
      <c r="B22543" t="s">
        <v>28</v>
      </c>
      <c r="C22543">
        <v>219814</v>
      </c>
      <c r="D22543" t="s">
        <v>39</v>
      </c>
      <c r="E22543">
        <v>5</v>
      </c>
      <c r="F22543" t="s">
        <v>25</v>
      </c>
      <c r="G22543" t="s">
        <v>51</v>
      </c>
      <c r="H22543" t="s">
        <v>27</v>
      </c>
      <c r="I22543" t="s">
        <v>20</v>
      </c>
      <c r="J22543" t="s">
        <v>21</v>
      </c>
      <c r="K22543">
        <v>0</v>
      </c>
      <c r="L22543">
        <v>0</v>
      </c>
      <c r="M22543">
        <v>35</v>
      </c>
      <c r="N22543" t="s">
        <v>99</v>
      </c>
      <c r="O22543" t="s">
        <v>23</v>
      </c>
    </row>
    <row r="22544" spans="1:15" x14ac:dyDescent="0.3">
      <c r="A22544">
        <v>42</v>
      </c>
      <c r="B22544" t="s">
        <v>28</v>
      </c>
      <c r="C22544">
        <v>171841</v>
      </c>
      <c r="D22544" t="s">
        <v>69</v>
      </c>
      <c r="E22544">
        <v>15</v>
      </c>
      <c r="F22544" t="s">
        <v>25</v>
      </c>
      <c r="G22544" t="s">
        <v>34</v>
      </c>
      <c r="H22544" t="s">
        <v>27</v>
      </c>
      <c r="I22544" t="s">
        <v>20</v>
      </c>
      <c r="J22544" t="s">
        <v>21</v>
      </c>
      <c r="K22544">
        <v>0</v>
      </c>
      <c r="L22544">
        <v>0</v>
      </c>
      <c r="M22544">
        <v>60</v>
      </c>
      <c r="N22544" t="s">
        <v>22</v>
      </c>
      <c r="O22544" t="s">
        <v>23</v>
      </c>
    </row>
    <row r="22545" spans="1:15" x14ac:dyDescent="0.3">
      <c r="A22545">
        <v>28</v>
      </c>
      <c r="B22545" t="s">
        <v>63</v>
      </c>
      <c r="C22545">
        <v>168524</v>
      </c>
      <c r="D22545" t="s">
        <v>38</v>
      </c>
      <c r="E22545">
        <v>14</v>
      </c>
      <c r="F22545" t="s">
        <v>25</v>
      </c>
      <c r="G22545" t="s">
        <v>34</v>
      </c>
      <c r="H22545" t="s">
        <v>35</v>
      </c>
      <c r="I22545" t="s">
        <v>20</v>
      </c>
      <c r="J22545" t="s">
        <v>36</v>
      </c>
      <c r="K22545">
        <v>7688</v>
      </c>
      <c r="L22545">
        <v>0</v>
      </c>
      <c r="M22545">
        <v>35</v>
      </c>
      <c r="N22545" t="s">
        <v>22</v>
      </c>
      <c r="O22545" t="s">
        <v>43</v>
      </c>
    </row>
    <row r="22546" spans="1:15" x14ac:dyDescent="0.3">
      <c r="A22546">
        <v>62</v>
      </c>
      <c r="B22546" t="s">
        <v>28</v>
      </c>
      <c r="C22546">
        <v>205643</v>
      </c>
      <c r="D22546" t="s">
        <v>69</v>
      </c>
      <c r="E22546">
        <v>15</v>
      </c>
      <c r="F22546" t="s">
        <v>25</v>
      </c>
      <c r="G22546" t="s">
        <v>51</v>
      </c>
      <c r="H22546" t="s">
        <v>27</v>
      </c>
      <c r="I22546" t="s">
        <v>20</v>
      </c>
      <c r="J22546" t="s">
        <v>21</v>
      </c>
      <c r="K22546">
        <v>0</v>
      </c>
      <c r="L22546">
        <v>0</v>
      </c>
      <c r="M22546">
        <v>45</v>
      </c>
      <c r="N22546" t="s">
        <v>22</v>
      </c>
      <c r="O22546" t="s">
        <v>43</v>
      </c>
    </row>
    <row r="22547" spans="1:15" x14ac:dyDescent="0.3">
      <c r="A22547">
        <v>65</v>
      </c>
      <c r="C22547">
        <v>174904</v>
      </c>
      <c r="D22547" t="s">
        <v>29</v>
      </c>
      <c r="E22547">
        <v>9</v>
      </c>
      <c r="F22547" t="s">
        <v>60</v>
      </c>
      <c r="H22547" t="s">
        <v>19</v>
      </c>
      <c r="I22547" t="s">
        <v>20</v>
      </c>
      <c r="J22547" t="s">
        <v>36</v>
      </c>
      <c r="K22547">
        <v>0</v>
      </c>
      <c r="L22547">
        <v>0</v>
      </c>
      <c r="M22547">
        <v>40</v>
      </c>
      <c r="N22547" t="s">
        <v>22</v>
      </c>
      <c r="O22547" t="s">
        <v>23</v>
      </c>
    </row>
    <row r="22548" spans="1:15" x14ac:dyDescent="0.3">
      <c r="A22548">
        <v>45</v>
      </c>
      <c r="B22548" t="s">
        <v>28</v>
      </c>
      <c r="C22548">
        <v>102559</v>
      </c>
      <c r="D22548" t="s">
        <v>50</v>
      </c>
      <c r="E22548">
        <v>11</v>
      </c>
      <c r="F22548" t="s">
        <v>25</v>
      </c>
      <c r="G22548" t="s">
        <v>51</v>
      </c>
      <c r="H22548" t="s">
        <v>27</v>
      </c>
      <c r="I22548" t="s">
        <v>20</v>
      </c>
      <c r="J22548" t="s">
        <v>21</v>
      </c>
      <c r="K22548">
        <v>0</v>
      </c>
      <c r="L22548">
        <v>0</v>
      </c>
      <c r="M22548">
        <v>40</v>
      </c>
      <c r="N22548" t="s">
        <v>76</v>
      </c>
      <c r="O22548" t="s">
        <v>43</v>
      </c>
    </row>
    <row r="22549" spans="1:15" x14ac:dyDescent="0.3">
      <c r="A22549">
        <v>47</v>
      </c>
      <c r="B22549" t="s">
        <v>28</v>
      </c>
      <c r="C22549">
        <v>60267</v>
      </c>
      <c r="D22549" t="s">
        <v>16</v>
      </c>
      <c r="E22549">
        <v>13</v>
      </c>
      <c r="F22549" t="s">
        <v>25</v>
      </c>
      <c r="G22549" t="s">
        <v>26</v>
      </c>
      <c r="H22549" t="s">
        <v>27</v>
      </c>
      <c r="I22549" t="s">
        <v>20</v>
      </c>
      <c r="J22549" t="s">
        <v>21</v>
      </c>
      <c r="K22549">
        <v>0</v>
      </c>
      <c r="L22549">
        <v>0</v>
      </c>
      <c r="M22549">
        <v>38</v>
      </c>
      <c r="N22549" t="s">
        <v>22</v>
      </c>
      <c r="O22549" t="s">
        <v>43</v>
      </c>
    </row>
    <row r="22550" spans="1:15" x14ac:dyDescent="0.3">
      <c r="A22550">
        <v>43</v>
      </c>
      <c r="B22550" t="s">
        <v>28</v>
      </c>
      <c r="C22550">
        <v>388725</v>
      </c>
      <c r="D22550" t="s">
        <v>48</v>
      </c>
      <c r="E22550">
        <v>12</v>
      </c>
      <c r="F22550" t="s">
        <v>25</v>
      </c>
      <c r="G22550" t="s">
        <v>49</v>
      </c>
      <c r="H22550" t="s">
        <v>27</v>
      </c>
      <c r="I22550" t="s">
        <v>20</v>
      </c>
      <c r="J22550" t="s">
        <v>21</v>
      </c>
      <c r="K22550">
        <v>0</v>
      </c>
      <c r="L22550">
        <v>0</v>
      </c>
      <c r="M22550">
        <v>40</v>
      </c>
      <c r="N22550" t="s">
        <v>22</v>
      </c>
      <c r="O22550" t="s">
        <v>23</v>
      </c>
    </row>
    <row r="22551" spans="1:15" x14ac:dyDescent="0.3">
      <c r="A22551">
        <v>24</v>
      </c>
      <c r="B22551" t="s">
        <v>28</v>
      </c>
      <c r="C22551">
        <v>215712</v>
      </c>
      <c r="D22551" t="s">
        <v>44</v>
      </c>
      <c r="E22551">
        <v>10</v>
      </c>
      <c r="F22551" t="s">
        <v>17</v>
      </c>
      <c r="G22551" t="s">
        <v>41</v>
      </c>
      <c r="H22551" t="s">
        <v>19</v>
      </c>
      <c r="I22551" t="s">
        <v>20</v>
      </c>
      <c r="J22551" t="s">
        <v>21</v>
      </c>
      <c r="K22551">
        <v>0</v>
      </c>
      <c r="L22551">
        <v>0</v>
      </c>
      <c r="M22551">
        <v>35</v>
      </c>
      <c r="N22551" t="s">
        <v>22</v>
      </c>
      <c r="O22551" t="s">
        <v>23</v>
      </c>
    </row>
    <row r="22552" spans="1:15" x14ac:dyDescent="0.3">
      <c r="A22552">
        <v>44</v>
      </c>
      <c r="B22552" t="s">
        <v>28</v>
      </c>
      <c r="C22552">
        <v>171722</v>
      </c>
      <c r="D22552" t="s">
        <v>29</v>
      </c>
      <c r="E22552">
        <v>9</v>
      </c>
      <c r="F22552" t="s">
        <v>60</v>
      </c>
      <c r="G22552" t="s">
        <v>41</v>
      </c>
      <c r="H22552" t="s">
        <v>58</v>
      </c>
      <c r="I22552" t="s">
        <v>20</v>
      </c>
      <c r="J22552" t="s">
        <v>36</v>
      </c>
      <c r="K22552">
        <v>0</v>
      </c>
      <c r="L22552">
        <v>0</v>
      </c>
      <c r="M22552">
        <v>39</v>
      </c>
      <c r="N22552" t="s">
        <v>22</v>
      </c>
      <c r="O22552" t="s">
        <v>23</v>
      </c>
    </row>
    <row r="22553" spans="1:15" x14ac:dyDescent="0.3">
      <c r="A22553">
        <v>25</v>
      </c>
      <c r="B22553" t="s">
        <v>28</v>
      </c>
      <c r="C22553">
        <v>193051</v>
      </c>
      <c r="D22553" t="s">
        <v>29</v>
      </c>
      <c r="E22553">
        <v>9</v>
      </c>
      <c r="F22553" t="s">
        <v>17</v>
      </c>
      <c r="G22553" t="s">
        <v>26</v>
      </c>
      <c r="H22553" t="s">
        <v>47</v>
      </c>
      <c r="I22553" t="s">
        <v>20</v>
      </c>
      <c r="J22553" t="s">
        <v>21</v>
      </c>
      <c r="K22553">
        <v>0</v>
      </c>
      <c r="L22553">
        <v>0</v>
      </c>
      <c r="M22553">
        <v>25</v>
      </c>
      <c r="N22553" t="s">
        <v>22</v>
      </c>
      <c r="O22553" t="s">
        <v>23</v>
      </c>
    </row>
    <row r="22554" spans="1:15" x14ac:dyDescent="0.3">
      <c r="A22554">
        <v>21</v>
      </c>
      <c r="B22554" t="s">
        <v>28</v>
      </c>
      <c r="C22554">
        <v>305446</v>
      </c>
      <c r="D22554" t="s">
        <v>44</v>
      </c>
      <c r="E22554">
        <v>10</v>
      </c>
      <c r="F22554" t="s">
        <v>17</v>
      </c>
      <c r="G22554" t="s">
        <v>26</v>
      </c>
      <c r="H22554" t="s">
        <v>19</v>
      </c>
      <c r="I22554" t="s">
        <v>20</v>
      </c>
      <c r="J22554" t="s">
        <v>21</v>
      </c>
      <c r="K22554">
        <v>0</v>
      </c>
      <c r="L22554">
        <v>0</v>
      </c>
      <c r="M22554">
        <v>40</v>
      </c>
      <c r="N22554" t="s">
        <v>22</v>
      </c>
      <c r="O22554" t="s">
        <v>23</v>
      </c>
    </row>
    <row r="22555" spans="1:15" x14ac:dyDescent="0.3">
      <c r="A22555">
        <v>29</v>
      </c>
      <c r="B22555" t="s">
        <v>28</v>
      </c>
      <c r="C22555">
        <v>146949</v>
      </c>
      <c r="D22555" t="s">
        <v>50</v>
      </c>
      <c r="E22555">
        <v>11</v>
      </c>
      <c r="F22555" t="s">
        <v>25</v>
      </c>
      <c r="G22555" t="s">
        <v>34</v>
      </c>
      <c r="H22555" t="s">
        <v>27</v>
      </c>
      <c r="I22555" t="s">
        <v>20</v>
      </c>
      <c r="J22555" t="s">
        <v>21</v>
      </c>
      <c r="K22555">
        <v>0</v>
      </c>
      <c r="L22555">
        <v>0</v>
      </c>
      <c r="M22555">
        <v>43</v>
      </c>
      <c r="N22555" t="s">
        <v>22</v>
      </c>
      <c r="O22555" t="s">
        <v>23</v>
      </c>
    </row>
    <row r="22556" spans="1:15" x14ac:dyDescent="0.3">
      <c r="A22556">
        <v>21</v>
      </c>
      <c r="B22556" t="s">
        <v>28</v>
      </c>
      <c r="C22556">
        <v>322144</v>
      </c>
      <c r="D22556" t="s">
        <v>44</v>
      </c>
      <c r="E22556">
        <v>10</v>
      </c>
      <c r="F22556" t="s">
        <v>17</v>
      </c>
      <c r="G22556" t="s">
        <v>41</v>
      </c>
      <c r="H22556" t="s">
        <v>19</v>
      </c>
      <c r="I22556" t="s">
        <v>20</v>
      </c>
      <c r="J22556" t="s">
        <v>21</v>
      </c>
      <c r="K22556">
        <v>0</v>
      </c>
      <c r="L22556">
        <v>0</v>
      </c>
      <c r="M22556">
        <v>40</v>
      </c>
      <c r="N22556" t="s">
        <v>22</v>
      </c>
      <c r="O22556" t="s">
        <v>23</v>
      </c>
    </row>
    <row r="22557" spans="1:15" x14ac:dyDescent="0.3">
      <c r="A22557">
        <v>41</v>
      </c>
      <c r="B22557" t="s">
        <v>71</v>
      </c>
      <c r="C22557">
        <v>75742</v>
      </c>
      <c r="D22557" t="s">
        <v>69</v>
      </c>
      <c r="E22557">
        <v>15</v>
      </c>
      <c r="F22557" t="s">
        <v>25</v>
      </c>
      <c r="G22557" t="s">
        <v>34</v>
      </c>
      <c r="H22557" t="s">
        <v>27</v>
      </c>
      <c r="I22557" t="s">
        <v>20</v>
      </c>
      <c r="J22557" t="s">
        <v>21</v>
      </c>
      <c r="K22557">
        <v>0</v>
      </c>
      <c r="L22557">
        <v>0</v>
      </c>
      <c r="M22557">
        <v>45</v>
      </c>
      <c r="N22557" t="s">
        <v>96</v>
      </c>
      <c r="O22557" t="s">
        <v>43</v>
      </c>
    </row>
    <row r="22558" spans="1:15" x14ac:dyDescent="0.3">
      <c r="A22558">
        <v>64</v>
      </c>
      <c r="C22558">
        <v>380687</v>
      </c>
      <c r="D22558" t="s">
        <v>16</v>
      </c>
      <c r="E22558">
        <v>13</v>
      </c>
      <c r="F22558" t="s">
        <v>25</v>
      </c>
      <c r="H22558" t="s">
        <v>35</v>
      </c>
      <c r="I22558" t="s">
        <v>33</v>
      </c>
      <c r="J22558" t="s">
        <v>36</v>
      </c>
      <c r="K22558">
        <v>0</v>
      </c>
      <c r="L22558">
        <v>0</v>
      </c>
      <c r="M22558">
        <v>8</v>
      </c>
      <c r="N22558" t="s">
        <v>22</v>
      </c>
      <c r="O22558" t="s">
        <v>23</v>
      </c>
    </row>
    <row r="22559" spans="1:15" x14ac:dyDescent="0.3">
      <c r="A22559">
        <v>55</v>
      </c>
      <c r="B22559" t="s">
        <v>24</v>
      </c>
      <c r="C22559">
        <v>95149</v>
      </c>
      <c r="D22559" t="s">
        <v>44</v>
      </c>
      <c r="E22559">
        <v>10</v>
      </c>
      <c r="F22559" t="s">
        <v>25</v>
      </c>
      <c r="G22559" t="s">
        <v>53</v>
      </c>
      <c r="H22559" t="s">
        <v>27</v>
      </c>
      <c r="I22559" t="s">
        <v>20</v>
      </c>
      <c r="J22559" t="s">
        <v>21</v>
      </c>
      <c r="K22559">
        <v>0</v>
      </c>
      <c r="L22559">
        <v>0</v>
      </c>
      <c r="M22559">
        <v>99</v>
      </c>
      <c r="N22559" t="s">
        <v>22</v>
      </c>
      <c r="O22559" t="s">
        <v>23</v>
      </c>
    </row>
    <row r="22560" spans="1:15" x14ac:dyDescent="0.3">
      <c r="A22560">
        <v>42</v>
      </c>
      <c r="B22560" t="s">
        <v>28</v>
      </c>
      <c r="C22560">
        <v>68469</v>
      </c>
      <c r="D22560" t="s">
        <v>29</v>
      </c>
      <c r="E22560">
        <v>9</v>
      </c>
      <c r="F22560" t="s">
        <v>25</v>
      </c>
      <c r="G22560" t="s">
        <v>51</v>
      </c>
      <c r="H22560" t="s">
        <v>27</v>
      </c>
      <c r="I22560" t="s">
        <v>20</v>
      </c>
      <c r="J22560" t="s">
        <v>21</v>
      </c>
      <c r="K22560">
        <v>0</v>
      </c>
      <c r="L22560">
        <v>0</v>
      </c>
      <c r="M22560">
        <v>40</v>
      </c>
      <c r="N22560" t="s">
        <v>22</v>
      </c>
      <c r="O22560" t="s">
        <v>23</v>
      </c>
    </row>
    <row r="22561" spans="1:15" x14ac:dyDescent="0.3">
      <c r="A22561">
        <v>63</v>
      </c>
      <c r="B22561" t="s">
        <v>24</v>
      </c>
      <c r="C22561">
        <v>27653</v>
      </c>
      <c r="D22561" t="s">
        <v>29</v>
      </c>
      <c r="E22561">
        <v>9</v>
      </c>
      <c r="F22561" t="s">
        <v>25</v>
      </c>
      <c r="G22561" t="s">
        <v>56</v>
      </c>
      <c r="H22561" t="s">
        <v>27</v>
      </c>
      <c r="I22561" t="s">
        <v>20</v>
      </c>
      <c r="J22561" t="s">
        <v>21</v>
      </c>
      <c r="K22561">
        <v>0</v>
      </c>
      <c r="L22561">
        <v>0</v>
      </c>
      <c r="M22561">
        <v>35</v>
      </c>
      <c r="N22561" t="s">
        <v>22</v>
      </c>
      <c r="O22561" t="s">
        <v>23</v>
      </c>
    </row>
    <row r="22562" spans="1:15" x14ac:dyDescent="0.3">
      <c r="A22562">
        <v>21</v>
      </c>
      <c r="B22562" t="s">
        <v>28</v>
      </c>
      <c r="C22562">
        <v>410439</v>
      </c>
      <c r="D22562" t="s">
        <v>44</v>
      </c>
      <c r="E22562">
        <v>10</v>
      </c>
      <c r="F22562" t="s">
        <v>17</v>
      </c>
      <c r="G22562" t="s">
        <v>49</v>
      </c>
      <c r="H22562" t="s">
        <v>47</v>
      </c>
      <c r="I22562" t="s">
        <v>20</v>
      </c>
      <c r="J22562" t="s">
        <v>21</v>
      </c>
      <c r="K22562">
        <v>0</v>
      </c>
      <c r="L22562">
        <v>0</v>
      </c>
      <c r="M22562">
        <v>24</v>
      </c>
      <c r="N22562" t="s">
        <v>22</v>
      </c>
      <c r="O22562" t="s">
        <v>23</v>
      </c>
    </row>
    <row r="22563" spans="1:15" x14ac:dyDescent="0.3">
      <c r="A22563">
        <v>28</v>
      </c>
      <c r="B22563" t="s">
        <v>28</v>
      </c>
      <c r="C22563">
        <v>37821</v>
      </c>
      <c r="D22563" t="s">
        <v>50</v>
      </c>
      <c r="E22563">
        <v>11</v>
      </c>
      <c r="F22563" t="s">
        <v>17</v>
      </c>
      <c r="G22563" t="s">
        <v>49</v>
      </c>
      <c r="H22563" t="s">
        <v>58</v>
      </c>
      <c r="I22563" t="s">
        <v>20</v>
      </c>
      <c r="J22563" t="s">
        <v>36</v>
      </c>
      <c r="K22563">
        <v>0</v>
      </c>
      <c r="L22563">
        <v>0</v>
      </c>
      <c r="M22563">
        <v>55</v>
      </c>
      <c r="O22563" t="s">
        <v>23</v>
      </c>
    </row>
    <row r="22564" spans="1:15" x14ac:dyDescent="0.3">
      <c r="A22564">
        <v>45</v>
      </c>
      <c r="B22564" t="s">
        <v>28</v>
      </c>
      <c r="C22564">
        <v>228570</v>
      </c>
      <c r="D22564" t="s">
        <v>29</v>
      </c>
      <c r="E22564">
        <v>9</v>
      </c>
      <c r="F22564" t="s">
        <v>25</v>
      </c>
      <c r="G22564" t="s">
        <v>49</v>
      </c>
      <c r="H22564" t="s">
        <v>35</v>
      </c>
      <c r="I22564" t="s">
        <v>20</v>
      </c>
      <c r="J22564" t="s">
        <v>36</v>
      </c>
      <c r="K22564">
        <v>0</v>
      </c>
      <c r="L22564">
        <v>0</v>
      </c>
      <c r="M22564">
        <v>35</v>
      </c>
      <c r="N22564" t="s">
        <v>22</v>
      </c>
      <c r="O22564" t="s">
        <v>23</v>
      </c>
    </row>
    <row r="22565" spans="1:15" x14ac:dyDescent="0.3">
      <c r="A22565">
        <v>21</v>
      </c>
      <c r="B22565" t="s">
        <v>28</v>
      </c>
      <c r="C22565">
        <v>141453</v>
      </c>
      <c r="D22565" t="s">
        <v>29</v>
      </c>
      <c r="E22565">
        <v>9</v>
      </c>
      <c r="F22565" t="s">
        <v>17</v>
      </c>
      <c r="G22565" t="s">
        <v>41</v>
      </c>
      <c r="H22565" t="s">
        <v>47</v>
      </c>
      <c r="I22565" t="s">
        <v>20</v>
      </c>
      <c r="J22565" t="s">
        <v>36</v>
      </c>
      <c r="K22565">
        <v>0</v>
      </c>
      <c r="L22565">
        <v>0</v>
      </c>
      <c r="M22565">
        <v>40</v>
      </c>
      <c r="N22565" t="s">
        <v>22</v>
      </c>
      <c r="O22565" t="s">
        <v>23</v>
      </c>
    </row>
    <row r="22566" spans="1:15" x14ac:dyDescent="0.3">
      <c r="A22566">
        <v>34</v>
      </c>
      <c r="B22566" t="s">
        <v>28</v>
      </c>
      <c r="C22566">
        <v>88215</v>
      </c>
      <c r="D22566" t="s">
        <v>38</v>
      </c>
      <c r="E22566">
        <v>14</v>
      </c>
      <c r="F22566" t="s">
        <v>25</v>
      </c>
      <c r="G22566" t="s">
        <v>34</v>
      </c>
      <c r="H22566" t="s">
        <v>35</v>
      </c>
      <c r="I22566" t="s">
        <v>45</v>
      </c>
      <c r="J22566" t="s">
        <v>36</v>
      </c>
      <c r="K22566">
        <v>0</v>
      </c>
      <c r="L22566">
        <v>0</v>
      </c>
      <c r="M22566">
        <v>40</v>
      </c>
      <c r="N22566" t="s">
        <v>100</v>
      </c>
      <c r="O22566" t="s">
        <v>43</v>
      </c>
    </row>
    <row r="22567" spans="1:15" x14ac:dyDescent="0.3">
      <c r="A22567">
        <v>53</v>
      </c>
      <c r="B22567" t="s">
        <v>28</v>
      </c>
      <c r="C22567">
        <v>48641</v>
      </c>
      <c r="D22567" t="s">
        <v>93</v>
      </c>
      <c r="E22567">
        <v>8</v>
      </c>
      <c r="F22567" t="s">
        <v>17</v>
      </c>
      <c r="G22567" t="s">
        <v>41</v>
      </c>
      <c r="H22567" t="s">
        <v>19</v>
      </c>
      <c r="I22567" t="s">
        <v>68</v>
      </c>
      <c r="J22567" t="s">
        <v>36</v>
      </c>
      <c r="K22567">
        <v>0</v>
      </c>
      <c r="L22567">
        <v>0</v>
      </c>
      <c r="M22567">
        <v>35</v>
      </c>
      <c r="N22567" t="s">
        <v>22</v>
      </c>
      <c r="O22567" t="s">
        <v>23</v>
      </c>
    </row>
    <row r="22568" spans="1:15" x14ac:dyDescent="0.3">
      <c r="A22568">
        <v>45</v>
      </c>
      <c r="B22568" t="s">
        <v>28</v>
      </c>
      <c r="C22568">
        <v>185385</v>
      </c>
      <c r="D22568" t="s">
        <v>29</v>
      </c>
      <c r="E22568">
        <v>9</v>
      </c>
      <c r="F22568" t="s">
        <v>25</v>
      </c>
      <c r="G22568" t="s">
        <v>57</v>
      </c>
      <c r="H22568" t="s">
        <v>27</v>
      </c>
      <c r="I22568" t="s">
        <v>20</v>
      </c>
      <c r="J22568" t="s">
        <v>21</v>
      </c>
      <c r="K22568">
        <v>0</v>
      </c>
      <c r="L22568">
        <v>0</v>
      </c>
      <c r="M22568">
        <v>40</v>
      </c>
      <c r="N22568" t="s">
        <v>22</v>
      </c>
      <c r="O22568" t="s">
        <v>23</v>
      </c>
    </row>
    <row r="22569" spans="1:15" x14ac:dyDescent="0.3">
      <c r="A22569">
        <v>47</v>
      </c>
      <c r="B22569" t="s">
        <v>28</v>
      </c>
      <c r="C22569">
        <v>341471</v>
      </c>
      <c r="D22569" t="s">
        <v>29</v>
      </c>
      <c r="E22569">
        <v>9</v>
      </c>
      <c r="F22569" t="s">
        <v>30</v>
      </c>
      <c r="G22569" t="s">
        <v>98</v>
      </c>
      <c r="H22569" t="s">
        <v>19</v>
      </c>
      <c r="I22569" t="s">
        <v>20</v>
      </c>
      <c r="J22569" t="s">
        <v>36</v>
      </c>
      <c r="K22569">
        <v>0</v>
      </c>
      <c r="L22569">
        <v>0</v>
      </c>
      <c r="M22569">
        <v>4</v>
      </c>
      <c r="N22569" t="s">
        <v>22</v>
      </c>
      <c r="O22569" t="s">
        <v>23</v>
      </c>
    </row>
    <row r="22570" spans="1:15" x14ac:dyDescent="0.3">
      <c r="A22570">
        <v>41</v>
      </c>
      <c r="B22570" t="s">
        <v>28</v>
      </c>
      <c r="C22570">
        <v>163322</v>
      </c>
      <c r="D22570" t="s">
        <v>32</v>
      </c>
      <c r="E22570">
        <v>7</v>
      </c>
      <c r="F22570" t="s">
        <v>30</v>
      </c>
      <c r="G22570" t="s">
        <v>26</v>
      </c>
      <c r="H22570" t="s">
        <v>58</v>
      </c>
      <c r="I22570" t="s">
        <v>20</v>
      </c>
      <c r="J22570" t="s">
        <v>36</v>
      </c>
      <c r="K22570">
        <v>0</v>
      </c>
      <c r="L22570">
        <v>0</v>
      </c>
      <c r="M22570">
        <v>36</v>
      </c>
      <c r="N22570" t="s">
        <v>22</v>
      </c>
      <c r="O22570" t="s">
        <v>23</v>
      </c>
    </row>
    <row r="22571" spans="1:15" x14ac:dyDescent="0.3">
      <c r="A22571">
        <v>35</v>
      </c>
      <c r="B22571" t="s">
        <v>28</v>
      </c>
      <c r="C22571">
        <v>99357</v>
      </c>
      <c r="D22571" t="s">
        <v>16</v>
      </c>
      <c r="E22571">
        <v>13</v>
      </c>
      <c r="F22571" t="s">
        <v>25</v>
      </c>
      <c r="G22571" t="s">
        <v>26</v>
      </c>
      <c r="H22571" t="s">
        <v>35</v>
      </c>
      <c r="I22571" t="s">
        <v>20</v>
      </c>
      <c r="J22571" t="s">
        <v>36</v>
      </c>
      <c r="K22571">
        <v>0</v>
      </c>
      <c r="L22571">
        <v>1977</v>
      </c>
      <c r="M22571">
        <v>30</v>
      </c>
      <c r="N22571" t="s">
        <v>22</v>
      </c>
      <c r="O22571" t="s">
        <v>43</v>
      </c>
    </row>
    <row r="22572" spans="1:15" x14ac:dyDescent="0.3">
      <c r="A22572">
        <v>43</v>
      </c>
      <c r="B22572" t="s">
        <v>71</v>
      </c>
      <c r="C22572">
        <v>602513</v>
      </c>
      <c r="D22572" t="s">
        <v>38</v>
      </c>
      <c r="E22572">
        <v>14</v>
      </c>
      <c r="F22572" t="s">
        <v>25</v>
      </c>
      <c r="G22572" t="s">
        <v>26</v>
      </c>
      <c r="H22572" t="s">
        <v>27</v>
      </c>
      <c r="I22572" t="s">
        <v>20</v>
      </c>
      <c r="J22572" t="s">
        <v>21</v>
      </c>
      <c r="K22572">
        <v>0</v>
      </c>
      <c r="L22572">
        <v>0</v>
      </c>
      <c r="M22572">
        <v>50</v>
      </c>
      <c r="N22572" t="s">
        <v>22</v>
      </c>
      <c r="O22572" t="s">
        <v>43</v>
      </c>
    </row>
    <row r="22573" spans="1:15" x14ac:dyDescent="0.3">
      <c r="A22573">
        <v>53</v>
      </c>
      <c r="B22573" t="s">
        <v>63</v>
      </c>
      <c r="C22573">
        <v>287192</v>
      </c>
      <c r="D22573" t="s">
        <v>81</v>
      </c>
      <c r="E22573">
        <v>2</v>
      </c>
      <c r="F22573" t="s">
        <v>25</v>
      </c>
      <c r="G22573" t="s">
        <v>41</v>
      </c>
      <c r="H22573" t="s">
        <v>27</v>
      </c>
      <c r="I22573" t="s">
        <v>20</v>
      </c>
      <c r="J22573" t="s">
        <v>21</v>
      </c>
      <c r="K22573">
        <v>0</v>
      </c>
      <c r="L22573">
        <v>0</v>
      </c>
      <c r="M22573">
        <v>32</v>
      </c>
      <c r="N22573" t="s">
        <v>55</v>
      </c>
      <c r="O22573" t="s">
        <v>23</v>
      </c>
    </row>
    <row r="22574" spans="1:15" x14ac:dyDescent="0.3">
      <c r="A22574">
        <v>34</v>
      </c>
      <c r="B22574" t="s">
        <v>28</v>
      </c>
      <c r="C22574">
        <v>215047</v>
      </c>
      <c r="D22574" t="s">
        <v>44</v>
      </c>
      <c r="E22574">
        <v>10</v>
      </c>
      <c r="F22574" t="s">
        <v>17</v>
      </c>
      <c r="G22574" t="s">
        <v>26</v>
      </c>
      <c r="H22574" t="s">
        <v>19</v>
      </c>
      <c r="I22574" t="s">
        <v>20</v>
      </c>
      <c r="J22574" t="s">
        <v>21</v>
      </c>
      <c r="K22574">
        <v>0</v>
      </c>
      <c r="L22574">
        <v>0</v>
      </c>
      <c r="M22574">
        <v>45</v>
      </c>
      <c r="N22574" t="s">
        <v>22</v>
      </c>
      <c r="O22574" t="s">
        <v>23</v>
      </c>
    </row>
    <row r="22575" spans="1:15" x14ac:dyDescent="0.3">
      <c r="A22575">
        <v>46</v>
      </c>
      <c r="B22575" t="s">
        <v>61</v>
      </c>
      <c r="C22575">
        <v>97863</v>
      </c>
      <c r="D22575" t="s">
        <v>50</v>
      </c>
      <c r="E22575">
        <v>11</v>
      </c>
      <c r="F22575" t="s">
        <v>25</v>
      </c>
      <c r="G22575" t="s">
        <v>18</v>
      </c>
      <c r="H22575" t="s">
        <v>27</v>
      </c>
      <c r="I22575" t="s">
        <v>20</v>
      </c>
      <c r="J22575" t="s">
        <v>21</v>
      </c>
      <c r="K22575">
        <v>5178</v>
      </c>
      <c r="L22575">
        <v>0</v>
      </c>
      <c r="M22575">
        <v>40</v>
      </c>
      <c r="N22575" t="s">
        <v>22</v>
      </c>
      <c r="O22575" t="s">
        <v>43</v>
      </c>
    </row>
    <row r="22576" spans="1:15" x14ac:dyDescent="0.3">
      <c r="A22576">
        <v>59</v>
      </c>
      <c r="B22576" t="s">
        <v>28</v>
      </c>
      <c r="C22576">
        <v>308118</v>
      </c>
      <c r="D22576" t="s">
        <v>48</v>
      </c>
      <c r="E22576">
        <v>12</v>
      </c>
      <c r="F22576" t="s">
        <v>79</v>
      </c>
      <c r="G22576" t="s">
        <v>26</v>
      </c>
      <c r="H22576" t="s">
        <v>19</v>
      </c>
      <c r="I22576" t="s">
        <v>20</v>
      </c>
      <c r="J22576" t="s">
        <v>36</v>
      </c>
      <c r="K22576">
        <v>0</v>
      </c>
      <c r="L22576">
        <v>0</v>
      </c>
      <c r="M22576">
        <v>40</v>
      </c>
      <c r="N22576" t="s">
        <v>22</v>
      </c>
      <c r="O22576" t="s">
        <v>43</v>
      </c>
    </row>
    <row r="22577" spans="1:15" x14ac:dyDescent="0.3">
      <c r="A22577">
        <v>53</v>
      </c>
      <c r="B22577" t="s">
        <v>28</v>
      </c>
      <c r="C22577">
        <v>137192</v>
      </c>
      <c r="D22577" t="s">
        <v>16</v>
      </c>
      <c r="E22577">
        <v>13</v>
      </c>
      <c r="F22577" t="s">
        <v>30</v>
      </c>
      <c r="G22577" t="s">
        <v>26</v>
      </c>
      <c r="H22577" t="s">
        <v>58</v>
      </c>
      <c r="I22577" t="s">
        <v>45</v>
      </c>
      <c r="J22577" t="s">
        <v>21</v>
      </c>
      <c r="K22577">
        <v>0</v>
      </c>
      <c r="L22577">
        <v>0</v>
      </c>
      <c r="M22577">
        <v>50</v>
      </c>
      <c r="N22577" t="s">
        <v>22</v>
      </c>
      <c r="O22577" t="s">
        <v>23</v>
      </c>
    </row>
    <row r="22578" spans="1:15" x14ac:dyDescent="0.3">
      <c r="A22578">
        <v>33</v>
      </c>
      <c r="B22578" t="s">
        <v>28</v>
      </c>
      <c r="C22578">
        <v>275369</v>
      </c>
      <c r="D22578" t="s">
        <v>52</v>
      </c>
      <c r="E22578">
        <v>4</v>
      </c>
      <c r="F22578" t="s">
        <v>60</v>
      </c>
      <c r="G22578" t="s">
        <v>31</v>
      </c>
      <c r="H22578" t="s">
        <v>19</v>
      </c>
      <c r="I22578" t="s">
        <v>33</v>
      </c>
      <c r="J22578" t="s">
        <v>21</v>
      </c>
      <c r="K22578">
        <v>0</v>
      </c>
      <c r="L22578">
        <v>0</v>
      </c>
      <c r="M22578">
        <v>35</v>
      </c>
      <c r="N22578" t="s">
        <v>91</v>
      </c>
      <c r="O22578" t="s">
        <v>23</v>
      </c>
    </row>
    <row r="22579" spans="1:15" x14ac:dyDescent="0.3">
      <c r="A22579">
        <v>45</v>
      </c>
      <c r="B22579" t="s">
        <v>28</v>
      </c>
      <c r="C22579">
        <v>99971</v>
      </c>
      <c r="D22579" t="s">
        <v>29</v>
      </c>
      <c r="E22579">
        <v>9</v>
      </c>
      <c r="F22579" t="s">
        <v>25</v>
      </c>
      <c r="G22579" t="s">
        <v>53</v>
      </c>
      <c r="H22579" t="s">
        <v>27</v>
      </c>
      <c r="I22579" t="s">
        <v>20</v>
      </c>
      <c r="J22579" t="s">
        <v>21</v>
      </c>
      <c r="K22579">
        <v>0</v>
      </c>
      <c r="L22579">
        <v>0</v>
      </c>
      <c r="M22579">
        <v>50</v>
      </c>
      <c r="N22579" t="s">
        <v>22</v>
      </c>
      <c r="O22579" t="s">
        <v>23</v>
      </c>
    </row>
    <row r="22580" spans="1:15" x14ac:dyDescent="0.3">
      <c r="A22580">
        <v>48</v>
      </c>
      <c r="B22580" t="s">
        <v>71</v>
      </c>
      <c r="C22580">
        <v>103713</v>
      </c>
      <c r="D22580" t="s">
        <v>38</v>
      </c>
      <c r="E22580">
        <v>14</v>
      </c>
      <c r="F22580" t="s">
        <v>25</v>
      </c>
      <c r="G22580" t="s">
        <v>49</v>
      </c>
      <c r="H22580" t="s">
        <v>27</v>
      </c>
      <c r="I22580" t="s">
        <v>20</v>
      </c>
      <c r="J22580" t="s">
        <v>21</v>
      </c>
      <c r="K22580">
        <v>0</v>
      </c>
      <c r="L22580">
        <v>0</v>
      </c>
      <c r="M22580">
        <v>40</v>
      </c>
      <c r="N22580" t="s">
        <v>22</v>
      </c>
      <c r="O22580" t="s">
        <v>43</v>
      </c>
    </row>
    <row r="22581" spans="1:15" x14ac:dyDescent="0.3">
      <c r="A22581">
        <v>42</v>
      </c>
      <c r="B22581" t="s">
        <v>28</v>
      </c>
      <c r="C22581">
        <v>253770</v>
      </c>
      <c r="D22581" t="s">
        <v>44</v>
      </c>
      <c r="E22581">
        <v>10</v>
      </c>
      <c r="F22581" t="s">
        <v>30</v>
      </c>
      <c r="G22581" t="s">
        <v>18</v>
      </c>
      <c r="H22581" t="s">
        <v>58</v>
      </c>
      <c r="I22581" t="s">
        <v>20</v>
      </c>
      <c r="J22581" t="s">
        <v>36</v>
      </c>
      <c r="K22581">
        <v>0</v>
      </c>
      <c r="L22581">
        <v>0</v>
      </c>
      <c r="M22581">
        <v>40</v>
      </c>
      <c r="N22581" t="s">
        <v>22</v>
      </c>
      <c r="O22581" t="s">
        <v>23</v>
      </c>
    </row>
    <row r="22582" spans="1:15" x14ac:dyDescent="0.3">
      <c r="A22582">
        <v>55</v>
      </c>
      <c r="B22582" t="s">
        <v>28</v>
      </c>
      <c r="C22582">
        <v>162205</v>
      </c>
      <c r="D22582" t="s">
        <v>29</v>
      </c>
      <c r="E22582">
        <v>9</v>
      </c>
      <c r="F22582" t="s">
        <v>25</v>
      </c>
      <c r="G22582" t="s">
        <v>53</v>
      </c>
      <c r="H22582" t="s">
        <v>27</v>
      </c>
      <c r="I22582" t="s">
        <v>20</v>
      </c>
      <c r="J22582" t="s">
        <v>21</v>
      </c>
      <c r="K22582">
        <v>5178</v>
      </c>
      <c r="L22582">
        <v>0</v>
      </c>
      <c r="M22582">
        <v>72</v>
      </c>
      <c r="N22582" t="s">
        <v>22</v>
      </c>
      <c r="O22582" t="s">
        <v>43</v>
      </c>
    </row>
    <row r="22583" spans="1:15" x14ac:dyDescent="0.3">
      <c r="A22583">
        <v>46</v>
      </c>
      <c r="B22583" t="s">
        <v>24</v>
      </c>
      <c r="C22583">
        <v>31267</v>
      </c>
      <c r="D22583" t="s">
        <v>29</v>
      </c>
      <c r="E22583">
        <v>9</v>
      </c>
      <c r="F22583" t="s">
        <v>25</v>
      </c>
      <c r="G22583" t="s">
        <v>53</v>
      </c>
      <c r="H22583" t="s">
        <v>27</v>
      </c>
      <c r="I22583" t="s">
        <v>20</v>
      </c>
      <c r="J22583" t="s">
        <v>21</v>
      </c>
      <c r="K22583">
        <v>0</v>
      </c>
      <c r="L22583">
        <v>0</v>
      </c>
      <c r="M22583">
        <v>50</v>
      </c>
      <c r="N22583" t="s">
        <v>22</v>
      </c>
      <c r="O22583" t="s">
        <v>23</v>
      </c>
    </row>
    <row r="22584" spans="1:15" x14ac:dyDescent="0.3">
      <c r="A22584">
        <v>17</v>
      </c>
      <c r="B22584" t="s">
        <v>28</v>
      </c>
      <c r="C22584">
        <v>198146</v>
      </c>
      <c r="D22584" t="s">
        <v>32</v>
      </c>
      <c r="E22584">
        <v>7</v>
      </c>
      <c r="F22584" t="s">
        <v>17</v>
      </c>
      <c r="G22584" t="s">
        <v>49</v>
      </c>
      <c r="H22584" t="s">
        <v>47</v>
      </c>
      <c r="I22584" t="s">
        <v>20</v>
      </c>
      <c r="J22584" t="s">
        <v>36</v>
      </c>
      <c r="K22584">
        <v>0</v>
      </c>
      <c r="L22584">
        <v>0</v>
      </c>
      <c r="M22584">
        <v>16</v>
      </c>
      <c r="N22584" t="s">
        <v>22</v>
      </c>
      <c r="O22584" t="s">
        <v>23</v>
      </c>
    </row>
    <row r="22585" spans="1:15" x14ac:dyDescent="0.3">
      <c r="A22585">
        <v>23</v>
      </c>
      <c r="B22585" t="s">
        <v>28</v>
      </c>
      <c r="C22585">
        <v>178207</v>
      </c>
      <c r="D22585" t="s">
        <v>44</v>
      </c>
      <c r="E22585">
        <v>10</v>
      </c>
      <c r="F22585" t="s">
        <v>17</v>
      </c>
      <c r="G22585" t="s">
        <v>31</v>
      </c>
      <c r="H22585" t="s">
        <v>58</v>
      </c>
      <c r="I22585" t="s">
        <v>54</v>
      </c>
      <c r="J22585" t="s">
        <v>36</v>
      </c>
      <c r="K22585">
        <v>0</v>
      </c>
      <c r="L22585">
        <v>0</v>
      </c>
      <c r="M22585">
        <v>35</v>
      </c>
      <c r="N22585" t="s">
        <v>22</v>
      </c>
      <c r="O22585" t="s">
        <v>23</v>
      </c>
    </row>
    <row r="22586" spans="1:15" x14ac:dyDescent="0.3">
      <c r="A22586">
        <v>21</v>
      </c>
      <c r="B22586" t="s">
        <v>28</v>
      </c>
      <c r="C22586">
        <v>317175</v>
      </c>
      <c r="D22586" t="s">
        <v>29</v>
      </c>
      <c r="E22586">
        <v>9</v>
      </c>
      <c r="F22586" t="s">
        <v>17</v>
      </c>
      <c r="G22586" t="s">
        <v>53</v>
      </c>
      <c r="H22586" t="s">
        <v>19</v>
      </c>
      <c r="I22586" t="s">
        <v>20</v>
      </c>
      <c r="J22586" t="s">
        <v>21</v>
      </c>
      <c r="K22586">
        <v>0</v>
      </c>
      <c r="L22586">
        <v>0</v>
      </c>
      <c r="M22586">
        <v>60</v>
      </c>
      <c r="N22586" t="s">
        <v>22</v>
      </c>
      <c r="O22586" t="s">
        <v>23</v>
      </c>
    </row>
    <row r="22587" spans="1:15" x14ac:dyDescent="0.3">
      <c r="A22587">
        <v>53</v>
      </c>
      <c r="B22587" t="s">
        <v>61</v>
      </c>
      <c r="C22587">
        <v>221791</v>
      </c>
      <c r="D22587" t="s">
        <v>29</v>
      </c>
      <c r="E22587">
        <v>9</v>
      </c>
      <c r="F22587" t="s">
        <v>30</v>
      </c>
      <c r="G22587" t="s">
        <v>51</v>
      </c>
      <c r="H22587" t="s">
        <v>19</v>
      </c>
      <c r="I22587" t="s">
        <v>33</v>
      </c>
      <c r="J22587" t="s">
        <v>21</v>
      </c>
      <c r="K22587">
        <v>0</v>
      </c>
      <c r="L22587">
        <v>0</v>
      </c>
      <c r="M22587">
        <v>40</v>
      </c>
      <c r="N22587" t="s">
        <v>22</v>
      </c>
      <c r="O22587" t="s">
        <v>23</v>
      </c>
    </row>
    <row r="22588" spans="1:15" x14ac:dyDescent="0.3">
      <c r="A22588">
        <v>61</v>
      </c>
      <c r="B22588" t="s">
        <v>71</v>
      </c>
      <c r="C22588">
        <v>187124</v>
      </c>
      <c r="D22588" t="s">
        <v>29</v>
      </c>
      <c r="E22588">
        <v>9</v>
      </c>
      <c r="F22588" t="s">
        <v>25</v>
      </c>
      <c r="G22588" t="s">
        <v>26</v>
      </c>
      <c r="H22588" t="s">
        <v>27</v>
      </c>
      <c r="I22588" t="s">
        <v>20</v>
      </c>
      <c r="J22588" t="s">
        <v>21</v>
      </c>
      <c r="K22588">
        <v>0</v>
      </c>
      <c r="L22588">
        <v>0</v>
      </c>
      <c r="M22588">
        <v>20</v>
      </c>
      <c r="N22588" t="s">
        <v>22</v>
      </c>
      <c r="O22588" t="s">
        <v>43</v>
      </c>
    </row>
    <row r="22589" spans="1:15" x14ac:dyDescent="0.3">
      <c r="A22589">
        <v>58</v>
      </c>
      <c r="B22589" t="s">
        <v>15</v>
      </c>
      <c r="C22589">
        <v>280519</v>
      </c>
      <c r="D22589" t="s">
        <v>29</v>
      </c>
      <c r="E22589">
        <v>9</v>
      </c>
      <c r="F22589" t="s">
        <v>30</v>
      </c>
      <c r="G22589" t="s">
        <v>41</v>
      </c>
      <c r="H22589" t="s">
        <v>47</v>
      </c>
      <c r="I22589" t="s">
        <v>33</v>
      </c>
      <c r="J22589" t="s">
        <v>21</v>
      </c>
      <c r="K22589">
        <v>0</v>
      </c>
      <c r="L22589">
        <v>0</v>
      </c>
      <c r="M22589">
        <v>40</v>
      </c>
      <c r="N22589" t="s">
        <v>22</v>
      </c>
      <c r="O22589" t="s">
        <v>23</v>
      </c>
    </row>
    <row r="22590" spans="1:15" x14ac:dyDescent="0.3">
      <c r="A22590">
        <v>36</v>
      </c>
      <c r="B22590" t="s">
        <v>28</v>
      </c>
      <c r="C22590">
        <v>207568</v>
      </c>
      <c r="D22590" t="s">
        <v>29</v>
      </c>
      <c r="E22590">
        <v>9</v>
      </c>
      <c r="F22590" t="s">
        <v>25</v>
      </c>
      <c r="G22590" t="s">
        <v>51</v>
      </c>
      <c r="H22590" t="s">
        <v>27</v>
      </c>
      <c r="I22590" t="s">
        <v>20</v>
      </c>
      <c r="J22590" t="s">
        <v>21</v>
      </c>
      <c r="K22590">
        <v>0</v>
      </c>
      <c r="L22590">
        <v>0</v>
      </c>
      <c r="M22590">
        <v>50</v>
      </c>
      <c r="N22590" t="s">
        <v>22</v>
      </c>
      <c r="O22590" t="s">
        <v>23</v>
      </c>
    </row>
    <row r="22591" spans="1:15" x14ac:dyDescent="0.3">
      <c r="A22591">
        <v>45</v>
      </c>
      <c r="B22591" t="s">
        <v>63</v>
      </c>
      <c r="C22591">
        <v>192684</v>
      </c>
      <c r="D22591" t="s">
        <v>44</v>
      </c>
      <c r="E22591">
        <v>10</v>
      </c>
      <c r="F22591" t="s">
        <v>30</v>
      </c>
      <c r="G22591" t="s">
        <v>18</v>
      </c>
      <c r="H22591" t="s">
        <v>58</v>
      </c>
      <c r="I22591" t="s">
        <v>33</v>
      </c>
      <c r="J22591" t="s">
        <v>36</v>
      </c>
      <c r="K22591">
        <v>0</v>
      </c>
      <c r="L22591">
        <v>0</v>
      </c>
      <c r="M22591">
        <v>38</v>
      </c>
      <c r="N22591" t="s">
        <v>22</v>
      </c>
      <c r="O22591" t="s">
        <v>23</v>
      </c>
    </row>
    <row r="22592" spans="1:15" x14ac:dyDescent="0.3">
      <c r="A22592">
        <v>39</v>
      </c>
      <c r="B22592" t="s">
        <v>28</v>
      </c>
      <c r="C22592">
        <v>103260</v>
      </c>
      <c r="D22592" t="s">
        <v>16</v>
      </c>
      <c r="E22592">
        <v>13</v>
      </c>
      <c r="F22592" t="s">
        <v>25</v>
      </c>
      <c r="G22592" t="s">
        <v>51</v>
      </c>
      <c r="H22592" t="s">
        <v>35</v>
      </c>
      <c r="I22592" t="s">
        <v>20</v>
      </c>
      <c r="J22592" t="s">
        <v>36</v>
      </c>
      <c r="K22592">
        <v>0</v>
      </c>
      <c r="L22592">
        <v>0</v>
      </c>
      <c r="M22592">
        <v>30</v>
      </c>
      <c r="N22592" t="s">
        <v>22</v>
      </c>
      <c r="O22592" t="s">
        <v>43</v>
      </c>
    </row>
    <row r="22593" spans="1:15" x14ac:dyDescent="0.3">
      <c r="A22593">
        <v>39</v>
      </c>
      <c r="B22593" t="s">
        <v>28</v>
      </c>
      <c r="C22593">
        <v>191227</v>
      </c>
      <c r="D22593" t="s">
        <v>16</v>
      </c>
      <c r="E22593">
        <v>13</v>
      </c>
      <c r="F22593" t="s">
        <v>30</v>
      </c>
      <c r="G22593" t="s">
        <v>26</v>
      </c>
      <c r="H22593" t="s">
        <v>19</v>
      </c>
      <c r="I22593" t="s">
        <v>20</v>
      </c>
      <c r="J22593" t="s">
        <v>36</v>
      </c>
      <c r="K22593">
        <v>13550</v>
      </c>
      <c r="L22593">
        <v>0</v>
      </c>
      <c r="M22593">
        <v>50</v>
      </c>
      <c r="N22593" t="s">
        <v>22</v>
      </c>
      <c r="O22593" t="s">
        <v>43</v>
      </c>
    </row>
    <row r="22594" spans="1:15" x14ac:dyDescent="0.3">
      <c r="A22594">
        <v>48</v>
      </c>
      <c r="B22594" t="s">
        <v>71</v>
      </c>
      <c r="C22594">
        <v>382242</v>
      </c>
      <c r="D22594" t="s">
        <v>59</v>
      </c>
      <c r="E22594">
        <v>16</v>
      </c>
      <c r="F22594" t="s">
        <v>25</v>
      </c>
      <c r="G22594" t="s">
        <v>26</v>
      </c>
      <c r="H22594" t="s">
        <v>35</v>
      </c>
      <c r="I22594" t="s">
        <v>20</v>
      </c>
      <c r="J22594" t="s">
        <v>36</v>
      </c>
      <c r="K22594">
        <v>0</v>
      </c>
      <c r="L22594">
        <v>0</v>
      </c>
      <c r="M22594">
        <v>40</v>
      </c>
      <c r="N22594" t="s">
        <v>22</v>
      </c>
      <c r="O22594" t="s">
        <v>43</v>
      </c>
    </row>
    <row r="22595" spans="1:15" x14ac:dyDescent="0.3">
      <c r="A22595">
        <v>41</v>
      </c>
      <c r="B22595" t="s">
        <v>28</v>
      </c>
      <c r="C22595">
        <v>106900</v>
      </c>
      <c r="D22595" t="s">
        <v>16</v>
      </c>
      <c r="E22595">
        <v>13</v>
      </c>
      <c r="F22595" t="s">
        <v>25</v>
      </c>
      <c r="G22595" t="s">
        <v>62</v>
      </c>
      <c r="H22595" t="s">
        <v>27</v>
      </c>
      <c r="I22595" t="s">
        <v>20</v>
      </c>
      <c r="J22595" t="s">
        <v>21</v>
      </c>
      <c r="K22595">
        <v>0</v>
      </c>
      <c r="L22595">
        <v>0</v>
      </c>
      <c r="M22595">
        <v>38</v>
      </c>
      <c r="N22595" t="s">
        <v>22</v>
      </c>
      <c r="O22595" t="s">
        <v>23</v>
      </c>
    </row>
    <row r="22596" spans="1:15" x14ac:dyDescent="0.3">
      <c r="A22596">
        <v>30</v>
      </c>
      <c r="B22596" t="s">
        <v>28</v>
      </c>
      <c r="C22596">
        <v>48520</v>
      </c>
      <c r="D22596" t="s">
        <v>48</v>
      </c>
      <c r="E22596">
        <v>12</v>
      </c>
      <c r="F22596" t="s">
        <v>25</v>
      </c>
      <c r="G22596" t="s">
        <v>34</v>
      </c>
      <c r="H22596" t="s">
        <v>27</v>
      </c>
      <c r="I22596" t="s">
        <v>20</v>
      </c>
      <c r="J22596" t="s">
        <v>21</v>
      </c>
      <c r="K22596">
        <v>0</v>
      </c>
      <c r="L22596">
        <v>2002</v>
      </c>
      <c r="M22596">
        <v>40</v>
      </c>
      <c r="N22596" t="s">
        <v>22</v>
      </c>
      <c r="O22596" t="s">
        <v>23</v>
      </c>
    </row>
    <row r="22597" spans="1:15" x14ac:dyDescent="0.3">
      <c r="A22597">
        <v>50</v>
      </c>
      <c r="B22597" t="s">
        <v>28</v>
      </c>
      <c r="C22597">
        <v>55527</v>
      </c>
      <c r="D22597" t="s">
        <v>48</v>
      </c>
      <c r="E22597">
        <v>12</v>
      </c>
      <c r="F22597" t="s">
        <v>30</v>
      </c>
      <c r="G22597" t="s">
        <v>51</v>
      </c>
      <c r="H22597" t="s">
        <v>19</v>
      </c>
      <c r="I22597" t="s">
        <v>33</v>
      </c>
      <c r="J22597" t="s">
        <v>21</v>
      </c>
      <c r="K22597">
        <v>0</v>
      </c>
      <c r="L22597">
        <v>0</v>
      </c>
      <c r="M22597">
        <v>45</v>
      </c>
      <c r="N22597" t="s">
        <v>22</v>
      </c>
      <c r="O22597" t="s">
        <v>23</v>
      </c>
    </row>
    <row r="22598" spans="1:15" x14ac:dyDescent="0.3">
      <c r="A22598">
        <v>51</v>
      </c>
      <c r="B22598" t="s">
        <v>24</v>
      </c>
      <c r="C22598">
        <v>246820</v>
      </c>
      <c r="D22598" t="s">
        <v>29</v>
      </c>
      <c r="E22598">
        <v>9</v>
      </c>
      <c r="F22598" t="s">
        <v>25</v>
      </c>
      <c r="G22598" t="s">
        <v>51</v>
      </c>
      <c r="H22598" t="s">
        <v>27</v>
      </c>
      <c r="I22598" t="s">
        <v>20</v>
      </c>
      <c r="J22598" t="s">
        <v>21</v>
      </c>
      <c r="K22598">
        <v>7298</v>
      </c>
      <c r="L22598">
        <v>0</v>
      </c>
      <c r="M22598">
        <v>48</v>
      </c>
      <c r="N22598" t="s">
        <v>22</v>
      </c>
      <c r="O22598" t="s">
        <v>43</v>
      </c>
    </row>
    <row r="22599" spans="1:15" x14ac:dyDescent="0.3">
      <c r="A22599">
        <v>23</v>
      </c>
      <c r="B22599" t="s">
        <v>28</v>
      </c>
      <c r="C22599">
        <v>33884</v>
      </c>
      <c r="D22599" t="s">
        <v>44</v>
      </c>
      <c r="E22599">
        <v>10</v>
      </c>
      <c r="F22599" t="s">
        <v>60</v>
      </c>
      <c r="G22599" t="s">
        <v>49</v>
      </c>
      <c r="H22599" t="s">
        <v>58</v>
      </c>
      <c r="I22599" t="s">
        <v>20</v>
      </c>
      <c r="J22599" t="s">
        <v>36</v>
      </c>
      <c r="K22599">
        <v>0</v>
      </c>
      <c r="L22599">
        <v>0</v>
      </c>
      <c r="M22599">
        <v>40</v>
      </c>
      <c r="N22599" t="s">
        <v>22</v>
      </c>
      <c r="O22599" t="s">
        <v>23</v>
      </c>
    </row>
    <row r="22600" spans="1:15" x14ac:dyDescent="0.3">
      <c r="A22600">
        <v>41</v>
      </c>
      <c r="B22600" t="s">
        <v>28</v>
      </c>
      <c r="C22600">
        <v>29762</v>
      </c>
      <c r="D22600" t="s">
        <v>44</v>
      </c>
      <c r="E22600">
        <v>10</v>
      </c>
      <c r="F22600" t="s">
        <v>25</v>
      </c>
      <c r="G22600" t="s">
        <v>51</v>
      </c>
      <c r="H22600" t="s">
        <v>27</v>
      </c>
      <c r="I22600" t="s">
        <v>20</v>
      </c>
      <c r="J22600" t="s">
        <v>21</v>
      </c>
      <c r="K22600">
        <v>0</v>
      </c>
      <c r="L22600">
        <v>0</v>
      </c>
      <c r="M22600">
        <v>60</v>
      </c>
      <c r="N22600" t="s">
        <v>22</v>
      </c>
      <c r="O22600" t="s">
        <v>23</v>
      </c>
    </row>
    <row r="22601" spans="1:15" x14ac:dyDescent="0.3">
      <c r="A22601">
        <v>47</v>
      </c>
      <c r="B22601" t="s">
        <v>61</v>
      </c>
      <c r="C22601">
        <v>168109</v>
      </c>
      <c r="D22601" t="s">
        <v>29</v>
      </c>
      <c r="E22601">
        <v>9</v>
      </c>
      <c r="F22601" t="s">
        <v>25</v>
      </c>
      <c r="G22601" t="s">
        <v>18</v>
      </c>
      <c r="H22601" t="s">
        <v>27</v>
      </c>
      <c r="I22601" t="s">
        <v>20</v>
      </c>
      <c r="J22601" t="s">
        <v>21</v>
      </c>
      <c r="K22601">
        <v>0</v>
      </c>
      <c r="L22601">
        <v>0</v>
      </c>
      <c r="M22601">
        <v>70</v>
      </c>
      <c r="N22601" t="s">
        <v>22</v>
      </c>
      <c r="O22601" t="s">
        <v>23</v>
      </c>
    </row>
    <row r="22602" spans="1:15" x14ac:dyDescent="0.3">
      <c r="A22602">
        <v>51</v>
      </c>
      <c r="B22602" t="s">
        <v>28</v>
      </c>
      <c r="C22602">
        <v>207449</v>
      </c>
      <c r="D22602" t="s">
        <v>16</v>
      </c>
      <c r="E22602">
        <v>13</v>
      </c>
      <c r="F22602" t="s">
        <v>25</v>
      </c>
      <c r="G22602" t="s">
        <v>26</v>
      </c>
      <c r="H22602" t="s">
        <v>27</v>
      </c>
      <c r="I22602" t="s">
        <v>20</v>
      </c>
      <c r="J22602" t="s">
        <v>21</v>
      </c>
      <c r="K22602">
        <v>0</v>
      </c>
      <c r="L22602">
        <v>0</v>
      </c>
      <c r="M22602">
        <v>55</v>
      </c>
      <c r="N22602" t="s">
        <v>22</v>
      </c>
      <c r="O22602" t="s">
        <v>23</v>
      </c>
    </row>
    <row r="22603" spans="1:15" x14ac:dyDescent="0.3">
      <c r="A22603">
        <v>60</v>
      </c>
      <c r="B22603" t="s">
        <v>71</v>
      </c>
      <c r="C22603">
        <v>189098</v>
      </c>
      <c r="D22603" t="s">
        <v>29</v>
      </c>
      <c r="E22603">
        <v>9</v>
      </c>
      <c r="F22603" t="s">
        <v>25</v>
      </c>
      <c r="G22603" t="s">
        <v>41</v>
      </c>
      <c r="H22603" t="s">
        <v>27</v>
      </c>
      <c r="I22603" t="s">
        <v>20</v>
      </c>
      <c r="J22603" t="s">
        <v>21</v>
      </c>
      <c r="K22603">
        <v>0</v>
      </c>
      <c r="L22603">
        <v>0</v>
      </c>
      <c r="M22603">
        <v>40</v>
      </c>
      <c r="N22603" t="s">
        <v>22</v>
      </c>
      <c r="O22603" t="s">
        <v>23</v>
      </c>
    </row>
    <row r="22604" spans="1:15" x14ac:dyDescent="0.3">
      <c r="A22604">
        <v>51</v>
      </c>
      <c r="B22604" t="s">
        <v>28</v>
      </c>
      <c r="C22604">
        <v>194259</v>
      </c>
      <c r="D22604" t="s">
        <v>16</v>
      </c>
      <c r="E22604">
        <v>13</v>
      </c>
      <c r="F22604" t="s">
        <v>30</v>
      </c>
      <c r="G22604" t="s">
        <v>62</v>
      </c>
      <c r="H22604" t="s">
        <v>58</v>
      </c>
      <c r="I22604" t="s">
        <v>20</v>
      </c>
      <c r="J22604" t="s">
        <v>36</v>
      </c>
      <c r="K22604">
        <v>0</v>
      </c>
      <c r="L22604">
        <v>0</v>
      </c>
      <c r="M22604">
        <v>40</v>
      </c>
      <c r="N22604" t="s">
        <v>22</v>
      </c>
      <c r="O22604" t="s">
        <v>23</v>
      </c>
    </row>
    <row r="22605" spans="1:15" x14ac:dyDescent="0.3">
      <c r="A22605">
        <v>20</v>
      </c>
      <c r="B22605" t="s">
        <v>63</v>
      </c>
      <c r="C22605">
        <v>194630</v>
      </c>
      <c r="D22605" t="s">
        <v>44</v>
      </c>
      <c r="E22605">
        <v>10</v>
      </c>
      <c r="F22605" t="s">
        <v>17</v>
      </c>
      <c r="G22605" t="s">
        <v>41</v>
      </c>
      <c r="H22605" t="s">
        <v>19</v>
      </c>
      <c r="I22605" t="s">
        <v>20</v>
      </c>
      <c r="J22605" t="s">
        <v>21</v>
      </c>
      <c r="K22605">
        <v>0</v>
      </c>
      <c r="L22605">
        <v>0</v>
      </c>
      <c r="M22605">
        <v>40</v>
      </c>
      <c r="N22605" t="s">
        <v>22</v>
      </c>
      <c r="O22605" t="s">
        <v>23</v>
      </c>
    </row>
    <row r="22606" spans="1:15" x14ac:dyDescent="0.3">
      <c r="A22606">
        <v>29</v>
      </c>
      <c r="B22606" t="s">
        <v>63</v>
      </c>
      <c r="C22606">
        <v>179681</v>
      </c>
      <c r="D22606" t="s">
        <v>29</v>
      </c>
      <c r="E22606">
        <v>9</v>
      </c>
      <c r="F22606" t="s">
        <v>17</v>
      </c>
      <c r="G22606" t="s">
        <v>53</v>
      </c>
      <c r="H22606" t="s">
        <v>47</v>
      </c>
      <c r="I22606" t="s">
        <v>20</v>
      </c>
      <c r="J22606" t="s">
        <v>36</v>
      </c>
      <c r="K22606">
        <v>0</v>
      </c>
      <c r="L22606">
        <v>0</v>
      </c>
      <c r="M22606">
        <v>37</v>
      </c>
      <c r="N22606" t="s">
        <v>22</v>
      </c>
      <c r="O22606" t="s">
        <v>23</v>
      </c>
    </row>
    <row r="22607" spans="1:15" x14ac:dyDescent="0.3">
      <c r="A22607">
        <v>42</v>
      </c>
      <c r="B22607" t="s">
        <v>15</v>
      </c>
      <c r="C22607">
        <v>136996</v>
      </c>
      <c r="D22607" t="s">
        <v>44</v>
      </c>
      <c r="E22607">
        <v>10</v>
      </c>
      <c r="F22607" t="s">
        <v>25</v>
      </c>
      <c r="G22607" t="s">
        <v>65</v>
      </c>
      <c r="H22607" t="s">
        <v>27</v>
      </c>
      <c r="I22607" t="s">
        <v>33</v>
      </c>
      <c r="J22607" t="s">
        <v>21</v>
      </c>
      <c r="K22607">
        <v>0</v>
      </c>
      <c r="L22607">
        <v>0</v>
      </c>
      <c r="M22607">
        <v>48</v>
      </c>
      <c r="N22607" t="s">
        <v>22</v>
      </c>
      <c r="O22607" t="s">
        <v>23</v>
      </c>
    </row>
    <row r="22608" spans="1:15" x14ac:dyDescent="0.3">
      <c r="A22608">
        <v>32</v>
      </c>
      <c r="B22608" t="s">
        <v>28</v>
      </c>
      <c r="C22608">
        <v>143604</v>
      </c>
      <c r="D22608" t="s">
        <v>29</v>
      </c>
      <c r="E22608">
        <v>9</v>
      </c>
      <c r="F22608" t="s">
        <v>30</v>
      </c>
      <c r="G22608" t="s">
        <v>41</v>
      </c>
      <c r="H22608" t="s">
        <v>19</v>
      </c>
      <c r="I22608" t="s">
        <v>33</v>
      </c>
      <c r="J22608" t="s">
        <v>36</v>
      </c>
      <c r="K22608">
        <v>0</v>
      </c>
      <c r="L22608">
        <v>0</v>
      </c>
      <c r="M22608">
        <v>16</v>
      </c>
      <c r="N22608" t="s">
        <v>22</v>
      </c>
      <c r="O22608" t="s">
        <v>23</v>
      </c>
    </row>
    <row r="22609" spans="1:15" x14ac:dyDescent="0.3">
      <c r="A22609">
        <v>19</v>
      </c>
      <c r="B22609" t="s">
        <v>28</v>
      </c>
      <c r="C22609">
        <v>243373</v>
      </c>
      <c r="D22609" t="s">
        <v>93</v>
      </c>
      <c r="E22609">
        <v>8</v>
      </c>
      <c r="F22609" t="s">
        <v>17</v>
      </c>
      <c r="G22609" t="s">
        <v>49</v>
      </c>
      <c r="H22609" t="s">
        <v>73</v>
      </c>
      <c r="I22609" t="s">
        <v>20</v>
      </c>
      <c r="J22609" t="s">
        <v>21</v>
      </c>
      <c r="K22609">
        <v>1055</v>
      </c>
      <c r="L22609">
        <v>0</v>
      </c>
      <c r="M22609">
        <v>40</v>
      </c>
      <c r="N22609" t="s">
        <v>22</v>
      </c>
      <c r="O22609" t="s">
        <v>23</v>
      </c>
    </row>
    <row r="22610" spans="1:15" x14ac:dyDescent="0.3">
      <c r="A22610">
        <v>34</v>
      </c>
      <c r="B22610" t="s">
        <v>28</v>
      </c>
      <c r="C22610">
        <v>261799</v>
      </c>
      <c r="D22610" t="s">
        <v>50</v>
      </c>
      <c r="E22610">
        <v>11</v>
      </c>
      <c r="F22610" t="s">
        <v>25</v>
      </c>
      <c r="G22610" t="s">
        <v>18</v>
      </c>
      <c r="H22610" t="s">
        <v>27</v>
      </c>
      <c r="I22610" t="s">
        <v>33</v>
      </c>
      <c r="J22610" t="s">
        <v>21</v>
      </c>
      <c r="K22610">
        <v>0</v>
      </c>
      <c r="L22610">
        <v>0</v>
      </c>
      <c r="M22610">
        <v>45</v>
      </c>
      <c r="N22610" t="s">
        <v>22</v>
      </c>
      <c r="O22610" t="s">
        <v>43</v>
      </c>
    </row>
    <row r="22611" spans="1:15" x14ac:dyDescent="0.3">
      <c r="A22611">
        <v>48</v>
      </c>
      <c r="B22611" t="s">
        <v>28</v>
      </c>
      <c r="C22611">
        <v>143281</v>
      </c>
      <c r="D22611" t="s">
        <v>29</v>
      </c>
      <c r="E22611">
        <v>9</v>
      </c>
      <c r="F22611" t="s">
        <v>79</v>
      </c>
      <c r="G22611" t="s">
        <v>57</v>
      </c>
      <c r="H22611" t="s">
        <v>19</v>
      </c>
      <c r="I22611" t="s">
        <v>20</v>
      </c>
      <c r="J22611" t="s">
        <v>36</v>
      </c>
      <c r="K22611">
        <v>0</v>
      </c>
      <c r="L22611">
        <v>0</v>
      </c>
      <c r="M22611">
        <v>48</v>
      </c>
      <c r="N22611" t="s">
        <v>22</v>
      </c>
      <c r="O22611" t="s">
        <v>23</v>
      </c>
    </row>
    <row r="22612" spans="1:15" x14ac:dyDescent="0.3">
      <c r="A22612">
        <v>38</v>
      </c>
      <c r="B22612" t="s">
        <v>28</v>
      </c>
      <c r="C22612">
        <v>185556</v>
      </c>
      <c r="D22612" t="s">
        <v>44</v>
      </c>
      <c r="E22612">
        <v>10</v>
      </c>
      <c r="F22612" t="s">
        <v>25</v>
      </c>
      <c r="G22612" t="s">
        <v>51</v>
      </c>
      <c r="H22612" t="s">
        <v>27</v>
      </c>
      <c r="I22612" t="s">
        <v>20</v>
      </c>
      <c r="J22612" t="s">
        <v>21</v>
      </c>
      <c r="K22612">
        <v>0</v>
      </c>
      <c r="L22612">
        <v>0</v>
      </c>
      <c r="M22612">
        <v>40</v>
      </c>
      <c r="N22612" t="s">
        <v>82</v>
      </c>
      <c r="O22612" t="s">
        <v>23</v>
      </c>
    </row>
    <row r="22613" spans="1:15" x14ac:dyDescent="0.3">
      <c r="A22613">
        <v>38</v>
      </c>
      <c r="B22613" t="s">
        <v>28</v>
      </c>
      <c r="C22613">
        <v>111499</v>
      </c>
      <c r="D22613" t="s">
        <v>69</v>
      </c>
      <c r="E22613">
        <v>15</v>
      </c>
      <c r="F22613" t="s">
        <v>17</v>
      </c>
      <c r="G22613" t="s">
        <v>34</v>
      </c>
      <c r="H22613" t="s">
        <v>19</v>
      </c>
      <c r="I22613" t="s">
        <v>20</v>
      </c>
      <c r="J22613" t="s">
        <v>36</v>
      </c>
      <c r="K22613">
        <v>0</v>
      </c>
      <c r="L22613">
        <v>0</v>
      </c>
      <c r="M22613">
        <v>50</v>
      </c>
      <c r="N22613" t="s">
        <v>22</v>
      </c>
      <c r="O22613" t="s">
        <v>43</v>
      </c>
    </row>
    <row r="22614" spans="1:15" x14ac:dyDescent="0.3">
      <c r="A22614">
        <v>40</v>
      </c>
      <c r="B22614" t="s">
        <v>24</v>
      </c>
      <c r="C22614">
        <v>280433</v>
      </c>
      <c r="D22614" t="s">
        <v>16</v>
      </c>
      <c r="E22614">
        <v>13</v>
      </c>
      <c r="F22614" t="s">
        <v>25</v>
      </c>
      <c r="G22614" t="s">
        <v>51</v>
      </c>
      <c r="H22614" t="s">
        <v>27</v>
      </c>
      <c r="I22614" t="s">
        <v>20</v>
      </c>
      <c r="J22614" t="s">
        <v>21</v>
      </c>
      <c r="K22614">
        <v>0</v>
      </c>
      <c r="L22614">
        <v>0</v>
      </c>
      <c r="M22614">
        <v>50</v>
      </c>
      <c r="N22614" t="s">
        <v>22</v>
      </c>
      <c r="O22614" t="s">
        <v>23</v>
      </c>
    </row>
    <row r="22615" spans="1:15" x14ac:dyDescent="0.3">
      <c r="A22615">
        <v>39</v>
      </c>
      <c r="B22615" t="s">
        <v>28</v>
      </c>
      <c r="C22615">
        <v>37314</v>
      </c>
      <c r="D22615" t="s">
        <v>38</v>
      </c>
      <c r="E22615">
        <v>14</v>
      </c>
      <c r="F22615" t="s">
        <v>17</v>
      </c>
      <c r="G22615" t="s">
        <v>26</v>
      </c>
      <c r="H22615" t="s">
        <v>19</v>
      </c>
      <c r="I22615" t="s">
        <v>20</v>
      </c>
      <c r="J22615" t="s">
        <v>21</v>
      </c>
      <c r="K22615">
        <v>0</v>
      </c>
      <c r="L22615">
        <v>0</v>
      </c>
      <c r="M22615">
        <v>50</v>
      </c>
      <c r="N22615" t="s">
        <v>22</v>
      </c>
      <c r="O22615" t="s">
        <v>43</v>
      </c>
    </row>
    <row r="22616" spans="1:15" x14ac:dyDescent="0.3">
      <c r="A22616">
        <v>38</v>
      </c>
      <c r="B22616" t="s">
        <v>28</v>
      </c>
      <c r="C22616">
        <v>103408</v>
      </c>
      <c r="D22616" t="s">
        <v>38</v>
      </c>
      <c r="E22616">
        <v>14</v>
      </c>
      <c r="F22616" t="s">
        <v>25</v>
      </c>
      <c r="G22616" t="s">
        <v>26</v>
      </c>
      <c r="H22616" t="s">
        <v>27</v>
      </c>
      <c r="I22616" t="s">
        <v>33</v>
      </c>
      <c r="J22616" t="s">
        <v>21</v>
      </c>
      <c r="K22616">
        <v>0</v>
      </c>
      <c r="L22616">
        <v>0</v>
      </c>
      <c r="M22616">
        <v>40</v>
      </c>
      <c r="O22616" t="s">
        <v>23</v>
      </c>
    </row>
    <row r="22617" spans="1:15" x14ac:dyDescent="0.3">
      <c r="A22617">
        <v>26</v>
      </c>
      <c r="B22617" t="s">
        <v>28</v>
      </c>
      <c r="C22617">
        <v>270151</v>
      </c>
      <c r="D22617" t="s">
        <v>16</v>
      </c>
      <c r="E22617">
        <v>13</v>
      </c>
      <c r="F22617" t="s">
        <v>17</v>
      </c>
      <c r="G22617" t="s">
        <v>49</v>
      </c>
      <c r="H22617" t="s">
        <v>19</v>
      </c>
      <c r="I22617" t="s">
        <v>20</v>
      </c>
      <c r="J22617" t="s">
        <v>36</v>
      </c>
      <c r="K22617">
        <v>0</v>
      </c>
      <c r="L22617">
        <v>0</v>
      </c>
      <c r="M22617">
        <v>40</v>
      </c>
      <c r="N22617" t="s">
        <v>22</v>
      </c>
      <c r="O22617" t="s">
        <v>23</v>
      </c>
    </row>
    <row r="22618" spans="1:15" x14ac:dyDescent="0.3">
      <c r="A22618">
        <v>23</v>
      </c>
      <c r="B22618" t="s">
        <v>15</v>
      </c>
      <c r="C22618">
        <v>96748</v>
      </c>
      <c r="D22618" t="s">
        <v>44</v>
      </c>
      <c r="E22618">
        <v>10</v>
      </c>
      <c r="F22618" t="s">
        <v>17</v>
      </c>
      <c r="G22618" t="s">
        <v>34</v>
      </c>
      <c r="H22618" t="s">
        <v>47</v>
      </c>
      <c r="I22618" t="s">
        <v>20</v>
      </c>
      <c r="J22618" t="s">
        <v>21</v>
      </c>
      <c r="K22618">
        <v>0</v>
      </c>
      <c r="L22618">
        <v>0</v>
      </c>
      <c r="M22618">
        <v>10</v>
      </c>
      <c r="N22618" t="s">
        <v>22</v>
      </c>
      <c r="O22618" t="s">
        <v>23</v>
      </c>
    </row>
    <row r="22619" spans="1:15" x14ac:dyDescent="0.3">
      <c r="A22619">
        <v>20</v>
      </c>
      <c r="B22619" t="s">
        <v>28</v>
      </c>
      <c r="C22619">
        <v>164775</v>
      </c>
      <c r="D22619" t="s">
        <v>72</v>
      </c>
      <c r="E22619">
        <v>3</v>
      </c>
      <c r="F22619" t="s">
        <v>17</v>
      </c>
      <c r="G22619" t="s">
        <v>31</v>
      </c>
      <c r="H22619" t="s">
        <v>73</v>
      </c>
      <c r="I22619" t="s">
        <v>20</v>
      </c>
      <c r="J22619" t="s">
        <v>21</v>
      </c>
      <c r="K22619">
        <v>0</v>
      </c>
      <c r="L22619">
        <v>0</v>
      </c>
      <c r="M22619">
        <v>40</v>
      </c>
      <c r="N22619" t="s">
        <v>99</v>
      </c>
      <c r="O22619" t="s">
        <v>23</v>
      </c>
    </row>
    <row r="22620" spans="1:15" x14ac:dyDescent="0.3">
      <c r="A22620">
        <v>49</v>
      </c>
      <c r="B22620" t="s">
        <v>28</v>
      </c>
      <c r="C22620">
        <v>190319</v>
      </c>
      <c r="D22620" t="s">
        <v>16</v>
      </c>
      <c r="E22620">
        <v>13</v>
      </c>
      <c r="F22620" t="s">
        <v>40</v>
      </c>
      <c r="G22620" t="s">
        <v>18</v>
      </c>
      <c r="H22620" t="s">
        <v>19</v>
      </c>
      <c r="I22620" t="s">
        <v>54</v>
      </c>
      <c r="J22620" t="s">
        <v>21</v>
      </c>
      <c r="K22620">
        <v>0</v>
      </c>
      <c r="L22620">
        <v>0</v>
      </c>
      <c r="M22620">
        <v>40</v>
      </c>
      <c r="N22620" t="s">
        <v>80</v>
      </c>
      <c r="O22620" t="s">
        <v>23</v>
      </c>
    </row>
    <row r="22621" spans="1:15" x14ac:dyDescent="0.3">
      <c r="A22621">
        <v>23</v>
      </c>
      <c r="B22621" t="s">
        <v>28</v>
      </c>
      <c r="C22621">
        <v>213115</v>
      </c>
      <c r="D22621" t="s">
        <v>29</v>
      </c>
      <c r="E22621">
        <v>9</v>
      </c>
      <c r="F22621" t="s">
        <v>17</v>
      </c>
      <c r="G22621" t="s">
        <v>18</v>
      </c>
      <c r="H22621" t="s">
        <v>47</v>
      </c>
      <c r="I22621" t="s">
        <v>33</v>
      </c>
      <c r="J22621" t="s">
        <v>36</v>
      </c>
      <c r="K22621">
        <v>0</v>
      </c>
      <c r="L22621">
        <v>0</v>
      </c>
      <c r="M22621">
        <v>40</v>
      </c>
      <c r="N22621" t="s">
        <v>22</v>
      </c>
      <c r="O22621" t="s">
        <v>23</v>
      </c>
    </row>
    <row r="22622" spans="1:15" x14ac:dyDescent="0.3">
      <c r="A22622">
        <v>47</v>
      </c>
      <c r="B22622" t="s">
        <v>28</v>
      </c>
      <c r="C22622">
        <v>156926</v>
      </c>
      <c r="D22622" t="s">
        <v>16</v>
      </c>
      <c r="E22622">
        <v>13</v>
      </c>
      <c r="F22622" t="s">
        <v>25</v>
      </c>
      <c r="G22622" t="s">
        <v>26</v>
      </c>
      <c r="H22622" t="s">
        <v>27</v>
      </c>
      <c r="I22622" t="s">
        <v>20</v>
      </c>
      <c r="J22622" t="s">
        <v>21</v>
      </c>
      <c r="K22622">
        <v>0</v>
      </c>
      <c r="L22622">
        <v>0</v>
      </c>
      <c r="M22622">
        <v>45</v>
      </c>
      <c r="N22622" t="s">
        <v>76</v>
      </c>
      <c r="O22622" t="s">
        <v>43</v>
      </c>
    </row>
    <row r="22623" spans="1:15" x14ac:dyDescent="0.3">
      <c r="A22623">
        <v>43</v>
      </c>
      <c r="B22623" t="s">
        <v>28</v>
      </c>
      <c r="C22623">
        <v>112967</v>
      </c>
      <c r="D22623" t="s">
        <v>44</v>
      </c>
      <c r="E22623">
        <v>10</v>
      </c>
      <c r="F22623" t="s">
        <v>25</v>
      </c>
      <c r="G22623" t="s">
        <v>65</v>
      </c>
      <c r="H22623" t="s">
        <v>27</v>
      </c>
      <c r="I22623" t="s">
        <v>20</v>
      </c>
      <c r="J22623" t="s">
        <v>21</v>
      </c>
      <c r="K22623">
        <v>0</v>
      </c>
      <c r="L22623">
        <v>0</v>
      </c>
      <c r="M22623">
        <v>40</v>
      </c>
      <c r="N22623" t="s">
        <v>22</v>
      </c>
      <c r="O22623" t="s">
        <v>23</v>
      </c>
    </row>
    <row r="22624" spans="1:15" x14ac:dyDescent="0.3">
      <c r="A22624">
        <v>56</v>
      </c>
      <c r="B22624" t="s">
        <v>28</v>
      </c>
      <c r="C22624">
        <v>35373</v>
      </c>
      <c r="D22624" t="s">
        <v>44</v>
      </c>
      <c r="E22624">
        <v>10</v>
      </c>
      <c r="F22624" t="s">
        <v>30</v>
      </c>
      <c r="G22624" t="s">
        <v>41</v>
      </c>
      <c r="H22624" t="s">
        <v>19</v>
      </c>
      <c r="I22624" t="s">
        <v>20</v>
      </c>
      <c r="J22624" t="s">
        <v>21</v>
      </c>
      <c r="K22624">
        <v>0</v>
      </c>
      <c r="L22624">
        <v>0</v>
      </c>
      <c r="M22624">
        <v>30</v>
      </c>
      <c r="N22624" t="s">
        <v>22</v>
      </c>
      <c r="O22624" t="s">
        <v>23</v>
      </c>
    </row>
    <row r="22625" spans="1:15" x14ac:dyDescent="0.3">
      <c r="A22625">
        <v>60</v>
      </c>
      <c r="B22625" t="s">
        <v>24</v>
      </c>
      <c r="C22625">
        <v>220342</v>
      </c>
      <c r="D22625" t="s">
        <v>32</v>
      </c>
      <c r="E22625">
        <v>7</v>
      </c>
      <c r="F22625" t="s">
        <v>25</v>
      </c>
      <c r="G22625" t="s">
        <v>56</v>
      </c>
      <c r="H22625" t="s">
        <v>27</v>
      </c>
      <c r="I22625" t="s">
        <v>20</v>
      </c>
      <c r="J22625" t="s">
        <v>21</v>
      </c>
      <c r="K22625">
        <v>0</v>
      </c>
      <c r="L22625">
        <v>0</v>
      </c>
      <c r="M22625">
        <v>35</v>
      </c>
      <c r="N22625" t="s">
        <v>22</v>
      </c>
      <c r="O22625" t="s">
        <v>23</v>
      </c>
    </row>
    <row r="22626" spans="1:15" x14ac:dyDescent="0.3">
      <c r="A22626">
        <v>29</v>
      </c>
      <c r="B22626" t="s">
        <v>28</v>
      </c>
      <c r="C22626">
        <v>163167</v>
      </c>
      <c r="D22626" t="s">
        <v>29</v>
      </c>
      <c r="E22626">
        <v>9</v>
      </c>
      <c r="F22626" t="s">
        <v>30</v>
      </c>
      <c r="G22626" t="s">
        <v>49</v>
      </c>
      <c r="H22626" t="s">
        <v>47</v>
      </c>
      <c r="I22626" t="s">
        <v>20</v>
      </c>
      <c r="J22626" t="s">
        <v>21</v>
      </c>
      <c r="K22626">
        <v>0</v>
      </c>
      <c r="L22626">
        <v>0</v>
      </c>
      <c r="M22626">
        <v>40</v>
      </c>
      <c r="N22626" t="s">
        <v>22</v>
      </c>
      <c r="O22626" t="s">
        <v>23</v>
      </c>
    </row>
    <row r="22627" spans="1:15" x14ac:dyDescent="0.3">
      <c r="A22627">
        <v>25</v>
      </c>
      <c r="B22627" t="s">
        <v>28</v>
      </c>
      <c r="C22627">
        <v>404951</v>
      </c>
      <c r="D22627" t="s">
        <v>16</v>
      </c>
      <c r="E22627">
        <v>13</v>
      </c>
      <c r="F22627" t="s">
        <v>17</v>
      </c>
      <c r="G22627" t="s">
        <v>26</v>
      </c>
      <c r="H22627" t="s">
        <v>19</v>
      </c>
      <c r="I22627" t="s">
        <v>33</v>
      </c>
      <c r="J22627" t="s">
        <v>36</v>
      </c>
      <c r="K22627">
        <v>0</v>
      </c>
      <c r="L22627">
        <v>0</v>
      </c>
      <c r="M22627">
        <v>38</v>
      </c>
      <c r="N22627" t="s">
        <v>22</v>
      </c>
      <c r="O22627" t="s">
        <v>23</v>
      </c>
    </row>
    <row r="22628" spans="1:15" x14ac:dyDescent="0.3">
      <c r="A22628">
        <v>39</v>
      </c>
      <c r="B22628" t="s">
        <v>28</v>
      </c>
      <c r="C22628">
        <v>122032</v>
      </c>
      <c r="D22628" t="s">
        <v>50</v>
      </c>
      <c r="E22628">
        <v>11</v>
      </c>
      <c r="F22628" t="s">
        <v>17</v>
      </c>
      <c r="G22628" t="s">
        <v>57</v>
      </c>
      <c r="H22628" t="s">
        <v>19</v>
      </c>
      <c r="I22628" t="s">
        <v>20</v>
      </c>
      <c r="J22628" t="s">
        <v>21</v>
      </c>
      <c r="K22628">
        <v>0</v>
      </c>
      <c r="L22628">
        <v>0</v>
      </c>
      <c r="M22628">
        <v>40</v>
      </c>
      <c r="N22628" t="s">
        <v>22</v>
      </c>
      <c r="O22628" t="s">
        <v>23</v>
      </c>
    </row>
    <row r="22629" spans="1:15" x14ac:dyDescent="0.3">
      <c r="A22629">
        <v>37</v>
      </c>
      <c r="B22629" t="s">
        <v>28</v>
      </c>
      <c r="C22629">
        <v>143582</v>
      </c>
      <c r="D22629" t="s">
        <v>50</v>
      </c>
      <c r="E22629">
        <v>11</v>
      </c>
      <c r="F22629" t="s">
        <v>17</v>
      </c>
      <c r="G22629" t="s">
        <v>18</v>
      </c>
      <c r="H22629" t="s">
        <v>19</v>
      </c>
      <c r="I22629" t="s">
        <v>68</v>
      </c>
      <c r="J22629" t="s">
        <v>36</v>
      </c>
      <c r="K22629">
        <v>4101</v>
      </c>
      <c r="L22629">
        <v>0</v>
      </c>
      <c r="M22629">
        <v>35</v>
      </c>
      <c r="N22629" t="s">
        <v>22</v>
      </c>
      <c r="O22629" t="s">
        <v>23</v>
      </c>
    </row>
    <row r="22630" spans="1:15" x14ac:dyDescent="0.3">
      <c r="A22630">
        <v>38</v>
      </c>
      <c r="B22630" t="s">
        <v>28</v>
      </c>
      <c r="C22630">
        <v>108140</v>
      </c>
      <c r="D22630" t="s">
        <v>16</v>
      </c>
      <c r="E22630">
        <v>13</v>
      </c>
      <c r="F22630" t="s">
        <v>17</v>
      </c>
      <c r="G22630" t="s">
        <v>26</v>
      </c>
      <c r="H22630" t="s">
        <v>19</v>
      </c>
      <c r="I22630" t="s">
        <v>20</v>
      </c>
      <c r="J22630" t="s">
        <v>21</v>
      </c>
      <c r="K22630">
        <v>2202</v>
      </c>
      <c r="L22630">
        <v>0</v>
      </c>
      <c r="M22630">
        <v>45</v>
      </c>
      <c r="N22630" t="s">
        <v>22</v>
      </c>
      <c r="O22630" t="s">
        <v>23</v>
      </c>
    </row>
    <row r="22631" spans="1:15" x14ac:dyDescent="0.3">
      <c r="A22631">
        <v>47</v>
      </c>
      <c r="B22631" t="s">
        <v>28</v>
      </c>
      <c r="C22631">
        <v>251508</v>
      </c>
      <c r="D22631" t="s">
        <v>29</v>
      </c>
      <c r="E22631">
        <v>9</v>
      </c>
      <c r="F22631" t="s">
        <v>30</v>
      </c>
      <c r="G22631" t="s">
        <v>62</v>
      </c>
      <c r="H22631" t="s">
        <v>19</v>
      </c>
      <c r="I22631" t="s">
        <v>20</v>
      </c>
      <c r="J22631" t="s">
        <v>36</v>
      </c>
      <c r="K22631">
        <v>0</v>
      </c>
      <c r="L22631">
        <v>0</v>
      </c>
      <c r="M22631">
        <v>36</v>
      </c>
      <c r="N22631" t="s">
        <v>22</v>
      </c>
      <c r="O22631" t="s">
        <v>23</v>
      </c>
    </row>
    <row r="22632" spans="1:15" x14ac:dyDescent="0.3">
      <c r="A22632">
        <v>50</v>
      </c>
      <c r="B22632" t="s">
        <v>24</v>
      </c>
      <c r="C22632">
        <v>197054</v>
      </c>
      <c r="D22632" t="s">
        <v>69</v>
      </c>
      <c r="E22632">
        <v>15</v>
      </c>
      <c r="F22632" t="s">
        <v>30</v>
      </c>
      <c r="G22632" t="s">
        <v>49</v>
      </c>
      <c r="H22632" t="s">
        <v>19</v>
      </c>
      <c r="I22632" t="s">
        <v>20</v>
      </c>
      <c r="J22632" t="s">
        <v>21</v>
      </c>
      <c r="K22632">
        <v>0</v>
      </c>
      <c r="L22632">
        <v>0</v>
      </c>
      <c r="M22632">
        <v>50</v>
      </c>
      <c r="N22632" t="s">
        <v>22</v>
      </c>
      <c r="O22632" t="s">
        <v>43</v>
      </c>
    </row>
    <row r="22633" spans="1:15" x14ac:dyDescent="0.3">
      <c r="A22633">
        <v>64</v>
      </c>
      <c r="B22633" t="s">
        <v>24</v>
      </c>
      <c r="C22633">
        <v>36960</v>
      </c>
      <c r="D22633" t="s">
        <v>29</v>
      </c>
      <c r="E22633">
        <v>9</v>
      </c>
      <c r="F22633" t="s">
        <v>25</v>
      </c>
      <c r="G22633" t="s">
        <v>56</v>
      </c>
      <c r="H22633" t="s">
        <v>27</v>
      </c>
      <c r="I22633" t="s">
        <v>20</v>
      </c>
      <c r="J22633" t="s">
        <v>21</v>
      </c>
      <c r="K22633">
        <v>0</v>
      </c>
      <c r="L22633">
        <v>0</v>
      </c>
      <c r="M22633">
        <v>40</v>
      </c>
      <c r="N22633" t="s">
        <v>22</v>
      </c>
      <c r="O22633" t="s">
        <v>43</v>
      </c>
    </row>
    <row r="22634" spans="1:15" x14ac:dyDescent="0.3">
      <c r="A22634">
        <v>35</v>
      </c>
      <c r="B22634" t="s">
        <v>28</v>
      </c>
      <c r="C22634">
        <v>165930</v>
      </c>
      <c r="D22634" t="s">
        <v>44</v>
      </c>
      <c r="E22634">
        <v>10</v>
      </c>
      <c r="F22634" t="s">
        <v>25</v>
      </c>
      <c r="G22634" t="s">
        <v>51</v>
      </c>
      <c r="H22634" t="s">
        <v>27</v>
      </c>
      <c r="I22634" t="s">
        <v>20</v>
      </c>
      <c r="J22634" t="s">
        <v>21</v>
      </c>
      <c r="K22634">
        <v>0</v>
      </c>
      <c r="L22634">
        <v>0</v>
      </c>
      <c r="M22634">
        <v>40</v>
      </c>
      <c r="N22634" t="s">
        <v>22</v>
      </c>
      <c r="O22634" t="s">
        <v>23</v>
      </c>
    </row>
    <row r="22635" spans="1:15" x14ac:dyDescent="0.3">
      <c r="A22635">
        <v>25</v>
      </c>
      <c r="C22635">
        <v>178960</v>
      </c>
      <c r="D22635" t="s">
        <v>32</v>
      </c>
      <c r="E22635">
        <v>7</v>
      </c>
      <c r="F22635" t="s">
        <v>17</v>
      </c>
      <c r="H22635" t="s">
        <v>58</v>
      </c>
      <c r="I22635" t="s">
        <v>20</v>
      </c>
      <c r="J22635" t="s">
        <v>36</v>
      </c>
      <c r="K22635">
        <v>0</v>
      </c>
      <c r="L22635">
        <v>0</v>
      </c>
      <c r="M22635">
        <v>40</v>
      </c>
      <c r="N22635" t="s">
        <v>22</v>
      </c>
      <c r="O22635" t="s">
        <v>23</v>
      </c>
    </row>
    <row r="22636" spans="1:15" x14ac:dyDescent="0.3">
      <c r="A22636">
        <v>42</v>
      </c>
      <c r="B22636" t="s">
        <v>28</v>
      </c>
      <c r="C22636">
        <v>214503</v>
      </c>
      <c r="D22636" t="s">
        <v>16</v>
      </c>
      <c r="E22636">
        <v>13</v>
      </c>
      <c r="F22636" t="s">
        <v>25</v>
      </c>
      <c r="G22636" t="s">
        <v>34</v>
      </c>
      <c r="H22636" t="s">
        <v>27</v>
      </c>
      <c r="I22636" t="s">
        <v>20</v>
      </c>
      <c r="J22636" t="s">
        <v>21</v>
      </c>
      <c r="K22636">
        <v>0</v>
      </c>
      <c r="L22636">
        <v>0</v>
      </c>
      <c r="M22636">
        <v>44</v>
      </c>
      <c r="N22636" t="s">
        <v>22</v>
      </c>
      <c r="O22636" t="s">
        <v>43</v>
      </c>
    </row>
    <row r="22637" spans="1:15" x14ac:dyDescent="0.3">
      <c r="A22637">
        <v>51</v>
      </c>
      <c r="B22637" t="s">
        <v>28</v>
      </c>
      <c r="C22637">
        <v>110458</v>
      </c>
      <c r="D22637" t="s">
        <v>16</v>
      </c>
      <c r="E22637">
        <v>13</v>
      </c>
      <c r="F22637" t="s">
        <v>60</v>
      </c>
      <c r="G22637" t="s">
        <v>34</v>
      </c>
      <c r="H22637" t="s">
        <v>19</v>
      </c>
      <c r="I22637" t="s">
        <v>20</v>
      </c>
      <c r="J22637" t="s">
        <v>21</v>
      </c>
      <c r="K22637">
        <v>0</v>
      </c>
      <c r="L22637">
        <v>0</v>
      </c>
      <c r="M22637">
        <v>40</v>
      </c>
      <c r="N22637" t="s">
        <v>22</v>
      </c>
      <c r="O22637" t="s">
        <v>23</v>
      </c>
    </row>
    <row r="22638" spans="1:15" x14ac:dyDescent="0.3">
      <c r="A22638">
        <v>21</v>
      </c>
      <c r="B22638" t="s">
        <v>28</v>
      </c>
      <c r="C22638">
        <v>202125</v>
      </c>
      <c r="D22638" t="s">
        <v>29</v>
      </c>
      <c r="E22638">
        <v>9</v>
      </c>
      <c r="F22638" t="s">
        <v>17</v>
      </c>
      <c r="G22638" t="s">
        <v>41</v>
      </c>
      <c r="H22638" t="s">
        <v>19</v>
      </c>
      <c r="I22638" t="s">
        <v>20</v>
      </c>
      <c r="J22638" t="s">
        <v>21</v>
      </c>
      <c r="K22638">
        <v>0</v>
      </c>
      <c r="L22638">
        <v>0</v>
      </c>
      <c r="M22638">
        <v>40</v>
      </c>
      <c r="N22638" t="s">
        <v>22</v>
      </c>
      <c r="O22638" t="s">
        <v>23</v>
      </c>
    </row>
    <row r="22639" spans="1:15" x14ac:dyDescent="0.3">
      <c r="A22639">
        <v>53</v>
      </c>
      <c r="B22639" t="s">
        <v>24</v>
      </c>
      <c r="C22639">
        <v>284329</v>
      </c>
      <c r="D22639" t="s">
        <v>38</v>
      </c>
      <c r="E22639">
        <v>14</v>
      </c>
      <c r="F22639" t="s">
        <v>30</v>
      </c>
      <c r="G22639" t="s">
        <v>26</v>
      </c>
      <c r="H22639" t="s">
        <v>19</v>
      </c>
      <c r="I22639" t="s">
        <v>20</v>
      </c>
      <c r="J22639" t="s">
        <v>21</v>
      </c>
      <c r="K22639">
        <v>0</v>
      </c>
      <c r="L22639">
        <v>0</v>
      </c>
      <c r="M22639">
        <v>50</v>
      </c>
      <c r="N22639" t="s">
        <v>22</v>
      </c>
      <c r="O22639" t="s">
        <v>43</v>
      </c>
    </row>
    <row r="22640" spans="1:15" x14ac:dyDescent="0.3">
      <c r="A22640">
        <v>29</v>
      </c>
      <c r="B22640" t="s">
        <v>28</v>
      </c>
      <c r="C22640">
        <v>192924</v>
      </c>
      <c r="D22640" t="s">
        <v>50</v>
      </c>
      <c r="E22640">
        <v>11</v>
      </c>
      <c r="F22640" t="s">
        <v>30</v>
      </c>
      <c r="G22640" t="s">
        <v>18</v>
      </c>
      <c r="H22640" t="s">
        <v>19</v>
      </c>
      <c r="I22640" t="s">
        <v>20</v>
      </c>
      <c r="J22640" t="s">
        <v>36</v>
      </c>
      <c r="K22640">
        <v>0</v>
      </c>
      <c r="L22640">
        <v>0</v>
      </c>
      <c r="M22640">
        <v>40</v>
      </c>
      <c r="N22640" t="s">
        <v>22</v>
      </c>
      <c r="O22640" t="s">
        <v>23</v>
      </c>
    </row>
    <row r="22641" spans="1:15" x14ac:dyDescent="0.3">
      <c r="A22641">
        <v>34</v>
      </c>
      <c r="B22641" t="s">
        <v>28</v>
      </c>
      <c r="C22641">
        <v>340917</v>
      </c>
      <c r="D22641" t="s">
        <v>69</v>
      </c>
      <c r="E22641">
        <v>15</v>
      </c>
      <c r="F22641" t="s">
        <v>25</v>
      </c>
      <c r="G22641" t="s">
        <v>26</v>
      </c>
      <c r="H22641" t="s">
        <v>27</v>
      </c>
      <c r="I22641" t="s">
        <v>20</v>
      </c>
      <c r="J22641" t="s">
        <v>21</v>
      </c>
      <c r="K22641">
        <v>2829</v>
      </c>
      <c r="L22641">
        <v>0</v>
      </c>
      <c r="M22641">
        <v>50</v>
      </c>
      <c r="O22641" t="s">
        <v>23</v>
      </c>
    </row>
    <row r="22642" spans="1:15" x14ac:dyDescent="0.3">
      <c r="A22642">
        <v>37</v>
      </c>
      <c r="B22642" t="s">
        <v>28</v>
      </c>
      <c r="C22642">
        <v>340614</v>
      </c>
      <c r="D22642" t="s">
        <v>38</v>
      </c>
      <c r="E22642">
        <v>14</v>
      </c>
      <c r="F22642" t="s">
        <v>25</v>
      </c>
      <c r="G22642" t="s">
        <v>34</v>
      </c>
      <c r="H22642" t="s">
        <v>27</v>
      </c>
      <c r="I22642" t="s">
        <v>20</v>
      </c>
      <c r="J22642" t="s">
        <v>21</v>
      </c>
      <c r="K22642">
        <v>0</v>
      </c>
      <c r="L22642">
        <v>0</v>
      </c>
      <c r="M22642">
        <v>50</v>
      </c>
      <c r="N22642" t="s">
        <v>22</v>
      </c>
      <c r="O22642" t="s">
        <v>43</v>
      </c>
    </row>
    <row r="22643" spans="1:15" x14ac:dyDescent="0.3">
      <c r="A22643">
        <v>20</v>
      </c>
      <c r="B22643" t="s">
        <v>28</v>
      </c>
      <c r="C22643">
        <v>196678</v>
      </c>
      <c r="D22643" t="s">
        <v>93</v>
      </c>
      <c r="E22643">
        <v>8</v>
      </c>
      <c r="F22643" t="s">
        <v>17</v>
      </c>
      <c r="G22643" t="s">
        <v>18</v>
      </c>
      <c r="H22643" t="s">
        <v>47</v>
      </c>
      <c r="I22643" t="s">
        <v>20</v>
      </c>
      <c r="J22643" t="s">
        <v>36</v>
      </c>
      <c r="K22643">
        <v>0</v>
      </c>
      <c r="L22643">
        <v>0</v>
      </c>
      <c r="M22643">
        <v>40</v>
      </c>
      <c r="N22643" t="s">
        <v>22</v>
      </c>
      <c r="O22643" t="s">
        <v>23</v>
      </c>
    </row>
    <row r="22644" spans="1:15" x14ac:dyDescent="0.3">
      <c r="A22644">
        <v>18</v>
      </c>
      <c r="B22644" t="s">
        <v>28</v>
      </c>
      <c r="C22644">
        <v>266489</v>
      </c>
      <c r="D22644" t="s">
        <v>44</v>
      </c>
      <c r="E22644">
        <v>10</v>
      </c>
      <c r="F22644" t="s">
        <v>17</v>
      </c>
      <c r="G22644" t="s">
        <v>26</v>
      </c>
      <c r="H22644" t="s">
        <v>19</v>
      </c>
      <c r="I22644" t="s">
        <v>20</v>
      </c>
      <c r="J22644" t="s">
        <v>21</v>
      </c>
      <c r="K22644">
        <v>0</v>
      </c>
      <c r="L22644">
        <v>0</v>
      </c>
      <c r="M22644">
        <v>50</v>
      </c>
      <c r="N22644" t="s">
        <v>22</v>
      </c>
      <c r="O22644" t="s">
        <v>23</v>
      </c>
    </row>
    <row r="22645" spans="1:15" x14ac:dyDescent="0.3">
      <c r="A22645">
        <v>57</v>
      </c>
      <c r="B22645" t="s">
        <v>28</v>
      </c>
      <c r="C22645">
        <v>61474</v>
      </c>
      <c r="D22645" t="s">
        <v>44</v>
      </c>
      <c r="E22645">
        <v>10</v>
      </c>
      <c r="F22645" t="s">
        <v>25</v>
      </c>
      <c r="G22645" t="s">
        <v>26</v>
      </c>
      <c r="H22645" t="s">
        <v>27</v>
      </c>
      <c r="I22645" t="s">
        <v>20</v>
      </c>
      <c r="J22645" t="s">
        <v>21</v>
      </c>
      <c r="K22645">
        <v>7688</v>
      </c>
      <c r="L22645">
        <v>0</v>
      </c>
      <c r="M22645">
        <v>45</v>
      </c>
      <c r="N22645" t="s">
        <v>22</v>
      </c>
      <c r="O22645" t="s">
        <v>43</v>
      </c>
    </row>
    <row r="22646" spans="1:15" x14ac:dyDescent="0.3">
      <c r="A22646">
        <v>47</v>
      </c>
      <c r="C22646">
        <v>99127</v>
      </c>
      <c r="D22646" t="s">
        <v>50</v>
      </c>
      <c r="E22646">
        <v>11</v>
      </c>
      <c r="F22646" t="s">
        <v>25</v>
      </c>
      <c r="H22646" t="s">
        <v>27</v>
      </c>
      <c r="I22646" t="s">
        <v>20</v>
      </c>
      <c r="J22646" t="s">
        <v>21</v>
      </c>
      <c r="K22646">
        <v>0</v>
      </c>
      <c r="L22646">
        <v>0</v>
      </c>
      <c r="M22646">
        <v>40</v>
      </c>
      <c r="N22646" t="s">
        <v>22</v>
      </c>
      <c r="O22646" t="s">
        <v>43</v>
      </c>
    </row>
    <row r="22647" spans="1:15" x14ac:dyDescent="0.3">
      <c r="A22647">
        <v>27</v>
      </c>
      <c r="B22647" t="s">
        <v>28</v>
      </c>
      <c r="C22647">
        <v>215955</v>
      </c>
      <c r="D22647" t="s">
        <v>44</v>
      </c>
      <c r="E22647">
        <v>10</v>
      </c>
      <c r="F22647" t="s">
        <v>25</v>
      </c>
      <c r="G22647" t="s">
        <v>18</v>
      </c>
      <c r="H22647" t="s">
        <v>27</v>
      </c>
      <c r="I22647" t="s">
        <v>20</v>
      </c>
      <c r="J22647" t="s">
        <v>21</v>
      </c>
      <c r="K22647">
        <v>2829</v>
      </c>
      <c r="L22647">
        <v>0</v>
      </c>
      <c r="M22647">
        <v>40</v>
      </c>
      <c r="N22647" t="s">
        <v>22</v>
      </c>
      <c r="O22647" t="s">
        <v>23</v>
      </c>
    </row>
    <row r="22648" spans="1:15" x14ac:dyDescent="0.3">
      <c r="A22648">
        <v>23</v>
      </c>
      <c r="B22648" t="s">
        <v>71</v>
      </c>
      <c r="C22648">
        <v>215395</v>
      </c>
      <c r="D22648" t="s">
        <v>50</v>
      </c>
      <c r="E22648">
        <v>11</v>
      </c>
      <c r="F22648" t="s">
        <v>17</v>
      </c>
      <c r="G22648" t="s">
        <v>51</v>
      </c>
      <c r="H22648" t="s">
        <v>19</v>
      </c>
      <c r="I22648" t="s">
        <v>20</v>
      </c>
      <c r="J22648" t="s">
        <v>21</v>
      </c>
      <c r="K22648">
        <v>0</v>
      </c>
      <c r="L22648">
        <v>0</v>
      </c>
      <c r="M22648">
        <v>50</v>
      </c>
      <c r="N22648" t="s">
        <v>22</v>
      </c>
      <c r="O22648" t="s">
        <v>23</v>
      </c>
    </row>
    <row r="22649" spans="1:15" x14ac:dyDescent="0.3">
      <c r="A22649">
        <v>36</v>
      </c>
      <c r="B22649" t="s">
        <v>71</v>
      </c>
      <c r="C22649">
        <v>183898</v>
      </c>
      <c r="D22649" t="s">
        <v>16</v>
      </c>
      <c r="E22649">
        <v>13</v>
      </c>
      <c r="F22649" t="s">
        <v>30</v>
      </c>
      <c r="G22649" t="s">
        <v>49</v>
      </c>
      <c r="H22649" t="s">
        <v>19</v>
      </c>
      <c r="I22649" t="s">
        <v>20</v>
      </c>
      <c r="J22649" t="s">
        <v>21</v>
      </c>
      <c r="K22649">
        <v>0</v>
      </c>
      <c r="L22649">
        <v>0</v>
      </c>
      <c r="M22649">
        <v>60</v>
      </c>
      <c r="N22649" t="s">
        <v>22</v>
      </c>
      <c r="O22649" t="s">
        <v>23</v>
      </c>
    </row>
    <row r="22650" spans="1:15" x14ac:dyDescent="0.3">
      <c r="A22650">
        <v>48</v>
      </c>
      <c r="B22650" t="s">
        <v>28</v>
      </c>
      <c r="C22650">
        <v>97176</v>
      </c>
      <c r="D22650" t="s">
        <v>29</v>
      </c>
      <c r="E22650">
        <v>9</v>
      </c>
      <c r="F22650" t="s">
        <v>30</v>
      </c>
      <c r="G22650" t="s">
        <v>18</v>
      </c>
      <c r="H22650" t="s">
        <v>73</v>
      </c>
      <c r="I22650" t="s">
        <v>20</v>
      </c>
      <c r="J22650" t="s">
        <v>36</v>
      </c>
      <c r="K22650">
        <v>0</v>
      </c>
      <c r="L22650">
        <v>0</v>
      </c>
      <c r="M22650">
        <v>40</v>
      </c>
      <c r="N22650" t="s">
        <v>22</v>
      </c>
      <c r="O22650" t="s">
        <v>23</v>
      </c>
    </row>
    <row r="22651" spans="1:15" x14ac:dyDescent="0.3">
      <c r="A22651">
        <v>40</v>
      </c>
      <c r="B22651" t="s">
        <v>28</v>
      </c>
      <c r="C22651">
        <v>145160</v>
      </c>
      <c r="D22651" t="s">
        <v>44</v>
      </c>
      <c r="E22651">
        <v>10</v>
      </c>
      <c r="F22651" t="s">
        <v>25</v>
      </c>
      <c r="G22651" t="s">
        <v>57</v>
      </c>
      <c r="H22651" t="s">
        <v>27</v>
      </c>
      <c r="I22651" t="s">
        <v>20</v>
      </c>
      <c r="J22651" t="s">
        <v>21</v>
      </c>
      <c r="K22651">
        <v>0</v>
      </c>
      <c r="L22651">
        <v>0</v>
      </c>
      <c r="M22651">
        <v>43</v>
      </c>
      <c r="N22651" t="s">
        <v>22</v>
      </c>
      <c r="O22651" t="s">
        <v>23</v>
      </c>
    </row>
    <row r="22652" spans="1:15" x14ac:dyDescent="0.3">
      <c r="A22652">
        <v>51</v>
      </c>
      <c r="B22652" t="s">
        <v>28</v>
      </c>
      <c r="C22652">
        <v>357949</v>
      </c>
      <c r="D22652" t="s">
        <v>16</v>
      </c>
      <c r="E22652">
        <v>13</v>
      </c>
      <c r="F22652" t="s">
        <v>30</v>
      </c>
      <c r="G22652" t="s">
        <v>34</v>
      </c>
      <c r="H22652" t="s">
        <v>19</v>
      </c>
      <c r="I22652" t="s">
        <v>20</v>
      </c>
      <c r="J22652" t="s">
        <v>36</v>
      </c>
      <c r="K22652">
        <v>0</v>
      </c>
      <c r="L22652">
        <v>0</v>
      </c>
      <c r="M22652">
        <v>16</v>
      </c>
      <c r="N22652" t="s">
        <v>22</v>
      </c>
      <c r="O22652" t="s">
        <v>23</v>
      </c>
    </row>
    <row r="22653" spans="1:15" x14ac:dyDescent="0.3">
      <c r="A22653">
        <v>59</v>
      </c>
      <c r="B22653" t="s">
        <v>28</v>
      </c>
      <c r="C22653">
        <v>177120</v>
      </c>
      <c r="D22653" t="s">
        <v>39</v>
      </c>
      <c r="E22653">
        <v>5</v>
      </c>
      <c r="F22653" t="s">
        <v>25</v>
      </c>
      <c r="G22653" t="s">
        <v>41</v>
      </c>
      <c r="H22653" t="s">
        <v>27</v>
      </c>
      <c r="I22653" t="s">
        <v>20</v>
      </c>
      <c r="J22653" t="s">
        <v>21</v>
      </c>
      <c r="K22653">
        <v>0</v>
      </c>
      <c r="L22653">
        <v>0</v>
      </c>
      <c r="M22653">
        <v>40</v>
      </c>
      <c r="N22653" t="s">
        <v>22</v>
      </c>
      <c r="O22653" t="s">
        <v>23</v>
      </c>
    </row>
    <row r="22654" spans="1:15" x14ac:dyDescent="0.3">
      <c r="A22654">
        <v>32</v>
      </c>
      <c r="B22654" t="s">
        <v>28</v>
      </c>
      <c r="C22654">
        <v>288229</v>
      </c>
      <c r="D22654" t="s">
        <v>44</v>
      </c>
      <c r="E22654">
        <v>10</v>
      </c>
      <c r="F22654" t="s">
        <v>25</v>
      </c>
      <c r="G22654" t="s">
        <v>49</v>
      </c>
      <c r="H22654" t="s">
        <v>73</v>
      </c>
      <c r="I22654" t="s">
        <v>45</v>
      </c>
      <c r="J22654" t="s">
        <v>36</v>
      </c>
      <c r="K22654">
        <v>0</v>
      </c>
      <c r="L22654">
        <v>0</v>
      </c>
      <c r="M22654">
        <v>40</v>
      </c>
      <c r="N22654" t="s">
        <v>107</v>
      </c>
      <c r="O22654" t="s">
        <v>23</v>
      </c>
    </row>
    <row r="22655" spans="1:15" x14ac:dyDescent="0.3">
      <c r="A22655">
        <v>39</v>
      </c>
      <c r="B22655" t="s">
        <v>28</v>
      </c>
      <c r="C22655">
        <v>509060</v>
      </c>
      <c r="D22655" t="s">
        <v>44</v>
      </c>
      <c r="E22655">
        <v>10</v>
      </c>
      <c r="F22655" t="s">
        <v>30</v>
      </c>
      <c r="G22655" t="s">
        <v>41</v>
      </c>
      <c r="H22655" t="s">
        <v>19</v>
      </c>
      <c r="I22655" t="s">
        <v>20</v>
      </c>
      <c r="J22655" t="s">
        <v>21</v>
      </c>
      <c r="K22655">
        <v>0</v>
      </c>
      <c r="L22655">
        <v>0</v>
      </c>
      <c r="M22655">
        <v>40</v>
      </c>
      <c r="N22655" t="s">
        <v>22</v>
      </c>
      <c r="O22655" t="s">
        <v>23</v>
      </c>
    </row>
    <row r="22656" spans="1:15" x14ac:dyDescent="0.3">
      <c r="A22656">
        <v>32</v>
      </c>
      <c r="B22656" t="s">
        <v>28</v>
      </c>
      <c r="C22656">
        <v>47932</v>
      </c>
      <c r="D22656" t="s">
        <v>29</v>
      </c>
      <c r="E22656">
        <v>9</v>
      </c>
      <c r="F22656" t="s">
        <v>25</v>
      </c>
      <c r="G22656" t="s">
        <v>31</v>
      </c>
      <c r="H22656" t="s">
        <v>27</v>
      </c>
      <c r="I22656" t="s">
        <v>20</v>
      </c>
      <c r="J22656" t="s">
        <v>21</v>
      </c>
      <c r="K22656">
        <v>0</v>
      </c>
      <c r="L22656">
        <v>0</v>
      </c>
      <c r="M22656">
        <v>40</v>
      </c>
      <c r="N22656" t="s">
        <v>22</v>
      </c>
      <c r="O22656" t="s">
        <v>23</v>
      </c>
    </row>
    <row r="22657" spans="1:15" x14ac:dyDescent="0.3">
      <c r="A22657">
        <v>38</v>
      </c>
      <c r="B22657" t="s">
        <v>28</v>
      </c>
      <c r="C22657">
        <v>103925</v>
      </c>
      <c r="D22657" t="s">
        <v>29</v>
      </c>
      <c r="E22657">
        <v>9</v>
      </c>
      <c r="F22657" t="s">
        <v>25</v>
      </c>
      <c r="G22657" t="s">
        <v>18</v>
      </c>
      <c r="H22657" t="s">
        <v>35</v>
      </c>
      <c r="I22657" t="s">
        <v>20</v>
      </c>
      <c r="J22657" t="s">
        <v>36</v>
      </c>
      <c r="K22657">
        <v>0</v>
      </c>
      <c r="L22657">
        <v>0</v>
      </c>
      <c r="M22657">
        <v>40</v>
      </c>
      <c r="N22657" t="s">
        <v>22</v>
      </c>
      <c r="O22657" t="s">
        <v>43</v>
      </c>
    </row>
    <row r="22658" spans="1:15" x14ac:dyDescent="0.3">
      <c r="A22658">
        <v>44</v>
      </c>
      <c r="B22658" t="s">
        <v>15</v>
      </c>
      <c r="C22658">
        <v>183829</v>
      </c>
      <c r="D22658" t="s">
        <v>16</v>
      </c>
      <c r="E22658">
        <v>13</v>
      </c>
      <c r="F22658" t="s">
        <v>17</v>
      </c>
      <c r="G22658" t="s">
        <v>18</v>
      </c>
      <c r="H22658" t="s">
        <v>19</v>
      </c>
      <c r="I22658" t="s">
        <v>20</v>
      </c>
      <c r="J22658" t="s">
        <v>36</v>
      </c>
      <c r="K22658">
        <v>0</v>
      </c>
      <c r="L22658">
        <v>0</v>
      </c>
      <c r="M22658">
        <v>38</v>
      </c>
      <c r="N22658" t="s">
        <v>22</v>
      </c>
      <c r="O22658" t="s">
        <v>23</v>
      </c>
    </row>
    <row r="22659" spans="1:15" x14ac:dyDescent="0.3">
      <c r="A22659">
        <v>51</v>
      </c>
      <c r="B22659" t="s">
        <v>28</v>
      </c>
      <c r="C22659">
        <v>138852</v>
      </c>
      <c r="D22659" t="s">
        <v>29</v>
      </c>
      <c r="E22659">
        <v>9</v>
      </c>
      <c r="F22659" t="s">
        <v>25</v>
      </c>
      <c r="G22659" t="s">
        <v>62</v>
      </c>
      <c r="H22659" t="s">
        <v>27</v>
      </c>
      <c r="I22659" t="s">
        <v>20</v>
      </c>
      <c r="J22659" t="s">
        <v>21</v>
      </c>
      <c r="K22659">
        <v>0</v>
      </c>
      <c r="L22659">
        <v>0</v>
      </c>
      <c r="M22659">
        <v>40</v>
      </c>
      <c r="N22659" t="s">
        <v>22</v>
      </c>
      <c r="O22659" t="s">
        <v>23</v>
      </c>
    </row>
    <row r="22660" spans="1:15" x14ac:dyDescent="0.3">
      <c r="A22660">
        <v>54</v>
      </c>
      <c r="B22660" t="s">
        <v>28</v>
      </c>
      <c r="C22660">
        <v>188186</v>
      </c>
      <c r="D22660" t="s">
        <v>29</v>
      </c>
      <c r="E22660">
        <v>9</v>
      </c>
      <c r="F22660" t="s">
        <v>17</v>
      </c>
      <c r="G22660" t="s">
        <v>41</v>
      </c>
      <c r="H22660" t="s">
        <v>73</v>
      </c>
      <c r="I22660" t="s">
        <v>20</v>
      </c>
      <c r="J22660" t="s">
        <v>36</v>
      </c>
      <c r="K22660">
        <v>0</v>
      </c>
      <c r="L22660">
        <v>0</v>
      </c>
      <c r="M22660">
        <v>20</v>
      </c>
      <c r="N22660" t="s">
        <v>114</v>
      </c>
      <c r="O22660" t="s">
        <v>23</v>
      </c>
    </row>
    <row r="22661" spans="1:15" x14ac:dyDescent="0.3">
      <c r="A22661">
        <v>22</v>
      </c>
      <c r="B22661" t="s">
        <v>28</v>
      </c>
      <c r="C22661">
        <v>34616</v>
      </c>
      <c r="D22661" t="s">
        <v>44</v>
      </c>
      <c r="E22661">
        <v>10</v>
      </c>
      <c r="F22661" t="s">
        <v>17</v>
      </c>
      <c r="G22661" t="s">
        <v>49</v>
      </c>
      <c r="H22661" t="s">
        <v>19</v>
      </c>
      <c r="I22661" t="s">
        <v>20</v>
      </c>
      <c r="J22661" t="s">
        <v>36</v>
      </c>
      <c r="K22661">
        <v>0</v>
      </c>
      <c r="L22661">
        <v>0</v>
      </c>
      <c r="M22661">
        <v>30</v>
      </c>
      <c r="N22661" t="s">
        <v>22</v>
      </c>
      <c r="O22661" t="s">
        <v>23</v>
      </c>
    </row>
    <row r="22662" spans="1:15" x14ac:dyDescent="0.3">
      <c r="A22662">
        <v>19</v>
      </c>
      <c r="B22662" t="s">
        <v>28</v>
      </c>
      <c r="C22662">
        <v>220819</v>
      </c>
      <c r="D22662" t="s">
        <v>29</v>
      </c>
      <c r="E22662">
        <v>9</v>
      </c>
      <c r="F22662" t="s">
        <v>17</v>
      </c>
      <c r="G22662" t="s">
        <v>56</v>
      </c>
      <c r="H22662" t="s">
        <v>47</v>
      </c>
      <c r="I22662" t="s">
        <v>20</v>
      </c>
      <c r="J22662" t="s">
        <v>36</v>
      </c>
      <c r="K22662">
        <v>0</v>
      </c>
      <c r="L22662">
        <v>0</v>
      </c>
      <c r="M22662">
        <v>40</v>
      </c>
      <c r="N22662" t="s">
        <v>22</v>
      </c>
      <c r="O22662" t="s">
        <v>23</v>
      </c>
    </row>
    <row r="22663" spans="1:15" x14ac:dyDescent="0.3">
      <c r="A22663">
        <v>31</v>
      </c>
      <c r="B22663" t="s">
        <v>61</v>
      </c>
      <c r="C22663">
        <v>281540</v>
      </c>
      <c r="D22663" t="s">
        <v>48</v>
      </c>
      <c r="E22663">
        <v>12</v>
      </c>
      <c r="F22663" t="s">
        <v>25</v>
      </c>
      <c r="G22663" t="s">
        <v>62</v>
      </c>
      <c r="H22663" t="s">
        <v>27</v>
      </c>
      <c r="I22663" t="s">
        <v>20</v>
      </c>
      <c r="J22663" t="s">
        <v>21</v>
      </c>
      <c r="K22663">
        <v>0</v>
      </c>
      <c r="L22663">
        <v>0</v>
      </c>
      <c r="M22663">
        <v>45</v>
      </c>
      <c r="N22663" t="s">
        <v>22</v>
      </c>
      <c r="O22663" t="s">
        <v>23</v>
      </c>
    </row>
    <row r="22664" spans="1:15" x14ac:dyDescent="0.3">
      <c r="A22664">
        <v>53</v>
      </c>
      <c r="B22664" t="s">
        <v>28</v>
      </c>
      <c r="C22664">
        <v>47396</v>
      </c>
      <c r="D22664" t="s">
        <v>29</v>
      </c>
      <c r="E22664">
        <v>9</v>
      </c>
      <c r="F22664" t="s">
        <v>25</v>
      </c>
      <c r="G22664" t="s">
        <v>51</v>
      </c>
      <c r="H22664" t="s">
        <v>27</v>
      </c>
      <c r="I22664" t="s">
        <v>20</v>
      </c>
      <c r="J22664" t="s">
        <v>21</v>
      </c>
      <c r="K22664">
        <v>0</v>
      </c>
      <c r="L22664">
        <v>0</v>
      </c>
      <c r="M22664">
        <v>40</v>
      </c>
      <c r="N22664" t="s">
        <v>22</v>
      </c>
      <c r="O22664" t="s">
        <v>23</v>
      </c>
    </row>
    <row r="22665" spans="1:15" x14ac:dyDescent="0.3">
      <c r="A22665">
        <v>28</v>
      </c>
      <c r="B22665" t="s">
        <v>28</v>
      </c>
      <c r="C22665">
        <v>141350</v>
      </c>
      <c r="D22665" t="s">
        <v>16</v>
      </c>
      <c r="E22665">
        <v>13</v>
      </c>
      <c r="F22665" t="s">
        <v>25</v>
      </c>
      <c r="G22665" t="s">
        <v>26</v>
      </c>
      <c r="H22665" t="s">
        <v>27</v>
      </c>
      <c r="I22665" t="s">
        <v>20</v>
      </c>
      <c r="J22665" t="s">
        <v>21</v>
      </c>
      <c r="K22665">
        <v>0</v>
      </c>
      <c r="L22665">
        <v>0</v>
      </c>
      <c r="M22665">
        <v>45</v>
      </c>
      <c r="N22665" t="s">
        <v>22</v>
      </c>
      <c r="O22665" t="s">
        <v>23</v>
      </c>
    </row>
    <row r="22666" spans="1:15" x14ac:dyDescent="0.3">
      <c r="A22666">
        <v>19</v>
      </c>
      <c r="B22666" t="s">
        <v>28</v>
      </c>
      <c r="C22666">
        <v>331433</v>
      </c>
      <c r="D22666" t="s">
        <v>29</v>
      </c>
      <c r="E22666">
        <v>9</v>
      </c>
      <c r="F22666" t="s">
        <v>17</v>
      </c>
      <c r="G22666" t="s">
        <v>65</v>
      </c>
      <c r="H22666" t="s">
        <v>19</v>
      </c>
      <c r="I22666" t="s">
        <v>20</v>
      </c>
      <c r="J22666" t="s">
        <v>21</v>
      </c>
      <c r="K22666">
        <v>0</v>
      </c>
      <c r="L22666">
        <v>0</v>
      </c>
      <c r="M22666">
        <v>32</v>
      </c>
      <c r="N22666" t="s">
        <v>22</v>
      </c>
      <c r="O22666" t="s">
        <v>23</v>
      </c>
    </row>
    <row r="22667" spans="1:15" x14ac:dyDescent="0.3">
      <c r="A22667">
        <v>40</v>
      </c>
      <c r="B22667" t="s">
        <v>61</v>
      </c>
      <c r="C22667">
        <v>346532</v>
      </c>
      <c r="D22667" t="s">
        <v>44</v>
      </c>
      <c r="E22667">
        <v>10</v>
      </c>
      <c r="F22667" t="s">
        <v>25</v>
      </c>
      <c r="G22667" t="s">
        <v>18</v>
      </c>
      <c r="H22667" t="s">
        <v>27</v>
      </c>
      <c r="I22667" t="s">
        <v>33</v>
      </c>
      <c r="J22667" t="s">
        <v>21</v>
      </c>
      <c r="K22667">
        <v>0</v>
      </c>
      <c r="L22667">
        <v>0</v>
      </c>
      <c r="M22667">
        <v>40</v>
      </c>
      <c r="N22667" t="s">
        <v>22</v>
      </c>
      <c r="O22667" t="s">
        <v>43</v>
      </c>
    </row>
    <row r="22668" spans="1:15" x14ac:dyDescent="0.3">
      <c r="A22668">
        <v>21</v>
      </c>
      <c r="B22668" t="s">
        <v>28</v>
      </c>
      <c r="C22668">
        <v>241367</v>
      </c>
      <c r="D22668" t="s">
        <v>44</v>
      </c>
      <c r="E22668">
        <v>10</v>
      </c>
      <c r="F22668" t="s">
        <v>17</v>
      </c>
      <c r="G22668" t="s">
        <v>18</v>
      </c>
      <c r="H22668" t="s">
        <v>47</v>
      </c>
      <c r="I22668" t="s">
        <v>20</v>
      </c>
      <c r="J22668" t="s">
        <v>21</v>
      </c>
      <c r="K22668">
        <v>0</v>
      </c>
      <c r="L22668">
        <v>0</v>
      </c>
      <c r="M22668">
        <v>10</v>
      </c>
      <c r="N22668" t="s">
        <v>22</v>
      </c>
      <c r="O22668" t="s">
        <v>23</v>
      </c>
    </row>
    <row r="22669" spans="1:15" x14ac:dyDescent="0.3">
      <c r="A22669">
        <v>39</v>
      </c>
      <c r="B22669" t="s">
        <v>28</v>
      </c>
      <c r="C22669">
        <v>216256</v>
      </c>
      <c r="D22669" t="s">
        <v>16</v>
      </c>
      <c r="E22669">
        <v>13</v>
      </c>
      <c r="F22669" t="s">
        <v>25</v>
      </c>
      <c r="G22669" t="s">
        <v>26</v>
      </c>
      <c r="H22669" t="s">
        <v>27</v>
      </c>
      <c r="I22669" t="s">
        <v>20</v>
      </c>
      <c r="J22669" t="s">
        <v>21</v>
      </c>
      <c r="K22669">
        <v>0</v>
      </c>
      <c r="L22669">
        <v>0</v>
      </c>
      <c r="M22669">
        <v>60</v>
      </c>
      <c r="N22669" t="s">
        <v>82</v>
      </c>
      <c r="O22669" t="s">
        <v>43</v>
      </c>
    </row>
    <row r="22670" spans="1:15" x14ac:dyDescent="0.3">
      <c r="A22670">
        <v>40</v>
      </c>
      <c r="B22670" t="s">
        <v>63</v>
      </c>
      <c r="C22670">
        <v>153031</v>
      </c>
      <c r="D22670" t="s">
        <v>38</v>
      </c>
      <c r="E22670">
        <v>14</v>
      </c>
      <c r="F22670" t="s">
        <v>25</v>
      </c>
      <c r="G22670" t="s">
        <v>34</v>
      </c>
      <c r="H22670" t="s">
        <v>27</v>
      </c>
      <c r="I22670" t="s">
        <v>20</v>
      </c>
      <c r="J22670" t="s">
        <v>21</v>
      </c>
      <c r="K22670">
        <v>7298</v>
      </c>
      <c r="L22670">
        <v>0</v>
      </c>
      <c r="M22670">
        <v>35</v>
      </c>
      <c r="N22670" t="s">
        <v>22</v>
      </c>
      <c r="O22670" t="s">
        <v>43</v>
      </c>
    </row>
    <row r="22671" spans="1:15" x14ac:dyDescent="0.3">
      <c r="A22671">
        <v>36</v>
      </c>
      <c r="B22671" t="s">
        <v>28</v>
      </c>
      <c r="C22671">
        <v>116138</v>
      </c>
      <c r="D22671" t="s">
        <v>29</v>
      </c>
      <c r="E22671">
        <v>9</v>
      </c>
      <c r="F22671" t="s">
        <v>25</v>
      </c>
      <c r="G22671" t="s">
        <v>34</v>
      </c>
      <c r="H22671" t="s">
        <v>27</v>
      </c>
      <c r="I22671" t="s">
        <v>45</v>
      </c>
      <c r="J22671" t="s">
        <v>21</v>
      </c>
      <c r="K22671">
        <v>0</v>
      </c>
      <c r="L22671">
        <v>0</v>
      </c>
      <c r="M22671">
        <v>40</v>
      </c>
      <c r="N22671" t="s">
        <v>86</v>
      </c>
      <c r="O22671" t="s">
        <v>23</v>
      </c>
    </row>
    <row r="22672" spans="1:15" x14ac:dyDescent="0.3">
      <c r="A22672">
        <v>18</v>
      </c>
      <c r="B22672" t="s">
        <v>28</v>
      </c>
      <c r="C22672">
        <v>193166</v>
      </c>
      <c r="D22672" t="s">
        <v>39</v>
      </c>
      <c r="E22672">
        <v>5</v>
      </c>
      <c r="F22672" t="s">
        <v>17</v>
      </c>
      <c r="G22672" t="s">
        <v>49</v>
      </c>
      <c r="H22672" t="s">
        <v>47</v>
      </c>
      <c r="I22672" t="s">
        <v>20</v>
      </c>
      <c r="J22672" t="s">
        <v>36</v>
      </c>
      <c r="K22672">
        <v>0</v>
      </c>
      <c r="L22672">
        <v>0</v>
      </c>
      <c r="M22672">
        <v>42</v>
      </c>
      <c r="N22672" t="s">
        <v>22</v>
      </c>
      <c r="O22672" t="s">
        <v>23</v>
      </c>
    </row>
    <row r="22673" spans="1:15" x14ac:dyDescent="0.3">
      <c r="A22673">
        <v>32</v>
      </c>
      <c r="B22673" t="s">
        <v>71</v>
      </c>
      <c r="C22673">
        <v>275094</v>
      </c>
      <c r="D22673" t="s">
        <v>16</v>
      </c>
      <c r="E22673">
        <v>13</v>
      </c>
      <c r="F22673" t="s">
        <v>25</v>
      </c>
      <c r="G22673" t="s">
        <v>49</v>
      </c>
      <c r="H22673" t="s">
        <v>27</v>
      </c>
      <c r="I22673" t="s">
        <v>20</v>
      </c>
      <c r="J22673" t="s">
        <v>21</v>
      </c>
      <c r="K22673">
        <v>7688</v>
      </c>
      <c r="L22673">
        <v>0</v>
      </c>
      <c r="M22673">
        <v>55</v>
      </c>
      <c r="N22673" t="s">
        <v>55</v>
      </c>
      <c r="O22673" t="s">
        <v>43</v>
      </c>
    </row>
    <row r="22674" spans="1:15" x14ac:dyDescent="0.3">
      <c r="A22674">
        <v>50</v>
      </c>
      <c r="B22674" t="s">
        <v>28</v>
      </c>
      <c r="C22674">
        <v>81548</v>
      </c>
      <c r="D22674" t="s">
        <v>29</v>
      </c>
      <c r="E22674">
        <v>9</v>
      </c>
      <c r="F22674" t="s">
        <v>25</v>
      </c>
      <c r="G22674" t="s">
        <v>34</v>
      </c>
      <c r="H22674" t="s">
        <v>27</v>
      </c>
      <c r="I22674" t="s">
        <v>20</v>
      </c>
      <c r="J22674" t="s">
        <v>21</v>
      </c>
      <c r="K22674">
        <v>0</v>
      </c>
      <c r="L22674">
        <v>0</v>
      </c>
      <c r="M22674">
        <v>40</v>
      </c>
      <c r="N22674" t="s">
        <v>22</v>
      </c>
      <c r="O22674" t="s">
        <v>23</v>
      </c>
    </row>
    <row r="22675" spans="1:15" x14ac:dyDescent="0.3">
      <c r="A22675">
        <v>18</v>
      </c>
      <c r="B22675" t="s">
        <v>28</v>
      </c>
      <c r="C22675">
        <v>167979</v>
      </c>
      <c r="D22675" t="s">
        <v>32</v>
      </c>
      <c r="E22675">
        <v>7</v>
      </c>
      <c r="F22675" t="s">
        <v>17</v>
      </c>
      <c r="G22675" t="s">
        <v>49</v>
      </c>
      <c r="H22675" t="s">
        <v>47</v>
      </c>
      <c r="I22675" t="s">
        <v>20</v>
      </c>
      <c r="J22675" t="s">
        <v>21</v>
      </c>
      <c r="K22675">
        <v>0</v>
      </c>
      <c r="L22675">
        <v>0</v>
      </c>
      <c r="M22675">
        <v>15</v>
      </c>
      <c r="N22675" t="s">
        <v>22</v>
      </c>
      <c r="O22675" t="s">
        <v>23</v>
      </c>
    </row>
    <row r="22676" spans="1:15" x14ac:dyDescent="0.3">
      <c r="A22676">
        <v>19</v>
      </c>
      <c r="B22676" t="s">
        <v>28</v>
      </c>
      <c r="C22676">
        <v>67759</v>
      </c>
      <c r="D22676" t="s">
        <v>29</v>
      </c>
      <c r="E22676">
        <v>9</v>
      </c>
      <c r="F22676" t="s">
        <v>17</v>
      </c>
      <c r="G22676" t="s">
        <v>57</v>
      </c>
      <c r="H22676" t="s">
        <v>47</v>
      </c>
      <c r="I22676" t="s">
        <v>20</v>
      </c>
      <c r="J22676" t="s">
        <v>21</v>
      </c>
      <c r="K22676">
        <v>0</v>
      </c>
      <c r="L22676">
        <v>0</v>
      </c>
      <c r="M22676">
        <v>43</v>
      </c>
      <c r="N22676" t="s">
        <v>22</v>
      </c>
      <c r="O22676" t="s">
        <v>23</v>
      </c>
    </row>
    <row r="22677" spans="1:15" x14ac:dyDescent="0.3">
      <c r="A22677">
        <v>53</v>
      </c>
      <c r="B22677" t="s">
        <v>28</v>
      </c>
      <c r="C22677">
        <v>200190</v>
      </c>
      <c r="D22677" t="s">
        <v>44</v>
      </c>
      <c r="E22677">
        <v>10</v>
      </c>
      <c r="F22677" t="s">
        <v>30</v>
      </c>
      <c r="G22677" t="s">
        <v>51</v>
      </c>
      <c r="H22677" t="s">
        <v>19</v>
      </c>
      <c r="I22677" t="s">
        <v>20</v>
      </c>
      <c r="J22677" t="s">
        <v>21</v>
      </c>
      <c r="K22677">
        <v>0</v>
      </c>
      <c r="L22677">
        <v>0</v>
      </c>
      <c r="M22677">
        <v>40</v>
      </c>
      <c r="N22677" t="s">
        <v>22</v>
      </c>
      <c r="O22677" t="s">
        <v>43</v>
      </c>
    </row>
    <row r="22678" spans="1:15" x14ac:dyDescent="0.3">
      <c r="A22678">
        <v>49</v>
      </c>
      <c r="B22678" t="s">
        <v>28</v>
      </c>
      <c r="C22678">
        <v>403112</v>
      </c>
      <c r="D22678" t="s">
        <v>29</v>
      </c>
      <c r="E22678">
        <v>9</v>
      </c>
      <c r="F22678" t="s">
        <v>30</v>
      </c>
      <c r="G22678" t="s">
        <v>41</v>
      </c>
      <c r="H22678" t="s">
        <v>58</v>
      </c>
      <c r="I22678" t="s">
        <v>33</v>
      </c>
      <c r="J22678" t="s">
        <v>36</v>
      </c>
      <c r="K22678">
        <v>0</v>
      </c>
      <c r="L22678">
        <v>0</v>
      </c>
      <c r="M22678">
        <v>32</v>
      </c>
      <c r="N22678" t="s">
        <v>22</v>
      </c>
      <c r="O22678" t="s">
        <v>23</v>
      </c>
    </row>
    <row r="22679" spans="1:15" x14ac:dyDescent="0.3">
      <c r="A22679">
        <v>40</v>
      </c>
      <c r="B22679" t="s">
        <v>28</v>
      </c>
      <c r="C22679">
        <v>214891</v>
      </c>
      <c r="D22679" t="s">
        <v>16</v>
      </c>
      <c r="E22679">
        <v>13</v>
      </c>
      <c r="F22679" t="s">
        <v>40</v>
      </c>
      <c r="G22679" t="s">
        <v>53</v>
      </c>
      <c r="H22679" t="s">
        <v>47</v>
      </c>
      <c r="I22679" t="s">
        <v>68</v>
      </c>
      <c r="J22679" t="s">
        <v>21</v>
      </c>
      <c r="K22679">
        <v>0</v>
      </c>
      <c r="L22679">
        <v>0</v>
      </c>
      <c r="M22679">
        <v>45</v>
      </c>
      <c r="O22679" t="s">
        <v>23</v>
      </c>
    </row>
    <row r="22680" spans="1:15" x14ac:dyDescent="0.3">
      <c r="A22680">
        <v>31</v>
      </c>
      <c r="B22680" t="s">
        <v>28</v>
      </c>
      <c r="C22680">
        <v>142675</v>
      </c>
      <c r="D22680" t="s">
        <v>44</v>
      </c>
      <c r="E22680">
        <v>10</v>
      </c>
      <c r="F22680" t="s">
        <v>17</v>
      </c>
      <c r="G22680" t="s">
        <v>26</v>
      </c>
      <c r="H22680" t="s">
        <v>47</v>
      </c>
      <c r="I22680" t="s">
        <v>20</v>
      </c>
      <c r="J22680" t="s">
        <v>21</v>
      </c>
      <c r="K22680">
        <v>0</v>
      </c>
      <c r="L22680">
        <v>0</v>
      </c>
      <c r="M22680">
        <v>40</v>
      </c>
      <c r="N22680" t="s">
        <v>22</v>
      </c>
      <c r="O22680" t="s">
        <v>23</v>
      </c>
    </row>
    <row r="22681" spans="1:15" x14ac:dyDescent="0.3">
      <c r="A22681">
        <v>47</v>
      </c>
      <c r="B22681" t="s">
        <v>24</v>
      </c>
      <c r="C22681">
        <v>88500</v>
      </c>
      <c r="D22681" t="s">
        <v>29</v>
      </c>
      <c r="E22681">
        <v>9</v>
      </c>
      <c r="F22681" t="s">
        <v>25</v>
      </c>
      <c r="G22681" t="s">
        <v>56</v>
      </c>
      <c r="H22681" t="s">
        <v>27</v>
      </c>
      <c r="I22681" t="s">
        <v>20</v>
      </c>
      <c r="J22681" t="s">
        <v>21</v>
      </c>
      <c r="K22681">
        <v>0</v>
      </c>
      <c r="L22681">
        <v>0</v>
      </c>
      <c r="M22681">
        <v>35</v>
      </c>
      <c r="N22681" t="s">
        <v>22</v>
      </c>
      <c r="O22681" t="s">
        <v>23</v>
      </c>
    </row>
    <row r="22682" spans="1:15" x14ac:dyDescent="0.3">
      <c r="A22682">
        <v>35</v>
      </c>
      <c r="B22682" t="s">
        <v>63</v>
      </c>
      <c r="C22682">
        <v>145308</v>
      </c>
      <c r="D22682" t="s">
        <v>44</v>
      </c>
      <c r="E22682">
        <v>10</v>
      </c>
      <c r="F22682" t="s">
        <v>25</v>
      </c>
      <c r="G22682" t="s">
        <v>41</v>
      </c>
      <c r="H22682" t="s">
        <v>27</v>
      </c>
      <c r="I22682" t="s">
        <v>20</v>
      </c>
      <c r="J22682" t="s">
        <v>21</v>
      </c>
      <c r="K22682">
        <v>0</v>
      </c>
      <c r="L22682">
        <v>0</v>
      </c>
      <c r="M22682">
        <v>40</v>
      </c>
      <c r="N22682" t="s">
        <v>22</v>
      </c>
      <c r="O22682" t="s">
        <v>23</v>
      </c>
    </row>
    <row r="22683" spans="1:15" x14ac:dyDescent="0.3">
      <c r="A22683">
        <v>47</v>
      </c>
      <c r="B22683" t="s">
        <v>63</v>
      </c>
      <c r="C22683">
        <v>204377</v>
      </c>
      <c r="D22683" t="s">
        <v>44</v>
      </c>
      <c r="E22683">
        <v>10</v>
      </c>
      <c r="F22683" t="s">
        <v>17</v>
      </c>
      <c r="G22683" t="s">
        <v>41</v>
      </c>
      <c r="H22683" t="s">
        <v>47</v>
      </c>
      <c r="I22683" t="s">
        <v>20</v>
      </c>
      <c r="J22683" t="s">
        <v>36</v>
      </c>
      <c r="K22683">
        <v>0</v>
      </c>
      <c r="L22683">
        <v>0</v>
      </c>
      <c r="M22683">
        <v>20</v>
      </c>
      <c r="N22683" t="s">
        <v>22</v>
      </c>
      <c r="O22683" t="s">
        <v>23</v>
      </c>
    </row>
    <row r="22684" spans="1:15" x14ac:dyDescent="0.3">
      <c r="A22684">
        <v>43</v>
      </c>
      <c r="B22684" t="s">
        <v>24</v>
      </c>
      <c r="C22684">
        <v>260696</v>
      </c>
      <c r="D22684" t="s">
        <v>38</v>
      </c>
      <c r="E22684">
        <v>14</v>
      </c>
      <c r="F22684" t="s">
        <v>30</v>
      </c>
      <c r="G22684" t="s">
        <v>34</v>
      </c>
      <c r="H22684" t="s">
        <v>19</v>
      </c>
      <c r="I22684" t="s">
        <v>20</v>
      </c>
      <c r="J22684" t="s">
        <v>36</v>
      </c>
      <c r="K22684">
        <v>0</v>
      </c>
      <c r="L22684">
        <v>0</v>
      </c>
      <c r="M22684">
        <v>20</v>
      </c>
      <c r="N22684" t="s">
        <v>22</v>
      </c>
      <c r="O22684" t="s">
        <v>23</v>
      </c>
    </row>
    <row r="22685" spans="1:15" x14ac:dyDescent="0.3">
      <c r="A22685">
        <v>51</v>
      </c>
      <c r="B22685" t="s">
        <v>28</v>
      </c>
      <c r="C22685">
        <v>231181</v>
      </c>
      <c r="D22685" t="s">
        <v>44</v>
      </c>
      <c r="E22685">
        <v>10</v>
      </c>
      <c r="F22685" t="s">
        <v>17</v>
      </c>
      <c r="G22685" t="s">
        <v>57</v>
      </c>
      <c r="H22685" t="s">
        <v>19</v>
      </c>
      <c r="I22685" t="s">
        <v>20</v>
      </c>
      <c r="J22685" t="s">
        <v>21</v>
      </c>
      <c r="K22685">
        <v>0</v>
      </c>
      <c r="L22685">
        <v>0</v>
      </c>
      <c r="M22685">
        <v>21</v>
      </c>
      <c r="N22685" t="s">
        <v>22</v>
      </c>
      <c r="O22685" t="s">
        <v>23</v>
      </c>
    </row>
    <row r="22686" spans="1:15" x14ac:dyDescent="0.3">
      <c r="A22686">
        <v>54</v>
      </c>
      <c r="B22686" t="s">
        <v>28</v>
      </c>
      <c r="C22686">
        <v>260052</v>
      </c>
      <c r="D22686" t="s">
        <v>38</v>
      </c>
      <c r="E22686">
        <v>14</v>
      </c>
      <c r="F22686" t="s">
        <v>25</v>
      </c>
      <c r="G22686" t="s">
        <v>34</v>
      </c>
      <c r="H22686" t="s">
        <v>27</v>
      </c>
      <c r="I22686" t="s">
        <v>20</v>
      </c>
      <c r="J22686" t="s">
        <v>21</v>
      </c>
      <c r="K22686">
        <v>0</v>
      </c>
      <c r="L22686">
        <v>0</v>
      </c>
      <c r="M22686">
        <v>40</v>
      </c>
      <c r="N22686" t="s">
        <v>22</v>
      </c>
      <c r="O22686" t="s">
        <v>43</v>
      </c>
    </row>
    <row r="22687" spans="1:15" x14ac:dyDescent="0.3">
      <c r="A22687">
        <v>76</v>
      </c>
      <c r="B22687" t="s">
        <v>63</v>
      </c>
      <c r="C22687">
        <v>178665</v>
      </c>
      <c r="D22687" t="s">
        <v>39</v>
      </c>
      <c r="E22687">
        <v>5</v>
      </c>
      <c r="F22687" t="s">
        <v>25</v>
      </c>
      <c r="G22687" t="s">
        <v>41</v>
      </c>
      <c r="H22687" t="s">
        <v>27</v>
      </c>
      <c r="I22687" t="s">
        <v>20</v>
      </c>
      <c r="J22687" t="s">
        <v>21</v>
      </c>
      <c r="K22687">
        <v>0</v>
      </c>
      <c r="L22687">
        <v>0</v>
      </c>
      <c r="M22687">
        <v>30</v>
      </c>
      <c r="N22687" t="s">
        <v>22</v>
      </c>
      <c r="O22687" t="s">
        <v>23</v>
      </c>
    </row>
    <row r="22688" spans="1:15" x14ac:dyDescent="0.3">
      <c r="A22688">
        <v>33</v>
      </c>
      <c r="B22688" t="s">
        <v>28</v>
      </c>
      <c r="C22688">
        <v>226267</v>
      </c>
      <c r="D22688" t="s">
        <v>52</v>
      </c>
      <c r="E22688">
        <v>4</v>
      </c>
      <c r="F22688" t="s">
        <v>17</v>
      </c>
      <c r="G22688" t="s">
        <v>49</v>
      </c>
      <c r="H22688" t="s">
        <v>19</v>
      </c>
      <c r="I22688" t="s">
        <v>20</v>
      </c>
      <c r="J22688" t="s">
        <v>21</v>
      </c>
      <c r="K22688">
        <v>0</v>
      </c>
      <c r="L22688">
        <v>0</v>
      </c>
      <c r="M22688">
        <v>43</v>
      </c>
      <c r="N22688" t="s">
        <v>55</v>
      </c>
      <c r="O22688" t="s">
        <v>23</v>
      </c>
    </row>
    <row r="22689" spans="1:15" x14ac:dyDescent="0.3">
      <c r="A22689">
        <v>19</v>
      </c>
      <c r="B22689" t="s">
        <v>28</v>
      </c>
      <c r="C22689">
        <v>111232</v>
      </c>
      <c r="D22689" t="s">
        <v>93</v>
      </c>
      <c r="E22689">
        <v>8</v>
      </c>
      <c r="F22689" t="s">
        <v>17</v>
      </c>
      <c r="G22689" t="s">
        <v>53</v>
      </c>
      <c r="H22689" t="s">
        <v>47</v>
      </c>
      <c r="I22689" t="s">
        <v>20</v>
      </c>
      <c r="J22689" t="s">
        <v>21</v>
      </c>
      <c r="K22689">
        <v>0</v>
      </c>
      <c r="L22689">
        <v>0</v>
      </c>
      <c r="M22689">
        <v>15</v>
      </c>
      <c r="N22689" t="s">
        <v>22</v>
      </c>
      <c r="O22689" t="s">
        <v>23</v>
      </c>
    </row>
    <row r="22690" spans="1:15" x14ac:dyDescent="0.3">
      <c r="A22690">
        <v>49</v>
      </c>
      <c r="B22690" t="s">
        <v>28</v>
      </c>
      <c r="C22690">
        <v>87928</v>
      </c>
      <c r="D22690" t="s">
        <v>50</v>
      </c>
      <c r="E22690">
        <v>11</v>
      </c>
      <c r="F22690" t="s">
        <v>25</v>
      </c>
      <c r="G22690" t="s">
        <v>51</v>
      </c>
      <c r="H22690" t="s">
        <v>27</v>
      </c>
      <c r="I22690" t="s">
        <v>20</v>
      </c>
      <c r="J22690" t="s">
        <v>21</v>
      </c>
      <c r="K22690">
        <v>5013</v>
      </c>
      <c r="L22690">
        <v>0</v>
      </c>
      <c r="M22690">
        <v>40</v>
      </c>
      <c r="N22690" t="s">
        <v>22</v>
      </c>
      <c r="O22690" t="s">
        <v>23</v>
      </c>
    </row>
    <row r="22691" spans="1:15" x14ac:dyDescent="0.3">
      <c r="A22691">
        <v>26</v>
      </c>
      <c r="B22691" t="s">
        <v>28</v>
      </c>
      <c r="C22691">
        <v>212748</v>
      </c>
      <c r="D22691" t="s">
        <v>29</v>
      </c>
      <c r="E22691">
        <v>9</v>
      </c>
      <c r="F22691" t="s">
        <v>25</v>
      </c>
      <c r="G22691" t="s">
        <v>53</v>
      </c>
      <c r="H22691" t="s">
        <v>27</v>
      </c>
      <c r="I22691" t="s">
        <v>20</v>
      </c>
      <c r="J22691" t="s">
        <v>21</v>
      </c>
      <c r="K22691">
        <v>0</v>
      </c>
      <c r="L22691">
        <v>0</v>
      </c>
      <c r="M22691">
        <v>40</v>
      </c>
      <c r="N22691" t="s">
        <v>22</v>
      </c>
      <c r="O22691" t="s">
        <v>23</v>
      </c>
    </row>
    <row r="22692" spans="1:15" x14ac:dyDescent="0.3">
      <c r="A22692">
        <v>23</v>
      </c>
      <c r="B22692" t="s">
        <v>28</v>
      </c>
      <c r="C22692">
        <v>110677</v>
      </c>
      <c r="D22692" t="s">
        <v>44</v>
      </c>
      <c r="E22692">
        <v>10</v>
      </c>
      <c r="F22692" t="s">
        <v>17</v>
      </c>
      <c r="G22692" t="s">
        <v>41</v>
      </c>
      <c r="H22692" t="s">
        <v>47</v>
      </c>
      <c r="I22692" t="s">
        <v>20</v>
      </c>
      <c r="J22692" t="s">
        <v>36</v>
      </c>
      <c r="K22692">
        <v>0</v>
      </c>
      <c r="L22692">
        <v>0</v>
      </c>
      <c r="M22692">
        <v>15</v>
      </c>
      <c r="N22692" t="s">
        <v>22</v>
      </c>
      <c r="O22692" t="s">
        <v>23</v>
      </c>
    </row>
    <row r="22693" spans="1:15" x14ac:dyDescent="0.3">
      <c r="A22693">
        <v>49</v>
      </c>
      <c r="B22693" t="s">
        <v>28</v>
      </c>
      <c r="C22693">
        <v>139268</v>
      </c>
      <c r="D22693" t="s">
        <v>29</v>
      </c>
      <c r="E22693">
        <v>9</v>
      </c>
      <c r="F22693" t="s">
        <v>25</v>
      </c>
      <c r="G22693" t="s">
        <v>51</v>
      </c>
      <c r="H22693" t="s">
        <v>27</v>
      </c>
      <c r="I22693" t="s">
        <v>20</v>
      </c>
      <c r="J22693" t="s">
        <v>21</v>
      </c>
      <c r="K22693">
        <v>7298</v>
      </c>
      <c r="L22693">
        <v>0</v>
      </c>
      <c r="M22693">
        <v>40</v>
      </c>
      <c r="N22693" t="s">
        <v>22</v>
      </c>
      <c r="O22693" t="s">
        <v>43</v>
      </c>
    </row>
    <row r="22694" spans="1:15" x14ac:dyDescent="0.3">
      <c r="A22694">
        <v>24</v>
      </c>
      <c r="B22694" t="s">
        <v>28</v>
      </c>
      <c r="C22694">
        <v>306779</v>
      </c>
      <c r="D22694" t="s">
        <v>44</v>
      </c>
      <c r="E22694">
        <v>10</v>
      </c>
      <c r="F22694" t="s">
        <v>17</v>
      </c>
      <c r="G22694" t="s">
        <v>49</v>
      </c>
      <c r="H22694" t="s">
        <v>19</v>
      </c>
      <c r="I22694" t="s">
        <v>20</v>
      </c>
      <c r="J22694" t="s">
        <v>21</v>
      </c>
      <c r="K22694">
        <v>0</v>
      </c>
      <c r="L22694">
        <v>0</v>
      </c>
      <c r="M22694">
        <v>65</v>
      </c>
      <c r="N22694" t="s">
        <v>22</v>
      </c>
      <c r="O22694" t="s">
        <v>23</v>
      </c>
    </row>
    <row r="22695" spans="1:15" x14ac:dyDescent="0.3">
      <c r="A22695">
        <v>48</v>
      </c>
      <c r="B22695" t="s">
        <v>28</v>
      </c>
      <c r="C22695">
        <v>318331</v>
      </c>
      <c r="D22695" t="s">
        <v>29</v>
      </c>
      <c r="E22695">
        <v>9</v>
      </c>
      <c r="F22695" t="s">
        <v>17</v>
      </c>
      <c r="G22695" t="s">
        <v>49</v>
      </c>
      <c r="H22695" t="s">
        <v>47</v>
      </c>
      <c r="I22695" t="s">
        <v>20</v>
      </c>
      <c r="J22695" t="s">
        <v>21</v>
      </c>
      <c r="K22695">
        <v>0</v>
      </c>
      <c r="L22695">
        <v>0</v>
      </c>
      <c r="M22695">
        <v>40</v>
      </c>
      <c r="N22695" t="s">
        <v>22</v>
      </c>
      <c r="O22695" t="s">
        <v>23</v>
      </c>
    </row>
    <row r="22696" spans="1:15" x14ac:dyDescent="0.3">
      <c r="A22696">
        <v>36</v>
      </c>
      <c r="B22696" t="s">
        <v>15</v>
      </c>
      <c r="C22696">
        <v>143385</v>
      </c>
      <c r="D22696" t="s">
        <v>44</v>
      </c>
      <c r="E22696">
        <v>10</v>
      </c>
      <c r="F22696" t="s">
        <v>25</v>
      </c>
      <c r="G22696" t="s">
        <v>65</v>
      </c>
      <c r="H22696" t="s">
        <v>27</v>
      </c>
      <c r="I22696" t="s">
        <v>20</v>
      </c>
      <c r="J22696" t="s">
        <v>21</v>
      </c>
      <c r="K22696">
        <v>0</v>
      </c>
      <c r="L22696">
        <v>0</v>
      </c>
      <c r="M22696">
        <v>40</v>
      </c>
      <c r="N22696" t="s">
        <v>22</v>
      </c>
      <c r="O22696" t="s">
        <v>23</v>
      </c>
    </row>
    <row r="22697" spans="1:15" x14ac:dyDescent="0.3">
      <c r="A22697">
        <v>33</v>
      </c>
      <c r="B22697" t="s">
        <v>28</v>
      </c>
      <c r="C22697">
        <v>288273</v>
      </c>
      <c r="D22697" t="s">
        <v>93</v>
      </c>
      <c r="E22697">
        <v>8</v>
      </c>
      <c r="F22697" t="s">
        <v>60</v>
      </c>
      <c r="G22697" t="s">
        <v>18</v>
      </c>
      <c r="H22697" t="s">
        <v>58</v>
      </c>
      <c r="I22697" t="s">
        <v>20</v>
      </c>
      <c r="J22697" t="s">
        <v>36</v>
      </c>
      <c r="K22697">
        <v>1471</v>
      </c>
      <c r="L22697">
        <v>0</v>
      </c>
      <c r="M22697">
        <v>40</v>
      </c>
      <c r="N22697" t="s">
        <v>22</v>
      </c>
      <c r="O22697" t="s">
        <v>23</v>
      </c>
    </row>
    <row r="22698" spans="1:15" x14ac:dyDescent="0.3">
      <c r="A22698">
        <v>31</v>
      </c>
      <c r="B22698" t="s">
        <v>28</v>
      </c>
      <c r="C22698">
        <v>167725</v>
      </c>
      <c r="D22698" t="s">
        <v>16</v>
      </c>
      <c r="E22698">
        <v>13</v>
      </c>
      <c r="F22698" t="s">
        <v>25</v>
      </c>
      <c r="G22698" t="s">
        <v>34</v>
      </c>
      <c r="H22698" t="s">
        <v>27</v>
      </c>
      <c r="I22698" t="s">
        <v>45</v>
      </c>
      <c r="J22698" t="s">
        <v>21</v>
      </c>
      <c r="K22698">
        <v>15024</v>
      </c>
      <c r="L22698">
        <v>0</v>
      </c>
      <c r="M22698">
        <v>48</v>
      </c>
      <c r="N22698" t="s">
        <v>80</v>
      </c>
      <c r="O22698" t="s">
        <v>43</v>
      </c>
    </row>
    <row r="22699" spans="1:15" x14ac:dyDescent="0.3">
      <c r="A22699">
        <v>53</v>
      </c>
      <c r="B22699" t="s">
        <v>28</v>
      </c>
      <c r="C22699">
        <v>94081</v>
      </c>
      <c r="D22699" t="s">
        <v>16</v>
      </c>
      <c r="E22699">
        <v>13</v>
      </c>
      <c r="F22699" t="s">
        <v>25</v>
      </c>
      <c r="G22699" t="s">
        <v>26</v>
      </c>
      <c r="H22699" t="s">
        <v>27</v>
      </c>
      <c r="I22699" t="s">
        <v>20</v>
      </c>
      <c r="J22699" t="s">
        <v>21</v>
      </c>
      <c r="K22699">
        <v>0</v>
      </c>
      <c r="L22699">
        <v>0</v>
      </c>
      <c r="M22699">
        <v>44</v>
      </c>
      <c r="N22699" t="s">
        <v>22</v>
      </c>
      <c r="O22699" t="s">
        <v>43</v>
      </c>
    </row>
    <row r="22700" spans="1:15" x14ac:dyDescent="0.3">
      <c r="A22700">
        <v>22</v>
      </c>
      <c r="B22700" t="s">
        <v>28</v>
      </c>
      <c r="C22700">
        <v>194723</v>
      </c>
      <c r="D22700" t="s">
        <v>16</v>
      </c>
      <c r="E22700">
        <v>13</v>
      </c>
      <c r="F22700" t="s">
        <v>17</v>
      </c>
      <c r="G22700" t="s">
        <v>18</v>
      </c>
      <c r="H22700" t="s">
        <v>47</v>
      </c>
      <c r="I22700" t="s">
        <v>20</v>
      </c>
      <c r="J22700" t="s">
        <v>36</v>
      </c>
      <c r="K22700">
        <v>0</v>
      </c>
      <c r="L22700">
        <v>0</v>
      </c>
      <c r="M22700">
        <v>10</v>
      </c>
      <c r="N22700" t="s">
        <v>22</v>
      </c>
      <c r="O22700" t="s">
        <v>23</v>
      </c>
    </row>
    <row r="22701" spans="1:15" x14ac:dyDescent="0.3">
      <c r="A22701">
        <v>43</v>
      </c>
      <c r="B22701" t="s">
        <v>28</v>
      </c>
      <c r="C22701">
        <v>163985</v>
      </c>
      <c r="D22701" t="s">
        <v>29</v>
      </c>
      <c r="E22701">
        <v>9</v>
      </c>
      <c r="F22701" t="s">
        <v>25</v>
      </c>
      <c r="G22701" t="s">
        <v>51</v>
      </c>
      <c r="H22701" t="s">
        <v>27</v>
      </c>
      <c r="I22701" t="s">
        <v>20</v>
      </c>
      <c r="J22701" t="s">
        <v>21</v>
      </c>
      <c r="K22701">
        <v>0</v>
      </c>
      <c r="L22701">
        <v>0</v>
      </c>
      <c r="M22701">
        <v>40</v>
      </c>
      <c r="N22701" t="s">
        <v>22</v>
      </c>
      <c r="O22701" t="s">
        <v>23</v>
      </c>
    </row>
    <row r="22702" spans="1:15" x14ac:dyDescent="0.3">
      <c r="A22702">
        <v>31</v>
      </c>
      <c r="B22702" t="s">
        <v>28</v>
      </c>
      <c r="C22702">
        <v>189759</v>
      </c>
      <c r="D22702" t="s">
        <v>48</v>
      </c>
      <c r="E22702">
        <v>12</v>
      </c>
      <c r="F22702" t="s">
        <v>25</v>
      </c>
      <c r="G22702" t="s">
        <v>18</v>
      </c>
      <c r="H22702" t="s">
        <v>27</v>
      </c>
      <c r="I22702" t="s">
        <v>20</v>
      </c>
      <c r="J22702" t="s">
        <v>21</v>
      </c>
      <c r="K22702">
        <v>0</v>
      </c>
      <c r="L22702">
        <v>0</v>
      </c>
      <c r="M22702">
        <v>40</v>
      </c>
      <c r="N22702" t="s">
        <v>82</v>
      </c>
      <c r="O22702" t="s">
        <v>23</v>
      </c>
    </row>
    <row r="22703" spans="1:15" x14ac:dyDescent="0.3">
      <c r="A22703">
        <v>53</v>
      </c>
      <c r="B22703" t="s">
        <v>15</v>
      </c>
      <c r="C22703">
        <v>195922</v>
      </c>
      <c r="D22703" t="s">
        <v>38</v>
      </c>
      <c r="E22703">
        <v>14</v>
      </c>
      <c r="F22703" t="s">
        <v>30</v>
      </c>
      <c r="G22703" t="s">
        <v>34</v>
      </c>
      <c r="H22703" t="s">
        <v>19</v>
      </c>
      <c r="I22703" t="s">
        <v>20</v>
      </c>
      <c r="J22703" t="s">
        <v>36</v>
      </c>
      <c r="K22703">
        <v>0</v>
      </c>
      <c r="L22703">
        <v>0</v>
      </c>
      <c r="M22703">
        <v>40</v>
      </c>
      <c r="N22703" t="s">
        <v>22</v>
      </c>
      <c r="O22703" t="s">
        <v>23</v>
      </c>
    </row>
    <row r="22704" spans="1:15" x14ac:dyDescent="0.3">
      <c r="A22704">
        <v>36</v>
      </c>
      <c r="B22704" t="s">
        <v>61</v>
      </c>
      <c r="C22704">
        <v>54159</v>
      </c>
      <c r="D22704" t="s">
        <v>16</v>
      </c>
      <c r="E22704">
        <v>13</v>
      </c>
      <c r="F22704" t="s">
        <v>25</v>
      </c>
      <c r="G22704" t="s">
        <v>26</v>
      </c>
      <c r="H22704" t="s">
        <v>27</v>
      </c>
      <c r="I22704" t="s">
        <v>20</v>
      </c>
      <c r="J22704" t="s">
        <v>21</v>
      </c>
      <c r="K22704">
        <v>0</v>
      </c>
      <c r="L22704">
        <v>0</v>
      </c>
      <c r="M22704">
        <v>45</v>
      </c>
      <c r="N22704" t="s">
        <v>22</v>
      </c>
      <c r="O22704" t="s">
        <v>23</v>
      </c>
    </row>
    <row r="22705" spans="1:15" x14ac:dyDescent="0.3">
      <c r="A22705">
        <v>47</v>
      </c>
      <c r="B22705" t="s">
        <v>63</v>
      </c>
      <c r="C22705">
        <v>166863</v>
      </c>
      <c r="D22705" t="s">
        <v>29</v>
      </c>
      <c r="E22705">
        <v>9</v>
      </c>
      <c r="F22705" t="s">
        <v>25</v>
      </c>
      <c r="G22705" t="s">
        <v>26</v>
      </c>
      <c r="H22705" t="s">
        <v>27</v>
      </c>
      <c r="I22705" t="s">
        <v>20</v>
      </c>
      <c r="J22705" t="s">
        <v>21</v>
      </c>
      <c r="K22705">
        <v>0</v>
      </c>
      <c r="L22705">
        <v>0</v>
      </c>
      <c r="M22705">
        <v>40</v>
      </c>
      <c r="N22705" t="s">
        <v>22</v>
      </c>
      <c r="O22705" t="s">
        <v>43</v>
      </c>
    </row>
    <row r="22706" spans="1:15" x14ac:dyDescent="0.3">
      <c r="A22706">
        <v>52</v>
      </c>
      <c r="B22706" t="s">
        <v>28</v>
      </c>
      <c r="C22706">
        <v>104501</v>
      </c>
      <c r="D22706" t="s">
        <v>44</v>
      </c>
      <c r="E22706">
        <v>10</v>
      </c>
      <c r="F22706" t="s">
        <v>25</v>
      </c>
      <c r="G22706" t="s">
        <v>34</v>
      </c>
      <c r="H22706" t="s">
        <v>27</v>
      </c>
      <c r="I22706" t="s">
        <v>20</v>
      </c>
      <c r="J22706" t="s">
        <v>21</v>
      </c>
      <c r="K22706">
        <v>0</v>
      </c>
      <c r="L22706">
        <v>0</v>
      </c>
      <c r="M22706">
        <v>40</v>
      </c>
      <c r="N22706" t="s">
        <v>77</v>
      </c>
      <c r="O22706" t="s">
        <v>43</v>
      </c>
    </row>
    <row r="22707" spans="1:15" x14ac:dyDescent="0.3">
      <c r="A22707">
        <v>39</v>
      </c>
      <c r="B22707" t="s">
        <v>28</v>
      </c>
      <c r="C22707">
        <v>210626</v>
      </c>
      <c r="D22707" t="s">
        <v>29</v>
      </c>
      <c r="E22707">
        <v>9</v>
      </c>
      <c r="F22707" t="s">
        <v>30</v>
      </c>
      <c r="G22707" t="s">
        <v>57</v>
      </c>
      <c r="H22707" t="s">
        <v>58</v>
      </c>
      <c r="I22707" t="s">
        <v>20</v>
      </c>
      <c r="J22707" t="s">
        <v>36</v>
      </c>
      <c r="K22707">
        <v>0</v>
      </c>
      <c r="L22707">
        <v>0</v>
      </c>
      <c r="M22707">
        <v>40</v>
      </c>
      <c r="N22707" t="s">
        <v>22</v>
      </c>
      <c r="O22707" t="s">
        <v>23</v>
      </c>
    </row>
    <row r="22708" spans="1:15" x14ac:dyDescent="0.3">
      <c r="A22708">
        <v>24</v>
      </c>
      <c r="B22708" t="s">
        <v>28</v>
      </c>
      <c r="C22708">
        <v>448026</v>
      </c>
      <c r="D22708" t="s">
        <v>16</v>
      </c>
      <c r="E22708">
        <v>13</v>
      </c>
      <c r="F22708" t="s">
        <v>17</v>
      </c>
      <c r="G22708" t="s">
        <v>49</v>
      </c>
      <c r="H22708" t="s">
        <v>47</v>
      </c>
      <c r="I22708" t="s">
        <v>20</v>
      </c>
      <c r="J22708" t="s">
        <v>21</v>
      </c>
      <c r="K22708">
        <v>0</v>
      </c>
      <c r="L22708">
        <v>0</v>
      </c>
      <c r="M22708">
        <v>40</v>
      </c>
      <c r="N22708" t="s">
        <v>22</v>
      </c>
      <c r="O22708" t="s">
        <v>23</v>
      </c>
    </row>
    <row r="22709" spans="1:15" x14ac:dyDescent="0.3">
      <c r="A22709">
        <v>17</v>
      </c>
      <c r="B22709" t="s">
        <v>63</v>
      </c>
      <c r="C22709">
        <v>170916</v>
      </c>
      <c r="D22709" t="s">
        <v>74</v>
      </c>
      <c r="E22709">
        <v>6</v>
      </c>
      <c r="F22709" t="s">
        <v>17</v>
      </c>
      <c r="G22709" t="s">
        <v>65</v>
      </c>
      <c r="H22709" t="s">
        <v>47</v>
      </c>
      <c r="I22709" t="s">
        <v>20</v>
      </c>
      <c r="J22709" t="s">
        <v>36</v>
      </c>
      <c r="K22709">
        <v>0</v>
      </c>
      <c r="L22709">
        <v>1602</v>
      </c>
      <c r="M22709">
        <v>40</v>
      </c>
      <c r="N22709" t="s">
        <v>22</v>
      </c>
      <c r="O22709" t="s">
        <v>23</v>
      </c>
    </row>
    <row r="22710" spans="1:15" x14ac:dyDescent="0.3">
      <c r="A22710">
        <v>53</v>
      </c>
      <c r="B22710" t="s">
        <v>63</v>
      </c>
      <c r="C22710">
        <v>283602</v>
      </c>
      <c r="D22710" t="s">
        <v>38</v>
      </c>
      <c r="E22710">
        <v>14</v>
      </c>
      <c r="F22710" t="s">
        <v>25</v>
      </c>
      <c r="G22710" t="s">
        <v>34</v>
      </c>
      <c r="H22710" t="s">
        <v>35</v>
      </c>
      <c r="I22710" t="s">
        <v>20</v>
      </c>
      <c r="J22710" t="s">
        <v>36</v>
      </c>
      <c r="K22710">
        <v>15024</v>
      </c>
      <c r="L22710">
        <v>0</v>
      </c>
      <c r="M22710">
        <v>40</v>
      </c>
      <c r="N22710" t="s">
        <v>22</v>
      </c>
      <c r="O22710" t="s">
        <v>43</v>
      </c>
    </row>
    <row r="22711" spans="1:15" x14ac:dyDescent="0.3">
      <c r="A22711">
        <v>21</v>
      </c>
      <c r="B22711" t="s">
        <v>28</v>
      </c>
      <c r="C22711">
        <v>189749</v>
      </c>
      <c r="D22711" t="s">
        <v>44</v>
      </c>
      <c r="E22711">
        <v>10</v>
      </c>
      <c r="F22711" t="s">
        <v>17</v>
      </c>
      <c r="G22711" t="s">
        <v>49</v>
      </c>
      <c r="H22711" t="s">
        <v>47</v>
      </c>
      <c r="I22711" t="s">
        <v>20</v>
      </c>
      <c r="J22711" t="s">
        <v>21</v>
      </c>
      <c r="K22711">
        <v>0</v>
      </c>
      <c r="L22711">
        <v>0</v>
      </c>
      <c r="M22711">
        <v>40</v>
      </c>
      <c r="N22711" t="s">
        <v>22</v>
      </c>
      <c r="O22711" t="s">
        <v>23</v>
      </c>
    </row>
    <row r="22712" spans="1:15" x14ac:dyDescent="0.3">
      <c r="A22712">
        <v>29</v>
      </c>
      <c r="B22712" t="s">
        <v>28</v>
      </c>
      <c r="C22712">
        <v>90934</v>
      </c>
      <c r="D22712" t="s">
        <v>16</v>
      </c>
      <c r="E22712">
        <v>13</v>
      </c>
      <c r="F22712" t="s">
        <v>17</v>
      </c>
      <c r="G22712" t="s">
        <v>34</v>
      </c>
      <c r="H22712" t="s">
        <v>47</v>
      </c>
      <c r="I22712" t="s">
        <v>45</v>
      </c>
      <c r="J22712" t="s">
        <v>21</v>
      </c>
      <c r="K22712">
        <v>0</v>
      </c>
      <c r="L22712">
        <v>0</v>
      </c>
      <c r="M22712">
        <v>64</v>
      </c>
      <c r="N22712" t="s">
        <v>80</v>
      </c>
      <c r="O22712" t="s">
        <v>43</v>
      </c>
    </row>
    <row r="22713" spans="1:15" x14ac:dyDescent="0.3">
      <c r="A22713">
        <v>34</v>
      </c>
      <c r="B22713" t="s">
        <v>15</v>
      </c>
      <c r="C22713">
        <v>253121</v>
      </c>
      <c r="D22713" t="s">
        <v>16</v>
      </c>
      <c r="E22713">
        <v>13</v>
      </c>
      <c r="F22713" t="s">
        <v>25</v>
      </c>
      <c r="G22713" t="s">
        <v>34</v>
      </c>
      <c r="H22713" t="s">
        <v>27</v>
      </c>
      <c r="I22713" t="s">
        <v>20</v>
      </c>
      <c r="J22713" t="s">
        <v>21</v>
      </c>
      <c r="K22713">
        <v>0</v>
      </c>
      <c r="L22713">
        <v>0</v>
      </c>
      <c r="M22713">
        <v>40</v>
      </c>
      <c r="N22713" t="s">
        <v>22</v>
      </c>
      <c r="O22713" t="s">
        <v>23</v>
      </c>
    </row>
    <row r="22714" spans="1:15" x14ac:dyDescent="0.3">
      <c r="A22714">
        <v>28</v>
      </c>
      <c r="B22714" t="s">
        <v>28</v>
      </c>
      <c r="C22714">
        <v>181776</v>
      </c>
      <c r="D22714" t="s">
        <v>44</v>
      </c>
      <c r="E22714">
        <v>10</v>
      </c>
      <c r="F22714" t="s">
        <v>17</v>
      </c>
      <c r="G22714" t="s">
        <v>18</v>
      </c>
      <c r="H22714" t="s">
        <v>19</v>
      </c>
      <c r="I22714" t="s">
        <v>20</v>
      </c>
      <c r="J22714" t="s">
        <v>36</v>
      </c>
      <c r="K22714">
        <v>0</v>
      </c>
      <c r="L22714">
        <v>0</v>
      </c>
      <c r="M22714">
        <v>40</v>
      </c>
      <c r="N22714" t="s">
        <v>22</v>
      </c>
      <c r="O22714" t="s">
        <v>23</v>
      </c>
    </row>
    <row r="22715" spans="1:15" x14ac:dyDescent="0.3">
      <c r="A22715">
        <v>61</v>
      </c>
      <c r="B22715" t="s">
        <v>28</v>
      </c>
      <c r="C22715">
        <v>162397</v>
      </c>
      <c r="D22715" t="s">
        <v>16</v>
      </c>
      <c r="E22715">
        <v>13</v>
      </c>
      <c r="F22715" t="s">
        <v>25</v>
      </c>
      <c r="G22715" t="s">
        <v>49</v>
      </c>
      <c r="H22715" t="s">
        <v>27</v>
      </c>
      <c r="I22715" t="s">
        <v>20</v>
      </c>
      <c r="J22715" t="s">
        <v>21</v>
      </c>
      <c r="K22715">
        <v>0</v>
      </c>
      <c r="L22715">
        <v>0</v>
      </c>
      <c r="M22715">
        <v>40</v>
      </c>
      <c r="N22715" t="s">
        <v>22</v>
      </c>
      <c r="O22715" t="s">
        <v>43</v>
      </c>
    </row>
    <row r="22716" spans="1:15" x14ac:dyDescent="0.3">
      <c r="A22716">
        <v>20</v>
      </c>
      <c r="B22716" t="s">
        <v>28</v>
      </c>
      <c r="C22716">
        <v>70708</v>
      </c>
      <c r="D22716" t="s">
        <v>29</v>
      </c>
      <c r="E22716">
        <v>9</v>
      </c>
      <c r="F22716" t="s">
        <v>25</v>
      </c>
      <c r="G22716" t="s">
        <v>31</v>
      </c>
      <c r="H22716" t="s">
        <v>27</v>
      </c>
      <c r="I22716" t="s">
        <v>20</v>
      </c>
      <c r="J22716" t="s">
        <v>21</v>
      </c>
      <c r="K22716">
        <v>0</v>
      </c>
      <c r="L22716">
        <v>0</v>
      </c>
      <c r="M22716">
        <v>60</v>
      </c>
      <c r="N22716" t="s">
        <v>22</v>
      </c>
      <c r="O22716" t="s">
        <v>23</v>
      </c>
    </row>
    <row r="22717" spans="1:15" x14ac:dyDescent="0.3">
      <c r="A22717">
        <v>47</v>
      </c>
      <c r="B22717" t="s">
        <v>15</v>
      </c>
      <c r="C22717">
        <v>103406</v>
      </c>
      <c r="D22717" t="s">
        <v>29</v>
      </c>
      <c r="E22717">
        <v>9</v>
      </c>
      <c r="F22717" t="s">
        <v>25</v>
      </c>
      <c r="G22717" t="s">
        <v>62</v>
      </c>
      <c r="H22717" t="s">
        <v>27</v>
      </c>
      <c r="I22717" t="s">
        <v>20</v>
      </c>
      <c r="J22717" t="s">
        <v>21</v>
      </c>
      <c r="K22717">
        <v>0</v>
      </c>
      <c r="L22717">
        <v>0</v>
      </c>
      <c r="M22717">
        <v>40</v>
      </c>
      <c r="N22717" t="s">
        <v>22</v>
      </c>
      <c r="O22717" t="s">
        <v>23</v>
      </c>
    </row>
    <row r="22718" spans="1:15" x14ac:dyDescent="0.3">
      <c r="A22718">
        <v>40</v>
      </c>
      <c r="B22718" t="s">
        <v>28</v>
      </c>
      <c r="C22718">
        <v>224658</v>
      </c>
      <c r="D22718" t="s">
        <v>16</v>
      </c>
      <c r="E22718">
        <v>13</v>
      </c>
      <c r="F22718" t="s">
        <v>25</v>
      </c>
      <c r="G22718" t="s">
        <v>49</v>
      </c>
      <c r="H22718" t="s">
        <v>27</v>
      </c>
      <c r="I22718" t="s">
        <v>20</v>
      </c>
      <c r="J22718" t="s">
        <v>21</v>
      </c>
      <c r="K22718">
        <v>0</v>
      </c>
      <c r="L22718">
        <v>0</v>
      </c>
      <c r="M22718">
        <v>45</v>
      </c>
      <c r="N22718" t="s">
        <v>22</v>
      </c>
      <c r="O22718" t="s">
        <v>43</v>
      </c>
    </row>
    <row r="22719" spans="1:15" x14ac:dyDescent="0.3">
      <c r="A22719">
        <v>26</v>
      </c>
      <c r="B22719" t="s">
        <v>63</v>
      </c>
      <c r="C22719">
        <v>213451</v>
      </c>
      <c r="D22719" t="s">
        <v>44</v>
      </c>
      <c r="E22719">
        <v>10</v>
      </c>
      <c r="F22719" t="s">
        <v>17</v>
      </c>
      <c r="G22719" t="s">
        <v>41</v>
      </c>
      <c r="H22719" t="s">
        <v>47</v>
      </c>
      <c r="I22719" t="s">
        <v>33</v>
      </c>
      <c r="J22719" t="s">
        <v>36</v>
      </c>
      <c r="K22719">
        <v>0</v>
      </c>
      <c r="L22719">
        <v>0</v>
      </c>
      <c r="M22719">
        <v>10</v>
      </c>
      <c r="N22719" t="s">
        <v>42</v>
      </c>
      <c r="O22719" t="s">
        <v>23</v>
      </c>
    </row>
    <row r="22720" spans="1:15" x14ac:dyDescent="0.3">
      <c r="A22720">
        <v>53</v>
      </c>
      <c r="B22720" t="s">
        <v>28</v>
      </c>
      <c r="C22720">
        <v>139671</v>
      </c>
      <c r="D22720" t="s">
        <v>44</v>
      </c>
      <c r="E22720">
        <v>10</v>
      </c>
      <c r="F22720" t="s">
        <v>25</v>
      </c>
      <c r="G22720" t="s">
        <v>51</v>
      </c>
      <c r="H22720" t="s">
        <v>27</v>
      </c>
      <c r="I22720" t="s">
        <v>20</v>
      </c>
      <c r="J22720" t="s">
        <v>21</v>
      </c>
      <c r="K22720">
        <v>0</v>
      </c>
      <c r="L22720">
        <v>0</v>
      </c>
      <c r="M22720">
        <v>40</v>
      </c>
      <c r="N22720" t="s">
        <v>22</v>
      </c>
      <c r="O22720" t="s">
        <v>43</v>
      </c>
    </row>
    <row r="22721" spans="1:15" x14ac:dyDescent="0.3">
      <c r="A22721">
        <v>26</v>
      </c>
      <c r="B22721" t="s">
        <v>28</v>
      </c>
      <c r="C22721">
        <v>36201</v>
      </c>
      <c r="D22721" t="s">
        <v>16</v>
      </c>
      <c r="E22721">
        <v>13</v>
      </c>
      <c r="F22721" t="s">
        <v>17</v>
      </c>
      <c r="G22721" t="s">
        <v>49</v>
      </c>
      <c r="H22721" t="s">
        <v>19</v>
      </c>
      <c r="I22721" t="s">
        <v>20</v>
      </c>
      <c r="J22721" t="s">
        <v>21</v>
      </c>
      <c r="K22721">
        <v>0</v>
      </c>
      <c r="L22721">
        <v>0</v>
      </c>
      <c r="M22721">
        <v>50</v>
      </c>
      <c r="N22721" t="s">
        <v>22</v>
      </c>
      <c r="O22721" t="s">
        <v>23</v>
      </c>
    </row>
    <row r="22722" spans="1:15" x14ac:dyDescent="0.3">
      <c r="A22722">
        <v>39</v>
      </c>
      <c r="B22722" t="s">
        <v>28</v>
      </c>
      <c r="C22722">
        <v>237713</v>
      </c>
      <c r="D22722" t="s">
        <v>69</v>
      </c>
      <c r="E22722">
        <v>15</v>
      </c>
      <c r="F22722" t="s">
        <v>25</v>
      </c>
      <c r="G22722" t="s">
        <v>49</v>
      </c>
      <c r="H22722" t="s">
        <v>27</v>
      </c>
      <c r="I22722" t="s">
        <v>20</v>
      </c>
      <c r="J22722" t="s">
        <v>21</v>
      </c>
      <c r="K22722">
        <v>0</v>
      </c>
      <c r="L22722">
        <v>2415</v>
      </c>
      <c r="M22722">
        <v>99</v>
      </c>
      <c r="N22722" t="s">
        <v>22</v>
      </c>
      <c r="O22722" t="s">
        <v>43</v>
      </c>
    </row>
    <row r="22723" spans="1:15" x14ac:dyDescent="0.3">
      <c r="A22723">
        <v>17</v>
      </c>
      <c r="B22723" t="s">
        <v>63</v>
      </c>
      <c r="C22723">
        <v>173497</v>
      </c>
      <c r="D22723" t="s">
        <v>32</v>
      </c>
      <c r="E22723">
        <v>7</v>
      </c>
      <c r="F22723" t="s">
        <v>17</v>
      </c>
      <c r="G22723" t="s">
        <v>34</v>
      </c>
      <c r="H22723" t="s">
        <v>47</v>
      </c>
      <c r="I22723" t="s">
        <v>33</v>
      </c>
      <c r="J22723" t="s">
        <v>21</v>
      </c>
      <c r="K22723">
        <v>0</v>
      </c>
      <c r="L22723">
        <v>0</v>
      </c>
      <c r="M22723">
        <v>15</v>
      </c>
      <c r="N22723" t="s">
        <v>22</v>
      </c>
      <c r="O22723" t="s">
        <v>23</v>
      </c>
    </row>
    <row r="22724" spans="1:15" x14ac:dyDescent="0.3">
      <c r="A22724">
        <v>46</v>
      </c>
      <c r="B22724" t="s">
        <v>28</v>
      </c>
      <c r="C22724">
        <v>375606</v>
      </c>
      <c r="D22724" t="s">
        <v>59</v>
      </c>
      <c r="E22724">
        <v>16</v>
      </c>
      <c r="F22724" t="s">
        <v>17</v>
      </c>
      <c r="G22724" t="s">
        <v>34</v>
      </c>
      <c r="H22724" t="s">
        <v>19</v>
      </c>
      <c r="I22724" t="s">
        <v>20</v>
      </c>
      <c r="J22724" t="s">
        <v>21</v>
      </c>
      <c r="K22724">
        <v>0</v>
      </c>
      <c r="L22724">
        <v>0</v>
      </c>
      <c r="M22724">
        <v>40</v>
      </c>
      <c r="N22724" t="s">
        <v>22</v>
      </c>
      <c r="O22724" t="s">
        <v>43</v>
      </c>
    </row>
    <row r="22725" spans="1:15" x14ac:dyDescent="0.3">
      <c r="A22725">
        <v>34</v>
      </c>
      <c r="B22725" t="s">
        <v>28</v>
      </c>
      <c r="C22725">
        <v>203488</v>
      </c>
      <c r="D22725" t="s">
        <v>16</v>
      </c>
      <c r="E22725">
        <v>13</v>
      </c>
      <c r="F22725" t="s">
        <v>25</v>
      </c>
      <c r="G22725" t="s">
        <v>49</v>
      </c>
      <c r="H22725" t="s">
        <v>27</v>
      </c>
      <c r="I22725" t="s">
        <v>20</v>
      </c>
      <c r="J22725" t="s">
        <v>21</v>
      </c>
      <c r="K22725">
        <v>15024</v>
      </c>
      <c r="L22725">
        <v>0</v>
      </c>
      <c r="M22725">
        <v>40</v>
      </c>
      <c r="N22725" t="s">
        <v>22</v>
      </c>
      <c r="O22725" t="s">
        <v>43</v>
      </c>
    </row>
    <row r="22726" spans="1:15" x14ac:dyDescent="0.3">
      <c r="A22726">
        <v>45</v>
      </c>
      <c r="B22726" t="s">
        <v>24</v>
      </c>
      <c r="C22726">
        <v>107231</v>
      </c>
      <c r="D22726" t="s">
        <v>16</v>
      </c>
      <c r="E22726">
        <v>13</v>
      </c>
      <c r="F22726" t="s">
        <v>30</v>
      </c>
      <c r="G22726" t="s">
        <v>34</v>
      </c>
      <c r="H22726" t="s">
        <v>19</v>
      </c>
      <c r="I22726" t="s">
        <v>20</v>
      </c>
      <c r="J22726" t="s">
        <v>21</v>
      </c>
      <c r="K22726">
        <v>0</v>
      </c>
      <c r="L22726">
        <v>0</v>
      </c>
      <c r="M22726">
        <v>45</v>
      </c>
      <c r="N22726" t="s">
        <v>97</v>
      </c>
      <c r="O22726" t="s">
        <v>23</v>
      </c>
    </row>
    <row r="22727" spans="1:15" x14ac:dyDescent="0.3">
      <c r="A22727">
        <v>23</v>
      </c>
      <c r="B22727" t="s">
        <v>28</v>
      </c>
      <c r="C22727">
        <v>216811</v>
      </c>
      <c r="D22727" t="s">
        <v>29</v>
      </c>
      <c r="E22727">
        <v>9</v>
      </c>
      <c r="F22727" t="s">
        <v>17</v>
      </c>
      <c r="G22727" t="s">
        <v>18</v>
      </c>
      <c r="H22727" t="s">
        <v>47</v>
      </c>
      <c r="I22727" t="s">
        <v>20</v>
      </c>
      <c r="J22727" t="s">
        <v>36</v>
      </c>
      <c r="K22727">
        <v>0</v>
      </c>
      <c r="L22727">
        <v>0</v>
      </c>
      <c r="M22727">
        <v>16</v>
      </c>
      <c r="N22727" t="s">
        <v>22</v>
      </c>
      <c r="O22727" t="s">
        <v>23</v>
      </c>
    </row>
    <row r="22728" spans="1:15" x14ac:dyDescent="0.3">
      <c r="A22728">
        <v>41</v>
      </c>
      <c r="B22728" t="s">
        <v>28</v>
      </c>
      <c r="C22728">
        <v>288679</v>
      </c>
      <c r="D22728" t="s">
        <v>29</v>
      </c>
      <c r="E22728">
        <v>9</v>
      </c>
      <c r="F22728" t="s">
        <v>25</v>
      </c>
      <c r="G22728" t="s">
        <v>51</v>
      </c>
      <c r="H22728" t="s">
        <v>27</v>
      </c>
      <c r="I22728" t="s">
        <v>20</v>
      </c>
      <c r="J22728" t="s">
        <v>21</v>
      </c>
      <c r="K22728">
        <v>0</v>
      </c>
      <c r="L22728">
        <v>0</v>
      </c>
      <c r="M22728">
        <v>40</v>
      </c>
      <c r="N22728" t="s">
        <v>22</v>
      </c>
      <c r="O22728" t="s">
        <v>23</v>
      </c>
    </row>
    <row r="22729" spans="1:15" x14ac:dyDescent="0.3">
      <c r="A22729">
        <v>26</v>
      </c>
      <c r="B22729" t="s">
        <v>28</v>
      </c>
      <c r="C22729">
        <v>105516</v>
      </c>
      <c r="D22729" t="s">
        <v>16</v>
      </c>
      <c r="E22729">
        <v>13</v>
      </c>
      <c r="F22729" t="s">
        <v>17</v>
      </c>
      <c r="G22729" t="s">
        <v>49</v>
      </c>
      <c r="H22729" t="s">
        <v>19</v>
      </c>
      <c r="I22729" t="s">
        <v>20</v>
      </c>
      <c r="J22729" t="s">
        <v>36</v>
      </c>
      <c r="K22729">
        <v>0</v>
      </c>
      <c r="L22729">
        <v>0</v>
      </c>
      <c r="M22729">
        <v>40</v>
      </c>
      <c r="N22729" t="s">
        <v>22</v>
      </c>
      <c r="O22729" t="s">
        <v>23</v>
      </c>
    </row>
    <row r="22730" spans="1:15" x14ac:dyDescent="0.3">
      <c r="A22730">
        <v>28</v>
      </c>
      <c r="B22730" t="s">
        <v>24</v>
      </c>
      <c r="C22730">
        <v>282972</v>
      </c>
      <c r="D22730" t="s">
        <v>16</v>
      </c>
      <c r="E22730">
        <v>13</v>
      </c>
      <c r="F22730" t="s">
        <v>17</v>
      </c>
      <c r="G22730" t="s">
        <v>34</v>
      </c>
      <c r="H22730" t="s">
        <v>19</v>
      </c>
      <c r="I22730" t="s">
        <v>20</v>
      </c>
      <c r="J22730" t="s">
        <v>36</v>
      </c>
      <c r="K22730">
        <v>0</v>
      </c>
      <c r="L22730">
        <v>0</v>
      </c>
      <c r="M22730">
        <v>4</v>
      </c>
      <c r="N22730" t="s">
        <v>22</v>
      </c>
      <c r="O22730" t="s">
        <v>23</v>
      </c>
    </row>
    <row r="22731" spans="1:15" x14ac:dyDescent="0.3">
      <c r="A22731">
        <v>18</v>
      </c>
      <c r="B22731" t="s">
        <v>71</v>
      </c>
      <c r="C22731">
        <v>117372</v>
      </c>
      <c r="D22731" t="s">
        <v>32</v>
      </c>
      <c r="E22731">
        <v>7</v>
      </c>
      <c r="F22731" t="s">
        <v>17</v>
      </c>
      <c r="G22731" t="s">
        <v>49</v>
      </c>
      <c r="H22731" t="s">
        <v>47</v>
      </c>
      <c r="I22731" t="s">
        <v>20</v>
      </c>
      <c r="J22731" t="s">
        <v>21</v>
      </c>
      <c r="K22731">
        <v>0</v>
      </c>
      <c r="L22731">
        <v>0</v>
      </c>
      <c r="M22731">
        <v>15</v>
      </c>
      <c r="N22731" t="s">
        <v>22</v>
      </c>
      <c r="O22731" t="s">
        <v>23</v>
      </c>
    </row>
    <row r="22732" spans="1:15" x14ac:dyDescent="0.3">
      <c r="A22732">
        <v>38</v>
      </c>
      <c r="B22732" t="s">
        <v>28</v>
      </c>
      <c r="C22732">
        <v>112497</v>
      </c>
      <c r="D22732" t="s">
        <v>29</v>
      </c>
      <c r="E22732">
        <v>9</v>
      </c>
      <c r="F22732" t="s">
        <v>17</v>
      </c>
      <c r="G22732" t="s">
        <v>34</v>
      </c>
      <c r="H22732" t="s">
        <v>19</v>
      </c>
      <c r="I22732" t="s">
        <v>20</v>
      </c>
      <c r="J22732" t="s">
        <v>21</v>
      </c>
      <c r="K22732">
        <v>0</v>
      </c>
      <c r="L22732">
        <v>0</v>
      </c>
      <c r="M22732">
        <v>40</v>
      </c>
      <c r="N22732" t="s">
        <v>22</v>
      </c>
      <c r="O22732" t="s">
        <v>43</v>
      </c>
    </row>
    <row r="22733" spans="1:15" x14ac:dyDescent="0.3">
      <c r="A22733">
        <v>66</v>
      </c>
      <c r="C22733">
        <v>186032</v>
      </c>
      <c r="D22733" t="s">
        <v>50</v>
      </c>
      <c r="E22733">
        <v>11</v>
      </c>
      <c r="F22733" t="s">
        <v>79</v>
      </c>
      <c r="H22733" t="s">
        <v>19</v>
      </c>
      <c r="I22733" t="s">
        <v>20</v>
      </c>
      <c r="J22733" t="s">
        <v>36</v>
      </c>
      <c r="K22733">
        <v>2964</v>
      </c>
      <c r="L22733">
        <v>0</v>
      </c>
      <c r="M22733">
        <v>30</v>
      </c>
      <c r="N22733" t="s">
        <v>22</v>
      </c>
      <c r="O22733" t="s">
        <v>23</v>
      </c>
    </row>
    <row r="22734" spans="1:15" x14ac:dyDescent="0.3">
      <c r="A22734">
        <v>28</v>
      </c>
      <c r="B22734" t="s">
        <v>28</v>
      </c>
      <c r="C22734">
        <v>192384</v>
      </c>
      <c r="D22734" t="s">
        <v>16</v>
      </c>
      <c r="E22734">
        <v>13</v>
      </c>
      <c r="F22734" t="s">
        <v>25</v>
      </c>
      <c r="G22734" t="s">
        <v>49</v>
      </c>
      <c r="H22734" t="s">
        <v>27</v>
      </c>
      <c r="I22734" t="s">
        <v>20</v>
      </c>
      <c r="J22734" t="s">
        <v>21</v>
      </c>
      <c r="K22734">
        <v>0</v>
      </c>
      <c r="L22734">
        <v>0</v>
      </c>
      <c r="M22734">
        <v>40</v>
      </c>
      <c r="N22734" t="s">
        <v>22</v>
      </c>
      <c r="O22734" t="s">
        <v>43</v>
      </c>
    </row>
    <row r="22735" spans="1:15" x14ac:dyDescent="0.3">
      <c r="A22735">
        <v>49</v>
      </c>
      <c r="B22735" t="s">
        <v>28</v>
      </c>
      <c r="C22735">
        <v>43348</v>
      </c>
      <c r="D22735" t="s">
        <v>38</v>
      </c>
      <c r="E22735">
        <v>14</v>
      </c>
      <c r="F22735" t="s">
        <v>17</v>
      </c>
      <c r="G22735" t="s">
        <v>34</v>
      </c>
      <c r="H22735" t="s">
        <v>19</v>
      </c>
      <c r="I22735" t="s">
        <v>20</v>
      </c>
      <c r="J22735" t="s">
        <v>21</v>
      </c>
      <c r="K22735">
        <v>0</v>
      </c>
      <c r="L22735">
        <v>0</v>
      </c>
      <c r="M22735">
        <v>40</v>
      </c>
      <c r="N22735" t="s">
        <v>22</v>
      </c>
      <c r="O22735" t="s">
        <v>43</v>
      </c>
    </row>
    <row r="22736" spans="1:15" x14ac:dyDescent="0.3">
      <c r="A22736">
        <v>29</v>
      </c>
      <c r="B22736" t="s">
        <v>28</v>
      </c>
      <c r="C22736">
        <v>181822</v>
      </c>
      <c r="D22736" t="s">
        <v>16</v>
      </c>
      <c r="E22736">
        <v>13</v>
      </c>
      <c r="F22736" t="s">
        <v>17</v>
      </c>
      <c r="G22736" t="s">
        <v>49</v>
      </c>
      <c r="H22736" t="s">
        <v>19</v>
      </c>
      <c r="I22736" t="s">
        <v>20</v>
      </c>
      <c r="J22736" t="s">
        <v>21</v>
      </c>
      <c r="K22736">
        <v>0</v>
      </c>
      <c r="L22736">
        <v>0</v>
      </c>
      <c r="M22736">
        <v>40</v>
      </c>
      <c r="N22736" t="s">
        <v>22</v>
      </c>
      <c r="O22736" t="s">
        <v>23</v>
      </c>
    </row>
    <row r="22737" spans="1:15" x14ac:dyDescent="0.3">
      <c r="A22737">
        <v>43</v>
      </c>
      <c r="B22737" t="s">
        <v>63</v>
      </c>
      <c r="C22737">
        <v>216070</v>
      </c>
      <c r="D22737" t="s">
        <v>38</v>
      </c>
      <c r="E22737">
        <v>14</v>
      </c>
      <c r="F22737" t="s">
        <v>25</v>
      </c>
      <c r="G22737" t="s">
        <v>26</v>
      </c>
      <c r="H22737" t="s">
        <v>35</v>
      </c>
      <c r="I22737" t="s">
        <v>54</v>
      </c>
      <c r="J22737" t="s">
        <v>36</v>
      </c>
      <c r="K22737">
        <v>0</v>
      </c>
      <c r="L22737">
        <v>0</v>
      </c>
      <c r="M22737">
        <v>50</v>
      </c>
      <c r="N22737" t="s">
        <v>22</v>
      </c>
      <c r="O22737" t="s">
        <v>43</v>
      </c>
    </row>
    <row r="22738" spans="1:15" x14ac:dyDescent="0.3">
      <c r="A22738">
        <v>34</v>
      </c>
      <c r="B22738" t="s">
        <v>15</v>
      </c>
      <c r="C22738">
        <v>112062</v>
      </c>
      <c r="D22738" t="s">
        <v>38</v>
      </c>
      <c r="E22738">
        <v>14</v>
      </c>
      <c r="F22738" t="s">
        <v>17</v>
      </c>
      <c r="G22738" t="s">
        <v>34</v>
      </c>
      <c r="H22738" t="s">
        <v>58</v>
      </c>
      <c r="I22738" t="s">
        <v>20</v>
      </c>
      <c r="J22738" t="s">
        <v>36</v>
      </c>
      <c r="K22738">
        <v>0</v>
      </c>
      <c r="L22738">
        <v>0</v>
      </c>
      <c r="M22738">
        <v>40</v>
      </c>
      <c r="N22738" t="s">
        <v>22</v>
      </c>
      <c r="O22738" t="s">
        <v>23</v>
      </c>
    </row>
    <row r="22739" spans="1:15" x14ac:dyDescent="0.3">
      <c r="A22739">
        <v>30</v>
      </c>
      <c r="B22739" t="s">
        <v>28</v>
      </c>
      <c r="C22739">
        <v>218551</v>
      </c>
      <c r="D22739" t="s">
        <v>50</v>
      </c>
      <c r="E22739">
        <v>11</v>
      </c>
      <c r="F22739" t="s">
        <v>25</v>
      </c>
      <c r="G22739" t="s">
        <v>49</v>
      </c>
      <c r="H22739" t="s">
        <v>27</v>
      </c>
      <c r="I22739" t="s">
        <v>20</v>
      </c>
      <c r="J22739" t="s">
        <v>21</v>
      </c>
      <c r="K22739">
        <v>0</v>
      </c>
      <c r="L22739">
        <v>0</v>
      </c>
      <c r="M22739">
        <v>45</v>
      </c>
      <c r="N22739" t="s">
        <v>22</v>
      </c>
      <c r="O22739" t="s">
        <v>43</v>
      </c>
    </row>
    <row r="22740" spans="1:15" x14ac:dyDescent="0.3">
      <c r="A22740">
        <v>25</v>
      </c>
      <c r="B22740" t="s">
        <v>28</v>
      </c>
      <c r="C22740">
        <v>404616</v>
      </c>
      <c r="D22740" t="s">
        <v>16</v>
      </c>
      <c r="E22740">
        <v>13</v>
      </c>
      <c r="F22740" t="s">
        <v>25</v>
      </c>
      <c r="G22740" t="s">
        <v>26</v>
      </c>
      <c r="H22740" t="s">
        <v>27</v>
      </c>
      <c r="I22740" t="s">
        <v>20</v>
      </c>
      <c r="J22740" t="s">
        <v>21</v>
      </c>
      <c r="K22740">
        <v>0</v>
      </c>
      <c r="L22740">
        <v>0</v>
      </c>
      <c r="M22740">
        <v>40</v>
      </c>
      <c r="N22740" t="s">
        <v>22</v>
      </c>
      <c r="O22740" t="s">
        <v>43</v>
      </c>
    </row>
    <row r="22741" spans="1:15" x14ac:dyDescent="0.3">
      <c r="A22741">
        <v>27</v>
      </c>
      <c r="B22741" t="s">
        <v>28</v>
      </c>
      <c r="C22741">
        <v>169460</v>
      </c>
      <c r="D22741" t="s">
        <v>16</v>
      </c>
      <c r="E22741">
        <v>13</v>
      </c>
      <c r="F22741" t="s">
        <v>25</v>
      </c>
      <c r="G22741" t="s">
        <v>26</v>
      </c>
      <c r="H22741" t="s">
        <v>27</v>
      </c>
      <c r="I22741" t="s">
        <v>20</v>
      </c>
      <c r="J22741" t="s">
        <v>21</v>
      </c>
      <c r="K22741">
        <v>0</v>
      </c>
      <c r="L22741">
        <v>0</v>
      </c>
      <c r="M22741">
        <v>40</v>
      </c>
      <c r="N22741" t="s">
        <v>22</v>
      </c>
      <c r="O22741" t="s">
        <v>23</v>
      </c>
    </row>
    <row r="22742" spans="1:15" x14ac:dyDescent="0.3">
      <c r="A22742">
        <v>25</v>
      </c>
      <c r="B22742" t="s">
        <v>28</v>
      </c>
      <c r="C22742">
        <v>240081</v>
      </c>
      <c r="D22742" t="s">
        <v>29</v>
      </c>
      <c r="E22742">
        <v>9</v>
      </c>
      <c r="F22742" t="s">
        <v>17</v>
      </c>
      <c r="G22742" t="s">
        <v>49</v>
      </c>
      <c r="H22742" t="s">
        <v>47</v>
      </c>
      <c r="I22742" t="s">
        <v>33</v>
      </c>
      <c r="J22742" t="s">
        <v>21</v>
      </c>
      <c r="K22742">
        <v>0</v>
      </c>
      <c r="L22742">
        <v>0</v>
      </c>
      <c r="M22742">
        <v>40</v>
      </c>
      <c r="N22742" t="s">
        <v>22</v>
      </c>
      <c r="O22742" t="s">
        <v>23</v>
      </c>
    </row>
    <row r="22743" spans="1:15" x14ac:dyDescent="0.3">
      <c r="A22743">
        <v>22</v>
      </c>
      <c r="B22743" t="s">
        <v>28</v>
      </c>
      <c r="C22743">
        <v>147655</v>
      </c>
      <c r="D22743" t="s">
        <v>44</v>
      </c>
      <c r="E22743">
        <v>10</v>
      </c>
      <c r="F22743" t="s">
        <v>17</v>
      </c>
      <c r="G22743" t="s">
        <v>18</v>
      </c>
      <c r="H22743" t="s">
        <v>47</v>
      </c>
      <c r="I22743" t="s">
        <v>20</v>
      </c>
      <c r="J22743" t="s">
        <v>36</v>
      </c>
      <c r="K22743">
        <v>0</v>
      </c>
      <c r="L22743">
        <v>0</v>
      </c>
      <c r="M22743">
        <v>40</v>
      </c>
      <c r="N22743" t="s">
        <v>22</v>
      </c>
      <c r="O22743" t="s">
        <v>23</v>
      </c>
    </row>
    <row r="22744" spans="1:15" x14ac:dyDescent="0.3">
      <c r="A22744">
        <v>26</v>
      </c>
      <c r="B22744" t="s">
        <v>28</v>
      </c>
      <c r="C22744">
        <v>90277</v>
      </c>
      <c r="D22744" t="s">
        <v>29</v>
      </c>
      <c r="E22744">
        <v>9</v>
      </c>
      <c r="F22744" t="s">
        <v>17</v>
      </c>
      <c r="G22744" t="s">
        <v>18</v>
      </c>
      <c r="H22744" t="s">
        <v>47</v>
      </c>
      <c r="I22744" t="s">
        <v>20</v>
      </c>
      <c r="J22744" t="s">
        <v>21</v>
      </c>
      <c r="K22744">
        <v>0</v>
      </c>
      <c r="L22744">
        <v>0</v>
      </c>
      <c r="M22744">
        <v>40</v>
      </c>
      <c r="O22744" t="s">
        <v>23</v>
      </c>
    </row>
    <row r="22745" spans="1:15" x14ac:dyDescent="0.3">
      <c r="A22745">
        <v>49</v>
      </c>
      <c r="B22745" t="s">
        <v>28</v>
      </c>
      <c r="C22745">
        <v>60751</v>
      </c>
      <c r="D22745" t="s">
        <v>29</v>
      </c>
      <c r="E22745">
        <v>9</v>
      </c>
      <c r="F22745" t="s">
        <v>25</v>
      </c>
      <c r="G22745" t="s">
        <v>65</v>
      </c>
      <c r="H22745" t="s">
        <v>27</v>
      </c>
      <c r="I22745" t="s">
        <v>20</v>
      </c>
      <c r="J22745" t="s">
        <v>21</v>
      </c>
      <c r="K22745">
        <v>0</v>
      </c>
      <c r="L22745">
        <v>0</v>
      </c>
      <c r="M22745">
        <v>40</v>
      </c>
      <c r="N22745" t="s">
        <v>22</v>
      </c>
      <c r="O22745" t="s">
        <v>23</v>
      </c>
    </row>
    <row r="22746" spans="1:15" x14ac:dyDescent="0.3">
      <c r="A22746">
        <v>44</v>
      </c>
      <c r="B22746" t="s">
        <v>24</v>
      </c>
      <c r="C22746">
        <v>194636</v>
      </c>
      <c r="D22746" t="s">
        <v>29</v>
      </c>
      <c r="E22746">
        <v>9</v>
      </c>
      <c r="F22746" t="s">
        <v>25</v>
      </c>
      <c r="G22746" t="s">
        <v>51</v>
      </c>
      <c r="H22746" t="s">
        <v>27</v>
      </c>
      <c r="I22746" t="s">
        <v>20</v>
      </c>
      <c r="J22746" t="s">
        <v>21</v>
      </c>
      <c r="K22746">
        <v>3137</v>
      </c>
      <c r="L22746">
        <v>0</v>
      </c>
      <c r="M22746">
        <v>50</v>
      </c>
      <c r="N22746" t="s">
        <v>22</v>
      </c>
      <c r="O22746" t="s">
        <v>23</v>
      </c>
    </row>
    <row r="22747" spans="1:15" x14ac:dyDescent="0.3">
      <c r="A22747">
        <v>37</v>
      </c>
      <c r="B22747" t="s">
        <v>24</v>
      </c>
      <c r="C22747">
        <v>154641</v>
      </c>
      <c r="D22747" t="s">
        <v>48</v>
      </c>
      <c r="E22747">
        <v>12</v>
      </c>
      <c r="F22747" t="s">
        <v>25</v>
      </c>
      <c r="G22747" t="s">
        <v>56</v>
      </c>
      <c r="H22747" t="s">
        <v>27</v>
      </c>
      <c r="I22747" t="s">
        <v>20</v>
      </c>
      <c r="J22747" t="s">
        <v>21</v>
      </c>
      <c r="K22747">
        <v>2105</v>
      </c>
      <c r="L22747">
        <v>0</v>
      </c>
      <c r="M22747">
        <v>50</v>
      </c>
      <c r="N22747" t="s">
        <v>22</v>
      </c>
      <c r="O22747" t="s">
        <v>23</v>
      </c>
    </row>
    <row r="22748" spans="1:15" x14ac:dyDescent="0.3">
      <c r="A22748">
        <v>39</v>
      </c>
      <c r="B22748" t="s">
        <v>28</v>
      </c>
      <c r="C22748">
        <v>491000</v>
      </c>
      <c r="D22748" t="s">
        <v>16</v>
      </c>
      <c r="E22748">
        <v>13</v>
      </c>
      <c r="F22748" t="s">
        <v>17</v>
      </c>
      <c r="G22748" t="s">
        <v>26</v>
      </c>
      <c r="H22748" t="s">
        <v>73</v>
      </c>
      <c r="I22748" t="s">
        <v>33</v>
      </c>
      <c r="J22748" t="s">
        <v>21</v>
      </c>
      <c r="K22748">
        <v>0</v>
      </c>
      <c r="L22748">
        <v>0</v>
      </c>
      <c r="M22748">
        <v>45</v>
      </c>
      <c r="N22748" t="s">
        <v>22</v>
      </c>
      <c r="O22748" t="s">
        <v>23</v>
      </c>
    </row>
    <row r="22749" spans="1:15" x14ac:dyDescent="0.3">
      <c r="A22749">
        <v>33</v>
      </c>
      <c r="B22749" t="s">
        <v>28</v>
      </c>
      <c r="C22749">
        <v>399088</v>
      </c>
      <c r="D22749" t="s">
        <v>29</v>
      </c>
      <c r="E22749">
        <v>9</v>
      </c>
      <c r="F22749" t="s">
        <v>30</v>
      </c>
      <c r="G22749" t="s">
        <v>53</v>
      </c>
      <c r="H22749" t="s">
        <v>58</v>
      </c>
      <c r="I22749" t="s">
        <v>20</v>
      </c>
      <c r="J22749" t="s">
        <v>36</v>
      </c>
      <c r="K22749">
        <v>0</v>
      </c>
      <c r="L22749">
        <v>0</v>
      </c>
      <c r="M22749">
        <v>40</v>
      </c>
      <c r="N22749" t="s">
        <v>22</v>
      </c>
      <c r="O22749" t="s">
        <v>23</v>
      </c>
    </row>
    <row r="22750" spans="1:15" x14ac:dyDescent="0.3">
      <c r="A22750">
        <v>41</v>
      </c>
      <c r="B22750" t="s">
        <v>24</v>
      </c>
      <c r="C22750">
        <v>186909</v>
      </c>
      <c r="D22750" t="s">
        <v>38</v>
      </c>
      <c r="E22750">
        <v>14</v>
      </c>
      <c r="F22750" t="s">
        <v>25</v>
      </c>
      <c r="G22750" t="s">
        <v>49</v>
      </c>
      <c r="H22750" t="s">
        <v>35</v>
      </c>
      <c r="I22750" t="s">
        <v>20</v>
      </c>
      <c r="J22750" t="s">
        <v>36</v>
      </c>
      <c r="K22750">
        <v>0</v>
      </c>
      <c r="L22750">
        <v>1902</v>
      </c>
      <c r="M22750">
        <v>35</v>
      </c>
      <c r="N22750" t="s">
        <v>22</v>
      </c>
      <c r="O22750" t="s">
        <v>43</v>
      </c>
    </row>
    <row r="22751" spans="1:15" x14ac:dyDescent="0.3">
      <c r="A22751">
        <v>65</v>
      </c>
      <c r="B22751" t="s">
        <v>28</v>
      </c>
      <c r="C22751">
        <v>105491</v>
      </c>
      <c r="D22751" t="s">
        <v>16</v>
      </c>
      <c r="E22751">
        <v>13</v>
      </c>
      <c r="F22751" t="s">
        <v>25</v>
      </c>
      <c r="G22751" t="s">
        <v>26</v>
      </c>
      <c r="H22751" t="s">
        <v>27</v>
      </c>
      <c r="I22751" t="s">
        <v>20</v>
      </c>
      <c r="J22751" t="s">
        <v>21</v>
      </c>
      <c r="K22751">
        <v>99999</v>
      </c>
      <c r="L22751">
        <v>0</v>
      </c>
      <c r="M22751">
        <v>40</v>
      </c>
      <c r="N22751" t="s">
        <v>22</v>
      </c>
      <c r="O22751" t="s">
        <v>43</v>
      </c>
    </row>
    <row r="22752" spans="1:15" x14ac:dyDescent="0.3">
      <c r="A22752">
        <v>40</v>
      </c>
      <c r="B22752" t="s">
        <v>28</v>
      </c>
      <c r="C22752">
        <v>34987</v>
      </c>
      <c r="D22752" t="s">
        <v>16</v>
      </c>
      <c r="E22752">
        <v>13</v>
      </c>
      <c r="F22752" t="s">
        <v>17</v>
      </c>
      <c r="G22752" t="s">
        <v>49</v>
      </c>
      <c r="H22752" t="s">
        <v>19</v>
      </c>
      <c r="I22752" t="s">
        <v>20</v>
      </c>
      <c r="J22752" t="s">
        <v>21</v>
      </c>
      <c r="K22752">
        <v>0</v>
      </c>
      <c r="L22752">
        <v>0</v>
      </c>
      <c r="M22752">
        <v>53</v>
      </c>
      <c r="N22752" t="s">
        <v>22</v>
      </c>
      <c r="O22752" t="s">
        <v>23</v>
      </c>
    </row>
    <row r="22753" spans="1:15" x14ac:dyDescent="0.3">
      <c r="A22753">
        <v>26</v>
      </c>
      <c r="C22753">
        <v>167835</v>
      </c>
      <c r="D22753" t="s">
        <v>16</v>
      </c>
      <c r="E22753">
        <v>13</v>
      </c>
      <c r="F22753" t="s">
        <v>25</v>
      </c>
      <c r="H22753" t="s">
        <v>35</v>
      </c>
      <c r="I22753" t="s">
        <v>20</v>
      </c>
      <c r="J22753" t="s">
        <v>36</v>
      </c>
      <c r="K22753">
        <v>0</v>
      </c>
      <c r="L22753">
        <v>0</v>
      </c>
      <c r="M22753">
        <v>20</v>
      </c>
      <c r="N22753" t="s">
        <v>22</v>
      </c>
      <c r="O22753" t="s">
        <v>23</v>
      </c>
    </row>
    <row r="22754" spans="1:15" x14ac:dyDescent="0.3">
      <c r="A22754">
        <v>31</v>
      </c>
      <c r="B22754" t="s">
        <v>28</v>
      </c>
      <c r="C22754">
        <v>288983</v>
      </c>
      <c r="D22754" t="s">
        <v>44</v>
      </c>
      <c r="E22754">
        <v>10</v>
      </c>
      <c r="F22754" t="s">
        <v>17</v>
      </c>
      <c r="G22754" t="s">
        <v>65</v>
      </c>
      <c r="H22754" t="s">
        <v>19</v>
      </c>
      <c r="I22754" t="s">
        <v>20</v>
      </c>
      <c r="J22754" t="s">
        <v>21</v>
      </c>
      <c r="K22754">
        <v>0</v>
      </c>
      <c r="L22754">
        <v>0</v>
      </c>
      <c r="M22754">
        <v>40</v>
      </c>
      <c r="N22754" t="s">
        <v>22</v>
      </c>
      <c r="O22754" t="s">
        <v>23</v>
      </c>
    </row>
    <row r="22755" spans="1:15" x14ac:dyDescent="0.3">
      <c r="A22755">
        <v>28</v>
      </c>
      <c r="B22755" t="s">
        <v>28</v>
      </c>
      <c r="C22755">
        <v>266070</v>
      </c>
      <c r="D22755" t="s">
        <v>44</v>
      </c>
      <c r="E22755">
        <v>10</v>
      </c>
      <c r="F22755" t="s">
        <v>17</v>
      </c>
      <c r="G22755" t="s">
        <v>26</v>
      </c>
      <c r="H22755" t="s">
        <v>19</v>
      </c>
      <c r="I22755" t="s">
        <v>20</v>
      </c>
      <c r="J22755" t="s">
        <v>36</v>
      </c>
      <c r="K22755">
        <v>0</v>
      </c>
      <c r="L22755">
        <v>0</v>
      </c>
      <c r="M22755">
        <v>40</v>
      </c>
      <c r="N22755" t="s">
        <v>22</v>
      </c>
      <c r="O22755" t="s">
        <v>23</v>
      </c>
    </row>
    <row r="22756" spans="1:15" x14ac:dyDescent="0.3">
      <c r="A22756">
        <v>71</v>
      </c>
      <c r="B22756" t="s">
        <v>28</v>
      </c>
      <c r="C22756">
        <v>110380</v>
      </c>
      <c r="D22756" t="s">
        <v>29</v>
      </c>
      <c r="E22756">
        <v>9</v>
      </c>
      <c r="F22756" t="s">
        <v>25</v>
      </c>
      <c r="G22756" t="s">
        <v>49</v>
      </c>
      <c r="H22756" t="s">
        <v>27</v>
      </c>
      <c r="I22756" t="s">
        <v>20</v>
      </c>
      <c r="J22756" t="s">
        <v>21</v>
      </c>
      <c r="K22756">
        <v>0</v>
      </c>
      <c r="L22756">
        <v>2467</v>
      </c>
      <c r="M22756">
        <v>52</v>
      </c>
      <c r="N22756" t="s">
        <v>22</v>
      </c>
      <c r="O22756" t="s">
        <v>23</v>
      </c>
    </row>
    <row r="22757" spans="1:15" x14ac:dyDescent="0.3">
      <c r="A22757">
        <v>25</v>
      </c>
      <c r="B22757" t="s">
        <v>63</v>
      </c>
      <c r="C22757">
        <v>31873</v>
      </c>
      <c r="D22757" t="s">
        <v>16</v>
      </c>
      <c r="E22757">
        <v>13</v>
      </c>
      <c r="F22757" t="s">
        <v>17</v>
      </c>
      <c r="G22757" t="s">
        <v>18</v>
      </c>
      <c r="H22757" t="s">
        <v>19</v>
      </c>
      <c r="I22757" t="s">
        <v>20</v>
      </c>
      <c r="J22757" t="s">
        <v>36</v>
      </c>
      <c r="K22757">
        <v>0</v>
      </c>
      <c r="L22757">
        <v>0</v>
      </c>
      <c r="M22757">
        <v>40</v>
      </c>
      <c r="N22757" t="s">
        <v>22</v>
      </c>
      <c r="O22757" t="s">
        <v>23</v>
      </c>
    </row>
    <row r="22758" spans="1:15" x14ac:dyDescent="0.3">
      <c r="A22758">
        <v>25</v>
      </c>
      <c r="B22758" t="s">
        <v>28</v>
      </c>
      <c r="C22758">
        <v>294400</v>
      </c>
      <c r="D22758" t="s">
        <v>52</v>
      </c>
      <c r="E22758">
        <v>4</v>
      </c>
      <c r="F22758" t="s">
        <v>25</v>
      </c>
      <c r="G22758" t="s">
        <v>51</v>
      </c>
      <c r="H22758" t="s">
        <v>27</v>
      </c>
      <c r="I22758" t="s">
        <v>20</v>
      </c>
      <c r="J22758" t="s">
        <v>21</v>
      </c>
      <c r="K22758">
        <v>0</v>
      </c>
      <c r="L22758">
        <v>0</v>
      </c>
      <c r="M22758">
        <v>60</v>
      </c>
      <c r="N22758" t="s">
        <v>22</v>
      </c>
      <c r="O22758" t="s">
        <v>23</v>
      </c>
    </row>
    <row r="22759" spans="1:15" x14ac:dyDescent="0.3">
      <c r="A22759">
        <v>19</v>
      </c>
      <c r="C22759">
        <v>184308</v>
      </c>
      <c r="D22759" t="s">
        <v>44</v>
      </c>
      <c r="E22759">
        <v>10</v>
      </c>
      <c r="F22759" t="s">
        <v>25</v>
      </c>
      <c r="H22759" t="s">
        <v>35</v>
      </c>
      <c r="I22759" t="s">
        <v>20</v>
      </c>
      <c r="J22759" t="s">
        <v>36</v>
      </c>
      <c r="K22759">
        <v>0</v>
      </c>
      <c r="L22759">
        <v>0</v>
      </c>
      <c r="M22759">
        <v>30</v>
      </c>
      <c r="N22759" t="s">
        <v>22</v>
      </c>
      <c r="O22759" t="s">
        <v>23</v>
      </c>
    </row>
    <row r="22760" spans="1:15" x14ac:dyDescent="0.3">
      <c r="A22760">
        <v>36</v>
      </c>
      <c r="B22760" t="s">
        <v>24</v>
      </c>
      <c r="C22760">
        <v>175769</v>
      </c>
      <c r="D22760" t="s">
        <v>69</v>
      </c>
      <c r="E22760">
        <v>15</v>
      </c>
      <c r="F22760" t="s">
        <v>25</v>
      </c>
      <c r="G22760" t="s">
        <v>51</v>
      </c>
      <c r="H22760" t="s">
        <v>27</v>
      </c>
      <c r="I22760" t="s">
        <v>20</v>
      </c>
      <c r="J22760" t="s">
        <v>21</v>
      </c>
      <c r="K22760">
        <v>0</v>
      </c>
      <c r="L22760">
        <v>0</v>
      </c>
      <c r="M22760">
        <v>60</v>
      </c>
      <c r="N22760" t="s">
        <v>22</v>
      </c>
      <c r="O22760" t="s">
        <v>23</v>
      </c>
    </row>
    <row r="22761" spans="1:15" x14ac:dyDescent="0.3">
      <c r="A22761">
        <v>56</v>
      </c>
      <c r="B22761" t="s">
        <v>28</v>
      </c>
      <c r="C22761">
        <v>182273</v>
      </c>
      <c r="D22761" t="s">
        <v>29</v>
      </c>
      <c r="E22761">
        <v>9</v>
      </c>
      <c r="F22761" t="s">
        <v>25</v>
      </c>
      <c r="G22761" t="s">
        <v>57</v>
      </c>
      <c r="H22761" t="s">
        <v>27</v>
      </c>
      <c r="I22761" t="s">
        <v>20</v>
      </c>
      <c r="J22761" t="s">
        <v>21</v>
      </c>
      <c r="K22761">
        <v>0</v>
      </c>
      <c r="L22761">
        <v>0</v>
      </c>
      <c r="M22761">
        <v>40</v>
      </c>
      <c r="N22761" t="s">
        <v>22</v>
      </c>
      <c r="O22761" t="s">
        <v>23</v>
      </c>
    </row>
    <row r="22762" spans="1:15" x14ac:dyDescent="0.3">
      <c r="A22762">
        <v>34</v>
      </c>
      <c r="B22762" t="s">
        <v>28</v>
      </c>
      <c r="C22762">
        <v>106541</v>
      </c>
      <c r="D22762" t="s">
        <v>44</v>
      </c>
      <c r="E22762">
        <v>10</v>
      </c>
      <c r="F22762" t="s">
        <v>25</v>
      </c>
      <c r="G22762" t="s">
        <v>57</v>
      </c>
      <c r="H22762" t="s">
        <v>27</v>
      </c>
      <c r="I22762" t="s">
        <v>20</v>
      </c>
      <c r="J22762" t="s">
        <v>21</v>
      </c>
      <c r="K22762">
        <v>0</v>
      </c>
      <c r="L22762">
        <v>0</v>
      </c>
      <c r="M22762">
        <v>40</v>
      </c>
      <c r="N22762" t="s">
        <v>22</v>
      </c>
      <c r="O22762" t="s">
        <v>23</v>
      </c>
    </row>
    <row r="22763" spans="1:15" x14ac:dyDescent="0.3">
      <c r="A22763">
        <v>39</v>
      </c>
      <c r="B22763" t="s">
        <v>28</v>
      </c>
      <c r="C22763">
        <v>138192</v>
      </c>
      <c r="D22763" t="s">
        <v>16</v>
      </c>
      <c r="E22763">
        <v>13</v>
      </c>
      <c r="F22763" t="s">
        <v>25</v>
      </c>
      <c r="G22763" t="s">
        <v>51</v>
      </c>
      <c r="H22763" t="s">
        <v>27</v>
      </c>
      <c r="I22763" t="s">
        <v>20</v>
      </c>
      <c r="J22763" t="s">
        <v>21</v>
      </c>
      <c r="K22763">
        <v>0</v>
      </c>
      <c r="L22763">
        <v>0</v>
      </c>
      <c r="M22763">
        <v>40</v>
      </c>
      <c r="N22763" t="s">
        <v>22</v>
      </c>
      <c r="O22763" t="s">
        <v>43</v>
      </c>
    </row>
    <row r="22764" spans="1:15" x14ac:dyDescent="0.3">
      <c r="A22764">
        <v>31</v>
      </c>
      <c r="B22764" t="s">
        <v>28</v>
      </c>
      <c r="C22764">
        <v>196791</v>
      </c>
      <c r="D22764" t="s">
        <v>69</v>
      </c>
      <c r="E22764">
        <v>15</v>
      </c>
      <c r="F22764" t="s">
        <v>30</v>
      </c>
      <c r="G22764" t="s">
        <v>34</v>
      </c>
      <c r="H22764" t="s">
        <v>19</v>
      </c>
      <c r="I22764" t="s">
        <v>20</v>
      </c>
      <c r="J22764" t="s">
        <v>36</v>
      </c>
      <c r="K22764">
        <v>0</v>
      </c>
      <c r="L22764">
        <v>0</v>
      </c>
      <c r="M22764">
        <v>45</v>
      </c>
      <c r="N22764" t="s">
        <v>22</v>
      </c>
      <c r="O22764" t="s">
        <v>43</v>
      </c>
    </row>
    <row r="22765" spans="1:15" x14ac:dyDescent="0.3">
      <c r="A22765">
        <v>22</v>
      </c>
      <c r="B22765" t="s">
        <v>28</v>
      </c>
      <c r="C22765">
        <v>223019</v>
      </c>
      <c r="D22765" t="s">
        <v>29</v>
      </c>
      <c r="E22765">
        <v>9</v>
      </c>
      <c r="F22765" t="s">
        <v>17</v>
      </c>
      <c r="G22765" t="s">
        <v>18</v>
      </c>
      <c r="H22765" t="s">
        <v>47</v>
      </c>
      <c r="I22765" t="s">
        <v>20</v>
      </c>
      <c r="J22765" t="s">
        <v>36</v>
      </c>
      <c r="K22765">
        <v>0</v>
      </c>
      <c r="L22765">
        <v>0</v>
      </c>
      <c r="M22765">
        <v>20</v>
      </c>
      <c r="N22765" t="s">
        <v>22</v>
      </c>
      <c r="O22765" t="s">
        <v>23</v>
      </c>
    </row>
    <row r="22766" spans="1:15" x14ac:dyDescent="0.3">
      <c r="A22766">
        <v>44</v>
      </c>
      <c r="B22766" t="s">
        <v>28</v>
      </c>
      <c r="C22766">
        <v>109273</v>
      </c>
      <c r="D22766" t="s">
        <v>44</v>
      </c>
      <c r="E22766">
        <v>10</v>
      </c>
      <c r="F22766" t="s">
        <v>17</v>
      </c>
      <c r="G22766" t="s">
        <v>51</v>
      </c>
      <c r="H22766" t="s">
        <v>19</v>
      </c>
      <c r="I22766" t="s">
        <v>20</v>
      </c>
      <c r="J22766" t="s">
        <v>21</v>
      </c>
      <c r="K22766">
        <v>0</v>
      </c>
      <c r="L22766">
        <v>0</v>
      </c>
      <c r="M22766">
        <v>38</v>
      </c>
      <c r="N22766" t="s">
        <v>22</v>
      </c>
      <c r="O22766" t="s">
        <v>23</v>
      </c>
    </row>
    <row r="22767" spans="1:15" x14ac:dyDescent="0.3">
      <c r="A22767">
        <v>60</v>
      </c>
      <c r="B22767" t="s">
        <v>24</v>
      </c>
      <c r="C22767">
        <v>95490</v>
      </c>
      <c r="D22767" t="s">
        <v>29</v>
      </c>
      <c r="E22767">
        <v>9</v>
      </c>
      <c r="F22767" t="s">
        <v>25</v>
      </c>
      <c r="G22767" t="s">
        <v>49</v>
      </c>
      <c r="H22767" t="s">
        <v>27</v>
      </c>
      <c r="I22767" t="s">
        <v>20</v>
      </c>
      <c r="J22767" t="s">
        <v>21</v>
      </c>
      <c r="K22767">
        <v>0</v>
      </c>
      <c r="L22767">
        <v>0</v>
      </c>
      <c r="M22767">
        <v>45</v>
      </c>
      <c r="N22767" t="s">
        <v>22</v>
      </c>
      <c r="O22767" t="s">
        <v>23</v>
      </c>
    </row>
    <row r="22768" spans="1:15" x14ac:dyDescent="0.3">
      <c r="A22768">
        <v>65</v>
      </c>
      <c r="B22768" t="s">
        <v>28</v>
      </c>
      <c r="C22768">
        <v>149131</v>
      </c>
      <c r="D22768" t="s">
        <v>32</v>
      </c>
      <c r="E22768">
        <v>7</v>
      </c>
      <c r="F22768" t="s">
        <v>30</v>
      </c>
      <c r="G22768" t="s">
        <v>57</v>
      </c>
      <c r="H22768" t="s">
        <v>73</v>
      </c>
      <c r="I22768" t="s">
        <v>20</v>
      </c>
      <c r="J22768" t="s">
        <v>21</v>
      </c>
      <c r="K22768">
        <v>0</v>
      </c>
      <c r="L22768">
        <v>0</v>
      </c>
      <c r="M22768">
        <v>40</v>
      </c>
      <c r="N22768" t="s">
        <v>22</v>
      </c>
      <c r="O22768" t="s">
        <v>23</v>
      </c>
    </row>
    <row r="22769" spans="1:15" x14ac:dyDescent="0.3">
      <c r="A22769">
        <v>44</v>
      </c>
      <c r="B22769" t="s">
        <v>28</v>
      </c>
      <c r="C22769">
        <v>219155</v>
      </c>
      <c r="D22769" t="s">
        <v>44</v>
      </c>
      <c r="E22769">
        <v>10</v>
      </c>
      <c r="F22769" t="s">
        <v>25</v>
      </c>
      <c r="G22769" t="s">
        <v>49</v>
      </c>
      <c r="H22769" t="s">
        <v>27</v>
      </c>
      <c r="I22769" t="s">
        <v>20</v>
      </c>
      <c r="J22769" t="s">
        <v>21</v>
      </c>
      <c r="K22769">
        <v>0</v>
      </c>
      <c r="L22769">
        <v>0</v>
      </c>
      <c r="M22769">
        <v>50</v>
      </c>
      <c r="N22769" t="s">
        <v>75</v>
      </c>
      <c r="O22769" t="s">
        <v>43</v>
      </c>
    </row>
    <row r="22770" spans="1:15" x14ac:dyDescent="0.3">
      <c r="A22770">
        <v>53</v>
      </c>
      <c r="B22770" t="s">
        <v>63</v>
      </c>
      <c r="C22770">
        <v>82783</v>
      </c>
      <c r="D22770" t="s">
        <v>29</v>
      </c>
      <c r="E22770">
        <v>9</v>
      </c>
      <c r="F22770" t="s">
        <v>30</v>
      </c>
      <c r="G22770" t="s">
        <v>26</v>
      </c>
      <c r="H22770" t="s">
        <v>19</v>
      </c>
      <c r="I22770" t="s">
        <v>20</v>
      </c>
      <c r="J22770" t="s">
        <v>21</v>
      </c>
      <c r="K22770">
        <v>0</v>
      </c>
      <c r="L22770">
        <v>0</v>
      </c>
      <c r="M22770">
        <v>40</v>
      </c>
      <c r="N22770" t="s">
        <v>22</v>
      </c>
      <c r="O22770" t="s">
        <v>23</v>
      </c>
    </row>
    <row r="22771" spans="1:15" x14ac:dyDescent="0.3">
      <c r="A22771">
        <v>28</v>
      </c>
      <c r="B22771" t="s">
        <v>28</v>
      </c>
      <c r="C22771">
        <v>214858</v>
      </c>
      <c r="D22771" t="s">
        <v>29</v>
      </c>
      <c r="E22771">
        <v>9</v>
      </c>
      <c r="F22771" t="s">
        <v>25</v>
      </c>
      <c r="G22771" t="s">
        <v>53</v>
      </c>
      <c r="H22771" t="s">
        <v>27</v>
      </c>
      <c r="I22771" t="s">
        <v>20</v>
      </c>
      <c r="J22771" t="s">
        <v>21</v>
      </c>
      <c r="K22771">
        <v>0</v>
      </c>
      <c r="L22771">
        <v>0</v>
      </c>
      <c r="M22771">
        <v>40</v>
      </c>
      <c r="N22771" t="s">
        <v>22</v>
      </c>
      <c r="O22771" t="s">
        <v>23</v>
      </c>
    </row>
    <row r="22772" spans="1:15" x14ac:dyDescent="0.3">
      <c r="A22772">
        <v>41</v>
      </c>
      <c r="B22772" t="s">
        <v>28</v>
      </c>
      <c r="C22772">
        <v>170230</v>
      </c>
      <c r="D22772" t="s">
        <v>16</v>
      </c>
      <c r="E22772">
        <v>13</v>
      </c>
      <c r="F22772" t="s">
        <v>30</v>
      </c>
      <c r="G22772" t="s">
        <v>26</v>
      </c>
      <c r="H22772" t="s">
        <v>58</v>
      </c>
      <c r="I22772" t="s">
        <v>20</v>
      </c>
      <c r="J22772" t="s">
        <v>36</v>
      </c>
      <c r="K22772">
        <v>0</v>
      </c>
      <c r="L22772">
        <v>0</v>
      </c>
      <c r="M22772">
        <v>45</v>
      </c>
      <c r="N22772" t="s">
        <v>22</v>
      </c>
      <c r="O22772" t="s">
        <v>23</v>
      </c>
    </row>
    <row r="22773" spans="1:15" x14ac:dyDescent="0.3">
      <c r="A22773">
        <v>40</v>
      </c>
      <c r="B22773" t="s">
        <v>71</v>
      </c>
      <c r="C22773">
        <v>209344</v>
      </c>
      <c r="D22773" t="s">
        <v>29</v>
      </c>
      <c r="E22773">
        <v>9</v>
      </c>
      <c r="F22773" t="s">
        <v>30</v>
      </c>
      <c r="G22773" t="s">
        <v>18</v>
      </c>
      <c r="H22773" t="s">
        <v>58</v>
      </c>
      <c r="I22773" t="s">
        <v>20</v>
      </c>
      <c r="J22773" t="s">
        <v>36</v>
      </c>
      <c r="K22773">
        <v>0</v>
      </c>
      <c r="L22773">
        <v>0</v>
      </c>
      <c r="M22773">
        <v>15</v>
      </c>
      <c r="O22773" t="s">
        <v>23</v>
      </c>
    </row>
    <row r="22774" spans="1:15" x14ac:dyDescent="0.3">
      <c r="A22774">
        <v>35</v>
      </c>
      <c r="B22774" t="s">
        <v>28</v>
      </c>
      <c r="C22774">
        <v>90406</v>
      </c>
      <c r="D22774" t="s">
        <v>32</v>
      </c>
      <c r="E22774">
        <v>7</v>
      </c>
      <c r="F22774" t="s">
        <v>25</v>
      </c>
      <c r="G22774" t="s">
        <v>49</v>
      </c>
      <c r="H22774" t="s">
        <v>35</v>
      </c>
      <c r="I22774" t="s">
        <v>20</v>
      </c>
      <c r="J22774" t="s">
        <v>36</v>
      </c>
      <c r="K22774">
        <v>0</v>
      </c>
      <c r="L22774">
        <v>0</v>
      </c>
      <c r="M22774">
        <v>40</v>
      </c>
      <c r="N22774" t="s">
        <v>22</v>
      </c>
      <c r="O22774" t="s">
        <v>23</v>
      </c>
    </row>
    <row r="22775" spans="1:15" x14ac:dyDescent="0.3">
      <c r="A22775">
        <v>41</v>
      </c>
      <c r="B22775" t="s">
        <v>71</v>
      </c>
      <c r="C22775">
        <v>299813</v>
      </c>
      <c r="D22775" t="s">
        <v>39</v>
      </c>
      <c r="E22775">
        <v>5</v>
      </c>
      <c r="F22775" t="s">
        <v>25</v>
      </c>
      <c r="G22775" t="s">
        <v>49</v>
      </c>
      <c r="H22775" t="s">
        <v>35</v>
      </c>
      <c r="I22775" t="s">
        <v>20</v>
      </c>
      <c r="J22775" t="s">
        <v>36</v>
      </c>
      <c r="K22775">
        <v>0</v>
      </c>
      <c r="L22775">
        <v>0</v>
      </c>
      <c r="M22775">
        <v>70</v>
      </c>
      <c r="N22775" t="s">
        <v>94</v>
      </c>
      <c r="O22775" t="s">
        <v>23</v>
      </c>
    </row>
    <row r="22776" spans="1:15" x14ac:dyDescent="0.3">
      <c r="A22776">
        <v>28</v>
      </c>
      <c r="B22776" t="s">
        <v>28</v>
      </c>
      <c r="C22776">
        <v>188064</v>
      </c>
      <c r="D22776" t="s">
        <v>29</v>
      </c>
      <c r="E22776">
        <v>9</v>
      </c>
      <c r="F22776" t="s">
        <v>25</v>
      </c>
      <c r="G22776" t="s">
        <v>51</v>
      </c>
      <c r="H22776" t="s">
        <v>27</v>
      </c>
      <c r="I22776" t="s">
        <v>20</v>
      </c>
      <c r="J22776" t="s">
        <v>21</v>
      </c>
      <c r="K22776">
        <v>0</v>
      </c>
      <c r="L22776">
        <v>0</v>
      </c>
      <c r="M22776">
        <v>35</v>
      </c>
      <c r="N22776" t="s">
        <v>76</v>
      </c>
      <c r="O22776" t="s">
        <v>23</v>
      </c>
    </row>
    <row r="22777" spans="1:15" x14ac:dyDescent="0.3">
      <c r="A22777">
        <v>53</v>
      </c>
      <c r="B22777" t="s">
        <v>28</v>
      </c>
      <c r="C22777">
        <v>246117</v>
      </c>
      <c r="D22777" t="s">
        <v>29</v>
      </c>
      <c r="E22777">
        <v>9</v>
      </c>
      <c r="F22777" t="s">
        <v>25</v>
      </c>
      <c r="G22777" t="s">
        <v>51</v>
      </c>
      <c r="H22777" t="s">
        <v>27</v>
      </c>
      <c r="I22777" t="s">
        <v>20</v>
      </c>
      <c r="J22777" t="s">
        <v>21</v>
      </c>
      <c r="K22777">
        <v>0</v>
      </c>
      <c r="L22777">
        <v>0</v>
      </c>
      <c r="M22777">
        <v>40</v>
      </c>
      <c r="N22777" t="s">
        <v>55</v>
      </c>
      <c r="O22777" t="s">
        <v>23</v>
      </c>
    </row>
    <row r="22778" spans="1:15" x14ac:dyDescent="0.3">
      <c r="A22778">
        <v>26</v>
      </c>
      <c r="B22778" t="s">
        <v>28</v>
      </c>
      <c r="C22778">
        <v>132749</v>
      </c>
      <c r="D22778" t="s">
        <v>44</v>
      </c>
      <c r="E22778">
        <v>10</v>
      </c>
      <c r="F22778" t="s">
        <v>17</v>
      </c>
      <c r="G22778" t="s">
        <v>41</v>
      </c>
      <c r="H22778" t="s">
        <v>47</v>
      </c>
      <c r="I22778" t="s">
        <v>20</v>
      </c>
      <c r="J22778" t="s">
        <v>36</v>
      </c>
      <c r="K22778">
        <v>0</v>
      </c>
      <c r="L22778">
        <v>0</v>
      </c>
      <c r="M22778">
        <v>45</v>
      </c>
      <c r="N22778" t="s">
        <v>22</v>
      </c>
      <c r="O22778" t="s">
        <v>23</v>
      </c>
    </row>
    <row r="22779" spans="1:15" x14ac:dyDescent="0.3">
      <c r="A22779">
        <v>28</v>
      </c>
      <c r="B22779" t="s">
        <v>63</v>
      </c>
      <c r="C22779">
        <v>201099</v>
      </c>
      <c r="D22779" t="s">
        <v>29</v>
      </c>
      <c r="E22779">
        <v>9</v>
      </c>
      <c r="F22779" t="s">
        <v>17</v>
      </c>
      <c r="G22779" t="s">
        <v>53</v>
      </c>
      <c r="H22779" t="s">
        <v>47</v>
      </c>
      <c r="I22779" t="s">
        <v>33</v>
      </c>
      <c r="J22779" t="s">
        <v>36</v>
      </c>
      <c r="K22779">
        <v>0</v>
      </c>
      <c r="L22779">
        <v>0</v>
      </c>
      <c r="M22779">
        <v>40</v>
      </c>
      <c r="N22779" t="s">
        <v>22</v>
      </c>
      <c r="O22779" t="s">
        <v>23</v>
      </c>
    </row>
    <row r="22780" spans="1:15" x14ac:dyDescent="0.3">
      <c r="A22780">
        <v>27</v>
      </c>
      <c r="B22780" t="s">
        <v>28</v>
      </c>
      <c r="C22780">
        <v>97490</v>
      </c>
      <c r="D22780" t="s">
        <v>44</v>
      </c>
      <c r="E22780">
        <v>10</v>
      </c>
      <c r="F22780" t="s">
        <v>30</v>
      </c>
      <c r="G22780" t="s">
        <v>51</v>
      </c>
      <c r="H22780" t="s">
        <v>58</v>
      </c>
      <c r="I22780" t="s">
        <v>20</v>
      </c>
      <c r="J22780" t="s">
        <v>36</v>
      </c>
      <c r="K22780">
        <v>0</v>
      </c>
      <c r="L22780">
        <v>0</v>
      </c>
      <c r="M22780">
        <v>40</v>
      </c>
      <c r="N22780" t="s">
        <v>22</v>
      </c>
      <c r="O22780" t="s">
        <v>23</v>
      </c>
    </row>
    <row r="22781" spans="1:15" x14ac:dyDescent="0.3">
      <c r="A22781">
        <v>27</v>
      </c>
      <c r="B22781" t="s">
        <v>28</v>
      </c>
      <c r="C22781">
        <v>221252</v>
      </c>
      <c r="D22781" t="s">
        <v>29</v>
      </c>
      <c r="E22781">
        <v>9</v>
      </c>
      <c r="F22781" t="s">
        <v>17</v>
      </c>
      <c r="G22781" t="s">
        <v>18</v>
      </c>
      <c r="H22781" t="s">
        <v>19</v>
      </c>
      <c r="I22781" t="s">
        <v>54</v>
      </c>
      <c r="J22781" t="s">
        <v>36</v>
      </c>
      <c r="K22781">
        <v>0</v>
      </c>
      <c r="L22781">
        <v>0</v>
      </c>
      <c r="M22781">
        <v>8</v>
      </c>
      <c r="N22781" t="s">
        <v>22</v>
      </c>
      <c r="O22781" t="s">
        <v>23</v>
      </c>
    </row>
    <row r="22782" spans="1:15" x14ac:dyDescent="0.3">
      <c r="A22782">
        <v>26</v>
      </c>
      <c r="B22782" t="s">
        <v>28</v>
      </c>
      <c r="C22782">
        <v>116991</v>
      </c>
      <c r="D22782" t="s">
        <v>29</v>
      </c>
      <c r="E22782">
        <v>9</v>
      </c>
      <c r="F22782" t="s">
        <v>25</v>
      </c>
      <c r="G22782" t="s">
        <v>51</v>
      </c>
      <c r="H22782" t="s">
        <v>27</v>
      </c>
      <c r="I22782" t="s">
        <v>20</v>
      </c>
      <c r="J22782" t="s">
        <v>21</v>
      </c>
      <c r="K22782">
        <v>0</v>
      </c>
      <c r="L22782">
        <v>0</v>
      </c>
      <c r="M22782">
        <v>40</v>
      </c>
      <c r="N22782" t="s">
        <v>22</v>
      </c>
      <c r="O22782" t="s">
        <v>43</v>
      </c>
    </row>
    <row r="22783" spans="1:15" x14ac:dyDescent="0.3">
      <c r="A22783">
        <v>53</v>
      </c>
      <c r="B22783" t="s">
        <v>28</v>
      </c>
      <c r="C22783">
        <v>161691</v>
      </c>
      <c r="D22783" t="s">
        <v>29</v>
      </c>
      <c r="E22783">
        <v>9</v>
      </c>
      <c r="F22783" t="s">
        <v>79</v>
      </c>
      <c r="G22783" t="s">
        <v>49</v>
      </c>
      <c r="H22783" t="s">
        <v>19</v>
      </c>
      <c r="I22783" t="s">
        <v>20</v>
      </c>
      <c r="J22783" t="s">
        <v>36</v>
      </c>
      <c r="K22783">
        <v>0</v>
      </c>
      <c r="L22783">
        <v>0</v>
      </c>
      <c r="M22783">
        <v>35</v>
      </c>
      <c r="N22783" t="s">
        <v>22</v>
      </c>
      <c r="O22783" t="s">
        <v>23</v>
      </c>
    </row>
    <row r="22784" spans="1:15" x14ac:dyDescent="0.3">
      <c r="A22784">
        <v>34</v>
      </c>
      <c r="B22784" t="s">
        <v>28</v>
      </c>
      <c r="C22784">
        <v>107793</v>
      </c>
      <c r="D22784" t="s">
        <v>29</v>
      </c>
      <c r="E22784">
        <v>9</v>
      </c>
      <c r="F22784" t="s">
        <v>25</v>
      </c>
      <c r="G22784" t="s">
        <v>51</v>
      </c>
      <c r="H22784" t="s">
        <v>27</v>
      </c>
      <c r="I22784" t="s">
        <v>20</v>
      </c>
      <c r="J22784" t="s">
        <v>21</v>
      </c>
      <c r="K22784">
        <v>0</v>
      </c>
      <c r="L22784">
        <v>0</v>
      </c>
      <c r="M22784">
        <v>40</v>
      </c>
      <c r="N22784" t="s">
        <v>77</v>
      </c>
      <c r="O22784" t="s">
        <v>43</v>
      </c>
    </row>
    <row r="22785" spans="1:15" x14ac:dyDescent="0.3">
      <c r="A22785">
        <v>50</v>
      </c>
      <c r="B22785" t="s">
        <v>71</v>
      </c>
      <c r="C22785">
        <v>194514</v>
      </c>
      <c r="D22785" t="s">
        <v>38</v>
      </c>
      <c r="E22785">
        <v>14</v>
      </c>
      <c r="F22785" t="s">
        <v>17</v>
      </c>
      <c r="G22785" t="s">
        <v>34</v>
      </c>
      <c r="H22785" t="s">
        <v>19</v>
      </c>
      <c r="I22785" t="s">
        <v>33</v>
      </c>
      <c r="J22785" t="s">
        <v>21</v>
      </c>
      <c r="K22785">
        <v>0</v>
      </c>
      <c r="L22785">
        <v>0</v>
      </c>
      <c r="M22785">
        <v>50</v>
      </c>
      <c r="N22785" t="s">
        <v>106</v>
      </c>
      <c r="O22785" t="s">
        <v>23</v>
      </c>
    </row>
    <row r="22786" spans="1:15" x14ac:dyDescent="0.3">
      <c r="A22786">
        <v>30</v>
      </c>
      <c r="B22786" t="s">
        <v>28</v>
      </c>
      <c r="C22786">
        <v>278502</v>
      </c>
      <c r="D22786" t="s">
        <v>29</v>
      </c>
      <c r="E22786">
        <v>9</v>
      </c>
      <c r="F22786" t="s">
        <v>30</v>
      </c>
      <c r="G22786" t="s">
        <v>18</v>
      </c>
      <c r="H22786" t="s">
        <v>58</v>
      </c>
      <c r="I22786" t="s">
        <v>33</v>
      </c>
      <c r="J22786" t="s">
        <v>36</v>
      </c>
      <c r="K22786">
        <v>0</v>
      </c>
      <c r="L22786">
        <v>0</v>
      </c>
      <c r="M22786">
        <v>62</v>
      </c>
      <c r="N22786" t="s">
        <v>22</v>
      </c>
      <c r="O22786" t="s">
        <v>23</v>
      </c>
    </row>
    <row r="22787" spans="1:15" x14ac:dyDescent="0.3">
      <c r="A22787">
        <v>47</v>
      </c>
      <c r="B22787" t="s">
        <v>28</v>
      </c>
      <c r="C22787">
        <v>343742</v>
      </c>
      <c r="D22787" t="s">
        <v>29</v>
      </c>
      <c r="E22787">
        <v>9</v>
      </c>
      <c r="F22787" t="s">
        <v>60</v>
      </c>
      <c r="G22787" t="s">
        <v>51</v>
      </c>
      <c r="H22787" t="s">
        <v>58</v>
      </c>
      <c r="I22787" t="s">
        <v>33</v>
      </c>
      <c r="J22787" t="s">
        <v>21</v>
      </c>
      <c r="K22787">
        <v>0</v>
      </c>
      <c r="L22787">
        <v>0</v>
      </c>
      <c r="M22787">
        <v>40</v>
      </c>
      <c r="N22787" t="s">
        <v>22</v>
      </c>
      <c r="O22787" t="s">
        <v>23</v>
      </c>
    </row>
    <row r="22788" spans="1:15" x14ac:dyDescent="0.3">
      <c r="A22788">
        <v>27</v>
      </c>
      <c r="C22788">
        <v>204074</v>
      </c>
      <c r="D22788" t="s">
        <v>29</v>
      </c>
      <c r="E22788">
        <v>9</v>
      </c>
      <c r="F22788" t="s">
        <v>17</v>
      </c>
      <c r="H22788" t="s">
        <v>19</v>
      </c>
      <c r="I22788" t="s">
        <v>20</v>
      </c>
      <c r="J22788" t="s">
        <v>21</v>
      </c>
      <c r="K22788">
        <v>0</v>
      </c>
      <c r="L22788">
        <v>0</v>
      </c>
      <c r="M22788">
        <v>40</v>
      </c>
      <c r="N22788" t="s">
        <v>22</v>
      </c>
      <c r="O22788" t="s">
        <v>23</v>
      </c>
    </row>
    <row r="22789" spans="1:15" x14ac:dyDescent="0.3">
      <c r="A22789">
        <v>55</v>
      </c>
      <c r="B22789" t="s">
        <v>61</v>
      </c>
      <c r="C22789">
        <v>31965</v>
      </c>
      <c r="D22789" t="s">
        <v>44</v>
      </c>
      <c r="E22789">
        <v>10</v>
      </c>
      <c r="F22789" t="s">
        <v>25</v>
      </c>
      <c r="G22789" t="s">
        <v>18</v>
      </c>
      <c r="H22789" t="s">
        <v>27</v>
      </c>
      <c r="I22789" t="s">
        <v>20</v>
      </c>
      <c r="J22789" t="s">
        <v>21</v>
      </c>
      <c r="K22789">
        <v>0</v>
      </c>
      <c r="L22789">
        <v>0</v>
      </c>
      <c r="M22789">
        <v>40</v>
      </c>
      <c r="N22789" t="s">
        <v>22</v>
      </c>
      <c r="O22789" t="s">
        <v>23</v>
      </c>
    </row>
    <row r="22790" spans="1:15" x14ac:dyDescent="0.3">
      <c r="A22790">
        <v>21</v>
      </c>
      <c r="B22790" t="s">
        <v>28</v>
      </c>
      <c r="C22790">
        <v>143604</v>
      </c>
      <c r="D22790" t="s">
        <v>44</v>
      </c>
      <c r="E22790">
        <v>10</v>
      </c>
      <c r="F22790" t="s">
        <v>17</v>
      </c>
      <c r="G22790" t="s">
        <v>41</v>
      </c>
      <c r="H22790" t="s">
        <v>47</v>
      </c>
      <c r="I22790" t="s">
        <v>20</v>
      </c>
      <c r="J22790" t="s">
        <v>36</v>
      </c>
      <c r="K22790">
        <v>0</v>
      </c>
      <c r="L22790">
        <v>0</v>
      </c>
      <c r="M22790">
        <v>29</v>
      </c>
      <c r="O22790" t="s">
        <v>23</v>
      </c>
    </row>
    <row r="22791" spans="1:15" x14ac:dyDescent="0.3">
      <c r="A22791">
        <v>35</v>
      </c>
      <c r="B22791" t="s">
        <v>28</v>
      </c>
      <c r="C22791">
        <v>174308</v>
      </c>
      <c r="D22791" t="s">
        <v>44</v>
      </c>
      <c r="E22791">
        <v>10</v>
      </c>
      <c r="F22791" t="s">
        <v>17</v>
      </c>
      <c r="G22791" t="s">
        <v>53</v>
      </c>
      <c r="H22791" t="s">
        <v>47</v>
      </c>
      <c r="I22791" t="s">
        <v>20</v>
      </c>
      <c r="J22791" t="s">
        <v>21</v>
      </c>
      <c r="K22791">
        <v>0</v>
      </c>
      <c r="L22791">
        <v>0</v>
      </c>
      <c r="M22791">
        <v>40</v>
      </c>
      <c r="N22791" t="s">
        <v>22</v>
      </c>
      <c r="O22791" t="s">
        <v>23</v>
      </c>
    </row>
    <row r="22792" spans="1:15" x14ac:dyDescent="0.3">
      <c r="A22792">
        <v>31</v>
      </c>
      <c r="B22792" t="s">
        <v>24</v>
      </c>
      <c r="C22792">
        <v>162551</v>
      </c>
      <c r="D22792" t="s">
        <v>93</v>
      </c>
      <c r="E22792">
        <v>8</v>
      </c>
      <c r="F22792" t="s">
        <v>25</v>
      </c>
      <c r="G22792" t="s">
        <v>49</v>
      </c>
      <c r="H22792" t="s">
        <v>35</v>
      </c>
      <c r="I22792" t="s">
        <v>45</v>
      </c>
      <c r="J22792" t="s">
        <v>36</v>
      </c>
      <c r="K22792">
        <v>0</v>
      </c>
      <c r="L22792">
        <v>0</v>
      </c>
      <c r="M22792">
        <v>50</v>
      </c>
      <c r="O22792" t="s">
        <v>23</v>
      </c>
    </row>
    <row r="22793" spans="1:15" x14ac:dyDescent="0.3">
      <c r="A22793">
        <v>39</v>
      </c>
      <c r="B22793" t="s">
        <v>71</v>
      </c>
      <c r="C22793">
        <v>372525</v>
      </c>
      <c r="D22793" t="s">
        <v>38</v>
      </c>
      <c r="E22793">
        <v>14</v>
      </c>
      <c r="F22793" t="s">
        <v>25</v>
      </c>
      <c r="G22793" t="s">
        <v>26</v>
      </c>
      <c r="H22793" t="s">
        <v>27</v>
      </c>
      <c r="I22793" t="s">
        <v>20</v>
      </c>
      <c r="J22793" t="s">
        <v>21</v>
      </c>
      <c r="K22793">
        <v>0</v>
      </c>
      <c r="L22793">
        <v>0</v>
      </c>
      <c r="M22793">
        <v>60</v>
      </c>
      <c r="N22793" t="s">
        <v>22</v>
      </c>
      <c r="O22793" t="s">
        <v>43</v>
      </c>
    </row>
    <row r="22794" spans="1:15" x14ac:dyDescent="0.3">
      <c r="A22794">
        <v>30</v>
      </c>
      <c r="B22794" t="s">
        <v>28</v>
      </c>
      <c r="C22794">
        <v>75167</v>
      </c>
      <c r="D22794" t="s">
        <v>16</v>
      </c>
      <c r="E22794">
        <v>13</v>
      </c>
      <c r="F22794" t="s">
        <v>25</v>
      </c>
      <c r="G22794" t="s">
        <v>26</v>
      </c>
      <c r="H22794" t="s">
        <v>27</v>
      </c>
      <c r="I22794" t="s">
        <v>20</v>
      </c>
      <c r="J22794" t="s">
        <v>21</v>
      </c>
      <c r="K22794">
        <v>0</v>
      </c>
      <c r="L22794">
        <v>0</v>
      </c>
      <c r="M22794">
        <v>55</v>
      </c>
      <c r="N22794" t="s">
        <v>22</v>
      </c>
      <c r="O22794" t="s">
        <v>23</v>
      </c>
    </row>
    <row r="22795" spans="1:15" x14ac:dyDescent="0.3">
      <c r="A22795">
        <v>39</v>
      </c>
      <c r="B22795" t="s">
        <v>28</v>
      </c>
      <c r="C22795">
        <v>176296</v>
      </c>
      <c r="D22795" t="s">
        <v>29</v>
      </c>
      <c r="E22795">
        <v>9</v>
      </c>
      <c r="F22795" t="s">
        <v>25</v>
      </c>
      <c r="G22795" t="s">
        <v>53</v>
      </c>
      <c r="H22795" t="s">
        <v>27</v>
      </c>
      <c r="I22795" t="s">
        <v>33</v>
      </c>
      <c r="J22795" t="s">
        <v>21</v>
      </c>
      <c r="K22795">
        <v>0</v>
      </c>
      <c r="L22795">
        <v>1887</v>
      </c>
      <c r="M22795">
        <v>40</v>
      </c>
      <c r="N22795" t="s">
        <v>22</v>
      </c>
      <c r="O22795" t="s">
        <v>43</v>
      </c>
    </row>
    <row r="22796" spans="1:15" x14ac:dyDescent="0.3">
      <c r="A22796">
        <v>19</v>
      </c>
      <c r="B22796" t="s">
        <v>28</v>
      </c>
      <c r="C22796">
        <v>93518</v>
      </c>
      <c r="D22796" t="s">
        <v>44</v>
      </c>
      <c r="E22796">
        <v>10</v>
      </c>
      <c r="F22796" t="s">
        <v>17</v>
      </c>
      <c r="G22796" t="s">
        <v>49</v>
      </c>
      <c r="H22796" t="s">
        <v>47</v>
      </c>
      <c r="I22796" t="s">
        <v>20</v>
      </c>
      <c r="J22796" t="s">
        <v>36</v>
      </c>
      <c r="K22796">
        <v>0</v>
      </c>
      <c r="L22796">
        <v>0</v>
      </c>
      <c r="M22796">
        <v>20</v>
      </c>
      <c r="N22796" t="s">
        <v>22</v>
      </c>
      <c r="O22796" t="s">
        <v>23</v>
      </c>
    </row>
    <row r="22797" spans="1:15" x14ac:dyDescent="0.3">
      <c r="A22797">
        <v>25</v>
      </c>
      <c r="C22797">
        <v>126797</v>
      </c>
      <c r="D22797" t="s">
        <v>29</v>
      </c>
      <c r="E22797">
        <v>9</v>
      </c>
      <c r="F22797" t="s">
        <v>40</v>
      </c>
      <c r="H22797" t="s">
        <v>19</v>
      </c>
      <c r="I22797" t="s">
        <v>20</v>
      </c>
      <c r="J22797" t="s">
        <v>21</v>
      </c>
      <c r="K22797">
        <v>0</v>
      </c>
      <c r="L22797">
        <v>0</v>
      </c>
      <c r="M22797">
        <v>40</v>
      </c>
      <c r="N22797" t="s">
        <v>22</v>
      </c>
      <c r="O22797" t="s">
        <v>23</v>
      </c>
    </row>
    <row r="22798" spans="1:15" x14ac:dyDescent="0.3">
      <c r="A22798">
        <v>57</v>
      </c>
      <c r="B22798" t="s">
        <v>24</v>
      </c>
      <c r="C22798">
        <v>25124</v>
      </c>
      <c r="D22798" t="s">
        <v>29</v>
      </c>
      <c r="E22798">
        <v>9</v>
      </c>
      <c r="F22798" t="s">
        <v>25</v>
      </c>
      <c r="G22798" t="s">
        <v>41</v>
      </c>
      <c r="H22798" t="s">
        <v>27</v>
      </c>
      <c r="I22798" t="s">
        <v>20</v>
      </c>
      <c r="J22798" t="s">
        <v>21</v>
      </c>
      <c r="K22798">
        <v>0</v>
      </c>
      <c r="L22798">
        <v>0</v>
      </c>
      <c r="M22798">
        <v>60</v>
      </c>
      <c r="N22798" t="s">
        <v>22</v>
      </c>
      <c r="O22798" t="s">
        <v>23</v>
      </c>
    </row>
    <row r="22799" spans="1:15" x14ac:dyDescent="0.3">
      <c r="A22799">
        <v>21</v>
      </c>
      <c r="B22799" t="s">
        <v>28</v>
      </c>
      <c r="C22799">
        <v>112137</v>
      </c>
      <c r="D22799" t="s">
        <v>44</v>
      </c>
      <c r="E22799">
        <v>10</v>
      </c>
      <c r="F22799" t="s">
        <v>17</v>
      </c>
      <c r="G22799" t="s">
        <v>34</v>
      </c>
      <c r="H22799" t="s">
        <v>73</v>
      </c>
      <c r="I22799" t="s">
        <v>45</v>
      </c>
      <c r="J22799" t="s">
        <v>36</v>
      </c>
      <c r="K22799">
        <v>0</v>
      </c>
      <c r="L22799">
        <v>0</v>
      </c>
      <c r="M22799">
        <v>20</v>
      </c>
      <c r="N22799" t="s">
        <v>64</v>
      </c>
      <c r="O22799" t="s">
        <v>23</v>
      </c>
    </row>
    <row r="22800" spans="1:15" x14ac:dyDescent="0.3">
      <c r="A22800">
        <v>30</v>
      </c>
      <c r="C22800">
        <v>58798</v>
      </c>
      <c r="D22800" t="s">
        <v>52</v>
      </c>
      <c r="E22800">
        <v>4</v>
      </c>
      <c r="F22800" t="s">
        <v>79</v>
      </c>
      <c r="H22800" t="s">
        <v>19</v>
      </c>
      <c r="I22800" t="s">
        <v>20</v>
      </c>
      <c r="J22800" t="s">
        <v>36</v>
      </c>
      <c r="K22800">
        <v>0</v>
      </c>
      <c r="L22800">
        <v>0</v>
      </c>
      <c r="M22800">
        <v>44</v>
      </c>
      <c r="N22800" t="s">
        <v>22</v>
      </c>
      <c r="O22800" t="s">
        <v>23</v>
      </c>
    </row>
    <row r="22801" spans="1:15" x14ac:dyDescent="0.3">
      <c r="A22801">
        <v>25</v>
      </c>
      <c r="B22801" t="s">
        <v>24</v>
      </c>
      <c r="C22801">
        <v>21472</v>
      </c>
      <c r="D22801" t="s">
        <v>44</v>
      </c>
      <c r="E22801">
        <v>10</v>
      </c>
      <c r="F22801" t="s">
        <v>17</v>
      </c>
      <c r="G22801" t="s">
        <v>41</v>
      </c>
      <c r="H22801" t="s">
        <v>19</v>
      </c>
      <c r="I22801" t="s">
        <v>20</v>
      </c>
      <c r="J22801" t="s">
        <v>36</v>
      </c>
      <c r="K22801">
        <v>0</v>
      </c>
      <c r="L22801">
        <v>0</v>
      </c>
      <c r="M22801">
        <v>22</v>
      </c>
      <c r="N22801" t="s">
        <v>22</v>
      </c>
      <c r="O22801" t="s">
        <v>23</v>
      </c>
    </row>
    <row r="22802" spans="1:15" x14ac:dyDescent="0.3">
      <c r="A22802">
        <v>32</v>
      </c>
      <c r="B22802" t="s">
        <v>28</v>
      </c>
      <c r="C22802">
        <v>90969</v>
      </c>
      <c r="D22802" t="s">
        <v>50</v>
      </c>
      <c r="E22802">
        <v>11</v>
      </c>
      <c r="F22802" t="s">
        <v>25</v>
      </c>
      <c r="G22802" t="s">
        <v>53</v>
      </c>
      <c r="H22802" t="s">
        <v>27</v>
      </c>
      <c r="I22802" t="s">
        <v>20</v>
      </c>
      <c r="J22802" t="s">
        <v>21</v>
      </c>
      <c r="K22802">
        <v>0</v>
      </c>
      <c r="L22802">
        <v>0</v>
      </c>
      <c r="M22802">
        <v>45</v>
      </c>
      <c r="N22802" t="s">
        <v>22</v>
      </c>
      <c r="O22802" t="s">
        <v>43</v>
      </c>
    </row>
    <row r="22803" spans="1:15" x14ac:dyDescent="0.3">
      <c r="A22803">
        <v>26</v>
      </c>
      <c r="B22803" t="s">
        <v>28</v>
      </c>
      <c r="C22803">
        <v>149734</v>
      </c>
      <c r="D22803" t="s">
        <v>29</v>
      </c>
      <c r="E22803">
        <v>9</v>
      </c>
      <c r="F22803" t="s">
        <v>60</v>
      </c>
      <c r="G22803" t="s">
        <v>51</v>
      </c>
      <c r="H22803" t="s">
        <v>58</v>
      </c>
      <c r="I22803" t="s">
        <v>33</v>
      </c>
      <c r="J22803" t="s">
        <v>36</v>
      </c>
      <c r="K22803">
        <v>0</v>
      </c>
      <c r="L22803">
        <v>1594</v>
      </c>
      <c r="M22803">
        <v>40</v>
      </c>
      <c r="N22803" t="s">
        <v>22</v>
      </c>
      <c r="O22803" t="s">
        <v>23</v>
      </c>
    </row>
    <row r="22804" spans="1:15" x14ac:dyDescent="0.3">
      <c r="A22804">
        <v>42</v>
      </c>
      <c r="B22804" t="s">
        <v>28</v>
      </c>
      <c r="C22804">
        <v>52849</v>
      </c>
      <c r="D22804" t="s">
        <v>44</v>
      </c>
      <c r="E22804">
        <v>10</v>
      </c>
      <c r="F22804" t="s">
        <v>25</v>
      </c>
      <c r="G22804" t="s">
        <v>57</v>
      </c>
      <c r="H22804" t="s">
        <v>27</v>
      </c>
      <c r="I22804" t="s">
        <v>20</v>
      </c>
      <c r="J22804" t="s">
        <v>21</v>
      </c>
      <c r="K22804">
        <v>0</v>
      </c>
      <c r="L22804">
        <v>0</v>
      </c>
      <c r="M22804">
        <v>40</v>
      </c>
      <c r="N22804" t="s">
        <v>22</v>
      </c>
      <c r="O22804" t="s">
        <v>23</v>
      </c>
    </row>
    <row r="22805" spans="1:15" x14ac:dyDescent="0.3">
      <c r="A22805">
        <v>39</v>
      </c>
      <c r="B22805" t="s">
        <v>24</v>
      </c>
      <c r="C22805">
        <v>106347</v>
      </c>
      <c r="D22805" t="s">
        <v>44</v>
      </c>
      <c r="E22805">
        <v>10</v>
      </c>
      <c r="F22805" t="s">
        <v>30</v>
      </c>
      <c r="G22805" t="s">
        <v>49</v>
      </c>
      <c r="H22805" t="s">
        <v>58</v>
      </c>
      <c r="I22805" t="s">
        <v>20</v>
      </c>
      <c r="J22805" t="s">
        <v>21</v>
      </c>
      <c r="K22805">
        <v>0</v>
      </c>
      <c r="L22805">
        <v>0</v>
      </c>
      <c r="M22805">
        <v>47</v>
      </c>
      <c r="N22805" t="s">
        <v>22</v>
      </c>
      <c r="O22805" t="s">
        <v>23</v>
      </c>
    </row>
    <row r="22806" spans="1:15" x14ac:dyDescent="0.3">
      <c r="A22806">
        <v>48</v>
      </c>
      <c r="B22806" t="s">
        <v>28</v>
      </c>
      <c r="C22806">
        <v>199735</v>
      </c>
      <c r="D22806" t="s">
        <v>16</v>
      </c>
      <c r="E22806">
        <v>13</v>
      </c>
      <c r="F22806" t="s">
        <v>30</v>
      </c>
      <c r="G22806" t="s">
        <v>98</v>
      </c>
      <c r="H22806" t="s">
        <v>19</v>
      </c>
      <c r="I22806" t="s">
        <v>20</v>
      </c>
      <c r="J22806" t="s">
        <v>36</v>
      </c>
      <c r="K22806">
        <v>0</v>
      </c>
      <c r="L22806">
        <v>0</v>
      </c>
      <c r="M22806">
        <v>44</v>
      </c>
      <c r="N22806" t="s">
        <v>77</v>
      </c>
      <c r="O22806" t="s">
        <v>23</v>
      </c>
    </row>
    <row r="22807" spans="1:15" x14ac:dyDescent="0.3">
      <c r="A22807">
        <v>24</v>
      </c>
      <c r="B22807" t="s">
        <v>28</v>
      </c>
      <c r="C22807">
        <v>488541</v>
      </c>
      <c r="D22807" t="s">
        <v>44</v>
      </c>
      <c r="E22807">
        <v>10</v>
      </c>
      <c r="F22807" t="s">
        <v>17</v>
      </c>
      <c r="G22807" t="s">
        <v>41</v>
      </c>
      <c r="H22807" t="s">
        <v>58</v>
      </c>
      <c r="I22807" t="s">
        <v>33</v>
      </c>
      <c r="J22807" t="s">
        <v>36</v>
      </c>
      <c r="K22807">
        <v>0</v>
      </c>
      <c r="L22807">
        <v>0</v>
      </c>
      <c r="M22807">
        <v>35</v>
      </c>
      <c r="N22807" t="s">
        <v>22</v>
      </c>
      <c r="O22807" t="s">
        <v>23</v>
      </c>
    </row>
    <row r="22808" spans="1:15" x14ac:dyDescent="0.3">
      <c r="A22808">
        <v>46</v>
      </c>
      <c r="B22808" t="s">
        <v>28</v>
      </c>
      <c r="C22808">
        <v>403911</v>
      </c>
      <c r="D22808" t="s">
        <v>50</v>
      </c>
      <c r="E22808">
        <v>11</v>
      </c>
      <c r="F22808" t="s">
        <v>25</v>
      </c>
      <c r="G22808" t="s">
        <v>51</v>
      </c>
      <c r="H22808" t="s">
        <v>27</v>
      </c>
      <c r="I22808" t="s">
        <v>33</v>
      </c>
      <c r="J22808" t="s">
        <v>21</v>
      </c>
      <c r="K22808">
        <v>0</v>
      </c>
      <c r="L22808">
        <v>0</v>
      </c>
      <c r="M22808">
        <v>40</v>
      </c>
      <c r="N22808" t="s">
        <v>22</v>
      </c>
      <c r="O22808" t="s">
        <v>43</v>
      </c>
    </row>
    <row r="22809" spans="1:15" x14ac:dyDescent="0.3">
      <c r="A22809">
        <v>53</v>
      </c>
      <c r="B22809" t="s">
        <v>28</v>
      </c>
      <c r="C22809">
        <v>172991</v>
      </c>
      <c r="D22809" t="s">
        <v>44</v>
      </c>
      <c r="E22809">
        <v>10</v>
      </c>
      <c r="F22809" t="s">
        <v>25</v>
      </c>
      <c r="G22809" t="s">
        <v>49</v>
      </c>
      <c r="H22809" t="s">
        <v>27</v>
      </c>
      <c r="I22809" t="s">
        <v>20</v>
      </c>
      <c r="J22809" t="s">
        <v>21</v>
      </c>
      <c r="K22809">
        <v>0</v>
      </c>
      <c r="L22809">
        <v>0</v>
      </c>
      <c r="M22809">
        <v>25</v>
      </c>
      <c r="N22809" t="s">
        <v>22</v>
      </c>
      <c r="O22809" t="s">
        <v>23</v>
      </c>
    </row>
    <row r="22810" spans="1:15" x14ac:dyDescent="0.3">
      <c r="A22810">
        <v>36</v>
      </c>
      <c r="B22810" t="s">
        <v>61</v>
      </c>
      <c r="C22810">
        <v>210945</v>
      </c>
      <c r="D22810" t="s">
        <v>44</v>
      </c>
      <c r="E22810">
        <v>10</v>
      </c>
      <c r="F22810" t="s">
        <v>25</v>
      </c>
      <c r="G22810" t="s">
        <v>18</v>
      </c>
      <c r="H22810" t="s">
        <v>27</v>
      </c>
      <c r="I22810" t="s">
        <v>20</v>
      </c>
      <c r="J22810" t="s">
        <v>21</v>
      </c>
      <c r="K22810">
        <v>0</v>
      </c>
      <c r="L22810">
        <v>0</v>
      </c>
      <c r="M22810">
        <v>70</v>
      </c>
      <c r="N22810" t="s">
        <v>22</v>
      </c>
      <c r="O22810" t="s">
        <v>23</v>
      </c>
    </row>
    <row r="22811" spans="1:15" x14ac:dyDescent="0.3">
      <c r="A22811">
        <v>34</v>
      </c>
      <c r="B22811" t="s">
        <v>28</v>
      </c>
      <c r="C22811">
        <v>157446</v>
      </c>
      <c r="D22811" t="s">
        <v>29</v>
      </c>
      <c r="E22811">
        <v>9</v>
      </c>
      <c r="F22811" t="s">
        <v>30</v>
      </c>
      <c r="G22811" t="s">
        <v>51</v>
      </c>
      <c r="H22811" t="s">
        <v>58</v>
      </c>
      <c r="I22811" t="s">
        <v>20</v>
      </c>
      <c r="J22811" t="s">
        <v>21</v>
      </c>
      <c r="K22811">
        <v>0</v>
      </c>
      <c r="L22811">
        <v>0</v>
      </c>
      <c r="M22811">
        <v>45</v>
      </c>
      <c r="N22811" t="s">
        <v>22</v>
      </c>
      <c r="O22811" t="s">
        <v>23</v>
      </c>
    </row>
    <row r="22812" spans="1:15" x14ac:dyDescent="0.3">
      <c r="A22812">
        <v>25</v>
      </c>
      <c r="B22812" t="s">
        <v>28</v>
      </c>
      <c r="C22812">
        <v>109390</v>
      </c>
      <c r="D22812" t="s">
        <v>29</v>
      </c>
      <c r="E22812">
        <v>9</v>
      </c>
      <c r="F22812" t="s">
        <v>17</v>
      </c>
      <c r="G22812" t="s">
        <v>53</v>
      </c>
      <c r="H22812" t="s">
        <v>47</v>
      </c>
      <c r="I22812" t="s">
        <v>20</v>
      </c>
      <c r="J22812" t="s">
        <v>21</v>
      </c>
      <c r="K22812">
        <v>0</v>
      </c>
      <c r="L22812">
        <v>0</v>
      </c>
      <c r="M22812">
        <v>70</v>
      </c>
      <c r="N22812" t="s">
        <v>22</v>
      </c>
      <c r="O22812" t="s">
        <v>23</v>
      </c>
    </row>
    <row r="22813" spans="1:15" x14ac:dyDescent="0.3">
      <c r="A22813">
        <v>33</v>
      </c>
      <c r="B22813" t="s">
        <v>28</v>
      </c>
      <c r="C22813">
        <v>134886</v>
      </c>
      <c r="D22813" t="s">
        <v>44</v>
      </c>
      <c r="E22813">
        <v>10</v>
      </c>
      <c r="F22813" t="s">
        <v>17</v>
      </c>
      <c r="G22813" t="s">
        <v>18</v>
      </c>
      <c r="H22813" t="s">
        <v>47</v>
      </c>
      <c r="I22813" t="s">
        <v>20</v>
      </c>
      <c r="J22813" t="s">
        <v>36</v>
      </c>
      <c r="K22813">
        <v>99999</v>
      </c>
      <c r="L22813">
        <v>0</v>
      </c>
      <c r="M22813">
        <v>30</v>
      </c>
      <c r="N22813" t="s">
        <v>22</v>
      </c>
      <c r="O22813" t="s">
        <v>43</v>
      </c>
    </row>
    <row r="22814" spans="1:15" x14ac:dyDescent="0.3">
      <c r="A22814">
        <v>45</v>
      </c>
      <c r="B22814" t="s">
        <v>28</v>
      </c>
      <c r="C22814">
        <v>144579</v>
      </c>
      <c r="D22814" t="s">
        <v>16</v>
      </c>
      <c r="E22814">
        <v>13</v>
      </c>
      <c r="F22814" t="s">
        <v>25</v>
      </c>
      <c r="G22814" t="s">
        <v>34</v>
      </c>
      <c r="H22814" t="s">
        <v>27</v>
      </c>
      <c r="I22814" t="s">
        <v>20</v>
      </c>
      <c r="J22814" t="s">
        <v>21</v>
      </c>
      <c r="K22814">
        <v>0</v>
      </c>
      <c r="L22814">
        <v>0</v>
      </c>
      <c r="M22814">
        <v>40</v>
      </c>
      <c r="N22814" t="s">
        <v>22</v>
      </c>
      <c r="O22814" t="s">
        <v>43</v>
      </c>
    </row>
    <row r="22815" spans="1:15" x14ac:dyDescent="0.3">
      <c r="A22815">
        <v>31</v>
      </c>
      <c r="B22815" t="s">
        <v>61</v>
      </c>
      <c r="C22815">
        <v>203488</v>
      </c>
      <c r="D22815" t="s">
        <v>48</v>
      </c>
      <c r="E22815">
        <v>12</v>
      </c>
      <c r="F22815" t="s">
        <v>17</v>
      </c>
      <c r="G22815" t="s">
        <v>18</v>
      </c>
      <c r="H22815" t="s">
        <v>19</v>
      </c>
      <c r="I22815" t="s">
        <v>20</v>
      </c>
      <c r="J22815" t="s">
        <v>21</v>
      </c>
      <c r="K22815">
        <v>0</v>
      </c>
      <c r="L22815">
        <v>0</v>
      </c>
      <c r="M22815">
        <v>40</v>
      </c>
      <c r="N22815" t="s">
        <v>22</v>
      </c>
      <c r="O22815" t="s">
        <v>23</v>
      </c>
    </row>
    <row r="22816" spans="1:15" x14ac:dyDescent="0.3">
      <c r="A22816">
        <v>21</v>
      </c>
      <c r="B22816" t="s">
        <v>28</v>
      </c>
      <c r="C22816">
        <v>202871</v>
      </c>
      <c r="D22816" t="s">
        <v>29</v>
      </c>
      <c r="E22816">
        <v>9</v>
      </c>
      <c r="F22816" t="s">
        <v>17</v>
      </c>
      <c r="G22816" t="s">
        <v>57</v>
      </c>
      <c r="H22816" t="s">
        <v>47</v>
      </c>
      <c r="I22816" t="s">
        <v>20</v>
      </c>
      <c r="J22816" t="s">
        <v>21</v>
      </c>
      <c r="K22816">
        <v>0</v>
      </c>
      <c r="L22816">
        <v>0</v>
      </c>
      <c r="M22816">
        <v>20</v>
      </c>
      <c r="N22816" t="s">
        <v>22</v>
      </c>
      <c r="O22816" t="s">
        <v>23</v>
      </c>
    </row>
    <row r="22817" spans="1:15" x14ac:dyDescent="0.3">
      <c r="A22817">
        <v>33</v>
      </c>
      <c r="B22817" t="s">
        <v>28</v>
      </c>
      <c r="C22817">
        <v>175412</v>
      </c>
      <c r="D22817" t="s">
        <v>39</v>
      </c>
      <c r="E22817">
        <v>5</v>
      </c>
      <c r="F22817" t="s">
        <v>30</v>
      </c>
      <c r="G22817" t="s">
        <v>51</v>
      </c>
      <c r="H22817" t="s">
        <v>58</v>
      </c>
      <c r="I22817" t="s">
        <v>20</v>
      </c>
      <c r="J22817" t="s">
        <v>21</v>
      </c>
      <c r="K22817">
        <v>114</v>
      </c>
      <c r="L22817">
        <v>0</v>
      </c>
      <c r="M22817">
        <v>55</v>
      </c>
      <c r="N22817" t="s">
        <v>22</v>
      </c>
      <c r="O22817" t="s">
        <v>23</v>
      </c>
    </row>
    <row r="22818" spans="1:15" x14ac:dyDescent="0.3">
      <c r="A22818">
        <v>44</v>
      </c>
      <c r="B22818" t="s">
        <v>28</v>
      </c>
      <c r="C22818">
        <v>336906</v>
      </c>
      <c r="D22818" t="s">
        <v>44</v>
      </c>
      <c r="E22818">
        <v>10</v>
      </c>
      <c r="F22818" t="s">
        <v>30</v>
      </c>
      <c r="G22818" t="s">
        <v>18</v>
      </c>
      <c r="H22818" t="s">
        <v>58</v>
      </c>
      <c r="I22818" t="s">
        <v>20</v>
      </c>
      <c r="J22818" t="s">
        <v>36</v>
      </c>
      <c r="K22818">
        <v>0</v>
      </c>
      <c r="L22818">
        <v>0</v>
      </c>
      <c r="M22818">
        <v>40</v>
      </c>
      <c r="N22818" t="s">
        <v>22</v>
      </c>
      <c r="O22818" t="s">
        <v>23</v>
      </c>
    </row>
    <row r="22819" spans="1:15" x14ac:dyDescent="0.3">
      <c r="A22819">
        <v>34</v>
      </c>
      <c r="B22819" t="s">
        <v>28</v>
      </c>
      <c r="C22819">
        <v>177596</v>
      </c>
      <c r="D22819" t="s">
        <v>50</v>
      </c>
      <c r="E22819">
        <v>11</v>
      </c>
      <c r="F22819" t="s">
        <v>25</v>
      </c>
      <c r="G22819" t="s">
        <v>26</v>
      </c>
      <c r="H22819" t="s">
        <v>35</v>
      </c>
      <c r="I22819" t="s">
        <v>20</v>
      </c>
      <c r="J22819" t="s">
        <v>36</v>
      </c>
      <c r="K22819">
        <v>0</v>
      </c>
      <c r="L22819">
        <v>0</v>
      </c>
      <c r="M22819">
        <v>40</v>
      </c>
      <c r="N22819" t="s">
        <v>66</v>
      </c>
      <c r="O22819" t="s">
        <v>43</v>
      </c>
    </row>
    <row r="22820" spans="1:15" x14ac:dyDescent="0.3">
      <c r="A22820">
        <v>30</v>
      </c>
      <c r="B22820" t="s">
        <v>28</v>
      </c>
      <c r="C22820">
        <v>79448</v>
      </c>
      <c r="D22820" t="s">
        <v>44</v>
      </c>
      <c r="E22820">
        <v>10</v>
      </c>
      <c r="F22820" t="s">
        <v>30</v>
      </c>
      <c r="G22820" t="s">
        <v>18</v>
      </c>
      <c r="H22820" t="s">
        <v>58</v>
      </c>
      <c r="I22820" t="s">
        <v>20</v>
      </c>
      <c r="J22820" t="s">
        <v>36</v>
      </c>
      <c r="K22820">
        <v>0</v>
      </c>
      <c r="L22820">
        <v>0</v>
      </c>
      <c r="M22820">
        <v>10</v>
      </c>
      <c r="N22820" t="s">
        <v>22</v>
      </c>
      <c r="O22820" t="s">
        <v>23</v>
      </c>
    </row>
    <row r="22821" spans="1:15" x14ac:dyDescent="0.3">
      <c r="A22821">
        <v>32</v>
      </c>
      <c r="B22821" t="s">
        <v>63</v>
      </c>
      <c r="C22821">
        <v>191731</v>
      </c>
      <c r="D22821" t="s">
        <v>44</v>
      </c>
      <c r="E22821">
        <v>10</v>
      </c>
      <c r="F22821" t="s">
        <v>17</v>
      </c>
      <c r="G22821" t="s">
        <v>18</v>
      </c>
      <c r="H22821" t="s">
        <v>58</v>
      </c>
      <c r="I22821" t="s">
        <v>33</v>
      </c>
      <c r="J22821" t="s">
        <v>36</v>
      </c>
      <c r="K22821">
        <v>0</v>
      </c>
      <c r="L22821">
        <v>0</v>
      </c>
      <c r="M22821">
        <v>40</v>
      </c>
      <c r="N22821" t="s">
        <v>22</v>
      </c>
      <c r="O22821" t="s">
        <v>23</v>
      </c>
    </row>
    <row r="22822" spans="1:15" x14ac:dyDescent="0.3">
      <c r="A22822">
        <v>46</v>
      </c>
      <c r="C22822">
        <v>233014</v>
      </c>
      <c r="D22822" t="s">
        <v>29</v>
      </c>
      <c r="E22822">
        <v>9</v>
      </c>
      <c r="F22822" t="s">
        <v>30</v>
      </c>
      <c r="H22822" t="s">
        <v>19</v>
      </c>
      <c r="I22822" t="s">
        <v>33</v>
      </c>
      <c r="J22822" t="s">
        <v>36</v>
      </c>
      <c r="K22822">
        <v>0</v>
      </c>
      <c r="L22822">
        <v>0</v>
      </c>
      <c r="M22822">
        <v>40</v>
      </c>
      <c r="N22822" t="s">
        <v>22</v>
      </c>
      <c r="O22822" t="s">
        <v>23</v>
      </c>
    </row>
    <row r="22823" spans="1:15" x14ac:dyDescent="0.3">
      <c r="A22823">
        <v>29</v>
      </c>
      <c r="B22823" t="s">
        <v>28</v>
      </c>
      <c r="C22823">
        <v>133937</v>
      </c>
      <c r="D22823" t="s">
        <v>16</v>
      </c>
      <c r="E22823">
        <v>13</v>
      </c>
      <c r="F22823" t="s">
        <v>25</v>
      </c>
      <c r="G22823" t="s">
        <v>34</v>
      </c>
      <c r="H22823" t="s">
        <v>27</v>
      </c>
      <c r="I22823" t="s">
        <v>20</v>
      </c>
      <c r="J22823" t="s">
        <v>21</v>
      </c>
      <c r="K22823">
        <v>0</v>
      </c>
      <c r="L22823">
        <v>0</v>
      </c>
      <c r="M22823">
        <v>40</v>
      </c>
      <c r="N22823" t="s">
        <v>22</v>
      </c>
      <c r="O22823" t="s">
        <v>43</v>
      </c>
    </row>
    <row r="22824" spans="1:15" x14ac:dyDescent="0.3">
      <c r="A22824">
        <v>20</v>
      </c>
      <c r="B22824" t="s">
        <v>28</v>
      </c>
      <c r="C22824">
        <v>219211</v>
      </c>
      <c r="D22824" t="s">
        <v>44</v>
      </c>
      <c r="E22824">
        <v>10</v>
      </c>
      <c r="F22824" t="s">
        <v>17</v>
      </c>
      <c r="G22824" t="s">
        <v>41</v>
      </c>
      <c r="H22824" t="s">
        <v>47</v>
      </c>
      <c r="I22824" t="s">
        <v>20</v>
      </c>
      <c r="J22824" t="s">
        <v>21</v>
      </c>
      <c r="K22824">
        <v>0</v>
      </c>
      <c r="L22824">
        <v>0</v>
      </c>
      <c r="M22824">
        <v>20</v>
      </c>
      <c r="N22824" t="s">
        <v>22</v>
      </c>
      <c r="O22824" t="s">
        <v>23</v>
      </c>
    </row>
    <row r="22825" spans="1:15" x14ac:dyDescent="0.3">
      <c r="A22825">
        <v>35</v>
      </c>
      <c r="B22825" t="s">
        <v>15</v>
      </c>
      <c r="C22825">
        <v>94529</v>
      </c>
      <c r="D22825" t="s">
        <v>29</v>
      </c>
      <c r="E22825">
        <v>9</v>
      </c>
      <c r="F22825" t="s">
        <v>30</v>
      </c>
      <c r="G22825" t="s">
        <v>65</v>
      </c>
      <c r="H22825" t="s">
        <v>58</v>
      </c>
      <c r="I22825" t="s">
        <v>20</v>
      </c>
      <c r="J22825" t="s">
        <v>36</v>
      </c>
      <c r="K22825">
        <v>0</v>
      </c>
      <c r="L22825">
        <v>0</v>
      </c>
      <c r="M22825">
        <v>40</v>
      </c>
      <c r="N22825" t="s">
        <v>22</v>
      </c>
      <c r="O22825" t="s">
        <v>23</v>
      </c>
    </row>
    <row r="22826" spans="1:15" x14ac:dyDescent="0.3">
      <c r="A22826">
        <v>35</v>
      </c>
      <c r="B22826" t="s">
        <v>28</v>
      </c>
      <c r="C22826">
        <v>247547</v>
      </c>
      <c r="D22826" t="s">
        <v>29</v>
      </c>
      <c r="E22826">
        <v>9</v>
      </c>
      <c r="F22826" t="s">
        <v>60</v>
      </c>
      <c r="G22826" t="s">
        <v>34</v>
      </c>
      <c r="H22826" t="s">
        <v>73</v>
      </c>
      <c r="I22826" t="s">
        <v>33</v>
      </c>
      <c r="J22826" t="s">
        <v>36</v>
      </c>
      <c r="K22826">
        <v>0</v>
      </c>
      <c r="L22826">
        <v>0</v>
      </c>
      <c r="M22826">
        <v>40</v>
      </c>
      <c r="N22826" t="s">
        <v>22</v>
      </c>
      <c r="O22826" t="s">
        <v>23</v>
      </c>
    </row>
    <row r="22827" spans="1:15" x14ac:dyDescent="0.3">
      <c r="A22827">
        <v>29</v>
      </c>
      <c r="B22827" t="s">
        <v>28</v>
      </c>
      <c r="C22827">
        <v>29361</v>
      </c>
      <c r="D22827" t="s">
        <v>29</v>
      </c>
      <c r="E22827">
        <v>9</v>
      </c>
      <c r="F22827" t="s">
        <v>17</v>
      </c>
      <c r="G22827" t="s">
        <v>41</v>
      </c>
      <c r="H22827" t="s">
        <v>19</v>
      </c>
      <c r="I22827" t="s">
        <v>20</v>
      </c>
      <c r="J22827" t="s">
        <v>36</v>
      </c>
      <c r="K22827">
        <v>0</v>
      </c>
      <c r="L22827">
        <v>0</v>
      </c>
      <c r="M22827">
        <v>38</v>
      </c>
      <c r="N22827" t="s">
        <v>22</v>
      </c>
      <c r="O22827" t="s">
        <v>23</v>
      </c>
    </row>
    <row r="22828" spans="1:15" x14ac:dyDescent="0.3">
      <c r="A22828">
        <v>21</v>
      </c>
      <c r="B22828" t="s">
        <v>28</v>
      </c>
      <c r="C22828">
        <v>166851</v>
      </c>
      <c r="D22828" t="s">
        <v>29</v>
      </c>
      <c r="E22828">
        <v>9</v>
      </c>
      <c r="F22828" t="s">
        <v>17</v>
      </c>
      <c r="G22828" t="s">
        <v>57</v>
      </c>
      <c r="H22828" t="s">
        <v>73</v>
      </c>
      <c r="I22828" t="s">
        <v>20</v>
      </c>
      <c r="J22828" t="s">
        <v>21</v>
      </c>
      <c r="K22828">
        <v>0</v>
      </c>
      <c r="L22828">
        <v>0</v>
      </c>
      <c r="M22828">
        <v>40</v>
      </c>
      <c r="N22828" t="s">
        <v>22</v>
      </c>
      <c r="O22828" t="s">
        <v>23</v>
      </c>
    </row>
    <row r="22829" spans="1:15" x14ac:dyDescent="0.3">
      <c r="A22829">
        <v>43</v>
      </c>
      <c r="B22829" t="s">
        <v>61</v>
      </c>
      <c r="C22829">
        <v>197069</v>
      </c>
      <c r="D22829" t="s">
        <v>16</v>
      </c>
      <c r="E22829">
        <v>13</v>
      </c>
      <c r="F22829" t="s">
        <v>25</v>
      </c>
      <c r="G22829" t="s">
        <v>34</v>
      </c>
      <c r="H22829" t="s">
        <v>27</v>
      </c>
      <c r="I22829" t="s">
        <v>20</v>
      </c>
      <c r="J22829" t="s">
        <v>21</v>
      </c>
      <c r="K22829">
        <v>0</v>
      </c>
      <c r="L22829">
        <v>0</v>
      </c>
      <c r="M22829">
        <v>40</v>
      </c>
      <c r="N22829" t="s">
        <v>80</v>
      </c>
      <c r="O22829" t="s">
        <v>43</v>
      </c>
    </row>
    <row r="22830" spans="1:15" x14ac:dyDescent="0.3">
      <c r="A22830">
        <v>33</v>
      </c>
      <c r="B22830" t="s">
        <v>28</v>
      </c>
      <c r="C22830">
        <v>153588</v>
      </c>
      <c r="D22830" t="s">
        <v>29</v>
      </c>
      <c r="E22830">
        <v>9</v>
      </c>
      <c r="F22830" t="s">
        <v>25</v>
      </c>
      <c r="G22830" t="s">
        <v>57</v>
      </c>
      <c r="H22830" t="s">
        <v>27</v>
      </c>
      <c r="I22830" t="s">
        <v>20</v>
      </c>
      <c r="J22830" t="s">
        <v>21</v>
      </c>
      <c r="K22830">
        <v>0</v>
      </c>
      <c r="L22830">
        <v>0</v>
      </c>
      <c r="M22830">
        <v>40</v>
      </c>
      <c r="N22830" t="s">
        <v>22</v>
      </c>
      <c r="O22830" t="s">
        <v>23</v>
      </c>
    </row>
    <row r="22831" spans="1:15" x14ac:dyDescent="0.3">
      <c r="A22831">
        <v>61</v>
      </c>
      <c r="B22831" t="s">
        <v>61</v>
      </c>
      <c r="C22831">
        <v>151369</v>
      </c>
      <c r="D22831" t="s">
        <v>69</v>
      </c>
      <c r="E22831">
        <v>15</v>
      </c>
      <c r="F22831" t="s">
        <v>25</v>
      </c>
      <c r="G22831" t="s">
        <v>34</v>
      </c>
      <c r="H22831" t="s">
        <v>27</v>
      </c>
      <c r="I22831" t="s">
        <v>20</v>
      </c>
      <c r="J22831" t="s">
        <v>21</v>
      </c>
      <c r="K22831">
        <v>0</v>
      </c>
      <c r="L22831">
        <v>0</v>
      </c>
      <c r="M22831">
        <v>50</v>
      </c>
      <c r="N22831" t="s">
        <v>22</v>
      </c>
      <c r="O22831" t="s">
        <v>43</v>
      </c>
    </row>
    <row r="22832" spans="1:15" x14ac:dyDescent="0.3">
      <c r="A22832">
        <v>42</v>
      </c>
      <c r="B22832" t="s">
        <v>28</v>
      </c>
      <c r="C22832">
        <v>174112</v>
      </c>
      <c r="D22832" t="s">
        <v>38</v>
      </c>
      <c r="E22832">
        <v>14</v>
      </c>
      <c r="F22832" t="s">
        <v>17</v>
      </c>
      <c r="G22832" t="s">
        <v>34</v>
      </c>
      <c r="H22832" t="s">
        <v>19</v>
      </c>
      <c r="I22832" t="s">
        <v>20</v>
      </c>
      <c r="J22832" t="s">
        <v>36</v>
      </c>
      <c r="K22832">
        <v>0</v>
      </c>
      <c r="L22832">
        <v>0</v>
      </c>
      <c r="M22832">
        <v>40</v>
      </c>
      <c r="N22832" t="s">
        <v>22</v>
      </c>
      <c r="O22832" t="s">
        <v>23</v>
      </c>
    </row>
    <row r="22833" spans="1:15" x14ac:dyDescent="0.3">
      <c r="A22833">
        <v>33</v>
      </c>
      <c r="B22833" t="s">
        <v>28</v>
      </c>
      <c r="C22833">
        <v>520033</v>
      </c>
      <c r="D22833" t="s">
        <v>93</v>
      </c>
      <c r="E22833">
        <v>8</v>
      </c>
      <c r="F22833" t="s">
        <v>25</v>
      </c>
      <c r="G22833" t="s">
        <v>18</v>
      </c>
      <c r="H22833" t="s">
        <v>35</v>
      </c>
      <c r="I22833" t="s">
        <v>20</v>
      </c>
      <c r="J22833" t="s">
        <v>36</v>
      </c>
      <c r="K22833">
        <v>0</v>
      </c>
      <c r="L22833">
        <v>0</v>
      </c>
      <c r="M22833">
        <v>40</v>
      </c>
      <c r="N22833" t="s">
        <v>22</v>
      </c>
      <c r="O22833" t="s">
        <v>23</v>
      </c>
    </row>
    <row r="22834" spans="1:15" x14ac:dyDescent="0.3">
      <c r="A22834">
        <v>35</v>
      </c>
      <c r="B22834" t="s">
        <v>15</v>
      </c>
      <c r="C22834">
        <v>194828</v>
      </c>
      <c r="D22834" t="s">
        <v>44</v>
      </c>
      <c r="E22834">
        <v>10</v>
      </c>
      <c r="F22834" t="s">
        <v>17</v>
      </c>
      <c r="G22834" t="s">
        <v>34</v>
      </c>
      <c r="H22834" t="s">
        <v>47</v>
      </c>
      <c r="I22834" t="s">
        <v>33</v>
      </c>
      <c r="J22834" t="s">
        <v>36</v>
      </c>
      <c r="K22834">
        <v>0</v>
      </c>
      <c r="L22834">
        <v>0</v>
      </c>
      <c r="M22834">
        <v>40</v>
      </c>
      <c r="N22834" t="s">
        <v>22</v>
      </c>
      <c r="O22834" t="s">
        <v>23</v>
      </c>
    </row>
    <row r="22835" spans="1:15" x14ac:dyDescent="0.3">
      <c r="A22835">
        <v>32</v>
      </c>
      <c r="C22835">
        <v>216908</v>
      </c>
      <c r="D22835" t="s">
        <v>29</v>
      </c>
      <c r="E22835">
        <v>9</v>
      </c>
      <c r="F22835" t="s">
        <v>25</v>
      </c>
      <c r="H22835" t="s">
        <v>27</v>
      </c>
      <c r="I22835" t="s">
        <v>20</v>
      </c>
      <c r="J22835" t="s">
        <v>21</v>
      </c>
      <c r="K22835">
        <v>0</v>
      </c>
      <c r="L22835">
        <v>0</v>
      </c>
      <c r="M22835">
        <v>24</v>
      </c>
      <c r="N22835" t="s">
        <v>22</v>
      </c>
      <c r="O22835" t="s">
        <v>23</v>
      </c>
    </row>
    <row r="22836" spans="1:15" x14ac:dyDescent="0.3">
      <c r="A22836">
        <v>22</v>
      </c>
      <c r="B22836" t="s">
        <v>28</v>
      </c>
      <c r="C22836">
        <v>126613</v>
      </c>
      <c r="D22836" t="s">
        <v>44</v>
      </c>
      <c r="E22836">
        <v>10</v>
      </c>
      <c r="F22836" t="s">
        <v>17</v>
      </c>
      <c r="G22836" t="s">
        <v>49</v>
      </c>
      <c r="H22836" t="s">
        <v>47</v>
      </c>
      <c r="I22836" t="s">
        <v>20</v>
      </c>
      <c r="J22836" t="s">
        <v>36</v>
      </c>
      <c r="K22836">
        <v>0</v>
      </c>
      <c r="L22836">
        <v>0</v>
      </c>
      <c r="M22836">
        <v>20</v>
      </c>
      <c r="N22836" t="s">
        <v>22</v>
      </c>
      <c r="O22836" t="s">
        <v>23</v>
      </c>
    </row>
    <row r="22837" spans="1:15" x14ac:dyDescent="0.3">
      <c r="A22837">
        <v>61</v>
      </c>
      <c r="B22837" t="s">
        <v>28</v>
      </c>
      <c r="C22837">
        <v>26254</v>
      </c>
      <c r="D22837" t="s">
        <v>29</v>
      </c>
      <c r="E22837">
        <v>9</v>
      </c>
      <c r="F22837" t="s">
        <v>30</v>
      </c>
      <c r="G22837" t="s">
        <v>26</v>
      </c>
      <c r="H22837" t="s">
        <v>19</v>
      </c>
      <c r="I22837" t="s">
        <v>20</v>
      </c>
      <c r="J22837" t="s">
        <v>36</v>
      </c>
      <c r="K22837">
        <v>0</v>
      </c>
      <c r="L22837">
        <v>0</v>
      </c>
      <c r="M22837">
        <v>40</v>
      </c>
      <c r="N22837" t="s">
        <v>22</v>
      </c>
      <c r="O22837" t="s">
        <v>23</v>
      </c>
    </row>
    <row r="22838" spans="1:15" x14ac:dyDescent="0.3">
      <c r="A22838">
        <v>28</v>
      </c>
      <c r="B22838" t="s">
        <v>28</v>
      </c>
      <c r="C22838">
        <v>54042</v>
      </c>
      <c r="D22838" t="s">
        <v>50</v>
      </c>
      <c r="E22838">
        <v>11</v>
      </c>
      <c r="F22838" t="s">
        <v>17</v>
      </c>
      <c r="G22838" t="s">
        <v>41</v>
      </c>
      <c r="H22838" t="s">
        <v>19</v>
      </c>
      <c r="I22838" t="s">
        <v>20</v>
      </c>
      <c r="J22838" t="s">
        <v>36</v>
      </c>
      <c r="K22838">
        <v>2463</v>
      </c>
      <c r="L22838">
        <v>0</v>
      </c>
      <c r="M22838">
        <v>35</v>
      </c>
      <c r="N22838" t="s">
        <v>22</v>
      </c>
      <c r="O22838" t="s">
        <v>23</v>
      </c>
    </row>
    <row r="22839" spans="1:15" x14ac:dyDescent="0.3">
      <c r="A22839">
        <v>24</v>
      </c>
      <c r="B22839" t="s">
        <v>28</v>
      </c>
      <c r="C22839">
        <v>67804</v>
      </c>
      <c r="D22839" t="s">
        <v>29</v>
      </c>
      <c r="E22839">
        <v>9</v>
      </c>
      <c r="F22839" t="s">
        <v>17</v>
      </c>
      <c r="G22839" t="s">
        <v>41</v>
      </c>
      <c r="H22839" t="s">
        <v>47</v>
      </c>
      <c r="I22839" t="s">
        <v>33</v>
      </c>
      <c r="J22839" t="s">
        <v>21</v>
      </c>
      <c r="K22839">
        <v>0</v>
      </c>
      <c r="L22839">
        <v>0</v>
      </c>
      <c r="M22839">
        <v>40</v>
      </c>
      <c r="N22839" t="s">
        <v>22</v>
      </c>
      <c r="O22839" t="s">
        <v>23</v>
      </c>
    </row>
    <row r="22840" spans="1:15" x14ac:dyDescent="0.3">
      <c r="A22840">
        <v>58</v>
      </c>
      <c r="B22840" t="s">
        <v>63</v>
      </c>
      <c r="C22840">
        <v>53481</v>
      </c>
      <c r="D22840" t="s">
        <v>38</v>
      </c>
      <c r="E22840">
        <v>14</v>
      </c>
      <c r="F22840" t="s">
        <v>17</v>
      </c>
      <c r="G22840" t="s">
        <v>34</v>
      </c>
      <c r="H22840" t="s">
        <v>19</v>
      </c>
      <c r="I22840" t="s">
        <v>20</v>
      </c>
      <c r="J22840" t="s">
        <v>21</v>
      </c>
      <c r="K22840">
        <v>0</v>
      </c>
      <c r="L22840">
        <v>0</v>
      </c>
      <c r="M22840">
        <v>35</v>
      </c>
      <c r="N22840" t="s">
        <v>22</v>
      </c>
      <c r="O22840" t="s">
        <v>23</v>
      </c>
    </row>
    <row r="22841" spans="1:15" x14ac:dyDescent="0.3">
      <c r="A22841">
        <v>42</v>
      </c>
      <c r="B22841" t="s">
        <v>28</v>
      </c>
      <c r="C22841">
        <v>412379</v>
      </c>
      <c r="D22841" t="s">
        <v>29</v>
      </c>
      <c r="E22841">
        <v>9</v>
      </c>
      <c r="F22841" t="s">
        <v>25</v>
      </c>
      <c r="G22841" t="s">
        <v>31</v>
      </c>
      <c r="H22841" t="s">
        <v>27</v>
      </c>
      <c r="I22841" t="s">
        <v>20</v>
      </c>
      <c r="J22841" t="s">
        <v>21</v>
      </c>
      <c r="K22841">
        <v>0</v>
      </c>
      <c r="L22841">
        <v>0</v>
      </c>
      <c r="M22841">
        <v>40</v>
      </c>
      <c r="N22841" t="s">
        <v>22</v>
      </c>
      <c r="O22841" t="s">
        <v>23</v>
      </c>
    </row>
    <row r="22842" spans="1:15" x14ac:dyDescent="0.3">
      <c r="A22842">
        <v>56</v>
      </c>
      <c r="B22842" t="s">
        <v>28</v>
      </c>
      <c r="C22842">
        <v>220187</v>
      </c>
      <c r="D22842" t="s">
        <v>44</v>
      </c>
      <c r="E22842">
        <v>10</v>
      </c>
      <c r="F22842" t="s">
        <v>25</v>
      </c>
      <c r="G22842" t="s">
        <v>49</v>
      </c>
      <c r="H22842" t="s">
        <v>27</v>
      </c>
      <c r="I22842" t="s">
        <v>20</v>
      </c>
      <c r="J22842" t="s">
        <v>21</v>
      </c>
      <c r="K22842">
        <v>0</v>
      </c>
      <c r="L22842">
        <v>0</v>
      </c>
      <c r="M22842">
        <v>45</v>
      </c>
      <c r="N22842" t="s">
        <v>22</v>
      </c>
      <c r="O22842" t="s">
        <v>43</v>
      </c>
    </row>
    <row r="22843" spans="1:15" x14ac:dyDescent="0.3">
      <c r="A22843">
        <v>26</v>
      </c>
      <c r="C22843">
        <v>256141</v>
      </c>
      <c r="D22843" t="s">
        <v>44</v>
      </c>
      <c r="E22843">
        <v>10</v>
      </c>
      <c r="F22843" t="s">
        <v>17</v>
      </c>
      <c r="H22843" t="s">
        <v>47</v>
      </c>
      <c r="I22843" t="s">
        <v>20</v>
      </c>
      <c r="J22843" t="s">
        <v>36</v>
      </c>
      <c r="K22843">
        <v>0</v>
      </c>
      <c r="L22843">
        <v>0</v>
      </c>
      <c r="M22843">
        <v>40</v>
      </c>
      <c r="N22843" t="s">
        <v>22</v>
      </c>
      <c r="O22843" t="s">
        <v>23</v>
      </c>
    </row>
    <row r="22844" spans="1:15" x14ac:dyDescent="0.3">
      <c r="A22844">
        <v>25</v>
      </c>
      <c r="B22844" t="s">
        <v>28</v>
      </c>
      <c r="C22844">
        <v>268222</v>
      </c>
      <c r="D22844" t="s">
        <v>29</v>
      </c>
      <c r="E22844">
        <v>9</v>
      </c>
      <c r="F22844" t="s">
        <v>60</v>
      </c>
      <c r="G22844" t="s">
        <v>31</v>
      </c>
      <c r="H22844" t="s">
        <v>58</v>
      </c>
      <c r="I22844" t="s">
        <v>33</v>
      </c>
      <c r="J22844" t="s">
        <v>36</v>
      </c>
      <c r="K22844">
        <v>0</v>
      </c>
      <c r="L22844">
        <v>0</v>
      </c>
      <c r="M22844">
        <v>40</v>
      </c>
      <c r="N22844" t="s">
        <v>22</v>
      </c>
      <c r="O22844" t="s">
        <v>23</v>
      </c>
    </row>
    <row r="22845" spans="1:15" x14ac:dyDescent="0.3">
      <c r="A22845">
        <v>59</v>
      </c>
      <c r="B22845" t="s">
        <v>28</v>
      </c>
      <c r="C22845">
        <v>99131</v>
      </c>
      <c r="D22845" t="s">
        <v>29</v>
      </c>
      <c r="E22845">
        <v>9</v>
      </c>
      <c r="F22845" t="s">
        <v>25</v>
      </c>
      <c r="G22845" t="s">
        <v>18</v>
      </c>
      <c r="H22845" t="s">
        <v>35</v>
      </c>
      <c r="I22845" t="s">
        <v>20</v>
      </c>
      <c r="J22845" t="s">
        <v>36</v>
      </c>
      <c r="K22845">
        <v>0</v>
      </c>
      <c r="L22845">
        <v>0</v>
      </c>
      <c r="M22845">
        <v>40</v>
      </c>
      <c r="N22845" t="s">
        <v>22</v>
      </c>
      <c r="O22845" t="s">
        <v>23</v>
      </c>
    </row>
    <row r="22846" spans="1:15" x14ac:dyDescent="0.3">
      <c r="A22846">
        <v>65</v>
      </c>
      <c r="B22846" t="s">
        <v>24</v>
      </c>
      <c r="C22846">
        <v>115498</v>
      </c>
      <c r="D22846" t="s">
        <v>16</v>
      </c>
      <c r="E22846">
        <v>13</v>
      </c>
      <c r="F22846" t="s">
        <v>25</v>
      </c>
      <c r="G22846" t="s">
        <v>49</v>
      </c>
      <c r="H22846" t="s">
        <v>27</v>
      </c>
      <c r="I22846" t="s">
        <v>20</v>
      </c>
      <c r="J22846" t="s">
        <v>21</v>
      </c>
      <c r="K22846">
        <v>3818</v>
      </c>
      <c r="L22846">
        <v>0</v>
      </c>
      <c r="M22846">
        <v>10</v>
      </c>
      <c r="N22846" t="s">
        <v>22</v>
      </c>
      <c r="O22846" t="s">
        <v>23</v>
      </c>
    </row>
    <row r="22847" spans="1:15" x14ac:dyDescent="0.3">
      <c r="A22847">
        <v>57</v>
      </c>
      <c r="B22847" t="s">
        <v>28</v>
      </c>
      <c r="C22847">
        <v>317847</v>
      </c>
      <c r="D22847" t="s">
        <v>38</v>
      </c>
      <c r="E22847">
        <v>14</v>
      </c>
      <c r="F22847" t="s">
        <v>30</v>
      </c>
      <c r="G22847" t="s">
        <v>26</v>
      </c>
      <c r="H22847" t="s">
        <v>19</v>
      </c>
      <c r="I22847" t="s">
        <v>20</v>
      </c>
      <c r="J22847" t="s">
        <v>21</v>
      </c>
      <c r="K22847">
        <v>0</v>
      </c>
      <c r="L22847">
        <v>2824</v>
      </c>
      <c r="M22847">
        <v>50</v>
      </c>
      <c r="N22847" t="s">
        <v>22</v>
      </c>
      <c r="O22847" t="s">
        <v>43</v>
      </c>
    </row>
    <row r="22848" spans="1:15" x14ac:dyDescent="0.3">
      <c r="A22848">
        <v>36</v>
      </c>
      <c r="B22848" t="s">
        <v>28</v>
      </c>
      <c r="C22848">
        <v>98389</v>
      </c>
      <c r="D22848" t="s">
        <v>48</v>
      </c>
      <c r="E22848">
        <v>12</v>
      </c>
      <c r="F22848" t="s">
        <v>25</v>
      </c>
      <c r="G22848" t="s">
        <v>26</v>
      </c>
      <c r="H22848" t="s">
        <v>27</v>
      </c>
      <c r="I22848" t="s">
        <v>20</v>
      </c>
      <c r="J22848" t="s">
        <v>21</v>
      </c>
      <c r="K22848">
        <v>0</v>
      </c>
      <c r="L22848">
        <v>0</v>
      </c>
      <c r="M22848">
        <v>44</v>
      </c>
      <c r="N22848" t="s">
        <v>22</v>
      </c>
      <c r="O22848" t="s">
        <v>43</v>
      </c>
    </row>
    <row r="22849" spans="1:15" x14ac:dyDescent="0.3">
      <c r="A22849">
        <v>42</v>
      </c>
      <c r="B22849" t="s">
        <v>28</v>
      </c>
      <c r="C22849">
        <v>173704</v>
      </c>
      <c r="D22849" t="s">
        <v>44</v>
      </c>
      <c r="E22849">
        <v>10</v>
      </c>
      <c r="F22849" t="s">
        <v>25</v>
      </c>
      <c r="G22849" t="s">
        <v>49</v>
      </c>
      <c r="H22849" t="s">
        <v>27</v>
      </c>
      <c r="I22849" t="s">
        <v>20</v>
      </c>
      <c r="J22849" t="s">
        <v>21</v>
      </c>
      <c r="K22849">
        <v>0</v>
      </c>
      <c r="L22849">
        <v>1887</v>
      </c>
      <c r="M22849">
        <v>50</v>
      </c>
      <c r="N22849" t="s">
        <v>22</v>
      </c>
      <c r="O22849" t="s">
        <v>43</v>
      </c>
    </row>
    <row r="22850" spans="1:15" x14ac:dyDescent="0.3">
      <c r="A22850">
        <v>18</v>
      </c>
      <c r="C22850">
        <v>211177</v>
      </c>
      <c r="D22850" t="s">
        <v>93</v>
      </c>
      <c r="E22850">
        <v>8</v>
      </c>
      <c r="F22850" t="s">
        <v>17</v>
      </c>
      <c r="H22850" t="s">
        <v>73</v>
      </c>
      <c r="I22850" t="s">
        <v>33</v>
      </c>
      <c r="J22850" t="s">
        <v>21</v>
      </c>
      <c r="K22850">
        <v>0</v>
      </c>
      <c r="L22850">
        <v>0</v>
      </c>
      <c r="M22850">
        <v>20</v>
      </c>
      <c r="N22850" t="s">
        <v>22</v>
      </c>
      <c r="O22850" t="s">
        <v>23</v>
      </c>
    </row>
    <row r="22851" spans="1:15" x14ac:dyDescent="0.3">
      <c r="A22851">
        <v>18</v>
      </c>
      <c r="B22851" t="s">
        <v>28</v>
      </c>
      <c r="C22851">
        <v>115443</v>
      </c>
      <c r="D22851" t="s">
        <v>32</v>
      </c>
      <c r="E22851">
        <v>7</v>
      </c>
      <c r="F22851" t="s">
        <v>25</v>
      </c>
      <c r="G22851" t="s">
        <v>51</v>
      </c>
      <c r="H22851" t="s">
        <v>27</v>
      </c>
      <c r="I22851" t="s">
        <v>20</v>
      </c>
      <c r="J22851" t="s">
        <v>21</v>
      </c>
      <c r="K22851">
        <v>0</v>
      </c>
      <c r="L22851">
        <v>0</v>
      </c>
      <c r="M22851">
        <v>40</v>
      </c>
      <c r="N22851" t="s">
        <v>22</v>
      </c>
      <c r="O22851" t="s">
        <v>23</v>
      </c>
    </row>
    <row r="22852" spans="1:15" x14ac:dyDescent="0.3">
      <c r="A22852">
        <v>28</v>
      </c>
      <c r="B22852" t="s">
        <v>28</v>
      </c>
      <c r="C22852">
        <v>65078</v>
      </c>
      <c r="D22852" t="s">
        <v>29</v>
      </c>
      <c r="E22852">
        <v>9</v>
      </c>
      <c r="F22852" t="s">
        <v>25</v>
      </c>
      <c r="G22852" t="s">
        <v>51</v>
      </c>
      <c r="H22852" t="s">
        <v>27</v>
      </c>
      <c r="I22852" t="s">
        <v>20</v>
      </c>
      <c r="J22852" t="s">
        <v>21</v>
      </c>
      <c r="K22852">
        <v>0</v>
      </c>
      <c r="L22852">
        <v>0</v>
      </c>
      <c r="M22852">
        <v>40</v>
      </c>
      <c r="N22852" t="s">
        <v>22</v>
      </c>
      <c r="O22852" t="s">
        <v>43</v>
      </c>
    </row>
    <row r="22853" spans="1:15" x14ac:dyDescent="0.3">
      <c r="A22853">
        <v>20</v>
      </c>
      <c r="B22853" t="s">
        <v>28</v>
      </c>
      <c r="C22853">
        <v>24896</v>
      </c>
      <c r="D22853" t="s">
        <v>29</v>
      </c>
      <c r="E22853">
        <v>9</v>
      </c>
      <c r="F22853" t="s">
        <v>25</v>
      </c>
      <c r="G22853" t="s">
        <v>18</v>
      </c>
      <c r="H22853" t="s">
        <v>35</v>
      </c>
      <c r="I22853" t="s">
        <v>20</v>
      </c>
      <c r="J22853" t="s">
        <v>36</v>
      </c>
      <c r="K22853">
        <v>0</v>
      </c>
      <c r="L22853">
        <v>0</v>
      </c>
      <c r="M22853">
        <v>20</v>
      </c>
      <c r="N22853" t="s">
        <v>22</v>
      </c>
      <c r="O22853" t="s">
        <v>23</v>
      </c>
    </row>
    <row r="22854" spans="1:15" x14ac:dyDescent="0.3">
      <c r="A22854">
        <v>19</v>
      </c>
      <c r="B22854" t="s">
        <v>28</v>
      </c>
      <c r="C22854">
        <v>184710</v>
      </c>
      <c r="D22854" t="s">
        <v>44</v>
      </c>
      <c r="E22854">
        <v>10</v>
      </c>
      <c r="F22854" t="s">
        <v>17</v>
      </c>
      <c r="G22854" t="s">
        <v>62</v>
      </c>
      <c r="H22854" t="s">
        <v>47</v>
      </c>
      <c r="I22854" t="s">
        <v>20</v>
      </c>
      <c r="J22854" t="s">
        <v>21</v>
      </c>
      <c r="K22854">
        <v>0</v>
      </c>
      <c r="L22854">
        <v>0</v>
      </c>
      <c r="M22854">
        <v>30</v>
      </c>
      <c r="N22854" t="s">
        <v>22</v>
      </c>
      <c r="O22854" t="s">
        <v>23</v>
      </c>
    </row>
    <row r="22855" spans="1:15" x14ac:dyDescent="0.3">
      <c r="A22855">
        <v>28</v>
      </c>
      <c r="B22855" t="s">
        <v>28</v>
      </c>
      <c r="C22855">
        <v>410450</v>
      </c>
      <c r="D22855" t="s">
        <v>16</v>
      </c>
      <c r="E22855">
        <v>13</v>
      </c>
      <c r="F22855" t="s">
        <v>30</v>
      </c>
      <c r="G22855" t="s">
        <v>41</v>
      </c>
      <c r="H22855" t="s">
        <v>58</v>
      </c>
      <c r="I22855" t="s">
        <v>20</v>
      </c>
      <c r="J22855" t="s">
        <v>36</v>
      </c>
      <c r="K22855">
        <v>0</v>
      </c>
      <c r="L22855">
        <v>0</v>
      </c>
      <c r="M22855">
        <v>48</v>
      </c>
      <c r="N22855" t="s">
        <v>75</v>
      </c>
      <c r="O22855" t="s">
        <v>43</v>
      </c>
    </row>
    <row r="22856" spans="1:15" x14ac:dyDescent="0.3">
      <c r="A22856">
        <v>37</v>
      </c>
      <c r="B22856" t="s">
        <v>28</v>
      </c>
      <c r="C22856">
        <v>83893</v>
      </c>
      <c r="D22856" t="s">
        <v>50</v>
      </c>
      <c r="E22856">
        <v>11</v>
      </c>
      <c r="F22856" t="s">
        <v>25</v>
      </c>
      <c r="G22856" t="s">
        <v>18</v>
      </c>
      <c r="H22856" t="s">
        <v>27</v>
      </c>
      <c r="I22856" t="s">
        <v>20</v>
      </c>
      <c r="J22856" t="s">
        <v>21</v>
      </c>
      <c r="K22856">
        <v>0</v>
      </c>
      <c r="L22856">
        <v>0</v>
      </c>
      <c r="M22856">
        <v>40</v>
      </c>
      <c r="N22856" t="s">
        <v>22</v>
      </c>
      <c r="O22856" t="s">
        <v>23</v>
      </c>
    </row>
    <row r="22857" spans="1:15" x14ac:dyDescent="0.3">
      <c r="A22857">
        <v>23</v>
      </c>
      <c r="B22857" t="s">
        <v>28</v>
      </c>
      <c r="C22857">
        <v>113309</v>
      </c>
      <c r="D22857" t="s">
        <v>44</v>
      </c>
      <c r="E22857">
        <v>10</v>
      </c>
      <c r="F22857" t="s">
        <v>17</v>
      </c>
      <c r="G22857" t="s">
        <v>53</v>
      </c>
      <c r="H22857" t="s">
        <v>19</v>
      </c>
      <c r="I22857" t="s">
        <v>20</v>
      </c>
      <c r="J22857" t="s">
        <v>21</v>
      </c>
      <c r="K22857">
        <v>0</v>
      </c>
      <c r="L22857">
        <v>0</v>
      </c>
      <c r="M22857">
        <v>40</v>
      </c>
      <c r="N22857" t="s">
        <v>22</v>
      </c>
      <c r="O22857" t="s">
        <v>23</v>
      </c>
    </row>
    <row r="22858" spans="1:15" x14ac:dyDescent="0.3">
      <c r="A22858">
        <v>60</v>
      </c>
      <c r="B22858" t="s">
        <v>28</v>
      </c>
      <c r="C22858">
        <v>160625</v>
      </c>
      <c r="D22858" t="s">
        <v>44</v>
      </c>
      <c r="E22858">
        <v>10</v>
      </c>
      <c r="F22858" t="s">
        <v>30</v>
      </c>
      <c r="G22858" t="s">
        <v>51</v>
      </c>
      <c r="H22858" t="s">
        <v>19</v>
      </c>
      <c r="I22858" t="s">
        <v>20</v>
      </c>
      <c r="J22858" t="s">
        <v>21</v>
      </c>
      <c r="K22858">
        <v>0</v>
      </c>
      <c r="L22858">
        <v>0</v>
      </c>
      <c r="M22858">
        <v>47</v>
      </c>
      <c r="N22858" t="s">
        <v>22</v>
      </c>
      <c r="O22858" t="s">
        <v>23</v>
      </c>
    </row>
    <row r="22859" spans="1:15" x14ac:dyDescent="0.3">
      <c r="A22859">
        <v>17</v>
      </c>
      <c r="B22859" t="s">
        <v>63</v>
      </c>
      <c r="C22859">
        <v>340043</v>
      </c>
      <c r="D22859" t="s">
        <v>93</v>
      </c>
      <c r="E22859">
        <v>8</v>
      </c>
      <c r="F22859" t="s">
        <v>17</v>
      </c>
      <c r="G22859" t="s">
        <v>18</v>
      </c>
      <c r="H22859" t="s">
        <v>47</v>
      </c>
      <c r="I22859" t="s">
        <v>20</v>
      </c>
      <c r="J22859" t="s">
        <v>36</v>
      </c>
      <c r="K22859">
        <v>0</v>
      </c>
      <c r="L22859">
        <v>0</v>
      </c>
      <c r="M22859">
        <v>12</v>
      </c>
      <c r="N22859" t="s">
        <v>22</v>
      </c>
      <c r="O22859" t="s">
        <v>23</v>
      </c>
    </row>
    <row r="22860" spans="1:15" x14ac:dyDescent="0.3">
      <c r="A22860">
        <v>37</v>
      </c>
      <c r="B22860" t="s">
        <v>63</v>
      </c>
      <c r="C22860">
        <v>48976</v>
      </c>
      <c r="D22860" t="s">
        <v>16</v>
      </c>
      <c r="E22860">
        <v>13</v>
      </c>
      <c r="F22860" t="s">
        <v>17</v>
      </c>
      <c r="G22860" t="s">
        <v>34</v>
      </c>
      <c r="H22860" t="s">
        <v>19</v>
      </c>
      <c r="I22860" t="s">
        <v>20</v>
      </c>
      <c r="J22860" t="s">
        <v>36</v>
      </c>
      <c r="K22860">
        <v>4865</v>
      </c>
      <c r="L22860">
        <v>0</v>
      </c>
      <c r="M22860">
        <v>45</v>
      </c>
      <c r="N22860" t="s">
        <v>22</v>
      </c>
      <c r="O22860" t="s">
        <v>23</v>
      </c>
    </row>
    <row r="22861" spans="1:15" x14ac:dyDescent="0.3">
      <c r="A22861">
        <v>29</v>
      </c>
      <c r="B22861" t="s">
        <v>15</v>
      </c>
      <c r="C22861">
        <v>243875</v>
      </c>
      <c r="D22861" t="s">
        <v>50</v>
      </c>
      <c r="E22861">
        <v>11</v>
      </c>
      <c r="F22861" t="s">
        <v>30</v>
      </c>
      <c r="G22861" t="s">
        <v>18</v>
      </c>
      <c r="H22861" t="s">
        <v>47</v>
      </c>
      <c r="I22861" t="s">
        <v>20</v>
      </c>
      <c r="J22861" t="s">
        <v>21</v>
      </c>
      <c r="K22861">
        <v>0</v>
      </c>
      <c r="L22861">
        <v>0</v>
      </c>
      <c r="M22861">
        <v>40</v>
      </c>
      <c r="N22861" t="s">
        <v>22</v>
      </c>
      <c r="O22861" t="s">
        <v>23</v>
      </c>
    </row>
    <row r="22862" spans="1:15" x14ac:dyDescent="0.3">
      <c r="A22862">
        <v>34</v>
      </c>
      <c r="B22862" t="s">
        <v>28</v>
      </c>
      <c r="C22862">
        <v>554206</v>
      </c>
      <c r="D22862" t="s">
        <v>29</v>
      </c>
      <c r="E22862">
        <v>9</v>
      </c>
      <c r="F22862" t="s">
        <v>60</v>
      </c>
      <c r="G22862" t="s">
        <v>53</v>
      </c>
      <c r="H22862" t="s">
        <v>19</v>
      </c>
      <c r="I22862" t="s">
        <v>33</v>
      </c>
      <c r="J22862" t="s">
        <v>21</v>
      </c>
      <c r="K22862">
        <v>0</v>
      </c>
      <c r="L22862">
        <v>0</v>
      </c>
      <c r="M22862">
        <v>20</v>
      </c>
      <c r="N22862" t="s">
        <v>22</v>
      </c>
      <c r="O22862" t="s">
        <v>23</v>
      </c>
    </row>
    <row r="22863" spans="1:15" x14ac:dyDescent="0.3">
      <c r="A22863">
        <v>36</v>
      </c>
      <c r="B22863" t="s">
        <v>28</v>
      </c>
      <c r="C22863">
        <v>361888</v>
      </c>
      <c r="D22863" t="s">
        <v>44</v>
      </c>
      <c r="E22863">
        <v>10</v>
      </c>
      <c r="F22863" t="s">
        <v>25</v>
      </c>
      <c r="G22863" t="s">
        <v>51</v>
      </c>
      <c r="H22863" t="s">
        <v>27</v>
      </c>
      <c r="I22863" t="s">
        <v>20</v>
      </c>
      <c r="J22863" t="s">
        <v>21</v>
      </c>
      <c r="K22863">
        <v>0</v>
      </c>
      <c r="L22863">
        <v>0</v>
      </c>
      <c r="M22863">
        <v>40</v>
      </c>
      <c r="O22863" t="s">
        <v>43</v>
      </c>
    </row>
    <row r="22864" spans="1:15" x14ac:dyDescent="0.3">
      <c r="A22864">
        <v>37</v>
      </c>
      <c r="B22864" t="s">
        <v>24</v>
      </c>
      <c r="C22864">
        <v>205359</v>
      </c>
      <c r="D22864" t="s">
        <v>44</v>
      </c>
      <c r="E22864">
        <v>10</v>
      </c>
      <c r="F22864" t="s">
        <v>25</v>
      </c>
      <c r="G22864" t="s">
        <v>26</v>
      </c>
      <c r="H22864" t="s">
        <v>35</v>
      </c>
      <c r="I22864" t="s">
        <v>20</v>
      </c>
      <c r="J22864" t="s">
        <v>36</v>
      </c>
      <c r="K22864">
        <v>0</v>
      </c>
      <c r="L22864">
        <v>0</v>
      </c>
      <c r="M22864">
        <v>15</v>
      </c>
      <c r="N22864" t="s">
        <v>22</v>
      </c>
      <c r="O22864" t="s">
        <v>23</v>
      </c>
    </row>
    <row r="22865" spans="1:15" x14ac:dyDescent="0.3">
      <c r="A22865">
        <v>47</v>
      </c>
      <c r="B22865" t="s">
        <v>15</v>
      </c>
      <c r="C22865">
        <v>167281</v>
      </c>
      <c r="D22865" t="s">
        <v>16</v>
      </c>
      <c r="E22865">
        <v>13</v>
      </c>
      <c r="F22865" t="s">
        <v>25</v>
      </c>
      <c r="G22865" t="s">
        <v>41</v>
      </c>
      <c r="H22865" t="s">
        <v>27</v>
      </c>
      <c r="I22865" t="s">
        <v>20</v>
      </c>
      <c r="J22865" t="s">
        <v>21</v>
      </c>
      <c r="K22865">
        <v>0</v>
      </c>
      <c r="L22865">
        <v>0</v>
      </c>
      <c r="M22865">
        <v>40</v>
      </c>
      <c r="N22865" t="s">
        <v>22</v>
      </c>
      <c r="O22865" t="s">
        <v>23</v>
      </c>
    </row>
    <row r="22866" spans="1:15" x14ac:dyDescent="0.3">
      <c r="A22866">
        <v>22</v>
      </c>
      <c r="B22866" t="s">
        <v>28</v>
      </c>
      <c r="C22866">
        <v>35663</v>
      </c>
      <c r="D22866" t="s">
        <v>29</v>
      </c>
      <c r="E22866">
        <v>9</v>
      </c>
      <c r="F22866" t="s">
        <v>17</v>
      </c>
      <c r="G22866" t="s">
        <v>41</v>
      </c>
      <c r="H22866" t="s">
        <v>19</v>
      </c>
      <c r="I22866" t="s">
        <v>20</v>
      </c>
      <c r="J22866" t="s">
        <v>36</v>
      </c>
      <c r="K22866">
        <v>0</v>
      </c>
      <c r="L22866">
        <v>0</v>
      </c>
      <c r="M22866">
        <v>40</v>
      </c>
      <c r="N22866" t="s">
        <v>22</v>
      </c>
      <c r="O22866" t="s">
        <v>23</v>
      </c>
    </row>
    <row r="22867" spans="1:15" x14ac:dyDescent="0.3">
      <c r="A22867">
        <v>61</v>
      </c>
      <c r="B22867" t="s">
        <v>28</v>
      </c>
      <c r="C22867">
        <v>357437</v>
      </c>
      <c r="D22867" t="s">
        <v>29</v>
      </c>
      <c r="E22867">
        <v>9</v>
      </c>
      <c r="F22867" t="s">
        <v>25</v>
      </c>
      <c r="G22867" t="s">
        <v>41</v>
      </c>
      <c r="H22867" t="s">
        <v>27</v>
      </c>
      <c r="I22867" t="s">
        <v>20</v>
      </c>
      <c r="J22867" t="s">
        <v>21</v>
      </c>
      <c r="K22867">
        <v>0</v>
      </c>
      <c r="L22867">
        <v>0</v>
      </c>
      <c r="M22867">
        <v>40</v>
      </c>
      <c r="N22867" t="s">
        <v>22</v>
      </c>
      <c r="O22867" t="s">
        <v>23</v>
      </c>
    </row>
    <row r="22868" spans="1:15" x14ac:dyDescent="0.3">
      <c r="A22868">
        <v>57</v>
      </c>
      <c r="B22868" t="s">
        <v>28</v>
      </c>
      <c r="C22868">
        <v>390856</v>
      </c>
      <c r="D22868" t="s">
        <v>72</v>
      </c>
      <c r="E22868">
        <v>3</v>
      </c>
      <c r="F22868" t="s">
        <v>25</v>
      </c>
      <c r="G22868" t="s">
        <v>56</v>
      </c>
      <c r="H22868" t="s">
        <v>27</v>
      </c>
      <c r="I22868" t="s">
        <v>20</v>
      </c>
      <c r="J22868" t="s">
        <v>21</v>
      </c>
      <c r="K22868">
        <v>0</v>
      </c>
      <c r="L22868">
        <v>0</v>
      </c>
      <c r="M22868">
        <v>45</v>
      </c>
      <c r="N22868" t="s">
        <v>55</v>
      </c>
      <c r="O22868" t="s">
        <v>23</v>
      </c>
    </row>
    <row r="22869" spans="1:15" x14ac:dyDescent="0.3">
      <c r="A22869">
        <v>33</v>
      </c>
      <c r="B22869" t="s">
        <v>61</v>
      </c>
      <c r="C22869">
        <v>331615</v>
      </c>
      <c r="D22869" t="s">
        <v>59</v>
      </c>
      <c r="E22869">
        <v>16</v>
      </c>
      <c r="F22869" t="s">
        <v>25</v>
      </c>
      <c r="G22869" t="s">
        <v>34</v>
      </c>
      <c r="H22869" t="s">
        <v>27</v>
      </c>
      <c r="I22869" t="s">
        <v>20</v>
      </c>
      <c r="J22869" t="s">
        <v>21</v>
      </c>
      <c r="K22869">
        <v>0</v>
      </c>
      <c r="L22869">
        <v>1848</v>
      </c>
      <c r="M22869">
        <v>40</v>
      </c>
      <c r="N22869" t="s">
        <v>22</v>
      </c>
      <c r="O22869" t="s">
        <v>43</v>
      </c>
    </row>
    <row r="22870" spans="1:15" x14ac:dyDescent="0.3">
      <c r="A22870">
        <v>54</v>
      </c>
      <c r="B22870" t="s">
        <v>28</v>
      </c>
      <c r="C22870">
        <v>202415</v>
      </c>
      <c r="D22870" t="s">
        <v>29</v>
      </c>
      <c r="E22870">
        <v>9</v>
      </c>
      <c r="F22870" t="s">
        <v>25</v>
      </c>
      <c r="G22870" t="s">
        <v>51</v>
      </c>
      <c r="H22870" t="s">
        <v>27</v>
      </c>
      <c r="I22870" t="s">
        <v>20</v>
      </c>
      <c r="J22870" t="s">
        <v>21</v>
      </c>
      <c r="K22870">
        <v>0</v>
      </c>
      <c r="L22870">
        <v>0</v>
      </c>
      <c r="M22870">
        <v>40</v>
      </c>
      <c r="N22870" t="s">
        <v>22</v>
      </c>
      <c r="O22870" t="s">
        <v>43</v>
      </c>
    </row>
    <row r="22871" spans="1:15" x14ac:dyDescent="0.3">
      <c r="A22871">
        <v>40</v>
      </c>
      <c r="B22871" t="s">
        <v>28</v>
      </c>
      <c r="C22871">
        <v>180032</v>
      </c>
      <c r="D22871" t="s">
        <v>38</v>
      </c>
      <c r="E22871">
        <v>14</v>
      </c>
      <c r="F22871" t="s">
        <v>17</v>
      </c>
      <c r="G22871" t="s">
        <v>34</v>
      </c>
      <c r="H22871" t="s">
        <v>19</v>
      </c>
      <c r="I22871" t="s">
        <v>20</v>
      </c>
      <c r="J22871" t="s">
        <v>36</v>
      </c>
      <c r="K22871">
        <v>0</v>
      </c>
      <c r="L22871">
        <v>1669</v>
      </c>
      <c r="M22871">
        <v>40</v>
      </c>
      <c r="N22871" t="s">
        <v>22</v>
      </c>
      <c r="O22871" t="s">
        <v>23</v>
      </c>
    </row>
    <row r="22872" spans="1:15" x14ac:dyDescent="0.3">
      <c r="A22872">
        <v>40</v>
      </c>
      <c r="B22872" t="s">
        <v>28</v>
      </c>
      <c r="C22872">
        <v>77247</v>
      </c>
      <c r="D22872" t="s">
        <v>93</v>
      </c>
      <c r="E22872">
        <v>8</v>
      </c>
      <c r="F22872" t="s">
        <v>25</v>
      </c>
      <c r="G22872" t="s">
        <v>51</v>
      </c>
      <c r="H22872" t="s">
        <v>27</v>
      </c>
      <c r="I22872" t="s">
        <v>20</v>
      </c>
      <c r="J22872" t="s">
        <v>21</v>
      </c>
      <c r="K22872">
        <v>0</v>
      </c>
      <c r="L22872">
        <v>0</v>
      </c>
      <c r="M22872">
        <v>50</v>
      </c>
      <c r="N22872" t="s">
        <v>22</v>
      </c>
      <c r="O22872" t="s">
        <v>43</v>
      </c>
    </row>
    <row r="22873" spans="1:15" x14ac:dyDescent="0.3">
      <c r="A22873">
        <v>40</v>
      </c>
      <c r="B22873" t="s">
        <v>63</v>
      </c>
      <c r="C22873">
        <v>101795</v>
      </c>
      <c r="D22873" t="s">
        <v>29</v>
      </c>
      <c r="E22873">
        <v>9</v>
      </c>
      <c r="F22873" t="s">
        <v>17</v>
      </c>
      <c r="G22873" t="s">
        <v>65</v>
      </c>
      <c r="H22873" t="s">
        <v>19</v>
      </c>
      <c r="I22873" t="s">
        <v>20</v>
      </c>
      <c r="J22873" t="s">
        <v>21</v>
      </c>
      <c r="K22873">
        <v>0</v>
      </c>
      <c r="L22873">
        <v>0</v>
      </c>
      <c r="M22873">
        <v>42</v>
      </c>
      <c r="N22873" t="s">
        <v>22</v>
      </c>
      <c r="O22873" t="s">
        <v>23</v>
      </c>
    </row>
    <row r="22874" spans="1:15" x14ac:dyDescent="0.3">
      <c r="A22874">
        <v>35</v>
      </c>
      <c r="B22874" t="s">
        <v>28</v>
      </c>
      <c r="C22874">
        <v>272019</v>
      </c>
      <c r="D22874" t="s">
        <v>32</v>
      </c>
      <c r="E22874">
        <v>7</v>
      </c>
      <c r="F22874" t="s">
        <v>25</v>
      </c>
      <c r="G22874" t="s">
        <v>51</v>
      </c>
      <c r="H22874" t="s">
        <v>27</v>
      </c>
      <c r="I22874" t="s">
        <v>20</v>
      </c>
      <c r="J22874" t="s">
        <v>21</v>
      </c>
      <c r="K22874">
        <v>0</v>
      </c>
      <c r="L22874">
        <v>2057</v>
      </c>
      <c r="M22874">
        <v>40</v>
      </c>
      <c r="N22874" t="s">
        <v>22</v>
      </c>
      <c r="O22874" t="s">
        <v>23</v>
      </c>
    </row>
    <row r="22875" spans="1:15" x14ac:dyDescent="0.3">
      <c r="A22875">
        <v>32</v>
      </c>
      <c r="B22875" t="s">
        <v>28</v>
      </c>
      <c r="C22875">
        <v>198068</v>
      </c>
      <c r="D22875" t="s">
        <v>32</v>
      </c>
      <c r="E22875">
        <v>7</v>
      </c>
      <c r="F22875" t="s">
        <v>17</v>
      </c>
      <c r="G22875" t="s">
        <v>53</v>
      </c>
      <c r="H22875" t="s">
        <v>47</v>
      </c>
      <c r="I22875" t="s">
        <v>20</v>
      </c>
      <c r="J22875" t="s">
        <v>21</v>
      </c>
      <c r="K22875">
        <v>0</v>
      </c>
      <c r="L22875">
        <v>0</v>
      </c>
      <c r="M22875">
        <v>40</v>
      </c>
      <c r="N22875" t="s">
        <v>22</v>
      </c>
      <c r="O22875" t="s">
        <v>23</v>
      </c>
    </row>
    <row r="22876" spans="1:15" x14ac:dyDescent="0.3">
      <c r="A22876">
        <v>49</v>
      </c>
      <c r="B22876" t="s">
        <v>24</v>
      </c>
      <c r="C22876">
        <v>199326</v>
      </c>
      <c r="D22876" t="s">
        <v>44</v>
      </c>
      <c r="E22876">
        <v>10</v>
      </c>
      <c r="F22876" t="s">
        <v>25</v>
      </c>
      <c r="G22876" t="s">
        <v>49</v>
      </c>
      <c r="H22876" t="s">
        <v>27</v>
      </c>
      <c r="I22876" t="s">
        <v>20</v>
      </c>
      <c r="J22876" t="s">
        <v>21</v>
      </c>
      <c r="K22876">
        <v>0</v>
      </c>
      <c r="L22876">
        <v>0</v>
      </c>
      <c r="M22876">
        <v>50</v>
      </c>
      <c r="N22876" t="s">
        <v>22</v>
      </c>
      <c r="O22876" t="s">
        <v>23</v>
      </c>
    </row>
    <row r="22877" spans="1:15" x14ac:dyDescent="0.3">
      <c r="A22877">
        <v>31</v>
      </c>
      <c r="B22877" t="s">
        <v>28</v>
      </c>
      <c r="C22877">
        <v>178841</v>
      </c>
      <c r="D22877" t="s">
        <v>29</v>
      </c>
      <c r="E22877">
        <v>9</v>
      </c>
      <c r="F22877" t="s">
        <v>17</v>
      </c>
      <c r="G22877" t="s">
        <v>18</v>
      </c>
      <c r="H22877" t="s">
        <v>19</v>
      </c>
      <c r="I22877" t="s">
        <v>20</v>
      </c>
      <c r="J22877" t="s">
        <v>36</v>
      </c>
      <c r="K22877">
        <v>0</v>
      </c>
      <c r="L22877">
        <v>0</v>
      </c>
      <c r="M22877">
        <v>40</v>
      </c>
      <c r="N22877" t="s">
        <v>22</v>
      </c>
      <c r="O22877" t="s">
        <v>23</v>
      </c>
    </row>
    <row r="22878" spans="1:15" x14ac:dyDescent="0.3">
      <c r="A22878">
        <v>58</v>
      </c>
      <c r="B22878" t="s">
        <v>28</v>
      </c>
      <c r="C22878">
        <v>136951</v>
      </c>
      <c r="D22878" t="s">
        <v>16</v>
      </c>
      <c r="E22878">
        <v>13</v>
      </c>
      <c r="F22878" t="s">
        <v>25</v>
      </c>
      <c r="G22878" t="s">
        <v>18</v>
      </c>
      <c r="H22878" t="s">
        <v>27</v>
      </c>
      <c r="I22878" t="s">
        <v>45</v>
      </c>
      <c r="J22878" t="s">
        <v>21</v>
      </c>
      <c r="K22878">
        <v>0</v>
      </c>
      <c r="L22878">
        <v>0</v>
      </c>
      <c r="M22878">
        <v>40</v>
      </c>
      <c r="N22878" t="s">
        <v>80</v>
      </c>
      <c r="O22878" t="s">
        <v>23</v>
      </c>
    </row>
    <row r="22879" spans="1:15" x14ac:dyDescent="0.3">
      <c r="A22879">
        <v>26</v>
      </c>
      <c r="B22879" t="s">
        <v>71</v>
      </c>
      <c r="C22879">
        <v>109240</v>
      </c>
      <c r="D22879" t="s">
        <v>16</v>
      </c>
      <c r="E22879">
        <v>13</v>
      </c>
      <c r="F22879" t="s">
        <v>17</v>
      </c>
      <c r="G22879" t="s">
        <v>26</v>
      </c>
      <c r="H22879" t="s">
        <v>19</v>
      </c>
      <c r="I22879" t="s">
        <v>20</v>
      </c>
      <c r="J22879" t="s">
        <v>21</v>
      </c>
      <c r="K22879">
        <v>0</v>
      </c>
      <c r="L22879">
        <v>0</v>
      </c>
      <c r="M22879">
        <v>50</v>
      </c>
      <c r="N22879" t="s">
        <v>22</v>
      </c>
      <c r="O22879" t="s">
        <v>23</v>
      </c>
    </row>
    <row r="22880" spans="1:15" x14ac:dyDescent="0.3">
      <c r="A22880">
        <v>35</v>
      </c>
      <c r="B22880" t="s">
        <v>24</v>
      </c>
      <c r="C22880">
        <v>128876</v>
      </c>
      <c r="D22880" t="s">
        <v>52</v>
      </c>
      <c r="E22880">
        <v>4</v>
      </c>
      <c r="F22880" t="s">
        <v>25</v>
      </c>
      <c r="G22880" t="s">
        <v>56</v>
      </c>
      <c r="H22880" t="s">
        <v>27</v>
      </c>
      <c r="I22880" t="s">
        <v>20</v>
      </c>
      <c r="J22880" t="s">
        <v>21</v>
      </c>
      <c r="K22880">
        <v>0</v>
      </c>
      <c r="L22880">
        <v>0</v>
      </c>
      <c r="M22880">
        <v>40</v>
      </c>
      <c r="N22880" t="s">
        <v>22</v>
      </c>
      <c r="O22880" t="s">
        <v>23</v>
      </c>
    </row>
    <row r="22881" spans="1:15" x14ac:dyDescent="0.3">
      <c r="A22881">
        <v>25</v>
      </c>
      <c r="B22881" t="s">
        <v>28</v>
      </c>
      <c r="C22881">
        <v>103358</v>
      </c>
      <c r="D22881" t="s">
        <v>44</v>
      </c>
      <c r="E22881">
        <v>10</v>
      </c>
      <c r="F22881" t="s">
        <v>17</v>
      </c>
      <c r="G22881" t="s">
        <v>57</v>
      </c>
      <c r="H22881" t="s">
        <v>47</v>
      </c>
      <c r="I22881" t="s">
        <v>20</v>
      </c>
      <c r="J22881" t="s">
        <v>21</v>
      </c>
      <c r="K22881">
        <v>0</v>
      </c>
      <c r="L22881">
        <v>0</v>
      </c>
      <c r="M22881">
        <v>40</v>
      </c>
      <c r="N22881" t="s">
        <v>46</v>
      </c>
      <c r="O22881" t="s">
        <v>23</v>
      </c>
    </row>
    <row r="22882" spans="1:15" x14ac:dyDescent="0.3">
      <c r="A22882">
        <v>43</v>
      </c>
      <c r="B22882" t="s">
        <v>28</v>
      </c>
      <c r="C22882">
        <v>354408</v>
      </c>
      <c r="D22882" t="s">
        <v>93</v>
      </c>
      <c r="E22882">
        <v>8</v>
      </c>
      <c r="F22882" t="s">
        <v>25</v>
      </c>
      <c r="G22882" t="s">
        <v>18</v>
      </c>
      <c r="H22882" t="s">
        <v>27</v>
      </c>
      <c r="I22882" t="s">
        <v>33</v>
      </c>
      <c r="J22882" t="s">
        <v>21</v>
      </c>
      <c r="K22882">
        <v>0</v>
      </c>
      <c r="L22882">
        <v>0</v>
      </c>
      <c r="M22882">
        <v>40</v>
      </c>
      <c r="N22882" t="s">
        <v>22</v>
      </c>
      <c r="O22882" t="s">
        <v>23</v>
      </c>
    </row>
    <row r="22883" spans="1:15" x14ac:dyDescent="0.3">
      <c r="A22883">
        <v>32</v>
      </c>
      <c r="B22883" t="s">
        <v>28</v>
      </c>
      <c r="C22883">
        <v>206051</v>
      </c>
      <c r="D22883" t="s">
        <v>44</v>
      </c>
      <c r="E22883">
        <v>10</v>
      </c>
      <c r="F22883" t="s">
        <v>17</v>
      </c>
      <c r="G22883" t="s">
        <v>18</v>
      </c>
      <c r="H22883" t="s">
        <v>19</v>
      </c>
      <c r="I22883" t="s">
        <v>20</v>
      </c>
      <c r="J22883" t="s">
        <v>21</v>
      </c>
      <c r="K22883">
        <v>0</v>
      </c>
      <c r="L22883">
        <v>0</v>
      </c>
      <c r="M22883">
        <v>35</v>
      </c>
      <c r="N22883" t="s">
        <v>22</v>
      </c>
      <c r="O22883" t="s">
        <v>23</v>
      </c>
    </row>
    <row r="22884" spans="1:15" x14ac:dyDescent="0.3">
      <c r="A22884">
        <v>45</v>
      </c>
      <c r="B22884" t="s">
        <v>28</v>
      </c>
      <c r="C22884">
        <v>155659</v>
      </c>
      <c r="D22884" t="s">
        <v>16</v>
      </c>
      <c r="E22884">
        <v>13</v>
      </c>
      <c r="F22884" t="s">
        <v>25</v>
      </c>
      <c r="G22884" t="s">
        <v>34</v>
      </c>
      <c r="H22884" t="s">
        <v>27</v>
      </c>
      <c r="I22884" t="s">
        <v>20</v>
      </c>
      <c r="J22884" t="s">
        <v>21</v>
      </c>
      <c r="K22884">
        <v>0</v>
      </c>
      <c r="L22884">
        <v>0</v>
      </c>
      <c r="M22884">
        <v>60</v>
      </c>
      <c r="N22884" t="s">
        <v>22</v>
      </c>
      <c r="O22884" t="s">
        <v>43</v>
      </c>
    </row>
    <row r="22885" spans="1:15" x14ac:dyDescent="0.3">
      <c r="A22885">
        <v>48</v>
      </c>
      <c r="B22885" t="s">
        <v>28</v>
      </c>
      <c r="C22885">
        <v>143299</v>
      </c>
      <c r="D22885" t="s">
        <v>29</v>
      </c>
      <c r="E22885">
        <v>9</v>
      </c>
      <c r="F22885" t="s">
        <v>17</v>
      </c>
      <c r="G22885" t="s">
        <v>57</v>
      </c>
      <c r="H22885" t="s">
        <v>19</v>
      </c>
      <c r="I22885" t="s">
        <v>33</v>
      </c>
      <c r="J22885" t="s">
        <v>21</v>
      </c>
      <c r="K22885">
        <v>0</v>
      </c>
      <c r="L22885">
        <v>0</v>
      </c>
      <c r="M22885">
        <v>40</v>
      </c>
      <c r="N22885" t="s">
        <v>22</v>
      </c>
      <c r="O22885" t="s">
        <v>23</v>
      </c>
    </row>
    <row r="22886" spans="1:15" x14ac:dyDescent="0.3">
      <c r="A22886">
        <v>31</v>
      </c>
      <c r="B22886" t="s">
        <v>28</v>
      </c>
      <c r="C22886">
        <v>252210</v>
      </c>
      <c r="D22886" t="s">
        <v>72</v>
      </c>
      <c r="E22886">
        <v>3</v>
      </c>
      <c r="F22886" t="s">
        <v>17</v>
      </c>
      <c r="G22886" t="s">
        <v>41</v>
      </c>
      <c r="H22886" t="s">
        <v>47</v>
      </c>
      <c r="I22886" t="s">
        <v>20</v>
      </c>
      <c r="J22886" t="s">
        <v>21</v>
      </c>
      <c r="K22886">
        <v>0</v>
      </c>
      <c r="L22886">
        <v>0</v>
      </c>
      <c r="M22886">
        <v>40</v>
      </c>
      <c r="N22886" t="s">
        <v>55</v>
      </c>
      <c r="O22886" t="s">
        <v>23</v>
      </c>
    </row>
    <row r="22887" spans="1:15" x14ac:dyDescent="0.3">
      <c r="A22887">
        <v>20</v>
      </c>
      <c r="C22887">
        <v>129240</v>
      </c>
      <c r="D22887" t="s">
        <v>44</v>
      </c>
      <c r="E22887">
        <v>10</v>
      </c>
      <c r="F22887" t="s">
        <v>17</v>
      </c>
      <c r="H22887" t="s">
        <v>47</v>
      </c>
      <c r="I22887" t="s">
        <v>20</v>
      </c>
      <c r="J22887" t="s">
        <v>36</v>
      </c>
      <c r="K22887">
        <v>0</v>
      </c>
      <c r="L22887">
        <v>0</v>
      </c>
      <c r="M22887">
        <v>25</v>
      </c>
      <c r="N22887" t="s">
        <v>22</v>
      </c>
      <c r="O22887" t="s">
        <v>23</v>
      </c>
    </row>
    <row r="22888" spans="1:15" x14ac:dyDescent="0.3">
      <c r="A22888">
        <v>28</v>
      </c>
      <c r="B22888" t="s">
        <v>28</v>
      </c>
      <c r="C22888">
        <v>398918</v>
      </c>
      <c r="D22888" t="s">
        <v>29</v>
      </c>
      <c r="E22888">
        <v>9</v>
      </c>
      <c r="F22888" t="s">
        <v>17</v>
      </c>
      <c r="G22888" t="s">
        <v>62</v>
      </c>
      <c r="H22888" t="s">
        <v>19</v>
      </c>
      <c r="I22888" t="s">
        <v>20</v>
      </c>
      <c r="J22888" t="s">
        <v>21</v>
      </c>
      <c r="K22888">
        <v>0</v>
      </c>
      <c r="L22888">
        <v>0</v>
      </c>
      <c r="M22888">
        <v>40</v>
      </c>
      <c r="N22888" t="s">
        <v>22</v>
      </c>
      <c r="O22888" t="s">
        <v>23</v>
      </c>
    </row>
    <row r="22889" spans="1:15" x14ac:dyDescent="0.3">
      <c r="A22889">
        <v>50</v>
      </c>
      <c r="B22889" t="s">
        <v>24</v>
      </c>
      <c r="C22889">
        <v>240612</v>
      </c>
      <c r="D22889" t="s">
        <v>16</v>
      </c>
      <c r="E22889">
        <v>13</v>
      </c>
      <c r="F22889" t="s">
        <v>30</v>
      </c>
      <c r="G22889" t="s">
        <v>34</v>
      </c>
      <c r="H22889" t="s">
        <v>19</v>
      </c>
      <c r="I22889" t="s">
        <v>20</v>
      </c>
      <c r="J22889" t="s">
        <v>36</v>
      </c>
      <c r="K22889">
        <v>0</v>
      </c>
      <c r="L22889">
        <v>0</v>
      </c>
      <c r="M22889">
        <v>60</v>
      </c>
      <c r="N22889" t="s">
        <v>22</v>
      </c>
      <c r="O22889" t="s">
        <v>23</v>
      </c>
    </row>
    <row r="22890" spans="1:15" x14ac:dyDescent="0.3">
      <c r="A22890">
        <v>22</v>
      </c>
      <c r="B22890" t="s">
        <v>28</v>
      </c>
      <c r="C22890">
        <v>429346</v>
      </c>
      <c r="D22890" t="s">
        <v>29</v>
      </c>
      <c r="E22890">
        <v>9</v>
      </c>
      <c r="F22890" t="s">
        <v>17</v>
      </c>
      <c r="G22890" t="s">
        <v>18</v>
      </c>
      <c r="H22890" t="s">
        <v>73</v>
      </c>
      <c r="I22890" t="s">
        <v>33</v>
      </c>
      <c r="J22890" t="s">
        <v>21</v>
      </c>
      <c r="K22890">
        <v>0</v>
      </c>
      <c r="L22890">
        <v>0</v>
      </c>
      <c r="M22890">
        <v>40</v>
      </c>
      <c r="N22890" t="s">
        <v>22</v>
      </c>
      <c r="O22890" t="s">
        <v>23</v>
      </c>
    </row>
    <row r="22891" spans="1:15" x14ac:dyDescent="0.3">
      <c r="A22891">
        <v>19</v>
      </c>
      <c r="B22891" t="s">
        <v>28</v>
      </c>
      <c r="C22891">
        <v>123718</v>
      </c>
      <c r="D22891" t="s">
        <v>44</v>
      </c>
      <c r="E22891">
        <v>10</v>
      </c>
      <c r="F22891" t="s">
        <v>17</v>
      </c>
      <c r="G22891" t="s">
        <v>49</v>
      </c>
      <c r="H22891" t="s">
        <v>47</v>
      </c>
      <c r="I22891" t="s">
        <v>20</v>
      </c>
      <c r="J22891" t="s">
        <v>36</v>
      </c>
      <c r="K22891">
        <v>0</v>
      </c>
      <c r="L22891">
        <v>0</v>
      </c>
      <c r="M22891">
        <v>20</v>
      </c>
      <c r="N22891" t="s">
        <v>22</v>
      </c>
      <c r="O22891" t="s">
        <v>23</v>
      </c>
    </row>
    <row r="22892" spans="1:15" x14ac:dyDescent="0.3">
      <c r="A22892">
        <v>38</v>
      </c>
      <c r="B22892" t="s">
        <v>28</v>
      </c>
      <c r="C22892">
        <v>455379</v>
      </c>
      <c r="D22892" t="s">
        <v>16</v>
      </c>
      <c r="E22892">
        <v>13</v>
      </c>
      <c r="F22892" t="s">
        <v>25</v>
      </c>
      <c r="G22892" t="s">
        <v>26</v>
      </c>
      <c r="H22892" t="s">
        <v>27</v>
      </c>
      <c r="I22892" t="s">
        <v>20</v>
      </c>
      <c r="J22892" t="s">
        <v>21</v>
      </c>
      <c r="K22892">
        <v>0</v>
      </c>
      <c r="L22892">
        <v>0</v>
      </c>
      <c r="M22892">
        <v>63</v>
      </c>
      <c r="N22892" t="s">
        <v>22</v>
      </c>
      <c r="O22892" t="s">
        <v>43</v>
      </c>
    </row>
    <row r="22893" spans="1:15" x14ac:dyDescent="0.3">
      <c r="A22893">
        <v>23</v>
      </c>
      <c r="B22893" t="s">
        <v>28</v>
      </c>
      <c r="C22893">
        <v>376416</v>
      </c>
      <c r="D22893" t="s">
        <v>29</v>
      </c>
      <c r="E22893">
        <v>9</v>
      </c>
      <c r="F22893" t="s">
        <v>17</v>
      </c>
      <c r="G22893" t="s">
        <v>53</v>
      </c>
      <c r="H22893" t="s">
        <v>47</v>
      </c>
      <c r="I22893" t="s">
        <v>20</v>
      </c>
      <c r="J22893" t="s">
        <v>21</v>
      </c>
      <c r="K22893">
        <v>0</v>
      </c>
      <c r="L22893">
        <v>0</v>
      </c>
      <c r="M22893">
        <v>40</v>
      </c>
      <c r="N22893" t="s">
        <v>22</v>
      </c>
      <c r="O22893" t="s">
        <v>23</v>
      </c>
    </row>
    <row r="22894" spans="1:15" x14ac:dyDescent="0.3">
      <c r="A22894">
        <v>24</v>
      </c>
      <c r="B22894" t="s">
        <v>71</v>
      </c>
      <c r="C22894">
        <v>234663</v>
      </c>
      <c r="D22894" t="s">
        <v>16</v>
      </c>
      <c r="E22894">
        <v>13</v>
      </c>
      <c r="F22894" t="s">
        <v>17</v>
      </c>
      <c r="G22894" t="s">
        <v>26</v>
      </c>
      <c r="H22894" t="s">
        <v>47</v>
      </c>
      <c r="I22894" t="s">
        <v>20</v>
      </c>
      <c r="J22894" t="s">
        <v>21</v>
      </c>
      <c r="K22894">
        <v>0</v>
      </c>
      <c r="L22894">
        <v>0</v>
      </c>
      <c r="M22894">
        <v>40</v>
      </c>
      <c r="N22894" t="s">
        <v>22</v>
      </c>
      <c r="O22894" t="s">
        <v>23</v>
      </c>
    </row>
    <row r="22895" spans="1:15" x14ac:dyDescent="0.3">
      <c r="A22895">
        <v>26</v>
      </c>
      <c r="B22895" t="s">
        <v>28</v>
      </c>
      <c r="C22895">
        <v>282142</v>
      </c>
      <c r="D22895" t="s">
        <v>50</v>
      </c>
      <c r="E22895">
        <v>11</v>
      </c>
      <c r="F22895" t="s">
        <v>25</v>
      </c>
      <c r="G22895" t="s">
        <v>26</v>
      </c>
      <c r="H22895" t="s">
        <v>35</v>
      </c>
      <c r="I22895" t="s">
        <v>20</v>
      </c>
      <c r="J22895" t="s">
        <v>36</v>
      </c>
      <c r="K22895">
        <v>0</v>
      </c>
      <c r="L22895">
        <v>0</v>
      </c>
      <c r="M22895">
        <v>40</v>
      </c>
      <c r="N22895" t="s">
        <v>22</v>
      </c>
      <c r="O22895" t="s">
        <v>23</v>
      </c>
    </row>
    <row r="22896" spans="1:15" x14ac:dyDescent="0.3">
      <c r="A22896">
        <v>45</v>
      </c>
      <c r="B22896" t="s">
        <v>15</v>
      </c>
      <c r="C22896">
        <v>208049</v>
      </c>
      <c r="D22896" t="s">
        <v>29</v>
      </c>
      <c r="E22896">
        <v>9</v>
      </c>
      <c r="F22896" t="s">
        <v>30</v>
      </c>
      <c r="G22896" t="s">
        <v>62</v>
      </c>
      <c r="H22896" t="s">
        <v>58</v>
      </c>
      <c r="I22896" t="s">
        <v>20</v>
      </c>
      <c r="J22896" t="s">
        <v>36</v>
      </c>
      <c r="K22896">
        <v>0</v>
      </c>
      <c r="L22896">
        <v>0</v>
      </c>
      <c r="M22896">
        <v>40</v>
      </c>
      <c r="N22896" t="s">
        <v>22</v>
      </c>
      <c r="O22896" t="s">
        <v>23</v>
      </c>
    </row>
    <row r="22897" spans="1:15" x14ac:dyDescent="0.3">
      <c r="A22897">
        <v>88</v>
      </c>
      <c r="B22897" t="s">
        <v>28</v>
      </c>
      <c r="C22897">
        <v>68539</v>
      </c>
      <c r="D22897" t="s">
        <v>44</v>
      </c>
      <c r="E22897">
        <v>10</v>
      </c>
      <c r="F22897" t="s">
        <v>30</v>
      </c>
      <c r="G22897" t="s">
        <v>18</v>
      </c>
      <c r="H22897" t="s">
        <v>58</v>
      </c>
      <c r="I22897" t="s">
        <v>20</v>
      </c>
      <c r="J22897" t="s">
        <v>36</v>
      </c>
      <c r="K22897">
        <v>0</v>
      </c>
      <c r="L22897">
        <v>0</v>
      </c>
      <c r="M22897">
        <v>40</v>
      </c>
      <c r="N22897" t="s">
        <v>22</v>
      </c>
      <c r="O22897" t="s">
        <v>23</v>
      </c>
    </row>
    <row r="22898" spans="1:15" x14ac:dyDescent="0.3">
      <c r="A22898">
        <v>19</v>
      </c>
      <c r="B22898" t="s">
        <v>28</v>
      </c>
      <c r="C22898">
        <v>126501</v>
      </c>
      <c r="D22898" t="s">
        <v>32</v>
      </c>
      <c r="E22898">
        <v>7</v>
      </c>
      <c r="F22898" t="s">
        <v>17</v>
      </c>
      <c r="G22898" t="s">
        <v>18</v>
      </c>
      <c r="H22898" t="s">
        <v>47</v>
      </c>
      <c r="I22898" t="s">
        <v>54</v>
      </c>
      <c r="J22898" t="s">
        <v>36</v>
      </c>
      <c r="K22898">
        <v>0</v>
      </c>
      <c r="L22898">
        <v>0</v>
      </c>
      <c r="M22898">
        <v>15</v>
      </c>
      <c r="N22898" t="s">
        <v>64</v>
      </c>
      <c r="O22898" t="s">
        <v>23</v>
      </c>
    </row>
    <row r="22899" spans="1:15" x14ac:dyDescent="0.3">
      <c r="A22899">
        <v>24</v>
      </c>
      <c r="B22899" t="s">
        <v>28</v>
      </c>
      <c r="C22899">
        <v>186452</v>
      </c>
      <c r="D22899" t="s">
        <v>29</v>
      </c>
      <c r="E22899">
        <v>9</v>
      </c>
      <c r="F22899" t="s">
        <v>17</v>
      </c>
      <c r="G22899" t="s">
        <v>26</v>
      </c>
      <c r="H22899" t="s">
        <v>19</v>
      </c>
      <c r="I22899" t="s">
        <v>20</v>
      </c>
      <c r="J22899" t="s">
        <v>21</v>
      </c>
      <c r="K22899">
        <v>0</v>
      </c>
      <c r="L22899">
        <v>0</v>
      </c>
      <c r="M22899">
        <v>50</v>
      </c>
      <c r="N22899" t="s">
        <v>22</v>
      </c>
      <c r="O22899" t="s">
        <v>23</v>
      </c>
    </row>
    <row r="22900" spans="1:15" x14ac:dyDescent="0.3">
      <c r="A22900">
        <v>84</v>
      </c>
      <c r="C22900">
        <v>127184</v>
      </c>
      <c r="D22900" t="s">
        <v>72</v>
      </c>
      <c r="E22900">
        <v>3</v>
      </c>
      <c r="F22900" t="s">
        <v>25</v>
      </c>
      <c r="H22900" t="s">
        <v>27</v>
      </c>
      <c r="I22900" t="s">
        <v>20</v>
      </c>
      <c r="J22900" t="s">
        <v>21</v>
      </c>
      <c r="K22900">
        <v>0</v>
      </c>
      <c r="L22900">
        <v>0</v>
      </c>
      <c r="M22900">
        <v>20</v>
      </c>
      <c r="N22900" t="s">
        <v>22</v>
      </c>
      <c r="O22900" t="s">
        <v>23</v>
      </c>
    </row>
    <row r="22901" spans="1:15" x14ac:dyDescent="0.3">
      <c r="A22901">
        <v>48</v>
      </c>
      <c r="B22901" t="s">
        <v>28</v>
      </c>
      <c r="C22901">
        <v>165267</v>
      </c>
      <c r="D22901" t="s">
        <v>74</v>
      </c>
      <c r="E22901">
        <v>6</v>
      </c>
      <c r="F22901" t="s">
        <v>25</v>
      </c>
      <c r="G22901" t="s">
        <v>56</v>
      </c>
      <c r="H22901" t="s">
        <v>27</v>
      </c>
      <c r="I22901" t="s">
        <v>33</v>
      </c>
      <c r="J22901" t="s">
        <v>21</v>
      </c>
      <c r="K22901">
        <v>0</v>
      </c>
      <c r="L22901">
        <v>0</v>
      </c>
      <c r="M22901">
        <v>40</v>
      </c>
      <c r="N22901" t="s">
        <v>22</v>
      </c>
      <c r="O22901" t="s">
        <v>23</v>
      </c>
    </row>
    <row r="22902" spans="1:15" x14ac:dyDescent="0.3">
      <c r="A22902">
        <v>46</v>
      </c>
      <c r="B22902" t="s">
        <v>28</v>
      </c>
      <c r="C22902">
        <v>124733</v>
      </c>
      <c r="D22902" t="s">
        <v>44</v>
      </c>
      <c r="E22902">
        <v>10</v>
      </c>
      <c r="F22902" t="s">
        <v>25</v>
      </c>
      <c r="G22902" t="s">
        <v>51</v>
      </c>
      <c r="H22902" t="s">
        <v>27</v>
      </c>
      <c r="I22902" t="s">
        <v>45</v>
      </c>
      <c r="J22902" t="s">
        <v>21</v>
      </c>
      <c r="K22902">
        <v>0</v>
      </c>
      <c r="L22902">
        <v>0</v>
      </c>
      <c r="M22902">
        <v>40</v>
      </c>
      <c r="N22902" t="s">
        <v>110</v>
      </c>
      <c r="O22902" t="s">
        <v>23</v>
      </c>
    </row>
    <row r="22903" spans="1:15" x14ac:dyDescent="0.3">
      <c r="A22903">
        <v>31</v>
      </c>
      <c r="B22903" t="s">
        <v>71</v>
      </c>
      <c r="C22903">
        <v>149726</v>
      </c>
      <c r="D22903" t="s">
        <v>29</v>
      </c>
      <c r="E22903">
        <v>9</v>
      </c>
      <c r="F22903" t="s">
        <v>25</v>
      </c>
      <c r="G22903" t="s">
        <v>51</v>
      </c>
      <c r="H22903" t="s">
        <v>27</v>
      </c>
      <c r="I22903" t="s">
        <v>20</v>
      </c>
      <c r="J22903" t="s">
        <v>21</v>
      </c>
      <c r="K22903">
        <v>0</v>
      </c>
      <c r="L22903">
        <v>0</v>
      </c>
      <c r="M22903">
        <v>50</v>
      </c>
      <c r="N22903" t="s">
        <v>22</v>
      </c>
      <c r="O22903" t="s">
        <v>23</v>
      </c>
    </row>
    <row r="22904" spans="1:15" x14ac:dyDescent="0.3">
      <c r="A22904">
        <v>58</v>
      </c>
      <c r="B22904" t="s">
        <v>28</v>
      </c>
      <c r="C22904">
        <v>41374</v>
      </c>
      <c r="D22904" t="s">
        <v>29</v>
      </c>
      <c r="E22904">
        <v>9</v>
      </c>
      <c r="F22904" t="s">
        <v>79</v>
      </c>
      <c r="G22904" t="s">
        <v>18</v>
      </c>
      <c r="H22904" t="s">
        <v>58</v>
      </c>
      <c r="I22904" t="s">
        <v>54</v>
      </c>
      <c r="J22904" t="s">
        <v>21</v>
      </c>
      <c r="K22904">
        <v>0</v>
      </c>
      <c r="L22904">
        <v>0</v>
      </c>
      <c r="M22904">
        <v>40</v>
      </c>
      <c r="N22904" t="s">
        <v>22</v>
      </c>
      <c r="O22904" t="s">
        <v>23</v>
      </c>
    </row>
    <row r="22905" spans="1:15" x14ac:dyDescent="0.3">
      <c r="A22905">
        <v>35</v>
      </c>
      <c r="B22905" t="s">
        <v>63</v>
      </c>
      <c r="C22905">
        <v>329759</v>
      </c>
      <c r="D22905" t="s">
        <v>29</v>
      </c>
      <c r="E22905">
        <v>9</v>
      </c>
      <c r="F22905" t="s">
        <v>25</v>
      </c>
      <c r="G22905" t="s">
        <v>51</v>
      </c>
      <c r="H22905" t="s">
        <v>27</v>
      </c>
      <c r="I22905" t="s">
        <v>20</v>
      </c>
      <c r="J22905" t="s">
        <v>21</v>
      </c>
      <c r="K22905">
        <v>0</v>
      </c>
      <c r="L22905">
        <v>0</v>
      </c>
      <c r="M22905">
        <v>40</v>
      </c>
      <c r="N22905" t="s">
        <v>22</v>
      </c>
      <c r="O22905" t="s">
        <v>23</v>
      </c>
    </row>
    <row r="22906" spans="1:15" x14ac:dyDescent="0.3">
      <c r="A22906">
        <v>36</v>
      </c>
      <c r="B22906" t="s">
        <v>28</v>
      </c>
      <c r="C22906">
        <v>212433</v>
      </c>
      <c r="D22906" t="s">
        <v>29</v>
      </c>
      <c r="E22906">
        <v>9</v>
      </c>
      <c r="F22906" t="s">
        <v>17</v>
      </c>
      <c r="G22906" t="s">
        <v>51</v>
      </c>
      <c r="H22906" t="s">
        <v>47</v>
      </c>
      <c r="I22906" t="s">
        <v>33</v>
      </c>
      <c r="J22906" t="s">
        <v>21</v>
      </c>
      <c r="K22906">
        <v>0</v>
      </c>
      <c r="L22906">
        <v>0</v>
      </c>
      <c r="M22906">
        <v>40</v>
      </c>
      <c r="N22906" t="s">
        <v>22</v>
      </c>
      <c r="O22906" t="s">
        <v>23</v>
      </c>
    </row>
    <row r="22907" spans="1:15" x14ac:dyDescent="0.3">
      <c r="A22907">
        <v>36</v>
      </c>
      <c r="B22907" t="s">
        <v>28</v>
      </c>
      <c r="C22907">
        <v>185099</v>
      </c>
      <c r="D22907" t="s">
        <v>69</v>
      </c>
      <c r="E22907">
        <v>15</v>
      </c>
      <c r="F22907" t="s">
        <v>25</v>
      </c>
      <c r="G22907" t="s">
        <v>34</v>
      </c>
      <c r="H22907" t="s">
        <v>27</v>
      </c>
      <c r="I22907" t="s">
        <v>20</v>
      </c>
      <c r="J22907" t="s">
        <v>21</v>
      </c>
      <c r="K22907">
        <v>0</v>
      </c>
      <c r="L22907">
        <v>0</v>
      </c>
      <c r="M22907">
        <v>55</v>
      </c>
      <c r="N22907" t="s">
        <v>22</v>
      </c>
      <c r="O22907" t="s">
        <v>43</v>
      </c>
    </row>
    <row r="22908" spans="1:15" x14ac:dyDescent="0.3">
      <c r="A22908">
        <v>47</v>
      </c>
      <c r="B22908" t="s">
        <v>63</v>
      </c>
      <c r="C22908">
        <v>126754</v>
      </c>
      <c r="D22908" t="s">
        <v>38</v>
      </c>
      <c r="E22908">
        <v>14</v>
      </c>
      <c r="F22908" t="s">
        <v>25</v>
      </c>
      <c r="G22908" t="s">
        <v>34</v>
      </c>
      <c r="H22908" t="s">
        <v>27</v>
      </c>
      <c r="I22908" t="s">
        <v>20</v>
      </c>
      <c r="J22908" t="s">
        <v>21</v>
      </c>
      <c r="K22908">
        <v>0</v>
      </c>
      <c r="L22908">
        <v>0</v>
      </c>
      <c r="M22908">
        <v>40</v>
      </c>
      <c r="N22908" t="s">
        <v>22</v>
      </c>
      <c r="O22908" t="s">
        <v>43</v>
      </c>
    </row>
    <row r="22909" spans="1:15" x14ac:dyDescent="0.3">
      <c r="A22909">
        <v>57</v>
      </c>
      <c r="B22909" t="s">
        <v>28</v>
      </c>
      <c r="C22909">
        <v>122497</v>
      </c>
      <c r="D22909" t="s">
        <v>39</v>
      </c>
      <c r="E22909">
        <v>5</v>
      </c>
      <c r="F22909" t="s">
        <v>79</v>
      </c>
      <c r="G22909" t="s">
        <v>41</v>
      </c>
      <c r="H22909" t="s">
        <v>58</v>
      </c>
      <c r="I22909" t="s">
        <v>33</v>
      </c>
      <c r="J22909" t="s">
        <v>21</v>
      </c>
      <c r="K22909">
        <v>0</v>
      </c>
      <c r="L22909">
        <v>0</v>
      </c>
      <c r="M22909">
        <v>52</v>
      </c>
      <c r="O22909" t="s">
        <v>23</v>
      </c>
    </row>
    <row r="22910" spans="1:15" x14ac:dyDescent="0.3">
      <c r="A22910">
        <v>30</v>
      </c>
      <c r="B22910" t="s">
        <v>28</v>
      </c>
      <c r="C22910">
        <v>118056</v>
      </c>
      <c r="D22910" t="s">
        <v>44</v>
      </c>
      <c r="E22910">
        <v>10</v>
      </c>
      <c r="F22910" t="s">
        <v>40</v>
      </c>
      <c r="G22910" t="s">
        <v>26</v>
      </c>
      <c r="H22910" t="s">
        <v>58</v>
      </c>
      <c r="I22910" t="s">
        <v>20</v>
      </c>
      <c r="J22910" t="s">
        <v>36</v>
      </c>
      <c r="K22910">
        <v>0</v>
      </c>
      <c r="L22910">
        <v>0</v>
      </c>
      <c r="M22910">
        <v>45</v>
      </c>
      <c r="N22910" t="s">
        <v>22</v>
      </c>
      <c r="O22910" t="s">
        <v>23</v>
      </c>
    </row>
    <row r="22911" spans="1:15" x14ac:dyDescent="0.3">
      <c r="A22911">
        <v>30</v>
      </c>
      <c r="B22911" t="s">
        <v>63</v>
      </c>
      <c r="C22911">
        <v>200892</v>
      </c>
      <c r="D22911" t="s">
        <v>38</v>
      </c>
      <c r="E22911">
        <v>14</v>
      </c>
      <c r="F22911" t="s">
        <v>25</v>
      </c>
      <c r="G22911" t="s">
        <v>34</v>
      </c>
      <c r="H22911" t="s">
        <v>27</v>
      </c>
      <c r="I22911" t="s">
        <v>20</v>
      </c>
      <c r="J22911" t="s">
        <v>21</v>
      </c>
      <c r="K22911">
        <v>0</v>
      </c>
      <c r="L22911">
        <v>0</v>
      </c>
      <c r="M22911">
        <v>40</v>
      </c>
      <c r="N22911" t="s">
        <v>22</v>
      </c>
      <c r="O22911" t="s">
        <v>23</v>
      </c>
    </row>
    <row r="22912" spans="1:15" x14ac:dyDescent="0.3">
      <c r="A22912">
        <v>19</v>
      </c>
      <c r="C22912">
        <v>200790</v>
      </c>
      <c r="D22912" t="s">
        <v>93</v>
      </c>
      <c r="E22912">
        <v>8</v>
      </c>
      <c r="F22912" t="s">
        <v>25</v>
      </c>
      <c r="H22912" t="s">
        <v>73</v>
      </c>
      <c r="I22912" t="s">
        <v>20</v>
      </c>
      <c r="J22912" t="s">
        <v>36</v>
      </c>
      <c r="K22912">
        <v>15024</v>
      </c>
      <c r="L22912">
        <v>0</v>
      </c>
      <c r="M22912">
        <v>40</v>
      </c>
      <c r="N22912" t="s">
        <v>22</v>
      </c>
      <c r="O22912" t="s">
        <v>43</v>
      </c>
    </row>
    <row r="22913" spans="1:15" x14ac:dyDescent="0.3">
      <c r="A22913">
        <v>30</v>
      </c>
      <c r="B22913" t="s">
        <v>71</v>
      </c>
      <c r="C22913">
        <v>84119</v>
      </c>
      <c r="D22913" t="s">
        <v>16</v>
      </c>
      <c r="E22913">
        <v>13</v>
      </c>
      <c r="F22913" t="s">
        <v>17</v>
      </c>
      <c r="G22913" t="s">
        <v>26</v>
      </c>
      <c r="H22913" t="s">
        <v>47</v>
      </c>
      <c r="I22913" t="s">
        <v>20</v>
      </c>
      <c r="J22913" t="s">
        <v>21</v>
      </c>
      <c r="K22913">
        <v>0</v>
      </c>
      <c r="L22913">
        <v>0</v>
      </c>
      <c r="M22913">
        <v>43</v>
      </c>
      <c r="N22913" t="s">
        <v>22</v>
      </c>
      <c r="O22913" t="s">
        <v>23</v>
      </c>
    </row>
    <row r="22914" spans="1:15" x14ac:dyDescent="0.3">
      <c r="A22914">
        <v>23</v>
      </c>
      <c r="B22914" t="s">
        <v>63</v>
      </c>
      <c r="C22914">
        <v>197918</v>
      </c>
      <c r="D22914" t="s">
        <v>44</v>
      </c>
      <c r="E22914">
        <v>10</v>
      </c>
      <c r="F22914" t="s">
        <v>17</v>
      </c>
      <c r="G22914" t="s">
        <v>65</v>
      </c>
      <c r="H22914" t="s">
        <v>47</v>
      </c>
      <c r="I22914" t="s">
        <v>20</v>
      </c>
      <c r="J22914" t="s">
        <v>21</v>
      </c>
      <c r="K22914">
        <v>0</v>
      </c>
      <c r="L22914">
        <v>0</v>
      </c>
      <c r="M22914">
        <v>40</v>
      </c>
      <c r="N22914" t="s">
        <v>22</v>
      </c>
      <c r="O22914" t="s">
        <v>43</v>
      </c>
    </row>
    <row r="22915" spans="1:15" x14ac:dyDescent="0.3">
      <c r="A22915">
        <v>41</v>
      </c>
      <c r="B22915" t="s">
        <v>24</v>
      </c>
      <c r="C22915">
        <v>150533</v>
      </c>
      <c r="D22915" t="s">
        <v>69</v>
      </c>
      <c r="E22915">
        <v>15</v>
      </c>
      <c r="F22915" t="s">
        <v>25</v>
      </c>
      <c r="G22915" t="s">
        <v>34</v>
      </c>
      <c r="H22915" t="s">
        <v>27</v>
      </c>
      <c r="I22915" t="s">
        <v>20</v>
      </c>
      <c r="J22915" t="s">
        <v>21</v>
      </c>
      <c r="K22915">
        <v>0</v>
      </c>
      <c r="L22915">
        <v>0</v>
      </c>
      <c r="M22915">
        <v>50</v>
      </c>
      <c r="N22915" t="s">
        <v>22</v>
      </c>
      <c r="O22915" t="s">
        <v>43</v>
      </c>
    </row>
    <row r="22916" spans="1:15" x14ac:dyDescent="0.3">
      <c r="A22916">
        <v>52</v>
      </c>
      <c r="B22916" t="s">
        <v>28</v>
      </c>
      <c r="C22916">
        <v>443742</v>
      </c>
      <c r="D22916" t="s">
        <v>44</v>
      </c>
      <c r="E22916">
        <v>10</v>
      </c>
      <c r="F22916" t="s">
        <v>30</v>
      </c>
      <c r="G22916" t="s">
        <v>26</v>
      </c>
      <c r="H22916" t="s">
        <v>19</v>
      </c>
      <c r="I22916" t="s">
        <v>20</v>
      </c>
      <c r="J22916" t="s">
        <v>21</v>
      </c>
      <c r="K22916">
        <v>0</v>
      </c>
      <c r="L22916">
        <v>0</v>
      </c>
      <c r="M22916">
        <v>60</v>
      </c>
      <c r="N22916" t="s">
        <v>22</v>
      </c>
      <c r="O22916" t="s">
        <v>23</v>
      </c>
    </row>
    <row r="22917" spans="1:15" x14ac:dyDescent="0.3">
      <c r="A22917">
        <v>27</v>
      </c>
      <c r="B22917" t="s">
        <v>28</v>
      </c>
      <c r="C22917">
        <v>104423</v>
      </c>
      <c r="D22917" t="s">
        <v>48</v>
      </c>
      <c r="E22917">
        <v>12</v>
      </c>
      <c r="F22917" t="s">
        <v>17</v>
      </c>
      <c r="G22917" t="s">
        <v>18</v>
      </c>
      <c r="H22917" t="s">
        <v>19</v>
      </c>
      <c r="I22917" t="s">
        <v>20</v>
      </c>
      <c r="J22917" t="s">
        <v>21</v>
      </c>
      <c r="K22917">
        <v>0</v>
      </c>
      <c r="L22917">
        <v>0</v>
      </c>
      <c r="M22917">
        <v>40</v>
      </c>
      <c r="N22917" t="s">
        <v>22</v>
      </c>
      <c r="O22917" t="s">
        <v>23</v>
      </c>
    </row>
    <row r="22918" spans="1:15" x14ac:dyDescent="0.3">
      <c r="A22918">
        <v>59</v>
      </c>
      <c r="B22918" t="s">
        <v>28</v>
      </c>
      <c r="C22918">
        <v>169133</v>
      </c>
      <c r="D22918" t="s">
        <v>29</v>
      </c>
      <c r="E22918">
        <v>9</v>
      </c>
      <c r="F22918" t="s">
        <v>25</v>
      </c>
      <c r="G22918" t="s">
        <v>51</v>
      </c>
      <c r="H22918" t="s">
        <v>27</v>
      </c>
      <c r="I22918" t="s">
        <v>20</v>
      </c>
      <c r="J22918" t="s">
        <v>21</v>
      </c>
      <c r="K22918">
        <v>0</v>
      </c>
      <c r="L22918">
        <v>0</v>
      </c>
      <c r="M22918">
        <v>45</v>
      </c>
      <c r="N22918" t="s">
        <v>22</v>
      </c>
      <c r="O22918" t="s">
        <v>23</v>
      </c>
    </row>
    <row r="22919" spans="1:15" x14ac:dyDescent="0.3">
      <c r="A22919">
        <v>21</v>
      </c>
      <c r="B22919" t="s">
        <v>28</v>
      </c>
      <c r="C22919">
        <v>185551</v>
      </c>
      <c r="D22919" t="s">
        <v>29</v>
      </c>
      <c r="E22919">
        <v>9</v>
      </c>
      <c r="F22919" t="s">
        <v>17</v>
      </c>
      <c r="G22919" t="s">
        <v>49</v>
      </c>
      <c r="H22919" t="s">
        <v>47</v>
      </c>
      <c r="I22919" t="s">
        <v>20</v>
      </c>
      <c r="J22919" t="s">
        <v>36</v>
      </c>
      <c r="K22919">
        <v>0</v>
      </c>
      <c r="L22919">
        <v>0</v>
      </c>
      <c r="M22919">
        <v>36</v>
      </c>
      <c r="N22919" t="s">
        <v>22</v>
      </c>
      <c r="O22919" t="s">
        <v>23</v>
      </c>
    </row>
    <row r="22920" spans="1:15" x14ac:dyDescent="0.3">
      <c r="A22920">
        <v>60</v>
      </c>
      <c r="B22920" t="s">
        <v>28</v>
      </c>
      <c r="C22920">
        <v>174486</v>
      </c>
      <c r="D22920" t="s">
        <v>29</v>
      </c>
      <c r="E22920">
        <v>9</v>
      </c>
      <c r="F22920" t="s">
        <v>79</v>
      </c>
      <c r="G22920" t="s">
        <v>57</v>
      </c>
      <c r="H22920" t="s">
        <v>19</v>
      </c>
      <c r="I22920" t="s">
        <v>20</v>
      </c>
      <c r="J22920" t="s">
        <v>36</v>
      </c>
      <c r="K22920">
        <v>0</v>
      </c>
      <c r="L22920">
        <v>0</v>
      </c>
      <c r="M22920">
        <v>40</v>
      </c>
      <c r="N22920" t="s">
        <v>22</v>
      </c>
      <c r="O22920" t="s">
        <v>23</v>
      </c>
    </row>
    <row r="22921" spans="1:15" x14ac:dyDescent="0.3">
      <c r="A22921">
        <v>69</v>
      </c>
      <c r="B22921" t="s">
        <v>15</v>
      </c>
      <c r="C22921">
        <v>50468</v>
      </c>
      <c r="D22921" t="s">
        <v>69</v>
      </c>
      <c r="E22921">
        <v>15</v>
      </c>
      <c r="F22921" t="s">
        <v>25</v>
      </c>
      <c r="G22921" t="s">
        <v>18</v>
      </c>
      <c r="H22921" t="s">
        <v>27</v>
      </c>
      <c r="I22921" t="s">
        <v>20</v>
      </c>
      <c r="J22921" t="s">
        <v>21</v>
      </c>
      <c r="K22921">
        <v>0</v>
      </c>
      <c r="L22921">
        <v>0</v>
      </c>
      <c r="M22921">
        <v>34</v>
      </c>
      <c r="N22921" t="s">
        <v>22</v>
      </c>
      <c r="O22921" t="s">
        <v>43</v>
      </c>
    </row>
    <row r="22922" spans="1:15" x14ac:dyDescent="0.3">
      <c r="A22922">
        <v>24</v>
      </c>
      <c r="B22922" t="s">
        <v>28</v>
      </c>
      <c r="C22922">
        <v>196943</v>
      </c>
      <c r="D22922" t="s">
        <v>29</v>
      </c>
      <c r="E22922">
        <v>9</v>
      </c>
      <c r="F22922" t="s">
        <v>17</v>
      </c>
      <c r="G22922" t="s">
        <v>49</v>
      </c>
      <c r="H22922" t="s">
        <v>47</v>
      </c>
      <c r="I22922" t="s">
        <v>20</v>
      </c>
      <c r="J22922" t="s">
        <v>21</v>
      </c>
      <c r="K22922">
        <v>0</v>
      </c>
      <c r="L22922">
        <v>0</v>
      </c>
      <c r="M22922">
        <v>40</v>
      </c>
      <c r="N22922" t="s">
        <v>22</v>
      </c>
      <c r="O22922" t="s">
        <v>23</v>
      </c>
    </row>
    <row r="22923" spans="1:15" x14ac:dyDescent="0.3">
      <c r="A22923">
        <v>19</v>
      </c>
      <c r="B22923" t="s">
        <v>28</v>
      </c>
      <c r="C22923">
        <v>120691</v>
      </c>
      <c r="D22923" t="s">
        <v>29</v>
      </c>
      <c r="E22923">
        <v>9</v>
      </c>
      <c r="F22923" t="s">
        <v>17</v>
      </c>
      <c r="G22923" t="s">
        <v>49</v>
      </c>
      <c r="H22923" t="s">
        <v>47</v>
      </c>
      <c r="I22923" t="s">
        <v>33</v>
      </c>
      <c r="J22923" t="s">
        <v>21</v>
      </c>
      <c r="K22923">
        <v>0</v>
      </c>
      <c r="L22923">
        <v>0</v>
      </c>
      <c r="M22923">
        <v>25</v>
      </c>
      <c r="N22923" t="s">
        <v>22</v>
      </c>
      <c r="O22923" t="s">
        <v>23</v>
      </c>
    </row>
    <row r="22924" spans="1:15" x14ac:dyDescent="0.3">
      <c r="A22924">
        <v>60</v>
      </c>
      <c r="B22924" t="s">
        <v>15</v>
      </c>
      <c r="C22924">
        <v>198815</v>
      </c>
      <c r="D22924" t="s">
        <v>48</v>
      </c>
      <c r="E22924">
        <v>12</v>
      </c>
      <c r="F22924" t="s">
        <v>25</v>
      </c>
      <c r="G22924" t="s">
        <v>34</v>
      </c>
      <c r="H22924" t="s">
        <v>27</v>
      </c>
      <c r="I22924" t="s">
        <v>20</v>
      </c>
      <c r="J22924" t="s">
        <v>21</v>
      </c>
      <c r="K22924">
        <v>0</v>
      </c>
      <c r="L22924">
        <v>0</v>
      </c>
      <c r="M22924">
        <v>20</v>
      </c>
      <c r="N22924" t="s">
        <v>55</v>
      </c>
      <c r="O22924" t="s">
        <v>23</v>
      </c>
    </row>
    <row r="22925" spans="1:15" x14ac:dyDescent="0.3">
      <c r="A22925">
        <v>64</v>
      </c>
      <c r="B22925" t="s">
        <v>28</v>
      </c>
      <c r="C22925">
        <v>22186</v>
      </c>
      <c r="D22925" t="s">
        <v>44</v>
      </c>
      <c r="E22925">
        <v>10</v>
      </c>
      <c r="F22925" t="s">
        <v>79</v>
      </c>
      <c r="G22925" t="s">
        <v>62</v>
      </c>
      <c r="H22925" t="s">
        <v>19</v>
      </c>
      <c r="I22925" t="s">
        <v>20</v>
      </c>
      <c r="J22925" t="s">
        <v>36</v>
      </c>
      <c r="K22925">
        <v>0</v>
      </c>
      <c r="L22925">
        <v>0</v>
      </c>
      <c r="M22925">
        <v>35</v>
      </c>
      <c r="N22925" t="s">
        <v>22</v>
      </c>
      <c r="O22925" t="s">
        <v>23</v>
      </c>
    </row>
    <row r="22926" spans="1:15" x14ac:dyDescent="0.3">
      <c r="A22926">
        <v>39</v>
      </c>
      <c r="B22926" t="s">
        <v>71</v>
      </c>
      <c r="C22926">
        <v>188069</v>
      </c>
      <c r="D22926" t="s">
        <v>50</v>
      </c>
      <c r="E22926">
        <v>11</v>
      </c>
      <c r="F22926" t="s">
        <v>25</v>
      </c>
      <c r="G22926" t="s">
        <v>26</v>
      </c>
      <c r="H22926" t="s">
        <v>27</v>
      </c>
      <c r="I22926" t="s">
        <v>20</v>
      </c>
      <c r="J22926" t="s">
        <v>21</v>
      </c>
      <c r="K22926">
        <v>0</v>
      </c>
      <c r="L22926">
        <v>0</v>
      </c>
      <c r="M22926">
        <v>60</v>
      </c>
      <c r="N22926" t="s">
        <v>22</v>
      </c>
      <c r="O22926" t="s">
        <v>43</v>
      </c>
    </row>
    <row r="22927" spans="1:15" x14ac:dyDescent="0.3">
      <c r="A22927">
        <v>51</v>
      </c>
      <c r="B22927" t="s">
        <v>28</v>
      </c>
      <c r="C22927">
        <v>233149</v>
      </c>
      <c r="D22927" t="s">
        <v>48</v>
      </c>
      <c r="E22927">
        <v>12</v>
      </c>
      <c r="F22927" t="s">
        <v>25</v>
      </c>
      <c r="G22927" t="s">
        <v>26</v>
      </c>
      <c r="H22927" t="s">
        <v>27</v>
      </c>
      <c r="I22927" t="s">
        <v>20</v>
      </c>
      <c r="J22927" t="s">
        <v>21</v>
      </c>
      <c r="K22927">
        <v>0</v>
      </c>
      <c r="L22927">
        <v>0</v>
      </c>
      <c r="M22927">
        <v>45</v>
      </c>
      <c r="N22927" t="s">
        <v>22</v>
      </c>
      <c r="O22927" t="s">
        <v>43</v>
      </c>
    </row>
    <row r="22928" spans="1:15" x14ac:dyDescent="0.3">
      <c r="A22928">
        <v>51</v>
      </c>
      <c r="B22928" t="s">
        <v>28</v>
      </c>
      <c r="C22928">
        <v>138358</v>
      </c>
      <c r="D22928" t="s">
        <v>74</v>
      </c>
      <c r="E22928">
        <v>6</v>
      </c>
      <c r="F22928" t="s">
        <v>30</v>
      </c>
      <c r="G22928" t="s">
        <v>51</v>
      </c>
      <c r="H22928" t="s">
        <v>19</v>
      </c>
      <c r="I22928" t="s">
        <v>33</v>
      </c>
      <c r="J22928" t="s">
        <v>36</v>
      </c>
      <c r="K22928">
        <v>0</v>
      </c>
      <c r="L22928">
        <v>0</v>
      </c>
      <c r="M22928">
        <v>35</v>
      </c>
      <c r="N22928" t="s">
        <v>22</v>
      </c>
      <c r="O22928" t="s">
        <v>23</v>
      </c>
    </row>
    <row r="22929" spans="1:15" x14ac:dyDescent="0.3">
      <c r="A22929">
        <v>25</v>
      </c>
      <c r="B22929" t="s">
        <v>28</v>
      </c>
      <c r="C22929">
        <v>338013</v>
      </c>
      <c r="D22929" t="s">
        <v>44</v>
      </c>
      <c r="E22929">
        <v>10</v>
      </c>
      <c r="F22929" t="s">
        <v>30</v>
      </c>
      <c r="G22929" t="s">
        <v>62</v>
      </c>
      <c r="H22929" t="s">
        <v>19</v>
      </c>
      <c r="I22929" t="s">
        <v>20</v>
      </c>
      <c r="J22929" t="s">
        <v>36</v>
      </c>
      <c r="K22929">
        <v>0</v>
      </c>
      <c r="L22929">
        <v>0</v>
      </c>
      <c r="M22929">
        <v>40</v>
      </c>
      <c r="N22929" t="s">
        <v>22</v>
      </c>
      <c r="O22929" t="s">
        <v>23</v>
      </c>
    </row>
    <row r="22930" spans="1:15" x14ac:dyDescent="0.3">
      <c r="A22930">
        <v>17</v>
      </c>
      <c r="C22930">
        <v>332666</v>
      </c>
      <c r="D22930" t="s">
        <v>74</v>
      </c>
      <c r="E22930">
        <v>6</v>
      </c>
      <c r="F22930" t="s">
        <v>17</v>
      </c>
      <c r="H22930" t="s">
        <v>47</v>
      </c>
      <c r="I22930" t="s">
        <v>20</v>
      </c>
      <c r="J22930" t="s">
        <v>36</v>
      </c>
      <c r="K22930">
        <v>0</v>
      </c>
      <c r="L22930">
        <v>0</v>
      </c>
      <c r="M22930">
        <v>4</v>
      </c>
      <c r="N22930" t="s">
        <v>22</v>
      </c>
      <c r="O22930" t="s">
        <v>23</v>
      </c>
    </row>
    <row r="22931" spans="1:15" x14ac:dyDescent="0.3">
      <c r="A22931">
        <v>37</v>
      </c>
      <c r="B22931" t="s">
        <v>28</v>
      </c>
      <c r="C22931">
        <v>166339</v>
      </c>
      <c r="D22931" t="s">
        <v>44</v>
      </c>
      <c r="E22931">
        <v>10</v>
      </c>
      <c r="F22931" t="s">
        <v>30</v>
      </c>
      <c r="G22931" t="s">
        <v>62</v>
      </c>
      <c r="H22931" t="s">
        <v>58</v>
      </c>
      <c r="I22931" t="s">
        <v>20</v>
      </c>
      <c r="J22931" t="s">
        <v>36</v>
      </c>
      <c r="K22931">
        <v>0</v>
      </c>
      <c r="L22931">
        <v>0</v>
      </c>
      <c r="M22931">
        <v>40</v>
      </c>
      <c r="N22931" t="s">
        <v>22</v>
      </c>
      <c r="O22931" t="s">
        <v>23</v>
      </c>
    </row>
    <row r="22932" spans="1:15" x14ac:dyDescent="0.3">
      <c r="A22932">
        <v>74</v>
      </c>
      <c r="B22932" t="s">
        <v>24</v>
      </c>
      <c r="C22932">
        <v>392886</v>
      </c>
      <c r="D22932" t="s">
        <v>29</v>
      </c>
      <c r="E22932">
        <v>9</v>
      </c>
      <c r="F22932" t="s">
        <v>79</v>
      </c>
      <c r="G22932" t="s">
        <v>56</v>
      </c>
      <c r="H22932" t="s">
        <v>19</v>
      </c>
      <c r="I22932" t="s">
        <v>20</v>
      </c>
      <c r="J22932" t="s">
        <v>36</v>
      </c>
      <c r="K22932">
        <v>0</v>
      </c>
      <c r="L22932">
        <v>0</v>
      </c>
      <c r="M22932">
        <v>14</v>
      </c>
      <c r="N22932" t="s">
        <v>22</v>
      </c>
      <c r="O22932" t="s">
        <v>23</v>
      </c>
    </row>
    <row r="22933" spans="1:15" x14ac:dyDescent="0.3">
      <c r="A22933">
        <v>26</v>
      </c>
      <c r="B22933" t="s">
        <v>15</v>
      </c>
      <c r="C22933">
        <v>141838</v>
      </c>
      <c r="D22933" t="s">
        <v>16</v>
      </c>
      <c r="E22933">
        <v>13</v>
      </c>
      <c r="F22933" t="s">
        <v>25</v>
      </c>
      <c r="G22933" t="s">
        <v>26</v>
      </c>
      <c r="H22933" t="s">
        <v>27</v>
      </c>
      <c r="I22933" t="s">
        <v>33</v>
      </c>
      <c r="J22933" t="s">
        <v>21</v>
      </c>
      <c r="K22933">
        <v>0</v>
      </c>
      <c r="L22933">
        <v>0</v>
      </c>
      <c r="M22933">
        <v>40</v>
      </c>
      <c r="N22933" t="s">
        <v>22</v>
      </c>
      <c r="O22933" t="s">
        <v>43</v>
      </c>
    </row>
    <row r="22934" spans="1:15" x14ac:dyDescent="0.3">
      <c r="A22934">
        <v>23</v>
      </c>
      <c r="B22934" t="s">
        <v>28</v>
      </c>
      <c r="C22934">
        <v>520759</v>
      </c>
      <c r="D22934" t="s">
        <v>29</v>
      </c>
      <c r="E22934">
        <v>9</v>
      </c>
      <c r="F22934" t="s">
        <v>17</v>
      </c>
      <c r="G22934" t="s">
        <v>41</v>
      </c>
      <c r="H22934" t="s">
        <v>19</v>
      </c>
      <c r="I22934" t="s">
        <v>33</v>
      </c>
      <c r="J22934" t="s">
        <v>21</v>
      </c>
      <c r="K22934">
        <v>0</v>
      </c>
      <c r="L22934">
        <v>0</v>
      </c>
      <c r="M22934">
        <v>30</v>
      </c>
      <c r="N22934" t="s">
        <v>22</v>
      </c>
      <c r="O22934" t="s">
        <v>23</v>
      </c>
    </row>
    <row r="22935" spans="1:15" x14ac:dyDescent="0.3">
      <c r="A22935">
        <v>57</v>
      </c>
      <c r="B22935" t="s">
        <v>71</v>
      </c>
      <c r="C22935">
        <v>37345</v>
      </c>
      <c r="D22935" t="s">
        <v>69</v>
      </c>
      <c r="E22935">
        <v>15</v>
      </c>
      <c r="F22935" t="s">
        <v>25</v>
      </c>
      <c r="G22935" t="s">
        <v>34</v>
      </c>
      <c r="H22935" t="s">
        <v>27</v>
      </c>
      <c r="I22935" t="s">
        <v>20</v>
      </c>
      <c r="J22935" t="s">
        <v>21</v>
      </c>
      <c r="K22935">
        <v>0</v>
      </c>
      <c r="L22935">
        <v>0</v>
      </c>
      <c r="M22935">
        <v>36</v>
      </c>
      <c r="N22935" t="s">
        <v>22</v>
      </c>
      <c r="O22935" t="s">
        <v>43</v>
      </c>
    </row>
    <row r="22936" spans="1:15" x14ac:dyDescent="0.3">
      <c r="A22936">
        <v>20</v>
      </c>
      <c r="B22936" t="s">
        <v>28</v>
      </c>
      <c r="C22936">
        <v>387779</v>
      </c>
      <c r="D22936" t="s">
        <v>32</v>
      </c>
      <c r="E22936">
        <v>7</v>
      </c>
      <c r="F22936" t="s">
        <v>17</v>
      </c>
      <c r="G22936" t="s">
        <v>53</v>
      </c>
      <c r="H22936" t="s">
        <v>47</v>
      </c>
      <c r="I22936" t="s">
        <v>20</v>
      </c>
      <c r="J22936" t="s">
        <v>21</v>
      </c>
      <c r="K22936">
        <v>0</v>
      </c>
      <c r="L22936">
        <v>0</v>
      </c>
      <c r="M22936">
        <v>15</v>
      </c>
      <c r="N22936" t="s">
        <v>22</v>
      </c>
      <c r="O22936" t="s">
        <v>23</v>
      </c>
    </row>
    <row r="22937" spans="1:15" x14ac:dyDescent="0.3">
      <c r="A22937">
        <v>37</v>
      </c>
      <c r="B22937" t="s">
        <v>28</v>
      </c>
      <c r="C22937">
        <v>201531</v>
      </c>
      <c r="D22937" t="s">
        <v>29</v>
      </c>
      <c r="E22937">
        <v>9</v>
      </c>
      <c r="F22937" t="s">
        <v>25</v>
      </c>
      <c r="G22937" t="s">
        <v>56</v>
      </c>
      <c r="H22937" t="s">
        <v>27</v>
      </c>
      <c r="I22937" t="s">
        <v>20</v>
      </c>
      <c r="J22937" t="s">
        <v>21</v>
      </c>
      <c r="K22937">
        <v>0</v>
      </c>
      <c r="L22937">
        <v>0</v>
      </c>
      <c r="M22937">
        <v>40</v>
      </c>
      <c r="N22937" t="s">
        <v>22</v>
      </c>
      <c r="O22937" t="s">
        <v>23</v>
      </c>
    </row>
    <row r="22938" spans="1:15" x14ac:dyDescent="0.3">
      <c r="A22938">
        <v>46</v>
      </c>
      <c r="B22938" t="s">
        <v>28</v>
      </c>
      <c r="C22938">
        <v>123598</v>
      </c>
      <c r="D22938" t="s">
        <v>16</v>
      </c>
      <c r="E22938">
        <v>13</v>
      </c>
      <c r="F22938" t="s">
        <v>25</v>
      </c>
      <c r="G22938" t="s">
        <v>49</v>
      </c>
      <c r="H22938" t="s">
        <v>27</v>
      </c>
      <c r="I22938" t="s">
        <v>20</v>
      </c>
      <c r="J22938" t="s">
        <v>21</v>
      </c>
      <c r="K22938">
        <v>0</v>
      </c>
      <c r="L22938">
        <v>0</v>
      </c>
      <c r="M22938">
        <v>40</v>
      </c>
      <c r="N22938" t="s">
        <v>22</v>
      </c>
      <c r="O22938" t="s">
        <v>23</v>
      </c>
    </row>
    <row r="22939" spans="1:15" x14ac:dyDescent="0.3">
      <c r="A22939">
        <v>39</v>
      </c>
      <c r="B22939" t="s">
        <v>28</v>
      </c>
      <c r="C22939">
        <v>380614</v>
      </c>
      <c r="D22939" t="s">
        <v>44</v>
      </c>
      <c r="E22939">
        <v>10</v>
      </c>
      <c r="F22939" t="s">
        <v>30</v>
      </c>
      <c r="G22939" t="s">
        <v>34</v>
      </c>
      <c r="H22939" t="s">
        <v>19</v>
      </c>
      <c r="I22939" t="s">
        <v>20</v>
      </c>
      <c r="J22939" t="s">
        <v>36</v>
      </c>
      <c r="K22939">
        <v>0</v>
      </c>
      <c r="L22939">
        <v>0</v>
      </c>
      <c r="M22939">
        <v>45</v>
      </c>
      <c r="N22939" t="s">
        <v>22</v>
      </c>
      <c r="O22939" t="s">
        <v>43</v>
      </c>
    </row>
    <row r="22940" spans="1:15" x14ac:dyDescent="0.3">
      <c r="A22940">
        <v>40</v>
      </c>
      <c r="B22940" t="s">
        <v>28</v>
      </c>
      <c r="C22940">
        <v>83859</v>
      </c>
      <c r="D22940" t="s">
        <v>29</v>
      </c>
      <c r="E22940">
        <v>9</v>
      </c>
      <c r="F22940" t="s">
        <v>79</v>
      </c>
      <c r="G22940" t="s">
        <v>57</v>
      </c>
      <c r="H22940" t="s">
        <v>47</v>
      </c>
      <c r="I22940" t="s">
        <v>20</v>
      </c>
      <c r="J22940" t="s">
        <v>36</v>
      </c>
      <c r="K22940">
        <v>0</v>
      </c>
      <c r="L22940">
        <v>0</v>
      </c>
      <c r="M22940">
        <v>30</v>
      </c>
      <c r="N22940" t="s">
        <v>22</v>
      </c>
      <c r="O22940" t="s">
        <v>23</v>
      </c>
    </row>
    <row r="22941" spans="1:15" x14ac:dyDescent="0.3">
      <c r="A22941">
        <v>50</v>
      </c>
      <c r="B22941" t="s">
        <v>15</v>
      </c>
      <c r="C22941">
        <v>24790</v>
      </c>
      <c r="D22941" t="s">
        <v>29</v>
      </c>
      <c r="E22941">
        <v>9</v>
      </c>
      <c r="F22941" t="s">
        <v>25</v>
      </c>
      <c r="G22941" t="s">
        <v>31</v>
      </c>
      <c r="H22941" t="s">
        <v>27</v>
      </c>
      <c r="I22941" t="s">
        <v>20</v>
      </c>
      <c r="J22941" t="s">
        <v>21</v>
      </c>
      <c r="K22941">
        <v>0</v>
      </c>
      <c r="L22941">
        <v>0</v>
      </c>
      <c r="M22941">
        <v>40</v>
      </c>
      <c r="N22941" t="s">
        <v>22</v>
      </c>
      <c r="O22941" t="s">
        <v>23</v>
      </c>
    </row>
    <row r="22942" spans="1:15" x14ac:dyDescent="0.3">
      <c r="A22942">
        <v>25</v>
      </c>
      <c r="B22942" t="s">
        <v>28</v>
      </c>
      <c r="C22942">
        <v>266820</v>
      </c>
      <c r="D22942" t="s">
        <v>84</v>
      </c>
      <c r="E22942">
        <v>1</v>
      </c>
      <c r="F22942" t="s">
        <v>17</v>
      </c>
      <c r="G22942" t="s">
        <v>56</v>
      </c>
      <c r="H22942" t="s">
        <v>19</v>
      </c>
      <c r="I22942" t="s">
        <v>20</v>
      </c>
      <c r="J22942" t="s">
        <v>21</v>
      </c>
      <c r="K22942">
        <v>0</v>
      </c>
      <c r="L22942">
        <v>0</v>
      </c>
      <c r="M22942">
        <v>35</v>
      </c>
      <c r="N22942" t="s">
        <v>55</v>
      </c>
      <c r="O22942" t="s">
        <v>23</v>
      </c>
    </row>
    <row r="22943" spans="1:15" x14ac:dyDescent="0.3">
      <c r="A22943">
        <v>44</v>
      </c>
      <c r="B22943" t="s">
        <v>28</v>
      </c>
      <c r="C22943">
        <v>85440</v>
      </c>
      <c r="D22943" t="s">
        <v>29</v>
      </c>
      <c r="E22943">
        <v>9</v>
      </c>
      <c r="F22943" t="s">
        <v>25</v>
      </c>
      <c r="G22943" t="s">
        <v>18</v>
      </c>
      <c r="H22943" t="s">
        <v>27</v>
      </c>
      <c r="I22943" t="s">
        <v>20</v>
      </c>
      <c r="J22943" t="s">
        <v>21</v>
      </c>
      <c r="K22943">
        <v>0</v>
      </c>
      <c r="L22943">
        <v>0</v>
      </c>
      <c r="M22943">
        <v>45</v>
      </c>
      <c r="N22943" t="s">
        <v>22</v>
      </c>
      <c r="O22943" t="s">
        <v>23</v>
      </c>
    </row>
    <row r="22944" spans="1:15" x14ac:dyDescent="0.3">
      <c r="A22944">
        <v>41</v>
      </c>
      <c r="B22944" t="s">
        <v>28</v>
      </c>
      <c r="C22944">
        <v>421837</v>
      </c>
      <c r="D22944" t="s">
        <v>29</v>
      </c>
      <c r="E22944">
        <v>9</v>
      </c>
      <c r="F22944" t="s">
        <v>25</v>
      </c>
      <c r="G22944" t="s">
        <v>53</v>
      </c>
      <c r="H22944" t="s">
        <v>27</v>
      </c>
      <c r="I22944" t="s">
        <v>20</v>
      </c>
      <c r="J22944" t="s">
        <v>21</v>
      </c>
      <c r="K22944">
        <v>0</v>
      </c>
      <c r="L22944">
        <v>0</v>
      </c>
      <c r="M22944">
        <v>40</v>
      </c>
      <c r="N22944" t="s">
        <v>22</v>
      </c>
      <c r="O22944" t="s">
        <v>23</v>
      </c>
    </row>
    <row r="22945" spans="1:15" x14ac:dyDescent="0.3">
      <c r="A22945">
        <v>30</v>
      </c>
      <c r="B22945" t="s">
        <v>24</v>
      </c>
      <c r="C22945">
        <v>404062</v>
      </c>
      <c r="D22945" t="s">
        <v>29</v>
      </c>
      <c r="E22945">
        <v>9</v>
      </c>
      <c r="F22945" t="s">
        <v>25</v>
      </c>
      <c r="G22945" t="s">
        <v>34</v>
      </c>
      <c r="H22945" t="s">
        <v>27</v>
      </c>
      <c r="I22945" t="s">
        <v>20</v>
      </c>
      <c r="J22945" t="s">
        <v>21</v>
      </c>
      <c r="K22945">
        <v>0</v>
      </c>
      <c r="L22945">
        <v>1977</v>
      </c>
      <c r="M22945">
        <v>15</v>
      </c>
      <c r="N22945" t="s">
        <v>22</v>
      </c>
      <c r="O22945" t="s">
        <v>43</v>
      </c>
    </row>
    <row r="22946" spans="1:15" x14ac:dyDescent="0.3">
      <c r="A22946">
        <v>38</v>
      </c>
      <c r="B22946" t="s">
        <v>28</v>
      </c>
      <c r="C22946">
        <v>224566</v>
      </c>
      <c r="D22946" t="s">
        <v>50</v>
      </c>
      <c r="E22946">
        <v>11</v>
      </c>
      <c r="F22946" t="s">
        <v>25</v>
      </c>
      <c r="G22946" t="s">
        <v>31</v>
      </c>
      <c r="H22946" t="s">
        <v>27</v>
      </c>
      <c r="I22946" t="s">
        <v>20</v>
      </c>
      <c r="J22946" t="s">
        <v>21</v>
      </c>
      <c r="K22946">
        <v>0</v>
      </c>
      <c r="L22946">
        <v>0</v>
      </c>
      <c r="M22946">
        <v>50</v>
      </c>
      <c r="N22946" t="s">
        <v>22</v>
      </c>
      <c r="O22946" t="s">
        <v>23</v>
      </c>
    </row>
    <row r="22947" spans="1:15" x14ac:dyDescent="0.3">
      <c r="A22947">
        <v>54</v>
      </c>
      <c r="B22947" t="s">
        <v>28</v>
      </c>
      <c r="C22947">
        <v>294991</v>
      </c>
      <c r="D22947" t="s">
        <v>74</v>
      </c>
      <c r="E22947">
        <v>6</v>
      </c>
      <c r="F22947" t="s">
        <v>25</v>
      </c>
      <c r="G22947" t="s">
        <v>31</v>
      </c>
      <c r="H22947" t="s">
        <v>27</v>
      </c>
      <c r="I22947" t="s">
        <v>20</v>
      </c>
      <c r="J22947" t="s">
        <v>21</v>
      </c>
      <c r="K22947">
        <v>0</v>
      </c>
      <c r="L22947">
        <v>0</v>
      </c>
      <c r="M22947">
        <v>40</v>
      </c>
      <c r="N22947" t="s">
        <v>22</v>
      </c>
      <c r="O22947" t="s">
        <v>23</v>
      </c>
    </row>
    <row r="22948" spans="1:15" x14ac:dyDescent="0.3">
      <c r="A22948">
        <v>40</v>
      </c>
      <c r="B22948" t="s">
        <v>61</v>
      </c>
      <c r="C22948">
        <v>189610</v>
      </c>
      <c r="D22948" t="s">
        <v>29</v>
      </c>
      <c r="E22948">
        <v>9</v>
      </c>
      <c r="F22948" t="s">
        <v>30</v>
      </c>
      <c r="G22948" t="s">
        <v>18</v>
      </c>
      <c r="H22948" t="s">
        <v>19</v>
      </c>
      <c r="I22948" t="s">
        <v>33</v>
      </c>
      <c r="J22948" t="s">
        <v>36</v>
      </c>
      <c r="K22948">
        <v>0</v>
      </c>
      <c r="L22948">
        <v>0</v>
      </c>
      <c r="M22948">
        <v>52</v>
      </c>
      <c r="N22948" t="s">
        <v>22</v>
      </c>
      <c r="O22948" t="s">
        <v>23</v>
      </c>
    </row>
    <row r="22949" spans="1:15" x14ac:dyDescent="0.3">
      <c r="A22949">
        <v>37</v>
      </c>
      <c r="B22949" t="s">
        <v>28</v>
      </c>
      <c r="C22949">
        <v>219141</v>
      </c>
      <c r="D22949" t="s">
        <v>32</v>
      </c>
      <c r="E22949">
        <v>7</v>
      </c>
      <c r="F22949" t="s">
        <v>25</v>
      </c>
      <c r="G22949" t="s">
        <v>31</v>
      </c>
      <c r="H22949" t="s">
        <v>27</v>
      </c>
      <c r="I22949" t="s">
        <v>33</v>
      </c>
      <c r="J22949" t="s">
        <v>21</v>
      </c>
      <c r="K22949">
        <v>7688</v>
      </c>
      <c r="L22949">
        <v>0</v>
      </c>
      <c r="M22949">
        <v>40</v>
      </c>
      <c r="N22949" t="s">
        <v>22</v>
      </c>
      <c r="O22949" t="s">
        <v>43</v>
      </c>
    </row>
    <row r="22950" spans="1:15" x14ac:dyDescent="0.3">
      <c r="A22950">
        <v>46</v>
      </c>
      <c r="B22950" t="s">
        <v>61</v>
      </c>
      <c r="C22950">
        <v>20956</v>
      </c>
      <c r="D22950" t="s">
        <v>16</v>
      </c>
      <c r="E22950">
        <v>13</v>
      </c>
      <c r="F22950" t="s">
        <v>25</v>
      </c>
      <c r="G22950" t="s">
        <v>26</v>
      </c>
      <c r="H22950" t="s">
        <v>27</v>
      </c>
      <c r="I22950" t="s">
        <v>20</v>
      </c>
      <c r="J22950" t="s">
        <v>21</v>
      </c>
      <c r="K22950">
        <v>15024</v>
      </c>
      <c r="L22950">
        <v>0</v>
      </c>
      <c r="M22950">
        <v>40</v>
      </c>
      <c r="N22950" t="s">
        <v>22</v>
      </c>
      <c r="O22950" t="s">
        <v>43</v>
      </c>
    </row>
    <row r="22951" spans="1:15" x14ac:dyDescent="0.3">
      <c r="A22951">
        <v>38</v>
      </c>
      <c r="B22951" t="s">
        <v>28</v>
      </c>
      <c r="C22951">
        <v>70995</v>
      </c>
      <c r="D22951" t="s">
        <v>29</v>
      </c>
      <c r="E22951">
        <v>9</v>
      </c>
      <c r="F22951" t="s">
        <v>30</v>
      </c>
      <c r="G22951" t="s">
        <v>34</v>
      </c>
      <c r="H22951" t="s">
        <v>19</v>
      </c>
      <c r="I22951" t="s">
        <v>20</v>
      </c>
      <c r="J22951" t="s">
        <v>21</v>
      </c>
      <c r="K22951">
        <v>0</v>
      </c>
      <c r="L22951">
        <v>0</v>
      </c>
      <c r="M22951">
        <v>45</v>
      </c>
      <c r="N22951" t="s">
        <v>22</v>
      </c>
      <c r="O22951" t="s">
        <v>23</v>
      </c>
    </row>
    <row r="22952" spans="1:15" x14ac:dyDescent="0.3">
      <c r="A22952">
        <v>20</v>
      </c>
      <c r="B22952" t="s">
        <v>28</v>
      </c>
      <c r="C22952">
        <v>215232</v>
      </c>
      <c r="D22952" t="s">
        <v>44</v>
      </c>
      <c r="E22952">
        <v>10</v>
      </c>
      <c r="F22952" t="s">
        <v>17</v>
      </c>
      <c r="G22952" t="s">
        <v>26</v>
      </c>
      <c r="H22952" t="s">
        <v>47</v>
      </c>
      <c r="I22952" t="s">
        <v>20</v>
      </c>
      <c r="J22952" t="s">
        <v>36</v>
      </c>
      <c r="K22952">
        <v>0</v>
      </c>
      <c r="L22952">
        <v>0</v>
      </c>
      <c r="M22952">
        <v>10</v>
      </c>
      <c r="N22952" t="s">
        <v>22</v>
      </c>
      <c r="O22952" t="s">
        <v>23</v>
      </c>
    </row>
    <row r="22953" spans="1:15" x14ac:dyDescent="0.3">
      <c r="A22953">
        <v>71</v>
      </c>
      <c r="C22953">
        <v>178295</v>
      </c>
      <c r="D22953" t="s">
        <v>48</v>
      </c>
      <c r="E22953">
        <v>12</v>
      </c>
      <c r="F22953" t="s">
        <v>25</v>
      </c>
      <c r="H22953" t="s">
        <v>27</v>
      </c>
      <c r="I22953" t="s">
        <v>20</v>
      </c>
      <c r="J22953" t="s">
        <v>21</v>
      </c>
      <c r="K22953">
        <v>0</v>
      </c>
      <c r="L22953">
        <v>0</v>
      </c>
      <c r="M22953">
        <v>3</v>
      </c>
      <c r="N22953" t="s">
        <v>22</v>
      </c>
      <c r="O22953" t="s">
        <v>23</v>
      </c>
    </row>
    <row r="22954" spans="1:15" x14ac:dyDescent="0.3">
      <c r="A22954">
        <v>35</v>
      </c>
      <c r="B22954" t="s">
        <v>28</v>
      </c>
      <c r="C22954">
        <v>56201</v>
      </c>
      <c r="D22954" t="s">
        <v>44</v>
      </c>
      <c r="E22954">
        <v>10</v>
      </c>
      <c r="F22954" t="s">
        <v>25</v>
      </c>
      <c r="G22954" t="s">
        <v>56</v>
      </c>
      <c r="H22954" t="s">
        <v>27</v>
      </c>
      <c r="I22954" t="s">
        <v>20</v>
      </c>
      <c r="J22954" t="s">
        <v>21</v>
      </c>
      <c r="K22954">
        <v>0</v>
      </c>
      <c r="L22954">
        <v>0</v>
      </c>
      <c r="M22954">
        <v>40</v>
      </c>
      <c r="N22954" t="s">
        <v>55</v>
      </c>
      <c r="O22954" t="s">
        <v>23</v>
      </c>
    </row>
    <row r="22955" spans="1:15" x14ac:dyDescent="0.3">
      <c r="A22955">
        <v>62</v>
      </c>
      <c r="B22955" t="s">
        <v>28</v>
      </c>
      <c r="C22955">
        <v>98076</v>
      </c>
      <c r="D22955" t="s">
        <v>16</v>
      </c>
      <c r="E22955">
        <v>13</v>
      </c>
      <c r="F22955" t="s">
        <v>25</v>
      </c>
      <c r="G22955" t="s">
        <v>26</v>
      </c>
      <c r="H22955" t="s">
        <v>27</v>
      </c>
      <c r="I22955" t="s">
        <v>20</v>
      </c>
      <c r="J22955" t="s">
        <v>21</v>
      </c>
      <c r="K22955">
        <v>0</v>
      </c>
      <c r="L22955">
        <v>0</v>
      </c>
      <c r="M22955">
        <v>40</v>
      </c>
      <c r="N22955" t="s">
        <v>22</v>
      </c>
      <c r="O22955" t="s">
        <v>43</v>
      </c>
    </row>
    <row r="22956" spans="1:15" x14ac:dyDescent="0.3">
      <c r="A22956">
        <v>34</v>
      </c>
      <c r="B22956" t="s">
        <v>28</v>
      </c>
      <c r="C22956">
        <v>351810</v>
      </c>
      <c r="D22956" t="s">
        <v>16</v>
      </c>
      <c r="E22956">
        <v>13</v>
      </c>
      <c r="F22956" t="s">
        <v>17</v>
      </c>
      <c r="G22956" t="s">
        <v>34</v>
      </c>
      <c r="H22956" t="s">
        <v>19</v>
      </c>
      <c r="I22956" t="s">
        <v>20</v>
      </c>
      <c r="J22956" t="s">
        <v>36</v>
      </c>
      <c r="K22956">
        <v>0</v>
      </c>
      <c r="L22956">
        <v>0</v>
      </c>
      <c r="M22956">
        <v>45</v>
      </c>
      <c r="N22956" t="s">
        <v>37</v>
      </c>
      <c r="O22956" t="s">
        <v>23</v>
      </c>
    </row>
    <row r="22957" spans="1:15" x14ac:dyDescent="0.3">
      <c r="A22957">
        <v>56</v>
      </c>
      <c r="B22957" t="s">
        <v>24</v>
      </c>
      <c r="C22957">
        <v>144351</v>
      </c>
      <c r="D22957" t="s">
        <v>29</v>
      </c>
      <c r="E22957">
        <v>9</v>
      </c>
      <c r="F22957" t="s">
        <v>25</v>
      </c>
      <c r="G22957" t="s">
        <v>53</v>
      </c>
      <c r="H22957" t="s">
        <v>27</v>
      </c>
      <c r="I22957" t="s">
        <v>20</v>
      </c>
      <c r="J22957" t="s">
        <v>21</v>
      </c>
      <c r="K22957">
        <v>0</v>
      </c>
      <c r="L22957">
        <v>0</v>
      </c>
      <c r="M22957">
        <v>90</v>
      </c>
      <c r="N22957" t="s">
        <v>22</v>
      </c>
      <c r="O22957" t="s">
        <v>23</v>
      </c>
    </row>
    <row r="22958" spans="1:15" x14ac:dyDescent="0.3">
      <c r="A22958">
        <v>30</v>
      </c>
      <c r="B22958" t="s">
        <v>15</v>
      </c>
      <c r="C22958">
        <v>137613</v>
      </c>
      <c r="D22958" t="s">
        <v>38</v>
      </c>
      <c r="E22958">
        <v>14</v>
      </c>
      <c r="F22958" t="s">
        <v>25</v>
      </c>
      <c r="G22958" t="s">
        <v>34</v>
      </c>
      <c r="H22958" t="s">
        <v>27</v>
      </c>
      <c r="I22958" t="s">
        <v>45</v>
      </c>
      <c r="J22958" t="s">
        <v>21</v>
      </c>
      <c r="K22958">
        <v>0</v>
      </c>
      <c r="L22958">
        <v>0</v>
      </c>
      <c r="M22958">
        <v>20</v>
      </c>
      <c r="N22958" t="s">
        <v>90</v>
      </c>
      <c r="O22958" t="s">
        <v>23</v>
      </c>
    </row>
    <row r="22959" spans="1:15" x14ac:dyDescent="0.3">
      <c r="A22959">
        <v>17</v>
      </c>
      <c r="B22959" t="s">
        <v>28</v>
      </c>
      <c r="C22959">
        <v>54257</v>
      </c>
      <c r="D22959" t="s">
        <v>32</v>
      </c>
      <c r="E22959">
        <v>7</v>
      </c>
      <c r="F22959" t="s">
        <v>17</v>
      </c>
      <c r="G22959" t="s">
        <v>18</v>
      </c>
      <c r="H22959" t="s">
        <v>47</v>
      </c>
      <c r="I22959" t="s">
        <v>20</v>
      </c>
      <c r="J22959" t="s">
        <v>36</v>
      </c>
      <c r="K22959">
        <v>0</v>
      </c>
      <c r="L22959">
        <v>0</v>
      </c>
      <c r="M22959">
        <v>20</v>
      </c>
      <c r="N22959" t="s">
        <v>22</v>
      </c>
      <c r="O22959" t="s">
        <v>23</v>
      </c>
    </row>
    <row r="22960" spans="1:15" x14ac:dyDescent="0.3">
      <c r="A22960">
        <v>18</v>
      </c>
      <c r="B22960" t="s">
        <v>24</v>
      </c>
      <c r="C22960">
        <v>230373</v>
      </c>
      <c r="D22960" t="s">
        <v>32</v>
      </c>
      <c r="E22960">
        <v>7</v>
      </c>
      <c r="F22960" t="s">
        <v>17</v>
      </c>
      <c r="G22960" t="s">
        <v>41</v>
      </c>
      <c r="H22960" t="s">
        <v>47</v>
      </c>
      <c r="I22960" t="s">
        <v>20</v>
      </c>
      <c r="J22960" t="s">
        <v>36</v>
      </c>
      <c r="K22960">
        <v>594</v>
      </c>
      <c r="L22960">
        <v>0</v>
      </c>
      <c r="M22960">
        <v>4</v>
      </c>
      <c r="N22960" t="s">
        <v>22</v>
      </c>
      <c r="O22960" t="s">
        <v>23</v>
      </c>
    </row>
    <row r="22961" spans="1:15" x14ac:dyDescent="0.3">
      <c r="A22961">
        <v>35</v>
      </c>
      <c r="B22961" t="s">
        <v>28</v>
      </c>
      <c r="C22961">
        <v>98389</v>
      </c>
      <c r="D22961" t="s">
        <v>32</v>
      </c>
      <c r="E22961">
        <v>7</v>
      </c>
      <c r="F22961" t="s">
        <v>25</v>
      </c>
      <c r="G22961" t="s">
        <v>56</v>
      </c>
      <c r="H22961" t="s">
        <v>27</v>
      </c>
      <c r="I22961" t="s">
        <v>20</v>
      </c>
      <c r="J22961" t="s">
        <v>21</v>
      </c>
      <c r="K22961">
        <v>0</v>
      </c>
      <c r="L22961">
        <v>0</v>
      </c>
      <c r="M22961">
        <v>40</v>
      </c>
      <c r="N22961" t="s">
        <v>22</v>
      </c>
      <c r="O22961" t="s">
        <v>23</v>
      </c>
    </row>
    <row r="22962" spans="1:15" x14ac:dyDescent="0.3">
      <c r="A22962">
        <v>21</v>
      </c>
      <c r="B22962" t="s">
        <v>28</v>
      </c>
      <c r="C22962">
        <v>184135</v>
      </c>
      <c r="D22962" t="s">
        <v>29</v>
      </c>
      <c r="E22962">
        <v>9</v>
      </c>
      <c r="F22962" t="s">
        <v>17</v>
      </c>
      <c r="G22962" t="s">
        <v>57</v>
      </c>
      <c r="H22962" t="s">
        <v>47</v>
      </c>
      <c r="I22962" t="s">
        <v>33</v>
      </c>
      <c r="J22962" t="s">
        <v>21</v>
      </c>
      <c r="K22962">
        <v>0</v>
      </c>
      <c r="L22962">
        <v>0</v>
      </c>
      <c r="M22962">
        <v>1</v>
      </c>
      <c r="N22962" t="s">
        <v>22</v>
      </c>
      <c r="O22962" t="s">
        <v>23</v>
      </c>
    </row>
    <row r="22963" spans="1:15" x14ac:dyDescent="0.3">
      <c r="A22963">
        <v>46</v>
      </c>
      <c r="B22963" t="s">
        <v>24</v>
      </c>
      <c r="C22963">
        <v>140121</v>
      </c>
      <c r="D22963" t="s">
        <v>29</v>
      </c>
      <c r="E22963">
        <v>9</v>
      </c>
      <c r="F22963" t="s">
        <v>30</v>
      </c>
      <c r="G22963" t="s">
        <v>51</v>
      </c>
      <c r="H22963" t="s">
        <v>47</v>
      </c>
      <c r="I22963" t="s">
        <v>20</v>
      </c>
      <c r="J22963" t="s">
        <v>21</v>
      </c>
      <c r="K22963">
        <v>0</v>
      </c>
      <c r="L22963">
        <v>0</v>
      </c>
      <c r="M22963">
        <v>50</v>
      </c>
      <c r="N22963" t="s">
        <v>22</v>
      </c>
      <c r="O22963" t="s">
        <v>23</v>
      </c>
    </row>
    <row r="22964" spans="1:15" x14ac:dyDescent="0.3">
      <c r="A22964">
        <v>33</v>
      </c>
      <c r="B22964" t="s">
        <v>24</v>
      </c>
      <c r="C22964">
        <v>24504</v>
      </c>
      <c r="D22964" t="s">
        <v>44</v>
      </c>
      <c r="E22964">
        <v>10</v>
      </c>
      <c r="F22964" t="s">
        <v>25</v>
      </c>
      <c r="G22964" t="s">
        <v>51</v>
      </c>
      <c r="H22964" t="s">
        <v>27</v>
      </c>
      <c r="I22964" t="s">
        <v>20</v>
      </c>
      <c r="J22964" t="s">
        <v>21</v>
      </c>
      <c r="K22964">
        <v>0</v>
      </c>
      <c r="L22964">
        <v>0</v>
      </c>
      <c r="M22964">
        <v>60</v>
      </c>
      <c r="N22964" t="s">
        <v>22</v>
      </c>
      <c r="O22964" t="s">
        <v>23</v>
      </c>
    </row>
    <row r="22965" spans="1:15" x14ac:dyDescent="0.3">
      <c r="A22965">
        <v>27</v>
      </c>
      <c r="B22965" t="s">
        <v>28</v>
      </c>
      <c r="C22965">
        <v>129528</v>
      </c>
      <c r="D22965" t="s">
        <v>44</v>
      </c>
      <c r="E22965">
        <v>10</v>
      </c>
      <c r="F22965" t="s">
        <v>17</v>
      </c>
      <c r="G22965" t="s">
        <v>49</v>
      </c>
      <c r="H22965" t="s">
        <v>19</v>
      </c>
      <c r="I22965" t="s">
        <v>20</v>
      </c>
      <c r="J22965" t="s">
        <v>36</v>
      </c>
      <c r="K22965">
        <v>0</v>
      </c>
      <c r="L22965">
        <v>0</v>
      </c>
      <c r="M22965">
        <v>40</v>
      </c>
      <c r="N22965" t="s">
        <v>22</v>
      </c>
      <c r="O22965" t="s">
        <v>23</v>
      </c>
    </row>
    <row r="22966" spans="1:15" x14ac:dyDescent="0.3">
      <c r="A22966">
        <v>36</v>
      </c>
      <c r="B22966" t="s">
        <v>28</v>
      </c>
      <c r="C22966">
        <v>415578</v>
      </c>
      <c r="D22966" t="s">
        <v>44</v>
      </c>
      <c r="E22966">
        <v>10</v>
      </c>
      <c r="F22966" t="s">
        <v>25</v>
      </c>
      <c r="G22966" t="s">
        <v>51</v>
      </c>
      <c r="H22966" t="s">
        <v>27</v>
      </c>
      <c r="I22966" t="s">
        <v>20</v>
      </c>
      <c r="J22966" t="s">
        <v>21</v>
      </c>
      <c r="K22966">
        <v>0</v>
      </c>
      <c r="L22966">
        <v>0</v>
      </c>
      <c r="M22966">
        <v>40</v>
      </c>
      <c r="N22966" t="s">
        <v>22</v>
      </c>
      <c r="O22966" t="s">
        <v>43</v>
      </c>
    </row>
    <row r="22967" spans="1:15" x14ac:dyDescent="0.3">
      <c r="A22967">
        <v>42</v>
      </c>
      <c r="B22967" t="s">
        <v>28</v>
      </c>
      <c r="C22967">
        <v>97142</v>
      </c>
      <c r="D22967" t="s">
        <v>52</v>
      </c>
      <c r="E22967">
        <v>4</v>
      </c>
      <c r="F22967" t="s">
        <v>25</v>
      </c>
      <c r="G22967" t="s">
        <v>53</v>
      </c>
      <c r="H22967" t="s">
        <v>27</v>
      </c>
      <c r="I22967" t="s">
        <v>20</v>
      </c>
      <c r="J22967" t="s">
        <v>21</v>
      </c>
      <c r="K22967">
        <v>0</v>
      </c>
      <c r="L22967">
        <v>0</v>
      </c>
      <c r="M22967">
        <v>40</v>
      </c>
      <c r="N22967" t="s">
        <v>22</v>
      </c>
      <c r="O22967" t="s">
        <v>23</v>
      </c>
    </row>
    <row r="22968" spans="1:15" x14ac:dyDescent="0.3">
      <c r="A22968">
        <v>35</v>
      </c>
      <c r="B22968" t="s">
        <v>28</v>
      </c>
      <c r="C22968">
        <v>201328</v>
      </c>
      <c r="D22968" t="s">
        <v>29</v>
      </c>
      <c r="E22968">
        <v>9</v>
      </c>
      <c r="F22968" t="s">
        <v>25</v>
      </c>
      <c r="G22968" t="s">
        <v>53</v>
      </c>
      <c r="H22968" t="s">
        <v>27</v>
      </c>
      <c r="I22968" t="s">
        <v>20</v>
      </c>
      <c r="J22968" t="s">
        <v>21</v>
      </c>
      <c r="K22968">
        <v>0</v>
      </c>
      <c r="L22968">
        <v>0</v>
      </c>
      <c r="M22968">
        <v>50</v>
      </c>
      <c r="N22968" t="s">
        <v>22</v>
      </c>
      <c r="O22968" t="s">
        <v>23</v>
      </c>
    </row>
    <row r="22969" spans="1:15" x14ac:dyDescent="0.3">
      <c r="A22969">
        <v>25</v>
      </c>
      <c r="B22969" t="s">
        <v>28</v>
      </c>
      <c r="C22969">
        <v>256620</v>
      </c>
      <c r="D22969" t="s">
        <v>16</v>
      </c>
      <c r="E22969">
        <v>13</v>
      </c>
      <c r="F22969" t="s">
        <v>60</v>
      </c>
      <c r="G22969" t="s">
        <v>26</v>
      </c>
      <c r="H22969" t="s">
        <v>19</v>
      </c>
      <c r="I22969" t="s">
        <v>20</v>
      </c>
      <c r="J22969" t="s">
        <v>21</v>
      </c>
      <c r="K22969">
        <v>0</v>
      </c>
      <c r="L22969">
        <v>0</v>
      </c>
      <c r="M22969">
        <v>40</v>
      </c>
      <c r="N22969" t="s">
        <v>22</v>
      </c>
      <c r="O22969" t="s">
        <v>23</v>
      </c>
    </row>
    <row r="22970" spans="1:15" x14ac:dyDescent="0.3">
      <c r="A22970">
        <v>47</v>
      </c>
      <c r="B22970" t="s">
        <v>61</v>
      </c>
      <c r="C22970">
        <v>96854</v>
      </c>
      <c r="D22970" t="s">
        <v>16</v>
      </c>
      <c r="E22970">
        <v>13</v>
      </c>
      <c r="F22970" t="s">
        <v>25</v>
      </c>
      <c r="G22970" t="s">
        <v>34</v>
      </c>
      <c r="H22970" t="s">
        <v>27</v>
      </c>
      <c r="I22970" t="s">
        <v>20</v>
      </c>
      <c r="J22970" t="s">
        <v>21</v>
      </c>
      <c r="K22970">
        <v>0</v>
      </c>
      <c r="L22970">
        <v>0</v>
      </c>
      <c r="M22970">
        <v>40</v>
      </c>
      <c r="N22970" t="s">
        <v>22</v>
      </c>
      <c r="O22970" t="s">
        <v>43</v>
      </c>
    </row>
    <row r="22971" spans="1:15" x14ac:dyDescent="0.3">
      <c r="A22971">
        <v>44</v>
      </c>
      <c r="B22971" t="s">
        <v>15</v>
      </c>
      <c r="C22971">
        <v>141858</v>
      </c>
      <c r="D22971" t="s">
        <v>69</v>
      </c>
      <c r="E22971">
        <v>15</v>
      </c>
      <c r="F22971" t="s">
        <v>25</v>
      </c>
      <c r="G22971" t="s">
        <v>34</v>
      </c>
      <c r="H22971" t="s">
        <v>27</v>
      </c>
      <c r="I22971" t="s">
        <v>20</v>
      </c>
      <c r="J22971" t="s">
        <v>21</v>
      </c>
      <c r="K22971">
        <v>15024</v>
      </c>
      <c r="L22971">
        <v>0</v>
      </c>
      <c r="M22971">
        <v>75</v>
      </c>
      <c r="N22971" t="s">
        <v>22</v>
      </c>
      <c r="O22971" t="s">
        <v>43</v>
      </c>
    </row>
    <row r="22972" spans="1:15" x14ac:dyDescent="0.3">
      <c r="A22972">
        <v>51</v>
      </c>
      <c r="B22972" t="s">
        <v>61</v>
      </c>
      <c r="C22972">
        <v>20795</v>
      </c>
      <c r="D22972" t="s">
        <v>29</v>
      </c>
      <c r="E22972">
        <v>9</v>
      </c>
      <c r="F22972" t="s">
        <v>25</v>
      </c>
      <c r="G22972" t="s">
        <v>53</v>
      </c>
      <c r="H22972" t="s">
        <v>27</v>
      </c>
      <c r="I22972" t="s">
        <v>20</v>
      </c>
      <c r="J22972" t="s">
        <v>21</v>
      </c>
      <c r="K22972">
        <v>7688</v>
      </c>
      <c r="L22972">
        <v>0</v>
      </c>
      <c r="M22972">
        <v>40</v>
      </c>
      <c r="N22972" t="s">
        <v>22</v>
      </c>
      <c r="O22972" t="s">
        <v>43</v>
      </c>
    </row>
    <row r="22973" spans="1:15" x14ac:dyDescent="0.3">
      <c r="A22973">
        <v>53</v>
      </c>
      <c r="B22973" t="s">
        <v>28</v>
      </c>
      <c r="C22973">
        <v>95519</v>
      </c>
      <c r="D22973" t="s">
        <v>29</v>
      </c>
      <c r="E22973">
        <v>9</v>
      </c>
      <c r="F22973" t="s">
        <v>25</v>
      </c>
      <c r="G22973" t="s">
        <v>34</v>
      </c>
      <c r="H22973" t="s">
        <v>27</v>
      </c>
      <c r="I22973" t="s">
        <v>20</v>
      </c>
      <c r="J22973" t="s">
        <v>21</v>
      </c>
      <c r="K22973">
        <v>0</v>
      </c>
      <c r="L22973">
        <v>0</v>
      </c>
      <c r="M22973">
        <v>42</v>
      </c>
      <c r="N22973" t="s">
        <v>22</v>
      </c>
      <c r="O22973" t="s">
        <v>43</v>
      </c>
    </row>
    <row r="22974" spans="1:15" x14ac:dyDescent="0.3">
      <c r="A22974">
        <v>47</v>
      </c>
      <c r="B22974" t="s">
        <v>28</v>
      </c>
      <c r="C22974">
        <v>112791</v>
      </c>
      <c r="D22974" t="s">
        <v>29</v>
      </c>
      <c r="E22974">
        <v>9</v>
      </c>
      <c r="F22974" t="s">
        <v>25</v>
      </c>
      <c r="G22974" t="s">
        <v>65</v>
      </c>
      <c r="H22974" t="s">
        <v>27</v>
      </c>
      <c r="I22974" t="s">
        <v>20</v>
      </c>
      <c r="J22974" t="s">
        <v>21</v>
      </c>
      <c r="K22974">
        <v>0</v>
      </c>
      <c r="L22974">
        <v>0</v>
      </c>
      <c r="M22974">
        <v>40</v>
      </c>
      <c r="N22974" t="s">
        <v>22</v>
      </c>
      <c r="O22974" t="s">
        <v>23</v>
      </c>
    </row>
    <row r="22975" spans="1:15" x14ac:dyDescent="0.3">
      <c r="A22975">
        <v>20</v>
      </c>
      <c r="B22975" t="s">
        <v>28</v>
      </c>
      <c r="C22975">
        <v>291407</v>
      </c>
      <c r="D22975" t="s">
        <v>32</v>
      </c>
      <c r="E22975">
        <v>7</v>
      </c>
      <c r="F22975" t="s">
        <v>17</v>
      </c>
      <c r="G22975" t="s">
        <v>31</v>
      </c>
      <c r="H22975" t="s">
        <v>47</v>
      </c>
      <c r="I22975" t="s">
        <v>33</v>
      </c>
      <c r="J22975" t="s">
        <v>21</v>
      </c>
      <c r="K22975">
        <v>0</v>
      </c>
      <c r="L22975">
        <v>0</v>
      </c>
      <c r="M22975">
        <v>40</v>
      </c>
      <c r="N22975" t="s">
        <v>22</v>
      </c>
      <c r="O22975" t="s">
        <v>23</v>
      </c>
    </row>
    <row r="22976" spans="1:15" x14ac:dyDescent="0.3">
      <c r="A22976">
        <v>32</v>
      </c>
      <c r="B22976" t="s">
        <v>28</v>
      </c>
      <c r="C22976">
        <v>239659</v>
      </c>
      <c r="D22976" t="s">
        <v>44</v>
      </c>
      <c r="E22976">
        <v>10</v>
      </c>
      <c r="F22976" t="s">
        <v>60</v>
      </c>
      <c r="G22976" t="s">
        <v>57</v>
      </c>
      <c r="H22976" t="s">
        <v>58</v>
      </c>
      <c r="I22976" t="s">
        <v>33</v>
      </c>
      <c r="J22976" t="s">
        <v>36</v>
      </c>
      <c r="K22976">
        <v>0</v>
      </c>
      <c r="L22976">
        <v>0</v>
      </c>
      <c r="M22976">
        <v>70</v>
      </c>
      <c r="N22976" t="s">
        <v>22</v>
      </c>
      <c r="O22976" t="s">
        <v>23</v>
      </c>
    </row>
    <row r="22977" spans="1:15" x14ac:dyDescent="0.3">
      <c r="A22977">
        <v>28</v>
      </c>
      <c r="B22977" t="s">
        <v>28</v>
      </c>
      <c r="C22977">
        <v>183151</v>
      </c>
      <c r="D22977" t="s">
        <v>29</v>
      </c>
      <c r="E22977">
        <v>9</v>
      </c>
      <c r="F22977" t="s">
        <v>25</v>
      </c>
      <c r="G22977" t="s">
        <v>51</v>
      </c>
      <c r="H22977" t="s">
        <v>27</v>
      </c>
      <c r="I22977" t="s">
        <v>20</v>
      </c>
      <c r="J22977" t="s">
        <v>21</v>
      </c>
      <c r="K22977">
        <v>0</v>
      </c>
      <c r="L22977">
        <v>0</v>
      </c>
      <c r="M22977">
        <v>50</v>
      </c>
      <c r="N22977" t="s">
        <v>22</v>
      </c>
      <c r="O22977" t="s">
        <v>23</v>
      </c>
    </row>
    <row r="22978" spans="1:15" x14ac:dyDescent="0.3">
      <c r="A22978">
        <v>58</v>
      </c>
      <c r="C22978">
        <v>97634</v>
      </c>
      <c r="D22978" t="s">
        <v>72</v>
      </c>
      <c r="E22978">
        <v>3</v>
      </c>
      <c r="F22978" t="s">
        <v>25</v>
      </c>
      <c r="H22978" t="s">
        <v>27</v>
      </c>
      <c r="I22978" t="s">
        <v>20</v>
      </c>
      <c r="J22978" t="s">
        <v>21</v>
      </c>
      <c r="K22978">
        <v>0</v>
      </c>
      <c r="L22978">
        <v>0</v>
      </c>
      <c r="M22978">
        <v>40</v>
      </c>
      <c r="N22978" t="s">
        <v>22</v>
      </c>
      <c r="O22978" t="s">
        <v>23</v>
      </c>
    </row>
    <row r="22979" spans="1:15" x14ac:dyDescent="0.3">
      <c r="A22979">
        <v>52</v>
      </c>
      <c r="B22979" t="s">
        <v>28</v>
      </c>
      <c r="C22979">
        <v>143807</v>
      </c>
      <c r="D22979" t="s">
        <v>29</v>
      </c>
      <c r="E22979">
        <v>9</v>
      </c>
      <c r="F22979" t="s">
        <v>30</v>
      </c>
      <c r="G22979" t="s">
        <v>49</v>
      </c>
      <c r="H22979" t="s">
        <v>19</v>
      </c>
      <c r="I22979" t="s">
        <v>20</v>
      </c>
      <c r="J22979" t="s">
        <v>36</v>
      </c>
      <c r="K22979">
        <v>0</v>
      </c>
      <c r="L22979">
        <v>0</v>
      </c>
      <c r="M22979">
        <v>40</v>
      </c>
      <c r="N22979" t="s">
        <v>22</v>
      </c>
      <c r="O22979" t="s">
        <v>23</v>
      </c>
    </row>
    <row r="22980" spans="1:15" x14ac:dyDescent="0.3">
      <c r="A22980">
        <v>35</v>
      </c>
      <c r="B22980" t="s">
        <v>28</v>
      </c>
      <c r="C22980">
        <v>186934</v>
      </c>
      <c r="D22980" t="s">
        <v>38</v>
      </c>
      <c r="E22980">
        <v>14</v>
      </c>
      <c r="F22980" t="s">
        <v>60</v>
      </c>
      <c r="G22980" t="s">
        <v>34</v>
      </c>
      <c r="H22980" t="s">
        <v>19</v>
      </c>
      <c r="I22980" t="s">
        <v>20</v>
      </c>
      <c r="J22980" t="s">
        <v>21</v>
      </c>
      <c r="K22980">
        <v>0</v>
      </c>
      <c r="L22980">
        <v>0</v>
      </c>
      <c r="M22980">
        <v>40</v>
      </c>
      <c r="N22980" t="s">
        <v>22</v>
      </c>
      <c r="O22980" t="s">
        <v>43</v>
      </c>
    </row>
    <row r="22981" spans="1:15" x14ac:dyDescent="0.3">
      <c r="A22981">
        <v>30</v>
      </c>
      <c r="B22981" t="s">
        <v>28</v>
      </c>
      <c r="C22981">
        <v>170065</v>
      </c>
      <c r="D22981" t="s">
        <v>44</v>
      </c>
      <c r="E22981">
        <v>10</v>
      </c>
      <c r="F22981" t="s">
        <v>25</v>
      </c>
      <c r="G22981" t="s">
        <v>51</v>
      </c>
      <c r="H22981" t="s">
        <v>27</v>
      </c>
      <c r="I22981" t="s">
        <v>20</v>
      </c>
      <c r="J22981" t="s">
        <v>21</v>
      </c>
      <c r="K22981">
        <v>0</v>
      </c>
      <c r="L22981">
        <v>0</v>
      </c>
      <c r="M22981">
        <v>40</v>
      </c>
      <c r="N22981" t="s">
        <v>22</v>
      </c>
      <c r="O22981" t="s">
        <v>23</v>
      </c>
    </row>
    <row r="22982" spans="1:15" x14ac:dyDescent="0.3">
      <c r="A22982">
        <v>33</v>
      </c>
      <c r="B22982" t="s">
        <v>28</v>
      </c>
      <c r="C22982">
        <v>108328</v>
      </c>
      <c r="D22982" t="s">
        <v>44</v>
      </c>
      <c r="E22982">
        <v>10</v>
      </c>
      <c r="F22982" t="s">
        <v>17</v>
      </c>
      <c r="G22982" t="s">
        <v>18</v>
      </c>
      <c r="H22982" t="s">
        <v>19</v>
      </c>
      <c r="I22982" t="s">
        <v>20</v>
      </c>
      <c r="J22982" t="s">
        <v>36</v>
      </c>
      <c r="K22982">
        <v>6849</v>
      </c>
      <c r="L22982">
        <v>0</v>
      </c>
      <c r="M22982">
        <v>50</v>
      </c>
      <c r="N22982" t="s">
        <v>22</v>
      </c>
      <c r="O22982" t="s">
        <v>23</v>
      </c>
    </row>
    <row r="22983" spans="1:15" x14ac:dyDescent="0.3">
      <c r="A22983">
        <v>56</v>
      </c>
      <c r="B22983" t="s">
        <v>15</v>
      </c>
      <c r="C22983">
        <v>83696</v>
      </c>
      <c r="D22983" t="s">
        <v>16</v>
      </c>
      <c r="E22983">
        <v>13</v>
      </c>
      <c r="F22983" t="s">
        <v>60</v>
      </c>
      <c r="G22983" t="s">
        <v>34</v>
      </c>
      <c r="H22983" t="s">
        <v>19</v>
      </c>
      <c r="I22983" t="s">
        <v>20</v>
      </c>
      <c r="J22983" t="s">
        <v>36</v>
      </c>
      <c r="K22983">
        <v>0</v>
      </c>
      <c r="L22983">
        <v>0</v>
      </c>
      <c r="M22983">
        <v>38</v>
      </c>
      <c r="O22983" t="s">
        <v>23</v>
      </c>
    </row>
    <row r="22984" spans="1:15" x14ac:dyDescent="0.3">
      <c r="A22984">
        <v>21</v>
      </c>
      <c r="B22984" t="s">
        <v>28</v>
      </c>
      <c r="C22984">
        <v>204596</v>
      </c>
      <c r="D22984" t="s">
        <v>44</v>
      </c>
      <c r="E22984">
        <v>10</v>
      </c>
      <c r="F22984" t="s">
        <v>17</v>
      </c>
      <c r="G22984" t="s">
        <v>41</v>
      </c>
      <c r="H22984" t="s">
        <v>47</v>
      </c>
      <c r="I22984" t="s">
        <v>20</v>
      </c>
      <c r="J22984" t="s">
        <v>36</v>
      </c>
      <c r="K22984">
        <v>0</v>
      </c>
      <c r="L22984">
        <v>0</v>
      </c>
      <c r="M22984">
        <v>20</v>
      </c>
      <c r="N22984" t="s">
        <v>22</v>
      </c>
      <c r="O22984" t="s">
        <v>23</v>
      </c>
    </row>
    <row r="22985" spans="1:15" x14ac:dyDescent="0.3">
      <c r="A22985">
        <v>56</v>
      </c>
      <c r="C22985">
        <v>32604</v>
      </c>
      <c r="D22985" t="s">
        <v>44</v>
      </c>
      <c r="E22985">
        <v>10</v>
      </c>
      <c r="F22985" t="s">
        <v>17</v>
      </c>
      <c r="H22985" t="s">
        <v>19</v>
      </c>
      <c r="I22985" t="s">
        <v>33</v>
      </c>
      <c r="J22985" t="s">
        <v>36</v>
      </c>
      <c r="K22985">
        <v>0</v>
      </c>
      <c r="L22985">
        <v>0</v>
      </c>
      <c r="M22985">
        <v>40</v>
      </c>
      <c r="N22985" t="s">
        <v>22</v>
      </c>
      <c r="O22985" t="s">
        <v>23</v>
      </c>
    </row>
    <row r="22986" spans="1:15" x14ac:dyDescent="0.3">
      <c r="A22986">
        <v>56</v>
      </c>
      <c r="B22986" t="s">
        <v>28</v>
      </c>
      <c r="C22986">
        <v>193453</v>
      </c>
      <c r="D22986" t="s">
        <v>16</v>
      </c>
      <c r="E22986">
        <v>13</v>
      </c>
      <c r="F22986" t="s">
        <v>25</v>
      </c>
      <c r="G22986" t="s">
        <v>34</v>
      </c>
      <c r="H22986" t="s">
        <v>27</v>
      </c>
      <c r="I22986" t="s">
        <v>20</v>
      </c>
      <c r="J22986" t="s">
        <v>21</v>
      </c>
      <c r="K22986">
        <v>0</v>
      </c>
      <c r="L22986">
        <v>1902</v>
      </c>
      <c r="M22986">
        <v>65</v>
      </c>
      <c r="N22986" t="s">
        <v>22</v>
      </c>
      <c r="O22986" t="s">
        <v>43</v>
      </c>
    </row>
    <row r="22987" spans="1:15" x14ac:dyDescent="0.3">
      <c r="A22987">
        <v>45</v>
      </c>
      <c r="B22987" t="s">
        <v>28</v>
      </c>
      <c r="C22987">
        <v>148995</v>
      </c>
      <c r="D22987" t="s">
        <v>16</v>
      </c>
      <c r="E22987">
        <v>13</v>
      </c>
      <c r="F22987" t="s">
        <v>25</v>
      </c>
      <c r="G22987" t="s">
        <v>51</v>
      </c>
      <c r="H22987" t="s">
        <v>27</v>
      </c>
      <c r="I22987" t="s">
        <v>20</v>
      </c>
      <c r="J22987" t="s">
        <v>21</v>
      </c>
      <c r="K22987">
        <v>15024</v>
      </c>
      <c r="L22987">
        <v>0</v>
      </c>
      <c r="M22987">
        <v>40</v>
      </c>
      <c r="N22987" t="s">
        <v>22</v>
      </c>
      <c r="O22987" t="s">
        <v>43</v>
      </c>
    </row>
    <row r="22988" spans="1:15" x14ac:dyDescent="0.3">
      <c r="A22988">
        <v>20</v>
      </c>
      <c r="B22988" t="s">
        <v>28</v>
      </c>
      <c r="C22988">
        <v>85041</v>
      </c>
      <c r="D22988" t="s">
        <v>44</v>
      </c>
      <c r="E22988">
        <v>10</v>
      </c>
      <c r="F22988" t="s">
        <v>17</v>
      </c>
      <c r="G22988" t="s">
        <v>26</v>
      </c>
      <c r="H22988" t="s">
        <v>47</v>
      </c>
      <c r="I22988" t="s">
        <v>20</v>
      </c>
      <c r="J22988" t="s">
        <v>36</v>
      </c>
      <c r="K22988">
        <v>0</v>
      </c>
      <c r="L22988">
        <v>0</v>
      </c>
      <c r="M22988">
        <v>20</v>
      </c>
      <c r="N22988" t="s">
        <v>22</v>
      </c>
      <c r="O22988" t="s">
        <v>23</v>
      </c>
    </row>
    <row r="22989" spans="1:15" x14ac:dyDescent="0.3">
      <c r="A22989">
        <v>62</v>
      </c>
      <c r="B22989" t="s">
        <v>63</v>
      </c>
      <c r="C22989">
        <v>140851</v>
      </c>
      <c r="D22989" t="s">
        <v>29</v>
      </c>
      <c r="E22989">
        <v>9</v>
      </c>
      <c r="F22989" t="s">
        <v>25</v>
      </c>
      <c r="G22989" t="s">
        <v>41</v>
      </c>
      <c r="H22989" t="s">
        <v>27</v>
      </c>
      <c r="I22989" t="s">
        <v>20</v>
      </c>
      <c r="J22989" t="s">
        <v>21</v>
      </c>
      <c r="K22989">
        <v>0</v>
      </c>
      <c r="L22989">
        <v>0</v>
      </c>
      <c r="M22989">
        <v>40</v>
      </c>
      <c r="N22989" t="s">
        <v>22</v>
      </c>
      <c r="O22989" t="s">
        <v>43</v>
      </c>
    </row>
    <row r="22990" spans="1:15" x14ac:dyDescent="0.3">
      <c r="A22990">
        <v>24</v>
      </c>
      <c r="B22990" t="s">
        <v>28</v>
      </c>
      <c r="C22990">
        <v>196280</v>
      </c>
      <c r="D22990" t="s">
        <v>16</v>
      </c>
      <c r="E22990">
        <v>13</v>
      </c>
      <c r="F22990" t="s">
        <v>17</v>
      </c>
      <c r="G22990" t="s">
        <v>49</v>
      </c>
      <c r="H22990" t="s">
        <v>19</v>
      </c>
      <c r="I22990" t="s">
        <v>20</v>
      </c>
      <c r="J22990" t="s">
        <v>36</v>
      </c>
      <c r="K22990">
        <v>0</v>
      </c>
      <c r="L22990">
        <v>0</v>
      </c>
      <c r="M22990">
        <v>30</v>
      </c>
      <c r="N22990" t="s">
        <v>22</v>
      </c>
      <c r="O22990" t="s">
        <v>23</v>
      </c>
    </row>
    <row r="22991" spans="1:15" x14ac:dyDescent="0.3">
      <c r="A22991">
        <v>52</v>
      </c>
      <c r="B22991" t="s">
        <v>61</v>
      </c>
      <c r="C22991">
        <v>38973</v>
      </c>
      <c r="D22991" t="s">
        <v>16</v>
      </c>
      <c r="E22991">
        <v>13</v>
      </c>
      <c r="F22991" t="s">
        <v>60</v>
      </c>
      <c r="G22991" t="s">
        <v>18</v>
      </c>
      <c r="H22991" t="s">
        <v>58</v>
      </c>
      <c r="I22991" t="s">
        <v>33</v>
      </c>
      <c r="J22991" t="s">
        <v>36</v>
      </c>
      <c r="K22991">
        <v>0</v>
      </c>
      <c r="L22991">
        <v>0</v>
      </c>
      <c r="M22991">
        <v>40</v>
      </c>
      <c r="N22991" t="s">
        <v>22</v>
      </c>
      <c r="O22991" t="s">
        <v>23</v>
      </c>
    </row>
    <row r="22992" spans="1:15" x14ac:dyDescent="0.3">
      <c r="A22992">
        <v>23</v>
      </c>
      <c r="B22992" t="s">
        <v>28</v>
      </c>
      <c r="C22992">
        <v>39182</v>
      </c>
      <c r="D22992" t="s">
        <v>29</v>
      </c>
      <c r="E22992">
        <v>9</v>
      </c>
      <c r="F22992" t="s">
        <v>25</v>
      </c>
      <c r="G22992" t="s">
        <v>49</v>
      </c>
      <c r="H22992" t="s">
        <v>27</v>
      </c>
      <c r="I22992" t="s">
        <v>20</v>
      </c>
      <c r="J22992" t="s">
        <v>21</v>
      </c>
      <c r="K22992">
        <v>0</v>
      </c>
      <c r="L22992">
        <v>0</v>
      </c>
      <c r="M22992">
        <v>40</v>
      </c>
      <c r="N22992" t="s">
        <v>22</v>
      </c>
      <c r="O22992" t="s">
        <v>23</v>
      </c>
    </row>
    <row r="22993" spans="1:15" x14ac:dyDescent="0.3">
      <c r="A22993">
        <v>36</v>
      </c>
      <c r="B22993" t="s">
        <v>28</v>
      </c>
      <c r="C22993">
        <v>198841</v>
      </c>
      <c r="D22993" t="s">
        <v>38</v>
      </c>
      <c r="E22993">
        <v>14</v>
      </c>
      <c r="F22993" t="s">
        <v>25</v>
      </c>
      <c r="G22993" t="s">
        <v>26</v>
      </c>
      <c r="H22993" t="s">
        <v>27</v>
      </c>
      <c r="I22993" t="s">
        <v>20</v>
      </c>
      <c r="J22993" t="s">
        <v>21</v>
      </c>
      <c r="K22993">
        <v>0</v>
      </c>
      <c r="L22993">
        <v>0</v>
      </c>
      <c r="M22993">
        <v>40</v>
      </c>
      <c r="N22993" t="s">
        <v>22</v>
      </c>
      <c r="O22993" t="s">
        <v>43</v>
      </c>
    </row>
    <row r="22994" spans="1:15" x14ac:dyDescent="0.3">
      <c r="A22994">
        <v>40</v>
      </c>
      <c r="B22994" t="s">
        <v>28</v>
      </c>
      <c r="C22994">
        <v>694812</v>
      </c>
      <c r="D22994" t="s">
        <v>44</v>
      </c>
      <c r="E22994">
        <v>10</v>
      </c>
      <c r="F22994" t="s">
        <v>17</v>
      </c>
      <c r="G22994" t="s">
        <v>51</v>
      </c>
      <c r="H22994" t="s">
        <v>19</v>
      </c>
      <c r="I22994" t="s">
        <v>20</v>
      </c>
      <c r="J22994" t="s">
        <v>21</v>
      </c>
      <c r="K22994">
        <v>0</v>
      </c>
      <c r="L22994">
        <v>0</v>
      </c>
      <c r="M22994">
        <v>40</v>
      </c>
      <c r="N22994" t="s">
        <v>22</v>
      </c>
      <c r="O22994" t="s">
        <v>23</v>
      </c>
    </row>
    <row r="22995" spans="1:15" x14ac:dyDescent="0.3">
      <c r="A22995">
        <v>30</v>
      </c>
      <c r="B22995" t="s">
        <v>28</v>
      </c>
      <c r="C22995">
        <v>247444</v>
      </c>
      <c r="D22995" t="s">
        <v>44</v>
      </c>
      <c r="E22995">
        <v>10</v>
      </c>
      <c r="F22995" t="s">
        <v>25</v>
      </c>
      <c r="G22995" t="s">
        <v>57</v>
      </c>
      <c r="H22995" t="s">
        <v>27</v>
      </c>
      <c r="I22995" t="s">
        <v>20</v>
      </c>
      <c r="J22995" t="s">
        <v>21</v>
      </c>
      <c r="K22995">
        <v>0</v>
      </c>
      <c r="L22995">
        <v>0</v>
      </c>
      <c r="M22995">
        <v>40</v>
      </c>
      <c r="N22995" t="s">
        <v>109</v>
      </c>
      <c r="O22995" t="s">
        <v>23</v>
      </c>
    </row>
    <row r="22996" spans="1:15" x14ac:dyDescent="0.3">
      <c r="A22996">
        <v>41</v>
      </c>
      <c r="B22996" t="s">
        <v>28</v>
      </c>
      <c r="C22996">
        <v>294270</v>
      </c>
      <c r="D22996" t="s">
        <v>39</v>
      </c>
      <c r="E22996">
        <v>5</v>
      </c>
      <c r="F22996" t="s">
        <v>25</v>
      </c>
      <c r="G22996" t="s">
        <v>53</v>
      </c>
      <c r="H22996" t="s">
        <v>27</v>
      </c>
      <c r="I22996" t="s">
        <v>20</v>
      </c>
      <c r="J22996" t="s">
        <v>21</v>
      </c>
      <c r="K22996">
        <v>0</v>
      </c>
      <c r="L22996">
        <v>0</v>
      </c>
      <c r="M22996">
        <v>35</v>
      </c>
      <c r="N22996" t="s">
        <v>22</v>
      </c>
      <c r="O22996" t="s">
        <v>23</v>
      </c>
    </row>
    <row r="22997" spans="1:15" x14ac:dyDescent="0.3">
      <c r="A22997">
        <v>59</v>
      </c>
      <c r="B22997" t="s">
        <v>28</v>
      </c>
      <c r="C22997">
        <v>195820</v>
      </c>
      <c r="D22997" t="s">
        <v>29</v>
      </c>
      <c r="E22997">
        <v>9</v>
      </c>
      <c r="F22997" t="s">
        <v>25</v>
      </c>
      <c r="G22997" t="s">
        <v>53</v>
      </c>
      <c r="H22997" t="s">
        <v>27</v>
      </c>
      <c r="I22997" t="s">
        <v>20</v>
      </c>
      <c r="J22997" t="s">
        <v>21</v>
      </c>
      <c r="K22997">
        <v>0</v>
      </c>
      <c r="L22997">
        <v>0</v>
      </c>
      <c r="M22997">
        <v>40</v>
      </c>
      <c r="N22997" t="s">
        <v>22</v>
      </c>
      <c r="O22997" t="s">
        <v>43</v>
      </c>
    </row>
    <row r="22998" spans="1:15" x14ac:dyDescent="0.3">
      <c r="A22998">
        <v>27</v>
      </c>
      <c r="B22998" t="s">
        <v>28</v>
      </c>
      <c r="C22998">
        <v>329426</v>
      </c>
      <c r="D22998" t="s">
        <v>38</v>
      </c>
      <c r="E22998">
        <v>14</v>
      </c>
      <c r="F22998" t="s">
        <v>17</v>
      </c>
      <c r="G22998" t="s">
        <v>26</v>
      </c>
      <c r="H22998" t="s">
        <v>19</v>
      </c>
      <c r="I22998" t="s">
        <v>20</v>
      </c>
      <c r="J22998" t="s">
        <v>21</v>
      </c>
      <c r="K22998">
        <v>0</v>
      </c>
      <c r="L22998">
        <v>0</v>
      </c>
      <c r="M22998">
        <v>37</v>
      </c>
      <c r="N22998" t="s">
        <v>22</v>
      </c>
      <c r="O22998" t="s">
        <v>23</v>
      </c>
    </row>
    <row r="22999" spans="1:15" x14ac:dyDescent="0.3">
      <c r="A22999">
        <v>19</v>
      </c>
      <c r="C22999">
        <v>174871</v>
      </c>
      <c r="D22999" t="s">
        <v>44</v>
      </c>
      <c r="E22999">
        <v>10</v>
      </c>
      <c r="F22999" t="s">
        <v>17</v>
      </c>
      <c r="H22999" t="s">
        <v>47</v>
      </c>
      <c r="I22999" t="s">
        <v>20</v>
      </c>
      <c r="J22999" t="s">
        <v>21</v>
      </c>
      <c r="K22999">
        <v>0</v>
      </c>
      <c r="L22999">
        <v>0</v>
      </c>
      <c r="M22999">
        <v>23</v>
      </c>
      <c r="N22999" t="s">
        <v>22</v>
      </c>
      <c r="O22999" t="s">
        <v>23</v>
      </c>
    </row>
    <row r="23000" spans="1:15" x14ac:dyDescent="0.3">
      <c r="A23000">
        <v>41</v>
      </c>
      <c r="B23000" t="s">
        <v>28</v>
      </c>
      <c r="C23000">
        <v>116103</v>
      </c>
      <c r="D23000" t="s">
        <v>44</v>
      </c>
      <c r="E23000">
        <v>10</v>
      </c>
      <c r="F23000" t="s">
        <v>17</v>
      </c>
      <c r="G23000" t="s">
        <v>26</v>
      </c>
      <c r="H23000" t="s">
        <v>19</v>
      </c>
      <c r="I23000" t="s">
        <v>20</v>
      </c>
      <c r="J23000" t="s">
        <v>21</v>
      </c>
      <c r="K23000">
        <v>0</v>
      </c>
      <c r="L23000">
        <v>0</v>
      </c>
      <c r="M23000">
        <v>50</v>
      </c>
      <c r="N23000" t="s">
        <v>22</v>
      </c>
      <c r="O23000" t="s">
        <v>23</v>
      </c>
    </row>
    <row r="23001" spans="1:15" x14ac:dyDescent="0.3">
      <c r="A23001">
        <v>27</v>
      </c>
      <c r="B23001" t="s">
        <v>28</v>
      </c>
      <c r="C23001">
        <v>206903</v>
      </c>
      <c r="D23001" t="s">
        <v>16</v>
      </c>
      <c r="E23001">
        <v>13</v>
      </c>
      <c r="F23001" t="s">
        <v>17</v>
      </c>
      <c r="G23001" t="s">
        <v>31</v>
      </c>
      <c r="H23001" t="s">
        <v>58</v>
      </c>
      <c r="I23001" t="s">
        <v>20</v>
      </c>
      <c r="J23001" t="s">
        <v>21</v>
      </c>
      <c r="K23001">
        <v>0</v>
      </c>
      <c r="L23001">
        <v>0</v>
      </c>
      <c r="M23001">
        <v>35</v>
      </c>
      <c r="N23001" t="s">
        <v>22</v>
      </c>
      <c r="O23001" t="s">
        <v>23</v>
      </c>
    </row>
    <row r="23002" spans="1:15" x14ac:dyDescent="0.3">
      <c r="A23002">
        <v>50</v>
      </c>
      <c r="B23002" t="s">
        <v>28</v>
      </c>
      <c r="C23002">
        <v>217577</v>
      </c>
      <c r="D23002" t="s">
        <v>29</v>
      </c>
      <c r="E23002">
        <v>9</v>
      </c>
      <c r="F23002" t="s">
        <v>79</v>
      </c>
      <c r="G23002" t="s">
        <v>57</v>
      </c>
      <c r="H23002" t="s">
        <v>58</v>
      </c>
      <c r="I23002" t="s">
        <v>20</v>
      </c>
      <c r="J23002" t="s">
        <v>36</v>
      </c>
      <c r="K23002">
        <v>0</v>
      </c>
      <c r="L23002">
        <v>0</v>
      </c>
      <c r="M23002">
        <v>40</v>
      </c>
      <c r="N23002" t="s">
        <v>22</v>
      </c>
      <c r="O23002" t="s">
        <v>23</v>
      </c>
    </row>
    <row r="23003" spans="1:15" x14ac:dyDescent="0.3">
      <c r="A23003">
        <v>29</v>
      </c>
      <c r="B23003" t="s">
        <v>28</v>
      </c>
      <c r="C23003">
        <v>337693</v>
      </c>
      <c r="D23003" t="s">
        <v>72</v>
      </c>
      <c r="E23003">
        <v>3</v>
      </c>
      <c r="F23003" t="s">
        <v>17</v>
      </c>
      <c r="G23003" t="s">
        <v>41</v>
      </c>
      <c r="H23003" t="s">
        <v>47</v>
      </c>
      <c r="I23003" t="s">
        <v>20</v>
      </c>
      <c r="J23003" t="s">
        <v>36</v>
      </c>
      <c r="K23003">
        <v>0</v>
      </c>
      <c r="L23003">
        <v>0</v>
      </c>
      <c r="M23003">
        <v>40</v>
      </c>
      <c r="N23003" t="s">
        <v>96</v>
      </c>
      <c r="O23003" t="s">
        <v>23</v>
      </c>
    </row>
    <row r="23004" spans="1:15" x14ac:dyDescent="0.3">
      <c r="A23004">
        <v>38</v>
      </c>
      <c r="B23004" t="s">
        <v>28</v>
      </c>
      <c r="C23004">
        <v>204501</v>
      </c>
      <c r="D23004" t="s">
        <v>16</v>
      </c>
      <c r="E23004">
        <v>13</v>
      </c>
      <c r="F23004" t="s">
        <v>25</v>
      </c>
      <c r="G23004" t="s">
        <v>26</v>
      </c>
      <c r="H23004" t="s">
        <v>27</v>
      </c>
      <c r="I23004" t="s">
        <v>20</v>
      </c>
      <c r="J23004" t="s">
        <v>21</v>
      </c>
      <c r="K23004">
        <v>0</v>
      </c>
      <c r="L23004">
        <v>0</v>
      </c>
      <c r="M23004">
        <v>55</v>
      </c>
      <c r="N23004" t="s">
        <v>22</v>
      </c>
      <c r="O23004" t="s">
        <v>43</v>
      </c>
    </row>
    <row r="23005" spans="1:15" x14ac:dyDescent="0.3">
      <c r="A23005">
        <v>30</v>
      </c>
      <c r="B23005" t="s">
        <v>28</v>
      </c>
      <c r="C23005">
        <v>169186</v>
      </c>
      <c r="D23005" t="s">
        <v>29</v>
      </c>
      <c r="E23005">
        <v>9</v>
      </c>
      <c r="F23005" t="s">
        <v>17</v>
      </c>
      <c r="G23005" t="s">
        <v>57</v>
      </c>
      <c r="H23005" t="s">
        <v>47</v>
      </c>
      <c r="I23005" t="s">
        <v>20</v>
      </c>
      <c r="J23005" t="s">
        <v>21</v>
      </c>
      <c r="K23005">
        <v>0</v>
      </c>
      <c r="L23005">
        <v>0</v>
      </c>
      <c r="M23005">
        <v>60</v>
      </c>
      <c r="N23005" t="s">
        <v>22</v>
      </c>
      <c r="O23005" t="s">
        <v>23</v>
      </c>
    </row>
    <row r="23006" spans="1:15" x14ac:dyDescent="0.3">
      <c r="A23006">
        <v>48</v>
      </c>
      <c r="B23006" t="s">
        <v>28</v>
      </c>
      <c r="C23006">
        <v>109421</v>
      </c>
      <c r="D23006" t="s">
        <v>16</v>
      </c>
      <c r="E23006">
        <v>13</v>
      </c>
      <c r="F23006" t="s">
        <v>25</v>
      </c>
      <c r="G23006" t="s">
        <v>34</v>
      </c>
      <c r="H23006" t="s">
        <v>27</v>
      </c>
      <c r="I23006" t="s">
        <v>20</v>
      </c>
      <c r="J23006" t="s">
        <v>21</v>
      </c>
      <c r="K23006">
        <v>0</v>
      </c>
      <c r="L23006">
        <v>0</v>
      </c>
      <c r="M23006">
        <v>55</v>
      </c>
      <c r="N23006" t="s">
        <v>22</v>
      </c>
      <c r="O23006" t="s">
        <v>23</v>
      </c>
    </row>
    <row r="23007" spans="1:15" x14ac:dyDescent="0.3">
      <c r="A23007">
        <v>39</v>
      </c>
      <c r="B23007" t="s">
        <v>63</v>
      </c>
      <c r="C23007">
        <v>267893</v>
      </c>
      <c r="D23007" t="s">
        <v>48</v>
      </c>
      <c r="E23007">
        <v>12</v>
      </c>
      <c r="F23007" t="s">
        <v>25</v>
      </c>
      <c r="G23007" t="s">
        <v>51</v>
      </c>
      <c r="H23007" t="s">
        <v>27</v>
      </c>
      <c r="I23007" t="s">
        <v>33</v>
      </c>
      <c r="J23007" t="s">
        <v>21</v>
      </c>
      <c r="K23007">
        <v>7298</v>
      </c>
      <c r="L23007">
        <v>0</v>
      </c>
      <c r="M23007">
        <v>40</v>
      </c>
      <c r="N23007" t="s">
        <v>22</v>
      </c>
      <c r="O23007" t="s">
        <v>43</v>
      </c>
    </row>
    <row r="23008" spans="1:15" x14ac:dyDescent="0.3">
      <c r="A23008">
        <v>40</v>
      </c>
      <c r="B23008" t="s">
        <v>28</v>
      </c>
      <c r="C23008">
        <v>200479</v>
      </c>
      <c r="D23008" t="s">
        <v>50</v>
      </c>
      <c r="E23008">
        <v>11</v>
      </c>
      <c r="F23008" t="s">
        <v>25</v>
      </c>
      <c r="G23008" t="s">
        <v>34</v>
      </c>
      <c r="H23008" t="s">
        <v>27</v>
      </c>
      <c r="I23008" t="s">
        <v>20</v>
      </c>
      <c r="J23008" t="s">
        <v>21</v>
      </c>
      <c r="K23008">
        <v>0</v>
      </c>
      <c r="L23008">
        <v>0</v>
      </c>
      <c r="M23008">
        <v>40</v>
      </c>
      <c r="N23008" t="s">
        <v>22</v>
      </c>
      <c r="O23008" t="s">
        <v>23</v>
      </c>
    </row>
    <row r="23009" spans="1:15" x14ac:dyDescent="0.3">
      <c r="A23009">
        <v>27</v>
      </c>
      <c r="B23009" t="s">
        <v>63</v>
      </c>
      <c r="C23009">
        <v>221317</v>
      </c>
      <c r="D23009" t="s">
        <v>32</v>
      </c>
      <c r="E23009">
        <v>7</v>
      </c>
      <c r="F23009" t="s">
        <v>25</v>
      </c>
      <c r="G23009" t="s">
        <v>51</v>
      </c>
      <c r="H23009" t="s">
        <v>27</v>
      </c>
      <c r="I23009" t="s">
        <v>20</v>
      </c>
      <c r="J23009" t="s">
        <v>21</v>
      </c>
      <c r="K23009">
        <v>0</v>
      </c>
      <c r="L23009">
        <v>0</v>
      </c>
      <c r="M23009">
        <v>40</v>
      </c>
      <c r="N23009" t="s">
        <v>55</v>
      </c>
      <c r="O23009" t="s">
        <v>23</v>
      </c>
    </row>
    <row r="23010" spans="1:15" x14ac:dyDescent="0.3">
      <c r="A23010">
        <v>59</v>
      </c>
      <c r="B23010" t="s">
        <v>24</v>
      </c>
      <c r="C23010">
        <v>132925</v>
      </c>
      <c r="D23010" t="s">
        <v>38</v>
      </c>
      <c r="E23010">
        <v>14</v>
      </c>
      <c r="F23010" t="s">
        <v>25</v>
      </c>
      <c r="G23010" t="s">
        <v>51</v>
      </c>
      <c r="H23010" t="s">
        <v>27</v>
      </c>
      <c r="I23010" t="s">
        <v>20</v>
      </c>
      <c r="J23010" t="s">
        <v>21</v>
      </c>
      <c r="K23010">
        <v>0</v>
      </c>
      <c r="L23010">
        <v>0</v>
      </c>
      <c r="M23010">
        <v>40</v>
      </c>
      <c r="N23010" t="s">
        <v>22</v>
      </c>
      <c r="O23010" t="s">
        <v>43</v>
      </c>
    </row>
    <row r="23011" spans="1:15" x14ac:dyDescent="0.3">
      <c r="A23011">
        <v>31</v>
      </c>
      <c r="C23011">
        <v>283531</v>
      </c>
      <c r="D23011" t="s">
        <v>29</v>
      </c>
      <c r="E23011">
        <v>9</v>
      </c>
      <c r="F23011" t="s">
        <v>30</v>
      </c>
      <c r="H23011" t="s">
        <v>58</v>
      </c>
      <c r="I23011" t="s">
        <v>33</v>
      </c>
      <c r="J23011" t="s">
        <v>36</v>
      </c>
      <c r="K23011">
        <v>0</v>
      </c>
      <c r="L23011">
        <v>0</v>
      </c>
      <c r="M23011">
        <v>20</v>
      </c>
      <c r="N23011" t="s">
        <v>22</v>
      </c>
      <c r="O23011" t="s">
        <v>23</v>
      </c>
    </row>
    <row r="23012" spans="1:15" x14ac:dyDescent="0.3">
      <c r="A23012">
        <v>34</v>
      </c>
      <c r="B23012" t="s">
        <v>28</v>
      </c>
      <c r="C23012">
        <v>170769</v>
      </c>
      <c r="D23012" t="s">
        <v>29</v>
      </c>
      <c r="E23012">
        <v>9</v>
      </c>
      <c r="F23012" t="s">
        <v>25</v>
      </c>
      <c r="G23012" t="s">
        <v>18</v>
      </c>
      <c r="H23012" t="s">
        <v>27</v>
      </c>
      <c r="I23012" t="s">
        <v>20</v>
      </c>
      <c r="J23012" t="s">
        <v>21</v>
      </c>
      <c r="K23012">
        <v>0</v>
      </c>
      <c r="L23012">
        <v>0</v>
      </c>
      <c r="M23012">
        <v>50</v>
      </c>
      <c r="N23012" t="s">
        <v>22</v>
      </c>
      <c r="O23012" t="s">
        <v>43</v>
      </c>
    </row>
    <row r="23013" spans="1:15" x14ac:dyDescent="0.3">
      <c r="A23013">
        <v>47</v>
      </c>
      <c r="B23013" t="s">
        <v>71</v>
      </c>
      <c r="C23013">
        <v>186410</v>
      </c>
      <c r="D23013" t="s">
        <v>69</v>
      </c>
      <c r="E23013">
        <v>15</v>
      </c>
      <c r="F23013" t="s">
        <v>17</v>
      </c>
      <c r="G23013" t="s">
        <v>41</v>
      </c>
      <c r="H23013" t="s">
        <v>19</v>
      </c>
      <c r="I23013" t="s">
        <v>20</v>
      </c>
      <c r="J23013" t="s">
        <v>21</v>
      </c>
      <c r="K23013">
        <v>0</v>
      </c>
      <c r="L23013">
        <v>0</v>
      </c>
      <c r="M23013">
        <v>60</v>
      </c>
      <c r="N23013" t="s">
        <v>22</v>
      </c>
      <c r="O23013" t="s">
        <v>43</v>
      </c>
    </row>
    <row r="23014" spans="1:15" x14ac:dyDescent="0.3">
      <c r="A23014">
        <v>64</v>
      </c>
      <c r="B23014" t="s">
        <v>71</v>
      </c>
      <c r="C23014">
        <v>307786</v>
      </c>
      <c r="D23014" t="s">
        <v>81</v>
      </c>
      <c r="E23014">
        <v>2</v>
      </c>
      <c r="F23014" t="s">
        <v>25</v>
      </c>
      <c r="G23014" t="s">
        <v>49</v>
      </c>
      <c r="H23014" t="s">
        <v>27</v>
      </c>
      <c r="I23014" t="s">
        <v>20</v>
      </c>
      <c r="J23014" t="s">
        <v>21</v>
      </c>
      <c r="K23014">
        <v>0</v>
      </c>
      <c r="L23014">
        <v>0</v>
      </c>
      <c r="M23014">
        <v>20</v>
      </c>
      <c r="N23014" t="s">
        <v>22</v>
      </c>
      <c r="O23014" t="s">
        <v>23</v>
      </c>
    </row>
    <row r="23015" spans="1:15" x14ac:dyDescent="0.3">
      <c r="A23015">
        <v>29</v>
      </c>
      <c r="B23015" t="s">
        <v>28</v>
      </c>
      <c r="C23015">
        <v>380560</v>
      </c>
      <c r="D23015" t="s">
        <v>39</v>
      </c>
      <c r="E23015">
        <v>5</v>
      </c>
      <c r="F23015" t="s">
        <v>25</v>
      </c>
      <c r="G23015" t="s">
        <v>57</v>
      </c>
      <c r="H23015" t="s">
        <v>27</v>
      </c>
      <c r="I23015" t="s">
        <v>20</v>
      </c>
      <c r="J23015" t="s">
        <v>21</v>
      </c>
      <c r="K23015">
        <v>0</v>
      </c>
      <c r="L23015">
        <v>0</v>
      </c>
      <c r="M23015">
        <v>40</v>
      </c>
      <c r="N23015" t="s">
        <v>55</v>
      </c>
      <c r="O23015" t="s">
        <v>23</v>
      </c>
    </row>
    <row r="23016" spans="1:15" x14ac:dyDescent="0.3">
      <c r="A23016">
        <v>38</v>
      </c>
      <c r="B23016" t="s">
        <v>63</v>
      </c>
      <c r="C23016">
        <v>147258</v>
      </c>
      <c r="D23016" t="s">
        <v>29</v>
      </c>
      <c r="E23016">
        <v>9</v>
      </c>
      <c r="F23016" t="s">
        <v>17</v>
      </c>
      <c r="G23016" t="s">
        <v>53</v>
      </c>
      <c r="H23016" t="s">
        <v>19</v>
      </c>
      <c r="I23016" t="s">
        <v>20</v>
      </c>
      <c r="J23016" t="s">
        <v>21</v>
      </c>
      <c r="K23016">
        <v>0</v>
      </c>
      <c r="L23016">
        <v>0</v>
      </c>
      <c r="M23016">
        <v>40</v>
      </c>
      <c r="N23016" t="s">
        <v>22</v>
      </c>
      <c r="O23016" t="s">
        <v>23</v>
      </c>
    </row>
    <row r="23017" spans="1:15" x14ac:dyDescent="0.3">
      <c r="A23017">
        <v>42</v>
      </c>
      <c r="B23017" t="s">
        <v>28</v>
      </c>
      <c r="C23017">
        <v>212894</v>
      </c>
      <c r="D23017" t="s">
        <v>16</v>
      </c>
      <c r="E23017">
        <v>13</v>
      </c>
      <c r="F23017" t="s">
        <v>25</v>
      </c>
      <c r="G23017" t="s">
        <v>49</v>
      </c>
      <c r="H23017" t="s">
        <v>27</v>
      </c>
      <c r="I23017" t="s">
        <v>20</v>
      </c>
      <c r="J23017" t="s">
        <v>21</v>
      </c>
      <c r="K23017">
        <v>0</v>
      </c>
      <c r="L23017">
        <v>1887</v>
      </c>
      <c r="M23017">
        <v>40</v>
      </c>
      <c r="N23017" t="s">
        <v>22</v>
      </c>
      <c r="O23017" t="s">
        <v>43</v>
      </c>
    </row>
    <row r="23018" spans="1:15" x14ac:dyDescent="0.3">
      <c r="A23018">
        <v>49</v>
      </c>
      <c r="B23018" t="s">
        <v>28</v>
      </c>
      <c r="C23018">
        <v>124356</v>
      </c>
      <c r="D23018" t="s">
        <v>16</v>
      </c>
      <c r="E23018">
        <v>13</v>
      </c>
      <c r="F23018" t="s">
        <v>25</v>
      </c>
      <c r="G23018" t="s">
        <v>49</v>
      </c>
      <c r="H23018" t="s">
        <v>27</v>
      </c>
      <c r="I23018" t="s">
        <v>20</v>
      </c>
      <c r="J23018" t="s">
        <v>21</v>
      </c>
      <c r="K23018">
        <v>0</v>
      </c>
      <c r="L23018">
        <v>0</v>
      </c>
      <c r="M23018">
        <v>60</v>
      </c>
      <c r="N23018" t="s">
        <v>22</v>
      </c>
      <c r="O23018" t="s">
        <v>43</v>
      </c>
    </row>
    <row r="23019" spans="1:15" x14ac:dyDescent="0.3">
      <c r="A23019">
        <v>53</v>
      </c>
      <c r="B23019" t="s">
        <v>28</v>
      </c>
      <c r="C23019">
        <v>98791</v>
      </c>
      <c r="D23019" t="s">
        <v>44</v>
      </c>
      <c r="E23019">
        <v>10</v>
      </c>
      <c r="F23019" t="s">
        <v>25</v>
      </c>
      <c r="G23019" t="s">
        <v>62</v>
      </c>
      <c r="H23019" t="s">
        <v>27</v>
      </c>
      <c r="I23019" t="s">
        <v>20</v>
      </c>
      <c r="J23019" t="s">
        <v>21</v>
      </c>
      <c r="K23019">
        <v>0</v>
      </c>
      <c r="L23019">
        <v>0</v>
      </c>
      <c r="M23019">
        <v>40</v>
      </c>
      <c r="N23019" t="s">
        <v>22</v>
      </c>
      <c r="O23019" t="s">
        <v>23</v>
      </c>
    </row>
    <row r="23020" spans="1:15" x14ac:dyDescent="0.3">
      <c r="A23020">
        <v>35</v>
      </c>
      <c r="B23020" t="s">
        <v>28</v>
      </c>
      <c r="C23020">
        <v>216473</v>
      </c>
      <c r="D23020" t="s">
        <v>44</v>
      </c>
      <c r="E23020">
        <v>10</v>
      </c>
      <c r="F23020" t="s">
        <v>25</v>
      </c>
      <c r="G23020" t="s">
        <v>18</v>
      </c>
      <c r="H23020" t="s">
        <v>27</v>
      </c>
      <c r="I23020" t="s">
        <v>20</v>
      </c>
      <c r="J23020" t="s">
        <v>21</v>
      </c>
      <c r="K23020">
        <v>0</v>
      </c>
      <c r="L23020">
        <v>0</v>
      </c>
      <c r="M23020">
        <v>50</v>
      </c>
      <c r="N23020" t="s">
        <v>22</v>
      </c>
      <c r="O23020" t="s">
        <v>43</v>
      </c>
    </row>
    <row r="23021" spans="1:15" x14ac:dyDescent="0.3">
      <c r="A23021">
        <v>70</v>
      </c>
      <c r="C23021">
        <v>135339</v>
      </c>
      <c r="D23021" t="s">
        <v>16</v>
      </c>
      <c r="E23021">
        <v>13</v>
      </c>
      <c r="F23021" t="s">
        <v>25</v>
      </c>
      <c r="H23021" t="s">
        <v>27</v>
      </c>
      <c r="I23021" t="s">
        <v>45</v>
      </c>
      <c r="J23021" t="s">
        <v>21</v>
      </c>
      <c r="K23021">
        <v>0</v>
      </c>
      <c r="L23021">
        <v>0</v>
      </c>
      <c r="M23021">
        <v>40</v>
      </c>
      <c r="N23021" t="s">
        <v>100</v>
      </c>
      <c r="O23021" t="s">
        <v>23</v>
      </c>
    </row>
    <row r="23022" spans="1:15" x14ac:dyDescent="0.3">
      <c r="A23022">
        <v>38</v>
      </c>
      <c r="B23022" t="s">
        <v>28</v>
      </c>
      <c r="C23022">
        <v>107303</v>
      </c>
      <c r="D23022" t="s">
        <v>29</v>
      </c>
      <c r="E23022">
        <v>9</v>
      </c>
      <c r="F23022" t="s">
        <v>25</v>
      </c>
      <c r="G23022" t="s">
        <v>51</v>
      </c>
      <c r="H23022" t="s">
        <v>27</v>
      </c>
      <c r="I23022" t="s">
        <v>20</v>
      </c>
      <c r="J23022" t="s">
        <v>21</v>
      </c>
      <c r="K23022">
        <v>0</v>
      </c>
      <c r="L23022">
        <v>0</v>
      </c>
      <c r="M23022">
        <v>40</v>
      </c>
      <c r="N23022" t="s">
        <v>22</v>
      </c>
      <c r="O23022" t="s">
        <v>23</v>
      </c>
    </row>
    <row r="23023" spans="1:15" x14ac:dyDescent="0.3">
      <c r="A23023">
        <v>36</v>
      </c>
      <c r="B23023" t="s">
        <v>28</v>
      </c>
      <c r="C23023">
        <v>152744</v>
      </c>
      <c r="D23023" t="s">
        <v>16</v>
      </c>
      <c r="E23023">
        <v>13</v>
      </c>
      <c r="F23023" t="s">
        <v>30</v>
      </c>
      <c r="G23023" t="s">
        <v>49</v>
      </c>
      <c r="H23023" t="s">
        <v>73</v>
      </c>
      <c r="I23023" t="s">
        <v>45</v>
      </c>
      <c r="J23023" t="s">
        <v>36</v>
      </c>
      <c r="K23023">
        <v>0</v>
      </c>
      <c r="L23023">
        <v>0</v>
      </c>
      <c r="M23023">
        <v>40</v>
      </c>
      <c r="N23023" t="s">
        <v>64</v>
      </c>
      <c r="O23023" t="s">
        <v>23</v>
      </c>
    </row>
    <row r="23024" spans="1:15" x14ac:dyDescent="0.3">
      <c r="A23024">
        <v>34</v>
      </c>
      <c r="B23024" t="s">
        <v>24</v>
      </c>
      <c r="C23024">
        <v>100079</v>
      </c>
      <c r="D23024" t="s">
        <v>16</v>
      </c>
      <c r="E23024">
        <v>13</v>
      </c>
      <c r="F23024" t="s">
        <v>25</v>
      </c>
      <c r="G23024" t="s">
        <v>49</v>
      </c>
      <c r="H23024" t="s">
        <v>27</v>
      </c>
      <c r="I23024" t="s">
        <v>45</v>
      </c>
      <c r="J23024" t="s">
        <v>21</v>
      </c>
      <c r="K23024">
        <v>0</v>
      </c>
      <c r="L23024">
        <v>0</v>
      </c>
      <c r="M23024">
        <v>55</v>
      </c>
      <c r="N23024" t="s">
        <v>46</v>
      </c>
      <c r="O23024" t="s">
        <v>23</v>
      </c>
    </row>
    <row r="23025" spans="1:15" x14ac:dyDescent="0.3">
      <c r="A23025">
        <v>24</v>
      </c>
      <c r="B23025" t="s">
        <v>28</v>
      </c>
      <c r="C23025">
        <v>117779</v>
      </c>
      <c r="D23025" t="s">
        <v>16</v>
      </c>
      <c r="E23025">
        <v>13</v>
      </c>
      <c r="F23025" t="s">
        <v>17</v>
      </c>
      <c r="G23025" t="s">
        <v>34</v>
      </c>
      <c r="H23025" t="s">
        <v>19</v>
      </c>
      <c r="I23025" t="s">
        <v>20</v>
      </c>
      <c r="J23025" t="s">
        <v>21</v>
      </c>
      <c r="K23025">
        <v>0</v>
      </c>
      <c r="L23025">
        <v>0</v>
      </c>
      <c r="M23025">
        <v>10</v>
      </c>
      <c r="N23025" t="s">
        <v>114</v>
      </c>
      <c r="O23025" t="s">
        <v>23</v>
      </c>
    </row>
    <row r="23026" spans="1:15" x14ac:dyDescent="0.3">
      <c r="A23026">
        <v>23</v>
      </c>
      <c r="B23026" t="s">
        <v>28</v>
      </c>
      <c r="C23026">
        <v>197613</v>
      </c>
      <c r="D23026" t="s">
        <v>44</v>
      </c>
      <c r="E23026">
        <v>10</v>
      </c>
      <c r="F23026" t="s">
        <v>17</v>
      </c>
      <c r="G23026" t="s">
        <v>18</v>
      </c>
      <c r="H23026" t="s">
        <v>19</v>
      </c>
      <c r="I23026" t="s">
        <v>20</v>
      </c>
      <c r="J23026" t="s">
        <v>36</v>
      </c>
      <c r="K23026">
        <v>0</v>
      </c>
      <c r="L23026">
        <v>0</v>
      </c>
      <c r="M23026">
        <v>40</v>
      </c>
      <c r="N23026" t="s">
        <v>22</v>
      </c>
      <c r="O23026" t="s">
        <v>23</v>
      </c>
    </row>
    <row r="23027" spans="1:15" x14ac:dyDescent="0.3">
      <c r="A23027">
        <v>21</v>
      </c>
      <c r="B23027" t="s">
        <v>28</v>
      </c>
      <c r="C23027">
        <v>411068</v>
      </c>
      <c r="D23027" t="s">
        <v>44</v>
      </c>
      <c r="E23027">
        <v>10</v>
      </c>
      <c r="F23027" t="s">
        <v>17</v>
      </c>
      <c r="G23027" t="s">
        <v>18</v>
      </c>
      <c r="H23027" t="s">
        <v>47</v>
      </c>
      <c r="I23027" t="s">
        <v>20</v>
      </c>
      <c r="J23027" t="s">
        <v>36</v>
      </c>
      <c r="K23027">
        <v>0</v>
      </c>
      <c r="L23027">
        <v>0</v>
      </c>
      <c r="M23027">
        <v>35</v>
      </c>
      <c r="N23027" t="s">
        <v>22</v>
      </c>
      <c r="O23027" t="s">
        <v>23</v>
      </c>
    </row>
    <row r="23028" spans="1:15" x14ac:dyDescent="0.3">
      <c r="A23028">
        <v>47</v>
      </c>
      <c r="B23028" t="s">
        <v>28</v>
      </c>
      <c r="C23028">
        <v>192984</v>
      </c>
      <c r="D23028" t="s">
        <v>44</v>
      </c>
      <c r="E23028">
        <v>10</v>
      </c>
      <c r="F23028" t="s">
        <v>79</v>
      </c>
      <c r="G23028" t="s">
        <v>18</v>
      </c>
      <c r="H23028" t="s">
        <v>58</v>
      </c>
      <c r="I23028" t="s">
        <v>20</v>
      </c>
      <c r="J23028" t="s">
        <v>36</v>
      </c>
      <c r="K23028">
        <v>0</v>
      </c>
      <c r="L23028">
        <v>0</v>
      </c>
      <c r="M23028">
        <v>40</v>
      </c>
      <c r="N23028" t="s">
        <v>22</v>
      </c>
      <c r="O23028" t="s">
        <v>23</v>
      </c>
    </row>
    <row r="23029" spans="1:15" x14ac:dyDescent="0.3">
      <c r="A23029">
        <v>59</v>
      </c>
      <c r="B23029" t="s">
        <v>28</v>
      </c>
      <c r="C23029">
        <v>66356</v>
      </c>
      <c r="D23029" t="s">
        <v>52</v>
      </c>
      <c r="E23029">
        <v>4</v>
      </c>
      <c r="F23029" t="s">
        <v>17</v>
      </c>
      <c r="G23029" t="s">
        <v>56</v>
      </c>
      <c r="H23029" t="s">
        <v>58</v>
      </c>
      <c r="I23029" t="s">
        <v>20</v>
      </c>
      <c r="J23029" t="s">
        <v>21</v>
      </c>
      <c r="K23029">
        <v>4865</v>
      </c>
      <c r="L23029">
        <v>0</v>
      </c>
      <c r="M23029">
        <v>40</v>
      </c>
      <c r="N23029" t="s">
        <v>22</v>
      </c>
      <c r="O23029" t="s">
        <v>23</v>
      </c>
    </row>
    <row r="23030" spans="1:15" x14ac:dyDescent="0.3">
      <c r="A23030">
        <v>33</v>
      </c>
      <c r="B23030" t="s">
        <v>61</v>
      </c>
      <c r="C23030">
        <v>137184</v>
      </c>
      <c r="D23030" t="s">
        <v>48</v>
      </c>
      <c r="E23030">
        <v>12</v>
      </c>
      <c r="F23030" t="s">
        <v>30</v>
      </c>
      <c r="G23030" t="s">
        <v>26</v>
      </c>
      <c r="H23030" t="s">
        <v>58</v>
      </c>
      <c r="I23030" t="s">
        <v>20</v>
      </c>
      <c r="J23030" t="s">
        <v>21</v>
      </c>
      <c r="K23030">
        <v>0</v>
      </c>
      <c r="L23030">
        <v>0</v>
      </c>
      <c r="M23030">
        <v>50</v>
      </c>
      <c r="N23030" t="s">
        <v>22</v>
      </c>
      <c r="O23030" t="s">
        <v>43</v>
      </c>
    </row>
    <row r="23031" spans="1:15" x14ac:dyDescent="0.3">
      <c r="A23031">
        <v>63</v>
      </c>
      <c r="B23031" t="s">
        <v>24</v>
      </c>
      <c r="C23031">
        <v>231105</v>
      </c>
      <c r="D23031" t="s">
        <v>44</v>
      </c>
      <c r="E23031">
        <v>10</v>
      </c>
      <c r="F23031" t="s">
        <v>25</v>
      </c>
      <c r="G23031" t="s">
        <v>57</v>
      </c>
      <c r="H23031" t="s">
        <v>27</v>
      </c>
      <c r="I23031" t="s">
        <v>20</v>
      </c>
      <c r="J23031" t="s">
        <v>21</v>
      </c>
      <c r="K23031">
        <v>0</v>
      </c>
      <c r="L23031">
        <v>0</v>
      </c>
      <c r="M23031">
        <v>35</v>
      </c>
      <c r="N23031" t="s">
        <v>22</v>
      </c>
      <c r="O23031" t="s">
        <v>43</v>
      </c>
    </row>
    <row r="23032" spans="1:15" x14ac:dyDescent="0.3">
      <c r="A23032">
        <v>18</v>
      </c>
      <c r="B23032" t="s">
        <v>63</v>
      </c>
      <c r="C23032">
        <v>146586</v>
      </c>
      <c r="D23032" t="s">
        <v>29</v>
      </c>
      <c r="E23032">
        <v>9</v>
      </c>
      <c r="F23032" t="s">
        <v>17</v>
      </c>
      <c r="G23032" t="s">
        <v>41</v>
      </c>
      <c r="H23032" t="s">
        <v>47</v>
      </c>
      <c r="I23032" t="s">
        <v>20</v>
      </c>
      <c r="J23032" t="s">
        <v>21</v>
      </c>
      <c r="K23032">
        <v>0</v>
      </c>
      <c r="L23032">
        <v>0</v>
      </c>
      <c r="M23032">
        <v>60</v>
      </c>
      <c r="N23032" t="s">
        <v>22</v>
      </c>
      <c r="O23032" t="s">
        <v>23</v>
      </c>
    </row>
    <row r="23033" spans="1:15" x14ac:dyDescent="0.3">
      <c r="A23033">
        <v>32</v>
      </c>
      <c r="B23033" t="s">
        <v>28</v>
      </c>
      <c r="C23033">
        <v>32406</v>
      </c>
      <c r="D23033" t="s">
        <v>16</v>
      </c>
      <c r="E23033">
        <v>13</v>
      </c>
      <c r="F23033" t="s">
        <v>17</v>
      </c>
      <c r="G23033" t="s">
        <v>34</v>
      </c>
      <c r="H23033" t="s">
        <v>19</v>
      </c>
      <c r="I23033" t="s">
        <v>20</v>
      </c>
      <c r="J23033" t="s">
        <v>36</v>
      </c>
      <c r="K23033">
        <v>0</v>
      </c>
      <c r="L23033">
        <v>0</v>
      </c>
      <c r="M23033">
        <v>50</v>
      </c>
      <c r="N23033" t="s">
        <v>22</v>
      </c>
      <c r="O23033" t="s">
        <v>23</v>
      </c>
    </row>
    <row r="23034" spans="1:15" x14ac:dyDescent="0.3">
      <c r="A23034">
        <v>33</v>
      </c>
      <c r="B23034" t="s">
        <v>28</v>
      </c>
      <c r="C23034">
        <v>578701</v>
      </c>
      <c r="D23034" t="s">
        <v>16</v>
      </c>
      <c r="E23034">
        <v>13</v>
      </c>
      <c r="F23034" t="s">
        <v>25</v>
      </c>
      <c r="G23034" t="s">
        <v>26</v>
      </c>
      <c r="H23034" t="s">
        <v>27</v>
      </c>
      <c r="I23034" t="s">
        <v>33</v>
      </c>
      <c r="J23034" t="s">
        <v>21</v>
      </c>
      <c r="K23034">
        <v>0</v>
      </c>
      <c r="L23034">
        <v>0</v>
      </c>
      <c r="M23034">
        <v>40</v>
      </c>
      <c r="O23034" t="s">
        <v>23</v>
      </c>
    </row>
    <row r="23035" spans="1:15" x14ac:dyDescent="0.3">
      <c r="A23035">
        <v>19</v>
      </c>
      <c r="B23035" t="s">
        <v>28</v>
      </c>
      <c r="C23035">
        <v>206777</v>
      </c>
      <c r="D23035" t="s">
        <v>29</v>
      </c>
      <c r="E23035">
        <v>9</v>
      </c>
      <c r="F23035" t="s">
        <v>17</v>
      </c>
      <c r="G23035" t="s">
        <v>31</v>
      </c>
      <c r="H23035" t="s">
        <v>73</v>
      </c>
      <c r="I23035" t="s">
        <v>20</v>
      </c>
      <c r="J23035" t="s">
        <v>21</v>
      </c>
      <c r="K23035">
        <v>0</v>
      </c>
      <c r="L23035">
        <v>0</v>
      </c>
      <c r="M23035">
        <v>40</v>
      </c>
      <c r="N23035" t="s">
        <v>22</v>
      </c>
      <c r="O23035" t="s">
        <v>23</v>
      </c>
    </row>
    <row r="23036" spans="1:15" x14ac:dyDescent="0.3">
      <c r="A23036">
        <v>27</v>
      </c>
      <c r="B23036" t="s">
        <v>63</v>
      </c>
      <c r="C23036">
        <v>133495</v>
      </c>
      <c r="D23036" t="s">
        <v>29</v>
      </c>
      <c r="E23036">
        <v>9</v>
      </c>
      <c r="F23036" t="s">
        <v>17</v>
      </c>
      <c r="G23036" t="s">
        <v>34</v>
      </c>
      <c r="H23036" t="s">
        <v>47</v>
      </c>
      <c r="I23036" t="s">
        <v>20</v>
      </c>
      <c r="J23036" t="s">
        <v>21</v>
      </c>
      <c r="K23036">
        <v>0</v>
      </c>
      <c r="L23036">
        <v>0</v>
      </c>
      <c r="M23036">
        <v>40</v>
      </c>
      <c r="N23036" t="s">
        <v>22</v>
      </c>
      <c r="O23036" t="s">
        <v>23</v>
      </c>
    </row>
    <row r="23037" spans="1:15" x14ac:dyDescent="0.3">
      <c r="A23037">
        <v>40</v>
      </c>
      <c r="B23037" t="s">
        <v>28</v>
      </c>
      <c r="C23037">
        <v>34722</v>
      </c>
      <c r="D23037" t="s">
        <v>44</v>
      </c>
      <c r="E23037">
        <v>10</v>
      </c>
      <c r="F23037" t="s">
        <v>30</v>
      </c>
      <c r="G23037" t="s">
        <v>53</v>
      </c>
      <c r="H23037" t="s">
        <v>19</v>
      </c>
      <c r="I23037" t="s">
        <v>20</v>
      </c>
      <c r="J23037" t="s">
        <v>21</v>
      </c>
      <c r="K23037">
        <v>0</v>
      </c>
      <c r="L23037">
        <v>0</v>
      </c>
      <c r="M23037">
        <v>48</v>
      </c>
      <c r="N23037" t="s">
        <v>22</v>
      </c>
      <c r="O23037" t="s">
        <v>43</v>
      </c>
    </row>
    <row r="23038" spans="1:15" x14ac:dyDescent="0.3">
      <c r="A23038">
        <v>38</v>
      </c>
      <c r="B23038" t="s">
        <v>24</v>
      </c>
      <c r="C23038">
        <v>133299</v>
      </c>
      <c r="D23038" t="s">
        <v>48</v>
      </c>
      <c r="E23038">
        <v>12</v>
      </c>
      <c r="F23038" t="s">
        <v>25</v>
      </c>
      <c r="G23038" t="s">
        <v>53</v>
      </c>
      <c r="H23038" t="s">
        <v>27</v>
      </c>
      <c r="I23038" t="s">
        <v>20</v>
      </c>
      <c r="J23038" t="s">
        <v>21</v>
      </c>
      <c r="K23038">
        <v>0</v>
      </c>
      <c r="L23038">
        <v>0</v>
      </c>
      <c r="M23038">
        <v>40</v>
      </c>
      <c r="N23038" t="s">
        <v>22</v>
      </c>
      <c r="O23038" t="s">
        <v>23</v>
      </c>
    </row>
    <row r="23039" spans="1:15" x14ac:dyDescent="0.3">
      <c r="A23039">
        <v>20</v>
      </c>
      <c r="B23039" t="s">
        <v>28</v>
      </c>
      <c r="C23039">
        <v>24967</v>
      </c>
      <c r="D23039" t="s">
        <v>29</v>
      </c>
      <c r="E23039">
        <v>9</v>
      </c>
      <c r="F23039" t="s">
        <v>17</v>
      </c>
      <c r="G23039" t="s">
        <v>56</v>
      </c>
      <c r="H23039" t="s">
        <v>47</v>
      </c>
      <c r="I23039" t="s">
        <v>20</v>
      </c>
      <c r="J23039" t="s">
        <v>21</v>
      </c>
      <c r="K23039">
        <v>0</v>
      </c>
      <c r="L23039">
        <v>0</v>
      </c>
      <c r="M23039">
        <v>47</v>
      </c>
      <c r="N23039" t="s">
        <v>22</v>
      </c>
      <c r="O23039" t="s">
        <v>23</v>
      </c>
    </row>
    <row r="23040" spans="1:15" x14ac:dyDescent="0.3">
      <c r="A23040">
        <v>35</v>
      </c>
      <c r="B23040" t="s">
        <v>24</v>
      </c>
      <c r="C23040">
        <v>171968</v>
      </c>
      <c r="D23040" t="s">
        <v>29</v>
      </c>
      <c r="E23040">
        <v>9</v>
      </c>
      <c r="F23040" t="s">
        <v>60</v>
      </c>
      <c r="G23040" t="s">
        <v>53</v>
      </c>
      <c r="H23040" t="s">
        <v>19</v>
      </c>
      <c r="I23040" t="s">
        <v>20</v>
      </c>
      <c r="J23040" t="s">
        <v>21</v>
      </c>
      <c r="K23040">
        <v>0</v>
      </c>
      <c r="L23040">
        <v>0</v>
      </c>
      <c r="M23040">
        <v>70</v>
      </c>
      <c r="N23040" t="s">
        <v>22</v>
      </c>
      <c r="O23040" t="s">
        <v>23</v>
      </c>
    </row>
    <row r="23041" spans="1:15" x14ac:dyDescent="0.3">
      <c r="A23041">
        <v>22</v>
      </c>
      <c r="B23041" t="s">
        <v>28</v>
      </c>
      <c r="C23041">
        <v>412156</v>
      </c>
      <c r="D23041" t="s">
        <v>44</v>
      </c>
      <c r="E23041">
        <v>10</v>
      </c>
      <c r="F23041" t="s">
        <v>17</v>
      </c>
      <c r="G23041" t="s">
        <v>18</v>
      </c>
      <c r="H23041" t="s">
        <v>47</v>
      </c>
      <c r="I23041" t="s">
        <v>20</v>
      </c>
      <c r="J23041" t="s">
        <v>36</v>
      </c>
      <c r="K23041">
        <v>0</v>
      </c>
      <c r="L23041">
        <v>0</v>
      </c>
      <c r="M23041">
        <v>40</v>
      </c>
      <c r="N23041" t="s">
        <v>22</v>
      </c>
      <c r="O23041" t="s">
        <v>23</v>
      </c>
    </row>
    <row r="23042" spans="1:15" x14ac:dyDescent="0.3">
      <c r="A23042">
        <v>40</v>
      </c>
      <c r="B23042" t="s">
        <v>28</v>
      </c>
      <c r="C23042">
        <v>51290</v>
      </c>
      <c r="D23042" t="s">
        <v>38</v>
      </c>
      <c r="E23042">
        <v>14</v>
      </c>
      <c r="F23042" t="s">
        <v>25</v>
      </c>
      <c r="G23042" t="s">
        <v>34</v>
      </c>
      <c r="H23042" t="s">
        <v>27</v>
      </c>
      <c r="I23042" t="s">
        <v>20</v>
      </c>
      <c r="J23042" t="s">
        <v>21</v>
      </c>
      <c r="K23042">
        <v>0</v>
      </c>
      <c r="L23042">
        <v>0</v>
      </c>
      <c r="M23042">
        <v>50</v>
      </c>
      <c r="N23042" t="s">
        <v>22</v>
      </c>
      <c r="O23042" t="s">
        <v>43</v>
      </c>
    </row>
    <row r="23043" spans="1:15" x14ac:dyDescent="0.3">
      <c r="A23043">
        <v>34</v>
      </c>
      <c r="B23043" t="s">
        <v>28</v>
      </c>
      <c r="C23043">
        <v>198265</v>
      </c>
      <c r="D23043" t="s">
        <v>44</v>
      </c>
      <c r="E23043">
        <v>10</v>
      </c>
      <c r="F23043" t="s">
        <v>25</v>
      </c>
      <c r="G23043" t="s">
        <v>62</v>
      </c>
      <c r="H23043" t="s">
        <v>27</v>
      </c>
      <c r="I23043" t="s">
        <v>20</v>
      </c>
      <c r="J23043" t="s">
        <v>21</v>
      </c>
      <c r="K23043">
        <v>3103</v>
      </c>
      <c r="L23043">
        <v>0</v>
      </c>
      <c r="M23043">
        <v>40</v>
      </c>
      <c r="N23043" t="s">
        <v>22</v>
      </c>
      <c r="O23043" t="s">
        <v>43</v>
      </c>
    </row>
    <row r="23044" spans="1:15" x14ac:dyDescent="0.3">
      <c r="A23044">
        <v>23</v>
      </c>
      <c r="B23044" t="s">
        <v>28</v>
      </c>
      <c r="C23044">
        <v>293565</v>
      </c>
      <c r="D23044" t="s">
        <v>74</v>
      </c>
      <c r="E23044">
        <v>6</v>
      </c>
      <c r="F23044" t="s">
        <v>17</v>
      </c>
      <c r="G23044" t="s">
        <v>31</v>
      </c>
      <c r="H23044" t="s">
        <v>19</v>
      </c>
      <c r="I23044" t="s">
        <v>20</v>
      </c>
      <c r="J23044" t="s">
        <v>21</v>
      </c>
      <c r="K23044">
        <v>0</v>
      </c>
      <c r="L23044">
        <v>0</v>
      </c>
      <c r="M23044">
        <v>40</v>
      </c>
      <c r="N23044" t="s">
        <v>22</v>
      </c>
      <c r="O23044" t="s">
        <v>23</v>
      </c>
    </row>
    <row r="23045" spans="1:15" x14ac:dyDescent="0.3">
      <c r="A23045">
        <v>26</v>
      </c>
      <c r="B23045" t="s">
        <v>28</v>
      </c>
      <c r="C23045">
        <v>226288</v>
      </c>
      <c r="D23045" t="s">
        <v>16</v>
      </c>
      <c r="E23045">
        <v>13</v>
      </c>
      <c r="F23045" t="s">
        <v>17</v>
      </c>
      <c r="G23045" t="s">
        <v>18</v>
      </c>
      <c r="H23045" t="s">
        <v>19</v>
      </c>
      <c r="I23045" t="s">
        <v>20</v>
      </c>
      <c r="J23045" t="s">
        <v>21</v>
      </c>
      <c r="K23045">
        <v>0</v>
      </c>
      <c r="L23045">
        <v>0</v>
      </c>
      <c r="M23045">
        <v>40</v>
      </c>
      <c r="N23045" t="s">
        <v>22</v>
      </c>
      <c r="O23045" t="s">
        <v>23</v>
      </c>
    </row>
    <row r="23046" spans="1:15" x14ac:dyDescent="0.3">
      <c r="A23046">
        <v>53</v>
      </c>
      <c r="B23046" t="s">
        <v>71</v>
      </c>
      <c r="C23046">
        <v>110445</v>
      </c>
      <c r="D23046" t="s">
        <v>44</v>
      </c>
      <c r="E23046">
        <v>10</v>
      </c>
      <c r="F23046" t="s">
        <v>25</v>
      </c>
      <c r="G23046" t="s">
        <v>56</v>
      </c>
      <c r="H23046" t="s">
        <v>27</v>
      </c>
      <c r="I23046" t="s">
        <v>20</v>
      </c>
      <c r="J23046" t="s">
        <v>21</v>
      </c>
      <c r="K23046">
        <v>0</v>
      </c>
      <c r="L23046">
        <v>0</v>
      </c>
      <c r="M23046">
        <v>60</v>
      </c>
      <c r="N23046" t="s">
        <v>22</v>
      </c>
      <c r="O23046" t="s">
        <v>23</v>
      </c>
    </row>
    <row r="23047" spans="1:15" x14ac:dyDescent="0.3">
      <c r="A23047">
        <v>34</v>
      </c>
      <c r="B23047" t="s">
        <v>28</v>
      </c>
      <c r="C23047">
        <v>160634</v>
      </c>
      <c r="D23047" t="s">
        <v>44</v>
      </c>
      <c r="E23047">
        <v>10</v>
      </c>
      <c r="F23047" t="s">
        <v>25</v>
      </c>
      <c r="G23047" t="s">
        <v>51</v>
      </c>
      <c r="H23047" t="s">
        <v>27</v>
      </c>
      <c r="I23047" t="s">
        <v>20</v>
      </c>
      <c r="J23047" t="s">
        <v>21</v>
      </c>
      <c r="K23047">
        <v>0</v>
      </c>
      <c r="L23047">
        <v>0</v>
      </c>
      <c r="M23047">
        <v>40</v>
      </c>
      <c r="N23047" t="s">
        <v>22</v>
      </c>
      <c r="O23047" t="s">
        <v>43</v>
      </c>
    </row>
    <row r="23048" spans="1:15" x14ac:dyDescent="0.3">
      <c r="A23048">
        <v>39</v>
      </c>
      <c r="B23048" t="s">
        <v>28</v>
      </c>
      <c r="C23048">
        <v>174242</v>
      </c>
      <c r="D23048" t="s">
        <v>29</v>
      </c>
      <c r="E23048">
        <v>9</v>
      </c>
      <c r="F23048" t="s">
        <v>25</v>
      </c>
      <c r="G23048" t="s">
        <v>51</v>
      </c>
      <c r="H23048" t="s">
        <v>27</v>
      </c>
      <c r="I23048" t="s">
        <v>20</v>
      </c>
      <c r="J23048" t="s">
        <v>21</v>
      </c>
      <c r="K23048">
        <v>0</v>
      </c>
      <c r="L23048">
        <v>0</v>
      </c>
      <c r="M23048">
        <v>40</v>
      </c>
      <c r="N23048" t="s">
        <v>22</v>
      </c>
      <c r="O23048" t="s">
        <v>23</v>
      </c>
    </row>
    <row r="23049" spans="1:15" x14ac:dyDescent="0.3">
      <c r="A23049">
        <v>25</v>
      </c>
      <c r="B23049" t="s">
        <v>28</v>
      </c>
      <c r="C23049">
        <v>390316</v>
      </c>
      <c r="D23049" t="s">
        <v>39</v>
      </c>
      <c r="E23049">
        <v>5</v>
      </c>
      <c r="F23049" t="s">
        <v>25</v>
      </c>
      <c r="G23049" t="s">
        <v>51</v>
      </c>
      <c r="H23049" t="s">
        <v>27</v>
      </c>
      <c r="I23049" t="s">
        <v>20</v>
      </c>
      <c r="J23049" t="s">
        <v>21</v>
      </c>
      <c r="K23049">
        <v>0</v>
      </c>
      <c r="L23049">
        <v>0</v>
      </c>
      <c r="M23049">
        <v>40</v>
      </c>
      <c r="N23049" t="s">
        <v>55</v>
      </c>
      <c r="O23049" t="s">
        <v>23</v>
      </c>
    </row>
    <row r="23050" spans="1:15" x14ac:dyDescent="0.3">
      <c r="A23050">
        <v>18</v>
      </c>
      <c r="B23050" t="s">
        <v>28</v>
      </c>
      <c r="C23050">
        <v>298860</v>
      </c>
      <c r="D23050" t="s">
        <v>32</v>
      </c>
      <c r="E23050">
        <v>7</v>
      </c>
      <c r="F23050" t="s">
        <v>17</v>
      </c>
      <c r="G23050" t="s">
        <v>49</v>
      </c>
      <c r="H23050" t="s">
        <v>47</v>
      </c>
      <c r="I23050" t="s">
        <v>20</v>
      </c>
      <c r="J23050" t="s">
        <v>21</v>
      </c>
      <c r="K23050">
        <v>0</v>
      </c>
      <c r="L23050">
        <v>0</v>
      </c>
      <c r="M23050">
        <v>20</v>
      </c>
      <c r="N23050" t="s">
        <v>22</v>
      </c>
      <c r="O23050" t="s">
        <v>23</v>
      </c>
    </row>
    <row r="23051" spans="1:15" x14ac:dyDescent="0.3">
      <c r="A23051">
        <v>65</v>
      </c>
      <c r="B23051" t="s">
        <v>28</v>
      </c>
      <c r="C23051">
        <v>171584</v>
      </c>
      <c r="D23051" t="s">
        <v>16</v>
      </c>
      <c r="E23051">
        <v>13</v>
      </c>
      <c r="F23051" t="s">
        <v>17</v>
      </c>
      <c r="G23051" t="s">
        <v>26</v>
      </c>
      <c r="H23051" t="s">
        <v>19</v>
      </c>
      <c r="I23051" t="s">
        <v>20</v>
      </c>
      <c r="J23051" t="s">
        <v>21</v>
      </c>
      <c r="K23051">
        <v>0</v>
      </c>
      <c r="L23051">
        <v>0</v>
      </c>
      <c r="M23051">
        <v>40</v>
      </c>
      <c r="N23051" t="s">
        <v>22</v>
      </c>
      <c r="O23051" t="s">
        <v>23</v>
      </c>
    </row>
    <row r="23052" spans="1:15" x14ac:dyDescent="0.3">
      <c r="A23052">
        <v>49</v>
      </c>
      <c r="B23052" t="s">
        <v>24</v>
      </c>
      <c r="C23052">
        <v>232664</v>
      </c>
      <c r="D23052" t="s">
        <v>16</v>
      </c>
      <c r="E23052">
        <v>13</v>
      </c>
      <c r="F23052" t="s">
        <v>17</v>
      </c>
      <c r="G23052" t="s">
        <v>26</v>
      </c>
      <c r="H23052" t="s">
        <v>47</v>
      </c>
      <c r="I23052" t="s">
        <v>20</v>
      </c>
      <c r="J23052" t="s">
        <v>36</v>
      </c>
      <c r="K23052">
        <v>0</v>
      </c>
      <c r="L23052">
        <v>0</v>
      </c>
      <c r="M23052">
        <v>40</v>
      </c>
      <c r="N23052" t="s">
        <v>22</v>
      </c>
      <c r="O23052" t="s">
        <v>23</v>
      </c>
    </row>
    <row r="23053" spans="1:15" x14ac:dyDescent="0.3">
      <c r="A23053">
        <v>64</v>
      </c>
      <c r="B23053" t="s">
        <v>28</v>
      </c>
      <c r="C23053">
        <v>63676</v>
      </c>
      <c r="D23053" t="s">
        <v>74</v>
      </c>
      <c r="E23053">
        <v>6</v>
      </c>
      <c r="F23053" t="s">
        <v>25</v>
      </c>
      <c r="G23053" t="s">
        <v>41</v>
      </c>
      <c r="H23053" t="s">
        <v>27</v>
      </c>
      <c r="I23053" t="s">
        <v>33</v>
      </c>
      <c r="J23053" t="s">
        <v>21</v>
      </c>
      <c r="K23053">
        <v>0</v>
      </c>
      <c r="L23053">
        <v>0</v>
      </c>
      <c r="M23053">
        <v>40</v>
      </c>
      <c r="N23053" t="s">
        <v>22</v>
      </c>
      <c r="O23053" t="s">
        <v>23</v>
      </c>
    </row>
    <row r="23054" spans="1:15" x14ac:dyDescent="0.3">
      <c r="A23054">
        <v>68</v>
      </c>
      <c r="B23054" t="s">
        <v>28</v>
      </c>
      <c r="C23054">
        <v>170376</v>
      </c>
      <c r="D23054" t="s">
        <v>16</v>
      </c>
      <c r="E23054">
        <v>13</v>
      </c>
      <c r="F23054" t="s">
        <v>25</v>
      </c>
      <c r="G23054" t="s">
        <v>26</v>
      </c>
      <c r="H23054" t="s">
        <v>27</v>
      </c>
      <c r="I23054" t="s">
        <v>20</v>
      </c>
      <c r="J23054" t="s">
        <v>21</v>
      </c>
      <c r="K23054">
        <v>0</v>
      </c>
      <c r="L23054">
        <v>0</v>
      </c>
      <c r="M23054">
        <v>40</v>
      </c>
      <c r="N23054" t="s">
        <v>22</v>
      </c>
      <c r="O23054" t="s">
        <v>43</v>
      </c>
    </row>
    <row r="23055" spans="1:15" x14ac:dyDescent="0.3">
      <c r="A23055">
        <v>56</v>
      </c>
      <c r="B23055" t="s">
        <v>24</v>
      </c>
      <c r="C23055">
        <v>175964</v>
      </c>
      <c r="D23055" t="s">
        <v>44</v>
      </c>
      <c r="E23055">
        <v>10</v>
      </c>
      <c r="F23055" t="s">
        <v>30</v>
      </c>
      <c r="G23055" t="s">
        <v>41</v>
      </c>
      <c r="H23055" t="s">
        <v>19</v>
      </c>
      <c r="I23055" t="s">
        <v>20</v>
      </c>
      <c r="J23055" t="s">
        <v>36</v>
      </c>
      <c r="K23055">
        <v>0</v>
      </c>
      <c r="L23055">
        <v>0</v>
      </c>
      <c r="M23055">
        <v>40</v>
      </c>
      <c r="N23055" t="s">
        <v>22</v>
      </c>
      <c r="O23055" t="s">
        <v>23</v>
      </c>
    </row>
    <row r="23056" spans="1:15" x14ac:dyDescent="0.3">
      <c r="A23056">
        <v>68</v>
      </c>
      <c r="B23056" t="s">
        <v>61</v>
      </c>
      <c r="C23056">
        <v>422013</v>
      </c>
      <c r="D23056" t="s">
        <v>29</v>
      </c>
      <c r="E23056">
        <v>9</v>
      </c>
      <c r="F23056" t="s">
        <v>30</v>
      </c>
      <c r="G23056" t="s">
        <v>34</v>
      </c>
      <c r="H23056" t="s">
        <v>19</v>
      </c>
      <c r="I23056" t="s">
        <v>20</v>
      </c>
      <c r="J23056" t="s">
        <v>36</v>
      </c>
      <c r="K23056">
        <v>0</v>
      </c>
      <c r="L23056">
        <v>3683</v>
      </c>
      <c r="M23056">
        <v>40</v>
      </c>
      <c r="N23056" t="s">
        <v>22</v>
      </c>
      <c r="O23056" t="s">
        <v>23</v>
      </c>
    </row>
    <row r="23057" spans="1:15" x14ac:dyDescent="0.3">
      <c r="A23057">
        <v>35</v>
      </c>
      <c r="B23057" t="s">
        <v>28</v>
      </c>
      <c r="C23057">
        <v>105813</v>
      </c>
      <c r="D23057" t="s">
        <v>16</v>
      </c>
      <c r="E23057">
        <v>13</v>
      </c>
      <c r="F23057" t="s">
        <v>25</v>
      </c>
      <c r="G23057" t="s">
        <v>34</v>
      </c>
      <c r="H23057" t="s">
        <v>27</v>
      </c>
      <c r="I23057" t="s">
        <v>20</v>
      </c>
      <c r="J23057" t="s">
        <v>21</v>
      </c>
      <c r="K23057">
        <v>0</v>
      </c>
      <c r="L23057">
        <v>0</v>
      </c>
      <c r="M23057">
        <v>48</v>
      </c>
      <c r="N23057" t="s">
        <v>22</v>
      </c>
      <c r="O23057" t="s">
        <v>43</v>
      </c>
    </row>
    <row r="23058" spans="1:15" x14ac:dyDescent="0.3">
      <c r="A23058">
        <v>50</v>
      </c>
      <c r="B23058" t="s">
        <v>61</v>
      </c>
      <c r="C23058">
        <v>306707</v>
      </c>
      <c r="D23058" t="s">
        <v>29</v>
      </c>
      <c r="E23058">
        <v>9</v>
      </c>
      <c r="F23058" t="s">
        <v>17</v>
      </c>
      <c r="G23058" t="s">
        <v>18</v>
      </c>
      <c r="H23058" t="s">
        <v>58</v>
      </c>
      <c r="I23058" t="s">
        <v>33</v>
      </c>
      <c r="J23058" t="s">
        <v>36</v>
      </c>
      <c r="K23058">
        <v>0</v>
      </c>
      <c r="L23058">
        <v>0</v>
      </c>
      <c r="M23058">
        <v>12</v>
      </c>
      <c r="N23058" t="s">
        <v>22</v>
      </c>
      <c r="O23058" t="s">
        <v>23</v>
      </c>
    </row>
    <row r="23059" spans="1:15" x14ac:dyDescent="0.3">
      <c r="A23059">
        <v>45</v>
      </c>
      <c r="B23059" t="s">
        <v>28</v>
      </c>
      <c r="C23059">
        <v>177543</v>
      </c>
      <c r="D23059" t="s">
        <v>29</v>
      </c>
      <c r="E23059">
        <v>9</v>
      </c>
      <c r="F23059" t="s">
        <v>30</v>
      </c>
      <c r="G23059" t="s">
        <v>18</v>
      </c>
      <c r="H23059" t="s">
        <v>58</v>
      </c>
      <c r="I23059" t="s">
        <v>20</v>
      </c>
      <c r="J23059" t="s">
        <v>36</v>
      </c>
      <c r="K23059">
        <v>0</v>
      </c>
      <c r="L23059">
        <v>0</v>
      </c>
      <c r="M23059">
        <v>28</v>
      </c>
      <c r="N23059" t="s">
        <v>22</v>
      </c>
      <c r="O23059" t="s">
        <v>23</v>
      </c>
    </row>
    <row r="23060" spans="1:15" x14ac:dyDescent="0.3">
      <c r="A23060">
        <v>43</v>
      </c>
      <c r="B23060" t="s">
        <v>28</v>
      </c>
      <c r="C23060">
        <v>320277</v>
      </c>
      <c r="D23060" t="s">
        <v>16</v>
      </c>
      <c r="E23060">
        <v>13</v>
      </c>
      <c r="F23060" t="s">
        <v>25</v>
      </c>
      <c r="G23060" t="s">
        <v>26</v>
      </c>
      <c r="H23060" t="s">
        <v>27</v>
      </c>
      <c r="I23060" t="s">
        <v>20</v>
      </c>
      <c r="J23060" t="s">
        <v>21</v>
      </c>
      <c r="K23060">
        <v>0</v>
      </c>
      <c r="L23060">
        <v>0</v>
      </c>
      <c r="M23060">
        <v>40</v>
      </c>
      <c r="N23060" t="s">
        <v>22</v>
      </c>
      <c r="O23060" t="s">
        <v>23</v>
      </c>
    </row>
    <row r="23061" spans="1:15" x14ac:dyDescent="0.3">
      <c r="A23061">
        <v>39</v>
      </c>
      <c r="B23061" t="s">
        <v>28</v>
      </c>
      <c r="C23061">
        <v>129495</v>
      </c>
      <c r="D23061" t="s">
        <v>44</v>
      </c>
      <c r="E23061">
        <v>10</v>
      </c>
      <c r="F23061" t="s">
        <v>60</v>
      </c>
      <c r="G23061" t="s">
        <v>18</v>
      </c>
      <c r="H23061" t="s">
        <v>58</v>
      </c>
      <c r="I23061" t="s">
        <v>33</v>
      </c>
      <c r="J23061" t="s">
        <v>36</v>
      </c>
      <c r="K23061">
        <v>0</v>
      </c>
      <c r="L23061">
        <v>0</v>
      </c>
      <c r="M23061">
        <v>40</v>
      </c>
      <c r="N23061" t="s">
        <v>22</v>
      </c>
      <c r="O23061" t="s">
        <v>23</v>
      </c>
    </row>
    <row r="23062" spans="1:15" x14ac:dyDescent="0.3">
      <c r="A23062">
        <v>37</v>
      </c>
      <c r="B23062" t="s">
        <v>28</v>
      </c>
      <c r="C23062">
        <v>257042</v>
      </c>
      <c r="D23062" t="s">
        <v>29</v>
      </c>
      <c r="E23062">
        <v>9</v>
      </c>
      <c r="F23062" t="s">
        <v>30</v>
      </c>
      <c r="G23062" t="s">
        <v>51</v>
      </c>
      <c r="H23062" t="s">
        <v>58</v>
      </c>
      <c r="I23062" t="s">
        <v>20</v>
      </c>
      <c r="J23062" t="s">
        <v>21</v>
      </c>
      <c r="K23062">
        <v>1506</v>
      </c>
      <c r="L23062">
        <v>0</v>
      </c>
      <c r="M23062">
        <v>40</v>
      </c>
      <c r="N23062" t="s">
        <v>22</v>
      </c>
      <c r="O23062" t="s">
        <v>23</v>
      </c>
    </row>
    <row r="23063" spans="1:15" x14ac:dyDescent="0.3">
      <c r="A23063">
        <v>45</v>
      </c>
      <c r="B23063" t="s">
        <v>28</v>
      </c>
      <c r="C23063">
        <v>275995</v>
      </c>
      <c r="D23063" t="s">
        <v>16</v>
      </c>
      <c r="E23063">
        <v>13</v>
      </c>
      <c r="F23063" t="s">
        <v>25</v>
      </c>
      <c r="G23063" t="s">
        <v>62</v>
      </c>
      <c r="H23063" t="s">
        <v>27</v>
      </c>
      <c r="I23063" t="s">
        <v>20</v>
      </c>
      <c r="J23063" t="s">
        <v>21</v>
      </c>
      <c r="K23063">
        <v>0</v>
      </c>
      <c r="L23063">
        <v>0</v>
      </c>
      <c r="M23063">
        <v>50</v>
      </c>
      <c r="N23063" t="s">
        <v>22</v>
      </c>
      <c r="O23063" t="s">
        <v>43</v>
      </c>
    </row>
    <row r="23064" spans="1:15" x14ac:dyDescent="0.3">
      <c r="A23064">
        <v>20</v>
      </c>
      <c r="C23064">
        <v>86318</v>
      </c>
      <c r="D23064" t="s">
        <v>44</v>
      </c>
      <c r="E23064">
        <v>10</v>
      </c>
      <c r="F23064" t="s">
        <v>17</v>
      </c>
      <c r="H23064" t="s">
        <v>47</v>
      </c>
      <c r="I23064" t="s">
        <v>20</v>
      </c>
      <c r="J23064" t="s">
        <v>36</v>
      </c>
      <c r="K23064">
        <v>0</v>
      </c>
      <c r="L23064">
        <v>0</v>
      </c>
      <c r="M23064">
        <v>10</v>
      </c>
      <c r="N23064" t="s">
        <v>22</v>
      </c>
      <c r="O23064" t="s">
        <v>23</v>
      </c>
    </row>
    <row r="23065" spans="1:15" x14ac:dyDescent="0.3">
      <c r="A23065">
        <v>36</v>
      </c>
      <c r="B23065" t="s">
        <v>28</v>
      </c>
      <c r="C23065">
        <v>280440</v>
      </c>
      <c r="D23065" t="s">
        <v>48</v>
      </c>
      <c r="E23065">
        <v>12</v>
      </c>
      <c r="F23065" t="s">
        <v>17</v>
      </c>
      <c r="G23065" t="s">
        <v>62</v>
      </c>
      <c r="H23065" t="s">
        <v>58</v>
      </c>
      <c r="I23065" t="s">
        <v>20</v>
      </c>
      <c r="J23065" t="s">
        <v>36</v>
      </c>
      <c r="K23065">
        <v>0</v>
      </c>
      <c r="L23065">
        <v>0</v>
      </c>
      <c r="M23065">
        <v>45</v>
      </c>
      <c r="N23065" t="s">
        <v>22</v>
      </c>
      <c r="O23065" t="s">
        <v>23</v>
      </c>
    </row>
    <row r="23066" spans="1:15" x14ac:dyDescent="0.3">
      <c r="A23066">
        <v>26</v>
      </c>
      <c r="B23066" t="s">
        <v>28</v>
      </c>
      <c r="C23066">
        <v>371556</v>
      </c>
      <c r="D23066" t="s">
        <v>44</v>
      </c>
      <c r="E23066">
        <v>10</v>
      </c>
      <c r="F23066" t="s">
        <v>17</v>
      </c>
      <c r="G23066" t="s">
        <v>18</v>
      </c>
      <c r="H23066" t="s">
        <v>19</v>
      </c>
      <c r="I23066" t="s">
        <v>20</v>
      </c>
      <c r="J23066" t="s">
        <v>36</v>
      </c>
      <c r="K23066">
        <v>0</v>
      </c>
      <c r="L23066">
        <v>0</v>
      </c>
      <c r="M23066">
        <v>40</v>
      </c>
      <c r="N23066" t="s">
        <v>22</v>
      </c>
      <c r="O23066" t="s">
        <v>23</v>
      </c>
    </row>
    <row r="23067" spans="1:15" x14ac:dyDescent="0.3">
      <c r="A23067">
        <v>36</v>
      </c>
      <c r="B23067" t="s">
        <v>28</v>
      </c>
      <c r="C23067">
        <v>408229</v>
      </c>
      <c r="D23067" t="s">
        <v>16</v>
      </c>
      <c r="E23067">
        <v>13</v>
      </c>
      <c r="F23067" t="s">
        <v>17</v>
      </c>
      <c r="G23067" t="s">
        <v>34</v>
      </c>
      <c r="H23067" t="s">
        <v>19</v>
      </c>
      <c r="I23067" t="s">
        <v>20</v>
      </c>
      <c r="J23067" t="s">
        <v>36</v>
      </c>
      <c r="K23067">
        <v>0</v>
      </c>
      <c r="L23067">
        <v>0</v>
      </c>
      <c r="M23067">
        <v>32</v>
      </c>
      <c r="N23067" t="s">
        <v>22</v>
      </c>
      <c r="O23067" t="s">
        <v>23</v>
      </c>
    </row>
    <row r="23068" spans="1:15" x14ac:dyDescent="0.3">
      <c r="A23068">
        <v>47</v>
      </c>
      <c r="B23068" t="s">
        <v>28</v>
      </c>
      <c r="C23068">
        <v>149337</v>
      </c>
      <c r="D23068" t="s">
        <v>16</v>
      </c>
      <c r="E23068">
        <v>13</v>
      </c>
      <c r="F23068" t="s">
        <v>17</v>
      </c>
      <c r="G23068" t="s">
        <v>18</v>
      </c>
      <c r="H23068" t="s">
        <v>19</v>
      </c>
      <c r="I23068" t="s">
        <v>20</v>
      </c>
      <c r="J23068" t="s">
        <v>21</v>
      </c>
      <c r="K23068">
        <v>0</v>
      </c>
      <c r="L23068">
        <v>0</v>
      </c>
      <c r="M23068">
        <v>60</v>
      </c>
      <c r="N23068" t="s">
        <v>22</v>
      </c>
      <c r="O23068" t="s">
        <v>23</v>
      </c>
    </row>
    <row r="23069" spans="1:15" x14ac:dyDescent="0.3">
      <c r="A23069">
        <v>34</v>
      </c>
      <c r="B23069" t="s">
        <v>28</v>
      </c>
      <c r="C23069">
        <v>209297</v>
      </c>
      <c r="D23069" t="s">
        <v>29</v>
      </c>
      <c r="E23069">
        <v>9</v>
      </c>
      <c r="F23069" t="s">
        <v>17</v>
      </c>
      <c r="G23069" t="s">
        <v>57</v>
      </c>
      <c r="H23069" t="s">
        <v>19</v>
      </c>
      <c r="I23069" t="s">
        <v>33</v>
      </c>
      <c r="J23069" t="s">
        <v>21</v>
      </c>
      <c r="K23069">
        <v>0</v>
      </c>
      <c r="L23069">
        <v>2001</v>
      </c>
      <c r="M23069">
        <v>40</v>
      </c>
      <c r="N23069" t="s">
        <v>22</v>
      </c>
      <c r="O23069" t="s">
        <v>23</v>
      </c>
    </row>
    <row r="23070" spans="1:15" x14ac:dyDescent="0.3">
      <c r="A23070">
        <v>53</v>
      </c>
      <c r="B23070" t="s">
        <v>28</v>
      </c>
      <c r="C23070">
        <v>355802</v>
      </c>
      <c r="D23070" t="s">
        <v>44</v>
      </c>
      <c r="E23070">
        <v>10</v>
      </c>
      <c r="F23070" t="s">
        <v>79</v>
      </c>
      <c r="G23070" t="s">
        <v>49</v>
      </c>
      <c r="H23070" t="s">
        <v>58</v>
      </c>
      <c r="I23070" t="s">
        <v>20</v>
      </c>
      <c r="J23070" t="s">
        <v>36</v>
      </c>
      <c r="K23070">
        <v>0</v>
      </c>
      <c r="L23070">
        <v>0</v>
      </c>
      <c r="M23070">
        <v>30</v>
      </c>
      <c r="N23070" t="s">
        <v>22</v>
      </c>
      <c r="O23070" t="s">
        <v>23</v>
      </c>
    </row>
    <row r="23071" spans="1:15" x14ac:dyDescent="0.3">
      <c r="A23071">
        <v>32</v>
      </c>
      <c r="B23071" t="s">
        <v>28</v>
      </c>
      <c r="C23071">
        <v>165949</v>
      </c>
      <c r="D23071" t="s">
        <v>16</v>
      </c>
      <c r="E23071">
        <v>13</v>
      </c>
      <c r="F23071" t="s">
        <v>30</v>
      </c>
      <c r="G23071" t="s">
        <v>57</v>
      </c>
      <c r="H23071" t="s">
        <v>19</v>
      </c>
      <c r="I23071" t="s">
        <v>20</v>
      </c>
      <c r="J23071" t="s">
        <v>36</v>
      </c>
      <c r="K23071">
        <v>0</v>
      </c>
      <c r="L23071">
        <v>1590</v>
      </c>
      <c r="M23071">
        <v>42</v>
      </c>
      <c r="N23071" t="s">
        <v>22</v>
      </c>
      <c r="O23071" t="s">
        <v>23</v>
      </c>
    </row>
    <row r="23072" spans="1:15" x14ac:dyDescent="0.3">
      <c r="A23072">
        <v>44</v>
      </c>
      <c r="B23072" t="s">
        <v>24</v>
      </c>
      <c r="C23072">
        <v>112507</v>
      </c>
      <c r="D23072" t="s">
        <v>72</v>
      </c>
      <c r="E23072">
        <v>3</v>
      </c>
      <c r="F23072" t="s">
        <v>25</v>
      </c>
      <c r="G23072" t="s">
        <v>51</v>
      </c>
      <c r="H23072" t="s">
        <v>27</v>
      </c>
      <c r="I23072" t="s">
        <v>20</v>
      </c>
      <c r="J23072" t="s">
        <v>21</v>
      </c>
      <c r="K23072">
        <v>0</v>
      </c>
      <c r="L23072">
        <v>0</v>
      </c>
      <c r="M23072">
        <v>40</v>
      </c>
      <c r="N23072" t="s">
        <v>22</v>
      </c>
      <c r="O23072" t="s">
        <v>23</v>
      </c>
    </row>
    <row r="23073" spans="1:15" x14ac:dyDescent="0.3">
      <c r="A23073">
        <v>25</v>
      </c>
      <c r="B23073" t="s">
        <v>28</v>
      </c>
      <c r="C23073">
        <v>462869</v>
      </c>
      <c r="D23073" t="s">
        <v>29</v>
      </c>
      <c r="E23073">
        <v>9</v>
      </c>
      <c r="F23073" t="s">
        <v>17</v>
      </c>
      <c r="G23073" t="s">
        <v>31</v>
      </c>
      <c r="H23073" t="s">
        <v>73</v>
      </c>
      <c r="I23073" t="s">
        <v>20</v>
      </c>
      <c r="J23073" t="s">
        <v>21</v>
      </c>
      <c r="K23073">
        <v>0</v>
      </c>
      <c r="L23073">
        <v>0</v>
      </c>
      <c r="M23073">
        <v>40</v>
      </c>
      <c r="N23073" t="s">
        <v>55</v>
      </c>
      <c r="O23073" t="s">
        <v>23</v>
      </c>
    </row>
    <row r="23074" spans="1:15" x14ac:dyDescent="0.3">
      <c r="A23074">
        <v>35</v>
      </c>
      <c r="B23074" t="s">
        <v>28</v>
      </c>
      <c r="C23074">
        <v>413648</v>
      </c>
      <c r="D23074" t="s">
        <v>72</v>
      </c>
      <c r="E23074">
        <v>3</v>
      </c>
      <c r="F23074" t="s">
        <v>17</v>
      </c>
      <c r="G23074" t="s">
        <v>56</v>
      </c>
      <c r="H23074" t="s">
        <v>58</v>
      </c>
      <c r="I23074" t="s">
        <v>20</v>
      </c>
      <c r="J23074" t="s">
        <v>21</v>
      </c>
      <c r="K23074">
        <v>0</v>
      </c>
      <c r="L23074">
        <v>0</v>
      </c>
      <c r="M23074">
        <v>36</v>
      </c>
      <c r="N23074" t="s">
        <v>22</v>
      </c>
      <c r="O23074" t="s">
        <v>23</v>
      </c>
    </row>
    <row r="23075" spans="1:15" x14ac:dyDescent="0.3">
      <c r="A23075">
        <v>34</v>
      </c>
      <c r="B23075" t="s">
        <v>28</v>
      </c>
      <c r="C23075">
        <v>29235</v>
      </c>
      <c r="D23075" t="s">
        <v>48</v>
      </c>
      <c r="E23075">
        <v>12</v>
      </c>
      <c r="F23075" t="s">
        <v>30</v>
      </c>
      <c r="G23075" t="s">
        <v>34</v>
      </c>
      <c r="H23075" t="s">
        <v>19</v>
      </c>
      <c r="I23075" t="s">
        <v>20</v>
      </c>
      <c r="J23075" t="s">
        <v>36</v>
      </c>
      <c r="K23075">
        <v>0</v>
      </c>
      <c r="L23075">
        <v>0</v>
      </c>
      <c r="M23075">
        <v>40</v>
      </c>
      <c r="N23075" t="s">
        <v>22</v>
      </c>
      <c r="O23075" t="s">
        <v>23</v>
      </c>
    </row>
    <row r="23076" spans="1:15" x14ac:dyDescent="0.3">
      <c r="A23076">
        <v>42</v>
      </c>
      <c r="B23076" t="s">
        <v>28</v>
      </c>
      <c r="C23076">
        <v>149823</v>
      </c>
      <c r="D23076" t="s">
        <v>44</v>
      </c>
      <c r="E23076">
        <v>10</v>
      </c>
      <c r="F23076" t="s">
        <v>25</v>
      </c>
      <c r="G23076" t="s">
        <v>51</v>
      </c>
      <c r="H23076" t="s">
        <v>27</v>
      </c>
      <c r="I23076" t="s">
        <v>20</v>
      </c>
      <c r="J23076" t="s">
        <v>21</v>
      </c>
      <c r="K23076">
        <v>0</v>
      </c>
      <c r="L23076">
        <v>0</v>
      </c>
      <c r="M23076">
        <v>40</v>
      </c>
      <c r="N23076" t="s">
        <v>22</v>
      </c>
      <c r="O23076" t="s">
        <v>23</v>
      </c>
    </row>
    <row r="23077" spans="1:15" x14ac:dyDescent="0.3">
      <c r="A23077">
        <v>47</v>
      </c>
      <c r="B23077" t="s">
        <v>28</v>
      </c>
      <c r="C23077">
        <v>39530</v>
      </c>
      <c r="D23077" t="s">
        <v>29</v>
      </c>
      <c r="E23077">
        <v>9</v>
      </c>
      <c r="F23077" t="s">
        <v>30</v>
      </c>
      <c r="G23077" t="s">
        <v>41</v>
      </c>
      <c r="H23077" t="s">
        <v>19</v>
      </c>
      <c r="I23077" t="s">
        <v>20</v>
      </c>
      <c r="J23077" t="s">
        <v>36</v>
      </c>
      <c r="K23077">
        <v>0</v>
      </c>
      <c r="L23077">
        <v>0</v>
      </c>
      <c r="M23077">
        <v>4</v>
      </c>
      <c r="N23077" t="s">
        <v>22</v>
      </c>
      <c r="O23077" t="s">
        <v>23</v>
      </c>
    </row>
    <row r="23078" spans="1:15" x14ac:dyDescent="0.3">
      <c r="A23078">
        <v>23</v>
      </c>
      <c r="B23078" t="s">
        <v>28</v>
      </c>
      <c r="C23078">
        <v>197387</v>
      </c>
      <c r="D23078" t="s">
        <v>29</v>
      </c>
      <c r="E23078">
        <v>9</v>
      </c>
      <c r="F23078" t="s">
        <v>17</v>
      </c>
      <c r="G23078" t="s">
        <v>51</v>
      </c>
      <c r="H23078" t="s">
        <v>47</v>
      </c>
      <c r="I23078" t="s">
        <v>20</v>
      </c>
      <c r="J23078" t="s">
        <v>21</v>
      </c>
      <c r="K23078">
        <v>0</v>
      </c>
      <c r="L23078">
        <v>0</v>
      </c>
      <c r="M23078">
        <v>37</v>
      </c>
      <c r="N23078" t="s">
        <v>55</v>
      </c>
      <c r="O23078" t="s">
        <v>23</v>
      </c>
    </row>
    <row r="23079" spans="1:15" x14ac:dyDescent="0.3">
      <c r="A23079">
        <v>56</v>
      </c>
      <c r="B23079" t="s">
        <v>63</v>
      </c>
      <c r="C23079">
        <v>255406</v>
      </c>
      <c r="D23079" t="s">
        <v>29</v>
      </c>
      <c r="E23079">
        <v>9</v>
      </c>
      <c r="F23079" t="s">
        <v>30</v>
      </c>
      <c r="G23079" t="s">
        <v>26</v>
      </c>
      <c r="H23079" t="s">
        <v>19</v>
      </c>
      <c r="I23079" t="s">
        <v>20</v>
      </c>
      <c r="J23079" t="s">
        <v>36</v>
      </c>
      <c r="K23079">
        <v>0</v>
      </c>
      <c r="L23079">
        <v>0</v>
      </c>
      <c r="M23079">
        <v>40</v>
      </c>
      <c r="N23079" t="s">
        <v>22</v>
      </c>
      <c r="O23079" t="s">
        <v>23</v>
      </c>
    </row>
    <row r="23080" spans="1:15" x14ac:dyDescent="0.3">
      <c r="A23080">
        <v>50</v>
      </c>
      <c r="B23080" t="s">
        <v>28</v>
      </c>
      <c r="C23080">
        <v>43764</v>
      </c>
      <c r="D23080" t="s">
        <v>59</v>
      </c>
      <c r="E23080">
        <v>16</v>
      </c>
      <c r="F23080" t="s">
        <v>25</v>
      </c>
      <c r="G23080" t="s">
        <v>34</v>
      </c>
      <c r="H23080" t="s">
        <v>27</v>
      </c>
      <c r="I23080" t="s">
        <v>20</v>
      </c>
      <c r="J23080" t="s">
        <v>21</v>
      </c>
      <c r="K23080">
        <v>15024</v>
      </c>
      <c r="L23080">
        <v>0</v>
      </c>
      <c r="M23080">
        <v>50</v>
      </c>
      <c r="N23080" t="s">
        <v>22</v>
      </c>
      <c r="O23080" t="s">
        <v>43</v>
      </c>
    </row>
    <row r="23081" spans="1:15" x14ac:dyDescent="0.3">
      <c r="A23081">
        <v>38</v>
      </c>
      <c r="B23081" t="s">
        <v>28</v>
      </c>
      <c r="C23081">
        <v>168322</v>
      </c>
      <c r="D23081" t="s">
        <v>29</v>
      </c>
      <c r="E23081">
        <v>9</v>
      </c>
      <c r="F23081" t="s">
        <v>25</v>
      </c>
      <c r="G23081" t="s">
        <v>53</v>
      </c>
      <c r="H23081" t="s">
        <v>27</v>
      </c>
      <c r="I23081" t="s">
        <v>20</v>
      </c>
      <c r="J23081" t="s">
        <v>21</v>
      </c>
      <c r="K23081">
        <v>0</v>
      </c>
      <c r="L23081">
        <v>0</v>
      </c>
      <c r="M23081">
        <v>60</v>
      </c>
      <c r="N23081" t="s">
        <v>22</v>
      </c>
      <c r="O23081" t="s">
        <v>23</v>
      </c>
    </row>
    <row r="23082" spans="1:15" x14ac:dyDescent="0.3">
      <c r="A23082">
        <v>46</v>
      </c>
      <c r="B23082" t="s">
        <v>28</v>
      </c>
      <c r="C23082">
        <v>278322</v>
      </c>
      <c r="D23082" t="s">
        <v>50</v>
      </c>
      <c r="E23082">
        <v>11</v>
      </c>
      <c r="F23082" t="s">
        <v>25</v>
      </c>
      <c r="G23082" t="s">
        <v>26</v>
      </c>
      <c r="H23082" t="s">
        <v>27</v>
      </c>
      <c r="I23082" t="s">
        <v>20</v>
      </c>
      <c r="J23082" t="s">
        <v>21</v>
      </c>
      <c r="K23082">
        <v>0</v>
      </c>
      <c r="L23082">
        <v>0</v>
      </c>
      <c r="M23082">
        <v>40</v>
      </c>
      <c r="N23082" t="s">
        <v>22</v>
      </c>
      <c r="O23082" t="s">
        <v>43</v>
      </c>
    </row>
    <row r="23083" spans="1:15" x14ac:dyDescent="0.3">
      <c r="A23083">
        <v>47</v>
      </c>
      <c r="B23083" t="s">
        <v>28</v>
      </c>
      <c r="C23083">
        <v>115813</v>
      </c>
      <c r="D23083" t="s">
        <v>48</v>
      </c>
      <c r="E23083">
        <v>12</v>
      </c>
      <c r="F23083" t="s">
        <v>60</v>
      </c>
      <c r="G23083" t="s">
        <v>18</v>
      </c>
      <c r="H23083" t="s">
        <v>58</v>
      </c>
      <c r="I23083" t="s">
        <v>20</v>
      </c>
      <c r="J23083" t="s">
        <v>36</v>
      </c>
      <c r="K23083">
        <v>0</v>
      </c>
      <c r="L23083">
        <v>0</v>
      </c>
      <c r="M23083">
        <v>57</v>
      </c>
      <c r="N23083" t="s">
        <v>22</v>
      </c>
      <c r="O23083" t="s">
        <v>23</v>
      </c>
    </row>
    <row r="23084" spans="1:15" x14ac:dyDescent="0.3">
      <c r="A23084">
        <v>38</v>
      </c>
      <c r="B23084" t="s">
        <v>24</v>
      </c>
      <c r="C23084">
        <v>184456</v>
      </c>
      <c r="D23084" t="s">
        <v>29</v>
      </c>
      <c r="E23084">
        <v>9</v>
      </c>
      <c r="F23084" t="s">
        <v>25</v>
      </c>
      <c r="G23084" t="s">
        <v>41</v>
      </c>
      <c r="H23084" t="s">
        <v>27</v>
      </c>
      <c r="I23084" t="s">
        <v>20</v>
      </c>
      <c r="J23084" t="s">
        <v>21</v>
      </c>
      <c r="K23084">
        <v>3464</v>
      </c>
      <c r="L23084">
        <v>0</v>
      </c>
      <c r="M23084">
        <v>80</v>
      </c>
      <c r="N23084" t="s">
        <v>82</v>
      </c>
      <c r="O23084" t="s">
        <v>23</v>
      </c>
    </row>
    <row r="23085" spans="1:15" x14ac:dyDescent="0.3">
      <c r="A23085">
        <v>42</v>
      </c>
      <c r="B23085" t="s">
        <v>28</v>
      </c>
      <c r="C23085">
        <v>289636</v>
      </c>
      <c r="D23085" t="s">
        <v>29</v>
      </c>
      <c r="E23085">
        <v>9</v>
      </c>
      <c r="F23085" t="s">
        <v>25</v>
      </c>
      <c r="G23085" t="s">
        <v>53</v>
      </c>
      <c r="H23085" t="s">
        <v>27</v>
      </c>
      <c r="I23085" t="s">
        <v>20</v>
      </c>
      <c r="J23085" t="s">
        <v>21</v>
      </c>
      <c r="K23085">
        <v>0</v>
      </c>
      <c r="L23085">
        <v>0</v>
      </c>
      <c r="M23085">
        <v>46</v>
      </c>
      <c r="N23085" t="s">
        <v>22</v>
      </c>
      <c r="O23085" t="s">
        <v>23</v>
      </c>
    </row>
    <row r="23086" spans="1:15" x14ac:dyDescent="0.3">
      <c r="A23086">
        <v>48</v>
      </c>
      <c r="B23086" t="s">
        <v>28</v>
      </c>
      <c r="C23086">
        <v>101684</v>
      </c>
      <c r="D23086" t="s">
        <v>29</v>
      </c>
      <c r="E23086">
        <v>9</v>
      </c>
      <c r="F23086" t="s">
        <v>25</v>
      </c>
      <c r="G23086" t="s">
        <v>49</v>
      </c>
      <c r="H23086" t="s">
        <v>27</v>
      </c>
      <c r="I23086" t="s">
        <v>20</v>
      </c>
      <c r="J23086" t="s">
        <v>21</v>
      </c>
      <c r="K23086">
        <v>0</v>
      </c>
      <c r="L23086">
        <v>0</v>
      </c>
      <c r="M23086">
        <v>40</v>
      </c>
      <c r="N23086" t="s">
        <v>22</v>
      </c>
      <c r="O23086" t="s">
        <v>23</v>
      </c>
    </row>
    <row r="23087" spans="1:15" x14ac:dyDescent="0.3">
      <c r="A23087">
        <v>27</v>
      </c>
      <c r="B23087" t="s">
        <v>28</v>
      </c>
      <c r="C23087">
        <v>133425</v>
      </c>
      <c r="D23087" t="s">
        <v>29</v>
      </c>
      <c r="E23087">
        <v>9</v>
      </c>
      <c r="F23087" t="s">
        <v>17</v>
      </c>
      <c r="G23087" t="s">
        <v>26</v>
      </c>
      <c r="H23087" t="s">
        <v>19</v>
      </c>
      <c r="I23087" t="s">
        <v>20</v>
      </c>
      <c r="J23087" t="s">
        <v>36</v>
      </c>
      <c r="K23087">
        <v>0</v>
      </c>
      <c r="L23087">
        <v>0</v>
      </c>
      <c r="M23087">
        <v>50</v>
      </c>
      <c r="N23087" t="s">
        <v>22</v>
      </c>
      <c r="O23087" t="s">
        <v>23</v>
      </c>
    </row>
    <row r="23088" spans="1:15" x14ac:dyDescent="0.3">
      <c r="A23088">
        <v>40</v>
      </c>
      <c r="B23088" t="s">
        <v>28</v>
      </c>
      <c r="C23088">
        <v>349405</v>
      </c>
      <c r="D23088" t="s">
        <v>50</v>
      </c>
      <c r="E23088">
        <v>11</v>
      </c>
      <c r="F23088" t="s">
        <v>25</v>
      </c>
      <c r="G23088" t="s">
        <v>34</v>
      </c>
      <c r="H23088" t="s">
        <v>35</v>
      </c>
      <c r="I23088" t="s">
        <v>20</v>
      </c>
      <c r="J23088" t="s">
        <v>36</v>
      </c>
      <c r="K23088">
        <v>0</v>
      </c>
      <c r="L23088">
        <v>0</v>
      </c>
      <c r="M23088">
        <v>36</v>
      </c>
      <c r="N23088" t="s">
        <v>22</v>
      </c>
      <c r="O23088" t="s">
        <v>23</v>
      </c>
    </row>
    <row r="23089" spans="1:15" x14ac:dyDescent="0.3">
      <c r="A23089">
        <v>53</v>
      </c>
      <c r="B23089" t="s">
        <v>28</v>
      </c>
      <c r="C23089">
        <v>124076</v>
      </c>
      <c r="D23089" t="s">
        <v>59</v>
      </c>
      <c r="E23089">
        <v>16</v>
      </c>
      <c r="F23089" t="s">
        <v>25</v>
      </c>
      <c r="G23089" t="s">
        <v>34</v>
      </c>
      <c r="H23089" t="s">
        <v>35</v>
      </c>
      <c r="I23089" t="s">
        <v>20</v>
      </c>
      <c r="J23089" t="s">
        <v>36</v>
      </c>
      <c r="K23089">
        <v>99999</v>
      </c>
      <c r="L23089">
        <v>0</v>
      </c>
      <c r="M23089">
        <v>37</v>
      </c>
      <c r="N23089" t="s">
        <v>22</v>
      </c>
      <c r="O23089" t="s">
        <v>43</v>
      </c>
    </row>
    <row r="23090" spans="1:15" x14ac:dyDescent="0.3">
      <c r="A23090">
        <v>75</v>
      </c>
      <c r="B23090" t="s">
        <v>24</v>
      </c>
      <c r="C23090">
        <v>165968</v>
      </c>
      <c r="D23090" t="s">
        <v>50</v>
      </c>
      <c r="E23090">
        <v>11</v>
      </c>
      <c r="F23090" t="s">
        <v>79</v>
      </c>
      <c r="G23090" t="s">
        <v>26</v>
      </c>
      <c r="H23090" t="s">
        <v>19</v>
      </c>
      <c r="I23090" t="s">
        <v>20</v>
      </c>
      <c r="J23090" t="s">
        <v>36</v>
      </c>
      <c r="K23090">
        <v>0</v>
      </c>
      <c r="L23090">
        <v>0</v>
      </c>
      <c r="M23090">
        <v>30</v>
      </c>
      <c r="N23090" t="s">
        <v>22</v>
      </c>
      <c r="O23090" t="s">
        <v>23</v>
      </c>
    </row>
    <row r="23091" spans="1:15" x14ac:dyDescent="0.3">
      <c r="A23091">
        <v>39</v>
      </c>
      <c r="B23091" t="s">
        <v>28</v>
      </c>
      <c r="C23091">
        <v>185099</v>
      </c>
      <c r="D23091" t="s">
        <v>16</v>
      </c>
      <c r="E23091">
        <v>13</v>
      </c>
      <c r="F23091" t="s">
        <v>25</v>
      </c>
      <c r="G23091" t="s">
        <v>34</v>
      </c>
      <c r="H23091" t="s">
        <v>27</v>
      </c>
      <c r="I23091" t="s">
        <v>20</v>
      </c>
      <c r="J23091" t="s">
        <v>21</v>
      </c>
      <c r="K23091">
        <v>0</v>
      </c>
      <c r="L23091">
        <v>0</v>
      </c>
      <c r="M23091">
        <v>48</v>
      </c>
      <c r="N23091" t="s">
        <v>22</v>
      </c>
      <c r="O23091" t="s">
        <v>43</v>
      </c>
    </row>
    <row r="23092" spans="1:15" x14ac:dyDescent="0.3">
      <c r="A23092">
        <v>46</v>
      </c>
      <c r="B23092" t="s">
        <v>61</v>
      </c>
      <c r="C23092">
        <v>268281</v>
      </c>
      <c r="D23092" t="s">
        <v>48</v>
      </c>
      <c r="E23092">
        <v>12</v>
      </c>
      <c r="F23092" t="s">
        <v>30</v>
      </c>
      <c r="G23092" t="s">
        <v>18</v>
      </c>
      <c r="H23092" t="s">
        <v>58</v>
      </c>
      <c r="I23092" t="s">
        <v>20</v>
      </c>
      <c r="J23092" t="s">
        <v>36</v>
      </c>
      <c r="K23092">
        <v>0</v>
      </c>
      <c r="L23092">
        <v>0</v>
      </c>
      <c r="M23092">
        <v>40</v>
      </c>
      <c r="N23092" t="s">
        <v>22</v>
      </c>
      <c r="O23092" t="s">
        <v>23</v>
      </c>
    </row>
    <row r="23093" spans="1:15" x14ac:dyDescent="0.3">
      <c r="A23093">
        <v>51</v>
      </c>
      <c r="B23093" t="s">
        <v>28</v>
      </c>
      <c r="C23093">
        <v>154949</v>
      </c>
      <c r="D23093" t="s">
        <v>29</v>
      </c>
      <c r="E23093">
        <v>9</v>
      </c>
      <c r="F23093" t="s">
        <v>79</v>
      </c>
      <c r="G23093" t="s">
        <v>57</v>
      </c>
      <c r="H23093" t="s">
        <v>19</v>
      </c>
      <c r="I23093" t="s">
        <v>33</v>
      </c>
      <c r="J23093" t="s">
        <v>36</v>
      </c>
      <c r="K23093">
        <v>0</v>
      </c>
      <c r="L23093">
        <v>0</v>
      </c>
      <c r="M23093">
        <v>40</v>
      </c>
      <c r="N23093" t="s">
        <v>22</v>
      </c>
      <c r="O23093" t="s">
        <v>23</v>
      </c>
    </row>
    <row r="23094" spans="1:15" x14ac:dyDescent="0.3">
      <c r="A23094">
        <v>34</v>
      </c>
      <c r="B23094" t="s">
        <v>28</v>
      </c>
      <c r="C23094">
        <v>176711</v>
      </c>
      <c r="D23094" t="s">
        <v>29</v>
      </c>
      <c r="E23094">
        <v>9</v>
      </c>
      <c r="F23094" t="s">
        <v>30</v>
      </c>
      <c r="G23094" t="s">
        <v>41</v>
      </c>
      <c r="H23094" t="s">
        <v>47</v>
      </c>
      <c r="I23094" t="s">
        <v>20</v>
      </c>
      <c r="J23094" t="s">
        <v>21</v>
      </c>
      <c r="K23094">
        <v>0</v>
      </c>
      <c r="L23094">
        <v>0</v>
      </c>
      <c r="M23094">
        <v>40</v>
      </c>
      <c r="N23094" t="s">
        <v>22</v>
      </c>
      <c r="O23094" t="s">
        <v>23</v>
      </c>
    </row>
    <row r="23095" spans="1:15" x14ac:dyDescent="0.3">
      <c r="A23095">
        <v>23</v>
      </c>
      <c r="B23095" t="s">
        <v>28</v>
      </c>
      <c r="C23095">
        <v>165064</v>
      </c>
      <c r="D23095" t="s">
        <v>44</v>
      </c>
      <c r="E23095">
        <v>10</v>
      </c>
      <c r="F23095" t="s">
        <v>25</v>
      </c>
      <c r="G23095" t="s">
        <v>49</v>
      </c>
      <c r="H23095" t="s">
        <v>27</v>
      </c>
      <c r="I23095" t="s">
        <v>20</v>
      </c>
      <c r="J23095" t="s">
        <v>21</v>
      </c>
      <c r="K23095">
        <v>0</v>
      </c>
      <c r="L23095">
        <v>0</v>
      </c>
      <c r="M23095">
        <v>40</v>
      </c>
      <c r="N23095" t="s">
        <v>22</v>
      </c>
      <c r="O23095" t="s">
        <v>23</v>
      </c>
    </row>
    <row r="23096" spans="1:15" x14ac:dyDescent="0.3">
      <c r="A23096">
        <v>32</v>
      </c>
      <c r="B23096" t="s">
        <v>28</v>
      </c>
      <c r="C23096">
        <v>213750</v>
      </c>
      <c r="D23096" t="s">
        <v>50</v>
      </c>
      <c r="E23096">
        <v>11</v>
      </c>
      <c r="F23096" t="s">
        <v>17</v>
      </c>
      <c r="G23096" t="s">
        <v>41</v>
      </c>
      <c r="H23096" t="s">
        <v>19</v>
      </c>
      <c r="I23096" t="s">
        <v>20</v>
      </c>
      <c r="J23096" t="s">
        <v>21</v>
      </c>
      <c r="K23096">
        <v>0</v>
      </c>
      <c r="L23096">
        <v>0</v>
      </c>
      <c r="M23096">
        <v>45</v>
      </c>
      <c r="N23096" t="s">
        <v>22</v>
      </c>
      <c r="O23096" t="s">
        <v>23</v>
      </c>
    </row>
    <row r="23097" spans="1:15" x14ac:dyDescent="0.3">
      <c r="A23097">
        <v>45</v>
      </c>
      <c r="B23097" t="s">
        <v>24</v>
      </c>
      <c r="C23097">
        <v>77132</v>
      </c>
      <c r="D23097" t="s">
        <v>44</v>
      </c>
      <c r="E23097">
        <v>10</v>
      </c>
      <c r="F23097" t="s">
        <v>17</v>
      </c>
      <c r="G23097" t="s">
        <v>49</v>
      </c>
      <c r="H23097" t="s">
        <v>19</v>
      </c>
      <c r="I23097" t="s">
        <v>20</v>
      </c>
      <c r="J23097" t="s">
        <v>21</v>
      </c>
      <c r="K23097">
        <v>0</v>
      </c>
      <c r="L23097">
        <v>0</v>
      </c>
      <c r="M23097">
        <v>55</v>
      </c>
      <c r="N23097" t="s">
        <v>22</v>
      </c>
      <c r="O23097" t="s">
        <v>23</v>
      </c>
    </row>
    <row r="23098" spans="1:15" x14ac:dyDescent="0.3">
      <c r="A23098">
        <v>21</v>
      </c>
      <c r="B23098" t="s">
        <v>28</v>
      </c>
      <c r="C23098">
        <v>109667</v>
      </c>
      <c r="D23098" t="s">
        <v>44</v>
      </c>
      <c r="E23098">
        <v>10</v>
      </c>
      <c r="F23098" t="s">
        <v>17</v>
      </c>
      <c r="G23098" t="s">
        <v>41</v>
      </c>
      <c r="H23098" t="s">
        <v>47</v>
      </c>
      <c r="I23098" t="s">
        <v>20</v>
      </c>
      <c r="J23098" t="s">
        <v>21</v>
      </c>
      <c r="K23098">
        <v>0</v>
      </c>
      <c r="L23098">
        <v>0</v>
      </c>
      <c r="M23098">
        <v>40</v>
      </c>
      <c r="N23098" t="s">
        <v>22</v>
      </c>
      <c r="O23098" t="s">
        <v>23</v>
      </c>
    </row>
    <row r="23099" spans="1:15" x14ac:dyDescent="0.3">
      <c r="A23099">
        <v>36</v>
      </c>
      <c r="B23099" t="s">
        <v>28</v>
      </c>
      <c r="C23099">
        <v>162164</v>
      </c>
      <c r="D23099" t="s">
        <v>29</v>
      </c>
      <c r="E23099">
        <v>9</v>
      </c>
      <c r="F23099" t="s">
        <v>25</v>
      </c>
      <c r="G23099" t="s">
        <v>51</v>
      </c>
      <c r="H23099" t="s">
        <v>27</v>
      </c>
      <c r="I23099" t="s">
        <v>20</v>
      </c>
      <c r="J23099" t="s">
        <v>21</v>
      </c>
      <c r="K23099">
        <v>0</v>
      </c>
      <c r="L23099">
        <v>0</v>
      </c>
      <c r="M23099">
        <v>44</v>
      </c>
      <c r="N23099" t="s">
        <v>22</v>
      </c>
      <c r="O23099" t="s">
        <v>23</v>
      </c>
    </row>
    <row r="23100" spans="1:15" x14ac:dyDescent="0.3">
      <c r="A23100">
        <v>40</v>
      </c>
      <c r="B23100" t="s">
        <v>28</v>
      </c>
      <c r="C23100">
        <v>219591</v>
      </c>
      <c r="D23100" t="s">
        <v>74</v>
      </c>
      <c r="E23100">
        <v>6</v>
      </c>
      <c r="F23100" t="s">
        <v>25</v>
      </c>
      <c r="G23100" t="s">
        <v>51</v>
      </c>
      <c r="H23100" t="s">
        <v>27</v>
      </c>
      <c r="I23100" t="s">
        <v>20</v>
      </c>
      <c r="J23100" t="s">
        <v>21</v>
      </c>
      <c r="K23100">
        <v>0</v>
      </c>
      <c r="L23100">
        <v>0</v>
      </c>
      <c r="M23100">
        <v>50</v>
      </c>
      <c r="N23100" t="s">
        <v>22</v>
      </c>
      <c r="O23100" t="s">
        <v>23</v>
      </c>
    </row>
    <row r="23101" spans="1:15" x14ac:dyDescent="0.3">
      <c r="A23101">
        <v>20</v>
      </c>
      <c r="C23101">
        <v>327462</v>
      </c>
      <c r="D23101" t="s">
        <v>74</v>
      </c>
      <c r="E23101">
        <v>6</v>
      </c>
      <c r="F23101" t="s">
        <v>30</v>
      </c>
      <c r="H23101" t="s">
        <v>19</v>
      </c>
      <c r="I23101" t="s">
        <v>20</v>
      </c>
      <c r="J23101" t="s">
        <v>36</v>
      </c>
      <c r="K23101">
        <v>0</v>
      </c>
      <c r="L23101">
        <v>0</v>
      </c>
      <c r="M23101">
        <v>40</v>
      </c>
      <c r="N23101" t="s">
        <v>22</v>
      </c>
      <c r="O23101" t="s">
        <v>23</v>
      </c>
    </row>
    <row r="23102" spans="1:15" x14ac:dyDescent="0.3">
      <c r="A23102">
        <v>68</v>
      </c>
      <c r="B23102" t="s">
        <v>28</v>
      </c>
      <c r="C23102">
        <v>236943</v>
      </c>
      <c r="D23102" t="s">
        <v>39</v>
      </c>
      <c r="E23102">
        <v>5</v>
      </c>
      <c r="F23102" t="s">
        <v>30</v>
      </c>
      <c r="G23102" t="s">
        <v>56</v>
      </c>
      <c r="H23102" t="s">
        <v>19</v>
      </c>
      <c r="I23102" t="s">
        <v>33</v>
      </c>
      <c r="J23102" t="s">
        <v>21</v>
      </c>
      <c r="K23102">
        <v>0</v>
      </c>
      <c r="L23102">
        <v>0</v>
      </c>
      <c r="M23102">
        <v>20</v>
      </c>
      <c r="N23102" t="s">
        <v>22</v>
      </c>
      <c r="O23102" t="s">
        <v>23</v>
      </c>
    </row>
    <row r="23103" spans="1:15" x14ac:dyDescent="0.3">
      <c r="A23103">
        <v>40</v>
      </c>
      <c r="B23103" t="s">
        <v>28</v>
      </c>
      <c r="C23103">
        <v>89226</v>
      </c>
      <c r="D23103" t="s">
        <v>16</v>
      </c>
      <c r="E23103">
        <v>13</v>
      </c>
      <c r="F23103" t="s">
        <v>25</v>
      </c>
      <c r="G23103" t="s">
        <v>49</v>
      </c>
      <c r="H23103" t="s">
        <v>27</v>
      </c>
      <c r="I23103" t="s">
        <v>20</v>
      </c>
      <c r="J23103" t="s">
        <v>21</v>
      </c>
      <c r="K23103">
        <v>0</v>
      </c>
      <c r="L23103">
        <v>0</v>
      </c>
      <c r="M23103">
        <v>40</v>
      </c>
      <c r="N23103" t="s">
        <v>22</v>
      </c>
      <c r="O23103" t="s">
        <v>43</v>
      </c>
    </row>
    <row r="23104" spans="1:15" x14ac:dyDescent="0.3">
      <c r="A23104">
        <v>20</v>
      </c>
      <c r="B23104" t="s">
        <v>28</v>
      </c>
      <c r="C23104">
        <v>124751</v>
      </c>
      <c r="D23104" t="s">
        <v>44</v>
      </c>
      <c r="E23104">
        <v>10</v>
      </c>
      <c r="F23104" t="s">
        <v>17</v>
      </c>
      <c r="G23104" t="s">
        <v>18</v>
      </c>
      <c r="H23104" t="s">
        <v>47</v>
      </c>
      <c r="I23104" t="s">
        <v>20</v>
      </c>
      <c r="J23104" t="s">
        <v>36</v>
      </c>
      <c r="K23104">
        <v>0</v>
      </c>
      <c r="L23104">
        <v>0</v>
      </c>
      <c r="M23104">
        <v>24</v>
      </c>
      <c r="N23104" t="s">
        <v>22</v>
      </c>
      <c r="O23104" t="s">
        <v>23</v>
      </c>
    </row>
    <row r="23105" spans="1:15" x14ac:dyDescent="0.3">
      <c r="A23105">
        <v>48</v>
      </c>
      <c r="B23105" t="s">
        <v>63</v>
      </c>
      <c r="C23105">
        <v>144122</v>
      </c>
      <c r="D23105" t="s">
        <v>38</v>
      </c>
      <c r="E23105">
        <v>14</v>
      </c>
      <c r="F23105" t="s">
        <v>30</v>
      </c>
      <c r="G23105" t="s">
        <v>34</v>
      </c>
      <c r="H23105" t="s">
        <v>19</v>
      </c>
      <c r="I23105" t="s">
        <v>20</v>
      </c>
      <c r="J23105" t="s">
        <v>36</v>
      </c>
      <c r="K23105">
        <v>0</v>
      </c>
      <c r="L23105">
        <v>0</v>
      </c>
      <c r="M23105">
        <v>40</v>
      </c>
      <c r="N23105" t="s">
        <v>22</v>
      </c>
      <c r="O23105" t="s">
        <v>43</v>
      </c>
    </row>
    <row r="23106" spans="1:15" x14ac:dyDescent="0.3">
      <c r="A23106">
        <v>27</v>
      </c>
      <c r="B23106" t="s">
        <v>28</v>
      </c>
      <c r="C23106">
        <v>98769</v>
      </c>
      <c r="D23106" t="s">
        <v>16</v>
      </c>
      <c r="E23106">
        <v>13</v>
      </c>
      <c r="F23106" t="s">
        <v>17</v>
      </c>
      <c r="G23106" t="s">
        <v>49</v>
      </c>
      <c r="H23106" t="s">
        <v>19</v>
      </c>
      <c r="I23106" t="s">
        <v>20</v>
      </c>
      <c r="J23106" t="s">
        <v>21</v>
      </c>
      <c r="K23106">
        <v>0</v>
      </c>
      <c r="L23106">
        <v>0</v>
      </c>
      <c r="M23106">
        <v>45</v>
      </c>
      <c r="N23106" t="s">
        <v>22</v>
      </c>
      <c r="O23106" t="s">
        <v>23</v>
      </c>
    </row>
    <row r="23107" spans="1:15" x14ac:dyDescent="0.3">
      <c r="A23107">
        <v>57</v>
      </c>
      <c r="B23107" t="s">
        <v>61</v>
      </c>
      <c r="C23107">
        <v>170066</v>
      </c>
      <c r="D23107" t="s">
        <v>50</v>
      </c>
      <c r="E23107">
        <v>11</v>
      </c>
      <c r="F23107" t="s">
        <v>17</v>
      </c>
      <c r="G23107" t="s">
        <v>62</v>
      </c>
      <c r="H23107" t="s">
        <v>19</v>
      </c>
      <c r="I23107" t="s">
        <v>20</v>
      </c>
      <c r="J23107" t="s">
        <v>21</v>
      </c>
      <c r="K23107">
        <v>0</v>
      </c>
      <c r="L23107">
        <v>0</v>
      </c>
      <c r="M23107">
        <v>40</v>
      </c>
      <c r="N23107" t="s">
        <v>22</v>
      </c>
      <c r="O23107" t="s">
        <v>23</v>
      </c>
    </row>
    <row r="23108" spans="1:15" x14ac:dyDescent="0.3">
      <c r="A23108">
        <v>54</v>
      </c>
      <c r="B23108" t="s">
        <v>71</v>
      </c>
      <c r="C23108">
        <v>162439</v>
      </c>
      <c r="D23108" t="s">
        <v>29</v>
      </c>
      <c r="E23108">
        <v>9</v>
      </c>
      <c r="F23108" t="s">
        <v>25</v>
      </c>
      <c r="G23108" t="s">
        <v>26</v>
      </c>
      <c r="H23108" t="s">
        <v>27</v>
      </c>
      <c r="I23108" t="s">
        <v>20</v>
      </c>
      <c r="J23108" t="s">
        <v>21</v>
      </c>
      <c r="K23108">
        <v>0</v>
      </c>
      <c r="L23108">
        <v>0</v>
      </c>
      <c r="M23108">
        <v>98</v>
      </c>
      <c r="N23108" t="s">
        <v>22</v>
      </c>
      <c r="O23108" t="s">
        <v>43</v>
      </c>
    </row>
    <row r="23109" spans="1:15" x14ac:dyDescent="0.3">
      <c r="A23109">
        <v>47</v>
      </c>
      <c r="B23109" t="s">
        <v>28</v>
      </c>
      <c r="C23109">
        <v>22900</v>
      </c>
      <c r="D23109" t="s">
        <v>29</v>
      </c>
      <c r="E23109">
        <v>9</v>
      </c>
      <c r="F23109" t="s">
        <v>30</v>
      </c>
      <c r="G23109" t="s">
        <v>41</v>
      </c>
      <c r="H23109" t="s">
        <v>19</v>
      </c>
      <c r="I23109" t="s">
        <v>20</v>
      </c>
      <c r="J23109" t="s">
        <v>36</v>
      </c>
      <c r="K23109">
        <v>0</v>
      </c>
      <c r="L23109">
        <v>0</v>
      </c>
      <c r="M23109">
        <v>40</v>
      </c>
      <c r="N23109" t="s">
        <v>22</v>
      </c>
      <c r="O23109" t="s">
        <v>23</v>
      </c>
    </row>
    <row r="23110" spans="1:15" x14ac:dyDescent="0.3">
      <c r="A23110">
        <v>30</v>
      </c>
      <c r="B23110" t="s">
        <v>63</v>
      </c>
      <c r="C23110">
        <v>102130</v>
      </c>
      <c r="D23110" t="s">
        <v>44</v>
      </c>
      <c r="E23110">
        <v>10</v>
      </c>
      <c r="F23110" t="s">
        <v>25</v>
      </c>
      <c r="G23110" t="s">
        <v>51</v>
      </c>
      <c r="H23110" t="s">
        <v>27</v>
      </c>
      <c r="I23110" t="s">
        <v>20</v>
      </c>
      <c r="J23110" t="s">
        <v>21</v>
      </c>
      <c r="K23110">
        <v>0</v>
      </c>
      <c r="L23110">
        <v>0</v>
      </c>
      <c r="M23110">
        <v>40</v>
      </c>
      <c r="N23110" t="s">
        <v>22</v>
      </c>
      <c r="O23110" t="s">
        <v>23</v>
      </c>
    </row>
    <row r="23111" spans="1:15" x14ac:dyDescent="0.3">
      <c r="A23111">
        <v>17</v>
      </c>
      <c r="C23111">
        <v>215743</v>
      </c>
      <c r="D23111" t="s">
        <v>32</v>
      </c>
      <c r="E23111">
        <v>7</v>
      </c>
      <c r="F23111" t="s">
        <v>17</v>
      </c>
      <c r="H23111" t="s">
        <v>47</v>
      </c>
      <c r="I23111" t="s">
        <v>20</v>
      </c>
      <c r="J23111" t="s">
        <v>21</v>
      </c>
      <c r="K23111">
        <v>0</v>
      </c>
      <c r="L23111">
        <v>0</v>
      </c>
      <c r="M23111">
        <v>40</v>
      </c>
      <c r="N23111" t="s">
        <v>22</v>
      </c>
      <c r="O23111" t="s">
        <v>23</v>
      </c>
    </row>
    <row r="23112" spans="1:15" x14ac:dyDescent="0.3">
      <c r="A23112">
        <v>35</v>
      </c>
      <c r="B23112" t="s">
        <v>28</v>
      </c>
      <c r="C23112">
        <v>381583</v>
      </c>
      <c r="D23112" t="s">
        <v>44</v>
      </c>
      <c r="E23112">
        <v>10</v>
      </c>
      <c r="F23112" t="s">
        <v>25</v>
      </c>
      <c r="G23112" t="s">
        <v>51</v>
      </c>
      <c r="H23112" t="s">
        <v>27</v>
      </c>
      <c r="I23112" t="s">
        <v>68</v>
      </c>
      <c r="J23112" t="s">
        <v>21</v>
      </c>
      <c r="K23112">
        <v>0</v>
      </c>
      <c r="L23112">
        <v>0</v>
      </c>
      <c r="M23112">
        <v>45</v>
      </c>
      <c r="N23112" t="s">
        <v>22</v>
      </c>
      <c r="O23112" t="s">
        <v>43</v>
      </c>
    </row>
    <row r="23113" spans="1:15" x14ac:dyDescent="0.3">
      <c r="A23113">
        <v>56</v>
      </c>
      <c r="B23113" t="s">
        <v>63</v>
      </c>
      <c r="C23113">
        <v>198277</v>
      </c>
      <c r="D23113" t="s">
        <v>93</v>
      </c>
      <c r="E23113">
        <v>8</v>
      </c>
      <c r="F23113" t="s">
        <v>17</v>
      </c>
      <c r="G23113" t="s">
        <v>31</v>
      </c>
      <c r="H23113" t="s">
        <v>19</v>
      </c>
      <c r="I23113" t="s">
        <v>20</v>
      </c>
      <c r="J23113" t="s">
        <v>21</v>
      </c>
      <c r="K23113">
        <v>0</v>
      </c>
      <c r="L23113">
        <v>0</v>
      </c>
      <c r="M23113">
        <v>40</v>
      </c>
      <c r="N23113" t="s">
        <v>22</v>
      </c>
      <c r="O23113" t="s">
        <v>23</v>
      </c>
    </row>
    <row r="23114" spans="1:15" x14ac:dyDescent="0.3">
      <c r="A23114">
        <v>20</v>
      </c>
      <c r="B23114" t="s">
        <v>28</v>
      </c>
      <c r="C23114">
        <v>243178</v>
      </c>
      <c r="D23114" t="s">
        <v>29</v>
      </c>
      <c r="E23114">
        <v>9</v>
      </c>
      <c r="F23114" t="s">
        <v>17</v>
      </c>
      <c r="G23114" t="s">
        <v>31</v>
      </c>
      <c r="H23114" t="s">
        <v>47</v>
      </c>
      <c r="I23114" t="s">
        <v>20</v>
      </c>
      <c r="J23114" t="s">
        <v>21</v>
      </c>
      <c r="K23114">
        <v>0</v>
      </c>
      <c r="L23114">
        <v>0</v>
      </c>
      <c r="M23114">
        <v>28</v>
      </c>
      <c r="N23114" t="s">
        <v>22</v>
      </c>
      <c r="O23114" t="s">
        <v>23</v>
      </c>
    </row>
    <row r="23115" spans="1:15" x14ac:dyDescent="0.3">
      <c r="A23115">
        <v>38</v>
      </c>
      <c r="B23115" t="s">
        <v>63</v>
      </c>
      <c r="C23115">
        <v>177305</v>
      </c>
      <c r="D23115" t="s">
        <v>16</v>
      </c>
      <c r="E23115">
        <v>13</v>
      </c>
      <c r="F23115" t="s">
        <v>25</v>
      </c>
      <c r="G23115" t="s">
        <v>34</v>
      </c>
      <c r="H23115" t="s">
        <v>27</v>
      </c>
      <c r="I23115" t="s">
        <v>20</v>
      </c>
      <c r="J23115" t="s">
        <v>21</v>
      </c>
      <c r="K23115">
        <v>0</v>
      </c>
      <c r="L23115">
        <v>0</v>
      </c>
      <c r="M23115">
        <v>38</v>
      </c>
      <c r="N23115" t="s">
        <v>22</v>
      </c>
      <c r="O23115" t="s">
        <v>23</v>
      </c>
    </row>
    <row r="23116" spans="1:15" x14ac:dyDescent="0.3">
      <c r="A23116">
        <v>19</v>
      </c>
      <c r="B23116" t="s">
        <v>28</v>
      </c>
      <c r="C23116">
        <v>167149</v>
      </c>
      <c r="D23116" t="s">
        <v>44</v>
      </c>
      <c r="E23116">
        <v>10</v>
      </c>
      <c r="F23116" t="s">
        <v>17</v>
      </c>
      <c r="G23116" t="s">
        <v>49</v>
      </c>
      <c r="H23116" t="s">
        <v>47</v>
      </c>
      <c r="I23116" t="s">
        <v>20</v>
      </c>
      <c r="J23116" t="s">
        <v>36</v>
      </c>
      <c r="K23116">
        <v>0</v>
      </c>
      <c r="L23116">
        <v>0</v>
      </c>
      <c r="M23116">
        <v>25</v>
      </c>
      <c r="N23116" t="s">
        <v>22</v>
      </c>
      <c r="O23116" t="s">
        <v>23</v>
      </c>
    </row>
    <row r="23117" spans="1:15" x14ac:dyDescent="0.3">
      <c r="A23117">
        <v>24</v>
      </c>
      <c r="B23117" t="s">
        <v>28</v>
      </c>
      <c r="C23117">
        <v>270872</v>
      </c>
      <c r="D23117" t="s">
        <v>29</v>
      </c>
      <c r="E23117">
        <v>9</v>
      </c>
      <c r="F23117" t="s">
        <v>17</v>
      </c>
      <c r="G23117" t="s">
        <v>51</v>
      </c>
      <c r="H23117" t="s">
        <v>73</v>
      </c>
      <c r="I23117" t="s">
        <v>20</v>
      </c>
      <c r="J23117" t="s">
        <v>21</v>
      </c>
      <c r="K23117">
        <v>594</v>
      </c>
      <c r="L23117">
        <v>0</v>
      </c>
      <c r="M23117">
        <v>40</v>
      </c>
      <c r="O23117" t="s">
        <v>23</v>
      </c>
    </row>
    <row r="23118" spans="1:15" x14ac:dyDescent="0.3">
      <c r="A23118">
        <v>31</v>
      </c>
      <c r="B23118" t="s">
        <v>28</v>
      </c>
      <c r="C23118">
        <v>382368</v>
      </c>
      <c r="D23118" t="s">
        <v>44</v>
      </c>
      <c r="E23118">
        <v>10</v>
      </c>
      <c r="F23118" t="s">
        <v>17</v>
      </c>
      <c r="G23118" t="s">
        <v>18</v>
      </c>
      <c r="H23118" t="s">
        <v>19</v>
      </c>
      <c r="I23118" t="s">
        <v>20</v>
      </c>
      <c r="J23118" t="s">
        <v>21</v>
      </c>
      <c r="K23118">
        <v>0</v>
      </c>
      <c r="L23118">
        <v>0</v>
      </c>
      <c r="M23118">
        <v>40</v>
      </c>
      <c r="N23118" t="s">
        <v>77</v>
      </c>
      <c r="O23118" t="s">
        <v>23</v>
      </c>
    </row>
    <row r="23119" spans="1:15" x14ac:dyDescent="0.3">
      <c r="A23119">
        <v>44</v>
      </c>
      <c r="B23119" t="s">
        <v>63</v>
      </c>
      <c r="C23119">
        <v>277144</v>
      </c>
      <c r="D23119" t="s">
        <v>16</v>
      </c>
      <c r="E23119">
        <v>13</v>
      </c>
      <c r="F23119" t="s">
        <v>17</v>
      </c>
      <c r="G23119" t="s">
        <v>34</v>
      </c>
      <c r="H23119" t="s">
        <v>47</v>
      </c>
      <c r="I23119" t="s">
        <v>20</v>
      </c>
      <c r="J23119" t="s">
        <v>21</v>
      </c>
      <c r="K23119">
        <v>0</v>
      </c>
      <c r="L23119">
        <v>0</v>
      </c>
      <c r="M23119">
        <v>60</v>
      </c>
      <c r="N23119" t="s">
        <v>22</v>
      </c>
      <c r="O23119" t="s">
        <v>23</v>
      </c>
    </row>
    <row r="23120" spans="1:15" x14ac:dyDescent="0.3">
      <c r="A23120">
        <v>21</v>
      </c>
      <c r="B23120" t="s">
        <v>15</v>
      </c>
      <c r="C23120">
        <v>145651</v>
      </c>
      <c r="D23120" t="s">
        <v>44</v>
      </c>
      <c r="E23120">
        <v>10</v>
      </c>
      <c r="F23120" t="s">
        <v>17</v>
      </c>
      <c r="G23120" t="s">
        <v>49</v>
      </c>
      <c r="H23120" t="s">
        <v>47</v>
      </c>
      <c r="I23120" t="s">
        <v>33</v>
      </c>
      <c r="J23120" t="s">
        <v>36</v>
      </c>
      <c r="K23120">
        <v>0</v>
      </c>
      <c r="L23120">
        <v>1602</v>
      </c>
      <c r="M23120">
        <v>12</v>
      </c>
      <c r="N23120" t="s">
        <v>22</v>
      </c>
      <c r="O23120" t="s">
        <v>23</v>
      </c>
    </row>
    <row r="23121" spans="1:15" x14ac:dyDescent="0.3">
      <c r="A23121">
        <v>41</v>
      </c>
      <c r="B23121" t="s">
        <v>28</v>
      </c>
      <c r="C23121">
        <v>171351</v>
      </c>
      <c r="D23121" t="s">
        <v>44</v>
      </c>
      <c r="E23121">
        <v>10</v>
      </c>
      <c r="F23121" t="s">
        <v>25</v>
      </c>
      <c r="G23121" t="s">
        <v>51</v>
      </c>
      <c r="H23121" t="s">
        <v>27</v>
      </c>
      <c r="I23121" t="s">
        <v>20</v>
      </c>
      <c r="J23121" t="s">
        <v>21</v>
      </c>
      <c r="K23121">
        <v>0</v>
      </c>
      <c r="L23121">
        <v>0</v>
      </c>
      <c r="M23121">
        <v>40</v>
      </c>
      <c r="N23121" t="s">
        <v>22</v>
      </c>
      <c r="O23121" t="s">
        <v>23</v>
      </c>
    </row>
    <row r="23122" spans="1:15" x14ac:dyDescent="0.3">
      <c r="A23122">
        <v>18</v>
      </c>
      <c r="B23122" t="s">
        <v>28</v>
      </c>
      <c r="C23122">
        <v>265099</v>
      </c>
      <c r="D23122" t="s">
        <v>32</v>
      </c>
      <c r="E23122">
        <v>7</v>
      </c>
      <c r="F23122" t="s">
        <v>17</v>
      </c>
      <c r="G23122" t="s">
        <v>41</v>
      </c>
      <c r="H23122" t="s">
        <v>47</v>
      </c>
      <c r="I23122" t="s">
        <v>20</v>
      </c>
      <c r="J23122" t="s">
        <v>36</v>
      </c>
      <c r="K23122">
        <v>0</v>
      </c>
      <c r="L23122">
        <v>0</v>
      </c>
      <c r="M23122">
        <v>16</v>
      </c>
      <c r="N23122" t="s">
        <v>22</v>
      </c>
      <c r="O23122" t="s">
        <v>23</v>
      </c>
    </row>
    <row r="23123" spans="1:15" x14ac:dyDescent="0.3">
      <c r="A23123">
        <v>23</v>
      </c>
      <c r="B23123" t="s">
        <v>28</v>
      </c>
      <c r="C23123">
        <v>105617</v>
      </c>
      <c r="D23123" t="s">
        <v>39</v>
      </c>
      <c r="E23123">
        <v>5</v>
      </c>
      <c r="F23123" t="s">
        <v>17</v>
      </c>
      <c r="G23123" t="s">
        <v>53</v>
      </c>
      <c r="H23123" t="s">
        <v>47</v>
      </c>
      <c r="I23123" t="s">
        <v>20</v>
      </c>
      <c r="J23123" t="s">
        <v>21</v>
      </c>
      <c r="K23123">
        <v>0</v>
      </c>
      <c r="L23123">
        <v>0</v>
      </c>
      <c r="M23123">
        <v>40</v>
      </c>
      <c r="N23123" t="s">
        <v>22</v>
      </c>
      <c r="O23123" t="s">
        <v>23</v>
      </c>
    </row>
    <row r="23124" spans="1:15" x14ac:dyDescent="0.3">
      <c r="A23124">
        <v>37</v>
      </c>
      <c r="B23124" t="s">
        <v>63</v>
      </c>
      <c r="C23124">
        <v>217689</v>
      </c>
      <c r="D23124" t="s">
        <v>44</v>
      </c>
      <c r="E23124">
        <v>10</v>
      </c>
      <c r="F23124" t="s">
        <v>25</v>
      </c>
      <c r="G23124" t="s">
        <v>41</v>
      </c>
      <c r="H23124" t="s">
        <v>27</v>
      </c>
      <c r="I23124" t="s">
        <v>54</v>
      </c>
      <c r="J23124" t="s">
        <v>21</v>
      </c>
      <c r="K23124">
        <v>0</v>
      </c>
      <c r="L23124">
        <v>0</v>
      </c>
      <c r="M23124">
        <v>32</v>
      </c>
      <c r="N23124" t="s">
        <v>22</v>
      </c>
      <c r="O23124" t="s">
        <v>23</v>
      </c>
    </row>
    <row r="23125" spans="1:15" x14ac:dyDescent="0.3">
      <c r="A23125">
        <v>46</v>
      </c>
      <c r="C23125">
        <v>81136</v>
      </c>
      <c r="D23125" t="s">
        <v>50</v>
      </c>
      <c r="E23125">
        <v>11</v>
      </c>
      <c r="F23125" t="s">
        <v>30</v>
      </c>
      <c r="H23125" t="s">
        <v>58</v>
      </c>
      <c r="I23125" t="s">
        <v>20</v>
      </c>
      <c r="J23125" t="s">
        <v>21</v>
      </c>
      <c r="K23125">
        <v>0</v>
      </c>
      <c r="L23125">
        <v>0</v>
      </c>
      <c r="M23125">
        <v>30</v>
      </c>
      <c r="N23125" t="s">
        <v>22</v>
      </c>
      <c r="O23125" t="s">
        <v>23</v>
      </c>
    </row>
    <row r="23126" spans="1:15" x14ac:dyDescent="0.3">
      <c r="A23126">
        <v>43</v>
      </c>
      <c r="B23126" t="s">
        <v>24</v>
      </c>
      <c r="C23126">
        <v>73883</v>
      </c>
      <c r="D23126" t="s">
        <v>16</v>
      </c>
      <c r="E23126">
        <v>13</v>
      </c>
      <c r="F23126" t="s">
        <v>30</v>
      </c>
      <c r="G23126" t="s">
        <v>49</v>
      </c>
      <c r="H23126" t="s">
        <v>58</v>
      </c>
      <c r="I23126" t="s">
        <v>20</v>
      </c>
      <c r="J23126" t="s">
        <v>21</v>
      </c>
      <c r="K23126">
        <v>0</v>
      </c>
      <c r="L23126">
        <v>0</v>
      </c>
      <c r="M23126">
        <v>45</v>
      </c>
      <c r="N23126" t="s">
        <v>22</v>
      </c>
      <c r="O23126" t="s">
        <v>23</v>
      </c>
    </row>
    <row r="23127" spans="1:15" x14ac:dyDescent="0.3">
      <c r="A23127">
        <v>31</v>
      </c>
      <c r="B23127" t="s">
        <v>28</v>
      </c>
      <c r="C23127">
        <v>339482</v>
      </c>
      <c r="D23127" t="s">
        <v>81</v>
      </c>
      <c r="E23127">
        <v>2</v>
      </c>
      <c r="F23127" t="s">
        <v>25</v>
      </c>
      <c r="G23127" t="s">
        <v>57</v>
      </c>
      <c r="H23127" t="s">
        <v>27</v>
      </c>
      <c r="I23127" t="s">
        <v>20</v>
      </c>
      <c r="J23127" t="s">
        <v>21</v>
      </c>
      <c r="K23127">
        <v>0</v>
      </c>
      <c r="L23127">
        <v>0</v>
      </c>
      <c r="M23127">
        <v>40</v>
      </c>
      <c r="N23127" t="s">
        <v>55</v>
      </c>
      <c r="O23127" t="s">
        <v>23</v>
      </c>
    </row>
    <row r="23128" spans="1:15" x14ac:dyDescent="0.3">
      <c r="A23128">
        <v>40</v>
      </c>
      <c r="B23128" t="s">
        <v>28</v>
      </c>
      <c r="C23128">
        <v>326232</v>
      </c>
      <c r="D23128" t="s">
        <v>44</v>
      </c>
      <c r="E23128">
        <v>10</v>
      </c>
      <c r="F23128" t="s">
        <v>30</v>
      </c>
      <c r="G23128" t="s">
        <v>53</v>
      </c>
      <c r="H23128" t="s">
        <v>58</v>
      </c>
      <c r="I23128" t="s">
        <v>20</v>
      </c>
      <c r="J23128" t="s">
        <v>21</v>
      </c>
      <c r="K23128">
        <v>0</v>
      </c>
      <c r="L23128">
        <v>0</v>
      </c>
      <c r="M23128">
        <v>40</v>
      </c>
      <c r="N23128" t="s">
        <v>22</v>
      </c>
      <c r="O23128" t="s">
        <v>43</v>
      </c>
    </row>
    <row r="23129" spans="1:15" x14ac:dyDescent="0.3">
      <c r="A23129">
        <v>27</v>
      </c>
      <c r="B23129" t="s">
        <v>28</v>
      </c>
      <c r="C23129">
        <v>106316</v>
      </c>
      <c r="D23129" t="s">
        <v>69</v>
      </c>
      <c r="E23129">
        <v>15</v>
      </c>
      <c r="F23129" t="s">
        <v>30</v>
      </c>
      <c r="G23129" t="s">
        <v>34</v>
      </c>
      <c r="H23129" t="s">
        <v>19</v>
      </c>
      <c r="I23129" t="s">
        <v>20</v>
      </c>
      <c r="J23129" t="s">
        <v>36</v>
      </c>
      <c r="K23129">
        <v>0</v>
      </c>
      <c r="L23129">
        <v>0</v>
      </c>
      <c r="M23129">
        <v>12</v>
      </c>
      <c r="N23129" t="s">
        <v>22</v>
      </c>
      <c r="O23129" t="s">
        <v>23</v>
      </c>
    </row>
    <row r="23130" spans="1:15" x14ac:dyDescent="0.3">
      <c r="A23130">
        <v>64</v>
      </c>
      <c r="B23130" t="s">
        <v>63</v>
      </c>
      <c r="C23130">
        <v>198728</v>
      </c>
      <c r="D23130" t="s">
        <v>44</v>
      </c>
      <c r="E23130">
        <v>10</v>
      </c>
      <c r="F23130" t="s">
        <v>17</v>
      </c>
      <c r="G23130" t="s">
        <v>53</v>
      </c>
      <c r="H23130" t="s">
        <v>58</v>
      </c>
      <c r="I23130" t="s">
        <v>20</v>
      </c>
      <c r="J23130" t="s">
        <v>21</v>
      </c>
      <c r="K23130">
        <v>0</v>
      </c>
      <c r="L23130">
        <v>0</v>
      </c>
      <c r="M23130">
        <v>40</v>
      </c>
      <c r="N23130" t="s">
        <v>22</v>
      </c>
      <c r="O23130" t="s">
        <v>23</v>
      </c>
    </row>
    <row r="23131" spans="1:15" x14ac:dyDescent="0.3">
      <c r="A23131">
        <v>31</v>
      </c>
      <c r="B23131" t="s">
        <v>61</v>
      </c>
      <c r="C23131">
        <v>126501</v>
      </c>
      <c r="D23131" t="s">
        <v>50</v>
      </c>
      <c r="E23131">
        <v>11</v>
      </c>
      <c r="F23131" t="s">
        <v>17</v>
      </c>
      <c r="G23131" t="s">
        <v>34</v>
      </c>
      <c r="H23131" t="s">
        <v>47</v>
      </c>
      <c r="I23131" t="s">
        <v>20</v>
      </c>
      <c r="J23131" t="s">
        <v>21</v>
      </c>
      <c r="K23131">
        <v>0</v>
      </c>
      <c r="L23131">
        <v>0</v>
      </c>
      <c r="M23131">
        <v>40</v>
      </c>
      <c r="N23131" t="s">
        <v>22</v>
      </c>
      <c r="O23131" t="s">
        <v>23</v>
      </c>
    </row>
    <row r="23132" spans="1:15" x14ac:dyDescent="0.3">
      <c r="A23132">
        <v>48</v>
      </c>
      <c r="B23132" t="s">
        <v>28</v>
      </c>
      <c r="C23132">
        <v>233802</v>
      </c>
      <c r="D23132" t="s">
        <v>38</v>
      </c>
      <c r="E23132">
        <v>14</v>
      </c>
      <c r="F23132" t="s">
        <v>25</v>
      </c>
      <c r="G23132" t="s">
        <v>26</v>
      </c>
      <c r="H23132" t="s">
        <v>27</v>
      </c>
      <c r="I23132" t="s">
        <v>33</v>
      </c>
      <c r="J23132" t="s">
        <v>21</v>
      </c>
      <c r="K23132">
        <v>0</v>
      </c>
      <c r="L23132">
        <v>0</v>
      </c>
      <c r="M23132">
        <v>45</v>
      </c>
      <c r="N23132" t="s">
        <v>22</v>
      </c>
      <c r="O23132" t="s">
        <v>23</v>
      </c>
    </row>
    <row r="23133" spans="1:15" x14ac:dyDescent="0.3">
      <c r="A23133">
        <v>37</v>
      </c>
      <c r="B23133" t="s">
        <v>24</v>
      </c>
      <c r="C23133">
        <v>204501</v>
      </c>
      <c r="D23133" t="s">
        <v>16</v>
      </c>
      <c r="E23133">
        <v>13</v>
      </c>
      <c r="F23133" t="s">
        <v>25</v>
      </c>
      <c r="G23133" t="s">
        <v>49</v>
      </c>
      <c r="H23133" t="s">
        <v>27</v>
      </c>
      <c r="I23133" t="s">
        <v>20</v>
      </c>
      <c r="J23133" t="s">
        <v>21</v>
      </c>
      <c r="K23133">
        <v>0</v>
      </c>
      <c r="L23133">
        <v>0</v>
      </c>
      <c r="M23133">
        <v>20</v>
      </c>
      <c r="N23133" t="s">
        <v>76</v>
      </c>
      <c r="O23133" t="s">
        <v>43</v>
      </c>
    </row>
    <row r="23134" spans="1:15" x14ac:dyDescent="0.3">
      <c r="A23134">
        <v>28</v>
      </c>
      <c r="B23134" t="s">
        <v>28</v>
      </c>
      <c r="C23134">
        <v>208249</v>
      </c>
      <c r="D23134" t="s">
        <v>44</v>
      </c>
      <c r="E23134">
        <v>10</v>
      </c>
      <c r="F23134" t="s">
        <v>30</v>
      </c>
      <c r="G23134" t="s">
        <v>62</v>
      </c>
      <c r="H23134" t="s">
        <v>19</v>
      </c>
      <c r="I23134" t="s">
        <v>20</v>
      </c>
      <c r="J23134" t="s">
        <v>21</v>
      </c>
      <c r="K23134">
        <v>0</v>
      </c>
      <c r="L23134">
        <v>0</v>
      </c>
      <c r="M23134">
        <v>24</v>
      </c>
      <c r="N23134" t="s">
        <v>22</v>
      </c>
      <c r="O23134" t="s">
        <v>23</v>
      </c>
    </row>
    <row r="23135" spans="1:15" x14ac:dyDescent="0.3">
      <c r="A23135">
        <v>42</v>
      </c>
      <c r="B23135" t="s">
        <v>28</v>
      </c>
      <c r="C23135">
        <v>188693</v>
      </c>
      <c r="D23135" t="s">
        <v>44</v>
      </c>
      <c r="E23135">
        <v>10</v>
      </c>
      <c r="F23135" t="s">
        <v>25</v>
      </c>
      <c r="G23135" t="s">
        <v>51</v>
      </c>
      <c r="H23135" t="s">
        <v>27</v>
      </c>
      <c r="I23135" t="s">
        <v>20</v>
      </c>
      <c r="J23135" t="s">
        <v>21</v>
      </c>
      <c r="K23135">
        <v>0</v>
      </c>
      <c r="L23135">
        <v>0</v>
      </c>
      <c r="M23135">
        <v>40</v>
      </c>
      <c r="N23135" t="s">
        <v>22</v>
      </c>
      <c r="O23135" t="s">
        <v>23</v>
      </c>
    </row>
    <row r="23136" spans="1:15" x14ac:dyDescent="0.3">
      <c r="A23136">
        <v>60</v>
      </c>
      <c r="B23136" t="s">
        <v>71</v>
      </c>
      <c r="C23136">
        <v>93272</v>
      </c>
      <c r="D23136" t="s">
        <v>52</v>
      </c>
      <c r="E23136">
        <v>4</v>
      </c>
      <c r="F23136" t="s">
        <v>25</v>
      </c>
      <c r="G23136" t="s">
        <v>49</v>
      </c>
      <c r="H23136" t="s">
        <v>27</v>
      </c>
      <c r="I23136" t="s">
        <v>20</v>
      </c>
      <c r="J23136" t="s">
        <v>21</v>
      </c>
      <c r="K23136">
        <v>0</v>
      </c>
      <c r="L23136">
        <v>0</v>
      </c>
      <c r="M23136">
        <v>60</v>
      </c>
      <c r="N23136" t="s">
        <v>22</v>
      </c>
      <c r="O23136" t="s">
        <v>23</v>
      </c>
    </row>
    <row r="23137" spans="1:15" x14ac:dyDescent="0.3">
      <c r="A23137">
        <v>17</v>
      </c>
      <c r="B23137" t="s">
        <v>28</v>
      </c>
      <c r="C23137">
        <v>159299</v>
      </c>
      <c r="D23137" t="s">
        <v>32</v>
      </c>
      <c r="E23137">
        <v>7</v>
      </c>
      <c r="F23137" t="s">
        <v>17</v>
      </c>
      <c r="G23137" t="s">
        <v>41</v>
      </c>
      <c r="H23137" t="s">
        <v>47</v>
      </c>
      <c r="I23137" t="s">
        <v>20</v>
      </c>
      <c r="J23137" t="s">
        <v>36</v>
      </c>
      <c r="K23137">
        <v>0</v>
      </c>
      <c r="L23137">
        <v>0</v>
      </c>
      <c r="M23137">
        <v>20</v>
      </c>
      <c r="N23137" t="s">
        <v>22</v>
      </c>
      <c r="O23137" t="s">
        <v>23</v>
      </c>
    </row>
    <row r="23138" spans="1:15" x14ac:dyDescent="0.3">
      <c r="A23138">
        <v>21</v>
      </c>
      <c r="C23138">
        <v>303588</v>
      </c>
      <c r="D23138" t="s">
        <v>44</v>
      </c>
      <c r="E23138">
        <v>10</v>
      </c>
      <c r="F23138" t="s">
        <v>17</v>
      </c>
      <c r="H23138" t="s">
        <v>47</v>
      </c>
      <c r="I23138" t="s">
        <v>20</v>
      </c>
      <c r="J23138" t="s">
        <v>36</v>
      </c>
      <c r="K23138">
        <v>0</v>
      </c>
      <c r="L23138">
        <v>0</v>
      </c>
      <c r="M23138">
        <v>30</v>
      </c>
      <c r="N23138" t="s">
        <v>22</v>
      </c>
      <c r="O23138" t="s">
        <v>23</v>
      </c>
    </row>
    <row r="23139" spans="1:15" x14ac:dyDescent="0.3">
      <c r="A23139">
        <v>46</v>
      </c>
      <c r="B23139" t="s">
        <v>28</v>
      </c>
      <c r="C23139">
        <v>35136</v>
      </c>
      <c r="D23139" t="s">
        <v>74</v>
      </c>
      <c r="E23139">
        <v>6</v>
      </c>
      <c r="F23139" t="s">
        <v>30</v>
      </c>
      <c r="G23139" t="s">
        <v>18</v>
      </c>
      <c r="H23139" t="s">
        <v>47</v>
      </c>
      <c r="I23139" t="s">
        <v>33</v>
      </c>
      <c r="J23139" t="s">
        <v>21</v>
      </c>
      <c r="K23139">
        <v>0</v>
      </c>
      <c r="L23139">
        <v>0</v>
      </c>
      <c r="M23139">
        <v>40</v>
      </c>
      <c r="N23139" t="s">
        <v>22</v>
      </c>
      <c r="O23139" t="s">
        <v>23</v>
      </c>
    </row>
    <row r="23140" spans="1:15" x14ac:dyDescent="0.3">
      <c r="A23140">
        <v>18</v>
      </c>
      <c r="B23140" t="s">
        <v>28</v>
      </c>
      <c r="C23140">
        <v>139576</v>
      </c>
      <c r="D23140" t="s">
        <v>29</v>
      </c>
      <c r="E23140">
        <v>9</v>
      </c>
      <c r="F23140" t="s">
        <v>17</v>
      </c>
      <c r="G23140" t="s">
        <v>18</v>
      </c>
      <c r="H23140" t="s">
        <v>47</v>
      </c>
      <c r="I23140" t="s">
        <v>20</v>
      </c>
      <c r="J23140" t="s">
        <v>36</v>
      </c>
      <c r="K23140">
        <v>0</v>
      </c>
      <c r="L23140">
        <v>0</v>
      </c>
      <c r="M23140">
        <v>40</v>
      </c>
      <c r="N23140" t="s">
        <v>22</v>
      </c>
      <c r="O23140" t="s">
        <v>23</v>
      </c>
    </row>
    <row r="23141" spans="1:15" x14ac:dyDescent="0.3">
      <c r="A23141">
        <v>22</v>
      </c>
      <c r="B23141" t="s">
        <v>28</v>
      </c>
      <c r="C23141">
        <v>252355</v>
      </c>
      <c r="D23141" t="s">
        <v>29</v>
      </c>
      <c r="E23141">
        <v>9</v>
      </c>
      <c r="F23141" t="s">
        <v>17</v>
      </c>
      <c r="G23141" t="s">
        <v>41</v>
      </c>
      <c r="H23141" t="s">
        <v>19</v>
      </c>
      <c r="I23141" t="s">
        <v>20</v>
      </c>
      <c r="J23141" t="s">
        <v>21</v>
      </c>
      <c r="K23141">
        <v>0</v>
      </c>
      <c r="L23141">
        <v>0</v>
      </c>
      <c r="M23141">
        <v>27</v>
      </c>
      <c r="N23141" t="s">
        <v>22</v>
      </c>
      <c r="O23141" t="s">
        <v>23</v>
      </c>
    </row>
    <row r="23142" spans="1:15" x14ac:dyDescent="0.3">
      <c r="A23142">
        <v>44</v>
      </c>
      <c r="B23142" t="s">
        <v>24</v>
      </c>
      <c r="C23142">
        <v>83812</v>
      </c>
      <c r="D23142" t="s">
        <v>16</v>
      </c>
      <c r="E23142">
        <v>13</v>
      </c>
      <c r="F23142" t="s">
        <v>30</v>
      </c>
      <c r="G23142" t="s">
        <v>26</v>
      </c>
      <c r="H23142" t="s">
        <v>19</v>
      </c>
      <c r="I23142" t="s">
        <v>20</v>
      </c>
      <c r="J23142" t="s">
        <v>21</v>
      </c>
      <c r="K23142">
        <v>0</v>
      </c>
      <c r="L23142">
        <v>0</v>
      </c>
      <c r="M23142">
        <v>60</v>
      </c>
      <c r="N23142" t="s">
        <v>22</v>
      </c>
      <c r="O23142" t="s">
        <v>23</v>
      </c>
    </row>
    <row r="23143" spans="1:15" x14ac:dyDescent="0.3">
      <c r="A23143">
        <v>36</v>
      </c>
      <c r="B23143" t="s">
        <v>28</v>
      </c>
      <c r="C23143">
        <v>89718</v>
      </c>
      <c r="D23143" t="s">
        <v>29</v>
      </c>
      <c r="E23143">
        <v>9</v>
      </c>
      <c r="F23143" t="s">
        <v>25</v>
      </c>
      <c r="G23143" t="s">
        <v>49</v>
      </c>
      <c r="H23143" t="s">
        <v>27</v>
      </c>
      <c r="I23143" t="s">
        <v>20</v>
      </c>
      <c r="J23143" t="s">
        <v>21</v>
      </c>
      <c r="K23143">
        <v>0</v>
      </c>
      <c r="L23143">
        <v>0</v>
      </c>
      <c r="M23143">
        <v>40</v>
      </c>
      <c r="N23143" t="s">
        <v>22</v>
      </c>
      <c r="O23143" t="s">
        <v>23</v>
      </c>
    </row>
    <row r="23144" spans="1:15" x14ac:dyDescent="0.3">
      <c r="A23144">
        <v>65</v>
      </c>
      <c r="B23144" t="s">
        <v>28</v>
      </c>
      <c r="C23144">
        <v>222810</v>
      </c>
      <c r="D23144" t="s">
        <v>50</v>
      </c>
      <c r="E23144">
        <v>11</v>
      </c>
      <c r="F23144" t="s">
        <v>30</v>
      </c>
      <c r="G23144" t="s">
        <v>26</v>
      </c>
      <c r="H23144" t="s">
        <v>19</v>
      </c>
      <c r="I23144" t="s">
        <v>20</v>
      </c>
      <c r="J23144" t="s">
        <v>36</v>
      </c>
      <c r="K23144">
        <v>0</v>
      </c>
      <c r="L23144">
        <v>0</v>
      </c>
      <c r="M23144">
        <v>40</v>
      </c>
      <c r="N23144" t="s">
        <v>22</v>
      </c>
      <c r="O23144" t="s">
        <v>23</v>
      </c>
    </row>
    <row r="23145" spans="1:15" x14ac:dyDescent="0.3">
      <c r="A23145">
        <v>26</v>
      </c>
      <c r="B23145" t="s">
        <v>28</v>
      </c>
      <c r="C23145">
        <v>456618</v>
      </c>
      <c r="D23145" t="s">
        <v>29</v>
      </c>
      <c r="E23145">
        <v>9</v>
      </c>
      <c r="F23145" t="s">
        <v>17</v>
      </c>
      <c r="G23145" t="s">
        <v>41</v>
      </c>
      <c r="H23145" t="s">
        <v>19</v>
      </c>
      <c r="I23145" t="s">
        <v>20</v>
      </c>
      <c r="J23145" t="s">
        <v>21</v>
      </c>
      <c r="K23145">
        <v>0</v>
      </c>
      <c r="L23145">
        <v>0</v>
      </c>
      <c r="M23145">
        <v>40</v>
      </c>
      <c r="N23145" t="s">
        <v>55</v>
      </c>
      <c r="O23145" t="s">
        <v>23</v>
      </c>
    </row>
    <row r="23146" spans="1:15" x14ac:dyDescent="0.3">
      <c r="A23146">
        <v>21</v>
      </c>
      <c r="B23146" t="s">
        <v>28</v>
      </c>
      <c r="C23146">
        <v>296158</v>
      </c>
      <c r="D23146" t="s">
        <v>74</v>
      </c>
      <c r="E23146">
        <v>6</v>
      </c>
      <c r="F23146" t="s">
        <v>25</v>
      </c>
      <c r="G23146" t="s">
        <v>41</v>
      </c>
      <c r="H23146" t="s">
        <v>27</v>
      </c>
      <c r="I23146" t="s">
        <v>20</v>
      </c>
      <c r="J23146" t="s">
        <v>21</v>
      </c>
      <c r="K23146">
        <v>0</v>
      </c>
      <c r="L23146">
        <v>0</v>
      </c>
      <c r="M23146">
        <v>25</v>
      </c>
      <c r="N23146" t="s">
        <v>22</v>
      </c>
      <c r="O23146" t="s">
        <v>23</v>
      </c>
    </row>
    <row r="23147" spans="1:15" x14ac:dyDescent="0.3">
      <c r="A23147">
        <v>41</v>
      </c>
      <c r="B23147" t="s">
        <v>28</v>
      </c>
      <c r="C23147">
        <v>162140</v>
      </c>
      <c r="D23147" t="s">
        <v>29</v>
      </c>
      <c r="E23147">
        <v>9</v>
      </c>
      <c r="F23147" t="s">
        <v>30</v>
      </c>
      <c r="G23147" t="s">
        <v>51</v>
      </c>
      <c r="H23147" t="s">
        <v>19</v>
      </c>
      <c r="I23147" t="s">
        <v>20</v>
      </c>
      <c r="J23147" t="s">
        <v>21</v>
      </c>
      <c r="K23147">
        <v>0</v>
      </c>
      <c r="L23147">
        <v>2339</v>
      </c>
      <c r="M23147">
        <v>40</v>
      </c>
      <c r="N23147" t="s">
        <v>22</v>
      </c>
      <c r="O23147" t="s">
        <v>23</v>
      </c>
    </row>
    <row r="23148" spans="1:15" x14ac:dyDescent="0.3">
      <c r="A23148">
        <v>28</v>
      </c>
      <c r="B23148" t="s">
        <v>28</v>
      </c>
      <c r="C23148">
        <v>36601</v>
      </c>
      <c r="D23148" t="s">
        <v>44</v>
      </c>
      <c r="E23148">
        <v>10</v>
      </c>
      <c r="F23148" t="s">
        <v>17</v>
      </c>
      <c r="G23148" t="s">
        <v>41</v>
      </c>
      <c r="H23148" t="s">
        <v>58</v>
      </c>
      <c r="I23148" t="s">
        <v>20</v>
      </c>
      <c r="J23148" t="s">
        <v>36</v>
      </c>
      <c r="K23148">
        <v>0</v>
      </c>
      <c r="L23148">
        <v>0</v>
      </c>
      <c r="M23148">
        <v>35</v>
      </c>
      <c r="N23148" t="s">
        <v>22</v>
      </c>
      <c r="O23148" t="s">
        <v>23</v>
      </c>
    </row>
    <row r="23149" spans="1:15" x14ac:dyDescent="0.3">
      <c r="A23149">
        <v>27</v>
      </c>
      <c r="B23149" t="s">
        <v>28</v>
      </c>
      <c r="C23149">
        <v>195337</v>
      </c>
      <c r="D23149" t="s">
        <v>44</v>
      </c>
      <c r="E23149">
        <v>10</v>
      </c>
      <c r="F23149" t="s">
        <v>17</v>
      </c>
      <c r="G23149" t="s">
        <v>57</v>
      </c>
      <c r="H23149" t="s">
        <v>19</v>
      </c>
      <c r="I23149" t="s">
        <v>20</v>
      </c>
      <c r="J23149" t="s">
        <v>36</v>
      </c>
      <c r="K23149">
        <v>0</v>
      </c>
      <c r="L23149">
        <v>0</v>
      </c>
      <c r="M23149">
        <v>40</v>
      </c>
      <c r="N23149" t="s">
        <v>22</v>
      </c>
      <c r="O23149" t="s">
        <v>23</v>
      </c>
    </row>
    <row r="23150" spans="1:15" x14ac:dyDescent="0.3">
      <c r="A23150">
        <v>19</v>
      </c>
      <c r="B23150" t="s">
        <v>15</v>
      </c>
      <c r="C23150">
        <v>282721</v>
      </c>
      <c r="D23150" t="s">
        <v>44</v>
      </c>
      <c r="E23150">
        <v>10</v>
      </c>
      <c r="F23150" t="s">
        <v>17</v>
      </c>
      <c r="G23150" t="s">
        <v>41</v>
      </c>
      <c r="H23150" t="s">
        <v>19</v>
      </c>
      <c r="I23150" t="s">
        <v>33</v>
      </c>
      <c r="J23150" t="s">
        <v>21</v>
      </c>
      <c r="K23150">
        <v>0</v>
      </c>
      <c r="L23150">
        <v>0</v>
      </c>
      <c r="M23150">
        <v>12</v>
      </c>
      <c r="N23150" t="s">
        <v>22</v>
      </c>
      <c r="O23150" t="s">
        <v>23</v>
      </c>
    </row>
    <row r="23151" spans="1:15" x14ac:dyDescent="0.3">
      <c r="A23151">
        <v>40</v>
      </c>
      <c r="B23151" t="s">
        <v>28</v>
      </c>
      <c r="C23151">
        <v>206049</v>
      </c>
      <c r="D23151" t="s">
        <v>44</v>
      </c>
      <c r="E23151">
        <v>10</v>
      </c>
      <c r="F23151" t="s">
        <v>25</v>
      </c>
      <c r="G23151" t="s">
        <v>53</v>
      </c>
      <c r="H23151" t="s">
        <v>27</v>
      </c>
      <c r="I23151" t="s">
        <v>20</v>
      </c>
      <c r="J23151" t="s">
        <v>21</v>
      </c>
      <c r="K23151">
        <v>0</v>
      </c>
      <c r="L23151">
        <v>0</v>
      </c>
      <c r="M23151">
        <v>40</v>
      </c>
      <c r="N23151" t="s">
        <v>22</v>
      </c>
      <c r="O23151" t="s">
        <v>23</v>
      </c>
    </row>
    <row r="23152" spans="1:15" x14ac:dyDescent="0.3">
      <c r="A23152">
        <v>19</v>
      </c>
      <c r="B23152" t="s">
        <v>28</v>
      </c>
      <c r="C23152">
        <v>223392</v>
      </c>
      <c r="D23152" t="s">
        <v>29</v>
      </c>
      <c r="E23152">
        <v>9</v>
      </c>
      <c r="F23152" t="s">
        <v>17</v>
      </c>
      <c r="G23152" t="s">
        <v>31</v>
      </c>
      <c r="H23152" t="s">
        <v>47</v>
      </c>
      <c r="I23152" t="s">
        <v>20</v>
      </c>
      <c r="J23152" t="s">
        <v>21</v>
      </c>
      <c r="K23152">
        <v>0</v>
      </c>
      <c r="L23152">
        <v>0</v>
      </c>
      <c r="M23152">
        <v>15</v>
      </c>
      <c r="N23152" t="s">
        <v>22</v>
      </c>
      <c r="O23152" t="s">
        <v>23</v>
      </c>
    </row>
    <row r="23153" spans="1:15" x14ac:dyDescent="0.3">
      <c r="A23153">
        <v>40</v>
      </c>
      <c r="B23153" t="s">
        <v>28</v>
      </c>
      <c r="C23153">
        <v>27821</v>
      </c>
      <c r="D23153" t="s">
        <v>50</v>
      </c>
      <c r="E23153">
        <v>11</v>
      </c>
      <c r="F23153" t="s">
        <v>25</v>
      </c>
      <c r="G23153" t="s">
        <v>53</v>
      </c>
      <c r="H23153" t="s">
        <v>27</v>
      </c>
      <c r="I23153" t="s">
        <v>20</v>
      </c>
      <c r="J23153" t="s">
        <v>21</v>
      </c>
      <c r="K23153">
        <v>2829</v>
      </c>
      <c r="L23153">
        <v>0</v>
      </c>
      <c r="M23153">
        <v>40</v>
      </c>
      <c r="N23153" t="s">
        <v>22</v>
      </c>
      <c r="O23153" t="s">
        <v>23</v>
      </c>
    </row>
    <row r="23154" spans="1:15" x14ac:dyDescent="0.3">
      <c r="A23154">
        <v>37</v>
      </c>
      <c r="B23154" t="s">
        <v>28</v>
      </c>
      <c r="C23154">
        <v>131827</v>
      </c>
      <c r="D23154" t="s">
        <v>29</v>
      </c>
      <c r="E23154">
        <v>9</v>
      </c>
      <c r="F23154" t="s">
        <v>17</v>
      </c>
      <c r="G23154" t="s">
        <v>51</v>
      </c>
      <c r="H23154" t="s">
        <v>58</v>
      </c>
      <c r="I23154" t="s">
        <v>20</v>
      </c>
      <c r="J23154" t="s">
        <v>21</v>
      </c>
      <c r="K23154">
        <v>0</v>
      </c>
      <c r="L23154">
        <v>0</v>
      </c>
      <c r="M23154">
        <v>40</v>
      </c>
      <c r="N23154" t="s">
        <v>22</v>
      </c>
      <c r="O23154" t="s">
        <v>23</v>
      </c>
    </row>
    <row r="23155" spans="1:15" x14ac:dyDescent="0.3">
      <c r="A23155">
        <v>33</v>
      </c>
      <c r="B23155" t="s">
        <v>28</v>
      </c>
      <c r="C23155">
        <v>549413</v>
      </c>
      <c r="D23155" t="s">
        <v>44</v>
      </c>
      <c r="E23155">
        <v>10</v>
      </c>
      <c r="F23155" t="s">
        <v>25</v>
      </c>
      <c r="G23155" t="s">
        <v>18</v>
      </c>
      <c r="H23155" t="s">
        <v>27</v>
      </c>
      <c r="I23155" t="s">
        <v>33</v>
      </c>
      <c r="J23155" t="s">
        <v>21</v>
      </c>
      <c r="K23155">
        <v>0</v>
      </c>
      <c r="L23155">
        <v>0</v>
      </c>
      <c r="M23155">
        <v>40</v>
      </c>
      <c r="N23155" t="s">
        <v>22</v>
      </c>
      <c r="O23155" t="s">
        <v>43</v>
      </c>
    </row>
    <row r="23156" spans="1:15" x14ac:dyDescent="0.3">
      <c r="A23156">
        <v>34</v>
      </c>
      <c r="B23156" t="s">
        <v>28</v>
      </c>
      <c r="C23156">
        <v>69491</v>
      </c>
      <c r="D23156" t="s">
        <v>29</v>
      </c>
      <c r="E23156">
        <v>9</v>
      </c>
      <c r="F23156" t="s">
        <v>25</v>
      </c>
      <c r="G23156" t="s">
        <v>41</v>
      </c>
      <c r="H23156" t="s">
        <v>27</v>
      </c>
      <c r="I23156" t="s">
        <v>20</v>
      </c>
      <c r="J23156" t="s">
        <v>21</v>
      </c>
      <c r="K23156">
        <v>0</v>
      </c>
      <c r="L23156">
        <v>0</v>
      </c>
      <c r="M23156">
        <v>40</v>
      </c>
      <c r="N23156" t="s">
        <v>22</v>
      </c>
      <c r="O23156" t="s">
        <v>23</v>
      </c>
    </row>
    <row r="23157" spans="1:15" x14ac:dyDescent="0.3">
      <c r="A23157">
        <v>44</v>
      </c>
      <c r="B23157" t="s">
        <v>63</v>
      </c>
      <c r="C23157">
        <v>193755</v>
      </c>
      <c r="D23157" t="s">
        <v>48</v>
      </c>
      <c r="E23157">
        <v>12</v>
      </c>
      <c r="F23157" t="s">
        <v>17</v>
      </c>
      <c r="G23157" t="s">
        <v>65</v>
      </c>
      <c r="H23157" t="s">
        <v>19</v>
      </c>
      <c r="I23157" t="s">
        <v>20</v>
      </c>
      <c r="J23157" t="s">
        <v>21</v>
      </c>
      <c r="K23157">
        <v>0</v>
      </c>
      <c r="L23157">
        <v>0</v>
      </c>
      <c r="M23157">
        <v>40</v>
      </c>
      <c r="N23157" t="s">
        <v>22</v>
      </c>
      <c r="O23157" t="s">
        <v>23</v>
      </c>
    </row>
    <row r="23158" spans="1:15" x14ac:dyDescent="0.3">
      <c r="A23158">
        <v>33</v>
      </c>
      <c r="B23158" t="s">
        <v>28</v>
      </c>
      <c r="C23158">
        <v>598802</v>
      </c>
      <c r="D23158" t="s">
        <v>44</v>
      </c>
      <c r="E23158">
        <v>10</v>
      </c>
      <c r="F23158" t="s">
        <v>30</v>
      </c>
      <c r="G23158" t="s">
        <v>18</v>
      </c>
      <c r="H23158" t="s">
        <v>58</v>
      </c>
      <c r="I23158" t="s">
        <v>33</v>
      </c>
      <c r="J23158" t="s">
        <v>36</v>
      </c>
      <c r="K23158">
        <v>0</v>
      </c>
      <c r="L23158">
        <v>0</v>
      </c>
      <c r="M23158">
        <v>40</v>
      </c>
      <c r="N23158" t="s">
        <v>22</v>
      </c>
      <c r="O23158" t="s">
        <v>23</v>
      </c>
    </row>
    <row r="23159" spans="1:15" x14ac:dyDescent="0.3">
      <c r="A23159">
        <v>72</v>
      </c>
      <c r="B23159" t="s">
        <v>63</v>
      </c>
      <c r="C23159">
        <v>259762</v>
      </c>
      <c r="D23159" t="s">
        <v>29</v>
      </c>
      <c r="E23159">
        <v>9</v>
      </c>
      <c r="F23159" t="s">
        <v>25</v>
      </c>
      <c r="G23159" t="s">
        <v>26</v>
      </c>
      <c r="H23159" t="s">
        <v>27</v>
      </c>
      <c r="I23159" t="s">
        <v>20</v>
      </c>
      <c r="J23159" t="s">
        <v>21</v>
      </c>
      <c r="K23159">
        <v>2290</v>
      </c>
      <c r="L23159">
        <v>0</v>
      </c>
      <c r="M23159">
        <v>10</v>
      </c>
      <c r="N23159" t="s">
        <v>22</v>
      </c>
      <c r="O23159" t="s">
        <v>23</v>
      </c>
    </row>
    <row r="23160" spans="1:15" x14ac:dyDescent="0.3">
      <c r="A23160">
        <v>19</v>
      </c>
      <c r="B23160" t="s">
        <v>28</v>
      </c>
      <c r="C23160">
        <v>266255</v>
      </c>
      <c r="D23160" t="s">
        <v>29</v>
      </c>
      <c r="E23160">
        <v>9</v>
      </c>
      <c r="F23160" t="s">
        <v>17</v>
      </c>
      <c r="G23160" t="s">
        <v>49</v>
      </c>
      <c r="H23160" t="s">
        <v>47</v>
      </c>
      <c r="I23160" t="s">
        <v>20</v>
      </c>
      <c r="J23160" t="s">
        <v>36</v>
      </c>
      <c r="K23160">
        <v>0</v>
      </c>
      <c r="L23160">
        <v>0</v>
      </c>
      <c r="M23160">
        <v>40</v>
      </c>
      <c r="N23160" t="s">
        <v>22</v>
      </c>
      <c r="O23160" t="s">
        <v>23</v>
      </c>
    </row>
    <row r="23161" spans="1:15" x14ac:dyDescent="0.3">
      <c r="A23161">
        <v>59</v>
      </c>
      <c r="B23161" t="s">
        <v>28</v>
      </c>
      <c r="C23161">
        <v>32954</v>
      </c>
      <c r="D23161" t="s">
        <v>50</v>
      </c>
      <c r="E23161">
        <v>11</v>
      </c>
      <c r="F23161" t="s">
        <v>30</v>
      </c>
      <c r="G23161" t="s">
        <v>34</v>
      </c>
      <c r="H23161" t="s">
        <v>19</v>
      </c>
      <c r="I23161" t="s">
        <v>20</v>
      </c>
      <c r="J23161" t="s">
        <v>36</v>
      </c>
      <c r="K23161">
        <v>0</v>
      </c>
      <c r="L23161">
        <v>0</v>
      </c>
      <c r="M23161">
        <v>36</v>
      </c>
      <c r="N23161" t="s">
        <v>22</v>
      </c>
      <c r="O23161" t="s">
        <v>23</v>
      </c>
    </row>
    <row r="23162" spans="1:15" x14ac:dyDescent="0.3">
      <c r="A23162">
        <v>40</v>
      </c>
      <c r="B23162" t="s">
        <v>28</v>
      </c>
      <c r="C23162">
        <v>291808</v>
      </c>
      <c r="D23162" t="s">
        <v>29</v>
      </c>
      <c r="E23162">
        <v>9</v>
      </c>
      <c r="F23162" t="s">
        <v>30</v>
      </c>
      <c r="G23162" t="s">
        <v>65</v>
      </c>
      <c r="H23162" t="s">
        <v>19</v>
      </c>
      <c r="I23162" t="s">
        <v>33</v>
      </c>
      <c r="J23162" t="s">
        <v>36</v>
      </c>
      <c r="K23162">
        <v>0</v>
      </c>
      <c r="L23162">
        <v>0</v>
      </c>
      <c r="M23162">
        <v>40</v>
      </c>
      <c r="N23162" t="s">
        <v>22</v>
      </c>
      <c r="O23162" t="s">
        <v>23</v>
      </c>
    </row>
    <row r="23163" spans="1:15" x14ac:dyDescent="0.3">
      <c r="A23163">
        <v>35</v>
      </c>
      <c r="B23163" t="s">
        <v>28</v>
      </c>
      <c r="C23163">
        <v>190728</v>
      </c>
      <c r="D23163" t="s">
        <v>29</v>
      </c>
      <c r="E23163">
        <v>9</v>
      </c>
      <c r="F23163" t="s">
        <v>30</v>
      </c>
      <c r="G23163" t="s">
        <v>34</v>
      </c>
      <c r="H23163" t="s">
        <v>58</v>
      </c>
      <c r="I23163" t="s">
        <v>20</v>
      </c>
      <c r="J23163" t="s">
        <v>36</v>
      </c>
      <c r="K23163">
        <v>0</v>
      </c>
      <c r="L23163">
        <v>0</v>
      </c>
      <c r="M23163">
        <v>40</v>
      </c>
      <c r="N23163" t="s">
        <v>22</v>
      </c>
      <c r="O23163" t="s">
        <v>23</v>
      </c>
    </row>
    <row r="23164" spans="1:15" x14ac:dyDescent="0.3">
      <c r="A23164">
        <v>22</v>
      </c>
      <c r="B23164" t="s">
        <v>28</v>
      </c>
      <c r="C23164">
        <v>59184</v>
      </c>
      <c r="D23164" t="s">
        <v>48</v>
      </c>
      <c r="E23164">
        <v>12</v>
      </c>
      <c r="F23164" t="s">
        <v>17</v>
      </c>
      <c r="G23164" t="s">
        <v>18</v>
      </c>
      <c r="H23164" t="s">
        <v>19</v>
      </c>
      <c r="I23164" t="s">
        <v>20</v>
      </c>
      <c r="J23164" t="s">
        <v>21</v>
      </c>
      <c r="K23164">
        <v>0</v>
      </c>
      <c r="L23164">
        <v>0</v>
      </c>
      <c r="M23164">
        <v>45</v>
      </c>
      <c r="N23164" t="s">
        <v>22</v>
      </c>
      <c r="O23164" t="s">
        <v>23</v>
      </c>
    </row>
    <row r="23165" spans="1:15" x14ac:dyDescent="0.3">
      <c r="A23165">
        <v>41</v>
      </c>
      <c r="B23165" t="s">
        <v>28</v>
      </c>
      <c r="C23165">
        <v>196456</v>
      </c>
      <c r="D23165" t="s">
        <v>38</v>
      </c>
      <c r="E23165">
        <v>14</v>
      </c>
      <c r="F23165" t="s">
        <v>17</v>
      </c>
      <c r="G23165" t="s">
        <v>34</v>
      </c>
      <c r="H23165" t="s">
        <v>19</v>
      </c>
      <c r="I23165" t="s">
        <v>20</v>
      </c>
      <c r="J23165" t="s">
        <v>36</v>
      </c>
      <c r="K23165">
        <v>0</v>
      </c>
      <c r="L23165">
        <v>0</v>
      </c>
      <c r="M23165">
        <v>40</v>
      </c>
      <c r="N23165" t="s">
        <v>22</v>
      </c>
      <c r="O23165" t="s">
        <v>23</v>
      </c>
    </row>
    <row r="23166" spans="1:15" x14ac:dyDescent="0.3">
      <c r="A23166">
        <v>59</v>
      </c>
      <c r="B23166" t="s">
        <v>28</v>
      </c>
      <c r="C23166">
        <v>147989</v>
      </c>
      <c r="D23166" t="s">
        <v>44</v>
      </c>
      <c r="E23166">
        <v>10</v>
      </c>
      <c r="F23166" t="s">
        <v>25</v>
      </c>
      <c r="G23166" t="s">
        <v>62</v>
      </c>
      <c r="H23166" t="s">
        <v>27</v>
      </c>
      <c r="I23166" t="s">
        <v>20</v>
      </c>
      <c r="J23166" t="s">
        <v>21</v>
      </c>
      <c r="K23166">
        <v>0</v>
      </c>
      <c r="L23166">
        <v>0</v>
      </c>
      <c r="M23166">
        <v>50</v>
      </c>
      <c r="N23166" t="s">
        <v>22</v>
      </c>
      <c r="O23166" t="s">
        <v>43</v>
      </c>
    </row>
    <row r="23167" spans="1:15" x14ac:dyDescent="0.3">
      <c r="A23167">
        <v>50</v>
      </c>
      <c r="B23167" t="s">
        <v>28</v>
      </c>
      <c r="C23167">
        <v>195784</v>
      </c>
      <c r="D23167" t="s">
        <v>93</v>
      </c>
      <c r="E23167">
        <v>8</v>
      </c>
      <c r="F23167" t="s">
        <v>30</v>
      </c>
      <c r="G23167" t="s">
        <v>31</v>
      </c>
      <c r="H23167" t="s">
        <v>58</v>
      </c>
      <c r="I23167" t="s">
        <v>20</v>
      </c>
      <c r="J23167" t="s">
        <v>21</v>
      </c>
      <c r="K23167">
        <v>0</v>
      </c>
      <c r="L23167">
        <v>0</v>
      </c>
      <c r="M23167">
        <v>40</v>
      </c>
      <c r="N23167" t="s">
        <v>22</v>
      </c>
      <c r="O23167" t="s">
        <v>23</v>
      </c>
    </row>
    <row r="23168" spans="1:15" x14ac:dyDescent="0.3">
      <c r="A23168">
        <v>21</v>
      </c>
      <c r="B23168" t="s">
        <v>28</v>
      </c>
      <c r="C23168">
        <v>202214</v>
      </c>
      <c r="D23168" t="s">
        <v>48</v>
      </c>
      <c r="E23168">
        <v>12</v>
      </c>
      <c r="F23168" t="s">
        <v>17</v>
      </c>
      <c r="G23168" t="s">
        <v>18</v>
      </c>
      <c r="H23168" t="s">
        <v>19</v>
      </c>
      <c r="I23168" t="s">
        <v>20</v>
      </c>
      <c r="J23168" t="s">
        <v>36</v>
      </c>
      <c r="K23168">
        <v>0</v>
      </c>
      <c r="L23168">
        <v>0</v>
      </c>
      <c r="M23168">
        <v>10</v>
      </c>
      <c r="N23168" t="s">
        <v>22</v>
      </c>
      <c r="O23168" t="s">
        <v>23</v>
      </c>
    </row>
    <row r="23169" spans="1:15" x14ac:dyDescent="0.3">
      <c r="A23169">
        <v>40</v>
      </c>
      <c r="B23169" t="s">
        <v>71</v>
      </c>
      <c r="C23169">
        <v>225165</v>
      </c>
      <c r="D23169" t="s">
        <v>29</v>
      </c>
      <c r="E23169">
        <v>9</v>
      </c>
      <c r="F23169" t="s">
        <v>25</v>
      </c>
      <c r="G23169" t="s">
        <v>26</v>
      </c>
      <c r="H23169" t="s">
        <v>27</v>
      </c>
      <c r="I23169" t="s">
        <v>20</v>
      </c>
      <c r="J23169" t="s">
        <v>21</v>
      </c>
      <c r="K23169">
        <v>0</v>
      </c>
      <c r="L23169">
        <v>0</v>
      </c>
      <c r="M23169">
        <v>40</v>
      </c>
      <c r="N23169" t="s">
        <v>22</v>
      </c>
      <c r="O23169" t="s">
        <v>23</v>
      </c>
    </row>
    <row r="23170" spans="1:15" x14ac:dyDescent="0.3">
      <c r="A23170">
        <v>22</v>
      </c>
      <c r="B23170" t="s">
        <v>28</v>
      </c>
      <c r="C23170">
        <v>54825</v>
      </c>
      <c r="D23170" t="s">
        <v>29</v>
      </c>
      <c r="E23170">
        <v>9</v>
      </c>
      <c r="F23170" t="s">
        <v>17</v>
      </c>
      <c r="G23170" t="s">
        <v>49</v>
      </c>
      <c r="H23170" t="s">
        <v>19</v>
      </c>
      <c r="I23170" t="s">
        <v>20</v>
      </c>
      <c r="J23170" t="s">
        <v>21</v>
      </c>
      <c r="K23170">
        <v>0</v>
      </c>
      <c r="L23170">
        <v>0</v>
      </c>
      <c r="M23170">
        <v>40</v>
      </c>
      <c r="N23170" t="s">
        <v>22</v>
      </c>
      <c r="O23170" t="s">
        <v>23</v>
      </c>
    </row>
    <row r="23171" spans="1:15" x14ac:dyDescent="0.3">
      <c r="A23171">
        <v>43</v>
      </c>
      <c r="B23171" t="s">
        <v>28</v>
      </c>
      <c r="C23171">
        <v>188905</v>
      </c>
      <c r="D23171" t="s">
        <v>72</v>
      </c>
      <c r="E23171">
        <v>3</v>
      </c>
      <c r="F23171" t="s">
        <v>60</v>
      </c>
      <c r="G23171" t="s">
        <v>57</v>
      </c>
      <c r="H23171" t="s">
        <v>19</v>
      </c>
      <c r="I23171" t="s">
        <v>20</v>
      </c>
      <c r="J23171" t="s">
        <v>36</v>
      </c>
      <c r="K23171">
        <v>0</v>
      </c>
      <c r="L23171">
        <v>0</v>
      </c>
      <c r="M23171">
        <v>40</v>
      </c>
      <c r="N23171" t="s">
        <v>55</v>
      </c>
      <c r="O23171" t="s">
        <v>23</v>
      </c>
    </row>
    <row r="23172" spans="1:15" x14ac:dyDescent="0.3">
      <c r="A23172">
        <v>17</v>
      </c>
      <c r="B23172" t="s">
        <v>28</v>
      </c>
      <c r="C23172">
        <v>132636</v>
      </c>
      <c r="D23172" t="s">
        <v>32</v>
      </c>
      <c r="E23172">
        <v>7</v>
      </c>
      <c r="F23172" t="s">
        <v>17</v>
      </c>
      <c r="G23172" t="s">
        <v>53</v>
      </c>
      <c r="H23172" t="s">
        <v>47</v>
      </c>
      <c r="I23172" t="s">
        <v>20</v>
      </c>
      <c r="J23172" t="s">
        <v>36</v>
      </c>
      <c r="K23172">
        <v>0</v>
      </c>
      <c r="L23172">
        <v>0</v>
      </c>
      <c r="M23172">
        <v>16</v>
      </c>
      <c r="N23172" t="s">
        <v>22</v>
      </c>
      <c r="O23172" t="s">
        <v>23</v>
      </c>
    </row>
    <row r="23173" spans="1:15" x14ac:dyDescent="0.3">
      <c r="A23173">
        <v>42</v>
      </c>
      <c r="B23173" t="s">
        <v>63</v>
      </c>
      <c r="C23173">
        <v>228320</v>
      </c>
      <c r="D23173" t="s">
        <v>52</v>
      </c>
      <c r="E23173">
        <v>4</v>
      </c>
      <c r="F23173" t="s">
        <v>30</v>
      </c>
      <c r="G23173" t="s">
        <v>41</v>
      </c>
      <c r="H23173" t="s">
        <v>19</v>
      </c>
      <c r="I23173" t="s">
        <v>20</v>
      </c>
      <c r="J23173" t="s">
        <v>21</v>
      </c>
      <c r="K23173">
        <v>0</v>
      </c>
      <c r="L23173">
        <v>0</v>
      </c>
      <c r="M23173">
        <v>40</v>
      </c>
      <c r="N23173" t="s">
        <v>22</v>
      </c>
      <c r="O23173" t="s">
        <v>23</v>
      </c>
    </row>
    <row r="23174" spans="1:15" x14ac:dyDescent="0.3">
      <c r="A23174">
        <v>37</v>
      </c>
      <c r="B23174" t="s">
        <v>28</v>
      </c>
      <c r="C23174">
        <v>415500</v>
      </c>
      <c r="D23174" t="s">
        <v>44</v>
      </c>
      <c r="E23174">
        <v>10</v>
      </c>
      <c r="F23174" t="s">
        <v>25</v>
      </c>
      <c r="G23174" t="s">
        <v>57</v>
      </c>
      <c r="H23174" t="s">
        <v>27</v>
      </c>
      <c r="I23174" t="s">
        <v>33</v>
      </c>
      <c r="J23174" t="s">
        <v>21</v>
      </c>
      <c r="K23174">
        <v>0</v>
      </c>
      <c r="L23174">
        <v>0</v>
      </c>
      <c r="M23174">
        <v>40</v>
      </c>
      <c r="N23174" t="s">
        <v>22</v>
      </c>
      <c r="O23174" t="s">
        <v>43</v>
      </c>
    </row>
    <row r="23175" spans="1:15" x14ac:dyDescent="0.3">
      <c r="A23175">
        <v>19</v>
      </c>
      <c r="B23175" t="s">
        <v>28</v>
      </c>
      <c r="C23175">
        <v>254247</v>
      </c>
      <c r="D23175" t="s">
        <v>93</v>
      </c>
      <c r="E23175">
        <v>8</v>
      </c>
      <c r="F23175" t="s">
        <v>17</v>
      </c>
      <c r="G23175" t="s">
        <v>18</v>
      </c>
      <c r="H23175" t="s">
        <v>47</v>
      </c>
      <c r="I23175" t="s">
        <v>20</v>
      </c>
      <c r="J23175" t="s">
        <v>21</v>
      </c>
      <c r="K23175">
        <v>0</v>
      </c>
      <c r="L23175">
        <v>0</v>
      </c>
      <c r="M23175">
        <v>38</v>
      </c>
      <c r="O23175" t="s">
        <v>23</v>
      </c>
    </row>
    <row r="23176" spans="1:15" x14ac:dyDescent="0.3">
      <c r="A23176">
        <v>43</v>
      </c>
      <c r="B23176" t="s">
        <v>28</v>
      </c>
      <c r="C23176">
        <v>255635</v>
      </c>
      <c r="D23176" t="s">
        <v>72</v>
      </c>
      <c r="E23176">
        <v>3</v>
      </c>
      <c r="F23176" t="s">
        <v>25</v>
      </c>
      <c r="G23176" t="s">
        <v>57</v>
      </c>
      <c r="H23176" t="s">
        <v>27</v>
      </c>
      <c r="I23176" t="s">
        <v>68</v>
      </c>
      <c r="J23176" t="s">
        <v>21</v>
      </c>
      <c r="K23176">
        <v>0</v>
      </c>
      <c r="L23176">
        <v>0</v>
      </c>
      <c r="M23176">
        <v>40</v>
      </c>
      <c r="N23176" t="s">
        <v>55</v>
      </c>
      <c r="O23176" t="s">
        <v>23</v>
      </c>
    </row>
    <row r="23177" spans="1:15" x14ac:dyDescent="0.3">
      <c r="A23177">
        <v>46</v>
      </c>
      <c r="B23177" t="s">
        <v>28</v>
      </c>
      <c r="C23177">
        <v>96080</v>
      </c>
      <c r="D23177" t="s">
        <v>39</v>
      </c>
      <c r="E23177">
        <v>5</v>
      </c>
      <c r="F23177" t="s">
        <v>60</v>
      </c>
      <c r="G23177" t="s">
        <v>51</v>
      </c>
      <c r="H23177" t="s">
        <v>58</v>
      </c>
      <c r="I23177" t="s">
        <v>20</v>
      </c>
      <c r="J23177" t="s">
        <v>36</v>
      </c>
      <c r="K23177">
        <v>0</v>
      </c>
      <c r="L23177">
        <v>0</v>
      </c>
      <c r="M23177">
        <v>40</v>
      </c>
      <c r="N23177" t="s">
        <v>22</v>
      </c>
      <c r="O23177" t="s">
        <v>23</v>
      </c>
    </row>
    <row r="23178" spans="1:15" x14ac:dyDescent="0.3">
      <c r="A23178">
        <v>18</v>
      </c>
      <c r="C23178">
        <v>78181</v>
      </c>
      <c r="D23178" t="s">
        <v>29</v>
      </c>
      <c r="E23178">
        <v>9</v>
      </c>
      <c r="F23178" t="s">
        <v>17</v>
      </c>
      <c r="H23178" t="s">
        <v>47</v>
      </c>
      <c r="I23178" t="s">
        <v>20</v>
      </c>
      <c r="J23178" t="s">
        <v>36</v>
      </c>
      <c r="K23178">
        <v>0</v>
      </c>
      <c r="L23178">
        <v>0</v>
      </c>
      <c r="M23178">
        <v>20</v>
      </c>
      <c r="N23178" t="s">
        <v>22</v>
      </c>
      <c r="O23178" t="s">
        <v>23</v>
      </c>
    </row>
    <row r="23179" spans="1:15" x14ac:dyDescent="0.3">
      <c r="A23179">
        <v>50</v>
      </c>
      <c r="B23179" t="s">
        <v>63</v>
      </c>
      <c r="C23179">
        <v>339547</v>
      </c>
      <c r="D23179" t="s">
        <v>69</v>
      </c>
      <c r="E23179">
        <v>15</v>
      </c>
      <c r="F23179" t="s">
        <v>25</v>
      </c>
      <c r="G23179" t="s">
        <v>18</v>
      </c>
      <c r="H23179" t="s">
        <v>27</v>
      </c>
      <c r="I23179" t="s">
        <v>45</v>
      </c>
      <c r="J23179" t="s">
        <v>21</v>
      </c>
      <c r="K23179">
        <v>0</v>
      </c>
      <c r="L23179">
        <v>0</v>
      </c>
      <c r="M23179">
        <v>40</v>
      </c>
      <c r="N23179" t="s">
        <v>89</v>
      </c>
      <c r="O23179" t="s">
        <v>43</v>
      </c>
    </row>
    <row r="23180" spans="1:15" x14ac:dyDescent="0.3">
      <c r="A23180">
        <v>47</v>
      </c>
      <c r="B23180" t="s">
        <v>24</v>
      </c>
      <c r="C23180">
        <v>126500</v>
      </c>
      <c r="D23180" t="s">
        <v>52</v>
      </c>
      <c r="E23180">
        <v>4</v>
      </c>
      <c r="F23180" t="s">
        <v>25</v>
      </c>
      <c r="G23180" t="s">
        <v>49</v>
      </c>
      <c r="H23180" t="s">
        <v>27</v>
      </c>
      <c r="I23180" t="s">
        <v>20</v>
      </c>
      <c r="J23180" t="s">
        <v>21</v>
      </c>
      <c r="K23180">
        <v>0</v>
      </c>
      <c r="L23180">
        <v>0</v>
      </c>
      <c r="M23180">
        <v>40</v>
      </c>
      <c r="N23180" t="s">
        <v>66</v>
      </c>
      <c r="O23180" t="s">
        <v>23</v>
      </c>
    </row>
    <row r="23181" spans="1:15" x14ac:dyDescent="0.3">
      <c r="A23181">
        <v>31</v>
      </c>
      <c r="B23181" t="s">
        <v>28</v>
      </c>
      <c r="C23181">
        <v>511289</v>
      </c>
      <c r="D23181" t="s">
        <v>29</v>
      </c>
      <c r="E23181">
        <v>9</v>
      </c>
      <c r="F23181" t="s">
        <v>17</v>
      </c>
      <c r="G23181" t="s">
        <v>56</v>
      </c>
      <c r="H23181" t="s">
        <v>19</v>
      </c>
      <c r="I23181" t="s">
        <v>20</v>
      </c>
      <c r="J23181" t="s">
        <v>21</v>
      </c>
      <c r="K23181">
        <v>2907</v>
      </c>
      <c r="L23181">
        <v>0</v>
      </c>
      <c r="M23181">
        <v>99</v>
      </c>
      <c r="N23181" t="s">
        <v>22</v>
      </c>
      <c r="O23181" t="s">
        <v>23</v>
      </c>
    </row>
    <row r="23182" spans="1:15" x14ac:dyDescent="0.3">
      <c r="A23182">
        <v>33</v>
      </c>
      <c r="B23182" t="s">
        <v>28</v>
      </c>
      <c r="C23182">
        <v>159574</v>
      </c>
      <c r="D23182" t="s">
        <v>52</v>
      </c>
      <c r="E23182">
        <v>4</v>
      </c>
      <c r="F23182" t="s">
        <v>25</v>
      </c>
      <c r="G23182" t="s">
        <v>18</v>
      </c>
      <c r="H23182" t="s">
        <v>27</v>
      </c>
      <c r="I23182" t="s">
        <v>20</v>
      </c>
      <c r="J23182" t="s">
        <v>21</v>
      </c>
      <c r="K23182">
        <v>0</v>
      </c>
      <c r="L23182">
        <v>0</v>
      </c>
      <c r="M23182">
        <v>45</v>
      </c>
      <c r="N23182" t="s">
        <v>22</v>
      </c>
      <c r="O23182" t="s">
        <v>23</v>
      </c>
    </row>
    <row r="23183" spans="1:15" x14ac:dyDescent="0.3">
      <c r="A23183">
        <v>27</v>
      </c>
      <c r="B23183" t="s">
        <v>28</v>
      </c>
      <c r="C23183">
        <v>224105</v>
      </c>
      <c r="D23183" t="s">
        <v>29</v>
      </c>
      <c r="E23183">
        <v>9</v>
      </c>
      <c r="F23183" t="s">
        <v>25</v>
      </c>
      <c r="G23183" t="s">
        <v>57</v>
      </c>
      <c r="H23183" t="s">
        <v>27</v>
      </c>
      <c r="I23183" t="s">
        <v>20</v>
      </c>
      <c r="J23183" t="s">
        <v>21</v>
      </c>
      <c r="K23183">
        <v>7298</v>
      </c>
      <c r="L23183">
        <v>0</v>
      </c>
      <c r="M23183">
        <v>40</v>
      </c>
      <c r="N23183" t="s">
        <v>22</v>
      </c>
      <c r="O23183" t="s">
        <v>43</v>
      </c>
    </row>
    <row r="23184" spans="1:15" x14ac:dyDescent="0.3">
      <c r="A23184">
        <v>59</v>
      </c>
      <c r="B23184" t="s">
        <v>24</v>
      </c>
      <c r="C23184">
        <v>128105</v>
      </c>
      <c r="D23184" t="s">
        <v>29</v>
      </c>
      <c r="E23184">
        <v>9</v>
      </c>
      <c r="F23184" t="s">
        <v>25</v>
      </c>
      <c r="G23184" t="s">
        <v>56</v>
      </c>
      <c r="H23184" t="s">
        <v>27</v>
      </c>
      <c r="I23184" t="s">
        <v>20</v>
      </c>
      <c r="J23184" t="s">
        <v>21</v>
      </c>
      <c r="K23184">
        <v>0</v>
      </c>
      <c r="L23184">
        <v>0</v>
      </c>
      <c r="M23184">
        <v>35</v>
      </c>
      <c r="N23184" t="s">
        <v>22</v>
      </c>
      <c r="O23184" t="s">
        <v>23</v>
      </c>
    </row>
    <row r="23185" spans="1:15" x14ac:dyDescent="0.3">
      <c r="A23185">
        <v>39</v>
      </c>
      <c r="B23185" t="s">
        <v>63</v>
      </c>
      <c r="C23185">
        <v>89508</v>
      </c>
      <c r="D23185" t="s">
        <v>29</v>
      </c>
      <c r="E23185">
        <v>9</v>
      </c>
      <c r="F23185" t="s">
        <v>25</v>
      </c>
      <c r="G23185" t="s">
        <v>51</v>
      </c>
      <c r="H23185" t="s">
        <v>27</v>
      </c>
      <c r="I23185" t="s">
        <v>20</v>
      </c>
      <c r="J23185" t="s">
        <v>21</v>
      </c>
      <c r="K23185">
        <v>0</v>
      </c>
      <c r="L23185">
        <v>0</v>
      </c>
      <c r="M23185">
        <v>40</v>
      </c>
      <c r="N23185" t="s">
        <v>22</v>
      </c>
      <c r="O23185" t="s">
        <v>43</v>
      </c>
    </row>
    <row r="23186" spans="1:15" x14ac:dyDescent="0.3">
      <c r="A23186">
        <v>29</v>
      </c>
      <c r="B23186" t="s">
        <v>28</v>
      </c>
      <c r="C23186">
        <v>370242</v>
      </c>
      <c r="D23186" t="s">
        <v>44</v>
      </c>
      <c r="E23186">
        <v>10</v>
      </c>
      <c r="F23186" t="s">
        <v>25</v>
      </c>
      <c r="G23186" t="s">
        <v>51</v>
      </c>
      <c r="H23186" t="s">
        <v>27</v>
      </c>
      <c r="I23186" t="s">
        <v>20</v>
      </c>
      <c r="J23186" t="s">
        <v>21</v>
      </c>
      <c r="K23186">
        <v>0</v>
      </c>
      <c r="L23186">
        <v>0</v>
      </c>
      <c r="M23186">
        <v>40</v>
      </c>
      <c r="N23186" t="s">
        <v>22</v>
      </c>
      <c r="O23186" t="s">
        <v>23</v>
      </c>
    </row>
    <row r="23187" spans="1:15" x14ac:dyDescent="0.3">
      <c r="A23187">
        <v>26</v>
      </c>
      <c r="B23187" t="s">
        <v>28</v>
      </c>
      <c r="C23187">
        <v>67257</v>
      </c>
      <c r="D23187" t="s">
        <v>16</v>
      </c>
      <c r="E23187">
        <v>13</v>
      </c>
      <c r="F23187" t="s">
        <v>79</v>
      </c>
      <c r="G23187" t="s">
        <v>26</v>
      </c>
      <c r="H23187" t="s">
        <v>19</v>
      </c>
      <c r="I23187" t="s">
        <v>20</v>
      </c>
      <c r="J23187" t="s">
        <v>36</v>
      </c>
      <c r="K23187">
        <v>0</v>
      </c>
      <c r="L23187">
        <v>0</v>
      </c>
      <c r="M23187">
        <v>55</v>
      </c>
      <c r="N23187" t="s">
        <v>22</v>
      </c>
      <c r="O23187" t="s">
        <v>23</v>
      </c>
    </row>
    <row r="23188" spans="1:15" x14ac:dyDescent="0.3">
      <c r="A23188">
        <v>24</v>
      </c>
      <c r="B23188" t="s">
        <v>28</v>
      </c>
      <c r="C23188">
        <v>62952</v>
      </c>
      <c r="D23188" t="s">
        <v>29</v>
      </c>
      <c r="E23188">
        <v>9</v>
      </c>
      <c r="F23188" t="s">
        <v>17</v>
      </c>
      <c r="G23188" t="s">
        <v>51</v>
      </c>
      <c r="H23188" t="s">
        <v>47</v>
      </c>
      <c r="I23188" t="s">
        <v>20</v>
      </c>
      <c r="J23188" t="s">
        <v>21</v>
      </c>
      <c r="K23188">
        <v>0</v>
      </c>
      <c r="L23188">
        <v>0</v>
      </c>
      <c r="M23188">
        <v>40</v>
      </c>
      <c r="N23188" t="s">
        <v>22</v>
      </c>
      <c r="O23188" t="s">
        <v>23</v>
      </c>
    </row>
    <row r="23189" spans="1:15" x14ac:dyDescent="0.3">
      <c r="A23189">
        <v>25</v>
      </c>
      <c r="B23189" t="s">
        <v>28</v>
      </c>
      <c r="C23189">
        <v>111058</v>
      </c>
      <c r="D23189" t="s">
        <v>44</v>
      </c>
      <c r="E23189">
        <v>10</v>
      </c>
      <c r="F23189" t="s">
        <v>17</v>
      </c>
      <c r="G23189" t="s">
        <v>18</v>
      </c>
      <c r="H23189" t="s">
        <v>19</v>
      </c>
      <c r="I23189" t="s">
        <v>20</v>
      </c>
      <c r="J23189" t="s">
        <v>21</v>
      </c>
      <c r="K23189">
        <v>0</v>
      </c>
      <c r="L23189">
        <v>1980</v>
      </c>
      <c r="M23189">
        <v>40</v>
      </c>
      <c r="N23189" t="s">
        <v>22</v>
      </c>
      <c r="O23189" t="s">
        <v>23</v>
      </c>
    </row>
    <row r="23190" spans="1:15" x14ac:dyDescent="0.3">
      <c r="A23190">
        <v>30</v>
      </c>
      <c r="B23190" t="s">
        <v>28</v>
      </c>
      <c r="C23190">
        <v>29235</v>
      </c>
      <c r="D23190" t="s">
        <v>44</v>
      </c>
      <c r="E23190">
        <v>10</v>
      </c>
      <c r="F23190" t="s">
        <v>17</v>
      </c>
      <c r="G23190" t="s">
        <v>18</v>
      </c>
      <c r="H23190" t="s">
        <v>73</v>
      </c>
      <c r="I23190" t="s">
        <v>20</v>
      </c>
      <c r="J23190" t="s">
        <v>36</v>
      </c>
      <c r="K23190">
        <v>0</v>
      </c>
      <c r="L23190">
        <v>0</v>
      </c>
      <c r="M23190">
        <v>20</v>
      </c>
      <c r="N23190" t="s">
        <v>22</v>
      </c>
      <c r="O23190" t="s">
        <v>23</v>
      </c>
    </row>
    <row r="23191" spans="1:15" x14ac:dyDescent="0.3">
      <c r="A23191">
        <v>52</v>
      </c>
      <c r="B23191" t="s">
        <v>15</v>
      </c>
      <c r="C23191">
        <v>101119</v>
      </c>
      <c r="D23191" t="s">
        <v>32</v>
      </c>
      <c r="E23191">
        <v>7</v>
      </c>
      <c r="F23191" t="s">
        <v>25</v>
      </c>
      <c r="G23191" t="s">
        <v>53</v>
      </c>
      <c r="H23191" t="s">
        <v>27</v>
      </c>
      <c r="I23191" t="s">
        <v>20</v>
      </c>
      <c r="J23191" t="s">
        <v>21</v>
      </c>
      <c r="K23191">
        <v>0</v>
      </c>
      <c r="L23191">
        <v>0</v>
      </c>
      <c r="M23191">
        <v>40</v>
      </c>
      <c r="N23191" t="s">
        <v>22</v>
      </c>
      <c r="O23191" t="s">
        <v>23</v>
      </c>
    </row>
    <row r="23192" spans="1:15" x14ac:dyDescent="0.3">
      <c r="A23192">
        <v>51</v>
      </c>
      <c r="B23192" t="s">
        <v>61</v>
      </c>
      <c r="C23192">
        <v>140516</v>
      </c>
      <c r="D23192" t="s">
        <v>38</v>
      </c>
      <c r="E23192">
        <v>14</v>
      </c>
      <c r="F23192" t="s">
        <v>25</v>
      </c>
      <c r="G23192" t="s">
        <v>34</v>
      </c>
      <c r="H23192" t="s">
        <v>27</v>
      </c>
      <c r="I23192" t="s">
        <v>20</v>
      </c>
      <c r="J23192" t="s">
        <v>21</v>
      </c>
      <c r="K23192">
        <v>0</v>
      </c>
      <c r="L23192">
        <v>0</v>
      </c>
      <c r="M23192">
        <v>40</v>
      </c>
      <c r="N23192" t="s">
        <v>22</v>
      </c>
      <c r="O23192" t="s">
        <v>43</v>
      </c>
    </row>
    <row r="23193" spans="1:15" x14ac:dyDescent="0.3">
      <c r="A23193">
        <v>30</v>
      </c>
      <c r="B23193" t="s">
        <v>28</v>
      </c>
      <c r="C23193">
        <v>159888</v>
      </c>
      <c r="D23193" t="s">
        <v>16</v>
      </c>
      <c r="E23193">
        <v>13</v>
      </c>
      <c r="F23193" t="s">
        <v>17</v>
      </c>
      <c r="G23193" t="s">
        <v>49</v>
      </c>
      <c r="H23193" t="s">
        <v>19</v>
      </c>
      <c r="I23193" t="s">
        <v>20</v>
      </c>
      <c r="J23193" t="s">
        <v>21</v>
      </c>
      <c r="K23193">
        <v>0</v>
      </c>
      <c r="L23193">
        <v>0</v>
      </c>
      <c r="M23193">
        <v>60</v>
      </c>
      <c r="N23193" t="s">
        <v>22</v>
      </c>
      <c r="O23193" t="s">
        <v>43</v>
      </c>
    </row>
    <row r="23194" spans="1:15" x14ac:dyDescent="0.3">
      <c r="A23194">
        <v>19</v>
      </c>
      <c r="C23194">
        <v>45643</v>
      </c>
      <c r="D23194" t="s">
        <v>44</v>
      </c>
      <c r="E23194">
        <v>10</v>
      </c>
      <c r="F23194" t="s">
        <v>17</v>
      </c>
      <c r="H23194" t="s">
        <v>47</v>
      </c>
      <c r="I23194" t="s">
        <v>20</v>
      </c>
      <c r="J23194" t="s">
        <v>36</v>
      </c>
      <c r="K23194">
        <v>0</v>
      </c>
      <c r="L23194">
        <v>0</v>
      </c>
      <c r="M23194">
        <v>25</v>
      </c>
      <c r="N23194" t="s">
        <v>22</v>
      </c>
      <c r="O23194" t="s">
        <v>23</v>
      </c>
    </row>
    <row r="23195" spans="1:15" x14ac:dyDescent="0.3">
      <c r="A23195">
        <v>23</v>
      </c>
      <c r="B23195" t="s">
        <v>28</v>
      </c>
      <c r="C23195">
        <v>166371</v>
      </c>
      <c r="D23195" t="s">
        <v>44</v>
      </c>
      <c r="E23195">
        <v>10</v>
      </c>
      <c r="F23195" t="s">
        <v>17</v>
      </c>
      <c r="G23195" t="s">
        <v>62</v>
      </c>
      <c r="H23195" t="s">
        <v>47</v>
      </c>
      <c r="I23195" t="s">
        <v>20</v>
      </c>
      <c r="J23195" t="s">
        <v>21</v>
      </c>
      <c r="K23195">
        <v>0</v>
      </c>
      <c r="L23195">
        <v>0</v>
      </c>
      <c r="M23195">
        <v>60</v>
      </c>
      <c r="N23195" t="s">
        <v>22</v>
      </c>
      <c r="O23195" t="s">
        <v>23</v>
      </c>
    </row>
    <row r="23196" spans="1:15" x14ac:dyDescent="0.3">
      <c r="A23196">
        <v>37</v>
      </c>
      <c r="B23196" t="s">
        <v>15</v>
      </c>
      <c r="C23196">
        <v>160910</v>
      </c>
      <c r="D23196" t="s">
        <v>59</v>
      </c>
      <c r="E23196">
        <v>16</v>
      </c>
      <c r="F23196" t="s">
        <v>25</v>
      </c>
      <c r="G23196" t="s">
        <v>34</v>
      </c>
      <c r="H23196" t="s">
        <v>27</v>
      </c>
      <c r="I23196" t="s">
        <v>20</v>
      </c>
      <c r="J23196" t="s">
        <v>21</v>
      </c>
      <c r="K23196">
        <v>0</v>
      </c>
      <c r="L23196">
        <v>0</v>
      </c>
      <c r="M23196">
        <v>45</v>
      </c>
      <c r="N23196" t="s">
        <v>22</v>
      </c>
      <c r="O23196" t="s">
        <v>23</v>
      </c>
    </row>
    <row r="23197" spans="1:15" x14ac:dyDescent="0.3">
      <c r="A23197">
        <v>25</v>
      </c>
      <c r="B23197" t="s">
        <v>15</v>
      </c>
      <c r="C23197">
        <v>257064</v>
      </c>
      <c r="D23197" t="s">
        <v>44</v>
      </c>
      <c r="E23197">
        <v>10</v>
      </c>
      <c r="F23197" t="s">
        <v>25</v>
      </c>
      <c r="G23197" t="s">
        <v>18</v>
      </c>
      <c r="H23197" t="s">
        <v>27</v>
      </c>
      <c r="I23197" t="s">
        <v>33</v>
      </c>
      <c r="J23197" t="s">
        <v>21</v>
      </c>
      <c r="K23197">
        <v>0</v>
      </c>
      <c r="L23197">
        <v>0</v>
      </c>
      <c r="M23197">
        <v>38</v>
      </c>
      <c r="N23197" t="s">
        <v>22</v>
      </c>
      <c r="O23197" t="s">
        <v>23</v>
      </c>
    </row>
    <row r="23198" spans="1:15" x14ac:dyDescent="0.3">
      <c r="A23198">
        <v>49</v>
      </c>
      <c r="B23198" t="s">
        <v>24</v>
      </c>
      <c r="C23198">
        <v>181307</v>
      </c>
      <c r="D23198" t="s">
        <v>69</v>
      </c>
      <c r="E23198">
        <v>15</v>
      </c>
      <c r="F23198" t="s">
        <v>25</v>
      </c>
      <c r="G23198" t="s">
        <v>34</v>
      </c>
      <c r="H23198" t="s">
        <v>27</v>
      </c>
      <c r="I23198" t="s">
        <v>20</v>
      </c>
      <c r="J23198" t="s">
        <v>21</v>
      </c>
      <c r="K23198">
        <v>15024</v>
      </c>
      <c r="L23198">
        <v>0</v>
      </c>
      <c r="M23198">
        <v>65</v>
      </c>
      <c r="N23198" t="s">
        <v>22</v>
      </c>
      <c r="O23198" t="s">
        <v>43</v>
      </c>
    </row>
    <row r="23199" spans="1:15" x14ac:dyDescent="0.3">
      <c r="A23199">
        <v>30</v>
      </c>
      <c r="B23199" t="s">
        <v>28</v>
      </c>
      <c r="C23199">
        <v>83253</v>
      </c>
      <c r="D23199" t="s">
        <v>29</v>
      </c>
      <c r="E23199">
        <v>9</v>
      </c>
      <c r="F23199" t="s">
        <v>25</v>
      </c>
      <c r="G23199" t="s">
        <v>34</v>
      </c>
      <c r="H23199" t="s">
        <v>27</v>
      </c>
      <c r="I23199" t="s">
        <v>20</v>
      </c>
      <c r="J23199" t="s">
        <v>21</v>
      </c>
      <c r="K23199">
        <v>0</v>
      </c>
      <c r="L23199">
        <v>0</v>
      </c>
      <c r="M23199">
        <v>55</v>
      </c>
      <c r="N23199" t="s">
        <v>22</v>
      </c>
      <c r="O23199" t="s">
        <v>23</v>
      </c>
    </row>
    <row r="23200" spans="1:15" x14ac:dyDescent="0.3">
      <c r="A23200">
        <v>40</v>
      </c>
      <c r="B23200" t="s">
        <v>28</v>
      </c>
      <c r="C23200">
        <v>128700</v>
      </c>
      <c r="D23200" t="s">
        <v>44</v>
      </c>
      <c r="E23200">
        <v>10</v>
      </c>
      <c r="F23200" t="s">
        <v>30</v>
      </c>
      <c r="G23200" t="s">
        <v>18</v>
      </c>
      <c r="H23200" t="s">
        <v>58</v>
      </c>
      <c r="I23200" t="s">
        <v>20</v>
      </c>
      <c r="J23200" t="s">
        <v>36</v>
      </c>
      <c r="K23200">
        <v>0</v>
      </c>
      <c r="L23200">
        <v>0</v>
      </c>
      <c r="M23200">
        <v>40</v>
      </c>
      <c r="N23200" t="s">
        <v>22</v>
      </c>
      <c r="O23200" t="s">
        <v>23</v>
      </c>
    </row>
    <row r="23201" spans="1:15" x14ac:dyDescent="0.3">
      <c r="A23201">
        <v>20</v>
      </c>
      <c r="B23201" t="s">
        <v>28</v>
      </c>
      <c r="C23201">
        <v>243010</v>
      </c>
      <c r="D23201" t="s">
        <v>29</v>
      </c>
      <c r="E23201">
        <v>9</v>
      </c>
      <c r="F23201" t="s">
        <v>17</v>
      </c>
      <c r="G23201" t="s">
        <v>57</v>
      </c>
      <c r="H23201" t="s">
        <v>73</v>
      </c>
      <c r="I23201" t="s">
        <v>68</v>
      </c>
      <c r="J23201" t="s">
        <v>21</v>
      </c>
      <c r="K23201">
        <v>0</v>
      </c>
      <c r="L23201">
        <v>0</v>
      </c>
      <c r="M23201">
        <v>32</v>
      </c>
      <c r="N23201" t="s">
        <v>22</v>
      </c>
      <c r="O23201" t="s">
        <v>23</v>
      </c>
    </row>
    <row r="23202" spans="1:15" x14ac:dyDescent="0.3">
      <c r="A23202">
        <v>35</v>
      </c>
      <c r="B23202" t="s">
        <v>24</v>
      </c>
      <c r="C23202">
        <v>37778</v>
      </c>
      <c r="D23202" t="s">
        <v>50</v>
      </c>
      <c r="E23202">
        <v>11</v>
      </c>
      <c r="F23202" t="s">
        <v>25</v>
      </c>
      <c r="G23202" t="s">
        <v>56</v>
      </c>
      <c r="H23202" t="s">
        <v>27</v>
      </c>
      <c r="I23202" t="s">
        <v>20</v>
      </c>
      <c r="J23202" t="s">
        <v>21</v>
      </c>
      <c r="K23202">
        <v>3103</v>
      </c>
      <c r="L23202">
        <v>0</v>
      </c>
      <c r="M23202">
        <v>55</v>
      </c>
      <c r="N23202" t="s">
        <v>22</v>
      </c>
      <c r="O23202" t="s">
        <v>23</v>
      </c>
    </row>
    <row r="23203" spans="1:15" x14ac:dyDescent="0.3">
      <c r="A23203">
        <v>24</v>
      </c>
      <c r="B23203" t="s">
        <v>28</v>
      </c>
      <c r="C23203">
        <v>132320</v>
      </c>
      <c r="D23203" t="s">
        <v>16</v>
      </c>
      <c r="E23203">
        <v>13</v>
      </c>
      <c r="F23203" t="s">
        <v>17</v>
      </c>
      <c r="G23203" t="s">
        <v>26</v>
      </c>
      <c r="H23203" t="s">
        <v>47</v>
      </c>
      <c r="I23203" t="s">
        <v>20</v>
      </c>
      <c r="J23203" t="s">
        <v>21</v>
      </c>
      <c r="K23203">
        <v>0</v>
      </c>
      <c r="L23203">
        <v>0</v>
      </c>
      <c r="M23203">
        <v>45</v>
      </c>
      <c r="N23203" t="s">
        <v>22</v>
      </c>
      <c r="O23203" t="s">
        <v>23</v>
      </c>
    </row>
    <row r="23204" spans="1:15" x14ac:dyDescent="0.3">
      <c r="A23204">
        <v>32</v>
      </c>
      <c r="B23204" t="s">
        <v>28</v>
      </c>
      <c r="C23204">
        <v>234755</v>
      </c>
      <c r="D23204" t="s">
        <v>29</v>
      </c>
      <c r="E23204">
        <v>9</v>
      </c>
      <c r="F23204" t="s">
        <v>60</v>
      </c>
      <c r="G23204" t="s">
        <v>51</v>
      </c>
      <c r="H23204" t="s">
        <v>58</v>
      </c>
      <c r="I23204" t="s">
        <v>33</v>
      </c>
      <c r="J23204" t="s">
        <v>21</v>
      </c>
      <c r="K23204">
        <v>0</v>
      </c>
      <c r="L23204">
        <v>0</v>
      </c>
      <c r="M23204">
        <v>40</v>
      </c>
      <c r="N23204" t="s">
        <v>22</v>
      </c>
      <c r="O23204" t="s">
        <v>23</v>
      </c>
    </row>
    <row r="23205" spans="1:15" x14ac:dyDescent="0.3">
      <c r="A23205">
        <v>35</v>
      </c>
      <c r="B23205" t="s">
        <v>28</v>
      </c>
      <c r="C23205">
        <v>142616</v>
      </c>
      <c r="D23205" t="s">
        <v>29</v>
      </c>
      <c r="E23205">
        <v>9</v>
      </c>
      <c r="F23205" t="s">
        <v>60</v>
      </c>
      <c r="G23205" t="s">
        <v>41</v>
      </c>
      <c r="H23205" t="s">
        <v>47</v>
      </c>
      <c r="I23205" t="s">
        <v>33</v>
      </c>
      <c r="J23205" t="s">
        <v>36</v>
      </c>
      <c r="K23205">
        <v>0</v>
      </c>
      <c r="L23205">
        <v>0</v>
      </c>
      <c r="M23205">
        <v>30</v>
      </c>
      <c r="N23205" t="s">
        <v>22</v>
      </c>
      <c r="O23205" t="s">
        <v>23</v>
      </c>
    </row>
    <row r="23206" spans="1:15" x14ac:dyDescent="0.3">
      <c r="A23206">
        <v>20</v>
      </c>
      <c r="B23206" t="s">
        <v>28</v>
      </c>
      <c r="C23206">
        <v>148509</v>
      </c>
      <c r="D23206" t="s">
        <v>29</v>
      </c>
      <c r="E23206">
        <v>9</v>
      </c>
      <c r="F23206" t="s">
        <v>17</v>
      </c>
      <c r="G23206" t="s">
        <v>41</v>
      </c>
      <c r="H23206" t="s">
        <v>19</v>
      </c>
      <c r="I23206" t="s">
        <v>20</v>
      </c>
      <c r="J23206" t="s">
        <v>36</v>
      </c>
      <c r="K23206">
        <v>0</v>
      </c>
      <c r="L23206">
        <v>0</v>
      </c>
      <c r="M23206">
        <v>40</v>
      </c>
      <c r="N23206" t="s">
        <v>22</v>
      </c>
      <c r="O23206" t="s">
        <v>23</v>
      </c>
    </row>
    <row r="23207" spans="1:15" x14ac:dyDescent="0.3">
      <c r="A23207">
        <v>29</v>
      </c>
      <c r="B23207" t="s">
        <v>15</v>
      </c>
      <c r="C23207">
        <v>240738</v>
      </c>
      <c r="D23207" t="s">
        <v>29</v>
      </c>
      <c r="E23207">
        <v>9</v>
      </c>
      <c r="F23207" t="s">
        <v>25</v>
      </c>
      <c r="G23207" t="s">
        <v>51</v>
      </c>
      <c r="H23207" t="s">
        <v>27</v>
      </c>
      <c r="I23207" t="s">
        <v>20</v>
      </c>
      <c r="J23207" t="s">
        <v>21</v>
      </c>
      <c r="K23207">
        <v>0</v>
      </c>
      <c r="L23207">
        <v>0</v>
      </c>
      <c r="M23207">
        <v>40</v>
      </c>
      <c r="N23207" t="s">
        <v>22</v>
      </c>
      <c r="O23207" t="s">
        <v>43</v>
      </c>
    </row>
    <row r="23208" spans="1:15" x14ac:dyDescent="0.3">
      <c r="A23208">
        <v>25</v>
      </c>
      <c r="B23208" t="s">
        <v>28</v>
      </c>
      <c r="C23208">
        <v>32276</v>
      </c>
      <c r="D23208" t="s">
        <v>29</v>
      </c>
      <c r="E23208">
        <v>9</v>
      </c>
      <c r="F23208" t="s">
        <v>17</v>
      </c>
      <c r="G23208" t="s">
        <v>51</v>
      </c>
      <c r="H23208" t="s">
        <v>47</v>
      </c>
      <c r="I23208" t="s">
        <v>20</v>
      </c>
      <c r="J23208" t="s">
        <v>21</v>
      </c>
      <c r="K23208">
        <v>0</v>
      </c>
      <c r="L23208">
        <v>0</v>
      </c>
      <c r="M23208">
        <v>28</v>
      </c>
      <c r="N23208" t="s">
        <v>22</v>
      </c>
      <c r="O23208" t="s">
        <v>23</v>
      </c>
    </row>
    <row r="23209" spans="1:15" x14ac:dyDescent="0.3">
      <c r="A23209">
        <v>50</v>
      </c>
      <c r="B23209" t="s">
        <v>63</v>
      </c>
      <c r="C23209">
        <v>163921</v>
      </c>
      <c r="D23209" t="s">
        <v>52</v>
      </c>
      <c r="E23209">
        <v>4</v>
      </c>
      <c r="F23209" t="s">
        <v>25</v>
      </c>
      <c r="G23209" t="s">
        <v>53</v>
      </c>
      <c r="H23209" t="s">
        <v>27</v>
      </c>
      <c r="I23209" t="s">
        <v>20</v>
      </c>
      <c r="J23209" t="s">
        <v>21</v>
      </c>
      <c r="K23209">
        <v>0</v>
      </c>
      <c r="L23209">
        <v>0</v>
      </c>
      <c r="M23209">
        <v>40</v>
      </c>
      <c r="N23209" t="s">
        <v>22</v>
      </c>
      <c r="O23209" t="s">
        <v>23</v>
      </c>
    </row>
    <row r="23210" spans="1:15" x14ac:dyDescent="0.3">
      <c r="A23210">
        <v>24</v>
      </c>
      <c r="B23210" t="s">
        <v>28</v>
      </c>
      <c r="C23210">
        <v>464103</v>
      </c>
      <c r="D23210" t="s">
        <v>29</v>
      </c>
      <c r="E23210">
        <v>9</v>
      </c>
      <c r="F23210" t="s">
        <v>17</v>
      </c>
      <c r="G23210" t="s">
        <v>18</v>
      </c>
      <c r="H23210" t="s">
        <v>19</v>
      </c>
      <c r="I23210" t="s">
        <v>20</v>
      </c>
      <c r="J23210" t="s">
        <v>21</v>
      </c>
      <c r="K23210">
        <v>0</v>
      </c>
      <c r="L23210">
        <v>0</v>
      </c>
      <c r="M23210">
        <v>50</v>
      </c>
      <c r="N23210" t="s">
        <v>22</v>
      </c>
      <c r="O23210" t="s">
        <v>23</v>
      </c>
    </row>
    <row r="23211" spans="1:15" x14ac:dyDescent="0.3">
      <c r="A23211">
        <v>49</v>
      </c>
      <c r="C23211">
        <v>271346</v>
      </c>
      <c r="D23211" t="s">
        <v>16</v>
      </c>
      <c r="E23211">
        <v>13</v>
      </c>
      <c r="F23211" t="s">
        <v>25</v>
      </c>
      <c r="H23211" t="s">
        <v>27</v>
      </c>
      <c r="I23211" t="s">
        <v>20</v>
      </c>
      <c r="J23211" t="s">
        <v>21</v>
      </c>
      <c r="K23211">
        <v>15024</v>
      </c>
      <c r="L23211">
        <v>0</v>
      </c>
      <c r="M23211">
        <v>60</v>
      </c>
      <c r="N23211" t="s">
        <v>22</v>
      </c>
      <c r="O23211" t="s">
        <v>43</v>
      </c>
    </row>
    <row r="23212" spans="1:15" x14ac:dyDescent="0.3">
      <c r="A23212">
        <v>30</v>
      </c>
      <c r="B23212" t="s">
        <v>63</v>
      </c>
      <c r="C23212">
        <v>327825</v>
      </c>
      <c r="D23212" t="s">
        <v>29</v>
      </c>
      <c r="E23212">
        <v>9</v>
      </c>
      <c r="F23212" t="s">
        <v>30</v>
      </c>
      <c r="G23212" t="s">
        <v>65</v>
      </c>
      <c r="H23212" t="s">
        <v>47</v>
      </c>
      <c r="I23212" t="s">
        <v>20</v>
      </c>
      <c r="J23212" t="s">
        <v>36</v>
      </c>
      <c r="K23212">
        <v>0</v>
      </c>
      <c r="L23212">
        <v>0</v>
      </c>
      <c r="M23212">
        <v>32</v>
      </c>
      <c r="N23212" t="s">
        <v>22</v>
      </c>
      <c r="O23212" t="s">
        <v>23</v>
      </c>
    </row>
    <row r="23213" spans="1:15" x14ac:dyDescent="0.3">
      <c r="A23213">
        <v>37</v>
      </c>
      <c r="B23213" t="s">
        <v>28</v>
      </c>
      <c r="C23213">
        <v>267085</v>
      </c>
      <c r="D23213" t="s">
        <v>44</v>
      </c>
      <c r="E23213">
        <v>10</v>
      </c>
      <c r="F23213" t="s">
        <v>25</v>
      </c>
      <c r="G23213" t="s">
        <v>18</v>
      </c>
      <c r="H23213" t="s">
        <v>27</v>
      </c>
      <c r="I23213" t="s">
        <v>20</v>
      </c>
      <c r="J23213" t="s">
        <v>21</v>
      </c>
      <c r="K23213">
        <v>0</v>
      </c>
      <c r="L23213">
        <v>0</v>
      </c>
      <c r="M23213">
        <v>40</v>
      </c>
      <c r="N23213" t="s">
        <v>22</v>
      </c>
      <c r="O23213" t="s">
        <v>23</v>
      </c>
    </row>
    <row r="23214" spans="1:15" x14ac:dyDescent="0.3">
      <c r="A23214">
        <v>50</v>
      </c>
      <c r="B23214" t="s">
        <v>28</v>
      </c>
      <c r="C23214">
        <v>266945</v>
      </c>
      <c r="D23214" t="s">
        <v>29</v>
      </c>
      <c r="E23214">
        <v>9</v>
      </c>
      <c r="F23214" t="s">
        <v>25</v>
      </c>
      <c r="G23214" t="s">
        <v>57</v>
      </c>
      <c r="H23214" t="s">
        <v>35</v>
      </c>
      <c r="I23214" t="s">
        <v>20</v>
      </c>
      <c r="J23214" t="s">
        <v>36</v>
      </c>
      <c r="K23214">
        <v>3137</v>
      </c>
      <c r="L23214">
        <v>0</v>
      </c>
      <c r="M23214">
        <v>40</v>
      </c>
      <c r="N23214" t="s">
        <v>96</v>
      </c>
      <c r="O23214" t="s">
        <v>23</v>
      </c>
    </row>
    <row r="23215" spans="1:15" x14ac:dyDescent="0.3">
      <c r="A23215">
        <v>20</v>
      </c>
      <c r="B23215" t="s">
        <v>28</v>
      </c>
      <c r="C23215">
        <v>234663</v>
      </c>
      <c r="D23215" t="s">
        <v>29</v>
      </c>
      <c r="E23215">
        <v>9</v>
      </c>
      <c r="F23215" t="s">
        <v>17</v>
      </c>
      <c r="G23215" t="s">
        <v>31</v>
      </c>
      <c r="H23215" t="s">
        <v>47</v>
      </c>
      <c r="I23215" t="s">
        <v>20</v>
      </c>
      <c r="J23215" t="s">
        <v>21</v>
      </c>
      <c r="K23215">
        <v>0</v>
      </c>
      <c r="L23215">
        <v>0</v>
      </c>
      <c r="M23215">
        <v>30</v>
      </c>
      <c r="N23215" t="s">
        <v>22</v>
      </c>
      <c r="O23215" t="s">
        <v>23</v>
      </c>
    </row>
    <row r="23216" spans="1:15" x14ac:dyDescent="0.3">
      <c r="A23216">
        <v>49</v>
      </c>
      <c r="B23216" t="s">
        <v>24</v>
      </c>
      <c r="C23216">
        <v>189123</v>
      </c>
      <c r="D23216" t="s">
        <v>29</v>
      </c>
      <c r="E23216">
        <v>9</v>
      </c>
      <c r="F23216" t="s">
        <v>25</v>
      </c>
      <c r="G23216" t="s">
        <v>51</v>
      </c>
      <c r="H23216" t="s">
        <v>27</v>
      </c>
      <c r="I23216" t="s">
        <v>20</v>
      </c>
      <c r="J23216" t="s">
        <v>21</v>
      </c>
      <c r="K23216">
        <v>5013</v>
      </c>
      <c r="L23216">
        <v>0</v>
      </c>
      <c r="M23216">
        <v>50</v>
      </c>
      <c r="N23216" t="s">
        <v>22</v>
      </c>
      <c r="O23216" t="s">
        <v>23</v>
      </c>
    </row>
    <row r="23217" spans="1:15" x14ac:dyDescent="0.3">
      <c r="A23217">
        <v>55</v>
      </c>
      <c r="B23217" t="s">
        <v>28</v>
      </c>
      <c r="C23217">
        <v>104996</v>
      </c>
      <c r="D23217" t="s">
        <v>52</v>
      </c>
      <c r="E23217">
        <v>4</v>
      </c>
      <c r="F23217" t="s">
        <v>25</v>
      </c>
      <c r="G23217" t="s">
        <v>53</v>
      </c>
      <c r="H23217" t="s">
        <v>27</v>
      </c>
      <c r="I23217" t="s">
        <v>20</v>
      </c>
      <c r="J23217" t="s">
        <v>21</v>
      </c>
      <c r="K23217">
        <v>0</v>
      </c>
      <c r="L23217">
        <v>0</v>
      </c>
      <c r="M23217">
        <v>50</v>
      </c>
      <c r="N23217" t="s">
        <v>22</v>
      </c>
      <c r="O23217" t="s">
        <v>23</v>
      </c>
    </row>
    <row r="23218" spans="1:15" x14ac:dyDescent="0.3">
      <c r="A23218">
        <v>61</v>
      </c>
      <c r="B23218" t="s">
        <v>28</v>
      </c>
      <c r="C23218">
        <v>101265</v>
      </c>
      <c r="D23218" t="s">
        <v>93</v>
      </c>
      <c r="E23218">
        <v>8</v>
      </c>
      <c r="F23218" t="s">
        <v>79</v>
      </c>
      <c r="G23218" t="s">
        <v>57</v>
      </c>
      <c r="H23218" t="s">
        <v>58</v>
      </c>
      <c r="I23218" t="s">
        <v>20</v>
      </c>
      <c r="J23218" t="s">
        <v>36</v>
      </c>
      <c r="K23218">
        <v>0</v>
      </c>
      <c r="L23218">
        <v>0</v>
      </c>
      <c r="M23218">
        <v>40</v>
      </c>
      <c r="N23218" t="s">
        <v>82</v>
      </c>
      <c r="O23218" t="s">
        <v>23</v>
      </c>
    </row>
    <row r="23219" spans="1:15" x14ac:dyDescent="0.3">
      <c r="A23219">
        <v>22</v>
      </c>
      <c r="B23219" t="s">
        <v>28</v>
      </c>
      <c r="C23219">
        <v>184975</v>
      </c>
      <c r="D23219" t="s">
        <v>29</v>
      </c>
      <c r="E23219">
        <v>9</v>
      </c>
      <c r="F23219" t="s">
        <v>40</v>
      </c>
      <c r="G23219" t="s">
        <v>41</v>
      </c>
      <c r="H23219" t="s">
        <v>47</v>
      </c>
      <c r="I23219" t="s">
        <v>20</v>
      </c>
      <c r="J23219" t="s">
        <v>36</v>
      </c>
      <c r="K23219">
        <v>0</v>
      </c>
      <c r="L23219">
        <v>0</v>
      </c>
      <c r="M23219">
        <v>3</v>
      </c>
      <c r="N23219" t="s">
        <v>22</v>
      </c>
      <c r="O23219" t="s">
        <v>23</v>
      </c>
    </row>
    <row r="23220" spans="1:15" x14ac:dyDescent="0.3">
      <c r="A23220">
        <v>23</v>
      </c>
      <c r="B23220" t="s">
        <v>28</v>
      </c>
      <c r="C23220">
        <v>246965</v>
      </c>
      <c r="D23220" t="s">
        <v>48</v>
      </c>
      <c r="E23220">
        <v>12</v>
      </c>
      <c r="F23220" t="s">
        <v>17</v>
      </c>
      <c r="G23220" t="s">
        <v>18</v>
      </c>
      <c r="H23220" t="s">
        <v>19</v>
      </c>
      <c r="I23220" t="s">
        <v>20</v>
      </c>
      <c r="J23220" t="s">
        <v>21</v>
      </c>
      <c r="K23220">
        <v>0</v>
      </c>
      <c r="L23220">
        <v>0</v>
      </c>
      <c r="M23220">
        <v>12</v>
      </c>
      <c r="N23220" t="s">
        <v>22</v>
      </c>
      <c r="O23220" t="s">
        <v>23</v>
      </c>
    </row>
    <row r="23221" spans="1:15" x14ac:dyDescent="0.3">
      <c r="A23221">
        <v>43</v>
      </c>
      <c r="B23221" t="s">
        <v>28</v>
      </c>
      <c r="C23221">
        <v>227065</v>
      </c>
      <c r="D23221" t="s">
        <v>29</v>
      </c>
      <c r="E23221">
        <v>9</v>
      </c>
      <c r="F23221" t="s">
        <v>17</v>
      </c>
      <c r="G23221" t="s">
        <v>34</v>
      </c>
      <c r="H23221" t="s">
        <v>19</v>
      </c>
      <c r="I23221" t="s">
        <v>20</v>
      </c>
      <c r="J23221" t="s">
        <v>21</v>
      </c>
      <c r="K23221">
        <v>4650</v>
      </c>
      <c r="L23221">
        <v>0</v>
      </c>
      <c r="M23221">
        <v>40</v>
      </c>
      <c r="N23221" t="s">
        <v>22</v>
      </c>
      <c r="O23221" t="s">
        <v>23</v>
      </c>
    </row>
    <row r="23222" spans="1:15" x14ac:dyDescent="0.3">
      <c r="A23222">
        <v>39</v>
      </c>
      <c r="B23222" t="s">
        <v>28</v>
      </c>
      <c r="C23222">
        <v>301867</v>
      </c>
      <c r="D23222" t="s">
        <v>16</v>
      </c>
      <c r="E23222">
        <v>13</v>
      </c>
      <c r="F23222" t="s">
        <v>30</v>
      </c>
      <c r="G23222" t="s">
        <v>18</v>
      </c>
      <c r="H23222" t="s">
        <v>19</v>
      </c>
      <c r="I23222" t="s">
        <v>45</v>
      </c>
      <c r="J23222" t="s">
        <v>36</v>
      </c>
      <c r="K23222">
        <v>0</v>
      </c>
      <c r="L23222">
        <v>0</v>
      </c>
      <c r="M23222">
        <v>24</v>
      </c>
      <c r="N23222" t="s">
        <v>80</v>
      </c>
      <c r="O23222" t="s">
        <v>23</v>
      </c>
    </row>
    <row r="23223" spans="1:15" x14ac:dyDescent="0.3">
      <c r="A23223">
        <v>21</v>
      </c>
      <c r="B23223" t="s">
        <v>28</v>
      </c>
      <c r="C23223">
        <v>185948</v>
      </c>
      <c r="D23223" t="s">
        <v>44</v>
      </c>
      <c r="E23223">
        <v>10</v>
      </c>
      <c r="F23223" t="s">
        <v>17</v>
      </c>
      <c r="G23223" t="s">
        <v>49</v>
      </c>
      <c r="H23223" t="s">
        <v>47</v>
      </c>
      <c r="I23223" t="s">
        <v>20</v>
      </c>
      <c r="J23223" t="s">
        <v>21</v>
      </c>
      <c r="K23223">
        <v>0</v>
      </c>
      <c r="L23223">
        <v>0</v>
      </c>
      <c r="M23223">
        <v>35</v>
      </c>
      <c r="N23223" t="s">
        <v>22</v>
      </c>
      <c r="O23223" t="s">
        <v>23</v>
      </c>
    </row>
    <row r="23224" spans="1:15" x14ac:dyDescent="0.3">
      <c r="A23224">
        <v>52</v>
      </c>
      <c r="B23224" t="s">
        <v>71</v>
      </c>
      <c r="C23224">
        <v>134854</v>
      </c>
      <c r="D23224" t="s">
        <v>29</v>
      </c>
      <c r="E23224">
        <v>9</v>
      </c>
      <c r="F23224" t="s">
        <v>25</v>
      </c>
      <c r="G23224" t="s">
        <v>26</v>
      </c>
      <c r="H23224" t="s">
        <v>27</v>
      </c>
      <c r="I23224" t="s">
        <v>20</v>
      </c>
      <c r="J23224" t="s">
        <v>21</v>
      </c>
      <c r="K23224">
        <v>0</v>
      </c>
      <c r="L23224">
        <v>0</v>
      </c>
      <c r="M23224">
        <v>40</v>
      </c>
      <c r="N23224" t="s">
        <v>22</v>
      </c>
      <c r="O23224" t="s">
        <v>43</v>
      </c>
    </row>
    <row r="23225" spans="1:15" x14ac:dyDescent="0.3">
      <c r="A23225">
        <v>30</v>
      </c>
      <c r="B23225" t="s">
        <v>28</v>
      </c>
      <c r="C23225">
        <v>281030</v>
      </c>
      <c r="D23225" t="s">
        <v>50</v>
      </c>
      <c r="E23225">
        <v>11</v>
      </c>
      <c r="F23225" t="s">
        <v>25</v>
      </c>
      <c r="G23225" t="s">
        <v>49</v>
      </c>
      <c r="H23225" t="s">
        <v>27</v>
      </c>
      <c r="I23225" t="s">
        <v>20</v>
      </c>
      <c r="J23225" t="s">
        <v>21</v>
      </c>
      <c r="K23225">
        <v>4064</v>
      </c>
      <c r="L23225">
        <v>0</v>
      </c>
      <c r="M23225">
        <v>40</v>
      </c>
      <c r="N23225" t="s">
        <v>22</v>
      </c>
      <c r="O23225" t="s">
        <v>23</v>
      </c>
    </row>
    <row r="23226" spans="1:15" x14ac:dyDescent="0.3">
      <c r="A23226">
        <v>42</v>
      </c>
      <c r="B23226" t="s">
        <v>28</v>
      </c>
      <c r="C23226">
        <v>126701</v>
      </c>
      <c r="D23226" t="s">
        <v>16</v>
      </c>
      <c r="E23226">
        <v>13</v>
      </c>
      <c r="F23226" t="s">
        <v>30</v>
      </c>
      <c r="G23226" t="s">
        <v>18</v>
      </c>
      <c r="H23226" t="s">
        <v>58</v>
      </c>
      <c r="I23226" t="s">
        <v>20</v>
      </c>
      <c r="J23226" t="s">
        <v>21</v>
      </c>
      <c r="K23226">
        <v>9562</v>
      </c>
      <c r="L23226">
        <v>0</v>
      </c>
      <c r="M23226">
        <v>45</v>
      </c>
      <c r="N23226" t="s">
        <v>22</v>
      </c>
      <c r="O23226" t="s">
        <v>43</v>
      </c>
    </row>
    <row r="23227" spans="1:15" x14ac:dyDescent="0.3">
      <c r="A23227">
        <v>50</v>
      </c>
      <c r="B23227" t="s">
        <v>24</v>
      </c>
      <c r="C23227">
        <v>95949</v>
      </c>
      <c r="D23227" t="s">
        <v>16</v>
      </c>
      <c r="E23227">
        <v>13</v>
      </c>
      <c r="F23227" t="s">
        <v>25</v>
      </c>
      <c r="G23227" t="s">
        <v>51</v>
      </c>
      <c r="H23227" t="s">
        <v>27</v>
      </c>
      <c r="I23227" t="s">
        <v>20</v>
      </c>
      <c r="J23227" t="s">
        <v>21</v>
      </c>
      <c r="K23227">
        <v>0</v>
      </c>
      <c r="L23227">
        <v>0</v>
      </c>
      <c r="M23227">
        <v>50</v>
      </c>
      <c r="N23227" t="s">
        <v>22</v>
      </c>
      <c r="O23227" t="s">
        <v>23</v>
      </c>
    </row>
    <row r="23228" spans="1:15" x14ac:dyDescent="0.3">
      <c r="A23228">
        <v>51</v>
      </c>
      <c r="B23228" t="s">
        <v>24</v>
      </c>
      <c r="C23228">
        <v>88528</v>
      </c>
      <c r="D23228" t="s">
        <v>48</v>
      </c>
      <c r="E23228">
        <v>12</v>
      </c>
      <c r="F23228" t="s">
        <v>30</v>
      </c>
      <c r="G23228" t="s">
        <v>26</v>
      </c>
      <c r="H23228" t="s">
        <v>58</v>
      </c>
      <c r="I23228" t="s">
        <v>20</v>
      </c>
      <c r="J23228" t="s">
        <v>36</v>
      </c>
      <c r="K23228">
        <v>0</v>
      </c>
      <c r="L23228">
        <v>0</v>
      </c>
      <c r="M23228">
        <v>99</v>
      </c>
      <c r="N23228" t="s">
        <v>22</v>
      </c>
      <c r="O23228" t="s">
        <v>23</v>
      </c>
    </row>
    <row r="23229" spans="1:15" x14ac:dyDescent="0.3">
      <c r="A23229">
        <v>47</v>
      </c>
      <c r="B23229" t="s">
        <v>28</v>
      </c>
      <c r="C23229">
        <v>24723</v>
      </c>
      <c r="D23229" t="s">
        <v>74</v>
      </c>
      <c r="E23229">
        <v>6</v>
      </c>
      <c r="F23229" t="s">
        <v>30</v>
      </c>
      <c r="G23229" t="s">
        <v>26</v>
      </c>
      <c r="H23229" t="s">
        <v>19</v>
      </c>
      <c r="I23229" t="s">
        <v>54</v>
      </c>
      <c r="J23229" t="s">
        <v>36</v>
      </c>
      <c r="K23229">
        <v>0</v>
      </c>
      <c r="L23229">
        <v>0</v>
      </c>
      <c r="M23229">
        <v>45</v>
      </c>
      <c r="N23229" t="s">
        <v>22</v>
      </c>
      <c r="O23229" t="s">
        <v>23</v>
      </c>
    </row>
    <row r="23230" spans="1:15" x14ac:dyDescent="0.3">
      <c r="A23230">
        <v>49</v>
      </c>
      <c r="C23230">
        <v>171411</v>
      </c>
      <c r="D23230" t="s">
        <v>39</v>
      </c>
      <c r="E23230">
        <v>5</v>
      </c>
      <c r="F23230" t="s">
        <v>30</v>
      </c>
      <c r="H23230" t="s">
        <v>19</v>
      </c>
      <c r="I23230" t="s">
        <v>20</v>
      </c>
      <c r="J23230" t="s">
        <v>21</v>
      </c>
      <c r="K23230">
        <v>0</v>
      </c>
      <c r="L23230">
        <v>0</v>
      </c>
      <c r="M23230">
        <v>40</v>
      </c>
      <c r="N23230" t="s">
        <v>22</v>
      </c>
      <c r="O23230" t="s">
        <v>23</v>
      </c>
    </row>
    <row r="23231" spans="1:15" x14ac:dyDescent="0.3">
      <c r="A23231">
        <v>45</v>
      </c>
      <c r="B23231" t="s">
        <v>28</v>
      </c>
      <c r="C23231">
        <v>184581</v>
      </c>
      <c r="D23231" t="s">
        <v>29</v>
      </c>
      <c r="E23231">
        <v>9</v>
      </c>
      <c r="F23231" t="s">
        <v>25</v>
      </c>
      <c r="G23231" t="s">
        <v>57</v>
      </c>
      <c r="H23231" t="s">
        <v>27</v>
      </c>
      <c r="I23231" t="s">
        <v>20</v>
      </c>
      <c r="J23231" t="s">
        <v>21</v>
      </c>
      <c r="K23231">
        <v>0</v>
      </c>
      <c r="L23231">
        <v>0</v>
      </c>
      <c r="M23231">
        <v>40</v>
      </c>
      <c r="N23231" t="s">
        <v>22</v>
      </c>
      <c r="O23231" t="s">
        <v>23</v>
      </c>
    </row>
    <row r="23232" spans="1:15" x14ac:dyDescent="0.3">
      <c r="A23232">
        <v>48</v>
      </c>
      <c r="B23232" t="s">
        <v>61</v>
      </c>
      <c r="C23232">
        <v>100067</v>
      </c>
      <c r="D23232" t="s">
        <v>44</v>
      </c>
      <c r="E23232">
        <v>10</v>
      </c>
      <c r="F23232" t="s">
        <v>79</v>
      </c>
      <c r="G23232" t="s">
        <v>41</v>
      </c>
      <c r="H23232" t="s">
        <v>58</v>
      </c>
      <c r="I23232" t="s">
        <v>33</v>
      </c>
      <c r="J23232" t="s">
        <v>36</v>
      </c>
      <c r="K23232">
        <v>0</v>
      </c>
      <c r="L23232">
        <v>0</v>
      </c>
      <c r="M23232">
        <v>40</v>
      </c>
      <c r="N23232" t="s">
        <v>22</v>
      </c>
      <c r="O23232" t="s">
        <v>23</v>
      </c>
    </row>
    <row r="23233" spans="1:15" x14ac:dyDescent="0.3">
      <c r="A23233">
        <v>36</v>
      </c>
      <c r="B23233" t="s">
        <v>28</v>
      </c>
      <c r="C23233">
        <v>182863</v>
      </c>
      <c r="D23233" t="s">
        <v>16</v>
      </c>
      <c r="E23233">
        <v>13</v>
      </c>
      <c r="F23233" t="s">
        <v>25</v>
      </c>
      <c r="G23233" t="s">
        <v>26</v>
      </c>
      <c r="H23233" t="s">
        <v>27</v>
      </c>
      <c r="I23233" t="s">
        <v>20</v>
      </c>
      <c r="J23233" t="s">
        <v>21</v>
      </c>
      <c r="K23233">
        <v>0</v>
      </c>
      <c r="L23233">
        <v>0</v>
      </c>
      <c r="M23233">
        <v>50</v>
      </c>
      <c r="N23233" t="s">
        <v>22</v>
      </c>
      <c r="O23233" t="s">
        <v>43</v>
      </c>
    </row>
    <row r="23234" spans="1:15" x14ac:dyDescent="0.3">
      <c r="A23234">
        <v>20</v>
      </c>
      <c r="B23234" t="s">
        <v>113</v>
      </c>
      <c r="C23234">
        <v>462294</v>
      </c>
      <c r="D23234" t="s">
        <v>44</v>
      </c>
      <c r="E23234">
        <v>10</v>
      </c>
      <c r="F23234" t="s">
        <v>17</v>
      </c>
      <c r="H23234" t="s">
        <v>47</v>
      </c>
      <c r="I23234" t="s">
        <v>33</v>
      </c>
      <c r="J23234" t="s">
        <v>21</v>
      </c>
      <c r="K23234">
        <v>0</v>
      </c>
      <c r="L23234">
        <v>0</v>
      </c>
      <c r="M23234">
        <v>40</v>
      </c>
      <c r="N23234" t="s">
        <v>22</v>
      </c>
      <c r="O23234" t="s">
        <v>23</v>
      </c>
    </row>
    <row r="23235" spans="1:15" x14ac:dyDescent="0.3">
      <c r="A23235">
        <v>61</v>
      </c>
      <c r="B23235" t="s">
        <v>28</v>
      </c>
      <c r="C23235">
        <v>85434</v>
      </c>
      <c r="D23235" t="s">
        <v>29</v>
      </c>
      <c r="E23235">
        <v>9</v>
      </c>
      <c r="F23235" t="s">
        <v>25</v>
      </c>
      <c r="G23235" t="s">
        <v>53</v>
      </c>
      <c r="H23235" t="s">
        <v>27</v>
      </c>
      <c r="I23235" t="s">
        <v>20</v>
      </c>
      <c r="J23235" t="s">
        <v>21</v>
      </c>
      <c r="K23235">
        <v>0</v>
      </c>
      <c r="L23235">
        <v>0</v>
      </c>
      <c r="M23235">
        <v>40</v>
      </c>
      <c r="N23235" t="s">
        <v>22</v>
      </c>
      <c r="O23235" t="s">
        <v>23</v>
      </c>
    </row>
    <row r="23236" spans="1:15" x14ac:dyDescent="0.3">
      <c r="A23236">
        <v>72</v>
      </c>
      <c r="B23236" t="s">
        <v>28</v>
      </c>
      <c r="C23236">
        <v>158092</v>
      </c>
      <c r="D23236" t="s">
        <v>16</v>
      </c>
      <c r="E23236">
        <v>13</v>
      </c>
      <c r="F23236" t="s">
        <v>30</v>
      </c>
      <c r="G23236" t="s">
        <v>49</v>
      </c>
      <c r="H23236" t="s">
        <v>19</v>
      </c>
      <c r="I23236" t="s">
        <v>20</v>
      </c>
      <c r="J23236" t="s">
        <v>21</v>
      </c>
      <c r="K23236">
        <v>0</v>
      </c>
      <c r="L23236">
        <v>0</v>
      </c>
      <c r="M23236">
        <v>30</v>
      </c>
      <c r="N23236" t="s">
        <v>22</v>
      </c>
      <c r="O23236" t="s">
        <v>23</v>
      </c>
    </row>
    <row r="23237" spans="1:15" x14ac:dyDescent="0.3">
      <c r="A23237">
        <v>19</v>
      </c>
      <c r="B23237" t="s">
        <v>28</v>
      </c>
      <c r="C23237">
        <v>104844</v>
      </c>
      <c r="D23237" t="s">
        <v>44</v>
      </c>
      <c r="E23237">
        <v>10</v>
      </c>
      <c r="F23237" t="s">
        <v>17</v>
      </c>
      <c r="G23237" t="s">
        <v>49</v>
      </c>
      <c r="H23237" t="s">
        <v>47</v>
      </c>
      <c r="I23237" t="s">
        <v>20</v>
      </c>
      <c r="J23237" t="s">
        <v>36</v>
      </c>
      <c r="K23237">
        <v>0</v>
      </c>
      <c r="L23237">
        <v>0</v>
      </c>
      <c r="M23237">
        <v>15</v>
      </c>
      <c r="N23237" t="s">
        <v>22</v>
      </c>
      <c r="O23237" t="s">
        <v>23</v>
      </c>
    </row>
    <row r="23238" spans="1:15" x14ac:dyDescent="0.3">
      <c r="A23238">
        <v>54</v>
      </c>
      <c r="B23238" t="s">
        <v>71</v>
      </c>
      <c r="C23238">
        <v>304570</v>
      </c>
      <c r="D23238" t="s">
        <v>16</v>
      </c>
      <c r="E23238">
        <v>13</v>
      </c>
      <c r="F23238" t="s">
        <v>25</v>
      </c>
      <c r="G23238" t="s">
        <v>57</v>
      </c>
      <c r="H23238" t="s">
        <v>27</v>
      </c>
      <c r="I23238" t="s">
        <v>45</v>
      </c>
      <c r="J23238" t="s">
        <v>21</v>
      </c>
      <c r="K23238">
        <v>7688</v>
      </c>
      <c r="L23238">
        <v>0</v>
      </c>
      <c r="M23238">
        <v>40</v>
      </c>
      <c r="O23238" t="s">
        <v>43</v>
      </c>
    </row>
    <row r="23239" spans="1:15" x14ac:dyDescent="0.3">
      <c r="A23239">
        <v>47</v>
      </c>
      <c r="C23239">
        <v>89806</v>
      </c>
      <c r="D23239" t="s">
        <v>44</v>
      </c>
      <c r="E23239">
        <v>10</v>
      </c>
      <c r="F23239" t="s">
        <v>30</v>
      </c>
      <c r="H23239" t="s">
        <v>19</v>
      </c>
      <c r="I23239" t="s">
        <v>54</v>
      </c>
      <c r="J23239" t="s">
        <v>36</v>
      </c>
      <c r="K23239">
        <v>0</v>
      </c>
      <c r="L23239">
        <v>0</v>
      </c>
      <c r="M23239">
        <v>35</v>
      </c>
      <c r="N23239" t="s">
        <v>22</v>
      </c>
      <c r="O23239" t="s">
        <v>23</v>
      </c>
    </row>
    <row r="23240" spans="1:15" x14ac:dyDescent="0.3">
      <c r="A23240">
        <v>39</v>
      </c>
      <c r="B23240" t="s">
        <v>28</v>
      </c>
      <c r="C23240">
        <v>106183</v>
      </c>
      <c r="D23240" t="s">
        <v>29</v>
      </c>
      <c r="E23240">
        <v>9</v>
      </c>
      <c r="F23240" t="s">
        <v>30</v>
      </c>
      <c r="G23240" t="s">
        <v>41</v>
      </c>
      <c r="H23240" t="s">
        <v>58</v>
      </c>
      <c r="I23240" t="s">
        <v>54</v>
      </c>
      <c r="J23240" t="s">
        <v>36</v>
      </c>
      <c r="K23240">
        <v>6849</v>
      </c>
      <c r="L23240">
        <v>0</v>
      </c>
      <c r="M23240">
        <v>40</v>
      </c>
      <c r="N23240" t="s">
        <v>22</v>
      </c>
      <c r="O23240" t="s">
        <v>23</v>
      </c>
    </row>
    <row r="23241" spans="1:15" x14ac:dyDescent="0.3">
      <c r="A23241">
        <v>24</v>
      </c>
      <c r="B23241" t="s">
        <v>28</v>
      </c>
      <c r="C23241">
        <v>89347</v>
      </c>
      <c r="D23241" t="s">
        <v>32</v>
      </c>
      <c r="E23241">
        <v>7</v>
      </c>
      <c r="F23241" t="s">
        <v>17</v>
      </c>
      <c r="G23241" t="s">
        <v>57</v>
      </c>
      <c r="H23241" t="s">
        <v>19</v>
      </c>
      <c r="I23241" t="s">
        <v>20</v>
      </c>
      <c r="J23241" t="s">
        <v>36</v>
      </c>
      <c r="K23241">
        <v>0</v>
      </c>
      <c r="L23241">
        <v>0</v>
      </c>
      <c r="M23241">
        <v>40</v>
      </c>
      <c r="N23241" t="s">
        <v>22</v>
      </c>
      <c r="O23241" t="s">
        <v>23</v>
      </c>
    </row>
    <row r="23242" spans="1:15" x14ac:dyDescent="0.3">
      <c r="A23242">
        <v>44</v>
      </c>
      <c r="B23242" t="s">
        <v>28</v>
      </c>
      <c r="C23242">
        <v>157236</v>
      </c>
      <c r="D23242" t="s">
        <v>44</v>
      </c>
      <c r="E23242">
        <v>10</v>
      </c>
      <c r="F23242" t="s">
        <v>40</v>
      </c>
      <c r="G23242" t="s">
        <v>31</v>
      </c>
      <c r="H23242" t="s">
        <v>58</v>
      </c>
      <c r="I23242" t="s">
        <v>20</v>
      </c>
      <c r="J23242" t="s">
        <v>21</v>
      </c>
      <c r="K23242">
        <v>0</v>
      </c>
      <c r="L23242">
        <v>0</v>
      </c>
      <c r="M23242">
        <v>40</v>
      </c>
      <c r="N23242" t="s">
        <v>83</v>
      </c>
      <c r="O23242" t="s">
        <v>23</v>
      </c>
    </row>
    <row r="23243" spans="1:15" x14ac:dyDescent="0.3">
      <c r="A23243">
        <v>19</v>
      </c>
      <c r="B23243" t="s">
        <v>28</v>
      </c>
      <c r="C23243">
        <v>261259</v>
      </c>
      <c r="D23243" t="s">
        <v>29</v>
      </c>
      <c r="E23243">
        <v>9</v>
      </c>
      <c r="F23243" t="s">
        <v>17</v>
      </c>
      <c r="G23243" t="s">
        <v>31</v>
      </c>
      <c r="H23243" t="s">
        <v>47</v>
      </c>
      <c r="I23243" t="s">
        <v>20</v>
      </c>
      <c r="J23243" t="s">
        <v>21</v>
      </c>
      <c r="K23243">
        <v>0</v>
      </c>
      <c r="L23243">
        <v>0</v>
      </c>
      <c r="M23243">
        <v>20</v>
      </c>
      <c r="N23243" t="s">
        <v>22</v>
      </c>
      <c r="O23243" t="s">
        <v>23</v>
      </c>
    </row>
    <row r="23244" spans="1:15" x14ac:dyDescent="0.3">
      <c r="A23244">
        <v>20</v>
      </c>
      <c r="B23244" t="s">
        <v>28</v>
      </c>
      <c r="C23244">
        <v>286166</v>
      </c>
      <c r="D23244" t="s">
        <v>29</v>
      </c>
      <c r="E23244">
        <v>9</v>
      </c>
      <c r="F23244" t="s">
        <v>17</v>
      </c>
      <c r="G23244" t="s">
        <v>49</v>
      </c>
      <c r="H23244" t="s">
        <v>19</v>
      </c>
      <c r="I23244" t="s">
        <v>20</v>
      </c>
      <c r="J23244" t="s">
        <v>21</v>
      </c>
      <c r="K23244">
        <v>0</v>
      </c>
      <c r="L23244">
        <v>0</v>
      </c>
      <c r="M23244">
        <v>48</v>
      </c>
      <c r="N23244" t="s">
        <v>22</v>
      </c>
      <c r="O23244" t="s">
        <v>23</v>
      </c>
    </row>
    <row r="23245" spans="1:15" x14ac:dyDescent="0.3">
      <c r="A23245">
        <v>23</v>
      </c>
      <c r="B23245" t="s">
        <v>28</v>
      </c>
      <c r="C23245">
        <v>122272</v>
      </c>
      <c r="D23245" t="s">
        <v>29</v>
      </c>
      <c r="E23245">
        <v>9</v>
      </c>
      <c r="F23245" t="s">
        <v>17</v>
      </c>
      <c r="G23245" t="s">
        <v>51</v>
      </c>
      <c r="H23245" t="s">
        <v>47</v>
      </c>
      <c r="I23245" t="s">
        <v>20</v>
      </c>
      <c r="J23245" t="s">
        <v>36</v>
      </c>
      <c r="K23245">
        <v>0</v>
      </c>
      <c r="L23245">
        <v>0</v>
      </c>
      <c r="M23245">
        <v>40</v>
      </c>
      <c r="N23245" t="s">
        <v>22</v>
      </c>
      <c r="O23245" t="s">
        <v>23</v>
      </c>
    </row>
    <row r="23246" spans="1:15" x14ac:dyDescent="0.3">
      <c r="A23246">
        <v>58</v>
      </c>
      <c r="B23246" t="s">
        <v>28</v>
      </c>
      <c r="C23246">
        <v>248739</v>
      </c>
      <c r="D23246" t="s">
        <v>29</v>
      </c>
      <c r="E23246">
        <v>9</v>
      </c>
      <c r="F23246" t="s">
        <v>25</v>
      </c>
      <c r="G23246" t="s">
        <v>56</v>
      </c>
      <c r="H23246" t="s">
        <v>27</v>
      </c>
      <c r="I23246" t="s">
        <v>20</v>
      </c>
      <c r="J23246" t="s">
        <v>21</v>
      </c>
      <c r="K23246">
        <v>0</v>
      </c>
      <c r="L23246">
        <v>0</v>
      </c>
      <c r="M23246">
        <v>53</v>
      </c>
      <c r="N23246" t="s">
        <v>22</v>
      </c>
      <c r="O23246" t="s">
        <v>43</v>
      </c>
    </row>
    <row r="23247" spans="1:15" x14ac:dyDescent="0.3">
      <c r="A23247">
        <v>20</v>
      </c>
      <c r="B23247" t="s">
        <v>28</v>
      </c>
      <c r="C23247">
        <v>224238</v>
      </c>
      <c r="D23247" t="s">
        <v>93</v>
      </c>
      <c r="E23247">
        <v>8</v>
      </c>
      <c r="F23247" t="s">
        <v>17</v>
      </c>
      <c r="G23247" t="s">
        <v>51</v>
      </c>
      <c r="H23247" t="s">
        <v>47</v>
      </c>
      <c r="I23247" t="s">
        <v>20</v>
      </c>
      <c r="J23247" t="s">
        <v>21</v>
      </c>
      <c r="K23247">
        <v>0</v>
      </c>
      <c r="L23247">
        <v>0</v>
      </c>
      <c r="M23247">
        <v>40</v>
      </c>
      <c r="N23247" t="s">
        <v>22</v>
      </c>
      <c r="O23247" t="s">
        <v>23</v>
      </c>
    </row>
    <row r="23248" spans="1:15" x14ac:dyDescent="0.3">
      <c r="A23248">
        <v>62</v>
      </c>
      <c r="B23248" t="s">
        <v>28</v>
      </c>
      <c r="C23248">
        <v>138157</v>
      </c>
      <c r="D23248" t="s">
        <v>29</v>
      </c>
      <c r="E23248">
        <v>9</v>
      </c>
      <c r="F23248" t="s">
        <v>25</v>
      </c>
      <c r="G23248" t="s">
        <v>26</v>
      </c>
      <c r="H23248" t="s">
        <v>27</v>
      </c>
      <c r="I23248" t="s">
        <v>20</v>
      </c>
      <c r="J23248" t="s">
        <v>21</v>
      </c>
      <c r="K23248">
        <v>0</v>
      </c>
      <c r="L23248">
        <v>0</v>
      </c>
      <c r="M23248">
        <v>12</v>
      </c>
      <c r="N23248" t="s">
        <v>22</v>
      </c>
      <c r="O23248" t="s">
        <v>23</v>
      </c>
    </row>
    <row r="23249" spans="1:15" x14ac:dyDescent="0.3">
      <c r="A23249">
        <v>25</v>
      </c>
      <c r="B23249" t="s">
        <v>28</v>
      </c>
      <c r="C23249">
        <v>148460</v>
      </c>
      <c r="D23249" t="s">
        <v>29</v>
      </c>
      <c r="E23249">
        <v>9</v>
      </c>
      <c r="F23249" t="s">
        <v>17</v>
      </c>
      <c r="G23249" t="s">
        <v>18</v>
      </c>
      <c r="H23249" t="s">
        <v>47</v>
      </c>
      <c r="I23249" t="s">
        <v>33</v>
      </c>
      <c r="J23249" t="s">
        <v>36</v>
      </c>
      <c r="K23249">
        <v>4416</v>
      </c>
      <c r="L23249">
        <v>0</v>
      </c>
      <c r="M23249">
        <v>40</v>
      </c>
      <c r="N23249" t="s">
        <v>66</v>
      </c>
      <c r="O23249" t="s">
        <v>23</v>
      </c>
    </row>
    <row r="23250" spans="1:15" x14ac:dyDescent="0.3">
      <c r="A23250">
        <v>67</v>
      </c>
      <c r="B23250" t="s">
        <v>28</v>
      </c>
      <c r="C23250">
        <v>236627</v>
      </c>
      <c r="D23250" t="s">
        <v>16</v>
      </c>
      <c r="E23250">
        <v>13</v>
      </c>
      <c r="F23250" t="s">
        <v>25</v>
      </c>
      <c r="G23250" t="s">
        <v>34</v>
      </c>
      <c r="H23250" t="s">
        <v>27</v>
      </c>
      <c r="I23250" t="s">
        <v>20</v>
      </c>
      <c r="J23250" t="s">
        <v>21</v>
      </c>
      <c r="K23250">
        <v>0</v>
      </c>
      <c r="L23250">
        <v>0</v>
      </c>
      <c r="M23250">
        <v>2</v>
      </c>
      <c r="N23250" t="s">
        <v>22</v>
      </c>
      <c r="O23250" t="s">
        <v>23</v>
      </c>
    </row>
    <row r="23251" spans="1:15" x14ac:dyDescent="0.3">
      <c r="A23251">
        <v>37</v>
      </c>
      <c r="B23251" t="s">
        <v>63</v>
      </c>
      <c r="C23251">
        <v>191364</v>
      </c>
      <c r="D23251" t="s">
        <v>48</v>
      </c>
      <c r="E23251">
        <v>12</v>
      </c>
      <c r="F23251" t="s">
        <v>25</v>
      </c>
      <c r="G23251" t="s">
        <v>26</v>
      </c>
      <c r="H23251" t="s">
        <v>27</v>
      </c>
      <c r="I23251" t="s">
        <v>20</v>
      </c>
      <c r="J23251" t="s">
        <v>21</v>
      </c>
      <c r="K23251">
        <v>0</v>
      </c>
      <c r="L23251">
        <v>0</v>
      </c>
      <c r="M23251">
        <v>40</v>
      </c>
      <c r="N23251" t="s">
        <v>97</v>
      </c>
      <c r="O23251" t="s">
        <v>43</v>
      </c>
    </row>
    <row r="23252" spans="1:15" x14ac:dyDescent="0.3">
      <c r="A23252">
        <v>36</v>
      </c>
      <c r="B23252" t="s">
        <v>28</v>
      </c>
      <c r="C23252">
        <v>353524</v>
      </c>
      <c r="D23252" t="s">
        <v>29</v>
      </c>
      <c r="E23252">
        <v>9</v>
      </c>
      <c r="F23252" t="s">
        <v>30</v>
      </c>
      <c r="G23252" t="s">
        <v>26</v>
      </c>
      <c r="H23252" t="s">
        <v>47</v>
      </c>
      <c r="I23252" t="s">
        <v>20</v>
      </c>
      <c r="J23252" t="s">
        <v>36</v>
      </c>
      <c r="K23252">
        <v>1831</v>
      </c>
      <c r="L23252">
        <v>0</v>
      </c>
      <c r="M23252">
        <v>40</v>
      </c>
      <c r="N23252" t="s">
        <v>22</v>
      </c>
      <c r="O23252" t="s">
        <v>23</v>
      </c>
    </row>
    <row r="23253" spans="1:15" x14ac:dyDescent="0.3">
      <c r="A23253">
        <v>38</v>
      </c>
      <c r="B23253" t="s">
        <v>28</v>
      </c>
      <c r="C23253">
        <v>391040</v>
      </c>
      <c r="D23253" t="s">
        <v>50</v>
      </c>
      <c r="E23253">
        <v>11</v>
      </c>
      <c r="F23253" t="s">
        <v>60</v>
      </c>
      <c r="G23253" t="s">
        <v>62</v>
      </c>
      <c r="H23253" t="s">
        <v>58</v>
      </c>
      <c r="I23253" t="s">
        <v>20</v>
      </c>
      <c r="J23253" t="s">
        <v>36</v>
      </c>
      <c r="K23253">
        <v>0</v>
      </c>
      <c r="L23253">
        <v>0</v>
      </c>
      <c r="M23253">
        <v>20</v>
      </c>
      <c r="N23253" t="s">
        <v>22</v>
      </c>
      <c r="O23253" t="s">
        <v>23</v>
      </c>
    </row>
    <row r="23254" spans="1:15" x14ac:dyDescent="0.3">
      <c r="A23254">
        <v>23</v>
      </c>
      <c r="B23254" t="s">
        <v>28</v>
      </c>
      <c r="C23254">
        <v>134997</v>
      </c>
      <c r="D23254" t="s">
        <v>29</v>
      </c>
      <c r="E23254">
        <v>9</v>
      </c>
      <c r="F23254" t="s">
        <v>30</v>
      </c>
      <c r="G23254" t="s">
        <v>41</v>
      </c>
      <c r="H23254" t="s">
        <v>58</v>
      </c>
      <c r="I23254" t="s">
        <v>20</v>
      </c>
      <c r="J23254" t="s">
        <v>36</v>
      </c>
      <c r="K23254">
        <v>0</v>
      </c>
      <c r="L23254">
        <v>0</v>
      </c>
      <c r="M23254">
        <v>80</v>
      </c>
      <c r="N23254" t="s">
        <v>22</v>
      </c>
      <c r="O23254" t="s">
        <v>23</v>
      </c>
    </row>
    <row r="23255" spans="1:15" x14ac:dyDescent="0.3">
      <c r="A23255">
        <v>28</v>
      </c>
      <c r="B23255" t="s">
        <v>28</v>
      </c>
      <c r="C23255">
        <v>392487</v>
      </c>
      <c r="D23255" t="s">
        <v>29</v>
      </c>
      <c r="E23255">
        <v>9</v>
      </c>
      <c r="F23255" t="s">
        <v>25</v>
      </c>
      <c r="G23255" t="s">
        <v>49</v>
      </c>
      <c r="H23255" t="s">
        <v>35</v>
      </c>
      <c r="I23255" t="s">
        <v>20</v>
      </c>
      <c r="J23255" t="s">
        <v>36</v>
      </c>
      <c r="K23255">
        <v>0</v>
      </c>
      <c r="L23255">
        <v>0</v>
      </c>
      <c r="M23255">
        <v>40</v>
      </c>
      <c r="N23255" t="s">
        <v>22</v>
      </c>
      <c r="O23255" t="s">
        <v>23</v>
      </c>
    </row>
    <row r="23256" spans="1:15" x14ac:dyDescent="0.3">
      <c r="A23256">
        <v>25</v>
      </c>
      <c r="B23256" t="s">
        <v>28</v>
      </c>
      <c r="C23256">
        <v>216724</v>
      </c>
      <c r="D23256" t="s">
        <v>29</v>
      </c>
      <c r="E23256">
        <v>9</v>
      </c>
      <c r="F23256" t="s">
        <v>30</v>
      </c>
      <c r="G23256" t="s">
        <v>26</v>
      </c>
      <c r="H23256" t="s">
        <v>47</v>
      </c>
      <c r="I23256" t="s">
        <v>20</v>
      </c>
      <c r="J23256" t="s">
        <v>21</v>
      </c>
      <c r="K23256">
        <v>0</v>
      </c>
      <c r="L23256">
        <v>0</v>
      </c>
      <c r="M23256">
        <v>40</v>
      </c>
      <c r="N23256" t="s">
        <v>22</v>
      </c>
      <c r="O23256" t="s">
        <v>23</v>
      </c>
    </row>
    <row r="23257" spans="1:15" x14ac:dyDescent="0.3">
      <c r="A23257">
        <v>41</v>
      </c>
      <c r="B23257" t="s">
        <v>24</v>
      </c>
      <c r="C23257">
        <v>174395</v>
      </c>
      <c r="D23257" t="s">
        <v>59</v>
      </c>
      <c r="E23257">
        <v>16</v>
      </c>
      <c r="F23257" t="s">
        <v>25</v>
      </c>
      <c r="G23257" t="s">
        <v>34</v>
      </c>
      <c r="H23257" t="s">
        <v>27</v>
      </c>
      <c r="I23257" t="s">
        <v>20</v>
      </c>
      <c r="J23257" t="s">
        <v>21</v>
      </c>
      <c r="K23257">
        <v>15024</v>
      </c>
      <c r="L23257">
        <v>0</v>
      </c>
      <c r="M23257">
        <v>55</v>
      </c>
      <c r="N23257" t="s">
        <v>22</v>
      </c>
      <c r="O23257" t="s">
        <v>43</v>
      </c>
    </row>
    <row r="23258" spans="1:15" x14ac:dyDescent="0.3">
      <c r="A23258">
        <v>63</v>
      </c>
      <c r="B23258" t="s">
        <v>28</v>
      </c>
      <c r="C23258">
        <v>383058</v>
      </c>
      <c r="D23258" t="s">
        <v>16</v>
      </c>
      <c r="E23258">
        <v>13</v>
      </c>
      <c r="F23258" t="s">
        <v>25</v>
      </c>
      <c r="G23258" t="s">
        <v>49</v>
      </c>
      <c r="H23258" t="s">
        <v>27</v>
      </c>
      <c r="I23258" t="s">
        <v>20</v>
      </c>
      <c r="J23258" t="s">
        <v>21</v>
      </c>
      <c r="K23258">
        <v>0</v>
      </c>
      <c r="L23258">
        <v>1848</v>
      </c>
      <c r="M23258">
        <v>40</v>
      </c>
      <c r="N23258" t="s">
        <v>22</v>
      </c>
      <c r="O23258" t="s">
        <v>43</v>
      </c>
    </row>
    <row r="23259" spans="1:15" x14ac:dyDescent="0.3">
      <c r="A23259">
        <v>60</v>
      </c>
      <c r="B23259" t="s">
        <v>24</v>
      </c>
      <c r="C23259">
        <v>96073</v>
      </c>
      <c r="D23259" t="s">
        <v>29</v>
      </c>
      <c r="E23259">
        <v>9</v>
      </c>
      <c r="F23259" t="s">
        <v>25</v>
      </c>
      <c r="G23259" t="s">
        <v>51</v>
      </c>
      <c r="H23259" t="s">
        <v>27</v>
      </c>
      <c r="I23259" t="s">
        <v>20</v>
      </c>
      <c r="J23259" t="s">
        <v>21</v>
      </c>
      <c r="K23259">
        <v>0</v>
      </c>
      <c r="L23259">
        <v>0</v>
      </c>
      <c r="M23259">
        <v>30</v>
      </c>
      <c r="N23259" t="s">
        <v>22</v>
      </c>
      <c r="O23259" t="s">
        <v>23</v>
      </c>
    </row>
    <row r="23260" spans="1:15" x14ac:dyDescent="0.3">
      <c r="A23260">
        <v>31</v>
      </c>
      <c r="B23260" t="s">
        <v>71</v>
      </c>
      <c r="C23260">
        <v>103435</v>
      </c>
      <c r="D23260" t="s">
        <v>29</v>
      </c>
      <c r="E23260">
        <v>9</v>
      </c>
      <c r="F23260" t="s">
        <v>25</v>
      </c>
      <c r="G23260" t="s">
        <v>26</v>
      </c>
      <c r="H23260" t="s">
        <v>27</v>
      </c>
      <c r="I23260" t="s">
        <v>20</v>
      </c>
      <c r="J23260" t="s">
        <v>21</v>
      </c>
      <c r="K23260">
        <v>0</v>
      </c>
      <c r="L23260">
        <v>0</v>
      </c>
      <c r="M23260">
        <v>50</v>
      </c>
      <c r="N23260" t="s">
        <v>22</v>
      </c>
      <c r="O23260" t="s">
        <v>23</v>
      </c>
    </row>
    <row r="23261" spans="1:15" x14ac:dyDescent="0.3">
      <c r="A23261">
        <v>29</v>
      </c>
      <c r="B23261" t="s">
        <v>24</v>
      </c>
      <c r="C23261">
        <v>96718</v>
      </c>
      <c r="D23261" t="s">
        <v>29</v>
      </c>
      <c r="E23261">
        <v>9</v>
      </c>
      <c r="F23261" t="s">
        <v>25</v>
      </c>
      <c r="G23261" t="s">
        <v>51</v>
      </c>
      <c r="H23261" t="s">
        <v>27</v>
      </c>
      <c r="I23261" t="s">
        <v>20</v>
      </c>
      <c r="J23261" t="s">
        <v>21</v>
      </c>
      <c r="K23261">
        <v>0</v>
      </c>
      <c r="L23261">
        <v>0</v>
      </c>
      <c r="M23261">
        <v>37</v>
      </c>
      <c r="N23261" t="s">
        <v>22</v>
      </c>
      <c r="O23261" t="s">
        <v>23</v>
      </c>
    </row>
    <row r="23262" spans="1:15" x14ac:dyDescent="0.3">
      <c r="A23262">
        <v>37</v>
      </c>
      <c r="B23262" t="s">
        <v>28</v>
      </c>
      <c r="C23262">
        <v>178948</v>
      </c>
      <c r="D23262" t="s">
        <v>16</v>
      </c>
      <c r="E23262">
        <v>13</v>
      </c>
      <c r="F23262" t="s">
        <v>25</v>
      </c>
      <c r="G23262" t="s">
        <v>26</v>
      </c>
      <c r="H23262" t="s">
        <v>35</v>
      </c>
      <c r="I23262" t="s">
        <v>20</v>
      </c>
      <c r="J23262" t="s">
        <v>36</v>
      </c>
      <c r="K23262">
        <v>7688</v>
      </c>
      <c r="L23262">
        <v>0</v>
      </c>
      <c r="M23262">
        <v>45</v>
      </c>
      <c r="N23262" t="s">
        <v>22</v>
      </c>
      <c r="O23262" t="s">
        <v>43</v>
      </c>
    </row>
    <row r="23263" spans="1:15" x14ac:dyDescent="0.3">
      <c r="A23263">
        <v>51</v>
      </c>
      <c r="B23263" t="s">
        <v>28</v>
      </c>
      <c r="C23263">
        <v>173987</v>
      </c>
      <c r="D23263" t="s">
        <v>39</v>
      </c>
      <c r="E23263">
        <v>5</v>
      </c>
      <c r="F23263" t="s">
        <v>25</v>
      </c>
      <c r="G23263" t="s">
        <v>49</v>
      </c>
      <c r="H23263" t="s">
        <v>27</v>
      </c>
      <c r="I23263" t="s">
        <v>20</v>
      </c>
      <c r="J23263" t="s">
        <v>21</v>
      </c>
      <c r="K23263">
        <v>0</v>
      </c>
      <c r="L23263">
        <v>0</v>
      </c>
      <c r="M23263">
        <v>40</v>
      </c>
      <c r="N23263" t="s">
        <v>22</v>
      </c>
      <c r="O23263" t="s">
        <v>23</v>
      </c>
    </row>
    <row r="23264" spans="1:15" x14ac:dyDescent="0.3">
      <c r="A23264">
        <v>45</v>
      </c>
      <c r="B23264" t="s">
        <v>28</v>
      </c>
      <c r="C23264">
        <v>34419</v>
      </c>
      <c r="D23264" t="s">
        <v>44</v>
      </c>
      <c r="E23264">
        <v>10</v>
      </c>
      <c r="F23264" t="s">
        <v>25</v>
      </c>
      <c r="G23264" t="s">
        <v>26</v>
      </c>
      <c r="H23264" t="s">
        <v>27</v>
      </c>
      <c r="I23264" t="s">
        <v>20</v>
      </c>
      <c r="J23264" t="s">
        <v>21</v>
      </c>
      <c r="K23264">
        <v>7298</v>
      </c>
      <c r="L23264">
        <v>0</v>
      </c>
      <c r="M23264">
        <v>40</v>
      </c>
      <c r="N23264" t="s">
        <v>22</v>
      </c>
      <c r="O23264" t="s">
        <v>43</v>
      </c>
    </row>
    <row r="23265" spans="1:15" x14ac:dyDescent="0.3">
      <c r="A23265">
        <v>27</v>
      </c>
      <c r="B23265" t="s">
        <v>28</v>
      </c>
      <c r="C23265">
        <v>224849</v>
      </c>
      <c r="D23265" t="s">
        <v>29</v>
      </c>
      <c r="E23265">
        <v>9</v>
      </c>
      <c r="F23265" t="s">
        <v>25</v>
      </c>
      <c r="G23265" t="s">
        <v>51</v>
      </c>
      <c r="H23265" t="s">
        <v>27</v>
      </c>
      <c r="I23265" t="s">
        <v>20</v>
      </c>
      <c r="J23265" t="s">
        <v>21</v>
      </c>
      <c r="K23265">
        <v>0</v>
      </c>
      <c r="L23265">
        <v>0</v>
      </c>
      <c r="M23265">
        <v>40</v>
      </c>
      <c r="N23265" t="s">
        <v>22</v>
      </c>
      <c r="O23265" t="s">
        <v>23</v>
      </c>
    </row>
    <row r="23266" spans="1:15" x14ac:dyDescent="0.3">
      <c r="A23266">
        <v>18</v>
      </c>
      <c r="B23266" t="s">
        <v>28</v>
      </c>
      <c r="C23266">
        <v>249857</v>
      </c>
      <c r="D23266" t="s">
        <v>44</v>
      </c>
      <c r="E23266">
        <v>10</v>
      </c>
      <c r="F23266" t="s">
        <v>17</v>
      </c>
      <c r="G23266" t="s">
        <v>41</v>
      </c>
      <c r="H23266" t="s">
        <v>47</v>
      </c>
      <c r="I23266" t="s">
        <v>20</v>
      </c>
      <c r="J23266" t="s">
        <v>21</v>
      </c>
      <c r="K23266">
        <v>0</v>
      </c>
      <c r="L23266">
        <v>0</v>
      </c>
      <c r="M23266">
        <v>20</v>
      </c>
      <c r="N23266" t="s">
        <v>22</v>
      </c>
      <c r="O23266" t="s">
        <v>23</v>
      </c>
    </row>
    <row r="23267" spans="1:15" x14ac:dyDescent="0.3">
      <c r="A23267">
        <v>34</v>
      </c>
      <c r="B23267" t="s">
        <v>28</v>
      </c>
      <c r="C23267">
        <v>340458</v>
      </c>
      <c r="D23267" t="s">
        <v>29</v>
      </c>
      <c r="E23267">
        <v>9</v>
      </c>
      <c r="F23267" t="s">
        <v>30</v>
      </c>
      <c r="G23267" t="s">
        <v>57</v>
      </c>
      <c r="H23267" t="s">
        <v>58</v>
      </c>
      <c r="I23267" t="s">
        <v>20</v>
      </c>
      <c r="J23267" t="s">
        <v>36</v>
      </c>
      <c r="K23267">
        <v>0</v>
      </c>
      <c r="L23267">
        <v>0</v>
      </c>
      <c r="M23267">
        <v>40</v>
      </c>
      <c r="N23267" t="s">
        <v>22</v>
      </c>
      <c r="O23267" t="s">
        <v>23</v>
      </c>
    </row>
    <row r="23268" spans="1:15" x14ac:dyDescent="0.3">
      <c r="A23268">
        <v>66</v>
      </c>
      <c r="B23268" t="s">
        <v>24</v>
      </c>
      <c r="C23268">
        <v>427422</v>
      </c>
      <c r="D23268" t="s">
        <v>59</v>
      </c>
      <c r="E23268">
        <v>16</v>
      </c>
      <c r="F23268" t="s">
        <v>25</v>
      </c>
      <c r="G23268" t="s">
        <v>49</v>
      </c>
      <c r="H23268" t="s">
        <v>27</v>
      </c>
      <c r="I23268" t="s">
        <v>20</v>
      </c>
      <c r="J23268" t="s">
        <v>21</v>
      </c>
      <c r="K23268">
        <v>0</v>
      </c>
      <c r="L23268">
        <v>2377</v>
      </c>
      <c r="M23268">
        <v>25</v>
      </c>
      <c r="N23268" t="s">
        <v>22</v>
      </c>
      <c r="O23268" t="s">
        <v>43</v>
      </c>
    </row>
    <row r="23269" spans="1:15" x14ac:dyDescent="0.3">
      <c r="A23269">
        <v>19</v>
      </c>
      <c r="C23269">
        <v>440417</v>
      </c>
      <c r="D23269" t="s">
        <v>44</v>
      </c>
      <c r="E23269">
        <v>10</v>
      </c>
      <c r="F23269" t="s">
        <v>17</v>
      </c>
      <c r="H23269" t="s">
        <v>47</v>
      </c>
      <c r="I23269" t="s">
        <v>20</v>
      </c>
      <c r="J23269" t="s">
        <v>36</v>
      </c>
      <c r="K23269">
        <v>0</v>
      </c>
      <c r="L23269">
        <v>0</v>
      </c>
      <c r="M23269">
        <v>15</v>
      </c>
      <c r="N23269" t="s">
        <v>22</v>
      </c>
      <c r="O23269" t="s">
        <v>23</v>
      </c>
    </row>
    <row r="23270" spans="1:15" x14ac:dyDescent="0.3">
      <c r="A23270">
        <v>36</v>
      </c>
      <c r="B23270" t="s">
        <v>28</v>
      </c>
      <c r="C23270">
        <v>175643</v>
      </c>
      <c r="D23270" t="s">
        <v>29</v>
      </c>
      <c r="E23270">
        <v>9</v>
      </c>
      <c r="F23270" t="s">
        <v>25</v>
      </c>
      <c r="G23270" t="s">
        <v>51</v>
      </c>
      <c r="H23270" t="s">
        <v>27</v>
      </c>
      <c r="I23270" t="s">
        <v>20</v>
      </c>
      <c r="J23270" t="s">
        <v>21</v>
      </c>
      <c r="K23270">
        <v>0</v>
      </c>
      <c r="L23270">
        <v>0</v>
      </c>
      <c r="M23270">
        <v>35</v>
      </c>
      <c r="N23270" t="s">
        <v>22</v>
      </c>
      <c r="O23270" t="s">
        <v>23</v>
      </c>
    </row>
    <row r="23271" spans="1:15" x14ac:dyDescent="0.3">
      <c r="A23271">
        <v>35</v>
      </c>
      <c r="B23271" t="s">
        <v>28</v>
      </c>
      <c r="C23271">
        <v>297485</v>
      </c>
      <c r="D23271" t="s">
        <v>16</v>
      </c>
      <c r="E23271">
        <v>13</v>
      </c>
      <c r="F23271" t="s">
        <v>30</v>
      </c>
      <c r="G23271" t="s">
        <v>26</v>
      </c>
      <c r="H23271" t="s">
        <v>58</v>
      </c>
      <c r="I23271" t="s">
        <v>20</v>
      </c>
      <c r="J23271" t="s">
        <v>36</v>
      </c>
      <c r="K23271">
        <v>0</v>
      </c>
      <c r="L23271">
        <v>0</v>
      </c>
      <c r="M23271">
        <v>40</v>
      </c>
      <c r="N23271" t="s">
        <v>22</v>
      </c>
      <c r="O23271" t="s">
        <v>23</v>
      </c>
    </row>
    <row r="23272" spans="1:15" x14ac:dyDescent="0.3">
      <c r="A23272">
        <v>27</v>
      </c>
      <c r="B23272" t="s">
        <v>28</v>
      </c>
      <c r="C23272">
        <v>232954</v>
      </c>
      <c r="D23272" t="s">
        <v>29</v>
      </c>
      <c r="E23272">
        <v>9</v>
      </c>
      <c r="F23272" t="s">
        <v>25</v>
      </c>
      <c r="G23272" t="s">
        <v>49</v>
      </c>
      <c r="H23272" t="s">
        <v>27</v>
      </c>
      <c r="I23272" t="s">
        <v>20</v>
      </c>
      <c r="J23272" t="s">
        <v>21</v>
      </c>
      <c r="K23272">
        <v>0</v>
      </c>
      <c r="L23272">
        <v>0</v>
      </c>
      <c r="M23272">
        <v>45</v>
      </c>
      <c r="N23272" t="s">
        <v>22</v>
      </c>
      <c r="O23272" t="s">
        <v>23</v>
      </c>
    </row>
    <row r="23273" spans="1:15" x14ac:dyDescent="0.3">
      <c r="A23273">
        <v>29</v>
      </c>
      <c r="B23273" t="s">
        <v>28</v>
      </c>
      <c r="C23273">
        <v>326330</v>
      </c>
      <c r="D23273" t="s">
        <v>44</v>
      </c>
      <c r="E23273">
        <v>10</v>
      </c>
      <c r="F23273" t="s">
        <v>30</v>
      </c>
      <c r="G23273" t="s">
        <v>26</v>
      </c>
      <c r="H23273" t="s">
        <v>47</v>
      </c>
      <c r="I23273" t="s">
        <v>20</v>
      </c>
      <c r="J23273" t="s">
        <v>36</v>
      </c>
      <c r="K23273">
        <v>1831</v>
      </c>
      <c r="L23273">
        <v>0</v>
      </c>
      <c r="M23273">
        <v>40</v>
      </c>
      <c r="N23273" t="s">
        <v>22</v>
      </c>
      <c r="O23273" t="s">
        <v>23</v>
      </c>
    </row>
    <row r="23274" spans="1:15" x14ac:dyDescent="0.3">
      <c r="A23274">
        <v>25</v>
      </c>
      <c r="B23274" t="s">
        <v>28</v>
      </c>
      <c r="C23274">
        <v>109419</v>
      </c>
      <c r="D23274" t="s">
        <v>29</v>
      </c>
      <c r="E23274">
        <v>9</v>
      </c>
      <c r="F23274" t="s">
        <v>17</v>
      </c>
      <c r="G23274" t="s">
        <v>18</v>
      </c>
      <c r="H23274" t="s">
        <v>47</v>
      </c>
      <c r="I23274" t="s">
        <v>20</v>
      </c>
      <c r="J23274" t="s">
        <v>36</v>
      </c>
      <c r="K23274">
        <v>0</v>
      </c>
      <c r="L23274">
        <v>0</v>
      </c>
      <c r="M23274">
        <v>40</v>
      </c>
      <c r="N23274" t="s">
        <v>22</v>
      </c>
      <c r="O23274" t="s">
        <v>23</v>
      </c>
    </row>
    <row r="23275" spans="1:15" x14ac:dyDescent="0.3">
      <c r="A23275">
        <v>22</v>
      </c>
      <c r="B23275" t="s">
        <v>28</v>
      </c>
      <c r="C23275">
        <v>127768</v>
      </c>
      <c r="D23275" t="s">
        <v>44</v>
      </c>
      <c r="E23275">
        <v>10</v>
      </c>
      <c r="F23275" t="s">
        <v>17</v>
      </c>
      <c r="G23275" t="s">
        <v>41</v>
      </c>
      <c r="H23275" t="s">
        <v>47</v>
      </c>
      <c r="I23275" t="s">
        <v>20</v>
      </c>
      <c r="J23275" t="s">
        <v>21</v>
      </c>
      <c r="K23275">
        <v>0</v>
      </c>
      <c r="L23275">
        <v>0</v>
      </c>
      <c r="M23275">
        <v>32</v>
      </c>
      <c r="N23275" t="s">
        <v>22</v>
      </c>
      <c r="O23275" t="s">
        <v>43</v>
      </c>
    </row>
    <row r="23276" spans="1:15" x14ac:dyDescent="0.3">
      <c r="A23276">
        <v>41</v>
      </c>
      <c r="B23276" t="s">
        <v>28</v>
      </c>
      <c r="C23276">
        <v>252986</v>
      </c>
      <c r="D23276" t="s">
        <v>44</v>
      </c>
      <c r="E23276">
        <v>10</v>
      </c>
      <c r="F23276" t="s">
        <v>25</v>
      </c>
      <c r="G23276" t="s">
        <v>51</v>
      </c>
      <c r="H23276" t="s">
        <v>27</v>
      </c>
      <c r="I23276" t="s">
        <v>20</v>
      </c>
      <c r="J23276" t="s">
        <v>21</v>
      </c>
      <c r="K23276">
        <v>0</v>
      </c>
      <c r="L23276">
        <v>0</v>
      </c>
      <c r="M23276">
        <v>48</v>
      </c>
      <c r="N23276" t="s">
        <v>22</v>
      </c>
      <c r="O23276" t="s">
        <v>43</v>
      </c>
    </row>
    <row r="23277" spans="1:15" x14ac:dyDescent="0.3">
      <c r="A23277">
        <v>20</v>
      </c>
      <c r="B23277" t="s">
        <v>28</v>
      </c>
      <c r="C23277">
        <v>380544</v>
      </c>
      <c r="D23277" t="s">
        <v>48</v>
      </c>
      <c r="E23277">
        <v>12</v>
      </c>
      <c r="F23277" t="s">
        <v>17</v>
      </c>
      <c r="G23277" t="s">
        <v>53</v>
      </c>
      <c r="H23277" t="s">
        <v>47</v>
      </c>
      <c r="I23277" t="s">
        <v>20</v>
      </c>
      <c r="J23277" t="s">
        <v>21</v>
      </c>
      <c r="K23277">
        <v>0</v>
      </c>
      <c r="L23277">
        <v>0</v>
      </c>
      <c r="M23277">
        <v>20</v>
      </c>
      <c r="N23277" t="s">
        <v>22</v>
      </c>
      <c r="O23277" t="s">
        <v>23</v>
      </c>
    </row>
    <row r="23278" spans="1:15" x14ac:dyDescent="0.3">
      <c r="A23278">
        <v>52</v>
      </c>
      <c r="B23278" t="s">
        <v>28</v>
      </c>
      <c r="C23278">
        <v>306108</v>
      </c>
      <c r="D23278" t="s">
        <v>29</v>
      </c>
      <c r="E23278">
        <v>9</v>
      </c>
      <c r="F23278" t="s">
        <v>25</v>
      </c>
      <c r="G23278" t="s">
        <v>57</v>
      </c>
      <c r="H23278" t="s">
        <v>27</v>
      </c>
      <c r="I23278" t="s">
        <v>20</v>
      </c>
      <c r="J23278" t="s">
        <v>21</v>
      </c>
      <c r="K23278">
        <v>0</v>
      </c>
      <c r="L23278">
        <v>0</v>
      </c>
      <c r="M23278">
        <v>40</v>
      </c>
      <c r="N23278" t="s">
        <v>22</v>
      </c>
      <c r="O23278" t="s">
        <v>23</v>
      </c>
    </row>
    <row r="23279" spans="1:15" x14ac:dyDescent="0.3">
      <c r="A23279">
        <v>34</v>
      </c>
      <c r="B23279" t="s">
        <v>28</v>
      </c>
      <c r="C23279">
        <v>232855</v>
      </c>
      <c r="D23279" t="s">
        <v>44</v>
      </c>
      <c r="E23279">
        <v>10</v>
      </c>
      <c r="F23279" t="s">
        <v>60</v>
      </c>
      <c r="G23279" t="s">
        <v>41</v>
      </c>
      <c r="H23279" t="s">
        <v>58</v>
      </c>
      <c r="I23279" t="s">
        <v>33</v>
      </c>
      <c r="J23279" t="s">
        <v>36</v>
      </c>
      <c r="K23279">
        <v>0</v>
      </c>
      <c r="L23279">
        <v>0</v>
      </c>
      <c r="M23279">
        <v>37</v>
      </c>
      <c r="N23279" t="s">
        <v>22</v>
      </c>
      <c r="O23279" t="s">
        <v>23</v>
      </c>
    </row>
    <row r="23280" spans="1:15" x14ac:dyDescent="0.3">
      <c r="A23280">
        <v>44</v>
      </c>
      <c r="B23280" t="s">
        <v>28</v>
      </c>
      <c r="C23280">
        <v>130126</v>
      </c>
      <c r="D23280" t="s">
        <v>69</v>
      </c>
      <c r="E23280">
        <v>15</v>
      </c>
      <c r="F23280" t="s">
        <v>30</v>
      </c>
      <c r="G23280" t="s">
        <v>34</v>
      </c>
      <c r="H23280" t="s">
        <v>19</v>
      </c>
      <c r="I23280" t="s">
        <v>20</v>
      </c>
      <c r="J23280" t="s">
        <v>21</v>
      </c>
      <c r="K23280">
        <v>0</v>
      </c>
      <c r="L23280">
        <v>0</v>
      </c>
      <c r="M23280">
        <v>45</v>
      </c>
      <c r="N23280" t="s">
        <v>22</v>
      </c>
      <c r="O23280" t="s">
        <v>43</v>
      </c>
    </row>
    <row r="23281" spans="1:15" x14ac:dyDescent="0.3">
      <c r="A23281">
        <v>50</v>
      </c>
      <c r="B23281" t="s">
        <v>28</v>
      </c>
      <c r="C23281">
        <v>194231</v>
      </c>
      <c r="D23281" t="s">
        <v>38</v>
      </c>
      <c r="E23281">
        <v>14</v>
      </c>
      <c r="F23281" t="s">
        <v>30</v>
      </c>
      <c r="G23281" t="s">
        <v>49</v>
      </c>
      <c r="H23281" t="s">
        <v>19</v>
      </c>
      <c r="I23281" t="s">
        <v>20</v>
      </c>
      <c r="J23281" t="s">
        <v>36</v>
      </c>
      <c r="K23281">
        <v>0</v>
      </c>
      <c r="L23281">
        <v>0</v>
      </c>
      <c r="M23281">
        <v>40</v>
      </c>
      <c r="N23281" t="s">
        <v>22</v>
      </c>
      <c r="O23281" t="s">
        <v>43</v>
      </c>
    </row>
    <row r="23282" spans="1:15" x14ac:dyDescent="0.3">
      <c r="A23282">
        <v>49</v>
      </c>
      <c r="B23282" t="s">
        <v>71</v>
      </c>
      <c r="C23282">
        <v>197038</v>
      </c>
      <c r="D23282" t="s">
        <v>16</v>
      </c>
      <c r="E23282">
        <v>13</v>
      </c>
      <c r="F23282" t="s">
        <v>25</v>
      </c>
      <c r="G23282" t="s">
        <v>26</v>
      </c>
      <c r="H23282" t="s">
        <v>27</v>
      </c>
      <c r="I23282" t="s">
        <v>20</v>
      </c>
      <c r="J23282" t="s">
        <v>21</v>
      </c>
      <c r="K23282">
        <v>0</v>
      </c>
      <c r="L23282">
        <v>0</v>
      </c>
      <c r="M23282">
        <v>50</v>
      </c>
      <c r="N23282" t="s">
        <v>22</v>
      </c>
      <c r="O23282" t="s">
        <v>43</v>
      </c>
    </row>
    <row r="23283" spans="1:15" x14ac:dyDescent="0.3">
      <c r="A23283">
        <v>36</v>
      </c>
      <c r="C23283">
        <v>168223</v>
      </c>
      <c r="D23283" t="s">
        <v>16</v>
      </c>
      <c r="E23283">
        <v>13</v>
      </c>
      <c r="F23283" t="s">
        <v>17</v>
      </c>
      <c r="H23283" t="s">
        <v>47</v>
      </c>
      <c r="I23283" t="s">
        <v>20</v>
      </c>
      <c r="J23283" t="s">
        <v>36</v>
      </c>
      <c r="K23283">
        <v>0</v>
      </c>
      <c r="L23283">
        <v>0</v>
      </c>
      <c r="M23283">
        <v>40</v>
      </c>
      <c r="N23283" t="s">
        <v>22</v>
      </c>
      <c r="O23283" t="s">
        <v>23</v>
      </c>
    </row>
    <row r="23284" spans="1:15" x14ac:dyDescent="0.3">
      <c r="A23284">
        <v>71</v>
      </c>
      <c r="B23284" t="s">
        <v>15</v>
      </c>
      <c r="C23284">
        <v>26109</v>
      </c>
      <c r="D23284" t="s">
        <v>69</v>
      </c>
      <c r="E23284">
        <v>15</v>
      </c>
      <c r="F23284" t="s">
        <v>25</v>
      </c>
      <c r="G23284" t="s">
        <v>41</v>
      </c>
      <c r="H23284" t="s">
        <v>27</v>
      </c>
      <c r="I23284" t="s">
        <v>20</v>
      </c>
      <c r="J23284" t="s">
        <v>21</v>
      </c>
      <c r="K23284">
        <v>0</v>
      </c>
      <c r="L23284">
        <v>0</v>
      </c>
      <c r="M23284">
        <v>28</v>
      </c>
      <c r="N23284" t="s">
        <v>22</v>
      </c>
      <c r="O23284" t="s">
        <v>23</v>
      </c>
    </row>
    <row r="23285" spans="1:15" x14ac:dyDescent="0.3">
      <c r="A23285">
        <v>20</v>
      </c>
      <c r="B23285" t="s">
        <v>28</v>
      </c>
      <c r="C23285">
        <v>285671</v>
      </c>
      <c r="D23285" t="s">
        <v>29</v>
      </c>
      <c r="E23285">
        <v>9</v>
      </c>
      <c r="F23285" t="s">
        <v>17</v>
      </c>
      <c r="G23285" t="s">
        <v>41</v>
      </c>
      <c r="H23285" t="s">
        <v>73</v>
      </c>
      <c r="I23285" t="s">
        <v>33</v>
      </c>
      <c r="J23285" t="s">
        <v>21</v>
      </c>
      <c r="K23285">
        <v>0</v>
      </c>
      <c r="L23285">
        <v>0</v>
      </c>
      <c r="M23285">
        <v>25</v>
      </c>
      <c r="N23285" t="s">
        <v>22</v>
      </c>
      <c r="O23285" t="s">
        <v>23</v>
      </c>
    </row>
    <row r="23286" spans="1:15" x14ac:dyDescent="0.3">
      <c r="A23286">
        <v>20</v>
      </c>
      <c r="B23286" t="s">
        <v>28</v>
      </c>
      <c r="C23286">
        <v>153583</v>
      </c>
      <c r="D23286" t="s">
        <v>44</v>
      </c>
      <c r="E23286">
        <v>10</v>
      </c>
      <c r="F23286" t="s">
        <v>17</v>
      </c>
      <c r="G23286" t="s">
        <v>18</v>
      </c>
      <c r="H23286" t="s">
        <v>47</v>
      </c>
      <c r="I23286" t="s">
        <v>20</v>
      </c>
      <c r="J23286" t="s">
        <v>36</v>
      </c>
      <c r="K23286">
        <v>0</v>
      </c>
      <c r="L23286">
        <v>0</v>
      </c>
      <c r="M23286">
        <v>40</v>
      </c>
      <c r="O23286" t="s">
        <v>23</v>
      </c>
    </row>
    <row r="23287" spans="1:15" x14ac:dyDescent="0.3">
      <c r="A23287">
        <v>59</v>
      </c>
      <c r="B23287" t="s">
        <v>71</v>
      </c>
      <c r="C23287">
        <v>103948</v>
      </c>
      <c r="D23287" t="s">
        <v>29</v>
      </c>
      <c r="E23287">
        <v>9</v>
      </c>
      <c r="F23287" t="s">
        <v>25</v>
      </c>
      <c r="G23287" t="s">
        <v>49</v>
      </c>
      <c r="H23287" t="s">
        <v>27</v>
      </c>
      <c r="I23287" t="s">
        <v>20</v>
      </c>
      <c r="J23287" t="s">
        <v>21</v>
      </c>
      <c r="K23287">
        <v>0</v>
      </c>
      <c r="L23287">
        <v>0</v>
      </c>
      <c r="M23287">
        <v>60</v>
      </c>
      <c r="N23287" t="s">
        <v>22</v>
      </c>
      <c r="O23287" t="s">
        <v>43</v>
      </c>
    </row>
    <row r="23288" spans="1:15" x14ac:dyDescent="0.3">
      <c r="A23288">
        <v>41</v>
      </c>
      <c r="B23288" t="s">
        <v>28</v>
      </c>
      <c r="C23288">
        <v>439919</v>
      </c>
      <c r="D23288" t="s">
        <v>72</v>
      </c>
      <c r="E23288">
        <v>3</v>
      </c>
      <c r="F23288" t="s">
        <v>25</v>
      </c>
      <c r="G23288" t="s">
        <v>56</v>
      </c>
      <c r="H23288" t="s">
        <v>27</v>
      </c>
      <c r="I23288" t="s">
        <v>20</v>
      </c>
      <c r="J23288" t="s">
        <v>21</v>
      </c>
      <c r="K23288">
        <v>3411</v>
      </c>
      <c r="L23288">
        <v>0</v>
      </c>
      <c r="M23288">
        <v>40</v>
      </c>
      <c r="N23288" t="s">
        <v>55</v>
      </c>
      <c r="O23288" t="s">
        <v>23</v>
      </c>
    </row>
    <row r="23289" spans="1:15" x14ac:dyDescent="0.3">
      <c r="A23289">
        <v>38</v>
      </c>
      <c r="B23289" t="s">
        <v>28</v>
      </c>
      <c r="C23289">
        <v>40319</v>
      </c>
      <c r="D23289" t="s">
        <v>44</v>
      </c>
      <c r="E23289">
        <v>10</v>
      </c>
      <c r="F23289" t="s">
        <v>30</v>
      </c>
      <c r="G23289" t="s">
        <v>26</v>
      </c>
      <c r="H23289" t="s">
        <v>19</v>
      </c>
      <c r="I23289" t="s">
        <v>20</v>
      </c>
      <c r="J23289" t="s">
        <v>36</v>
      </c>
      <c r="K23289">
        <v>0</v>
      </c>
      <c r="L23289">
        <v>0</v>
      </c>
      <c r="M23289">
        <v>42</v>
      </c>
      <c r="N23289" t="s">
        <v>22</v>
      </c>
      <c r="O23289" t="s">
        <v>23</v>
      </c>
    </row>
    <row r="23290" spans="1:15" x14ac:dyDescent="0.3">
      <c r="A23290">
        <v>55</v>
      </c>
      <c r="B23290" t="s">
        <v>63</v>
      </c>
      <c r="C23290">
        <v>159028</v>
      </c>
      <c r="D23290" t="s">
        <v>29</v>
      </c>
      <c r="E23290">
        <v>9</v>
      </c>
      <c r="F23290" t="s">
        <v>25</v>
      </c>
      <c r="G23290" t="s">
        <v>53</v>
      </c>
      <c r="H23290" t="s">
        <v>27</v>
      </c>
      <c r="I23290" t="s">
        <v>20</v>
      </c>
      <c r="J23290" t="s">
        <v>21</v>
      </c>
      <c r="K23290">
        <v>0</v>
      </c>
      <c r="L23290">
        <v>0</v>
      </c>
      <c r="M23290">
        <v>40</v>
      </c>
      <c r="N23290" t="s">
        <v>22</v>
      </c>
      <c r="O23290" t="s">
        <v>23</v>
      </c>
    </row>
    <row r="23291" spans="1:15" x14ac:dyDescent="0.3">
      <c r="A23291">
        <v>17</v>
      </c>
      <c r="B23291" t="s">
        <v>28</v>
      </c>
      <c r="C23291">
        <v>98675</v>
      </c>
      <c r="D23291" t="s">
        <v>39</v>
      </c>
      <c r="E23291">
        <v>5</v>
      </c>
      <c r="F23291" t="s">
        <v>17</v>
      </c>
      <c r="G23291" t="s">
        <v>41</v>
      </c>
      <c r="H23291" t="s">
        <v>58</v>
      </c>
      <c r="I23291" t="s">
        <v>20</v>
      </c>
      <c r="J23291" t="s">
        <v>36</v>
      </c>
      <c r="K23291">
        <v>0</v>
      </c>
      <c r="L23291">
        <v>0</v>
      </c>
      <c r="M23291">
        <v>20</v>
      </c>
      <c r="N23291" t="s">
        <v>22</v>
      </c>
      <c r="O23291" t="s">
        <v>23</v>
      </c>
    </row>
    <row r="23292" spans="1:15" x14ac:dyDescent="0.3">
      <c r="A23292">
        <v>45</v>
      </c>
      <c r="B23292" t="s">
        <v>28</v>
      </c>
      <c r="C23292">
        <v>90758</v>
      </c>
      <c r="D23292" t="s">
        <v>16</v>
      </c>
      <c r="E23292">
        <v>13</v>
      </c>
      <c r="F23292" t="s">
        <v>25</v>
      </c>
      <c r="G23292" t="s">
        <v>26</v>
      </c>
      <c r="H23292" t="s">
        <v>27</v>
      </c>
      <c r="I23292" t="s">
        <v>20</v>
      </c>
      <c r="J23292" t="s">
        <v>21</v>
      </c>
      <c r="K23292">
        <v>0</v>
      </c>
      <c r="L23292">
        <v>0</v>
      </c>
      <c r="M23292">
        <v>55</v>
      </c>
      <c r="N23292" t="s">
        <v>22</v>
      </c>
      <c r="O23292" t="s">
        <v>43</v>
      </c>
    </row>
    <row r="23293" spans="1:15" x14ac:dyDescent="0.3">
      <c r="A23293">
        <v>43</v>
      </c>
      <c r="B23293" t="s">
        <v>24</v>
      </c>
      <c r="C23293">
        <v>75435</v>
      </c>
      <c r="D23293" t="s">
        <v>29</v>
      </c>
      <c r="E23293">
        <v>9</v>
      </c>
      <c r="F23293" t="s">
        <v>30</v>
      </c>
      <c r="G23293" t="s">
        <v>51</v>
      </c>
      <c r="H23293" t="s">
        <v>58</v>
      </c>
      <c r="I23293" t="s">
        <v>54</v>
      </c>
      <c r="J23293" t="s">
        <v>21</v>
      </c>
      <c r="K23293">
        <v>0</v>
      </c>
      <c r="L23293">
        <v>0</v>
      </c>
      <c r="M23293">
        <v>30</v>
      </c>
      <c r="N23293" t="s">
        <v>22</v>
      </c>
      <c r="O23293" t="s">
        <v>23</v>
      </c>
    </row>
    <row r="23294" spans="1:15" x14ac:dyDescent="0.3">
      <c r="A23294">
        <v>19</v>
      </c>
      <c r="B23294" t="s">
        <v>28</v>
      </c>
      <c r="C23294">
        <v>219189</v>
      </c>
      <c r="D23294" t="s">
        <v>93</v>
      </c>
      <c r="E23294">
        <v>8</v>
      </c>
      <c r="F23294" t="s">
        <v>17</v>
      </c>
      <c r="G23294" t="s">
        <v>41</v>
      </c>
      <c r="H23294" t="s">
        <v>47</v>
      </c>
      <c r="I23294" t="s">
        <v>20</v>
      </c>
      <c r="J23294" t="s">
        <v>21</v>
      </c>
      <c r="K23294">
        <v>0</v>
      </c>
      <c r="L23294">
        <v>0</v>
      </c>
      <c r="M23294">
        <v>25</v>
      </c>
      <c r="N23294" t="s">
        <v>22</v>
      </c>
      <c r="O23294" t="s">
        <v>23</v>
      </c>
    </row>
    <row r="23295" spans="1:15" x14ac:dyDescent="0.3">
      <c r="A23295">
        <v>33</v>
      </c>
      <c r="B23295" t="s">
        <v>28</v>
      </c>
      <c r="C23295">
        <v>203463</v>
      </c>
      <c r="D23295" t="s">
        <v>29</v>
      </c>
      <c r="E23295">
        <v>9</v>
      </c>
      <c r="F23295" t="s">
        <v>30</v>
      </c>
      <c r="G23295" t="s">
        <v>41</v>
      </c>
      <c r="H23295" t="s">
        <v>47</v>
      </c>
      <c r="I23295" t="s">
        <v>20</v>
      </c>
      <c r="J23295" t="s">
        <v>36</v>
      </c>
      <c r="K23295">
        <v>0</v>
      </c>
      <c r="L23295">
        <v>0</v>
      </c>
      <c r="M23295">
        <v>40</v>
      </c>
      <c r="N23295" t="s">
        <v>22</v>
      </c>
      <c r="O23295" t="s">
        <v>23</v>
      </c>
    </row>
    <row r="23296" spans="1:15" x14ac:dyDescent="0.3">
      <c r="A23296">
        <v>63</v>
      </c>
      <c r="B23296" t="s">
        <v>28</v>
      </c>
      <c r="C23296">
        <v>187635</v>
      </c>
      <c r="D23296" t="s">
        <v>29</v>
      </c>
      <c r="E23296">
        <v>9</v>
      </c>
      <c r="F23296" t="s">
        <v>17</v>
      </c>
      <c r="G23296" t="s">
        <v>26</v>
      </c>
      <c r="H23296" t="s">
        <v>19</v>
      </c>
      <c r="I23296" t="s">
        <v>20</v>
      </c>
      <c r="J23296" t="s">
        <v>21</v>
      </c>
      <c r="K23296">
        <v>0</v>
      </c>
      <c r="L23296">
        <v>0</v>
      </c>
      <c r="M23296">
        <v>40</v>
      </c>
      <c r="N23296" t="s">
        <v>22</v>
      </c>
      <c r="O23296" t="s">
        <v>23</v>
      </c>
    </row>
    <row r="23297" spans="1:15" x14ac:dyDescent="0.3">
      <c r="A23297">
        <v>39</v>
      </c>
      <c r="B23297" t="s">
        <v>24</v>
      </c>
      <c r="C23297">
        <v>154641</v>
      </c>
      <c r="D23297" t="s">
        <v>29</v>
      </c>
      <c r="E23297">
        <v>9</v>
      </c>
      <c r="F23297" t="s">
        <v>30</v>
      </c>
      <c r="G23297" t="s">
        <v>56</v>
      </c>
      <c r="H23297" t="s">
        <v>19</v>
      </c>
      <c r="I23297" t="s">
        <v>20</v>
      </c>
      <c r="J23297" t="s">
        <v>21</v>
      </c>
      <c r="K23297">
        <v>8614</v>
      </c>
      <c r="L23297">
        <v>0</v>
      </c>
      <c r="M23297">
        <v>50</v>
      </c>
      <c r="N23297" t="s">
        <v>22</v>
      </c>
      <c r="O23297" t="s">
        <v>43</v>
      </c>
    </row>
    <row r="23298" spans="1:15" x14ac:dyDescent="0.3">
      <c r="A23298">
        <v>34</v>
      </c>
      <c r="B23298" t="s">
        <v>28</v>
      </c>
      <c r="C23298">
        <v>27153</v>
      </c>
      <c r="D23298" t="s">
        <v>29</v>
      </c>
      <c r="E23298">
        <v>9</v>
      </c>
      <c r="F23298" t="s">
        <v>25</v>
      </c>
      <c r="G23298" t="s">
        <v>53</v>
      </c>
      <c r="H23298" t="s">
        <v>27</v>
      </c>
      <c r="I23298" t="s">
        <v>20</v>
      </c>
      <c r="J23298" t="s">
        <v>21</v>
      </c>
      <c r="K23298">
        <v>0</v>
      </c>
      <c r="L23298">
        <v>0</v>
      </c>
      <c r="M23298">
        <v>40</v>
      </c>
      <c r="N23298" t="s">
        <v>22</v>
      </c>
      <c r="O23298" t="s">
        <v>23</v>
      </c>
    </row>
    <row r="23299" spans="1:15" x14ac:dyDescent="0.3">
      <c r="A23299">
        <v>31</v>
      </c>
      <c r="B23299" t="s">
        <v>28</v>
      </c>
      <c r="C23299">
        <v>150324</v>
      </c>
      <c r="D23299" t="s">
        <v>48</v>
      </c>
      <c r="E23299">
        <v>12</v>
      </c>
      <c r="F23299" t="s">
        <v>17</v>
      </c>
      <c r="G23299" t="s">
        <v>57</v>
      </c>
      <c r="H23299" t="s">
        <v>58</v>
      </c>
      <c r="I23299" t="s">
        <v>20</v>
      </c>
      <c r="J23299" t="s">
        <v>21</v>
      </c>
      <c r="K23299">
        <v>0</v>
      </c>
      <c r="L23299">
        <v>0</v>
      </c>
      <c r="M23299">
        <v>40</v>
      </c>
      <c r="N23299" t="s">
        <v>22</v>
      </c>
      <c r="O23299" t="s">
        <v>23</v>
      </c>
    </row>
    <row r="23300" spans="1:15" x14ac:dyDescent="0.3">
      <c r="A23300">
        <v>21</v>
      </c>
      <c r="B23300" t="s">
        <v>28</v>
      </c>
      <c r="C23300">
        <v>83704</v>
      </c>
      <c r="D23300" t="s">
        <v>93</v>
      </c>
      <c r="E23300">
        <v>8</v>
      </c>
      <c r="F23300" t="s">
        <v>25</v>
      </c>
      <c r="G23300" t="s">
        <v>51</v>
      </c>
      <c r="H23300" t="s">
        <v>27</v>
      </c>
      <c r="I23300" t="s">
        <v>20</v>
      </c>
      <c r="J23300" t="s">
        <v>21</v>
      </c>
      <c r="K23300">
        <v>0</v>
      </c>
      <c r="L23300">
        <v>0</v>
      </c>
      <c r="M23300">
        <v>40</v>
      </c>
      <c r="N23300" t="s">
        <v>22</v>
      </c>
      <c r="O23300" t="s">
        <v>23</v>
      </c>
    </row>
    <row r="23301" spans="1:15" x14ac:dyDescent="0.3">
      <c r="A23301">
        <v>23</v>
      </c>
      <c r="B23301" t="s">
        <v>28</v>
      </c>
      <c r="C23301">
        <v>176262</v>
      </c>
      <c r="D23301" t="s">
        <v>50</v>
      </c>
      <c r="E23301">
        <v>11</v>
      </c>
      <c r="F23301" t="s">
        <v>17</v>
      </c>
      <c r="G23301" t="s">
        <v>18</v>
      </c>
      <c r="H23301" t="s">
        <v>73</v>
      </c>
      <c r="I23301" t="s">
        <v>20</v>
      </c>
      <c r="J23301" t="s">
        <v>36</v>
      </c>
      <c r="K23301">
        <v>0</v>
      </c>
      <c r="L23301">
        <v>0</v>
      </c>
      <c r="M23301">
        <v>36</v>
      </c>
      <c r="N23301" t="s">
        <v>22</v>
      </c>
      <c r="O23301" t="s">
        <v>23</v>
      </c>
    </row>
    <row r="23302" spans="1:15" x14ac:dyDescent="0.3">
      <c r="A23302">
        <v>20</v>
      </c>
      <c r="B23302" t="s">
        <v>28</v>
      </c>
      <c r="C23302">
        <v>179423</v>
      </c>
      <c r="D23302" t="s">
        <v>44</v>
      </c>
      <c r="E23302">
        <v>10</v>
      </c>
      <c r="F23302" t="s">
        <v>17</v>
      </c>
      <c r="G23302" t="s">
        <v>31</v>
      </c>
      <c r="H23302" t="s">
        <v>47</v>
      </c>
      <c r="I23302" t="s">
        <v>20</v>
      </c>
      <c r="J23302" t="s">
        <v>36</v>
      </c>
      <c r="K23302">
        <v>0</v>
      </c>
      <c r="L23302">
        <v>0</v>
      </c>
      <c r="M23302">
        <v>8</v>
      </c>
      <c r="N23302" t="s">
        <v>22</v>
      </c>
      <c r="O23302" t="s">
        <v>23</v>
      </c>
    </row>
    <row r="23303" spans="1:15" x14ac:dyDescent="0.3">
      <c r="A23303">
        <v>45</v>
      </c>
      <c r="B23303" t="s">
        <v>28</v>
      </c>
      <c r="C23303">
        <v>168038</v>
      </c>
      <c r="D23303" t="s">
        <v>16</v>
      </c>
      <c r="E23303">
        <v>13</v>
      </c>
      <c r="F23303" t="s">
        <v>30</v>
      </c>
      <c r="G23303" t="s">
        <v>49</v>
      </c>
      <c r="H23303" t="s">
        <v>19</v>
      </c>
      <c r="I23303" t="s">
        <v>20</v>
      </c>
      <c r="J23303" t="s">
        <v>21</v>
      </c>
      <c r="K23303">
        <v>0</v>
      </c>
      <c r="L23303">
        <v>0</v>
      </c>
      <c r="M23303">
        <v>60</v>
      </c>
      <c r="N23303" t="s">
        <v>22</v>
      </c>
      <c r="O23303" t="s">
        <v>43</v>
      </c>
    </row>
    <row r="23304" spans="1:15" x14ac:dyDescent="0.3">
      <c r="A23304">
        <v>59</v>
      </c>
      <c r="B23304" t="s">
        <v>28</v>
      </c>
      <c r="C23304">
        <v>108765</v>
      </c>
      <c r="D23304" t="s">
        <v>29</v>
      </c>
      <c r="E23304">
        <v>9</v>
      </c>
      <c r="F23304" t="s">
        <v>25</v>
      </c>
      <c r="G23304" t="s">
        <v>53</v>
      </c>
      <c r="H23304" t="s">
        <v>27</v>
      </c>
      <c r="I23304" t="s">
        <v>20</v>
      </c>
      <c r="J23304" t="s">
        <v>21</v>
      </c>
      <c r="K23304">
        <v>0</v>
      </c>
      <c r="L23304">
        <v>0</v>
      </c>
      <c r="M23304">
        <v>50</v>
      </c>
      <c r="N23304" t="s">
        <v>22</v>
      </c>
      <c r="O23304" t="s">
        <v>23</v>
      </c>
    </row>
    <row r="23305" spans="1:15" x14ac:dyDescent="0.3">
      <c r="A23305">
        <v>58</v>
      </c>
      <c r="B23305" t="s">
        <v>28</v>
      </c>
      <c r="C23305">
        <v>146477</v>
      </c>
      <c r="D23305" t="s">
        <v>38</v>
      </c>
      <c r="E23305">
        <v>14</v>
      </c>
      <c r="F23305" t="s">
        <v>25</v>
      </c>
      <c r="G23305" t="s">
        <v>26</v>
      </c>
      <c r="H23305" t="s">
        <v>27</v>
      </c>
      <c r="I23305" t="s">
        <v>20</v>
      </c>
      <c r="J23305" t="s">
        <v>21</v>
      </c>
      <c r="K23305">
        <v>15024</v>
      </c>
      <c r="L23305">
        <v>0</v>
      </c>
      <c r="M23305">
        <v>40</v>
      </c>
      <c r="N23305" t="s">
        <v>107</v>
      </c>
      <c r="O23305" t="s">
        <v>43</v>
      </c>
    </row>
    <row r="23306" spans="1:15" x14ac:dyDescent="0.3">
      <c r="A23306">
        <v>66</v>
      </c>
      <c r="B23306" t="s">
        <v>63</v>
      </c>
      <c r="C23306">
        <v>188220</v>
      </c>
      <c r="D23306" t="s">
        <v>29</v>
      </c>
      <c r="E23306">
        <v>9</v>
      </c>
      <c r="F23306" t="s">
        <v>79</v>
      </c>
      <c r="G23306" t="s">
        <v>18</v>
      </c>
      <c r="H23306" t="s">
        <v>58</v>
      </c>
      <c r="I23306" t="s">
        <v>20</v>
      </c>
      <c r="J23306" t="s">
        <v>36</v>
      </c>
      <c r="K23306">
        <v>0</v>
      </c>
      <c r="L23306">
        <v>0</v>
      </c>
      <c r="M23306">
        <v>35</v>
      </c>
      <c r="N23306" t="s">
        <v>22</v>
      </c>
      <c r="O23306" t="s">
        <v>43</v>
      </c>
    </row>
    <row r="23307" spans="1:15" x14ac:dyDescent="0.3">
      <c r="A23307">
        <v>37</v>
      </c>
      <c r="B23307" t="s">
        <v>28</v>
      </c>
      <c r="C23307">
        <v>292855</v>
      </c>
      <c r="D23307" t="s">
        <v>50</v>
      </c>
      <c r="E23307">
        <v>11</v>
      </c>
      <c r="F23307" t="s">
        <v>25</v>
      </c>
      <c r="G23307" t="s">
        <v>34</v>
      </c>
      <c r="H23307" t="s">
        <v>35</v>
      </c>
      <c r="I23307" t="s">
        <v>20</v>
      </c>
      <c r="J23307" t="s">
        <v>36</v>
      </c>
      <c r="K23307">
        <v>0</v>
      </c>
      <c r="L23307">
        <v>1887</v>
      </c>
      <c r="M23307">
        <v>35</v>
      </c>
      <c r="N23307" t="s">
        <v>22</v>
      </c>
      <c r="O23307" t="s">
        <v>43</v>
      </c>
    </row>
    <row r="23308" spans="1:15" x14ac:dyDescent="0.3">
      <c r="A23308">
        <v>29</v>
      </c>
      <c r="B23308" t="s">
        <v>28</v>
      </c>
      <c r="C23308">
        <v>114870</v>
      </c>
      <c r="D23308" t="s">
        <v>44</v>
      </c>
      <c r="E23308">
        <v>10</v>
      </c>
      <c r="F23308" t="s">
        <v>30</v>
      </c>
      <c r="G23308" t="s">
        <v>51</v>
      </c>
      <c r="H23308" t="s">
        <v>47</v>
      </c>
      <c r="I23308" t="s">
        <v>20</v>
      </c>
      <c r="J23308" t="s">
        <v>21</v>
      </c>
      <c r="K23308">
        <v>0</v>
      </c>
      <c r="L23308">
        <v>0</v>
      </c>
      <c r="M23308">
        <v>40</v>
      </c>
      <c r="N23308" t="s">
        <v>22</v>
      </c>
      <c r="O23308" t="s">
        <v>23</v>
      </c>
    </row>
    <row r="23309" spans="1:15" x14ac:dyDescent="0.3">
      <c r="A23309">
        <v>32</v>
      </c>
      <c r="B23309" t="s">
        <v>15</v>
      </c>
      <c r="C23309">
        <v>77723</v>
      </c>
      <c r="D23309" t="s">
        <v>16</v>
      </c>
      <c r="E23309">
        <v>13</v>
      </c>
      <c r="F23309" t="s">
        <v>30</v>
      </c>
      <c r="G23309" t="s">
        <v>26</v>
      </c>
      <c r="H23309" t="s">
        <v>19</v>
      </c>
      <c r="I23309" t="s">
        <v>45</v>
      </c>
      <c r="J23309" t="s">
        <v>36</v>
      </c>
      <c r="K23309">
        <v>0</v>
      </c>
      <c r="L23309">
        <v>0</v>
      </c>
      <c r="M23309">
        <v>40</v>
      </c>
      <c r="N23309" t="s">
        <v>22</v>
      </c>
      <c r="O23309" t="s">
        <v>23</v>
      </c>
    </row>
    <row r="23310" spans="1:15" x14ac:dyDescent="0.3">
      <c r="A23310">
        <v>39</v>
      </c>
      <c r="B23310" t="s">
        <v>28</v>
      </c>
      <c r="C23310">
        <v>284166</v>
      </c>
      <c r="D23310" t="s">
        <v>16</v>
      </c>
      <c r="E23310">
        <v>13</v>
      </c>
      <c r="F23310" t="s">
        <v>25</v>
      </c>
      <c r="G23310" t="s">
        <v>34</v>
      </c>
      <c r="H23310" t="s">
        <v>27</v>
      </c>
      <c r="I23310" t="s">
        <v>20</v>
      </c>
      <c r="J23310" t="s">
        <v>21</v>
      </c>
      <c r="K23310">
        <v>0</v>
      </c>
      <c r="L23310">
        <v>1902</v>
      </c>
      <c r="M23310">
        <v>50</v>
      </c>
      <c r="N23310" t="s">
        <v>22</v>
      </c>
      <c r="O23310" t="s">
        <v>43</v>
      </c>
    </row>
    <row r="23311" spans="1:15" x14ac:dyDescent="0.3">
      <c r="A23311">
        <v>57</v>
      </c>
      <c r="B23311" t="s">
        <v>28</v>
      </c>
      <c r="C23311">
        <v>133902</v>
      </c>
      <c r="D23311" t="s">
        <v>29</v>
      </c>
      <c r="E23311">
        <v>9</v>
      </c>
      <c r="F23311" t="s">
        <v>79</v>
      </c>
      <c r="G23311" t="s">
        <v>26</v>
      </c>
      <c r="H23311" t="s">
        <v>58</v>
      </c>
      <c r="I23311" t="s">
        <v>20</v>
      </c>
      <c r="J23311" t="s">
        <v>36</v>
      </c>
      <c r="K23311">
        <v>0</v>
      </c>
      <c r="L23311">
        <v>0</v>
      </c>
      <c r="M23311">
        <v>45</v>
      </c>
      <c r="N23311" t="s">
        <v>22</v>
      </c>
      <c r="O23311" t="s">
        <v>23</v>
      </c>
    </row>
    <row r="23312" spans="1:15" x14ac:dyDescent="0.3">
      <c r="A23312">
        <v>57</v>
      </c>
      <c r="B23312" t="s">
        <v>28</v>
      </c>
      <c r="C23312">
        <v>191318</v>
      </c>
      <c r="D23312" t="s">
        <v>38</v>
      </c>
      <c r="E23312">
        <v>14</v>
      </c>
      <c r="F23312" t="s">
        <v>25</v>
      </c>
      <c r="G23312" t="s">
        <v>34</v>
      </c>
      <c r="H23312" t="s">
        <v>27</v>
      </c>
      <c r="I23312" t="s">
        <v>20</v>
      </c>
      <c r="J23312" t="s">
        <v>21</v>
      </c>
      <c r="K23312">
        <v>0</v>
      </c>
      <c r="L23312">
        <v>0</v>
      </c>
      <c r="M23312">
        <v>40</v>
      </c>
      <c r="N23312" t="s">
        <v>22</v>
      </c>
      <c r="O23312" t="s">
        <v>43</v>
      </c>
    </row>
    <row r="23313" spans="1:15" x14ac:dyDescent="0.3">
      <c r="A23313">
        <v>50</v>
      </c>
      <c r="B23313" t="s">
        <v>71</v>
      </c>
      <c r="C23313">
        <v>67794</v>
      </c>
      <c r="D23313" t="s">
        <v>29</v>
      </c>
      <c r="E23313">
        <v>9</v>
      </c>
      <c r="F23313" t="s">
        <v>40</v>
      </c>
      <c r="G23313" t="s">
        <v>49</v>
      </c>
      <c r="H23313" t="s">
        <v>19</v>
      </c>
      <c r="I23313" t="s">
        <v>20</v>
      </c>
      <c r="J23313" t="s">
        <v>21</v>
      </c>
      <c r="K23313">
        <v>0</v>
      </c>
      <c r="L23313">
        <v>0</v>
      </c>
      <c r="M23313">
        <v>60</v>
      </c>
      <c r="N23313" t="s">
        <v>22</v>
      </c>
      <c r="O23313" t="s">
        <v>23</v>
      </c>
    </row>
    <row r="23314" spans="1:15" x14ac:dyDescent="0.3">
      <c r="A23314">
        <v>44</v>
      </c>
      <c r="B23314" t="s">
        <v>71</v>
      </c>
      <c r="C23314">
        <v>357679</v>
      </c>
      <c r="D23314" t="s">
        <v>16</v>
      </c>
      <c r="E23314">
        <v>13</v>
      </c>
      <c r="F23314" t="s">
        <v>25</v>
      </c>
      <c r="G23314" t="s">
        <v>56</v>
      </c>
      <c r="H23314" t="s">
        <v>27</v>
      </c>
      <c r="I23314" t="s">
        <v>20</v>
      </c>
      <c r="J23314" t="s">
        <v>21</v>
      </c>
      <c r="K23314">
        <v>15024</v>
      </c>
      <c r="L23314">
        <v>0</v>
      </c>
      <c r="M23314">
        <v>65</v>
      </c>
      <c r="N23314" t="s">
        <v>22</v>
      </c>
      <c r="O23314" t="s">
        <v>43</v>
      </c>
    </row>
    <row r="23315" spans="1:15" x14ac:dyDescent="0.3">
      <c r="A23315">
        <v>56</v>
      </c>
      <c r="B23315" t="s">
        <v>28</v>
      </c>
      <c r="C23315">
        <v>117872</v>
      </c>
      <c r="D23315" t="s">
        <v>50</v>
      </c>
      <c r="E23315">
        <v>11</v>
      </c>
      <c r="F23315" t="s">
        <v>25</v>
      </c>
      <c r="G23315" t="s">
        <v>51</v>
      </c>
      <c r="H23315" t="s">
        <v>27</v>
      </c>
      <c r="I23315" t="s">
        <v>33</v>
      </c>
      <c r="J23315" t="s">
        <v>21</v>
      </c>
      <c r="K23315">
        <v>0</v>
      </c>
      <c r="L23315">
        <v>0</v>
      </c>
      <c r="M23315">
        <v>40</v>
      </c>
      <c r="N23315" t="s">
        <v>22</v>
      </c>
      <c r="O23315" t="s">
        <v>43</v>
      </c>
    </row>
    <row r="23316" spans="1:15" x14ac:dyDescent="0.3">
      <c r="A23316">
        <v>26</v>
      </c>
      <c r="B23316" t="s">
        <v>28</v>
      </c>
      <c r="C23316">
        <v>55929</v>
      </c>
      <c r="D23316" t="s">
        <v>38</v>
      </c>
      <c r="E23316">
        <v>14</v>
      </c>
      <c r="F23316" t="s">
        <v>17</v>
      </c>
      <c r="G23316" t="s">
        <v>26</v>
      </c>
      <c r="H23316" t="s">
        <v>19</v>
      </c>
      <c r="I23316" t="s">
        <v>20</v>
      </c>
      <c r="J23316" t="s">
        <v>36</v>
      </c>
      <c r="K23316">
        <v>0</v>
      </c>
      <c r="L23316">
        <v>0</v>
      </c>
      <c r="M23316">
        <v>48</v>
      </c>
      <c r="N23316" t="s">
        <v>22</v>
      </c>
      <c r="O23316" t="s">
        <v>23</v>
      </c>
    </row>
    <row r="23317" spans="1:15" x14ac:dyDescent="0.3">
      <c r="A23317">
        <v>22</v>
      </c>
      <c r="C23317">
        <v>165065</v>
      </c>
      <c r="D23317" t="s">
        <v>44</v>
      </c>
      <c r="E23317">
        <v>10</v>
      </c>
      <c r="F23317" t="s">
        <v>17</v>
      </c>
      <c r="H23317" t="s">
        <v>47</v>
      </c>
      <c r="I23317" t="s">
        <v>20</v>
      </c>
      <c r="J23317" t="s">
        <v>36</v>
      </c>
      <c r="K23317">
        <v>0</v>
      </c>
      <c r="L23317">
        <v>0</v>
      </c>
      <c r="M23317">
        <v>40</v>
      </c>
      <c r="N23317" t="s">
        <v>82</v>
      </c>
      <c r="O23317" t="s">
        <v>23</v>
      </c>
    </row>
    <row r="23318" spans="1:15" x14ac:dyDescent="0.3">
      <c r="A23318">
        <v>26</v>
      </c>
      <c r="B23318" t="s">
        <v>24</v>
      </c>
      <c r="C23318">
        <v>34307</v>
      </c>
      <c r="D23318" t="s">
        <v>50</v>
      </c>
      <c r="E23318">
        <v>11</v>
      </c>
      <c r="F23318" t="s">
        <v>17</v>
      </c>
      <c r="G23318" t="s">
        <v>56</v>
      </c>
      <c r="H23318" t="s">
        <v>47</v>
      </c>
      <c r="I23318" t="s">
        <v>20</v>
      </c>
      <c r="J23318" t="s">
        <v>21</v>
      </c>
      <c r="K23318">
        <v>0</v>
      </c>
      <c r="L23318">
        <v>0</v>
      </c>
      <c r="M23318">
        <v>65</v>
      </c>
      <c r="N23318" t="s">
        <v>22</v>
      </c>
      <c r="O23318" t="s">
        <v>23</v>
      </c>
    </row>
    <row r="23319" spans="1:15" x14ac:dyDescent="0.3">
      <c r="A23319">
        <v>33</v>
      </c>
      <c r="B23319" t="s">
        <v>28</v>
      </c>
      <c r="C23319">
        <v>246038</v>
      </c>
      <c r="D23319" t="s">
        <v>16</v>
      </c>
      <c r="E23319">
        <v>13</v>
      </c>
      <c r="F23319" t="s">
        <v>25</v>
      </c>
      <c r="G23319" t="s">
        <v>34</v>
      </c>
      <c r="H23319" t="s">
        <v>27</v>
      </c>
      <c r="I23319" t="s">
        <v>20</v>
      </c>
      <c r="J23319" t="s">
        <v>21</v>
      </c>
      <c r="K23319">
        <v>0</v>
      </c>
      <c r="L23319">
        <v>0</v>
      </c>
      <c r="M23319">
        <v>40</v>
      </c>
      <c r="N23319" t="s">
        <v>22</v>
      </c>
      <c r="O23319" t="s">
        <v>43</v>
      </c>
    </row>
    <row r="23320" spans="1:15" x14ac:dyDescent="0.3">
      <c r="A23320">
        <v>36</v>
      </c>
      <c r="B23320" t="s">
        <v>24</v>
      </c>
      <c r="C23320">
        <v>147258</v>
      </c>
      <c r="D23320" t="s">
        <v>50</v>
      </c>
      <c r="E23320">
        <v>11</v>
      </c>
      <c r="F23320" t="s">
        <v>25</v>
      </c>
      <c r="G23320" t="s">
        <v>56</v>
      </c>
      <c r="H23320" t="s">
        <v>27</v>
      </c>
      <c r="I23320" t="s">
        <v>20</v>
      </c>
      <c r="J23320" t="s">
        <v>21</v>
      </c>
      <c r="K23320">
        <v>0</v>
      </c>
      <c r="L23320">
        <v>0</v>
      </c>
      <c r="M23320">
        <v>60</v>
      </c>
      <c r="N23320" t="s">
        <v>22</v>
      </c>
      <c r="O23320" t="s">
        <v>43</v>
      </c>
    </row>
    <row r="23321" spans="1:15" x14ac:dyDescent="0.3">
      <c r="A23321">
        <v>45</v>
      </c>
      <c r="B23321" t="s">
        <v>28</v>
      </c>
      <c r="C23321">
        <v>329144</v>
      </c>
      <c r="D23321" t="s">
        <v>44</v>
      </c>
      <c r="E23321">
        <v>10</v>
      </c>
      <c r="F23321" t="s">
        <v>25</v>
      </c>
      <c r="G23321" t="s">
        <v>49</v>
      </c>
      <c r="H23321" t="s">
        <v>27</v>
      </c>
      <c r="I23321" t="s">
        <v>20</v>
      </c>
      <c r="J23321" t="s">
        <v>21</v>
      </c>
      <c r="K23321">
        <v>0</v>
      </c>
      <c r="L23321">
        <v>0</v>
      </c>
      <c r="M23321">
        <v>40</v>
      </c>
      <c r="N23321" t="s">
        <v>22</v>
      </c>
      <c r="O23321" t="s">
        <v>43</v>
      </c>
    </row>
    <row r="23322" spans="1:15" x14ac:dyDescent="0.3">
      <c r="A23322">
        <v>56</v>
      </c>
      <c r="B23322" t="s">
        <v>63</v>
      </c>
      <c r="C23322">
        <v>52953</v>
      </c>
      <c r="D23322" t="s">
        <v>59</v>
      </c>
      <c r="E23322">
        <v>16</v>
      </c>
      <c r="F23322" t="s">
        <v>30</v>
      </c>
      <c r="G23322" t="s">
        <v>34</v>
      </c>
      <c r="H23322" t="s">
        <v>19</v>
      </c>
      <c r="I23322" t="s">
        <v>20</v>
      </c>
      <c r="J23322" t="s">
        <v>36</v>
      </c>
      <c r="K23322">
        <v>0</v>
      </c>
      <c r="L23322">
        <v>1669</v>
      </c>
      <c r="M23322">
        <v>38</v>
      </c>
      <c r="N23322" t="s">
        <v>22</v>
      </c>
      <c r="O23322" t="s">
        <v>23</v>
      </c>
    </row>
    <row r="23323" spans="1:15" x14ac:dyDescent="0.3">
      <c r="A23323">
        <v>23</v>
      </c>
      <c r="B23323" t="s">
        <v>28</v>
      </c>
      <c r="C23323">
        <v>216181</v>
      </c>
      <c r="D23323" t="s">
        <v>44</v>
      </c>
      <c r="E23323">
        <v>10</v>
      </c>
      <c r="F23323" t="s">
        <v>17</v>
      </c>
      <c r="G23323" t="s">
        <v>49</v>
      </c>
      <c r="H23323" t="s">
        <v>47</v>
      </c>
      <c r="I23323" t="s">
        <v>20</v>
      </c>
      <c r="J23323" t="s">
        <v>21</v>
      </c>
      <c r="K23323">
        <v>0</v>
      </c>
      <c r="L23323">
        <v>0</v>
      </c>
      <c r="M23323">
        <v>36</v>
      </c>
      <c r="N23323" t="s">
        <v>78</v>
      </c>
      <c r="O23323" t="s">
        <v>23</v>
      </c>
    </row>
    <row r="23324" spans="1:15" x14ac:dyDescent="0.3">
      <c r="A23324">
        <v>23</v>
      </c>
      <c r="B23324" t="s">
        <v>28</v>
      </c>
      <c r="C23324">
        <v>391171</v>
      </c>
      <c r="D23324" t="s">
        <v>44</v>
      </c>
      <c r="E23324">
        <v>10</v>
      </c>
      <c r="F23324" t="s">
        <v>17</v>
      </c>
      <c r="G23324" t="s">
        <v>41</v>
      </c>
      <c r="H23324" t="s">
        <v>19</v>
      </c>
      <c r="I23324" t="s">
        <v>33</v>
      </c>
      <c r="J23324" t="s">
        <v>21</v>
      </c>
      <c r="K23324">
        <v>0</v>
      </c>
      <c r="L23324">
        <v>0</v>
      </c>
      <c r="M23324">
        <v>25</v>
      </c>
      <c r="N23324" t="s">
        <v>22</v>
      </c>
      <c r="O23324" t="s">
        <v>23</v>
      </c>
    </row>
    <row r="23325" spans="1:15" x14ac:dyDescent="0.3">
      <c r="A23325">
        <v>35</v>
      </c>
      <c r="B23325" t="s">
        <v>63</v>
      </c>
      <c r="C23325">
        <v>223242</v>
      </c>
      <c r="D23325" t="s">
        <v>16</v>
      </c>
      <c r="E23325">
        <v>13</v>
      </c>
      <c r="F23325" t="s">
        <v>30</v>
      </c>
      <c r="G23325" t="s">
        <v>34</v>
      </c>
      <c r="H23325" t="s">
        <v>19</v>
      </c>
      <c r="I23325" t="s">
        <v>20</v>
      </c>
      <c r="J23325" t="s">
        <v>21</v>
      </c>
      <c r="K23325">
        <v>0</v>
      </c>
      <c r="L23325">
        <v>0</v>
      </c>
      <c r="M23325">
        <v>40</v>
      </c>
      <c r="N23325" t="s">
        <v>22</v>
      </c>
      <c r="O23325" t="s">
        <v>23</v>
      </c>
    </row>
    <row r="23326" spans="1:15" x14ac:dyDescent="0.3">
      <c r="A23326">
        <v>39</v>
      </c>
      <c r="B23326" t="s">
        <v>28</v>
      </c>
      <c r="C23326">
        <v>103925</v>
      </c>
      <c r="D23326" t="s">
        <v>16</v>
      </c>
      <c r="E23326">
        <v>13</v>
      </c>
      <c r="F23326" t="s">
        <v>25</v>
      </c>
      <c r="G23326" t="s">
        <v>34</v>
      </c>
      <c r="H23326" t="s">
        <v>35</v>
      </c>
      <c r="I23326" t="s">
        <v>20</v>
      </c>
      <c r="J23326" t="s">
        <v>36</v>
      </c>
      <c r="K23326">
        <v>7688</v>
      </c>
      <c r="L23326">
        <v>0</v>
      </c>
      <c r="M23326">
        <v>32</v>
      </c>
      <c r="N23326" t="s">
        <v>22</v>
      </c>
      <c r="O23326" t="s">
        <v>43</v>
      </c>
    </row>
    <row r="23327" spans="1:15" x14ac:dyDescent="0.3">
      <c r="A23327">
        <v>45</v>
      </c>
      <c r="B23327" t="s">
        <v>28</v>
      </c>
      <c r="C23327">
        <v>38240</v>
      </c>
      <c r="D23327" t="s">
        <v>29</v>
      </c>
      <c r="E23327">
        <v>9</v>
      </c>
      <c r="F23327" t="s">
        <v>30</v>
      </c>
      <c r="G23327" t="s">
        <v>51</v>
      </c>
      <c r="H23327" t="s">
        <v>19</v>
      </c>
      <c r="I23327" t="s">
        <v>20</v>
      </c>
      <c r="J23327" t="s">
        <v>21</v>
      </c>
      <c r="K23327">
        <v>0</v>
      </c>
      <c r="L23327">
        <v>0</v>
      </c>
      <c r="M23327">
        <v>40</v>
      </c>
      <c r="N23327" t="s">
        <v>22</v>
      </c>
      <c r="O23327" t="s">
        <v>23</v>
      </c>
    </row>
    <row r="23328" spans="1:15" x14ac:dyDescent="0.3">
      <c r="A23328">
        <v>21</v>
      </c>
      <c r="B23328" t="s">
        <v>28</v>
      </c>
      <c r="C23328">
        <v>148444</v>
      </c>
      <c r="D23328" t="s">
        <v>44</v>
      </c>
      <c r="E23328">
        <v>10</v>
      </c>
      <c r="F23328" t="s">
        <v>17</v>
      </c>
      <c r="G23328" t="s">
        <v>49</v>
      </c>
      <c r="H23328" t="s">
        <v>47</v>
      </c>
      <c r="I23328" t="s">
        <v>20</v>
      </c>
      <c r="J23328" t="s">
        <v>36</v>
      </c>
      <c r="K23328">
        <v>0</v>
      </c>
      <c r="L23328">
        <v>0</v>
      </c>
      <c r="M23328">
        <v>25</v>
      </c>
      <c r="N23328" t="s">
        <v>22</v>
      </c>
      <c r="O23328" t="s">
        <v>23</v>
      </c>
    </row>
    <row r="23329" spans="1:15" x14ac:dyDescent="0.3">
      <c r="A23329">
        <v>56</v>
      </c>
      <c r="B23329" t="s">
        <v>15</v>
      </c>
      <c r="C23329">
        <v>110257</v>
      </c>
      <c r="D23329" t="s">
        <v>29</v>
      </c>
      <c r="E23329">
        <v>9</v>
      </c>
      <c r="F23329" t="s">
        <v>25</v>
      </c>
      <c r="G23329" t="s">
        <v>18</v>
      </c>
      <c r="H23329" t="s">
        <v>27</v>
      </c>
      <c r="I23329" t="s">
        <v>20</v>
      </c>
      <c r="J23329" t="s">
        <v>21</v>
      </c>
      <c r="K23329">
        <v>0</v>
      </c>
      <c r="L23329">
        <v>0</v>
      </c>
      <c r="M23329">
        <v>40</v>
      </c>
      <c r="N23329" t="s">
        <v>22</v>
      </c>
      <c r="O23329" t="s">
        <v>23</v>
      </c>
    </row>
    <row r="23330" spans="1:15" x14ac:dyDescent="0.3">
      <c r="A23330">
        <v>31</v>
      </c>
      <c r="B23330" t="s">
        <v>61</v>
      </c>
      <c r="C23330">
        <v>101345</v>
      </c>
      <c r="D23330" t="s">
        <v>29</v>
      </c>
      <c r="E23330">
        <v>9</v>
      </c>
      <c r="F23330" t="s">
        <v>17</v>
      </c>
      <c r="G23330" t="s">
        <v>31</v>
      </c>
      <c r="H23330" t="s">
        <v>47</v>
      </c>
      <c r="I23330" t="s">
        <v>20</v>
      </c>
      <c r="J23330" t="s">
        <v>36</v>
      </c>
      <c r="K23330">
        <v>0</v>
      </c>
      <c r="L23330">
        <v>0</v>
      </c>
      <c r="M23330">
        <v>40</v>
      </c>
      <c r="N23330" t="s">
        <v>22</v>
      </c>
      <c r="O23330" t="s">
        <v>23</v>
      </c>
    </row>
    <row r="23331" spans="1:15" x14ac:dyDescent="0.3">
      <c r="A23331">
        <v>44</v>
      </c>
      <c r="B23331" t="s">
        <v>28</v>
      </c>
      <c r="C23331">
        <v>268098</v>
      </c>
      <c r="D23331" t="s">
        <v>93</v>
      </c>
      <c r="E23331">
        <v>8</v>
      </c>
      <c r="F23331" t="s">
        <v>17</v>
      </c>
      <c r="G23331" t="s">
        <v>53</v>
      </c>
      <c r="H23331" t="s">
        <v>19</v>
      </c>
      <c r="I23331" t="s">
        <v>33</v>
      </c>
      <c r="J23331" t="s">
        <v>21</v>
      </c>
      <c r="K23331">
        <v>0</v>
      </c>
      <c r="L23331">
        <v>0</v>
      </c>
      <c r="M23331">
        <v>36</v>
      </c>
      <c r="N23331" t="s">
        <v>22</v>
      </c>
      <c r="O23331" t="s">
        <v>23</v>
      </c>
    </row>
    <row r="23332" spans="1:15" x14ac:dyDescent="0.3">
      <c r="A23332">
        <v>21</v>
      </c>
      <c r="C23332">
        <v>369084</v>
      </c>
      <c r="D23332" t="s">
        <v>44</v>
      </c>
      <c r="E23332">
        <v>10</v>
      </c>
      <c r="F23332" t="s">
        <v>17</v>
      </c>
      <c r="H23332" t="s">
        <v>73</v>
      </c>
      <c r="I23332" t="s">
        <v>20</v>
      </c>
      <c r="J23332" t="s">
        <v>21</v>
      </c>
      <c r="K23332">
        <v>0</v>
      </c>
      <c r="L23332">
        <v>0</v>
      </c>
      <c r="M23332">
        <v>10</v>
      </c>
      <c r="N23332" t="s">
        <v>22</v>
      </c>
      <c r="O23332" t="s">
        <v>23</v>
      </c>
    </row>
    <row r="23333" spans="1:15" x14ac:dyDescent="0.3">
      <c r="A23333">
        <v>31</v>
      </c>
      <c r="B23333" t="s">
        <v>28</v>
      </c>
      <c r="C23333">
        <v>288825</v>
      </c>
      <c r="D23333" t="s">
        <v>29</v>
      </c>
      <c r="E23333">
        <v>9</v>
      </c>
      <c r="F23333" t="s">
        <v>25</v>
      </c>
      <c r="G23333" t="s">
        <v>31</v>
      </c>
      <c r="H23333" t="s">
        <v>27</v>
      </c>
      <c r="I23333" t="s">
        <v>20</v>
      </c>
      <c r="J23333" t="s">
        <v>21</v>
      </c>
      <c r="K23333">
        <v>5013</v>
      </c>
      <c r="L23333">
        <v>0</v>
      </c>
      <c r="M23333">
        <v>40</v>
      </c>
      <c r="N23333" t="s">
        <v>22</v>
      </c>
      <c r="O23333" t="s">
        <v>23</v>
      </c>
    </row>
    <row r="23334" spans="1:15" x14ac:dyDescent="0.3">
      <c r="A23334">
        <v>20</v>
      </c>
      <c r="B23334" t="s">
        <v>28</v>
      </c>
      <c r="C23334">
        <v>162688</v>
      </c>
      <c r="D23334" t="s">
        <v>29</v>
      </c>
      <c r="E23334">
        <v>9</v>
      </c>
      <c r="F23334" t="s">
        <v>17</v>
      </c>
      <c r="G23334" t="s">
        <v>31</v>
      </c>
      <c r="H23334" t="s">
        <v>47</v>
      </c>
      <c r="I23334" t="s">
        <v>20</v>
      </c>
      <c r="J23334" t="s">
        <v>21</v>
      </c>
      <c r="K23334">
        <v>0</v>
      </c>
      <c r="L23334">
        <v>0</v>
      </c>
      <c r="M23334">
        <v>38</v>
      </c>
      <c r="N23334" t="s">
        <v>22</v>
      </c>
      <c r="O23334" t="s">
        <v>23</v>
      </c>
    </row>
    <row r="23335" spans="1:15" x14ac:dyDescent="0.3">
      <c r="A23335">
        <v>17</v>
      </c>
      <c r="C23335">
        <v>48751</v>
      </c>
      <c r="D23335" t="s">
        <v>32</v>
      </c>
      <c r="E23335">
        <v>7</v>
      </c>
      <c r="F23335" t="s">
        <v>17</v>
      </c>
      <c r="H23335" t="s">
        <v>47</v>
      </c>
      <c r="I23335" t="s">
        <v>33</v>
      </c>
      <c r="J23335" t="s">
        <v>36</v>
      </c>
      <c r="K23335">
        <v>0</v>
      </c>
      <c r="L23335">
        <v>0</v>
      </c>
      <c r="M23335">
        <v>40</v>
      </c>
      <c r="N23335" t="s">
        <v>22</v>
      </c>
      <c r="O23335" t="s">
        <v>23</v>
      </c>
    </row>
    <row r="23336" spans="1:15" x14ac:dyDescent="0.3">
      <c r="A23336">
        <v>44</v>
      </c>
      <c r="B23336" t="s">
        <v>61</v>
      </c>
      <c r="C23336">
        <v>184099</v>
      </c>
      <c r="D23336" t="s">
        <v>29</v>
      </c>
      <c r="E23336">
        <v>9</v>
      </c>
      <c r="F23336" t="s">
        <v>25</v>
      </c>
      <c r="G23336" t="s">
        <v>18</v>
      </c>
      <c r="H23336" t="s">
        <v>27</v>
      </c>
      <c r="I23336" t="s">
        <v>20</v>
      </c>
      <c r="J23336" t="s">
        <v>21</v>
      </c>
      <c r="K23336">
        <v>0</v>
      </c>
      <c r="L23336">
        <v>0</v>
      </c>
      <c r="M23336">
        <v>40</v>
      </c>
      <c r="N23336" t="s">
        <v>22</v>
      </c>
      <c r="O23336" t="s">
        <v>43</v>
      </c>
    </row>
    <row r="23337" spans="1:15" x14ac:dyDescent="0.3">
      <c r="A23337">
        <v>19</v>
      </c>
      <c r="B23337" t="s">
        <v>28</v>
      </c>
      <c r="C23337">
        <v>307496</v>
      </c>
      <c r="D23337" t="s">
        <v>44</v>
      </c>
      <c r="E23337">
        <v>10</v>
      </c>
      <c r="F23337" t="s">
        <v>17</v>
      </c>
      <c r="G23337" t="s">
        <v>41</v>
      </c>
      <c r="H23337" t="s">
        <v>47</v>
      </c>
      <c r="I23337" t="s">
        <v>20</v>
      </c>
      <c r="J23337" t="s">
        <v>36</v>
      </c>
      <c r="K23337">
        <v>0</v>
      </c>
      <c r="L23337">
        <v>0</v>
      </c>
      <c r="M23337">
        <v>23</v>
      </c>
      <c r="N23337" t="s">
        <v>22</v>
      </c>
      <c r="O23337" t="s">
        <v>23</v>
      </c>
    </row>
    <row r="23338" spans="1:15" x14ac:dyDescent="0.3">
      <c r="A23338">
        <v>71</v>
      </c>
      <c r="C23338">
        <v>176986</v>
      </c>
      <c r="D23338" t="s">
        <v>29</v>
      </c>
      <c r="E23338">
        <v>9</v>
      </c>
      <c r="F23338" t="s">
        <v>79</v>
      </c>
      <c r="H23338" t="s">
        <v>58</v>
      </c>
      <c r="I23338" t="s">
        <v>20</v>
      </c>
      <c r="J23338" t="s">
        <v>21</v>
      </c>
      <c r="K23338">
        <v>0</v>
      </c>
      <c r="L23338">
        <v>0</v>
      </c>
      <c r="M23338">
        <v>24</v>
      </c>
      <c r="N23338" t="s">
        <v>22</v>
      </c>
      <c r="O23338" t="s">
        <v>23</v>
      </c>
    </row>
    <row r="23339" spans="1:15" x14ac:dyDescent="0.3">
      <c r="A23339">
        <v>23</v>
      </c>
      <c r="B23339" t="s">
        <v>28</v>
      </c>
      <c r="C23339">
        <v>267955</v>
      </c>
      <c r="D23339" t="s">
        <v>44</v>
      </c>
      <c r="E23339">
        <v>10</v>
      </c>
      <c r="F23339" t="s">
        <v>17</v>
      </c>
      <c r="G23339" t="s">
        <v>49</v>
      </c>
      <c r="H23339" t="s">
        <v>19</v>
      </c>
      <c r="I23339" t="s">
        <v>20</v>
      </c>
      <c r="J23339" t="s">
        <v>36</v>
      </c>
      <c r="K23339">
        <v>0</v>
      </c>
      <c r="L23339">
        <v>0</v>
      </c>
      <c r="M23339">
        <v>40</v>
      </c>
      <c r="N23339" t="s">
        <v>22</v>
      </c>
      <c r="O23339" t="s">
        <v>23</v>
      </c>
    </row>
    <row r="23340" spans="1:15" x14ac:dyDescent="0.3">
      <c r="A23340">
        <v>21</v>
      </c>
      <c r="B23340" t="s">
        <v>28</v>
      </c>
      <c r="C23340">
        <v>283969</v>
      </c>
      <c r="D23340" t="s">
        <v>29</v>
      </c>
      <c r="E23340">
        <v>9</v>
      </c>
      <c r="F23340" t="s">
        <v>17</v>
      </c>
      <c r="G23340" t="s">
        <v>51</v>
      </c>
      <c r="H23340" t="s">
        <v>47</v>
      </c>
      <c r="I23340" t="s">
        <v>20</v>
      </c>
      <c r="J23340" t="s">
        <v>21</v>
      </c>
      <c r="K23340">
        <v>0</v>
      </c>
      <c r="L23340">
        <v>0</v>
      </c>
      <c r="M23340">
        <v>40</v>
      </c>
      <c r="N23340" t="s">
        <v>55</v>
      </c>
      <c r="O23340" t="s">
        <v>23</v>
      </c>
    </row>
    <row r="23341" spans="1:15" x14ac:dyDescent="0.3">
      <c r="A23341">
        <v>29</v>
      </c>
      <c r="B23341" t="s">
        <v>15</v>
      </c>
      <c r="C23341">
        <v>204516</v>
      </c>
      <c r="D23341" t="s">
        <v>38</v>
      </c>
      <c r="E23341">
        <v>14</v>
      </c>
      <c r="F23341" t="s">
        <v>25</v>
      </c>
      <c r="G23341" t="s">
        <v>34</v>
      </c>
      <c r="H23341" t="s">
        <v>27</v>
      </c>
      <c r="I23341" t="s">
        <v>20</v>
      </c>
      <c r="J23341" t="s">
        <v>21</v>
      </c>
      <c r="K23341">
        <v>0</v>
      </c>
      <c r="L23341">
        <v>0</v>
      </c>
      <c r="M23341">
        <v>15</v>
      </c>
      <c r="N23341" t="s">
        <v>22</v>
      </c>
      <c r="O23341" t="s">
        <v>23</v>
      </c>
    </row>
    <row r="23342" spans="1:15" x14ac:dyDescent="0.3">
      <c r="A23342">
        <v>33</v>
      </c>
      <c r="B23342" t="s">
        <v>28</v>
      </c>
      <c r="C23342">
        <v>167771</v>
      </c>
      <c r="D23342" t="s">
        <v>44</v>
      </c>
      <c r="E23342">
        <v>10</v>
      </c>
      <c r="F23342" t="s">
        <v>60</v>
      </c>
      <c r="G23342" t="s">
        <v>41</v>
      </c>
      <c r="H23342" t="s">
        <v>19</v>
      </c>
      <c r="I23342" t="s">
        <v>20</v>
      </c>
      <c r="J23342" t="s">
        <v>36</v>
      </c>
      <c r="K23342">
        <v>0</v>
      </c>
      <c r="L23342">
        <v>0</v>
      </c>
      <c r="M23342">
        <v>30</v>
      </c>
      <c r="N23342" t="s">
        <v>22</v>
      </c>
      <c r="O23342" t="s">
        <v>23</v>
      </c>
    </row>
    <row r="23343" spans="1:15" x14ac:dyDescent="0.3">
      <c r="A23343">
        <v>46</v>
      </c>
      <c r="B23343" t="s">
        <v>28</v>
      </c>
      <c r="C23343">
        <v>345073</v>
      </c>
      <c r="D23343" t="s">
        <v>29</v>
      </c>
      <c r="E23343">
        <v>9</v>
      </c>
      <c r="F23343" t="s">
        <v>30</v>
      </c>
      <c r="G23343" t="s">
        <v>26</v>
      </c>
      <c r="H23343" t="s">
        <v>19</v>
      </c>
      <c r="I23343" t="s">
        <v>20</v>
      </c>
      <c r="J23343" t="s">
        <v>21</v>
      </c>
      <c r="K23343">
        <v>0</v>
      </c>
      <c r="L23343">
        <v>0</v>
      </c>
      <c r="M23343">
        <v>48</v>
      </c>
      <c r="N23343" t="s">
        <v>22</v>
      </c>
      <c r="O23343" t="s">
        <v>43</v>
      </c>
    </row>
    <row r="23344" spans="1:15" x14ac:dyDescent="0.3">
      <c r="A23344">
        <v>21</v>
      </c>
      <c r="C23344">
        <v>380219</v>
      </c>
      <c r="D23344" t="s">
        <v>44</v>
      </c>
      <c r="E23344">
        <v>10</v>
      </c>
      <c r="F23344" t="s">
        <v>17</v>
      </c>
      <c r="H23344" t="s">
        <v>47</v>
      </c>
      <c r="I23344" t="s">
        <v>33</v>
      </c>
      <c r="J23344" t="s">
        <v>36</v>
      </c>
      <c r="K23344">
        <v>0</v>
      </c>
      <c r="L23344">
        <v>0</v>
      </c>
      <c r="M23344">
        <v>40</v>
      </c>
      <c r="N23344" t="s">
        <v>22</v>
      </c>
      <c r="O23344" t="s">
        <v>23</v>
      </c>
    </row>
    <row r="23345" spans="1:15" x14ac:dyDescent="0.3">
      <c r="A23345">
        <v>36</v>
      </c>
      <c r="B23345" t="s">
        <v>71</v>
      </c>
      <c r="C23345">
        <v>306156</v>
      </c>
      <c r="D23345" t="s">
        <v>44</v>
      </c>
      <c r="E23345">
        <v>10</v>
      </c>
      <c r="F23345" t="s">
        <v>25</v>
      </c>
      <c r="G23345" t="s">
        <v>49</v>
      </c>
      <c r="H23345" t="s">
        <v>27</v>
      </c>
      <c r="I23345" t="s">
        <v>20</v>
      </c>
      <c r="J23345" t="s">
        <v>21</v>
      </c>
      <c r="K23345">
        <v>15024</v>
      </c>
      <c r="L23345">
        <v>0</v>
      </c>
      <c r="M23345">
        <v>60</v>
      </c>
      <c r="N23345" t="s">
        <v>22</v>
      </c>
      <c r="O23345" t="s">
        <v>43</v>
      </c>
    </row>
    <row r="23346" spans="1:15" x14ac:dyDescent="0.3">
      <c r="A23346">
        <v>70</v>
      </c>
      <c r="B23346" t="s">
        <v>24</v>
      </c>
      <c r="C23346">
        <v>37203</v>
      </c>
      <c r="D23346" t="s">
        <v>38</v>
      </c>
      <c r="E23346">
        <v>14</v>
      </c>
      <c r="F23346" t="s">
        <v>25</v>
      </c>
      <c r="G23346" t="s">
        <v>34</v>
      </c>
      <c r="H23346" t="s">
        <v>27</v>
      </c>
      <c r="I23346" t="s">
        <v>20</v>
      </c>
      <c r="J23346" t="s">
        <v>21</v>
      </c>
      <c r="K23346">
        <v>9386</v>
      </c>
      <c r="L23346">
        <v>0</v>
      </c>
      <c r="M23346">
        <v>30</v>
      </c>
      <c r="N23346" t="s">
        <v>22</v>
      </c>
      <c r="O23346" t="s">
        <v>43</v>
      </c>
    </row>
    <row r="23347" spans="1:15" x14ac:dyDescent="0.3">
      <c r="A23347">
        <v>19</v>
      </c>
      <c r="B23347" t="s">
        <v>28</v>
      </c>
      <c r="C23347">
        <v>185097</v>
      </c>
      <c r="D23347" t="s">
        <v>29</v>
      </c>
      <c r="E23347">
        <v>9</v>
      </c>
      <c r="F23347" t="s">
        <v>17</v>
      </c>
      <c r="G23347" t="s">
        <v>31</v>
      </c>
      <c r="H23347" t="s">
        <v>19</v>
      </c>
      <c r="I23347" t="s">
        <v>20</v>
      </c>
      <c r="J23347" t="s">
        <v>36</v>
      </c>
      <c r="K23347">
        <v>0</v>
      </c>
      <c r="L23347">
        <v>0</v>
      </c>
      <c r="M23347">
        <v>37</v>
      </c>
      <c r="N23347" t="s">
        <v>22</v>
      </c>
      <c r="O23347" t="s">
        <v>23</v>
      </c>
    </row>
    <row r="23348" spans="1:15" x14ac:dyDescent="0.3">
      <c r="A23348">
        <v>29</v>
      </c>
      <c r="B23348" t="s">
        <v>28</v>
      </c>
      <c r="C23348">
        <v>144808</v>
      </c>
      <c r="D23348" t="s">
        <v>44</v>
      </c>
      <c r="E23348">
        <v>10</v>
      </c>
      <c r="F23348" t="s">
        <v>25</v>
      </c>
      <c r="G23348" t="s">
        <v>26</v>
      </c>
      <c r="H23348" t="s">
        <v>47</v>
      </c>
      <c r="I23348" t="s">
        <v>33</v>
      </c>
      <c r="J23348" t="s">
        <v>36</v>
      </c>
      <c r="K23348">
        <v>0</v>
      </c>
      <c r="L23348">
        <v>0</v>
      </c>
      <c r="M23348">
        <v>40</v>
      </c>
      <c r="N23348" t="s">
        <v>22</v>
      </c>
      <c r="O23348" t="s">
        <v>23</v>
      </c>
    </row>
    <row r="23349" spans="1:15" x14ac:dyDescent="0.3">
      <c r="A23349">
        <v>34</v>
      </c>
      <c r="B23349" t="s">
        <v>28</v>
      </c>
      <c r="C23349">
        <v>187203</v>
      </c>
      <c r="D23349" t="s">
        <v>48</v>
      </c>
      <c r="E23349">
        <v>12</v>
      </c>
      <c r="F23349" t="s">
        <v>17</v>
      </c>
      <c r="G23349" t="s">
        <v>49</v>
      </c>
      <c r="H23349" t="s">
        <v>58</v>
      </c>
      <c r="I23349" t="s">
        <v>20</v>
      </c>
      <c r="J23349" t="s">
        <v>21</v>
      </c>
      <c r="K23349">
        <v>0</v>
      </c>
      <c r="L23349">
        <v>0</v>
      </c>
      <c r="M23349">
        <v>50</v>
      </c>
      <c r="N23349" t="s">
        <v>22</v>
      </c>
      <c r="O23349" t="s">
        <v>23</v>
      </c>
    </row>
    <row r="23350" spans="1:15" x14ac:dyDescent="0.3">
      <c r="A23350">
        <v>26</v>
      </c>
      <c r="B23350" t="s">
        <v>28</v>
      </c>
      <c r="C23350">
        <v>125089</v>
      </c>
      <c r="D23350" t="s">
        <v>44</v>
      </c>
      <c r="E23350">
        <v>10</v>
      </c>
      <c r="F23350" t="s">
        <v>17</v>
      </c>
      <c r="G23350" t="s">
        <v>26</v>
      </c>
      <c r="H23350" t="s">
        <v>19</v>
      </c>
      <c r="I23350" t="s">
        <v>20</v>
      </c>
      <c r="J23350" t="s">
        <v>21</v>
      </c>
      <c r="K23350">
        <v>0</v>
      </c>
      <c r="L23350">
        <v>0</v>
      </c>
      <c r="M23350">
        <v>40</v>
      </c>
      <c r="N23350" t="s">
        <v>22</v>
      </c>
      <c r="O23350" t="s">
        <v>23</v>
      </c>
    </row>
    <row r="23351" spans="1:15" x14ac:dyDescent="0.3">
      <c r="A23351">
        <v>30</v>
      </c>
      <c r="B23351" t="s">
        <v>28</v>
      </c>
      <c r="C23351">
        <v>289458</v>
      </c>
      <c r="D23351" t="s">
        <v>16</v>
      </c>
      <c r="E23351">
        <v>13</v>
      </c>
      <c r="F23351" t="s">
        <v>17</v>
      </c>
      <c r="G23351" t="s">
        <v>26</v>
      </c>
      <c r="H23351" t="s">
        <v>19</v>
      </c>
      <c r="I23351" t="s">
        <v>20</v>
      </c>
      <c r="J23351" t="s">
        <v>36</v>
      </c>
      <c r="K23351">
        <v>0</v>
      </c>
      <c r="L23351">
        <v>0</v>
      </c>
      <c r="M23351">
        <v>40</v>
      </c>
      <c r="N23351" t="s">
        <v>22</v>
      </c>
      <c r="O23351" t="s">
        <v>23</v>
      </c>
    </row>
    <row r="23352" spans="1:15" x14ac:dyDescent="0.3">
      <c r="A23352">
        <v>34</v>
      </c>
      <c r="B23352" t="s">
        <v>28</v>
      </c>
      <c r="C23352">
        <v>144798</v>
      </c>
      <c r="D23352" t="s">
        <v>44</v>
      </c>
      <c r="E23352">
        <v>10</v>
      </c>
      <c r="F23352" t="s">
        <v>17</v>
      </c>
      <c r="G23352" t="s">
        <v>18</v>
      </c>
      <c r="H23352" t="s">
        <v>19</v>
      </c>
      <c r="I23352" t="s">
        <v>20</v>
      </c>
      <c r="J23352" t="s">
        <v>36</v>
      </c>
      <c r="K23352">
        <v>0</v>
      </c>
      <c r="L23352">
        <v>0</v>
      </c>
      <c r="M23352">
        <v>40</v>
      </c>
      <c r="N23352" t="s">
        <v>22</v>
      </c>
      <c r="O23352" t="s">
        <v>23</v>
      </c>
    </row>
    <row r="23353" spans="1:15" x14ac:dyDescent="0.3">
      <c r="A23353">
        <v>24</v>
      </c>
      <c r="C23353">
        <v>172152</v>
      </c>
      <c r="D23353" t="s">
        <v>16</v>
      </c>
      <c r="E23353">
        <v>13</v>
      </c>
      <c r="F23353" t="s">
        <v>17</v>
      </c>
      <c r="H23353" t="s">
        <v>19</v>
      </c>
      <c r="I23353" t="s">
        <v>45</v>
      </c>
      <c r="J23353" t="s">
        <v>21</v>
      </c>
      <c r="K23353">
        <v>0</v>
      </c>
      <c r="L23353">
        <v>0</v>
      </c>
      <c r="M23353">
        <v>25</v>
      </c>
      <c r="N23353" t="s">
        <v>90</v>
      </c>
      <c r="O23353" t="s">
        <v>23</v>
      </c>
    </row>
    <row r="23354" spans="1:15" x14ac:dyDescent="0.3">
      <c r="A23354">
        <v>28</v>
      </c>
      <c r="B23354" t="s">
        <v>28</v>
      </c>
      <c r="C23354">
        <v>207513</v>
      </c>
      <c r="D23354" t="s">
        <v>29</v>
      </c>
      <c r="E23354">
        <v>9</v>
      </c>
      <c r="F23354" t="s">
        <v>17</v>
      </c>
      <c r="G23354" t="s">
        <v>49</v>
      </c>
      <c r="H23354" t="s">
        <v>47</v>
      </c>
      <c r="I23354" t="s">
        <v>20</v>
      </c>
      <c r="J23354" t="s">
        <v>21</v>
      </c>
      <c r="K23354">
        <v>0</v>
      </c>
      <c r="L23354">
        <v>0</v>
      </c>
      <c r="M23354">
        <v>48</v>
      </c>
      <c r="N23354" t="s">
        <v>22</v>
      </c>
      <c r="O23354" t="s">
        <v>23</v>
      </c>
    </row>
    <row r="23355" spans="1:15" x14ac:dyDescent="0.3">
      <c r="A23355">
        <v>24</v>
      </c>
      <c r="C23355">
        <v>164574</v>
      </c>
      <c r="D23355" t="s">
        <v>44</v>
      </c>
      <c r="E23355">
        <v>10</v>
      </c>
      <c r="F23355" t="s">
        <v>17</v>
      </c>
      <c r="H23355" t="s">
        <v>47</v>
      </c>
      <c r="I23355" t="s">
        <v>20</v>
      </c>
      <c r="J23355" t="s">
        <v>21</v>
      </c>
      <c r="K23355">
        <v>0</v>
      </c>
      <c r="L23355">
        <v>0</v>
      </c>
      <c r="M23355">
        <v>40</v>
      </c>
      <c r="N23355" t="s">
        <v>22</v>
      </c>
      <c r="O23355" t="s">
        <v>23</v>
      </c>
    </row>
    <row r="23356" spans="1:15" x14ac:dyDescent="0.3">
      <c r="A23356">
        <v>76</v>
      </c>
      <c r="B23356" t="s">
        <v>28</v>
      </c>
      <c r="C23356">
        <v>199949</v>
      </c>
      <c r="D23356" t="s">
        <v>16</v>
      </c>
      <c r="E23356">
        <v>13</v>
      </c>
      <c r="F23356" t="s">
        <v>25</v>
      </c>
      <c r="G23356" t="s">
        <v>18</v>
      </c>
      <c r="H23356" t="s">
        <v>27</v>
      </c>
      <c r="I23356" t="s">
        <v>20</v>
      </c>
      <c r="J23356" t="s">
        <v>21</v>
      </c>
      <c r="K23356">
        <v>20051</v>
      </c>
      <c r="L23356">
        <v>0</v>
      </c>
      <c r="M23356">
        <v>50</v>
      </c>
      <c r="N23356" t="s">
        <v>22</v>
      </c>
      <c r="O23356" t="s">
        <v>43</v>
      </c>
    </row>
    <row r="23357" spans="1:15" x14ac:dyDescent="0.3">
      <c r="A23357">
        <v>19</v>
      </c>
      <c r="B23357" t="s">
        <v>28</v>
      </c>
      <c r="C23357">
        <v>213024</v>
      </c>
      <c r="D23357" t="s">
        <v>93</v>
      </c>
      <c r="E23357">
        <v>8</v>
      </c>
      <c r="F23357" t="s">
        <v>17</v>
      </c>
      <c r="G23357" t="s">
        <v>31</v>
      </c>
      <c r="H23357" t="s">
        <v>47</v>
      </c>
      <c r="I23357" t="s">
        <v>20</v>
      </c>
      <c r="J23357" t="s">
        <v>21</v>
      </c>
      <c r="K23357">
        <v>0</v>
      </c>
      <c r="L23357">
        <v>0</v>
      </c>
      <c r="M23357">
        <v>40</v>
      </c>
      <c r="N23357" t="s">
        <v>22</v>
      </c>
      <c r="O23357" t="s">
        <v>23</v>
      </c>
    </row>
    <row r="23358" spans="1:15" x14ac:dyDescent="0.3">
      <c r="A23358">
        <v>45</v>
      </c>
      <c r="B23358" t="s">
        <v>28</v>
      </c>
      <c r="C23358">
        <v>213140</v>
      </c>
      <c r="D23358" t="s">
        <v>74</v>
      </c>
      <c r="E23358">
        <v>6</v>
      </c>
      <c r="F23358" t="s">
        <v>25</v>
      </c>
      <c r="G23358" t="s">
        <v>51</v>
      </c>
      <c r="H23358" t="s">
        <v>27</v>
      </c>
      <c r="I23358" t="s">
        <v>20</v>
      </c>
      <c r="J23358" t="s">
        <v>21</v>
      </c>
      <c r="K23358">
        <v>2829</v>
      </c>
      <c r="L23358">
        <v>0</v>
      </c>
      <c r="M23358">
        <v>40</v>
      </c>
      <c r="N23358" t="s">
        <v>22</v>
      </c>
      <c r="O23358" t="s">
        <v>23</v>
      </c>
    </row>
    <row r="23359" spans="1:15" x14ac:dyDescent="0.3">
      <c r="A23359">
        <v>24</v>
      </c>
      <c r="B23359" t="s">
        <v>24</v>
      </c>
      <c r="C23359">
        <v>83374</v>
      </c>
      <c r="D23359" t="s">
        <v>44</v>
      </c>
      <c r="E23359">
        <v>10</v>
      </c>
      <c r="F23359" t="s">
        <v>17</v>
      </c>
      <c r="G23359" t="s">
        <v>34</v>
      </c>
      <c r="H23359" t="s">
        <v>19</v>
      </c>
      <c r="I23359" t="s">
        <v>45</v>
      </c>
      <c r="J23359" t="s">
        <v>21</v>
      </c>
      <c r="K23359">
        <v>0</v>
      </c>
      <c r="L23359">
        <v>0</v>
      </c>
      <c r="M23359">
        <v>30</v>
      </c>
      <c r="N23359" t="s">
        <v>22</v>
      </c>
      <c r="O23359" t="s">
        <v>43</v>
      </c>
    </row>
    <row r="23360" spans="1:15" x14ac:dyDescent="0.3">
      <c r="A23360">
        <v>37</v>
      </c>
      <c r="B23360" t="s">
        <v>28</v>
      </c>
      <c r="C23360">
        <v>192939</v>
      </c>
      <c r="D23360" t="s">
        <v>16</v>
      </c>
      <c r="E23360">
        <v>13</v>
      </c>
      <c r="F23360" t="s">
        <v>25</v>
      </c>
      <c r="G23360" t="s">
        <v>51</v>
      </c>
      <c r="H23360" t="s">
        <v>27</v>
      </c>
      <c r="I23360" t="s">
        <v>20</v>
      </c>
      <c r="J23360" t="s">
        <v>21</v>
      </c>
      <c r="K23360">
        <v>0</v>
      </c>
      <c r="L23360">
        <v>0</v>
      </c>
      <c r="M23360">
        <v>40</v>
      </c>
      <c r="N23360" t="s">
        <v>22</v>
      </c>
      <c r="O23360" t="s">
        <v>43</v>
      </c>
    </row>
    <row r="23361" spans="1:15" x14ac:dyDescent="0.3">
      <c r="A23361">
        <v>24</v>
      </c>
      <c r="B23361" t="s">
        <v>28</v>
      </c>
      <c r="C23361">
        <v>424494</v>
      </c>
      <c r="D23361" t="s">
        <v>16</v>
      </c>
      <c r="E23361">
        <v>13</v>
      </c>
      <c r="F23361" t="s">
        <v>25</v>
      </c>
      <c r="G23361" t="s">
        <v>34</v>
      </c>
      <c r="H23361" t="s">
        <v>27</v>
      </c>
      <c r="I23361" t="s">
        <v>20</v>
      </c>
      <c r="J23361" t="s">
        <v>21</v>
      </c>
      <c r="K23361">
        <v>0</v>
      </c>
      <c r="L23361">
        <v>0</v>
      </c>
      <c r="M23361">
        <v>30</v>
      </c>
      <c r="N23361" t="s">
        <v>22</v>
      </c>
      <c r="O23361" t="s">
        <v>23</v>
      </c>
    </row>
    <row r="23362" spans="1:15" x14ac:dyDescent="0.3">
      <c r="A23362">
        <v>24</v>
      </c>
      <c r="B23362" t="s">
        <v>28</v>
      </c>
      <c r="C23362">
        <v>215243</v>
      </c>
      <c r="D23362" t="s">
        <v>16</v>
      </c>
      <c r="E23362">
        <v>13</v>
      </c>
      <c r="F23362" t="s">
        <v>17</v>
      </c>
      <c r="G23362" t="s">
        <v>18</v>
      </c>
      <c r="H23362" t="s">
        <v>19</v>
      </c>
      <c r="I23362" t="s">
        <v>20</v>
      </c>
      <c r="J23362" t="s">
        <v>36</v>
      </c>
      <c r="K23362">
        <v>0</v>
      </c>
      <c r="L23362">
        <v>0</v>
      </c>
      <c r="M23362">
        <v>42</v>
      </c>
      <c r="N23362" t="s">
        <v>22</v>
      </c>
      <c r="O23362" t="s">
        <v>23</v>
      </c>
    </row>
    <row r="23363" spans="1:15" x14ac:dyDescent="0.3">
      <c r="A23363">
        <v>40</v>
      </c>
      <c r="B23363" t="s">
        <v>28</v>
      </c>
      <c r="C23363">
        <v>30682</v>
      </c>
      <c r="D23363" t="s">
        <v>29</v>
      </c>
      <c r="E23363">
        <v>9</v>
      </c>
      <c r="F23363" t="s">
        <v>25</v>
      </c>
      <c r="G23363" t="s">
        <v>57</v>
      </c>
      <c r="H23363" t="s">
        <v>27</v>
      </c>
      <c r="I23363" t="s">
        <v>20</v>
      </c>
      <c r="J23363" t="s">
        <v>21</v>
      </c>
      <c r="K23363">
        <v>0</v>
      </c>
      <c r="L23363">
        <v>0</v>
      </c>
      <c r="M23363">
        <v>45</v>
      </c>
      <c r="N23363" t="s">
        <v>22</v>
      </c>
      <c r="O23363" t="s">
        <v>43</v>
      </c>
    </row>
    <row r="23364" spans="1:15" x14ac:dyDescent="0.3">
      <c r="A23364">
        <v>20</v>
      </c>
      <c r="B23364" t="s">
        <v>28</v>
      </c>
      <c r="C23364">
        <v>306639</v>
      </c>
      <c r="D23364" t="s">
        <v>44</v>
      </c>
      <c r="E23364">
        <v>10</v>
      </c>
      <c r="F23364" t="s">
        <v>17</v>
      </c>
      <c r="G23364" t="s">
        <v>31</v>
      </c>
      <c r="H23364" t="s">
        <v>47</v>
      </c>
      <c r="I23364" t="s">
        <v>20</v>
      </c>
      <c r="J23364" t="s">
        <v>21</v>
      </c>
      <c r="K23364">
        <v>0</v>
      </c>
      <c r="L23364">
        <v>0</v>
      </c>
      <c r="M23364">
        <v>20</v>
      </c>
      <c r="N23364" t="s">
        <v>22</v>
      </c>
      <c r="O23364" t="s">
        <v>23</v>
      </c>
    </row>
    <row r="23365" spans="1:15" x14ac:dyDescent="0.3">
      <c r="A23365">
        <v>23</v>
      </c>
      <c r="B23365" t="s">
        <v>63</v>
      </c>
      <c r="C23365">
        <v>218678</v>
      </c>
      <c r="D23365" t="s">
        <v>32</v>
      </c>
      <c r="E23365">
        <v>7</v>
      </c>
      <c r="F23365" t="s">
        <v>25</v>
      </c>
      <c r="G23365" t="s">
        <v>31</v>
      </c>
      <c r="H23365" t="s">
        <v>27</v>
      </c>
      <c r="I23365" t="s">
        <v>20</v>
      </c>
      <c r="J23365" t="s">
        <v>21</v>
      </c>
      <c r="K23365">
        <v>0</v>
      </c>
      <c r="L23365">
        <v>0</v>
      </c>
      <c r="M23365">
        <v>40</v>
      </c>
      <c r="N23365" t="s">
        <v>22</v>
      </c>
      <c r="O23365" t="s">
        <v>23</v>
      </c>
    </row>
    <row r="23366" spans="1:15" x14ac:dyDescent="0.3">
      <c r="A23366">
        <v>25</v>
      </c>
      <c r="B23366" t="s">
        <v>28</v>
      </c>
      <c r="C23366">
        <v>219130</v>
      </c>
      <c r="D23366" t="s">
        <v>44</v>
      </c>
      <c r="E23366">
        <v>10</v>
      </c>
      <c r="F23366" t="s">
        <v>17</v>
      </c>
      <c r="G23366" t="s">
        <v>41</v>
      </c>
      <c r="H23366" t="s">
        <v>19</v>
      </c>
      <c r="I23366" t="s">
        <v>68</v>
      </c>
      <c r="J23366" t="s">
        <v>36</v>
      </c>
      <c r="K23366">
        <v>0</v>
      </c>
      <c r="L23366">
        <v>0</v>
      </c>
      <c r="M23366">
        <v>40</v>
      </c>
      <c r="N23366" t="s">
        <v>22</v>
      </c>
      <c r="O23366" t="s">
        <v>23</v>
      </c>
    </row>
    <row r="23367" spans="1:15" x14ac:dyDescent="0.3">
      <c r="A23367">
        <v>64</v>
      </c>
      <c r="B23367" t="s">
        <v>28</v>
      </c>
      <c r="C23367">
        <v>180624</v>
      </c>
      <c r="D23367" t="s">
        <v>48</v>
      </c>
      <c r="E23367">
        <v>12</v>
      </c>
      <c r="F23367" t="s">
        <v>17</v>
      </c>
      <c r="G23367" t="s">
        <v>34</v>
      </c>
      <c r="H23367" t="s">
        <v>73</v>
      </c>
      <c r="I23367" t="s">
        <v>20</v>
      </c>
      <c r="J23367" t="s">
        <v>36</v>
      </c>
      <c r="K23367">
        <v>0</v>
      </c>
      <c r="L23367">
        <v>0</v>
      </c>
      <c r="M23367">
        <v>30</v>
      </c>
      <c r="N23367" t="s">
        <v>22</v>
      </c>
      <c r="O23367" t="s">
        <v>23</v>
      </c>
    </row>
    <row r="23368" spans="1:15" x14ac:dyDescent="0.3">
      <c r="A23368">
        <v>53</v>
      </c>
      <c r="B23368" t="s">
        <v>63</v>
      </c>
      <c r="C23368">
        <v>200190</v>
      </c>
      <c r="D23368" t="s">
        <v>38</v>
      </c>
      <c r="E23368">
        <v>14</v>
      </c>
      <c r="F23368" t="s">
        <v>25</v>
      </c>
      <c r="G23368" t="s">
        <v>34</v>
      </c>
      <c r="H23368" t="s">
        <v>27</v>
      </c>
      <c r="I23368" t="s">
        <v>20</v>
      </c>
      <c r="J23368" t="s">
        <v>21</v>
      </c>
      <c r="K23368">
        <v>0</v>
      </c>
      <c r="L23368">
        <v>1977</v>
      </c>
      <c r="M23368">
        <v>55</v>
      </c>
      <c r="N23368" t="s">
        <v>22</v>
      </c>
      <c r="O23368" t="s">
        <v>43</v>
      </c>
    </row>
    <row r="23369" spans="1:15" x14ac:dyDescent="0.3">
      <c r="A23369">
        <v>28</v>
      </c>
      <c r="B23369" t="s">
        <v>28</v>
      </c>
      <c r="C23369">
        <v>194472</v>
      </c>
      <c r="D23369" t="s">
        <v>44</v>
      </c>
      <c r="E23369">
        <v>10</v>
      </c>
      <c r="F23369" t="s">
        <v>25</v>
      </c>
      <c r="G23369" t="s">
        <v>18</v>
      </c>
      <c r="H23369" t="s">
        <v>47</v>
      </c>
      <c r="I23369" t="s">
        <v>20</v>
      </c>
      <c r="J23369" t="s">
        <v>36</v>
      </c>
      <c r="K23369">
        <v>0</v>
      </c>
      <c r="L23369">
        <v>0</v>
      </c>
      <c r="M23369">
        <v>40</v>
      </c>
      <c r="N23369" t="s">
        <v>22</v>
      </c>
      <c r="O23369" t="s">
        <v>23</v>
      </c>
    </row>
    <row r="23370" spans="1:15" x14ac:dyDescent="0.3">
      <c r="A23370">
        <v>52</v>
      </c>
      <c r="B23370" t="s">
        <v>63</v>
      </c>
      <c r="C23370">
        <v>205767</v>
      </c>
      <c r="D23370" t="s">
        <v>38</v>
      </c>
      <c r="E23370">
        <v>14</v>
      </c>
      <c r="F23370" t="s">
        <v>25</v>
      </c>
      <c r="G23370" t="s">
        <v>34</v>
      </c>
      <c r="H23370" t="s">
        <v>27</v>
      </c>
      <c r="I23370" t="s">
        <v>33</v>
      </c>
      <c r="J23370" t="s">
        <v>21</v>
      </c>
      <c r="K23370">
        <v>0</v>
      </c>
      <c r="L23370">
        <v>0</v>
      </c>
      <c r="M23370">
        <v>40</v>
      </c>
      <c r="N23370" t="s">
        <v>22</v>
      </c>
      <c r="O23370" t="s">
        <v>43</v>
      </c>
    </row>
    <row r="23371" spans="1:15" x14ac:dyDescent="0.3">
      <c r="A23371">
        <v>28</v>
      </c>
      <c r="B23371" t="s">
        <v>28</v>
      </c>
      <c r="C23371">
        <v>249870</v>
      </c>
      <c r="D23371" t="s">
        <v>69</v>
      </c>
      <c r="E23371">
        <v>15</v>
      </c>
      <c r="F23371" t="s">
        <v>17</v>
      </c>
      <c r="G23371" t="s">
        <v>34</v>
      </c>
      <c r="H23371" t="s">
        <v>19</v>
      </c>
      <c r="I23371" t="s">
        <v>33</v>
      </c>
      <c r="J23371" t="s">
        <v>21</v>
      </c>
      <c r="K23371">
        <v>0</v>
      </c>
      <c r="L23371">
        <v>0</v>
      </c>
      <c r="M23371">
        <v>50</v>
      </c>
      <c r="N23371" t="s">
        <v>22</v>
      </c>
      <c r="O23371" t="s">
        <v>23</v>
      </c>
    </row>
    <row r="23372" spans="1:15" x14ac:dyDescent="0.3">
      <c r="A23372">
        <v>31</v>
      </c>
      <c r="B23372" t="s">
        <v>28</v>
      </c>
      <c r="C23372">
        <v>211242</v>
      </c>
      <c r="D23372" t="s">
        <v>48</v>
      </c>
      <c r="E23372">
        <v>12</v>
      </c>
      <c r="F23372" t="s">
        <v>25</v>
      </c>
      <c r="G23372" t="s">
        <v>26</v>
      </c>
      <c r="H23372" t="s">
        <v>27</v>
      </c>
      <c r="I23372" t="s">
        <v>20</v>
      </c>
      <c r="J23372" t="s">
        <v>21</v>
      </c>
      <c r="K23372">
        <v>0</v>
      </c>
      <c r="L23372">
        <v>0</v>
      </c>
      <c r="M23372">
        <v>55</v>
      </c>
      <c r="N23372" t="s">
        <v>22</v>
      </c>
      <c r="O23372" t="s">
        <v>43</v>
      </c>
    </row>
    <row r="23373" spans="1:15" x14ac:dyDescent="0.3">
      <c r="A23373">
        <v>77</v>
      </c>
      <c r="B23373" t="s">
        <v>28</v>
      </c>
      <c r="C23373">
        <v>149912</v>
      </c>
      <c r="D23373" t="s">
        <v>16</v>
      </c>
      <c r="E23373">
        <v>13</v>
      </c>
      <c r="F23373" t="s">
        <v>17</v>
      </c>
      <c r="G23373" t="s">
        <v>34</v>
      </c>
      <c r="H23373" t="s">
        <v>19</v>
      </c>
      <c r="I23373" t="s">
        <v>20</v>
      </c>
      <c r="J23373" t="s">
        <v>36</v>
      </c>
      <c r="K23373">
        <v>0</v>
      </c>
      <c r="L23373">
        <v>0</v>
      </c>
      <c r="M23373">
        <v>10</v>
      </c>
      <c r="N23373" t="s">
        <v>22</v>
      </c>
      <c r="O23373" t="s">
        <v>23</v>
      </c>
    </row>
    <row r="23374" spans="1:15" x14ac:dyDescent="0.3">
      <c r="A23374">
        <v>22</v>
      </c>
      <c r="B23374" t="s">
        <v>28</v>
      </c>
      <c r="C23374">
        <v>85389</v>
      </c>
      <c r="D23374" t="s">
        <v>29</v>
      </c>
      <c r="E23374">
        <v>9</v>
      </c>
      <c r="F23374" t="s">
        <v>17</v>
      </c>
      <c r="G23374" t="s">
        <v>62</v>
      </c>
      <c r="H23374" t="s">
        <v>47</v>
      </c>
      <c r="I23374" t="s">
        <v>20</v>
      </c>
      <c r="J23374" t="s">
        <v>21</v>
      </c>
      <c r="K23374">
        <v>0</v>
      </c>
      <c r="L23374">
        <v>0</v>
      </c>
      <c r="M23374">
        <v>40</v>
      </c>
      <c r="N23374" t="s">
        <v>22</v>
      </c>
      <c r="O23374" t="s">
        <v>23</v>
      </c>
    </row>
    <row r="23375" spans="1:15" x14ac:dyDescent="0.3">
      <c r="A23375">
        <v>17</v>
      </c>
      <c r="C23375">
        <v>806316</v>
      </c>
      <c r="D23375" t="s">
        <v>32</v>
      </c>
      <c r="E23375">
        <v>7</v>
      </c>
      <c r="F23375" t="s">
        <v>17</v>
      </c>
      <c r="H23375" t="s">
        <v>47</v>
      </c>
      <c r="I23375" t="s">
        <v>20</v>
      </c>
      <c r="J23375" t="s">
        <v>36</v>
      </c>
      <c r="K23375">
        <v>0</v>
      </c>
      <c r="L23375">
        <v>0</v>
      </c>
      <c r="M23375">
        <v>20</v>
      </c>
      <c r="N23375" t="s">
        <v>22</v>
      </c>
      <c r="O23375" t="s">
        <v>23</v>
      </c>
    </row>
    <row r="23376" spans="1:15" x14ac:dyDescent="0.3">
      <c r="A23376">
        <v>38</v>
      </c>
      <c r="B23376" t="s">
        <v>28</v>
      </c>
      <c r="C23376">
        <v>329980</v>
      </c>
      <c r="D23376" t="s">
        <v>16</v>
      </c>
      <c r="E23376">
        <v>13</v>
      </c>
      <c r="F23376" t="s">
        <v>17</v>
      </c>
      <c r="G23376" t="s">
        <v>26</v>
      </c>
      <c r="H23376" t="s">
        <v>19</v>
      </c>
      <c r="I23376" t="s">
        <v>20</v>
      </c>
      <c r="J23376" t="s">
        <v>21</v>
      </c>
      <c r="K23376">
        <v>0</v>
      </c>
      <c r="L23376">
        <v>0</v>
      </c>
      <c r="M23376">
        <v>55</v>
      </c>
      <c r="N23376" t="s">
        <v>22</v>
      </c>
      <c r="O23376" t="s">
        <v>23</v>
      </c>
    </row>
    <row r="23377" spans="1:15" x14ac:dyDescent="0.3">
      <c r="A23377">
        <v>45</v>
      </c>
      <c r="C23377">
        <v>236612</v>
      </c>
      <c r="D23377" t="s">
        <v>32</v>
      </c>
      <c r="E23377">
        <v>7</v>
      </c>
      <c r="F23377" t="s">
        <v>30</v>
      </c>
      <c r="H23377" t="s">
        <v>47</v>
      </c>
      <c r="I23377" t="s">
        <v>33</v>
      </c>
      <c r="J23377" t="s">
        <v>21</v>
      </c>
      <c r="K23377">
        <v>0</v>
      </c>
      <c r="L23377">
        <v>0</v>
      </c>
      <c r="M23377">
        <v>40</v>
      </c>
      <c r="N23377" t="s">
        <v>22</v>
      </c>
      <c r="O23377" t="s">
        <v>23</v>
      </c>
    </row>
    <row r="23378" spans="1:15" x14ac:dyDescent="0.3">
      <c r="A23378">
        <v>25</v>
      </c>
      <c r="B23378" t="s">
        <v>63</v>
      </c>
      <c r="C23378">
        <v>249214</v>
      </c>
      <c r="D23378" t="s">
        <v>44</v>
      </c>
      <c r="E23378">
        <v>10</v>
      </c>
      <c r="F23378" t="s">
        <v>17</v>
      </c>
      <c r="G23378" t="s">
        <v>18</v>
      </c>
      <c r="H23378" t="s">
        <v>58</v>
      </c>
      <c r="I23378" t="s">
        <v>33</v>
      </c>
      <c r="J23378" t="s">
        <v>36</v>
      </c>
      <c r="K23378">
        <v>0</v>
      </c>
      <c r="L23378">
        <v>0</v>
      </c>
      <c r="M23378">
        <v>40</v>
      </c>
      <c r="N23378" t="s">
        <v>22</v>
      </c>
      <c r="O23378" t="s">
        <v>23</v>
      </c>
    </row>
    <row r="23379" spans="1:15" x14ac:dyDescent="0.3">
      <c r="A23379">
        <v>50</v>
      </c>
      <c r="B23379" t="s">
        <v>28</v>
      </c>
      <c r="C23379">
        <v>257126</v>
      </c>
      <c r="D23379" t="s">
        <v>29</v>
      </c>
      <c r="E23379">
        <v>9</v>
      </c>
      <c r="F23379" t="s">
        <v>25</v>
      </c>
      <c r="G23379" t="s">
        <v>51</v>
      </c>
      <c r="H23379" t="s">
        <v>27</v>
      </c>
      <c r="I23379" t="s">
        <v>20</v>
      </c>
      <c r="J23379" t="s">
        <v>21</v>
      </c>
      <c r="K23379">
        <v>0</v>
      </c>
      <c r="L23379">
        <v>0</v>
      </c>
      <c r="M23379">
        <v>40</v>
      </c>
      <c r="N23379" t="s">
        <v>22</v>
      </c>
      <c r="O23379" t="s">
        <v>43</v>
      </c>
    </row>
    <row r="23380" spans="1:15" x14ac:dyDescent="0.3">
      <c r="A23380">
        <v>53</v>
      </c>
      <c r="B23380" t="s">
        <v>63</v>
      </c>
      <c r="C23380">
        <v>204397</v>
      </c>
      <c r="D23380" t="s">
        <v>29</v>
      </c>
      <c r="E23380">
        <v>9</v>
      </c>
      <c r="F23380" t="s">
        <v>25</v>
      </c>
      <c r="G23380" t="s">
        <v>26</v>
      </c>
      <c r="H23380" t="s">
        <v>27</v>
      </c>
      <c r="I23380" t="s">
        <v>20</v>
      </c>
      <c r="J23380" t="s">
        <v>21</v>
      </c>
      <c r="K23380">
        <v>0</v>
      </c>
      <c r="L23380">
        <v>0</v>
      </c>
      <c r="M23380">
        <v>60</v>
      </c>
      <c r="N23380" t="s">
        <v>22</v>
      </c>
      <c r="O23380" t="s">
        <v>23</v>
      </c>
    </row>
    <row r="23381" spans="1:15" x14ac:dyDescent="0.3">
      <c r="A23381">
        <v>24</v>
      </c>
      <c r="B23381" t="s">
        <v>28</v>
      </c>
      <c r="C23381">
        <v>291979</v>
      </c>
      <c r="D23381" t="s">
        <v>29</v>
      </c>
      <c r="E23381">
        <v>9</v>
      </c>
      <c r="F23381" t="s">
        <v>17</v>
      </c>
      <c r="G23381" t="s">
        <v>56</v>
      </c>
      <c r="H23381" t="s">
        <v>19</v>
      </c>
      <c r="I23381" t="s">
        <v>20</v>
      </c>
      <c r="J23381" t="s">
        <v>21</v>
      </c>
      <c r="K23381">
        <v>0</v>
      </c>
      <c r="L23381">
        <v>0</v>
      </c>
      <c r="M23381">
        <v>40</v>
      </c>
      <c r="N23381" t="s">
        <v>22</v>
      </c>
      <c r="O23381" t="s">
        <v>23</v>
      </c>
    </row>
    <row r="23382" spans="1:15" x14ac:dyDescent="0.3">
      <c r="A23382">
        <v>33</v>
      </c>
      <c r="B23382" t="s">
        <v>28</v>
      </c>
      <c r="C23382">
        <v>138667</v>
      </c>
      <c r="D23382" t="s">
        <v>29</v>
      </c>
      <c r="E23382">
        <v>9</v>
      </c>
      <c r="F23382" t="s">
        <v>25</v>
      </c>
      <c r="G23382" t="s">
        <v>18</v>
      </c>
      <c r="H23382" t="s">
        <v>27</v>
      </c>
      <c r="I23382" t="s">
        <v>20</v>
      </c>
      <c r="J23382" t="s">
        <v>21</v>
      </c>
      <c r="K23382">
        <v>0</v>
      </c>
      <c r="L23382">
        <v>0</v>
      </c>
      <c r="M23382">
        <v>50</v>
      </c>
      <c r="N23382" t="s">
        <v>22</v>
      </c>
      <c r="O23382" t="s">
        <v>43</v>
      </c>
    </row>
    <row r="23383" spans="1:15" x14ac:dyDescent="0.3">
      <c r="A23383">
        <v>57</v>
      </c>
      <c r="B23383" t="s">
        <v>61</v>
      </c>
      <c r="C23383">
        <v>42298</v>
      </c>
      <c r="D23383" t="s">
        <v>38</v>
      </c>
      <c r="E23383">
        <v>14</v>
      </c>
      <c r="F23383" t="s">
        <v>25</v>
      </c>
      <c r="G23383" t="s">
        <v>26</v>
      </c>
      <c r="H23383" t="s">
        <v>27</v>
      </c>
      <c r="I23383" t="s">
        <v>33</v>
      </c>
      <c r="J23383" t="s">
        <v>21</v>
      </c>
      <c r="K23383">
        <v>15024</v>
      </c>
      <c r="L23383">
        <v>0</v>
      </c>
      <c r="M23383">
        <v>40</v>
      </c>
      <c r="N23383" t="s">
        <v>22</v>
      </c>
      <c r="O23383" t="s">
        <v>43</v>
      </c>
    </row>
    <row r="23384" spans="1:15" x14ac:dyDescent="0.3">
      <c r="A23384">
        <v>39</v>
      </c>
      <c r="B23384" t="s">
        <v>28</v>
      </c>
      <c r="C23384">
        <v>375452</v>
      </c>
      <c r="D23384" t="s">
        <v>69</v>
      </c>
      <c r="E23384">
        <v>15</v>
      </c>
      <c r="F23384" t="s">
        <v>25</v>
      </c>
      <c r="G23384" t="s">
        <v>26</v>
      </c>
      <c r="H23384" t="s">
        <v>35</v>
      </c>
      <c r="I23384" t="s">
        <v>20</v>
      </c>
      <c r="J23384" t="s">
        <v>36</v>
      </c>
      <c r="K23384">
        <v>15024</v>
      </c>
      <c r="L23384">
        <v>0</v>
      </c>
      <c r="M23384">
        <v>48</v>
      </c>
      <c r="N23384" t="s">
        <v>22</v>
      </c>
      <c r="O23384" t="s">
        <v>43</v>
      </c>
    </row>
    <row r="23385" spans="1:15" x14ac:dyDescent="0.3">
      <c r="A23385">
        <v>30</v>
      </c>
      <c r="B23385" t="s">
        <v>28</v>
      </c>
      <c r="C23385">
        <v>94413</v>
      </c>
      <c r="D23385" t="s">
        <v>44</v>
      </c>
      <c r="E23385">
        <v>10</v>
      </c>
      <c r="F23385" t="s">
        <v>30</v>
      </c>
      <c r="G23385" t="s">
        <v>53</v>
      </c>
      <c r="H23385" t="s">
        <v>19</v>
      </c>
      <c r="I23385" t="s">
        <v>20</v>
      </c>
      <c r="J23385" t="s">
        <v>21</v>
      </c>
      <c r="K23385">
        <v>0</v>
      </c>
      <c r="L23385">
        <v>0</v>
      </c>
      <c r="M23385">
        <v>30</v>
      </c>
      <c r="N23385" t="s">
        <v>22</v>
      </c>
      <c r="O23385" t="s">
        <v>23</v>
      </c>
    </row>
    <row r="23386" spans="1:15" x14ac:dyDescent="0.3">
      <c r="A23386">
        <v>31</v>
      </c>
      <c r="B23386" t="s">
        <v>61</v>
      </c>
      <c r="C23386">
        <v>166626</v>
      </c>
      <c r="D23386" t="s">
        <v>29</v>
      </c>
      <c r="E23386">
        <v>9</v>
      </c>
      <c r="F23386" t="s">
        <v>25</v>
      </c>
      <c r="G23386" t="s">
        <v>18</v>
      </c>
      <c r="H23386" t="s">
        <v>27</v>
      </c>
      <c r="I23386" t="s">
        <v>20</v>
      </c>
      <c r="J23386" t="s">
        <v>21</v>
      </c>
      <c r="K23386">
        <v>0</v>
      </c>
      <c r="L23386">
        <v>0</v>
      </c>
      <c r="M23386">
        <v>40</v>
      </c>
      <c r="N23386" t="s">
        <v>22</v>
      </c>
      <c r="O23386" t="s">
        <v>43</v>
      </c>
    </row>
    <row r="23387" spans="1:15" x14ac:dyDescent="0.3">
      <c r="A23387">
        <v>39</v>
      </c>
      <c r="B23387" t="s">
        <v>15</v>
      </c>
      <c r="C23387">
        <v>326566</v>
      </c>
      <c r="D23387" t="s">
        <v>44</v>
      </c>
      <c r="E23387">
        <v>10</v>
      </c>
      <c r="F23387" t="s">
        <v>17</v>
      </c>
      <c r="G23387" t="s">
        <v>53</v>
      </c>
      <c r="H23387" t="s">
        <v>47</v>
      </c>
      <c r="I23387" t="s">
        <v>33</v>
      </c>
      <c r="J23387" t="s">
        <v>21</v>
      </c>
      <c r="K23387">
        <v>0</v>
      </c>
      <c r="L23387">
        <v>0</v>
      </c>
      <c r="M23387">
        <v>40</v>
      </c>
      <c r="N23387" t="s">
        <v>22</v>
      </c>
      <c r="O23387" t="s">
        <v>23</v>
      </c>
    </row>
    <row r="23388" spans="1:15" x14ac:dyDescent="0.3">
      <c r="A23388">
        <v>30</v>
      </c>
      <c r="B23388" t="s">
        <v>28</v>
      </c>
      <c r="C23388">
        <v>165503</v>
      </c>
      <c r="D23388" t="s">
        <v>16</v>
      </c>
      <c r="E23388">
        <v>13</v>
      </c>
      <c r="F23388" t="s">
        <v>17</v>
      </c>
      <c r="G23388" t="s">
        <v>49</v>
      </c>
      <c r="H23388" t="s">
        <v>47</v>
      </c>
      <c r="I23388" t="s">
        <v>20</v>
      </c>
      <c r="J23388" t="s">
        <v>36</v>
      </c>
      <c r="K23388">
        <v>0</v>
      </c>
      <c r="L23388">
        <v>0</v>
      </c>
      <c r="M23388">
        <v>65</v>
      </c>
      <c r="N23388" t="s">
        <v>22</v>
      </c>
      <c r="O23388" t="s">
        <v>23</v>
      </c>
    </row>
    <row r="23389" spans="1:15" x14ac:dyDescent="0.3">
      <c r="A23389">
        <v>48</v>
      </c>
      <c r="B23389" t="s">
        <v>28</v>
      </c>
      <c r="C23389">
        <v>102597</v>
      </c>
      <c r="D23389" t="s">
        <v>44</v>
      </c>
      <c r="E23389">
        <v>10</v>
      </c>
      <c r="F23389" t="s">
        <v>60</v>
      </c>
      <c r="G23389" t="s">
        <v>18</v>
      </c>
      <c r="H23389" t="s">
        <v>58</v>
      </c>
      <c r="I23389" t="s">
        <v>20</v>
      </c>
      <c r="J23389" t="s">
        <v>36</v>
      </c>
      <c r="K23389">
        <v>0</v>
      </c>
      <c r="L23389">
        <v>0</v>
      </c>
      <c r="M23389">
        <v>44</v>
      </c>
      <c r="N23389" t="s">
        <v>22</v>
      </c>
      <c r="O23389" t="s">
        <v>23</v>
      </c>
    </row>
    <row r="23390" spans="1:15" x14ac:dyDescent="0.3">
      <c r="A23390">
        <v>62</v>
      </c>
      <c r="C23390">
        <v>113234</v>
      </c>
      <c r="D23390" t="s">
        <v>38</v>
      </c>
      <c r="E23390">
        <v>14</v>
      </c>
      <c r="F23390" t="s">
        <v>25</v>
      </c>
      <c r="H23390" t="s">
        <v>35</v>
      </c>
      <c r="I23390" t="s">
        <v>20</v>
      </c>
      <c r="J23390" t="s">
        <v>36</v>
      </c>
      <c r="K23390">
        <v>0</v>
      </c>
      <c r="L23390">
        <v>0</v>
      </c>
      <c r="M23390">
        <v>40</v>
      </c>
      <c r="N23390" t="s">
        <v>22</v>
      </c>
      <c r="O23390" t="s">
        <v>23</v>
      </c>
    </row>
    <row r="23391" spans="1:15" x14ac:dyDescent="0.3">
      <c r="A23391">
        <v>39</v>
      </c>
      <c r="B23391" t="s">
        <v>28</v>
      </c>
      <c r="C23391">
        <v>177277</v>
      </c>
      <c r="D23391" t="s">
        <v>29</v>
      </c>
      <c r="E23391">
        <v>9</v>
      </c>
      <c r="F23391" t="s">
        <v>25</v>
      </c>
      <c r="G23391" t="s">
        <v>57</v>
      </c>
      <c r="H23391" t="s">
        <v>27</v>
      </c>
      <c r="I23391" t="s">
        <v>20</v>
      </c>
      <c r="J23391" t="s">
        <v>21</v>
      </c>
      <c r="K23391">
        <v>0</v>
      </c>
      <c r="L23391">
        <v>0</v>
      </c>
      <c r="M23391">
        <v>45</v>
      </c>
      <c r="N23391" t="s">
        <v>22</v>
      </c>
      <c r="O23391" t="s">
        <v>43</v>
      </c>
    </row>
    <row r="23392" spans="1:15" x14ac:dyDescent="0.3">
      <c r="A23392">
        <v>34</v>
      </c>
      <c r="B23392" t="s">
        <v>28</v>
      </c>
      <c r="C23392">
        <v>198103</v>
      </c>
      <c r="D23392" t="s">
        <v>29</v>
      </c>
      <c r="E23392">
        <v>9</v>
      </c>
      <c r="F23392" t="s">
        <v>17</v>
      </c>
      <c r="G23392" t="s">
        <v>53</v>
      </c>
      <c r="H23392" t="s">
        <v>47</v>
      </c>
      <c r="I23392" t="s">
        <v>20</v>
      </c>
      <c r="J23392" t="s">
        <v>21</v>
      </c>
      <c r="K23392">
        <v>0</v>
      </c>
      <c r="L23392">
        <v>1980</v>
      </c>
      <c r="M23392">
        <v>40</v>
      </c>
      <c r="N23392" t="s">
        <v>22</v>
      </c>
      <c r="O23392" t="s">
        <v>23</v>
      </c>
    </row>
    <row r="23393" spans="1:15" x14ac:dyDescent="0.3">
      <c r="A23393">
        <v>45</v>
      </c>
      <c r="B23393" t="s">
        <v>28</v>
      </c>
      <c r="C23393">
        <v>260490</v>
      </c>
      <c r="D23393" t="s">
        <v>38</v>
      </c>
      <c r="E23393">
        <v>14</v>
      </c>
      <c r="F23393" t="s">
        <v>25</v>
      </c>
      <c r="G23393" t="s">
        <v>26</v>
      </c>
      <c r="H23393" t="s">
        <v>27</v>
      </c>
      <c r="I23393" t="s">
        <v>20</v>
      </c>
      <c r="J23393" t="s">
        <v>21</v>
      </c>
      <c r="K23393">
        <v>0</v>
      </c>
      <c r="L23393">
        <v>0</v>
      </c>
      <c r="M23393">
        <v>50</v>
      </c>
      <c r="N23393" t="s">
        <v>22</v>
      </c>
      <c r="O23393" t="s">
        <v>43</v>
      </c>
    </row>
    <row r="23394" spans="1:15" x14ac:dyDescent="0.3">
      <c r="A23394">
        <v>32</v>
      </c>
      <c r="B23394" t="s">
        <v>28</v>
      </c>
      <c r="C23394">
        <v>237478</v>
      </c>
      <c r="D23394" t="s">
        <v>32</v>
      </c>
      <c r="E23394">
        <v>7</v>
      </c>
      <c r="F23394" t="s">
        <v>30</v>
      </c>
      <c r="G23394" t="s">
        <v>57</v>
      </c>
      <c r="H23394" t="s">
        <v>58</v>
      </c>
      <c r="I23394" t="s">
        <v>20</v>
      </c>
      <c r="J23394" t="s">
        <v>36</v>
      </c>
      <c r="K23394">
        <v>0</v>
      </c>
      <c r="L23394">
        <v>0</v>
      </c>
      <c r="M23394">
        <v>40</v>
      </c>
      <c r="N23394" t="s">
        <v>22</v>
      </c>
      <c r="O23394" t="s">
        <v>23</v>
      </c>
    </row>
    <row r="23395" spans="1:15" x14ac:dyDescent="0.3">
      <c r="A23395">
        <v>40</v>
      </c>
      <c r="B23395" t="s">
        <v>61</v>
      </c>
      <c r="C23395">
        <v>36885</v>
      </c>
      <c r="D23395" t="s">
        <v>44</v>
      </c>
      <c r="E23395">
        <v>10</v>
      </c>
      <c r="F23395" t="s">
        <v>17</v>
      </c>
      <c r="G23395" t="s">
        <v>18</v>
      </c>
      <c r="H23395" t="s">
        <v>19</v>
      </c>
      <c r="I23395" t="s">
        <v>20</v>
      </c>
      <c r="J23395" t="s">
        <v>36</v>
      </c>
      <c r="K23395">
        <v>0</v>
      </c>
      <c r="L23395">
        <v>0</v>
      </c>
      <c r="M23395">
        <v>50</v>
      </c>
      <c r="N23395" t="s">
        <v>22</v>
      </c>
      <c r="O23395" t="s">
        <v>23</v>
      </c>
    </row>
    <row r="23396" spans="1:15" x14ac:dyDescent="0.3">
      <c r="A23396">
        <v>17</v>
      </c>
      <c r="B23396" t="s">
        <v>28</v>
      </c>
      <c r="C23396">
        <v>166242</v>
      </c>
      <c r="D23396" t="s">
        <v>74</v>
      </c>
      <c r="E23396">
        <v>6</v>
      </c>
      <c r="F23396" t="s">
        <v>17</v>
      </c>
      <c r="G23396" t="s">
        <v>41</v>
      </c>
      <c r="H23396" t="s">
        <v>47</v>
      </c>
      <c r="I23396" t="s">
        <v>20</v>
      </c>
      <c r="J23396" t="s">
        <v>36</v>
      </c>
      <c r="K23396">
        <v>0</v>
      </c>
      <c r="L23396">
        <v>0</v>
      </c>
      <c r="M23396">
        <v>15</v>
      </c>
      <c r="N23396" t="s">
        <v>22</v>
      </c>
      <c r="O23396" t="s">
        <v>23</v>
      </c>
    </row>
    <row r="23397" spans="1:15" x14ac:dyDescent="0.3">
      <c r="A23397">
        <v>19</v>
      </c>
      <c r="C23397">
        <v>158603</v>
      </c>
      <c r="D23397" t="s">
        <v>74</v>
      </c>
      <c r="E23397">
        <v>6</v>
      </c>
      <c r="F23397" t="s">
        <v>17</v>
      </c>
      <c r="H23397" t="s">
        <v>47</v>
      </c>
      <c r="I23397" t="s">
        <v>33</v>
      </c>
      <c r="J23397" t="s">
        <v>21</v>
      </c>
      <c r="K23397">
        <v>0</v>
      </c>
      <c r="L23397">
        <v>0</v>
      </c>
      <c r="M23397">
        <v>25</v>
      </c>
      <c r="N23397" t="s">
        <v>22</v>
      </c>
      <c r="O23397" t="s">
        <v>23</v>
      </c>
    </row>
    <row r="23398" spans="1:15" x14ac:dyDescent="0.3">
      <c r="A23398">
        <v>25</v>
      </c>
      <c r="B23398" t="s">
        <v>28</v>
      </c>
      <c r="C23398">
        <v>274228</v>
      </c>
      <c r="D23398" t="s">
        <v>29</v>
      </c>
      <c r="E23398">
        <v>9</v>
      </c>
      <c r="F23398" t="s">
        <v>25</v>
      </c>
      <c r="G23398" t="s">
        <v>62</v>
      </c>
      <c r="H23398" t="s">
        <v>27</v>
      </c>
      <c r="I23398" t="s">
        <v>20</v>
      </c>
      <c r="J23398" t="s">
        <v>21</v>
      </c>
      <c r="K23398">
        <v>0</v>
      </c>
      <c r="L23398">
        <v>0</v>
      </c>
      <c r="M23398">
        <v>84</v>
      </c>
      <c r="N23398" t="s">
        <v>22</v>
      </c>
      <c r="O23398" t="s">
        <v>23</v>
      </c>
    </row>
    <row r="23399" spans="1:15" x14ac:dyDescent="0.3">
      <c r="A23399">
        <v>42</v>
      </c>
      <c r="B23399" t="s">
        <v>28</v>
      </c>
      <c r="C23399">
        <v>185145</v>
      </c>
      <c r="D23399" t="s">
        <v>44</v>
      </c>
      <c r="E23399">
        <v>10</v>
      </c>
      <c r="F23399" t="s">
        <v>25</v>
      </c>
      <c r="G23399" t="s">
        <v>53</v>
      </c>
      <c r="H23399" t="s">
        <v>27</v>
      </c>
      <c r="I23399" t="s">
        <v>20</v>
      </c>
      <c r="J23399" t="s">
        <v>21</v>
      </c>
      <c r="K23399">
        <v>0</v>
      </c>
      <c r="L23399">
        <v>0</v>
      </c>
      <c r="M23399">
        <v>57</v>
      </c>
      <c r="N23399" t="s">
        <v>22</v>
      </c>
      <c r="O23399" t="s">
        <v>23</v>
      </c>
    </row>
    <row r="23400" spans="1:15" x14ac:dyDescent="0.3">
      <c r="A23400">
        <v>66</v>
      </c>
      <c r="B23400" t="s">
        <v>28</v>
      </c>
      <c r="C23400">
        <v>28367</v>
      </c>
      <c r="D23400" t="s">
        <v>16</v>
      </c>
      <c r="E23400">
        <v>13</v>
      </c>
      <c r="F23400" t="s">
        <v>25</v>
      </c>
      <c r="G23400" t="s">
        <v>98</v>
      </c>
      <c r="H23400" t="s">
        <v>73</v>
      </c>
      <c r="I23400" t="s">
        <v>20</v>
      </c>
      <c r="J23400" t="s">
        <v>21</v>
      </c>
      <c r="K23400">
        <v>0</v>
      </c>
      <c r="L23400">
        <v>0</v>
      </c>
      <c r="M23400">
        <v>99</v>
      </c>
      <c r="N23400" t="s">
        <v>22</v>
      </c>
      <c r="O23400" t="s">
        <v>23</v>
      </c>
    </row>
    <row r="23401" spans="1:15" x14ac:dyDescent="0.3">
      <c r="A23401">
        <v>63</v>
      </c>
      <c r="B23401" t="s">
        <v>24</v>
      </c>
      <c r="C23401">
        <v>28612</v>
      </c>
      <c r="D23401" t="s">
        <v>29</v>
      </c>
      <c r="E23401">
        <v>9</v>
      </c>
      <c r="F23401" t="s">
        <v>79</v>
      </c>
      <c r="G23401" t="s">
        <v>49</v>
      </c>
      <c r="H23401" t="s">
        <v>19</v>
      </c>
      <c r="I23401" t="s">
        <v>20</v>
      </c>
      <c r="J23401" t="s">
        <v>21</v>
      </c>
      <c r="K23401">
        <v>0</v>
      </c>
      <c r="L23401">
        <v>0</v>
      </c>
      <c r="M23401">
        <v>70</v>
      </c>
      <c r="N23401" t="s">
        <v>22</v>
      </c>
      <c r="O23401" t="s">
        <v>23</v>
      </c>
    </row>
    <row r="23402" spans="1:15" x14ac:dyDescent="0.3">
      <c r="A23402">
        <v>43</v>
      </c>
      <c r="B23402" t="s">
        <v>28</v>
      </c>
      <c r="C23402">
        <v>191429</v>
      </c>
      <c r="D23402" t="s">
        <v>52</v>
      </c>
      <c r="E23402">
        <v>4</v>
      </c>
      <c r="F23402" t="s">
        <v>25</v>
      </c>
      <c r="G23402" t="s">
        <v>41</v>
      </c>
      <c r="H23402" t="s">
        <v>27</v>
      </c>
      <c r="I23402" t="s">
        <v>20</v>
      </c>
      <c r="J23402" t="s">
        <v>21</v>
      </c>
      <c r="K23402">
        <v>0</v>
      </c>
      <c r="L23402">
        <v>0</v>
      </c>
      <c r="M23402">
        <v>25</v>
      </c>
      <c r="N23402" t="s">
        <v>22</v>
      </c>
      <c r="O23402" t="s">
        <v>23</v>
      </c>
    </row>
    <row r="23403" spans="1:15" x14ac:dyDescent="0.3">
      <c r="A23403">
        <v>26</v>
      </c>
      <c r="B23403" t="s">
        <v>28</v>
      </c>
      <c r="C23403">
        <v>459548</v>
      </c>
      <c r="D23403" t="s">
        <v>29</v>
      </c>
      <c r="E23403">
        <v>9</v>
      </c>
      <c r="F23403" t="s">
        <v>17</v>
      </c>
      <c r="G23403" t="s">
        <v>31</v>
      </c>
      <c r="H23403" t="s">
        <v>19</v>
      </c>
      <c r="I23403" t="s">
        <v>20</v>
      </c>
      <c r="J23403" t="s">
        <v>21</v>
      </c>
      <c r="K23403">
        <v>0</v>
      </c>
      <c r="L23403">
        <v>0</v>
      </c>
      <c r="M23403">
        <v>20</v>
      </c>
      <c r="N23403" t="s">
        <v>55</v>
      </c>
      <c r="O23403" t="s">
        <v>23</v>
      </c>
    </row>
    <row r="23404" spans="1:15" x14ac:dyDescent="0.3">
      <c r="A23404">
        <v>23</v>
      </c>
      <c r="B23404" t="s">
        <v>28</v>
      </c>
      <c r="C23404">
        <v>65481</v>
      </c>
      <c r="D23404" t="s">
        <v>29</v>
      </c>
      <c r="E23404">
        <v>9</v>
      </c>
      <c r="F23404" t="s">
        <v>25</v>
      </c>
      <c r="G23404" t="s">
        <v>57</v>
      </c>
      <c r="H23404" t="s">
        <v>35</v>
      </c>
      <c r="I23404" t="s">
        <v>20</v>
      </c>
      <c r="J23404" t="s">
        <v>36</v>
      </c>
      <c r="K23404">
        <v>0</v>
      </c>
      <c r="L23404">
        <v>0</v>
      </c>
      <c r="M23404">
        <v>40</v>
      </c>
      <c r="N23404" t="s">
        <v>22</v>
      </c>
      <c r="O23404" t="s">
        <v>43</v>
      </c>
    </row>
    <row r="23405" spans="1:15" x14ac:dyDescent="0.3">
      <c r="A23405">
        <v>39</v>
      </c>
      <c r="B23405" t="s">
        <v>28</v>
      </c>
      <c r="C23405">
        <v>186130</v>
      </c>
      <c r="D23405" t="s">
        <v>69</v>
      </c>
      <c r="E23405">
        <v>15</v>
      </c>
      <c r="F23405" t="s">
        <v>25</v>
      </c>
      <c r="G23405" t="s">
        <v>26</v>
      </c>
      <c r="H23405" t="s">
        <v>27</v>
      </c>
      <c r="I23405" t="s">
        <v>20</v>
      </c>
      <c r="J23405" t="s">
        <v>21</v>
      </c>
      <c r="K23405">
        <v>0</v>
      </c>
      <c r="L23405">
        <v>0</v>
      </c>
      <c r="M23405">
        <v>55</v>
      </c>
      <c r="N23405" t="s">
        <v>22</v>
      </c>
      <c r="O23405" t="s">
        <v>43</v>
      </c>
    </row>
    <row r="23406" spans="1:15" x14ac:dyDescent="0.3">
      <c r="A23406">
        <v>47</v>
      </c>
      <c r="B23406" t="s">
        <v>71</v>
      </c>
      <c r="C23406">
        <v>350759</v>
      </c>
      <c r="D23406" t="s">
        <v>29</v>
      </c>
      <c r="E23406">
        <v>9</v>
      </c>
      <c r="F23406" t="s">
        <v>25</v>
      </c>
      <c r="G23406" t="s">
        <v>26</v>
      </c>
      <c r="H23406" t="s">
        <v>27</v>
      </c>
      <c r="I23406" t="s">
        <v>20</v>
      </c>
      <c r="J23406" t="s">
        <v>21</v>
      </c>
      <c r="K23406">
        <v>0</v>
      </c>
      <c r="L23406">
        <v>0</v>
      </c>
      <c r="M23406">
        <v>40</v>
      </c>
      <c r="N23406" t="s">
        <v>22</v>
      </c>
      <c r="O23406" t="s">
        <v>43</v>
      </c>
    </row>
    <row r="23407" spans="1:15" x14ac:dyDescent="0.3">
      <c r="A23407">
        <v>36</v>
      </c>
      <c r="B23407" t="s">
        <v>28</v>
      </c>
      <c r="C23407">
        <v>359678</v>
      </c>
      <c r="D23407" t="s">
        <v>29</v>
      </c>
      <c r="E23407">
        <v>9</v>
      </c>
      <c r="F23407" t="s">
        <v>17</v>
      </c>
      <c r="G23407" t="s">
        <v>57</v>
      </c>
      <c r="H23407" t="s">
        <v>19</v>
      </c>
      <c r="I23407" t="s">
        <v>33</v>
      </c>
      <c r="J23407" t="s">
        <v>36</v>
      </c>
      <c r="K23407">
        <v>0</v>
      </c>
      <c r="L23407">
        <v>0</v>
      </c>
      <c r="M23407">
        <v>48</v>
      </c>
      <c r="N23407" t="s">
        <v>22</v>
      </c>
      <c r="O23407" t="s">
        <v>23</v>
      </c>
    </row>
    <row r="23408" spans="1:15" x14ac:dyDescent="0.3">
      <c r="A23408">
        <v>35</v>
      </c>
      <c r="B23408" t="s">
        <v>28</v>
      </c>
      <c r="C23408">
        <v>220595</v>
      </c>
      <c r="D23408" t="s">
        <v>29</v>
      </c>
      <c r="E23408">
        <v>9</v>
      </c>
      <c r="F23408" t="s">
        <v>25</v>
      </c>
      <c r="G23408" t="s">
        <v>51</v>
      </c>
      <c r="H23408" t="s">
        <v>27</v>
      </c>
      <c r="I23408" t="s">
        <v>20</v>
      </c>
      <c r="J23408" t="s">
        <v>21</v>
      </c>
      <c r="K23408">
        <v>0</v>
      </c>
      <c r="L23408">
        <v>0</v>
      </c>
      <c r="M23408">
        <v>40</v>
      </c>
      <c r="N23408" t="s">
        <v>22</v>
      </c>
      <c r="O23408" t="s">
        <v>23</v>
      </c>
    </row>
    <row r="23409" spans="1:15" x14ac:dyDescent="0.3">
      <c r="A23409">
        <v>25</v>
      </c>
      <c r="B23409" t="s">
        <v>28</v>
      </c>
      <c r="C23409">
        <v>29599</v>
      </c>
      <c r="D23409" t="s">
        <v>29</v>
      </c>
      <c r="E23409">
        <v>9</v>
      </c>
      <c r="F23409" t="s">
        <v>17</v>
      </c>
      <c r="G23409" t="s">
        <v>56</v>
      </c>
      <c r="H23409" t="s">
        <v>19</v>
      </c>
      <c r="I23409" t="s">
        <v>20</v>
      </c>
      <c r="J23409" t="s">
        <v>21</v>
      </c>
      <c r="K23409">
        <v>0</v>
      </c>
      <c r="L23409">
        <v>0</v>
      </c>
      <c r="M23409">
        <v>40</v>
      </c>
      <c r="N23409" t="s">
        <v>22</v>
      </c>
      <c r="O23409" t="s">
        <v>23</v>
      </c>
    </row>
    <row r="23410" spans="1:15" x14ac:dyDescent="0.3">
      <c r="A23410">
        <v>21</v>
      </c>
      <c r="B23410" t="s">
        <v>15</v>
      </c>
      <c r="C23410">
        <v>299153</v>
      </c>
      <c r="D23410" t="s">
        <v>44</v>
      </c>
      <c r="E23410">
        <v>10</v>
      </c>
      <c r="F23410" t="s">
        <v>17</v>
      </c>
      <c r="G23410" t="s">
        <v>18</v>
      </c>
      <c r="H23410" t="s">
        <v>47</v>
      </c>
      <c r="I23410" t="s">
        <v>20</v>
      </c>
      <c r="J23410" t="s">
        <v>36</v>
      </c>
      <c r="K23410">
        <v>0</v>
      </c>
      <c r="L23410">
        <v>0</v>
      </c>
      <c r="M23410">
        <v>15</v>
      </c>
      <c r="N23410" t="s">
        <v>22</v>
      </c>
      <c r="O23410" t="s">
        <v>23</v>
      </c>
    </row>
    <row r="23411" spans="1:15" x14ac:dyDescent="0.3">
      <c r="A23411">
        <v>46</v>
      </c>
      <c r="B23411" t="s">
        <v>28</v>
      </c>
      <c r="C23411">
        <v>75256</v>
      </c>
      <c r="D23411" t="s">
        <v>29</v>
      </c>
      <c r="E23411">
        <v>9</v>
      </c>
      <c r="F23411" t="s">
        <v>25</v>
      </c>
      <c r="G23411" t="s">
        <v>98</v>
      </c>
      <c r="H23411" t="s">
        <v>35</v>
      </c>
      <c r="I23411" t="s">
        <v>20</v>
      </c>
      <c r="J23411" t="s">
        <v>36</v>
      </c>
      <c r="K23411">
        <v>0</v>
      </c>
      <c r="L23411">
        <v>0</v>
      </c>
      <c r="M23411">
        <v>40</v>
      </c>
      <c r="N23411" t="s">
        <v>22</v>
      </c>
      <c r="O23411" t="s">
        <v>23</v>
      </c>
    </row>
    <row r="23412" spans="1:15" x14ac:dyDescent="0.3">
      <c r="A23412">
        <v>43</v>
      </c>
      <c r="B23412" t="s">
        <v>28</v>
      </c>
      <c r="C23412">
        <v>143583</v>
      </c>
      <c r="D23412" t="s">
        <v>74</v>
      </c>
      <c r="E23412">
        <v>6</v>
      </c>
      <c r="F23412" t="s">
        <v>25</v>
      </c>
      <c r="G23412" t="s">
        <v>31</v>
      </c>
      <c r="H23412" t="s">
        <v>27</v>
      </c>
      <c r="I23412" t="s">
        <v>33</v>
      </c>
      <c r="J23412" t="s">
        <v>21</v>
      </c>
      <c r="K23412">
        <v>0</v>
      </c>
      <c r="L23412">
        <v>0</v>
      </c>
      <c r="M23412">
        <v>40</v>
      </c>
      <c r="N23412" t="s">
        <v>22</v>
      </c>
      <c r="O23412" t="s">
        <v>23</v>
      </c>
    </row>
    <row r="23413" spans="1:15" x14ac:dyDescent="0.3">
      <c r="A23413">
        <v>31</v>
      </c>
      <c r="B23413" t="s">
        <v>15</v>
      </c>
      <c r="C23413">
        <v>207505</v>
      </c>
      <c r="D23413" t="s">
        <v>59</v>
      </c>
      <c r="E23413">
        <v>16</v>
      </c>
      <c r="F23413" t="s">
        <v>25</v>
      </c>
      <c r="G23413" t="s">
        <v>34</v>
      </c>
      <c r="H23413" t="s">
        <v>27</v>
      </c>
      <c r="I23413" t="s">
        <v>20</v>
      </c>
      <c r="J23413" t="s">
        <v>21</v>
      </c>
      <c r="K23413">
        <v>0</v>
      </c>
      <c r="L23413">
        <v>1977</v>
      </c>
      <c r="M23413">
        <v>70</v>
      </c>
      <c r="N23413" t="s">
        <v>22</v>
      </c>
      <c r="O23413" t="s">
        <v>43</v>
      </c>
    </row>
    <row r="23414" spans="1:15" x14ac:dyDescent="0.3">
      <c r="A23414">
        <v>41</v>
      </c>
      <c r="B23414" t="s">
        <v>28</v>
      </c>
      <c r="C23414">
        <v>308550</v>
      </c>
      <c r="D23414" t="s">
        <v>29</v>
      </c>
      <c r="E23414">
        <v>9</v>
      </c>
      <c r="F23414" t="s">
        <v>30</v>
      </c>
      <c r="G23414" t="s">
        <v>51</v>
      </c>
      <c r="H23414" t="s">
        <v>58</v>
      </c>
      <c r="I23414" t="s">
        <v>20</v>
      </c>
      <c r="J23414" t="s">
        <v>36</v>
      </c>
      <c r="K23414">
        <v>0</v>
      </c>
      <c r="L23414">
        <v>0</v>
      </c>
      <c r="M23414">
        <v>60</v>
      </c>
      <c r="N23414" t="s">
        <v>22</v>
      </c>
      <c r="O23414" t="s">
        <v>23</v>
      </c>
    </row>
    <row r="23415" spans="1:15" x14ac:dyDescent="0.3">
      <c r="A23415">
        <v>50</v>
      </c>
      <c r="B23415" t="s">
        <v>28</v>
      </c>
      <c r="C23415">
        <v>145717</v>
      </c>
      <c r="D23415" t="s">
        <v>29</v>
      </c>
      <c r="E23415">
        <v>9</v>
      </c>
      <c r="F23415" t="s">
        <v>79</v>
      </c>
      <c r="G23415" t="s">
        <v>18</v>
      </c>
      <c r="H23415" t="s">
        <v>58</v>
      </c>
      <c r="I23415" t="s">
        <v>20</v>
      </c>
      <c r="J23415" t="s">
        <v>36</v>
      </c>
      <c r="K23415">
        <v>0</v>
      </c>
      <c r="L23415">
        <v>0</v>
      </c>
      <c r="M23415">
        <v>35</v>
      </c>
      <c r="N23415" t="s">
        <v>22</v>
      </c>
      <c r="O23415" t="s">
        <v>23</v>
      </c>
    </row>
    <row r="23416" spans="1:15" x14ac:dyDescent="0.3">
      <c r="A23416">
        <v>36</v>
      </c>
      <c r="B23416" t="s">
        <v>28</v>
      </c>
      <c r="C23416">
        <v>334366</v>
      </c>
      <c r="D23416" t="s">
        <v>32</v>
      </c>
      <c r="E23416">
        <v>7</v>
      </c>
      <c r="F23416" t="s">
        <v>60</v>
      </c>
      <c r="G23416" t="s">
        <v>26</v>
      </c>
      <c r="H23416" t="s">
        <v>19</v>
      </c>
      <c r="I23416" t="s">
        <v>20</v>
      </c>
      <c r="J23416" t="s">
        <v>36</v>
      </c>
      <c r="K23416">
        <v>0</v>
      </c>
      <c r="L23416">
        <v>0</v>
      </c>
      <c r="M23416">
        <v>32</v>
      </c>
      <c r="N23416" t="s">
        <v>22</v>
      </c>
      <c r="O23416" t="s">
        <v>23</v>
      </c>
    </row>
    <row r="23417" spans="1:15" x14ac:dyDescent="0.3">
      <c r="A23417">
        <v>31</v>
      </c>
      <c r="C23417">
        <v>76198</v>
      </c>
      <c r="D23417" t="s">
        <v>29</v>
      </c>
      <c r="E23417">
        <v>9</v>
      </c>
      <c r="F23417" t="s">
        <v>60</v>
      </c>
      <c r="H23417" t="s">
        <v>47</v>
      </c>
      <c r="I23417" t="s">
        <v>20</v>
      </c>
      <c r="J23417" t="s">
        <v>36</v>
      </c>
      <c r="K23417">
        <v>0</v>
      </c>
      <c r="L23417">
        <v>0</v>
      </c>
      <c r="M23417">
        <v>20</v>
      </c>
      <c r="N23417" t="s">
        <v>22</v>
      </c>
      <c r="O23417" t="s">
        <v>23</v>
      </c>
    </row>
    <row r="23418" spans="1:15" x14ac:dyDescent="0.3">
      <c r="A23418">
        <v>45</v>
      </c>
      <c r="B23418" t="s">
        <v>24</v>
      </c>
      <c r="C23418">
        <v>155489</v>
      </c>
      <c r="D23418" t="s">
        <v>52</v>
      </c>
      <c r="E23418">
        <v>4</v>
      </c>
      <c r="F23418" t="s">
        <v>25</v>
      </c>
      <c r="G23418" t="s">
        <v>26</v>
      </c>
      <c r="H23418" t="s">
        <v>27</v>
      </c>
      <c r="I23418" t="s">
        <v>20</v>
      </c>
      <c r="J23418" t="s">
        <v>21</v>
      </c>
      <c r="K23418">
        <v>0</v>
      </c>
      <c r="L23418">
        <v>0</v>
      </c>
      <c r="M23418">
        <v>65</v>
      </c>
      <c r="N23418" t="s">
        <v>22</v>
      </c>
      <c r="O23418" t="s">
        <v>43</v>
      </c>
    </row>
    <row r="23419" spans="1:15" x14ac:dyDescent="0.3">
      <c r="A23419">
        <v>50</v>
      </c>
      <c r="B23419" t="s">
        <v>28</v>
      </c>
      <c r="C23419">
        <v>197322</v>
      </c>
      <c r="D23419" t="s">
        <v>32</v>
      </c>
      <c r="E23419">
        <v>7</v>
      </c>
      <c r="F23419" t="s">
        <v>25</v>
      </c>
      <c r="G23419" t="s">
        <v>26</v>
      </c>
      <c r="H23419" t="s">
        <v>27</v>
      </c>
      <c r="I23419" t="s">
        <v>20</v>
      </c>
      <c r="J23419" t="s">
        <v>21</v>
      </c>
      <c r="K23419">
        <v>0</v>
      </c>
      <c r="L23419">
        <v>0</v>
      </c>
      <c r="M23419">
        <v>50</v>
      </c>
      <c r="N23419" t="s">
        <v>22</v>
      </c>
      <c r="O23419" t="s">
        <v>43</v>
      </c>
    </row>
    <row r="23420" spans="1:15" x14ac:dyDescent="0.3">
      <c r="A23420">
        <v>52</v>
      </c>
      <c r="B23420" t="s">
        <v>28</v>
      </c>
      <c r="C23420">
        <v>194259</v>
      </c>
      <c r="D23420" t="s">
        <v>52</v>
      </c>
      <c r="E23420">
        <v>4</v>
      </c>
      <c r="F23420" t="s">
        <v>25</v>
      </c>
      <c r="G23420" t="s">
        <v>26</v>
      </c>
      <c r="H23420" t="s">
        <v>35</v>
      </c>
      <c r="I23420" t="s">
        <v>20</v>
      </c>
      <c r="J23420" t="s">
        <v>36</v>
      </c>
      <c r="K23420">
        <v>0</v>
      </c>
      <c r="L23420">
        <v>0</v>
      </c>
      <c r="M23420">
        <v>50</v>
      </c>
      <c r="N23420" t="s">
        <v>22</v>
      </c>
      <c r="O23420" t="s">
        <v>23</v>
      </c>
    </row>
    <row r="23421" spans="1:15" x14ac:dyDescent="0.3">
      <c r="A23421">
        <v>40</v>
      </c>
      <c r="B23421" t="s">
        <v>28</v>
      </c>
      <c r="C23421">
        <v>346189</v>
      </c>
      <c r="D23421" t="s">
        <v>59</v>
      </c>
      <c r="E23421">
        <v>16</v>
      </c>
      <c r="F23421" t="s">
        <v>25</v>
      </c>
      <c r="G23421" t="s">
        <v>34</v>
      </c>
      <c r="H23421" t="s">
        <v>27</v>
      </c>
      <c r="I23421" t="s">
        <v>20</v>
      </c>
      <c r="J23421" t="s">
        <v>21</v>
      </c>
      <c r="K23421">
        <v>0</v>
      </c>
      <c r="L23421">
        <v>0</v>
      </c>
      <c r="M23421">
        <v>40</v>
      </c>
      <c r="N23421" t="s">
        <v>22</v>
      </c>
      <c r="O23421" t="s">
        <v>43</v>
      </c>
    </row>
    <row r="23422" spans="1:15" x14ac:dyDescent="0.3">
      <c r="A23422">
        <v>55</v>
      </c>
      <c r="B23422" t="s">
        <v>28</v>
      </c>
      <c r="C23422">
        <v>98361</v>
      </c>
      <c r="D23422" t="s">
        <v>16</v>
      </c>
      <c r="E23422">
        <v>13</v>
      </c>
      <c r="F23422" t="s">
        <v>25</v>
      </c>
      <c r="G23422" t="s">
        <v>26</v>
      </c>
      <c r="H23422" t="s">
        <v>27</v>
      </c>
      <c r="I23422" t="s">
        <v>20</v>
      </c>
      <c r="J23422" t="s">
        <v>21</v>
      </c>
      <c r="K23422">
        <v>15024</v>
      </c>
      <c r="L23422">
        <v>0</v>
      </c>
      <c r="M23422">
        <v>55</v>
      </c>
      <c r="N23422" t="s">
        <v>22</v>
      </c>
      <c r="O23422" t="s">
        <v>43</v>
      </c>
    </row>
    <row r="23423" spans="1:15" x14ac:dyDescent="0.3">
      <c r="A23423">
        <v>64</v>
      </c>
      <c r="C23423">
        <v>178556</v>
      </c>
      <c r="D23423" t="s">
        <v>74</v>
      </c>
      <c r="E23423">
        <v>6</v>
      </c>
      <c r="F23423" t="s">
        <v>25</v>
      </c>
      <c r="H23423" t="s">
        <v>27</v>
      </c>
      <c r="I23423" t="s">
        <v>20</v>
      </c>
      <c r="J23423" t="s">
        <v>21</v>
      </c>
      <c r="K23423">
        <v>0</v>
      </c>
      <c r="L23423">
        <v>0</v>
      </c>
      <c r="M23423">
        <v>56</v>
      </c>
      <c r="N23423" t="s">
        <v>22</v>
      </c>
      <c r="O23423" t="s">
        <v>43</v>
      </c>
    </row>
    <row r="23424" spans="1:15" x14ac:dyDescent="0.3">
      <c r="A23424">
        <v>51</v>
      </c>
      <c r="B23424" t="s">
        <v>71</v>
      </c>
      <c r="C23424">
        <v>162943</v>
      </c>
      <c r="D23424" t="s">
        <v>69</v>
      </c>
      <c r="E23424">
        <v>15</v>
      </c>
      <c r="F23424" t="s">
        <v>25</v>
      </c>
      <c r="G23424" t="s">
        <v>34</v>
      </c>
      <c r="H23424" t="s">
        <v>27</v>
      </c>
      <c r="I23424" t="s">
        <v>20</v>
      </c>
      <c r="J23424" t="s">
        <v>21</v>
      </c>
      <c r="K23424">
        <v>0</v>
      </c>
      <c r="L23424">
        <v>0</v>
      </c>
      <c r="M23424">
        <v>40</v>
      </c>
      <c r="N23424" t="s">
        <v>22</v>
      </c>
      <c r="O23424" t="s">
        <v>43</v>
      </c>
    </row>
    <row r="23425" spans="1:15" x14ac:dyDescent="0.3">
      <c r="A23425">
        <v>30</v>
      </c>
      <c r="B23425" t="s">
        <v>28</v>
      </c>
      <c r="C23425">
        <v>19302</v>
      </c>
      <c r="D23425" t="s">
        <v>44</v>
      </c>
      <c r="E23425">
        <v>10</v>
      </c>
      <c r="F23425" t="s">
        <v>25</v>
      </c>
      <c r="G23425" t="s">
        <v>34</v>
      </c>
      <c r="H23425" t="s">
        <v>27</v>
      </c>
      <c r="I23425" t="s">
        <v>20</v>
      </c>
      <c r="J23425" t="s">
        <v>21</v>
      </c>
      <c r="K23425">
        <v>7688</v>
      </c>
      <c r="L23425">
        <v>0</v>
      </c>
      <c r="M23425">
        <v>40</v>
      </c>
      <c r="N23425" t="s">
        <v>22</v>
      </c>
      <c r="O23425" t="s">
        <v>43</v>
      </c>
    </row>
    <row r="23426" spans="1:15" x14ac:dyDescent="0.3">
      <c r="A23426">
        <v>56</v>
      </c>
      <c r="B23426" t="s">
        <v>15</v>
      </c>
      <c r="C23426">
        <v>67662</v>
      </c>
      <c r="D23426" t="s">
        <v>38</v>
      </c>
      <c r="E23426">
        <v>14</v>
      </c>
      <c r="F23426" t="s">
        <v>30</v>
      </c>
      <c r="G23426" t="s">
        <v>34</v>
      </c>
      <c r="H23426" t="s">
        <v>19</v>
      </c>
      <c r="I23426" t="s">
        <v>20</v>
      </c>
      <c r="J23426" t="s">
        <v>36</v>
      </c>
      <c r="K23426">
        <v>0</v>
      </c>
      <c r="L23426">
        <v>0</v>
      </c>
      <c r="M23426">
        <v>39</v>
      </c>
      <c r="N23426" t="s">
        <v>22</v>
      </c>
      <c r="O23426" t="s">
        <v>23</v>
      </c>
    </row>
    <row r="23427" spans="1:15" x14ac:dyDescent="0.3">
      <c r="A23427">
        <v>35</v>
      </c>
      <c r="B23427" t="s">
        <v>28</v>
      </c>
      <c r="C23427">
        <v>126675</v>
      </c>
      <c r="D23427" t="s">
        <v>29</v>
      </c>
      <c r="E23427">
        <v>9</v>
      </c>
      <c r="F23427" t="s">
        <v>25</v>
      </c>
      <c r="G23427" t="s">
        <v>26</v>
      </c>
      <c r="H23427" t="s">
        <v>27</v>
      </c>
      <c r="I23427" t="s">
        <v>20</v>
      </c>
      <c r="J23427" t="s">
        <v>21</v>
      </c>
      <c r="K23427">
        <v>0</v>
      </c>
      <c r="L23427">
        <v>0</v>
      </c>
      <c r="M23427">
        <v>48</v>
      </c>
      <c r="N23427" t="s">
        <v>22</v>
      </c>
      <c r="O23427" t="s">
        <v>23</v>
      </c>
    </row>
    <row r="23428" spans="1:15" x14ac:dyDescent="0.3">
      <c r="A23428">
        <v>55</v>
      </c>
      <c r="B23428" t="s">
        <v>24</v>
      </c>
      <c r="C23428">
        <v>278228</v>
      </c>
      <c r="D23428" t="s">
        <v>74</v>
      </c>
      <c r="E23428">
        <v>6</v>
      </c>
      <c r="F23428" t="s">
        <v>25</v>
      </c>
      <c r="G23428" t="s">
        <v>49</v>
      </c>
      <c r="H23428" t="s">
        <v>27</v>
      </c>
      <c r="I23428" t="s">
        <v>20</v>
      </c>
      <c r="J23428" t="s">
        <v>21</v>
      </c>
      <c r="K23428">
        <v>0</v>
      </c>
      <c r="L23428">
        <v>0</v>
      </c>
      <c r="M23428">
        <v>35</v>
      </c>
      <c r="N23428" t="s">
        <v>22</v>
      </c>
      <c r="O23428" t="s">
        <v>23</v>
      </c>
    </row>
    <row r="23429" spans="1:15" x14ac:dyDescent="0.3">
      <c r="A23429">
        <v>30</v>
      </c>
      <c r="B23429" t="s">
        <v>28</v>
      </c>
      <c r="C23429">
        <v>169152</v>
      </c>
      <c r="D23429" t="s">
        <v>29</v>
      </c>
      <c r="E23429">
        <v>9</v>
      </c>
      <c r="F23429" t="s">
        <v>17</v>
      </c>
      <c r="G23429" t="s">
        <v>62</v>
      </c>
      <c r="H23429" t="s">
        <v>58</v>
      </c>
      <c r="I23429" t="s">
        <v>20</v>
      </c>
      <c r="J23429" t="s">
        <v>36</v>
      </c>
      <c r="K23429">
        <v>0</v>
      </c>
      <c r="L23429">
        <v>0</v>
      </c>
      <c r="M23429">
        <v>40</v>
      </c>
      <c r="N23429" t="s">
        <v>22</v>
      </c>
      <c r="O23429" t="s">
        <v>23</v>
      </c>
    </row>
    <row r="23430" spans="1:15" x14ac:dyDescent="0.3">
      <c r="A23430">
        <v>34</v>
      </c>
      <c r="B23430" t="s">
        <v>28</v>
      </c>
      <c r="C23430">
        <v>204052</v>
      </c>
      <c r="D23430" t="s">
        <v>29</v>
      </c>
      <c r="E23430">
        <v>9</v>
      </c>
      <c r="F23430" t="s">
        <v>17</v>
      </c>
      <c r="G23430" t="s">
        <v>51</v>
      </c>
      <c r="H23430" t="s">
        <v>19</v>
      </c>
      <c r="I23430" t="s">
        <v>20</v>
      </c>
      <c r="J23430" t="s">
        <v>21</v>
      </c>
      <c r="K23430">
        <v>0</v>
      </c>
      <c r="L23430">
        <v>0</v>
      </c>
      <c r="M23430">
        <v>40</v>
      </c>
      <c r="N23430" t="s">
        <v>22</v>
      </c>
      <c r="O23430" t="s">
        <v>23</v>
      </c>
    </row>
    <row r="23431" spans="1:15" x14ac:dyDescent="0.3">
      <c r="A23431">
        <v>36</v>
      </c>
      <c r="B23431" t="s">
        <v>28</v>
      </c>
      <c r="C23431">
        <v>215392</v>
      </c>
      <c r="D23431" t="s">
        <v>50</v>
      </c>
      <c r="E23431">
        <v>11</v>
      </c>
      <c r="F23431" t="s">
        <v>25</v>
      </c>
      <c r="G23431" t="s">
        <v>34</v>
      </c>
      <c r="H23431" t="s">
        <v>35</v>
      </c>
      <c r="I23431" t="s">
        <v>20</v>
      </c>
      <c r="J23431" t="s">
        <v>36</v>
      </c>
      <c r="K23431">
        <v>0</v>
      </c>
      <c r="L23431">
        <v>0</v>
      </c>
      <c r="M23431">
        <v>40</v>
      </c>
      <c r="N23431" t="s">
        <v>22</v>
      </c>
      <c r="O23431" t="s">
        <v>43</v>
      </c>
    </row>
    <row r="23432" spans="1:15" x14ac:dyDescent="0.3">
      <c r="A23432">
        <v>43</v>
      </c>
      <c r="B23432" t="s">
        <v>71</v>
      </c>
      <c r="C23432">
        <v>83348</v>
      </c>
      <c r="D23432" t="s">
        <v>29</v>
      </c>
      <c r="E23432">
        <v>9</v>
      </c>
      <c r="F23432" t="s">
        <v>25</v>
      </c>
      <c r="G23432" t="s">
        <v>51</v>
      </c>
      <c r="H23432" t="s">
        <v>27</v>
      </c>
      <c r="I23432" t="s">
        <v>20</v>
      </c>
      <c r="J23432" t="s">
        <v>21</v>
      </c>
      <c r="K23432">
        <v>0</v>
      </c>
      <c r="L23432">
        <v>0</v>
      </c>
      <c r="M23432">
        <v>60</v>
      </c>
      <c r="N23432" t="s">
        <v>22</v>
      </c>
      <c r="O23432" t="s">
        <v>23</v>
      </c>
    </row>
    <row r="23433" spans="1:15" x14ac:dyDescent="0.3">
      <c r="A23433">
        <v>24</v>
      </c>
      <c r="B23433" t="s">
        <v>63</v>
      </c>
      <c r="C23433">
        <v>196816</v>
      </c>
      <c r="D23433" t="s">
        <v>44</v>
      </c>
      <c r="E23433">
        <v>10</v>
      </c>
      <c r="F23433" t="s">
        <v>17</v>
      </c>
      <c r="G23433" t="s">
        <v>65</v>
      </c>
      <c r="H23433" t="s">
        <v>19</v>
      </c>
      <c r="I23433" t="s">
        <v>20</v>
      </c>
      <c r="J23433" t="s">
        <v>21</v>
      </c>
      <c r="K23433">
        <v>0</v>
      </c>
      <c r="L23433">
        <v>0</v>
      </c>
      <c r="M23433">
        <v>50</v>
      </c>
      <c r="N23433" t="s">
        <v>22</v>
      </c>
      <c r="O23433" t="s">
        <v>23</v>
      </c>
    </row>
    <row r="23434" spans="1:15" x14ac:dyDescent="0.3">
      <c r="A23434">
        <v>30</v>
      </c>
      <c r="B23434" t="s">
        <v>28</v>
      </c>
      <c r="C23434">
        <v>541343</v>
      </c>
      <c r="D23434" t="s">
        <v>74</v>
      </c>
      <c r="E23434">
        <v>6</v>
      </c>
      <c r="F23434" t="s">
        <v>25</v>
      </c>
      <c r="G23434" t="s">
        <v>41</v>
      </c>
      <c r="H23434" t="s">
        <v>27</v>
      </c>
      <c r="I23434" t="s">
        <v>33</v>
      </c>
      <c r="J23434" t="s">
        <v>21</v>
      </c>
      <c r="K23434">
        <v>0</v>
      </c>
      <c r="L23434">
        <v>0</v>
      </c>
      <c r="M23434">
        <v>40</v>
      </c>
      <c r="N23434" t="s">
        <v>22</v>
      </c>
      <c r="O23434" t="s">
        <v>23</v>
      </c>
    </row>
    <row r="23435" spans="1:15" x14ac:dyDescent="0.3">
      <c r="A23435">
        <v>33</v>
      </c>
      <c r="B23435" t="s">
        <v>63</v>
      </c>
      <c r="C23435">
        <v>55921</v>
      </c>
      <c r="D23435" t="s">
        <v>50</v>
      </c>
      <c r="E23435">
        <v>11</v>
      </c>
      <c r="F23435" t="s">
        <v>17</v>
      </c>
      <c r="G23435" t="s">
        <v>65</v>
      </c>
      <c r="H23435" t="s">
        <v>19</v>
      </c>
      <c r="I23435" t="s">
        <v>20</v>
      </c>
      <c r="J23435" t="s">
        <v>21</v>
      </c>
      <c r="K23435">
        <v>0</v>
      </c>
      <c r="L23435">
        <v>0</v>
      </c>
      <c r="M23435">
        <v>70</v>
      </c>
      <c r="N23435" t="s">
        <v>22</v>
      </c>
      <c r="O23435" t="s">
        <v>23</v>
      </c>
    </row>
    <row r="23436" spans="1:15" x14ac:dyDescent="0.3">
      <c r="A23436">
        <v>32</v>
      </c>
      <c r="B23436" t="s">
        <v>28</v>
      </c>
      <c r="C23436">
        <v>251701</v>
      </c>
      <c r="D23436" t="s">
        <v>48</v>
      </c>
      <c r="E23436">
        <v>12</v>
      </c>
      <c r="F23436" t="s">
        <v>17</v>
      </c>
      <c r="G23436" t="s">
        <v>34</v>
      </c>
      <c r="H23436" t="s">
        <v>19</v>
      </c>
      <c r="I23436" t="s">
        <v>20</v>
      </c>
      <c r="J23436" t="s">
        <v>21</v>
      </c>
      <c r="K23436">
        <v>0</v>
      </c>
      <c r="L23436">
        <v>0</v>
      </c>
      <c r="M23436">
        <v>40</v>
      </c>
      <c r="O23436" t="s">
        <v>23</v>
      </c>
    </row>
    <row r="23437" spans="1:15" x14ac:dyDescent="0.3">
      <c r="A23437">
        <v>29</v>
      </c>
      <c r="B23437" t="s">
        <v>61</v>
      </c>
      <c r="C23437">
        <v>119848</v>
      </c>
      <c r="D23437" t="s">
        <v>16</v>
      </c>
      <c r="E23437">
        <v>13</v>
      </c>
      <c r="F23437" t="s">
        <v>17</v>
      </c>
      <c r="G23437" t="s">
        <v>34</v>
      </c>
      <c r="H23437" t="s">
        <v>19</v>
      </c>
      <c r="I23437" t="s">
        <v>20</v>
      </c>
      <c r="J23437" t="s">
        <v>36</v>
      </c>
      <c r="K23437">
        <v>0</v>
      </c>
      <c r="L23437">
        <v>0</v>
      </c>
      <c r="M23437">
        <v>40</v>
      </c>
      <c r="N23437" t="s">
        <v>22</v>
      </c>
      <c r="O23437" t="s">
        <v>23</v>
      </c>
    </row>
    <row r="23438" spans="1:15" x14ac:dyDescent="0.3">
      <c r="A23438">
        <v>50</v>
      </c>
      <c r="B23438" t="s">
        <v>28</v>
      </c>
      <c r="C23438">
        <v>160572</v>
      </c>
      <c r="D23438" t="s">
        <v>29</v>
      </c>
      <c r="E23438">
        <v>9</v>
      </c>
      <c r="F23438" t="s">
        <v>25</v>
      </c>
      <c r="G23438" t="s">
        <v>57</v>
      </c>
      <c r="H23438" t="s">
        <v>27</v>
      </c>
      <c r="I23438" t="s">
        <v>20</v>
      </c>
      <c r="J23438" t="s">
        <v>21</v>
      </c>
      <c r="K23438">
        <v>3137</v>
      </c>
      <c r="L23438">
        <v>0</v>
      </c>
      <c r="M23438">
        <v>47</v>
      </c>
      <c r="N23438" t="s">
        <v>22</v>
      </c>
      <c r="O23438" t="s">
        <v>23</v>
      </c>
    </row>
    <row r="23439" spans="1:15" x14ac:dyDescent="0.3">
      <c r="A23439">
        <v>18</v>
      </c>
      <c r="B23439" t="s">
        <v>28</v>
      </c>
      <c r="C23439">
        <v>25837</v>
      </c>
      <c r="D23439" t="s">
        <v>32</v>
      </c>
      <c r="E23439">
        <v>7</v>
      </c>
      <c r="F23439" t="s">
        <v>17</v>
      </c>
      <c r="G23439" t="s">
        <v>34</v>
      </c>
      <c r="H23439" t="s">
        <v>47</v>
      </c>
      <c r="I23439" t="s">
        <v>20</v>
      </c>
      <c r="J23439" t="s">
        <v>21</v>
      </c>
      <c r="K23439">
        <v>0</v>
      </c>
      <c r="L23439">
        <v>0</v>
      </c>
      <c r="M23439">
        <v>15</v>
      </c>
      <c r="N23439" t="s">
        <v>22</v>
      </c>
      <c r="O23439" t="s">
        <v>23</v>
      </c>
    </row>
    <row r="23440" spans="1:15" x14ac:dyDescent="0.3">
      <c r="A23440">
        <v>20</v>
      </c>
      <c r="B23440" t="s">
        <v>28</v>
      </c>
      <c r="C23440">
        <v>236592</v>
      </c>
      <c r="D23440" t="s">
        <v>32</v>
      </c>
      <c r="E23440">
        <v>7</v>
      </c>
      <c r="F23440" t="s">
        <v>17</v>
      </c>
      <c r="G23440" t="s">
        <v>49</v>
      </c>
      <c r="H23440" t="s">
        <v>47</v>
      </c>
      <c r="I23440" t="s">
        <v>20</v>
      </c>
      <c r="J23440" t="s">
        <v>36</v>
      </c>
      <c r="K23440">
        <v>0</v>
      </c>
      <c r="L23440">
        <v>0</v>
      </c>
      <c r="M23440">
        <v>25</v>
      </c>
      <c r="N23440" t="s">
        <v>22</v>
      </c>
      <c r="O23440" t="s">
        <v>23</v>
      </c>
    </row>
    <row r="23441" spans="1:15" x14ac:dyDescent="0.3">
      <c r="A23441">
        <v>45</v>
      </c>
      <c r="B23441" t="s">
        <v>15</v>
      </c>
      <c r="C23441">
        <v>199326</v>
      </c>
      <c r="D23441" t="s">
        <v>38</v>
      </c>
      <c r="E23441">
        <v>14</v>
      </c>
      <c r="F23441" t="s">
        <v>25</v>
      </c>
      <c r="G23441" t="s">
        <v>34</v>
      </c>
      <c r="H23441" t="s">
        <v>27</v>
      </c>
      <c r="I23441" t="s">
        <v>20</v>
      </c>
      <c r="J23441" t="s">
        <v>21</v>
      </c>
      <c r="K23441">
        <v>0</v>
      </c>
      <c r="L23441">
        <v>0</v>
      </c>
      <c r="M23441">
        <v>45</v>
      </c>
      <c r="N23441" t="s">
        <v>22</v>
      </c>
      <c r="O23441" t="s">
        <v>43</v>
      </c>
    </row>
    <row r="23442" spans="1:15" x14ac:dyDescent="0.3">
      <c r="A23442">
        <v>22</v>
      </c>
      <c r="B23442" t="s">
        <v>28</v>
      </c>
      <c r="C23442">
        <v>341610</v>
      </c>
      <c r="D23442" t="s">
        <v>44</v>
      </c>
      <c r="E23442">
        <v>10</v>
      </c>
      <c r="F23442" t="s">
        <v>17</v>
      </c>
      <c r="G23442" t="s">
        <v>49</v>
      </c>
      <c r="H23442" t="s">
        <v>19</v>
      </c>
      <c r="I23442" t="s">
        <v>20</v>
      </c>
      <c r="J23442" t="s">
        <v>21</v>
      </c>
      <c r="K23442">
        <v>0</v>
      </c>
      <c r="L23442">
        <v>0</v>
      </c>
      <c r="M23442">
        <v>35</v>
      </c>
      <c r="O23442" t="s">
        <v>23</v>
      </c>
    </row>
    <row r="23443" spans="1:15" x14ac:dyDescent="0.3">
      <c r="A23443">
        <v>45</v>
      </c>
      <c r="B23443" t="s">
        <v>28</v>
      </c>
      <c r="C23443">
        <v>175958</v>
      </c>
      <c r="D23443" t="s">
        <v>69</v>
      </c>
      <c r="E23443">
        <v>15</v>
      </c>
      <c r="F23443" t="s">
        <v>25</v>
      </c>
      <c r="G23443" t="s">
        <v>26</v>
      </c>
      <c r="H23443" t="s">
        <v>27</v>
      </c>
      <c r="I23443" t="s">
        <v>20</v>
      </c>
      <c r="J23443" t="s">
        <v>21</v>
      </c>
      <c r="K23443">
        <v>0</v>
      </c>
      <c r="L23443">
        <v>0</v>
      </c>
      <c r="M23443">
        <v>40</v>
      </c>
      <c r="N23443" t="s">
        <v>22</v>
      </c>
      <c r="O23443" t="s">
        <v>43</v>
      </c>
    </row>
    <row r="23444" spans="1:15" x14ac:dyDescent="0.3">
      <c r="A23444">
        <v>41</v>
      </c>
      <c r="B23444" t="s">
        <v>28</v>
      </c>
      <c r="C23444">
        <v>198965</v>
      </c>
      <c r="D23444" t="s">
        <v>29</v>
      </c>
      <c r="E23444">
        <v>9</v>
      </c>
      <c r="F23444" t="s">
        <v>25</v>
      </c>
      <c r="G23444" t="s">
        <v>57</v>
      </c>
      <c r="H23444" t="s">
        <v>27</v>
      </c>
      <c r="I23444" t="s">
        <v>20</v>
      </c>
      <c r="J23444" t="s">
        <v>21</v>
      </c>
      <c r="K23444">
        <v>0</v>
      </c>
      <c r="L23444">
        <v>0</v>
      </c>
      <c r="M23444">
        <v>40</v>
      </c>
      <c r="N23444" t="s">
        <v>22</v>
      </c>
      <c r="O23444" t="s">
        <v>23</v>
      </c>
    </row>
    <row r="23445" spans="1:15" x14ac:dyDescent="0.3">
      <c r="A23445">
        <v>42</v>
      </c>
      <c r="B23445" t="s">
        <v>63</v>
      </c>
      <c r="C23445">
        <v>193537</v>
      </c>
      <c r="D23445" t="s">
        <v>52</v>
      </c>
      <c r="E23445">
        <v>4</v>
      </c>
      <c r="F23445" t="s">
        <v>40</v>
      </c>
      <c r="G23445" t="s">
        <v>41</v>
      </c>
      <c r="H23445" t="s">
        <v>19</v>
      </c>
      <c r="I23445" t="s">
        <v>20</v>
      </c>
      <c r="J23445" t="s">
        <v>36</v>
      </c>
      <c r="K23445">
        <v>0</v>
      </c>
      <c r="L23445">
        <v>0</v>
      </c>
      <c r="M23445">
        <v>35</v>
      </c>
      <c r="N23445" t="s">
        <v>66</v>
      </c>
      <c r="O23445" t="s">
        <v>23</v>
      </c>
    </row>
    <row r="23446" spans="1:15" x14ac:dyDescent="0.3">
      <c r="A23446">
        <v>24</v>
      </c>
      <c r="B23446" t="s">
        <v>28</v>
      </c>
      <c r="C23446">
        <v>438839</v>
      </c>
      <c r="D23446" t="s">
        <v>16</v>
      </c>
      <c r="E23446">
        <v>13</v>
      </c>
      <c r="F23446" t="s">
        <v>17</v>
      </c>
      <c r="G23446" t="s">
        <v>49</v>
      </c>
      <c r="H23446" t="s">
        <v>19</v>
      </c>
      <c r="I23446" t="s">
        <v>20</v>
      </c>
      <c r="J23446" t="s">
        <v>21</v>
      </c>
      <c r="K23446">
        <v>0</v>
      </c>
      <c r="L23446">
        <v>0</v>
      </c>
      <c r="M23446">
        <v>40</v>
      </c>
      <c r="N23446" t="s">
        <v>22</v>
      </c>
      <c r="O23446" t="s">
        <v>23</v>
      </c>
    </row>
    <row r="23447" spans="1:15" x14ac:dyDescent="0.3">
      <c r="A23447">
        <v>22</v>
      </c>
      <c r="B23447" t="s">
        <v>28</v>
      </c>
      <c r="C23447">
        <v>298227</v>
      </c>
      <c r="D23447" t="s">
        <v>29</v>
      </c>
      <c r="E23447">
        <v>9</v>
      </c>
      <c r="F23447" t="s">
        <v>17</v>
      </c>
      <c r="G23447" t="s">
        <v>31</v>
      </c>
      <c r="H23447" t="s">
        <v>58</v>
      </c>
      <c r="I23447" t="s">
        <v>20</v>
      </c>
      <c r="J23447" t="s">
        <v>21</v>
      </c>
      <c r="K23447">
        <v>0</v>
      </c>
      <c r="L23447">
        <v>0</v>
      </c>
      <c r="M23447">
        <v>35</v>
      </c>
      <c r="N23447" t="s">
        <v>22</v>
      </c>
      <c r="O23447" t="s">
        <v>23</v>
      </c>
    </row>
    <row r="23448" spans="1:15" x14ac:dyDescent="0.3">
      <c r="A23448">
        <v>28</v>
      </c>
      <c r="B23448" t="s">
        <v>28</v>
      </c>
      <c r="C23448">
        <v>271466</v>
      </c>
      <c r="D23448" t="s">
        <v>29</v>
      </c>
      <c r="E23448">
        <v>9</v>
      </c>
      <c r="F23448" t="s">
        <v>25</v>
      </c>
      <c r="G23448" t="s">
        <v>26</v>
      </c>
      <c r="H23448" t="s">
        <v>27</v>
      </c>
      <c r="I23448" t="s">
        <v>20</v>
      </c>
      <c r="J23448" t="s">
        <v>21</v>
      </c>
      <c r="K23448">
        <v>0</v>
      </c>
      <c r="L23448">
        <v>0</v>
      </c>
      <c r="M23448">
        <v>45</v>
      </c>
      <c r="N23448" t="s">
        <v>22</v>
      </c>
      <c r="O23448" t="s">
        <v>43</v>
      </c>
    </row>
    <row r="23449" spans="1:15" x14ac:dyDescent="0.3">
      <c r="A23449">
        <v>23</v>
      </c>
      <c r="B23449" t="s">
        <v>28</v>
      </c>
      <c r="C23449">
        <v>335570</v>
      </c>
      <c r="D23449" t="s">
        <v>44</v>
      </c>
      <c r="E23449">
        <v>10</v>
      </c>
      <c r="F23449" t="s">
        <v>17</v>
      </c>
      <c r="G23449" t="s">
        <v>31</v>
      </c>
      <c r="H23449" t="s">
        <v>47</v>
      </c>
      <c r="I23449" t="s">
        <v>20</v>
      </c>
      <c r="J23449" t="s">
        <v>21</v>
      </c>
      <c r="K23449">
        <v>0</v>
      </c>
      <c r="L23449">
        <v>0</v>
      </c>
      <c r="M23449">
        <v>35</v>
      </c>
      <c r="N23449" t="s">
        <v>22</v>
      </c>
      <c r="O23449" t="s">
        <v>23</v>
      </c>
    </row>
    <row r="23450" spans="1:15" x14ac:dyDescent="0.3">
      <c r="A23450">
        <v>21</v>
      </c>
      <c r="B23450" t="s">
        <v>28</v>
      </c>
      <c r="C23450">
        <v>206891</v>
      </c>
      <c r="D23450" t="s">
        <v>52</v>
      </c>
      <c r="E23450">
        <v>4</v>
      </c>
      <c r="F23450" t="s">
        <v>17</v>
      </c>
      <c r="G23450" t="s">
        <v>56</v>
      </c>
      <c r="H23450" t="s">
        <v>47</v>
      </c>
      <c r="I23450" t="s">
        <v>20</v>
      </c>
      <c r="J23450" t="s">
        <v>36</v>
      </c>
      <c r="K23450">
        <v>0</v>
      </c>
      <c r="L23450">
        <v>0</v>
      </c>
      <c r="M23450">
        <v>38</v>
      </c>
      <c r="N23450" t="s">
        <v>22</v>
      </c>
      <c r="O23450" t="s">
        <v>23</v>
      </c>
    </row>
    <row r="23451" spans="1:15" x14ac:dyDescent="0.3">
      <c r="A23451">
        <v>23</v>
      </c>
      <c r="B23451" t="s">
        <v>28</v>
      </c>
      <c r="C23451">
        <v>162551</v>
      </c>
      <c r="D23451" t="s">
        <v>16</v>
      </c>
      <c r="E23451">
        <v>13</v>
      </c>
      <c r="F23451" t="s">
        <v>17</v>
      </c>
      <c r="G23451" t="s">
        <v>18</v>
      </c>
      <c r="H23451" t="s">
        <v>19</v>
      </c>
      <c r="I23451" t="s">
        <v>45</v>
      </c>
      <c r="J23451" t="s">
        <v>36</v>
      </c>
      <c r="K23451">
        <v>0</v>
      </c>
      <c r="L23451">
        <v>0</v>
      </c>
      <c r="M23451">
        <v>20</v>
      </c>
      <c r="N23451" t="s">
        <v>22</v>
      </c>
      <c r="O23451" t="s">
        <v>23</v>
      </c>
    </row>
    <row r="23452" spans="1:15" x14ac:dyDescent="0.3">
      <c r="A23452">
        <v>45</v>
      </c>
      <c r="B23452" t="s">
        <v>28</v>
      </c>
      <c r="C23452">
        <v>145637</v>
      </c>
      <c r="D23452" t="s">
        <v>44</v>
      </c>
      <c r="E23452">
        <v>10</v>
      </c>
      <c r="F23452" t="s">
        <v>30</v>
      </c>
      <c r="G23452" t="s">
        <v>18</v>
      </c>
      <c r="H23452" t="s">
        <v>58</v>
      </c>
      <c r="I23452" t="s">
        <v>20</v>
      </c>
      <c r="J23452" t="s">
        <v>36</v>
      </c>
      <c r="K23452">
        <v>0</v>
      </c>
      <c r="L23452">
        <v>0</v>
      </c>
      <c r="M23452">
        <v>48</v>
      </c>
      <c r="N23452" t="s">
        <v>22</v>
      </c>
      <c r="O23452" t="s">
        <v>23</v>
      </c>
    </row>
    <row r="23453" spans="1:15" x14ac:dyDescent="0.3">
      <c r="A23453">
        <v>41</v>
      </c>
      <c r="B23453" t="s">
        <v>28</v>
      </c>
      <c r="C23453">
        <v>101290</v>
      </c>
      <c r="D23453" t="s">
        <v>29</v>
      </c>
      <c r="E23453">
        <v>9</v>
      </c>
      <c r="F23453" t="s">
        <v>30</v>
      </c>
      <c r="G23453" t="s">
        <v>49</v>
      </c>
      <c r="H23453" t="s">
        <v>58</v>
      </c>
      <c r="I23453" t="s">
        <v>20</v>
      </c>
      <c r="J23453" t="s">
        <v>36</v>
      </c>
      <c r="K23453">
        <v>0</v>
      </c>
      <c r="L23453">
        <v>0</v>
      </c>
      <c r="M23453">
        <v>40</v>
      </c>
      <c r="N23453" t="s">
        <v>22</v>
      </c>
      <c r="O23453" t="s">
        <v>23</v>
      </c>
    </row>
    <row r="23454" spans="1:15" x14ac:dyDescent="0.3">
      <c r="A23454">
        <v>49</v>
      </c>
      <c r="B23454" t="s">
        <v>61</v>
      </c>
      <c r="C23454">
        <v>229376</v>
      </c>
      <c r="D23454" t="s">
        <v>29</v>
      </c>
      <c r="E23454">
        <v>9</v>
      </c>
      <c r="F23454" t="s">
        <v>25</v>
      </c>
      <c r="G23454" t="s">
        <v>18</v>
      </c>
      <c r="H23454" t="s">
        <v>27</v>
      </c>
      <c r="I23454" t="s">
        <v>20</v>
      </c>
      <c r="J23454" t="s">
        <v>21</v>
      </c>
      <c r="K23454">
        <v>0</v>
      </c>
      <c r="L23454">
        <v>0</v>
      </c>
      <c r="M23454">
        <v>40</v>
      </c>
      <c r="N23454" t="s">
        <v>22</v>
      </c>
      <c r="O23454" t="s">
        <v>43</v>
      </c>
    </row>
    <row r="23455" spans="1:15" x14ac:dyDescent="0.3">
      <c r="A23455">
        <v>38</v>
      </c>
      <c r="B23455" t="s">
        <v>28</v>
      </c>
      <c r="C23455">
        <v>439592</v>
      </c>
      <c r="D23455" t="s">
        <v>44</v>
      </c>
      <c r="E23455">
        <v>10</v>
      </c>
      <c r="F23455" t="s">
        <v>17</v>
      </c>
      <c r="G23455" t="s">
        <v>41</v>
      </c>
      <c r="H23455" t="s">
        <v>47</v>
      </c>
      <c r="I23455" t="s">
        <v>33</v>
      </c>
      <c r="J23455" t="s">
        <v>36</v>
      </c>
      <c r="K23455">
        <v>0</v>
      </c>
      <c r="L23455">
        <v>0</v>
      </c>
      <c r="M23455">
        <v>40</v>
      </c>
      <c r="N23455" t="s">
        <v>22</v>
      </c>
      <c r="O23455" t="s">
        <v>23</v>
      </c>
    </row>
    <row r="23456" spans="1:15" x14ac:dyDescent="0.3">
      <c r="A23456">
        <v>37</v>
      </c>
      <c r="B23456" t="s">
        <v>28</v>
      </c>
      <c r="C23456">
        <v>161141</v>
      </c>
      <c r="D23456" t="s">
        <v>29</v>
      </c>
      <c r="E23456">
        <v>9</v>
      </c>
      <c r="F23456" t="s">
        <v>17</v>
      </c>
      <c r="G23456" t="s">
        <v>31</v>
      </c>
      <c r="H23456" t="s">
        <v>19</v>
      </c>
      <c r="I23456" t="s">
        <v>20</v>
      </c>
      <c r="J23456" t="s">
        <v>21</v>
      </c>
      <c r="K23456">
        <v>0</v>
      </c>
      <c r="L23456">
        <v>0</v>
      </c>
      <c r="M23456">
        <v>40</v>
      </c>
      <c r="N23456" t="s">
        <v>22</v>
      </c>
      <c r="O23456" t="s">
        <v>23</v>
      </c>
    </row>
    <row r="23457" spans="1:15" x14ac:dyDescent="0.3">
      <c r="A23457">
        <v>70</v>
      </c>
      <c r="B23457" t="s">
        <v>28</v>
      </c>
      <c r="C23457">
        <v>304570</v>
      </c>
      <c r="D23457" t="s">
        <v>16</v>
      </c>
      <c r="E23457">
        <v>13</v>
      </c>
      <c r="F23457" t="s">
        <v>79</v>
      </c>
      <c r="G23457" t="s">
        <v>57</v>
      </c>
      <c r="H23457" t="s">
        <v>73</v>
      </c>
      <c r="I23457" t="s">
        <v>45</v>
      </c>
      <c r="J23457" t="s">
        <v>21</v>
      </c>
      <c r="K23457">
        <v>0</v>
      </c>
      <c r="L23457">
        <v>0</v>
      </c>
      <c r="M23457">
        <v>32</v>
      </c>
      <c r="N23457" t="s">
        <v>80</v>
      </c>
      <c r="O23457" t="s">
        <v>23</v>
      </c>
    </row>
    <row r="23458" spans="1:15" x14ac:dyDescent="0.3">
      <c r="A23458">
        <v>24</v>
      </c>
      <c r="B23458" t="s">
        <v>28</v>
      </c>
      <c r="C23458">
        <v>103277</v>
      </c>
      <c r="D23458" t="s">
        <v>29</v>
      </c>
      <c r="E23458">
        <v>9</v>
      </c>
      <c r="F23458" t="s">
        <v>17</v>
      </c>
      <c r="G23458" t="s">
        <v>18</v>
      </c>
      <c r="H23458" t="s">
        <v>19</v>
      </c>
      <c r="I23458" t="s">
        <v>20</v>
      </c>
      <c r="J23458" t="s">
        <v>36</v>
      </c>
      <c r="K23458">
        <v>2597</v>
      </c>
      <c r="L23458">
        <v>0</v>
      </c>
      <c r="M23458">
        <v>40</v>
      </c>
      <c r="N23458" t="s">
        <v>22</v>
      </c>
      <c r="O23458" t="s">
        <v>23</v>
      </c>
    </row>
    <row r="23459" spans="1:15" x14ac:dyDescent="0.3">
      <c r="A23459">
        <v>28</v>
      </c>
      <c r="B23459" t="s">
        <v>63</v>
      </c>
      <c r="C23459">
        <v>407672</v>
      </c>
      <c r="D23459" t="s">
        <v>16</v>
      </c>
      <c r="E23459">
        <v>13</v>
      </c>
      <c r="F23459" t="s">
        <v>17</v>
      </c>
      <c r="G23459" t="s">
        <v>34</v>
      </c>
      <c r="H23459" t="s">
        <v>19</v>
      </c>
      <c r="I23459" t="s">
        <v>20</v>
      </c>
      <c r="J23459" t="s">
        <v>36</v>
      </c>
      <c r="K23459">
        <v>0</v>
      </c>
      <c r="L23459">
        <v>0</v>
      </c>
      <c r="M23459">
        <v>40</v>
      </c>
      <c r="N23459" t="s">
        <v>22</v>
      </c>
      <c r="O23459" t="s">
        <v>23</v>
      </c>
    </row>
    <row r="23460" spans="1:15" x14ac:dyDescent="0.3">
      <c r="A23460">
        <v>24</v>
      </c>
      <c r="B23460" t="s">
        <v>28</v>
      </c>
      <c r="C23460">
        <v>73928</v>
      </c>
      <c r="D23460" t="s">
        <v>50</v>
      </c>
      <c r="E23460">
        <v>11</v>
      </c>
      <c r="F23460" t="s">
        <v>17</v>
      </c>
      <c r="G23460" t="s">
        <v>18</v>
      </c>
      <c r="H23460" t="s">
        <v>47</v>
      </c>
      <c r="I23460" t="s">
        <v>45</v>
      </c>
      <c r="J23460" t="s">
        <v>36</v>
      </c>
      <c r="K23460">
        <v>0</v>
      </c>
      <c r="L23460">
        <v>0</v>
      </c>
      <c r="M23460">
        <v>20</v>
      </c>
      <c r="N23460" t="s">
        <v>22</v>
      </c>
      <c r="O23460" t="s">
        <v>23</v>
      </c>
    </row>
    <row r="23461" spans="1:15" x14ac:dyDescent="0.3">
      <c r="A23461">
        <v>83</v>
      </c>
      <c r="B23461" t="s">
        <v>71</v>
      </c>
      <c r="C23461">
        <v>240150</v>
      </c>
      <c r="D23461" t="s">
        <v>74</v>
      </c>
      <c r="E23461">
        <v>6</v>
      </c>
      <c r="F23461" t="s">
        <v>25</v>
      </c>
      <c r="G23461" t="s">
        <v>56</v>
      </c>
      <c r="H23461" t="s">
        <v>27</v>
      </c>
      <c r="I23461" t="s">
        <v>20</v>
      </c>
      <c r="J23461" t="s">
        <v>21</v>
      </c>
      <c r="K23461">
        <v>20051</v>
      </c>
      <c r="L23461">
        <v>0</v>
      </c>
      <c r="M23461">
        <v>50</v>
      </c>
      <c r="N23461" t="s">
        <v>22</v>
      </c>
      <c r="O23461" t="s">
        <v>43</v>
      </c>
    </row>
    <row r="23462" spans="1:15" x14ac:dyDescent="0.3">
      <c r="A23462">
        <v>69</v>
      </c>
      <c r="B23462" t="s">
        <v>28</v>
      </c>
      <c r="C23462">
        <v>230417</v>
      </c>
      <c r="D23462" t="s">
        <v>59</v>
      </c>
      <c r="E23462">
        <v>16</v>
      </c>
      <c r="F23462" t="s">
        <v>25</v>
      </c>
      <c r="G23462" t="s">
        <v>34</v>
      </c>
      <c r="H23462" t="s">
        <v>27</v>
      </c>
      <c r="I23462" t="s">
        <v>20</v>
      </c>
      <c r="J23462" t="s">
        <v>21</v>
      </c>
      <c r="K23462">
        <v>0</v>
      </c>
      <c r="L23462">
        <v>0</v>
      </c>
      <c r="M23462">
        <v>40</v>
      </c>
      <c r="N23462" t="s">
        <v>100</v>
      </c>
      <c r="O23462" t="s">
        <v>43</v>
      </c>
    </row>
    <row r="23463" spans="1:15" x14ac:dyDescent="0.3">
      <c r="A23463">
        <v>37</v>
      </c>
      <c r="B23463" t="s">
        <v>28</v>
      </c>
      <c r="C23463">
        <v>260093</v>
      </c>
      <c r="D23463" t="s">
        <v>29</v>
      </c>
      <c r="E23463">
        <v>9</v>
      </c>
      <c r="F23463" t="s">
        <v>17</v>
      </c>
      <c r="G23463" t="s">
        <v>18</v>
      </c>
      <c r="H23463" t="s">
        <v>58</v>
      </c>
      <c r="I23463" t="s">
        <v>33</v>
      </c>
      <c r="J23463" t="s">
        <v>36</v>
      </c>
      <c r="K23463">
        <v>0</v>
      </c>
      <c r="L23463">
        <v>0</v>
      </c>
      <c r="M23463">
        <v>40</v>
      </c>
      <c r="N23463" t="s">
        <v>22</v>
      </c>
      <c r="O23463" t="s">
        <v>23</v>
      </c>
    </row>
    <row r="23464" spans="1:15" x14ac:dyDescent="0.3">
      <c r="A23464">
        <v>28</v>
      </c>
      <c r="B23464" t="s">
        <v>28</v>
      </c>
      <c r="C23464">
        <v>96020</v>
      </c>
      <c r="D23464" t="s">
        <v>16</v>
      </c>
      <c r="E23464">
        <v>13</v>
      </c>
      <c r="F23464" t="s">
        <v>17</v>
      </c>
      <c r="G23464" t="s">
        <v>26</v>
      </c>
      <c r="H23464" t="s">
        <v>19</v>
      </c>
      <c r="I23464" t="s">
        <v>20</v>
      </c>
      <c r="J23464" t="s">
        <v>36</v>
      </c>
      <c r="K23464">
        <v>0</v>
      </c>
      <c r="L23464">
        <v>0</v>
      </c>
      <c r="M23464">
        <v>40</v>
      </c>
      <c r="N23464" t="s">
        <v>22</v>
      </c>
      <c r="O23464" t="s">
        <v>23</v>
      </c>
    </row>
    <row r="23465" spans="1:15" x14ac:dyDescent="0.3">
      <c r="A23465">
        <v>54</v>
      </c>
      <c r="B23465" t="s">
        <v>28</v>
      </c>
      <c r="C23465">
        <v>104421</v>
      </c>
      <c r="D23465" t="s">
        <v>44</v>
      </c>
      <c r="E23465">
        <v>10</v>
      </c>
      <c r="F23465" t="s">
        <v>30</v>
      </c>
      <c r="G23465" t="s">
        <v>18</v>
      </c>
      <c r="H23465" t="s">
        <v>19</v>
      </c>
      <c r="I23465" t="s">
        <v>20</v>
      </c>
      <c r="J23465" t="s">
        <v>36</v>
      </c>
      <c r="K23465">
        <v>0</v>
      </c>
      <c r="L23465">
        <v>0</v>
      </c>
      <c r="M23465">
        <v>40</v>
      </c>
      <c r="N23465" t="s">
        <v>22</v>
      </c>
      <c r="O23465" t="s">
        <v>23</v>
      </c>
    </row>
    <row r="23466" spans="1:15" x14ac:dyDescent="0.3">
      <c r="A23466">
        <v>71</v>
      </c>
      <c r="B23466" t="s">
        <v>28</v>
      </c>
      <c r="C23466">
        <v>152307</v>
      </c>
      <c r="D23466" t="s">
        <v>29</v>
      </c>
      <c r="E23466">
        <v>9</v>
      </c>
      <c r="F23466" t="s">
        <v>25</v>
      </c>
      <c r="G23466" t="s">
        <v>26</v>
      </c>
      <c r="H23466" t="s">
        <v>27</v>
      </c>
      <c r="I23466" t="s">
        <v>20</v>
      </c>
      <c r="J23466" t="s">
        <v>21</v>
      </c>
      <c r="K23466">
        <v>0</v>
      </c>
      <c r="L23466">
        <v>2377</v>
      </c>
      <c r="M23466">
        <v>45</v>
      </c>
      <c r="N23466" t="s">
        <v>22</v>
      </c>
      <c r="O23466" t="s">
        <v>43</v>
      </c>
    </row>
    <row r="23467" spans="1:15" x14ac:dyDescent="0.3">
      <c r="A23467">
        <v>56</v>
      </c>
      <c r="B23467" t="s">
        <v>15</v>
      </c>
      <c r="C23467">
        <v>93415</v>
      </c>
      <c r="D23467" t="s">
        <v>29</v>
      </c>
      <c r="E23467">
        <v>9</v>
      </c>
      <c r="F23467" t="s">
        <v>79</v>
      </c>
      <c r="G23467" t="s">
        <v>18</v>
      </c>
      <c r="H23467" t="s">
        <v>58</v>
      </c>
      <c r="I23467" t="s">
        <v>45</v>
      </c>
      <c r="J23467" t="s">
        <v>36</v>
      </c>
      <c r="K23467">
        <v>0</v>
      </c>
      <c r="L23467">
        <v>0</v>
      </c>
      <c r="M23467">
        <v>40</v>
      </c>
      <c r="N23467" t="s">
        <v>22</v>
      </c>
      <c r="O23467" t="s">
        <v>23</v>
      </c>
    </row>
    <row r="23468" spans="1:15" x14ac:dyDescent="0.3">
      <c r="A23468">
        <v>27</v>
      </c>
      <c r="B23468" t="s">
        <v>63</v>
      </c>
      <c r="C23468">
        <v>282664</v>
      </c>
      <c r="D23468" t="s">
        <v>16</v>
      </c>
      <c r="E23468">
        <v>13</v>
      </c>
      <c r="F23468" t="s">
        <v>17</v>
      </c>
      <c r="G23468" t="s">
        <v>34</v>
      </c>
      <c r="H23468" t="s">
        <v>19</v>
      </c>
      <c r="I23468" t="s">
        <v>68</v>
      </c>
      <c r="J23468" t="s">
        <v>36</v>
      </c>
      <c r="K23468">
        <v>0</v>
      </c>
      <c r="L23468">
        <v>0</v>
      </c>
      <c r="M23468">
        <v>45</v>
      </c>
      <c r="O23468" t="s">
        <v>23</v>
      </c>
    </row>
    <row r="23469" spans="1:15" x14ac:dyDescent="0.3">
      <c r="A23469">
        <v>42</v>
      </c>
      <c r="B23469" t="s">
        <v>24</v>
      </c>
      <c r="C23469">
        <v>269733</v>
      </c>
      <c r="D23469" t="s">
        <v>38</v>
      </c>
      <c r="E23469">
        <v>14</v>
      </c>
      <c r="F23469" t="s">
        <v>25</v>
      </c>
      <c r="G23469" t="s">
        <v>49</v>
      </c>
      <c r="H23469" t="s">
        <v>27</v>
      </c>
      <c r="I23469" t="s">
        <v>20</v>
      </c>
      <c r="J23469" t="s">
        <v>21</v>
      </c>
      <c r="K23469">
        <v>99999</v>
      </c>
      <c r="L23469">
        <v>0</v>
      </c>
      <c r="M23469">
        <v>80</v>
      </c>
      <c r="N23469" t="s">
        <v>22</v>
      </c>
      <c r="O23469" t="s">
        <v>43</v>
      </c>
    </row>
    <row r="23470" spans="1:15" x14ac:dyDescent="0.3">
      <c r="A23470">
        <v>21</v>
      </c>
      <c r="B23470" t="s">
        <v>28</v>
      </c>
      <c r="C23470">
        <v>202871</v>
      </c>
      <c r="D23470" t="s">
        <v>29</v>
      </c>
      <c r="E23470">
        <v>9</v>
      </c>
      <c r="F23470" t="s">
        <v>17</v>
      </c>
      <c r="G23470" t="s">
        <v>49</v>
      </c>
      <c r="H23470" t="s">
        <v>47</v>
      </c>
      <c r="I23470" t="s">
        <v>20</v>
      </c>
      <c r="J23470" t="s">
        <v>21</v>
      </c>
      <c r="K23470">
        <v>0</v>
      </c>
      <c r="L23470">
        <v>0</v>
      </c>
      <c r="M23470">
        <v>44</v>
      </c>
      <c r="N23470" t="s">
        <v>22</v>
      </c>
      <c r="O23470" t="s">
        <v>23</v>
      </c>
    </row>
    <row r="23471" spans="1:15" x14ac:dyDescent="0.3">
      <c r="A23471">
        <v>29</v>
      </c>
      <c r="B23471" t="s">
        <v>28</v>
      </c>
      <c r="C23471">
        <v>169683</v>
      </c>
      <c r="D23471" t="s">
        <v>50</v>
      </c>
      <c r="E23471">
        <v>11</v>
      </c>
      <c r="F23471" t="s">
        <v>25</v>
      </c>
      <c r="G23471" t="s">
        <v>34</v>
      </c>
      <c r="H23471" t="s">
        <v>27</v>
      </c>
      <c r="I23471" t="s">
        <v>20</v>
      </c>
      <c r="J23471" t="s">
        <v>21</v>
      </c>
      <c r="K23471">
        <v>0</v>
      </c>
      <c r="L23471">
        <v>0</v>
      </c>
      <c r="M23471">
        <v>40</v>
      </c>
      <c r="N23471" t="s">
        <v>22</v>
      </c>
      <c r="O23471" t="s">
        <v>23</v>
      </c>
    </row>
    <row r="23472" spans="1:15" x14ac:dyDescent="0.3">
      <c r="A23472">
        <v>27</v>
      </c>
      <c r="B23472" t="s">
        <v>28</v>
      </c>
      <c r="C23472">
        <v>271603</v>
      </c>
      <c r="D23472" t="s">
        <v>52</v>
      </c>
      <c r="E23472">
        <v>4</v>
      </c>
      <c r="F23472" t="s">
        <v>17</v>
      </c>
      <c r="G23472" t="s">
        <v>41</v>
      </c>
      <c r="H23472" t="s">
        <v>19</v>
      </c>
      <c r="I23472" t="s">
        <v>20</v>
      </c>
      <c r="J23472" t="s">
        <v>21</v>
      </c>
      <c r="K23472">
        <v>0</v>
      </c>
      <c r="L23472">
        <v>0</v>
      </c>
      <c r="M23472">
        <v>24</v>
      </c>
      <c r="O23472" t="s">
        <v>23</v>
      </c>
    </row>
    <row r="23473" spans="1:15" x14ac:dyDescent="0.3">
      <c r="A23473">
        <v>32</v>
      </c>
      <c r="B23473" t="s">
        <v>28</v>
      </c>
      <c r="C23473">
        <v>340917</v>
      </c>
      <c r="D23473" t="s">
        <v>16</v>
      </c>
      <c r="E23473">
        <v>13</v>
      </c>
      <c r="F23473" t="s">
        <v>17</v>
      </c>
      <c r="G23473" t="s">
        <v>34</v>
      </c>
      <c r="H23473" t="s">
        <v>19</v>
      </c>
      <c r="I23473" t="s">
        <v>20</v>
      </c>
      <c r="J23473" t="s">
        <v>21</v>
      </c>
      <c r="K23473">
        <v>0</v>
      </c>
      <c r="L23473">
        <v>0</v>
      </c>
      <c r="M23473">
        <v>50</v>
      </c>
      <c r="N23473" t="s">
        <v>22</v>
      </c>
      <c r="O23473" t="s">
        <v>43</v>
      </c>
    </row>
    <row r="23474" spans="1:15" x14ac:dyDescent="0.3">
      <c r="A23474">
        <v>31</v>
      </c>
      <c r="B23474" t="s">
        <v>28</v>
      </c>
      <c r="C23474">
        <v>329874</v>
      </c>
      <c r="D23474" t="s">
        <v>44</v>
      </c>
      <c r="E23474">
        <v>10</v>
      </c>
      <c r="F23474" t="s">
        <v>17</v>
      </c>
      <c r="G23474" t="s">
        <v>18</v>
      </c>
      <c r="H23474" t="s">
        <v>19</v>
      </c>
      <c r="I23474" t="s">
        <v>20</v>
      </c>
      <c r="J23474" t="s">
        <v>21</v>
      </c>
      <c r="K23474">
        <v>0</v>
      </c>
      <c r="L23474">
        <v>0</v>
      </c>
      <c r="M23474">
        <v>40</v>
      </c>
      <c r="N23474" t="s">
        <v>22</v>
      </c>
      <c r="O23474" t="s">
        <v>23</v>
      </c>
    </row>
    <row r="23475" spans="1:15" x14ac:dyDescent="0.3">
      <c r="A23475">
        <v>38</v>
      </c>
      <c r="B23475" t="s">
        <v>28</v>
      </c>
      <c r="C23475">
        <v>43770</v>
      </c>
      <c r="D23475" t="s">
        <v>44</v>
      </c>
      <c r="E23475">
        <v>10</v>
      </c>
      <c r="F23475" t="s">
        <v>60</v>
      </c>
      <c r="G23475" t="s">
        <v>41</v>
      </c>
      <c r="H23475" t="s">
        <v>19</v>
      </c>
      <c r="I23475" t="s">
        <v>20</v>
      </c>
      <c r="J23475" t="s">
        <v>36</v>
      </c>
      <c r="K23475">
        <v>4650</v>
      </c>
      <c r="L23475">
        <v>0</v>
      </c>
      <c r="M23475">
        <v>72</v>
      </c>
      <c r="N23475" t="s">
        <v>22</v>
      </c>
      <c r="O23475" t="s">
        <v>23</v>
      </c>
    </row>
    <row r="23476" spans="1:15" x14ac:dyDescent="0.3">
      <c r="A23476">
        <v>55</v>
      </c>
      <c r="B23476" t="s">
        <v>15</v>
      </c>
      <c r="C23476">
        <v>120781</v>
      </c>
      <c r="D23476" t="s">
        <v>59</v>
      </c>
      <c r="E23476">
        <v>16</v>
      </c>
      <c r="F23476" t="s">
        <v>25</v>
      </c>
      <c r="G23476" t="s">
        <v>34</v>
      </c>
      <c r="H23476" t="s">
        <v>27</v>
      </c>
      <c r="I23476" t="s">
        <v>45</v>
      </c>
      <c r="J23476" t="s">
        <v>21</v>
      </c>
      <c r="K23476">
        <v>0</v>
      </c>
      <c r="L23476">
        <v>0</v>
      </c>
      <c r="M23476">
        <v>40</v>
      </c>
      <c r="N23476" t="s">
        <v>46</v>
      </c>
      <c r="O23476" t="s">
        <v>43</v>
      </c>
    </row>
    <row r="23477" spans="1:15" x14ac:dyDescent="0.3">
      <c r="A23477">
        <v>48</v>
      </c>
      <c r="B23477" t="s">
        <v>28</v>
      </c>
      <c r="C23477">
        <v>138069</v>
      </c>
      <c r="D23477" t="s">
        <v>29</v>
      </c>
      <c r="E23477">
        <v>9</v>
      </c>
      <c r="F23477" t="s">
        <v>25</v>
      </c>
      <c r="G23477" t="s">
        <v>53</v>
      </c>
      <c r="H23477" t="s">
        <v>27</v>
      </c>
      <c r="I23477" t="s">
        <v>20</v>
      </c>
      <c r="J23477" t="s">
        <v>21</v>
      </c>
      <c r="K23477">
        <v>0</v>
      </c>
      <c r="L23477">
        <v>0</v>
      </c>
      <c r="M23477">
        <v>45</v>
      </c>
      <c r="N23477" t="s">
        <v>22</v>
      </c>
      <c r="O23477" t="s">
        <v>23</v>
      </c>
    </row>
    <row r="23478" spans="1:15" x14ac:dyDescent="0.3">
      <c r="A23478">
        <v>58</v>
      </c>
      <c r="B23478" t="s">
        <v>24</v>
      </c>
      <c r="C23478">
        <v>33309</v>
      </c>
      <c r="D23478" t="s">
        <v>29</v>
      </c>
      <c r="E23478">
        <v>9</v>
      </c>
      <c r="F23478" t="s">
        <v>79</v>
      </c>
      <c r="G23478" t="s">
        <v>56</v>
      </c>
      <c r="H23478" t="s">
        <v>19</v>
      </c>
      <c r="I23478" t="s">
        <v>20</v>
      </c>
      <c r="J23478" t="s">
        <v>21</v>
      </c>
      <c r="K23478">
        <v>0</v>
      </c>
      <c r="L23478">
        <v>0</v>
      </c>
      <c r="M23478">
        <v>80</v>
      </c>
      <c r="N23478" t="s">
        <v>22</v>
      </c>
      <c r="O23478" t="s">
        <v>23</v>
      </c>
    </row>
    <row r="23479" spans="1:15" x14ac:dyDescent="0.3">
      <c r="A23479">
        <v>23</v>
      </c>
      <c r="B23479" t="s">
        <v>28</v>
      </c>
      <c r="C23479">
        <v>76432</v>
      </c>
      <c r="D23479" t="s">
        <v>44</v>
      </c>
      <c r="E23479">
        <v>10</v>
      </c>
      <c r="F23479" t="s">
        <v>17</v>
      </c>
      <c r="G23479" t="s">
        <v>18</v>
      </c>
      <c r="H23479" t="s">
        <v>19</v>
      </c>
      <c r="I23479" t="s">
        <v>20</v>
      </c>
      <c r="J23479" t="s">
        <v>36</v>
      </c>
      <c r="K23479">
        <v>0</v>
      </c>
      <c r="L23479">
        <v>0</v>
      </c>
      <c r="M23479">
        <v>40</v>
      </c>
      <c r="N23479" t="s">
        <v>22</v>
      </c>
      <c r="O23479" t="s">
        <v>23</v>
      </c>
    </row>
    <row r="23480" spans="1:15" x14ac:dyDescent="0.3">
      <c r="A23480">
        <v>28</v>
      </c>
      <c r="B23480" t="s">
        <v>15</v>
      </c>
      <c r="C23480">
        <v>277635</v>
      </c>
      <c r="D23480" t="s">
        <v>44</v>
      </c>
      <c r="E23480">
        <v>10</v>
      </c>
      <c r="F23480" t="s">
        <v>17</v>
      </c>
      <c r="G23480" t="s">
        <v>18</v>
      </c>
      <c r="H23480" t="s">
        <v>19</v>
      </c>
      <c r="I23480" t="s">
        <v>20</v>
      </c>
      <c r="J23480" t="s">
        <v>36</v>
      </c>
      <c r="K23480">
        <v>0</v>
      </c>
      <c r="L23480">
        <v>0</v>
      </c>
      <c r="M23480">
        <v>50</v>
      </c>
      <c r="N23480" t="s">
        <v>22</v>
      </c>
      <c r="O23480" t="s">
        <v>23</v>
      </c>
    </row>
    <row r="23481" spans="1:15" x14ac:dyDescent="0.3">
      <c r="A23481">
        <v>49</v>
      </c>
      <c r="B23481" t="s">
        <v>63</v>
      </c>
      <c r="C23481">
        <v>123088</v>
      </c>
      <c r="D23481" t="s">
        <v>44</v>
      </c>
      <c r="E23481">
        <v>10</v>
      </c>
      <c r="F23481" t="s">
        <v>25</v>
      </c>
      <c r="G23481" t="s">
        <v>26</v>
      </c>
      <c r="H23481" t="s">
        <v>27</v>
      </c>
      <c r="I23481" t="s">
        <v>20</v>
      </c>
      <c r="J23481" t="s">
        <v>21</v>
      </c>
      <c r="K23481">
        <v>0</v>
      </c>
      <c r="L23481">
        <v>0</v>
      </c>
      <c r="M23481">
        <v>46</v>
      </c>
      <c r="N23481" t="s">
        <v>22</v>
      </c>
      <c r="O23481" t="s">
        <v>23</v>
      </c>
    </row>
    <row r="23482" spans="1:15" x14ac:dyDescent="0.3">
      <c r="A23482">
        <v>51</v>
      </c>
      <c r="B23482" t="s">
        <v>28</v>
      </c>
      <c r="C23482">
        <v>57698</v>
      </c>
      <c r="D23482" t="s">
        <v>29</v>
      </c>
      <c r="E23482">
        <v>9</v>
      </c>
      <c r="F23482" t="s">
        <v>40</v>
      </c>
      <c r="G23482" t="s">
        <v>41</v>
      </c>
      <c r="H23482" t="s">
        <v>58</v>
      </c>
      <c r="I23482" t="s">
        <v>20</v>
      </c>
      <c r="J23482" t="s">
        <v>36</v>
      </c>
      <c r="K23482">
        <v>0</v>
      </c>
      <c r="L23482">
        <v>0</v>
      </c>
      <c r="M23482">
        <v>40</v>
      </c>
      <c r="N23482" t="s">
        <v>22</v>
      </c>
      <c r="O23482" t="s">
        <v>23</v>
      </c>
    </row>
    <row r="23483" spans="1:15" x14ac:dyDescent="0.3">
      <c r="A23483">
        <v>23</v>
      </c>
      <c r="B23483" t="s">
        <v>28</v>
      </c>
      <c r="C23483">
        <v>181820</v>
      </c>
      <c r="D23483" t="s">
        <v>29</v>
      </c>
      <c r="E23483">
        <v>9</v>
      </c>
      <c r="F23483" t="s">
        <v>60</v>
      </c>
      <c r="G23483" t="s">
        <v>51</v>
      </c>
      <c r="H23483" t="s">
        <v>47</v>
      </c>
      <c r="I23483" t="s">
        <v>20</v>
      </c>
      <c r="J23483" t="s">
        <v>21</v>
      </c>
      <c r="K23483">
        <v>0</v>
      </c>
      <c r="L23483">
        <v>0</v>
      </c>
      <c r="M23483">
        <v>53</v>
      </c>
      <c r="N23483" t="s">
        <v>22</v>
      </c>
      <c r="O23483" t="s">
        <v>23</v>
      </c>
    </row>
    <row r="23484" spans="1:15" x14ac:dyDescent="0.3">
      <c r="A23484">
        <v>40</v>
      </c>
      <c r="B23484" t="s">
        <v>24</v>
      </c>
      <c r="C23484">
        <v>98985</v>
      </c>
      <c r="D23484" t="s">
        <v>29</v>
      </c>
      <c r="E23484">
        <v>9</v>
      </c>
      <c r="F23484" t="s">
        <v>30</v>
      </c>
      <c r="G23484" t="s">
        <v>26</v>
      </c>
      <c r="H23484" t="s">
        <v>19</v>
      </c>
      <c r="I23484" t="s">
        <v>33</v>
      </c>
      <c r="J23484" t="s">
        <v>21</v>
      </c>
      <c r="K23484">
        <v>0</v>
      </c>
      <c r="L23484">
        <v>0</v>
      </c>
      <c r="M23484">
        <v>50</v>
      </c>
      <c r="N23484" t="s">
        <v>22</v>
      </c>
      <c r="O23484" t="s">
        <v>23</v>
      </c>
    </row>
    <row r="23485" spans="1:15" x14ac:dyDescent="0.3">
      <c r="A23485">
        <v>59</v>
      </c>
      <c r="B23485" t="s">
        <v>28</v>
      </c>
      <c r="C23485">
        <v>98350</v>
      </c>
      <c r="D23485" t="s">
        <v>29</v>
      </c>
      <c r="E23485">
        <v>9</v>
      </c>
      <c r="F23485" t="s">
        <v>30</v>
      </c>
      <c r="G23485" t="s">
        <v>41</v>
      </c>
      <c r="H23485" t="s">
        <v>19</v>
      </c>
      <c r="I23485" t="s">
        <v>45</v>
      </c>
      <c r="J23485" t="s">
        <v>21</v>
      </c>
      <c r="K23485">
        <v>0</v>
      </c>
      <c r="L23485">
        <v>0</v>
      </c>
      <c r="M23485">
        <v>40</v>
      </c>
      <c r="N23485" t="s">
        <v>100</v>
      </c>
      <c r="O23485" t="s">
        <v>23</v>
      </c>
    </row>
    <row r="23486" spans="1:15" x14ac:dyDescent="0.3">
      <c r="A23486">
        <v>47</v>
      </c>
      <c r="B23486" t="s">
        <v>28</v>
      </c>
      <c r="C23486">
        <v>125120</v>
      </c>
      <c r="D23486" t="s">
        <v>16</v>
      </c>
      <c r="E23486">
        <v>13</v>
      </c>
      <c r="F23486" t="s">
        <v>30</v>
      </c>
      <c r="G23486" t="s">
        <v>51</v>
      </c>
      <c r="H23486" t="s">
        <v>19</v>
      </c>
      <c r="I23486" t="s">
        <v>20</v>
      </c>
      <c r="J23486" t="s">
        <v>36</v>
      </c>
      <c r="K23486">
        <v>0</v>
      </c>
      <c r="L23486">
        <v>0</v>
      </c>
      <c r="M23486">
        <v>50</v>
      </c>
      <c r="N23486" t="s">
        <v>22</v>
      </c>
      <c r="O23486" t="s">
        <v>23</v>
      </c>
    </row>
    <row r="23487" spans="1:15" x14ac:dyDescent="0.3">
      <c r="A23487">
        <v>37</v>
      </c>
      <c r="B23487" t="s">
        <v>28</v>
      </c>
      <c r="C23487">
        <v>243409</v>
      </c>
      <c r="D23487" t="s">
        <v>29</v>
      </c>
      <c r="E23487">
        <v>9</v>
      </c>
      <c r="F23487" t="s">
        <v>25</v>
      </c>
      <c r="G23487" t="s">
        <v>53</v>
      </c>
      <c r="H23487" t="s">
        <v>27</v>
      </c>
      <c r="I23487" t="s">
        <v>20</v>
      </c>
      <c r="J23487" t="s">
        <v>21</v>
      </c>
      <c r="K23487">
        <v>0</v>
      </c>
      <c r="L23487">
        <v>0</v>
      </c>
      <c r="M23487">
        <v>50</v>
      </c>
      <c r="N23487" t="s">
        <v>22</v>
      </c>
      <c r="O23487" t="s">
        <v>23</v>
      </c>
    </row>
    <row r="23488" spans="1:15" x14ac:dyDescent="0.3">
      <c r="A23488">
        <v>39</v>
      </c>
      <c r="B23488" t="s">
        <v>28</v>
      </c>
      <c r="C23488">
        <v>58972</v>
      </c>
      <c r="D23488" t="s">
        <v>48</v>
      </c>
      <c r="E23488">
        <v>12</v>
      </c>
      <c r="F23488" t="s">
        <v>30</v>
      </c>
      <c r="G23488" t="s">
        <v>26</v>
      </c>
      <c r="H23488" t="s">
        <v>58</v>
      </c>
      <c r="I23488" t="s">
        <v>20</v>
      </c>
      <c r="J23488" t="s">
        <v>21</v>
      </c>
      <c r="K23488">
        <v>1506</v>
      </c>
      <c r="L23488">
        <v>0</v>
      </c>
      <c r="M23488">
        <v>40</v>
      </c>
      <c r="N23488" t="s">
        <v>22</v>
      </c>
      <c r="O23488" t="s">
        <v>23</v>
      </c>
    </row>
    <row r="23489" spans="1:15" x14ac:dyDescent="0.3">
      <c r="A23489">
        <v>43</v>
      </c>
      <c r="B23489" t="s">
        <v>28</v>
      </c>
      <c r="C23489">
        <v>62857</v>
      </c>
      <c r="D23489" t="s">
        <v>44</v>
      </c>
      <c r="E23489">
        <v>10</v>
      </c>
      <c r="F23489" t="s">
        <v>25</v>
      </c>
      <c r="G23489" t="s">
        <v>51</v>
      </c>
      <c r="H23489" t="s">
        <v>27</v>
      </c>
      <c r="I23489" t="s">
        <v>20</v>
      </c>
      <c r="J23489" t="s">
        <v>21</v>
      </c>
      <c r="K23489">
        <v>0</v>
      </c>
      <c r="L23489">
        <v>0</v>
      </c>
      <c r="M23489">
        <v>60</v>
      </c>
      <c r="N23489" t="s">
        <v>22</v>
      </c>
      <c r="O23489" t="s">
        <v>23</v>
      </c>
    </row>
    <row r="23490" spans="1:15" x14ac:dyDescent="0.3">
      <c r="A23490">
        <v>40</v>
      </c>
      <c r="B23490" t="s">
        <v>28</v>
      </c>
      <c r="C23490">
        <v>283174</v>
      </c>
      <c r="D23490" t="s">
        <v>50</v>
      </c>
      <c r="E23490">
        <v>11</v>
      </c>
      <c r="F23490" t="s">
        <v>25</v>
      </c>
      <c r="G23490" t="s">
        <v>56</v>
      </c>
      <c r="H23490" t="s">
        <v>27</v>
      </c>
      <c r="I23490" t="s">
        <v>20</v>
      </c>
      <c r="J23490" t="s">
        <v>21</v>
      </c>
      <c r="K23490">
        <v>0</v>
      </c>
      <c r="L23490">
        <v>0</v>
      </c>
      <c r="M23490">
        <v>60</v>
      </c>
      <c r="N23490" t="s">
        <v>22</v>
      </c>
      <c r="O23490" t="s">
        <v>23</v>
      </c>
    </row>
    <row r="23491" spans="1:15" x14ac:dyDescent="0.3">
      <c r="A23491">
        <v>48</v>
      </c>
      <c r="B23491" t="s">
        <v>28</v>
      </c>
      <c r="C23491">
        <v>107373</v>
      </c>
      <c r="D23491" t="s">
        <v>74</v>
      </c>
      <c r="E23491">
        <v>6</v>
      </c>
      <c r="F23491" t="s">
        <v>25</v>
      </c>
      <c r="G23491" t="s">
        <v>53</v>
      </c>
      <c r="H23491" t="s">
        <v>27</v>
      </c>
      <c r="I23491" t="s">
        <v>20</v>
      </c>
      <c r="J23491" t="s">
        <v>21</v>
      </c>
      <c r="K23491">
        <v>0</v>
      </c>
      <c r="L23491">
        <v>0</v>
      </c>
      <c r="M23491">
        <v>40</v>
      </c>
      <c r="N23491" t="s">
        <v>22</v>
      </c>
      <c r="O23491" t="s">
        <v>43</v>
      </c>
    </row>
    <row r="23492" spans="1:15" x14ac:dyDescent="0.3">
      <c r="A23492">
        <v>29</v>
      </c>
      <c r="B23492" t="s">
        <v>28</v>
      </c>
      <c r="C23492">
        <v>201155</v>
      </c>
      <c r="D23492" t="s">
        <v>39</v>
      </c>
      <c r="E23492">
        <v>5</v>
      </c>
      <c r="F23492" t="s">
        <v>17</v>
      </c>
      <c r="G23492" t="s">
        <v>49</v>
      </c>
      <c r="H23492" t="s">
        <v>19</v>
      </c>
      <c r="I23492" t="s">
        <v>20</v>
      </c>
      <c r="J23492" t="s">
        <v>36</v>
      </c>
      <c r="K23492">
        <v>0</v>
      </c>
      <c r="L23492">
        <v>0</v>
      </c>
      <c r="M23492">
        <v>48</v>
      </c>
      <c r="N23492" t="s">
        <v>22</v>
      </c>
      <c r="O23492" t="s">
        <v>23</v>
      </c>
    </row>
    <row r="23493" spans="1:15" x14ac:dyDescent="0.3">
      <c r="A23493">
        <v>48</v>
      </c>
      <c r="B23493" t="s">
        <v>28</v>
      </c>
      <c r="C23493">
        <v>187505</v>
      </c>
      <c r="D23493" t="s">
        <v>44</v>
      </c>
      <c r="E23493">
        <v>10</v>
      </c>
      <c r="F23493" t="s">
        <v>25</v>
      </c>
      <c r="G23493" t="s">
        <v>49</v>
      </c>
      <c r="H23493" t="s">
        <v>27</v>
      </c>
      <c r="I23493" t="s">
        <v>20</v>
      </c>
      <c r="J23493" t="s">
        <v>21</v>
      </c>
      <c r="K23493">
        <v>0</v>
      </c>
      <c r="L23493">
        <v>0</v>
      </c>
      <c r="M23493">
        <v>50</v>
      </c>
      <c r="N23493" t="s">
        <v>22</v>
      </c>
      <c r="O23493" t="s">
        <v>43</v>
      </c>
    </row>
    <row r="23494" spans="1:15" x14ac:dyDescent="0.3">
      <c r="A23494">
        <v>37</v>
      </c>
      <c r="B23494" t="s">
        <v>28</v>
      </c>
      <c r="C23494">
        <v>61778</v>
      </c>
      <c r="D23494" t="s">
        <v>16</v>
      </c>
      <c r="E23494">
        <v>13</v>
      </c>
      <c r="F23494" t="s">
        <v>17</v>
      </c>
      <c r="G23494" t="s">
        <v>56</v>
      </c>
      <c r="H23494" t="s">
        <v>19</v>
      </c>
      <c r="I23494" t="s">
        <v>20</v>
      </c>
      <c r="J23494" t="s">
        <v>21</v>
      </c>
      <c r="K23494">
        <v>0</v>
      </c>
      <c r="L23494">
        <v>0</v>
      </c>
      <c r="M23494">
        <v>30</v>
      </c>
      <c r="N23494" t="s">
        <v>22</v>
      </c>
      <c r="O23494" t="s">
        <v>23</v>
      </c>
    </row>
    <row r="23495" spans="1:15" x14ac:dyDescent="0.3">
      <c r="A23495">
        <v>19</v>
      </c>
      <c r="B23495" t="s">
        <v>28</v>
      </c>
      <c r="C23495">
        <v>223648</v>
      </c>
      <c r="D23495" t="s">
        <v>29</v>
      </c>
      <c r="E23495">
        <v>9</v>
      </c>
      <c r="F23495" t="s">
        <v>17</v>
      </c>
      <c r="G23495" t="s">
        <v>49</v>
      </c>
      <c r="H23495" t="s">
        <v>19</v>
      </c>
      <c r="I23495" t="s">
        <v>20</v>
      </c>
      <c r="J23495" t="s">
        <v>21</v>
      </c>
      <c r="K23495">
        <v>4101</v>
      </c>
      <c r="L23495">
        <v>0</v>
      </c>
      <c r="M23495">
        <v>48</v>
      </c>
      <c r="N23495" t="s">
        <v>22</v>
      </c>
      <c r="O23495" t="s">
        <v>23</v>
      </c>
    </row>
    <row r="23496" spans="1:15" x14ac:dyDescent="0.3">
      <c r="A23496">
        <v>28</v>
      </c>
      <c r="B23496" t="s">
        <v>28</v>
      </c>
      <c r="C23496">
        <v>149652</v>
      </c>
      <c r="D23496" t="s">
        <v>74</v>
      </c>
      <c r="E23496">
        <v>6</v>
      </c>
      <c r="F23496" t="s">
        <v>17</v>
      </c>
      <c r="G23496" t="s">
        <v>41</v>
      </c>
      <c r="H23496" t="s">
        <v>47</v>
      </c>
      <c r="I23496" t="s">
        <v>33</v>
      </c>
      <c r="J23496" t="s">
        <v>36</v>
      </c>
      <c r="K23496">
        <v>0</v>
      </c>
      <c r="L23496">
        <v>0</v>
      </c>
      <c r="M23496">
        <v>30</v>
      </c>
      <c r="N23496" t="s">
        <v>22</v>
      </c>
      <c r="O23496" t="s">
        <v>23</v>
      </c>
    </row>
    <row r="23497" spans="1:15" x14ac:dyDescent="0.3">
      <c r="A23497">
        <v>56</v>
      </c>
      <c r="B23497" t="s">
        <v>28</v>
      </c>
      <c r="C23497">
        <v>170324</v>
      </c>
      <c r="D23497" t="s">
        <v>72</v>
      </c>
      <c r="E23497">
        <v>3</v>
      </c>
      <c r="F23497" t="s">
        <v>25</v>
      </c>
      <c r="G23497" t="s">
        <v>51</v>
      </c>
      <c r="H23497" t="s">
        <v>27</v>
      </c>
      <c r="I23497" t="s">
        <v>33</v>
      </c>
      <c r="J23497" t="s">
        <v>21</v>
      </c>
      <c r="K23497">
        <v>0</v>
      </c>
      <c r="L23497">
        <v>0</v>
      </c>
      <c r="M23497">
        <v>40</v>
      </c>
      <c r="N23497" t="s">
        <v>106</v>
      </c>
      <c r="O23497" t="s">
        <v>23</v>
      </c>
    </row>
    <row r="23498" spans="1:15" x14ac:dyDescent="0.3">
      <c r="A23498">
        <v>45</v>
      </c>
      <c r="B23498" t="s">
        <v>28</v>
      </c>
      <c r="C23498">
        <v>165937</v>
      </c>
      <c r="D23498" t="s">
        <v>29</v>
      </c>
      <c r="E23498">
        <v>9</v>
      </c>
      <c r="F23498" t="s">
        <v>30</v>
      </c>
      <c r="G23498" t="s">
        <v>53</v>
      </c>
      <c r="H23498" t="s">
        <v>47</v>
      </c>
      <c r="I23498" t="s">
        <v>20</v>
      </c>
      <c r="J23498" t="s">
        <v>21</v>
      </c>
      <c r="K23498">
        <v>0</v>
      </c>
      <c r="L23498">
        <v>0</v>
      </c>
      <c r="M23498">
        <v>60</v>
      </c>
      <c r="N23498" t="s">
        <v>22</v>
      </c>
      <c r="O23498" t="s">
        <v>23</v>
      </c>
    </row>
    <row r="23499" spans="1:15" x14ac:dyDescent="0.3">
      <c r="A23499">
        <v>60</v>
      </c>
      <c r="B23499" t="s">
        <v>15</v>
      </c>
      <c r="C23499">
        <v>114060</v>
      </c>
      <c r="D23499" t="s">
        <v>44</v>
      </c>
      <c r="E23499">
        <v>10</v>
      </c>
      <c r="F23499" t="s">
        <v>25</v>
      </c>
      <c r="G23499" t="s">
        <v>65</v>
      </c>
      <c r="H23499" t="s">
        <v>27</v>
      </c>
      <c r="I23499" t="s">
        <v>20</v>
      </c>
      <c r="J23499" t="s">
        <v>21</v>
      </c>
      <c r="K23499">
        <v>0</v>
      </c>
      <c r="L23499">
        <v>0</v>
      </c>
      <c r="M23499">
        <v>40</v>
      </c>
      <c r="N23499" t="s">
        <v>22</v>
      </c>
      <c r="O23499" t="s">
        <v>23</v>
      </c>
    </row>
    <row r="23500" spans="1:15" x14ac:dyDescent="0.3">
      <c r="A23500">
        <v>53</v>
      </c>
      <c r="B23500" t="s">
        <v>15</v>
      </c>
      <c r="C23500">
        <v>58913</v>
      </c>
      <c r="D23500" t="s">
        <v>38</v>
      </c>
      <c r="E23500">
        <v>14</v>
      </c>
      <c r="F23500" t="s">
        <v>25</v>
      </c>
      <c r="G23500" t="s">
        <v>26</v>
      </c>
      <c r="H23500" t="s">
        <v>27</v>
      </c>
      <c r="I23500" t="s">
        <v>20</v>
      </c>
      <c r="J23500" t="s">
        <v>21</v>
      </c>
      <c r="K23500">
        <v>0</v>
      </c>
      <c r="L23500">
        <v>0</v>
      </c>
      <c r="M23500">
        <v>42</v>
      </c>
      <c r="N23500" t="s">
        <v>22</v>
      </c>
      <c r="O23500" t="s">
        <v>43</v>
      </c>
    </row>
    <row r="23501" spans="1:15" x14ac:dyDescent="0.3">
      <c r="A23501">
        <v>37</v>
      </c>
      <c r="B23501" t="s">
        <v>15</v>
      </c>
      <c r="C23501">
        <v>378916</v>
      </c>
      <c r="D23501" t="s">
        <v>29</v>
      </c>
      <c r="E23501">
        <v>9</v>
      </c>
      <c r="F23501" t="s">
        <v>25</v>
      </c>
      <c r="G23501" t="s">
        <v>18</v>
      </c>
      <c r="H23501" t="s">
        <v>27</v>
      </c>
      <c r="I23501" t="s">
        <v>20</v>
      </c>
      <c r="J23501" t="s">
        <v>21</v>
      </c>
      <c r="K23501">
        <v>0</v>
      </c>
      <c r="L23501">
        <v>0</v>
      </c>
      <c r="M23501">
        <v>40</v>
      </c>
      <c r="N23501" t="s">
        <v>22</v>
      </c>
      <c r="O23501" t="s">
        <v>23</v>
      </c>
    </row>
    <row r="23502" spans="1:15" x14ac:dyDescent="0.3">
      <c r="A23502">
        <v>31</v>
      </c>
      <c r="B23502" t="s">
        <v>28</v>
      </c>
      <c r="C23502">
        <v>241885</v>
      </c>
      <c r="D23502" t="s">
        <v>29</v>
      </c>
      <c r="E23502">
        <v>9</v>
      </c>
      <c r="F23502" t="s">
        <v>25</v>
      </c>
      <c r="G23502" t="s">
        <v>41</v>
      </c>
      <c r="H23502" t="s">
        <v>27</v>
      </c>
      <c r="I23502" t="s">
        <v>20</v>
      </c>
      <c r="J23502" t="s">
        <v>21</v>
      </c>
      <c r="K23502">
        <v>0</v>
      </c>
      <c r="L23502">
        <v>0</v>
      </c>
      <c r="M23502">
        <v>40</v>
      </c>
      <c r="N23502" t="s">
        <v>22</v>
      </c>
      <c r="O23502" t="s">
        <v>23</v>
      </c>
    </row>
    <row r="23503" spans="1:15" x14ac:dyDescent="0.3">
      <c r="A23503">
        <v>29</v>
      </c>
      <c r="B23503" t="s">
        <v>28</v>
      </c>
      <c r="C23503">
        <v>224421</v>
      </c>
      <c r="D23503" t="s">
        <v>50</v>
      </c>
      <c r="E23503">
        <v>11</v>
      </c>
      <c r="F23503" t="s">
        <v>67</v>
      </c>
      <c r="G23503" t="s">
        <v>56</v>
      </c>
      <c r="H23503" t="s">
        <v>27</v>
      </c>
      <c r="I23503" t="s">
        <v>20</v>
      </c>
      <c r="J23503" t="s">
        <v>21</v>
      </c>
      <c r="K23503">
        <v>0</v>
      </c>
      <c r="L23503">
        <v>0</v>
      </c>
      <c r="M23503">
        <v>44</v>
      </c>
      <c r="N23503" t="s">
        <v>22</v>
      </c>
      <c r="O23503" t="s">
        <v>43</v>
      </c>
    </row>
    <row r="23504" spans="1:15" x14ac:dyDescent="0.3">
      <c r="A23504">
        <v>31</v>
      </c>
      <c r="C23504">
        <v>213771</v>
      </c>
      <c r="D23504" t="s">
        <v>29</v>
      </c>
      <c r="E23504">
        <v>9</v>
      </c>
      <c r="F23504" t="s">
        <v>79</v>
      </c>
      <c r="H23504" t="s">
        <v>58</v>
      </c>
      <c r="I23504" t="s">
        <v>20</v>
      </c>
      <c r="J23504" t="s">
        <v>36</v>
      </c>
      <c r="K23504">
        <v>0</v>
      </c>
      <c r="L23504">
        <v>0</v>
      </c>
      <c r="M23504">
        <v>36</v>
      </c>
      <c r="N23504" t="s">
        <v>22</v>
      </c>
      <c r="O23504" t="s">
        <v>23</v>
      </c>
    </row>
    <row r="23505" spans="1:15" x14ac:dyDescent="0.3">
      <c r="A23505">
        <v>39</v>
      </c>
      <c r="B23505" t="s">
        <v>28</v>
      </c>
      <c r="C23505">
        <v>315565</v>
      </c>
      <c r="D23505" t="s">
        <v>29</v>
      </c>
      <c r="E23505">
        <v>9</v>
      </c>
      <c r="F23505" t="s">
        <v>25</v>
      </c>
      <c r="G23505" t="s">
        <v>53</v>
      </c>
      <c r="H23505" t="s">
        <v>27</v>
      </c>
      <c r="I23505" t="s">
        <v>33</v>
      </c>
      <c r="J23505" t="s">
        <v>21</v>
      </c>
      <c r="K23505">
        <v>0</v>
      </c>
      <c r="L23505">
        <v>0</v>
      </c>
      <c r="M23505">
        <v>40</v>
      </c>
      <c r="N23505" t="s">
        <v>37</v>
      </c>
      <c r="O23505" t="s">
        <v>23</v>
      </c>
    </row>
    <row r="23506" spans="1:15" x14ac:dyDescent="0.3">
      <c r="A23506">
        <v>31</v>
      </c>
      <c r="B23506" t="s">
        <v>63</v>
      </c>
      <c r="C23506">
        <v>153005</v>
      </c>
      <c r="D23506" t="s">
        <v>16</v>
      </c>
      <c r="E23506">
        <v>13</v>
      </c>
      <c r="F23506" t="s">
        <v>25</v>
      </c>
      <c r="G23506" t="s">
        <v>34</v>
      </c>
      <c r="H23506" t="s">
        <v>27</v>
      </c>
      <c r="I23506" t="s">
        <v>20</v>
      </c>
      <c r="J23506" t="s">
        <v>21</v>
      </c>
      <c r="K23506">
        <v>0</v>
      </c>
      <c r="L23506">
        <v>0</v>
      </c>
      <c r="M23506">
        <v>40</v>
      </c>
      <c r="N23506" t="s">
        <v>22</v>
      </c>
      <c r="O23506" t="s">
        <v>43</v>
      </c>
    </row>
    <row r="23507" spans="1:15" x14ac:dyDescent="0.3">
      <c r="A23507">
        <v>42</v>
      </c>
      <c r="B23507" t="s">
        <v>28</v>
      </c>
      <c r="C23507">
        <v>98211</v>
      </c>
      <c r="D23507" t="s">
        <v>16</v>
      </c>
      <c r="E23507">
        <v>13</v>
      </c>
      <c r="F23507" t="s">
        <v>25</v>
      </c>
      <c r="G23507" t="s">
        <v>26</v>
      </c>
      <c r="H23507" t="s">
        <v>27</v>
      </c>
      <c r="I23507" t="s">
        <v>20</v>
      </c>
      <c r="J23507" t="s">
        <v>21</v>
      </c>
      <c r="K23507">
        <v>15024</v>
      </c>
      <c r="L23507">
        <v>0</v>
      </c>
      <c r="M23507">
        <v>45</v>
      </c>
      <c r="N23507" t="s">
        <v>22</v>
      </c>
      <c r="O23507" t="s">
        <v>43</v>
      </c>
    </row>
    <row r="23508" spans="1:15" x14ac:dyDescent="0.3">
      <c r="A23508">
        <v>17</v>
      </c>
      <c r="B23508" t="s">
        <v>28</v>
      </c>
      <c r="C23508">
        <v>198606</v>
      </c>
      <c r="D23508" t="s">
        <v>32</v>
      </c>
      <c r="E23508">
        <v>7</v>
      </c>
      <c r="F23508" t="s">
        <v>17</v>
      </c>
      <c r="G23508" t="s">
        <v>31</v>
      </c>
      <c r="H23508" t="s">
        <v>47</v>
      </c>
      <c r="I23508" t="s">
        <v>20</v>
      </c>
      <c r="J23508" t="s">
        <v>36</v>
      </c>
      <c r="K23508">
        <v>0</v>
      </c>
      <c r="L23508">
        <v>0</v>
      </c>
      <c r="M23508">
        <v>16</v>
      </c>
      <c r="N23508" t="s">
        <v>22</v>
      </c>
      <c r="O23508" t="s">
        <v>23</v>
      </c>
    </row>
    <row r="23509" spans="1:15" x14ac:dyDescent="0.3">
      <c r="A23509">
        <v>19</v>
      </c>
      <c r="B23509" t="s">
        <v>28</v>
      </c>
      <c r="C23509">
        <v>260333</v>
      </c>
      <c r="D23509" t="s">
        <v>29</v>
      </c>
      <c r="E23509">
        <v>9</v>
      </c>
      <c r="F23509" t="s">
        <v>17</v>
      </c>
      <c r="G23509" t="s">
        <v>41</v>
      </c>
      <c r="H23509" t="s">
        <v>47</v>
      </c>
      <c r="I23509" t="s">
        <v>20</v>
      </c>
      <c r="J23509" t="s">
        <v>36</v>
      </c>
      <c r="K23509">
        <v>0</v>
      </c>
      <c r="L23509">
        <v>0</v>
      </c>
      <c r="M23509">
        <v>20</v>
      </c>
      <c r="N23509" t="s">
        <v>22</v>
      </c>
      <c r="O23509" t="s">
        <v>23</v>
      </c>
    </row>
    <row r="23510" spans="1:15" x14ac:dyDescent="0.3">
      <c r="A23510">
        <v>24</v>
      </c>
      <c r="B23510" t="s">
        <v>28</v>
      </c>
      <c r="C23510">
        <v>219510</v>
      </c>
      <c r="D23510" t="s">
        <v>16</v>
      </c>
      <c r="E23510">
        <v>13</v>
      </c>
      <c r="F23510" t="s">
        <v>17</v>
      </c>
      <c r="G23510" t="s">
        <v>41</v>
      </c>
      <c r="H23510" t="s">
        <v>19</v>
      </c>
      <c r="I23510" t="s">
        <v>45</v>
      </c>
      <c r="J23510" t="s">
        <v>21</v>
      </c>
      <c r="K23510">
        <v>0</v>
      </c>
      <c r="L23510">
        <v>0</v>
      </c>
      <c r="M23510">
        <v>32</v>
      </c>
      <c r="N23510" t="s">
        <v>22</v>
      </c>
      <c r="O23510" t="s">
        <v>23</v>
      </c>
    </row>
    <row r="23511" spans="1:15" x14ac:dyDescent="0.3">
      <c r="A23511">
        <v>62</v>
      </c>
      <c r="B23511" t="s">
        <v>28</v>
      </c>
      <c r="C23511">
        <v>266624</v>
      </c>
      <c r="D23511" t="s">
        <v>29</v>
      </c>
      <c r="E23511">
        <v>9</v>
      </c>
      <c r="F23511" t="s">
        <v>25</v>
      </c>
      <c r="G23511" t="s">
        <v>56</v>
      </c>
      <c r="H23511" t="s">
        <v>27</v>
      </c>
      <c r="I23511" t="s">
        <v>20</v>
      </c>
      <c r="J23511" t="s">
        <v>21</v>
      </c>
      <c r="K23511">
        <v>6418</v>
      </c>
      <c r="L23511">
        <v>0</v>
      </c>
      <c r="M23511">
        <v>40</v>
      </c>
      <c r="N23511" t="s">
        <v>22</v>
      </c>
      <c r="O23511" t="s">
        <v>43</v>
      </c>
    </row>
    <row r="23512" spans="1:15" x14ac:dyDescent="0.3">
      <c r="A23512">
        <v>34</v>
      </c>
      <c r="B23512" t="s">
        <v>28</v>
      </c>
      <c r="C23512">
        <v>136862</v>
      </c>
      <c r="D23512" t="s">
        <v>81</v>
      </c>
      <c r="E23512">
        <v>2</v>
      </c>
      <c r="F23512" t="s">
        <v>17</v>
      </c>
      <c r="G23512" t="s">
        <v>41</v>
      </c>
      <c r="H23512" t="s">
        <v>73</v>
      </c>
      <c r="I23512" t="s">
        <v>20</v>
      </c>
      <c r="J23512" t="s">
        <v>36</v>
      </c>
      <c r="K23512">
        <v>0</v>
      </c>
      <c r="L23512">
        <v>0</v>
      </c>
      <c r="M23512">
        <v>40</v>
      </c>
      <c r="N23512" t="s">
        <v>99</v>
      </c>
      <c r="O23512" t="s">
        <v>23</v>
      </c>
    </row>
    <row r="23513" spans="1:15" x14ac:dyDescent="0.3">
      <c r="A23513">
        <v>47</v>
      </c>
      <c r="B23513" t="s">
        <v>71</v>
      </c>
      <c r="C23513">
        <v>215620</v>
      </c>
      <c r="D23513" t="s">
        <v>38</v>
      </c>
      <c r="E23513">
        <v>14</v>
      </c>
      <c r="F23513" t="s">
        <v>25</v>
      </c>
      <c r="G23513" t="s">
        <v>26</v>
      </c>
      <c r="H23513" t="s">
        <v>27</v>
      </c>
      <c r="I23513" t="s">
        <v>20</v>
      </c>
      <c r="J23513" t="s">
        <v>21</v>
      </c>
      <c r="K23513">
        <v>15024</v>
      </c>
      <c r="L23513">
        <v>0</v>
      </c>
      <c r="M23513">
        <v>55</v>
      </c>
      <c r="N23513" t="s">
        <v>22</v>
      </c>
      <c r="O23513" t="s">
        <v>43</v>
      </c>
    </row>
    <row r="23514" spans="1:15" x14ac:dyDescent="0.3">
      <c r="A23514">
        <v>58</v>
      </c>
      <c r="B23514" t="s">
        <v>28</v>
      </c>
      <c r="C23514">
        <v>187067</v>
      </c>
      <c r="D23514" t="s">
        <v>16</v>
      </c>
      <c r="E23514">
        <v>13</v>
      </c>
      <c r="F23514" t="s">
        <v>17</v>
      </c>
      <c r="G23514" t="s">
        <v>34</v>
      </c>
      <c r="H23514" t="s">
        <v>19</v>
      </c>
      <c r="I23514" t="s">
        <v>20</v>
      </c>
      <c r="J23514" t="s">
        <v>36</v>
      </c>
      <c r="K23514">
        <v>0</v>
      </c>
      <c r="L23514">
        <v>0</v>
      </c>
      <c r="M23514">
        <v>62</v>
      </c>
      <c r="N23514" t="s">
        <v>76</v>
      </c>
      <c r="O23514" t="s">
        <v>23</v>
      </c>
    </row>
    <row r="23515" spans="1:15" x14ac:dyDescent="0.3">
      <c r="A23515">
        <v>23</v>
      </c>
      <c r="B23515" t="s">
        <v>28</v>
      </c>
      <c r="C23515">
        <v>325921</v>
      </c>
      <c r="D23515" t="s">
        <v>50</v>
      </c>
      <c r="E23515">
        <v>11</v>
      </c>
      <c r="F23515" t="s">
        <v>17</v>
      </c>
      <c r="G23515" t="s">
        <v>34</v>
      </c>
      <c r="H23515" t="s">
        <v>19</v>
      </c>
      <c r="I23515" t="s">
        <v>20</v>
      </c>
      <c r="J23515" t="s">
        <v>36</v>
      </c>
      <c r="K23515">
        <v>0</v>
      </c>
      <c r="L23515">
        <v>0</v>
      </c>
      <c r="M23515">
        <v>36</v>
      </c>
      <c r="N23515" t="s">
        <v>22</v>
      </c>
      <c r="O23515" t="s">
        <v>23</v>
      </c>
    </row>
    <row r="23516" spans="1:15" x14ac:dyDescent="0.3">
      <c r="A23516">
        <v>33</v>
      </c>
      <c r="B23516" t="s">
        <v>28</v>
      </c>
      <c r="C23516">
        <v>268127</v>
      </c>
      <c r="D23516" t="s">
        <v>29</v>
      </c>
      <c r="E23516">
        <v>9</v>
      </c>
      <c r="F23516" t="s">
        <v>17</v>
      </c>
      <c r="G23516" t="s">
        <v>41</v>
      </c>
      <c r="H23516" t="s">
        <v>58</v>
      </c>
      <c r="I23516" t="s">
        <v>33</v>
      </c>
      <c r="J23516" t="s">
        <v>36</v>
      </c>
      <c r="K23516">
        <v>0</v>
      </c>
      <c r="L23516">
        <v>0</v>
      </c>
      <c r="M23516">
        <v>40</v>
      </c>
      <c r="N23516" t="s">
        <v>22</v>
      </c>
      <c r="O23516" t="s">
        <v>23</v>
      </c>
    </row>
    <row r="23517" spans="1:15" x14ac:dyDescent="0.3">
      <c r="A23517">
        <v>76</v>
      </c>
      <c r="B23517" t="s">
        <v>28</v>
      </c>
      <c r="C23517">
        <v>142535</v>
      </c>
      <c r="D23517" t="s">
        <v>29</v>
      </c>
      <c r="E23517">
        <v>9</v>
      </c>
      <c r="F23517" t="s">
        <v>79</v>
      </c>
      <c r="G23517" t="s">
        <v>18</v>
      </c>
      <c r="H23517" t="s">
        <v>19</v>
      </c>
      <c r="I23517" t="s">
        <v>20</v>
      </c>
      <c r="J23517" t="s">
        <v>21</v>
      </c>
      <c r="K23517">
        <v>0</v>
      </c>
      <c r="L23517">
        <v>0</v>
      </c>
      <c r="M23517">
        <v>6</v>
      </c>
      <c r="N23517" t="s">
        <v>22</v>
      </c>
      <c r="O23517" t="s">
        <v>23</v>
      </c>
    </row>
    <row r="23518" spans="1:15" x14ac:dyDescent="0.3">
      <c r="A23518">
        <v>40</v>
      </c>
      <c r="B23518" t="s">
        <v>28</v>
      </c>
      <c r="C23518">
        <v>177083</v>
      </c>
      <c r="D23518" t="s">
        <v>29</v>
      </c>
      <c r="E23518">
        <v>9</v>
      </c>
      <c r="F23518" t="s">
        <v>30</v>
      </c>
      <c r="G23518" t="s">
        <v>26</v>
      </c>
      <c r="H23518" t="s">
        <v>58</v>
      </c>
      <c r="I23518" t="s">
        <v>20</v>
      </c>
      <c r="J23518" t="s">
        <v>36</v>
      </c>
      <c r="K23518">
        <v>0</v>
      </c>
      <c r="L23518">
        <v>0</v>
      </c>
      <c r="M23518">
        <v>50</v>
      </c>
      <c r="N23518" t="s">
        <v>22</v>
      </c>
      <c r="O23518" t="s">
        <v>23</v>
      </c>
    </row>
    <row r="23519" spans="1:15" x14ac:dyDescent="0.3">
      <c r="A23519">
        <v>28</v>
      </c>
      <c r="B23519" t="s">
        <v>28</v>
      </c>
      <c r="C23519">
        <v>77009</v>
      </c>
      <c r="D23519" t="s">
        <v>52</v>
      </c>
      <c r="E23519">
        <v>4</v>
      </c>
      <c r="F23519" t="s">
        <v>30</v>
      </c>
      <c r="G23519" t="s">
        <v>41</v>
      </c>
      <c r="H23519" t="s">
        <v>58</v>
      </c>
      <c r="I23519" t="s">
        <v>20</v>
      </c>
      <c r="J23519" t="s">
        <v>36</v>
      </c>
      <c r="K23519">
        <v>0</v>
      </c>
      <c r="L23519">
        <v>0</v>
      </c>
      <c r="M23519">
        <v>50</v>
      </c>
      <c r="N23519" t="s">
        <v>22</v>
      </c>
      <c r="O23519" t="s">
        <v>23</v>
      </c>
    </row>
    <row r="23520" spans="1:15" x14ac:dyDescent="0.3">
      <c r="A23520">
        <v>41</v>
      </c>
      <c r="B23520" t="s">
        <v>28</v>
      </c>
      <c r="C23520">
        <v>306405</v>
      </c>
      <c r="D23520" t="s">
        <v>44</v>
      </c>
      <c r="E23520">
        <v>10</v>
      </c>
      <c r="F23520" t="s">
        <v>25</v>
      </c>
      <c r="G23520" t="s">
        <v>62</v>
      </c>
      <c r="H23520" t="s">
        <v>35</v>
      </c>
      <c r="I23520" t="s">
        <v>20</v>
      </c>
      <c r="J23520" t="s">
        <v>36</v>
      </c>
      <c r="K23520">
        <v>0</v>
      </c>
      <c r="L23520">
        <v>0</v>
      </c>
      <c r="M23520">
        <v>40</v>
      </c>
      <c r="N23520" t="s">
        <v>22</v>
      </c>
      <c r="O23520" t="s">
        <v>23</v>
      </c>
    </row>
    <row r="23521" spans="1:15" x14ac:dyDescent="0.3">
      <c r="A23521">
        <v>46</v>
      </c>
      <c r="B23521" t="s">
        <v>63</v>
      </c>
      <c r="C23521">
        <v>303918</v>
      </c>
      <c r="D23521" t="s">
        <v>29</v>
      </c>
      <c r="E23521">
        <v>9</v>
      </c>
      <c r="F23521" t="s">
        <v>25</v>
      </c>
      <c r="G23521" t="s">
        <v>65</v>
      </c>
      <c r="H23521" t="s">
        <v>27</v>
      </c>
      <c r="I23521" t="s">
        <v>20</v>
      </c>
      <c r="J23521" t="s">
        <v>21</v>
      </c>
      <c r="K23521">
        <v>7688</v>
      </c>
      <c r="L23521">
        <v>0</v>
      </c>
      <c r="M23521">
        <v>96</v>
      </c>
      <c r="N23521" t="s">
        <v>22</v>
      </c>
      <c r="O23521" t="s">
        <v>43</v>
      </c>
    </row>
    <row r="23522" spans="1:15" x14ac:dyDescent="0.3">
      <c r="A23522">
        <v>22</v>
      </c>
      <c r="B23522" t="s">
        <v>61</v>
      </c>
      <c r="C23522">
        <v>262819</v>
      </c>
      <c r="D23522" t="s">
        <v>44</v>
      </c>
      <c r="E23522">
        <v>10</v>
      </c>
      <c r="F23522" t="s">
        <v>17</v>
      </c>
      <c r="G23522" t="s">
        <v>18</v>
      </c>
      <c r="H23522" t="s">
        <v>19</v>
      </c>
      <c r="I23522" t="s">
        <v>20</v>
      </c>
      <c r="J23522" t="s">
        <v>36</v>
      </c>
      <c r="K23522">
        <v>0</v>
      </c>
      <c r="L23522">
        <v>0</v>
      </c>
      <c r="M23522">
        <v>40</v>
      </c>
      <c r="N23522" t="s">
        <v>22</v>
      </c>
      <c r="O23522" t="s">
        <v>23</v>
      </c>
    </row>
    <row r="23523" spans="1:15" x14ac:dyDescent="0.3">
      <c r="A23523">
        <v>29</v>
      </c>
      <c r="B23523" t="s">
        <v>28</v>
      </c>
      <c r="C23523">
        <v>49087</v>
      </c>
      <c r="D23523" t="s">
        <v>50</v>
      </c>
      <c r="E23523">
        <v>11</v>
      </c>
      <c r="F23523" t="s">
        <v>25</v>
      </c>
      <c r="G23523" t="s">
        <v>31</v>
      </c>
      <c r="H23523" t="s">
        <v>27</v>
      </c>
      <c r="I23523" t="s">
        <v>20</v>
      </c>
      <c r="J23523" t="s">
        <v>21</v>
      </c>
      <c r="K23523">
        <v>0</v>
      </c>
      <c r="L23523">
        <v>0</v>
      </c>
      <c r="M23523">
        <v>40</v>
      </c>
      <c r="N23523" t="s">
        <v>22</v>
      </c>
      <c r="O23523" t="s">
        <v>23</v>
      </c>
    </row>
    <row r="23524" spans="1:15" x14ac:dyDescent="0.3">
      <c r="A23524">
        <v>26</v>
      </c>
      <c r="B23524" t="s">
        <v>28</v>
      </c>
      <c r="C23524">
        <v>53833</v>
      </c>
      <c r="D23524" t="s">
        <v>29</v>
      </c>
      <c r="E23524">
        <v>9</v>
      </c>
      <c r="F23524" t="s">
        <v>17</v>
      </c>
      <c r="G23524" t="s">
        <v>41</v>
      </c>
      <c r="H23524" t="s">
        <v>58</v>
      </c>
      <c r="I23524" t="s">
        <v>20</v>
      </c>
      <c r="J23524" t="s">
        <v>21</v>
      </c>
      <c r="K23524">
        <v>0</v>
      </c>
      <c r="L23524">
        <v>0</v>
      </c>
      <c r="M23524">
        <v>40</v>
      </c>
      <c r="N23524" t="s">
        <v>22</v>
      </c>
      <c r="O23524" t="s">
        <v>23</v>
      </c>
    </row>
    <row r="23525" spans="1:15" x14ac:dyDescent="0.3">
      <c r="A23525">
        <v>31</v>
      </c>
      <c r="B23525" t="s">
        <v>28</v>
      </c>
      <c r="C23525">
        <v>1033222</v>
      </c>
      <c r="D23525" t="s">
        <v>16</v>
      </c>
      <c r="E23525">
        <v>13</v>
      </c>
      <c r="F23525" t="s">
        <v>17</v>
      </c>
      <c r="G23525" t="s">
        <v>18</v>
      </c>
      <c r="H23525" t="s">
        <v>19</v>
      </c>
      <c r="I23525" t="s">
        <v>20</v>
      </c>
      <c r="J23525" t="s">
        <v>21</v>
      </c>
      <c r="K23525">
        <v>8614</v>
      </c>
      <c r="L23525">
        <v>0</v>
      </c>
      <c r="M23525">
        <v>40</v>
      </c>
      <c r="N23525" t="s">
        <v>22</v>
      </c>
      <c r="O23525" t="s">
        <v>43</v>
      </c>
    </row>
    <row r="23526" spans="1:15" x14ac:dyDescent="0.3">
      <c r="A23526">
        <v>22</v>
      </c>
      <c r="B23526" t="s">
        <v>28</v>
      </c>
      <c r="C23526">
        <v>81145</v>
      </c>
      <c r="D23526" t="s">
        <v>29</v>
      </c>
      <c r="E23526">
        <v>9</v>
      </c>
      <c r="F23526" t="s">
        <v>17</v>
      </c>
      <c r="G23526" t="s">
        <v>41</v>
      </c>
      <c r="H23526" t="s">
        <v>19</v>
      </c>
      <c r="I23526" t="s">
        <v>20</v>
      </c>
      <c r="J23526" t="s">
        <v>36</v>
      </c>
      <c r="K23526">
        <v>0</v>
      </c>
      <c r="L23526">
        <v>0</v>
      </c>
      <c r="M23526">
        <v>25</v>
      </c>
      <c r="N23526" t="s">
        <v>22</v>
      </c>
      <c r="O23526" t="s">
        <v>23</v>
      </c>
    </row>
    <row r="23527" spans="1:15" x14ac:dyDescent="0.3">
      <c r="A23527">
        <v>41</v>
      </c>
      <c r="B23527" t="s">
        <v>28</v>
      </c>
      <c r="C23527">
        <v>215479</v>
      </c>
      <c r="D23527" t="s">
        <v>44</v>
      </c>
      <c r="E23527">
        <v>10</v>
      </c>
      <c r="F23527" t="s">
        <v>17</v>
      </c>
      <c r="G23527" t="s">
        <v>53</v>
      </c>
      <c r="H23527" t="s">
        <v>19</v>
      </c>
      <c r="I23527" t="s">
        <v>33</v>
      </c>
      <c r="J23527" t="s">
        <v>21</v>
      </c>
      <c r="K23527">
        <v>0</v>
      </c>
      <c r="L23527">
        <v>0</v>
      </c>
      <c r="M23527">
        <v>43</v>
      </c>
      <c r="N23527" t="s">
        <v>22</v>
      </c>
      <c r="O23527" t="s">
        <v>23</v>
      </c>
    </row>
    <row r="23528" spans="1:15" x14ac:dyDescent="0.3">
      <c r="A23528">
        <v>29</v>
      </c>
      <c r="B23528" t="s">
        <v>28</v>
      </c>
      <c r="C23528">
        <v>113464</v>
      </c>
      <c r="D23528" t="s">
        <v>29</v>
      </c>
      <c r="E23528">
        <v>9</v>
      </c>
      <c r="F23528" t="s">
        <v>17</v>
      </c>
      <c r="G23528" t="s">
        <v>53</v>
      </c>
      <c r="H23528" t="s">
        <v>73</v>
      </c>
      <c r="I23528" t="s">
        <v>68</v>
      </c>
      <c r="J23528" t="s">
        <v>21</v>
      </c>
      <c r="K23528">
        <v>0</v>
      </c>
      <c r="L23528">
        <v>0</v>
      </c>
      <c r="M23528">
        <v>40</v>
      </c>
      <c r="N23528" t="s">
        <v>94</v>
      </c>
      <c r="O23528" t="s">
        <v>23</v>
      </c>
    </row>
    <row r="23529" spans="1:15" x14ac:dyDescent="0.3">
      <c r="A23529">
        <v>60</v>
      </c>
      <c r="B23529" t="s">
        <v>28</v>
      </c>
      <c r="C23529">
        <v>109530</v>
      </c>
      <c r="D23529" t="s">
        <v>50</v>
      </c>
      <c r="E23529">
        <v>11</v>
      </c>
      <c r="F23529" t="s">
        <v>25</v>
      </c>
      <c r="G23529" t="s">
        <v>62</v>
      </c>
      <c r="H23529" t="s">
        <v>27</v>
      </c>
      <c r="I23529" t="s">
        <v>20</v>
      </c>
      <c r="J23529" t="s">
        <v>21</v>
      </c>
      <c r="K23529">
        <v>7298</v>
      </c>
      <c r="L23529">
        <v>0</v>
      </c>
      <c r="M23529">
        <v>40</v>
      </c>
      <c r="N23529" t="s">
        <v>22</v>
      </c>
      <c r="O23529" t="s">
        <v>43</v>
      </c>
    </row>
    <row r="23530" spans="1:15" x14ac:dyDescent="0.3">
      <c r="A23530">
        <v>72</v>
      </c>
      <c r="B23530" t="s">
        <v>61</v>
      </c>
      <c r="C23530">
        <v>217864</v>
      </c>
      <c r="D23530" t="s">
        <v>29</v>
      </c>
      <c r="E23530">
        <v>9</v>
      </c>
      <c r="F23530" t="s">
        <v>25</v>
      </c>
      <c r="G23530" t="s">
        <v>18</v>
      </c>
      <c r="H23530" t="s">
        <v>27</v>
      </c>
      <c r="I23530" t="s">
        <v>20</v>
      </c>
      <c r="J23530" t="s">
        <v>21</v>
      </c>
      <c r="K23530">
        <v>0</v>
      </c>
      <c r="L23530">
        <v>0</v>
      </c>
      <c r="M23530">
        <v>40</v>
      </c>
      <c r="N23530" t="s">
        <v>22</v>
      </c>
      <c r="O23530" t="s">
        <v>43</v>
      </c>
    </row>
    <row r="23531" spans="1:15" x14ac:dyDescent="0.3">
      <c r="A23531">
        <v>41</v>
      </c>
      <c r="B23531" t="s">
        <v>71</v>
      </c>
      <c r="C23531">
        <v>117721</v>
      </c>
      <c r="D23531" t="s">
        <v>44</v>
      </c>
      <c r="E23531">
        <v>10</v>
      </c>
      <c r="F23531" t="s">
        <v>25</v>
      </c>
      <c r="G23531" t="s">
        <v>56</v>
      </c>
      <c r="H23531" t="s">
        <v>27</v>
      </c>
      <c r="I23531" t="s">
        <v>20</v>
      </c>
      <c r="J23531" t="s">
        <v>21</v>
      </c>
      <c r="K23531">
        <v>0</v>
      </c>
      <c r="L23531">
        <v>0</v>
      </c>
      <c r="M23531">
        <v>65</v>
      </c>
      <c r="N23531" t="s">
        <v>22</v>
      </c>
      <c r="O23531" t="s">
        <v>23</v>
      </c>
    </row>
    <row r="23532" spans="1:15" x14ac:dyDescent="0.3">
      <c r="A23532">
        <v>19</v>
      </c>
      <c r="B23532" t="s">
        <v>28</v>
      </c>
      <c r="C23532">
        <v>199484</v>
      </c>
      <c r="D23532" t="s">
        <v>44</v>
      </c>
      <c r="E23532">
        <v>10</v>
      </c>
      <c r="F23532" t="s">
        <v>17</v>
      </c>
      <c r="G23532" t="s">
        <v>41</v>
      </c>
      <c r="H23532" t="s">
        <v>47</v>
      </c>
      <c r="I23532" t="s">
        <v>20</v>
      </c>
      <c r="J23532" t="s">
        <v>36</v>
      </c>
      <c r="K23532">
        <v>0</v>
      </c>
      <c r="L23532">
        <v>0</v>
      </c>
      <c r="M23532">
        <v>25</v>
      </c>
      <c r="N23532" t="s">
        <v>22</v>
      </c>
      <c r="O23532" t="s">
        <v>23</v>
      </c>
    </row>
    <row r="23533" spans="1:15" x14ac:dyDescent="0.3">
      <c r="A23533">
        <v>25</v>
      </c>
      <c r="B23533" t="s">
        <v>28</v>
      </c>
      <c r="C23533">
        <v>248851</v>
      </c>
      <c r="D23533" t="s">
        <v>16</v>
      </c>
      <c r="E23533">
        <v>13</v>
      </c>
      <c r="F23533" t="s">
        <v>17</v>
      </c>
      <c r="G23533" t="s">
        <v>41</v>
      </c>
      <c r="H23533" t="s">
        <v>47</v>
      </c>
      <c r="I23533" t="s">
        <v>20</v>
      </c>
      <c r="J23533" t="s">
        <v>21</v>
      </c>
      <c r="K23533">
        <v>0</v>
      </c>
      <c r="L23533">
        <v>0</v>
      </c>
      <c r="M23533">
        <v>40</v>
      </c>
      <c r="N23533" t="s">
        <v>22</v>
      </c>
      <c r="O23533" t="s">
        <v>23</v>
      </c>
    </row>
    <row r="23534" spans="1:15" x14ac:dyDescent="0.3">
      <c r="A23534">
        <v>24</v>
      </c>
      <c r="B23534" t="s">
        <v>28</v>
      </c>
      <c r="C23534">
        <v>116968</v>
      </c>
      <c r="D23534" t="s">
        <v>16</v>
      </c>
      <c r="E23534">
        <v>13</v>
      </c>
      <c r="F23534" t="s">
        <v>17</v>
      </c>
      <c r="G23534" t="s">
        <v>26</v>
      </c>
      <c r="H23534" t="s">
        <v>19</v>
      </c>
      <c r="I23534" t="s">
        <v>20</v>
      </c>
      <c r="J23534" t="s">
        <v>21</v>
      </c>
      <c r="K23534">
        <v>0</v>
      </c>
      <c r="L23534">
        <v>0</v>
      </c>
      <c r="M23534">
        <v>45</v>
      </c>
      <c r="N23534" t="s">
        <v>22</v>
      </c>
      <c r="O23534" t="s">
        <v>23</v>
      </c>
    </row>
    <row r="23535" spans="1:15" x14ac:dyDescent="0.3">
      <c r="A23535">
        <v>59</v>
      </c>
      <c r="B23535" t="s">
        <v>28</v>
      </c>
      <c r="C23535">
        <v>366618</v>
      </c>
      <c r="D23535" t="s">
        <v>39</v>
      </c>
      <c r="E23535">
        <v>5</v>
      </c>
      <c r="F23535" t="s">
        <v>25</v>
      </c>
      <c r="G23535" t="s">
        <v>41</v>
      </c>
      <c r="H23535" t="s">
        <v>27</v>
      </c>
      <c r="I23535" t="s">
        <v>20</v>
      </c>
      <c r="J23535" t="s">
        <v>21</v>
      </c>
      <c r="K23535">
        <v>0</v>
      </c>
      <c r="L23535">
        <v>0</v>
      </c>
      <c r="M23535">
        <v>30</v>
      </c>
      <c r="N23535" t="s">
        <v>22</v>
      </c>
      <c r="O23535" t="s">
        <v>23</v>
      </c>
    </row>
    <row r="23536" spans="1:15" x14ac:dyDescent="0.3">
      <c r="A23536">
        <v>17</v>
      </c>
      <c r="B23536" t="s">
        <v>28</v>
      </c>
      <c r="C23536">
        <v>240143</v>
      </c>
      <c r="D23536" t="s">
        <v>32</v>
      </c>
      <c r="E23536">
        <v>7</v>
      </c>
      <c r="F23536" t="s">
        <v>17</v>
      </c>
      <c r="G23536" t="s">
        <v>51</v>
      </c>
      <c r="H23536" t="s">
        <v>47</v>
      </c>
      <c r="I23536" t="s">
        <v>20</v>
      </c>
      <c r="J23536" t="s">
        <v>21</v>
      </c>
      <c r="K23536">
        <v>0</v>
      </c>
      <c r="L23536">
        <v>0</v>
      </c>
      <c r="M23536">
        <v>30</v>
      </c>
      <c r="N23536" t="s">
        <v>22</v>
      </c>
      <c r="O23536" t="s">
        <v>23</v>
      </c>
    </row>
    <row r="23537" spans="1:15" x14ac:dyDescent="0.3">
      <c r="A23537">
        <v>59</v>
      </c>
      <c r="C23537">
        <v>424468</v>
      </c>
      <c r="D23537" t="s">
        <v>16</v>
      </c>
      <c r="E23537">
        <v>13</v>
      </c>
      <c r="F23537" t="s">
        <v>25</v>
      </c>
      <c r="H23537" t="s">
        <v>27</v>
      </c>
      <c r="I23537" t="s">
        <v>20</v>
      </c>
      <c r="J23537" t="s">
        <v>21</v>
      </c>
      <c r="K23537">
        <v>0</v>
      </c>
      <c r="L23537">
        <v>0</v>
      </c>
      <c r="M23537">
        <v>40</v>
      </c>
      <c r="N23537" t="s">
        <v>22</v>
      </c>
      <c r="O23537" t="s">
        <v>43</v>
      </c>
    </row>
    <row r="23538" spans="1:15" x14ac:dyDescent="0.3">
      <c r="A23538">
        <v>69</v>
      </c>
      <c r="C23538">
        <v>320280</v>
      </c>
      <c r="D23538" t="s">
        <v>44</v>
      </c>
      <c r="E23538">
        <v>10</v>
      </c>
      <c r="F23538" t="s">
        <v>17</v>
      </c>
      <c r="H23538" t="s">
        <v>19</v>
      </c>
      <c r="I23538" t="s">
        <v>20</v>
      </c>
      <c r="J23538" t="s">
        <v>21</v>
      </c>
      <c r="K23538">
        <v>1848</v>
      </c>
      <c r="L23538">
        <v>0</v>
      </c>
      <c r="M23538">
        <v>1</v>
      </c>
      <c r="N23538" t="s">
        <v>22</v>
      </c>
      <c r="O23538" t="s">
        <v>23</v>
      </c>
    </row>
    <row r="23539" spans="1:15" x14ac:dyDescent="0.3">
      <c r="A23539">
        <v>25</v>
      </c>
      <c r="B23539" t="s">
        <v>28</v>
      </c>
      <c r="C23539">
        <v>120238</v>
      </c>
      <c r="D23539" t="s">
        <v>44</v>
      </c>
      <c r="E23539">
        <v>10</v>
      </c>
      <c r="F23539" t="s">
        <v>25</v>
      </c>
      <c r="G23539" t="s">
        <v>49</v>
      </c>
      <c r="H23539" t="s">
        <v>27</v>
      </c>
      <c r="I23539" t="s">
        <v>20</v>
      </c>
      <c r="J23539" t="s">
        <v>21</v>
      </c>
      <c r="K23539">
        <v>2885</v>
      </c>
      <c r="L23539">
        <v>0</v>
      </c>
      <c r="M23539">
        <v>43</v>
      </c>
      <c r="N23539" t="s">
        <v>22</v>
      </c>
      <c r="O23539" t="s">
        <v>23</v>
      </c>
    </row>
    <row r="23540" spans="1:15" x14ac:dyDescent="0.3">
      <c r="A23540">
        <v>50</v>
      </c>
      <c r="C23540">
        <v>194186</v>
      </c>
      <c r="D23540" t="s">
        <v>29</v>
      </c>
      <c r="E23540">
        <v>9</v>
      </c>
      <c r="F23540" t="s">
        <v>25</v>
      </c>
      <c r="H23540" t="s">
        <v>27</v>
      </c>
      <c r="I23540" t="s">
        <v>20</v>
      </c>
      <c r="J23540" t="s">
        <v>21</v>
      </c>
      <c r="K23540">
        <v>0</v>
      </c>
      <c r="L23540">
        <v>0</v>
      </c>
      <c r="M23540">
        <v>60</v>
      </c>
      <c r="N23540" t="s">
        <v>22</v>
      </c>
      <c r="O23540" t="s">
        <v>23</v>
      </c>
    </row>
    <row r="23541" spans="1:15" x14ac:dyDescent="0.3">
      <c r="A23541">
        <v>29</v>
      </c>
      <c r="B23541" t="s">
        <v>28</v>
      </c>
      <c r="C23541">
        <v>247053</v>
      </c>
      <c r="D23541" t="s">
        <v>29</v>
      </c>
      <c r="E23541">
        <v>9</v>
      </c>
      <c r="F23541" t="s">
        <v>60</v>
      </c>
      <c r="G23541" t="s">
        <v>41</v>
      </c>
      <c r="H23541" t="s">
        <v>19</v>
      </c>
      <c r="I23541" t="s">
        <v>20</v>
      </c>
      <c r="J23541" t="s">
        <v>36</v>
      </c>
      <c r="K23541">
        <v>0</v>
      </c>
      <c r="L23541">
        <v>0</v>
      </c>
      <c r="M23541">
        <v>40</v>
      </c>
      <c r="N23541" t="s">
        <v>22</v>
      </c>
      <c r="O23541" t="s">
        <v>23</v>
      </c>
    </row>
    <row r="23542" spans="1:15" x14ac:dyDescent="0.3">
      <c r="A23542">
        <v>43</v>
      </c>
      <c r="B23542" t="s">
        <v>28</v>
      </c>
      <c r="C23542">
        <v>180599</v>
      </c>
      <c r="D23542" t="s">
        <v>29</v>
      </c>
      <c r="E23542">
        <v>9</v>
      </c>
      <c r="F23542" t="s">
        <v>25</v>
      </c>
      <c r="G23542" t="s">
        <v>51</v>
      </c>
      <c r="H23542" t="s">
        <v>27</v>
      </c>
      <c r="I23542" t="s">
        <v>20</v>
      </c>
      <c r="J23542" t="s">
        <v>21</v>
      </c>
      <c r="K23542">
        <v>0</v>
      </c>
      <c r="L23542">
        <v>0</v>
      </c>
      <c r="M23542">
        <v>55</v>
      </c>
      <c r="N23542" t="s">
        <v>22</v>
      </c>
      <c r="O23542" t="s">
        <v>23</v>
      </c>
    </row>
    <row r="23543" spans="1:15" x14ac:dyDescent="0.3">
      <c r="A23543">
        <v>29</v>
      </c>
      <c r="B23543" t="s">
        <v>63</v>
      </c>
      <c r="C23543">
        <v>190330</v>
      </c>
      <c r="D23543" t="s">
        <v>44</v>
      </c>
      <c r="E23543">
        <v>10</v>
      </c>
      <c r="F23543" t="s">
        <v>17</v>
      </c>
      <c r="G23543" t="s">
        <v>41</v>
      </c>
      <c r="H23543" t="s">
        <v>47</v>
      </c>
      <c r="I23543" t="s">
        <v>20</v>
      </c>
      <c r="J23543" t="s">
        <v>36</v>
      </c>
      <c r="K23543">
        <v>0</v>
      </c>
      <c r="L23543">
        <v>0</v>
      </c>
      <c r="M23543">
        <v>10</v>
      </c>
      <c r="N23543" t="s">
        <v>22</v>
      </c>
      <c r="O23543" t="s">
        <v>23</v>
      </c>
    </row>
    <row r="23544" spans="1:15" x14ac:dyDescent="0.3">
      <c r="A23544">
        <v>29</v>
      </c>
      <c r="B23544" t="s">
        <v>15</v>
      </c>
      <c r="C23544">
        <v>199450</v>
      </c>
      <c r="D23544" t="s">
        <v>44</v>
      </c>
      <c r="E23544">
        <v>10</v>
      </c>
      <c r="F23544" t="s">
        <v>30</v>
      </c>
      <c r="G23544" t="s">
        <v>18</v>
      </c>
      <c r="H23544" t="s">
        <v>58</v>
      </c>
      <c r="I23544" t="s">
        <v>33</v>
      </c>
      <c r="J23544" t="s">
        <v>21</v>
      </c>
      <c r="K23544">
        <v>0</v>
      </c>
      <c r="L23544">
        <v>0</v>
      </c>
      <c r="M23544">
        <v>40</v>
      </c>
      <c r="N23544" t="s">
        <v>22</v>
      </c>
      <c r="O23544" t="s">
        <v>23</v>
      </c>
    </row>
    <row r="23545" spans="1:15" x14ac:dyDescent="0.3">
      <c r="A23545">
        <v>32</v>
      </c>
      <c r="B23545" t="s">
        <v>63</v>
      </c>
      <c r="C23545">
        <v>199539</v>
      </c>
      <c r="D23545" t="s">
        <v>44</v>
      </c>
      <c r="E23545">
        <v>10</v>
      </c>
      <c r="F23545" t="s">
        <v>25</v>
      </c>
      <c r="G23545" t="s">
        <v>65</v>
      </c>
      <c r="H23545" t="s">
        <v>27</v>
      </c>
      <c r="I23545" t="s">
        <v>20</v>
      </c>
      <c r="J23545" t="s">
        <v>21</v>
      </c>
      <c r="K23545">
        <v>0</v>
      </c>
      <c r="L23545">
        <v>0</v>
      </c>
      <c r="M23545">
        <v>40</v>
      </c>
      <c r="N23545" t="s">
        <v>22</v>
      </c>
      <c r="O23545" t="s">
        <v>43</v>
      </c>
    </row>
    <row r="23546" spans="1:15" x14ac:dyDescent="0.3">
      <c r="A23546">
        <v>17</v>
      </c>
      <c r="C23546">
        <v>94366</v>
      </c>
      <c r="D23546" t="s">
        <v>74</v>
      </c>
      <c r="E23546">
        <v>6</v>
      </c>
      <c r="F23546" t="s">
        <v>17</v>
      </c>
      <c r="H23546" t="s">
        <v>73</v>
      </c>
      <c r="I23546" t="s">
        <v>20</v>
      </c>
      <c r="J23546" t="s">
        <v>21</v>
      </c>
      <c r="K23546">
        <v>0</v>
      </c>
      <c r="L23546">
        <v>0</v>
      </c>
      <c r="M23546">
        <v>6</v>
      </c>
      <c r="N23546" t="s">
        <v>22</v>
      </c>
      <c r="O23546" t="s">
        <v>23</v>
      </c>
    </row>
    <row r="23547" spans="1:15" x14ac:dyDescent="0.3">
      <c r="A23547">
        <v>50</v>
      </c>
      <c r="B23547" t="s">
        <v>24</v>
      </c>
      <c r="C23547">
        <v>29231</v>
      </c>
      <c r="D23547" t="s">
        <v>29</v>
      </c>
      <c r="E23547">
        <v>9</v>
      </c>
      <c r="F23547" t="s">
        <v>25</v>
      </c>
      <c r="G23547" t="s">
        <v>26</v>
      </c>
      <c r="H23547" t="s">
        <v>27</v>
      </c>
      <c r="I23547" t="s">
        <v>20</v>
      </c>
      <c r="J23547" t="s">
        <v>21</v>
      </c>
      <c r="K23547">
        <v>0</v>
      </c>
      <c r="L23547">
        <v>0</v>
      </c>
      <c r="M23547">
        <v>45</v>
      </c>
      <c r="N23547" t="s">
        <v>22</v>
      </c>
      <c r="O23547" t="s">
        <v>43</v>
      </c>
    </row>
    <row r="23548" spans="1:15" x14ac:dyDescent="0.3">
      <c r="A23548">
        <v>43</v>
      </c>
      <c r="B23548" t="s">
        <v>28</v>
      </c>
      <c r="C23548">
        <v>33126</v>
      </c>
      <c r="D23548" t="s">
        <v>44</v>
      </c>
      <c r="E23548">
        <v>10</v>
      </c>
      <c r="F23548" t="s">
        <v>25</v>
      </c>
      <c r="G23548" t="s">
        <v>26</v>
      </c>
      <c r="H23548" t="s">
        <v>27</v>
      </c>
      <c r="I23548" t="s">
        <v>20</v>
      </c>
      <c r="J23548" t="s">
        <v>21</v>
      </c>
      <c r="K23548">
        <v>0</v>
      </c>
      <c r="L23548">
        <v>0</v>
      </c>
      <c r="M23548">
        <v>50</v>
      </c>
      <c r="N23548" t="s">
        <v>22</v>
      </c>
      <c r="O23548" t="s">
        <v>23</v>
      </c>
    </row>
    <row r="23549" spans="1:15" x14ac:dyDescent="0.3">
      <c r="A23549">
        <v>41</v>
      </c>
      <c r="B23549" t="s">
        <v>28</v>
      </c>
      <c r="C23549">
        <v>102085</v>
      </c>
      <c r="D23549" t="s">
        <v>29</v>
      </c>
      <c r="E23549">
        <v>9</v>
      </c>
      <c r="F23549" t="s">
        <v>17</v>
      </c>
      <c r="G23549" t="s">
        <v>57</v>
      </c>
      <c r="H23549" t="s">
        <v>58</v>
      </c>
      <c r="I23549" t="s">
        <v>20</v>
      </c>
      <c r="J23549" t="s">
        <v>36</v>
      </c>
      <c r="K23549">
        <v>0</v>
      </c>
      <c r="L23549">
        <v>0</v>
      </c>
      <c r="M23549">
        <v>40</v>
      </c>
      <c r="N23549" t="s">
        <v>22</v>
      </c>
      <c r="O23549" t="s">
        <v>23</v>
      </c>
    </row>
    <row r="23550" spans="1:15" x14ac:dyDescent="0.3">
      <c r="A23550">
        <v>32</v>
      </c>
      <c r="B23550" t="s">
        <v>28</v>
      </c>
      <c r="C23550">
        <v>212064</v>
      </c>
      <c r="D23550" t="s">
        <v>16</v>
      </c>
      <c r="E23550">
        <v>13</v>
      </c>
      <c r="F23550" t="s">
        <v>25</v>
      </c>
      <c r="G23550" t="s">
        <v>26</v>
      </c>
      <c r="H23550" t="s">
        <v>35</v>
      </c>
      <c r="I23550" t="s">
        <v>20</v>
      </c>
      <c r="J23550" t="s">
        <v>36</v>
      </c>
      <c r="K23550">
        <v>0</v>
      </c>
      <c r="L23550">
        <v>0</v>
      </c>
      <c r="M23550">
        <v>40</v>
      </c>
      <c r="N23550" t="s">
        <v>22</v>
      </c>
      <c r="O23550" t="s">
        <v>43</v>
      </c>
    </row>
    <row r="23551" spans="1:15" x14ac:dyDescent="0.3">
      <c r="A23551">
        <v>54</v>
      </c>
      <c r="B23551" t="s">
        <v>15</v>
      </c>
      <c r="C23551">
        <v>166774</v>
      </c>
      <c r="D23551" t="s">
        <v>38</v>
      </c>
      <c r="E23551">
        <v>14</v>
      </c>
      <c r="F23551" t="s">
        <v>17</v>
      </c>
      <c r="G23551" t="s">
        <v>34</v>
      </c>
      <c r="H23551" t="s">
        <v>19</v>
      </c>
      <c r="I23551" t="s">
        <v>20</v>
      </c>
      <c r="J23551" t="s">
        <v>36</v>
      </c>
      <c r="K23551">
        <v>0</v>
      </c>
      <c r="L23551">
        <v>0</v>
      </c>
      <c r="M23551">
        <v>45</v>
      </c>
      <c r="N23551" t="s">
        <v>22</v>
      </c>
      <c r="O23551" t="s">
        <v>43</v>
      </c>
    </row>
    <row r="23552" spans="1:15" x14ac:dyDescent="0.3">
      <c r="A23552">
        <v>65</v>
      </c>
      <c r="B23552" t="s">
        <v>28</v>
      </c>
      <c r="C23552">
        <v>95303</v>
      </c>
      <c r="D23552" t="s">
        <v>29</v>
      </c>
      <c r="E23552">
        <v>9</v>
      </c>
      <c r="F23552" t="s">
        <v>25</v>
      </c>
      <c r="G23552" t="s">
        <v>26</v>
      </c>
      <c r="H23552" t="s">
        <v>27</v>
      </c>
      <c r="I23552" t="s">
        <v>20</v>
      </c>
      <c r="J23552" t="s">
        <v>21</v>
      </c>
      <c r="K23552">
        <v>0</v>
      </c>
      <c r="L23552">
        <v>0</v>
      </c>
      <c r="M23552">
        <v>40</v>
      </c>
      <c r="N23552" t="s">
        <v>22</v>
      </c>
      <c r="O23552" t="s">
        <v>43</v>
      </c>
    </row>
    <row r="23553" spans="1:15" x14ac:dyDescent="0.3">
      <c r="A23553">
        <v>18</v>
      </c>
      <c r="C23553">
        <v>379768</v>
      </c>
      <c r="D23553" t="s">
        <v>29</v>
      </c>
      <c r="E23553">
        <v>9</v>
      </c>
      <c r="F23553" t="s">
        <v>17</v>
      </c>
      <c r="H23553" t="s">
        <v>47</v>
      </c>
      <c r="I23553" t="s">
        <v>68</v>
      </c>
      <c r="J23553" t="s">
        <v>36</v>
      </c>
      <c r="K23553">
        <v>0</v>
      </c>
      <c r="L23553">
        <v>0</v>
      </c>
      <c r="M23553">
        <v>40</v>
      </c>
      <c r="N23553" t="s">
        <v>22</v>
      </c>
      <c r="O23553" t="s">
        <v>23</v>
      </c>
    </row>
    <row r="23554" spans="1:15" x14ac:dyDescent="0.3">
      <c r="A23554">
        <v>70</v>
      </c>
      <c r="B23554" t="s">
        <v>71</v>
      </c>
      <c r="C23554">
        <v>247383</v>
      </c>
      <c r="D23554" t="s">
        <v>44</v>
      </c>
      <c r="E23554">
        <v>10</v>
      </c>
      <c r="F23554" t="s">
        <v>25</v>
      </c>
      <c r="G23554" t="s">
        <v>26</v>
      </c>
      <c r="H23554" t="s">
        <v>27</v>
      </c>
      <c r="I23554" t="s">
        <v>20</v>
      </c>
      <c r="J23554" t="s">
        <v>21</v>
      </c>
      <c r="K23554">
        <v>0</v>
      </c>
      <c r="L23554">
        <v>0</v>
      </c>
      <c r="M23554">
        <v>40</v>
      </c>
      <c r="N23554" t="s">
        <v>22</v>
      </c>
      <c r="O23554" t="s">
        <v>43</v>
      </c>
    </row>
    <row r="23555" spans="1:15" x14ac:dyDescent="0.3">
      <c r="A23555">
        <v>53</v>
      </c>
      <c r="B23555" t="s">
        <v>28</v>
      </c>
      <c r="C23555">
        <v>229465</v>
      </c>
      <c r="D23555" t="s">
        <v>38</v>
      </c>
      <c r="E23555">
        <v>14</v>
      </c>
      <c r="F23555" t="s">
        <v>25</v>
      </c>
      <c r="G23555" t="s">
        <v>26</v>
      </c>
      <c r="H23555" t="s">
        <v>27</v>
      </c>
      <c r="I23555" t="s">
        <v>20</v>
      </c>
      <c r="J23555" t="s">
        <v>21</v>
      </c>
      <c r="K23555">
        <v>0</v>
      </c>
      <c r="L23555">
        <v>0</v>
      </c>
      <c r="M23555">
        <v>55</v>
      </c>
      <c r="N23555" t="s">
        <v>22</v>
      </c>
      <c r="O23555" t="s">
        <v>43</v>
      </c>
    </row>
    <row r="23556" spans="1:15" x14ac:dyDescent="0.3">
      <c r="A23556">
        <v>37</v>
      </c>
      <c r="B23556" t="s">
        <v>28</v>
      </c>
      <c r="C23556">
        <v>135436</v>
      </c>
      <c r="D23556" t="s">
        <v>16</v>
      </c>
      <c r="E23556">
        <v>13</v>
      </c>
      <c r="F23556" t="s">
        <v>25</v>
      </c>
      <c r="G23556" t="s">
        <v>26</v>
      </c>
      <c r="H23556" t="s">
        <v>27</v>
      </c>
      <c r="I23556" t="s">
        <v>20</v>
      </c>
      <c r="J23556" t="s">
        <v>21</v>
      </c>
      <c r="K23556">
        <v>0</v>
      </c>
      <c r="L23556">
        <v>1977</v>
      </c>
      <c r="M23556">
        <v>60</v>
      </c>
      <c r="N23556" t="s">
        <v>22</v>
      </c>
      <c r="O23556" t="s">
        <v>43</v>
      </c>
    </row>
    <row r="23557" spans="1:15" x14ac:dyDescent="0.3">
      <c r="A23557">
        <v>21</v>
      </c>
      <c r="B23557" t="s">
        <v>28</v>
      </c>
      <c r="C23557">
        <v>180052</v>
      </c>
      <c r="D23557" t="s">
        <v>44</v>
      </c>
      <c r="E23557">
        <v>10</v>
      </c>
      <c r="F23557" t="s">
        <v>17</v>
      </c>
      <c r="G23557" t="s">
        <v>53</v>
      </c>
      <c r="H23557" t="s">
        <v>47</v>
      </c>
      <c r="I23557" t="s">
        <v>20</v>
      </c>
      <c r="J23557" t="s">
        <v>21</v>
      </c>
      <c r="K23557">
        <v>0</v>
      </c>
      <c r="L23557">
        <v>0</v>
      </c>
      <c r="M23557">
        <v>30</v>
      </c>
      <c r="N23557" t="s">
        <v>22</v>
      </c>
      <c r="O23557" t="s">
        <v>23</v>
      </c>
    </row>
    <row r="23558" spans="1:15" x14ac:dyDescent="0.3">
      <c r="A23558">
        <v>20</v>
      </c>
      <c r="B23558" t="s">
        <v>28</v>
      </c>
      <c r="C23558">
        <v>214387</v>
      </c>
      <c r="D23558" t="s">
        <v>29</v>
      </c>
      <c r="E23558">
        <v>9</v>
      </c>
      <c r="F23558" t="s">
        <v>17</v>
      </c>
      <c r="G23558" t="s">
        <v>57</v>
      </c>
      <c r="H23558" t="s">
        <v>47</v>
      </c>
      <c r="I23558" t="s">
        <v>20</v>
      </c>
      <c r="J23558" t="s">
        <v>21</v>
      </c>
      <c r="K23558">
        <v>0</v>
      </c>
      <c r="L23558">
        <v>0</v>
      </c>
      <c r="M23558">
        <v>40</v>
      </c>
      <c r="N23558" t="s">
        <v>22</v>
      </c>
      <c r="O23558" t="s">
        <v>23</v>
      </c>
    </row>
    <row r="23559" spans="1:15" x14ac:dyDescent="0.3">
      <c r="A23559">
        <v>47</v>
      </c>
      <c r="B23559" t="s">
        <v>15</v>
      </c>
      <c r="C23559">
        <v>149337</v>
      </c>
      <c r="D23559" t="s">
        <v>29</v>
      </c>
      <c r="E23559">
        <v>9</v>
      </c>
      <c r="F23559" t="s">
        <v>30</v>
      </c>
      <c r="G23559" t="s">
        <v>18</v>
      </c>
      <c r="H23559" t="s">
        <v>58</v>
      </c>
      <c r="I23559" t="s">
        <v>20</v>
      </c>
      <c r="J23559" t="s">
        <v>21</v>
      </c>
      <c r="K23559">
        <v>0</v>
      </c>
      <c r="L23559">
        <v>0</v>
      </c>
      <c r="M23559">
        <v>38</v>
      </c>
      <c r="N23559" t="s">
        <v>22</v>
      </c>
      <c r="O23559" t="s">
        <v>23</v>
      </c>
    </row>
    <row r="23560" spans="1:15" x14ac:dyDescent="0.3">
      <c r="A23560">
        <v>26</v>
      </c>
      <c r="B23560" t="s">
        <v>28</v>
      </c>
      <c r="C23560">
        <v>208326</v>
      </c>
      <c r="D23560" t="s">
        <v>29</v>
      </c>
      <c r="E23560">
        <v>9</v>
      </c>
      <c r="F23560" t="s">
        <v>25</v>
      </c>
      <c r="G23560" t="s">
        <v>26</v>
      </c>
      <c r="H23560" t="s">
        <v>27</v>
      </c>
      <c r="I23560" t="s">
        <v>20</v>
      </c>
      <c r="J23560" t="s">
        <v>21</v>
      </c>
      <c r="K23560">
        <v>3942</v>
      </c>
      <c r="L23560">
        <v>0</v>
      </c>
      <c r="M23560">
        <v>45</v>
      </c>
      <c r="N23560" t="s">
        <v>22</v>
      </c>
      <c r="O23560" t="s">
        <v>23</v>
      </c>
    </row>
    <row r="23561" spans="1:15" x14ac:dyDescent="0.3">
      <c r="A23561">
        <v>31</v>
      </c>
      <c r="B23561" t="s">
        <v>28</v>
      </c>
      <c r="C23561">
        <v>34374</v>
      </c>
      <c r="D23561" t="s">
        <v>69</v>
      </c>
      <c r="E23561">
        <v>15</v>
      </c>
      <c r="F23561" t="s">
        <v>17</v>
      </c>
      <c r="G23561" t="s">
        <v>34</v>
      </c>
      <c r="H23561" t="s">
        <v>19</v>
      </c>
      <c r="I23561" t="s">
        <v>20</v>
      </c>
      <c r="J23561" t="s">
        <v>21</v>
      </c>
      <c r="K23561">
        <v>0</v>
      </c>
      <c r="L23561">
        <v>0</v>
      </c>
      <c r="M23561">
        <v>50</v>
      </c>
      <c r="N23561" t="s">
        <v>22</v>
      </c>
      <c r="O23561" t="s">
        <v>23</v>
      </c>
    </row>
    <row r="23562" spans="1:15" x14ac:dyDescent="0.3">
      <c r="A23562">
        <v>45</v>
      </c>
      <c r="B23562" t="s">
        <v>24</v>
      </c>
      <c r="C23562">
        <v>58683</v>
      </c>
      <c r="D23562" t="s">
        <v>44</v>
      </c>
      <c r="E23562">
        <v>10</v>
      </c>
      <c r="F23562" t="s">
        <v>25</v>
      </c>
      <c r="G23562" t="s">
        <v>53</v>
      </c>
      <c r="H23562" t="s">
        <v>27</v>
      </c>
      <c r="I23562" t="s">
        <v>20</v>
      </c>
      <c r="J23562" t="s">
        <v>21</v>
      </c>
      <c r="K23562">
        <v>0</v>
      </c>
      <c r="L23562">
        <v>0</v>
      </c>
      <c r="M23562">
        <v>40</v>
      </c>
      <c r="N23562" t="s">
        <v>22</v>
      </c>
      <c r="O23562" t="s">
        <v>23</v>
      </c>
    </row>
    <row r="23563" spans="1:15" x14ac:dyDescent="0.3">
      <c r="A23563">
        <v>35</v>
      </c>
      <c r="B23563" t="s">
        <v>28</v>
      </c>
      <c r="C23563">
        <v>403037</v>
      </c>
      <c r="D23563" t="s">
        <v>29</v>
      </c>
      <c r="E23563">
        <v>9</v>
      </c>
      <c r="F23563" t="s">
        <v>60</v>
      </c>
      <c r="G23563" t="s">
        <v>18</v>
      </c>
      <c r="H23563" t="s">
        <v>58</v>
      </c>
      <c r="I23563" t="s">
        <v>20</v>
      </c>
      <c r="J23563" t="s">
        <v>36</v>
      </c>
      <c r="K23563">
        <v>0</v>
      </c>
      <c r="L23563">
        <v>0</v>
      </c>
      <c r="M23563">
        <v>40</v>
      </c>
      <c r="N23563" t="s">
        <v>22</v>
      </c>
      <c r="O23563" t="s">
        <v>23</v>
      </c>
    </row>
    <row r="23564" spans="1:15" x14ac:dyDescent="0.3">
      <c r="A23564">
        <v>55</v>
      </c>
      <c r="B23564" t="s">
        <v>28</v>
      </c>
      <c r="C23564">
        <v>32365</v>
      </c>
      <c r="D23564" t="s">
        <v>16</v>
      </c>
      <c r="E23564">
        <v>13</v>
      </c>
      <c r="F23564" t="s">
        <v>25</v>
      </c>
      <c r="G23564" t="s">
        <v>26</v>
      </c>
      <c r="H23564" t="s">
        <v>27</v>
      </c>
      <c r="I23564" t="s">
        <v>20</v>
      </c>
      <c r="J23564" t="s">
        <v>21</v>
      </c>
      <c r="K23564">
        <v>0</v>
      </c>
      <c r="L23564">
        <v>0</v>
      </c>
      <c r="M23564">
        <v>45</v>
      </c>
      <c r="N23564" t="s">
        <v>22</v>
      </c>
      <c r="O23564" t="s">
        <v>43</v>
      </c>
    </row>
    <row r="23565" spans="1:15" x14ac:dyDescent="0.3">
      <c r="A23565">
        <v>49</v>
      </c>
      <c r="B23565" t="s">
        <v>28</v>
      </c>
      <c r="C23565">
        <v>155489</v>
      </c>
      <c r="D23565" t="s">
        <v>38</v>
      </c>
      <c r="E23565">
        <v>14</v>
      </c>
      <c r="F23565" t="s">
        <v>25</v>
      </c>
      <c r="G23565" t="s">
        <v>34</v>
      </c>
      <c r="H23565" t="s">
        <v>27</v>
      </c>
      <c r="I23565" t="s">
        <v>20</v>
      </c>
      <c r="J23565" t="s">
        <v>21</v>
      </c>
      <c r="K23565">
        <v>0</v>
      </c>
      <c r="L23565">
        <v>0</v>
      </c>
      <c r="M23565">
        <v>50</v>
      </c>
      <c r="N23565" t="s">
        <v>22</v>
      </c>
      <c r="O23565" t="s">
        <v>43</v>
      </c>
    </row>
    <row r="23566" spans="1:15" x14ac:dyDescent="0.3">
      <c r="A23566">
        <v>33</v>
      </c>
      <c r="B23566" t="s">
        <v>71</v>
      </c>
      <c r="C23566">
        <v>289886</v>
      </c>
      <c r="D23566" t="s">
        <v>29</v>
      </c>
      <c r="E23566">
        <v>9</v>
      </c>
      <c r="F23566" t="s">
        <v>17</v>
      </c>
      <c r="G23566" t="s">
        <v>41</v>
      </c>
      <c r="H23566" t="s">
        <v>58</v>
      </c>
      <c r="I23566" t="s">
        <v>45</v>
      </c>
      <c r="J23566" t="s">
        <v>21</v>
      </c>
      <c r="K23566">
        <v>0</v>
      </c>
      <c r="L23566">
        <v>0</v>
      </c>
      <c r="M23566">
        <v>40</v>
      </c>
      <c r="N23566" t="s">
        <v>110</v>
      </c>
      <c r="O23566" t="s">
        <v>23</v>
      </c>
    </row>
    <row r="23567" spans="1:15" x14ac:dyDescent="0.3">
      <c r="A23567">
        <v>30</v>
      </c>
      <c r="B23567" t="s">
        <v>61</v>
      </c>
      <c r="C23567">
        <v>54684</v>
      </c>
      <c r="D23567" t="s">
        <v>69</v>
      </c>
      <c r="E23567">
        <v>15</v>
      </c>
      <c r="F23567" t="s">
        <v>17</v>
      </c>
      <c r="G23567" t="s">
        <v>26</v>
      </c>
      <c r="H23567" t="s">
        <v>19</v>
      </c>
      <c r="I23567" t="s">
        <v>20</v>
      </c>
      <c r="J23567" t="s">
        <v>21</v>
      </c>
      <c r="K23567">
        <v>0</v>
      </c>
      <c r="L23567">
        <v>0</v>
      </c>
      <c r="M23567">
        <v>55</v>
      </c>
      <c r="O23567" t="s">
        <v>23</v>
      </c>
    </row>
    <row r="23568" spans="1:15" x14ac:dyDescent="0.3">
      <c r="A23568">
        <v>19</v>
      </c>
      <c r="B23568" t="s">
        <v>28</v>
      </c>
      <c r="C23568">
        <v>101549</v>
      </c>
      <c r="D23568" t="s">
        <v>44</v>
      </c>
      <c r="E23568">
        <v>10</v>
      </c>
      <c r="F23568" t="s">
        <v>17</v>
      </c>
      <c r="G23568" t="s">
        <v>41</v>
      </c>
      <c r="H23568" t="s">
        <v>47</v>
      </c>
      <c r="I23568" t="s">
        <v>20</v>
      </c>
      <c r="J23568" t="s">
        <v>21</v>
      </c>
      <c r="K23568">
        <v>0</v>
      </c>
      <c r="L23568">
        <v>0</v>
      </c>
      <c r="M23568">
        <v>15</v>
      </c>
      <c r="N23568" t="s">
        <v>22</v>
      </c>
      <c r="O23568" t="s">
        <v>23</v>
      </c>
    </row>
    <row r="23569" spans="1:15" x14ac:dyDescent="0.3">
      <c r="A23569">
        <v>48</v>
      </c>
      <c r="B23569" t="s">
        <v>71</v>
      </c>
      <c r="C23569">
        <v>51579</v>
      </c>
      <c r="D23569" t="s">
        <v>16</v>
      </c>
      <c r="E23569">
        <v>13</v>
      </c>
      <c r="F23569" t="s">
        <v>25</v>
      </c>
      <c r="G23569" t="s">
        <v>26</v>
      </c>
      <c r="H23569" t="s">
        <v>27</v>
      </c>
      <c r="I23569" t="s">
        <v>20</v>
      </c>
      <c r="J23569" t="s">
        <v>21</v>
      </c>
      <c r="K23569">
        <v>0</v>
      </c>
      <c r="L23569">
        <v>0</v>
      </c>
      <c r="M23569">
        <v>60</v>
      </c>
      <c r="N23569" t="s">
        <v>22</v>
      </c>
      <c r="O23569" t="s">
        <v>43</v>
      </c>
    </row>
    <row r="23570" spans="1:15" x14ac:dyDescent="0.3">
      <c r="A23570">
        <v>41</v>
      </c>
      <c r="B23570" t="s">
        <v>28</v>
      </c>
      <c r="C23570">
        <v>40151</v>
      </c>
      <c r="D23570" t="s">
        <v>44</v>
      </c>
      <c r="E23570">
        <v>10</v>
      </c>
      <c r="F23570" t="s">
        <v>30</v>
      </c>
      <c r="G23570" t="s">
        <v>51</v>
      </c>
      <c r="H23570" t="s">
        <v>19</v>
      </c>
      <c r="I23570" t="s">
        <v>20</v>
      </c>
      <c r="J23570" t="s">
        <v>21</v>
      </c>
      <c r="K23570">
        <v>0</v>
      </c>
      <c r="L23570">
        <v>0</v>
      </c>
      <c r="M23570">
        <v>40</v>
      </c>
      <c r="N23570" t="s">
        <v>22</v>
      </c>
      <c r="O23570" t="s">
        <v>43</v>
      </c>
    </row>
    <row r="23571" spans="1:15" x14ac:dyDescent="0.3">
      <c r="A23571">
        <v>29</v>
      </c>
      <c r="B23571" t="s">
        <v>28</v>
      </c>
      <c r="C23571">
        <v>244721</v>
      </c>
      <c r="D23571" t="s">
        <v>16</v>
      </c>
      <c r="E23571">
        <v>13</v>
      </c>
      <c r="F23571" t="s">
        <v>25</v>
      </c>
      <c r="G23571" t="s">
        <v>62</v>
      </c>
      <c r="H23571" t="s">
        <v>27</v>
      </c>
      <c r="I23571" t="s">
        <v>20</v>
      </c>
      <c r="J23571" t="s">
        <v>21</v>
      </c>
      <c r="K23571">
        <v>0</v>
      </c>
      <c r="L23571">
        <v>0</v>
      </c>
      <c r="M23571">
        <v>35</v>
      </c>
      <c r="N23571" t="s">
        <v>22</v>
      </c>
      <c r="O23571" t="s">
        <v>43</v>
      </c>
    </row>
    <row r="23572" spans="1:15" x14ac:dyDescent="0.3">
      <c r="A23572">
        <v>47</v>
      </c>
      <c r="B23572" t="s">
        <v>63</v>
      </c>
      <c r="C23572">
        <v>228372</v>
      </c>
      <c r="D23572" t="s">
        <v>38</v>
      </c>
      <c r="E23572">
        <v>14</v>
      </c>
      <c r="F23572" t="s">
        <v>25</v>
      </c>
      <c r="G23572" t="s">
        <v>34</v>
      </c>
      <c r="H23572" t="s">
        <v>27</v>
      </c>
      <c r="I23572" t="s">
        <v>20</v>
      </c>
      <c r="J23572" t="s">
        <v>21</v>
      </c>
      <c r="K23572">
        <v>0</v>
      </c>
      <c r="L23572">
        <v>0</v>
      </c>
      <c r="M23572">
        <v>48</v>
      </c>
      <c r="N23572" t="s">
        <v>22</v>
      </c>
      <c r="O23572" t="s">
        <v>43</v>
      </c>
    </row>
    <row r="23573" spans="1:15" x14ac:dyDescent="0.3">
      <c r="A23573">
        <v>53</v>
      </c>
      <c r="B23573" t="s">
        <v>63</v>
      </c>
      <c r="C23573">
        <v>236873</v>
      </c>
      <c r="D23573" t="s">
        <v>38</v>
      </c>
      <c r="E23573">
        <v>14</v>
      </c>
      <c r="F23573" t="s">
        <v>25</v>
      </c>
      <c r="G23573" t="s">
        <v>26</v>
      </c>
      <c r="H23573" t="s">
        <v>27</v>
      </c>
      <c r="I23573" t="s">
        <v>33</v>
      </c>
      <c r="J23573" t="s">
        <v>21</v>
      </c>
      <c r="K23573">
        <v>0</v>
      </c>
      <c r="L23573">
        <v>0</v>
      </c>
      <c r="M23573">
        <v>40</v>
      </c>
      <c r="N23573" t="s">
        <v>22</v>
      </c>
      <c r="O23573" t="s">
        <v>43</v>
      </c>
    </row>
    <row r="23574" spans="1:15" x14ac:dyDescent="0.3">
      <c r="A23574">
        <v>19</v>
      </c>
      <c r="B23574" t="s">
        <v>28</v>
      </c>
      <c r="C23574">
        <v>250249</v>
      </c>
      <c r="D23574" t="s">
        <v>44</v>
      </c>
      <c r="E23574">
        <v>10</v>
      </c>
      <c r="F23574" t="s">
        <v>17</v>
      </c>
      <c r="G23574" t="s">
        <v>18</v>
      </c>
      <c r="H23574" t="s">
        <v>47</v>
      </c>
      <c r="I23574" t="s">
        <v>20</v>
      </c>
      <c r="J23574" t="s">
        <v>36</v>
      </c>
      <c r="K23574">
        <v>0</v>
      </c>
      <c r="L23574">
        <v>0</v>
      </c>
      <c r="M23574">
        <v>10</v>
      </c>
      <c r="N23574" t="s">
        <v>22</v>
      </c>
      <c r="O23574" t="s">
        <v>23</v>
      </c>
    </row>
    <row r="23575" spans="1:15" x14ac:dyDescent="0.3">
      <c r="A23575">
        <v>71</v>
      </c>
      <c r="B23575" t="s">
        <v>28</v>
      </c>
      <c r="C23575">
        <v>93202</v>
      </c>
      <c r="D23575" t="s">
        <v>29</v>
      </c>
      <c r="E23575">
        <v>9</v>
      </c>
      <c r="F23575" t="s">
        <v>30</v>
      </c>
      <c r="G23575" t="s">
        <v>41</v>
      </c>
      <c r="H23575" t="s">
        <v>19</v>
      </c>
      <c r="I23575" t="s">
        <v>20</v>
      </c>
      <c r="J23575" t="s">
        <v>36</v>
      </c>
      <c r="K23575">
        <v>0</v>
      </c>
      <c r="L23575">
        <v>0</v>
      </c>
      <c r="M23575">
        <v>16</v>
      </c>
      <c r="N23575" t="s">
        <v>22</v>
      </c>
      <c r="O23575" t="s">
        <v>23</v>
      </c>
    </row>
    <row r="23576" spans="1:15" x14ac:dyDescent="0.3">
      <c r="A23576">
        <v>29</v>
      </c>
      <c r="B23576" t="s">
        <v>28</v>
      </c>
      <c r="C23576">
        <v>176723</v>
      </c>
      <c r="D23576" t="s">
        <v>44</v>
      </c>
      <c r="E23576">
        <v>10</v>
      </c>
      <c r="F23576" t="s">
        <v>17</v>
      </c>
      <c r="G23576" t="s">
        <v>49</v>
      </c>
      <c r="H23576" t="s">
        <v>58</v>
      </c>
      <c r="I23576" t="s">
        <v>20</v>
      </c>
      <c r="J23576" t="s">
        <v>36</v>
      </c>
      <c r="K23576">
        <v>0</v>
      </c>
      <c r="L23576">
        <v>0</v>
      </c>
      <c r="M23576">
        <v>25</v>
      </c>
      <c r="N23576" t="s">
        <v>22</v>
      </c>
      <c r="O23576" t="s">
        <v>23</v>
      </c>
    </row>
    <row r="23577" spans="1:15" x14ac:dyDescent="0.3">
      <c r="A23577">
        <v>43</v>
      </c>
      <c r="B23577" t="s">
        <v>63</v>
      </c>
      <c r="C23577">
        <v>175526</v>
      </c>
      <c r="D23577" t="s">
        <v>44</v>
      </c>
      <c r="E23577">
        <v>10</v>
      </c>
      <c r="F23577" t="s">
        <v>25</v>
      </c>
      <c r="G23577" t="s">
        <v>41</v>
      </c>
      <c r="H23577" t="s">
        <v>27</v>
      </c>
      <c r="I23577" t="s">
        <v>20</v>
      </c>
      <c r="J23577" t="s">
        <v>21</v>
      </c>
      <c r="K23577">
        <v>0</v>
      </c>
      <c r="L23577">
        <v>0</v>
      </c>
      <c r="M23577">
        <v>40</v>
      </c>
      <c r="N23577" t="s">
        <v>22</v>
      </c>
      <c r="O23577" t="s">
        <v>23</v>
      </c>
    </row>
    <row r="23578" spans="1:15" x14ac:dyDescent="0.3">
      <c r="A23578">
        <v>23</v>
      </c>
      <c r="B23578" t="s">
        <v>28</v>
      </c>
      <c r="C23578">
        <v>91842</v>
      </c>
      <c r="D23578" t="s">
        <v>16</v>
      </c>
      <c r="E23578">
        <v>13</v>
      </c>
      <c r="F23578" t="s">
        <v>17</v>
      </c>
      <c r="G23578" t="s">
        <v>26</v>
      </c>
      <c r="H23578" t="s">
        <v>19</v>
      </c>
      <c r="I23578" t="s">
        <v>20</v>
      </c>
      <c r="J23578" t="s">
        <v>36</v>
      </c>
      <c r="K23578">
        <v>0</v>
      </c>
      <c r="L23578">
        <v>0</v>
      </c>
      <c r="M23578">
        <v>30</v>
      </c>
      <c r="N23578" t="s">
        <v>22</v>
      </c>
      <c r="O23578" t="s">
        <v>23</v>
      </c>
    </row>
    <row r="23579" spans="1:15" x14ac:dyDescent="0.3">
      <c r="A23579">
        <v>52</v>
      </c>
      <c r="B23579" t="s">
        <v>28</v>
      </c>
      <c r="C23579">
        <v>71768</v>
      </c>
      <c r="D23579" t="s">
        <v>44</v>
      </c>
      <c r="E23579">
        <v>10</v>
      </c>
      <c r="F23579" t="s">
        <v>30</v>
      </c>
      <c r="G23579" t="s">
        <v>18</v>
      </c>
      <c r="H23579" t="s">
        <v>19</v>
      </c>
      <c r="I23579" t="s">
        <v>20</v>
      </c>
      <c r="J23579" t="s">
        <v>36</v>
      </c>
      <c r="K23579">
        <v>0</v>
      </c>
      <c r="L23579">
        <v>0</v>
      </c>
      <c r="M23579">
        <v>40</v>
      </c>
      <c r="N23579" t="s">
        <v>22</v>
      </c>
      <c r="O23579" t="s">
        <v>23</v>
      </c>
    </row>
    <row r="23580" spans="1:15" x14ac:dyDescent="0.3">
      <c r="A23580">
        <v>56</v>
      </c>
      <c r="B23580" t="s">
        <v>28</v>
      </c>
      <c r="C23580">
        <v>181220</v>
      </c>
      <c r="D23580" t="s">
        <v>16</v>
      </c>
      <c r="E23580">
        <v>13</v>
      </c>
      <c r="F23580" t="s">
        <v>25</v>
      </c>
      <c r="G23580" t="s">
        <v>49</v>
      </c>
      <c r="H23580" t="s">
        <v>27</v>
      </c>
      <c r="I23580" t="s">
        <v>20</v>
      </c>
      <c r="J23580" t="s">
        <v>21</v>
      </c>
      <c r="K23580">
        <v>0</v>
      </c>
      <c r="L23580">
        <v>0</v>
      </c>
      <c r="M23580">
        <v>40</v>
      </c>
      <c r="N23580" t="s">
        <v>22</v>
      </c>
      <c r="O23580" t="s">
        <v>43</v>
      </c>
    </row>
    <row r="23581" spans="1:15" x14ac:dyDescent="0.3">
      <c r="A23581">
        <v>28</v>
      </c>
      <c r="B23581" t="s">
        <v>28</v>
      </c>
      <c r="C23581">
        <v>204516</v>
      </c>
      <c r="D23581" t="s">
        <v>74</v>
      </c>
      <c r="E23581">
        <v>6</v>
      </c>
      <c r="F23581" t="s">
        <v>17</v>
      </c>
      <c r="G23581" t="s">
        <v>51</v>
      </c>
      <c r="H23581" t="s">
        <v>19</v>
      </c>
      <c r="I23581" t="s">
        <v>20</v>
      </c>
      <c r="J23581" t="s">
        <v>21</v>
      </c>
      <c r="K23581">
        <v>0</v>
      </c>
      <c r="L23581">
        <v>0</v>
      </c>
      <c r="M23581">
        <v>40</v>
      </c>
      <c r="N23581" t="s">
        <v>22</v>
      </c>
      <c r="O23581" t="s">
        <v>23</v>
      </c>
    </row>
    <row r="23582" spans="1:15" x14ac:dyDescent="0.3">
      <c r="A23582">
        <v>44</v>
      </c>
      <c r="B23582" t="s">
        <v>24</v>
      </c>
      <c r="C23582">
        <v>89172</v>
      </c>
      <c r="D23582" t="s">
        <v>16</v>
      </c>
      <c r="E23582">
        <v>13</v>
      </c>
      <c r="F23582" t="s">
        <v>25</v>
      </c>
      <c r="G23582" t="s">
        <v>34</v>
      </c>
      <c r="H23582" t="s">
        <v>27</v>
      </c>
      <c r="I23582" t="s">
        <v>20</v>
      </c>
      <c r="J23582" t="s">
        <v>21</v>
      </c>
      <c r="K23582">
        <v>0</v>
      </c>
      <c r="L23582">
        <v>0</v>
      </c>
      <c r="M23582">
        <v>80</v>
      </c>
      <c r="N23582" t="s">
        <v>22</v>
      </c>
      <c r="O23582" t="s">
        <v>23</v>
      </c>
    </row>
    <row r="23583" spans="1:15" x14ac:dyDescent="0.3">
      <c r="A23583">
        <v>37</v>
      </c>
      <c r="B23583" t="s">
        <v>61</v>
      </c>
      <c r="C23583">
        <v>143547</v>
      </c>
      <c r="D23583" t="s">
        <v>16</v>
      </c>
      <c r="E23583">
        <v>13</v>
      </c>
      <c r="F23583" t="s">
        <v>17</v>
      </c>
      <c r="G23583" t="s">
        <v>34</v>
      </c>
      <c r="H23583" t="s">
        <v>19</v>
      </c>
      <c r="I23583" t="s">
        <v>20</v>
      </c>
      <c r="J23583" t="s">
        <v>36</v>
      </c>
      <c r="K23583">
        <v>0</v>
      </c>
      <c r="L23583">
        <v>0</v>
      </c>
      <c r="M23583">
        <v>40</v>
      </c>
      <c r="N23583" t="s">
        <v>22</v>
      </c>
      <c r="O23583" t="s">
        <v>23</v>
      </c>
    </row>
    <row r="23584" spans="1:15" x14ac:dyDescent="0.3">
      <c r="A23584">
        <v>30</v>
      </c>
      <c r="B23584" t="s">
        <v>28</v>
      </c>
      <c r="C23584">
        <v>310889</v>
      </c>
      <c r="D23584" t="s">
        <v>50</v>
      </c>
      <c r="E23584">
        <v>11</v>
      </c>
      <c r="F23584" t="s">
        <v>25</v>
      </c>
      <c r="G23584" t="s">
        <v>26</v>
      </c>
      <c r="H23584" t="s">
        <v>27</v>
      </c>
      <c r="I23584" t="s">
        <v>20</v>
      </c>
      <c r="J23584" t="s">
        <v>21</v>
      </c>
      <c r="K23584">
        <v>0</v>
      </c>
      <c r="L23584">
        <v>0</v>
      </c>
      <c r="M23584">
        <v>50</v>
      </c>
      <c r="N23584" t="s">
        <v>22</v>
      </c>
      <c r="O23584" t="s">
        <v>43</v>
      </c>
    </row>
    <row r="23585" spans="1:15" x14ac:dyDescent="0.3">
      <c r="A23585">
        <v>31</v>
      </c>
      <c r="B23585" t="s">
        <v>63</v>
      </c>
      <c r="C23585">
        <v>150324</v>
      </c>
      <c r="D23585" t="s">
        <v>29</v>
      </c>
      <c r="E23585">
        <v>9</v>
      </c>
      <c r="F23585" t="s">
        <v>25</v>
      </c>
      <c r="G23585" t="s">
        <v>51</v>
      </c>
      <c r="H23585" t="s">
        <v>27</v>
      </c>
      <c r="I23585" t="s">
        <v>20</v>
      </c>
      <c r="J23585" t="s">
        <v>21</v>
      </c>
      <c r="K23585">
        <v>0</v>
      </c>
      <c r="L23585">
        <v>0</v>
      </c>
      <c r="M23585">
        <v>40</v>
      </c>
      <c r="N23585" t="s">
        <v>22</v>
      </c>
      <c r="O23585" t="s">
        <v>23</v>
      </c>
    </row>
    <row r="23586" spans="1:15" x14ac:dyDescent="0.3">
      <c r="A23586">
        <v>20</v>
      </c>
      <c r="B23586" t="s">
        <v>28</v>
      </c>
      <c r="C23586">
        <v>216472</v>
      </c>
      <c r="D23586" t="s">
        <v>44</v>
      </c>
      <c r="E23586">
        <v>10</v>
      </c>
      <c r="F23586" t="s">
        <v>17</v>
      </c>
      <c r="G23586" t="s">
        <v>49</v>
      </c>
      <c r="H23586" t="s">
        <v>47</v>
      </c>
      <c r="I23586" t="s">
        <v>20</v>
      </c>
      <c r="J23586" t="s">
        <v>36</v>
      </c>
      <c r="K23586">
        <v>0</v>
      </c>
      <c r="L23586">
        <v>0</v>
      </c>
      <c r="M23586">
        <v>25</v>
      </c>
      <c r="N23586" t="s">
        <v>22</v>
      </c>
      <c r="O23586" t="s">
        <v>23</v>
      </c>
    </row>
    <row r="23587" spans="1:15" x14ac:dyDescent="0.3">
      <c r="A23587">
        <v>64</v>
      </c>
      <c r="B23587" t="s">
        <v>28</v>
      </c>
      <c r="C23587">
        <v>212838</v>
      </c>
      <c r="D23587" t="s">
        <v>29</v>
      </c>
      <c r="E23587">
        <v>9</v>
      </c>
      <c r="F23587" t="s">
        <v>25</v>
      </c>
      <c r="G23587" t="s">
        <v>49</v>
      </c>
      <c r="H23587" t="s">
        <v>27</v>
      </c>
      <c r="I23587" t="s">
        <v>20</v>
      </c>
      <c r="J23587" t="s">
        <v>21</v>
      </c>
      <c r="K23587">
        <v>0</v>
      </c>
      <c r="L23587">
        <v>0</v>
      </c>
      <c r="M23587">
        <v>65</v>
      </c>
      <c r="N23587" t="s">
        <v>22</v>
      </c>
      <c r="O23587" t="s">
        <v>43</v>
      </c>
    </row>
    <row r="23588" spans="1:15" x14ac:dyDescent="0.3">
      <c r="A23588">
        <v>45</v>
      </c>
      <c r="B23588" t="s">
        <v>28</v>
      </c>
      <c r="C23588">
        <v>168283</v>
      </c>
      <c r="D23588" t="s">
        <v>29</v>
      </c>
      <c r="E23588">
        <v>9</v>
      </c>
      <c r="F23588" t="s">
        <v>25</v>
      </c>
      <c r="G23588" t="s">
        <v>41</v>
      </c>
      <c r="H23588" t="s">
        <v>27</v>
      </c>
      <c r="I23588" t="s">
        <v>20</v>
      </c>
      <c r="J23588" t="s">
        <v>21</v>
      </c>
      <c r="K23588">
        <v>0</v>
      </c>
      <c r="L23588">
        <v>0</v>
      </c>
      <c r="M23588">
        <v>40</v>
      </c>
      <c r="N23588" t="s">
        <v>22</v>
      </c>
      <c r="O23588" t="s">
        <v>23</v>
      </c>
    </row>
    <row r="23589" spans="1:15" x14ac:dyDescent="0.3">
      <c r="A23589">
        <v>40</v>
      </c>
      <c r="B23589" t="s">
        <v>28</v>
      </c>
      <c r="C23589">
        <v>187702</v>
      </c>
      <c r="D23589" t="s">
        <v>44</v>
      </c>
      <c r="E23589">
        <v>10</v>
      </c>
      <c r="F23589" t="s">
        <v>17</v>
      </c>
      <c r="G23589" t="s">
        <v>26</v>
      </c>
      <c r="H23589" t="s">
        <v>19</v>
      </c>
      <c r="I23589" t="s">
        <v>20</v>
      </c>
      <c r="J23589" t="s">
        <v>21</v>
      </c>
      <c r="K23589">
        <v>0</v>
      </c>
      <c r="L23589">
        <v>0</v>
      </c>
      <c r="M23589">
        <v>50</v>
      </c>
      <c r="N23589" t="s">
        <v>22</v>
      </c>
      <c r="O23589" t="s">
        <v>43</v>
      </c>
    </row>
    <row r="23590" spans="1:15" x14ac:dyDescent="0.3">
      <c r="A23590">
        <v>19</v>
      </c>
      <c r="B23590" t="s">
        <v>28</v>
      </c>
      <c r="C23590">
        <v>60661</v>
      </c>
      <c r="D23590" t="s">
        <v>29</v>
      </c>
      <c r="E23590">
        <v>9</v>
      </c>
      <c r="F23590" t="s">
        <v>17</v>
      </c>
      <c r="G23590" t="s">
        <v>31</v>
      </c>
      <c r="H23590" t="s">
        <v>47</v>
      </c>
      <c r="I23590" t="s">
        <v>20</v>
      </c>
      <c r="J23590" t="s">
        <v>21</v>
      </c>
      <c r="K23590">
        <v>0</v>
      </c>
      <c r="L23590">
        <v>0</v>
      </c>
      <c r="M23590">
        <v>52</v>
      </c>
      <c r="N23590" t="s">
        <v>22</v>
      </c>
      <c r="O23590" t="s">
        <v>23</v>
      </c>
    </row>
    <row r="23591" spans="1:15" x14ac:dyDescent="0.3">
      <c r="A23591">
        <v>54</v>
      </c>
      <c r="B23591" t="s">
        <v>28</v>
      </c>
      <c r="C23591">
        <v>115284</v>
      </c>
      <c r="D23591" t="s">
        <v>16</v>
      </c>
      <c r="E23591">
        <v>13</v>
      </c>
      <c r="F23591" t="s">
        <v>30</v>
      </c>
      <c r="G23591" t="s">
        <v>26</v>
      </c>
      <c r="H23591" t="s">
        <v>58</v>
      </c>
      <c r="I23591" t="s">
        <v>20</v>
      </c>
      <c r="J23591" t="s">
        <v>21</v>
      </c>
      <c r="K23591">
        <v>0</v>
      </c>
      <c r="L23591">
        <v>0</v>
      </c>
      <c r="M23591">
        <v>45</v>
      </c>
      <c r="N23591" t="s">
        <v>22</v>
      </c>
      <c r="O23591" t="s">
        <v>43</v>
      </c>
    </row>
    <row r="23592" spans="1:15" x14ac:dyDescent="0.3">
      <c r="A23592">
        <v>61</v>
      </c>
      <c r="B23592" t="s">
        <v>71</v>
      </c>
      <c r="C23592">
        <v>98350</v>
      </c>
      <c r="D23592" t="s">
        <v>59</v>
      </c>
      <c r="E23592">
        <v>16</v>
      </c>
      <c r="F23592" t="s">
        <v>25</v>
      </c>
      <c r="G23592" t="s">
        <v>26</v>
      </c>
      <c r="H23592" t="s">
        <v>27</v>
      </c>
      <c r="I23592" t="s">
        <v>45</v>
      </c>
      <c r="J23592" t="s">
        <v>21</v>
      </c>
      <c r="K23592">
        <v>0</v>
      </c>
      <c r="L23592">
        <v>0</v>
      </c>
      <c r="M23592">
        <v>40</v>
      </c>
      <c r="N23592" t="s">
        <v>90</v>
      </c>
      <c r="O23592" t="s">
        <v>43</v>
      </c>
    </row>
    <row r="23593" spans="1:15" x14ac:dyDescent="0.3">
      <c r="A23593">
        <v>18</v>
      </c>
      <c r="B23593" t="s">
        <v>28</v>
      </c>
      <c r="C23593">
        <v>195372</v>
      </c>
      <c r="D23593" t="s">
        <v>32</v>
      </c>
      <c r="E23593">
        <v>7</v>
      </c>
      <c r="F23593" t="s">
        <v>17</v>
      </c>
      <c r="G23593" t="s">
        <v>41</v>
      </c>
      <c r="H23593" t="s">
        <v>47</v>
      </c>
      <c r="I23593" t="s">
        <v>20</v>
      </c>
      <c r="J23593" t="s">
        <v>36</v>
      </c>
      <c r="K23593">
        <v>0</v>
      </c>
      <c r="L23593">
        <v>0</v>
      </c>
      <c r="M23593">
        <v>20</v>
      </c>
      <c r="N23593" t="s">
        <v>22</v>
      </c>
      <c r="O23593" t="s">
        <v>23</v>
      </c>
    </row>
    <row r="23594" spans="1:15" x14ac:dyDescent="0.3">
      <c r="A23594">
        <v>62</v>
      </c>
      <c r="C23594">
        <v>81578</v>
      </c>
      <c r="D23594" t="s">
        <v>29</v>
      </c>
      <c r="E23594">
        <v>9</v>
      </c>
      <c r="F23594" t="s">
        <v>25</v>
      </c>
      <c r="H23594" t="s">
        <v>27</v>
      </c>
      <c r="I23594" t="s">
        <v>20</v>
      </c>
      <c r="J23594" t="s">
        <v>21</v>
      </c>
      <c r="K23594">
        <v>0</v>
      </c>
      <c r="L23594">
        <v>0</v>
      </c>
      <c r="M23594">
        <v>40</v>
      </c>
      <c r="N23594" t="s">
        <v>22</v>
      </c>
      <c r="O23594" t="s">
        <v>43</v>
      </c>
    </row>
    <row r="23595" spans="1:15" x14ac:dyDescent="0.3">
      <c r="A23595">
        <v>33</v>
      </c>
      <c r="B23595" t="s">
        <v>28</v>
      </c>
      <c r="C23595">
        <v>111567</v>
      </c>
      <c r="D23595" t="s">
        <v>50</v>
      </c>
      <c r="E23595">
        <v>11</v>
      </c>
      <c r="F23595" t="s">
        <v>17</v>
      </c>
      <c r="G23595" t="s">
        <v>51</v>
      </c>
      <c r="H23595" t="s">
        <v>19</v>
      </c>
      <c r="I23595" t="s">
        <v>20</v>
      </c>
      <c r="J23595" t="s">
        <v>21</v>
      </c>
      <c r="K23595">
        <v>0</v>
      </c>
      <c r="L23595">
        <v>0</v>
      </c>
      <c r="M23595">
        <v>40</v>
      </c>
      <c r="N23595" t="s">
        <v>22</v>
      </c>
      <c r="O23595" t="s">
        <v>23</v>
      </c>
    </row>
    <row r="23596" spans="1:15" x14ac:dyDescent="0.3">
      <c r="A23596">
        <v>51</v>
      </c>
      <c r="B23596" t="s">
        <v>28</v>
      </c>
      <c r="C23596">
        <v>244572</v>
      </c>
      <c r="D23596" t="s">
        <v>29</v>
      </c>
      <c r="E23596">
        <v>9</v>
      </c>
      <c r="F23596" t="s">
        <v>60</v>
      </c>
      <c r="G23596" t="s">
        <v>41</v>
      </c>
      <c r="H23596" t="s">
        <v>19</v>
      </c>
      <c r="I23596" t="s">
        <v>33</v>
      </c>
      <c r="J23596" t="s">
        <v>36</v>
      </c>
      <c r="K23596">
        <v>0</v>
      </c>
      <c r="L23596">
        <v>0</v>
      </c>
      <c r="M23596">
        <v>37</v>
      </c>
      <c r="N23596" t="s">
        <v>22</v>
      </c>
      <c r="O23596" t="s">
        <v>23</v>
      </c>
    </row>
    <row r="23597" spans="1:15" x14ac:dyDescent="0.3">
      <c r="A23597">
        <v>54</v>
      </c>
      <c r="B23597" t="s">
        <v>28</v>
      </c>
      <c r="C23597">
        <v>230919</v>
      </c>
      <c r="D23597" t="s">
        <v>29</v>
      </c>
      <c r="E23597">
        <v>9</v>
      </c>
      <c r="F23597" t="s">
        <v>25</v>
      </c>
      <c r="G23597" t="s">
        <v>51</v>
      </c>
      <c r="H23597" t="s">
        <v>27</v>
      </c>
      <c r="I23597" t="s">
        <v>20</v>
      </c>
      <c r="J23597" t="s">
        <v>21</v>
      </c>
      <c r="K23597">
        <v>0</v>
      </c>
      <c r="L23597">
        <v>0</v>
      </c>
      <c r="M23597">
        <v>40</v>
      </c>
      <c r="N23597" t="s">
        <v>22</v>
      </c>
      <c r="O23597" t="s">
        <v>23</v>
      </c>
    </row>
    <row r="23598" spans="1:15" x14ac:dyDescent="0.3">
      <c r="A23598">
        <v>24</v>
      </c>
      <c r="B23598" t="s">
        <v>28</v>
      </c>
      <c r="C23598">
        <v>282604</v>
      </c>
      <c r="D23598" t="s">
        <v>44</v>
      </c>
      <c r="E23598">
        <v>10</v>
      </c>
      <c r="F23598" t="s">
        <v>25</v>
      </c>
      <c r="G23598" t="s">
        <v>65</v>
      </c>
      <c r="H23598" t="s">
        <v>73</v>
      </c>
      <c r="I23598" t="s">
        <v>20</v>
      </c>
      <c r="J23598" t="s">
        <v>21</v>
      </c>
      <c r="K23598">
        <v>0</v>
      </c>
      <c r="L23598">
        <v>0</v>
      </c>
      <c r="M23598">
        <v>24</v>
      </c>
      <c r="N23598" t="s">
        <v>22</v>
      </c>
      <c r="O23598" t="s">
        <v>23</v>
      </c>
    </row>
    <row r="23599" spans="1:15" x14ac:dyDescent="0.3">
      <c r="A23599">
        <v>54</v>
      </c>
      <c r="B23599" t="s">
        <v>28</v>
      </c>
      <c r="C23599">
        <v>320196</v>
      </c>
      <c r="D23599" t="s">
        <v>44</v>
      </c>
      <c r="E23599">
        <v>10</v>
      </c>
      <c r="F23599" t="s">
        <v>30</v>
      </c>
      <c r="G23599" t="s">
        <v>26</v>
      </c>
      <c r="H23599" t="s">
        <v>58</v>
      </c>
      <c r="I23599" t="s">
        <v>20</v>
      </c>
      <c r="J23599" t="s">
        <v>36</v>
      </c>
      <c r="K23599">
        <v>0</v>
      </c>
      <c r="L23599">
        <v>0</v>
      </c>
      <c r="M23599">
        <v>40</v>
      </c>
      <c r="N23599" t="s">
        <v>77</v>
      </c>
      <c r="O23599" t="s">
        <v>23</v>
      </c>
    </row>
    <row r="23600" spans="1:15" x14ac:dyDescent="0.3">
      <c r="A23600">
        <v>42</v>
      </c>
      <c r="B23600" t="s">
        <v>28</v>
      </c>
      <c r="C23600">
        <v>201466</v>
      </c>
      <c r="D23600" t="s">
        <v>16</v>
      </c>
      <c r="E23600">
        <v>13</v>
      </c>
      <c r="F23600" t="s">
        <v>25</v>
      </c>
      <c r="G23600" t="s">
        <v>26</v>
      </c>
      <c r="H23600" t="s">
        <v>27</v>
      </c>
      <c r="I23600" t="s">
        <v>20</v>
      </c>
      <c r="J23600" t="s">
        <v>21</v>
      </c>
      <c r="K23600">
        <v>0</v>
      </c>
      <c r="L23600">
        <v>0</v>
      </c>
      <c r="M23600">
        <v>45</v>
      </c>
      <c r="N23600" t="s">
        <v>22</v>
      </c>
      <c r="O23600" t="s">
        <v>43</v>
      </c>
    </row>
    <row r="23601" spans="1:15" x14ac:dyDescent="0.3">
      <c r="A23601">
        <v>51</v>
      </c>
      <c r="B23601" t="s">
        <v>61</v>
      </c>
      <c r="C23601">
        <v>254211</v>
      </c>
      <c r="D23601" t="s">
        <v>38</v>
      </c>
      <c r="E23601">
        <v>14</v>
      </c>
      <c r="F23601" t="s">
        <v>79</v>
      </c>
      <c r="G23601" t="s">
        <v>49</v>
      </c>
      <c r="H23601" t="s">
        <v>58</v>
      </c>
      <c r="I23601" t="s">
        <v>20</v>
      </c>
      <c r="J23601" t="s">
        <v>21</v>
      </c>
      <c r="K23601">
        <v>0</v>
      </c>
      <c r="L23601">
        <v>0</v>
      </c>
      <c r="M23601">
        <v>50</v>
      </c>
      <c r="N23601" t="s">
        <v>96</v>
      </c>
      <c r="O23601" t="s">
        <v>43</v>
      </c>
    </row>
    <row r="23602" spans="1:15" x14ac:dyDescent="0.3">
      <c r="A23602">
        <v>41</v>
      </c>
      <c r="B23602" t="s">
        <v>28</v>
      </c>
      <c r="C23602">
        <v>599629</v>
      </c>
      <c r="D23602" t="s">
        <v>44</v>
      </c>
      <c r="E23602">
        <v>10</v>
      </c>
      <c r="F23602" t="s">
        <v>25</v>
      </c>
      <c r="G23602" t="s">
        <v>18</v>
      </c>
      <c r="H23602" t="s">
        <v>35</v>
      </c>
      <c r="I23602" t="s">
        <v>33</v>
      </c>
      <c r="J23602" t="s">
        <v>36</v>
      </c>
      <c r="K23602">
        <v>0</v>
      </c>
      <c r="L23602">
        <v>0</v>
      </c>
      <c r="M23602">
        <v>40</v>
      </c>
      <c r="N23602" t="s">
        <v>22</v>
      </c>
      <c r="O23602" t="s">
        <v>43</v>
      </c>
    </row>
    <row r="23603" spans="1:15" x14ac:dyDescent="0.3">
      <c r="A23603">
        <v>47</v>
      </c>
      <c r="B23603" t="s">
        <v>63</v>
      </c>
      <c r="C23603">
        <v>219632</v>
      </c>
      <c r="D23603" t="s">
        <v>48</v>
      </c>
      <c r="E23603">
        <v>12</v>
      </c>
      <c r="F23603" t="s">
        <v>60</v>
      </c>
      <c r="G23603" t="s">
        <v>26</v>
      </c>
      <c r="H23603" t="s">
        <v>19</v>
      </c>
      <c r="I23603" t="s">
        <v>20</v>
      </c>
      <c r="J23603" t="s">
        <v>21</v>
      </c>
      <c r="K23603">
        <v>0</v>
      </c>
      <c r="L23603">
        <v>1408</v>
      </c>
      <c r="M23603">
        <v>40</v>
      </c>
      <c r="N23603" t="s">
        <v>22</v>
      </c>
      <c r="O23603" t="s">
        <v>23</v>
      </c>
    </row>
    <row r="23604" spans="1:15" x14ac:dyDescent="0.3">
      <c r="A23604">
        <v>31</v>
      </c>
      <c r="B23604" t="s">
        <v>15</v>
      </c>
      <c r="C23604">
        <v>161631</v>
      </c>
      <c r="D23604" t="s">
        <v>44</v>
      </c>
      <c r="E23604">
        <v>10</v>
      </c>
      <c r="F23604" t="s">
        <v>30</v>
      </c>
      <c r="G23604" t="s">
        <v>18</v>
      </c>
      <c r="H23604" t="s">
        <v>58</v>
      </c>
      <c r="I23604" t="s">
        <v>20</v>
      </c>
      <c r="J23604" t="s">
        <v>36</v>
      </c>
      <c r="K23604">
        <v>0</v>
      </c>
      <c r="L23604">
        <v>0</v>
      </c>
      <c r="M23604">
        <v>40</v>
      </c>
      <c r="N23604" t="s">
        <v>22</v>
      </c>
      <c r="O23604" t="s">
        <v>23</v>
      </c>
    </row>
    <row r="23605" spans="1:15" x14ac:dyDescent="0.3">
      <c r="A23605">
        <v>21</v>
      </c>
      <c r="B23605" t="s">
        <v>28</v>
      </c>
      <c r="C23605">
        <v>202373</v>
      </c>
      <c r="D23605" t="s">
        <v>50</v>
      </c>
      <c r="E23605">
        <v>11</v>
      </c>
      <c r="F23605" t="s">
        <v>17</v>
      </c>
      <c r="G23605" t="s">
        <v>51</v>
      </c>
      <c r="H23605" t="s">
        <v>47</v>
      </c>
      <c r="I23605" t="s">
        <v>33</v>
      </c>
      <c r="J23605" t="s">
        <v>21</v>
      </c>
      <c r="K23605">
        <v>0</v>
      </c>
      <c r="L23605">
        <v>0</v>
      </c>
      <c r="M23605">
        <v>40</v>
      </c>
      <c r="N23605" t="s">
        <v>22</v>
      </c>
      <c r="O23605" t="s">
        <v>23</v>
      </c>
    </row>
    <row r="23606" spans="1:15" x14ac:dyDescent="0.3">
      <c r="A23606">
        <v>52</v>
      </c>
      <c r="B23606" t="s">
        <v>28</v>
      </c>
      <c r="C23606">
        <v>169549</v>
      </c>
      <c r="D23606" t="s">
        <v>44</v>
      </c>
      <c r="E23606">
        <v>10</v>
      </c>
      <c r="F23606" t="s">
        <v>30</v>
      </c>
      <c r="G23606" t="s">
        <v>26</v>
      </c>
      <c r="H23606" t="s">
        <v>58</v>
      </c>
      <c r="I23606" t="s">
        <v>20</v>
      </c>
      <c r="J23606" t="s">
        <v>36</v>
      </c>
      <c r="K23606">
        <v>0</v>
      </c>
      <c r="L23606">
        <v>0</v>
      </c>
      <c r="M23606">
        <v>40</v>
      </c>
      <c r="N23606" t="s">
        <v>22</v>
      </c>
      <c r="O23606" t="s">
        <v>23</v>
      </c>
    </row>
    <row r="23607" spans="1:15" x14ac:dyDescent="0.3">
      <c r="A23607">
        <v>20</v>
      </c>
      <c r="B23607" t="s">
        <v>28</v>
      </c>
      <c r="C23607">
        <v>127185</v>
      </c>
      <c r="D23607" t="s">
        <v>44</v>
      </c>
      <c r="E23607">
        <v>10</v>
      </c>
      <c r="F23607" t="s">
        <v>17</v>
      </c>
      <c r="G23607" t="s">
        <v>34</v>
      </c>
      <c r="H23607" t="s">
        <v>47</v>
      </c>
      <c r="I23607" t="s">
        <v>20</v>
      </c>
      <c r="J23607" t="s">
        <v>36</v>
      </c>
      <c r="K23607">
        <v>0</v>
      </c>
      <c r="L23607">
        <v>0</v>
      </c>
      <c r="M23607">
        <v>15</v>
      </c>
      <c r="N23607" t="s">
        <v>22</v>
      </c>
      <c r="O23607" t="s">
        <v>23</v>
      </c>
    </row>
    <row r="23608" spans="1:15" x14ac:dyDescent="0.3">
      <c r="A23608">
        <v>18</v>
      </c>
      <c r="B23608" t="s">
        <v>28</v>
      </c>
      <c r="C23608">
        <v>184277</v>
      </c>
      <c r="D23608" t="s">
        <v>29</v>
      </c>
      <c r="E23608">
        <v>9</v>
      </c>
      <c r="F23608" t="s">
        <v>17</v>
      </c>
      <c r="G23608" t="s">
        <v>49</v>
      </c>
      <c r="H23608" t="s">
        <v>47</v>
      </c>
      <c r="I23608" t="s">
        <v>20</v>
      </c>
      <c r="J23608" t="s">
        <v>36</v>
      </c>
      <c r="K23608">
        <v>0</v>
      </c>
      <c r="L23608">
        <v>0</v>
      </c>
      <c r="M23608">
        <v>25</v>
      </c>
      <c r="N23608" t="s">
        <v>22</v>
      </c>
      <c r="O23608" t="s">
        <v>23</v>
      </c>
    </row>
    <row r="23609" spans="1:15" x14ac:dyDescent="0.3">
      <c r="A23609">
        <v>58</v>
      </c>
      <c r="B23609" t="s">
        <v>28</v>
      </c>
      <c r="C23609">
        <v>119751</v>
      </c>
      <c r="D23609" t="s">
        <v>29</v>
      </c>
      <c r="E23609">
        <v>9</v>
      </c>
      <c r="F23609" t="s">
        <v>25</v>
      </c>
      <c r="G23609" t="s">
        <v>98</v>
      </c>
      <c r="H23609" t="s">
        <v>73</v>
      </c>
      <c r="I23609" t="s">
        <v>45</v>
      </c>
      <c r="J23609" t="s">
        <v>36</v>
      </c>
      <c r="K23609">
        <v>0</v>
      </c>
      <c r="L23609">
        <v>0</v>
      </c>
      <c r="M23609">
        <v>60</v>
      </c>
      <c r="N23609" t="s">
        <v>80</v>
      </c>
      <c r="O23609" t="s">
        <v>23</v>
      </c>
    </row>
    <row r="23610" spans="1:15" x14ac:dyDescent="0.3">
      <c r="A23610">
        <v>23</v>
      </c>
      <c r="B23610" t="s">
        <v>28</v>
      </c>
      <c r="C23610">
        <v>294701</v>
      </c>
      <c r="D23610" t="s">
        <v>29</v>
      </c>
      <c r="E23610">
        <v>9</v>
      </c>
      <c r="F23610" t="s">
        <v>17</v>
      </c>
      <c r="G23610" t="s">
        <v>18</v>
      </c>
      <c r="H23610" t="s">
        <v>58</v>
      </c>
      <c r="I23610" t="s">
        <v>20</v>
      </c>
      <c r="J23610" t="s">
        <v>36</v>
      </c>
      <c r="K23610">
        <v>0</v>
      </c>
      <c r="L23610">
        <v>0</v>
      </c>
      <c r="M23610">
        <v>40</v>
      </c>
      <c r="N23610" t="s">
        <v>22</v>
      </c>
      <c r="O23610" t="s">
        <v>23</v>
      </c>
    </row>
    <row r="23611" spans="1:15" x14ac:dyDescent="0.3">
      <c r="A23611">
        <v>21</v>
      </c>
      <c r="B23611" t="s">
        <v>28</v>
      </c>
      <c r="C23611">
        <v>26842</v>
      </c>
      <c r="D23611" t="s">
        <v>44</v>
      </c>
      <c r="E23611">
        <v>10</v>
      </c>
      <c r="F23611" t="s">
        <v>17</v>
      </c>
      <c r="G23611" t="s">
        <v>49</v>
      </c>
      <c r="H23611" t="s">
        <v>19</v>
      </c>
      <c r="I23611" t="s">
        <v>20</v>
      </c>
      <c r="J23611" t="s">
        <v>36</v>
      </c>
      <c r="K23611">
        <v>0</v>
      </c>
      <c r="L23611">
        <v>0</v>
      </c>
      <c r="M23611">
        <v>20</v>
      </c>
      <c r="N23611" t="s">
        <v>22</v>
      </c>
      <c r="O23611" t="s">
        <v>23</v>
      </c>
    </row>
    <row r="23612" spans="1:15" x14ac:dyDescent="0.3">
      <c r="A23612">
        <v>43</v>
      </c>
      <c r="B23612" t="s">
        <v>15</v>
      </c>
      <c r="C23612">
        <v>114537</v>
      </c>
      <c r="D23612" t="s">
        <v>50</v>
      </c>
      <c r="E23612">
        <v>11</v>
      </c>
      <c r="F23612" t="s">
        <v>25</v>
      </c>
      <c r="G23612" t="s">
        <v>65</v>
      </c>
      <c r="H23612" t="s">
        <v>27</v>
      </c>
      <c r="I23612" t="s">
        <v>20</v>
      </c>
      <c r="J23612" t="s">
        <v>21</v>
      </c>
      <c r="K23612">
        <v>0</v>
      </c>
      <c r="L23612">
        <v>0</v>
      </c>
      <c r="M23612">
        <v>40</v>
      </c>
      <c r="N23612" t="s">
        <v>22</v>
      </c>
      <c r="O23612" t="s">
        <v>23</v>
      </c>
    </row>
    <row r="23613" spans="1:15" x14ac:dyDescent="0.3">
      <c r="A23613">
        <v>53</v>
      </c>
      <c r="B23613" t="s">
        <v>28</v>
      </c>
      <c r="C23613">
        <v>126386</v>
      </c>
      <c r="D23613" t="s">
        <v>29</v>
      </c>
      <c r="E23613">
        <v>9</v>
      </c>
      <c r="F23613" t="s">
        <v>30</v>
      </c>
      <c r="G23613" t="s">
        <v>57</v>
      </c>
      <c r="H23613" t="s">
        <v>47</v>
      </c>
      <c r="I23613" t="s">
        <v>20</v>
      </c>
      <c r="J23613" t="s">
        <v>21</v>
      </c>
      <c r="K23613">
        <v>0</v>
      </c>
      <c r="L23613">
        <v>0</v>
      </c>
      <c r="M23613">
        <v>40</v>
      </c>
      <c r="N23613" t="s">
        <v>22</v>
      </c>
      <c r="O23613" t="s">
        <v>23</v>
      </c>
    </row>
    <row r="23614" spans="1:15" x14ac:dyDescent="0.3">
      <c r="A23614">
        <v>18</v>
      </c>
      <c r="B23614" t="s">
        <v>28</v>
      </c>
      <c r="C23614">
        <v>163787</v>
      </c>
      <c r="D23614" t="s">
        <v>29</v>
      </c>
      <c r="E23614">
        <v>9</v>
      </c>
      <c r="F23614" t="s">
        <v>25</v>
      </c>
      <c r="G23614" t="s">
        <v>26</v>
      </c>
      <c r="H23614" t="s">
        <v>35</v>
      </c>
      <c r="I23614" t="s">
        <v>20</v>
      </c>
      <c r="J23614" t="s">
        <v>36</v>
      </c>
      <c r="K23614">
        <v>0</v>
      </c>
      <c r="L23614">
        <v>0</v>
      </c>
      <c r="M23614">
        <v>40</v>
      </c>
      <c r="N23614" t="s">
        <v>22</v>
      </c>
      <c r="O23614" t="s">
        <v>23</v>
      </c>
    </row>
    <row r="23615" spans="1:15" x14ac:dyDescent="0.3">
      <c r="A23615">
        <v>44</v>
      </c>
      <c r="B23615" t="s">
        <v>28</v>
      </c>
      <c r="C23615">
        <v>98211</v>
      </c>
      <c r="D23615" t="s">
        <v>16</v>
      </c>
      <c r="E23615">
        <v>13</v>
      </c>
      <c r="F23615" t="s">
        <v>25</v>
      </c>
      <c r="G23615" t="s">
        <v>26</v>
      </c>
      <c r="H23615" t="s">
        <v>27</v>
      </c>
      <c r="I23615" t="s">
        <v>20</v>
      </c>
      <c r="J23615" t="s">
        <v>21</v>
      </c>
      <c r="K23615">
        <v>0</v>
      </c>
      <c r="L23615">
        <v>0</v>
      </c>
      <c r="M23615">
        <v>40</v>
      </c>
      <c r="N23615" t="s">
        <v>22</v>
      </c>
      <c r="O23615" t="s">
        <v>43</v>
      </c>
    </row>
    <row r="23616" spans="1:15" x14ac:dyDescent="0.3">
      <c r="A23616">
        <v>31</v>
      </c>
      <c r="B23616" t="s">
        <v>28</v>
      </c>
      <c r="C23616">
        <v>175509</v>
      </c>
      <c r="D23616" t="s">
        <v>16</v>
      </c>
      <c r="E23616">
        <v>13</v>
      </c>
      <c r="F23616" t="s">
        <v>17</v>
      </c>
      <c r="G23616" t="s">
        <v>34</v>
      </c>
      <c r="H23616" t="s">
        <v>19</v>
      </c>
      <c r="I23616" t="s">
        <v>20</v>
      </c>
      <c r="J23616" t="s">
        <v>21</v>
      </c>
      <c r="K23616">
        <v>0</v>
      </c>
      <c r="L23616">
        <v>0</v>
      </c>
      <c r="M23616">
        <v>50</v>
      </c>
      <c r="N23616" t="s">
        <v>22</v>
      </c>
      <c r="O23616" t="s">
        <v>23</v>
      </c>
    </row>
    <row r="23617" spans="1:15" x14ac:dyDescent="0.3">
      <c r="A23617">
        <v>48</v>
      </c>
      <c r="B23617" t="s">
        <v>28</v>
      </c>
      <c r="C23617">
        <v>159854</v>
      </c>
      <c r="D23617" t="s">
        <v>81</v>
      </c>
      <c r="E23617">
        <v>2</v>
      </c>
      <c r="F23617" t="s">
        <v>25</v>
      </c>
      <c r="G23617" t="s">
        <v>41</v>
      </c>
      <c r="H23617" t="s">
        <v>27</v>
      </c>
      <c r="I23617" t="s">
        <v>20</v>
      </c>
      <c r="J23617" t="s">
        <v>21</v>
      </c>
      <c r="K23617">
        <v>0</v>
      </c>
      <c r="L23617">
        <v>0</v>
      </c>
      <c r="M23617">
        <v>40</v>
      </c>
      <c r="N23617" t="s">
        <v>22</v>
      </c>
      <c r="O23617" t="s">
        <v>23</v>
      </c>
    </row>
    <row r="23618" spans="1:15" x14ac:dyDescent="0.3">
      <c r="A23618">
        <v>55</v>
      </c>
      <c r="B23618" t="s">
        <v>71</v>
      </c>
      <c r="C23618">
        <v>120920</v>
      </c>
      <c r="D23618" t="s">
        <v>38</v>
      </c>
      <c r="E23618">
        <v>14</v>
      </c>
      <c r="F23618" t="s">
        <v>30</v>
      </c>
      <c r="G23618" t="s">
        <v>34</v>
      </c>
      <c r="H23618" t="s">
        <v>19</v>
      </c>
      <c r="I23618" t="s">
        <v>20</v>
      </c>
      <c r="J23618" t="s">
        <v>36</v>
      </c>
      <c r="K23618">
        <v>0</v>
      </c>
      <c r="L23618">
        <v>0</v>
      </c>
      <c r="M23618">
        <v>35</v>
      </c>
      <c r="N23618" t="s">
        <v>22</v>
      </c>
      <c r="O23618" t="s">
        <v>23</v>
      </c>
    </row>
    <row r="23619" spans="1:15" x14ac:dyDescent="0.3">
      <c r="A23619">
        <v>24</v>
      </c>
      <c r="B23619" t="s">
        <v>28</v>
      </c>
      <c r="C23619">
        <v>187551</v>
      </c>
      <c r="D23619" t="s">
        <v>44</v>
      </c>
      <c r="E23619">
        <v>10</v>
      </c>
      <c r="F23619" t="s">
        <v>17</v>
      </c>
      <c r="G23619" t="s">
        <v>18</v>
      </c>
      <c r="H23619" t="s">
        <v>47</v>
      </c>
      <c r="I23619" t="s">
        <v>33</v>
      </c>
      <c r="J23619" t="s">
        <v>36</v>
      </c>
      <c r="K23619">
        <v>0</v>
      </c>
      <c r="L23619">
        <v>0</v>
      </c>
      <c r="M23619">
        <v>20</v>
      </c>
      <c r="N23619" t="s">
        <v>22</v>
      </c>
      <c r="O23619" t="s">
        <v>23</v>
      </c>
    </row>
    <row r="23620" spans="1:15" x14ac:dyDescent="0.3">
      <c r="A23620">
        <v>41</v>
      </c>
      <c r="B23620" t="s">
        <v>15</v>
      </c>
      <c r="C23620">
        <v>27305</v>
      </c>
      <c r="D23620" t="s">
        <v>38</v>
      </c>
      <c r="E23620">
        <v>14</v>
      </c>
      <c r="F23620" t="s">
        <v>25</v>
      </c>
      <c r="G23620" t="s">
        <v>34</v>
      </c>
      <c r="H23620" t="s">
        <v>27</v>
      </c>
      <c r="I23620" t="s">
        <v>20</v>
      </c>
      <c r="J23620" t="s">
        <v>21</v>
      </c>
      <c r="K23620">
        <v>0</v>
      </c>
      <c r="L23620">
        <v>0</v>
      </c>
      <c r="M23620">
        <v>40</v>
      </c>
      <c r="N23620" t="s">
        <v>22</v>
      </c>
      <c r="O23620" t="s">
        <v>43</v>
      </c>
    </row>
    <row r="23621" spans="1:15" x14ac:dyDescent="0.3">
      <c r="A23621">
        <v>35</v>
      </c>
      <c r="B23621" t="s">
        <v>28</v>
      </c>
      <c r="C23621">
        <v>216711</v>
      </c>
      <c r="D23621" t="s">
        <v>29</v>
      </c>
      <c r="E23621">
        <v>9</v>
      </c>
      <c r="F23621" t="s">
        <v>25</v>
      </c>
      <c r="G23621" t="s">
        <v>51</v>
      </c>
      <c r="H23621" t="s">
        <v>27</v>
      </c>
      <c r="I23621" t="s">
        <v>20</v>
      </c>
      <c r="J23621" t="s">
        <v>21</v>
      </c>
      <c r="K23621">
        <v>0</v>
      </c>
      <c r="L23621">
        <v>0</v>
      </c>
      <c r="M23621">
        <v>40</v>
      </c>
      <c r="N23621" t="s">
        <v>22</v>
      </c>
      <c r="O23621" t="s">
        <v>43</v>
      </c>
    </row>
    <row r="23622" spans="1:15" x14ac:dyDescent="0.3">
      <c r="A23622">
        <v>47</v>
      </c>
      <c r="B23622" t="s">
        <v>63</v>
      </c>
      <c r="C23622">
        <v>218596</v>
      </c>
      <c r="D23622" t="s">
        <v>50</v>
      </c>
      <c r="E23622">
        <v>11</v>
      </c>
      <c r="F23622" t="s">
        <v>30</v>
      </c>
      <c r="G23622" t="s">
        <v>18</v>
      </c>
      <c r="H23622" t="s">
        <v>19</v>
      </c>
      <c r="I23622" t="s">
        <v>20</v>
      </c>
      <c r="J23622" t="s">
        <v>36</v>
      </c>
      <c r="K23622">
        <v>0</v>
      </c>
      <c r="L23622">
        <v>0</v>
      </c>
      <c r="M23622">
        <v>40</v>
      </c>
      <c r="N23622" t="s">
        <v>22</v>
      </c>
      <c r="O23622" t="s">
        <v>23</v>
      </c>
    </row>
    <row r="23623" spans="1:15" x14ac:dyDescent="0.3">
      <c r="A23623">
        <v>54</v>
      </c>
      <c r="B23623" t="s">
        <v>28</v>
      </c>
      <c r="C23623">
        <v>280292</v>
      </c>
      <c r="D23623" t="s">
        <v>44</v>
      </c>
      <c r="E23623">
        <v>10</v>
      </c>
      <c r="F23623" t="s">
        <v>25</v>
      </c>
      <c r="G23623" t="s">
        <v>49</v>
      </c>
      <c r="H23623" t="s">
        <v>27</v>
      </c>
      <c r="I23623" t="s">
        <v>20</v>
      </c>
      <c r="J23623" t="s">
        <v>21</v>
      </c>
      <c r="K23623">
        <v>0</v>
      </c>
      <c r="L23623">
        <v>0</v>
      </c>
      <c r="M23623">
        <v>32</v>
      </c>
      <c r="N23623" t="s">
        <v>22</v>
      </c>
      <c r="O23623" t="s">
        <v>23</v>
      </c>
    </row>
    <row r="23624" spans="1:15" x14ac:dyDescent="0.3">
      <c r="A23624">
        <v>40</v>
      </c>
      <c r="B23624" t="s">
        <v>28</v>
      </c>
      <c r="C23624">
        <v>200496</v>
      </c>
      <c r="D23624" t="s">
        <v>16</v>
      </c>
      <c r="E23624">
        <v>13</v>
      </c>
      <c r="F23624" t="s">
        <v>60</v>
      </c>
      <c r="G23624" t="s">
        <v>49</v>
      </c>
      <c r="H23624" t="s">
        <v>19</v>
      </c>
      <c r="I23624" t="s">
        <v>20</v>
      </c>
      <c r="J23624" t="s">
        <v>21</v>
      </c>
      <c r="K23624">
        <v>0</v>
      </c>
      <c r="L23624">
        <v>0</v>
      </c>
      <c r="M23624">
        <v>40</v>
      </c>
      <c r="N23624" t="s">
        <v>22</v>
      </c>
      <c r="O23624" t="s">
        <v>23</v>
      </c>
    </row>
    <row r="23625" spans="1:15" x14ac:dyDescent="0.3">
      <c r="A23625">
        <v>56</v>
      </c>
      <c r="B23625" t="s">
        <v>24</v>
      </c>
      <c r="C23625">
        <v>78090</v>
      </c>
      <c r="D23625" t="s">
        <v>44</v>
      </c>
      <c r="E23625">
        <v>10</v>
      </c>
      <c r="F23625" t="s">
        <v>30</v>
      </c>
      <c r="G23625" t="s">
        <v>49</v>
      </c>
      <c r="H23625" t="s">
        <v>58</v>
      </c>
      <c r="I23625" t="s">
        <v>20</v>
      </c>
      <c r="J23625" t="s">
        <v>36</v>
      </c>
      <c r="K23625">
        <v>0</v>
      </c>
      <c r="L23625">
        <v>0</v>
      </c>
      <c r="M23625">
        <v>48</v>
      </c>
      <c r="N23625" t="s">
        <v>22</v>
      </c>
      <c r="O23625" t="s">
        <v>23</v>
      </c>
    </row>
    <row r="23626" spans="1:15" x14ac:dyDescent="0.3">
      <c r="A23626">
        <v>23</v>
      </c>
      <c r="B23626" t="s">
        <v>28</v>
      </c>
      <c r="C23626">
        <v>118693</v>
      </c>
      <c r="D23626" t="s">
        <v>50</v>
      </c>
      <c r="E23626">
        <v>11</v>
      </c>
      <c r="F23626" t="s">
        <v>17</v>
      </c>
      <c r="G23626" t="s">
        <v>62</v>
      </c>
      <c r="H23626" t="s">
        <v>19</v>
      </c>
      <c r="I23626" t="s">
        <v>20</v>
      </c>
      <c r="J23626" t="s">
        <v>21</v>
      </c>
      <c r="K23626">
        <v>0</v>
      </c>
      <c r="L23626">
        <v>0</v>
      </c>
      <c r="M23626">
        <v>40</v>
      </c>
      <c r="N23626" t="s">
        <v>22</v>
      </c>
      <c r="O23626" t="s">
        <v>23</v>
      </c>
    </row>
    <row r="23627" spans="1:15" x14ac:dyDescent="0.3">
      <c r="A23627">
        <v>34</v>
      </c>
      <c r="B23627" t="s">
        <v>24</v>
      </c>
      <c r="C23627">
        <v>203488</v>
      </c>
      <c r="D23627" t="s">
        <v>29</v>
      </c>
      <c r="E23627">
        <v>9</v>
      </c>
      <c r="F23627" t="s">
        <v>25</v>
      </c>
      <c r="G23627" t="s">
        <v>51</v>
      </c>
      <c r="H23627" t="s">
        <v>27</v>
      </c>
      <c r="I23627" t="s">
        <v>20</v>
      </c>
      <c r="J23627" t="s">
        <v>21</v>
      </c>
      <c r="K23627">
        <v>0</v>
      </c>
      <c r="L23627">
        <v>0</v>
      </c>
      <c r="M23627">
        <v>60</v>
      </c>
      <c r="N23627" t="s">
        <v>22</v>
      </c>
      <c r="O23627" t="s">
        <v>23</v>
      </c>
    </row>
    <row r="23628" spans="1:15" x14ac:dyDescent="0.3">
      <c r="A23628">
        <v>27</v>
      </c>
      <c r="B23628" t="s">
        <v>63</v>
      </c>
      <c r="C23628">
        <v>172091</v>
      </c>
      <c r="D23628" t="s">
        <v>29</v>
      </c>
      <c r="E23628">
        <v>9</v>
      </c>
      <c r="F23628" t="s">
        <v>17</v>
      </c>
      <c r="G23628" t="s">
        <v>51</v>
      </c>
      <c r="H23628" t="s">
        <v>58</v>
      </c>
      <c r="I23628" t="s">
        <v>33</v>
      </c>
      <c r="J23628" t="s">
        <v>21</v>
      </c>
      <c r="K23628">
        <v>0</v>
      </c>
      <c r="L23628">
        <v>0</v>
      </c>
      <c r="M23628">
        <v>40</v>
      </c>
      <c r="N23628" t="s">
        <v>22</v>
      </c>
      <c r="O23628" t="s">
        <v>23</v>
      </c>
    </row>
    <row r="23629" spans="1:15" x14ac:dyDescent="0.3">
      <c r="A23629">
        <v>32</v>
      </c>
      <c r="B23629" t="s">
        <v>28</v>
      </c>
      <c r="C23629">
        <v>113364</v>
      </c>
      <c r="D23629" t="s">
        <v>16</v>
      </c>
      <c r="E23629">
        <v>13</v>
      </c>
      <c r="F23629" t="s">
        <v>17</v>
      </c>
      <c r="G23629" t="s">
        <v>34</v>
      </c>
      <c r="H23629" t="s">
        <v>19</v>
      </c>
      <c r="I23629" t="s">
        <v>20</v>
      </c>
      <c r="J23629" t="s">
        <v>21</v>
      </c>
      <c r="K23629">
        <v>0</v>
      </c>
      <c r="L23629">
        <v>0</v>
      </c>
      <c r="M23629">
        <v>40</v>
      </c>
      <c r="N23629" t="s">
        <v>22</v>
      </c>
      <c r="O23629" t="s">
        <v>43</v>
      </c>
    </row>
    <row r="23630" spans="1:15" x14ac:dyDescent="0.3">
      <c r="A23630">
        <v>72</v>
      </c>
      <c r="B23630" t="s">
        <v>24</v>
      </c>
      <c r="C23630">
        <v>139889</v>
      </c>
      <c r="D23630" t="s">
        <v>44</v>
      </c>
      <c r="E23630">
        <v>10</v>
      </c>
      <c r="F23630" t="s">
        <v>25</v>
      </c>
      <c r="G23630" t="s">
        <v>56</v>
      </c>
      <c r="H23630" t="s">
        <v>27</v>
      </c>
      <c r="I23630" t="s">
        <v>20</v>
      </c>
      <c r="J23630" t="s">
        <v>21</v>
      </c>
      <c r="K23630">
        <v>0</v>
      </c>
      <c r="L23630">
        <v>0</v>
      </c>
      <c r="M23630">
        <v>74</v>
      </c>
      <c r="N23630" t="s">
        <v>22</v>
      </c>
      <c r="O23630" t="s">
        <v>23</v>
      </c>
    </row>
    <row r="23631" spans="1:15" x14ac:dyDescent="0.3">
      <c r="A23631">
        <v>43</v>
      </c>
      <c r="B23631" t="s">
        <v>63</v>
      </c>
      <c r="C23631">
        <v>301638</v>
      </c>
      <c r="D23631" t="s">
        <v>93</v>
      </c>
      <c r="E23631">
        <v>8</v>
      </c>
      <c r="F23631" t="s">
        <v>25</v>
      </c>
      <c r="G23631" t="s">
        <v>53</v>
      </c>
      <c r="H23631" t="s">
        <v>27</v>
      </c>
      <c r="I23631" t="s">
        <v>20</v>
      </c>
      <c r="J23631" t="s">
        <v>21</v>
      </c>
      <c r="K23631">
        <v>0</v>
      </c>
      <c r="L23631">
        <v>1579</v>
      </c>
      <c r="M23631">
        <v>40</v>
      </c>
      <c r="N23631" t="s">
        <v>22</v>
      </c>
      <c r="O23631" t="s">
        <v>23</v>
      </c>
    </row>
    <row r="23632" spans="1:15" x14ac:dyDescent="0.3">
      <c r="A23632">
        <v>32</v>
      </c>
      <c r="B23632" t="s">
        <v>28</v>
      </c>
      <c r="C23632">
        <v>110279</v>
      </c>
      <c r="D23632" t="s">
        <v>48</v>
      </c>
      <c r="E23632">
        <v>12</v>
      </c>
      <c r="F23632" t="s">
        <v>30</v>
      </c>
      <c r="G23632" t="s">
        <v>34</v>
      </c>
      <c r="H23632" t="s">
        <v>58</v>
      </c>
      <c r="I23632" t="s">
        <v>33</v>
      </c>
      <c r="J23632" t="s">
        <v>36</v>
      </c>
      <c r="K23632">
        <v>0</v>
      </c>
      <c r="L23632">
        <v>0</v>
      </c>
      <c r="M23632">
        <v>35</v>
      </c>
      <c r="N23632" t="s">
        <v>22</v>
      </c>
      <c r="O23632" t="s">
        <v>23</v>
      </c>
    </row>
    <row r="23633" spans="1:15" x14ac:dyDescent="0.3">
      <c r="A23633">
        <v>53</v>
      </c>
      <c r="B23633" t="s">
        <v>28</v>
      </c>
      <c r="C23633">
        <v>242859</v>
      </c>
      <c r="D23633" t="s">
        <v>44</v>
      </c>
      <c r="E23633">
        <v>10</v>
      </c>
      <c r="F23633" t="s">
        <v>60</v>
      </c>
      <c r="G23633" t="s">
        <v>18</v>
      </c>
      <c r="H23633" t="s">
        <v>47</v>
      </c>
      <c r="I23633" t="s">
        <v>20</v>
      </c>
      <c r="J23633" t="s">
        <v>21</v>
      </c>
      <c r="K23633">
        <v>0</v>
      </c>
      <c r="L23633">
        <v>0</v>
      </c>
      <c r="M23633">
        <v>40</v>
      </c>
      <c r="N23633" t="s">
        <v>37</v>
      </c>
      <c r="O23633" t="s">
        <v>23</v>
      </c>
    </row>
    <row r="23634" spans="1:15" x14ac:dyDescent="0.3">
      <c r="A23634">
        <v>18</v>
      </c>
      <c r="B23634" t="s">
        <v>28</v>
      </c>
      <c r="C23634">
        <v>132986</v>
      </c>
      <c r="D23634" t="s">
        <v>93</v>
      </c>
      <c r="E23634">
        <v>8</v>
      </c>
      <c r="F23634" t="s">
        <v>17</v>
      </c>
      <c r="G23634" t="s">
        <v>41</v>
      </c>
      <c r="H23634" t="s">
        <v>47</v>
      </c>
      <c r="I23634" t="s">
        <v>20</v>
      </c>
      <c r="J23634" t="s">
        <v>21</v>
      </c>
      <c r="K23634">
        <v>0</v>
      </c>
      <c r="L23634">
        <v>0</v>
      </c>
      <c r="M23634">
        <v>10</v>
      </c>
      <c r="N23634" t="s">
        <v>22</v>
      </c>
      <c r="O23634" t="s">
        <v>23</v>
      </c>
    </row>
    <row r="23635" spans="1:15" x14ac:dyDescent="0.3">
      <c r="A23635">
        <v>38</v>
      </c>
      <c r="B23635" t="s">
        <v>28</v>
      </c>
      <c r="C23635">
        <v>254439</v>
      </c>
      <c r="D23635" t="s">
        <v>74</v>
      </c>
      <c r="E23635">
        <v>6</v>
      </c>
      <c r="F23635" t="s">
        <v>79</v>
      </c>
      <c r="G23635" t="s">
        <v>53</v>
      </c>
      <c r="H23635" t="s">
        <v>58</v>
      </c>
      <c r="I23635" t="s">
        <v>33</v>
      </c>
      <c r="J23635" t="s">
        <v>21</v>
      </c>
      <c r="K23635">
        <v>114</v>
      </c>
      <c r="L23635">
        <v>0</v>
      </c>
      <c r="M23635">
        <v>40</v>
      </c>
      <c r="N23635" t="s">
        <v>22</v>
      </c>
      <c r="O23635" t="s">
        <v>23</v>
      </c>
    </row>
    <row r="23636" spans="1:15" x14ac:dyDescent="0.3">
      <c r="A23636">
        <v>41</v>
      </c>
      <c r="B23636" t="s">
        <v>61</v>
      </c>
      <c r="C23636">
        <v>187462</v>
      </c>
      <c r="D23636" t="s">
        <v>50</v>
      </c>
      <c r="E23636">
        <v>11</v>
      </c>
      <c r="F23636" t="s">
        <v>30</v>
      </c>
      <c r="G23636" t="s">
        <v>18</v>
      </c>
      <c r="H23636" t="s">
        <v>47</v>
      </c>
      <c r="I23636" t="s">
        <v>33</v>
      </c>
      <c r="J23636" t="s">
        <v>36</v>
      </c>
      <c r="K23636">
        <v>0</v>
      </c>
      <c r="L23636">
        <v>0</v>
      </c>
      <c r="M23636">
        <v>40</v>
      </c>
      <c r="N23636" t="s">
        <v>22</v>
      </c>
      <c r="O23636" t="s">
        <v>23</v>
      </c>
    </row>
    <row r="23637" spans="1:15" x14ac:dyDescent="0.3">
      <c r="A23637">
        <v>29</v>
      </c>
      <c r="B23637" t="s">
        <v>28</v>
      </c>
      <c r="C23637">
        <v>264961</v>
      </c>
      <c r="D23637" t="s">
        <v>29</v>
      </c>
      <c r="E23637">
        <v>9</v>
      </c>
      <c r="F23637" t="s">
        <v>17</v>
      </c>
      <c r="G23637" t="s">
        <v>51</v>
      </c>
      <c r="H23637" t="s">
        <v>47</v>
      </c>
      <c r="I23637" t="s">
        <v>20</v>
      </c>
      <c r="J23637" t="s">
        <v>21</v>
      </c>
      <c r="K23637">
        <v>0</v>
      </c>
      <c r="L23637">
        <v>0</v>
      </c>
      <c r="M23637">
        <v>45</v>
      </c>
      <c r="N23637" t="s">
        <v>22</v>
      </c>
      <c r="O23637" t="s">
        <v>23</v>
      </c>
    </row>
    <row r="23638" spans="1:15" x14ac:dyDescent="0.3">
      <c r="A23638">
        <v>70</v>
      </c>
      <c r="C23638">
        <v>148065</v>
      </c>
      <c r="D23638" t="s">
        <v>44</v>
      </c>
      <c r="E23638">
        <v>10</v>
      </c>
      <c r="F23638" t="s">
        <v>25</v>
      </c>
      <c r="H23638" t="s">
        <v>27</v>
      </c>
      <c r="I23638" t="s">
        <v>20</v>
      </c>
      <c r="J23638" t="s">
        <v>21</v>
      </c>
      <c r="K23638">
        <v>0</v>
      </c>
      <c r="L23638">
        <v>0</v>
      </c>
      <c r="M23638">
        <v>4</v>
      </c>
      <c r="N23638" t="s">
        <v>22</v>
      </c>
      <c r="O23638" t="s">
        <v>43</v>
      </c>
    </row>
    <row r="23639" spans="1:15" x14ac:dyDescent="0.3">
      <c r="A23639">
        <v>46</v>
      </c>
      <c r="B23639" t="s">
        <v>71</v>
      </c>
      <c r="C23639">
        <v>200949</v>
      </c>
      <c r="D23639" t="s">
        <v>16</v>
      </c>
      <c r="E23639">
        <v>13</v>
      </c>
      <c r="F23639" t="s">
        <v>79</v>
      </c>
      <c r="G23639" t="s">
        <v>26</v>
      </c>
      <c r="H23639" t="s">
        <v>19</v>
      </c>
      <c r="I23639" t="s">
        <v>20</v>
      </c>
      <c r="J23639" t="s">
        <v>36</v>
      </c>
      <c r="K23639">
        <v>0</v>
      </c>
      <c r="L23639">
        <v>0</v>
      </c>
      <c r="M23639">
        <v>50</v>
      </c>
      <c r="O23639" t="s">
        <v>23</v>
      </c>
    </row>
    <row r="23640" spans="1:15" x14ac:dyDescent="0.3">
      <c r="A23640">
        <v>47</v>
      </c>
      <c r="B23640" t="s">
        <v>28</v>
      </c>
      <c r="C23640">
        <v>47247</v>
      </c>
      <c r="D23640" t="s">
        <v>44</v>
      </c>
      <c r="E23640">
        <v>10</v>
      </c>
      <c r="F23640" t="s">
        <v>25</v>
      </c>
      <c r="G23640" t="s">
        <v>18</v>
      </c>
      <c r="H23640" t="s">
        <v>35</v>
      </c>
      <c r="I23640" t="s">
        <v>20</v>
      </c>
      <c r="J23640" t="s">
        <v>36</v>
      </c>
      <c r="K23640">
        <v>0</v>
      </c>
      <c r="L23640">
        <v>0</v>
      </c>
      <c r="M23640">
        <v>40</v>
      </c>
      <c r="N23640" t="s">
        <v>22</v>
      </c>
      <c r="O23640" t="s">
        <v>23</v>
      </c>
    </row>
    <row r="23641" spans="1:15" x14ac:dyDescent="0.3">
      <c r="A23641">
        <v>56</v>
      </c>
      <c r="B23641" t="s">
        <v>63</v>
      </c>
      <c r="C23641">
        <v>571017</v>
      </c>
      <c r="D23641" t="s">
        <v>44</v>
      </c>
      <c r="E23641">
        <v>10</v>
      </c>
      <c r="F23641" t="s">
        <v>25</v>
      </c>
      <c r="G23641" t="s">
        <v>18</v>
      </c>
      <c r="H23641" t="s">
        <v>35</v>
      </c>
      <c r="I23641" t="s">
        <v>20</v>
      </c>
      <c r="J23641" t="s">
        <v>36</v>
      </c>
      <c r="K23641">
        <v>0</v>
      </c>
      <c r="L23641">
        <v>0</v>
      </c>
      <c r="M23641">
        <v>15</v>
      </c>
      <c r="N23641" t="s">
        <v>22</v>
      </c>
      <c r="O23641" t="s">
        <v>23</v>
      </c>
    </row>
    <row r="23642" spans="1:15" x14ac:dyDescent="0.3">
      <c r="A23642">
        <v>28</v>
      </c>
      <c r="B23642" t="s">
        <v>28</v>
      </c>
      <c r="C23642">
        <v>416577</v>
      </c>
      <c r="D23642" t="s">
        <v>29</v>
      </c>
      <c r="E23642">
        <v>9</v>
      </c>
      <c r="F23642" t="s">
        <v>25</v>
      </c>
      <c r="G23642" t="s">
        <v>51</v>
      </c>
      <c r="H23642" t="s">
        <v>27</v>
      </c>
      <c r="I23642" t="s">
        <v>33</v>
      </c>
      <c r="J23642" t="s">
        <v>21</v>
      </c>
      <c r="K23642">
        <v>2829</v>
      </c>
      <c r="L23642">
        <v>0</v>
      </c>
      <c r="M23642">
        <v>40</v>
      </c>
      <c r="N23642" t="s">
        <v>22</v>
      </c>
      <c r="O23642" t="s">
        <v>23</v>
      </c>
    </row>
    <row r="23643" spans="1:15" x14ac:dyDescent="0.3">
      <c r="A23643">
        <v>55</v>
      </c>
      <c r="B23643" t="s">
        <v>15</v>
      </c>
      <c r="C23643">
        <v>296991</v>
      </c>
      <c r="D23643" t="s">
        <v>69</v>
      </c>
      <c r="E23643">
        <v>15</v>
      </c>
      <c r="F23643" t="s">
        <v>25</v>
      </c>
      <c r="G23643" t="s">
        <v>34</v>
      </c>
      <c r="H23643" t="s">
        <v>27</v>
      </c>
      <c r="I23643" t="s">
        <v>20</v>
      </c>
      <c r="J23643" t="s">
        <v>21</v>
      </c>
      <c r="K23643">
        <v>15024</v>
      </c>
      <c r="L23643">
        <v>0</v>
      </c>
      <c r="M23643">
        <v>40</v>
      </c>
      <c r="N23643" t="s">
        <v>22</v>
      </c>
      <c r="O23643" t="s">
        <v>43</v>
      </c>
    </row>
    <row r="23644" spans="1:15" x14ac:dyDescent="0.3">
      <c r="A23644">
        <v>50</v>
      </c>
      <c r="B23644" t="s">
        <v>15</v>
      </c>
      <c r="C23644">
        <v>45961</v>
      </c>
      <c r="D23644" t="s">
        <v>16</v>
      </c>
      <c r="E23644">
        <v>13</v>
      </c>
      <c r="F23644" t="s">
        <v>40</v>
      </c>
      <c r="G23644" t="s">
        <v>34</v>
      </c>
      <c r="H23644" t="s">
        <v>19</v>
      </c>
      <c r="I23644" t="s">
        <v>20</v>
      </c>
      <c r="J23644" t="s">
        <v>21</v>
      </c>
      <c r="K23644">
        <v>6849</v>
      </c>
      <c r="L23644">
        <v>0</v>
      </c>
      <c r="M23644">
        <v>40</v>
      </c>
      <c r="N23644" t="s">
        <v>22</v>
      </c>
      <c r="O23644" t="s">
        <v>23</v>
      </c>
    </row>
    <row r="23645" spans="1:15" x14ac:dyDescent="0.3">
      <c r="A23645">
        <v>47</v>
      </c>
      <c r="B23645" t="s">
        <v>28</v>
      </c>
      <c r="C23645">
        <v>302711</v>
      </c>
      <c r="D23645" t="s">
        <v>32</v>
      </c>
      <c r="E23645">
        <v>7</v>
      </c>
      <c r="F23645" t="s">
        <v>30</v>
      </c>
      <c r="G23645" t="s">
        <v>18</v>
      </c>
      <c r="H23645" t="s">
        <v>58</v>
      </c>
      <c r="I23645" t="s">
        <v>20</v>
      </c>
      <c r="J23645" t="s">
        <v>36</v>
      </c>
      <c r="K23645">
        <v>0</v>
      </c>
      <c r="L23645">
        <v>0</v>
      </c>
      <c r="M23645">
        <v>40</v>
      </c>
      <c r="N23645" t="s">
        <v>22</v>
      </c>
      <c r="O23645" t="s">
        <v>23</v>
      </c>
    </row>
    <row r="23646" spans="1:15" x14ac:dyDescent="0.3">
      <c r="A23646">
        <v>42</v>
      </c>
      <c r="B23646" t="s">
        <v>71</v>
      </c>
      <c r="C23646">
        <v>50356</v>
      </c>
      <c r="D23646" t="s">
        <v>29</v>
      </c>
      <c r="E23646">
        <v>9</v>
      </c>
      <c r="F23646" t="s">
        <v>25</v>
      </c>
      <c r="G23646" t="s">
        <v>26</v>
      </c>
      <c r="H23646" t="s">
        <v>27</v>
      </c>
      <c r="I23646" t="s">
        <v>20</v>
      </c>
      <c r="J23646" t="s">
        <v>21</v>
      </c>
      <c r="K23646">
        <v>0</v>
      </c>
      <c r="L23646">
        <v>0</v>
      </c>
      <c r="M23646">
        <v>40</v>
      </c>
      <c r="N23646" t="s">
        <v>22</v>
      </c>
      <c r="O23646" t="s">
        <v>23</v>
      </c>
    </row>
    <row r="23647" spans="1:15" x14ac:dyDescent="0.3">
      <c r="A23647">
        <v>22</v>
      </c>
      <c r="B23647" t="s">
        <v>28</v>
      </c>
      <c r="C23647">
        <v>199336</v>
      </c>
      <c r="D23647" t="s">
        <v>44</v>
      </c>
      <c r="E23647">
        <v>10</v>
      </c>
      <c r="F23647" t="s">
        <v>17</v>
      </c>
      <c r="G23647" t="s">
        <v>57</v>
      </c>
      <c r="H23647" t="s">
        <v>47</v>
      </c>
      <c r="I23647" t="s">
        <v>20</v>
      </c>
      <c r="J23647" t="s">
        <v>21</v>
      </c>
      <c r="K23647">
        <v>0</v>
      </c>
      <c r="L23647">
        <v>0</v>
      </c>
      <c r="M23647">
        <v>25</v>
      </c>
      <c r="N23647" t="s">
        <v>22</v>
      </c>
      <c r="O23647" t="s">
        <v>23</v>
      </c>
    </row>
    <row r="23648" spans="1:15" x14ac:dyDescent="0.3">
      <c r="A23648">
        <v>42</v>
      </c>
      <c r="B23648" t="s">
        <v>28</v>
      </c>
      <c r="C23648">
        <v>341178</v>
      </c>
      <c r="D23648" t="s">
        <v>72</v>
      </c>
      <c r="E23648">
        <v>3</v>
      </c>
      <c r="F23648" t="s">
        <v>25</v>
      </c>
      <c r="G23648" t="s">
        <v>41</v>
      </c>
      <c r="H23648" t="s">
        <v>27</v>
      </c>
      <c r="I23648" t="s">
        <v>20</v>
      </c>
      <c r="J23648" t="s">
        <v>21</v>
      </c>
      <c r="K23648">
        <v>0</v>
      </c>
      <c r="L23648">
        <v>0</v>
      </c>
      <c r="M23648">
        <v>44</v>
      </c>
      <c r="N23648" t="s">
        <v>55</v>
      </c>
      <c r="O23648" t="s">
        <v>23</v>
      </c>
    </row>
    <row r="23649" spans="1:15" x14ac:dyDescent="0.3">
      <c r="A23649">
        <v>42</v>
      </c>
      <c r="B23649" t="s">
        <v>61</v>
      </c>
      <c r="C23649">
        <v>70240</v>
      </c>
      <c r="D23649" t="s">
        <v>44</v>
      </c>
      <c r="E23649">
        <v>10</v>
      </c>
      <c r="F23649" t="s">
        <v>30</v>
      </c>
      <c r="G23649" t="s">
        <v>26</v>
      </c>
      <c r="H23649" t="s">
        <v>58</v>
      </c>
      <c r="I23649" t="s">
        <v>45</v>
      </c>
      <c r="J23649" t="s">
        <v>36</v>
      </c>
      <c r="K23649">
        <v>0</v>
      </c>
      <c r="L23649">
        <v>0</v>
      </c>
      <c r="M23649">
        <v>40</v>
      </c>
      <c r="N23649" t="s">
        <v>22</v>
      </c>
      <c r="O23649" t="s">
        <v>23</v>
      </c>
    </row>
    <row r="23650" spans="1:15" x14ac:dyDescent="0.3">
      <c r="A23650">
        <v>46</v>
      </c>
      <c r="B23650" t="s">
        <v>28</v>
      </c>
      <c r="C23650">
        <v>229394</v>
      </c>
      <c r="D23650" t="s">
        <v>29</v>
      </c>
      <c r="E23650">
        <v>9</v>
      </c>
      <c r="F23650" t="s">
        <v>30</v>
      </c>
      <c r="G23650" t="s">
        <v>26</v>
      </c>
      <c r="H23650" t="s">
        <v>19</v>
      </c>
      <c r="I23650" t="s">
        <v>20</v>
      </c>
      <c r="J23650" t="s">
        <v>36</v>
      </c>
      <c r="K23650">
        <v>0</v>
      </c>
      <c r="L23650">
        <v>0</v>
      </c>
      <c r="M23650">
        <v>40</v>
      </c>
      <c r="N23650" t="s">
        <v>22</v>
      </c>
      <c r="O23650" t="s">
        <v>23</v>
      </c>
    </row>
    <row r="23651" spans="1:15" x14ac:dyDescent="0.3">
      <c r="A23651">
        <v>45</v>
      </c>
      <c r="B23651" t="s">
        <v>28</v>
      </c>
      <c r="C23651">
        <v>390368</v>
      </c>
      <c r="D23651" t="s">
        <v>44</v>
      </c>
      <c r="E23651">
        <v>10</v>
      </c>
      <c r="F23651" t="s">
        <v>25</v>
      </c>
      <c r="G23651" t="s">
        <v>49</v>
      </c>
      <c r="H23651" t="s">
        <v>27</v>
      </c>
      <c r="I23651" t="s">
        <v>33</v>
      </c>
      <c r="J23651" t="s">
        <v>21</v>
      </c>
      <c r="K23651">
        <v>15024</v>
      </c>
      <c r="L23651">
        <v>0</v>
      </c>
      <c r="M23651">
        <v>99</v>
      </c>
      <c r="N23651" t="s">
        <v>22</v>
      </c>
      <c r="O23651" t="s">
        <v>43</v>
      </c>
    </row>
    <row r="23652" spans="1:15" x14ac:dyDescent="0.3">
      <c r="A23652">
        <v>55</v>
      </c>
      <c r="B23652" t="s">
        <v>28</v>
      </c>
      <c r="C23652">
        <v>82098</v>
      </c>
      <c r="D23652" t="s">
        <v>29</v>
      </c>
      <c r="E23652">
        <v>9</v>
      </c>
      <c r="F23652" t="s">
        <v>25</v>
      </c>
      <c r="G23652" t="s">
        <v>26</v>
      </c>
      <c r="H23652" t="s">
        <v>27</v>
      </c>
      <c r="I23652" t="s">
        <v>45</v>
      </c>
      <c r="J23652" t="s">
        <v>21</v>
      </c>
      <c r="K23652">
        <v>0</v>
      </c>
      <c r="L23652">
        <v>0</v>
      </c>
      <c r="M23652">
        <v>55</v>
      </c>
      <c r="N23652" t="s">
        <v>22</v>
      </c>
      <c r="O23652" t="s">
        <v>23</v>
      </c>
    </row>
    <row r="23653" spans="1:15" x14ac:dyDescent="0.3">
      <c r="A23653">
        <v>57</v>
      </c>
      <c r="B23653" t="s">
        <v>28</v>
      </c>
      <c r="C23653">
        <v>170411</v>
      </c>
      <c r="D23653" t="s">
        <v>16</v>
      </c>
      <c r="E23653">
        <v>13</v>
      </c>
      <c r="F23653" t="s">
        <v>25</v>
      </c>
      <c r="G23653" t="s">
        <v>65</v>
      </c>
      <c r="H23653" t="s">
        <v>27</v>
      </c>
      <c r="I23653" t="s">
        <v>20</v>
      </c>
      <c r="J23653" t="s">
        <v>21</v>
      </c>
      <c r="K23653">
        <v>0</v>
      </c>
      <c r="L23653">
        <v>0</v>
      </c>
      <c r="M23653">
        <v>40</v>
      </c>
      <c r="N23653" t="s">
        <v>22</v>
      </c>
      <c r="O23653" t="s">
        <v>43</v>
      </c>
    </row>
    <row r="23654" spans="1:15" x14ac:dyDescent="0.3">
      <c r="A23654">
        <v>25</v>
      </c>
      <c r="B23654" t="s">
        <v>28</v>
      </c>
      <c r="C23654">
        <v>109532</v>
      </c>
      <c r="D23654" t="s">
        <v>93</v>
      </c>
      <c r="E23654">
        <v>8</v>
      </c>
      <c r="F23654" t="s">
        <v>17</v>
      </c>
      <c r="G23654" t="s">
        <v>51</v>
      </c>
      <c r="H23654" t="s">
        <v>47</v>
      </c>
      <c r="I23654" t="s">
        <v>20</v>
      </c>
      <c r="J23654" t="s">
        <v>21</v>
      </c>
      <c r="K23654">
        <v>0</v>
      </c>
      <c r="L23654">
        <v>0</v>
      </c>
      <c r="M23654">
        <v>40</v>
      </c>
      <c r="N23654" t="s">
        <v>22</v>
      </c>
      <c r="O23654" t="s">
        <v>23</v>
      </c>
    </row>
    <row r="23655" spans="1:15" x14ac:dyDescent="0.3">
      <c r="A23655">
        <v>43</v>
      </c>
      <c r="B23655" t="s">
        <v>28</v>
      </c>
      <c r="C23655">
        <v>142682</v>
      </c>
      <c r="D23655" t="s">
        <v>29</v>
      </c>
      <c r="E23655">
        <v>9</v>
      </c>
      <c r="F23655" t="s">
        <v>25</v>
      </c>
      <c r="G23655" t="s">
        <v>53</v>
      </c>
      <c r="H23655" t="s">
        <v>27</v>
      </c>
      <c r="I23655" t="s">
        <v>20</v>
      </c>
      <c r="J23655" t="s">
        <v>21</v>
      </c>
      <c r="K23655">
        <v>0</v>
      </c>
      <c r="L23655">
        <v>0</v>
      </c>
      <c r="M23655">
        <v>30</v>
      </c>
      <c r="N23655" t="s">
        <v>94</v>
      </c>
      <c r="O23655" t="s">
        <v>23</v>
      </c>
    </row>
    <row r="23656" spans="1:15" x14ac:dyDescent="0.3">
      <c r="A23656">
        <v>34</v>
      </c>
      <c r="B23656" t="s">
        <v>71</v>
      </c>
      <c r="C23656">
        <v>127651</v>
      </c>
      <c r="D23656" t="s">
        <v>16</v>
      </c>
      <c r="E23656">
        <v>13</v>
      </c>
      <c r="F23656" t="s">
        <v>30</v>
      </c>
      <c r="G23656" t="s">
        <v>56</v>
      </c>
      <c r="H23656" t="s">
        <v>19</v>
      </c>
      <c r="I23656" t="s">
        <v>20</v>
      </c>
      <c r="J23656" t="s">
        <v>21</v>
      </c>
      <c r="K23656">
        <v>0</v>
      </c>
      <c r="L23656">
        <v>0</v>
      </c>
      <c r="M23656">
        <v>60</v>
      </c>
      <c r="N23656" t="s">
        <v>22</v>
      </c>
      <c r="O23656" t="s">
        <v>23</v>
      </c>
    </row>
    <row r="23657" spans="1:15" x14ac:dyDescent="0.3">
      <c r="A23657">
        <v>27</v>
      </c>
      <c r="B23657" t="s">
        <v>63</v>
      </c>
      <c r="C23657">
        <v>236472</v>
      </c>
      <c r="D23657" t="s">
        <v>16</v>
      </c>
      <c r="E23657">
        <v>13</v>
      </c>
      <c r="F23657" t="s">
        <v>30</v>
      </c>
      <c r="G23657" t="s">
        <v>34</v>
      </c>
      <c r="H23657" t="s">
        <v>73</v>
      </c>
      <c r="I23657" t="s">
        <v>20</v>
      </c>
      <c r="J23657" t="s">
        <v>36</v>
      </c>
      <c r="K23657">
        <v>0</v>
      </c>
      <c r="L23657">
        <v>0</v>
      </c>
      <c r="M23657">
        <v>40</v>
      </c>
      <c r="N23657" t="s">
        <v>22</v>
      </c>
      <c r="O23657" t="s">
        <v>23</v>
      </c>
    </row>
    <row r="23658" spans="1:15" x14ac:dyDescent="0.3">
      <c r="A23658">
        <v>25</v>
      </c>
      <c r="B23658" t="s">
        <v>28</v>
      </c>
      <c r="C23658">
        <v>176047</v>
      </c>
      <c r="D23658" t="s">
        <v>29</v>
      </c>
      <c r="E23658">
        <v>9</v>
      </c>
      <c r="F23658" t="s">
        <v>17</v>
      </c>
      <c r="G23658" t="s">
        <v>57</v>
      </c>
      <c r="H23658" t="s">
        <v>47</v>
      </c>
      <c r="I23658" t="s">
        <v>20</v>
      </c>
      <c r="J23658" t="s">
        <v>36</v>
      </c>
      <c r="K23658">
        <v>2176</v>
      </c>
      <c r="L23658">
        <v>0</v>
      </c>
      <c r="M23658">
        <v>40</v>
      </c>
      <c r="N23658" t="s">
        <v>22</v>
      </c>
      <c r="O23658" t="s">
        <v>23</v>
      </c>
    </row>
    <row r="23659" spans="1:15" x14ac:dyDescent="0.3">
      <c r="A23659">
        <v>37</v>
      </c>
      <c r="B23659" t="s">
        <v>28</v>
      </c>
      <c r="C23659">
        <v>111499</v>
      </c>
      <c r="D23659" t="s">
        <v>44</v>
      </c>
      <c r="E23659">
        <v>10</v>
      </c>
      <c r="F23659" t="s">
        <v>17</v>
      </c>
      <c r="G23659" t="s">
        <v>26</v>
      </c>
      <c r="H23659" t="s">
        <v>19</v>
      </c>
      <c r="I23659" t="s">
        <v>20</v>
      </c>
      <c r="J23659" t="s">
        <v>36</v>
      </c>
      <c r="K23659">
        <v>0</v>
      </c>
      <c r="L23659">
        <v>0</v>
      </c>
      <c r="M23659">
        <v>40</v>
      </c>
      <c r="N23659" t="s">
        <v>22</v>
      </c>
      <c r="O23659" t="s">
        <v>23</v>
      </c>
    </row>
    <row r="23660" spans="1:15" x14ac:dyDescent="0.3">
      <c r="A23660">
        <v>48</v>
      </c>
      <c r="B23660" t="s">
        <v>28</v>
      </c>
      <c r="C23660">
        <v>425199</v>
      </c>
      <c r="D23660" t="s">
        <v>44</v>
      </c>
      <c r="E23660">
        <v>10</v>
      </c>
      <c r="F23660" t="s">
        <v>30</v>
      </c>
      <c r="G23660" t="s">
        <v>49</v>
      </c>
      <c r="H23660" t="s">
        <v>58</v>
      </c>
      <c r="I23660" t="s">
        <v>20</v>
      </c>
      <c r="J23660" t="s">
        <v>21</v>
      </c>
      <c r="K23660">
        <v>0</v>
      </c>
      <c r="L23660">
        <v>0</v>
      </c>
      <c r="M23660">
        <v>45</v>
      </c>
      <c r="N23660" t="s">
        <v>22</v>
      </c>
      <c r="O23660" t="s">
        <v>23</v>
      </c>
    </row>
    <row r="23661" spans="1:15" x14ac:dyDescent="0.3">
      <c r="A23661">
        <v>38</v>
      </c>
      <c r="B23661" t="s">
        <v>28</v>
      </c>
      <c r="C23661">
        <v>229009</v>
      </c>
      <c r="D23661" t="s">
        <v>29</v>
      </c>
      <c r="E23661">
        <v>9</v>
      </c>
      <c r="F23661" t="s">
        <v>25</v>
      </c>
      <c r="G23661" t="s">
        <v>41</v>
      </c>
      <c r="H23661" t="s">
        <v>27</v>
      </c>
      <c r="I23661" t="s">
        <v>20</v>
      </c>
      <c r="J23661" t="s">
        <v>21</v>
      </c>
      <c r="K23661">
        <v>0</v>
      </c>
      <c r="L23661">
        <v>0</v>
      </c>
      <c r="M23661">
        <v>45</v>
      </c>
      <c r="N23661" t="s">
        <v>22</v>
      </c>
      <c r="O23661" t="s">
        <v>23</v>
      </c>
    </row>
    <row r="23662" spans="1:15" x14ac:dyDescent="0.3">
      <c r="A23662">
        <v>17</v>
      </c>
      <c r="B23662" t="s">
        <v>28</v>
      </c>
      <c r="C23662">
        <v>232713</v>
      </c>
      <c r="D23662" t="s">
        <v>74</v>
      </c>
      <c r="E23662">
        <v>6</v>
      </c>
      <c r="F23662" t="s">
        <v>17</v>
      </c>
      <c r="G23662" t="s">
        <v>51</v>
      </c>
      <c r="H23662" t="s">
        <v>19</v>
      </c>
      <c r="I23662" t="s">
        <v>20</v>
      </c>
      <c r="J23662" t="s">
        <v>21</v>
      </c>
      <c r="K23662">
        <v>594</v>
      </c>
      <c r="L23662">
        <v>0</v>
      </c>
      <c r="M23662">
        <v>30</v>
      </c>
      <c r="N23662" t="s">
        <v>22</v>
      </c>
      <c r="O23662" t="s">
        <v>23</v>
      </c>
    </row>
    <row r="23663" spans="1:15" x14ac:dyDescent="0.3">
      <c r="A23663">
        <v>70</v>
      </c>
      <c r="B23663" t="s">
        <v>28</v>
      </c>
      <c r="C23663">
        <v>141742</v>
      </c>
      <c r="D23663" t="s">
        <v>50</v>
      </c>
      <c r="E23663">
        <v>11</v>
      </c>
      <c r="F23663" t="s">
        <v>25</v>
      </c>
      <c r="G23663" t="s">
        <v>57</v>
      </c>
      <c r="H23663" t="s">
        <v>27</v>
      </c>
      <c r="I23663" t="s">
        <v>20</v>
      </c>
      <c r="J23663" t="s">
        <v>21</v>
      </c>
      <c r="K23663">
        <v>9386</v>
      </c>
      <c r="L23663">
        <v>0</v>
      </c>
      <c r="M23663">
        <v>50</v>
      </c>
      <c r="N23663" t="s">
        <v>22</v>
      </c>
      <c r="O23663" t="s">
        <v>43</v>
      </c>
    </row>
    <row r="23664" spans="1:15" x14ac:dyDescent="0.3">
      <c r="A23664">
        <v>37</v>
      </c>
      <c r="B23664" t="s">
        <v>28</v>
      </c>
      <c r="C23664">
        <v>234807</v>
      </c>
      <c r="D23664" t="s">
        <v>29</v>
      </c>
      <c r="E23664">
        <v>9</v>
      </c>
      <c r="F23664" t="s">
        <v>30</v>
      </c>
      <c r="G23664" t="s">
        <v>18</v>
      </c>
      <c r="H23664" t="s">
        <v>58</v>
      </c>
      <c r="I23664" t="s">
        <v>20</v>
      </c>
      <c r="J23664" t="s">
        <v>36</v>
      </c>
      <c r="K23664">
        <v>0</v>
      </c>
      <c r="L23664">
        <v>0</v>
      </c>
      <c r="M23664">
        <v>37</v>
      </c>
      <c r="N23664" t="s">
        <v>22</v>
      </c>
      <c r="O23664" t="s">
        <v>23</v>
      </c>
    </row>
    <row r="23665" spans="1:15" x14ac:dyDescent="0.3">
      <c r="A23665">
        <v>45</v>
      </c>
      <c r="B23665" t="s">
        <v>28</v>
      </c>
      <c r="C23665">
        <v>738812</v>
      </c>
      <c r="D23665" t="s">
        <v>29</v>
      </c>
      <c r="E23665">
        <v>9</v>
      </c>
      <c r="F23665" t="s">
        <v>25</v>
      </c>
      <c r="G23665" t="s">
        <v>51</v>
      </c>
      <c r="H23665" t="s">
        <v>27</v>
      </c>
      <c r="I23665" t="s">
        <v>20</v>
      </c>
      <c r="J23665" t="s">
        <v>21</v>
      </c>
      <c r="K23665">
        <v>0</v>
      </c>
      <c r="L23665">
        <v>0</v>
      </c>
      <c r="M23665">
        <v>46</v>
      </c>
      <c r="N23665" t="s">
        <v>22</v>
      </c>
      <c r="O23665" t="s">
        <v>23</v>
      </c>
    </row>
    <row r="23666" spans="1:15" x14ac:dyDescent="0.3">
      <c r="A23666">
        <v>56</v>
      </c>
      <c r="B23666" t="s">
        <v>28</v>
      </c>
      <c r="C23666">
        <v>204816</v>
      </c>
      <c r="D23666" t="s">
        <v>29</v>
      </c>
      <c r="E23666">
        <v>9</v>
      </c>
      <c r="F23666" t="s">
        <v>25</v>
      </c>
      <c r="G23666" t="s">
        <v>49</v>
      </c>
      <c r="H23666" t="s">
        <v>27</v>
      </c>
      <c r="I23666" t="s">
        <v>20</v>
      </c>
      <c r="J23666" t="s">
        <v>21</v>
      </c>
      <c r="K23666">
        <v>0</v>
      </c>
      <c r="L23666">
        <v>0</v>
      </c>
      <c r="M23666">
        <v>55</v>
      </c>
      <c r="N23666" t="s">
        <v>22</v>
      </c>
      <c r="O23666" t="s">
        <v>43</v>
      </c>
    </row>
    <row r="23667" spans="1:15" x14ac:dyDescent="0.3">
      <c r="A23667">
        <v>64</v>
      </c>
      <c r="B23667" t="s">
        <v>28</v>
      </c>
      <c r="C23667">
        <v>342494</v>
      </c>
      <c r="D23667" t="s">
        <v>29</v>
      </c>
      <c r="E23667">
        <v>9</v>
      </c>
      <c r="F23667" t="s">
        <v>25</v>
      </c>
      <c r="G23667" t="s">
        <v>57</v>
      </c>
      <c r="H23667" t="s">
        <v>27</v>
      </c>
      <c r="I23667" t="s">
        <v>20</v>
      </c>
      <c r="J23667" t="s">
        <v>21</v>
      </c>
      <c r="K23667">
        <v>0</v>
      </c>
      <c r="L23667">
        <v>0</v>
      </c>
      <c r="M23667">
        <v>40</v>
      </c>
      <c r="N23667" t="s">
        <v>22</v>
      </c>
      <c r="O23667" t="s">
        <v>23</v>
      </c>
    </row>
    <row r="23668" spans="1:15" x14ac:dyDescent="0.3">
      <c r="A23668">
        <v>35</v>
      </c>
      <c r="B23668" t="s">
        <v>63</v>
      </c>
      <c r="C23668">
        <v>226311</v>
      </c>
      <c r="D23668" t="s">
        <v>44</v>
      </c>
      <c r="E23668">
        <v>10</v>
      </c>
      <c r="F23668" t="s">
        <v>30</v>
      </c>
      <c r="G23668" t="s">
        <v>18</v>
      </c>
      <c r="H23668" t="s">
        <v>47</v>
      </c>
      <c r="I23668" t="s">
        <v>20</v>
      </c>
      <c r="J23668" t="s">
        <v>36</v>
      </c>
      <c r="K23668">
        <v>0</v>
      </c>
      <c r="L23668">
        <v>0</v>
      </c>
      <c r="M23668">
        <v>38</v>
      </c>
      <c r="N23668" t="s">
        <v>22</v>
      </c>
      <c r="O23668" t="s">
        <v>23</v>
      </c>
    </row>
    <row r="23669" spans="1:15" x14ac:dyDescent="0.3">
      <c r="A23669">
        <v>23</v>
      </c>
      <c r="B23669" t="s">
        <v>28</v>
      </c>
      <c r="C23669">
        <v>143062</v>
      </c>
      <c r="D23669" t="s">
        <v>29</v>
      </c>
      <c r="E23669">
        <v>9</v>
      </c>
      <c r="F23669" t="s">
        <v>17</v>
      </c>
      <c r="G23669" t="s">
        <v>49</v>
      </c>
      <c r="H23669" t="s">
        <v>47</v>
      </c>
      <c r="I23669" t="s">
        <v>20</v>
      </c>
      <c r="J23669" t="s">
        <v>21</v>
      </c>
      <c r="K23669">
        <v>0</v>
      </c>
      <c r="L23669">
        <v>0</v>
      </c>
      <c r="M23669">
        <v>40</v>
      </c>
      <c r="N23669" t="s">
        <v>22</v>
      </c>
      <c r="O23669" t="s">
        <v>23</v>
      </c>
    </row>
    <row r="23670" spans="1:15" x14ac:dyDescent="0.3">
      <c r="A23670">
        <v>42</v>
      </c>
      <c r="B23670" t="s">
        <v>63</v>
      </c>
      <c r="C23670">
        <v>125155</v>
      </c>
      <c r="D23670" t="s">
        <v>29</v>
      </c>
      <c r="E23670">
        <v>9</v>
      </c>
      <c r="F23670" t="s">
        <v>25</v>
      </c>
      <c r="G23670" t="s">
        <v>65</v>
      </c>
      <c r="H23670" t="s">
        <v>27</v>
      </c>
      <c r="I23670" t="s">
        <v>20</v>
      </c>
      <c r="J23670" t="s">
        <v>21</v>
      </c>
      <c r="K23670">
        <v>0</v>
      </c>
      <c r="L23670">
        <v>0</v>
      </c>
      <c r="M23670">
        <v>90</v>
      </c>
      <c r="N23670" t="s">
        <v>22</v>
      </c>
      <c r="O23670" t="s">
        <v>23</v>
      </c>
    </row>
    <row r="23671" spans="1:15" x14ac:dyDescent="0.3">
      <c r="A23671">
        <v>23</v>
      </c>
      <c r="B23671" t="s">
        <v>28</v>
      </c>
      <c r="C23671">
        <v>329925</v>
      </c>
      <c r="D23671" t="s">
        <v>44</v>
      </c>
      <c r="E23671">
        <v>10</v>
      </c>
      <c r="F23671" t="s">
        <v>17</v>
      </c>
      <c r="G23671" t="s">
        <v>31</v>
      </c>
      <c r="H23671" t="s">
        <v>47</v>
      </c>
      <c r="I23671" t="s">
        <v>20</v>
      </c>
      <c r="J23671" t="s">
        <v>21</v>
      </c>
      <c r="K23671">
        <v>0</v>
      </c>
      <c r="L23671">
        <v>0</v>
      </c>
      <c r="M23671">
        <v>30</v>
      </c>
      <c r="N23671" t="s">
        <v>22</v>
      </c>
      <c r="O23671" t="s">
        <v>23</v>
      </c>
    </row>
    <row r="23672" spans="1:15" x14ac:dyDescent="0.3">
      <c r="A23672">
        <v>26</v>
      </c>
      <c r="C23672">
        <v>208994</v>
      </c>
      <c r="D23672" t="s">
        <v>44</v>
      </c>
      <c r="E23672">
        <v>10</v>
      </c>
      <c r="F23672" t="s">
        <v>17</v>
      </c>
      <c r="H23672" t="s">
        <v>47</v>
      </c>
      <c r="I23672" t="s">
        <v>20</v>
      </c>
      <c r="J23672" t="s">
        <v>21</v>
      </c>
      <c r="K23672">
        <v>0</v>
      </c>
      <c r="L23672">
        <v>0</v>
      </c>
      <c r="M23672">
        <v>12</v>
      </c>
      <c r="N23672" t="s">
        <v>22</v>
      </c>
      <c r="O23672" t="s">
        <v>23</v>
      </c>
    </row>
    <row r="23673" spans="1:15" x14ac:dyDescent="0.3">
      <c r="A23673">
        <v>56</v>
      </c>
      <c r="B23673" t="s">
        <v>63</v>
      </c>
      <c r="C23673">
        <v>212864</v>
      </c>
      <c r="D23673" t="s">
        <v>29</v>
      </c>
      <c r="E23673">
        <v>9</v>
      </c>
      <c r="F23673" t="s">
        <v>25</v>
      </c>
      <c r="G23673" t="s">
        <v>53</v>
      </c>
      <c r="H23673" t="s">
        <v>27</v>
      </c>
      <c r="I23673" t="s">
        <v>20</v>
      </c>
      <c r="J23673" t="s">
        <v>21</v>
      </c>
      <c r="K23673">
        <v>0</v>
      </c>
      <c r="L23673">
        <v>0</v>
      </c>
      <c r="M23673">
        <v>40</v>
      </c>
      <c r="N23673" t="s">
        <v>22</v>
      </c>
      <c r="O23673" t="s">
        <v>43</v>
      </c>
    </row>
    <row r="23674" spans="1:15" x14ac:dyDescent="0.3">
      <c r="A23674">
        <v>41</v>
      </c>
      <c r="B23674" t="s">
        <v>28</v>
      </c>
      <c r="C23674">
        <v>214242</v>
      </c>
      <c r="D23674" t="s">
        <v>16</v>
      </c>
      <c r="E23674">
        <v>13</v>
      </c>
      <c r="F23674" t="s">
        <v>25</v>
      </c>
      <c r="G23674" t="s">
        <v>34</v>
      </c>
      <c r="H23674" t="s">
        <v>27</v>
      </c>
      <c r="I23674" t="s">
        <v>20</v>
      </c>
      <c r="J23674" t="s">
        <v>21</v>
      </c>
      <c r="K23674">
        <v>0</v>
      </c>
      <c r="L23674">
        <v>1887</v>
      </c>
      <c r="M23674">
        <v>40</v>
      </c>
      <c r="N23674" t="s">
        <v>22</v>
      </c>
      <c r="O23674" t="s">
        <v>43</v>
      </c>
    </row>
    <row r="23675" spans="1:15" x14ac:dyDescent="0.3">
      <c r="A23675">
        <v>47</v>
      </c>
      <c r="B23675" t="s">
        <v>24</v>
      </c>
      <c r="C23675">
        <v>191175</v>
      </c>
      <c r="D23675" t="s">
        <v>72</v>
      </c>
      <c r="E23675">
        <v>3</v>
      </c>
      <c r="F23675" t="s">
        <v>25</v>
      </c>
      <c r="G23675" t="s">
        <v>49</v>
      </c>
      <c r="H23675" t="s">
        <v>27</v>
      </c>
      <c r="I23675" t="s">
        <v>20</v>
      </c>
      <c r="J23675" t="s">
        <v>21</v>
      </c>
      <c r="K23675">
        <v>0</v>
      </c>
      <c r="L23675">
        <v>2179</v>
      </c>
      <c r="M23675">
        <v>50</v>
      </c>
      <c r="N23675" t="s">
        <v>55</v>
      </c>
      <c r="O23675" t="s">
        <v>23</v>
      </c>
    </row>
    <row r="23676" spans="1:15" x14ac:dyDescent="0.3">
      <c r="A23676">
        <v>21</v>
      </c>
      <c r="B23676" t="s">
        <v>28</v>
      </c>
      <c r="C23676">
        <v>118693</v>
      </c>
      <c r="D23676" t="s">
        <v>44</v>
      </c>
      <c r="E23676">
        <v>10</v>
      </c>
      <c r="F23676" t="s">
        <v>17</v>
      </c>
      <c r="G23676" t="s">
        <v>31</v>
      </c>
      <c r="H23676" t="s">
        <v>47</v>
      </c>
      <c r="I23676" t="s">
        <v>20</v>
      </c>
      <c r="J23676" t="s">
        <v>21</v>
      </c>
      <c r="K23676">
        <v>0</v>
      </c>
      <c r="L23676">
        <v>0</v>
      </c>
      <c r="M23676">
        <v>40</v>
      </c>
      <c r="N23676" t="s">
        <v>22</v>
      </c>
      <c r="O23676" t="s">
        <v>23</v>
      </c>
    </row>
    <row r="23677" spans="1:15" x14ac:dyDescent="0.3">
      <c r="A23677">
        <v>29</v>
      </c>
      <c r="B23677" t="s">
        <v>28</v>
      </c>
      <c r="C23677">
        <v>253593</v>
      </c>
      <c r="D23677" t="s">
        <v>29</v>
      </c>
      <c r="E23677">
        <v>9</v>
      </c>
      <c r="F23677" t="s">
        <v>17</v>
      </c>
      <c r="G23677" t="s">
        <v>51</v>
      </c>
      <c r="H23677" t="s">
        <v>47</v>
      </c>
      <c r="I23677" t="s">
        <v>33</v>
      </c>
      <c r="J23677" t="s">
        <v>21</v>
      </c>
      <c r="K23677">
        <v>0</v>
      </c>
      <c r="L23677">
        <v>0</v>
      </c>
      <c r="M23677">
        <v>40</v>
      </c>
      <c r="N23677" t="s">
        <v>22</v>
      </c>
      <c r="O23677" t="s">
        <v>23</v>
      </c>
    </row>
    <row r="23678" spans="1:15" x14ac:dyDescent="0.3">
      <c r="A23678">
        <v>32</v>
      </c>
      <c r="B23678" t="s">
        <v>15</v>
      </c>
      <c r="C23678">
        <v>206051</v>
      </c>
      <c r="D23678" t="s">
        <v>44</v>
      </c>
      <c r="E23678">
        <v>10</v>
      </c>
      <c r="F23678" t="s">
        <v>40</v>
      </c>
      <c r="G23678" t="s">
        <v>56</v>
      </c>
      <c r="H23678" t="s">
        <v>47</v>
      </c>
      <c r="I23678" t="s">
        <v>20</v>
      </c>
      <c r="J23678" t="s">
        <v>21</v>
      </c>
      <c r="K23678">
        <v>0</v>
      </c>
      <c r="L23678">
        <v>0</v>
      </c>
      <c r="M23678">
        <v>50</v>
      </c>
      <c r="N23678" t="s">
        <v>22</v>
      </c>
      <c r="O23678" t="s">
        <v>23</v>
      </c>
    </row>
    <row r="23679" spans="1:15" x14ac:dyDescent="0.3">
      <c r="A23679">
        <v>72</v>
      </c>
      <c r="B23679" t="s">
        <v>28</v>
      </c>
      <c r="C23679">
        <v>497280</v>
      </c>
      <c r="D23679" t="s">
        <v>39</v>
      </c>
      <c r="E23679">
        <v>5</v>
      </c>
      <c r="F23679" t="s">
        <v>79</v>
      </c>
      <c r="G23679" t="s">
        <v>41</v>
      </c>
      <c r="H23679" t="s">
        <v>58</v>
      </c>
      <c r="I23679" t="s">
        <v>33</v>
      </c>
      <c r="J23679" t="s">
        <v>36</v>
      </c>
      <c r="K23679">
        <v>0</v>
      </c>
      <c r="L23679">
        <v>0</v>
      </c>
      <c r="M23679">
        <v>20</v>
      </c>
      <c r="N23679" t="s">
        <v>22</v>
      </c>
      <c r="O23679" t="s">
        <v>23</v>
      </c>
    </row>
    <row r="23680" spans="1:15" x14ac:dyDescent="0.3">
      <c r="A23680">
        <v>69</v>
      </c>
      <c r="B23680" t="s">
        <v>24</v>
      </c>
      <c r="C23680">
        <v>240562</v>
      </c>
      <c r="D23680" t="s">
        <v>69</v>
      </c>
      <c r="E23680">
        <v>15</v>
      </c>
      <c r="F23680" t="s">
        <v>25</v>
      </c>
      <c r="G23680" t="s">
        <v>34</v>
      </c>
      <c r="H23680" t="s">
        <v>27</v>
      </c>
      <c r="I23680" t="s">
        <v>20</v>
      </c>
      <c r="J23680" t="s">
        <v>21</v>
      </c>
      <c r="K23680">
        <v>99999</v>
      </c>
      <c r="L23680">
        <v>0</v>
      </c>
      <c r="M23680">
        <v>40</v>
      </c>
      <c r="N23680" t="s">
        <v>22</v>
      </c>
      <c r="O23680" t="s">
        <v>43</v>
      </c>
    </row>
    <row r="23681" spans="1:15" x14ac:dyDescent="0.3">
      <c r="A23681">
        <v>19</v>
      </c>
      <c r="B23681" t="s">
        <v>28</v>
      </c>
      <c r="C23681">
        <v>140985</v>
      </c>
      <c r="D23681" t="s">
        <v>44</v>
      </c>
      <c r="E23681">
        <v>10</v>
      </c>
      <c r="F23681" t="s">
        <v>17</v>
      </c>
      <c r="G23681" t="s">
        <v>18</v>
      </c>
      <c r="H23681" t="s">
        <v>73</v>
      </c>
      <c r="I23681" t="s">
        <v>20</v>
      </c>
      <c r="J23681" t="s">
        <v>21</v>
      </c>
      <c r="K23681">
        <v>0</v>
      </c>
      <c r="L23681">
        <v>0</v>
      </c>
      <c r="M23681">
        <v>25</v>
      </c>
      <c r="N23681" t="s">
        <v>22</v>
      </c>
      <c r="O23681" t="s">
        <v>23</v>
      </c>
    </row>
    <row r="23682" spans="1:15" x14ac:dyDescent="0.3">
      <c r="A23682">
        <v>25</v>
      </c>
      <c r="B23682" t="s">
        <v>63</v>
      </c>
      <c r="C23682">
        <v>191921</v>
      </c>
      <c r="D23682" t="s">
        <v>16</v>
      </c>
      <c r="E23682">
        <v>13</v>
      </c>
      <c r="F23682" t="s">
        <v>17</v>
      </c>
      <c r="G23682" t="s">
        <v>51</v>
      </c>
      <c r="H23682" t="s">
        <v>47</v>
      </c>
      <c r="I23682" t="s">
        <v>20</v>
      </c>
      <c r="J23682" t="s">
        <v>21</v>
      </c>
      <c r="K23682">
        <v>0</v>
      </c>
      <c r="L23682">
        <v>0</v>
      </c>
      <c r="M23682">
        <v>25</v>
      </c>
      <c r="N23682" t="s">
        <v>22</v>
      </c>
      <c r="O23682" t="s">
        <v>23</v>
      </c>
    </row>
    <row r="23683" spans="1:15" x14ac:dyDescent="0.3">
      <c r="A23683">
        <v>56</v>
      </c>
      <c r="B23683" t="s">
        <v>28</v>
      </c>
      <c r="C23683">
        <v>204049</v>
      </c>
      <c r="D23683" t="s">
        <v>44</v>
      </c>
      <c r="E23683">
        <v>10</v>
      </c>
      <c r="F23683" t="s">
        <v>25</v>
      </c>
      <c r="G23683" t="s">
        <v>49</v>
      </c>
      <c r="H23683" t="s">
        <v>27</v>
      </c>
      <c r="I23683" t="s">
        <v>20</v>
      </c>
      <c r="J23683" t="s">
        <v>21</v>
      </c>
      <c r="K23683">
        <v>0</v>
      </c>
      <c r="L23683">
        <v>1848</v>
      </c>
      <c r="M23683">
        <v>50</v>
      </c>
      <c r="N23683" t="s">
        <v>22</v>
      </c>
      <c r="O23683" t="s">
        <v>43</v>
      </c>
    </row>
    <row r="23684" spans="1:15" x14ac:dyDescent="0.3">
      <c r="A23684">
        <v>42</v>
      </c>
      <c r="B23684" t="s">
        <v>28</v>
      </c>
      <c r="C23684">
        <v>331651</v>
      </c>
      <c r="D23684" t="s">
        <v>38</v>
      </c>
      <c r="E23684">
        <v>14</v>
      </c>
      <c r="F23684" t="s">
        <v>17</v>
      </c>
      <c r="G23684" t="s">
        <v>34</v>
      </c>
      <c r="H23684" t="s">
        <v>19</v>
      </c>
      <c r="I23684" t="s">
        <v>20</v>
      </c>
      <c r="J23684" t="s">
        <v>36</v>
      </c>
      <c r="K23684">
        <v>8614</v>
      </c>
      <c r="L23684">
        <v>0</v>
      </c>
      <c r="M23684">
        <v>50</v>
      </c>
      <c r="N23684" t="s">
        <v>22</v>
      </c>
      <c r="O23684" t="s">
        <v>43</v>
      </c>
    </row>
    <row r="23685" spans="1:15" x14ac:dyDescent="0.3">
      <c r="A23685">
        <v>58</v>
      </c>
      <c r="B23685" t="s">
        <v>28</v>
      </c>
      <c r="C23685">
        <v>142158</v>
      </c>
      <c r="D23685" t="s">
        <v>16</v>
      </c>
      <c r="E23685">
        <v>13</v>
      </c>
      <c r="F23685" t="s">
        <v>30</v>
      </c>
      <c r="G23685" t="s">
        <v>26</v>
      </c>
      <c r="H23685" t="s">
        <v>58</v>
      </c>
      <c r="I23685" t="s">
        <v>20</v>
      </c>
      <c r="J23685" t="s">
        <v>36</v>
      </c>
      <c r="K23685">
        <v>0</v>
      </c>
      <c r="L23685">
        <v>0</v>
      </c>
      <c r="M23685">
        <v>35</v>
      </c>
      <c r="N23685" t="s">
        <v>22</v>
      </c>
      <c r="O23685" t="s">
        <v>23</v>
      </c>
    </row>
    <row r="23686" spans="1:15" x14ac:dyDescent="0.3">
      <c r="A23686">
        <v>24</v>
      </c>
      <c r="B23686" t="s">
        <v>28</v>
      </c>
      <c r="C23686">
        <v>249046</v>
      </c>
      <c r="D23686" t="s">
        <v>16</v>
      </c>
      <c r="E23686">
        <v>13</v>
      </c>
      <c r="F23686" t="s">
        <v>17</v>
      </c>
      <c r="G23686" t="s">
        <v>62</v>
      </c>
      <c r="H23686" t="s">
        <v>47</v>
      </c>
      <c r="I23686" t="s">
        <v>20</v>
      </c>
      <c r="J23686" t="s">
        <v>21</v>
      </c>
      <c r="K23686">
        <v>0</v>
      </c>
      <c r="L23686">
        <v>0</v>
      </c>
      <c r="M23686">
        <v>40</v>
      </c>
      <c r="N23686" t="s">
        <v>22</v>
      </c>
      <c r="O23686" t="s">
        <v>23</v>
      </c>
    </row>
    <row r="23687" spans="1:15" x14ac:dyDescent="0.3">
      <c r="A23687">
        <v>41</v>
      </c>
      <c r="B23687" t="s">
        <v>28</v>
      </c>
      <c r="C23687">
        <v>213019</v>
      </c>
      <c r="D23687" t="s">
        <v>50</v>
      </c>
      <c r="E23687">
        <v>11</v>
      </c>
      <c r="F23687" t="s">
        <v>25</v>
      </c>
      <c r="G23687" t="s">
        <v>62</v>
      </c>
      <c r="H23687" t="s">
        <v>35</v>
      </c>
      <c r="I23687" t="s">
        <v>20</v>
      </c>
      <c r="J23687" t="s">
        <v>36</v>
      </c>
      <c r="K23687">
        <v>0</v>
      </c>
      <c r="L23687">
        <v>0</v>
      </c>
      <c r="M23687">
        <v>38</v>
      </c>
      <c r="N23687" t="s">
        <v>22</v>
      </c>
      <c r="O23687" t="s">
        <v>43</v>
      </c>
    </row>
    <row r="23688" spans="1:15" x14ac:dyDescent="0.3">
      <c r="A23688">
        <v>40</v>
      </c>
      <c r="B23688" t="s">
        <v>28</v>
      </c>
      <c r="C23688">
        <v>199599</v>
      </c>
      <c r="D23688" t="s">
        <v>74</v>
      </c>
      <c r="E23688">
        <v>6</v>
      </c>
      <c r="F23688" t="s">
        <v>25</v>
      </c>
      <c r="G23688" t="s">
        <v>26</v>
      </c>
      <c r="H23688" t="s">
        <v>27</v>
      </c>
      <c r="I23688" t="s">
        <v>20</v>
      </c>
      <c r="J23688" t="s">
        <v>21</v>
      </c>
      <c r="K23688">
        <v>0</v>
      </c>
      <c r="L23688">
        <v>0</v>
      </c>
      <c r="M23688">
        <v>40</v>
      </c>
      <c r="N23688" t="s">
        <v>22</v>
      </c>
      <c r="O23688" t="s">
        <v>43</v>
      </c>
    </row>
    <row r="23689" spans="1:15" x14ac:dyDescent="0.3">
      <c r="A23689">
        <v>37</v>
      </c>
      <c r="B23689" t="s">
        <v>28</v>
      </c>
      <c r="C23689">
        <v>186191</v>
      </c>
      <c r="D23689" t="s">
        <v>29</v>
      </c>
      <c r="E23689">
        <v>9</v>
      </c>
      <c r="F23689" t="s">
        <v>25</v>
      </c>
      <c r="G23689" t="s">
        <v>41</v>
      </c>
      <c r="H23689" t="s">
        <v>27</v>
      </c>
      <c r="I23689" t="s">
        <v>20</v>
      </c>
      <c r="J23689" t="s">
        <v>21</v>
      </c>
      <c r="K23689">
        <v>0</v>
      </c>
      <c r="L23689">
        <v>0</v>
      </c>
      <c r="M23689">
        <v>45</v>
      </c>
      <c r="O23689" t="s">
        <v>23</v>
      </c>
    </row>
    <row r="23690" spans="1:15" x14ac:dyDescent="0.3">
      <c r="A23690">
        <v>25</v>
      </c>
      <c r="B23690" t="s">
        <v>28</v>
      </c>
      <c r="C23690">
        <v>28008</v>
      </c>
      <c r="D23690" t="s">
        <v>48</v>
      </c>
      <c r="E23690">
        <v>12</v>
      </c>
      <c r="F23690" t="s">
        <v>30</v>
      </c>
      <c r="G23690" t="s">
        <v>18</v>
      </c>
      <c r="H23690" t="s">
        <v>58</v>
      </c>
      <c r="I23690" t="s">
        <v>20</v>
      </c>
      <c r="J23690" t="s">
        <v>36</v>
      </c>
      <c r="K23690">
        <v>0</v>
      </c>
      <c r="L23690">
        <v>0</v>
      </c>
      <c r="M23690">
        <v>40</v>
      </c>
      <c r="N23690" t="s">
        <v>22</v>
      </c>
      <c r="O23690" t="s">
        <v>23</v>
      </c>
    </row>
    <row r="23691" spans="1:15" x14ac:dyDescent="0.3">
      <c r="A23691">
        <v>43</v>
      </c>
      <c r="B23691" t="s">
        <v>71</v>
      </c>
      <c r="C23691">
        <v>82488</v>
      </c>
      <c r="D23691" t="s">
        <v>16</v>
      </c>
      <c r="E23691">
        <v>13</v>
      </c>
      <c r="F23691" t="s">
        <v>25</v>
      </c>
      <c r="G23691" t="s">
        <v>49</v>
      </c>
      <c r="H23691" t="s">
        <v>47</v>
      </c>
      <c r="I23691" t="s">
        <v>45</v>
      </c>
      <c r="J23691" t="s">
        <v>36</v>
      </c>
      <c r="K23691">
        <v>0</v>
      </c>
      <c r="L23691">
        <v>0</v>
      </c>
      <c r="M23691">
        <v>40</v>
      </c>
      <c r="N23691" t="s">
        <v>80</v>
      </c>
      <c r="O23691" t="s">
        <v>43</v>
      </c>
    </row>
    <row r="23692" spans="1:15" x14ac:dyDescent="0.3">
      <c r="A23692">
        <v>36</v>
      </c>
      <c r="B23692" t="s">
        <v>28</v>
      </c>
      <c r="C23692">
        <v>117073</v>
      </c>
      <c r="D23692" t="s">
        <v>29</v>
      </c>
      <c r="E23692">
        <v>9</v>
      </c>
      <c r="F23692" t="s">
        <v>17</v>
      </c>
      <c r="G23692" t="s">
        <v>51</v>
      </c>
      <c r="H23692" t="s">
        <v>47</v>
      </c>
      <c r="I23692" t="s">
        <v>20</v>
      </c>
      <c r="J23692" t="s">
        <v>21</v>
      </c>
      <c r="K23692">
        <v>0</v>
      </c>
      <c r="L23692">
        <v>0</v>
      </c>
      <c r="M23692">
        <v>40</v>
      </c>
      <c r="N23692" t="s">
        <v>22</v>
      </c>
      <c r="O23692" t="s">
        <v>23</v>
      </c>
    </row>
    <row r="23693" spans="1:15" x14ac:dyDescent="0.3">
      <c r="A23693">
        <v>41</v>
      </c>
      <c r="B23693" t="s">
        <v>28</v>
      </c>
      <c r="C23693">
        <v>325786</v>
      </c>
      <c r="D23693" t="s">
        <v>29</v>
      </c>
      <c r="E23693">
        <v>9</v>
      </c>
      <c r="F23693" t="s">
        <v>25</v>
      </c>
      <c r="G23693" t="s">
        <v>57</v>
      </c>
      <c r="H23693" t="s">
        <v>27</v>
      </c>
      <c r="I23693" t="s">
        <v>20</v>
      </c>
      <c r="J23693" t="s">
        <v>21</v>
      </c>
      <c r="K23693">
        <v>0</v>
      </c>
      <c r="L23693">
        <v>0</v>
      </c>
      <c r="M23693">
        <v>40</v>
      </c>
      <c r="N23693" t="s">
        <v>22</v>
      </c>
      <c r="O23693" t="s">
        <v>23</v>
      </c>
    </row>
    <row r="23694" spans="1:15" x14ac:dyDescent="0.3">
      <c r="A23694">
        <v>31</v>
      </c>
      <c r="B23694" t="s">
        <v>28</v>
      </c>
      <c r="C23694">
        <v>37546</v>
      </c>
      <c r="D23694" t="s">
        <v>16</v>
      </c>
      <c r="E23694">
        <v>13</v>
      </c>
      <c r="F23694" t="s">
        <v>17</v>
      </c>
      <c r="G23694" t="s">
        <v>34</v>
      </c>
      <c r="H23694" t="s">
        <v>19</v>
      </c>
      <c r="I23694" t="s">
        <v>20</v>
      </c>
      <c r="J23694" t="s">
        <v>36</v>
      </c>
      <c r="K23694">
        <v>0</v>
      </c>
      <c r="L23694">
        <v>0</v>
      </c>
      <c r="M23694">
        <v>40</v>
      </c>
      <c r="N23694" t="s">
        <v>22</v>
      </c>
      <c r="O23694" t="s">
        <v>23</v>
      </c>
    </row>
    <row r="23695" spans="1:15" x14ac:dyDescent="0.3">
      <c r="A23695">
        <v>22</v>
      </c>
      <c r="B23695" t="s">
        <v>28</v>
      </c>
      <c r="C23695">
        <v>204226</v>
      </c>
      <c r="D23695" t="s">
        <v>29</v>
      </c>
      <c r="E23695">
        <v>9</v>
      </c>
      <c r="F23695" t="s">
        <v>17</v>
      </c>
      <c r="G23695" t="s">
        <v>26</v>
      </c>
      <c r="H23695" t="s">
        <v>47</v>
      </c>
      <c r="I23695" t="s">
        <v>20</v>
      </c>
      <c r="J23695" t="s">
        <v>36</v>
      </c>
      <c r="K23695">
        <v>0</v>
      </c>
      <c r="L23695">
        <v>0</v>
      </c>
      <c r="M23695">
        <v>40</v>
      </c>
      <c r="N23695" t="s">
        <v>22</v>
      </c>
      <c r="O23695" t="s">
        <v>23</v>
      </c>
    </row>
    <row r="23696" spans="1:15" x14ac:dyDescent="0.3">
      <c r="A23696">
        <v>36</v>
      </c>
      <c r="B23696" t="s">
        <v>28</v>
      </c>
      <c r="C23696">
        <v>133299</v>
      </c>
      <c r="D23696" t="s">
        <v>50</v>
      </c>
      <c r="E23696">
        <v>11</v>
      </c>
      <c r="F23696" t="s">
        <v>25</v>
      </c>
      <c r="G23696" t="s">
        <v>51</v>
      </c>
      <c r="H23696" t="s">
        <v>27</v>
      </c>
      <c r="I23696" t="s">
        <v>20</v>
      </c>
      <c r="J23696" t="s">
        <v>21</v>
      </c>
      <c r="K23696">
        <v>0</v>
      </c>
      <c r="L23696">
        <v>0</v>
      </c>
      <c r="M23696">
        <v>40</v>
      </c>
      <c r="N23696" t="s">
        <v>22</v>
      </c>
      <c r="O23696" t="s">
        <v>23</v>
      </c>
    </row>
    <row r="23697" spans="1:15" x14ac:dyDescent="0.3">
      <c r="A23697">
        <v>42</v>
      </c>
      <c r="B23697" t="s">
        <v>28</v>
      </c>
      <c r="C23697">
        <v>29702</v>
      </c>
      <c r="D23697" t="s">
        <v>74</v>
      </c>
      <c r="E23697">
        <v>6</v>
      </c>
      <c r="F23697" t="s">
        <v>25</v>
      </c>
      <c r="G23697" t="s">
        <v>57</v>
      </c>
      <c r="H23697" t="s">
        <v>27</v>
      </c>
      <c r="I23697" t="s">
        <v>20</v>
      </c>
      <c r="J23697" t="s">
        <v>21</v>
      </c>
      <c r="K23697">
        <v>0</v>
      </c>
      <c r="L23697">
        <v>0</v>
      </c>
      <c r="M23697">
        <v>40</v>
      </c>
      <c r="N23697" t="s">
        <v>22</v>
      </c>
      <c r="O23697" t="s">
        <v>23</v>
      </c>
    </row>
    <row r="23698" spans="1:15" x14ac:dyDescent="0.3">
      <c r="A23698">
        <v>29</v>
      </c>
      <c r="B23698" t="s">
        <v>28</v>
      </c>
      <c r="C23698">
        <v>307812</v>
      </c>
      <c r="D23698" t="s">
        <v>29</v>
      </c>
      <c r="E23698">
        <v>9</v>
      </c>
      <c r="F23698" t="s">
        <v>25</v>
      </c>
      <c r="G23698" t="s">
        <v>51</v>
      </c>
      <c r="H23698" t="s">
        <v>27</v>
      </c>
      <c r="I23698" t="s">
        <v>20</v>
      </c>
      <c r="J23698" t="s">
        <v>21</v>
      </c>
      <c r="K23698">
        <v>0</v>
      </c>
      <c r="L23698">
        <v>0</v>
      </c>
      <c r="M23698">
        <v>60</v>
      </c>
      <c r="N23698" t="s">
        <v>22</v>
      </c>
      <c r="O23698" t="s">
        <v>23</v>
      </c>
    </row>
    <row r="23699" spans="1:15" x14ac:dyDescent="0.3">
      <c r="A23699">
        <v>25</v>
      </c>
      <c r="B23699" t="s">
        <v>28</v>
      </c>
      <c r="C23699">
        <v>174545</v>
      </c>
      <c r="D23699" t="s">
        <v>29</v>
      </c>
      <c r="E23699">
        <v>9</v>
      </c>
      <c r="F23699" t="s">
        <v>17</v>
      </c>
      <c r="G23699" t="s">
        <v>18</v>
      </c>
      <c r="H23699" t="s">
        <v>58</v>
      </c>
      <c r="I23699" t="s">
        <v>20</v>
      </c>
      <c r="J23699" t="s">
        <v>36</v>
      </c>
      <c r="K23699">
        <v>0</v>
      </c>
      <c r="L23699">
        <v>0</v>
      </c>
      <c r="M23699">
        <v>46</v>
      </c>
      <c r="N23699" t="s">
        <v>22</v>
      </c>
      <c r="O23699" t="s">
        <v>23</v>
      </c>
    </row>
    <row r="23700" spans="1:15" x14ac:dyDescent="0.3">
      <c r="A23700">
        <v>23</v>
      </c>
      <c r="B23700" t="s">
        <v>28</v>
      </c>
      <c r="C23700">
        <v>233472</v>
      </c>
      <c r="D23700" t="s">
        <v>16</v>
      </c>
      <c r="E23700">
        <v>13</v>
      </c>
      <c r="F23700" t="s">
        <v>17</v>
      </c>
      <c r="G23700" t="s">
        <v>26</v>
      </c>
      <c r="H23700" t="s">
        <v>19</v>
      </c>
      <c r="I23700" t="s">
        <v>20</v>
      </c>
      <c r="J23700" t="s">
        <v>21</v>
      </c>
      <c r="K23700">
        <v>0</v>
      </c>
      <c r="L23700">
        <v>0</v>
      </c>
      <c r="M23700">
        <v>40</v>
      </c>
      <c r="N23700" t="s">
        <v>22</v>
      </c>
      <c r="O23700" t="s">
        <v>23</v>
      </c>
    </row>
    <row r="23701" spans="1:15" x14ac:dyDescent="0.3">
      <c r="A23701">
        <v>34</v>
      </c>
      <c r="B23701" t="s">
        <v>28</v>
      </c>
      <c r="C23701">
        <v>184147</v>
      </c>
      <c r="D23701" t="s">
        <v>29</v>
      </c>
      <c r="E23701">
        <v>9</v>
      </c>
      <c r="F23701" t="s">
        <v>60</v>
      </c>
      <c r="G23701" t="s">
        <v>49</v>
      </c>
      <c r="H23701" t="s">
        <v>58</v>
      </c>
      <c r="I23701" t="s">
        <v>33</v>
      </c>
      <c r="J23701" t="s">
        <v>36</v>
      </c>
      <c r="K23701">
        <v>0</v>
      </c>
      <c r="L23701">
        <v>0</v>
      </c>
      <c r="M23701">
        <v>20</v>
      </c>
      <c r="N23701" t="s">
        <v>22</v>
      </c>
      <c r="O23701" t="s">
        <v>23</v>
      </c>
    </row>
    <row r="23702" spans="1:15" x14ac:dyDescent="0.3">
      <c r="A23702">
        <v>27</v>
      </c>
      <c r="B23702" t="s">
        <v>28</v>
      </c>
      <c r="C23702">
        <v>198188</v>
      </c>
      <c r="D23702" t="s">
        <v>29</v>
      </c>
      <c r="E23702">
        <v>9</v>
      </c>
      <c r="F23702" t="s">
        <v>25</v>
      </c>
      <c r="G23702" t="s">
        <v>18</v>
      </c>
      <c r="H23702" t="s">
        <v>27</v>
      </c>
      <c r="I23702" t="s">
        <v>20</v>
      </c>
      <c r="J23702" t="s">
        <v>21</v>
      </c>
      <c r="K23702">
        <v>2580</v>
      </c>
      <c r="L23702">
        <v>0</v>
      </c>
      <c r="M23702">
        <v>45</v>
      </c>
      <c r="N23702" t="s">
        <v>22</v>
      </c>
      <c r="O23702" t="s">
        <v>23</v>
      </c>
    </row>
    <row r="23703" spans="1:15" x14ac:dyDescent="0.3">
      <c r="A23703">
        <v>32</v>
      </c>
      <c r="B23703" t="s">
        <v>28</v>
      </c>
      <c r="C23703">
        <v>447066</v>
      </c>
      <c r="D23703" t="s">
        <v>16</v>
      </c>
      <c r="E23703">
        <v>13</v>
      </c>
      <c r="F23703" t="s">
        <v>25</v>
      </c>
      <c r="G23703" t="s">
        <v>49</v>
      </c>
      <c r="H23703" t="s">
        <v>27</v>
      </c>
      <c r="I23703" t="s">
        <v>33</v>
      </c>
      <c r="J23703" t="s">
        <v>21</v>
      </c>
      <c r="K23703">
        <v>15024</v>
      </c>
      <c r="L23703">
        <v>0</v>
      </c>
      <c r="M23703">
        <v>50</v>
      </c>
      <c r="N23703" t="s">
        <v>22</v>
      </c>
      <c r="O23703" t="s">
        <v>43</v>
      </c>
    </row>
    <row r="23704" spans="1:15" x14ac:dyDescent="0.3">
      <c r="A23704">
        <v>33</v>
      </c>
      <c r="B23704" t="s">
        <v>28</v>
      </c>
      <c r="C23704">
        <v>200246</v>
      </c>
      <c r="D23704" t="s">
        <v>44</v>
      </c>
      <c r="E23704">
        <v>10</v>
      </c>
      <c r="F23704" t="s">
        <v>40</v>
      </c>
      <c r="G23704" t="s">
        <v>34</v>
      </c>
      <c r="H23704" t="s">
        <v>19</v>
      </c>
      <c r="I23704" t="s">
        <v>20</v>
      </c>
      <c r="J23704" t="s">
        <v>21</v>
      </c>
      <c r="K23704">
        <v>0</v>
      </c>
      <c r="L23704">
        <v>0</v>
      </c>
      <c r="M23704">
        <v>40</v>
      </c>
      <c r="N23704" t="s">
        <v>22</v>
      </c>
      <c r="O23704" t="s">
        <v>23</v>
      </c>
    </row>
    <row r="23705" spans="1:15" x14ac:dyDescent="0.3">
      <c r="A23705">
        <v>38</v>
      </c>
      <c r="B23705" t="s">
        <v>28</v>
      </c>
      <c r="C23705">
        <v>166585</v>
      </c>
      <c r="D23705" t="s">
        <v>16</v>
      </c>
      <c r="E23705">
        <v>13</v>
      </c>
      <c r="F23705" t="s">
        <v>30</v>
      </c>
      <c r="G23705" t="s">
        <v>26</v>
      </c>
      <c r="H23705" t="s">
        <v>19</v>
      </c>
      <c r="I23705" t="s">
        <v>20</v>
      </c>
      <c r="J23705" t="s">
        <v>36</v>
      </c>
      <c r="K23705">
        <v>0</v>
      </c>
      <c r="L23705">
        <v>0</v>
      </c>
      <c r="M23705">
        <v>55</v>
      </c>
      <c r="N23705" t="s">
        <v>22</v>
      </c>
      <c r="O23705" t="s">
        <v>23</v>
      </c>
    </row>
    <row r="23706" spans="1:15" x14ac:dyDescent="0.3">
      <c r="A23706">
        <v>21</v>
      </c>
      <c r="B23706" t="s">
        <v>28</v>
      </c>
      <c r="C23706">
        <v>335570</v>
      </c>
      <c r="D23706" t="s">
        <v>44</v>
      </c>
      <c r="E23706">
        <v>10</v>
      </c>
      <c r="F23706" t="s">
        <v>17</v>
      </c>
      <c r="G23706" t="s">
        <v>57</v>
      </c>
      <c r="H23706" t="s">
        <v>47</v>
      </c>
      <c r="I23706" t="s">
        <v>20</v>
      </c>
      <c r="J23706" t="s">
        <v>21</v>
      </c>
      <c r="K23706">
        <v>0</v>
      </c>
      <c r="L23706">
        <v>0</v>
      </c>
      <c r="M23706">
        <v>30</v>
      </c>
      <c r="O23706" t="s">
        <v>23</v>
      </c>
    </row>
    <row r="23707" spans="1:15" x14ac:dyDescent="0.3">
      <c r="A23707">
        <v>39</v>
      </c>
      <c r="B23707" t="s">
        <v>28</v>
      </c>
      <c r="C23707">
        <v>53569</v>
      </c>
      <c r="D23707" t="s">
        <v>50</v>
      </c>
      <c r="E23707">
        <v>11</v>
      </c>
      <c r="F23707" t="s">
        <v>25</v>
      </c>
      <c r="G23707" t="s">
        <v>51</v>
      </c>
      <c r="H23707" t="s">
        <v>27</v>
      </c>
      <c r="I23707" t="s">
        <v>20</v>
      </c>
      <c r="J23707" t="s">
        <v>21</v>
      </c>
      <c r="K23707">
        <v>0</v>
      </c>
      <c r="L23707">
        <v>0</v>
      </c>
      <c r="M23707">
        <v>40</v>
      </c>
      <c r="N23707" t="s">
        <v>22</v>
      </c>
      <c r="O23707" t="s">
        <v>23</v>
      </c>
    </row>
    <row r="23708" spans="1:15" x14ac:dyDescent="0.3">
      <c r="A23708">
        <v>50</v>
      </c>
      <c r="B23708" t="s">
        <v>28</v>
      </c>
      <c r="C23708">
        <v>167065</v>
      </c>
      <c r="D23708" t="s">
        <v>16</v>
      </c>
      <c r="E23708">
        <v>13</v>
      </c>
      <c r="F23708" t="s">
        <v>25</v>
      </c>
      <c r="G23708" t="s">
        <v>26</v>
      </c>
      <c r="H23708" t="s">
        <v>27</v>
      </c>
      <c r="I23708" t="s">
        <v>20</v>
      </c>
      <c r="J23708" t="s">
        <v>21</v>
      </c>
      <c r="K23708">
        <v>0</v>
      </c>
      <c r="L23708">
        <v>0</v>
      </c>
      <c r="M23708">
        <v>40</v>
      </c>
      <c r="N23708" t="s">
        <v>22</v>
      </c>
      <c r="O23708" t="s">
        <v>43</v>
      </c>
    </row>
    <row r="23709" spans="1:15" x14ac:dyDescent="0.3">
      <c r="A23709">
        <v>32</v>
      </c>
      <c r="B23709" t="s">
        <v>28</v>
      </c>
      <c r="C23709">
        <v>113364</v>
      </c>
      <c r="D23709" t="s">
        <v>44</v>
      </c>
      <c r="E23709">
        <v>10</v>
      </c>
      <c r="F23709" t="s">
        <v>17</v>
      </c>
      <c r="G23709" t="s">
        <v>18</v>
      </c>
      <c r="H23709" t="s">
        <v>19</v>
      </c>
      <c r="I23709" t="s">
        <v>20</v>
      </c>
      <c r="J23709" t="s">
        <v>21</v>
      </c>
      <c r="K23709">
        <v>0</v>
      </c>
      <c r="L23709">
        <v>0</v>
      </c>
      <c r="M23709">
        <v>30</v>
      </c>
      <c r="N23709" t="s">
        <v>22</v>
      </c>
      <c r="O23709" t="s">
        <v>23</v>
      </c>
    </row>
    <row r="23710" spans="1:15" x14ac:dyDescent="0.3">
      <c r="A23710">
        <v>40</v>
      </c>
      <c r="B23710" t="s">
        <v>61</v>
      </c>
      <c r="C23710">
        <v>219266</v>
      </c>
      <c r="D23710" t="s">
        <v>29</v>
      </c>
      <c r="E23710">
        <v>9</v>
      </c>
      <c r="F23710" t="s">
        <v>25</v>
      </c>
      <c r="G23710" t="s">
        <v>26</v>
      </c>
      <c r="H23710" t="s">
        <v>27</v>
      </c>
      <c r="I23710" t="s">
        <v>20</v>
      </c>
      <c r="J23710" t="s">
        <v>21</v>
      </c>
      <c r="K23710">
        <v>0</v>
      </c>
      <c r="L23710">
        <v>0</v>
      </c>
      <c r="M23710">
        <v>40</v>
      </c>
      <c r="N23710" t="s">
        <v>22</v>
      </c>
      <c r="O23710" t="s">
        <v>43</v>
      </c>
    </row>
    <row r="23711" spans="1:15" x14ac:dyDescent="0.3">
      <c r="A23711">
        <v>58</v>
      </c>
      <c r="B23711" t="s">
        <v>61</v>
      </c>
      <c r="C23711">
        <v>200042</v>
      </c>
      <c r="D23711" t="s">
        <v>44</v>
      </c>
      <c r="E23711">
        <v>10</v>
      </c>
      <c r="F23711" t="s">
        <v>25</v>
      </c>
      <c r="G23711" t="s">
        <v>26</v>
      </c>
      <c r="H23711" t="s">
        <v>27</v>
      </c>
      <c r="I23711" t="s">
        <v>20</v>
      </c>
      <c r="J23711" t="s">
        <v>21</v>
      </c>
      <c r="K23711">
        <v>15024</v>
      </c>
      <c r="L23711">
        <v>0</v>
      </c>
      <c r="M23711">
        <v>40</v>
      </c>
      <c r="N23711" t="s">
        <v>22</v>
      </c>
      <c r="O23711" t="s">
        <v>43</v>
      </c>
    </row>
    <row r="23712" spans="1:15" x14ac:dyDescent="0.3">
      <c r="A23712">
        <v>20</v>
      </c>
      <c r="B23712" t="s">
        <v>28</v>
      </c>
      <c r="C23712">
        <v>205975</v>
      </c>
      <c r="D23712" t="s">
        <v>29</v>
      </c>
      <c r="E23712">
        <v>9</v>
      </c>
      <c r="F23712" t="s">
        <v>17</v>
      </c>
      <c r="G23712" t="s">
        <v>18</v>
      </c>
      <c r="H23712" t="s">
        <v>47</v>
      </c>
      <c r="I23712" t="s">
        <v>20</v>
      </c>
      <c r="J23712" t="s">
        <v>36</v>
      </c>
      <c r="K23712">
        <v>0</v>
      </c>
      <c r="L23712">
        <v>0</v>
      </c>
      <c r="M23712">
        <v>20</v>
      </c>
      <c r="N23712" t="s">
        <v>22</v>
      </c>
      <c r="O23712" t="s">
        <v>23</v>
      </c>
    </row>
    <row r="23713" spans="1:15" x14ac:dyDescent="0.3">
      <c r="A23713">
        <v>63</v>
      </c>
      <c r="C23713">
        <v>234083</v>
      </c>
      <c r="D23713" t="s">
        <v>29</v>
      </c>
      <c r="E23713">
        <v>9</v>
      </c>
      <c r="F23713" t="s">
        <v>30</v>
      </c>
      <c r="H23713" t="s">
        <v>19</v>
      </c>
      <c r="I23713" t="s">
        <v>20</v>
      </c>
      <c r="J23713" t="s">
        <v>36</v>
      </c>
      <c r="K23713">
        <v>0</v>
      </c>
      <c r="L23713">
        <v>2205</v>
      </c>
      <c r="M23713">
        <v>40</v>
      </c>
      <c r="N23713" t="s">
        <v>22</v>
      </c>
      <c r="O23713" t="s">
        <v>23</v>
      </c>
    </row>
    <row r="23714" spans="1:15" x14ac:dyDescent="0.3">
      <c r="A23714">
        <v>56</v>
      </c>
      <c r="B23714" t="s">
        <v>28</v>
      </c>
      <c r="C23714">
        <v>65325</v>
      </c>
      <c r="D23714" t="s">
        <v>16</v>
      </c>
      <c r="E23714">
        <v>13</v>
      </c>
      <c r="F23714" t="s">
        <v>25</v>
      </c>
      <c r="G23714" t="s">
        <v>18</v>
      </c>
      <c r="H23714" t="s">
        <v>27</v>
      </c>
      <c r="I23714" t="s">
        <v>20</v>
      </c>
      <c r="J23714" t="s">
        <v>21</v>
      </c>
      <c r="K23714">
        <v>0</v>
      </c>
      <c r="L23714">
        <v>0</v>
      </c>
      <c r="M23714">
        <v>50</v>
      </c>
      <c r="N23714" t="s">
        <v>22</v>
      </c>
      <c r="O23714" t="s">
        <v>23</v>
      </c>
    </row>
    <row r="23715" spans="1:15" x14ac:dyDescent="0.3">
      <c r="A23715">
        <v>30</v>
      </c>
      <c r="B23715" t="s">
        <v>63</v>
      </c>
      <c r="C23715">
        <v>194740</v>
      </c>
      <c r="D23715" t="s">
        <v>16</v>
      </c>
      <c r="E23715">
        <v>13</v>
      </c>
      <c r="F23715" t="s">
        <v>25</v>
      </c>
      <c r="G23715" t="s">
        <v>65</v>
      </c>
      <c r="H23715" t="s">
        <v>27</v>
      </c>
      <c r="I23715" t="s">
        <v>20</v>
      </c>
      <c r="J23715" t="s">
        <v>21</v>
      </c>
      <c r="K23715">
        <v>0</v>
      </c>
      <c r="L23715">
        <v>0</v>
      </c>
      <c r="M23715">
        <v>40</v>
      </c>
      <c r="N23715" t="s">
        <v>22</v>
      </c>
      <c r="O23715" t="s">
        <v>23</v>
      </c>
    </row>
    <row r="23716" spans="1:15" x14ac:dyDescent="0.3">
      <c r="A23716">
        <v>39</v>
      </c>
      <c r="B23716" t="s">
        <v>28</v>
      </c>
      <c r="C23716">
        <v>99065</v>
      </c>
      <c r="D23716" t="s">
        <v>44</v>
      </c>
      <c r="E23716">
        <v>10</v>
      </c>
      <c r="F23716" t="s">
        <v>30</v>
      </c>
      <c r="G23716" t="s">
        <v>26</v>
      </c>
      <c r="H23716" t="s">
        <v>58</v>
      </c>
      <c r="I23716" t="s">
        <v>20</v>
      </c>
      <c r="J23716" t="s">
        <v>36</v>
      </c>
      <c r="K23716">
        <v>0</v>
      </c>
      <c r="L23716">
        <v>0</v>
      </c>
      <c r="M23716">
        <v>39</v>
      </c>
      <c r="N23716" t="s">
        <v>22</v>
      </c>
      <c r="O23716" t="s">
        <v>23</v>
      </c>
    </row>
    <row r="23717" spans="1:15" x14ac:dyDescent="0.3">
      <c r="A23717">
        <v>25</v>
      </c>
      <c r="B23717" t="s">
        <v>28</v>
      </c>
      <c r="C23717">
        <v>212793</v>
      </c>
      <c r="D23717" t="s">
        <v>48</v>
      </c>
      <c r="E23717">
        <v>12</v>
      </c>
      <c r="F23717" t="s">
        <v>17</v>
      </c>
      <c r="G23717" t="s">
        <v>34</v>
      </c>
      <c r="H23717" t="s">
        <v>19</v>
      </c>
      <c r="I23717" t="s">
        <v>20</v>
      </c>
      <c r="J23717" t="s">
        <v>21</v>
      </c>
      <c r="K23717">
        <v>0</v>
      </c>
      <c r="L23717">
        <v>0</v>
      </c>
      <c r="M23717">
        <v>50</v>
      </c>
      <c r="N23717" t="s">
        <v>22</v>
      </c>
      <c r="O23717" t="s">
        <v>43</v>
      </c>
    </row>
    <row r="23718" spans="1:15" x14ac:dyDescent="0.3">
      <c r="A23718">
        <v>33</v>
      </c>
      <c r="B23718" t="s">
        <v>28</v>
      </c>
      <c r="C23718">
        <v>112941</v>
      </c>
      <c r="D23718" t="s">
        <v>29</v>
      </c>
      <c r="E23718">
        <v>9</v>
      </c>
      <c r="F23718" t="s">
        <v>25</v>
      </c>
      <c r="G23718" t="s">
        <v>57</v>
      </c>
      <c r="H23718" t="s">
        <v>27</v>
      </c>
      <c r="I23718" t="s">
        <v>20</v>
      </c>
      <c r="J23718" t="s">
        <v>21</v>
      </c>
      <c r="K23718">
        <v>0</v>
      </c>
      <c r="L23718">
        <v>0</v>
      </c>
      <c r="M23718">
        <v>40</v>
      </c>
      <c r="N23718" t="s">
        <v>22</v>
      </c>
      <c r="O23718" t="s">
        <v>43</v>
      </c>
    </row>
    <row r="23719" spans="1:15" x14ac:dyDescent="0.3">
      <c r="A23719">
        <v>41</v>
      </c>
      <c r="B23719" t="s">
        <v>15</v>
      </c>
      <c r="C23719">
        <v>187322</v>
      </c>
      <c r="D23719" t="s">
        <v>16</v>
      </c>
      <c r="E23719">
        <v>13</v>
      </c>
      <c r="F23719" t="s">
        <v>17</v>
      </c>
      <c r="G23719" t="s">
        <v>34</v>
      </c>
      <c r="H23719" t="s">
        <v>19</v>
      </c>
      <c r="I23719" t="s">
        <v>20</v>
      </c>
      <c r="J23719" t="s">
        <v>21</v>
      </c>
      <c r="K23719">
        <v>0</v>
      </c>
      <c r="L23719">
        <v>0</v>
      </c>
      <c r="M23719">
        <v>40</v>
      </c>
      <c r="N23719" t="s">
        <v>22</v>
      </c>
      <c r="O23719" t="s">
        <v>23</v>
      </c>
    </row>
    <row r="23720" spans="1:15" x14ac:dyDescent="0.3">
      <c r="A23720">
        <v>50</v>
      </c>
      <c r="B23720" t="s">
        <v>28</v>
      </c>
      <c r="C23720">
        <v>283676</v>
      </c>
      <c r="D23720" t="s">
        <v>44</v>
      </c>
      <c r="E23720">
        <v>10</v>
      </c>
      <c r="F23720" t="s">
        <v>30</v>
      </c>
      <c r="G23720" t="s">
        <v>51</v>
      </c>
      <c r="H23720" t="s">
        <v>19</v>
      </c>
      <c r="I23720" t="s">
        <v>20</v>
      </c>
      <c r="J23720" t="s">
        <v>21</v>
      </c>
      <c r="K23720">
        <v>0</v>
      </c>
      <c r="L23720">
        <v>0</v>
      </c>
      <c r="M23720">
        <v>40</v>
      </c>
      <c r="N23720" t="s">
        <v>22</v>
      </c>
      <c r="O23720" t="s">
        <v>23</v>
      </c>
    </row>
    <row r="23721" spans="1:15" x14ac:dyDescent="0.3">
      <c r="A23721">
        <v>44</v>
      </c>
      <c r="B23721" t="s">
        <v>28</v>
      </c>
      <c r="C23721">
        <v>173682</v>
      </c>
      <c r="D23721" t="s">
        <v>44</v>
      </c>
      <c r="E23721">
        <v>10</v>
      </c>
      <c r="F23721" t="s">
        <v>25</v>
      </c>
      <c r="G23721" t="s">
        <v>53</v>
      </c>
      <c r="H23721" t="s">
        <v>27</v>
      </c>
      <c r="I23721" t="s">
        <v>20</v>
      </c>
      <c r="J23721" t="s">
        <v>21</v>
      </c>
      <c r="K23721">
        <v>0</v>
      </c>
      <c r="L23721">
        <v>0</v>
      </c>
      <c r="M23721">
        <v>40</v>
      </c>
      <c r="N23721" t="s">
        <v>22</v>
      </c>
      <c r="O23721" t="s">
        <v>23</v>
      </c>
    </row>
    <row r="23722" spans="1:15" x14ac:dyDescent="0.3">
      <c r="A23722">
        <v>27</v>
      </c>
      <c r="B23722" t="s">
        <v>28</v>
      </c>
      <c r="C23722">
        <v>168470</v>
      </c>
      <c r="D23722" t="s">
        <v>16</v>
      </c>
      <c r="E23722">
        <v>13</v>
      </c>
      <c r="F23722" t="s">
        <v>17</v>
      </c>
      <c r="G23722" t="s">
        <v>26</v>
      </c>
      <c r="H23722" t="s">
        <v>19</v>
      </c>
      <c r="I23722" t="s">
        <v>20</v>
      </c>
      <c r="J23722" t="s">
        <v>21</v>
      </c>
      <c r="K23722">
        <v>0</v>
      </c>
      <c r="L23722">
        <v>0</v>
      </c>
      <c r="M23722">
        <v>40</v>
      </c>
      <c r="N23722" t="s">
        <v>22</v>
      </c>
      <c r="O23722" t="s">
        <v>23</v>
      </c>
    </row>
    <row r="23723" spans="1:15" x14ac:dyDescent="0.3">
      <c r="A23723">
        <v>27</v>
      </c>
      <c r="B23723" t="s">
        <v>28</v>
      </c>
      <c r="C23723">
        <v>186454</v>
      </c>
      <c r="D23723" t="s">
        <v>16</v>
      </c>
      <c r="E23723">
        <v>13</v>
      </c>
      <c r="F23723" t="s">
        <v>17</v>
      </c>
      <c r="G23723" t="s">
        <v>34</v>
      </c>
      <c r="H23723" t="s">
        <v>19</v>
      </c>
      <c r="I23723" t="s">
        <v>45</v>
      </c>
      <c r="J23723" t="s">
        <v>21</v>
      </c>
      <c r="K23723">
        <v>13550</v>
      </c>
      <c r="L23723">
        <v>0</v>
      </c>
      <c r="M23723">
        <v>40</v>
      </c>
      <c r="N23723" t="s">
        <v>22</v>
      </c>
      <c r="O23723" t="s">
        <v>43</v>
      </c>
    </row>
    <row r="23724" spans="1:15" x14ac:dyDescent="0.3">
      <c r="A23724">
        <v>58</v>
      </c>
      <c r="B23724" t="s">
        <v>28</v>
      </c>
      <c r="C23724">
        <v>141807</v>
      </c>
      <c r="D23724" t="s">
        <v>72</v>
      </c>
      <c r="E23724">
        <v>3</v>
      </c>
      <c r="F23724" t="s">
        <v>25</v>
      </c>
      <c r="G23724" t="s">
        <v>57</v>
      </c>
      <c r="H23724" t="s">
        <v>27</v>
      </c>
      <c r="I23724" t="s">
        <v>20</v>
      </c>
      <c r="J23724" t="s">
        <v>21</v>
      </c>
      <c r="K23724">
        <v>0</v>
      </c>
      <c r="L23724">
        <v>0</v>
      </c>
      <c r="M23724">
        <v>40</v>
      </c>
      <c r="N23724" t="s">
        <v>82</v>
      </c>
      <c r="O23724" t="s">
        <v>23</v>
      </c>
    </row>
    <row r="23725" spans="1:15" x14ac:dyDescent="0.3">
      <c r="A23725">
        <v>25</v>
      </c>
      <c r="B23725" t="s">
        <v>28</v>
      </c>
      <c r="C23725">
        <v>245628</v>
      </c>
      <c r="D23725" t="s">
        <v>44</v>
      </c>
      <c r="E23725">
        <v>10</v>
      </c>
      <c r="F23725" t="s">
        <v>17</v>
      </c>
      <c r="G23725" t="s">
        <v>62</v>
      </c>
      <c r="H23725" t="s">
        <v>47</v>
      </c>
      <c r="I23725" t="s">
        <v>20</v>
      </c>
      <c r="J23725" t="s">
        <v>21</v>
      </c>
      <c r="K23725">
        <v>0</v>
      </c>
      <c r="L23725">
        <v>0</v>
      </c>
      <c r="M23725">
        <v>15</v>
      </c>
      <c r="N23725" t="s">
        <v>55</v>
      </c>
      <c r="O23725" t="s">
        <v>23</v>
      </c>
    </row>
    <row r="23726" spans="1:15" x14ac:dyDescent="0.3">
      <c r="A23726">
        <v>31</v>
      </c>
      <c r="B23726" t="s">
        <v>28</v>
      </c>
      <c r="C23726">
        <v>264864</v>
      </c>
      <c r="D23726" t="s">
        <v>29</v>
      </c>
      <c r="E23726">
        <v>9</v>
      </c>
      <c r="F23726" t="s">
        <v>25</v>
      </c>
      <c r="G23726" t="s">
        <v>57</v>
      </c>
      <c r="H23726" t="s">
        <v>35</v>
      </c>
      <c r="I23726" t="s">
        <v>54</v>
      </c>
      <c r="J23726" t="s">
        <v>36</v>
      </c>
      <c r="K23726">
        <v>0</v>
      </c>
      <c r="L23726">
        <v>0</v>
      </c>
      <c r="M23726">
        <v>40</v>
      </c>
      <c r="N23726" t="s">
        <v>22</v>
      </c>
      <c r="O23726" t="s">
        <v>23</v>
      </c>
    </row>
    <row r="23727" spans="1:15" x14ac:dyDescent="0.3">
      <c r="A23727">
        <v>39</v>
      </c>
      <c r="B23727" t="s">
        <v>28</v>
      </c>
      <c r="C23727">
        <v>262841</v>
      </c>
      <c r="D23727" t="s">
        <v>29</v>
      </c>
      <c r="E23727">
        <v>9</v>
      </c>
      <c r="F23727" t="s">
        <v>25</v>
      </c>
      <c r="G23727" t="s">
        <v>26</v>
      </c>
      <c r="H23727" t="s">
        <v>27</v>
      </c>
      <c r="I23727" t="s">
        <v>20</v>
      </c>
      <c r="J23727" t="s">
        <v>21</v>
      </c>
      <c r="K23727">
        <v>0</v>
      </c>
      <c r="L23727">
        <v>0</v>
      </c>
      <c r="M23727">
        <v>50</v>
      </c>
      <c r="N23727" t="s">
        <v>22</v>
      </c>
      <c r="O23727" t="s">
        <v>43</v>
      </c>
    </row>
    <row r="23728" spans="1:15" x14ac:dyDescent="0.3">
      <c r="A23728">
        <v>55</v>
      </c>
      <c r="B23728" t="s">
        <v>28</v>
      </c>
      <c r="C23728">
        <v>37438</v>
      </c>
      <c r="D23728" t="s">
        <v>50</v>
      </c>
      <c r="E23728">
        <v>11</v>
      </c>
      <c r="F23728" t="s">
        <v>25</v>
      </c>
      <c r="G23728" t="s">
        <v>51</v>
      </c>
      <c r="H23728" t="s">
        <v>27</v>
      </c>
      <c r="I23728" t="s">
        <v>20</v>
      </c>
      <c r="J23728" t="s">
        <v>21</v>
      </c>
      <c r="K23728">
        <v>0</v>
      </c>
      <c r="L23728">
        <v>0</v>
      </c>
      <c r="M23728">
        <v>40</v>
      </c>
      <c r="N23728" t="s">
        <v>22</v>
      </c>
      <c r="O23728" t="s">
        <v>43</v>
      </c>
    </row>
    <row r="23729" spans="1:15" x14ac:dyDescent="0.3">
      <c r="A23729">
        <v>22</v>
      </c>
      <c r="B23729" t="s">
        <v>28</v>
      </c>
      <c r="C23729">
        <v>170800</v>
      </c>
      <c r="D23729" t="s">
        <v>50</v>
      </c>
      <c r="E23729">
        <v>11</v>
      </c>
      <c r="F23729" t="s">
        <v>17</v>
      </c>
      <c r="G23729" t="s">
        <v>41</v>
      </c>
      <c r="H23729" t="s">
        <v>47</v>
      </c>
      <c r="I23729" t="s">
        <v>20</v>
      </c>
      <c r="J23729" t="s">
        <v>36</v>
      </c>
      <c r="K23729">
        <v>0</v>
      </c>
      <c r="L23729">
        <v>0</v>
      </c>
      <c r="M23729">
        <v>12</v>
      </c>
      <c r="N23729" t="s">
        <v>22</v>
      </c>
      <c r="O23729" t="s">
        <v>23</v>
      </c>
    </row>
    <row r="23730" spans="1:15" x14ac:dyDescent="0.3">
      <c r="A23730">
        <v>44</v>
      </c>
      <c r="B23730" t="s">
        <v>28</v>
      </c>
      <c r="C23730">
        <v>152150</v>
      </c>
      <c r="D23730" t="s">
        <v>48</v>
      </c>
      <c r="E23730">
        <v>12</v>
      </c>
      <c r="F23730" t="s">
        <v>60</v>
      </c>
      <c r="G23730" t="s">
        <v>26</v>
      </c>
      <c r="H23730" t="s">
        <v>19</v>
      </c>
      <c r="I23730" t="s">
        <v>20</v>
      </c>
      <c r="J23730" t="s">
        <v>21</v>
      </c>
      <c r="K23730">
        <v>0</v>
      </c>
      <c r="L23730">
        <v>0</v>
      </c>
      <c r="M23730">
        <v>40</v>
      </c>
      <c r="N23730" t="s">
        <v>22</v>
      </c>
      <c r="O23730" t="s">
        <v>23</v>
      </c>
    </row>
    <row r="23731" spans="1:15" x14ac:dyDescent="0.3">
      <c r="A23731">
        <v>41</v>
      </c>
      <c r="C23731">
        <v>211873</v>
      </c>
      <c r="D23731" t="s">
        <v>50</v>
      </c>
      <c r="E23731">
        <v>11</v>
      </c>
      <c r="F23731" t="s">
        <v>25</v>
      </c>
      <c r="H23731" t="s">
        <v>35</v>
      </c>
      <c r="I23731" t="s">
        <v>20</v>
      </c>
      <c r="J23731" t="s">
        <v>36</v>
      </c>
      <c r="K23731">
        <v>0</v>
      </c>
      <c r="L23731">
        <v>1628</v>
      </c>
      <c r="M23731">
        <v>5</v>
      </c>
      <c r="O23731" t="s">
        <v>23</v>
      </c>
    </row>
    <row r="23732" spans="1:15" x14ac:dyDescent="0.3">
      <c r="A23732">
        <v>44</v>
      </c>
      <c r="B23732" t="s">
        <v>28</v>
      </c>
      <c r="C23732">
        <v>159580</v>
      </c>
      <c r="D23732" t="s">
        <v>93</v>
      </c>
      <c r="E23732">
        <v>8</v>
      </c>
      <c r="F23732" t="s">
        <v>30</v>
      </c>
      <c r="G23732" t="s">
        <v>53</v>
      </c>
      <c r="H23732" t="s">
        <v>19</v>
      </c>
      <c r="I23732" t="s">
        <v>20</v>
      </c>
      <c r="J23732" t="s">
        <v>36</v>
      </c>
      <c r="K23732">
        <v>0</v>
      </c>
      <c r="L23732">
        <v>0</v>
      </c>
      <c r="M23732">
        <v>40</v>
      </c>
      <c r="N23732" t="s">
        <v>22</v>
      </c>
      <c r="O23732" t="s">
        <v>23</v>
      </c>
    </row>
    <row r="23733" spans="1:15" x14ac:dyDescent="0.3">
      <c r="A23733">
        <v>61</v>
      </c>
      <c r="B23733" t="s">
        <v>28</v>
      </c>
      <c r="C23733">
        <v>477209</v>
      </c>
      <c r="D23733" t="s">
        <v>52</v>
      </c>
      <c r="E23733">
        <v>4</v>
      </c>
      <c r="F23733" t="s">
        <v>25</v>
      </c>
      <c r="G23733" t="s">
        <v>56</v>
      </c>
      <c r="H23733" t="s">
        <v>27</v>
      </c>
      <c r="I23733" t="s">
        <v>20</v>
      </c>
      <c r="J23733" t="s">
        <v>21</v>
      </c>
      <c r="K23733">
        <v>0</v>
      </c>
      <c r="L23733">
        <v>0</v>
      </c>
      <c r="M23733">
        <v>54</v>
      </c>
      <c r="N23733" t="s">
        <v>22</v>
      </c>
      <c r="O23733" t="s">
        <v>23</v>
      </c>
    </row>
    <row r="23734" spans="1:15" x14ac:dyDescent="0.3">
      <c r="A23734">
        <v>32</v>
      </c>
      <c r="B23734" t="s">
        <v>28</v>
      </c>
      <c r="C23734">
        <v>70985</v>
      </c>
      <c r="D23734" t="s">
        <v>50</v>
      </c>
      <c r="E23734">
        <v>11</v>
      </c>
      <c r="F23734" t="s">
        <v>25</v>
      </c>
      <c r="G23734" t="s">
        <v>57</v>
      </c>
      <c r="H23734" t="s">
        <v>27</v>
      </c>
      <c r="I23734" t="s">
        <v>20</v>
      </c>
      <c r="J23734" t="s">
        <v>21</v>
      </c>
      <c r="K23734">
        <v>0</v>
      </c>
      <c r="L23734">
        <v>0</v>
      </c>
      <c r="M23734">
        <v>40</v>
      </c>
      <c r="N23734" t="s">
        <v>22</v>
      </c>
      <c r="O23734" t="s">
        <v>23</v>
      </c>
    </row>
    <row r="23735" spans="1:15" x14ac:dyDescent="0.3">
      <c r="A23735">
        <v>35</v>
      </c>
      <c r="B23735" t="s">
        <v>28</v>
      </c>
      <c r="C23735">
        <v>241998</v>
      </c>
      <c r="D23735" t="s">
        <v>16</v>
      </c>
      <c r="E23735">
        <v>13</v>
      </c>
      <c r="F23735" t="s">
        <v>25</v>
      </c>
      <c r="G23735" t="s">
        <v>26</v>
      </c>
      <c r="H23735" t="s">
        <v>27</v>
      </c>
      <c r="I23735" t="s">
        <v>20</v>
      </c>
      <c r="J23735" t="s">
        <v>21</v>
      </c>
      <c r="K23735">
        <v>0</v>
      </c>
      <c r="L23735">
        <v>0</v>
      </c>
      <c r="M23735">
        <v>45</v>
      </c>
      <c r="N23735" t="s">
        <v>22</v>
      </c>
      <c r="O23735" t="s">
        <v>43</v>
      </c>
    </row>
    <row r="23736" spans="1:15" x14ac:dyDescent="0.3">
      <c r="A23736">
        <v>28</v>
      </c>
      <c r="B23736" t="s">
        <v>28</v>
      </c>
      <c r="C23736">
        <v>249541</v>
      </c>
      <c r="D23736" t="s">
        <v>44</v>
      </c>
      <c r="E23736">
        <v>10</v>
      </c>
      <c r="F23736" t="s">
        <v>25</v>
      </c>
      <c r="G23736" t="s">
        <v>51</v>
      </c>
      <c r="H23736" t="s">
        <v>27</v>
      </c>
      <c r="I23736" t="s">
        <v>20</v>
      </c>
      <c r="J23736" t="s">
        <v>21</v>
      </c>
      <c r="K23736">
        <v>0</v>
      </c>
      <c r="L23736">
        <v>0</v>
      </c>
      <c r="M23736">
        <v>40</v>
      </c>
      <c r="N23736" t="s">
        <v>22</v>
      </c>
      <c r="O23736" t="s">
        <v>23</v>
      </c>
    </row>
    <row r="23737" spans="1:15" x14ac:dyDescent="0.3">
      <c r="A23737">
        <v>57</v>
      </c>
      <c r="B23737" t="s">
        <v>28</v>
      </c>
      <c r="C23737">
        <v>135339</v>
      </c>
      <c r="D23737" t="s">
        <v>16</v>
      </c>
      <c r="E23737">
        <v>13</v>
      </c>
      <c r="F23737" t="s">
        <v>25</v>
      </c>
      <c r="G23737" t="s">
        <v>26</v>
      </c>
      <c r="H23737" t="s">
        <v>27</v>
      </c>
      <c r="I23737" t="s">
        <v>45</v>
      </c>
      <c r="J23737" t="s">
        <v>21</v>
      </c>
      <c r="K23737">
        <v>0</v>
      </c>
      <c r="L23737">
        <v>0</v>
      </c>
      <c r="M23737">
        <v>40</v>
      </c>
      <c r="N23737" t="s">
        <v>80</v>
      </c>
      <c r="O23737" t="s">
        <v>43</v>
      </c>
    </row>
    <row r="23738" spans="1:15" x14ac:dyDescent="0.3">
      <c r="A23738">
        <v>32</v>
      </c>
      <c r="B23738" t="s">
        <v>28</v>
      </c>
      <c r="C23738">
        <v>44675</v>
      </c>
      <c r="D23738" t="s">
        <v>59</v>
      </c>
      <c r="E23738">
        <v>16</v>
      </c>
      <c r="F23738" t="s">
        <v>25</v>
      </c>
      <c r="G23738" t="s">
        <v>34</v>
      </c>
      <c r="H23738" t="s">
        <v>27</v>
      </c>
      <c r="I23738" t="s">
        <v>20</v>
      </c>
      <c r="J23738" t="s">
        <v>21</v>
      </c>
      <c r="K23738">
        <v>0</v>
      </c>
      <c r="L23738">
        <v>0</v>
      </c>
      <c r="M23738">
        <v>65</v>
      </c>
      <c r="N23738" t="s">
        <v>22</v>
      </c>
      <c r="O23738" t="s">
        <v>43</v>
      </c>
    </row>
    <row r="23739" spans="1:15" x14ac:dyDescent="0.3">
      <c r="A23739">
        <v>46</v>
      </c>
      <c r="B23739" t="s">
        <v>15</v>
      </c>
      <c r="C23739">
        <v>247992</v>
      </c>
      <c r="D23739" t="s">
        <v>52</v>
      </c>
      <c r="E23739">
        <v>4</v>
      </c>
      <c r="F23739" t="s">
        <v>17</v>
      </c>
      <c r="G23739" t="s">
        <v>41</v>
      </c>
      <c r="H23739" t="s">
        <v>19</v>
      </c>
      <c r="I23739" t="s">
        <v>33</v>
      </c>
      <c r="J23739" t="s">
        <v>36</v>
      </c>
      <c r="K23739">
        <v>0</v>
      </c>
      <c r="L23739">
        <v>0</v>
      </c>
      <c r="M23739">
        <v>40</v>
      </c>
      <c r="N23739" t="s">
        <v>22</v>
      </c>
      <c r="O23739" t="s">
        <v>23</v>
      </c>
    </row>
    <row r="23740" spans="1:15" x14ac:dyDescent="0.3">
      <c r="A23740">
        <v>26</v>
      </c>
      <c r="B23740" t="s">
        <v>24</v>
      </c>
      <c r="C23740">
        <v>221626</v>
      </c>
      <c r="D23740" t="s">
        <v>29</v>
      </c>
      <c r="E23740">
        <v>9</v>
      </c>
      <c r="F23740" t="s">
        <v>25</v>
      </c>
      <c r="G23740" t="s">
        <v>41</v>
      </c>
      <c r="H23740" t="s">
        <v>35</v>
      </c>
      <c r="I23740" t="s">
        <v>20</v>
      </c>
      <c r="J23740" t="s">
        <v>36</v>
      </c>
      <c r="K23740">
        <v>0</v>
      </c>
      <c r="L23740">
        <v>1579</v>
      </c>
      <c r="M23740">
        <v>20</v>
      </c>
      <c r="N23740" t="s">
        <v>22</v>
      </c>
      <c r="O23740" t="s">
        <v>23</v>
      </c>
    </row>
    <row r="23741" spans="1:15" x14ac:dyDescent="0.3">
      <c r="A23741">
        <v>43</v>
      </c>
      <c r="B23741" t="s">
        <v>71</v>
      </c>
      <c r="C23741">
        <v>48087</v>
      </c>
      <c r="D23741" t="s">
        <v>29</v>
      </c>
      <c r="E23741">
        <v>9</v>
      </c>
      <c r="F23741" t="s">
        <v>25</v>
      </c>
      <c r="G23741" t="s">
        <v>51</v>
      </c>
      <c r="H23741" t="s">
        <v>27</v>
      </c>
      <c r="I23741" t="s">
        <v>20</v>
      </c>
      <c r="J23741" t="s">
        <v>21</v>
      </c>
      <c r="K23741">
        <v>0</v>
      </c>
      <c r="L23741">
        <v>0</v>
      </c>
      <c r="M23741">
        <v>40</v>
      </c>
      <c r="N23741" t="s">
        <v>22</v>
      </c>
      <c r="O23741" t="s">
        <v>23</v>
      </c>
    </row>
    <row r="23742" spans="1:15" x14ac:dyDescent="0.3">
      <c r="A23742">
        <v>62</v>
      </c>
      <c r="B23742" t="s">
        <v>63</v>
      </c>
      <c r="C23742">
        <v>114045</v>
      </c>
      <c r="D23742" t="s">
        <v>29</v>
      </c>
      <c r="E23742">
        <v>9</v>
      </c>
      <c r="F23742" t="s">
        <v>30</v>
      </c>
      <c r="G23742" t="s">
        <v>41</v>
      </c>
      <c r="H23742" t="s">
        <v>19</v>
      </c>
      <c r="I23742" t="s">
        <v>20</v>
      </c>
      <c r="J23742" t="s">
        <v>36</v>
      </c>
      <c r="K23742">
        <v>0</v>
      </c>
      <c r="L23742">
        <v>0</v>
      </c>
      <c r="M23742">
        <v>35</v>
      </c>
      <c r="N23742" t="s">
        <v>22</v>
      </c>
      <c r="O23742" t="s">
        <v>23</v>
      </c>
    </row>
    <row r="23743" spans="1:15" x14ac:dyDescent="0.3">
      <c r="A23743">
        <v>60</v>
      </c>
      <c r="B23743" t="s">
        <v>15</v>
      </c>
      <c r="C23743">
        <v>69251</v>
      </c>
      <c r="D23743" t="s">
        <v>38</v>
      </c>
      <c r="E23743">
        <v>14</v>
      </c>
      <c r="F23743" t="s">
        <v>25</v>
      </c>
      <c r="G23743" t="s">
        <v>34</v>
      </c>
      <c r="H23743" t="s">
        <v>27</v>
      </c>
      <c r="I23743" t="s">
        <v>45</v>
      </c>
      <c r="J23743" t="s">
        <v>21</v>
      </c>
      <c r="K23743">
        <v>0</v>
      </c>
      <c r="L23743">
        <v>0</v>
      </c>
      <c r="M23743">
        <v>38</v>
      </c>
      <c r="N23743" t="s">
        <v>100</v>
      </c>
      <c r="O23743" t="s">
        <v>43</v>
      </c>
    </row>
    <row r="23744" spans="1:15" x14ac:dyDescent="0.3">
      <c r="A23744">
        <v>67</v>
      </c>
      <c r="B23744" t="s">
        <v>28</v>
      </c>
      <c r="C23744">
        <v>192670</v>
      </c>
      <c r="D23744" t="s">
        <v>29</v>
      </c>
      <c r="E23744">
        <v>9</v>
      </c>
      <c r="F23744" t="s">
        <v>30</v>
      </c>
      <c r="G23744" t="s">
        <v>49</v>
      </c>
      <c r="H23744" t="s">
        <v>19</v>
      </c>
      <c r="I23744" t="s">
        <v>20</v>
      </c>
      <c r="J23744" t="s">
        <v>36</v>
      </c>
      <c r="K23744">
        <v>0</v>
      </c>
      <c r="L23744">
        <v>0</v>
      </c>
      <c r="M23744">
        <v>20</v>
      </c>
      <c r="N23744" t="s">
        <v>22</v>
      </c>
      <c r="O23744" t="s">
        <v>23</v>
      </c>
    </row>
    <row r="23745" spans="1:15" x14ac:dyDescent="0.3">
      <c r="A23745">
        <v>19</v>
      </c>
      <c r="B23745" t="s">
        <v>28</v>
      </c>
      <c r="C23745">
        <v>268392</v>
      </c>
      <c r="D23745" t="s">
        <v>29</v>
      </c>
      <c r="E23745">
        <v>9</v>
      </c>
      <c r="F23745" t="s">
        <v>17</v>
      </c>
      <c r="G23745" t="s">
        <v>49</v>
      </c>
      <c r="H23745" t="s">
        <v>58</v>
      </c>
      <c r="I23745" t="s">
        <v>33</v>
      </c>
      <c r="J23745" t="s">
        <v>36</v>
      </c>
      <c r="K23745">
        <v>0</v>
      </c>
      <c r="L23745">
        <v>0</v>
      </c>
      <c r="M23745">
        <v>30</v>
      </c>
      <c r="N23745" t="s">
        <v>22</v>
      </c>
      <c r="O23745" t="s">
        <v>23</v>
      </c>
    </row>
    <row r="23746" spans="1:15" x14ac:dyDescent="0.3">
      <c r="A23746">
        <v>55</v>
      </c>
      <c r="C23746">
        <v>170994</v>
      </c>
      <c r="D23746" t="s">
        <v>29</v>
      </c>
      <c r="E23746">
        <v>9</v>
      </c>
      <c r="F23746" t="s">
        <v>17</v>
      </c>
      <c r="H23746" t="s">
        <v>19</v>
      </c>
      <c r="I23746" t="s">
        <v>20</v>
      </c>
      <c r="J23746" t="s">
        <v>36</v>
      </c>
      <c r="K23746">
        <v>0</v>
      </c>
      <c r="L23746">
        <v>0</v>
      </c>
      <c r="M23746">
        <v>40</v>
      </c>
      <c r="N23746" t="s">
        <v>22</v>
      </c>
      <c r="O23746" t="s">
        <v>23</v>
      </c>
    </row>
    <row r="23747" spans="1:15" x14ac:dyDescent="0.3">
      <c r="A23747">
        <v>48</v>
      </c>
      <c r="B23747" t="s">
        <v>28</v>
      </c>
      <c r="C23747">
        <v>431513</v>
      </c>
      <c r="D23747" t="s">
        <v>74</v>
      </c>
      <c r="E23747">
        <v>6</v>
      </c>
      <c r="F23747" t="s">
        <v>25</v>
      </c>
      <c r="G23747" t="s">
        <v>51</v>
      </c>
      <c r="H23747" t="s">
        <v>27</v>
      </c>
      <c r="I23747" t="s">
        <v>20</v>
      </c>
      <c r="J23747" t="s">
        <v>21</v>
      </c>
      <c r="K23747">
        <v>0</v>
      </c>
      <c r="L23747">
        <v>0</v>
      </c>
      <c r="M23747">
        <v>65</v>
      </c>
      <c r="N23747" t="s">
        <v>22</v>
      </c>
      <c r="O23747" t="s">
        <v>43</v>
      </c>
    </row>
    <row r="23748" spans="1:15" x14ac:dyDescent="0.3">
      <c r="A23748">
        <v>19</v>
      </c>
      <c r="B23748" t="s">
        <v>15</v>
      </c>
      <c r="C23748">
        <v>37332</v>
      </c>
      <c r="D23748" t="s">
        <v>29</v>
      </c>
      <c r="E23748">
        <v>9</v>
      </c>
      <c r="F23748" t="s">
        <v>17</v>
      </c>
      <c r="G23748" t="s">
        <v>18</v>
      </c>
      <c r="H23748" t="s">
        <v>19</v>
      </c>
      <c r="I23748" t="s">
        <v>20</v>
      </c>
      <c r="J23748" t="s">
        <v>36</v>
      </c>
      <c r="K23748">
        <v>0</v>
      </c>
      <c r="L23748">
        <v>0</v>
      </c>
      <c r="M23748">
        <v>20</v>
      </c>
      <c r="N23748" t="s">
        <v>22</v>
      </c>
      <c r="O23748" t="s">
        <v>23</v>
      </c>
    </row>
    <row r="23749" spans="1:15" x14ac:dyDescent="0.3">
      <c r="A23749">
        <v>19</v>
      </c>
      <c r="B23749" t="s">
        <v>28</v>
      </c>
      <c r="C23749">
        <v>35865</v>
      </c>
      <c r="D23749" t="s">
        <v>44</v>
      </c>
      <c r="E23749">
        <v>10</v>
      </c>
      <c r="F23749" t="s">
        <v>17</v>
      </c>
      <c r="G23749" t="s">
        <v>41</v>
      </c>
      <c r="H23749" t="s">
        <v>19</v>
      </c>
      <c r="I23749" t="s">
        <v>20</v>
      </c>
      <c r="J23749" t="s">
        <v>36</v>
      </c>
      <c r="K23749">
        <v>0</v>
      </c>
      <c r="L23749">
        <v>0</v>
      </c>
      <c r="M23749">
        <v>30</v>
      </c>
      <c r="N23749" t="s">
        <v>22</v>
      </c>
      <c r="O23749" t="s">
        <v>23</v>
      </c>
    </row>
    <row r="23750" spans="1:15" x14ac:dyDescent="0.3">
      <c r="A23750">
        <v>43</v>
      </c>
      <c r="B23750" t="s">
        <v>28</v>
      </c>
      <c r="C23750">
        <v>183891</v>
      </c>
      <c r="D23750" t="s">
        <v>29</v>
      </c>
      <c r="E23750">
        <v>9</v>
      </c>
      <c r="F23750" t="s">
        <v>30</v>
      </c>
      <c r="G23750" t="s">
        <v>26</v>
      </c>
      <c r="H23750" t="s">
        <v>58</v>
      </c>
      <c r="I23750" t="s">
        <v>20</v>
      </c>
      <c r="J23750" t="s">
        <v>36</v>
      </c>
      <c r="K23750">
        <v>0</v>
      </c>
      <c r="L23750">
        <v>0</v>
      </c>
      <c r="M23750">
        <v>40</v>
      </c>
      <c r="N23750" t="s">
        <v>22</v>
      </c>
      <c r="O23750" t="s">
        <v>23</v>
      </c>
    </row>
    <row r="23751" spans="1:15" x14ac:dyDescent="0.3">
      <c r="A23751">
        <v>31</v>
      </c>
      <c r="B23751" t="s">
        <v>28</v>
      </c>
      <c r="C23751">
        <v>150309</v>
      </c>
      <c r="D23751" t="s">
        <v>59</v>
      </c>
      <c r="E23751">
        <v>16</v>
      </c>
      <c r="F23751" t="s">
        <v>25</v>
      </c>
      <c r="G23751" t="s">
        <v>34</v>
      </c>
      <c r="H23751" t="s">
        <v>35</v>
      </c>
      <c r="I23751" t="s">
        <v>20</v>
      </c>
      <c r="J23751" t="s">
        <v>36</v>
      </c>
      <c r="K23751">
        <v>0</v>
      </c>
      <c r="L23751">
        <v>0</v>
      </c>
      <c r="M23751">
        <v>90</v>
      </c>
      <c r="N23751" t="s">
        <v>22</v>
      </c>
      <c r="O23751" t="s">
        <v>23</v>
      </c>
    </row>
    <row r="23752" spans="1:15" x14ac:dyDescent="0.3">
      <c r="A23752">
        <v>65</v>
      </c>
      <c r="B23752" t="s">
        <v>28</v>
      </c>
      <c r="C23752">
        <v>93318</v>
      </c>
      <c r="D23752" t="s">
        <v>44</v>
      </c>
      <c r="E23752">
        <v>10</v>
      </c>
      <c r="F23752" t="s">
        <v>25</v>
      </c>
      <c r="G23752" t="s">
        <v>26</v>
      </c>
      <c r="H23752" t="s">
        <v>35</v>
      </c>
      <c r="I23752" t="s">
        <v>20</v>
      </c>
      <c r="J23752" t="s">
        <v>36</v>
      </c>
      <c r="K23752">
        <v>0</v>
      </c>
      <c r="L23752">
        <v>0</v>
      </c>
      <c r="M23752">
        <v>45</v>
      </c>
      <c r="N23752" t="s">
        <v>22</v>
      </c>
      <c r="O23752" t="s">
        <v>23</v>
      </c>
    </row>
    <row r="23753" spans="1:15" x14ac:dyDescent="0.3">
      <c r="A23753">
        <v>32</v>
      </c>
      <c r="B23753" t="s">
        <v>28</v>
      </c>
      <c r="C23753">
        <v>171814</v>
      </c>
      <c r="D23753" t="s">
        <v>29</v>
      </c>
      <c r="E23753">
        <v>9</v>
      </c>
      <c r="F23753" t="s">
        <v>17</v>
      </c>
      <c r="G23753" t="s">
        <v>57</v>
      </c>
      <c r="H23753" t="s">
        <v>19</v>
      </c>
      <c r="I23753" t="s">
        <v>20</v>
      </c>
      <c r="J23753" t="s">
        <v>36</v>
      </c>
      <c r="K23753">
        <v>0</v>
      </c>
      <c r="L23753">
        <v>0</v>
      </c>
      <c r="M23753">
        <v>40</v>
      </c>
      <c r="N23753" t="s">
        <v>22</v>
      </c>
      <c r="O23753" t="s">
        <v>23</v>
      </c>
    </row>
    <row r="23754" spans="1:15" x14ac:dyDescent="0.3">
      <c r="A23754">
        <v>36</v>
      </c>
      <c r="B23754" t="s">
        <v>15</v>
      </c>
      <c r="C23754">
        <v>183735</v>
      </c>
      <c r="D23754" t="s">
        <v>38</v>
      </c>
      <c r="E23754">
        <v>14</v>
      </c>
      <c r="F23754" t="s">
        <v>25</v>
      </c>
      <c r="G23754" t="s">
        <v>34</v>
      </c>
      <c r="H23754" t="s">
        <v>27</v>
      </c>
      <c r="I23754" t="s">
        <v>20</v>
      </c>
      <c r="J23754" t="s">
        <v>21</v>
      </c>
      <c r="K23754">
        <v>0</v>
      </c>
      <c r="L23754">
        <v>0</v>
      </c>
      <c r="M23754">
        <v>40</v>
      </c>
      <c r="N23754" t="s">
        <v>22</v>
      </c>
      <c r="O23754" t="s">
        <v>43</v>
      </c>
    </row>
    <row r="23755" spans="1:15" x14ac:dyDescent="0.3">
      <c r="A23755">
        <v>41</v>
      </c>
      <c r="B23755" t="s">
        <v>28</v>
      </c>
      <c r="C23755">
        <v>353541</v>
      </c>
      <c r="D23755" t="s">
        <v>29</v>
      </c>
      <c r="E23755">
        <v>9</v>
      </c>
      <c r="F23755" t="s">
        <v>25</v>
      </c>
      <c r="G23755" t="s">
        <v>57</v>
      </c>
      <c r="H23755" t="s">
        <v>27</v>
      </c>
      <c r="I23755" t="s">
        <v>20</v>
      </c>
      <c r="J23755" t="s">
        <v>21</v>
      </c>
      <c r="K23755">
        <v>0</v>
      </c>
      <c r="L23755">
        <v>0</v>
      </c>
      <c r="M23755">
        <v>40</v>
      </c>
      <c r="N23755" t="s">
        <v>55</v>
      </c>
      <c r="O23755" t="s">
        <v>23</v>
      </c>
    </row>
    <row r="23756" spans="1:15" x14ac:dyDescent="0.3">
      <c r="A23756">
        <v>33</v>
      </c>
      <c r="B23756" t="s">
        <v>63</v>
      </c>
      <c r="C23756">
        <v>152351</v>
      </c>
      <c r="D23756" t="s">
        <v>44</v>
      </c>
      <c r="E23756">
        <v>10</v>
      </c>
      <c r="F23756" t="s">
        <v>25</v>
      </c>
      <c r="G23756" t="s">
        <v>65</v>
      </c>
      <c r="H23756" t="s">
        <v>27</v>
      </c>
      <c r="I23756" t="s">
        <v>20</v>
      </c>
      <c r="J23756" t="s">
        <v>21</v>
      </c>
      <c r="K23756">
        <v>3908</v>
      </c>
      <c r="L23756">
        <v>0</v>
      </c>
      <c r="M23756">
        <v>40</v>
      </c>
      <c r="N23756" t="s">
        <v>22</v>
      </c>
      <c r="O23756" t="s">
        <v>23</v>
      </c>
    </row>
    <row r="23757" spans="1:15" x14ac:dyDescent="0.3">
      <c r="A23757">
        <v>72</v>
      </c>
      <c r="C23757">
        <v>271352</v>
      </c>
      <c r="D23757" t="s">
        <v>74</v>
      </c>
      <c r="E23757">
        <v>6</v>
      </c>
      <c r="F23757" t="s">
        <v>30</v>
      </c>
      <c r="H23757" t="s">
        <v>19</v>
      </c>
      <c r="I23757" t="s">
        <v>20</v>
      </c>
      <c r="J23757" t="s">
        <v>21</v>
      </c>
      <c r="K23757">
        <v>0</v>
      </c>
      <c r="L23757">
        <v>0</v>
      </c>
      <c r="M23757">
        <v>12</v>
      </c>
      <c r="N23757" t="s">
        <v>22</v>
      </c>
      <c r="O23757" t="s">
        <v>23</v>
      </c>
    </row>
    <row r="23758" spans="1:15" x14ac:dyDescent="0.3">
      <c r="A23758">
        <v>34</v>
      </c>
      <c r="B23758" t="s">
        <v>28</v>
      </c>
      <c r="C23758">
        <v>345705</v>
      </c>
      <c r="D23758" t="s">
        <v>16</v>
      </c>
      <c r="E23758">
        <v>13</v>
      </c>
      <c r="F23758" t="s">
        <v>25</v>
      </c>
      <c r="G23758" t="s">
        <v>49</v>
      </c>
      <c r="H23758" t="s">
        <v>27</v>
      </c>
      <c r="I23758" t="s">
        <v>20</v>
      </c>
      <c r="J23758" t="s">
        <v>21</v>
      </c>
      <c r="K23758">
        <v>0</v>
      </c>
      <c r="L23758">
        <v>1977</v>
      </c>
      <c r="M23758">
        <v>50</v>
      </c>
      <c r="N23758" t="s">
        <v>22</v>
      </c>
      <c r="O23758" t="s">
        <v>43</v>
      </c>
    </row>
    <row r="23759" spans="1:15" x14ac:dyDescent="0.3">
      <c r="A23759">
        <v>27</v>
      </c>
      <c r="B23759" t="s">
        <v>28</v>
      </c>
      <c r="C23759">
        <v>223751</v>
      </c>
      <c r="D23759" t="s">
        <v>44</v>
      </c>
      <c r="E23759">
        <v>10</v>
      </c>
      <c r="F23759" t="s">
        <v>17</v>
      </c>
      <c r="G23759" t="s">
        <v>51</v>
      </c>
      <c r="H23759" t="s">
        <v>19</v>
      </c>
      <c r="I23759" t="s">
        <v>20</v>
      </c>
      <c r="J23759" t="s">
        <v>21</v>
      </c>
      <c r="K23759">
        <v>0</v>
      </c>
      <c r="L23759">
        <v>0</v>
      </c>
      <c r="M23759">
        <v>45</v>
      </c>
      <c r="N23759" t="s">
        <v>22</v>
      </c>
      <c r="O23759" t="s">
        <v>23</v>
      </c>
    </row>
    <row r="23760" spans="1:15" x14ac:dyDescent="0.3">
      <c r="A23760">
        <v>75</v>
      </c>
      <c r="B23760" t="s">
        <v>71</v>
      </c>
      <c r="C23760">
        <v>164570</v>
      </c>
      <c r="D23760" t="s">
        <v>32</v>
      </c>
      <c r="E23760">
        <v>7</v>
      </c>
      <c r="F23760" t="s">
        <v>17</v>
      </c>
      <c r="G23760" t="s">
        <v>26</v>
      </c>
      <c r="H23760" t="s">
        <v>19</v>
      </c>
      <c r="I23760" t="s">
        <v>20</v>
      </c>
      <c r="J23760" t="s">
        <v>21</v>
      </c>
      <c r="K23760">
        <v>0</v>
      </c>
      <c r="L23760">
        <v>0</v>
      </c>
      <c r="M23760">
        <v>50</v>
      </c>
      <c r="N23760" t="s">
        <v>22</v>
      </c>
      <c r="O23760" t="s">
        <v>23</v>
      </c>
    </row>
    <row r="23761" spans="1:15" x14ac:dyDescent="0.3">
      <c r="A23761">
        <v>39</v>
      </c>
      <c r="C23761">
        <v>281363</v>
      </c>
      <c r="D23761" t="s">
        <v>74</v>
      </c>
      <c r="E23761">
        <v>6</v>
      </c>
      <c r="F23761" t="s">
        <v>79</v>
      </c>
      <c r="H23761" t="s">
        <v>58</v>
      </c>
      <c r="I23761" t="s">
        <v>20</v>
      </c>
      <c r="J23761" t="s">
        <v>36</v>
      </c>
      <c r="K23761">
        <v>0</v>
      </c>
      <c r="L23761">
        <v>0</v>
      </c>
      <c r="M23761">
        <v>15</v>
      </c>
      <c r="N23761" t="s">
        <v>22</v>
      </c>
      <c r="O23761" t="s">
        <v>23</v>
      </c>
    </row>
    <row r="23762" spans="1:15" x14ac:dyDescent="0.3">
      <c r="A23762">
        <v>51</v>
      </c>
      <c r="B23762" t="s">
        <v>28</v>
      </c>
      <c r="C23762">
        <v>110747</v>
      </c>
      <c r="D23762" t="s">
        <v>29</v>
      </c>
      <c r="E23762">
        <v>9</v>
      </c>
      <c r="F23762" t="s">
        <v>25</v>
      </c>
      <c r="G23762" t="s">
        <v>51</v>
      </c>
      <c r="H23762" t="s">
        <v>27</v>
      </c>
      <c r="I23762" t="s">
        <v>20</v>
      </c>
      <c r="J23762" t="s">
        <v>21</v>
      </c>
      <c r="K23762">
        <v>0</v>
      </c>
      <c r="L23762">
        <v>1887</v>
      </c>
      <c r="M23762">
        <v>40</v>
      </c>
      <c r="N23762" t="s">
        <v>22</v>
      </c>
      <c r="O23762" t="s">
        <v>43</v>
      </c>
    </row>
    <row r="23763" spans="1:15" x14ac:dyDescent="0.3">
      <c r="A23763">
        <v>47</v>
      </c>
      <c r="B23763" t="s">
        <v>28</v>
      </c>
      <c r="C23763">
        <v>34458</v>
      </c>
      <c r="D23763" t="s">
        <v>29</v>
      </c>
      <c r="E23763">
        <v>9</v>
      </c>
      <c r="F23763" t="s">
        <v>25</v>
      </c>
      <c r="G23763" t="s">
        <v>56</v>
      </c>
      <c r="H23763" t="s">
        <v>27</v>
      </c>
      <c r="I23763" t="s">
        <v>20</v>
      </c>
      <c r="J23763" t="s">
        <v>21</v>
      </c>
      <c r="K23763">
        <v>0</v>
      </c>
      <c r="L23763">
        <v>0</v>
      </c>
      <c r="M23763">
        <v>40</v>
      </c>
      <c r="N23763" t="s">
        <v>22</v>
      </c>
      <c r="O23763" t="s">
        <v>23</v>
      </c>
    </row>
    <row r="23764" spans="1:15" x14ac:dyDescent="0.3">
      <c r="A23764">
        <v>31</v>
      </c>
      <c r="B23764" t="s">
        <v>28</v>
      </c>
      <c r="C23764">
        <v>254293</v>
      </c>
      <c r="D23764" t="s">
        <v>44</v>
      </c>
      <c r="E23764">
        <v>10</v>
      </c>
      <c r="F23764" t="s">
        <v>17</v>
      </c>
      <c r="G23764" t="s">
        <v>34</v>
      </c>
      <c r="H23764" t="s">
        <v>19</v>
      </c>
      <c r="I23764" t="s">
        <v>20</v>
      </c>
      <c r="J23764" t="s">
        <v>21</v>
      </c>
      <c r="K23764">
        <v>0</v>
      </c>
      <c r="L23764">
        <v>0</v>
      </c>
      <c r="M23764">
        <v>40</v>
      </c>
      <c r="N23764" t="s">
        <v>22</v>
      </c>
      <c r="O23764" t="s">
        <v>23</v>
      </c>
    </row>
    <row r="23765" spans="1:15" x14ac:dyDescent="0.3">
      <c r="A23765">
        <v>40</v>
      </c>
      <c r="B23765" t="s">
        <v>28</v>
      </c>
      <c r="C23765">
        <v>270147</v>
      </c>
      <c r="D23765" t="s">
        <v>38</v>
      </c>
      <c r="E23765">
        <v>14</v>
      </c>
      <c r="F23765" t="s">
        <v>17</v>
      </c>
      <c r="G23765" t="s">
        <v>26</v>
      </c>
      <c r="H23765" t="s">
        <v>19</v>
      </c>
      <c r="I23765" t="s">
        <v>20</v>
      </c>
      <c r="J23765" t="s">
        <v>36</v>
      </c>
      <c r="K23765">
        <v>0</v>
      </c>
      <c r="L23765">
        <v>0</v>
      </c>
      <c r="M23765">
        <v>40</v>
      </c>
      <c r="N23765" t="s">
        <v>22</v>
      </c>
      <c r="O23765" t="s">
        <v>43</v>
      </c>
    </row>
    <row r="23766" spans="1:15" x14ac:dyDescent="0.3">
      <c r="A23766">
        <v>48</v>
      </c>
      <c r="B23766" t="s">
        <v>28</v>
      </c>
      <c r="C23766">
        <v>195491</v>
      </c>
      <c r="D23766" t="s">
        <v>29</v>
      </c>
      <c r="E23766">
        <v>9</v>
      </c>
      <c r="F23766" t="s">
        <v>30</v>
      </c>
      <c r="G23766" t="s">
        <v>49</v>
      </c>
      <c r="H23766" t="s">
        <v>19</v>
      </c>
      <c r="I23766" t="s">
        <v>20</v>
      </c>
      <c r="J23766" t="s">
        <v>36</v>
      </c>
      <c r="K23766">
        <v>0</v>
      </c>
      <c r="L23766">
        <v>0</v>
      </c>
      <c r="M23766">
        <v>30</v>
      </c>
      <c r="N23766" t="s">
        <v>22</v>
      </c>
      <c r="O23766" t="s">
        <v>23</v>
      </c>
    </row>
    <row r="23767" spans="1:15" x14ac:dyDescent="0.3">
      <c r="A23767">
        <v>36</v>
      </c>
      <c r="B23767" t="s">
        <v>63</v>
      </c>
      <c r="C23767">
        <v>255454</v>
      </c>
      <c r="D23767" t="s">
        <v>16</v>
      </c>
      <c r="E23767">
        <v>13</v>
      </c>
      <c r="F23767" t="s">
        <v>17</v>
      </c>
      <c r="G23767" t="s">
        <v>65</v>
      </c>
      <c r="H23767" t="s">
        <v>19</v>
      </c>
      <c r="I23767" t="s">
        <v>33</v>
      </c>
      <c r="J23767" t="s">
        <v>21</v>
      </c>
      <c r="K23767">
        <v>0</v>
      </c>
      <c r="L23767">
        <v>0</v>
      </c>
      <c r="M23767">
        <v>40</v>
      </c>
      <c r="N23767" t="s">
        <v>22</v>
      </c>
      <c r="O23767" t="s">
        <v>23</v>
      </c>
    </row>
    <row r="23768" spans="1:15" x14ac:dyDescent="0.3">
      <c r="A23768">
        <v>18</v>
      </c>
      <c r="B23768" t="s">
        <v>28</v>
      </c>
      <c r="C23768">
        <v>126125</v>
      </c>
      <c r="D23768" t="s">
        <v>29</v>
      </c>
      <c r="E23768">
        <v>9</v>
      </c>
      <c r="F23768" t="s">
        <v>17</v>
      </c>
      <c r="G23768" t="s">
        <v>41</v>
      </c>
      <c r="H23768" t="s">
        <v>47</v>
      </c>
      <c r="I23768" t="s">
        <v>20</v>
      </c>
      <c r="J23768" t="s">
        <v>21</v>
      </c>
      <c r="K23768">
        <v>0</v>
      </c>
      <c r="L23768">
        <v>0</v>
      </c>
      <c r="M23768">
        <v>20</v>
      </c>
      <c r="N23768" t="s">
        <v>22</v>
      </c>
      <c r="O23768" t="s">
        <v>23</v>
      </c>
    </row>
    <row r="23769" spans="1:15" x14ac:dyDescent="0.3">
      <c r="A23769">
        <v>33</v>
      </c>
      <c r="B23769" t="s">
        <v>28</v>
      </c>
      <c r="C23769">
        <v>618191</v>
      </c>
      <c r="D23769" t="s">
        <v>29</v>
      </c>
      <c r="E23769">
        <v>9</v>
      </c>
      <c r="F23769" t="s">
        <v>17</v>
      </c>
      <c r="G23769" t="s">
        <v>26</v>
      </c>
      <c r="H23769" t="s">
        <v>19</v>
      </c>
      <c r="I23769" t="s">
        <v>20</v>
      </c>
      <c r="J23769" t="s">
        <v>36</v>
      </c>
      <c r="K23769">
        <v>0</v>
      </c>
      <c r="L23769">
        <v>0</v>
      </c>
      <c r="M23769">
        <v>40</v>
      </c>
      <c r="N23769" t="s">
        <v>22</v>
      </c>
      <c r="O23769" t="s">
        <v>23</v>
      </c>
    </row>
    <row r="23770" spans="1:15" x14ac:dyDescent="0.3">
      <c r="A23770">
        <v>34</v>
      </c>
      <c r="B23770" t="s">
        <v>28</v>
      </c>
      <c r="C23770">
        <v>163110</v>
      </c>
      <c r="D23770" t="s">
        <v>38</v>
      </c>
      <c r="E23770">
        <v>14</v>
      </c>
      <c r="F23770" t="s">
        <v>25</v>
      </c>
      <c r="G23770" t="s">
        <v>49</v>
      </c>
      <c r="H23770" t="s">
        <v>27</v>
      </c>
      <c r="I23770" t="s">
        <v>20</v>
      </c>
      <c r="J23770" t="s">
        <v>21</v>
      </c>
      <c r="K23770">
        <v>0</v>
      </c>
      <c r="L23770">
        <v>0</v>
      </c>
      <c r="M23770">
        <v>40</v>
      </c>
      <c r="N23770" t="s">
        <v>22</v>
      </c>
      <c r="O23770" t="s">
        <v>23</v>
      </c>
    </row>
    <row r="23771" spans="1:15" x14ac:dyDescent="0.3">
      <c r="A23771">
        <v>51</v>
      </c>
      <c r="B23771" t="s">
        <v>28</v>
      </c>
      <c r="C23771">
        <v>145409</v>
      </c>
      <c r="D23771" t="s">
        <v>44</v>
      </c>
      <c r="E23771">
        <v>10</v>
      </c>
      <c r="F23771" t="s">
        <v>25</v>
      </c>
      <c r="G23771" t="s">
        <v>51</v>
      </c>
      <c r="H23771" t="s">
        <v>27</v>
      </c>
      <c r="I23771" t="s">
        <v>20</v>
      </c>
      <c r="J23771" t="s">
        <v>21</v>
      </c>
      <c r="K23771">
        <v>3103</v>
      </c>
      <c r="L23771">
        <v>0</v>
      </c>
      <c r="M23771">
        <v>48</v>
      </c>
      <c r="N23771" t="s">
        <v>22</v>
      </c>
      <c r="O23771" t="s">
        <v>43</v>
      </c>
    </row>
    <row r="23772" spans="1:15" x14ac:dyDescent="0.3">
      <c r="A23772">
        <v>39</v>
      </c>
      <c r="B23772" t="s">
        <v>15</v>
      </c>
      <c r="C23772">
        <v>235379</v>
      </c>
      <c r="D23772" t="s">
        <v>48</v>
      </c>
      <c r="E23772">
        <v>12</v>
      </c>
      <c r="F23772" t="s">
        <v>30</v>
      </c>
      <c r="G23772" t="s">
        <v>34</v>
      </c>
      <c r="H23772" t="s">
        <v>19</v>
      </c>
      <c r="I23772" t="s">
        <v>20</v>
      </c>
      <c r="J23772" t="s">
        <v>36</v>
      </c>
      <c r="K23772">
        <v>0</v>
      </c>
      <c r="L23772">
        <v>0</v>
      </c>
      <c r="M23772">
        <v>40</v>
      </c>
      <c r="N23772" t="s">
        <v>22</v>
      </c>
      <c r="O23772" t="s">
        <v>23</v>
      </c>
    </row>
    <row r="23773" spans="1:15" x14ac:dyDescent="0.3">
      <c r="A23773">
        <v>20</v>
      </c>
      <c r="B23773" t="s">
        <v>28</v>
      </c>
      <c r="C23773">
        <v>55465</v>
      </c>
      <c r="D23773" t="s">
        <v>29</v>
      </c>
      <c r="E23773">
        <v>9</v>
      </c>
      <c r="F23773" t="s">
        <v>17</v>
      </c>
      <c r="G23773" t="s">
        <v>41</v>
      </c>
      <c r="H23773" t="s">
        <v>47</v>
      </c>
      <c r="I23773" t="s">
        <v>20</v>
      </c>
      <c r="J23773" t="s">
        <v>21</v>
      </c>
      <c r="K23773">
        <v>0</v>
      </c>
      <c r="L23773">
        <v>0</v>
      </c>
      <c r="M23773">
        <v>35</v>
      </c>
      <c r="N23773" t="s">
        <v>22</v>
      </c>
      <c r="O23773" t="s">
        <v>23</v>
      </c>
    </row>
    <row r="23774" spans="1:15" x14ac:dyDescent="0.3">
      <c r="A23774">
        <v>67</v>
      </c>
      <c r="B23774" t="s">
        <v>63</v>
      </c>
      <c r="C23774">
        <v>181220</v>
      </c>
      <c r="D23774" t="s">
        <v>44</v>
      </c>
      <c r="E23774">
        <v>10</v>
      </c>
      <c r="F23774" t="s">
        <v>30</v>
      </c>
      <c r="G23774" t="s">
        <v>18</v>
      </c>
      <c r="H23774" t="s">
        <v>19</v>
      </c>
      <c r="I23774" t="s">
        <v>33</v>
      </c>
      <c r="J23774" t="s">
        <v>36</v>
      </c>
      <c r="K23774">
        <v>0</v>
      </c>
      <c r="L23774">
        <v>0</v>
      </c>
      <c r="M23774">
        <v>20</v>
      </c>
      <c r="N23774" t="s">
        <v>22</v>
      </c>
      <c r="O23774" t="s">
        <v>23</v>
      </c>
    </row>
    <row r="23775" spans="1:15" x14ac:dyDescent="0.3">
      <c r="A23775">
        <v>42</v>
      </c>
      <c r="B23775" t="s">
        <v>28</v>
      </c>
      <c r="C23775">
        <v>26672</v>
      </c>
      <c r="D23775" t="s">
        <v>50</v>
      </c>
      <c r="E23775">
        <v>11</v>
      </c>
      <c r="F23775" t="s">
        <v>17</v>
      </c>
      <c r="G23775" t="s">
        <v>18</v>
      </c>
      <c r="H23775" t="s">
        <v>19</v>
      </c>
      <c r="I23775" t="s">
        <v>20</v>
      </c>
      <c r="J23775" t="s">
        <v>36</v>
      </c>
      <c r="K23775">
        <v>0</v>
      </c>
      <c r="L23775">
        <v>0</v>
      </c>
      <c r="M23775">
        <v>60</v>
      </c>
      <c r="N23775" t="s">
        <v>22</v>
      </c>
      <c r="O23775" t="s">
        <v>23</v>
      </c>
    </row>
    <row r="23776" spans="1:15" x14ac:dyDescent="0.3">
      <c r="A23776">
        <v>59</v>
      </c>
      <c r="B23776" t="s">
        <v>28</v>
      </c>
      <c r="C23776">
        <v>98361</v>
      </c>
      <c r="D23776" t="s">
        <v>32</v>
      </c>
      <c r="E23776">
        <v>7</v>
      </c>
      <c r="F23776" t="s">
        <v>25</v>
      </c>
      <c r="G23776" t="s">
        <v>57</v>
      </c>
      <c r="H23776" t="s">
        <v>27</v>
      </c>
      <c r="I23776" t="s">
        <v>20</v>
      </c>
      <c r="J23776" t="s">
        <v>21</v>
      </c>
      <c r="K23776">
        <v>0</v>
      </c>
      <c r="L23776">
        <v>0</v>
      </c>
      <c r="M23776">
        <v>40</v>
      </c>
      <c r="N23776" t="s">
        <v>22</v>
      </c>
      <c r="O23776" t="s">
        <v>23</v>
      </c>
    </row>
    <row r="23777" spans="1:15" x14ac:dyDescent="0.3">
      <c r="A23777">
        <v>31</v>
      </c>
      <c r="B23777" t="s">
        <v>63</v>
      </c>
      <c r="C23777">
        <v>219883</v>
      </c>
      <c r="D23777" t="s">
        <v>29</v>
      </c>
      <c r="E23777">
        <v>9</v>
      </c>
      <c r="F23777" t="s">
        <v>17</v>
      </c>
      <c r="G23777" t="s">
        <v>65</v>
      </c>
      <c r="H23777" t="s">
        <v>19</v>
      </c>
      <c r="I23777" t="s">
        <v>33</v>
      </c>
      <c r="J23777" t="s">
        <v>21</v>
      </c>
      <c r="K23777">
        <v>0</v>
      </c>
      <c r="L23777">
        <v>0</v>
      </c>
      <c r="M23777">
        <v>40</v>
      </c>
      <c r="N23777" t="s">
        <v>22</v>
      </c>
      <c r="O23777" t="s">
        <v>23</v>
      </c>
    </row>
    <row r="23778" spans="1:15" x14ac:dyDescent="0.3">
      <c r="A23778">
        <v>19</v>
      </c>
      <c r="B23778" t="s">
        <v>28</v>
      </c>
      <c r="C23778">
        <v>376683</v>
      </c>
      <c r="D23778" t="s">
        <v>44</v>
      </c>
      <c r="E23778">
        <v>10</v>
      </c>
      <c r="F23778" t="s">
        <v>17</v>
      </c>
      <c r="G23778" t="s">
        <v>41</v>
      </c>
      <c r="H23778" t="s">
        <v>58</v>
      </c>
      <c r="I23778" t="s">
        <v>33</v>
      </c>
      <c r="J23778" t="s">
        <v>36</v>
      </c>
      <c r="K23778">
        <v>2036</v>
      </c>
      <c r="L23778">
        <v>0</v>
      </c>
      <c r="M23778">
        <v>30</v>
      </c>
      <c r="N23778" t="s">
        <v>22</v>
      </c>
      <c r="O23778" t="s">
        <v>23</v>
      </c>
    </row>
    <row r="23779" spans="1:15" x14ac:dyDescent="0.3">
      <c r="A23779">
        <v>47</v>
      </c>
      <c r="B23779" t="s">
        <v>28</v>
      </c>
      <c r="C23779">
        <v>33865</v>
      </c>
      <c r="D23779" t="s">
        <v>44</v>
      </c>
      <c r="E23779">
        <v>10</v>
      </c>
      <c r="F23779" t="s">
        <v>30</v>
      </c>
      <c r="G23779" t="s">
        <v>26</v>
      </c>
      <c r="H23779" t="s">
        <v>19</v>
      </c>
      <c r="I23779" t="s">
        <v>20</v>
      </c>
      <c r="J23779" t="s">
        <v>36</v>
      </c>
      <c r="K23779">
        <v>0</v>
      </c>
      <c r="L23779">
        <v>0</v>
      </c>
      <c r="M23779">
        <v>48</v>
      </c>
      <c r="N23779" t="s">
        <v>22</v>
      </c>
      <c r="O23779" t="s">
        <v>23</v>
      </c>
    </row>
    <row r="23780" spans="1:15" x14ac:dyDescent="0.3">
      <c r="A23780">
        <v>68</v>
      </c>
      <c r="B23780" t="s">
        <v>28</v>
      </c>
      <c r="C23780">
        <v>168794</v>
      </c>
      <c r="D23780" t="s">
        <v>52</v>
      </c>
      <c r="E23780">
        <v>4</v>
      </c>
      <c r="F23780" t="s">
        <v>25</v>
      </c>
      <c r="G23780" t="s">
        <v>41</v>
      </c>
      <c r="H23780" t="s">
        <v>27</v>
      </c>
      <c r="I23780" t="s">
        <v>20</v>
      </c>
      <c r="J23780" t="s">
        <v>21</v>
      </c>
      <c r="K23780">
        <v>0</v>
      </c>
      <c r="L23780">
        <v>0</v>
      </c>
      <c r="M23780">
        <v>30</v>
      </c>
      <c r="N23780" t="s">
        <v>22</v>
      </c>
      <c r="O23780" t="s">
        <v>23</v>
      </c>
    </row>
    <row r="23781" spans="1:15" x14ac:dyDescent="0.3">
      <c r="A23781">
        <v>30</v>
      </c>
      <c r="B23781" t="s">
        <v>28</v>
      </c>
      <c r="C23781">
        <v>94245</v>
      </c>
      <c r="D23781" t="s">
        <v>44</v>
      </c>
      <c r="E23781">
        <v>10</v>
      </c>
      <c r="F23781" t="s">
        <v>25</v>
      </c>
      <c r="G23781" t="s">
        <v>31</v>
      </c>
      <c r="H23781" t="s">
        <v>27</v>
      </c>
      <c r="I23781" t="s">
        <v>20</v>
      </c>
      <c r="J23781" t="s">
        <v>21</v>
      </c>
      <c r="K23781">
        <v>0</v>
      </c>
      <c r="L23781">
        <v>0</v>
      </c>
      <c r="M23781">
        <v>40</v>
      </c>
      <c r="N23781" t="s">
        <v>22</v>
      </c>
      <c r="O23781" t="s">
        <v>23</v>
      </c>
    </row>
    <row r="23782" spans="1:15" x14ac:dyDescent="0.3">
      <c r="A23782">
        <v>34</v>
      </c>
      <c r="B23782" t="s">
        <v>28</v>
      </c>
      <c r="C23782">
        <v>34572</v>
      </c>
      <c r="D23782" t="s">
        <v>29</v>
      </c>
      <c r="E23782">
        <v>9</v>
      </c>
      <c r="F23782" t="s">
        <v>17</v>
      </c>
      <c r="G23782" t="s">
        <v>31</v>
      </c>
      <c r="H23782" t="s">
        <v>19</v>
      </c>
      <c r="I23782" t="s">
        <v>20</v>
      </c>
      <c r="J23782" t="s">
        <v>21</v>
      </c>
      <c r="K23782">
        <v>0</v>
      </c>
      <c r="L23782">
        <v>0</v>
      </c>
      <c r="M23782">
        <v>60</v>
      </c>
      <c r="N23782" t="s">
        <v>22</v>
      </c>
      <c r="O23782" t="s">
        <v>23</v>
      </c>
    </row>
    <row r="23783" spans="1:15" x14ac:dyDescent="0.3">
      <c r="A23783">
        <v>49</v>
      </c>
      <c r="B23783" t="s">
        <v>28</v>
      </c>
      <c r="C23783">
        <v>348751</v>
      </c>
      <c r="D23783" t="s">
        <v>52</v>
      </c>
      <c r="E23783">
        <v>4</v>
      </c>
      <c r="F23783" t="s">
        <v>25</v>
      </c>
      <c r="G23783" t="s">
        <v>57</v>
      </c>
      <c r="H23783" t="s">
        <v>27</v>
      </c>
      <c r="I23783" t="s">
        <v>20</v>
      </c>
      <c r="J23783" t="s">
        <v>21</v>
      </c>
      <c r="K23783">
        <v>0</v>
      </c>
      <c r="L23783">
        <v>0</v>
      </c>
      <c r="M23783">
        <v>40</v>
      </c>
      <c r="N23783" t="s">
        <v>22</v>
      </c>
      <c r="O23783" t="s">
        <v>23</v>
      </c>
    </row>
    <row r="23784" spans="1:15" x14ac:dyDescent="0.3">
      <c r="A23784">
        <v>38</v>
      </c>
      <c r="B23784" t="s">
        <v>28</v>
      </c>
      <c r="C23784">
        <v>65382</v>
      </c>
      <c r="D23784" t="s">
        <v>44</v>
      </c>
      <c r="E23784">
        <v>10</v>
      </c>
      <c r="F23784" t="s">
        <v>25</v>
      </c>
      <c r="G23784" t="s">
        <v>51</v>
      </c>
      <c r="H23784" t="s">
        <v>27</v>
      </c>
      <c r="I23784" t="s">
        <v>20</v>
      </c>
      <c r="J23784" t="s">
        <v>21</v>
      </c>
      <c r="K23784">
        <v>0</v>
      </c>
      <c r="L23784">
        <v>0</v>
      </c>
      <c r="M23784">
        <v>40</v>
      </c>
      <c r="N23784" t="s">
        <v>22</v>
      </c>
      <c r="O23784" t="s">
        <v>43</v>
      </c>
    </row>
    <row r="23785" spans="1:15" x14ac:dyDescent="0.3">
      <c r="A23785">
        <v>60</v>
      </c>
      <c r="B23785" t="s">
        <v>28</v>
      </c>
      <c r="C23785">
        <v>116707</v>
      </c>
      <c r="D23785" t="s">
        <v>44</v>
      </c>
      <c r="E23785">
        <v>10</v>
      </c>
      <c r="F23785" t="s">
        <v>25</v>
      </c>
      <c r="G23785" t="s">
        <v>49</v>
      </c>
      <c r="H23785" t="s">
        <v>27</v>
      </c>
      <c r="I23785" t="s">
        <v>20</v>
      </c>
      <c r="J23785" t="s">
        <v>21</v>
      </c>
      <c r="K23785">
        <v>7298</v>
      </c>
      <c r="L23785">
        <v>0</v>
      </c>
      <c r="M23785">
        <v>40</v>
      </c>
      <c r="N23785" t="s">
        <v>22</v>
      </c>
      <c r="O23785" t="s">
        <v>43</v>
      </c>
    </row>
    <row r="23786" spans="1:15" x14ac:dyDescent="0.3">
      <c r="A23786">
        <v>51</v>
      </c>
      <c r="B23786" t="s">
        <v>28</v>
      </c>
      <c r="C23786">
        <v>178054</v>
      </c>
      <c r="D23786" t="s">
        <v>44</v>
      </c>
      <c r="E23786">
        <v>10</v>
      </c>
      <c r="F23786" t="s">
        <v>25</v>
      </c>
      <c r="G23786" t="s">
        <v>49</v>
      </c>
      <c r="H23786" t="s">
        <v>27</v>
      </c>
      <c r="I23786" t="s">
        <v>20</v>
      </c>
      <c r="J23786" t="s">
        <v>21</v>
      </c>
      <c r="K23786">
        <v>0</v>
      </c>
      <c r="L23786">
        <v>0</v>
      </c>
      <c r="M23786">
        <v>40</v>
      </c>
      <c r="O23786" t="s">
        <v>43</v>
      </c>
    </row>
    <row r="23787" spans="1:15" x14ac:dyDescent="0.3">
      <c r="A23787">
        <v>24</v>
      </c>
      <c r="B23787" t="s">
        <v>28</v>
      </c>
      <c r="C23787">
        <v>140001</v>
      </c>
      <c r="D23787" t="s">
        <v>16</v>
      </c>
      <c r="E23787">
        <v>13</v>
      </c>
      <c r="F23787" t="s">
        <v>17</v>
      </c>
      <c r="G23787" t="s">
        <v>18</v>
      </c>
      <c r="H23787" t="s">
        <v>19</v>
      </c>
      <c r="I23787" t="s">
        <v>20</v>
      </c>
      <c r="J23787" t="s">
        <v>21</v>
      </c>
      <c r="K23787">
        <v>0</v>
      </c>
      <c r="L23787">
        <v>0</v>
      </c>
      <c r="M23787">
        <v>40</v>
      </c>
      <c r="N23787" t="s">
        <v>22</v>
      </c>
      <c r="O23787" t="s">
        <v>23</v>
      </c>
    </row>
    <row r="23788" spans="1:15" x14ac:dyDescent="0.3">
      <c r="A23788">
        <v>18</v>
      </c>
      <c r="B23788" t="s">
        <v>28</v>
      </c>
      <c r="C23788">
        <v>166889</v>
      </c>
      <c r="D23788" t="s">
        <v>44</v>
      </c>
      <c r="E23788">
        <v>10</v>
      </c>
      <c r="F23788" t="s">
        <v>17</v>
      </c>
      <c r="G23788" t="s">
        <v>31</v>
      </c>
      <c r="H23788" t="s">
        <v>47</v>
      </c>
      <c r="I23788" t="s">
        <v>33</v>
      </c>
      <c r="J23788" t="s">
        <v>36</v>
      </c>
      <c r="K23788">
        <v>0</v>
      </c>
      <c r="L23788">
        <v>1602</v>
      </c>
      <c r="M23788">
        <v>35</v>
      </c>
      <c r="N23788" t="s">
        <v>22</v>
      </c>
      <c r="O23788" t="s">
        <v>23</v>
      </c>
    </row>
    <row r="23789" spans="1:15" x14ac:dyDescent="0.3">
      <c r="A23789">
        <v>24</v>
      </c>
      <c r="B23789" t="s">
        <v>28</v>
      </c>
      <c r="C23789">
        <v>117789</v>
      </c>
      <c r="D23789" t="s">
        <v>16</v>
      </c>
      <c r="E23789">
        <v>13</v>
      </c>
      <c r="F23789" t="s">
        <v>17</v>
      </c>
      <c r="G23789" t="s">
        <v>26</v>
      </c>
      <c r="H23789" t="s">
        <v>47</v>
      </c>
      <c r="I23789" t="s">
        <v>20</v>
      </c>
      <c r="J23789" t="s">
        <v>36</v>
      </c>
      <c r="K23789">
        <v>0</v>
      </c>
      <c r="L23789">
        <v>0</v>
      </c>
      <c r="M23789">
        <v>40</v>
      </c>
      <c r="N23789" t="s">
        <v>22</v>
      </c>
      <c r="O23789" t="s">
        <v>23</v>
      </c>
    </row>
    <row r="23790" spans="1:15" x14ac:dyDescent="0.3">
      <c r="A23790">
        <v>21</v>
      </c>
      <c r="B23790" t="s">
        <v>28</v>
      </c>
      <c r="C23790">
        <v>238917</v>
      </c>
      <c r="D23790" t="s">
        <v>72</v>
      </c>
      <c r="E23790">
        <v>3</v>
      </c>
      <c r="F23790" t="s">
        <v>25</v>
      </c>
      <c r="G23790" t="s">
        <v>41</v>
      </c>
      <c r="H23790" t="s">
        <v>27</v>
      </c>
      <c r="I23790" t="s">
        <v>20</v>
      </c>
      <c r="J23790" t="s">
        <v>21</v>
      </c>
      <c r="K23790">
        <v>0</v>
      </c>
      <c r="L23790">
        <v>0</v>
      </c>
      <c r="M23790">
        <v>40</v>
      </c>
      <c r="N23790" t="s">
        <v>55</v>
      </c>
      <c r="O23790" t="s">
        <v>23</v>
      </c>
    </row>
    <row r="23791" spans="1:15" x14ac:dyDescent="0.3">
      <c r="A23791">
        <v>48</v>
      </c>
      <c r="B23791" t="s">
        <v>63</v>
      </c>
      <c r="C23791">
        <v>242923</v>
      </c>
      <c r="D23791" t="s">
        <v>29</v>
      </c>
      <c r="E23791">
        <v>9</v>
      </c>
      <c r="F23791" t="s">
        <v>25</v>
      </c>
      <c r="G23791" t="s">
        <v>62</v>
      </c>
      <c r="H23791" t="s">
        <v>35</v>
      </c>
      <c r="I23791" t="s">
        <v>20</v>
      </c>
      <c r="J23791" t="s">
        <v>36</v>
      </c>
      <c r="K23791">
        <v>0</v>
      </c>
      <c r="L23791">
        <v>1848</v>
      </c>
      <c r="M23791">
        <v>40</v>
      </c>
      <c r="N23791" t="s">
        <v>22</v>
      </c>
      <c r="O23791" t="s">
        <v>43</v>
      </c>
    </row>
    <row r="23792" spans="1:15" x14ac:dyDescent="0.3">
      <c r="A23792">
        <v>52</v>
      </c>
      <c r="B23792" t="s">
        <v>63</v>
      </c>
      <c r="C23792">
        <v>330799</v>
      </c>
      <c r="D23792" t="s">
        <v>39</v>
      </c>
      <c r="E23792">
        <v>5</v>
      </c>
      <c r="F23792" t="s">
        <v>25</v>
      </c>
      <c r="G23792" t="s">
        <v>41</v>
      </c>
      <c r="H23792" t="s">
        <v>35</v>
      </c>
      <c r="I23792" t="s">
        <v>20</v>
      </c>
      <c r="J23792" t="s">
        <v>36</v>
      </c>
      <c r="K23792">
        <v>0</v>
      </c>
      <c r="L23792">
        <v>0</v>
      </c>
      <c r="M23792">
        <v>40</v>
      </c>
      <c r="N23792" t="s">
        <v>22</v>
      </c>
      <c r="O23792" t="s">
        <v>23</v>
      </c>
    </row>
    <row r="23793" spans="1:15" x14ac:dyDescent="0.3">
      <c r="A23793">
        <v>48</v>
      </c>
      <c r="B23793" t="s">
        <v>28</v>
      </c>
      <c r="C23793">
        <v>209460</v>
      </c>
      <c r="D23793" t="s">
        <v>29</v>
      </c>
      <c r="E23793">
        <v>9</v>
      </c>
      <c r="F23793" t="s">
        <v>30</v>
      </c>
      <c r="G23793" t="s">
        <v>31</v>
      </c>
      <c r="H23793" t="s">
        <v>19</v>
      </c>
      <c r="I23793" t="s">
        <v>20</v>
      </c>
      <c r="J23793" t="s">
        <v>21</v>
      </c>
      <c r="K23793">
        <v>0</v>
      </c>
      <c r="L23793">
        <v>0</v>
      </c>
      <c r="M23793">
        <v>40</v>
      </c>
      <c r="N23793" t="s">
        <v>22</v>
      </c>
      <c r="O23793" t="s">
        <v>23</v>
      </c>
    </row>
    <row r="23794" spans="1:15" x14ac:dyDescent="0.3">
      <c r="A23794">
        <v>40</v>
      </c>
      <c r="B23794" t="s">
        <v>61</v>
      </c>
      <c r="C23794">
        <v>75313</v>
      </c>
      <c r="D23794" t="s">
        <v>16</v>
      </c>
      <c r="E23794">
        <v>13</v>
      </c>
      <c r="F23794" t="s">
        <v>25</v>
      </c>
      <c r="G23794" t="s">
        <v>34</v>
      </c>
      <c r="H23794" t="s">
        <v>27</v>
      </c>
      <c r="I23794" t="s">
        <v>20</v>
      </c>
      <c r="J23794" t="s">
        <v>21</v>
      </c>
      <c r="K23794">
        <v>7688</v>
      </c>
      <c r="L23794">
        <v>0</v>
      </c>
      <c r="M23794">
        <v>66</v>
      </c>
      <c r="N23794" t="s">
        <v>22</v>
      </c>
      <c r="O23794" t="s">
        <v>43</v>
      </c>
    </row>
    <row r="23795" spans="1:15" x14ac:dyDescent="0.3">
      <c r="A23795">
        <v>29</v>
      </c>
      <c r="C23795">
        <v>339100</v>
      </c>
      <c r="D23795" t="s">
        <v>32</v>
      </c>
      <c r="E23795">
        <v>7</v>
      </c>
      <c r="F23795" t="s">
        <v>30</v>
      </c>
      <c r="H23795" t="s">
        <v>19</v>
      </c>
      <c r="I23795" t="s">
        <v>20</v>
      </c>
      <c r="J23795" t="s">
        <v>36</v>
      </c>
      <c r="K23795">
        <v>3418</v>
      </c>
      <c r="L23795">
        <v>0</v>
      </c>
      <c r="M23795">
        <v>48</v>
      </c>
      <c r="N23795" t="s">
        <v>22</v>
      </c>
      <c r="O23795" t="s">
        <v>23</v>
      </c>
    </row>
    <row r="23796" spans="1:15" x14ac:dyDescent="0.3">
      <c r="A23796">
        <v>20</v>
      </c>
      <c r="B23796" t="s">
        <v>28</v>
      </c>
      <c r="C23796">
        <v>184779</v>
      </c>
      <c r="D23796" t="s">
        <v>44</v>
      </c>
      <c r="E23796">
        <v>10</v>
      </c>
      <c r="F23796" t="s">
        <v>17</v>
      </c>
      <c r="G23796" t="s">
        <v>62</v>
      </c>
      <c r="H23796" t="s">
        <v>47</v>
      </c>
      <c r="I23796" t="s">
        <v>20</v>
      </c>
      <c r="J23796" t="s">
        <v>36</v>
      </c>
      <c r="K23796">
        <v>0</v>
      </c>
      <c r="L23796">
        <v>0</v>
      </c>
      <c r="M23796">
        <v>20</v>
      </c>
      <c r="N23796" t="s">
        <v>22</v>
      </c>
      <c r="O23796" t="s">
        <v>23</v>
      </c>
    </row>
    <row r="23797" spans="1:15" x14ac:dyDescent="0.3">
      <c r="A23797">
        <v>31</v>
      </c>
      <c r="B23797" t="s">
        <v>28</v>
      </c>
      <c r="C23797">
        <v>139000</v>
      </c>
      <c r="D23797" t="s">
        <v>29</v>
      </c>
      <c r="E23797">
        <v>9</v>
      </c>
      <c r="F23797" t="s">
        <v>30</v>
      </c>
      <c r="G23797" t="s">
        <v>49</v>
      </c>
      <c r="H23797" t="s">
        <v>58</v>
      </c>
      <c r="I23797" t="s">
        <v>20</v>
      </c>
      <c r="J23797" t="s">
        <v>36</v>
      </c>
      <c r="K23797">
        <v>0</v>
      </c>
      <c r="L23797">
        <v>0</v>
      </c>
      <c r="M23797">
        <v>25</v>
      </c>
      <c r="N23797" t="s">
        <v>22</v>
      </c>
      <c r="O23797" t="s">
        <v>23</v>
      </c>
    </row>
    <row r="23798" spans="1:15" x14ac:dyDescent="0.3">
      <c r="A23798">
        <v>30</v>
      </c>
      <c r="B23798" t="s">
        <v>28</v>
      </c>
      <c r="C23798">
        <v>361742</v>
      </c>
      <c r="D23798" t="s">
        <v>44</v>
      </c>
      <c r="E23798">
        <v>10</v>
      </c>
      <c r="F23798" t="s">
        <v>25</v>
      </c>
      <c r="G23798" t="s">
        <v>26</v>
      </c>
      <c r="H23798" t="s">
        <v>27</v>
      </c>
      <c r="I23798" t="s">
        <v>20</v>
      </c>
      <c r="J23798" t="s">
        <v>21</v>
      </c>
      <c r="K23798">
        <v>0</v>
      </c>
      <c r="L23798">
        <v>0</v>
      </c>
      <c r="M23798">
        <v>50</v>
      </c>
      <c r="N23798" t="s">
        <v>22</v>
      </c>
      <c r="O23798" t="s">
        <v>23</v>
      </c>
    </row>
    <row r="23799" spans="1:15" x14ac:dyDescent="0.3">
      <c r="A23799">
        <v>30</v>
      </c>
      <c r="B23799" t="s">
        <v>28</v>
      </c>
      <c r="C23799">
        <v>260782</v>
      </c>
      <c r="D23799" t="s">
        <v>29</v>
      </c>
      <c r="E23799">
        <v>9</v>
      </c>
      <c r="F23799" t="s">
        <v>17</v>
      </c>
      <c r="G23799" t="s">
        <v>51</v>
      </c>
      <c r="H23799" t="s">
        <v>58</v>
      </c>
      <c r="I23799" t="s">
        <v>20</v>
      </c>
      <c r="J23799" t="s">
        <v>21</v>
      </c>
      <c r="K23799">
        <v>0</v>
      </c>
      <c r="L23799">
        <v>0</v>
      </c>
      <c r="M23799">
        <v>40</v>
      </c>
      <c r="O23799" t="s">
        <v>23</v>
      </c>
    </row>
    <row r="23800" spans="1:15" x14ac:dyDescent="0.3">
      <c r="A23800">
        <v>51</v>
      </c>
      <c r="B23800" t="s">
        <v>28</v>
      </c>
      <c r="C23800">
        <v>203435</v>
      </c>
      <c r="D23800" t="s">
        <v>29</v>
      </c>
      <c r="E23800">
        <v>9</v>
      </c>
      <c r="F23800" t="s">
        <v>17</v>
      </c>
      <c r="G23800" t="s">
        <v>31</v>
      </c>
      <c r="H23800" t="s">
        <v>47</v>
      </c>
      <c r="I23800" t="s">
        <v>20</v>
      </c>
      <c r="J23800" t="s">
        <v>36</v>
      </c>
      <c r="K23800">
        <v>0</v>
      </c>
      <c r="L23800">
        <v>0</v>
      </c>
      <c r="M23800">
        <v>40</v>
      </c>
      <c r="N23800" t="s">
        <v>22</v>
      </c>
      <c r="O23800" t="s">
        <v>23</v>
      </c>
    </row>
    <row r="23801" spans="1:15" x14ac:dyDescent="0.3">
      <c r="A23801">
        <v>29</v>
      </c>
      <c r="B23801" t="s">
        <v>28</v>
      </c>
      <c r="C23801">
        <v>100579</v>
      </c>
      <c r="D23801" t="s">
        <v>50</v>
      </c>
      <c r="E23801">
        <v>11</v>
      </c>
      <c r="F23801" t="s">
        <v>30</v>
      </c>
      <c r="G23801" t="s">
        <v>26</v>
      </c>
      <c r="H23801" t="s">
        <v>19</v>
      </c>
      <c r="I23801" t="s">
        <v>20</v>
      </c>
      <c r="J23801" t="s">
        <v>36</v>
      </c>
      <c r="K23801">
        <v>0</v>
      </c>
      <c r="L23801">
        <v>0</v>
      </c>
      <c r="M23801">
        <v>40</v>
      </c>
      <c r="N23801" t="s">
        <v>22</v>
      </c>
      <c r="O23801" t="s">
        <v>23</v>
      </c>
    </row>
    <row r="23802" spans="1:15" x14ac:dyDescent="0.3">
      <c r="A23802">
        <v>56</v>
      </c>
      <c r="B23802" t="s">
        <v>24</v>
      </c>
      <c r="C23802">
        <v>356067</v>
      </c>
      <c r="D23802" t="s">
        <v>38</v>
      </c>
      <c r="E23802">
        <v>14</v>
      </c>
      <c r="F23802" t="s">
        <v>17</v>
      </c>
      <c r="G23802" t="s">
        <v>49</v>
      </c>
      <c r="H23802" t="s">
        <v>19</v>
      </c>
      <c r="I23802" t="s">
        <v>20</v>
      </c>
      <c r="J23802" t="s">
        <v>21</v>
      </c>
      <c r="K23802">
        <v>0</v>
      </c>
      <c r="L23802">
        <v>0</v>
      </c>
      <c r="M23802">
        <v>16</v>
      </c>
      <c r="N23802" t="s">
        <v>22</v>
      </c>
      <c r="O23802" t="s">
        <v>23</v>
      </c>
    </row>
    <row r="23803" spans="1:15" x14ac:dyDescent="0.3">
      <c r="A23803">
        <v>46</v>
      </c>
      <c r="B23803" t="s">
        <v>28</v>
      </c>
      <c r="C23803">
        <v>87250</v>
      </c>
      <c r="D23803" t="s">
        <v>16</v>
      </c>
      <c r="E23803">
        <v>13</v>
      </c>
      <c r="F23803" t="s">
        <v>60</v>
      </c>
      <c r="G23803" t="s">
        <v>62</v>
      </c>
      <c r="H23803" t="s">
        <v>58</v>
      </c>
      <c r="I23803" t="s">
        <v>20</v>
      </c>
      <c r="J23803" t="s">
        <v>36</v>
      </c>
      <c r="K23803">
        <v>0</v>
      </c>
      <c r="L23803">
        <v>0</v>
      </c>
      <c r="M23803">
        <v>40</v>
      </c>
      <c r="N23803" t="s">
        <v>22</v>
      </c>
      <c r="O23803" t="s">
        <v>23</v>
      </c>
    </row>
    <row r="23804" spans="1:15" x14ac:dyDescent="0.3">
      <c r="A23804">
        <v>41</v>
      </c>
      <c r="B23804" t="s">
        <v>28</v>
      </c>
      <c r="C23804">
        <v>264663</v>
      </c>
      <c r="D23804" t="s">
        <v>44</v>
      </c>
      <c r="E23804">
        <v>10</v>
      </c>
      <c r="F23804" t="s">
        <v>60</v>
      </c>
      <c r="G23804" t="s">
        <v>34</v>
      </c>
      <c r="H23804" t="s">
        <v>47</v>
      </c>
      <c r="I23804" t="s">
        <v>20</v>
      </c>
      <c r="J23804" t="s">
        <v>36</v>
      </c>
      <c r="K23804">
        <v>0</v>
      </c>
      <c r="L23804">
        <v>3900</v>
      </c>
      <c r="M23804">
        <v>40</v>
      </c>
      <c r="N23804" t="s">
        <v>22</v>
      </c>
      <c r="O23804" t="s">
        <v>23</v>
      </c>
    </row>
    <row r="23805" spans="1:15" x14ac:dyDescent="0.3">
      <c r="A23805">
        <v>29</v>
      </c>
      <c r="B23805" t="s">
        <v>28</v>
      </c>
      <c r="C23805">
        <v>255817</v>
      </c>
      <c r="D23805" t="s">
        <v>72</v>
      </c>
      <c r="E23805">
        <v>3</v>
      </c>
      <c r="F23805" t="s">
        <v>17</v>
      </c>
      <c r="G23805" t="s">
        <v>41</v>
      </c>
      <c r="H23805" t="s">
        <v>73</v>
      </c>
      <c r="I23805" t="s">
        <v>20</v>
      </c>
      <c r="J23805" t="s">
        <v>36</v>
      </c>
      <c r="K23805">
        <v>0</v>
      </c>
      <c r="L23805">
        <v>0</v>
      </c>
      <c r="M23805">
        <v>40</v>
      </c>
      <c r="N23805" t="s">
        <v>96</v>
      </c>
      <c r="O23805" t="s">
        <v>23</v>
      </c>
    </row>
    <row r="23806" spans="1:15" x14ac:dyDescent="0.3">
      <c r="A23806">
        <v>48</v>
      </c>
      <c r="B23806" t="s">
        <v>24</v>
      </c>
      <c r="C23806">
        <v>243631</v>
      </c>
      <c r="D23806" t="s">
        <v>29</v>
      </c>
      <c r="E23806">
        <v>9</v>
      </c>
      <c r="F23806" t="s">
        <v>25</v>
      </c>
      <c r="G23806" t="s">
        <v>26</v>
      </c>
      <c r="H23806" t="s">
        <v>27</v>
      </c>
      <c r="I23806" t="s">
        <v>45</v>
      </c>
      <c r="J23806" t="s">
        <v>21</v>
      </c>
      <c r="K23806">
        <v>0</v>
      </c>
      <c r="L23806">
        <v>0</v>
      </c>
      <c r="M23806">
        <v>30</v>
      </c>
      <c r="N23806" t="s">
        <v>64</v>
      </c>
      <c r="O23806" t="s">
        <v>23</v>
      </c>
    </row>
    <row r="23807" spans="1:15" x14ac:dyDescent="0.3">
      <c r="A23807">
        <v>34</v>
      </c>
      <c r="B23807" t="s">
        <v>71</v>
      </c>
      <c r="C23807">
        <v>544268</v>
      </c>
      <c r="D23807" t="s">
        <v>29</v>
      </c>
      <c r="E23807">
        <v>9</v>
      </c>
      <c r="F23807" t="s">
        <v>30</v>
      </c>
      <c r="G23807" t="s">
        <v>49</v>
      </c>
      <c r="H23807" t="s">
        <v>19</v>
      </c>
      <c r="I23807" t="s">
        <v>20</v>
      </c>
      <c r="J23807" t="s">
        <v>36</v>
      </c>
      <c r="K23807">
        <v>0</v>
      </c>
      <c r="L23807">
        <v>0</v>
      </c>
      <c r="M23807">
        <v>50</v>
      </c>
      <c r="N23807" t="s">
        <v>22</v>
      </c>
      <c r="O23807" t="s">
        <v>23</v>
      </c>
    </row>
    <row r="23808" spans="1:15" x14ac:dyDescent="0.3">
      <c r="A23808">
        <v>42</v>
      </c>
      <c r="B23808" t="s">
        <v>24</v>
      </c>
      <c r="C23808">
        <v>98061</v>
      </c>
      <c r="D23808" t="s">
        <v>50</v>
      </c>
      <c r="E23808">
        <v>11</v>
      </c>
      <c r="F23808" t="s">
        <v>25</v>
      </c>
      <c r="G23808" t="s">
        <v>26</v>
      </c>
      <c r="H23808" t="s">
        <v>27</v>
      </c>
      <c r="I23808" t="s">
        <v>20</v>
      </c>
      <c r="J23808" t="s">
        <v>21</v>
      </c>
      <c r="K23808">
        <v>0</v>
      </c>
      <c r="L23808">
        <v>0</v>
      </c>
      <c r="M23808">
        <v>50</v>
      </c>
      <c r="N23808" t="s">
        <v>22</v>
      </c>
      <c r="O23808" t="s">
        <v>23</v>
      </c>
    </row>
    <row r="23809" spans="1:15" x14ac:dyDescent="0.3">
      <c r="A23809">
        <v>25</v>
      </c>
      <c r="B23809" t="s">
        <v>28</v>
      </c>
      <c r="C23809">
        <v>95691</v>
      </c>
      <c r="D23809" t="s">
        <v>29</v>
      </c>
      <c r="E23809">
        <v>9</v>
      </c>
      <c r="F23809" t="s">
        <v>17</v>
      </c>
      <c r="G23809" t="s">
        <v>41</v>
      </c>
      <c r="H23809" t="s">
        <v>58</v>
      </c>
      <c r="I23809" t="s">
        <v>20</v>
      </c>
      <c r="J23809" t="s">
        <v>36</v>
      </c>
      <c r="K23809">
        <v>0</v>
      </c>
      <c r="L23809">
        <v>0</v>
      </c>
      <c r="M23809">
        <v>30</v>
      </c>
      <c r="N23809" t="s">
        <v>85</v>
      </c>
      <c r="O23809" t="s">
        <v>23</v>
      </c>
    </row>
    <row r="23810" spans="1:15" x14ac:dyDescent="0.3">
      <c r="A23810">
        <v>47</v>
      </c>
      <c r="B23810" t="s">
        <v>28</v>
      </c>
      <c r="C23810">
        <v>145868</v>
      </c>
      <c r="D23810" t="s">
        <v>32</v>
      </c>
      <c r="E23810">
        <v>7</v>
      </c>
      <c r="F23810" t="s">
        <v>30</v>
      </c>
      <c r="G23810" t="s">
        <v>41</v>
      </c>
      <c r="H23810" t="s">
        <v>58</v>
      </c>
      <c r="I23810" t="s">
        <v>33</v>
      </c>
      <c r="J23810" t="s">
        <v>36</v>
      </c>
      <c r="K23810">
        <v>0</v>
      </c>
      <c r="L23810">
        <v>0</v>
      </c>
      <c r="M23810">
        <v>40</v>
      </c>
      <c r="N23810" t="s">
        <v>22</v>
      </c>
      <c r="O23810" t="s">
        <v>23</v>
      </c>
    </row>
    <row r="23811" spans="1:15" x14ac:dyDescent="0.3">
      <c r="A23811">
        <v>23</v>
      </c>
      <c r="B23811" t="s">
        <v>28</v>
      </c>
      <c r="C23811">
        <v>65038</v>
      </c>
      <c r="D23811" t="s">
        <v>29</v>
      </c>
      <c r="E23811">
        <v>9</v>
      </c>
      <c r="F23811" t="s">
        <v>17</v>
      </c>
      <c r="G23811" t="s">
        <v>49</v>
      </c>
      <c r="H23811" t="s">
        <v>47</v>
      </c>
      <c r="I23811" t="s">
        <v>20</v>
      </c>
      <c r="J23811" t="s">
        <v>21</v>
      </c>
      <c r="K23811">
        <v>0</v>
      </c>
      <c r="L23811">
        <v>0</v>
      </c>
      <c r="M23811">
        <v>40</v>
      </c>
      <c r="N23811" t="s">
        <v>22</v>
      </c>
      <c r="O23811" t="s">
        <v>23</v>
      </c>
    </row>
    <row r="23812" spans="1:15" x14ac:dyDescent="0.3">
      <c r="A23812">
        <v>43</v>
      </c>
      <c r="B23812" t="s">
        <v>63</v>
      </c>
      <c r="C23812">
        <v>227734</v>
      </c>
      <c r="D23812" t="s">
        <v>50</v>
      </c>
      <c r="E23812">
        <v>11</v>
      </c>
      <c r="F23812" t="s">
        <v>25</v>
      </c>
      <c r="G23812" t="s">
        <v>53</v>
      </c>
      <c r="H23812" t="s">
        <v>27</v>
      </c>
      <c r="I23812" t="s">
        <v>20</v>
      </c>
      <c r="J23812" t="s">
        <v>21</v>
      </c>
      <c r="K23812">
        <v>0</v>
      </c>
      <c r="L23812">
        <v>0</v>
      </c>
      <c r="M23812">
        <v>22</v>
      </c>
      <c r="N23812" t="s">
        <v>22</v>
      </c>
      <c r="O23812" t="s">
        <v>23</v>
      </c>
    </row>
    <row r="23813" spans="1:15" x14ac:dyDescent="0.3">
      <c r="A23813">
        <v>19</v>
      </c>
      <c r="B23813" t="s">
        <v>63</v>
      </c>
      <c r="C23813">
        <v>176831</v>
      </c>
      <c r="D23813" t="s">
        <v>44</v>
      </c>
      <c r="E23813">
        <v>10</v>
      </c>
      <c r="F23813" t="s">
        <v>17</v>
      </c>
      <c r="G23813" t="s">
        <v>41</v>
      </c>
      <c r="H23813" t="s">
        <v>47</v>
      </c>
      <c r="I23813" t="s">
        <v>33</v>
      </c>
      <c r="J23813" t="s">
        <v>36</v>
      </c>
      <c r="K23813">
        <v>0</v>
      </c>
      <c r="L23813">
        <v>0</v>
      </c>
      <c r="M23813">
        <v>35</v>
      </c>
      <c r="N23813" t="s">
        <v>22</v>
      </c>
      <c r="O23813" t="s">
        <v>23</v>
      </c>
    </row>
    <row r="23814" spans="1:15" x14ac:dyDescent="0.3">
      <c r="A23814">
        <v>22</v>
      </c>
      <c r="B23814" t="s">
        <v>28</v>
      </c>
      <c r="C23814">
        <v>211678</v>
      </c>
      <c r="D23814" t="s">
        <v>29</v>
      </c>
      <c r="E23814">
        <v>9</v>
      </c>
      <c r="F23814" t="s">
        <v>17</v>
      </c>
      <c r="G23814" t="s">
        <v>31</v>
      </c>
      <c r="H23814" t="s">
        <v>47</v>
      </c>
      <c r="I23814" t="s">
        <v>20</v>
      </c>
      <c r="J23814" t="s">
        <v>21</v>
      </c>
      <c r="K23814">
        <v>0</v>
      </c>
      <c r="L23814">
        <v>0</v>
      </c>
      <c r="M23814">
        <v>40</v>
      </c>
      <c r="N23814" t="s">
        <v>22</v>
      </c>
      <c r="O23814" t="s">
        <v>23</v>
      </c>
    </row>
    <row r="23815" spans="1:15" x14ac:dyDescent="0.3">
      <c r="A23815">
        <v>40</v>
      </c>
      <c r="B23815" t="s">
        <v>63</v>
      </c>
      <c r="C23815">
        <v>157240</v>
      </c>
      <c r="D23815" t="s">
        <v>16</v>
      </c>
      <c r="E23815">
        <v>13</v>
      </c>
      <c r="F23815" t="s">
        <v>30</v>
      </c>
      <c r="G23815" t="s">
        <v>34</v>
      </c>
      <c r="H23815" t="s">
        <v>58</v>
      </c>
      <c r="I23815" t="s">
        <v>20</v>
      </c>
      <c r="J23815" t="s">
        <v>36</v>
      </c>
      <c r="K23815">
        <v>0</v>
      </c>
      <c r="L23815">
        <v>0</v>
      </c>
      <c r="M23815">
        <v>70</v>
      </c>
      <c r="N23815" t="s">
        <v>22</v>
      </c>
      <c r="O23815" t="s">
        <v>23</v>
      </c>
    </row>
    <row r="23816" spans="1:15" x14ac:dyDescent="0.3">
      <c r="A23816">
        <v>41</v>
      </c>
      <c r="B23816" t="s">
        <v>24</v>
      </c>
      <c r="C23816">
        <v>145441</v>
      </c>
      <c r="D23816" t="s">
        <v>50</v>
      </c>
      <c r="E23816">
        <v>11</v>
      </c>
      <c r="F23816" t="s">
        <v>25</v>
      </c>
      <c r="G23816" t="s">
        <v>51</v>
      </c>
      <c r="H23816" t="s">
        <v>27</v>
      </c>
      <c r="I23816" t="s">
        <v>20</v>
      </c>
      <c r="J23816" t="s">
        <v>21</v>
      </c>
      <c r="K23816">
        <v>0</v>
      </c>
      <c r="L23816">
        <v>0</v>
      </c>
      <c r="M23816">
        <v>40</v>
      </c>
      <c r="N23816" t="s">
        <v>102</v>
      </c>
      <c r="O23816" t="s">
        <v>23</v>
      </c>
    </row>
    <row r="23817" spans="1:15" x14ac:dyDescent="0.3">
      <c r="A23817">
        <v>71</v>
      </c>
      <c r="B23817" t="s">
        <v>71</v>
      </c>
      <c r="C23817">
        <v>66624</v>
      </c>
      <c r="D23817" t="s">
        <v>16</v>
      </c>
      <c r="E23817">
        <v>13</v>
      </c>
      <c r="F23817" t="s">
        <v>25</v>
      </c>
      <c r="G23817" t="s">
        <v>26</v>
      </c>
      <c r="H23817" t="s">
        <v>27</v>
      </c>
      <c r="I23817" t="s">
        <v>20</v>
      </c>
      <c r="J23817" t="s">
        <v>21</v>
      </c>
      <c r="K23817">
        <v>0</v>
      </c>
      <c r="L23817">
        <v>2392</v>
      </c>
      <c r="M23817">
        <v>60</v>
      </c>
      <c r="N23817" t="s">
        <v>22</v>
      </c>
      <c r="O23817" t="s">
        <v>43</v>
      </c>
    </row>
    <row r="23818" spans="1:15" x14ac:dyDescent="0.3">
      <c r="A23818">
        <v>42</v>
      </c>
      <c r="B23818" t="s">
        <v>28</v>
      </c>
      <c r="C23818">
        <v>76487</v>
      </c>
      <c r="D23818" t="s">
        <v>29</v>
      </c>
      <c r="E23818">
        <v>9</v>
      </c>
      <c r="F23818" t="s">
        <v>25</v>
      </c>
      <c r="G23818" t="s">
        <v>18</v>
      </c>
      <c r="H23818" t="s">
        <v>27</v>
      </c>
      <c r="I23818" t="s">
        <v>20</v>
      </c>
      <c r="J23818" t="s">
        <v>21</v>
      </c>
      <c r="K23818">
        <v>0</v>
      </c>
      <c r="L23818">
        <v>0</v>
      </c>
      <c r="M23818">
        <v>45</v>
      </c>
      <c r="N23818" t="s">
        <v>22</v>
      </c>
      <c r="O23818" t="s">
        <v>23</v>
      </c>
    </row>
    <row r="23819" spans="1:15" x14ac:dyDescent="0.3">
      <c r="A23819">
        <v>31</v>
      </c>
      <c r="B23819" t="s">
        <v>15</v>
      </c>
      <c r="C23819">
        <v>557853</v>
      </c>
      <c r="D23819" t="s">
        <v>16</v>
      </c>
      <c r="E23819">
        <v>13</v>
      </c>
      <c r="F23819" t="s">
        <v>17</v>
      </c>
      <c r="G23819" t="s">
        <v>18</v>
      </c>
      <c r="H23819" t="s">
        <v>19</v>
      </c>
      <c r="I23819" t="s">
        <v>20</v>
      </c>
      <c r="J23819" t="s">
        <v>21</v>
      </c>
      <c r="K23819">
        <v>0</v>
      </c>
      <c r="L23819">
        <v>0</v>
      </c>
      <c r="M23819">
        <v>47</v>
      </c>
      <c r="N23819" t="s">
        <v>22</v>
      </c>
      <c r="O23819" t="s">
        <v>23</v>
      </c>
    </row>
    <row r="23820" spans="1:15" x14ac:dyDescent="0.3">
      <c r="A23820">
        <v>69</v>
      </c>
      <c r="C23820">
        <v>262352</v>
      </c>
      <c r="D23820" t="s">
        <v>44</v>
      </c>
      <c r="E23820">
        <v>10</v>
      </c>
      <c r="F23820" t="s">
        <v>25</v>
      </c>
      <c r="H23820" t="s">
        <v>27</v>
      </c>
      <c r="I23820" t="s">
        <v>20</v>
      </c>
      <c r="J23820" t="s">
        <v>21</v>
      </c>
      <c r="K23820">
        <v>0</v>
      </c>
      <c r="L23820">
        <v>0</v>
      </c>
      <c r="M23820">
        <v>32</v>
      </c>
      <c r="N23820" t="s">
        <v>22</v>
      </c>
      <c r="O23820" t="s">
        <v>23</v>
      </c>
    </row>
    <row r="23821" spans="1:15" x14ac:dyDescent="0.3">
      <c r="A23821">
        <v>58</v>
      </c>
      <c r="B23821" t="s">
        <v>24</v>
      </c>
      <c r="C23821">
        <v>118253</v>
      </c>
      <c r="D23821" t="s">
        <v>29</v>
      </c>
      <c r="E23821">
        <v>9</v>
      </c>
      <c r="F23821" t="s">
        <v>25</v>
      </c>
      <c r="G23821" t="s">
        <v>56</v>
      </c>
      <c r="H23821" t="s">
        <v>27</v>
      </c>
      <c r="I23821" t="s">
        <v>20</v>
      </c>
      <c r="J23821" t="s">
        <v>21</v>
      </c>
      <c r="K23821">
        <v>0</v>
      </c>
      <c r="L23821">
        <v>0</v>
      </c>
      <c r="M23821">
        <v>70</v>
      </c>
      <c r="N23821" t="s">
        <v>22</v>
      </c>
      <c r="O23821" t="s">
        <v>23</v>
      </c>
    </row>
    <row r="23822" spans="1:15" x14ac:dyDescent="0.3">
      <c r="A23822">
        <v>36</v>
      </c>
      <c r="B23822" t="s">
        <v>28</v>
      </c>
      <c r="C23822">
        <v>146625</v>
      </c>
      <c r="D23822" t="s">
        <v>32</v>
      </c>
      <c r="E23822">
        <v>7</v>
      </c>
      <c r="F23822" t="s">
        <v>79</v>
      </c>
      <c r="G23822" t="s">
        <v>41</v>
      </c>
      <c r="H23822" t="s">
        <v>58</v>
      </c>
      <c r="I23822" t="s">
        <v>33</v>
      </c>
      <c r="J23822" t="s">
        <v>36</v>
      </c>
      <c r="K23822">
        <v>0</v>
      </c>
      <c r="L23822">
        <v>0</v>
      </c>
      <c r="M23822">
        <v>12</v>
      </c>
      <c r="N23822" t="s">
        <v>22</v>
      </c>
      <c r="O23822" t="s">
        <v>23</v>
      </c>
    </row>
    <row r="23823" spans="1:15" x14ac:dyDescent="0.3">
      <c r="A23823">
        <v>31</v>
      </c>
      <c r="B23823" t="s">
        <v>28</v>
      </c>
      <c r="C23823">
        <v>174201</v>
      </c>
      <c r="D23823" t="s">
        <v>29</v>
      </c>
      <c r="E23823">
        <v>9</v>
      </c>
      <c r="F23823" t="s">
        <v>25</v>
      </c>
      <c r="G23823" t="s">
        <v>53</v>
      </c>
      <c r="H23823" t="s">
        <v>27</v>
      </c>
      <c r="I23823" t="s">
        <v>20</v>
      </c>
      <c r="J23823" t="s">
        <v>21</v>
      </c>
      <c r="K23823">
        <v>0</v>
      </c>
      <c r="L23823">
        <v>0</v>
      </c>
      <c r="M23823">
        <v>65</v>
      </c>
      <c r="N23823" t="s">
        <v>22</v>
      </c>
      <c r="O23823" t="s">
        <v>23</v>
      </c>
    </row>
    <row r="23824" spans="1:15" x14ac:dyDescent="0.3">
      <c r="A23824">
        <v>20</v>
      </c>
      <c r="C23824">
        <v>66695</v>
      </c>
      <c r="D23824" t="s">
        <v>44</v>
      </c>
      <c r="E23824">
        <v>10</v>
      </c>
      <c r="F23824" t="s">
        <v>17</v>
      </c>
      <c r="H23824" t="s">
        <v>47</v>
      </c>
      <c r="I23824" t="s">
        <v>68</v>
      </c>
      <c r="J23824" t="s">
        <v>36</v>
      </c>
      <c r="K23824">
        <v>594</v>
      </c>
      <c r="L23824">
        <v>0</v>
      </c>
      <c r="M23824">
        <v>35</v>
      </c>
      <c r="N23824" t="s">
        <v>22</v>
      </c>
      <c r="O23824" t="s">
        <v>23</v>
      </c>
    </row>
    <row r="23825" spans="1:15" x14ac:dyDescent="0.3">
      <c r="A23825">
        <v>41</v>
      </c>
      <c r="B23825" t="s">
        <v>28</v>
      </c>
      <c r="C23825">
        <v>121130</v>
      </c>
      <c r="D23825" t="s">
        <v>29</v>
      </c>
      <c r="E23825">
        <v>9</v>
      </c>
      <c r="F23825" t="s">
        <v>17</v>
      </c>
      <c r="G23825" t="s">
        <v>18</v>
      </c>
      <c r="H23825" t="s">
        <v>19</v>
      </c>
      <c r="I23825" t="s">
        <v>20</v>
      </c>
      <c r="J23825" t="s">
        <v>36</v>
      </c>
      <c r="K23825">
        <v>0</v>
      </c>
      <c r="L23825">
        <v>0</v>
      </c>
      <c r="M23825">
        <v>40</v>
      </c>
      <c r="N23825" t="s">
        <v>22</v>
      </c>
      <c r="O23825" t="s">
        <v>23</v>
      </c>
    </row>
    <row r="23826" spans="1:15" x14ac:dyDescent="0.3">
      <c r="A23826">
        <v>35</v>
      </c>
      <c r="B23826" t="s">
        <v>28</v>
      </c>
      <c r="C23826">
        <v>385847</v>
      </c>
      <c r="D23826" t="s">
        <v>44</v>
      </c>
      <c r="E23826">
        <v>10</v>
      </c>
      <c r="F23826" t="s">
        <v>25</v>
      </c>
      <c r="G23826" t="s">
        <v>51</v>
      </c>
      <c r="H23826" t="s">
        <v>27</v>
      </c>
      <c r="I23826" t="s">
        <v>20</v>
      </c>
      <c r="J23826" t="s">
        <v>21</v>
      </c>
      <c r="K23826">
        <v>0</v>
      </c>
      <c r="L23826">
        <v>0</v>
      </c>
      <c r="M23826">
        <v>40</v>
      </c>
      <c r="N23826" t="s">
        <v>22</v>
      </c>
      <c r="O23826" t="s">
        <v>23</v>
      </c>
    </row>
    <row r="23827" spans="1:15" x14ac:dyDescent="0.3">
      <c r="A23827">
        <v>62</v>
      </c>
      <c r="C23827">
        <v>83439</v>
      </c>
      <c r="D23827" t="s">
        <v>52</v>
      </c>
      <c r="E23827">
        <v>4</v>
      </c>
      <c r="F23827" t="s">
        <v>25</v>
      </c>
      <c r="H23827" t="s">
        <v>27</v>
      </c>
      <c r="I23827" t="s">
        <v>20</v>
      </c>
      <c r="J23827" t="s">
        <v>21</v>
      </c>
      <c r="K23827">
        <v>0</v>
      </c>
      <c r="L23827">
        <v>0</v>
      </c>
      <c r="M23827">
        <v>40</v>
      </c>
      <c r="N23827" t="s">
        <v>22</v>
      </c>
      <c r="O23827" t="s">
        <v>23</v>
      </c>
    </row>
    <row r="23828" spans="1:15" x14ac:dyDescent="0.3">
      <c r="A23828">
        <v>28</v>
      </c>
      <c r="B23828" t="s">
        <v>28</v>
      </c>
      <c r="C23828">
        <v>114158</v>
      </c>
      <c r="D23828" t="s">
        <v>16</v>
      </c>
      <c r="E23828">
        <v>13</v>
      </c>
      <c r="F23828" t="s">
        <v>17</v>
      </c>
      <c r="G23828" t="s">
        <v>34</v>
      </c>
      <c r="H23828" t="s">
        <v>47</v>
      </c>
      <c r="I23828" t="s">
        <v>20</v>
      </c>
      <c r="J23828" t="s">
        <v>36</v>
      </c>
      <c r="K23828">
        <v>0</v>
      </c>
      <c r="L23828">
        <v>0</v>
      </c>
      <c r="M23828">
        <v>15</v>
      </c>
      <c r="N23828" t="s">
        <v>22</v>
      </c>
      <c r="O23828" t="s">
        <v>23</v>
      </c>
    </row>
    <row r="23829" spans="1:15" x14ac:dyDescent="0.3">
      <c r="A23829">
        <v>27</v>
      </c>
      <c r="B23829" t="s">
        <v>28</v>
      </c>
      <c r="C23829">
        <v>381789</v>
      </c>
      <c r="D23829" t="s">
        <v>93</v>
      </c>
      <c r="E23829">
        <v>8</v>
      </c>
      <c r="F23829" t="s">
        <v>25</v>
      </c>
      <c r="G23829" t="s">
        <v>56</v>
      </c>
      <c r="H23829" t="s">
        <v>47</v>
      </c>
      <c r="I23829" t="s">
        <v>20</v>
      </c>
      <c r="J23829" t="s">
        <v>21</v>
      </c>
      <c r="K23829">
        <v>0</v>
      </c>
      <c r="L23829">
        <v>0</v>
      </c>
      <c r="M23829">
        <v>55</v>
      </c>
      <c r="N23829" t="s">
        <v>22</v>
      </c>
      <c r="O23829" t="s">
        <v>23</v>
      </c>
    </row>
    <row r="23830" spans="1:15" x14ac:dyDescent="0.3">
      <c r="A23830">
        <v>17</v>
      </c>
      <c r="B23830" t="s">
        <v>28</v>
      </c>
      <c r="C23830">
        <v>82041</v>
      </c>
      <c r="D23830" t="s">
        <v>32</v>
      </c>
      <c r="E23830">
        <v>7</v>
      </c>
      <c r="F23830" t="s">
        <v>17</v>
      </c>
      <c r="G23830" t="s">
        <v>31</v>
      </c>
      <c r="H23830" t="s">
        <v>47</v>
      </c>
      <c r="I23830" t="s">
        <v>20</v>
      </c>
      <c r="J23830" t="s">
        <v>21</v>
      </c>
      <c r="K23830">
        <v>0</v>
      </c>
      <c r="L23830">
        <v>0</v>
      </c>
      <c r="M23830">
        <v>40</v>
      </c>
      <c r="N23830" t="s">
        <v>76</v>
      </c>
      <c r="O23830" t="s">
        <v>23</v>
      </c>
    </row>
    <row r="23831" spans="1:15" x14ac:dyDescent="0.3">
      <c r="A23831">
        <v>35</v>
      </c>
      <c r="B23831" t="s">
        <v>24</v>
      </c>
      <c r="C23831">
        <v>115618</v>
      </c>
      <c r="D23831" t="s">
        <v>29</v>
      </c>
      <c r="E23831">
        <v>9</v>
      </c>
      <c r="F23831" t="s">
        <v>30</v>
      </c>
      <c r="G23831" t="s">
        <v>49</v>
      </c>
      <c r="H23831" t="s">
        <v>19</v>
      </c>
      <c r="I23831" t="s">
        <v>20</v>
      </c>
      <c r="J23831" t="s">
        <v>21</v>
      </c>
      <c r="K23831">
        <v>0</v>
      </c>
      <c r="L23831">
        <v>0</v>
      </c>
      <c r="M23831">
        <v>50</v>
      </c>
      <c r="N23831" t="s">
        <v>22</v>
      </c>
      <c r="O23831" t="s">
        <v>43</v>
      </c>
    </row>
    <row r="23832" spans="1:15" x14ac:dyDescent="0.3">
      <c r="A23832">
        <v>45</v>
      </c>
      <c r="B23832" t="s">
        <v>24</v>
      </c>
      <c r="C23832">
        <v>106110</v>
      </c>
      <c r="D23832" t="s">
        <v>44</v>
      </c>
      <c r="E23832">
        <v>10</v>
      </c>
      <c r="F23832" t="s">
        <v>25</v>
      </c>
      <c r="G23832" t="s">
        <v>41</v>
      </c>
      <c r="H23832" t="s">
        <v>35</v>
      </c>
      <c r="I23832" t="s">
        <v>20</v>
      </c>
      <c r="J23832" t="s">
        <v>36</v>
      </c>
      <c r="K23832">
        <v>0</v>
      </c>
      <c r="L23832">
        <v>0</v>
      </c>
      <c r="M23832">
        <v>99</v>
      </c>
      <c r="N23832" t="s">
        <v>22</v>
      </c>
      <c r="O23832" t="s">
        <v>23</v>
      </c>
    </row>
    <row r="23833" spans="1:15" x14ac:dyDescent="0.3">
      <c r="A23833">
        <v>44</v>
      </c>
      <c r="B23833" t="s">
        <v>28</v>
      </c>
      <c r="C23833">
        <v>267521</v>
      </c>
      <c r="D23833" t="s">
        <v>16</v>
      </c>
      <c r="E23833">
        <v>13</v>
      </c>
      <c r="F23833" t="s">
        <v>30</v>
      </c>
      <c r="G23833" t="s">
        <v>18</v>
      </c>
      <c r="H23833" t="s">
        <v>58</v>
      </c>
      <c r="I23833" t="s">
        <v>20</v>
      </c>
      <c r="J23833" t="s">
        <v>36</v>
      </c>
      <c r="K23833">
        <v>0</v>
      </c>
      <c r="L23833">
        <v>0</v>
      </c>
      <c r="M23833">
        <v>40</v>
      </c>
      <c r="N23833" t="s">
        <v>22</v>
      </c>
      <c r="O23833" t="s">
        <v>23</v>
      </c>
    </row>
    <row r="23834" spans="1:15" x14ac:dyDescent="0.3">
      <c r="A23834">
        <v>27</v>
      </c>
      <c r="B23834" t="s">
        <v>28</v>
      </c>
      <c r="C23834">
        <v>90692</v>
      </c>
      <c r="D23834" t="s">
        <v>50</v>
      </c>
      <c r="E23834">
        <v>11</v>
      </c>
      <c r="F23834" t="s">
        <v>17</v>
      </c>
      <c r="G23834" t="s">
        <v>41</v>
      </c>
      <c r="H23834" t="s">
        <v>19</v>
      </c>
      <c r="I23834" t="s">
        <v>45</v>
      </c>
      <c r="J23834" t="s">
        <v>36</v>
      </c>
      <c r="K23834">
        <v>0</v>
      </c>
      <c r="L23834">
        <v>0</v>
      </c>
      <c r="M23834">
        <v>40</v>
      </c>
      <c r="N23834" t="s">
        <v>80</v>
      </c>
      <c r="O23834" t="s">
        <v>23</v>
      </c>
    </row>
    <row r="23835" spans="1:15" x14ac:dyDescent="0.3">
      <c r="A23835">
        <v>51</v>
      </c>
      <c r="B23835" t="s">
        <v>28</v>
      </c>
      <c r="C23835">
        <v>57101</v>
      </c>
      <c r="D23835" t="s">
        <v>39</v>
      </c>
      <c r="E23835">
        <v>5</v>
      </c>
      <c r="F23835" t="s">
        <v>25</v>
      </c>
      <c r="G23835" t="s">
        <v>51</v>
      </c>
      <c r="H23835" t="s">
        <v>27</v>
      </c>
      <c r="I23835" t="s">
        <v>20</v>
      </c>
      <c r="J23835" t="s">
        <v>21</v>
      </c>
      <c r="K23835">
        <v>0</v>
      </c>
      <c r="L23835">
        <v>0</v>
      </c>
      <c r="M23835">
        <v>40</v>
      </c>
      <c r="N23835" t="s">
        <v>22</v>
      </c>
      <c r="O23835" t="s">
        <v>23</v>
      </c>
    </row>
    <row r="23836" spans="1:15" x14ac:dyDescent="0.3">
      <c r="A23836">
        <v>49</v>
      </c>
      <c r="B23836" t="s">
        <v>28</v>
      </c>
      <c r="C23836">
        <v>236913</v>
      </c>
      <c r="D23836" t="s">
        <v>29</v>
      </c>
      <c r="E23836">
        <v>9</v>
      </c>
      <c r="F23836" t="s">
        <v>79</v>
      </c>
      <c r="G23836" t="s">
        <v>41</v>
      </c>
      <c r="H23836" t="s">
        <v>19</v>
      </c>
      <c r="I23836" t="s">
        <v>20</v>
      </c>
      <c r="J23836" t="s">
        <v>36</v>
      </c>
      <c r="K23836">
        <v>0</v>
      </c>
      <c r="L23836">
        <v>0</v>
      </c>
      <c r="M23836">
        <v>45</v>
      </c>
      <c r="N23836" t="s">
        <v>22</v>
      </c>
      <c r="O23836" t="s">
        <v>23</v>
      </c>
    </row>
    <row r="23837" spans="1:15" x14ac:dyDescent="0.3">
      <c r="A23837">
        <v>64</v>
      </c>
      <c r="B23837" t="s">
        <v>24</v>
      </c>
      <c r="C23837">
        <v>388625</v>
      </c>
      <c r="D23837" t="s">
        <v>74</v>
      </c>
      <c r="E23837">
        <v>6</v>
      </c>
      <c r="F23837" t="s">
        <v>25</v>
      </c>
      <c r="G23837" t="s">
        <v>34</v>
      </c>
      <c r="H23837" t="s">
        <v>27</v>
      </c>
      <c r="I23837" t="s">
        <v>20</v>
      </c>
      <c r="J23837" t="s">
        <v>21</v>
      </c>
      <c r="K23837">
        <v>0</v>
      </c>
      <c r="L23837">
        <v>0</v>
      </c>
      <c r="M23837">
        <v>10</v>
      </c>
      <c r="N23837" t="s">
        <v>22</v>
      </c>
      <c r="O23837" t="s">
        <v>43</v>
      </c>
    </row>
    <row r="23838" spans="1:15" x14ac:dyDescent="0.3">
      <c r="A23838">
        <v>54</v>
      </c>
      <c r="B23838" t="s">
        <v>24</v>
      </c>
      <c r="C23838">
        <v>261207</v>
      </c>
      <c r="D23838" t="s">
        <v>52</v>
      </c>
      <c r="E23838">
        <v>4</v>
      </c>
      <c r="F23838" t="s">
        <v>30</v>
      </c>
      <c r="G23838" t="s">
        <v>53</v>
      </c>
      <c r="H23838" t="s">
        <v>19</v>
      </c>
      <c r="I23838" t="s">
        <v>20</v>
      </c>
      <c r="J23838" t="s">
        <v>21</v>
      </c>
      <c r="K23838">
        <v>0</v>
      </c>
      <c r="L23838">
        <v>0</v>
      </c>
      <c r="M23838">
        <v>45</v>
      </c>
      <c r="N23838" t="s">
        <v>37</v>
      </c>
      <c r="O23838" t="s">
        <v>23</v>
      </c>
    </row>
    <row r="23839" spans="1:15" x14ac:dyDescent="0.3">
      <c r="A23839">
        <v>43</v>
      </c>
      <c r="B23839" t="s">
        <v>28</v>
      </c>
      <c r="C23839">
        <v>245487</v>
      </c>
      <c r="D23839" t="s">
        <v>29</v>
      </c>
      <c r="E23839">
        <v>9</v>
      </c>
      <c r="F23839" t="s">
        <v>25</v>
      </c>
      <c r="G23839" t="s">
        <v>51</v>
      </c>
      <c r="H23839" t="s">
        <v>27</v>
      </c>
      <c r="I23839" t="s">
        <v>68</v>
      </c>
      <c r="J23839" t="s">
        <v>21</v>
      </c>
      <c r="K23839">
        <v>0</v>
      </c>
      <c r="L23839">
        <v>0</v>
      </c>
      <c r="M23839">
        <v>40</v>
      </c>
      <c r="N23839" t="s">
        <v>55</v>
      </c>
      <c r="O23839" t="s">
        <v>23</v>
      </c>
    </row>
    <row r="23840" spans="1:15" x14ac:dyDescent="0.3">
      <c r="A23840">
        <v>32</v>
      </c>
      <c r="B23840" t="s">
        <v>28</v>
      </c>
      <c r="C23840">
        <v>262153</v>
      </c>
      <c r="D23840" t="s">
        <v>29</v>
      </c>
      <c r="E23840">
        <v>9</v>
      </c>
      <c r="F23840" t="s">
        <v>30</v>
      </c>
      <c r="G23840" t="s">
        <v>51</v>
      </c>
      <c r="H23840" t="s">
        <v>58</v>
      </c>
      <c r="I23840" t="s">
        <v>20</v>
      </c>
      <c r="J23840" t="s">
        <v>21</v>
      </c>
      <c r="K23840">
        <v>0</v>
      </c>
      <c r="L23840">
        <v>0</v>
      </c>
      <c r="M23840">
        <v>35</v>
      </c>
      <c r="N23840" t="s">
        <v>22</v>
      </c>
      <c r="O23840" t="s">
        <v>23</v>
      </c>
    </row>
    <row r="23841" spans="1:15" x14ac:dyDescent="0.3">
      <c r="A23841">
        <v>36</v>
      </c>
      <c r="B23841" t="s">
        <v>28</v>
      </c>
      <c r="C23841">
        <v>225516</v>
      </c>
      <c r="D23841" t="s">
        <v>48</v>
      </c>
      <c r="E23841">
        <v>12</v>
      </c>
      <c r="F23841" t="s">
        <v>17</v>
      </c>
      <c r="G23841" t="s">
        <v>49</v>
      </c>
      <c r="H23841" t="s">
        <v>19</v>
      </c>
      <c r="I23841" t="s">
        <v>33</v>
      </c>
      <c r="J23841" t="s">
        <v>21</v>
      </c>
      <c r="K23841">
        <v>10520</v>
      </c>
      <c r="L23841">
        <v>0</v>
      </c>
      <c r="M23841">
        <v>43</v>
      </c>
      <c r="N23841" t="s">
        <v>22</v>
      </c>
      <c r="O23841" t="s">
        <v>43</v>
      </c>
    </row>
    <row r="23842" spans="1:15" x14ac:dyDescent="0.3">
      <c r="A23842">
        <v>26</v>
      </c>
      <c r="B23842" t="s">
        <v>24</v>
      </c>
      <c r="C23842">
        <v>68729</v>
      </c>
      <c r="D23842" t="s">
        <v>29</v>
      </c>
      <c r="E23842">
        <v>9</v>
      </c>
      <c r="F23842" t="s">
        <v>17</v>
      </c>
      <c r="G23842" t="s">
        <v>49</v>
      </c>
      <c r="H23842" t="s">
        <v>73</v>
      </c>
      <c r="I23842" t="s">
        <v>45</v>
      </c>
      <c r="J23842" t="s">
        <v>21</v>
      </c>
      <c r="K23842">
        <v>0</v>
      </c>
      <c r="L23842">
        <v>0</v>
      </c>
      <c r="M23842">
        <v>50</v>
      </c>
      <c r="N23842" t="s">
        <v>22</v>
      </c>
      <c r="O23842" t="s">
        <v>43</v>
      </c>
    </row>
    <row r="23843" spans="1:15" x14ac:dyDescent="0.3">
      <c r="A23843">
        <v>37</v>
      </c>
      <c r="B23843" t="s">
        <v>28</v>
      </c>
      <c r="C23843">
        <v>126954</v>
      </c>
      <c r="D23843" t="s">
        <v>16</v>
      </c>
      <c r="E23843">
        <v>13</v>
      </c>
      <c r="F23843" t="s">
        <v>25</v>
      </c>
      <c r="G23843" t="s">
        <v>26</v>
      </c>
      <c r="H23843" t="s">
        <v>27</v>
      </c>
      <c r="I23843" t="s">
        <v>20</v>
      </c>
      <c r="J23843" t="s">
        <v>21</v>
      </c>
      <c r="K23843">
        <v>0</v>
      </c>
      <c r="L23843">
        <v>0</v>
      </c>
      <c r="M23843">
        <v>50</v>
      </c>
      <c r="N23843" t="s">
        <v>22</v>
      </c>
      <c r="O23843" t="s">
        <v>43</v>
      </c>
    </row>
    <row r="23844" spans="1:15" x14ac:dyDescent="0.3">
      <c r="A23844">
        <v>38</v>
      </c>
      <c r="B23844" t="s">
        <v>28</v>
      </c>
      <c r="C23844">
        <v>85074</v>
      </c>
      <c r="D23844" t="s">
        <v>48</v>
      </c>
      <c r="E23844">
        <v>12</v>
      </c>
      <c r="F23844" t="s">
        <v>30</v>
      </c>
      <c r="G23844" t="s">
        <v>18</v>
      </c>
      <c r="H23844" t="s">
        <v>58</v>
      </c>
      <c r="I23844" t="s">
        <v>20</v>
      </c>
      <c r="J23844" t="s">
        <v>36</v>
      </c>
      <c r="K23844">
        <v>0</v>
      </c>
      <c r="L23844">
        <v>0</v>
      </c>
      <c r="M23844">
        <v>40</v>
      </c>
      <c r="N23844" t="s">
        <v>22</v>
      </c>
      <c r="O23844" t="s">
        <v>23</v>
      </c>
    </row>
    <row r="23845" spans="1:15" x14ac:dyDescent="0.3">
      <c r="A23845">
        <v>26</v>
      </c>
      <c r="B23845" t="s">
        <v>28</v>
      </c>
      <c r="C23845">
        <v>383306</v>
      </c>
      <c r="D23845" t="s">
        <v>93</v>
      </c>
      <c r="E23845">
        <v>8</v>
      </c>
      <c r="F23845" t="s">
        <v>25</v>
      </c>
      <c r="G23845" t="s">
        <v>51</v>
      </c>
      <c r="H23845" t="s">
        <v>27</v>
      </c>
      <c r="I23845" t="s">
        <v>20</v>
      </c>
      <c r="J23845" t="s">
        <v>21</v>
      </c>
      <c r="K23845">
        <v>0</v>
      </c>
      <c r="L23845">
        <v>0</v>
      </c>
      <c r="M23845">
        <v>40</v>
      </c>
      <c r="N23845" t="s">
        <v>22</v>
      </c>
      <c r="O23845" t="s">
        <v>23</v>
      </c>
    </row>
    <row r="23846" spans="1:15" x14ac:dyDescent="0.3">
      <c r="A23846">
        <v>50</v>
      </c>
      <c r="B23846" t="s">
        <v>28</v>
      </c>
      <c r="C23846">
        <v>128143</v>
      </c>
      <c r="D23846" t="s">
        <v>16</v>
      </c>
      <c r="E23846">
        <v>13</v>
      </c>
      <c r="F23846" t="s">
        <v>25</v>
      </c>
      <c r="G23846" t="s">
        <v>51</v>
      </c>
      <c r="H23846" t="s">
        <v>27</v>
      </c>
      <c r="I23846" t="s">
        <v>20</v>
      </c>
      <c r="J23846" t="s">
        <v>21</v>
      </c>
      <c r="K23846">
        <v>0</v>
      </c>
      <c r="L23846">
        <v>1887</v>
      </c>
      <c r="M23846">
        <v>50</v>
      </c>
      <c r="N23846" t="s">
        <v>22</v>
      </c>
      <c r="O23846" t="s">
        <v>43</v>
      </c>
    </row>
    <row r="23847" spans="1:15" x14ac:dyDescent="0.3">
      <c r="A23847">
        <v>47</v>
      </c>
      <c r="B23847" t="s">
        <v>28</v>
      </c>
      <c r="C23847">
        <v>185041</v>
      </c>
      <c r="D23847" t="s">
        <v>44</v>
      </c>
      <c r="E23847">
        <v>10</v>
      </c>
      <c r="F23847" t="s">
        <v>25</v>
      </c>
      <c r="G23847" t="s">
        <v>51</v>
      </c>
      <c r="H23847" t="s">
        <v>27</v>
      </c>
      <c r="I23847" t="s">
        <v>20</v>
      </c>
      <c r="J23847" t="s">
        <v>21</v>
      </c>
      <c r="K23847">
        <v>7298</v>
      </c>
      <c r="L23847">
        <v>0</v>
      </c>
      <c r="M23847">
        <v>40</v>
      </c>
      <c r="N23847" t="s">
        <v>22</v>
      </c>
      <c r="O23847" t="s">
        <v>43</v>
      </c>
    </row>
    <row r="23848" spans="1:15" x14ac:dyDescent="0.3">
      <c r="A23848">
        <v>42</v>
      </c>
      <c r="B23848" t="s">
        <v>28</v>
      </c>
      <c r="C23848">
        <v>99373</v>
      </c>
      <c r="D23848" t="s">
        <v>29</v>
      </c>
      <c r="E23848">
        <v>9</v>
      </c>
      <c r="F23848" t="s">
        <v>30</v>
      </c>
      <c r="G23848" t="s">
        <v>57</v>
      </c>
      <c r="H23848" t="s">
        <v>19</v>
      </c>
      <c r="I23848" t="s">
        <v>20</v>
      </c>
      <c r="J23848" t="s">
        <v>36</v>
      </c>
      <c r="K23848">
        <v>0</v>
      </c>
      <c r="L23848">
        <v>0</v>
      </c>
      <c r="M23848">
        <v>40</v>
      </c>
      <c r="N23848" t="s">
        <v>22</v>
      </c>
      <c r="O23848" t="s">
        <v>23</v>
      </c>
    </row>
    <row r="23849" spans="1:15" x14ac:dyDescent="0.3">
      <c r="A23849">
        <v>66</v>
      </c>
      <c r="B23849" t="s">
        <v>63</v>
      </c>
      <c r="C23849">
        <v>157942</v>
      </c>
      <c r="D23849" t="s">
        <v>29</v>
      </c>
      <c r="E23849">
        <v>9</v>
      </c>
      <c r="F23849" t="s">
        <v>79</v>
      </c>
      <c r="G23849" t="s">
        <v>53</v>
      </c>
      <c r="H23849" t="s">
        <v>19</v>
      </c>
      <c r="I23849" t="s">
        <v>33</v>
      </c>
      <c r="J23849" t="s">
        <v>36</v>
      </c>
      <c r="K23849">
        <v>0</v>
      </c>
      <c r="L23849">
        <v>0</v>
      </c>
      <c r="M23849">
        <v>40</v>
      </c>
      <c r="N23849" t="s">
        <v>22</v>
      </c>
      <c r="O23849" t="s">
        <v>23</v>
      </c>
    </row>
    <row r="23850" spans="1:15" x14ac:dyDescent="0.3">
      <c r="A23850">
        <v>43</v>
      </c>
      <c r="B23850" t="s">
        <v>28</v>
      </c>
      <c r="C23850">
        <v>241928</v>
      </c>
      <c r="D23850" t="s">
        <v>29</v>
      </c>
      <c r="E23850">
        <v>9</v>
      </c>
      <c r="F23850" t="s">
        <v>60</v>
      </c>
      <c r="G23850" t="s">
        <v>18</v>
      </c>
      <c r="H23850" t="s">
        <v>19</v>
      </c>
      <c r="I23850" t="s">
        <v>33</v>
      </c>
      <c r="J23850" t="s">
        <v>36</v>
      </c>
      <c r="K23850">
        <v>0</v>
      </c>
      <c r="L23850">
        <v>0</v>
      </c>
      <c r="M23850">
        <v>32</v>
      </c>
      <c r="N23850" t="s">
        <v>22</v>
      </c>
      <c r="O23850" t="s">
        <v>23</v>
      </c>
    </row>
    <row r="23851" spans="1:15" x14ac:dyDescent="0.3">
      <c r="A23851">
        <v>37</v>
      </c>
      <c r="B23851" t="s">
        <v>28</v>
      </c>
      <c r="C23851">
        <v>348739</v>
      </c>
      <c r="D23851" t="s">
        <v>16</v>
      </c>
      <c r="E23851">
        <v>13</v>
      </c>
      <c r="F23851" t="s">
        <v>25</v>
      </c>
      <c r="G23851" t="s">
        <v>34</v>
      </c>
      <c r="H23851" t="s">
        <v>27</v>
      </c>
      <c r="I23851" t="s">
        <v>20</v>
      </c>
      <c r="J23851" t="s">
        <v>21</v>
      </c>
      <c r="K23851">
        <v>0</v>
      </c>
      <c r="L23851">
        <v>0</v>
      </c>
      <c r="M23851">
        <v>45</v>
      </c>
      <c r="N23851" t="s">
        <v>22</v>
      </c>
      <c r="O23851" t="s">
        <v>43</v>
      </c>
    </row>
    <row r="23852" spans="1:15" x14ac:dyDescent="0.3">
      <c r="A23852">
        <v>37</v>
      </c>
      <c r="B23852" t="s">
        <v>28</v>
      </c>
      <c r="C23852">
        <v>95654</v>
      </c>
      <c r="D23852" t="s">
        <v>74</v>
      </c>
      <c r="E23852">
        <v>6</v>
      </c>
      <c r="F23852" t="s">
        <v>30</v>
      </c>
      <c r="G23852" t="s">
        <v>26</v>
      </c>
      <c r="H23852" t="s">
        <v>58</v>
      </c>
      <c r="I23852" t="s">
        <v>20</v>
      </c>
      <c r="J23852" t="s">
        <v>36</v>
      </c>
      <c r="K23852">
        <v>0</v>
      </c>
      <c r="L23852">
        <v>0</v>
      </c>
      <c r="M23852">
        <v>35</v>
      </c>
      <c r="N23852" t="s">
        <v>22</v>
      </c>
      <c r="O23852" t="s">
        <v>23</v>
      </c>
    </row>
    <row r="23853" spans="1:15" x14ac:dyDescent="0.3">
      <c r="A23853">
        <v>25</v>
      </c>
      <c r="B23853" t="s">
        <v>28</v>
      </c>
      <c r="C23853">
        <v>367306</v>
      </c>
      <c r="D23853" t="s">
        <v>44</v>
      </c>
      <c r="E23853">
        <v>10</v>
      </c>
      <c r="F23853" t="s">
        <v>17</v>
      </c>
      <c r="G23853" t="s">
        <v>62</v>
      </c>
      <c r="H23853" t="s">
        <v>47</v>
      </c>
      <c r="I23853" t="s">
        <v>20</v>
      </c>
      <c r="J23853" t="s">
        <v>36</v>
      </c>
      <c r="K23853">
        <v>0</v>
      </c>
      <c r="L23853">
        <v>0</v>
      </c>
      <c r="M23853">
        <v>40</v>
      </c>
      <c r="N23853" t="s">
        <v>22</v>
      </c>
      <c r="O23853" t="s">
        <v>23</v>
      </c>
    </row>
    <row r="23854" spans="1:15" x14ac:dyDescent="0.3">
      <c r="A23854">
        <v>29</v>
      </c>
      <c r="B23854" t="s">
        <v>28</v>
      </c>
      <c r="C23854">
        <v>270421</v>
      </c>
      <c r="D23854" t="s">
        <v>16</v>
      </c>
      <c r="E23854">
        <v>13</v>
      </c>
      <c r="F23854" t="s">
        <v>25</v>
      </c>
      <c r="G23854" t="s">
        <v>51</v>
      </c>
      <c r="H23854" t="s">
        <v>27</v>
      </c>
      <c r="I23854" t="s">
        <v>20</v>
      </c>
      <c r="J23854" t="s">
        <v>21</v>
      </c>
      <c r="K23854">
        <v>0</v>
      </c>
      <c r="L23854">
        <v>0</v>
      </c>
      <c r="M23854">
        <v>50</v>
      </c>
      <c r="N23854" t="s">
        <v>22</v>
      </c>
      <c r="O23854" t="s">
        <v>43</v>
      </c>
    </row>
    <row r="23855" spans="1:15" x14ac:dyDescent="0.3">
      <c r="A23855">
        <v>63</v>
      </c>
      <c r="C23855">
        <v>221592</v>
      </c>
      <c r="D23855" t="s">
        <v>29</v>
      </c>
      <c r="E23855">
        <v>9</v>
      </c>
      <c r="F23855" t="s">
        <v>25</v>
      </c>
      <c r="H23855" t="s">
        <v>27</v>
      </c>
      <c r="I23855" t="s">
        <v>20</v>
      </c>
      <c r="J23855" t="s">
        <v>21</v>
      </c>
      <c r="K23855">
        <v>0</v>
      </c>
      <c r="L23855">
        <v>0</v>
      </c>
      <c r="M23855">
        <v>40</v>
      </c>
      <c r="N23855" t="s">
        <v>22</v>
      </c>
      <c r="O23855" t="s">
        <v>43</v>
      </c>
    </row>
    <row r="23856" spans="1:15" x14ac:dyDescent="0.3">
      <c r="A23856">
        <v>50</v>
      </c>
      <c r="B23856" t="s">
        <v>24</v>
      </c>
      <c r="C23856">
        <v>156951</v>
      </c>
      <c r="D23856" t="s">
        <v>48</v>
      </c>
      <c r="E23856">
        <v>12</v>
      </c>
      <c r="F23856" t="s">
        <v>25</v>
      </c>
      <c r="G23856" t="s">
        <v>57</v>
      </c>
      <c r="H23856" t="s">
        <v>27</v>
      </c>
      <c r="I23856" t="s">
        <v>20</v>
      </c>
      <c r="J23856" t="s">
        <v>21</v>
      </c>
      <c r="K23856">
        <v>3103</v>
      </c>
      <c r="L23856">
        <v>0</v>
      </c>
      <c r="M23856">
        <v>40</v>
      </c>
      <c r="N23856" t="s">
        <v>22</v>
      </c>
      <c r="O23856" t="s">
        <v>43</v>
      </c>
    </row>
    <row r="23857" spans="1:15" x14ac:dyDescent="0.3">
      <c r="A23857">
        <v>42</v>
      </c>
      <c r="B23857" t="s">
        <v>15</v>
      </c>
      <c r="C23857">
        <v>39239</v>
      </c>
      <c r="D23857" t="s">
        <v>38</v>
      </c>
      <c r="E23857">
        <v>14</v>
      </c>
      <c r="F23857" t="s">
        <v>17</v>
      </c>
      <c r="G23857" t="s">
        <v>34</v>
      </c>
      <c r="H23857" t="s">
        <v>19</v>
      </c>
      <c r="I23857" t="s">
        <v>20</v>
      </c>
      <c r="J23857" t="s">
        <v>21</v>
      </c>
      <c r="K23857">
        <v>0</v>
      </c>
      <c r="L23857">
        <v>0</v>
      </c>
      <c r="M23857">
        <v>70</v>
      </c>
      <c r="N23857" t="s">
        <v>22</v>
      </c>
      <c r="O23857" t="s">
        <v>23</v>
      </c>
    </row>
    <row r="23858" spans="1:15" x14ac:dyDescent="0.3">
      <c r="A23858">
        <v>32</v>
      </c>
      <c r="B23858" t="s">
        <v>28</v>
      </c>
      <c r="C23858">
        <v>72744</v>
      </c>
      <c r="D23858" t="s">
        <v>29</v>
      </c>
      <c r="E23858">
        <v>9</v>
      </c>
      <c r="F23858" t="s">
        <v>17</v>
      </c>
      <c r="G23858" t="s">
        <v>51</v>
      </c>
      <c r="H23858" t="s">
        <v>47</v>
      </c>
      <c r="I23858" t="s">
        <v>20</v>
      </c>
      <c r="J23858" t="s">
        <v>21</v>
      </c>
      <c r="K23858">
        <v>0</v>
      </c>
      <c r="L23858">
        <v>0</v>
      </c>
      <c r="M23858">
        <v>40</v>
      </c>
      <c r="N23858" t="s">
        <v>22</v>
      </c>
      <c r="O23858" t="s">
        <v>23</v>
      </c>
    </row>
    <row r="23859" spans="1:15" x14ac:dyDescent="0.3">
      <c r="A23859">
        <v>42</v>
      </c>
      <c r="B23859" t="s">
        <v>15</v>
      </c>
      <c r="C23859">
        <v>367292</v>
      </c>
      <c r="D23859" t="s">
        <v>44</v>
      </c>
      <c r="E23859">
        <v>10</v>
      </c>
      <c r="F23859" t="s">
        <v>25</v>
      </c>
      <c r="G23859" t="s">
        <v>65</v>
      </c>
      <c r="H23859" t="s">
        <v>27</v>
      </c>
      <c r="I23859" t="s">
        <v>20</v>
      </c>
      <c r="J23859" t="s">
        <v>21</v>
      </c>
      <c r="K23859">
        <v>0</v>
      </c>
      <c r="L23859">
        <v>0</v>
      </c>
      <c r="M23859">
        <v>40</v>
      </c>
      <c r="N23859" t="s">
        <v>22</v>
      </c>
      <c r="O23859" t="s">
        <v>43</v>
      </c>
    </row>
    <row r="23860" spans="1:15" x14ac:dyDescent="0.3">
      <c r="A23860">
        <v>41</v>
      </c>
      <c r="B23860" t="s">
        <v>24</v>
      </c>
      <c r="C23860">
        <v>408498</v>
      </c>
      <c r="D23860" t="s">
        <v>29</v>
      </c>
      <c r="E23860">
        <v>9</v>
      </c>
      <c r="F23860" t="s">
        <v>25</v>
      </c>
      <c r="G23860" t="s">
        <v>26</v>
      </c>
      <c r="H23860" t="s">
        <v>27</v>
      </c>
      <c r="I23860" t="s">
        <v>20</v>
      </c>
      <c r="J23860" t="s">
        <v>21</v>
      </c>
      <c r="K23860">
        <v>0</v>
      </c>
      <c r="L23860">
        <v>0</v>
      </c>
      <c r="M23860">
        <v>50</v>
      </c>
      <c r="N23860" t="s">
        <v>22</v>
      </c>
      <c r="O23860" t="s">
        <v>23</v>
      </c>
    </row>
    <row r="23861" spans="1:15" x14ac:dyDescent="0.3">
      <c r="A23861">
        <v>25</v>
      </c>
      <c r="B23861" t="s">
        <v>28</v>
      </c>
      <c r="C23861">
        <v>361493</v>
      </c>
      <c r="D23861" t="s">
        <v>16</v>
      </c>
      <c r="E23861">
        <v>13</v>
      </c>
      <c r="F23861" t="s">
        <v>17</v>
      </c>
      <c r="G23861" t="s">
        <v>49</v>
      </c>
      <c r="H23861" t="s">
        <v>19</v>
      </c>
      <c r="I23861" t="s">
        <v>20</v>
      </c>
      <c r="J23861" t="s">
        <v>21</v>
      </c>
      <c r="K23861">
        <v>3325</v>
      </c>
      <c r="L23861">
        <v>0</v>
      </c>
      <c r="M23861">
        <v>40</v>
      </c>
      <c r="N23861" t="s">
        <v>22</v>
      </c>
      <c r="O23861" t="s">
        <v>23</v>
      </c>
    </row>
    <row r="23862" spans="1:15" x14ac:dyDescent="0.3">
      <c r="A23862">
        <v>65</v>
      </c>
      <c r="B23862" t="s">
        <v>71</v>
      </c>
      <c r="C23862">
        <v>157403</v>
      </c>
      <c r="D23862" t="s">
        <v>29</v>
      </c>
      <c r="E23862">
        <v>9</v>
      </c>
      <c r="F23862" t="s">
        <v>25</v>
      </c>
      <c r="G23862" t="s">
        <v>49</v>
      </c>
      <c r="H23862" t="s">
        <v>27</v>
      </c>
      <c r="I23862" t="s">
        <v>20</v>
      </c>
      <c r="J23862" t="s">
        <v>21</v>
      </c>
      <c r="K23862">
        <v>0</v>
      </c>
      <c r="L23862">
        <v>0</v>
      </c>
      <c r="M23862">
        <v>50</v>
      </c>
      <c r="N23862" t="s">
        <v>22</v>
      </c>
      <c r="O23862" t="s">
        <v>23</v>
      </c>
    </row>
    <row r="23863" spans="1:15" x14ac:dyDescent="0.3">
      <c r="A23863">
        <v>32</v>
      </c>
      <c r="B23863" t="s">
        <v>28</v>
      </c>
      <c r="C23863">
        <v>231263</v>
      </c>
      <c r="D23863" t="s">
        <v>44</v>
      </c>
      <c r="E23863">
        <v>10</v>
      </c>
      <c r="F23863" t="s">
        <v>25</v>
      </c>
      <c r="G23863" t="s">
        <v>57</v>
      </c>
      <c r="H23863" t="s">
        <v>27</v>
      </c>
      <c r="I23863" t="s">
        <v>20</v>
      </c>
      <c r="J23863" t="s">
        <v>21</v>
      </c>
      <c r="K23863">
        <v>0</v>
      </c>
      <c r="L23863">
        <v>0</v>
      </c>
      <c r="M23863">
        <v>50</v>
      </c>
      <c r="N23863" t="s">
        <v>22</v>
      </c>
      <c r="O23863" t="s">
        <v>23</v>
      </c>
    </row>
    <row r="23864" spans="1:15" x14ac:dyDescent="0.3">
      <c r="A23864">
        <v>32</v>
      </c>
      <c r="B23864" t="s">
        <v>28</v>
      </c>
      <c r="C23864">
        <v>244147</v>
      </c>
      <c r="D23864" t="s">
        <v>29</v>
      </c>
      <c r="E23864">
        <v>9</v>
      </c>
      <c r="F23864" t="s">
        <v>17</v>
      </c>
      <c r="G23864" t="s">
        <v>51</v>
      </c>
      <c r="H23864" t="s">
        <v>58</v>
      </c>
      <c r="I23864" t="s">
        <v>20</v>
      </c>
      <c r="J23864" t="s">
        <v>21</v>
      </c>
      <c r="K23864">
        <v>0</v>
      </c>
      <c r="L23864">
        <v>0</v>
      </c>
      <c r="M23864">
        <v>10</v>
      </c>
      <c r="N23864" t="s">
        <v>22</v>
      </c>
      <c r="O23864" t="s">
        <v>23</v>
      </c>
    </row>
    <row r="23865" spans="1:15" x14ac:dyDescent="0.3">
      <c r="A23865">
        <v>24</v>
      </c>
      <c r="B23865" t="s">
        <v>28</v>
      </c>
      <c r="C23865">
        <v>220944</v>
      </c>
      <c r="D23865" t="s">
        <v>44</v>
      </c>
      <c r="E23865">
        <v>10</v>
      </c>
      <c r="F23865" t="s">
        <v>25</v>
      </c>
      <c r="G23865" t="s">
        <v>51</v>
      </c>
      <c r="H23865" t="s">
        <v>27</v>
      </c>
      <c r="I23865" t="s">
        <v>20</v>
      </c>
      <c r="J23865" t="s">
        <v>21</v>
      </c>
      <c r="K23865">
        <v>0</v>
      </c>
      <c r="L23865">
        <v>0</v>
      </c>
      <c r="M23865">
        <v>60</v>
      </c>
      <c r="N23865" t="s">
        <v>22</v>
      </c>
      <c r="O23865" t="s">
        <v>23</v>
      </c>
    </row>
    <row r="23866" spans="1:15" x14ac:dyDescent="0.3">
      <c r="A23866">
        <v>51</v>
      </c>
      <c r="B23866" t="s">
        <v>61</v>
      </c>
      <c r="C23866">
        <v>314007</v>
      </c>
      <c r="D23866" t="s">
        <v>29</v>
      </c>
      <c r="E23866">
        <v>9</v>
      </c>
      <c r="F23866" t="s">
        <v>30</v>
      </c>
      <c r="G23866" t="s">
        <v>26</v>
      </c>
      <c r="H23866" t="s">
        <v>19</v>
      </c>
      <c r="I23866" t="s">
        <v>20</v>
      </c>
      <c r="J23866" t="s">
        <v>36</v>
      </c>
      <c r="K23866">
        <v>0</v>
      </c>
      <c r="L23866">
        <v>0</v>
      </c>
      <c r="M23866">
        <v>40</v>
      </c>
      <c r="N23866" t="s">
        <v>22</v>
      </c>
      <c r="O23866" t="s">
        <v>23</v>
      </c>
    </row>
    <row r="23867" spans="1:15" x14ac:dyDescent="0.3">
      <c r="A23867">
        <v>67</v>
      </c>
      <c r="C23867">
        <v>200862</v>
      </c>
      <c r="D23867" t="s">
        <v>74</v>
      </c>
      <c r="E23867">
        <v>6</v>
      </c>
      <c r="F23867" t="s">
        <v>17</v>
      </c>
      <c r="H23867" t="s">
        <v>19</v>
      </c>
      <c r="I23867" t="s">
        <v>33</v>
      </c>
      <c r="J23867" t="s">
        <v>36</v>
      </c>
      <c r="K23867">
        <v>0</v>
      </c>
      <c r="L23867">
        <v>0</v>
      </c>
      <c r="M23867">
        <v>35</v>
      </c>
      <c r="N23867" t="s">
        <v>22</v>
      </c>
      <c r="O23867" t="s">
        <v>23</v>
      </c>
    </row>
    <row r="23868" spans="1:15" x14ac:dyDescent="0.3">
      <c r="A23868">
        <v>28</v>
      </c>
      <c r="B23868" t="s">
        <v>28</v>
      </c>
      <c r="C23868">
        <v>33374</v>
      </c>
      <c r="D23868" t="s">
        <v>32</v>
      </c>
      <c r="E23868">
        <v>7</v>
      </c>
      <c r="F23868" t="s">
        <v>40</v>
      </c>
      <c r="G23868" t="s">
        <v>41</v>
      </c>
      <c r="H23868" t="s">
        <v>58</v>
      </c>
      <c r="I23868" t="s">
        <v>20</v>
      </c>
      <c r="J23868" t="s">
        <v>36</v>
      </c>
      <c r="K23868">
        <v>0</v>
      </c>
      <c r="L23868">
        <v>0</v>
      </c>
      <c r="M23868">
        <v>35</v>
      </c>
      <c r="N23868" t="s">
        <v>22</v>
      </c>
      <c r="O23868" t="s">
        <v>23</v>
      </c>
    </row>
    <row r="23869" spans="1:15" x14ac:dyDescent="0.3">
      <c r="A23869">
        <v>32</v>
      </c>
      <c r="B23869" t="s">
        <v>71</v>
      </c>
      <c r="C23869">
        <v>345489</v>
      </c>
      <c r="D23869" t="s">
        <v>44</v>
      </c>
      <c r="E23869">
        <v>10</v>
      </c>
      <c r="F23869" t="s">
        <v>25</v>
      </c>
      <c r="G23869" t="s">
        <v>26</v>
      </c>
      <c r="H23869" t="s">
        <v>27</v>
      </c>
      <c r="I23869" t="s">
        <v>20</v>
      </c>
      <c r="J23869" t="s">
        <v>21</v>
      </c>
      <c r="K23869">
        <v>0</v>
      </c>
      <c r="L23869">
        <v>0</v>
      </c>
      <c r="M23869">
        <v>55</v>
      </c>
      <c r="N23869" t="s">
        <v>22</v>
      </c>
      <c r="O23869" t="s">
        <v>43</v>
      </c>
    </row>
    <row r="23870" spans="1:15" x14ac:dyDescent="0.3">
      <c r="A23870">
        <v>77</v>
      </c>
      <c r="B23870" t="s">
        <v>28</v>
      </c>
      <c r="C23870">
        <v>83601</v>
      </c>
      <c r="D23870" t="s">
        <v>69</v>
      </c>
      <c r="E23870">
        <v>15</v>
      </c>
      <c r="F23870" t="s">
        <v>25</v>
      </c>
      <c r="G23870" t="s">
        <v>26</v>
      </c>
      <c r="H23870" t="s">
        <v>27</v>
      </c>
      <c r="I23870" t="s">
        <v>20</v>
      </c>
      <c r="J23870" t="s">
        <v>21</v>
      </c>
      <c r="K23870">
        <v>0</v>
      </c>
      <c r="L23870">
        <v>0</v>
      </c>
      <c r="M23870">
        <v>40</v>
      </c>
      <c r="N23870" t="s">
        <v>22</v>
      </c>
      <c r="O23870" t="s">
        <v>23</v>
      </c>
    </row>
    <row r="23871" spans="1:15" x14ac:dyDescent="0.3">
      <c r="A23871">
        <v>47</v>
      </c>
      <c r="B23871" t="s">
        <v>28</v>
      </c>
      <c r="C23871">
        <v>162302</v>
      </c>
      <c r="D23871" t="s">
        <v>29</v>
      </c>
      <c r="E23871">
        <v>9</v>
      </c>
      <c r="F23871" t="s">
        <v>30</v>
      </c>
      <c r="G23871" t="s">
        <v>18</v>
      </c>
      <c r="H23871" t="s">
        <v>58</v>
      </c>
      <c r="I23871" t="s">
        <v>20</v>
      </c>
      <c r="J23871" t="s">
        <v>36</v>
      </c>
      <c r="K23871">
        <v>0</v>
      </c>
      <c r="L23871">
        <v>0</v>
      </c>
      <c r="M23871">
        <v>20</v>
      </c>
      <c r="N23871" t="s">
        <v>22</v>
      </c>
      <c r="O23871" t="s">
        <v>23</v>
      </c>
    </row>
    <row r="23872" spans="1:15" x14ac:dyDescent="0.3">
      <c r="A23872">
        <v>26</v>
      </c>
      <c r="B23872" t="s">
        <v>28</v>
      </c>
      <c r="C23872">
        <v>112847</v>
      </c>
      <c r="D23872" t="s">
        <v>29</v>
      </c>
      <c r="E23872">
        <v>9</v>
      </c>
      <c r="F23872" t="s">
        <v>17</v>
      </c>
      <c r="G23872" t="s">
        <v>31</v>
      </c>
      <c r="H23872" t="s">
        <v>19</v>
      </c>
      <c r="I23872" t="s">
        <v>20</v>
      </c>
      <c r="J23872" t="s">
        <v>21</v>
      </c>
      <c r="K23872">
        <v>0</v>
      </c>
      <c r="L23872">
        <v>0</v>
      </c>
      <c r="M23872">
        <v>40</v>
      </c>
      <c r="N23872" t="s">
        <v>22</v>
      </c>
      <c r="O23872" t="s">
        <v>23</v>
      </c>
    </row>
    <row r="23873" spans="1:15" x14ac:dyDescent="0.3">
      <c r="A23873">
        <v>20</v>
      </c>
      <c r="B23873" t="s">
        <v>28</v>
      </c>
      <c r="C23873">
        <v>147344</v>
      </c>
      <c r="D23873" t="s">
        <v>44</v>
      </c>
      <c r="E23873">
        <v>10</v>
      </c>
      <c r="F23873" t="s">
        <v>17</v>
      </c>
      <c r="G23873" t="s">
        <v>31</v>
      </c>
      <c r="H23873" t="s">
        <v>47</v>
      </c>
      <c r="I23873" t="s">
        <v>20</v>
      </c>
      <c r="J23873" t="s">
        <v>21</v>
      </c>
      <c r="K23873">
        <v>0</v>
      </c>
      <c r="L23873">
        <v>0</v>
      </c>
      <c r="M23873">
        <v>20</v>
      </c>
      <c r="N23873" t="s">
        <v>22</v>
      </c>
      <c r="O23873" t="s">
        <v>23</v>
      </c>
    </row>
    <row r="23874" spans="1:15" x14ac:dyDescent="0.3">
      <c r="A23874">
        <v>57</v>
      </c>
      <c r="B23874" t="s">
        <v>15</v>
      </c>
      <c r="C23874">
        <v>183657</v>
      </c>
      <c r="D23874" t="s">
        <v>44</v>
      </c>
      <c r="E23874">
        <v>10</v>
      </c>
      <c r="F23874" t="s">
        <v>25</v>
      </c>
      <c r="G23874" t="s">
        <v>34</v>
      </c>
      <c r="H23874" t="s">
        <v>27</v>
      </c>
      <c r="I23874" t="s">
        <v>33</v>
      </c>
      <c r="J23874" t="s">
        <v>21</v>
      </c>
      <c r="K23874">
        <v>0</v>
      </c>
      <c r="L23874">
        <v>0</v>
      </c>
      <c r="M23874">
        <v>35</v>
      </c>
      <c r="N23874" t="s">
        <v>22</v>
      </c>
      <c r="O23874" t="s">
        <v>43</v>
      </c>
    </row>
    <row r="23875" spans="1:15" x14ac:dyDescent="0.3">
      <c r="A23875">
        <v>40</v>
      </c>
      <c r="B23875" t="s">
        <v>28</v>
      </c>
      <c r="C23875">
        <v>130760</v>
      </c>
      <c r="D23875" t="s">
        <v>59</v>
      </c>
      <c r="E23875">
        <v>16</v>
      </c>
      <c r="F23875" t="s">
        <v>25</v>
      </c>
      <c r="G23875" t="s">
        <v>34</v>
      </c>
      <c r="H23875" t="s">
        <v>27</v>
      </c>
      <c r="I23875" t="s">
        <v>20</v>
      </c>
      <c r="J23875" t="s">
        <v>21</v>
      </c>
      <c r="K23875">
        <v>0</v>
      </c>
      <c r="L23875">
        <v>0</v>
      </c>
      <c r="M23875">
        <v>45</v>
      </c>
      <c r="N23875" t="s">
        <v>22</v>
      </c>
      <c r="O23875" t="s">
        <v>23</v>
      </c>
    </row>
    <row r="23876" spans="1:15" x14ac:dyDescent="0.3">
      <c r="A23876">
        <v>50</v>
      </c>
      <c r="B23876" t="s">
        <v>28</v>
      </c>
      <c r="C23876">
        <v>163948</v>
      </c>
      <c r="D23876" t="s">
        <v>38</v>
      </c>
      <c r="E23876">
        <v>14</v>
      </c>
      <c r="F23876" t="s">
        <v>25</v>
      </c>
      <c r="G23876" t="s">
        <v>49</v>
      </c>
      <c r="H23876" t="s">
        <v>27</v>
      </c>
      <c r="I23876" t="s">
        <v>20</v>
      </c>
      <c r="J23876" t="s">
        <v>21</v>
      </c>
      <c r="K23876">
        <v>0</v>
      </c>
      <c r="L23876">
        <v>0</v>
      </c>
      <c r="M23876">
        <v>40</v>
      </c>
      <c r="N23876" t="s">
        <v>22</v>
      </c>
      <c r="O23876" t="s">
        <v>43</v>
      </c>
    </row>
    <row r="23877" spans="1:15" x14ac:dyDescent="0.3">
      <c r="A23877">
        <v>19</v>
      </c>
      <c r="B23877" t="s">
        <v>28</v>
      </c>
      <c r="C23877">
        <v>316797</v>
      </c>
      <c r="D23877" t="s">
        <v>52</v>
      </c>
      <c r="E23877">
        <v>4</v>
      </c>
      <c r="F23877" t="s">
        <v>25</v>
      </c>
      <c r="G23877" t="s">
        <v>31</v>
      </c>
      <c r="H23877" t="s">
        <v>47</v>
      </c>
      <c r="I23877" t="s">
        <v>20</v>
      </c>
      <c r="J23877" t="s">
        <v>21</v>
      </c>
      <c r="K23877">
        <v>0</v>
      </c>
      <c r="L23877">
        <v>0</v>
      </c>
      <c r="M23877">
        <v>45</v>
      </c>
      <c r="N23877" t="s">
        <v>55</v>
      </c>
      <c r="O23877" t="s">
        <v>23</v>
      </c>
    </row>
    <row r="23878" spans="1:15" x14ac:dyDescent="0.3">
      <c r="A23878">
        <v>54</v>
      </c>
      <c r="B23878" t="s">
        <v>61</v>
      </c>
      <c r="C23878">
        <v>332243</v>
      </c>
      <c r="D23878" t="s">
        <v>93</v>
      </c>
      <c r="E23878">
        <v>8</v>
      </c>
      <c r="F23878" t="s">
        <v>25</v>
      </c>
      <c r="G23878" t="s">
        <v>18</v>
      </c>
      <c r="H23878" t="s">
        <v>27</v>
      </c>
      <c r="I23878" t="s">
        <v>20</v>
      </c>
      <c r="J23878" t="s">
        <v>21</v>
      </c>
      <c r="K23878">
        <v>0</v>
      </c>
      <c r="L23878">
        <v>0</v>
      </c>
      <c r="M23878">
        <v>40</v>
      </c>
      <c r="N23878" t="s">
        <v>22</v>
      </c>
      <c r="O23878" t="s">
        <v>23</v>
      </c>
    </row>
    <row r="23879" spans="1:15" x14ac:dyDescent="0.3">
      <c r="A23879">
        <v>51</v>
      </c>
      <c r="B23879" t="s">
        <v>63</v>
      </c>
      <c r="C23879">
        <v>195844</v>
      </c>
      <c r="D23879" t="s">
        <v>44</v>
      </c>
      <c r="E23879">
        <v>10</v>
      </c>
      <c r="F23879" t="s">
        <v>25</v>
      </c>
      <c r="G23879" t="s">
        <v>65</v>
      </c>
      <c r="H23879" t="s">
        <v>27</v>
      </c>
      <c r="I23879" t="s">
        <v>20</v>
      </c>
      <c r="J23879" t="s">
        <v>21</v>
      </c>
      <c r="K23879">
        <v>0</v>
      </c>
      <c r="L23879">
        <v>0</v>
      </c>
      <c r="M23879">
        <v>40</v>
      </c>
      <c r="N23879" t="s">
        <v>22</v>
      </c>
      <c r="O23879" t="s">
        <v>43</v>
      </c>
    </row>
    <row r="23880" spans="1:15" x14ac:dyDescent="0.3">
      <c r="A23880">
        <v>51</v>
      </c>
      <c r="B23880" t="s">
        <v>63</v>
      </c>
      <c r="C23880">
        <v>387250</v>
      </c>
      <c r="D23880" t="s">
        <v>16</v>
      </c>
      <c r="E23880">
        <v>13</v>
      </c>
      <c r="F23880" t="s">
        <v>25</v>
      </c>
      <c r="G23880" t="s">
        <v>18</v>
      </c>
      <c r="H23880" t="s">
        <v>27</v>
      </c>
      <c r="I23880" t="s">
        <v>20</v>
      </c>
      <c r="J23880" t="s">
        <v>21</v>
      </c>
      <c r="K23880">
        <v>0</v>
      </c>
      <c r="L23880">
        <v>0</v>
      </c>
      <c r="M23880">
        <v>50</v>
      </c>
      <c r="N23880" t="s">
        <v>22</v>
      </c>
      <c r="O23880" t="s">
        <v>43</v>
      </c>
    </row>
    <row r="23881" spans="1:15" x14ac:dyDescent="0.3">
      <c r="A23881">
        <v>38</v>
      </c>
      <c r="B23881" t="s">
        <v>15</v>
      </c>
      <c r="C23881">
        <v>188303</v>
      </c>
      <c r="D23881" t="s">
        <v>44</v>
      </c>
      <c r="E23881">
        <v>10</v>
      </c>
      <c r="F23881" t="s">
        <v>25</v>
      </c>
      <c r="G23881" t="s">
        <v>65</v>
      </c>
      <c r="H23881" t="s">
        <v>27</v>
      </c>
      <c r="I23881" t="s">
        <v>20</v>
      </c>
      <c r="J23881" t="s">
        <v>21</v>
      </c>
      <c r="K23881">
        <v>7688</v>
      </c>
      <c r="L23881">
        <v>0</v>
      </c>
      <c r="M23881">
        <v>40</v>
      </c>
      <c r="N23881" t="s">
        <v>22</v>
      </c>
      <c r="O23881" t="s">
        <v>43</v>
      </c>
    </row>
    <row r="23882" spans="1:15" x14ac:dyDescent="0.3">
      <c r="A23882">
        <v>68</v>
      </c>
      <c r="C23882">
        <v>40956</v>
      </c>
      <c r="D23882" t="s">
        <v>16</v>
      </c>
      <c r="E23882">
        <v>13</v>
      </c>
      <c r="F23882" t="s">
        <v>25</v>
      </c>
      <c r="H23882" t="s">
        <v>27</v>
      </c>
      <c r="I23882" t="s">
        <v>20</v>
      </c>
      <c r="J23882" t="s">
        <v>21</v>
      </c>
      <c r="K23882">
        <v>0</v>
      </c>
      <c r="L23882">
        <v>0</v>
      </c>
      <c r="M23882">
        <v>25</v>
      </c>
      <c r="N23882" t="s">
        <v>22</v>
      </c>
      <c r="O23882" t="s">
        <v>23</v>
      </c>
    </row>
    <row r="23883" spans="1:15" x14ac:dyDescent="0.3">
      <c r="A23883">
        <v>17</v>
      </c>
      <c r="B23883" t="s">
        <v>28</v>
      </c>
      <c r="C23883">
        <v>178953</v>
      </c>
      <c r="D23883" t="s">
        <v>93</v>
      </c>
      <c r="E23883">
        <v>8</v>
      </c>
      <c r="F23883" t="s">
        <v>17</v>
      </c>
      <c r="G23883" t="s">
        <v>49</v>
      </c>
      <c r="H23883" t="s">
        <v>47</v>
      </c>
      <c r="I23883" t="s">
        <v>20</v>
      </c>
      <c r="J23883" t="s">
        <v>36</v>
      </c>
      <c r="K23883">
        <v>0</v>
      </c>
      <c r="L23883">
        <v>0</v>
      </c>
      <c r="M23883">
        <v>20</v>
      </c>
      <c r="N23883" t="s">
        <v>22</v>
      </c>
      <c r="O23883" t="s">
        <v>23</v>
      </c>
    </row>
    <row r="23884" spans="1:15" x14ac:dyDescent="0.3">
      <c r="A23884">
        <v>32</v>
      </c>
      <c r="B23884" t="s">
        <v>28</v>
      </c>
      <c r="C23884">
        <v>398988</v>
      </c>
      <c r="D23884" t="s">
        <v>16</v>
      </c>
      <c r="E23884">
        <v>13</v>
      </c>
      <c r="F23884" t="s">
        <v>17</v>
      </c>
      <c r="G23884" t="s">
        <v>26</v>
      </c>
      <c r="H23884" t="s">
        <v>19</v>
      </c>
      <c r="I23884" t="s">
        <v>20</v>
      </c>
      <c r="J23884" t="s">
        <v>21</v>
      </c>
      <c r="K23884">
        <v>0</v>
      </c>
      <c r="L23884">
        <v>0</v>
      </c>
      <c r="M23884">
        <v>40</v>
      </c>
      <c r="N23884" t="s">
        <v>22</v>
      </c>
      <c r="O23884" t="s">
        <v>23</v>
      </c>
    </row>
    <row r="23885" spans="1:15" x14ac:dyDescent="0.3">
      <c r="A23885">
        <v>29</v>
      </c>
      <c r="B23885" t="s">
        <v>28</v>
      </c>
      <c r="C23885">
        <v>535978</v>
      </c>
      <c r="D23885" t="s">
        <v>44</v>
      </c>
      <c r="E23885">
        <v>10</v>
      </c>
      <c r="F23885" t="s">
        <v>25</v>
      </c>
      <c r="G23885" t="s">
        <v>51</v>
      </c>
      <c r="H23885" t="s">
        <v>27</v>
      </c>
      <c r="I23885" t="s">
        <v>20</v>
      </c>
      <c r="J23885" t="s">
        <v>21</v>
      </c>
      <c r="K23885">
        <v>0</v>
      </c>
      <c r="L23885">
        <v>0</v>
      </c>
      <c r="M23885">
        <v>45</v>
      </c>
      <c r="N23885" t="s">
        <v>22</v>
      </c>
      <c r="O23885" t="s">
        <v>23</v>
      </c>
    </row>
    <row r="23886" spans="1:15" x14ac:dyDescent="0.3">
      <c r="A23886">
        <v>42</v>
      </c>
      <c r="B23886" t="s">
        <v>28</v>
      </c>
      <c r="C23886">
        <v>296982</v>
      </c>
      <c r="D23886" t="s">
        <v>44</v>
      </c>
      <c r="E23886">
        <v>10</v>
      </c>
      <c r="F23886" t="s">
        <v>30</v>
      </c>
      <c r="G23886" t="s">
        <v>49</v>
      </c>
      <c r="H23886" t="s">
        <v>58</v>
      </c>
      <c r="I23886" t="s">
        <v>20</v>
      </c>
      <c r="J23886" t="s">
        <v>21</v>
      </c>
      <c r="K23886">
        <v>0</v>
      </c>
      <c r="L23886">
        <v>0</v>
      </c>
      <c r="M23886">
        <v>40</v>
      </c>
      <c r="N23886" t="s">
        <v>22</v>
      </c>
      <c r="O23886" t="s">
        <v>23</v>
      </c>
    </row>
    <row r="23887" spans="1:15" x14ac:dyDescent="0.3">
      <c r="A23887">
        <v>40</v>
      </c>
      <c r="B23887" t="s">
        <v>28</v>
      </c>
      <c r="C23887">
        <v>231991</v>
      </c>
      <c r="D23887" t="s">
        <v>29</v>
      </c>
      <c r="E23887">
        <v>9</v>
      </c>
      <c r="F23887" t="s">
        <v>30</v>
      </c>
      <c r="G23887" t="s">
        <v>26</v>
      </c>
      <c r="H23887" t="s">
        <v>58</v>
      </c>
      <c r="I23887" t="s">
        <v>20</v>
      </c>
      <c r="J23887" t="s">
        <v>36</v>
      </c>
      <c r="K23887">
        <v>0</v>
      </c>
      <c r="L23887">
        <v>0</v>
      </c>
      <c r="M23887">
        <v>40</v>
      </c>
      <c r="N23887" t="s">
        <v>22</v>
      </c>
      <c r="O23887" t="s">
        <v>23</v>
      </c>
    </row>
    <row r="23888" spans="1:15" x14ac:dyDescent="0.3">
      <c r="A23888">
        <v>27</v>
      </c>
      <c r="B23888" t="s">
        <v>28</v>
      </c>
      <c r="C23888">
        <v>295799</v>
      </c>
      <c r="D23888" t="s">
        <v>44</v>
      </c>
      <c r="E23888">
        <v>10</v>
      </c>
      <c r="F23888" t="s">
        <v>25</v>
      </c>
      <c r="G23888" t="s">
        <v>51</v>
      </c>
      <c r="H23888" t="s">
        <v>27</v>
      </c>
      <c r="I23888" t="s">
        <v>20</v>
      </c>
      <c r="J23888" t="s">
        <v>21</v>
      </c>
      <c r="K23888">
        <v>0</v>
      </c>
      <c r="L23888">
        <v>0</v>
      </c>
      <c r="M23888">
        <v>40</v>
      </c>
      <c r="N23888" t="s">
        <v>22</v>
      </c>
      <c r="O23888" t="s">
        <v>23</v>
      </c>
    </row>
    <row r="23889" spans="1:15" x14ac:dyDescent="0.3">
      <c r="A23889">
        <v>22</v>
      </c>
      <c r="B23889" t="s">
        <v>15</v>
      </c>
      <c r="C23889">
        <v>201569</v>
      </c>
      <c r="D23889" t="s">
        <v>16</v>
      </c>
      <c r="E23889">
        <v>13</v>
      </c>
      <c r="F23889" t="s">
        <v>17</v>
      </c>
      <c r="G23889" t="s">
        <v>34</v>
      </c>
      <c r="H23889" t="s">
        <v>47</v>
      </c>
      <c r="I23889" t="s">
        <v>20</v>
      </c>
      <c r="J23889" t="s">
        <v>36</v>
      </c>
      <c r="K23889">
        <v>0</v>
      </c>
      <c r="L23889">
        <v>0</v>
      </c>
      <c r="M23889">
        <v>20</v>
      </c>
      <c r="N23889" t="s">
        <v>22</v>
      </c>
      <c r="O23889" t="s">
        <v>23</v>
      </c>
    </row>
    <row r="23890" spans="1:15" x14ac:dyDescent="0.3">
      <c r="A23890">
        <v>58</v>
      </c>
      <c r="B23890" t="s">
        <v>28</v>
      </c>
      <c r="C23890">
        <v>193568</v>
      </c>
      <c r="D23890" t="s">
        <v>32</v>
      </c>
      <c r="E23890">
        <v>7</v>
      </c>
      <c r="F23890" t="s">
        <v>79</v>
      </c>
      <c r="G23890" t="s">
        <v>41</v>
      </c>
      <c r="H23890" t="s">
        <v>19</v>
      </c>
      <c r="I23890" t="s">
        <v>20</v>
      </c>
      <c r="J23890" t="s">
        <v>36</v>
      </c>
      <c r="K23890">
        <v>0</v>
      </c>
      <c r="L23890">
        <v>0</v>
      </c>
      <c r="M23890">
        <v>40</v>
      </c>
      <c r="N23890" t="s">
        <v>22</v>
      </c>
      <c r="O23890" t="s">
        <v>23</v>
      </c>
    </row>
    <row r="23891" spans="1:15" x14ac:dyDescent="0.3">
      <c r="A23891">
        <v>61</v>
      </c>
      <c r="B23891" t="s">
        <v>28</v>
      </c>
      <c r="C23891">
        <v>97128</v>
      </c>
      <c r="D23891" t="s">
        <v>16</v>
      </c>
      <c r="E23891">
        <v>13</v>
      </c>
      <c r="F23891" t="s">
        <v>25</v>
      </c>
      <c r="G23891" t="s">
        <v>49</v>
      </c>
      <c r="H23891" t="s">
        <v>27</v>
      </c>
      <c r="I23891" t="s">
        <v>20</v>
      </c>
      <c r="J23891" t="s">
        <v>21</v>
      </c>
      <c r="K23891">
        <v>0</v>
      </c>
      <c r="L23891">
        <v>0</v>
      </c>
      <c r="M23891">
        <v>45</v>
      </c>
      <c r="N23891" t="s">
        <v>22</v>
      </c>
      <c r="O23891" t="s">
        <v>43</v>
      </c>
    </row>
    <row r="23892" spans="1:15" x14ac:dyDescent="0.3">
      <c r="A23892">
        <v>42</v>
      </c>
      <c r="B23892" t="s">
        <v>28</v>
      </c>
      <c r="C23892">
        <v>203393</v>
      </c>
      <c r="D23892" t="s">
        <v>16</v>
      </c>
      <c r="E23892">
        <v>13</v>
      </c>
      <c r="F23892" t="s">
        <v>25</v>
      </c>
      <c r="G23892" t="s">
        <v>51</v>
      </c>
      <c r="H23892" t="s">
        <v>35</v>
      </c>
      <c r="I23892" t="s">
        <v>33</v>
      </c>
      <c r="J23892" t="s">
        <v>36</v>
      </c>
      <c r="K23892">
        <v>0</v>
      </c>
      <c r="L23892">
        <v>0</v>
      </c>
      <c r="M23892">
        <v>35</v>
      </c>
      <c r="N23892" t="s">
        <v>22</v>
      </c>
      <c r="O23892" t="s">
        <v>43</v>
      </c>
    </row>
    <row r="23893" spans="1:15" x14ac:dyDescent="0.3">
      <c r="A23893">
        <v>49</v>
      </c>
      <c r="B23893" t="s">
        <v>28</v>
      </c>
      <c r="C23893">
        <v>138370</v>
      </c>
      <c r="D23893" t="s">
        <v>38</v>
      </c>
      <c r="E23893">
        <v>14</v>
      </c>
      <c r="F23893" t="s">
        <v>40</v>
      </c>
      <c r="G23893" t="s">
        <v>65</v>
      </c>
      <c r="H23893" t="s">
        <v>19</v>
      </c>
      <c r="I23893" t="s">
        <v>45</v>
      </c>
      <c r="J23893" t="s">
        <v>21</v>
      </c>
      <c r="K23893">
        <v>0</v>
      </c>
      <c r="L23893">
        <v>0</v>
      </c>
      <c r="M23893">
        <v>40</v>
      </c>
      <c r="N23893" t="s">
        <v>46</v>
      </c>
      <c r="O23893" t="s">
        <v>23</v>
      </c>
    </row>
    <row r="23894" spans="1:15" x14ac:dyDescent="0.3">
      <c r="A23894">
        <v>41</v>
      </c>
      <c r="B23894" t="s">
        <v>71</v>
      </c>
      <c r="C23894">
        <v>120277</v>
      </c>
      <c r="D23894" t="s">
        <v>16</v>
      </c>
      <c r="E23894">
        <v>13</v>
      </c>
      <c r="F23894" t="s">
        <v>25</v>
      </c>
      <c r="G23894" t="s">
        <v>26</v>
      </c>
      <c r="H23894" t="s">
        <v>27</v>
      </c>
      <c r="I23894" t="s">
        <v>20</v>
      </c>
      <c r="J23894" t="s">
        <v>21</v>
      </c>
      <c r="K23894">
        <v>0</v>
      </c>
      <c r="L23894">
        <v>0</v>
      </c>
      <c r="M23894">
        <v>40</v>
      </c>
      <c r="O23894" t="s">
        <v>23</v>
      </c>
    </row>
    <row r="23895" spans="1:15" x14ac:dyDescent="0.3">
      <c r="A23895">
        <v>43</v>
      </c>
      <c r="B23895" t="s">
        <v>28</v>
      </c>
      <c r="C23895">
        <v>91949</v>
      </c>
      <c r="D23895" t="s">
        <v>29</v>
      </c>
      <c r="E23895">
        <v>9</v>
      </c>
      <c r="F23895" t="s">
        <v>30</v>
      </c>
      <c r="G23895" t="s">
        <v>57</v>
      </c>
      <c r="H23895" t="s">
        <v>19</v>
      </c>
      <c r="I23895" t="s">
        <v>33</v>
      </c>
      <c r="J23895" t="s">
        <v>36</v>
      </c>
      <c r="K23895">
        <v>0</v>
      </c>
      <c r="L23895">
        <v>0</v>
      </c>
      <c r="M23895">
        <v>40</v>
      </c>
      <c r="N23895" t="s">
        <v>22</v>
      </c>
      <c r="O23895" t="s">
        <v>23</v>
      </c>
    </row>
    <row r="23896" spans="1:15" x14ac:dyDescent="0.3">
      <c r="A23896">
        <v>46</v>
      </c>
      <c r="B23896" t="s">
        <v>28</v>
      </c>
      <c r="C23896">
        <v>228372</v>
      </c>
      <c r="D23896" t="s">
        <v>16</v>
      </c>
      <c r="E23896">
        <v>13</v>
      </c>
      <c r="F23896" t="s">
        <v>30</v>
      </c>
      <c r="G23896" t="s">
        <v>49</v>
      </c>
      <c r="H23896" t="s">
        <v>58</v>
      </c>
      <c r="I23896" t="s">
        <v>20</v>
      </c>
      <c r="J23896" t="s">
        <v>21</v>
      </c>
      <c r="K23896">
        <v>0</v>
      </c>
      <c r="L23896">
        <v>0</v>
      </c>
      <c r="M23896">
        <v>40</v>
      </c>
      <c r="N23896" t="s">
        <v>22</v>
      </c>
      <c r="O23896" t="s">
        <v>43</v>
      </c>
    </row>
    <row r="23897" spans="1:15" x14ac:dyDescent="0.3">
      <c r="A23897">
        <v>28</v>
      </c>
      <c r="B23897" t="s">
        <v>28</v>
      </c>
      <c r="C23897">
        <v>132191</v>
      </c>
      <c r="D23897" t="s">
        <v>29</v>
      </c>
      <c r="E23897">
        <v>9</v>
      </c>
      <c r="F23897" t="s">
        <v>25</v>
      </c>
      <c r="G23897" t="s">
        <v>53</v>
      </c>
      <c r="H23897" t="s">
        <v>27</v>
      </c>
      <c r="I23897" t="s">
        <v>20</v>
      </c>
      <c r="J23897" t="s">
        <v>21</v>
      </c>
      <c r="K23897">
        <v>0</v>
      </c>
      <c r="L23897">
        <v>0</v>
      </c>
      <c r="M23897">
        <v>45</v>
      </c>
      <c r="N23897" t="s">
        <v>22</v>
      </c>
      <c r="O23897" t="s">
        <v>43</v>
      </c>
    </row>
    <row r="23898" spans="1:15" x14ac:dyDescent="0.3">
      <c r="A23898">
        <v>39</v>
      </c>
      <c r="B23898" t="s">
        <v>24</v>
      </c>
      <c r="C23898">
        <v>274683</v>
      </c>
      <c r="D23898" t="s">
        <v>44</v>
      </c>
      <c r="E23898">
        <v>10</v>
      </c>
      <c r="F23898" t="s">
        <v>25</v>
      </c>
      <c r="G23898" t="s">
        <v>49</v>
      </c>
      <c r="H23898" t="s">
        <v>27</v>
      </c>
      <c r="I23898" t="s">
        <v>20</v>
      </c>
      <c r="J23898" t="s">
        <v>21</v>
      </c>
      <c r="K23898">
        <v>7688</v>
      </c>
      <c r="L23898">
        <v>0</v>
      </c>
      <c r="M23898">
        <v>50</v>
      </c>
      <c r="N23898" t="s">
        <v>22</v>
      </c>
      <c r="O23898" t="s">
        <v>43</v>
      </c>
    </row>
    <row r="23899" spans="1:15" x14ac:dyDescent="0.3">
      <c r="A23899">
        <v>50</v>
      </c>
      <c r="B23899" t="s">
        <v>63</v>
      </c>
      <c r="C23899">
        <v>196307</v>
      </c>
      <c r="D23899" t="s">
        <v>44</v>
      </c>
      <c r="E23899">
        <v>10</v>
      </c>
      <c r="F23899" t="s">
        <v>25</v>
      </c>
      <c r="G23899" t="s">
        <v>51</v>
      </c>
      <c r="H23899" t="s">
        <v>27</v>
      </c>
      <c r="I23899" t="s">
        <v>20</v>
      </c>
      <c r="J23899" t="s">
        <v>21</v>
      </c>
      <c r="K23899">
        <v>7688</v>
      </c>
      <c r="L23899">
        <v>0</v>
      </c>
      <c r="M23899">
        <v>40</v>
      </c>
      <c r="N23899" t="s">
        <v>22</v>
      </c>
      <c r="O23899" t="s">
        <v>43</v>
      </c>
    </row>
    <row r="23900" spans="1:15" x14ac:dyDescent="0.3">
      <c r="A23900">
        <v>57</v>
      </c>
      <c r="B23900" t="s">
        <v>28</v>
      </c>
      <c r="C23900">
        <v>195835</v>
      </c>
      <c r="D23900" t="s">
        <v>44</v>
      </c>
      <c r="E23900">
        <v>10</v>
      </c>
      <c r="F23900" t="s">
        <v>40</v>
      </c>
      <c r="G23900" t="s">
        <v>18</v>
      </c>
      <c r="H23900" t="s">
        <v>19</v>
      </c>
      <c r="I23900" t="s">
        <v>20</v>
      </c>
      <c r="J23900" t="s">
        <v>21</v>
      </c>
      <c r="K23900">
        <v>0</v>
      </c>
      <c r="L23900">
        <v>0</v>
      </c>
      <c r="M23900">
        <v>40</v>
      </c>
      <c r="N23900" t="s">
        <v>22</v>
      </c>
      <c r="O23900" t="s">
        <v>23</v>
      </c>
    </row>
    <row r="23901" spans="1:15" x14ac:dyDescent="0.3">
      <c r="A23901">
        <v>47</v>
      </c>
      <c r="B23901" t="s">
        <v>28</v>
      </c>
      <c r="C23901">
        <v>185399</v>
      </c>
      <c r="D23901" t="s">
        <v>29</v>
      </c>
      <c r="E23901">
        <v>9</v>
      </c>
      <c r="F23901" t="s">
        <v>25</v>
      </c>
      <c r="G23901" t="s">
        <v>41</v>
      </c>
      <c r="H23901" t="s">
        <v>35</v>
      </c>
      <c r="I23901" t="s">
        <v>20</v>
      </c>
      <c r="J23901" t="s">
        <v>36</v>
      </c>
      <c r="K23901">
        <v>0</v>
      </c>
      <c r="L23901">
        <v>0</v>
      </c>
      <c r="M23901">
        <v>38</v>
      </c>
      <c r="N23901" t="s">
        <v>22</v>
      </c>
      <c r="O23901" t="s">
        <v>23</v>
      </c>
    </row>
    <row r="23902" spans="1:15" x14ac:dyDescent="0.3">
      <c r="A23902">
        <v>79</v>
      </c>
      <c r="B23902" t="s">
        <v>24</v>
      </c>
      <c r="C23902">
        <v>103684</v>
      </c>
      <c r="D23902" t="s">
        <v>29</v>
      </c>
      <c r="E23902">
        <v>9</v>
      </c>
      <c r="F23902" t="s">
        <v>25</v>
      </c>
      <c r="G23902" t="s">
        <v>56</v>
      </c>
      <c r="H23902" t="s">
        <v>27</v>
      </c>
      <c r="I23902" t="s">
        <v>20</v>
      </c>
      <c r="J23902" t="s">
        <v>21</v>
      </c>
      <c r="K23902">
        <v>0</v>
      </c>
      <c r="L23902">
        <v>0</v>
      </c>
      <c r="M23902">
        <v>40</v>
      </c>
      <c r="N23902" t="s">
        <v>22</v>
      </c>
      <c r="O23902" t="s">
        <v>23</v>
      </c>
    </row>
    <row r="23903" spans="1:15" x14ac:dyDescent="0.3">
      <c r="A23903">
        <v>40</v>
      </c>
      <c r="B23903" t="s">
        <v>28</v>
      </c>
      <c r="C23903">
        <v>140559</v>
      </c>
      <c r="D23903" t="s">
        <v>29</v>
      </c>
      <c r="E23903">
        <v>9</v>
      </c>
      <c r="F23903" t="s">
        <v>25</v>
      </c>
      <c r="G23903" t="s">
        <v>98</v>
      </c>
      <c r="H23903" t="s">
        <v>35</v>
      </c>
      <c r="I23903" t="s">
        <v>20</v>
      </c>
      <c r="J23903" t="s">
        <v>36</v>
      </c>
      <c r="K23903">
        <v>0</v>
      </c>
      <c r="L23903">
        <v>0</v>
      </c>
      <c r="M23903">
        <v>45</v>
      </c>
      <c r="N23903" t="s">
        <v>22</v>
      </c>
      <c r="O23903" t="s">
        <v>23</v>
      </c>
    </row>
    <row r="23904" spans="1:15" x14ac:dyDescent="0.3">
      <c r="A23904">
        <v>35</v>
      </c>
      <c r="B23904" t="s">
        <v>61</v>
      </c>
      <c r="C23904">
        <v>110188</v>
      </c>
      <c r="D23904" t="s">
        <v>16</v>
      </c>
      <c r="E23904">
        <v>13</v>
      </c>
      <c r="F23904" t="s">
        <v>25</v>
      </c>
      <c r="G23904" t="s">
        <v>34</v>
      </c>
      <c r="H23904" t="s">
        <v>27</v>
      </c>
      <c r="I23904" t="s">
        <v>45</v>
      </c>
      <c r="J23904" t="s">
        <v>21</v>
      </c>
      <c r="K23904">
        <v>0</v>
      </c>
      <c r="L23904">
        <v>0</v>
      </c>
      <c r="M23904">
        <v>40</v>
      </c>
      <c r="N23904" t="s">
        <v>110</v>
      </c>
      <c r="O23904" t="s">
        <v>23</v>
      </c>
    </row>
    <row r="23905" spans="1:15" x14ac:dyDescent="0.3">
      <c r="A23905">
        <v>35</v>
      </c>
      <c r="B23905" t="s">
        <v>63</v>
      </c>
      <c r="C23905">
        <v>668319</v>
      </c>
      <c r="D23905" t="s">
        <v>16</v>
      </c>
      <c r="E23905">
        <v>13</v>
      </c>
      <c r="F23905" t="s">
        <v>25</v>
      </c>
      <c r="G23905" t="s">
        <v>26</v>
      </c>
      <c r="H23905" t="s">
        <v>27</v>
      </c>
      <c r="I23905" t="s">
        <v>20</v>
      </c>
      <c r="J23905" t="s">
        <v>21</v>
      </c>
      <c r="K23905">
        <v>0</v>
      </c>
      <c r="L23905">
        <v>1740</v>
      </c>
      <c r="M23905">
        <v>80</v>
      </c>
      <c r="N23905" t="s">
        <v>22</v>
      </c>
      <c r="O23905" t="s">
        <v>23</v>
      </c>
    </row>
    <row r="23906" spans="1:15" x14ac:dyDescent="0.3">
      <c r="A23906">
        <v>30</v>
      </c>
      <c r="B23906" t="s">
        <v>28</v>
      </c>
      <c r="C23906">
        <v>112358</v>
      </c>
      <c r="D23906" t="s">
        <v>16</v>
      </c>
      <c r="E23906">
        <v>13</v>
      </c>
      <c r="F23906" t="s">
        <v>25</v>
      </c>
      <c r="G23906" t="s">
        <v>41</v>
      </c>
      <c r="H23906" t="s">
        <v>27</v>
      </c>
      <c r="I23906" t="s">
        <v>20</v>
      </c>
      <c r="J23906" t="s">
        <v>21</v>
      </c>
      <c r="K23906">
        <v>0</v>
      </c>
      <c r="L23906">
        <v>0</v>
      </c>
      <c r="M23906">
        <v>60</v>
      </c>
      <c r="N23906" t="s">
        <v>22</v>
      </c>
      <c r="O23906" t="s">
        <v>43</v>
      </c>
    </row>
    <row r="23907" spans="1:15" x14ac:dyDescent="0.3">
      <c r="A23907">
        <v>26</v>
      </c>
      <c r="B23907" t="s">
        <v>28</v>
      </c>
      <c r="C23907">
        <v>151810</v>
      </c>
      <c r="D23907" t="s">
        <v>74</v>
      </c>
      <c r="E23907">
        <v>6</v>
      </c>
      <c r="F23907" t="s">
        <v>17</v>
      </c>
      <c r="G23907" t="s">
        <v>56</v>
      </c>
      <c r="H23907" t="s">
        <v>19</v>
      </c>
      <c r="I23907" t="s">
        <v>33</v>
      </c>
      <c r="J23907" t="s">
        <v>21</v>
      </c>
      <c r="K23907">
        <v>0</v>
      </c>
      <c r="L23907">
        <v>0</v>
      </c>
      <c r="M23907">
        <v>40</v>
      </c>
      <c r="N23907" t="s">
        <v>22</v>
      </c>
      <c r="O23907" t="s">
        <v>23</v>
      </c>
    </row>
    <row r="23908" spans="1:15" x14ac:dyDescent="0.3">
      <c r="A23908">
        <v>49</v>
      </c>
      <c r="B23908" t="s">
        <v>28</v>
      </c>
      <c r="C23908">
        <v>48120</v>
      </c>
      <c r="D23908" t="s">
        <v>29</v>
      </c>
      <c r="E23908">
        <v>9</v>
      </c>
      <c r="F23908" t="s">
        <v>17</v>
      </c>
      <c r="G23908" t="s">
        <v>53</v>
      </c>
      <c r="H23908" t="s">
        <v>58</v>
      </c>
      <c r="I23908" t="s">
        <v>33</v>
      </c>
      <c r="J23908" t="s">
        <v>36</v>
      </c>
      <c r="K23908">
        <v>1506</v>
      </c>
      <c r="L23908">
        <v>0</v>
      </c>
      <c r="M23908">
        <v>40</v>
      </c>
      <c r="N23908" t="s">
        <v>22</v>
      </c>
      <c r="O23908" t="s">
        <v>23</v>
      </c>
    </row>
    <row r="23909" spans="1:15" x14ac:dyDescent="0.3">
      <c r="A23909">
        <v>48</v>
      </c>
      <c r="B23909" t="s">
        <v>28</v>
      </c>
      <c r="C23909">
        <v>144844</v>
      </c>
      <c r="D23909" t="s">
        <v>29</v>
      </c>
      <c r="E23909">
        <v>9</v>
      </c>
      <c r="F23909" t="s">
        <v>25</v>
      </c>
      <c r="G23909" t="s">
        <v>51</v>
      </c>
      <c r="H23909" t="s">
        <v>27</v>
      </c>
      <c r="I23909" t="s">
        <v>20</v>
      </c>
      <c r="J23909" t="s">
        <v>21</v>
      </c>
      <c r="K23909">
        <v>0</v>
      </c>
      <c r="L23909">
        <v>0</v>
      </c>
      <c r="M23909">
        <v>40</v>
      </c>
      <c r="N23909" t="s">
        <v>22</v>
      </c>
      <c r="O23909" t="s">
        <v>23</v>
      </c>
    </row>
    <row r="23910" spans="1:15" x14ac:dyDescent="0.3">
      <c r="A23910">
        <v>22</v>
      </c>
      <c r="B23910" t="s">
        <v>28</v>
      </c>
      <c r="C23910">
        <v>205839</v>
      </c>
      <c r="D23910" t="s">
        <v>44</v>
      </c>
      <c r="E23910">
        <v>10</v>
      </c>
      <c r="F23910" t="s">
        <v>17</v>
      </c>
      <c r="G23910" t="s">
        <v>41</v>
      </c>
      <c r="H23910" t="s">
        <v>19</v>
      </c>
      <c r="I23910" t="s">
        <v>20</v>
      </c>
      <c r="J23910" t="s">
        <v>21</v>
      </c>
      <c r="K23910">
        <v>0</v>
      </c>
      <c r="L23910">
        <v>0</v>
      </c>
      <c r="M23910">
        <v>45</v>
      </c>
      <c r="N23910" t="s">
        <v>22</v>
      </c>
      <c r="O23910" t="s">
        <v>23</v>
      </c>
    </row>
    <row r="23911" spans="1:15" x14ac:dyDescent="0.3">
      <c r="A23911">
        <v>22</v>
      </c>
      <c r="B23911" t="s">
        <v>28</v>
      </c>
      <c r="C23911">
        <v>113760</v>
      </c>
      <c r="D23911" t="s">
        <v>32</v>
      </c>
      <c r="E23911">
        <v>7</v>
      </c>
      <c r="F23911" t="s">
        <v>17</v>
      </c>
      <c r="G23911" t="s">
        <v>41</v>
      </c>
      <c r="H23911" t="s">
        <v>47</v>
      </c>
      <c r="I23911" t="s">
        <v>20</v>
      </c>
      <c r="J23911" t="s">
        <v>36</v>
      </c>
      <c r="K23911">
        <v>0</v>
      </c>
      <c r="L23911">
        <v>0</v>
      </c>
      <c r="M23911">
        <v>30</v>
      </c>
      <c r="N23911" t="s">
        <v>22</v>
      </c>
      <c r="O23911" t="s">
        <v>23</v>
      </c>
    </row>
    <row r="23912" spans="1:15" x14ac:dyDescent="0.3">
      <c r="A23912">
        <v>50</v>
      </c>
      <c r="B23912" t="s">
        <v>28</v>
      </c>
      <c r="C23912">
        <v>138358</v>
      </c>
      <c r="D23912" t="s">
        <v>74</v>
      </c>
      <c r="E23912">
        <v>6</v>
      </c>
      <c r="F23912" t="s">
        <v>60</v>
      </c>
      <c r="G23912" t="s">
        <v>18</v>
      </c>
      <c r="H23912" t="s">
        <v>19</v>
      </c>
      <c r="I23912" t="s">
        <v>33</v>
      </c>
      <c r="J23912" t="s">
        <v>36</v>
      </c>
      <c r="K23912">
        <v>0</v>
      </c>
      <c r="L23912">
        <v>0</v>
      </c>
      <c r="M23912">
        <v>47</v>
      </c>
      <c r="N23912" t="s">
        <v>42</v>
      </c>
      <c r="O23912" t="s">
        <v>23</v>
      </c>
    </row>
    <row r="23913" spans="1:15" x14ac:dyDescent="0.3">
      <c r="A23913">
        <v>47</v>
      </c>
      <c r="B23913" t="s">
        <v>24</v>
      </c>
      <c r="C23913">
        <v>216657</v>
      </c>
      <c r="D23913" t="s">
        <v>29</v>
      </c>
      <c r="E23913">
        <v>9</v>
      </c>
      <c r="F23913" t="s">
        <v>25</v>
      </c>
      <c r="G23913" t="s">
        <v>56</v>
      </c>
      <c r="H23913" t="s">
        <v>27</v>
      </c>
      <c r="I23913" t="s">
        <v>20</v>
      </c>
      <c r="J23913" t="s">
        <v>21</v>
      </c>
      <c r="K23913">
        <v>0</v>
      </c>
      <c r="L23913">
        <v>0</v>
      </c>
      <c r="M23913">
        <v>60</v>
      </c>
      <c r="N23913" t="s">
        <v>22</v>
      </c>
      <c r="O23913" t="s">
        <v>23</v>
      </c>
    </row>
    <row r="23914" spans="1:15" x14ac:dyDescent="0.3">
      <c r="A23914">
        <v>36</v>
      </c>
      <c r="B23914" t="s">
        <v>28</v>
      </c>
      <c r="C23914">
        <v>278576</v>
      </c>
      <c r="D23914" t="s">
        <v>29</v>
      </c>
      <c r="E23914">
        <v>9</v>
      </c>
      <c r="F23914" t="s">
        <v>25</v>
      </c>
      <c r="G23914" t="s">
        <v>53</v>
      </c>
      <c r="H23914" t="s">
        <v>27</v>
      </c>
      <c r="I23914" t="s">
        <v>20</v>
      </c>
      <c r="J23914" t="s">
        <v>21</v>
      </c>
      <c r="K23914">
        <v>0</v>
      </c>
      <c r="L23914">
        <v>0</v>
      </c>
      <c r="M23914">
        <v>50</v>
      </c>
      <c r="N23914" t="s">
        <v>22</v>
      </c>
      <c r="O23914" t="s">
        <v>23</v>
      </c>
    </row>
    <row r="23915" spans="1:15" x14ac:dyDescent="0.3">
      <c r="A23915">
        <v>44</v>
      </c>
      <c r="B23915" t="s">
        <v>28</v>
      </c>
      <c r="C23915">
        <v>174373</v>
      </c>
      <c r="D23915" t="s">
        <v>48</v>
      </c>
      <c r="E23915">
        <v>12</v>
      </c>
      <c r="F23915" t="s">
        <v>25</v>
      </c>
      <c r="G23915" t="s">
        <v>51</v>
      </c>
      <c r="H23915" t="s">
        <v>27</v>
      </c>
      <c r="I23915" t="s">
        <v>20</v>
      </c>
      <c r="J23915" t="s">
        <v>21</v>
      </c>
      <c r="K23915">
        <v>0</v>
      </c>
      <c r="L23915">
        <v>0</v>
      </c>
      <c r="M23915">
        <v>40</v>
      </c>
      <c r="N23915" t="s">
        <v>22</v>
      </c>
      <c r="O23915" t="s">
        <v>43</v>
      </c>
    </row>
    <row r="23916" spans="1:15" x14ac:dyDescent="0.3">
      <c r="A23916">
        <v>73</v>
      </c>
      <c r="B23916" t="s">
        <v>28</v>
      </c>
      <c r="C23916">
        <v>220019</v>
      </c>
      <c r="D23916" t="s">
        <v>39</v>
      </c>
      <c r="E23916">
        <v>5</v>
      </c>
      <c r="F23916" t="s">
        <v>79</v>
      </c>
      <c r="G23916" t="s">
        <v>41</v>
      </c>
      <c r="H23916" t="s">
        <v>58</v>
      </c>
      <c r="I23916" t="s">
        <v>20</v>
      </c>
      <c r="J23916" t="s">
        <v>36</v>
      </c>
      <c r="K23916">
        <v>0</v>
      </c>
      <c r="L23916">
        <v>0</v>
      </c>
      <c r="M23916">
        <v>9</v>
      </c>
      <c r="N23916" t="s">
        <v>22</v>
      </c>
      <c r="O23916" t="s">
        <v>23</v>
      </c>
    </row>
    <row r="23917" spans="1:15" x14ac:dyDescent="0.3">
      <c r="A23917">
        <v>24</v>
      </c>
      <c r="C23917">
        <v>311949</v>
      </c>
      <c r="D23917" t="s">
        <v>29</v>
      </c>
      <c r="E23917">
        <v>9</v>
      </c>
      <c r="F23917" t="s">
        <v>17</v>
      </c>
      <c r="H23917" t="s">
        <v>19</v>
      </c>
      <c r="I23917" t="s">
        <v>45</v>
      </c>
      <c r="J23917" t="s">
        <v>36</v>
      </c>
      <c r="K23917">
        <v>0</v>
      </c>
      <c r="L23917">
        <v>0</v>
      </c>
      <c r="M23917">
        <v>45</v>
      </c>
      <c r="O23917" t="s">
        <v>23</v>
      </c>
    </row>
    <row r="23918" spans="1:15" x14ac:dyDescent="0.3">
      <c r="A23918">
        <v>34</v>
      </c>
      <c r="B23918" t="s">
        <v>28</v>
      </c>
      <c r="C23918">
        <v>303867</v>
      </c>
      <c r="D23918" t="s">
        <v>16</v>
      </c>
      <c r="E23918">
        <v>13</v>
      </c>
      <c r="F23918" t="s">
        <v>25</v>
      </c>
      <c r="G23918" t="s">
        <v>34</v>
      </c>
      <c r="H23918" t="s">
        <v>27</v>
      </c>
      <c r="I23918" t="s">
        <v>20</v>
      </c>
      <c r="J23918" t="s">
        <v>21</v>
      </c>
      <c r="K23918">
        <v>0</v>
      </c>
      <c r="L23918">
        <v>0</v>
      </c>
      <c r="M23918">
        <v>40</v>
      </c>
      <c r="N23918" t="s">
        <v>22</v>
      </c>
      <c r="O23918" t="s">
        <v>43</v>
      </c>
    </row>
    <row r="23919" spans="1:15" x14ac:dyDescent="0.3">
      <c r="A23919">
        <v>37</v>
      </c>
      <c r="B23919" t="s">
        <v>28</v>
      </c>
      <c r="C23919">
        <v>154210</v>
      </c>
      <c r="D23919" t="s">
        <v>44</v>
      </c>
      <c r="E23919">
        <v>10</v>
      </c>
      <c r="F23919" t="s">
        <v>25</v>
      </c>
      <c r="G23919" t="s">
        <v>51</v>
      </c>
      <c r="H23919" t="s">
        <v>27</v>
      </c>
      <c r="I23919" t="s">
        <v>45</v>
      </c>
      <c r="J23919" t="s">
        <v>21</v>
      </c>
      <c r="K23919">
        <v>0</v>
      </c>
      <c r="L23919">
        <v>0</v>
      </c>
      <c r="M23919">
        <v>40</v>
      </c>
      <c r="N23919" t="s">
        <v>111</v>
      </c>
      <c r="O23919" t="s">
        <v>23</v>
      </c>
    </row>
    <row r="23920" spans="1:15" x14ac:dyDescent="0.3">
      <c r="A23920">
        <v>28</v>
      </c>
      <c r="C23920">
        <v>131310</v>
      </c>
      <c r="D23920" t="s">
        <v>93</v>
      </c>
      <c r="E23920">
        <v>8</v>
      </c>
      <c r="F23920" t="s">
        <v>25</v>
      </c>
      <c r="H23920" t="s">
        <v>35</v>
      </c>
      <c r="I23920" t="s">
        <v>20</v>
      </c>
      <c r="J23920" t="s">
        <v>36</v>
      </c>
      <c r="K23920">
        <v>0</v>
      </c>
      <c r="L23920">
        <v>0</v>
      </c>
      <c r="M23920">
        <v>20</v>
      </c>
      <c r="N23920" t="s">
        <v>77</v>
      </c>
      <c r="O23920" t="s">
        <v>23</v>
      </c>
    </row>
    <row r="23921" spans="1:15" x14ac:dyDescent="0.3">
      <c r="A23921">
        <v>46</v>
      </c>
      <c r="B23921" t="s">
        <v>28</v>
      </c>
      <c r="C23921">
        <v>202560</v>
      </c>
      <c r="D23921" t="s">
        <v>44</v>
      </c>
      <c r="E23921">
        <v>10</v>
      </c>
      <c r="F23921" t="s">
        <v>25</v>
      </c>
      <c r="G23921" t="s">
        <v>18</v>
      </c>
      <c r="H23921" t="s">
        <v>35</v>
      </c>
      <c r="I23921" t="s">
        <v>20</v>
      </c>
      <c r="J23921" t="s">
        <v>36</v>
      </c>
      <c r="K23921">
        <v>0</v>
      </c>
      <c r="L23921">
        <v>0</v>
      </c>
      <c r="M23921">
        <v>40</v>
      </c>
      <c r="N23921" t="s">
        <v>22</v>
      </c>
      <c r="O23921" t="s">
        <v>43</v>
      </c>
    </row>
    <row r="23922" spans="1:15" x14ac:dyDescent="0.3">
      <c r="A23922">
        <v>20</v>
      </c>
      <c r="C23922">
        <v>358783</v>
      </c>
      <c r="D23922" t="s">
        <v>44</v>
      </c>
      <c r="E23922">
        <v>10</v>
      </c>
      <c r="F23922" t="s">
        <v>17</v>
      </c>
      <c r="H23922" t="s">
        <v>47</v>
      </c>
      <c r="I23922" t="s">
        <v>20</v>
      </c>
      <c r="J23922" t="s">
        <v>36</v>
      </c>
      <c r="K23922">
        <v>0</v>
      </c>
      <c r="L23922">
        <v>0</v>
      </c>
      <c r="M23922">
        <v>35</v>
      </c>
      <c r="N23922" t="s">
        <v>22</v>
      </c>
      <c r="O23922" t="s">
        <v>23</v>
      </c>
    </row>
    <row r="23923" spans="1:15" x14ac:dyDescent="0.3">
      <c r="A23923">
        <v>29</v>
      </c>
      <c r="B23923" t="s">
        <v>28</v>
      </c>
      <c r="C23923">
        <v>423024</v>
      </c>
      <c r="D23923" t="s">
        <v>72</v>
      </c>
      <c r="E23923">
        <v>3</v>
      </c>
      <c r="F23923" t="s">
        <v>25</v>
      </c>
      <c r="G23923" t="s">
        <v>56</v>
      </c>
      <c r="H23923" t="s">
        <v>27</v>
      </c>
      <c r="I23923" t="s">
        <v>20</v>
      </c>
      <c r="J23923" t="s">
        <v>21</v>
      </c>
      <c r="K23923">
        <v>0</v>
      </c>
      <c r="L23923">
        <v>0</v>
      </c>
      <c r="M23923">
        <v>40</v>
      </c>
      <c r="N23923" t="s">
        <v>55</v>
      </c>
      <c r="O23923" t="s">
        <v>23</v>
      </c>
    </row>
    <row r="23924" spans="1:15" x14ac:dyDescent="0.3">
      <c r="A23924">
        <v>24</v>
      </c>
      <c r="B23924" t="s">
        <v>28</v>
      </c>
      <c r="C23924">
        <v>206671</v>
      </c>
      <c r="D23924" t="s">
        <v>50</v>
      </c>
      <c r="E23924">
        <v>11</v>
      </c>
      <c r="F23924" t="s">
        <v>25</v>
      </c>
      <c r="G23924" t="s">
        <v>51</v>
      </c>
      <c r="H23924" t="s">
        <v>27</v>
      </c>
      <c r="I23924" t="s">
        <v>20</v>
      </c>
      <c r="J23924" t="s">
        <v>21</v>
      </c>
      <c r="K23924">
        <v>0</v>
      </c>
      <c r="L23924">
        <v>0</v>
      </c>
      <c r="M23924">
        <v>40</v>
      </c>
      <c r="N23924" t="s">
        <v>22</v>
      </c>
      <c r="O23924" t="s">
        <v>23</v>
      </c>
    </row>
    <row r="23925" spans="1:15" x14ac:dyDescent="0.3">
      <c r="A23925">
        <v>29</v>
      </c>
      <c r="B23925" t="s">
        <v>15</v>
      </c>
      <c r="C23925">
        <v>245310</v>
      </c>
      <c r="D23925" t="s">
        <v>44</v>
      </c>
      <c r="E23925">
        <v>10</v>
      </c>
      <c r="F23925" t="s">
        <v>17</v>
      </c>
      <c r="G23925" t="s">
        <v>34</v>
      </c>
      <c r="H23925" t="s">
        <v>19</v>
      </c>
      <c r="I23925" t="s">
        <v>20</v>
      </c>
      <c r="J23925" t="s">
        <v>21</v>
      </c>
      <c r="K23925">
        <v>0</v>
      </c>
      <c r="L23925">
        <v>0</v>
      </c>
      <c r="M23925">
        <v>35</v>
      </c>
      <c r="N23925" t="s">
        <v>22</v>
      </c>
      <c r="O23925" t="s">
        <v>23</v>
      </c>
    </row>
    <row r="23926" spans="1:15" x14ac:dyDescent="0.3">
      <c r="A23926">
        <v>18</v>
      </c>
      <c r="B23926" t="s">
        <v>28</v>
      </c>
      <c r="C23926">
        <v>31983</v>
      </c>
      <c r="D23926" t="s">
        <v>93</v>
      </c>
      <c r="E23926">
        <v>8</v>
      </c>
      <c r="F23926" t="s">
        <v>17</v>
      </c>
      <c r="G23926" t="s">
        <v>18</v>
      </c>
      <c r="H23926" t="s">
        <v>47</v>
      </c>
      <c r="I23926" t="s">
        <v>20</v>
      </c>
      <c r="J23926" t="s">
        <v>36</v>
      </c>
      <c r="K23926">
        <v>0</v>
      </c>
      <c r="L23926">
        <v>0</v>
      </c>
      <c r="M23926">
        <v>20</v>
      </c>
      <c r="N23926" t="s">
        <v>22</v>
      </c>
      <c r="O23926" t="s">
        <v>23</v>
      </c>
    </row>
    <row r="23927" spans="1:15" x14ac:dyDescent="0.3">
      <c r="A23927">
        <v>41</v>
      </c>
      <c r="B23927" t="s">
        <v>28</v>
      </c>
      <c r="C23927">
        <v>124956</v>
      </c>
      <c r="D23927" t="s">
        <v>16</v>
      </c>
      <c r="E23927">
        <v>13</v>
      </c>
      <c r="F23927" t="s">
        <v>30</v>
      </c>
      <c r="G23927" t="s">
        <v>26</v>
      </c>
      <c r="H23927" t="s">
        <v>58</v>
      </c>
      <c r="I23927" t="s">
        <v>33</v>
      </c>
      <c r="J23927" t="s">
        <v>36</v>
      </c>
      <c r="K23927">
        <v>0</v>
      </c>
      <c r="L23927">
        <v>0</v>
      </c>
      <c r="M23927">
        <v>90</v>
      </c>
      <c r="N23927" t="s">
        <v>22</v>
      </c>
      <c r="O23927" t="s">
        <v>43</v>
      </c>
    </row>
    <row r="23928" spans="1:15" x14ac:dyDescent="0.3">
      <c r="A23928">
        <v>59</v>
      </c>
      <c r="B23928" t="s">
        <v>28</v>
      </c>
      <c r="C23928">
        <v>118358</v>
      </c>
      <c r="D23928" t="s">
        <v>29</v>
      </c>
      <c r="E23928">
        <v>9</v>
      </c>
      <c r="F23928" t="s">
        <v>25</v>
      </c>
      <c r="G23928" t="s">
        <v>51</v>
      </c>
      <c r="H23928" t="s">
        <v>27</v>
      </c>
      <c r="I23928" t="s">
        <v>20</v>
      </c>
      <c r="J23928" t="s">
        <v>21</v>
      </c>
      <c r="K23928">
        <v>0</v>
      </c>
      <c r="L23928">
        <v>0</v>
      </c>
      <c r="M23928">
        <v>40</v>
      </c>
      <c r="N23928" t="s">
        <v>22</v>
      </c>
      <c r="O23928" t="s">
        <v>43</v>
      </c>
    </row>
    <row r="23929" spans="1:15" x14ac:dyDescent="0.3">
      <c r="A23929">
        <v>27</v>
      </c>
      <c r="B23929" t="s">
        <v>28</v>
      </c>
      <c r="C23929">
        <v>491421</v>
      </c>
      <c r="D23929" t="s">
        <v>72</v>
      </c>
      <c r="E23929">
        <v>3</v>
      </c>
      <c r="F23929" t="s">
        <v>17</v>
      </c>
      <c r="G23929" t="s">
        <v>56</v>
      </c>
      <c r="H23929" t="s">
        <v>58</v>
      </c>
      <c r="I23929" t="s">
        <v>20</v>
      </c>
      <c r="J23929" t="s">
        <v>21</v>
      </c>
      <c r="K23929">
        <v>0</v>
      </c>
      <c r="L23929">
        <v>0</v>
      </c>
      <c r="M23929">
        <v>50</v>
      </c>
      <c r="N23929" t="s">
        <v>22</v>
      </c>
      <c r="O23929" t="s">
        <v>23</v>
      </c>
    </row>
    <row r="23930" spans="1:15" x14ac:dyDescent="0.3">
      <c r="A23930">
        <v>50</v>
      </c>
      <c r="B23930" t="s">
        <v>28</v>
      </c>
      <c r="C23930">
        <v>151580</v>
      </c>
      <c r="D23930" t="s">
        <v>48</v>
      </c>
      <c r="E23930">
        <v>12</v>
      </c>
      <c r="F23930" t="s">
        <v>25</v>
      </c>
      <c r="G23930" t="s">
        <v>51</v>
      </c>
      <c r="H23930" t="s">
        <v>27</v>
      </c>
      <c r="I23930" t="s">
        <v>20</v>
      </c>
      <c r="J23930" t="s">
        <v>21</v>
      </c>
      <c r="K23930">
        <v>0</v>
      </c>
      <c r="L23930">
        <v>0</v>
      </c>
      <c r="M23930">
        <v>45</v>
      </c>
      <c r="N23930" t="s">
        <v>22</v>
      </c>
      <c r="O23930" t="s">
        <v>23</v>
      </c>
    </row>
    <row r="23931" spans="1:15" x14ac:dyDescent="0.3">
      <c r="A23931">
        <v>25</v>
      </c>
      <c r="B23931" t="s">
        <v>28</v>
      </c>
      <c r="C23931">
        <v>248990</v>
      </c>
      <c r="D23931" t="s">
        <v>81</v>
      </c>
      <c r="E23931">
        <v>2</v>
      </c>
      <c r="F23931" t="s">
        <v>17</v>
      </c>
      <c r="G23931" t="s">
        <v>57</v>
      </c>
      <c r="H23931" t="s">
        <v>19</v>
      </c>
      <c r="I23931" t="s">
        <v>20</v>
      </c>
      <c r="J23931" t="s">
        <v>21</v>
      </c>
      <c r="K23931">
        <v>0</v>
      </c>
      <c r="L23931">
        <v>0</v>
      </c>
      <c r="M23931">
        <v>24</v>
      </c>
      <c r="N23931" t="s">
        <v>55</v>
      </c>
      <c r="O23931" t="s">
        <v>23</v>
      </c>
    </row>
    <row r="23932" spans="1:15" x14ac:dyDescent="0.3">
      <c r="A23932">
        <v>42</v>
      </c>
      <c r="B23932" t="s">
        <v>28</v>
      </c>
      <c r="C23932">
        <v>157425</v>
      </c>
      <c r="D23932" t="s">
        <v>16</v>
      </c>
      <c r="E23932">
        <v>13</v>
      </c>
      <c r="F23932" t="s">
        <v>30</v>
      </c>
      <c r="G23932" t="s">
        <v>26</v>
      </c>
      <c r="H23932" t="s">
        <v>58</v>
      </c>
      <c r="I23932" t="s">
        <v>20</v>
      </c>
      <c r="J23932" t="s">
        <v>36</v>
      </c>
      <c r="K23932">
        <v>0</v>
      </c>
      <c r="L23932">
        <v>0</v>
      </c>
      <c r="M23932">
        <v>45</v>
      </c>
      <c r="N23932" t="s">
        <v>22</v>
      </c>
      <c r="O23932" t="s">
        <v>23</v>
      </c>
    </row>
    <row r="23933" spans="1:15" x14ac:dyDescent="0.3">
      <c r="A23933">
        <v>36</v>
      </c>
      <c r="B23933" t="s">
        <v>28</v>
      </c>
      <c r="C23933">
        <v>221650</v>
      </c>
      <c r="D23933" t="s">
        <v>44</v>
      </c>
      <c r="E23933">
        <v>10</v>
      </c>
      <c r="F23933" t="s">
        <v>25</v>
      </c>
      <c r="G23933" t="s">
        <v>51</v>
      </c>
      <c r="H23933" t="s">
        <v>27</v>
      </c>
      <c r="I23933" t="s">
        <v>20</v>
      </c>
      <c r="J23933" t="s">
        <v>21</v>
      </c>
      <c r="K23933">
        <v>0</v>
      </c>
      <c r="L23933">
        <v>0</v>
      </c>
      <c r="M23933">
        <v>40</v>
      </c>
      <c r="N23933" t="s">
        <v>101</v>
      </c>
      <c r="O23933" t="s">
        <v>23</v>
      </c>
    </row>
    <row r="23934" spans="1:15" x14ac:dyDescent="0.3">
      <c r="A23934">
        <v>62</v>
      </c>
      <c r="B23934" t="s">
        <v>28</v>
      </c>
      <c r="C23934">
        <v>88055</v>
      </c>
      <c r="D23934" t="s">
        <v>44</v>
      </c>
      <c r="E23934">
        <v>10</v>
      </c>
      <c r="F23934" t="s">
        <v>25</v>
      </c>
      <c r="G23934" t="s">
        <v>18</v>
      </c>
      <c r="H23934" t="s">
        <v>27</v>
      </c>
      <c r="I23934" t="s">
        <v>20</v>
      </c>
      <c r="J23934" t="s">
        <v>21</v>
      </c>
      <c r="K23934">
        <v>0</v>
      </c>
      <c r="L23934">
        <v>0</v>
      </c>
      <c r="M23934">
        <v>60</v>
      </c>
      <c r="N23934" t="s">
        <v>22</v>
      </c>
      <c r="O23934" t="s">
        <v>43</v>
      </c>
    </row>
    <row r="23935" spans="1:15" x14ac:dyDescent="0.3">
      <c r="A23935">
        <v>71</v>
      </c>
      <c r="B23935" t="s">
        <v>28</v>
      </c>
      <c r="C23935">
        <v>216608</v>
      </c>
      <c r="D23935" t="s">
        <v>50</v>
      </c>
      <c r="E23935">
        <v>11</v>
      </c>
      <c r="F23935" t="s">
        <v>17</v>
      </c>
      <c r="G23935" t="s">
        <v>18</v>
      </c>
      <c r="H23935" t="s">
        <v>19</v>
      </c>
      <c r="I23935" t="s">
        <v>20</v>
      </c>
      <c r="J23935" t="s">
        <v>36</v>
      </c>
      <c r="K23935">
        <v>0</v>
      </c>
      <c r="L23935">
        <v>0</v>
      </c>
      <c r="M23935">
        <v>40</v>
      </c>
      <c r="N23935" t="s">
        <v>22</v>
      </c>
      <c r="O23935" t="s">
        <v>23</v>
      </c>
    </row>
    <row r="23936" spans="1:15" x14ac:dyDescent="0.3">
      <c r="A23936">
        <v>38</v>
      </c>
      <c r="B23936" t="s">
        <v>28</v>
      </c>
      <c r="C23936">
        <v>682947</v>
      </c>
      <c r="D23936" t="s">
        <v>16</v>
      </c>
      <c r="E23936">
        <v>13</v>
      </c>
      <c r="F23936" t="s">
        <v>30</v>
      </c>
      <c r="G23936" t="s">
        <v>26</v>
      </c>
      <c r="H23936" t="s">
        <v>19</v>
      </c>
      <c r="I23936" t="s">
        <v>20</v>
      </c>
      <c r="J23936" t="s">
        <v>21</v>
      </c>
      <c r="K23936">
        <v>0</v>
      </c>
      <c r="L23936">
        <v>0</v>
      </c>
      <c r="M23936">
        <v>55</v>
      </c>
      <c r="N23936" t="s">
        <v>22</v>
      </c>
      <c r="O23936" t="s">
        <v>43</v>
      </c>
    </row>
    <row r="23937" spans="1:15" x14ac:dyDescent="0.3">
      <c r="A23937">
        <v>44</v>
      </c>
      <c r="B23937" t="s">
        <v>28</v>
      </c>
      <c r="C23937">
        <v>228124</v>
      </c>
      <c r="D23937" t="s">
        <v>29</v>
      </c>
      <c r="E23937">
        <v>9</v>
      </c>
      <c r="F23937" t="s">
        <v>40</v>
      </c>
      <c r="G23937" t="s">
        <v>18</v>
      </c>
      <c r="H23937" t="s">
        <v>58</v>
      </c>
      <c r="I23937" t="s">
        <v>33</v>
      </c>
      <c r="J23937" t="s">
        <v>36</v>
      </c>
      <c r="K23937">
        <v>0</v>
      </c>
      <c r="L23937">
        <v>0</v>
      </c>
      <c r="M23937">
        <v>40</v>
      </c>
      <c r="N23937" t="s">
        <v>22</v>
      </c>
      <c r="O23937" t="s">
        <v>23</v>
      </c>
    </row>
    <row r="23938" spans="1:15" x14ac:dyDescent="0.3">
      <c r="A23938">
        <v>19</v>
      </c>
      <c r="C23938">
        <v>217194</v>
      </c>
      <c r="D23938" t="s">
        <v>74</v>
      </c>
      <c r="E23938">
        <v>6</v>
      </c>
      <c r="F23938" t="s">
        <v>17</v>
      </c>
      <c r="H23938" t="s">
        <v>47</v>
      </c>
      <c r="I23938" t="s">
        <v>20</v>
      </c>
      <c r="J23938" t="s">
        <v>21</v>
      </c>
      <c r="K23938">
        <v>0</v>
      </c>
      <c r="L23938">
        <v>0</v>
      </c>
      <c r="M23938">
        <v>30</v>
      </c>
      <c r="N23938" t="s">
        <v>22</v>
      </c>
      <c r="O23938" t="s">
        <v>23</v>
      </c>
    </row>
    <row r="23939" spans="1:15" x14ac:dyDescent="0.3">
      <c r="A23939">
        <v>49</v>
      </c>
      <c r="B23939" t="s">
        <v>24</v>
      </c>
      <c r="C23939">
        <v>171540</v>
      </c>
      <c r="D23939" t="s">
        <v>44</v>
      </c>
      <c r="E23939">
        <v>10</v>
      </c>
      <c r="F23939" t="s">
        <v>25</v>
      </c>
      <c r="G23939" t="s">
        <v>56</v>
      </c>
      <c r="H23939" t="s">
        <v>27</v>
      </c>
      <c r="I23939" t="s">
        <v>20</v>
      </c>
      <c r="J23939" t="s">
        <v>21</v>
      </c>
      <c r="K23939">
        <v>0</v>
      </c>
      <c r="L23939">
        <v>0</v>
      </c>
      <c r="M23939">
        <v>60</v>
      </c>
      <c r="N23939" t="s">
        <v>22</v>
      </c>
      <c r="O23939" t="s">
        <v>23</v>
      </c>
    </row>
    <row r="23940" spans="1:15" x14ac:dyDescent="0.3">
      <c r="A23940">
        <v>60</v>
      </c>
      <c r="B23940" t="s">
        <v>71</v>
      </c>
      <c r="C23940">
        <v>210827</v>
      </c>
      <c r="D23940" t="s">
        <v>16</v>
      </c>
      <c r="E23940">
        <v>13</v>
      </c>
      <c r="F23940" t="s">
        <v>25</v>
      </c>
      <c r="G23940" t="s">
        <v>34</v>
      </c>
      <c r="H23940" t="s">
        <v>27</v>
      </c>
      <c r="I23940" t="s">
        <v>20</v>
      </c>
      <c r="J23940" t="s">
        <v>21</v>
      </c>
      <c r="K23940">
        <v>7688</v>
      </c>
      <c r="L23940">
        <v>0</v>
      </c>
      <c r="M23940">
        <v>40</v>
      </c>
      <c r="N23940" t="s">
        <v>22</v>
      </c>
      <c r="O23940" t="s">
        <v>43</v>
      </c>
    </row>
    <row r="23941" spans="1:15" x14ac:dyDescent="0.3">
      <c r="A23941">
        <v>28</v>
      </c>
      <c r="B23941" t="s">
        <v>24</v>
      </c>
      <c r="C23941">
        <v>410351</v>
      </c>
      <c r="D23941" t="s">
        <v>29</v>
      </c>
      <c r="E23941">
        <v>9</v>
      </c>
      <c r="F23941" t="s">
        <v>25</v>
      </c>
      <c r="G23941" t="s">
        <v>26</v>
      </c>
      <c r="H23941" t="s">
        <v>27</v>
      </c>
      <c r="I23941" t="s">
        <v>20</v>
      </c>
      <c r="J23941" t="s">
        <v>21</v>
      </c>
      <c r="K23941">
        <v>0</v>
      </c>
      <c r="L23941">
        <v>0</v>
      </c>
      <c r="M23941">
        <v>40</v>
      </c>
      <c r="N23941" t="s">
        <v>83</v>
      </c>
      <c r="O23941" t="s">
        <v>23</v>
      </c>
    </row>
    <row r="23942" spans="1:15" x14ac:dyDescent="0.3">
      <c r="A23942">
        <v>26</v>
      </c>
      <c r="B23942" t="s">
        <v>28</v>
      </c>
      <c r="C23942">
        <v>163747</v>
      </c>
      <c r="D23942" t="s">
        <v>16</v>
      </c>
      <c r="E23942">
        <v>13</v>
      </c>
      <c r="F23942" t="s">
        <v>17</v>
      </c>
      <c r="G23942" t="s">
        <v>49</v>
      </c>
      <c r="H23942" t="s">
        <v>19</v>
      </c>
      <c r="I23942" t="s">
        <v>20</v>
      </c>
      <c r="J23942" t="s">
        <v>36</v>
      </c>
      <c r="K23942">
        <v>0</v>
      </c>
      <c r="L23942">
        <v>0</v>
      </c>
      <c r="M23942">
        <v>55</v>
      </c>
      <c r="N23942" t="s">
        <v>22</v>
      </c>
      <c r="O23942" t="s">
        <v>23</v>
      </c>
    </row>
    <row r="23943" spans="1:15" x14ac:dyDescent="0.3">
      <c r="A23943">
        <v>18</v>
      </c>
      <c r="B23943" t="s">
        <v>28</v>
      </c>
      <c r="C23943">
        <v>108892</v>
      </c>
      <c r="D23943" t="s">
        <v>32</v>
      </c>
      <c r="E23943">
        <v>7</v>
      </c>
      <c r="F23943" t="s">
        <v>17</v>
      </c>
      <c r="G23943" t="s">
        <v>31</v>
      </c>
      <c r="H23943" t="s">
        <v>47</v>
      </c>
      <c r="I23943" t="s">
        <v>20</v>
      </c>
      <c r="J23943" t="s">
        <v>21</v>
      </c>
      <c r="K23943">
        <v>0</v>
      </c>
      <c r="L23943">
        <v>0</v>
      </c>
      <c r="M23943">
        <v>12</v>
      </c>
      <c r="N23943" t="s">
        <v>22</v>
      </c>
      <c r="O23943" t="s">
        <v>23</v>
      </c>
    </row>
    <row r="23944" spans="1:15" x14ac:dyDescent="0.3">
      <c r="A23944">
        <v>43</v>
      </c>
      <c r="B23944" t="s">
        <v>28</v>
      </c>
      <c r="C23944">
        <v>180096</v>
      </c>
      <c r="D23944" t="s">
        <v>50</v>
      </c>
      <c r="E23944">
        <v>11</v>
      </c>
      <c r="F23944" t="s">
        <v>25</v>
      </c>
      <c r="G23944" t="s">
        <v>51</v>
      </c>
      <c r="H23944" t="s">
        <v>27</v>
      </c>
      <c r="I23944" t="s">
        <v>20</v>
      </c>
      <c r="J23944" t="s">
        <v>21</v>
      </c>
      <c r="K23944">
        <v>0</v>
      </c>
      <c r="L23944">
        <v>0</v>
      </c>
      <c r="M23944">
        <v>50</v>
      </c>
      <c r="N23944" t="s">
        <v>22</v>
      </c>
      <c r="O23944" t="s">
        <v>43</v>
      </c>
    </row>
    <row r="23945" spans="1:15" x14ac:dyDescent="0.3">
      <c r="A23945">
        <v>65</v>
      </c>
      <c r="B23945" t="s">
        <v>63</v>
      </c>
      <c r="C23945">
        <v>153890</v>
      </c>
      <c r="D23945" t="s">
        <v>93</v>
      </c>
      <c r="E23945">
        <v>8</v>
      </c>
      <c r="F23945" t="s">
        <v>79</v>
      </c>
      <c r="G23945" t="s">
        <v>26</v>
      </c>
      <c r="H23945" t="s">
        <v>19</v>
      </c>
      <c r="I23945" t="s">
        <v>20</v>
      </c>
      <c r="J23945" t="s">
        <v>21</v>
      </c>
      <c r="K23945">
        <v>2009</v>
      </c>
      <c r="L23945">
        <v>0</v>
      </c>
      <c r="M23945">
        <v>44</v>
      </c>
      <c r="N23945" t="s">
        <v>22</v>
      </c>
      <c r="O23945" t="s">
        <v>23</v>
      </c>
    </row>
    <row r="23946" spans="1:15" x14ac:dyDescent="0.3">
      <c r="A23946">
        <v>23</v>
      </c>
      <c r="B23946" t="s">
        <v>28</v>
      </c>
      <c r="C23946">
        <v>117480</v>
      </c>
      <c r="D23946" t="s">
        <v>74</v>
      </c>
      <c r="E23946">
        <v>6</v>
      </c>
      <c r="F23946" t="s">
        <v>17</v>
      </c>
      <c r="G23946" t="s">
        <v>51</v>
      </c>
      <c r="H23946" t="s">
        <v>47</v>
      </c>
      <c r="I23946" t="s">
        <v>20</v>
      </c>
      <c r="J23946" t="s">
        <v>21</v>
      </c>
      <c r="K23946">
        <v>0</v>
      </c>
      <c r="L23946">
        <v>0</v>
      </c>
      <c r="M23946">
        <v>44</v>
      </c>
      <c r="N23946" t="s">
        <v>22</v>
      </c>
      <c r="O23946" t="s">
        <v>23</v>
      </c>
    </row>
    <row r="23947" spans="1:15" x14ac:dyDescent="0.3">
      <c r="A23947">
        <v>21</v>
      </c>
      <c r="B23947" t="s">
        <v>28</v>
      </c>
      <c r="C23947">
        <v>163333</v>
      </c>
      <c r="D23947" t="s">
        <v>44</v>
      </c>
      <c r="E23947">
        <v>10</v>
      </c>
      <c r="F23947" t="s">
        <v>17</v>
      </c>
      <c r="G23947" t="s">
        <v>41</v>
      </c>
      <c r="H23947" t="s">
        <v>47</v>
      </c>
      <c r="I23947" t="s">
        <v>20</v>
      </c>
      <c r="J23947" t="s">
        <v>36</v>
      </c>
      <c r="K23947">
        <v>0</v>
      </c>
      <c r="L23947">
        <v>0</v>
      </c>
      <c r="M23947">
        <v>35</v>
      </c>
      <c r="N23947" t="s">
        <v>22</v>
      </c>
      <c r="O23947" t="s">
        <v>23</v>
      </c>
    </row>
    <row r="23948" spans="1:15" x14ac:dyDescent="0.3">
      <c r="A23948">
        <v>20</v>
      </c>
      <c r="B23948" t="s">
        <v>24</v>
      </c>
      <c r="C23948">
        <v>306710</v>
      </c>
      <c r="D23948" t="s">
        <v>29</v>
      </c>
      <c r="E23948">
        <v>9</v>
      </c>
      <c r="F23948" t="s">
        <v>17</v>
      </c>
      <c r="G23948" t="s">
        <v>56</v>
      </c>
      <c r="H23948" t="s">
        <v>47</v>
      </c>
      <c r="I23948" t="s">
        <v>20</v>
      </c>
      <c r="J23948" t="s">
        <v>21</v>
      </c>
      <c r="K23948">
        <v>0</v>
      </c>
      <c r="L23948">
        <v>0</v>
      </c>
      <c r="M23948">
        <v>40</v>
      </c>
      <c r="N23948" t="s">
        <v>22</v>
      </c>
      <c r="O23948" t="s">
        <v>23</v>
      </c>
    </row>
    <row r="23949" spans="1:15" x14ac:dyDescent="0.3">
      <c r="A23949">
        <v>19</v>
      </c>
      <c r="B23949" t="s">
        <v>28</v>
      </c>
      <c r="C23949">
        <v>150553</v>
      </c>
      <c r="D23949" t="s">
        <v>44</v>
      </c>
      <c r="E23949">
        <v>10</v>
      </c>
      <c r="F23949" t="s">
        <v>17</v>
      </c>
      <c r="G23949" t="s">
        <v>49</v>
      </c>
      <c r="H23949" t="s">
        <v>47</v>
      </c>
      <c r="I23949" t="s">
        <v>45</v>
      </c>
      <c r="J23949" t="s">
        <v>36</v>
      </c>
      <c r="K23949">
        <v>0</v>
      </c>
      <c r="L23949">
        <v>0</v>
      </c>
      <c r="M23949">
        <v>18</v>
      </c>
      <c r="N23949" t="s">
        <v>80</v>
      </c>
      <c r="O23949" t="s">
        <v>23</v>
      </c>
    </row>
    <row r="23950" spans="1:15" x14ac:dyDescent="0.3">
      <c r="A23950">
        <v>77</v>
      </c>
      <c r="B23950" t="s">
        <v>28</v>
      </c>
      <c r="C23950">
        <v>123959</v>
      </c>
      <c r="D23950" t="s">
        <v>29</v>
      </c>
      <c r="E23950">
        <v>9</v>
      </c>
      <c r="F23950" t="s">
        <v>79</v>
      </c>
      <c r="G23950" t="s">
        <v>18</v>
      </c>
      <c r="H23950" t="s">
        <v>19</v>
      </c>
      <c r="I23950" t="s">
        <v>20</v>
      </c>
      <c r="J23950" t="s">
        <v>36</v>
      </c>
      <c r="K23950">
        <v>0</v>
      </c>
      <c r="L23950">
        <v>0</v>
      </c>
      <c r="M23950">
        <v>32</v>
      </c>
      <c r="N23950" t="s">
        <v>22</v>
      </c>
      <c r="O23950" t="s">
        <v>23</v>
      </c>
    </row>
    <row r="23951" spans="1:15" x14ac:dyDescent="0.3">
      <c r="A23951">
        <v>32</v>
      </c>
      <c r="B23951" t="s">
        <v>28</v>
      </c>
      <c r="C23951">
        <v>24961</v>
      </c>
      <c r="D23951" t="s">
        <v>50</v>
      </c>
      <c r="E23951">
        <v>11</v>
      </c>
      <c r="F23951" t="s">
        <v>25</v>
      </c>
      <c r="G23951" t="s">
        <v>62</v>
      </c>
      <c r="H23951" t="s">
        <v>27</v>
      </c>
      <c r="I23951" t="s">
        <v>20</v>
      </c>
      <c r="J23951" t="s">
        <v>21</v>
      </c>
      <c r="K23951">
        <v>0</v>
      </c>
      <c r="L23951">
        <v>0</v>
      </c>
      <c r="M23951">
        <v>40</v>
      </c>
      <c r="N23951" t="s">
        <v>22</v>
      </c>
      <c r="O23951" t="s">
        <v>23</v>
      </c>
    </row>
    <row r="23952" spans="1:15" x14ac:dyDescent="0.3">
      <c r="A23952">
        <v>37</v>
      </c>
      <c r="B23952" t="s">
        <v>63</v>
      </c>
      <c r="C23952">
        <v>327120</v>
      </c>
      <c r="D23952" t="s">
        <v>44</v>
      </c>
      <c r="E23952">
        <v>10</v>
      </c>
      <c r="F23952" t="s">
        <v>25</v>
      </c>
      <c r="G23952" t="s">
        <v>53</v>
      </c>
      <c r="H23952" t="s">
        <v>27</v>
      </c>
      <c r="I23952" t="s">
        <v>20</v>
      </c>
      <c r="J23952" t="s">
        <v>21</v>
      </c>
      <c r="K23952">
        <v>0</v>
      </c>
      <c r="L23952">
        <v>0</v>
      </c>
      <c r="M23952">
        <v>30</v>
      </c>
      <c r="N23952" t="s">
        <v>22</v>
      </c>
      <c r="O23952" t="s">
        <v>23</v>
      </c>
    </row>
    <row r="23953" spans="1:15" x14ac:dyDescent="0.3">
      <c r="A23953">
        <v>29</v>
      </c>
      <c r="B23953" t="s">
        <v>24</v>
      </c>
      <c r="C23953">
        <v>33798</v>
      </c>
      <c r="D23953" t="s">
        <v>29</v>
      </c>
      <c r="E23953">
        <v>9</v>
      </c>
      <c r="F23953" t="s">
        <v>25</v>
      </c>
      <c r="G23953" t="s">
        <v>53</v>
      </c>
      <c r="H23953" t="s">
        <v>27</v>
      </c>
      <c r="I23953" t="s">
        <v>20</v>
      </c>
      <c r="J23953" t="s">
        <v>21</v>
      </c>
      <c r="K23953">
        <v>0</v>
      </c>
      <c r="L23953">
        <v>0</v>
      </c>
      <c r="M23953">
        <v>45</v>
      </c>
      <c r="N23953" t="s">
        <v>22</v>
      </c>
      <c r="O23953" t="s">
        <v>23</v>
      </c>
    </row>
    <row r="23954" spans="1:15" x14ac:dyDescent="0.3">
      <c r="A23954">
        <v>59</v>
      </c>
      <c r="B23954" t="s">
        <v>28</v>
      </c>
      <c r="C23954">
        <v>81929</v>
      </c>
      <c r="D23954" t="s">
        <v>59</v>
      </c>
      <c r="E23954">
        <v>16</v>
      </c>
      <c r="F23954" t="s">
        <v>25</v>
      </c>
      <c r="G23954" t="s">
        <v>34</v>
      </c>
      <c r="H23954" t="s">
        <v>27</v>
      </c>
      <c r="I23954" t="s">
        <v>20</v>
      </c>
      <c r="J23954" t="s">
        <v>21</v>
      </c>
      <c r="K23954">
        <v>0</v>
      </c>
      <c r="L23954">
        <v>2415</v>
      </c>
      <c r="M23954">
        <v>45</v>
      </c>
      <c r="N23954" t="s">
        <v>22</v>
      </c>
      <c r="O23954" t="s">
        <v>43</v>
      </c>
    </row>
    <row r="23955" spans="1:15" x14ac:dyDescent="0.3">
      <c r="A23955">
        <v>22</v>
      </c>
      <c r="B23955" t="s">
        <v>28</v>
      </c>
      <c r="C23955">
        <v>298489</v>
      </c>
      <c r="D23955" t="s">
        <v>44</v>
      </c>
      <c r="E23955">
        <v>10</v>
      </c>
      <c r="F23955" t="s">
        <v>17</v>
      </c>
      <c r="G23955" t="s">
        <v>51</v>
      </c>
      <c r="H23955" t="s">
        <v>47</v>
      </c>
      <c r="I23955" t="s">
        <v>20</v>
      </c>
      <c r="J23955" t="s">
        <v>21</v>
      </c>
      <c r="K23955">
        <v>0</v>
      </c>
      <c r="L23955">
        <v>0</v>
      </c>
      <c r="M23955">
        <v>40</v>
      </c>
      <c r="N23955" t="s">
        <v>22</v>
      </c>
      <c r="O23955" t="s">
        <v>23</v>
      </c>
    </row>
    <row r="23956" spans="1:15" x14ac:dyDescent="0.3">
      <c r="A23956">
        <v>30</v>
      </c>
      <c r="C23956">
        <v>101697</v>
      </c>
      <c r="D23956" t="s">
        <v>16</v>
      </c>
      <c r="E23956">
        <v>13</v>
      </c>
      <c r="F23956" t="s">
        <v>25</v>
      </c>
      <c r="H23956" t="s">
        <v>35</v>
      </c>
      <c r="I23956" t="s">
        <v>20</v>
      </c>
      <c r="J23956" t="s">
        <v>36</v>
      </c>
      <c r="K23956">
        <v>0</v>
      </c>
      <c r="L23956">
        <v>0</v>
      </c>
      <c r="M23956">
        <v>20</v>
      </c>
      <c r="N23956" t="s">
        <v>22</v>
      </c>
      <c r="O23956" t="s">
        <v>23</v>
      </c>
    </row>
    <row r="23957" spans="1:15" x14ac:dyDescent="0.3">
      <c r="A23957">
        <v>31</v>
      </c>
      <c r="B23957" t="s">
        <v>28</v>
      </c>
      <c r="C23957">
        <v>144064</v>
      </c>
      <c r="D23957" t="s">
        <v>29</v>
      </c>
      <c r="E23957">
        <v>9</v>
      </c>
      <c r="F23957" t="s">
        <v>25</v>
      </c>
      <c r="G23957" t="s">
        <v>51</v>
      </c>
      <c r="H23957" t="s">
        <v>27</v>
      </c>
      <c r="I23957" t="s">
        <v>20</v>
      </c>
      <c r="J23957" t="s">
        <v>21</v>
      </c>
      <c r="K23957">
        <v>0</v>
      </c>
      <c r="L23957">
        <v>0</v>
      </c>
      <c r="M23957">
        <v>48</v>
      </c>
      <c r="N23957" t="s">
        <v>22</v>
      </c>
      <c r="O23957" t="s">
        <v>43</v>
      </c>
    </row>
    <row r="23958" spans="1:15" x14ac:dyDescent="0.3">
      <c r="A23958">
        <v>59</v>
      </c>
      <c r="B23958" t="s">
        <v>24</v>
      </c>
      <c r="C23958">
        <v>195835</v>
      </c>
      <c r="D23958" t="s">
        <v>29</v>
      </c>
      <c r="E23958">
        <v>9</v>
      </c>
      <c r="F23958" t="s">
        <v>25</v>
      </c>
      <c r="G23958" t="s">
        <v>49</v>
      </c>
      <c r="H23958" t="s">
        <v>27</v>
      </c>
      <c r="I23958" t="s">
        <v>20</v>
      </c>
      <c r="J23958" t="s">
        <v>21</v>
      </c>
      <c r="K23958">
        <v>0</v>
      </c>
      <c r="L23958">
        <v>0</v>
      </c>
      <c r="M23958">
        <v>60</v>
      </c>
      <c r="N23958" t="s">
        <v>22</v>
      </c>
      <c r="O23958" t="s">
        <v>23</v>
      </c>
    </row>
    <row r="23959" spans="1:15" x14ac:dyDescent="0.3">
      <c r="A23959">
        <v>29</v>
      </c>
      <c r="B23959" t="s">
        <v>61</v>
      </c>
      <c r="C23959">
        <v>184723</v>
      </c>
      <c r="D23959" t="s">
        <v>44</v>
      </c>
      <c r="E23959">
        <v>10</v>
      </c>
      <c r="F23959" t="s">
        <v>17</v>
      </c>
      <c r="G23959" t="s">
        <v>41</v>
      </c>
      <c r="H23959" t="s">
        <v>19</v>
      </c>
      <c r="I23959" t="s">
        <v>20</v>
      </c>
      <c r="J23959" t="s">
        <v>36</v>
      </c>
      <c r="K23959">
        <v>0</v>
      </c>
      <c r="L23959">
        <v>0</v>
      </c>
      <c r="M23959">
        <v>40</v>
      </c>
      <c r="N23959" t="s">
        <v>22</v>
      </c>
      <c r="O23959" t="s">
        <v>43</v>
      </c>
    </row>
    <row r="23960" spans="1:15" x14ac:dyDescent="0.3">
      <c r="A23960">
        <v>56</v>
      </c>
      <c r="B23960" t="s">
        <v>28</v>
      </c>
      <c r="C23960">
        <v>265086</v>
      </c>
      <c r="D23960" t="s">
        <v>29</v>
      </c>
      <c r="E23960">
        <v>9</v>
      </c>
      <c r="F23960" t="s">
        <v>25</v>
      </c>
      <c r="G23960" t="s">
        <v>51</v>
      </c>
      <c r="H23960" t="s">
        <v>27</v>
      </c>
      <c r="I23960" t="s">
        <v>20</v>
      </c>
      <c r="J23960" t="s">
        <v>21</v>
      </c>
      <c r="K23960">
        <v>0</v>
      </c>
      <c r="L23960">
        <v>0</v>
      </c>
      <c r="M23960">
        <v>50</v>
      </c>
      <c r="N23960" t="s">
        <v>22</v>
      </c>
      <c r="O23960" t="s">
        <v>43</v>
      </c>
    </row>
    <row r="23961" spans="1:15" x14ac:dyDescent="0.3">
      <c r="A23961">
        <v>19</v>
      </c>
      <c r="B23961" t="s">
        <v>28</v>
      </c>
      <c r="C23961">
        <v>235909</v>
      </c>
      <c r="D23961" t="s">
        <v>44</v>
      </c>
      <c r="E23961">
        <v>10</v>
      </c>
      <c r="F23961" t="s">
        <v>17</v>
      </c>
      <c r="G23961" t="s">
        <v>18</v>
      </c>
      <c r="H23961" t="s">
        <v>47</v>
      </c>
      <c r="I23961" t="s">
        <v>20</v>
      </c>
      <c r="J23961" t="s">
        <v>36</v>
      </c>
      <c r="K23961">
        <v>0</v>
      </c>
      <c r="L23961">
        <v>0</v>
      </c>
      <c r="M23961">
        <v>20</v>
      </c>
      <c r="N23961" t="s">
        <v>22</v>
      </c>
      <c r="O23961" t="s">
        <v>23</v>
      </c>
    </row>
    <row r="23962" spans="1:15" x14ac:dyDescent="0.3">
      <c r="A23962">
        <v>37</v>
      </c>
      <c r="B23962" t="s">
        <v>28</v>
      </c>
      <c r="C23962">
        <v>42645</v>
      </c>
      <c r="D23962" t="s">
        <v>29</v>
      </c>
      <c r="E23962">
        <v>9</v>
      </c>
      <c r="F23962" t="s">
        <v>25</v>
      </c>
      <c r="G23962" t="s">
        <v>56</v>
      </c>
      <c r="H23962" t="s">
        <v>27</v>
      </c>
      <c r="I23962" t="s">
        <v>20</v>
      </c>
      <c r="J23962" t="s">
        <v>21</v>
      </c>
      <c r="K23962">
        <v>0</v>
      </c>
      <c r="L23962">
        <v>0</v>
      </c>
      <c r="M23962">
        <v>40</v>
      </c>
      <c r="N23962" t="s">
        <v>22</v>
      </c>
      <c r="O23962" t="s">
        <v>23</v>
      </c>
    </row>
    <row r="23963" spans="1:15" x14ac:dyDescent="0.3">
      <c r="A23963">
        <v>58</v>
      </c>
      <c r="B23963" t="s">
        <v>15</v>
      </c>
      <c r="C23963">
        <v>279878</v>
      </c>
      <c r="D23963" t="s">
        <v>38</v>
      </c>
      <c r="E23963">
        <v>14</v>
      </c>
      <c r="F23963" t="s">
        <v>25</v>
      </c>
      <c r="G23963" t="s">
        <v>26</v>
      </c>
      <c r="H23963" t="s">
        <v>27</v>
      </c>
      <c r="I23963" t="s">
        <v>20</v>
      </c>
      <c r="J23963" t="s">
        <v>21</v>
      </c>
      <c r="K23963">
        <v>0</v>
      </c>
      <c r="L23963">
        <v>0</v>
      </c>
      <c r="M23963">
        <v>40</v>
      </c>
      <c r="N23963" t="s">
        <v>22</v>
      </c>
      <c r="O23963" t="s">
        <v>43</v>
      </c>
    </row>
    <row r="23964" spans="1:15" x14ac:dyDescent="0.3">
      <c r="A23964">
        <v>41</v>
      </c>
      <c r="B23964" t="s">
        <v>28</v>
      </c>
      <c r="C23964">
        <v>104892</v>
      </c>
      <c r="D23964" t="s">
        <v>38</v>
      </c>
      <c r="E23964">
        <v>14</v>
      </c>
      <c r="F23964" t="s">
        <v>25</v>
      </c>
      <c r="G23964" t="s">
        <v>26</v>
      </c>
      <c r="H23964" t="s">
        <v>27</v>
      </c>
      <c r="I23964" t="s">
        <v>20</v>
      </c>
      <c r="J23964" t="s">
        <v>21</v>
      </c>
      <c r="K23964">
        <v>0</v>
      </c>
      <c r="L23964">
        <v>0</v>
      </c>
      <c r="M23964">
        <v>40</v>
      </c>
      <c r="N23964" t="s">
        <v>22</v>
      </c>
      <c r="O23964" t="s">
        <v>43</v>
      </c>
    </row>
    <row r="23965" spans="1:15" x14ac:dyDescent="0.3">
      <c r="A23965">
        <v>29</v>
      </c>
      <c r="B23965" t="s">
        <v>28</v>
      </c>
      <c r="C23965">
        <v>137063</v>
      </c>
      <c r="D23965" t="s">
        <v>29</v>
      </c>
      <c r="E23965">
        <v>9</v>
      </c>
      <c r="F23965" t="s">
        <v>17</v>
      </c>
      <c r="G23965" t="s">
        <v>49</v>
      </c>
      <c r="H23965" t="s">
        <v>58</v>
      </c>
      <c r="I23965" t="s">
        <v>20</v>
      </c>
      <c r="J23965" t="s">
        <v>21</v>
      </c>
      <c r="K23965">
        <v>0</v>
      </c>
      <c r="L23965">
        <v>0</v>
      </c>
      <c r="M23965">
        <v>38</v>
      </c>
      <c r="N23965" t="s">
        <v>22</v>
      </c>
      <c r="O23965" t="s">
        <v>23</v>
      </c>
    </row>
    <row r="23966" spans="1:15" x14ac:dyDescent="0.3">
      <c r="A23966">
        <v>38</v>
      </c>
      <c r="B23966" t="s">
        <v>24</v>
      </c>
      <c r="C23966">
        <v>58972</v>
      </c>
      <c r="D23966" t="s">
        <v>29</v>
      </c>
      <c r="E23966">
        <v>9</v>
      </c>
      <c r="F23966" t="s">
        <v>25</v>
      </c>
      <c r="G23966" t="s">
        <v>26</v>
      </c>
      <c r="H23966" t="s">
        <v>27</v>
      </c>
      <c r="I23966" t="s">
        <v>20</v>
      </c>
      <c r="J23966" t="s">
        <v>21</v>
      </c>
      <c r="K23966">
        <v>0</v>
      </c>
      <c r="L23966">
        <v>0</v>
      </c>
      <c r="M23966">
        <v>50</v>
      </c>
      <c r="N23966" t="s">
        <v>22</v>
      </c>
      <c r="O23966" t="s">
        <v>23</v>
      </c>
    </row>
    <row r="23967" spans="1:15" x14ac:dyDescent="0.3">
      <c r="A23967">
        <v>36</v>
      </c>
      <c r="B23967" t="s">
        <v>28</v>
      </c>
      <c r="C23967">
        <v>126675</v>
      </c>
      <c r="D23967" t="s">
        <v>38</v>
      </c>
      <c r="E23967">
        <v>14</v>
      </c>
      <c r="F23967" t="s">
        <v>25</v>
      </c>
      <c r="G23967" t="s">
        <v>34</v>
      </c>
      <c r="H23967" t="s">
        <v>27</v>
      </c>
      <c r="I23967" t="s">
        <v>20</v>
      </c>
      <c r="J23967" t="s">
        <v>21</v>
      </c>
      <c r="K23967">
        <v>0</v>
      </c>
      <c r="L23967">
        <v>1977</v>
      </c>
      <c r="M23967">
        <v>50</v>
      </c>
      <c r="N23967" t="s">
        <v>22</v>
      </c>
      <c r="O23967" t="s">
        <v>43</v>
      </c>
    </row>
    <row r="23968" spans="1:15" x14ac:dyDescent="0.3">
      <c r="A23968">
        <v>19</v>
      </c>
      <c r="B23968" t="s">
        <v>28</v>
      </c>
      <c r="C23968">
        <v>286435</v>
      </c>
      <c r="D23968" t="s">
        <v>44</v>
      </c>
      <c r="E23968">
        <v>10</v>
      </c>
      <c r="F23968" t="s">
        <v>17</v>
      </c>
      <c r="G23968" t="s">
        <v>51</v>
      </c>
      <c r="H23968" t="s">
        <v>47</v>
      </c>
      <c r="I23968" t="s">
        <v>20</v>
      </c>
      <c r="J23968" t="s">
        <v>21</v>
      </c>
      <c r="K23968">
        <v>594</v>
      </c>
      <c r="L23968">
        <v>0</v>
      </c>
      <c r="M23968">
        <v>40</v>
      </c>
      <c r="N23968" t="s">
        <v>22</v>
      </c>
      <c r="O23968" t="s">
        <v>23</v>
      </c>
    </row>
    <row r="23969" spans="1:15" x14ac:dyDescent="0.3">
      <c r="A23969">
        <v>46</v>
      </c>
      <c r="B23969" t="s">
        <v>28</v>
      </c>
      <c r="C23969">
        <v>191389</v>
      </c>
      <c r="D23969" t="s">
        <v>29</v>
      </c>
      <c r="E23969">
        <v>9</v>
      </c>
      <c r="F23969" t="s">
        <v>25</v>
      </c>
      <c r="G23969" t="s">
        <v>26</v>
      </c>
      <c r="H23969" t="s">
        <v>35</v>
      </c>
      <c r="I23969" t="s">
        <v>20</v>
      </c>
      <c r="J23969" t="s">
        <v>36</v>
      </c>
      <c r="K23969">
        <v>0</v>
      </c>
      <c r="L23969">
        <v>0</v>
      </c>
      <c r="M23969">
        <v>28</v>
      </c>
      <c r="N23969" t="s">
        <v>22</v>
      </c>
      <c r="O23969" t="s">
        <v>43</v>
      </c>
    </row>
    <row r="23970" spans="1:15" x14ac:dyDescent="0.3">
      <c r="A23970">
        <v>42</v>
      </c>
      <c r="B23970" t="s">
        <v>28</v>
      </c>
      <c r="C23970">
        <v>183241</v>
      </c>
      <c r="D23970" t="s">
        <v>38</v>
      </c>
      <c r="E23970">
        <v>14</v>
      </c>
      <c r="F23970" t="s">
        <v>25</v>
      </c>
      <c r="G23970" t="s">
        <v>34</v>
      </c>
      <c r="H23970" t="s">
        <v>35</v>
      </c>
      <c r="I23970" t="s">
        <v>20</v>
      </c>
      <c r="J23970" t="s">
        <v>36</v>
      </c>
      <c r="K23970">
        <v>0</v>
      </c>
      <c r="L23970">
        <v>0</v>
      </c>
      <c r="M23970">
        <v>45</v>
      </c>
      <c r="N23970" t="s">
        <v>22</v>
      </c>
      <c r="O23970" t="s">
        <v>43</v>
      </c>
    </row>
    <row r="23971" spans="1:15" x14ac:dyDescent="0.3">
      <c r="A23971">
        <v>29</v>
      </c>
      <c r="B23971" t="s">
        <v>28</v>
      </c>
      <c r="C23971">
        <v>91547</v>
      </c>
      <c r="D23971" t="s">
        <v>44</v>
      </c>
      <c r="E23971">
        <v>10</v>
      </c>
      <c r="F23971" t="s">
        <v>17</v>
      </c>
      <c r="G23971" t="s">
        <v>49</v>
      </c>
      <c r="H23971" t="s">
        <v>19</v>
      </c>
      <c r="I23971" t="s">
        <v>20</v>
      </c>
      <c r="J23971" t="s">
        <v>36</v>
      </c>
      <c r="K23971">
        <v>0</v>
      </c>
      <c r="L23971">
        <v>0</v>
      </c>
      <c r="M23971">
        <v>40</v>
      </c>
      <c r="N23971" t="s">
        <v>22</v>
      </c>
      <c r="O23971" t="s">
        <v>23</v>
      </c>
    </row>
    <row r="23972" spans="1:15" x14ac:dyDescent="0.3">
      <c r="A23972">
        <v>42</v>
      </c>
      <c r="B23972" t="s">
        <v>28</v>
      </c>
      <c r="C23972">
        <v>52781</v>
      </c>
      <c r="D23972" t="s">
        <v>16</v>
      </c>
      <c r="E23972">
        <v>13</v>
      </c>
      <c r="F23972" t="s">
        <v>25</v>
      </c>
      <c r="G23972" t="s">
        <v>34</v>
      </c>
      <c r="H23972" t="s">
        <v>27</v>
      </c>
      <c r="I23972" t="s">
        <v>20</v>
      </c>
      <c r="J23972" t="s">
        <v>21</v>
      </c>
      <c r="K23972">
        <v>7688</v>
      </c>
      <c r="L23972">
        <v>0</v>
      </c>
      <c r="M23972">
        <v>40</v>
      </c>
      <c r="N23972" t="s">
        <v>22</v>
      </c>
      <c r="O23972" t="s">
        <v>43</v>
      </c>
    </row>
    <row r="23973" spans="1:15" x14ac:dyDescent="0.3">
      <c r="A23973">
        <v>29</v>
      </c>
      <c r="B23973" t="s">
        <v>28</v>
      </c>
      <c r="C23973">
        <v>210959</v>
      </c>
      <c r="D23973" t="s">
        <v>48</v>
      </c>
      <c r="E23973">
        <v>12</v>
      </c>
      <c r="F23973" t="s">
        <v>25</v>
      </c>
      <c r="G23973" t="s">
        <v>18</v>
      </c>
      <c r="H23973" t="s">
        <v>27</v>
      </c>
      <c r="I23973" t="s">
        <v>20</v>
      </c>
      <c r="J23973" t="s">
        <v>21</v>
      </c>
      <c r="K23973">
        <v>0</v>
      </c>
      <c r="L23973">
        <v>0</v>
      </c>
      <c r="M23973">
        <v>40</v>
      </c>
      <c r="N23973" t="s">
        <v>22</v>
      </c>
      <c r="O23973" t="s">
        <v>23</v>
      </c>
    </row>
    <row r="23974" spans="1:15" x14ac:dyDescent="0.3">
      <c r="A23974">
        <v>47</v>
      </c>
      <c r="B23974" t="s">
        <v>28</v>
      </c>
      <c r="C23974">
        <v>365516</v>
      </c>
      <c r="D23974" t="s">
        <v>38</v>
      </c>
      <c r="E23974">
        <v>14</v>
      </c>
      <c r="F23974" t="s">
        <v>30</v>
      </c>
      <c r="G23974" t="s">
        <v>34</v>
      </c>
      <c r="H23974" t="s">
        <v>58</v>
      </c>
      <c r="I23974" t="s">
        <v>20</v>
      </c>
      <c r="J23974" t="s">
        <v>36</v>
      </c>
      <c r="K23974">
        <v>0</v>
      </c>
      <c r="L23974">
        <v>0</v>
      </c>
      <c r="M23974">
        <v>40</v>
      </c>
      <c r="N23974" t="s">
        <v>22</v>
      </c>
      <c r="O23974" t="s">
        <v>23</v>
      </c>
    </row>
    <row r="23975" spans="1:15" x14ac:dyDescent="0.3">
      <c r="A23975">
        <v>37</v>
      </c>
      <c r="B23975" t="s">
        <v>28</v>
      </c>
      <c r="C23975">
        <v>112271</v>
      </c>
      <c r="D23975" t="s">
        <v>32</v>
      </c>
      <c r="E23975">
        <v>7</v>
      </c>
      <c r="F23975" t="s">
        <v>25</v>
      </c>
      <c r="G23975" t="s">
        <v>51</v>
      </c>
      <c r="H23975" t="s">
        <v>27</v>
      </c>
      <c r="I23975" t="s">
        <v>20</v>
      </c>
      <c r="J23975" t="s">
        <v>21</v>
      </c>
      <c r="K23975">
        <v>0</v>
      </c>
      <c r="L23975">
        <v>0</v>
      </c>
      <c r="M23975">
        <v>40</v>
      </c>
      <c r="N23975" t="s">
        <v>22</v>
      </c>
      <c r="O23975" t="s">
        <v>43</v>
      </c>
    </row>
    <row r="23976" spans="1:15" x14ac:dyDescent="0.3">
      <c r="A23976">
        <v>39</v>
      </c>
      <c r="B23976" t="s">
        <v>28</v>
      </c>
      <c r="C23976">
        <v>269455</v>
      </c>
      <c r="D23976" t="s">
        <v>29</v>
      </c>
      <c r="E23976">
        <v>9</v>
      </c>
      <c r="F23976" t="s">
        <v>25</v>
      </c>
      <c r="G23976" t="s">
        <v>56</v>
      </c>
      <c r="H23976" t="s">
        <v>27</v>
      </c>
      <c r="I23976" t="s">
        <v>20</v>
      </c>
      <c r="J23976" t="s">
        <v>21</v>
      </c>
      <c r="K23976">
        <v>0</v>
      </c>
      <c r="L23976">
        <v>0</v>
      </c>
      <c r="M23976">
        <v>45</v>
      </c>
      <c r="N23976" t="s">
        <v>22</v>
      </c>
      <c r="O23976" t="s">
        <v>23</v>
      </c>
    </row>
    <row r="23977" spans="1:15" x14ac:dyDescent="0.3">
      <c r="A23977">
        <v>46</v>
      </c>
      <c r="B23977" t="s">
        <v>28</v>
      </c>
      <c r="C23977">
        <v>164379</v>
      </c>
      <c r="D23977" t="s">
        <v>16</v>
      </c>
      <c r="E23977">
        <v>13</v>
      </c>
      <c r="F23977" t="s">
        <v>30</v>
      </c>
      <c r="G23977" t="s">
        <v>49</v>
      </c>
      <c r="H23977" t="s">
        <v>58</v>
      </c>
      <c r="I23977" t="s">
        <v>33</v>
      </c>
      <c r="J23977" t="s">
        <v>36</v>
      </c>
      <c r="K23977">
        <v>0</v>
      </c>
      <c r="L23977">
        <v>0</v>
      </c>
      <c r="M23977">
        <v>35</v>
      </c>
      <c r="N23977" t="s">
        <v>22</v>
      </c>
      <c r="O23977" t="s">
        <v>43</v>
      </c>
    </row>
    <row r="23978" spans="1:15" x14ac:dyDescent="0.3">
      <c r="A23978">
        <v>28</v>
      </c>
      <c r="B23978" t="s">
        <v>28</v>
      </c>
      <c r="C23978">
        <v>109621</v>
      </c>
      <c r="D23978" t="s">
        <v>48</v>
      </c>
      <c r="E23978">
        <v>12</v>
      </c>
      <c r="F23978" t="s">
        <v>25</v>
      </c>
      <c r="G23978" t="s">
        <v>53</v>
      </c>
      <c r="H23978" t="s">
        <v>27</v>
      </c>
      <c r="I23978" t="s">
        <v>20</v>
      </c>
      <c r="J23978" t="s">
        <v>21</v>
      </c>
      <c r="K23978">
        <v>0</v>
      </c>
      <c r="L23978">
        <v>0</v>
      </c>
      <c r="M23978">
        <v>40</v>
      </c>
      <c r="N23978" t="s">
        <v>22</v>
      </c>
      <c r="O23978" t="s">
        <v>23</v>
      </c>
    </row>
    <row r="23979" spans="1:15" x14ac:dyDescent="0.3">
      <c r="A23979">
        <v>36</v>
      </c>
      <c r="B23979" t="s">
        <v>28</v>
      </c>
      <c r="C23979">
        <v>104858</v>
      </c>
      <c r="D23979" t="s">
        <v>44</v>
      </c>
      <c r="E23979">
        <v>10</v>
      </c>
      <c r="F23979" t="s">
        <v>25</v>
      </c>
      <c r="G23979" t="s">
        <v>56</v>
      </c>
      <c r="H23979" t="s">
        <v>27</v>
      </c>
      <c r="I23979" t="s">
        <v>20</v>
      </c>
      <c r="J23979" t="s">
        <v>21</v>
      </c>
      <c r="K23979">
        <v>0</v>
      </c>
      <c r="L23979">
        <v>0</v>
      </c>
      <c r="M23979">
        <v>56</v>
      </c>
      <c r="N23979" t="s">
        <v>22</v>
      </c>
      <c r="O23979" t="s">
        <v>43</v>
      </c>
    </row>
    <row r="23980" spans="1:15" x14ac:dyDescent="0.3">
      <c r="A23980">
        <v>39</v>
      </c>
      <c r="B23980" t="s">
        <v>28</v>
      </c>
      <c r="C23980">
        <v>99270</v>
      </c>
      <c r="D23980" t="s">
        <v>29</v>
      </c>
      <c r="E23980">
        <v>9</v>
      </c>
      <c r="F23980" t="s">
        <v>30</v>
      </c>
      <c r="G23980" t="s">
        <v>18</v>
      </c>
      <c r="H23980" t="s">
        <v>47</v>
      </c>
      <c r="I23980" t="s">
        <v>20</v>
      </c>
      <c r="J23980" t="s">
        <v>36</v>
      </c>
      <c r="K23980">
        <v>0</v>
      </c>
      <c r="L23980">
        <v>0</v>
      </c>
      <c r="M23980">
        <v>40</v>
      </c>
      <c r="N23980" t="s">
        <v>22</v>
      </c>
      <c r="O23980" t="s">
        <v>23</v>
      </c>
    </row>
    <row r="23981" spans="1:15" x14ac:dyDescent="0.3">
      <c r="A23981">
        <v>44</v>
      </c>
      <c r="B23981" t="s">
        <v>28</v>
      </c>
      <c r="C23981">
        <v>193524</v>
      </c>
      <c r="D23981" t="s">
        <v>44</v>
      </c>
      <c r="E23981">
        <v>10</v>
      </c>
      <c r="F23981" t="s">
        <v>25</v>
      </c>
      <c r="G23981" t="s">
        <v>34</v>
      </c>
      <c r="H23981" t="s">
        <v>27</v>
      </c>
      <c r="I23981" t="s">
        <v>20</v>
      </c>
      <c r="J23981" t="s">
        <v>21</v>
      </c>
      <c r="K23981">
        <v>0</v>
      </c>
      <c r="L23981">
        <v>0</v>
      </c>
      <c r="M23981">
        <v>40</v>
      </c>
      <c r="N23981" t="s">
        <v>22</v>
      </c>
      <c r="O23981" t="s">
        <v>23</v>
      </c>
    </row>
    <row r="23982" spans="1:15" x14ac:dyDescent="0.3">
      <c r="A23982">
        <v>70</v>
      </c>
      <c r="C23982">
        <v>149040</v>
      </c>
      <c r="D23982" t="s">
        <v>29</v>
      </c>
      <c r="E23982">
        <v>9</v>
      </c>
      <c r="F23982" t="s">
        <v>79</v>
      </c>
      <c r="H23982" t="s">
        <v>19</v>
      </c>
      <c r="I23982" t="s">
        <v>20</v>
      </c>
      <c r="J23982" t="s">
        <v>36</v>
      </c>
      <c r="K23982">
        <v>2964</v>
      </c>
      <c r="L23982">
        <v>0</v>
      </c>
      <c r="M23982">
        <v>12</v>
      </c>
      <c r="N23982" t="s">
        <v>22</v>
      </c>
      <c r="O23982" t="s">
        <v>23</v>
      </c>
    </row>
    <row r="23983" spans="1:15" x14ac:dyDescent="0.3">
      <c r="A23983">
        <v>60</v>
      </c>
      <c r="B23983" t="s">
        <v>15</v>
      </c>
      <c r="C23983">
        <v>313946</v>
      </c>
      <c r="D23983" t="s">
        <v>29</v>
      </c>
      <c r="E23983">
        <v>9</v>
      </c>
      <c r="F23983" t="s">
        <v>25</v>
      </c>
      <c r="G23983" t="s">
        <v>41</v>
      </c>
      <c r="H23983" t="s">
        <v>27</v>
      </c>
      <c r="I23983" t="s">
        <v>20</v>
      </c>
      <c r="J23983" t="s">
        <v>21</v>
      </c>
      <c r="K23983">
        <v>0</v>
      </c>
      <c r="L23983">
        <v>0</v>
      </c>
      <c r="M23983">
        <v>40</v>
      </c>
      <c r="N23983" t="s">
        <v>22</v>
      </c>
      <c r="O23983" t="s">
        <v>23</v>
      </c>
    </row>
    <row r="23984" spans="1:15" x14ac:dyDescent="0.3">
      <c r="A23984">
        <v>35</v>
      </c>
      <c r="B23984" t="s">
        <v>28</v>
      </c>
      <c r="C23984">
        <v>162358</v>
      </c>
      <c r="D23984" t="s">
        <v>16</v>
      </c>
      <c r="E23984">
        <v>13</v>
      </c>
      <c r="F23984" t="s">
        <v>17</v>
      </c>
      <c r="G23984" t="s">
        <v>26</v>
      </c>
      <c r="H23984" t="s">
        <v>19</v>
      </c>
      <c r="I23984" t="s">
        <v>20</v>
      </c>
      <c r="J23984" t="s">
        <v>36</v>
      </c>
      <c r="K23984">
        <v>0</v>
      </c>
      <c r="L23984">
        <v>0</v>
      </c>
      <c r="M23984">
        <v>50</v>
      </c>
      <c r="N23984" t="s">
        <v>22</v>
      </c>
      <c r="O23984" t="s">
        <v>43</v>
      </c>
    </row>
    <row r="23985" spans="1:15" x14ac:dyDescent="0.3">
      <c r="A23985">
        <v>59</v>
      </c>
      <c r="B23985" t="s">
        <v>28</v>
      </c>
      <c r="C23985">
        <v>200700</v>
      </c>
      <c r="D23985" t="s">
        <v>16</v>
      </c>
      <c r="E23985">
        <v>13</v>
      </c>
      <c r="F23985" t="s">
        <v>25</v>
      </c>
      <c r="G23985" t="s">
        <v>51</v>
      </c>
      <c r="H23985" t="s">
        <v>27</v>
      </c>
      <c r="I23985" t="s">
        <v>33</v>
      </c>
      <c r="J23985" t="s">
        <v>21</v>
      </c>
      <c r="K23985">
        <v>0</v>
      </c>
      <c r="L23985">
        <v>0</v>
      </c>
      <c r="M23985">
        <v>48</v>
      </c>
      <c r="N23985" t="s">
        <v>22</v>
      </c>
      <c r="O23985" t="s">
        <v>43</v>
      </c>
    </row>
    <row r="23986" spans="1:15" x14ac:dyDescent="0.3">
      <c r="A23986">
        <v>21</v>
      </c>
      <c r="B23986" t="s">
        <v>28</v>
      </c>
      <c r="C23986">
        <v>116489</v>
      </c>
      <c r="D23986" t="s">
        <v>44</v>
      </c>
      <c r="E23986">
        <v>10</v>
      </c>
      <c r="F23986" t="s">
        <v>17</v>
      </c>
      <c r="G23986" t="s">
        <v>49</v>
      </c>
      <c r="H23986" t="s">
        <v>47</v>
      </c>
      <c r="I23986" t="s">
        <v>20</v>
      </c>
      <c r="J23986" t="s">
        <v>36</v>
      </c>
      <c r="K23986">
        <v>0</v>
      </c>
      <c r="L23986">
        <v>0</v>
      </c>
      <c r="M23986">
        <v>60</v>
      </c>
      <c r="N23986" t="s">
        <v>22</v>
      </c>
      <c r="O23986" t="s">
        <v>23</v>
      </c>
    </row>
    <row r="23987" spans="1:15" x14ac:dyDescent="0.3">
      <c r="A23987">
        <v>22</v>
      </c>
      <c r="B23987" t="s">
        <v>28</v>
      </c>
      <c r="C23987">
        <v>118310</v>
      </c>
      <c r="D23987" t="s">
        <v>48</v>
      </c>
      <c r="E23987">
        <v>12</v>
      </c>
      <c r="F23987" t="s">
        <v>17</v>
      </c>
      <c r="G23987" t="s">
        <v>34</v>
      </c>
      <c r="H23987" t="s">
        <v>47</v>
      </c>
      <c r="I23987" t="s">
        <v>20</v>
      </c>
      <c r="J23987" t="s">
        <v>36</v>
      </c>
      <c r="K23987">
        <v>0</v>
      </c>
      <c r="L23987">
        <v>0</v>
      </c>
      <c r="M23987">
        <v>16</v>
      </c>
      <c r="N23987" t="s">
        <v>22</v>
      </c>
      <c r="O23987" t="s">
        <v>23</v>
      </c>
    </row>
    <row r="23988" spans="1:15" x14ac:dyDescent="0.3">
      <c r="A23988">
        <v>31</v>
      </c>
      <c r="B23988" t="s">
        <v>28</v>
      </c>
      <c r="C23988">
        <v>352465</v>
      </c>
      <c r="D23988" t="s">
        <v>44</v>
      </c>
      <c r="E23988">
        <v>10</v>
      </c>
      <c r="F23988" t="s">
        <v>25</v>
      </c>
      <c r="G23988" t="s">
        <v>26</v>
      </c>
      <c r="H23988" t="s">
        <v>27</v>
      </c>
      <c r="I23988" t="s">
        <v>20</v>
      </c>
      <c r="J23988" t="s">
        <v>21</v>
      </c>
      <c r="K23988">
        <v>15024</v>
      </c>
      <c r="L23988">
        <v>0</v>
      </c>
      <c r="M23988">
        <v>50</v>
      </c>
      <c r="N23988" t="s">
        <v>22</v>
      </c>
      <c r="O23988" t="s">
        <v>43</v>
      </c>
    </row>
    <row r="23989" spans="1:15" x14ac:dyDescent="0.3">
      <c r="A23989">
        <v>40</v>
      </c>
      <c r="B23989" t="s">
        <v>28</v>
      </c>
      <c r="C23989">
        <v>107433</v>
      </c>
      <c r="D23989" t="s">
        <v>16</v>
      </c>
      <c r="E23989">
        <v>13</v>
      </c>
      <c r="F23989" t="s">
        <v>25</v>
      </c>
      <c r="G23989" t="s">
        <v>26</v>
      </c>
      <c r="H23989" t="s">
        <v>27</v>
      </c>
      <c r="I23989" t="s">
        <v>20</v>
      </c>
      <c r="J23989" t="s">
        <v>21</v>
      </c>
      <c r="K23989">
        <v>0</v>
      </c>
      <c r="L23989">
        <v>1977</v>
      </c>
      <c r="M23989">
        <v>50</v>
      </c>
      <c r="N23989" t="s">
        <v>22</v>
      </c>
      <c r="O23989" t="s">
        <v>43</v>
      </c>
    </row>
    <row r="23990" spans="1:15" x14ac:dyDescent="0.3">
      <c r="A23990">
        <v>33</v>
      </c>
      <c r="B23990" t="s">
        <v>28</v>
      </c>
      <c r="C23990">
        <v>296538</v>
      </c>
      <c r="D23990" t="s">
        <v>29</v>
      </c>
      <c r="E23990">
        <v>9</v>
      </c>
      <c r="F23990" t="s">
        <v>25</v>
      </c>
      <c r="G23990" t="s">
        <v>49</v>
      </c>
      <c r="H23990" t="s">
        <v>27</v>
      </c>
      <c r="I23990" t="s">
        <v>20</v>
      </c>
      <c r="J23990" t="s">
        <v>21</v>
      </c>
      <c r="K23990">
        <v>0</v>
      </c>
      <c r="L23990">
        <v>0</v>
      </c>
      <c r="M23990">
        <v>45</v>
      </c>
      <c r="N23990" t="s">
        <v>22</v>
      </c>
      <c r="O23990" t="s">
        <v>43</v>
      </c>
    </row>
    <row r="23991" spans="1:15" x14ac:dyDescent="0.3">
      <c r="A23991">
        <v>41</v>
      </c>
      <c r="B23991" t="s">
        <v>63</v>
      </c>
      <c r="C23991">
        <v>195897</v>
      </c>
      <c r="D23991" t="s">
        <v>38</v>
      </c>
      <c r="E23991">
        <v>14</v>
      </c>
      <c r="F23991" t="s">
        <v>25</v>
      </c>
      <c r="G23991" t="s">
        <v>34</v>
      </c>
      <c r="H23991" t="s">
        <v>27</v>
      </c>
      <c r="I23991" t="s">
        <v>20</v>
      </c>
      <c r="J23991" t="s">
        <v>21</v>
      </c>
      <c r="K23991">
        <v>0</v>
      </c>
      <c r="L23991">
        <v>0</v>
      </c>
      <c r="M23991">
        <v>60</v>
      </c>
      <c r="N23991" t="s">
        <v>22</v>
      </c>
      <c r="O23991" t="s">
        <v>23</v>
      </c>
    </row>
    <row r="23992" spans="1:15" x14ac:dyDescent="0.3">
      <c r="A23992">
        <v>31</v>
      </c>
      <c r="B23992" t="s">
        <v>24</v>
      </c>
      <c r="C23992">
        <v>216283</v>
      </c>
      <c r="D23992" t="s">
        <v>48</v>
      </c>
      <c r="E23992">
        <v>12</v>
      </c>
      <c r="F23992" t="s">
        <v>25</v>
      </c>
      <c r="G23992" t="s">
        <v>41</v>
      </c>
      <c r="H23992" t="s">
        <v>35</v>
      </c>
      <c r="I23992" t="s">
        <v>20</v>
      </c>
      <c r="J23992" t="s">
        <v>36</v>
      </c>
      <c r="K23992">
        <v>0</v>
      </c>
      <c r="L23992">
        <v>0</v>
      </c>
      <c r="M23992">
        <v>35</v>
      </c>
      <c r="N23992" t="s">
        <v>22</v>
      </c>
      <c r="O23992" t="s">
        <v>43</v>
      </c>
    </row>
    <row r="23993" spans="1:15" x14ac:dyDescent="0.3">
      <c r="A23993">
        <v>62</v>
      </c>
      <c r="B23993" t="s">
        <v>28</v>
      </c>
      <c r="C23993">
        <v>345780</v>
      </c>
      <c r="D23993" t="s">
        <v>50</v>
      </c>
      <c r="E23993">
        <v>11</v>
      </c>
      <c r="F23993" t="s">
        <v>30</v>
      </c>
      <c r="G23993" t="s">
        <v>41</v>
      </c>
      <c r="H23993" t="s">
        <v>19</v>
      </c>
      <c r="I23993" t="s">
        <v>20</v>
      </c>
      <c r="J23993" t="s">
        <v>21</v>
      </c>
      <c r="K23993">
        <v>0</v>
      </c>
      <c r="L23993">
        <v>0</v>
      </c>
      <c r="M23993">
        <v>40</v>
      </c>
      <c r="N23993" t="s">
        <v>22</v>
      </c>
      <c r="O23993" t="s">
        <v>23</v>
      </c>
    </row>
    <row r="23994" spans="1:15" x14ac:dyDescent="0.3">
      <c r="A23994">
        <v>43</v>
      </c>
      <c r="B23994" t="s">
        <v>28</v>
      </c>
      <c r="C23994">
        <v>216685</v>
      </c>
      <c r="D23994" t="s">
        <v>29</v>
      </c>
      <c r="E23994">
        <v>9</v>
      </c>
      <c r="F23994" t="s">
        <v>25</v>
      </c>
      <c r="G23994" t="s">
        <v>34</v>
      </c>
      <c r="H23994" t="s">
        <v>35</v>
      </c>
      <c r="I23994" t="s">
        <v>20</v>
      </c>
      <c r="J23994" t="s">
        <v>36</v>
      </c>
      <c r="K23994">
        <v>0</v>
      </c>
      <c r="L23994">
        <v>0</v>
      </c>
      <c r="M23994">
        <v>35</v>
      </c>
      <c r="N23994" t="s">
        <v>22</v>
      </c>
      <c r="O23994" t="s">
        <v>23</v>
      </c>
    </row>
    <row r="23995" spans="1:15" x14ac:dyDescent="0.3">
      <c r="A23995">
        <v>28</v>
      </c>
      <c r="B23995" t="s">
        <v>63</v>
      </c>
      <c r="C23995">
        <v>210945</v>
      </c>
      <c r="D23995" t="s">
        <v>16</v>
      </c>
      <c r="E23995">
        <v>13</v>
      </c>
      <c r="F23995" t="s">
        <v>17</v>
      </c>
      <c r="G23995" t="s">
        <v>34</v>
      </c>
      <c r="H23995" t="s">
        <v>19</v>
      </c>
      <c r="I23995" t="s">
        <v>33</v>
      </c>
      <c r="J23995" t="s">
        <v>36</v>
      </c>
      <c r="K23995">
        <v>0</v>
      </c>
      <c r="L23995">
        <v>0</v>
      </c>
      <c r="M23995">
        <v>60</v>
      </c>
      <c r="N23995" t="s">
        <v>22</v>
      </c>
      <c r="O23995" t="s">
        <v>23</v>
      </c>
    </row>
    <row r="23996" spans="1:15" x14ac:dyDescent="0.3">
      <c r="A23996">
        <v>43</v>
      </c>
      <c r="B23996" t="s">
        <v>28</v>
      </c>
      <c r="C23996">
        <v>184321</v>
      </c>
      <c r="D23996" t="s">
        <v>74</v>
      </c>
      <c r="E23996">
        <v>6</v>
      </c>
      <c r="F23996" t="s">
        <v>25</v>
      </c>
      <c r="G23996" t="s">
        <v>57</v>
      </c>
      <c r="H23996" t="s">
        <v>27</v>
      </c>
      <c r="I23996" t="s">
        <v>33</v>
      </c>
      <c r="J23996" t="s">
        <v>21</v>
      </c>
      <c r="K23996">
        <v>0</v>
      </c>
      <c r="L23996">
        <v>1887</v>
      </c>
      <c r="M23996">
        <v>40</v>
      </c>
      <c r="N23996" t="s">
        <v>22</v>
      </c>
      <c r="O23996" t="s">
        <v>43</v>
      </c>
    </row>
    <row r="23997" spans="1:15" x14ac:dyDescent="0.3">
      <c r="A23997">
        <v>55</v>
      </c>
      <c r="B23997" t="s">
        <v>24</v>
      </c>
      <c r="C23997">
        <v>322691</v>
      </c>
      <c r="D23997" t="s">
        <v>38</v>
      </c>
      <c r="E23997">
        <v>14</v>
      </c>
      <c r="F23997" t="s">
        <v>25</v>
      </c>
      <c r="G23997" t="s">
        <v>49</v>
      </c>
      <c r="H23997" t="s">
        <v>27</v>
      </c>
      <c r="I23997" t="s">
        <v>20</v>
      </c>
      <c r="J23997" t="s">
        <v>21</v>
      </c>
      <c r="K23997">
        <v>3103</v>
      </c>
      <c r="L23997">
        <v>0</v>
      </c>
      <c r="M23997">
        <v>55</v>
      </c>
      <c r="N23997" t="s">
        <v>22</v>
      </c>
      <c r="O23997" t="s">
        <v>43</v>
      </c>
    </row>
    <row r="23998" spans="1:15" x14ac:dyDescent="0.3">
      <c r="A23998">
        <v>42</v>
      </c>
      <c r="B23998" t="s">
        <v>28</v>
      </c>
      <c r="C23998">
        <v>192712</v>
      </c>
      <c r="D23998" t="s">
        <v>29</v>
      </c>
      <c r="E23998">
        <v>9</v>
      </c>
      <c r="F23998" t="s">
        <v>60</v>
      </c>
      <c r="G23998" t="s">
        <v>41</v>
      </c>
      <c r="H23998" t="s">
        <v>58</v>
      </c>
      <c r="I23998" t="s">
        <v>20</v>
      </c>
      <c r="J23998" t="s">
        <v>36</v>
      </c>
      <c r="K23998">
        <v>0</v>
      </c>
      <c r="L23998">
        <v>0</v>
      </c>
      <c r="M23998">
        <v>25</v>
      </c>
      <c r="N23998" t="s">
        <v>22</v>
      </c>
      <c r="O23998" t="s">
        <v>23</v>
      </c>
    </row>
    <row r="23999" spans="1:15" x14ac:dyDescent="0.3">
      <c r="A23999">
        <v>23</v>
      </c>
      <c r="B23999" t="s">
        <v>28</v>
      </c>
      <c r="C23999">
        <v>178272</v>
      </c>
      <c r="D23999" t="s">
        <v>16</v>
      </c>
      <c r="E23999">
        <v>13</v>
      </c>
      <c r="F23999" t="s">
        <v>17</v>
      </c>
      <c r="G23999" t="s">
        <v>34</v>
      </c>
      <c r="H23999" t="s">
        <v>19</v>
      </c>
      <c r="I23999" t="s">
        <v>20</v>
      </c>
      <c r="J23999" t="s">
        <v>36</v>
      </c>
      <c r="K23999">
        <v>0</v>
      </c>
      <c r="L23999">
        <v>0</v>
      </c>
      <c r="M23999">
        <v>40</v>
      </c>
      <c r="N23999" t="s">
        <v>22</v>
      </c>
      <c r="O23999" t="s">
        <v>23</v>
      </c>
    </row>
    <row r="24000" spans="1:15" x14ac:dyDescent="0.3">
      <c r="A24000">
        <v>55</v>
      </c>
      <c r="B24000" t="s">
        <v>61</v>
      </c>
      <c r="C24000">
        <v>321333</v>
      </c>
      <c r="D24000" t="s">
        <v>44</v>
      </c>
      <c r="E24000">
        <v>10</v>
      </c>
      <c r="F24000" t="s">
        <v>25</v>
      </c>
      <c r="G24000" t="s">
        <v>18</v>
      </c>
      <c r="H24000" t="s">
        <v>27</v>
      </c>
      <c r="I24000" t="s">
        <v>20</v>
      </c>
      <c r="J24000" t="s">
        <v>21</v>
      </c>
      <c r="K24000">
        <v>0</v>
      </c>
      <c r="L24000">
        <v>0</v>
      </c>
      <c r="M24000">
        <v>40</v>
      </c>
      <c r="N24000" t="s">
        <v>22</v>
      </c>
      <c r="O24000" t="s">
        <v>43</v>
      </c>
    </row>
    <row r="24001" spans="1:15" x14ac:dyDescent="0.3">
      <c r="A24001">
        <v>44</v>
      </c>
      <c r="B24001" t="s">
        <v>71</v>
      </c>
      <c r="C24001">
        <v>120277</v>
      </c>
      <c r="D24001" t="s">
        <v>16</v>
      </c>
      <c r="E24001">
        <v>13</v>
      </c>
      <c r="F24001" t="s">
        <v>25</v>
      </c>
      <c r="G24001" t="s">
        <v>26</v>
      </c>
      <c r="H24001" t="s">
        <v>27</v>
      </c>
      <c r="I24001" t="s">
        <v>20</v>
      </c>
      <c r="J24001" t="s">
        <v>21</v>
      </c>
      <c r="K24001">
        <v>99999</v>
      </c>
      <c r="L24001">
        <v>0</v>
      </c>
      <c r="M24001">
        <v>45</v>
      </c>
      <c r="N24001" t="s">
        <v>22</v>
      </c>
      <c r="O24001" t="s">
        <v>43</v>
      </c>
    </row>
    <row r="24002" spans="1:15" x14ac:dyDescent="0.3">
      <c r="A24002">
        <v>19</v>
      </c>
      <c r="B24002" t="s">
        <v>28</v>
      </c>
      <c r="C24002">
        <v>294029</v>
      </c>
      <c r="D24002" t="s">
        <v>32</v>
      </c>
      <c r="E24002">
        <v>7</v>
      </c>
      <c r="F24002" t="s">
        <v>17</v>
      </c>
      <c r="G24002" t="s">
        <v>49</v>
      </c>
      <c r="H24002" t="s">
        <v>47</v>
      </c>
      <c r="I24002" t="s">
        <v>68</v>
      </c>
      <c r="J24002" t="s">
        <v>36</v>
      </c>
      <c r="K24002">
        <v>0</v>
      </c>
      <c r="L24002">
        <v>0</v>
      </c>
      <c r="M24002">
        <v>32</v>
      </c>
      <c r="N24002" t="s">
        <v>109</v>
      </c>
      <c r="O24002" t="s">
        <v>23</v>
      </c>
    </row>
    <row r="24003" spans="1:15" x14ac:dyDescent="0.3">
      <c r="A24003">
        <v>23</v>
      </c>
      <c r="B24003" t="s">
        <v>28</v>
      </c>
      <c r="C24003">
        <v>112819</v>
      </c>
      <c r="D24003" t="s">
        <v>29</v>
      </c>
      <c r="E24003">
        <v>9</v>
      </c>
      <c r="F24003" t="s">
        <v>17</v>
      </c>
      <c r="G24003" t="s">
        <v>57</v>
      </c>
      <c r="H24003" t="s">
        <v>47</v>
      </c>
      <c r="I24003" t="s">
        <v>20</v>
      </c>
      <c r="J24003" t="s">
        <v>21</v>
      </c>
      <c r="K24003">
        <v>0</v>
      </c>
      <c r="L24003">
        <v>0</v>
      </c>
      <c r="M24003">
        <v>40</v>
      </c>
      <c r="N24003" t="s">
        <v>22</v>
      </c>
      <c r="O24003" t="s">
        <v>23</v>
      </c>
    </row>
    <row r="24004" spans="1:15" x14ac:dyDescent="0.3">
      <c r="A24004">
        <v>41</v>
      </c>
      <c r="B24004" t="s">
        <v>28</v>
      </c>
      <c r="C24004">
        <v>152636</v>
      </c>
      <c r="D24004" t="s">
        <v>29</v>
      </c>
      <c r="E24004">
        <v>9</v>
      </c>
      <c r="F24004" t="s">
        <v>30</v>
      </c>
      <c r="G24004" t="s">
        <v>51</v>
      </c>
      <c r="H24004" t="s">
        <v>58</v>
      </c>
      <c r="I24004" t="s">
        <v>20</v>
      </c>
      <c r="J24004" t="s">
        <v>36</v>
      </c>
      <c r="K24004">
        <v>0</v>
      </c>
      <c r="L24004">
        <v>0</v>
      </c>
      <c r="M24004">
        <v>50</v>
      </c>
      <c r="N24004" t="s">
        <v>22</v>
      </c>
      <c r="O24004" t="s">
        <v>23</v>
      </c>
    </row>
    <row r="24005" spans="1:15" x14ac:dyDescent="0.3">
      <c r="A24005">
        <v>63</v>
      </c>
      <c r="C24005">
        <v>301611</v>
      </c>
      <c r="D24005" t="s">
        <v>29</v>
      </c>
      <c r="E24005">
        <v>9</v>
      </c>
      <c r="F24005" t="s">
        <v>25</v>
      </c>
      <c r="H24005" t="s">
        <v>27</v>
      </c>
      <c r="I24005" t="s">
        <v>20</v>
      </c>
      <c r="J24005" t="s">
        <v>21</v>
      </c>
      <c r="K24005">
        <v>0</v>
      </c>
      <c r="L24005">
        <v>0</v>
      </c>
      <c r="M24005">
        <v>20</v>
      </c>
      <c r="N24005" t="s">
        <v>22</v>
      </c>
      <c r="O24005" t="s">
        <v>23</v>
      </c>
    </row>
    <row r="24006" spans="1:15" x14ac:dyDescent="0.3">
      <c r="A24006">
        <v>51</v>
      </c>
      <c r="B24006" t="s">
        <v>28</v>
      </c>
      <c r="C24006">
        <v>134808</v>
      </c>
      <c r="D24006" t="s">
        <v>29</v>
      </c>
      <c r="E24006">
        <v>9</v>
      </c>
      <c r="F24006" t="s">
        <v>60</v>
      </c>
      <c r="G24006" t="s">
        <v>31</v>
      </c>
      <c r="H24006" t="s">
        <v>58</v>
      </c>
      <c r="I24006" t="s">
        <v>20</v>
      </c>
      <c r="J24006" t="s">
        <v>36</v>
      </c>
      <c r="K24006">
        <v>0</v>
      </c>
      <c r="L24006">
        <v>0</v>
      </c>
      <c r="M24006">
        <v>40</v>
      </c>
      <c r="N24006" t="s">
        <v>22</v>
      </c>
      <c r="O24006" t="s">
        <v>23</v>
      </c>
    </row>
    <row r="24007" spans="1:15" x14ac:dyDescent="0.3">
      <c r="A24007">
        <v>49</v>
      </c>
      <c r="B24007" t="s">
        <v>28</v>
      </c>
      <c r="C24007">
        <v>64216</v>
      </c>
      <c r="D24007" t="s">
        <v>29</v>
      </c>
      <c r="E24007">
        <v>9</v>
      </c>
      <c r="F24007" t="s">
        <v>30</v>
      </c>
      <c r="G24007" t="s">
        <v>53</v>
      </c>
      <c r="H24007" t="s">
        <v>19</v>
      </c>
      <c r="I24007" t="s">
        <v>20</v>
      </c>
      <c r="J24007" t="s">
        <v>21</v>
      </c>
      <c r="K24007">
        <v>0</v>
      </c>
      <c r="L24007">
        <v>0</v>
      </c>
      <c r="M24007">
        <v>90</v>
      </c>
      <c r="N24007" t="s">
        <v>22</v>
      </c>
      <c r="O24007" t="s">
        <v>23</v>
      </c>
    </row>
    <row r="24008" spans="1:15" x14ac:dyDescent="0.3">
      <c r="A24008">
        <v>29</v>
      </c>
      <c r="B24008" t="s">
        <v>15</v>
      </c>
      <c r="C24008">
        <v>214284</v>
      </c>
      <c r="D24008" t="s">
        <v>38</v>
      </c>
      <c r="E24008">
        <v>14</v>
      </c>
      <c r="F24008" t="s">
        <v>17</v>
      </c>
      <c r="G24008" t="s">
        <v>34</v>
      </c>
      <c r="H24008" t="s">
        <v>58</v>
      </c>
      <c r="I24008" t="s">
        <v>45</v>
      </c>
      <c r="J24008" t="s">
        <v>36</v>
      </c>
      <c r="K24008">
        <v>0</v>
      </c>
      <c r="L24008">
        <v>0</v>
      </c>
      <c r="M24008">
        <v>20</v>
      </c>
      <c r="N24008" t="s">
        <v>90</v>
      </c>
      <c r="O24008" t="s">
        <v>23</v>
      </c>
    </row>
    <row r="24009" spans="1:15" x14ac:dyDescent="0.3">
      <c r="A24009">
        <v>25</v>
      </c>
      <c r="B24009" t="s">
        <v>28</v>
      </c>
      <c r="C24009">
        <v>469572</v>
      </c>
      <c r="D24009" t="s">
        <v>44</v>
      </c>
      <c r="E24009">
        <v>10</v>
      </c>
      <c r="F24009" t="s">
        <v>17</v>
      </c>
      <c r="G24009" t="s">
        <v>34</v>
      </c>
      <c r="H24009" t="s">
        <v>19</v>
      </c>
      <c r="I24009" t="s">
        <v>20</v>
      </c>
      <c r="J24009" t="s">
        <v>21</v>
      </c>
      <c r="K24009">
        <v>8614</v>
      </c>
      <c r="L24009">
        <v>0</v>
      </c>
      <c r="M24009">
        <v>40</v>
      </c>
      <c r="N24009" t="s">
        <v>22</v>
      </c>
      <c r="O24009" t="s">
        <v>43</v>
      </c>
    </row>
    <row r="24010" spans="1:15" x14ac:dyDescent="0.3">
      <c r="A24010">
        <v>44</v>
      </c>
      <c r="B24010" t="s">
        <v>24</v>
      </c>
      <c r="C24010">
        <v>282722</v>
      </c>
      <c r="D24010" t="s">
        <v>69</v>
      </c>
      <c r="E24010">
        <v>15</v>
      </c>
      <c r="F24010" t="s">
        <v>25</v>
      </c>
      <c r="G24010" t="s">
        <v>34</v>
      </c>
      <c r="H24010" t="s">
        <v>27</v>
      </c>
      <c r="I24010" t="s">
        <v>20</v>
      </c>
      <c r="J24010" t="s">
        <v>21</v>
      </c>
      <c r="K24010">
        <v>99999</v>
      </c>
      <c r="L24010">
        <v>0</v>
      </c>
      <c r="M24010">
        <v>50</v>
      </c>
      <c r="N24010" t="s">
        <v>22</v>
      </c>
      <c r="O24010" t="s">
        <v>43</v>
      </c>
    </row>
    <row r="24011" spans="1:15" x14ac:dyDescent="0.3">
      <c r="A24011">
        <v>17</v>
      </c>
      <c r="B24011" t="s">
        <v>28</v>
      </c>
      <c r="C24011">
        <v>231439</v>
      </c>
      <c r="D24011" t="s">
        <v>32</v>
      </c>
      <c r="E24011">
        <v>7</v>
      </c>
      <c r="F24011" t="s">
        <v>17</v>
      </c>
      <c r="G24011" t="s">
        <v>31</v>
      </c>
      <c r="H24011" t="s">
        <v>47</v>
      </c>
      <c r="I24011" t="s">
        <v>20</v>
      </c>
      <c r="J24011" t="s">
        <v>21</v>
      </c>
      <c r="K24011">
        <v>0</v>
      </c>
      <c r="L24011">
        <v>0</v>
      </c>
      <c r="M24011">
        <v>30</v>
      </c>
      <c r="N24011" t="s">
        <v>22</v>
      </c>
      <c r="O24011" t="s">
        <v>23</v>
      </c>
    </row>
    <row r="24012" spans="1:15" x14ac:dyDescent="0.3">
      <c r="A24012">
        <v>42</v>
      </c>
      <c r="B24012" t="s">
        <v>71</v>
      </c>
      <c r="C24012">
        <v>120277</v>
      </c>
      <c r="D24012" t="s">
        <v>38</v>
      </c>
      <c r="E24012">
        <v>14</v>
      </c>
      <c r="F24012" t="s">
        <v>25</v>
      </c>
      <c r="G24012" t="s">
        <v>26</v>
      </c>
      <c r="H24012" t="s">
        <v>27</v>
      </c>
      <c r="I24012" t="s">
        <v>20</v>
      </c>
      <c r="J24012" t="s">
        <v>21</v>
      </c>
      <c r="K24012">
        <v>0</v>
      </c>
      <c r="L24012">
        <v>0</v>
      </c>
      <c r="M24012">
        <v>40</v>
      </c>
      <c r="N24012" t="s">
        <v>22</v>
      </c>
      <c r="O24012" t="s">
        <v>43</v>
      </c>
    </row>
    <row r="24013" spans="1:15" x14ac:dyDescent="0.3">
      <c r="A24013">
        <v>21</v>
      </c>
      <c r="B24013" t="s">
        <v>28</v>
      </c>
      <c r="C24013">
        <v>364685</v>
      </c>
      <c r="D24013" t="s">
        <v>32</v>
      </c>
      <c r="E24013">
        <v>7</v>
      </c>
      <c r="F24013" t="s">
        <v>17</v>
      </c>
      <c r="G24013" t="s">
        <v>62</v>
      </c>
      <c r="H24013" t="s">
        <v>47</v>
      </c>
      <c r="I24013" t="s">
        <v>20</v>
      </c>
      <c r="J24013" t="s">
        <v>36</v>
      </c>
      <c r="K24013">
        <v>0</v>
      </c>
      <c r="L24013">
        <v>0</v>
      </c>
      <c r="M24013">
        <v>35</v>
      </c>
      <c r="N24013" t="s">
        <v>22</v>
      </c>
      <c r="O24013" t="s">
        <v>23</v>
      </c>
    </row>
    <row r="24014" spans="1:15" x14ac:dyDescent="0.3">
      <c r="A24014">
        <v>26</v>
      </c>
      <c r="B24014" t="s">
        <v>28</v>
      </c>
      <c r="C24014">
        <v>18827</v>
      </c>
      <c r="D24014" t="s">
        <v>44</v>
      </c>
      <c r="E24014">
        <v>10</v>
      </c>
      <c r="F24014" t="s">
        <v>17</v>
      </c>
      <c r="G24014" t="s">
        <v>53</v>
      </c>
      <c r="H24014" t="s">
        <v>19</v>
      </c>
      <c r="I24014" t="s">
        <v>20</v>
      </c>
      <c r="J24014" t="s">
        <v>21</v>
      </c>
      <c r="K24014">
        <v>0</v>
      </c>
      <c r="L24014">
        <v>0</v>
      </c>
      <c r="M24014">
        <v>40</v>
      </c>
      <c r="N24014" t="s">
        <v>22</v>
      </c>
      <c r="O24014" t="s">
        <v>23</v>
      </c>
    </row>
    <row r="24015" spans="1:15" x14ac:dyDescent="0.3">
      <c r="A24015">
        <v>24</v>
      </c>
      <c r="B24015" t="s">
        <v>28</v>
      </c>
      <c r="C24015">
        <v>169129</v>
      </c>
      <c r="D24015" t="s">
        <v>44</v>
      </c>
      <c r="E24015">
        <v>10</v>
      </c>
      <c r="F24015" t="s">
        <v>17</v>
      </c>
      <c r="G24015" t="s">
        <v>34</v>
      </c>
      <c r="H24015" t="s">
        <v>19</v>
      </c>
      <c r="I24015" t="s">
        <v>20</v>
      </c>
      <c r="J24015" t="s">
        <v>21</v>
      </c>
      <c r="K24015">
        <v>0</v>
      </c>
      <c r="L24015">
        <v>0</v>
      </c>
      <c r="M24015">
        <v>40</v>
      </c>
      <c r="N24015" t="s">
        <v>22</v>
      </c>
      <c r="O24015" t="s">
        <v>23</v>
      </c>
    </row>
    <row r="24016" spans="1:15" x14ac:dyDescent="0.3">
      <c r="A24016">
        <v>30</v>
      </c>
      <c r="B24016" t="s">
        <v>28</v>
      </c>
      <c r="C24016">
        <v>202051</v>
      </c>
      <c r="D24016" t="s">
        <v>16</v>
      </c>
      <c r="E24016">
        <v>13</v>
      </c>
      <c r="F24016" t="s">
        <v>25</v>
      </c>
      <c r="G24016" t="s">
        <v>26</v>
      </c>
      <c r="H24016" t="s">
        <v>27</v>
      </c>
      <c r="I24016" t="s">
        <v>20</v>
      </c>
      <c r="J24016" t="s">
        <v>21</v>
      </c>
      <c r="K24016">
        <v>0</v>
      </c>
      <c r="L24016">
        <v>0</v>
      </c>
      <c r="M24016">
        <v>42</v>
      </c>
      <c r="N24016" t="s">
        <v>22</v>
      </c>
      <c r="O24016" t="s">
        <v>43</v>
      </c>
    </row>
    <row r="24017" spans="1:15" x14ac:dyDescent="0.3">
      <c r="A24017">
        <v>58</v>
      </c>
      <c r="C24017">
        <v>353244</v>
      </c>
      <c r="D24017" t="s">
        <v>16</v>
      </c>
      <c r="E24017">
        <v>13</v>
      </c>
      <c r="F24017" t="s">
        <v>79</v>
      </c>
      <c r="H24017" t="s">
        <v>58</v>
      </c>
      <c r="I24017" t="s">
        <v>20</v>
      </c>
      <c r="J24017" t="s">
        <v>36</v>
      </c>
      <c r="K24017">
        <v>27828</v>
      </c>
      <c r="L24017">
        <v>0</v>
      </c>
      <c r="M24017">
        <v>50</v>
      </c>
      <c r="N24017" t="s">
        <v>22</v>
      </c>
      <c r="O24017" t="s">
        <v>43</v>
      </c>
    </row>
    <row r="24018" spans="1:15" x14ac:dyDescent="0.3">
      <c r="A24018">
        <v>19</v>
      </c>
      <c r="B24018" t="s">
        <v>28</v>
      </c>
      <c r="C24018">
        <v>574271</v>
      </c>
      <c r="D24018" t="s">
        <v>29</v>
      </c>
      <c r="E24018">
        <v>9</v>
      </c>
      <c r="F24018" t="s">
        <v>17</v>
      </c>
      <c r="G24018" t="s">
        <v>31</v>
      </c>
      <c r="H24018" t="s">
        <v>47</v>
      </c>
      <c r="I24018" t="s">
        <v>20</v>
      </c>
      <c r="J24018" t="s">
        <v>21</v>
      </c>
      <c r="K24018">
        <v>0</v>
      </c>
      <c r="L24018">
        <v>0</v>
      </c>
      <c r="M24018">
        <v>28</v>
      </c>
      <c r="N24018" t="s">
        <v>22</v>
      </c>
      <c r="O24018" t="s">
        <v>23</v>
      </c>
    </row>
    <row r="24019" spans="1:15" x14ac:dyDescent="0.3">
      <c r="A24019">
        <v>65</v>
      </c>
      <c r="B24019" t="s">
        <v>15</v>
      </c>
      <c r="C24019">
        <v>29276</v>
      </c>
      <c r="D24019" t="s">
        <v>52</v>
      </c>
      <c r="E24019">
        <v>4</v>
      </c>
      <c r="F24019" t="s">
        <v>79</v>
      </c>
      <c r="G24019" t="s">
        <v>41</v>
      </c>
      <c r="H24019" t="s">
        <v>73</v>
      </c>
      <c r="I24019" t="s">
        <v>20</v>
      </c>
      <c r="J24019" t="s">
        <v>36</v>
      </c>
      <c r="K24019">
        <v>0</v>
      </c>
      <c r="L24019">
        <v>0</v>
      </c>
      <c r="M24019">
        <v>24</v>
      </c>
      <c r="N24019" t="s">
        <v>22</v>
      </c>
      <c r="O24019" t="s">
        <v>23</v>
      </c>
    </row>
    <row r="24020" spans="1:15" x14ac:dyDescent="0.3">
      <c r="A24020">
        <v>52</v>
      </c>
      <c r="B24020" t="s">
        <v>24</v>
      </c>
      <c r="C24020">
        <v>104501</v>
      </c>
      <c r="D24020" t="s">
        <v>44</v>
      </c>
      <c r="E24020">
        <v>10</v>
      </c>
      <c r="F24020" t="s">
        <v>25</v>
      </c>
      <c r="G24020" t="s">
        <v>62</v>
      </c>
      <c r="H24020" t="s">
        <v>27</v>
      </c>
      <c r="I24020" t="s">
        <v>20</v>
      </c>
      <c r="J24020" t="s">
        <v>21</v>
      </c>
      <c r="K24020">
        <v>0</v>
      </c>
      <c r="L24020">
        <v>0</v>
      </c>
      <c r="M24020">
        <v>60</v>
      </c>
      <c r="N24020" t="s">
        <v>22</v>
      </c>
      <c r="O24020" t="s">
        <v>43</v>
      </c>
    </row>
    <row r="24021" spans="1:15" x14ac:dyDescent="0.3">
      <c r="A24021">
        <v>17</v>
      </c>
      <c r="B24021" t="s">
        <v>28</v>
      </c>
      <c r="C24021">
        <v>394176</v>
      </c>
      <c r="D24021" t="s">
        <v>74</v>
      </c>
      <c r="E24021">
        <v>6</v>
      </c>
      <c r="F24021" t="s">
        <v>17</v>
      </c>
      <c r="G24021" t="s">
        <v>31</v>
      </c>
      <c r="H24021" t="s">
        <v>47</v>
      </c>
      <c r="I24021" t="s">
        <v>20</v>
      </c>
      <c r="J24021" t="s">
        <v>21</v>
      </c>
      <c r="K24021">
        <v>0</v>
      </c>
      <c r="L24021">
        <v>0</v>
      </c>
      <c r="M24021">
        <v>20</v>
      </c>
      <c r="N24021" t="s">
        <v>22</v>
      </c>
      <c r="O24021" t="s">
        <v>23</v>
      </c>
    </row>
    <row r="24022" spans="1:15" x14ac:dyDescent="0.3">
      <c r="A24022">
        <v>27</v>
      </c>
      <c r="B24022" t="s">
        <v>28</v>
      </c>
      <c r="C24022">
        <v>85625</v>
      </c>
      <c r="D24022" t="s">
        <v>29</v>
      </c>
      <c r="E24022">
        <v>9</v>
      </c>
      <c r="F24022" t="s">
        <v>17</v>
      </c>
      <c r="G24022" t="s">
        <v>41</v>
      </c>
      <c r="H24022" t="s">
        <v>47</v>
      </c>
      <c r="I24022" t="s">
        <v>20</v>
      </c>
      <c r="J24022" t="s">
        <v>21</v>
      </c>
      <c r="K24022">
        <v>0</v>
      </c>
      <c r="L24022">
        <v>0</v>
      </c>
      <c r="M24022">
        <v>22</v>
      </c>
      <c r="N24022" t="s">
        <v>22</v>
      </c>
      <c r="O24022" t="s">
        <v>23</v>
      </c>
    </row>
    <row r="24023" spans="1:15" x14ac:dyDescent="0.3">
      <c r="A24023">
        <v>53</v>
      </c>
      <c r="B24023" t="s">
        <v>28</v>
      </c>
      <c r="C24023">
        <v>340723</v>
      </c>
      <c r="D24023" t="s">
        <v>69</v>
      </c>
      <c r="E24023">
        <v>15</v>
      </c>
      <c r="F24023" t="s">
        <v>17</v>
      </c>
      <c r="G24023" t="s">
        <v>34</v>
      </c>
      <c r="H24023" t="s">
        <v>19</v>
      </c>
      <c r="I24023" t="s">
        <v>20</v>
      </c>
      <c r="J24023" t="s">
        <v>36</v>
      </c>
      <c r="K24023">
        <v>0</v>
      </c>
      <c r="L24023">
        <v>0</v>
      </c>
      <c r="M24023">
        <v>40</v>
      </c>
      <c r="N24023" t="s">
        <v>22</v>
      </c>
      <c r="O24023" t="s">
        <v>23</v>
      </c>
    </row>
    <row r="24024" spans="1:15" x14ac:dyDescent="0.3">
      <c r="A24024">
        <v>24</v>
      </c>
      <c r="B24024" t="s">
        <v>28</v>
      </c>
      <c r="C24024">
        <v>149342</v>
      </c>
      <c r="D24024" t="s">
        <v>16</v>
      </c>
      <c r="E24024">
        <v>13</v>
      </c>
      <c r="F24024" t="s">
        <v>17</v>
      </c>
      <c r="G24024" t="s">
        <v>49</v>
      </c>
      <c r="H24024" t="s">
        <v>19</v>
      </c>
      <c r="I24024" t="s">
        <v>20</v>
      </c>
      <c r="J24024" t="s">
        <v>36</v>
      </c>
      <c r="K24024">
        <v>0</v>
      </c>
      <c r="L24024">
        <v>0</v>
      </c>
      <c r="M24024">
        <v>40</v>
      </c>
      <c r="N24024" t="s">
        <v>22</v>
      </c>
      <c r="O24024" t="s">
        <v>23</v>
      </c>
    </row>
    <row r="24025" spans="1:15" x14ac:dyDescent="0.3">
      <c r="A24025">
        <v>37</v>
      </c>
      <c r="B24025" t="s">
        <v>28</v>
      </c>
      <c r="C24025">
        <v>73715</v>
      </c>
      <c r="D24025" t="s">
        <v>44</v>
      </c>
      <c r="E24025">
        <v>10</v>
      </c>
      <c r="F24025" t="s">
        <v>25</v>
      </c>
      <c r="G24025" t="s">
        <v>51</v>
      </c>
      <c r="H24025" t="s">
        <v>27</v>
      </c>
      <c r="I24025" t="s">
        <v>20</v>
      </c>
      <c r="J24025" t="s">
        <v>21</v>
      </c>
      <c r="K24025">
        <v>0</v>
      </c>
      <c r="L24025">
        <v>0</v>
      </c>
      <c r="M24025">
        <v>40</v>
      </c>
      <c r="N24025" t="s">
        <v>22</v>
      </c>
      <c r="O24025" t="s">
        <v>43</v>
      </c>
    </row>
    <row r="24026" spans="1:15" x14ac:dyDescent="0.3">
      <c r="A24026">
        <v>34</v>
      </c>
      <c r="B24026" t="s">
        <v>28</v>
      </c>
      <c r="C24026">
        <v>143083</v>
      </c>
      <c r="D24026" t="s">
        <v>50</v>
      </c>
      <c r="E24026">
        <v>11</v>
      </c>
      <c r="F24026" t="s">
        <v>25</v>
      </c>
      <c r="G24026" t="s">
        <v>18</v>
      </c>
      <c r="H24026" t="s">
        <v>35</v>
      </c>
      <c r="I24026" t="s">
        <v>20</v>
      </c>
      <c r="J24026" t="s">
        <v>36</v>
      </c>
      <c r="K24026">
        <v>0</v>
      </c>
      <c r="L24026">
        <v>0</v>
      </c>
      <c r="M24026">
        <v>18</v>
      </c>
      <c r="N24026" t="s">
        <v>22</v>
      </c>
      <c r="O24026" t="s">
        <v>23</v>
      </c>
    </row>
    <row r="24027" spans="1:15" x14ac:dyDescent="0.3">
      <c r="A24027">
        <v>40</v>
      </c>
      <c r="B24027" t="s">
        <v>63</v>
      </c>
      <c r="C24027">
        <v>290660</v>
      </c>
      <c r="D24027" t="s">
        <v>48</v>
      </c>
      <c r="E24027">
        <v>12</v>
      </c>
      <c r="F24027" t="s">
        <v>30</v>
      </c>
      <c r="G24027" t="s">
        <v>26</v>
      </c>
      <c r="H24027" t="s">
        <v>19</v>
      </c>
      <c r="I24027" t="s">
        <v>20</v>
      </c>
      <c r="J24027" t="s">
        <v>21</v>
      </c>
      <c r="K24027">
        <v>8614</v>
      </c>
      <c r="L24027">
        <v>0</v>
      </c>
      <c r="M24027">
        <v>50</v>
      </c>
      <c r="N24027" t="s">
        <v>22</v>
      </c>
      <c r="O24027" t="s">
        <v>43</v>
      </c>
    </row>
    <row r="24028" spans="1:15" x14ac:dyDescent="0.3">
      <c r="A24028">
        <v>49</v>
      </c>
      <c r="B24028" t="s">
        <v>63</v>
      </c>
      <c r="C24028">
        <v>98738</v>
      </c>
      <c r="D24028" t="s">
        <v>29</v>
      </c>
      <c r="E24028">
        <v>9</v>
      </c>
      <c r="F24028" t="s">
        <v>25</v>
      </c>
      <c r="G24028" t="s">
        <v>51</v>
      </c>
      <c r="H24028" t="s">
        <v>27</v>
      </c>
      <c r="I24028" t="s">
        <v>20</v>
      </c>
      <c r="J24028" t="s">
        <v>21</v>
      </c>
      <c r="K24028">
        <v>0</v>
      </c>
      <c r="L24028">
        <v>0</v>
      </c>
      <c r="M24028">
        <v>40</v>
      </c>
      <c r="N24028" t="s">
        <v>22</v>
      </c>
      <c r="O24028" t="s">
        <v>43</v>
      </c>
    </row>
    <row r="24029" spans="1:15" x14ac:dyDescent="0.3">
      <c r="A24029">
        <v>86</v>
      </c>
      <c r="B24029" t="s">
        <v>28</v>
      </c>
      <c r="C24029">
        <v>149912</v>
      </c>
      <c r="D24029" t="s">
        <v>38</v>
      </c>
      <c r="E24029">
        <v>14</v>
      </c>
      <c r="F24029" t="s">
        <v>17</v>
      </c>
      <c r="G24029" t="s">
        <v>18</v>
      </c>
      <c r="H24029" t="s">
        <v>19</v>
      </c>
      <c r="I24029" t="s">
        <v>20</v>
      </c>
      <c r="J24029" t="s">
        <v>36</v>
      </c>
      <c r="K24029">
        <v>0</v>
      </c>
      <c r="L24029">
        <v>0</v>
      </c>
      <c r="M24029">
        <v>40</v>
      </c>
      <c r="N24029" t="s">
        <v>22</v>
      </c>
      <c r="O24029" t="s">
        <v>23</v>
      </c>
    </row>
    <row r="24030" spans="1:15" x14ac:dyDescent="0.3">
      <c r="A24030">
        <v>49</v>
      </c>
      <c r="B24030" t="s">
        <v>28</v>
      </c>
      <c r="C24030">
        <v>309033</v>
      </c>
      <c r="D24030" t="s">
        <v>50</v>
      </c>
      <c r="E24030">
        <v>11</v>
      </c>
      <c r="F24030" t="s">
        <v>25</v>
      </c>
      <c r="G24030" t="s">
        <v>34</v>
      </c>
      <c r="H24030" t="s">
        <v>35</v>
      </c>
      <c r="I24030" t="s">
        <v>20</v>
      </c>
      <c r="J24030" t="s">
        <v>36</v>
      </c>
      <c r="K24030">
        <v>15024</v>
      </c>
      <c r="L24030">
        <v>0</v>
      </c>
      <c r="M24030">
        <v>60</v>
      </c>
      <c r="N24030" t="s">
        <v>22</v>
      </c>
      <c r="O24030" t="s">
        <v>43</v>
      </c>
    </row>
    <row r="24031" spans="1:15" x14ac:dyDescent="0.3">
      <c r="A24031">
        <v>43</v>
      </c>
      <c r="B24031" t="s">
        <v>24</v>
      </c>
      <c r="C24031">
        <v>96129</v>
      </c>
      <c r="D24031" t="s">
        <v>32</v>
      </c>
      <c r="E24031">
        <v>7</v>
      </c>
      <c r="F24031" t="s">
        <v>25</v>
      </c>
      <c r="G24031" t="s">
        <v>31</v>
      </c>
      <c r="H24031" t="s">
        <v>27</v>
      </c>
      <c r="I24031" t="s">
        <v>20</v>
      </c>
      <c r="J24031" t="s">
        <v>21</v>
      </c>
      <c r="K24031">
        <v>0</v>
      </c>
      <c r="L24031">
        <v>0</v>
      </c>
      <c r="M24031">
        <v>60</v>
      </c>
      <c r="N24031" t="s">
        <v>22</v>
      </c>
      <c r="O24031" t="s">
        <v>23</v>
      </c>
    </row>
    <row r="24032" spans="1:15" x14ac:dyDescent="0.3">
      <c r="A24032">
        <v>47</v>
      </c>
      <c r="B24032" t="s">
        <v>28</v>
      </c>
      <c r="C24032">
        <v>216096</v>
      </c>
      <c r="D24032" t="s">
        <v>44</v>
      </c>
      <c r="E24032">
        <v>10</v>
      </c>
      <c r="F24032" t="s">
        <v>40</v>
      </c>
      <c r="G24032" t="s">
        <v>26</v>
      </c>
      <c r="H24032" t="s">
        <v>58</v>
      </c>
      <c r="I24032" t="s">
        <v>20</v>
      </c>
      <c r="J24032" t="s">
        <v>36</v>
      </c>
      <c r="K24032">
        <v>0</v>
      </c>
      <c r="L24032">
        <v>0</v>
      </c>
      <c r="M24032">
        <v>35</v>
      </c>
      <c r="N24032" t="s">
        <v>66</v>
      </c>
      <c r="O24032" t="s">
        <v>23</v>
      </c>
    </row>
    <row r="24033" spans="1:15" x14ac:dyDescent="0.3">
      <c r="A24033">
        <v>32</v>
      </c>
      <c r="B24033" t="s">
        <v>28</v>
      </c>
      <c r="C24033">
        <v>171091</v>
      </c>
      <c r="D24033" t="s">
        <v>29</v>
      </c>
      <c r="E24033">
        <v>9</v>
      </c>
      <c r="F24033" t="s">
        <v>25</v>
      </c>
      <c r="G24033" t="s">
        <v>53</v>
      </c>
      <c r="H24033" t="s">
        <v>27</v>
      </c>
      <c r="I24033" t="s">
        <v>20</v>
      </c>
      <c r="J24033" t="s">
        <v>21</v>
      </c>
      <c r="K24033">
        <v>0</v>
      </c>
      <c r="L24033">
        <v>0</v>
      </c>
      <c r="M24033">
        <v>50</v>
      </c>
      <c r="N24033" t="s">
        <v>22</v>
      </c>
      <c r="O24033" t="s">
        <v>43</v>
      </c>
    </row>
    <row r="24034" spans="1:15" x14ac:dyDescent="0.3">
      <c r="A24034">
        <v>30</v>
      </c>
      <c r="B24034" t="s">
        <v>24</v>
      </c>
      <c r="C24034">
        <v>79303</v>
      </c>
      <c r="D24034" t="s">
        <v>50</v>
      </c>
      <c r="E24034">
        <v>11</v>
      </c>
      <c r="F24034" t="s">
        <v>25</v>
      </c>
      <c r="G24034" t="s">
        <v>56</v>
      </c>
      <c r="H24034" t="s">
        <v>27</v>
      </c>
      <c r="I24034" t="s">
        <v>20</v>
      </c>
      <c r="J24034" t="s">
        <v>21</v>
      </c>
      <c r="K24034">
        <v>0</v>
      </c>
      <c r="L24034">
        <v>0</v>
      </c>
      <c r="M24034">
        <v>60</v>
      </c>
      <c r="N24034" t="s">
        <v>22</v>
      </c>
      <c r="O24034" t="s">
        <v>23</v>
      </c>
    </row>
    <row r="24035" spans="1:15" x14ac:dyDescent="0.3">
      <c r="A24035">
        <v>25</v>
      </c>
      <c r="B24035" t="s">
        <v>63</v>
      </c>
      <c r="C24035">
        <v>182380</v>
      </c>
      <c r="D24035" t="s">
        <v>29</v>
      </c>
      <c r="E24035">
        <v>9</v>
      </c>
      <c r="F24035" t="s">
        <v>17</v>
      </c>
      <c r="G24035" t="s">
        <v>51</v>
      </c>
      <c r="H24035" t="s">
        <v>47</v>
      </c>
      <c r="I24035" t="s">
        <v>20</v>
      </c>
      <c r="J24035" t="s">
        <v>21</v>
      </c>
      <c r="K24035">
        <v>0</v>
      </c>
      <c r="L24035">
        <v>0</v>
      </c>
      <c r="M24035">
        <v>40</v>
      </c>
      <c r="N24035" t="s">
        <v>22</v>
      </c>
      <c r="O24035" t="s">
        <v>23</v>
      </c>
    </row>
    <row r="24036" spans="1:15" x14ac:dyDescent="0.3">
      <c r="A24036">
        <v>42</v>
      </c>
      <c r="B24036" t="s">
        <v>28</v>
      </c>
      <c r="C24036">
        <v>36271</v>
      </c>
      <c r="D24036" t="s">
        <v>16</v>
      </c>
      <c r="E24036">
        <v>13</v>
      </c>
      <c r="F24036" t="s">
        <v>25</v>
      </c>
      <c r="G24036" t="s">
        <v>49</v>
      </c>
      <c r="H24036" t="s">
        <v>27</v>
      </c>
      <c r="I24036" t="s">
        <v>20</v>
      </c>
      <c r="J24036" t="s">
        <v>21</v>
      </c>
      <c r="K24036">
        <v>0</v>
      </c>
      <c r="L24036">
        <v>0</v>
      </c>
      <c r="M24036">
        <v>40</v>
      </c>
      <c r="N24036" t="s">
        <v>22</v>
      </c>
      <c r="O24036" t="s">
        <v>43</v>
      </c>
    </row>
    <row r="24037" spans="1:15" x14ac:dyDescent="0.3">
      <c r="A24037">
        <v>60</v>
      </c>
      <c r="B24037" t="s">
        <v>28</v>
      </c>
      <c r="C24037">
        <v>118197</v>
      </c>
      <c r="D24037" t="s">
        <v>44</v>
      </c>
      <c r="E24037">
        <v>10</v>
      </c>
      <c r="F24037" t="s">
        <v>25</v>
      </c>
      <c r="G24037" t="s">
        <v>51</v>
      </c>
      <c r="H24037" t="s">
        <v>27</v>
      </c>
      <c r="I24037" t="s">
        <v>20</v>
      </c>
      <c r="J24037" t="s">
        <v>21</v>
      </c>
      <c r="K24037">
        <v>0</v>
      </c>
      <c r="L24037">
        <v>0</v>
      </c>
      <c r="M24037">
        <v>65</v>
      </c>
      <c r="N24037" t="s">
        <v>22</v>
      </c>
      <c r="O24037" t="s">
        <v>23</v>
      </c>
    </row>
    <row r="24038" spans="1:15" x14ac:dyDescent="0.3">
      <c r="A24038">
        <v>46</v>
      </c>
      <c r="B24038" t="s">
        <v>28</v>
      </c>
      <c r="C24038">
        <v>269652</v>
      </c>
      <c r="D24038" t="s">
        <v>44</v>
      </c>
      <c r="E24038">
        <v>10</v>
      </c>
      <c r="F24038" t="s">
        <v>25</v>
      </c>
      <c r="G24038" t="s">
        <v>51</v>
      </c>
      <c r="H24038" t="s">
        <v>27</v>
      </c>
      <c r="I24038" t="s">
        <v>20</v>
      </c>
      <c r="J24038" t="s">
        <v>21</v>
      </c>
      <c r="K24038">
        <v>4386</v>
      </c>
      <c r="L24038">
        <v>0</v>
      </c>
      <c r="M24038">
        <v>38</v>
      </c>
      <c r="N24038" t="s">
        <v>22</v>
      </c>
      <c r="O24038" t="s">
        <v>43</v>
      </c>
    </row>
    <row r="24039" spans="1:15" x14ac:dyDescent="0.3">
      <c r="A24039">
        <v>39</v>
      </c>
      <c r="B24039" t="s">
        <v>63</v>
      </c>
      <c r="C24039">
        <v>193815</v>
      </c>
      <c r="D24039" t="s">
        <v>44</v>
      </c>
      <c r="E24039">
        <v>10</v>
      </c>
      <c r="F24039" t="s">
        <v>25</v>
      </c>
      <c r="G24039" t="s">
        <v>65</v>
      </c>
      <c r="H24039" t="s">
        <v>27</v>
      </c>
      <c r="I24039" t="s">
        <v>20</v>
      </c>
      <c r="J24039" t="s">
        <v>21</v>
      </c>
      <c r="K24039">
        <v>0</v>
      </c>
      <c r="L24039">
        <v>0</v>
      </c>
      <c r="M24039">
        <v>40</v>
      </c>
      <c r="N24039" t="s">
        <v>22</v>
      </c>
      <c r="O24039" t="s">
        <v>43</v>
      </c>
    </row>
    <row r="24040" spans="1:15" x14ac:dyDescent="0.3">
      <c r="A24040">
        <v>28</v>
      </c>
      <c r="B24040" t="s">
        <v>28</v>
      </c>
      <c r="C24040">
        <v>141957</v>
      </c>
      <c r="D24040" t="s">
        <v>48</v>
      </c>
      <c r="E24040">
        <v>12</v>
      </c>
      <c r="F24040" t="s">
        <v>25</v>
      </c>
      <c r="G24040" t="s">
        <v>62</v>
      </c>
      <c r="H24040" t="s">
        <v>27</v>
      </c>
      <c r="I24040" t="s">
        <v>20</v>
      </c>
      <c r="J24040" t="s">
        <v>21</v>
      </c>
      <c r="K24040">
        <v>0</v>
      </c>
      <c r="L24040">
        <v>1887</v>
      </c>
      <c r="M24040">
        <v>70</v>
      </c>
      <c r="N24040" t="s">
        <v>22</v>
      </c>
      <c r="O24040" t="s">
        <v>43</v>
      </c>
    </row>
    <row r="24041" spans="1:15" x14ac:dyDescent="0.3">
      <c r="A24041">
        <v>26</v>
      </c>
      <c r="B24041" t="s">
        <v>28</v>
      </c>
      <c r="C24041">
        <v>222637</v>
      </c>
      <c r="D24041" t="s">
        <v>74</v>
      </c>
      <c r="E24041">
        <v>6</v>
      </c>
      <c r="F24041" t="s">
        <v>17</v>
      </c>
      <c r="G24041" t="s">
        <v>51</v>
      </c>
      <c r="H24041" t="s">
        <v>19</v>
      </c>
      <c r="I24041" t="s">
        <v>20</v>
      </c>
      <c r="J24041" t="s">
        <v>21</v>
      </c>
      <c r="K24041">
        <v>0</v>
      </c>
      <c r="L24041">
        <v>0</v>
      </c>
      <c r="M24041">
        <v>55</v>
      </c>
      <c r="N24041" t="s">
        <v>66</v>
      </c>
      <c r="O24041" t="s">
        <v>23</v>
      </c>
    </row>
    <row r="24042" spans="1:15" x14ac:dyDescent="0.3">
      <c r="A24042">
        <v>27</v>
      </c>
      <c r="B24042" t="s">
        <v>28</v>
      </c>
      <c r="C24042">
        <v>118230</v>
      </c>
      <c r="D24042" t="s">
        <v>44</v>
      </c>
      <c r="E24042">
        <v>10</v>
      </c>
      <c r="F24042" t="s">
        <v>17</v>
      </c>
      <c r="G24042" t="s">
        <v>18</v>
      </c>
      <c r="H24042" t="s">
        <v>47</v>
      </c>
      <c r="I24042" t="s">
        <v>20</v>
      </c>
      <c r="J24042" t="s">
        <v>36</v>
      </c>
      <c r="K24042">
        <v>0</v>
      </c>
      <c r="L24042">
        <v>0</v>
      </c>
      <c r="M24042">
        <v>40</v>
      </c>
      <c r="N24042" t="s">
        <v>22</v>
      </c>
      <c r="O24042" t="s">
        <v>23</v>
      </c>
    </row>
    <row r="24043" spans="1:15" x14ac:dyDescent="0.3">
      <c r="A24043">
        <v>59</v>
      </c>
      <c r="B24043" t="s">
        <v>28</v>
      </c>
      <c r="C24043">
        <v>174040</v>
      </c>
      <c r="D24043" t="s">
        <v>44</v>
      </c>
      <c r="E24043">
        <v>10</v>
      </c>
      <c r="F24043" t="s">
        <v>30</v>
      </c>
      <c r="G24043" t="s">
        <v>34</v>
      </c>
      <c r="H24043" t="s">
        <v>58</v>
      </c>
      <c r="I24043" t="s">
        <v>20</v>
      </c>
      <c r="J24043" t="s">
        <v>21</v>
      </c>
      <c r="K24043">
        <v>0</v>
      </c>
      <c r="L24043">
        <v>0</v>
      </c>
      <c r="M24043">
        <v>40</v>
      </c>
      <c r="N24043" t="s">
        <v>22</v>
      </c>
      <c r="O24043" t="s">
        <v>23</v>
      </c>
    </row>
    <row r="24044" spans="1:15" x14ac:dyDescent="0.3">
      <c r="A24044">
        <v>64</v>
      </c>
      <c r="B24044" t="s">
        <v>15</v>
      </c>
      <c r="C24044">
        <v>105748</v>
      </c>
      <c r="D24044" t="s">
        <v>29</v>
      </c>
      <c r="E24044">
        <v>9</v>
      </c>
      <c r="F24044" t="s">
        <v>25</v>
      </c>
      <c r="G24044" t="s">
        <v>56</v>
      </c>
      <c r="H24044" t="s">
        <v>27</v>
      </c>
      <c r="I24044" t="s">
        <v>20</v>
      </c>
      <c r="J24044" t="s">
        <v>21</v>
      </c>
      <c r="K24044">
        <v>0</v>
      </c>
      <c r="L24044">
        <v>0</v>
      </c>
      <c r="M24044">
        <v>40</v>
      </c>
      <c r="N24044" t="s">
        <v>22</v>
      </c>
      <c r="O24044" t="s">
        <v>23</v>
      </c>
    </row>
    <row r="24045" spans="1:15" x14ac:dyDescent="0.3">
      <c r="A24045">
        <v>90</v>
      </c>
      <c r="B24045" t="s">
        <v>24</v>
      </c>
      <c r="C24045">
        <v>82628</v>
      </c>
      <c r="D24045" t="s">
        <v>29</v>
      </c>
      <c r="E24045">
        <v>9</v>
      </c>
      <c r="F24045" t="s">
        <v>17</v>
      </c>
      <c r="G24045" t="s">
        <v>26</v>
      </c>
      <c r="H24045" t="s">
        <v>19</v>
      </c>
      <c r="I24045" t="s">
        <v>20</v>
      </c>
      <c r="J24045" t="s">
        <v>21</v>
      </c>
      <c r="K24045">
        <v>2964</v>
      </c>
      <c r="L24045">
        <v>0</v>
      </c>
      <c r="M24045">
        <v>12</v>
      </c>
      <c r="N24045" t="s">
        <v>22</v>
      </c>
      <c r="O24045" t="s">
        <v>23</v>
      </c>
    </row>
    <row r="24046" spans="1:15" x14ac:dyDescent="0.3">
      <c r="A24046">
        <v>51</v>
      </c>
      <c r="B24046" t="s">
        <v>28</v>
      </c>
      <c r="C24046">
        <v>205100</v>
      </c>
      <c r="D24046" t="s">
        <v>44</v>
      </c>
      <c r="E24046">
        <v>10</v>
      </c>
      <c r="F24046" t="s">
        <v>30</v>
      </c>
      <c r="G24046" t="s">
        <v>49</v>
      </c>
      <c r="H24046" t="s">
        <v>19</v>
      </c>
      <c r="I24046" t="s">
        <v>20</v>
      </c>
      <c r="J24046" t="s">
        <v>36</v>
      </c>
      <c r="K24046">
        <v>0</v>
      </c>
      <c r="L24046">
        <v>0</v>
      </c>
      <c r="M24046">
        <v>45</v>
      </c>
      <c r="N24046" t="s">
        <v>22</v>
      </c>
      <c r="O24046" t="s">
        <v>43</v>
      </c>
    </row>
    <row r="24047" spans="1:15" x14ac:dyDescent="0.3">
      <c r="A24047">
        <v>36</v>
      </c>
      <c r="B24047" t="s">
        <v>28</v>
      </c>
      <c r="C24047">
        <v>107916</v>
      </c>
      <c r="D24047" t="s">
        <v>29</v>
      </c>
      <c r="E24047">
        <v>9</v>
      </c>
      <c r="F24047" t="s">
        <v>25</v>
      </c>
      <c r="G24047" t="s">
        <v>53</v>
      </c>
      <c r="H24047" t="s">
        <v>27</v>
      </c>
      <c r="I24047" t="s">
        <v>20</v>
      </c>
      <c r="J24047" t="s">
        <v>21</v>
      </c>
      <c r="K24047">
        <v>0</v>
      </c>
      <c r="L24047">
        <v>2002</v>
      </c>
      <c r="M24047">
        <v>40</v>
      </c>
      <c r="N24047" t="s">
        <v>22</v>
      </c>
      <c r="O24047" t="s">
        <v>23</v>
      </c>
    </row>
    <row r="24048" spans="1:15" x14ac:dyDescent="0.3">
      <c r="A24048">
        <v>39</v>
      </c>
      <c r="B24048" t="s">
        <v>28</v>
      </c>
      <c r="C24048">
        <v>130620</v>
      </c>
      <c r="D24048" t="s">
        <v>52</v>
      </c>
      <c r="E24048">
        <v>4</v>
      </c>
      <c r="F24048" t="s">
        <v>40</v>
      </c>
      <c r="G24048" t="s">
        <v>57</v>
      </c>
      <c r="H24048" t="s">
        <v>58</v>
      </c>
      <c r="I24048" t="s">
        <v>68</v>
      </c>
      <c r="J24048" t="s">
        <v>36</v>
      </c>
      <c r="K24048">
        <v>0</v>
      </c>
      <c r="L24048">
        <v>0</v>
      </c>
      <c r="M24048">
        <v>40</v>
      </c>
      <c r="N24048" t="s">
        <v>94</v>
      </c>
      <c r="O24048" t="s">
        <v>23</v>
      </c>
    </row>
    <row r="24049" spans="1:15" x14ac:dyDescent="0.3">
      <c r="A24049">
        <v>30</v>
      </c>
      <c r="C24049">
        <v>361817</v>
      </c>
      <c r="D24049" t="s">
        <v>29</v>
      </c>
      <c r="E24049">
        <v>9</v>
      </c>
      <c r="F24049" t="s">
        <v>17</v>
      </c>
      <c r="H24049" t="s">
        <v>47</v>
      </c>
      <c r="I24049" t="s">
        <v>20</v>
      </c>
      <c r="J24049" t="s">
        <v>21</v>
      </c>
      <c r="K24049">
        <v>0</v>
      </c>
      <c r="L24049">
        <v>0</v>
      </c>
      <c r="M24049">
        <v>25</v>
      </c>
      <c r="N24049" t="s">
        <v>22</v>
      </c>
      <c r="O24049" t="s">
        <v>23</v>
      </c>
    </row>
    <row r="24050" spans="1:15" x14ac:dyDescent="0.3">
      <c r="A24050">
        <v>47</v>
      </c>
      <c r="B24050" t="s">
        <v>24</v>
      </c>
      <c r="C24050">
        <v>235646</v>
      </c>
      <c r="D24050" t="s">
        <v>38</v>
      </c>
      <c r="E24050">
        <v>14</v>
      </c>
      <c r="F24050" t="s">
        <v>25</v>
      </c>
      <c r="G24050" t="s">
        <v>34</v>
      </c>
      <c r="H24050" t="s">
        <v>27</v>
      </c>
      <c r="I24050" t="s">
        <v>20</v>
      </c>
      <c r="J24050" t="s">
        <v>21</v>
      </c>
      <c r="K24050">
        <v>0</v>
      </c>
      <c r="L24050">
        <v>0</v>
      </c>
      <c r="M24050">
        <v>40</v>
      </c>
      <c r="N24050" t="s">
        <v>22</v>
      </c>
      <c r="O24050" t="s">
        <v>43</v>
      </c>
    </row>
    <row r="24051" spans="1:15" x14ac:dyDescent="0.3">
      <c r="A24051">
        <v>32</v>
      </c>
      <c r="B24051" t="s">
        <v>28</v>
      </c>
      <c r="C24051">
        <v>53277</v>
      </c>
      <c r="D24051" t="s">
        <v>38</v>
      </c>
      <c r="E24051">
        <v>14</v>
      </c>
      <c r="F24051" t="s">
        <v>25</v>
      </c>
      <c r="G24051" t="s">
        <v>26</v>
      </c>
      <c r="H24051" t="s">
        <v>27</v>
      </c>
      <c r="I24051" t="s">
        <v>20</v>
      </c>
      <c r="J24051" t="s">
        <v>21</v>
      </c>
      <c r="K24051">
        <v>0</v>
      </c>
      <c r="L24051">
        <v>0</v>
      </c>
      <c r="M24051">
        <v>60</v>
      </c>
      <c r="N24051" t="s">
        <v>22</v>
      </c>
      <c r="O24051" t="s">
        <v>43</v>
      </c>
    </row>
    <row r="24052" spans="1:15" x14ac:dyDescent="0.3">
      <c r="A24052">
        <v>24</v>
      </c>
      <c r="B24052" t="s">
        <v>28</v>
      </c>
      <c r="C24052">
        <v>456460</v>
      </c>
      <c r="D24052" t="s">
        <v>48</v>
      </c>
      <c r="E24052">
        <v>12</v>
      </c>
      <c r="F24052" t="s">
        <v>25</v>
      </c>
      <c r="G24052" t="s">
        <v>18</v>
      </c>
      <c r="H24052" t="s">
        <v>35</v>
      </c>
      <c r="I24052" t="s">
        <v>20</v>
      </c>
      <c r="J24052" t="s">
        <v>36</v>
      </c>
      <c r="K24052">
        <v>0</v>
      </c>
      <c r="L24052">
        <v>0</v>
      </c>
      <c r="M24052">
        <v>40</v>
      </c>
      <c r="N24052" t="s">
        <v>22</v>
      </c>
      <c r="O24052" t="s">
        <v>23</v>
      </c>
    </row>
    <row r="24053" spans="1:15" x14ac:dyDescent="0.3">
      <c r="A24053">
        <v>23</v>
      </c>
      <c r="B24053" t="s">
        <v>28</v>
      </c>
      <c r="C24053">
        <v>293091</v>
      </c>
      <c r="D24053" t="s">
        <v>29</v>
      </c>
      <c r="E24053">
        <v>9</v>
      </c>
      <c r="F24053" t="s">
        <v>17</v>
      </c>
      <c r="G24053" t="s">
        <v>49</v>
      </c>
      <c r="H24053" t="s">
        <v>47</v>
      </c>
      <c r="I24053" t="s">
        <v>20</v>
      </c>
      <c r="J24053" t="s">
        <v>21</v>
      </c>
      <c r="K24053">
        <v>0</v>
      </c>
      <c r="L24053">
        <v>0</v>
      </c>
      <c r="M24053">
        <v>30</v>
      </c>
      <c r="N24053" t="s">
        <v>22</v>
      </c>
      <c r="O24053" t="s">
        <v>23</v>
      </c>
    </row>
    <row r="24054" spans="1:15" x14ac:dyDescent="0.3">
      <c r="A24054">
        <v>62</v>
      </c>
      <c r="B24054" t="s">
        <v>28</v>
      </c>
      <c r="C24054">
        <v>210935</v>
      </c>
      <c r="D24054" t="s">
        <v>29</v>
      </c>
      <c r="E24054">
        <v>9</v>
      </c>
      <c r="F24054" t="s">
        <v>25</v>
      </c>
      <c r="G24054" t="s">
        <v>41</v>
      </c>
      <c r="H24054" t="s">
        <v>27</v>
      </c>
      <c r="I24054" t="s">
        <v>20</v>
      </c>
      <c r="J24054" t="s">
        <v>21</v>
      </c>
      <c r="K24054">
        <v>0</v>
      </c>
      <c r="L24054">
        <v>0</v>
      </c>
      <c r="M24054">
        <v>20</v>
      </c>
      <c r="N24054" t="s">
        <v>22</v>
      </c>
      <c r="O24054" t="s">
        <v>23</v>
      </c>
    </row>
    <row r="24055" spans="1:15" x14ac:dyDescent="0.3">
      <c r="A24055">
        <v>48</v>
      </c>
      <c r="C24055">
        <v>199763</v>
      </c>
      <c r="D24055" t="s">
        <v>44</v>
      </c>
      <c r="E24055">
        <v>10</v>
      </c>
      <c r="F24055" t="s">
        <v>25</v>
      </c>
      <c r="H24055" t="s">
        <v>35</v>
      </c>
      <c r="I24055" t="s">
        <v>20</v>
      </c>
      <c r="J24055" t="s">
        <v>36</v>
      </c>
      <c r="K24055">
        <v>0</v>
      </c>
      <c r="L24055">
        <v>0</v>
      </c>
      <c r="M24055">
        <v>20</v>
      </c>
      <c r="N24055" t="s">
        <v>22</v>
      </c>
      <c r="O24055" t="s">
        <v>23</v>
      </c>
    </row>
    <row r="24056" spans="1:15" x14ac:dyDescent="0.3">
      <c r="A24056">
        <v>62</v>
      </c>
      <c r="C24056">
        <v>223447</v>
      </c>
      <c r="D24056" t="s">
        <v>93</v>
      </c>
      <c r="E24056">
        <v>8</v>
      </c>
      <c r="F24056" t="s">
        <v>30</v>
      </c>
      <c r="H24056" t="s">
        <v>19</v>
      </c>
      <c r="I24056" t="s">
        <v>20</v>
      </c>
      <c r="J24056" t="s">
        <v>21</v>
      </c>
      <c r="K24056">
        <v>0</v>
      </c>
      <c r="L24056">
        <v>0</v>
      </c>
      <c r="M24056">
        <v>40</v>
      </c>
      <c r="N24056" t="s">
        <v>76</v>
      </c>
      <c r="O24056" t="s">
        <v>23</v>
      </c>
    </row>
    <row r="24057" spans="1:15" x14ac:dyDescent="0.3">
      <c r="A24057">
        <v>35</v>
      </c>
      <c r="B24057" t="s">
        <v>24</v>
      </c>
      <c r="C24057">
        <v>233533</v>
      </c>
      <c r="D24057" t="s">
        <v>16</v>
      </c>
      <c r="E24057">
        <v>13</v>
      </c>
      <c r="F24057" t="s">
        <v>60</v>
      </c>
      <c r="G24057" t="s">
        <v>51</v>
      </c>
      <c r="H24057" t="s">
        <v>19</v>
      </c>
      <c r="I24057" t="s">
        <v>20</v>
      </c>
      <c r="J24057" t="s">
        <v>21</v>
      </c>
      <c r="K24057">
        <v>0</v>
      </c>
      <c r="L24057">
        <v>0</v>
      </c>
      <c r="M24057">
        <v>65</v>
      </c>
      <c r="N24057" t="s">
        <v>22</v>
      </c>
      <c r="O24057" t="s">
        <v>23</v>
      </c>
    </row>
    <row r="24058" spans="1:15" x14ac:dyDescent="0.3">
      <c r="A24058">
        <v>27</v>
      </c>
      <c r="B24058" t="s">
        <v>28</v>
      </c>
      <c r="C24058">
        <v>95647</v>
      </c>
      <c r="D24058" t="s">
        <v>16</v>
      </c>
      <c r="E24058">
        <v>13</v>
      </c>
      <c r="F24058" t="s">
        <v>17</v>
      </c>
      <c r="G24058" t="s">
        <v>34</v>
      </c>
      <c r="H24058" t="s">
        <v>47</v>
      </c>
      <c r="I24058" t="s">
        <v>45</v>
      </c>
      <c r="J24058" t="s">
        <v>21</v>
      </c>
      <c r="K24058">
        <v>0</v>
      </c>
      <c r="L24058">
        <v>0</v>
      </c>
      <c r="M24058">
        <v>40</v>
      </c>
      <c r="N24058" t="s">
        <v>22</v>
      </c>
      <c r="O24058" t="s">
        <v>23</v>
      </c>
    </row>
    <row r="24059" spans="1:15" x14ac:dyDescent="0.3">
      <c r="A24059">
        <v>49</v>
      </c>
      <c r="B24059" t="s">
        <v>28</v>
      </c>
      <c r="C24059">
        <v>199763</v>
      </c>
      <c r="D24059" t="s">
        <v>44</v>
      </c>
      <c r="E24059">
        <v>10</v>
      </c>
      <c r="F24059" t="s">
        <v>30</v>
      </c>
      <c r="G24059" t="s">
        <v>57</v>
      </c>
      <c r="H24059" t="s">
        <v>19</v>
      </c>
      <c r="I24059" t="s">
        <v>20</v>
      </c>
      <c r="J24059" t="s">
        <v>36</v>
      </c>
      <c r="K24059">
        <v>0</v>
      </c>
      <c r="L24059">
        <v>0</v>
      </c>
      <c r="M24059">
        <v>35</v>
      </c>
      <c r="N24059" t="s">
        <v>22</v>
      </c>
      <c r="O24059" t="s">
        <v>23</v>
      </c>
    </row>
    <row r="24060" spans="1:15" x14ac:dyDescent="0.3">
      <c r="A24060">
        <v>18</v>
      </c>
      <c r="B24060" t="s">
        <v>28</v>
      </c>
      <c r="C24060">
        <v>74539</v>
      </c>
      <c r="D24060" t="s">
        <v>74</v>
      </c>
      <c r="E24060">
        <v>6</v>
      </c>
      <c r="F24060" t="s">
        <v>17</v>
      </c>
      <c r="G24060" t="s">
        <v>49</v>
      </c>
      <c r="H24060" t="s">
        <v>19</v>
      </c>
      <c r="I24060" t="s">
        <v>20</v>
      </c>
      <c r="J24060" t="s">
        <v>21</v>
      </c>
      <c r="K24060">
        <v>0</v>
      </c>
      <c r="L24060">
        <v>0</v>
      </c>
      <c r="M24060">
        <v>20</v>
      </c>
      <c r="N24060" t="s">
        <v>22</v>
      </c>
      <c r="O24060" t="s">
        <v>23</v>
      </c>
    </row>
    <row r="24061" spans="1:15" x14ac:dyDescent="0.3">
      <c r="A24061">
        <v>19</v>
      </c>
      <c r="B24061" t="s">
        <v>28</v>
      </c>
      <c r="C24061">
        <v>84610</v>
      </c>
      <c r="D24061" t="s">
        <v>44</v>
      </c>
      <c r="E24061">
        <v>10</v>
      </c>
      <c r="F24061" t="s">
        <v>17</v>
      </c>
      <c r="G24061" t="s">
        <v>41</v>
      </c>
      <c r="H24061" t="s">
        <v>47</v>
      </c>
      <c r="I24061" t="s">
        <v>20</v>
      </c>
      <c r="J24061" t="s">
        <v>36</v>
      </c>
      <c r="K24061">
        <v>0</v>
      </c>
      <c r="L24061">
        <v>0</v>
      </c>
      <c r="M24061">
        <v>30</v>
      </c>
      <c r="N24061" t="s">
        <v>22</v>
      </c>
      <c r="O24061" t="s">
        <v>23</v>
      </c>
    </row>
    <row r="24062" spans="1:15" x14ac:dyDescent="0.3">
      <c r="A24062">
        <v>63</v>
      </c>
      <c r="B24062" t="s">
        <v>71</v>
      </c>
      <c r="C24062">
        <v>96930</v>
      </c>
      <c r="D24062" t="s">
        <v>48</v>
      </c>
      <c r="E24062">
        <v>12</v>
      </c>
      <c r="F24062" t="s">
        <v>25</v>
      </c>
      <c r="G24062" t="s">
        <v>49</v>
      </c>
      <c r="H24062" t="s">
        <v>27</v>
      </c>
      <c r="I24062" t="s">
        <v>20</v>
      </c>
      <c r="J24062" t="s">
        <v>21</v>
      </c>
      <c r="K24062">
        <v>0</v>
      </c>
      <c r="L24062">
        <v>0</v>
      </c>
      <c r="M24062">
        <v>40</v>
      </c>
      <c r="N24062" t="s">
        <v>22</v>
      </c>
      <c r="O24062" t="s">
        <v>43</v>
      </c>
    </row>
    <row r="24063" spans="1:15" x14ac:dyDescent="0.3">
      <c r="A24063">
        <v>54</v>
      </c>
      <c r="B24063" t="s">
        <v>28</v>
      </c>
      <c r="C24063">
        <v>115602</v>
      </c>
      <c r="D24063" t="s">
        <v>29</v>
      </c>
      <c r="E24063">
        <v>9</v>
      </c>
      <c r="F24063" t="s">
        <v>25</v>
      </c>
      <c r="G24063" t="s">
        <v>41</v>
      </c>
      <c r="H24063" t="s">
        <v>35</v>
      </c>
      <c r="I24063" t="s">
        <v>33</v>
      </c>
      <c r="J24063" t="s">
        <v>36</v>
      </c>
      <c r="K24063">
        <v>0</v>
      </c>
      <c r="L24063">
        <v>0</v>
      </c>
      <c r="M24063">
        <v>40</v>
      </c>
      <c r="N24063" t="s">
        <v>22</v>
      </c>
      <c r="O24063" t="s">
        <v>23</v>
      </c>
    </row>
    <row r="24064" spans="1:15" x14ac:dyDescent="0.3">
      <c r="A24064">
        <v>24</v>
      </c>
      <c r="B24064" t="s">
        <v>28</v>
      </c>
      <c r="C24064">
        <v>237341</v>
      </c>
      <c r="D24064" t="s">
        <v>44</v>
      </c>
      <c r="E24064">
        <v>10</v>
      </c>
      <c r="F24064" t="s">
        <v>25</v>
      </c>
      <c r="G24064" t="s">
        <v>34</v>
      </c>
      <c r="H24064" t="s">
        <v>35</v>
      </c>
      <c r="I24064" t="s">
        <v>20</v>
      </c>
      <c r="J24064" t="s">
        <v>36</v>
      </c>
      <c r="K24064">
        <v>0</v>
      </c>
      <c r="L24064">
        <v>0</v>
      </c>
      <c r="M24064">
        <v>40</v>
      </c>
      <c r="N24064" t="s">
        <v>22</v>
      </c>
      <c r="O24064" t="s">
        <v>43</v>
      </c>
    </row>
    <row r="24065" spans="1:15" x14ac:dyDescent="0.3">
      <c r="A24065">
        <v>61</v>
      </c>
      <c r="B24065" t="s">
        <v>28</v>
      </c>
      <c r="C24065">
        <v>143800</v>
      </c>
      <c r="D24065" t="s">
        <v>74</v>
      </c>
      <c r="E24065">
        <v>6</v>
      </c>
      <c r="F24065" t="s">
        <v>25</v>
      </c>
      <c r="G24065" t="s">
        <v>53</v>
      </c>
      <c r="H24065" t="s">
        <v>27</v>
      </c>
      <c r="I24065" t="s">
        <v>20</v>
      </c>
      <c r="J24065" t="s">
        <v>21</v>
      </c>
      <c r="K24065">
        <v>0</v>
      </c>
      <c r="L24065">
        <v>0</v>
      </c>
      <c r="M24065">
        <v>50</v>
      </c>
      <c r="N24065" t="s">
        <v>22</v>
      </c>
      <c r="O24065" t="s">
        <v>43</v>
      </c>
    </row>
    <row r="24066" spans="1:15" x14ac:dyDescent="0.3">
      <c r="A24066">
        <v>50</v>
      </c>
      <c r="B24066" t="s">
        <v>71</v>
      </c>
      <c r="C24066">
        <v>163921</v>
      </c>
      <c r="D24066" t="s">
        <v>29</v>
      </c>
      <c r="E24066">
        <v>9</v>
      </c>
      <c r="F24066" t="s">
        <v>25</v>
      </c>
      <c r="G24066" t="s">
        <v>49</v>
      </c>
      <c r="H24066" t="s">
        <v>27</v>
      </c>
      <c r="I24066" t="s">
        <v>20</v>
      </c>
      <c r="J24066" t="s">
        <v>21</v>
      </c>
      <c r="K24066">
        <v>0</v>
      </c>
      <c r="L24066">
        <v>0</v>
      </c>
      <c r="M24066">
        <v>48</v>
      </c>
      <c r="N24066" t="s">
        <v>22</v>
      </c>
      <c r="O24066" t="s">
        <v>43</v>
      </c>
    </row>
    <row r="24067" spans="1:15" x14ac:dyDescent="0.3">
      <c r="A24067">
        <v>36</v>
      </c>
      <c r="B24067" t="s">
        <v>28</v>
      </c>
      <c r="C24067">
        <v>68273</v>
      </c>
      <c r="D24067" t="s">
        <v>16</v>
      </c>
      <c r="E24067">
        <v>13</v>
      </c>
      <c r="F24067" t="s">
        <v>25</v>
      </c>
      <c r="G24067" t="s">
        <v>49</v>
      </c>
      <c r="H24067" t="s">
        <v>27</v>
      </c>
      <c r="I24067" t="s">
        <v>20</v>
      </c>
      <c r="J24067" t="s">
        <v>21</v>
      </c>
      <c r="K24067">
        <v>0</v>
      </c>
      <c r="L24067">
        <v>0</v>
      </c>
      <c r="M24067">
        <v>40</v>
      </c>
      <c r="N24067" t="s">
        <v>22</v>
      </c>
      <c r="O24067" t="s">
        <v>43</v>
      </c>
    </row>
    <row r="24068" spans="1:15" x14ac:dyDescent="0.3">
      <c r="A24068">
        <v>21</v>
      </c>
      <c r="B24068" t="s">
        <v>28</v>
      </c>
      <c r="C24068">
        <v>113163</v>
      </c>
      <c r="D24068" t="s">
        <v>44</v>
      </c>
      <c r="E24068">
        <v>10</v>
      </c>
      <c r="F24068" t="s">
        <v>17</v>
      </c>
      <c r="G24068" t="s">
        <v>18</v>
      </c>
      <c r="H24068" t="s">
        <v>47</v>
      </c>
      <c r="I24068" t="s">
        <v>20</v>
      </c>
      <c r="J24068" t="s">
        <v>21</v>
      </c>
      <c r="K24068">
        <v>0</v>
      </c>
      <c r="L24068">
        <v>0</v>
      </c>
      <c r="M24068">
        <v>50</v>
      </c>
      <c r="N24068" t="s">
        <v>22</v>
      </c>
      <c r="O24068" t="s">
        <v>23</v>
      </c>
    </row>
    <row r="24069" spans="1:15" x14ac:dyDescent="0.3">
      <c r="A24069">
        <v>38</v>
      </c>
      <c r="B24069" t="s">
        <v>71</v>
      </c>
      <c r="C24069">
        <v>478829</v>
      </c>
      <c r="D24069" t="s">
        <v>69</v>
      </c>
      <c r="E24069">
        <v>15</v>
      </c>
      <c r="F24069" t="s">
        <v>25</v>
      </c>
      <c r="G24069" t="s">
        <v>34</v>
      </c>
      <c r="H24069" t="s">
        <v>27</v>
      </c>
      <c r="I24069" t="s">
        <v>20</v>
      </c>
      <c r="J24069" t="s">
        <v>21</v>
      </c>
      <c r="K24069">
        <v>99999</v>
      </c>
      <c r="L24069">
        <v>0</v>
      </c>
      <c r="M24069">
        <v>50</v>
      </c>
      <c r="N24069" t="s">
        <v>22</v>
      </c>
      <c r="O24069" t="s">
        <v>43</v>
      </c>
    </row>
    <row r="24070" spans="1:15" x14ac:dyDescent="0.3">
      <c r="A24070">
        <v>30</v>
      </c>
      <c r="B24070" t="s">
        <v>28</v>
      </c>
      <c r="C24070">
        <v>345705</v>
      </c>
      <c r="D24070" t="s">
        <v>44</v>
      </c>
      <c r="E24070">
        <v>10</v>
      </c>
      <c r="F24070" t="s">
        <v>25</v>
      </c>
      <c r="G24070" t="s">
        <v>26</v>
      </c>
      <c r="H24070" t="s">
        <v>73</v>
      </c>
      <c r="I24070" t="s">
        <v>20</v>
      </c>
      <c r="J24070" t="s">
        <v>21</v>
      </c>
      <c r="K24070">
        <v>0</v>
      </c>
      <c r="L24070">
        <v>0</v>
      </c>
      <c r="M24070">
        <v>40</v>
      </c>
      <c r="N24070" t="s">
        <v>22</v>
      </c>
      <c r="O24070" t="s">
        <v>23</v>
      </c>
    </row>
    <row r="24071" spans="1:15" x14ac:dyDescent="0.3">
      <c r="A24071">
        <v>22</v>
      </c>
      <c r="B24071" t="s">
        <v>28</v>
      </c>
      <c r="C24071">
        <v>385077</v>
      </c>
      <c r="D24071" t="s">
        <v>29</v>
      </c>
      <c r="E24071">
        <v>9</v>
      </c>
      <c r="F24071" t="s">
        <v>17</v>
      </c>
      <c r="G24071" t="s">
        <v>51</v>
      </c>
      <c r="H24071" t="s">
        <v>47</v>
      </c>
      <c r="I24071" t="s">
        <v>20</v>
      </c>
      <c r="J24071" t="s">
        <v>21</v>
      </c>
      <c r="K24071">
        <v>2907</v>
      </c>
      <c r="L24071">
        <v>0</v>
      </c>
      <c r="M24071">
        <v>40</v>
      </c>
      <c r="N24071" t="s">
        <v>22</v>
      </c>
      <c r="O24071" t="s">
        <v>23</v>
      </c>
    </row>
    <row r="24072" spans="1:15" x14ac:dyDescent="0.3">
      <c r="A24072">
        <v>33</v>
      </c>
      <c r="B24072" t="s">
        <v>28</v>
      </c>
      <c r="C24072">
        <v>192286</v>
      </c>
      <c r="D24072" t="s">
        <v>44</v>
      </c>
      <c r="E24072">
        <v>10</v>
      </c>
      <c r="F24072" t="s">
        <v>30</v>
      </c>
      <c r="G24072" t="s">
        <v>18</v>
      </c>
      <c r="H24072" t="s">
        <v>19</v>
      </c>
      <c r="I24072" t="s">
        <v>45</v>
      </c>
      <c r="J24072" t="s">
        <v>36</v>
      </c>
      <c r="K24072">
        <v>0</v>
      </c>
      <c r="L24072">
        <v>0</v>
      </c>
      <c r="M24072">
        <v>52</v>
      </c>
      <c r="N24072" t="s">
        <v>22</v>
      </c>
      <c r="O24072" t="s">
        <v>23</v>
      </c>
    </row>
    <row r="24073" spans="1:15" x14ac:dyDescent="0.3">
      <c r="A24073">
        <v>39</v>
      </c>
      <c r="B24073" t="s">
        <v>63</v>
      </c>
      <c r="C24073">
        <v>236391</v>
      </c>
      <c r="D24073" t="s">
        <v>29</v>
      </c>
      <c r="E24073">
        <v>9</v>
      </c>
      <c r="F24073" t="s">
        <v>25</v>
      </c>
      <c r="G24073" t="s">
        <v>57</v>
      </c>
      <c r="H24073" t="s">
        <v>27</v>
      </c>
      <c r="I24073" t="s">
        <v>20</v>
      </c>
      <c r="J24073" t="s">
        <v>21</v>
      </c>
      <c r="K24073">
        <v>0</v>
      </c>
      <c r="L24073">
        <v>0</v>
      </c>
      <c r="M24073">
        <v>38</v>
      </c>
      <c r="N24073" t="s">
        <v>22</v>
      </c>
      <c r="O24073" t="s">
        <v>43</v>
      </c>
    </row>
    <row r="24074" spans="1:15" x14ac:dyDescent="0.3">
      <c r="A24074">
        <v>42</v>
      </c>
      <c r="B24074" t="s">
        <v>28</v>
      </c>
      <c r="C24074">
        <v>106679</v>
      </c>
      <c r="D24074" t="s">
        <v>29</v>
      </c>
      <c r="E24074">
        <v>9</v>
      </c>
      <c r="F24074" t="s">
        <v>25</v>
      </c>
      <c r="G24074" t="s">
        <v>51</v>
      </c>
      <c r="H24074" t="s">
        <v>27</v>
      </c>
      <c r="I24074" t="s">
        <v>20</v>
      </c>
      <c r="J24074" t="s">
        <v>21</v>
      </c>
      <c r="K24074">
        <v>0</v>
      </c>
      <c r="L24074">
        <v>0</v>
      </c>
      <c r="M24074">
        <v>50</v>
      </c>
      <c r="N24074" t="s">
        <v>22</v>
      </c>
      <c r="O24074" t="s">
        <v>43</v>
      </c>
    </row>
    <row r="24075" spans="1:15" x14ac:dyDescent="0.3">
      <c r="A24075">
        <v>47</v>
      </c>
      <c r="C24075">
        <v>308242</v>
      </c>
      <c r="D24075" t="s">
        <v>29</v>
      </c>
      <c r="E24075">
        <v>9</v>
      </c>
      <c r="F24075" t="s">
        <v>25</v>
      </c>
      <c r="H24075" t="s">
        <v>27</v>
      </c>
      <c r="I24075" t="s">
        <v>20</v>
      </c>
      <c r="J24075" t="s">
        <v>21</v>
      </c>
      <c r="K24075">
        <v>0</v>
      </c>
      <c r="L24075">
        <v>0</v>
      </c>
      <c r="M24075">
        <v>40</v>
      </c>
      <c r="N24075" t="s">
        <v>22</v>
      </c>
      <c r="O24075" t="s">
        <v>23</v>
      </c>
    </row>
    <row r="24076" spans="1:15" x14ac:dyDescent="0.3">
      <c r="A24076">
        <v>42</v>
      </c>
      <c r="B24076" t="s">
        <v>63</v>
      </c>
      <c r="C24076">
        <v>46094</v>
      </c>
      <c r="D24076" t="s">
        <v>16</v>
      </c>
      <c r="E24076">
        <v>13</v>
      </c>
      <c r="F24076" t="s">
        <v>30</v>
      </c>
      <c r="G24076" t="s">
        <v>53</v>
      </c>
      <c r="H24076" t="s">
        <v>19</v>
      </c>
      <c r="I24076" t="s">
        <v>20</v>
      </c>
      <c r="J24076" t="s">
        <v>21</v>
      </c>
      <c r="K24076">
        <v>0</v>
      </c>
      <c r="L24076">
        <v>0</v>
      </c>
      <c r="M24076">
        <v>33</v>
      </c>
      <c r="N24076" t="s">
        <v>22</v>
      </c>
      <c r="O24076" t="s">
        <v>23</v>
      </c>
    </row>
    <row r="24077" spans="1:15" x14ac:dyDescent="0.3">
      <c r="A24077">
        <v>29</v>
      </c>
      <c r="B24077" t="s">
        <v>28</v>
      </c>
      <c r="C24077">
        <v>194940</v>
      </c>
      <c r="D24077" t="s">
        <v>16</v>
      </c>
      <c r="E24077">
        <v>13</v>
      </c>
      <c r="F24077" t="s">
        <v>25</v>
      </c>
      <c r="G24077" t="s">
        <v>26</v>
      </c>
      <c r="H24077" t="s">
        <v>27</v>
      </c>
      <c r="I24077" t="s">
        <v>20</v>
      </c>
      <c r="J24077" t="s">
        <v>21</v>
      </c>
      <c r="K24077">
        <v>0</v>
      </c>
      <c r="L24077">
        <v>0</v>
      </c>
      <c r="M24077">
        <v>40</v>
      </c>
      <c r="N24077" t="s">
        <v>22</v>
      </c>
      <c r="O24077" t="s">
        <v>23</v>
      </c>
    </row>
    <row r="24078" spans="1:15" x14ac:dyDescent="0.3">
      <c r="A24078">
        <v>35</v>
      </c>
      <c r="B24078" t="s">
        <v>28</v>
      </c>
      <c r="C24078">
        <v>341643</v>
      </c>
      <c r="D24078" t="s">
        <v>16</v>
      </c>
      <c r="E24078">
        <v>13</v>
      </c>
      <c r="F24078" t="s">
        <v>17</v>
      </c>
      <c r="G24078" t="s">
        <v>49</v>
      </c>
      <c r="H24078" t="s">
        <v>19</v>
      </c>
      <c r="I24078" t="s">
        <v>20</v>
      </c>
      <c r="J24078" t="s">
        <v>21</v>
      </c>
      <c r="K24078">
        <v>0</v>
      </c>
      <c r="L24078">
        <v>0</v>
      </c>
      <c r="M24078">
        <v>55</v>
      </c>
      <c r="N24078" t="s">
        <v>22</v>
      </c>
      <c r="O24078" t="s">
        <v>23</v>
      </c>
    </row>
    <row r="24079" spans="1:15" x14ac:dyDescent="0.3">
      <c r="A24079">
        <v>23</v>
      </c>
      <c r="B24079" t="s">
        <v>28</v>
      </c>
      <c r="C24079">
        <v>210474</v>
      </c>
      <c r="D24079" t="s">
        <v>44</v>
      </c>
      <c r="E24079">
        <v>10</v>
      </c>
      <c r="F24079" t="s">
        <v>17</v>
      </c>
      <c r="G24079" t="s">
        <v>41</v>
      </c>
      <c r="H24079" t="s">
        <v>47</v>
      </c>
      <c r="I24079" t="s">
        <v>20</v>
      </c>
      <c r="J24079" t="s">
        <v>36</v>
      </c>
      <c r="K24079">
        <v>0</v>
      </c>
      <c r="L24079">
        <v>0</v>
      </c>
      <c r="M24079">
        <v>30</v>
      </c>
      <c r="N24079" t="s">
        <v>22</v>
      </c>
      <c r="O24079" t="s">
        <v>23</v>
      </c>
    </row>
    <row r="24080" spans="1:15" x14ac:dyDescent="0.3">
      <c r="A24080">
        <v>28</v>
      </c>
      <c r="B24080" t="s">
        <v>28</v>
      </c>
      <c r="C24080">
        <v>76313</v>
      </c>
      <c r="D24080" t="s">
        <v>44</v>
      </c>
      <c r="E24080">
        <v>10</v>
      </c>
      <c r="F24080" t="s">
        <v>25</v>
      </c>
      <c r="G24080" t="s">
        <v>51</v>
      </c>
      <c r="H24080" t="s">
        <v>27</v>
      </c>
      <c r="I24080" t="s">
        <v>54</v>
      </c>
      <c r="J24080" t="s">
        <v>21</v>
      </c>
      <c r="K24080">
        <v>0</v>
      </c>
      <c r="L24080">
        <v>0</v>
      </c>
      <c r="M24080">
        <v>60</v>
      </c>
      <c r="N24080" t="s">
        <v>22</v>
      </c>
      <c r="O24080" t="s">
        <v>23</v>
      </c>
    </row>
    <row r="24081" spans="1:15" x14ac:dyDescent="0.3">
      <c r="A24081">
        <v>34</v>
      </c>
      <c r="B24081" t="s">
        <v>28</v>
      </c>
      <c r="C24081">
        <v>115858</v>
      </c>
      <c r="D24081" t="s">
        <v>29</v>
      </c>
      <c r="E24081">
        <v>9</v>
      </c>
      <c r="F24081" t="s">
        <v>30</v>
      </c>
      <c r="G24081" t="s">
        <v>18</v>
      </c>
      <c r="H24081" t="s">
        <v>47</v>
      </c>
      <c r="I24081" t="s">
        <v>20</v>
      </c>
      <c r="J24081" t="s">
        <v>36</v>
      </c>
      <c r="K24081">
        <v>0</v>
      </c>
      <c r="L24081">
        <v>0</v>
      </c>
      <c r="M24081">
        <v>40</v>
      </c>
      <c r="N24081" t="s">
        <v>22</v>
      </c>
      <c r="O24081" t="s">
        <v>23</v>
      </c>
    </row>
    <row r="24082" spans="1:15" x14ac:dyDescent="0.3">
      <c r="A24082">
        <v>40</v>
      </c>
      <c r="B24082" t="s">
        <v>28</v>
      </c>
      <c r="C24082">
        <v>55191</v>
      </c>
      <c r="D24082" t="s">
        <v>44</v>
      </c>
      <c r="E24082">
        <v>10</v>
      </c>
      <c r="F24082" t="s">
        <v>17</v>
      </c>
      <c r="G24082" t="s">
        <v>18</v>
      </c>
      <c r="H24082" t="s">
        <v>19</v>
      </c>
      <c r="I24082" t="s">
        <v>33</v>
      </c>
      <c r="J24082" t="s">
        <v>36</v>
      </c>
      <c r="K24082">
        <v>0</v>
      </c>
      <c r="L24082">
        <v>0</v>
      </c>
      <c r="M24082">
        <v>40</v>
      </c>
      <c r="N24082" t="s">
        <v>22</v>
      </c>
      <c r="O24082" t="s">
        <v>23</v>
      </c>
    </row>
    <row r="24083" spans="1:15" x14ac:dyDescent="0.3">
      <c r="A24083">
        <v>67</v>
      </c>
      <c r="B24083" t="s">
        <v>24</v>
      </c>
      <c r="C24083">
        <v>364862</v>
      </c>
      <c r="D24083" t="s">
        <v>29</v>
      </c>
      <c r="E24083">
        <v>9</v>
      </c>
      <c r="F24083" t="s">
        <v>79</v>
      </c>
      <c r="G24083" t="s">
        <v>41</v>
      </c>
      <c r="H24083" t="s">
        <v>19</v>
      </c>
      <c r="I24083" t="s">
        <v>20</v>
      </c>
      <c r="J24083" t="s">
        <v>36</v>
      </c>
      <c r="K24083">
        <v>0</v>
      </c>
      <c r="L24083">
        <v>0</v>
      </c>
      <c r="M24083">
        <v>30</v>
      </c>
      <c r="N24083" t="s">
        <v>22</v>
      </c>
      <c r="O24083" t="s">
        <v>23</v>
      </c>
    </row>
    <row r="24084" spans="1:15" x14ac:dyDescent="0.3">
      <c r="A24084">
        <v>49</v>
      </c>
      <c r="B24084" t="s">
        <v>28</v>
      </c>
      <c r="C24084">
        <v>334787</v>
      </c>
      <c r="D24084" t="s">
        <v>29</v>
      </c>
      <c r="E24084">
        <v>9</v>
      </c>
      <c r="F24084" t="s">
        <v>25</v>
      </c>
      <c r="G24084" t="s">
        <v>41</v>
      </c>
      <c r="H24084" t="s">
        <v>27</v>
      </c>
      <c r="I24084" t="s">
        <v>20</v>
      </c>
      <c r="J24084" t="s">
        <v>21</v>
      </c>
      <c r="K24084">
        <v>0</v>
      </c>
      <c r="L24084">
        <v>0</v>
      </c>
      <c r="M24084">
        <v>40</v>
      </c>
      <c r="N24084" t="s">
        <v>22</v>
      </c>
      <c r="O24084" t="s">
        <v>23</v>
      </c>
    </row>
    <row r="24085" spans="1:15" x14ac:dyDescent="0.3">
      <c r="A24085">
        <v>34</v>
      </c>
      <c r="B24085" t="s">
        <v>28</v>
      </c>
      <c r="C24085">
        <v>205733</v>
      </c>
      <c r="D24085" t="s">
        <v>29</v>
      </c>
      <c r="E24085">
        <v>9</v>
      </c>
      <c r="F24085" t="s">
        <v>17</v>
      </c>
      <c r="G24085" t="s">
        <v>18</v>
      </c>
      <c r="H24085" t="s">
        <v>19</v>
      </c>
      <c r="I24085" t="s">
        <v>20</v>
      </c>
      <c r="J24085" t="s">
        <v>36</v>
      </c>
      <c r="K24085">
        <v>0</v>
      </c>
      <c r="L24085">
        <v>0</v>
      </c>
      <c r="M24085">
        <v>40</v>
      </c>
      <c r="N24085" t="s">
        <v>22</v>
      </c>
      <c r="O24085" t="s">
        <v>23</v>
      </c>
    </row>
    <row r="24086" spans="1:15" x14ac:dyDescent="0.3">
      <c r="A24086">
        <v>60</v>
      </c>
      <c r="C24086">
        <v>120163</v>
      </c>
      <c r="D24086" t="s">
        <v>16</v>
      </c>
      <c r="E24086">
        <v>13</v>
      </c>
      <c r="F24086" t="s">
        <v>25</v>
      </c>
      <c r="H24086" t="s">
        <v>27</v>
      </c>
      <c r="I24086" t="s">
        <v>20</v>
      </c>
      <c r="J24086" t="s">
        <v>21</v>
      </c>
      <c r="K24086">
        <v>0</v>
      </c>
      <c r="L24086">
        <v>0</v>
      </c>
      <c r="M24086">
        <v>40</v>
      </c>
      <c r="N24086" t="s">
        <v>22</v>
      </c>
      <c r="O24086" t="s">
        <v>23</v>
      </c>
    </row>
    <row r="24087" spans="1:15" x14ac:dyDescent="0.3">
      <c r="A24087">
        <v>26</v>
      </c>
      <c r="B24087" t="s">
        <v>28</v>
      </c>
      <c r="C24087">
        <v>333677</v>
      </c>
      <c r="D24087" t="s">
        <v>16</v>
      </c>
      <c r="E24087">
        <v>13</v>
      </c>
      <c r="F24087" t="s">
        <v>17</v>
      </c>
      <c r="G24087" t="s">
        <v>26</v>
      </c>
      <c r="H24087" t="s">
        <v>47</v>
      </c>
      <c r="I24087" t="s">
        <v>20</v>
      </c>
      <c r="J24087" t="s">
        <v>21</v>
      </c>
      <c r="K24087">
        <v>2463</v>
      </c>
      <c r="L24087">
        <v>0</v>
      </c>
      <c r="M24087">
        <v>35</v>
      </c>
      <c r="N24087" t="s">
        <v>22</v>
      </c>
      <c r="O24087" t="s">
        <v>23</v>
      </c>
    </row>
    <row r="24088" spans="1:15" x14ac:dyDescent="0.3">
      <c r="A24088">
        <v>25</v>
      </c>
      <c r="B24088" t="s">
        <v>28</v>
      </c>
      <c r="C24088">
        <v>208591</v>
      </c>
      <c r="D24088" t="s">
        <v>29</v>
      </c>
      <c r="E24088">
        <v>9</v>
      </c>
      <c r="F24088" t="s">
        <v>17</v>
      </c>
      <c r="G24088" t="s">
        <v>57</v>
      </c>
      <c r="H24088" t="s">
        <v>47</v>
      </c>
      <c r="I24088" t="s">
        <v>20</v>
      </c>
      <c r="J24088" t="s">
        <v>21</v>
      </c>
      <c r="K24088">
        <v>0</v>
      </c>
      <c r="L24088">
        <v>0</v>
      </c>
      <c r="M24088">
        <v>40</v>
      </c>
      <c r="N24088" t="s">
        <v>22</v>
      </c>
      <c r="O24088" t="s">
        <v>23</v>
      </c>
    </row>
    <row r="24089" spans="1:15" x14ac:dyDescent="0.3">
      <c r="A24089">
        <v>40</v>
      </c>
      <c r="B24089" t="s">
        <v>28</v>
      </c>
      <c r="C24089">
        <v>341204</v>
      </c>
      <c r="D24089" t="s">
        <v>44</v>
      </c>
      <c r="E24089">
        <v>10</v>
      </c>
      <c r="F24089" t="s">
        <v>30</v>
      </c>
      <c r="G24089" t="s">
        <v>26</v>
      </c>
      <c r="H24089" t="s">
        <v>58</v>
      </c>
      <c r="I24089" t="s">
        <v>20</v>
      </c>
      <c r="J24089" t="s">
        <v>36</v>
      </c>
      <c r="K24089">
        <v>1831</v>
      </c>
      <c r="L24089">
        <v>0</v>
      </c>
      <c r="M24089">
        <v>30</v>
      </c>
      <c r="N24089" t="s">
        <v>22</v>
      </c>
      <c r="O24089" t="s">
        <v>23</v>
      </c>
    </row>
    <row r="24090" spans="1:15" x14ac:dyDescent="0.3">
      <c r="A24090">
        <v>56</v>
      </c>
      <c r="B24090" t="s">
        <v>24</v>
      </c>
      <c r="C24090">
        <v>115422</v>
      </c>
      <c r="D24090" t="s">
        <v>29</v>
      </c>
      <c r="E24090">
        <v>9</v>
      </c>
      <c r="F24090" t="s">
        <v>25</v>
      </c>
      <c r="G24090" t="s">
        <v>56</v>
      </c>
      <c r="H24090" t="s">
        <v>27</v>
      </c>
      <c r="I24090" t="s">
        <v>20</v>
      </c>
      <c r="J24090" t="s">
        <v>21</v>
      </c>
      <c r="K24090">
        <v>0</v>
      </c>
      <c r="L24090">
        <v>0</v>
      </c>
      <c r="M24090">
        <v>40</v>
      </c>
      <c r="N24090" t="s">
        <v>22</v>
      </c>
      <c r="O24090" t="s">
        <v>23</v>
      </c>
    </row>
    <row r="24091" spans="1:15" x14ac:dyDescent="0.3">
      <c r="A24091">
        <v>35</v>
      </c>
      <c r="B24091" t="s">
        <v>71</v>
      </c>
      <c r="C24091">
        <v>111319</v>
      </c>
      <c r="D24091" t="s">
        <v>48</v>
      </c>
      <c r="E24091">
        <v>12</v>
      </c>
      <c r="F24091" t="s">
        <v>25</v>
      </c>
      <c r="G24091" t="s">
        <v>49</v>
      </c>
      <c r="H24091" t="s">
        <v>27</v>
      </c>
      <c r="I24091" t="s">
        <v>20</v>
      </c>
      <c r="J24091" t="s">
        <v>21</v>
      </c>
      <c r="K24091">
        <v>0</v>
      </c>
      <c r="L24091">
        <v>1887</v>
      </c>
      <c r="M24091">
        <v>45</v>
      </c>
      <c r="N24091" t="s">
        <v>22</v>
      </c>
      <c r="O24091" t="s">
        <v>43</v>
      </c>
    </row>
    <row r="24092" spans="1:15" x14ac:dyDescent="0.3">
      <c r="A24092">
        <v>54</v>
      </c>
      <c r="B24092" t="s">
        <v>28</v>
      </c>
      <c r="C24092">
        <v>816750</v>
      </c>
      <c r="D24092" t="s">
        <v>29</v>
      </c>
      <c r="E24092">
        <v>9</v>
      </c>
      <c r="F24092" t="s">
        <v>25</v>
      </c>
      <c r="G24092" t="s">
        <v>51</v>
      </c>
      <c r="H24092" t="s">
        <v>27</v>
      </c>
      <c r="I24092" t="s">
        <v>20</v>
      </c>
      <c r="J24092" t="s">
        <v>21</v>
      </c>
      <c r="K24092">
        <v>0</v>
      </c>
      <c r="L24092">
        <v>2051</v>
      </c>
      <c r="M24092">
        <v>40</v>
      </c>
      <c r="N24092" t="s">
        <v>22</v>
      </c>
      <c r="O24092" t="s">
        <v>23</v>
      </c>
    </row>
    <row r="24093" spans="1:15" x14ac:dyDescent="0.3">
      <c r="A24093">
        <v>25</v>
      </c>
      <c r="B24093" t="s">
        <v>28</v>
      </c>
      <c r="C24093">
        <v>167835</v>
      </c>
      <c r="D24093" t="s">
        <v>16</v>
      </c>
      <c r="E24093">
        <v>13</v>
      </c>
      <c r="F24093" t="s">
        <v>17</v>
      </c>
      <c r="G24093" t="s">
        <v>26</v>
      </c>
      <c r="H24093" t="s">
        <v>19</v>
      </c>
      <c r="I24093" t="s">
        <v>20</v>
      </c>
      <c r="J24093" t="s">
        <v>36</v>
      </c>
      <c r="K24093">
        <v>3325</v>
      </c>
      <c r="L24093">
        <v>0</v>
      </c>
      <c r="M24093">
        <v>40</v>
      </c>
      <c r="N24093" t="s">
        <v>22</v>
      </c>
      <c r="O24093" t="s">
        <v>23</v>
      </c>
    </row>
    <row r="24094" spans="1:15" x14ac:dyDescent="0.3">
      <c r="A24094">
        <v>28</v>
      </c>
      <c r="B24094" t="s">
        <v>28</v>
      </c>
      <c r="C24094">
        <v>92262</v>
      </c>
      <c r="D24094" t="s">
        <v>16</v>
      </c>
      <c r="E24094">
        <v>13</v>
      </c>
      <c r="F24094" t="s">
        <v>25</v>
      </c>
      <c r="G24094" t="s">
        <v>49</v>
      </c>
      <c r="H24094" t="s">
        <v>27</v>
      </c>
      <c r="I24094" t="s">
        <v>20</v>
      </c>
      <c r="J24094" t="s">
        <v>21</v>
      </c>
      <c r="K24094">
        <v>0</v>
      </c>
      <c r="L24094">
        <v>0</v>
      </c>
      <c r="M24094">
        <v>40</v>
      </c>
      <c r="N24094" t="s">
        <v>22</v>
      </c>
      <c r="O24094" t="s">
        <v>23</v>
      </c>
    </row>
    <row r="24095" spans="1:15" x14ac:dyDescent="0.3">
      <c r="A24095">
        <v>31</v>
      </c>
      <c r="B24095" t="s">
        <v>28</v>
      </c>
      <c r="C24095">
        <v>91964</v>
      </c>
      <c r="D24095" t="s">
        <v>16</v>
      </c>
      <c r="E24095">
        <v>13</v>
      </c>
      <c r="F24095" t="s">
        <v>17</v>
      </c>
      <c r="G24095" t="s">
        <v>26</v>
      </c>
      <c r="H24095" t="s">
        <v>19</v>
      </c>
      <c r="I24095" t="s">
        <v>20</v>
      </c>
      <c r="J24095" t="s">
        <v>21</v>
      </c>
      <c r="K24095">
        <v>0</v>
      </c>
      <c r="L24095">
        <v>0</v>
      </c>
      <c r="M24095">
        <v>40</v>
      </c>
      <c r="N24095" t="s">
        <v>22</v>
      </c>
      <c r="O24095" t="s">
        <v>23</v>
      </c>
    </row>
    <row r="24096" spans="1:15" x14ac:dyDescent="0.3">
      <c r="A24096">
        <v>45</v>
      </c>
      <c r="B24096" t="s">
        <v>28</v>
      </c>
      <c r="C24096">
        <v>107682</v>
      </c>
      <c r="D24096" t="s">
        <v>29</v>
      </c>
      <c r="E24096">
        <v>9</v>
      </c>
      <c r="F24096" t="s">
        <v>30</v>
      </c>
      <c r="G24096" t="s">
        <v>18</v>
      </c>
      <c r="H24096" t="s">
        <v>58</v>
      </c>
      <c r="I24096" t="s">
        <v>20</v>
      </c>
      <c r="J24096" t="s">
        <v>36</v>
      </c>
      <c r="K24096">
        <v>0</v>
      </c>
      <c r="L24096">
        <v>0</v>
      </c>
      <c r="M24096">
        <v>40</v>
      </c>
      <c r="N24096" t="s">
        <v>22</v>
      </c>
      <c r="O24096" t="s">
        <v>23</v>
      </c>
    </row>
    <row r="24097" spans="1:15" x14ac:dyDescent="0.3">
      <c r="A24097">
        <v>52</v>
      </c>
      <c r="B24097" t="s">
        <v>15</v>
      </c>
      <c r="C24097">
        <v>135388</v>
      </c>
      <c r="D24097" t="s">
        <v>29</v>
      </c>
      <c r="E24097">
        <v>9</v>
      </c>
      <c r="F24097" t="s">
        <v>25</v>
      </c>
      <c r="G24097" t="s">
        <v>51</v>
      </c>
      <c r="H24097" t="s">
        <v>27</v>
      </c>
      <c r="I24097" t="s">
        <v>20</v>
      </c>
      <c r="J24097" t="s">
        <v>21</v>
      </c>
      <c r="K24097">
        <v>5013</v>
      </c>
      <c r="L24097">
        <v>0</v>
      </c>
      <c r="M24097">
        <v>40</v>
      </c>
      <c r="N24097" t="s">
        <v>22</v>
      </c>
      <c r="O24097" t="s">
        <v>23</v>
      </c>
    </row>
    <row r="24098" spans="1:15" x14ac:dyDescent="0.3">
      <c r="A24098">
        <v>39</v>
      </c>
      <c r="B24098" t="s">
        <v>24</v>
      </c>
      <c r="C24098">
        <v>597843</v>
      </c>
      <c r="D24098" t="s">
        <v>38</v>
      </c>
      <c r="E24098">
        <v>14</v>
      </c>
      <c r="F24098" t="s">
        <v>17</v>
      </c>
      <c r="G24098" t="s">
        <v>34</v>
      </c>
      <c r="H24098" t="s">
        <v>19</v>
      </c>
      <c r="I24098" t="s">
        <v>20</v>
      </c>
      <c r="J24098" t="s">
        <v>36</v>
      </c>
      <c r="K24098">
        <v>0</v>
      </c>
      <c r="L24098">
        <v>0</v>
      </c>
      <c r="M24098">
        <v>50</v>
      </c>
      <c r="N24098" t="s">
        <v>85</v>
      </c>
      <c r="O24098" t="s">
        <v>23</v>
      </c>
    </row>
    <row r="24099" spans="1:15" x14ac:dyDescent="0.3">
      <c r="A24099">
        <v>19</v>
      </c>
      <c r="B24099" t="s">
        <v>28</v>
      </c>
      <c r="C24099">
        <v>389942</v>
      </c>
      <c r="D24099" t="s">
        <v>29</v>
      </c>
      <c r="E24099">
        <v>9</v>
      </c>
      <c r="F24099" t="s">
        <v>17</v>
      </c>
      <c r="G24099" t="s">
        <v>49</v>
      </c>
      <c r="H24099" t="s">
        <v>19</v>
      </c>
      <c r="I24099" t="s">
        <v>20</v>
      </c>
      <c r="J24099" t="s">
        <v>21</v>
      </c>
      <c r="K24099">
        <v>0</v>
      </c>
      <c r="L24099">
        <v>0</v>
      </c>
      <c r="M24099">
        <v>40</v>
      </c>
      <c r="N24099" t="s">
        <v>22</v>
      </c>
      <c r="O24099" t="s">
        <v>23</v>
      </c>
    </row>
    <row r="24100" spans="1:15" x14ac:dyDescent="0.3">
      <c r="A24100">
        <v>23</v>
      </c>
      <c r="B24100" t="s">
        <v>28</v>
      </c>
      <c r="C24100">
        <v>442274</v>
      </c>
      <c r="D24100" t="s">
        <v>93</v>
      </c>
      <c r="E24100">
        <v>8</v>
      </c>
      <c r="F24100" t="s">
        <v>17</v>
      </c>
      <c r="G24100" t="s">
        <v>18</v>
      </c>
      <c r="H24100" t="s">
        <v>58</v>
      </c>
      <c r="I24100" t="s">
        <v>20</v>
      </c>
      <c r="J24100" t="s">
        <v>21</v>
      </c>
      <c r="K24100">
        <v>0</v>
      </c>
      <c r="L24100">
        <v>0</v>
      </c>
      <c r="M24100">
        <v>40</v>
      </c>
      <c r="N24100" t="s">
        <v>22</v>
      </c>
      <c r="O24100" t="s">
        <v>23</v>
      </c>
    </row>
    <row r="24101" spans="1:15" x14ac:dyDescent="0.3">
      <c r="A24101">
        <v>23</v>
      </c>
      <c r="B24101" t="s">
        <v>28</v>
      </c>
      <c r="C24101">
        <v>595461</v>
      </c>
      <c r="D24101" t="s">
        <v>52</v>
      </c>
      <c r="E24101">
        <v>4</v>
      </c>
      <c r="F24101" t="s">
        <v>17</v>
      </c>
      <c r="G24101" t="s">
        <v>51</v>
      </c>
      <c r="H24101" t="s">
        <v>19</v>
      </c>
      <c r="I24101" t="s">
        <v>20</v>
      </c>
      <c r="J24101" t="s">
        <v>21</v>
      </c>
      <c r="K24101">
        <v>0</v>
      </c>
      <c r="L24101">
        <v>0</v>
      </c>
      <c r="M24101">
        <v>40</v>
      </c>
      <c r="N24101" t="s">
        <v>55</v>
      </c>
      <c r="O24101" t="s">
        <v>23</v>
      </c>
    </row>
    <row r="24102" spans="1:15" x14ac:dyDescent="0.3">
      <c r="A24102">
        <v>52</v>
      </c>
      <c r="B24102" t="s">
        <v>28</v>
      </c>
      <c r="C24102">
        <v>284329</v>
      </c>
      <c r="D24102" t="s">
        <v>50</v>
      </c>
      <c r="E24102">
        <v>11</v>
      </c>
      <c r="F24102" t="s">
        <v>25</v>
      </c>
      <c r="G24102" t="s">
        <v>34</v>
      </c>
      <c r="H24102" t="s">
        <v>27</v>
      </c>
      <c r="I24102" t="s">
        <v>20</v>
      </c>
      <c r="J24102" t="s">
        <v>21</v>
      </c>
      <c r="K24102">
        <v>15024</v>
      </c>
      <c r="L24102">
        <v>0</v>
      </c>
      <c r="M24102">
        <v>40</v>
      </c>
      <c r="N24102" t="s">
        <v>22</v>
      </c>
      <c r="O24102" t="s">
        <v>43</v>
      </c>
    </row>
    <row r="24103" spans="1:15" x14ac:dyDescent="0.3">
      <c r="A24103">
        <v>33</v>
      </c>
      <c r="B24103" t="s">
        <v>24</v>
      </c>
      <c r="C24103">
        <v>127894</v>
      </c>
      <c r="D24103" t="s">
        <v>69</v>
      </c>
      <c r="E24103">
        <v>15</v>
      </c>
      <c r="F24103" t="s">
        <v>25</v>
      </c>
      <c r="G24103" t="s">
        <v>34</v>
      </c>
      <c r="H24103" t="s">
        <v>27</v>
      </c>
      <c r="I24103" t="s">
        <v>20</v>
      </c>
      <c r="J24103" t="s">
        <v>21</v>
      </c>
      <c r="K24103">
        <v>0</v>
      </c>
      <c r="L24103">
        <v>0</v>
      </c>
      <c r="M24103">
        <v>60</v>
      </c>
      <c r="N24103" t="s">
        <v>22</v>
      </c>
      <c r="O24103" t="s">
        <v>43</v>
      </c>
    </row>
    <row r="24104" spans="1:15" x14ac:dyDescent="0.3">
      <c r="A24104">
        <v>35</v>
      </c>
      <c r="B24104" t="s">
        <v>28</v>
      </c>
      <c r="C24104">
        <v>196899</v>
      </c>
      <c r="D24104" t="s">
        <v>16</v>
      </c>
      <c r="E24104">
        <v>13</v>
      </c>
      <c r="F24104" t="s">
        <v>17</v>
      </c>
      <c r="G24104" t="s">
        <v>31</v>
      </c>
      <c r="H24104" t="s">
        <v>19</v>
      </c>
      <c r="I24104" t="s">
        <v>45</v>
      </c>
      <c r="J24104" t="s">
        <v>36</v>
      </c>
      <c r="K24104">
        <v>0</v>
      </c>
      <c r="L24104">
        <v>0</v>
      </c>
      <c r="M24104">
        <v>50</v>
      </c>
      <c r="N24104" t="s">
        <v>91</v>
      </c>
      <c r="O24104" t="s">
        <v>23</v>
      </c>
    </row>
    <row r="24105" spans="1:15" x14ac:dyDescent="0.3">
      <c r="A24105">
        <v>58</v>
      </c>
      <c r="B24105" t="s">
        <v>28</v>
      </c>
      <c r="C24105">
        <v>212534</v>
      </c>
      <c r="D24105" t="s">
        <v>29</v>
      </c>
      <c r="E24105">
        <v>9</v>
      </c>
      <c r="F24105" t="s">
        <v>25</v>
      </c>
      <c r="G24105" t="s">
        <v>51</v>
      </c>
      <c r="H24105" t="s">
        <v>27</v>
      </c>
      <c r="I24105" t="s">
        <v>20</v>
      </c>
      <c r="J24105" t="s">
        <v>21</v>
      </c>
      <c r="K24105">
        <v>0</v>
      </c>
      <c r="L24105">
        <v>0</v>
      </c>
      <c r="M24105">
        <v>40</v>
      </c>
      <c r="N24105" t="s">
        <v>22</v>
      </c>
      <c r="O24105" t="s">
        <v>23</v>
      </c>
    </row>
    <row r="24106" spans="1:15" x14ac:dyDescent="0.3">
      <c r="A24106">
        <v>61</v>
      </c>
      <c r="B24106" t="s">
        <v>28</v>
      </c>
      <c r="C24106">
        <v>71209</v>
      </c>
      <c r="D24106" t="s">
        <v>29</v>
      </c>
      <c r="E24106">
        <v>9</v>
      </c>
      <c r="F24106" t="s">
        <v>25</v>
      </c>
      <c r="G24106" t="s">
        <v>51</v>
      </c>
      <c r="H24106" t="s">
        <v>27</v>
      </c>
      <c r="I24106" t="s">
        <v>20</v>
      </c>
      <c r="J24106" t="s">
        <v>21</v>
      </c>
      <c r="K24106">
        <v>0</v>
      </c>
      <c r="L24106">
        <v>0</v>
      </c>
      <c r="M24106">
        <v>45</v>
      </c>
      <c r="N24106" t="s">
        <v>22</v>
      </c>
      <c r="O24106" t="s">
        <v>43</v>
      </c>
    </row>
    <row r="24107" spans="1:15" x14ac:dyDescent="0.3">
      <c r="A24107">
        <v>39</v>
      </c>
      <c r="B24107" t="s">
        <v>28</v>
      </c>
      <c r="C24107">
        <v>237943</v>
      </c>
      <c r="D24107" t="s">
        <v>16</v>
      </c>
      <c r="E24107">
        <v>13</v>
      </c>
      <c r="F24107" t="s">
        <v>25</v>
      </c>
      <c r="G24107" t="s">
        <v>26</v>
      </c>
      <c r="H24107" t="s">
        <v>27</v>
      </c>
      <c r="I24107" t="s">
        <v>20</v>
      </c>
      <c r="J24107" t="s">
        <v>21</v>
      </c>
      <c r="K24107">
        <v>99999</v>
      </c>
      <c r="L24107">
        <v>0</v>
      </c>
      <c r="M24107">
        <v>70</v>
      </c>
      <c r="N24107" t="s">
        <v>22</v>
      </c>
      <c r="O24107" t="s">
        <v>43</v>
      </c>
    </row>
    <row r="24108" spans="1:15" x14ac:dyDescent="0.3">
      <c r="A24108">
        <v>38</v>
      </c>
      <c r="B24108" t="s">
        <v>28</v>
      </c>
      <c r="C24108">
        <v>190759</v>
      </c>
      <c r="D24108" t="s">
        <v>32</v>
      </c>
      <c r="E24108">
        <v>7</v>
      </c>
      <c r="F24108" t="s">
        <v>25</v>
      </c>
      <c r="G24108" t="s">
        <v>51</v>
      </c>
      <c r="H24108" t="s">
        <v>27</v>
      </c>
      <c r="I24108" t="s">
        <v>20</v>
      </c>
      <c r="J24108" t="s">
        <v>21</v>
      </c>
      <c r="K24108">
        <v>0</v>
      </c>
      <c r="L24108">
        <v>0</v>
      </c>
      <c r="M24108">
        <v>40</v>
      </c>
      <c r="N24108" t="s">
        <v>22</v>
      </c>
      <c r="O24108" t="s">
        <v>23</v>
      </c>
    </row>
    <row r="24109" spans="1:15" x14ac:dyDescent="0.3">
      <c r="A24109">
        <v>59</v>
      </c>
      <c r="B24109" t="s">
        <v>28</v>
      </c>
      <c r="C24109">
        <v>100313</v>
      </c>
      <c r="D24109" t="s">
        <v>29</v>
      </c>
      <c r="E24109">
        <v>9</v>
      </c>
      <c r="F24109" t="s">
        <v>25</v>
      </c>
      <c r="G24109" t="s">
        <v>26</v>
      </c>
      <c r="H24109" t="s">
        <v>27</v>
      </c>
      <c r="I24109" t="s">
        <v>20</v>
      </c>
      <c r="J24109" t="s">
        <v>21</v>
      </c>
      <c r="K24109">
        <v>0</v>
      </c>
      <c r="L24109">
        <v>1887</v>
      </c>
      <c r="M24109">
        <v>40</v>
      </c>
      <c r="N24109" t="s">
        <v>22</v>
      </c>
      <c r="O24109" t="s">
        <v>43</v>
      </c>
    </row>
    <row r="24110" spans="1:15" x14ac:dyDescent="0.3">
      <c r="A24110">
        <v>41</v>
      </c>
      <c r="B24110" t="s">
        <v>28</v>
      </c>
      <c r="C24110">
        <v>344624</v>
      </c>
      <c r="D24110" t="s">
        <v>16</v>
      </c>
      <c r="E24110">
        <v>13</v>
      </c>
      <c r="F24110" t="s">
        <v>30</v>
      </c>
      <c r="G24110" t="s">
        <v>26</v>
      </c>
      <c r="H24110" t="s">
        <v>19</v>
      </c>
      <c r="I24110" t="s">
        <v>20</v>
      </c>
      <c r="J24110" t="s">
        <v>21</v>
      </c>
      <c r="K24110">
        <v>0</v>
      </c>
      <c r="L24110">
        <v>0</v>
      </c>
      <c r="M24110">
        <v>50</v>
      </c>
      <c r="N24110" t="s">
        <v>22</v>
      </c>
      <c r="O24110" t="s">
        <v>43</v>
      </c>
    </row>
    <row r="24111" spans="1:15" x14ac:dyDescent="0.3">
      <c r="A24111">
        <v>27</v>
      </c>
      <c r="C24111">
        <v>194024</v>
      </c>
      <c r="D24111" t="s">
        <v>39</v>
      </c>
      <c r="E24111">
        <v>5</v>
      </c>
      <c r="F24111" t="s">
        <v>60</v>
      </c>
      <c r="H24111" t="s">
        <v>58</v>
      </c>
      <c r="I24111" t="s">
        <v>20</v>
      </c>
      <c r="J24111" t="s">
        <v>36</v>
      </c>
      <c r="K24111">
        <v>0</v>
      </c>
      <c r="L24111">
        <v>0</v>
      </c>
      <c r="M24111">
        <v>50</v>
      </c>
      <c r="N24111" t="s">
        <v>22</v>
      </c>
      <c r="O24111" t="s">
        <v>23</v>
      </c>
    </row>
    <row r="24112" spans="1:15" x14ac:dyDescent="0.3">
      <c r="A24112">
        <v>19</v>
      </c>
      <c r="B24112" t="s">
        <v>28</v>
      </c>
      <c r="C24112">
        <v>87497</v>
      </c>
      <c r="D24112" t="s">
        <v>32</v>
      </c>
      <c r="E24112">
        <v>7</v>
      </c>
      <c r="F24112" t="s">
        <v>17</v>
      </c>
      <c r="G24112" t="s">
        <v>53</v>
      </c>
      <c r="H24112" t="s">
        <v>73</v>
      </c>
      <c r="I24112" t="s">
        <v>20</v>
      </c>
      <c r="J24112" t="s">
        <v>21</v>
      </c>
      <c r="K24112">
        <v>0</v>
      </c>
      <c r="L24112">
        <v>0</v>
      </c>
      <c r="M24112">
        <v>10</v>
      </c>
      <c r="N24112" t="s">
        <v>22</v>
      </c>
      <c r="O24112" t="s">
        <v>23</v>
      </c>
    </row>
    <row r="24113" spans="1:15" x14ac:dyDescent="0.3">
      <c r="A24113">
        <v>22</v>
      </c>
      <c r="B24113" t="s">
        <v>28</v>
      </c>
      <c r="C24113">
        <v>236907</v>
      </c>
      <c r="D24113" t="s">
        <v>44</v>
      </c>
      <c r="E24113">
        <v>10</v>
      </c>
      <c r="F24113" t="s">
        <v>17</v>
      </c>
      <c r="G24113" t="s">
        <v>31</v>
      </c>
      <c r="H24113" t="s">
        <v>47</v>
      </c>
      <c r="I24113" t="s">
        <v>20</v>
      </c>
      <c r="J24113" t="s">
        <v>21</v>
      </c>
      <c r="K24113">
        <v>0</v>
      </c>
      <c r="L24113">
        <v>0</v>
      </c>
      <c r="M24113">
        <v>20</v>
      </c>
      <c r="N24113" t="s">
        <v>22</v>
      </c>
      <c r="O24113" t="s">
        <v>23</v>
      </c>
    </row>
    <row r="24114" spans="1:15" x14ac:dyDescent="0.3">
      <c r="A24114">
        <v>59</v>
      </c>
      <c r="B24114" t="s">
        <v>28</v>
      </c>
      <c r="C24114">
        <v>169639</v>
      </c>
      <c r="D24114" t="s">
        <v>48</v>
      </c>
      <c r="E24114">
        <v>12</v>
      </c>
      <c r="F24114" t="s">
        <v>79</v>
      </c>
      <c r="G24114" t="s">
        <v>26</v>
      </c>
      <c r="H24114" t="s">
        <v>58</v>
      </c>
      <c r="I24114" t="s">
        <v>20</v>
      </c>
      <c r="J24114" t="s">
        <v>36</v>
      </c>
      <c r="K24114">
        <v>0</v>
      </c>
      <c r="L24114">
        <v>0</v>
      </c>
      <c r="M24114">
        <v>40</v>
      </c>
      <c r="N24114" t="s">
        <v>22</v>
      </c>
      <c r="O24114" t="s">
        <v>23</v>
      </c>
    </row>
    <row r="24115" spans="1:15" x14ac:dyDescent="0.3">
      <c r="A24115">
        <v>37</v>
      </c>
      <c r="B24115" t="s">
        <v>28</v>
      </c>
      <c r="C24115">
        <v>105803</v>
      </c>
      <c r="D24115" t="s">
        <v>29</v>
      </c>
      <c r="E24115">
        <v>9</v>
      </c>
      <c r="F24115" t="s">
        <v>25</v>
      </c>
      <c r="G24115" t="s">
        <v>51</v>
      </c>
      <c r="H24115" t="s">
        <v>27</v>
      </c>
      <c r="I24115" t="s">
        <v>20</v>
      </c>
      <c r="J24115" t="s">
        <v>21</v>
      </c>
      <c r="K24115">
        <v>3103</v>
      </c>
      <c r="L24115">
        <v>0</v>
      </c>
      <c r="M24115">
        <v>45</v>
      </c>
      <c r="N24115" t="s">
        <v>22</v>
      </c>
      <c r="O24115" t="s">
        <v>43</v>
      </c>
    </row>
    <row r="24116" spans="1:15" x14ac:dyDescent="0.3">
      <c r="A24116">
        <v>31</v>
      </c>
      <c r="B24116" t="s">
        <v>28</v>
      </c>
      <c r="C24116">
        <v>149507</v>
      </c>
      <c r="D24116" t="s">
        <v>93</v>
      </c>
      <c r="E24116">
        <v>8</v>
      </c>
      <c r="F24116" t="s">
        <v>25</v>
      </c>
      <c r="G24116" t="s">
        <v>51</v>
      </c>
      <c r="H24116" t="s">
        <v>27</v>
      </c>
      <c r="I24116" t="s">
        <v>20</v>
      </c>
      <c r="J24116" t="s">
        <v>21</v>
      </c>
      <c r="K24116">
        <v>0</v>
      </c>
      <c r="L24116">
        <v>0</v>
      </c>
      <c r="M24116">
        <v>43</v>
      </c>
      <c r="N24116" t="s">
        <v>22</v>
      </c>
      <c r="O24116" t="s">
        <v>23</v>
      </c>
    </row>
    <row r="24117" spans="1:15" x14ac:dyDescent="0.3">
      <c r="A24117">
        <v>18</v>
      </c>
      <c r="B24117" t="s">
        <v>28</v>
      </c>
      <c r="C24117">
        <v>294387</v>
      </c>
      <c r="D24117" t="s">
        <v>32</v>
      </c>
      <c r="E24117">
        <v>7</v>
      </c>
      <c r="F24117" t="s">
        <v>17</v>
      </c>
      <c r="G24117" t="s">
        <v>31</v>
      </c>
      <c r="H24117" t="s">
        <v>19</v>
      </c>
      <c r="I24117" t="s">
        <v>20</v>
      </c>
      <c r="J24117" t="s">
        <v>21</v>
      </c>
      <c r="K24117">
        <v>0</v>
      </c>
      <c r="L24117">
        <v>0</v>
      </c>
      <c r="M24117">
        <v>40</v>
      </c>
      <c r="N24117" t="s">
        <v>22</v>
      </c>
      <c r="O24117" t="s">
        <v>23</v>
      </c>
    </row>
    <row r="24118" spans="1:15" x14ac:dyDescent="0.3">
      <c r="A24118">
        <v>20</v>
      </c>
      <c r="B24118" t="s">
        <v>28</v>
      </c>
      <c r="C24118">
        <v>161708</v>
      </c>
      <c r="D24118" t="s">
        <v>44</v>
      </c>
      <c r="E24118">
        <v>10</v>
      </c>
      <c r="F24118" t="s">
        <v>17</v>
      </c>
      <c r="G24118" t="s">
        <v>49</v>
      </c>
      <c r="H24118" t="s">
        <v>47</v>
      </c>
      <c r="I24118" t="s">
        <v>20</v>
      </c>
      <c r="J24118" t="s">
        <v>36</v>
      </c>
      <c r="K24118">
        <v>0</v>
      </c>
      <c r="L24118">
        <v>0</v>
      </c>
      <c r="M24118">
        <v>35</v>
      </c>
      <c r="N24118" t="s">
        <v>22</v>
      </c>
      <c r="O24118" t="s">
        <v>23</v>
      </c>
    </row>
    <row r="24119" spans="1:15" x14ac:dyDescent="0.3">
      <c r="A24119">
        <v>28</v>
      </c>
      <c r="B24119" t="s">
        <v>28</v>
      </c>
      <c r="C24119">
        <v>282389</v>
      </c>
      <c r="D24119" t="s">
        <v>29</v>
      </c>
      <c r="E24119">
        <v>9</v>
      </c>
      <c r="F24119" t="s">
        <v>17</v>
      </c>
      <c r="G24119" t="s">
        <v>53</v>
      </c>
      <c r="H24119" t="s">
        <v>19</v>
      </c>
      <c r="I24119" t="s">
        <v>20</v>
      </c>
      <c r="J24119" t="s">
        <v>21</v>
      </c>
      <c r="K24119">
        <v>0</v>
      </c>
      <c r="L24119">
        <v>0</v>
      </c>
      <c r="M24119">
        <v>60</v>
      </c>
      <c r="N24119" t="s">
        <v>22</v>
      </c>
      <c r="O24119" t="s">
        <v>23</v>
      </c>
    </row>
    <row r="24120" spans="1:15" x14ac:dyDescent="0.3">
      <c r="A24120">
        <v>28</v>
      </c>
      <c r="B24120" t="s">
        <v>28</v>
      </c>
      <c r="C24120">
        <v>64940</v>
      </c>
      <c r="D24120" t="s">
        <v>44</v>
      </c>
      <c r="E24120">
        <v>10</v>
      </c>
      <c r="F24120" t="s">
        <v>17</v>
      </c>
      <c r="G24120" t="s">
        <v>41</v>
      </c>
      <c r="H24120" t="s">
        <v>47</v>
      </c>
      <c r="I24120" t="s">
        <v>20</v>
      </c>
      <c r="J24120" t="s">
        <v>36</v>
      </c>
      <c r="K24120">
        <v>0</v>
      </c>
      <c r="L24120">
        <v>0</v>
      </c>
      <c r="M24120">
        <v>30</v>
      </c>
      <c r="N24120" t="s">
        <v>22</v>
      </c>
      <c r="O24120" t="s">
        <v>23</v>
      </c>
    </row>
    <row r="24121" spans="1:15" x14ac:dyDescent="0.3">
      <c r="A24121">
        <v>49</v>
      </c>
      <c r="B24121" t="s">
        <v>28</v>
      </c>
      <c r="C24121">
        <v>195727</v>
      </c>
      <c r="D24121" t="s">
        <v>16</v>
      </c>
      <c r="E24121">
        <v>13</v>
      </c>
      <c r="F24121" t="s">
        <v>25</v>
      </c>
      <c r="G24121" t="s">
        <v>26</v>
      </c>
      <c r="H24121" t="s">
        <v>27</v>
      </c>
      <c r="I24121" t="s">
        <v>20</v>
      </c>
      <c r="J24121" t="s">
        <v>21</v>
      </c>
      <c r="K24121">
        <v>0</v>
      </c>
      <c r="L24121">
        <v>0</v>
      </c>
      <c r="M24121">
        <v>40</v>
      </c>
      <c r="N24121" t="s">
        <v>22</v>
      </c>
      <c r="O24121" t="s">
        <v>23</v>
      </c>
    </row>
    <row r="24122" spans="1:15" x14ac:dyDescent="0.3">
      <c r="A24122">
        <v>38</v>
      </c>
      <c r="B24122" t="s">
        <v>63</v>
      </c>
      <c r="C24122">
        <v>37931</v>
      </c>
      <c r="D24122" t="s">
        <v>29</v>
      </c>
      <c r="E24122">
        <v>9</v>
      </c>
      <c r="F24122" t="s">
        <v>25</v>
      </c>
      <c r="G24122" t="s">
        <v>65</v>
      </c>
      <c r="H24122" t="s">
        <v>27</v>
      </c>
      <c r="I24122" t="s">
        <v>20</v>
      </c>
      <c r="J24122" t="s">
        <v>21</v>
      </c>
      <c r="K24122">
        <v>0</v>
      </c>
      <c r="L24122">
        <v>0</v>
      </c>
      <c r="M24122">
        <v>40</v>
      </c>
      <c r="N24122" t="s">
        <v>22</v>
      </c>
      <c r="O24122" t="s">
        <v>43</v>
      </c>
    </row>
    <row r="24123" spans="1:15" x14ac:dyDescent="0.3">
      <c r="A24123">
        <v>19</v>
      </c>
      <c r="B24123" t="s">
        <v>28</v>
      </c>
      <c r="C24123">
        <v>170720</v>
      </c>
      <c r="D24123" t="s">
        <v>29</v>
      </c>
      <c r="E24123">
        <v>9</v>
      </c>
      <c r="F24123" t="s">
        <v>17</v>
      </c>
      <c r="G24123" t="s">
        <v>49</v>
      </c>
      <c r="H24123" t="s">
        <v>47</v>
      </c>
      <c r="I24123" t="s">
        <v>20</v>
      </c>
      <c r="J24123" t="s">
        <v>21</v>
      </c>
      <c r="K24123">
        <v>0</v>
      </c>
      <c r="L24123">
        <v>0</v>
      </c>
      <c r="M24123">
        <v>20</v>
      </c>
      <c r="N24123" t="s">
        <v>22</v>
      </c>
      <c r="O24123" t="s">
        <v>23</v>
      </c>
    </row>
    <row r="24124" spans="1:15" x14ac:dyDescent="0.3">
      <c r="A24124">
        <v>43</v>
      </c>
      <c r="B24124" t="s">
        <v>28</v>
      </c>
      <c r="C24124">
        <v>152958</v>
      </c>
      <c r="D24124" t="s">
        <v>16</v>
      </c>
      <c r="E24124">
        <v>13</v>
      </c>
      <c r="F24124" t="s">
        <v>25</v>
      </c>
      <c r="G24124" t="s">
        <v>26</v>
      </c>
      <c r="H24124" t="s">
        <v>27</v>
      </c>
      <c r="I24124" t="s">
        <v>20</v>
      </c>
      <c r="J24124" t="s">
        <v>21</v>
      </c>
      <c r="K24124">
        <v>7298</v>
      </c>
      <c r="L24124">
        <v>0</v>
      </c>
      <c r="M24124">
        <v>40</v>
      </c>
      <c r="N24124" t="s">
        <v>22</v>
      </c>
      <c r="O24124" t="s">
        <v>43</v>
      </c>
    </row>
    <row r="24125" spans="1:15" x14ac:dyDescent="0.3">
      <c r="A24125">
        <v>28</v>
      </c>
      <c r="B24125" t="s">
        <v>28</v>
      </c>
      <c r="C24125">
        <v>312372</v>
      </c>
      <c r="D24125" t="s">
        <v>29</v>
      </c>
      <c r="E24125">
        <v>9</v>
      </c>
      <c r="F24125" t="s">
        <v>25</v>
      </c>
      <c r="G24125" t="s">
        <v>26</v>
      </c>
      <c r="H24125" t="s">
        <v>27</v>
      </c>
      <c r="I24125" t="s">
        <v>33</v>
      </c>
      <c r="J24125" t="s">
        <v>21</v>
      </c>
      <c r="K24125">
        <v>15024</v>
      </c>
      <c r="L24125">
        <v>0</v>
      </c>
      <c r="M24125">
        <v>40</v>
      </c>
      <c r="N24125" t="s">
        <v>22</v>
      </c>
      <c r="O24125" t="s">
        <v>43</v>
      </c>
    </row>
    <row r="24126" spans="1:15" x14ac:dyDescent="0.3">
      <c r="A24126">
        <v>41</v>
      </c>
      <c r="B24126" t="s">
        <v>28</v>
      </c>
      <c r="C24126">
        <v>39581</v>
      </c>
      <c r="D24126" t="s">
        <v>44</v>
      </c>
      <c r="E24126">
        <v>10</v>
      </c>
      <c r="F24126" t="s">
        <v>30</v>
      </c>
      <c r="G24126" t="s">
        <v>18</v>
      </c>
      <c r="H24126" t="s">
        <v>19</v>
      </c>
      <c r="I24126" t="s">
        <v>33</v>
      </c>
      <c r="J24126" t="s">
        <v>36</v>
      </c>
      <c r="K24126">
        <v>0</v>
      </c>
      <c r="L24126">
        <v>0</v>
      </c>
      <c r="M24126">
        <v>24</v>
      </c>
      <c r="N24126" t="s">
        <v>96</v>
      </c>
      <c r="O24126" t="s">
        <v>23</v>
      </c>
    </row>
    <row r="24127" spans="1:15" x14ac:dyDescent="0.3">
      <c r="A24127">
        <v>50</v>
      </c>
      <c r="B24127" t="s">
        <v>28</v>
      </c>
      <c r="C24127">
        <v>206862</v>
      </c>
      <c r="D24127" t="s">
        <v>38</v>
      </c>
      <c r="E24127">
        <v>14</v>
      </c>
      <c r="F24127" t="s">
        <v>25</v>
      </c>
      <c r="G24127" t="s">
        <v>26</v>
      </c>
      <c r="H24127" t="s">
        <v>27</v>
      </c>
      <c r="I24127" t="s">
        <v>20</v>
      </c>
      <c r="J24127" t="s">
        <v>21</v>
      </c>
      <c r="K24127">
        <v>0</v>
      </c>
      <c r="L24127">
        <v>0</v>
      </c>
      <c r="M24127">
        <v>65</v>
      </c>
      <c r="N24127" t="s">
        <v>22</v>
      </c>
      <c r="O24127" t="s">
        <v>43</v>
      </c>
    </row>
    <row r="24128" spans="1:15" x14ac:dyDescent="0.3">
      <c r="A24128">
        <v>46</v>
      </c>
      <c r="B24128" t="s">
        <v>28</v>
      </c>
      <c r="C24128">
        <v>216934</v>
      </c>
      <c r="D24128" t="s">
        <v>16</v>
      </c>
      <c r="E24128">
        <v>13</v>
      </c>
      <c r="F24128" t="s">
        <v>30</v>
      </c>
      <c r="G24128" t="s">
        <v>18</v>
      </c>
      <c r="H24128" t="s">
        <v>19</v>
      </c>
      <c r="I24128" t="s">
        <v>20</v>
      </c>
      <c r="J24128" t="s">
        <v>21</v>
      </c>
      <c r="K24128">
        <v>0</v>
      </c>
      <c r="L24128">
        <v>0</v>
      </c>
      <c r="M24128">
        <v>40</v>
      </c>
      <c r="N24128" t="s">
        <v>92</v>
      </c>
      <c r="O24128" t="s">
        <v>23</v>
      </c>
    </row>
    <row r="24129" spans="1:15" x14ac:dyDescent="0.3">
      <c r="A24129">
        <v>20</v>
      </c>
      <c r="B24129" t="s">
        <v>28</v>
      </c>
      <c r="C24129">
        <v>143062</v>
      </c>
      <c r="D24129" t="s">
        <v>44</v>
      </c>
      <c r="E24129">
        <v>10</v>
      </c>
      <c r="F24129" t="s">
        <v>17</v>
      </c>
      <c r="G24129" t="s">
        <v>56</v>
      </c>
      <c r="H24129" t="s">
        <v>47</v>
      </c>
      <c r="I24129" t="s">
        <v>20</v>
      </c>
      <c r="J24129" t="s">
        <v>21</v>
      </c>
      <c r="K24129">
        <v>0</v>
      </c>
      <c r="L24129">
        <v>0</v>
      </c>
      <c r="M24129">
        <v>40</v>
      </c>
      <c r="N24129" t="s">
        <v>22</v>
      </c>
      <c r="O24129" t="s">
        <v>23</v>
      </c>
    </row>
    <row r="24130" spans="1:15" x14ac:dyDescent="0.3">
      <c r="A24130">
        <v>45</v>
      </c>
      <c r="B24130" t="s">
        <v>28</v>
      </c>
      <c r="C24130">
        <v>242391</v>
      </c>
      <c r="D24130" t="s">
        <v>16</v>
      </c>
      <c r="E24130">
        <v>13</v>
      </c>
      <c r="F24130" t="s">
        <v>25</v>
      </c>
      <c r="G24130" t="s">
        <v>26</v>
      </c>
      <c r="H24130" t="s">
        <v>27</v>
      </c>
      <c r="I24130" t="s">
        <v>20</v>
      </c>
      <c r="J24130" t="s">
        <v>21</v>
      </c>
      <c r="K24130">
        <v>0</v>
      </c>
      <c r="L24130">
        <v>0</v>
      </c>
      <c r="M24130">
        <v>60</v>
      </c>
      <c r="N24130" t="s">
        <v>22</v>
      </c>
      <c r="O24130" t="s">
        <v>43</v>
      </c>
    </row>
    <row r="24131" spans="1:15" x14ac:dyDescent="0.3">
      <c r="A24131">
        <v>28</v>
      </c>
      <c r="B24131" t="s">
        <v>28</v>
      </c>
      <c r="C24131">
        <v>165030</v>
      </c>
      <c r="D24131" t="s">
        <v>44</v>
      </c>
      <c r="E24131">
        <v>10</v>
      </c>
      <c r="F24131" t="s">
        <v>17</v>
      </c>
      <c r="G24131" t="s">
        <v>26</v>
      </c>
      <c r="H24131" t="s">
        <v>19</v>
      </c>
      <c r="I24131" t="s">
        <v>20</v>
      </c>
      <c r="J24131" t="s">
        <v>36</v>
      </c>
      <c r="K24131">
        <v>0</v>
      </c>
      <c r="L24131">
        <v>0</v>
      </c>
      <c r="M24131">
        <v>50</v>
      </c>
      <c r="N24131" t="s">
        <v>22</v>
      </c>
      <c r="O24131" t="s">
        <v>23</v>
      </c>
    </row>
    <row r="24132" spans="1:15" x14ac:dyDescent="0.3">
      <c r="A24132">
        <v>37</v>
      </c>
      <c r="B24132" t="s">
        <v>28</v>
      </c>
      <c r="C24132">
        <v>199251</v>
      </c>
      <c r="D24132" t="s">
        <v>44</v>
      </c>
      <c r="E24132">
        <v>10</v>
      </c>
      <c r="F24132" t="s">
        <v>25</v>
      </c>
      <c r="G24132" t="s">
        <v>41</v>
      </c>
      <c r="H24132" t="s">
        <v>35</v>
      </c>
      <c r="I24132" t="s">
        <v>20</v>
      </c>
      <c r="J24132" t="s">
        <v>36</v>
      </c>
      <c r="K24132">
        <v>0</v>
      </c>
      <c r="L24132">
        <v>0</v>
      </c>
      <c r="M24132">
        <v>40</v>
      </c>
      <c r="N24132" t="s">
        <v>22</v>
      </c>
      <c r="O24132" t="s">
        <v>23</v>
      </c>
    </row>
    <row r="24133" spans="1:15" x14ac:dyDescent="0.3">
      <c r="A24133">
        <v>46</v>
      </c>
      <c r="B24133" t="s">
        <v>24</v>
      </c>
      <c r="C24133">
        <v>353012</v>
      </c>
      <c r="D24133" t="s">
        <v>59</v>
      </c>
      <c r="E24133">
        <v>16</v>
      </c>
      <c r="F24133" t="s">
        <v>25</v>
      </c>
      <c r="G24133" t="s">
        <v>34</v>
      </c>
      <c r="H24133" t="s">
        <v>27</v>
      </c>
      <c r="I24133" t="s">
        <v>20</v>
      </c>
      <c r="J24133" t="s">
        <v>21</v>
      </c>
      <c r="K24133">
        <v>0</v>
      </c>
      <c r="L24133">
        <v>1902</v>
      </c>
      <c r="M24133">
        <v>50</v>
      </c>
      <c r="N24133" t="s">
        <v>22</v>
      </c>
      <c r="O24133" t="s">
        <v>43</v>
      </c>
    </row>
    <row r="24134" spans="1:15" x14ac:dyDescent="0.3">
      <c r="A24134">
        <v>66</v>
      </c>
      <c r="B24134" t="s">
        <v>28</v>
      </c>
      <c r="C24134">
        <v>174491</v>
      </c>
      <c r="D24134" t="s">
        <v>29</v>
      </c>
      <c r="E24134">
        <v>9</v>
      </c>
      <c r="F24134" t="s">
        <v>25</v>
      </c>
      <c r="G24134" t="s">
        <v>31</v>
      </c>
      <c r="H24134" t="s">
        <v>27</v>
      </c>
      <c r="I24134" t="s">
        <v>20</v>
      </c>
      <c r="J24134" t="s">
        <v>21</v>
      </c>
      <c r="K24134">
        <v>0</v>
      </c>
      <c r="L24134">
        <v>0</v>
      </c>
      <c r="M24134">
        <v>40</v>
      </c>
      <c r="N24134" t="s">
        <v>22</v>
      </c>
      <c r="O24134" t="s">
        <v>23</v>
      </c>
    </row>
    <row r="24135" spans="1:15" x14ac:dyDescent="0.3">
      <c r="A24135">
        <v>35</v>
      </c>
      <c r="C24135">
        <v>333305</v>
      </c>
      <c r="D24135" t="s">
        <v>44</v>
      </c>
      <c r="E24135">
        <v>10</v>
      </c>
      <c r="F24135" t="s">
        <v>25</v>
      </c>
      <c r="H24135" t="s">
        <v>47</v>
      </c>
      <c r="I24135" t="s">
        <v>20</v>
      </c>
      <c r="J24135" t="s">
        <v>36</v>
      </c>
      <c r="K24135">
        <v>0</v>
      </c>
      <c r="L24135">
        <v>0</v>
      </c>
      <c r="M24135">
        <v>40</v>
      </c>
      <c r="N24135" t="s">
        <v>22</v>
      </c>
      <c r="O24135" t="s">
        <v>23</v>
      </c>
    </row>
    <row r="24136" spans="1:15" x14ac:dyDescent="0.3">
      <c r="A24136">
        <v>38</v>
      </c>
      <c r="B24136" t="s">
        <v>28</v>
      </c>
      <c r="C24136">
        <v>203138</v>
      </c>
      <c r="D24136" t="s">
        <v>16</v>
      </c>
      <c r="E24136">
        <v>13</v>
      </c>
      <c r="F24136" t="s">
        <v>25</v>
      </c>
      <c r="G24136" t="s">
        <v>18</v>
      </c>
      <c r="H24136" t="s">
        <v>35</v>
      </c>
      <c r="I24136" t="s">
        <v>20</v>
      </c>
      <c r="J24136" t="s">
        <v>36</v>
      </c>
      <c r="K24136">
        <v>0</v>
      </c>
      <c r="L24136">
        <v>0</v>
      </c>
      <c r="M24136">
        <v>50</v>
      </c>
      <c r="N24136" t="s">
        <v>22</v>
      </c>
      <c r="O24136" t="s">
        <v>43</v>
      </c>
    </row>
    <row r="24137" spans="1:15" x14ac:dyDescent="0.3">
      <c r="A24137">
        <v>25</v>
      </c>
      <c r="B24137" t="s">
        <v>28</v>
      </c>
      <c r="C24137">
        <v>220220</v>
      </c>
      <c r="D24137" t="s">
        <v>32</v>
      </c>
      <c r="E24137">
        <v>7</v>
      </c>
      <c r="F24137" t="s">
        <v>17</v>
      </c>
      <c r="G24137" t="s">
        <v>31</v>
      </c>
      <c r="H24137" t="s">
        <v>47</v>
      </c>
      <c r="I24137" t="s">
        <v>20</v>
      </c>
      <c r="J24137" t="s">
        <v>21</v>
      </c>
      <c r="K24137">
        <v>0</v>
      </c>
      <c r="L24137">
        <v>0</v>
      </c>
      <c r="M24137">
        <v>45</v>
      </c>
      <c r="N24137" t="s">
        <v>22</v>
      </c>
      <c r="O24137" t="s">
        <v>23</v>
      </c>
    </row>
    <row r="24138" spans="1:15" x14ac:dyDescent="0.3">
      <c r="A24138">
        <v>55</v>
      </c>
      <c r="B24138" t="s">
        <v>61</v>
      </c>
      <c r="C24138">
        <v>305850</v>
      </c>
      <c r="D24138" t="s">
        <v>69</v>
      </c>
      <c r="E24138">
        <v>15</v>
      </c>
      <c r="F24138" t="s">
        <v>25</v>
      </c>
      <c r="G24138" t="s">
        <v>26</v>
      </c>
      <c r="H24138" t="s">
        <v>27</v>
      </c>
      <c r="I24138" t="s">
        <v>20</v>
      </c>
      <c r="J24138" t="s">
        <v>21</v>
      </c>
      <c r="K24138">
        <v>15024</v>
      </c>
      <c r="L24138">
        <v>0</v>
      </c>
      <c r="M24138">
        <v>40</v>
      </c>
      <c r="N24138" t="s">
        <v>22</v>
      </c>
      <c r="O24138" t="s">
        <v>43</v>
      </c>
    </row>
    <row r="24139" spans="1:15" x14ac:dyDescent="0.3">
      <c r="A24139">
        <v>48</v>
      </c>
      <c r="B24139" t="s">
        <v>63</v>
      </c>
      <c r="C24139">
        <v>273402</v>
      </c>
      <c r="D24139" t="s">
        <v>52</v>
      </c>
      <c r="E24139">
        <v>4</v>
      </c>
      <c r="F24139" t="s">
        <v>25</v>
      </c>
      <c r="G24139" t="s">
        <v>53</v>
      </c>
      <c r="H24139" t="s">
        <v>27</v>
      </c>
      <c r="I24139" t="s">
        <v>20</v>
      </c>
      <c r="J24139" t="s">
        <v>21</v>
      </c>
      <c r="K24139">
        <v>0</v>
      </c>
      <c r="L24139">
        <v>1902</v>
      </c>
      <c r="M24139">
        <v>40</v>
      </c>
      <c r="N24139" t="s">
        <v>22</v>
      </c>
      <c r="O24139" t="s">
        <v>23</v>
      </c>
    </row>
    <row r="24140" spans="1:15" x14ac:dyDescent="0.3">
      <c r="A24140">
        <v>56</v>
      </c>
      <c r="B24140" t="s">
        <v>28</v>
      </c>
      <c r="C24140">
        <v>201344</v>
      </c>
      <c r="D24140" t="s">
        <v>44</v>
      </c>
      <c r="E24140">
        <v>10</v>
      </c>
      <c r="F24140" t="s">
        <v>79</v>
      </c>
      <c r="G24140" t="s">
        <v>51</v>
      </c>
      <c r="H24140" t="s">
        <v>58</v>
      </c>
      <c r="I24140" t="s">
        <v>20</v>
      </c>
      <c r="J24140" t="s">
        <v>36</v>
      </c>
      <c r="K24140">
        <v>0</v>
      </c>
      <c r="L24140">
        <v>0</v>
      </c>
      <c r="M24140">
        <v>38</v>
      </c>
      <c r="N24140" t="s">
        <v>22</v>
      </c>
      <c r="O24140" t="s">
        <v>23</v>
      </c>
    </row>
    <row r="24141" spans="1:15" x14ac:dyDescent="0.3">
      <c r="A24141">
        <v>47</v>
      </c>
      <c r="B24141" t="s">
        <v>24</v>
      </c>
      <c r="C24141">
        <v>218676</v>
      </c>
      <c r="D24141" t="s">
        <v>38</v>
      </c>
      <c r="E24141">
        <v>14</v>
      </c>
      <c r="F24141" t="s">
        <v>25</v>
      </c>
      <c r="G24141" t="s">
        <v>26</v>
      </c>
      <c r="H24141" t="s">
        <v>27</v>
      </c>
      <c r="I24141" t="s">
        <v>20</v>
      </c>
      <c r="J24141" t="s">
        <v>21</v>
      </c>
      <c r="K24141">
        <v>0</v>
      </c>
      <c r="L24141">
        <v>0</v>
      </c>
      <c r="M24141">
        <v>45</v>
      </c>
      <c r="N24141" t="s">
        <v>22</v>
      </c>
      <c r="O24141" t="s">
        <v>23</v>
      </c>
    </row>
    <row r="24142" spans="1:15" x14ac:dyDescent="0.3">
      <c r="A24142">
        <v>55</v>
      </c>
      <c r="B24142" t="s">
        <v>24</v>
      </c>
      <c r="C24142">
        <v>141807</v>
      </c>
      <c r="D24142" t="s">
        <v>16</v>
      </c>
      <c r="E24142">
        <v>13</v>
      </c>
      <c r="F24142" t="s">
        <v>25</v>
      </c>
      <c r="G24142" t="s">
        <v>26</v>
      </c>
      <c r="H24142" t="s">
        <v>27</v>
      </c>
      <c r="I24142" t="s">
        <v>20</v>
      </c>
      <c r="J24142" t="s">
        <v>21</v>
      </c>
      <c r="K24142">
        <v>0</v>
      </c>
      <c r="L24142">
        <v>0</v>
      </c>
      <c r="M24142">
        <v>40</v>
      </c>
      <c r="N24142" t="s">
        <v>22</v>
      </c>
      <c r="O24142" t="s">
        <v>43</v>
      </c>
    </row>
    <row r="24143" spans="1:15" x14ac:dyDescent="0.3">
      <c r="A24143">
        <v>41</v>
      </c>
      <c r="B24143" t="s">
        <v>15</v>
      </c>
      <c r="C24143">
        <v>222434</v>
      </c>
      <c r="D24143" t="s">
        <v>48</v>
      </c>
      <c r="E24143">
        <v>12</v>
      </c>
      <c r="F24143" t="s">
        <v>25</v>
      </c>
      <c r="G24143" t="s">
        <v>65</v>
      </c>
      <c r="H24143" t="s">
        <v>27</v>
      </c>
      <c r="I24143" t="s">
        <v>20</v>
      </c>
      <c r="J24143" t="s">
        <v>21</v>
      </c>
      <c r="K24143">
        <v>0</v>
      </c>
      <c r="L24143">
        <v>0</v>
      </c>
      <c r="M24143">
        <v>40</v>
      </c>
      <c r="N24143" t="s">
        <v>22</v>
      </c>
      <c r="O24143" t="s">
        <v>23</v>
      </c>
    </row>
    <row r="24144" spans="1:15" x14ac:dyDescent="0.3">
      <c r="A24144">
        <v>47</v>
      </c>
      <c r="B24144" t="s">
        <v>28</v>
      </c>
      <c r="C24144">
        <v>266860</v>
      </c>
      <c r="D24144" t="s">
        <v>44</v>
      </c>
      <c r="E24144">
        <v>10</v>
      </c>
      <c r="F24144" t="s">
        <v>25</v>
      </c>
      <c r="G24144" t="s">
        <v>49</v>
      </c>
      <c r="H24144" t="s">
        <v>27</v>
      </c>
      <c r="I24144" t="s">
        <v>20</v>
      </c>
      <c r="J24144" t="s">
        <v>21</v>
      </c>
      <c r="K24144">
        <v>0</v>
      </c>
      <c r="L24144">
        <v>0</v>
      </c>
      <c r="M24144">
        <v>65</v>
      </c>
      <c r="N24144" t="s">
        <v>22</v>
      </c>
      <c r="O24144" t="s">
        <v>43</v>
      </c>
    </row>
    <row r="24145" spans="1:15" x14ac:dyDescent="0.3">
      <c r="A24145">
        <v>40</v>
      </c>
      <c r="B24145" t="s">
        <v>28</v>
      </c>
      <c r="C24145">
        <v>34113</v>
      </c>
      <c r="D24145" t="s">
        <v>29</v>
      </c>
      <c r="E24145">
        <v>9</v>
      </c>
      <c r="F24145" t="s">
        <v>17</v>
      </c>
      <c r="G24145" t="s">
        <v>26</v>
      </c>
      <c r="H24145" t="s">
        <v>19</v>
      </c>
      <c r="I24145" t="s">
        <v>54</v>
      </c>
      <c r="J24145" t="s">
        <v>21</v>
      </c>
      <c r="K24145">
        <v>6849</v>
      </c>
      <c r="L24145">
        <v>0</v>
      </c>
      <c r="M24145">
        <v>43</v>
      </c>
      <c r="N24145" t="s">
        <v>22</v>
      </c>
      <c r="O24145" t="s">
        <v>23</v>
      </c>
    </row>
    <row r="24146" spans="1:15" x14ac:dyDescent="0.3">
      <c r="A24146">
        <v>41</v>
      </c>
      <c r="B24146" t="s">
        <v>28</v>
      </c>
      <c r="C24146">
        <v>159549</v>
      </c>
      <c r="D24146" t="s">
        <v>16</v>
      </c>
      <c r="E24146">
        <v>13</v>
      </c>
      <c r="F24146" t="s">
        <v>25</v>
      </c>
      <c r="G24146" t="s">
        <v>49</v>
      </c>
      <c r="H24146" t="s">
        <v>27</v>
      </c>
      <c r="I24146" t="s">
        <v>20</v>
      </c>
      <c r="J24146" t="s">
        <v>21</v>
      </c>
      <c r="K24146">
        <v>0</v>
      </c>
      <c r="L24146">
        <v>0</v>
      </c>
      <c r="M24146">
        <v>40</v>
      </c>
      <c r="N24146" t="s">
        <v>22</v>
      </c>
      <c r="O24146" t="s">
        <v>23</v>
      </c>
    </row>
    <row r="24147" spans="1:15" x14ac:dyDescent="0.3">
      <c r="A24147">
        <v>21</v>
      </c>
      <c r="B24147" t="s">
        <v>28</v>
      </c>
      <c r="C24147">
        <v>195248</v>
      </c>
      <c r="D24147" t="s">
        <v>44</v>
      </c>
      <c r="E24147">
        <v>10</v>
      </c>
      <c r="F24147" t="s">
        <v>17</v>
      </c>
      <c r="G24147" t="s">
        <v>49</v>
      </c>
      <c r="H24147" t="s">
        <v>47</v>
      </c>
      <c r="I24147" t="s">
        <v>68</v>
      </c>
      <c r="J24147" t="s">
        <v>36</v>
      </c>
      <c r="K24147">
        <v>0</v>
      </c>
      <c r="L24147">
        <v>0</v>
      </c>
      <c r="M24147">
        <v>20</v>
      </c>
      <c r="N24147" t="s">
        <v>22</v>
      </c>
      <c r="O24147" t="s">
        <v>23</v>
      </c>
    </row>
    <row r="24148" spans="1:15" x14ac:dyDescent="0.3">
      <c r="A24148">
        <v>52</v>
      </c>
      <c r="B24148" t="s">
        <v>28</v>
      </c>
      <c r="C24148">
        <v>109413</v>
      </c>
      <c r="D24148" t="s">
        <v>29</v>
      </c>
      <c r="E24148">
        <v>9</v>
      </c>
      <c r="F24148" t="s">
        <v>17</v>
      </c>
      <c r="G24148" t="s">
        <v>49</v>
      </c>
      <c r="H24148" t="s">
        <v>19</v>
      </c>
      <c r="I24148" t="s">
        <v>20</v>
      </c>
      <c r="J24148" t="s">
        <v>21</v>
      </c>
      <c r="K24148">
        <v>0</v>
      </c>
      <c r="L24148">
        <v>0</v>
      </c>
      <c r="M24148">
        <v>40</v>
      </c>
      <c r="N24148" t="s">
        <v>22</v>
      </c>
      <c r="O24148" t="s">
        <v>23</v>
      </c>
    </row>
    <row r="24149" spans="1:15" x14ac:dyDescent="0.3">
      <c r="A24149">
        <v>62</v>
      </c>
      <c r="B24149" t="s">
        <v>28</v>
      </c>
      <c r="C24149">
        <v>195343</v>
      </c>
      <c r="D24149" t="s">
        <v>59</v>
      </c>
      <c r="E24149">
        <v>16</v>
      </c>
      <c r="F24149" t="s">
        <v>30</v>
      </c>
      <c r="G24149" t="s">
        <v>34</v>
      </c>
      <c r="H24149" t="s">
        <v>58</v>
      </c>
      <c r="I24149" t="s">
        <v>20</v>
      </c>
      <c r="J24149" t="s">
        <v>21</v>
      </c>
      <c r="K24149">
        <v>15020</v>
      </c>
      <c r="L24149">
        <v>0</v>
      </c>
      <c r="M24149">
        <v>50</v>
      </c>
      <c r="N24149" t="s">
        <v>22</v>
      </c>
      <c r="O24149" t="s">
        <v>43</v>
      </c>
    </row>
    <row r="24150" spans="1:15" x14ac:dyDescent="0.3">
      <c r="A24150">
        <v>46</v>
      </c>
      <c r="B24150" t="s">
        <v>28</v>
      </c>
      <c r="C24150">
        <v>185291</v>
      </c>
      <c r="D24150" t="s">
        <v>32</v>
      </c>
      <c r="E24150">
        <v>7</v>
      </c>
      <c r="F24150" t="s">
        <v>25</v>
      </c>
      <c r="G24150" t="s">
        <v>31</v>
      </c>
      <c r="H24150" t="s">
        <v>27</v>
      </c>
      <c r="I24150" t="s">
        <v>20</v>
      </c>
      <c r="J24150" t="s">
        <v>21</v>
      </c>
      <c r="K24150">
        <v>0</v>
      </c>
      <c r="L24150">
        <v>0</v>
      </c>
      <c r="M24150">
        <v>45</v>
      </c>
      <c r="N24150" t="s">
        <v>22</v>
      </c>
      <c r="O24150" t="s">
        <v>43</v>
      </c>
    </row>
    <row r="24151" spans="1:15" x14ac:dyDescent="0.3">
      <c r="A24151">
        <v>21</v>
      </c>
      <c r="C24151">
        <v>140012</v>
      </c>
      <c r="D24151" t="s">
        <v>44</v>
      </c>
      <c r="E24151">
        <v>10</v>
      </c>
      <c r="F24151" t="s">
        <v>17</v>
      </c>
      <c r="H24151" t="s">
        <v>47</v>
      </c>
      <c r="I24151" t="s">
        <v>20</v>
      </c>
      <c r="J24151" t="s">
        <v>21</v>
      </c>
      <c r="K24151">
        <v>0</v>
      </c>
      <c r="L24151">
        <v>0</v>
      </c>
      <c r="M24151">
        <v>20</v>
      </c>
      <c r="N24151" t="s">
        <v>22</v>
      </c>
      <c r="O24151" t="s">
        <v>23</v>
      </c>
    </row>
    <row r="24152" spans="1:15" x14ac:dyDescent="0.3">
      <c r="A24152">
        <v>35</v>
      </c>
      <c r="B24152" t="s">
        <v>24</v>
      </c>
      <c r="C24152">
        <v>114366</v>
      </c>
      <c r="D24152" t="s">
        <v>16</v>
      </c>
      <c r="E24152">
        <v>13</v>
      </c>
      <c r="F24152" t="s">
        <v>25</v>
      </c>
      <c r="G24152" t="s">
        <v>34</v>
      </c>
      <c r="H24152" t="s">
        <v>27</v>
      </c>
      <c r="I24152" t="s">
        <v>20</v>
      </c>
      <c r="J24152" t="s">
        <v>21</v>
      </c>
      <c r="K24152">
        <v>0</v>
      </c>
      <c r="L24152">
        <v>0</v>
      </c>
      <c r="M24152">
        <v>40</v>
      </c>
      <c r="N24152" t="s">
        <v>22</v>
      </c>
      <c r="O24152" t="s">
        <v>23</v>
      </c>
    </row>
    <row r="24153" spans="1:15" x14ac:dyDescent="0.3">
      <c r="A24153">
        <v>29</v>
      </c>
      <c r="B24153" t="s">
        <v>28</v>
      </c>
      <c r="C24153">
        <v>169631</v>
      </c>
      <c r="D24153" t="s">
        <v>29</v>
      </c>
      <c r="E24153">
        <v>9</v>
      </c>
      <c r="F24153" t="s">
        <v>40</v>
      </c>
      <c r="G24153" t="s">
        <v>18</v>
      </c>
      <c r="H24153" t="s">
        <v>47</v>
      </c>
      <c r="I24153" t="s">
        <v>20</v>
      </c>
      <c r="J24153" t="s">
        <v>36</v>
      </c>
      <c r="K24153">
        <v>0</v>
      </c>
      <c r="L24153">
        <v>0</v>
      </c>
      <c r="M24153">
        <v>40</v>
      </c>
      <c r="N24153" t="s">
        <v>22</v>
      </c>
      <c r="O24153" t="s">
        <v>23</v>
      </c>
    </row>
    <row r="24154" spans="1:15" x14ac:dyDescent="0.3">
      <c r="A24154">
        <v>21</v>
      </c>
      <c r="B24154" t="s">
        <v>28</v>
      </c>
      <c r="C24154">
        <v>163870</v>
      </c>
      <c r="D24154" t="s">
        <v>74</v>
      </c>
      <c r="E24154">
        <v>6</v>
      </c>
      <c r="F24154" t="s">
        <v>25</v>
      </c>
      <c r="G24154" t="s">
        <v>41</v>
      </c>
      <c r="H24154" t="s">
        <v>27</v>
      </c>
      <c r="I24154" t="s">
        <v>20</v>
      </c>
      <c r="J24154" t="s">
        <v>21</v>
      </c>
      <c r="K24154">
        <v>3908</v>
      </c>
      <c r="L24154">
        <v>0</v>
      </c>
      <c r="M24154">
        <v>40</v>
      </c>
      <c r="N24154" t="s">
        <v>22</v>
      </c>
      <c r="O24154" t="s">
        <v>23</v>
      </c>
    </row>
    <row r="24155" spans="1:15" x14ac:dyDescent="0.3">
      <c r="A24155">
        <v>35</v>
      </c>
      <c r="B24155" t="s">
        <v>28</v>
      </c>
      <c r="C24155">
        <v>312232</v>
      </c>
      <c r="D24155" t="s">
        <v>29</v>
      </c>
      <c r="E24155">
        <v>9</v>
      </c>
      <c r="F24155" t="s">
        <v>60</v>
      </c>
      <c r="G24155" t="s">
        <v>51</v>
      </c>
      <c r="H24155" t="s">
        <v>19</v>
      </c>
      <c r="I24155" t="s">
        <v>20</v>
      </c>
      <c r="J24155" t="s">
        <v>21</v>
      </c>
      <c r="K24155">
        <v>0</v>
      </c>
      <c r="L24155">
        <v>0</v>
      </c>
      <c r="M24155">
        <v>50</v>
      </c>
      <c r="N24155" t="s">
        <v>22</v>
      </c>
      <c r="O24155" t="s">
        <v>23</v>
      </c>
    </row>
    <row r="24156" spans="1:15" x14ac:dyDescent="0.3">
      <c r="A24156">
        <v>46</v>
      </c>
      <c r="B24156" t="s">
        <v>28</v>
      </c>
      <c r="C24156">
        <v>229737</v>
      </c>
      <c r="D24156" t="s">
        <v>16</v>
      </c>
      <c r="E24156">
        <v>13</v>
      </c>
      <c r="F24156" t="s">
        <v>25</v>
      </c>
      <c r="G24156" t="s">
        <v>49</v>
      </c>
      <c r="H24156" t="s">
        <v>27</v>
      </c>
      <c r="I24156" t="s">
        <v>20</v>
      </c>
      <c r="J24156" t="s">
        <v>21</v>
      </c>
      <c r="K24156">
        <v>0</v>
      </c>
      <c r="L24156">
        <v>0</v>
      </c>
      <c r="M24156">
        <v>50</v>
      </c>
      <c r="N24156" t="s">
        <v>46</v>
      </c>
      <c r="O24156" t="s">
        <v>43</v>
      </c>
    </row>
    <row r="24157" spans="1:15" x14ac:dyDescent="0.3">
      <c r="A24157">
        <v>70</v>
      </c>
      <c r="C24157">
        <v>306563</v>
      </c>
      <c r="D24157" t="s">
        <v>29</v>
      </c>
      <c r="E24157">
        <v>9</v>
      </c>
      <c r="F24157" t="s">
        <v>25</v>
      </c>
      <c r="H24157" t="s">
        <v>27</v>
      </c>
      <c r="I24157" t="s">
        <v>20</v>
      </c>
      <c r="J24157" t="s">
        <v>21</v>
      </c>
      <c r="K24157">
        <v>0</v>
      </c>
      <c r="L24157">
        <v>0</v>
      </c>
      <c r="M24157">
        <v>40</v>
      </c>
      <c r="N24157" t="s">
        <v>22</v>
      </c>
      <c r="O24157" t="s">
        <v>23</v>
      </c>
    </row>
    <row r="24158" spans="1:15" x14ac:dyDescent="0.3">
      <c r="A24158">
        <v>35</v>
      </c>
      <c r="B24158" t="s">
        <v>28</v>
      </c>
      <c r="C24158">
        <v>161637</v>
      </c>
      <c r="D24158" t="s">
        <v>59</v>
      </c>
      <c r="E24158">
        <v>16</v>
      </c>
      <c r="F24158" t="s">
        <v>25</v>
      </c>
      <c r="G24158" t="s">
        <v>34</v>
      </c>
      <c r="H24158" t="s">
        <v>27</v>
      </c>
      <c r="I24158" t="s">
        <v>45</v>
      </c>
      <c r="J24158" t="s">
        <v>21</v>
      </c>
      <c r="K24158">
        <v>0</v>
      </c>
      <c r="L24158">
        <v>1902</v>
      </c>
      <c r="M24158">
        <v>40</v>
      </c>
      <c r="N24158" t="s">
        <v>90</v>
      </c>
      <c r="O24158" t="s">
        <v>43</v>
      </c>
    </row>
    <row r="24159" spans="1:15" x14ac:dyDescent="0.3">
      <c r="A24159">
        <v>34</v>
      </c>
      <c r="B24159" t="s">
        <v>28</v>
      </c>
      <c r="C24159">
        <v>106014</v>
      </c>
      <c r="D24159" t="s">
        <v>44</v>
      </c>
      <c r="E24159">
        <v>10</v>
      </c>
      <c r="F24159" t="s">
        <v>30</v>
      </c>
      <c r="G24159" t="s">
        <v>51</v>
      </c>
      <c r="H24159" t="s">
        <v>19</v>
      </c>
      <c r="I24159" t="s">
        <v>20</v>
      </c>
      <c r="J24159" t="s">
        <v>21</v>
      </c>
      <c r="K24159">
        <v>0</v>
      </c>
      <c r="L24159">
        <v>0</v>
      </c>
      <c r="M24159">
        <v>60</v>
      </c>
      <c r="N24159" t="s">
        <v>22</v>
      </c>
      <c r="O24159" t="s">
        <v>23</v>
      </c>
    </row>
    <row r="24160" spans="1:15" x14ac:dyDescent="0.3">
      <c r="A24160">
        <v>21</v>
      </c>
      <c r="B24160" t="s">
        <v>28</v>
      </c>
      <c r="C24160">
        <v>25265</v>
      </c>
      <c r="D24160" t="s">
        <v>50</v>
      </c>
      <c r="E24160">
        <v>11</v>
      </c>
      <c r="F24160" t="s">
        <v>17</v>
      </c>
      <c r="G24160" t="s">
        <v>57</v>
      </c>
      <c r="H24160" t="s">
        <v>19</v>
      </c>
      <c r="I24160" t="s">
        <v>20</v>
      </c>
      <c r="J24160" t="s">
        <v>21</v>
      </c>
      <c r="K24160">
        <v>0</v>
      </c>
      <c r="L24160">
        <v>0</v>
      </c>
      <c r="M24160">
        <v>30</v>
      </c>
      <c r="N24160" t="s">
        <v>22</v>
      </c>
      <c r="O24160" t="s">
        <v>23</v>
      </c>
    </row>
    <row r="24161" spans="1:15" x14ac:dyDescent="0.3">
      <c r="A24161">
        <v>29</v>
      </c>
      <c r="B24161" t="s">
        <v>28</v>
      </c>
      <c r="C24161">
        <v>71860</v>
      </c>
      <c r="D24161" t="s">
        <v>29</v>
      </c>
      <c r="E24161">
        <v>9</v>
      </c>
      <c r="F24161" t="s">
        <v>25</v>
      </c>
      <c r="G24161" t="s">
        <v>56</v>
      </c>
      <c r="H24161" t="s">
        <v>27</v>
      </c>
      <c r="I24161" t="s">
        <v>20</v>
      </c>
      <c r="J24161" t="s">
        <v>21</v>
      </c>
      <c r="K24161">
        <v>0</v>
      </c>
      <c r="L24161">
        <v>0</v>
      </c>
      <c r="M24161">
        <v>60</v>
      </c>
      <c r="N24161" t="s">
        <v>22</v>
      </c>
      <c r="O24161" t="s">
        <v>23</v>
      </c>
    </row>
    <row r="24162" spans="1:15" x14ac:dyDescent="0.3">
      <c r="A24162">
        <v>41</v>
      </c>
      <c r="B24162" t="s">
        <v>71</v>
      </c>
      <c r="C24162">
        <v>94113</v>
      </c>
      <c r="D24162" t="s">
        <v>38</v>
      </c>
      <c r="E24162">
        <v>14</v>
      </c>
      <c r="F24162" t="s">
        <v>25</v>
      </c>
      <c r="G24162" t="s">
        <v>26</v>
      </c>
      <c r="H24162" t="s">
        <v>27</v>
      </c>
      <c r="I24162" t="s">
        <v>20</v>
      </c>
      <c r="J24162" t="s">
        <v>21</v>
      </c>
      <c r="K24162">
        <v>0</v>
      </c>
      <c r="L24162">
        <v>0</v>
      </c>
      <c r="M24162">
        <v>60</v>
      </c>
      <c r="N24162" t="s">
        <v>22</v>
      </c>
      <c r="O24162" t="s">
        <v>43</v>
      </c>
    </row>
    <row r="24163" spans="1:15" x14ac:dyDescent="0.3">
      <c r="A24163">
        <v>51</v>
      </c>
      <c r="B24163" t="s">
        <v>24</v>
      </c>
      <c r="C24163">
        <v>208003</v>
      </c>
      <c r="D24163" t="s">
        <v>29</v>
      </c>
      <c r="E24163">
        <v>9</v>
      </c>
      <c r="F24163" t="s">
        <v>25</v>
      </c>
      <c r="G24163" t="s">
        <v>49</v>
      </c>
      <c r="H24163" t="s">
        <v>27</v>
      </c>
      <c r="I24163" t="s">
        <v>20</v>
      </c>
      <c r="J24163" t="s">
        <v>21</v>
      </c>
      <c r="K24163">
        <v>0</v>
      </c>
      <c r="L24163">
        <v>0</v>
      </c>
      <c r="M24163">
        <v>40</v>
      </c>
      <c r="N24163" t="s">
        <v>22</v>
      </c>
      <c r="O24163" t="s">
        <v>23</v>
      </c>
    </row>
    <row r="24164" spans="1:15" x14ac:dyDescent="0.3">
      <c r="A24164">
        <v>22</v>
      </c>
      <c r="B24164" t="s">
        <v>28</v>
      </c>
      <c r="C24164">
        <v>113550</v>
      </c>
      <c r="D24164" t="s">
        <v>29</v>
      </c>
      <c r="E24164">
        <v>9</v>
      </c>
      <c r="F24164" t="s">
        <v>17</v>
      </c>
      <c r="G24164" t="s">
        <v>18</v>
      </c>
      <c r="H24164" t="s">
        <v>47</v>
      </c>
      <c r="I24164" t="s">
        <v>20</v>
      </c>
      <c r="J24164" t="s">
        <v>36</v>
      </c>
      <c r="K24164">
        <v>0</v>
      </c>
      <c r="L24164">
        <v>0</v>
      </c>
      <c r="M24164">
        <v>40</v>
      </c>
      <c r="N24164" t="s">
        <v>22</v>
      </c>
      <c r="O24164" t="s">
        <v>23</v>
      </c>
    </row>
    <row r="24165" spans="1:15" x14ac:dyDescent="0.3">
      <c r="A24165">
        <v>47</v>
      </c>
      <c r="B24165" t="s">
        <v>28</v>
      </c>
      <c r="C24165">
        <v>83046</v>
      </c>
      <c r="D24165" t="s">
        <v>16</v>
      </c>
      <c r="E24165">
        <v>13</v>
      </c>
      <c r="F24165" t="s">
        <v>17</v>
      </c>
      <c r="G24165" t="s">
        <v>26</v>
      </c>
      <c r="H24165" t="s">
        <v>19</v>
      </c>
      <c r="I24165" t="s">
        <v>20</v>
      </c>
      <c r="J24165" t="s">
        <v>21</v>
      </c>
      <c r="K24165">
        <v>0</v>
      </c>
      <c r="L24165">
        <v>0</v>
      </c>
      <c r="M24165">
        <v>40</v>
      </c>
      <c r="N24165" t="s">
        <v>22</v>
      </c>
      <c r="O24165" t="s">
        <v>23</v>
      </c>
    </row>
    <row r="24166" spans="1:15" x14ac:dyDescent="0.3">
      <c r="A24166">
        <v>42</v>
      </c>
      <c r="B24166" t="s">
        <v>71</v>
      </c>
      <c r="C24166">
        <v>277488</v>
      </c>
      <c r="D24166" t="s">
        <v>69</v>
      </c>
      <c r="E24166">
        <v>15</v>
      </c>
      <c r="F24166" t="s">
        <v>25</v>
      </c>
      <c r="G24166" t="s">
        <v>34</v>
      </c>
      <c r="H24166" t="s">
        <v>27</v>
      </c>
      <c r="I24166" t="s">
        <v>20</v>
      </c>
      <c r="J24166" t="s">
        <v>21</v>
      </c>
      <c r="K24166">
        <v>15024</v>
      </c>
      <c r="L24166">
        <v>0</v>
      </c>
      <c r="M24166">
        <v>65</v>
      </c>
      <c r="N24166" t="s">
        <v>22</v>
      </c>
      <c r="O24166" t="s">
        <v>43</v>
      </c>
    </row>
    <row r="24167" spans="1:15" x14ac:dyDescent="0.3">
      <c r="A24167">
        <v>19</v>
      </c>
      <c r="B24167" t="s">
        <v>28</v>
      </c>
      <c r="C24167">
        <v>205830</v>
      </c>
      <c r="D24167" t="s">
        <v>29</v>
      </c>
      <c r="E24167">
        <v>9</v>
      </c>
      <c r="F24167" t="s">
        <v>17</v>
      </c>
      <c r="G24167" t="s">
        <v>41</v>
      </c>
      <c r="H24167" t="s">
        <v>47</v>
      </c>
      <c r="I24167" t="s">
        <v>20</v>
      </c>
      <c r="J24167" t="s">
        <v>36</v>
      </c>
      <c r="K24167">
        <v>0</v>
      </c>
      <c r="L24167">
        <v>0</v>
      </c>
      <c r="M24167">
        <v>40</v>
      </c>
      <c r="N24167" t="s">
        <v>96</v>
      </c>
      <c r="O24167" t="s">
        <v>23</v>
      </c>
    </row>
    <row r="24168" spans="1:15" x14ac:dyDescent="0.3">
      <c r="A24168">
        <v>46</v>
      </c>
      <c r="B24168" t="s">
        <v>28</v>
      </c>
      <c r="C24168">
        <v>273575</v>
      </c>
      <c r="D24168" t="s">
        <v>16</v>
      </c>
      <c r="E24168">
        <v>13</v>
      </c>
      <c r="F24168" t="s">
        <v>25</v>
      </c>
      <c r="G24168" t="s">
        <v>53</v>
      </c>
      <c r="H24168" t="s">
        <v>27</v>
      </c>
      <c r="I24168" t="s">
        <v>20</v>
      </c>
      <c r="J24168" t="s">
        <v>21</v>
      </c>
      <c r="K24168">
        <v>15024</v>
      </c>
      <c r="L24168">
        <v>0</v>
      </c>
      <c r="M24168">
        <v>40</v>
      </c>
      <c r="N24168" t="s">
        <v>22</v>
      </c>
      <c r="O24168" t="s">
        <v>43</v>
      </c>
    </row>
    <row r="24169" spans="1:15" x14ac:dyDescent="0.3">
      <c r="A24169">
        <v>23</v>
      </c>
      <c r="B24169" t="s">
        <v>28</v>
      </c>
      <c r="C24169">
        <v>245147</v>
      </c>
      <c r="D24169" t="s">
        <v>44</v>
      </c>
      <c r="E24169">
        <v>10</v>
      </c>
      <c r="F24169" t="s">
        <v>17</v>
      </c>
      <c r="G24169" t="s">
        <v>31</v>
      </c>
      <c r="H24169" t="s">
        <v>47</v>
      </c>
      <c r="I24169" t="s">
        <v>33</v>
      </c>
      <c r="J24169" t="s">
        <v>21</v>
      </c>
      <c r="K24169">
        <v>0</v>
      </c>
      <c r="L24169">
        <v>0</v>
      </c>
      <c r="M24169">
        <v>40</v>
      </c>
      <c r="N24169" t="s">
        <v>22</v>
      </c>
      <c r="O24169" t="s">
        <v>23</v>
      </c>
    </row>
    <row r="24170" spans="1:15" x14ac:dyDescent="0.3">
      <c r="A24170">
        <v>49</v>
      </c>
      <c r="B24170" t="s">
        <v>28</v>
      </c>
      <c r="C24170">
        <v>274720</v>
      </c>
      <c r="D24170" t="s">
        <v>29</v>
      </c>
      <c r="E24170">
        <v>9</v>
      </c>
      <c r="F24170" t="s">
        <v>25</v>
      </c>
      <c r="G24170" t="s">
        <v>51</v>
      </c>
      <c r="H24170" t="s">
        <v>27</v>
      </c>
      <c r="I24170" t="s">
        <v>33</v>
      </c>
      <c r="J24170" t="s">
        <v>21</v>
      </c>
      <c r="K24170">
        <v>0</v>
      </c>
      <c r="L24170">
        <v>0</v>
      </c>
      <c r="M24170">
        <v>40</v>
      </c>
      <c r="N24170" t="s">
        <v>22</v>
      </c>
      <c r="O24170" t="s">
        <v>23</v>
      </c>
    </row>
    <row r="24171" spans="1:15" x14ac:dyDescent="0.3">
      <c r="A24171">
        <v>58</v>
      </c>
      <c r="B24171" t="s">
        <v>24</v>
      </c>
      <c r="C24171">
        <v>163047</v>
      </c>
      <c r="D24171" t="s">
        <v>16</v>
      </c>
      <c r="E24171">
        <v>13</v>
      </c>
      <c r="F24171" t="s">
        <v>30</v>
      </c>
      <c r="G24171" t="s">
        <v>34</v>
      </c>
      <c r="H24171" t="s">
        <v>19</v>
      </c>
      <c r="I24171" t="s">
        <v>20</v>
      </c>
      <c r="J24171" t="s">
        <v>36</v>
      </c>
      <c r="K24171">
        <v>0</v>
      </c>
      <c r="L24171">
        <v>0</v>
      </c>
      <c r="M24171">
        <v>40</v>
      </c>
      <c r="N24171" t="s">
        <v>22</v>
      </c>
      <c r="O24171" t="s">
        <v>23</v>
      </c>
    </row>
    <row r="24172" spans="1:15" x14ac:dyDescent="0.3">
      <c r="A24172">
        <v>41</v>
      </c>
      <c r="B24172" t="s">
        <v>15</v>
      </c>
      <c r="C24172">
        <v>47902</v>
      </c>
      <c r="D24172" t="s">
        <v>16</v>
      </c>
      <c r="E24172">
        <v>13</v>
      </c>
      <c r="F24172" t="s">
        <v>25</v>
      </c>
      <c r="G24172" t="s">
        <v>18</v>
      </c>
      <c r="H24172" t="s">
        <v>27</v>
      </c>
      <c r="I24172" t="s">
        <v>20</v>
      </c>
      <c r="J24172" t="s">
        <v>21</v>
      </c>
      <c r="K24172">
        <v>0</v>
      </c>
      <c r="L24172">
        <v>0</v>
      </c>
      <c r="M24172">
        <v>50</v>
      </c>
      <c r="N24172" t="s">
        <v>22</v>
      </c>
      <c r="O24172" t="s">
        <v>43</v>
      </c>
    </row>
    <row r="24173" spans="1:15" x14ac:dyDescent="0.3">
      <c r="A24173">
        <v>50</v>
      </c>
      <c r="B24173" t="s">
        <v>28</v>
      </c>
      <c r="C24173">
        <v>128798</v>
      </c>
      <c r="D24173" t="s">
        <v>16</v>
      </c>
      <c r="E24173">
        <v>13</v>
      </c>
      <c r="F24173" t="s">
        <v>25</v>
      </c>
      <c r="G24173" t="s">
        <v>62</v>
      </c>
      <c r="H24173" t="s">
        <v>27</v>
      </c>
      <c r="I24173" t="s">
        <v>20</v>
      </c>
      <c r="J24173" t="s">
        <v>21</v>
      </c>
      <c r="K24173">
        <v>0</v>
      </c>
      <c r="L24173">
        <v>0</v>
      </c>
      <c r="M24173">
        <v>40</v>
      </c>
      <c r="N24173" t="s">
        <v>22</v>
      </c>
      <c r="O24173" t="s">
        <v>43</v>
      </c>
    </row>
    <row r="24174" spans="1:15" x14ac:dyDescent="0.3">
      <c r="A24174">
        <v>77</v>
      </c>
      <c r="B24174" t="s">
        <v>28</v>
      </c>
      <c r="C24174">
        <v>154205</v>
      </c>
      <c r="D24174" t="s">
        <v>29</v>
      </c>
      <c r="E24174">
        <v>9</v>
      </c>
      <c r="F24174" t="s">
        <v>79</v>
      </c>
      <c r="G24174" t="s">
        <v>18</v>
      </c>
      <c r="H24174" t="s">
        <v>19</v>
      </c>
      <c r="I24174" t="s">
        <v>20</v>
      </c>
      <c r="J24174" t="s">
        <v>36</v>
      </c>
      <c r="K24174">
        <v>0</v>
      </c>
      <c r="L24174">
        <v>0</v>
      </c>
      <c r="M24174">
        <v>10</v>
      </c>
      <c r="N24174" t="s">
        <v>22</v>
      </c>
      <c r="O24174" t="s">
        <v>23</v>
      </c>
    </row>
    <row r="24175" spans="1:15" x14ac:dyDescent="0.3">
      <c r="A24175">
        <v>27</v>
      </c>
      <c r="B24175" t="s">
        <v>28</v>
      </c>
      <c r="C24175">
        <v>176683</v>
      </c>
      <c r="D24175" t="s">
        <v>50</v>
      </c>
      <c r="E24175">
        <v>11</v>
      </c>
      <c r="F24175" t="s">
        <v>25</v>
      </c>
      <c r="G24175" t="s">
        <v>41</v>
      </c>
      <c r="H24175" t="s">
        <v>27</v>
      </c>
      <c r="I24175" t="s">
        <v>20</v>
      </c>
      <c r="J24175" t="s">
        <v>21</v>
      </c>
      <c r="K24175">
        <v>0</v>
      </c>
      <c r="L24175">
        <v>0</v>
      </c>
      <c r="M24175">
        <v>60</v>
      </c>
      <c r="N24175" t="s">
        <v>22</v>
      </c>
      <c r="O24175" t="s">
        <v>23</v>
      </c>
    </row>
    <row r="24176" spans="1:15" x14ac:dyDescent="0.3">
      <c r="A24176">
        <v>29</v>
      </c>
      <c r="B24176" t="s">
        <v>71</v>
      </c>
      <c r="C24176">
        <v>104737</v>
      </c>
      <c r="D24176" t="s">
        <v>29</v>
      </c>
      <c r="E24176">
        <v>9</v>
      </c>
      <c r="F24176" t="s">
        <v>25</v>
      </c>
      <c r="G24176" t="s">
        <v>51</v>
      </c>
      <c r="H24176" t="s">
        <v>27</v>
      </c>
      <c r="I24176" t="s">
        <v>20</v>
      </c>
      <c r="J24176" t="s">
        <v>21</v>
      </c>
      <c r="K24176">
        <v>0</v>
      </c>
      <c r="L24176">
        <v>0</v>
      </c>
      <c r="M24176">
        <v>60</v>
      </c>
      <c r="N24176" t="s">
        <v>22</v>
      </c>
      <c r="O24176" t="s">
        <v>23</v>
      </c>
    </row>
    <row r="24177" spans="1:15" x14ac:dyDescent="0.3">
      <c r="A24177">
        <v>54</v>
      </c>
      <c r="B24177" t="s">
        <v>28</v>
      </c>
      <c r="C24177">
        <v>349340</v>
      </c>
      <c r="D24177" t="s">
        <v>84</v>
      </c>
      <c r="E24177">
        <v>1</v>
      </c>
      <c r="F24177" t="s">
        <v>25</v>
      </c>
      <c r="G24177" t="s">
        <v>51</v>
      </c>
      <c r="H24177" t="s">
        <v>27</v>
      </c>
      <c r="I24177" t="s">
        <v>45</v>
      </c>
      <c r="J24177" t="s">
        <v>21</v>
      </c>
      <c r="K24177">
        <v>0</v>
      </c>
      <c r="L24177">
        <v>0</v>
      </c>
      <c r="M24177">
        <v>40</v>
      </c>
      <c r="N24177" t="s">
        <v>46</v>
      </c>
      <c r="O24177" t="s">
        <v>23</v>
      </c>
    </row>
    <row r="24178" spans="1:15" x14ac:dyDescent="0.3">
      <c r="A24178">
        <v>39</v>
      </c>
      <c r="B24178" t="s">
        <v>15</v>
      </c>
      <c r="C24178">
        <v>218249</v>
      </c>
      <c r="D24178" t="s">
        <v>44</v>
      </c>
      <c r="E24178">
        <v>10</v>
      </c>
      <c r="F24178" t="s">
        <v>60</v>
      </c>
      <c r="G24178" t="s">
        <v>34</v>
      </c>
      <c r="H24178" t="s">
        <v>58</v>
      </c>
      <c r="I24178" t="s">
        <v>33</v>
      </c>
      <c r="J24178" t="s">
        <v>36</v>
      </c>
      <c r="K24178">
        <v>0</v>
      </c>
      <c r="L24178">
        <v>0</v>
      </c>
      <c r="M24178">
        <v>37</v>
      </c>
      <c r="N24178" t="s">
        <v>22</v>
      </c>
      <c r="O24178" t="s">
        <v>23</v>
      </c>
    </row>
    <row r="24179" spans="1:15" x14ac:dyDescent="0.3">
      <c r="A24179">
        <v>32</v>
      </c>
      <c r="B24179" t="s">
        <v>28</v>
      </c>
      <c r="C24179">
        <v>281540</v>
      </c>
      <c r="D24179" t="s">
        <v>44</v>
      </c>
      <c r="E24179">
        <v>10</v>
      </c>
      <c r="F24179" t="s">
        <v>25</v>
      </c>
      <c r="G24179" t="s">
        <v>62</v>
      </c>
      <c r="H24179" t="s">
        <v>27</v>
      </c>
      <c r="I24179" t="s">
        <v>20</v>
      </c>
      <c r="J24179" t="s">
        <v>21</v>
      </c>
      <c r="K24179">
        <v>0</v>
      </c>
      <c r="L24179">
        <v>0</v>
      </c>
      <c r="M24179">
        <v>50</v>
      </c>
      <c r="N24179" t="s">
        <v>22</v>
      </c>
      <c r="O24179" t="s">
        <v>23</v>
      </c>
    </row>
    <row r="24180" spans="1:15" x14ac:dyDescent="0.3">
      <c r="A24180">
        <v>36</v>
      </c>
      <c r="B24180" t="s">
        <v>61</v>
      </c>
      <c r="C24180">
        <v>112847</v>
      </c>
      <c r="D24180" t="s">
        <v>16</v>
      </c>
      <c r="E24180">
        <v>13</v>
      </c>
      <c r="F24180" t="s">
        <v>25</v>
      </c>
      <c r="G24180" t="s">
        <v>34</v>
      </c>
      <c r="H24180" t="s">
        <v>27</v>
      </c>
      <c r="I24180" t="s">
        <v>45</v>
      </c>
      <c r="J24180" t="s">
        <v>21</v>
      </c>
      <c r="K24180">
        <v>0</v>
      </c>
      <c r="L24180">
        <v>0</v>
      </c>
      <c r="M24180">
        <v>40</v>
      </c>
      <c r="N24180" t="s">
        <v>22</v>
      </c>
      <c r="O24180" t="s">
        <v>23</v>
      </c>
    </row>
    <row r="24181" spans="1:15" x14ac:dyDescent="0.3">
      <c r="A24181">
        <v>24</v>
      </c>
      <c r="B24181" t="s">
        <v>63</v>
      </c>
      <c r="C24181">
        <v>126613</v>
      </c>
      <c r="D24181" t="s">
        <v>16</v>
      </c>
      <c r="E24181">
        <v>13</v>
      </c>
      <c r="F24181" t="s">
        <v>17</v>
      </c>
      <c r="G24181" t="s">
        <v>34</v>
      </c>
      <c r="H24181" t="s">
        <v>47</v>
      </c>
      <c r="I24181" t="s">
        <v>20</v>
      </c>
      <c r="J24181" t="s">
        <v>36</v>
      </c>
      <c r="K24181">
        <v>0</v>
      </c>
      <c r="L24181">
        <v>0</v>
      </c>
      <c r="M24181">
        <v>20</v>
      </c>
      <c r="N24181" t="s">
        <v>22</v>
      </c>
      <c r="O24181" t="s">
        <v>23</v>
      </c>
    </row>
    <row r="24182" spans="1:15" x14ac:dyDescent="0.3">
      <c r="A24182">
        <v>50</v>
      </c>
      <c r="B24182" t="s">
        <v>24</v>
      </c>
      <c r="C24182">
        <v>145419</v>
      </c>
      <c r="D24182" t="s">
        <v>38</v>
      </c>
      <c r="E24182">
        <v>14</v>
      </c>
      <c r="F24182" t="s">
        <v>25</v>
      </c>
      <c r="G24182" t="s">
        <v>49</v>
      </c>
      <c r="H24182" t="s">
        <v>27</v>
      </c>
      <c r="I24182" t="s">
        <v>20</v>
      </c>
      <c r="J24182" t="s">
        <v>21</v>
      </c>
      <c r="K24182">
        <v>7688</v>
      </c>
      <c r="L24182">
        <v>0</v>
      </c>
      <c r="M24182">
        <v>45</v>
      </c>
      <c r="N24182" t="s">
        <v>22</v>
      </c>
      <c r="O24182" t="s">
        <v>43</v>
      </c>
    </row>
    <row r="24183" spans="1:15" x14ac:dyDescent="0.3">
      <c r="A24183">
        <v>32</v>
      </c>
      <c r="B24183" t="s">
        <v>24</v>
      </c>
      <c r="C24183">
        <v>34572</v>
      </c>
      <c r="D24183" t="s">
        <v>29</v>
      </c>
      <c r="E24183">
        <v>9</v>
      </c>
      <c r="F24183" t="s">
        <v>30</v>
      </c>
      <c r="G24183" t="s">
        <v>56</v>
      </c>
      <c r="H24183" t="s">
        <v>19</v>
      </c>
      <c r="I24183" t="s">
        <v>20</v>
      </c>
      <c r="J24183" t="s">
        <v>21</v>
      </c>
      <c r="K24183">
        <v>0</v>
      </c>
      <c r="L24183">
        <v>0</v>
      </c>
      <c r="M24183">
        <v>65</v>
      </c>
      <c r="N24183" t="s">
        <v>22</v>
      </c>
      <c r="O24183" t="s">
        <v>23</v>
      </c>
    </row>
    <row r="24184" spans="1:15" x14ac:dyDescent="0.3">
      <c r="A24184">
        <v>26</v>
      </c>
      <c r="B24184" t="s">
        <v>28</v>
      </c>
      <c r="C24184">
        <v>104045</v>
      </c>
      <c r="D24184" t="s">
        <v>16</v>
      </c>
      <c r="E24184">
        <v>13</v>
      </c>
      <c r="F24184" t="s">
        <v>17</v>
      </c>
      <c r="G24184" t="s">
        <v>26</v>
      </c>
      <c r="H24184" t="s">
        <v>19</v>
      </c>
      <c r="I24184" t="s">
        <v>20</v>
      </c>
      <c r="J24184" t="s">
        <v>36</v>
      </c>
      <c r="K24184">
        <v>0</v>
      </c>
      <c r="L24184">
        <v>0</v>
      </c>
      <c r="M24184">
        <v>40</v>
      </c>
      <c r="N24184" t="s">
        <v>22</v>
      </c>
      <c r="O24184" t="s">
        <v>23</v>
      </c>
    </row>
    <row r="24185" spans="1:15" x14ac:dyDescent="0.3">
      <c r="A24185">
        <v>49</v>
      </c>
      <c r="C24185">
        <v>57665</v>
      </c>
      <c r="D24185" t="s">
        <v>16</v>
      </c>
      <c r="E24185">
        <v>13</v>
      </c>
      <c r="F24185" t="s">
        <v>30</v>
      </c>
      <c r="H24185" t="s">
        <v>47</v>
      </c>
      <c r="I24185" t="s">
        <v>20</v>
      </c>
      <c r="J24185" t="s">
        <v>36</v>
      </c>
      <c r="K24185">
        <v>0</v>
      </c>
      <c r="L24185">
        <v>0</v>
      </c>
      <c r="M24185">
        <v>40</v>
      </c>
      <c r="N24185" t="s">
        <v>22</v>
      </c>
      <c r="O24185" t="s">
        <v>23</v>
      </c>
    </row>
    <row r="24186" spans="1:15" x14ac:dyDescent="0.3">
      <c r="A24186">
        <v>38</v>
      </c>
      <c r="B24186" t="s">
        <v>28</v>
      </c>
      <c r="C24186">
        <v>359001</v>
      </c>
      <c r="D24186" t="s">
        <v>50</v>
      </c>
      <c r="E24186">
        <v>11</v>
      </c>
      <c r="F24186" t="s">
        <v>25</v>
      </c>
      <c r="G24186" t="s">
        <v>34</v>
      </c>
      <c r="H24186" t="s">
        <v>27</v>
      </c>
      <c r="I24186" t="s">
        <v>20</v>
      </c>
      <c r="J24186" t="s">
        <v>21</v>
      </c>
      <c r="K24186">
        <v>0</v>
      </c>
      <c r="L24186">
        <v>0</v>
      </c>
      <c r="M24186">
        <v>42</v>
      </c>
      <c r="N24186" t="s">
        <v>22</v>
      </c>
      <c r="O24186" t="s">
        <v>23</v>
      </c>
    </row>
    <row r="24187" spans="1:15" x14ac:dyDescent="0.3">
      <c r="A24187">
        <v>47</v>
      </c>
      <c r="B24187" t="s">
        <v>28</v>
      </c>
      <c r="C24187">
        <v>105273</v>
      </c>
      <c r="D24187" t="s">
        <v>16</v>
      </c>
      <c r="E24187">
        <v>13</v>
      </c>
      <c r="F24187" t="s">
        <v>79</v>
      </c>
      <c r="G24187" t="s">
        <v>51</v>
      </c>
      <c r="H24187" t="s">
        <v>58</v>
      </c>
      <c r="I24187" t="s">
        <v>33</v>
      </c>
      <c r="J24187" t="s">
        <v>36</v>
      </c>
      <c r="K24187">
        <v>6497</v>
      </c>
      <c r="L24187">
        <v>0</v>
      </c>
      <c r="M24187">
        <v>40</v>
      </c>
      <c r="N24187" t="s">
        <v>22</v>
      </c>
      <c r="O24187" t="s">
        <v>23</v>
      </c>
    </row>
    <row r="24188" spans="1:15" x14ac:dyDescent="0.3">
      <c r="A24188">
        <v>31</v>
      </c>
      <c r="B24188" t="s">
        <v>28</v>
      </c>
      <c r="C24188">
        <v>201122</v>
      </c>
      <c r="D24188" t="s">
        <v>44</v>
      </c>
      <c r="E24188">
        <v>10</v>
      </c>
      <c r="F24188" t="s">
        <v>25</v>
      </c>
      <c r="G24188" t="s">
        <v>26</v>
      </c>
      <c r="H24188" t="s">
        <v>27</v>
      </c>
      <c r="I24188" t="s">
        <v>20</v>
      </c>
      <c r="J24188" t="s">
        <v>21</v>
      </c>
      <c r="K24188">
        <v>0</v>
      </c>
      <c r="L24188">
        <v>0</v>
      </c>
      <c r="M24188">
        <v>40</v>
      </c>
      <c r="N24188" t="s">
        <v>22</v>
      </c>
      <c r="O24188" t="s">
        <v>43</v>
      </c>
    </row>
    <row r="24189" spans="1:15" x14ac:dyDescent="0.3">
      <c r="A24189">
        <v>38</v>
      </c>
      <c r="B24189" t="s">
        <v>28</v>
      </c>
      <c r="C24189">
        <v>160035</v>
      </c>
      <c r="D24189" t="s">
        <v>29</v>
      </c>
      <c r="E24189">
        <v>9</v>
      </c>
      <c r="F24189" t="s">
        <v>25</v>
      </c>
      <c r="G24189" t="s">
        <v>51</v>
      </c>
      <c r="H24189" t="s">
        <v>27</v>
      </c>
      <c r="I24189" t="s">
        <v>20</v>
      </c>
      <c r="J24189" t="s">
        <v>21</v>
      </c>
      <c r="K24189">
        <v>0</v>
      </c>
      <c r="L24189">
        <v>0</v>
      </c>
      <c r="M24189">
        <v>55</v>
      </c>
      <c r="N24189" t="s">
        <v>22</v>
      </c>
      <c r="O24189" t="s">
        <v>23</v>
      </c>
    </row>
    <row r="24190" spans="1:15" x14ac:dyDescent="0.3">
      <c r="A24190">
        <v>50</v>
      </c>
      <c r="B24190" t="s">
        <v>28</v>
      </c>
      <c r="C24190">
        <v>167886</v>
      </c>
      <c r="D24190" t="s">
        <v>44</v>
      </c>
      <c r="E24190">
        <v>10</v>
      </c>
      <c r="F24190" t="s">
        <v>25</v>
      </c>
      <c r="G24190" t="s">
        <v>49</v>
      </c>
      <c r="H24190" t="s">
        <v>27</v>
      </c>
      <c r="I24190" t="s">
        <v>20</v>
      </c>
      <c r="J24190" t="s">
        <v>21</v>
      </c>
      <c r="K24190">
        <v>0</v>
      </c>
      <c r="L24190">
        <v>0</v>
      </c>
      <c r="M24190">
        <v>40</v>
      </c>
      <c r="N24190" t="s">
        <v>22</v>
      </c>
      <c r="O24190" t="s">
        <v>43</v>
      </c>
    </row>
    <row r="24191" spans="1:15" x14ac:dyDescent="0.3">
      <c r="A24191">
        <v>18</v>
      </c>
      <c r="B24191" t="s">
        <v>28</v>
      </c>
      <c r="C24191">
        <v>32059</v>
      </c>
      <c r="D24191" t="s">
        <v>32</v>
      </c>
      <c r="E24191">
        <v>7</v>
      </c>
      <c r="F24191" t="s">
        <v>17</v>
      </c>
      <c r="G24191" t="s">
        <v>31</v>
      </c>
      <c r="H24191" t="s">
        <v>47</v>
      </c>
      <c r="I24191" t="s">
        <v>20</v>
      </c>
      <c r="J24191" t="s">
        <v>21</v>
      </c>
      <c r="K24191">
        <v>0</v>
      </c>
      <c r="L24191">
        <v>0</v>
      </c>
      <c r="M24191">
        <v>40</v>
      </c>
      <c r="N24191" t="s">
        <v>22</v>
      </c>
      <c r="O24191" t="s">
        <v>23</v>
      </c>
    </row>
    <row r="24192" spans="1:15" x14ac:dyDescent="0.3">
      <c r="A24192">
        <v>59</v>
      </c>
      <c r="B24192" t="s">
        <v>71</v>
      </c>
      <c r="C24192">
        <v>200453</v>
      </c>
      <c r="D24192" t="s">
        <v>38</v>
      </c>
      <c r="E24192">
        <v>14</v>
      </c>
      <c r="F24192" t="s">
        <v>25</v>
      </c>
      <c r="G24192" t="s">
        <v>49</v>
      </c>
      <c r="H24192" t="s">
        <v>27</v>
      </c>
      <c r="I24192" t="s">
        <v>20</v>
      </c>
      <c r="J24192" t="s">
        <v>21</v>
      </c>
      <c r="K24192">
        <v>0</v>
      </c>
      <c r="L24192">
        <v>0</v>
      </c>
      <c r="M24192">
        <v>40</v>
      </c>
      <c r="N24192" t="s">
        <v>22</v>
      </c>
      <c r="O24192" t="s">
        <v>23</v>
      </c>
    </row>
    <row r="24193" spans="1:15" x14ac:dyDescent="0.3">
      <c r="A24193">
        <v>56</v>
      </c>
      <c r="B24193" t="s">
        <v>24</v>
      </c>
      <c r="C24193">
        <v>403072</v>
      </c>
      <c r="D24193" t="s">
        <v>44</v>
      </c>
      <c r="E24193">
        <v>10</v>
      </c>
      <c r="F24193" t="s">
        <v>25</v>
      </c>
      <c r="G24193" t="s">
        <v>51</v>
      </c>
      <c r="H24193" t="s">
        <v>27</v>
      </c>
      <c r="I24193" t="s">
        <v>20</v>
      </c>
      <c r="J24193" t="s">
        <v>21</v>
      </c>
      <c r="K24193">
        <v>0</v>
      </c>
      <c r="L24193">
        <v>0</v>
      </c>
      <c r="M24193">
        <v>50</v>
      </c>
      <c r="N24193" t="s">
        <v>22</v>
      </c>
      <c r="O24193" t="s">
        <v>43</v>
      </c>
    </row>
    <row r="24194" spans="1:15" x14ac:dyDescent="0.3">
      <c r="A24194">
        <v>34</v>
      </c>
      <c r="B24194" t="s">
        <v>28</v>
      </c>
      <c r="C24194">
        <v>37210</v>
      </c>
      <c r="D24194" t="s">
        <v>29</v>
      </c>
      <c r="E24194">
        <v>9</v>
      </c>
      <c r="F24194" t="s">
        <v>17</v>
      </c>
      <c r="G24194" t="s">
        <v>18</v>
      </c>
      <c r="H24194" t="s">
        <v>47</v>
      </c>
      <c r="I24194" t="s">
        <v>20</v>
      </c>
      <c r="J24194" t="s">
        <v>21</v>
      </c>
      <c r="K24194">
        <v>0</v>
      </c>
      <c r="L24194">
        <v>0</v>
      </c>
      <c r="M24194">
        <v>50</v>
      </c>
      <c r="N24194" t="s">
        <v>22</v>
      </c>
      <c r="O24194" t="s">
        <v>23</v>
      </c>
    </row>
    <row r="24195" spans="1:15" x14ac:dyDescent="0.3">
      <c r="A24195">
        <v>32</v>
      </c>
      <c r="B24195" t="s">
        <v>28</v>
      </c>
      <c r="C24195">
        <v>199416</v>
      </c>
      <c r="D24195" t="s">
        <v>16</v>
      </c>
      <c r="E24195">
        <v>13</v>
      </c>
      <c r="F24195" t="s">
        <v>25</v>
      </c>
      <c r="G24195" t="s">
        <v>34</v>
      </c>
      <c r="H24195" t="s">
        <v>27</v>
      </c>
      <c r="I24195" t="s">
        <v>20</v>
      </c>
      <c r="J24195" t="s">
        <v>21</v>
      </c>
      <c r="K24195">
        <v>0</v>
      </c>
      <c r="L24195">
        <v>0</v>
      </c>
      <c r="M24195">
        <v>40</v>
      </c>
      <c r="N24195" t="s">
        <v>22</v>
      </c>
      <c r="O24195" t="s">
        <v>23</v>
      </c>
    </row>
    <row r="24196" spans="1:15" x14ac:dyDescent="0.3">
      <c r="A24196">
        <v>29</v>
      </c>
      <c r="B24196" t="s">
        <v>28</v>
      </c>
      <c r="C24196">
        <v>413227</v>
      </c>
      <c r="D24196" t="s">
        <v>16</v>
      </c>
      <c r="E24196">
        <v>13</v>
      </c>
      <c r="F24196" t="s">
        <v>17</v>
      </c>
      <c r="G24196" t="s">
        <v>41</v>
      </c>
      <c r="H24196" t="s">
        <v>19</v>
      </c>
      <c r="I24196" t="s">
        <v>20</v>
      </c>
      <c r="J24196" t="s">
        <v>21</v>
      </c>
      <c r="K24196">
        <v>0</v>
      </c>
      <c r="L24196">
        <v>0</v>
      </c>
      <c r="M24196">
        <v>35</v>
      </c>
      <c r="N24196" t="s">
        <v>22</v>
      </c>
      <c r="O24196" t="s">
        <v>23</v>
      </c>
    </row>
    <row r="24197" spans="1:15" x14ac:dyDescent="0.3">
      <c r="A24197">
        <v>29</v>
      </c>
      <c r="C24197">
        <v>188675</v>
      </c>
      <c r="D24197" t="s">
        <v>44</v>
      </c>
      <c r="E24197">
        <v>10</v>
      </c>
      <c r="F24197" t="s">
        <v>30</v>
      </c>
      <c r="H24197" t="s">
        <v>47</v>
      </c>
      <c r="I24197" t="s">
        <v>33</v>
      </c>
      <c r="J24197" t="s">
        <v>21</v>
      </c>
      <c r="K24197">
        <v>0</v>
      </c>
      <c r="L24197">
        <v>0</v>
      </c>
      <c r="M24197">
        <v>40</v>
      </c>
      <c r="N24197" t="s">
        <v>22</v>
      </c>
      <c r="O24197" t="s">
        <v>23</v>
      </c>
    </row>
    <row r="24198" spans="1:15" x14ac:dyDescent="0.3">
      <c r="A24198">
        <v>42</v>
      </c>
      <c r="B24198" t="s">
        <v>28</v>
      </c>
      <c r="C24198">
        <v>226902</v>
      </c>
      <c r="D24198" t="s">
        <v>16</v>
      </c>
      <c r="E24198">
        <v>13</v>
      </c>
      <c r="F24198" t="s">
        <v>25</v>
      </c>
      <c r="G24198" t="s">
        <v>62</v>
      </c>
      <c r="H24198" t="s">
        <v>27</v>
      </c>
      <c r="I24198" t="s">
        <v>20</v>
      </c>
      <c r="J24198" t="s">
        <v>21</v>
      </c>
      <c r="K24198">
        <v>0</v>
      </c>
      <c r="L24198">
        <v>0</v>
      </c>
      <c r="M24198">
        <v>45</v>
      </c>
      <c r="N24198" t="s">
        <v>22</v>
      </c>
      <c r="O24198" t="s">
        <v>43</v>
      </c>
    </row>
    <row r="24199" spans="1:15" x14ac:dyDescent="0.3">
      <c r="A24199">
        <v>37</v>
      </c>
      <c r="B24199" t="s">
        <v>28</v>
      </c>
      <c r="C24199">
        <v>195189</v>
      </c>
      <c r="D24199" t="s">
        <v>44</v>
      </c>
      <c r="E24199">
        <v>10</v>
      </c>
      <c r="F24199" t="s">
        <v>30</v>
      </c>
      <c r="G24199" t="s">
        <v>41</v>
      </c>
      <c r="H24199" t="s">
        <v>58</v>
      </c>
      <c r="I24199" t="s">
        <v>33</v>
      </c>
      <c r="J24199" t="s">
        <v>36</v>
      </c>
      <c r="K24199">
        <v>0</v>
      </c>
      <c r="L24199">
        <v>0</v>
      </c>
      <c r="M24199">
        <v>40</v>
      </c>
      <c r="N24199" t="s">
        <v>22</v>
      </c>
      <c r="O24199" t="s">
        <v>23</v>
      </c>
    </row>
    <row r="24200" spans="1:15" x14ac:dyDescent="0.3">
      <c r="A24200">
        <v>36</v>
      </c>
      <c r="B24200" t="s">
        <v>28</v>
      </c>
      <c r="C24200">
        <v>116608</v>
      </c>
      <c r="D24200" t="s">
        <v>29</v>
      </c>
      <c r="E24200">
        <v>9</v>
      </c>
      <c r="F24200" t="s">
        <v>30</v>
      </c>
      <c r="G24200" t="s">
        <v>26</v>
      </c>
      <c r="H24200" t="s">
        <v>19</v>
      </c>
      <c r="I24200" t="s">
        <v>20</v>
      </c>
      <c r="J24200" t="s">
        <v>36</v>
      </c>
      <c r="K24200">
        <v>0</v>
      </c>
      <c r="L24200">
        <v>0</v>
      </c>
      <c r="M24200">
        <v>40</v>
      </c>
      <c r="N24200" t="s">
        <v>22</v>
      </c>
      <c r="O24200" t="s">
        <v>23</v>
      </c>
    </row>
    <row r="24201" spans="1:15" x14ac:dyDescent="0.3">
      <c r="A24201">
        <v>59</v>
      </c>
      <c r="B24201" t="s">
        <v>28</v>
      </c>
      <c r="C24201">
        <v>99131</v>
      </c>
      <c r="D24201" t="s">
        <v>38</v>
      </c>
      <c r="E24201">
        <v>14</v>
      </c>
      <c r="F24201" t="s">
        <v>79</v>
      </c>
      <c r="G24201" t="s">
        <v>26</v>
      </c>
      <c r="H24201" t="s">
        <v>19</v>
      </c>
      <c r="I24201" t="s">
        <v>20</v>
      </c>
      <c r="J24201" t="s">
        <v>36</v>
      </c>
      <c r="K24201">
        <v>0</v>
      </c>
      <c r="L24201">
        <v>0</v>
      </c>
      <c r="M24201">
        <v>40</v>
      </c>
      <c r="N24201" t="s">
        <v>22</v>
      </c>
      <c r="O24201" t="s">
        <v>43</v>
      </c>
    </row>
    <row r="24202" spans="1:15" x14ac:dyDescent="0.3">
      <c r="A24202">
        <v>32</v>
      </c>
      <c r="B24202" t="s">
        <v>28</v>
      </c>
      <c r="C24202">
        <v>553405</v>
      </c>
      <c r="D24202" t="s">
        <v>16</v>
      </c>
      <c r="E24202">
        <v>13</v>
      </c>
      <c r="F24202" t="s">
        <v>25</v>
      </c>
      <c r="G24202" t="s">
        <v>49</v>
      </c>
      <c r="H24202" t="s">
        <v>27</v>
      </c>
      <c r="I24202" t="s">
        <v>20</v>
      </c>
      <c r="J24202" t="s">
        <v>21</v>
      </c>
      <c r="K24202">
        <v>99999</v>
      </c>
      <c r="L24202">
        <v>0</v>
      </c>
      <c r="M24202">
        <v>50</v>
      </c>
      <c r="N24202" t="s">
        <v>22</v>
      </c>
      <c r="O24202" t="s">
        <v>43</v>
      </c>
    </row>
    <row r="24203" spans="1:15" x14ac:dyDescent="0.3">
      <c r="A24203">
        <v>52</v>
      </c>
      <c r="B24203" t="s">
        <v>63</v>
      </c>
      <c r="C24203">
        <v>186117</v>
      </c>
      <c r="D24203" t="s">
        <v>29</v>
      </c>
      <c r="E24203">
        <v>9</v>
      </c>
      <c r="F24203" t="s">
        <v>25</v>
      </c>
      <c r="G24203" t="s">
        <v>65</v>
      </c>
      <c r="H24203" t="s">
        <v>27</v>
      </c>
      <c r="I24203" t="s">
        <v>20</v>
      </c>
      <c r="J24203" t="s">
        <v>21</v>
      </c>
      <c r="K24203">
        <v>0</v>
      </c>
      <c r="L24203">
        <v>0</v>
      </c>
      <c r="M24203">
        <v>56</v>
      </c>
      <c r="N24203" t="s">
        <v>22</v>
      </c>
      <c r="O24203" t="s">
        <v>43</v>
      </c>
    </row>
    <row r="24204" spans="1:15" x14ac:dyDescent="0.3">
      <c r="A24204">
        <v>29</v>
      </c>
      <c r="B24204" t="s">
        <v>15</v>
      </c>
      <c r="C24204">
        <v>67053</v>
      </c>
      <c r="D24204" t="s">
        <v>29</v>
      </c>
      <c r="E24204">
        <v>9</v>
      </c>
      <c r="F24204" t="s">
        <v>17</v>
      </c>
      <c r="G24204" t="s">
        <v>41</v>
      </c>
      <c r="H24204" t="s">
        <v>19</v>
      </c>
      <c r="I24204" t="s">
        <v>45</v>
      </c>
      <c r="J24204" t="s">
        <v>21</v>
      </c>
      <c r="K24204">
        <v>0</v>
      </c>
      <c r="L24204">
        <v>0</v>
      </c>
      <c r="M24204">
        <v>40</v>
      </c>
      <c r="N24204" t="s">
        <v>87</v>
      </c>
      <c r="O24204" t="s">
        <v>23</v>
      </c>
    </row>
    <row r="24205" spans="1:15" x14ac:dyDescent="0.3">
      <c r="A24205">
        <v>39</v>
      </c>
      <c r="B24205" t="s">
        <v>28</v>
      </c>
      <c r="C24205">
        <v>347960</v>
      </c>
      <c r="D24205" t="s">
        <v>69</v>
      </c>
      <c r="E24205">
        <v>15</v>
      </c>
      <c r="F24205" t="s">
        <v>17</v>
      </c>
      <c r="G24205" t="s">
        <v>34</v>
      </c>
      <c r="H24205" t="s">
        <v>19</v>
      </c>
      <c r="I24205" t="s">
        <v>20</v>
      </c>
      <c r="J24205" t="s">
        <v>36</v>
      </c>
      <c r="K24205">
        <v>14084</v>
      </c>
      <c r="L24205">
        <v>0</v>
      </c>
      <c r="M24205">
        <v>35</v>
      </c>
      <c r="N24205" t="s">
        <v>22</v>
      </c>
      <c r="O24205" t="s">
        <v>43</v>
      </c>
    </row>
    <row r="24206" spans="1:15" x14ac:dyDescent="0.3">
      <c r="A24206">
        <v>39</v>
      </c>
      <c r="B24206" t="s">
        <v>28</v>
      </c>
      <c r="C24206">
        <v>325374</v>
      </c>
      <c r="D24206" t="s">
        <v>44</v>
      </c>
      <c r="E24206">
        <v>10</v>
      </c>
      <c r="F24206" t="s">
        <v>17</v>
      </c>
      <c r="G24206" t="s">
        <v>18</v>
      </c>
      <c r="H24206" t="s">
        <v>19</v>
      </c>
      <c r="I24206" t="s">
        <v>20</v>
      </c>
      <c r="J24206" t="s">
        <v>21</v>
      </c>
      <c r="K24206">
        <v>0</v>
      </c>
      <c r="L24206">
        <v>0</v>
      </c>
      <c r="M24206">
        <v>40</v>
      </c>
      <c r="N24206" t="s">
        <v>22</v>
      </c>
      <c r="O24206" t="s">
        <v>23</v>
      </c>
    </row>
    <row r="24207" spans="1:15" x14ac:dyDescent="0.3">
      <c r="A24207">
        <v>69</v>
      </c>
      <c r="B24207" t="s">
        <v>28</v>
      </c>
      <c r="C24207">
        <v>130413</v>
      </c>
      <c r="D24207" t="s">
        <v>16</v>
      </c>
      <c r="E24207">
        <v>13</v>
      </c>
      <c r="F24207" t="s">
        <v>79</v>
      </c>
      <c r="G24207" t="s">
        <v>26</v>
      </c>
      <c r="H24207" t="s">
        <v>19</v>
      </c>
      <c r="I24207" t="s">
        <v>20</v>
      </c>
      <c r="J24207" t="s">
        <v>36</v>
      </c>
      <c r="K24207">
        <v>2346</v>
      </c>
      <c r="L24207">
        <v>0</v>
      </c>
      <c r="M24207">
        <v>15</v>
      </c>
      <c r="N24207" t="s">
        <v>22</v>
      </c>
      <c r="O24207" t="s">
        <v>23</v>
      </c>
    </row>
    <row r="24208" spans="1:15" x14ac:dyDescent="0.3">
      <c r="A24208">
        <v>43</v>
      </c>
      <c r="B24208" t="s">
        <v>28</v>
      </c>
      <c r="C24208">
        <v>111949</v>
      </c>
      <c r="D24208" t="s">
        <v>29</v>
      </c>
      <c r="E24208">
        <v>9</v>
      </c>
      <c r="F24208" t="s">
        <v>25</v>
      </c>
      <c r="G24208" t="s">
        <v>41</v>
      </c>
      <c r="H24208" t="s">
        <v>35</v>
      </c>
      <c r="I24208" t="s">
        <v>20</v>
      </c>
      <c r="J24208" t="s">
        <v>36</v>
      </c>
      <c r="K24208">
        <v>0</v>
      </c>
      <c r="L24208">
        <v>0</v>
      </c>
      <c r="M24208">
        <v>35</v>
      </c>
      <c r="N24208" t="s">
        <v>22</v>
      </c>
      <c r="O24208" t="s">
        <v>23</v>
      </c>
    </row>
    <row r="24209" spans="1:15" x14ac:dyDescent="0.3">
      <c r="A24209">
        <v>39</v>
      </c>
      <c r="B24209" t="s">
        <v>28</v>
      </c>
      <c r="C24209">
        <v>278557</v>
      </c>
      <c r="D24209" t="s">
        <v>50</v>
      </c>
      <c r="E24209">
        <v>11</v>
      </c>
      <c r="F24209" t="s">
        <v>25</v>
      </c>
      <c r="G24209" t="s">
        <v>51</v>
      </c>
      <c r="H24209" t="s">
        <v>27</v>
      </c>
      <c r="I24209" t="s">
        <v>20</v>
      </c>
      <c r="J24209" t="s">
        <v>21</v>
      </c>
      <c r="K24209">
        <v>0</v>
      </c>
      <c r="L24209">
        <v>1628</v>
      </c>
      <c r="M24209">
        <v>48</v>
      </c>
      <c r="N24209" t="s">
        <v>22</v>
      </c>
      <c r="O24209" t="s">
        <v>23</v>
      </c>
    </row>
    <row r="24210" spans="1:15" x14ac:dyDescent="0.3">
      <c r="A24210">
        <v>19</v>
      </c>
      <c r="B24210" t="s">
        <v>28</v>
      </c>
      <c r="C24210">
        <v>194905</v>
      </c>
      <c r="D24210" t="s">
        <v>44</v>
      </c>
      <c r="E24210">
        <v>10</v>
      </c>
      <c r="F24210" t="s">
        <v>17</v>
      </c>
      <c r="G24210" t="s">
        <v>41</v>
      </c>
      <c r="H24210" t="s">
        <v>47</v>
      </c>
      <c r="I24210" t="s">
        <v>20</v>
      </c>
      <c r="J24210" t="s">
        <v>36</v>
      </c>
      <c r="K24210">
        <v>0</v>
      </c>
      <c r="L24210">
        <v>0</v>
      </c>
      <c r="M24210">
        <v>30</v>
      </c>
      <c r="N24210" t="s">
        <v>22</v>
      </c>
      <c r="O24210" t="s">
        <v>23</v>
      </c>
    </row>
    <row r="24211" spans="1:15" x14ac:dyDescent="0.3">
      <c r="A24211">
        <v>60</v>
      </c>
      <c r="B24211" t="s">
        <v>63</v>
      </c>
      <c r="C24211">
        <v>195453</v>
      </c>
      <c r="D24211" t="s">
        <v>50</v>
      </c>
      <c r="E24211">
        <v>11</v>
      </c>
      <c r="F24211" t="s">
        <v>25</v>
      </c>
      <c r="G24211" t="s">
        <v>26</v>
      </c>
      <c r="H24211" t="s">
        <v>27</v>
      </c>
      <c r="I24211" t="s">
        <v>20</v>
      </c>
      <c r="J24211" t="s">
        <v>21</v>
      </c>
      <c r="K24211">
        <v>0</v>
      </c>
      <c r="L24211">
        <v>0</v>
      </c>
      <c r="M24211">
        <v>60</v>
      </c>
      <c r="N24211" t="s">
        <v>22</v>
      </c>
      <c r="O24211" t="s">
        <v>43</v>
      </c>
    </row>
    <row r="24212" spans="1:15" x14ac:dyDescent="0.3">
      <c r="A24212">
        <v>51</v>
      </c>
      <c r="B24212" t="s">
        <v>28</v>
      </c>
      <c r="C24212">
        <v>282549</v>
      </c>
      <c r="D24212" t="s">
        <v>29</v>
      </c>
      <c r="E24212">
        <v>9</v>
      </c>
      <c r="F24212" t="s">
        <v>25</v>
      </c>
      <c r="G24212" t="s">
        <v>57</v>
      </c>
      <c r="H24212" t="s">
        <v>27</v>
      </c>
      <c r="I24212" t="s">
        <v>33</v>
      </c>
      <c r="J24212" t="s">
        <v>21</v>
      </c>
      <c r="K24212">
        <v>3137</v>
      </c>
      <c r="L24212">
        <v>0</v>
      </c>
      <c r="M24212">
        <v>40</v>
      </c>
      <c r="N24212" t="s">
        <v>22</v>
      </c>
      <c r="O24212" t="s">
        <v>23</v>
      </c>
    </row>
    <row r="24213" spans="1:15" x14ac:dyDescent="0.3">
      <c r="A24213">
        <v>75</v>
      </c>
      <c r="B24213" t="s">
        <v>28</v>
      </c>
      <c r="C24213">
        <v>316119</v>
      </c>
      <c r="D24213" t="s">
        <v>44</v>
      </c>
      <c r="E24213">
        <v>10</v>
      </c>
      <c r="F24213" t="s">
        <v>79</v>
      </c>
      <c r="G24213" t="s">
        <v>34</v>
      </c>
      <c r="H24213" t="s">
        <v>19</v>
      </c>
      <c r="I24213" t="s">
        <v>20</v>
      </c>
      <c r="J24213" t="s">
        <v>36</v>
      </c>
      <c r="K24213">
        <v>0</v>
      </c>
      <c r="L24213">
        <v>0</v>
      </c>
      <c r="M24213">
        <v>8</v>
      </c>
      <c r="N24213" t="s">
        <v>22</v>
      </c>
      <c r="O24213" t="s">
        <v>23</v>
      </c>
    </row>
    <row r="24214" spans="1:15" x14ac:dyDescent="0.3">
      <c r="A24214">
        <v>37</v>
      </c>
      <c r="B24214" t="s">
        <v>15</v>
      </c>
      <c r="C24214">
        <v>252939</v>
      </c>
      <c r="D24214" t="s">
        <v>50</v>
      </c>
      <c r="E24214">
        <v>11</v>
      </c>
      <c r="F24214" t="s">
        <v>17</v>
      </c>
      <c r="G24214" t="s">
        <v>34</v>
      </c>
      <c r="H24214" t="s">
        <v>58</v>
      </c>
      <c r="I24214" t="s">
        <v>33</v>
      </c>
      <c r="J24214" t="s">
        <v>36</v>
      </c>
      <c r="K24214">
        <v>5455</v>
      </c>
      <c r="L24214">
        <v>0</v>
      </c>
      <c r="M24214">
        <v>40</v>
      </c>
      <c r="N24214" t="s">
        <v>22</v>
      </c>
      <c r="O24214" t="s">
        <v>23</v>
      </c>
    </row>
    <row r="24215" spans="1:15" x14ac:dyDescent="0.3">
      <c r="A24215">
        <v>24</v>
      </c>
      <c r="B24215" t="s">
        <v>15</v>
      </c>
      <c r="C24215">
        <v>506329</v>
      </c>
      <c r="D24215" t="s">
        <v>44</v>
      </c>
      <c r="E24215">
        <v>10</v>
      </c>
      <c r="F24215" t="s">
        <v>17</v>
      </c>
      <c r="G24215" t="s">
        <v>18</v>
      </c>
      <c r="H24215" t="s">
        <v>47</v>
      </c>
      <c r="I24215" t="s">
        <v>45</v>
      </c>
      <c r="J24215" t="s">
        <v>21</v>
      </c>
      <c r="K24215">
        <v>0</v>
      </c>
      <c r="L24215">
        <v>0</v>
      </c>
      <c r="M24215">
        <v>40</v>
      </c>
      <c r="O24215" t="s">
        <v>23</v>
      </c>
    </row>
    <row r="24216" spans="1:15" x14ac:dyDescent="0.3">
      <c r="A24216">
        <v>20</v>
      </c>
      <c r="B24216" t="s">
        <v>28</v>
      </c>
      <c r="C24216">
        <v>316043</v>
      </c>
      <c r="D24216" t="s">
        <v>32</v>
      </c>
      <c r="E24216">
        <v>7</v>
      </c>
      <c r="F24216" t="s">
        <v>17</v>
      </c>
      <c r="G24216" t="s">
        <v>41</v>
      </c>
      <c r="H24216" t="s">
        <v>47</v>
      </c>
      <c r="I24216" t="s">
        <v>33</v>
      </c>
      <c r="J24216" t="s">
        <v>21</v>
      </c>
      <c r="K24216">
        <v>594</v>
      </c>
      <c r="L24216">
        <v>0</v>
      </c>
      <c r="M24216">
        <v>20</v>
      </c>
      <c r="N24216" t="s">
        <v>22</v>
      </c>
      <c r="O24216" t="s">
        <v>23</v>
      </c>
    </row>
    <row r="24217" spans="1:15" x14ac:dyDescent="0.3">
      <c r="A24217">
        <v>58</v>
      </c>
      <c r="B24217" t="s">
        <v>61</v>
      </c>
      <c r="C24217">
        <v>319733</v>
      </c>
      <c r="D24217" t="s">
        <v>29</v>
      </c>
      <c r="E24217">
        <v>9</v>
      </c>
      <c r="F24217" t="s">
        <v>25</v>
      </c>
      <c r="G24217" t="s">
        <v>53</v>
      </c>
      <c r="H24217" t="s">
        <v>27</v>
      </c>
      <c r="I24217" t="s">
        <v>20</v>
      </c>
      <c r="J24217" t="s">
        <v>21</v>
      </c>
      <c r="K24217">
        <v>0</v>
      </c>
      <c r="L24217">
        <v>0</v>
      </c>
      <c r="M24217">
        <v>70</v>
      </c>
      <c r="N24217" t="s">
        <v>22</v>
      </c>
      <c r="O24217" t="s">
        <v>23</v>
      </c>
    </row>
    <row r="24218" spans="1:15" x14ac:dyDescent="0.3">
      <c r="A24218">
        <v>21</v>
      </c>
      <c r="B24218" t="s">
        <v>15</v>
      </c>
      <c r="C24218">
        <v>99199</v>
      </c>
      <c r="D24218" t="s">
        <v>38</v>
      </c>
      <c r="E24218">
        <v>14</v>
      </c>
      <c r="F24218" t="s">
        <v>17</v>
      </c>
      <c r="G24218" t="s">
        <v>53</v>
      </c>
      <c r="H24218" t="s">
        <v>47</v>
      </c>
      <c r="I24218" t="s">
        <v>20</v>
      </c>
      <c r="J24218" t="s">
        <v>21</v>
      </c>
      <c r="K24218">
        <v>0</v>
      </c>
      <c r="L24218">
        <v>0</v>
      </c>
      <c r="M24218">
        <v>15</v>
      </c>
      <c r="N24218" t="s">
        <v>22</v>
      </c>
      <c r="O24218" t="s">
        <v>23</v>
      </c>
    </row>
    <row r="24219" spans="1:15" x14ac:dyDescent="0.3">
      <c r="A24219">
        <v>28</v>
      </c>
      <c r="B24219" t="s">
        <v>28</v>
      </c>
      <c r="C24219">
        <v>204600</v>
      </c>
      <c r="D24219" t="s">
        <v>29</v>
      </c>
      <c r="E24219">
        <v>9</v>
      </c>
      <c r="F24219" t="s">
        <v>60</v>
      </c>
      <c r="G24219" t="s">
        <v>65</v>
      </c>
      <c r="H24219" t="s">
        <v>73</v>
      </c>
      <c r="I24219" t="s">
        <v>20</v>
      </c>
      <c r="J24219" t="s">
        <v>21</v>
      </c>
      <c r="K24219">
        <v>0</v>
      </c>
      <c r="L24219">
        <v>0</v>
      </c>
      <c r="M24219">
        <v>40</v>
      </c>
      <c r="N24219" t="s">
        <v>22</v>
      </c>
      <c r="O24219" t="s">
        <v>23</v>
      </c>
    </row>
    <row r="24220" spans="1:15" x14ac:dyDescent="0.3">
      <c r="A24220">
        <v>40</v>
      </c>
      <c r="B24220" t="s">
        <v>28</v>
      </c>
      <c r="C24220">
        <v>173307</v>
      </c>
      <c r="D24220" t="s">
        <v>74</v>
      </c>
      <c r="E24220">
        <v>6</v>
      </c>
      <c r="F24220" t="s">
        <v>25</v>
      </c>
      <c r="G24220" t="s">
        <v>57</v>
      </c>
      <c r="H24220" t="s">
        <v>27</v>
      </c>
      <c r="I24220" t="s">
        <v>20</v>
      </c>
      <c r="J24220" t="s">
        <v>21</v>
      </c>
      <c r="K24220">
        <v>0</v>
      </c>
      <c r="L24220">
        <v>0</v>
      </c>
      <c r="M24220">
        <v>40</v>
      </c>
      <c r="N24220" t="s">
        <v>22</v>
      </c>
      <c r="O24220" t="s">
        <v>23</v>
      </c>
    </row>
    <row r="24221" spans="1:15" x14ac:dyDescent="0.3">
      <c r="A24221">
        <v>45</v>
      </c>
      <c r="B24221" t="s">
        <v>24</v>
      </c>
      <c r="C24221">
        <v>34446</v>
      </c>
      <c r="D24221" t="s">
        <v>29</v>
      </c>
      <c r="E24221">
        <v>9</v>
      </c>
      <c r="F24221" t="s">
        <v>25</v>
      </c>
      <c r="G24221" t="s">
        <v>53</v>
      </c>
      <c r="H24221" t="s">
        <v>27</v>
      </c>
      <c r="I24221" t="s">
        <v>20</v>
      </c>
      <c r="J24221" t="s">
        <v>21</v>
      </c>
      <c r="K24221">
        <v>0</v>
      </c>
      <c r="L24221">
        <v>0</v>
      </c>
      <c r="M24221">
        <v>50</v>
      </c>
      <c r="N24221" t="s">
        <v>22</v>
      </c>
      <c r="O24221" t="s">
        <v>23</v>
      </c>
    </row>
    <row r="24222" spans="1:15" x14ac:dyDescent="0.3">
      <c r="A24222">
        <v>40</v>
      </c>
      <c r="B24222" t="s">
        <v>24</v>
      </c>
      <c r="C24222">
        <v>237293</v>
      </c>
      <c r="D24222" t="s">
        <v>69</v>
      </c>
      <c r="E24222">
        <v>15</v>
      </c>
      <c r="F24222" t="s">
        <v>25</v>
      </c>
      <c r="G24222" t="s">
        <v>34</v>
      </c>
      <c r="H24222" t="s">
        <v>35</v>
      </c>
      <c r="I24222" t="s">
        <v>20</v>
      </c>
      <c r="J24222" t="s">
        <v>36</v>
      </c>
      <c r="K24222">
        <v>15024</v>
      </c>
      <c r="L24222">
        <v>0</v>
      </c>
      <c r="M24222">
        <v>40</v>
      </c>
      <c r="N24222" t="s">
        <v>22</v>
      </c>
      <c r="O24222" t="s">
        <v>43</v>
      </c>
    </row>
    <row r="24223" spans="1:15" x14ac:dyDescent="0.3">
      <c r="A24223">
        <v>41</v>
      </c>
      <c r="B24223" t="s">
        <v>28</v>
      </c>
      <c r="C24223">
        <v>175642</v>
      </c>
      <c r="D24223" t="s">
        <v>44</v>
      </c>
      <c r="E24223">
        <v>10</v>
      </c>
      <c r="F24223" t="s">
        <v>17</v>
      </c>
      <c r="G24223" t="s">
        <v>51</v>
      </c>
      <c r="H24223" t="s">
        <v>19</v>
      </c>
      <c r="I24223" t="s">
        <v>20</v>
      </c>
      <c r="J24223" t="s">
        <v>36</v>
      </c>
      <c r="K24223">
        <v>0</v>
      </c>
      <c r="L24223">
        <v>0</v>
      </c>
      <c r="M24223">
        <v>40</v>
      </c>
      <c r="N24223" t="s">
        <v>22</v>
      </c>
      <c r="O24223" t="s">
        <v>23</v>
      </c>
    </row>
    <row r="24224" spans="1:15" x14ac:dyDescent="0.3">
      <c r="A24224">
        <v>58</v>
      </c>
      <c r="B24224" t="s">
        <v>28</v>
      </c>
      <c r="C24224">
        <v>203735</v>
      </c>
      <c r="D24224" t="s">
        <v>29</v>
      </c>
      <c r="E24224">
        <v>9</v>
      </c>
      <c r="F24224" t="s">
        <v>30</v>
      </c>
      <c r="G24224" t="s">
        <v>26</v>
      </c>
      <c r="H24224" t="s">
        <v>58</v>
      </c>
      <c r="I24224" t="s">
        <v>20</v>
      </c>
      <c r="J24224" t="s">
        <v>36</v>
      </c>
      <c r="K24224">
        <v>0</v>
      </c>
      <c r="L24224">
        <v>0</v>
      </c>
      <c r="M24224">
        <v>40</v>
      </c>
      <c r="N24224" t="s">
        <v>22</v>
      </c>
      <c r="O24224" t="s">
        <v>23</v>
      </c>
    </row>
    <row r="24225" spans="1:15" x14ac:dyDescent="0.3">
      <c r="A24225">
        <v>44</v>
      </c>
      <c r="B24225" t="s">
        <v>63</v>
      </c>
      <c r="C24225">
        <v>171589</v>
      </c>
      <c r="D24225" t="s">
        <v>50</v>
      </c>
      <c r="E24225">
        <v>11</v>
      </c>
      <c r="F24225" t="s">
        <v>25</v>
      </c>
      <c r="G24225" t="s">
        <v>51</v>
      </c>
      <c r="H24225" t="s">
        <v>27</v>
      </c>
      <c r="I24225" t="s">
        <v>20</v>
      </c>
      <c r="J24225" t="s">
        <v>21</v>
      </c>
      <c r="K24225">
        <v>7688</v>
      </c>
      <c r="L24225">
        <v>0</v>
      </c>
      <c r="M24225">
        <v>40</v>
      </c>
      <c r="N24225" t="s">
        <v>22</v>
      </c>
      <c r="O24225" t="s">
        <v>43</v>
      </c>
    </row>
    <row r="24226" spans="1:15" x14ac:dyDescent="0.3">
      <c r="A24226">
        <v>26</v>
      </c>
      <c r="B24226" t="s">
        <v>28</v>
      </c>
      <c r="C24226">
        <v>197967</v>
      </c>
      <c r="D24226" t="s">
        <v>29</v>
      </c>
      <c r="E24226">
        <v>9</v>
      </c>
      <c r="F24226" t="s">
        <v>25</v>
      </c>
      <c r="G24226" t="s">
        <v>49</v>
      </c>
      <c r="H24226" t="s">
        <v>27</v>
      </c>
      <c r="I24226" t="s">
        <v>20</v>
      </c>
      <c r="J24226" t="s">
        <v>21</v>
      </c>
      <c r="K24226">
        <v>0</v>
      </c>
      <c r="L24226">
        <v>0</v>
      </c>
      <c r="M24226">
        <v>65</v>
      </c>
      <c r="N24226" t="s">
        <v>22</v>
      </c>
      <c r="O24226" t="s">
        <v>23</v>
      </c>
    </row>
    <row r="24227" spans="1:15" x14ac:dyDescent="0.3">
      <c r="A24227">
        <v>29</v>
      </c>
      <c r="B24227" t="s">
        <v>28</v>
      </c>
      <c r="C24227">
        <v>413297</v>
      </c>
      <c r="D24227" t="s">
        <v>48</v>
      </c>
      <c r="E24227">
        <v>12</v>
      </c>
      <c r="F24227" t="s">
        <v>17</v>
      </c>
      <c r="G24227" t="s">
        <v>49</v>
      </c>
      <c r="H24227" t="s">
        <v>19</v>
      </c>
      <c r="I24227" t="s">
        <v>20</v>
      </c>
      <c r="J24227" t="s">
        <v>21</v>
      </c>
      <c r="K24227">
        <v>0</v>
      </c>
      <c r="L24227">
        <v>0</v>
      </c>
      <c r="M24227">
        <v>45</v>
      </c>
      <c r="N24227" t="s">
        <v>55</v>
      </c>
      <c r="O24227" t="s">
        <v>23</v>
      </c>
    </row>
    <row r="24228" spans="1:15" x14ac:dyDescent="0.3">
      <c r="A24228">
        <v>45</v>
      </c>
      <c r="B24228" t="s">
        <v>28</v>
      </c>
      <c r="C24228">
        <v>240841</v>
      </c>
      <c r="D24228" t="s">
        <v>38</v>
      </c>
      <c r="E24228">
        <v>14</v>
      </c>
      <c r="F24228" t="s">
        <v>17</v>
      </c>
      <c r="G24228" t="s">
        <v>34</v>
      </c>
      <c r="H24228" t="s">
        <v>19</v>
      </c>
      <c r="I24228" t="s">
        <v>20</v>
      </c>
      <c r="J24228" t="s">
        <v>36</v>
      </c>
      <c r="K24228">
        <v>0</v>
      </c>
      <c r="L24228">
        <v>0</v>
      </c>
      <c r="M24228">
        <v>40</v>
      </c>
      <c r="N24228" t="s">
        <v>22</v>
      </c>
      <c r="O24228" t="s">
        <v>23</v>
      </c>
    </row>
    <row r="24229" spans="1:15" x14ac:dyDescent="0.3">
      <c r="A24229">
        <v>23</v>
      </c>
      <c r="B24229" t="s">
        <v>28</v>
      </c>
      <c r="C24229">
        <v>152189</v>
      </c>
      <c r="D24229" t="s">
        <v>48</v>
      </c>
      <c r="E24229">
        <v>12</v>
      </c>
      <c r="F24229" t="s">
        <v>17</v>
      </c>
      <c r="G24229" t="s">
        <v>41</v>
      </c>
      <c r="H24229" t="s">
        <v>19</v>
      </c>
      <c r="I24229" t="s">
        <v>20</v>
      </c>
      <c r="J24229" t="s">
        <v>21</v>
      </c>
      <c r="K24229">
        <v>0</v>
      </c>
      <c r="L24229">
        <v>0</v>
      </c>
      <c r="M24229">
        <v>40</v>
      </c>
      <c r="N24229" t="s">
        <v>22</v>
      </c>
      <c r="O24229" t="s">
        <v>23</v>
      </c>
    </row>
    <row r="24230" spans="1:15" x14ac:dyDescent="0.3">
      <c r="A24230">
        <v>39</v>
      </c>
      <c r="B24230" t="s">
        <v>15</v>
      </c>
      <c r="C24230">
        <v>85874</v>
      </c>
      <c r="D24230" t="s">
        <v>29</v>
      </c>
      <c r="E24230">
        <v>9</v>
      </c>
      <c r="F24230" t="s">
        <v>30</v>
      </c>
      <c r="G24230" t="s">
        <v>18</v>
      </c>
      <c r="H24230" t="s">
        <v>58</v>
      </c>
      <c r="I24230" t="s">
        <v>20</v>
      </c>
      <c r="J24230" t="s">
        <v>36</v>
      </c>
      <c r="K24230">
        <v>0</v>
      </c>
      <c r="L24230">
        <v>0</v>
      </c>
      <c r="M24230">
        <v>40</v>
      </c>
      <c r="N24230" t="s">
        <v>22</v>
      </c>
      <c r="O24230" t="s">
        <v>23</v>
      </c>
    </row>
    <row r="24231" spans="1:15" x14ac:dyDescent="0.3">
      <c r="A24231">
        <v>45</v>
      </c>
      <c r="B24231" t="s">
        <v>24</v>
      </c>
      <c r="C24231">
        <v>176814</v>
      </c>
      <c r="D24231" t="s">
        <v>59</v>
      </c>
      <c r="E24231">
        <v>16</v>
      </c>
      <c r="F24231" t="s">
        <v>25</v>
      </c>
      <c r="G24231" t="s">
        <v>34</v>
      </c>
      <c r="H24231" t="s">
        <v>27</v>
      </c>
      <c r="I24231" t="s">
        <v>20</v>
      </c>
      <c r="J24231" t="s">
        <v>21</v>
      </c>
      <c r="K24231">
        <v>15024</v>
      </c>
      <c r="L24231">
        <v>0</v>
      </c>
      <c r="M24231">
        <v>40</v>
      </c>
      <c r="N24231" t="s">
        <v>22</v>
      </c>
      <c r="O24231" t="s">
        <v>43</v>
      </c>
    </row>
    <row r="24232" spans="1:15" x14ac:dyDescent="0.3">
      <c r="A24232">
        <v>51</v>
      </c>
      <c r="B24232" t="s">
        <v>63</v>
      </c>
      <c r="C24232">
        <v>133336</v>
      </c>
      <c r="D24232" t="s">
        <v>38</v>
      </c>
      <c r="E24232">
        <v>14</v>
      </c>
      <c r="F24232" t="s">
        <v>25</v>
      </c>
      <c r="G24232" t="s">
        <v>34</v>
      </c>
      <c r="H24232" t="s">
        <v>27</v>
      </c>
      <c r="I24232" t="s">
        <v>20</v>
      </c>
      <c r="J24232" t="s">
        <v>21</v>
      </c>
      <c r="K24232">
        <v>15024</v>
      </c>
      <c r="L24232">
        <v>0</v>
      </c>
      <c r="M24232">
        <v>40</v>
      </c>
      <c r="N24232" t="s">
        <v>22</v>
      </c>
      <c r="O24232" t="s">
        <v>43</v>
      </c>
    </row>
    <row r="24233" spans="1:15" x14ac:dyDescent="0.3">
      <c r="A24233">
        <v>22</v>
      </c>
      <c r="B24233" t="s">
        <v>28</v>
      </c>
      <c r="C24233">
        <v>362623</v>
      </c>
      <c r="D24233" t="s">
        <v>29</v>
      </c>
      <c r="E24233">
        <v>9</v>
      </c>
      <c r="F24233" t="s">
        <v>17</v>
      </c>
      <c r="G24233" t="s">
        <v>31</v>
      </c>
      <c r="H24233" t="s">
        <v>47</v>
      </c>
      <c r="I24233" t="s">
        <v>20</v>
      </c>
      <c r="J24233" t="s">
        <v>21</v>
      </c>
      <c r="K24233">
        <v>0</v>
      </c>
      <c r="L24233">
        <v>0</v>
      </c>
      <c r="M24233">
        <v>40</v>
      </c>
      <c r="N24233" t="s">
        <v>22</v>
      </c>
      <c r="O24233" t="s">
        <v>23</v>
      </c>
    </row>
    <row r="24234" spans="1:15" x14ac:dyDescent="0.3">
      <c r="A24234">
        <v>67</v>
      </c>
      <c r="C24234">
        <v>37170</v>
      </c>
      <c r="D24234" t="s">
        <v>52</v>
      </c>
      <c r="E24234">
        <v>4</v>
      </c>
      <c r="F24234" t="s">
        <v>30</v>
      </c>
      <c r="H24234" t="s">
        <v>19</v>
      </c>
      <c r="I24234" t="s">
        <v>20</v>
      </c>
      <c r="J24234" t="s">
        <v>21</v>
      </c>
      <c r="K24234">
        <v>0</v>
      </c>
      <c r="L24234">
        <v>0</v>
      </c>
      <c r="M24234">
        <v>3</v>
      </c>
      <c r="N24234" t="s">
        <v>22</v>
      </c>
      <c r="O24234" t="s">
        <v>23</v>
      </c>
    </row>
    <row r="24235" spans="1:15" x14ac:dyDescent="0.3">
      <c r="A24235">
        <v>28</v>
      </c>
      <c r="B24235" t="s">
        <v>28</v>
      </c>
      <c r="C24235">
        <v>30912</v>
      </c>
      <c r="D24235" t="s">
        <v>29</v>
      </c>
      <c r="E24235">
        <v>9</v>
      </c>
      <c r="F24235" t="s">
        <v>25</v>
      </c>
      <c r="G24235" t="s">
        <v>18</v>
      </c>
      <c r="H24235" t="s">
        <v>27</v>
      </c>
      <c r="I24235" t="s">
        <v>20</v>
      </c>
      <c r="J24235" t="s">
        <v>21</v>
      </c>
      <c r="K24235">
        <v>0</v>
      </c>
      <c r="L24235">
        <v>0</v>
      </c>
      <c r="M24235">
        <v>40</v>
      </c>
      <c r="N24235" t="s">
        <v>22</v>
      </c>
      <c r="O24235" t="s">
        <v>23</v>
      </c>
    </row>
    <row r="24236" spans="1:15" x14ac:dyDescent="0.3">
      <c r="A24236">
        <v>23</v>
      </c>
      <c r="B24236" t="s">
        <v>28</v>
      </c>
      <c r="C24236">
        <v>35448</v>
      </c>
      <c r="D24236" t="s">
        <v>44</v>
      </c>
      <c r="E24236">
        <v>10</v>
      </c>
      <c r="F24236" t="s">
        <v>17</v>
      </c>
      <c r="G24236" t="s">
        <v>41</v>
      </c>
      <c r="H24236" t="s">
        <v>58</v>
      </c>
      <c r="I24236" t="s">
        <v>20</v>
      </c>
      <c r="J24236" t="s">
        <v>36</v>
      </c>
      <c r="K24236">
        <v>0</v>
      </c>
      <c r="L24236">
        <v>0</v>
      </c>
      <c r="M24236">
        <v>25</v>
      </c>
      <c r="N24236" t="s">
        <v>22</v>
      </c>
      <c r="O24236" t="s">
        <v>23</v>
      </c>
    </row>
    <row r="24237" spans="1:15" x14ac:dyDescent="0.3">
      <c r="A24237">
        <v>33</v>
      </c>
      <c r="B24237" t="s">
        <v>28</v>
      </c>
      <c r="C24237">
        <v>173248</v>
      </c>
      <c r="D24237" t="s">
        <v>29</v>
      </c>
      <c r="E24237">
        <v>9</v>
      </c>
      <c r="F24237" t="s">
        <v>25</v>
      </c>
      <c r="G24237" t="s">
        <v>41</v>
      </c>
      <c r="H24237" t="s">
        <v>27</v>
      </c>
      <c r="I24237" t="s">
        <v>33</v>
      </c>
      <c r="J24237" t="s">
        <v>21</v>
      </c>
      <c r="K24237">
        <v>0</v>
      </c>
      <c r="L24237">
        <v>0</v>
      </c>
      <c r="M24237">
        <v>35</v>
      </c>
      <c r="N24237" t="s">
        <v>22</v>
      </c>
      <c r="O24237" t="s">
        <v>23</v>
      </c>
    </row>
    <row r="24238" spans="1:15" x14ac:dyDescent="0.3">
      <c r="A24238">
        <v>37</v>
      </c>
      <c r="B24238" t="s">
        <v>28</v>
      </c>
      <c r="C24238">
        <v>49626</v>
      </c>
      <c r="D24238" t="s">
        <v>50</v>
      </c>
      <c r="E24238">
        <v>11</v>
      </c>
      <c r="F24238" t="s">
        <v>25</v>
      </c>
      <c r="G24238" t="s">
        <v>62</v>
      </c>
      <c r="H24238" t="s">
        <v>27</v>
      </c>
      <c r="I24238" t="s">
        <v>20</v>
      </c>
      <c r="J24238" t="s">
        <v>21</v>
      </c>
      <c r="K24238">
        <v>0</v>
      </c>
      <c r="L24238">
        <v>0</v>
      </c>
      <c r="M24238">
        <v>43</v>
      </c>
      <c r="N24238" t="s">
        <v>22</v>
      </c>
      <c r="O24238" t="s">
        <v>23</v>
      </c>
    </row>
    <row r="24239" spans="1:15" x14ac:dyDescent="0.3">
      <c r="A24239">
        <v>19</v>
      </c>
      <c r="B24239" t="s">
        <v>28</v>
      </c>
      <c r="C24239">
        <v>102723</v>
      </c>
      <c r="D24239" t="s">
        <v>44</v>
      </c>
      <c r="E24239">
        <v>10</v>
      </c>
      <c r="F24239" t="s">
        <v>17</v>
      </c>
      <c r="G24239" t="s">
        <v>18</v>
      </c>
      <c r="H24239" t="s">
        <v>47</v>
      </c>
      <c r="I24239" t="s">
        <v>20</v>
      </c>
      <c r="J24239" t="s">
        <v>36</v>
      </c>
      <c r="K24239">
        <v>0</v>
      </c>
      <c r="L24239">
        <v>0</v>
      </c>
      <c r="M24239">
        <v>40</v>
      </c>
      <c r="N24239" t="s">
        <v>22</v>
      </c>
      <c r="O24239" t="s">
        <v>23</v>
      </c>
    </row>
    <row r="24240" spans="1:15" x14ac:dyDescent="0.3">
      <c r="A24240">
        <v>90</v>
      </c>
      <c r="C24240">
        <v>166343</v>
      </c>
      <c r="D24240" t="s">
        <v>81</v>
      </c>
      <c r="E24240">
        <v>2</v>
      </c>
      <c r="F24240" t="s">
        <v>79</v>
      </c>
      <c r="H24240" t="s">
        <v>19</v>
      </c>
      <c r="I24240" t="s">
        <v>33</v>
      </c>
      <c r="J24240" t="s">
        <v>36</v>
      </c>
      <c r="K24240">
        <v>0</v>
      </c>
      <c r="L24240">
        <v>0</v>
      </c>
      <c r="M24240">
        <v>40</v>
      </c>
      <c r="N24240" t="s">
        <v>22</v>
      </c>
      <c r="O24240" t="s">
        <v>23</v>
      </c>
    </row>
    <row r="24241" spans="1:15" x14ac:dyDescent="0.3">
      <c r="A24241">
        <v>35</v>
      </c>
      <c r="B24241" t="s">
        <v>28</v>
      </c>
      <c r="C24241">
        <v>168322</v>
      </c>
      <c r="D24241" t="s">
        <v>32</v>
      </c>
      <c r="E24241">
        <v>7</v>
      </c>
      <c r="F24241" t="s">
        <v>25</v>
      </c>
      <c r="G24241" t="s">
        <v>56</v>
      </c>
      <c r="H24241" t="s">
        <v>27</v>
      </c>
      <c r="I24241" t="s">
        <v>20</v>
      </c>
      <c r="J24241" t="s">
        <v>21</v>
      </c>
      <c r="K24241">
        <v>0</v>
      </c>
      <c r="L24241">
        <v>0</v>
      </c>
      <c r="M24241">
        <v>40</v>
      </c>
      <c r="N24241" t="s">
        <v>22</v>
      </c>
      <c r="O24241" t="s">
        <v>23</v>
      </c>
    </row>
    <row r="24242" spans="1:15" x14ac:dyDescent="0.3">
      <c r="A24242">
        <v>62</v>
      </c>
      <c r="B24242" t="s">
        <v>28</v>
      </c>
      <c r="C24242">
        <v>131117</v>
      </c>
      <c r="D24242" t="s">
        <v>52</v>
      </c>
      <c r="E24242">
        <v>4</v>
      </c>
      <c r="F24242" t="s">
        <v>30</v>
      </c>
      <c r="G24242" t="s">
        <v>62</v>
      </c>
      <c r="H24242" t="s">
        <v>58</v>
      </c>
      <c r="I24242" t="s">
        <v>20</v>
      </c>
      <c r="J24242" t="s">
        <v>36</v>
      </c>
      <c r="K24242">
        <v>0</v>
      </c>
      <c r="L24242">
        <v>0</v>
      </c>
      <c r="M24242">
        <v>38</v>
      </c>
      <c r="N24242" t="s">
        <v>85</v>
      </c>
      <c r="O24242" t="s">
        <v>23</v>
      </c>
    </row>
    <row r="24243" spans="1:15" x14ac:dyDescent="0.3">
      <c r="A24243">
        <v>20</v>
      </c>
      <c r="C24243">
        <v>210474</v>
      </c>
      <c r="D24243" t="s">
        <v>44</v>
      </c>
      <c r="E24243">
        <v>10</v>
      </c>
      <c r="F24243" t="s">
        <v>17</v>
      </c>
      <c r="H24243" t="s">
        <v>47</v>
      </c>
      <c r="I24243" t="s">
        <v>20</v>
      </c>
      <c r="J24243" t="s">
        <v>36</v>
      </c>
      <c r="K24243">
        <v>0</v>
      </c>
      <c r="L24243">
        <v>0</v>
      </c>
      <c r="M24243">
        <v>15</v>
      </c>
      <c r="N24243" t="s">
        <v>22</v>
      </c>
      <c r="O24243" t="s">
        <v>23</v>
      </c>
    </row>
    <row r="24244" spans="1:15" x14ac:dyDescent="0.3">
      <c r="A24244">
        <v>25</v>
      </c>
      <c r="B24244" t="s">
        <v>28</v>
      </c>
      <c r="C24244">
        <v>110138</v>
      </c>
      <c r="D24244" t="s">
        <v>29</v>
      </c>
      <c r="E24244">
        <v>9</v>
      </c>
      <c r="F24244" t="s">
        <v>17</v>
      </c>
      <c r="G24244" t="s">
        <v>41</v>
      </c>
      <c r="H24244" t="s">
        <v>19</v>
      </c>
      <c r="I24244" t="s">
        <v>20</v>
      </c>
      <c r="J24244" t="s">
        <v>21</v>
      </c>
      <c r="K24244">
        <v>0</v>
      </c>
      <c r="L24244">
        <v>0</v>
      </c>
      <c r="M24244">
        <v>40</v>
      </c>
      <c r="N24244" t="s">
        <v>22</v>
      </c>
      <c r="O24244" t="s">
        <v>23</v>
      </c>
    </row>
    <row r="24245" spans="1:15" x14ac:dyDescent="0.3">
      <c r="A24245">
        <v>21</v>
      </c>
      <c r="B24245" t="s">
        <v>28</v>
      </c>
      <c r="C24245">
        <v>107452</v>
      </c>
      <c r="D24245" t="s">
        <v>29</v>
      </c>
      <c r="E24245">
        <v>9</v>
      </c>
      <c r="F24245" t="s">
        <v>17</v>
      </c>
      <c r="G24245" t="s">
        <v>51</v>
      </c>
      <c r="H24245" t="s">
        <v>73</v>
      </c>
      <c r="I24245" t="s">
        <v>20</v>
      </c>
      <c r="J24245" t="s">
        <v>21</v>
      </c>
      <c r="K24245">
        <v>0</v>
      </c>
      <c r="L24245">
        <v>0</v>
      </c>
      <c r="M24245">
        <v>40</v>
      </c>
      <c r="N24245" t="s">
        <v>22</v>
      </c>
      <c r="O24245" t="s">
        <v>23</v>
      </c>
    </row>
    <row r="24246" spans="1:15" x14ac:dyDescent="0.3">
      <c r="A24246">
        <v>32</v>
      </c>
      <c r="B24246" t="s">
        <v>28</v>
      </c>
      <c r="C24246">
        <v>160594</v>
      </c>
      <c r="D24246" t="s">
        <v>44</v>
      </c>
      <c r="E24246">
        <v>10</v>
      </c>
      <c r="F24246" t="s">
        <v>17</v>
      </c>
      <c r="G24246" t="s">
        <v>41</v>
      </c>
      <c r="H24246" t="s">
        <v>47</v>
      </c>
      <c r="I24246" t="s">
        <v>20</v>
      </c>
      <c r="J24246" t="s">
        <v>21</v>
      </c>
      <c r="K24246">
        <v>0</v>
      </c>
      <c r="L24246">
        <v>0</v>
      </c>
      <c r="M24246">
        <v>35</v>
      </c>
      <c r="N24246" t="s">
        <v>22</v>
      </c>
      <c r="O24246" t="s">
        <v>23</v>
      </c>
    </row>
    <row r="24247" spans="1:15" x14ac:dyDescent="0.3">
      <c r="A24247">
        <v>32</v>
      </c>
      <c r="B24247" t="s">
        <v>63</v>
      </c>
      <c r="C24247">
        <v>186784</v>
      </c>
      <c r="D24247" t="s">
        <v>16</v>
      </c>
      <c r="E24247">
        <v>13</v>
      </c>
      <c r="F24247" t="s">
        <v>25</v>
      </c>
      <c r="G24247" t="s">
        <v>34</v>
      </c>
      <c r="H24247" t="s">
        <v>35</v>
      </c>
      <c r="I24247" t="s">
        <v>20</v>
      </c>
      <c r="J24247" t="s">
        <v>36</v>
      </c>
      <c r="K24247">
        <v>5013</v>
      </c>
      <c r="L24247">
        <v>0</v>
      </c>
      <c r="M24247">
        <v>45</v>
      </c>
      <c r="N24247" t="s">
        <v>22</v>
      </c>
      <c r="O24247" t="s">
        <v>23</v>
      </c>
    </row>
    <row r="24248" spans="1:15" x14ac:dyDescent="0.3">
      <c r="A24248">
        <v>70</v>
      </c>
      <c r="B24248" t="s">
        <v>63</v>
      </c>
      <c r="C24248">
        <v>334666</v>
      </c>
      <c r="D24248" t="s">
        <v>29</v>
      </c>
      <c r="E24248">
        <v>9</v>
      </c>
      <c r="F24248" t="s">
        <v>79</v>
      </c>
      <c r="G24248" t="s">
        <v>18</v>
      </c>
      <c r="H24248" t="s">
        <v>19</v>
      </c>
      <c r="I24248" t="s">
        <v>20</v>
      </c>
      <c r="J24248" t="s">
        <v>36</v>
      </c>
      <c r="K24248">
        <v>0</v>
      </c>
      <c r="L24248">
        <v>0</v>
      </c>
      <c r="M24248">
        <v>12</v>
      </c>
      <c r="N24248" t="s">
        <v>22</v>
      </c>
      <c r="O24248" t="s">
        <v>23</v>
      </c>
    </row>
    <row r="24249" spans="1:15" x14ac:dyDescent="0.3">
      <c r="A24249">
        <v>65</v>
      </c>
      <c r="C24249">
        <v>191380</v>
      </c>
      <c r="D24249" t="s">
        <v>74</v>
      </c>
      <c r="E24249">
        <v>6</v>
      </c>
      <c r="F24249" t="s">
        <v>25</v>
      </c>
      <c r="H24249" t="s">
        <v>27</v>
      </c>
      <c r="I24249" t="s">
        <v>20</v>
      </c>
      <c r="J24249" t="s">
        <v>21</v>
      </c>
      <c r="K24249">
        <v>9386</v>
      </c>
      <c r="L24249">
        <v>0</v>
      </c>
      <c r="M24249">
        <v>50</v>
      </c>
      <c r="N24249" t="s">
        <v>22</v>
      </c>
      <c r="O24249" t="s">
        <v>43</v>
      </c>
    </row>
    <row r="24250" spans="1:15" x14ac:dyDescent="0.3">
      <c r="A24250">
        <v>57</v>
      </c>
      <c r="B24250" t="s">
        <v>28</v>
      </c>
      <c r="C24250">
        <v>104272</v>
      </c>
      <c r="D24250" t="s">
        <v>32</v>
      </c>
      <c r="E24250">
        <v>7</v>
      </c>
      <c r="F24250" t="s">
        <v>25</v>
      </c>
      <c r="G24250" t="s">
        <v>51</v>
      </c>
      <c r="H24250" t="s">
        <v>27</v>
      </c>
      <c r="I24250" t="s">
        <v>20</v>
      </c>
      <c r="J24250" t="s">
        <v>21</v>
      </c>
      <c r="K24250">
        <v>0</v>
      </c>
      <c r="L24250">
        <v>0</v>
      </c>
      <c r="M24250">
        <v>40</v>
      </c>
      <c r="N24250" t="s">
        <v>22</v>
      </c>
      <c r="O24250" t="s">
        <v>23</v>
      </c>
    </row>
    <row r="24251" spans="1:15" x14ac:dyDescent="0.3">
      <c r="A24251">
        <v>31</v>
      </c>
      <c r="B24251" t="s">
        <v>28</v>
      </c>
      <c r="C24251">
        <v>19491</v>
      </c>
      <c r="D24251" t="s">
        <v>44</v>
      </c>
      <c r="E24251">
        <v>10</v>
      </c>
      <c r="F24251" t="s">
        <v>17</v>
      </c>
      <c r="G24251" t="s">
        <v>51</v>
      </c>
      <c r="H24251" t="s">
        <v>19</v>
      </c>
      <c r="I24251" t="s">
        <v>20</v>
      </c>
      <c r="J24251" t="s">
        <v>21</v>
      </c>
      <c r="K24251">
        <v>0</v>
      </c>
      <c r="L24251">
        <v>0</v>
      </c>
      <c r="M24251">
        <v>40</v>
      </c>
      <c r="N24251" t="s">
        <v>22</v>
      </c>
      <c r="O24251" t="s">
        <v>23</v>
      </c>
    </row>
    <row r="24252" spans="1:15" x14ac:dyDescent="0.3">
      <c r="A24252">
        <v>37</v>
      </c>
      <c r="B24252" t="s">
        <v>28</v>
      </c>
      <c r="C24252">
        <v>128715</v>
      </c>
      <c r="D24252" t="s">
        <v>16</v>
      </c>
      <c r="E24252">
        <v>13</v>
      </c>
      <c r="F24252" t="s">
        <v>25</v>
      </c>
      <c r="G24252" t="s">
        <v>26</v>
      </c>
      <c r="H24252" t="s">
        <v>27</v>
      </c>
      <c r="I24252" t="s">
        <v>20</v>
      </c>
      <c r="J24252" t="s">
        <v>21</v>
      </c>
      <c r="K24252">
        <v>0</v>
      </c>
      <c r="L24252">
        <v>0</v>
      </c>
      <c r="M24252">
        <v>60</v>
      </c>
      <c r="N24252" t="s">
        <v>22</v>
      </c>
      <c r="O24252" t="s">
        <v>43</v>
      </c>
    </row>
    <row r="24253" spans="1:15" x14ac:dyDescent="0.3">
      <c r="A24253">
        <v>34</v>
      </c>
      <c r="B24253" t="s">
        <v>28</v>
      </c>
      <c r="C24253">
        <v>128063</v>
      </c>
      <c r="D24253" t="s">
        <v>29</v>
      </c>
      <c r="E24253">
        <v>9</v>
      </c>
      <c r="F24253" t="s">
        <v>30</v>
      </c>
      <c r="G24253" t="s">
        <v>41</v>
      </c>
      <c r="H24253" t="s">
        <v>58</v>
      </c>
      <c r="I24253" t="s">
        <v>20</v>
      </c>
      <c r="J24253" t="s">
        <v>36</v>
      </c>
      <c r="K24253">
        <v>0</v>
      </c>
      <c r="L24253">
        <v>0</v>
      </c>
      <c r="M24253">
        <v>36</v>
      </c>
      <c r="N24253" t="s">
        <v>22</v>
      </c>
      <c r="O24253" t="s">
        <v>23</v>
      </c>
    </row>
    <row r="24254" spans="1:15" x14ac:dyDescent="0.3">
      <c r="A24254">
        <v>26</v>
      </c>
      <c r="B24254" t="s">
        <v>24</v>
      </c>
      <c r="C24254">
        <v>37023</v>
      </c>
      <c r="D24254" t="s">
        <v>44</v>
      </c>
      <c r="E24254">
        <v>10</v>
      </c>
      <c r="F24254" t="s">
        <v>25</v>
      </c>
      <c r="G24254" t="s">
        <v>56</v>
      </c>
      <c r="H24254" t="s">
        <v>27</v>
      </c>
      <c r="I24254" t="s">
        <v>20</v>
      </c>
      <c r="J24254" t="s">
        <v>21</v>
      </c>
      <c r="K24254">
        <v>0</v>
      </c>
      <c r="L24254">
        <v>0</v>
      </c>
      <c r="M24254">
        <v>78</v>
      </c>
      <c r="N24254" t="s">
        <v>22</v>
      </c>
      <c r="O24254" t="s">
        <v>23</v>
      </c>
    </row>
    <row r="24255" spans="1:15" x14ac:dyDescent="0.3">
      <c r="A24255">
        <v>44</v>
      </c>
      <c r="B24255" t="s">
        <v>28</v>
      </c>
      <c r="C24255">
        <v>68748</v>
      </c>
      <c r="D24255" t="s">
        <v>44</v>
      </c>
      <c r="E24255">
        <v>10</v>
      </c>
      <c r="F24255" t="s">
        <v>25</v>
      </c>
      <c r="G24255" t="s">
        <v>49</v>
      </c>
      <c r="H24255" t="s">
        <v>27</v>
      </c>
      <c r="I24255" t="s">
        <v>20</v>
      </c>
      <c r="J24255" t="s">
        <v>21</v>
      </c>
      <c r="K24255">
        <v>0</v>
      </c>
      <c r="L24255">
        <v>0</v>
      </c>
      <c r="M24255">
        <v>48</v>
      </c>
      <c r="N24255" t="s">
        <v>22</v>
      </c>
      <c r="O24255" t="s">
        <v>23</v>
      </c>
    </row>
    <row r="24256" spans="1:15" x14ac:dyDescent="0.3">
      <c r="A24256">
        <v>66</v>
      </c>
      <c r="B24256" t="s">
        <v>28</v>
      </c>
      <c r="C24256">
        <v>140576</v>
      </c>
      <c r="D24256" t="s">
        <v>52</v>
      </c>
      <c r="E24256">
        <v>4</v>
      </c>
      <c r="F24256" t="s">
        <v>25</v>
      </c>
      <c r="G24256" t="s">
        <v>51</v>
      </c>
      <c r="H24256" t="s">
        <v>27</v>
      </c>
      <c r="I24256" t="s">
        <v>20</v>
      </c>
      <c r="J24256" t="s">
        <v>21</v>
      </c>
      <c r="K24256">
        <v>0</v>
      </c>
      <c r="L24256">
        <v>0</v>
      </c>
      <c r="M24256">
        <v>40</v>
      </c>
      <c r="N24256" t="s">
        <v>22</v>
      </c>
      <c r="O24256" t="s">
        <v>23</v>
      </c>
    </row>
    <row r="24257" spans="1:15" x14ac:dyDescent="0.3">
      <c r="A24257">
        <v>39</v>
      </c>
      <c r="B24257" t="s">
        <v>63</v>
      </c>
      <c r="C24257">
        <v>327435</v>
      </c>
      <c r="D24257" t="s">
        <v>29</v>
      </c>
      <c r="E24257">
        <v>9</v>
      </c>
      <c r="F24257" t="s">
        <v>30</v>
      </c>
      <c r="G24257" t="s">
        <v>51</v>
      </c>
      <c r="H24257" t="s">
        <v>58</v>
      </c>
      <c r="I24257" t="s">
        <v>20</v>
      </c>
      <c r="J24257" t="s">
        <v>36</v>
      </c>
      <c r="K24257">
        <v>0</v>
      </c>
      <c r="L24257">
        <v>0</v>
      </c>
      <c r="M24257">
        <v>40</v>
      </c>
      <c r="N24257" t="s">
        <v>22</v>
      </c>
      <c r="O24257" t="s">
        <v>23</v>
      </c>
    </row>
    <row r="24258" spans="1:15" x14ac:dyDescent="0.3">
      <c r="A24258">
        <v>31</v>
      </c>
      <c r="B24258" t="s">
        <v>28</v>
      </c>
      <c r="C24258">
        <v>202729</v>
      </c>
      <c r="D24258" t="s">
        <v>29</v>
      </c>
      <c r="E24258">
        <v>9</v>
      </c>
      <c r="F24258" t="s">
        <v>25</v>
      </c>
      <c r="G24258" t="s">
        <v>57</v>
      </c>
      <c r="H24258" t="s">
        <v>27</v>
      </c>
      <c r="I24258" t="s">
        <v>20</v>
      </c>
      <c r="J24258" t="s">
        <v>21</v>
      </c>
      <c r="K24258">
        <v>0</v>
      </c>
      <c r="L24258">
        <v>0</v>
      </c>
      <c r="M24258">
        <v>40</v>
      </c>
      <c r="N24258" t="s">
        <v>22</v>
      </c>
      <c r="O24258" t="s">
        <v>43</v>
      </c>
    </row>
    <row r="24259" spans="1:15" x14ac:dyDescent="0.3">
      <c r="A24259">
        <v>53</v>
      </c>
      <c r="B24259" t="s">
        <v>28</v>
      </c>
      <c r="C24259">
        <v>277471</v>
      </c>
      <c r="D24259" t="s">
        <v>50</v>
      </c>
      <c r="E24259">
        <v>11</v>
      </c>
      <c r="F24259" t="s">
        <v>25</v>
      </c>
      <c r="G24259" t="s">
        <v>62</v>
      </c>
      <c r="H24259" t="s">
        <v>27</v>
      </c>
      <c r="I24259" t="s">
        <v>20</v>
      </c>
      <c r="J24259" t="s">
        <v>21</v>
      </c>
      <c r="K24259">
        <v>0</v>
      </c>
      <c r="L24259">
        <v>0</v>
      </c>
      <c r="M24259">
        <v>40</v>
      </c>
      <c r="N24259" t="s">
        <v>22</v>
      </c>
      <c r="O24259" t="s">
        <v>43</v>
      </c>
    </row>
    <row r="24260" spans="1:15" x14ac:dyDescent="0.3">
      <c r="A24260">
        <v>36</v>
      </c>
      <c r="B24260" t="s">
        <v>28</v>
      </c>
      <c r="C24260">
        <v>189670</v>
      </c>
      <c r="D24260" t="s">
        <v>29</v>
      </c>
      <c r="E24260">
        <v>9</v>
      </c>
      <c r="F24260" t="s">
        <v>25</v>
      </c>
      <c r="G24260" t="s">
        <v>57</v>
      </c>
      <c r="H24260" t="s">
        <v>35</v>
      </c>
      <c r="I24260" t="s">
        <v>20</v>
      </c>
      <c r="J24260" t="s">
        <v>36</v>
      </c>
      <c r="K24260">
        <v>0</v>
      </c>
      <c r="L24260">
        <v>0</v>
      </c>
      <c r="M24260">
        <v>50</v>
      </c>
      <c r="N24260" t="s">
        <v>22</v>
      </c>
      <c r="O24260" t="s">
        <v>23</v>
      </c>
    </row>
    <row r="24261" spans="1:15" x14ac:dyDescent="0.3">
      <c r="A24261">
        <v>61</v>
      </c>
      <c r="B24261" t="s">
        <v>28</v>
      </c>
      <c r="C24261">
        <v>204908</v>
      </c>
      <c r="D24261" t="s">
        <v>39</v>
      </c>
      <c r="E24261">
        <v>5</v>
      </c>
      <c r="F24261" t="s">
        <v>25</v>
      </c>
      <c r="G24261" t="s">
        <v>51</v>
      </c>
      <c r="H24261" t="s">
        <v>27</v>
      </c>
      <c r="I24261" t="s">
        <v>20</v>
      </c>
      <c r="J24261" t="s">
        <v>21</v>
      </c>
      <c r="K24261">
        <v>0</v>
      </c>
      <c r="L24261">
        <v>0</v>
      </c>
      <c r="M24261">
        <v>40</v>
      </c>
      <c r="N24261" t="s">
        <v>22</v>
      </c>
      <c r="O24261" t="s">
        <v>23</v>
      </c>
    </row>
    <row r="24262" spans="1:15" x14ac:dyDescent="0.3">
      <c r="A24262">
        <v>43</v>
      </c>
      <c r="B24262" t="s">
        <v>28</v>
      </c>
      <c r="C24262">
        <v>171841</v>
      </c>
      <c r="D24262" t="s">
        <v>16</v>
      </c>
      <c r="E24262">
        <v>13</v>
      </c>
      <c r="F24262" t="s">
        <v>25</v>
      </c>
      <c r="G24262" t="s">
        <v>49</v>
      </c>
      <c r="H24262" t="s">
        <v>27</v>
      </c>
      <c r="I24262" t="s">
        <v>20</v>
      </c>
      <c r="J24262" t="s">
        <v>21</v>
      </c>
      <c r="K24262">
        <v>0</v>
      </c>
      <c r="L24262">
        <v>0</v>
      </c>
      <c r="M24262">
        <v>40</v>
      </c>
      <c r="N24262" t="s">
        <v>22</v>
      </c>
      <c r="O24262" t="s">
        <v>43</v>
      </c>
    </row>
    <row r="24263" spans="1:15" x14ac:dyDescent="0.3">
      <c r="A24263">
        <v>38</v>
      </c>
      <c r="B24263" t="s">
        <v>28</v>
      </c>
      <c r="C24263">
        <v>78247</v>
      </c>
      <c r="D24263" t="s">
        <v>44</v>
      </c>
      <c r="E24263">
        <v>10</v>
      </c>
      <c r="F24263" t="s">
        <v>25</v>
      </c>
      <c r="G24263" t="s">
        <v>26</v>
      </c>
      <c r="H24263" t="s">
        <v>27</v>
      </c>
      <c r="I24263" t="s">
        <v>20</v>
      </c>
      <c r="J24263" t="s">
        <v>21</v>
      </c>
      <c r="K24263">
        <v>0</v>
      </c>
      <c r="L24263">
        <v>0</v>
      </c>
      <c r="M24263">
        <v>40</v>
      </c>
      <c r="N24263" t="s">
        <v>22</v>
      </c>
      <c r="O24263" t="s">
        <v>23</v>
      </c>
    </row>
    <row r="24264" spans="1:15" x14ac:dyDescent="0.3">
      <c r="A24264">
        <v>26</v>
      </c>
      <c r="B24264" t="s">
        <v>28</v>
      </c>
      <c r="C24264">
        <v>68895</v>
      </c>
      <c r="D24264" t="s">
        <v>29</v>
      </c>
      <c r="E24264">
        <v>9</v>
      </c>
      <c r="F24264" t="s">
        <v>17</v>
      </c>
      <c r="G24264" t="s">
        <v>18</v>
      </c>
      <c r="H24264" t="s">
        <v>19</v>
      </c>
      <c r="I24264" t="s">
        <v>20</v>
      </c>
      <c r="J24264" t="s">
        <v>21</v>
      </c>
      <c r="K24264">
        <v>0</v>
      </c>
      <c r="L24264">
        <v>0</v>
      </c>
      <c r="M24264">
        <v>50</v>
      </c>
      <c r="N24264" t="s">
        <v>55</v>
      </c>
      <c r="O24264" t="s">
        <v>23</v>
      </c>
    </row>
    <row r="24265" spans="1:15" x14ac:dyDescent="0.3">
      <c r="A24265">
        <v>27</v>
      </c>
      <c r="B24265" t="s">
        <v>28</v>
      </c>
      <c r="C24265">
        <v>56658</v>
      </c>
      <c r="D24265" t="s">
        <v>29</v>
      </c>
      <c r="E24265">
        <v>9</v>
      </c>
      <c r="F24265" t="s">
        <v>25</v>
      </c>
      <c r="G24265" t="s">
        <v>31</v>
      </c>
      <c r="H24265" t="s">
        <v>27</v>
      </c>
      <c r="I24265" t="s">
        <v>54</v>
      </c>
      <c r="J24265" t="s">
        <v>21</v>
      </c>
      <c r="K24265">
        <v>0</v>
      </c>
      <c r="L24265">
        <v>0</v>
      </c>
      <c r="M24265">
        <v>8</v>
      </c>
      <c r="N24265" t="s">
        <v>22</v>
      </c>
      <c r="O24265" t="s">
        <v>23</v>
      </c>
    </row>
    <row r="24266" spans="1:15" x14ac:dyDescent="0.3">
      <c r="A24266">
        <v>58</v>
      </c>
      <c r="B24266" t="s">
        <v>63</v>
      </c>
      <c r="C24266">
        <v>259216</v>
      </c>
      <c r="D24266" t="s">
        <v>39</v>
      </c>
      <c r="E24266">
        <v>5</v>
      </c>
      <c r="F24266" t="s">
        <v>30</v>
      </c>
      <c r="G24266" t="s">
        <v>41</v>
      </c>
      <c r="H24266" t="s">
        <v>19</v>
      </c>
      <c r="I24266" t="s">
        <v>20</v>
      </c>
      <c r="J24266" t="s">
        <v>36</v>
      </c>
      <c r="K24266">
        <v>0</v>
      </c>
      <c r="L24266">
        <v>0</v>
      </c>
      <c r="M24266">
        <v>40</v>
      </c>
      <c r="N24266" t="s">
        <v>22</v>
      </c>
      <c r="O24266" t="s">
        <v>23</v>
      </c>
    </row>
    <row r="24267" spans="1:15" x14ac:dyDescent="0.3">
      <c r="A24267">
        <v>37</v>
      </c>
      <c r="B24267" t="s">
        <v>15</v>
      </c>
      <c r="C24267">
        <v>270278</v>
      </c>
      <c r="D24267" t="s">
        <v>29</v>
      </c>
      <c r="E24267">
        <v>9</v>
      </c>
      <c r="F24267" t="s">
        <v>30</v>
      </c>
      <c r="G24267" t="s">
        <v>18</v>
      </c>
      <c r="H24267" t="s">
        <v>58</v>
      </c>
      <c r="I24267" t="s">
        <v>20</v>
      </c>
      <c r="J24267" t="s">
        <v>36</v>
      </c>
      <c r="K24267">
        <v>0</v>
      </c>
      <c r="L24267">
        <v>0</v>
      </c>
      <c r="M24267">
        <v>12</v>
      </c>
      <c r="N24267" t="s">
        <v>66</v>
      </c>
      <c r="O24267" t="s">
        <v>23</v>
      </c>
    </row>
    <row r="24268" spans="1:15" x14ac:dyDescent="0.3">
      <c r="A24268">
        <v>56</v>
      </c>
      <c r="B24268" t="s">
        <v>28</v>
      </c>
      <c r="C24268">
        <v>238806</v>
      </c>
      <c r="D24268" t="s">
        <v>52</v>
      </c>
      <c r="E24268">
        <v>4</v>
      </c>
      <c r="F24268" t="s">
        <v>25</v>
      </c>
      <c r="G24268" t="s">
        <v>51</v>
      </c>
      <c r="H24268" t="s">
        <v>27</v>
      </c>
      <c r="I24268" t="s">
        <v>20</v>
      </c>
      <c r="J24268" t="s">
        <v>21</v>
      </c>
      <c r="K24268">
        <v>0</v>
      </c>
      <c r="L24268">
        <v>0</v>
      </c>
      <c r="M24268">
        <v>26</v>
      </c>
      <c r="N24268" t="s">
        <v>22</v>
      </c>
      <c r="O24268" t="s">
        <v>23</v>
      </c>
    </row>
    <row r="24269" spans="1:15" x14ac:dyDescent="0.3">
      <c r="A24269">
        <v>36</v>
      </c>
      <c r="B24269" t="s">
        <v>28</v>
      </c>
      <c r="C24269">
        <v>111128</v>
      </c>
      <c r="D24269" t="s">
        <v>44</v>
      </c>
      <c r="E24269">
        <v>10</v>
      </c>
      <c r="F24269" t="s">
        <v>60</v>
      </c>
      <c r="G24269" t="s">
        <v>26</v>
      </c>
      <c r="H24269" t="s">
        <v>19</v>
      </c>
      <c r="I24269" t="s">
        <v>20</v>
      </c>
      <c r="J24269" t="s">
        <v>21</v>
      </c>
      <c r="K24269">
        <v>0</v>
      </c>
      <c r="L24269">
        <v>0</v>
      </c>
      <c r="M24269">
        <v>60</v>
      </c>
      <c r="N24269" t="s">
        <v>22</v>
      </c>
      <c r="O24269" t="s">
        <v>43</v>
      </c>
    </row>
    <row r="24270" spans="1:15" x14ac:dyDescent="0.3">
      <c r="A24270">
        <v>29</v>
      </c>
      <c r="B24270" t="s">
        <v>28</v>
      </c>
      <c r="C24270">
        <v>119429</v>
      </c>
      <c r="D24270" t="s">
        <v>29</v>
      </c>
      <c r="E24270">
        <v>9</v>
      </c>
      <c r="F24270" t="s">
        <v>17</v>
      </c>
      <c r="G24270" t="s">
        <v>51</v>
      </c>
      <c r="H24270" t="s">
        <v>19</v>
      </c>
      <c r="I24270" t="s">
        <v>33</v>
      </c>
      <c r="J24270" t="s">
        <v>21</v>
      </c>
      <c r="K24270">
        <v>0</v>
      </c>
      <c r="L24270">
        <v>0</v>
      </c>
      <c r="M24270">
        <v>40</v>
      </c>
      <c r="N24270" t="s">
        <v>22</v>
      </c>
      <c r="O24270" t="s">
        <v>23</v>
      </c>
    </row>
    <row r="24271" spans="1:15" x14ac:dyDescent="0.3">
      <c r="A24271">
        <v>28</v>
      </c>
      <c r="B24271" t="s">
        <v>28</v>
      </c>
      <c r="C24271">
        <v>73037</v>
      </c>
      <c r="D24271" t="s">
        <v>74</v>
      </c>
      <c r="E24271">
        <v>6</v>
      </c>
      <c r="F24271" t="s">
        <v>17</v>
      </c>
      <c r="G24271" t="s">
        <v>53</v>
      </c>
      <c r="H24271" t="s">
        <v>58</v>
      </c>
      <c r="I24271" t="s">
        <v>20</v>
      </c>
      <c r="J24271" t="s">
        <v>21</v>
      </c>
      <c r="K24271">
        <v>0</v>
      </c>
      <c r="L24271">
        <v>0</v>
      </c>
      <c r="M24271">
        <v>30</v>
      </c>
      <c r="N24271" t="s">
        <v>22</v>
      </c>
      <c r="O24271" t="s">
        <v>23</v>
      </c>
    </row>
    <row r="24272" spans="1:15" x14ac:dyDescent="0.3">
      <c r="A24272">
        <v>61</v>
      </c>
      <c r="B24272" t="s">
        <v>24</v>
      </c>
      <c r="C24272">
        <v>84409</v>
      </c>
      <c r="D24272" t="s">
        <v>59</v>
      </c>
      <c r="E24272">
        <v>16</v>
      </c>
      <c r="F24272" t="s">
        <v>25</v>
      </c>
      <c r="G24272" t="s">
        <v>34</v>
      </c>
      <c r="H24272" t="s">
        <v>27</v>
      </c>
      <c r="I24272" t="s">
        <v>20</v>
      </c>
      <c r="J24272" t="s">
        <v>21</v>
      </c>
      <c r="K24272">
        <v>0</v>
      </c>
      <c r="L24272">
        <v>0</v>
      </c>
      <c r="M24272">
        <v>40</v>
      </c>
      <c r="N24272" t="s">
        <v>22</v>
      </c>
      <c r="O24272" t="s">
        <v>43</v>
      </c>
    </row>
    <row r="24273" spans="1:15" x14ac:dyDescent="0.3">
      <c r="A24273">
        <v>66</v>
      </c>
      <c r="B24273" t="s">
        <v>24</v>
      </c>
      <c r="C24273">
        <v>274451</v>
      </c>
      <c r="D24273" t="s">
        <v>39</v>
      </c>
      <c r="E24273">
        <v>5</v>
      </c>
      <c r="F24273" t="s">
        <v>25</v>
      </c>
      <c r="G24273" t="s">
        <v>56</v>
      </c>
      <c r="H24273" t="s">
        <v>27</v>
      </c>
      <c r="I24273" t="s">
        <v>20</v>
      </c>
      <c r="J24273" t="s">
        <v>21</v>
      </c>
      <c r="K24273">
        <v>0</v>
      </c>
      <c r="L24273">
        <v>0</v>
      </c>
      <c r="M24273">
        <v>25</v>
      </c>
      <c r="N24273" t="s">
        <v>22</v>
      </c>
      <c r="O24273" t="s">
        <v>43</v>
      </c>
    </row>
    <row r="24274" spans="1:15" x14ac:dyDescent="0.3">
      <c r="A24274">
        <v>31</v>
      </c>
      <c r="B24274" t="s">
        <v>28</v>
      </c>
      <c r="C24274">
        <v>246439</v>
      </c>
      <c r="D24274" t="s">
        <v>44</v>
      </c>
      <c r="E24274">
        <v>10</v>
      </c>
      <c r="F24274" t="s">
        <v>25</v>
      </c>
      <c r="G24274" t="s">
        <v>56</v>
      </c>
      <c r="H24274" t="s">
        <v>27</v>
      </c>
      <c r="I24274" t="s">
        <v>20</v>
      </c>
      <c r="J24274" t="s">
        <v>21</v>
      </c>
      <c r="K24274">
        <v>7298</v>
      </c>
      <c r="L24274">
        <v>0</v>
      </c>
      <c r="M24274">
        <v>50</v>
      </c>
      <c r="N24274" t="s">
        <v>22</v>
      </c>
      <c r="O24274" t="s">
        <v>43</v>
      </c>
    </row>
    <row r="24275" spans="1:15" x14ac:dyDescent="0.3">
      <c r="A24275">
        <v>21</v>
      </c>
      <c r="B24275" t="s">
        <v>28</v>
      </c>
      <c r="C24275">
        <v>124242</v>
      </c>
      <c r="D24275" t="s">
        <v>48</v>
      </c>
      <c r="E24275">
        <v>12</v>
      </c>
      <c r="F24275" t="s">
        <v>17</v>
      </c>
      <c r="G24275" t="s">
        <v>41</v>
      </c>
      <c r="H24275" t="s">
        <v>47</v>
      </c>
      <c r="I24275" t="s">
        <v>20</v>
      </c>
      <c r="J24275" t="s">
        <v>36</v>
      </c>
      <c r="K24275">
        <v>0</v>
      </c>
      <c r="L24275">
        <v>0</v>
      </c>
      <c r="M24275">
        <v>40</v>
      </c>
      <c r="N24275" t="s">
        <v>22</v>
      </c>
      <c r="O24275" t="s">
        <v>23</v>
      </c>
    </row>
    <row r="24276" spans="1:15" x14ac:dyDescent="0.3">
      <c r="A24276">
        <v>67</v>
      </c>
      <c r="B24276" t="s">
        <v>24</v>
      </c>
      <c r="C24276">
        <v>123393</v>
      </c>
      <c r="D24276" t="s">
        <v>29</v>
      </c>
      <c r="E24276">
        <v>9</v>
      </c>
      <c r="F24276" t="s">
        <v>25</v>
      </c>
      <c r="G24276" t="s">
        <v>53</v>
      </c>
      <c r="H24276" t="s">
        <v>27</v>
      </c>
      <c r="I24276" t="s">
        <v>20</v>
      </c>
      <c r="J24276" t="s">
        <v>21</v>
      </c>
      <c r="K24276">
        <v>6418</v>
      </c>
      <c r="L24276">
        <v>0</v>
      </c>
      <c r="M24276">
        <v>58</v>
      </c>
      <c r="N24276" t="s">
        <v>22</v>
      </c>
      <c r="O24276" t="s">
        <v>43</v>
      </c>
    </row>
    <row r="24277" spans="1:15" x14ac:dyDescent="0.3">
      <c r="A24277">
        <v>26</v>
      </c>
      <c r="B24277" t="s">
        <v>28</v>
      </c>
      <c r="C24277">
        <v>159732</v>
      </c>
      <c r="D24277" t="s">
        <v>29</v>
      </c>
      <c r="E24277">
        <v>9</v>
      </c>
      <c r="F24277" t="s">
        <v>79</v>
      </c>
      <c r="G24277" t="s">
        <v>53</v>
      </c>
      <c r="H24277" t="s">
        <v>19</v>
      </c>
      <c r="I24277" t="s">
        <v>20</v>
      </c>
      <c r="J24277" t="s">
        <v>21</v>
      </c>
      <c r="K24277">
        <v>0</v>
      </c>
      <c r="L24277">
        <v>0</v>
      </c>
      <c r="M24277">
        <v>40</v>
      </c>
      <c r="N24277" t="s">
        <v>22</v>
      </c>
      <c r="O24277" t="s">
        <v>23</v>
      </c>
    </row>
    <row r="24278" spans="1:15" x14ac:dyDescent="0.3">
      <c r="A24278">
        <v>21</v>
      </c>
      <c r="B24278" t="s">
        <v>28</v>
      </c>
      <c r="C24278">
        <v>161415</v>
      </c>
      <c r="D24278" t="s">
        <v>44</v>
      </c>
      <c r="E24278">
        <v>10</v>
      </c>
      <c r="F24278" t="s">
        <v>17</v>
      </c>
      <c r="G24278" t="s">
        <v>51</v>
      </c>
      <c r="H24278" t="s">
        <v>19</v>
      </c>
      <c r="I24278" t="s">
        <v>20</v>
      </c>
      <c r="J24278" t="s">
        <v>21</v>
      </c>
      <c r="K24278">
        <v>0</v>
      </c>
      <c r="L24278">
        <v>0</v>
      </c>
      <c r="M24278">
        <v>50</v>
      </c>
      <c r="N24278" t="s">
        <v>22</v>
      </c>
      <c r="O24278" t="s">
        <v>23</v>
      </c>
    </row>
    <row r="24279" spans="1:15" x14ac:dyDescent="0.3">
      <c r="A24279">
        <v>33</v>
      </c>
      <c r="B24279" t="s">
        <v>28</v>
      </c>
      <c r="C24279">
        <v>157568</v>
      </c>
      <c r="D24279" t="s">
        <v>29</v>
      </c>
      <c r="E24279">
        <v>9</v>
      </c>
      <c r="F24279" t="s">
        <v>25</v>
      </c>
      <c r="G24279" t="s">
        <v>57</v>
      </c>
      <c r="H24279" t="s">
        <v>27</v>
      </c>
      <c r="I24279" t="s">
        <v>20</v>
      </c>
      <c r="J24279" t="s">
        <v>21</v>
      </c>
      <c r="K24279">
        <v>0</v>
      </c>
      <c r="L24279">
        <v>0</v>
      </c>
      <c r="M24279">
        <v>40</v>
      </c>
      <c r="N24279" t="s">
        <v>22</v>
      </c>
      <c r="O24279" t="s">
        <v>23</v>
      </c>
    </row>
    <row r="24280" spans="1:15" x14ac:dyDescent="0.3">
      <c r="A24280">
        <v>33</v>
      </c>
      <c r="B24280" t="s">
        <v>28</v>
      </c>
      <c r="C24280">
        <v>168030</v>
      </c>
      <c r="D24280" t="s">
        <v>29</v>
      </c>
      <c r="E24280">
        <v>9</v>
      </c>
      <c r="F24280" t="s">
        <v>30</v>
      </c>
      <c r="G24280" t="s">
        <v>41</v>
      </c>
      <c r="H24280" t="s">
        <v>58</v>
      </c>
      <c r="I24280" t="s">
        <v>20</v>
      </c>
      <c r="J24280" t="s">
        <v>36</v>
      </c>
      <c r="K24280">
        <v>0</v>
      </c>
      <c r="L24280">
        <v>0</v>
      </c>
      <c r="M24280">
        <v>32</v>
      </c>
      <c r="N24280" t="s">
        <v>22</v>
      </c>
      <c r="O24280" t="s">
        <v>23</v>
      </c>
    </row>
    <row r="24281" spans="1:15" x14ac:dyDescent="0.3">
      <c r="A24281">
        <v>59</v>
      </c>
      <c r="B24281" t="s">
        <v>15</v>
      </c>
      <c r="C24281">
        <v>349910</v>
      </c>
      <c r="D24281" t="s">
        <v>16</v>
      </c>
      <c r="E24281">
        <v>13</v>
      </c>
      <c r="F24281" t="s">
        <v>25</v>
      </c>
      <c r="G24281" t="s">
        <v>26</v>
      </c>
      <c r="H24281" t="s">
        <v>27</v>
      </c>
      <c r="I24281" t="s">
        <v>20</v>
      </c>
      <c r="J24281" t="s">
        <v>21</v>
      </c>
      <c r="K24281">
        <v>10605</v>
      </c>
      <c r="L24281">
        <v>0</v>
      </c>
      <c r="M24281">
        <v>50</v>
      </c>
      <c r="N24281" t="s">
        <v>22</v>
      </c>
      <c r="O24281" t="s">
        <v>43</v>
      </c>
    </row>
    <row r="24282" spans="1:15" x14ac:dyDescent="0.3">
      <c r="A24282">
        <v>82</v>
      </c>
      <c r="B24282" t="s">
        <v>71</v>
      </c>
      <c r="C24282">
        <v>130329</v>
      </c>
      <c r="D24282" t="s">
        <v>52</v>
      </c>
      <c r="E24282">
        <v>4</v>
      </c>
      <c r="F24282" t="s">
        <v>25</v>
      </c>
      <c r="G24282" t="s">
        <v>56</v>
      </c>
      <c r="H24282" t="s">
        <v>27</v>
      </c>
      <c r="I24282" t="s">
        <v>20</v>
      </c>
      <c r="J24282" t="s">
        <v>21</v>
      </c>
      <c r="K24282">
        <v>0</v>
      </c>
      <c r="L24282">
        <v>0</v>
      </c>
      <c r="M24282">
        <v>50</v>
      </c>
      <c r="N24282" t="s">
        <v>22</v>
      </c>
      <c r="O24282" t="s">
        <v>23</v>
      </c>
    </row>
    <row r="24283" spans="1:15" x14ac:dyDescent="0.3">
      <c r="A24283">
        <v>34</v>
      </c>
      <c r="B24283" t="s">
        <v>15</v>
      </c>
      <c r="C24283">
        <v>56964</v>
      </c>
      <c r="D24283" t="s">
        <v>59</v>
      </c>
      <c r="E24283">
        <v>16</v>
      </c>
      <c r="F24283" t="s">
        <v>25</v>
      </c>
      <c r="G24283" t="s">
        <v>34</v>
      </c>
      <c r="H24283" t="s">
        <v>35</v>
      </c>
      <c r="I24283" t="s">
        <v>20</v>
      </c>
      <c r="J24283" t="s">
        <v>36</v>
      </c>
      <c r="K24283">
        <v>0</v>
      </c>
      <c r="L24283">
        <v>0</v>
      </c>
      <c r="M24283">
        <v>50</v>
      </c>
      <c r="N24283" t="s">
        <v>22</v>
      </c>
      <c r="O24283" t="s">
        <v>43</v>
      </c>
    </row>
    <row r="24284" spans="1:15" x14ac:dyDescent="0.3">
      <c r="A24284">
        <v>29</v>
      </c>
      <c r="B24284" t="s">
        <v>28</v>
      </c>
      <c r="C24284">
        <v>370509</v>
      </c>
      <c r="D24284" t="s">
        <v>16</v>
      </c>
      <c r="E24284">
        <v>13</v>
      </c>
      <c r="F24284" t="s">
        <v>25</v>
      </c>
      <c r="G24284" t="s">
        <v>26</v>
      </c>
      <c r="H24284" t="s">
        <v>27</v>
      </c>
      <c r="I24284" t="s">
        <v>20</v>
      </c>
      <c r="J24284" t="s">
        <v>21</v>
      </c>
      <c r="K24284">
        <v>0</v>
      </c>
      <c r="L24284">
        <v>0</v>
      </c>
      <c r="M24284">
        <v>50</v>
      </c>
      <c r="N24284" t="s">
        <v>97</v>
      </c>
      <c r="O24284" t="s">
        <v>43</v>
      </c>
    </row>
    <row r="24285" spans="1:15" x14ac:dyDescent="0.3">
      <c r="A24285">
        <v>19</v>
      </c>
      <c r="B24285" t="s">
        <v>28</v>
      </c>
      <c r="C24285">
        <v>106306</v>
      </c>
      <c r="D24285" t="s">
        <v>44</v>
      </c>
      <c r="E24285">
        <v>10</v>
      </c>
      <c r="F24285" t="s">
        <v>30</v>
      </c>
      <c r="G24285" t="s">
        <v>41</v>
      </c>
      <c r="H24285" t="s">
        <v>47</v>
      </c>
      <c r="I24285" t="s">
        <v>20</v>
      </c>
      <c r="J24285" t="s">
        <v>36</v>
      </c>
      <c r="K24285">
        <v>0</v>
      </c>
      <c r="L24285">
        <v>0</v>
      </c>
      <c r="M24285">
        <v>40</v>
      </c>
      <c r="N24285" t="s">
        <v>22</v>
      </c>
      <c r="O24285" t="s">
        <v>23</v>
      </c>
    </row>
    <row r="24286" spans="1:15" x14ac:dyDescent="0.3">
      <c r="A24286">
        <v>57</v>
      </c>
      <c r="B24286" t="s">
        <v>24</v>
      </c>
      <c r="C24286">
        <v>56480</v>
      </c>
      <c r="D24286" t="s">
        <v>29</v>
      </c>
      <c r="E24286">
        <v>9</v>
      </c>
      <c r="F24286" t="s">
        <v>25</v>
      </c>
      <c r="G24286" t="s">
        <v>26</v>
      </c>
      <c r="H24286" t="s">
        <v>27</v>
      </c>
      <c r="I24286" t="s">
        <v>20</v>
      </c>
      <c r="J24286" t="s">
        <v>21</v>
      </c>
      <c r="K24286">
        <v>0</v>
      </c>
      <c r="L24286">
        <v>0</v>
      </c>
      <c r="M24286">
        <v>1</v>
      </c>
      <c r="N24286" t="s">
        <v>22</v>
      </c>
      <c r="O24286" t="s">
        <v>23</v>
      </c>
    </row>
    <row r="24287" spans="1:15" x14ac:dyDescent="0.3">
      <c r="A24287">
        <v>41</v>
      </c>
      <c r="B24287" t="s">
        <v>28</v>
      </c>
      <c r="C24287">
        <v>115932</v>
      </c>
      <c r="D24287" t="s">
        <v>44</v>
      </c>
      <c r="E24287">
        <v>10</v>
      </c>
      <c r="F24287" t="s">
        <v>25</v>
      </c>
      <c r="G24287" t="s">
        <v>26</v>
      </c>
      <c r="H24287" t="s">
        <v>27</v>
      </c>
      <c r="I24287" t="s">
        <v>20</v>
      </c>
      <c r="J24287" t="s">
        <v>21</v>
      </c>
      <c r="K24287">
        <v>99999</v>
      </c>
      <c r="L24287">
        <v>0</v>
      </c>
      <c r="M24287">
        <v>50</v>
      </c>
      <c r="N24287" t="s">
        <v>22</v>
      </c>
      <c r="O24287" t="s">
        <v>43</v>
      </c>
    </row>
    <row r="24288" spans="1:15" x14ac:dyDescent="0.3">
      <c r="A24288">
        <v>55</v>
      </c>
      <c r="B24288" t="s">
        <v>28</v>
      </c>
      <c r="C24288">
        <v>154580</v>
      </c>
      <c r="D24288" t="s">
        <v>74</v>
      </c>
      <c r="E24288">
        <v>6</v>
      </c>
      <c r="F24288" t="s">
        <v>25</v>
      </c>
      <c r="G24288" t="s">
        <v>41</v>
      </c>
      <c r="H24288" t="s">
        <v>27</v>
      </c>
      <c r="I24288" t="s">
        <v>33</v>
      </c>
      <c r="J24288" t="s">
        <v>21</v>
      </c>
      <c r="K24288">
        <v>2580</v>
      </c>
      <c r="L24288">
        <v>0</v>
      </c>
      <c r="M24288">
        <v>40</v>
      </c>
      <c r="N24288" t="s">
        <v>22</v>
      </c>
      <c r="O24288" t="s">
        <v>23</v>
      </c>
    </row>
    <row r="24289" spans="1:15" x14ac:dyDescent="0.3">
      <c r="A24289">
        <v>27</v>
      </c>
      <c r="B24289" t="s">
        <v>28</v>
      </c>
      <c r="C24289">
        <v>404421</v>
      </c>
      <c r="D24289" t="s">
        <v>44</v>
      </c>
      <c r="E24289">
        <v>10</v>
      </c>
      <c r="F24289" t="s">
        <v>17</v>
      </c>
      <c r="G24289" t="s">
        <v>31</v>
      </c>
      <c r="H24289" t="s">
        <v>19</v>
      </c>
      <c r="I24289" t="s">
        <v>33</v>
      </c>
      <c r="J24289" t="s">
        <v>21</v>
      </c>
      <c r="K24289">
        <v>0</v>
      </c>
      <c r="L24289">
        <v>0</v>
      </c>
      <c r="M24289">
        <v>40</v>
      </c>
      <c r="N24289" t="s">
        <v>22</v>
      </c>
      <c r="O24289" t="s">
        <v>23</v>
      </c>
    </row>
    <row r="24290" spans="1:15" x14ac:dyDescent="0.3">
      <c r="A24290">
        <v>33</v>
      </c>
      <c r="B24290" t="s">
        <v>28</v>
      </c>
      <c r="C24290">
        <v>194901</v>
      </c>
      <c r="D24290" t="s">
        <v>29</v>
      </c>
      <c r="E24290">
        <v>9</v>
      </c>
      <c r="F24290" t="s">
        <v>17</v>
      </c>
      <c r="G24290" t="s">
        <v>51</v>
      </c>
      <c r="H24290" t="s">
        <v>19</v>
      </c>
      <c r="I24290" t="s">
        <v>20</v>
      </c>
      <c r="J24290" t="s">
        <v>21</v>
      </c>
      <c r="K24290">
        <v>0</v>
      </c>
      <c r="L24290">
        <v>0</v>
      </c>
      <c r="M24290">
        <v>45</v>
      </c>
      <c r="N24290" t="s">
        <v>22</v>
      </c>
      <c r="O24290" t="s">
        <v>23</v>
      </c>
    </row>
    <row r="24291" spans="1:15" x14ac:dyDescent="0.3">
      <c r="A24291">
        <v>43</v>
      </c>
      <c r="B24291" t="s">
        <v>15</v>
      </c>
      <c r="C24291">
        <v>164790</v>
      </c>
      <c r="D24291" t="s">
        <v>44</v>
      </c>
      <c r="E24291">
        <v>10</v>
      </c>
      <c r="F24291" t="s">
        <v>30</v>
      </c>
      <c r="G24291" t="s">
        <v>18</v>
      </c>
      <c r="H24291" t="s">
        <v>19</v>
      </c>
      <c r="I24291" t="s">
        <v>33</v>
      </c>
      <c r="J24291" t="s">
        <v>21</v>
      </c>
      <c r="K24291">
        <v>0</v>
      </c>
      <c r="L24291">
        <v>0</v>
      </c>
      <c r="M24291">
        <v>50</v>
      </c>
      <c r="N24291" t="s">
        <v>22</v>
      </c>
      <c r="O24291" t="s">
        <v>43</v>
      </c>
    </row>
    <row r="24292" spans="1:15" x14ac:dyDescent="0.3">
      <c r="A24292">
        <v>72</v>
      </c>
      <c r="B24292" t="s">
        <v>61</v>
      </c>
      <c r="C24292">
        <v>94242</v>
      </c>
      <c r="D24292" t="s">
        <v>44</v>
      </c>
      <c r="E24292">
        <v>10</v>
      </c>
      <c r="F24292" t="s">
        <v>79</v>
      </c>
      <c r="G24292" t="s">
        <v>62</v>
      </c>
      <c r="H24292" t="s">
        <v>19</v>
      </c>
      <c r="I24292" t="s">
        <v>20</v>
      </c>
      <c r="J24292" t="s">
        <v>36</v>
      </c>
      <c r="K24292">
        <v>0</v>
      </c>
      <c r="L24292">
        <v>0</v>
      </c>
      <c r="M24292">
        <v>16</v>
      </c>
      <c r="N24292" t="s">
        <v>22</v>
      </c>
      <c r="O24292" t="s">
        <v>23</v>
      </c>
    </row>
    <row r="24293" spans="1:15" x14ac:dyDescent="0.3">
      <c r="A24293">
        <v>68</v>
      </c>
      <c r="B24293" t="s">
        <v>24</v>
      </c>
      <c r="C24293">
        <v>365020</v>
      </c>
      <c r="D24293" t="s">
        <v>29</v>
      </c>
      <c r="E24293">
        <v>9</v>
      </c>
      <c r="F24293" t="s">
        <v>25</v>
      </c>
      <c r="G24293" t="s">
        <v>49</v>
      </c>
      <c r="H24293" t="s">
        <v>27</v>
      </c>
      <c r="I24293" t="s">
        <v>20</v>
      </c>
      <c r="J24293" t="s">
        <v>21</v>
      </c>
      <c r="K24293">
        <v>0</v>
      </c>
      <c r="L24293">
        <v>0</v>
      </c>
      <c r="M24293">
        <v>40</v>
      </c>
      <c r="N24293" t="s">
        <v>22</v>
      </c>
      <c r="O24293" t="s">
        <v>23</v>
      </c>
    </row>
    <row r="24294" spans="1:15" x14ac:dyDescent="0.3">
      <c r="A24294">
        <v>29</v>
      </c>
      <c r="B24294" t="s">
        <v>28</v>
      </c>
      <c r="C24294">
        <v>160512</v>
      </c>
      <c r="D24294" t="s">
        <v>29</v>
      </c>
      <c r="E24294">
        <v>9</v>
      </c>
      <c r="F24294" t="s">
        <v>60</v>
      </c>
      <c r="G24294" t="s">
        <v>18</v>
      </c>
      <c r="H24294" t="s">
        <v>47</v>
      </c>
      <c r="I24294" t="s">
        <v>20</v>
      </c>
      <c r="J24294" t="s">
        <v>36</v>
      </c>
      <c r="K24294">
        <v>0</v>
      </c>
      <c r="L24294">
        <v>0</v>
      </c>
      <c r="M24294">
        <v>40</v>
      </c>
      <c r="N24294" t="s">
        <v>22</v>
      </c>
      <c r="O24294" t="s">
        <v>23</v>
      </c>
    </row>
    <row r="24295" spans="1:15" x14ac:dyDescent="0.3">
      <c r="A24295">
        <v>41</v>
      </c>
      <c r="B24295" t="s">
        <v>28</v>
      </c>
      <c r="C24295">
        <v>170331</v>
      </c>
      <c r="D24295" t="s">
        <v>16</v>
      </c>
      <c r="E24295">
        <v>13</v>
      </c>
      <c r="F24295" t="s">
        <v>25</v>
      </c>
      <c r="G24295" t="s">
        <v>34</v>
      </c>
      <c r="H24295" t="s">
        <v>27</v>
      </c>
      <c r="I24295" t="s">
        <v>20</v>
      </c>
      <c r="J24295" t="s">
        <v>21</v>
      </c>
      <c r="K24295">
        <v>0</v>
      </c>
      <c r="L24295">
        <v>0</v>
      </c>
      <c r="M24295">
        <v>60</v>
      </c>
      <c r="N24295" t="s">
        <v>22</v>
      </c>
      <c r="O24295" t="s">
        <v>23</v>
      </c>
    </row>
    <row r="24296" spans="1:15" x14ac:dyDescent="0.3">
      <c r="A24296">
        <v>30</v>
      </c>
      <c r="B24296" t="s">
        <v>28</v>
      </c>
      <c r="C24296">
        <v>101266</v>
      </c>
      <c r="D24296" t="s">
        <v>29</v>
      </c>
      <c r="E24296">
        <v>9</v>
      </c>
      <c r="F24296" t="s">
        <v>25</v>
      </c>
      <c r="G24296" t="s">
        <v>65</v>
      </c>
      <c r="H24296" t="s">
        <v>27</v>
      </c>
      <c r="I24296" t="s">
        <v>20</v>
      </c>
      <c r="J24296" t="s">
        <v>21</v>
      </c>
      <c r="K24296">
        <v>0</v>
      </c>
      <c r="L24296">
        <v>0</v>
      </c>
      <c r="M24296">
        <v>40</v>
      </c>
      <c r="N24296" t="s">
        <v>22</v>
      </c>
      <c r="O24296" t="s">
        <v>23</v>
      </c>
    </row>
    <row r="24297" spans="1:15" x14ac:dyDescent="0.3">
      <c r="A24297">
        <v>31</v>
      </c>
      <c r="B24297" t="s">
        <v>28</v>
      </c>
      <c r="C24297">
        <v>100252</v>
      </c>
      <c r="D24297" t="s">
        <v>16</v>
      </c>
      <c r="E24297">
        <v>13</v>
      </c>
      <c r="F24297" t="s">
        <v>30</v>
      </c>
      <c r="G24297" t="s">
        <v>41</v>
      </c>
      <c r="H24297" t="s">
        <v>19</v>
      </c>
      <c r="I24297" t="s">
        <v>45</v>
      </c>
      <c r="J24297" t="s">
        <v>21</v>
      </c>
      <c r="K24297">
        <v>99999</v>
      </c>
      <c r="L24297">
        <v>0</v>
      </c>
      <c r="M24297">
        <v>70</v>
      </c>
      <c r="N24297" t="s">
        <v>22</v>
      </c>
      <c r="O24297" t="s">
        <v>43</v>
      </c>
    </row>
    <row r="24298" spans="1:15" x14ac:dyDescent="0.3">
      <c r="A24298">
        <v>54</v>
      </c>
      <c r="B24298" t="s">
        <v>28</v>
      </c>
      <c r="C24298">
        <v>217718</v>
      </c>
      <c r="D24298" t="s">
        <v>72</v>
      </c>
      <c r="E24298">
        <v>3</v>
      </c>
      <c r="F24298" t="s">
        <v>40</v>
      </c>
      <c r="G24298" t="s">
        <v>41</v>
      </c>
      <c r="H24298" t="s">
        <v>58</v>
      </c>
      <c r="I24298" t="s">
        <v>33</v>
      </c>
      <c r="J24298" t="s">
        <v>36</v>
      </c>
      <c r="K24298">
        <v>0</v>
      </c>
      <c r="L24298">
        <v>0</v>
      </c>
      <c r="M24298">
        <v>30</v>
      </c>
      <c r="N24298" t="s">
        <v>91</v>
      </c>
      <c r="O24298" t="s">
        <v>23</v>
      </c>
    </row>
    <row r="24299" spans="1:15" x14ac:dyDescent="0.3">
      <c r="A24299">
        <v>32</v>
      </c>
      <c r="B24299" t="s">
        <v>28</v>
      </c>
      <c r="C24299">
        <v>170154</v>
      </c>
      <c r="D24299" t="s">
        <v>48</v>
      </c>
      <c r="E24299">
        <v>12</v>
      </c>
      <c r="F24299" t="s">
        <v>60</v>
      </c>
      <c r="G24299" t="s">
        <v>26</v>
      </c>
      <c r="H24299" t="s">
        <v>58</v>
      </c>
      <c r="I24299" t="s">
        <v>20</v>
      </c>
      <c r="J24299" t="s">
        <v>36</v>
      </c>
      <c r="K24299">
        <v>25236</v>
      </c>
      <c r="L24299">
        <v>0</v>
      </c>
      <c r="M24299">
        <v>50</v>
      </c>
      <c r="N24299" t="s">
        <v>22</v>
      </c>
      <c r="O24299" t="s">
        <v>43</v>
      </c>
    </row>
    <row r="24300" spans="1:15" x14ac:dyDescent="0.3">
      <c r="A24300">
        <v>56</v>
      </c>
      <c r="B24300" t="s">
        <v>28</v>
      </c>
      <c r="C24300">
        <v>105281</v>
      </c>
      <c r="D24300" t="s">
        <v>29</v>
      </c>
      <c r="E24300">
        <v>9</v>
      </c>
      <c r="F24300" t="s">
        <v>79</v>
      </c>
      <c r="G24300" t="s">
        <v>49</v>
      </c>
      <c r="H24300" t="s">
        <v>19</v>
      </c>
      <c r="I24300" t="s">
        <v>20</v>
      </c>
      <c r="J24300" t="s">
        <v>36</v>
      </c>
      <c r="K24300">
        <v>0</v>
      </c>
      <c r="L24300">
        <v>1974</v>
      </c>
      <c r="M24300">
        <v>40</v>
      </c>
      <c r="N24300" t="s">
        <v>22</v>
      </c>
      <c r="O24300" t="s">
        <v>23</v>
      </c>
    </row>
    <row r="24301" spans="1:15" x14ac:dyDescent="0.3">
      <c r="A24301">
        <v>39</v>
      </c>
      <c r="C24301">
        <v>361838</v>
      </c>
      <c r="D24301" t="s">
        <v>16</v>
      </c>
      <c r="E24301">
        <v>13</v>
      </c>
      <c r="F24301" t="s">
        <v>25</v>
      </c>
      <c r="H24301" t="s">
        <v>35</v>
      </c>
      <c r="I24301" t="s">
        <v>20</v>
      </c>
      <c r="J24301" t="s">
        <v>36</v>
      </c>
      <c r="K24301">
        <v>0</v>
      </c>
      <c r="L24301">
        <v>0</v>
      </c>
      <c r="M24301">
        <v>6</v>
      </c>
      <c r="N24301" t="s">
        <v>22</v>
      </c>
      <c r="O24301" t="s">
        <v>43</v>
      </c>
    </row>
    <row r="24302" spans="1:15" x14ac:dyDescent="0.3">
      <c r="A24302">
        <v>41</v>
      </c>
      <c r="B24302" t="s">
        <v>15</v>
      </c>
      <c r="C24302">
        <v>283917</v>
      </c>
      <c r="D24302" t="s">
        <v>50</v>
      </c>
      <c r="E24302">
        <v>11</v>
      </c>
      <c r="F24302" t="s">
        <v>25</v>
      </c>
      <c r="G24302" t="s">
        <v>34</v>
      </c>
      <c r="H24302" t="s">
        <v>27</v>
      </c>
      <c r="I24302" t="s">
        <v>20</v>
      </c>
      <c r="J24302" t="s">
        <v>21</v>
      </c>
      <c r="K24302">
        <v>0</v>
      </c>
      <c r="L24302">
        <v>0</v>
      </c>
      <c r="M24302">
        <v>35</v>
      </c>
      <c r="N24302" t="s">
        <v>22</v>
      </c>
      <c r="O24302" t="s">
        <v>43</v>
      </c>
    </row>
    <row r="24303" spans="1:15" x14ac:dyDescent="0.3">
      <c r="A24303">
        <v>48</v>
      </c>
      <c r="B24303" t="s">
        <v>28</v>
      </c>
      <c r="C24303">
        <v>39530</v>
      </c>
      <c r="D24303" t="s">
        <v>29</v>
      </c>
      <c r="E24303">
        <v>9</v>
      </c>
      <c r="F24303" t="s">
        <v>30</v>
      </c>
      <c r="G24303" t="s">
        <v>18</v>
      </c>
      <c r="H24303" t="s">
        <v>19</v>
      </c>
      <c r="I24303" t="s">
        <v>20</v>
      </c>
      <c r="J24303" t="s">
        <v>36</v>
      </c>
      <c r="K24303">
        <v>0</v>
      </c>
      <c r="L24303">
        <v>0</v>
      </c>
      <c r="M24303">
        <v>40</v>
      </c>
      <c r="N24303" t="s">
        <v>22</v>
      </c>
      <c r="O24303" t="s">
        <v>23</v>
      </c>
    </row>
    <row r="24304" spans="1:15" x14ac:dyDescent="0.3">
      <c r="A24304">
        <v>66</v>
      </c>
      <c r="B24304" t="s">
        <v>24</v>
      </c>
      <c r="C24304">
        <v>212185</v>
      </c>
      <c r="D24304" t="s">
        <v>52</v>
      </c>
      <c r="E24304">
        <v>4</v>
      </c>
      <c r="F24304" t="s">
        <v>25</v>
      </c>
      <c r="G24304" t="s">
        <v>56</v>
      </c>
      <c r="H24304" t="s">
        <v>27</v>
      </c>
      <c r="I24304" t="s">
        <v>20</v>
      </c>
      <c r="J24304" t="s">
        <v>21</v>
      </c>
      <c r="K24304">
        <v>0</v>
      </c>
      <c r="L24304">
        <v>0</v>
      </c>
      <c r="M24304">
        <v>48</v>
      </c>
      <c r="N24304" t="s">
        <v>22</v>
      </c>
      <c r="O24304" t="s">
        <v>23</v>
      </c>
    </row>
    <row r="24305" spans="1:15" x14ac:dyDescent="0.3">
      <c r="A24305">
        <v>25</v>
      </c>
      <c r="B24305" t="s">
        <v>71</v>
      </c>
      <c r="C24305">
        <v>90752</v>
      </c>
      <c r="D24305" t="s">
        <v>16</v>
      </c>
      <c r="E24305">
        <v>13</v>
      </c>
      <c r="F24305" t="s">
        <v>17</v>
      </c>
      <c r="G24305" t="s">
        <v>49</v>
      </c>
      <c r="H24305" t="s">
        <v>19</v>
      </c>
      <c r="I24305" t="s">
        <v>20</v>
      </c>
      <c r="J24305" t="s">
        <v>36</v>
      </c>
      <c r="K24305">
        <v>0</v>
      </c>
      <c r="L24305">
        <v>0</v>
      </c>
      <c r="M24305">
        <v>50</v>
      </c>
      <c r="N24305" t="s">
        <v>22</v>
      </c>
      <c r="O24305" t="s">
        <v>23</v>
      </c>
    </row>
    <row r="24306" spans="1:15" x14ac:dyDescent="0.3">
      <c r="A24306">
        <v>31</v>
      </c>
      <c r="B24306" t="s">
        <v>28</v>
      </c>
      <c r="C24306">
        <v>202450</v>
      </c>
      <c r="D24306" t="s">
        <v>29</v>
      </c>
      <c r="E24306">
        <v>9</v>
      </c>
      <c r="F24306" t="s">
        <v>25</v>
      </c>
      <c r="G24306" t="s">
        <v>57</v>
      </c>
      <c r="H24306" t="s">
        <v>27</v>
      </c>
      <c r="I24306" t="s">
        <v>20</v>
      </c>
      <c r="J24306" t="s">
        <v>21</v>
      </c>
      <c r="K24306">
        <v>0</v>
      </c>
      <c r="L24306">
        <v>1573</v>
      </c>
      <c r="M24306">
        <v>40</v>
      </c>
      <c r="N24306" t="s">
        <v>22</v>
      </c>
      <c r="O24306" t="s">
        <v>23</v>
      </c>
    </row>
    <row r="24307" spans="1:15" x14ac:dyDescent="0.3">
      <c r="A24307">
        <v>32</v>
      </c>
      <c r="B24307" t="s">
        <v>28</v>
      </c>
      <c r="C24307">
        <v>168138</v>
      </c>
      <c r="D24307" t="s">
        <v>48</v>
      </c>
      <c r="E24307">
        <v>12</v>
      </c>
      <c r="F24307" t="s">
        <v>30</v>
      </c>
      <c r="G24307" t="s">
        <v>49</v>
      </c>
      <c r="H24307" t="s">
        <v>19</v>
      </c>
      <c r="I24307" t="s">
        <v>20</v>
      </c>
      <c r="J24307" t="s">
        <v>21</v>
      </c>
      <c r="K24307">
        <v>2597</v>
      </c>
      <c r="L24307">
        <v>0</v>
      </c>
      <c r="M24307">
        <v>48</v>
      </c>
      <c r="N24307" t="s">
        <v>22</v>
      </c>
      <c r="O24307" t="s">
        <v>23</v>
      </c>
    </row>
    <row r="24308" spans="1:15" x14ac:dyDescent="0.3">
      <c r="A24308">
        <v>51</v>
      </c>
      <c r="B24308" t="s">
        <v>28</v>
      </c>
      <c r="C24308">
        <v>159755</v>
      </c>
      <c r="D24308" t="s">
        <v>16</v>
      </c>
      <c r="E24308">
        <v>13</v>
      </c>
      <c r="F24308" t="s">
        <v>25</v>
      </c>
      <c r="G24308" t="s">
        <v>26</v>
      </c>
      <c r="H24308" t="s">
        <v>27</v>
      </c>
      <c r="I24308" t="s">
        <v>20</v>
      </c>
      <c r="J24308" t="s">
        <v>21</v>
      </c>
      <c r="K24308">
        <v>7688</v>
      </c>
      <c r="L24308">
        <v>0</v>
      </c>
      <c r="M24308">
        <v>40</v>
      </c>
      <c r="N24308" t="s">
        <v>22</v>
      </c>
      <c r="O24308" t="s">
        <v>43</v>
      </c>
    </row>
    <row r="24309" spans="1:15" x14ac:dyDescent="0.3">
      <c r="A24309">
        <v>42</v>
      </c>
      <c r="B24309" t="s">
        <v>28</v>
      </c>
      <c r="C24309">
        <v>191765</v>
      </c>
      <c r="D24309" t="s">
        <v>29</v>
      </c>
      <c r="E24309">
        <v>9</v>
      </c>
      <c r="F24309" t="s">
        <v>17</v>
      </c>
      <c r="G24309" t="s">
        <v>18</v>
      </c>
      <c r="H24309" t="s">
        <v>73</v>
      </c>
      <c r="I24309" t="s">
        <v>33</v>
      </c>
      <c r="J24309" t="s">
        <v>36</v>
      </c>
      <c r="K24309">
        <v>0</v>
      </c>
      <c r="L24309">
        <v>2339</v>
      </c>
      <c r="M24309">
        <v>40</v>
      </c>
      <c r="N24309" t="s">
        <v>106</v>
      </c>
      <c r="O24309" t="s">
        <v>23</v>
      </c>
    </row>
    <row r="24310" spans="1:15" x14ac:dyDescent="0.3">
      <c r="A24310">
        <v>22</v>
      </c>
      <c r="C24310">
        <v>210802</v>
      </c>
      <c r="D24310" t="s">
        <v>44</v>
      </c>
      <c r="E24310">
        <v>10</v>
      </c>
      <c r="F24310" t="s">
        <v>17</v>
      </c>
      <c r="H24310" t="s">
        <v>19</v>
      </c>
      <c r="I24310" t="s">
        <v>33</v>
      </c>
      <c r="J24310" t="s">
        <v>36</v>
      </c>
      <c r="K24310">
        <v>0</v>
      </c>
      <c r="L24310">
        <v>0</v>
      </c>
      <c r="M24310">
        <v>35</v>
      </c>
      <c r="N24310" t="s">
        <v>22</v>
      </c>
      <c r="O24310" t="s">
        <v>23</v>
      </c>
    </row>
    <row r="24311" spans="1:15" x14ac:dyDescent="0.3">
      <c r="A24311">
        <v>31</v>
      </c>
      <c r="B24311" t="s">
        <v>28</v>
      </c>
      <c r="C24311">
        <v>340880</v>
      </c>
      <c r="D24311" t="s">
        <v>69</v>
      </c>
      <c r="E24311">
        <v>15</v>
      </c>
      <c r="F24311" t="s">
        <v>25</v>
      </c>
      <c r="G24311" t="s">
        <v>34</v>
      </c>
      <c r="H24311" t="s">
        <v>27</v>
      </c>
      <c r="I24311" t="s">
        <v>20</v>
      </c>
      <c r="J24311" t="s">
        <v>21</v>
      </c>
      <c r="K24311">
        <v>0</v>
      </c>
      <c r="L24311">
        <v>0</v>
      </c>
      <c r="M24311">
        <v>60</v>
      </c>
      <c r="N24311" t="s">
        <v>22</v>
      </c>
      <c r="O24311" t="s">
        <v>43</v>
      </c>
    </row>
    <row r="24312" spans="1:15" x14ac:dyDescent="0.3">
      <c r="A24312">
        <v>43</v>
      </c>
      <c r="B24312" t="s">
        <v>24</v>
      </c>
      <c r="C24312">
        <v>113211</v>
      </c>
      <c r="D24312" t="s">
        <v>29</v>
      </c>
      <c r="E24312">
        <v>9</v>
      </c>
      <c r="F24312" t="s">
        <v>25</v>
      </c>
      <c r="G24312" t="s">
        <v>26</v>
      </c>
      <c r="H24312" t="s">
        <v>35</v>
      </c>
      <c r="I24312" t="s">
        <v>20</v>
      </c>
      <c r="J24312" t="s">
        <v>36</v>
      </c>
      <c r="K24312">
        <v>0</v>
      </c>
      <c r="L24312">
        <v>0</v>
      </c>
      <c r="M24312">
        <v>40</v>
      </c>
      <c r="N24312" t="s">
        <v>22</v>
      </c>
      <c r="O24312" t="s">
        <v>23</v>
      </c>
    </row>
    <row r="24313" spans="1:15" x14ac:dyDescent="0.3">
      <c r="A24313">
        <v>42</v>
      </c>
      <c r="B24313" t="s">
        <v>28</v>
      </c>
      <c r="C24313">
        <v>134509</v>
      </c>
      <c r="D24313" t="s">
        <v>44</v>
      </c>
      <c r="E24313">
        <v>10</v>
      </c>
      <c r="F24313" t="s">
        <v>17</v>
      </c>
      <c r="G24313" t="s">
        <v>53</v>
      </c>
      <c r="H24313" t="s">
        <v>58</v>
      </c>
      <c r="I24313" t="s">
        <v>33</v>
      </c>
      <c r="J24313" t="s">
        <v>36</v>
      </c>
      <c r="K24313">
        <v>0</v>
      </c>
      <c r="L24313">
        <v>0</v>
      </c>
      <c r="M24313">
        <v>40</v>
      </c>
      <c r="N24313" t="s">
        <v>22</v>
      </c>
      <c r="O24313" t="s">
        <v>23</v>
      </c>
    </row>
    <row r="24314" spans="1:15" x14ac:dyDescent="0.3">
      <c r="A24314">
        <v>20</v>
      </c>
      <c r="B24314" t="s">
        <v>15</v>
      </c>
      <c r="C24314">
        <v>147280</v>
      </c>
      <c r="D24314" t="s">
        <v>29</v>
      </c>
      <c r="E24314">
        <v>9</v>
      </c>
      <c r="F24314" t="s">
        <v>17</v>
      </c>
      <c r="G24314" t="s">
        <v>41</v>
      </c>
      <c r="H24314" t="s">
        <v>73</v>
      </c>
      <c r="I24314" t="s">
        <v>68</v>
      </c>
      <c r="J24314" t="s">
        <v>21</v>
      </c>
      <c r="K24314">
        <v>0</v>
      </c>
      <c r="L24314">
        <v>0</v>
      </c>
      <c r="M24314">
        <v>40</v>
      </c>
      <c r="N24314" t="s">
        <v>22</v>
      </c>
      <c r="O24314" t="s">
        <v>23</v>
      </c>
    </row>
    <row r="24315" spans="1:15" x14ac:dyDescent="0.3">
      <c r="A24315">
        <v>40</v>
      </c>
      <c r="B24315" t="s">
        <v>28</v>
      </c>
      <c r="C24315">
        <v>145441</v>
      </c>
      <c r="D24315" t="s">
        <v>16</v>
      </c>
      <c r="E24315">
        <v>13</v>
      </c>
      <c r="F24315" t="s">
        <v>25</v>
      </c>
      <c r="G24315" t="s">
        <v>34</v>
      </c>
      <c r="H24315" t="s">
        <v>27</v>
      </c>
      <c r="I24315" t="s">
        <v>20</v>
      </c>
      <c r="J24315" t="s">
        <v>21</v>
      </c>
      <c r="K24315">
        <v>0</v>
      </c>
      <c r="L24315">
        <v>0</v>
      </c>
      <c r="M24315">
        <v>40</v>
      </c>
      <c r="N24315" t="s">
        <v>22</v>
      </c>
      <c r="O24315" t="s">
        <v>43</v>
      </c>
    </row>
    <row r="24316" spans="1:15" x14ac:dyDescent="0.3">
      <c r="A24316">
        <v>65</v>
      </c>
      <c r="B24316" t="s">
        <v>28</v>
      </c>
      <c r="C24316">
        <v>398001</v>
      </c>
      <c r="D24316" t="s">
        <v>29</v>
      </c>
      <c r="E24316">
        <v>9</v>
      </c>
      <c r="F24316" t="s">
        <v>79</v>
      </c>
      <c r="G24316" t="s">
        <v>18</v>
      </c>
      <c r="H24316" t="s">
        <v>19</v>
      </c>
      <c r="I24316" t="s">
        <v>20</v>
      </c>
      <c r="J24316" t="s">
        <v>36</v>
      </c>
      <c r="K24316">
        <v>0</v>
      </c>
      <c r="L24316">
        <v>0</v>
      </c>
      <c r="M24316">
        <v>20</v>
      </c>
      <c r="N24316" t="s">
        <v>22</v>
      </c>
      <c r="O24316" t="s">
        <v>23</v>
      </c>
    </row>
    <row r="24317" spans="1:15" x14ac:dyDescent="0.3">
      <c r="A24317">
        <v>53</v>
      </c>
      <c r="B24317" t="s">
        <v>28</v>
      </c>
      <c r="C24317">
        <v>31588</v>
      </c>
      <c r="D24317" t="s">
        <v>16</v>
      </c>
      <c r="E24317">
        <v>13</v>
      </c>
      <c r="F24317" t="s">
        <v>25</v>
      </c>
      <c r="G24317" t="s">
        <v>34</v>
      </c>
      <c r="H24317" t="s">
        <v>27</v>
      </c>
      <c r="I24317" t="s">
        <v>20</v>
      </c>
      <c r="J24317" t="s">
        <v>21</v>
      </c>
      <c r="K24317">
        <v>0</v>
      </c>
      <c r="L24317">
        <v>0</v>
      </c>
      <c r="M24317">
        <v>52</v>
      </c>
      <c r="N24317" t="s">
        <v>22</v>
      </c>
      <c r="O24317" t="s">
        <v>43</v>
      </c>
    </row>
    <row r="24318" spans="1:15" x14ac:dyDescent="0.3">
      <c r="A24318">
        <v>56</v>
      </c>
      <c r="B24318" t="s">
        <v>28</v>
      </c>
      <c r="C24318">
        <v>189975</v>
      </c>
      <c r="D24318" t="s">
        <v>44</v>
      </c>
      <c r="E24318">
        <v>10</v>
      </c>
      <c r="F24318" t="s">
        <v>25</v>
      </c>
      <c r="G24318" t="s">
        <v>51</v>
      </c>
      <c r="H24318" t="s">
        <v>27</v>
      </c>
      <c r="I24318" t="s">
        <v>20</v>
      </c>
      <c r="J24318" t="s">
        <v>21</v>
      </c>
      <c r="K24318">
        <v>0</v>
      </c>
      <c r="L24318">
        <v>1902</v>
      </c>
      <c r="M24318">
        <v>60</v>
      </c>
      <c r="N24318" t="s">
        <v>22</v>
      </c>
      <c r="O24318" t="s">
        <v>43</v>
      </c>
    </row>
    <row r="24319" spans="1:15" x14ac:dyDescent="0.3">
      <c r="A24319">
        <v>51</v>
      </c>
      <c r="B24319" t="s">
        <v>15</v>
      </c>
      <c r="C24319">
        <v>231495</v>
      </c>
      <c r="D24319" t="s">
        <v>59</v>
      </c>
      <c r="E24319">
        <v>16</v>
      </c>
      <c r="F24319" t="s">
        <v>25</v>
      </c>
      <c r="G24319" t="s">
        <v>26</v>
      </c>
      <c r="H24319" t="s">
        <v>27</v>
      </c>
      <c r="I24319" t="s">
        <v>20</v>
      </c>
      <c r="J24319" t="s">
        <v>21</v>
      </c>
      <c r="K24319">
        <v>7688</v>
      </c>
      <c r="L24319">
        <v>0</v>
      </c>
      <c r="M24319">
        <v>55</v>
      </c>
      <c r="N24319" t="s">
        <v>22</v>
      </c>
      <c r="O24319" t="s">
        <v>43</v>
      </c>
    </row>
    <row r="24320" spans="1:15" x14ac:dyDescent="0.3">
      <c r="A24320">
        <v>38</v>
      </c>
      <c r="C24320">
        <v>121135</v>
      </c>
      <c r="D24320" t="s">
        <v>29</v>
      </c>
      <c r="E24320">
        <v>9</v>
      </c>
      <c r="F24320" t="s">
        <v>25</v>
      </c>
      <c r="H24320" t="s">
        <v>27</v>
      </c>
      <c r="I24320" t="s">
        <v>20</v>
      </c>
      <c r="J24320" t="s">
        <v>21</v>
      </c>
      <c r="K24320">
        <v>0</v>
      </c>
      <c r="L24320">
        <v>0</v>
      </c>
      <c r="M24320">
        <v>40</v>
      </c>
      <c r="N24320" t="s">
        <v>22</v>
      </c>
      <c r="O24320" t="s">
        <v>23</v>
      </c>
    </row>
    <row r="24321" spans="1:15" x14ac:dyDescent="0.3">
      <c r="A24321">
        <v>44</v>
      </c>
      <c r="B24321" t="s">
        <v>28</v>
      </c>
      <c r="C24321">
        <v>186916</v>
      </c>
      <c r="D24321" t="s">
        <v>38</v>
      </c>
      <c r="E24321">
        <v>14</v>
      </c>
      <c r="F24321" t="s">
        <v>25</v>
      </c>
      <c r="G24321" t="s">
        <v>26</v>
      </c>
      <c r="H24321" t="s">
        <v>27</v>
      </c>
      <c r="I24321" t="s">
        <v>20</v>
      </c>
      <c r="J24321" t="s">
        <v>21</v>
      </c>
      <c r="K24321">
        <v>0</v>
      </c>
      <c r="L24321">
        <v>0</v>
      </c>
      <c r="M24321">
        <v>50</v>
      </c>
      <c r="N24321" t="s">
        <v>22</v>
      </c>
      <c r="O24321" t="s">
        <v>43</v>
      </c>
    </row>
    <row r="24322" spans="1:15" x14ac:dyDescent="0.3">
      <c r="A24322">
        <v>49</v>
      </c>
      <c r="B24322" t="s">
        <v>71</v>
      </c>
      <c r="C24322">
        <v>213140</v>
      </c>
      <c r="D24322" t="s">
        <v>29</v>
      </c>
      <c r="E24322">
        <v>9</v>
      </c>
      <c r="F24322" t="s">
        <v>25</v>
      </c>
      <c r="G24322" t="s">
        <v>26</v>
      </c>
      <c r="H24322" t="s">
        <v>27</v>
      </c>
      <c r="I24322" t="s">
        <v>20</v>
      </c>
      <c r="J24322" t="s">
        <v>21</v>
      </c>
      <c r="K24322">
        <v>0</v>
      </c>
      <c r="L24322">
        <v>1902</v>
      </c>
      <c r="M24322">
        <v>60</v>
      </c>
      <c r="N24322" t="s">
        <v>22</v>
      </c>
      <c r="O24322" t="s">
        <v>43</v>
      </c>
    </row>
    <row r="24323" spans="1:15" x14ac:dyDescent="0.3">
      <c r="A24323">
        <v>47</v>
      </c>
      <c r="B24323" t="s">
        <v>28</v>
      </c>
      <c r="C24323">
        <v>176893</v>
      </c>
      <c r="D24323" t="s">
        <v>29</v>
      </c>
      <c r="E24323">
        <v>9</v>
      </c>
      <c r="F24323" t="s">
        <v>30</v>
      </c>
      <c r="G24323" t="s">
        <v>51</v>
      </c>
      <c r="H24323" t="s">
        <v>19</v>
      </c>
      <c r="I24323" t="s">
        <v>33</v>
      </c>
      <c r="J24323" t="s">
        <v>21</v>
      </c>
      <c r="K24323">
        <v>8614</v>
      </c>
      <c r="L24323">
        <v>0</v>
      </c>
      <c r="M24323">
        <v>44</v>
      </c>
      <c r="N24323" t="s">
        <v>22</v>
      </c>
      <c r="O24323" t="s">
        <v>43</v>
      </c>
    </row>
    <row r="24324" spans="1:15" x14ac:dyDescent="0.3">
      <c r="A24324">
        <v>22</v>
      </c>
      <c r="B24324" t="s">
        <v>28</v>
      </c>
      <c r="C24324">
        <v>115244</v>
      </c>
      <c r="D24324" t="s">
        <v>48</v>
      </c>
      <c r="E24324">
        <v>12</v>
      </c>
      <c r="F24324" t="s">
        <v>25</v>
      </c>
      <c r="G24324" t="s">
        <v>34</v>
      </c>
      <c r="H24324" t="s">
        <v>35</v>
      </c>
      <c r="I24324" t="s">
        <v>20</v>
      </c>
      <c r="J24324" t="s">
        <v>36</v>
      </c>
      <c r="K24324">
        <v>0</v>
      </c>
      <c r="L24324">
        <v>0</v>
      </c>
      <c r="M24324">
        <v>40</v>
      </c>
      <c r="N24324" t="s">
        <v>22</v>
      </c>
      <c r="O24324" t="s">
        <v>23</v>
      </c>
    </row>
    <row r="24325" spans="1:15" x14ac:dyDescent="0.3">
      <c r="A24325">
        <v>53</v>
      </c>
      <c r="B24325" t="s">
        <v>28</v>
      </c>
      <c r="C24325">
        <v>313243</v>
      </c>
      <c r="D24325" t="s">
        <v>44</v>
      </c>
      <c r="E24325">
        <v>10</v>
      </c>
      <c r="F24325" t="s">
        <v>60</v>
      </c>
      <c r="G24325" t="s">
        <v>51</v>
      </c>
      <c r="H24325" t="s">
        <v>19</v>
      </c>
      <c r="I24325" t="s">
        <v>20</v>
      </c>
      <c r="J24325" t="s">
        <v>21</v>
      </c>
      <c r="K24325">
        <v>0</v>
      </c>
      <c r="L24325">
        <v>2444</v>
      </c>
      <c r="M24325">
        <v>45</v>
      </c>
      <c r="N24325" t="s">
        <v>22</v>
      </c>
      <c r="O24325" t="s">
        <v>43</v>
      </c>
    </row>
    <row r="24326" spans="1:15" x14ac:dyDescent="0.3">
      <c r="A24326">
        <v>41</v>
      </c>
      <c r="B24326" t="s">
        <v>63</v>
      </c>
      <c r="C24326">
        <v>169995</v>
      </c>
      <c r="D24326" t="s">
        <v>44</v>
      </c>
      <c r="E24326">
        <v>10</v>
      </c>
      <c r="F24326" t="s">
        <v>30</v>
      </c>
      <c r="G24326" t="s">
        <v>65</v>
      </c>
      <c r="H24326" t="s">
        <v>19</v>
      </c>
      <c r="I24326" t="s">
        <v>20</v>
      </c>
      <c r="J24326" t="s">
        <v>21</v>
      </c>
      <c r="K24326">
        <v>0</v>
      </c>
      <c r="L24326">
        <v>0</v>
      </c>
      <c r="M24326">
        <v>20</v>
      </c>
      <c r="N24326" t="s">
        <v>22</v>
      </c>
      <c r="O24326" t="s">
        <v>23</v>
      </c>
    </row>
    <row r="24327" spans="1:15" x14ac:dyDescent="0.3">
      <c r="A24327">
        <v>19</v>
      </c>
      <c r="B24327" t="s">
        <v>28</v>
      </c>
      <c r="C24327">
        <v>198459</v>
      </c>
      <c r="D24327" t="s">
        <v>29</v>
      </c>
      <c r="E24327">
        <v>9</v>
      </c>
      <c r="F24327" t="s">
        <v>17</v>
      </c>
      <c r="G24327" t="s">
        <v>18</v>
      </c>
      <c r="H24327" t="s">
        <v>47</v>
      </c>
      <c r="I24327" t="s">
        <v>20</v>
      </c>
      <c r="J24327" t="s">
        <v>21</v>
      </c>
      <c r="K24327">
        <v>0</v>
      </c>
      <c r="L24327">
        <v>2001</v>
      </c>
      <c r="M24327">
        <v>40</v>
      </c>
      <c r="N24327" t="s">
        <v>22</v>
      </c>
      <c r="O24327" t="s">
        <v>23</v>
      </c>
    </row>
    <row r="24328" spans="1:15" x14ac:dyDescent="0.3">
      <c r="A24328">
        <v>27</v>
      </c>
      <c r="B24328" t="s">
        <v>63</v>
      </c>
      <c r="C24328">
        <v>66824</v>
      </c>
      <c r="D24328" t="s">
        <v>16</v>
      </c>
      <c r="E24328">
        <v>13</v>
      </c>
      <c r="F24328" t="s">
        <v>17</v>
      </c>
      <c r="G24328" t="s">
        <v>34</v>
      </c>
      <c r="H24328" t="s">
        <v>19</v>
      </c>
      <c r="I24328" t="s">
        <v>54</v>
      </c>
      <c r="J24328" t="s">
        <v>36</v>
      </c>
      <c r="K24328">
        <v>3325</v>
      </c>
      <c r="L24328">
        <v>0</v>
      </c>
      <c r="M24328">
        <v>43</v>
      </c>
      <c r="N24328" t="s">
        <v>22</v>
      </c>
      <c r="O24328" t="s">
        <v>23</v>
      </c>
    </row>
    <row r="24329" spans="1:15" x14ac:dyDescent="0.3">
      <c r="A24329">
        <v>48</v>
      </c>
      <c r="B24329" t="s">
        <v>24</v>
      </c>
      <c r="C24329">
        <v>52240</v>
      </c>
      <c r="D24329" t="s">
        <v>50</v>
      </c>
      <c r="E24329">
        <v>11</v>
      </c>
      <c r="F24329" t="s">
        <v>25</v>
      </c>
      <c r="G24329" t="s">
        <v>26</v>
      </c>
      <c r="H24329" t="s">
        <v>35</v>
      </c>
      <c r="I24329" t="s">
        <v>20</v>
      </c>
      <c r="J24329" t="s">
        <v>36</v>
      </c>
      <c r="K24329">
        <v>0</v>
      </c>
      <c r="L24329">
        <v>0</v>
      </c>
      <c r="M24329">
        <v>25</v>
      </c>
      <c r="N24329" t="s">
        <v>22</v>
      </c>
      <c r="O24329" t="s">
        <v>43</v>
      </c>
    </row>
    <row r="24330" spans="1:15" x14ac:dyDescent="0.3">
      <c r="A24330">
        <v>52</v>
      </c>
      <c r="B24330" t="s">
        <v>28</v>
      </c>
      <c r="C24330">
        <v>35305</v>
      </c>
      <c r="D24330" t="s">
        <v>52</v>
      </c>
      <c r="E24330">
        <v>4</v>
      </c>
      <c r="F24330" t="s">
        <v>17</v>
      </c>
      <c r="G24330" t="s">
        <v>41</v>
      </c>
      <c r="H24330" t="s">
        <v>47</v>
      </c>
      <c r="I24330" t="s">
        <v>20</v>
      </c>
      <c r="J24330" t="s">
        <v>36</v>
      </c>
      <c r="K24330">
        <v>0</v>
      </c>
      <c r="L24330">
        <v>0</v>
      </c>
      <c r="M24330">
        <v>7</v>
      </c>
      <c r="N24330" t="s">
        <v>22</v>
      </c>
      <c r="O24330" t="s">
        <v>23</v>
      </c>
    </row>
    <row r="24331" spans="1:15" x14ac:dyDescent="0.3">
      <c r="A24331">
        <v>61</v>
      </c>
      <c r="B24331" t="s">
        <v>15</v>
      </c>
      <c r="C24331">
        <v>186451</v>
      </c>
      <c r="D24331" t="s">
        <v>69</v>
      </c>
      <c r="E24331">
        <v>15</v>
      </c>
      <c r="F24331" t="s">
        <v>25</v>
      </c>
      <c r="G24331" t="s">
        <v>34</v>
      </c>
      <c r="H24331" t="s">
        <v>27</v>
      </c>
      <c r="I24331" t="s">
        <v>20</v>
      </c>
      <c r="J24331" t="s">
        <v>21</v>
      </c>
      <c r="K24331">
        <v>0</v>
      </c>
      <c r="L24331">
        <v>1902</v>
      </c>
      <c r="M24331">
        <v>40</v>
      </c>
      <c r="N24331" t="s">
        <v>22</v>
      </c>
      <c r="O24331" t="s">
        <v>43</v>
      </c>
    </row>
    <row r="24332" spans="1:15" x14ac:dyDescent="0.3">
      <c r="A24332">
        <v>45</v>
      </c>
      <c r="B24332" t="s">
        <v>24</v>
      </c>
      <c r="C24332">
        <v>160724</v>
      </c>
      <c r="D24332" t="s">
        <v>16</v>
      </c>
      <c r="E24332">
        <v>13</v>
      </c>
      <c r="F24332" t="s">
        <v>25</v>
      </c>
      <c r="G24332" t="s">
        <v>26</v>
      </c>
      <c r="H24332" t="s">
        <v>27</v>
      </c>
      <c r="I24332" t="s">
        <v>45</v>
      </c>
      <c r="J24332" t="s">
        <v>21</v>
      </c>
      <c r="K24332">
        <v>0</v>
      </c>
      <c r="L24332">
        <v>0</v>
      </c>
      <c r="M24332">
        <v>45</v>
      </c>
      <c r="N24332" t="s">
        <v>100</v>
      </c>
      <c r="O24332" t="s">
        <v>43</v>
      </c>
    </row>
    <row r="24333" spans="1:15" x14ac:dyDescent="0.3">
      <c r="A24333">
        <v>29</v>
      </c>
      <c r="B24333" t="s">
        <v>28</v>
      </c>
      <c r="C24333">
        <v>210464</v>
      </c>
      <c r="D24333" t="s">
        <v>39</v>
      </c>
      <c r="E24333">
        <v>5</v>
      </c>
      <c r="F24333" t="s">
        <v>25</v>
      </c>
      <c r="G24333" t="s">
        <v>57</v>
      </c>
      <c r="H24333" t="s">
        <v>27</v>
      </c>
      <c r="I24333" t="s">
        <v>20</v>
      </c>
      <c r="J24333" t="s">
        <v>21</v>
      </c>
      <c r="K24333">
        <v>0</v>
      </c>
      <c r="L24333">
        <v>0</v>
      </c>
      <c r="M24333">
        <v>40</v>
      </c>
      <c r="N24333" t="s">
        <v>22</v>
      </c>
      <c r="O24333" t="s">
        <v>23</v>
      </c>
    </row>
    <row r="24334" spans="1:15" x14ac:dyDescent="0.3">
      <c r="A24334">
        <v>41</v>
      </c>
      <c r="B24334" t="s">
        <v>28</v>
      </c>
      <c r="C24334">
        <v>207685</v>
      </c>
      <c r="D24334" t="s">
        <v>44</v>
      </c>
      <c r="E24334">
        <v>10</v>
      </c>
      <c r="F24334" t="s">
        <v>30</v>
      </c>
      <c r="G24334" t="s">
        <v>41</v>
      </c>
      <c r="H24334" t="s">
        <v>19</v>
      </c>
      <c r="I24334" t="s">
        <v>20</v>
      </c>
      <c r="J24334" t="s">
        <v>21</v>
      </c>
      <c r="K24334">
        <v>0</v>
      </c>
      <c r="L24334">
        <v>0</v>
      </c>
      <c r="M24334">
        <v>21</v>
      </c>
      <c r="N24334" t="s">
        <v>22</v>
      </c>
      <c r="O24334" t="s">
        <v>23</v>
      </c>
    </row>
    <row r="24335" spans="1:15" x14ac:dyDescent="0.3">
      <c r="A24335">
        <v>38</v>
      </c>
      <c r="B24335" t="s">
        <v>28</v>
      </c>
      <c r="C24335">
        <v>233717</v>
      </c>
      <c r="D24335" t="s">
        <v>44</v>
      </c>
      <c r="E24335">
        <v>10</v>
      </c>
      <c r="F24335" t="s">
        <v>30</v>
      </c>
      <c r="G24335" t="s">
        <v>26</v>
      </c>
      <c r="H24335" t="s">
        <v>58</v>
      </c>
      <c r="I24335" t="s">
        <v>33</v>
      </c>
      <c r="J24335" t="s">
        <v>21</v>
      </c>
      <c r="K24335">
        <v>0</v>
      </c>
      <c r="L24335">
        <v>0</v>
      </c>
      <c r="M24335">
        <v>60</v>
      </c>
      <c r="N24335" t="s">
        <v>22</v>
      </c>
      <c r="O24335" t="s">
        <v>23</v>
      </c>
    </row>
    <row r="24336" spans="1:15" x14ac:dyDescent="0.3">
      <c r="A24336">
        <v>32</v>
      </c>
      <c r="B24336" t="s">
        <v>28</v>
      </c>
      <c r="C24336">
        <v>222205</v>
      </c>
      <c r="D24336" t="s">
        <v>44</v>
      </c>
      <c r="E24336">
        <v>10</v>
      </c>
      <c r="F24336" t="s">
        <v>25</v>
      </c>
      <c r="G24336" t="s">
        <v>34</v>
      </c>
      <c r="H24336" t="s">
        <v>35</v>
      </c>
      <c r="I24336" t="s">
        <v>20</v>
      </c>
      <c r="J24336" t="s">
        <v>36</v>
      </c>
      <c r="K24336">
        <v>0</v>
      </c>
      <c r="L24336">
        <v>0</v>
      </c>
      <c r="M24336">
        <v>40</v>
      </c>
      <c r="N24336" t="s">
        <v>22</v>
      </c>
      <c r="O24336" t="s">
        <v>43</v>
      </c>
    </row>
    <row r="24337" spans="1:15" x14ac:dyDescent="0.3">
      <c r="A24337">
        <v>37</v>
      </c>
      <c r="B24337" t="s">
        <v>28</v>
      </c>
      <c r="C24337">
        <v>167613</v>
      </c>
      <c r="D24337" t="s">
        <v>29</v>
      </c>
      <c r="E24337">
        <v>9</v>
      </c>
      <c r="F24337" t="s">
        <v>25</v>
      </c>
      <c r="G24337" t="s">
        <v>41</v>
      </c>
      <c r="H24337" t="s">
        <v>27</v>
      </c>
      <c r="I24337" t="s">
        <v>20</v>
      </c>
      <c r="J24337" t="s">
        <v>21</v>
      </c>
      <c r="K24337">
        <v>0</v>
      </c>
      <c r="L24337">
        <v>0</v>
      </c>
      <c r="M24337">
        <v>40</v>
      </c>
      <c r="N24337" t="s">
        <v>22</v>
      </c>
      <c r="O24337" t="s">
        <v>23</v>
      </c>
    </row>
    <row r="24338" spans="1:15" x14ac:dyDescent="0.3">
      <c r="A24338">
        <v>55</v>
      </c>
      <c r="B24338" t="s">
        <v>28</v>
      </c>
      <c r="C24338">
        <v>148773</v>
      </c>
      <c r="D24338" t="s">
        <v>74</v>
      </c>
      <c r="E24338">
        <v>6</v>
      </c>
      <c r="F24338" t="s">
        <v>25</v>
      </c>
      <c r="G24338" t="s">
        <v>57</v>
      </c>
      <c r="H24338" t="s">
        <v>27</v>
      </c>
      <c r="I24338" t="s">
        <v>20</v>
      </c>
      <c r="J24338" t="s">
        <v>21</v>
      </c>
      <c r="K24338">
        <v>0</v>
      </c>
      <c r="L24338">
        <v>0</v>
      </c>
      <c r="M24338">
        <v>40</v>
      </c>
      <c r="N24338" t="s">
        <v>22</v>
      </c>
      <c r="O24338" t="s">
        <v>23</v>
      </c>
    </row>
    <row r="24339" spans="1:15" x14ac:dyDescent="0.3">
      <c r="A24339">
        <v>62</v>
      </c>
      <c r="B24339" t="s">
        <v>63</v>
      </c>
      <c r="C24339">
        <v>68268</v>
      </c>
      <c r="D24339" t="s">
        <v>29</v>
      </c>
      <c r="E24339">
        <v>9</v>
      </c>
      <c r="F24339" t="s">
        <v>25</v>
      </c>
      <c r="G24339" t="s">
        <v>53</v>
      </c>
      <c r="H24339" t="s">
        <v>27</v>
      </c>
      <c r="I24339" t="s">
        <v>20</v>
      </c>
      <c r="J24339" t="s">
        <v>21</v>
      </c>
      <c r="K24339">
        <v>0</v>
      </c>
      <c r="L24339">
        <v>0</v>
      </c>
      <c r="M24339">
        <v>40</v>
      </c>
      <c r="N24339" t="s">
        <v>22</v>
      </c>
      <c r="O24339" t="s">
        <v>23</v>
      </c>
    </row>
    <row r="24340" spans="1:15" x14ac:dyDescent="0.3">
      <c r="A24340">
        <v>48</v>
      </c>
      <c r="B24340" t="s">
        <v>28</v>
      </c>
      <c r="C24340">
        <v>174533</v>
      </c>
      <c r="D24340" t="s">
        <v>29</v>
      </c>
      <c r="E24340">
        <v>9</v>
      </c>
      <c r="F24340" t="s">
        <v>25</v>
      </c>
      <c r="G24340" t="s">
        <v>57</v>
      </c>
      <c r="H24340" t="s">
        <v>27</v>
      </c>
      <c r="I24340" t="s">
        <v>20</v>
      </c>
      <c r="J24340" t="s">
        <v>21</v>
      </c>
      <c r="K24340">
        <v>0</v>
      </c>
      <c r="L24340">
        <v>0</v>
      </c>
      <c r="M24340">
        <v>40</v>
      </c>
      <c r="N24340" t="s">
        <v>22</v>
      </c>
      <c r="O24340" t="s">
        <v>23</v>
      </c>
    </row>
    <row r="24341" spans="1:15" x14ac:dyDescent="0.3">
      <c r="A24341">
        <v>43</v>
      </c>
      <c r="B24341" t="s">
        <v>28</v>
      </c>
      <c r="C24341">
        <v>273230</v>
      </c>
      <c r="D24341" t="s">
        <v>44</v>
      </c>
      <c r="E24341">
        <v>10</v>
      </c>
      <c r="F24341" t="s">
        <v>25</v>
      </c>
      <c r="G24341" t="s">
        <v>26</v>
      </c>
      <c r="H24341" t="s">
        <v>27</v>
      </c>
      <c r="I24341" t="s">
        <v>20</v>
      </c>
      <c r="J24341" t="s">
        <v>21</v>
      </c>
      <c r="K24341">
        <v>0</v>
      </c>
      <c r="L24341">
        <v>0</v>
      </c>
      <c r="M24341">
        <v>50</v>
      </c>
      <c r="N24341" t="s">
        <v>22</v>
      </c>
      <c r="O24341" t="s">
        <v>43</v>
      </c>
    </row>
    <row r="24342" spans="1:15" x14ac:dyDescent="0.3">
      <c r="A24342">
        <v>25</v>
      </c>
      <c r="B24342" t="s">
        <v>28</v>
      </c>
      <c r="C24342">
        <v>187502</v>
      </c>
      <c r="D24342" t="s">
        <v>29</v>
      </c>
      <c r="E24342">
        <v>9</v>
      </c>
      <c r="F24342" t="s">
        <v>17</v>
      </c>
      <c r="G24342" t="s">
        <v>49</v>
      </c>
      <c r="H24342" t="s">
        <v>47</v>
      </c>
      <c r="I24342" t="s">
        <v>33</v>
      </c>
      <c r="J24342" t="s">
        <v>21</v>
      </c>
      <c r="K24342">
        <v>0</v>
      </c>
      <c r="L24342">
        <v>0</v>
      </c>
      <c r="M24342">
        <v>24</v>
      </c>
      <c r="N24342" t="s">
        <v>22</v>
      </c>
      <c r="O24342" t="s">
        <v>23</v>
      </c>
    </row>
    <row r="24343" spans="1:15" x14ac:dyDescent="0.3">
      <c r="A24343">
        <v>47</v>
      </c>
      <c r="B24343" t="s">
        <v>28</v>
      </c>
      <c r="C24343">
        <v>209320</v>
      </c>
      <c r="D24343" t="s">
        <v>29</v>
      </c>
      <c r="E24343">
        <v>9</v>
      </c>
      <c r="F24343" t="s">
        <v>60</v>
      </c>
      <c r="G24343" t="s">
        <v>41</v>
      </c>
      <c r="H24343" t="s">
        <v>19</v>
      </c>
      <c r="I24343" t="s">
        <v>20</v>
      </c>
      <c r="J24343" t="s">
        <v>36</v>
      </c>
      <c r="K24343">
        <v>0</v>
      </c>
      <c r="L24343">
        <v>0</v>
      </c>
      <c r="M24343">
        <v>40</v>
      </c>
      <c r="N24343" t="s">
        <v>22</v>
      </c>
      <c r="O24343" t="s">
        <v>23</v>
      </c>
    </row>
    <row r="24344" spans="1:15" x14ac:dyDescent="0.3">
      <c r="A24344">
        <v>49</v>
      </c>
      <c r="B24344" t="s">
        <v>24</v>
      </c>
      <c r="C24344">
        <v>56841</v>
      </c>
      <c r="D24344" t="s">
        <v>16</v>
      </c>
      <c r="E24344">
        <v>13</v>
      </c>
      <c r="F24344" t="s">
        <v>25</v>
      </c>
      <c r="G24344" t="s">
        <v>56</v>
      </c>
      <c r="H24344" t="s">
        <v>27</v>
      </c>
      <c r="I24344" t="s">
        <v>20</v>
      </c>
      <c r="J24344" t="s">
        <v>21</v>
      </c>
      <c r="K24344">
        <v>0</v>
      </c>
      <c r="L24344">
        <v>0</v>
      </c>
      <c r="M24344">
        <v>70</v>
      </c>
      <c r="N24344" t="s">
        <v>22</v>
      </c>
      <c r="O24344" t="s">
        <v>23</v>
      </c>
    </row>
    <row r="24345" spans="1:15" x14ac:dyDescent="0.3">
      <c r="A24345">
        <v>55</v>
      </c>
      <c r="B24345" t="s">
        <v>28</v>
      </c>
      <c r="C24345">
        <v>254627</v>
      </c>
      <c r="D24345" t="s">
        <v>29</v>
      </c>
      <c r="E24345">
        <v>9</v>
      </c>
      <c r="F24345" t="s">
        <v>25</v>
      </c>
      <c r="G24345" t="s">
        <v>41</v>
      </c>
      <c r="H24345" t="s">
        <v>27</v>
      </c>
      <c r="I24345" t="s">
        <v>20</v>
      </c>
      <c r="J24345" t="s">
        <v>21</v>
      </c>
      <c r="K24345">
        <v>0</v>
      </c>
      <c r="L24345">
        <v>0</v>
      </c>
      <c r="M24345">
        <v>40</v>
      </c>
      <c r="N24345" t="s">
        <v>22</v>
      </c>
      <c r="O24345" t="s">
        <v>23</v>
      </c>
    </row>
    <row r="24346" spans="1:15" x14ac:dyDescent="0.3">
      <c r="A24346">
        <v>42</v>
      </c>
      <c r="B24346" t="s">
        <v>28</v>
      </c>
      <c r="C24346">
        <v>42703</v>
      </c>
      <c r="D24346" t="s">
        <v>29</v>
      </c>
      <c r="E24346">
        <v>9</v>
      </c>
      <c r="F24346" t="s">
        <v>30</v>
      </c>
      <c r="G24346" t="s">
        <v>18</v>
      </c>
      <c r="H24346" t="s">
        <v>58</v>
      </c>
      <c r="I24346" t="s">
        <v>20</v>
      </c>
      <c r="J24346" t="s">
        <v>36</v>
      </c>
      <c r="K24346">
        <v>0</v>
      </c>
      <c r="L24346">
        <v>0</v>
      </c>
      <c r="M24346">
        <v>40</v>
      </c>
      <c r="N24346" t="s">
        <v>22</v>
      </c>
      <c r="O24346" t="s">
        <v>23</v>
      </c>
    </row>
    <row r="24347" spans="1:15" x14ac:dyDescent="0.3">
      <c r="A24347">
        <v>40</v>
      </c>
      <c r="B24347" t="s">
        <v>28</v>
      </c>
      <c r="C24347">
        <v>374137</v>
      </c>
      <c r="D24347" t="s">
        <v>29</v>
      </c>
      <c r="E24347">
        <v>9</v>
      </c>
      <c r="F24347" t="s">
        <v>30</v>
      </c>
      <c r="G24347" t="s">
        <v>18</v>
      </c>
      <c r="H24347" t="s">
        <v>47</v>
      </c>
      <c r="I24347" t="s">
        <v>20</v>
      </c>
      <c r="J24347" t="s">
        <v>21</v>
      </c>
      <c r="K24347">
        <v>0</v>
      </c>
      <c r="L24347">
        <v>0</v>
      </c>
      <c r="M24347">
        <v>40</v>
      </c>
      <c r="N24347" t="s">
        <v>22</v>
      </c>
      <c r="O24347" t="s">
        <v>23</v>
      </c>
    </row>
    <row r="24348" spans="1:15" x14ac:dyDescent="0.3">
      <c r="A24348">
        <v>34</v>
      </c>
      <c r="B24348" t="s">
        <v>28</v>
      </c>
      <c r="C24348">
        <v>196385</v>
      </c>
      <c r="D24348" t="s">
        <v>50</v>
      </c>
      <c r="E24348">
        <v>11</v>
      </c>
      <c r="F24348" t="s">
        <v>25</v>
      </c>
      <c r="G24348" t="s">
        <v>26</v>
      </c>
      <c r="H24348" t="s">
        <v>27</v>
      </c>
      <c r="I24348" t="s">
        <v>20</v>
      </c>
      <c r="J24348" t="s">
        <v>21</v>
      </c>
      <c r="K24348">
        <v>0</v>
      </c>
      <c r="L24348">
        <v>0</v>
      </c>
      <c r="M24348">
        <v>40</v>
      </c>
      <c r="N24348" t="s">
        <v>22</v>
      </c>
      <c r="O24348" t="s">
        <v>23</v>
      </c>
    </row>
    <row r="24349" spans="1:15" x14ac:dyDescent="0.3">
      <c r="A24349">
        <v>38</v>
      </c>
      <c r="B24349" t="s">
        <v>28</v>
      </c>
      <c r="C24349">
        <v>192930</v>
      </c>
      <c r="D24349" t="s">
        <v>29</v>
      </c>
      <c r="E24349">
        <v>9</v>
      </c>
      <c r="F24349" t="s">
        <v>60</v>
      </c>
      <c r="G24349" t="s">
        <v>49</v>
      </c>
      <c r="H24349" t="s">
        <v>58</v>
      </c>
      <c r="I24349" t="s">
        <v>20</v>
      </c>
      <c r="J24349" t="s">
        <v>36</v>
      </c>
      <c r="K24349">
        <v>0</v>
      </c>
      <c r="L24349">
        <v>0</v>
      </c>
      <c r="M24349">
        <v>10</v>
      </c>
      <c r="N24349" t="s">
        <v>22</v>
      </c>
      <c r="O24349" t="s">
        <v>23</v>
      </c>
    </row>
    <row r="24350" spans="1:15" x14ac:dyDescent="0.3">
      <c r="A24350">
        <v>39</v>
      </c>
      <c r="B24350" t="s">
        <v>28</v>
      </c>
      <c r="C24350">
        <v>99527</v>
      </c>
      <c r="D24350" t="s">
        <v>29</v>
      </c>
      <c r="E24350">
        <v>9</v>
      </c>
      <c r="F24350" t="s">
        <v>25</v>
      </c>
      <c r="G24350" t="s">
        <v>51</v>
      </c>
      <c r="H24350" t="s">
        <v>27</v>
      </c>
      <c r="I24350" t="s">
        <v>20</v>
      </c>
      <c r="J24350" t="s">
        <v>21</v>
      </c>
      <c r="K24350">
        <v>0</v>
      </c>
      <c r="L24350">
        <v>0</v>
      </c>
      <c r="M24350">
        <v>40</v>
      </c>
      <c r="N24350" t="s">
        <v>22</v>
      </c>
      <c r="O24350" t="s">
        <v>43</v>
      </c>
    </row>
    <row r="24351" spans="1:15" x14ac:dyDescent="0.3">
      <c r="A24351">
        <v>45</v>
      </c>
      <c r="B24351" t="s">
        <v>28</v>
      </c>
      <c r="C24351">
        <v>185437</v>
      </c>
      <c r="D24351" t="s">
        <v>48</v>
      </c>
      <c r="E24351">
        <v>12</v>
      </c>
      <c r="F24351" t="s">
        <v>30</v>
      </c>
      <c r="G24351" t="s">
        <v>51</v>
      </c>
      <c r="H24351" t="s">
        <v>19</v>
      </c>
      <c r="I24351" t="s">
        <v>20</v>
      </c>
      <c r="J24351" t="s">
        <v>36</v>
      </c>
      <c r="K24351">
        <v>0</v>
      </c>
      <c r="L24351">
        <v>0</v>
      </c>
      <c r="M24351">
        <v>55</v>
      </c>
      <c r="N24351" t="s">
        <v>22</v>
      </c>
      <c r="O24351" t="s">
        <v>23</v>
      </c>
    </row>
    <row r="24352" spans="1:15" x14ac:dyDescent="0.3">
      <c r="A24352">
        <v>43</v>
      </c>
      <c r="B24352" t="s">
        <v>28</v>
      </c>
      <c r="C24352">
        <v>247162</v>
      </c>
      <c r="D24352" t="s">
        <v>48</v>
      </c>
      <c r="E24352">
        <v>12</v>
      </c>
      <c r="F24352" t="s">
        <v>17</v>
      </c>
      <c r="G24352" t="s">
        <v>49</v>
      </c>
      <c r="H24352" t="s">
        <v>47</v>
      </c>
      <c r="I24352" t="s">
        <v>20</v>
      </c>
      <c r="J24352" t="s">
        <v>21</v>
      </c>
      <c r="K24352">
        <v>0</v>
      </c>
      <c r="L24352">
        <v>0</v>
      </c>
      <c r="M24352">
        <v>40</v>
      </c>
      <c r="N24352" t="s">
        <v>22</v>
      </c>
      <c r="O24352" t="s">
        <v>23</v>
      </c>
    </row>
    <row r="24353" spans="1:15" x14ac:dyDescent="0.3">
      <c r="A24353">
        <v>32</v>
      </c>
      <c r="B24353" t="s">
        <v>61</v>
      </c>
      <c r="C24353">
        <v>131534</v>
      </c>
      <c r="D24353" t="s">
        <v>29</v>
      </c>
      <c r="E24353">
        <v>9</v>
      </c>
      <c r="F24353" t="s">
        <v>17</v>
      </c>
      <c r="G24353" t="s">
        <v>26</v>
      </c>
      <c r="H24353" t="s">
        <v>19</v>
      </c>
      <c r="I24353" t="s">
        <v>33</v>
      </c>
      <c r="J24353" t="s">
        <v>36</v>
      </c>
      <c r="K24353">
        <v>0</v>
      </c>
      <c r="L24353">
        <v>0</v>
      </c>
      <c r="M24353">
        <v>40</v>
      </c>
      <c r="N24353" t="s">
        <v>22</v>
      </c>
      <c r="O24353" t="s">
        <v>23</v>
      </c>
    </row>
    <row r="24354" spans="1:15" x14ac:dyDescent="0.3">
      <c r="A24354">
        <v>18</v>
      </c>
      <c r="B24354" t="s">
        <v>28</v>
      </c>
      <c r="C24354">
        <v>184693</v>
      </c>
      <c r="D24354" t="s">
        <v>44</v>
      </c>
      <c r="E24354">
        <v>10</v>
      </c>
      <c r="F24354" t="s">
        <v>17</v>
      </c>
      <c r="G24354" t="s">
        <v>41</v>
      </c>
      <c r="H24354" t="s">
        <v>47</v>
      </c>
      <c r="I24354" t="s">
        <v>20</v>
      </c>
      <c r="J24354" t="s">
        <v>36</v>
      </c>
      <c r="K24354">
        <v>0</v>
      </c>
      <c r="L24354">
        <v>0</v>
      </c>
      <c r="M24354">
        <v>20</v>
      </c>
      <c r="N24354" t="s">
        <v>55</v>
      </c>
      <c r="O24354" t="s">
        <v>23</v>
      </c>
    </row>
    <row r="24355" spans="1:15" x14ac:dyDescent="0.3">
      <c r="A24355">
        <v>27</v>
      </c>
      <c r="B24355" t="s">
        <v>28</v>
      </c>
      <c r="C24355">
        <v>704108</v>
      </c>
      <c r="D24355" t="s">
        <v>38</v>
      </c>
      <c r="E24355">
        <v>14</v>
      </c>
      <c r="F24355" t="s">
        <v>17</v>
      </c>
      <c r="G24355" t="s">
        <v>34</v>
      </c>
      <c r="H24355" t="s">
        <v>19</v>
      </c>
      <c r="I24355" t="s">
        <v>20</v>
      </c>
      <c r="J24355" t="s">
        <v>21</v>
      </c>
      <c r="K24355">
        <v>0</v>
      </c>
      <c r="L24355">
        <v>0</v>
      </c>
      <c r="M24355">
        <v>40</v>
      </c>
      <c r="N24355" t="s">
        <v>22</v>
      </c>
      <c r="O24355" t="s">
        <v>23</v>
      </c>
    </row>
    <row r="24356" spans="1:15" x14ac:dyDescent="0.3">
      <c r="A24356">
        <v>57</v>
      </c>
      <c r="B24356" t="s">
        <v>28</v>
      </c>
      <c r="C24356">
        <v>220262</v>
      </c>
      <c r="D24356" t="s">
        <v>48</v>
      </c>
      <c r="E24356">
        <v>12</v>
      </c>
      <c r="F24356" t="s">
        <v>30</v>
      </c>
      <c r="G24356" t="s">
        <v>62</v>
      </c>
      <c r="H24356" t="s">
        <v>19</v>
      </c>
      <c r="I24356" t="s">
        <v>20</v>
      </c>
      <c r="J24356" t="s">
        <v>36</v>
      </c>
      <c r="K24356">
        <v>0</v>
      </c>
      <c r="L24356">
        <v>0</v>
      </c>
      <c r="M24356">
        <v>40</v>
      </c>
      <c r="N24356" t="s">
        <v>22</v>
      </c>
      <c r="O24356" t="s">
        <v>23</v>
      </c>
    </row>
    <row r="24357" spans="1:15" x14ac:dyDescent="0.3">
      <c r="A24357">
        <v>38</v>
      </c>
      <c r="B24357" t="s">
        <v>28</v>
      </c>
      <c r="C24357">
        <v>95654</v>
      </c>
      <c r="D24357" t="s">
        <v>29</v>
      </c>
      <c r="E24357">
        <v>9</v>
      </c>
      <c r="F24357" t="s">
        <v>25</v>
      </c>
      <c r="G24357" t="s">
        <v>18</v>
      </c>
      <c r="H24357" t="s">
        <v>35</v>
      </c>
      <c r="I24357" t="s">
        <v>20</v>
      </c>
      <c r="J24357" t="s">
        <v>36</v>
      </c>
      <c r="K24357">
        <v>0</v>
      </c>
      <c r="L24357">
        <v>0</v>
      </c>
      <c r="M24357">
        <v>60</v>
      </c>
      <c r="N24357" t="s">
        <v>22</v>
      </c>
      <c r="O24357" t="s">
        <v>23</v>
      </c>
    </row>
    <row r="24358" spans="1:15" x14ac:dyDescent="0.3">
      <c r="A24358">
        <v>67</v>
      </c>
      <c r="B24358" t="s">
        <v>28</v>
      </c>
      <c r="C24358">
        <v>89346</v>
      </c>
      <c r="D24358" t="s">
        <v>16</v>
      </c>
      <c r="E24358">
        <v>13</v>
      </c>
      <c r="F24358" t="s">
        <v>25</v>
      </c>
      <c r="G24358" t="s">
        <v>34</v>
      </c>
      <c r="H24358" t="s">
        <v>27</v>
      </c>
      <c r="I24358" t="s">
        <v>20</v>
      </c>
      <c r="J24358" t="s">
        <v>21</v>
      </c>
      <c r="K24358">
        <v>0</v>
      </c>
      <c r="L24358">
        <v>0</v>
      </c>
      <c r="M24358">
        <v>40</v>
      </c>
      <c r="N24358" t="s">
        <v>22</v>
      </c>
      <c r="O24358" t="s">
        <v>43</v>
      </c>
    </row>
    <row r="24359" spans="1:15" x14ac:dyDescent="0.3">
      <c r="A24359">
        <v>26</v>
      </c>
      <c r="B24359" t="s">
        <v>28</v>
      </c>
      <c r="C24359">
        <v>94392</v>
      </c>
      <c r="D24359" t="s">
        <v>32</v>
      </c>
      <c r="E24359">
        <v>7</v>
      </c>
      <c r="F24359" t="s">
        <v>60</v>
      </c>
      <c r="G24359" t="s">
        <v>41</v>
      </c>
      <c r="H24359" t="s">
        <v>58</v>
      </c>
      <c r="I24359" t="s">
        <v>20</v>
      </c>
      <c r="J24359" t="s">
        <v>36</v>
      </c>
      <c r="K24359">
        <v>0</v>
      </c>
      <c r="L24359">
        <v>0</v>
      </c>
      <c r="M24359">
        <v>20</v>
      </c>
      <c r="N24359" t="s">
        <v>22</v>
      </c>
      <c r="O24359" t="s">
        <v>23</v>
      </c>
    </row>
    <row r="24360" spans="1:15" x14ac:dyDescent="0.3">
      <c r="A24360">
        <v>21</v>
      </c>
      <c r="B24360" t="s">
        <v>28</v>
      </c>
      <c r="C24360">
        <v>334113</v>
      </c>
      <c r="D24360" t="s">
        <v>29</v>
      </c>
      <c r="E24360">
        <v>9</v>
      </c>
      <c r="F24360" t="s">
        <v>17</v>
      </c>
      <c r="G24360" t="s">
        <v>57</v>
      </c>
      <c r="H24360" t="s">
        <v>47</v>
      </c>
      <c r="I24360" t="s">
        <v>20</v>
      </c>
      <c r="J24360" t="s">
        <v>21</v>
      </c>
      <c r="K24360">
        <v>0</v>
      </c>
      <c r="L24360">
        <v>0</v>
      </c>
      <c r="M24360">
        <v>40</v>
      </c>
      <c r="N24360" t="s">
        <v>22</v>
      </c>
      <c r="O24360" t="s">
        <v>23</v>
      </c>
    </row>
    <row r="24361" spans="1:15" x14ac:dyDescent="0.3">
      <c r="A24361">
        <v>17</v>
      </c>
      <c r="B24361" t="s">
        <v>28</v>
      </c>
      <c r="C24361">
        <v>32763</v>
      </c>
      <c r="D24361" t="s">
        <v>74</v>
      </c>
      <c r="E24361">
        <v>6</v>
      </c>
      <c r="F24361" t="s">
        <v>17</v>
      </c>
      <c r="G24361" t="s">
        <v>41</v>
      </c>
      <c r="H24361" t="s">
        <v>47</v>
      </c>
      <c r="I24361" t="s">
        <v>20</v>
      </c>
      <c r="J24361" t="s">
        <v>21</v>
      </c>
      <c r="K24361">
        <v>0</v>
      </c>
      <c r="L24361">
        <v>0</v>
      </c>
      <c r="M24361">
        <v>15</v>
      </c>
      <c r="N24361" t="s">
        <v>22</v>
      </c>
      <c r="O24361" t="s">
        <v>23</v>
      </c>
    </row>
    <row r="24362" spans="1:15" x14ac:dyDescent="0.3">
      <c r="A24362">
        <v>31</v>
      </c>
      <c r="B24362" t="s">
        <v>28</v>
      </c>
      <c r="C24362">
        <v>136651</v>
      </c>
      <c r="D24362" t="s">
        <v>29</v>
      </c>
      <c r="E24362">
        <v>9</v>
      </c>
      <c r="F24362" t="s">
        <v>25</v>
      </c>
      <c r="G24362" t="s">
        <v>51</v>
      </c>
      <c r="H24362" t="s">
        <v>27</v>
      </c>
      <c r="I24362" t="s">
        <v>20</v>
      </c>
      <c r="J24362" t="s">
        <v>21</v>
      </c>
      <c r="K24362">
        <v>0</v>
      </c>
      <c r="L24362">
        <v>0</v>
      </c>
      <c r="M24362">
        <v>40</v>
      </c>
      <c r="N24362" t="s">
        <v>55</v>
      </c>
      <c r="O24362" t="s">
        <v>23</v>
      </c>
    </row>
    <row r="24363" spans="1:15" x14ac:dyDescent="0.3">
      <c r="A24363">
        <v>51</v>
      </c>
      <c r="B24363" t="s">
        <v>24</v>
      </c>
      <c r="C24363">
        <v>240236</v>
      </c>
      <c r="D24363" t="s">
        <v>48</v>
      </c>
      <c r="E24363">
        <v>12</v>
      </c>
      <c r="F24363" t="s">
        <v>60</v>
      </c>
      <c r="G24363" t="s">
        <v>49</v>
      </c>
      <c r="H24363" t="s">
        <v>19</v>
      </c>
      <c r="I24363" t="s">
        <v>33</v>
      </c>
      <c r="J24363" t="s">
        <v>21</v>
      </c>
      <c r="K24363">
        <v>0</v>
      </c>
      <c r="L24363">
        <v>0</v>
      </c>
      <c r="M24363">
        <v>30</v>
      </c>
      <c r="N24363" t="s">
        <v>22</v>
      </c>
      <c r="O24363" t="s">
        <v>23</v>
      </c>
    </row>
    <row r="24364" spans="1:15" x14ac:dyDescent="0.3">
      <c r="A24364">
        <v>29</v>
      </c>
      <c r="B24364" t="s">
        <v>28</v>
      </c>
      <c r="C24364">
        <v>53271</v>
      </c>
      <c r="D24364" t="s">
        <v>16</v>
      </c>
      <c r="E24364">
        <v>13</v>
      </c>
      <c r="F24364" t="s">
        <v>25</v>
      </c>
      <c r="G24364" t="s">
        <v>26</v>
      </c>
      <c r="H24364" t="s">
        <v>27</v>
      </c>
      <c r="I24364" t="s">
        <v>20</v>
      </c>
      <c r="J24364" t="s">
        <v>21</v>
      </c>
      <c r="K24364">
        <v>0</v>
      </c>
      <c r="L24364">
        <v>0</v>
      </c>
      <c r="M24364">
        <v>40</v>
      </c>
      <c r="N24364" t="s">
        <v>22</v>
      </c>
      <c r="O24364" t="s">
        <v>43</v>
      </c>
    </row>
    <row r="24365" spans="1:15" x14ac:dyDescent="0.3">
      <c r="A24365">
        <v>28</v>
      </c>
      <c r="B24365" t="s">
        <v>28</v>
      </c>
      <c r="C24365">
        <v>31493</v>
      </c>
      <c r="D24365" t="s">
        <v>16</v>
      </c>
      <c r="E24365">
        <v>13</v>
      </c>
      <c r="F24365" t="s">
        <v>17</v>
      </c>
      <c r="G24365" t="s">
        <v>51</v>
      </c>
      <c r="H24365" t="s">
        <v>47</v>
      </c>
      <c r="I24365" t="s">
        <v>20</v>
      </c>
      <c r="J24365" t="s">
        <v>21</v>
      </c>
      <c r="K24365">
        <v>0</v>
      </c>
      <c r="L24365">
        <v>0</v>
      </c>
      <c r="M24365">
        <v>40</v>
      </c>
      <c r="N24365" t="s">
        <v>22</v>
      </c>
      <c r="O24365" t="s">
        <v>43</v>
      </c>
    </row>
    <row r="24366" spans="1:15" x14ac:dyDescent="0.3">
      <c r="A24366">
        <v>32</v>
      </c>
      <c r="B24366" t="s">
        <v>28</v>
      </c>
      <c r="C24366">
        <v>195891</v>
      </c>
      <c r="D24366" t="s">
        <v>48</v>
      </c>
      <c r="E24366">
        <v>12</v>
      </c>
      <c r="F24366" t="s">
        <v>25</v>
      </c>
      <c r="G24366" t="s">
        <v>34</v>
      </c>
      <c r="H24366" t="s">
        <v>27</v>
      </c>
      <c r="I24366" t="s">
        <v>20</v>
      </c>
      <c r="J24366" t="s">
        <v>21</v>
      </c>
      <c r="K24366">
        <v>0</v>
      </c>
      <c r="L24366">
        <v>0</v>
      </c>
      <c r="M24366">
        <v>45</v>
      </c>
      <c r="N24366" t="s">
        <v>22</v>
      </c>
      <c r="O24366" t="s">
        <v>43</v>
      </c>
    </row>
    <row r="24367" spans="1:15" x14ac:dyDescent="0.3">
      <c r="A24367">
        <v>31</v>
      </c>
      <c r="B24367" t="s">
        <v>63</v>
      </c>
      <c r="C24367">
        <v>209103</v>
      </c>
      <c r="D24367" t="s">
        <v>44</v>
      </c>
      <c r="E24367">
        <v>10</v>
      </c>
      <c r="F24367" t="s">
        <v>25</v>
      </c>
      <c r="G24367" t="s">
        <v>65</v>
      </c>
      <c r="H24367" t="s">
        <v>27</v>
      </c>
      <c r="I24367" t="s">
        <v>20</v>
      </c>
      <c r="J24367" t="s">
        <v>21</v>
      </c>
      <c r="K24367">
        <v>3464</v>
      </c>
      <c r="L24367">
        <v>0</v>
      </c>
      <c r="M24367">
        <v>45</v>
      </c>
      <c r="N24367" t="s">
        <v>22</v>
      </c>
      <c r="O24367" t="s">
        <v>23</v>
      </c>
    </row>
    <row r="24368" spans="1:15" x14ac:dyDescent="0.3">
      <c r="A24368">
        <v>26</v>
      </c>
      <c r="B24368" t="s">
        <v>28</v>
      </c>
      <c r="C24368">
        <v>211424</v>
      </c>
      <c r="D24368" t="s">
        <v>44</v>
      </c>
      <c r="E24368">
        <v>10</v>
      </c>
      <c r="F24368" t="s">
        <v>25</v>
      </c>
      <c r="G24368" t="s">
        <v>31</v>
      </c>
      <c r="H24368" t="s">
        <v>27</v>
      </c>
      <c r="I24368" t="s">
        <v>20</v>
      </c>
      <c r="J24368" t="s">
        <v>21</v>
      </c>
      <c r="K24368">
        <v>0</v>
      </c>
      <c r="L24368">
        <v>0</v>
      </c>
      <c r="M24368">
        <v>40</v>
      </c>
      <c r="N24368" t="s">
        <v>22</v>
      </c>
      <c r="O24368" t="s">
        <v>43</v>
      </c>
    </row>
    <row r="24369" spans="1:15" x14ac:dyDescent="0.3">
      <c r="A24369">
        <v>28</v>
      </c>
      <c r="B24369" t="s">
        <v>63</v>
      </c>
      <c r="C24369">
        <v>84657</v>
      </c>
      <c r="D24369" t="s">
        <v>16</v>
      </c>
      <c r="E24369">
        <v>13</v>
      </c>
      <c r="F24369" t="s">
        <v>30</v>
      </c>
      <c r="G24369" t="s">
        <v>34</v>
      </c>
      <c r="H24369" t="s">
        <v>19</v>
      </c>
      <c r="I24369" t="s">
        <v>20</v>
      </c>
      <c r="J24369" t="s">
        <v>36</v>
      </c>
      <c r="K24369">
        <v>0</v>
      </c>
      <c r="L24369">
        <v>0</v>
      </c>
      <c r="M24369">
        <v>40</v>
      </c>
      <c r="N24369" t="s">
        <v>22</v>
      </c>
      <c r="O24369" t="s">
        <v>23</v>
      </c>
    </row>
    <row r="24370" spans="1:15" x14ac:dyDescent="0.3">
      <c r="A24370">
        <v>40</v>
      </c>
      <c r="B24370" t="s">
        <v>28</v>
      </c>
      <c r="C24370">
        <v>151408</v>
      </c>
      <c r="D24370" t="s">
        <v>38</v>
      </c>
      <c r="E24370">
        <v>14</v>
      </c>
      <c r="F24370" t="s">
        <v>17</v>
      </c>
      <c r="G24370" t="s">
        <v>34</v>
      </c>
      <c r="H24370" t="s">
        <v>19</v>
      </c>
      <c r="I24370" t="s">
        <v>20</v>
      </c>
      <c r="J24370" t="s">
        <v>36</v>
      </c>
      <c r="K24370">
        <v>0</v>
      </c>
      <c r="L24370">
        <v>0</v>
      </c>
      <c r="M24370">
        <v>40</v>
      </c>
      <c r="N24370" t="s">
        <v>22</v>
      </c>
      <c r="O24370" t="s">
        <v>23</v>
      </c>
    </row>
    <row r="24371" spans="1:15" x14ac:dyDescent="0.3">
      <c r="A24371">
        <v>51</v>
      </c>
      <c r="B24371" t="s">
        <v>28</v>
      </c>
      <c r="C24371">
        <v>106819</v>
      </c>
      <c r="D24371" t="s">
        <v>52</v>
      </c>
      <c r="E24371">
        <v>4</v>
      </c>
      <c r="F24371" t="s">
        <v>17</v>
      </c>
      <c r="G24371" t="s">
        <v>31</v>
      </c>
      <c r="H24371" t="s">
        <v>47</v>
      </c>
      <c r="I24371" t="s">
        <v>20</v>
      </c>
      <c r="J24371" t="s">
        <v>21</v>
      </c>
      <c r="K24371">
        <v>0</v>
      </c>
      <c r="L24371">
        <v>0</v>
      </c>
      <c r="M24371">
        <v>19</v>
      </c>
      <c r="N24371" t="s">
        <v>22</v>
      </c>
      <c r="O24371" t="s">
        <v>23</v>
      </c>
    </row>
    <row r="24372" spans="1:15" x14ac:dyDescent="0.3">
      <c r="A24372">
        <v>62</v>
      </c>
      <c r="B24372" t="s">
        <v>28</v>
      </c>
      <c r="C24372">
        <v>132917</v>
      </c>
      <c r="D24372" t="s">
        <v>44</v>
      </c>
      <c r="E24372">
        <v>10</v>
      </c>
      <c r="F24372" t="s">
        <v>25</v>
      </c>
      <c r="G24372" t="s">
        <v>53</v>
      </c>
      <c r="H24372" t="s">
        <v>27</v>
      </c>
      <c r="I24372" t="s">
        <v>33</v>
      </c>
      <c r="J24372" t="s">
        <v>21</v>
      </c>
      <c r="K24372">
        <v>0</v>
      </c>
      <c r="L24372">
        <v>0</v>
      </c>
      <c r="M24372">
        <v>20</v>
      </c>
      <c r="N24372" t="s">
        <v>22</v>
      </c>
      <c r="O24372" t="s">
        <v>23</v>
      </c>
    </row>
    <row r="24373" spans="1:15" x14ac:dyDescent="0.3">
      <c r="A24373">
        <v>54</v>
      </c>
      <c r="B24373" t="s">
        <v>28</v>
      </c>
      <c r="C24373">
        <v>146834</v>
      </c>
      <c r="D24373" t="s">
        <v>74</v>
      </c>
      <c r="E24373">
        <v>6</v>
      </c>
      <c r="F24373" t="s">
        <v>25</v>
      </c>
      <c r="G24373" t="s">
        <v>57</v>
      </c>
      <c r="H24373" t="s">
        <v>27</v>
      </c>
      <c r="I24373" t="s">
        <v>20</v>
      </c>
      <c r="J24373" t="s">
        <v>21</v>
      </c>
      <c r="K24373">
        <v>0</v>
      </c>
      <c r="L24373">
        <v>0</v>
      </c>
      <c r="M24373">
        <v>60</v>
      </c>
      <c r="N24373" t="s">
        <v>22</v>
      </c>
      <c r="O24373" t="s">
        <v>23</v>
      </c>
    </row>
    <row r="24374" spans="1:15" x14ac:dyDescent="0.3">
      <c r="A24374">
        <v>55</v>
      </c>
      <c r="B24374" t="s">
        <v>28</v>
      </c>
      <c r="C24374">
        <v>164332</v>
      </c>
      <c r="D24374" t="s">
        <v>29</v>
      </c>
      <c r="E24374">
        <v>9</v>
      </c>
      <c r="F24374" t="s">
        <v>60</v>
      </c>
      <c r="G24374" t="s">
        <v>41</v>
      </c>
      <c r="H24374" t="s">
        <v>19</v>
      </c>
      <c r="I24374" t="s">
        <v>20</v>
      </c>
      <c r="J24374" t="s">
        <v>36</v>
      </c>
      <c r="K24374">
        <v>0</v>
      </c>
      <c r="L24374">
        <v>0</v>
      </c>
      <c r="M24374">
        <v>16</v>
      </c>
      <c r="N24374" t="s">
        <v>22</v>
      </c>
      <c r="O24374" t="s">
        <v>23</v>
      </c>
    </row>
    <row r="24375" spans="1:15" x14ac:dyDescent="0.3">
      <c r="A24375">
        <v>24</v>
      </c>
      <c r="B24375" t="s">
        <v>28</v>
      </c>
      <c r="C24375">
        <v>30656</v>
      </c>
      <c r="D24375" t="s">
        <v>29</v>
      </c>
      <c r="E24375">
        <v>9</v>
      </c>
      <c r="F24375" t="s">
        <v>17</v>
      </c>
      <c r="G24375" t="s">
        <v>31</v>
      </c>
      <c r="H24375" t="s">
        <v>19</v>
      </c>
      <c r="I24375" t="s">
        <v>20</v>
      </c>
      <c r="J24375" t="s">
        <v>21</v>
      </c>
      <c r="K24375">
        <v>0</v>
      </c>
      <c r="L24375">
        <v>0</v>
      </c>
      <c r="M24375">
        <v>20</v>
      </c>
      <c r="N24375" t="s">
        <v>22</v>
      </c>
      <c r="O24375" t="s">
        <v>23</v>
      </c>
    </row>
    <row r="24376" spans="1:15" x14ac:dyDescent="0.3">
      <c r="A24376">
        <v>27</v>
      </c>
      <c r="B24376" t="s">
        <v>28</v>
      </c>
      <c r="C24376">
        <v>113501</v>
      </c>
      <c r="D24376" t="s">
        <v>38</v>
      </c>
      <c r="E24376">
        <v>14</v>
      </c>
      <c r="F24376" t="s">
        <v>17</v>
      </c>
      <c r="G24376" t="s">
        <v>18</v>
      </c>
      <c r="H24376" t="s">
        <v>47</v>
      </c>
      <c r="I24376" t="s">
        <v>20</v>
      </c>
      <c r="J24376" t="s">
        <v>21</v>
      </c>
      <c r="K24376">
        <v>0</v>
      </c>
      <c r="L24376">
        <v>0</v>
      </c>
      <c r="M24376">
        <v>45</v>
      </c>
      <c r="N24376" t="s">
        <v>22</v>
      </c>
      <c r="O24376" t="s">
        <v>23</v>
      </c>
    </row>
    <row r="24377" spans="1:15" x14ac:dyDescent="0.3">
      <c r="A24377">
        <v>18</v>
      </c>
      <c r="B24377" t="s">
        <v>28</v>
      </c>
      <c r="C24377">
        <v>165316</v>
      </c>
      <c r="D24377" t="s">
        <v>29</v>
      </c>
      <c r="E24377">
        <v>9</v>
      </c>
      <c r="F24377" t="s">
        <v>17</v>
      </c>
      <c r="G24377" t="s">
        <v>53</v>
      </c>
      <c r="H24377" t="s">
        <v>47</v>
      </c>
      <c r="I24377" t="s">
        <v>20</v>
      </c>
      <c r="J24377" t="s">
        <v>21</v>
      </c>
      <c r="K24377">
        <v>0</v>
      </c>
      <c r="L24377">
        <v>0</v>
      </c>
      <c r="M24377">
        <v>30</v>
      </c>
      <c r="N24377" t="s">
        <v>22</v>
      </c>
      <c r="O24377" t="s">
        <v>23</v>
      </c>
    </row>
    <row r="24378" spans="1:15" x14ac:dyDescent="0.3">
      <c r="A24378">
        <v>22</v>
      </c>
      <c r="B24378" t="s">
        <v>28</v>
      </c>
      <c r="C24378">
        <v>233955</v>
      </c>
      <c r="D24378" t="s">
        <v>16</v>
      </c>
      <c r="E24378">
        <v>13</v>
      </c>
      <c r="F24378" t="s">
        <v>17</v>
      </c>
      <c r="G24378" t="s">
        <v>34</v>
      </c>
      <c r="H24378" t="s">
        <v>19</v>
      </c>
      <c r="I24378" t="s">
        <v>54</v>
      </c>
      <c r="J24378" t="s">
        <v>36</v>
      </c>
      <c r="K24378">
        <v>14344</v>
      </c>
      <c r="L24378">
        <v>0</v>
      </c>
      <c r="M24378">
        <v>40</v>
      </c>
      <c r="N24378" t="s">
        <v>22</v>
      </c>
      <c r="O24378" t="s">
        <v>43</v>
      </c>
    </row>
    <row r="24379" spans="1:15" x14ac:dyDescent="0.3">
      <c r="A24379">
        <v>21</v>
      </c>
      <c r="B24379" t="s">
        <v>28</v>
      </c>
      <c r="C24379">
        <v>126613</v>
      </c>
      <c r="D24379" t="s">
        <v>29</v>
      </c>
      <c r="E24379">
        <v>9</v>
      </c>
      <c r="F24379" t="s">
        <v>17</v>
      </c>
      <c r="G24379" t="s">
        <v>49</v>
      </c>
      <c r="H24379" t="s">
        <v>19</v>
      </c>
      <c r="I24379" t="s">
        <v>20</v>
      </c>
      <c r="J24379" t="s">
        <v>36</v>
      </c>
      <c r="K24379">
        <v>0</v>
      </c>
      <c r="L24379">
        <v>0</v>
      </c>
      <c r="M24379">
        <v>40</v>
      </c>
      <c r="N24379" t="s">
        <v>22</v>
      </c>
      <c r="O24379" t="s">
        <v>23</v>
      </c>
    </row>
    <row r="24380" spans="1:15" x14ac:dyDescent="0.3">
      <c r="A24380">
        <v>44</v>
      </c>
      <c r="B24380" t="s">
        <v>24</v>
      </c>
      <c r="C24380">
        <v>361280</v>
      </c>
      <c r="D24380" t="s">
        <v>44</v>
      </c>
      <c r="E24380">
        <v>10</v>
      </c>
      <c r="F24380" t="s">
        <v>25</v>
      </c>
      <c r="G24380" t="s">
        <v>49</v>
      </c>
      <c r="H24380" t="s">
        <v>27</v>
      </c>
      <c r="I24380" t="s">
        <v>45</v>
      </c>
      <c r="J24380" t="s">
        <v>21</v>
      </c>
      <c r="K24380">
        <v>0</v>
      </c>
      <c r="L24380">
        <v>0</v>
      </c>
      <c r="M24380">
        <v>80</v>
      </c>
      <c r="N24380" t="s">
        <v>80</v>
      </c>
      <c r="O24380" t="s">
        <v>43</v>
      </c>
    </row>
    <row r="24381" spans="1:15" x14ac:dyDescent="0.3">
      <c r="A24381">
        <v>50</v>
      </c>
      <c r="C24381">
        <v>123044</v>
      </c>
      <c r="D24381" t="s">
        <v>38</v>
      </c>
      <c r="E24381">
        <v>14</v>
      </c>
      <c r="F24381" t="s">
        <v>25</v>
      </c>
      <c r="H24381" t="s">
        <v>27</v>
      </c>
      <c r="I24381" t="s">
        <v>20</v>
      </c>
      <c r="J24381" t="s">
        <v>21</v>
      </c>
      <c r="K24381">
        <v>0</v>
      </c>
      <c r="L24381">
        <v>0</v>
      </c>
      <c r="M24381">
        <v>60</v>
      </c>
      <c r="N24381" t="s">
        <v>22</v>
      </c>
      <c r="O24381" t="s">
        <v>43</v>
      </c>
    </row>
    <row r="24382" spans="1:15" x14ac:dyDescent="0.3">
      <c r="A24382">
        <v>38</v>
      </c>
      <c r="B24382" t="s">
        <v>28</v>
      </c>
      <c r="C24382">
        <v>165472</v>
      </c>
      <c r="D24382" t="s">
        <v>16</v>
      </c>
      <c r="E24382">
        <v>13</v>
      </c>
      <c r="F24382" t="s">
        <v>25</v>
      </c>
      <c r="G24382" t="s">
        <v>34</v>
      </c>
      <c r="H24382" t="s">
        <v>27</v>
      </c>
      <c r="I24382" t="s">
        <v>20</v>
      </c>
      <c r="J24382" t="s">
        <v>21</v>
      </c>
      <c r="K24382">
        <v>0</v>
      </c>
      <c r="L24382">
        <v>0</v>
      </c>
      <c r="M24382">
        <v>40</v>
      </c>
      <c r="N24382" t="s">
        <v>22</v>
      </c>
      <c r="O24382" t="s">
        <v>43</v>
      </c>
    </row>
    <row r="24383" spans="1:15" x14ac:dyDescent="0.3">
      <c r="A24383">
        <v>39</v>
      </c>
      <c r="B24383" t="s">
        <v>28</v>
      </c>
      <c r="C24383">
        <v>99452</v>
      </c>
      <c r="D24383" t="s">
        <v>16</v>
      </c>
      <c r="E24383">
        <v>13</v>
      </c>
      <c r="F24383" t="s">
        <v>25</v>
      </c>
      <c r="G24383" t="s">
        <v>34</v>
      </c>
      <c r="H24383" t="s">
        <v>27</v>
      </c>
      <c r="I24383" t="s">
        <v>20</v>
      </c>
      <c r="J24383" t="s">
        <v>21</v>
      </c>
      <c r="K24383">
        <v>0</v>
      </c>
      <c r="L24383">
        <v>0</v>
      </c>
      <c r="M24383">
        <v>50</v>
      </c>
      <c r="N24383" t="s">
        <v>22</v>
      </c>
      <c r="O24383" t="s">
        <v>43</v>
      </c>
    </row>
    <row r="24384" spans="1:15" x14ac:dyDescent="0.3">
      <c r="A24384">
        <v>27</v>
      </c>
      <c r="B24384" t="s">
        <v>28</v>
      </c>
      <c r="C24384">
        <v>84977</v>
      </c>
      <c r="D24384" t="s">
        <v>29</v>
      </c>
      <c r="E24384">
        <v>9</v>
      </c>
      <c r="F24384" t="s">
        <v>25</v>
      </c>
      <c r="G24384" t="s">
        <v>51</v>
      </c>
      <c r="H24384" t="s">
        <v>27</v>
      </c>
      <c r="I24384" t="s">
        <v>20</v>
      </c>
      <c r="J24384" t="s">
        <v>21</v>
      </c>
      <c r="K24384">
        <v>0</v>
      </c>
      <c r="L24384">
        <v>0</v>
      </c>
      <c r="M24384">
        <v>40</v>
      </c>
      <c r="N24384" t="s">
        <v>22</v>
      </c>
      <c r="O24384" t="s">
        <v>23</v>
      </c>
    </row>
    <row r="24385" spans="1:15" x14ac:dyDescent="0.3">
      <c r="A24385">
        <v>35</v>
      </c>
      <c r="B24385" t="s">
        <v>28</v>
      </c>
      <c r="C24385">
        <v>240458</v>
      </c>
      <c r="D24385" t="s">
        <v>32</v>
      </c>
      <c r="E24385">
        <v>7</v>
      </c>
      <c r="F24385" t="s">
        <v>30</v>
      </c>
      <c r="G24385" t="s">
        <v>51</v>
      </c>
      <c r="H24385" t="s">
        <v>19</v>
      </c>
      <c r="I24385" t="s">
        <v>33</v>
      </c>
      <c r="J24385" t="s">
        <v>21</v>
      </c>
      <c r="K24385">
        <v>0</v>
      </c>
      <c r="L24385">
        <v>0</v>
      </c>
      <c r="M24385">
        <v>40</v>
      </c>
      <c r="N24385" t="s">
        <v>22</v>
      </c>
      <c r="O24385" t="s">
        <v>23</v>
      </c>
    </row>
    <row r="24386" spans="1:15" x14ac:dyDescent="0.3">
      <c r="A24386">
        <v>51</v>
      </c>
      <c r="B24386" t="s">
        <v>28</v>
      </c>
      <c r="C24386">
        <v>230858</v>
      </c>
      <c r="D24386" t="s">
        <v>44</v>
      </c>
      <c r="E24386">
        <v>10</v>
      </c>
      <c r="F24386" t="s">
        <v>25</v>
      </c>
      <c r="G24386" t="s">
        <v>51</v>
      </c>
      <c r="H24386" t="s">
        <v>27</v>
      </c>
      <c r="I24386" t="s">
        <v>20</v>
      </c>
      <c r="J24386" t="s">
        <v>21</v>
      </c>
      <c r="K24386">
        <v>0</v>
      </c>
      <c r="L24386">
        <v>1977</v>
      </c>
      <c r="M24386">
        <v>60</v>
      </c>
      <c r="N24386" t="s">
        <v>22</v>
      </c>
      <c r="O24386" t="s">
        <v>43</v>
      </c>
    </row>
    <row r="24387" spans="1:15" x14ac:dyDescent="0.3">
      <c r="A24387">
        <v>60</v>
      </c>
      <c r="B24387" t="s">
        <v>28</v>
      </c>
      <c r="C24387">
        <v>123218</v>
      </c>
      <c r="D24387" t="s">
        <v>44</v>
      </c>
      <c r="E24387">
        <v>10</v>
      </c>
      <c r="F24387" t="s">
        <v>25</v>
      </c>
      <c r="G24387" t="s">
        <v>41</v>
      </c>
      <c r="H24387" t="s">
        <v>27</v>
      </c>
      <c r="I24387" t="s">
        <v>20</v>
      </c>
      <c r="J24387" t="s">
        <v>21</v>
      </c>
      <c r="K24387">
        <v>0</v>
      </c>
      <c r="L24387">
        <v>0</v>
      </c>
      <c r="M24387">
        <v>40</v>
      </c>
      <c r="N24387" t="s">
        <v>22</v>
      </c>
      <c r="O24387" t="s">
        <v>23</v>
      </c>
    </row>
    <row r="24388" spans="1:15" x14ac:dyDescent="0.3">
      <c r="A24388">
        <v>62</v>
      </c>
      <c r="C24388">
        <v>191118</v>
      </c>
      <c r="D24388" t="s">
        <v>44</v>
      </c>
      <c r="E24388">
        <v>10</v>
      </c>
      <c r="F24388" t="s">
        <v>25</v>
      </c>
      <c r="H24388" t="s">
        <v>27</v>
      </c>
      <c r="I24388" t="s">
        <v>20</v>
      </c>
      <c r="J24388" t="s">
        <v>21</v>
      </c>
      <c r="K24388">
        <v>7298</v>
      </c>
      <c r="L24388">
        <v>0</v>
      </c>
      <c r="M24388">
        <v>40</v>
      </c>
      <c r="N24388" t="s">
        <v>22</v>
      </c>
      <c r="O24388" t="s">
        <v>43</v>
      </c>
    </row>
    <row r="24389" spans="1:15" x14ac:dyDescent="0.3">
      <c r="A24389">
        <v>38</v>
      </c>
      <c r="B24389" t="s">
        <v>28</v>
      </c>
      <c r="C24389">
        <v>115289</v>
      </c>
      <c r="D24389" t="s">
        <v>29</v>
      </c>
      <c r="E24389">
        <v>9</v>
      </c>
      <c r="F24389" t="s">
        <v>25</v>
      </c>
      <c r="G24389" t="s">
        <v>57</v>
      </c>
      <c r="H24389" t="s">
        <v>27</v>
      </c>
      <c r="I24389" t="s">
        <v>20</v>
      </c>
      <c r="J24389" t="s">
        <v>21</v>
      </c>
      <c r="K24389">
        <v>0</v>
      </c>
      <c r="L24389">
        <v>0</v>
      </c>
      <c r="M24389">
        <v>40</v>
      </c>
      <c r="N24389" t="s">
        <v>22</v>
      </c>
      <c r="O24389" t="s">
        <v>23</v>
      </c>
    </row>
    <row r="24390" spans="1:15" x14ac:dyDescent="0.3">
      <c r="A24390">
        <v>37</v>
      </c>
      <c r="B24390" t="s">
        <v>28</v>
      </c>
      <c r="C24390">
        <v>373895</v>
      </c>
      <c r="D24390" t="s">
        <v>44</v>
      </c>
      <c r="E24390">
        <v>10</v>
      </c>
      <c r="F24390" t="s">
        <v>60</v>
      </c>
      <c r="G24390" t="s">
        <v>31</v>
      </c>
      <c r="H24390" t="s">
        <v>19</v>
      </c>
      <c r="I24390" t="s">
        <v>33</v>
      </c>
      <c r="J24390" t="s">
        <v>21</v>
      </c>
      <c r="K24390">
        <v>0</v>
      </c>
      <c r="L24390">
        <v>0</v>
      </c>
      <c r="M24390">
        <v>35</v>
      </c>
      <c r="N24390" t="s">
        <v>22</v>
      </c>
      <c r="O24390" t="s">
        <v>23</v>
      </c>
    </row>
    <row r="24391" spans="1:15" x14ac:dyDescent="0.3">
      <c r="A24391">
        <v>43</v>
      </c>
      <c r="B24391" t="s">
        <v>28</v>
      </c>
      <c r="C24391">
        <v>152617</v>
      </c>
      <c r="D24391" t="s">
        <v>44</v>
      </c>
      <c r="E24391">
        <v>10</v>
      </c>
      <c r="F24391" t="s">
        <v>30</v>
      </c>
      <c r="G24391" t="s">
        <v>18</v>
      </c>
      <c r="H24391" t="s">
        <v>47</v>
      </c>
      <c r="I24391" t="s">
        <v>20</v>
      </c>
      <c r="J24391" t="s">
        <v>36</v>
      </c>
      <c r="K24391">
        <v>0</v>
      </c>
      <c r="L24391">
        <v>0</v>
      </c>
      <c r="M24391">
        <v>40</v>
      </c>
      <c r="N24391" t="s">
        <v>22</v>
      </c>
      <c r="O24391" t="s">
        <v>23</v>
      </c>
    </row>
    <row r="24392" spans="1:15" x14ac:dyDescent="0.3">
      <c r="A24392">
        <v>49</v>
      </c>
      <c r="B24392" t="s">
        <v>15</v>
      </c>
      <c r="C24392">
        <v>72619</v>
      </c>
      <c r="D24392" t="s">
        <v>44</v>
      </c>
      <c r="E24392">
        <v>10</v>
      </c>
      <c r="F24392" t="s">
        <v>30</v>
      </c>
      <c r="G24392" t="s">
        <v>18</v>
      </c>
      <c r="H24392" t="s">
        <v>58</v>
      </c>
      <c r="I24392" t="s">
        <v>20</v>
      </c>
      <c r="J24392" t="s">
        <v>36</v>
      </c>
      <c r="K24392">
        <v>0</v>
      </c>
      <c r="L24392">
        <v>0</v>
      </c>
      <c r="M24392">
        <v>50</v>
      </c>
      <c r="N24392" t="s">
        <v>22</v>
      </c>
      <c r="O24392" t="s">
        <v>23</v>
      </c>
    </row>
    <row r="24393" spans="1:15" x14ac:dyDescent="0.3">
      <c r="A24393">
        <v>17</v>
      </c>
      <c r="B24393" t="s">
        <v>28</v>
      </c>
      <c r="C24393">
        <v>41865</v>
      </c>
      <c r="D24393" t="s">
        <v>74</v>
      </c>
      <c r="E24393">
        <v>6</v>
      </c>
      <c r="F24393" t="s">
        <v>17</v>
      </c>
      <c r="G24393" t="s">
        <v>41</v>
      </c>
      <c r="H24393" t="s">
        <v>47</v>
      </c>
      <c r="I24393" t="s">
        <v>20</v>
      </c>
      <c r="J24393" t="s">
        <v>36</v>
      </c>
      <c r="K24393">
        <v>0</v>
      </c>
      <c r="L24393">
        <v>0</v>
      </c>
      <c r="M24393">
        <v>25</v>
      </c>
      <c r="N24393" t="s">
        <v>22</v>
      </c>
      <c r="O24393" t="s">
        <v>23</v>
      </c>
    </row>
    <row r="24394" spans="1:15" x14ac:dyDescent="0.3">
      <c r="A24394">
        <v>32</v>
      </c>
      <c r="B24394" t="s">
        <v>28</v>
      </c>
      <c r="C24394">
        <v>190228</v>
      </c>
      <c r="D24394" t="s">
        <v>29</v>
      </c>
      <c r="E24394">
        <v>9</v>
      </c>
      <c r="F24394" t="s">
        <v>17</v>
      </c>
      <c r="G24394" t="s">
        <v>41</v>
      </c>
      <c r="H24394" t="s">
        <v>19</v>
      </c>
      <c r="I24394" t="s">
        <v>20</v>
      </c>
      <c r="J24394" t="s">
        <v>21</v>
      </c>
      <c r="K24394">
        <v>0</v>
      </c>
      <c r="L24394">
        <v>0</v>
      </c>
      <c r="M24394">
        <v>60</v>
      </c>
      <c r="N24394" t="s">
        <v>22</v>
      </c>
      <c r="O24394" t="s">
        <v>23</v>
      </c>
    </row>
    <row r="24395" spans="1:15" x14ac:dyDescent="0.3">
      <c r="A24395">
        <v>23</v>
      </c>
      <c r="B24395" t="s">
        <v>28</v>
      </c>
      <c r="C24395">
        <v>193090</v>
      </c>
      <c r="D24395" t="s">
        <v>16</v>
      </c>
      <c r="E24395">
        <v>13</v>
      </c>
      <c r="F24395" t="s">
        <v>17</v>
      </c>
      <c r="G24395" t="s">
        <v>34</v>
      </c>
      <c r="H24395" t="s">
        <v>19</v>
      </c>
      <c r="I24395" t="s">
        <v>20</v>
      </c>
      <c r="J24395" t="s">
        <v>36</v>
      </c>
      <c r="K24395">
        <v>0</v>
      </c>
      <c r="L24395">
        <v>0</v>
      </c>
      <c r="M24395">
        <v>38</v>
      </c>
      <c r="N24395" t="s">
        <v>22</v>
      </c>
      <c r="O24395" t="s">
        <v>23</v>
      </c>
    </row>
    <row r="24396" spans="1:15" x14ac:dyDescent="0.3">
      <c r="A24396">
        <v>28</v>
      </c>
      <c r="B24396" t="s">
        <v>28</v>
      </c>
      <c r="C24396">
        <v>138692</v>
      </c>
      <c r="D24396" t="s">
        <v>16</v>
      </c>
      <c r="E24396">
        <v>13</v>
      </c>
      <c r="F24396" t="s">
        <v>25</v>
      </c>
      <c r="G24396" t="s">
        <v>34</v>
      </c>
      <c r="H24396" t="s">
        <v>27</v>
      </c>
      <c r="I24396" t="s">
        <v>20</v>
      </c>
      <c r="J24396" t="s">
        <v>21</v>
      </c>
      <c r="K24396">
        <v>0</v>
      </c>
      <c r="L24396">
        <v>1887</v>
      </c>
      <c r="M24396">
        <v>40</v>
      </c>
      <c r="N24396" t="s">
        <v>22</v>
      </c>
      <c r="O24396" t="s">
        <v>43</v>
      </c>
    </row>
    <row r="24397" spans="1:15" x14ac:dyDescent="0.3">
      <c r="A24397">
        <v>83</v>
      </c>
      <c r="B24397" t="s">
        <v>71</v>
      </c>
      <c r="C24397">
        <v>153183</v>
      </c>
      <c r="D24397" t="s">
        <v>16</v>
      </c>
      <c r="E24397">
        <v>13</v>
      </c>
      <c r="F24397" t="s">
        <v>25</v>
      </c>
      <c r="G24397" t="s">
        <v>26</v>
      </c>
      <c r="H24397" t="s">
        <v>27</v>
      </c>
      <c r="I24397" t="s">
        <v>20</v>
      </c>
      <c r="J24397" t="s">
        <v>21</v>
      </c>
      <c r="K24397">
        <v>0</v>
      </c>
      <c r="L24397">
        <v>2392</v>
      </c>
      <c r="M24397">
        <v>55</v>
      </c>
      <c r="N24397" t="s">
        <v>22</v>
      </c>
      <c r="O24397" t="s">
        <v>43</v>
      </c>
    </row>
    <row r="24398" spans="1:15" x14ac:dyDescent="0.3">
      <c r="A24398">
        <v>25</v>
      </c>
      <c r="B24398" t="s">
        <v>28</v>
      </c>
      <c r="C24398">
        <v>181896</v>
      </c>
      <c r="D24398" t="s">
        <v>16</v>
      </c>
      <c r="E24398">
        <v>13</v>
      </c>
      <c r="F24398" t="s">
        <v>17</v>
      </c>
      <c r="G24398" t="s">
        <v>18</v>
      </c>
      <c r="H24398" t="s">
        <v>47</v>
      </c>
      <c r="I24398" t="s">
        <v>20</v>
      </c>
      <c r="J24398" t="s">
        <v>36</v>
      </c>
      <c r="K24398">
        <v>0</v>
      </c>
      <c r="L24398">
        <v>0</v>
      </c>
      <c r="M24398">
        <v>40</v>
      </c>
      <c r="N24398" t="s">
        <v>22</v>
      </c>
      <c r="O24398" t="s">
        <v>23</v>
      </c>
    </row>
    <row r="24399" spans="1:15" x14ac:dyDescent="0.3">
      <c r="A24399">
        <v>42</v>
      </c>
      <c r="B24399" t="s">
        <v>28</v>
      </c>
      <c r="C24399">
        <v>268183</v>
      </c>
      <c r="D24399" t="s">
        <v>16</v>
      </c>
      <c r="E24399">
        <v>13</v>
      </c>
      <c r="F24399" t="s">
        <v>25</v>
      </c>
      <c r="G24399" t="s">
        <v>26</v>
      </c>
      <c r="H24399" t="s">
        <v>27</v>
      </c>
      <c r="I24399" t="s">
        <v>20</v>
      </c>
      <c r="J24399" t="s">
        <v>21</v>
      </c>
      <c r="K24399">
        <v>0</v>
      </c>
      <c r="L24399">
        <v>1485</v>
      </c>
      <c r="M24399">
        <v>60</v>
      </c>
      <c r="N24399" t="s">
        <v>22</v>
      </c>
      <c r="O24399" t="s">
        <v>23</v>
      </c>
    </row>
    <row r="24400" spans="1:15" x14ac:dyDescent="0.3">
      <c r="A24400">
        <v>46</v>
      </c>
      <c r="B24400" t="s">
        <v>63</v>
      </c>
      <c r="C24400">
        <v>213668</v>
      </c>
      <c r="D24400" t="s">
        <v>32</v>
      </c>
      <c r="E24400">
        <v>7</v>
      </c>
      <c r="F24400" t="s">
        <v>17</v>
      </c>
      <c r="G24400" t="s">
        <v>41</v>
      </c>
      <c r="H24400" t="s">
        <v>19</v>
      </c>
      <c r="I24400" t="s">
        <v>20</v>
      </c>
      <c r="J24400" t="s">
        <v>21</v>
      </c>
      <c r="K24400">
        <v>0</v>
      </c>
      <c r="L24400">
        <v>0</v>
      </c>
      <c r="M24400">
        <v>40</v>
      </c>
      <c r="N24400" t="s">
        <v>22</v>
      </c>
      <c r="O24400" t="s">
        <v>23</v>
      </c>
    </row>
    <row r="24401" spans="1:15" x14ac:dyDescent="0.3">
      <c r="A24401">
        <v>29</v>
      </c>
      <c r="B24401" t="s">
        <v>28</v>
      </c>
      <c r="C24401">
        <v>99369</v>
      </c>
      <c r="D24401" t="s">
        <v>16</v>
      </c>
      <c r="E24401">
        <v>13</v>
      </c>
      <c r="F24401" t="s">
        <v>17</v>
      </c>
      <c r="G24401" t="s">
        <v>34</v>
      </c>
      <c r="H24401" t="s">
        <v>19</v>
      </c>
      <c r="I24401" t="s">
        <v>68</v>
      </c>
      <c r="J24401" t="s">
        <v>36</v>
      </c>
      <c r="K24401">
        <v>0</v>
      </c>
      <c r="L24401">
        <v>0</v>
      </c>
      <c r="M24401">
        <v>50</v>
      </c>
      <c r="N24401" t="s">
        <v>22</v>
      </c>
      <c r="O24401" t="s">
        <v>23</v>
      </c>
    </row>
    <row r="24402" spans="1:15" x14ac:dyDescent="0.3">
      <c r="A24402">
        <v>44</v>
      </c>
      <c r="B24402" t="s">
        <v>28</v>
      </c>
      <c r="C24402">
        <v>104196</v>
      </c>
      <c r="D24402" t="s">
        <v>38</v>
      </c>
      <c r="E24402">
        <v>14</v>
      </c>
      <c r="F24402" t="s">
        <v>25</v>
      </c>
      <c r="G24402" t="s">
        <v>26</v>
      </c>
      <c r="H24402" t="s">
        <v>27</v>
      </c>
      <c r="I24402" t="s">
        <v>20</v>
      </c>
      <c r="J24402" t="s">
        <v>21</v>
      </c>
      <c r="K24402">
        <v>0</v>
      </c>
      <c r="L24402">
        <v>0</v>
      </c>
      <c r="M24402">
        <v>45</v>
      </c>
      <c r="N24402" t="s">
        <v>22</v>
      </c>
      <c r="O24402" t="s">
        <v>43</v>
      </c>
    </row>
    <row r="24403" spans="1:15" x14ac:dyDescent="0.3">
      <c r="A24403">
        <v>60</v>
      </c>
      <c r="B24403" t="s">
        <v>24</v>
      </c>
      <c r="C24403">
        <v>176839</v>
      </c>
      <c r="D24403" t="s">
        <v>69</v>
      </c>
      <c r="E24403">
        <v>15</v>
      </c>
      <c r="F24403" t="s">
        <v>25</v>
      </c>
      <c r="G24403" t="s">
        <v>49</v>
      </c>
      <c r="H24403" t="s">
        <v>27</v>
      </c>
      <c r="I24403" t="s">
        <v>20</v>
      </c>
      <c r="J24403" t="s">
        <v>21</v>
      </c>
      <c r="K24403">
        <v>0</v>
      </c>
      <c r="L24403">
        <v>0</v>
      </c>
      <c r="M24403">
        <v>45</v>
      </c>
      <c r="N24403" t="s">
        <v>22</v>
      </c>
      <c r="O24403" t="s">
        <v>43</v>
      </c>
    </row>
    <row r="24404" spans="1:15" x14ac:dyDescent="0.3">
      <c r="A24404">
        <v>30</v>
      </c>
      <c r="B24404" t="s">
        <v>63</v>
      </c>
      <c r="C24404">
        <v>99502</v>
      </c>
      <c r="D24404" t="s">
        <v>50</v>
      </c>
      <c r="E24404">
        <v>11</v>
      </c>
      <c r="F24404" t="s">
        <v>30</v>
      </c>
      <c r="G24404" t="s">
        <v>65</v>
      </c>
      <c r="H24404" t="s">
        <v>58</v>
      </c>
      <c r="I24404" t="s">
        <v>54</v>
      </c>
      <c r="J24404" t="s">
        <v>36</v>
      </c>
      <c r="K24404">
        <v>0</v>
      </c>
      <c r="L24404">
        <v>0</v>
      </c>
      <c r="M24404">
        <v>40</v>
      </c>
      <c r="N24404" t="s">
        <v>22</v>
      </c>
      <c r="O24404" t="s">
        <v>23</v>
      </c>
    </row>
    <row r="24405" spans="1:15" x14ac:dyDescent="0.3">
      <c r="A24405">
        <v>24</v>
      </c>
      <c r="B24405" t="s">
        <v>28</v>
      </c>
      <c r="C24405">
        <v>183410</v>
      </c>
      <c r="D24405" t="s">
        <v>44</v>
      </c>
      <c r="E24405">
        <v>10</v>
      </c>
      <c r="F24405" t="s">
        <v>17</v>
      </c>
      <c r="G24405" t="s">
        <v>49</v>
      </c>
      <c r="H24405" t="s">
        <v>47</v>
      </c>
      <c r="I24405" t="s">
        <v>20</v>
      </c>
      <c r="J24405" t="s">
        <v>36</v>
      </c>
      <c r="K24405">
        <v>0</v>
      </c>
      <c r="L24405">
        <v>0</v>
      </c>
      <c r="M24405">
        <v>17</v>
      </c>
      <c r="N24405" t="s">
        <v>22</v>
      </c>
      <c r="O24405" t="s">
        <v>23</v>
      </c>
    </row>
    <row r="24406" spans="1:15" x14ac:dyDescent="0.3">
      <c r="A24406">
        <v>17</v>
      </c>
      <c r="B24406" t="s">
        <v>28</v>
      </c>
      <c r="C24406">
        <v>25690</v>
      </c>
      <c r="D24406" t="s">
        <v>74</v>
      </c>
      <c r="E24406">
        <v>6</v>
      </c>
      <c r="F24406" t="s">
        <v>17</v>
      </c>
      <c r="G24406" t="s">
        <v>41</v>
      </c>
      <c r="H24406" t="s">
        <v>47</v>
      </c>
      <c r="I24406" t="s">
        <v>20</v>
      </c>
      <c r="J24406" t="s">
        <v>36</v>
      </c>
      <c r="K24406">
        <v>0</v>
      </c>
      <c r="L24406">
        <v>0</v>
      </c>
      <c r="M24406">
        <v>10</v>
      </c>
      <c r="N24406" t="s">
        <v>22</v>
      </c>
      <c r="O24406" t="s">
        <v>23</v>
      </c>
    </row>
    <row r="24407" spans="1:15" x14ac:dyDescent="0.3">
      <c r="A24407">
        <v>76</v>
      </c>
      <c r="C24407">
        <v>201986</v>
      </c>
      <c r="D24407" t="s">
        <v>32</v>
      </c>
      <c r="E24407">
        <v>7</v>
      </c>
      <c r="F24407" t="s">
        <v>79</v>
      </c>
      <c r="H24407" t="s">
        <v>73</v>
      </c>
      <c r="I24407" t="s">
        <v>20</v>
      </c>
      <c r="J24407" t="s">
        <v>36</v>
      </c>
      <c r="K24407">
        <v>0</v>
      </c>
      <c r="L24407">
        <v>0</v>
      </c>
      <c r="M24407">
        <v>16</v>
      </c>
      <c r="N24407" t="s">
        <v>22</v>
      </c>
      <c r="O24407" t="s">
        <v>23</v>
      </c>
    </row>
    <row r="24408" spans="1:15" x14ac:dyDescent="0.3">
      <c r="A24408">
        <v>31</v>
      </c>
      <c r="B24408" t="s">
        <v>28</v>
      </c>
      <c r="C24408">
        <v>188961</v>
      </c>
      <c r="D24408" t="s">
        <v>48</v>
      </c>
      <c r="E24408">
        <v>12</v>
      </c>
      <c r="F24408" t="s">
        <v>17</v>
      </c>
      <c r="G24408" t="s">
        <v>62</v>
      </c>
      <c r="H24408" t="s">
        <v>47</v>
      </c>
      <c r="I24408" t="s">
        <v>20</v>
      </c>
      <c r="J24408" t="s">
        <v>36</v>
      </c>
      <c r="K24408">
        <v>0</v>
      </c>
      <c r="L24408">
        <v>0</v>
      </c>
      <c r="M24408">
        <v>40</v>
      </c>
      <c r="N24408" t="s">
        <v>22</v>
      </c>
      <c r="O24408" t="s">
        <v>23</v>
      </c>
    </row>
    <row r="24409" spans="1:15" x14ac:dyDescent="0.3">
      <c r="A24409">
        <v>52</v>
      </c>
      <c r="B24409" t="s">
        <v>28</v>
      </c>
      <c r="C24409">
        <v>114971</v>
      </c>
      <c r="D24409" t="s">
        <v>44</v>
      </c>
      <c r="E24409">
        <v>10</v>
      </c>
      <c r="F24409" t="s">
        <v>25</v>
      </c>
      <c r="G24409" t="s">
        <v>51</v>
      </c>
      <c r="H24409" t="s">
        <v>27</v>
      </c>
      <c r="I24409" t="s">
        <v>20</v>
      </c>
      <c r="J24409" t="s">
        <v>21</v>
      </c>
      <c r="K24409">
        <v>0</v>
      </c>
      <c r="L24409">
        <v>0</v>
      </c>
      <c r="M24409">
        <v>40</v>
      </c>
      <c r="N24409" t="s">
        <v>22</v>
      </c>
      <c r="O24409" t="s">
        <v>43</v>
      </c>
    </row>
    <row r="24410" spans="1:15" x14ac:dyDescent="0.3">
      <c r="A24410">
        <v>39</v>
      </c>
      <c r="B24410" t="s">
        <v>28</v>
      </c>
      <c r="C24410">
        <v>121468</v>
      </c>
      <c r="D24410" t="s">
        <v>16</v>
      </c>
      <c r="E24410">
        <v>13</v>
      </c>
      <c r="F24410" t="s">
        <v>17</v>
      </c>
      <c r="G24410" t="s">
        <v>26</v>
      </c>
      <c r="H24410" t="s">
        <v>47</v>
      </c>
      <c r="I24410" t="s">
        <v>45</v>
      </c>
      <c r="J24410" t="s">
        <v>36</v>
      </c>
      <c r="K24410">
        <v>0</v>
      </c>
      <c r="L24410">
        <v>0</v>
      </c>
      <c r="M24410">
        <v>35</v>
      </c>
      <c r="N24410" t="s">
        <v>22</v>
      </c>
      <c r="O24410" t="s">
        <v>23</v>
      </c>
    </row>
    <row r="24411" spans="1:15" x14ac:dyDescent="0.3">
      <c r="A24411">
        <v>73</v>
      </c>
      <c r="B24411" t="s">
        <v>71</v>
      </c>
      <c r="C24411">
        <v>191540</v>
      </c>
      <c r="D24411" t="s">
        <v>16</v>
      </c>
      <c r="E24411">
        <v>13</v>
      </c>
      <c r="F24411" t="s">
        <v>25</v>
      </c>
      <c r="G24411" t="s">
        <v>49</v>
      </c>
      <c r="H24411" t="s">
        <v>27</v>
      </c>
      <c r="I24411" t="s">
        <v>20</v>
      </c>
      <c r="J24411" t="s">
        <v>21</v>
      </c>
      <c r="K24411">
        <v>0</v>
      </c>
      <c r="L24411">
        <v>0</v>
      </c>
      <c r="M24411">
        <v>50</v>
      </c>
      <c r="N24411" t="s">
        <v>22</v>
      </c>
      <c r="O24411" t="s">
        <v>43</v>
      </c>
    </row>
    <row r="24412" spans="1:15" x14ac:dyDescent="0.3">
      <c r="A24412">
        <v>38</v>
      </c>
      <c r="B24412" t="s">
        <v>28</v>
      </c>
      <c r="C24412">
        <v>146398</v>
      </c>
      <c r="D24412" t="s">
        <v>29</v>
      </c>
      <c r="E24412">
        <v>9</v>
      </c>
      <c r="F24412" t="s">
        <v>17</v>
      </c>
      <c r="G24412" t="s">
        <v>41</v>
      </c>
      <c r="H24412" t="s">
        <v>58</v>
      </c>
      <c r="I24412" t="s">
        <v>33</v>
      </c>
      <c r="J24412" t="s">
        <v>36</v>
      </c>
      <c r="K24412">
        <v>0</v>
      </c>
      <c r="L24412">
        <v>0</v>
      </c>
      <c r="M24412">
        <v>24</v>
      </c>
      <c r="N24412" t="s">
        <v>22</v>
      </c>
      <c r="O24412" t="s">
        <v>23</v>
      </c>
    </row>
    <row r="24413" spans="1:15" x14ac:dyDescent="0.3">
      <c r="A24413">
        <v>48</v>
      </c>
      <c r="B24413" t="s">
        <v>28</v>
      </c>
      <c r="C24413">
        <v>193553</v>
      </c>
      <c r="D24413" t="s">
        <v>29</v>
      </c>
      <c r="E24413">
        <v>9</v>
      </c>
      <c r="F24413" t="s">
        <v>30</v>
      </c>
      <c r="G24413" t="s">
        <v>41</v>
      </c>
      <c r="H24413" t="s">
        <v>19</v>
      </c>
      <c r="I24413" t="s">
        <v>33</v>
      </c>
      <c r="J24413" t="s">
        <v>36</v>
      </c>
      <c r="K24413">
        <v>0</v>
      </c>
      <c r="L24413">
        <v>0</v>
      </c>
      <c r="M24413">
        <v>20</v>
      </c>
      <c r="N24413" t="s">
        <v>22</v>
      </c>
      <c r="O24413" t="s">
        <v>23</v>
      </c>
    </row>
    <row r="24414" spans="1:15" x14ac:dyDescent="0.3">
      <c r="A24414">
        <v>60</v>
      </c>
      <c r="B24414" t="s">
        <v>28</v>
      </c>
      <c r="C24414">
        <v>121127</v>
      </c>
      <c r="D24414" t="s">
        <v>74</v>
      </c>
      <c r="E24414">
        <v>6</v>
      </c>
      <c r="F24414" t="s">
        <v>79</v>
      </c>
      <c r="G24414" t="s">
        <v>49</v>
      </c>
      <c r="H24414" t="s">
        <v>19</v>
      </c>
      <c r="I24414" t="s">
        <v>20</v>
      </c>
      <c r="J24414" t="s">
        <v>36</v>
      </c>
      <c r="K24414">
        <v>0</v>
      </c>
      <c r="L24414">
        <v>0</v>
      </c>
      <c r="M24414">
        <v>40</v>
      </c>
      <c r="N24414" t="s">
        <v>22</v>
      </c>
      <c r="O24414" t="s">
        <v>23</v>
      </c>
    </row>
    <row r="24415" spans="1:15" x14ac:dyDescent="0.3">
      <c r="A24415">
        <v>26</v>
      </c>
      <c r="B24415" t="s">
        <v>28</v>
      </c>
      <c r="C24415">
        <v>389856</v>
      </c>
      <c r="D24415" t="s">
        <v>29</v>
      </c>
      <c r="E24415">
        <v>9</v>
      </c>
      <c r="F24415" t="s">
        <v>17</v>
      </c>
      <c r="G24415" t="s">
        <v>53</v>
      </c>
      <c r="H24415" t="s">
        <v>19</v>
      </c>
      <c r="I24415" t="s">
        <v>20</v>
      </c>
      <c r="J24415" t="s">
        <v>21</v>
      </c>
      <c r="K24415">
        <v>0</v>
      </c>
      <c r="L24415">
        <v>0</v>
      </c>
      <c r="M24415">
        <v>40</v>
      </c>
      <c r="N24415" t="s">
        <v>22</v>
      </c>
      <c r="O24415" t="s">
        <v>23</v>
      </c>
    </row>
    <row r="24416" spans="1:15" x14ac:dyDescent="0.3">
      <c r="A24416">
        <v>20</v>
      </c>
      <c r="B24416" t="s">
        <v>28</v>
      </c>
      <c r="C24416">
        <v>290504</v>
      </c>
      <c r="D24416" t="s">
        <v>29</v>
      </c>
      <c r="E24416">
        <v>9</v>
      </c>
      <c r="F24416" t="s">
        <v>17</v>
      </c>
      <c r="G24416" t="s">
        <v>41</v>
      </c>
      <c r="H24416" t="s">
        <v>73</v>
      </c>
      <c r="I24416" t="s">
        <v>20</v>
      </c>
      <c r="J24416" t="s">
        <v>21</v>
      </c>
      <c r="K24416">
        <v>0</v>
      </c>
      <c r="L24416">
        <v>0</v>
      </c>
      <c r="M24416">
        <v>40</v>
      </c>
      <c r="N24416" t="s">
        <v>22</v>
      </c>
      <c r="O24416" t="s">
        <v>23</v>
      </c>
    </row>
    <row r="24417" spans="1:15" x14ac:dyDescent="0.3">
      <c r="A24417">
        <v>54</v>
      </c>
      <c r="B24417" t="s">
        <v>15</v>
      </c>
      <c r="C24417">
        <v>137065</v>
      </c>
      <c r="D24417" t="s">
        <v>59</v>
      </c>
      <c r="E24417">
        <v>16</v>
      </c>
      <c r="F24417" t="s">
        <v>17</v>
      </c>
      <c r="G24417" t="s">
        <v>26</v>
      </c>
      <c r="H24417" t="s">
        <v>19</v>
      </c>
      <c r="I24417" t="s">
        <v>20</v>
      </c>
      <c r="J24417" t="s">
        <v>36</v>
      </c>
      <c r="K24417">
        <v>0</v>
      </c>
      <c r="L24417">
        <v>0</v>
      </c>
      <c r="M24417">
        <v>40</v>
      </c>
      <c r="N24417" t="s">
        <v>22</v>
      </c>
      <c r="O24417" t="s">
        <v>43</v>
      </c>
    </row>
    <row r="24418" spans="1:15" x14ac:dyDescent="0.3">
      <c r="A24418">
        <v>50</v>
      </c>
      <c r="B24418" t="s">
        <v>63</v>
      </c>
      <c r="C24418">
        <v>212685</v>
      </c>
      <c r="D24418" t="s">
        <v>29</v>
      </c>
      <c r="E24418">
        <v>9</v>
      </c>
      <c r="F24418" t="s">
        <v>25</v>
      </c>
      <c r="G24418" t="s">
        <v>41</v>
      </c>
      <c r="H24418" t="s">
        <v>27</v>
      </c>
      <c r="I24418" t="s">
        <v>33</v>
      </c>
      <c r="J24418" t="s">
        <v>21</v>
      </c>
      <c r="K24418">
        <v>0</v>
      </c>
      <c r="L24418">
        <v>0</v>
      </c>
      <c r="M24418">
        <v>40</v>
      </c>
      <c r="N24418" t="s">
        <v>22</v>
      </c>
      <c r="O24418" t="s">
        <v>23</v>
      </c>
    </row>
    <row r="24419" spans="1:15" x14ac:dyDescent="0.3">
      <c r="A24419">
        <v>20</v>
      </c>
      <c r="B24419" t="s">
        <v>28</v>
      </c>
      <c r="C24419">
        <v>71475</v>
      </c>
      <c r="D24419" t="s">
        <v>44</v>
      </c>
      <c r="E24419">
        <v>10</v>
      </c>
      <c r="F24419" t="s">
        <v>17</v>
      </c>
      <c r="G24419" t="s">
        <v>18</v>
      </c>
      <c r="H24419" t="s">
        <v>47</v>
      </c>
      <c r="I24419" t="s">
        <v>20</v>
      </c>
      <c r="J24419" t="s">
        <v>36</v>
      </c>
      <c r="K24419">
        <v>0</v>
      </c>
      <c r="L24419">
        <v>0</v>
      </c>
      <c r="M24419">
        <v>40</v>
      </c>
      <c r="N24419" t="s">
        <v>22</v>
      </c>
      <c r="O24419" t="s">
        <v>23</v>
      </c>
    </row>
    <row r="24420" spans="1:15" x14ac:dyDescent="0.3">
      <c r="A24420">
        <v>23</v>
      </c>
      <c r="B24420" t="s">
        <v>28</v>
      </c>
      <c r="C24420">
        <v>111450</v>
      </c>
      <c r="D24420" t="s">
        <v>44</v>
      </c>
      <c r="E24420">
        <v>10</v>
      </c>
      <c r="F24420" t="s">
        <v>17</v>
      </c>
      <c r="G24420" t="s">
        <v>18</v>
      </c>
      <c r="H24420" t="s">
        <v>73</v>
      </c>
      <c r="I24420" t="s">
        <v>33</v>
      </c>
      <c r="J24420" t="s">
        <v>21</v>
      </c>
      <c r="K24420">
        <v>0</v>
      </c>
      <c r="L24420">
        <v>0</v>
      </c>
      <c r="M24420">
        <v>22</v>
      </c>
      <c r="N24420" t="s">
        <v>22</v>
      </c>
      <c r="O24420" t="s">
        <v>23</v>
      </c>
    </row>
    <row r="24421" spans="1:15" x14ac:dyDescent="0.3">
      <c r="A24421">
        <v>35</v>
      </c>
      <c r="B24421" t="s">
        <v>28</v>
      </c>
      <c r="C24421">
        <v>225860</v>
      </c>
      <c r="D24421" t="s">
        <v>50</v>
      </c>
      <c r="E24421">
        <v>11</v>
      </c>
      <c r="F24421" t="s">
        <v>25</v>
      </c>
      <c r="G24421" t="s">
        <v>51</v>
      </c>
      <c r="H24421" t="s">
        <v>27</v>
      </c>
      <c r="I24421" t="s">
        <v>20</v>
      </c>
      <c r="J24421" t="s">
        <v>21</v>
      </c>
      <c r="K24421">
        <v>0</v>
      </c>
      <c r="L24421">
        <v>0</v>
      </c>
      <c r="M24421">
        <v>40</v>
      </c>
      <c r="N24421" t="s">
        <v>22</v>
      </c>
      <c r="O24421" t="s">
        <v>43</v>
      </c>
    </row>
    <row r="24422" spans="1:15" x14ac:dyDescent="0.3">
      <c r="A24422">
        <v>43</v>
      </c>
      <c r="B24422" t="s">
        <v>28</v>
      </c>
      <c r="C24422">
        <v>129853</v>
      </c>
      <c r="D24422" t="s">
        <v>74</v>
      </c>
      <c r="E24422">
        <v>6</v>
      </c>
      <c r="F24422" t="s">
        <v>17</v>
      </c>
      <c r="G24422" t="s">
        <v>57</v>
      </c>
      <c r="H24422" t="s">
        <v>19</v>
      </c>
      <c r="I24422" t="s">
        <v>33</v>
      </c>
      <c r="J24422" t="s">
        <v>21</v>
      </c>
      <c r="K24422">
        <v>0</v>
      </c>
      <c r="L24422">
        <v>0</v>
      </c>
      <c r="M24422">
        <v>40</v>
      </c>
      <c r="N24422" t="s">
        <v>22</v>
      </c>
      <c r="O24422" t="s">
        <v>23</v>
      </c>
    </row>
    <row r="24423" spans="1:15" x14ac:dyDescent="0.3">
      <c r="A24423">
        <v>50</v>
      </c>
      <c r="B24423" t="s">
        <v>28</v>
      </c>
      <c r="C24423">
        <v>99925</v>
      </c>
      <c r="D24423" t="s">
        <v>29</v>
      </c>
      <c r="E24423">
        <v>9</v>
      </c>
      <c r="F24423" t="s">
        <v>25</v>
      </c>
      <c r="G24423" t="s">
        <v>18</v>
      </c>
      <c r="H24423" t="s">
        <v>27</v>
      </c>
      <c r="I24423" t="s">
        <v>20</v>
      </c>
      <c r="J24423" t="s">
        <v>21</v>
      </c>
      <c r="K24423">
        <v>0</v>
      </c>
      <c r="L24423">
        <v>0</v>
      </c>
      <c r="M24423">
        <v>32</v>
      </c>
      <c r="N24423" t="s">
        <v>22</v>
      </c>
      <c r="O24423" t="s">
        <v>23</v>
      </c>
    </row>
    <row r="24424" spans="1:15" x14ac:dyDescent="0.3">
      <c r="A24424">
        <v>58</v>
      </c>
      <c r="B24424" t="s">
        <v>28</v>
      </c>
      <c r="C24424">
        <v>227800</v>
      </c>
      <c r="D24424" t="s">
        <v>81</v>
      </c>
      <c r="E24424">
        <v>2</v>
      </c>
      <c r="F24424" t="s">
        <v>60</v>
      </c>
      <c r="G24424" t="s">
        <v>56</v>
      </c>
      <c r="H24424" t="s">
        <v>19</v>
      </c>
      <c r="I24424" t="s">
        <v>33</v>
      </c>
      <c r="J24424" t="s">
        <v>21</v>
      </c>
      <c r="K24424">
        <v>0</v>
      </c>
      <c r="L24424">
        <v>0</v>
      </c>
      <c r="M24424">
        <v>50</v>
      </c>
      <c r="N24424" t="s">
        <v>22</v>
      </c>
      <c r="O24424" t="s">
        <v>23</v>
      </c>
    </row>
    <row r="24425" spans="1:15" x14ac:dyDescent="0.3">
      <c r="A24425">
        <v>55</v>
      </c>
      <c r="B24425" t="s">
        <v>15</v>
      </c>
      <c r="C24425">
        <v>111130</v>
      </c>
      <c r="D24425" t="s">
        <v>48</v>
      </c>
      <c r="E24425">
        <v>12</v>
      </c>
      <c r="F24425" t="s">
        <v>30</v>
      </c>
      <c r="G24425" t="s">
        <v>18</v>
      </c>
      <c r="H24425" t="s">
        <v>47</v>
      </c>
      <c r="I24425" t="s">
        <v>45</v>
      </c>
      <c r="J24425" t="s">
        <v>21</v>
      </c>
      <c r="K24425">
        <v>0</v>
      </c>
      <c r="L24425">
        <v>0</v>
      </c>
      <c r="M24425">
        <v>40</v>
      </c>
      <c r="N24425" t="s">
        <v>22</v>
      </c>
      <c r="O24425" t="s">
        <v>23</v>
      </c>
    </row>
    <row r="24426" spans="1:15" x14ac:dyDescent="0.3">
      <c r="A24426">
        <v>29</v>
      </c>
      <c r="B24426" t="s">
        <v>28</v>
      </c>
      <c r="C24426">
        <v>100764</v>
      </c>
      <c r="D24426" t="s">
        <v>16</v>
      </c>
      <c r="E24426">
        <v>13</v>
      </c>
      <c r="F24426" t="s">
        <v>25</v>
      </c>
      <c r="G24426" t="s">
        <v>26</v>
      </c>
      <c r="H24426" t="s">
        <v>27</v>
      </c>
      <c r="I24426" t="s">
        <v>20</v>
      </c>
      <c r="J24426" t="s">
        <v>21</v>
      </c>
      <c r="K24426">
        <v>0</v>
      </c>
      <c r="L24426">
        <v>0</v>
      </c>
      <c r="M24426">
        <v>45</v>
      </c>
      <c r="N24426" t="s">
        <v>22</v>
      </c>
      <c r="O24426" t="s">
        <v>43</v>
      </c>
    </row>
    <row r="24427" spans="1:15" x14ac:dyDescent="0.3">
      <c r="A24427">
        <v>47</v>
      </c>
      <c r="B24427" t="s">
        <v>28</v>
      </c>
      <c r="C24427">
        <v>275095</v>
      </c>
      <c r="D24427" t="s">
        <v>44</v>
      </c>
      <c r="E24427">
        <v>10</v>
      </c>
      <c r="F24427" t="s">
        <v>30</v>
      </c>
      <c r="G24427" t="s">
        <v>57</v>
      </c>
      <c r="H24427" t="s">
        <v>19</v>
      </c>
      <c r="I24427" t="s">
        <v>20</v>
      </c>
      <c r="J24427" t="s">
        <v>36</v>
      </c>
      <c r="K24427">
        <v>0</v>
      </c>
      <c r="L24427">
        <v>0</v>
      </c>
      <c r="M24427">
        <v>40</v>
      </c>
      <c r="N24427" t="s">
        <v>22</v>
      </c>
      <c r="O24427" t="s">
        <v>23</v>
      </c>
    </row>
    <row r="24428" spans="1:15" x14ac:dyDescent="0.3">
      <c r="A24428">
        <v>39</v>
      </c>
      <c r="B24428" t="s">
        <v>28</v>
      </c>
      <c r="C24428">
        <v>147500</v>
      </c>
      <c r="D24428" t="s">
        <v>29</v>
      </c>
      <c r="E24428">
        <v>9</v>
      </c>
      <c r="F24428" t="s">
        <v>25</v>
      </c>
      <c r="G24428" t="s">
        <v>34</v>
      </c>
      <c r="H24428" t="s">
        <v>35</v>
      </c>
      <c r="I24428" t="s">
        <v>33</v>
      </c>
      <c r="J24428" t="s">
        <v>36</v>
      </c>
      <c r="K24428">
        <v>0</v>
      </c>
      <c r="L24428">
        <v>0</v>
      </c>
      <c r="M24428">
        <v>40</v>
      </c>
      <c r="N24428" t="s">
        <v>22</v>
      </c>
      <c r="O24428" t="s">
        <v>23</v>
      </c>
    </row>
    <row r="24429" spans="1:15" x14ac:dyDescent="0.3">
      <c r="A24429">
        <v>63</v>
      </c>
      <c r="B24429" t="s">
        <v>63</v>
      </c>
      <c r="C24429">
        <v>150079</v>
      </c>
      <c r="D24429" t="s">
        <v>29</v>
      </c>
      <c r="E24429">
        <v>9</v>
      </c>
      <c r="F24429" t="s">
        <v>25</v>
      </c>
      <c r="G24429" t="s">
        <v>18</v>
      </c>
      <c r="H24429" t="s">
        <v>35</v>
      </c>
      <c r="I24429" t="s">
        <v>20</v>
      </c>
      <c r="J24429" t="s">
        <v>36</v>
      </c>
      <c r="K24429">
        <v>0</v>
      </c>
      <c r="L24429">
        <v>0</v>
      </c>
      <c r="M24429">
        <v>35</v>
      </c>
      <c r="N24429" t="s">
        <v>22</v>
      </c>
      <c r="O24429" t="s">
        <v>43</v>
      </c>
    </row>
    <row r="24430" spans="1:15" x14ac:dyDescent="0.3">
      <c r="A24430">
        <v>27</v>
      </c>
      <c r="B24430" t="s">
        <v>28</v>
      </c>
      <c r="C24430">
        <v>140863</v>
      </c>
      <c r="D24430" t="s">
        <v>29</v>
      </c>
      <c r="E24430">
        <v>9</v>
      </c>
      <c r="F24430" t="s">
        <v>17</v>
      </c>
      <c r="G24430" t="s">
        <v>53</v>
      </c>
      <c r="H24430" t="s">
        <v>19</v>
      </c>
      <c r="I24430" t="s">
        <v>20</v>
      </c>
      <c r="J24430" t="s">
        <v>21</v>
      </c>
      <c r="K24430">
        <v>0</v>
      </c>
      <c r="L24430">
        <v>0</v>
      </c>
      <c r="M24430">
        <v>60</v>
      </c>
      <c r="N24430" t="s">
        <v>22</v>
      </c>
      <c r="O24430" t="s">
        <v>23</v>
      </c>
    </row>
    <row r="24431" spans="1:15" x14ac:dyDescent="0.3">
      <c r="A24431">
        <v>62</v>
      </c>
      <c r="C24431">
        <v>199198</v>
      </c>
      <c r="D24431" t="s">
        <v>32</v>
      </c>
      <c r="E24431">
        <v>7</v>
      </c>
      <c r="F24431" t="s">
        <v>30</v>
      </c>
      <c r="H24431" t="s">
        <v>19</v>
      </c>
      <c r="I24431" t="s">
        <v>33</v>
      </c>
      <c r="J24431" t="s">
        <v>36</v>
      </c>
      <c r="K24431">
        <v>0</v>
      </c>
      <c r="L24431">
        <v>0</v>
      </c>
      <c r="M24431">
        <v>40</v>
      </c>
      <c r="N24431" t="s">
        <v>22</v>
      </c>
      <c r="O24431" t="s">
        <v>23</v>
      </c>
    </row>
    <row r="24432" spans="1:15" x14ac:dyDescent="0.3">
      <c r="A24432">
        <v>38</v>
      </c>
      <c r="B24432" t="s">
        <v>28</v>
      </c>
      <c r="C24432">
        <v>193372</v>
      </c>
      <c r="D24432" t="s">
        <v>44</v>
      </c>
      <c r="E24432">
        <v>10</v>
      </c>
      <c r="F24432" t="s">
        <v>17</v>
      </c>
      <c r="G24432" t="s">
        <v>26</v>
      </c>
      <c r="H24432" t="s">
        <v>47</v>
      </c>
      <c r="I24432" t="s">
        <v>20</v>
      </c>
      <c r="J24432" t="s">
        <v>36</v>
      </c>
      <c r="K24432">
        <v>0</v>
      </c>
      <c r="L24432">
        <v>0</v>
      </c>
      <c r="M24432">
        <v>40</v>
      </c>
      <c r="N24432" t="s">
        <v>22</v>
      </c>
      <c r="O24432" t="s">
        <v>23</v>
      </c>
    </row>
    <row r="24433" spans="1:15" x14ac:dyDescent="0.3">
      <c r="A24433">
        <v>25</v>
      </c>
      <c r="B24433" t="s">
        <v>28</v>
      </c>
      <c r="C24433">
        <v>196771</v>
      </c>
      <c r="D24433" t="s">
        <v>29</v>
      </c>
      <c r="E24433">
        <v>9</v>
      </c>
      <c r="F24433" t="s">
        <v>17</v>
      </c>
      <c r="G24433" t="s">
        <v>31</v>
      </c>
      <c r="H24433" t="s">
        <v>19</v>
      </c>
      <c r="I24433" t="s">
        <v>20</v>
      </c>
      <c r="J24433" t="s">
        <v>21</v>
      </c>
      <c r="K24433">
        <v>0</v>
      </c>
      <c r="L24433">
        <v>0</v>
      </c>
      <c r="M24433">
        <v>65</v>
      </c>
      <c r="N24433" t="s">
        <v>22</v>
      </c>
      <c r="O24433" t="s">
        <v>23</v>
      </c>
    </row>
    <row r="24434" spans="1:15" x14ac:dyDescent="0.3">
      <c r="A24434">
        <v>31</v>
      </c>
      <c r="B24434" t="s">
        <v>28</v>
      </c>
      <c r="C24434">
        <v>231826</v>
      </c>
      <c r="D24434" t="s">
        <v>29</v>
      </c>
      <c r="E24434">
        <v>9</v>
      </c>
      <c r="F24434" t="s">
        <v>25</v>
      </c>
      <c r="G24434" t="s">
        <v>41</v>
      </c>
      <c r="H24434" t="s">
        <v>27</v>
      </c>
      <c r="I24434" t="s">
        <v>20</v>
      </c>
      <c r="J24434" t="s">
        <v>21</v>
      </c>
      <c r="K24434">
        <v>0</v>
      </c>
      <c r="L24434">
        <v>0</v>
      </c>
      <c r="M24434">
        <v>52</v>
      </c>
      <c r="N24434" t="s">
        <v>55</v>
      </c>
      <c r="O24434" t="s">
        <v>23</v>
      </c>
    </row>
    <row r="24435" spans="1:15" x14ac:dyDescent="0.3">
      <c r="A24435">
        <v>40</v>
      </c>
      <c r="B24435" t="s">
        <v>61</v>
      </c>
      <c r="C24435">
        <v>196456</v>
      </c>
      <c r="D24435" t="s">
        <v>44</v>
      </c>
      <c r="E24435">
        <v>10</v>
      </c>
      <c r="F24435" t="s">
        <v>17</v>
      </c>
      <c r="G24435" t="s">
        <v>18</v>
      </c>
      <c r="H24435" t="s">
        <v>47</v>
      </c>
      <c r="I24435" t="s">
        <v>20</v>
      </c>
      <c r="J24435" t="s">
        <v>36</v>
      </c>
      <c r="K24435">
        <v>0</v>
      </c>
      <c r="L24435">
        <v>0</v>
      </c>
      <c r="M24435">
        <v>40</v>
      </c>
      <c r="N24435" t="s">
        <v>22</v>
      </c>
      <c r="O24435" t="s">
        <v>23</v>
      </c>
    </row>
    <row r="24436" spans="1:15" x14ac:dyDescent="0.3">
      <c r="A24436">
        <v>42</v>
      </c>
      <c r="B24436" t="s">
        <v>28</v>
      </c>
      <c r="C24436">
        <v>34037</v>
      </c>
      <c r="D24436" t="s">
        <v>59</v>
      </c>
      <c r="E24436">
        <v>16</v>
      </c>
      <c r="F24436" t="s">
        <v>17</v>
      </c>
      <c r="G24436" t="s">
        <v>34</v>
      </c>
      <c r="H24436" t="s">
        <v>19</v>
      </c>
      <c r="I24436" t="s">
        <v>20</v>
      </c>
      <c r="J24436" t="s">
        <v>21</v>
      </c>
      <c r="K24436">
        <v>0</v>
      </c>
      <c r="L24436">
        <v>0</v>
      </c>
      <c r="M24436">
        <v>50</v>
      </c>
      <c r="N24436" t="s">
        <v>22</v>
      </c>
      <c r="O24436" t="s">
        <v>23</v>
      </c>
    </row>
    <row r="24437" spans="1:15" x14ac:dyDescent="0.3">
      <c r="A24437">
        <v>52</v>
      </c>
      <c r="B24437" t="s">
        <v>28</v>
      </c>
      <c r="C24437">
        <v>174964</v>
      </c>
      <c r="D24437" t="s">
        <v>29</v>
      </c>
      <c r="E24437">
        <v>9</v>
      </c>
      <c r="F24437" t="s">
        <v>25</v>
      </c>
      <c r="G24437" t="s">
        <v>49</v>
      </c>
      <c r="H24437" t="s">
        <v>27</v>
      </c>
      <c r="I24437" t="s">
        <v>20</v>
      </c>
      <c r="J24437" t="s">
        <v>21</v>
      </c>
      <c r="K24437">
        <v>0</v>
      </c>
      <c r="L24437">
        <v>0</v>
      </c>
      <c r="M24437">
        <v>40</v>
      </c>
      <c r="N24437" t="s">
        <v>22</v>
      </c>
      <c r="O24437" t="s">
        <v>43</v>
      </c>
    </row>
    <row r="24438" spans="1:15" x14ac:dyDescent="0.3">
      <c r="A24438">
        <v>46</v>
      </c>
      <c r="B24438" t="s">
        <v>28</v>
      </c>
      <c r="C24438">
        <v>91608</v>
      </c>
      <c r="D24438" t="s">
        <v>16</v>
      </c>
      <c r="E24438">
        <v>13</v>
      </c>
      <c r="F24438" t="s">
        <v>25</v>
      </c>
      <c r="G24438" t="s">
        <v>18</v>
      </c>
      <c r="H24438" t="s">
        <v>27</v>
      </c>
      <c r="I24438" t="s">
        <v>20</v>
      </c>
      <c r="J24438" t="s">
        <v>21</v>
      </c>
      <c r="K24438">
        <v>0</v>
      </c>
      <c r="L24438">
        <v>0</v>
      </c>
      <c r="M24438">
        <v>40</v>
      </c>
      <c r="N24438" t="s">
        <v>22</v>
      </c>
      <c r="O24438" t="s">
        <v>43</v>
      </c>
    </row>
    <row r="24439" spans="1:15" x14ac:dyDescent="0.3">
      <c r="A24439">
        <v>31</v>
      </c>
      <c r="B24439" t="s">
        <v>28</v>
      </c>
      <c r="C24439">
        <v>403468</v>
      </c>
      <c r="D24439" t="s">
        <v>44</v>
      </c>
      <c r="E24439">
        <v>10</v>
      </c>
      <c r="F24439" t="s">
        <v>60</v>
      </c>
      <c r="G24439" t="s">
        <v>41</v>
      </c>
      <c r="H24439" t="s">
        <v>58</v>
      </c>
      <c r="I24439" t="s">
        <v>20</v>
      </c>
      <c r="J24439" t="s">
        <v>36</v>
      </c>
      <c r="K24439">
        <v>0</v>
      </c>
      <c r="L24439">
        <v>0</v>
      </c>
      <c r="M24439">
        <v>50</v>
      </c>
      <c r="N24439" t="s">
        <v>55</v>
      </c>
      <c r="O24439" t="s">
        <v>23</v>
      </c>
    </row>
    <row r="24440" spans="1:15" x14ac:dyDescent="0.3">
      <c r="A24440">
        <v>33</v>
      </c>
      <c r="B24440" t="s">
        <v>28</v>
      </c>
      <c r="C24440">
        <v>112900</v>
      </c>
      <c r="D24440" t="s">
        <v>29</v>
      </c>
      <c r="E24440">
        <v>9</v>
      </c>
      <c r="F24440" t="s">
        <v>30</v>
      </c>
      <c r="G24440" t="s">
        <v>41</v>
      </c>
      <c r="H24440" t="s">
        <v>58</v>
      </c>
      <c r="I24440" t="s">
        <v>20</v>
      </c>
      <c r="J24440" t="s">
        <v>36</v>
      </c>
      <c r="K24440">
        <v>0</v>
      </c>
      <c r="L24440">
        <v>0</v>
      </c>
      <c r="M24440">
        <v>40</v>
      </c>
      <c r="N24440" t="s">
        <v>22</v>
      </c>
      <c r="O24440" t="s">
        <v>23</v>
      </c>
    </row>
    <row r="24441" spans="1:15" x14ac:dyDescent="0.3">
      <c r="A24441">
        <v>58</v>
      </c>
      <c r="B24441" t="s">
        <v>28</v>
      </c>
      <c r="C24441">
        <v>242670</v>
      </c>
      <c r="D24441" t="s">
        <v>29</v>
      </c>
      <c r="E24441">
        <v>9</v>
      </c>
      <c r="F24441" t="s">
        <v>17</v>
      </c>
      <c r="G24441" t="s">
        <v>18</v>
      </c>
      <c r="H24441" t="s">
        <v>58</v>
      </c>
      <c r="I24441" t="s">
        <v>20</v>
      </c>
      <c r="J24441" t="s">
        <v>36</v>
      </c>
      <c r="K24441">
        <v>0</v>
      </c>
      <c r="L24441">
        <v>0</v>
      </c>
      <c r="M24441">
        <v>40</v>
      </c>
      <c r="N24441" t="s">
        <v>22</v>
      </c>
      <c r="O24441" t="s">
        <v>23</v>
      </c>
    </row>
    <row r="24442" spans="1:15" x14ac:dyDescent="0.3">
      <c r="A24442">
        <v>52</v>
      </c>
      <c r="B24442" t="s">
        <v>63</v>
      </c>
      <c r="C24442">
        <v>187830</v>
      </c>
      <c r="D24442" t="s">
        <v>29</v>
      </c>
      <c r="E24442">
        <v>9</v>
      </c>
      <c r="F24442" t="s">
        <v>30</v>
      </c>
      <c r="G24442" t="s">
        <v>62</v>
      </c>
      <c r="H24442" t="s">
        <v>58</v>
      </c>
      <c r="I24442" t="s">
        <v>20</v>
      </c>
      <c r="J24442" t="s">
        <v>21</v>
      </c>
      <c r="K24442">
        <v>4934</v>
      </c>
      <c r="L24442">
        <v>0</v>
      </c>
      <c r="M24442">
        <v>36</v>
      </c>
      <c r="N24442" t="s">
        <v>22</v>
      </c>
      <c r="O24442" t="s">
        <v>43</v>
      </c>
    </row>
    <row r="24443" spans="1:15" x14ac:dyDescent="0.3">
      <c r="A24443">
        <v>25</v>
      </c>
      <c r="B24443" t="s">
        <v>24</v>
      </c>
      <c r="C24443">
        <v>368115</v>
      </c>
      <c r="D24443" t="s">
        <v>16</v>
      </c>
      <c r="E24443">
        <v>13</v>
      </c>
      <c r="F24443" t="s">
        <v>17</v>
      </c>
      <c r="G24443" t="s">
        <v>26</v>
      </c>
      <c r="H24443" t="s">
        <v>19</v>
      </c>
      <c r="I24443" t="s">
        <v>20</v>
      </c>
      <c r="J24443" t="s">
        <v>21</v>
      </c>
      <c r="K24443">
        <v>13550</v>
      </c>
      <c r="L24443">
        <v>0</v>
      </c>
      <c r="M24443">
        <v>35</v>
      </c>
      <c r="N24443" t="s">
        <v>22</v>
      </c>
      <c r="O24443" t="s">
        <v>43</v>
      </c>
    </row>
    <row r="24444" spans="1:15" x14ac:dyDescent="0.3">
      <c r="A24444">
        <v>54</v>
      </c>
      <c r="B24444" t="s">
        <v>28</v>
      </c>
      <c r="C24444">
        <v>343242</v>
      </c>
      <c r="D24444" t="s">
        <v>16</v>
      </c>
      <c r="E24444">
        <v>13</v>
      </c>
      <c r="F24444" t="s">
        <v>25</v>
      </c>
      <c r="G24444" t="s">
        <v>49</v>
      </c>
      <c r="H24444" t="s">
        <v>27</v>
      </c>
      <c r="I24444" t="s">
        <v>20</v>
      </c>
      <c r="J24444" t="s">
        <v>21</v>
      </c>
      <c r="K24444">
        <v>0</v>
      </c>
      <c r="L24444">
        <v>0</v>
      </c>
      <c r="M24444">
        <v>40</v>
      </c>
      <c r="N24444" t="s">
        <v>22</v>
      </c>
      <c r="O24444" t="s">
        <v>43</v>
      </c>
    </row>
    <row r="24445" spans="1:15" x14ac:dyDescent="0.3">
      <c r="A24445">
        <v>46</v>
      </c>
      <c r="B24445" t="s">
        <v>28</v>
      </c>
      <c r="C24445">
        <v>113390</v>
      </c>
      <c r="D24445" t="s">
        <v>38</v>
      </c>
      <c r="E24445">
        <v>14</v>
      </c>
      <c r="F24445" t="s">
        <v>25</v>
      </c>
      <c r="G24445" t="s">
        <v>18</v>
      </c>
      <c r="H24445" t="s">
        <v>27</v>
      </c>
      <c r="I24445" t="s">
        <v>20</v>
      </c>
      <c r="J24445" t="s">
        <v>21</v>
      </c>
      <c r="K24445">
        <v>0</v>
      </c>
      <c r="L24445">
        <v>1740</v>
      </c>
      <c r="M24445">
        <v>60</v>
      </c>
      <c r="N24445" t="s">
        <v>22</v>
      </c>
      <c r="O24445" t="s">
        <v>23</v>
      </c>
    </row>
    <row r="24446" spans="1:15" x14ac:dyDescent="0.3">
      <c r="A24446">
        <v>28</v>
      </c>
      <c r="B24446" t="s">
        <v>28</v>
      </c>
      <c r="C24446">
        <v>200733</v>
      </c>
      <c r="D24446" t="s">
        <v>29</v>
      </c>
      <c r="E24446">
        <v>9</v>
      </c>
      <c r="F24446" t="s">
        <v>25</v>
      </c>
      <c r="G24446" t="s">
        <v>51</v>
      </c>
      <c r="H24446" t="s">
        <v>27</v>
      </c>
      <c r="I24446" t="s">
        <v>20</v>
      </c>
      <c r="J24446" t="s">
        <v>21</v>
      </c>
      <c r="K24446">
        <v>0</v>
      </c>
      <c r="L24446">
        <v>0</v>
      </c>
      <c r="M24446">
        <v>40</v>
      </c>
      <c r="N24446" t="s">
        <v>22</v>
      </c>
      <c r="O24446" t="s">
        <v>23</v>
      </c>
    </row>
    <row r="24447" spans="1:15" x14ac:dyDescent="0.3">
      <c r="A24447">
        <v>24</v>
      </c>
      <c r="B24447" t="s">
        <v>24</v>
      </c>
      <c r="C24447">
        <v>236769</v>
      </c>
      <c r="D24447" t="s">
        <v>52</v>
      </c>
      <c r="E24447">
        <v>4</v>
      </c>
      <c r="F24447" t="s">
        <v>25</v>
      </c>
      <c r="G24447" t="s">
        <v>51</v>
      </c>
      <c r="H24447" t="s">
        <v>27</v>
      </c>
      <c r="I24447" t="s">
        <v>20</v>
      </c>
      <c r="J24447" t="s">
        <v>21</v>
      </c>
      <c r="K24447">
        <v>0</v>
      </c>
      <c r="L24447">
        <v>0</v>
      </c>
      <c r="M24447">
        <v>40</v>
      </c>
      <c r="N24447" t="s">
        <v>22</v>
      </c>
      <c r="O24447" t="s">
        <v>23</v>
      </c>
    </row>
    <row r="24448" spans="1:15" x14ac:dyDescent="0.3">
      <c r="A24448">
        <v>39</v>
      </c>
      <c r="B24448" t="s">
        <v>28</v>
      </c>
      <c r="C24448">
        <v>22494</v>
      </c>
      <c r="D24448" t="s">
        <v>16</v>
      </c>
      <c r="E24448">
        <v>13</v>
      </c>
      <c r="F24448" t="s">
        <v>17</v>
      </c>
      <c r="G24448" t="s">
        <v>26</v>
      </c>
      <c r="H24448" t="s">
        <v>19</v>
      </c>
      <c r="I24448" t="s">
        <v>20</v>
      </c>
      <c r="J24448" t="s">
        <v>36</v>
      </c>
      <c r="K24448">
        <v>0</v>
      </c>
      <c r="L24448">
        <v>0</v>
      </c>
      <c r="M24448">
        <v>40</v>
      </c>
      <c r="N24448" t="s">
        <v>22</v>
      </c>
      <c r="O24448" t="s">
        <v>23</v>
      </c>
    </row>
    <row r="24449" spans="1:15" x14ac:dyDescent="0.3">
      <c r="A24449">
        <v>60</v>
      </c>
      <c r="B24449" t="s">
        <v>61</v>
      </c>
      <c r="C24449">
        <v>129379</v>
      </c>
      <c r="D24449" t="s">
        <v>44</v>
      </c>
      <c r="E24449">
        <v>10</v>
      </c>
      <c r="F24449" t="s">
        <v>25</v>
      </c>
      <c r="G24449" t="s">
        <v>62</v>
      </c>
      <c r="H24449" t="s">
        <v>27</v>
      </c>
      <c r="I24449" t="s">
        <v>20</v>
      </c>
      <c r="J24449" t="s">
        <v>21</v>
      </c>
      <c r="K24449">
        <v>0</v>
      </c>
      <c r="L24449">
        <v>0</v>
      </c>
      <c r="M24449">
        <v>40</v>
      </c>
      <c r="N24449" t="s">
        <v>22</v>
      </c>
      <c r="O24449" t="s">
        <v>23</v>
      </c>
    </row>
    <row r="24450" spans="1:15" x14ac:dyDescent="0.3">
      <c r="A24450">
        <v>22</v>
      </c>
      <c r="B24450" t="s">
        <v>28</v>
      </c>
      <c r="C24450">
        <v>239098</v>
      </c>
      <c r="D24450" t="s">
        <v>29</v>
      </c>
      <c r="E24450">
        <v>9</v>
      </c>
      <c r="F24450" t="s">
        <v>17</v>
      </c>
      <c r="G24450" t="s">
        <v>41</v>
      </c>
      <c r="H24450" t="s">
        <v>58</v>
      </c>
      <c r="I24450" t="s">
        <v>20</v>
      </c>
      <c r="J24450" t="s">
        <v>36</v>
      </c>
      <c r="K24450">
        <v>0</v>
      </c>
      <c r="L24450">
        <v>0</v>
      </c>
      <c r="M24450">
        <v>40</v>
      </c>
      <c r="N24450" t="s">
        <v>22</v>
      </c>
      <c r="O24450" t="s">
        <v>23</v>
      </c>
    </row>
    <row r="24451" spans="1:15" x14ac:dyDescent="0.3">
      <c r="A24451">
        <v>27</v>
      </c>
      <c r="B24451" t="s">
        <v>28</v>
      </c>
      <c r="C24451">
        <v>167501</v>
      </c>
      <c r="D24451" t="s">
        <v>16</v>
      </c>
      <c r="E24451">
        <v>13</v>
      </c>
      <c r="F24451" t="s">
        <v>17</v>
      </c>
      <c r="G24451" t="s">
        <v>26</v>
      </c>
      <c r="H24451" t="s">
        <v>47</v>
      </c>
      <c r="I24451" t="s">
        <v>20</v>
      </c>
      <c r="J24451" t="s">
        <v>36</v>
      </c>
      <c r="K24451">
        <v>0</v>
      </c>
      <c r="L24451">
        <v>0</v>
      </c>
      <c r="M24451">
        <v>40</v>
      </c>
      <c r="N24451" t="s">
        <v>22</v>
      </c>
      <c r="O24451" t="s">
        <v>23</v>
      </c>
    </row>
    <row r="24452" spans="1:15" x14ac:dyDescent="0.3">
      <c r="A24452">
        <v>35</v>
      </c>
      <c r="B24452" t="s">
        <v>28</v>
      </c>
      <c r="C24452">
        <v>77146</v>
      </c>
      <c r="D24452" t="s">
        <v>16</v>
      </c>
      <c r="E24452">
        <v>13</v>
      </c>
      <c r="F24452" t="s">
        <v>25</v>
      </c>
      <c r="G24452" t="s">
        <v>49</v>
      </c>
      <c r="H24452" t="s">
        <v>27</v>
      </c>
      <c r="I24452" t="s">
        <v>20</v>
      </c>
      <c r="J24452" t="s">
        <v>21</v>
      </c>
      <c r="K24452">
        <v>0</v>
      </c>
      <c r="L24452">
        <v>0</v>
      </c>
      <c r="M24452">
        <v>45</v>
      </c>
      <c r="N24452" t="s">
        <v>22</v>
      </c>
      <c r="O24452" t="s">
        <v>43</v>
      </c>
    </row>
    <row r="24453" spans="1:15" x14ac:dyDescent="0.3">
      <c r="A24453">
        <v>47</v>
      </c>
      <c r="B24453" t="s">
        <v>28</v>
      </c>
      <c r="C24453">
        <v>82797</v>
      </c>
      <c r="D24453" t="s">
        <v>16</v>
      </c>
      <c r="E24453">
        <v>13</v>
      </c>
      <c r="F24453" t="s">
        <v>25</v>
      </c>
      <c r="G24453" t="s">
        <v>34</v>
      </c>
      <c r="H24453" t="s">
        <v>27</v>
      </c>
      <c r="I24453" t="s">
        <v>20</v>
      </c>
      <c r="J24453" t="s">
        <v>21</v>
      </c>
      <c r="K24453">
        <v>0</v>
      </c>
      <c r="L24453">
        <v>0</v>
      </c>
      <c r="M24453">
        <v>50</v>
      </c>
      <c r="N24453" t="s">
        <v>22</v>
      </c>
      <c r="O24453" t="s">
        <v>23</v>
      </c>
    </row>
    <row r="24454" spans="1:15" x14ac:dyDescent="0.3">
      <c r="A24454">
        <v>33</v>
      </c>
      <c r="B24454" t="s">
        <v>24</v>
      </c>
      <c r="C24454">
        <v>134886</v>
      </c>
      <c r="D24454" t="s">
        <v>16</v>
      </c>
      <c r="E24454">
        <v>13</v>
      </c>
      <c r="F24454" t="s">
        <v>25</v>
      </c>
      <c r="G24454" t="s">
        <v>34</v>
      </c>
      <c r="H24454" t="s">
        <v>35</v>
      </c>
      <c r="I24454" t="s">
        <v>20</v>
      </c>
      <c r="J24454" t="s">
        <v>36</v>
      </c>
      <c r="K24454">
        <v>0</v>
      </c>
      <c r="L24454">
        <v>0</v>
      </c>
      <c r="M24454">
        <v>50</v>
      </c>
      <c r="N24454" t="s">
        <v>22</v>
      </c>
      <c r="O24454" t="s">
        <v>43</v>
      </c>
    </row>
    <row r="24455" spans="1:15" x14ac:dyDescent="0.3">
      <c r="A24455">
        <v>40</v>
      </c>
      <c r="B24455" t="s">
        <v>71</v>
      </c>
      <c r="C24455">
        <v>218558</v>
      </c>
      <c r="D24455" t="s">
        <v>16</v>
      </c>
      <c r="E24455">
        <v>13</v>
      </c>
      <c r="F24455" t="s">
        <v>25</v>
      </c>
      <c r="G24455" t="s">
        <v>26</v>
      </c>
      <c r="H24455" t="s">
        <v>27</v>
      </c>
      <c r="I24455" t="s">
        <v>20</v>
      </c>
      <c r="J24455" t="s">
        <v>21</v>
      </c>
      <c r="K24455">
        <v>0</v>
      </c>
      <c r="L24455">
        <v>0</v>
      </c>
      <c r="M24455">
        <v>45</v>
      </c>
      <c r="N24455" t="s">
        <v>22</v>
      </c>
      <c r="O24455" t="s">
        <v>43</v>
      </c>
    </row>
    <row r="24456" spans="1:15" x14ac:dyDescent="0.3">
      <c r="A24456">
        <v>38</v>
      </c>
      <c r="B24456" t="s">
        <v>28</v>
      </c>
      <c r="C24456">
        <v>207568</v>
      </c>
      <c r="D24456" t="s">
        <v>16</v>
      </c>
      <c r="E24456">
        <v>13</v>
      </c>
      <c r="F24456" t="s">
        <v>25</v>
      </c>
      <c r="G24456" t="s">
        <v>26</v>
      </c>
      <c r="H24456" t="s">
        <v>27</v>
      </c>
      <c r="I24456" t="s">
        <v>20</v>
      </c>
      <c r="J24456" t="s">
        <v>21</v>
      </c>
      <c r="K24456">
        <v>5178</v>
      </c>
      <c r="L24456">
        <v>0</v>
      </c>
      <c r="M24456">
        <v>40</v>
      </c>
      <c r="N24456" t="s">
        <v>22</v>
      </c>
      <c r="O24456" t="s">
        <v>43</v>
      </c>
    </row>
    <row r="24457" spans="1:15" x14ac:dyDescent="0.3">
      <c r="A24457">
        <v>26</v>
      </c>
      <c r="B24457" t="s">
        <v>28</v>
      </c>
      <c r="C24457">
        <v>196899</v>
      </c>
      <c r="D24457" t="s">
        <v>48</v>
      </c>
      <c r="E24457">
        <v>12</v>
      </c>
      <c r="F24457" t="s">
        <v>60</v>
      </c>
      <c r="G24457" t="s">
        <v>51</v>
      </c>
      <c r="H24457" t="s">
        <v>19</v>
      </c>
      <c r="I24457" t="s">
        <v>68</v>
      </c>
      <c r="J24457" t="s">
        <v>36</v>
      </c>
      <c r="K24457">
        <v>0</v>
      </c>
      <c r="L24457">
        <v>0</v>
      </c>
      <c r="M24457">
        <v>40</v>
      </c>
      <c r="N24457" t="s">
        <v>22</v>
      </c>
      <c r="O24457" t="s">
        <v>23</v>
      </c>
    </row>
    <row r="24458" spans="1:15" x14ac:dyDescent="0.3">
      <c r="A24458">
        <v>54</v>
      </c>
      <c r="B24458" t="s">
        <v>24</v>
      </c>
      <c r="C24458">
        <v>200960</v>
      </c>
      <c r="D24458" t="s">
        <v>16</v>
      </c>
      <c r="E24458">
        <v>13</v>
      </c>
      <c r="F24458" t="s">
        <v>25</v>
      </c>
      <c r="G24458" t="s">
        <v>49</v>
      </c>
      <c r="H24458" t="s">
        <v>27</v>
      </c>
      <c r="I24458" t="s">
        <v>20</v>
      </c>
      <c r="J24458" t="s">
        <v>21</v>
      </c>
      <c r="K24458">
        <v>0</v>
      </c>
      <c r="L24458">
        <v>0</v>
      </c>
      <c r="M24458">
        <v>50</v>
      </c>
      <c r="N24458" t="s">
        <v>22</v>
      </c>
      <c r="O24458" t="s">
        <v>43</v>
      </c>
    </row>
    <row r="24459" spans="1:15" x14ac:dyDescent="0.3">
      <c r="A24459">
        <v>39</v>
      </c>
      <c r="B24459" t="s">
        <v>28</v>
      </c>
      <c r="C24459">
        <v>188069</v>
      </c>
      <c r="D24459" t="s">
        <v>16</v>
      </c>
      <c r="E24459">
        <v>13</v>
      </c>
      <c r="F24459" t="s">
        <v>25</v>
      </c>
      <c r="G24459" t="s">
        <v>57</v>
      </c>
      <c r="H24459" t="s">
        <v>27</v>
      </c>
      <c r="I24459" t="s">
        <v>20</v>
      </c>
      <c r="J24459" t="s">
        <v>21</v>
      </c>
      <c r="K24459">
        <v>0</v>
      </c>
      <c r="L24459">
        <v>0</v>
      </c>
      <c r="M24459">
        <v>40</v>
      </c>
      <c r="O24459" t="s">
        <v>23</v>
      </c>
    </row>
    <row r="24460" spans="1:15" x14ac:dyDescent="0.3">
      <c r="A24460">
        <v>60</v>
      </c>
      <c r="B24460" t="s">
        <v>28</v>
      </c>
      <c r="C24460">
        <v>232337</v>
      </c>
      <c r="D24460" t="s">
        <v>52</v>
      </c>
      <c r="E24460">
        <v>4</v>
      </c>
      <c r="F24460" t="s">
        <v>30</v>
      </c>
      <c r="G24460" t="s">
        <v>57</v>
      </c>
      <c r="H24460" t="s">
        <v>19</v>
      </c>
      <c r="I24460" t="s">
        <v>20</v>
      </c>
      <c r="J24460" t="s">
        <v>21</v>
      </c>
      <c r="K24460">
        <v>0</v>
      </c>
      <c r="L24460">
        <v>0</v>
      </c>
      <c r="M24460">
        <v>40</v>
      </c>
      <c r="N24460" t="s">
        <v>22</v>
      </c>
      <c r="O24460" t="s">
        <v>23</v>
      </c>
    </row>
    <row r="24461" spans="1:15" x14ac:dyDescent="0.3">
      <c r="A24461">
        <v>32</v>
      </c>
      <c r="B24461" t="s">
        <v>28</v>
      </c>
      <c r="C24461">
        <v>98656</v>
      </c>
      <c r="D24461" t="s">
        <v>38</v>
      </c>
      <c r="E24461">
        <v>14</v>
      </c>
      <c r="F24461" t="s">
        <v>17</v>
      </c>
      <c r="G24461" t="s">
        <v>26</v>
      </c>
      <c r="H24461" t="s">
        <v>19</v>
      </c>
      <c r="I24461" t="s">
        <v>20</v>
      </c>
      <c r="J24461" t="s">
        <v>36</v>
      </c>
      <c r="K24461">
        <v>0</v>
      </c>
      <c r="L24461">
        <v>0</v>
      </c>
      <c r="M24461">
        <v>40</v>
      </c>
      <c r="N24461" t="s">
        <v>22</v>
      </c>
      <c r="O24461" t="s">
        <v>23</v>
      </c>
    </row>
    <row r="24462" spans="1:15" x14ac:dyDescent="0.3">
      <c r="A24462">
        <v>19</v>
      </c>
      <c r="B24462" t="s">
        <v>15</v>
      </c>
      <c r="C24462">
        <v>194260</v>
      </c>
      <c r="D24462" t="s">
        <v>44</v>
      </c>
      <c r="E24462">
        <v>10</v>
      </c>
      <c r="F24462" t="s">
        <v>17</v>
      </c>
      <c r="G24462" t="s">
        <v>18</v>
      </c>
      <c r="H24462" t="s">
        <v>47</v>
      </c>
      <c r="I24462" t="s">
        <v>20</v>
      </c>
      <c r="J24462" t="s">
        <v>36</v>
      </c>
      <c r="K24462">
        <v>0</v>
      </c>
      <c r="L24462">
        <v>0</v>
      </c>
      <c r="M24462">
        <v>15</v>
      </c>
      <c r="N24462" t="s">
        <v>22</v>
      </c>
      <c r="O24462" t="s">
        <v>23</v>
      </c>
    </row>
    <row r="24463" spans="1:15" x14ac:dyDescent="0.3">
      <c r="A24463">
        <v>49</v>
      </c>
      <c r="C24463">
        <v>481987</v>
      </c>
      <c r="D24463" t="s">
        <v>29</v>
      </c>
      <c r="E24463">
        <v>9</v>
      </c>
      <c r="F24463" t="s">
        <v>25</v>
      </c>
      <c r="H24463" t="s">
        <v>27</v>
      </c>
      <c r="I24463" t="s">
        <v>20</v>
      </c>
      <c r="J24463" t="s">
        <v>21</v>
      </c>
      <c r="K24463">
        <v>0</v>
      </c>
      <c r="L24463">
        <v>0</v>
      </c>
      <c r="M24463">
        <v>60</v>
      </c>
      <c r="N24463" t="s">
        <v>22</v>
      </c>
      <c r="O24463" t="s">
        <v>23</v>
      </c>
    </row>
    <row r="24464" spans="1:15" x14ac:dyDescent="0.3">
      <c r="A24464">
        <v>31</v>
      </c>
      <c r="B24464" t="s">
        <v>28</v>
      </c>
      <c r="C24464">
        <v>234976</v>
      </c>
      <c r="D24464" t="s">
        <v>32</v>
      </c>
      <c r="E24464">
        <v>7</v>
      </c>
      <c r="F24464" t="s">
        <v>17</v>
      </c>
      <c r="G24464" t="s">
        <v>18</v>
      </c>
      <c r="H24464" t="s">
        <v>58</v>
      </c>
      <c r="I24464" t="s">
        <v>20</v>
      </c>
      <c r="J24464" t="s">
        <v>36</v>
      </c>
      <c r="K24464">
        <v>0</v>
      </c>
      <c r="L24464">
        <v>0</v>
      </c>
      <c r="M24464">
        <v>48</v>
      </c>
      <c r="N24464" t="s">
        <v>22</v>
      </c>
      <c r="O24464" t="s">
        <v>23</v>
      </c>
    </row>
    <row r="24465" spans="1:15" x14ac:dyDescent="0.3">
      <c r="A24465">
        <v>29</v>
      </c>
      <c r="B24465" t="s">
        <v>28</v>
      </c>
      <c r="C24465">
        <v>349116</v>
      </c>
      <c r="D24465" t="s">
        <v>29</v>
      </c>
      <c r="E24465">
        <v>9</v>
      </c>
      <c r="F24465" t="s">
        <v>60</v>
      </c>
      <c r="G24465" t="s">
        <v>49</v>
      </c>
      <c r="H24465" t="s">
        <v>58</v>
      </c>
      <c r="I24465" t="s">
        <v>20</v>
      </c>
      <c r="J24465" t="s">
        <v>36</v>
      </c>
      <c r="K24465">
        <v>0</v>
      </c>
      <c r="L24465">
        <v>0</v>
      </c>
      <c r="M24465">
        <v>25</v>
      </c>
      <c r="N24465" t="s">
        <v>22</v>
      </c>
      <c r="O24465" t="s">
        <v>23</v>
      </c>
    </row>
    <row r="24466" spans="1:15" x14ac:dyDescent="0.3">
      <c r="A24466">
        <v>39</v>
      </c>
      <c r="B24466" t="s">
        <v>28</v>
      </c>
      <c r="C24466">
        <v>175390</v>
      </c>
      <c r="D24466" t="s">
        <v>29</v>
      </c>
      <c r="E24466">
        <v>9</v>
      </c>
      <c r="F24466" t="s">
        <v>17</v>
      </c>
      <c r="G24466" t="s">
        <v>49</v>
      </c>
      <c r="H24466" t="s">
        <v>58</v>
      </c>
      <c r="I24466" t="s">
        <v>33</v>
      </c>
      <c r="J24466" t="s">
        <v>36</v>
      </c>
      <c r="K24466">
        <v>0</v>
      </c>
      <c r="L24466">
        <v>0</v>
      </c>
      <c r="M24466">
        <v>40</v>
      </c>
      <c r="N24466" t="s">
        <v>22</v>
      </c>
      <c r="O24466" t="s">
        <v>23</v>
      </c>
    </row>
    <row r="24467" spans="1:15" x14ac:dyDescent="0.3">
      <c r="A24467">
        <v>42</v>
      </c>
      <c r="B24467" t="s">
        <v>28</v>
      </c>
      <c r="C24467">
        <v>187720</v>
      </c>
      <c r="D24467" t="s">
        <v>38</v>
      </c>
      <c r="E24467">
        <v>14</v>
      </c>
      <c r="F24467" t="s">
        <v>25</v>
      </c>
      <c r="G24467" t="s">
        <v>49</v>
      </c>
      <c r="H24467" t="s">
        <v>27</v>
      </c>
      <c r="I24467" t="s">
        <v>20</v>
      </c>
      <c r="J24467" t="s">
        <v>21</v>
      </c>
      <c r="K24467">
        <v>15024</v>
      </c>
      <c r="L24467">
        <v>0</v>
      </c>
      <c r="M24467">
        <v>50</v>
      </c>
      <c r="O24467" t="s">
        <v>43</v>
      </c>
    </row>
    <row r="24468" spans="1:15" x14ac:dyDescent="0.3">
      <c r="A24468">
        <v>26</v>
      </c>
      <c r="B24468" t="s">
        <v>28</v>
      </c>
      <c r="C24468">
        <v>214637</v>
      </c>
      <c r="D24468" t="s">
        <v>29</v>
      </c>
      <c r="E24468">
        <v>9</v>
      </c>
      <c r="F24468" t="s">
        <v>30</v>
      </c>
      <c r="G24468" t="s">
        <v>41</v>
      </c>
      <c r="H24468" t="s">
        <v>58</v>
      </c>
      <c r="I24468" t="s">
        <v>20</v>
      </c>
      <c r="J24468" t="s">
        <v>36</v>
      </c>
      <c r="K24468">
        <v>0</v>
      </c>
      <c r="L24468">
        <v>0</v>
      </c>
      <c r="M24468">
        <v>35</v>
      </c>
      <c r="N24468" t="s">
        <v>22</v>
      </c>
      <c r="O24468" t="s">
        <v>23</v>
      </c>
    </row>
    <row r="24469" spans="1:15" x14ac:dyDescent="0.3">
      <c r="A24469">
        <v>27</v>
      </c>
      <c r="B24469" t="s">
        <v>28</v>
      </c>
      <c r="C24469">
        <v>185127</v>
      </c>
      <c r="D24469" t="s">
        <v>50</v>
      </c>
      <c r="E24469">
        <v>11</v>
      </c>
      <c r="F24469" t="s">
        <v>17</v>
      </c>
      <c r="G24469" t="s">
        <v>26</v>
      </c>
      <c r="H24469" t="s">
        <v>47</v>
      </c>
      <c r="I24469" t="s">
        <v>20</v>
      </c>
      <c r="J24469" t="s">
        <v>21</v>
      </c>
      <c r="K24469">
        <v>0</v>
      </c>
      <c r="L24469">
        <v>0</v>
      </c>
      <c r="M24469">
        <v>40</v>
      </c>
      <c r="N24469" t="s">
        <v>22</v>
      </c>
      <c r="O24469" t="s">
        <v>23</v>
      </c>
    </row>
    <row r="24470" spans="1:15" x14ac:dyDescent="0.3">
      <c r="A24470">
        <v>52</v>
      </c>
      <c r="B24470" t="s">
        <v>28</v>
      </c>
      <c r="C24470">
        <v>98752</v>
      </c>
      <c r="D24470" t="s">
        <v>39</v>
      </c>
      <c r="E24470">
        <v>5</v>
      </c>
      <c r="F24470" t="s">
        <v>79</v>
      </c>
      <c r="G24470" t="s">
        <v>18</v>
      </c>
      <c r="H24470" t="s">
        <v>58</v>
      </c>
      <c r="I24470" t="s">
        <v>20</v>
      </c>
      <c r="J24470" t="s">
        <v>36</v>
      </c>
      <c r="K24470">
        <v>0</v>
      </c>
      <c r="L24470">
        <v>0</v>
      </c>
      <c r="M24470">
        <v>40</v>
      </c>
      <c r="N24470" t="s">
        <v>22</v>
      </c>
      <c r="O24470" t="s">
        <v>23</v>
      </c>
    </row>
    <row r="24471" spans="1:15" x14ac:dyDescent="0.3">
      <c r="A24471">
        <v>50</v>
      </c>
      <c r="B24471" t="s">
        <v>63</v>
      </c>
      <c r="C24471">
        <v>218382</v>
      </c>
      <c r="D24471" t="s">
        <v>44</v>
      </c>
      <c r="E24471">
        <v>10</v>
      </c>
      <c r="F24471" t="s">
        <v>30</v>
      </c>
      <c r="G24471" t="s">
        <v>41</v>
      </c>
      <c r="H24471" t="s">
        <v>58</v>
      </c>
      <c r="I24471" t="s">
        <v>33</v>
      </c>
      <c r="J24471" t="s">
        <v>36</v>
      </c>
      <c r="K24471">
        <v>0</v>
      </c>
      <c r="L24471">
        <v>0</v>
      </c>
      <c r="M24471">
        <v>40</v>
      </c>
      <c r="N24471" t="s">
        <v>22</v>
      </c>
      <c r="O24471" t="s">
        <v>23</v>
      </c>
    </row>
    <row r="24472" spans="1:15" x14ac:dyDescent="0.3">
      <c r="A24472">
        <v>51</v>
      </c>
      <c r="B24472" t="s">
        <v>28</v>
      </c>
      <c r="C24472">
        <v>153486</v>
      </c>
      <c r="D24472" t="s">
        <v>29</v>
      </c>
      <c r="E24472">
        <v>9</v>
      </c>
      <c r="F24472" t="s">
        <v>25</v>
      </c>
      <c r="G24472" t="s">
        <v>57</v>
      </c>
      <c r="H24472" t="s">
        <v>27</v>
      </c>
      <c r="I24472" t="s">
        <v>20</v>
      </c>
      <c r="J24472" t="s">
        <v>21</v>
      </c>
      <c r="K24472">
        <v>0</v>
      </c>
      <c r="L24472">
        <v>0</v>
      </c>
      <c r="M24472">
        <v>45</v>
      </c>
      <c r="N24472" t="s">
        <v>22</v>
      </c>
      <c r="O24472" t="s">
        <v>43</v>
      </c>
    </row>
    <row r="24473" spans="1:15" x14ac:dyDescent="0.3">
      <c r="A24473">
        <v>51</v>
      </c>
      <c r="B24473" t="s">
        <v>61</v>
      </c>
      <c r="C24473">
        <v>174102</v>
      </c>
      <c r="D24473" t="s">
        <v>29</v>
      </c>
      <c r="E24473">
        <v>9</v>
      </c>
      <c r="F24473" t="s">
        <v>25</v>
      </c>
      <c r="G24473" t="s">
        <v>18</v>
      </c>
      <c r="H24473" t="s">
        <v>27</v>
      </c>
      <c r="I24473" t="s">
        <v>20</v>
      </c>
      <c r="J24473" t="s">
        <v>21</v>
      </c>
      <c r="K24473">
        <v>0</v>
      </c>
      <c r="L24473">
        <v>0</v>
      </c>
      <c r="M24473">
        <v>40</v>
      </c>
      <c r="N24473" t="s">
        <v>22</v>
      </c>
      <c r="O24473" t="s">
        <v>43</v>
      </c>
    </row>
    <row r="24474" spans="1:15" x14ac:dyDescent="0.3">
      <c r="A24474">
        <v>40</v>
      </c>
      <c r="B24474" t="s">
        <v>28</v>
      </c>
      <c r="C24474">
        <v>137142</v>
      </c>
      <c r="D24474" t="s">
        <v>29</v>
      </c>
      <c r="E24474">
        <v>9</v>
      </c>
      <c r="F24474" t="s">
        <v>25</v>
      </c>
      <c r="G24474" t="s">
        <v>49</v>
      </c>
      <c r="H24474" t="s">
        <v>27</v>
      </c>
      <c r="I24474" t="s">
        <v>20</v>
      </c>
      <c r="J24474" t="s">
        <v>21</v>
      </c>
      <c r="K24474">
        <v>0</v>
      </c>
      <c r="L24474">
        <v>0</v>
      </c>
      <c r="M24474">
        <v>40</v>
      </c>
      <c r="N24474" t="s">
        <v>22</v>
      </c>
      <c r="O24474" t="s">
        <v>43</v>
      </c>
    </row>
    <row r="24475" spans="1:15" x14ac:dyDescent="0.3">
      <c r="A24475">
        <v>61</v>
      </c>
      <c r="B24475" t="s">
        <v>28</v>
      </c>
      <c r="C24475">
        <v>241013</v>
      </c>
      <c r="D24475" t="s">
        <v>52</v>
      </c>
      <c r="E24475">
        <v>4</v>
      </c>
      <c r="F24475" t="s">
        <v>79</v>
      </c>
      <c r="G24475" t="s">
        <v>56</v>
      </c>
      <c r="H24475" t="s">
        <v>19</v>
      </c>
      <c r="I24475" t="s">
        <v>33</v>
      </c>
      <c r="J24475" t="s">
        <v>21</v>
      </c>
      <c r="K24475">
        <v>0</v>
      </c>
      <c r="L24475">
        <v>0</v>
      </c>
      <c r="M24475">
        <v>40</v>
      </c>
      <c r="N24475" t="s">
        <v>22</v>
      </c>
      <c r="O24475" t="s">
        <v>23</v>
      </c>
    </row>
    <row r="24476" spans="1:15" x14ac:dyDescent="0.3">
      <c r="A24476">
        <v>35</v>
      </c>
      <c r="B24476" t="s">
        <v>28</v>
      </c>
      <c r="C24476">
        <v>267798</v>
      </c>
      <c r="D24476" t="s">
        <v>29</v>
      </c>
      <c r="E24476">
        <v>9</v>
      </c>
      <c r="F24476" t="s">
        <v>30</v>
      </c>
      <c r="G24476" t="s">
        <v>51</v>
      </c>
      <c r="H24476" t="s">
        <v>58</v>
      </c>
      <c r="I24476" t="s">
        <v>20</v>
      </c>
      <c r="J24476" t="s">
        <v>21</v>
      </c>
      <c r="K24476">
        <v>0</v>
      </c>
      <c r="L24476">
        <v>0</v>
      </c>
      <c r="M24476">
        <v>40</v>
      </c>
      <c r="N24476" t="s">
        <v>22</v>
      </c>
      <c r="O24476" t="s">
        <v>23</v>
      </c>
    </row>
    <row r="24477" spans="1:15" x14ac:dyDescent="0.3">
      <c r="A24477">
        <v>41</v>
      </c>
      <c r="C24477">
        <v>152880</v>
      </c>
      <c r="D24477" t="s">
        <v>29</v>
      </c>
      <c r="E24477">
        <v>9</v>
      </c>
      <c r="F24477" t="s">
        <v>30</v>
      </c>
      <c r="H24477" t="s">
        <v>19</v>
      </c>
      <c r="I24477" t="s">
        <v>33</v>
      </c>
      <c r="J24477" t="s">
        <v>36</v>
      </c>
      <c r="K24477">
        <v>0</v>
      </c>
      <c r="L24477">
        <v>0</v>
      </c>
      <c r="M24477">
        <v>28</v>
      </c>
      <c r="N24477" t="s">
        <v>22</v>
      </c>
      <c r="O24477" t="s">
        <v>23</v>
      </c>
    </row>
    <row r="24478" spans="1:15" x14ac:dyDescent="0.3">
      <c r="A24478">
        <v>31</v>
      </c>
      <c r="B24478" t="s">
        <v>28</v>
      </c>
      <c r="C24478">
        <v>263561</v>
      </c>
      <c r="D24478" t="s">
        <v>38</v>
      </c>
      <c r="E24478">
        <v>14</v>
      </c>
      <c r="F24478" t="s">
        <v>25</v>
      </c>
      <c r="G24478" t="s">
        <v>26</v>
      </c>
      <c r="H24478" t="s">
        <v>27</v>
      </c>
      <c r="I24478" t="s">
        <v>20</v>
      </c>
      <c r="J24478" t="s">
        <v>21</v>
      </c>
      <c r="K24478">
        <v>0</v>
      </c>
      <c r="L24478">
        <v>0</v>
      </c>
      <c r="M24478">
        <v>40</v>
      </c>
      <c r="N24478" t="s">
        <v>22</v>
      </c>
      <c r="O24478" t="s">
        <v>43</v>
      </c>
    </row>
    <row r="24479" spans="1:15" x14ac:dyDescent="0.3">
      <c r="A24479">
        <v>43</v>
      </c>
      <c r="B24479" t="s">
        <v>28</v>
      </c>
      <c r="C24479">
        <v>113324</v>
      </c>
      <c r="D24479" t="s">
        <v>29</v>
      </c>
      <c r="E24479">
        <v>9</v>
      </c>
      <c r="F24479" t="s">
        <v>25</v>
      </c>
      <c r="G24479" t="s">
        <v>51</v>
      </c>
      <c r="H24479" t="s">
        <v>27</v>
      </c>
      <c r="I24479" t="s">
        <v>20</v>
      </c>
      <c r="J24479" t="s">
        <v>21</v>
      </c>
      <c r="K24479">
        <v>0</v>
      </c>
      <c r="L24479">
        <v>1902</v>
      </c>
      <c r="M24479">
        <v>40</v>
      </c>
      <c r="N24479" t="s">
        <v>22</v>
      </c>
      <c r="O24479" t="s">
        <v>43</v>
      </c>
    </row>
    <row r="24480" spans="1:15" x14ac:dyDescent="0.3">
      <c r="A24480">
        <v>20</v>
      </c>
      <c r="B24480" t="s">
        <v>28</v>
      </c>
      <c r="C24480">
        <v>39764</v>
      </c>
      <c r="D24480" t="s">
        <v>29</v>
      </c>
      <c r="E24480">
        <v>9</v>
      </c>
      <c r="F24480" t="s">
        <v>17</v>
      </c>
      <c r="G24480" t="s">
        <v>31</v>
      </c>
      <c r="H24480" t="s">
        <v>47</v>
      </c>
      <c r="I24480" t="s">
        <v>20</v>
      </c>
      <c r="J24480" t="s">
        <v>21</v>
      </c>
      <c r="K24480">
        <v>0</v>
      </c>
      <c r="L24480">
        <v>0</v>
      </c>
      <c r="M24480">
        <v>40</v>
      </c>
      <c r="N24480" t="s">
        <v>22</v>
      </c>
      <c r="O24480" t="s">
        <v>23</v>
      </c>
    </row>
    <row r="24481" spans="1:15" x14ac:dyDescent="0.3">
      <c r="A24481">
        <v>35</v>
      </c>
      <c r="B24481" t="s">
        <v>28</v>
      </c>
      <c r="C24481">
        <v>172186</v>
      </c>
      <c r="D24481" t="s">
        <v>44</v>
      </c>
      <c r="E24481">
        <v>10</v>
      </c>
      <c r="F24481" t="s">
        <v>60</v>
      </c>
      <c r="G24481" t="s">
        <v>51</v>
      </c>
      <c r="H24481" t="s">
        <v>19</v>
      </c>
      <c r="I24481" t="s">
        <v>20</v>
      </c>
      <c r="J24481" t="s">
        <v>21</v>
      </c>
      <c r="K24481">
        <v>0</v>
      </c>
      <c r="L24481">
        <v>0</v>
      </c>
      <c r="M24481">
        <v>40</v>
      </c>
      <c r="N24481" t="s">
        <v>22</v>
      </c>
      <c r="O24481" t="s">
        <v>23</v>
      </c>
    </row>
    <row r="24482" spans="1:15" x14ac:dyDescent="0.3">
      <c r="A24482">
        <v>30</v>
      </c>
      <c r="B24482" t="s">
        <v>28</v>
      </c>
      <c r="C24482">
        <v>460408</v>
      </c>
      <c r="D24482" t="s">
        <v>44</v>
      </c>
      <c r="E24482">
        <v>10</v>
      </c>
      <c r="F24482" t="s">
        <v>25</v>
      </c>
      <c r="G24482" t="s">
        <v>49</v>
      </c>
      <c r="H24482" t="s">
        <v>27</v>
      </c>
      <c r="I24482" t="s">
        <v>20</v>
      </c>
      <c r="J24482" t="s">
        <v>21</v>
      </c>
      <c r="K24482">
        <v>0</v>
      </c>
      <c r="L24482">
        <v>1672</v>
      </c>
      <c r="M24482">
        <v>45</v>
      </c>
      <c r="N24482" t="s">
        <v>22</v>
      </c>
      <c r="O24482" t="s">
        <v>23</v>
      </c>
    </row>
    <row r="24483" spans="1:15" x14ac:dyDescent="0.3">
      <c r="A24483">
        <v>42</v>
      </c>
      <c r="B24483" t="s">
        <v>24</v>
      </c>
      <c r="C24483">
        <v>185129</v>
      </c>
      <c r="D24483" t="s">
        <v>69</v>
      </c>
      <c r="E24483">
        <v>15</v>
      </c>
      <c r="F24483" t="s">
        <v>25</v>
      </c>
      <c r="G24483" t="s">
        <v>34</v>
      </c>
      <c r="H24483" t="s">
        <v>27</v>
      </c>
      <c r="I24483" t="s">
        <v>20</v>
      </c>
      <c r="J24483" t="s">
        <v>21</v>
      </c>
      <c r="K24483">
        <v>0</v>
      </c>
      <c r="L24483">
        <v>1887</v>
      </c>
      <c r="M24483">
        <v>40</v>
      </c>
      <c r="N24483" t="s">
        <v>22</v>
      </c>
      <c r="O24483" t="s">
        <v>43</v>
      </c>
    </row>
    <row r="24484" spans="1:15" x14ac:dyDescent="0.3">
      <c r="A24484">
        <v>51</v>
      </c>
      <c r="B24484" t="s">
        <v>28</v>
      </c>
      <c r="C24484">
        <v>61270</v>
      </c>
      <c r="D24484" t="s">
        <v>29</v>
      </c>
      <c r="E24484">
        <v>9</v>
      </c>
      <c r="F24484" t="s">
        <v>25</v>
      </c>
      <c r="G24484" t="s">
        <v>31</v>
      </c>
      <c r="H24484" t="s">
        <v>27</v>
      </c>
      <c r="I24484" t="s">
        <v>20</v>
      </c>
      <c r="J24484" t="s">
        <v>21</v>
      </c>
      <c r="K24484">
        <v>0</v>
      </c>
      <c r="L24484">
        <v>0</v>
      </c>
      <c r="M24484">
        <v>40</v>
      </c>
      <c r="N24484" t="s">
        <v>22</v>
      </c>
      <c r="O24484" t="s">
        <v>43</v>
      </c>
    </row>
    <row r="24485" spans="1:15" x14ac:dyDescent="0.3">
      <c r="A24485">
        <v>39</v>
      </c>
      <c r="B24485" t="s">
        <v>71</v>
      </c>
      <c r="C24485">
        <v>124685</v>
      </c>
      <c r="D24485" t="s">
        <v>38</v>
      </c>
      <c r="E24485">
        <v>14</v>
      </c>
      <c r="F24485" t="s">
        <v>30</v>
      </c>
      <c r="G24485" t="s">
        <v>26</v>
      </c>
      <c r="H24485" t="s">
        <v>19</v>
      </c>
      <c r="I24485" t="s">
        <v>45</v>
      </c>
      <c r="J24485" t="s">
        <v>21</v>
      </c>
      <c r="K24485">
        <v>0</v>
      </c>
      <c r="L24485">
        <v>0</v>
      </c>
      <c r="M24485">
        <v>99</v>
      </c>
      <c r="N24485" t="s">
        <v>101</v>
      </c>
      <c r="O24485" t="s">
        <v>43</v>
      </c>
    </row>
    <row r="24486" spans="1:15" x14ac:dyDescent="0.3">
      <c r="A24486">
        <v>69</v>
      </c>
      <c r="B24486" t="s">
        <v>24</v>
      </c>
      <c r="C24486">
        <v>76968</v>
      </c>
      <c r="D24486" t="s">
        <v>39</v>
      </c>
      <c r="E24486">
        <v>5</v>
      </c>
      <c r="F24486" t="s">
        <v>25</v>
      </c>
      <c r="G24486" t="s">
        <v>56</v>
      </c>
      <c r="H24486" t="s">
        <v>27</v>
      </c>
      <c r="I24486" t="s">
        <v>20</v>
      </c>
      <c r="J24486" t="s">
        <v>21</v>
      </c>
      <c r="K24486">
        <v>0</v>
      </c>
      <c r="L24486">
        <v>0</v>
      </c>
      <c r="M24486">
        <v>25</v>
      </c>
      <c r="N24486" t="s">
        <v>22</v>
      </c>
      <c r="O24486" t="s">
        <v>23</v>
      </c>
    </row>
    <row r="24487" spans="1:15" x14ac:dyDescent="0.3">
      <c r="A24487">
        <v>63</v>
      </c>
      <c r="C24487">
        <v>310396</v>
      </c>
      <c r="D24487" t="s">
        <v>39</v>
      </c>
      <c r="E24487">
        <v>5</v>
      </c>
      <c r="F24487" t="s">
        <v>25</v>
      </c>
      <c r="H24487" t="s">
        <v>27</v>
      </c>
      <c r="I24487" t="s">
        <v>20</v>
      </c>
      <c r="J24487" t="s">
        <v>21</v>
      </c>
      <c r="K24487">
        <v>5178</v>
      </c>
      <c r="L24487">
        <v>0</v>
      </c>
      <c r="M24487">
        <v>40</v>
      </c>
      <c r="N24487" t="s">
        <v>22</v>
      </c>
      <c r="O24487" t="s">
        <v>43</v>
      </c>
    </row>
    <row r="24488" spans="1:15" x14ac:dyDescent="0.3">
      <c r="A24488">
        <v>29</v>
      </c>
      <c r="B24488" t="s">
        <v>61</v>
      </c>
      <c r="C24488">
        <v>37933</v>
      </c>
      <c r="D24488" t="s">
        <v>44</v>
      </c>
      <c r="E24488">
        <v>10</v>
      </c>
      <c r="F24488" t="s">
        <v>17</v>
      </c>
      <c r="G24488" t="s">
        <v>18</v>
      </c>
      <c r="H24488" t="s">
        <v>58</v>
      </c>
      <c r="I24488" t="s">
        <v>33</v>
      </c>
      <c r="J24488" t="s">
        <v>36</v>
      </c>
      <c r="K24488">
        <v>2174</v>
      </c>
      <c r="L24488">
        <v>0</v>
      </c>
      <c r="M24488">
        <v>40</v>
      </c>
      <c r="N24488" t="s">
        <v>22</v>
      </c>
      <c r="O24488" t="s">
        <v>23</v>
      </c>
    </row>
    <row r="24489" spans="1:15" x14ac:dyDescent="0.3">
      <c r="A24489">
        <v>21</v>
      </c>
      <c r="B24489" t="s">
        <v>28</v>
      </c>
      <c r="C24489">
        <v>38772</v>
      </c>
      <c r="D24489" t="s">
        <v>44</v>
      </c>
      <c r="E24489">
        <v>10</v>
      </c>
      <c r="F24489" t="s">
        <v>17</v>
      </c>
      <c r="G24489" t="s">
        <v>49</v>
      </c>
      <c r="H24489" t="s">
        <v>47</v>
      </c>
      <c r="I24489" t="s">
        <v>20</v>
      </c>
      <c r="J24489" t="s">
        <v>21</v>
      </c>
      <c r="K24489">
        <v>0</v>
      </c>
      <c r="L24489">
        <v>0</v>
      </c>
      <c r="M24489">
        <v>20</v>
      </c>
      <c r="N24489" t="s">
        <v>22</v>
      </c>
      <c r="O24489" t="s">
        <v>23</v>
      </c>
    </row>
    <row r="24490" spans="1:15" x14ac:dyDescent="0.3">
      <c r="A24490">
        <v>24</v>
      </c>
      <c r="B24490" t="s">
        <v>28</v>
      </c>
      <c r="C24490">
        <v>172496</v>
      </c>
      <c r="D24490" t="s">
        <v>16</v>
      </c>
      <c r="E24490">
        <v>13</v>
      </c>
      <c r="F24490" t="s">
        <v>17</v>
      </c>
      <c r="G24490" t="s">
        <v>62</v>
      </c>
      <c r="H24490" t="s">
        <v>19</v>
      </c>
      <c r="I24490" t="s">
        <v>20</v>
      </c>
      <c r="J24490" t="s">
        <v>21</v>
      </c>
      <c r="K24490">
        <v>0</v>
      </c>
      <c r="L24490">
        <v>0</v>
      </c>
      <c r="M24490">
        <v>55</v>
      </c>
      <c r="N24490" t="s">
        <v>22</v>
      </c>
      <c r="O24490" t="s">
        <v>23</v>
      </c>
    </row>
    <row r="24491" spans="1:15" x14ac:dyDescent="0.3">
      <c r="A24491">
        <v>55</v>
      </c>
      <c r="B24491" t="s">
        <v>28</v>
      </c>
      <c r="C24491">
        <v>306164</v>
      </c>
      <c r="D24491" t="s">
        <v>29</v>
      </c>
      <c r="E24491">
        <v>9</v>
      </c>
      <c r="F24491" t="s">
        <v>25</v>
      </c>
      <c r="G24491" t="s">
        <v>41</v>
      </c>
      <c r="H24491" t="s">
        <v>27</v>
      </c>
      <c r="I24491" t="s">
        <v>33</v>
      </c>
      <c r="J24491" t="s">
        <v>21</v>
      </c>
      <c r="K24491">
        <v>0</v>
      </c>
      <c r="L24491">
        <v>0</v>
      </c>
      <c r="M24491">
        <v>40</v>
      </c>
      <c r="N24491" t="s">
        <v>22</v>
      </c>
      <c r="O24491" t="s">
        <v>23</v>
      </c>
    </row>
    <row r="24492" spans="1:15" x14ac:dyDescent="0.3">
      <c r="A24492">
        <v>42</v>
      </c>
      <c r="B24492" t="s">
        <v>24</v>
      </c>
      <c r="C24492">
        <v>33795</v>
      </c>
      <c r="D24492" t="s">
        <v>29</v>
      </c>
      <c r="E24492">
        <v>9</v>
      </c>
      <c r="F24492" t="s">
        <v>25</v>
      </c>
      <c r="G24492" t="s">
        <v>51</v>
      </c>
      <c r="H24492" t="s">
        <v>27</v>
      </c>
      <c r="I24492" t="s">
        <v>20</v>
      </c>
      <c r="J24492" t="s">
        <v>21</v>
      </c>
      <c r="K24492">
        <v>0</v>
      </c>
      <c r="L24492">
        <v>0</v>
      </c>
      <c r="M24492">
        <v>45</v>
      </c>
      <c r="N24492" t="s">
        <v>22</v>
      </c>
      <c r="O24492" t="s">
        <v>23</v>
      </c>
    </row>
    <row r="24493" spans="1:15" x14ac:dyDescent="0.3">
      <c r="A24493">
        <v>48</v>
      </c>
      <c r="B24493" t="s">
        <v>28</v>
      </c>
      <c r="C24493">
        <v>47686</v>
      </c>
      <c r="D24493" t="s">
        <v>32</v>
      </c>
      <c r="E24493">
        <v>7</v>
      </c>
      <c r="F24493" t="s">
        <v>25</v>
      </c>
      <c r="G24493" t="s">
        <v>41</v>
      </c>
      <c r="H24493" t="s">
        <v>35</v>
      </c>
      <c r="I24493" t="s">
        <v>20</v>
      </c>
      <c r="J24493" t="s">
        <v>36</v>
      </c>
      <c r="K24493">
        <v>0</v>
      </c>
      <c r="L24493">
        <v>0</v>
      </c>
      <c r="M24493">
        <v>40</v>
      </c>
      <c r="N24493" t="s">
        <v>22</v>
      </c>
      <c r="O24493" t="s">
        <v>23</v>
      </c>
    </row>
    <row r="24494" spans="1:15" x14ac:dyDescent="0.3">
      <c r="A24494">
        <v>31</v>
      </c>
      <c r="B24494" t="s">
        <v>28</v>
      </c>
      <c r="C24494">
        <v>193132</v>
      </c>
      <c r="D24494" t="s">
        <v>16</v>
      </c>
      <c r="E24494">
        <v>13</v>
      </c>
      <c r="F24494" t="s">
        <v>17</v>
      </c>
      <c r="G24494" t="s">
        <v>62</v>
      </c>
      <c r="H24494" t="s">
        <v>19</v>
      </c>
      <c r="I24494" t="s">
        <v>20</v>
      </c>
      <c r="J24494" t="s">
        <v>36</v>
      </c>
      <c r="K24494">
        <v>0</v>
      </c>
      <c r="L24494">
        <v>0</v>
      </c>
      <c r="M24494">
        <v>42</v>
      </c>
      <c r="N24494" t="s">
        <v>22</v>
      </c>
      <c r="O24494" t="s">
        <v>23</v>
      </c>
    </row>
    <row r="24495" spans="1:15" x14ac:dyDescent="0.3">
      <c r="A24495">
        <v>52</v>
      </c>
      <c r="B24495" t="s">
        <v>28</v>
      </c>
      <c r="C24495">
        <v>400004</v>
      </c>
      <c r="D24495" t="s">
        <v>50</v>
      </c>
      <c r="E24495">
        <v>11</v>
      </c>
      <c r="F24495" t="s">
        <v>25</v>
      </c>
      <c r="G24495" t="s">
        <v>26</v>
      </c>
      <c r="H24495" t="s">
        <v>27</v>
      </c>
      <c r="I24495" t="s">
        <v>20</v>
      </c>
      <c r="J24495" t="s">
        <v>21</v>
      </c>
      <c r="K24495">
        <v>0</v>
      </c>
      <c r="L24495">
        <v>0</v>
      </c>
      <c r="M24495">
        <v>40</v>
      </c>
      <c r="N24495" t="s">
        <v>22</v>
      </c>
      <c r="O24495" t="s">
        <v>43</v>
      </c>
    </row>
    <row r="24496" spans="1:15" x14ac:dyDescent="0.3">
      <c r="A24496">
        <v>30</v>
      </c>
      <c r="B24496" t="s">
        <v>28</v>
      </c>
      <c r="C24496">
        <v>101283</v>
      </c>
      <c r="D24496" t="s">
        <v>44</v>
      </c>
      <c r="E24496">
        <v>10</v>
      </c>
      <c r="F24496" t="s">
        <v>17</v>
      </c>
      <c r="G24496" t="s">
        <v>41</v>
      </c>
      <c r="H24496" t="s">
        <v>19</v>
      </c>
      <c r="I24496" t="s">
        <v>20</v>
      </c>
      <c r="J24496" t="s">
        <v>36</v>
      </c>
      <c r="K24496">
        <v>0</v>
      </c>
      <c r="L24496">
        <v>0</v>
      </c>
      <c r="M24496">
        <v>40</v>
      </c>
      <c r="N24496" t="s">
        <v>22</v>
      </c>
      <c r="O24496" t="s">
        <v>23</v>
      </c>
    </row>
    <row r="24497" spans="1:15" x14ac:dyDescent="0.3">
      <c r="A24497">
        <v>29</v>
      </c>
      <c r="B24497" t="s">
        <v>28</v>
      </c>
      <c r="C24497">
        <v>192384</v>
      </c>
      <c r="D24497" t="s">
        <v>29</v>
      </c>
      <c r="E24497">
        <v>9</v>
      </c>
      <c r="F24497" t="s">
        <v>17</v>
      </c>
      <c r="G24497" t="s">
        <v>51</v>
      </c>
      <c r="H24497" t="s">
        <v>19</v>
      </c>
      <c r="I24497" t="s">
        <v>20</v>
      </c>
      <c r="J24497" t="s">
        <v>21</v>
      </c>
      <c r="K24497">
        <v>0</v>
      </c>
      <c r="L24497">
        <v>0</v>
      </c>
      <c r="M24497">
        <v>40</v>
      </c>
      <c r="N24497" t="s">
        <v>22</v>
      </c>
      <c r="O24497" t="s">
        <v>23</v>
      </c>
    </row>
    <row r="24498" spans="1:15" x14ac:dyDescent="0.3">
      <c r="A24498">
        <v>32</v>
      </c>
      <c r="B24498" t="s">
        <v>28</v>
      </c>
      <c r="C24498">
        <v>113838</v>
      </c>
      <c r="D24498" t="s">
        <v>44</v>
      </c>
      <c r="E24498">
        <v>10</v>
      </c>
      <c r="F24498" t="s">
        <v>25</v>
      </c>
      <c r="G24498" t="s">
        <v>31</v>
      </c>
      <c r="H24498" t="s">
        <v>27</v>
      </c>
      <c r="I24498" t="s">
        <v>20</v>
      </c>
      <c r="J24498" t="s">
        <v>21</v>
      </c>
      <c r="K24498">
        <v>0</v>
      </c>
      <c r="L24498">
        <v>0</v>
      </c>
      <c r="M24498">
        <v>40</v>
      </c>
      <c r="N24498" t="s">
        <v>22</v>
      </c>
      <c r="O24498" t="s">
        <v>23</v>
      </c>
    </row>
    <row r="24499" spans="1:15" x14ac:dyDescent="0.3">
      <c r="A24499">
        <v>47</v>
      </c>
      <c r="B24499" t="s">
        <v>28</v>
      </c>
      <c r="C24499">
        <v>278322</v>
      </c>
      <c r="D24499" t="s">
        <v>44</v>
      </c>
      <c r="E24499">
        <v>10</v>
      </c>
      <c r="F24499" t="s">
        <v>25</v>
      </c>
      <c r="G24499" t="s">
        <v>34</v>
      </c>
      <c r="H24499" t="s">
        <v>27</v>
      </c>
      <c r="I24499" t="s">
        <v>20</v>
      </c>
      <c r="J24499" t="s">
        <v>21</v>
      </c>
      <c r="K24499">
        <v>7688</v>
      </c>
      <c r="L24499">
        <v>0</v>
      </c>
      <c r="M24499">
        <v>40</v>
      </c>
      <c r="N24499" t="s">
        <v>22</v>
      </c>
      <c r="O24499" t="s">
        <v>43</v>
      </c>
    </row>
    <row r="24500" spans="1:15" x14ac:dyDescent="0.3">
      <c r="A24500">
        <v>56</v>
      </c>
      <c r="B24500" t="s">
        <v>28</v>
      </c>
      <c r="C24500">
        <v>199713</v>
      </c>
      <c r="D24500" t="s">
        <v>39</v>
      </c>
      <c r="E24500">
        <v>5</v>
      </c>
      <c r="F24500" t="s">
        <v>25</v>
      </c>
      <c r="G24500" t="s">
        <v>51</v>
      </c>
      <c r="H24500" t="s">
        <v>27</v>
      </c>
      <c r="I24500" t="s">
        <v>20</v>
      </c>
      <c r="J24500" t="s">
        <v>21</v>
      </c>
      <c r="K24500">
        <v>0</v>
      </c>
      <c r="L24500">
        <v>0</v>
      </c>
      <c r="M24500">
        <v>40</v>
      </c>
      <c r="N24500" t="s">
        <v>22</v>
      </c>
      <c r="O24500" t="s">
        <v>23</v>
      </c>
    </row>
    <row r="24501" spans="1:15" x14ac:dyDescent="0.3">
      <c r="A24501">
        <v>40</v>
      </c>
      <c r="B24501" t="s">
        <v>28</v>
      </c>
      <c r="C24501">
        <v>236021</v>
      </c>
      <c r="D24501" t="s">
        <v>44</v>
      </c>
      <c r="E24501">
        <v>10</v>
      </c>
      <c r="F24501" t="s">
        <v>25</v>
      </c>
      <c r="G24501" t="s">
        <v>53</v>
      </c>
      <c r="H24501" t="s">
        <v>27</v>
      </c>
      <c r="I24501" t="s">
        <v>20</v>
      </c>
      <c r="J24501" t="s">
        <v>21</v>
      </c>
      <c r="K24501">
        <v>0</v>
      </c>
      <c r="L24501">
        <v>0</v>
      </c>
      <c r="M24501">
        <v>40</v>
      </c>
      <c r="N24501" t="s">
        <v>22</v>
      </c>
      <c r="O24501" t="s">
        <v>23</v>
      </c>
    </row>
    <row r="24502" spans="1:15" x14ac:dyDescent="0.3">
      <c r="A24502">
        <v>20</v>
      </c>
      <c r="B24502" t="s">
        <v>28</v>
      </c>
      <c r="C24502">
        <v>138938</v>
      </c>
      <c r="D24502" t="s">
        <v>44</v>
      </c>
      <c r="E24502">
        <v>10</v>
      </c>
      <c r="F24502" t="s">
        <v>17</v>
      </c>
      <c r="G24502" t="s">
        <v>34</v>
      </c>
      <c r="H24502" t="s">
        <v>47</v>
      </c>
      <c r="I24502" t="s">
        <v>20</v>
      </c>
      <c r="J24502" t="s">
        <v>36</v>
      </c>
      <c r="K24502">
        <v>0</v>
      </c>
      <c r="L24502">
        <v>0</v>
      </c>
      <c r="M24502">
        <v>10</v>
      </c>
      <c r="N24502" t="s">
        <v>22</v>
      </c>
      <c r="O24502" t="s">
        <v>23</v>
      </c>
    </row>
    <row r="24503" spans="1:15" x14ac:dyDescent="0.3">
      <c r="A24503">
        <v>36</v>
      </c>
      <c r="B24503" t="s">
        <v>28</v>
      </c>
      <c r="C24503">
        <v>126946</v>
      </c>
      <c r="D24503" t="s">
        <v>44</v>
      </c>
      <c r="E24503">
        <v>10</v>
      </c>
      <c r="F24503" t="s">
        <v>60</v>
      </c>
      <c r="G24503" t="s">
        <v>51</v>
      </c>
      <c r="H24503" t="s">
        <v>19</v>
      </c>
      <c r="I24503" t="s">
        <v>20</v>
      </c>
      <c r="J24503" t="s">
        <v>21</v>
      </c>
      <c r="K24503">
        <v>0</v>
      </c>
      <c r="L24503">
        <v>0</v>
      </c>
      <c r="M24503">
        <v>40</v>
      </c>
      <c r="N24503" t="s">
        <v>22</v>
      </c>
      <c r="O24503" t="s">
        <v>23</v>
      </c>
    </row>
    <row r="24504" spans="1:15" x14ac:dyDescent="0.3">
      <c r="A24504">
        <v>45</v>
      </c>
      <c r="B24504" t="s">
        <v>28</v>
      </c>
      <c r="C24504">
        <v>44791</v>
      </c>
      <c r="D24504" t="s">
        <v>16</v>
      </c>
      <c r="E24504">
        <v>13</v>
      </c>
      <c r="F24504" t="s">
        <v>17</v>
      </c>
      <c r="G24504" t="s">
        <v>34</v>
      </c>
      <c r="H24504" t="s">
        <v>19</v>
      </c>
      <c r="I24504" t="s">
        <v>20</v>
      </c>
      <c r="J24504" t="s">
        <v>21</v>
      </c>
      <c r="K24504">
        <v>0</v>
      </c>
      <c r="L24504">
        <v>0</v>
      </c>
      <c r="M24504">
        <v>40</v>
      </c>
      <c r="N24504" t="s">
        <v>22</v>
      </c>
      <c r="O24504" t="s">
        <v>23</v>
      </c>
    </row>
    <row r="24505" spans="1:15" x14ac:dyDescent="0.3">
      <c r="A24505">
        <v>38</v>
      </c>
      <c r="B24505" t="s">
        <v>28</v>
      </c>
      <c r="C24505">
        <v>31964</v>
      </c>
      <c r="D24505" t="s">
        <v>39</v>
      </c>
      <c r="E24505">
        <v>5</v>
      </c>
      <c r="F24505" t="s">
        <v>25</v>
      </c>
      <c r="G24505" t="s">
        <v>18</v>
      </c>
      <c r="H24505" t="s">
        <v>27</v>
      </c>
      <c r="I24505" t="s">
        <v>20</v>
      </c>
      <c r="J24505" t="s">
        <v>21</v>
      </c>
      <c r="K24505">
        <v>0</v>
      </c>
      <c r="L24505">
        <v>0</v>
      </c>
      <c r="M24505">
        <v>40</v>
      </c>
      <c r="N24505" t="s">
        <v>22</v>
      </c>
      <c r="O24505" t="s">
        <v>23</v>
      </c>
    </row>
    <row r="24506" spans="1:15" x14ac:dyDescent="0.3">
      <c r="A24506">
        <v>60</v>
      </c>
      <c r="B24506" t="s">
        <v>15</v>
      </c>
      <c r="C24506">
        <v>352156</v>
      </c>
      <c r="D24506" t="s">
        <v>69</v>
      </c>
      <c r="E24506">
        <v>15</v>
      </c>
      <c r="F24506" t="s">
        <v>25</v>
      </c>
      <c r="G24506" t="s">
        <v>34</v>
      </c>
      <c r="H24506" t="s">
        <v>27</v>
      </c>
      <c r="I24506" t="s">
        <v>20</v>
      </c>
      <c r="J24506" t="s">
        <v>21</v>
      </c>
      <c r="K24506">
        <v>0</v>
      </c>
      <c r="L24506">
        <v>0</v>
      </c>
      <c r="M24506">
        <v>40</v>
      </c>
      <c r="N24506" t="s">
        <v>22</v>
      </c>
      <c r="O24506" t="s">
        <v>43</v>
      </c>
    </row>
    <row r="24507" spans="1:15" x14ac:dyDescent="0.3">
      <c r="A24507">
        <v>70</v>
      </c>
      <c r="B24507" t="s">
        <v>24</v>
      </c>
      <c r="C24507">
        <v>205860</v>
      </c>
      <c r="D24507" t="s">
        <v>38</v>
      </c>
      <c r="E24507">
        <v>14</v>
      </c>
      <c r="F24507" t="s">
        <v>25</v>
      </c>
      <c r="G24507" t="s">
        <v>26</v>
      </c>
      <c r="H24507" t="s">
        <v>27</v>
      </c>
      <c r="I24507" t="s">
        <v>33</v>
      </c>
      <c r="J24507" t="s">
        <v>21</v>
      </c>
      <c r="K24507">
        <v>0</v>
      </c>
      <c r="L24507">
        <v>0</v>
      </c>
      <c r="M24507">
        <v>40</v>
      </c>
      <c r="N24507" t="s">
        <v>22</v>
      </c>
      <c r="O24507" t="s">
        <v>23</v>
      </c>
    </row>
    <row r="24508" spans="1:15" x14ac:dyDescent="0.3">
      <c r="A24508">
        <v>21</v>
      </c>
      <c r="B24508" t="s">
        <v>28</v>
      </c>
      <c r="C24508">
        <v>113106</v>
      </c>
      <c r="D24508" t="s">
        <v>44</v>
      </c>
      <c r="E24508">
        <v>10</v>
      </c>
      <c r="F24508" t="s">
        <v>17</v>
      </c>
      <c r="G24508" t="s">
        <v>41</v>
      </c>
      <c r="H24508" t="s">
        <v>47</v>
      </c>
      <c r="I24508" t="s">
        <v>20</v>
      </c>
      <c r="J24508" t="s">
        <v>36</v>
      </c>
      <c r="K24508">
        <v>0</v>
      </c>
      <c r="L24508">
        <v>0</v>
      </c>
      <c r="M24508">
        <v>30</v>
      </c>
      <c r="N24508" t="s">
        <v>22</v>
      </c>
      <c r="O24508" t="s">
        <v>23</v>
      </c>
    </row>
    <row r="24509" spans="1:15" x14ac:dyDescent="0.3">
      <c r="A24509">
        <v>57</v>
      </c>
      <c r="B24509" t="s">
        <v>28</v>
      </c>
      <c r="C24509">
        <v>89182</v>
      </c>
      <c r="D24509" t="s">
        <v>29</v>
      </c>
      <c r="E24509">
        <v>9</v>
      </c>
      <c r="F24509" t="s">
        <v>79</v>
      </c>
      <c r="G24509" t="s">
        <v>18</v>
      </c>
      <c r="H24509" t="s">
        <v>19</v>
      </c>
      <c r="I24509" t="s">
        <v>20</v>
      </c>
      <c r="J24509" t="s">
        <v>36</v>
      </c>
      <c r="K24509">
        <v>0</v>
      </c>
      <c r="L24509">
        <v>0</v>
      </c>
      <c r="M24509">
        <v>40</v>
      </c>
      <c r="N24509" t="s">
        <v>22</v>
      </c>
      <c r="O24509" t="s">
        <v>23</v>
      </c>
    </row>
    <row r="24510" spans="1:15" x14ac:dyDescent="0.3">
      <c r="A24510">
        <v>33</v>
      </c>
      <c r="B24510" t="s">
        <v>28</v>
      </c>
      <c r="C24510">
        <v>250782</v>
      </c>
      <c r="D24510" t="s">
        <v>29</v>
      </c>
      <c r="E24510">
        <v>9</v>
      </c>
      <c r="F24510" t="s">
        <v>25</v>
      </c>
      <c r="G24510" t="s">
        <v>57</v>
      </c>
      <c r="H24510" t="s">
        <v>27</v>
      </c>
      <c r="I24510" t="s">
        <v>20</v>
      </c>
      <c r="J24510" t="s">
        <v>21</v>
      </c>
      <c r="K24510">
        <v>0</v>
      </c>
      <c r="L24510">
        <v>0</v>
      </c>
      <c r="M24510">
        <v>48</v>
      </c>
      <c r="N24510" t="s">
        <v>22</v>
      </c>
      <c r="O24510" t="s">
        <v>23</v>
      </c>
    </row>
    <row r="24511" spans="1:15" x14ac:dyDescent="0.3">
      <c r="A24511">
        <v>37</v>
      </c>
      <c r="B24511" t="s">
        <v>28</v>
      </c>
      <c r="C24511">
        <v>193855</v>
      </c>
      <c r="D24511" t="s">
        <v>29</v>
      </c>
      <c r="E24511">
        <v>9</v>
      </c>
      <c r="F24511" t="s">
        <v>25</v>
      </c>
      <c r="G24511" t="s">
        <v>51</v>
      </c>
      <c r="H24511" t="s">
        <v>27</v>
      </c>
      <c r="I24511" t="s">
        <v>20</v>
      </c>
      <c r="J24511" t="s">
        <v>21</v>
      </c>
      <c r="K24511">
        <v>0</v>
      </c>
      <c r="L24511">
        <v>1902</v>
      </c>
      <c r="M24511">
        <v>50</v>
      </c>
      <c r="N24511" t="s">
        <v>22</v>
      </c>
      <c r="O24511" t="s">
        <v>23</v>
      </c>
    </row>
    <row r="24512" spans="1:15" x14ac:dyDescent="0.3">
      <c r="A24512">
        <v>50</v>
      </c>
      <c r="B24512" t="s">
        <v>24</v>
      </c>
      <c r="C24512">
        <v>132716</v>
      </c>
      <c r="D24512" t="s">
        <v>69</v>
      </c>
      <c r="E24512">
        <v>15</v>
      </c>
      <c r="F24512" t="s">
        <v>25</v>
      </c>
      <c r="G24512" t="s">
        <v>26</v>
      </c>
      <c r="H24512" t="s">
        <v>27</v>
      </c>
      <c r="I24512" t="s">
        <v>20</v>
      </c>
      <c r="J24512" t="s">
        <v>21</v>
      </c>
      <c r="K24512">
        <v>99999</v>
      </c>
      <c r="L24512">
        <v>0</v>
      </c>
      <c r="M24512">
        <v>50</v>
      </c>
      <c r="N24512" t="s">
        <v>22</v>
      </c>
      <c r="O24512" t="s">
        <v>43</v>
      </c>
    </row>
    <row r="24513" spans="1:15" x14ac:dyDescent="0.3">
      <c r="A24513">
        <v>68</v>
      </c>
      <c r="B24513" t="s">
        <v>28</v>
      </c>
      <c r="C24513">
        <v>218637</v>
      </c>
      <c r="D24513" t="s">
        <v>44</v>
      </c>
      <c r="E24513">
        <v>10</v>
      </c>
      <c r="F24513" t="s">
        <v>25</v>
      </c>
      <c r="G24513" t="s">
        <v>49</v>
      </c>
      <c r="H24513" t="s">
        <v>27</v>
      </c>
      <c r="I24513" t="s">
        <v>20</v>
      </c>
      <c r="J24513" t="s">
        <v>21</v>
      </c>
      <c r="K24513">
        <v>0</v>
      </c>
      <c r="L24513">
        <v>2377</v>
      </c>
      <c r="M24513">
        <v>55</v>
      </c>
      <c r="N24513" t="s">
        <v>22</v>
      </c>
      <c r="O24513" t="s">
        <v>43</v>
      </c>
    </row>
    <row r="24514" spans="1:15" x14ac:dyDescent="0.3">
      <c r="A24514">
        <v>28</v>
      </c>
      <c r="B24514" t="s">
        <v>28</v>
      </c>
      <c r="C24514">
        <v>177955</v>
      </c>
      <c r="D24514" t="s">
        <v>32</v>
      </c>
      <c r="E24514">
        <v>7</v>
      </c>
      <c r="F24514" t="s">
        <v>25</v>
      </c>
      <c r="G24514" t="s">
        <v>18</v>
      </c>
      <c r="H24514" t="s">
        <v>35</v>
      </c>
      <c r="I24514" t="s">
        <v>20</v>
      </c>
      <c r="J24514" t="s">
        <v>36</v>
      </c>
      <c r="K24514">
        <v>0</v>
      </c>
      <c r="L24514">
        <v>0</v>
      </c>
      <c r="M24514">
        <v>40</v>
      </c>
      <c r="N24514" t="s">
        <v>55</v>
      </c>
      <c r="O24514" t="s">
        <v>23</v>
      </c>
    </row>
    <row r="24515" spans="1:15" x14ac:dyDescent="0.3">
      <c r="A24515">
        <v>32</v>
      </c>
      <c r="B24515" t="s">
        <v>28</v>
      </c>
      <c r="C24515">
        <v>198660</v>
      </c>
      <c r="D24515" t="s">
        <v>44</v>
      </c>
      <c r="E24515">
        <v>10</v>
      </c>
      <c r="F24515" t="s">
        <v>25</v>
      </c>
      <c r="G24515" t="s">
        <v>51</v>
      </c>
      <c r="H24515" t="s">
        <v>27</v>
      </c>
      <c r="I24515" t="s">
        <v>20</v>
      </c>
      <c r="J24515" t="s">
        <v>21</v>
      </c>
      <c r="K24515">
        <v>0</v>
      </c>
      <c r="L24515">
        <v>0</v>
      </c>
      <c r="M24515">
        <v>40</v>
      </c>
      <c r="N24515" t="s">
        <v>22</v>
      </c>
      <c r="O24515" t="s">
        <v>23</v>
      </c>
    </row>
    <row r="24516" spans="1:15" x14ac:dyDescent="0.3">
      <c r="A24516">
        <v>30</v>
      </c>
      <c r="B24516" t="s">
        <v>28</v>
      </c>
      <c r="C24516">
        <v>207937</v>
      </c>
      <c r="D24516" t="s">
        <v>69</v>
      </c>
      <c r="E24516">
        <v>15</v>
      </c>
      <c r="F24516" t="s">
        <v>30</v>
      </c>
      <c r="G24516" t="s">
        <v>34</v>
      </c>
      <c r="H24516" t="s">
        <v>19</v>
      </c>
      <c r="I24516" t="s">
        <v>20</v>
      </c>
      <c r="J24516" t="s">
        <v>21</v>
      </c>
      <c r="K24516">
        <v>10520</v>
      </c>
      <c r="L24516">
        <v>0</v>
      </c>
      <c r="M24516">
        <v>50</v>
      </c>
      <c r="N24516" t="s">
        <v>22</v>
      </c>
      <c r="O24516" t="s">
        <v>43</v>
      </c>
    </row>
    <row r="24517" spans="1:15" x14ac:dyDescent="0.3">
      <c r="A24517">
        <v>18</v>
      </c>
      <c r="B24517" t="s">
        <v>28</v>
      </c>
      <c r="C24517">
        <v>168740</v>
      </c>
      <c r="D24517" t="s">
        <v>32</v>
      </c>
      <c r="E24517">
        <v>7</v>
      </c>
      <c r="F24517" t="s">
        <v>17</v>
      </c>
      <c r="G24517" t="s">
        <v>31</v>
      </c>
      <c r="H24517" t="s">
        <v>47</v>
      </c>
      <c r="I24517" t="s">
        <v>20</v>
      </c>
      <c r="J24517" t="s">
        <v>21</v>
      </c>
      <c r="K24517">
        <v>0</v>
      </c>
      <c r="L24517">
        <v>0</v>
      </c>
      <c r="M24517">
        <v>30</v>
      </c>
      <c r="N24517" t="s">
        <v>22</v>
      </c>
      <c r="O24517" t="s">
        <v>23</v>
      </c>
    </row>
    <row r="24518" spans="1:15" x14ac:dyDescent="0.3">
      <c r="A24518">
        <v>45</v>
      </c>
      <c r="B24518" t="s">
        <v>28</v>
      </c>
      <c r="C24518">
        <v>199625</v>
      </c>
      <c r="D24518" t="s">
        <v>44</v>
      </c>
      <c r="E24518">
        <v>10</v>
      </c>
      <c r="F24518" t="s">
        <v>30</v>
      </c>
      <c r="G24518" t="s">
        <v>34</v>
      </c>
      <c r="H24518" t="s">
        <v>58</v>
      </c>
      <c r="I24518" t="s">
        <v>20</v>
      </c>
      <c r="J24518" t="s">
        <v>36</v>
      </c>
      <c r="K24518">
        <v>0</v>
      </c>
      <c r="L24518">
        <v>0</v>
      </c>
      <c r="M24518">
        <v>20</v>
      </c>
      <c r="N24518" t="s">
        <v>22</v>
      </c>
      <c r="O24518" t="s">
        <v>23</v>
      </c>
    </row>
    <row r="24519" spans="1:15" x14ac:dyDescent="0.3">
      <c r="A24519">
        <v>22</v>
      </c>
      <c r="B24519" t="s">
        <v>28</v>
      </c>
      <c r="C24519">
        <v>213902</v>
      </c>
      <c r="D24519" t="s">
        <v>29</v>
      </c>
      <c r="E24519">
        <v>9</v>
      </c>
      <c r="F24519" t="s">
        <v>17</v>
      </c>
      <c r="G24519" t="s">
        <v>18</v>
      </c>
      <c r="H24519" t="s">
        <v>58</v>
      </c>
      <c r="I24519" t="s">
        <v>20</v>
      </c>
      <c r="J24519" t="s">
        <v>36</v>
      </c>
      <c r="K24519">
        <v>0</v>
      </c>
      <c r="L24519">
        <v>0</v>
      </c>
      <c r="M24519">
        <v>40</v>
      </c>
      <c r="N24519" t="s">
        <v>55</v>
      </c>
      <c r="O24519" t="s">
        <v>23</v>
      </c>
    </row>
    <row r="24520" spans="1:15" x14ac:dyDescent="0.3">
      <c r="A24520">
        <v>38</v>
      </c>
      <c r="B24520" t="s">
        <v>28</v>
      </c>
      <c r="C24520">
        <v>208379</v>
      </c>
      <c r="D24520" t="s">
        <v>16</v>
      </c>
      <c r="E24520">
        <v>13</v>
      </c>
      <c r="F24520" t="s">
        <v>17</v>
      </c>
      <c r="G24520" t="s">
        <v>57</v>
      </c>
      <c r="H24520" t="s">
        <v>19</v>
      </c>
      <c r="I24520" t="s">
        <v>20</v>
      </c>
      <c r="J24520" t="s">
        <v>36</v>
      </c>
      <c r="K24520">
        <v>0</v>
      </c>
      <c r="L24520">
        <v>0</v>
      </c>
      <c r="M24520">
        <v>8</v>
      </c>
      <c r="N24520" t="s">
        <v>22</v>
      </c>
      <c r="O24520" t="s">
        <v>23</v>
      </c>
    </row>
    <row r="24521" spans="1:15" x14ac:dyDescent="0.3">
      <c r="A24521">
        <v>37</v>
      </c>
      <c r="B24521" t="s">
        <v>28</v>
      </c>
      <c r="C24521">
        <v>113120</v>
      </c>
      <c r="D24521" t="s">
        <v>50</v>
      </c>
      <c r="E24521">
        <v>11</v>
      </c>
      <c r="F24521" t="s">
        <v>30</v>
      </c>
      <c r="G24521" t="s">
        <v>34</v>
      </c>
      <c r="H24521" t="s">
        <v>19</v>
      </c>
      <c r="I24521" t="s">
        <v>20</v>
      </c>
      <c r="J24521" t="s">
        <v>36</v>
      </c>
      <c r="K24521">
        <v>0</v>
      </c>
      <c r="L24521">
        <v>0</v>
      </c>
      <c r="M24521">
        <v>40</v>
      </c>
      <c r="N24521" t="s">
        <v>22</v>
      </c>
      <c r="O24521" t="s">
        <v>23</v>
      </c>
    </row>
    <row r="24522" spans="1:15" x14ac:dyDescent="0.3">
      <c r="A24522">
        <v>23</v>
      </c>
      <c r="B24522" t="s">
        <v>28</v>
      </c>
      <c r="C24522">
        <v>57827</v>
      </c>
      <c r="D24522" t="s">
        <v>16</v>
      </c>
      <c r="E24522">
        <v>13</v>
      </c>
      <c r="F24522" t="s">
        <v>17</v>
      </c>
      <c r="G24522" t="s">
        <v>56</v>
      </c>
      <c r="H24522" t="s">
        <v>19</v>
      </c>
      <c r="I24522" t="s">
        <v>20</v>
      </c>
      <c r="J24522" t="s">
        <v>21</v>
      </c>
      <c r="K24522">
        <v>0</v>
      </c>
      <c r="L24522">
        <v>0</v>
      </c>
      <c r="M24522">
        <v>40</v>
      </c>
      <c r="N24522" t="s">
        <v>22</v>
      </c>
      <c r="O24522" t="s">
        <v>23</v>
      </c>
    </row>
    <row r="24523" spans="1:15" x14ac:dyDescent="0.3">
      <c r="A24523">
        <v>59</v>
      </c>
      <c r="B24523" t="s">
        <v>28</v>
      </c>
      <c r="C24523">
        <v>515712</v>
      </c>
      <c r="D24523" t="s">
        <v>52</v>
      </c>
      <c r="E24523">
        <v>4</v>
      </c>
      <c r="F24523" t="s">
        <v>25</v>
      </c>
      <c r="G24523" t="s">
        <v>51</v>
      </c>
      <c r="H24523" t="s">
        <v>27</v>
      </c>
      <c r="I24523" t="s">
        <v>20</v>
      </c>
      <c r="J24523" t="s">
        <v>21</v>
      </c>
      <c r="K24523">
        <v>0</v>
      </c>
      <c r="L24523">
        <v>0</v>
      </c>
      <c r="M24523">
        <v>40</v>
      </c>
      <c r="N24523" t="s">
        <v>22</v>
      </c>
      <c r="O24523" t="s">
        <v>23</v>
      </c>
    </row>
    <row r="24524" spans="1:15" x14ac:dyDescent="0.3">
      <c r="A24524">
        <v>48</v>
      </c>
      <c r="B24524" t="s">
        <v>71</v>
      </c>
      <c r="C24524">
        <v>54190</v>
      </c>
      <c r="D24524" t="s">
        <v>69</v>
      </c>
      <c r="E24524">
        <v>15</v>
      </c>
      <c r="F24524" t="s">
        <v>25</v>
      </c>
      <c r="G24524" t="s">
        <v>34</v>
      </c>
      <c r="H24524" t="s">
        <v>27</v>
      </c>
      <c r="I24524" t="s">
        <v>20</v>
      </c>
      <c r="J24524" t="s">
        <v>21</v>
      </c>
      <c r="K24524">
        <v>15024</v>
      </c>
      <c r="L24524">
        <v>0</v>
      </c>
      <c r="M24524">
        <v>40</v>
      </c>
      <c r="N24524" t="s">
        <v>22</v>
      </c>
      <c r="O24524" t="s">
        <v>43</v>
      </c>
    </row>
    <row r="24525" spans="1:15" x14ac:dyDescent="0.3">
      <c r="A24525">
        <v>53</v>
      </c>
      <c r="B24525" t="s">
        <v>71</v>
      </c>
      <c r="C24525">
        <v>134793</v>
      </c>
      <c r="D24525" t="s">
        <v>44</v>
      </c>
      <c r="E24525">
        <v>10</v>
      </c>
      <c r="F24525" t="s">
        <v>25</v>
      </c>
      <c r="G24525" t="s">
        <v>26</v>
      </c>
      <c r="H24525" t="s">
        <v>27</v>
      </c>
      <c r="I24525" t="s">
        <v>20</v>
      </c>
      <c r="J24525" t="s">
        <v>21</v>
      </c>
      <c r="K24525">
        <v>15024</v>
      </c>
      <c r="L24525">
        <v>0</v>
      </c>
      <c r="M24525">
        <v>50</v>
      </c>
      <c r="N24525" t="s">
        <v>22</v>
      </c>
      <c r="O24525" t="s">
        <v>43</v>
      </c>
    </row>
    <row r="24526" spans="1:15" x14ac:dyDescent="0.3">
      <c r="A24526">
        <v>18</v>
      </c>
      <c r="B24526" t="s">
        <v>28</v>
      </c>
      <c r="C24526">
        <v>396270</v>
      </c>
      <c r="D24526" t="s">
        <v>29</v>
      </c>
      <c r="E24526">
        <v>9</v>
      </c>
      <c r="F24526" t="s">
        <v>17</v>
      </c>
      <c r="G24526" t="s">
        <v>18</v>
      </c>
      <c r="H24526" t="s">
        <v>47</v>
      </c>
      <c r="I24526" t="s">
        <v>20</v>
      </c>
      <c r="J24526" t="s">
        <v>21</v>
      </c>
      <c r="K24526">
        <v>0</v>
      </c>
      <c r="L24526">
        <v>0</v>
      </c>
      <c r="M24526">
        <v>25</v>
      </c>
      <c r="N24526" t="s">
        <v>22</v>
      </c>
      <c r="O24526" t="s">
        <v>23</v>
      </c>
    </row>
    <row r="24527" spans="1:15" x14ac:dyDescent="0.3">
      <c r="A24527">
        <v>30</v>
      </c>
      <c r="B24527" t="s">
        <v>28</v>
      </c>
      <c r="C24527">
        <v>231620</v>
      </c>
      <c r="D24527" t="s">
        <v>16</v>
      </c>
      <c r="E24527">
        <v>13</v>
      </c>
      <c r="F24527" t="s">
        <v>17</v>
      </c>
      <c r="G24527" t="s">
        <v>49</v>
      </c>
      <c r="H24527" t="s">
        <v>19</v>
      </c>
      <c r="I24527" t="s">
        <v>20</v>
      </c>
      <c r="J24527" t="s">
        <v>36</v>
      </c>
      <c r="K24527">
        <v>0</v>
      </c>
      <c r="L24527">
        <v>0</v>
      </c>
      <c r="M24527">
        <v>40</v>
      </c>
      <c r="N24527" t="s">
        <v>55</v>
      </c>
      <c r="O24527" t="s">
        <v>23</v>
      </c>
    </row>
    <row r="24528" spans="1:15" x14ac:dyDescent="0.3">
      <c r="A24528">
        <v>50</v>
      </c>
      <c r="B24528" t="s">
        <v>28</v>
      </c>
      <c r="C24528">
        <v>174655</v>
      </c>
      <c r="D24528" t="s">
        <v>44</v>
      </c>
      <c r="E24528">
        <v>10</v>
      </c>
      <c r="F24528" t="s">
        <v>25</v>
      </c>
      <c r="G24528" t="s">
        <v>49</v>
      </c>
      <c r="H24528" t="s">
        <v>27</v>
      </c>
      <c r="I24528" t="s">
        <v>20</v>
      </c>
      <c r="J24528" t="s">
        <v>21</v>
      </c>
      <c r="K24528">
        <v>0</v>
      </c>
      <c r="L24528">
        <v>0</v>
      </c>
      <c r="M24528">
        <v>45</v>
      </c>
      <c r="N24528" t="s">
        <v>22</v>
      </c>
      <c r="O24528" t="s">
        <v>43</v>
      </c>
    </row>
    <row r="24529" spans="1:15" x14ac:dyDescent="0.3">
      <c r="A24529">
        <v>63</v>
      </c>
      <c r="C24529">
        <v>97823</v>
      </c>
      <c r="D24529" t="s">
        <v>32</v>
      </c>
      <c r="E24529">
        <v>7</v>
      </c>
      <c r="F24529" t="s">
        <v>25</v>
      </c>
      <c r="H24529" t="s">
        <v>27</v>
      </c>
      <c r="I24529" t="s">
        <v>20</v>
      </c>
      <c r="J24529" t="s">
        <v>21</v>
      </c>
      <c r="K24529">
        <v>0</v>
      </c>
      <c r="L24529">
        <v>0</v>
      </c>
      <c r="M24529">
        <v>40</v>
      </c>
      <c r="N24529" t="s">
        <v>22</v>
      </c>
      <c r="O24529" t="s">
        <v>23</v>
      </c>
    </row>
    <row r="24530" spans="1:15" x14ac:dyDescent="0.3">
      <c r="A24530">
        <v>38</v>
      </c>
      <c r="B24530" t="s">
        <v>24</v>
      </c>
      <c r="C24530">
        <v>344480</v>
      </c>
      <c r="D24530" t="s">
        <v>29</v>
      </c>
      <c r="E24530">
        <v>9</v>
      </c>
      <c r="F24530" t="s">
        <v>25</v>
      </c>
      <c r="G24530" t="s">
        <v>51</v>
      </c>
      <c r="H24530" t="s">
        <v>27</v>
      </c>
      <c r="I24530" t="s">
        <v>20</v>
      </c>
      <c r="J24530" t="s">
        <v>21</v>
      </c>
      <c r="K24530">
        <v>4064</v>
      </c>
      <c r="L24530">
        <v>0</v>
      </c>
      <c r="M24530">
        <v>40</v>
      </c>
      <c r="N24530" t="s">
        <v>22</v>
      </c>
      <c r="O24530" t="s">
        <v>23</v>
      </c>
    </row>
    <row r="24531" spans="1:15" x14ac:dyDescent="0.3">
      <c r="A24531">
        <v>48</v>
      </c>
      <c r="B24531" t="s">
        <v>28</v>
      </c>
      <c r="C24531">
        <v>176732</v>
      </c>
      <c r="D24531" t="s">
        <v>39</v>
      </c>
      <c r="E24531">
        <v>5</v>
      </c>
      <c r="F24531" t="s">
        <v>30</v>
      </c>
      <c r="G24531" t="s">
        <v>49</v>
      </c>
      <c r="H24531" t="s">
        <v>19</v>
      </c>
      <c r="I24531" t="s">
        <v>20</v>
      </c>
      <c r="J24531" t="s">
        <v>36</v>
      </c>
      <c r="K24531">
        <v>0</v>
      </c>
      <c r="L24531">
        <v>0</v>
      </c>
      <c r="M24531">
        <v>40</v>
      </c>
      <c r="N24531" t="s">
        <v>22</v>
      </c>
      <c r="O24531" t="s">
        <v>23</v>
      </c>
    </row>
    <row r="24532" spans="1:15" x14ac:dyDescent="0.3">
      <c r="A24532">
        <v>60</v>
      </c>
      <c r="B24532" t="s">
        <v>28</v>
      </c>
      <c r="C24532">
        <v>143932</v>
      </c>
      <c r="D24532" t="s">
        <v>29</v>
      </c>
      <c r="E24532">
        <v>9</v>
      </c>
      <c r="F24532" t="s">
        <v>25</v>
      </c>
      <c r="G24532" t="s">
        <v>51</v>
      </c>
      <c r="H24532" t="s">
        <v>27</v>
      </c>
      <c r="I24532" t="s">
        <v>20</v>
      </c>
      <c r="J24532" t="s">
        <v>21</v>
      </c>
      <c r="K24532">
        <v>0</v>
      </c>
      <c r="L24532">
        <v>0</v>
      </c>
      <c r="M24532">
        <v>40</v>
      </c>
      <c r="N24532" t="s">
        <v>22</v>
      </c>
      <c r="O24532" t="s">
        <v>23</v>
      </c>
    </row>
    <row r="24533" spans="1:15" x14ac:dyDescent="0.3">
      <c r="A24533">
        <v>46</v>
      </c>
      <c r="B24533" t="s">
        <v>28</v>
      </c>
      <c r="C24533">
        <v>551962</v>
      </c>
      <c r="D24533" t="s">
        <v>29</v>
      </c>
      <c r="E24533">
        <v>9</v>
      </c>
      <c r="F24533" t="s">
        <v>60</v>
      </c>
      <c r="G24533" t="s">
        <v>31</v>
      </c>
      <c r="H24533" t="s">
        <v>58</v>
      </c>
      <c r="I24533" t="s">
        <v>20</v>
      </c>
      <c r="J24533" t="s">
        <v>36</v>
      </c>
      <c r="K24533">
        <v>0</v>
      </c>
      <c r="L24533">
        <v>0</v>
      </c>
      <c r="M24533">
        <v>50</v>
      </c>
      <c r="N24533" t="s">
        <v>103</v>
      </c>
      <c r="O24533" t="s">
        <v>23</v>
      </c>
    </row>
    <row r="24534" spans="1:15" x14ac:dyDescent="0.3">
      <c r="A24534">
        <v>30</v>
      </c>
      <c r="C24534">
        <v>298577</v>
      </c>
      <c r="D24534" t="s">
        <v>29</v>
      </c>
      <c r="E24534">
        <v>9</v>
      </c>
      <c r="F24534" t="s">
        <v>17</v>
      </c>
      <c r="H24534" t="s">
        <v>47</v>
      </c>
      <c r="I24534" t="s">
        <v>20</v>
      </c>
      <c r="J24534" t="s">
        <v>21</v>
      </c>
      <c r="K24534">
        <v>0</v>
      </c>
      <c r="L24534">
        <v>0</v>
      </c>
      <c r="M24534">
        <v>30</v>
      </c>
      <c r="N24534" t="s">
        <v>22</v>
      </c>
      <c r="O24534" t="s">
        <v>23</v>
      </c>
    </row>
    <row r="24535" spans="1:15" x14ac:dyDescent="0.3">
      <c r="A24535">
        <v>39</v>
      </c>
      <c r="B24535" t="s">
        <v>28</v>
      </c>
      <c r="C24535">
        <v>257942</v>
      </c>
      <c r="D24535" t="s">
        <v>16</v>
      </c>
      <c r="E24535">
        <v>13</v>
      </c>
      <c r="F24535" t="s">
        <v>25</v>
      </c>
      <c r="G24535" t="s">
        <v>49</v>
      </c>
      <c r="H24535" t="s">
        <v>27</v>
      </c>
      <c r="I24535" t="s">
        <v>20</v>
      </c>
      <c r="J24535" t="s">
        <v>21</v>
      </c>
      <c r="K24535">
        <v>0</v>
      </c>
      <c r="L24535">
        <v>0</v>
      </c>
      <c r="M24535">
        <v>60</v>
      </c>
      <c r="N24535" t="s">
        <v>22</v>
      </c>
      <c r="O24535" t="s">
        <v>43</v>
      </c>
    </row>
    <row r="24536" spans="1:15" x14ac:dyDescent="0.3">
      <c r="A24536">
        <v>55</v>
      </c>
      <c r="B24536" t="s">
        <v>63</v>
      </c>
      <c r="C24536">
        <v>253062</v>
      </c>
      <c r="D24536" t="s">
        <v>44</v>
      </c>
      <c r="E24536">
        <v>10</v>
      </c>
      <c r="F24536" t="s">
        <v>25</v>
      </c>
      <c r="G24536" t="s">
        <v>34</v>
      </c>
      <c r="H24536" t="s">
        <v>27</v>
      </c>
      <c r="I24536" t="s">
        <v>20</v>
      </c>
      <c r="J24536" t="s">
        <v>21</v>
      </c>
      <c r="K24536">
        <v>0</v>
      </c>
      <c r="L24536">
        <v>0</v>
      </c>
      <c r="M24536">
        <v>40</v>
      </c>
      <c r="N24536" t="s">
        <v>22</v>
      </c>
      <c r="O24536" t="s">
        <v>43</v>
      </c>
    </row>
    <row r="24537" spans="1:15" x14ac:dyDescent="0.3">
      <c r="A24537">
        <v>17</v>
      </c>
      <c r="B24537" t="s">
        <v>28</v>
      </c>
      <c r="C24537">
        <v>193748</v>
      </c>
      <c r="D24537" t="s">
        <v>32</v>
      </c>
      <c r="E24537">
        <v>7</v>
      </c>
      <c r="F24537" t="s">
        <v>17</v>
      </c>
      <c r="G24537" t="s">
        <v>49</v>
      </c>
      <c r="H24537" t="s">
        <v>47</v>
      </c>
      <c r="I24537" t="s">
        <v>20</v>
      </c>
      <c r="J24537" t="s">
        <v>21</v>
      </c>
      <c r="K24537">
        <v>0</v>
      </c>
      <c r="L24537">
        <v>0</v>
      </c>
      <c r="M24537">
        <v>15</v>
      </c>
      <c r="N24537" t="s">
        <v>22</v>
      </c>
      <c r="O24537" t="s">
        <v>23</v>
      </c>
    </row>
    <row r="24538" spans="1:15" x14ac:dyDescent="0.3">
      <c r="A24538">
        <v>46</v>
      </c>
      <c r="B24538" t="s">
        <v>28</v>
      </c>
      <c r="C24538">
        <v>368561</v>
      </c>
      <c r="D24538" t="s">
        <v>16</v>
      </c>
      <c r="E24538">
        <v>13</v>
      </c>
      <c r="F24538" t="s">
        <v>25</v>
      </c>
      <c r="G24538" t="s">
        <v>49</v>
      </c>
      <c r="H24538" t="s">
        <v>27</v>
      </c>
      <c r="I24538" t="s">
        <v>20</v>
      </c>
      <c r="J24538" t="s">
        <v>21</v>
      </c>
      <c r="K24538">
        <v>0</v>
      </c>
      <c r="L24538">
        <v>0</v>
      </c>
      <c r="M24538">
        <v>55</v>
      </c>
      <c r="N24538" t="s">
        <v>22</v>
      </c>
      <c r="O24538" t="s">
        <v>43</v>
      </c>
    </row>
    <row r="24539" spans="1:15" x14ac:dyDescent="0.3">
      <c r="A24539">
        <v>50</v>
      </c>
      <c r="B24539" t="s">
        <v>28</v>
      </c>
      <c r="C24539">
        <v>192964</v>
      </c>
      <c r="D24539" t="s">
        <v>29</v>
      </c>
      <c r="E24539">
        <v>9</v>
      </c>
      <c r="F24539" t="s">
        <v>30</v>
      </c>
      <c r="G24539" t="s">
        <v>49</v>
      </c>
      <c r="H24539" t="s">
        <v>58</v>
      </c>
      <c r="I24539" t="s">
        <v>20</v>
      </c>
      <c r="J24539" t="s">
        <v>36</v>
      </c>
      <c r="K24539">
        <v>0</v>
      </c>
      <c r="L24539">
        <v>0</v>
      </c>
      <c r="M24539">
        <v>65</v>
      </c>
      <c r="N24539" t="s">
        <v>22</v>
      </c>
      <c r="O24539" t="s">
        <v>23</v>
      </c>
    </row>
    <row r="24540" spans="1:15" x14ac:dyDescent="0.3">
      <c r="A24540">
        <v>32</v>
      </c>
      <c r="B24540" t="s">
        <v>28</v>
      </c>
      <c r="C24540">
        <v>217304</v>
      </c>
      <c r="D24540" t="s">
        <v>16</v>
      </c>
      <c r="E24540">
        <v>13</v>
      </c>
      <c r="F24540" t="s">
        <v>17</v>
      </c>
      <c r="G24540" t="s">
        <v>65</v>
      </c>
      <c r="H24540" t="s">
        <v>19</v>
      </c>
      <c r="I24540" t="s">
        <v>33</v>
      </c>
      <c r="J24540" t="s">
        <v>21</v>
      </c>
      <c r="K24540">
        <v>0</v>
      </c>
      <c r="L24540">
        <v>0</v>
      </c>
      <c r="M24540">
        <v>30</v>
      </c>
      <c r="N24540" t="s">
        <v>22</v>
      </c>
      <c r="O24540" t="s">
        <v>23</v>
      </c>
    </row>
    <row r="24541" spans="1:15" x14ac:dyDescent="0.3">
      <c r="A24541">
        <v>18</v>
      </c>
      <c r="B24541" t="s">
        <v>28</v>
      </c>
      <c r="C24541">
        <v>120029</v>
      </c>
      <c r="D24541" t="s">
        <v>29</v>
      </c>
      <c r="E24541">
        <v>9</v>
      </c>
      <c r="F24541" t="s">
        <v>17</v>
      </c>
      <c r="G24541" t="s">
        <v>41</v>
      </c>
      <c r="H24541" t="s">
        <v>47</v>
      </c>
      <c r="I24541" t="s">
        <v>20</v>
      </c>
      <c r="J24541" t="s">
        <v>36</v>
      </c>
      <c r="K24541">
        <v>0</v>
      </c>
      <c r="L24541">
        <v>0</v>
      </c>
      <c r="M24541">
        <v>40</v>
      </c>
      <c r="N24541" t="s">
        <v>22</v>
      </c>
      <c r="O24541" t="s">
        <v>23</v>
      </c>
    </row>
    <row r="24542" spans="1:15" x14ac:dyDescent="0.3">
      <c r="A24542">
        <v>34</v>
      </c>
      <c r="B24542" t="s">
        <v>28</v>
      </c>
      <c r="C24542">
        <v>62124</v>
      </c>
      <c r="D24542" t="s">
        <v>29</v>
      </c>
      <c r="E24542">
        <v>9</v>
      </c>
      <c r="F24542" t="s">
        <v>60</v>
      </c>
      <c r="G24542" t="s">
        <v>41</v>
      </c>
      <c r="H24542" t="s">
        <v>19</v>
      </c>
      <c r="I24542" t="s">
        <v>33</v>
      </c>
      <c r="J24542" t="s">
        <v>21</v>
      </c>
      <c r="K24542">
        <v>0</v>
      </c>
      <c r="L24542">
        <v>0</v>
      </c>
      <c r="M24542">
        <v>40</v>
      </c>
      <c r="N24542" t="s">
        <v>22</v>
      </c>
      <c r="O24542" t="s">
        <v>23</v>
      </c>
    </row>
    <row r="24543" spans="1:15" x14ac:dyDescent="0.3">
      <c r="A24543">
        <v>50</v>
      </c>
      <c r="B24543" t="s">
        <v>28</v>
      </c>
      <c r="C24543">
        <v>94885</v>
      </c>
      <c r="D24543" t="s">
        <v>16</v>
      </c>
      <c r="E24543">
        <v>13</v>
      </c>
      <c r="F24543" t="s">
        <v>30</v>
      </c>
      <c r="G24543" t="s">
        <v>34</v>
      </c>
      <c r="H24543" t="s">
        <v>19</v>
      </c>
      <c r="I24543" t="s">
        <v>20</v>
      </c>
      <c r="J24543" t="s">
        <v>21</v>
      </c>
      <c r="K24543">
        <v>0</v>
      </c>
      <c r="L24543">
        <v>0</v>
      </c>
      <c r="M24543">
        <v>45</v>
      </c>
      <c r="N24543" t="s">
        <v>22</v>
      </c>
      <c r="O24543" t="s">
        <v>43</v>
      </c>
    </row>
    <row r="24544" spans="1:15" x14ac:dyDescent="0.3">
      <c r="A24544">
        <v>32</v>
      </c>
      <c r="B24544" t="s">
        <v>28</v>
      </c>
      <c r="C24544">
        <v>192565</v>
      </c>
      <c r="D24544" t="s">
        <v>32</v>
      </c>
      <c r="E24544">
        <v>7</v>
      </c>
      <c r="F24544" t="s">
        <v>25</v>
      </c>
      <c r="G24544" t="s">
        <v>26</v>
      </c>
      <c r="H24544" t="s">
        <v>27</v>
      </c>
      <c r="I24544" t="s">
        <v>20</v>
      </c>
      <c r="J24544" t="s">
        <v>21</v>
      </c>
      <c r="K24544">
        <v>0</v>
      </c>
      <c r="L24544">
        <v>0</v>
      </c>
      <c r="M24544">
        <v>55</v>
      </c>
      <c r="N24544" t="s">
        <v>22</v>
      </c>
      <c r="O24544" t="s">
        <v>23</v>
      </c>
    </row>
    <row r="24545" spans="1:15" x14ac:dyDescent="0.3">
      <c r="A24545">
        <v>23</v>
      </c>
      <c r="B24545" t="s">
        <v>63</v>
      </c>
      <c r="C24545">
        <v>220912</v>
      </c>
      <c r="D24545" t="s">
        <v>16</v>
      </c>
      <c r="E24545">
        <v>13</v>
      </c>
      <c r="F24545" t="s">
        <v>17</v>
      </c>
      <c r="G24545" t="s">
        <v>34</v>
      </c>
      <c r="H24545" t="s">
        <v>19</v>
      </c>
      <c r="I24545" t="s">
        <v>33</v>
      </c>
      <c r="J24545" t="s">
        <v>36</v>
      </c>
      <c r="K24545">
        <v>0</v>
      </c>
      <c r="L24545">
        <v>0</v>
      </c>
      <c r="M24545">
        <v>40</v>
      </c>
      <c r="N24545" t="s">
        <v>22</v>
      </c>
      <c r="O24545" t="s">
        <v>23</v>
      </c>
    </row>
    <row r="24546" spans="1:15" x14ac:dyDescent="0.3">
      <c r="A24546">
        <v>26</v>
      </c>
      <c r="B24546" t="s">
        <v>28</v>
      </c>
      <c r="C24546">
        <v>184120</v>
      </c>
      <c r="D24546" t="s">
        <v>16</v>
      </c>
      <c r="E24546">
        <v>13</v>
      </c>
      <c r="F24546" t="s">
        <v>17</v>
      </c>
      <c r="G24546" t="s">
        <v>34</v>
      </c>
      <c r="H24546" t="s">
        <v>19</v>
      </c>
      <c r="I24546" t="s">
        <v>20</v>
      </c>
      <c r="J24546" t="s">
        <v>21</v>
      </c>
      <c r="K24546">
        <v>0</v>
      </c>
      <c r="L24546">
        <v>0</v>
      </c>
      <c r="M24546">
        <v>50</v>
      </c>
      <c r="N24546" t="s">
        <v>22</v>
      </c>
      <c r="O24546" t="s">
        <v>23</v>
      </c>
    </row>
    <row r="24547" spans="1:15" x14ac:dyDescent="0.3">
      <c r="A24547">
        <v>46</v>
      </c>
      <c r="B24547" t="s">
        <v>28</v>
      </c>
      <c r="C24547">
        <v>140782</v>
      </c>
      <c r="D24547" t="s">
        <v>48</v>
      </c>
      <c r="E24547">
        <v>12</v>
      </c>
      <c r="F24547" t="s">
        <v>30</v>
      </c>
      <c r="G24547" t="s">
        <v>34</v>
      </c>
      <c r="H24547" t="s">
        <v>19</v>
      </c>
      <c r="I24547" t="s">
        <v>20</v>
      </c>
      <c r="J24547" t="s">
        <v>36</v>
      </c>
      <c r="K24547">
        <v>0</v>
      </c>
      <c r="L24547">
        <v>0</v>
      </c>
      <c r="M24547">
        <v>50</v>
      </c>
      <c r="N24547" t="s">
        <v>22</v>
      </c>
      <c r="O24547" t="s">
        <v>23</v>
      </c>
    </row>
    <row r="24548" spans="1:15" x14ac:dyDescent="0.3">
      <c r="A24548">
        <v>43</v>
      </c>
      <c r="B24548" t="s">
        <v>71</v>
      </c>
      <c r="C24548">
        <v>170785</v>
      </c>
      <c r="D24548" t="s">
        <v>44</v>
      </c>
      <c r="E24548">
        <v>10</v>
      </c>
      <c r="F24548" t="s">
        <v>25</v>
      </c>
      <c r="G24548" t="s">
        <v>49</v>
      </c>
      <c r="H24548" t="s">
        <v>27</v>
      </c>
      <c r="I24548" t="s">
        <v>20</v>
      </c>
      <c r="J24548" t="s">
        <v>21</v>
      </c>
      <c r="K24548">
        <v>0</v>
      </c>
      <c r="L24548">
        <v>0</v>
      </c>
      <c r="M24548">
        <v>55</v>
      </c>
      <c r="N24548" t="s">
        <v>22</v>
      </c>
      <c r="O24548" t="s">
        <v>23</v>
      </c>
    </row>
    <row r="24549" spans="1:15" x14ac:dyDescent="0.3">
      <c r="A24549">
        <v>32</v>
      </c>
      <c r="B24549" t="s">
        <v>28</v>
      </c>
      <c r="C24549">
        <v>90705</v>
      </c>
      <c r="D24549" t="s">
        <v>29</v>
      </c>
      <c r="E24549">
        <v>9</v>
      </c>
      <c r="F24549" t="s">
        <v>25</v>
      </c>
      <c r="G24549" t="s">
        <v>53</v>
      </c>
      <c r="H24549" t="s">
        <v>27</v>
      </c>
      <c r="I24549" t="s">
        <v>20</v>
      </c>
      <c r="J24549" t="s">
        <v>21</v>
      </c>
      <c r="K24549">
        <v>0</v>
      </c>
      <c r="L24549">
        <v>0</v>
      </c>
      <c r="M24549">
        <v>60</v>
      </c>
      <c r="N24549" t="s">
        <v>22</v>
      </c>
      <c r="O24549" t="s">
        <v>43</v>
      </c>
    </row>
    <row r="24550" spans="1:15" x14ac:dyDescent="0.3">
      <c r="A24550">
        <v>37</v>
      </c>
      <c r="B24550" t="s">
        <v>15</v>
      </c>
      <c r="C24550">
        <v>108293</v>
      </c>
      <c r="D24550" t="s">
        <v>48</v>
      </c>
      <c r="E24550">
        <v>12</v>
      </c>
      <c r="F24550" t="s">
        <v>30</v>
      </c>
      <c r="G24550" t="s">
        <v>34</v>
      </c>
      <c r="H24550" t="s">
        <v>58</v>
      </c>
      <c r="I24550" t="s">
        <v>20</v>
      </c>
      <c r="J24550" t="s">
        <v>36</v>
      </c>
      <c r="K24550">
        <v>0</v>
      </c>
      <c r="L24550">
        <v>0</v>
      </c>
      <c r="M24550">
        <v>38</v>
      </c>
      <c r="N24550" t="s">
        <v>22</v>
      </c>
      <c r="O24550" t="s">
        <v>23</v>
      </c>
    </row>
    <row r="24551" spans="1:15" x14ac:dyDescent="0.3">
      <c r="A24551">
        <v>48</v>
      </c>
      <c r="B24551" t="s">
        <v>28</v>
      </c>
      <c r="C24551">
        <v>168283</v>
      </c>
      <c r="D24551" t="s">
        <v>44</v>
      </c>
      <c r="E24551">
        <v>10</v>
      </c>
      <c r="F24551" t="s">
        <v>25</v>
      </c>
      <c r="G24551" t="s">
        <v>53</v>
      </c>
      <c r="H24551" t="s">
        <v>27</v>
      </c>
      <c r="I24551" t="s">
        <v>20</v>
      </c>
      <c r="J24551" t="s">
        <v>21</v>
      </c>
      <c r="K24551">
        <v>0</v>
      </c>
      <c r="L24551">
        <v>0</v>
      </c>
      <c r="M24551">
        <v>45</v>
      </c>
      <c r="N24551" t="s">
        <v>22</v>
      </c>
      <c r="O24551" t="s">
        <v>43</v>
      </c>
    </row>
    <row r="24552" spans="1:15" x14ac:dyDescent="0.3">
      <c r="A24552">
        <v>28</v>
      </c>
      <c r="B24552" t="s">
        <v>28</v>
      </c>
      <c r="C24552">
        <v>339372</v>
      </c>
      <c r="D24552" t="s">
        <v>16</v>
      </c>
      <c r="E24552">
        <v>13</v>
      </c>
      <c r="F24552" t="s">
        <v>17</v>
      </c>
      <c r="G24552" t="s">
        <v>18</v>
      </c>
      <c r="H24552" t="s">
        <v>19</v>
      </c>
      <c r="I24552" t="s">
        <v>20</v>
      </c>
      <c r="J24552" t="s">
        <v>21</v>
      </c>
      <c r="K24552">
        <v>0</v>
      </c>
      <c r="L24552">
        <v>1408</v>
      </c>
      <c r="M24552">
        <v>40</v>
      </c>
      <c r="N24552" t="s">
        <v>22</v>
      </c>
      <c r="O24552" t="s">
        <v>23</v>
      </c>
    </row>
    <row r="24553" spans="1:15" x14ac:dyDescent="0.3">
      <c r="A24553">
        <v>43</v>
      </c>
      <c r="B24553" t="s">
        <v>28</v>
      </c>
      <c r="C24553">
        <v>193672</v>
      </c>
      <c r="D24553" t="s">
        <v>29</v>
      </c>
      <c r="E24553">
        <v>9</v>
      </c>
      <c r="F24553" t="s">
        <v>25</v>
      </c>
      <c r="G24553" t="s">
        <v>57</v>
      </c>
      <c r="H24553" t="s">
        <v>27</v>
      </c>
      <c r="I24553" t="s">
        <v>20</v>
      </c>
      <c r="J24553" t="s">
        <v>21</v>
      </c>
      <c r="K24553">
        <v>0</v>
      </c>
      <c r="L24553">
        <v>0</v>
      </c>
      <c r="M24553">
        <v>40</v>
      </c>
      <c r="N24553" t="s">
        <v>22</v>
      </c>
      <c r="O24553" t="s">
        <v>23</v>
      </c>
    </row>
    <row r="24554" spans="1:15" x14ac:dyDescent="0.3">
      <c r="A24554">
        <v>51</v>
      </c>
      <c r="B24554" t="s">
        <v>63</v>
      </c>
      <c r="C24554">
        <v>143865</v>
      </c>
      <c r="D24554" t="s">
        <v>74</v>
      </c>
      <c r="E24554">
        <v>6</v>
      </c>
      <c r="F24554" t="s">
        <v>79</v>
      </c>
      <c r="G24554" t="s">
        <v>41</v>
      </c>
      <c r="H24554" t="s">
        <v>19</v>
      </c>
      <c r="I24554" t="s">
        <v>20</v>
      </c>
      <c r="J24554" t="s">
        <v>36</v>
      </c>
      <c r="K24554">
        <v>0</v>
      </c>
      <c r="L24554">
        <v>0</v>
      </c>
      <c r="M24554">
        <v>24</v>
      </c>
      <c r="N24554" t="s">
        <v>22</v>
      </c>
      <c r="O24554" t="s">
        <v>23</v>
      </c>
    </row>
    <row r="24555" spans="1:15" x14ac:dyDescent="0.3">
      <c r="A24555">
        <v>30</v>
      </c>
      <c r="B24555" t="s">
        <v>28</v>
      </c>
      <c r="C24555">
        <v>209317</v>
      </c>
      <c r="D24555" t="s">
        <v>29</v>
      </c>
      <c r="E24555">
        <v>9</v>
      </c>
      <c r="F24555" t="s">
        <v>17</v>
      </c>
      <c r="G24555" t="s">
        <v>57</v>
      </c>
      <c r="H24555" t="s">
        <v>19</v>
      </c>
      <c r="I24555" t="s">
        <v>20</v>
      </c>
      <c r="J24555" t="s">
        <v>21</v>
      </c>
      <c r="K24555">
        <v>0</v>
      </c>
      <c r="L24555">
        <v>0</v>
      </c>
      <c r="M24555">
        <v>50</v>
      </c>
      <c r="N24555" t="s">
        <v>94</v>
      </c>
      <c r="O24555" t="s">
        <v>23</v>
      </c>
    </row>
    <row r="24556" spans="1:15" x14ac:dyDescent="0.3">
      <c r="A24556">
        <v>34</v>
      </c>
      <c r="B24556" t="s">
        <v>15</v>
      </c>
      <c r="C24556">
        <v>204461</v>
      </c>
      <c r="D24556" t="s">
        <v>38</v>
      </c>
      <c r="E24556">
        <v>14</v>
      </c>
      <c r="F24556" t="s">
        <v>25</v>
      </c>
      <c r="G24556" t="s">
        <v>34</v>
      </c>
      <c r="H24556" t="s">
        <v>27</v>
      </c>
      <c r="I24556" t="s">
        <v>20</v>
      </c>
      <c r="J24556" t="s">
        <v>21</v>
      </c>
      <c r="K24556">
        <v>0</v>
      </c>
      <c r="L24556">
        <v>0</v>
      </c>
      <c r="M24556">
        <v>50</v>
      </c>
      <c r="N24556" t="s">
        <v>22</v>
      </c>
      <c r="O24556" t="s">
        <v>43</v>
      </c>
    </row>
    <row r="24557" spans="1:15" x14ac:dyDescent="0.3">
      <c r="A24557">
        <v>34</v>
      </c>
      <c r="B24557" t="s">
        <v>28</v>
      </c>
      <c r="C24557">
        <v>137088</v>
      </c>
      <c r="D24557" t="s">
        <v>29</v>
      </c>
      <c r="E24557">
        <v>9</v>
      </c>
      <c r="F24557" t="s">
        <v>25</v>
      </c>
      <c r="G24557" t="s">
        <v>51</v>
      </c>
      <c r="H24557" t="s">
        <v>73</v>
      </c>
      <c r="I24557" t="s">
        <v>54</v>
      </c>
      <c r="J24557" t="s">
        <v>21</v>
      </c>
      <c r="K24557">
        <v>0</v>
      </c>
      <c r="L24557">
        <v>0</v>
      </c>
      <c r="M24557">
        <v>40</v>
      </c>
      <c r="N24557" t="s">
        <v>22</v>
      </c>
      <c r="O24557" t="s">
        <v>23</v>
      </c>
    </row>
    <row r="24558" spans="1:15" x14ac:dyDescent="0.3">
      <c r="A24558">
        <v>41</v>
      </c>
      <c r="B24558" t="s">
        <v>28</v>
      </c>
      <c r="C24558">
        <v>149102</v>
      </c>
      <c r="D24558" t="s">
        <v>16</v>
      </c>
      <c r="E24558">
        <v>13</v>
      </c>
      <c r="F24558" t="s">
        <v>25</v>
      </c>
      <c r="G24558" t="s">
        <v>26</v>
      </c>
      <c r="H24558" t="s">
        <v>27</v>
      </c>
      <c r="I24558" t="s">
        <v>20</v>
      </c>
      <c r="J24558" t="s">
        <v>21</v>
      </c>
      <c r="K24558">
        <v>0</v>
      </c>
      <c r="L24558">
        <v>0</v>
      </c>
      <c r="M24558">
        <v>60</v>
      </c>
      <c r="N24558" t="s">
        <v>22</v>
      </c>
      <c r="O24558" t="s">
        <v>43</v>
      </c>
    </row>
    <row r="24559" spans="1:15" x14ac:dyDescent="0.3">
      <c r="A24559">
        <v>53</v>
      </c>
      <c r="B24559" t="s">
        <v>28</v>
      </c>
      <c r="C24559">
        <v>182855</v>
      </c>
      <c r="D24559" t="s">
        <v>74</v>
      </c>
      <c r="E24559">
        <v>6</v>
      </c>
      <c r="F24559" t="s">
        <v>30</v>
      </c>
      <c r="G24559" t="s">
        <v>18</v>
      </c>
      <c r="H24559" t="s">
        <v>58</v>
      </c>
      <c r="I24559" t="s">
        <v>20</v>
      </c>
      <c r="J24559" t="s">
        <v>36</v>
      </c>
      <c r="K24559">
        <v>0</v>
      </c>
      <c r="L24559">
        <v>0</v>
      </c>
      <c r="M24559">
        <v>48</v>
      </c>
      <c r="N24559" t="s">
        <v>22</v>
      </c>
      <c r="O24559" t="s">
        <v>23</v>
      </c>
    </row>
    <row r="24560" spans="1:15" x14ac:dyDescent="0.3">
      <c r="A24560">
        <v>42</v>
      </c>
      <c r="B24560" t="s">
        <v>28</v>
      </c>
      <c r="C24560">
        <v>572751</v>
      </c>
      <c r="D24560" t="s">
        <v>84</v>
      </c>
      <c r="E24560">
        <v>1</v>
      </c>
      <c r="F24560" t="s">
        <v>25</v>
      </c>
      <c r="G24560" t="s">
        <v>51</v>
      </c>
      <c r="H24560" t="s">
        <v>27</v>
      </c>
      <c r="I24560" t="s">
        <v>20</v>
      </c>
      <c r="J24560" t="s">
        <v>21</v>
      </c>
      <c r="K24560">
        <v>0</v>
      </c>
      <c r="L24560">
        <v>0</v>
      </c>
      <c r="M24560">
        <v>40</v>
      </c>
      <c r="N24560" t="s">
        <v>109</v>
      </c>
      <c r="O24560" t="s">
        <v>23</v>
      </c>
    </row>
    <row r="24561" spans="1:15" x14ac:dyDescent="0.3">
      <c r="A24561">
        <v>18</v>
      </c>
      <c r="B24561" t="s">
        <v>28</v>
      </c>
      <c r="C24561">
        <v>83451</v>
      </c>
      <c r="D24561" t="s">
        <v>29</v>
      </c>
      <c r="E24561">
        <v>9</v>
      </c>
      <c r="F24561" t="s">
        <v>17</v>
      </c>
      <c r="G24561" t="s">
        <v>41</v>
      </c>
      <c r="H24561" t="s">
        <v>47</v>
      </c>
      <c r="I24561" t="s">
        <v>20</v>
      </c>
      <c r="J24561" t="s">
        <v>36</v>
      </c>
      <c r="K24561">
        <v>0</v>
      </c>
      <c r="L24561">
        <v>0</v>
      </c>
      <c r="M24561">
        <v>30</v>
      </c>
      <c r="N24561" t="s">
        <v>22</v>
      </c>
      <c r="O24561" t="s">
        <v>23</v>
      </c>
    </row>
    <row r="24562" spans="1:15" x14ac:dyDescent="0.3">
      <c r="A24562">
        <v>81</v>
      </c>
      <c r="B24562" t="s">
        <v>28</v>
      </c>
      <c r="C24562">
        <v>98116</v>
      </c>
      <c r="D24562" t="s">
        <v>16</v>
      </c>
      <c r="E24562">
        <v>13</v>
      </c>
      <c r="F24562" t="s">
        <v>79</v>
      </c>
      <c r="G24562" t="s">
        <v>49</v>
      </c>
      <c r="H24562" t="s">
        <v>19</v>
      </c>
      <c r="I24562" t="s">
        <v>20</v>
      </c>
      <c r="J24562" t="s">
        <v>21</v>
      </c>
      <c r="K24562">
        <v>0</v>
      </c>
      <c r="L24562">
        <v>0</v>
      </c>
      <c r="M24562">
        <v>50</v>
      </c>
      <c r="N24562" t="s">
        <v>22</v>
      </c>
      <c r="O24562" t="s">
        <v>43</v>
      </c>
    </row>
    <row r="24563" spans="1:15" x14ac:dyDescent="0.3">
      <c r="A24563">
        <v>40</v>
      </c>
      <c r="B24563" t="s">
        <v>28</v>
      </c>
      <c r="C24563">
        <v>119225</v>
      </c>
      <c r="D24563" t="s">
        <v>50</v>
      </c>
      <c r="E24563">
        <v>11</v>
      </c>
      <c r="F24563" t="s">
        <v>25</v>
      </c>
      <c r="G24563" t="s">
        <v>34</v>
      </c>
      <c r="H24563" t="s">
        <v>27</v>
      </c>
      <c r="I24563" t="s">
        <v>20</v>
      </c>
      <c r="J24563" t="s">
        <v>21</v>
      </c>
      <c r="K24563">
        <v>0</v>
      </c>
      <c r="L24563">
        <v>0</v>
      </c>
      <c r="M24563">
        <v>40</v>
      </c>
      <c r="N24563" t="s">
        <v>22</v>
      </c>
      <c r="O24563" t="s">
        <v>23</v>
      </c>
    </row>
    <row r="24564" spans="1:15" x14ac:dyDescent="0.3">
      <c r="A24564">
        <v>26</v>
      </c>
      <c r="B24564" t="s">
        <v>28</v>
      </c>
      <c r="C24564">
        <v>134888</v>
      </c>
      <c r="D24564" t="s">
        <v>16</v>
      </c>
      <c r="E24564">
        <v>13</v>
      </c>
      <c r="F24564" t="s">
        <v>17</v>
      </c>
      <c r="G24564" t="s">
        <v>62</v>
      </c>
      <c r="H24564" t="s">
        <v>47</v>
      </c>
      <c r="I24564" t="s">
        <v>20</v>
      </c>
      <c r="J24564" t="s">
        <v>36</v>
      </c>
      <c r="K24564">
        <v>0</v>
      </c>
      <c r="L24564">
        <v>0</v>
      </c>
      <c r="M24564">
        <v>35</v>
      </c>
      <c r="N24564" t="s">
        <v>22</v>
      </c>
      <c r="O24564" t="s">
        <v>23</v>
      </c>
    </row>
    <row r="24565" spans="1:15" x14ac:dyDescent="0.3">
      <c r="A24565">
        <v>20</v>
      </c>
      <c r="B24565" t="s">
        <v>28</v>
      </c>
      <c r="C24565">
        <v>745817</v>
      </c>
      <c r="D24565" t="s">
        <v>44</v>
      </c>
      <c r="E24565">
        <v>10</v>
      </c>
      <c r="F24565" t="s">
        <v>17</v>
      </c>
      <c r="G24565" t="s">
        <v>62</v>
      </c>
      <c r="H24565" t="s">
        <v>47</v>
      </c>
      <c r="I24565" t="s">
        <v>20</v>
      </c>
      <c r="J24565" t="s">
        <v>36</v>
      </c>
      <c r="K24565">
        <v>0</v>
      </c>
      <c r="L24565">
        <v>0</v>
      </c>
      <c r="M24565">
        <v>15</v>
      </c>
      <c r="N24565" t="s">
        <v>22</v>
      </c>
      <c r="O24565" t="s">
        <v>23</v>
      </c>
    </row>
    <row r="24566" spans="1:15" x14ac:dyDescent="0.3">
      <c r="A24566">
        <v>41</v>
      </c>
      <c r="B24566" t="s">
        <v>28</v>
      </c>
      <c r="C24566">
        <v>88368</v>
      </c>
      <c r="D24566" t="s">
        <v>29</v>
      </c>
      <c r="E24566">
        <v>9</v>
      </c>
      <c r="F24566" t="s">
        <v>17</v>
      </c>
      <c r="G24566" t="s">
        <v>49</v>
      </c>
      <c r="H24566" t="s">
        <v>19</v>
      </c>
      <c r="I24566" t="s">
        <v>20</v>
      </c>
      <c r="J24566" t="s">
        <v>36</v>
      </c>
      <c r="K24566">
        <v>0</v>
      </c>
      <c r="L24566">
        <v>0</v>
      </c>
      <c r="M24566">
        <v>50</v>
      </c>
      <c r="N24566" t="s">
        <v>22</v>
      </c>
      <c r="O24566" t="s">
        <v>23</v>
      </c>
    </row>
    <row r="24567" spans="1:15" x14ac:dyDescent="0.3">
      <c r="A24567">
        <v>49</v>
      </c>
      <c r="B24567" t="s">
        <v>15</v>
      </c>
      <c r="C24567">
        <v>122066</v>
      </c>
      <c r="D24567" t="s">
        <v>38</v>
      </c>
      <c r="E24567">
        <v>14</v>
      </c>
      <c r="F24567" t="s">
        <v>25</v>
      </c>
      <c r="G24567" t="s">
        <v>34</v>
      </c>
      <c r="H24567" t="s">
        <v>27</v>
      </c>
      <c r="I24567" t="s">
        <v>20</v>
      </c>
      <c r="J24567" t="s">
        <v>21</v>
      </c>
      <c r="K24567">
        <v>0</v>
      </c>
      <c r="L24567">
        <v>0</v>
      </c>
      <c r="M24567">
        <v>45</v>
      </c>
      <c r="N24567" t="s">
        <v>22</v>
      </c>
      <c r="O24567" t="s">
        <v>43</v>
      </c>
    </row>
    <row r="24568" spans="1:15" x14ac:dyDescent="0.3">
      <c r="A24568">
        <v>22</v>
      </c>
      <c r="B24568" t="s">
        <v>28</v>
      </c>
      <c r="C24568">
        <v>363219</v>
      </c>
      <c r="D24568" t="s">
        <v>44</v>
      </c>
      <c r="E24568">
        <v>10</v>
      </c>
      <c r="F24568" t="s">
        <v>17</v>
      </c>
      <c r="G24568" t="s">
        <v>41</v>
      </c>
      <c r="H24568" t="s">
        <v>19</v>
      </c>
      <c r="I24568" t="s">
        <v>20</v>
      </c>
      <c r="J24568" t="s">
        <v>36</v>
      </c>
      <c r="K24568">
        <v>0</v>
      </c>
      <c r="L24568">
        <v>0</v>
      </c>
      <c r="M24568">
        <v>20</v>
      </c>
      <c r="N24568" t="s">
        <v>22</v>
      </c>
      <c r="O24568" t="s">
        <v>23</v>
      </c>
    </row>
    <row r="24569" spans="1:15" x14ac:dyDescent="0.3">
      <c r="A24569">
        <v>46</v>
      </c>
      <c r="B24569" t="s">
        <v>28</v>
      </c>
      <c r="C24569">
        <v>84402</v>
      </c>
      <c r="D24569" t="s">
        <v>16</v>
      </c>
      <c r="E24569">
        <v>13</v>
      </c>
      <c r="F24569" t="s">
        <v>30</v>
      </c>
      <c r="G24569" t="s">
        <v>34</v>
      </c>
      <c r="H24569" t="s">
        <v>19</v>
      </c>
      <c r="I24569" t="s">
        <v>20</v>
      </c>
      <c r="J24569" t="s">
        <v>21</v>
      </c>
      <c r="K24569">
        <v>0</v>
      </c>
      <c r="L24569">
        <v>0</v>
      </c>
      <c r="M24569">
        <v>45</v>
      </c>
      <c r="N24569" t="s">
        <v>22</v>
      </c>
      <c r="O24569" t="s">
        <v>43</v>
      </c>
    </row>
    <row r="24570" spans="1:15" x14ac:dyDescent="0.3">
      <c r="A24570">
        <v>56</v>
      </c>
      <c r="B24570" t="s">
        <v>28</v>
      </c>
      <c r="C24570">
        <v>34626</v>
      </c>
      <c r="D24570" t="s">
        <v>44</v>
      </c>
      <c r="E24570">
        <v>10</v>
      </c>
      <c r="F24570" t="s">
        <v>30</v>
      </c>
      <c r="G24570" t="s">
        <v>26</v>
      </c>
      <c r="H24570" t="s">
        <v>19</v>
      </c>
      <c r="I24570" t="s">
        <v>20</v>
      </c>
      <c r="J24570" t="s">
        <v>36</v>
      </c>
      <c r="K24570">
        <v>0</v>
      </c>
      <c r="L24570">
        <v>1980</v>
      </c>
      <c r="M24570">
        <v>40</v>
      </c>
      <c r="N24570" t="s">
        <v>22</v>
      </c>
      <c r="O24570" t="s">
        <v>23</v>
      </c>
    </row>
    <row r="24571" spans="1:15" x14ac:dyDescent="0.3">
      <c r="A24571">
        <v>35</v>
      </c>
      <c r="B24571" t="s">
        <v>28</v>
      </c>
      <c r="C24571">
        <v>150042</v>
      </c>
      <c r="D24571" t="s">
        <v>29</v>
      </c>
      <c r="E24571">
        <v>9</v>
      </c>
      <c r="F24571" t="s">
        <v>25</v>
      </c>
      <c r="G24571" t="s">
        <v>26</v>
      </c>
      <c r="H24571" t="s">
        <v>35</v>
      </c>
      <c r="I24571" t="s">
        <v>20</v>
      </c>
      <c r="J24571" t="s">
        <v>36</v>
      </c>
      <c r="K24571">
        <v>0</v>
      </c>
      <c r="L24571">
        <v>0</v>
      </c>
      <c r="M24571">
        <v>40</v>
      </c>
      <c r="N24571" t="s">
        <v>22</v>
      </c>
      <c r="O24571" t="s">
        <v>43</v>
      </c>
    </row>
    <row r="24572" spans="1:15" x14ac:dyDescent="0.3">
      <c r="A24572">
        <v>34</v>
      </c>
      <c r="B24572" t="s">
        <v>28</v>
      </c>
      <c r="C24572">
        <v>48014</v>
      </c>
      <c r="D24572" t="s">
        <v>16</v>
      </c>
      <c r="E24572">
        <v>13</v>
      </c>
      <c r="F24572" t="s">
        <v>60</v>
      </c>
      <c r="G24572" t="s">
        <v>26</v>
      </c>
      <c r="H24572" t="s">
        <v>19</v>
      </c>
      <c r="I24572" t="s">
        <v>20</v>
      </c>
      <c r="J24572" t="s">
        <v>36</v>
      </c>
      <c r="K24572">
        <v>0</v>
      </c>
      <c r="L24572">
        <v>0</v>
      </c>
      <c r="M24572">
        <v>35</v>
      </c>
      <c r="N24572" t="s">
        <v>22</v>
      </c>
      <c r="O24572" t="s">
        <v>23</v>
      </c>
    </row>
    <row r="24573" spans="1:15" x14ac:dyDescent="0.3">
      <c r="A24573">
        <v>29</v>
      </c>
      <c r="B24573" t="s">
        <v>63</v>
      </c>
      <c r="C24573">
        <v>177398</v>
      </c>
      <c r="D24573" t="s">
        <v>38</v>
      </c>
      <c r="E24573">
        <v>14</v>
      </c>
      <c r="F24573" t="s">
        <v>25</v>
      </c>
      <c r="G24573" t="s">
        <v>34</v>
      </c>
      <c r="H24573" t="s">
        <v>35</v>
      </c>
      <c r="I24573" t="s">
        <v>20</v>
      </c>
      <c r="J24573" t="s">
        <v>36</v>
      </c>
      <c r="K24573">
        <v>0</v>
      </c>
      <c r="L24573">
        <v>0</v>
      </c>
      <c r="M24573">
        <v>40</v>
      </c>
      <c r="N24573" t="s">
        <v>22</v>
      </c>
      <c r="O24573" t="s">
        <v>43</v>
      </c>
    </row>
    <row r="24574" spans="1:15" x14ac:dyDescent="0.3">
      <c r="A24574">
        <v>28</v>
      </c>
      <c r="B24574" t="s">
        <v>28</v>
      </c>
      <c r="C24574">
        <v>373698</v>
      </c>
      <c r="D24574" t="s">
        <v>93</v>
      </c>
      <c r="E24574">
        <v>8</v>
      </c>
      <c r="F24574" t="s">
        <v>25</v>
      </c>
      <c r="G24574" t="s">
        <v>34</v>
      </c>
      <c r="H24574" t="s">
        <v>27</v>
      </c>
      <c r="I24574" t="s">
        <v>20</v>
      </c>
      <c r="J24574" t="s">
        <v>21</v>
      </c>
      <c r="K24574">
        <v>0</v>
      </c>
      <c r="L24574">
        <v>0</v>
      </c>
      <c r="M24574">
        <v>45</v>
      </c>
      <c r="O24574" t="s">
        <v>23</v>
      </c>
    </row>
    <row r="24575" spans="1:15" x14ac:dyDescent="0.3">
      <c r="A24575">
        <v>35</v>
      </c>
      <c r="B24575" t="s">
        <v>28</v>
      </c>
      <c r="C24575">
        <v>422933</v>
      </c>
      <c r="D24575" t="s">
        <v>16</v>
      </c>
      <c r="E24575">
        <v>13</v>
      </c>
      <c r="F24575" t="s">
        <v>17</v>
      </c>
      <c r="G24575" t="s">
        <v>41</v>
      </c>
      <c r="H24575" t="s">
        <v>19</v>
      </c>
      <c r="I24575" t="s">
        <v>20</v>
      </c>
      <c r="J24575" t="s">
        <v>21</v>
      </c>
      <c r="K24575">
        <v>0</v>
      </c>
      <c r="L24575">
        <v>0</v>
      </c>
      <c r="M24575">
        <v>37</v>
      </c>
      <c r="N24575" t="s">
        <v>22</v>
      </c>
      <c r="O24575" t="s">
        <v>23</v>
      </c>
    </row>
    <row r="24576" spans="1:15" x14ac:dyDescent="0.3">
      <c r="A24576">
        <v>29</v>
      </c>
      <c r="B24576" t="s">
        <v>28</v>
      </c>
      <c r="C24576">
        <v>131088</v>
      </c>
      <c r="D24576" t="s">
        <v>44</v>
      </c>
      <c r="E24576">
        <v>10</v>
      </c>
      <c r="F24576" t="s">
        <v>25</v>
      </c>
      <c r="G24576" t="s">
        <v>26</v>
      </c>
      <c r="H24576" t="s">
        <v>27</v>
      </c>
      <c r="I24576" t="s">
        <v>20</v>
      </c>
      <c r="J24576" t="s">
        <v>21</v>
      </c>
      <c r="K24576">
        <v>0</v>
      </c>
      <c r="L24576">
        <v>0</v>
      </c>
      <c r="M24576">
        <v>40</v>
      </c>
      <c r="N24576" t="s">
        <v>22</v>
      </c>
      <c r="O24576" t="s">
        <v>23</v>
      </c>
    </row>
    <row r="24577" spans="1:15" x14ac:dyDescent="0.3">
      <c r="A24577">
        <v>21</v>
      </c>
      <c r="B24577" t="s">
        <v>28</v>
      </c>
      <c r="C24577">
        <v>178255</v>
      </c>
      <c r="D24577" t="s">
        <v>44</v>
      </c>
      <c r="E24577">
        <v>10</v>
      </c>
      <c r="F24577" t="s">
        <v>17</v>
      </c>
      <c r="G24577" t="s">
        <v>18</v>
      </c>
      <c r="H24577" t="s">
        <v>19</v>
      </c>
      <c r="I24577" t="s">
        <v>20</v>
      </c>
      <c r="J24577" t="s">
        <v>36</v>
      </c>
      <c r="K24577">
        <v>0</v>
      </c>
      <c r="L24577">
        <v>0</v>
      </c>
      <c r="M24577">
        <v>30</v>
      </c>
      <c r="N24577" t="s">
        <v>85</v>
      </c>
      <c r="O24577" t="s">
        <v>23</v>
      </c>
    </row>
    <row r="24578" spans="1:15" x14ac:dyDescent="0.3">
      <c r="A24578">
        <v>52</v>
      </c>
      <c r="B24578" t="s">
        <v>24</v>
      </c>
      <c r="C24578">
        <v>129311</v>
      </c>
      <c r="D24578" t="s">
        <v>44</v>
      </c>
      <c r="E24578">
        <v>10</v>
      </c>
      <c r="F24578" t="s">
        <v>25</v>
      </c>
      <c r="G24578" t="s">
        <v>26</v>
      </c>
      <c r="H24578" t="s">
        <v>27</v>
      </c>
      <c r="I24578" t="s">
        <v>20</v>
      </c>
      <c r="J24578" t="s">
        <v>21</v>
      </c>
      <c r="K24578">
        <v>0</v>
      </c>
      <c r="L24578">
        <v>0</v>
      </c>
      <c r="M24578">
        <v>95</v>
      </c>
      <c r="N24578" t="s">
        <v>22</v>
      </c>
      <c r="O24578" t="s">
        <v>43</v>
      </c>
    </row>
    <row r="24579" spans="1:15" x14ac:dyDescent="0.3">
      <c r="A24579">
        <v>45</v>
      </c>
      <c r="B24579" t="s">
        <v>28</v>
      </c>
      <c r="C24579">
        <v>473171</v>
      </c>
      <c r="D24579" t="s">
        <v>29</v>
      </c>
      <c r="E24579">
        <v>9</v>
      </c>
      <c r="F24579" t="s">
        <v>25</v>
      </c>
      <c r="G24579" t="s">
        <v>51</v>
      </c>
      <c r="H24579" t="s">
        <v>27</v>
      </c>
      <c r="I24579" t="s">
        <v>20</v>
      </c>
      <c r="J24579" t="s">
        <v>21</v>
      </c>
      <c r="K24579">
        <v>0</v>
      </c>
      <c r="L24579">
        <v>0</v>
      </c>
      <c r="M24579">
        <v>40</v>
      </c>
      <c r="N24579" t="s">
        <v>22</v>
      </c>
      <c r="O24579" t="s">
        <v>23</v>
      </c>
    </row>
    <row r="24580" spans="1:15" x14ac:dyDescent="0.3">
      <c r="A24580">
        <v>43</v>
      </c>
      <c r="B24580" t="s">
        <v>28</v>
      </c>
      <c r="C24580">
        <v>236985</v>
      </c>
      <c r="D24580" t="s">
        <v>29</v>
      </c>
      <c r="E24580">
        <v>9</v>
      </c>
      <c r="F24580" t="s">
        <v>25</v>
      </c>
      <c r="G24580" t="s">
        <v>51</v>
      </c>
      <c r="H24580" t="s">
        <v>27</v>
      </c>
      <c r="I24580" t="s">
        <v>33</v>
      </c>
      <c r="J24580" t="s">
        <v>21</v>
      </c>
      <c r="K24580">
        <v>0</v>
      </c>
      <c r="L24580">
        <v>0</v>
      </c>
      <c r="M24580">
        <v>40</v>
      </c>
      <c r="N24580" t="s">
        <v>22</v>
      </c>
      <c r="O24580" t="s">
        <v>23</v>
      </c>
    </row>
    <row r="24581" spans="1:15" x14ac:dyDescent="0.3">
      <c r="A24581">
        <v>35</v>
      </c>
      <c r="C24581">
        <v>226379</v>
      </c>
      <c r="D24581" t="s">
        <v>29</v>
      </c>
      <c r="E24581">
        <v>9</v>
      </c>
      <c r="F24581" t="s">
        <v>25</v>
      </c>
      <c r="H24581" t="s">
        <v>73</v>
      </c>
      <c r="I24581" t="s">
        <v>20</v>
      </c>
      <c r="J24581" t="s">
        <v>36</v>
      </c>
      <c r="K24581">
        <v>0</v>
      </c>
      <c r="L24581">
        <v>0</v>
      </c>
      <c r="M24581">
        <v>25</v>
      </c>
      <c r="N24581" t="s">
        <v>22</v>
      </c>
      <c r="O24581" t="s">
        <v>23</v>
      </c>
    </row>
    <row r="24582" spans="1:15" x14ac:dyDescent="0.3">
      <c r="A24582">
        <v>21</v>
      </c>
      <c r="C24582">
        <v>277700</v>
      </c>
      <c r="D24582" t="s">
        <v>44</v>
      </c>
      <c r="E24582">
        <v>10</v>
      </c>
      <c r="F24582" t="s">
        <v>17</v>
      </c>
      <c r="H24582" t="s">
        <v>47</v>
      </c>
      <c r="I24582" t="s">
        <v>20</v>
      </c>
      <c r="J24582" t="s">
        <v>21</v>
      </c>
      <c r="K24582">
        <v>0</v>
      </c>
      <c r="L24582">
        <v>0</v>
      </c>
      <c r="M24582">
        <v>20</v>
      </c>
      <c r="N24582" t="s">
        <v>22</v>
      </c>
      <c r="O24582" t="s">
        <v>23</v>
      </c>
    </row>
    <row r="24583" spans="1:15" x14ac:dyDescent="0.3">
      <c r="A24583">
        <v>35</v>
      </c>
      <c r="B24583" t="s">
        <v>28</v>
      </c>
      <c r="C24583">
        <v>207568</v>
      </c>
      <c r="D24583" t="s">
        <v>74</v>
      </c>
      <c r="E24583">
        <v>6</v>
      </c>
      <c r="F24583" t="s">
        <v>17</v>
      </c>
      <c r="G24583" t="s">
        <v>41</v>
      </c>
      <c r="H24583" t="s">
        <v>47</v>
      </c>
      <c r="I24583" t="s">
        <v>20</v>
      </c>
      <c r="J24583" t="s">
        <v>21</v>
      </c>
      <c r="K24583">
        <v>0</v>
      </c>
      <c r="L24583">
        <v>0</v>
      </c>
      <c r="M24583">
        <v>40</v>
      </c>
      <c r="N24583" t="s">
        <v>22</v>
      </c>
      <c r="O24583" t="s">
        <v>23</v>
      </c>
    </row>
    <row r="24584" spans="1:15" x14ac:dyDescent="0.3">
      <c r="A24584">
        <v>30</v>
      </c>
      <c r="B24584" t="s">
        <v>28</v>
      </c>
      <c r="C24584">
        <v>85708</v>
      </c>
      <c r="D24584" t="s">
        <v>29</v>
      </c>
      <c r="E24584">
        <v>9</v>
      </c>
      <c r="F24584" t="s">
        <v>25</v>
      </c>
      <c r="G24584" t="s">
        <v>18</v>
      </c>
      <c r="H24584" t="s">
        <v>27</v>
      </c>
      <c r="I24584" t="s">
        <v>20</v>
      </c>
      <c r="J24584" t="s">
        <v>21</v>
      </c>
      <c r="K24584">
        <v>0</v>
      </c>
      <c r="L24584">
        <v>0</v>
      </c>
      <c r="M24584">
        <v>40</v>
      </c>
      <c r="N24584" t="s">
        <v>22</v>
      </c>
      <c r="O24584" t="s">
        <v>23</v>
      </c>
    </row>
    <row r="24585" spans="1:15" x14ac:dyDescent="0.3">
      <c r="A24585">
        <v>45</v>
      </c>
      <c r="B24585" t="s">
        <v>28</v>
      </c>
      <c r="C24585">
        <v>98765</v>
      </c>
      <c r="D24585" t="s">
        <v>29</v>
      </c>
      <c r="E24585">
        <v>9</v>
      </c>
      <c r="F24585" t="s">
        <v>17</v>
      </c>
      <c r="G24585" t="s">
        <v>57</v>
      </c>
      <c r="H24585" t="s">
        <v>58</v>
      </c>
      <c r="I24585" t="s">
        <v>20</v>
      </c>
      <c r="J24585" t="s">
        <v>36</v>
      </c>
      <c r="K24585">
        <v>0</v>
      </c>
      <c r="L24585">
        <v>0</v>
      </c>
      <c r="M24585">
        <v>40</v>
      </c>
      <c r="N24585" t="s">
        <v>76</v>
      </c>
      <c r="O24585" t="s">
        <v>23</v>
      </c>
    </row>
    <row r="24586" spans="1:15" x14ac:dyDescent="0.3">
      <c r="A24586">
        <v>29</v>
      </c>
      <c r="B24586" t="s">
        <v>28</v>
      </c>
      <c r="C24586">
        <v>192283</v>
      </c>
      <c r="D24586" t="s">
        <v>44</v>
      </c>
      <c r="E24586">
        <v>10</v>
      </c>
      <c r="F24586" t="s">
        <v>17</v>
      </c>
      <c r="G24586" t="s">
        <v>41</v>
      </c>
      <c r="H24586" t="s">
        <v>73</v>
      </c>
      <c r="I24586" t="s">
        <v>20</v>
      </c>
      <c r="J24586" t="s">
        <v>36</v>
      </c>
      <c r="K24586">
        <v>0</v>
      </c>
      <c r="L24586">
        <v>0</v>
      </c>
      <c r="M24586">
        <v>20</v>
      </c>
      <c r="N24586" t="s">
        <v>22</v>
      </c>
      <c r="O24586" t="s">
        <v>23</v>
      </c>
    </row>
    <row r="24587" spans="1:15" x14ac:dyDescent="0.3">
      <c r="A24587">
        <v>29</v>
      </c>
      <c r="B24587" t="s">
        <v>15</v>
      </c>
      <c r="C24587">
        <v>271012</v>
      </c>
      <c r="D24587" t="s">
        <v>74</v>
      </c>
      <c r="E24587">
        <v>6</v>
      </c>
      <c r="F24587" t="s">
        <v>17</v>
      </c>
      <c r="G24587" t="s">
        <v>41</v>
      </c>
      <c r="H24587" t="s">
        <v>47</v>
      </c>
      <c r="I24587" t="s">
        <v>33</v>
      </c>
      <c r="J24587" t="s">
        <v>36</v>
      </c>
      <c r="K24587">
        <v>0</v>
      </c>
      <c r="L24587">
        <v>0</v>
      </c>
      <c r="M24587">
        <v>40</v>
      </c>
      <c r="N24587" t="s">
        <v>22</v>
      </c>
      <c r="O24587" t="s">
        <v>23</v>
      </c>
    </row>
    <row r="24588" spans="1:15" x14ac:dyDescent="0.3">
      <c r="A24588">
        <v>33</v>
      </c>
      <c r="B24588" t="s">
        <v>28</v>
      </c>
      <c r="C24588">
        <v>189265</v>
      </c>
      <c r="D24588" t="s">
        <v>16</v>
      </c>
      <c r="E24588">
        <v>13</v>
      </c>
      <c r="F24588" t="s">
        <v>17</v>
      </c>
      <c r="G24588" t="s">
        <v>26</v>
      </c>
      <c r="H24588" t="s">
        <v>19</v>
      </c>
      <c r="I24588" t="s">
        <v>20</v>
      </c>
      <c r="J24588" t="s">
        <v>36</v>
      </c>
      <c r="K24588">
        <v>0</v>
      </c>
      <c r="L24588">
        <v>0</v>
      </c>
      <c r="M24588">
        <v>40</v>
      </c>
      <c r="N24588" t="s">
        <v>22</v>
      </c>
      <c r="O24588" t="s">
        <v>23</v>
      </c>
    </row>
    <row r="24589" spans="1:15" x14ac:dyDescent="0.3">
      <c r="A24589">
        <v>17</v>
      </c>
      <c r="B24589" t="s">
        <v>28</v>
      </c>
      <c r="C24589">
        <v>321880</v>
      </c>
      <c r="D24589" t="s">
        <v>74</v>
      </c>
      <c r="E24589">
        <v>6</v>
      </c>
      <c r="F24589" t="s">
        <v>17</v>
      </c>
      <c r="G24589" t="s">
        <v>41</v>
      </c>
      <c r="H24589" t="s">
        <v>47</v>
      </c>
      <c r="I24589" t="s">
        <v>33</v>
      </c>
      <c r="J24589" t="s">
        <v>21</v>
      </c>
      <c r="K24589">
        <v>0</v>
      </c>
      <c r="L24589">
        <v>0</v>
      </c>
      <c r="M24589">
        <v>15</v>
      </c>
      <c r="N24589" t="s">
        <v>22</v>
      </c>
      <c r="O24589" t="s">
        <v>23</v>
      </c>
    </row>
    <row r="24590" spans="1:15" x14ac:dyDescent="0.3">
      <c r="A24590">
        <v>52</v>
      </c>
      <c r="B24590" t="s">
        <v>28</v>
      </c>
      <c r="C24590">
        <v>177465</v>
      </c>
      <c r="D24590" t="s">
        <v>29</v>
      </c>
      <c r="E24590">
        <v>9</v>
      </c>
      <c r="F24590" t="s">
        <v>30</v>
      </c>
      <c r="G24590" t="s">
        <v>49</v>
      </c>
      <c r="H24590" t="s">
        <v>58</v>
      </c>
      <c r="I24590" t="s">
        <v>20</v>
      </c>
      <c r="J24590" t="s">
        <v>36</v>
      </c>
      <c r="K24590">
        <v>0</v>
      </c>
      <c r="L24590">
        <v>0</v>
      </c>
      <c r="M24590">
        <v>25</v>
      </c>
      <c r="N24590" t="s">
        <v>22</v>
      </c>
      <c r="O24590" t="s">
        <v>23</v>
      </c>
    </row>
    <row r="24591" spans="1:15" x14ac:dyDescent="0.3">
      <c r="A24591">
        <v>24</v>
      </c>
      <c r="B24591" t="s">
        <v>28</v>
      </c>
      <c r="C24591">
        <v>127647</v>
      </c>
      <c r="D24591" t="s">
        <v>44</v>
      </c>
      <c r="E24591">
        <v>10</v>
      </c>
      <c r="F24591" t="s">
        <v>60</v>
      </c>
      <c r="G24591" t="s">
        <v>18</v>
      </c>
      <c r="H24591" t="s">
        <v>58</v>
      </c>
      <c r="I24591" t="s">
        <v>20</v>
      </c>
      <c r="J24591" t="s">
        <v>36</v>
      </c>
      <c r="K24591">
        <v>0</v>
      </c>
      <c r="L24591">
        <v>0</v>
      </c>
      <c r="M24591">
        <v>35</v>
      </c>
      <c r="N24591" t="s">
        <v>22</v>
      </c>
      <c r="O24591" t="s">
        <v>23</v>
      </c>
    </row>
    <row r="24592" spans="1:15" x14ac:dyDescent="0.3">
      <c r="A24592">
        <v>32</v>
      </c>
      <c r="B24592" t="s">
        <v>15</v>
      </c>
      <c r="C24592">
        <v>119033</v>
      </c>
      <c r="D24592" t="s">
        <v>29</v>
      </c>
      <c r="E24592">
        <v>9</v>
      </c>
      <c r="F24592" t="s">
        <v>25</v>
      </c>
      <c r="G24592" t="s">
        <v>53</v>
      </c>
      <c r="H24592" t="s">
        <v>27</v>
      </c>
      <c r="I24592" t="s">
        <v>20</v>
      </c>
      <c r="J24592" t="s">
        <v>21</v>
      </c>
      <c r="K24592">
        <v>0</v>
      </c>
      <c r="L24592">
        <v>0</v>
      </c>
      <c r="M24592">
        <v>40</v>
      </c>
      <c r="N24592" t="s">
        <v>22</v>
      </c>
      <c r="O24592" t="s">
        <v>43</v>
      </c>
    </row>
    <row r="24593" spans="1:15" x14ac:dyDescent="0.3">
      <c r="A24593">
        <v>40</v>
      </c>
      <c r="B24593" t="s">
        <v>28</v>
      </c>
      <c r="C24593">
        <v>289748</v>
      </c>
      <c r="D24593" t="s">
        <v>16</v>
      </c>
      <c r="E24593">
        <v>13</v>
      </c>
      <c r="F24593" t="s">
        <v>17</v>
      </c>
      <c r="G24593" t="s">
        <v>26</v>
      </c>
      <c r="H24593" t="s">
        <v>19</v>
      </c>
      <c r="I24593" t="s">
        <v>20</v>
      </c>
      <c r="J24593" t="s">
        <v>36</v>
      </c>
      <c r="K24593">
        <v>4650</v>
      </c>
      <c r="L24593">
        <v>0</v>
      </c>
      <c r="M24593">
        <v>48</v>
      </c>
      <c r="N24593" t="s">
        <v>22</v>
      </c>
      <c r="O24593" t="s">
        <v>23</v>
      </c>
    </row>
    <row r="24594" spans="1:15" x14ac:dyDescent="0.3">
      <c r="A24594">
        <v>32</v>
      </c>
      <c r="B24594" t="s">
        <v>28</v>
      </c>
      <c r="C24594">
        <v>209317</v>
      </c>
      <c r="D24594" t="s">
        <v>29</v>
      </c>
      <c r="E24594">
        <v>9</v>
      </c>
      <c r="F24594" t="s">
        <v>60</v>
      </c>
      <c r="G24594" t="s">
        <v>26</v>
      </c>
      <c r="H24594" t="s">
        <v>19</v>
      </c>
      <c r="I24594" t="s">
        <v>20</v>
      </c>
      <c r="J24594" t="s">
        <v>21</v>
      </c>
      <c r="K24594">
        <v>0</v>
      </c>
      <c r="L24594">
        <v>0</v>
      </c>
      <c r="M24594">
        <v>40</v>
      </c>
      <c r="O24594" t="s">
        <v>23</v>
      </c>
    </row>
    <row r="24595" spans="1:15" x14ac:dyDescent="0.3">
      <c r="A24595">
        <v>33</v>
      </c>
      <c r="B24595" t="s">
        <v>28</v>
      </c>
      <c r="C24595">
        <v>284531</v>
      </c>
      <c r="D24595" t="s">
        <v>16</v>
      </c>
      <c r="E24595">
        <v>13</v>
      </c>
      <c r="F24595" t="s">
        <v>17</v>
      </c>
      <c r="G24595" t="s">
        <v>49</v>
      </c>
      <c r="H24595" t="s">
        <v>19</v>
      </c>
      <c r="I24595" t="s">
        <v>20</v>
      </c>
      <c r="J24595" t="s">
        <v>36</v>
      </c>
      <c r="K24595">
        <v>0</v>
      </c>
      <c r="L24595">
        <v>0</v>
      </c>
      <c r="M24595">
        <v>40</v>
      </c>
      <c r="N24595" t="s">
        <v>22</v>
      </c>
      <c r="O24595" t="s">
        <v>23</v>
      </c>
    </row>
    <row r="24596" spans="1:15" x14ac:dyDescent="0.3">
      <c r="A24596">
        <v>30</v>
      </c>
      <c r="B24596" t="s">
        <v>28</v>
      </c>
      <c r="C24596">
        <v>251120</v>
      </c>
      <c r="D24596" t="s">
        <v>52</v>
      </c>
      <c r="E24596">
        <v>4</v>
      </c>
      <c r="F24596" t="s">
        <v>17</v>
      </c>
      <c r="G24596" t="s">
        <v>51</v>
      </c>
      <c r="H24596" t="s">
        <v>19</v>
      </c>
      <c r="I24596" t="s">
        <v>20</v>
      </c>
      <c r="J24596" t="s">
        <v>21</v>
      </c>
      <c r="K24596">
        <v>0</v>
      </c>
      <c r="L24596">
        <v>0</v>
      </c>
      <c r="M24596">
        <v>38</v>
      </c>
      <c r="N24596" t="s">
        <v>22</v>
      </c>
      <c r="O24596" t="s">
        <v>23</v>
      </c>
    </row>
    <row r="24597" spans="1:15" x14ac:dyDescent="0.3">
      <c r="A24597">
        <v>28</v>
      </c>
      <c r="B24597" t="s">
        <v>28</v>
      </c>
      <c r="C24597">
        <v>113870</v>
      </c>
      <c r="D24597" t="s">
        <v>29</v>
      </c>
      <c r="E24597">
        <v>9</v>
      </c>
      <c r="F24597" t="s">
        <v>17</v>
      </c>
      <c r="G24597" t="s">
        <v>18</v>
      </c>
      <c r="H24597" t="s">
        <v>19</v>
      </c>
      <c r="I24597" t="s">
        <v>20</v>
      </c>
      <c r="J24597" t="s">
        <v>21</v>
      </c>
      <c r="K24597">
        <v>0</v>
      </c>
      <c r="L24597">
        <v>0</v>
      </c>
      <c r="M24597">
        <v>40</v>
      </c>
      <c r="N24597" t="s">
        <v>22</v>
      </c>
      <c r="O24597" t="s">
        <v>23</v>
      </c>
    </row>
    <row r="24598" spans="1:15" x14ac:dyDescent="0.3">
      <c r="A24598">
        <v>62</v>
      </c>
      <c r="B24598" t="s">
        <v>108</v>
      </c>
      <c r="C24598">
        <v>170114</v>
      </c>
      <c r="D24598" t="s">
        <v>48</v>
      </c>
      <c r="E24598">
        <v>12</v>
      </c>
      <c r="F24598" t="s">
        <v>25</v>
      </c>
      <c r="G24598" t="s">
        <v>56</v>
      </c>
      <c r="H24598" t="s">
        <v>27</v>
      </c>
      <c r="I24598" t="s">
        <v>20</v>
      </c>
      <c r="J24598" t="s">
        <v>21</v>
      </c>
      <c r="K24598">
        <v>0</v>
      </c>
      <c r="L24598">
        <v>0</v>
      </c>
      <c r="M24598">
        <v>50</v>
      </c>
      <c r="N24598" t="s">
        <v>22</v>
      </c>
      <c r="O24598" t="s">
        <v>23</v>
      </c>
    </row>
    <row r="24599" spans="1:15" x14ac:dyDescent="0.3">
      <c r="A24599">
        <v>46</v>
      </c>
      <c r="B24599" t="s">
        <v>63</v>
      </c>
      <c r="C24599">
        <v>121124</v>
      </c>
      <c r="D24599" t="s">
        <v>16</v>
      </c>
      <c r="E24599">
        <v>13</v>
      </c>
      <c r="F24599" t="s">
        <v>25</v>
      </c>
      <c r="G24599" t="s">
        <v>65</v>
      </c>
      <c r="H24599" t="s">
        <v>27</v>
      </c>
      <c r="I24599" t="s">
        <v>20</v>
      </c>
      <c r="J24599" t="s">
        <v>21</v>
      </c>
      <c r="K24599">
        <v>15024</v>
      </c>
      <c r="L24599">
        <v>0</v>
      </c>
      <c r="M24599">
        <v>40</v>
      </c>
      <c r="N24599" t="s">
        <v>22</v>
      </c>
      <c r="O24599" t="s">
        <v>43</v>
      </c>
    </row>
    <row r="24600" spans="1:15" x14ac:dyDescent="0.3">
      <c r="A24600">
        <v>32</v>
      </c>
      <c r="B24600" t="s">
        <v>28</v>
      </c>
      <c r="C24600">
        <v>328199</v>
      </c>
      <c r="D24600" t="s">
        <v>50</v>
      </c>
      <c r="E24600">
        <v>11</v>
      </c>
      <c r="F24600" t="s">
        <v>17</v>
      </c>
      <c r="G24600" t="s">
        <v>62</v>
      </c>
      <c r="H24600" t="s">
        <v>19</v>
      </c>
      <c r="I24600" t="s">
        <v>20</v>
      </c>
      <c r="J24600" t="s">
        <v>36</v>
      </c>
      <c r="K24600">
        <v>0</v>
      </c>
      <c r="L24600">
        <v>0</v>
      </c>
      <c r="M24600">
        <v>64</v>
      </c>
      <c r="N24600" t="s">
        <v>22</v>
      </c>
      <c r="O24600" t="s">
        <v>23</v>
      </c>
    </row>
    <row r="24601" spans="1:15" x14ac:dyDescent="0.3">
      <c r="A24601">
        <v>26</v>
      </c>
      <c r="B24601" t="s">
        <v>28</v>
      </c>
      <c r="C24601">
        <v>206307</v>
      </c>
      <c r="D24601" t="s">
        <v>29</v>
      </c>
      <c r="E24601">
        <v>9</v>
      </c>
      <c r="F24601" t="s">
        <v>25</v>
      </c>
      <c r="G24601" t="s">
        <v>51</v>
      </c>
      <c r="H24601" t="s">
        <v>27</v>
      </c>
      <c r="I24601" t="s">
        <v>20</v>
      </c>
      <c r="J24601" t="s">
        <v>21</v>
      </c>
      <c r="K24601">
        <v>0</v>
      </c>
      <c r="L24601">
        <v>0</v>
      </c>
      <c r="M24601">
        <v>40</v>
      </c>
      <c r="N24601" t="s">
        <v>22</v>
      </c>
      <c r="O24601" t="s">
        <v>43</v>
      </c>
    </row>
    <row r="24602" spans="1:15" x14ac:dyDescent="0.3">
      <c r="A24602">
        <v>41</v>
      </c>
      <c r="B24602" t="s">
        <v>71</v>
      </c>
      <c r="C24602">
        <v>236021</v>
      </c>
      <c r="D24602" t="s">
        <v>16</v>
      </c>
      <c r="E24602">
        <v>13</v>
      </c>
      <c r="F24602" t="s">
        <v>25</v>
      </c>
      <c r="G24602" t="s">
        <v>34</v>
      </c>
      <c r="H24602" t="s">
        <v>27</v>
      </c>
      <c r="I24602" t="s">
        <v>20</v>
      </c>
      <c r="J24602" t="s">
        <v>21</v>
      </c>
      <c r="K24602">
        <v>15024</v>
      </c>
      <c r="L24602">
        <v>0</v>
      </c>
      <c r="M24602">
        <v>40</v>
      </c>
      <c r="N24602" t="s">
        <v>22</v>
      </c>
      <c r="O24602" t="s">
        <v>43</v>
      </c>
    </row>
    <row r="24603" spans="1:15" x14ac:dyDescent="0.3">
      <c r="A24603">
        <v>57</v>
      </c>
      <c r="B24603" t="s">
        <v>61</v>
      </c>
      <c r="C24603">
        <v>170603</v>
      </c>
      <c r="D24603" t="s">
        <v>44</v>
      </c>
      <c r="E24603">
        <v>10</v>
      </c>
      <c r="F24603" t="s">
        <v>25</v>
      </c>
      <c r="G24603" t="s">
        <v>18</v>
      </c>
      <c r="H24603" t="s">
        <v>27</v>
      </c>
      <c r="I24603" t="s">
        <v>20</v>
      </c>
      <c r="J24603" t="s">
        <v>21</v>
      </c>
      <c r="K24603">
        <v>0</v>
      </c>
      <c r="L24603">
        <v>0</v>
      </c>
      <c r="M24603">
        <v>40</v>
      </c>
      <c r="N24603" t="s">
        <v>22</v>
      </c>
      <c r="O24603" t="s">
        <v>43</v>
      </c>
    </row>
    <row r="24604" spans="1:15" x14ac:dyDescent="0.3">
      <c r="A24604">
        <v>52</v>
      </c>
      <c r="B24604" t="s">
        <v>28</v>
      </c>
      <c r="C24604">
        <v>74275</v>
      </c>
      <c r="D24604" t="s">
        <v>44</v>
      </c>
      <c r="E24604">
        <v>10</v>
      </c>
      <c r="F24604" t="s">
        <v>25</v>
      </c>
      <c r="G24604" t="s">
        <v>49</v>
      </c>
      <c r="H24604" t="s">
        <v>27</v>
      </c>
      <c r="I24604" t="s">
        <v>20</v>
      </c>
      <c r="J24604" t="s">
        <v>21</v>
      </c>
      <c r="K24604">
        <v>7298</v>
      </c>
      <c r="L24604">
        <v>0</v>
      </c>
      <c r="M24604">
        <v>45</v>
      </c>
      <c r="N24604" t="s">
        <v>22</v>
      </c>
      <c r="O24604" t="s">
        <v>43</v>
      </c>
    </row>
    <row r="24605" spans="1:15" x14ac:dyDescent="0.3">
      <c r="A24605">
        <v>35</v>
      </c>
      <c r="B24605" t="s">
        <v>24</v>
      </c>
      <c r="C24605">
        <v>112271</v>
      </c>
      <c r="D24605" t="s">
        <v>16</v>
      </c>
      <c r="E24605">
        <v>13</v>
      </c>
      <c r="F24605" t="s">
        <v>25</v>
      </c>
      <c r="G24605" t="s">
        <v>26</v>
      </c>
      <c r="H24605" t="s">
        <v>27</v>
      </c>
      <c r="I24605" t="s">
        <v>20</v>
      </c>
      <c r="J24605" t="s">
        <v>21</v>
      </c>
      <c r="K24605">
        <v>0</v>
      </c>
      <c r="L24605">
        <v>0</v>
      </c>
      <c r="M24605">
        <v>50</v>
      </c>
      <c r="N24605" t="s">
        <v>22</v>
      </c>
      <c r="O24605" t="s">
        <v>43</v>
      </c>
    </row>
    <row r="24606" spans="1:15" x14ac:dyDescent="0.3">
      <c r="A24606">
        <v>19</v>
      </c>
      <c r="B24606" t="s">
        <v>28</v>
      </c>
      <c r="C24606">
        <v>118306</v>
      </c>
      <c r="D24606" t="s">
        <v>29</v>
      </c>
      <c r="E24606">
        <v>9</v>
      </c>
      <c r="F24606" t="s">
        <v>17</v>
      </c>
      <c r="G24606" t="s">
        <v>31</v>
      </c>
      <c r="H24606" t="s">
        <v>47</v>
      </c>
      <c r="I24606" t="s">
        <v>20</v>
      </c>
      <c r="J24606" t="s">
        <v>21</v>
      </c>
      <c r="K24606">
        <v>0</v>
      </c>
      <c r="L24606">
        <v>0</v>
      </c>
      <c r="M24606">
        <v>16</v>
      </c>
      <c r="N24606" t="s">
        <v>22</v>
      </c>
      <c r="O24606" t="s">
        <v>23</v>
      </c>
    </row>
    <row r="24607" spans="1:15" x14ac:dyDescent="0.3">
      <c r="A24607">
        <v>49</v>
      </c>
      <c r="B24607" t="s">
        <v>28</v>
      </c>
      <c r="C24607">
        <v>126754</v>
      </c>
      <c r="D24607" t="s">
        <v>16</v>
      </c>
      <c r="E24607">
        <v>13</v>
      </c>
      <c r="F24607" t="s">
        <v>17</v>
      </c>
      <c r="G24607" t="s">
        <v>26</v>
      </c>
      <c r="H24607" t="s">
        <v>19</v>
      </c>
      <c r="I24607" t="s">
        <v>20</v>
      </c>
      <c r="J24607" t="s">
        <v>21</v>
      </c>
      <c r="K24607">
        <v>0</v>
      </c>
      <c r="L24607">
        <v>0</v>
      </c>
      <c r="M24607">
        <v>45</v>
      </c>
      <c r="N24607" t="s">
        <v>22</v>
      </c>
      <c r="O24607" t="s">
        <v>43</v>
      </c>
    </row>
    <row r="24608" spans="1:15" x14ac:dyDescent="0.3">
      <c r="A24608">
        <v>47</v>
      </c>
      <c r="B24608" t="s">
        <v>28</v>
      </c>
      <c r="C24608">
        <v>267205</v>
      </c>
      <c r="D24608" t="s">
        <v>50</v>
      </c>
      <c r="E24608">
        <v>11</v>
      </c>
      <c r="F24608" t="s">
        <v>25</v>
      </c>
      <c r="G24608" t="s">
        <v>51</v>
      </c>
      <c r="H24608" t="s">
        <v>27</v>
      </c>
      <c r="I24608" t="s">
        <v>20</v>
      </c>
      <c r="J24608" t="s">
        <v>21</v>
      </c>
      <c r="K24608">
        <v>0</v>
      </c>
      <c r="L24608">
        <v>0</v>
      </c>
      <c r="M24608">
        <v>60</v>
      </c>
      <c r="O24608" t="s">
        <v>43</v>
      </c>
    </row>
    <row r="24609" spans="1:15" x14ac:dyDescent="0.3">
      <c r="A24609">
        <v>38</v>
      </c>
      <c r="B24609" t="s">
        <v>28</v>
      </c>
      <c r="C24609">
        <v>205359</v>
      </c>
      <c r="D24609" t="s">
        <v>32</v>
      </c>
      <c r="E24609">
        <v>7</v>
      </c>
      <c r="F24609" t="s">
        <v>25</v>
      </c>
      <c r="G24609" t="s">
        <v>18</v>
      </c>
      <c r="H24609" t="s">
        <v>35</v>
      </c>
      <c r="I24609" t="s">
        <v>20</v>
      </c>
      <c r="J24609" t="s">
        <v>36</v>
      </c>
      <c r="K24609">
        <v>0</v>
      </c>
      <c r="L24609">
        <v>0</v>
      </c>
      <c r="M24609">
        <v>32</v>
      </c>
      <c r="N24609" t="s">
        <v>22</v>
      </c>
      <c r="O24609" t="s">
        <v>23</v>
      </c>
    </row>
    <row r="24610" spans="1:15" x14ac:dyDescent="0.3">
      <c r="A24610">
        <v>30</v>
      </c>
      <c r="B24610" t="s">
        <v>28</v>
      </c>
      <c r="C24610">
        <v>398662</v>
      </c>
      <c r="D24610" t="s">
        <v>29</v>
      </c>
      <c r="E24610">
        <v>9</v>
      </c>
      <c r="F24610" t="s">
        <v>17</v>
      </c>
      <c r="G24610" t="s">
        <v>57</v>
      </c>
      <c r="H24610" t="s">
        <v>47</v>
      </c>
      <c r="I24610" t="s">
        <v>20</v>
      </c>
      <c r="J24610" t="s">
        <v>21</v>
      </c>
      <c r="K24610">
        <v>0</v>
      </c>
      <c r="L24610">
        <v>0</v>
      </c>
      <c r="M24610">
        <v>40</v>
      </c>
      <c r="N24610" t="s">
        <v>22</v>
      </c>
      <c r="O24610" t="s">
        <v>23</v>
      </c>
    </row>
    <row r="24611" spans="1:15" x14ac:dyDescent="0.3">
      <c r="A24611">
        <v>32</v>
      </c>
      <c r="B24611" t="s">
        <v>28</v>
      </c>
      <c r="C24611">
        <v>202498</v>
      </c>
      <c r="D24611" t="s">
        <v>32</v>
      </c>
      <c r="E24611">
        <v>7</v>
      </c>
      <c r="F24611" t="s">
        <v>25</v>
      </c>
      <c r="G24611" t="s">
        <v>31</v>
      </c>
      <c r="H24611" t="s">
        <v>27</v>
      </c>
      <c r="I24611" t="s">
        <v>20</v>
      </c>
      <c r="J24611" t="s">
        <v>21</v>
      </c>
      <c r="K24611">
        <v>0</v>
      </c>
      <c r="L24611">
        <v>0</v>
      </c>
      <c r="M24611">
        <v>40</v>
      </c>
      <c r="N24611" t="s">
        <v>85</v>
      </c>
      <c r="O24611" t="s">
        <v>23</v>
      </c>
    </row>
    <row r="24612" spans="1:15" x14ac:dyDescent="0.3">
      <c r="A24612">
        <v>32</v>
      </c>
      <c r="B24612" t="s">
        <v>28</v>
      </c>
      <c r="C24612">
        <v>105650</v>
      </c>
      <c r="D24612" t="s">
        <v>29</v>
      </c>
      <c r="E24612">
        <v>9</v>
      </c>
      <c r="F24612" t="s">
        <v>25</v>
      </c>
      <c r="G24612" t="s">
        <v>26</v>
      </c>
      <c r="H24612" t="s">
        <v>35</v>
      </c>
      <c r="I24612" t="s">
        <v>20</v>
      </c>
      <c r="J24612" t="s">
        <v>36</v>
      </c>
      <c r="K24612">
        <v>0</v>
      </c>
      <c r="L24612">
        <v>0</v>
      </c>
      <c r="M24612">
        <v>50</v>
      </c>
      <c r="N24612" t="s">
        <v>22</v>
      </c>
      <c r="O24612" t="s">
        <v>43</v>
      </c>
    </row>
    <row r="24613" spans="1:15" x14ac:dyDescent="0.3">
      <c r="A24613">
        <v>46</v>
      </c>
      <c r="B24613" t="s">
        <v>28</v>
      </c>
      <c r="C24613">
        <v>191204</v>
      </c>
      <c r="D24613" t="s">
        <v>50</v>
      </c>
      <c r="E24613">
        <v>11</v>
      </c>
      <c r="F24613" t="s">
        <v>17</v>
      </c>
      <c r="G24613" t="s">
        <v>26</v>
      </c>
      <c r="H24613" t="s">
        <v>47</v>
      </c>
      <c r="I24613" t="s">
        <v>20</v>
      </c>
      <c r="J24613" t="s">
        <v>36</v>
      </c>
      <c r="K24613">
        <v>0</v>
      </c>
      <c r="L24613">
        <v>0</v>
      </c>
      <c r="M24613">
        <v>40</v>
      </c>
      <c r="N24613" t="s">
        <v>22</v>
      </c>
      <c r="O24613" t="s">
        <v>23</v>
      </c>
    </row>
    <row r="24614" spans="1:15" x14ac:dyDescent="0.3">
      <c r="A24614">
        <v>22</v>
      </c>
      <c r="B24614" t="s">
        <v>28</v>
      </c>
      <c r="C24614">
        <v>56582</v>
      </c>
      <c r="D24614" t="s">
        <v>29</v>
      </c>
      <c r="E24614">
        <v>9</v>
      </c>
      <c r="F24614" t="s">
        <v>17</v>
      </c>
      <c r="G24614" t="s">
        <v>56</v>
      </c>
      <c r="H24614" t="s">
        <v>19</v>
      </c>
      <c r="I24614" t="s">
        <v>20</v>
      </c>
      <c r="J24614" t="s">
        <v>21</v>
      </c>
      <c r="K24614">
        <v>0</v>
      </c>
      <c r="L24614">
        <v>0</v>
      </c>
      <c r="M24614">
        <v>50</v>
      </c>
      <c r="N24614" t="s">
        <v>22</v>
      </c>
      <c r="O24614" t="s">
        <v>23</v>
      </c>
    </row>
    <row r="24615" spans="1:15" x14ac:dyDescent="0.3">
      <c r="A24615">
        <v>47</v>
      </c>
      <c r="B24615" t="s">
        <v>63</v>
      </c>
      <c r="C24615">
        <v>51579</v>
      </c>
      <c r="D24615" t="s">
        <v>44</v>
      </c>
      <c r="E24615">
        <v>10</v>
      </c>
      <c r="F24615" t="s">
        <v>25</v>
      </c>
      <c r="G24615" t="s">
        <v>65</v>
      </c>
      <c r="H24615" t="s">
        <v>27</v>
      </c>
      <c r="I24615" t="s">
        <v>20</v>
      </c>
      <c r="J24615" t="s">
        <v>21</v>
      </c>
      <c r="K24615">
        <v>0</v>
      </c>
      <c r="L24615">
        <v>0</v>
      </c>
      <c r="M24615">
        <v>50</v>
      </c>
      <c r="N24615" t="s">
        <v>22</v>
      </c>
      <c r="O24615" t="s">
        <v>23</v>
      </c>
    </row>
    <row r="24616" spans="1:15" x14ac:dyDescent="0.3">
      <c r="A24616">
        <v>57</v>
      </c>
      <c r="B24616" t="s">
        <v>24</v>
      </c>
      <c r="C24616">
        <v>152030</v>
      </c>
      <c r="D24616" t="s">
        <v>44</v>
      </c>
      <c r="E24616">
        <v>10</v>
      </c>
      <c r="F24616" t="s">
        <v>25</v>
      </c>
      <c r="G24616" t="s">
        <v>49</v>
      </c>
      <c r="H24616" t="s">
        <v>35</v>
      </c>
      <c r="I24616" t="s">
        <v>20</v>
      </c>
      <c r="J24616" t="s">
        <v>36</v>
      </c>
      <c r="K24616">
        <v>0</v>
      </c>
      <c r="L24616">
        <v>0</v>
      </c>
      <c r="M24616">
        <v>25</v>
      </c>
      <c r="N24616" t="s">
        <v>22</v>
      </c>
      <c r="O24616" t="s">
        <v>43</v>
      </c>
    </row>
    <row r="24617" spans="1:15" x14ac:dyDescent="0.3">
      <c r="A24617">
        <v>47</v>
      </c>
      <c r="B24617" t="s">
        <v>28</v>
      </c>
      <c r="C24617">
        <v>227310</v>
      </c>
      <c r="D24617" t="s">
        <v>44</v>
      </c>
      <c r="E24617">
        <v>10</v>
      </c>
      <c r="F24617" t="s">
        <v>30</v>
      </c>
      <c r="G24617" t="s">
        <v>18</v>
      </c>
      <c r="H24617" t="s">
        <v>58</v>
      </c>
      <c r="I24617" t="s">
        <v>33</v>
      </c>
      <c r="J24617" t="s">
        <v>36</v>
      </c>
      <c r="K24617">
        <v>0</v>
      </c>
      <c r="L24617">
        <v>0</v>
      </c>
      <c r="M24617">
        <v>40</v>
      </c>
      <c r="N24617" t="s">
        <v>22</v>
      </c>
      <c r="O24617" t="s">
        <v>23</v>
      </c>
    </row>
    <row r="24618" spans="1:15" x14ac:dyDescent="0.3">
      <c r="A24618">
        <v>41</v>
      </c>
      <c r="B24618" t="s">
        <v>28</v>
      </c>
      <c r="C24618">
        <v>55854</v>
      </c>
      <c r="D24618" t="s">
        <v>16</v>
      </c>
      <c r="E24618">
        <v>13</v>
      </c>
      <c r="F24618" t="s">
        <v>25</v>
      </c>
      <c r="G24618" t="s">
        <v>34</v>
      </c>
      <c r="H24618" t="s">
        <v>27</v>
      </c>
      <c r="I24618" t="s">
        <v>20</v>
      </c>
      <c r="J24618" t="s">
        <v>21</v>
      </c>
      <c r="K24618">
        <v>0</v>
      </c>
      <c r="L24618">
        <v>0</v>
      </c>
      <c r="M24618">
        <v>56</v>
      </c>
      <c r="N24618" t="s">
        <v>22</v>
      </c>
      <c r="O24618" t="s">
        <v>43</v>
      </c>
    </row>
    <row r="24619" spans="1:15" x14ac:dyDescent="0.3">
      <c r="A24619">
        <v>36</v>
      </c>
      <c r="B24619" t="s">
        <v>63</v>
      </c>
      <c r="C24619">
        <v>28996</v>
      </c>
      <c r="D24619" t="s">
        <v>29</v>
      </c>
      <c r="E24619">
        <v>9</v>
      </c>
      <c r="F24619" t="s">
        <v>25</v>
      </c>
      <c r="G24619" t="s">
        <v>53</v>
      </c>
      <c r="H24619" t="s">
        <v>27</v>
      </c>
      <c r="I24619" t="s">
        <v>20</v>
      </c>
      <c r="J24619" t="s">
        <v>21</v>
      </c>
      <c r="K24619">
        <v>0</v>
      </c>
      <c r="L24619">
        <v>0</v>
      </c>
      <c r="M24619">
        <v>40</v>
      </c>
      <c r="N24619" t="s">
        <v>22</v>
      </c>
      <c r="O24619" t="s">
        <v>23</v>
      </c>
    </row>
    <row r="24620" spans="1:15" x14ac:dyDescent="0.3">
      <c r="A24620">
        <v>32</v>
      </c>
      <c r="B24620" t="s">
        <v>28</v>
      </c>
      <c r="C24620">
        <v>160634</v>
      </c>
      <c r="D24620" t="s">
        <v>16</v>
      </c>
      <c r="E24620">
        <v>13</v>
      </c>
      <c r="F24620" t="s">
        <v>25</v>
      </c>
      <c r="G24620" t="s">
        <v>56</v>
      </c>
      <c r="H24620" t="s">
        <v>27</v>
      </c>
      <c r="I24620" t="s">
        <v>20</v>
      </c>
      <c r="J24620" t="s">
        <v>21</v>
      </c>
      <c r="K24620">
        <v>0</v>
      </c>
      <c r="L24620">
        <v>0</v>
      </c>
      <c r="M24620">
        <v>60</v>
      </c>
      <c r="N24620" t="s">
        <v>22</v>
      </c>
      <c r="O24620" t="s">
        <v>23</v>
      </c>
    </row>
    <row r="24621" spans="1:15" x14ac:dyDescent="0.3">
      <c r="A24621">
        <v>37</v>
      </c>
      <c r="B24621" t="s">
        <v>28</v>
      </c>
      <c r="C24621">
        <v>222450</v>
      </c>
      <c r="D24621" t="s">
        <v>32</v>
      </c>
      <c r="E24621">
        <v>7</v>
      </c>
      <c r="F24621" t="s">
        <v>40</v>
      </c>
      <c r="G24621" t="s">
        <v>41</v>
      </c>
      <c r="H24621" t="s">
        <v>73</v>
      </c>
      <c r="I24621" t="s">
        <v>20</v>
      </c>
      <c r="J24621" t="s">
        <v>21</v>
      </c>
      <c r="K24621">
        <v>0</v>
      </c>
      <c r="L24621">
        <v>0</v>
      </c>
      <c r="M24621">
        <v>40</v>
      </c>
      <c r="N24621" t="s">
        <v>96</v>
      </c>
      <c r="O24621" t="s">
        <v>23</v>
      </c>
    </row>
    <row r="24622" spans="1:15" x14ac:dyDescent="0.3">
      <c r="A24622">
        <v>36</v>
      </c>
      <c r="B24622" t="s">
        <v>71</v>
      </c>
      <c r="C24622">
        <v>180419</v>
      </c>
      <c r="D24622" t="s">
        <v>29</v>
      </c>
      <c r="E24622">
        <v>9</v>
      </c>
      <c r="F24622" t="s">
        <v>25</v>
      </c>
      <c r="G24622" t="s">
        <v>56</v>
      </c>
      <c r="H24622" t="s">
        <v>27</v>
      </c>
      <c r="I24622" t="s">
        <v>20</v>
      </c>
      <c r="J24622" t="s">
        <v>21</v>
      </c>
      <c r="K24622">
        <v>0</v>
      </c>
      <c r="L24622">
        <v>0</v>
      </c>
      <c r="M24622">
        <v>45</v>
      </c>
      <c r="N24622" t="s">
        <v>22</v>
      </c>
      <c r="O24622" t="s">
        <v>23</v>
      </c>
    </row>
    <row r="24623" spans="1:15" x14ac:dyDescent="0.3">
      <c r="A24623">
        <v>64</v>
      </c>
      <c r="B24623" t="s">
        <v>28</v>
      </c>
      <c r="C24623">
        <v>116084</v>
      </c>
      <c r="D24623" t="s">
        <v>29</v>
      </c>
      <c r="E24623">
        <v>9</v>
      </c>
      <c r="F24623" t="s">
        <v>25</v>
      </c>
      <c r="G24623" t="s">
        <v>51</v>
      </c>
      <c r="H24623" t="s">
        <v>27</v>
      </c>
      <c r="I24623" t="s">
        <v>20</v>
      </c>
      <c r="J24623" t="s">
        <v>21</v>
      </c>
      <c r="K24623">
        <v>2635</v>
      </c>
      <c r="L24623">
        <v>0</v>
      </c>
      <c r="M24623">
        <v>40</v>
      </c>
      <c r="N24623" t="s">
        <v>22</v>
      </c>
      <c r="O24623" t="s">
        <v>23</v>
      </c>
    </row>
    <row r="24624" spans="1:15" x14ac:dyDescent="0.3">
      <c r="A24624">
        <v>17</v>
      </c>
      <c r="B24624" t="s">
        <v>28</v>
      </c>
      <c r="C24624">
        <v>202521</v>
      </c>
      <c r="D24624" t="s">
        <v>74</v>
      </c>
      <c r="E24624">
        <v>6</v>
      </c>
      <c r="F24624" t="s">
        <v>17</v>
      </c>
      <c r="G24624" t="s">
        <v>41</v>
      </c>
      <c r="H24624" t="s">
        <v>47</v>
      </c>
      <c r="I24624" t="s">
        <v>20</v>
      </c>
      <c r="J24624" t="s">
        <v>21</v>
      </c>
      <c r="K24624">
        <v>0</v>
      </c>
      <c r="L24624">
        <v>0</v>
      </c>
      <c r="M24624">
        <v>15</v>
      </c>
      <c r="N24624" t="s">
        <v>22</v>
      </c>
      <c r="O24624" t="s">
        <v>23</v>
      </c>
    </row>
    <row r="24625" spans="1:15" x14ac:dyDescent="0.3">
      <c r="A24625">
        <v>23</v>
      </c>
      <c r="B24625" t="s">
        <v>28</v>
      </c>
      <c r="C24625">
        <v>186014</v>
      </c>
      <c r="D24625" t="s">
        <v>44</v>
      </c>
      <c r="E24625">
        <v>10</v>
      </c>
      <c r="F24625" t="s">
        <v>17</v>
      </c>
      <c r="G24625" t="s">
        <v>18</v>
      </c>
      <c r="H24625" t="s">
        <v>47</v>
      </c>
      <c r="I24625" t="s">
        <v>20</v>
      </c>
      <c r="J24625" t="s">
        <v>36</v>
      </c>
      <c r="K24625">
        <v>0</v>
      </c>
      <c r="L24625">
        <v>0</v>
      </c>
      <c r="M24625">
        <v>15</v>
      </c>
      <c r="N24625" t="s">
        <v>22</v>
      </c>
      <c r="O24625" t="s">
        <v>23</v>
      </c>
    </row>
    <row r="24626" spans="1:15" x14ac:dyDescent="0.3">
      <c r="A24626">
        <v>40</v>
      </c>
      <c r="B24626" t="s">
        <v>28</v>
      </c>
      <c r="C24626">
        <v>88368</v>
      </c>
      <c r="D24626" t="s">
        <v>44</v>
      </c>
      <c r="E24626">
        <v>10</v>
      </c>
      <c r="F24626" t="s">
        <v>30</v>
      </c>
      <c r="G24626" t="s">
        <v>18</v>
      </c>
      <c r="H24626" t="s">
        <v>58</v>
      </c>
      <c r="I24626" t="s">
        <v>20</v>
      </c>
      <c r="J24626" t="s">
        <v>36</v>
      </c>
      <c r="K24626">
        <v>914</v>
      </c>
      <c r="L24626">
        <v>0</v>
      </c>
      <c r="M24626">
        <v>40</v>
      </c>
      <c r="N24626" t="s">
        <v>22</v>
      </c>
      <c r="O24626" t="s">
        <v>23</v>
      </c>
    </row>
    <row r="24627" spans="1:15" x14ac:dyDescent="0.3">
      <c r="A24627">
        <v>42</v>
      </c>
      <c r="B24627" t="s">
        <v>15</v>
      </c>
      <c r="C24627">
        <v>190044</v>
      </c>
      <c r="D24627" t="s">
        <v>16</v>
      </c>
      <c r="E24627">
        <v>13</v>
      </c>
      <c r="F24627" t="s">
        <v>25</v>
      </c>
      <c r="G24627" t="s">
        <v>26</v>
      </c>
      <c r="H24627" t="s">
        <v>27</v>
      </c>
      <c r="I24627" t="s">
        <v>20</v>
      </c>
      <c r="J24627" t="s">
        <v>21</v>
      </c>
      <c r="K24627">
        <v>15024</v>
      </c>
      <c r="L24627">
        <v>0</v>
      </c>
      <c r="M24627">
        <v>50</v>
      </c>
      <c r="N24627" t="s">
        <v>22</v>
      </c>
      <c r="O24627" t="s">
        <v>43</v>
      </c>
    </row>
    <row r="24628" spans="1:15" x14ac:dyDescent="0.3">
      <c r="A24628">
        <v>37</v>
      </c>
      <c r="B24628" t="s">
        <v>24</v>
      </c>
      <c r="C24628">
        <v>35330</v>
      </c>
      <c r="D24628" t="s">
        <v>29</v>
      </c>
      <c r="E24628">
        <v>9</v>
      </c>
      <c r="F24628" t="s">
        <v>25</v>
      </c>
      <c r="G24628" t="s">
        <v>41</v>
      </c>
      <c r="H24628" t="s">
        <v>27</v>
      </c>
      <c r="I24628" t="s">
        <v>20</v>
      </c>
      <c r="J24628" t="s">
        <v>21</v>
      </c>
      <c r="K24628">
        <v>0</v>
      </c>
      <c r="L24628">
        <v>0</v>
      </c>
      <c r="M24628">
        <v>42</v>
      </c>
      <c r="N24628" t="s">
        <v>22</v>
      </c>
      <c r="O24628" t="s">
        <v>23</v>
      </c>
    </row>
    <row r="24629" spans="1:15" x14ac:dyDescent="0.3">
      <c r="A24629">
        <v>35</v>
      </c>
      <c r="B24629" t="s">
        <v>61</v>
      </c>
      <c r="C24629">
        <v>84848</v>
      </c>
      <c r="D24629" t="s">
        <v>44</v>
      </c>
      <c r="E24629">
        <v>10</v>
      </c>
      <c r="F24629" t="s">
        <v>17</v>
      </c>
      <c r="G24629" t="s">
        <v>31</v>
      </c>
      <c r="H24629" t="s">
        <v>58</v>
      </c>
      <c r="I24629" t="s">
        <v>20</v>
      </c>
      <c r="J24629" t="s">
        <v>36</v>
      </c>
      <c r="K24629">
        <v>0</v>
      </c>
      <c r="L24629">
        <v>0</v>
      </c>
      <c r="M24629">
        <v>40</v>
      </c>
      <c r="N24629" t="s">
        <v>22</v>
      </c>
      <c r="O24629" t="s">
        <v>23</v>
      </c>
    </row>
    <row r="24630" spans="1:15" x14ac:dyDescent="0.3">
      <c r="A24630">
        <v>56</v>
      </c>
      <c r="B24630" t="s">
        <v>24</v>
      </c>
      <c r="C24630">
        <v>176280</v>
      </c>
      <c r="D24630" t="s">
        <v>29</v>
      </c>
      <c r="E24630">
        <v>9</v>
      </c>
      <c r="F24630" t="s">
        <v>30</v>
      </c>
      <c r="G24630" t="s">
        <v>41</v>
      </c>
      <c r="H24630" t="s">
        <v>19</v>
      </c>
      <c r="I24630" t="s">
        <v>20</v>
      </c>
      <c r="J24630" t="s">
        <v>21</v>
      </c>
      <c r="K24630">
        <v>0</v>
      </c>
      <c r="L24630">
        <v>0</v>
      </c>
      <c r="M24630">
        <v>50</v>
      </c>
      <c r="N24630" t="s">
        <v>22</v>
      </c>
      <c r="O24630" t="s">
        <v>23</v>
      </c>
    </row>
    <row r="24631" spans="1:15" x14ac:dyDescent="0.3">
      <c r="A24631">
        <v>52</v>
      </c>
      <c r="B24631" t="s">
        <v>28</v>
      </c>
      <c r="C24631">
        <v>145271</v>
      </c>
      <c r="D24631" t="s">
        <v>16</v>
      </c>
      <c r="E24631">
        <v>13</v>
      </c>
      <c r="F24631" t="s">
        <v>25</v>
      </c>
      <c r="G24631" t="s">
        <v>51</v>
      </c>
      <c r="H24631" t="s">
        <v>27</v>
      </c>
      <c r="I24631" t="s">
        <v>45</v>
      </c>
      <c r="J24631" t="s">
        <v>21</v>
      </c>
      <c r="K24631">
        <v>0</v>
      </c>
      <c r="L24631">
        <v>0</v>
      </c>
      <c r="M24631">
        <v>40</v>
      </c>
      <c r="N24631" t="s">
        <v>22</v>
      </c>
      <c r="O24631" t="s">
        <v>23</v>
      </c>
    </row>
    <row r="24632" spans="1:15" x14ac:dyDescent="0.3">
      <c r="A24632">
        <v>37</v>
      </c>
      <c r="B24632" t="s">
        <v>63</v>
      </c>
      <c r="C24632">
        <v>108320</v>
      </c>
      <c r="D24632" t="s">
        <v>16</v>
      </c>
      <c r="E24632">
        <v>13</v>
      </c>
      <c r="F24632" t="s">
        <v>25</v>
      </c>
      <c r="G24632" t="s">
        <v>62</v>
      </c>
      <c r="H24632" t="s">
        <v>27</v>
      </c>
      <c r="I24632" t="s">
        <v>20</v>
      </c>
      <c r="J24632" t="s">
        <v>21</v>
      </c>
      <c r="K24632">
        <v>0</v>
      </c>
      <c r="L24632">
        <v>0</v>
      </c>
      <c r="M24632">
        <v>45</v>
      </c>
      <c r="N24632" t="s">
        <v>22</v>
      </c>
      <c r="O24632" t="s">
        <v>43</v>
      </c>
    </row>
    <row r="24633" spans="1:15" x14ac:dyDescent="0.3">
      <c r="A24633">
        <v>48</v>
      </c>
      <c r="B24633" t="s">
        <v>15</v>
      </c>
      <c r="C24633">
        <v>106377</v>
      </c>
      <c r="D24633" t="s">
        <v>59</v>
      </c>
      <c r="E24633">
        <v>16</v>
      </c>
      <c r="F24633" t="s">
        <v>25</v>
      </c>
      <c r="G24633" t="s">
        <v>34</v>
      </c>
      <c r="H24633" t="s">
        <v>27</v>
      </c>
      <c r="I24633" t="s">
        <v>20</v>
      </c>
      <c r="J24633" t="s">
        <v>21</v>
      </c>
      <c r="K24633">
        <v>0</v>
      </c>
      <c r="L24633">
        <v>0</v>
      </c>
      <c r="M24633">
        <v>65</v>
      </c>
      <c r="N24633" t="s">
        <v>22</v>
      </c>
      <c r="O24633" t="s">
        <v>43</v>
      </c>
    </row>
    <row r="24634" spans="1:15" x14ac:dyDescent="0.3">
      <c r="A24634">
        <v>24</v>
      </c>
      <c r="B24634" t="s">
        <v>28</v>
      </c>
      <c r="C24634">
        <v>258730</v>
      </c>
      <c r="D24634" t="s">
        <v>29</v>
      </c>
      <c r="E24634">
        <v>9</v>
      </c>
      <c r="F24634" t="s">
        <v>30</v>
      </c>
      <c r="G24634" t="s">
        <v>41</v>
      </c>
      <c r="H24634" t="s">
        <v>47</v>
      </c>
      <c r="I24634" t="s">
        <v>20</v>
      </c>
      <c r="J24634" t="s">
        <v>36</v>
      </c>
      <c r="K24634">
        <v>0</v>
      </c>
      <c r="L24634">
        <v>0</v>
      </c>
      <c r="M24634">
        <v>40</v>
      </c>
      <c r="N24634" t="s">
        <v>101</v>
      </c>
      <c r="O24634" t="s">
        <v>23</v>
      </c>
    </row>
    <row r="24635" spans="1:15" x14ac:dyDescent="0.3">
      <c r="A24635">
        <v>33</v>
      </c>
      <c r="B24635" t="s">
        <v>28</v>
      </c>
      <c r="C24635">
        <v>58305</v>
      </c>
      <c r="D24635" t="s">
        <v>50</v>
      </c>
      <c r="E24635">
        <v>11</v>
      </c>
      <c r="F24635" t="s">
        <v>25</v>
      </c>
      <c r="G24635" t="s">
        <v>51</v>
      </c>
      <c r="H24635" t="s">
        <v>27</v>
      </c>
      <c r="I24635" t="s">
        <v>20</v>
      </c>
      <c r="J24635" t="s">
        <v>21</v>
      </c>
      <c r="K24635">
        <v>0</v>
      </c>
      <c r="L24635">
        <v>0</v>
      </c>
      <c r="M24635">
        <v>40</v>
      </c>
      <c r="N24635" t="s">
        <v>22</v>
      </c>
      <c r="O24635" t="s">
        <v>23</v>
      </c>
    </row>
    <row r="24636" spans="1:15" x14ac:dyDescent="0.3">
      <c r="A24636">
        <v>39</v>
      </c>
      <c r="B24636" t="s">
        <v>28</v>
      </c>
      <c r="C24636">
        <v>341672</v>
      </c>
      <c r="D24636" t="s">
        <v>50</v>
      </c>
      <c r="E24636">
        <v>11</v>
      </c>
      <c r="F24636" t="s">
        <v>25</v>
      </c>
      <c r="G24636" t="s">
        <v>62</v>
      </c>
      <c r="H24636" t="s">
        <v>27</v>
      </c>
      <c r="I24636" t="s">
        <v>45</v>
      </c>
      <c r="J24636" t="s">
        <v>21</v>
      </c>
      <c r="K24636">
        <v>0</v>
      </c>
      <c r="L24636">
        <v>0</v>
      </c>
      <c r="M24636">
        <v>40</v>
      </c>
      <c r="N24636" t="s">
        <v>80</v>
      </c>
      <c r="O24636" t="s">
        <v>23</v>
      </c>
    </row>
    <row r="24637" spans="1:15" x14ac:dyDescent="0.3">
      <c r="A24637">
        <v>34</v>
      </c>
      <c r="B24637" t="s">
        <v>28</v>
      </c>
      <c r="C24637">
        <v>176648</v>
      </c>
      <c r="D24637" t="s">
        <v>29</v>
      </c>
      <c r="E24637">
        <v>9</v>
      </c>
      <c r="F24637" t="s">
        <v>30</v>
      </c>
      <c r="G24637" t="s">
        <v>18</v>
      </c>
      <c r="H24637" t="s">
        <v>19</v>
      </c>
      <c r="I24637" t="s">
        <v>33</v>
      </c>
      <c r="J24637" t="s">
        <v>21</v>
      </c>
      <c r="K24637">
        <v>0</v>
      </c>
      <c r="L24637">
        <v>0</v>
      </c>
      <c r="M24637">
        <v>42</v>
      </c>
      <c r="N24637" t="s">
        <v>22</v>
      </c>
      <c r="O24637" t="s">
        <v>23</v>
      </c>
    </row>
    <row r="24638" spans="1:15" x14ac:dyDescent="0.3">
      <c r="A24638">
        <v>24</v>
      </c>
      <c r="C24638">
        <v>32616</v>
      </c>
      <c r="D24638" t="s">
        <v>16</v>
      </c>
      <c r="E24638">
        <v>13</v>
      </c>
      <c r="F24638" t="s">
        <v>30</v>
      </c>
      <c r="H24638" t="s">
        <v>19</v>
      </c>
      <c r="I24638" t="s">
        <v>20</v>
      </c>
      <c r="J24638" t="s">
        <v>36</v>
      </c>
      <c r="K24638">
        <v>0</v>
      </c>
      <c r="L24638">
        <v>0</v>
      </c>
      <c r="M24638">
        <v>40</v>
      </c>
      <c r="N24638" t="s">
        <v>22</v>
      </c>
      <c r="O24638" t="s">
        <v>23</v>
      </c>
    </row>
    <row r="24639" spans="1:15" x14ac:dyDescent="0.3">
      <c r="A24639">
        <v>23</v>
      </c>
      <c r="B24639" t="s">
        <v>28</v>
      </c>
      <c r="C24639">
        <v>481175</v>
      </c>
      <c r="D24639" t="s">
        <v>44</v>
      </c>
      <c r="E24639">
        <v>10</v>
      </c>
      <c r="F24639" t="s">
        <v>17</v>
      </c>
      <c r="G24639" t="s">
        <v>26</v>
      </c>
      <c r="H24639" t="s">
        <v>47</v>
      </c>
      <c r="I24639" t="s">
        <v>68</v>
      </c>
      <c r="J24639" t="s">
        <v>21</v>
      </c>
      <c r="K24639">
        <v>0</v>
      </c>
      <c r="L24639">
        <v>0</v>
      </c>
      <c r="M24639">
        <v>24</v>
      </c>
      <c r="N24639" t="s">
        <v>103</v>
      </c>
      <c r="O24639" t="s">
        <v>23</v>
      </c>
    </row>
    <row r="24640" spans="1:15" x14ac:dyDescent="0.3">
      <c r="A24640">
        <v>49</v>
      </c>
      <c r="B24640" t="s">
        <v>28</v>
      </c>
      <c r="C24640">
        <v>187454</v>
      </c>
      <c r="D24640" t="s">
        <v>29</v>
      </c>
      <c r="E24640">
        <v>9</v>
      </c>
      <c r="F24640" t="s">
        <v>25</v>
      </c>
      <c r="G24640" t="s">
        <v>49</v>
      </c>
      <c r="H24640" t="s">
        <v>27</v>
      </c>
      <c r="I24640" t="s">
        <v>20</v>
      </c>
      <c r="J24640" t="s">
        <v>21</v>
      </c>
      <c r="K24640">
        <v>99999</v>
      </c>
      <c r="L24640">
        <v>0</v>
      </c>
      <c r="M24640">
        <v>65</v>
      </c>
      <c r="N24640" t="s">
        <v>22</v>
      </c>
      <c r="O24640" t="s">
        <v>43</v>
      </c>
    </row>
    <row r="24641" spans="1:15" x14ac:dyDescent="0.3">
      <c r="A24641">
        <v>18</v>
      </c>
      <c r="B24641" t="s">
        <v>28</v>
      </c>
      <c r="C24641">
        <v>25837</v>
      </c>
      <c r="D24641" t="s">
        <v>29</v>
      </c>
      <c r="E24641">
        <v>9</v>
      </c>
      <c r="F24641" t="s">
        <v>17</v>
      </c>
      <c r="G24641" t="s">
        <v>41</v>
      </c>
      <c r="H24641" t="s">
        <v>19</v>
      </c>
      <c r="I24641" t="s">
        <v>20</v>
      </c>
      <c r="J24641" t="s">
        <v>21</v>
      </c>
      <c r="K24641">
        <v>0</v>
      </c>
      <c r="L24641">
        <v>0</v>
      </c>
      <c r="M24641">
        <v>25</v>
      </c>
      <c r="N24641" t="s">
        <v>22</v>
      </c>
      <c r="O24641" t="s">
        <v>23</v>
      </c>
    </row>
    <row r="24642" spans="1:15" x14ac:dyDescent="0.3">
      <c r="A24642">
        <v>20</v>
      </c>
      <c r="B24642" t="s">
        <v>28</v>
      </c>
      <c r="C24642">
        <v>385077</v>
      </c>
      <c r="D24642" t="s">
        <v>93</v>
      </c>
      <c r="E24642">
        <v>8</v>
      </c>
      <c r="F24642" t="s">
        <v>17</v>
      </c>
      <c r="G24642" t="s">
        <v>57</v>
      </c>
      <c r="H24642" t="s">
        <v>47</v>
      </c>
      <c r="I24642" t="s">
        <v>20</v>
      </c>
      <c r="J24642" t="s">
        <v>21</v>
      </c>
      <c r="K24642">
        <v>0</v>
      </c>
      <c r="L24642">
        <v>0</v>
      </c>
      <c r="M24642">
        <v>40</v>
      </c>
      <c r="N24642" t="s">
        <v>22</v>
      </c>
      <c r="O24642" t="s">
        <v>23</v>
      </c>
    </row>
    <row r="24643" spans="1:15" x14ac:dyDescent="0.3">
      <c r="A24643">
        <v>54</v>
      </c>
      <c r="B24643" t="s">
        <v>28</v>
      </c>
      <c r="C24643">
        <v>68985</v>
      </c>
      <c r="D24643" t="s">
        <v>38</v>
      </c>
      <c r="E24643">
        <v>14</v>
      </c>
      <c r="F24643" t="s">
        <v>25</v>
      </c>
      <c r="G24643" t="s">
        <v>49</v>
      </c>
      <c r="H24643" t="s">
        <v>27</v>
      </c>
      <c r="I24643" t="s">
        <v>20</v>
      </c>
      <c r="J24643" t="s">
        <v>21</v>
      </c>
      <c r="K24643">
        <v>0</v>
      </c>
      <c r="L24643">
        <v>0</v>
      </c>
      <c r="M24643">
        <v>55</v>
      </c>
      <c r="N24643" t="s">
        <v>22</v>
      </c>
      <c r="O24643" t="s">
        <v>43</v>
      </c>
    </row>
    <row r="24644" spans="1:15" x14ac:dyDescent="0.3">
      <c r="A24644">
        <v>19</v>
      </c>
      <c r="B24644" t="s">
        <v>28</v>
      </c>
      <c r="C24644">
        <v>181572</v>
      </c>
      <c r="D24644" t="s">
        <v>44</v>
      </c>
      <c r="E24644">
        <v>10</v>
      </c>
      <c r="F24644" t="s">
        <v>17</v>
      </c>
      <c r="G24644" t="s">
        <v>18</v>
      </c>
      <c r="H24644" t="s">
        <v>47</v>
      </c>
      <c r="I24644" t="s">
        <v>20</v>
      </c>
      <c r="J24644" t="s">
        <v>21</v>
      </c>
      <c r="K24644">
        <v>0</v>
      </c>
      <c r="L24644">
        <v>0</v>
      </c>
      <c r="M24644">
        <v>40</v>
      </c>
      <c r="N24644" t="s">
        <v>22</v>
      </c>
      <c r="O24644" t="s">
        <v>23</v>
      </c>
    </row>
    <row r="24645" spans="1:15" x14ac:dyDescent="0.3">
      <c r="A24645">
        <v>53</v>
      </c>
      <c r="B24645" t="s">
        <v>28</v>
      </c>
      <c r="C24645">
        <v>23698</v>
      </c>
      <c r="D24645" t="s">
        <v>29</v>
      </c>
      <c r="E24645">
        <v>9</v>
      </c>
      <c r="F24645" t="s">
        <v>25</v>
      </c>
      <c r="G24645" t="s">
        <v>51</v>
      </c>
      <c r="H24645" t="s">
        <v>27</v>
      </c>
      <c r="I24645" t="s">
        <v>20</v>
      </c>
      <c r="J24645" t="s">
        <v>21</v>
      </c>
      <c r="K24645">
        <v>0</v>
      </c>
      <c r="L24645">
        <v>0</v>
      </c>
      <c r="M24645">
        <v>46</v>
      </c>
      <c r="N24645" t="s">
        <v>22</v>
      </c>
      <c r="O24645" t="s">
        <v>43</v>
      </c>
    </row>
    <row r="24646" spans="1:15" x14ac:dyDescent="0.3">
      <c r="A24646">
        <v>34</v>
      </c>
      <c r="C24646">
        <v>268127</v>
      </c>
      <c r="D24646" t="s">
        <v>93</v>
      </c>
      <c r="E24646">
        <v>8</v>
      </c>
      <c r="F24646" t="s">
        <v>60</v>
      </c>
      <c r="H24646" t="s">
        <v>58</v>
      </c>
      <c r="I24646" t="s">
        <v>33</v>
      </c>
      <c r="J24646" t="s">
        <v>36</v>
      </c>
      <c r="K24646">
        <v>0</v>
      </c>
      <c r="L24646">
        <v>0</v>
      </c>
      <c r="M24646">
        <v>40</v>
      </c>
      <c r="N24646" t="s">
        <v>22</v>
      </c>
      <c r="O24646" t="s">
        <v>23</v>
      </c>
    </row>
    <row r="24647" spans="1:15" x14ac:dyDescent="0.3">
      <c r="A24647">
        <v>28</v>
      </c>
      <c r="B24647" t="s">
        <v>28</v>
      </c>
      <c r="C24647">
        <v>162298</v>
      </c>
      <c r="D24647" t="s">
        <v>29</v>
      </c>
      <c r="E24647">
        <v>9</v>
      </c>
      <c r="F24647" t="s">
        <v>17</v>
      </c>
      <c r="G24647" t="s">
        <v>51</v>
      </c>
      <c r="H24647" t="s">
        <v>47</v>
      </c>
      <c r="I24647" t="s">
        <v>20</v>
      </c>
      <c r="J24647" t="s">
        <v>21</v>
      </c>
      <c r="K24647">
        <v>0</v>
      </c>
      <c r="L24647">
        <v>0</v>
      </c>
      <c r="M24647">
        <v>40</v>
      </c>
      <c r="N24647" t="s">
        <v>22</v>
      </c>
      <c r="O24647" t="s">
        <v>23</v>
      </c>
    </row>
    <row r="24648" spans="1:15" x14ac:dyDescent="0.3">
      <c r="A24648">
        <v>35</v>
      </c>
      <c r="B24648" t="s">
        <v>28</v>
      </c>
      <c r="C24648">
        <v>144608</v>
      </c>
      <c r="D24648" t="s">
        <v>29</v>
      </c>
      <c r="E24648">
        <v>9</v>
      </c>
      <c r="F24648" t="s">
        <v>25</v>
      </c>
      <c r="G24648" t="s">
        <v>57</v>
      </c>
      <c r="H24648" t="s">
        <v>27</v>
      </c>
      <c r="I24648" t="s">
        <v>20</v>
      </c>
      <c r="J24648" t="s">
        <v>21</v>
      </c>
      <c r="K24648">
        <v>0</v>
      </c>
      <c r="L24648">
        <v>0</v>
      </c>
      <c r="M24648">
        <v>40</v>
      </c>
      <c r="N24648" t="s">
        <v>22</v>
      </c>
      <c r="O24648" t="s">
        <v>23</v>
      </c>
    </row>
    <row r="24649" spans="1:15" x14ac:dyDescent="0.3">
      <c r="A24649">
        <v>20</v>
      </c>
      <c r="B24649" t="s">
        <v>28</v>
      </c>
      <c r="C24649">
        <v>250630</v>
      </c>
      <c r="D24649" t="s">
        <v>44</v>
      </c>
      <c r="E24649">
        <v>10</v>
      </c>
      <c r="F24649" t="s">
        <v>17</v>
      </c>
      <c r="G24649" t="s">
        <v>49</v>
      </c>
      <c r="H24649" t="s">
        <v>19</v>
      </c>
      <c r="I24649" t="s">
        <v>20</v>
      </c>
      <c r="J24649" t="s">
        <v>36</v>
      </c>
      <c r="K24649">
        <v>0</v>
      </c>
      <c r="L24649">
        <v>0</v>
      </c>
      <c r="M24649">
        <v>20</v>
      </c>
      <c r="N24649" t="s">
        <v>22</v>
      </c>
      <c r="O24649" t="s">
        <v>23</v>
      </c>
    </row>
    <row r="24650" spans="1:15" x14ac:dyDescent="0.3">
      <c r="A24650">
        <v>31</v>
      </c>
      <c r="B24650" t="s">
        <v>28</v>
      </c>
      <c r="C24650">
        <v>150441</v>
      </c>
      <c r="D24650" t="s">
        <v>44</v>
      </c>
      <c r="E24650">
        <v>10</v>
      </c>
      <c r="F24650" t="s">
        <v>30</v>
      </c>
      <c r="G24650" t="s">
        <v>18</v>
      </c>
      <c r="H24650" t="s">
        <v>19</v>
      </c>
      <c r="I24650" t="s">
        <v>20</v>
      </c>
      <c r="J24650" t="s">
        <v>36</v>
      </c>
      <c r="K24650">
        <v>0</v>
      </c>
      <c r="L24650">
        <v>0</v>
      </c>
      <c r="M24650">
        <v>50</v>
      </c>
      <c r="N24650" t="s">
        <v>22</v>
      </c>
      <c r="O24650" t="s">
        <v>23</v>
      </c>
    </row>
    <row r="24651" spans="1:15" x14ac:dyDescent="0.3">
      <c r="A24651">
        <v>37</v>
      </c>
      <c r="B24651" t="s">
        <v>28</v>
      </c>
      <c r="C24651">
        <v>189251</v>
      </c>
      <c r="D24651" t="s">
        <v>59</v>
      </c>
      <c r="E24651">
        <v>16</v>
      </c>
      <c r="F24651" t="s">
        <v>60</v>
      </c>
      <c r="G24651" t="s">
        <v>34</v>
      </c>
      <c r="H24651" t="s">
        <v>58</v>
      </c>
      <c r="I24651" t="s">
        <v>20</v>
      </c>
      <c r="J24651" t="s">
        <v>36</v>
      </c>
      <c r="K24651">
        <v>0</v>
      </c>
      <c r="L24651">
        <v>0</v>
      </c>
      <c r="M24651">
        <v>40</v>
      </c>
      <c r="N24651" t="s">
        <v>22</v>
      </c>
      <c r="O24651" t="s">
        <v>23</v>
      </c>
    </row>
    <row r="24652" spans="1:15" x14ac:dyDescent="0.3">
      <c r="A24652">
        <v>64</v>
      </c>
      <c r="B24652" t="s">
        <v>28</v>
      </c>
      <c r="C24652">
        <v>260082</v>
      </c>
      <c r="D24652" t="s">
        <v>93</v>
      </c>
      <c r="E24652">
        <v>8</v>
      </c>
      <c r="F24652" t="s">
        <v>25</v>
      </c>
      <c r="G24652" t="s">
        <v>51</v>
      </c>
      <c r="H24652" t="s">
        <v>27</v>
      </c>
      <c r="I24652" t="s">
        <v>20</v>
      </c>
      <c r="J24652" t="s">
        <v>21</v>
      </c>
      <c r="K24652">
        <v>0</v>
      </c>
      <c r="L24652">
        <v>0</v>
      </c>
      <c r="M24652">
        <v>40</v>
      </c>
      <c r="N24652" t="s">
        <v>85</v>
      </c>
      <c r="O24652" t="s">
        <v>23</v>
      </c>
    </row>
    <row r="24653" spans="1:15" x14ac:dyDescent="0.3">
      <c r="A24653">
        <v>42</v>
      </c>
      <c r="B24653" t="s">
        <v>28</v>
      </c>
      <c r="C24653">
        <v>139126</v>
      </c>
      <c r="D24653" t="s">
        <v>44</v>
      </c>
      <c r="E24653">
        <v>10</v>
      </c>
      <c r="F24653" t="s">
        <v>25</v>
      </c>
      <c r="G24653" t="s">
        <v>62</v>
      </c>
      <c r="H24653" t="s">
        <v>27</v>
      </c>
      <c r="I24653" t="s">
        <v>20</v>
      </c>
      <c r="J24653" t="s">
        <v>21</v>
      </c>
      <c r="K24653">
        <v>0</v>
      </c>
      <c r="L24653">
        <v>0</v>
      </c>
      <c r="M24653">
        <v>40</v>
      </c>
      <c r="N24653" t="s">
        <v>22</v>
      </c>
      <c r="O24653" t="s">
        <v>43</v>
      </c>
    </row>
    <row r="24654" spans="1:15" x14ac:dyDescent="0.3">
      <c r="A24654">
        <v>27</v>
      </c>
      <c r="B24654" t="s">
        <v>28</v>
      </c>
      <c r="C24654">
        <v>50132</v>
      </c>
      <c r="D24654" t="s">
        <v>44</v>
      </c>
      <c r="E24654">
        <v>10</v>
      </c>
      <c r="F24654" t="s">
        <v>30</v>
      </c>
      <c r="G24654" t="s">
        <v>49</v>
      </c>
      <c r="H24654" t="s">
        <v>19</v>
      </c>
      <c r="I24654" t="s">
        <v>20</v>
      </c>
      <c r="J24654" t="s">
        <v>21</v>
      </c>
      <c r="K24654">
        <v>0</v>
      </c>
      <c r="L24654">
        <v>0</v>
      </c>
      <c r="M24654">
        <v>50</v>
      </c>
      <c r="N24654" t="s">
        <v>22</v>
      </c>
      <c r="O24654" t="s">
        <v>23</v>
      </c>
    </row>
    <row r="24655" spans="1:15" x14ac:dyDescent="0.3">
      <c r="A24655">
        <v>36</v>
      </c>
      <c r="B24655" t="s">
        <v>24</v>
      </c>
      <c r="C24655">
        <v>167691</v>
      </c>
      <c r="D24655" t="s">
        <v>44</v>
      </c>
      <c r="E24655">
        <v>10</v>
      </c>
      <c r="F24655" t="s">
        <v>17</v>
      </c>
      <c r="G24655" t="s">
        <v>41</v>
      </c>
      <c r="H24655" t="s">
        <v>58</v>
      </c>
      <c r="I24655" t="s">
        <v>20</v>
      </c>
      <c r="J24655" t="s">
        <v>36</v>
      </c>
      <c r="K24655">
        <v>0</v>
      </c>
      <c r="L24655">
        <v>0</v>
      </c>
      <c r="M24655">
        <v>50</v>
      </c>
      <c r="N24655" t="s">
        <v>22</v>
      </c>
      <c r="O24655" t="s">
        <v>23</v>
      </c>
    </row>
    <row r="24656" spans="1:15" x14ac:dyDescent="0.3">
      <c r="A24656">
        <v>36</v>
      </c>
      <c r="B24656" t="s">
        <v>28</v>
      </c>
      <c r="C24656">
        <v>77820</v>
      </c>
      <c r="D24656" t="s">
        <v>44</v>
      </c>
      <c r="E24656">
        <v>10</v>
      </c>
      <c r="F24656" t="s">
        <v>25</v>
      </c>
      <c r="G24656" t="s">
        <v>51</v>
      </c>
      <c r="H24656" t="s">
        <v>27</v>
      </c>
      <c r="I24656" t="s">
        <v>20</v>
      </c>
      <c r="J24656" t="s">
        <v>21</v>
      </c>
      <c r="K24656">
        <v>0</v>
      </c>
      <c r="L24656">
        <v>0</v>
      </c>
      <c r="M24656">
        <v>40</v>
      </c>
      <c r="N24656" t="s">
        <v>22</v>
      </c>
      <c r="O24656" t="s">
        <v>43</v>
      </c>
    </row>
    <row r="24657" spans="1:15" x14ac:dyDescent="0.3">
      <c r="A24657">
        <v>23</v>
      </c>
      <c r="B24657" t="s">
        <v>28</v>
      </c>
      <c r="C24657">
        <v>156513</v>
      </c>
      <c r="D24657" t="s">
        <v>29</v>
      </c>
      <c r="E24657">
        <v>9</v>
      </c>
      <c r="F24657" t="s">
        <v>17</v>
      </c>
      <c r="G24657" t="s">
        <v>31</v>
      </c>
      <c r="H24657" t="s">
        <v>47</v>
      </c>
      <c r="I24657" t="s">
        <v>33</v>
      </c>
      <c r="J24657" t="s">
        <v>21</v>
      </c>
      <c r="K24657">
        <v>0</v>
      </c>
      <c r="L24657">
        <v>0</v>
      </c>
      <c r="M24657">
        <v>40</v>
      </c>
      <c r="N24657" t="s">
        <v>22</v>
      </c>
      <c r="O24657" t="s">
        <v>23</v>
      </c>
    </row>
    <row r="24658" spans="1:15" x14ac:dyDescent="0.3">
      <c r="A24658">
        <v>46</v>
      </c>
      <c r="B24658" t="s">
        <v>28</v>
      </c>
      <c r="C24658">
        <v>248059</v>
      </c>
      <c r="D24658" t="s">
        <v>29</v>
      </c>
      <c r="E24658">
        <v>9</v>
      </c>
      <c r="F24658" t="s">
        <v>25</v>
      </c>
      <c r="G24658" t="s">
        <v>51</v>
      </c>
      <c r="H24658" t="s">
        <v>27</v>
      </c>
      <c r="I24658" t="s">
        <v>20</v>
      </c>
      <c r="J24658" t="s">
        <v>21</v>
      </c>
      <c r="K24658">
        <v>3464</v>
      </c>
      <c r="L24658">
        <v>0</v>
      </c>
      <c r="M24658">
        <v>40</v>
      </c>
      <c r="N24658" t="s">
        <v>22</v>
      </c>
      <c r="O24658" t="s">
        <v>23</v>
      </c>
    </row>
    <row r="24659" spans="1:15" x14ac:dyDescent="0.3">
      <c r="A24659">
        <v>24</v>
      </c>
      <c r="B24659" t="s">
        <v>28</v>
      </c>
      <c r="C24659">
        <v>283092</v>
      </c>
      <c r="D24659" t="s">
        <v>32</v>
      </c>
      <c r="E24659">
        <v>7</v>
      </c>
      <c r="F24659" t="s">
        <v>17</v>
      </c>
      <c r="G24659" t="s">
        <v>51</v>
      </c>
      <c r="H24659" t="s">
        <v>19</v>
      </c>
      <c r="I24659" t="s">
        <v>33</v>
      </c>
      <c r="J24659" t="s">
        <v>21</v>
      </c>
      <c r="K24659">
        <v>0</v>
      </c>
      <c r="L24659">
        <v>0</v>
      </c>
      <c r="M24659">
        <v>35</v>
      </c>
      <c r="N24659" t="s">
        <v>42</v>
      </c>
      <c r="O24659" t="s">
        <v>23</v>
      </c>
    </row>
    <row r="24660" spans="1:15" x14ac:dyDescent="0.3">
      <c r="A24660">
        <v>22</v>
      </c>
      <c r="B24660" t="s">
        <v>28</v>
      </c>
      <c r="C24660">
        <v>175883</v>
      </c>
      <c r="D24660" t="s">
        <v>29</v>
      </c>
      <c r="E24660">
        <v>9</v>
      </c>
      <c r="F24660" t="s">
        <v>17</v>
      </c>
      <c r="G24660" t="s">
        <v>18</v>
      </c>
      <c r="H24660" t="s">
        <v>47</v>
      </c>
      <c r="I24660" t="s">
        <v>20</v>
      </c>
      <c r="J24660" t="s">
        <v>36</v>
      </c>
      <c r="K24660">
        <v>0</v>
      </c>
      <c r="L24660">
        <v>0</v>
      </c>
      <c r="M24660">
        <v>40</v>
      </c>
      <c r="N24660" t="s">
        <v>22</v>
      </c>
      <c r="O24660" t="s">
        <v>23</v>
      </c>
    </row>
    <row r="24661" spans="1:15" x14ac:dyDescent="0.3">
      <c r="A24661">
        <v>62</v>
      </c>
      <c r="B24661" t="s">
        <v>28</v>
      </c>
      <c r="C24661">
        <v>232308</v>
      </c>
      <c r="D24661" t="s">
        <v>16</v>
      </c>
      <c r="E24661">
        <v>13</v>
      </c>
      <c r="F24661" t="s">
        <v>25</v>
      </c>
      <c r="G24661" t="s">
        <v>26</v>
      </c>
      <c r="H24661" t="s">
        <v>27</v>
      </c>
      <c r="I24661" t="s">
        <v>20</v>
      </c>
      <c r="J24661" t="s">
        <v>21</v>
      </c>
      <c r="K24661">
        <v>0</v>
      </c>
      <c r="L24661">
        <v>0</v>
      </c>
      <c r="M24661">
        <v>40</v>
      </c>
      <c r="N24661" t="s">
        <v>22</v>
      </c>
      <c r="O24661" t="s">
        <v>43</v>
      </c>
    </row>
    <row r="24662" spans="1:15" x14ac:dyDescent="0.3">
      <c r="A24662">
        <v>19</v>
      </c>
      <c r="B24662" t="s">
        <v>28</v>
      </c>
      <c r="C24662">
        <v>269991</v>
      </c>
      <c r="D24662" t="s">
        <v>29</v>
      </c>
      <c r="E24662">
        <v>9</v>
      </c>
      <c r="F24662" t="s">
        <v>17</v>
      </c>
      <c r="G24662" t="s">
        <v>41</v>
      </c>
      <c r="H24662" t="s">
        <v>47</v>
      </c>
      <c r="I24662" t="s">
        <v>20</v>
      </c>
      <c r="J24662" t="s">
        <v>21</v>
      </c>
      <c r="K24662">
        <v>0</v>
      </c>
      <c r="L24662">
        <v>0</v>
      </c>
      <c r="M24662">
        <v>40</v>
      </c>
      <c r="N24662" t="s">
        <v>66</v>
      </c>
      <c r="O24662" t="s">
        <v>23</v>
      </c>
    </row>
    <row r="24663" spans="1:15" x14ac:dyDescent="0.3">
      <c r="A24663">
        <v>20</v>
      </c>
      <c r="B24663" t="s">
        <v>28</v>
      </c>
      <c r="C24663">
        <v>305446</v>
      </c>
      <c r="D24663" t="s">
        <v>29</v>
      </c>
      <c r="E24663">
        <v>9</v>
      </c>
      <c r="F24663" t="s">
        <v>17</v>
      </c>
      <c r="G24663" t="s">
        <v>41</v>
      </c>
      <c r="H24663" t="s">
        <v>47</v>
      </c>
      <c r="I24663" t="s">
        <v>20</v>
      </c>
      <c r="J24663" t="s">
        <v>21</v>
      </c>
      <c r="K24663">
        <v>0</v>
      </c>
      <c r="L24663">
        <v>0</v>
      </c>
      <c r="M24663">
        <v>30</v>
      </c>
      <c r="N24663" t="s">
        <v>22</v>
      </c>
      <c r="O24663" t="s">
        <v>23</v>
      </c>
    </row>
    <row r="24664" spans="1:15" x14ac:dyDescent="0.3">
      <c r="A24664">
        <v>47</v>
      </c>
      <c r="B24664" t="s">
        <v>28</v>
      </c>
      <c r="C24664">
        <v>120781</v>
      </c>
      <c r="D24664" t="s">
        <v>38</v>
      </c>
      <c r="E24664">
        <v>14</v>
      </c>
      <c r="F24664" t="s">
        <v>25</v>
      </c>
      <c r="G24664" t="s">
        <v>26</v>
      </c>
      <c r="H24664" t="s">
        <v>27</v>
      </c>
      <c r="I24664" t="s">
        <v>45</v>
      </c>
      <c r="J24664" t="s">
        <v>21</v>
      </c>
      <c r="K24664">
        <v>15024</v>
      </c>
      <c r="L24664">
        <v>0</v>
      </c>
      <c r="M24664">
        <v>40</v>
      </c>
      <c r="O24664" t="s">
        <v>43</v>
      </c>
    </row>
    <row r="24665" spans="1:15" x14ac:dyDescent="0.3">
      <c r="A24665">
        <v>57</v>
      </c>
      <c r="B24665" t="s">
        <v>28</v>
      </c>
      <c r="C24665">
        <v>78707</v>
      </c>
      <c r="D24665" t="s">
        <v>29</v>
      </c>
      <c r="E24665">
        <v>9</v>
      </c>
      <c r="F24665" t="s">
        <v>17</v>
      </c>
      <c r="G24665" t="s">
        <v>18</v>
      </c>
      <c r="H24665" t="s">
        <v>47</v>
      </c>
      <c r="I24665" t="s">
        <v>20</v>
      </c>
      <c r="J24665" t="s">
        <v>36</v>
      </c>
      <c r="K24665">
        <v>0</v>
      </c>
      <c r="L24665">
        <v>0</v>
      </c>
      <c r="M24665">
        <v>40</v>
      </c>
      <c r="N24665" t="s">
        <v>22</v>
      </c>
      <c r="O24665" t="s">
        <v>23</v>
      </c>
    </row>
    <row r="24666" spans="1:15" x14ac:dyDescent="0.3">
      <c r="A24666">
        <v>19</v>
      </c>
      <c r="B24666" t="s">
        <v>28</v>
      </c>
      <c r="C24666">
        <v>351802</v>
      </c>
      <c r="D24666" t="s">
        <v>29</v>
      </c>
      <c r="E24666">
        <v>9</v>
      </c>
      <c r="F24666" t="s">
        <v>17</v>
      </c>
      <c r="G24666" t="s">
        <v>57</v>
      </c>
      <c r="H24666" t="s">
        <v>47</v>
      </c>
      <c r="I24666" t="s">
        <v>20</v>
      </c>
      <c r="J24666" t="s">
        <v>21</v>
      </c>
      <c r="K24666">
        <v>0</v>
      </c>
      <c r="L24666">
        <v>0</v>
      </c>
      <c r="M24666">
        <v>35</v>
      </c>
      <c r="N24666" t="s">
        <v>22</v>
      </c>
      <c r="O24666" t="s">
        <v>23</v>
      </c>
    </row>
    <row r="24667" spans="1:15" x14ac:dyDescent="0.3">
      <c r="A24667">
        <v>37</v>
      </c>
      <c r="B24667" t="s">
        <v>63</v>
      </c>
      <c r="C24667">
        <v>196529</v>
      </c>
      <c r="D24667" t="s">
        <v>38</v>
      </c>
      <c r="E24667">
        <v>14</v>
      </c>
      <c r="F24667" t="s">
        <v>25</v>
      </c>
      <c r="G24667" t="s">
        <v>34</v>
      </c>
      <c r="H24667" t="s">
        <v>35</v>
      </c>
      <c r="I24667" t="s">
        <v>20</v>
      </c>
      <c r="J24667" t="s">
        <v>36</v>
      </c>
      <c r="K24667">
        <v>0</v>
      </c>
      <c r="L24667">
        <v>0</v>
      </c>
      <c r="M24667">
        <v>45</v>
      </c>
      <c r="N24667" t="s">
        <v>22</v>
      </c>
      <c r="O24667" t="s">
        <v>43</v>
      </c>
    </row>
    <row r="24668" spans="1:15" x14ac:dyDescent="0.3">
      <c r="A24668">
        <v>35</v>
      </c>
      <c r="B24668" t="s">
        <v>71</v>
      </c>
      <c r="C24668">
        <v>175769</v>
      </c>
      <c r="D24668" t="s">
        <v>29</v>
      </c>
      <c r="E24668">
        <v>9</v>
      </c>
      <c r="F24668" t="s">
        <v>25</v>
      </c>
      <c r="G24668" t="s">
        <v>49</v>
      </c>
      <c r="H24668" t="s">
        <v>27</v>
      </c>
      <c r="I24668" t="s">
        <v>20</v>
      </c>
      <c r="J24668" t="s">
        <v>21</v>
      </c>
      <c r="K24668">
        <v>0</v>
      </c>
      <c r="L24668">
        <v>0</v>
      </c>
      <c r="M24668">
        <v>65</v>
      </c>
      <c r="N24668" t="s">
        <v>22</v>
      </c>
      <c r="O24668" t="s">
        <v>43</v>
      </c>
    </row>
    <row r="24669" spans="1:15" x14ac:dyDescent="0.3">
      <c r="A24669">
        <v>17</v>
      </c>
      <c r="B24669" t="s">
        <v>28</v>
      </c>
      <c r="C24669">
        <v>153021</v>
      </c>
      <c r="D24669" t="s">
        <v>93</v>
      </c>
      <c r="E24669">
        <v>8</v>
      </c>
      <c r="F24669" t="s">
        <v>17</v>
      </c>
      <c r="G24669" t="s">
        <v>49</v>
      </c>
      <c r="H24669" t="s">
        <v>47</v>
      </c>
      <c r="I24669" t="s">
        <v>20</v>
      </c>
      <c r="J24669" t="s">
        <v>36</v>
      </c>
      <c r="K24669">
        <v>0</v>
      </c>
      <c r="L24669">
        <v>0</v>
      </c>
      <c r="M24669">
        <v>20</v>
      </c>
      <c r="N24669" t="s">
        <v>22</v>
      </c>
      <c r="O24669" t="s">
        <v>23</v>
      </c>
    </row>
    <row r="24670" spans="1:15" x14ac:dyDescent="0.3">
      <c r="A24670">
        <v>36</v>
      </c>
      <c r="B24670" t="s">
        <v>63</v>
      </c>
      <c r="C24670">
        <v>331902</v>
      </c>
      <c r="D24670" t="s">
        <v>44</v>
      </c>
      <c r="E24670">
        <v>10</v>
      </c>
      <c r="F24670" t="s">
        <v>30</v>
      </c>
      <c r="G24670" t="s">
        <v>18</v>
      </c>
      <c r="H24670" t="s">
        <v>58</v>
      </c>
      <c r="I24670" t="s">
        <v>20</v>
      </c>
      <c r="J24670" t="s">
        <v>36</v>
      </c>
      <c r="K24670">
        <v>0</v>
      </c>
      <c r="L24670">
        <v>0</v>
      </c>
      <c r="M24670">
        <v>35</v>
      </c>
      <c r="N24670" t="s">
        <v>22</v>
      </c>
      <c r="O24670" t="s">
        <v>23</v>
      </c>
    </row>
    <row r="24671" spans="1:15" x14ac:dyDescent="0.3">
      <c r="A24671">
        <v>50</v>
      </c>
      <c r="B24671" t="s">
        <v>28</v>
      </c>
      <c r="C24671">
        <v>279461</v>
      </c>
      <c r="D24671" t="s">
        <v>44</v>
      </c>
      <c r="E24671">
        <v>10</v>
      </c>
      <c r="F24671" t="s">
        <v>25</v>
      </c>
      <c r="G24671" t="s">
        <v>53</v>
      </c>
      <c r="H24671" t="s">
        <v>27</v>
      </c>
      <c r="I24671" t="s">
        <v>20</v>
      </c>
      <c r="J24671" t="s">
        <v>21</v>
      </c>
      <c r="K24671">
        <v>0</v>
      </c>
      <c r="L24671">
        <v>0</v>
      </c>
      <c r="M24671">
        <v>40</v>
      </c>
      <c r="N24671" t="s">
        <v>22</v>
      </c>
      <c r="O24671" t="s">
        <v>43</v>
      </c>
    </row>
    <row r="24672" spans="1:15" x14ac:dyDescent="0.3">
      <c r="A24672">
        <v>35</v>
      </c>
      <c r="B24672" t="s">
        <v>28</v>
      </c>
      <c r="C24672">
        <v>145704</v>
      </c>
      <c r="D24672" t="s">
        <v>29</v>
      </c>
      <c r="E24672">
        <v>9</v>
      </c>
      <c r="F24672" t="s">
        <v>25</v>
      </c>
      <c r="G24672" t="s">
        <v>34</v>
      </c>
      <c r="H24672" t="s">
        <v>35</v>
      </c>
      <c r="I24672" t="s">
        <v>20</v>
      </c>
      <c r="J24672" t="s">
        <v>36</v>
      </c>
      <c r="K24672">
        <v>3942</v>
      </c>
      <c r="L24672">
        <v>0</v>
      </c>
      <c r="M24672">
        <v>35</v>
      </c>
      <c r="N24672" t="s">
        <v>22</v>
      </c>
      <c r="O24672" t="s">
        <v>23</v>
      </c>
    </row>
    <row r="24673" spans="1:15" x14ac:dyDescent="0.3">
      <c r="A24673">
        <v>27</v>
      </c>
      <c r="B24673" t="s">
        <v>15</v>
      </c>
      <c r="C24673">
        <v>205499</v>
      </c>
      <c r="D24673" t="s">
        <v>59</v>
      </c>
      <c r="E24673">
        <v>16</v>
      </c>
      <c r="F24673" t="s">
        <v>17</v>
      </c>
      <c r="G24673" t="s">
        <v>34</v>
      </c>
      <c r="H24673" t="s">
        <v>19</v>
      </c>
      <c r="I24673" t="s">
        <v>20</v>
      </c>
      <c r="J24673" t="s">
        <v>21</v>
      </c>
      <c r="K24673">
        <v>0</v>
      </c>
      <c r="L24673">
        <v>0</v>
      </c>
      <c r="M24673">
        <v>77</v>
      </c>
      <c r="N24673" t="s">
        <v>22</v>
      </c>
      <c r="O24673" t="s">
        <v>23</v>
      </c>
    </row>
    <row r="24674" spans="1:15" x14ac:dyDescent="0.3">
      <c r="A24674">
        <v>28</v>
      </c>
      <c r="B24674" t="s">
        <v>28</v>
      </c>
      <c r="C24674">
        <v>293926</v>
      </c>
      <c r="D24674" t="s">
        <v>29</v>
      </c>
      <c r="E24674">
        <v>9</v>
      </c>
      <c r="F24674" t="s">
        <v>25</v>
      </c>
      <c r="G24674" t="s">
        <v>51</v>
      </c>
      <c r="H24674" t="s">
        <v>27</v>
      </c>
      <c r="I24674" t="s">
        <v>20</v>
      </c>
      <c r="J24674" t="s">
        <v>21</v>
      </c>
      <c r="K24674">
        <v>0</v>
      </c>
      <c r="L24674">
        <v>1740</v>
      </c>
      <c r="M24674">
        <v>30</v>
      </c>
      <c r="N24674" t="s">
        <v>22</v>
      </c>
      <c r="O24674" t="s">
        <v>23</v>
      </c>
    </row>
    <row r="24675" spans="1:15" x14ac:dyDescent="0.3">
      <c r="A24675">
        <v>29</v>
      </c>
      <c r="B24675" t="s">
        <v>24</v>
      </c>
      <c r="C24675">
        <v>69132</v>
      </c>
      <c r="D24675" t="s">
        <v>69</v>
      </c>
      <c r="E24675">
        <v>15</v>
      </c>
      <c r="F24675" t="s">
        <v>30</v>
      </c>
      <c r="G24675" t="s">
        <v>34</v>
      </c>
      <c r="H24675" t="s">
        <v>19</v>
      </c>
      <c r="I24675" t="s">
        <v>20</v>
      </c>
      <c r="J24675" t="s">
        <v>21</v>
      </c>
      <c r="K24675">
        <v>99999</v>
      </c>
      <c r="L24675">
        <v>0</v>
      </c>
      <c r="M24675">
        <v>60</v>
      </c>
      <c r="N24675" t="s">
        <v>22</v>
      </c>
      <c r="O24675" t="s">
        <v>43</v>
      </c>
    </row>
    <row r="24676" spans="1:15" x14ac:dyDescent="0.3">
      <c r="A24676">
        <v>25</v>
      </c>
      <c r="B24676" t="s">
        <v>28</v>
      </c>
      <c r="C24676">
        <v>113099</v>
      </c>
      <c r="D24676" t="s">
        <v>29</v>
      </c>
      <c r="E24676">
        <v>9</v>
      </c>
      <c r="F24676" t="s">
        <v>60</v>
      </c>
      <c r="G24676" t="s">
        <v>51</v>
      </c>
      <c r="H24676" t="s">
        <v>19</v>
      </c>
      <c r="I24676" t="s">
        <v>33</v>
      </c>
      <c r="J24676" t="s">
        <v>21</v>
      </c>
      <c r="K24676">
        <v>0</v>
      </c>
      <c r="L24676">
        <v>0</v>
      </c>
      <c r="M24676">
        <v>40</v>
      </c>
      <c r="N24676" t="s">
        <v>22</v>
      </c>
      <c r="O24676" t="s">
        <v>23</v>
      </c>
    </row>
    <row r="24677" spans="1:15" x14ac:dyDescent="0.3">
      <c r="A24677">
        <v>47</v>
      </c>
      <c r="B24677" t="s">
        <v>71</v>
      </c>
      <c r="C24677">
        <v>206947</v>
      </c>
      <c r="D24677" t="s">
        <v>48</v>
      </c>
      <c r="E24677">
        <v>12</v>
      </c>
      <c r="F24677" t="s">
        <v>79</v>
      </c>
      <c r="G24677" t="s">
        <v>26</v>
      </c>
      <c r="H24677" t="s">
        <v>19</v>
      </c>
      <c r="I24677" t="s">
        <v>20</v>
      </c>
      <c r="J24677" t="s">
        <v>36</v>
      </c>
      <c r="K24677">
        <v>0</v>
      </c>
      <c r="L24677">
        <v>0</v>
      </c>
      <c r="M24677">
        <v>67</v>
      </c>
      <c r="N24677" t="s">
        <v>22</v>
      </c>
      <c r="O24677" t="s">
        <v>23</v>
      </c>
    </row>
    <row r="24678" spans="1:15" x14ac:dyDescent="0.3">
      <c r="A24678">
        <v>29</v>
      </c>
      <c r="B24678" t="s">
        <v>15</v>
      </c>
      <c r="C24678">
        <v>159782</v>
      </c>
      <c r="D24678" t="s">
        <v>38</v>
      </c>
      <c r="E24678">
        <v>14</v>
      </c>
      <c r="F24678" t="s">
        <v>25</v>
      </c>
      <c r="G24678" t="s">
        <v>34</v>
      </c>
      <c r="H24678" t="s">
        <v>35</v>
      </c>
      <c r="I24678" t="s">
        <v>20</v>
      </c>
      <c r="J24678" t="s">
        <v>36</v>
      </c>
      <c r="K24678">
        <v>0</v>
      </c>
      <c r="L24678">
        <v>0</v>
      </c>
      <c r="M24678">
        <v>45</v>
      </c>
      <c r="N24678" t="s">
        <v>22</v>
      </c>
      <c r="O24678" t="s">
        <v>43</v>
      </c>
    </row>
    <row r="24679" spans="1:15" x14ac:dyDescent="0.3">
      <c r="A24679">
        <v>19</v>
      </c>
      <c r="B24679" t="s">
        <v>28</v>
      </c>
      <c r="C24679">
        <v>410543</v>
      </c>
      <c r="D24679" t="s">
        <v>29</v>
      </c>
      <c r="E24679">
        <v>9</v>
      </c>
      <c r="F24679" t="s">
        <v>17</v>
      </c>
      <c r="G24679" t="s">
        <v>18</v>
      </c>
      <c r="H24679" t="s">
        <v>19</v>
      </c>
      <c r="I24679" t="s">
        <v>20</v>
      </c>
      <c r="J24679" t="s">
        <v>36</v>
      </c>
      <c r="K24679">
        <v>0</v>
      </c>
      <c r="L24679">
        <v>0</v>
      </c>
      <c r="M24679">
        <v>40</v>
      </c>
      <c r="N24679" t="s">
        <v>22</v>
      </c>
      <c r="O24679" t="s">
        <v>23</v>
      </c>
    </row>
    <row r="24680" spans="1:15" x14ac:dyDescent="0.3">
      <c r="A24680">
        <v>49</v>
      </c>
      <c r="B24680" t="s">
        <v>28</v>
      </c>
      <c r="C24680">
        <v>34446</v>
      </c>
      <c r="D24680" t="s">
        <v>44</v>
      </c>
      <c r="E24680">
        <v>10</v>
      </c>
      <c r="F24680" t="s">
        <v>25</v>
      </c>
      <c r="G24680" t="s">
        <v>53</v>
      </c>
      <c r="H24680" t="s">
        <v>27</v>
      </c>
      <c r="I24680" t="s">
        <v>20</v>
      </c>
      <c r="J24680" t="s">
        <v>21</v>
      </c>
      <c r="K24680">
        <v>0</v>
      </c>
      <c r="L24680">
        <v>0</v>
      </c>
      <c r="M24680">
        <v>40</v>
      </c>
      <c r="N24680" t="s">
        <v>22</v>
      </c>
      <c r="O24680" t="s">
        <v>23</v>
      </c>
    </row>
    <row r="24681" spans="1:15" x14ac:dyDescent="0.3">
      <c r="A24681">
        <v>31</v>
      </c>
      <c r="B24681" t="s">
        <v>28</v>
      </c>
      <c r="C24681">
        <v>209101</v>
      </c>
      <c r="D24681" t="s">
        <v>69</v>
      </c>
      <c r="E24681">
        <v>15</v>
      </c>
      <c r="F24681" t="s">
        <v>25</v>
      </c>
      <c r="G24681" t="s">
        <v>34</v>
      </c>
      <c r="H24681" t="s">
        <v>27</v>
      </c>
      <c r="I24681" t="s">
        <v>20</v>
      </c>
      <c r="J24681" t="s">
        <v>21</v>
      </c>
      <c r="K24681">
        <v>0</v>
      </c>
      <c r="L24681">
        <v>0</v>
      </c>
      <c r="M24681">
        <v>25</v>
      </c>
      <c r="N24681" t="s">
        <v>22</v>
      </c>
      <c r="O24681" t="s">
        <v>43</v>
      </c>
    </row>
    <row r="24682" spans="1:15" x14ac:dyDescent="0.3">
      <c r="A24682">
        <v>43</v>
      </c>
      <c r="B24682" t="s">
        <v>61</v>
      </c>
      <c r="C24682">
        <v>95902</v>
      </c>
      <c r="D24682" t="s">
        <v>48</v>
      </c>
      <c r="E24682">
        <v>12</v>
      </c>
      <c r="F24682" t="s">
        <v>25</v>
      </c>
      <c r="G24682" t="s">
        <v>34</v>
      </c>
      <c r="H24682" t="s">
        <v>35</v>
      </c>
      <c r="I24682" t="s">
        <v>33</v>
      </c>
      <c r="J24682" t="s">
        <v>36</v>
      </c>
      <c r="K24682">
        <v>0</v>
      </c>
      <c r="L24682">
        <v>0</v>
      </c>
      <c r="M24682">
        <v>40</v>
      </c>
      <c r="N24682" t="s">
        <v>22</v>
      </c>
      <c r="O24682" t="s">
        <v>23</v>
      </c>
    </row>
    <row r="24683" spans="1:15" x14ac:dyDescent="0.3">
      <c r="A24683">
        <v>56</v>
      </c>
      <c r="B24683" t="s">
        <v>24</v>
      </c>
      <c r="C24683">
        <v>214323</v>
      </c>
      <c r="D24683" t="s">
        <v>32</v>
      </c>
      <c r="E24683">
        <v>7</v>
      </c>
      <c r="F24683" t="s">
        <v>25</v>
      </c>
      <c r="G24683" t="s">
        <v>51</v>
      </c>
      <c r="H24683" t="s">
        <v>27</v>
      </c>
      <c r="I24683" t="s">
        <v>20</v>
      </c>
      <c r="J24683" t="s">
        <v>21</v>
      </c>
      <c r="K24683">
        <v>0</v>
      </c>
      <c r="L24683">
        <v>0</v>
      </c>
      <c r="M24683">
        <v>40</v>
      </c>
      <c r="N24683" t="s">
        <v>22</v>
      </c>
      <c r="O24683" t="s">
        <v>23</v>
      </c>
    </row>
    <row r="24684" spans="1:15" x14ac:dyDescent="0.3">
      <c r="A24684">
        <v>42</v>
      </c>
      <c r="B24684" t="s">
        <v>28</v>
      </c>
      <c r="C24684">
        <v>236323</v>
      </c>
      <c r="D24684" t="s">
        <v>29</v>
      </c>
      <c r="E24684">
        <v>9</v>
      </c>
      <c r="F24684" t="s">
        <v>30</v>
      </c>
      <c r="G24684" t="s">
        <v>51</v>
      </c>
      <c r="H24684" t="s">
        <v>58</v>
      </c>
      <c r="I24684" t="s">
        <v>20</v>
      </c>
      <c r="J24684" t="s">
        <v>36</v>
      </c>
      <c r="K24684">
        <v>0</v>
      </c>
      <c r="L24684">
        <v>0</v>
      </c>
      <c r="M24684">
        <v>40</v>
      </c>
      <c r="N24684" t="s">
        <v>22</v>
      </c>
      <c r="O24684" t="s">
        <v>23</v>
      </c>
    </row>
    <row r="24685" spans="1:15" x14ac:dyDescent="0.3">
      <c r="A24685">
        <v>45</v>
      </c>
      <c r="B24685" t="s">
        <v>61</v>
      </c>
      <c r="C24685">
        <v>201127</v>
      </c>
      <c r="D24685" t="s">
        <v>44</v>
      </c>
      <c r="E24685">
        <v>10</v>
      </c>
      <c r="F24685" t="s">
        <v>25</v>
      </c>
      <c r="G24685" t="s">
        <v>34</v>
      </c>
      <c r="H24685" t="s">
        <v>27</v>
      </c>
      <c r="I24685" t="s">
        <v>20</v>
      </c>
      <c r="J24685" t="s">
        <v>21</v>
      </c>
      <c r="K24685">
        <v>0</v>
      </c>
      <c r="L24685">
        <v>0</v>
      </c>
      <c r="M24685">
        <v>56</v>
      </c>
      <c r="N24685" t="s">
        <v>22</v>
      </c>
      <c r="O24685" t="s">
        <v>43</v>
      </c>
    </row>
    <row r="24686" spans="1:15" x14ac:dyDescent="0.3">
      <c r="A24686">
        <v>40</v>
      </c>
      <c r="B24686" t="s">
        <v>28</v>
      </c>
      <c r="C24686">
        <v>142886</v>
      </c>
      <c r="D24686" t="s">
        <v>16</v>
      </c>
      <c r="E24686">
        <v>13</v>
      </c>
      <c r="F24686" t="s">
        <v>79</v>
      </c>
      <c r="G24686" t="s">
        <v>26</v>
      </c>
      <c r="H24686" t="s">
        <v>58</v>
      </c>
      <c r="I24686" t="s">
        <v>20</v>
      </c>
      <c r="J24686" t="s">
        <v>36</v>
      </c>
      <c r="K24686">
        <v>0</v>
      </c>
      <c r="L24686">
        <v>0</v>
      </c>
      <c r="M24686">
        <v>40</v>
      </c>
      <c r="N24686" t="s">
        <v>22</v>
      </c>
      <c r="O24686" t="s">
        <v>23</v>
      </c>
    </row>
    <row r="24687" spans="1:15" x14ac:dyDescent="0.3">
      <c r="A24687">
        <v>44</v>
      </c>
      <c r="B24687" t="s">
        <v>28</v>
      </c>
      <c r="C24687">
        <v>77313</v>
      </c>
      <c r="D24687" t="s">
        <v>44</v>
      </c>
      <c r="E24687">
        <v>10</v>
      </c>
      <c r="F24687" t="s">
        <v>30</v>
      </c>
      <c r="G24687" t="s">
        <v>18</v>
      </c>
      <c r="H24687" t="s">
        <v>58</v>
      </c>
      <c r="I24687" t="s">
        <v>20</v>
      </c>
      <c r="J24687" t="s">
        <v>36</v>
      </c>
      <c r="K24687">
        <v>0</v>
      </c>
      <c r="L24687">
        <v>0</v>
      </c>
      <c r="M24687">
        <v>38</v>
      </c>
      <c r="N24687" t="s">
        <v>22</v>
      </c>
      <c r="O24687" t="s">
        <v>23</v>
      </c>
    </row>
    <row r="24688" spans="1:15" x14ac:dyDescent="0.3">
      <c r="A24688">
        <v>17</v>
      </c>
      <c r="C24688">
        <v>212125</v>
      </c>
      <c r="D24688" t="s">
        <v>74</v>
      </c>
      <c r="E24688">
        <v>6</v>
      </c>
      <c r="F24688" t="s">
        <v>17</v>
      </c>
      <c r="H24688" t="s">
        <v>47</v>
      </c>
      <c r="I24688" t="s">
        <v>20</v>
      </c>
      <c r="J24688" t="s">
        <v>36</v>
      </c>
      <c r="K24688">
        <v>0</v>
      </c>
      <c r="L24688">
        <v>0</v>
      </c>
      <c r="M24688">
        <v>20</v>
      </c>
      <c r="N24688" t="s">
        <v>22</v>
      </c>
      <c r="O24688" t="s">
        <v>23</v>
      </c>
    </row>
    <row r="24689" spans="1:15" x14ac:dyDescent="0.3">
      <c r="A24689">
        <v>36</v>
      </c>
      <c r="B24689" t="s">
        <v>28</v>
      </c>
      <c r="C24689">
        <v>187098</v>
      </c>
      <c r="D24689" t="s">
        <v>29</v>
      </c>
      <c r="E24689">
        <v>9</v>
      </c>
      <c r="F24689" t="s">
        <v>30</v>
      </c>
      <c r="G24689" t="s">
        <v>18</v>
      </c>
      <c r="H24689" t="s">
        <v>58</v>
      </c>
      <c r="I24689" t="s">
        <v>20</v>
      </c>
      <c r="J24689" t="s">
        <v>36</v>
      </c>
      <c r="K24689">
        <v>0</v>
      </c>
      <c r="L24689">
        <v>0</v>
      </c>
      <c r="M24689">
        <v>40</v>
      </c>
      <c r="N24689" t="s">
        <v>22</v>
      </c>
      <c r="O24689" t="s">
        <v>23</v>
      </c>
    </row>
    <row r="24690" spans="1:15" x14ac:dyDescent="0.3">
      <c r="A24690">
        <v>19</v>
      </c>
      <c r="B24690" t="s">
        <v>28</v>
      </c>
      <c r="C24690">
        <v>196857</v>
      </c>
      <c r="D24690" t="s">
        <v>44</v>
      </c>
      <c r="E24690">
        <v>10</v>
      </c>
      <c r="F24690" t="s">
        <v>17</v>
      </c>
      <c r="G24690" t="s">
        <v>49</v>
      </c>
      <c r="H24690" t="s">
        <v>47</v>
      </c>
      <c r="I24690" t="s">
        <v>20</v>
      </c>
      <c r="J24690" t="s">
        <v>36</v>
      </c>
      <c r="K24690">
        <v>0</v>
      </c>
      <c r="L24690">
        <v>0</v>
      </c>
      <c r="M24690">
        <v>20</v>
      </c>
      <c r="N24690" t="s">
        <v>22</v>
      </c>
      <c r="O24690" t="s">
        <v>23</v>
      </c>
    </row>
    <row r="24691" spans="1:15" x14ac:dyDescent="0.3">
      <c r="A24691">
        <v>53</v>
      </c>
      <c r="B24691" t="s">
        <v>63</v>
      </c>
      <c r="C24691">
        <v>155314</v>
      </c>
      <c r="D24691" t="s">
        <v>29</v>
      </c>
      <c r="E24691">
        <v>9</v>
      </c>
      <c r="F24691" t="s">
        <v>25</v>
      </c>
      <c r="G24691" t="s">
        <v>18</v>
      </c>
      <c r="H24691" t="s">
        <v>35</v>
      </c>
      <c r="I24691" t="s">
        <v>20</v>
      </c>
      <c r="J24691" t="s">
        <v>36</v>
      </c>
      <c r="K24691">
        <v>0</v>
      </c>
      <c r="L24691">
        <v>0</v>
      </c>
      <c r="M24691">
        <v>40</v>
      </c>
      <c r="N24691" t="s">
        <v>22</v>
      </c>
      <c r="O24691" t="s">
        <v>43</v>
      </c>
    </row>
    <row r="24692" spans="1:15" x14ac:dyDescent="0.3">
      <c r="A24692">
        <v>72</v>
      </c>
      <c r="B24692" t="s">
        <v>24</v>
      </c>
      <c r="C24692">
        <v>203289</v>
      </c>
      <c r="D24692" t="s">
        <v>44</v>
      </c>
      <c r="E24692">
        <v>10</v>
      </c>
      <c r="F24692" t="s">
        <v>25</v>
      </c>
      <c r="G24692" t="s">
        <v>51</v>
      </c>
      <c r="H24692" t="s">
        <v>27</v>
      </c>
      <c r="I24692" t="s">
        <v>20</v>
      </c>
      <c r="J24692" t="s">
        <v>21</v>
      </c>
      <c r="K24692">
        <v>0</v>
      </c>
      <c r="L24692">
        <v>0</v>
      </c>
      <c r="M24692">
        <v>35</v>
      </c>
      <c r="N24692" t="s">
        <v>22</v>
      </c>
      <c r="O24692" t="s">
        <v>23</v>
      </c>
    </row>
    <row r="24693" spans="1:15" x14ac:dyDescent="0.3">
      <c r="A24693">
        <v>46</v>
      </c>
      <c r="B24693" t="s">
        <v>28</v>
      </c>
      <c r="C24693">
        <v>117059</v>
      </c>
      <c r="D24693" t="s">
        <v>50</v>
      </c>
      <c r="E24693">
        <v>11</v>
      </c>
      <c r="F24693" t="s">
        <v>25</v>
      </c>
      <c r="G24693" t="s">
        <v>53</v>
      </c>
      <c r="H24693" t="s">
        <v>27</v>
      </c>
      <c r="I24693" t="s">
        <v>54</v>
      </c>
      <c r="J24693" t="s">
        <v>21</v>
      </c>
      <c r="K24693">
        <v>0</v>
      </c>
      <c r="L24693">
        <v>0</v>
      </c>
      <c r="M24693">
        <v>60</v>
      </c>
      <c r="N24693" t="s">
        <v>22</v>
      </c>
      <c r="O24693" t="s">
        <v>23</v>
      </c>
    </row>
    <row r="24694" spans="1:15" x14ac:dyDescent="0.3">
      <c r="A24694">
        <v>33</v>
      </c>
      <c r="B24694" t="s">
        <v>28</v>
      </c>
      <c r="C24694">
        <v>178587</v>
      </c>
      <c r="D24694" t="s">
        <v>44</v>
      </c>
      <c r="E24694">
        <v>10</v>
      </c>
      <c r="F24694" t="s">
        <v>60</v>
      </c>
      <c r="G24694" t="s">
        <v>34</v>
      </c>
      <c r="H24694" t="s">
        <v>58</v>
      </c>
      <c r="I24694" t="s">
        <v>20</v>
      </c>
      <c r="J24694" t="s">
        <v>36</v>
      </c>
      <c r="K24694">
        <v>0</v>
      </c>
      <c r="L24694">
        <v>0</v>
      </c>
      <c r="M24694">
        <v>37</v>
      </c>
      <c r="N24694" t="s">
        <v>22</v>
      </c>
      <c r="O24694" t="s">
        <v>23</v>
      </c>
    </row>
    <row r="24695" spans="1:15" x14ac:dyDescent="0.3">
      <c r="A24695">
        <v>22</v>
      </c>
      <c r="B24695" t="s">
        <v>28</v>
      </c>
      <c r="C24695">
        <v>82393</v>
      </c>
      <c r="D24695" t="s">
        <v>39</v>
      </c>
      <c r="E24695">
        <v>5</v>
      </c>
      <c r="F24695" t="s">
        <v>17</v>
      </c>
      <c r="G24695" t="s">
        <v>31</v>
      </c>
      <c r="H24695" t="s">
        <v>47</v>
      </c>
      <c r="I24695" t="s">
        <v>45</v>
      </c>
      <c r="J24695" t="s">
        <v>21</v>
      </c>
      <c r="K24695">
        <v>0</v>
      </c>
      <c r="L24695">
        <v>0</v>
      </c>
      <c r="M24695">
        <v>40</v>
      </c>
      <c r="N24695" t="s">
        <v>80</v>
      </c>
      <c r="O24695" t="s">
        <v>23</v>
      </c>
    </row>
    <row r="24696" spans="1:15" x14ac:dyDescent="0.3">
      <c r="A24696">
        <v>17</v>
      </c>
      <c r="C24696">
        <v>145258</v>
      </c>
      <c r="D24696" t="s">
        <v>32</v>
      </c>
      <c r="E24696">
        <v>7</v>
      </c>
      <c r="F24696" t="s">
        <v>17</v>
      </c>
      <c r="H24696" t="s">
        <v>73</v>
      </c>
      <c r="I24696" t="s">
        <v>20</v>
      </c>
      <c r="J24696" t="s">
        <v>36</v>
      </c>
      <c r="K24696">
        <v>0</v>
      </c>
      <c r="L24696">
        <v>0</v>
      </c>
      <c r="M24696">
        <v>25</v>
      </c>
      <c r="N24696" t="s">
        <v>22</v>
      </c>
      <c r="O24696" t="s">
        <v>23</v>
      </c>
    </row>
    <row r="24697" spans="1:15" x14ac:dyDescent="0.3">
      <c r="A24697">
        <v>41</v>
      </c>
      <c r="B24697" t="s">
        <v>28</v>
      </c>
      <c r="C24697">
        <v>185145</v>
      </c>
      <c r="D24697" t="s">
        <v>29</v>
      </c>
      <c r="E24697">
        <v>9</v>
      </c>
      <c r="F24697" t="s">
        <v>25</v>
      </c>
      <c r="G24697" t="s">
        <v>62</v>
      </c>
      <c r="H24697" t="s">
        <v>27</v>
      </c>
      <c r="I24697" t="s">
        <v>20</v>
      </c>
      <c r="J24697" t="s">
        <v>21</v>
      </c>
      <c r="K24697">
        <v>0</v>
      </c>
      <c r="L24697">
        <v>0</v>
      </c>
      <c r="M24697">
        <v>45</v>
      </c>
      <c r="O24697" t="s">
        <v>43</v>
      </c>
    </row>
    <row r="24698" spans="1:15" x14ac:dyDescent="0.3">
      <c r="A24698">
        <v>46</v>
      </c>
      <c r="B24698" t="s">
        <v>28</v>
      </c>
      <c r="C24698">
        <v>72896</v>
      </c>
      <c r="D24698" t="s">
        <v>39</v>
      </c>
      <c r="E24698">
        <v>5</v>
      </c>
      <c r="F24698" t="s">
        <v>25</v>
      </c>
      <c r="G24698" t="s">
        <v>57</v>
      </c>
      <c r="H24698" t="s">
        <v>27</v>
      </c>
      <c r="I24698" t="s">
        <v>20</v>
      </c>
      <c r="J24698" t="s">
        <v>21</v>
      </c>
      <c r="K24698">
        <v>0</v>
      </c>
      <c r="L24698">
        <v>0</v>
      </c>
      <c r="M24698">
        <v>43</v>
      </c>
      <c r="N24698" t="s">
        <v>22</v>
      </c>
      <c r="O24698" t="s">
        <v>23</v>
      </c>
    </row>
    <row r="24699" spans="1:15" x14ac:dyDescent="0.3">
      <c r="A24699">
        <v>33</v>
      </c>
      <c r="B24699" t="s">
        <v>28</v>
      </c>
      <c r="C24699">
        <v>134886</v>
      </c>
      <c r="D24699" t="s">
        <v>29</v>
      </c>
      <c r="E24699">
        <v>9</v>
      </c>
      <c r="F24699" t="s">
        <v>17</v>
      </c>
      <c r="G24699" t="s">
        <v>49</v>
      </c>
      <c r="H24699" t="s">
        <v>47</v>
      </c>
      <c r="I24699" t="s">
        <v>20</v>
      </c>
      <c r="J24699" t="s">
        <v>36</v>
      </c>
      <c r="K24699">
        <v>0</v>
      </c>
      <c r="L24699">
        <v>0</v>
      </c>
      <c r="M24699">
        <v>20</v>
      </c>
      <c r="N24699" t="s">
        <v>22</v>
      </c>
      <c r="O24699" t="s">
        <v>23</v>
      </c>
    </row>
    <row r="24700" spans="1:15" x14ac:dyDescent="0.3">
      <c r="A24700">
        <v>32</v>
      </c>
      <c r="B24700" t="s">
        <v>28</v>
      </c>
      <c r="C24700">
        <v>223212</v>
      </c>
      <c r="D24700" t="s">
        <v>84</v>
      </c>
      <c r="E24700">
        <v>1</v>
      </c>
      <c r="F24700" t="s">
        <v>25</v>
      </c>
      <c r="G24700" t="s">
        <v>57</v>
      </c>
      <c r="H24700" t="s">
        <v>27</v>
      </c>
      <c r="I24700" t="s">
        <v>20</v>
      </c>
      <c r="J24700" t="s">
        <v>21</v>
      </c>
      <c r="K24700">
        <v>0</v>
      </c>
      <c r="L24700">
        <v>0</v>
      </c>
      <c r="M24700">
        <v>40</v>
      </c>
      <c r="N24700" t="s">
        <v>55</v>
      </c>
      <c r="O24700" t="s">
        <v>23</v>
      </c>
    </row>
    <row r="24701" spans="1:15" x14ac:dyDescent="0.3">
      <c r="A24701">
        <v>52</v>
      </c>
      <c r="B24701" t="s">
        <v>24</v>
      </c>
      <c r="C24701">
        <v>174752</v>
      </c>
      <c r="D24701" t="s">
        <v>29</v>
      </c>
      <c r="E24701">
        <v>9</v>
      </c>
      <c r="F24701" t="s">
        <v>30</v>
      </c>
      <c r="G24701" t="s">
        <v>51</v>
      </c>
      <c r="H24701" t="s">
        <v>19</v>
      </c>
      <c r="I24701" t="s">
        <v>20</v>
      </c>
      <c r="J24701" t="s">
        <v>21</v>
      </c>
      <c r="K24701">
        <v>0</v>
      </c>
      <c r="L24701">
        <v>0</v>
      </c>
      <c r="M24701">
        <v>40</v>
      </c>
      <c r="N24701" t="s">
        <v>22</v>
      </c>
      <c r="O24701" t="s">
        <v>23</v>
      </c>
    </row>
    <row r="24702" spans="1:15" x14ac:dyDescent="0.3">
      <c r="A24702">
        <v>27</v>
      </c>
      <c r="B24702" t="s">
        <v>28</v>
      </c>
      <c r="C24702">
        <v>230563</v>
      </c>
      <c r="D24702" t="s">
        <v>29</v>
      </c>
      <c r="E24702">
        <v>9</v>
      </c>
      <c r="F24702" t="s">
        <v>17</v>
      </c>
      <c r="G24702" t="s">
        <v>18</v>
      </c>
      <c r="H24702" t="s">
        <v>47</v>
      </c>
      <c r="I24702" t="s">
        <v>20</v>
      </c>
      <c r="J24702" t="s">
        <v>36</v>
      </c>
      <c r="K24702">
        <v>0</v>
      </c>
      <c r="L24702">
        <v>0</v>
      </c>
      <c r="M24702">
        <v>40</v>
      </c>
      <c r="N24702" t="s">
        <v>22</v>
      </c>
      <c r="O24702" t="s">
        <v>23</v>
      </c>
    </row>
    <row r="24703" spans="1:15" x14ac:dyDescent="0.3">
      <c r="A24703">
        <v>48</v>
      </c>
      <c r="B24703" t="s">
        <v>15</v>
      </c>
      <c r="C24703">
        <v>353824</v>
      </c>
      <c r="D24703" t="s">
        <v>29</v>
      </c>
      <c r="E24703">
        <v>9</v>
      </c>
      <c r="F24703" t="s">
        <v>25</v>
      </c>
      <c r="G24703" t="s">
        <v>65</v>
      </c>
      <c r="H24703" t="s">
        <v>27</v>
      </c>
      <c r="I24703" t="s">
        <v>20</v>
      </c>
      <c r="J24703" t="s">
        <v>21</v>
      </c>
      <c r="K24703">
        <v>0</v>
      </c>
      <c r="L24703">
        <v>0</v>
      </c>
      <c r="M24703">
        <v>72</v>
      </c>
      <c r="N24703" t="s">
        <v>22</v>
      </c>
      <c r="O24703" t="s">
        <v>43</v>
      </c>
    </row>
    <row r="24704" spans="1:15" x14ac:dyDescent="0.3">
      <c r="A24704">
        <v>22</v>
      </c>
      <c r="B24704" t="s">
        <v>28</v>
      </c>
      <c r="C24704">
        <v>117363</v>
      </c>
      <c r="D24704" t="s">
        <v>44</v>
      </c>
      <c r="E24704">
        <v>10</v>
      </c>
      <c r="F24704" t="s">
        <v>17</v>
      </c>
      <c r="G24704" t="s">
        <v>18</v>
      </c>
      <c r="H24704" t="s">
        <v>19</v>
      </c>
      <c r="I24704" t="s">
        <v>20</v>
      </c>
      <c r="J24704" t="s">
        <v>36</v>
      </c>
      <c r="K24704">
        <v>0</v>
      </c>
      <c r="L24704">
        <v>0</v>
      </c>
      <c r="M24704">
        <v>35</v>
      </c>
      <c r="N24704" t="s">
        <v>22</v>
      </c>
      <c r="O24704" t="s">
        <v>23</v>
      </c>
    </row>
    <row r="24705" spans="1:15" x14ac:dyDescent="0.3">
      <c r="A24705">
        <v>25</v>
      </c>
      <c r="B24705" t="s">
        <v>28</v>
      </c>
      <c r="C24705">
        <v>285367</v>
      </c>
      <c r="D24705" t="s">
        <v>29</v>
      </c>
      <c r="E24705">
        <v>9</v>
      </c>
      <c r="F24705" t="s">
        <v>30</v>
      </c>
      <c r="G24705" t="s">
        <v>41</v>
      </c>
      <c r="H24705" t="s">
        <v>19</v>
      </c>
      <c r="I24705" t="s">
        <v>20</v>
      </c>
      <c r="J24705" t="s">
        <v>21</v>
      </c>
      <c r="K24705">
        <v>0</v>
      </c>
      <c r="L24705">
        <v>0</v>
      </c>
      <c r="M24705">
        <v>50</v>
      </c>
      <c r="N24705" t="s">
        <v>22</v>
      </c>
      <c r="O24705" t="s">
        <v>23</v>
      </c>
    </row>
    <row r="24706" spans="1:15" x14ac:dyDescent="0.3">
      <c r="A24706">
        <v>60</v>
      </c>
      <c r="C24706">
        <v>139391</v>
      </c>
      <c r="D24706" t="s">
        <v>29</v>
      </c>
      <c r="E24706">
        <v>9</v>
      </c>
      <c r="F24706" t="s">
        <v>25</v>
      </c>
      <c r="H24706" t="s">
        <v>27</v>
      </c>
      <c r="I24706" t="s">
        <v>20</v>
      </c>
      <c r="J24706" t="s">
        <v>21</v>
      </c>
      <c r="K24706">
        <v>0</v>
      </c>
      <c r="L24706">
        <v>0</v>
      </c>
      <c r="M24706">
        <v>42</v>
      </c>
      <c r="N24706" t="s">
        <v>22</v>
      </c>
      <c r="O24706" t="s">
        <v>23</v>
      </c>
    </row>
    <row r="24707" spans="1:15" x14ac:dyDescent="0.3">
      <c r="A24707">
        <v>38</v>
      </c>
      <c r="B24707" t="s">
        <v>28</v>
      </c>
      <c r="C24707">
        <v>198170</v>
      </c>
      <c r="D24707" t="s">
        <v>50</v>
      </c>
      <c r="E24707">
        <v>11</v>
      </c>
      <c r="F24707" t="s">
        <v>25</v>
      </c>
      <c r="G24707" t="s">
        <v>49</v>
      </c>
      <c r="H24707" t="s">
        <v>27</v>
      </c>
      <c r="I24707" t="s">
        <v>20</v>
      </c>
      <c r="J24707" t="s">
        <v>21</v>
      </c>
      <c r="K24707">
        <v>0</v>
      </c>
      <c r="L24707">
        <v>0</v>
      </c>
      <c r="M24707">
        <v>40</v>
      </c>
      <c r="N24707" t="s">
        <v>22</v>
      </c>
      <c r="O24707" t="s">
        <v>23</v>
      </c>
    </row>
    <row r="24708" spans="1:15" x14ac:dyDescent="0.3">
      <c r="A24708">
        <v>37</v>
      </c>
      <c r="B24708" t="s">
        <v>28</v>
      </c>
      <c r="C24708">
        <v>38948</v>
      </c>
      <c r="D24708" t="s">
        <v>29</v>
      </c>
      <c r="E24708">
        <v>9</v>
      </c>
      <c r="F24708" t="s">
        <v>25</v>
      </c>
      <c r="G24708" t="s">
        <v>53</v>
      </c>
      <c r="H24708" t="s">
        <v>27</v>
      </c>
      <c r="I24708" t="s">
        <v>20</v>
      </c>
      <c r="J24708" t="s">
        <v>21</v>
      </c>
      <c r="K24708">
        <v>0</v>
      </c>
      <c r="L24708">
        <v>0</v>
      </c>
      <c r="M24708">
        <v>50</v>
      </c>
      <c r="N24708" t="s">
        <v>22</v>
      </c>
      <c r="O24708" t="s">
        <v>23</v>
      </c>
    </row>
    <row r="24709" spans="1:15" x14ac:dyDescent="0.3">
      <c r="A24709">
        <v>49</v>
      </c>
      <c r="B24709" t="s">
        <v>28</v>
      </c>
      <c r="C24709">
        <v>188515</v>
      </c>
      <c r="D24709" t="s">
        <v>44</v>
      </c>
      <c r="E24709">
        <v>10</v>
      </c>
      <c r="F24709" t="s">
        <v>30</v>
      </c>
      <c r="G24709" t="s">
        <v>18</v>
      </c>
      <c r="H24709" t="s">
        <v>58</v>
      </c>
      <c r="I24709" t="s">
        <v>20</v>
      </c>
      <c r="J24709" t="s">
        <v>36</v>
      </c>
      <c r="K24709">
        <v>0</v>
      </c>
      <c r="L24709">
        <v>0</v>
      </c>
      <c r="M24709">
        <v>40</v>
      </c>
      <c r="N24709" t="s">
        <v>22</v>
      </c>
      <c r="O24709" t="s">
        <v>23</v>
      </c>
    </row>
    <row r="24710" spans="1:15" x14ac:dyDescent="0.3">
      <c r="A24710">
        <v>40</v>
      </c>
      <c r="B24710" t="s">
        <v>24</v>
      </c>
      <c r="C24710">
        <v>177810</v>
      </c>
      <c r="D24710" t="s">
        <v>16</v>
      </c>
      <c r="E24710">
        <v>13</v>
      </c>
      <c r="F24710" t="s">
        <v>25</v>
      </c>
      <c r="G24710" t="s">
        <v>51</v>
      </c>
      <c r="H24710" t="s">
        <v>27</v>
      </c>
      <c r="I24710" t="s">
        <v>20</v>
      </c>
      <c r="J24710" t="s">
        <v>21</v>
      </c>
      <c r="K24710">
        <v>0</v>
      </c>
      <c r="L24710">
        <v>0</v>
      </c>
      <c r="M24710">
        <v>30</v>
      </c>
      <c r="N24710" t="s">
        <v>22</v>
      </c>
      <c r="O24710" t="s">
        <v>23</v>
      </c>
    </row>
    <row r="24711" spans="1:15" x14ac:dyDescent="0.3">
      <c r="A24711">
        <v>48</v>
      </c>
      <c r="B24711" t="s">
        <v>28</v>
      </c>
      <c r="C24711">
        <v>188432</v>
      </c>
      <c r="D24711" t="s">
        <v>29</v>
      </c>
      <c r="E24711">
        <v>9</v>
      </c>
      <c r="F24711" t="s">
        <v>25</v>
      </c>
      <c r="G24711" t="s">
        <v>57</v>
      </c>
      <c r="H24711" t="s">
        <v>27</v>
      </c>
      <c r="I24711" t="s">
        <v>20</v>
      </c>
      <c r="J24711" t="s">
        <v>21</v>
      </c>
      <c r="K24711">
        <v>3103</v>
      </c>
      <c r="L24711">
        <v>0</v>
      </c>
      <c r="M24711">
        <v>46</v>
      </c>
      <c r="N24711" t="s">
        <v>22</v>
      </c>
      <c r="O24711" t="s">
        <v>43</v>
      </c>
    </row>
    <row r="24712" spans="1:15" x14ac:dyDescent="0.3">
      <c r="A24712">
        <v>31</v>
      </c>
      <c r="B24712" t="s">
        <v>28</v>
      </c>
      <c r="C24712">
        <v>178506</v>
      </c>
      <c r="D24712" t="s">
        <v>44</v>
      </c>
      <c r="E24712">
        <v>10</v>
      </c>
      <c r="F24712" t="s">
        <v>17</v>
      </c>
      <c r="G24712" t="s">
        <v>18</v>
      </c>
      <c r="H24712" t="s">
        <v>58</v>
      </c>
      <c r="I24712" t="s">
        <v>33</v>
      </c>
      <c r="J24712" t="s">
        <v>36</v>
      </c>
      <c r="K24712">
        <v>0</v>
      </c>
      <c r="L24712">
        <v>0</v>
      </c>
      <c r="M24712">
        <v>40</v>
      </c>
      <c r="N24712" t="s">
        <v>22</v>
      </c>
      <c r="O24712" t="s">
        <v>23</v>
      </c>
    </row>
    <row r="24713" spans="1:15" x14ac:dyDescent="0.3">
      <c r="A24713">
        <v>40</v>
      </c>
      <c r="B24713" t="s">
        <v>24</v>
      </c>
      <c r="C24713">
        <v>129298</v>
      </c>
      <c r="D24713" t="s">
        <v>29</v>
      </c>
      <c r="E24713">
        <v>9</v>
      </c>
      <c r="F24713" t="s">
        <v>25</v>
      </c>
      <c r="G24713" t="s">
        <v>41</v>
      </c>
      <c r="H24713" t="s">
        <v>27</v>
      </c>
      <c r="I24713" t="s">
        <v>20</v>
      </c>
      <c r="J24713" t="s">
        <v>21</v>
      </c>
      <c r="K24713">
        <v>0</v>
      </c>
      <c r="L24713">
        <v>0</v>
      </c>
      <c r="M24713">
        <v>45</v>
      </c>
      <c r="N24713" t="s">
        <v>22</v>
      </c>
      <c r="O24713" t="s">
        <v>23</v>
      </c>
    </row>
    <row r="24714" spans="1:15" x14ac:dyDescent="0.3">
      <c r="A24714">
        <v>25</v>
      </c>
      <c r="B24714" t="s">
        <v>28</v>
      </c>
      <c r="C24714">
        <v>165315</v>
      </c>
      <c r="D24714" t="s">
        <v>29</v>
      </c>
      <c r="E24714">
        <v>9</v>
      </c>
      <c r="F24714" t="s">
        <v>30</v>
      </c>
      <c r="G24714" t="s">
        <v>49</v>
      </c>
      <c r="H24714" t="s">
        <v>58</v>
      </c>
      <c r="I24714" t="s">
        <v>20</v>
      </c>
      <c r="J24714" t="s">
        <v>36</v>
      </c>
      <c r="K24714">
        <v>0</v>
      </c>
      <c r="L24714">
        <v>0</v>
      </c>
      <c r="M24714">
        <v>37</v>
      </c>
      <c r="N24714" t="s">
        <v>22</v>
      </c>
      <c r="O24714" t="s">
        <v>23</v>
      </c>
    </row>
    <row r="24715" spans="1:15" x14ac:dyDescent="0.3">
      <c r="A24715">
        <v>68</v>
      </c>
      <c r="B24715" t="s">
        <v>28</v>
      </c>
      <c r="C24715">
        <v>117236</v>
      </c>
      <c r="D24715" t="s">
        <v>16</v>
      </c>
      <c r="E24715">
        <v>13</v>
      </c>
      <c r="F24715" t="s">
        <v>25</v>
      </c>
      <c r="G24715" t="s">
        <v>26</v>
      </c>
      <c r="H24715" t="s">
        <v>27</v>
      </c>
      <c r="I24715" t="s">
        <v>20</v>
      </c>
      <c r="J24715" t="s">
        <v>21</v>
      </c>
      <c r="K24715">
        <v>20051</v>
      </c>
      <c r="L24715">
        <v>0</v>
      </c>
      <c r="M24715">
        <v>45</v>
      </c>
      <c r="N24715" t="s">
        <v>22</v>
      </c>
      <c r="O24715" t="s">
        <v>43</v>
      </c>
    </row>
    <row r="24716" spans="1:15" x14ac:dyDescent="0.3">
      <c r="A24716">
        <v>18</v>
      </c>
      <c r="C24716">
        <v>172214</v>
      </c>
      <c r="D24716" t="s">
        <v>29</v>
      </c>
      <c r="E24716">
        <v>9</v>
      </c>
      <c r="F24716" t="s">
        <v>17</v>
      </c>
      <c r="H24716" t="s">
        <v>47</v>
      </c>
      <c r="I24716" t="s">
        <v>33</v>
      </c>
      <c r="J24716" t="s">
        <v>36</v>
      </c>
      <c r="K24716">
        <v>0</v>
      </c>
      <c r="L24716">
        <v>0</v>
      </c>
      <c r="M24716">
        <v>20</v>
      </c>
      <c r="N24716" t="s">
        <v>22</v>
      </c>
      <c r="O24716" t="s">
        <v>23</v>
      </c>
    </row>
    <row r="24717" spans="1:15" x14ac:dyDescent="0.3">
      <c r="A24717">
        <v>19</v>
      </c>
      <c r="B24717" t="s">
        <v>28</v>
      </c>
      <c r="C24717">
        <v>63434</v>
      </c>
      <c r="D24717" t="s">
        <v>93</v>
      </c>
      <c r="E24717">
        <v>8</v>
      </c>
      <c r="F24717" t="s">
        <v>17</v>
      </c>
      <c r="G24717" t="s">
        <v>56</v>
      </c>
      <c r="H24717" t="s">
        <v>47</v>
      </c>
      <c r="I24717" t="s">
        <v>20</v>
      </c>
      <c r="J24717" t="s">
        <v>36</v>
      </c>
      <c r="K24717">
        <v>0</v>
      </c>
      <c r="L24717">
        <v>0</v>
      </c>
      <c r="M24717">
        <v>30</v>
      </c>
      <c r="N24717" t="s">
        <v>22</v>
      </c>
      <c r="O24717" t="s">
        <v>23</v>
      </c>
    </row>
    <row r="24718" spans="1:15" x14ac:dyDescent="0.3">
      <c r="A24718">
        <v>35</v>
      </c>
      <c r="B24718" t="s">
        <v>71</v>
      </c>
      <c r="C24718">
        <v>140854</v>
      </c>
      <c r="D24718" t="s">
        <v>29</v>
      </c>
      <c r="E24718">
        <v>9</v>
      </c>
      <c r="F24718" t="s">
        <v>17</v>
      </c>
      <c r="G24718" t="s">
        <v>53</v>
      </c>
      <c r="H24718" t="s">
        <v>19</v>
      </c>
      <c r="I24718" t="s">
        <v>20</v>
      </c>
      <c r="J24718" t="s">
        <v>21</v>
      </c>
      <c r="K24718">
        <v>0</v>
      </c>
      <c r="L24718">
        <v>0</v>
      </c>
      <c r="M24718">
        <v>60</v>
      </c>
      <c r="N24718" t="s">
        <v>22</v>
      </c>
      <c r="O24718" t="s">
        <v>23</v>
      </c>
    </row>
    <row r="24719" spans="1:15" x14ac:dyDescent="0.3">
      <c r="A24719">
        <v>28</v>
      </c>
      <c r="B24719" t="s">
        <v>28</v>
      </c>
      <c r="C24719">
        <v>133043</v>
      </c>
      <c r="D24719" t="s">
        <v>29</v>
      </c>
      <c r="E24719">
        <v>9</v>
      </c>
      <c r="F24719" t="s">
        <v>30</v>
      </c>
      <c r="G24719" t="s">
        <v>18</v>
      </c>
      <c r="H24719" t="s">
        <v>58</v>
      </c>
      <c r="I24719" t="s">
        <v>20</v>
      </c>
      <c r="J24719" t="s">
        <v>36</v>
      </c>
      <c r="K24719">
        <v>0</v>
      </c>
      <c r="L24719">
        <v>0</v>
      </c>
      <c r="M24719">
        <v>50</v>
      </c>
      <c r="N24719" t="s">
        <v>22</v>
      </c>
      <c r="O24719" t="s">
        <v>23</v>
      </c>
    </row>
    <row r="24720" spans="1:15" x14ac:dyDescent="0.3">
      <c r="A24720">
        <v>53</v>
      </c>
      <c r="B24720" t="s">
        <v>28</v>
      </c>
      <c r="C24720">
        <v>113176</v>
      </c>
      <c r="D24720" t="s">
        <v>29</v>
      </c>
      <c r="E24720">
        <v>9</v>
      </c>
      <c r="F24720" t="s">
        <v>30</v>
      </c>
      <c r="G24720" t="s">
        <v>49</v>
      </c>
      <c r="H24720" t="s">
        <v>19</v>
      </c>
      <c r="I24720" t="s">
        <v>20</v>
      </c>
      <c r="J24720" t="s">
        <v>36</v>
      </c>
      <c r="K24720">
        <v>2597</v>
      </c>
      <c r="L24720">
        <v>0</v>
      </c>
      <c r="M24720">
        <v>40</v>
      </c>
      <c r="N24720" t="s">
        <v>22</v>
      </c>
      <c r="O24720" t="s">
        <v>23</v>
      </c>
    </row>
    <row r="24721" spans="1:15" x14ac:dyDescent="0.3">
      <c r="A24721">
        <v>33</v>
      </c>
      <c r="B24721" t="s">
        <v>28</v>
      </c>
      <c r="C24721">
        <v>259301</v>
      </c>
      <c r="D24721" t="s">
        <v>44</v>
      </c>
      <c r="E24721">
        <v>10</v>
      </c>
      <c r="F24721" t="s">
        <v>25</v>
      </c>
      <c r="G24721" t="s">
        <v>53</v>
      </c>
      <c r="H24721" t="s">
        <v>27</v>
      </c>
      <c r="I24721" t="s">
        <v>20</v>
      </c>
      <c r="J24721" t="s">
        <v>21</v>
      </c>
      <c r="K24721">
        <v>0</v>
      </c>
      <c r="L24721">
        <v>0</v>
      </c>
      <c r="M24721">
        <v>41</v>
      </c>
      <c r="N24721" t="s">
        <v>22</v>
      </c>
      <c r="O24721" t="s">
        <v>23</v>
      </c>
    </row>
    <row r="24722" spans="1:15" x14ac:dyDescent="0.3">
      <c r="A24722">
        <v>20</v>
      </c>
      <c r="B24722" t="s">
        <v>28</v>
      </c>
      <c r="C24722">
        <v>196643</v>
      </c>
      <c r="D24722" t="s">
        <v>29</v>
      </c>
      <c r="E24722">
        <v>9</v>
      </c>
      <c r="F24722" t="s">
        <v>17</v>
      </c>
      <c r="G24722" t="s">
        <v>31</v>
      </c>
      <c r="H24722" t="s">
        <v>47</v>
      </c>
      <c r="I24722" t="s">
        <v>20</v>
      </c>
      <c r="J24722" t="s">
        <v>21</v>
      </c>
      <c r="K24722">
        <v>0</v>
      </c>
      <c r="L24722">
        <v>0</v>
      </c>
      <c r="M24722">
        <v>40</v>
      </c>
      <c r="N24722" t="s">
        <v>22</v>
      </c>
      <c r="O24722" t="s">
        <v>23</v>
      </c>
    </row>
    <row r="24723" spans="1:15" x14ac:dyDescent="0.3">
      <c r="A24723">
        <v>45</v>
      </c>
      <c r="B24723" t="s">
        <v>24</v>
      </c>
      <c r="C24723">
        <v>364365</v>
      </c>
      <c r="D24723" t="s">
        <v>16</v>
      </c>
      <c r="E24723">
        <v>13</v>
      </c>
      <c r="F24723" t="s">
        <v>17</v>
      </c>
      <c r="G24723" t="s">
        <v>49</v>
      </c>
      <c r="H24723" t="s">
        <v>19</v>
      </c>
      <c r="I24723" t="s">
        <v>20</v>
      </c>
      <c r="J24723" t="s">
        <v>36</v>
      </c>
      <c r="K24723">
        <v>0</v>
      </c>
      <c r="L24723">
        <v>0</v>
      </c>
      <c r="M24723">
        <v>35</v>
      </c>
      <c r="N24723" t="s">
        <v>22</v>
      </c>
      <c r="O24723" t="s">
        <v>23</v>
      </c>
    </row>
    <row r="24724" spans="1:15" x14ac:dyDescent="0.3">
      <c r="A24724">
        <v>36</v>
      </c>
      <c r="B24724" t="s">
        <v>28</v>
      </c>
      <c r="C24724">
        <v>269318</v>
      </c>
      <c r="D24724" t="s">
        <v>16</v>
      </c>
      <c r="E24724">
        <v>13</v>
      </c>
      <c r="F24724" t="s">
        <v>25</v>
      </c>
      <c r="G24724" t="s">
        <v>26</v>
      </c>
      <c r="H24724" t="s">
        <v>27</v>
      </c>
      <c r="I24724" t="s">
        <v>20</v>
      </c>
      <c r="J24724" t="s">
        <v>21</v>
      </c>
      <c r="K24724">
        <v>0</v>
      </c>
      <c r="L24724">
        <v>0</v>
      </c>
      <c r="M24724">
        <v>50</v>
      </c>
      <c r="N24724" t="s">
        <v>22</v>
      </c>
      <c r="O24724" t="s">
        <v>43</v>
      </c>
    </row>
    <row r="24725" spans="1:15" x14ac:dyDescent="0.3">
      <c r="A24725">
        <v>34</v>
      </c>
      <c r="B24725" t="s">
        <v>28</v>
      </c>
      <c r="C24725">
        <v>108454</v>
      </c>
      <c r="D24725" t="s">
        <v>44</v>
      </c>
      <c r="E24725">
        <v>10</v>
      </c>
      <c r="F24725" t="s">
        <v>25</v>
      </c>
      <c r="G24725" t="s">
        <v>26</v>
      </c>
      <c r="H24725" t="s">
        <v>27</v>
      </c>
      <c r="I24725" t="s">
        <v>20</v>
      </c>
      <c r="J24725" t="s">
        <v>21</v>
      </c>
      <c r="K24725">
        <v>0</v>
      </c>
      <c r="L24725">
        <v>0</v>
      </c>
      <c r="M24725">
        <v>45</v>
      </c>
      <c r="N24725" t="s">
        <v>22</v>
      </c>
      <c r="O24725" t="s">
        <v>23</v>
      </c>
    </row>
    <row r="24726" spans="1:15" x14ac:dyDescent="0.3">
      <c r="A24726">
        <v>32</v>
      </c>
      <c r="B24726" t="s">
        <v>28</v>
      </c>
      <c r="C24726">
        <v>171637</v>
      </c>
      <c r="D24726" t="s">
        <v>44</v>
      </c>
      <c r="E24726">
        <v>10</v>
      </c>
      <c r="F24726" t="s">
        <v>17</v>
      </c>
      <c r="G24726" t="s">
        <v>18</v>
      </c>
      <c r="H24726" t="s">
        <v>47</v>
      </c>
      <c r="I24726" t="s">
        <v>20</v>
      </c>
      <c r="J24726" t="s">
        <v>36</v>
      </c>
      <c r="K24726">
        <v>0</v>
      </c>
      <c r="L24726">
        <v>0</v>
      </c>
      <c r="M24726">
        <v>40</v>
      </c>
      <c r="N24726" t="s">
        <v>22</v>
      </c>
      <c r="O24726" t="s">
        <v>23</v>
      </c>
    </row>
    <row r="24727" spans="1:15" x14ac:dyDescent="0.3">
      <c r="A24727">
        <v>19</v>
      </c>
      <c r="B24727" t="s">
        <v>28</v>
      </c>
      <c r="C24727">
        <v>183589</v>
      </c>
      <c r="D24727" t="s">
        <v>44</v>
      </c>
      <c r="E24727">
        <v>10</v>
      </c>
      <c r="F24727" t="s">
        <v>17</v>
      </c>
      <c r="G24727" t="s">
        <v>53</v>
      </c>
      <c r="H24727" t="s">
        <v>47</v>
      </c>
      <c r="I24727" t="s">
        <v>20</v>
      </c>
      <c r="J24727" t="s">
        <v>21</v>
      </c>
      <c r="K24727">
        <v>0</v>
      </c>
      <c r="L24727">
        <v>0</v>
      </c>
      <c r="M24727">
        <v>25</v>
      </c>
      <c r="N24727" t="s">
        <v>22</v>
      </c>
      <c r="O24727" t="s">
        <v>23</v>
      </c>
    </row>
    <row r="24728" spans="1:15" x14ac:dyDescent="0.3">
      <c r="A24728">
        <v>24</v>
      </c>
      <c r="B24728" t="s">
        <v>28</v>
      </c>
      <c r="C24728">
        <v>107801</v>
      </c>
      <c r="D24728" t="s">
        <v>29</v>
      </c>
      <c r="E24728">
        <v>9</v>
      </c>
      <c r="F24728" t="s">
        <v>17</v>
      </c>
      <c r="G24728" t="s">
        <v>18</v>
      </c>
      <c r="H24728" t="s">
        <v>47</v>
      </c>
      <c r="I24728" t="s">
        <v>20</v>
      </c>
      <c r="J24728" t="s">
        <v>36</v>
      </c>
      <c r="K24728">
        <v>0</v>
      </c>
      <c r="L24728">
        <v>0</v>
      </c>
      <c r="M24728">
        <v>40</v>
      </c>
      <c r="N24728" t="s">
        <v>22</v>
      </c>
      <c r="O24728" t="s">
        <v>23</v>
      </c>
    </row>
    <row r="24729" spans="1:15" x14ac:dyDescent="0.3">
      <c r="A24729">
        <v>34</v>
      </c>
      <c r="B24729" t="s">
        <v>28</v>
      </c>
      <c r="C24729">
        <v>179877</v>
      </c>
      <c r="D24729" t="s">
        <v>44</v>
      </c>
      <c r="E24729">
        <v>10</v>
      </c>
      <c r="F24729" t="s">
        <v>25</v>
      </c>
      <c r="G24729" t="s">
        <v>57</v>
      </c>
      <c r="H24729" t="s">
        <v>27</v>
      </c>
      <c r="I24729" t="s">
        <v>20</v>
      </c>
      <c r="J24729" t="s">
        <v>21</v>
      </c>
      <c r="K24729">
        <v>0</v>
      </c>
      <c r="L24729">
        <v>0</v>
      </c>
      <c r="M24729">
        <v>40</v>
      </c>
      <c r="N24729" t="s">
        <v>22</v>
      </c>
      <c r="O24729" t="s">
        <v>43</v>
      </c>
    </row>
    <row r="24730" spans="1:15" x14ac:dyDescent="0.3">
      <c r="A24730">
        <v>32</v>
      </c>
      <c r="B24730" t="s">
        <v>28</v>
      </c>
      <c r="C24730">
        <v>168981</v>
      </c>
      <c r="D24730" t="s">
        <v>29</v>
      </c>
      <c r="E24730">
        <v>9</v>
      </c>
      <c r="F24730" t="s">
        <v>17</v>
      </c>
      <c r="G24730" t="s">
        <v>18</v>
      </c>
      <c r="H24730" t="s">
        <v>73</v>
      </c>
      <c r="I24730" t="s">
        <v>20</v>
      </c>
      <c r="J24730" t="s">
        <v>36</v>
      </c>
      <c r="K24730">
        <v>0</v>
      </c>
      <c r="L24730">
        <v>0</v>
      </c>
      <c r="M24730">
        <v>35</v>
      </c>
      <c r="N24730" t="s">
        <v>22</v>
      </c>
      <c r="O24730" t="s">
        <v>23</v>
      </c>
    </row>
    <row r="24731" spans="1:15" x14ac:dyDescent="0.3">
      <c r="A24731">
        <v>37</v>
      </c>
      <c r="B24731" t="s">
        <v>28</v>
      </c>
      <c r="C24731">
        <v>120590</v>
      </c>
      <c r="D24731" t="s">
        <v>29</v>
      </c>
      <c r="E24731">
        <v>9</v>
      </c>
      <c r="F24731" t="s">
        <v>25</v>
      </c>
      <c r="G24731" t="s">
        <v>51</v>
      </c>
      <c r="H24731" t="s">
        <v>27</v>
      </c>
      <c r="I24731" t="s">
        <v>20</v>
      </c>
      <c r="J24731" t="s">
        <v>21</v>
      </c>
      <c r="K24731">
        <v>0</v>
      </c>
      <c r="L24731">
        <v>0</v>
      </c>
      <c r="M24731">
        <v>45</v>
      </c>
      <c r="N24731" t="s">
        <v>22</v>
      </c>
      <c r="O24731" t="s">
        <v>43</v>
      </c>
    </row>
    <row r="24732" spans="1:15" x14ac:dyDescent="0.3">
      <c r="A24732">
        <v>31</v>
      </c>
      <c r="B24732" t="s">
        <v>28</v>
      </c>
      <c r="C24732">
        <v>310773</v>
      </c>
      <c r="D24732" t="s">
        <v>44</v>
      </c>
      <c r="E24732">
        <v>10</v>
      </c>
      <c r="F24732" t="s">
        <v>60</v>
      </c>
      <c r="G24732" t="s">
        <v>49</v>
      </c>
      <c r="H24732" t="s">
        <v>58</v>
      </c>
      <c r="I24732" t="s">
        <v>20</v>
      </c>
      <c r="J24732" t="s">
        <v>36</v>
      </c>
      <c r="K24732">
        <v>0</v>
      </c>
      <c r="L24732">
        <v>0</v>
      </c>
      <c r="M24732">
        <v>40</v>
      </c>
      <c r="N24732" t="s">
        <v>55</v>
      </c>
      <c r="O24732" t="s">
        <v>23</v>
      </c>
    </row>
    <row r="24733" spans="1:15" x14ac:dyDescent="0.3">
      <c r="A24733">
        <v>21</v>
      </c>
      <c r="B24733" t="s">
        <v>28</v>
      </c>
      <c r="C24733">
        <v>197050</v>
      </c>
      <c r="D24733" t="s">
        <v>44</v>
      </c>
      <c r="E24733">
        <v>10</v>
      </c>
      <c r="F24733" t="s">
        <v>17</v>
      </c>
      <c r="G24733" t="s">
        <v>41</v>
      </c>
      <c r="H24733" t="s">
        <v>47</v>
      </c>
      <c r="I24733" t="s">
        <v>20</v>
      </c>
      <c r="J24733" t="s">
        <v>36</v>
      </c>
      <c r="K24733">
        <v>0</v>
      </c>
      <c r="L24733">
        <v>0</v>
      </c>
      <c r="M24733">
        <v>35</v>
      </c>
      <c r="N24733" t="s">
        <v>22</v>
      </c>
      <c r="O24733" t="s">
        <v>23</v>
      </c>
    </row>
    <row r="24734" spans="1:15" x14ac:dyDescent="0.3">
      <c r="A24734">
        <v>47</v>
      </c>
      <c r="B24734" t="s">
        <v>28</v>
      </c>
      <c r="C24734">
        <v>159726</v>
      </c>
      <c r="D24734" t="s">
        <v>29</v>
      </c>
      <c r="E24734">
        <v>9</v>
      </c>
      <c r="F24734" t="s">
        <v>25</v>
      </c>
      <c r="G24734" t="s">
        <v>53</v>
      </c>
      <c r="H24734" t="s">
        <v>27</v>
      </c>
      <c r="I24734" t="s">
        <v>20</v>
      </c>
      <c r="J24734" t="s">
        <v>21</v>
      </c>
      <c r="K24734">
        <v>0</v>
      </c>
      <c r="L24734">
        <v>0</v>
      </c>
      <c r="M24734">
        <v>85</v>
      </c>
      <c r="N24734" t="s">
        <v>22</v>
      </c>
      <c r="O24734" t="s">
        <v>43</v>
      </c>
    </row>
    <row r="24735" spans="1:15" x14ac:dyDescent="0.3">
      <c r="A24735">
        <v>23</v>
      </c>
      <c r="B24735" t="s">
        <v>28</v>
      </c>
      <c r="C24735">
        <v>210797</v>
      </c>
      <c r="D24735" t="s">
        <v>44</v>
      </c>
      <c r="E24735">
        <v>10</v>
      </c>
      <c r="F24735" t="s">
        <v>25</v>
      </c>
      <c r="G24735" t="s">
        <v>51</v>
      </c>
      <c r="H24735" t="s">
        <v>27</v>
      </c>
      <c r="I24735" t="s">
        <v>20</v>
      </c>
      <c r="J24735" t="s">
        <v>21</v>
      </c>
      <c r="K24735">
        <v>0</v>
      </c>
      <c r="L24735">
        <v>0</v>
      </c>
      <c r="M24735">
        <v>40</v>
      </c>
      <c r="N24735" t="s">
        <v>22</v>
      </c>
      <c r="O24735" t="s">
        <v>23</v>
      </c>
    </row>
    <row r="24736" spans="1:15" x14ac:dyDescent="0.3">
      <c r="A24736">
        <v>33</v>
      </c>
      <c r="B24736" t="s">
        <v>28</v>
      </c>
      <c r="C24736">
        <v>55291</v>
      </c>
      <c r="D24736" t="s">
        <v>38</v>
      </c>
      <c r="E24736">
        <v>14</v>
      </c>
      <c r="F24736" t="s">
        <v>25</v>
      </c>
      <c r="G24736" t="s">
        <v>26</v>
      </c>
      <c r="H24736" t="s">
        <v>27</v>
      </c>
      <c r="I24736" t="s">
        <v>20</v>
      </c>
      <c r="J24736" t="s">
        <v>21</v>
      </c>
      <c r="K24736">
        <v>0</v>
      </c>
      <c r="L24736">
        <v>0</v>
      </c>
      <c r="M24736">
        <v>40</v>
      </c>
      <c r="N24736" t="s">
        <v>22</v>
      </c>
      <c r="O24736" t="s">
        <v>43</v>
      </c>
    </row>
    <row r="24737" spans="1:15" x14ac:dyDescent="0.3">
      <c r="A24737">
        <v>60</v>
      </c>
      <c r="C24737">
        <v>141221</v>
      </c>
      <c r="D24737" t="s">
        <v>16</v>
      </c>
      <c r="E24737">
        <v>13</v>
      </c>
      <c r="F24737" t="s">
        <v>25</v>
      </c>
      <c r="H24737" t="s">
        <v>27</v>
      </c>
      <c r="I24737" t="s">
        <v>45</v>
      </c>
      <c r="J24737" t="s">
        <v>21</v>
      </c>
      <c r="K24737">
        <v>0</v>
      </c>
      <c r="L24737">
        <v>2163</v>
      </c>
      <c r="M24737">
        <v>25</v>
      </c>
      <c r="N24737" t="s">
        <v>64</v>
      </c>
      <c r="O24737" t="s">
        <v>23</v>
      </c>
    </row>
    <row r="24738" spans="1:15" x14ac:dyDescent="0.3">
      <c r="A24738">
        <v>17</v>
      </c>
      <c r="B24738" t="s">
        <v>28</v>
      </c>
      <c r="C24738">
        <v>276718</v>
      </c>
      <c r="D24738" t="s">
        <v>29</v>
      </c>
      <c r="E24738">
        <v>9</v>
      </c>
      <c r="F24738" t="s">
        <v>17</v>
      </c>
      <c r="G24738" t="s">
        <v>18</v>
      </c>
      <c r="H24738" t="s">
        <v>47</v>
      </c>
      <c r="I24738" t="s">
        <v>20</v>
      </c>
      <c r="J24738" t="s">
        <v>21</v>
      </c>
      <c r="K24738">
        <v>0</v>
      </c>
      <c r="L24738">
        <v>0</v>
      </c>
      <c r="M24738">
        <v>20</v>
      </c>
      <c r="N24738" t="s">
        <v>22</v>
      </c>
      <c r="O24738" t="s">
        <v>23</v>
      </c>
    </row>
    <row r="24739" spans="1:15" x14ac:dyDescent="0.3">
      <c r="A24739">
        <v>67</v>
      </c>
      <c r="B24739" t="s">
        <v>28</v>
      </c>
      <c r="C24739">
        <v>336163</v>
      </c>
      <c r="D24739" t="s">
        <v>29</v>
      </c>
      <c r="E24739">
        <v>9</v>
      </c>
      <c r="F24739" t="s">
        <v>25</v>
      </c>
      <c r="G24739" t="s">
        <v>31</v>
      </c>
      <c r="H24739" t="s">
        <v>27</v>
      </c>
      <c r="I24739" t="s">
        <v>20</v>
      </c>
      <c r="J24739" t="s">
        <v>21</v>
      </c>
      <c r="K24739">
        <v>0</v>
      </c>
      <c r="L24739">
        <v>0</v>
      </c>
      <c r="M24739">
        <v>24</v>
      </c>
      <c r="N24739" t="s">
        <v>22</v>
      </c>
      <c r="O24739" t="s">
        <v>23</v>
      </c>
    </row>
    <row r="24740" spans="1:15" x14ac:dyDescent="0.3">
      <c r="A24740">
        <v>57</v>
      </c>
      <c r="B24740" t="s">
        <v>28</v>
      </c>
      <c r="C24740">
        <v>112840</v>
      </c>
      <c r="D24740" t="s">
        <v>38</v>
      </c>
      <c r="E24740">
        <v>14</v>
      </c>
      <c r="F24740" t="s">
        <v>25</v>
      </c>
      <c r="G24740" t="s">
        <v>34</v>
      </c>
      <c r="H24740" t="s">
        <v>27</v>
      </c>
      <c r="I24740" t="s">
        <v>20</v>
      </c>
      <c r="J24740" t="s">
        <v>21</v>
      </c>
      <c r="K24740">
        <v>0</v>
      </c>
      <c r="L24740">
        <v>0</v>
      </c>
      <c r="M24740">
        <v>55</v>
      </c>
      <c r="N24740" t="s">
        <v>22</v>
      </c>
      <c r="O24740" t="s">
        <v>43</v>
      </c>
    </row>
    <row r="24741" spans="1:15" x14ac:dyDescent="0.3">
      <c r="A24741">
        <v>17</v>
      </c>
      <c r="B24741" t="s">
        <v>28</v>
      </c>
      <c r="C24741">
        <v>165918</v>
      </c>
      <c r="D24741" t="s">
        <v>32</v>
      </c>
      <c r="E24741">
        <v>7</v>
      </c>
      <c r="F24741" t="s">
        <v>17</v>
      </c>
      <c r="G24741" t="s">
        <v>31</v>
      </c>
      <c r="H24741" t="s">
        <v>47</v>
      </c>
      <c r="I24741" t="s">
        <v>20</v>
      </c>
      <c r="J24741" t="s">
        <v>21</v>
      </c>
      <c r="K24741">
        <v>0</v>
      </c>
      <c r="L24741">
        <v>0</v>
      </c>
      <c r="M24741">
        <v>20</v>
      </c>
      <c r="N24741" t="s">
        <v>103</v>
      </c>
      <c r="O24741" t="s">
        <v>23</v>
      </c>
    </row>
    <row r="24742" spans="1:15" x14ac:dyDescent="0.3">
      <c r="A24742">
        <v>53</v>
      </c>
      <c r="B24742" t="s">
        <v>28</v>
      </c>
      <c r="C24742">
        <v>165745</v>
      </c>
      <c r="D24742" t="s">
        <v>29</v>
      </c>
      <c r="E24742">
        <v>9</v>
      </c>
      <c r="F24742" t="s">
        <v>25</v>
      </c>
      <c r="G24742" t="s">
        <v>51</v>
      </c>
      <c r="H24742" t="s">
        <v>27</v>
      </c>
      <c r="I24742" t="s">
        <v>20</v>
      </c>
      <c r="J24742" t="s">
        <v>21</v>
      </c>
      <c r="K24742">
        <v>0</v>
      </c>
      <c r="L24742">
        <v>0</v>
      </c>
      <c r="M24742">
        <v>40</v>
      </c>
      <c r="N24742" t="s">
        <v>22</v>
      </c>
      <c r="O24742" t="s">
        <v>23</v>
      </c>
    </row>
    <row r="24743" spans="1:15" x14ac:dyDescent="0.3">
      <c r="A24743">
        <v>25</v>
      </c>
      <c r="B24743" t="s">
        <v>24</v>
      </c>
      <c r="C24743">
        <v>259299</v>
      </c>
      <c r="D24743" t="s">
        <v>44</v>
      </c>
      <c r="E24743">
        <v>10</v>
      </c>
      <c r="F24743" t="s">
        <v>25</v>
      </c>
      <c r="G24743" t="s">
        <v>51</v>
      </c>
      <c r="H24743" t="s">
        <v>27</v>
      </c>
      <c r="I24743" t="s">
        <v>20</v>
      </c>
      <c r="J24743" t="s">
        <v>21</v>
      </c>
      <c r="K24743">
        <v>3103</v>
      </c>
      <c r="L24743">
        <v>0</v>
      </c>
      <c r="M24743">
        <v>50</v>
      </c>
      <c r="N24743" t="s">
        <v>22</v>
      </c>
      <c r="O24743" t="s">
        <v>43</v>
      </c>
    </row>
    <row r="24744" spans="1:15" x14ac:dyDescent="0.3">
      <c r="A24744">
        <v>24</v>
      </c>
      <c r="B24744" t="s">
        <v>15</v>
      </c>
      <c r="C24744">
        <v>197731</v>
      </c>
      <c r="D24744" t="s">
        <v>29</v>
      </c>
      <c r="E24744">
        <v>9</v>
      </c>
      <c r="F24744" t="s">
        <v>25</v>
      </c>
      <c r="G24744" t="s">
        <v>53</v>
      </c>
      <c r="H24744" t="s">
        <v>27</v>
      </c>
      <c r="I24744" t="s">
        <v>20</v>
      </c>
      <c r="J24744" t="s">
        <v>21</v>
      </c>
      <c r="K24744">
        <v>0</v>
      </c>
      <c r="L24744">
        <v>0</v>
      </c>
      <c r="M24744">
        <v>49</v>
      </c>
      <c r="N24744" t="s">
        <v>22</v>
      </c>
      <c r="O24744" t="s">
        <v>43</v>
      </c>
    </row>
    <row r="24745" spans="1:15" x14ac:dyDescent="0.3">
      <c r="A24745">
        <v>48</v>
      </c>
      <c r="B24745" t="s">
        <v>24</v>
      </c>
      <c r="C24745">
        <v>197702</v>
      </c>
      <c r="D24745" t="s">
        <v>44</v>
      </c>
      <c r="E24745">
        <v>10</v>
      </c>
      <c r="F24745" t="s">
        <v>25</v>
      </c>
      <c r="G24745" t="s">
        <v>53</v>
      </c>
      <c r="H24745" t="s">
        <v>27</v>
      </c>
      <c r="I24745" t="s">
        <v>20</v>
      </c>
      <c r="J24745" t="s">
        <v>21</v>
      </c>
      <c r="K24745">
        <v>0</v>
      </c>
      <c r="L24745">
        <v>0</v>
      </c>
      <c r="M24745">
        <v>40</v>
      </c>
      <c r="N24745" t="s">
        <v>22</v>
      </c>
      <c r="O24745" t="s">
        <v>23</v>
      </c>
    </row>
    <row r="24746" spans="1:15" x14ac:dyDescent="0.3">
      <c r="A24746">
        <v>51</v>
      </c>
      <c r="B24746" t="s">
        <v>28</v>
      </c>
      <c r="C24746">
        <v>162238</v>
      </c>
      <c r="D24746" t="s">
        <v>38</v>
      </c>
      <c r="E24746">
        <v>14</v>
      </c>
      <c r="F24746" t="s">
        <v>25</v>
      </c>
      <c r="G24746" t="s">
        <v>26</v>
      </c>
      <c r="H24746" t="s">
        <v>27</v>
      </c>
      <c r="I24746" t="s">
        <v>20</v>
      </c>
      <c r="J24746" t="s">
        <v>21</v>
      </c>
      <c r="K24746">
        <v>0</v>
      </c>
      <c r="L24746">
        <v>1887</v>
      </c>
      <c r="M24746">
        <v>47</v>
      </c>
      <c r="N24746" t="s">
        <v>22</v>
      </c>
      <c r="O24746" t="s">
        <v>43</v>
      </c>
    </row>
    <row r="24747" spans="1:15" x14ac:dyDescent="0.3">
      <c r="A24747">
        <v>38</v>
      </c>
      <c r="B24747" t="s">
        <v>28</v>
      </c>
      <c r="C24747">
        <v>213260</v>
      </c>
      <c r="D24747" t="s">
        <v>29</v>
      </c>
      <c r="E24747">
        <v>9</v>
      </c>
      <c r="F24747" t="s">
        <v>60</v>
      </c>
      <c r="G24747" t="s">
        <v>65</v>
      </c>
      <c r="H24747" t="s">
        <v>19</v>
      </c>
      <c r="I24747" t="s">
        <v>33</v>
      </c>
      <c r="J24747" t="s">
        <v>21</v>
      </c>
      <c r="K24747">
        <v>0</v>
      </c>
      <c r="L24747">
        <v>0</v>
      </c>
      <c r="M24747">
        <v>40</v>
      </c>
      <c r="N24747" t="s">
        <v>22</v>
      </c>
      <c r="O24747" t="s">
        <v>23</v>
      </c>
    </row>
    <row r="24748" spans="1:15" x14ac:dyDescent="0.3">
      <c r="A24748">
        <v>51</v>
      </c>
      <c r="B24748" t="s">
        <v>28</v>
      </c>
      <c r="C24748">
        <v>53833</v>
      </c>
      <c r="D24748" t="s">
        <v>29</v>
      </c>
      <c r="E24748">
        <v>9</v>
      </c>
      <c r="F24748" t="s">
        <v>25</v>
      </c>
      <c r="G24748" t="s">
        <v>34</v>
      </c>
      <c r="H24748" t="s">
        <v>27</v>
      </c>
      <c r="I24748" t="s">
        <v>20</v>
      </c>
      <c r="J24748" t="s">
        <v>21</v>
      </c>
      <c r="K24748">
        <v>0</v>
      </c>
      <c r="L24748">
        <v>0</v>
      </c>
      <c r="M24748">
        <v>46</v>
      </c>
      <c r="N24748" t="s">
        <v>22</v>
      </c>
      <c r="O24748" t="s">
        <v>43</v>
      </c>
    </row>
    <row r="24749" spans="1:15" x14ac:dyDescent="0.3">
      <c r="A24749">
        <v>18</v>
      </c>
      <c r="B24749" t="s">
        <v>28</v>
      </c>
      <c r="C24749">
        <v>89419</v>
      </c>
      <c r="D24749" t="s">
        <v>29</v>
      </c>
      <c r="E24749">
        <v>9</v>
      </c>
      <c r="F24749" t="s">
        <v>17</v>
      </c>
      <c r="G24749" t="s">
        <v>62</v>
      </c>
      <c r="H24749" t="s">
        <v>47</v>
      </c>
      <c r="I24749" t="s">
        <v>20</v>
      </c>
      <c r="J24749" t="s">
        <v>36</v>
      </c>
      <c r="K24749">
        <v>0</v>
      </c>
      <c r="L24749">
        <v>0</v>
      </c>
      <c r="M24749">
        <v>10</v>
      </c>
      <c r="N24749" t="s">
        <v>22</v>
      </c>
      <c r="O24749" t="s">
        <v>23</v>
      </c>
    </row>
    <row r="24750" spans="1:15" x14ac:dyDescent="0.3">
      <c r="A24750">
        <v>23</v>
      </c>
      <c r="B24750" t="s">
        <v>28</v>
      </c>
      <c r="C24750">
        <v>119704</v>
      </c>
      <c r="D24750" t="s">
        <v>44</v>
      </c>
      <c r="E24750">
        <v>10</v>
      </c>
      <c r="F24750" t="s">
        <v>60</v>
      </c>
      <c r="G24750" t="s">
        <v>49</v>
      </c>
      <c r="H24750" t="s">
        <v>58</v>
      </c>
      <c r="I24750" t="s">
        <v>20</v>
      </c>
      <c r="J24750" t="s">
        <v>36</v>
      </c>
      <c r="K24750">
        <v>0</v>
      </c>
      <c r="L24750">
        <v>0</v>
      </c>
      <c r="M24750">
        <v>40</v>
      </c>
      <c r="N24750" t="s">
        <v>22</v>
      </c>
      <c r="O24750" t="s">
        <v>23</v>
      </c>
    </row>
    <row r="24751" spans="1:15" x14ac:dyDescent="0.3">
      <c r="A24751">
        <v>42</v>
      </c>
      <c r="B24751" t="s">
        <v>28</v>
      </c>
      <c r="C24751">
        <v>433170</v>
      </c>
      <c r="D24751" t="s">
        <v>44</v>
      </c>
      <c r="E24751">
        <v>10</v>
      </c>
      <c r="F24751" t="s">
        <v>25</v>
      </c>
      <c r="G24751" t="s">
        <v>51</v>
      </c>
      <c r="H24751" t="s">
        <v>27</v>
      </c>
      <c r="I24751" t="s">
        <v>20</v>
      </c>
      <c r="J24751" t="s">
        <v>21</v>
      </c>
      <c r="K24751">
        <v>0</v>
      </c>
      <c r="L24751">
        <v>0</v>
      </c>
      <c r="M24751">
        <v>60</v>
      </c>
      <c r="N24751" t="s">
        <v>22</v>
      </c>
      <c r="O24751" t="s">
        <v>43</v>
      </c>
    </row>
    <row r="24752" spans="1:15" x14ac:dyDescent="0.3">
      <c r="A24752">
        <v>34</v>
      </c>
      <c r="B24752" t="s">
        <v>28</v>
      </c>
      <c r="C24752">
        <v>182714</v>
      </c>
      <c r="D24752" t="s">
        <v>29</v>
      </c>
      <c r="E24752">
        <v>9</v>
      </c>
      <c r="F24752" t="s">
        <v>60</v>
      </c>
      <c r="G24752" t="s">
        <v>41</v>
      </c>
      <c r="H24752" t="s">
        <v>19</v>
      </c>
      <c r="I24752" t="s">
        <v>20</v>
      </c>
      <c r="J24752" t="s">
        <v>36</v>
      </c>
      <c r="K24752">
        <v>0</v>
      </c>
      <c r="L24752">
        <v>0</v>
      </c>
      <c r="M24752">
        <v>35</v>
      </c>
      <c r="O24752" t="s">
        <v>23</v>
      </c>
    </row>
    <row r="24753" spans="1:15" x14ac:dyDescent="0.3">
      <c r="A24753">
        <v>39</v>
      </c>
      <c r="B24753" t="s">
        <v>28</v>
      </c>
      <c r="C24753">
        <v>172538</v>
      </c>
      <c r="D24753" t="s">
        <v>29</v>
      </c>
      <c r="E24753">
        <v>9</v>
      </c>
      <c r="F24753" t="s">
        <v>17</v>
      </c>
      <c r="G24753" t="s">
        <v>57</v>
      </c>
      <c r="H24753" t="s">
        <v>58</v>
      </c>
      <c r="I24753" t="s">
        <v>20</v>
      </c>
      <c r="J24753" t="s">
        <v>21</v>
      </c>
      <c r="K24753">
        <v>0</v>
      </c>
      <c r="L24753">
        <v>0</v>
      </c>
      <c r="M24753">
        <v>40</v>
      </c>
      <c r="N24753" t="s">
        <v>22</v>
      </c>
      <c r="O24753" t="s">
        <v>23</v>
      </c>
    </row>
    <row r="24754" spans="1:15" x14ac:dyDescent="0.3">
      <c r="A24754">
        <v>20</v>
      </c>
      <c r="C24754">
        <v>220115</v>
      </c>
      <c r="D24754" t="s">
        <v>29</v>
      </c>
      <c r="E24754">
        <v>9</v>
      </c>
      <c r="F24754" t="s">
        <v>17</v>
      </c>
      <c r="H24754" t="s">
        <v>47</v>
      </c>
      <c r="I24754" t="s">
        <v>20</v>
      </c>
      <c r="J24754" t="s">
        <v>21</v>
      </c>
      <c r="K24754">
        <v>0</v>
      </c>
      <c r="L24754">
        <v>0</v>
      </c>
      <c r="M24754">
        <v>12</v>
      </c>
      <c r="N24754" t="s">
        <v>22</v>
      </c>
      <c r="O24754" t="s">
        <v>23</v>
      </c>
    </row>
    <row r="24755" spans="1:15" x14ac:dyDescent="0.3">
      <c r="A24755">
        <v>39</v>
      </c>
      <c r="B24755" t="s">
        <v>28</v>
      </c>
      <c r="C24755">
        <v>158956</v>
      </c>
      <c r="D24755" t="s">
        <v>44</v>
      </c>
      <c r="E24755">
        <v>10</v>
      </c>
      <c r="F24755" t="s">
        <v>17</v>
      </c>
      <c r="G24755" t="s">
        <v>41</v>
      </c>
      <c r="H24755" t="s">
        <v>58</v>
      </c>
      <c r="I24755" t="s">
        <v>33</v>
      </c>
      <c r="J24755" t="s">
        <v>36</v>
      </c>
      <c r="K24755">
        <v>0</v>
      </c>
      <c r="L24755">
        <v>0</v>
      </c>
      <c r="M24755">
        <v>40</v>
      </c>
      <c r="N24755" t="s">
        <v>22</v>
      </c>
      <c r="O24755" t="s">
        <v>23</v>
      </c>
    </row>
    <row r="24756" spans="1:15" x14ac:dyDescent="0.3">
      <c r="A24756">
        <v>21</v>
      </c>
      <c r="B24756" t="s">
        <v>24</v>
      </c>
      <c r="C24756">
        <v>25631</v>
      </c>
      <c r="D24756" t="s">
        <v>44</v>
      </c>
      <c r="E24756">
        <v>10</v>
      </c>
      <c r="F24756" t="s">
        <v>17</v>
      </c>
      <c r="G24756" t="s">
        <v>56</v>
      </c>
      <c r="H24756" t="s">
        <v>47</v>
      </c>
      <c r="I24756" t="s">
        <v>20</v>
      </c>
      <c r="J24756" t="s">
        <v>21</v>
      </c>
      <c r="K24756">
        <v>0</v>
      </c>
      <c r="L24756">
        <v>0</v>
      </c>
      <c r="M24756">
        <v>40</v>
      </c>
      <c r="N24756" t="s">
        <v>22</v>
      </c>
      <c r="O24756" t="s">
        <v>23</v>
      </c>
    </row>
    <row r="24757" spans="1:15" x14ac:dyDescent="0.3">
      <c r="A24757">
        <v>26</v>
      </c>
      <c r="B24757" t="s">
        <v>28</v>
      </c>
      <c r="C24757">
        <v>476558</v>
      </c>
      <c r="D24757" t="s">
        <v>52</v>
      </c>
      <c r="E24757">
        <v>4</v>
      </c>
      <c r="F24757" t="s">
        <v>17</v>
      </c>
      <c r="G24757" t="s">
        <v>51</v>
      </c>
      <c r="H24757" t="s">
        <v>19</v>
      </c>
      <c r="I24757" t="s">
        <v>20</v>
      </c>
      <c r="J24757" t="s">
        <v>21</v>
      </c>
      <c r="K24757">
        <v>0</v>
      </c>
      <c r="L24757">
        <v>0</v>
      </c>
      <c r="M24757">
        <v>40</v>
      </c>
      <c r="N24757" t="s">
        <v>55</v>
      </c>
      <c r="O24757" t="s">
        <v>23</v>
      </c>
    </row>
    <row r="24758" spans="1:15" x14ac:dyDescent="0.3">
      <c r="A24758">
        <v>54</v>
      </c>
      <c r="B24758" t="s">
        <v>61</v>
      </c>
      <c r="C24758">
        <v>35576</v>
      </c>
      <c r="D24758" t="s">
        <v>44</v>
      </c>
      <c r="E24758">
        <v>10</v>
      </c>
      <c r="F24758" t="s">
        <v>25</v>
      </c>
      <c r="G24758" t="s">
        <v>51</v>
      </c>
      <c r="H24758" t="s">
        <v>27</v>
      </c>
      <c r="I24758" t="s">
        <v>20</v>
      </c>
      <c r="J24758" t="s">
        <v>21</v>
      </c>
      <c r="K24758">
        <v>0</v>
      </c>
      <c r="L24758">
        <v>0</v>
      </c>
      <c r="M24758">
        <v>40</v>
      </c>
      <c r="N24758" t="s">
        <v>22</v>
      </c>
      <c r="O24758" t="s">
        <v>23</v>
      </c>
    </row>
    <row r="24759" spans="1:15" x14ac:dyDescent="0.3">
      <c r="A24759">
        <v>34</v>
      </c>
      <c r="B24759" t="s">
        <v>28</v>
      </c>
      <c r="C24759">
        <v>203463</v>
      </c>
      <c r="D24759" t="s">
        <v>44</v>
      </c>
      <c r="E24759">
        <v>10</v>
      </c>
      <c r="F24759" t="s">
        <v>30</v>
      </c>
      <c r="G24759" t="s">
        <v>49</v>
      </c>
      <c r="H24759" t="s">
        <v>19</v>
      </c>
      <c r="I24759" t="s">
        <v>20</v>
      </c>
      <c r="J24759" t="s">
        <v>36</v>
      </c>
      <c r="K24759">
        <v>0</v>
      </c>
      <c r="L24759">
        <v>0</v>
      </c>
      <c r="M24759">
        <v>40</v>
      </c>
      <c r="N24759" t="s">
        <v>22</v>
      </c>
      <c r="O24759" t="s">
        <v>23</v>
      </c>
    </row>
    <row r="24760" spans="1:15" x14ac:dyDescent="0.3">
      <c r="A24760">
        <v>32</v>
      </c>
      <c r="B24760" t="s">
        <v>15</v>
      </c>
      <c r="C24760">
        <v>317647</v>
      </c>
      <c r="D24760" t="s">
        <v>29</v>
      </c>
      <c r="E24760">
        <v>9</v>
      </c>
      <c r="F24760" t="s">
        <v>17</v>
      </c>
      <c r="G24760" t="s">
        <v>53</v>
      </c>
      <c r="H24760" t="s">
        <v>47</v>
      </c>
      <c r="I24760" t="s">
        <v>20</v>
      </c>
      <c r="J24760" t="s">
        <v>21</v>
      </c>
      <c r="K24760">
        <v>0</v>
      </c>
      <c r="L24760">
        <v>0</v>
      </c>
      <c r="M24760">
        <v>40</v>
      </c>
      <c r="N24760" t="s">
        <v>22</v>
      </c>
      <c r="O24760" t="s">
        <v>23</v>
      </c>
    </row>
    <row r="24761" spans="1:15" x14ac:dyDescent="0.3">
      <c r="A24761">
        <v>59</v>
      </c>
      <c r="B24761" t="s">
        <v>24</v>
      </c>
      <c r="C24761">
        <v>170411</v>
      </c>
      <c r="D24761" t="s">
        <v>52</v>
      </c>
      <c r="E24761">
        <v>4</v>
      </c>
      <c r="F24761" t="s">
        <v>25</v>
      </c>
      <c r="G24761" t="s">
        <v>53</v>
      </c>
      <c r="H24761" t="s">
        <v>27</v>
      </c>
      <c r="I24761" t="s">
        <v>20</v>
      </c>
      <c r="J24761" t="s">
        <v>21</v>
      </c>
      <c r="K24761">
        <v>0</v>
      </c>
      <c r="L24761">
        <v>0</v>
      </c>
      <c r="M24761">
        <v>40</v>
      </c>
      <c r="N24761" t="s">
        <v>22</v>
      </c>
      <c r="O24761" t="s">
        <v>23</v>
      </c>
    </row>
    <row r="24762" spans="1:15" x14ac:dyDescent="0.3">
      <c r="A24762">
        <v>24</v>
      </c>
      <c r="C24762">
        <v>174182</v>
      </c>
      <c r="D24762" t="s">
        <v>32</v>
      </c>
      <c r="E24762">
        <v>7</v>
      </c>
      <c r="F24762" t="s">
        <v>25</v>
      </c>
      <c r="H24762" t="s">
        <v>35</v>
      </c>
      <c r="I24762" t="s">
        <v>68</v>
      </c>
      <c r="J24762" t="s">
        <v>36</v>
      </c>
      <c r="K24762">
        <v>0</v>
      </c>
      <c r="L24762">
        <v>0</v>
      </c>
      <c r="M24762">
        <v>24</v>
      </c>
      <c r="N24762" t="s">
        <v>22</v>
      </c>
      <c r="O24762" t="s">
        <v>23</v>
      </c>
    </row>
    <row r="24763" spans="1:15" x14ac:dyDescent="0.3">
      <c r="A24763">
        <v>54</v>
      </c>
      <c r="B24763" t="s">
        <v>28</v>
      </c>
      <c r="C24763">
        <v>220055</v>
      </c>
      <c r="D24763" t="s">
        <v>16</v>
      </c>
      <c r="E24763">
        <v>13</v>
      </c>
      <c r="F24763" t="s">
        <v>79</v>
      </c>
      <c r="G24763" t="s">
        <v>49</v>
      </c>
      <c r="H24763" t="s">
        <v>58</v>
      </c>
      <c r="I24763" t="s">
        <v>20</v>
      </c>
      <c r="J24763" t="s">
        <v>36</v>
      </c>
      <c r="K24763">
        <v>0</v>
      </c>
      <c r="L24763">
        <v>0</v>
      </c>
      <c r="M24763">
        <v>40</v>
      </c>
      <c r="N24763" t="s">
        <v>22</v>
      </c>
      <c r="O24763" t="s">
        <v>23</v>
      </c>
    </row>
    <row r="24764" spans="1:15" x14ac:dyDescent="0.3">
      <c r="A24764">
        <v>54</v>
      </c>
      <c r="B24764" t="s">
        <v>28</v>
      </c>
      <c r="C24764">
        <v>231482</v>
      </c>
      <c r="D24764" t="s">
        <v>16</v>
      </c>
      <c r="E24764">
        <v>13</v>
      </c>
      <c r="F24764" t="s">
        <v>25</v>
      </c>
      <c r="G24764" t="s">
        <v>26</v>
      </c>
      <c r="H24764" t="s">
        <v>27</v>
      </c>
      <c r="I24764" t="s">
        <v>20</v>
      </c>
      <c r="J24764" t="s">
        <v>21</v>
      </c>
      <c r="K24764">
        <v>0</v>
      </c>
      <c r="L24764">
        <v>0</v>
      </c>
      <c r="M24764">
        <v>40</v>
      </c>
      <c r="N24764" t="s">
        <v>22</v>
      </c>
      <c r="O24764" t="s">
        <v>23</v>
      </c>
    </row>
    <row r="24765" spans="1:15" x14ac:dyDescent="0.3">
      <c r="A24765">
        <v>67</v>
      </c>
      <c r="B24765" t="s">
        <v>28</v>
      </c>
      <c r="C24765">
        <v>335979</v>
      </c>
      <c r="D24765" t="s">
        <v>29</v>
      </c>
      <c r="E24765">
        <v>9</v>
      </c>
      <c r="F24765" t="s">
        <v>79</v>
      </c>
      <c r="G24765" t="s">
        <v>49</v>
      </c>
      <c r="H24765" t="s">
        <v>19</v>
      </c>
      <c r="I24765" t="s">
        <v>20</v>
      </c>
      <c r="J24765" t="s">
        <v>36</v>
      </c>
      <c r="K24765">
        <v>991</v>
      </c>
      <c r="L24765">
        <v>0</v>
      </c>
      <c r="M24765">
        <v>18</v>
      </c>
      <c r="N24765" t="s">
        <v>22</v>
      </c>
      <c r="O24765" t="s">
        <v>23</v>
      </c>
    </row>
    <row r="24766" spans="1:15" x14ac:dyDescent="0.3">
      <c r="A24766">
        <v>33</v>
      </c>
      <c r="B24766" t="s">
        <v>28</v>
      </c>
      <c r="C24766">
        <v>279173</v>
      </c>
      <c r="D24766" t="s">
        <v>29</v>
      </c>
      <c r="E24766">
        <v>9</v>
      </c>
      <c r="F24766" t="s">
        <v>25</v>
      </c>
      <c r="G24766" t="s">
        <v>34</v>
      </c>
      <c r="H24766" t="s">
        <v>27</v>
      </c>
      <c r="I24766" t="s">
        <v>20</v>
      </c>
      <c r="J24766" t="s">
        <v>21</v>
      </c>
      <c r="K24766">
        <v>0</v>
      </c>
      <c r="L24766">
        <v>0</v>
      </c>
      <c r="M24766">
        <v>60</v>
      </c>
      <c r="N24766" t="s">
        <v>22</v>
      </c>
      <c r="O24766" t="s">
        <v>23</v>
      </c>
    </row>
    <row r="24767" spans="1:15" x14ac:dyDescent="0.3">
      <c r="A24767">
        <v>37</v>
      </c>
      <c r="B24767" t="s">
        <v>28</v>
      </c>
      <c r="C24767">
        <v>89559</v>
      </c>
      <c r="D24767" t="s">
        <v>29</v>
      </c>
      <c r="E24767">
        <v>9</v>
      </c>
      <c r="F24767" t="s">
        <v>25</v>
      </c>
      <c r="G24767" t="s">
        <v>18</v>
      </c>
      <c r="H24767" t="s">
        <v>35</v>
      </c>
      <c r="I24767" t="s">
        <v>20</v>
      </c>
      <c r="J24767" t="s">
        <v>36</v>
      </c>
      <c r="K24767">
        <v>0</v>
      </c>
      <c r="L24767">
        <v>0</v>
      </c>
      <c r="M24767">
        <v>40</v>
      </c>
      <c r="N24767" t="s">
        <v>22</v>
      </c>
      <c r="O24767" t="s">
        <v>23</v>
      </c>
    </row>
    <row r="24768" spans="1:15" x14ac:dyDescent="0.3">
      <c r="A24768">
        <v>47</v>
      </c>
      <c r="B24768" t="s">
        <v>28</v>
      </c>
      <c r="C24768">
        <v>161950</v>
      </c>
      <c r="D24768" t="s">
        <v>16</v>
      </c>
      <c r="E24768">
        <v>13</v>
      </c>
      <c r="F24768" t="s">
        <v>30</v>
      </c>
      <c r="G24768" t="s">
        <v>41</v>
      </c>
      <c r="H24768" t="s">
        <v>19</v>
      </c>
      <c r="I24768" t="s">
        <v>20</v>
      </c>
      <c r="J24768" t="s">
        <v>36</v>
      </c>
      <c r="K24768">
        <v>0</v>
      </c>
      <c r="L24768">
        <v>0</v>
      </c>
      <c r="M24768">
        <v>25</v>
      </c>
      <c r="N24768" t="s">
        <v>77</v>
      </c>
      <c r="O24768" t="s">
        <v>23</v>
      </c>
    </row>
    <row r="24769" spans="1:15" x14ac:dyDescent="0.3">
      <c r="A24769">
        <v>51</v>
      </c>
      <c r="B24769" t="s">
        <v>28</v>
      </c>
      <c r="C24769">
        <v>131068</v>
      </c>
      <c r="D24769" t="s">
        <v>29</v>
      </c>
      <c r="E24769">
        <v>9</v>
      </c>
      <c r="F24769" t="s">
        <v>30</v>
      </c>
      <c r="G24769" t="s">
        <v>41</v>
      </c>
      <c r="H24769" t="s">
        <v>19</v>
      </c>
      <c r="I24769" t="s">
        <v>20</v>
      </c>
      <c r="J24769" t="s">
        <v>36</v>
      </c>
      <c r="K24769">
        <v>0</v>
      </c>
      <c r="L24769">
        <v>0</v>
      </c>
      <c r="M24769">
        <v>40</v>
      </c>
      <c r="N24769" t="s">
        <v>22</v>
      </c>
      <c r="O24769" t="s">
        <v>23</v>
      </c>
    </row>
    <row r="24770" spans="1:15" x14ac:dyDescent="0.3">
      <c r="A24770">
        <v>45</v>
      </c>
      <c r="B24770" t="s">
        <v>28</v>
      </c>
      <c r="C24770">
        <v>219632</v>
      </c>
      <c r="D24770" t="s">
        <v>29</v>
      </c>
      <c r="E24770">
        <v>9</v>
      </c>
      <c r="F24770" t="s">
        <v>25</v>
      </c>
      <c r="G24770" t="s">
        <v>53</v>
      </c>
      <c r="H24770" t="s">
        <v>27</v>
      </c>
      <c r="I24770" t="s">
        <v>20</v>
      </c>
      <c r="J24770" t="s">
        <v>21</v>
      </c>
      <c r="K24770">
        <v>0</v>
      </c>
      <c r="L24770">
        <v>0</v>
      </c>
      <c r="M24770">
        <v>40</v>
      </c>
      <c r="N24770" t="s">
        <v>22</v>
      </c>
      <c r="O24770" t="s">
        <v>23</v>
      </c>
    </row>
    <row r="24771" spans="1:15" x14ac:dyDescent="0.3">
      <c r="A24771">
        <v>19</v>
      </c>
      <c r="B24771" t="s">
        <v>28</v>
      </c>
      <c r="C24771">
        <v>175507</v>
      </c>
      <c r="D24771" t="s">
        <v>29</v>
      </c>
      <c r="E24771">
        <v>9</v>
      </c>
      <c r="F24771" t="s">
        <v>17</v>
      </c>
      <c r="G24771" t="s">
        <v>41</v>
      </c>
      <c r="H24771" t="s">
        <v>19</v>
      </c>
      <c r="I24771" t="s">
        <v>20</v>
      </c>
      <c r="J24771" t="s">
        <v>36</v>
      </c>
      <c r="K24771">
        <v>0</v>
      </c>
      <c r="L24771">
        <v>0</v>
      </c>
      <c r="M24771">
        <v>30</v>
      </c>
      <c r="N24771" t="s">
        <v>22</v>
      </c>
      <c r="O24771" t="s">
        <v>23</v>
      </c>
    </row>
    <row r="24772" spans="1:15" x14ac:dyDescent="0.3">
      <c r="A24772">
        <v>58</v>
      </c>
      <c r="B24772" t="s">
        <v>71</v>
      </c>
      <c r="C24772">
        <v>182062</v>
      </c>
      <c r="D24772" t="s">
        <v>59</v>
      </c>
      <c r="E24772">
        <v>16</v>
      </c>
      <c r="F24772" t="s">
        <v>25</v>
      </c>
      <c r="G24772" t="s">
        <v>34</v>
      </c>
      <c r="H24772" t="s">
        <v>27</v>
      </c>
      <c r="I24772" t="s">
        <v>20</v>
      </c>
      <c r="J24772" t="s">
        <v>21</v>
      </c>
      <c r="K24772">
        <v>0</v>
      </c>
      <c r="L24772">
        <v>0</v>
      </c>
      <c r="M24772">
        <v>24</v>
      </c>
      <c r="N24772" t="s">
        <v>22</v>
      </c>
      <c r="O24772" t="s">
        <v>43</v>
      </c>
    </row>
    <row r="24773" spans="1:15" x14ac:dyDescent="0.3">
      <c r="A24773">
        <v>27</v>
      </c>
      <c r="B24773" t="s">
        <v>28</v>
      </c>
      <c r="C24773">
        <v>287476</v>
      </c>
      <c r="D24773" t="s">
        <v>29</v>
      </c>
      <c r="E24773">
        <v>9</v>
      </c>
      <c r="F24773" t="s">
        <v>17</v>
      </c>
      <c r="G24773" t="s">
        <v>51</v>
      </c>
      <c r="H24773" t="s">
        <v>19</v>
      </c>
      <c r="I24773" t="s">
        <v>33</v>
      </c>
      <c r="J24773" t="s">
        <v>21</v>
      </c>
      <c r="K24773">
        <v>3325</v>
      </c>
      <c r="L24773">
        <v>0</v>
      </c>
      <c r="M24773">
        <v>40</v>
      </c>
      <c r="N24773" t="s">
        <v>22</v>
      </c>
      <c r="O24773" t="s">
        <v>23</v>
      </c>
    </row>
    <row r="24774" spans="1:15" x14ac:dyDescent="0.3">
      <c r="A24774">
        <v>36</v>
      </c>
      <c r="B24774" t="s">
        <v>28</v>
      </c>
      <c r="C24774">
        <v>206253</v>
      </c>
      <c r="D24774" t="s">
        <v>44</v>
      </c>
      <c r="E24774">
        <v>10</v>
      </c>
      <c r="F24774" t="s">
        <v>17</v>
      </c>
      <c r="G24774" t="s">
        <v>41</v>
      </c>
      <c r="H24774" t="s">
        <v>19</v>
      </c>
      <c r="I24774" t="s">
        <v>20</v>
      </c>
      <c r="J24774" t="s">
        <v>36</v>
      </c>
      <c r="K24774">
        <v>0</v>
      </c>
      <c r="L24774">
        <v>1617</v>
      </c>
      <c r="M24774">
        <v>40</v>
      </c>
      <c r="N24774" t="s">
        <v>22</v>
      </c>
      <c r="O24774" t="s">
        <v>23</v>
      </c>
    </row>
    <row r="24775" spans="1:15" x14ac:dyDescent="0.3">
      <c r="A24775">
        <v>20</v>
      </c>
      <c r="C24775">
        <v>189203</v>
      </c>
      <c r="D24775" t="s">
        <v>48</v>
      </c>
      <c r="E24775">
        <v>12</v>
      </c>
      <c r="F24775" t="s">
        <v>17</v>
      </c>
      <c r="H24775" t="s">
        <v>19</v>
      </c>
      <c r="I24775" t="s">
        <v>20</v>
      </c>
      <c r="J24775" t="s">
        <v>21</v>
      </c>
      <c r="K24775">
        <v>0</v>
      </c>
      <c r="L24775">
        <v>0</v>
      </c>
      <c r="M24775">
        <v>40</v>
      </c>
      <c r="N24775" t="s">
        <v>22</v>
      </c>
      <c r="O24775" t="s">
        <v>23</v>
      </c>
    </row>
    <row r="24776" spans="1:15" x14ac:dyDescent="0.3">
      <c r="A24776">
        <v>51</v>
      </c>
      <c r="B24776" t="s">
        <v>28</v>
      </c>
      <c r="C24776">
        <v>21698</v>
      </c>
      <c r="D24776" t="s">
        <v>29</v>
      </c>
      <c r="E24776">
        <v>9</v>
      </c>
      <c r="F24776" t="s">
        <v>17</v>
      </c>
      <c r="G24776" t="s">
        <v>18</v>
      </c>
      <c r="H24776" t="s">
        <v>19</v>
      </c>
      <c r="I24776" t="s">
        <v>20</v>
      </c>
      <c r="J24776" t="s">
        <v>36</v>
      </c>
      <c r="K24776">
        <v>0</v>
      </c>
      <c r="L24776">
        <v>0</v>
      </c>
      <c r="M24776">
        <v>40</v>
      </c>
      <c r="N24776" t="s">
        <v>22</v>
      </c>
      <c r="O24776" t="s">
        <v>23</v>
      </c>
    </row>
    <row r="24777" spans="1:15" x14ac:dyDescent="0.3">
      <c r="A24777">
        <v>45</v>
      </c>
      <c r="B24777" t="s">
        <v>24</v>
      </c>
      <c r="C24777">
        <v>328051</v>
      </c>
      <c r="D24777" t="s">
        <v>38</v>
      </c>
      <c r="E24777">
        <v>14</v>
      </c>
      <c r="F24777" t="s">
        <v>17</v>
      </c>
      <c r="G24777" t="s">
        <v>34</v>
      </c>
      <c r="H24777" t="s">
        <v>19</v>
      </c>
      <c r="I24777" t="s">
        <v>20</v>
      </c>
      <c r="J24777" t="s">
        <v>36</v>
      </c>
      <c r="K24777">
        <v>0</v>
      </c>
      <c r="L24777">
        <v>0</v>
      </c>
      <c r="M24777">
        <v>60</v>
      </c>
      <c r="N24777" t="s">
        <v>22</v>
      </c>
      <c r="O24777" t="s">
        <v>23</v>
      </c>
    </row>
    <row r="24778" spans="1:15" x14ac:dyDescent="0.3">
      <c r="A24778">
        <v>32</v>
      </c>
      <c r="B24778" t="s">
        <v>28</v>
      </c>
      <c r="C24778">
        <v>356689</v>
      </c>
      <c r="D24778" t="s">
        <v>29</v>
      </c>
      <c r="E24778">
        <v>9</v>
      </c>
      <c r="F24778" t="s">
        <v>30</v>
      </c>
      <c r="G24778" t="s">
        <v>18</v>
      </c>
      <c r="H24778" t="s">
        <v>58</v>
      </c>
      <c r="I24778" t="s">
        <v>20</v>
      </c>
      <c r="J24778" t="s">
        <v>21</v>
      </c>
      <c r="K24778">
        <v>3887</v>
      </c>
      <c r="L24778">
        <v>0</v>
      </c>
      <c r="M24778">
        <v>40</v>
      </c>
      <c r="N24778" t="s">
        <v>22</v>
      </c>
      <c r="O24778" t="s">
        <v>23</v>
      </c>
    </row>
    <row r="24779" spans="1:15" x14ac:dyDescent="0.3">
      <c r="A24779">
        <v>59</v>
      </c>
      <c r="B24779" t="s">
        <v>28</v>
      </c>
      <c r="C24779">
        <v>121865</v>
      </c>
      <c r="D24779" t="s">
        <v>29</v>
      </c>
      <c r="E24779">
        <v>9</v>
      </c>
      <c r="F24779" t="s">
        <v>30</v>
      </c>
      <c r="G24779" t="s">
        <v>41</v>
      </c>
      <c r="H24779" t="s">
        <v>19</v>
      </c>
      <c r="I24779" t="s">
        <v>33</v>
      </c>
      <c r="J24779" t="s">
        <v>36</v>
      </c>
      <c r="K24779">
        <v>0</v>
      </c>
      <c r="L24779">
        <v>0</v>
      </c>
      <c r="M24779">
        <v>40</v>
      </c>
      <c r="N24779" t="s">
        <v>22</v>
      </c>
      <c r="O24779" t="s">
        <v>23</v>
      </c>
    </row>
    <row r="24780" spans="1:15" x14ac:dyDescent="0.3">
      <c r="A24780">
        <v>45</v>
      </c>
      <c r="B24780" t="s">
        <v>24</v>
      </c>
      <c r="C24780">
        <v>420986</v>
      </c>
      <c r="D24780" t="s">
        <v>16</v>
      </c>
      <c r="E24780">
        <v>13</v>
      </c>
      <c r="F24780" t="s">
        <v>25</v>
      </c>
      <c r="G24780" t="s">
        <v>34</v>
      </c>
      <c r="H24780" t="s">
        <v>27</v>
      </c>
      <c r="I24780" t="s">
        <v>20</v>
      </c>
      <c r="J24780" t="s">
        <v>21</v>
      </c>
      <c r="K24780">
        <v>0</v>
      </c>
      <c r="L24780">
        <v>0</v>
      </c>
      <c r="M24780">
        <v>40</v>
      </c>
      <c r="N24780" t="s">
        <v>22</v>
      </c>
      <c r="O24780" t="s">
        <v>43</v>
      </c>
    </row>
    <row r="24781" spans="1:15" x14ac:dyDescent="0.3">
      <c r="A24781">
        <v>43</v>
      </c>
      <c r="C24781">
        <v>218558</v>
      </c>
      <c r="D24781" t="s">
        <v>29</v>
      </c>
      <c r="E24781">
        <v>9</v>
      </c>
      <c r="F24781" t="s">
        <v>25</v>
      </c>
      <c r="H24781" t="s">
        <v>27</v>
      </c>
      <c r="I24781" t="s">
        <v>20</v>
      </c>
      <c r="J24781" t="s">
        <v>21</v>
      </c>
      <c r="K24781">
        <v>0</v>
      </c>
      <c r="L24781">
        <v>0</v>
      </c>
      <c r="M24781">
        <v>40</v>
      </c>
      <c r="N24781" t="s">
        <v>22</v>
      </c>
      <c r="O24781" t="s">
        <v>23</v>
      </c>
    </row>
    <row r="24782" spans="1:15" x14ac:dyDescent="0.3">
      <c r="A24782">
        <v>54</v>
      </c>
      <c r="B24782" t="s">
        <v>28</v>
      </c>
      <c r="C24782">
        <v>288992</v>
      </c>
      <c r="D24782" t="s">
        <v>74</v>
      </c>
      <c r="E24782">
        <v>6</v>
      </c>
      <c r="F24782" t="s">
        <v>30</v>
      </c>
      <c r="G24782" t="s">
        <v>34</v>
      </c>
      <c r="H24782" t="s">
        <v>58</v>
      </c>
      <c r="I24782" t="s">
        <v>20</v>
      </c>
      <c r="J24782" t="s">
        <v>21</v>
      </c>
      <c r="K24782">
        <v>14344</v>
      </c>
      <c r="L24782">
        <v>0</v>
      </c>
      <c r="M24782">
        <v>68</v>
      </c>
      <c r="N24782" t="s">
        <v>22</v>
      </c>
      <c r="O24782" t="s">
        <v>43</v>
      </c>
    </row>
    <row r="24783" spans="1:15" x14ac:dyDescent="0.3">
      <c r="A24783">
        <v>20</v>
      </c>
      <c r="C24783">
        <v>189740</v>
      </c>
      <c r="D24783" t="s">
        <v>44</v>
      </c>
      <c r="E24783">
        <v>10</v>
      </c>
      <c r="F24783" t="s">
        <v>17</v>
      </c>
      <c r="H24783" t="s">
        <v>47</v>
      </c>
      <c r="I24783" t="s">
        <v>20</v>
      </c>
      <c r="J24783" t="s">
        <v>36</v>
      </c>
      <c r="K24783">
        <v>0</v>
      </c>
      <c r="L24783">
        <v>0</v>
      </c>
      <c r="M24783">
        <v>32</v>
      </c>
      <c r="N24783" t="s">
        <v>22</v>
      </c>
      <c r="O24783" t="s">
        <v>23</v>
      </c>
    </row>
    <row r="24784" spans="1:15" x14ac:dyDescent="0.3">
      <c r="A24784">
        <v>29</v>
      </c>
      <c r="B24784" t="s">
        <v>63</v>
      </c>
      <c r="C24784">
        <v>188909</v>
      </c>
      <c r="D24784" t="s">
        <v>16</v>
      </c>
      <c r="E24784">
        <v>13</v>
      </c>
      <c r="F24784" t="s">
        <v>17</v>
      </c>
      <c r="G24784" t="s">
        <v>34</v>
      </c>
      <c r="H24784" t="s">
        <v>47</v>
      </c>
      <c r="I24784" t="s">
        <v>33</v>
      </c>
      <c r="J24784" t="s">
        <v>36</v>
      </c>
      <c r="K24784">
        <v>0</v>
      </c>
      <c r="L24784">
        <v>0</v>
      </c>
      <c r="M24784">
        <v>42</v>
      </c>
      <c r="N24784" t="s">
        <v>22</v>
      </c>
      <c r="O24784" t="s">
        <v>23</v>
      </c>
    </row>
    <row r="24785" spans="1:15" x14ac:dyDescent="0.3">
      <c r="A24785">
        <v>28</v>
      </c>
      <c r="B24785" t="s">
        <v>28</v>
      </c>
      <c r="C24785">
        <v>213081</v>
      </c>
      <c r="D24785" t="s">
        <v>32</v>
      </c>
      <c r="E24785">
        <v>7</v>
      </c>
      <c r="F24785" t="s">
        <v>17</v>
      </c>
      <c r="G24785" t="s">
        <v>41</v>
      </c>
      <c r="H24785" t="s">
        <v>19</v>
      </c>
      <c r="I24785" t="s">
        <v>33</v>
      </c>
      <c r="J24785" t="s">
        <v>36</v>
      </c>
      <c r="K24785">
        <v>0</v>
      </c>
      <c r="L24785">
        <v>0</v>
      </c>
      <c r="M24785">
        <v>40</v>
      </c>
      <c r="N24785" t="s">
        <v>42</v>
      </c>
      <c r="O24785" t="s">
        <v>23</v>
      </c>
    </row>
    <row r="24786" spans="1:15" x14ac:dyDescent="0.3">
      <c r="A24786">
        <v>18</v>
      </c>
      <c r="B24786" t="s">
        <v>24</v>
      </c>
      <c r="C24786">
        <v>157131</v>
      </c>
      <c r="D24786" t="s">
        <v>32</v>
      </c>
      <c r="E24786">
        <v>7</v>
      </c>
      <c r="F24786" t="s">
        <v>17</v>
      </c>
      <c r="G24786" t="s">
        <v>49</v>
      </c>
      <c r="H24786" t="s">
        <v>47</v>
      </c>
      <c r="I24786" t="s">
        <v>20</v>
      </c>
      <c r="J24786" t="s">
        <v>36</v>
      </c>
      <c r="K24786">
        <v>0</v>
      </c>
      <c r="L24786">
        <v>0</v>
      </c>
      <c r="M24786">
        <v>40</v>
      </c>
      <c r="N24786" t="s">
        <v>22</v>
      </c>
      <c r="O24786" t="s">
        <v>23</v>
      </c>
    </row>
    <row r="24787" spans="1:15" x14ac:dyDescent="0.3">
      <c r="A24787">
        <v>49</v>
      </c>
      <c r="B24787" t="s">
        <v>28</v>
      </c>
      <c r="C24787">
        <v>98010</v>
      </c>
      <c r="D24787" t="s">
        <v>16</v>
      </c>
      <c r="E24787">
        <v>13</v>
      </c>
      <c r="F24787" t="s">
        <v>30</v>
      </c>
      <c r="G24787" t="s">
        <v>34</v>
      </c>
      <c r="H24787" t="s">
        <v>19</v>
      </c>
      <c r="I24787" t="s">
        <v>20</v>
      </c>
      <c r="J24787" t="s">
        <v>36</v>
      </c>
      <c r="K24787">
        <v>0</v>
      </c>
      <c r="L24787">
        <v>0</v>
      </c>
      <c r="M24787">
        <v>50</v>
      </c>
      <c r="N24787" t="s">
        <v>22</v>
      </c>
      <c r="O24787" t="s">
        <v>23</v>
      </c>
    </row>
    <row r="24788" spans="1:15" x14ac:dyDescent="0.3">
      <c r="A24788">
        <v>46</v>
      </c>
      <c r="B24788" t="s">
        <v>28</v>
      </c>
      <c r="C24788">
        <v>207677</v>
      </c>
      <c r="D24788" t="s">
        <v>29</v>
      </c>
      <c r="E24788">
        <v>9</v>
      </c>
      <c r="F24788" t="s">
        <v>30</v>
      </c>
      <c r="G24788" t="s">
        <v>51</v>
      </c>
      <c r="H24788" t="s">
        <v>19</v>
      </c>
      <c r="I24788" t="s">
        <v>20</v>
      </c>
      <c r="J24788" t="s">
        <v>21</v>
      </c>
      <c r="K24788">
        <v>0</v>
      </c>
      <c r="L24788">
        <v>0</v>
      </c>
      <c r="M24788">
        <v>30</v>
      </c>
      <c r="N24788" t="s">
        <v>22</v>
      </c>
      <c r="O24788" t="s">
        <v>23</v>
      </c>
    </row>
    <row r="24789" spans="1:15" x14ac:dyDescent="0.3">
      <c r="A24789">
        <v>58</v>
      </c>
      <c r="C24789">
        <v>361870</v>
      </c>
      <c r="D24789" t="s">
        <v>29</v>
      </c>
      <c r="E24789">
        <v>9</v>
      </c>
      <c r="F24789" t="s">
        <v>25</v>
      </c>
      <c r="H24789" t="s">
        <v>27</v>
      </c>
      <c r="I24789" t="s">
        <v>33</v>
      </c>
      <c r="J24789" t="s">
        <v>21</v>
      </c>
      <c r="K24789">
        <v>0</v>
      </c>
      <c r="L24789">
        <v>0</v>
      </c>
      <c r="M24789">
        <v>30</v>
      </c>
      <c r="N24789" t="s">
        <v>22</v>
      </c>
      <c r="O24789" t="s">
        <v>23</v>
      </c>
    </row>
    <row r="24790" spans="1:15" x14ac:dyDescent="0.3">
      <c r="A24790">
        <v>56</v>
      </c>
      <c r="B24790" t="s">
        <v>28</v>
      </c>
      <c r="C24790">
        <v>266091</v>
      </c>
      <c r="D24790" t="s">
        <v>16</v>
      </c>
      <c r="E24790">
        <v>13</v>
      </c>
      <c r="F24790" t="s">
        <v>17</v>
      </c>
      <c r="G24790" t="s">
        <v>34</v>
      </c>
      <c r="H24790" t="s">
        <v>19</v>
      </c>
      <c r="I24790" t="s">
        <v>20</v>
      </c>
      <c r="J24790" t="s">
        <v>36</v>
      </c>
      <c r="K24790">
        <v>0</v>
      </c>
      <c r="L24790">
        <v>0</v>
      </c>
      <c r="M24790">
        <v>45</v>
      </c>
      <c r="N24790" t="s">
        <v>55</v>
      </c>
      <c r="O24790" t="s">
        <v>23</v>
      </c>
    </row>
    <row r="24791" spans="1:15" x14ac:dyDescent="0.3">
      <c r="A24791">
        <v>41</v>
      </c>
      <c r="B24791" t="s">
        <v>28</v>
      </c>
      <c r="C24791">
        <v>106627</v>
      </c>
      <c r="D24791" t="s">
        <v>48</v>
      </c>
      <c r="E24791">
        <v>12</v>
      </c>
      <c r="F24791" t="s">
        <v>30</v>
      </c>
      <c r="G24791" t="s">
        <v>26</v>
      </c>
      <c r="H24791" t="s">
        <v>58</v>
      </c>
      <c r="I24791" t="s">
        <v>33</v>
      </c>
      <c r="J24791" t="s">
        <v>36</v>
      </c>
      <c r="K24791">
        <v>0</v>
      </c>
      <c r="L24791">
        <v>0</v>
      </c>
      <c r="M24791">
        <v>50</v>
      </c>
      <c r="N24791" t="s">
        <v>22</v>
      </c>
      <c r="O24791" t="s">
        <v>23</v>
      </c>
    </row>
    <row r="24792" spans="1:15" x14ac:dyDescent="0.3">
      <c r="A24792">
        <v>50</v>
      </c>
      <c r="B24792" t="s">
        <v>71</v>
      </c>
      <c r="C24792">
        <v>167793</v>
      </c>
      <c r="D24792" t="s">
        <v>69</v>
      </c>
      <c r="E24792">
        <v>15</v>
      </c>
      <c r="F24792" t="s">
        <v>25</v>
      </c>
      <c r="G24792" t="s">
        <v>34</v>
      </c>
      <c r="H24792" t="s">
        <v>27</v>
      </c>
      <c r="I24792" t="s">
        <v>20</v>
      </c>
      <c r="J24792" t="s">
        <v>21</v>
      </c>
      <c r="K24792">
        <v>0</v>
      </c>
      <c r="L24792">
        <v>2415</v>
      </c>
      <c r="M24792">
        <v>60</v>
      </c>
      <c r="N24792" t="s">
        <v>22</v>
      </c>
      <c r="O24792" t="s">
        <v>43</v>
      </c>
    </row>
    <row r="24793" spans="1:15" x14ac:dyDescent="0.3">
      <c r="A24793">
        <v>74</v>
      </c>
      <c r="B24793" t="s">
        <v>24</v>
      </c>
      <c r="C24793">
        <v>206682</v>
      </c>
      <c r="D24793" t="s">
        <v>44</v>
      </c>
      <c r="E24793">
        <v>10</v>
      </c>
      <c r="F24793" t="s">
        <v>25</v>
      </c>
      <c r="G24793" t="s">
        <v>34</v>
      </c>
      <c r="H24793" t="s">
        <v>27</v>
      </c>
      <c r="I24793" t="s">
        <v>20</v>
      </c>
      <c r="J24793" t="s">
        <v>21</v>
      </c>
      <c r="K24793">
        <v>0</v>
      </c>
      <c r="L24793">
        <v>1648</v>
      </c>
      <c r="M24793">
        <v>35</v>
      </c>
      <c r="N24793" t="s">
        <v>22</v>
      </c>
      <c r="O24793" t="s">
        <v>23</v>
      </c>
    </row>
    <row r="24794" spans="1:15" x14ac:dyDescent="0.3">
      <c r="A24794">
        <v>30</v>
      </c>
      <c r="B24794" t="s">
        <v>28</v>
      </c>
      <c r="C24794">
        <v>243165</v>
      </c>
      <c r="D24794" t="s">
        <v>29</v>
      </c>
      <c r="E24794">
        <v>9</v>
      </c>
      <c r="F24794" t="s">
        <v>25</v>
      </c>
      <c r="G24794" t="s">
        <v>26</v>
      </c>
      <c r="H24794" t="s">
        <v>27</v>
      </c>
      <c r="I24794" t="s">
        <v>20</v>
      </c>
      <c r="J24794" t="s">
        <v>21</v>
      </c>
      <c r="K24794">
        <v>0</v>
      </c>
      <c r="L24794">
        <v>0</v>
      </c>
      <c r="M24794">
        <v>40</v>
      </c>
      <c r="N24794" t="s">
        <v>22</v>
      </c>
      <c r="O24794" t="s">
        <v>23</v>
      </c>
    </row>
    <row r="24795" spans="1:15" x14ac:dyDescent="0.3">
      <c r="A24795">
        <v>62</v>
      </c>
      <c r="B24795" t="s">
        <v>28</v>
      </c>
      <c r="C24795">
        <v>201928</v>
      </c>
      <c r="D24795" t="s">
        <v>29</v>
      </c>
      <c r="E24795">
        <v>9</v>
      </c>
      <c r="F24795" t="s">
        <v>79</v>
      </c>
      <c r="G24795" t="s">
        <v>51</v>
      </c>
      <c r="H24795" t="s">
        <v>58</v>
      </c>
      <c r="I24795" t="s">
        <v>33</v>
      </c>
      <c r="J24795" t="s">
        <v>36</v>
      </c>
      <c r="K24795">
        <v>0</v>
      </c>
      <c r="L24795">
        <v>0</v>
      </c>
      <c r="M24795">
        <v>40</v>
      </c>
      <c r="N24795" t="s">
        <v>22</v>
      </c>
      <c r="O24795" t="s">
        <v>23</v>
      </c>
    </row>
    <row r="24796" spans="1:15" x14ac:dyDescent="0.3">
      <c r="A24796">
        <v>19</v>
      </c>
      <c r="B24796" t="s">
        <v>28</v>
      </c>
      <c r="C24796">
        <v>128346</v>
      </c>
      <c r="D24796" t="s">
        <v>29</v>
      </c>
      <c r="E24796">
        <v>9</v>
      </c>
      <c r="F24796" t="s">
        <v>17</v>
      </c>
      <c r="G24796" t="s">
        <v>57</v>
      </c>
      <c r="H24796" t="s">
        <v>47</v>
      </c>
      <c r="I24796" t="s">
        <v>20</v>
      </c>
      <c r="J24796" t="s">
        <v>36</v>
      </c>
      <c r="K24796">
        <v>0</v>
      </c>
      <c r="L24796">
        <v>0</v>
      </c>
      <c r="M24796">
        <v>40</v>
      </c>
      <c r="N24796" t="s">
        <v>22</v>
      </c>
      <c r="O24796" t="s">
        <v>23</v>
      </c>
    </row>
    <row r="24797" spans="1:15" x14ac:dyDescent="0.3">
      <c r="A24797">
        <v>29</v>
      </c>
      <c r="B24797" t="s">
        <v>28</v>
      </c>
      <c r="C24797">
        <v>197288</v>
      </c>
      <c r="D24797" t="s">
        <v>29</v>
      </c>
      <c r="E24797">
        <v>9</v>
      </c>
      <c r="F24797" t="s">
        <v>25</v>
      </c>
      <c r="G24797" t="s">
        <v>18</v>
      </c>
      <c r="H24797" t="s">
        <v>35</v>
      </c>
      <c r="I24797" t="s">
        <v>33</v>
      </c>
      <c r="J24797" t="s">
        <v>36</v>
      </c>
      <c r="K24797">
        <v>0</v>
      </c>
      <c r="L24797">
        <v>0</v>
      </c>
      <c r="M24797">
        <v>40</v>
      </c>
      <c r="N24797" t="s">
        <v>22</v>
      </c>
      <c r="O24797" t="s">
        <v>23</v>
      </c>
    </row>
    <row r="24798" spans="1:15" x14ac:dyDescent="0.3">
      <c r="A24798">
        <v>20</v>
      </c>
      <c r="C24798">
        <v>169184</v>
      </c>
      <c r="D24798" t="s">
        <v>44</v>
      </c>
      <c r="E24798">
        <v>10</v>
      </c>
      <c r="F24798" t="s">
        <v>17</v>
      </c>
      <c r="H24798" t="s">
        <v>73</v>
      </c>
      <c r="I24798" t="s">
        <v>33</v>
      </c>
      <c r="J24798" t="s">
        <v>36</v>
      </c>
      <c r="K24798">
        <v>0</v>
      </c>
      <c r="L24798">
        <v>0</v>
      </c>
      <c r="M24798">
        <v>40</v>
      </c>
      <c r="N24798" t="s">
        <v>22</v>
      </c>
      <c r="O24798" t="s">
        <v>23</v>
      </c>
    </row>
    <row r="24799" spans="1:15" x14ac:dyDescent="0.3">
      <c r="A24799">
        <v>36</v>
      </c>
      <c r="B24799" t="s">
        <v>28</v>
      </c>
      <c r="C24799">
        <v>245521</v>
      </c>
      <c r="D24799" t="s">
        <v>52</v>
      </c>
      <c r="E24799">
        <v>4</v>
      </c>
      <c r="F24799" t="s">
        <v>25</v>
      </c>
      <c r="G24799" t="s">
        <v>56</v>
      </c>
      <c r="H24799" t="s">
        <v>27</v>
      </c>
      <c r="I24799" t="s">
        <v>20</v>
      </c>
      <c r="J24799" t="s">
        <v>21</v>
      </c>
      <c r="K24799">
        <v>0</v>
      </c>
      <c r="L24799">
        <v>0</v>
      </c>
      <c r="M24799">
        <v>35</v>
      </c>
      <c r="N24799" t="s">
        <v>55</v>
      </c>
      <c r="O24799" t="s">
        <v>23</v>
      </c>
    </row>
    <row r="24800" spans="1:15" x14ac:dyDescent="0.3">
      <c r="A24800">
        <v>36</v>
      </c>
      <c r="B24800" t="s">
        <v>28</v>
      </c>
      <c r="C24800">
        <v>129591</v>
      </c>
      <c r="D24800" t="s">
        <v>29</v>
      </c>
      <c r="E24800">
        <v>9</v>
      </c>
      <c r="F24800" t="s">
        <v>17</v>
      </c>
      <c r="G24800" t="s">
        <v>41</v>
      </c>
      <c r="H24800" t="s">
        <v>19</v>
      </c>
      <c r="I24800" t="s">
        <v>20</v>
      </c>
      <c r="J24800" t="s">
        <v>21</v>
      </c>
      <c r="K24800">
        <v>0</v>
      </c>
      <c r="L24800">
        <v>0</v>
      </c>
      <c r="M24800">
        <v>40</v>
      </c>
      <c r="N24800" t="s">
        <v>22</v>
      </c>
      <c r="O24800" t="s">
        <v>23</v>
      </c>
    </row>
    <row r="24801" spans="1:15" x14ac:dyDescent="0.3">
      <c r="A24801">
        <v>51</v>
      </c>
      <c r="B24801" t="s">
        <v>63</v>
      </c>
      <c r="C24801">
        <v>47415</v>
      </c>
      <c r="D24801" t="s">
        <v>48</v>
      </c>
      <c r="E24801">
        <v>12</v>
      </c>
      <c r="F24801" t="s">
        <v>25</v>
      </c>
      <c r="G24801" t="s">
        <v>18</v>
      </c>
      <c r="H24801" t="s">
        <v>35</v>
      </c>
      <c r="I24801" t="s">
        <v>20</v>
      </c>
      <c r="J24801" t="s">
        <v>36</v>
      </c>
      <c r="K24801">
        <v>0</v>
      </c>
      <c r="L24801">
        <v>1628</v>
      </c>
      <c r="M24801">
        <v>30</v>
      </c>
      <c r="N24801" t="s">
        <v>22</v>
      </c>
      <c r="O24801" t="s">
        <v>23</v>
      </c>
    </row>
    <row r="24802" spans="1:15" x14ac:dyDescent="0.3">
      <c r="A24802">
        <v>37</v>
      </c>
      <c r="B24802" t="s">
        <v>24</v>
      </c>
      <c r="C24802">
        <v>188563</v>
      </c>
      <c r="D24802" t="s">
        <v>44</v>
      </c>
      <c r="E24802">
        <v>10</v>
      </c>
      <c r="F24802" t="s">
        <v>25</v>
      </c>
      <c r="G24802" t="s">
        <v>26</v>
      </c>
      <c r="H24802" t="s">
        <v>27</v>
      </c>
      <c r="I24802" t="s">
        <v>20</v>
      </c>
      <c r="J24802" t="s">
        <v>21</v>
      </c>
      <c r="K24802">
        <v>4386</v>
      </c>
      <c r="L24802">
        <v>0</v>
      </c>
      <c r="M24802">
        <v>50</v>
      </c>
      <c r="N24802" t="s">
        <v>22</v>
      </c>
      <c r="O24802" t="s">
        <v>43</v>
      </c>
    </row>
    <row r="24803" spans="1:15" x14ac:dyDescent="0.3">
      <c r="A24803">
        <v>29</v>
      </c>
      <c r="B24803" t="s">
        <v>24</v>
      </c>
      <c r="C24803">
        <v>184710</v>
      </c>
      <c r="D24803" t="s">
        <v>29</v>
      </c>
      <c r="E24803">
        <v>9</v>
      </c>
      <c r="F24803" t="s">
        <v>25</v>
      </c>
      <c r="G24803" t="s">
        <v>51</v>
      </c>
      <c r="H24803" t="s">
        <v>27</v>
      </c>
      <c r="I24803" t="s">
        <v>20</v>
      </c>
      <c r="J24803" t="s">
        <v>21</v>
      </c>
      <c r="K24803">
        <v>0</v>
      </c>
      <c r="L24803">
        <v>0</v>
      </c>
      <c r="M24803">
        <v>40</v>
      </c>
      <c r="N24803" t="s">
        <v>22</v>
      </c>
      <c r="O24803" t="s">
        <v>23</v>
      </c>
    </row>
    <row r="24804" spans="1:15" x14ac:dyDescent="0.3">
      <c r="A24804">
        <v>17</v>
      </c>
      <c r="B24804" t="s">
        <v>28</v>
      </c>
      <c r="C24804">
        <v>63734</v>
      </c>
      <c r="D24804" t="s">
        <v>74</v>
      </c>
      <c r="E24804">
        <v>6</v>
      </c>
      <c r="F24804" t="s">
        <v>17</v>
      </c>
      <c r="G24804" t="s">
        <v>31</v>
      </c>
      <c r="H24804" t="s">
        <v>47</v>
      </c>
      <c r="I24804" t="s">
        <v>20</v>
      </c>
      <c r="J24804" t="s">
        <v>21</v>
      </c>
      <c r="K24804">
        <v>0</v>
      </c>
      <c r="L24804">
        <v>0</v>
      </c>
      <c r="M24804">
        <v>20</v>
      </c>
      <c r="N24804" t="s">
        <v>22</v>
      </c>
      <c r="O24804" t="s">
        <v>23</v>
      </c>
    </row>
    <row r="24805" spans="1:15" x14ac:dyDescent="0.3">
      <c r="A24805">
        <v>18</v>
      </c>
      <c r="B24805" t="s">
        <v>28</v>
      </c>
      <c r="C24805">
        <v>111256</v>
      </c>
      <c r="D24805" t="s">
        <v>29</v>
      </c>
      <c r="E24805">
        <v>9</v>
      </c>
      <c r="F24805" t="s">
        <v>17</v>
      </c>
      <c r="G24805" t="s">
        <v>18</v>
      </c>
      <c r="H24805" t="s">
        <v>47</v>
      </c>
      <c r="I24805" t="s">
        <v>20</v>
      </c>
      <c r="J24805" t="s">
        <v>36</v>
      </c>
      <c r="K24805">
        <v>0</v>
      </c>
      <c r="L24805">
        <v>0</v>
      </c>
      <c r="M24805">
        <v>20</v>
      </c>
      <c r="N24805" t="s">
        <v>22</v>
      </c>
      <c r="O24805" t="s">
        <v>23</v>
      </c>
    </row>
    <row r="24806" spans="1:15" x14ac:dyDescent="0.3">
      <c r="A24806">
        <v>40</v>
      </c>
      <c r="B24806" t="s">
        <v>71</v>
      </c>
      <c r="C24806">
        <v>111483</v>
      </c>
      <c r="D24806" t="s">
        <v>16</v>
      </c>
      <c r="E24806">
        <v>13</v>
      </c>
      <c r="F24806" t="s">
        <v>17</v>
      </c>
      <c r="G24806" t="s">
        <v>34</v>
      </c>
      <c r="H24806" t="s">
        <v>47</v>
      </c>
      <c r="I24806" t="s">
        <v>20</v>
      </c>
      <c r="J24806" t="s">
        <v>21</v>
      </c>
      <c r="K24806">
        <v>0</v>
      </c>
      <c r="L24806">
        <v>0</v>
      </c>
      <c r="M24806">
        <v>40</v>
      </c>
      <c r="N24806" t="s">
        <v>22</v>
      </c>
      <c r="O24806" t="s">
        <v>23</v>
      </c>
    </row>
    <row r="24807" spans="1:15" x14ac:dyDescent="0.3">
      <c r="A24807">
        <v>26</v>
      </c>
      <c r="B24807" t="s">
        <v>71</v>
      </c>
      <c r="C24807">
        <v>266639</v>
      </c>
      <c r="D24807" t="s">
        <v>16</v>
      </c>
      <c r="E24807">
        <v>13</v>
      </c>
      <c r="F24807" t="s">
        <v>17</v>
      </c>
      <c r="G24807" t="s">
        <v>18</v>
      </c>
      <c r="H24807" t="s">
        <v>19</v>
      </c>
      <c r="I24807" t="s">
        <v>20</v>
      </c>
      <c r="J24807" t="s">
        <v>36</v>
      </c>
      <c r="K24807">
        <v>0</v>
      </c>
      <c r="L24807">
        <v>0</v>
      </c>
      <c r="M24807">
        <v>40</v>
      </c>
      <c r="N24807" t="s">
        <v>22</v>
      </c>
      <c r="O24807" t="s">
        <v>23</v>
      </c>
    </row>
    <row r="24808" spans="1:15" x14ac:dyDescent="0.3">
      <c r="A24808">
        <v>42</v>
      </c>
      <c r="B24808" t="s">
        <v>24</v>
      </c>
      <c r="C24808">
        <v>93853</v>
      </c>
      <c r="D24808" t="s">
        <v>44</v>
      </c>
      <c r="E24808">
        <v>10</v>
      </c>
      <c r="F24808" t="s">
        <v>25</v>
      </c>
      <c r="G24808" t="s">
        <v>51</v>
      </c>
      <c r="H24808" t="s">
        <v>27</v>
      </c>
      <c r="I24808" t="s">
        <v>20</v>
      </c>
      <c r="J24808" t="s">
        <v>21</v>
      </c>
      <c r="K24808">
        <v>0</v>
      </c>
      <c r="L24808">
        <v>0</v>
      </c>
      <c r="M24808">
        <v>45</v>
      </c>
      <c r="N24808" t="s">
        <v>22</v>
      </c>
      <c r="O24808" t="s">
        <v>23</v>
      </c>
    </row>
    <row r="24809" spans="1:15" x14ac:dyDescent="0.3">
      <c r="A24809">
        <v>32</v>
      </c>
      <c r="B24809" t="s">
        <v>28</v>
      </c>
      <c r="C24809">
        <v>184207</v>
      </c>
      <c r="D24809" t="s">
        <v>29</v>
      </c>
      <c r="E24809">
        <v>9</v>
      </c>
      <c r="F24809" t="s">
        <v>30</v>
      </c>
      <c r="G24809" t="s">
        <v>51</v>
      </c>
      <c r="H24809" t="s">
        <v>19</v>
      </c>
      <c r="I24809" t="s">
        <v>20</v>
      </c>
      <c r="J24809" t="s">
        <v>21</v>
      </c>
      <c r="K24809">
        <v>0</v>
      </c>
      <c r="L24809">
        <v>0</v>
      </c>
      <c r="M24809">
        <v>40</v>
      </c>
      <c r="N24809" t="s">
        <v>22</v>
      </c>
      <c r="O24809" t="s">
        <v>23</v>
      </c>
    </row>
    <row r="24810" spans="1:15" x14ac:dyDescent="0.3">
      <c r="A24810">
        <v>33</v>
      </c>
      <c r="B24810" t="s">
        <v>28</v>
      </c>
      <c r="C24810">
        <v>238002</v>
      </c>
      <c r="D24810" t="s">
        <v>39</v>
      </c>
      <c r="E24810">
        <v>5</v>
      </c>
      <c r="F24810" t="s">
        <v>25</v>
      </c>
      <c r="G24810" t="s">
        <v>53</v>
      </c>
      <c r="H24810" t="s">
        <v>73</v>
      </c>
      <c r="I24810" t="s">
        <v>20</v>
      </c>
      <c r="J24810" t="s">
        <v>21</v>
      </c>
      <c r="K24810">
        <v>0</v>
      </c>
      <c r="L24810">
        <v>0</v>
      </c>
      <c r="M24810">
        <v>40</v>
      </c>
      <c r="N24810" t="s">
        <v>55</v>
      </c>
      <c r="O24810" t="s">
        <v>23</v>
      </c>
    </row>
    <row r="24811" spans="1:15" x14ac:dyDescent="0.3">
      <c r="A24811">
        <v>28</v>
      </c>
      <c r="C24811">
        <v>30237</v>
      </c>
      <c r="D24811" t="s">
        <v>44</v>
      </c>
      <c r="E24811">
        <v>10</v>
      </c>
      <c r="F24811" t="s">
        <v>17</v>
      </c>
      <c r="H24811" t="s">
        <v>58</v>
      </c>
      <c r="I24811" t="s">
        <v>20</v>
      </c>
      <c r="J24811" t="s">
        <v>36</v>
      </c>
      <c r="K24811">
        <v>0</v>
      </c>
      <c r="L24811">
        <v>0</v>
      </c>
      <c r="M24811">
        <v>40</v>
      </c>
      <c r="N24811" t="s">
        <v>22</v>
      </c>
      <c r="O24811" t="s">
        <v>23</v>
      </c>
    </row>
    <row r="24812" spans="1:15" x14ac:dyDescent="0.3">
      <c r="A24812">
        <v>43</v>
      </c>
      <c r="B24812" t="s">
        <v>28</v>
      </c>
      <c r="C24812">
        <v>196545</v>
      </c>
      <c r="D24812" t="s">
        <v>16</v>
      </c>
      <c r="E24812">
        <v>13</v>
      </c>
      <c r="F24812" t="s">
        <v>25</v>
      </c>
      <c r="G24812" t="s">
        <v>57</v>
      </c>
      <c r="H24812" t="s">
        <v>27</v>
      </c>
      <c r="I24812" t="s">
        <v>20</v>
      </c>
      <c r="J24812" t="s">
        <v>21</v>
      </c>
      <c r="K24812">
        <v>0</v>
      </c>
      <c r="L24812">
        <v>1902</v>
      </c>
      <c r="M24812">
        <v>40</v>
      </c>
      <c r="N24812" t="s">
        <v>22</v>
      </c>
      <c r="O24812" t="s">
        <v>43</v>
      </c>
    </row>
    <row r="24813" spans="1:15" x14ac:dyDescent="0.3">
      <c r="A24813">
        <v>47</v>
      </c>
      <c r="B24813" t="s">
        <v>28</v>
      </c>
      <c r="C24813">
        <v>144844</v>
      </c>
      <c r="D24813" t="s">
        <v>29</v>
      </c>
      <c r="E24813">
        <v>9</v>
      </c>
      <c r="F24813" t="s">
        <v>25</v>
      </c>
      <c r="G24813" t="s">
        <v>51</v>
      </c>
      <c r="H24813" t="s">
        <v>27</v>
      </c>
      <c r="I24813" t="s">
        <v>20</v>
      </c>
      <c r="J24813" t="s">
        <v>21</v>
      </c>
      <c r="K24813">
        <v>0</v>
      </c>
      <c r="L24813">
        <v>0</v>
      </c>
      <c r="M24813">
        <v>40</v>
      </c>
      <c r="N24813" t="s">
        <v>22</v>
      </c>
      <c r="O24813" t="s">
        <v>23</v>
      </c>
    </row>
    <row r="24814" spans="1:15" x14ac:dyDescent="0.3">
      <c r="A24814">
        <v>37</v>
      </c>
      <c r="B24814" t="s">
        <v>28</v>
      </c>
      <c r="C24814">
        <v>280500</v>
      </c>
      <c r="D24814" t="s">
        <v>44</v>
      </c>
      <c r="E24814">
        <v>10</v>
      </c>
      <c r="F24814" t="s">
        <v>17</v>
      </c>
      <c r="G24814" t="s">
        <v>62</v>
      </c>
      <c r="H24814" t="s">
        <v>47</v>
      </c>
      <c r="I24814" t="s">
        <v>33</v>
      </c>
      <c r="J24814" t="s">
        <v>36</v>
      </c>
      <c r="K24814">
        <v>0</v>
      </c>
      <c r="L24814">
        <v>0</v>
      </c>
      <c r="M24814">
        <v>40</v>
      </c>
      <c r="N24814" t="s">
        <v>22</v>
      </c>
      <c r="O24814" t="s">
        <v>23</v>
      </c>
    </row>
    <row r="24815" spans="1:15" x14ac:dyDescent="0.3">
      <c r="A24815">
        <v>73</v>
      </c>
      <c r="C24815">
        <v>135601</v>
      </c>
      <c r="D24815" t="s">
        <v>16</v>
      </c>
      <c r="E24815">
        <v>13</v>
      </c>
      <c r="F24815" t="s">
        <v>25</v>
      </c>
      <c r="H24815" t="s">
        <v>27</v>
      </c>
      <c r="I24815" t="s">
        <v>20</v>
      </c>
      <c r="J24815" t="s">
        <v>21</v>
      </c>
      <c r="K24815">
        <v>0</v>
      </c>
      <c r="L24815">
        <v>0</v>
      </c>
      <c r="M24815">
        <v>10</v>
      </c>
      <c r="N24815" t="s">
        <v>22</v>
      </c>
      <c r="O24815" t="s">
        <v>23</v>
      </c>
    </row>
    <row r="24816" spans="1:15" x14ac:dyDescent="0.3">
      <c r="A24816">
        <v>37</v>
      </c>
      <c r="B24816" t="s">
        <v>28</v>
      </c>
      <c r="C24816">
        <v>409189</v>
      </c>
      <c r="D24816" t="s">
        <v>29</v>
      </c>
      <c r="E24816">
        <v>9</v>
      </c>
      <c r="F24816" t="s">
        <v>25</v>
      </c>
      <c r="G24816" t="s">
        <v>41</v>
      </c>
      <c r="H24816" t="s">
        <v>27</v>
      </c>
      <c r="I24816" t="s">
        <v>20</v>
      </c>
      <c r="J24816" t="s">
        <v>21</v>
      </c>
      <c r="K24816">
        <v>0</v>
      </c>
      <c r="L24816">
        <v>0</v>
      </c>
      <c r="M24816">
        <v>30</v>
      </c>
      <c r="N24816" t="s">
        <v>55</v>
      </c>
      <c r="O24816" t="s">
        <v>23</v>
      </c>
    </row>
    <row r="24817" spans="1:15" x14ac:dyDescent="0.3">
      <c r="A24817">
        <v>50</v>
      </c>
      <c r="B24817" t="s">
        <v>28</v>
      </c>
      <c r="C24817">
        <v>23686</v>
      </c>
      <c r="D24817" t="s">
        <v>44</v>
      </c>
      <c r="E24817">
        <v>10</v>
      </c>
      <c r="F24817" t="s">
        <v>25</v>
      </c>
      <c r="G24817" t="s">
        <v>18</v>
      </c>
      <c r="H24817" t="s">
        <v>73</v>
      </c>
      <c r="I24817" t="s">
        <v>20</v>
      </c>
      <c r="J24817" t="s">
        <v>36</v>
      </c>
      <c r="K24817">
        <v>0</v>
      </c>
      <c r="L24817">
        <v>0</v>
      </c>
      <c r="M24817">
        <v>35</v>
      </c>
      <c r="N24817" t="s">
        <v>22</v>
      </c>
      <c r="O24817" t="s">
        <v>43</v>
      </c>
    </row>
    <row r="24818" spans="1:15" x14ac:dyDescent="0.3">
      <c r="A24818">
        <v>19</v>
      </c>
      <c r="B24818" t="s">
        <v>28</v>
      </c>
      <c r="C24818">
        <v>229756</v>
      </c>
      <c r="D24818" t="s">
        <v>29</v>
      </c>
      <c r="E24818">
        <v>9</v>
      </c>
      <c r="F24818" t="s">
        <v>17</v>
      </c>
      <c r="G24818" t="s">
        <v>49</v>
      </c>
      <c r="H24818" t="s">
        <v>47</v>
      </c>
      <c r="I24818" t="s">
        <v>20</v>
      </c>
      <c r="J24818" t="s">
        <v>21</v>
      </c>
      <c r="K24818">
        <v>0</v>
      </c>
      <c r="L24818">
        <v>0</v>
      </c>
      <c r="M24818">
        <v>50</v>
      </c>
      <c r="N24818" t="s">
        <v>22</v>
      </c>
      <c r="O24818" t="s">
        <v>23</v>
      </c>
    </row>
    <row r="24819" spans="1:15" x14ac:dyDescent="0.3">
      <c r="A24819">
        <v>32</v>
      </c>
      <c r="B24819" t="s">
        <v>63</v>
      </c>
      <c r="C24819">
        <v>95530</v>
      </c>
      <c r="D24819" t="s">
        <v>44</v>
      </c>
      <c r="E24819">
        <v>10</v>
      </c>
      <c r="F24819" t="s">
        <v>25</v>
      </c>
      <c r="G24819" t="s">
        <v>41</v>
      </c>
      <c r="H24819" t="s">
        <v>27</v>
      </c>
      <c r="I24819" t="s">
        <v>20</v>
      </c>
      <c r="J24819" t="s">
        <v>21</v>
      </c>
      <c r="K24819">
        <v>0</v>
      </c>
      <c r="L24819">
        <v>0</v>
      </c>
      <c r="M24819">
        <v>40</v>
      </c>
      <c r="N24819" t="s">
        <v>22</v>
      </c>
      <c r="O24819" t="s">
        <v>23</v>
      </c>
    </row>
    <row r="24820" spans="1:15" x14ac:dyDescent="0.3">
      <c r="A24820">
        <v>44</v>
      </c>
      <c r="B24820" t="s">
        <v>63</v>
      </c>
      <c r="C24820">
        <v>73199</v>
      </c>
      <c r="D24820" t="s">
        <v>50</v>
      </c>
      <c r="E24820">
        <v>11</v>
      </c>
      <c r="F24820" t="s">
        <v>30</v>
      </c>
      <c r="G24820" t="s">
        <v>62</v>
      </c>
      <c r="H24820" t="s">
        <v>58</v>
      </c>
      <c r="I24820" t="s">
        <v>45</v>
      </c>
      <c r="J24820" t="s">
        <v>21</v>
      </c>
      <c r="K24820">
        <v>0</v>
      </c>
      <c r="L24820">
        <v>0</v>
      </c>
      <c r="M24820">
        <v>40</v>
      </c>
      <c r="N24820" t="s">
        <v>22</v>
      </c>
      <c r="O24820" t="s">
        <v>23</v>
      </c>
    </row>
    <row r="24821" spans="1:15" x14ac:dyDescent="0.3">
      <c r="A24821">
        <v>20</v>
      </c>
      <c r="B24821" t="s">
        <v>28</v>
      </c>
      <c r="C24821">
        <v>196745</v>
      </c>
      <c r="D24821" t="s">
        <v>44</v>
      </c>
      <c r="E24821">
        <v>10</v>
      </c>
      <c r="F24821" t="s">
        <v>17</v>
      </c>
      <c r="G24821" t="s">
        <v>41</v>
      </c>
      <c r="H24821" t="s">
        <v>47</v>
      </c>
      <c r="I24821" t="s">
        <v>20</v>
      </c>
      <c r="J24821" t="s">
        <v>36</v>
      </c>
      <c r="K24821">
        <v>0</v>
      </c>
      <c r="L24821">
        <v>0</v>
      </c>
      <c r="M24821">
        <v>16</v>
      </c>
      <c r="N24821" t="s">
        <v>22</v>
      </c>
      <c r="O24821" t="s">
        <v>23</v>
      </c>
    </row>
    <row r="24822" spans="1:15" x14ac:dyDescent="0.3">
      <c r="A24822">
        <v>29</v>
      </c>
      <c r="B24822" t="s">
        <v>28</v>
      </c>
      <c r="C24822">
        <v>79481</v>
      </c>
      <c r="D24822" t="s">
        <v>44</v>
      </c>
      <c r="E24822">
        <v>10</v>
      </c>
      <c r="F24822" t="s">
        <v>17</v>
      </c>
      <c r="G24822" t="s">
        <v>62</v>
      </c>
      <c r="H24822" t="s">
        <v>19</v>
      </c>
      <c r="I24822" t="s">
        <v>20</v>
      </c>
      <c r="J24822" t="s">
        <v>36</v>
      </c>
      <c r="K24822">
        <v>0</v>
      </c>
      <c r="L24822">
        <v>0</v>
      </c>
      <c r="M24822">
        <v>40</v>
      </c>
      <c r="N24822" t="s">
        <v>22</v>
      </c>
      <c r="O24822" t="s">
        <v>23</v>
      </c>
    </row>
    <row r="24823" spans="1:15" x14ac:dyDescent="0.3">
      <c r="A24823">
        <v>21</v>
      </c>
      <c r="C24823">
        <v>116934</v>
      </c>
      <c r="D24823" t="s">
        <v>44</v>
      </c>
      <c r="E24823">
        <v>10</v>
      </c>
      <c r="F24823" t="s">
        <v>17</v>
      </c>
      <c r="H24823" t="s">
        <v>47</v>
      </c>
      <c r="I24823" t="s">
        <v>20</v>
      </c>
      <c r="J24823" t="s">
        <v>36</v>
      </c>
      <c r="K24823">
        <v>0</v>
      </c>
      <c r="L24823">
        <v>0</v>
      </c>
      <c r="M24823">
        <v>40</v>
      </c>
      <c r="N24823" t="s">
        <v>22</v>
      </c>
      <c r="O24823" t="s">
        <v>23</v>
      </c>
    </row>
    <row r="24824" spans="1:15" x14ac:dyDescent="0.3">
      <c r="A24824">
        <v>34</v>
      </c>
      <c r="B24824" t="s">
        <v>28</v>
      </c>
      <c r="C24824">
        <v>100950</v>
      </c>
      <c r="D24824" t="s">
        <v>50</v>
      </c>
      <c r="E24824">
        <v>11</v>
      </c>
      <c r="F24824" t="s">
        <v>17</v>
      </c>
      <c r="G24824" t="s">
        <v>34</v>
      </c>
      <c r="H24824" t="s">
        <v>58</v>
      </c>
      <c r="I24824" t="s">
        <v>20</v>
      </c>
      <c r="J24824" t="s">
        <v>36</v>
      </c>
      <c r="K24824">
        <v>0</v>
      </c>
      <c r="L24824">
        <v>0</v>
      </c>
      <c r="M24824">
        <v>40</v>
      </c>
      <c r="N24824" t="s">
        <v>77</v>
      </c>
      <c r="O24824" t="s">
        <v>23</v>
      </c>
    </row>
    <row r="24825" spans="1:15" x14ac:dyDescent="0.3">
      <c r="A24825">
        <v>44</v>
      </c>
      <c r="B24825" t="s">
        <v>63</v>
      </c>
      <c r="C24825">
        <v>56651</v>
      </c>
      <c r="D24825" t="s">
        <v>16</v>
      </c>
      <c r="E24825">
        <v>13</v>
      </c>
      <c r="F24825" t="s">
        <v>25</v>
      </c>
      <c r="G24825" t="s">
        <v>26</v>
      </c>
      <c r="H24825" t="s">
        <v>27</v>
      </c>
      <c r="I24825" t="s">
        <v>20</v>
      </c>
      <c r="J24825" t="s">
        <v>21</v>
      </c>
      <c r="K24825">
        <v>0</v>
      </c>
      <c r="L24825">
        <v>0</v>
      </c>
      <c r="M24825">
        <v>52</v>
      </c>
      <c r="N24825" t="s">
        <v>22</v>
      </c>
      <c r="O24825" t="s">
        <v>23</v>
      </c>
    </row>
    <row r="24826" spans="1:15" x14ac:dyDescent="0.3">
      <c r="A24826">
        <v>18</v>
      </c>
      <c r="B24826" t="s">
        <v>28</v>
      </c>
      <c r="C24826">
        <v>186954</v>
      </c>
      <c r="D24826" t="s">
        <v>32</v>
      </c>
      <c r="E24826">
        <v>7</v>
      </c>
      <c r="F24826" t="s">
        <v>17</v>
      </c>
      <c r="G24826" t="s">
        <v>41</v>
      </c>
      <c r="H24826" t="s">
        <v>47</v>
      </c>
      <c r="I24826" t="s">
        <v>20</v>
      </c>
      <c r="J24826" t="s">
        <v>36</v>
      </c>
      <c r="K24826">
        <v>0</v>
      </c>
      <c r="L24826">
        <v>0</v>
      </c>
      <c r="M24826">
        <v>20</v>
      </c>
      <c r="N24826" t="s">
        <v>22</v>
      </c>
      <c r="O24826" t="s">
        <v>23</v>
      </c>
    </row>
    <row r="24827" spans="1:15" x14ac:dyDescent="0.3">
      <c r="A24827">
        <v>22</v>
      </c>
      <c r="B24827" t="s">
        <v>28</v>
      </c>
      <c r="C24827">
        <v>264874</v>
      </c>
      <c r="D24827" t="s">
        <v>44</v>
      </c>
      <c r="E24827">
        <v>10</v>
      </c>
      <c r="F24827" t="s">
        <v>17</v>
      </c>
      <c r="G24827" t="s">
        <v>62</v>
      </c>
      <c r="H24827" t="s">
        <v>73</v>
      </c>
      <c r="I24827" t="s">
        <v>20</v>
      </c>
      <c r="J24827" t="s">
        <v>36</v>
      </c>
      <c r="K24827">
        <v>0</v>
      </c>
      <c r="L24827">
        <v>0</v>
      </c>
      <c r="M24827">
        <v>40</v>
      </c>
      <c r="N24827" t="s">
        <v>22</v>
      </c>
      <c r="O24827" t="s">
        <v>23</v>
      </c>
    </row>
    <row r="24828" spans="1:15" x14ac:dyDescent="0.3">
      <c r="A24828">
        <v>39</v>
      </c>
      <c r="B24828" t="s">
        <v>15</v>
      </c>
      <c r="C24828">
        <v>183092</v>
      </c>
      <c r="D24828" t="s">
        <v>59</v>
      </c>
      <c r="E24828">
        <v>16</v>
      </c>
      <c r="F24828" t="s">
        <v>30</v>
      </c>
      <c r="G24828" t="s">
        <v>34</v>
      </c>
      <c r="H24828" t="s">
        <v>19</v>
      </c>
      <c r="I24828" t="s">
        <v>20</v>
      </c>
      <c r="J24828" t="s">
        <v>36</v>
      </c>
      <c r="K24828">
        <v>0</v>
      </c>
      <c r="L24828">
        <v>0</v>
      </c>
      <c r="M24828">
        <v>40</v>
      </c>
      <c r="N24828" t="s">
        <v>22</v>
      </c>
      <c r="O24828" t="s">
        <v>43</v>
      </c>
    </row>
    <row r="24829" spans="1:15" x14ac:dyDescent="0.3">
      <c r="A24829">
        <v>26</v>
      </c>
      <c r="B24829" t="s">
        <v>63</v>
      </c>
      <c r="C24829">
        <v>273399</v>
      </c>
      <c r="D24829" t="s">
        <v>44</v>
      </c>
      <c r="E24829">
        <v>10</v>
      </c>
      <c r="F24829" t="s">
        <v>17</v>
      </c>
      <c r="G24829" t="s">
        <v>65</v>
      </c>
      <c r="H24829" t="s">
        <v>19</v>
      </c>
      <c r="I24829" t="s">
        <v>20</v>
      </c>
      <c r="J24829" t="s">
        <v>21</v>
      </c>
      <c r="K24829">
        <v>0</v>
      </c>
      <c r="L24829">
        <v>0</v>
      </c>
      <c r="M24829">
        <v>40</v>
      </c>
      <c r="N24829" t="s">
        <v>103</v>
      </c>
      <c r="O24829" t="s">
        <v>23</v>
      </c>
    </row>
    <row r="24830" spans="1:15" x14ac:dyDescent="0.3">
      <c r="A24830">
        <v>29</v>
      </c>
      <c r="C24830">
        <v>142443</v>
      </c>
      <c r="D24830" t="s">
        <v>16</v>
      </c>
      <c r="E24830">
        <v>13</v>
      </c>
      <c r="F24830" t="s">
        <v>25</v>
      </c>
      <c r="H24830" t="s">
        <v>27</v>
      </c>
      <c r="I24830" t="s">
        <v>20</v>
      </c>
      <c r="J24830" t="s">
        <v>21</v>
      </c>
      <c r="K24830">
        <v>0</v>
      </c>
      <c r="L24830">
        <v>0</v>
      </c>
      <c r="M24830">
        <v>25</v>
      </c>
      <c r="N24830" t="s">
        <v>22</v>
      </c>
      <c r="O24830" t="s">
        <v>23</v>
      </c>
    </row>
    <row r="24831" spans="1:15" x14ac:dyDescent="0.3">
      <c r="A24831">
        <v>21</v>
      </c>
      <c r="B24831" t="s">
        <v>28</v>
      </c>
      <c r="C24831">
        <v>177526</v>
      </c>
      <c r="D24831" t="s">
        <v>44</v>
      </c>
      <c r="E24831">
        <v>10</v>
      </c>
      <c r="F24831" t="s">
        <v>17</v>
      </c>
      <c r="G24831" t="s">
        <v>41</v>
      </c>
      <c r="H24831" t="s">
        <v>47</v>
      </c>
      <c r="I24831" t="s">
        <v>20</v>
      </c>
      <c r="J24831" t="s">
        <v>21</v>
      </c>
      <c r="K24831">
        <v>0</v>
      </c>
      <c r="L24831">
        <v>0</v>
      </c>
      <c r="M24831">
        <v>40</v>
      </c>
      <c r="N24831" t="s">
        <v>22</v>
      </c>
      <c r="O24831" t="s">
        <v>23</v>
      </c>
    </row>
    <row r="24832" spans="1:15" x14ac:dyDescent="0.3">
      <c r="A24832">
        <v>49</v>
      </c>
      <c r="B24832" t="s">
        <v>63</v>
      </c>
      <c r="C24832">
        <v>31267</v>
      </c>
      <c r="D24832" t="s">
        <v>16</v>
      </c>
      <c r="E24832">
        <v>13</v>
      </c>
      <c r="F24832" t="s">
        <v>25</v>
      </c>
      <c r="G24832" t="s">
        <v>34</v>
      </c>
      <c r="H24832" t="s">
        <v>27</v>
      </c>
      <c r="I24832" t="s">
        <v>20</v>
      </c>
      <c r="J24832" t="s">
        <v>21</v>
      </c>
      <c r="K24832">
        <v>0</v>
      </c>
      <c r="L24832">
        <v>0</v>
      </c>
      <c r="M24832">
        <v>50</v>
      </c>
      <c r="N24832" t="s">
        <v>22</v>
      </c>
      <c r="O24832" t="s">
        <v>23</v>
      </c>
    </row>
    <row r="24833" spans="1:15" x14ac:dyDescent="0.3">
      <c r="A24833">
        <v>24</v>
      </c>
      <c r="B24833" t="s">
        <v>28</v>
      </c>
      <c r="C24833">
        <v>321666</v>
      </c>
      <c r="D24833" t="s">
        <v>48</v>
      </c>
      <c r="E24833">
        <v>12</v>
      </c>
      <c r="F24833" t="s">
        <v>17</v>
      </c>
      <c r="G24833" t="s">
        <v>57</v>
      </c>
      <c r="H24833" t="s">
        <v>47</v>
      </c>
      <c r="I24833" t="s">
        <v>20</v>
      </c>
      <c r="J24833" t="s">
        <v>21</v>
      </c>
      <c r="K24833">
        <v>0</v>
      </c>
      <c r="L24833">
        <v>0</v>
      </c>
      <c r="M24833">
        <v>20</v>
      </c>
      <c r="N24833" t="s">
        <v>22</v>
      </c>
      <c r="O24833" t="s">
        <v>23</v>
      </c>
    </row>
    <row r="24834" spans="1:15" x14ac:dyDescent="0.3">
      <c r="A24834">
        <v>26</v>
      </c>
      <c r="B24834" t="s">
        <v>28</v>
      </c>
      <c r="C24834">
        <v>331861</v>
      </c>
      <c r="D24834" t="s">
        <v>16</v>
      </c>
      <c r="E24834">
        <v>13</v>
      </c>
      <c r="F24834" t="s">
        <v>17</v>
      </c>
      <c r="G24834" t="s">
        <v>26</v>
      </c>
      <c r="H24834" t="s">
        <v>19</v>
      </c>
      <c r="I24834" t="s">
        <v>20</v>
      </c>
      <c r="J24834" t="s">
        <v>21</v>
      </c>
      <c r="K24834">
        <v>0</v>
      </c>
      <c r="L24834">
        <v>0</v>
      </c>
      <c r="M24834">
        <v>60</v>
      </c>
      <c r="O24834" t="s">
        <v>23</v>
      </c>
    </row>
    <row r="24835" spans="1:15" x14ac:dyDescent="0.3">
      <c r="A24835">
        <v>25</v>
      </c>
      <c r="B24835" t="s">
        <v>28</v>
      </c>
      <c r="C24835">
        <v>283515</v>
      </c>
      <c r="D24835" t="s">
        <v>44</v>
      </c>
      <c r="E24835">
        <v>10</v>
      </c>
      <c r="F24835" t="s">
        <v>17</v>
      </c>
      <c r="G24835" t="s">
        <v>65</v>
      </c>
      <c r="H24835" t="s">
        <v>19</v>
      </c>
      <c r="I24835" t="s">
        <v>20</v>
      </c>
      <c r="J24835" t="s">
        <v>21</v>
      </c>
      <c r="K24835">
        <v>0</v>
      </c>
      <c r="L24835">
        <v>0</v>
      </c>
      <c r="M24835">
        <v>60</v>
      </c>
      <c r="N24835" t="s">
        <v>22</v>
      </c>
      <c r="O24835" t="s">
        <v>23</v>
      </c>
    </row>
    <row r="24836" spans="1:15" x14ac:dyDescent="0.3">
      <c r="A24836">
        <v>30</v>
      </c>
      <c r="B24836" t="s">
        <v>28</v>
      </c>
      <c r="C24836">
        <v>54608</v>
      </c>
      <c r="D24836" t="s">
        <v>48</v>
      </c>
      <c r="E24836">
        <v>12</v>
      </c>
      <c r="F24836" t="s">
        <v>25</v>
      </c>
      <c r="G24836" t="s">
        <v>34</v>
      </c>
      <c r="H24836" t="s">
        <v>27</v>
      </c>
      <c r="I24836" t="s">
        <v>20</v>
      </c>
      <c r="J24836" t="s">
        <v>21</v>
      </c>
      <c r="K24836">
        <v>0</v>
      </c>
      <c r="L24836">
        <v>0</v>
      </c>
      <c r="M24836">
        <v>40</v>
      </c>
      <c r="N24836" t="s">
        <v>22</v>
      </c>
      <c r="O24836" t="s">
        <v>23</v>
      </c>
    </row>
    <row r="24837" spans="1:15" x14ac:dyDescent="0.3">
      <c r="A24837">
        <v>52</v>
      </c>
      <c r="B24837" t="s">
        <v>28</v>
      </c>
      <c r="C24837">
        <v>162238</v>
      </c>
      <c r="D24837" t="s">
        <v>16</v>
      </c>
      <c r="E24837">
        <v>13</v>
      </c>
      <c r="F24837" t="s">
        <v>25</v>
      </c>
      <c r="G24837" t="s">
        <v>34</v>
      </c>
      <c r="H24837" t="s">
        <v>27</v>
      </c>
      <c r="I24837" t="s">
        <v>20</v>
      </c>
      <c r="J24837" t="s">
        <v>21</v>
      </c>
      <c r="K24837">
        <v>0</v>
      </c>
      <c r="L24837">
        <v>0</v>
      </c>
      <c r="M24837">
        <v>38</v>
      </c>
      <c r="N24837" t="s">
        <v>22</v>
      </c>
      <c r="O24837" t="s">
        <v>43</v>
      </c>
    </row>
    <row r="24838" spans="1:15" x14ac:dyDescent="0.3">
      <c r="A24838">
        <v>30</v>
      </c>
      <c r="B24838" t="s">
        <v>28</v>
      </c>
      <c r="C24838">
        <v>175931</v>
      </c>
      <c r="D24838" t="s">
        <v>29</v>
      </c>
      <c r="E24838">
        <v>9</v>
      </c>
      <c r="F24838" t="s">
        <v>25</v>
      </c>
      <c r="G24838" t="s">
        <v>51</v>
      </c>
      <c r="H24838" t="s">
        <v>27</v>
      </c>
      <c r="I24838" t="s">
        <v>20</v>
      </c>
      <c r="J24838" t="s">
        <v>21</v>
      </c>
      <c r="K24838">
        <v>0</v>
      </c>
      <c r="L24838">
        <v>0</v>
      </c>
      <c r="M24838">
        <v>40</v>
      </c>
      <c r="N24838" t="s">
        <v>22</v>
      </c>
      <c r="O24838" t="s">
        <v>23</v>
      </c>
    </row>
    <row r="24839" spans="1:15" x14ac:dyDescent="0.3">
      <c r="A24839">
        <v>20</v>
      </c>
      <c r="B24839" t="s">
        <v>28</v>
      </c>
      <c r="C24839">
        <v>236804</v>
      </c>
      <c r="D24839" t="s">
        <v>29</v>
      </c>
      <c r="E24839">
        <v>9</v>
      </c>
      <c r="F24839" t="s">
        <v>17</v>
      </c>
      <c r="G24839" t="s">
        <v>18</v>
      </c>
      <c r="H24839" t="s">
        <v>19</v>
      </c>
      <c r="I24839" t="s">
        <v>20</v>
      </c>
      <c r="J24839" t="s">
        <v>21</v>
      </c>
      <c r="K24839">
        <v>0</v>
      </c>
      <c r="L24839">
        <v>0</v>
      </c>
      <c r="M24839">
        <v>40</v>
      </c>
      <c r="N24839" t="s">
        <v>22</v>
      </c>
      <c r="O24839" t="s">
        <v>23</v>
      </c>
    </row>
    <row r="24840" spans="1:15" x14ac:dyDescent="0.3">
      <c r="A24840">
        <v>31</v>
      </c>
      <c r="B24840" t="s">
        <v>28</v>
      </c>
      <c r="C24840">
        <v>168782</v>
      </c>
      <c r="D24840" t="s">
        <v>29</v>
      </c>
      <c r="E24840">
        <v>9</v>
      </c>
      <c r="F24840" t="s">
        <v>30</v>
      </c>
      <c r="G24840" t="s">
        <v>31</v>
      </c>
      <c r="H24840" t="s">
        <v>19</v>
      </c>
      <c r="I24840" t="s">
        <v>20</v>
      </c>
      <c r="J24840" t="s">
        <v>21</v>
      </c>
      <c r="K24840">
        <v>0</v>
      </c>
      <c r="L24840">
        <v>0</v>
      </c>
      <c r="M24840">
        <v>40</v>
      </c>
      <c r="N24840" t="s">
        <v>22</v>
      </c>
      <c r="O24840" t="s">
        <v>23</v>
      </c>
    </row>
    <row r="24841" spans="1:15" x14ac:dyDescent="0.3">
      <c r="A24841">
        <v>44</v>
      </c>
      <c r="B24841" t="s">
        <v>28</v>
      </c>
      <c r="C24841">
        <v>227065</v>
      </c>
      <c r="D24841" t="s">
        <v>16</v>
      </c>
      <c r="E24841">
        <v>13</v>
      </c>
      <c r="F24841" t="s">
        <v>25</v>
      </c>
      <c r="G24841" t="s">
        <v>26</v>
      </c>
      <c r="H24841" t="s">
        <v>27</v>
      </c>
      <c r="I24841" t="s">
        <v>20</v>
      </c>
      <c r="J24841" t="s">
        <v>21</v>
      </c>
      <c r="K24841">
        <v>0</v>
      </c>
      <c r="L24841">
        <v>0</v>
      </c>
      <c r="M24841">
        <v>40</v>
      </c>
      <c r="N24841" t="s">
        <v>22</v>
      </c>
      <c r="O24841" t="s">
        <v>43</v>
      </c>
    </row>
    <row r="24842" spans="1:15" x14ac:dyDescent="0.3">
      <c r="A24842">
        <v>46</v>
      </c>
      <c r="B24842" t="s">
        <v>71</v>
      </c>
      <c r="C24842">
        <v>285335</v>
      </c>
      <c r="D24842" t="s">
        <v>44</v>
      </c>
      <c r="E24842">
        <v>10</v>
      </c>
      <c r="F24842" t="s">
        <v>25</v>
      </c>
      <c r="G24842" t="s">
        <v>49</v>
      </c>
      <c r="H24842" t="s">
        <v>27</v>
      </c>
      <c r="I24842" t="s">
        <v>20</v>
      </c>
      <c r="J24842" t="s">
        <v>21</v>
      </c>
      <c r="K24842">
        <v>0</v>
      </c>
      <c r="L24842">
        <v>0</v>
      </c>
      <c r="M24842">
        <v>60</v>
      </c>
      <c r="N24842" t="s">
        <v>22</v>
      </c>
      <c r="O24842" t="s">
        <v>43</v>
      </c>
    </row>
    <row r="24843" spans="1:15" x14ac:dyDescent="0.3">
      <c r="A24843">
        <v>31</v>
      </c>
      <c r="B24843" t="s">
        <v>28</v>
      </c>
      <c r="C24843">
        <v>259705</v>
      </c>
      <c r="D24843" t="s">
        <v>29</v>
      </c>
      <c r="E24843">
        <v>9</v>
      </c>
      <c r="F24843" t="s">
        <v>17</v>
      </c>
      <c r="G24843" t="s">
        <v>56</v>
      </c>
      <c r="H24843" t="s">
        <v>47</v>
      </c>
      <c r="I24843" t="s">
        <v>20</v>
      </c>
      <c r="J24843" t="s">
        <v>36</v>
      </c>
      <c r="K24843">
        <v>0</v>
      </c>
      <c r="L24843">
        <v>0</v>
      </c>
      <c r="M24843">
        <v>40</v>
      </c>
      <c r="N24843" t="s">
        <v>22</v>
      </c>
      <c r="O24843" t="s">
        <v>23</v>
      </c>
    </row>
    <row r="24844" spans="1:15" x14ac:dyDescent="0.3">
      <c r="A24844">
        <v>57</v>
      </c>
      <c r="B24844" t="s">
        <v>28</v>
      </c>
      <c r="C24844">
        <v>24384</v>
      </c>
      <c r="D24844" t="s">
        <v>52</v>
      </c>
      <c r="E24844">
        <v>4</v>
      </c>
      <c r="F24844" t="s">
        <v>79</v>
      </c>
      <c r="G24844" t="s">
        <v>41</v>
      </c>
      <c r="H24844" t="s">
        <v>19</v>
      </c>
      <c r="I24844" t="s">
        <v>20</v>
      </c>
      <c r="J24844" t="s">
        <v>36</v>
      </c>
      <c r="K24844">
        <v>0</v>
      </c>
      <c r="L24844">
        <v>0</v>
      </c>
      <c r="M24844">
        <v>10</v>
      </c>
      <c r="N24844" t="s">
        <v>22</v>
      </c>
      <c r="O24844" t="s">
        <v>23</v>
      </c>
    </row>
    <row r="24845" spans="1:15" x14ac:dyDescent="0.3">
      <c r="A24845">
        <v>58</v>
      </c>
      <c r="B24845" t="s">
        <v>28</v>
      </c>
      <c r="C24845">
        <v>322013</v>
      </c>
      <c r="D24845" t="s">
        <v>29</v>
      </c>
      <c r="E24845">
        <v>9</v>
      </c>
      <c r="F24845" t="s">
        <v>25</v>
      </c>
      <c r="G24845" t="s">
        <v>51</v>
      </c>
      <c r="H24845" t="s">
        <v>27</v>
      </c>
      <c r="I24845" t="s">
        <v>20</v>
      </c>
      <c r="J24845" t="s">
        <v>21</v>
      </c>
      <c r="K24845">
        <v>0</v>
      </c>
      <c r="L24845">
        <v>0</v>
      </c>
      <c r="M24845">
        <v>40</v>
      </c>
      <c r="N24845" t="s">
        <v>22</v>
      </c>
      <c r="O24845" t="s">
        <v>23</v>
      </c>
    </row>
    <row r="24846" spans="1:15" x14ac:dyDescent="0.3">
      <c r="A24846">
        <v>41</v>
      </c>
      <c r="B24846" t="s">
        <v>28</v>
      </c>
      <c r="C24846">
        <v>49797</v>
      </c>
      <c r="D24846" t="s">
        <v>29</v>
      </c>
      <c r="E24846">
        <v>9</v>
      </c>
      <c r="F24846" t="s">
        <v>25</v>
      </c>
      <c r="G24846" t="s">
        <v>51</v>
      </c>
      <c r="H24846" t="s">
        <v>27</v>
      </c>
      <c r="I24846" t="s">
        <v>20</v>
      </c>
      <c r="J24846" t="s">
        <v>21</v>
      </c>
      <c r="K24846">
        <v>0</v>
      </c>
      <c r="L24846">
        <v>0</v>
      </c>
      <c r="M24846">
        <v>40</v>
      </c>
      <c r="N24846" t="s">
        <v>22</v>
      </c>
      <c r="O24846" t="s">
        <v>23</v>
      </c>
    </row>
    <row r="24847" spans="1:15" x14ac:dyDescent="0.3">
      <c r="A24847">
        <v>23</v>
      </c>
      <c r="B24847" t="s">
        <v>28</v>
      </c>
      <c r="C24847">
        <v>52566</v>
      </c>
      <c r="D24847" t="s">
        <v>29</v>
      </c>
      <c r="E24847">
        <v>9</v>
      </c>
      <c r="F24847" t="s">
        <v>17</v>
      </c>
      <c r="G24847" t="s">
        <v>18</v>
      </c>
      <c r="H24847" t="s">
        <v>19</v>
      </c>
      <c r="I24847" t="s">
        <v>20</v>
      </c>
      <c r="J24847" t="s">
        <v>36</v>
      </c>
      <c r="K24847">
        <v>0</v>
      </c>
      <c r="L24847">
        <v>0</v>
      </c>
      <c r="M24847">
        <v>40</v>
      </c>
      <c r="N24847" t="s">
        <v>22</v>
      </c>
      <c r="O24847" t="s">
        <v>23</v>
      </c>
    </row>
    <row r="24848" spans="1:15" x14ac:dyDescent="0.3">
      <c r="A24848">
        <v>47</v>
      </c>
      <c r="B24848" t="s">
        <v>28</v>
      </c>
      <c r="C24848">
        <v>266275</v>
      </c>
      <c r="D24848" t="s">
        <v>29</v>
      </c>
      <c r="E24848">
        <v>9</v>
      </c>
      <c r="F24848" t="s">
        <v>30</v>
      </c>
      <c r="G24848" t="s">
        <v>41</v>
      </c>
      <c r="H24848" t="s">
        <v>58</v>
      </c>
      <c r="I24848" t="s">
        <v>20</v>
      </c>
      <c r="J24848" t="s">
        <v>36</v>
      </c>
      <c r="K24848">
        <v>0</v>
      </c>
      <c r="L24848">
        <v>0</v>
      </c>
      <c r="M24848">
        <v>40</v>
      </c>
      <c r="N24848" t="s">
        <v>22</v>
      </c>
      <c r="O24848" t="s">
        <v>23</v>
      </c>
    </row>
    <row r="24849" spans="1:15" x14ac:dyDescent="0.3">
      <c r="A24849">
        <v>72</v>
      </c>
      <c r="B24849" t="s">
        <v>24</v>
      </c>
      <c r="C24849">
        <v>285408</v>
      </c>
      <c r="D24849" t="s">
        <v>69</v>
      </c>
      <c r="E24849">
        <v>15</v>
      </c>
      <c r="F24849" t="s">
        <v>25</v>
      </c>
      <c r="G24849" t="s">
        <v>34</v>
      </c>
      <c r="H24849" t="s">
        <v>27</v>
      </c>
      <c r="I24849" t="s">
        <v>20</v>
      </c>
      <c r="J24849" t="s">
        <v>21</v>
      </c>
      <c r="K24849">
        <v>0</v>
      </c>
      <c r="L24849">
        <v>2246</v>
      </c>
      <c r="M24849">
        <v>28</v>
      </c>
      <c r="N24849" t="s">
        <v>22</v>
      </c>
      <c r="O24849" t="s">
        <v>43</v>
      </c>
    </row>
    <row r="24850" spans="1:15" x14ac:dyDescent="0.3">
      <c r="A24850">
        <v>26</v>
      </c>
      <c r="B24850" t="s">
        <v>24</v>
      </c>
      <c r="C24850">
        <v>177858</v>
      </c>
      <c r="D24850" t="s">
        <v>16</v>
      </c>
      <c r="E24850">
        <v>13</v>
      </c>
      <c r="F24850" t="s">
        <v>30</v>
      </c>
      <c r="G24850" t="s">
        <v>26</v>
      </c>
      <c r="H24850" t="s">
        <v>19</v>
      </c>
      <c r="I24850" t="s">
        <v>20</v>
      </c>
      <c r="J24850" t="s">
        <v>21</v>
      </c>
      <c r="K24850">
        <v>0</v>
      </c>
      <c r="L24850">
        <v>1876</v>
      </c>
      <c r="M24850">
        <v>38</v>
      </c>
      <c r="N24850" t="s">
        <v>22</v>
      </c>
      <c r="O24850" t="s">
        <v>23</v>
      </c>
    </row>
    <row r="24851" spans="1:15" x14ac:dyDescent="0.3">
      <c r="A24851">
        <v>45</v>
      </c>
      <c r="B24851" t="s">
        <v>61</v>
      </c>
      <c r="C24851">
        <v>183804</v>
      </c>
      <c r="D24851" t="s">
        <v>44</v>
      </c>
      <c r="E24851">
        <v>10</v>
      </c>
      <c r="F24851" t="s">
        <v>17</v>
      </c>
      <c r="G24851" t="s">
        <v>18</v>
      </c>
      <c r="H24851" t="s">
        <v>47</v>
      </c>
      <c r="I24851" t="s">
        <v>20</v>
      </c>
      <c r="J24851" t="s">
        <v>21</v>
      </c>
      <c r="K24851">
        <v>0</v>
      </c>
      <c r="L24851">
        <v>0</v>
      </c>
      <c r="M24851">
        <v>40</v>
      </c>
      <c r="N24851" t="s">
        <v>22</v>
      </c>
      <c r="O24851" t="s">
        <v>23</v>
      </c>
    </row>
    <row r="24852" spans="1:15" x14ac:dyDescent="0.3">
      <c r="A24852">
        <v>48</v>
      </c>
      <c r="B24852" t="s">
        <v>28</v>
      </c>
      <c r="C24852">
        <v>107231</v>
      </c>
      <c r="D24852" t="s">
        <v>69</v>
      </c>
      <c r="E24852">
        <v>15</v>
      </c>
      <c r="F24852" t="s">
        <v>25</v>
      </c>
      <c r="G24852" t="s">
        <v>26</v>
      </c>
      <c r="H24852" t="s">
        <v>27</v>
      </c>
      <c r="I24852" t="s">
        <v>20</v>
      </c>
      <c r="J24852" t="s">
        <v>21</v>
      </c>
      <c r="K24852">
        <v>99999</v>
      </c>
      <c r="L24852">
        <v>0</v>
      </c>
      <c r="M24852">
        <v>50</v>
      </c>
      <c r="N24852" t="s">
        <v>22</v>
      </c>
      <c r="O24852" t="s">
        <v>43</v>
      </c>
    </row>
    <row r="24853" spans="1:15" x14ac:dyDescent="0.3">
      <c r="A24853">
        <v>23</v>
      </c>
      <c r="B24853" t="s">
        <v>28</v>
      </c>
      <c r="C24853">
        <v>173679</v>
      </c>
      <c r="D24853" t="s">
        <v>44</v>
      </c>
      <c r="E24853">
        <v>10</v>
      </c>
      <c r="F24853" t="s">
        <v>17</v>
      </c>
      <c r="G24853" t="s">
        <v>31</v>
      </c>
      <c r="H24853" t="s">
        <v>19</v>
      </c>
      <c r="I24853" t="s">
        <v>20</v>
      </c>
      <c r="J24853" t="s">
        <v>21</v>
      </c>
      <c r="K24853">
        <v>0</v>
      </c>
      <c r="L24853">
        <v>0</v>
      </c>
      <c r="M24853">
        <v>40</v>
      </c>
      <c r="N24853" t="s">
        <v>22</v>
      </c>
      <c r="O24853" t="s">
        <v>23</v>
      </c>
    </row>
    <row r="24854" spans="1:15" x14ac:dyDescent="0.3">
      <c r="A24854">
        <v>20</v>
      </c>
      <c r="B24854" t="s">
        <v>63</v>
      </c>
      <c r="C24854">
        <v>163965</v>
      </c>
      <c r="D24854" t="s">
        <v>29</v>
      </c>
      <c r="E24854">
        <v>9</v>
      </c>
      <c r="F24854" t="s">
        <v>17</v>
      </c>
      <c r="G24854" t="s">
        <v>41</v>
      </c>
      <c r="H24854" t="s">
        <v>58</v>
      </c>
      <c r="I24854" t="s">
        <v>33</v>
      </c>
      <c r="J24854" t="s">
        <v>36</v>
      </c>
      <c r="K24854">
        <v>0</v>
      </c>
      <c r="L24854">
        <v>0</v>
      </c>
      <c r="M24854">
        <v>40</v>
      </c>
      <c r="N24854" t="s">
        <v>22</v>
      </c>
      <c r="O24854" t="s">
        <v>23</v>
      </c>
    </row>
    <row r="24855" spans="1:15" x14ac:dyDescent="0.3">
      <c r="A24855">
        <v>18</v>
      </c>
      <c r="B24855" t="s">
        <v>28</v>
      </c>
      <c r="C24855">
        <v>173585</v>
      </c>
      <c r="D24855" t="s">
        <v>32</v>
      </c>
      <c r="E24855">
        <v>7</v>
      </c>
      <c r="F24855" t="s">
        <v>17</v>
      </c>
      <c r="G24855" t="s">
        <v>41</v>
      </c>
      <c r="H24855" t="s">
        <v>47</v>
      </c>
      <c r="I24855" t="s">
        <v>20</v>
      </c>
      <c r="J24855" t="s">
        <v>21</v>
      </c>
      <c r="K24855">
        <v>0</v>
      </c>
      <c r="L24855">
        <v>0</v>
      </c>
      <c r="M24855">
        <v>15</v>
      </c>
      <c r="N24855" t="s">
        <v>103</v>
      </c>
      <c r="O24855" t="s">
        <v>23</v>
      </c>
    </row>
    <row r="24856" spans="1:15" x14ac:dyDescent="0.3">
      <c r="A24856">
        <v>27</v>
      </c>
      <c r="B24856" t="s">
        <v>28</v>
      </c>
      <c r="C24856">
        <v>172009</v>
      </c>
      <c r="D24856" t="s">
        <v>16</v>
      </c>
      <c r="E24856">
        <v>13</v>
      </c>
      <c r="F24856" t="s">
        <v>17</v>
      </c>
      <c r="G24856" t="s">
        <v>26</v>
      </c>
      <c r="H24856" t="s">
        <v>19</v>
      </c>
      <c r="I24856" t="s">
        <v>20</v>
      </c>
      <c r="J24856" t="s">
        <v>36</v>
      </c>
      <c r="K24856">
        <v>0</v>
      </c>
      <c r="L24856">
        <v>0</v>
      </c>
      <c r="M24856">
        <v>40</v>
      </c>
      <c r="N24856" t="s">
        <v>22</v>
      </c>
      <c r="O24856" t="s">
        <v>23</v>
      </c>
    </row>
    <row r="24857" spans="1:15" x14ac:dyDescent="0.3">
      <c r="A24857">
        <v>25</v>
      </c>
      <c r="B24857" t="s">
        <v>28</v>
      </c>
      <c r="C24857">
        <v>44363</v>
      </c>
      <c r="D24857" t="s">
        <v>29</v>
      </c>
      <c r="E24857">
        <v>9</v>
      </c>
      <c r="F24857" t="s">
        <v>17</v>
      </c>
      <c r="G24857" t="s">
        <v>31</v>
      </c>
      <c r="H24857" t="s">
        <v>19</v>
      </c>
      <c r="I24857" t="s">
        <v>20</v>
      </c>
      <c r="J24857" t="s">
        <v>21</v>
      </c>
      <c r="K24857">
        <v>0</v>
      </c>
      <c r="L24857">
        <v>0</v>
      </c>
      <c r="M24857">
        <v>35</v>
      </c>
      <c r="N24857" t="s">
        <v>22</v>
      </c>
      <c r="O24857" t="s">
        <v>23</v>
      </c>
    </row>
    <row r="24858" spans="1:15" x14ac:dyDescent="0.3">
      <c r="A24858">
        <v>45</v>
      </c>
      <c r="B24858" t="s">
        <v>28</v>
      </c>
      <c r="C24858">
        <v>246392</v>
      </c>
      <c r="D24858" t="s">
        <v>29</v>
      </c>
      <c r="E24858">
        <v>9</v>
      </c>
      <c r="F24858" t="s">
        <v>17</v>
      </c>
      <c r="G24858" t="s">
        <v>98</v>
      </c>
      <c r="H24858" t="s">
        <v>58</v>
      </c>
      <c r="I24858" t="s">
        <v>33</v>
      </c>
      <c r="J24858" t="s">
        <v>36</v>
      </c>
      <c r="K24858">
        <v>0</v>
      </c>
      <c r="L24858">
        <v>0</v>
      </c>
      <c r="M24858">
        <v>30</v>
      </c>
      <c r="N24858" t="s">
        <v>22</v>
      </c>
      <c r="O24858" t="s">
        <v>23</v>
      </c>
    </row>
    <row r="24859" spans="1:15" x14ac:dyDescent="0.3">
      <c r="A24859">
        <v>53</v>
      </c>
      <c r="B24859" t="s">
        <v>28</v>
      </c>
      <c r="C24859">
        <v>167033</v>
      </c>
      <c r="D24859" t="s">
        <v>44</v>
      </c>
      <c r="E24859">
        <v>10</v>
      </c>
      <c r="F24859" t="s">
        <v>17</v>
      </c>
      <c r="G24859" t="s">
        <v>26</v>
      </c>
      <c r="H24859" t="s">
        <v>19</v>
      </c>
      <c r="I24859" t="s">
        <v>33</v>
      </c>
      <c r="J24859" t="s">
        <v>36</v>
      </c>
      <c r="K24859">
        <v>0</v>
      </c>
      <c r="L24859">
        <v>0</v>
      </c>
      <c r="M24859">
        <v>40</v>
      </c>
      <c r="N24859" t="s">
        <v>22</v>
      </c>
      <c r="O24859" t="s">
        <v>23</v>
      </c>
    </row>
    <row r="24860" spans="1:15" x14ac:dyDescent="0.3">
      <c r="A24860">
        <v>54</v>
      </c>
      <c r="B24860" t="s">
        <v>28</v>
      </c>
      <c r="C24860">
        <v>143822</v>
      </c>
      <c r="D24860" t="s">
        <v>44</v>
      </c>
      <c r="E24860">
        <v>10</v>
      </c>
      <c r="F24860" t="s">
        <v>25</v>
      </c>
      <c r="G24860" t="s">
        <v>51</v>
      </c>
      <c r="H24860" t="s">
        <v>27</v>
      </c>
      <c r="I24860" t="s">
        <v>20</v>
      </c>
      <c r="J24860" t="s">
        <v>21</v>
      </c>
      <c r="K24860">
        <v>0</v>
      </c>
      <c r="L24860">
        <v>0</v>
      </c>
      <c r="M24860">
        <v>45</v>
      </c>
      <c r="N24860" t="s">
        <v>22</v>
      </c>
      <c r="O24860" t="s">
        <v>43</v>
      </c>
    </row>
    <row r="24861" spans="1:15" x14ac:dyDescent="0.3">
      <c r="A24861">
        <v>41</v>
      </c>
      <c r="B24861" t="s">
        <v>28</v>
      </c>
      <c r="C24861">
        <v>37869</v>
      </c>
      <c r="D24861" t="s">
        <v>29</v>
      </c>
      <c r="E24861">
        <v>9</v>
      </c>
      <c r="F24861" t="s">
        <v>25</v>
      </c>
      <c r="G24861" t="s">
        <v>49</v>
      </c>
      <c r="H24861" t="s">
        <v>27</v>
      </c>
      <c r="I24861" t="s">
        <v>20</v>
      </c>
      <c r="J24861" t="s">
        <v>21</v>
      </c>
      <c r="K24861">
        <v>0</v>
      </c>
      <c r="L24861">
        <v>1902</v>
      </c>
      <c r="M24861">
        <v>40</v>
      </c>
      <c r="N24861" t="s">
        <v>22</v>
      </c>
      <c r="O24861" t="s">
        <v>43</v>
      </c>
    </row>
    <row r="24862" spans="1:15" x14ac:dyDescent="0.3">
      <c r="A24862">
        <v>23</v>
      </c>
      <c r="B24862" t="s">
        <v>28</v>
      </c>
      <c r="C24862">
        <v>447488</v>
      </c>
      <c r="D24862" t="s">
        <v>39</v>
      </c>
      <c r="E24862">
        <v>5</v>
      </c>
      <c r="F24862" t="s">
        <v>17</v>
      </c>
      <c r="G24862" t="s">
        <v>57</v>
      </c>
      <c r="H24862" t="s">
        <v>73</v>
      </c>
      <c r="I24862" t="s">
        <v>20</v>
      </c>
      <c r="J24862" t="s">
        <v>21</v>
      </c>
      <c r="K24862">
        <v>0</v>
      </c>
      <c r="L24862">
        <v>0</v>
      </c>
      <c r="M24862">
        <v>35</v>
      </c>
      <c r="N24862" t="s">
        <v>55</v>
      </c>
      <c r="O24862" t="s">
        <v>23</v>
      </c>
    </row>
    <row r="24863" spans="1:15" x14ac:dyDescent="0.3">
      <c r="A24863">
        <v>17</v>
      </c>
      <c r="B24863" t="s">
        <v>28</v>
      </c>
      <c r="C24863">
        <v>239346</v>
      </c>
      <c r="D24863" t="s">
        <v>74</v>
      </c>
      <c r="E24863">
        <v>6</v>
      </c>
      <c r="F24863" t="s">
        <v>17</v>
      </c>
      <c r="G24863" t="s">
        <v>41</v>
      </c>
      <c r="H24863" t="s">
        <v>47</v>
      </c>
      <c r="I24863" t="s">
        <v>20</v>
      </c>
      <c r="J24863" t="s">
        <v>21</v>
      </c>
      <c r="K24863">
        <v>0</v>
      </c>
      <c r="L24863">
        <v>0</v>
      </c>
      <c r="M24863">
        <v>18</v>
      </c>
      <c r="N24863" t="s">
        <v>22</v>
      </c>
      <c r="O24863" t="s">
        <v>23</v>
      </c>
    </row>
    <row r="24864" spans="1:15" x14ac:dyDescent="0.3">
      <c r="A24864">
        <v>42</v>
      </c>
      <c r="B24864" t="s">
        <v>28</v>
      </c>
      <c r="C24864">
        <v>245975</v>
      </c>
      <c r="D24864" t="s">
        <v>29</v>
      </c>
      <c r="E24864">
        <v>9</v>
      </c>
      <c r="F24864" t="s">
        <v>25</v>
      </c>
      <c r="G24864" t="s">
        <v>51</v>
      </c>
      <c r="H24864" t="s">
        <v>27</v>
      </c>
      <c r="I24864" t="s">
        <v>20</v>
      </c>
      <c r="J24864" t="s">
        <v>21</v>
      </c>
      <c r="K24864">
        <v>0</v>
      </c>
      <c r="L24864">
        <v>0</v>
      </c>
      <c r="M24864">
        <v>40</v>
      </c>
      <c r="N24864" t="s">
        <v>22</v>
      </c>
      <c r="O24864" t="s">
        <v>23</v>
      </c>
    </row>
    <row r="24865" spans="1:15" x14ac:dyDescent="0.3">
      <c r="A24865">
        <v>61</v>
      </c>
      <c r="B24865" t="s">
        <v>28</v>
      </c>
      <c r="C24865">
        <v>34632</v>
      </c>
      <c r="D24865" t="s">
        <v>93</v>
      </c>
      <c r="E24865">
        <v>8</v>
      </c>
      <c r="F24865" t="s">
        <v>40</v>
      </c>
      <c r="G24865" t="s">
        <v>34</v>
      </c>
      <c r="H24865" t="s">
        <v>19</v>
      </c>
      <c r="I24865" t="s">
        <v>20</v>
      </c>
      <c r="J24865" t="s">
        <v>21</v>
      </c>
      <c r="K24865">
        <v>0</v>
      </c>
      <c r="L24865">
        <v>0</v>
      </c>
      <c r="M24865">
        <v>40</v>
      </c>
      <c r="N24865" t="s">
        <v>22</v>
      </c>
      <c r="O24865" t="s">
        <v>23</v>
      </c>
    </row>
    <row r="24866" spans="1:15" x14ac:dyDescent="0.3">
      <c r="A24866">
        <v>57</v>
      </c>
      <c r="B24866" t="s">
        <v>28</v>
      </c>
      <c r="C24866">
        <v>121362</v>
      </c>
      <c r="D24866" t="s">
        <v>44</v>
      </c>
      <c r="E24866">
        <v>10</v>
      </c>
      <c r="F24866" t="s">
        <v>79</v>
      </c>
      <c r="G24866" t="s">
        <v>18</v>
      </c>
      <c r="H24866" t="s">
        <v>58</v>
      </c>
      <c r="I24866" t="s">
        <v>20</v>
      </c>
      <c r="J24866" t="s">
        <v>36</v>
      </c>
      <c r="K24866">
        <v>0</v>
      </c>
      <c r="L24866">
        <v>2258</v>
      </c>
      <c r="M24866">
        <v>38</v>
      </c>
      <c r="N24866" t="s">
        <v>22</v>
      </c>
      <c r="O24866" t="s">
        <v>43</v>
      </c>
    </row>
    <row r="24867" spans="1:15" x14ac:dyDescent="0.3">
      <c r="A24867">
        <v>21</v>
      </c>
      <c r="B24867" t="s">
        <v>15</v>
      </c>
      <c r="C24867">
        <v>24008</v>
      </c>
      <c r="D24867" t="s">
        <v>44</v>
      </c>
      <c r="E24867">
        <v>10</v>
      </c>
      <c r="F24867" t="s">
        <v>17</v>
      </c>
      <c r="G24867" t="s">
        <v>51</v>
      </c>
      <c r="H24867" t="s">
        <v>47</v>
      </c>
      <c r="I24867" t="s">
        <v>20</v>
      </c>
      <c r="J24867" t="s">
        <v>21</v>
      </c>
      <c r="K24867">
        <v>0</v>
      </c>
      <c r="L24867">
        <v>0</v>
      </c>
      <c r="M24867">
        <v>35</v>
      </c>
      <c r="N24867" t="s">
        <v>22</v>
      </c>
      <c r="O24867" t="s">
        <v>23</v>
      </c>
    </row>
    <row r="24868" spans="1:15" x14ac:dyDescent="0.3">
      <c r="A24868">
        <v>44</v>
      </c>
      <c r="B24868" t="s">
        <v>28</v>
      </c>
      <c r="C24868">
        <v>165492</v>
      </c>
      <c r="D24868" t="s">
        <v>44</v>
      </c>
      <c r="E24868">
        <v>10</v>
      </c>
      <c r="F24868" t="s">
        <v>25</v>
      </c>
      <c r="G24868" t="s">
        <v>49</v>
      </c>
      <c r="H24868" t="s">
        <v>27</v>
      </c>
      <c r="I24868" t="s">
        <v>20</v>
      </c>
      <c r="J24868" t="s">
        <v>21</v>
      </c>
      <c r="K24868">
        <v>0</v>
      </c>
      <c r="L24868">
        <v>0</v>
      </c>
      <c r="M24868">
        <v>40</v>
      </c>
      <c r="N24868" t="s">
        <v>22</v>
      </c>
      <c r="O24868" t="s">
        <v>43</v>
      </c>
    </row>
    <row r="24869" spans="1:15" x14ac:dyDescent="0.3">
      <c r="A24869">
        <v>48</v>
      </c>
      <c r="B24869" t="s">
        <v>28</v>
      </c>
      <c r="C24869">
        <v>326048</v>
      </c>
      <c r="D24869" t="s">
        <v>48</v>
      </c>
      <c r="E24869">
        <v>12</v>
      </c>
      <c r="F24869" t="s">
        <v>30</v>
      </c>
      <c r="G24869" t="s">
        <v>41</v>
      </c>
      <c r="H24869" t="s">
        <v>19</v>
      </c>
      <c r="I24869" t="s">
        <v>20</v>
      </c>
      <c r="J24869" t="s">
        <v>21</v>
      </c>
      <c r="K24869">
        <v>0</v>
      </c>
      <c r="L24869">
        <v>0</v>
      </c>
      <c r="M24869">
        <v>44</v>
      </c>
      <c r="N24869" t="s">
        <v>22</v>
      </c>
      <c r="O24869" t="s">
        <v>23</v>
      </c>
    </row>
    <row r="24870" spans="1:15" x14ac:dyDescent="0.3">
      <c r="A24870">
        <v>46</v>
      </c>
      <c r="B24870" t="s">
        <v>28</v>
      </c>
      <c r="C24870">
        <v>250821</v>
      </c>
      <c r="D24870" t="s">
        <v>69</v>
      </c>
      <c r="E24870">
        <v>15</v>
      </c>
      <c r="F24870" t="s">
        <v>30</v>
      </c>
      <c r="G24870" t="s">
        <v>56</v>
      </c>
      <c r="H24870" t="s">
        <v>58</v>
      </c>
      <c r="I24870" t="s">
        <v>20</v>
      </c>
      <c r="J24870" t="s">
        <v>21</v>
      </c>
      <c r="K24870">
        <v>0</v>
      </c>
      <c r="L24870">
        <v>0</v>
      </c>
      <c r="M24870">
        <v>48</v>
      </c>
      <c r="N24870" t="s">
        <v>22</v>
      </c>
      <c r="O24870" t="s">
        <v>23</v>
      </c>
    </row>
    <row r="24871" spans="1:15" x14ac:dyDescent="0.3">
      <c r="A24871">
        <v>37</v>
      </c>
      <c r="B24871" t="s">
        <v>24</v>
      </c>
      <c r="C24871">
        <v>154641</v>
      </c>
      <c r="D24871" t="s">
        <v>29</v>
      </c>
      <c r="E24871">
        <v>9</v>
      </c>
      <c r="F24871" t="s">
        <v>17</v>
      </c>
      <c r="G24871" t="s">
        <v>56</v>
      </c>
      <c r="H24871" t="s">
        <v>19</v>
      </c>
      <c r="I24871" t="s">
        <v>20</v>
      </c>
      <c r="J24871" t="s">
        <v>21</v>
      </c>
      <c r="K24871">
        <v>0</v>
      </c>
      <c r="L24871">
        <v>0</v>
      </c>
      <c r="M24871">
        <v>86</v>
      </c>
      <c r="N24871" t="s">
        <v>22</v>
      </c>
      <c r="O24871" t="s">
        <v>23</v>
      </c>
    </row>
    <row r="24872" spans="1:15" x14ac:dyDescent="0.3">
      <c r="A24872">
        <v>35</v>
      </c>
      <c r="B24872" t="s">
        <v>28</v>
      </c>
      <c r="C24872">
        <v>198202</v>
      </c>
      <c r="D24872" t="s">
        <v>29</v>
      </c>
      <c r="E24872">
        <v>9</v>
      </c>
      <c r="F24872" t="s">
        <v>17</v>
      </c>
      <c r="G24872" t="s">
        <v>26</v>
      </c>
      <c r="H24872" t="s">
        <v>19</v>
      </c>
      <c r="I24872" t="s">
        <v>20</v>
      </c>
      <c r="J24872" t="s">
        <v>36</v>
      </c>
      <c r="K24872">
        <v>0</v>
      </c>
      <c r="L24872">
        <v>0</v>
      </c>
      <c r="M24872">
        <v>54</v>
      </c>
      <c r="N24872" t="s">
        <v>22</v>
      </c>
      <c r="O24872" t="s">
        <v>23</v>
      </c>
    </row>
    <row r="24873" spans="1:15" x14ac:dyDescent="0.3">
      <c r="A24873">
        <v>27</v>
      </c>
      <c r="B24873" t="s">
        <v>63</v>
      </c>
      <c r="C24873">
        <v>170504</v>
      </c>
      <c r="D24873" t="s">
        <v>16</v>
      </c>
      <c r="E24873">
        <v>13</v>
      </c>
      <c r="F24873" t="s">
        <v>17</v>
      </c>
      <c r="G24873" t="s">
        <v>53</v>
      </c>
      <c r="H24873" t="s">
        <v>19</v>
      </c>
      <c r="I24873" t="s">
        <v>20</v>
      </c>
      <c r="J24873" t="s">
        <v>36</v>
      </c>
      <c r="K24873">
        <v>0</v>
      </c>
      <c r="L24873">
        <v>0</v>
      </c>
      <c r="M24873">
        <v>40</v>
      </c>
      <c r="N24873" t="s">
        <v>22</v>
      </c>
      <c r="O24873" t="s">
        <v>23</v>
      </c>
    </row>
    <row r="24874" spans="1:15" x14ac:dyDescent="0.3">
      <c r="A24874">
        <v>28</v>
      </c>
      <c r="B24874" t="s">
        <v>28</v>
      </c>
      <c r="C24874">
        <v>191342</v>
      </c>
      <c r="D24874" t="s">
        <v>44</v>
      </c>
      <c r="E24874">
        <v>10</v>
      </c>
      <c r="F24874" t="s">
        <v>17</v>
      </c>
      <c r="G24874" t="s">
        <v>49</v>
      </c>
      <c r="H24874" t="s">
        <v>19</v>
      </c>
      <c r="I24874" t="s">
        <v>68</v>
      </c>
      <c r="J24874" t="s">
        <v>21</v>
      </c>
      <c r="K24874">
        <v>0</v>
      </c>
      <c r="L24874">
        <v>0</v>
      </c>
      <c r="M24874">
        <v>40</v>
      </c>
      <c r="N24874" t="s">
        <v>46</v>
      </c>
      <c r="O24874" t="s">
        <v>23</v>
      </c>
    </row>
    <row r="24875" spans="1:15" x14ac:dyDescent="0.3">
      <c r="A24875">
        <v>19</v>
      </c>
      <c r="B24875" t="s">
        <v>28</v>
      </c>
      <c r="C24875">
        <v>238969</v>
      </c>
      <c r="D24875" t="s">
        <v>29</v>
      </c>
      <c r="E24875">
        <v>9</v>
      </c>
      <c r="F24875" t="s">
        <v>17</v>
      </c>
      <c r="G24875" t="s">
        <v>31</v>
      </c>
      <c r="H24875" t="s">
        <v>47</v>
      </c>
      <c r="I24875" t="s">
        <v>20</v>
      </c>
      <c r="J24875" t="s">
        <v>21</v>
      </c>
      <c r="K24875">
        <v>0</v>
      </c>
      <c r="L24875">
        <v>0</v>
      </c>
      <c r="M24875">
        <v>10</v>
      </c>
      <c r="N24875" t="s">
        <v>22</v>
      </c>
      <c r="O24875" t="s">
        <v>23</v>
      </c>
    </row>
    <row r="24876" spans="1:15" x14ac:dyDescent="0.3">
      <c r="A24876">
        <v>63</v>
      </c>
      <c r="B24876" t="s">
        <v>24</v>
      </c>
      <c r="C24876">
        <v>344128</v>
      </c>
      <c r="D24876" t="s">
        <v>16</v>
      </c>
      <c r="E24876">
        <v>13</v>
      </c>
      <c r="F24876" t="s">
        <v>25</v>
      </c>
      <c r="G24876" t="s">
        <v>49</v>
      </c>
      <c r="H24876" t="s">
        <v>27</v>
      </c>
      <c r="I24876" t="s">
        <v>20</v>
      </c>
      <c r="J24876" t="s">
        <v>21</v>
      </c>
      <c r="K24876">
        <v>0</v>
      </c>
      <c r="L24876">
        <v>0</v>
      </c>
      <c r="M24876">
        <v>50</v>
      </c>
      <c r="N24876" t="s">
        <v>22</v>
      </c>
      <c r="O24876" t="s">
        <v>43</v>
      </c>
    </row>
    <row r="24877" spans="1:15" x14ac:dyDescent="0.3">
      <c r="A24877">
        <v>69</v>
      </c>
      <c r="C24877">
        <v>148694</v>
      </c>
      <c r="D24877" t="s">
        <v>29</v>
      </c>
      <c r="E24877">
        <v>9</v>
      </c>
      <c r="F24877" t="s">
        <v>30</v>
      </c>
      <c r="H24877" t="s">
        <v>19</v>
      </c>
      <c r="I24877" t="s">
        <v>20</v>
      </c>
      <c r="J24877" t="s">
        <v>36</v>
      </c>
      <c r="K24877">
        <v>0</v>
      </c>
      <c r="L24877">
        <v>0</v>
      </c>
      <c r="M24877">
        <v>40</v>
      </c>
      <c r="N24877" t="s">
        <v>22</v>
      </c>
      <c r="O24877" t="s">
        <v>23</v>
      </c>
    </row>
    <row r="24878" spans="1:15" x14ac:dyDescent="0.3">
      <c r="A24878">
        <v>69</v>
      </c>
      <c r="C24878">
        <v>180187</v>
      </c>
      <c r="D24878" t="s">
        <v>48</v>
      </c>
      <c r="E24878">
        <v>12</v>
      </c>
      <c r="F24878" t="s">
        <v>79</v>
      </c>
      <c r="H24878" t="s">
        <v>19</v>
      </c>
      <c r="I24878" t="s">
        <v>20</v>
      </c>
      <c r="J24878" t="s">
        <v>36</v>
      </c>
      <c r="K24878">
        <v>0</v>
      </c>
      <c r="L24878">
        <v>0</v>
      </c>
      <c r="M24878">
        <v>6</v>
      </c>
      <c r="N24878" t="s">
        <v>82</v>
      </c>
      <c r="O24878" t="s">
        <v>23</v>
      </c>
    </row>
    <row r="24879" spans="1:15" x14ac:dyDescent="0.3">
      <c r="A24879">
        <v>36</v>
      </c>
      <c r="B24879" t="s">
        <v>15</v>
      </c>
      <c r="C24879">
        <v>168894</v>
      </c>
      <c r="D24879" t="s">
        <v>50</v>
      </c>
      <c r="E24879">
        <v>11</v>
      </c>
      <c r="F24879" t="s">
        <v>40</v>
      </c>
      <c r="G24879" t="s">
        <v>65</v>
      </c>
      <c r="H24879" t="s">
        <v>47</v>
      </c>
      <c r="I24879" t="s">
        <v>20</v>
      </c>
      <c r="J24879" t="s">
        <v>36</v>
      </c>
      <c r="K24879">
        <v>0</v>
      </c>
      <c r="L24879">
        <v>0</v>
      </c>
      <c r="M24879">
        <v>40</v>
      </c>
      <c r="N24879" t="s">
        <v>77</v>
      </c>
      <c r="O24879" t="s">
        <v>23</v>
      </c>
    </row>
    <row r="24880" spans="1:15" x14ac:dyDescent="0.3">
      <c r="A24880">
        <v>20</v>
      </c>
      <c r="B24880" t="s">
        <v>28</v>
      </c>
      <c r="C24880">
        <v>203263</v>
      </c>
      <c r="D24880" t="s">
        <v>93</v>
      </c>
      <c r="E24880">
        <v>8</v>
      </c>
      <c r="F24880" t="s">
        <v>17</v>
      </c>
      <c r="G24880" t="s">
        <v>41</v>
      </c>
      <c r="H24880" t="s">
        <v>47</v>
      </c>
      <c r="I24880" t="s">
        <v>20</v>
      </c>
      <c r="J24880" t="s">
        <v>21</v>
      </c>
      <c r="K24880">
        <v>0</v>
      </c>
      <c r="L24880">
        <v>0</v>
      </c>
      <c r="M24880">
        <v>35</v>
      </c>
      <c r="N24880" t="s">
        <v>22</v>
      </c>
      <c r="O24880" t="s">
        <v>23</v>
      </c>
    </row>
    <row r="24881" spans="1:15" x14ac:dyDescent="0.3">
      <c r="A24881">
        <v>28</v>
      </c>
      <c r="B24881" t="s">
        <v>15</v>
      </c>
      <c r="C24881">
        <v>89564</v>
      </c>
      <c r="D24881" t="s">
        <v>16</v>
      </c>
      <c r="E24881">
        <v>13</v>
      </c>
      <c r="F24881" t="s">
        <v>25</v>
      </c>
      <c r="G24881" t="s">
        <v>65</v>
      </c>
      <c r="H24881" t="s">
        <v>27</v>
      </c>
      <c r="I24881" t="s">
        <v>20</v>
      </c>
      <c r="J24881" t="s">
        <v>21</v>
      </c>
      <c r="K24881">
        <v>0</v>
      </c>
      <c r="L24881">
        <v>0</v>
      </c>
      <c r="M24881">
        <v>50</v>
      </c>
      <c r="N24881" t="s">
        <v>22</v>
      </c>
      <c r="O24881" t="s">
        <v>23</v>
      </c>
    </row>
    <row r="24882" spans="1:15" x14ac:dyDescent="0.3">
      <c r="A24882">
        <v>58</v>
      </c>
      <c r="B24882" t="s">
        <v>28</v>
      </c>
      <c r="C24882">
        <v>97562</v>
      </c>
      <c r="D24882" t="s">
        <v>29</v>
      </c>
      <c r="E24882">
        <v>9</v>
      </c>
      <c r="F24882" t="s">
        <v>25</v>
      </c>
      <c r="G24882" t="s">
        <v>49</v>
      </c>
      <c r="H24882" t="s">
        <v>35</v>
      </c>
      <c r="I24882" t="s">
        <v>20</v>
      </c>
      <c r="J24882" t="s">
        <v>36</v>
      </c>
      <c r="K24882">
        <v>0</v>
      </c>
      <c r="L24882">
        <v>0</v>
      </c>
      <c r="M24882">
        <v>38</v>
      </c>
      <c r="N24882" t="s">
        <v>22</v>
      </c>
      <c r="O24882" t="s">
        <v>23</v>
      </c>
    </row>
    <row r="24883" spans="1:15" x14ac:dyDescent="0.3">
      <c r="A24883">
        <v>48</v>
      </c>
      <c r="B24883" t="s">
        <v>28</v>
      </c>
      <c r="C24883">
        <v>336540</v>
      </c>
      <c r="D24883" t="s">
        <v>29</v>
      </c>
      <c r="E24883">
        <v>9</v>
      </c>
      <c r="F24883" t="s">
        <v>25</v>
      </c>
      <c r="G24883" t="s">
        <v>49</v>
      </c>
      <c r="H24883" t="s">
        <v>27</v>
      </c>
      <c r="I24883" t="s">
        <v>20</v>
      </c>
      <c r="J24883" t="s">
        <v>21</v>
      </c>
      <c r="K24883">
        <v>0</v>
      </c>
      <c r="L24883">
        <v>0</v>
      </c>
      <c r="M24883">
        <v>40</v>
      </c>
      <c r="N24883" t="s">
        <v>22</v>
      </c>
      <c r="O24883" t="s">
        <v>23</v>
      </c>
    </row>
    <row r="24884" spans="1:15" x14ac:dyDescent="0.3">
      <c r="A24884">
        <v>39</v>
      </c>
      <c r="B24884" t="s">
        <v>28</v>
      </c>
      <c r="C24884">
        <v>139647</v>
      </c>
      <c r="D24884" t="s">
        <v>44</v>
      </c>
      <c r="E24884">
        <v>10</v>
      </c>
      <c r="F24884" t="s">
        <v>30</v>
      </c>
      <c r="G24884" t="s">
        <v>26</v>
      </c>
      <c r="H24884" t="s">
        <v>58</v>
      </c>
      <c r="I24884" t="s">
        <v>20</v>
      </c>
      <c r="J24884" t="s">
        <v>36</v>
      </c>
      <c r="K24884">
        <v>0</v>
      </c>
      <c r="L24884">
        <v>0</v>
      </c>
      <c r="M24884">
        <v>56</v>
      </c>
      <c r="N24884" t="s">
        <v>22</v>
      </c>
      <c r="O24884" t="s">
        <v>23</v>
      </c>
    </row>
    <row r="24885" spans="1:15" x14ac:dyDescent="0.3">
      <c r="A24885">
        <v>38</v>
      </c>
      <c r="B24885" t="s">
        <v>28</v>
      </c>
      <c r="C24885">
        <v>160192</v>
      </c>
      <c r="D24885" t="s">
        <v>29</v>
      </c>
      <c r="E24885">
        <v>9</v>
      </c>
      <c r="F24885" t="s">
        <v>25</v>
      </c>
      <c r="G24885" t="s">
        <v>51</v>
      </c>
      <c r="H24885" t="s">
        <v>27</v>
      </c>
      <c r="I24885" t="s">
        <v>20</v>
      </c>
      <c r="J24885" t="s">
        <v>21</v>
      </c>
      <c r="K24885">
        <v>0</v>
      </c>
      <c r="L24885">
        <v>2051</v>
      </c>
      <c r="M24885">
        <v>44</v>
      </c>
      <c r="N24885" t="s">
        <v>22</v>
      </c>
      <c r="O24885" t="s">
        <v>23</v>
      </c>
    </row>
    <row r="24886" spans="1:15" x14ac:dyDescent="0.3">
      <c r="A24886">
        <v>50</v>
      </c>
      <c r="B24886" t="s">
        <v>63</v>
      </c>
      <c r="C24886">
        <v>320386</v>
      </c>
      <c r="D24886" t="s">
        <v>48</v>
      </c>
      <c r="E24886">
        <v>12</v>
      </c>
      <c r="F24886" t="s">
        <v>30</v>
      </c>
      <c r="G24886" t="s">
        <v>34</v>
      </c>
      <c r="H24886" t="s">
        <v>19</v>
      </c>
      <c r="I24886" t="s">
        <v>20</v>
      </c>
      <c r="J24886" t="s">
        <v>36</v>
      </c>
      <c r="K24886">
        <v>0</v>
      </c>
      <c r="L24886">
        <v>0</v>
      </c>
      <c r="M24886">
        <v>40</v>
      </c>
      <c r="N24886" t="s">
        <v>22</v>
      </c>
      <c r="O24886" t="s">
        <v>23</v>
      </c>
    </row>
    <row r="24887" spans="1:15" x14ac:dyDescent="0.3">
      <c r="A24887">
        <v>35</v>
      </c>
      <c r="B24887" t="s">
        <v>28</v>
      </c>
      <c r="C24887">
        <v>32126</v>
      </c>
      <c r="D24887" t="s">
        <v>16</v>
      </c>
      <c r="E24887">
        <v>13</v>
      </c>
      <c r="F24887" t="s">
        <v>17</v>
      </c>
      <c r="G24887" t="s">
        <v>34</v>
      </c>
      <c r="H24887" t="s">
        <v>19</v>
      </c>
      <c r="I24887" t="s">
        <v>20</v>
      </c>
      <c r="J24887" t="s">
        <v>36</v>
      </c>
      <c r="K24887">
        <v>0</v>
      </c>
      <c r="L24887">
        <v>0</v>
      </c>
      <c r="M24887">
        <v>40</v>
      </c>
      <c r="N24887" t="s">
        <v>22</v>
      </c>
      <c r="O24887" t="s">
        <v>23</v>
      </c>
    </row>
    <row r="24888" spans="1:15" x14ac:dyDescent="0.3">
      <c r="A24888">
        <v>45</v>
      </c>
      <c r="B24888" t="s">
        <v>24</v>
      </c>
      <c r="C24888">
        <v>275445</v>
      </c>
      <c r="D24888" t="s">
        <v>16</v>
      </c>
      <c r="E24888">
        <v>13</v>
      </c>
      <c r="F24888" t="s">
        <v>30</v>
      </c>
      <c r="G24888" t="s">
        <v>26</v>
      </c>
      <c r="H24888" t="s">
        <v>58</v>
      </c>
      <c r="I24888" t="s">
        <v>20</v>
      </c>
      <c r="J24888" t="s">
        <v>21</v>
      </c>
      <c r="K24888">
        <v>0</v>
      </c>
      <c r="L24888">
        <v>0</v>
      </c>
      <c r="M24888">
        <v>50</v>
      </c>
      <c r="N24888" t="s">
        <v>22</v>
      </c>
      <c r="O24888" t="s">
        <v>23</v>
      </c>
    </row>
    <row r="24889" spans="1:15" x14ac:dyDescent="0.3">
      <c r="A24889">
        <v>38</v>
      </c>
      <c r="B24889" t="s">
        <v>71</v>
      </c>
      <c r="C24889">
        <v>54953</v>
      </c>
      <c r="D24889" t="s">
        <v>44</v>
      </c>
      <c r="E24889">
        <v>10</v>
      </c>
      <c r="F24889" t="s">
        <v>25</v>
      </c>
      <c r="G24889" t="s">
        <v>51</v>
      </c>
      <c r="H24889" t="s">
        <v>27</v>
      </c>
      <c r="I24889" t="s">
        <v>20</v>
      </c>
      <c r="J24889" t="s">
        <v>21</v>
      </c>
      <c r="K24889">
        <v>0</v>
      </c>
      <c r="L24889">
        <v>0</v>
      </c>
      <c r="M24889">
        <v>38</v>
      </c>
      <c r="N24889" t="s">
        <v>22</v>
      </c>
      <c r="O24889" t="s">
        <v>23</v>
      </c>
    </row>
    <row r="24890" spans="1:15" x14ac:dyDescent="0.3">
      <c r="A24890">
        <v>54</v>
      </c>
      <c r="B24890" t="s">
        <v>28</v>
      </c>
      <c r="C24890">
        <v>103580</v>
      </c>
      <c r="D24890" t="s">
        <v>48</v>
      </c>
      <c r="E24890">
        <v>12</v>
      </c>
      <c r="F24890" t="s">
        <v>30</v>
      </c>
      <c r="G24890" t="s">
        <v>26</v>
      </c>
      <c r="H24890" t="s">
        <v>58</v>
      </c>
      <c r="I24890" t="s">
        <v>20</v>
      </c>
      <c r="J24890" t="s">
        <v>36</v>
      </c>
      <c r="K24890">
        <v>0</v>
      </c>
      <c r="L24890">
        <v>0</v>
      </c>
      <c r="M24890">
        <v>55</v>
      </c>
      <c r="N24890" t="s">
        <v>22</v>
      </c>
      <c r="O24890" t="s">
        <v>43</v>
      </c>
    </row>
    <row r="24891" spans="1:15" x14ac:dyDescent="0.3">
      <c r="A24891">
        <v>42</v>
      </c>
      <c r="B24891" t="s">
        <v>28</v>
      </c>
      <c r="C24891">
        <v>245565</v>
      </c>
      <c r="D24891" t="s">
        <v>16</v>
      </c>
      <c r="E24891">
        <v>13</v>
      </c>
      <c r="F24891" t="s">
        <v>17</v>
      </c>
      <c r="G24891" t="s">
        <v>34</v>
      </c>
      <c r="H24891" t="s">
        <v>47</v>
      </c>
      <c r="I24891" t="s">
        <v>20</v>
      </c>
      <c r="J24891" t="s">
        <v>36</v>
      </c>
      <c r="K24891">
        <v>0</v>
      </c>
      <c r="L24891">
        <v>0</v>
      </c>
      <c r="M24891">
        <v>12</v>
      </c>
      <c r="N24891" t="s">
        <v>75</v>
      </c>
      <c r="O24891" t="s">
        <v>23</v>
      </c>
    </row>
    <row r="24892" spans="1:15" x14ac:dyDescent="0.3">
      <c r="A24892">
        <v>32</v>
      </c>
      <c r="B24892" t="s">
        <v>28</v>
      </c>
      <c r="C24892">
        <v>39223</v>
      </c>
      <c r="D24892" t="s">
        <v>74</v>
      </c>
      <c r="E24892">
        <v>6</v>
      </c>
      <c r="F24892" t="s">
        <v>60</v>
      </c>
      <c r="G24892" t="s">
        <v>51</v>
      </c>
      <c r="H24892" t="s">
        <v>58</v>
      </c>
      <c r="I24892" t="s">
        <v>33</v>
      </c>
      <c r="J24892" t="s">
        <v>36</v>
      </c>
      <c r="K24892">
        <v>0</v>
      </c>
      <c r="L24892">
        <v>0</v>
      </c>
      <c r="M24892">
        <v>40</v>
      </c>
      <c r="O24892" t="s">
        <v>23</v>
      </c>
    </row>
    <row r="24893" spans="1:15" x14ac:dyDescent="0.3">
      <c r="A24893">
        <v>55</v>
      </c>
      <c r="B24893" t="s">
        <v>15</v>
      </c>
      <c r="C24893">
        <v>117357</v>
      </c>
      <c r="D24893" t="s">
        <v>59</v>
      </c>
      <c r="E24893">
        <v>16</v>
      </c>
      <c r="F24893" t="s">
        <v>25</v>
      </c>
      <c r="G24893" t="s">
        <v>34</v>
      </c>
      <c r="H24893" t="s">
        <v>27</v>
      </c>
      <c r="I24893" t="s">
        <v>45</v>
      </c>
      <c r="J24893" t="s">
        <v>21</v>
      </c>
      <c r="K24893">
        <v>0</v>
      </c>
      <c r="L24893">
        <v>0</v>
      </c>
      <c r="M24893">
        <v>70</v>
      </c>
      <c r="O24893" t="s">
        <v>43</v>
      </c>
    </row>
    <row r="24894" spans="1:15" x14ac:dyDescent="0.3">
      <c r="A24894">
        <v>63</v>
      </c>
      <c r="B24894" t="s">
        <v>28</v>
      </c>
      <c r="C24894">
        <v>207385</v>
      </c>
      <c r="D24894" t="s">
        <v>44</v>
      </c>
      <c r="E24894">
        <v>10</v>
      </c>
      <c r="F24894" t="s">
        <v>25</v>
      </c>
      <c r="G24894" t="s">
        <v>49</v>
      </c>
      <c r="H24894" t="s">
        <v>27</v>
      </c>
      <c r="I24894" t="s">
        <v>20</v>
      </c>
      <c r="J24894" t="s">
        <v>21</v>
      </c>
      <c r="K24894">
        <v>0</v>
      </c>
      <c r="L24894">
        <v>0</v>
      </c>
      <c r="M24894">
        <v>30</v>
      </c>
      <c r="N24894" t="s">
        <v>22</v>
      </c>
      <c r="O24894" t="s">
        <v>23</v>
      </c>
    </row>
    <row r="24895" spans="1:15" x14ac:dyDescent="0.3">
      <c r="A24895">
        <v>21</v>
      </c>
      <c r="B24895" t="s">
        <v>28</v>
      </c>
      <c r="C24895">
        <v>355287</v>
      </c>
      <c r="D24895" t="s">
        <v>39</v>
      </c>
      <c r="E24895">
        <v>5</v>
      </c>
      <c r="F24895" t="s">
        <v>17</v>
      </c>
      <c r="G24895" t="s">
        <v>57</v>
      </c>
      <c r="H24895" t="s">
        <v>19</v>
      </c>
      <c r="I24895" t="s">
        <v>20</v>
      </c>
      <c r="J24895" t="s">
        <v>21</v>
      </c>
      <c r="K24895">
        <v>0</v>
      </c>
      <c r="L24895">
        <v>0</v>
      </c>
      <c r="M24895">
        <v>48</v>
      </c>
      <c r="N24895" t="s">
        <v>55</v>
      </c>
      <c r="O24895" t="s">
        <v>23</v>
      </c>
    </row>
    <row r="24896" spans="1:15" x14ac:dyDescent="0.3">
      <c r="A24896">
        <v>62</v>
      </c>
      <c r="C24896">
        <v>141218</v>
      </c>
      <c r="D24896" t="s">
        <v>38</v>
      </c>
      <c r="E24896">
        <v>14</v>
      </c>
      <c r="F24896" t="s">
        <v>25</v>
      </c>
      <c r="H24896" t="s">
        <v>27</v>
      </c>
      <c r="I24896" t="s">
        <v>20</v>
      </c>
      <c r="J24896" t="s">
        <v>21</v>
      </c>
      <c r="K24896">
        <v>0</v>
      </c>
      <c r="L24896">
        <v>0</v>
      </c>
      <c r="M24896">
        <v>30</v>
      </c>
      <c r="N24896" t="s">
        <v>22</v>
      </c>
      <c r="O24896" t="s">
        <v>43</v>
      </c>
    </row>
    <row r="24897" spans="1:15" x14ac:dyDescent="0.3">
      <c r="A24897">
        <v>46</v>
      </c>
      <c r="B24897" t="s">
        <v>63</v>
      </c>
      <c r="C24897">
        <v>207677</v>
      </c>
      <c r="D24897" t="s">
        <v>16</v>
      </c>
      <c r="E24897">
        <v>13</v>
      </c>
      <c r="F24897" t="s">
        <v>25</v>
      </c>
      <c r="G24897" t="s">
        <v>65</v>
      </c>
      <c r="H24897" t="s">
        <v>27</v>
      </c>
      <c r="I24897" t="s">
        <v>20</v>
      </c>
      <c r="J24897" t="s">
        <v>21</v>
      </c>
      <c r="K24897">
        <v>0</v>
      </c>
      <c r="L24897">
        <v>0</v>
      </c>
      <c r="M24897">
        <v>40</v>
      </c>
      <c r="N24897" t="s">
        <v>22</v>
      </c>
      <c r="O24897" t="s">
        <v>43</v>
      </c>
    </row>
    <row r="24898" spans="1:15" x14ac:dyDescent="0.3">
      <c r="A24898">
        <v>43</v>
      </c>
      <c r="B24898" t="s">
        <v>28</v>
      </c>
      <c r="C24898">
        <v>102114</v>
      </c>
      <c r="D24898" t="s">
        <v>44</v>
      </c>
      <c r="E24898">
        <v>10</v>
      </c>
      <c r="F24898" t="s">
        <v>17</v>
      </c>
      <c r="G24898" t="s">
        <v>18</v>
      </c>
      <c r="H24898" t="s">
        <v>58</v>
      </c>
      <c r="I24898" t="s">
        <v>33</v>
      </c>
      <c r="J24898" t="s">
        <v>36</v>
      </c>
      <c r="K24898">
        <v>0</v>
      </c>
      <c r="L24898">
        <v>0</v>
      </c>
      <c r="M24898">
        <v>40</v>
      </c>
      <c r="N24898" t="s">
        <v>22</v>
      </c>
      <c r="O24898" t="s">
        <v>23</v>
      </c>
    </row>
    <row r="24899" spans="1:15" x14ac:dyDescent="0.3">
      <c r="A24899">
        <v>35</v>
      </c>
      <c r="B24899" t="s">
        <v>24</v>
      </c>
      <c r="C24899">
        <v>60269</v>
      </c>
      <c r="D24899" t="s">
        <v>29</v>
      </c>
      <c r="E24899">
        <v>9</v>
      </c>
      <c r="F24899" t="s">
        <v>25</v>
      </c>
      <c r="G24899" t="s">
        <v>26</v>
      </c>
      <c r="H24899" t="s">
        <v>27</v>
      </c>
      <c r="I24899" t="s">
        <v>20</v>
      </c>
      <c r="J24899" t="s">
        <v>21</v>
      </c>
      <c r="K24899">
        <v>0</v>
      </c>
      <c r="L24899">
        <v>0</v>
      </c>
      <c r="M24899">
        <v>60</v>
      </c>
      <c r="N24899" t="s">
        <v>22</v>
      </c>
      <c r="O24899" t="s">
        <v>23</v>
      </c>
    </row>
    <row r="24900" spans="1:15" x14ac:dyDescent="0.3">
      <c r="A24900">
        <v>37</v>
      </c>
      <c r="B24900" t="s">
        <v>28</v>
      </c>
      <c r="C24900">
        <v>278632</v>
      </c>
      <c r="D24900" t="s">
        <v>39</v>
      </c>
      <c r="E24900">
        <v>5</v>
      </c>
      <c r="F24900" t="s">
        <v>25</v>
      </c>
      <c r="G24900" t="s">
        <v>53</v>
      </c>
      <c r="H24900" t="s">
        <v>27</v>
      </c>
      <c r="I24900" t="s">
        <v>20</v>
      </c>
      <c r="J24900" t="s">
        <v>21</v>
      </c>
      <c r="K24900">
        <v>0</v>
      </c>
      <c r="L24900">
        <v>0</v>
      </c>
      <c r="M24900">
        <v>40</v>
      </c>
      <c r="N24900" t="s">
        <v>22</v>
      </c>
      <c r="O24900" t="s">
        <v>23</v>
      </c>
    </row>
    <row r="24901" spans="1:15" x14ac:dyDescent="0.3">
      <c r="A24901">
        <v>51</v>
      </c>
      <c r="B24901" t="s">
        <v>28</v>
      </c>
      <c r="C24901">
        <v>355551</v>
      </c>
      <c r="D24901" t="s">
        <v>29</v>
      </c>
      <c r="E24901">
        <v>9</v>
      </c>
      <c r="F24901" t="s">
        <v>17</v>
      </c>
      <c r="G24901" t="s">
        <v>51</v>
      </c>
      <c r="H24901" t="s">
        <v>58</v>
      </c>
      <c r="I24901" t="s">
        <v>20</v>
      </c>
      <c r="J24901" t="s">
        <v>36</v>
      </c>
      <c r="K24901">
        <v>0</v>
      </c>
      <c r="L24901">
        <v>0</v>
      </c>
      <c r="M24901">
        <v>45</v>
      </c>
      <c r="N24901" t="s">
        <v>55</v>
      </c>
      <c r="O24901" t="s">
        <v>23</v>
      </c>
    </row>
    <row r="24902" spans="1:15" x14ac:dyDescent="0.3">
      <c r="A24902">
        <v>45</v>
      </c>
      <c r="B24902" t="s">
        <v>28</v>
      </c>
      <c r="C24902">
        <v>246891</v>
      </c>
      <c r="D24902" t="s">
        <v>16</v>
      </c>
      <c r="E24902">
        <v>13</v>
      </c>
      <c r="F24902" t="s">
        <v>25</v>
      </c>
      <c r="G24902" t="s">
        <v>26</v>
      </c>
      <c r="H24902" t="s">
        <v>27</v>
      </c>
      <c r="I24902" t="s">
        <v>20</v>
      </c>
      <c r="J24902" t="s">
        <v>21</v>
      </c>
      <c r="K24902">
        <v>0</v>
      </c>
      <c r="L24902">
        <v>0</v>
      </c>
      <c r="M24902">
        <v>72</v>
      </c>
      <c r="N24902" t="s">
        <v>76</v>
      </c>
      <c r="O24902" t="s">
        <v>43</v>
      </c>
    </row>
    <row r="24903" spans="1:15" x14ac:dyDescent="0.3">
      <c r="A24903">
        <v>19</v>
      </c>
      <c r="B24903" t="s">
        <v>28</v>
      </c>
      <c r="C24903">
        <v>124486</v>
      </c>
      <c r="D24903" t="s">
        <v>93</v>
      </c>
      <c r="E24903">
        <v>8</v>
      </c>
      <c r="F24903" t="s">
        <v>17</v>
      </c>
      <c r="G24903" t="s">
        <v>41</v>
      </c>
      <c r="H24903" t="s">
        <v>47</v>
      </c>
      <c r="I24903" t="s">
        <v>20</v>
      </c>
      <c r="J24903" t="s">
        <v>21</v>
      </c>
      <c r="K24903">
        <v>0</v>
      </c>
      <c r="L24903">
        <v>1602</v>
      </c>
      <c r="M24903">
        <v>20</v>
      </c>
      <c r="N24903" t="s">
        <v>22</v>
      </c>
      <c r="O24903" t="s">
        <v>23</v>
      </c>
    </row>
    <row r="24904" spans="1:15" x14ac:dyDescent="0.3">
      <c r="A24904">
        <v>61</v>
      </c>
      <c r="C24904">
        <v>202106</v>
      </c>
      <c r="D24904" t="s">
        <v>29</v>
      </c>
      <c r="E24904">
        <v>9</v>
      </c>
      <c r="F24904" t="s">
        <v>25</v>
      </c>
      <c r="H24904" t="s">
        <v>27</v>
      </c>
      <c r="I24904" t="s">
        <v>20</v>
      </c>
      <c r="J24904" t="s">
        <v>21</v>
      </c>
      <c r="K24904">
        <v>0</v>
      </c>
      <c r="L24904">
        <v>1902</v>
      </c>
      <c r="M24904">
        <v>40</v>
      </c>
      <c r="N24904" t="s">
        <v>22</v>
      </c>
      <c r="O24904" t="s">
        <v>43</v>
      </c>
    </row>
    <row r="24905" spans="1:15" x14ac:dyDescent="0.3">
      <c r="A24905">
        <v>61</v>
      </c>
      <c r="B24905" t="s">
        <v>28</v>
      </c>
      <c r="C24905">
        <v>191417</v>
      </c>
      <c r="D24905" t="s">
        <v>39</v>
      </c>
      <c r="E24905">
        <v>5</v>
      </c>
      <c r="F24905" t="s">
        <v>79</v>
      </c>
      <c r="G24905" t="s">
        <v>26</v>
      </c>
      <c r="H24905" t="s">
        <v>19</v>
      </c>
      <c r="I24905" t="s">
        <v>33</v>
      </c>
      <c r="J24905" t="s">
        <v>21</v>
      </c>
      <c r="K24905">
        <v>0</v>
      </c>
      <c r="L24905">
        <v>0</v>
      </c>
      <c r="M24905">
        <v>65</v>
      </c>
      <c r="N24905" t="s">
        <v>22</v>
      </c>
      <c r="O24905" t="s">
        <v>23</v>
      </c>
    </row>
    <row r="24906" spans="1:15" x14ac:dyDescent="0.3">
      <c r="A24906">
        <v>21</v>
      </c>
      <c r="B24906" t="s">
        <v>28</v>
      </c>
      <c r="C24906">
        <v>184543</v>
      </c>
      <c r="D24906" t="s">
        <v>29</v>
      </c>
      <c r="E24906">
        <v>9</v>
      </c>
      <c r="F24906" t="s">
        <v>17</v>
      </c>
      <c r="G24906" t="s">
        <v>49</v>
      </c>
      <c r="H24906" t="s">
        <v>19</v>
      </c>
      <c r="I24906" t="s">
        <v>20</v>
      </c>
      <c r="J24906" t="s">
        <v>36</v>
      </c>
      <c r="K24906">
        <v>0</v>
      </c>
      <c r="L24906">
        <v>0</v>
      </c>
      <c r="M24906">
        <v>40</v>
      </c>
      <c r="N24906" t="s">
        <v>22</v>
      </c>
      <c r="O24906" t="s">
        <v>23</v>
      </c>
    </row>
    <row r="24907" spans="1:15" x14ac:dyDescent="0.3">
      <c r="A24907">
        <v>45</v>
      </c>
      <c r="B24907" t="s">
        <v>28</v>
      </c>
      <c r="C24907">
        <v>122206</v>
      </c>
      <c r="D24907" t="s">
        <v>29</v>
      </c>
      <c r="E24907">
        <v>9</v>
      </c>
      <c r="F24907" t="s">
        <v>25</v>
      </c>
      <c r="G24907" t="s">
        <v>53</v>
      </c>
      <c r="H24907" t="s">
        <v>27</v>
      </c>
      <c r="I24907" t="s">
        <v>20</v>
      </c>
      <c r="J24907" t="s">
        <v>21</v>
      </c>
      <c r="K24907">
        <v>0</v>
      </c>
      <c r="L24907">
        <v>0</v>
      </c>
      <c r="M24907">
        <v>40</v>
      </c>
      <c r="N24907" t="s">
        <v>22</v>
      </c>
      <c r="O24907" t="s">
        <v>23</v>
      </c>
    </row>
    <row r="24908" spans="1:15" x14ac:dyDescent="0.3">
      <c r="A24908">
        <v>38</v>
      </c>
      <c r="B24908" t="s">
        <v>28</v>
      </c>
      <c r="C24908">
        <v>229015</v>
      </c>
      <c r="D24908" t="s">
        <v>16</v>
      </c>
      <c r="E24908">
        <v>13</v>
      </c>
      <c r="F24908" t="s">
        <v>25</v>
      </c>
      <c r="G24908" t="s">
        <v>26</v>
      </c>
      <c r="H24908" t="s">
        <v>27</v>
      </c>
      <c r="I24908" t="s">
        <v>20</v>
      </c>
      <c r="J24908" t="s">
        <v>21</v>
      </c>
      <c r="K24908">
        <v>0</v>
      </c>
      <c r="L24908">
        <v>0</v>
      </c>
      <c r="M24908">
        <v>50</v>
      </c>
      <c r="N24908" t="s">
        <v>22</v>
      </c>
      <c r="O24908" t="s">
        <v>43</v>
      </c>
    </row>
    <row r="24909" spans="1:15" x14ac:dyDescent="0.3">
      <c r="A24909">
        <v>28</v>
      </c>
      <c r="B24909" t="s">
        <v>28</v>
      </c>
      <c r="C24909">
        <v>130067</v>
      </c>
      <c r="D24909" t="s">
        <v>16</v>
      </c>
      <c r="E24909">
        <v>13</v>
      </c>
      <c r="F24909" t="s">
        <v>25</v>
      </c>
      <c r="G24909" t="s">
        <v>34</v>
      </c>
      <c r="H24909" t="s">
        <v>35</v>
      </c>
      <c r="I24909" t="s">
        <v>20</v>
      </c>
      <c r="J24909" t="s">
        <v>36</v>
      </c>
      <c r="K24909">
        <v>0</v>
      </c>
      <c r="L24909">
        <v>0</v>
      </c>
      <c r="M24909">
        <v>40</v>
      </c>
      <c r="N24909" t="s">
        <v>22</v>
      </c>
      <c r="O24909" t="s">
        <v>43</v>
      </c>
    </row>
    <row r="24910" spans="1:15" x14ac:dyDescent="0.3">
      <c r="A24910">
        <v>40</v>
      </c>
      <c r="B24910" t="s">
        <v>63</v>
      </c>
      <c r="C24910">
        <v>306495</v>
      </c>
      <c r="D24910" t="s">
        <v>16</v>
      </c>
      <c r="E24910">
        <v>13</v>
      </c>
      <c r="F24910" t="s">
        <v>25</v>
      </c>
      <c r="G24910" t="s">
        <v>34</v>
      </c>
      <c r="H24910" t="s">
        <v>27</v>
      </c>
      <c r="I24910" t="s">
        <v>20</v>
      </c>
      <c r="J24910" t="s">
        <v>21</v>
      </c>
      <c r="K24910">
        <v>0</v>
      </c>
      <c r="L24910">
        <v>0</v>
      </c>
      <c r="M24910">
        <v>35</v>
      </c>
      <c r="N24910" t="s">
        <v>22</v>
      </c>
      <c r="O24910" t="s">
        <v>23</v>
      </c>
    </row>
    <row r="24911" spans="1:15" x14ac:dyDescent="0.3">
      <c r="A24911">
        <v>32</v>
      </c>
      <c r="B24911" t="s">
        <v>28</v>
      </c>
      <c r="C24911">
        <v>232855</v>
      </c>
      <c r="D24911" t="s">
        <v>29</v>
      </c>
      <c r="E24911">
        <v>9</v>
      </c>
      <c r="F24911" t="s">
        <v>17</v>
      </c>
      <c r="G24911" t="s">
        <v>57</v>
      </c>
      <c r="H24911" t="s">
        <v>58</v>
      </c>
      <c r="I24911" t="s">
        <v>33</v>
      </c>
      <c r="J24911" t="s">
        <v>36</v>
      </c>
      <c r="K24911">
        <v>0</v>
      </c>
      <c r="L24911">
        <v>0</v>
      </c>
      <c r="M24911">
        <v>40</v>
      </c>
      <c r="N24911" t="s">
        <v>22</v>
      </c>
      <c r="O24911" t="s">
        <v>23</v>
      </c>
    </row>
    <row r="24912" spans="1:15" x14ac:dyDescent="0.3">
      <c r="A24912">
        <v>55</v>
      </c>
      <c r="B24912" t="s">
        <v>63</v>
      </c>
      <c r="C24912">
        <v>171328</v>
      </c>
      <c r="D24912" t="s">
        <v>44</v>
      </c>
      <c r="E24912">
        <v>10</v>
      </c>
      <c r="F24912" t="s">
        <v>40</v>
      </c>
      <c r="G24912" t="s">
        <v>18</v>
      </c>
      <c r="H24912" t="s">
        <v>58</v>
      </c>
      <c r="I24912" t="s">
        <v>33</v>
      </c>
      <c r="J24912" t="s">
        <v>36</v>
      </c>
      <c r="K24912">
        <v>0</v>
      </c>
      <c r="L24912">
        <v>0</v>
      </c>
      <c r="M24912">
        <v>35</v>
      </c>
      <c r="N24912" t="s">
        <v>22</v>
      </c>
      <c r="O24912" t="s">
        <v>23</v>
      </c>
    </row>
    <row r="24913" spans="1:15" x14ac:dyDescent="0.3">
      <c r="A24913">
        <v>64</v>
      </c>
      <c r="B24913" t="s">
        <v>28</v>
      </c>
      <c r="C24913">
        <v>144182</v>
      </c>
      <c r="D24913" t="s">
        <v>29</v>
      </c>
      <c r="E24913">
        <v>9</v>
      </c>
      <c r="F24913" t="s">
        <v>79</v>
      </c>
      <c r="G24913" t="s">
        <v>34</v>
      </c>
      <c r="H24913" t="s">
        <v>19</v>
      </c>
      <c r="I24913" t="s">
        <v>20</v>
      </c>
      <c r="J24913" t="s">
        <v>36</v>
      </c>
      <c r="K24913">
        <v>0</v>
      </c>
      <c r="L24913">
        <v>0</v>
      </c>
      <c r="M24913">
        <v>23</v>
      </c>
      <c r="N24913" t="s">
        <v>22</v>
      </c>
      <c r="O24913" t="s">
        <v>23</v>
      </c>
    </row>
    <row r="24914" spans="1:15" x14ac:dyDescent="0.3">
      <c r="A24914">
        <v>34</v>
      </c>
      <c r="B24914" t="s">
        <v>28</v>
      </c>
      <c r="C24914">
        <v>102858</v>
      </c>
      <c r="D24914" t="s">
        <v>29</v>
      </c>
      <c r="E24914">
        <v>9</v>
      </c>
      <c r="F24914" t="s">
        <v>60</v>
      </c>
      <c r="G24914" t="s">
        <v>18</v>
      </c>
      <c r="H24914" t="s">
        <v>58</v>
      </c>
      <c r="I24914" t="s">
        <v>20</v>
      </c>
      <c r="J24914" t="s">
        <v>21</v>
      </c>
      <c r="K24914">
        <v>0</v>
      </c>
      <c r="L24914">
        <v>0</v>
      </c>
      <c r="M24914">
        <v>40</v>
      </c>
      <c r="N24914" t="s">
        <v>22</v>
      </c>
      <c r="O24914" t="s">
        <v>23</v>
      </c>
    </row>
    <row r="24915" spans="1:15" x14ac:dyDescent="0.3">
      <c r="A24915">
        <v>19</v>
      </c>
      <c r="C24915">
        <v>199495</v>
      </c>
      <c r="D24915" t="s">
        <v>44</v>
      </c>
      <c r="E24915">
        <v>10</v>
      </c>
      <c r="F24915" t="s">
        <v>17</v>
      </c>
      <c r="H24915" t="s">
        <v>47</v>
      </c>
      <c r="I24915" t="s">
        <v>20</v>
      </c>
      <c r="J24915" t="s">
        <v>21</v>
      </c>
      <c r="K24915">
        <v>0</v>
      </c>
      <c r="L24915">
        <v>0</v>
      </c>
      <c r="M24915">
        <v>60</v>
      </c>
      <c r="N24915" t="s">
        <v>22</v>
      </c>
      <c r="O24915" t="s">
        <v>23</v>
      </c>
    </row>
    <row r="24916" spans="1:15" x14ac:dyDescent="0.3">
      <c r="A24916">
        <v>58</v>
      </c>
      <c r="B24916" t="s">
        <v>28</v>
      </c>
      <c r="C24916">
        <v>209438</v>
      </c>
      <c r="D24916" t="s">
        <v>44</v>
      </c>
      <c r="E24916">
        <v>10</v>
      </c>
      <c r="F24916" t="s">
        <v>30</v>
      </c>
      <c r="G24916" t="s">
        <v>41</v>
      </c>
      <c r="H24916" t="s">
        <v>58</v>
      </c>
      <c r="I24916" t="s">
        <v>33</v>
      </c>
      <c r="J24916" t="s">
        <v>36</v>
      </c>
      <c r="K24916">
        <v>0</v>
      </c>
      <c r="L24916">
        <v>0</v>
      </c>
      <c r="M24916">
        <v>40</v>
      </c>
      <c r="N24916" t="s">
        <v>22</v>
      </c>
      <c r="O24916" t="s">
        <v>23</v>
      </c>
    </row>
    <row r="24917" spans="1:15" x14ac:dyDescent="0.3">
      <c r="A24917">
        <v>46</v>
      </c>
      <c r="B24917" t="s">
        <v>28</v>
      </c>
      <c r="C24917">
        <v>74895</v>
      </c>
      <c r="D24917" t="s">
        <v>48</v>
      </c>
      <c r="E24917">
        <v>12</v>
      </c>
      <c r="F24917" t="s">
        <v>25</v>
      </c>
      <c r="G24917" t="s">
        <v>51</v>
      </c>
      <c r="H24917" t="s">
        <v>27</v>
      </c>
      <c r="I24917" t="s">
        <v>20</v>
      </c>
      <c r="J24917" t="s">
        <v>21</v>
      </c>
      <c r="K24917">
        <v>0</v>
      </c>
      <c r="L24917">
        <v>1485</v>
      </c>
      <c r="M24917">
        <v>55</v>
      </c>
      <c r="N24917" t="s">
        <v>22</v>
      </c>
      <c r="O24917" t="s">
        <v>23</v>
      </c>
    </row>
    <row r="24918" spans="1:15" x14ac:dyDescent="0.3">
      <c r="A24918">
        <v>44</v>
      </c>
      <c r="B24918" t="s">
        <v>28</v>
      </c>
      <c r="C24918">
        <v>184378</v>
      </c>
      <c r="D24918" t="s">
        <v>50</v>
      </c>
      <c r="E24918">
        <v>11</v>
      </c>
      <c r="F24918" t="s">
        <v>25</v>
      </c>
      <c r="G24918" t="s">
        <v>26</v>
      </c>
      <c r="H24918" t="s">
        <v>27</v>
      </c>
      <c r="I24918" t="s">
        <v>20</v>
      </c>
      <c r="J24918" t="s">
        <v>21</v>
      </c>
      <c r="K24918">
        <v>0</v>
      </c>
      <c r="L24918">
        <v>0</v>
      </c>
      <c r="M24918">
        <v>40</v>
      </c>
      <c r="N24918" t="s">
        <v>22</v>
      </c>
      <c r="O24918" t="s">
        <v>23</v>
      </c>
    </row>
    <row r="24919" spans="1:15" x14ac:dyDescent="0.3">
      <c r="A24919">
        <v>31</v>
      </c>
      <c r="B24919" t="s">
        <v>28</v>
      </c>
      <c r="C24919">
        <v>446512</v>
      </c>
      <c r="D24919" t="s">
        <v>44</v>
      </c>
      <c r="E24919">
        <v>10</v>
      </c>
      <c r="F24919" t="s">
        <v>60</v>
      </c>
      <c r="G24919" t="s">
        <v>41</v>
      </c>
      <c r="H24919" t="s">
        <v>58</v>
      </c>
      <c r="I24919" t="s">
        <v>33</v>
      </c>
      <c r="J24919" t="s">
        <v>36</v>
      </c>
      <c r="K24919">
        <v>0</v>
      </c>
      <c r="L24919">
        <v>0</v>
      </c>
      <c r="M24919">
        <v>40</v>
      </c>
      <c r="N24919" t="s">
        <v>22</v>
      </c>
      <c r="O24919" t="s">
        <v>23</v>
      </c>
    </row>
    <row r="24920" spans="1:15" x14ac:dyDescent="0.3">
      <c r="A24920">
        <v>31</v>
      </c>
      <c r="B24920" t="s">
        <v>61</v>
      </c>
      <c r="C24920">
        <v>113688</v>
      </c>
      <c r="D24920" t="s">
        <v>29</v>
      </c>
      <c r="E24920">
        <v>9</v>
      </c>
      <c r="F24920" t="s">
        <v>17</v>
      </c>
      <c r="G24920" t="s">
        <v>57</v>
      </c>
      <c r="H24920" t="s">
        <v>58</v>
      </c>
      <c r="I24920" t="s">
        <v>20</v>
      </c>
      <c r="J24920" t="s">
        <v>36</v>
      </c>
      <c r="K24920">
        <v>0</v>
      </c>
      <c r="L24920">
        <v>0</v>
      </c>
      <c r="M24920">
        <v>40</v>
      </c>
      <c r="N24920" t="s">
        <v>22</v>
      </c>
      <c r="O24920" t="s">
        <v>23</v>
      </c>
    </row>
    <row r="24921" spans="1:15" x14ac:dyDescent="0.3">
      <c r="A24921">
        <v>39</v>
      </c>
      <c r="B24921" t="s">
        <v>28</v>
      </c>
      <c r="C24921">
        <v>333305</v>
      </c>
      <c r="D24921" t="s">
        <v>44</v>
      </c>
      <c r="E24921">
        <v>10</v>
      </c>
      <c r="F24921" t="s">
        <v>25</v>
      </c>
      <c r="G24921" t="s">
        <v>49</v>
      </c>
      <c r="H24921" t="s">
        <v>35</v>
      </c>
      <c r="I24921" t="s">
        <v>20</v>
      </c>
      <c r="J24921" t="s">
        <v>36</v>
      </c>
      <c r="K24921">
        <v>0</v>
      </c>
      <c r="L24921">
        <v>0</v>
      </c>
      <c r="M24921">
        <v>45</v>
      </c>
      <c r="N24921" t="s">
        <v>22</v>
      </c>
      <c r="O24921" t="s">
        <v>43</v>
      </c>
    </row>
    <row r="24922" spans="1:15" x14ac:dyDescent="0.3">
      <c r="A24922">
        <v>19</v>
      </c>
      <c r="B24922" t="s">
        <v>28</v>
      </c>
      <c r="C24922">
        <v>118535</v>
      </c>
      <c r="D24922" t="s">
        <v>93</v>
      </c>
      <c r="E24922">
        <v>8</v>
      </c>
      <c r="F24922" t="s">
        <v>17</v>
      </c>
      <c r="G24922" t="s">
        <v>49</v>
      </c>
      <c r="H24922" t="s">
        <v>47</v>
      </c>
      <c r="I24922" t="s">
        <v>20</v>
      </c>
      <c r="J24922" t="s">
        <v>36</v>
      </c>
      <c r="K24922">
        <v>0</v>
      </c>
      <c r="L24922">
        <v>0</v>
      </c>
      <c r="M24922">
        <v>18</v>
      </c>
      <c r="N24922" t="s">
        <v>22</v>
      </c>
      <c r="O24922" t="s">
        <v>23</v>
      </c>
    </row>
    <row r="24923" spans="1:15" x14ac:dyDescent="0.3">
      <c r="A24923">
        <v>56</v>
      </c>
      <c r="B24923" t="s">
        <v>28</v>
      </c>
      <c r="C24923">
        <v>76142</v>
      </c>
      <c r="D24923" t="s">
        <v>29</v>
      </c>
      <c r="E24923">
        <v>9</v>
      </c>
      <c r="F24923" t="s">
        <v>30</v>
      </c>
      <c r="G24923" t="s">
        <v>41</v>
      </c>
      <c r="H24923" t="s">
        <v>58</v>
      </c>
      <c r="I24923" t="s">
        <v>20</v>
      </c>
      <c r="J24923" t="s">
        <v>36</v>
      </c>
      <c r="K24923">
        <v>0</v>
      </c>
      <c r="L24923">
        <v>0</v>
      </c>
      <c r="M24923">
        <v>40</v>
      </c>
      <c r="N24923" t="s">
        <v>22</v>
      </c>
      <c r="O24923" t="s">
        <v>23</v>
      </c>
    </row>
    <row r="24924" spans="1:15" x14ac:dyDescent="0.3">
      <c r="A24924">
        <v>53</v>
      </c>
      <c r="B24924" t="s">
        <v>63</v>
      </c>
      <c r="C24924">
        <v>38795</v>
      </c>
      <c r="D24924" t="s">
        <v>39</v>
      </c>
      <c r="E24924">
        <v>5</v>
      </c>
      <c r="F24924" t="s">
        <v>25</v>
      </c>
      <c r="G24924" t="s">
        <v>26</v>
      </c>
      <c r="H24924" t="s">
        <v>27</v>
      </c>
      <c r="I24924" t="s">
        <v>20</v>
      </c>
      <c r="J24924" t="s">
        <v>21</v>
      </c>
      <c r="K24924">
        <v>0</v>
      </c>
      <c r="L24924">
        <v>0</v>
      </c>
      <c r="M24924">
        <v>40</v>
      </c>
      <c r="N24924" t="s">
        <v>22</v>
      </c>
      <c r="O24924" t="s">
        <v>23</v>
      </c>
    </row>
    <row r="24925" spans="1:15" x14ac:dyDescent="0.3">
      <c r="A24925">
        <v>68</v>
      </c>
      <c r="B24925" t="s">
        <v>28</v>
      </c>
      <c r="C24925">
        <v>208478</v>
      </c>
      <c r="D24925" t="s">
        <v>38</v>
      </c>
      <c r="E24925">
        <v>14</v>
      </c>
      <c r="F24925" t="s">
        <v>25</v>
      </c>
      <c r="G24925" t="s">
        <v>34</v>
      </c>
      <c r="H24925" t="s">
        <v>27</v>
      </c>
      <c r="I24925" t="s">
        <v>20</v>
      </c>
      <c r="J24925" t="s">
        <v>21</v>
      </c>
      <c r="K24925">
        <v>0</v>
      </c>
      <c r="L24925">
        <v>0</v>
      </c>
      <c r="M24925">
        <v>18</v>
      </c>
      <c r="O24925" t="s">
        <v>23</v>
      </c>
    </row>
    <row r="24926" spans="1:15" x14ac:dyDescent="0.3">
      <c r="A24926">
        <v>69</v>
      </c>
      <c r="B24926" t="s">
        <v>28</v>
      </c>
      <c r="C24926">
        <v>203313</v>
      </c>
      <c r="D24926" t="s">
        <v>29</v>
      </c>
      <c r="E24926">
        <v>9</v>
      </c>
      <c r="F24926" t="s">
        <v>79</v>
      </c>
      <c r="G24926" t="s">
        <v>41</v>
      </c>
      <c r="H24926" t="s">
        <v>19</v>
      </c>
      <c r="I24926" t="s">
        <v>20</v>
      </c>
      <c r="J24926" t="s">
        <v>36</v>
      </c>
      <c r="K24926">
        <v>991</v>
      </c>
      <c r="L24926">
        <v>0</v>
      </c>
      <c r="M24926">
        <v>18</v>
      </c>
      <c r="N24926" t="s">
        <v>22</v>
      </c>
      <c r="O24926" t="s">
        <v>23</v>
      </c>
    </row>
    <row r="24927" spans="1:15" x14ac:dyDescent="0.3">
      <c r="A24927">
        <v>62</v>
      </c>
      <c r="B24927" t="s">
        <v>28</v>
      </c>
      <c r="C24927">
        <v>247483</v>
      </c>
      <c r="D24927" t="s">
        <v>44</v>
      </c>
      <c r="E24927">
        <v>10</v>
      </c>
      <c r="F24927" t="s">
        <v>25</v>
      </c>
      <c r="G24927" t="s">
        <v>49</v>
      </c>
      <c r="H24927" t="s">
        <v>27</v>
      </c>
      <c r="I24927" t="s">
        <v>20</v>
      </c>
      <c r="J24927" t="s">
        <v>21</v>
      </c>
      <c r="K24927">
        <v>0</v>
      </c>
      <c r="L24927">
        <v>0</v>
      </c>
      <c r="M24927">
        <v>40</v>
      </c>
      <c r="N24927" t="s">
        <v>22</v>
      </c>
      <c r="O24927" t="s">
        <v>43</v>
      </c>
    </row>
    <row r="24928" spans="1:15" x14ac:dyDescent="0.3">
      <c r="A24928">
        <v>62</v>
      </c>
      <c r="B24928" t="s">
        <v>15</v>
      </c>
      <c r="C24928">
        <v>198686</v>
      </c>
      <c r="D24928" t="s">
        <v>29</v>
      </c>
      <c r="E24928">
        <v>9</v>
      </c>
      <c r="F24928" t="s">
        <v>25</v>
      </c>
      <c r="G24928" t="s">
        <v>41</v>
      </c>
      <c r="H24928" t="s">
        <v>27</v>
      </c>
      <c r="I24928" t="s">
        <v>20</v>
      </c>
      <c r="J24928" t="s">
        <v>21</v>
      </c>
      <c r="K24928">
        <v>0</v>
      </c>
      <c r="L24928">
        <v>0</v>
      </c>
      <c r="M24928">
        <v>40</v>
      </c>
      <c r="N24928" t="s">
        <v>22</v>
      </c>
      <c r="O24928" t="s">
        <v>23</v>
      </c>
    </row>
    <row r="24929" spans="1:15" x14ac:dyDescent="0.3">
      <c r="A24929">
        <v>39</v>
      </c>
      <c r="B24929" t="s">
        <v>28</v>
      </c>
      <c r="C24929">
        <v>56118</v>
      </c>
      <c r="D24929" t="s">
        <v>29</v>
      </c>
      <c r="E24929">
        <v>9</v>
      </c>
      <c r="F24929" t="s">
        <v>30</v>
      </c>
      <c r="G24929" t="s">
        <v>41</v>
      </c>
      <c r="H24929" t="s">
        <v>58</v>
      </c>
      <c r="I24929" t="s">
        <v>20</v>
      </c>
      <c r="J24929" t="s">
        <v>36</v>
      </c>
      <c r="K24929">
        <v>0</v>
      </c>
      <c r="L24929">
        <v>0</v>
      </c>
      <c r="M24929">
        <v>40</v>
      </c>
      <c r="N24929" t="s">
        <v>22</v>
      </c>
      <c r="O24929" t="s">
        <v>23</v>
      </c>
    </row>
    <row r="24930" spans="1:15" x14ac:dyDescent="0.3">
      <c r="A24930">
        <v>45</v>
      </c>
      <c r="B24930" t="s">
        <v>61</v>
      </c>
      <c r="C24930">
        <v>359808</v>
      </c>
      <c r="D24930" t="s">
        <v>48</v>
      </c>
      <c r="E24930">
        <v>12</v>
      </c>
      <c r="F24930" t="s">
        <v>17</v>
      </c>
      <c r="G24930" t="s">
        <v>26</v>
      </c>
      <c r="H24930" t="s">
        <v>19</v>
      </c>
      <c r="I24930" t="s">
        <v>20</v>
      </c>
      <c r="J24930" t="s">
        <v>21</v>
      </c>
      <c r="K24930">
        <v>0</v>
      </c>
      <c r="L24930">
        <v>0</v>
      </c>
      <c r="M24930">
        <v>40</v>
      </c>
      <c r="N24930" t="s">
        <v>22</v>
      </c>
      <c r="O24930" t="s">
        <v>23</v>
      </c>
    </row>
    <row r="24931" spans="1:15" x14ac:dyDescent="0.3">
      <c r="A24931">
        <v>29</v>
      </c>
      <c r="B24931" t="s">
        <v>28</v>
      </c>
      <c r="C24931">
        <v>231554</v>
      </c>
      <c r="D24931" t="s">
        <v>44</v>
      </c>
      <c r="E24931">
        <v>10</v>
      </c>
      <c r="F24931" t="s">
        <v>25</v>
      </c>
      <c r="G24931" t="s">
        <v>18</v>
      </c>
      <c r="H24931" t="s">
        <v>27</v>
      </c>
      <c r="I24931" t="s">
        <v>33</v>
      </c>
      <c r="J24931" t="s">
        <v>21</v>
      </c>
      <c r="K24931">
        <v>0</v>
      </c>
      <c r="L24931">
        <v>0</v>
      </c>
      <c r="M24931">
        <v>50</v>
      </c>
      <c r="N24931" t="s">
        <v>22</v>
      </c>
      <c r="O24931" t="s">
        <v>23</v>
      </c>
    </row>
    <row r="24932" spans="1:15" x14ac:dyDescent="0.3">
      <c r="A24932">
        <v>33</v>
      </c>
      <c r="B24932" t="s">
        <v>28</v>
      </c>
      <c r="C24932">
        <v>34848</v>
      </c>
      <c r="D24932" t="s">
        <v>44</v>
      </c>
      <c r="E24932">
        <v>10</v>
      </c>
      <c r="F24932" t="s">
        <v>25</v>
      </c>
      <c r="G24932" t="s">
        <v>41</v>
      </c>
      <c r="H24932" t="s">
        <v>27</v>
      </c>
      <c r="I24932" t="s">
        <v>20</v>
      </c>
      <c r="J24932" t="s">
        <v>21</v>
      </c>
      <c r="K24932">
        <v>0</v>
      </c>
      <c r="L24932">
        <v>0</v>
      </c>
      <c r="M24932">
        <v>40</v>
      </c>
      <c r="N24932" t="s">
        <v>22</v>
      </c>
      <c r="O24932" t="s">
        <v>23</v>
      </c>
    </row>
    <row r="24933" spans="1:15" x14ac:dyDescent="0.3">
      <c r="A24933">
        <v>34</v>
      </c>
      <c r="B24933" t="s">
        <v>28</v>
      </c>
      <c r="C24933">
        <v>199934</v>
      </c>
      <c r="D24933" t="s">
        <v>44</v>
      </c>
      <c r="E24933">
        <v>10</v>
      </c>
      <c r="F24933" t="s">
        <v>25</v>
      </c>
      <c r="G24933" t="s">
        <v>57</v>
      </c>
      <c r="H24933" t="s">
        <v>27</v>
      </c>
      <c r="I24933" t="s">
        <v>33</v>
      </c>
      <c r="J24933" t="s">
        <v>21</v>
      </c>
      <c r="K24933">
        <v>7298</v>
      </c>
      <c r="L24933">
        <v>0</v>
      </c>
      <c r="M24933">
        <v>40</v>
      </c>
      <c r="N24933" t="s">
        <v>22</v>
      </c>
      <c r="O24933" t="s">
        <v>43</v>
      </c>
    </row>
    <row r="24934" spans="1:15" x14ac:dyDescent="0.3">
      <c r="A24934">
        <v>29</v>
      </c>
      <c r="B24934" t="s">
        <v>28</v>
      </c>
      <c r="C24934">
        <v>196243</v>
      </c>
      <c r="D24934" t="s">
        <v>29</v>
      </c>
      <c r="E24934">
        <v>9</v>
      </c>
      <c r="F24934" t="s">
        <v>17</v>
      </c>
      <c r="G24934" t="s">
        <v>57</v>
      </c>
      <c r="H24934" t="s">
        <v>19</v>
      </c>
      <c r="I24934" t="s">
        <v>20</v>
      </c>
      <c r="J24934" t="s">
        <v>36</v>
      </c>
      <c r="K24934">
        <v>0</v>
      </c>
      <c r="L24934">
        <v>0</v>
      </c>
      <c r="M24934">
        <v>40</v>
      </c>
      <c r="N24934" t="s">
        <v>22</v>
      </c>
      <c r="O24934" t="s">
        <v>23</v>
      </c>
    </row>
    <row r="24935" spans="1:15" x14ac:dyDescent="0.3">
      <c r="A24935">
        <v>65</v>
      </c>
      <c r="B24935" t="s">
        <v>71</v>
      </c>
      <c r="C24935">
        <v>66360</v>
      </c>
      <c r="D24935" t="s">
        <v>32</v>
      </c>
      <c r="E24935">
        <v>7</v>
      </c>
      <c r="F24935" t="s">
        <v>25</v>
      </c>
      <c r="G24935" t="s">
        <v>26</v>
      </c>
      <c r="H24935" t="s">
        <v>27</v>
      </c>
      <c r="I24935" t="s">
        <v>20</v>
      </c>
      <c r="J24935" t="s">
        <v>21</v>
      </c>
      <c r="K24935">
        <v>6418</v>
      </c>
      <c r="L24935">
        <v>0</v>
      </c>
      <c r="M24935">
        <v>35</v>
      </c>
      <c r="N24935" t="s">
        <v>22</v>
      </c>
      <c r="O24935" t="s">
        <v>43</v>
      </c>
    </row>
    <row r="24936" spans="1:15" x14ac:dyDescent="0.3">
      <c r="A24936">
        <v>18</v>
      </c>
      <c r="B24936" t="s">
        <v>28</v>
      </c>
      <c r="C24936">
        <v>189487</v>
      </c>
      <c r="D24936" t="s">
        <v>44</v>
      </c>
      <c r="E24936">
        <v>10</v>
      </c>
      <c r="F24936" t="s">
        <v>17</v>
      </c>
      <c r="G24936" t="s">
        <v>49</v>
      </c>
      <c r="H24936" t="s">
        <v>47</v>
      </c>
      <c r="I24936" t="s">
        <v>20</v>
      </c>
      <c r="J24936" t="s">
        <v>36</v>
      </c>
      <c r="K24936">
        <v>0</v>
      </c>
      <c r="L24936">
        <v>0</v>
      </c>
      <c r="M24936">
        <v>35</v>
      </c>
      <c r="N24936" t="s">
        <v>22</v>
      </c>
      <c r="O24936" t="s">
        <v>23</v>
      </c>
    </row>
    <row r="24937" spans="1:15" x14ac:dyDescent="0.3">
      <c r="A24937">
        <v>22</v>
      </c>
      <c r="B24937" t="s">
        <v>28</v>
      </c>
      <c r="C24937">
        <v>194848</v>
      </c>
      <c r="D24937" t="s">
        <v>29</v>
      </c>
      <c r="E24937">
        <v>9</v>
      </c>
      <c r="F24937" t="s">
        <v>17</v>
      </c>
      <c r="G24937" t="s">
        <v>56</v>
      </c>
      <c r="H24937" t="s">
        <v>47</v>
      </c>
      <c r="I24937" t="s">
        <v>20</v>
      </c>
      <c r="J24937" t="s">
        <v>21</v>
      </c>
      <c r="K24937">
        <v>0</v>
      </c>
      <c r="L24937">
        <v>0</v>
      </c>
      <c r="M24937">
        <v>40</v>
      </c>
      <c r="N24937" t="s">
        <v>22</v>
      </c>
      <c r="O24937" t="s">
        <v>23</v>
      </c>
    </row>
    <row r="24938" spans="1:15" x14ac:dyDescent="0.3">
      <c r="A24938">
        <v>30</v>
      </c>
      <c r="B24938" t="s">
        <v>28</v>
      </c>
      <c r="C24938">
        <v>167309</v>
      </c>
      <c r="D24938" t="s">
        <v>16</v>
      </c>
      <c r="E24938">
        <v>13</v>
      </c>
      <c r="F24938" t="s">
        <v>25</v>
      </c>
      <c r="G24938" t="s">
        <v>18</v>
      </c>
      <c r="H24938" t="s">
        <v>27</v>
      </c>
      <c r="I24938" t="s">
        <v>20</v>
      </c>
      <c r="J24938" t="s">
        <v>21</v>
      </c>
      <c r="K24938">
        <v>0</v>
      </c>
      <c r="L24938">
        <v>1902</v>
      </c>
      <c r="M24938">
        <v>40</v>
      </c>
      <c r="N24938" t="s">
        <v>22</v>
      </c>
      <c r="O24938" t="s">
        <v>43</v>
      </c>
    </row>
    <row r="24939" spans="1:15" x14ac:dyDescent="0.3">
      <c r="A24939">
        <v>44</v>
      </c>
      <c r="B24939" t="s">
        <v>28</v>
      </c>
      <c r="C24939">
        <v>192878</v>
      </c>
      <c r="D24939" t="s">
        <v>16</v>
      </c>
      <c r="E24939">
        <v>13</v>
      </c>
      <c r="F24939" t="s">
        <v>25</v>
      </c>
      <c r="G24939" t="s">
        <v>57</v>
      </c>
      <c r="H24939" t="s">
        <v>27</v>
      </c>
      <c r="I24939" t="s">
        <v>20</v>
      </c>
      <c r="J24939" t="s">
        <v>21</v>
      </c>
      <c r="K24939">
        <v>0</v>
      </c>
      <c r="L24939">
        <v>0</v>
      </c>
      <c r="M24939">
        <v>40</v>
      </c>
      <c r="N24939" t="s">
        <v>22</v>
      </c>
      <c r="O24939" t="s">
        <v>43</v>
      </c>
    </row>
    <row r="24940" spans="1:15" x14ac:dyDescent="0.3">
      <c r="A24940">
        <v>48</v>
      </c>
      <c r="B24940" t="s">
        <v>28</v>
      </c>
      <c r="C24940">
        <v>70209</v>
      </c>
      <c r="D24940" t="s">
        <v>44</v>
      </c>
      <c r="E24940">
        <v>10</v>
      </c>
      <c r="F24940" t="s">
        <v>30</v>
      </c>
      <c r="G24940" t="s">
        <v>34</v>
      </c>
      <c r="H24940" t="s">
        <v>58</v>
      </c>
      <c r="I24940" t="s">
        <v>20</v>
      </c>
      <c r="J24940" t="s">
        <v>36</v>
      </c>
      <c r="K24940">
        <v>0</v>
      </c>
      <c r="L24940">
        <v>0</v>
      </c>
      <c r="M24940">
        <v>20</v>
      </c>
      <c r="N24940" t="s">
        <v>22</v>
      </c>
      <c r="O24940" t="s">
        <v>23</v>
      </c>
    </row>
    <row r="24941" spans="1:15" x14ac:dyDescent="0.3">
      <c r="A24941">
        <v>52</v>
      </c>
      <c r="B24941" t="s">
        <v>61</v>
      </c>
      <c r="C24941">
        <v>123011</v>
      </c>
      <c r="D24941" t="s">
        <v>29</v>
      </c>
      <c r="E24941">
        <v>9</v>
      </c>
      <c r="F24941" t="s">
        <v>30</v>
      </c>
      <c r="G24941" t="s">
        <v>18</v>
      </c>
      <c r="H24941" t="s">
        <v>19</v>
      </c>
      <c r="I24941" t="s">
        <v>20</v>
      </c>
      <c r="J24941" t="s">
        <v>21</v>
      </c>
      <c r="K24941">
        <v>0</v>
      </c>
      <c r="L24941">
        <v>0</v>
      </c>
      <c r="M24941">
        <v>45</v>
      </c>
      <c r="N24941" t="s">
        <v>22</v>
      </c>
      <c r="O24941" t="s">
        <v>23</v>
      </c>
    </row>
    <row r="24942" spans="1:15" x14ac:dyDescent="0.3">
      <c r="A24942">
        <v>53</v>
      </c>
      <c r="B24942" t="s">
        <v>24</v>
      </c>
      <c r="C24942">
        <v>135339</v>
      </c>
      <c r="D24942" t="s">
        <v>16</v>
      </c>
      <c r="E24942">
        <v>13</v>
      </c>
      <c r="F24942" t="s">
        <v>25</v>
      </c>
      <c r="G24942" t="s">
        <v>26</v>
      </c>
      <c r="H24942" t="s">
        <v>27</v>
      </c>
      <c r="I24942" t="s">
        <v>45</v>
      </c>
      <c r="J24942" t="s">
        <v>21</v>
      </c>
      <c r="K24942">
        <v>7688</v>
      </c>
      <c r="L24942">
        <v>0</v>
      </c>
      <c r="M24942">
        <v>20</v>
      </c>
      <c r="N24942" t="s">
        <v>100</v>
      </c>
      <c r="O24942" t="s">
        <v>43</v>
      </c>
    </row>
    <row r="24943" spans="1:15" x14ac:dyDescent="0.3">
      <c r="A24943">
        <v>48</v>
      </c>
      <c r="B24943" t="s">
        <v>61</v>
      </c>
      <c r="C24943">
        <v>497486</v>
      </c>
      <c r="D24943" t="s">
        <v>29</v>
      </c>
      <c r="E24943">
        <v>9</v>
      </c>
      <c r="F24943" t="s">
        <v>40</v>
      </c>
      <c r="G24943" t="s">
        <v>18</v>
      </c>
      <c r="H24943" t="s">
        <v>58</v>
      </c>
      <c r="I24943" t="s">
        <v>20</v>
      </c>
      <c r="J24943" t="s">
        <v>36</v>
      </c>
      <c r="K24943">
        <v>1471</v>
      </c>
      <c r="L24943">
        <v>0</v>
      </c>
      <c r="M24943">
        <v>40</v>
      </c>
      <c r="N24943" t="s">
        <v>22</v>
      </c>
      <c r="O24943" t="s">
        <v>23</v>
      </c>
    </row>
    <row r="24944" spans="1:15" x14ac:dyDescent="0.3">
      <c r="A24944">
        <v>25</v>
      </c>
      <c r="B24944" t="s">
        <v>28</v>
      </c>
      <c r="C24944">
        <v>178478</v>
      </c>
      <c r="D24944" t="s">
        <v>16</v>
      </c>
      <c r="E24944">
        <v>13</v>
      </c>
      <c r="F24944" t="s">
        <v>17</v>
      </c>
      <c r="G24944" t="s">
        <v>18</v>
      </c>
      <c r="H24944" t="s">
        <v>47</v>
      </c>
      <c r="I24944" t="s">
        <v>20</v>
      </c>
      <c r="J24944" t="s">
        <v>36</v>
      </c>
      <c r="K24944">
        <v>0</v>
      </c>
      <c r="L24944">
        <v>0</v>
      </c>
      <c r="M24944">
        <v>40</v>
      </c>
      <c r="N24944" t="s">
        <v>22</v>
      </c>
      <c r="O24944" t="s">
        <v>23</v>
      </c>
    </row>
    <row r="24945" spans="1:15" x14ac:dyDescent="0.3">
      <c r="A24945">
        <v>41</v>
      </c>
      <c r="B24945" t="s">
        <v>28</v>
      </c>
      <c r="C24945">
        <v>149909</v>
      </c>
      <c r="D24945" t="s">
        <v>16</v>
      </c>
      <c r="E24945">
        <v>13</v>
      </c>
      <c r="F24945" t="s">
        <v>25</v>
      </c>
      <c r="G24945" t="s">
        <v>49</v>
      </c>
      <c r="H24945" t="s">
        <v>27</v>
      </c>
      <c r="I24945" t="s">
        <v>20</v>
      </c>
      <c r="J24945" t="s">
        <v>21</v>
      </c>
      <c r="K24945">
        <v>7688</v>
      </c>
      <c r="L24945">
        <v>0</v>
      </c>
      <c r="M24945">
        <v>50</v>
      </c>
      <c r="N24945" t="s">
        <v>22</v>
      </c>
      <c r="O24945" t="s">
        <v>43</v>
      </c>
    </row>
    <row r="24946" spans="1:15" x14ac:dyDescent="0.3">
      <c r="A24946">
        <v>37</v>
      </c>
      <c r="B24946" t="s">
        <v>28</v>
      </c>
      <c r="C24946">
        <v>103323</v>
      </c>
      <c r="D24946" t="s">
        <v>29</v>
      </c>
      <c r="E24946">
        <v>9</v>
      </c>
      <c r="F24946" t="s">
        <v>17</v>
      </c>
      <c r="G24946" t="s">
        <v>51</v>
      </c>
      <c r="H24946" t="s">
        <v>19</v>
      </c>
      <c r="I24946" t="s">
        <v>20</v>
      </c>
      <c r="J24946" t="s">
        <v>21</v>
      </c>
      <c r="K24946">
        <v>0</v>
      </c>
      <c r="L24946">
        <v>0</v>
      </c>
      <c r="M24946">
        <v>40</v>
      </c>
      <c r="N24946" t="s">
        <v>22</v>
      </c>
      <c r="O24946" t="s">
        <v>23</v>
      </c>
    </row>
    <row r="24947" spans="1:15" x14ac:dyDescent="0.3">
      <c r="A24947">
        <v>55</v>
      </c>
      <c r="B24947" t="s">
        <v>28</v>
      </c>
      <c r="C24947">
        <v>239404</v>
      </c>
      <c r="D24947" t="s">
        <v>74</v>
      </c>
      <c r="E24947">
        <v>6</v>
      </c>
      <c r="F24947" t="s">
        <v>25</v>
      </c>
      <c r="G24947" t="s">
        <v>53</v>
      </c>
      <c r="H24947" t="s">
        <v>27</v>
      </c>
      <c r="I24947" t="s">
        <v>33</v>
      </c>
      <c r="J24947" t="s">
        <v>21</v>
      </c>
      <c r="K24947">
        <v>0</v>
      </c>
      <c r="L24947">
        <v>0</v>
      </c>
      <c r="M24947">
        <v>45</v>
      </c>
      <c r="N24947" t="s">
        <v>22</v>
      </c>
      <c r="O24947" t="s">
        <v>23</v>
      </c>
    </row>
    <row r="24948" spans="1:15" x14ac:dyDescent="0.3">
      <c r="A24948">
        <v>67</v>
      </c>
      <c r="B24948" t="s">
        <v>28</v>
      </c>
      <c r="C24948">
        <v>165082</v>
      </c>
      <c r="D24948" t="s">
        <v>29</v>
      </c>
      <c r="E24948">
        <v>9</v>
      </c>
      <c r="F24948" t="s">
        <v>17</v>
      </c>
      <c r="G24948" t="s">
        <v>18</v>
      </c>
      <c r="H24948" t="s">
        <v>19</v>
      </c>
      <c r="I24948" t="s">
        <v>20</v>
      </c>
      <c r="J24948" t="s">
        <v>36</v>
      </c>
      <c r="K24948">
        <v>0</v>
      </c>
      <c r="L24948">
        <v>0</v>
      </c>
      <c r="M24948">
        <v>38</v>
      </c>
      <c r="N24948" t="s">
        <v>22</v>
      </c>
      <c r="O24948" t="s">
        <v>23</v>
      </c>
    </row>
    <row r="24949" spans="1:15" x14ac:dyDescent="0.3">
      <c r="A24949">
        <v>36</v>
      </c>
      <c r="B24949" t="s">
        <v>28</v>
      </c>
      <c r="C24949">
        <v>389725</v>
      </c>
      <c r="D24949" t="s">
        <v>44</v>
      </c>
      <c r="E24949">
        <v>10</v>
      </c>
      <c r="F24949" t="s">
        <v>30</v>
      </c>
      <c r="G24949" t="s">
        <v>18</v>
      </c>
      <c r="H24949" t="s">
        <v>19</v>
      </c>
      <c r="I24949" t="s">
        <v>20</v>
      </c>
      <c r="J24949" t="s">
        <v>21</v>
      </c>
      <c r="K24949">
        <v>0</v>
      </c>
      <c r="L24949">
        <v>0</v>
      </c>
      <c r="M24949">
        <v>45</v>
      </c>
      <c r="N24949" t="s">
        <v>22</v>
      </c>
      <c r="O24949" t="s">
        <v>23</v>
      </c>
    </row>
    <row r="24950" spans="1:15" x14ac:dyDescent="0.3">
      <c r="A24950">
        <v>47</v>
      </c>
      <c r="B24950" t="s">
        <v>28</v>
      </c>
      <c r="C24950">
        <v>374580</v>
      </c>
      <c r="D24950" t="s">
        <v>29</v>
      </c>
      <c r="E24950">
        <v>9</v>
      </c>
      <c r="F24950" t="s">
        <v>60</v>
      </c>
      <c r="G24950" t="s">
        <v>49</v>
      </c>
      <c r="H24950" t="s">
        <v>19</v>
      </c>
      <c r="I24950" t="s">
        <v>20</v>
      </c>
      <c r="J24950" t="s">
        <v>36</v>
      </c>
      <c r="K24950">
        <v>0</v>
      </c>
      <c r="L24950">
        <v>0</v>
      </c>
      <c r="M24950">
        <v>52</v>
      </c>
      <c r="N24950" t="s">
        <v>22</v>
      </c>
      <c r="O24950" t="s">
        <v>23</v>
      </c>
    </row>
    <row r="24951" spans="1:15" x14ac:dyDescent="0.3">
      <c r="A24951">
        <v>36</v>
      </c>
      <c r="C24951">
        <v>187983</v>
      </c>
      <c r="D24951" t="s">
        <v>29</v>
      </c>
      <c r="E24951">
        <v>9</v>
      </c>
      <c r="F24951" t="s">
        <v>17</v>
      </c>
      <c r="H24951" t="s">
        <v>58</v>
      </c>
      <c r="I24951" t="s">
        <v>20</v>
      </c>
      <c r="J24951" t="s">
        <v>36</v>
      </c>
      <c r="K24951">
        <v>0</v>
      </c>
      <c r="L24951">
        <v>0</v>
      </c>
      <c r="M24951">
        <v>40</v>
      </c>
      <c r="N24951" t="s">
        <v>22</v>
      </c>
      <c r="O24951" t="s">
        <v>23</v>
      </c>
    </row>
    <row r="24952" spans="1:15" x14ac:dyDescent="0.3">
      <c r="A24952">
        <v>25</v>
      </c>
      <c r="B24952" t="s">
        <v>28</v>
      </c>
      <c r="C24952">
        <v>259300</v>
      </c>
      <c r="D24952" t="s">
        <v>16</v>
      </c>
      <c r="E24952">
        <v>13</v>
      </c>
      <c r="F24952" t="s">
        <v>17</v>
      </c>
      <c r="G24952" t="s">
        <v>49</v>
      </c>
      <c r="H24952" t="s">
        <v>19</v>
      </c>
      <c r="I24952" t="s">
        <v>20</v>
      </c>
      <c r="J24952" t="s">
        <v>36</v>
      </c>
      <c r="K24952">
        <v>0</v>
      </c>
      <c r="L24952">
        <v>0</v>
      </c>
      <c r="M24952">
        <v>16</v>
      </c>
      <c r="N24952" t="s">
        <v>22</v>
      </c>
      <c r="O24952" t="s">
        <v>23</v>
      </c>
    </row>
    <row r="24953" spans="1:15" x14ac:dyDescent="0.3">
      <c r="A24953">
        <v>19</v>
      </c>
      <c r="B24953" t="s">
        <v>28</v>
      </c>
      <c r="C24953">
        <v>277695</v>
      </c>
      <c r="D24953" t="s">
        <v>39</v>
      </c>
      <c r="E24953">
        <v>5</v>
      </c>
      <c r="F24953" t="s">
        <v>17</v>
      </c>
      <c r="G24953" t="s">
        <v>56</v>
      </c>
      <c r="H24953" t="s">
        <v>73</v>
      </c>
      <c r="I24953" t="s">
        <v>20</v>
      </c>
      <c r="J24953" t="s">
        <v>21</v>
      </c>
      <c r="K24953">
        <v>0</v>
      </c>
      <c r="L24953">
        <v>0</v>
      </c>
      <c r="M24953">
        <v>16</v>
      </c>
      <c r="N24953" t="s">
        <v>55</v>
      </c>
      <c r="O24953" t="s">
        <v>23</v>
      </c>
    </row>
    <row r="24954" spans="1:15" x14ac:dyDescent="0.3">
      <c r="A24954">
        <v>24</v>
      </c>
      <c r="B24954" t="s">
        <v>28</v>
      </c>
      <c r="C24954">
        <v>230248</v>
      </c>
      <c r="D24954" t="s">
        <v>52</v>
      </c>
      <c r="E24954">
        <v>4</v>
      </c>
      <c r="F24954" t="s">
        <v>60</v>
      </c>
      <c r="G24954" t="s">
        <v>57</v>
      </c>
      <c r="H24954" t="s">
        <v>47</v>
      </c>
      <c r="I24954" t="s">
        <v>20</v>
      </c>
      <c r="J24954" t="s">
        <v>21</v>
      </c>
      <c r="K24954">
        <v>0</v>
      </c>
      <c r="L24954">
        <v>0</v>
      </c>
      <c r="M24954">
        <v>40</v>
      </c>
      <c r="N24954" t="s">
        <v>22</v>
      </c>
      <c r="O24954" t="s">
        <v>23</v>
      </c>
    </row>
    <row r="24955" spans="1:15" x14ac:dyDescent="0.3">
      <c r="A24955">
        <v>30</v>
      </c>
      <c r="B24955" t="s">
        <v>24</v>
      </c>
      <c r="C24955">
        <v>196342</v>
      </c>
      <c r="D24955" t="s">
        <v>44</v>
      </c>
      <c r="E24955">
        <v>10</v>
      </c>
      <c r="F24955" t="s">
        <v>17</v>
      </c>
      <c r="G24955" t="s">
        <v>49</v>
      </c>
      <c r="H24955" t="s">
        <v>47</v>
      </c>
      <c r="I24955" t="s">
        <v>20</v>
      </c>
      <c r="J24955" t="s">
        <v>21</v>
      </c>
      <c r="K24955">
        <v>0</v>
      </c>
      <c r="L24955">
        <v>0</v>
      </c>
      <c r="M24955">
        <v>25</v>
      </c>
      <c r="N24955" t="s">
        <v>22</v>
      </c>
      <c r="O24955" t="s">
        <v>23</v>
      </c>
    </row>
    <row r="24956" spans="1:15" x14ac:dyDescent="0.3">
      <c r="A24956">
        <v>17</v>
      </c>
      <c r="B24956" t="s">
        <v>28</v>
      </c>
      <c r="C24956">
        <v>160968</v>
      </c>
      <c r="D24956" t="s">
        <v>32</v>
      </c>
      <c r="E24956">
        <v>7</v>
      </c>
      <c r="F24956" t="s">
        <v>17</v>
      </c>
      <c r="G24956" t="s">
        <v>18</v>
      </c>
      <c r="H24956" t="s">
        <v>47</v>
      </c>
      <c r="I24956" t="s">
        <v>20</v>
      </c>
      <c r="J24956" t="s">
        <v>21</v>
      </c>
      <c r="K24956">
        <v>0</v>
      </c>
      <c r="L24956">
        <v>0</v>
      </c>
      <c r="M24956">
        <v>16</v>
      </c>
      <c r="N24956" t="s">
        <v>22</v>
      </c>
      <c r="O24956" t="s">
        <v>23</v>
      </c>
    </row>
    <row r="24957" spans="1:15" x14ac:dyDescent="0.3">
      <c r="A24957">
        <v>28</v>
      </c>
      <c r="B24957" t="s">
        <v>28</v>
      </c>
      <c r="C24957">
        <v>115438</v>
      </c>
      <c r="D24957" t="s">
        <v>16</v>
      </c>
      <c r="E24957">
        <v>13</v>
      </c>
      <c r="F24957" t="s">
        <v>17</v>
      </c>
      <c r="G24957" t="s">
        <v>18</v>
      </c>
      <c r="H24957" t="s">
        <v>47</v>
      </c>
      <c r="I24957" t="s">
        <v>20</v>
      </c>
      <c r="J24957" t="s">
        <v>21</v>
      </c>
      <c r="K24957">
        <v>0</v>
      </c>
      <c r="L24957">
        <v>0</v>
      </c>
      <c r="M24957">
        <v>40</v>
      </c>
      <c r="N24957" t="s">
        <v>22</v>
      </c>
      <c r="O24957" t="s">
        <v>23</v>
      </c>
    </row>
    <row r="24958" spans="1:15" x14ac:dyDescent="0.3">
      <c r="A24958">
        <v>34</v>
      </c>
      <c r="B24958" t="s">
        <v>28</v>
      </c>
      <c r="C24958">
        <v>231043</v>
      </c>
      <c r="D24958" t="s">
        <v>50</v>
      </c>
      <c r="E24958">
        <v>11</v>
      </c>
      <c r="F24958" t="s">
        <v>25</v>
      </c>
      <c r="G24958" t="s">
        <v>18</v>
      </c>
      <c r="H24958" t="s">
        <v>27</v>
      </c>
      <c r="I24958" t="s">
        <v>20</v>
      </c>
      <c r="J24958" t="s">
        <v>21</v>
      </c>
      <c r="K24958">
        <v>3908</v>
      </c>
      <c r="L24958">
        <v>0</v>
      </c>
      <c r="M24958">
        <v>45</v>
      </c>
      <c r="N24958" t="s">
        <v>22</v>
      </c>
      <c r="O24958" t="s">
        <v>23</v>
      </c>
    </row>
    <row r="24959" spans="1:15" x14ac:dyDescent="0.3">
      <c r="A24959">
        <v>35</v>
      </c>
      <c r="B24959" t="s">
        <v>28</v>
      </c>
      <c r="C24959">
        <v>129597</v>
      </c>
      <c r="D24959" t="s">
        <v>44</v>
      </c>
      <c r="E24959">
        <v>10</v>
      </c>
      <c r="F24959" t="s">
        <v>25</v>
      </c>
      <c r="G24959" t="s">
        <v>49</v>
      </c>
      <c r="H24959" t="s">
        <v>27</v>
      </c>
      <c r="I24959" t="s">
        <v>20</v>
      </c>
      <c r="J24959" t="s">
        <v>21</v>
      </c>
      <c r="K24959">
        <v>0</v>
      </c>
      <c r="L24959">
        <v>0</v>
      </c>
      <c r="M24959">
        <v>46</v>
      </c>
      <c r="N24959" t="s">
        <v>22</v>
      </c>
      <c r="O24959" t="s">
        <v>23</v>
      </c>
    </row>
    <row r="24960" spans="1:15" x14ac:dyDescent="0.3">
      <c r="A24960">
        <v>24</v>
      </c>
      <c r="B24960" t="s">
        <v>63</v>
      </c>
      <c r="C24960">
        <v>387108</v>
      </c>
      <c r="D24960" t="s">
        <v>44</v>
      </c>
      <c r="E24960">
        <v>10</v>
      </c>
      <c r="F24960" t="s">
        <v>25</v>
      </c>
      <c r="G24960" t="s">
        <v>65</v>
      </c>
      <c r="H24960" t="s">
        <v>27</v>
      </c>
      <c r="I24960" t="s">
        <v>33</v>
      </c>
      <c r="J24960" t="s">
        <v>21</v>
      </c>
      <c r="K24960">
        <v>0</v>
      </c>
      <c r="L24960">
        <v>0</v>
      </c>
      <c r="M24960">
        <v>40</v>
      </c>
      <c r="N24960" t="s">
        <v>22</v>
      </c>
      <c r="O24960" t="s">
        <v>23</v>
      </c>
    </row>
    <row r="24961" spans="1:15" x14ac:dyDescent="0.3">
      <c r="A24961">
        <v>43</v>
      </c>
      <c r="B24961" t="s">
        <v>28</v>
      </c>
      <c r="C24961">
        <v>105936</v>
      </c>
      <c r="D24961" t="s">
        <v>29</v>
      </c>
      <c r="E24961">
        <v>9</v>
      </c>
      <c r="F24961" t="s">
        <v>25</v>
      </c>
      <c r="G24961" t="s">
        <v>18</v>
      </c>
      <c r="H24961" t="s">
        <v>35</v>
      </c>
      <c r="I24961" t="s">
        <v>20</v>
      </c>
      <c r="J24961" t="s">
        <v>36</v>
      </c>
      <c r="K24961">
        <v>0</v>
      </c>
      <c r="L24961">
        <v>0</v>
      </c>
      <c r="M24961">
        <v>35</v>
      </c>
      <c r="N24961" t="s">
        <v>22</v>
      </c>
      <c r="O24961" t="s">
        <v>43</v>
      </c>
    </row>
    <row r="24962" spans="1:15" x14ac:dyDescent="0.3">
      <c r="A24962">
        <v>20</v>
      </c>
      <c r="B24962" t="s">
        <v>28</v>
      </c>
      <c r="C24962">
        <v>107242</v>
      </c>
      <c r="D24962" t="s">
        <v>29</v>
      </c>
      <c r="E24962">
        <v>9</v>
      </c>
      <c r="F24962" t="s">
        <v>17</v>
      </c>
      <c r="G24962" t="s">
        <v>57</v>
      </c>
      <c r="H24962" t="s">
        <v>19</v>
      </c>
      <c r="I24962" t="s">
        <v>33</v>
      </c>
      <c r="J24962" t="s">
        <v>21</v>
      </c>
      <c r="K24962">
        <v>0</v>
      </c>
      <c r="L24962">
        <v>0</v>
      </c>
      <c r="M24962">
        <v>40</v>
      </c>
      <c r="O24962" t="s">
        <v>23</v>
      </c>
    </row>
    <row r="24963" spans="1:15" x14ac:dyDescent="0.3">
      <c r="A24963">
        <v>55</v>
      </c>
      <c r="B24963" t="s">
        <v>28</v>
      </c>
      <c r="C24963">
        <v>125000</v>
      </c>
      <c r="D24963" t="s">
        <v>38</v>
      </c>
      <c r="E24963">
        <v>14</v>
      </c>
      <c r="F24963" t="s">
        <v>30</v>
      </c>
      <c r="G24963" t="s">
        <v>26</v>
      </c>
      <c r="H24963" t="s">
        <v>58</v>
      </c>
      <c r="I24963" t="s">
        <v>20</v>
      </c>
      <c r="J24963" t="s">
        <v>21</v>
      </c>
      <c r="K24963">
        <v>0</v>
      </c>
      <c r="L24963">
        <v>0</v>
      </c>
      <c r="M24963">
        <v>40</v>
      </c>
      <c r="N24963" t="s">
        <v>22</v>
      </c>
      <c r="O24963" t="s">
        <v>43</v>
      </c>
    </row>
    <row r="24964" spans="1:15" x14ac:dyDescent="0.3">
      <c r="A24964">
        <v>22</v>
      </c>
      <c r="B24964" t="s">
        <v>28</v>
      </c>
      <c r="C24964">
        <v>229456</v>
      </c>
      <c r="D24964" t="s">
        <v>44</v>
      </c>
      <c r="E24964">
        <v>10</v>
      </c>
      <c r="F24964" t="s">
        <v>17</v>
      </c>
      <c r="G24964" t="s">
        <v>18</v>
      </c>
      <c r="H24964" t="s">
        <v>47</v>
      </c>
      <c r="I24964" t="s">
        <v>33</v>
      </c>
      <c r="J24964" t="s">
        <v>36</v>
      </c>
      <c r="K24964">
        <v>0</v>
      </c>
      <c r="L24964">
        <v>0</v>
      </c>
      <c r="M24964">
        <v>35</v>
      </c>
      <c r="N24964" t="s">
        <v>22</v>
      </c>
      <c r="O24964" t="s">
        <v>23</v>
      </c>
    </row>
    <row r="24965" spans="1:15" x14ac:dyDescent="0.3">
      <c r="A24965">
        <v>20</v>
      </c>
      <c r="B24965" t="s">
        <v>28</v>
      </c>
      <c r="C24965">
        <v>230113</v>
      </c>
      <c r="D24965" t="s">
        <v>44</v>
      </c>
      <c r="E24965">
        <v>10</v>
      </c>
      <c r="F24965" t="s">
        <v>17</v>
      </c>
      <c r="G24965" t="s">
        <v>41</v>
      </c>
      <c r="H24965" t="s">
        <v>47</v>
      </c>
      <c r="I24965" t="s">
        <v>20</v>
      </c>
      <c r="J24965" t="s">
        <v>21</v>
      </c>
      <c r="K24965">
        <v>0</v>
      </c>
      <c r="L24965">
        <v>0</v>
      </c>
      <c r="M24965">
        <v>50</v>
      </c>
      <c r="N24965" t="s">
        <v>22</v>
      </c>
      <c r="O24965" t="s">
        <v>23</v>
      </c>
    </row>
    <row r="24966" spans="1:15" x14ac:dyDescent="0.3">
      <c r="A24966">
        <v>44</v>
      </c>
      <c r="B24966" t="s">
        <v>28</v>
      </c>
      <c r="C24966">
        <v>106698</v>
      </c>
      <c r="D24966" t="s">
        <v>29</v>
      </c>
      <c r="E24966">
        <v>9</v>
      </c>
      <c r="F24966" t="s">
        <v>30</v>
      </c>
      <c r="G24966" t="s">
        <v>41</v>
      </c>
      <c r="H24966" t="s">
        <v>58</v>
      </c>
      <c r="I24966" t="s">
        <v>20</v>
      </c>
      <c r="J24966" t="s">
        <v>36</v>
      </c>
      <c r="K24966">
        <v>0</v>
      </c>
      <c r="L24966">
        <v>0</v>
      </c>
      <c r="M24966">
        <v>40</v>
      </c>
      <c r="N24966" t="s">
        <v>22</v>
      </c>
      <c r="O24966" t="s">
        <v>23</v>
      </c>
    </row>
    <row r="24967" spans="1:15" x14ac:dyDescent="0.3">
      <c r="A24967">
        <v>38</v>
      </c>
      <c r="B24967" t="s">
        <v>28</v>
      </c>
      <c r="C24967">
        <v>133454</v>
      </c>
      <c r="D24967" t="s">
        <v>48</v>
      </c>
      <c r="E24967">
        <v>12</v>
      </c>
      <c r="F24967" t="s">
        <v>17</v>
      </c>
      <c r="G24967" t="s">
        <v>51</v>
      </c>
      <c r="H24967" t="s">
        <v>19</v>
      </c>
      <c r="I24967" t="s">
        <v>20</v>
      </c>
      <c r="J24967" t="s">
        <v>21</v>
      </c>
      <c r="K24967">
        <v>0</v>
      </c>
      <c r="L24967">
        <v>0</v>
      </c>
      <c r="M24967">
        <v>40</v>
      </c>
      <c r="N24967" t="s">
        <v>22</v>
      </c>
      <c r="O24967" t="s">
        <v>23</v>
      </c>
    </row>
    <row r="24968" spans="1:15" x14ac:dyDescent="0.3">
      <c r="A24968">
        <v>53</v>
      </c>
      <c r="B24968" t="s">
        <v>28</v>
      </c>
      <c r="C24968">
        <v>295520</v>
      </c>
      <c r="D24968" t="s">
        <v>39</v>
      </c>
      <c r="E24968">
        <v>5</v>
      </c>
      <c r="F24968" t="s">
        <v>79</v>
      </c>
      <c r="G24968" t="s">
        <v>49</v>
      </c>
      <c r="H24968" t="s">
        <v>58</v>
      </c>
      <c r="I24968" t="s">
        <v>33</v>
      </c>
      <c r="J24968" t="s">
        <v>36</v>
      </c>
      <c r="K24968">
        <v>0</v>
      </c>
      <c r="L24968">
        <v>0</v>
      </c>
      <c r="M24968">
        <v>25</v>
      </c>
      <c r="N24968" t="s">
        <v>22</v>
      </c>
      <c r="O24968" t="s">
        <v>23</v>
      </c>
    </row>
    <row r="24969" spans="1:15" x14ac:dyDescent="0.3">
      <c r="A24969">
        <v>26</v>
      </c>
      <c r="B24969" t="s">
        <v>28</v>
      </c>
      <c r="C24969">
        <v>151551</v>
      </c>
      <c r="D24969" t="s">
        <v>44</v>
      </c>
      <c r="E24969">
        <v>10</v>
      </c>
      <c r="F24969" t="s">
        <v>60</v>
      </c>
      <c r="G24969" t="s">
        <v>49</v>
      </c>
      <c r="H24969" t="s">
        <v>47</v>
      </c>
      <c r="I24969" t="s">
        <v>54</v>
      </c>
      <c r="J24969" t="s">
        <v>21</v>
      </c>
      <c r="K24969">
        <v>2597</v>
      </c>
      <c r="L24969">
        <v>0</v>
      </c>
      <c r="M24969">
        <v>48</v>
      </c>
      <c r="N24969" t="s">
        <v>22</v>
      </c>
      <c r="O24969" t="s">
        <v>23</v>
      </c>
    </row>
    <row r="24970" spans="1:15" x14ac:dyDescent="0.3">
      <c r="A24970">
        <v>58</v>
      </c>
      <c r="B24970" t="s">
        <v>28</v>
      </c>
      <c r="C24970">
        <v>100313</v>
      </c>
      <c r="D24970" t="s">
        <v>44</v>
      </c>
      <c r="E24970">
        <v>10</v>
      </c>
      <c r="F24970" t="s">
        <v>25</v>
      </c>
      <c r="G24970" t="s">
        <v>65</v>
      </c>
      <c r="H24970" t="s">
        <v>27</v>
      </c>
      <c r="I24970" t="s">
        <v>20</v>
      </c>
      <c r="J24970" t="s">
        <v>21</v>
      </c>
      <c r="K24970">
        <v>0</v>
      </c>
      <c r="L24970">
        <v>1902</v>
      </c>
      <c r="M24970">
        <v>40</v>
      </c>
      <c r="N24970" t="s">
        <v>22</v>
      </c>
      <c r="O24970" t="s">
        <v>43</v>
      </c>
    </row>
    <row r="24971" spans="1:15" x14ac:dyDescent="0.3">
      <c r="A24971">
        <v>23</v>
      </c>
      <c r="B24971" t="s">
        <v>28</v>
      </c>
      <c r="C24971">
        <v>320294</v>
      </c>
      <c r="D24971" t="s">
        <v>29</v>
      </c>
      <c r="E24971">
        <v>9</v>
      </c>
      <c r="F24971" t="s">
        <v>17</v>
      </c>
      <c r="G24971" t="s">
        <v>26</v>
      </c>
      <c r="H24971" t="s">
        <v>19</v>
      </c>
      <c r="I24971" t="s">
        <v>20</v>
      </c>
      <c r="J24971" t="s">
        <v>21</v>
      </c>
      <c r="K24971">
        <v>0</v>
      </c>
      <c r="L24971">
        <v>0</v>
      </c>
      <c r="M24971">
        <v>40</v>
      </c>
      <c r="N24971" t="s">
        <v>22</v>
      </c>
      <c r="O24971" t="s">
        <v>23</v>
      </c>
    </row>
    <row r="24972" spans="1:15" x14ac:dyDescent="0.3">
      <c r="A24972">
        <v>53</v>
      </c>
      <c r="B24972" t="s">
        <v>28</v>
      </c>
      <c r="C24972">
        <v>162381</v>
      </c>
      <c r="D24972" t="s">
        <v>81</v>
      </c>
      <c r="E24972">
        <v>2</v>
      </c>
      <c r="F24972" t="s">
        <v>25</v>
      </c>
      <c r="G24972" t="s">
        <v>53</v>
      </c>
      <c r="H24972" t="s">
        <v>27</v>
      </c>
      <c r="I24972" t="s">
        <v>20</v>
      </c>
      <c r="J24972" t="s">
        <v>21</v>
      </c>
      <c r="K24972">
        <v>0</v>
      </c>
      <c r="L24972">
        <v>0</v>
      </c>
      <c r="M24972">
        <v>50</v>
      </c>
      <c r="N24972" t="s">
        <v>22</v>
      </c>
      <c r="O24972" t="s">
        <v>23</v>
      </c>
    </row>
    <row r="24973" spans="1:15" x14ac:dyDescent="0.3">
      <c r="A24973">
        <v>35</v>
      </c>
      <c r="B24973" t="s">
        <v>28</v>
      </c>
      <c r="C24973">
        <v>183898</v>
      </c>
      <c r="D24973" t="s">
        <v>29</v>
      </c>
      <c r="E24973">
        <v>9</v>
      </c>
      <c r="F24973" t="s">
        <v>30</v>
      </c>
      <c r="G24973" t="s">
        <v>51</v>
      </c>
      <c r="H24973" t="s">
        <v>58</v>
      </c>
      <c r="I24973" t="s">
        <v>20</v>
      </c>
      <c r="J24973" t="s">
        <v>21</v>
      </c>
      <c r="K24973">
        <v>2354</v>
      </c>
      <c r="L24973">
        <v>0</v>
      </c>
      <c r="M24973">
        <v>40</v>
      </c>
      <c r="N24973" t="s">
        <v>22</v>
      </c>
      <c r="O24973" t="s">
        <v>23</v>
      </c>
    </row>
    <row r="24974" spans="1:15" x14ac:dyDescent="0.3">
      <c r="A24974">
        <v>41</v>
      </c>
      <c r="B24974" t="s">
        <v>71</v>
      </c>
      <c r="C24974">
        <v>32016</v>
      </c>
      <c r="D24974" t="s">
        <v>29</v>
      </c>
      <c r="E24974">
        <v>9</v>
      </c>
      <c r="F24974" t="s">
        <v>25</v>
      </c>
      <c r="G24974" t="s">
        <v>49</v>
      </c>
      <c r="H24974" t="s">
        <v>27</v>
      </c>
      <c r="I24974" t="s">
        <v>20</v>
      </c>
      <c r="J24974" t="s">
        <v>21</v>
      </c>
      <c r="K24974">
        <v>0</v>
      </c>
      <c r="L24974">
        <v>0</v>
      </c>
      <c r="M24974">
        <v>62</v>
      </c>
      <c r="N24974" t="s">
        <v>22</v>
      </c>
      <c r="O24974" t="s">
        <v>23</v>
      </c>
    </row>
    <row r="24975" spans="1:15" x14ac:dyDescent="0.3">
      <c r="A24975">
        <v>31</v>
      </c>
      <c r="B24975" t="s">
        <v>28</v>
      </c>
      <c r="C24975">
        <v>117028</v>
      </c>
      <c r="D24975" t="s">
        <v>29</v>
      </c>
      <c r="E24975">
        <v>9</v>
      </c>
      <c r="F24975" t="s">
        <v>25</v>
      </c>
      <c r="G24975" t="s">
        <v>57</v>
      </c>
      <c r="H24975" t="s">
        <v>27</v>
      </c>
      <c r="I24975" t="s">
        <v>20</v>
      </c>
      <c r="J24975" t="s">
        <v>21</v>
      </c>
      <c r="K24975">
        <v>0</v>
      </c>
      <c r="L24975">
        <v>0</v>
      </c>
      <c r="M24975">
        <v>40</v>
      </c>
      <c r="N24975" t="s">
        <v>22</v>
      </c>
      <c r="O24975" t="s">
        <v>23</v>
      </c>
    </row>
    <row r="24976" spans="1:15" x14ac:dyDescent="0.3">
      <c r="A24976">
        <v>50</v>
      </c>
      <c r="B24976" t="s">
        <v>28</v>
      </c>
      <c r="C24976">
        <v>280278</v>
      </c>
      <c r="D24976" t="s">
        <v>29</v>
      </c>
      <c r="E24976">
        <v>9</v>
      </c>
      <c r="F24976" t="s">
        <v>79</v>
      </c>
      <c r="G24976" t="s">
        <v>34</v>
      </c>
      <c r="H24976" t="s">
        <v>58</v>
      </c>
      <c r="I24976" t="s">
        <v>33</v>
      </c>
      <c r="J24976" t="s">
        <v>36</v>
      </c>
      <c r="K24976">
        <v>0</v>
      </c>
      <c r="L24976">
        <v>0</v>
      </c>
      <c r="M24976">
        <v>40</v>
      </c>
      <c r="N24976" t="s">
        <v>22</v>
      </c>
      <c r="O24976" t="s">
        <v>23</v>
      </c>
    </row>
    <row r="24977" spans="1:15" x14ac:dyDescent="0.3">
      <c r="A24977">
        <v>57</v>
      </c>
      <c r="B24977" t="s">
        <v>28</v>
      </c>
      <c r="C24977">
        <v>342906</v>
      </c>
      <c r="D24977" t="s">
        <v>39</v>
      </c>
      <c r="E24977">
        <v>5</v>
      </c>
      <c r="F24977" t="s">
        <v>25</v>
      </c>
      <c r="G24977" t="s">
        <v>49</v>
      </c>
      <c r="H24977" t="s">
        <v>27</v>
      </c>
      <c r="I24977" t="s">
        <v>33</v>
      </c>
      <c r="J24977" t="s">
        <v>21</v>
      </c>
      <c r="K24977">
        <v>0</v>
      </c>
      <c r="L24977">
        <v>0</v>
      </c>
      <c r="M24977">
        <v>55</v>
      </c>
      <c r="N24977" t="s">
        <v>22</v>
      </c>
      <c r="O24977" t="s">
        <v>43</v>
      </c>
    </row>
    <row r="24978" spans="1:15" x14ac:dyDescent="0.3">
      <c r="A24978">
        <v>25</v>
      </c>
      <c r="B24978" t="s">
        <v>28</v>
      </c>
      <c r="C24978">
        <v>181598</v>
      </c>
      <c r="D24978" t="s">
        <v>32</v>
      </c>
      <c r="E24978">
        <v>7</v>
      </c>
      <c r="F24978" t="s">
        <v>25</v>
      </c>
      <c r="G24978" t="s">
        <v>62</v>
      </c>
      <c r="H24978" t="s">
        <v>27</v>
      </c>
      <c r="I24978" t="s">
        <v>20</v>
      </c>
      <c r="J24978" t="s">
        <v>21</v>
      </c>
      <c r="K24978">
        <v>0</v>
      </c>
      <c r="L24978">
        <v>0</v>
      </c>
      <c r="M24978">
        <v>40</v>
      </c>
      <c r="N24978" t="s">
        <v>22</v>
      </c>
      <c r="O24978" t="s">
        <v>23</v>
      </c>
    </row>
    <row r="24979" spans="1:15" x14ac:dyDescent="0.3">
      <c r="A24979">
        <v>23</v>
      </c>
      <c r="B24979" t="s">
        <v>28</v>
      </c>
      <c r="C24979">
        <v>224059</v>
      </c>
      <c r="D24979" t="s">
        <v>29</v>
      </c>
      <c r="E24979">
        <v>9</v>
      </c>
      <c r="F24979" t="s">
        <v>25</v>
      </c>
      <c r="G24979" t="s">
        <v>57</v>
      </c>
      <c r="H24979" t="s">
        <v>27</v>
      </c>
      <c r="I24979" t="s">
        <v>20</v>
      </c>
      <c r="J24979" t="s">
        <v>21</v>
      </c>
      <c r="K24979">
        <v>0</v>
      </c>
      <c r="L24979">
        <v>0</v>
      </c>
      <c r="M24979">
        <v>40</v>
      </c>
      <c r="N24979" t="s">
        <v>22</v>
      </c>
      <c r="O24979" t="s">
        <v>23</v>
      </c>
    </row>
    <row r="24980" spans="1:15" x14ac:dyDescent="0.3">
      <c r="A24980">
        <v>48</v>
      </c>
      <c r="B24980" t="s">
        <v>28</v>
      </c>
      <c r="C24980">
        <v>148549</v>
      </c>
      <c r="D24980" t="s">
        <v>16</v>
      </c>
      <c r="E24980">
        <v>13</v>
      </c>
      <c r="F24980" t="s">
        <v>17</v>
      </c>
      <c r="G24980" t="s">
        <v>26</v>
      </c>
      <c r="H24980" t="s">
        <v>19</v>
      </c>
      <c r="I24980" t="s">
        <v>20</v>
      </c>
      <c r="J24980" t="s">
        <v>21</v>
      </c>
      <c r="K24980">
        <v>0</v>
      </c>
      <c r="L24980">
        <v>0</v>
      </c>
      <c r="M24980">
        <v>50</v>
      </c>
      <c r="N24980" t="s">
        <v>22</v>
      </c>
      <c r="O24980" t="s">
        <v>23</v>
      </c>
    </row>
    <row r="24981" spans="1:15" x14ac:dyDescent="0.3">
      <c r="A24981">
        <v>34</v>
      </c>
      <c r="B24981" t="s">
        <v>28</v>
      </c>
      <c r="C24981">
        <v>97355</v>
      </c>
      <c r="D24981" t="s">
        <v>44</v>
      </c>
      <c r="E24981">
        <v>10</v>
      </c>
      <c r="F24981" t="s">
        <v>30</v>
      </c>
      <c r="G24981" t="s">
        <v>49</v>
      </c>
      <c r="H24981" t="s">
        <v>19</v>
      </c>
      <c r="I24981" t="s">
        <v>20</v>
      </c>
      <c r="J24981" t="s">
        <v>36</v>
      </c>
      <c r="K24981">
        <v>0</v>
      </c>
      <c r="L24981">
        <v>0</v>
      </c>
      <c r="M24981">
        <v>60</v>
      </c>
      <c r="N24981" t="s">
        <v>22</v>
      </c>
      <c r="O24981" t="s">
        <v>23</v>
      </c>
    </row>
    <row r="24982" spans="1:15" x14ac:dyDescent="0.3">
      <c r="A24982">
        <v>37</v>
      </c>
      <c r="B24982" t="s">
        <v>28</v>
      </c>
      <c r="C24982">
        <v>154571</v>
      </c>
      <c r="D24982" t="s">
        <v>44</v>
      </c>
      <c r="E24982">
        <v>10</v>
      </c>
      <c r="F24982" t="s">
        <v>25</v>
      </c>
      <c r="G24982" t="s">
        <v>51</v>
      </c>
      <c r="H24982" t="s">
        <v>27</v>
      </c>
      <c r="I24982" t="s">
        <v>45</v>
      </c>
      <c r="J24982" t="s">
        <v>21</v>
      </c>
      <c r="K24982">
        <v>0</v>
      </c>
      <c r="L24982">
        <v>0</v>
      </c>
      <c r="M24982">
        <v>40</v>
      </c>
      <c r="O24982" t="s">
        <v>23</v>
      </c>
    </row>
    <row r="24983" spans="1:15" x14ac:dyDescent="0.3">
      <c r="A24983">
        <v>43</v>
      </c>
      <c r="B24983" t="s">
        <v>71</v>
      </c>
      <c r="C24983">
        <v>140988</v>
      </c>
      <c r="D24983" t="s">
        <v>16</v>
      </c>
      <c r="E24983">
        <v>13</v>
      </c>
      <c r="F24983" t="s">
        <v>25</v>
      </c>
      <c r="G24983" t="s">
        <v>49</v>
      </c>
      <c r="H24983" t="s">
        <v>73</v>
      </c>
      <c r="I24983" t="s">
        <v>45</v>
      </c>
      <c r="J24983" t="s">
        <v>21</v>
      </c>
      <c r="K24983">
        <v>0</v>
      </c>
      <c r="L24983">
        <v>0</v>
      </c>
      <c r="M24983">
        <v>45</v>
      </c>
      <c r="N24983" t="s">
        <v>46</v>
      </c>
      <c r="O24983" t="s">
        <v>23</v>
      </c>
    </row>
    <row r="24984" spans="1:15" x14ac:dyDescent="0.3">
      <c r="A24984">
        <v>20</v>
      </c>
      <c r="B24984" t="s">
        <v>28</v>
      </c>
      <c r="C24984">
        <v>148409</v>
      </c>
      <c r="D24984" t="s">
        <v>44</v>
      </c>
      <c r="E24984">
        <v>10</v>
      </c>
      <c r="F24984" t="s">
        <v>17</v>
      </c>
      <c r="G24984" t="s">
        <v>49</v>
      </c>
      <c r="H24984" t="s">
        <v>73</v>
      </c>
      <c r="I24984" t="s">
        <v>20</v>
      </c>
      <c r="J24984" t="s">
        <v>21</v>
      </c>
      <c r="K24984">
        <v>1055</v>
      </c>
      <c r="L24984">
        <v>0</v>
      </c>
      <c r="M24984">
        <v>20</v>
      </c>
      <c r="N24984" t="s">
        <v>22</v>
      </c>
      <c r="O24984" t="s">
        <v>23</v>
      </c>
    </row>
    <row r="24985" spans="1:15" x14ac:dyDescent="0.3">
      <c r="A24985">
        <v>40</v>
      </c>
      <c r="B24985" t="s">
        <v>63</v>
      </c>
      <c r="C24985">
        <v>150755</v>
      </c>
      <c r="D24985" t="s">
        <v>16</v>
      </c>
      <c r="E24985">
        <v>13</v>
      </c>
      <c r="F24985" t="s">
        <v>25</v>
      </c>
      <c r="G24985" t="s">
        <v>34</v>
      </c>
      <c r="H24985" t="s">
        <v>27</v>
      </c>
      <c r="I24985" t="s">
        <v>20</v>
      </c>
      <c r="J24985" t="s">
        <v>21</v>
      </c>
      <c r="K24985">
        <v>99999</v>
      </c>
      <c r="L24985">
        <v>0</v>
      </c>
      <c r="M24985">
        <v>75</v>
      </c>
      <c r="N24985" t="s">
        <v>22</v>
      </c>
      <c r="O24985" t="s">
        <v>43</v>
      </c>
    </row>
    <row r="24986" spans="1:15" x14ac:dyDescent="0.3">
      <c r="A24986">
        <v>27</v>
      </c>
      <c r="B24986" t="s">
        <v>28</v>
      </c>
      <c r="C24986">
        <v>87006</v>
      </c>
      <c r="D24986" t="s">
        <v>44</v>
      </c>
      <c r="E24986">
        <v>10</v>
      </c>
      <c r="F24986" t="s">
        <v>25</v>
      </c>
      <c r="G24986" t="s">
        <v>18</v>
      </c>
      <c r="H24986" t="s">
        <v>35</v>
      </c>
      <c r="I24986" t="s">
        <v>20</v>
      </c>
      <c r="J24986" t="s">
        <v>36</v>
      </c>
      <c r="K24986">
        <v>0</v>
      </c>
      <c r="L24986">
        <v>1579</v>
      </c>
      <c r="M24986">
        <v>40</v>
      </c>
      <c r="N24986" t="s">
        <v>22</v>
      </c>
      <c r="O24986" t="s">
        <v>23</v>
      </c>
    </row>
    <row r="24987" spans="1:15" x14ac:dyDescent="0.3">
      <c r="A24987">
        <v>35</v>
      </c>
      <c r="B24987" t="s">
        <v>28</v>
      </c>
      <c r="C24987">
        <v>112158</v>
      </c>
      <c r="D24987" t="s">
        <v>74</v>
      </c>
      <c r="E24987">
        <v>6</v>
      </c>
      <c r="F24987" t="s">
        <v>25</v>
      </c>
      <c r="G24987" t="s">
        <v>51</v>
      </c>
      <c r="H24987" t="s">
        <v>27</v>
      </c>
      <c r="I24987" t="s">
        <v>20</v>
      </c>
      <c r="J24987" t="s">
        <v>21</v>
      </c>
      <c r="K24987">
        <v>0</v>
      </c>
      <c r="L24987">
        <v>0</v>
      </c>
      <c r="M24987">
        <v>40</v>
      </c>
      <c r="N24987" t="s">
        <v>22</v>
      </c>
      <c r="O24987" t="s">
        <v>23</v>
      </c>
    </row>
    <row r="24988" spans="1:15" x14ac:dyDescent="0.3">
      <c r="A24988">
        <v>33</v>
      </c>
      <c r="B24988" t="s">
        <v>28</v>
      </c>
      <c r="C24988">
        <v>121488</v>
      </c>
      <c r="D24988" t="s">
        <v>16</v>
      </c>
      <c r="E24988">
        <v>13</v>
      </c>
      <c r="F24988" t="s">
        <v>17</v>
      </c>
      <c r="G24988" t="s">
        <v>49</v>
      </c>
      <c r="H24988" t="s">
        <v>19</v>
      </c>
      <c r="I24988" t="s">
        <v>20</v>
      </c>
      <c r="J24988" t="s">
        <v>36</v>
      </c>
      <c r="K24988">
        <v>0</v>
      </c>
      <c r="L24988">
        <v>0</v>
      </c>
      <c r="M24988">
        <v>40</v>
      </c>
      <c r="N24988" t="s">
        <v>22</v>
      </c>
      <c r="O24988" t="s">
        <v>23</v>
      </c>
    </row>
    <row r="24989" spans="1:15" x14ac:dyDescent="0.3">
      <c r="A24989">
        <v>57</v>
      </c>
      <c r="B24989" t="s">
        <v>15</v>
      </c>
      <c r="C24989">
        <v>283635</v>
      </c>
      <c r="D24989" t="s">
        <v>44</v>
      </c>
      <c r="E24989">
        <v>10</v>
      </c>
      <c r="F24989" t="s">
        <v>30</v>
      </c>
      <c r="G24989" t="s">
        <v>51</v>
      </c>
      <c r="H24989" t="s">
        <v>19</v>
      </c>
      <c r="I24989" t="s">
        <v>20</v>
      </c>
      <c r="J24989" t="s">
        <v>36</v>
      </c>
      <c r="K24989">
        <v>0</v>
      </c>
      <c r="L24989">
        <v>0</v>
      </c>
      <c r="M24989">
        <v>40</v>
      </c>
      <c r="N24989" t="s">
        <v>22</v>
      </c>
      <c r="O24989" t="s">
        <v>23</v>
      </c>
    </row>
    <row r="24990" spans="1:15" x14ac:dyDescent="0.3">
      <c r="A24990">
        <v>43</v>
      </c>
      <c r="B24990" t="s">
        <v>28</v>
      </c>
      <c r="C24990">
        <v>69758</v>
      </c>
      <c r="D24990" t="s">
        <v>48</v>
      </c>
      <c r="E24990">
        <v>12</v>
      </c>
      <c r="F24990" t="s">
        <v>25</v>
      </c>
      <c r="G24990" t="s">
        <v>62</v>
      </c>
      <c r="H24990" t="s">
        <v>27</v>
      </c>
      <c r="I24990" t="s">
        <v>45</v>
      </c>
      <c r="J24990" t="s">
        <v>21</v>
      </c>
      <c r="K24990">
        <v>0</v>
      </c>
      <c r="L24990">
        <v>0</v>
      </c>
      <c r="M24990">
        <v>40</v>
      </c>
      <c r="N24990" t="s">
        <v>22</v>
      </c>
      <c r="O24990" t="s">
        <v>23</v>
      </c>
    </row>
    <row r="24991" spans="1:15" x14ac:dyDescent="0.3">
      <c r="A24991">
        <v>40</v>
      </c>
      <c r="B24991" t="s">
        <v>28</v>
      </c>
      <c r="C24991">
        <v>199900</v>
      </c>
      <c r="D24991" t="s">
        <v>48</v>
      </c>
      <c r="E24991">
        <v>12</v>
      </c>
      <c r="F24991" t="s">
        <v>25</v>
      </c>
      <c r="G24991" t="s">
        <v>26</v>
      </c>
      <c r="H24991" t="s">
        <v>27</v>
      </c>
      <c r="I24991" t="s">
        <v>20</v>
      </c>
      <c r="J24991" t="s">
        <v>21</v>
      </c>
      <c r="K24991">
        <v>0</v>
      </c>
      <c r="L24991">
        <v>1848</v>
      </c>
      <c r="M24991">
        <v>55</v>
      </c>
      <c r="N24991" t="s">
        <v>22</v>
      </c>
      <c r="O24991" t="s">
        <v>43</v>
      </c>
    </row>
    <row r="24992" spans="1:15" x14ac:dyDescent="0.3">
      <c r="A24992">
        <v>54</v>
      </c>
      <c r="B24992" t="s">
        <v>28</v>
      </c>
      <c r="C24992">
        <v>88019</v>
      </c>
      <c r="D24992" t="s">
        <v>44</v>
      </c>
      <c r="E24992">
        <v>10</v>
      </c>
      <c r="F24992" t="s">
        <v>30</v>
      </c>
      <c r="G24992" t="s">
        <v>53</v>
      </c>
      <c r="H24992" t="s">
        <v>19</v>
      </c>
      <c r="I24992" t="s">
        <v>20</v>
      </c>
      <c r="J24992" t="s">
        <v>21</v>
      </c>
      <c r="K24992">
        <v>0</v>
      </c>
      <c r="L24992">
        <v>0</v>
      </c>
      <c r="M24992">
        <v>55</v>
      </c>
      <c r="N24992" t="s">
        <v>22</v>
      </c>
      <c r="O24992" t="s">
        <v>23</v>
      </c>
    </row>
    <row r="24993" spans="1:15" x14ac:dyDescent="0.3">
      <c r="A24993">
        <v>28</v>
      </c>
      <c r="B24993" t="s">
        <v>28</v>
      </c>
      <c r="C24993">
        <v>31935</v>
      </c>
      <c r="D24993" t="s">
        <v>44</v>
      </c>
      <c r="E24993">
        <v>10</v>
      </c>
      <c r="F24993" t="s">
        <v>30</v>
      </c>
      <c r="G24993" t="s">
        <v>18</v>
      </c>
      <c r="H24993" t="s">
        <v>19</v>
      </c>
      <c r="I24993" t="s">
        <v>20</v>
      </c>
      <c r="J24993" t="s">
        <v>36</v>
      </c>
      <c r="K24993">
        <v>0</v>
      </c>
      <c r="L24993">
        <v>0</v>
      </c>
      <c r="M24993">
        <v>40</v>
      </c>
      <c r="N24993" t="s">
        <v>22</v>
      </c>
      <c r="O24993" t="s">
        <v>23</v>
      </c>
    </row>
    <row r="24994" spans="1:15" x14ac:dyDescent="0.3">
      <c r="A24994">
        <v>32</v>
      </c>
      <c r="B24994" t="s">
        <v>28</v>
      </c>
      <c r="C24994">
        <v>323055</v>
      </c>
      <c r="D24994" t="s">
        <v>29</v>
      </c>
      <c r="E24994">
        <v>9</v>
      </c>
      <c r="F24994" t="s">
        <v>25</v>
      </c>
      <c r="G24994" t="s">
        <v>51</v>
      </c>
      <c r="H24994" t="s">
        <v>27</v>
      </c>
      <c r="I24994" t="s">
        <v>20</v>
      </c>
      <c r="J24994" t="s">
        <v>21</v>
      </c>
      <c r="K24994">
        <v>0</v>
      </c>
      <c r="L24994">
        <v>0</v>
      </c>
      <c r="M24994">
        <v>40</v>
      </c>
      <c r="N24994" t="s">
        <v>22</v>
      </c>
      <c r="O24994" t="s">
        <v>23</v>
      </c>
    </row>
    <row r="24995" spans="1:15" x14ac:dyDescent="0.3">
      <c r="A24995">
        <v>49</v>
      </c>
      <c r="B24995" t="s">
        <v>28</v>
      </c>
      <c r="C24995">
        <v>189498</v>
      </c>
      <c r="D24995" t="s">
        <v>29</v>
      </c>
      <c r="E24995">
        <v>9</v>
      </c>
      <c r="F24995" t="s">
        <v>25</v>
      </c>
      <c r="G24995" t="s">
        <v>49</v>
      </c>
      <c r="H24995" t="s">
        <v>27</v>
      </c>
      <c r="I24995" t="s">
        <v>20</v>
      </c>
      <c r="J24995" t="s">
        <v>21</v>
      </c>
      <c r="K24995">
        <v>0</v>
      </c>
      <c r="L24995">
        <v>0</v>
      </c>
      <c r="M24995">
        <v>50</v>
      </c>
      <c r="N24995" t="s">
        <v>22</v>
      </c>
      <c r="O24995" t="s">
        <v>43</v>
      </c>
    </row>
    <row r="24996" spans="1:15" x14ac:dyDescent="0.3">
      <c r="A24996">
        <v>52</v>
      </c>
      <c r="B24996" t="s">
        <v>28</v>
      </c>
      <c r="C24996">
        <v>89041</v>
      </c>
      <c r="D24996" t="s">
        <v>29</v>
      </c>
      <c r="E24996">
        <v>9</v>
      </c>
      <c r="F24996" t="s">
        <v>25</v>
      </c>
      <c r="G24996" t="s">
        <v>51</v>
      </c>
      <c r="H24996" t="s">
        <v>27</v>
      </c>
      <c r="I24996" t="s">
        <v>20</v>
      </c>
      <c r="J24996" t="s">
        <v>21</v>
      </c>
      <c r="K24996">
        <v>0</v>
      </c>
      <c r="L24996">
        <v>0</v>
      </c>
      <c r="M24996">
        <v>40</v>
      </c>
      <c r="N24996" t="s">
        <v>22</v>
      </c>
      <c r="O24996" t="s">
        <v>23</v>
      </c>
    </row>
    <row r="24997" spans="1:15" x14ac:dyDescent="0.3">
      <c r="A24997">
        <v>41</v>
      </c>
      <c r="B24997" t="s">
        <v>28</v>
      </c>
      <c r="C24997">
        <v>112507</v>
      </c>
      <c r="D24997" t="s">
        <v>74</v>
      </c>
      <c r="E24997">
        <v>6</v>
      </c>
      <c r="F24997" t="s">
        <v>25</v>
      </c>
      <c r="G24997" t="s">
        <v>53</v>
      </c>
      <c r="H24997" t="s">
        <v>27</v>
      </c>
      <c r="I24997" t="s">
        <v>20</v>
      </c>
      <c r="J24997" t="s">
        <v>21</v>
      </c>
      <c r="K24997">
        <v>0</v>
      </c>
      <c r="L24997">
        <v>0</v>
      </c>
      <c r="M24997">
        <v>60</v>
      </c>
      <c r="N24997" t="s">
        <v>22</v>
      </c>
      <c r="O24997" t="s">
        <v>23</v>
      </c>
    </row>
    <row r="24998" spans="1:15" x14ac:dyDescent="0.3">
      <c r="A24998">
        <v>19</v>
      </c>
      <c r="B24998" t="s">
        <v>28</v>
      </c>
      <c r="C24998">
        <v>236940</v>
      </c>
      <c r="D24998" t="s">
        <v>29</v>
      </c>
      <c r="E24998">
        <v>9</v>
      </c>
      <c r="F24998" t="s">
        <v>17</v>
      </c>
      <c r="G24998" t="s">
        <v>56</v>
      </c>
      <c r="H24998" t="s">
        <v>47</v>
      </c>
      <c r="I24998" t="s">
        <v>20</v>
      </c>
      <c r="J24998" t="s">
        <v>21</v>
      </c>
      <c r="K24998">
        <v>0</v>
      </c>
      <c r="L24998">
        <v>0</v>
      </c>
      <c r="M24998">
        <v>40</v>
      </c>
      <c r="N24998" t="s">
        <v>22</v>
      </c>
      <c r="O24998" t="s">
        <v>23</v>
      </c>
    </row>
    <row r="24999" spans="1:15" x14ac:dyDescent="0.3">
      <c r="A24999">
        <v>33</v>
      </c>
      <c r="B24999" t="s">
        <v>28</v>
      </c>
      <c r="C24999">
        <v>278514</v>
      </c>
      <c r="D24999" t="s">
        <v>29</v>
      </c>
      <c r="E24999">
        <v>9</v>
      </c>
      <c r="F24999" t="s">
        <v>30</v>
      </c>
      <c r="G24999" t="s">
        <v>51</v>
      </c>
      <c r="H24999" t="s">
        <v>47</v>
      </c>
      <c r="I24999" t="s">
        <v>20</v>
      </c>
      <c r="J24999" t="s">
        <v>36</v>
      </c>
      <c r="K24999">
        <v>0</v>
      </c>
      <c r="L24999">
        <v>0</v>
      </c>
      <c r="M24999">
        <v>42</v>
      </c>
      <c r="N24999" t="s">
        <v>22</v>
      </c>
      <c r="O24999" t="s">
        <v>23</v>
      </c>
    </row>
    <row r="25000" spans="1:15" x14ac:dyDescent="0.3">
      <c r="A25000">
        <v>21</v>
      </c>
      <c r="C25000">
        <v>433330</v>
      </c>
      <c r="D25000" t="s">
        <v>44</v>
      </c>
      <c r="E25000">
        <v>10</v>
      </c>
      <c r="F25000" t="s">
        <v>17</v>
      </c>
      <c r="H25000" t="s">
        <v>58</v>
      </c>
      <c r="I25000" t="s">
        <v>20</v>
      </c>
      <c r="J25000" t="s">
        <v>21</v>
      </c>
      <c r="K25000">
        <v>0</v>
      </c>
      <c r="L25000">
        <v>0</v>
      </c>
      <c r="M25000">
        <v>40</v>
      </c>
      <c r="N25000" t="s">
        <v>22</v>
      </c>
      <c r="O25000" t="s">
        <v>23</v>
      </c>
    </row>
    <row r="25001" spans="1:15" x14ac:dyDescent="0.3">
      <c r="A25001">
        <v>25</v>
      </c>
      <c r="B25001" t="s">
        <v>28</v>
      </c>
      <c r="C25001">
        <v>258379</v>
      </c>
      <c r="D25001" t="s">
        <v>16</v>
      </c>
      <c r="E25001">
        <v>13</v>
      </c>
      <c r="F25001" t="s">
        <v>25</v>
      </c>
      <c r="G25001" t="s">
        <v>34</v>
      </c>
      <c r="H25001" t="s">
        <v>35</v>
      </c>
      <c r="I25001" t="s">
        <v>20</v>
      </c>
      <c r="J25001" t="s">
        <v>36</v>
      </c>
      <c r="K25001">
        <v>0</v>
      </c>
      <c r="L25001">
        <v>0</v>
      </c>
      <c r="M25001">
        <v>32</v>
      </c>
      <c r="N25001" t="s">
        <v>22</v>
      </c>
      <c r="O25001" t="s">
        <v>23</v>
      </c>
    </row>
    <row r="25002" spans="1:15" x14ac:dyDescent="0.3">
      <c r="A25002">
        <v>44</v>
      </c>
      <c r="B25002" t="s">
        <v>28</v>
      </c>
      <c r="C25002">
        <v>162028</v>
      </c>
      <c r="D25002" t="s">
        <v>32</v>
      </c>
      <c r="E25002">
        <v>7</v>
      </c>
      <c r="F25002" t="s">
        <v>30</v>
      </c>
      <c r="G25002" t="s">
        <v>49</v>
      </c>
      <c r="H25002" t="s">
        <v>58</v>
      </c>
      <c r="I25002" t="s">
        <v>20</v>
      </c>
      <c r="J25002" t="s">
        <v>36</v>
      </c>
      <c r="K25002">
        <v>0</v>
      </c>
      <c r="L25002">
        <v>0</v>
      </c>
      <c r="M25002">
        <v>44</v>
      </c>
      <c r="N25002" t="s">
        <v>22</v>
      </c>
      <c r="O25002" t="s">
        <v>23</v>
      </c>
    </row>
    <row r="25003" spans="1:15" x14ac:dyDescent="0.3">
      <c r="A25003">
        <v>20</v>
      </c>
      <c r="B25003" t="s">
        <v>28</v>
      </c>
      <c r="C25003">
        <v>197997</v>
      </c>
      <c r="D25003" t="s">
        <v>44</v>
      </c>
      <c r="E25003">
        <v>10</v>
      </c>
      <c r="F25003" t="s">
        <v>17</v>
      </c>
      <c r="G25003" t="s">
        <v>34</v>
      </c>
      <c r="H25003" t="s">
        <v>47</v>
      </c>
      <c r="I25003" t="s">
        <v>20</v>
      </c>
      <c r="J25003" t="s">
        <v>21</v>
      </c>
      <c r="K25003">
        <v>0</v>
      </c>
      <c r="L25003">
        <v>0</v>
      </c>
      <c r="M25003">
        <v>40</v>
      </c>
      <c r="N25003" t="s">
        <v>22</v>
      </c>
      <c r="O25003" t="s">
        <v>23</v>
      </c>
    </row>
    <row r="25004" spans="1:15" x14ac:dyDescent="0.3">
      <c r="A25004">
        <v>46</v>
      </c>
      <c r="B25004" t="s">
        <v>28</v>
      </c>
      <c r="C25004">
        <v>98350</v>
      </c>
      <c r="D25004" t="s">
        <v>74</v>
      </c>
      <c r="E25004">
        <v>6</v>
      </c>
      <c r="F25004" t="s">
        <v>40</v>
      </c>
      <c r="G25004" t="s">
        <v>41</v>
      </c>
      <c r="H25004" t="s">
        <v>19</v>
      </c>
      <c r="I25004" t="s">
        <v>45</v>
      </c>
      <c r="J25004" t="s">
        <v>21</v>
      </c>
      <c r="K25004">
        <v>0</v>
      </c>
      <c r="L25004">
        <v>0</v>
      </c>
      <c r="M25004">
        <v>37</v>
      </c>
      <c r="N25004" t="s">
        <v>100</v>
      </c>
      <c r="O25004" t="s">
        <v>23</v>
      </c>
    </row>
    <row r="25005" spans="1:15" x14ac:dyDescent="0.3">
      <c r="A25005">
        <v>39</v>
      </c>
      <c r="B25005" t="s">
        <v>28</v>
      </c>
      <c r="C25005">
        <v>165848</v>
      </c>
      <c r="D25005" t="s">
        <v>29</v>
      </c>
      <c r="E25005">
        <v>9</v>
      </c>
      <c r="F25005" t="s">
        <v>25</v>
      </c>
      <c r="G25005" t="s">
        <v>49</v>
      </c>
      <c r="H25005" t="s">
        <v>27</v>
      </c>
      <c r="I25005" t="s">
        <v>20</v>
      </c>
      <c r="J25005" t="s">
        <v>21</v>
      </c>
      <c r="K25005">
        <v>0</v>
      </c>
      <c r="L25005">
        <v>0</v>
      </c>
      <c r="M25005">
        <v>50</v>
      </c>
      <c r="N25005" t="s">
        <v>22</v>
      </c>
      <c r="O25005" t="s">
        <v>23</v>
      </c>
    </row>
    <row r="25006" spans="1:15" x14ac:dyDescent="0.3">
      <c r="A25006">
        <v>34</v>
      </c>
      <c r="B25006" t="s">
        <v>28</v>
      </c>
      <c r="C25006">
        <v>178615</v>
      </c>
      <c r="D25006" t="s">
        <v>29</v>
      </c>
      <c r="E25006">
        <v>9</v>
      </c>
      <c r="F25006" t="s">
        <v>17</v>
      </c>
      <c r="G25006" t="s">
        <v>31</v>
      </c>
      <c r="H25006" t="s">
        <v>19</v>
      </c>
      <c r="I25006" t="s">
        <v>20</v>
      </c>
      <c r="J25006" t="s">
        <v>21</v>
      </c>
      <c r="K25006">
        <v>0</v>
      </c>
      <c r="L25006">
        <v>0</v>
      </c>
      <c r="M25006">
        <v>40</v>
      </c>
      <c r="N25006" t="s">
        <v>22</v>
      </c>
      <c r="O25006" t="s">
        <v>23</v>
      </c>
    </row>
    <row r="25007" spans="1:15" x14ac:dyDescent="0.3">
      <c r="A25007">
        <v>19</v>
      </c>
      <c r="B25007" t="s">
        <v>28</v>
      </c>
      <c r="C25007">
        <v>228939</v>
      </c>
      <c r="D25007" t="s">
        <v>29</v>
      </c>
      <c r="E25007">
        <v>9</v>
      </c>
      <c r="F25007" t="s">
        <v>17</v>
      </c>
      <c r="G25007" t="s">
        <v>31</v>
      </c>
      <c r="H25007" t="s">
        <v>47</v>
      </c>
      <c r="I25007" t="s">
        <v>20</v>
      </c>
      <c r="J25007" t="s">
        <v>21</v>
      </c>
      <c r="K25007">
        <v>0</v>
      </c>
      <c r="L25007">
        <v>0</v>
      </c>
      <c r="M25007">
        <v>35</v>
      </c>
      <c r="N25007" t="s">
        <v>22</v>
      </c>
      <c r="O25007" t="s">
        <v>23</v>
      </c>
    </row>
    <row r="25008" spans="1:15" x14ac:dyDescent="0.3">
      <c r="A25008">
        <v>27</v>
      </c>
      <c r="B25008" t="s">
        <v>28</v>
      </c>
      <c r="C25008">
        <v>210498</v>
      </c>
      <c r="D25008" t="s">
        <v>29</v>
      </c>
      <c r="E25008">
        <v>9</v>
      </c>
      <c r="F25008" t="s">
        <v>25</v>
      </c>
      <c r="G25008" t="s">
        <v>51</v>
      </c>
      <c r="H25008" t="s">
        <v>27</v>
      </c>
      <c r="I25008" t="s">
        <v>20</v>
      </c>
      <c r="J25008" t="s">
        <v>21</v>
      </c>
      <c r="K25008">
        <v>5178</v>
      </c>
      <c r="L25008">
        <v>0</v>
      </c>
      <c r="M25008">
        <v>40</v>
      </c>
      <c r="N25008" t="s">
        <v>22</v>
      </c>
      <c r="O25008" t="s">
        <v>43</v>
      </c>
    </row>
    <row r="25009" spans="1:15" x14ac:dyDescent="0.3">
      <c r="A25009">
        <v>53</v>
      </c>
      <c r="B25009" t="s">
        <v>28</v>
      </c>
      <c r="C25009">
        <v>154891</v>
      </c>
      <c r="D25009" t="s">
        <v>39</v>
      </c>
      <c r="E25009">
        <v>5</v>
      </c>
      <c r="F25009" t="s">
        <v>25</v>
      </c>
      <c r="G25009" t="s">
        <v>53</v>
      </c>
      <c r="H25009" t="s">
        <v>27</v>
      </c>
      <c r="I25009" t="s">
        <v>20</v>
      </c>
      <c r="J25009" t="s">
        <v>21</v>
      </c>
      <c r="K25009">
        <v>0</v>
      </c>
      <c r="L25009">
        <v>0</v>
      </c>
      <c r="M25009">
        <v>40</v>
      </c>
      <c r="N25009" t="s">
        <v>22</v>
      </c>
      <c r="O25009" t="s">
        <v>23</v>
      </c>
    </row>
    <row r="25010" spans="1:15" x14ac:dyDescent="0.3">
      <c r="A25010">
        <v>46</v>
      </c>
      <c r="B25010" t="s">
        <v>28</v>
      </c>
      <c r="C25010">
        <v>165937</v>
      </c>
      <c r="D25010" t="s">
        <v>50</v>
      </c>
      <c r="E25010">
        <v>11</v>
      </c>
      <c r="F25010" t="s">
        <v>30</v>
      </c>
      <c r="G25010" t="s">
        <v>57</v>
      </c>
      <c r="H25010" t="s">
        <v>58</v>
      </c>
      <c r="I25010" t="s">
        <v>20</v>
      </c>
      <c r="J25010" t="s">
        <v>21</v>
      </c>
      <c r="K25010">
        <v>0</v>
      </c>
      <c r="L25010">
        <v>0</v>
      </c>
      <c r="M25010">
        <v>40</v>
      </c>
      <c r="N25010" t="s">
        <v>22</v>
      </c>
      <c r="O25010" t="s">
        <v>23</v>
      </c>
    </row>
    <row r="25011" spans="1:15" x14ac:dyDescent="0.3">
      <c r="A25011">
        <v>23</v>
      </c>
      <c r="C25011">
        <v>138768</v>
      </c>
      <c r="D25011" t="s">
        <v>16</v>
      </c>
      <c r="E25011">
        <v>13</v>
      </c>
      <c r="F25011" t="s">
        <v>17</v>
      </c>
      <c r="H25011" t="s">
        <v>47</v>
      </c>
      <c r="I25011" t="s">
        <v>20</v>
      </c>
      <c r="J25011" t="s">
        <v>21</v>
      </c>
      <c r="K25011">
        <v>2907</v>
      </c>
      <c r="L25011">
        <v>0</v>
      </c>
      <c r="M25011">
        <v>40</v>
      </c>
      <c r="N25011" t="s">
        <v>22</v>
      </c>
      <c r="O25011" t="s">
        <v>23</v>
      </c>
    </row>
    <row r="25012" spans="1:15" x14ac:dyDescent="0.3">
      <c r="A25012">
        <v>39</v>
      </c>
      <c r="B25012" t="s">
        <v>28</v>
      </c>
      <c r="C25012">
        <v>160120</v>
      </c>
      <c r="D25012" t="s">
        <v>44</v>
      </c>
      <c r="E25012">
        <v>10</v>
      </c>
      <c r="F25012" t="s">
        <v>17</v>
      </c>
      <c r="G25012" t="s">
        <v>57</v>
      </c>
      <c r="H25012" t="s">
        <v>73</v>
      </c>
      <c r="I25012" t="s">
        <v>45</v>
      </c>
      <c r="J25012" t="s">
        <v>21</v>
      </c>
      <c r="K25012">
        <v>0</v>
      </c>
      <c r="L25012">
        <v>0</v>
      </c>
      <c r="M25012">
        <v>40</v>
      </c>
      <c r="N25012" t="s">
        <v>80</v>
      </c>
      <c r="O25012" t="s">
        <v>23</v>
      </c>
    </row>
    <row r="25013" spans="1:15" x14ac:dyDescent="0.3">
      <c r="A25013">
        <v>30</v>
      </c>
      <c r="B25013" t="s">
        <v>28</v>
      </c>
      <c r="C25013">
        <v>382368</v>
      </c>
      <c r="D25013" t="s">
        <v>29</v>
      </c>
      <c r="E25013">
        <v>9</v>
      </c>
      <c r="F25013" t="s">
        <v>25</v>
      </c>
      <c r="G25013" t="s">
        <v>31</v>
      </c>
      <c r="H25013" t="s">
        <v>27</v>
      </c>
      <c r="I25013" t="s">
        <v>20</v>
      </c>
      <c r="J25013" t="s">
        <v>21</v>
      </c>
      <c r="K25013">
        <v>0</v>
      </c>
      <c r="L25013">
        <v>0</v>
      </c>
      <c r="M25013">
        <v>40</v>
      </c>
      <c r="N25013" t="s">
        <v>22</v>
      </c>
      <c r="O25013" t="s">
        <v>23</v>
      </c>
    </row>
    <row r="25014" spans="1:15" x14ac:dyDescent="0.3">
      <c r="A25014">
        <v>53</v>
      </c>
      <c r="B25014" t="s">
        <v>28</v>
      </c>
      <c r="C25014">
        <v>123011</v>
      </c>
      <c r="D25014" t="s">
        <v>38</v>
      </c>
      <c r="E25014">
        <v>14</v>
      </c>
      <c r="F25014" t="s">
        <v>25</v>
      </c>
      <c r="G25014" t="s">
        <v>26</v>
      </c>
      <c r="H25014" t="s">
        <v>27</v>
      </c>
      <c r="I25014" t="s">
        <v>20</v>
      </c>
      <c r="J25014" t="s">
        <v>21</v>
      </c>
      <c r="K25014">
        <v>0</v>
      </c>
      <c r="L25014">
        <v>0</v>
      </c>
      <c r="M25014">
        <v>45</v>
      </c>
      <c r="N25014" t="s">
        <v>22</v>
      </c>
      <c r="O25014" t="s">
        <v>43</v>
      </c>
    </row>
    <row r="25015" spans="1:15" x14ac:dyDescent="0.3">
      <c r="A25015">
        <v>33</v>
      </c>
      <c r="B25015" t="s">
        <v>28</v>
      </c>
      <c r="C25015">
        <v>119033</v>
      </c>
      <c r="D25015" t="s">
        <v>39</v>
      </c>
      <c r="E25015">
        <v>5</v>
      </c>
      <c r="F25015" t="s">
        <v>25</v>
      </c>
      <c r="G25015" t="s">
        <v>31</v>
      </c>
      <c r="H25015" t="s">
        <v>27</v>
      </c>
      <c r="I25015" t="s">
        <v>20</v>
      </c>
      <c r="J25015" t="s">
        <v>21</v>
      </c>
      <c r="K25015">
        <v>0</v>
      </c>
      <c r="L25015">
        <v>0</v>
      </c>
      <c r="M25015">
        <v>40</v>
      </c>
      <c r="N25015" t="s">
        <v>22</v>
      </c>
      <c r="O25015" t="s">
        <v>23</v>
      </c>
    </row>
    <row r="25016" spans="1:15" x14ac:dyDescent="0.3">
      <c r="A25016">
        <v>22</v>
      </c>
      <c r="B25016" t="s">
        <v>28</v>
      </c>
      <c r="C25016">
        <v>496856</v>
      </c>
      <c r="D25016" t="s">
        <v>44</v>
      </c>
      <c r="E25016">
        <v>10</v>
      </c>
      <c r="F25016" t="s">
        <v>25</v>
      </c>
      <c r="G25016" t="s">
        <v>26</v>
      </c>
      <c r="H25016" t="s">
        <v>35</v>
      </c>
      <c r="I25016" t="s">
        <v>20</v>
      </c>
      <c r="J25016" t="s">
        <v>36</v>
      </c>
      <c r="K25016">
        <v>0</v>
      </c>
      <c r="L25016">
        <v>0</v>
      </c>
      <c r="M25016">
        <v>40</v>
      </c>
      <c r="N25016" t="s">
        <v>22</v>
      </c>
      <c r="O25016" t="s">
        <v>23</v>
      </c>
    </row>
    <row r="25017" spans="1:15" x14ac:dyDescent="0.3">
      <c r="A25017">
        <v>44</v>
      </c>
      <c r="B25017" t="s">
        <v>28</v>
      </c>
      <c r="C25017">
        <v>194049</v>
      </c>
      <c r="D25017" t="s">
        <v>44</v>
      </c>
      <c r="E25017">
        <v>10</v>
      </c>
      <c r="F25017" t="s">
        <v>30</v>
      </c>
      <c r="G25017" t="s">
        <v>41</v>
      </c>
      <c r="H25017" t="s">
        <v>58</v>
      </c>
      <c r="I25017" t="s">
        <v>33</v>
      </c>
      <c r="J25017" t="s">
        <v>36</v>
      </c>
      <c r="K25017">
        <v>0</v>
      </c>
      <c r="L25017">
        <v>0</v>
      </c>
      <c r="M25017">
        <v>35</v>
      </c>
      <c r="N25017" t="s">
        <v>22</v>
      </c>
      <c r="O25017" t="s">
        <v>23</v>
      </c>
    </row>
    <row r="25018" spans="1:15" x14ac:dyDescent="0.3">
      <c r="A25018">
        <v>30</v>
      </c>
      <c r="B25018" t="s">
        <v>28</v>
      </c>
      <c r="C25018">
        <v>299223</v>
      </c>
      <c r="D25018" t="s">
        <v>44</v>
      </c>
      <c r="E25018">
        <v>10</v>
      </c>
      <c r="F25018" t="s">
        <v>30</v>
      </c>
      <c r="G25018" t="s">
        <v>49</v>
      </c>
      <c r="H25018" t="s">
        <v>58</v>
      </c>
      <c r="I25018" t="s">
        <v>54</v>
      </c>
      <c r="J25018" t="s">
        <v>36</v>
      </c>
      <c r="K25018">
        <v>0</v>
      </c>
      <c r="L25018">
        <v>0</v>
      </c>
      <c r="M25018">
        <v>40</v>
      </c>
      <c r="N25018" t="s">
        <v>22</v>
      </c>
      <c r="O25018" t="s">
        <v>23</v>
      </c>
    </row>
    <row r="25019" spans="1:15" x14ac:dyDescent="0.3">
      <c r="A25019">
        <v>66</v>
      </c>
      <c r="B25019" t="s">
        <v>28</v>
      </c>
      <c r="C25019">
        <v>174788</v>
      </c>
      <c r="D25019" t="s">
        <v>44</v>
      </c>
      <c r="E25019">
        <v>10</v>
      </c>
      <c r="F25019" t="s">
        <v>30</v>
      </c>
      <c r="G25019" t="s">
        <v>18</v>
      </c>
      <c r="H25019" t="s">
        <v>19</v>
      </c>
      <c r="I25019" t="s">
        <v>20</v>
      </c>
      <c r="J25019" t="s">
        <v>36</v>
      </c>
      <c r="K25019">
        <v>0</v>
      </c>
      <c r="L25019">
        <v>0</v>
      </c>
      <c r="M25019">
        <v>20</v>
      </c>
      <c r="N25019" t="s">
        <v>22</v>
      </c>
      <c r="O25019" t="s">
        <v>23</v>
      </c>
    </row>
    <row r="25020" spans="1:15" x14ac:dyDescent="0.3">
      <c r="A25020">
        <v>39</v>
      </c>
      <c r="B25020" t="s">
        <v>28</v>
      </c>
      <c r="C25020">
        <v>176101</v>
      </c>
      <c r="D25020" t="s">
        <v>16</v>
      </c>
      <c r="E25020">
        <v>13</v>
      </c>
      <c r="F25020" t="s">
        <v>25</v>
      </c>
      <c r="G25020" t="s">
        <v>51</v>
      </c>
      <c r="H25020" t="s">
        <v>27</v>
      </c>
      <c r="I25020" t="s">
        <v>20</v>
      </c>
      <c r="J25020" t="s">
        <v>21</v>
      </c>
      <c r="K25020">
        <v>0</v>
      </c>
      <c r="L25020">
        <v>0</v>
      </c>
      <c r="M25020">
        <v>40</v>
      </c>
      <c r="N25020" t="s">
        <v>22</v>
      </c>
      <c r="O25020" t="s">
        <v>23</v>
      </c>
    </row>
    <row r="25021" spans="1:15" x14ac:dyDescent="0.3">
      <c r="A25021">
        <v>37</v>
      </c>
      <c r="B25021" t="s">
        <v>28</v>
      </c>
      <c r="C25021">
        <v>38948</v>
      </c>
      <c r="D25021" t="s">
        <v>29</v>
      </c>
      <c r="E25021">
        <v>9</v>
      </c>
      <c r="F25021" t="s">
        <v>25</v>
      </c>
      <c r="G25021" t="s">
        <v>34</v>
      </c>
      <c r="H25021" t="s">
        <v>27</v>
      </c>
      <c r="I25021" t="s">
        <v>20</v>
      </c>
      <c r="J25021" t="s">
        <v>21</v>
      </c>
      <c r="K25021">
        <v>0</v>
      </c>
      <c r="L25021">
        <v>0</v>
      </c>
      <c r="M25021">
        <v>50</v>
      </c>
      <c r="N25021" t="s">
        <v>22</v>
      </c>
      <c r="O25021" t="s">
        <v>43</v>
      </c>
    </row>
    <row r="25022" spans="1:15" x14ac:dyDescent="0.3">
      <c r="A25022">
        <v>34</v>
      </c>
      <c r="B25022" t="s">
        <v>28</v>
      </c>
      <c r="C25022">
        <v>271933</v>
      </c>
      <c r="D25022" t="s">
        <v>29</v>
      </c>
      <c r="E25022">
        <v>9</v>
      </c>
      <c r="F25022" t="s">
        <v>25</v>
      </c>
      <c r="G25022" t="s">
        <v>31</v>
      </c>
      <c r="H25022" t="s">
        <v>35</v>
      </c>
      <c r="I25022" t="s">
        <v>20</v>
      </c>
      <c r="J25022" t="s">
        <v>36</v>
      </c>
      <c r="K25022">
        <v>0</v>
      </c>
      <c r="L25022">
        <v>0</v>
      </c>
      <c r="M25022">
        <v>40</v>
      </c>
      <c r="N25022" t="s">
        <v>22</v>
      </c>
      <c r="O25022" t="s">
        <v>23</v>
      </c>
    </row>
    <row r="25023" spans="1:15" x14ac:dyDescent="0.3">
      <c r="A25023">
        <v>17</v>
      </c>
      <c r="B25023" t="s">
        <v>28</v>
      </c>
      <c r="C25023">
        <v>122041</v>
      </c>
      <c r="D25023" t="s">
        <v>32</v>
      </c>
      <c r="E25023">
        <v>7</v>
      </c>
      <c r="F25023" t="s">
        <v>17</v>
      </c>
      <c r="G25023" t="s">
        <v>51</v>
      </c>
      <c r="H25023" t="s">
        <v>47</v>
      </c>
      <c r="I25023" t="s">
        <v>20</v>
      </c>
      <c r="J25023" t="s">
        <v>21</v>
      </c>
      <c r="K25023">
        <v>0</v>
      </c>
      <c r="L25023">
        <v>0</v>
      </c>
      <c r="M25023">
        <v>20</v>
      </c>
      <c r="N25023" t="s">
        <v>22</v>
      </c>
      <c r="O25023" t="s">
        <v>23</v>
      </c>
    </row>
    <row r="25024" spans="1:15" x14ac:dyDescent="0.3">
      <c r="A25024">
        <v>43</v>
      </c>
      <c r="B25024" t="s">
        <v>28</v>
      </c>
      <c r="C25024">
        <v>115932</v>
      </c>
      <c r="D25024" t="s">
        <v>16</v>
      </c>
      <c r="E25024">
        <v>13</v>
      </c>
      <c r="F25024" t="s">
        <v>17</v>
      </c>
      <c r="G25024" t="s">
        <v>49</v>
      </c>
      <c r="H25024" t="s">
        <v>19</v>
      </c>
      <c r="I25024" t="s">
        <v>20</v>
      </c>
      <c r="J25024" t="s">
        <v>21</v>
      </c>
      <c r="K25024">
        <v>0</v>
      </c>
      <c r="L25024">
        <v>0</v>
      </c>
      <c r="M25024">
        <v>60</v>
      </c>
      <c r="N25024" t="s">
        <v>22</v>
      </c>
      <c r="O25024" t="s">
        <v>43</v>
      </c>
    </row>
    <row r="25025" spans="1:15" x14ac:dyDescent="0.3">
      <c r="A25025">
        <v>46</v>
      </c>
      <c r="B25025" t="s">
        <v>28</v>
      </c>
      <c r="C25025">
        <v>265105</v>
      </c>
      <c r="D25025" t="s">
        <v>16</v>
      </c>
      <c r="E25025">
        <v>13</v>
      </c>
      <c r="F25025" t="s">
        <v>25</v>
      </c>
      <c r="G25025" t="s">
        <v>34</v>
      </c>
      <c r="H25025" t="s">
        <v>27</v>
      </c>
      <c r="I25025" t="s">
        <v>20</v>
      </c>
      <c r="J25025" t="s">
        <v>21</v>
      </c>
      <c r="K25025">
        <v>0</v>
      </c>
      <c r="L25025">
        <v>0</v>
      </c>
      <c r="M25025">
        <v>50</v>
      </c>
      <c r="N25025" t="s">
        <v>22</v>
      </c>
      <c r="O25025" t="s">
        <v>43</v>
      </c>
    </row>
    <row r="25026" spans="1:15" x14ac:dyDescent="0.3">
      <c r="A25026">
        <v>17</v>
      </c>
      <c r="B25026" t="s">
        <v>28</v>
      </c>
      <c r="C25026">
        <v>100828</v>
      </c>
      <c r="D25026" t="s">
        <v>32</v>
      </c>
      <c r="E25026">
        <v>7</v>
      </c>
      <c r="F25026" t="s">
        <v>17</v>
      </c>
      <c r="G25026" t="s">
        <v>41</v>
      </c>
      <c r="H25026" t="s">
        <v>19</v>
      </c>
      <c r="I25026" t="s">
        <v>20</v>
      </c>
      <c r="J25026" t="s">
        <v>21</v>
      </c>
      <c r="K25026">
        <v>0</v>
      </c>
      <c r="L25026">
        <v>0</v>
      </c>
      <c r="M25026">
        <v>20</v>
      </c>
      <c r="N25026" t="s">
        <v>22</v>
      </c>
      <c r="O25026" t="s">
        <v>23</v>
      </c>
    </row>
    <row r="25027" spans="1:15" x14ac:dyDescent="0.3">
      <c r="A25027">
        <v>60</v>
      </c>
      <c r="B25027" t="s">
        <v>28</v>
      </c>
      <c r="C25027">
        <v>121319</v>
      </c>
      <c r="D25027" t="s">
        <v>52</v>
      </c>
      <c r="E25027">
        <v>4</v>
      </c>
      <c r="F25027" t="s">
        <v>25</v>
      </c>
      <c r="G25027" t="s">
        <v>57</v>
      </c>
      <c r="H25027" t="s">
        <v>27</v>
      </c>
      <c r="I25027" t="s">
        <v>20</v>
      </c>
      <c r="J25027" t="s">
        <v>21</v>
      </c>
      <c r="K25027">
        <v>3137</v>
      </c>
      <c r="L25027">
        <v>0</v>
      </c>
      <c r="M25027">
        <v>40</v>
      </c>
      <c r="N25027" t="s">
        <v>83</v>
      </c>
      <c r="O25027" t="s">
        <v>23</v>
      </c>
    </row>
    <row r="25028" spans="1:15" x14ac:dyDescent="0.3">
      <c r="A25028">
        <v>63</v>
      </c>
      <c r="B25028" t="s">
        <v>28</v>
      </c>
      <c r="C25028">
        <v>308028</v>
      </c>
      <c r="D25028" t="s">
        <v>38</v>
      </c>
      <c r="E25028">
        <v>14</v>
      </c>
      <c r="F25028" t="s">
        <v>25</v>
      </c>
      <c r="G25028" t="s">
        <v>62</v>
      </c>
      <c r="H25028" t="s">
        <v>27</v>
      </c>
      <c r="I25028" t="s">
        <v>20</v>
      </c>
      <c r="J25028" t="s">
        <v>21</v>
      </c>
      <c r="K25028">
        <v>5013</v>
      </c>
      <c r="L25028">
        <v>0</v>
      </c>
      <c r="M25028">
        <v>40</v>
      </c>
      <c r="N25028" t="s">
        <v>22</v>
      </c>
      <c r="O25028" t="s">
        <v>23</v>
      </c>
    </row>
    <row r="25029" spans="1:15" x14ac:dyDescent="0.3">
      <c r="A25029">
        <v>42</v>
      </c>
      <c r="B25029" t="s">
        <v>28</v>
      </c>
      <c r="C25029">
        <v>213214</v>
      </c>
      <c r="D25029" t="s">
        <v>48</v>
      </c>
      <c r="E25029">
        <v>12</v>
      </c>
      <c r="F25029" t="s">
        <v>25</v>
      </c>
      <c r="G25029" t="s">
        <v>49</v>
      </c>
      <c r="H25029" t="s">
        <v>27</v>
      </c>
      <c r="I25029" t="s">
        <v>20</v>
      </c>
      <c r="J25029" t="s">
        <v>21</v>
      </c>
      <c r="K25029">
        <v>0</v>
      </c>
      <c r="L25029">
        <v>0</v>
      </c>
      <c r="M25029">
        <v>40</v>
      </c>
      <c r="N25029" t="s">
        <v>22</v>
      </c>
      <c r="O25029" t="s">
        <v>23</v>
      </c>
    </row>
    <row r="25030" spans="1:15" x14ac:dyDescent="0.3">
      <c r="A25030">
        <v>30</v>
      </c>
      <c r="B25030" t="s">
        <v>28</v>
      </c>
      <c r="C25030">
        <v>348618</v>
      </c>
      <c r="D25030" t="s">
        <v>39</v>
      </c>
      <c r="E25030">
        <v>5</v>
      </c>
      <c r="F25030" t="s">
        <v>25</v>
      </c>
      <c r="G25030" t="s">
        <v>51</v>
      </c>
      <c r="H25030" t="s">
        <v>27</v>
      </c>
      <c r="I25030" t="s">
        <v>68</v>
      </c>
      <c r="J25030" t="s">
        <v>21</v>
      </c>
      <c r="K25030">
        <v>0</v>
      </c>
      <c r="L25030">
        <v>0</v>
      </c>
      <c r="M25030">
        <v>40</v>
      </c>
      <c r="N25030" t="s">
        <v>55</v>
      </c>
      <c r="O25030" t="s">
        <v>23</v>
      </c>
    </row>
    <row r="25031" spans="1:15" x14ac:dyDescent="0.3">
      <c r="A25031">
        <v>33</v>
      </c>
      <c r="B25031" t="s">
        <v>28</v>
      </c>
      <c r="C25031">
        <v>275632</v>
      </c>
      <c r="D25031" t="s">
        <v>29</v>
      </c>
      <c r="E25031">
        <v>9</v>
      </c>
      <c r="F25031" t="s">
        <v>25</v>
      </c>
      <c r="G25031" t="s">
        <v>53</v>
      </c>
      <c r="H25031" t="s">
        <v>27</v>
      </c>
      <c r="I25031" t="s">
        <v>20</v>
      </c>
      <c r="J25031" t="s">
        <v>21</v>
      </c>
      <c r="K25031">
        <v>0</v>
      </c>
      <c r="L25031">
        <v>0</v>
      </c>
      <c r="M25031">
        <v>40</v>
      </c>
      <c r="N25031" t="s">
        <v>22</v>
      </c>
      <c r="O25031" t="s">
        <v>23</v>
      </c>
    </row>
    <row r="25032" spans="1:15" x14ac:dyDescent="0.3">
      <c r="A25032">
        <v>43</v>
      </c>
      <c r="B25032" t="s">
        <v>28</v>
      </c>
      <c r="C25032">
        <v>239161</v>
      </c>
      <c r="D25032" t="s">
        <v>44</v>
      </c>
      <c r="E25032">
        <v>10</v>
      </c>
      <c r="F25032" t="s">
        <v>25</v>
      </c>
      <c r="G25032" t="s">
        <v>49</v>
      </c>
      <c r="H25032" t="s">
        <v>27</v>
      </c>
      <c r="I25032" t="s">
        <v>54</v>
      </c>
      <c r="J25032" t="s">
        <v>21</v>
      </c>
      <c r="K25032">
        <v>0</v>
      </c>
      <c r="L25032">
        <v>0</v>
      </c>
      <c r="M25032">
        <v>40</v>
      </c>
      <c r="N25032" t="s">
        <v>22</v>
      </c>
      <c r="O25032" t="s">
        <v>23</v>
      </c>
    </row>
    <row r="25033" spans="1:15" x14ac:dyDescent="0.3">
      <c r="A25033">
        <v>20</v>
      </c>
      <c r="B25033" t="s">
        <v>28</v>
      </c>
      <c r="C25033">
        <v>215495</v>
      </c>
      <c r="D25033" t="s">
        <v>39</v>
      </c>
      <c r="E25033">
        <v>5</v>
      </c>
      <c r="F25033" t="s">
        <v>17</v>
      </c>
      <c r="G25033" t="s">
        <v>26</v>
      </c>
      <c r="H25033" t="s">
        <v>73</v>
      </c>
      <c r="I25033" t="s">
        <v>20</v>
      </c>
      <c r="J25033" t="s">
        <v>36</v>
      </c>
      <c r="K25033">
        <v>0</v>
      </c>
      <c r="L25033">
        <v>0</v>
      </c>
      <c r="M25033">
        <v>40</v>
      </c>
      <c r="N25033" t="s">
        <v>55</v>
      </c>
      <c r="O25033" t="s">
        <v>23</v>
      </c>
    </row>
    <row r="25034" spans="1:15" x14ac:dyDescent="0.3">
      <c r="A25034">
        <v>30</v>
      </c>
      <c r="B25034" t="s">
        <v>28</v>
      </c>
      <c r="C25034">
        <v>214063</v>
      </c>
      <c r="D25034" t="s">
        <v>44</v>
      </c>
      <c r="E25034">
        <v>10</v>
      </c>
      <c r="F25034" t="s">
        <v>17</v>
      </c>
      <c r="G25034" t="s">
        <v>56</v>
      </c>
      <c r="H25034" t="s">
        <v>73</v>
      </c>
      <c r="I25034" t="s">
        <v>33</v>
      </c>
      <c r="J25034" t="s">
        <v>21</v>
      </c>
      <c r="K25034">
        <v>0</v>
      </c>
      <c r="L25034">
        <v>0</v>
      </c>
      <c r="M25034">
        <v>72</v>
      </c>
      <c r="N25034" t="s">
        <v>22</v>
      </c>
      <c r="O25034" t="s">
        <v>23</v>
      </c>
    </row>
    <row r="25035" spans="1:15" x14ac:dyDescent="0.3">
      <c r="A25035">
        <v>37</v>
      </c>
      <c r="B25035" t="s">
        <v>28</v>
      </c>
      <c r="C25035">
        <v>122493</v>
      </c>
      <c r="D25035" t="s">
        <v>29</v>
      </c>
      <c r="E25035">
        <v>9</v>
      </c>
      <c r="F25035" t="s">
        <v>25</v>
      </c>
      <c r="G25035" t="s">
        <v>53</v>
      </c>
      <c r="H25035" t="s">
        <v>27</v>
      </c>
      <c r="I25035" t="s">
        <v>20</v>
      </c>
      <c r="J25035" t="s">
        <v>21</v>
      </c>
      <c r="K25035">
        <v>0</v>
      </c>
      <c r="L25035">
        <v>0</v>
      </c>
      <c r="M25035">
        <v>45</v>
      </c>
      <c r="N25035" t="s">
        <v>22</v>
      </c>
      <c r="O25035" t="s">
        <v>23</v>
      </c>
    </row>
    <row r="25036" spans="1:15" x14ac:dyDescent="0.3">
      <c r="A25036">
        <v>33</v>
      </c>
      <c r="C25036">
        <v>211699</v>
      </c>
      <c r="D25036" t="s">
        <v>44</v>
      </c>
      <c r="E25036">
        <v>10</v>
      </c>
      <c r="F25036" t="s">
        <v>30</v>
      </c>
      <c r="H25036" t="s">
        <v>58</v>
      </c>
      <c r="I25036" t="s">
        <v>20</v>
      </c>
      <c r="J25036" t="s">
        <v>36</v>
      </c>
      <c r="K25036">
        <v>0</v>
      </c>
      <c r="L25036">
        <v>0</v>
      </c>
      <c r="M25036">
        <v>40</v>
      </c>
      <c r="N25036" t="s">
        <v>22</v>
      </c>
      <c r="O25036" t="s">
        <v>23</v>
      </c>
    </row>
    <row r="25037" spans="1:15" x14ac:dyDescent="0.3">
      <c r="A25037">
        <v>49</v>
      </c>
      <c r="B25037" t="s">
        <v>24</v>
      </c>
      <c r="C25037">
        <v>175622</v>
      </c>
      <c r="D25037" t="s">
        <v>16</v>
      </c>
      <c r="E25037">
        <v>13</v>
      </c>
      <c r="F25037" t="s">
        <v>25</v>
      </c>
      <c r="G25037" t="s">
        <v>34</v>
      </c>
      <c r="H25037" t="s">
        <v>27</v>
      </c>
      <c r="I25037" t="s">
        <v>20</v>
      </c>
      <c r="J25037" t="s">
        <v>21</v>
      </c>
      <c r="K25037">
        <v>0</v>
      </c>
      <c r="L25037">
        <v>0</v>
      </c>
      <c r="M25037">
        <v>40</v>
      </c>
      <c r="N25037" t="s">
        <v>22</v>
      </c>
      <c r="O25037" t="s">
        <v>43</v>
      </c>
    </row>
    <row r="25038" spans="1:15" x14ac:dyDescent="0.3">
      <c r="A25038">
        <v>65</v>
      </c>
      <c r="B25038" t="s">
        <v>28</v>
      </c>
      <c r="C25038">
        <v>153522</v>
      </c>
      <c r="D25038" t="s">
        <v>29</v>
      </c>
      <c r="E25038">
        <v>9</v>
      </c>
      <c r="F25038" t="s">
        <v>79</v>
      </c>
      <c r="G25038" t="s">
        <v>41</v>
      </c>
      <c r="H25038" t="s">
        <v>58</v>
      </c>
      <c r="I25038" t="s">
        <v>20</v>
      </c>
      <c r="J25038" t="s">
        <v>36</v>
      </c>
      <c r="K25038">
        <v>0</v>
      </c>
      <c r="L25038">
        <v>0</v>
      </c>
      <c r="M25038">
        <v>17</v>
      </c>
      <c r="N25038" t="s">
        <v>22</v>
      </c>
      <c r="O25038" t="s">
        <v>23</v>
      </c>
    </row>
    <row r="25039" spans="1:15" x14ac:dyDescent="0.3">
      <c r="A25039">
        <v>35</v>
      </c>
      <c r="B25039" t="s">
        <v>28</v>
      </c>
      <c r="C25039">
        <v>258339</v>
      </c>
      <c r="D25039" t="s">
        <v>69</v>
      </c>
      <c r="E25039">
        <v>15</v>
      </c>
      <c r="F25039" t="s">
        <v>25</v>
      </c>
      <c r="G25039" t="s">
        <v>34</v>
      </c>
      <c r="H25039" t="s">
        <v>27</v>
      </c>
      <c r="I25039" t="s">
        <v>20</v>
      </c>
      <c r="J25039" t="s">
        <v>21</v>
      </c>
      <c r="K25039">
        <v>0</v>
      </c>
      <c r="L25039">
        <v>0</v>
      </c>
      <c r="M25039">
        <v>55</v>
      </c>
      <c r="N25039" t="s">
        <v>22</v>
      </c>
      <c r="O25039" t="s">
        <v>43</v>
      </c>
    </row>
    <row r="25040" spans="1:15" x14ac:dyDescent="0.3">
      <c r="A25040">
        <v>27</v>
      </c>
      <c r="B25040" t="s">
        <v>28</v>
      </c>
      <c r="C25040">
        <v>119793</v>
      </c>
      <c r="D25040" t="s">
        <v>16</v>
      </c>
      <c r="E25040">
        <v>13</v>
      </c>
      <c r="F25040" t="s">
        <v>25</v>
      </c>
      <c r="G25040" t="s">
        <v>51</v>
      </c>
      <c r="H25040" t="s">
        <v>27</v>
      </c>
      <c r="I25040" t="s">
        <v>20</v>
      </c>
      <c r="J25040" t="s">
        <v>21</v>
      </c>
      <c r="K25040">
        <v>0</v>
      </c>
      <c r="L25040">
        <v>0</v>
      </c>
      <c r="M25040">
        <v>40</v>
      </c>
      <c r="N25040" t="s">
        <v>22</v>
      </c>
      <c r="O25040" t="s">
        <v>23</v>
      </c>
    </row>
    <row r="25041" spans="1:15" x14ac:dyDescent="0.3">
      <c r="A25041">
        <v>33</v>
      </c>
      <c r="B25041" t="s">
        <v>28</v>
      </c>
      <c r="C25041">
        <v>133503</v>
      </c>
      <c r="D25041" t="s">
        <v>29</v>
      </c>
      <c r="E25041">
        <v>9</v>
      </c>
      <c r="F25041" t="s">
        <v>25</v>
      </c>
      <c r="G25041" t="s">
        <v>49</v>
      </c>
      <c r="H25041" t="s">
        <v>27</v>
      </c>
      <c r="I25041" t="s">
        <v>20</v>
      </c>
      <c r="J25041" t="s">
        <v>21</v>
      </c>
      <c r="K25041">
        <v>0</v>
      </c>
      <c r="L25041">
        <v>1977</v>
      </c>
      <c r="M25041">
        <v>45</v>
      </c>
      <c r="N25041" t="s">
        <v>22</v>
      </c>
      <c r="O25041" t="s">
        <v>43</v>
      </c>
    </row>
    <row r="25042" spans="1:15" x14ac:dyDescent="0.3">
      <c r="A25042">
        <v>18</v>
      </c>
      <c r="B25042" t="s">
        <v>28</v>
      </c>
      <c r="C25042">
        <v>162840</v>
      </c>
      <c r="D25042" t="s">
        <v>93</v>
      </c>
      <c r="E25042">
        <v>8</v>
      </c>
      <c r="F25042" t="s">
        <v>17</v>
      </c>
      <c r="G25042" t="s">
        <v>49</v>
      </c>
      <c r="H25042" t="s">
        <v>47</v>
      </c>
      <c r="I25042" t="s">
        <v>20</v>
      </c>
      <c r="J25042" t="s">
        <v>36</v>
      </c>
      <c r="K25042">
        <v>0</v>
      </c>
      <c r="L25042">
        <v>0</v>
      </c>
      <c r="M25042">
        <v>20</v>
      </c>
      <c r="N25042" t="s">
        <v>22</v>
      </c>
      <c r="O25042" t="s">
        <v>23</v>
      </c>
    </row>
    <row r="25043" spans="1:15" x14ac:dyDescent="0.3">
      <c r="A25043">
        <v>41</v>
      </c>
      <c r="B25043" t="s">
        <v>63</v>
      </c>
      <c r="C25043">
        <v>67671</v>
      </c>
      <c r="D25043" t="s">
        <v>38</v>
      </c>
      <c r="E25043">
        <v>14</v>
      </c>
      <c r="F25043" t="s">
        <v>25</v>
      </c>
      <c r="G25043" t="s">
        <v>34</v>
      </c>
      <c r="H25043" t="s">
        <v>27</v>
      </c>
      <c r="I25043" t="s">
        <v>20</v>
      </c>
      <c r="J25043" t="s">
        <v>21</v>
      </c>
      <c r="K25043">
        <v>0</v>
      </c>
      <c r="L25043">
        <v>0</v>
      </c>
      <c r="M25043">
        <v>50</v>
      </c>
      <c r="N25043" t="s">
        <v>22</v>
      </c>
      <c r="O25043" t="s">
        <v>23</v>
      </c>
    </row>
    <row r="25044" spans="1:15" x14ac:dyDescent="0.3">
      <c r="A25044">
        <v>38</v>
      </c>
      <c r="B25044" t="s">
        <v>28</v>
      </c>
      <c r="C25044">
        <v>188888</v>
      </c>
      <c r="D25044" t="s">
        <v>16</v>
      </c>
      <c r="E25044">
        <v>13</v>
      </c>
      <c r="F25044" t="s">
        <v>17</v>
      </c>
      <c r="G25044" t="s">
        <v>26</v>
      </c>
      <c r="H25044" t="s">
        <v>19</v>
      </c>
      <c r="I25044" t="s">
        <v>20</v>
      </c>
      <c r="J25044" t="s">
        <v>21</v>
      </c>
      <c r="K25044">
        <v>0</v>
      </c>
      <c r="L25044">
        <v>1340</v>
      </c>
      <c r="M25044">
        <v>40</v>
      </c>
      <c r="N25044" t="s">
        <v>22</v>
      </c>
      <c r="O25044" t="s">
        <v>23</v>
      </c>
    </row>
    <row r="25045" spans="1:15" x14ac:dyDescent="0.3">
      <c r="A25045">
        <v>45</v>
      </c>
      <c r="B25045" t="s">
        <v>28</v>
      </c>
      <c r="C25045">
        <v>140644</v>
      </c>
      <c r="D25045" t="s">
        <v>29</v>
      </c>
      <c r="E25045">
        <v>9</v>
      </c>
      <c r="F25045" t="s">
        <v>25</v>
      </c>
      <c r="G25045" t="s">
        <v>57</v>
      </c>
      <c r="H25045" t="s">
        <v>27</v>
      </c>
      <c r="I25045" t="s">
        <v>20</v>
      </c>
      <c r="J25045" t="s">
        <v>21</v>
      </c>
      <c r="K25045">
        <v>0</v>
      </c>
      <c r="L25045">
        <v>0</v>
      </c>
      <c r="M25045">
        <v>40</v>
      </c>
      <c r="N25045" t="s">
        <v>22</v>
      </c>
      <c r="O25045" t="s">
        <v>23</v>
      </c>
    </row>
    <row r="25046" spans="1:15" x14ac:dyDescent="0.3">
      <c r="A25046">
        <v>18</v>
      </c>
      <c r="C25046">
        <v>126154</v>
      </c>
      <c r="D25046" t="s">
        <v>44</v>
      </c>
      <c r="E25046">
        <v>10</v>
      </c>
      <c r="F25046" t="s">
        <v>17</v>
      </c>
      <c r="H25046" t="s">
        <v>47</v>
      </c>
      <c r="I25046" t="s">
        <v>20</v>
      </c>
      <c r="J25046" t="s">
        <v>21</v>
      </c>
      <c r="K25046">
        <v>0</v>
      </c>
      <c r="L25046">
        <v>0</v>
      </c>
      <c r="M25046">
        <v>40</v>
      </c>
      <c r="N25046" t="s">
        <v>22</v>
      </c>
      <c r="O25046" t="s">
        <v>23</v>
      </c>
    </row>
    <row r="25047" spans="1:15" x14ac:dyDescent="0.3">
      <c r="A25047">
        <v>33</v>
      </c>
      <c r="B25047" t="s">
        <v>28</v>
      </c>
      <c r="C25047">
        <v>245659</v>
      </c>
      <c r="D25047" t="s">
        <v>44</v>
      </c>
      <c r="E25047">
        <v>10</v>
      </c>
      <c r="F25047" t="s">
        <v>60</v>
      </c>
      <c r="G25047" t="s">
        <v>41</v>
      </c>
      <c r="H25047" t="s">
        <v>58</v>
      </c>
      <c r="I25047" t="s">
        <v>20</v>
      </c>
      <c r="J25047" t="s">
        <v>36</v>
      </c>
      <c r="K25047">
        <v>0</v>
      </c>
      <c r="L25047">
        <v>0</v>
      </c>
      <c r="M25047">
        <v>38</v>
      </c>
      <c r="N25047" t="s">
        <v>96</v>
      </c>
      <c r="O25047" t="s">
        <v>23</v>
      </c>
    </row>
    <row r="25048" spans="1:15" x14ac:dyDescent="0.3">
      <c r="A25048">
        <v>28</v>
      </c>
      <c r="B25048" t="s">
        <v>28</v>
      </c>
      <c r="C25048">
        <v>129624</v>
      </c>
      <c r="D25048" t="s">
        <v>29</v>
      </c>
      <c r="E25048">
        <v>9</v>
      </c>
      <c r="F25048" t="s">
        <v>17</v>
      </c>
      <c r="G25048" t="s">
        <v>31</v>
      </c>
      <c r="H25048" t="s">
        <v>19</v>
      </c>
      <c r="I25048" t="s">
        <v>20</v>
      </c>
      <c r="J25048" t="s">
        <v>21</v>
      </c>
      <c r="K25048">
        <v>0</v>
      </c>
      <c r="L25048">
        <v>0</v>
      </c>
      <c r="M25048">
        <v>40</v>
      </c>
      <c r="O25048" t="s">
        <v>23</v>
      </c>
    </row>
    <row r="25049" spans="1:15" x14ac:dyDescent="0.3">
      <c r="A25049">
        <v>47</v>
      </c>
      <c r="B25049" t="s">
        <v>28</v>
      </c>
      <c r="C25049">
        <v>104068</v>
      </c>
      <c r="D25049" t="s">
        <v>29</v>
      </c>
      <c r="E25049">
        <v>9</v>
      </c>
      <c r="F25049" t="s">
        <v>30</v>
      </c>
      <c r="G25049" t="s">
        <v>34</v>
      </c>
      <c r="H25049" t="s">
        <v>58</v>
      </c>
      <c r="I25049" t="s">
        <v>54</v>
      </c>
      <c r="J25049" t="s">
        <v>36</v>
      </c>
      <c r="K25049">
        <v>0</v>
      </c>
      <c r="L25049">
        <v>0</v>
      </c>
      <c r="M25049">
        <v>40</v>
      </c>
      <c r="N25049" t="s">
        <v>22</v>
      </c>
      <c r="O25049" t="s">
        <v>23</v>
      </c>
    </row>
    <row r="25050" spans="1:15" x14ac:dyDescent="0.3">
      <c r="A25050">
        <v>30</v>
      </c>
      <c r="B25050" t="s">
        <v>28</v>
      </c>
      <c r="C25050">
        <v>337908</v>
      </c>
      <c r="D25050" t="s">
        <v>48</v>
      </c>
      <c r="E25050">
        <v>12</v>
      </c>
      <c r="F25050" t="s">
        <v>25</v>
      </c>
      <c r="G25050" t="s">
        <v>18</v>
      </c>
      <c r="H25050" t="s">
        <v>35</v>
      </c>
      <c r="I25050" t="s">
        <v>33</v>
      </c>
      <c r="J25050" t="s">
        <v>36</v>
      </c>
      <c r="K25050">
        <v>0</v>
      </c>
      <c r="L25050">
        <v>0</v>
      </c>
      <c r="M25050">
        <v>20</v>
      </c>
      <c r="N25050" t="s">
        <v>22</v>
      </c>
      <c r="O25050" t="s">
        <v>23</v>
      </c>
    </row>
    <row r="25051" spans="1:15" x14ac:dyDescent="0.3">
      <c r="A25051">
        <v>36</v>
      </c>
      <c r="B25051" t="s">
        <v>28</v>
      </c>
      <c r="C25051">
        <v>161141</v>
      </c>
      <c r="D25051" t="s">
        <v>48</v>
      </c>
      <c r="E25051">
        <v>12</v>
      </c>
      <c r="F25051" t="s">
        <v>25</v>
      </c>
      <c r="G25051" t="s">
        <v>34</v>
      </c>
      <c r="H25051" t="s">
        <v>27</v>
      </c>
      <c r="I25051" t="s">
        <v>20</v>
      </c>
      <c r="J25051" t="s">
        <v>21</v>
      </c>
      <c r="K25051">
        <v>0</v>
      </c>
      <c r="L25051">
        <v>0</v>
      </c>
      <c r="M25051">
        <v>40</v>
      </c>
      <c r="N25051" t="s">
        <v>22</v>
      </c>
      <c r="O25051" t="s">
        <v>23</v>
      </c>
    </row>
    <row r="25052" spans="1:15" x14ac:dyDescent="0.3">
      <c r="A25052">
        <v>21</v>
      </c>
      <c r="B25052" t="s">
        <v>28</v>
      </c>
      <c r="C25052">
        <v>162228</v>
      </c>
      <c r="D25052" t="s">
        <v>29</v>
      </c>
      <c r="E25052">
        <v>9</v>
      </c>
      <c r="F25052" t="s">
        <v>17</v>
      </c>
      <c r="G25052" t="s">
        <v>49</v>
      </c>
      <c r="H25052" t="s">
        <v>47</v>
      </c>
      <c r="I25052" t="s">
        <v>20</v>
      </c>
      <c r="J25052" t="s">
        <v>21</v>
      </c>
      <c r="K25052">
        <v>0</v>
      </c>
      <c r="L25052">
        <v>0</v>
      </c>
      <c r="M25052">
        <v>30</v>
      </c>
      <c r="N25052" t="s">
        <v>22</v>
      </c>
      <c r="O25052" t="s">
        <v>23</v>
      </c>
    </row>
    <row r="25053" spans="1:15" x14ac:dyDescent="0.3">
      <c r="A25053">
        <v>44</v>
      </c>
      <c r="B25053" t="s">
        <v>28</v>
      </c>
      <c r="C25053">
        <v>116391</v>
      </c>
      <c r="D25053" t="s">
        <v>16</v>
      </c>
      <c r="E25053">
        <v>13</v>
      </c>
      <c r="F25053" t="s">
        <v>17</v>
      </c>
      <c r="G25053" t="s">
        <v>34</v>
      </c>
      <c r="H25053" t="s">
        <v>19</v>
      </c>
      <c r="I25053" t="s">
        <v>20</v>
      </c>
      <c r="J25053" t="s">
        <v>21</v>
      </c>
      <c r="K25053">
        <v>0</v>
      </c>
      <c r="L25053">
        <v>0</v>
      </c>
      <c r="M25053">
        <v>40</v>
      </c>
      <c r="N25053" t="s">
        <v>22</v>
      </c>
      <c r="O25053" t="s">
        <v>23</v>
      </c>
    </row>
    <row r="25054" spans="1:15" x14ac:dyDescent="0.3">
      <c r="A25054">
        <v>33</v>
      </c>
      <c r="B25054" t="s">
        <v>28</v>
      </c>
      <c r="C25054">
        <v>314310</v>
      </c>
      <c r="D25054" t="s">
        <v>29</v>
      </c>
      <c r="E25054">
        <v>9</v>
      </c>
      <c r="F25054" t="s">
        <v>40</v>
      </c>
      <c r="G25054" t="s">
        <v>49</v>
      </c>
      <c r="H25054" t="s">
        <v>19</v>
      </c>
      <c r="I25054" t="s">
        <v>20</v>
      </c>
      <c r="J25054" t="s">
        <v>21</v>
      </c>
      <c r="K25054">
        <v>0</v>
      </c>
      <c r="L25054">
        <v>0</v>
      </c>
      <c r="M25054">
        <v>20</v>
      </c>
      <c r="N25054" t="s">
        <v>22</v>
      </c>
      <c r="O25054" t="s">
        <v>23</v>
      </c>
    </row>
    <row r="25055" spans="1:15" x14ac:dyDescent="0.3">
      <c r="A25055">
        <v>61</v>
      </c>
      <c r="C25055">
        <v>394534</v>
      </c>
      <c r="D25055" t="s">
        <v>29</v>
      </c>
      <c r="E25055">
        <v>9</v>
      </c>
      <c r="F25055" t="s">
        <v>25</v>
      </c>
      <c r="H25055" t="s">
        <v>27</v>
      </c>
      <c r="I25055" t="s">
        <v>33</v>
      </c>
      <c r="J25055" t="s">
        <v>21</v>
      </c>
      <c r="K25055">
        <v>0</v>
      </c>
      <c r="L25055">
        <v>0</v>
      </c>
      <c r="M25055">
        <v>6</v>
      </c>
      <c r="N25055" t="s">
        <v>22</v>
      </c>
      <c r="O25055" t="s">
        <v>23</v>
      </c>
    </row>
    <row r="25056" spans="1:15" x14ac:dyDescent="0.3">
      <c r="A25056">
        <v>29</v>
      </c>
      <c r="B25056" t="s">
        <v>28</v>
      </c>
      <c r="C25056">
        <v>308136</v>
      </c>
      <c r="D25056" t="s">
        <v>44</v>
      </c>
      <c r="E25056">
        <v>10</v>
      </c>
      <c r="F25056" t="s">
        <v>25</v>
      </c>
      <c r="G25056" t="s">
        <v>51</v>
      </c>
      <c r="H25056" t="s">
        <v>27</v>
      </c>
      <c r="I25056" t="s">
        <v>20</v>
      </c>
      <c r="J25056" t="s">
        <v>21</v>
      </c>
      <c r="K25056">
        <v>0</v>
      </c>
      <c r="L25056">
        <v>0</v>
      </c>
      <c r="M25056">
        <v>40</v>
      </c>
      <c r="N25056" t="s">
        <v>22</v>
      </c>
      <c r="O25056" t="s">
        <v>23</v>
      </c>
    </row>
    <row r="25057" spans="1:15" x14ac:dyDescent="0.3">
      <c r="A25057">
        <v>45</v>
      </c>
      <c r="B25057" t="s">
        <v>28</v>
      </c>
      <c r="C25057">
        <v>194698</v>
      </c>
      <c r="D25057" t="s">
        <v>44</v>
      </c>
      <c r="E25057">
        <v>10</v>
      </c>
      <c r="F25057" t="s">
        <v>25</v>
      </c>
      <c r="G25057" t="s">
        <v>51</v>
      </c>
      <c r="H25057" t="s">
        <v>27</v>
      </c>
      <c r="I25057" t="s">
        <v>20</v>
      </c>
      <c r="J25057" t="s">
        <v>21</v>
      </c>
      <c r="K25057">
        <v>0</v>
      </c>
      <c r="L25057">
        <v>0</v>
      </c>
      <c r="M25057">
        <v>40</v>
      </c>
      <c r="N25057" t="s">
        <v>22</v>
      </c>
      <c r="O25057" t="s">
        <v>43</v>
      </c>
    </row>
    <row r="25058" spans="1:15" x14ac:dyDescent="0.3">
      <c r="A25058">
        <v>18</v>
      </c>
      <c r="C25058">
        <v>67793</v>
      </c>
      <c r="D25058" t="s">
        <v>29</v>
      </c>
      <c r="E25058">
        <v>9</v>
      </c>
      <c r="F25058" t="s">
        <v>17</v>
      </c>
      <c r="H25058" t="s">
        <v>47</v>
      </c>
      <c r="I25058" t="s">
        <v>20</v>
      </c>
      <c r="J25058" t="s">
        <v>36</v>
      </c>
      <c r="K25058">
        <v>0</v>
      </c>
      <c r="L25058">
        <v>0</v>
      </c>
      <c r="M25058">
        <v>60</v>
      </c>
      <c r="N25058" t="s">
        <v>22</v>
      </c>
      <c r="O25058" t="s">
        <v>23</v>
      </c>
    </row>
    <row r="25059" spans="1:15" x14ac:dyDescent="0.3">
      <c r="A25059">
        <v>29</v>
      </c>
      <c r="B25059" t="s">
        <v>63</v>
      </c>
      <c r="C25059">
        <v>302422</v>
      </c>
      <c r="D25059" t="s">
        <v>50</v>
      </c>
      <c r="E25059">
        <v>11</v>
      </c>
      <c r="F25059" t="s">
        <v>17</v>
      </c>
      <c r="G25059" t="s">
        <v>65</v>
      </c>
      <c r="H25059" t="s">
        <v>19</v>
      </c>
      <c r="I25059" t="s">
        <v>20</v>
      </c>
      <c r="J25059" t="s">
        <v>21</v>
      </c>
      <c r="K25059">
        <v>0</v>
      </c>
      <c r="L25059">
        <v>1564</v>
      </c>
      <c r="M25059">
        <v>56</v>
      </c>
      <c r="N25059" t="s">
        <v>22</v>
      </c>
      <c r="O25059" t="s">
        <v>43</v>
      </c>
    </row>
    <row r="25060" spans="1:15" x14ac:dyDescent="0.3">
      <c r="A25060">
        <v>27</v>
      </c>
      <c r="B25060" t="s">
        <v>28</v>
      </c>
      <c r="C25060">
        <v>289147</v>
      </c>
      <c r="D25060" t="s">
        <v>16</v>
      </c>
      <c r="E25060">
        <v>13</v>
      </c>
      <c r="F25060" t="s">
        <v>17</v>
      </c>
      <c r="G25060" t="s">
        <v>34</v>
      </c>
      <c r="H25060" t="s">
        <v>47</v>
      </c>
      <c r="I25060" t="s">
        <v>20</v>
      </c>
      <c r="J25060" t="s">
        <v>36</v>
      </c>
      <c r="K25060">
        <v>0</v>
      </c>
      <c r="L25060">
        <v>0</v>
      </c>
      <c r="M25060">
        <v>40</v>
      </c>
      <c r="N25060" t="s">
        <v>22</v>
      </c>
      <c r="O25060" t="s">
        <v>23</v>
      </c>
    </row>
    <row r="25061" spans="1:15" x14ac:dyDescent="0.3">
      <c r="A25061">
        <v>21</v>
      </c>
      <c r="B25061" t="s">
        <v>28</v>
      </c>
      <c r="C25061">
        <v>229826</v>
      </c>
      <c r="D25061" t="s">
        <v>44</v>
      </c>
      <c r="E25061">
        <v>10</v>
      </c>
      <c r="F25061" t="s">
        <v>25</v>
      </c>
      <c r="G25061" t="s">
        <v>57</v>
      </c>
      <c r="H25061" t="s">
        <v>27</v>
      </c>
      <c r="I25061" t="s">
        <v>20</v>
      </c>
      <c r="J25061" t="s">
        <v>21</v>
      </c>
      <c r="K25061">
        <v>0</v>
      </c>
      <c r="L25061">
        <v>0</v>
      </c>
      <c r="M25061">
        <v>20</v>
      </c>
      <c r="N25061" t="s">
        <v>22</v>
      </c>
      <c r="O25061" t="s">
        <v>23</v>
      </c>
    </row>
    <row r="25062" spans="1:15" x14ac:dyDescent="0.3">
      <c r="A25062">
        <v>22</v>
      </c>
      <c r="C25062">
        <v>154235</v>
      </c>
      <c r="D25062" t="s">
        <v>44</v>
      </c>
      <c r="E25062">
        <v>10</v>
      </c>
      <c r="F25062" t="s">
        <v>25</v>
      </c>
      <c r="H25062" t="s">
        <v>35</v>
      </c>
      <c r="I25062" t="s">
        <v>20</v>
      </c>
      <c r="J25062" t="s">
        <v>36</v>
      </c>
      <c r="K25062">
        <v>3781</v>
      </c>
      <c r="L25062">
        <v>0</v>
      </c>
      <c r="M25062">
        <v>35</v>
      </c>
      <c r="N25062" t="s">
        <v>22</v>
      </c>
      <c r="O25062" t="s">
        <v>23</v>
      </c>
    </row>
    <row r="25063" spans="1:15" x14ac:dyDescent="0.3">
      <c r="A25063">
        <v>49</v>
      </c>
      <c r="B25063" t="s">
        <v>71</v>
      </c>
      <c r="C25063">
        <v>246739</v>
      </c>
      <c r="D25063" t="s">
        <v>44</v>
      </c>
      <c r="E25063">
        <v>10</v>
      </c>
      <c r="F25063" t="s">
        <v>25</v>
      </c>
      <c r="G25063" t="s">
        <v>51</v>
      </c>
      <c r="H25063" t="s">
        <v>27</v>
      </c>
      <c r="I25063" t="s">
        <v>20</v>
      </c>
      <c r="J25063" t="s">
        <v>21</v>
      </c>
      <c r="K25063">
        <v>0</v>
      </c>
      <c r="L25063">
        <v>0</v>
      </c>
      <c r="M25063">
        <v>45</v>
      </c>
      <c r="N25063" t="s">
        <v>22</v>
      </c>
      <c r="O25063" t="s">
        <v>43</v>
      </c>
    </row>
    <row r="25064" spans="1:15" x14ac:dyDescent="0.3">
      <c r="A25064">
        <v>35</v>
      </c>
      <c r="B25064" t="s">
        <v>28</v>
      </c>
      <c r="C25064">
        <v>188041</v>
      </c>
      <c r="D25064" t="s">
        <v>44</v>
      </c>
      <c r="E25064">
        <v>10</v>
      </c>
      <c r="F25064" t="s">
        <v>25</v>
      </c>
      <c r="G25064" t="s">
        <v>26</v>
      </c>
      <c r="H25064" t="s">
        <v>27</v>
      </c>
      <c r="I25064" t="s">
        <v>20</v>
      </c>
      <c r="J25064" t="s">
        <v>21</v>
      </c>
      <c r="K25064">
        <v>0</v>
      </c>
      <c r="L25064">
        <v>0</v>
      </c>
      <c r="M25064">
        <v>50</v>
      </c>
      <c r="N25064" t="s">
        <v>22</v>
      </c>
      <c r="O25064" t="s">
        <v>23</v>
      </c>
    </row>
    <row r="25065" spans="1:15" x14ac:dyDescent="0.3">
      <c r="A25065">
        <v>47</v>
      </c>
      <c r="B25065" t="s">
        <v>28</v>
      </c>
      <c r="C25065">
        <v>187440</v>
      </c>
      <c r="D25065" t="s">
        <v>29</v>
      </c>
      <c r="E25065">
        <v>9</v>
      </c>
      <c r="F25065" t="s">
        <v>25</v>
      </c>
      <c r="G25065" t="s">
        <v>51</v>
      </c>
      <c r="H25065" t="s">
        <v>27</v>
      </c>
      <c r="I25065" t="s">
        <v>20</v>
      </c>
      <c r="J25065" t="s">
        <v>21</v>
      </c>
      <c r="K25065">
        <v>5178</v>
      </c>
      <c r="L25065">
        <v>0</v>
      </c>
      <c r="M25065">
        <v>40</v>
      </c>
      <c r="N25065" t="s">
        <v>22</v>
      </c>
      <c r="O25065" t="s">
        <v>43</v>
      </c>
    </row>
    <row r="25066" spans="1:15" x14ac:dyDescent="0.3">
      <c r="A25066">
        <v>37</v>
      </c>
      <c r="B25066" t="s">
        <v>63</v>
      </c>
      <c r="C25066">
        <v>105266</v>
      </c>
      <c r="D25066" t="s">
        <v>44</v>
      </c>
      <c r="E25066">
        <v>10</v>
      </c>
      <c r="F25066" t="s">
        <v>25</v>
      </c>
      <c r="G25066" t="s">
        <v>53</v>
      </c>
      <c r="H25066" t="s">
        <v>27</v>
      </c>
      <c r="I25066" t="s">
        <v>20</v>
      </c>
      <c r="J25066" t="s">
        <v>21</v>
      </c>
      <c r="K25066">
        <v>0</v>
      </c>
      <c r="L25066">
        <v>0</v>
      </c>
      <c r="M25066">
        <v>40</v>
      </c>
      <c r="N25066" t="s">
        <v>22</v>
      </c>
      <c r="O25066" t="s">
        <v>23</v>
      </c>
    </row>
    <row r="25067" spans="1:15" x14ac:dyDescent="0.3">
      <c r="A25067">
        <v>37</v>
      </c>
      <c r="B25067" t="s">
        <v>28</v>
      </c>
      <c r="C25067">
        <v>249208</v>
      </c>
      <c r="D25067" t="s">
        <v>50</v>
      </c>
      <c r="E25067">
        <v>11</v>
      </c>
      <c r="F25067" t="s">
        <v>25</v>
      </c>
      <c r="G25067" t="s">
        <v>34</v>
      </c>
      <c r="H25067" t="s">
        <v>27</v>
      </c>
      <c r="I25067" t="s">
        <v>20</v>
      </c>
      <c r="J25067" t="s">
        <v>21</v>
      </c>
      <c r="K25067">
        <v>0</v>
      </c>
      <c r="L25067">
        <v>0</v>
      </c>
      <c r="M25067">
        <v>48</v>
      </c>
      <c r="N25067" t="s">
        <v>22</v>
      </c>
      <c r="O25067" t="s">
        <v>43</v>
      </c>
    </row>
    <row r="25068" spans="1:15" x14ac:dyDescent="0.3">
      <c r="A25068">
        <v>26</v>
      </c>
      <c r="B25068" t="s">
        <v>28</v>
      </c>
      <c r="C25068">
        <v>203492</v>
      </c>
      <c r="D25068" t="s">
        <v>29</v>
      </c>
      <c r="E25068">
        <v>9</v>
      </c>
      <c r="F25068" t="s">
        <v>30</v>
      </c>
      <c r="G25068" t="s">
        <v>51</v>
      </c>
      <c r="H25068" t="s">
        <v>19</v>
      </c>
      <c r="I25068" t="s">
        <v>20</v>
      </c>
      <c r="J25068" t="s">
        <v>21</v>
      </c>
      <c r="K25068">
        <v>0</v>
      </c>
      <c r="L25068">
        <v>0</v>
      </c>
      <c r="M25068">
        <v>40</v>
      </c>
      <c r="N25068" t="s">
        <v>22</v>
      </c>
      <c r="O25068" t="s">
        <v>23</v>
      </c>
    </row>
    <row r="25069" spans="1:15" x14ac:dyDescent="0.3">
      <c r="A25069">
        <v>18</v>
      </c>
      <c r="C25069">
        <v>71076</v>
      </c>
      <c r="D25069" t="s">
        <v>29</v>
      </c>
      <c r="E25069">
        <v>9</v>
      </c>
      <c r="F25069" t="s">
        <v>17</v>
      </c>
      <c r="H25069" t="s">
        <v>47</v>
      </c>
      <c r="I25069" t="s">
        <v>20</v>
      </c>
      <c r="J25069" t="s">
        <v>21</v>
      </c>
      <c r="K25069">
        <v>0</v>
      </c>
      <c r="L25069">
        <v>0</v>
      </c>
      <c r="M25069">
        <v>40</v>
      </c>
      <c r="N25069" t="s">
        <v>22</v>
      </c>
      <c r="O25069" t="s">
        <v>23</v>
      </c>
    </row>
    <row r="25070" spans="1:15" x14ac:dyDescent="0.3">
      <c r="A25070">
        <v>55</v>
      </c>
      <c r="B25070" t="s">
        <v>61</v>
      </c>
      <c r="C25070">
        <v>146477</v>
      </c>
      <c r="D25070" t="s">
        <v>44</v>
      </c>
      <c r="E25070">
        <v>10</v>
      </c>
      <c r="F25070" t="s">
        <v>25</v>
      </c>
      <c r="G25070" t="s">
        <v>51</v>
      </c>
      <c r="H25070" t="s">
        <v>27</v>
      </c>
      <c r="I25070" t="s">
        <v>20</v>
      </c>
      <c r="J25070" t="s">
        <v>21</v>
      </c>
      <c r="K25070">
        <v>0</v>
      </c>
      <c r="L25070">
        <v>0</v>
      </c>
      <c r="M25070">
        <v>45</v>
      </c>
      <c r="N25070" t="s">
        <v>22</v>
      </c>
      <c r="O25070" t="s">
        <v>23</v>
      </c>
    </row>
    <row r="25071" spans="1:15" x14ac:dyDescent="0.3">
      <c r="A25071">
        <v>47</v>
      </c>
      <c r="B25071" t="s">
        <v>28</v>
      </c>
      <c r="C25071">
        <v>201699</v>
      </c>
      <c r="D25071" t="s">
        <v>48</v>
      </c>
      <c r="E25071">
        <v>12</v>
      </c>
      <c r="F25071" t="s">
        <v>25</v>
      </c>
      <c r="G25071" t="s">
        <v>49</v>
      </c>
      <c r="H25071" t="s">
        <v>27</v>
      </c>
      <c r="I25071" t="s">
        <v>20</v>
      </c>
      <c r="J25071" t="s">
        <v>21</v>
      </c>
      <c r="K25071">
        <v>5178</v>
      </c>
      <c r="L25071">
        <v>0</v>
      </c>
      <c r="M25071">
        <v>50</v>
      </c>
      <c r="N25071" t="s">
        <v>22</v>
      </c>
      <c r="O25071" t="s">
        <v>43</v>
      </c>
    </row>
    <row r="25072" spans="1:15" x14ac:dyDescent="0.3">
      <c r="A25072">
        <v>59</v>
      </c>
      <c r="B25072" t="s">
        <v>28</v>
      </c>
      <c r="C25072">
        <v>205949</v>
      </c>
      <c r="D25072" t="s">
        <v>29</v>
      </c>
      <c r="E25072">
        <v>9</v>
      </c>
      <c r="F25072" t="s">
        <v>60</v>
      </c>
      <c r="G25072" t="s">
        <v>51</v>
      </c>
      <c r="H25072" t="s">
        <v>58</v>
      </c>
      <c r="I25072" t="s">
        <v>54</v>
      </c>
      <c r="J25072" t="s">
        <v>36</v>
      </c>
      <c r="K25072">
        <v>0</v>
      </c>
      <c r="L25072">
        <v>0</v>
      </c>
      <c r="M25072">
        <v>40</v>
      </c>
      <c r="N25072" t="s">
        <v>22</v>
      </c>
      <c r="O25072" t="s">
        <v>23</v>
      </c>
    </row>
    <row r="25073" spans="1:15" x14ac:dyDescent="0.3">
      <c r="A25073">
        <v>70</v>
      </c>
      <c r="B25073" t="s">
        <v>28</v>
      </c>
      <c r="C25073">
        <v>90245</v>
      </c>
      <c r="D25073" t="s">
        <v>29</v>
      </c>
      <c r="E25073">
        <v>9</v>
      </c>
      <c r="F25073" t="s">
        <v>79</v>
      </c>
      <c r="G25073" t="s">
        <v>18</v>
      </c>
      <c r="H25073" t="s">
        <v>58</v>
      </c>
      <c r="I25073" t="s">
        <v>20</v>
      </c>
      <c r="J25073" t="s">
        <v>36</v>
      </c>
      <c r="K25073">
        <v>0</v>
      </c>
      <c r="L25073">
        <v>0</v>
      </c>
      <c r="M25073">
        <v>5</v>
      </c>
      <c r="N25073" t="s">
        <v>22</v>
      </c>
      <c r="O25073" t="s">
        <v>23</v>
      </c>
    </row>
    <row r="25074" spans="1:15" x14ac:dyDescent="0.3">
      <c r="A25074">
        <v>53</v>
      </c>
      <c r="B25074" t="s">
        <v>61</v>
      </c>
      <c r="C25074">
        <v>177647</v>
      </c>
      <c r="D25074" t="s">
        <v>29</v>
      </c>
      <c r="E25074">
        <v>9</v>
      </c>
      <c r="F25074" t="s">
        <v>25</v>
      </c>
      <c r="G25074" t="s">
        <v>62</v>
      </c>
      <c r="H25074" t="s">
        <v>27</v>
      </c>
      <c r="I25074" t="s">
        <v>20</v>
      </c>
      <c r="J25074" t="s">
        <v>21</v>
      </c>
      <c r="K25074">
        <v>0</v>
      </c>
      <c r="L25074">
        <v>0</v>
      </c>
      <c r="M25074">
        <v>40</v>
      </c>
      <c r="N25074" t="s">
        <v>97</v>
      </c>
      <c r="O25074" t="s">
        <v>43</v>
      </c>
    </row>
    <row r="25075" spans="1:15" x14ac:dyDescent="0.3">
      <c r="A25075">
        <v>39</v>
      </c>
      <c r="B25075" t="s">
        <v>28</v>
      </c>
      <c r="C25075">
        <v>126494</v>
      </c>
      <c r="D25075" t="s">
        <v>29</v>
      </c>
      <c r="E25075">
        <v>9</v>
      </c>
      <c r="F25075" t="s">
        <v>30</v>
      </c>
      <c r="G25075" t="s">
        <v>34</v>
      </c>
      <c r="H25075" t="s">
        <v>58</v>
      </c>
      <c r="I25075" t="s">
        <v>20</v>
      </c>
      <c r="J25075" t="s">
        <v>36</v>
      </c>
      <c r="K25075">
        <v>0</v>
      </c>
      <c r="L25075">
        <v>0</v>
      </c>
      <c r="M25075">
        <v>40</v>
      </c>
      <c r="N25075" t="s">
        <v>22</v>
      </c>
      <c r="O25075" t="s">
        <v>23</v>
      </c>
    </row>
    <row r="25076" spans="1:15" x14ac:dyDescent="0.3">
      <c r="A25076">
        <v>38</v>
      </c>
      <c r="B25076" t="s">
        <v>28</v>
      </c>
      <c r="C25076">
        <v>257735</v>
      </c>
      <c r="D25076" t="s">
        <v>39</v>
      </c>
      <c r="E25076">
        <v>5</v>
      </c>
      <c r="F25076" t="s">
        <v>25</v>
      </c>
      <c r="G25076" t="s">
        <v>31</v>
      </c>
      <c r="H25076" t="s">
        <v>27</v>
      </c>
      <c r="I25076" t="s">
        <v>20</v>
      </c>
      <c r="J25076" t="s">
        <v>21</v>
      </c>
      <c r="K25076">
        <v>0</v>
      </c>
      <c r="L25076">
        <v>0</v>
      </c>
      <c r="M25076">
        <v>40</v>
      </c>
      <c r="N25076" t="s">
        <v>22</v>
      </c>
      <c r="O25076" t="s">
        <v>23</v>
      </c>
    </row>
    <row r="25077" spans="1:15" x14ac:dyDescent="0.3">
      <c r="A25077">
        <v>33</v>
      </c>
      <c r="B25077" t="s">
        <v>28</v>
      </c>
      <c r="C25077">
        <v>1161363</v>
      </c>
      <c r="D25077" t="s">
        <v>44</v>
      </c>
      <c r="E25077">
        <v>10</v>
      </c>
      <c r="F25077" t="s">
        <v>60</v>
      </c>
      <c r="G25077" t="s">
        <v>62</v>
      </c>
      <c r="H25077" t="s">
        <v>58</v>
      </c>
      <c r="I25077" t="s">
        <v>20</v>
      </c>
      <c r="J25077" t="s">
        <v>36</v>
      </c>
      <c r="K25077">
        <v>0</v>
      </c>
      <c r="L25077">
        <v>0</v>
      </c>
      <c r="M25077">
        <v>50</v>
      </c>
      <c r="N25077" t="s">
        <v>85</v>
      </c>
      <c r="O25077" t="s">
        <v>23</v>
      </c>
    </row>
    <row r="25078" spans="1:15" x14ac:dyDescent="0.3">
      <c r="A25078">
        <v>19</v>
      </c>
      <c r="C25078">
        <v>257343</v>
      </c>
      <c r="D25078" t="s">
        <v>44</v>
      </c>
      <c r="E25078">
        <v>10</v>
      </c>
      <c r="F25078" t="s">
        <v>17</v>
      </c>
      <c r="H25078" t="s">
        <v>47</v>
      </c>
      <c r="I25078" t="s">
        <v>20</v>
      </c>
      <c r="J25078" t="s">
        <v>21</v>
      </c>
      <c r="K25078">
        <v>0</v>
      </c>
      <c r="L25078">
        <v>0</v>
      </c>
      <c r="M25078">
        <v>40</v>
      </c>
      <c r="N25078" t="s">
        <v>22</v>
      </c>
      <c r="O25078" t="s">
        <v>23</v>
      </c>
    </row>
    <row r="25079" spans="1:15" x14ac:dyDescent="0.3">
      <c r="A25079">
        <v>28</v>
      </c>
      <c r="B25079" t="s">
        <v>28</v>
      </c>
      <c r="C25079">
        <v>221452</v>
      </c>
      <c r="D25079" t="s">
        <v>29</v>
      </c>
      <c r="E25079">
        <v>9</v>
      </c>
      <c r="F25079" t="s">
        <v>17</v>
      </c>
      <c r="G25079" t="s">
        <v>18</v>
      </c>
      <c r="H25079" t="s">
        <v>19</v>
      </c>
      <c r="I25079" t="s">
        <v>20</v>
      </c>
      <c r="J25079" t="s">
        <v>21</v>
      </c>
      <c r="K25079">
        <v>0</v>
      </c>
      <c r="L25079">
        <v>0</v>
      </c>
      <c r="M25079">
        <v>40</v>
      </c>
      <c r="N25079" t="s">
        <v>22</v>
      </c>
      <c r="O25079" t="s">
        <v>23</v>
      </c>
    </row>
    <row r="25080" spans="1:15" x14ac:dyDescent="0.3">
      <c r="A25080">
        <v>74</v>
      </c>
      <c r="B25080" t="s">
        <v>28</v>
      </c>
      <c r="C25080">
        <v>260669</v>
      </c>
      <c r="D25080" t="s">
        <v>74</v>
      </c>
      <c r="E25080">
        <v>6</v>
      </c>
      <c r="F25080" t="s">
        <v>30</v>
      </c>
      <c r="G25080" t="s">
        <v>41</v>
      </c>
      <c r="H25080" t="s">
        <v>19</v>
      </c>
      <c r="I25080" t="s">
        <v>20</v>
      </c>
      <c r="J25080" t="s">
        <v>36</v>
      </c>
      <c r="K25080">
        <v>0</v>
      </c>
      <c r="L25080">
        <v>0</v>
      </c>
      <c r="M25080">
        <v>1</v>
      </c>
      <c r="N25080" t="s">
        <v>22</v>
      </c>
      <c r="O25080" t="s">
        <v>23</v>
      </c>
    </row>
    <row r="25081" spans="1:15" x14ac:dyDescent="0.3">
      <c r="A25081">
        <v>40</v>
      </c>
      <c r="B25081" t="s">
        <v>28</v>
      </c>
      <c r="C25081">
        <v>192344</v>
      </c>
      <c r="D25081" t="s">
        <v>16</v>
      </c>
      <c r="E25081">
        <v>13</v>
      </c>
      <c r="F25081" t="s">
        <v>25</v>
      </c>
      <c r="G25081" t="s">
        <v>18</v>
      </c>
      <c r="H25081" t="s">
        <v>27</v>
      </c>
      <c r="I25081" t="s">
        <v>20</v>
      </c>
      <c r="J25081" t="s">
        <v>21</v>
      </c>
      <c r="K25081">
        <v>0</v>
      </c>
      <c r="L25081">
        <v>0</v>
      </c>
      <c r="M25081">
        <v>40</v>
      </c>
      <c r="N25081" t="s">
        <v>22</v>
      </c>
      <c r="O25081" t="s">
        <v>43</v>
      </c>
    </row>
    <row r="25082" spans="1:15" x14ac:dyDescent="0.3">
      <c r="A25082">
        <v>35</v>
      </c>
      <c r="B25082" t="s">
        <v>28</v>
      </c>
      <c r="C25082">
        <v>80479</v>
      </c>
      <c r="D25082" t="s">
        <v>50</v>
      </c>
      <c r="E25082">
        <v>11</v>
      </c>
      <c r="F25082" t="s">
        <v>30</v>
      </c>
      <c r="G25082" t="s">
        <v>49</v>
      </c>
      <c r="H25082" t="s">
        <v>19</v>
      </c>
      <c r="I25082" t="s">
        <v>20</v>
      </c>
      <c r="J25082" t="s">
        <v>21</v>
      </c>
      <c r="K25082">
        <v>0</v>
      </c>
      <c r="L25082">
        <v>0</v>
      </c>
      <c r="M25082">
        <v>40</v>
      </c>
      <c r="N25082" t="s">
        <v>22</v>
      </c>
      <c r="O25082" t="s">
        <v>23</v>
      </c>
    </row>
    <row r="25083" spans="1:15" x14ac:dyDescent="0.3">
      <c r="A25083">
        <v>35</v>
      </c>
      <c r="B25083" t="s">
        <v>24</v>
      </c>
      <c r="C25083">
        <v>108808</v>
      </c>
      <c r="D25083" t="s">
        <v>29</v>
      </c>
      <c r="E25083">
        <v>9</v>
      </c>
      <c r="F25083" t="s">
        <v>30</v>
      </c>
      <c r="G25083" t="s">
        <v>51</v>
      </c>
      <c r="H25083" t="s">
        <v>19</v>
      </c>
      <c r="I25083" t="s">
        <v>20</v>
      </c>
      <c r="J25083" t="s">
        <v>21</v>
      </c>
      <c r="K25083">
        <v>0</v>
      </c>
      <c r="L25083">
        <v>0</v>
      </c>
      <c r="M25083">
        <v>50</v>
      </c>
      <c r="N25083" t="s">
        <v>22</v>
      </c>
      <c r="O25083" t="s">
        <v>23</v>
      </c>
    </row>
    <row r="25084" spans="1:15" x14ac:dyDescent="0.3">
      <c r="A25084">
        <v>41</v>
      </c>
      <c r="B25084" t="s">
        <v>28</v>
      </c>
      <c r="C25084">
        <v>175674</v>
      </c>
      <c r="D25084" t="s">
        <v>44</v>
      </c>
      <c r="E25084">
        <v>10</v>
      </c>
      <c r="F25084" t="s">
        <v>25</v>
      </c>
      <c r="G25084" t="s">
        <v>49</v>
      </c>
      <c r="H25084" t="s">
        <v>27</v>
      </c>
      <c r="I25084" t="s">
        <v>20</v>
      </c>
      <c r="J25084" t="s">
        <v>21</v>
      </c>
      <c r="K25084">
        <v>0</v>
      </c>
      <c r="L25084">
        <v>0</v>
      </c>
      <c r="M25084">
        <v>40</v>
      </c>
      <c r="N25084" t="s">
        <v>22</v>
      </c>
      <c r="O25084" t="s">
        <v>43</v>
      </c>
    </row>
    <row r="25085" spans="1:15" x14ac:dyDescent="0.3">
      <c r="A25085">
        <v>38</v>
      </c>
      <c r="B25085" t="s">
        <v>28</v>
      </c>
      <c r="C25085">
        <v>272950</v>
      </c>
      <c r="D25085" t="s">
        <v>44</v>
      </c>
      <c r="E25085">
        <v>10</v>
      </c>
      <c r="F25085" t="s">
        <v>17</v>
      </c>
      <c r="G25085" t="s">
        <v>49</v>
      </c>
      <c r="H25085" t="s">
        <v>19</v>
      </c>
      <c r="I25085" t="s">
        <v>20</v>
      </c>
      <c r="J25085" t="s">
        <v>21</v>
      </c>
      <c r="K25085">
        <v>0</v>
      </c>
      <c r="L25085">
        <v>0</v>
      </c>
      <c r="M25085">
        <v>50</v>
      </c>
      <c r="N25085" t="s">
        <v>22</v>
      </c>
      <c r="O25085" t="s">
        <v>23</v>
      </c>
    </row>
    <row r="25086" spans="1:15" x14ac:dyDescent="0.3">
      <c r="A25086">
        <v>29</v>
      </c>
      <c r="B25086" t="s">
        <v>24</v>
      </c>
      <c r="C25086">
        <v>160786</v>
      </c>
      <c r="D25086" t="s">
        <v>74</v>
      </c>
      <c r="E25086">
        <v>6</v>
      </c>
      <c r="F25086" t="s">
        <v>25</v>
      </c>
      <c r="G25086" t="s">
        <v>51</v>
      </c>
      <c r="H25086" t="s">
        <v>27</v>
      </c>
      <c r="I25086" t="s">
        <v>20</v>
      </c>
      <c r="J25086" t="s">
        <v>21</v>
      </c>
      <c r="K25086">
        <v>0</v>
      </c>
      <c r="L25086">
        <v>0</v>
      </c>
      <c r="M25086">
        <v>35</v>
      </c>
      <c r="N25086" t="s">
        <v>22</v>
      </c>
      <c r="O25086" t="s">
        <v>43</v>
      </c>
    </row>
    <row r="25087" spans="1:15" x14ac:dyDescent="0.3">
      <c r="A25087">
        <v>46</v>
      </c>
      <c r="B25087" t="s">
        <v>24</v>
      </c>
      <c r="C25087">
        <v>122206</v>
      </c>
      <c r="D25087" t="s">
        <v>29</v>
      </c>
      <c r="E25087">
        <v>9</v>
      </c>
      <c r="F25087" t="s">
        <v>25</v>
      </c>
      <c r="G25087" t="s">
        <v>26</v>
      </c>
      <c r="H25087" t="s">
        <v>27</v>
      </c>
      <c r="I25087" t="s">
        <v>20</v>
      </c>
      <c r="J25087" t="s">
        <v>21</v>
      </c>
      <c r="K25087">
        <v>0</v>
      </c>
      <c r="L25087">
        <v>0</v>
      </c>
      <c r="M25087">
        <v>50</v>
      </c>
      <c r="N25087" t="s">
        <v>22</v>
      </c>
      <c r="O25087" t="s">
        <v>23</v>
      </c>
    </row>
    <row r="25088" spans="1:15" x14ac:dyDescent="0.3">
      <c r="A25088">
        <v>46</v>
      </c>
      <c r="B25088" t="s">
        <v>28</v>
      </c>
      <c r="C25088">
        <v>121168</v>
      </c>
      <c r="D25088" t="s">
        <v>29</v>
      </c>
      <c r="E25088">
        <v>9</v>
      </c>
      <c r="F25088" t="s">
        <v>30</v>
      </c>
      <c r="G25088" t="s">
        <v>51</v>
      </c>
      <c r="H25088" t="s">
        <v>19</v>
      </c>
      <c r="I25088" t="s">
        <v>20</v>
      </c>
      <c r="J25088" t="s">
        <v>36</v>
      </c>
      <c r="K25088">
        <v>0</v>
      </c>
      <c r="L25088">
        <v>0</v>
      </c>
      <c r="M25088">
        <v>40</v>
      </c>
      <c r="N25088" t="s">
        <v>22</v>
      </c>
      <c r="O25088" t="s">
        <v>23</v>
      </c>
    </row>
    <row r="25089" spans="1:15" x14ac:dyDescent="0.3">
      <c r="A25089">
        <v>40</v>
      </c>
      <c r="B25089" t="s">
        <v>28</v>
      </c>
      <c r="C25089">
        <v>209547</v>
      </c>
      <c r="D25089" t="s">
        <v>16</v>
      </c>
      <c r="E25089">
        <v>13</v>
      </c>
      <c r="F25089" t="s">
        <v>25</v>
      </c>
      <c r="G25089" t="s">
        <v>34</v>
      </c>
      <c r="H25089" t="s">
        <v>27</v>
      </c>
      <c r="I25089" t="s">
        <v>20</v>
      </c>
      <c r="J25089" t="s">
        <v>21</v>
      </c>
      <c r="K25089">
        <v>0</v>
      </c>
      <c r="L25089">
        <v>0</v>
      </c>
      <c r="M25089">
        <v>60</v>
      </c>
      <c r="N25089" t="s">
        <v>22</v>
      </c>
      <c r="O25089" t="s">
        <v>43</v>
      </c>
    </row>
    <row r="25090" spans="1:15" x14ac:dyDescent="0.3">
      <c r="A25090">
        <v>29</v>
      </c>
      <c r="B25090" t="s">
        <v>61</v>
      </c>
      <c r="C25090">
        <v>244473</v>
      </c>
      <c r="D25090" t="s">
        <v>16</v>
      </c>
      <c r="E25090">
        <v>13</v>
      </c>
      <c r="F25090" t="s">
        <v>25</v>
      </c>
      <c r="G25090" t="s">
        <v>26</v>
      </c>
      <c r="H25090" t="s">
        <v>27</v>
      </c>
      <c r="I25090" t="s">
        <v>20</v>
      </c>
      <c r="J25090" t="s">
        <v>21</v>
      </c>
      <c r="K25090">
        <v>7688</v>
      </c>
      <c r="L25090">
        <v>0</v>
      </c>
      <c r="M25090">
        <v>40</v>
      </c>
      <c r="N25090" t="s">
        <v>22</v>
      </c>
      <c r="O25090" t="s">
        <v>43</v>
      </c>
    </row>
    <row r="25091" spans="1:15" x14ac:dyDescent="0.3">
      <c r="A25091">
        <v>39</v>
      </c>
      <c r="B25091" t="s">
        <v>28</v>
      </c>
      <c r="C25091">
        <v>176296</v>
      </c>
      <c r="D25091" t="s">
        <v>48</v>
      </c>
      <c r="E25091">
        <v>12</v>
      </c>
      <c r="F25091" t="s">
        <v>25</v>
      </c>
      <c r="G25091" t="s">
        <v>65</v>
      </c>
      <c r="H25091" t="s">
        <v>27</v>
      </c>
      <c r="I25091" t="s">
        <v>33</v>
      </c>
      <c r="J25091" t="s">
        <v>21</v>
      </c>
      <c r="K25091">
        <v>0</v>
      </c>
      <c r="L25091">
        <v>0</v>
      </c>
      <c r="M25091">
        <v>60</v>
      </c>
      <c r="N25091" t="s">
        <v>22</v>
      </c>
      <c r="O25091" t="s">
        <v>23</v>
      </c>
    </row>
    <row r="25092" spans="1:15" x14ac:dyDescent="0.3">
      <c r="A25092">
        <v>31</v>
      </c>
      <c r="B25092" t="s">
        <v>28</v>
      </c>
      <c r="C25092">
        <v>91666</v>
      </c>
      <c r="D25092" t="s">
        <v>29</v>
      </c>
      <c r="E25092">
        <v>9</v>
      </c>
      <c r="F25092" t="s">
        <v>17</v>
      </c>
      <c r="G25092" t="s">
        <v>26</v>
      </c>
      <c r="H25092" t="s">
        <v>47</v>
      </c>
      <c r="I25092" t="s">
        <v>20</v>
      </c>
      <c r="J25092" t="s">
        <v>21</v>
      </c>
      <c r="K25092">
        <v>0</v>
      </c>
      <c r="L25092">
        <v>0</v>
      </c>
      <c r="M25092">
        <v>60</v>
      </c>
      <c r="N25092" t="s">
        <v>22</v>
      </c>
      <c r="O25092" t="s">
        <v>23</v>
      </c>
    </row>
    <row r="25093" spans="1:15" x14ac:dyDescent="0.3">
      <c r="A25093">
        <v>50</v>
      </c>
      <c r="B25093" t="s">
        <v>63</v>
      </c>
      <c r="C25093">
        <v>191025</v>
      </c>
      <c r="D25093" t="s">
        <v>38</v>
      </c>
      <c r="E25093">
        <v>14</v>
      </c>
      <c r="F25093" t="s">
        <v>30</v>
      </c>
      <c r="G25093" t="s">
        <v>26</v>
      </c>
      <c r="H25093" t="s">
        <v>19</v>
      </c>
      <c r="I25093" t="s">
        <v>20</v>
      </c>
      <c r="J25093" t="s">
        <v>36</v>
      </c>
      <c r="K25093">
        <v>4650</v>
      </c>
      <c r="L25093">
        <v>0</v>
      </c>
      <c r="M25093">
        <v>70</v>
      </c>
      <c r="N25093" t="s">
        <v>22</v>
      </c>
      <c r="O25093" t="s">
        <v>23</v>
      </c>
    </row>
    <row r="25094" spans="1:15" x14ac:dyDescent="0.3">
      <c r="A25094">
        <v>31</v>
      </c>
      <c r="B25094" t="s">
        <v>15</v>
      </c>
      <c r="C25094">
        <v>63704</v>
      </c>
      <c r="D25094" t="s">
        <v>16</v>
      </c>
      <c r="E25094">
        <v>13</v>
      </c>
      <c r="F25094" t="s">
        <v>17</v>
      </c>
      <c r="G25094" t="s">
        <v>34</v>
      </c>
      <c r="H25094" t="s">
        <v>19</v>
      </c>
      <c r="I25094" t="s">
        <v>20</v>
      </c>
      <c r="J25094" t="s">
        <v>36</v>
      </c>
      <c r="K25094">
        <v>0</v>
      </c>
      <c r="L25094">
        <v>0</v>
      </c>
      <c r="M25094">
        <v>40</v>
      </c>
      <c r="N25094" t="s">
        <v>22</v>
      </c>
      <c r="O25094" t="s">
        <v>23</v>
      </c>
    </row>
    <row r="25095" spans="1:15" x14ac:dyDescent="0.3">
      <c r="A25095">
        <v>27</v>
      </c>
      <c r="B25095" t="s">
        <v>28</v>
      </c>
      <c r="C25095">
        <v>31659</v>
      </c>
      <c r="D25095" t="s">
        <v>44</v>
      </c>
      <c r="E25095">
        <v>10</v>
      </c>
      <c r="F25095" t="s">
        <v>25</v>
      </c>
      <c r="G25095" t="s">
        <v>51</v>
      </c>
      <c r="H25095" t="s">
        <v>27</v>
      </c>
      <c r="I25095" t="s">
        <v>20</v>
      </c>
      <c r="J25095" t="s">
        <v>21</v>
      </c>
      <c r="K25095">
        <v>0</v>
      </c>
      <c r="L25095">
        <v>0</v>
      </c>
      <c r="M25095">
        <v>45</v>
      </c>
      <c r="N25095" t="s">
        <v>22</v>
      </c>
      <c r="O25095" t="s">
        <v>23</v>
      </c>
    </row>
    <row r="25096" spans="1:15" x14ac:dyDescent="0.3">
      <c r="A25096">
        <v>27</v>
      </c>
      <c r="B25096" t="s">
        <v>28</v>
      </c>
      <c r="C25096">
        <v>191230</v>
      </c>
      <c r="D25096" t="s">
        <v>44</v>
      </c>
      <c r="E25096">
        <v>10</v>
      </c>
      <c r="F25096" t="s">
        <v>17</v>
      </c>
      <c r="G25096" t="s">
        <v>31</v>
      </c>
      <c r="H25096" t="s">
        <v>19</v>
      </c>
      <c r="I25096" t="s">
        <v>33</v>
      </c>
      <c r="J25096" t="s">
        <v>21</v>
      </c>
      <c r="K25096">
        <v>0</v>
      </c>
      <c r="L25096">
        <v>0</v>
      </c>
      <c r="M25096">
        <v>25</v>
      </c>
      <c r="N25096" t="s">
        <v>22</v>
      </c>
      <c r="O25096" t="s">
        <v>23</v>
      </c>
    </row>
    <row r="25097" spans="1:15" x14ac:dyDescent="0.3">
      <c r="A25097">
        <v>28</v>
      </c>
      <c r="B25097" t="s">
        <v>28</v>
      </c>
      <c r="C25097">
        <v>56340</v>
      </c>
      <c r="D25097" t="s">
        <v>16</v>
      </c>
      <c r="E25097">
        <v>13</v>
      </c>
      <c r="F25097" t="s">
        <v>17</v>
      </c>
      <c r="G25097" t="s">
        <v>34</v>
      </c>
      <c r="H25097" t="s">
        <v>19</v>
      </c>
      <c r="I25097" t="s">
        <v>20</v>
      </c>
      <c r="J25097" t="s">
        <v>36</v>
      </c>
      <c r="K25097">
        <v>0</v>
      </c>
      <c r="L25097">
        <v>0</v>
      </c>
      <c r="M25097">
        <v>20</v>
      </c>
      <c r="N25097" t="s">
        <v>22</v>
      </c>
      <c r="O25097" t="s">
        <v>23</v>
      </c>
    </row>
    <row r="25098" spans="1:15" x14ac:dyDescent="0.3">
      <c r="A25098">
        <v>21</v>
      </c>
      <c r="B25098" t="s">
        <v>28</v>
      </c>
      <c r="C25098">
        <v>221157</v>
      </c>
      <c r="D25098" t="s">
        <v>29</v>
      </c>
      <c r="E25098">
        <v>9</v>
      </c>
      <c r="F25098" t="s">
        <v>17</v>
      </c>
      <c r="G25098" t="s">
        <v>41</v>
      </c>
      <c r="H25098" t="s">
        <v>47</v>
      </c>
      <c r="I25098" t="s">
        <v>33</v>
      </c>
      <c r="J25098" t="s">
        <v>36</v>
      </c>
      <c r="K25098">
        <v>0</v>
      </c>
      <c r="L25098">
        <v>0</v>
      </c>
      <c r="M25098">
        <v>30</v>
      </c>
      <c r="N25098" t="s">
        <v>22</v>
      </c>
      <c r="O25098" t="s">
        <v>23</v>
      </c>
    </row>
    <row r="25099" spans="1:15" x14ac:dyDescent="0.3">
      <c r="A25099">
        <v>57</v>
      </c>
      <c r="B25099" t="s">
        <v>63</v>
      </c>
      <c r="C25099">
        <v>143910</v>
      </c>
      <c r="D25099" t="s">
        <v>16</v>
      </c>
      <c r="E25099">
        <v>13</v>
      </c>
      <c r="F25099" t="s">
        <v>30</v>
      </c>
      <c r="G25099" t="s">
        <v>26</v>
      </c>
      <c r="H25099" t="s">
        <v>19</v>
      </c>
      <c r="I25099" t="s">
        <v>20</v>
      </c>
      <c r="J25099" t="s">
        <v>21</v>
      </c>
      <c r="K25099">
        <v>0</v>
      </c>
      <c r="L25099">
        <v>0</v>
      </c>
      <c r="M25099">
        <v>40</v>
      </c>
      <c r="N25099" t="s">
        <v>22</v>
      </c>
      <c r="O25099" t="s">
        <v>23</v>
      </c>
    </row>
    <row r="25100" spans="1:15" x14ac:dyDescent="0.3">
      <c r="A25100">
        <v>56</v>
      </c>
      <c r="B25100" t="s">
        <v>63</v>
      </c>
      <c r="C25100">
        <v>435836</v>
      </c>
      <c r="D25100" t="s">
        <v>38</v>
      </c>
      <c r="E25100">
        <v>14</v>
      </c>
      <c r="F25100" t="s">
        <v>30</v>
      </c>
      <c r="G25100" t="s">
        <v>34</v>
      </c>
      <c r="H25100" t="s">
        <v>19</v>
      </c>
      <c r="I25100" t="s">
        <v>20</v>
      </c>
      <c r="J25100" t="s">
        <v>36</v>
      </c>
      <c r="K25100">
        <v>0</v>
      </c>
      <c r="L25100">
        <v>0</v>
      </c>
      <c r="M25100">
        <v>40</v>
      </c>
      <c r="N25100" t="s">
        <v>22</v>
      </c>
      <c r="O25100" t="s">
        <v>23</v>
      </c>
    </row>
    <row r="25101" spans="1:15" x14ac:dyDescent="0.3">
      <c r="A25101">
        <v>22</v>
      </c>
      <c r="C25101">
        <v>61499</v>
      </c>
      <c r="D25101" t="s">
        <v>29</v>
      </c>
      <c r="E25101">
        <v>9</v>
      </c>
      <c r="F25101" t="s">
        <v>17</v>
      </c>
      <c r="H25101" t="s">
        <v>19</v>
      </c>
      <c r="I25101" t="s">
        <v>20</v>
      </c>
      <c r="J25101" t="s">
        <v>36</v>
      </c>
      <c r="K25101">
        <v>0</v>
      </c>
      <c r="L25101">
        <v>0</v>
      </c>
      <c r="M25101">
        <v>40</v>
      </c>
      <c r="N25101" t="s">
        <v>22</v>
      </c>
      <c r="O25101" t="s">
        <v>23</v>
      </c>
    </row>
    <row r="25102" spans="1:15" x14ac:dyDescent="0.3">
      <c r="A25102">
        <v>48</v>
      </c>
      <c r="B25102" t="s">
        <v>28</v>
      </c>
      <c r="C25102">
        <v>209182</v>
      </c>
      <c r="D25102" t="s">
        <v>84</v>
      </c>
      <c r="E25102">
        <v>1</v>
      </c>
      <c r="F25102" t="s">
        <v>60</v>
      </c>
      <c r="G25102" t="s">
        <v>41</v>
      </c>
      <c r="H25102" t="s">
        <v>58</v>
      </c>
      <c r="I25102" t="s">
        <v>20</v>
      </c>
      <c r="J25102" t="s">
        <v>36</v>
      </c>
      <c r="K25102">
        <v>0</v>
      </c>
      <c r="L25102">
        <v>0</v>
      </c>
      <c r="M25102">
        <v>40</v>
      </c>
      <c r="N25102" t="s">
        <v>96</v>
      </c>
      <c r="O25102" t="s">
        <v>23</v>
      </c>
    </row>
    <row r="25103" spans="1:15" x14ac:dyDescent="0.3">
      <c r="A25103">
        <v>36</v>
      </c>
      <c r="B25103" t="s">
        <v>71</v>
      </c>
      <c r="C25103">
        <v>107218</v>
      </c>
      <c r="D25103" t="s">
        <v>44</v>
      </c>
      <c r="E25103">
        <v>10</v>
      </c>
      <c r="F25103" t="s">
        <v>30</v>
      </c>
      <c r="G25103" t="s">
        <v>49</v>
      </c>
      <c r="H25103" t="s">
        <v>58</v>
      </c>
      <c r="I25103" t="s">
        <v>45</v>
      </c>
      <c r="J25103" t="s">
        <v>21</v>
      </c>
      <c r="K25103">
        <v>0</v>
      </c>
      <c r="L25103">
        <v>0</v>
      </c>
      <c r="M25103">
        <v>55</v>
      </c>
      <c r="N25103" t="s">
        <v>22</v>
      </c>
      <c r="O25103" t="s">
        <v>23</v>
      </c>
    </row>
    <row r="25104" spans="1:15" x14ac:dyDescent="0.3">
      <c r="A25104">
        <v>51</v>
      </c>
      <c r="B25104" t="s">
        <v>28</v>
      </c>
      <c r="C25104">
        <v>55500</v>
      </c>
      <c r="D25104" t="s">
        <v>93</v>
      </c>
      <c r="E25104">
        <v>8</v>
      </c>
      <c r="F25104" t="s">
        <v>25</v>
      </c>
      <c r="G25104" t="s">
        <v>53</v>
      </c>
      <c r="H25104" t="s">
        <v>27</v>
      </c>
      <c r="I25104" t="s">
        <v>20</v>
      </c>
      <c r="J25104" t="s">
        <v>21</v>
      </c>
      <c r="K25104">
        <v>0</v>
      </c>
      <c r="L25104">
        <v>0</v>
      </c>
      <c r="M25104">
        <v>40</v>
      </c>
      <c r="N25104" t="s">
        <v>22</v>
      </c>
      <c r="O25104" t="s">
        <v>23</v>
      </c>
    </row>
    <row r="25105" spans="1:15" x14ac:dyDescent="0.3">
      <c r="A25105">
        <v>39</v>
      </c>
      <c r="B25105" t="s">
        <v>63</v>
      </c>
      <c r="C25105">
        <v>357962</v>
      </c>
      <c r="D25105" t="s">
        <v>48</v>
      </c>
      <c r="E25105">
        <v>12</v>
      </c>
      <c r="F25105" t="s">
        <v>17</v>
      </c>
      <c r="G25105" t="s">
        <v>53</v>
      </c>
      <c r="H25105" t="s">
        <v>19</v>
      </c>
      <c r="I25105" t="s">
        <v>20</v>
      </c>
      <c r="J25105" t="s">
        <v>21</v>
      </c>
      <c r="K25105">
        <v>0</v>
      </c>
      <c r="L25105">
        <v>0</v>
      </c>
      <c r="M25105">
        <v>48</v>
      </c>
      <c r="N25105" t="s">
        <v>22</v>
      </c>
      <c r="O25105" t="s">
        <v>23</v>
      </c>
    </row>
    <row r="25106" spans="1:15" x14ac:dyDescent="0.3">
      <c r="A25106">
        <v>43</v>
      </c>
      <c r="B25106" t="s">
        <v>28</v>
      </c>
      <c r="C25106">
        <v>200355</v>
      </c>
      <c r="D25106" t="s">
        <v>29</v>
      </c>
      <c r="E25106">
        <v>9</v>
      </c>
      <c r="F25106" t="s">
        <v>25</v>
      </c>
      <c r="G25106" t="s">
        <v>53</v>
      </c>
      <c r="H25106" t="s">
        <v>27</v>
      </c>
      <c r="I25106" t="s">
        <v>20</v>
      </c>
      <c r="J25106" t="s">
        <v>21</v>
      </c>
      <c r="K25106">
        <v>0</v>
      </c>
      <c r="L25106">
        <v>0</v>
      </c>
      <c r="M25106">
        <v>70</v>
      </c>
      <c r="N25106" t="s">
        <v>22</v>
      </c>
      <c r="O25106" t="s">
        <v>43</v>
      </c>
    </row>
    <row r="25107" spans="1:15" x14ac:dyDescent="0.3">
      <c r="A25107">
        <v>38</v>
      </c>
      <c r="B25107" t="s">
        <v>28</v>
      </c>
      <c r="C25107">
        <v>320451</v>
      </c>
      <c r="D25107" t="s">
        <v>38</v>
      </c>
      <c r="E25107">
        <v>14</v>
      </c>
      <c r="F25107" t="s">
        <v>25</v>
      </c>
      <c r="G25107" t="s">
        <v>34</v>
      </c>
      <c r="H25107" t="s">
        <v>27</v>
      </c>
      <c r="I25107" t="s">
        <v>45</v>
      </c>
      <c r="J25107" t="s">
        <v>21</v>
      </c>
      <c r="K25107">
        <v>0</v>
      </c>
      <c r="L25107">
        <v>0</v>
      </c>
      <c r="M25107">
        <v>40</v>
      </c>
      <c r="O25107" t="s">
        <v>23</v>
      </c>
    </row>
    <row r="25108" spans="1:15" x14ac:dyDescent="0.3">
      <c r="A25108">
        <v>51</v>
      </c>
      <c r="B25108" t="s">
        <v>63</v>
      </c>
      <c r="C25108">
        <v>184542</v>
      </c>
      <c r="D25108" t="s">
        <v>29</v>
      </c>
      <c r="E25108">
        <v>9</v>
      </c>
      <c r="F25108" t="s">
        <v>25</v>
      </c>
      <c r="G25108" t="s">
        <v>57</v>
      </c>
      <c r="H25108" t="s">
        <v>27</v>
      </c>
      <c r="I25108" t="s">
        <v>20</v>
      </c>
      <c r="J25108" t="s">
        <v>21</v>
      </c>
      <c r="K25108">
        <v>0</v>
      </c>
      <c r="L25108">
        <v>0</v>
      </c>
      <c r="M25108">
        <v>40</v>
      </c>
      <c r="N25108" t="s">
        <v>22</v>
      </c>
      <c r="O25108" t="s">
        <v>23</v>
      </c>
    </row>
    <row r="25109" spans="1:15" x14ac:dyDescent="0.3">
      <c r="A25109">
        <v>43</v>
      </c>
      <c r="B25109" t="s">
        <v>15</v>
      </c>
      <c r="C25109">
        <v>206927</v>
      </c>
      <c r="D25109" t="s">
        <v>29</v>
      </c>
      <c r="E25109">
        <v>9</v>
      </c>
      <c r="F25109" t="s">
        <v>25</v>
      </c>
      <c r="G25109" t="s">
        <v>34</v>
      </c>
      <c r="H25109" t="s">
        <v>27</v>
      </c>
      <c r="I25109" t="s">
        <v>20</v>
      </c>
      <c r="J25109" t="s">
        <v>21</v>
      </c>
      <c r="K25109">
        <v>0</v>
      </c>
      <c r="L25109">
        <v>0</v>
      </c>
      <c r="M25109">
        <v>40</v>
      </c>
      <c r="N25109" t="s">
        <v>22</v>
      </c>
      <c r="O25109" t="s">
        <v>23</v>
      </c>
    </row>
    <row r="25110" spans="1:15" x14ac:dyDescent="0.3">
      <c r="A25110">
        <v>44</v>
      </c>
      <c r="B25110" t="s">
        <v>28</v>
      </c>
      <c r="C25110">
        <v>54310</v>
      </c>
      <c r="D25110" t="s">
        <v>38</v>
      </c>
      <c r="E25110">
        <v>14</v>
      </c>
      <c r="F25110" t="s">
        <v>25</v>
      </c>
      <c r="G25110" t="s">
        <v>34</v>
      </c>
      <c r="H25110" t="s">
        <v>27</v>
      </c>
      <c r="I25110" t="s">
        <v>20</v>
      </c>
      <c r="J25110" t="s">
        <v>21</v>
      </c>
      <c r="K25110">
        <v>7298</v>
      </c>
      <c r="L25110">
        <v>0</v>
      </c>
      <c r="M25110">
        <v>40</v>
      </c>
      <c r="N25110" t="s">
        <v>22</v>
      </c>
      <c r="O25110" t="s">
        <v>43</v>
      </c>
    </row>
    <row r="25111" spans="1:15" x14ac:dyDescent="0.3">
      <c r="A25111">
        <v>35</v>
      </c>
      <c r="B25111" t="s">
        <v>28</v>
      </c>
      <c r="C25111">
        <v>208165</v>
      </c>
      <c r="D25111" t="s">
        <v>29</v>
      </c>
      <c r="E25111">
        <v>9</v>
      </c>
      <c r="F25111" t="s">
        <v>30</v>
      </c>
      <c r="G25111" t="s">
        <v>26</v>
      </c>
      <c r="H25111" t="s">
        <v>58</v>
      </c>
      <c r="I25111" t="s">
        <v>20</v>
      </c>
      <c r="J25111" t="s">
        <v>36</v>
      </c>
      <c r="K25111">
        <v>0</v>
      </c>
      <c r="L25111">
        <v>0</v>
      </c>
      <c r="M25111">
        <v>50</v>
      </c>
      <c r="N25111" t="s">
        <v>22</v>
      </c>
      <c r="O25111" t="s">
        <v>23</v>
      </c>
    </row>
    <row r="25112" spans="1:15" x14ac:dyDescent="0.3">
      <c r="A25112">
        <v>40</v>
      </c>
      <c r="B25112" t="s">
        <v>28</v>
      </c>
      <c r="C25112">
        <v>146908</v>
      </c>
      <c r="D25112" t="s">
        <v>29</v>
      </c>
      <c r="E25112">
        <v>9</v>
      </c>
      <c r="F25112" t="s">
        <v>25</v>
      </c>
      <c r="G25112" t="s">
        <v>34</v>
      </c>
      <c r="H25112" t="s">
        <v>27</v>
      </c>
      <c r="I25112" t="s">
        <v>20</v>
      </c>
      <c r="J25112" t="s">
        <v>21</v>
      </c>
      <c r="K25112">
        <v>0</v>
      </c>
      <c r="L25112">
        <v>1902</v>
      </c>
      <c r="M25112">
        <v>40</v>
      </c>
      <c r="N25112" t="s">
        <v>22</v>
      </c>
      <c r="O25112" t="s">
        <v>43</v>
      </c>
    </row>
    <row r="25113" spans="1:15" x14ac:dyDescent="0.3">
      <c r="A25113">
        <v>39</v>
      </c>
      <c r="B25113" t="s">
        <v>28</v>
      </c>
      <c r="C25113">
        <v>318416</v>
      </c>
      <c r="D25113" t="s">
        <v>74</v>
      </c>
      <c r="E25113">
        <v>6</v>
      </c>
      <c r="F25113" t="s">
        <v>60</v>
      </c>
      <c r="G25113" t="s">
        <v>41</v>
      </c>
      <c r="H25113" t="s">
        <v>47</v>
      </c>
      <c r="I25113" t="s">
        <v>33</v>
      </c>
      <c r="J25113" t="s">
        <v>36</v>
      </c>
      <c r="K25113">
        <v>0</v>
      </c>
      <c r="L25113">
        <v>0</v>
      </c>
      <c r="M25113">
        <v>12</v>
      </c>
      <c r="N25113" t="s">
        <v>22</v>
      </c>
      <c r="O25113" t="s">
        <v>23</v>
      </c>
    </row>
    <row r="25114" spans="1:15" x14ac:dyDescent="0.3">
      <c r="A25114">
        <v>47</v>
      </c>
      <c r="B25114" t="s">
        <v>71</v>
      </c>
      <c r="C25114">
        <v>207540</v>
      </c>
      <c r="D25114" t="s">
        <v>52</v>
      </c>
      <c r="E25114">
        <v>4</v>
      </c>
      <c r="F25114" t="s">
        <v>25</v>
      </c>
      <c r="G25114" t="s">
        <v>51</v>
      </c>
      <c r="H25114" t="s">
        <v>27</v>
      </c>
      <c r="I25114" t="s">
        <v>20</v>
      </c>
      <c r="J25114" t="s">
        <v>21</v>
      </c>
      <c r="K25114">
        <v>0</v>
      </c>
      <c r="L25114">
        <v>0</v>
      </c>
      <c r="M25114">
        <v>40</v>
      </c>
      <c r="O25114" t="s">
        <v>23</v>
      </c>
    </row>
    <row r="25115" spans="1:15" x14ac:dyDescent="0.3">
      <c r="A25115">
        <v>23</v>
      </c>
      <c r="B25115" t="s">
        <v>28</v>
      </c>
      <c r="C25115">
        <v>69911</v>
      </c>
      <c r="D25115" t="s">
        <v>84</v>
      </c>
      <c r="E25115">
        <v>1</v>
      </c>
      <c r="F25115" t="s">
        <v>17</v>
      </c>
      <c r="G25115" t="s">
        <v>41</v>
      </c>
      <c r="H25115" t="s">
        <v>47</v>
      </c>
      <c r="I25115" t="s">
        <v>20</v>
      </c>
      <c r="J25115" t="s">
        <v>36</v>
      </c>
      <c r="K25115">
        <v>0</v>
      </c>
      <c r="L25115">
        <v>0</v>
      </c>
      <c r="M25115">
        <v>15</v>
      </c>
      <c r="N25115" t="s">
        <v>22</v>
      </c>
      <c r="O25115" t="s">
        <v>23</v>
      </c>
    </row>
    <row r="25116" spans="1:15" x14ac:dyDescent="0.3">
      <c r="A25116">
        <v>26</v>
      </c>
      <c r="B25116" t="s">
        <v>28</v>
      </c>
      <c r="C25116">
        <v>305304</v>
      </c>
      <c r="D25116" t="s">
        <v>32</v>
      </c>
      <c r="E25116">
        <v>7</v>
      </c>
      <c r="F25116" t="s">
        <v>25</v>
      </c>
      <c r="G25116" t="s">
        <v>57</v>
      </c>
      <c r="H25116" t="s">
        <v>27</v>
      </c>
      <c r="I25116" t="s">
        <v>20</v>
      </c>
      <c r="J25116" t="s">
        <v>21</v>
      </c>
      <c r="K25116">
        <v>0</v>
      </c>
      <c r="L25116">
        <v>0</v>
      </c>
      <c r="M25116">
        <v>40</v>
      </c>
      <c r="N25116" t="s">
        <v>22</v>
      </c>
      <c r="O25116" t="s">
        <v>23</v>
      </c>
    </row>
    <row r="25117" spans="1:15" x14ac:dyDescent="0.3">
      <c r="A25117">
        <v>25</v>
      </c>
      <c r="B25117" t="s">
        <v>63</v>
      </c>
      <c r="C25117">
        <v>295289</v>
      </c>
      <c r="D25117" t="s">
        <v>29</v>
      </c>
      <c r="E25117">
        <v>9</v>
      </c>
      <c r="F25117" t="s">
        <v>17</v>
      </c>
      <c r="G25117" t="s">
        <v>34</v>
      </c>
      <c r="H25117" t="s">
        <v>47</v>
      </c>
      <c r="I25117" t="s">
        <v>33</v>
      </c>
      <c r="J25117" t="s">
        <v>36</v>
      </c>
      <c r="K25117">
        <v>0</v>
      </c>
      <c r="L25117">
        <v>0</v>
      </c>
      <c r="M25117">
        <v>40</v>
      </c>
      <c r="N25117" t="s">
        <v>22</v>
      </c>
      <c r="O25117" t="s">
        <v>23</v>
      </c>
    </row>
    <row r="25118" spans="1:15" x14ac:dyDescent="0.3">
      <c r="A25118">
        <v>29</v>
      </c>
      <c r="B25118" t="s">
        <v>28</v>
      </c>
      <c r="C25118">
        <v>275110</v>
      </c>
      <c r="D25118" t="s">
        <v>44</v>
      </c>
      <c r="E25118">
        <v>10</v>
      </c>
      <c r="F25118" t="s">
        <v>60</v>
      </c>
      <c r="G25118" t="s">
        <v>31</v>
      </c>
      <c r="H25118" t="s">
        <v>19</v>
      </c>
      <c r="I25118" t="s">
        <v>33</v>
      </c>
      <c r="J25118" t="s">
        <v>21</v>
      </c>
      <c r="K25118">
        <v>0</v>
      </c>
      <c r="L25118">
        <v>0</v>
      </c>
      <c r="M25118">
        <v>42</v>
      </c>
      <c r="N25118" t="s">
        <v>22</v>
      </c>
      <c r="O25118" t="s">
        <v>23</v>
      </c>
    </row>
    <row r="25119" spans="1:15" x14ac:dyDescent="0.3">
      <c r="A25119">
        <v>30</v>
      </c>
      <c r="B25119" t="s">
        <v>28</v>
      </c>
      <c r="C25119">
        <v>339773</v>
      </c>
      <c r="D25119" t="s">
        <v>29</v>
      </c>
      <c r="E25119">
        <v>9</v>
      </c>
      <c r="F25119" t="s">
        <v>17</v>
      </c>
      <c r="G25119" t="s">
        <v>57</v>
      </c>
      <c r="H25119" t="s">
        <v>19</v>
      </c>
      <c r="I25119" t="s">
        <v>20</v>
      </c>
      <c r="J25119" t="s">
        <v>21</v>
      </c>
      <c r="K25119">
        <v>0</v>
      </c>
      <c r="L25119">
        <v>0</v>
      </c>
      <c r="M25119">
        <v>45</v>
      </c>
      <c r="N25119" t="s">
        <v>22</v>
      </c>
      <c r="O25119" t="s">
        <v>23</v>
      </c>
    </row>
    <row r="25120" spans="1:15" x14ac:dyDescent="0.3">
      <c r="A25120">
        <v>57</v>
      </c>
      <c r="B25120" t="s">
        <v>15</v>
      </c>
      <c r="C25120">
        <v>399246</v>
      </c>
      <c r="D25120" t="s">
        <v>16</v>
      </c>
      <c r="E25120">
        <v>13</v>
      </c>
      <c r="F25120" t="s">
        <v>25</v>
      </c>
      <c r="G25120" t="s">
        <v>18</v>
      </c>
      <c r="H25120" t="s">
        <v>27</v>
      </c>
      <c r="I25120" t="s">
        <v>45</v>
      </c>
      <c r="J25120" t="s">
        <v>21</v>
      </c>
      <c r="K25120">
        <v>0</v>
      </c>
      <c r="L25120">
        <v>1485</v>
      </c>
      <c r="M25120">
        <v>40</v>
      </c>
      <c r="N25120" t="s">
        <v>100</v>
      </c>
      <c r="O25120" t="s">
        <v>23</v>
      </c>
    </row>
    <row r="25121" spans="1:15" x14ac:dyDescent="0.3">
      <c r="A25121">
        <v>37</v>
      </c>
      <c r="B25121" t="s">
        <v>71</v>
      </c>
      <c r="C25121">
        <v>51264</v>
      </c>
      <c r="D25121" t="s">
        <v>50</v>
      </c>
      <c r="E25121">
        <v>11</v>
      </c>
      <c r="F25121" t="s">
        <v>25</v>
      </c>
      <c r="G25121" t="s">
        <v>49</v>
      </c>
      <c r="H25121" t="s">
        <v>27</v>
      </c>
      <c r="I25121" t="s">
        <v>20</v>
      </c>
      <c r="J25121" t="s">
        <v>21</v>
      </c>
      <c r="K25121">
        <v>0</v>
      </c>
      <c r="L25121">
        <v>0</v>
      </c>
      <c r="M25121">
        <v>40</v>
      </c>
      <c r="N25121" t="s">
        <v>22</v>
      </c>
      <c r="O25121" t="s">
        <v>43</v>
      </c>
    </row>
    <row r="25122" spans="1:15" x14ac:dyDescent="0.3">
      <c r="A25122">
        <v>39</v>
      </c>
      <c r="B25122" t="s">
        <v>28</v>
      </c>
      <c r="C25122">
        <v>49020</v>
      </c>
      <c r="D25122" t="s">
        <v>16</v>
      </c>
      <c r="E25122">
        <v>13</v>
      </c>
      <c r="F25122" t="s">
        <v>25</v>
      </c>
      <c r="G25122" t="s">
        <v>49</v>
      </c>
      <c r="H25122" t="s">
        <v>27</v>
      </c>
      <c r="I25122" t="s">
        <v>20</v>
      </c>
      <c r="J25122" t="s">
        <v>21</v>
      </c>
      <c r="K25122">
        <v>3103</v>
      </c>
      <c r="L25122">
        <v>0</v>
      </c>
      <c r="M25122">
        <v>48</v>
      </c>
      <c r="N25122" t="s">
        <v>22</v>
      </c>
      <c r="O25122" t="s">
        <v>43</v>
      </c>
    </row>
    <row r="25123" spans="1:15" x14ac:dyDescent="0.3">
      <c r="A25123">
        <v>37</v>
      </c>
      <c r="B25123" t="s">
        <v>28</v>
      </c>
      <c r="C25123">
        <v>178100</v>
      </c>
      <c r="D25123" t="s">
        <v>38</v>
      </c>
      <c r="E25123">
        <v>14</v>
      </c>
      <c r="F25123" t="s">
        <v>17</v>
      </c>
      <c r="G25123" t="s">
        <v>26</v>
      </c>
      <c r="H25123" t="s">
        <v>19</v>
      </c>
      <c r="I25123" t="s">
        <v>20</v>
      </c>
      <c r="J25123" t="s">
        <v>36</v>
      </c>
      <c r="K25123">
        <v>0</v>
      </c>
      <c r="L25123">
        <v>0</v>
      </c>
      <c r="M25123">
        <v>40</v>
      </c>
      <c r="N25123" t="s">
        <v>22</v>
      </c>
      <c r="O25123" t="s">
        <v>43</v>
      </c>
    </row>
    <row r="25124" spans="1:15" x14ac:dyDescent="0.3">
      <c r="A25124">
        <v>45</v>
      </c>
      <c r="C25124">
        <v>215943</v>
      </c>
      <c r="D25124" t="s">
        <v>29</v>
      </c>
      <c r="E25124">
        <v>9</v>
      </c>
      <c r="F25124" t="s">
        <v>25</v>
      </c>
      <c r="H25124" t="s">
        <v>27</v>
      </c>
      <c r="I25124" t="s">
        <v>20</v>
      </c>
      <c r="J25124" t="s">
        <v>21</v>
      </c>
      <c r="K25124">
        <v>0</v>
      </c>
      <c r="L25124">
        <v>0</v>
      </c>
      <c r="M25124">
        <v>40</v>
      </c>
      <c r="N25124" t="s">
        <v>22</v>
      </c>
      <c r="O25124" t="s">
        <v>23</v>
      </c>
    </row>
    <row r="25125" spans="1:15" x14ac:dyDescent="0.3">
      <c r="A25125">
        <v>21</v>
      </c>
      <c r="B25125" t="s">
        <v>28</v>
      </c>
      <c r="C25125">
        <v>176178</v>
      </c>
      <c r="D25125" t="s">
        <v>44</v>
      </c>
      <c r="E25125">
        <v>10</v>
      </c>
      <c r="F25125" t="s">
        <v>17</v>
      </c>
      <c r="G25125" t="s">
        <v>49</v>
      </c>
      <c r="H25125" t="s">
        <v>47</v>
      </c>
      <c r="I25125" t="s">
        <v>20</v>
      </c>
      <c r="J25125" t="s">
        <v>36</v>
      </c>
      <c r="K25125">
        <v>0</v>
      </c>
      <c r="L25125">
        <v>0</v>
      </c>
      <c r="M25125">
        <v>16</v>
      </c>
      <c r="N25125" t="s">
        <v>22</v>
      </c>
      <c r="O25125" t="s">
        <v>23</v>
      </c>
    </row>
    <row r="25126" spans="1:15" x14ac:dyDescent="0.3">
      <c r="A25126">
        <v>25</v>
      </c>
      <c r="B25126" t="s">
        <v>15</v>
      </c>
      <c r="C25126">
        <v>180884</v>
      </c>
      <c r="D25126" t="s">
        <v>44</v>
      </c>
      <c r="E25126">
        <v>10</v>
      </c>
      <c r="F25126" t="s">
        <v>25</v>
      </c>
      <c r="G25126" t="s">
        <v>18</v>
      </c>
      <c r="H25126" t="s">
        <v>35</v>
      </c>
      <c r="I25126" t="s">
        <v>33</v>
      </c>
      <c r="J25126" t="s">
        <v>36</v>
      </c>
      <c r="K25126">
        <v>0</v>
      </c>
      <c r="L25126">
        <v>0</v>
      </c>
      <c r="M25126">
        <v>40</v>
      </c>
      <c r="N25126" t="s">
        <v>22</v>
      </c>
      <c r="O25126" t="s">
        <v>23</v>
      </c>
    </row>
    <row r="25127" spans="1:15" x14ac:dyDescent="0.3">
      <c r="A25127">
        <v>61</v>
      </c>
      <c r="B25127" t="s">
        <v>15</v>
      </c>
      <c r="C25127">
        <v>130466</v>
      </c>
      <c r="D25127" t="s">
        <v>29</v>
      </c>
      <c r="E25127">
        <v>9</v>
      </c>
      <c r="F25127" t="s">
        <v>79</v>
      </c>
      <c r="G25127" t="s">
        <v>18</v>
      </c>
      <c r="H25127" t="s">
        <v>58</v>
      </c>
      <c r="I25127" t="s">
        <v>54</v>
      </c>
      <c r="J25127" t="s">
        <v>36</v>
      </c>
      <c r="K25127">
        <v>0</v>
      </c>
      <c r="L25127">
        <v>0</v>
      </c>
      <c r="M25127">
        <v>40</v>
      </c>
      <c r="N25127" t="s">
        <v>22</v>
      </c>
      <c r="O25127" t="s">
        <v>23</v>
      </c>
    </row>
    <row r="25128" spans="1:15" x14ac:dyDescent="0.3">
      <c r="A25128">
        <v>59</v>
      </c>
      <c r="B25128" t="s">
        <v>28</v>
      </c>
      <c r="C25128">
        <v>328525</v>
      </c>
      <c r="D25128" t="s">
        <v>29</v>
      </c>
      <c r="E25128">
        <v>9</v>
      </c>
      <c r="F25128" t="s">
        <v>25</v>
      </c>
      <c r="G25128" t="s">
        <v>18</v>
      </c>
      <c r="H25128" t="s">
        <v>27</v>
      </c>
      <c r="I25128" t="s">
        <v>20</v>
      </c>
      <c r="J25128" t="s">
        <v>21</v>
      </c>
      <c r="K25128">
        <v>2414</v>
      </c>
      <c r="L25128">
        <v>0</v>
      </c>
      <c r="M25128">
        <v>15</v>
      </c>
      <c r="N25128" t="s">
        <v>22</v>
      </c>
      <c r="O25128" t="s">
        <v>23</v>
      </c>
    </row>
    <row r="25129" spans="1:15" x14ac:dyDescent="0.3">
      <c r="A25129">
        <v>28</v>
      </c>
      <c r="B25129" t="s">
        <v>28</v>
      </c>
      <c r="C25129">
        <v>142712</v>
      </c>
      <c r="D25129" t="s">
        <v>29</v>
      </c>
      <c r="E25129">
        <v>9</v>
      </c>
      <c r="F25129" t="s">
        <v>17</v>
      </c>
      <c r="G25129" t="s">
        <v>31</v>
      </c>
      <c r="H25129" t="s">
        <v>47</v>
      </c>
      <c r="I25129" t="s">
        <v>20</v>
      </c>
      <c r="J25129" t="s">
        <v>21</v>
      </c>
      <c r="K25129">
        <v>0</v>
      </c>
      <c r="L25129">
        <v>0</v>
      </c>
      <c r="M25129">
        <v>40</v>
      </c>
      <c r="N25129" t="s">
        <v>22</v>
      </c>
      <c r="O25129" t="s">
        <v>23</v>
      </c>
    </row>
    <row r="25130" spans="1:15" x14ac:dyDescent="0.3">
      <c r="A25130">
        <v>24</v>
      </c>
      <c r="B25130" t="s">
        <v>28</v>
      </c>
      <c r="C25130">
        <v>176321</v>
      </c>
      <c r="D25130" t="s">
        <v>44</v>
      </c>
      <c r="E25130">
        <v>10</v>
      </c>
      <c r="F25130" t="s">
        <v>17</v>
      </c>
      <c r="G25130" t="s">
        <v>18</v>
      </c>
      <c r="H25130" t="s">
        <v>58</v>
      </c>
      <c r="I25130" t="s">
        <v>20</v>
      </c>
      <c r="J25130" t="s">
        <v>36</v>
      </c>
      <c r="K25130">
        <v>0</v>
      </c>
      <c r="L25130">
        <v>0</v>
      </c>
      <c r="M25130">
        <v>40</v>
      </c>
      <c r="N25130" t="s">
        <v>22</v>
      </c>
      <c r="O25130" t="s">
        <v>23</v>
      </c>
    </row>
    <row r="25131" spans="1:15" x14ac:dyDescent="0.3">
      <c r="A25131">
        <v>47</v>
      </c>
      <c r="B25131" t="s">
        <v>28</v>
      </c>
      <c r="C25131">
        <v>145041</v>
      </c>
      <c r="D25131" t="s">
        <v>29</v>
      </c>
      <c r="E25131">
        <v>9</v>
      </c>
      <c r="F25131" t="s">
        <v>25</v>
      </c>
      <c r="G25131" t="s">
        <v>57</v>
      </c>
      <c r="H25131" t="s">
        <v>27</v>
      </c>
      <c r="I25131" t="s">
        <v>20</v>
      </c>
      <c r="J25131" t="s">
        <v>21</v>
      </c>
      <c r="K25131">
        <v>0</v>
      </c>
      <c r="L25131">
        <v>0</v>
      </c>
      <c r="M25131">
        <v>40</v>
      </c>
      <c r="N25131" t="s">
        <v>37</v>
      </c>
      <c r="O25131" t="s">
        <v>43</v>
      </c>
    </row>
    <row r="25132" spans="1:15" x14ac:dyDescent="0.3">
      <c r="A25132">
        <v>29</v>
      </c>
      <c r="B25132" t="s">
        <v>28</v>
      </c>
      <c r="C25132">
        <v>95423</v>
      </c>
      <c r="D25132" t="s">
        <v>29</v>
      </c>
      <c r="E25132">
        <v>9</v>
      </c>
      <c r="F25132" t="s">
        <v>67</v>
      </c>
      <c r="G25132" t="s">
        <v>53</v>
      </c>
      <c r="H25132" t="s">
        <v>27</v>
      </c>
      <c r="I25132" t="s">
        <v>20</v>
      </c>
      <c r="J25132" t="s">
        <v>21</v>
      </c>
      <c r="K25132">
        <v>0</v>
      </c>
      <c r="L25132">
        <v>0</v>
      </c>
      <c r="M25132">
        <v>80</v>
      </c>
      <c r="N25132" t="s">
        <v>22</v>
      </c>
      <c r="O25132" t="s">
        <v>23</v>
      </c>
    </row>
    <row r="25133" spans="1:15" x14ac:dyDescent="0.3">
      <c r="A25133">
        <v>49</v>
      </c>
      <c r="B25133" t="s">
        <v>24</v>
      </c>
      <c r="C25133">
        <v>215096</v>
      </c>
      <c r="D25133" t="s">
        <v>39</v>
      </c>
      <c r="E25133">
        <v>5</v>
      </c>
      <c r="F25133" t="s">
        <v>30</v>
      </c>
      <c r="G25133" t="s">
        <v>41</v>
      </c>
      <c r="H25133" t="s">
        <v>19</v>
      </c>
      <c r="I25133" t="s">
        <v>20</v>
      </c>
      <c r="J25133" t="s">
        <v>36</v>
      </c>
      <c r="K25133">
        <v>0</v>
      </c>
      <c r="L25133">
        <v>0</v>
      </c>
      <c r="M25133">
        <v>20</v>
      </c>
      <c r="N25133" t="s">
        <v>22</v>
      </c>
      <c r="O25133" t="s">
        <v>23</v>
      </c>
    </row>
    <row r="25134" spans="1:15" x14ac:dyDescent="0.3">
      <c r="A25134">
        <v>41</v>
      </c>
      <c r="B25134" t="s">
        <v>63</v>
      </c>
      <c r="C25134">
        <v>177599</v>
      </c>
      <c r="D25134" t="s">
        <v>16</v>
      </c>
      <c r="E25134">
        <v>13</v>
      </c>
      <c r="F25134" t="s">
        <v>30</v>
      </c>
      <c r="G25134" t="s">
        <v>34</v>
      </c>
      <c r="H25134" t="s">
        <v>58</v>
      </c>
      <c r="I25134" t="s">
        <v>20</v>
      </c>
      <c r="J25134" t="s">
        <v>36</v>
      </c>
      <c r="K25134">
        <v>0</v>
      </c>
      <c r="L25134">
        <v>0</v>
      </c>
      <c r="M25134">
        <v>35</v>
      </c>
      <c r="N25134" t="s">
        <v>22</v>
      </c>
      <c r="O25134" t="s">
        <v>23</v>
      </c>
    </row>
    <row r="25135" spans="1:15" x14ac:dyDescent="0.3">
      <c r="A25135">
        <v>33</v>
      </c>
      <c r="B25135" t="s">
        <v>28</v>
      </c>
      <c r="C25135">
        <v>123920</v>
      </c>
      <c r="D25135" t="s">
        <v>44</v>
      </c>
      <c r="E25135">
        <v>10</v>
      </c>
      <c r="F25135" t="s">
        <v>17</v>
      </c>
      <c r="G25135" t="s">
        <v>26</v>
      </c>
      <c r="H25135" t="s">
        <v>19</v>
      </c>
      <c r="I25135" t="s">
        <v>33</v>
      </c>
      <c r="J25135" t="s">
        <v>36</v>
      </c>
      <c r="K25135">
        <v>0</v>
      </c>
      <c r="L25135">
        <v>0</v>
      </c>
      <c r="M25135">
        <v>40</v>
      </c>
      <c r="N25135" t="s">
        <v>22</v>
      </c>
      <c r="O25135" t="s">
        <v>23</v>
      </c>
    </row>
    <row r="25136" spans="1:15" x14ac:dyDescent="0.3">
      <c r="A25136">
        <v>20</v>
      </c>
      <c r="C25136">
        <v>201490</v>
      </c>
      <c r="D25136" t="s">
        <v>44</v>
      </c>
      <c r="E25136">
        <v>10</v>
      </c>
      <c r="F25136" t="s">
        <v>17</v>
      </c>
      <c r="H25136" t="s">
        <v>47</v>
      </c>
      <c r="I25136" t="s">
        <v>20</v>
      </c>
      <c r="J25136" t="s">
        <v>21</v>
      </c>
      <c r="K25136">
        <v>0</v>
      </c>
      <c r="L25136">
        <v>0</v>
      </c>
      <c r="M25136">
        <v>40</v>
      </c>
      <c r="N25136" t="s">
        <v>22</v>
      </c>
      <c r="O25136" t="s">
        <v>23</v>
      </c>
    </row>
    <row r="25137" spans="1:15" x14ac:dyDescent="0.3">
      <c r="A25137">
        <v>40</v>
      </c>
      <c r="B25137" t="s">
        <v>28</v>
      </c>
      <c r="C25137">
        <v>46990</v>
      </c>
      <c r="D25137" t="s">
        <v>59</v>
      </c>
      <c r="E25137">
        <v>16</v>
      </c>
      <c r="F25137" t="s">
        <v>25</v>
      </c>
      <c r="G25137" t="s">
        <v>34</v>
      </c>
      <c r="H25137" t="s">
        <v>35</v>
      </c>
      <c r="I25137" t="s">
        <v>20</v>
      </c>
      <c r="J25137" t="s">
        <v>36</v>
      </c>
      <c r="K25137">
        <v>0</v>
      </c>
      <c r="L25137">
        <v>1977</v>
      </c>
      <c r="M25137">
        <v>20</v>
      </c>
      <c r="N25137" t="s">
        <v>22</v>
      </c>
      <c r="O25137" t="s">
        <v>43</v>
      </c>
    </row>
    <row r="25138" spans="1:15" x14ac:dyDescent="0.3">
      <c r="A25138">
        <v>32</v>
      </c>
      <c r="B25138" t="s">
        <v>28</v>
      </c>
      <c r="C25138">
        <v>388672</v>
      </c>
      <c r="D25138" t="s">
        <v>44</v>
      </c>
      <c r="E25138">
        <v>10</v>
      </c>
      <c r="F25138" t="s">
        <v>30</v>
      </c>
      <c r="G25138" t="s">
        <v>31</v>
      </c>
      <c r="H25138" t="s">
        <v>19</v>
      </c>
      <c r="I25138" t="s">
        <v>20</v>
      </c>
      <c r="J25138" t="s">
        <v>21</v>
      </c>
      <c r="K25138">
        <v>0</v>
      </c>
      <c r="L25138">
        <v>0</v>
      </c>
      <c r="M25138">
        <v>16</v>
      </c>
      <c r="N25138" t="s">
        <v>22</v>
      </c>
      <c r="O25138" t="s">
        <v>23</v>
      </c>
    </row>
    <row r="25139" spans="1:15" x14ac:dyDescent="0.3">
      <c r="A25139">
        <v>48</v>
      </c>
      <c r="B25139" t="s">
        <v>28</v>
      </c>
      <c r="C25139">
        <v>149210</v>
      </c>
      <c r="D25139" t="s">
        <v>16</v>
      </c>
      <c r="E25139">
        <v>13</v>
      </c>
      <c r="F25139" t="s">
        <v>30</v>
      </c>
      <c r="G25139" t="s">
        <v>49</v>
      </c>
      <c r="H25139" t="s">
        <v>19</v>
      </c>
      <c r="I25139" t="s">
        <v>33</v>
      </c>
      <c r="J25139" t="s">
        <v>21</v>
      </c>
      <c r="K25139">
        <v>0</v>
      </c>
      <c r="L25139">
        <v>0</v>
      </c>
      <c r="M25139">
        <v>40</v>
      </c>
      <c r="N25139" t="s">
        <v>22</v>
      </c>
      <c r="O25139" t="s">
        <v>43</v>
      </c>
    </row>
    <row r="25140" spans="1:15" x14ac:dyDescent="0.3">
      <c r="A25140">
        <v>24</v>
      </c>
      <c r="B25140" t="s">
        <v>28</v>
      </c>
      <c r="C25140">
        <v>134787</v>
      </c>
      <c r="D25140" t="s">
        <v>44</v>
      </c>
      <c r="E25140">
        <v>10</v>
      </c>
      <c r="F25140" t="s">
        <v>17</v>
      </c>
      <c r="G25140" t="s">
        <v>49</v>
      </c>
      <c r="H25140" t="s">
        <v>47</v>
      </c>
      <c r="I25140" t="s">
        <v>20</v>
      </c>
      <c r="J25140" t="s">
        <v>36</v>
      </c>
      <c r="K25140">
        <v>0</v>
      </c>
      <c r="L25140">
        <v>0</v>
      </c>
      <c r="M25140">
        <v>40</v>
      </c>
      <c r="N25140" t="s">
        <v>22</v>
      </c>
      <c r="O25140" t="s">
        <v>23</v>
      </c>
    </row>
    <row r="25141" spans="1:15" x14ac:dyDescent="0.3">
      <c r="A25141">
        <v>50</v>
      </c>
      <c r="B25141" t="s">
        <v>28</v>
      </c>
      <c r="C25141">
        <v>185407</v>
      </c>
      <c r="D25141" t="s">
        <v>50</v>
      </c>
      <c r="E25141">
        <v>11</v>
      </c>
      <c r="F25141" t="s">
        <v>25</v>
      </c>
      <c r="G25141" t="s">
        <v>62</v>
      </c>
      <c r="H25141" t="s">
        <v>27</v>
      </c>
      <c r="I25141" t="s">
        <v>20</v>
      </c>
      <c r="J25141" t="s">
        <v>21</v>
      </c>
      <c r="K25141">
        <v>0</v>
      </c>
      <c r="L25141">
        <v>0</v>
      </c>
      <c r="M25141">
        <v>38</v>
      </c>
      <c r="N25141" t="s">
        <v>22</v>
      </c>
      <c r="O25141" t="s">
        <v>43</v>
      </c>
    </row>
    <row r="25142" spans="1:15" x14ac:dyDescent="0.3">
      <c r="A25142">
        <v>31</v>
      </c>
      <c r="B25142" t="s">
        <v>15</v>
      </c>
      <c r="C25142">
        <v>86143</v>
      </c>
      <c r="D25142" t="s">
        <v>29</v>
      </c>
      <c r="E25142">
        <v>9</v>
      </c>
      <c r="F25142" t="s">
        <v>17</v>
      </c>
      <c r="G25142" t="s">
        <v>65</v>
      </c>
      <c r="H25142" t="s">
        <v>73</v>
      </c>
      <c r="I25142" t="s">
        <v>45</v>
      </c>
      <c r="J25142" t="s">
        <v>21</v>
      </c>
      <c r="K25142">
        <v>0</v>
      </c>
      <c r="L25142">
        <v>0</v>
      </c>
      <c r="M25142">
        <v>40</v>
      </c>
      <c r="N25142" t="s">
        <v>22</v>
      </c>
      <c r="O25142" t="s">
        <v>23</v>
      </c>
    </row>
    <row r="25143" spans="1:15" x14ac:dyDescent="0.3">
      <c r="A25143">
        <v>23</v>
      </c>
      <c r="B25143" t="s">
        <v>28</v>
      </c>
      <c r="C25143">
        <v>41721</v>
      </c>
      <c r="D25143" t="s">
        <v>50</v>
      </c>
      <c r="E25143">
        <v>11</v>
      </c>
      <c r="F25143" t="s">
        <v>25</v>
      </c>
      <c r="G25143" t="s">
        <v>51</v>
      </c>
      <c r="H25143" t="s">
        <v>27</v>
      </c>
      <c r="I25143" t="s">
        <v>20</v>
      </c>
      <c r="J25143" t="s">
        <v>21</v>
      </c>
      <c r="K25143">
        <v>0</v>
      </c>
      <c r="L25143">
        <v>0</v>
      </c>
      <c r="M25143">
        <v>55</v>
      </c>
      <c r="N25143" t="s">
        <v>22</v>
      </c>
      <c r="O25143" t="s">
        <v>43</v>
      </c>
    </row>
    <row r="25144" spans="1:15" x14ac:dyDescent="0.3">
      <c r="A25144">
        <v>35</v>
      </c>
      <c r="B25144" t="s">
        <v>28</v>
      </c>
      <c r="C25144">
        <v>195744</v>
      </c>
      <c r="D25144" t="s">
        <v>29</v>
      </c>
      <c r="E25144">
        <v>9</v>
      </c>
      <c r="F25144" t="s">
        <v>25</v>
      </c>
      <c r="G25144" t="s">
        <v>41</v>
      </c>
      <c r="H25144" t="s">
        <v>27</v>
      </c>
      <c r="I25144" t="s">
        <v>20</v>
      </c>
      <c r="J25144" t="s">
        <v>21</v>
      </c>
      <c r="K25144">
        <v>0</v>
      </c>
      <c r="L25144">
        <v>0</v>
      </c>
      <c r="M25144">
        <v>40</v>
      </c>
      <c r="N25144" t="s">
        <v>22</v>
      </c>
      <c r="O25144" t="s">
        <v>23</v>
      </c>
    </row>
    <row r="25145" spans="1:15" x14ac:dyDescent="0.3">
      <c r="A25145">
        <v>50</v>
      </c>
      <c r="B25145" t="s">
        <v>63</v>
      </c>
      <c r="C25145">
        <v>96062</v>
      </c>
      <c r="D25145" t="s">
        <v>29</v>
      </c>
      <c r="E25145">
        <v>9</v>
      </c>
      <c r="F25145" t="s">
        <v>25</v>
      </c>
      <c r="G25145" t="s">
        <v>65</v>
      </c>
      <c r="H25145" t="s">
        <v>27</v>
      </c>
      <c r="I25145" t="s">
        <v>20</v>
      </c>
      <c r="J25145" t="s">
        <v>21</v>
      </c>
      <c r="K25145">
        <v>0</v>
      </c>
      <c r="L25145">
        <v>0</v>
      </c>
      <c r="M25145">
        <v>40</v>
      </c>
      <c r="N25145" t="s">
        <v>22</v>
      </c>
      <c r="O25145" t="s">
        <v>23</v>
      </c>
    </row>
    <row r="25146" spans="1:15" x14ac:dyDescent="0.3">
      <c r="A25146">
        <v>39</v>
      </c>
      <c r="B25146" t="s">
        <v>28</v>
      </c>
      <c r="C25146">
        <v>215150</v>
      </c>
      <c r="D25146" t="s">
        <v>39</v>
      </c>
      <c r="E25146">
        <v>5</v>
      </c>
      <c r="F25146" t="s">
        <v>30</v>
      </c>
      <c r="G25146" t="s">
        <v>31</v>
      </c>
      <c r="H25146" t="s">
        <v>19</v>
      </c>
      <c r="I25146" t="s">
        <v>20</v>
      </c>
      <c r="J25146" t="s">
        <v>21</v>
      </c>
      <c r="K25146">
        <v>0</v>
      </c>
      <c r="L25146">
        <v>0</v>
      </c>
      <c r="M25146">
        <v>50</v>
      </c>
      <c r="N25146" t="s">
        <v>22</v>
      </c>
      <c r="O25146" t="s">
        <v>23</v>
      </c>
    </row>
    <row r="25147" spans="1:15" x14ac:dyDescent="0.3">
      <c r="A25147">
        <v>52</v>
      </c>
      <c r="B25147" t="s">
        <v>28</v>
      </c>
      <c r="C25147">
        <v>270728</v>
      </c>
      <c r="D25147" t="s">
        <v>52</v>
      </c>
      <c r="E25147">
        <v>4</v>
      </c>
      <c r="F25147" t="s">
        <v>25</v>
      </c>
      <c r="G25147" t="s">
        <v>41</v>
      </c>
      <c r="H25147" t="s">
        <v>27</v>
      </c>
      <c r="I25147" t="s">
        <v>20</v>
      </c>
      <c r="J25147" t="s">
        <v>21</v>
      </c>
      <c r="K25147">
        <v>0</v>
      </c>
      <c r="L25147">
        <v>0</v>
      </c>
      <c r="M25147">
        <v>48</v>
      </c>
      <c r="N25147" t="s">
        <v>37</v>
      </c>
      <c r="O25147" t="s">
        <v>23</v>
      </c>
    </row>
    <row r="25148" spans="1:15" x14ac:dyDescent="0.3">
      <c r="A25148">
        <v>44</v>
      </c>
      <c r="B25148" t="s">
        <v>28</v>
      </c>
      <c r="C25148">
        <v>75012</v>
      </c>
      <c r="D25148" t="s">
        <v>29</v>
      </c>
      <c r="E25148">
        <v>9</v>
      </c>
      <c r="F25148" t="s">
        <v>25</v>
      </c>
      <c r="G25148" t="s">
        <v>56</v>
      </c>
      <c r="H25148" t="s">
        <v>27</v>
      </c>
      <c r="I25148" t="s">
        <v>20</v>
      </c>
      <c r="J25148" t="s">
        <v>21</v>
      </c>
      <c r="K25148">
        <v>0</v>
      </c>
      <c r="L25148">
        <v>0</v>
      </c>
      <c r="M25148">
        <v>80</v>
      </c>
      <c r="N25148" t="s">
        <v>22</v>
      </c>
      <c r="O25148" t="s">
        <v>23</v>
      </c>
    </row>
    <row r="25149" spans="1:15" x14ac:dyDescent="0.3">
      <c r="A25149">
        <v>43</v>
      </c>
      <c r="B25149" t="s">
        <v>28</v>
      </c>
      <c r="C25149">
        <v>206139</v>
      </c>
      <c r="D25149" t="s">
        <v>16</v>
      </c>
      <c r="E25149">
        <v>13</v>
      </c>
      <c r="F25149" t="s">
        <v>25</v>
      </c>
      <c r="G25149" t="s">
        <v>34</v>
      </c>
      <c r="H25149" t="s">
        <v>27</v>
      </c>
      <c r="I25149" t="s">
        <v>20</v>
      </c>
      <c r="J25149" t="s">
        <v>21</v>
      </c>
      <c r="K25149">
        <v>0</v>
      </c>
      <c r="L25149">
        <v>0</v>
      </c>
      <c r="M25149">
        <v>50</v>
      </c>
      <c r="N25149" t="s">
        <v>22</v>
      </c>
      <c r="O25149" t="s">
        <v>43</v>
      </c>
    </row>
    <row r="25150" spans="1:15" x14ac:dyDescent="0.3">
      <c r="A25150">
        <v>39</v>
      </c>
      <c r="B25150" t="s">
        <v>28</v>
      </c>
      <c r="C25150">
        <v>50700</v>
      </c>
      <c r="D25150" t="s">
        <v>29</v>
      </c>
      <c r="E25150">
        <v>9</v>
      </c>
      <c r="F25150" t="s">
        <v>25</v>
      </c>
      <c r="G25150" t="s">
        <v>34</v>
      </c>
      <c r="H25150" t="s">
        <v>27</v>
      </c>
      <c r="I25150" t="s">
        <v>20</v>
      </c>
      <c r="J25150" t="s">
        <v>21</v>
      </c>
      <c r="K25150">
        <v>0</v>
      </c>
      <c r="L25150">
        <v>0</v>
      </c>
      <c r="M25150">
        <v>40</v>
      </c>
      <c r="N25150" t="s">
        <v>22</v>
      </c>
      <c r="O25150" t="s">
        <v>23</v>
      </c>
    </row>
    <row r="25151" spans="1:15" x14ac:dyDescent="0.3">
      <c r="A25151">
        <v>33</v>
      </c>
      <c r="B25151" t="s">
        <v>28</v>
      </c>
      <c r="C25151">
        <v>224258</v>
      </c>
      <c r="D25151" t="s">
        <v>52</v>
      </c>
      <c r="E25151">
        <v>4</v>
      </c>
      <c r="F25151" t="s">
        <v>17</v>
      </c>
      <c r="G25151" t="s">
        <v>56</v>
      </c>
      <c r="H25151" t="s">
        <v>19</v>
      </c>
      <c r="I25151" t="s">
        <v>20</v>
      </c>
      <c r="J25151" t="s">
        <v>21</v>
      </c>
      <c r="K25151">
        <v>0</v>
      </c>
      <c r="L25151">
        <v>0</v>
      </c>
      <c r="M25151">
        <v>40</v>
      </c>
      <c r="N25151" t="s">
        <v>55</v>
      </c>
      <c r="O25151" t="s">
        <v>43</v>
      </c>
    </row>
    <row r="25152" spans="1:15" x14ac:dyDescent="0.3">
      <c r="A25152">
        <v>31</v>
      </c>
      <c r="B25152" t="s">
        <v>28</v>
      </c>
      <c r="C25152">
        <v>240441</v>
      </c>
      <c r="D25152" t="s">
        <v>38</v>
      </c>
      <c r="E25152">
        <v>14</v>
      </c>
      <c r="F25152" t="s">
        <v>17</v>
      </c>
      <c r="G25152" t="s">
        <v>26</v>
      </c>
      <c r="H25152" t="s">
        <v>19</v>
      </c>
      <c r="I25152" t="s">
        <v>20</v>
      </c>
      <c r="J25152" t="s">
        <v>21</v>
      </c>
      <c r="K25152">
        <v>0</v>
      </c>
      <c r="L25152">
        <v>1564</v>
      </c>
      <c r="M25152">
        <v>40</v>
      </c>
      <c r="N25152" t="s">
        <v>22</v>
      </c>
      <c r="O25152" t="s">
        <v>43</v>
      </c>
    </row>
    <row r="25153" spans="1:15" x14ac:dyDescent="0.3">
      <c r="A25153">
        <v>40</v>
      </c>
      <c r="B25153" t="s">
        <v>24</v>
      </c>
      <c r="C25153">
        <v>406811</v>
      </c>
      <c r="D25153" t="s">
        <v>44</v>
      </c>
      <c r="E25153">
        <v>10</v>
      </c>
      <c r="F25153" t="s">
        <v>25</v>
      </c>
      <c r="G25153" t="s">
        <v>34</v>
      </c>
      <c r="H25153" t="s">
        <v>35</v>
      </c>
      <c r="I25153" t="s">
        <v>20</v>
      </c>
      <c r="J25153" t="s">
        <v>36</v>
      </c>
      <c r="K25153">
        <v>0</v>
      </c>
      <c r="L25153">
        <v>0</v>
      </c>
      <c r="M25153">
        <v>40</v>
      </c>
      <c r="N25153" t="s">
        <v>22</v>
      </c>
      <c r="O25153" t="s">
        <v>43</v>
      </c>
    </row>
    <row r="25154" spans="1:15" x14ac:dyDescent="0.3">
      <c r="A25154">
        <v>28</v>
      </c>
      <c r="B25154" t="s">
        <v>63</v>
      </c>
      <c r="C25154">
        <v>34452</v>
      </c>
      <c r="D25154" t="s">
        <v>69</v>
      </c>
      <c r="E25154">
        <v>15</v>
      </c>
      <c r="F25154" t="s">
        <v>25</v>
      </c>
      <c r="G25154" t="s">
        <v>34</v>
      </c>
      <c r="H25154" t="s">
        <v>27</v>
      </c>
      <c r="I25154" t="s">
        <v>20</v>
      </c>
      <c r="J25154" t="s">
        <v>21</v>
      </c>
      <c r="K25154">
        <v>0</v>
      </c>
      <c r="L25154">
        <v>0</v>
      </c>
      <c r="M25154">
        <v>40</v>
      </c>
      <c r="N25154" t="s">
        <v>22</v>
      </c>
      <c r="O25154" t="s">
        <v>23</v>
      </c>
    </row>
    <row r="25155" spans="1:15" x14ac:dyDescent="0.3">
      <c r="A25155">
        <v>19</v>
      </c>
      <c r="B25155" t="s">
        <v>28</v>
      </c>
      <c r="C25155">
        <v>361341</v>
      </c>
      <c r="D25155" t="s">
        <v>93</v>
      </c>
      <c r="E25155">
        <v>8</v>
      </c>
      <c r="F25155" t="s">
        <v>17</v>
      </c>
      <c r="G25155" t="s">
        <v>34</v>
      </c>
      <c r="H25155" t="s">
        <v>19</v>
      </c>
      <c r="I25155" t="s">
        <v>45</v>
      </c>
      <c r="J25155" t="s">
        <v>36</v>
      </c>
      <c r="K25155">
        <v>0</v>
      </c>
      <c r="L25155">
        <v>0</v>
      </c>
      <c r="M25155">
        <v>25</v>
      </c>
      <c r="N25155" t="s">
        <v>87</v>
      </c>
      <c r="O25155" t="s">
        <v>23</v>
      </c>
    </row>
    <row r="25156" spans="1:15" x14ac:dyDescent="0.3">
      <c r="A25156">
        <v>35</v>
      </c>
      <c r="B25156" t="s">
        <v>28</v>
      </c>
      <c r="C25156">
        <v>78247</v>
      </c>
      <c r="D25156" t="s">
        <v>50</v>
      </c>
      <c r="E25156">
        <v>11</v>
      </c>
      <c r="F25156" t="s">
        <v>25</v>
      </c>
      <c r="G25156" t="s">
        <v>51</v>
      </c>
      <c r="H25156" t="s">
        <v>27</v>
      </c>
      <c r="I25156" t="s">
        <v>20</v>
      </c>
      <c r="J25156" t="s">
        <v>21</v>
      </c>
      <c r="K25156">
        <v>0</v>
      </c>
      <c r="L25156">
        <v>0</v>
      </c>
      <c r="M25156">
        <v>50</v>
      </c>
      <c r="N25156" t="s">
        <v>22</v>
      </c>
      <c r="O25156" t="s">
        <v>23</v>
      </c>
    </row>
    <row r="25157" spans="1:15" x14ac:dyDescent="0.3">
      <c r="A25157">
        <v>44</v>
      </c>
      <c r="B25157" t="s">
        <v>28</v>
      </c>
      <c r="C25157">
        <v>106900</v>
      </c>
      <c r="D25157" t="s">
        <v>16</v>
      </c>
      <c r="E25157">
        <v>13</v>
      </c>
      <c r="F25157" t="s">
        <v>25</v>
      </c>
      <c r="G25157" t="s">
        <v>34</v>
      </c>
      <c r="H25157" t="s">
        <v>27</v>
      </c>
      <c r="I25157" t="s">
        <v>20</v>
      </c>
      <c r="J25157" t="s">
        <v>21</v>
      </c>
      <c r="K25157">
        <v>0</v>
      </c>
      <c r="L25157">
        <v>0</v>
      </c>
      <c r="M25157">
        <v>60</v>
      </c>
      <c r="N25157" t="s">
        <v>22</v>
      </c>
      <c r="O25157" t="s">
        <v>23</v>
      </c>
    </row>
    <row r="25158" spans="1:15" x14ac:dyDescent="0.3">
      <c r="A25158">
        <v>40</v>
      </c>
      <c r="B25158" t="s">
        <v>24</v>
      </c>
      <c r="C25158">
        <v>165108</v>
      </c>
      <c r="D25158" t="s">
        <v>16</v>
      </c>
      <c r="E25158">
        <v>13</v>
      </c>
      <c r="F25158" t="s">
        <v>25</v>
      </c>
      <c r="G25158" t="s">
        <v>18</v>
      </c>
      <c r="H25158" t="s">
        <v>27</v>
      </c>
      <c r="I25158" t="s">
        <v>20</v>
      </c>
      <c r="J25158" t="s">
        <v>21</v>
      </c>
      <c r="K25158">
        <v>0</v>
      </c>
      <c r="L25158">
        <v>0</v>
      </c>
      <c r="M25158">
        <v>40</v>
      </c>
      <c r="N25158" t="s">
        <v>75</v>
      </c>
      <c r="O25158" t="s">
        <v>23</v>
      </c>
    </row>
    <row r="25159" spans="1:15" x14ac:dyDescent="0.3">
      <c r="A25159">
        <v>20</v>
      </c>
      <c r="B25159" t="s">
        <v>28</v>
      </c>
      <c r="C25159">
        <v>406641</v>
      </c>
      <c r="D25159" t="s">
        <v>44</v>
      </c>
      <c r="E25159">
        <v>10</v>
      </c>
      <c r="F25159" t="s">
        <v>17</v>
      </c>
      <c r="G25159" t="s">
        <v>18</v>
      </c>
      <c r="H25159" t="s">
        <v>47</v>
      </c>
      <c r="I25159" t="s">
        <v>20</v>
      </c>
      <c r="J25159" t="s">
        <v>36</v>
      </c>
      <c r="K25159">
        <v>0</v>
      </c>
      <c r="L25159">
        <v>0</v>
      </c>
      <c r="M25159">
        <v>35</v>
      </c>
      <c r="N25159" t="s">
        <v>22</v>
      </c>
      <c r="O25159" t="s">
        <v>23</v>
      </c>
    </row>
    <row r="25160" spans="1:15" x14ac:dyDescent="0.3">
      <c r="A25160">
        <v>55</v>
      </c>
      <c r="B25160" t="s">
        <v>28</v>
      </c>
      <c r="C25160">
        <v>171467</v>
      </c>
      <c r="D25160" t="s">
        <v>29</v>
      </c>
      <c r="E25160">
        <v>9</v>
      </c>
      <c r="F25160" t="s">
        <v>30</v>
      </c>
      <c r="G25160" t="s">
        <v>51</v>
      </c>
      <c r="H25160" t="s">
        <v>58</v>
      </c>
      <c r="I25160" t="s">
        <v>33</v>
      </c>
      <c r="J25160" t="s">
        <v>21</v>
      </c>
      <c r="K25160">
        <v>0</v>
      </c>
      <c r="L25160">
        <v>0</v>
      </c>
      <c r="M25160">
        <v>48</v>
      </c>
      <c r="N25160" t="s">
        <v>22</v>
      </c>
      <c r="O25160" t="s">
        <v>43</v>
      </c>
    </row>
    <row r="25161" spans="1:15" x14ac:dyDescent="0.3">
      <c r="A25161">
        <v>30</v>
      </c>
      <c r="B25161" t="s">
        <v>28</v>
      </c>
      <c r="C25161">
        <v>341187</v>
      </c>
      <c r="D25161" t="s">
        <v>52</v>
      </c>
      <c r="E25161">
        <v>4</v>
      </c>
      <c r="F25161" t="s">
        <v>60</v>
      </c>
      <c r="G25161" t="s">
        <v>53</v>
      </c>
      <c r="H25161" t="s">
        <v>19</v>
      </c>
      <c r="I25161" t="s">
        <v>20</v>
      </c>
      <c r="J25161" t="s">
        <v>21</v>
      </c>
      <c r="K25161">
        <v>0</v>
      </c>
      <c r="L25161">
        <v>0</v>
      </c>
      <c r="M25161">
        <v>35</v>
      </c>
      <c r="N25161" t="s">
        <v>22</v>
      </c>
      <c r="O25161" t="s">
        <v>23</v>
      </c>
    </row>
    <row r="25162" spans="1:15" x14ac:dyDescent="0.3">
      <c r="A25162">
        <v>38</v>
      </c>
      <c r="B25162" t="s">
        <v>28</v>
      </c>
      <c r="C25162">
        <v>119177</v>
      </c>
      <c r="D25162" t="s">
        <v>29</v>
      </c>
      <c r="E25162">
        <v>9</v>
      </c>
      <c r="F25162" t="s">
        <v>25</v>
      </c>
      <c r="G25162" t="s">
        <v>49</v>
      </c>
      <c r="H25162" t="s">
        <v>27</v>
      </c>
      <c r="I25162" t="s">
        <v>20</v>
      </c>
      <c r="J25162" t="s">
        <v>21</v>
      </c>
      <c r="K25162">
        <v>0</v>
      </c>
      <c r="L25162">
        <v>0</v>
      </c>
      <c r="M25162">
        <v>55</v>
      </c>
      <c r="N25162" t="s">
        <v>22</v>
      </c>
      <c r="O25162" t="s">
        <v>43</v>
      </c>
    </row>
    <row r="25163" spans="1:15" x14ac:dyDescent="0.3">
      <c r="A25163">
        <v>75</v>
      </c>
      <c r="B25163" t="s">
        <v>28</v>
      </c>
      <c r="C25163">
        <v>104896</v>
      </c>
      <c r="D25163" t="s">
        <v>29</v>
      </c>
      <c r="E25163">
        <v>9</v>
      </c>
      <c r="F25163" t="s">
        <v>25</v>
      </c>
      <c r="G25163" t="s">
        <v>49</v>
      </c>
      <c r="H25163" t="s">
        <v>27</v>
      </c>
      <c r="I25163" t="s">
        <v>20</v>
      </c>
      <c r="J25163" t="s">
        <v>21</v>
      </c>
      <c r="K25163">
        <v>2653</v>
      </c>
      <c r="L25163">
        <v>0</v>
      </c>
      <c r="M25163">
        <v>20</v>
      </c>
      <c r="N25163" t="s">
        <v>22</v>
      </c>
      <c r="O25163" t="s">
        <v>23</v>
      </c>
    </row>
    <row r="25164" spans="1:15" x14ac:dyDescent="0.3">
      <c r="A25164">
        <v>17</v>
      </c>
      <c r="B25164" t="s">
        <v>28</v>
      </c>
      <c r="C25164">
        <v>342752</v>
      </c>
      <c r="D25164" t="s">
        <v>32</v>
      </c>
      <c r="E25164">
        <v>7</v>
      </c>
      <c r="F25164" t="s">
        <v>17</v>
      </c>
      <c r="G25164" t="s">
        <v>41</v>
      </c>
      <c r="H25164" t="s">
        <v>47</v>
      </c>
      <c r="I25164" t="s">
        <v>20</v>
      </c>
      <c r="J25164" t="s">
        <v>21</v>
      </c>
      <c r="K25164">
        <v>0</v>
      </c>
      <c r="L25164">
        <v>0</v>
      </c>
      <c r="M25164">
        <v>15</v>
      </c>
      <c r="N25164" t="s">
        <v>22</v>
      </c>
      <c r="O25164" t="s">
        <v>23</v>
      </c>
    </row>
    <row r="25165" spans="1:15" x14ac:dyDescent="0.3">
      <c r="A25165">
        <v>79</v>
      </c>
      <c r="C25165">
        <v>76641</v>
      </c>
      <c r="D25165" t="s">
        <v>38</v>
      </c>
      <c r="E25165">
        <v>14</v>
      </c>
      <c r="F25165" t="s">
        <v>25</v>
      </c>
      <c r="H25165" t="s">
        <v>27</v>
      </c>
      <c r="I25165" t="s">
        <v>20</v>
      </c>
      <c r="J25165" t="s">
        <v>21</v>
      </c>
      <c r="K25165">
        <v>20051</v>
      </c>
      <c r="L25165">
        <v>0</v>
      </c>
      <c r="M25165">
        <v>40</v>
      </c>
      <c r="N25165" t="s">
        <v>83</v>
      </c>
      <c r="O25165" t="s">
        <v>43</v>
      </c>
    </row>
    <row r="25166" spans="1:15" x14ac:dyDescent="0.3">
      <c r="A25166">
        <v>20</v>
      </c>
      <c r="B25166" t="s">
        <v>28</v>
      </c>
      <c r="C25166">
        <v>47541</v>
      </c>
      <c r="D25166" t="s">
        <v>44</v>
      </c>
      <c r="E25166">
        <v>10</v>
      </c>
      <c r="F25166" t="s">
        <v>17</v>
      </c>
      <c r="G25166" t="s">
        <v>49</v>
      </c>
      <c r="H25166" t="s">
        <v>47</v>
      </c>
      <c r="I25166" t="s">
        <v>20</v>
      </c>
      <c r="J25166" t="s">
        <v>21</v>
      </c>
      <c r="K25166">
        <v>0</v>
      </c>
      <c r="L25166">
        <v>0</v>
      </c>
      <c r="M25166">
        <v>30</v>
      </c>
      <c r="N25166" t="s">
        <v>22</v>
      </c>
      <c r="O25166" t="s">
        <v>23</v>
      </c>
    </row>
    <row r="25167" spans="1:15" x14ac:dyDescent="0.3">
      <c r="A25167">
        <v>25</v>
      </c>
      <c r="B25167" t="s">
        <v>28</v>
      </c>
      <c r="C25167">
        <v>233461</v>
      </c>
      <c r="D25167" t="s">
        <v>48</v>
      </c>
      <c r="E25167">
        <v>12</v>
      </c>
      <c r="F25167" t="s">
        <v>17</v>
      </c>
      <c r="G25167" t="s">
        <v>62</v>
      </c>
      <c r="H25167" t="s">
        <v>19</v>
      </c>
      <c r="I25167" t="s">
        <v>20</v>
      </c>
      <c r="J25167" t="s">
        <v>21</v>
      </c>
      <c r="K25167">
        <v>0</v>
      </c>
      <c r="L25167">
        <v>0</v>
      </c>
      <c r="M25167">
        <v>30</v>
      </c>
      <c r="N25167" t="s">
        <v>22</v>
      </c>
      <c r="O25167" t="s">
        <v>23</v>
      </c>
    </row>
    <row r="25168" spans="1:15" x14ac:dyDescent="0.3">
      <c r="A25168">
        <v>27</v>
      </c>
      <c r="B25168" t="s">
        <v>28</v>
      </c>
      <c r="C25168">
        <v>303954</v>
      </c>
      <c r="D25168" t="s">
        <v>16</v>
      </c>
      <c r="E25168">
        <v>13</v>
      </c>
      <c r="F25168" t="s">
        <v>25</v>
      </c>
      <c r="G25168" t="s">
        <v>49</v>
      </c>
      <c r="H25168" t="s">
        <v>27</v>
      </c>
      <c r="I25168" t="s">
        <v>20</v>
      </c>
      <c r="J25168" t="s">
        <v>21</v>
      </c>
      <c r="K25168">
        <v>0</v>
      </c>
      <c r="L25168">
        <v>0</v>
      </c>
      <c r="M25168">
        <v>45</v>
      </c>
      <c r="N25168" t="s">
        <v>22</v>
      </c>
      <c r="O25168" t="s">
        <v>23</v>
      </c>
    </row>
    <row r="25169" spans="1:15" x14ac:dyDescent="0.3">
      <c r="A25169">
        <v>19</v>
      </c>
      <c r="B25169" t="s">
        <v>28</v>
      </c>
      <c r="C25169">
        <v>163015</v>
      </c>
      <c r="D25169" t="s">
        <v>44</v>
      </c>
      <c r="E25169">
        <v>10</v>
      </c>
      <c r="F25169" t="s">
        <v>17</v>
      </c>
      <c r="G25169" t="s">
        <v>49</v>
      </c>
      <c r="H25169" t="s">
        <v>47</v>
      </c>
      <c r="I25169" t="s">
        <v>20</v>
      </c>
      <c r="J25169" t="s">
        <v>36</v>
      </c>
      <c r="K25169">
        <v>0</v>
      </c>
      <c r="L25169">
        <v>0</v>
      </c>
      <c r="M25169">
        <v>20</v>
      </c>
      <c r="N25169" t="s">
        <v>22</v>
      </c>
      <c r="O25169" t="s">
        <v>23</v>
      </c>
    </row>
    <row r="25170" spans="1:15" x14ac:dyDescent="0.3">
      <c r="A25170">
        <v>21</v>
      </c>
      <c r="B25170" t="s">
        <v>28</v>
      </c>
      <c r="C25170">
        <v>75763</v>
      </c>
      <c r="D25170" t="s">
        <v>44</v>
      </c>
      <c r="E25170">
        <v>10</v>
      </c>
      <c r="F25170" t="s">
        <v>25</v>
      </c>
      <c r="G25170" t="s">
        <v>49</v>
      </c>
      <c r="H25170" t="s">
        <v>35</v>
      </c>
      <c r="I25170" t="s">
        <v>54</v>
      </c>
      <c r="J25170" t="s">
        <v>36</v>
      </c>
      <c r="K25170">
        <v>0</v>
      </c>
      <c r="L25170">
        <v>0</v>
      </c>
      <c r="M25170">
        <v>40</v>
      </c>
      <c r="N25170" t="s">
        <v>22</v>
      </c>
      <c r="O25170" t="s">
        <v>23</v>
      </c>
    </row>
    <row r="25171" spans="1:15" x14ac:dyDescent="0.3">
      <c r="A25171">
        <v>19</v>
      </c>
      <c r="B25171" t="s">
        <v>28</v>
      </c>
      <c r="C25171">
        <v>43003</v>
      </c>
      <c r="D25171" t="s">
        <v>44</v>
      </c>
      <c r="E25171">
        <v>10</v>
      </c>
      <c r="F25171" t="s">
        <v>17</v>
      </c>
      <c r="G25171" t="s">
        <v>41</v>
      </c>
      <c r="H25171" t="s">
        <v>47</v>
      </c>
      <c r="I25171" t="s">
        <v>20</v>
      </c>
      <c r="J25171" t="s">
        <v>21</v>
      </c>
      <c r="K25171">
        <v>0</v>
      </c>
      <c r="L25171">
        <v>0</v>
      </c>
      <c r="M25171">
        <v>20</v>
      </c>
      <c r="N25171" t="s">
        <v>22</v>
      </c>
      <c r="O25171" t="s">
        <v>23</v>
      </c>
    </row>
    <row r="25172" spans="1:15" x14ac:dyDescent="0.3">
      <c r="A25172">
        <v>42</v>
      </c>
      <c r="B25172" t="s">
        <v>28</v>
      </c>
      <c r="C25172">
        <v>328239</v>
      </c>
      <c r="D25172" t="s">
        <v>44</v>
      </c>
      <c r="E25172">
        <v>10</v>
      </c>
      <c r="F25172" t="s">
        <v>17</v>
      </c>
      <c r="G25172" t="s">
        <v>41</v>
      </c>
      <c r="H25172" t="s">
        <v>19</v>
      </c>
      <c r="I25172" t="s">
        <v>20</v>
      </c>
      <c r="J25172" t="s">
        <v>21</v>
      </c>
      <c r="K25172">
        <v>0</v>
      </c>
      <c r="L25172">
        <v>0</v>
      </c>
      <c r="M25172">
        <v>40</v>
      </c>
      <c r="N25172" t="s">
        <v>22</v>
      </c>
      <c r="O25172" t="s">
        <v>23</v>
      </c>
    </row>
    <row r="25173" spans="1:15" x14ac:dyDescent="0.3">
      <c r="A25173">
        <v>28</v>
      </c>
      <c r="B25173" t="s">
        <v>28</v>
      </c>
      <c r="C25173">
        <v>130856</v>
      </c>
      <c r="D25173" t="s">
        <v>74</v>
      </c>
      <c r="E25173">
        <v>6</v>
      </c>
      <c r="F25173" t="s">
        <v>25</v>
      </c>
      <c r="G25173" t="s">
        <v>51</v>
      </c>
      <c r="H25173" t="s">
        <v>27</v>
      </c>
      <c r="I25173" t="s">
        <v>20</v>
      </c>
      <c r="J25173" t="s">
        <v>21</v>
      </c>
      <c r="K25173">
        <v>0</v>
      </c>
      <c r="L25173">
        <v>0</v>
      </c>
      <c r="M25173">
        <v>36</v>
      </c>
      <c r="N25173" t="s">
        <v>22</v>
      </c>
      <c r="O25173" t="s">
        <v>23</v>
      </c>
    </row>
    <row r="25174" spans="1:15" x14ac:dyDescent="0.3">
      <c r="A25174">
        <v>47</v>
      </c>
      <c r="B25174" t="s">
        <v>24</v>
      </c>
      <c r="C25174">
        <v>190072</v>
      </c>
      <c r="D25174" t="s">
        <v>44</v>
      </c>
      <c r="E25174">
        <v>10</v>
      </c>
      <c r="F25174" t="s">
        <v>25</v>
      </c>
      <c r="G25174" t="s">
        <v>51</v>
      </c>
      <c r="H25174" t="s">
        <v>27</v>
      </c>
      <c r="I25174" t="s">
        <v>20</v>
      </c>
      <c r="J25174" t="s">
        <v>21</v>
      </c>
      <c r="K25174">
        <v>0</v>
      </c>
      <c r="L25174">
        <v>0</v>
      </c>
      <c r="M25174">
        <v>40</v>
      </c>
      <c r="N25174" t="s">
        <v>78</v>
      </c>
      <c r="O25174" t="s">
        <v>43</v>
      </c>
    </row>
    <row r="25175" spans="1:15" x14ac:dyDescent="0.3">
      <c r="A25175">
        <v>59</v>
      </c>
      <c r="B25175" t="s">
        <v>28</v>
      </c>
      <c r="C25175">
        <v>170148</v>
      </c>
      <c r="D25175" t="s">
        <v>44</v>
      </c>
      <c r="E25175">
        <v>10</v>
      </c>
      <c r="F25175" t="s">
        <v>30</v>
      </c>
      <c r="G25175" t="s">
        <v>41</v>
      </c>
      <c r="H25175" t="s">
        <v>58</v>
      </c>
      <c r="I25175" t="s">
        <v>20</v>
      </c>
      <c r="J25175" t="s">
        <v>36</v>
      </c>
      <c r="K25175">
        <v>0</v>
      </c>
      <c r="L25175">
        <v>0</v>
      </c>
      <c r="M25175">
        <v>32</v>
      </c>
      <c r="N25175" t="s">
        <v>22</v>
      </c>
      <c r="O25175" t="s">
        <v>23</v>
      </c>
    </row>
    <row r="25176" spans="1:15" x14ac:dyDescent="0.3">
      <c r="A25176">
        <v>50</v>
      </c>
      <c r="B25176" t="s">
        <v>28</v>
      </c>
      <c r="C25176">
        <v>104501</v>
      </c>
      <c r="D25176" t="s">
        <v>29</v>
      </c>
      <c r="E25176">
        <v>9</v>
      </c>
      <c r="F25176" t="s">
        <v>25</v>
      </c>
      <c r="G25176" t="s">
        <v>51</v>
      </c>
      <c r="H25176" t="s">
        <v>27</v>
      </c>
      <c r="I25176" t="s">
        <v>20</v>
      </c>
      <c r="J25176" t="s">
        <v>21</v>
      </c>
      <c r="K25176">
        <v>0</v>
      </c>
      <c r="L25176">
        <v>0</v>
      </c>
      <c r="M25176">
        <v>40</v>
      </c>
      <c r="N25176" t="s">
        <v>22</v>
      </c>
      <c r="O25176" t="s">
        <v>43</v>
      </c>
    </row>
    <row r="25177" spans="1:15" x14ac:dyDescent="0.3">
      <c r="A25177">
        <v>48</v>
      </c>
      <c r="B25177" t="s">
        <v>71</v>
      </c>
      <c r="C25177">
        <v>213140</v>
      </c>
      <c r="D25177" t="s">
        <v>29</v>
      </c>
      <c r="E25177">
        <v>9</v>
      </c>
      <c r="F25177" t="s">
        <v>25</v>
      </c>
      <c r="G25177" t="s">
        <v>26</v>
      </c>
      <c r="H25177" t="s">
        <v>27</v>
      </c>
      <c r="I25177" t="s">
        <v>20</v>
      </c>
      <c r="J25177" t="s">
        <v>21</v>
      </c>
      <c r="K25177">
        <v>0</v>
      </c>
      <c r="L25177">
        <v>0</v>
      </c>
      <c r="M25177">
        <v>80</v>
      </c>
      <c r="N25177" t="s">
        <v>22</v>
      </c>
      <c r="O25177" t="s">
        <v>23</v>
      </c>
    </row>
    <row r="25178" spans="1:15" x14ac:dyDescent="0.3">
      <c r="A25178">
        <v>33</v>
      </c>
      <c r="B25178" t="s">
        <v>63</v>
      </c>
      <c r="C25178">
        <v>175509</v>
      </c>
      <c r="D25178" t="s">
        <v>29</v>
      </c>
      <c r="E25178">
        <v>9</v>
      </c>
      <c r="F25178" t="s">
        <v>25</v>
      </c>
      <c r="G25178" t="s">
        <v>65</v>
      </c>
      <c r="H25178" t="s">
        <v>27</v>
      </c>
      <c r="I25178" t="s">
        <v>20</v>
      </c>
      <c r="J25178" t="s">
        <v>21</v>
      </c>
      <c r="K25178">
        <v>0</v>
      </c>
      <c r="L25178">
        <v>0</v>
      </c>
      <c r="M25178">
        <v>40</v>
      </c>
      <c r="N25178" t="s">
        <v>22</v>
      </c>
      <c r="O25178" t="s">
        <v>23</v>
      </c>
    </row>
    <row r="25179" spans="1:15" x14ac:dyDescent="0.3">
      <c r="A25179">
        <v>27</v>
      </c>
      <c r="B25179" t="s">
        <v>28</v>
      </c>
      <c r="C25179">
        <v>173611</v>
      </c>
      <c r="D25179" t="s">
        <v>48</v>
      </c>
      <c r="E25179">
        <v>12</v>
      </c>
      <c r="F25179" t="s">
        <v>17</v>
      </c>
      <c r="G25179" t="s">
        <v>49</v>
      </c>
      <c r="H25179" t="s">
        <v>19</v>
      </c>
      <c r="I25179" t="s">
        <v>20</v>
      </c>
      <c r="J25179" t="s">
        <v>36</v>
      </c>
      <c r="K25179">
        <v>0</v>
      </c>
      <c r="L25179">
        <v>0</v>
      </c>
      <c r="M25179">
        <v>40</v>
      </c>
      <c r="N25179" t="s">
        <v>22</v>
      </c>
      <c r="O25179" t="s">
        <v>23</v>
      </c>
    </row>
    <row r="25180" spans="1:15" x14ac:dyDescent="0.3">
      <c r="A25180">
        <v>45</v>
      </c>
      <c r="B25180" t="s">
        <v>28</v>
      </c>
      <c r="C25180">
        <v>148995</v>
      </c>
      <c r="D25180" t="s">
        <v>59</v>
      </c>
      <c r="E25180">
        <v>16</v>
      </c>
      <c r="F25180" t="s">
        <v>17</v>
      </c>
      <c r="G25180" t="s">
        <v>34</v>
      </c>
      <c r="H25180" t="s">
        <v>19</v>
      </c>
      <c r="I25180" t="s">
        <v>20</v>
      </c>
      <c r="J25180" t="s">
        <v>21</v>
      </c>
      <c r="K25180">
        <v>99999</v>
      </c>
      <c r="L25180">
        <v>0</v>
      </c>
      <c r="M25180">
        <v>30</v>
      </c>
      <c r="N25180" t="s">
        <v>22</v>
      </c>
      <c r="O25180" t="s">
        <v>43</v>
      </c>
    </row>
    <row r="25181" spans="1:15" x14ac:dyDescent="0.3">
      <c r="A25181">
        <v>24</v>
      </c>
      <c r="B25181" t="s">
        <v>28</v>
      </c>
      <c r="C25181">
        <v>64520</v>
      </c>
      <c r="D25181" t="s">
        <v>52</v>
      </c>
      <c r="E25181">
        <v>4</v>
      </c>
      <c r="F25181" t="s">
        <v>17</v>
      </c>
      <c r="G25181" t="s">
        <v>49</v>
      </c>
      <c r="H25181" t="s">
        <v>47</v>
      </c>
      <c r="I25181" t="s">
        <v>20</v>
      </c>
      <c r="J25181" t="s">
        <v>21</v>
      </c>
      <c r="K25181">
        <v>0</v>
      </c>
      <c r="L25181">
        <v>0</v>
      </c>
      <c r="M25181">
        <v>40</v>
      </c>
      <c r="N25181" t="s">
        <v>22</v>
      </c>
      <c r="O25181" t="s">
        <v>23</v>
      </c>
    </row>
    <row r="25182" spans="1:15" x14ac:dyDescent="0.3">
      <c r="A25182">
        <v>31</v>
      </c>
      <c r="B25182" t="s">
        <v>28</v>
      </c>
      <c r="C25182">
        <v>139822</v>
      </c>
      <c r="D25182" t="s">
        <v>29</v>
      </c>
      <c r="E25182">
        <v>9</v>
      </c>
      <c r="F25182" t="s">
        <v>25</v>
      </c>
      <c r="G25182" t="s">
        <v>18</v>
      </c>
      <c r="H25182" t="s">
        <v>35</v>
      </c>
      <c r="I25182" t="s">
        <v>20</v>
      </c>
      <c r="J25182" t="s">
        <v>36</v>
      </c>
      <c r="K25182">
        <v>0</v>
      </c>
      <c r="L25182">
        <v>0</v>
      </c>
      <c r="M25182">
        <v>40</v>
      </c>
      <c r="N25182" t="s">
        <v>22</v>
      </c>
      <c r="O25182" t="s">
        <v>43</v>
      </c>
    </row>
    <row r="25183" spans="1:15" x14ac:dyDescent="0.3">
      <c r="A25183">
        <v>24</v>
      </c>
      <c r="B25183" t="s">
        <v>28</v>
      </c>
      <c r="C25183">
        <v>258700</v>
      </c>
      <c r="D25183" t="s">
        <v>72</v>
      </c>
      <c r="E25183">
        <v>3</v>
      </c>
      <c r="F25183" t="s">
        <v>17</v>
      </c>
      <c r="G25183" t="s">
        <v>56</v>
      </c>
      <c r="H25183" t="s">
        <v>73</v>
      </c>
      <c r="I25183" t="s">
        <v>33</v>
      </c>
      <c r="J25183" t="s">
        <v>21</v>
      </c>
      <c r="K25183">
        <v>0</v>
      </c>
      <c r="L25183">
        <v>0</v>
      </c>
      <c r="M25183">
        <v>40</v>
      </c>
      <c r="N25183" t="s">
        <v>55</v>
      </c>
      <c r="O25183" t="s">
        <v>23</v>
      </c>
    </row>
    <row r="25184" spans="1:15" x14ac:dyDescent="0.3">
      <c r="A25184">
        <v>29</v>
      </c>
      <c r="B25184" t="s">
        <v>28</v>
      </c>
      <c r="C25184">
        <v>34796</v>
      </c>
      <c r="D25184" t="s">
        <v>29</v>
      </c>
      <c r="E25184">
        <v>9</v>
      </c>
      <c r="F25184" t="s">
        <v>17</v>
      </c>
      <c r="G25184" t="s">
        <v>26</v>
      </c>
      <c r="H25184" t="s">
        <v>19</v>
      </c>
      <c r="I25184" t="s">
        <v>20</v>
      </c>
      <c r="J25184" t="s">
        <v>21</v>
      </c>
      <c r="K25184">
        <v>0</v>
      </c>
      <c r="L25184">
        <v>0</v>
      </c>
      <c r="M25184">
        <v>40</v>
      </c>
      <c r="N25184" t="s">
        <v>22</v>
      </c>
      <c r="O25184" t="s">
        <v>23</v>
      </c>
    </row>
    <row r="25185" spans="1:15" x14ac:dyDescent="0.3">
      <c r="A25185">
        <v>24</v>
      </c>
      <c r="B25185" t="s">
        <v>28</v>
      </c>
      <c r="C25185">
        <v>124963</v>
      </c>
      <c r="D25185" t="s">
        <v>29</v>
      </c>
      <c r="E25185">
        <v>9</v>
      </c>
      <c r="F25185" t="s">
        <v>17</v>
      </c>
      <c r="G25185" t="s">
        <v>57</v>
      </c>
      <c r="H25185" t="s">
        <v>47</v>
      </c>
      <c r="I25185" t="s">
        <v>20</v>
      </c>
      <c r="J25185" t="s">
        <v>21</v>
      </c>
      <c r="K25185">
        <v>0</v>
      </c>
      <c r="L25185">
        <v>0</v>
      </c>
      <c r="M25185">
        <v>30</v>
      </c>
      <c r="N25185" t="s">
        <v>22</v>
      </c>
      <c r="O25185" t="s">
        <v>23</v>
      </c>
    </row>
    <row r="25186" spans="1:15" x14ac:dyDescent="0.3">
      <c r="A25186">
        <v>24</v>
      </c>
      <c r="B25186" t="s">
        <v>28</v>
      </c>
      <c r="C25186">
        <v>65743</v>
      </c>
      <c r="D25186" t="s">
        <v>16</v>
      </c>
      <c r="E25186">
        <v>13</v>
      </c>
      <c r="F25186" t="s">
        <v>17</v>
      </c>
      <c r="G25186" t="s">
        <v>18</v>
      </c>
      <c r="H25186" t="s">
        <v>19</v>
      </c>
      <c r="I25186" t="s">
        <v>20</v>
      </c>
      <c r="J25186" t="s">
        <v>36</v>
      </c>
      <c r="K25186">
        <v>0</v>
      </c>
      <c r="L25186">
        <v>0</v>
      </c>
      <c r="M25186">
        <v>30</v>
      </c>
      <c r="N25186" t="s">
        <v>22</v>
      </c>
      <c r="O25186" t="s">
        <v>23</v>
      </c>
    </row>
    <row r="25187" spans="1:15" x14ac:dyDescent="0.3">
      <c r="A25187">
        <v>28</v>
      </c>
      <c r="B25187" t="s">
        <v>28</v>
      </c>
      <c r="C25187">
        <v>161087</v>
      </c>
      <c r="D25187" t="s">
        <v>44</v>
      </c>
      <c r="E25187">
        <v>10</v>
      </c>
      <c r="F25187" t="s">
        <v>17</v>
      </c>
      <c r="G25187" t="s">
        <v>26</v>
      </c>
      <c r="H25187" t="s">
        <v>19</v>
      </c>
      <c r="I25187" t="s">
        <v>33</v>
      </c>
      <c r="J25187" t="s">
        <v>36</v>
      </c>
      <c r="K25187">
        <v>0</v>
      </c>
      <c r="L25187">
        <v>0</v>
      </c>
      <c r="M25187">
        <v>45</v>
      </c>
      <c r="N25187" t="s">
        <v>42</v>
      </c>
      <c r="O25187" t="s">
        <v>23</v>
      </c>
    </row>
    <row r="25188" spans="1:15" x14ac:dyDescent="0.3">
      <c r="A25188">
        <v>63</v>
      </c>
      <c r="C25188">
        <v>424591</v>
      </c>
      <c r="D25188" t="s">
        <v>29</v>
      </c>
      <c r="E25188">
        <v>9</v>
      </c>
      <c r="F25188" t="s">
        <v>25</v>
      </c>
      <c r="H25188" t="s">
        <v>27</v>
      </c>
      <c r="I25188" t="s">
        <v>20</v>
      </c>
      <c r="J25188" t="s">
        <v>21</v>
      </c>
      <c r="K25188">
        <v>0</v>
      </c>
      <c r="L25188">
        <v>0</v>
      </c>
      <c r="M25188">
        <v>40</v>
      </c>
      <c r="N25188" t="s">
        <v>22</v>
      </c>
      <c r="O25188" t="s">
        <v>23</v>
      </c>
    </row>
    <row r="25189" spans="1:15" x14ac:dyDescent="0.3">
      <c r="A25189">
        <v>36</v>
      </c>
      <c r="B25189" t="s">
        <v>61</v>
      </c>
      <c r="C25189">
        <v>203836</v>
      </c>
      <c r="D25189" t="s">
        <v>44</v>
      </c>
      <c r="E25189">
        <v>10</v>
      </c>
      <c r="F25189" t="s">
        <v>25</v>
      </c>
      <c r="G25189" t="s">
        <v>31</v>
      </c>
      <c r="H25189" t="s">
        <v>27</v>
      </c>
      <c r="I25189" t="s">
        <v>20</v>
      </c>
      <c r="J25189" t="s">
        <v>21</v>
      </c>
      <c r="K25189">
        <v>0</v>
      </c>
      <c r="L25189">
        <v>0</v>
      </c>
      <c r="M25189">
        <v>50</v>
      </c>
      <c r="N25189" t="s">
        <v>22</v>
      </c>
      <c r="O25189" t="s">
        <v>23</v>
      </c>
    </row>
    <row r="25190" spans="1:15" x14ac:dyDescent="0.3">
      <c r="A25190">
        <v>58</v>
      </c>
      <c r="B25190" t="s">
        <v>15</v>
      </c>
      <c r="C25190">
        <v>110199</v>
      </c>
      <c r="D25190" t="s">
        <v>52</v>
      </c>
      <c r="E25190">
        <v>4</v>
      </c>
      <c r="F25190" t="s">
        <v>25</v>
      </c>
      <c r="G25190" t="s">
        <v>53</v>
      </c>
      <c r="H25190" t="s">
        <v>27</v>
      </c>
      <c r="I25190" t="s">
        <v>20</v>
      </c>
      <c r="J25190" t="s">
        <v>21</v>
      </c>
      <c r="K25190">
        <v>0</v>
      </c>
      <c r="L25190">
        <v>0</v>
      </c>
      <c r="M25190">
        <v>40</v>
      </c>
      <c r="N25190" t="s">
        <v>22</v>
      </c>
      <c r="O25190" t="s">
        <v>23</v>
      </c>
    </row>
    <row r="25191" spans="1:15" x14ac:dyDescent="0.3">
      <c r="A25191">
        <v>51</v>
      </c>
      <c r="B25191" t="s">
        <v>28</v>
      </c>
      <c r="C25191">
        <v>316059</v>
      </c>
      <c r="D25191" t="s">
        <v>44</v>
      </c>
      <c r="E25191">
        <v>10</v>
      </c>
      <c r="F25191" t="s">
        <v>30</v>
      </c>
      <c r="G25191" t="s">
        <v>26</v>
      </c>
      <c r="H25191" t="s">
        <v>19</v>
      </c>
      <c r="I25191" t="s">
        <v>20</v>
      </c>
      <c r="J25191" t="s">
        <v>36</v>
      </c>
      <c r="K25191">
        <v>0</v>
      </c>
      <c r="L25191">
        <v>0</v>
      </c>
      <c r="M25191">
        <v>36</v>
      </c>
      <c r="N25191" t="s">
        <v>22</v>
      </c>
      <c r="O25191" t="s">
        <v>23</v>
      </c>
    </row>
    <row r="25192" spans="1:15" x14ac:dyDescent="0.3">
      <c r="A25192">
        <v>42</v>
      </c>
      <c r="B25192" t="s">
        <v>28</v>
      </c>
      <c r="C25192">
        <v>255667</v>
      </c>
      <c r="D25192" t="s">
        <v>44</v>
      </c>
      <c r="E25192">
        <v>10</v>
      </c>
      <c r="F25192" t="s">
        <v>25</v>
      </c>
      <c r="G25192" t="s">
        <v>51</v>
      </c>
      <c r="H25192" t="s">
        <v>27</v>
      </c>
      <c r="I25192" t="s">
        <v>20</v>
      </c>
      <c r="J25192" t="s">
        <v>21</v>
      </c>
      <c r="K25192">
        <v>0</v>
      </c>
      <c r="L25192">
        <v>0</v>
      </c>
      <c r="M25192">
        <v>50</v>
      </c>
      <c r="N25192" t="s">
        <v>22</v>
      </c>
      <c r="O25192" t="s">
        <v>43</v>
      </c>
    </row>
    <row r="25193" spans="1:15" x14ac:dyDescent="0.3">
      <c r="A25193">
        <v>39</v>
      </c>
      <c r="B25193" t="s">
        <v>28</v>
      </c>
      <c r="C25193">
        <v>193689</v>
      </c>
      <c r="D25193" t="s">
        <v>44</v>
      </c>
      <c r="E25193">
        <v>10</v>
      </c>
      <c r="F25193" t="s">
        <v>25</v>
      </c>
      <c r="G25193" t="s">
        <v>57</v>
      </c>
      <c r="H25193" t="s">
        <v>27</v>
      </c>
      <c r="I25193" t="s">
        <v>20</v>
      </c>
      <c r="J25193" t="s">
        <v>21</v>
      </c>
      <c r="K25193">
        <v>0</v>
      </c>
      <c r="L25193">
        <v>0</v>
      </c>
      <c r="M25193">
        <v>40</v>
      </c>
      <c r="N25193" t="s">
        <v>22</v>
      </c>
      <c r="O25193" t="s">
        <v>23</v>
      </c>
    </row>
    <row r="25194" spans="1:15" x14ac:dyDescent="0.3">
      <c r="A25194">
        <v>26</v>
      </c>
      <c r="B25194" t="s">
        <v>28</v>
      </c>
      <c r="C25194">
        <v>60722</v>
      </c>
      <c r="D25194" t="s">
        <v>16</v>
      </c>
      <c r="E25194">
        <v>13</v>
      </c>
      <c r="F25194" t="s">
        <v>17</v>
      </c>
      <c r="G25194" t="s">
        <v>34</v>
      </c>
      <c r="H25194" t="s">
        <v>47</v>
      </c>
      <c r="I25194" t="s">
        <v>45</v>
      </c>
      <c r="J25194" t="s">
        <v>36</v>
      </c>
      <c r="K25194">
        <v>0</v>
      </c>
      <c r="L25194">
        <v>0</v>
      </c>
      <c r="M25194">
        <v>40</v>
      </c>
      <c r="N25194" t="s">
        <v>22</v>
      </c>
      <c r="O25194" t="s">
        <v>23</v>
      </c>
    </row>
    <row r="25195" spans="1:15" x14ac:dyDescent="0.3">
      <c r="A25195">
        <v>39</v>
      </c>
      <c r="B25195" t="s">
        <v>28</v>
      </c>
      <c r="C25195">
        <v>187847</v>
      </c>
      <c r="D25195" t="s">
        <v>44</v>
      </c>
      <c r="E25195">
        <v>10</v>
      </c>
      <c r="F25195" t="s">
        <v>17</v>
      </c>
      <c r="G25195" t="s">
        <v>51</v>
      </c>
      <c r="H25195" t="s">
        <v>19</v>
      </c>
      <c r="I25195" t="s">
        <v>20</v>
      </c>
      <c r="J25195" t="s">
        <v>21</v>
      </c>
      <c r="K25195">
        <v>0</v>
      </c>
      <c r="L25195">
        <v>0</v>
      </c>
      <c r="M25195">
        <v>40</v>
      </c>
      <c r="N25195" t="s">
        <v>22</v>
      </c>
      <c r="O25195" t="s">
        <v>23</v>
      </c>
    </row>
    <row r="25196" spans="1:15" x14ac:dyDescent="0.3">
      <c r="A25196">
        <v>28</v>
      </c>
      <c r="B25196" t="s">
        <v>28</v>
      </c>
      <c r="C25196">
        <v>233275</v>
      </c>
      <c r="D25196" t="s">
        <v>16</v>
      </c>
      <c r="E25196">
        <v>13</v>
      </c>
      <c r="F25196" t="s">
        <v>17</v>
      </c>
      <c r="G25196" t="s">
        <v>34</v>
      </c>
      <c r="H25196" t="s">
        <v>19</v>
      </c>
      <c r="I25196" t="s">
        <v>20</v>
      </c>
      <c r="J25196" t="s">
        <v>21</v>
      </c>
      <c r="K25196">
        <v>0</v>
      </c>
      <c r="L25196">
        <v>0</v>
      </c>
      <c r="M25196">
        <v>45</v>
      </c>
      <c r="N25196" t="s">
        <v>22</v>
      </c>
      <c r="O25196" t="s">
        <v>23</v>
      </c>
    </row>
    <row r="25197" spans="1:15" x14ac:dyDescent="0.3">
      <c r="A25197">
        <v>51</v>
      </c>
      <c r="B25197" t="s">
        <v>28</v>
      </c>
      <c r="C25197">
        <v>215404</v>
      </c>
      <c r="D25197" t="s">
        <v>16</v>
      </c>
      <c r="E25197">
        <v>13</v>
      </c>
      <c r="F25197" t="s">
        <v>25</v>
      </c>
      <c r="G25197" t="s">
        <v>34</v>
      </c>
      <c r="H25197" t="s">
        <v>27</v>
      </c>
      <c r="I25197" t="s">
        <v>54</v>
      </c>
      <c r="J25197" t="s">
        <v>21</v>
      </c>
      <c r="K25197">
        <v>15024</v>
      </c>
      <c r="L25197">
        <v>0</v>
      </c>
      <c r="M25197">
        <v>40</v>
      </c>
      <c r="N25197" t="s">
        <v>22</v>
      </c>
      <c r="O25197" t="s">
        <v>43</v>
      </c>
    </row>
    <row r="25198" spans="1:15" x14ac:dyDescent="0.3">
      <c r="A25198">
        <v>45</v>
      </c>
      <c r="B25198" t="s">
        <v>28</v>
      </c>
      <c r="C25198">
        <v>201865</v>
      </c>
      <c r="D25198" t="s">
        <v>16</v>
      </c>
      <c r="E25198">
        <v>13</v>
      </c>
      <c r="F25198" t="s">
        <v>40</v>
      </c>
      <c r="G25198" t="s">
        <v>26</v>
      </c>
      <c r="H25198" t="s">
        <v>58</v>
      </c>
      <c r="I25198" t="s">
        <v>20</v>
      </c>
      <c r="J25198" t="s">
        <v>21</v>
      </c>
      <c r="K25198">
        <v>0</v>
      </c>
      <c r="L25198">
        <v>0</v>
      </c>
      <c r="M25198">
        <v>40</v>
      </c>
      <c r="N25198" t="s">
        <v>22</v>
      </c>
      <c r="O25198" t="s">
        <v>23</v>
      </c>
    </row>
    <row r="25199" spans="1:15" x14ac:dyDescent="0.3">
      <c r="A25199">
        <v>45</v>
      </c>
      <c r="B25199" t="s">
        <v>28</v>
      </c>
      <c r="C25199">
        <v>118889</v>
      </c>
      <c r="D25199" t="s">
        <v>50</v>
      </c>
      <c r="E25199">
        <v>11</v>
      </c>
      <c r="F25199" t="s">
        <v>25</v>
      </c>
      <c r="G25199" t="s">
        <v>51</v>
      </c>
      <c r="H25199" t="s">
        <v>27</v>
      </c>
      <c r="I25199" t="s">
        <v>20</v>
      </c>
      <c r="J25199" t="s">
        <v>21</v>
      </c>
      <c r="K25199">
        <v>0</v>
      </c>
      <c r="L25199">
        <v>0</v>
      </c>
      <c r="M25199">
        <v>40</v>
      </c>
      <c r="N25199" t="s">
        <v>22</v>
      </c>
      <c r="O25199" t="s">
        <v>23</v>
      </c>
    </row>
    <row r="25200" spans="1:15" x14ac:dyDescent="0.3">
      <c r="A25200">
        <v>23</v>
      </c>
      <c r="B25200" t="s">
        <v>15</v>
      </c>
      <c r="C25200">
        <v>368739</v>
      </c>
      <c r="D25200" t="s">
        <v>16</v>
      </c>
      <c r="E25200">
        <v>13</v>
      </c>
      <c r="F25200" t="s">
        <v>17</v>
      </c>
      <c r="G25200" t="s">
        <v>34</v>
      </c>
      <c r="H25200" t="s">
        <v>19</v>
      </c>
      <c r="I25200" t="s">
        <v>20</v>
      </c>
      <c r="J25200" t="s">
        <v>36</v>
      </c>
      <c r="K25200">
        <v>0</v>
      </c>
      <c r="L25200">
        <v>0</v>
      </c>
      <c r="M25200">
        <v>40</v>
      </c>
      <c r="N25200" t="s">
        <v>22</v>
      </c>
      <c r="O25200" t="s">
        <v>23</v>
      </c>
    </row>
    <row r="25201" spans="1:15" x14ac:dyDescent="0.3">
      <c r="A25201">
        <v>38</v>
      </c>
      <c r="B25201" t="s">
        <v>28</v>
      </c>
      <c r="C25201">
        <v>123833</v>
      </c>
      <c r="D25201" t="s">
        <v>44</v>
      </c>
      <c r="E25201">
        <v>10</v>
      </c>
      <c r="F25201" t="s">
        <v>17</v>
      </c>
      <c r="G25201" t="s">
        <v>41</v>
      </c>
      <c r="H25201" t="s">
        <v>19</v>
      </c>
      <c r="I25201" t="s">
        <v>20</v>
      </c>
      <c r="J25201" t="s">
        <v>21</v>
      </c>
      <c r="K25201">
        <v>0</v>
      </c>
      <c r="L25201">
        <v>1408</v>
      </c>
      <c r="M25201">
        <v>40</v>
      </c>
      <c r="N25201" t="s">
        <v>22</v>
      </c>
      <c r="O25201" t="s">
        <v>23</v>
      </c>
    </row>
    <row r="25202" spans="1:15" x14ac:dyDescent="0.3">
      <c r="A25202">
        <v>38</v>
      </c>
      <c r="B25202" t="s">
        <v>28</v>
      </c>
      <c r="C25202">
        <v>171344</v>
      </c>
      <c r="D25202" t="s">
        <v>32</v>
      </c>
      <c r="E25202">
        <v>7</v>
      </c>
      <c r="F25202" t="s">
        <v>40</v>
      </c>
      <c r="G25202" t="s">
        <v>53</v>
      </c>
      <c r="H25202" t="s">
        <v>47</v>
      </c>
      <c r="I25202" t="s">
        <v>20</v>
      </c>
      <c r="J25202" t="s">
        <v>21</v>
      </c>
      <c r="K25202">
        <v>0</v>
      </c>
      <c r="L25202">
        <v>0</v>
      </c>
      <c r="M25202">
        <v>36</v>
      </c>
      <c r="N25202" t="s">
        <v>55</v>
      </c>
      <c r="O25202" t="s">
        <v>23</v>
      </c>
    </row>
    <row r="25203" spans="1:15" x14ac:dyDescent="0.3">
      <c r="A25203">
        <v>39</v>
      </c>
      <c r="B25203" t="s">
        <v>28</v>
      </c>
      <c r="C25203">
        <v>153976</v>
      </c>
      <c r="D25203" t="s">
        <v>44</v>
      </c>
      <c r="E25203">
        <v>10</v>
      </c>
      <c r="F25203" t="s">
        <v>25</v>
      </c>
      <c r="G25203" t="s">
        <v>57</v>
      </c>
      <c r="H25203" t="s">
        <v>27</v>
      </c>
      <c r="I25203" t="s">
        <v>20</v>
      </c>
      <c r="J25203" t="s">
        <v>21</v>
      </c>
      <c r="K25203">
        <v>0</v>
      </c>
      <c r="L25203">
        <v>0</v>
      </c>
      <c r="M25203">
        <v>40</v>
      </c>
      <c r="N25203" t="s">
        <v>22</v>
      </c>
      <c r="O25203" t="s">
        <v>23</v>
      </c>
    </row>
    <row r="25204" spans="1:15" x14ac:dyDescent="0.3">
      <c r="A25204">
        <v>52</v>
      </c>
      <c r="B25204" t="s">
        <v>28</v>
      </c>
      <c r="C25204">
        <v>374883</v>
      </c>
      <c r="D25204" t="s">
        <v>50</v>
      </c>
      <c r="E25204">
        <v>11</v>
      </c>
      <c r="F25204" t="s">
        <v>17</v>
      </c>
      <c r="G25204" t="s">
        <v>56</v>
      </c>
      <c r="H25204" t="s">
        <v>19</v>
      </c>
      <c r="I25204" t="s">
        <v>20</v>
      </c>
      <c r="J25204" t="s">
        <v>21</v>
      </c>
      <c r="K25204">
        <v>0</v>
      </c>
      <c r="L25204">
        <v>0</v>
      </c>
      <c r="M25204">
        <v>50</v>
      </c>
      <c r="N25204" t="s">
        <v>22</v>
      </c>
      <c r="O25204" t="s">
        <v>23</v>
      </c>
    </row>
    <row r="25205" spans="1:15" x14ac:dyDescent="0.3">
      <c r="A25205">
        <v>17</v>
      </c>
      <c r="B25205" t="s">
        <v>28</v>
      </c>
      <c r="C25205">
        <v>167658</v>
      </c>
      <c r="D25205" t="s">
        <v>93</v>
      </c>
      <c r="E25205">
        <v>8</v>
      </c>
      <c r="F25205" t="s">
        <v>17</v>
      </c>
      <c r="G25205" t="s">
        <v>49</v>
      </c>
      <c r="H25205" t="s">
        <v>47</v>
      </c>
      <c r="I25205" t="s">
        <v>20</v>
      </c>
      <c r="J25205" t="s">
        <v>36</v>
      </c>
      <c r="K25205">
        <v>0</v>
      </c>
      <c r="L25205">
        <v>0</v>
      </c>
      <c r="M25205">
        <v>6</v>
      </c>
      <c r="N25205" t="s">
        <v>22</v>
      </c>
      <c r="O25205" t="s">
        <v>23</v>
      </c>
    </row>
    <row r="25206" spans="1:15" x14ac:dyDescent="0.3">
      <c r="A25206">
        <v>31</v>
      </c>
      <c r="B25206" t="s">
        <v>28</v>
      </c>
      <c r="C25206">
        <v>348504</v>
      </c>
      <c r="D25206" t="s">
        <v>16</v>
      </c>
      <c r="E25206">
        <v>13</v>
      </c>
      <c r="F25206" t="s">
        <v>25</v>
      </c>
      <c r="G25206" t="s">
        <v>26</v>
      </c>
      <c r="H25206" t="s">
        <v>27</v>
      </c>
      <c r="I25206" t="s">
        <v>20</v>
      </c>
      <c r="J25206" t="s">
        <v>21</v>
      </c>
      <c r="K25206">
        <v>0</v>
      </c>
      <c r="L25206">
        <v>0</v>
      </c>
      <c r="M25206">
        <v>50</v>
      </c>
      <c r="N25206" t="s">
        <v>22</v>
      </c>
      <c r="O25206" t="s">
        <v>23</v>
      </c>
    </row>
    <row r="25207" spans="1:15" x14ac:dyDescent="0.3">
      <c r="A25207">
        <v>22</v>
      </c>
      <c r="B25207" t="s">
        <v>28</v>
      </c>
      <c r="C25207">
        <v>258509</v>
      </c>
      <c r="D25207" t="s">
        <v>29</v>
      </c>
      <c r="E25207">
        <v>9</v>
      </c>
      <c r="F25207" t="s">
        <v>17</v>
      </c>
      <c r="G25207" t="s">
        <v>53</v>
      </c>
      <c r="H25207" t="s">
        <v>47</v>
      </c>
      <c r="I25207" t="s">
        <v>33</v>
      </c>
      <c r="J25207" t="s">
        <v>21</v>
      </c>
      <c r="K25207">
        <v>0</v>
      </c>
      <c r="L25207">
        <v>0</v>
      </c>
      <c r="M25207">
        <v>24</v>
      </c>
      <c r="N25207" t="s">
        <v>22</v>
      </c>
      <c r="O25207" t="s">
        <v>23</v>
      </c>
    </row>
    <row r="25208" spans="1:15" x14ac:dyDescent="0.3">
      <c r="A25208">
        <v>47</v>
      </c>
      <c r="B25208" t="s">
        <v>15</v>
      </c>
      <c r="C25208">
        <v>108890</v>
      </c>
      <c r="D25208" t="s">
        <v>29</v>
      </c>
      <c r="E25208">
        <v>9</v>
      </c>
      <c r="F25208" t="s">
        <v>30</v>
      </c>
      <c r="G25208" t="s">
        <v>18</v>
      </c>
      <c r="H25208" t="s">
        <v>58</v>
      </c>
      <c r="I25208" t="s">
        <v>20</v>
      </c>
      <c r="J25208" t="s">
        <v>36</v>
      </c>
      <c r="K25208">
        <v>1831</v>
      </c>
      <c r="L25208">
        <v>0</v>
      </c>
      <c r="M25208">
        <v>38</v>
      </c>
      <c r="N25208" t="s">
        <v>22</v>
      </c>
      <c r="O25208" t="s">
        <v>23</v>
      </c>
    </row>
    <row r="25209" spans="1:15" x14ac:dyDescent="0.3">
      <c r="A25209">
        <v>28</v>
      </c>
      <c r="B25209" t="s">
        <v>28</v>
      </c>
      <c r="C25209">
        <v>188236</v>
      </c>
      <c r="D25209" t="s">
        <v>44</v>
      </c>
      <c r="E25209">
        <v>10</v>
      </c>
      <c r="F25209" t="s">
        <v>17</v>
      </c>
      <c r="G25209" t="s">
        <v>18</v>
      </c>
      <c r="H25209" t="s">
        <v>19</v>
      </c>
      <c r="I25209" t="s">
        <v>20</v>
      </c>
      <c r="J25209" t="s">
        <v>36</v>
      </c>
      <c r="K25209">
        <v>0</v>
      </c>
      <c r="L25209">
        <v>0</v>
      </c>
      <c r="M25209">
        <v>40</v>
      </c>
      <c r="N25209" t="s">
        <v>22</v>
      </c>
      <c r="O25209" t="s">
        <v>23</v>
      </c>
    </row>
    <row r="25210" spans="1:15" x14ac:dyDescent="0.3">
      <c r="A25210">
        <v>30</v>
      </c>
      <c r="C25210">
        <v>355571</v>
      </c>
      <c r="D25210" t="s">
        <v>29</v>
      </c>
      <c r="E25210">
        <v>9</v>
      </c>
      <c r="F25210" t="s">
        <v>17</v>
      </c>
      <c r="H25210" t="s">
        <v>58</v>
      </c>
      <c r="I25210" t="s">
        <v>33</v>
      </c>
      <c r="J25210" t="s">
        <v>36</v>
      </c>
      <c r="K25210">
        <v>0</v>
      </c>
      <c r="L25210">
        <v>0</v>
      </c>
      <c r="M25210">
        <v>40</v>
      </c>
      <c r="N25210" t="s">
        <v>22</v>
      </c>
      <c r="O25210" t="s">
        <v>23</v>
      </c>
    </row>
    <row r="25211" spans="1:15" x14ac:dyDescent="0.3">
      <c r="A25211">
        <v>41</v>
      </c>
      <c r="B25211" t="s">
        <v>28</v>
      </c>
      <c r="C25211">
        <v>425049</v>
      </c>
      <c r="D25211" t="s">
        <v>29</v>
      </c>
      <c r="E25211">
        <v>9</v>
      </c>
      <c r="F25211" t="s">
        <v>25</v>
      </c>
      <c r="G25211" t="s">
        <v>53</v>
      </c>
      <c r="H25211" t="s">
        <v>27</v>
      </c>
      <c r="I25211" t="s">
        <v>20</v>
      </c>
      <c r="J25211" t="s">
        <v>21</v>
      </c>
      <c r="K25211">
        <v>0</v>
      </c>
      <c r="L25211">
        <v>0</v>
      </c>
      <c r="M25211">
        <v>50</v>
      </c>
      <c r="N25211" t="s">
        <v>22</v>
      </c>
      <c r="O25211" t="s">
        <v>43</v>
      </c>
    </row>
    <row r="25212" spans="1:15" x14ac:dyDescent="0.3">
      <c r="A25212">
        <v>29</v>
      </c>
      <c r="B25212" t="s">
        <v>28</v>
      </c>
      <c r="C25212">
        <v>142555</v>
      </c>
      <c r="D25212" t="s">
        <v>38</v>
      </c>
      <c r="E25212">
        <v>14</v>
      </c>
      <c r="F25212" t="s">
        <v>17</v>
      </c>
      <c r="G25212" t="s">
        <v>34</v>
      </c>
      <c r="H25212" t="s">
        <v>19</v>
      </c>
      <c r="I25212" t="s">
        <v>33</v>
      </c>
      <c r="J25212" t="s">
        <v>21</v>
      </c>
      <c r="K25212">
        <v>0</v>
      </c>
      <c r="L25212">
        <v>0</v>
      </c>
      <c r="M25212">
        <v>42</v>
      </c>
      <c r="N25212" t="s">
        <v>22</v>
      </c>
      <c r="O25212" t="s">
        <v>23</v>
      </c>
    </row>
    <row r="25213" spans="1:15" x14ac:dyDescent="0.3">
      <c r="A25213">
        <v>42</v>
      </c>
      <c r="B25213" t="s">
        <v>24</v>
      </c>
      <c r="C25213">
        <v>29320</v>
      </c>
      <c r="D25213" t="s">
        <v>69</v>
      </c>
      <c r="E25213">
        <v>15</v>
      </c>
      <c r="F25213" t="s">
        <v>30</v>
      </c>
      <c r="G25213" t="s">
        <v>34</v>
      </c>
      <c r="H25213" t="s">
        <v>58</v>
      </c>
      <c r="I25213" t="s">
        <v>20</v>
      </c>
      <c r="J25213" t="s">
        <v>21</v>
      </c>
      <c r="K25213">
        <v>0</v>
      </c>
      <c r="L25213">
        <v>0</v>
      </c>
      <c r="M25213">
        <v>60</v>
      </c>
      <c r="N25213" t="s">
        <v>22</v>
      </c>
      <c r="O25213" t="s">
        <v>43</v>
      </c>
    </row>
    <row r="25214" spans="1:15" x14ac:dyDescent="0.3">
      <c r="A25214">
        <v>52</v>
      </c>
      <c r="B25214" t="s">
        <v>61</v>
      </c>
      <c r="C25214">
        <v>207841</v>
      </c>
      <c r="D25214" t="s">
        <v>44</v>
      </c>
      <c r="E25214">
        <v>10</v>
      </c>
      <c r="F25214" t="s">
        <v>25</v>
      </c>
      <c r="G25214" t="s">
        <v>18</v>
      </c>
      <c r="H25214" t="s">
        <v>27</v>
      </c>
      <c r="I25214" t="s">
        <v>20</v>
      </c>
      <c r="J25214" t="s">
        <v>21</v>
      </c>
      <c r="K25214">
        <v>0</v>
      </c>
      <c r="L25214">
        <v>0</v>
      </c>
      <c r="M25214">
        <v>40</v>
      </c>
      <c r="N25214" t="s">
        <v>22</v>
      </c>
      <c r="O25214" t="s">
        <v>23</v>
      </c>
    </row>
    <row r="25215" spans="1:15" x14ac:dyDescent="0.3">
      <c r="A25215">
        <v>35</v>
      </c>
      <c r="B25215" t="s">
        <v>28</v>
      </c>
      <c r="C25215">
        <v>187329</v>
      </c>
      <c r="D25215" t="s">
        <v>16</v>
      </c>
      <c r="E25215">
        <v>13</v>
      </c>
      <c r="F25215" t="s">
        <v>17</v>
      </c>
      <c r="G25215" t="s">
        <v>34</v>
      </c>
      <c r="H25215" t="s">
        <v>19</v>
      </c>
      <c r="I25215" t="s">
        <v>20</v>
      </c>
      <c r="J25215" t="s">
        <v>36</v>
      </c>
      <c r="K25215">
        <v>0</v>
      </c>
      <c r="L25215">
        <v>0</v>
      </c>
      <c r="M25215">
        <v>40</v>
      </c>
      <c r="N25215" t="s">
        <v>22</v>
      </c>
      <c r="O25215" t="s">
        <v>23</v>
      </c>
    </row>
    <row r="25216" spans="1:15" x14ac:dyDescent="0.3">
      <c r="A25216">
        <v>28</v>
      </c>
      <c r="B25216" t="s">
        <v>28</v>
      </c>
      <c r="C25216">
        <v>270973</v>
      </c>
      <c r="D25216" t="s">
        <v>48</v>
      </c>
      <c r="E25216">
        <v>12</v>
      </c>
      <c r="F25216" t="s">
        <v>17</v>
      </c>
      <c r="G25216" t="s">
        <v>18</v>
      </c>
      <c r="H25216" t="s">
        <v>47</v>
      </c>
      <c r="I25216" t="s">
        <v>20</v>
      </c>
      <c r="J25216" t="s">
        <v>36</v>
      </c>
      <c r="K25216">
        <v>0</v>
      </c>
      <c r="L25216">
        <v>0</v>
      </c>
      <c r="M25216">
        <v>40</v>
      </c>
      <c r="N25216" t="s">
        <v>22</v>
      </c>
      <c r="O25216" t="s">
        <v>23</v>
      </c>
    </row>
    <row r="25217" spans="1:15" x14ac:dyDescent="0.3">
      <c r="A25217">
        <v>46</v>
      </c>
      <c r="B25217" t="s">
        <v>28</v>
      </c>
      <c r="C25217">
        <v>197332</v>
      </c>
      <c r="D25217" t="s">
        <v>38</v>
      </c>
      <c r="E25217">
        <v>14</v>
      </c>
      <c r="F25217" t="s">
        <v>25</v>
      </c>
      <c r="G25217" t="s">
        <v>34</v>
      </c>
      <c r="H25217" t="s">
        <v>27</v>
      </c>
      <c r="I25217" t="s">
        <v>20</v>
      </c>
      <c r="J25217" t="s">
        <v>21</v>
      </c>
      <c r="K25217">
        <v>7688</v>
      </c>
      <c r="L25217">
        <v>0</v>
      </c>
      <c r="M25217">
        <v>46</v>
      </c>
      <c r="N25217" t="s">
        <v>22</v>
      </c>
      <c r="O25217" t="s">
        <v>43</v>
      </c>
    </row>
    <row r="25218" spans="1:15" x14ac:dyDescent="0.3">
      <c r="A25218">
        <v>21</v>
      </c>
      <c r="C25218">
        <v>175166</v>
      </c>
      <c r="D25218" t="s">
        <v>44</v>
      </c>
      <c r="E25218">
        <v>10</v>
      </c>
      <c r="F25218" t="s">
        <v>17</v>
      </c>
      <c r="H25218" t="s">
        <v>47</v>
      </c>
      <c r="I25218" t="s">
        <v>20</v>
      </c>
      <c r="J25218" t="s">
        <v>36</v>
      </c>
      <c r="K25218">
        <v>2176</v>
      </c>
      <c r="L25218">
        <v>0</v>
      </c>
      <c r="M25218">
        <v>40</v>
      </c>
      <c r="N25218" t="s">
        <v>22</v>
      </c>
      <c r="O25218" t="s">
        <v>23</v>
      </c>
    </row>
    <row r="25219" spans="1:15" x14ac:dyDescent="0.3">
      <c r="A25219">
        <v>45</v>
      </c>
      <c r="B25219" t="s">
        <v>63</v>
      </c>
      <c r="C25219">
        <v>160187</v>
      </c>
      <c r="D25219" t="s">
        <v>29</v>
      </c>
      <c r="E25219">
        <v>9</v>
      </c>
      <c r="F25219" t="s">
        <v>40</v>
      </c>
      <c r="G25219" t="s">
        <v>18</v>
      </c>
      <c r="H25219" t="s">
        <v>58</v>
      </c>
      <c r="I25219" t="s">
        <v>33</v>
      </c>
      <c r="J25219" t="s">
        <v>36</v>
      </c>
      <c r="K25219">
        <v>0</v>
      </c>
      <c r="L25219">
        <v>0</v>
      </c>
      <c r="M25219">
        <v>40</v>
      </c>
      <c r="N25219" t="s">
        <v>22</v>
      </c>
      <c r="O25219" t="s">
        <v>23</v>
      </c>
    </row>
    <row r="25220" spans="1:15" x14ac:dyDescent="0.3">
      <c r="A25220">
        <v>21</v>
      </c>
      <c r="B25220" t="s">
        <v>28</v>
      </c>
      <c r="C25220">
        <v>197918</v>
      </c>
      <c r="D25220" t="s">
        <v>29</v>
      </c>
      <c r="E25220">
        <v>9</v>
      </c>
      <c r="F25220" t="s">
        <v>17</v>
      </c>
      <c r="G25220" t="s">
        <v>53</v>
      </c>
      <c r="H25220" t="s">
        <v>47</v>
      </c>
      <c r="I25220" t="s">
        <v>20</v>
      </c>
      <c r="J25220" t="s">
        <v>21</v>
      </c>
      <c r="K25220">
        <v>0</v>
      </c>
      <c r="L25220">
        <v>0</v>
      </c>
      <c r="M25220">
        <v>40</v>
      </c>
      <c r="N25220" t="s">
        <v>22</v>
      </c>
      <c r="O25220" t="s">
        <v>23</v>
      </c>
    </row>
    <row r="25221" spans="1:15" x14ac:dyDescent="0.3">
      <c r="A25221">
        <v>74</v>
      </c>
      <c r="B25221" t="s">
        <v>28</v>
      </c>
      <c r="C25221">
        <v>192290</v>
      </c>
      <c r="D25221" t="s">
        <v>74</v>
      </c>
      <c r="E25221">
        <v>6</v>
      </c>
      <c r="F25221" t="s">
        <v>25</v>
      </c>
      <c r="G25221" t="s">
        <v>18</v>
      </c>
      <c r="H25221" t="s">
        <v>27</v>
      </c>
      <c r="I25221" t="s">
        <v>20</v>
      </c>
      <c r="J25221" t="s">
        <v>21</v>
      </c>
      <c r="K25221">
        <v>0</v>
      </c>
      <c r="L25221">
        <v>0</v>
      </c>
      <c r="M25221">
        <v>20</v>
      </c>
      <c r="N25221" t="s">
        <v>22</v>
      </c>
      <c r="O25221" t="s">
        <v>23</v>
      </c>
    </row>
    <row r="25222" spans="1:15" x14ac:dyDescent="0.3">
      <c r="A25222">
        <v>29</v>
      </c>
      <c r="B25222" t="s">
        <v>28</v>
      </c>
      <c r="C25222">
        <v>241895</v>
      </c>
      <c r="D25222" t="s">
        <v>29</v>
      </c>
      <c r="E25222">
        <v>9</v>
      </c>
      <c r="F25222" t="s">
        <v>25</v>
      </c>
      <c r="G25222" t="s">
        <v>53</v>
      </c>
      <c r="H25222" t="s">
        <v>73</v>
      </c>
      <c r="I25222" t="s">
        <v>20</v>
      </c>
      <c r="J25222" t="s">
        <v>21</v>
      </c>
      <c r="K25222">
        <v>0</v>
      </c>
      <c r="L25222">
        <v>0</v>
      </c>
      <c r="M25222">
        <v>40</v>
      </c>
      <c r="N25222" t="s">
        <v>22</v>
      </c>
      <c r="O25222" t="s">
        <v>23</v>
      </c>
    </row>
    <row r="25223" spans="1:15" x14ac:dyDescent="0.3">
      <c r="A25223">
        <v>39</v>
      </c>
      <c r="B25223" t="s">
        <v>63</v>
      </c>
      <c r="C25223">
        <v>164515</v>
      </c>
      <c r="D25223" t="s">
        <v>29</v>
      </c>
      <c r="E25223">
        <v>9</v>
      </c>
      <c r="F25223" t="s">
        <v>30</v>
      </c>
      <c r="G25223" t="s">
        <v>18</v>
      </c>
      <c r="H25223" t="s">
        <v>58</v>
      </c>
      <c r="I25223" t="s">
        <v>20</v>
      </c>
      <c r="J25223" t="s">
        <v>36</v>
      </c>
      <c r="K25223">
        <v>0</v>
      </c>
      <c r="L25223">
        <v>0</v>
      </c>
      <c r="M25223">
        <v>40</v>
      </c>
      <c r="N25223" t="s">
        <v>22</v>
      </c>
      <c r="O25223" t="s">
        <v>23</v>
      </c>
    </row>
    <row r="25224" spans="1:15" x14ac:dyDescent="0.3">
      <c r="A25224">
        <v>44</v>
      </c>
      <c r="B25224" t="s">
        <v>28</v>
      </c>
      <c r="C25224">
        <v>147206</v>
      </c>
      <c r="D25224" t="s">
        <v>44</v>
      </c>
      <c r="E25224">
        <v>10</v>
      </c>
      <c r="F25224" t="s">
        <v>25</v>
      </c>
      <c r="G25224" t="s">
        <v>51</v>
      </c>
      <c r="H25224" t="s">
        <v>27</v>
      </c>
      <c r="I25224" t="s">
        <v>20</v>
      </c>
      <c r="J25224" t="s">
        <v>21</v>
      </c>
      <c r="K25224">
        <v>7688</v>
      </c>
      <c r="L25224">
        <v>0</v>
      </c>
      <c r="M25224">
        <v>45</v>
      </c>
      <c r="N25224" t="s">
        <v>22</v>
      </c>
      <c r="O25224" t="s">
        <v>43</v>
      </c>
    </row>
    <row r="25225" spans="1:15" x14ac:dyDescent="0.3">
      <c r="A25225">
        <v>23</v>
      </c>
      <c r="B25225" t="s">
        <v>71</v>
      </c>
      <c r="C25225">
        <v>306868</v>
      </c>
      <c r="D25225" t="s">
        <v>16</v>
      </c>
      <c r="E25225">
        <v>13</v>
      </c>
      <c r="F25225" t="s">
        <v>17</v>
      </c>
      <c r="G25225" t="s">
        <v>56</v>
      </c>
      <c r="H25225" t="s">
        <v>19</v>
      </c>
      <c r="I25225" t="s">
        <v>20</v>
      </c>
      <c r="J25225" t="s">
        <v>21</v>
      </c>
      <c r="K25225">
        <v>0</v>
      </c>
      <c r="L25225">
        <v>0</v>
      </c>
      <c r="M25225">
        <v>40</v>
      </c>
      <c r="N25225" t="s">
        <v>22</v>
      </c>
      <c r="O25225" t="s">
        <v>23</v>
      </c>
    </row>
    <row r="25226" spans="1:15" x14ac:dyDescent="0.3">
      <c r="A25226">
        <v>32</v>
      </c>
      <c r="B25226" t="s">
        <v>63</v>
      </c>
      <c r="C25226">
        <v>169837</v>
      </c>
      <c r="D25226" t="s">
        <v>48</v>
      </c>
      <c r="E25226">
        <v>12</v>
      </c>
      <c r="F25226" t="s">
        <v>30</v>
      </c>
      <c r="G25226" t="s">
        <v>26</v>
      </c>
      <c r="H25226" t="s">
        <v>19</v>
      </c>
      <c r="I25226" t="s">
        <v>33</v>
      </c>
      <c r="J25226" t="s">
        <v>36</v>
      </c>
      <c r="K25226">
        <v>0</v>
      </c>
      <c r="L25226">
        <v>0</v>
      </c>
      <c r="M25226">
        <v>40</v>
      </c>
      <c r="N25226" t="s">
        <v>22</v>
      </c>
      <c r="O25226" t="s">
        <v>23</v>
      </c>
    </row>
    <row r="25227" spans="1:15" x14ac:dyDescent="0.3">
      <c r="A25227">
        <v>61</v>
      </c>
      <c r="C25227">
        <v>124648</v>
      </c>
      <c r="D25227" t="s">
        <v>74</v>
      </c>
      <c r="E25227">
        <v>6</v>
      </c>
      <c r="F25227" t="s">
        <v>30</v>
      </c>
      <c r="H25227" t="s">
        <v>19</v>
      </c>
      <c r="I25227" t="s">
        <v>20</v>
      </c>
      <c r="J25227" t="s">
        <v>36</v>
      </c>
      <c r="K25227">
        <v>0</v>
      </c>
      <c r="L25227">
        <v>0</v>
      </c>
      <c r="M25227">
        <v>40</v>
      </c>
      <c r="N25227" t="s">
        <v>22</v>
      </c>
      <c r="O25227" t="s">
        <v>23</v>
      </c>
    </row>
    <row r="25228" spans="1:15" x14ac:dyDescent="0.3">
      <c r="A25228">
        <v>43</v>
      </c>
      <c r="B25228" t="s">
        <v>28</v>
      </c>
      <c r="C25228">
        <v>185057</v>
      </c>
      <c r="D25228" t="s">
        <v>29</v>
      </c>
      <c r="E25228">
        <v>9</v>
      </c>
      <c r="F25228" t="s">
        <v>30</v>
      </c>
      <c r="G25228" t="s">
        <v>26</v>
      </c>
      <c r="H25228" t="s">
        <v>19</v>
      </c>
      <c r="I25228" t="s">
        <v>20</v>
      </c>
      <c r="J25228" t="s">
        <v>36</v>
      </c>
      <c r="K25228">
        <v>0</v>
      </c>
      <c r="L25228">
        <v>0</v>
      </c>
      <c r="M25228">
        <v>30</v>
      </c>
      <c r="N25228" t="s">
        <v>22</v>
      </c>
      <c r="O25228" t="s">
        <v>43</v>
      </c>
    </row>
    <row r="25229" spans="1:15" x14ac:dyDescent="0.3">
      <c r="A25229">
        <v>23</v>
      </c>
      <c r="B25229" t="s">
        <v>28</v>
      </c>
      <c r="C25229">
        <v>240049</v>
      </c>
      <c r="D25229" t="s">
        <v>84</v>
      </c>
      <c r="E25229">
        <v>1</v>
      </c>
      <c r="F25229" t="s">
        <v>17</v>
      </c>
      <c r="G25229" t="s">
        <v>41</v>
      </c>
      <c r="H25229" t="s">
        <v>19</v>
      </c>
      <c r="I25229" t="s">
        <v>45</v>
      </c>
      <c r="J25229" t="s">
        <v>36</v>
      </c>
      <c r="K25229">
        <v>0</v>
      </c>
      <c r="L25229">
        <v>0</v>
      </c>
      <c r="M25229">
        <v>40</v>
      </c>
      <c r="N25229" t="s">
        <v>89</v>
      </c>
      <c r="O25229" t="s">
        <v>23</v>
      </c>
    </row>
    <row r="25230" spans="1:15" x14ac:dyDescent="0.3">
      <c r="A25230">
        <v>18</v>
      </c>
      <c r="B25230" t="s">
        <v>28</v>
      </c>
      <c r="C25230">
        <v>164441</v>
      </c>
      <c r="D25230" t="s">
        <v>44</v>
      </c>
      <c r="E25230">
        <v>10</v>
      </c>
      <c r="F25230" t="s">
        <v>17</v>
      </c>
      <c r="G25230" t="s">
        <v>18</v>
      </c>
      <c r="H25230" t="s">
        <v>47</v>
      </c>
      <c r="I25230" t="s">
        <v>20</v>
      </c>
      <c r="J25230" t="s">
        <v>36</v>
      </c>
      <c r="K25230">
        <v>0</v>
      </c>
      <c r="L25230">
        <v>0</v>
      </c>
      <c r="M25230">
        <v>38</v>
      </c>
      <c r="N25230" t="s">
        <v>22</v>
      </c>
      <c r="O25230" t="s">
        <v>23</v>
      </c>
    </row>
    <row r="25231" spans="1:15" x14ac:dyDescent="0.3">
      <c r="A25231">
        <v>38</v>
      </c>
      <c r="B25231" t="s">
        <v>28</v>
      </c>
      <c r="C25231">
        <v>179314</v>
      </c>
      <c r="D25231" t="s">
        <v>29</v>
      </c>
      <c r="E25231">
        <v>9</v>
      </c>
      <c r="F25231" t="s">
        <v>25</v>
      </c>
      <c r="G25231" t="s">
        <v>31</v>
      </c>
      <c r="H25231" t="s">
        <v>27</v>
      </c>
      <c r="I25231" t="s">
        <v>20</v>
      </c>
      <c r="J25231" t="s">
        <v>21</v>
      </c>
      <c r="K25231">
        <v>0</v>
      </c>
      <c r="L25231">
        <v>0</v>
      </c>
      <c r="M25231">
        <v>40</v>
      </c>
      <c r="N25231" t="s">
        <v>22</v>
      </c>
      <c r="O25231" t="s">
        <v>23</v>
      </c>
    </row>
    <row r="25232" spans="1:15" x14ac:dyDescent="0.3">
      <c r="A25232">
        <v>33</v>
      </c>
      <c r="B25232" t="s">
        <v>28</v>
      </c>
      <c r="C25232">
        <v>319854</v>
      </c>
      <c r="D25232" t="s">
        <v>16</v>
      </c>
      <c r="E25232">
        <v>13</v>
      </c>
      <c r="F25232" t="s">
        <v>60</v>
      </c>
      <c r="G25232" t="s">
        <v>34</v>
      </c>
      <c r="H25232" t="s">
        <v>19</v>
      </c>
      <c r="I25232" t="s">
        <v>20</v>
      </c>
      <c r="J25232" t="s">
        <v>21</v>
      </c>
      <c r="K25232">
        <v>4650</v>
      </c>
      <c r="L25232">
        <v>0</v>
      </c>
      <c r="M25232">
        <v>35</v>
      </c>
      <c r="N25232" t="s">
        <v>22</v>
      </c>
      <c r="O25232" t="s">
        <v>23</v>
      </c>
    </row>
    <row r="25233" spans="1:15" x14ac:dyDescent="0.3">
      <c r="A25233">
        <v>19</v>
      </c>
      <c r="B25233" t="s">
        <v>71</v>
      </c>
      <c r="C25233">
        <v>148955</v>
      </c>
      <c r="D25233" t="s">
        <v>44</v>
      </c>
      <c r="E25233">
        <v>10</v>
      </c>
      <c r="F25233" t="s">
        <v>17</v>
      </c>
      <c r="G25233" t="s">
        <v>41</v>
      </c>
      <c r="H25233" t="s">
        <v>47</v>
      </c>
      <c r="I25233" t="s">
        <v>45</v>
      </c>
      <c r="J25233" t="s">
        <v>36</v>
      </c>
      <c r="K25233">
        <v>0</v>
      </c>
      <c r="L25233">
        <v>0</v>
      </c>
      <c r="M25233">
        <v>35</v>
      </c>
      <c r="N25233" t="s">
        <v>64</v>
      </c>
      <c r="O25233" t="s">
        <v>23</v>
      </c>
    </row>
    <row r="25234" spans="1:15" x14ac:dyDescent="0.3">
      <c r="A25234">
        <v>23</v>
      </c>
      <c r="B25234" t="s">
        <v>28</v>
      </c>
      <c r="C25234">
        <v>32950</v>
      </c>
      <c r="D25234" t="s">
        <v>44</v>
      </c>
      <c r="E25234">
        <v>10</v>
      </c>
      <c r="F25234" t="s">
        <v>17</v>
      </c>
      <c r="G25234" t="s">
        <v>53</v>
      </c>
      <c r="H25234" t="s">
        <v>19</v>
      </c>
      <c r="I25234" t="s">
        <v>20</v>
      </c>
      <c r="J25234" t="s">
        <v>21</v>
      </c>
      <c r="K25234">
        <v>4101</v>
      </c>
      <c r="L25234">
        <v>0</v>
      </c>
      <c r="M25234">
        <v>40</v>
      </c>
      <c r="N25234" t="s">
        <v>22</v>
      </c>
      <c r="O25234" t="s">
        <v>23</v>
      </c>
    </row>
    <row r="25235" spans="1:15" x14ac:dyDescent="0.3">
      <c r="A25235">
        <v>37</v>
      </c>
      <c r="B25235" t="s">
        <v>28</v>
      </c>
      <c r="C25235">
        <v>206699</v>
      </c>
      <c r="D25235" t="s">
        <v>29</v>
      </c>
      <c r="E25235">
        <v>9</v>
      </c>
      <c r="F25235" t="s">
        <v>30</v>
      </c>
      <c r="G25235" t="s">
        <v>62</v>
      </c>
      <c r="H25235" t="s">
        <v>47</v>
      </c>
      <c r="I25235" t="s">
        <v>20</v>
      </c>
      <c r="J25235" t="s">
        <v>21</v>
      </c>
      <c r="K25235">
        <v>0</v>
      </c>
      <c r="L25235">
        <v>0</v>
      </c>
      <c r="M25235">
        <v>45</v>
      </c>
      <c r="N25235" t="s">
        <v>22</v>
      </c>
      <c r="O25235" t="s">
        <v>23</v>
      </c>
    </row>
    <row r="25236" spans="1:15" x14ac:dyDescent="0.3">
      <c r="A25236">
        <v>25</v>
      </c>
      <c r="B25236" t="s">
        <v>28</v>
      </c>
      <c r="C25236">
        <v>385646</v>
      </c>
      <c r="D25236" t="s">
        <v>29</v>
      </c>
      <c r="E25236">
        <v>9</v>
      </c>
      <c r="F25236" t="s">
        <v>17</v>
      </c>
      <c r="G25236" t="s">
        <v>56</v>
      </c>
      <c r="H25236" t="s">
        <v>47</v>
      </c>
      <c r="I25236" t="s">
        <v>20</v>
      </c>
      <c r="J25236" t="s">
        <v>21</v>
      </c>
      <c r="K25236">
        <v>0</v>
      </c>
      <c r="L25236">
        <v>0</v>
      </c>
      <c r="M25236">
        <v>40</v>
      </c>
      <c r="N25236" t="s">
        <v>22</v>
      </c>
      <c r="O25236" t="s">
        <v>23</v>
      </c>
    </row>
    <row r="25237" spans="1:15" x14ac:dyDescent="0.3">
      <c r="A25237">
        <v>36</v>
      </c>
      <c r="B25237" t="s">
        <v>28</v>
      </c>
      <c r="C25237">
        <v>31438</v>
      </c>
      <c r="D25237" t="s">
        <v>29</v>
      </c>
      <c r="E25237">
        <v>9</v>
      </c>
      <c r="F25237" t="s">
        <v>30</v>
      </c>
      <c r="G25237" t="s">
        <v>53</v>
      </c>
      <c r="H25237" t="s">
        <v>58</v>
      </c>
      <c r="I25237" t="s">
        <v>20</v>
      </c>
      <c r="J25237" t="s">
        <v>21</v>
      </c>
      <c r="K25237">
        <v>0</v>
      </c>
      <c r="L25237">
        <v>0</v>
      </c>
      <c r="M25237">
        <v>43</v>
      </c>
      <c r="O25237" t="s">
        <v>23</v>
      </c>
    </row>
    <row r="25238" spans="1:15" x14ac:dyDescent="0.3">
      <c r="A25238">
        <v>45</v>
      </c>
      <c r="B25238" t="s">
        <v>28</v>
      </c>
      <c r="C25238">
        <v>168598</v>
      </c>
      <c r="D25238" t="s">
        <v>93</v>
      </c>
      <c r="E25238">
        <v>8</v>
      </c>
      <c r="F25238" t="s">
        <v>25</v>
      </c>
      <c r="G25238" t="s">
        <v>18</v>
      </c>
      <c r="H25238" t="s">
        <v>35</v>
      </c>
      <c r="I25238" t="s">
        <v>33</v>
      </c>
      <c r="J25238" t="s">
        <v>36</v>
      </c>
      <c r="K25238">
        <v>3103</v>
      </c>
      <c r="L25238">
        <v>0</v>
      </c>
      <c r="M25238">
        <v>40</v>
      </c>
      <c r="N25238" t="s">
        <v>22</v>
      </c>
      <c r="O25238" t="s">
        <v>43</v>
      </c>
    </row>
    <row r="25239" spans="1:15" x14ac:dyDescent="0.3">
      <c r="A25239">
        <v>32</v>
      </c>
      <c r="B25239" t="s">
        <v>28</v>
      </c>
      <c r="C25239">
        <v>97306</v>
      </c>
      <c r="D25239" t="s">
        <v>16</v>
      </c>
      <c r="E25239">
        <v>13</v>
      </c>
      <c r="F25239" t="s">
        <v>17</v>
      </c>
      <c r="G25239" t="s">
        <v>18</v>
      </c>
      <c r="H25239" t="s">
        <v>19</v>
      </c>
      <c r="I25239" t="s">
        <v>20</v>
      </c>
      <c r="J25239" t="s">
        <v>36</v>
      </c>
      <c r="K25239">
        <v>0</v>
      </c>
      <c r="L25239">
        <v>0</v>
      </c>
      <c r="M25239">
        <v>48</v>
      </c>
      <c r="N25239" t="s">
        <v>22</v>
      </c>
      <c r="O25239" t="s">
        <v>23</v>
      </c>
    </row>
    <row r="25240" spans="1:15" x14ac:dyDescent="0.3">
      <c r="A25240">
        <v>65</v>
      </c>
      <c r="C25240">
        <v>106910</v>
      </c>
      <c r="D25240" t="s">
        <v>32</v>
      </c>
      <c r="E25240">
        <v>7</v>
      </c>
      <c r="F25240" t="s">
        <v>30</v>
      </c>
      <c r="H25240" t="s">
        <v>19</v>
      </c>
      <c r="I25240" t="s">
        <v>45</v>
      </c>
      <c r="J25240" t="s">
        <v>36</v>
      </c>
      <c r="K25240">
        <v>0</v>
      </c>
      <c r="L25240">
        <v>0</v>
      </c>
      <c r="M25240">
        <v>15</v>
      </c>
      <c r="N25240" t="s">
        <v>22</v>
      </c>
      <c r="O25240" t="s">
        <v>23</v>
      </c>
    </row>
    <row r="25241" spans="1:15" x14ac:dyDescent="0.3">
      <c r="A25241">
        <v>18</v>
      </c>
      <c r="B25241" t="s">
        <v>24</v>
      </c>
      <c r="C25241">
        <v>29582</v>
      </c>
      <c r="D25241" t="s">
        <v>32</v>
      </c>
      <c r="E25241">
        <v>7</v>
      </c>
      <c r="F25241" t="s">
        <v>17</v>
      </c>
      <c r="G25241" t="s">
        <v>51</v>
      </c>
      <c r="H25241" t="s">
        <v>47</v>
      </c>
      <c r="I25241" t="s">
        <v>20</v>
      </c>
      <c r="J25241" t="s">
        <v>21</v>
      </c>
      <c r="K25241">
        <v>0</v>
      </c>
      <c r="L25241">
        <v>0</v>
      </c>
      <c r="M25241">
        <v>40</v>
      </c>
      <c r="N25241" t="s">
        <v>22</v>
      </c>
      <c r="O25241" t="s">
        <v>23</v>
      </c>
    </row>
    <row r="25242" spans="1:15" x14ac:dyDescent="0.3">
      <c r="A25242">
        <v>25</v>
      </c>
      <c r="B25242" t="s">
        <v>28</v>
      </c>
      <c r="C25242">
        <v>220284</v>
      </c>
      <c r="D25242" t="s">
        <v>29</v>
      </c>
      <c r="E25242">
        <v>9</v>
      </c>
      <c r="F25242" t="s">
        <v>17</v>
      </c>
      <c r="G25242" t="s">
        <v>53</v>
      </c>
      <c r="H25242" t="s">
        <v>58</v>
      </c>
      <c r="I25242" t="s">
        <v>20</v>
      </c>
      <c r="J25242" t="s">
        <v>21</v>
      </c>
      <c r="K25242">
        <v>0</v>
      </c>
      <c r="L25242">
        <v>0</v>
      </c>
      <c r="M25242">
        <v>40</v>
      </c>
      <c r="N25242" t="s">
        <v>55</v>
      </c>
      <c r="O25242" t="s">
        <v>23</v>
      </c>
    </row>
    <row r="25243" spans="1:15" x14ac:dyDescent="0.3">
      <c r="A25243">
        <v>29</v>
      </c>
      <c r="B25243" t="s">
        <v>28</v>
      </c>
      <c r="C25243">
        <v>110226</v>
      </c>
      <c r="D25243" t="s">
        <v>38</v>
      </c>
      <c r="E25243">
        <v>14</v>
      </c>
      <c r="F25243" t="s">
        <v>17</v>
      </c>
      <c r="G25243" t="s">
        <v>49</v>
      </c>
      <c r="H25243" t="s">
        <v>19</v>
      </c>
      <c r="I25243" t="s">
        <v>20</v>
      </c>
      <c r="J25243" t="s">
        <v>21</v>
      </c>
      <c r="K25243">
        <v>0</v>
      </c>
      <c r="L25243">
        <v>0</v>
      </c>
      <c r="M25243">
        <v>65</v>
      </c>
      <c r="O25243" t="s">
        <v>23</v>
      </c>
    </row>
    <row r="25244" spans="1:15" x14ac:dyDescent="0.3">
      <c r="A25244">
        <v>53</v>
      </c>
      <c r="B25244" t="s">
        <v>28</v>
      </c>
      <c r="C25244">
        <v>240914</v>
      </c>
      <c r="D25244" t="s">
        <v>44</v>
      </c>
      <c r="E25244">
        <v>10</v>
      </c>
      <c r="F25244" t="s">
        <v>25</v>
      </c>
      <c r="G25244" t="s">
        <v>51</v>
      </c>
      <c r="H25244" t="s">
        <v>27</v>
      </c>
      <c r="I25244" t="s">
        <v>20</v>
      </c>
      <c r="J25244" t="s">
        <v>21</v>
      </c>
      <c r="K25244">
        <v>0</v>
      </c>
      <c r="L25244">
        <v>0</v>
      </c>
      <c r="M25244">
        <v>40</v>
      </c>
      <c r="N25244" t="s">
        <v>22</v>
      </c>
      <c r="O25244" t="s">
        <v>23</v>
      </c>
    </row>
    <row r="25245" spans="1:15" x14ac:dyDescent="0.3">
      <c r="A25245">
        <v>33</v>
      </c>
      <c r="B25245" t="s">
        <v>28</v>
      </c>
      <c r="C25245">
        <v>115496</v>
      </c>
      <c r="D25245" t="s">
        <v>59</v>
      </c>
      <c r="E25245">
        <v>16</v>
      </c>
      <c r="F25245" t="s">
        <v>25</v>
      </c>
      <c r="G25245" t="s">
        <v>34</v>
      </c>
      <c r="H25245" t="s">
        <v>27</v>
      </c>
      <c r="I25245" t="s">
        <v>20</v>
      </c>
      <c r="J25245" t="s">
        <v>21</v>
      </c>
      <c r="K25245">
        <v>0</v>
      </c>
      <c r="L25245">
        <v>0</v>
      </c>
      <c r="M25245">
        <v>60</v>
      </c>
      <c r="N25245" t="s">
        <v>22</v>
      </c>
      <c r="O25245" t="s">
        <v>43</v>
      </c>
    </row>
    <row r="25246" spans="1:15" x14ac:dyDescent="0.3">
      <c r="A25246">
        <v>27</v>
      </c>
      <c r="B25246" t="s">
        <v>28</v>
      </c>
      <c r="C25246">
        <v>105817</v>
      </c>
      <c r="D25246" t="s">
        <v>16</v>
      </c>
      <c r="E25246">
        <v>13</v>
      </c>
      <c r="F25246" t="s">
        <v>17</v>
      </c>
      <c r="G25246" t="s">
        <v>51</v>
      </c>
      <c r="H25246" t="s">
        <v>19</v>
      </c>
      <c r="I25246" t="s">
        <v>20</v>
      </c>
      <c r="J25246" t="s">
        <v>21</v>
      </c>
      <c r="K25246">
        <v>0</v>
      </c>
      <c r="L25246">
        <v>0</v>
      </c>
      <c r="M25246">
        <v>45</v>
      </c>
      <c r="N25246" t="s">
        <v>22</v>
      </c>
      <c r="O25246" t="s">
        <v>23</v>
      </c>
    </row>
    <row r="25247" spans="1:15" x14ac:dyDescent="0.3">
      <c r="A25247">
        <v>24</v>
      </c>
      <c r="B25247" t="s">
        <v>15</v>
      </c>
      <c r="C25247">
        <v>330836</v>
      </c>
      <c r="D25247" t="s">
        <v>29</v>
      </c>
      <c r="E25247">
        <v>9</v>
      </c>
      <c r="F25247" t="s">
        <v>25</v>
      </c>
      <c r="G25247" t="s">
        <v>65</v>
      </c>
      <c r="H25247" t="s">
        <v>27</v>
      </c>
      <c r="I25247" t="s">
        <v>20</v>
      </c>
      <c r="J25247" t="s">
        <v>21</v>
      </c>
      <c r="K25247">
        <v>0</v>
      </c>
      <c r="L25247">
        <v>0</v>
      </c>
      <c r="M25247">
        <v>40</v>
      </c>
      <c r="N25247" t="s">
        <v>22</v>
      </c>
      <c r="O25247" t="s">
        <v>23</v>
      </c>
    </row>
    <row r="25248" spans="1:15" x14ac:dyDescent="0.3">
      <c r="A25248">
        <v>54</v>
      </c>
      <c r="B25248" t="s">
        <v>24</v>
      </c>
      <c r="C25248">
        <v>36327</v>
      </c>
      <c r="D25248" t="s">
        <v>52</v>
      </c>
      <c r="E25248">
        <v>4</v>
      </c>
      <c r="F25248" t="s">
        <v>25</v>
      </c>
      <c r="G25248" t="s">
        <v>57</v>
      </c>
      <c r="H25248" t="s">
        <v>27</v>
      </c>
      <c r="I25248" t="s">
        <v>20</v>
      </c>
      <c r="J25248" t="s">
        <v>21</v>
      </c>
      <c r="K25248">
        <v>0</v>
      </c>
      <c r="L25248">
        <v>0</v>
      </c>
      <c r="M25248">
        <v>50</v>
      </c>
      <c r="N25248" t="s">
        <v>22</v>
      </c>
      <c r="O25248" t="s">
        <v>23</v>
      </c>
    </row>
    <row r="25249" spans="1:15" x14ac:dyDescent="0.3">
      <c r="A25249">
        <v>23</v>
      </c>
      <c r="B25249" t="s">
        <v>28</v>
      </c>
      <c r="C25249">
        <v>33423</v>
      </c>
      <c r="D25249" t="s">
        <v>44</v>
      </c>
      <c r="E25249">
        <v>10</v>
      </c>
      <c r="F25249" t="s">
        <v>17</v>
      </c>
      <c r="G25249" t="s">
        <v>49</v>
      </c>
      <c r="H25249" t="s">
        <v>19</v>
      </c>
      <c r="I25249" t="s">
        <v>20</v>
      </c>
      <c r="J25249" t="s">
        <v>36</v>
      </c>
      <c r="K25249">
        <v>0</v>
      </c>
      <c r="L25249">
        <v>0</v>
      </c>
      <c r="M25249">
        <v>30</v>
      </c>
      <c r="N25249" t="s">
        <v>22</v>
      </c>
      <c r="O25249" t="s">
        <v>23</v>
      </c>
    </row>
    <row r="25250" spans="1:15" x14ac:dyDescent="0.3">
      <c r="A25250">
        <v>45</v>
      </c>
      <c r="B25250" t="s">
        <v>28</v>
      </c>
      <c r="C25250">
        <v>75673</v>
      </c>
      <c r="D25250" t="s">
        <v>50</v>
      </c>
      <c r="E25250">
        <v>11</v>
      </c>
      <c r="F25250" t="s">
        <v>79</v>
      </c>
      <c r="G25250" t="s">
        <v>18</v>
      </c>
      <c r="H25250" t="s">
        <v>19</v>
      </c>
      <c r="I25250" t="s">
        <v>45</v>
      </c>
      <c r="J25250" t="s">
        <v>36</v>
      </c>
      <c r="K25250">
        <v>0</v>
      </c>
      <c r="L25250">
        <v>0</v>
      </c>
      <c r="M25250">
        <v>40</v>
      </c>
      <c r="N25250" t="s">
        <v>22</v>
      </c>
      <c r="O25250" t="s">
        <v>23</v>
      </c>
    </row>
    <row r="25251" spans="1:15" x14ac:dyDescent="0.3">
      <c r="A25251">
        <v>36</v>
      </c>
      <c r="B25251" t="s">
        <v>28</v>
      </c>
      <c r="C25251">
        <v>185744</v>
      </c>
      <c r="D25251" t="s">
        <v>44</v>
      </c>
      <c r="E25251">
        <v>10</v>
      </c>
      <c r="F25251" t="s">
        <v>25</v>
      </c>
      <c r="G25251" t="s">
        <v>26</v>
      </c>
      <c r="H25251" t="s">
        <v>35</v>
      </c>
      <c r="I25251" t="s">
        <v>20</v>
      </c>
      <c r="J25251" t="s">
        <v>36</v>
      </c>
      <c r="K25251">
        <v>0</v>
      </c>
      <c r="L25251">
        <v>0</v>
      </c>
      <c r="M25251">
        <v>35</v>
      </c>
      <c r="N25251" t="s">
        <v>22</v>
      </c>
      <c r="O25251" t="s">
        <v>43</v>
      </c>
    </row>
    <row r="25252" spans="1:15" x14ac:dyDescent="0.3">
      <c r="A25252">
        <v>36</v>
      </c>
      <c r="B25252" t="s">
        <v>28</v>
      </c>
      <c r="C25252">
        <v>186035</v>
      </c>
      <c r="D25252" t="s">
        <v>32</v>
      </c>
      <c r="E25252">
        <v>7</v>
      </c>
      <c r="F25252" t="s">
        <v>25</v>
      </c>
      <c r="G25252" t="s">
        <v>51</v>
      </c>
      <c r="H25252" t="s">
        <v>27</v>
      </c>
      <c r="I25252" t="s">
        <v>20</v>
      </c>
      <c r="J25252" t="s">
        <v>21</v>
      </c>
      <c r="K25252">
        <v>5178</v>
      </c>
      <c r="L25252">
        <v>0</v>
      </c>
      <c r="M25252">
        <v>40</v>
      </c>
      <c r="N25252" t="s">
        <v>22</v>
      </c>
      <c r="O25252" t="s">
        <v>43</v>
      </c>
    </row>
    <row r="25253" spans="1:15" x14ac:dyDescent="0.3">
      <c r="A25253">
        <v>44</v>
      </c>
      <c r="B25253" t="s">
        <v>63</v>
      </c>
      <c r="C25253">
        <v>196456</v>
      </c>
      <c r="D25253" t="s">
        <v>38</v>
      </c>
      <c r="E25253">
        <v>14</v>
      </c>
      <c r="F25253" t="s">
        <v>17</v>
      </c>
      <c r="G25253" t="s">
        <v>34</v>
      </c>
      <c r="H25253" t="s">
        <v>19</v>
      </c>
      <c r="I25253" t="s">
        <v>20</v>
      </c>
      <c r="J25253" t="s">
        <v>36</v>
      </c>
      <c r="K25253">
        <v>0</v>
      </c>
      <c r="L25253">
        <v>1669</v>
      </c>
      <c r="M25253">
        <v>40</v>
      </c>
      <c r="N25253" t="s">
        <v>22</v>
      </c>
      <c r="O25253" t="s">
        <v>23</v>
      </c>
    </row>
    <row r="25254" spans="1:15" x14ac:dyDescent="0.3">
      <c r="A25254">
        <v>24</v>
      </c>
      <c r="B25254" t="s">
        <v>28</v>
      </c>
      <c r="C25254">
        <v>111450</v>
      </c>
      <c r="D25254" t="s">
        <v>29</v>
      </c>
      <c r="E25254">
        <v>9</v>
      </c>
      <c r="F25254" t="s">
        <v>17</v>
      </c>
      <c r="G25254" t="s">
        <v>53</v>
      </c>
      <c r="H25254" t="s">
        <v>58</v>
      </c>
      <c r="I25254" t="s">
        <v>33</v>
      </c>
      <c r="J25254" t="s">
        <v>21</v>
      </c>
      <c r="K25254">
        <v>0</v>
      </c>
      <c r="L25254">
        <v>0</v>
      </c>
      <c r="M25254">
        <v>40</v>
      </c>
      <c r="N25254" t="s">
        <v>22</v>
      </c>
      <c r="O25254" t="s">
        <v>23</v>
      </c>
    </row>
    <row r="25255" spans="1:15" x14ac:dyDescent="0.3">
      <c r="A25255">
        <v>39</v>
      </c>
      <c r="B25255" t="s">
        <v>28</v>
      </c>
      <c r="C25255">
        <v>115289</v>
      </c>
      <c r="D25255" t="s">
        <v>44</v>
      </c>
      <c r="E25255">
        <v>10</v>
      </c>
      <c r="F25255" t="s">
        <v>30</v>
      </c>
      <c r="G25255" t="s">
        <v>49</v>
      </c>
      <c r="H25255" t="s">
        <v>47</v>
      </c>
      <c r="I25255" t="s">
        <v>20</v>
      </c>
      <c r="J25255" t="s">
        <v>21</v>
      </c>
      <c r="K25255">
        <v>0</v>
      </c>
      <c r="L25255">
        <v>1380</v>
      </c>
      <c r="M25255">
        <v>70</v>
      </c>
      <c r="N25255" t="s">
        <v>22</v>
      </c>
      <c r="O25255" t="s">
        <v>23</v>
      </c>
    </row>
    <row r="25256" spans="1:15" x14ac:dyDescent="0.3">
      <c r="A25256">
        <v>50</v>
      </c>
      <c r="B25256" t="s">
        <v>28</v>
      </c>
      <c r="C25256">
        <v>74879</v>
      </c>
      <c r="D25256" t="s">
        <v>29</v>
      </c>
      <c r="E25256">
        <v>9</v>
      </c>
      <c r="F25256" t="s">
        <v>40</v>
      </c>
      <c r="G25256" t="s">
        <v>31</v>
      </c>
      <c r="H25256" t="s">
        <v>58</v>
      </c>
      <c r="I25256" t="s">
        <v>20</v>
      </c>
      <c r="J25256" t="s">
        <v>36</v>
      </c>
      <c r="K25256">
        <v>0</v>
      </c>
      <c r="L25256">
        <v>0</v>
      </c>
      <c r="M25256">
        <v>40</v>
      </c>
      <c r="N25256" t="s">
        <v>22</v>
      </c>
      <c r="O25256" t="s">
        <v>23</v>
      </c>
    </row>
    <row r="25257" spans="1:15" x14ac:dyDescent="0.3">
      <c r="A25257">
        <v>38</v>
      </c>
      <c r="B25257" t="s">
        <v>28</v>
      </c>
      <c r="C25257">
        <v>117312</v>
      </c>
      <c r="D25257" t="s">
        <v>29</v>
      </c>
      <c r="E25257">
        <v>9</v>
      </c>
      <c r="F25257" t="s">
        <v>25</v>
      </c>
      <c r="G25257" t="s">
        <v>26</v>
      </c>
      <c r="H25257" t="s">
        <v>35</v>
      </c>
      <c r="I25257" t="s">
        <v>20</v>
      </c>
      <c r="J25257" t="s">
        <v>36</v>
      </c>
      <c r="K25257">
        <v>15024</v>
      </c>
      <c r="L25257">
        <v>0</v>
      </c>
      <c r="M25257">
        <v>40</v>
      </c>
      <c r="N25257" t="s">
        <v>22</v>
      </c>
      <c r="O25257" t="s">
        <v>43</v>
      </c>
    </row>
    <row r="25258" spans="1:15" x14ac:dyDescent="0.3">
      <c r="A25258">
        <v>58</v>
      </c>
      <c r="B25258" t="s">
        <v>28</v>
      </c>
      <c r="C25258">
        <v>272902</v>
      </c>
      <c r="D25258" t="s">
        <v>16</v>
      </c>
      <c r="E25258">
        <v>13</v>
      </c>
      <c r="F25258" t="s">
        <v>79</v>
      </c>
      <c r="G25258" t="s">
        <v>26</v>
      </c>
      <c r="H25258" t="s">
        <v>58</v>
      </c>
      <c r="I25258" t="s">
        <v>20</v>
      </c>
      <c r="J25258" t="s">
        <v>36</v>
      </c>
      <c r="K25258">
        <v>0</v>
      </c>
      <c r="L25258">
        <v>0</v>
      </c>
      <c r="M25258">
        <v>40</v>
      </c>
      <c r="N25258" t="s">
        <v>22</v>
      </c>
      <c r="O25258" t="s">
        <v>23</v>
      </c>
    </row>
    <row r="25259" spans="1:15" x14ac:dyDescent="0.3">
      <c r="A25259">
        <v>44</v>
      </c>
      <c r="B25259" t="s">
        <v>71</v>
      </c>
      <c r="C25259">
        <v>220230</v>
      </c>
      <c r="D25259" t="s">
        <v>29</v>
      </c>
      <c r="E25259">
        <v>9</v>
      </c>
      <c r="F25259" t="s">
        <v>25</v>
      </c>
      <c r="G25259" t="s">
        <v>41</v>
      </c>
      <c r="H25259" t="s">
        <v>27</v>
      </c>
      <c r="I25259" t="s">
        <v>33</v>
      </c>
      <c r="J25259" t="s">
        <v>21</v>
      </c>
      <c r="K25259">
        <v>0</v>
      </c>
      <c r="L25259">
        <v>0</v>
      </c>
      <c r="M25259">
        <v>48</v>
      </c>
      <c r="N25259" t="s">
        <v>22</v>
      </c>
      <c r="O25259" t="s">
        <v>23</v>
      </c>
    </row>
    <row r="25260" spans="1:15" x14ac:dyDescent="0.3">
      <c r="A25260">
        <v>24</v>
      </c>
      <c r="B25260" t="s">
        <v>28</v>
      </c>
      <c r="C25260">
        <v>90934</v>
      </c>
      <c r="D25260" t="s">
        <v>16</v>
      </c>
      <c r="E25260">
        <v>13</v>
      </c>
      <c r="F25260" t="s">
        <v>17</v>
      </c>
      <c r="G25260" t="s">
        <v>49</v>
      </c>
      <c r="H25260" t="s">
        <v>47</v>
      </c>
      <c r="I25260" t="s">
        <v>45</v>
      </c>
      <c r="J25260" t="s">
        <v>21</v>
      </c>
      <c r="K25260">
        <v>0</v>
      </c>
      <c r="L25260">
        <v>0</v>
      </c>
      <c r="M25260">
        <v>55</v>
      </c>
      <c r="N25260" t="s">
        <v>22</v>
      </c>
      <c r="O25260" t="s">
        <v>23</v>
      </c>
    </row>
    <row r="25261" spans="1:15" x14ac:dyDescent="0.3">
      <c r="A25261">
        <v>52</v>
      </c>
      <c r="B25261" t="s">
        <v>71</v>
      </c>
      <c r="C25261">
        <v>234286</v>
      </c>
      <c r="D25261" t="s">
        <v>29</v>
      </c>
      <c r="E25261">
        <v>9</v>
      </c>
      <c r="F25261" t="s">
        <v>25</v>
      </c>
      <c r="G25261" t="s">
        <v>26</v>
      </c>
      <c r="H25261" t="s">
        <v>27</v>
      </c>
      <c r="I25261" t="s">
        <v>20</v>
      </c>
      <c r="J25261" t="s">
        <v>21</v>
      </c>
      <c r="K25261">
        <v>15024</v>
      </c>
      <c r="L25261">
        <v>0</v>
      </c>
      <c r="M25261">
        <v>40</v>
      </c>
      <c r="N25261" t="s">
        <v>22</v>
      </c>
      <c r="O25261" t="s">
        <v>43</v>
      </c>
    </row>
    <row r="25262" spans="1:15" x14ac:dyDescent="0.3">
      <c r="A25262">
        <v>46</v>
      </c>
      <c r="B25262" t="s">
        <v>28</v>
      </c>
      <c r="C25262">
        <v>364548</v>
      </c>
      <c r="D25262" t="s">
        <v>16</v>
      </c>
      <c r="E25262">
        <v>13</v>
      </c>
      <c r="F25262" t="s">
        <v>30</v>
      </c>
      <c r="G25262" t="s">
        <v>49</v>
      </c>
      <c r="H25262" t="s">
        <v>19</v>
      </c>
      <c r="I25262" t="s">
        <v>20</v>
      </c>
      <c r="J25262" t="s">
        <v>21</v>
      </c>
      <c r="K25262">
        <v>8614</v>
      </c>
      <c r="L25262">
        <v>0</v>
      </c>
      <c r="M25262">
        <v>40</v>
      </c>
      <c r="N25262" t="s">
        <v>22</v>
      </c>
      <c r="O25262" t="s">
        <v>43</v>
      </c>
    </row>
    <row r="25263" spans="1:15" x14ac:dyDescent="0.3">
      <c r="A25263">
        <v>50</v>
      </c>
      <c r="B25263" t="s">
        <v>71</v>
      </c>
      <c r="C25263">
        <v>283676</v>
      </c>
      <c r="D25263" t="s">
        <v>59</v>
      </c>
      <c r="E25263">
        <v>16</v>
      </c>
      <c r="F25263" t="s">
        <v>25</v>
      </c>
      <c r="G25263" t="s">
        <v>34</v>
      </c>
      <c r="H25263" t="s">
        <v>27</v>
      </c>
      <c r="I25263" t="s">
        <v>20</v>
      </c>
      <c r="J25263" t="s">
        <v>21</v>
      </c>
      <c r="K25263">
        <v>15024</v>
      </c>
      <c r="L25263">
        <v>0</v>
      </c>
      <c r="M25263">
        <v>60</v>
      </c>
      <c r="N25263" t="s">
        <v>22</v>
      </c>
      <c r="O25263" t="s">
        <v>43</v>
      </c>
    </row>
    <row r="25264" spans="1:15" x14ac:dyDescent="0.3">
      <c r="A25264">
        <v>34</v>
      </c>
      <c r="B25264" t="s">
        <v>28</v>
      </c>
      <c r="C25264">
        <v>195602</v>
      </c>
      <c r="D25264" t="s">
        <v>48</v>
      </c>
      <c r="E25264">
        <v>12</v>
      </c>
      <c r="F25264" t="s">
        <v>25</v>
      </c>
      <c r="G25264" t="s">
        <v>51</v>
      </c>
      <c r="H25264" t="s">
        <v>27</v>
      </c>
      <c r="I25264" t="s">
        <v>20</v>
      </c>
      <c r="J25264" t="s">
        <v>21</v>
      </c>
      <c r="K25264">
        <v>0</v>
      </c>
      <c r="L25264">
        <v>0</v>
      </c>
      <c r="M25264">
        <v>44</v>
      </c>
      <c r="N25264" t="s">
        <v>22</v>
      </c>
      <c r="O25264" t="s">
        <v>23</v>
      </c>
    </row>
    <row r="25265" spans="1:15" x14ac:dyDescent="0.3">
      <c r="A25265">
        <v>40</v>
      </c>
      <c r="B25265" t="s">
        <v>28</v>
      </c>
      <c r="C25265">
        <v>70761</v>
      </c>
      <c r="D25265" t="s">
        <v>48</v>
      </c>
      <c r="E25265">
        <v>12</v>
      </c>
      <c r="F25265" t="s">
        <v>17</v>
      </c>
      <c r="G25265" t="s">
        <v>62</v>
      </c>
      <c r="H25265" t="s">
        <v>19</v>
      </c>
      <c r="I25265" t="s">
        <v>33</v>
      </c>
      <c r="J25265" t="s">
        <v>21</v>
      </c>
      <c r="K25265">
        <v>0</v>
      </c>
      <c r="L25265">
        <v>0</v>
      </c>
      <c r="M25265">
        <v>40</v>
      </c>
      <c r="N25265" t="s">
        <v>22</v>
      </c>
      <c r="O25265" t="s">
        <v>23</v>
      </c>
    </row>
    <row r="25266" spans="1:15" x14ac:dyDescent="0.3">
      <c r="A25266">
        <v>53</v>
      </c>
      <c r="B25266" t="s">
        <v>28</v>
      </c>
      <c r="C25266">
        <v>142717</v>
      </c>
      <c r="D25266" t="s">
        <v>16</v>
      </c>
      <c r="E25266">
        <v>13</v>
      </c>
      <c r="F25266" t="s">
        <v>30</v>
      </c>
      <c r="G25266" t="s">
        <v>18</v>
      </c>
      <c r="H25266" t="s">
        <v>58</v>
      </c>
      <c r="I25266" t="s">
        <v>20</v>
      </c>
      <c r="J25266" t="s">
        <v>36</v>
      </c>
      <c r="K25266">
        <v>0</v>
      </c>
      <c r="L25266">
        <v>0</v>
      </c>
      <c r="M25266">
        <v>40</v>
      </c>
      <c r="N25266" t="s">
        <v>22</v>
      </c>
      <c r="O25266" t="s">
        <v>23</v>
      </c>
    </row>
    <row r="25267" spans="1:15" x14ac:dyDescent="0.3">
      <c r="A25267">
        <v>24</v>
      </c>
      <c r="B25267" t="s">
        <v>28</v>
      </c>
      <c r="C25267">
        <v>124242</v>
      </c>
      <c r="D25267" t="s">
        <v>29</v>
      </c>
      <c r="E25267">
        <v>9</v>
      </c>
      <c r="F25267" t="s">
        <v>17</v>
      </c>
      <c r="G25267" t="s">
        <v>18</v>
      </c>
      <c r="H25267" t="s">
        <v>47</v>
      </c>
      <c r="I25267" t="s">
        <v>20</v>
      </c>
      <c r="J25267" t="s">
        <v>36</v>
      </c>
      <c r="K25267">
        <v>0</v>
      </c>
      <c r="L25267">
        <v>0</v>
      </c>
      <c r="M25267">
        <v>40</v>
      </c>
      <c r="N25267" t="s">
        <v>22</v>
      </c>
      <c r="O25267" t="s">
        <v>23</v>
      </c>
    </row>
    <row r="25268" spans="1:15" x14ac:dyDescent="0.3">
      <c r="A25268">
        <v>58</v>
      </c>
      <c r="C25268">
        <v>53481</v>
      </c>
      <c r="D25268" t="s">
        <v>16</v>
      </c>
      <c r="E25268">
        <v>13</v>
      </c>
      <c r="F25268" t="s">
        <v>25</v>
      </c>
      <c r="H25268" t="s">
        <v>27</v>
      </c>
      <c r="I25268" t="s">
        <v>20</v>
      </c>
      <c r="J25268" t="s">
        <v>21</v>
      </c>
      <c r="K25268">
        <v>0</v>
      </c>
      <c r="L25268">
        <v>0</v>
      </c>
      <c r="M25268">
        <v>70</v>
      </c>
      <c r="N25268" t="s">
        <v>22</v>
      </c>
      <c r="O25268" t="s">
        <v>23</v>
      </c>
    </row>
    <row r="25269" spans="1:15" x14ac:dyDescent="0.3">
      <c r="A25269">
        <v>26</v>
      </c>
      <c r="B25269" t="s">
        <v>28</v>
      </c>
      <c r="C25269">
        <v>287797</v>
      </c>
      <c r="D25269" t="s">
        <v>44</v>
      </c>
      <c r="E25269">
        <v>10</v>
      </c>
      <c r="F25269" t="s">
        <v>25</v>
      </c>
      <c r="G25269" t="s">
        <v>51</v>
      </c>
      <c r="H25269" t="s">
        <v>27</v>
      </c>
      <c r="I25269" t="s">
        <v>20</v>
      </c>
      <c r="J25269" t="s">
        <v>21</v>
      </c>
      <c r="K25269">
        <v>0</v>
      </c>
      <c r="L25269">
        <v>0</v>
      </c>
      <c r="M25269">
        <v>45</v>
      </c>
      <c r="N25269" t="s">
        <v>22</v>
      </c>
      <c r="O25269" t="s">
        <v>23</v>
      </c>
    </row>
    <row r="25270" spans="1:15" x14ac:dyDescent="0.3">
      <c r="A25270">
        <v>22</v>
      </c>
      <c r="B25270" t="s">
        <v>28</v>
      </c>
      <c r="C25270">
        <v>188274</v>
      </c>
      <c r="D25270" t="s">
        <v>48</v>
      </c>
      <c r="E25270">
        <v>12</v>
      </c>
      <c r="F25270" t="s">
        <v>17</v>
      </c>
      <c r="G25270" t="s">
        <v>31</v>
      </c>
      <c r="H25270" t="s">
        <v>47</v>
      </c>
      <c r="I25270" t="s">
        <v>20</v>
      </c>
      <c r="J25270" t="s">
        <v>21</v>
      </c>
      <c r="K25270">
        <v>0</v>
      </c>
      <c r="L25270">
        <v>0</v>
      </c>
      <c r="M25270">
        <v>40</v>
      </c>
      <c r="N25270" t="s">
        <v>22</v>
      </c>
      <c r="O25270" t="s">
        <v>23</v>
      </c>
    </row>
    <row r="25271" spans="1:15" x14ac:dyDescent="0.3">
      <c r="A25271">
        <v>36</v>
      </c>
      <c r="B25271" t="s">
        <v>28</v>
      </c>
      <c r="C25271">
        <v>171968</v>
      </c>
      <c r="D25271" t="s">
        <v>29</v>
      </c>
      <c r="E25271">
        <v>9</v>
      </c>
      <c r="F25271" t="s">
        <v>25</v>
      </c>
      <c r="G25271" t="s">
        <v>51</v>
      </c>
      <c r="H25271" t="s">
        <v>27</v>
      </c>
      <c r="I25271" t="s">
        <v>20</v>
      </c>
      <c r="J25271" t="s">
        <v>21</v>
      </c>
      <c r="K25271">
        <v>0</v>
      </c>
      <c r="L25271">
        <v>0</v>
      </c>
      <c r="M25271">
        <v>40</v>
      </c>
      <c r="N25271" t="s">
        <v>22</v>
      </c>
      <c r="O25271" t="s">
        <v>23</v>
      </c>
    </row>
    <row r="25272" spans="1:15" x14ac:dyDescent="0.3">
      <c r="A25272">
        <v>78</v>
      </c>
      <c r="C25272">
        <v>74795</v>
      </c>
      <c r="D25272" t="s">
        <v>48</v>
      </c>
      <c r="E25272">
        <v>12</v>
      </c>
      <c r="F25272" t="s">
        <v>79</v>
      </c>
      <c r="H25272" t="s">
        <v>19</v>
      </c>
      <c r="I25272" t="s">
        <v>20</v>
      </c>
      <c r="J25272" t="s">
        <v>36</v>
      </c>
      <c r="K25272">
        <v>0</v>
      </c>
      <c r="L25272">
        <v>0</v>
      </c>
      <c r="M25272">
        <v>4</v>
      </c>
      <c r="N25272" t="s">
        <v>22</v>
      </c>
      <c r="O25272" t="s">
        <v>23</v>
      </c>
    </row>
    <row r="25273" spans="1:15" x14ac:dyDescent="0.3">
      <c r="A25273">
        <v>36</v>
      </c>
      <c r="B25273" t="s">
        <v>28</v>
      </c>
      <c r="C25273">
        <v>218490</v>
      </c>
      <c r="D25273" t="s">
        <v>16</v>
      </c>
      <c r="E25273">
        <v>13</v>
      </c>
      <c r="F25273" t="s">
        <v>25</v>
      </c>
      <c r="G25273" t="s">
        <v>34</v>
      </c>
      <c r="H25273" t="s">
        <v>27</v>
      </c>
      <c r="I25273" t="s">
        <v>20</v>
      </c>
      <c r="J25273" t="s">
        <v>21</v>
      </c>
      <c r="K25273">
        <v>0</v>
      </c>
      <c r="L25273">
        <v>0</v>
      </c>
      <c r="M25273">
        <v>45</v>
      </c>
      <c r="N25273" t="s">
        <v>77</v>
      </c>
      <c r="O25273" t="s">
        <v>43</v>
      </c>
    </row>
    <row r="25274" spans="1:15" x14ac:dyDescent="0.3">
      <c r="A25274">
        <v>43</v>
      </c>
      <c r="B25274" t="s">
        <v>63</v>
      </c>
      <c r="C25274">
        <v>94937</v>
      </c>
      <c r="D25274" t="s">
        <v>16</v>
      </c>
      <c r="E25274">
        <v>13</v>
      </c>
      <c r="F25274" t="s">
        <v>25</v>
      </c>
      <c r="G25274" t="s">
        <v>34</v>
      </c>
      <c r="H25274" t="s">
        <v>35</v>
      </c>
      <c r="I25274" t="s">
        <v>20</v>
      </c>
      <c r="J25274" t="s">
        <v>36</v>
      </c>
      <c r="K25274">
        <v>0</v>
      </c>
      <c r="L25274">
        <v>0</v>
      </c>
      <c r="M25274">
        <v>28</v>
      </c>
      <c r="N25274" t="s">
        <v>22</v>
      </c>
      <c r="O25274" t="s">
        <v>23</v>
      </c>
    </row>
    <row r="25275" spans="1:15" x14ac:dyDescent="0.3">
      <c r="A25275">
        <v>60</v>
      </c>
      <c r="B25275" t="s">
        <v>28</v>
      </c>
      <c r="C25275">
        <v>109511</v>
      </c>
      <c r="D25275" t="s">
        <v>52</v>
      </c>
      <c r="E25275">
        <v>4</v>
      </c>
      <c r="F25275" t="s">
        <v>25</v>
      </c>
      <c r="G25275" t="s">
        <v>31</v>
      </c>
      <c r="H25275" t="s">
        <v>27</v>
      </c>
      <c r="I25275" t="s">
        <v>20</v>
      </c>
      <c r="J25275" t="s">
        <v>21</v>
      </c>
      <c r="K25275">
        <v>0</v>
      </c>
      <c r="L25275">
        <v>0</v>
      </c>
      <c r="M25275">
        <v>40</v>
      </c>
      <c r="N25275" t="s">
        <v>22</v>
      </c>
      <c r="O25275" t="s">
        <v>23</v>
      </c>
    </row>
    <row r="25276" spans="1:15" x14ac:dyDescent="0.3">
      <c r="A25276">
        <v>49</v>
      </c>
      <c r="B25276" t="s">
        <v>63</v>
      </c>
      <c r="C25276">
        <v>269527</v>
      </c>
      <c r="D25276" t="s">
        <v>38</v>
      </c>
      <c r="E25276">
        <v>14</v>
      </c>
      <c r="F25276" t="s">
        <v>25</v>
      </c>
      <c r="G25276" t="s">
        <v>34</v>
      </c>
      <c r="H25276" t="s">
        <v>27</v>
      </c>
      <c r="I25276" t="s">
        <v>20</v>
      </c>
      <c r="J25276" t="s">
        <v>21</v>
      </c>
      <c r="K25276">
        <v>7298</v>
      </c>
      <c r="L25276">
        <v>0</v>
      </c>
      <c r="M25276">
        <v>40</v>
      </c>
      <c r="N25276" t="s">
        <v>22</v>
      </c>
      <c r="O25276" t="s">
        <v>43</v>
      </c>
    </row>
    <row r="25277" spans="1:15" x14ac:dyDescent="0.3">
      <c r="A25277">
        <v>50</v>
      </c>
      <c r="B25277" t="s">
        <v>71</v>
      </c>
      <c r="C25277">
        <v>201689</v>
      </c>
      <c r="D25277" t="s">
        <v>52</v>
      </c>
      <c r="E25277">
        <v>4</v>
      </c>
      <c r="F25277" t="s">
        <v>25</v>
      </c>
      <c r="G25277" t="s">
        <v>51</v>
      </c>
      <c r="H25277" t="s">
        <v>27</v>
      </c>
      <c r="I25277" t="s">
        <v>20</v>
      </c>
      <c r="J25277" t="s">
        <v>21</v>
      </c>
      <c r="K25277">
        <v>0</v>
      </c>
      <c r="L25277">
        <v>1977</v>
      </c>
      <c r="M25277">
        <v>63</v>
      </c>
      <c r="O25277" t="s">
        <v>43</v>
      </c>
    </row>
    <row r="25278" spans="1:15" x14ac:dyDescent="0.3">
      <c r="A25278">
        <v>34</v>
      </c>
      <c r="B25278" t="s">
        <v>24</v>
      </c>
      <c r="C25278">
        <v>120672</v>
      </c>
      <c r="D25278" t="s">
        <v>52</v>
      </c>
      <c r="E25278">
        <v>4</v>
      </c>
      <c r="F25278" t="s">
        <v>17</v>
      </c>
      <c r="G25278" t="s">
        <v>31</v>
      </c>
      <c r="H25278" t="s">
        <v>58</v>
      </c>
      <c r="I25278" t="s">
        <v>33</v>
      </c>
      <c r="J25278" t="s">
        <v>21</v>
      </c>
      <c r="K25278">
        <v>0</v>
      </c>
      <c r="L25278">
        <v>0</v>
      </c>
      <c r="M25278">
        <v>10</v>
      </c>
      <c r="N25278" t="s">
        <v>22</v>
      </c>
      <c r="O25278" t="s">
        <v>23</v>
      </c>
    </row>
    <row r="25279" spans="1:15" x14ac:dyDescent="0.3">
      <c r="A25279">
        <v>46</v>
      </c>
      <c r="B25279" t="s">
        <v>28</v>
      </c>
      <c r="C25279">
        <v>130779</v>
      </c>
      <c r="D25279" t="s">
        <v>44</v>
      </c>
      <c r="E25279">
        <v>10</v>
      </c>
      <c r="F25279" t="s">
        <v>25</v>
      </c>
      <c r="G25279" t="s">
        <v>18</v>
      </c>
      <c r="H25279" t="s">
        <v>27</v>
      </c>
      <c r="I25279" t="s">
        <v>20</v>
      </c>
      <c r="J25279" t="s">
        <v>21</v>
      </c>
      <c r="K25279">
        <v>0</v>
      </c>
      <c r="L25279">
        <v>0</v>
      </c>
      <c r="M25279">
        <v>40</v>
      </c>
      <c r="N25279" t="s">
        <v>22</v>
      </c>
      <c r="O25279" t="s">
        <v>23</v>
      </c>
    </row>
    <row r="25280" spans="1:15" x14ac:dyDescent="0.3">
      <c r="A25280">
        <v>46</v>
      </c>
      <c r="B25280" t="s">
        <v>63</v>
      </c>
      <c r="C25280">
        <v>441542</v>
      </c>
      <c r="D25280" t="s">
        <v>16</v>
      </c>
      <c r="E25280">
        <v>13</v>
      </c>
      <c r="F25280" t="s">
        <v>25</v>
      </c>
      <c r="G25280" t="s">
        <v>53</v>
      </c>
      <c r="H25280" t="s">
        <v>27</v>
      </c>
      <c r="I25280" t="s">
        <v>33</v>
      </c>
      <c r="J25280" t="s">
        <v>21</v>
      </c>
      <c r="K25280">
        <v>0</v>
      </c>
      <c r="L25280">
        <v>0</v>
      </c>
      <c r="M25280">
        <v>40</v>
      </c>
      <c r="N25280" t="s">
        <v>22</v>
      </c>
      <c r="O25280" t="s">
        <v>23</v>
      </c>
    </row>
    <row r="25281" spans="1:15" x14ac:dyDescent="0.3">
      <c r="A25281">
        <v>69</v>
      </c>
      <c r="B25281" t="s">
        <v>28</v>
      </c>
      <c r="C25281">
        <v>114801</v>
      </c>
      <c r="D25281" t="s">
        <v>29</v>
      </c>
      <c r="E25281">
        <v>9</v>
      </c>
      <c r="F25281" t="s">
        <v>25</v>
      </c>
      <c r="G25281" t="s">
        <v>41</v>
      </c>
      <c r="H25281" t="s">
        <v>27</v>
      </c>
      <c r="I25281" t="s">
        <v>20</v>
      </c>
      <c r="J25281" t="s">
        <v>21</v>
      </c>
      <c r="K25281">
        <v>0</v>
      </c>
      <c r="L25281">
        <v>0</v>
      </c>
      <c r="M25281">
        <v>20</v>
      </c>
      <c r="N25281" t="s">
        <v>22</v>
      </c>
      <c r="O25281" t="s">
        <v>23</v>
      </c>
    </row>
    <row r="25282" spans="1:15" x14ac:dyDescent="0.3">
      <c r="A25282">
        <v>32</v>
      </c>
      <c r="B25282" t="s">
        <v>28</v>
      </c>
      <c r="C25282">
        <v>180284</v>
      </c>
      <c r="D25282" t="s">
        <v>74</v>
      </c>
      <c r="E25282">
        <v>6</v>
      </c>
      <c r="F25282" t="s">
        <v>25</v>
      </c>
      <c r="G25282" t="s">
        <v>51</v>
      </c>
      <c r="H25282" t="s">
        <v>27</v>
      </c>
      <c r="I25282" t="s">
        <v>20</v>
      </c>
      <c r="J25282" t="s">
        <v>21</v>
      </c>
      <c r="K25282">
        <v>0</v>
      </c>
      <c r="L25282">
        <v>0</v>
      </c>
      <c r="M25282">
        <v>40</v>
      </c>
      <c r="N25282" t="s">
        <v>22</v>
      </c>
      <c r="O25282" t="s">
        <v>43</v>
      </c>
    </row>
    <row r="25283" spans="1:15" x14ac:dyDescent="0.3">
      <c r="A25283">
        <v>40</v>
      </c>
      <c r="B25283" t="s">
        <v>63</v>
      </c>
      <c r="C25283">
        <v>27444</v>
      </c>
      <c r="D25283" t="s">
        <v>16</v>
      </c>
      <c r="E25283">
        <v>13</v>
      </c>
      <c r="F25283" t="s">
        <v>17</v>
      </c>
      <c r="G25283" t="s">
        <v>34</v>
      </c>
      <c r="H25283" t="s">
        <v>19</v>
      </c>
      <c r="I25283" t="s">
        <v>20</v>
      </c>
      <c r="J25283" t="s">
        <v>21</v>
      </c>
      <c r="K25283">
        <v>0</v>
      </c>
      <c r="L25283">
        <v>0</v>
      </c>
      <c r="M25283">
        <v>50</v>
      </c>
      <c r="N25283" t="s">
        <v>22</v>
      </c>
      <c r="O25283" t="s">
        <v>43</v>
      </c>
    </row>
    <row r="25284" spans="1:15" x14ac:dyDescent="0.3">
      <c r="A25284">
        <v>61</v>
      </c>
      <c r="B25284" t="s">
        <v>28</v>
      </c>
      <c r="C25284">
        <v>180382</v>
      </c>
      <c r="D25284" t="s">
        <v>72</v>
      </c>
      <c r="E25284">
        <v>3</v>
      </c>
      <c r="F25284" t="s">
        <v>25</v>
      </c>
      <c r="G25284" t="s">
        <v>31</v>
      </c>
      <c r="H25284" t="s">
        <v>27</v>
      </c>
      <c r="I25284" t="s">
        <v>20</v>
      </c>
      <c r="J25284" t="s">
        <v>21</v>
      </c>
      <c r="K25284">
        <v>3411</v>
      </c>
      <c r="L25284">
        <v>0</v>
      </c>
      <c r="M25284">
        <v>45</v>
      </c>
      <c r="N25284" t="s">
        <v>22</v>
      </c>
      <c r="O25284" t="s">
        <v>23</v>
      </c>
    </row>
    <row r="25285" spans="1:15" x14ac:dyDescent="0.3">
      <c r="A25285">
        <v>56</v>
      </c>
      <c r="B25285" t="s">
        <v>28</v>
      </c>
      <c r="C25285">
        <v>143266</v>
      </c>
      <c r="D25285" t="s">
        <v>44</v>
      </c>
      <c r="E25285">
        <v>10</v>
      </c>
      <c r="F25285" t="s">
        <v>25</v>
      </c>
      <c r="G25285" t="s">
        <v>26</v>
      </c>
      <c r="H25285" t="s">
        <v>27</v>
      </c>
      <c r="I25285" t="s">
        <v>20</v>
      </c>
      <c r="J25285" t="s">
        <v>21</v>
      </c>
      <c r="K25285">
        <v>0</v>
      </c>
      <c r="L25285">
        <v>0</v>
      </c>
      <c r="M25285">
        <v>40</v>
      </c>
      <c r="N25285" t="s">
        <v>22</v>
      </c>
      <c r="O25285" t="s">
        <v>43</v>
      </c>
    </row>
    <row r="25286" spans="1:15" x14ac:dyDescent="0.3">
      <c r="A25286">
        <v>47</v>
      </c>
      <c r="B25286" t="s">
        <v>28</v>
      </c>
      <c r="C25286">
        <v>139268</v>
      </c>
      <c r="D25286" t="s">
        <v>29</v>
      </c>
      <c r="E25286">
        <v>9</v>
      </c>
      <c r="F25286" t="s">
        <v>25</v>
      </c>
      <c r="G25286" t="s">
        <v>62</v>
      </c>
      <c r="H25286" t="s">
        <v>27</v>
      </c>
      <c r="I25286" t="s">
        <v>20</v>
      </c>
      <c r="J25286" t="s">
        <v>21</v>
      </c>
      <c r="K25286">
        <v>0</v>
      </c>
      <c r="L25286">
        <v>0</v>
      </c>
      <c r="M25286">
        <v>40</v>
      </c>
      <c r="N25286" t="s">
        <v>22</v>
      </c>
      <c r="O25286" t="s">
        <v>23</v>
      </c>
    </row>
    <row r="25287" spans="1:15" x14ac:dyDescent="0.3">
      <c r="A25287">
        <v>29</v>
      </c>
      <c r="B25287" t="s">
        <v>28</v>
      </c>
      <c r="C25287">
        <v>126208</v>
      </c>
      <c r="D25287" t="s">
        <v>29</v>
      </c>
      <c r="E25287">
        <v>9</v>
      </c>
      <c r="F25287" t="s">
        <v>25</v>
      </c>
      <c r="G25287" t="s">
        <v>57</v>
      </c>
      <c r="H25287" t="s">
        <v>27</v>
      </c>
      <c r="I25287" t="s">
        <v>33</v>
      </c>
      <c r="J25287" t="s">
        <v>21</v>
      </c>
      <c r="K25287">
        <v>0</v>
      </c>
      <c r="L25287">
        <v>0</v>
      </c>
      <c r="M25287">
        <v>40</v>
      </c>
      <c r="N25287" t="s">
        <v>22</v>
      </c>
      <c r="O25287" t="s">
        <v>23</v>
      </c>
    </row>
    <row r="25288" spans="1:15" x14ac:dyDescent="0.3">
      <c r="A25288">
        <v>37</v>
      </c>
      <c r="B25288" t="s">
        <v>28</v>
      </c>
      <c r="C25288">
        <v>186191</v>
      </c>
      <c r="D25288" t="s">
        <v>29</v>
      </c>
      <c r="E25288">
        <v>9</v>
      </c>
      <c r="F25288" t="s">
        <v>25</v>
      </c>
      <c r="G25288" t="s">
        <v>57</v>
      </c>
      <c r="H25288" t="s">
        <v>27</v>
      </c>
      <c r="I25288" t="s">
        <v>20</v>
      </c>
      <c r="J25288" t="s">
        <v>21</v>
      </c>
      <c r="K25288">
        <v>0</v>
      </c>
      <c r="L25288">
        <v>0</v>
      </c>
      <c r="M25288">
        <v>46</v>
      </c>
      <c r="N25288" t="s">
        <v>22</v>
      </c>
      <c r="O25288" t="s">
        <v>23</v>
      </c>
    </row>
    <row r="25289" spans="1:15" x14ac:dyDescent="0.3">
      <c r="A25289">
        <v>51</v>
      </c>
      <c r="B25289" t="s">
        <v>28</v>
      </c>
      <c r="C25289">
        <v>197163</v>
      </c>
      <c r="D25289" t="s">
        <v>69</v>
      </c>
      <c r="E25289">
        <v>15</v>
      </c>
      <c r="F25289" t="s">
        <v>17</v>
      </c>
      <c r="G25289" t="s">
        <v>34</v>
      </c>
      <c r="H25289" t="s">
        <v>19</v>
      </c>
      <c r="I25289" t="s">
        <v>20</v>
      </c>
      <c r="J25289" t="s">
        <v>36</v>
      </c>
      <c r="K25289">
        <v>0</v>
      </c>
      <c r="L25289">
        <v>2559</v>
      </c>
      <c r="M25289">
        <v>50</v>
      </c>
      <c r="N25289" t="s">
        <v>22</v>
      </c>
      <c r="O25289" t="s">
        <v>43</v>
      </c>
    </row>
    <row r="25290" spans="1:15" x14ac:dyDescent="0.3">
      <c r="A25290">
        <v>44</v>
      </c>
      <c r="B25290" t="s">
        <v>15</v>
      </c>
      <c r="C25290">
        <v>193524</v>
      </c>
      <c r="D25290" t="s">
        <v>38</v>
      </c>
      <c r="E25290">
        <v>14</v>
      </c>
      <c r="F25290" t="s">
        <v>25</v>
      </c>
      <c r="G25290" t="s">
        <v>26</v>
      </c>
      <c r="H25290" t="s">
        <v>27</v>
      </c>
      <c r="I25290" t="s">
        <v>20</v>
      </c>
      <c r="J25290" t="s">
        <v>21</v>
      </c>
      <c r="K25290">
        <v>0</v>
      </c>
      <c r="L25290">
        <v>1902</v>
      </c>
      <c r="M25290">
        <v>40</v>
      </c>
      <c r="N25290" t="s">
        <v>22</v>
      </c>
      <c r="O25290" t="s">
        <v>43</v>
      </c>
    </row>
    <row r="25291" spans="1:15" x14ac:dyDescent="0.3">
      <c r="A25291">
        <v>33</v>
      </c>
      <c r="B25291" t="s">
        <v>28</v>
      </c>
      <c r="C25291">
        <v>181388</v>
      </c>
      <c r="D25291" t="s">
        <v>29</v>
      </c>
      <c r="E25291">
        <v>9</v>
      </c>
      <c r="F25291" t="s">
        <v>60</v>
      </c>
      <c r="G25291" t="s">
        <v>41</v>
      </c>
      <c r="H25291" t="s">
        <v>58</v>
      </c>
      <c r="I25291" t="s">
        <v>20</v>
      </c>
      <c r="J25291" t="s">
        <v>36</v>
      </c>
      <c r="K25291">
        <v>0</v>
      </c>
      <c r="L25291">
        <v>0</v>
      </c>
      <c r="M25291">
        <v>40</v>
      </c>
      <c r="N25291" t="s">
        <v>22</v>
      </c>
      <c r="O25291" t="s">
        <v>23</v>
      </c>
    </row>
    <row r="25292" spans="1:15" x14ac:dyDescent="0.3">
      <c r="A25292">
        <v>51</v>
      </c>
      <c r="B25292" t="s">
        <v>24</v>
      </c>
      <c r="C25292">
        <v>124963</v>
      </c>
      <c r="D25292" t="s">
        <v>69</v>
      </c>
      <c r="E25292">
        <v>15</v>
      </c>
      <c r="F25292" t="s">
        <v>30</v>
      </c>
      <c r="G25292" t="s">
        <v>34</v>
      </c>
      <c r="H25292" t="s">
        <v>19</v>
      </c>
      <c r="I25292" t="s">
        <v>20</v>
      </c>
      <c r="J25292" t="s">
        <v>21</v>
      </c>
      <c r="K25292">
        <v>0</v>
      </c>
      <c r="L25292">
        <v>0</v>
      </c>
      <c r="M25292">
        <v>80</v>
      </c>
      <c r="N25292" t="s">
        <v>22</v>
      </c>
      <c r="O25292" t="s">
        <v>43</v>
      </c>
    </row>
    <row r="25293" spans="1:15" x14ac:dyDescent="0.3">
      <c r="A25293">
        <v>24</v>
      </c>
      <c r="B25293" t="s">
        <v>28</v>
      </c>
      <c r="C25293">
        <v>188925</v>
      </c>
      <c r="D25293" t="s">
        <v>50</v>
      </c>
      <c r="E25293">
        <v>11</v>
      </c>
      <c r="F25293" t="s">
        <v>25</v>
      </c>
      <c r="G25293" t="s">
        <v>57</v>
      </c>
      <c r="H25293" t="s">
        <v>27</v>
      </c>
      <c r="I25293" t="s">
        <v>20</v>
      </c>
      <c r="J25293" t="s">
        <v>21</v>
      </c>
      <c r="K25293">
        <v>0</v>
      </c>
      <c r="L25293">
        <v>0</v>
      </c>
      <c r="M25293">
        <v>40</v>
      </c>
      <c r="N25293" t="s">
        <v>22</v>
      </c>
      <c r="O25293" t="s">
        <v>23</v>
      </c>
    </row>
    <row r="25294" spans="1:15" x14ac:dyDescent="0.3">
      <c r="A25294">
        <v>37</v>
      </c>
      <c r="B25294" t="s">
        <v>24</v>
      </c>
      <c r="C25294">
        <v>149230</v>
      </c>
      <c r="D25294" t="s">
        <v>50</v>
      </c>
      <c r="E25294">
        <v>11</v>
      </c>
      <c r="F25294" t="s">
        <v>17</v>
      </c>
      <c r="G25294" t="s">
        <v>41</v>
      </c>
      <c r="H25294" t="s">
        <v>47</v>
      </c>
      <c r="I25294" t="s">
        <v>20</v>
      </c>
      <c r="J25294" t="s">
        <v>36</v>
      </c>
      <c r="K25294">
        <v>0</v>
      </c>
      <c r="L25294">
        <v>0</v>
      </c>
      <c r="M25294">
        <v>40</v>
      </c>
      <c r="N25294" t="s">
        <v>22</v>
      </c>
      <c r="O25294" t="s">
        <v>23</v>
      </c>
    </row>
    <row r="25295" spans="1:15" x14ac:dyDescent="0.3">
      <c r="A25295">
        <v>40</v>
      </c>
      <c r="B25295" t="s">
        <v>28</v>
      </c>
      <c r="C25295">
        <v>388725</v>
      </c>
      <c r="D25295" t="s">
        <v>44</v>
      </c>
      <c r="E25295">
        <v>10</v>
      </c>
      <c r="F25295" t="s">
        <v>30</v>
      </c>
      <c r="G25295" t="s">
        <v>26</v>
      </c>
      <c r="H25295" t="s">
        <v>19</v>
      </c>
      <c r="I25295" t="s">
        <v>20</v>
      </c>
      <c r="J25295" t="s">
        <v>21</v>
      </c>
      <c r="K25295">
        <v>0</v>
      </c>
      <c r="L25295">
        <v>0</v>
      </c>
      <c r="M25295">
        <v>40</v>
      </c>
      <c r="N25295" t="s">
        <v>22</v>
      </c>
      <c r="O25295" t="s">
        <v>23</v>
      </c>
    </row>
    <row r="25296" spans="1:15" x14ac:dyDescent="0.3">
      <c r="A25296">
        <v>34</v>
      </c>
      <c r="B25296" t="s">
        <v>28</v>
      </c>
      <c r="C25296">
        <v>113543</v>
      </c>
      <c r="D25296" t="s">
        <v>38</v>
      </c>
      <c r="E25296">
        <v>14</v>
      </c>
      <c r="F25296" t="s">
        <v>17</v>
      </c>
      <c r="G25296" t="s">
        <v>26</v>
      </c>
      <c r="H25296" t="s">
        <v>47</v>
      </c>
      <c r="I25296" t="s">
        <v>20</v>
      </c>
      <c r="J25296" t="s">
        <v>21</v>
      </c>
      <c r="K25296">
        <v>0</v>
      </c>
      <c r="L25296">
        <v>0</v>
      </c>
      <c r="M25296">
        <v>40</v>
      </c>
      <c r="N25296" t="s">
        <v>22</v>
      </c>
      <c r="O25296" t="s">
        <v>23</v>
      </c>
    </row>
    <row r="25297" spans="1:15" x14ac:dyDescent="0.3">
      <c r="A25297">
        <v>61</v>
      </c>
      <c r="C25297">
        <v>187636</v>
      </c>
      <c r="D25297" t="s">
        <v>16</v>
      </c>
      <c r="E25297">
        <v>13</v>
      </c>
      <c r="F25297" t="s">
        <v>30</v>
      </c>
      <c r="H25297" t="s">
        <v>58</v>
      </c>
      <c r="I25297" t="s">
        <v>20</v>
      </c>
      <c r="J25297" t="s">
        <v>36</v>
      </c>
      <c r="K25297">
        <v>0</v>
      </c>
      <c r="L25297">
        <v>0</v>
      </c>
      <c r="M25297">
        <v>40</v>
      </c>
      <c r="N25297" t="s">
        <v>22</v>
      </c>
      <c r="O25297" t="s">
        <v>23</v>
      </c>
    </row>
    <row r="25298" spans="1:15" x14ac:dyDescent="0.3">
      <c r="A25298">
        <v>56</v>
      </c>
      <c r="B25298" t="s">
        <v>71</v>
      </c>
      <c r="C25298">
        <v>267763</v>
      </c>
      <c r="D25298" t="s">
        <v>29</v>
      </c>
      <c r="E25298">
        <v>9</v>
      </c>
      <c r="F25298" t="s">
        <v>25</v>
      </c>
      <c r="G25298" t="s">
        <v>26</v>
      </c>
      <c r="H25298" t="s">
        <v>27</v>
      </c>
      <c r="I25298" t="s">
        <v>20</v>
      </c>
      <c r="J25298" t="s">
        <v>21</v>
      </c>
      <c r="K25298">
        <v>0</v>
      </c>
      <c r="L25298">
        <v>0</v>
      </c>
      <c r="M25298">
        <v>40</v>
      </c>
      <c r="O25298" t="s">
        <v>23</v>
      </c>
    </row>
    <row r="25299" spans="1:15" x14ac:dyDescent="0.3">
      <c r="A25299">
        <v>69</v>
      </c>
      <c r="B25299" t="s">
        <v>61</v>
      </c>
      <c r="C25299">
        <v>143849</v>
      </c>
      <c r="D25299" t="s">
        <v>32</v>
      </c>
      <c r="E25299">
        <v>7</v>
      </c>
      <c r="F25299" t="s">
        <v>79</v>
      </c>
      <c r="G25299" t="s">
        <v>18</v>
      </c>
      <c r="H25299" t="s">
        <v>19</v>
      </c>
      <c r="I25299" t="s">
        <v>20</v>
      </c>
      <c r="J25299" t="s">
        <v>36</v>
      </c>
      <c r="K25299">
        <v>0</v>
      </c>
      <c r="L25299">
        <v>0</v>
      </c>
      <c r="M25299">
        <v>20</v>
      </c>
      <c r="N25299" t="s">
        <v>22</v>
      </c>
      <c r="O25299" t="s">
        <v>23</v>
      </c>
    </row>
    <row r="25300" spans="1:15" x14ac:dyDescent="0.3">
      <c r="A25300">
        <v>41</v>
      </c>
      <c r="B25300" t="s">
        <v>24</v>
      </c>
      <c r="C25300">
        <v>97277</v>
      </c>
      <c r="D25300" t="s">
        <v>50</v>
      </c>
      <c r="E25300">
        <v>11</v>
      </c>
      <c r="F25300" t="s">
        <v>30</v>
      </c>
      <c r="G25300" t="s">
        <v>41</v>
      </c>
      <c r="H25300" t="s">
        <v>58</v>
      </c>
      <c r="I25300" t="s">
        <v>20</v>
      </c>
      <c r="J25300" t="s">
        <v>36</v>
      </c>
      <c r="K25300">
        <v>0</v>
      </c>
      <c r="L25300">
        <v>0</v>
      </c>
      <c r="M25300">
        <v>10</v>
      </c>
      <c r="N25300" t="s">
        <v>22</v>
      </c>
      <c r="O25300" t="s">
        <v>23</v>
      </c>
    </row>
    <row r="25301" spans="1:15" x14ac:dyDescent="0.3">
      <c r="A25301">
        <v>40</v>
      </c>
      <c r="B25301" t="s">
        <v>28</v>
      </c>
      <c r="C25301">
        <v>199303</v>
      </c>
      <c r="D25301" t="s">
        <v>29</v>
      </c>
      <c r="E25301">
        <v>9</v>
      </c>
      <c r="F25301" t="s">
        <v>25</v>
      </c>
      <c r="G25301" t="s">
        <v>51</v>
      </c>
      <c r="H25301" t="s">
        <v>27</v>
      </c>
      <c r="I25301" t="s">
        <v>20</v>
      </c>
      <c r="J25301" t="s">
        <v>21</v>
      </c>
      <c r="K25301">
        <v>0</v>
      </c>
      <c r="L25301">
        <v>0</v>
      </c>
      <c r="M25301">
        <v>40</v>
      </c>
      <c r="N25301" t="s">
        <v>22</v>
      </c>
      <c r="O25301" t="s">
        <v>23</v>
      </c>
    </row>
    <row r="25302" spans="1:15" x14ac:dyDescent="0.3">
      <c r="A25302">
        <v>57</v>
      </c>
      <c r="B25302" t="s">
        <v>28</v>
      </c>
      <c r="C25302">
        <v>124852</v>
      </c>
      <c r="D25302" t="s">
        <v>44</v>
      </c>
      <c r="E25302">
        <v>10</v>
      </c>
      <c r="F25302" t="s">
        <v>17</v>
      </c>
      <c r="G25302" t="s">
        <v>31</v>
      </c>
      <c r="H25302" t="s">
        <v>47</v>
      </c>
      <c r="I25302" t="s">
        <v>33</v>
      </c>
      <c r="J25302" t="s">
        <v>21</v>
      </c>
      <c r="K25302">
        <v>0</v>
      </c>
      <c r="L25302">
        <v>0</v>
      </c>
      <c r="M25302">
        <v>40</v>
      </c>
      <c r="N25302" t="s">
        <v>22</v>
      </c>
      <c r="O25302" t="s">
        <v>23</v>
      </c>
    </row>
    <row r="25303" spans="1:15" x14ac:dyDescent="0.3">
      <c r="A25303">
        <v>26</v>
      </c>
      <c r="B25303" t="s">
        <v>28</v>
      </c>
      <c r="C25303">
        <v>50053</v>
      </c>
      <c r="D25303" t="s">
        <v>16</v>
      </c>
      <c r="E25303">
        <v>13</v>
      </c>
      <c r="F25303" t="s">
        <v>25</v>
      </c>
      <c r="G25303" t="s">
        <v>26</v>
      </c>
      <c r="H25303" t="s">
        <v>27</v>
      </c>
      <c r="I25303" t="s">
        <v>20</v>
      </c>
      <c r="J25303" t="s">
        <v>21</v>
      </c>
      <c r="K25303">
        <v>0</v>
      </c>
      <c r="L25303">
        <v>0</v>
      </c>
      <c r="M25303">
        <v>55</v>
      </c>
      <c r="N25303" t="s">
        <v>22</v>
      </c>
      <c r="O25303" t="s">
        <v>23</v>
      </c>
    </row>
    <row r="25304" spans="1:15" x14ac:dyDescent="0.3">
      <c r="A25304">
        <v>53</v>
      </c>
      <c r="B25304" t="s">
        <v>28</v>
      </c>
      <c r="C25304">
        <v>97005</v>
      </c>
      <c r="D25304" t="s">
        <v>29</v>
      </c>
      <c r="E25304">
        <v>9</v>
      </c>
      <c r="F25304" t="s">
        <v>25</v>
      </c>
      <c r="G25304" t="s">
        <v>51</v>
      </c>
      <c r="H25304" t="s">
        <v>27</v>
      </c>
      <c r="I25304" t="s">
        <v>20</v>
      </c>
      <c r="J25304" t="s">
        <v>21</v>
      </c>
      <c r="K25304">
        <v>0</v>
      </c>
      <c r="L25304">
        <v>0</v>
      </c>
      <c r="M25304">
        <v>46</v>
      </c>
      <c r="N25304" t="s">
        <v>22</v>
      </c>
      <c r="O25304" t="s">
        <v>43</v>
      </c>
    </row>
    <row r="25305" spans="1:15" x14ac:dyDescent="0.3">
      <c r="A25305">
        <v>90</v>
      </c>
      <c r="C25305">
        <v>175444</v>
      </c>
      <c r="D25305" t="s">
        <v>52</v>
      </c>
      <c r="E25305">
        <v>4</v>
      </c>
      <c r="F25305" t="s">
        <v>60</v>
      </c>
      <c r="H25305" t="s">
        <v>19</v>
      </c>
      <c r="I25305" t="s">
        <v>20</v>
      </c>
      <c r="J25305" t="s">
        <v>36</v>
      </c>
      <c r="K25305">
        <v>0</v>
      </c>
      <c r="L25305">
        <v>0</v>
      </c>
      <c r="M25305">
        <v>15</v>
      </c>
      <c r="N25305" t="s">
        <v>22</v>
      </c>
      <c r="O25305" t="s">
        <v>23</v>
      </c>
    </row>
    <row r="25306" spans="1:15" x14ac:dyDescent="0.3">
      <c r="A25306">
        <v>39</v>
      </c>
      <c r="B25306" t="s">
        <v>28</v>
      </c>
      <c r="C25306">
        <v>337898</v>
      </c>
      <c r="D25306" t="s">
        <v>16</v>
      </c>
      <c r="E25306">
        <v>13</v>
      </c>
      <c r="F25306" t="s">
        <v>30</v>
      </c>
      <c r="G25306" t="s">
        <v>26</v>
      </c>
      <c r="H25306" t="s">
        <v>19</v>
      </c>
      <c r="I25306" t="s">
        <v>20</v>
      </c>
      <c r="J25306" t="s">
        <v>21</v>
      </c>
      <c r="K25306">
        <v>0</v>
      </c>
      <c r="L25306">
        <v>0</v>
      </c>
      <c r="M25306">
        <v>55</v>
      </c>
      <c r="N25306" t="s">
        <v>22</v>
      </c>
      <c r="O25306" t="s">
        <v>23</v>
      </c>
    </row>
    <row r="25307" spans="1:15" x14ac:dyDescent="0.3">
      <c r="A25307">
        <v>51</v>
      </c>
      <c r="B25307" t="s">
        <v>61</v>
      </c>
      <c r="C25307">
        <v>124076</v>
      </c>
      <c r="D25307" t="s">
        <v>16</v>
      </c>
      <c r="E25307">
        <v>13</v>
      </c>
      <c r="F25307" t="s">
        <v>79</v>
      </c>
      <c r="G25307" t="s">
        <v>18</v>
      </c>
      <c r="H25307" t="s">
        <v>19</v>
      </c>
      <c r="I25307" t="s">
        <v>20</v>
      </c>
      <c r="J25307" t="s">
        <v>36</v>
      </c>
      <c r="K25307">
        <v>0</v>
      </c>
      <c r="L25307">
        <v>0</v>
      </c>
      <c r="M25307">
        <v>40</v>
      </c>
      <c r="N25307" t="s">
        <v>22</v>
      </c>
      <c r="O25307" t="s">
        <v>23</v>
      </c>
    </row>
    <row r="25308" spans="1:15" x14ac:dyDescent="0.3">
      <c r="A25308">
        <v>56</v>
      </c>
      <c r="B25308" t="s">
        <v>61</v>
      </c>
      <c r="C25308">
        <v>277420</v>
      </c>
      <c r="D25308" t="s">
        <v>16</v>
      </c>
      <c r="E25308">
        <v>13</v>
      </c>
      <c r="F25308" t="s">
        <v>25</v>
      </c>
      <c r="G25308" t="s">
        <v>26</v>
      </c>
      <c r="H25308" t="s">
        <v>27</v>
      </c>
      <c r="I25308" t="s">
        <v>20</v>
      </c>
      <c r="J25308" t="s">
        <v>21</v>
      </c>
      <c r="K25308">
        <v>0</v>
      </c>
      <c r="L25308">
        <v>0</v>
      </c>
      <c r="M25308">
        <v>40</v>
      </c>
      <c r="N25308" t="s">
        <v>66</v>
      </c>
      <c r="O25308" t="s">
        <v>43</v>
      </c>
    </row>
    <row r="25309" spans="1:15" x14ac:dyDescent="0.3">
      <c r="A25309">
        <v>51</v>
      </c>
      <c r="B25309" t="s">
        <v>28</v>
      </c>
      <c r="C25309">
        <v>280278</v>
      </c>
      <c r="D25309" t="s">
        <v>74</v>
      </c>
      <c r="E25309">
        <v>6</v>
      </c>
      <c r="F25309" t="s">
        <v>60</v>
      </c>
      <c r="G25309" t="s">
        <v>18</v>
      </c>
      <c r="H25309" t="s">
        <v>58</v>
      </c>
      <c r="I25309" t="s">
        <v>33</v>
      </c>
      <c r="J25309" t="s">
        <v>36</v>
      </c>
      <c r="K25309">
        <v>0</v>
      </c>
      <c r="L25309">
        <v>0</v>
      </c>
      <c r="M25309">
        <v>40</v>
      </c>
      <c r="N25309" t="s">
        <v>22</v>
      </c>
      <c r="O25309" t="s">
        <v>23</v>
      </c>
    </row>
    <row r="25310" spans="1:15" x14ac:dyDescent="0.3">
      <c r="A25310">
        <v>17</v>
      </c>
      <c r="B25310" t="s">
        <v>28</v>
      </c>
      <c r="C25310">
        <v>241185</v>
      </c>
      <c r="D25310" t="s">
        <v>93</v>
      </c>
      <c r="E25310">
        <v>8</v>
      </c>
      <c r="F25310" t="s">
        <v>17</v>
      </c>
      <c r="G25310" t="s">
        <v>34</v>
      </c>
      <c r="H25310" t="s">
        <v>47</v>
      </c>
      <c r="I25310" t="s">
        <v>20</v>
      </c>
      <c r="J25310" t="s">
        <v>21</v>
      </c>
      <c r="K25310">
        <v>0</v>
      </c>
      <c r="L25310">
        <v>0</v>
      </c>
      <c r="M25310">
        <v>20</v>
      </c>
      <c r="N25310" t="s">
        <v>22</v>
      </c>
      <c r="O25310" t="s">
        <v>23</v>
      </c>
    </row>
    <row r="25311" spans="1:15" x14ac:dyDescent="0.3">
      <c r="A25311">
        <v>42</v>
      </c>
      <c r="B25311" t="s">
        <v>28</v>
      </c>
      <c r="C25311">
        <v>202188</v>
      </c>
      <c r="D25311" t="s">
        <v>44</v>
      </c>
      <c r="E25311">
        <v>10</v>
      </c>
      <c r="F25311" t="s">
        <v>30</v>
      </c>
      <c r="G25311" t="s">
        <v>26</v>
      </c>
      <c r="H25311" t="s">
        <v>19</v>
      </c>
      <c r="I25311" t="s">
        <v>20</v>
      </c>
      <c r="J25311" t="s">
        <v>36</v>
      </c>
      <c r="K25311">
        <v>0</v>
      </c>
      <c r="L25311">
        <v>1741</v>
      </c>
      <c r="M25311">
        <v>50</v>
      </c>
      <c r="N25311" t="s">
        <v>22</v>
      </c>
      <c r="O25311" t="s">
        <v>23</v>
      </c>
    </row>
    <row r="25312" spans="1:15" x14ac:dyDescent="0.3">
      <c r="A25312">
        <v>42</v>
      </c>
      <c r="B25312" t="s">
        <v>28</v>
      </c>
      <c r="C25312">
        <v>198422</v>
      </c>
      <c r="D25312" t="s">
        <v>44</v>
      </c>
      <c r="E25312">
        <v>10</v>
      </c>
      <c r="F25312" t="s">
        <v>30</v>
      </c>
      <c r="G25312" t="s">
        <v>18</v>
      </c>
      <c r="H25312" t="s">
        <v>47</v>
      </c>
      <c r="I25312" t="s">
        <v>20</v>
      </c>
      <c r="J25312" t="s">
        <v>36</v>
      </c>
      <c r="K25312">
        <v>0</v>
      </c>
      <c r="L25312">
        <v>0</v>
      </c>
      <c r="M25312">
        <v>40</v>
      </c>
      <c r="N25312" t="s">
        <v>22</v>
      </c>
      <c r="O25312" t="s">
        <v>23</v>
      </c>
    </row>
    <row r="25313" spans="1:15" x14ac:dyDescent="0.3">
      <c r="A25313">
        <v>29</v>
      </c>
      <c r="B25313" t="s">
        <v>28</v>
      </c>
      <c r="C25313">
        <v>82242</v>
      </c>
      <c r="D25313" t="s">
        <v>69</v>
      </c>
      <c r="E25313">
        <v>15</v>
      </c>
      <c r="F25313" t="s">
        <v>17</v>
      </c>
      <c r="G25313" t="s">
        <v>34</v>
      </c>
      <c r="H25313" t="s">
        <v>58</v>
      </c>
      <c r="I25313" t="s">
        <v>20</v>
      </c>
      <c r="J25313" t="s">
        <v>21</v>
      </c>
      <c r="K25313">
        <v>27828</v>
      </c>
      <c r="L25313">
        <v>0</v>
      </c>
      <c r="M25313">
        <v>45</v>
      </c>
      <c r="N25313" t="s">
        <v>77</v>
      </c>
      <c r="O25313" t="s">
        <v>43</v>
      </c>
    </row>
    <row r="25314" spans="1:15" x14ac:dyDescent="0.3">
      <c r="A25314">
        <v>33</v>
      </c>
      <c r="B25314" t="s">
        <v>28</v>
      </c>
      <c r="C25314">
        <v>178429</v>
      </c>
      <c r="D25314" t="s">
        <v>16</v>
      </c>
      <c r="E25314">
        <v>13</v>
      </c>
      <c r="F25314" t="s">
        <v>25</v>
      </c>
      <c r="G25314" t="s">
        <v>34</v>
      </c>
      <c r="H25314" t="s">
        <v>27</v>
      </c>
      <c r="I25314" t="s">
        <v>20</v>
      </c>
      <c r="J25314" t="s">
        <v>21</v>
      </c>
      <c r="K25314">
        <v>0</v>
      </c>
      <c r="L25314">
        <v>0</v>
      </c>
      <c r="M25314">
        <v>40</v>
      </c>
      <c r="N25314" t="s">
        <v>22</v>
      </c>
      <c r="O25314" t="s">
        <v>43</v>
      </c>
    </row>
    <row r="25315" spans="1:15" x14ac:dyDescent="0.3">
      <c r="A25315">
        <v>47</v>
      </c>
      <c r="B25315" t="s">
        <v>28</v>
      </c>
      <c r="C25315">
        <v>185866</v>
      </c>
      <c r="D25315" t="s">
        <v>69</v>
      </c>
      <c r="E25315">
        <v>15</v>
      </c>
      <c r="F25315" t="s">
        <v>25</v>
      </c>
      <c r="G25315" t="s">
        <v>34</v>
      </c>
      <c r="H25315" t="s">
        <v>27</v>
      </c>
      <c r="I25315" t="s">
        <v>20</v>
      </c>
      <c r="J25315" t="s">
        <v>21</v>
      </c>
      <c r="K25315">
        <v>0</v>
      </c>
      <c r="L25315">
        <v>0</v>
      </c>
      <c r="M25315">
        <v>60</v>
      </c>
      <c r="O25315" t="s">
        <v>43</v>
      </c>
    </row>
    <row r="25316" spans="1:15" x14ac:dyDescent="0.3">
      <c r="A25316">
        <v>43</v>
      </c>
      <c r="B25316" t="s">
        <v>28</v>
      </c>
      <c r="C25316">
        <v>212847</v>
      </c>
      <c r="D25316" t="s">
        <v>44</v>
      </c>
      <c r="E25316">
        <v>10</v>
      </c>
      <c r="F25316" t="s">
        <v>30</v>
      </c>
      <c r="G25316" t="s">
        <v>57</v>
      </c>
      <c r="H25316" t="s">
        <v>19</v>
      </c>
      <c r="I25316" t="s">
        <v>20</v>
      </c>
      <c r="J25316" t="s">
        <v>21</v>
      </c>
      <c r="K25316">
        <v>0</v>
      </c>
      <c r="L25316">
        <v>0</v>
      </c>
      <c r="M25316">
        <v>40</v>
      </c>
      <c r="N25316" t="s">
        <v>22</v>
      </c>
      <c r="O25316" t="s">
        <v>23</v>
      </c>
    </row>
    <row r="25317" spans="1:15" x14ac:dyDescent="0.3">
      <c r="A25317">
        <v>64</v>
      </c>
      <c r="B25317" t="s">
        <v>24</v>
      </c>
      <c r="C25317">
        <v>219661</v>
      </c>
      <c r="D25317" t="s">
        <v>69</v>
      </c>
      <c r="E25317">
        <v>15</v>
      </c>
      <c r="F25317" t="s">
        <v>25</v>
      </c>
      <c r="G25317" t="s">
        <v>34</v>
      </c>
      <c r="H25317" t="s">
        <v>27</v>
      </c>
      <c r="I25317" t="s">
        <v>20</v>
      </c>
      <c r="J25317" t="s">
        <v>21</v>
      </c>
      <c r="K25317">
        <v>0</v>
      </c>
      <c r="L25317">
        <v>0</v>
      </c>
      <c r="M25317">
        <v>9</v>
      </c>
      <c r="N25317" t="s">
        <v>22</v>
      </c>
      <c r="O25317" t="s">
        <v>43</v>
      </c>
    </row>
    <row r="25318" spans="1:15" x14ac:dyDescent="0.3">
      <c r="A25318">
        <v>40</v>
      </c>
      <c r="B25318" t="s">
        <v>28</v>
      </c>
      <c r="C25318">
        <v>321856</v>
      </c>
      <c r="D25318" t="s">
        <v>29</v>
      </c>
      <c r="E25318">
        <v>9</v>
      </c>
      <c r="F25318" t="s">
        <v>30</v>
      </c>
      <c r="G25318" t="s">
        <v>53</v>
      </c>
      <c r="H25318" t="s">
        <v>19</v>
      </c>
      <c r="I25318" t="s">
        <v>20</v>
      </c>
      <c r="J25318" t="s">
        <v>21</v>
      </c>
      <c r="K25318">
        <v>0</v>
      </c>
      <c r="L25318">
        <v>0</v>
      </c>
      <c r="M25318">
        <v>60</v>
      </c>
      <c r="N25318" t="s">
        <v>22</v>
      </c>
      <c r="O25318" t="s">
        <v>43</v>
      </c>
    </row>
    <row r="25319" spans="1:15" x14ac:dyDescent="0.3">
      <c r="A25319">
        <v>21</v>
      </c>
      <c r="B25319" t="s">
        <v>28</v>
      </c>
      <c r="C25319">
        <v>313873</v>
      </c>
      <c r="D25319" t="s">
        <v>72</v>
      </c>
      <c r="E25319">
        <v>3</v>
      </c>
      <c r="F25319" t="s">
        <v>17</v>
      </c>
      <c r="G25319" t="s">
        <v>31</v>
      </c>
      <c r="H25319" t="s">
        <v>19</v>
      </c>
      <c r="I25319" t="s">
        <v>20</v>
      </c>
      <c r="J25319" t="s">
        <v>21</v>
      </c>
      <c r="K25319">
        <v>0</v>
      </c>
      <c r="L25319">
        <v>0</v>
      </c>
      <c r="M25319">
        <v>40</v>
      </c>
      <c r="N25319" t="s">
        <v>55</v>
      </c>
      <c r="O25319" t="s">
        <v>23</v>
      </c>
    </row>
    <row r="25320" spans="1:15" x14ac:dyDescent="0.3">
      <c r="A25320">
        <v>31</v>
      </c>
      <c r="B25320" t="s">
        <v>28</v>
      </c>
      <c r="C25320">
        <v>144064</v>
      </c>
      <c r="D25320" t="s">
        <v>44</v>
      </c>
      <c r="E25320">
        <v>10</v>
      </c>
      <c r="F25320" t="s">
        <v>25</v>
      </c>
      <c r="G25320" t="s">
        <v>26</v>
      </c>
      <c r="H25320" t="s">
        <v>27</v>
      </c>
      <c r="I25320" t="s">
        <v>20</v>
      </c>
      <c r="J25320" t="s">
        <v>21</v>
      </c>
      <c r="K25320">
        <v>0</v>
      </c>
      <c r="L25320">
        <v>0</v>
      </c>
      <c r="M25320">
        <v>40</v>
      </c>
      <c r="N25320" t="s">
        <v>22</v>
      </c>
      <c r="O25320" t="s">
        <v>23</v>
      </c>
    </row>
    <row r="25321" spans="1:15" x14ac:dyDescent="0.3">
      <c r="A25321">
        <v>60</v>
      </c>
      <c r="B25321" t="s">
        <v>28</v>
      </c>
      <c r="C25321">
        <v>139586</v>
      </c>
      <c r="D25321" t="s">
        <v>50</v>
      </c>
      <c r="E25321">
        <v>11</v>
      </c>
      <c r="F25321" t="s">
        <v>79</v>
      </c>
      <c r="G25321" t="s">
        <v>26</v>
      </c>
      <c r="H25321" t="s">
        <v>58</v>
      </c>
      <c r="I25321" t="s">
        <v>45</v>
      </c>
      <c r="J25321" t="s">
        <v>36</v>
      </c>
      <c r="K25321">
        <v>0</v>
      </c>
      <c r="L25321">
        <v>0</v>
      </c>
      <c r="M25321">
        <v>40</v>
      </c>
      <c r="N25321" t="s">
        <v>22</v>
      </c>
      <c r="O25321" t="s">
        <v>43</v>
      </c>
    </row>
    <row r="25322" spans="1:15" x14ac:dyDescent="0.3">
      <c r="A25322">
        <v>32</v>
      </c>
      <c r="B25322" t="s">
        <v>28</v>
      </c>
      <c r="C25322">
        <v>419691</v>
      </c>
      <c r="D25322" t="s">
        <v>93</v>
      </c>
      <c r="E25322">
        <v>8</v>
      </c>
      <c r="F25322" t="s">
        <v>25</v>
      </c>
      <c r="G25322" t="s">
        <v>49</v>
      </c>
      <c r="H25322" t="s">
        <v>27</v>
      </c>
      <c r="I25322" t="s">
        <v>20</v>
      </c>
      <c r="J25322" t="s">
        <v>21</v>
      </c>
      <c r="K25322">
        <v>0</v>
      </c>
      <c r="L25322">
        <v>0</v>
      </c>
      <c r="M25322">
        <v>40</v>
      </c>
      <c r="N25322" t="s">
        <v>22</v>
      </c>
      <c r="O25322" t="s">
        <v>43</v>
      </c>
    </row>
    <row r="25323" spans="1:15" x14ac:dyDescent="0.3">
      <c r="A25323">
        <v>66</v>
      </c>
      <c r="C25323">
        <v>212759</v>
      </c>
      <c r="D25323" t="s">
        <v>16</v>
      </c>
      <c r="E25323">
        <v>13</v>
      </c>
      <c r="F25323" t="s">
        <v>25</v>
      </c>
      <c r="H25323" t="s">
        <v>27</v>
      </c>
      <c r="I25323" t="s">
        <v>20</v>
      </c>
      <c r="J25323" t="s">
        <v>21</v>
      </c>
      <c r="K25323">
        <v>6767</v>
      </c>
      <c r="L25323">
        <v>0</v>
      </c>
      <c r="M25323">
        <v>20</v>
      </c>
      <c r="N25323" t="s">
        <v>22</v>
      </c>
      <c r="O25323" t="s">
        <v>23</v>
      </c>
    </row>
    <row r="25324" spans="1:15" x14ac:dyDescent="0.3">
      <c r="A25324">
        <v>27</v>
      </c>
      <c r="B25324" t="s">
        <v>28</v>
      </c>
      <c r="C25324">
        <v>195562</v>
      </c>
      <c r="D25324" t="s">
        <v>29</v>
      </c>
      <c r="E25324">
        <v>9</v>
      </c>
      <c r="F25324" t="s">
        <v>17</v>
      </c>
      <c r="G25324" t="s">
        <v>51</v>
      </c>
      <c r="H25324" t="s">
        <v>47</v>
      </c>
      <c r="I25324" t="s">
        <v>33</v>
      </c>
      <c r="J25324" t="s">
        <v>21</v>
      </c>
      <c r="K25324">
        <v>0</v>
      </c>
      <c r="L25324">
        <v>0</v>
      </c>
      <c r="M25324">
        <v>20</v>
      </c>
      <c r="N25324" t="s">
        <v>22</v>
      </c>
      <c r="O25324" t="s">
        <v>23</v>
      </c>
    </row>
    <row r="25325" spans="1:15" x14ac:dyDescent="0.3">
      <c r="A25325">
        <v>40</v>
      </c>
      <c r="B25325" t="s">
        <v>28</v>
      </c>
      <c r="C25325">
        <v>205706</v>
      </c>
      <c r="D25325" t="s">
        <v>29</v>
      </c>
      <c r="E25325">
        <v>9</v>
      </c>
      <c r="F25325" t="s">
        <v>25</v>
      </c>
      <c r="G25325" t="s">
        <v>26</v>
      </c>
      <c r="H25325" t="s">
        <v>35</v>
      </c>
      <c r="I25325" t="s">
        <v>20</v>
      </c>
      <c r="J25325" t="s">
        <v>36</v>
      </c>
      <c r="K25325">
        <v>0</v>
      </c>
      <c r="L25325">
        <v>0</v>
      </c>
      <c r="M25325">
        <v>40</v>
      </c>
      <c r="N25325" t="s">
        <v>22</v>
      </c>
      <c r="O25325" t="s">
        <v>23</v>
      </c>
    </row>
    <row r="25326" spans="1:15" x14ac:dyDescent="0.3">
      <c r="A25326">
        <v>27</v>
      </c>
      <c r="B25326" t="s">
        <v>28</v>
      </c>
      <c r="C25326">
        <v>131310</v>
      </c>
      <c r="D25326" t="s">
        <v>29</v>
      </c>
      <c r="E25326">
        <v>9</v>
      </c>
      <c r="F25326" t="s">
        <v>25</v>
      </c>
      <c r="G25326" t="s">
        <v>41</v>
      </c>
      <c r="H25326" t="s">
        <v>35</v>
      </c>
      <c r="I25326" t="s">
        <v>20</v>
      </c>
      <c r="J25326" t="s">
        <v>36</v>
      </c>
      <c r="K25326">
        <v>0</v>
      </c>
      <c r="L25326">
        <v>0</v>
      </c>
      <c r="M25326">
        <v>40</v>
      </c>
      <c r="N25326" t="s">
        <v>22</v>
      </c>
      <c r="O25326" t="s">
        <v>43</v>
      </c>
    </row>
    <row r="25327" spans="1:15" x14ac:dyDescent="0.3">
      <c r="A25327">
        <v>18</v>
      </c>
      <c r="B25327" t="s">
        <v>28</v>
      </c>
      <c r="C25327">
        <v>54440</v>
      </c>
      <c r="D25327" t="s">
        <v>44</v>
      </c>
      <c r="E25327">
        <v>10</v>
      </c>
      <c r="F25327" t="s">
        <v>17</v>
      </c>
      <c r="G25327" t="s">
        <v>41</v>
      </c>
      <c r="H25327" t="s">
        <v>47</v>
      </c>
      <c r="I25327" t="s">
        <v>20</v>
      </c>
      <c r="J25327" t="s">
        <v>21</v>
      </c>
      <c r="K25327">
        <v>0</v>
      </c>
      <c r="L25327">
        <v>0</v>
      </c>
      <c r="M25327">
        <v>30</v>
      </c>
      <c r="N25327" t="s">
        <v>22</v>
      </c>
      <c r="O25327" t="s">
        <v>23</v>
      </c>
    </row>
    <row r="25328" spans="1:15" x14ac:dyDescent="0.3">
      <c r="A25328">
        <v>43</v>
      </c>
      <c r="B25328" t="s">
        <v>28</v>
      </c>
      <c r="C25328">
        <v>200734</v>
      </c>
      <c r="D25328" t="s">
        <v>29</v>
      </c>
      <c r="E25328">
        <v>9</v>
      </c>
      <c r="F25328" t="s">
        <v>60</v>
      </c>
      <c r="G25328" t="s">
        <v>41</v>
      </c>
      <c r="H25328" t="s">
        <v>19</v>
      </c>
      <c r="I25328" t="s">
        <v>33</v>
      </c>
      <c r="J25328" t="s">
        <v>36</v>
      </c>
      <c r="K25328">
        <v>0</v>
      </c>
      <c r="L25328">
        <v>0</v>
      </c>
      <c r="M25328">
        <v>40</v>
      </c>
      <c r="N25328" t="s">
        <v>22</v>
      </c>
      <c r="O25328" t="s">
        <v>23</v>
      </c>
    </row>
    <row r="25329" spans="1:15" x14ac:dyDescent="0.3">
      <c r="A25329">
        <v>52</v>
      </c>
      <c r="B25329" t="s">
        <v>28</v>
      </c>
      <c r="C25329">
        <v>81859</v>
      </c>
      <c r="D25329" t="s">
        <v>29</v>
      </c>
      <c r="E25329">
        <v>9</v>
      </c>
      <c r="F25329" t="s">
        <v>25</v>
      </c>
      <c r="G25329" t="s">
        <v>57</v>
      </c>
      <c r="H25329" t="s">
        <v>27</v>
      </c>
      <c r="I25329" t="s">
        <v>20</v>
      </c>
      <c r="J25329" t="s">
        <v>21</v>
      </c>
      <c r="K25329">
        <v>0</v>
      </c>
      <c r="L25329">
        <v>0</v>
      </c>
      <c r="M25329">
        <v>48</v>
      </c>
      <c r="N25329" t="s">
        <v>22</v>
      </c>
      <c r="O25329" t="s">
        <v>43</v>
      </c>
    </row>
    <row r="25330" spans="1:15" x14ac:dyDescent="0.3">
      <c r="A25330">
        <v>31</v>
      </c>
      <c r="B25330" t="s">
        <v>28</v>
      </c>
      <c r="C25330">
        <v>159589</v>
      </c>
      <c r="D25330" t="s">
        <v>29</v>
      </c>
      <c r="E25330">
        <v>9</v>
      </c>
      <c r="F25330" t="s">
        <v>17</v>
      </c>
      <c r="G25330" t="s">
        <v>41</v>
      </c>
      <c r="H25330" t="s">
        <v>19</v>
      </c>
      <c r="I25330" t="s">
        <v>20</v>
      </c>
      <c r="J25330" t="s">
        <v>21</v>
      </c>
      <c r="K25330">
        <v>0</v>
      </c>
      <c r="L25330">
        <v>0</v>
      </c>
      <c r="M25330">
        <v>85</v>
      </c>
      <c r="N25330" t="s">
        <v>22</v>
      </c>
      <c r="O25330" t="s">
        <v>23</v>
      </c>
    </row>
    <row r="25331" spans="1:15" x14ac:dyDescent="0.3">
      <c r="A25331">
        <v>28</v>
      </c>
      <c r="B25331" t="s">
        <v>28</v>
      </c>
      <c r="C25331">
        <v>300915</v>
      </c>
      <c r="D25331" t="s">
        <v>29</v>
      </c>
      <c r="E25331">
        <v>9</v>
      </c>
      <c r="F25331" t="s">
        <v>25</v>
      </c>
      <c r="G25331" t="s">
        <v>53</v>
      </c>
      <c r="H25331" t="s">
        <v>27</v>
      </c>
      <c r="I25331" t="s">
        <v>20</v>
      </c>
      <c r="J25331" t="s">
        <v>21</v>
      </c>
      <c r="K25331">
        <v>0</v>
      </c>
      <c r="L25331">
        <v>0</v>
      </c>
      <c r="M25331">
        <v>60</v>
      </c>
      <c r="N25331" t="s">
        <v>22</v>
      </c>
      <c r="O25331" t="s">
        <v>23</v>
      </c>
    </row>
    <row r="25332" spans="1:15" x14ac:dyDescent="0.3">
      <c r="A25332">
        <v>44</v>
      </c>
      <c r="B25332" t="s">
        <v>28</v>
      </c>
      <c r="C25332">
        <v>185057</v>
      </c>
      <c r="D25332" t="s">
        <v>38</v>
      </c>
      <c r="E25332">
        <v>14</v>
      </c>
      <c r="F25332" t="s">
        <v>17</v>
      </c>
      <c r="G25332" t="s">
        <v>34</v>
      </c>
      <c r="H25332" t="s">
        <v>19</v>
      </c>
      <c r="I25332" t="s">
        <v>20</v>
      </c>
      <c r="J25332" t="s">
        <v>36</v>
      </c>
      <c r="K25332">
        <v>0</v>
      </c>
      <c r="L25332">
        <v>0</v>
      </c>
      <c r="M25332">
        <v>35</v>
      </c>
      <c r="N25332" t="s">
        <v>22</v>
      </c>
      <c r="O25332" t="s">
        <v>23</v>
      </c>
    </row>
    <row r="25333" spans="1:15" x14ac:dyDescent="0.3">
      <c r="A25333">
        <v>37</v>
      </c>
      <c r="B25333" t="s">
        <v>24</v>
      </c>
      <c r="C25333">
        <v>42044</v>
      </c>
      <c r="D25333" t="s">
        <v>44</v>
      </c>
      <c r="E25333">
        <v>10</v>
      </c>
      <c r="F25333" t="s">
        <v>25</v>
      </c>
      <c r="G25333" t="s">
        <v>56</v>
      </c>
      <c r="H25333" t="s">
        <v>27</v>
      </c>
      <c r="I25333" t="s">
        <v>20</v>
      </c>
      <c r="J25333" t="s">
        <v>21</v>
      </c>
      <c r="K25333">
        <v>0</v>
      </c>
      <c r="L25333">
        <v>0</v>
      </c>
      <c r="M25333">
        <v>84</v>
      </c>
      <c r="N25333" t="s">
        <v>22</v>
      </c>
      <c r="O25333" t="s">
        <v>23</v>
      </c>
    </row>
    <row r="25334" spans="1:15" x14ac:dyDescent="0.3">
      <c r="A25334">
        <v>35</v>
      </c>
      <c r="B25334" t="s">
        <v>28</v>
      </c>
      <c r="C25334">
        <v>166416</v>
      </c>
      <c r="D25334" t="s">
        <v>16</v>
      </c>
      <c r="E25334">
        <v>13</v>
      </c>
      <c r="F25334" t="s">
        <v>25</v>
      </c>
      <c r="G25334" t="s">
        <v>26</v>
      </c>
      <c r="H25334" t="s">
        <v>27</v>
      </c>
      <c r="I25334" t="s">
        <v>20</v>
      </c>
      <c r="J25334" t="s">
        <v>21</v>
      </c>
      <c r="K25334">
        <v>0</v>
      </c>
      <c r="L25334">
        <v>0</v>
      </c>
      <c r="M25334">
        <v>50</v>
      </c>
      <c r="N25334" t="s">
        <v>22</v>
      </c>
      <c r="O25334" t="s">
        <v>43</v>
      </c>
    </row>
    <row r="25335" spans="1:15" x14ac:dyDescent="0.3">
      <c r="A25335">
        <v>42</v>
      </c>
      <c r="B25335" t="s">
        <v>28</v>
      </c>
      <c r="C25335">
        <v>212737</v>
      </c>
      <c r="D25335" t="s">
        <v>39</v>
      </c>
      <c r="E25335">
        <v>5</v>
      </c>
      <c r="F25335" t="s">
        <v>60</v>
      </c>
      <c r="G25335" t="s">
        <v>51</v>
      </c>
      <c r="H25335" t="s">
        <v>58</v>
      </c>
      <c r="I25335" t="s">
        <v>33</v>
      </c>
      <c r="J25335" t="s">
        <v>21</v>
      </c>
      <c r="K25335">
        <v>0</v>
      </c>
      <c r="L25335">
        <v>0</v>
      </c>
      <c r="M25335">
        <v>40</v>
      </c>
      <c r="N25335" t="s">
        <v>22</v>
      </c>
      <c r="O25335" t="s">
        <v>23</v>
      </c>
    </row>
    <row r="25336" spans="1:15" x14ac:dyDescent="0.3">
      <c r="A25336">
        <v>18</v>
      </c>
      <c r="B25336" t="s">
        <v>28</v>
      </c>
      <c r="C25336">
        <v>236069</v>
      </c>
      <c r="D25336" t="s">
        <v>74</v>
      </c>
      <c r="E25336">
        <v>6</v>
      </c>
      <c r="F25336" t="s">
        <v>17</v>
      </c>
      <c r="G25336" t="s">
        <v>41</v>
      </c>
      <c r="H25336" t="s">
        <v>47</v>
      </c>
      <c r="I25336" t="s">
        <v>33</v>
      </c>
      <c r="J25336" t="s">
        <v>21</v>
      </c>
      <c r="K25336">
        <v>0</v>
      </c>
      <c r="L25336">
        <v>0</v>
      </c>
      <c r="M25336">
        <v>10</v>
      </c>
      <c r="N25336" t="s">
        <v>22</v>
      </c>
      <c r="O25336" t="s">
        <v>23</v>
      </c>
    </row>
    <row r="25337" spans="1:15" x14ac:dyDescent="0.3">
      <c r="A25337">
        <v>46</v>
      </c>
      <c r="B25337" t="s">
        <v>71</v>
      </c>
      <c r="C25337">
        <v>216414</v>
      </c>
      <c r="D25337" t="s">
        <v>38</v>
      </c>
      <c r="E25337">
        <v>14</v>
      </c>
      <c r="F25337" t="s">
        <v>25</v>
      </c>
      <c r="G25337" t="s">
        <v>49</v>
      </c>
      <c r="H25337" t="s">
        <v>27</v>
      </c>
      <c r="I25337" t="s">
        <v>20</v>
      </c>
      <c r="J25337" t="s">
        <v>21</v>
      </c>
      <c r="K25337">
        <v>0</v>
      </c>
      <c r="L25337">
        <v>1977</v>
      </c>
      <c r="M25337">
        <v>60</v>
      </c>
      <c r="N25337" t="s">
        <v>22</v>
      </c>
      <c r="O25337" t="s">
        <v>43</v>
      </c>
    </row>
    <row r="25338" spans="1:15" x14ac:dyDescent="0.3">
      <c r="A25338">
        <v>54</v>
      </c>
      <c r="B25338" t="s">
        <v>61</v>
      </c>
      <c r="C25338">
        <v>27432</v>
      </c>
      <c r="D25338" t="s">
        <v>29</v>
      </c>
      <c r="E25338">
        <v>9</v>
      </c>
      <c r="F25338" t="s">
        <v>25</v>
      </c>
      <c r="G25338" t="s">
        <v>18</v>
      </c>
      <c r="H25338" t="s">
        <v>27</v>
      </c>
      <c r="I25338" t="s">
        <v>20</v>
      </c>
      <c r="J25338" t="s">
        <v>21</v>
      </c>
      <c r="K25338">
        <v>0</v>
      </c>
      <c r="L25338">
        <v>0</v>
      </c>
      <c r="M25338">
        <v>40</v>
      </c>
      <c r="N25338" t="s">
        <v>22</v>
      </c>
      <c r="O25338" t="s">
        <v>43</v>
      </c>
    </row>
    <row r="25339" spans="1:15" x14ac:dyDescent="0.3">
      <c r="A25339">
        <v>54</v>
      </c>
      <c r="B25339" t="s">
        <v>28</v>
      </c>
      <c r="C25339">
        <v>145419</v>
      </c>
      <c r="D25339" t="s">
        <v>29</v>
      </c>
      <c r="E25339">
        <v>9</v>
      </c>
      <c r="F25339" t="s">
        <v>25</v>
      </c>
      <c r="G25339" t="s">
        <v>49</v>
      </c>
      <c r="H25339" t="s">
        <v>27</v>
      </c>
      <c r="I25339" t="s">
        <v>20</v>
      </c>
      <c r="J25339" t="s">
        <v>21</v>
      </c>
      <c r="K25339">
        <v>0</v>
      </c>
      <c r="L25339">
        <v>1672</v>
      </c>
      <c r="M25339">
        <v>50</v>
      </c>
      <c r="N25339" t="s">
        <v>22</v>
      </c>
      <c r="O25339" t="s">
        <v>23</v>
      </c>
    </row>
    <row r="25340" spans="1:15" x14ac:dyDescent="0.3">
      <c r="A25340">
        <v>56</v>
      </c>
      <c r="B25340" t="s">
        <v>28</v>
      </c>
      <c r="C25340">
        <v>147202</v>
      </c>
      <c r="D25340" t="s">
        <v>44</v>
      </c>
      <c r="E25340">
        <v>10</v>
      </c>
      <c r="F25340" t="s">
        <v>30</v>
      </c>
      <c r="G25340" t="s">
        <v>18</v>
      </c>
      <c r="H25340" t="s">
        <v>19</v>
      </c>
      <c r="I25340" t="s">
        <v>20</v>
      </c>
      <c r="J25340" t="s">
        <v>36</v>
      </c>
      <c r="K25340">
        <v>0</v>
      </c>
      <c r="L25340">
        <v>0</v>
      </c>
      <c r="M25340">
        <v>45</v>
      </c>
      <c r="N25340" t="s">
        <v>77</v>
      </c>
      <c r="O25340" t="s">
        <v>23</v>
      </c>
    </row>
    <row r="25341" spans="1:15" x14ac:dyDescent="0.3">
      <c r="A25341">
        <v>27</v>
      </c>
      <c r="B25341" t="s">
        <v>28</v>
      </c>
      <c r="C25341">
        <v>29261</v>
      </c>
      <c r="D25341" t="s">
        <v>44</v>
      </c>
      <c r="E25341">
        <v>10</v>
      </c>
      <c r="F25341" t="s">
        <v>17</v>
      </c>
      <c r="G25341" t="s">
        <v>49</v>
      </c>
      <c r="H25341" t="s">
        <v>58</v>
      </c>
      <c r="I25341" t="s">
        <v>20</v>
      </c>
      <c r="J25341" t="s">
        <v>21</v>
      </c>
      <c r="K25341">
        <v>0</v>
      </c>
      <c r="L25341">
        <v>0</v>
      </c>
      <c r="M25341">
        <v>50</v>
      </c>
      <c r="N25341" t="s">
        <v>22</v>
      </c>
      <c r="O25341" t="s">
        <v>23</v>
      </c>
    </row>
    <row r="25342" spans="1:15" x14ac:dyDescent="0.3">
      <c r="A25342">
        <v>26</v>
      </c>
      <c r="B25342" t="s">
        <v>28</v>
      </c>
      <c r="C25342">
        <v>359543</v>
      </c>
      <c r="D25342" t="s">
        <v>16</v>
      </c>
      <c r="E25342">
        <v>13</v>
      </c>
      <c r="F25342" t="s">
        <v>17</v>
      </c>
      <c r="G25342" t="s">
        <v>18</v>
      </c>
      <c r="H25342" t="s">
        <v>47</v>
      </c>
      <c r="I25342" t="s">
        <v>20</v>
      </c>
      <c r="J25342" t="s">
        <v>36</v>
      </c>
      <c r="K25342">
        <v>0</v>
      </c>
      <c r="L25342">
        <v>0</v>
      </c>
      <c r="M25342">
        <v>40</v>
      </c>
      <c r="N25342" t="s">
        <v>55</v>
      </c>
      <c r="O25342" t="s">
        <v>23</v>
      </c>
    </row>
    <row r="25343" spans="1:15" x14ac:dyDescent="0.3">
      <c r="A25343">
        <v>41</v>
      </c>
      <c r="B25343" t="s">
        <v>63</v>
      </c>
      <c r="C25343">
        <v>227644</v>
      </c>
      <c r="D25343" t="s">
        <v>44</v>
      </c>
      <c r="E25343">
        <v>10</v>
      </c>
      <c r="F25343" t="s">
        <v>25</v>
      </c>
      <c r="G25343" t="s">
        <v>51</v>
      </c>
      <c r="H25343" t="s">
        <v>27</v>
      </c>
      <c r="I25343" t="s">
        <v>20</v>
      </c>
      <c r="J25343" t="s">
        <v>21</v>
      </c>
      <c r="K25343">
        <v>0</v>
      </c>
      <c r="L25343">
        <v>0</v>
      </c>
      <c r="M25343">
        <v>40</v>
      </c>
      <c r="N25343" t="s">
        <v>22</v>
      </c>
      <c r="O25343" t="s">
        <v>23</v>
      </c>
    </row>
    <row r="25344" spans="1:15" x14ac:dyDescent="0.3">
      <c r="A25344">
        <v>41</v>
      </c>
      <c r="B25344" t="s">
        <v>28</v>
      </c>
      <c r="C25344">
        <v>90021</v>
      </c>
      <c r="D25344" t="s">
        <v>29</v>
      </c>
      <c r="E25344">
        <v>9</v>
      </c>
      <c r="F25344" t="s">
        <v>25</v>
      </c>
      <c r="G25344" t="s">
        <v>31</v>
      </c>
      <c r="H25344" t="s">
        <v>27</v>
      </c>
      <c r="I25344" t="s">
        <v>20</v>
      </c>
      <c r="J25344" t="s">
        <v>21</v>
      </c>
      <c r="K25344">
        <v>0</v>
      </c>
      <c r="L25344">
        <v>0</v>
      </c>
      <c r="M25344">
        <v>40</v>
      </c>
      <c r="O25344" t="s">
        <v>23</v>
      </c>
    </row>
    <row r="25345" spans="1:15" x14ac:dyDescent="0.3">
      <c r="A25345">
        <v>32</v>
      </c>
      <c r="B25345" t="s">
        <v>28</v>
      </c>
      <c r="C25345">
        <v>188154</v>
      </c>
      <c r="D25345" t="s">
        <v>44</v>
      </c>
      <c r="E25345">
        <v>10</v>
      </c>
      <c r="F25345" t="s">
        <v>30</v>
      </c>
      <c r="G25345" t="s">
        <v>57</v>
      </c>
      <c r="H25345" t="s">
        <v>58</v>
      </c>
      <c r="I25345" t="s">
        <v>20</v>
      </c>
      <c r="J25345" t="s">
        <v>36</v>
      </c>
      <c r="K25345">
        <v>0</v>
      </c>
      <c r="L25345">
        <v>0</v>
      </c>
      <c r="M25345">
        <v>40</v>
      </c>
      <c r="N25345" t="s">
        <v>22</v>
      </c>
      <c r="O25345" t="s">
        <v>23</v>
      </c>
    </row>
    <row r="25346" spans="1:15" x14ac:dyDescent="0.3">
      <c r="A25346">
        <v>18</v>
      </c>
      <c r="B25346" t="s">
        <v>28</v>
      </c>
      <c r="C25346">
        <v>110142</v>
      </c>
      <c r="D25346" t="s">
        <v>29</v>
      </c>
      <c r="E25346">
        <v>9</v>
      </c>
      <c r="F25346" t="s">
        <v>17</v>
      </c>
      <c r="G25346" t="s">
        <v>18</v>
      </c>
      <c r="H25346" t="s">
        <v>47</v>
      </c>
      <c r="I25346" t="s">
        <v>20</v>
      </c>
      <c r="J25346" t="s">
        <v>36</v>
      </c>
      <c r="K25346">
        <v>0</v>
      </c>
      <c r="L25346">
        <v>0</v>
      </c>
      <c r="M25346">
        <v>30</v>
      </c>
      <c r="N25346" t="s">
        <v>22</v>
      </c>
      <c r="O25346" t="s">
        <v>23</v>
      </c>
    </row>
    <row r="25347" spans="1:15" x14ac:dyDescent="0.3">
      <c r="A25347">
        <v>36</v>
      </c>
      <c r="B25347" t="s">
        <v>28</v>
      </c>
      <c r="C25347">
        <v>186415</v>
      </c>
      <c r="D25347" t="s">
        <v>29</v>
      </c>
      <c r="E25347">
        <v>9</v>
      </c>
      <c r="F25347" t="s">
        <v>25</v>
      </c>
      <c r="G25347" t="s">
        <v>31</v>
      </c>
      <c r="H25347" t="s">
        <v>27</v>
      </c>
      <c r="I25347" t="s">
        <v>20</v>
      </c>
      <c r="J25347" t="s">
        <v>21</v>
      </c>
      <c r="K25347">
        <v>0</v>
      </c>
      <c r="L25347">
        <v>0</v>
      </c>
      <c r="M25347">
        <v>65</v>
      </c>
      <c r="N25347" t="s">
        <v>22</v>
      </c>
      <c r="O25347" t="s">
        <v>23</v>
      </c>
    </row>
    <row r="25348" spans="1:15" x14ac:dyDescent="0.3">
      <c r="A25348">
        <v>37</v>
      </c>
      <c r="B25348" t="s">
        <v>28</v>
      </c>
      <c r="C25348">
        <v>175720</v>
      </c>
      <c r="D25348" t="s">
        <v>74</v>
      </c>
      <c r="E25348">
        <v>6</v>
      </c>
      <c r="F25348" t="s">
        <v>17</v>
      </c>
      <c r="G25348" t="s">
        <v>31</v>
      </c>
      <c r="H25348" t="s">
        <v>19</v>
      </c>
      <c r="I25348" t="s">
        <v>20</v>
      </c>
      <c r="J25348" t="s">
        <v>21</v>
      </c>
      <c r="K25348">
        <v>0</v>
      </c>
      <c r="L25348">
        <v>0</v>
      </c>
      <c r="M25348">
        <v>40</v>
      </c>
      <c r="N25348" t="s">
        <v>22</v>
      </c>
      <c r="O25348" t="s">
        <v>23</v>
      </c>
    </row>
    <row r="25349" spans="1:15" x14ac:dyDescent="0.3">
      <c r="A25349">
        <v>31</v>
      </c>
      <c r="B25349" t="s">
        <v>28</v>
      </c>
      <c r="C25349">
        <v>172865</v>
      </c>
      <c r="D25349" t="s">
        <v>72</v>
      </c>
      <c r="E25349">
        <v>3</v>
      </c>
      <c r="F25349" t="s">
        <v>17</v>
      </c>
      <c r="G25349" t="s">
        <v>56</v>
      </c>
      <c r="H25349" t="s">
        <v>47</v>
      </c>
      <c r="I25349" t="s">
        <v>20</v>
      </c>
      <c r="J25349" t="s">
        <v>21</v>
      </c>
      <c r="K25349">
        <v>0</v>
      </c>
      <c r="L25349">
        <v>0</v>
      </c>
      <c r="M25349">
        <v>25</v>
      </c>
      <c r="N25349" t="s">
        <v>55</v>
      </c>
      <c r="O25349" t="s">
        <v>23</v>
      </c>
    </row>
    <row r="25350" spans="1:15" x14ac:dyDescent="0.3">
      <c r="A25350">
        <v>46</v>
      </c>
      <c r="B25350" t="s">
        <v>28</v>
      </c>
      <c r="C25350">
        <v>35969</v>
      </c>
      <c r="D25350" t="s">
        <v>16</v>
      </c>
      <c r="E25350">
        <v>13</v>
      </c>
      <c r="F25350" t="s">
        <v>25</v>
      </c>
      <c r="G25350" t="s">
        <v>26</v>
      </c>
      <c r="H25350" t="s">
        <v>27</v>
      </c>
      <c r="I25350" t="s">
        <v>20</v>
      </c>
      <c r="J25350" t="s">
        <v>21</v>
      </c>
      <c r="K25350">
        <v>0</v>
      </c>
      <c r="L25350">
        <v>0</v>
      </c>
      <c r="M25350">
        <v>51</v>
      </c>
      <c r="N25350" t="s">
        <v>22</v>
      </c>
      <c r="O25350" t="s">
        <v>23</v>
      </c>
    </row>
    <row r="25351" spans="1:15" x14ac:dyDescent="0.3">
      <c r="A25351">
        <v>24</v>
      </c>
      <c r="B25351" t="s">
        <v>28</v>
      </c>
      <c r="C25351">
        <v>433330</v>
      </c>
      <c r="D25351" t="s">
        <v>29</v>
      </c>
      <c r="E25351">
        <v>9</v>
      </c>
      <c r="F25351" t="s">
        <v>30</v>
      </c>
      <c r="G25351" t="s">
        <v>57</v>
      </c>
      <c r="H25351" t="s">
        <v>19</v>
      </c>
      <c r="I25351" t="s">
        <v>20</v>
      </c>
      <c r="J25351" t="s">
        <v>21</v>
      </c>
      <c r="K25351">
        <v>0</v>
      </c>
      <c r="L25351">
        <v>0</v>
      </c>
      <c r="M25351">
        <v>40</v>
      </c>
      <c r="N25351" t="s">
        <v>22</v>
      </c>
      <c r="O25351" t="s">
        <v>23</v>
      </c>
    </row>
    <row r="25352" spans="1:15" x14ac:dyDescent="0.3">
      <c r="A25352">
        <v>25</v>
      </c>
      <c r="B25352" t="s">
        <v>71</v>
      </c>
      <c r="C25352">
        <v>160261</v>
      </c>
      <c r="D25352" t="s">
        <v>16</v>
      </c>
      <c r="E25352">
        <v>13</v>
      </c>
      <c r="F25352" t="s">
        <v>17</v>
      </c>
      <c r="G25352" t="s">
        <v>26</v>
      </c>
      <c r="H25352" t="s">
        <v>47</v>
      </c>
      <c r="I25352" t="s">
        <v>45</v>
      </c>
      <c r="J25352" t="s">
        <v>21</v>
      </c>
      <c r="K25352">
        <v>0</v>
      </c>
      <c r="L25352">
        <v>0</v>
      </c>
      <c r="M25352">
        <v>35</v>
      </c>
      <c r="N25352" t="s">
        <v>90</v>
      </c>
      <c r="O25352" t="s">
        <v>23</v>
      </c>
    </row>
    <row r="25353" spans="1:15" x14ac:dyDescent="0.3">
      <c r="A25353">
        <v>55</v>
      </c>
      <c r="B25353" t="s">
        <v>28</v>
      </c>
      <c r="C25353">
        <v>189528</v>
      </c>
      <c r="D25353" t="s">
        <v>72</v>
      </c>
      <c r="E25353">
        <v>3</v>
      </c>
      <c r="F25353" t="s">
        <v>25</v>
      </c>
      <c r="G25353" t="s">
        <v>51</v>
      </c>
      <c r="H25353" t="s">
        <v>27</v>
      </c>
      <c r="I25353" t="s">
        <v>20</v>
      </c>
      <c r="J25353" t="s">
        <v>21</v>
      </c>
      <c r="K25353">
        <v>0</v>
      </c>
      <c r="L25353">
        <v>0</v>
      </c>
      <c r="M25353">
        <v>50</v>
      </c>
      <c r="N25353" t="s">
        <v>22</v>
      </c>
      <c r="O25353" t="s">
        <v>23</v>
      </c>
    </row>
    <row r="25354" spans="1:15" x14ac:dyDescent="0.3">
      <c r="A25354">
        <v>64</v>
      </c>
      <c r="B25354" t="s">
        <v>63</v>
      </c>
      <c r="C25354">
        <v>113324</v>
      </c>
      <c r="D25354" t="s">
        <v>29</v>
      </c>
      <c r="E25354">
        <v>9</v>
      </c>
      <c r="F25354" t="s">
        <v>79</v>
      </c>
      <c r="G25354" t="s">
        <v>26</v>
      </c>
      <c r="H25354" t="s">
        <v>19</v>
      </c>
      <c r="I25354" t="s">
        <v>20</v>
      </c>
      <c r="J25354" t="s">
        <v>21</v>
      </c>
      <c r="K25354">
        <v>0</v>
      </c>
      <c r="L25354">
        <v>0</v>
      </c>
      <c r="M25354">
        <v>40</v>
      </c>
      <c r="N25354" t="s">
        <v>22</v>
      </c>
      <c r="O25354" t="s">
        <v>23</v>
      </c>
    </row>
    <row r="25355" spans="1:15" x14ac:dyDescent="0.3">
      <c r="A25355">
        <v>30</v>
      </c>
      <c r="B25355" t="s">
        <v>63</v>
      </c>
      <c r="C25355">
        <v>118500</v>
      </c>
      <c r="D25355" t="s">
        <v>16</v>
      </c>
      <c r="E25355">
        <v>13</v>
      </c>
      <c r="F25355" t="s">
        <v>17</v>
      </c>
      <c r="G25355" t="s">
        <v>34</v>
      </c>
      <c r="H25355" t="s">
        <v>19</v>
      </c>
      <c r="I25355" t="s">
        <v>20</v>
      </c>
      <c r="J25355" t="s">
        <v>36</v>
      </c>
      <c r="K25355">
        <v>0</v>
      </c>
      <c r="L25355">
        <v>0</v>
      </c>
      <c r="M25355">
        <v>40</v>
      </c>
      <c r="N25355" t="s">
        <v>22</v>
      </c>
      <c r="O25355" t="s">
        <v>23</v>
      </c>
    </row>
    <row r="25356" spans="1:15" x14ac:dyDescent="0.3">
      <c r="A25356">
        <v>65</v>
      </c>
      <c r="B25356" t="s">
        <v>28</v>
      </c>
      <c r="C25356">
        <v>89681</v>
      </c>
      <c r="D25356" t="s">
        <v>38</v>
      </c>
      <c r="E25356">
        <v>14</v>
      </c>
      <c r="F25356" t="s">
        <v>17</v>
      </c>
      <c r="G25356" t="s">
        <v>34</v>
      </c>
      <c r="H25356" t="s">
        <v>19</v>
      </c>
      <c r="I25356" t="s">
        <v>20</v>
      </c>
      <c r="J25356" t="s">
        <v>21</v>
      </c>
      <c r="K25356">
        <v>0</v>
      </c>
      <c r="L25356">
        <v>0</v>
      </c>
      <c r="M25356">
        <v>99</v>
      </c>
      <c r="N25356" t="s">
        <v>22</v>
      </c>
      <c r="O25356" t="s">
        <v>23</v>
      </c>
    </row>
    <row r="25357" spans="1:15" x14ac:dyDescent="0.3">
      <c r="A25357">
        <v>46</v>
      </c>
      <c r="B25357" t="s">
        <v>61</v>
      </c>
      <c r="C25357">
        <v>199925</v>
      </c>
      <c r="D25357" t="s">
        <v>16</v>
      </c>
      <c r="E25357">
        <v>13</v>
      </c>
      <c r="F25357" t="s">
        <v>30</v>
      </c>
      <c r="G25357" t="s">
        <v>34</v>
      </c>
      <c r="H25357" t="s">
        <v>19</v>
      </c>
      <c r="I25357" t="s">
        <v>20</v>
      </c>
      <c r="J25357" t="s">
        <v>21</v>
      </c>
      <c r="K25357">
        <v>0</v>
      </c>
      <c r="L25357">
        <v>0</v>
      </c>
      <c r="M25357">
        <v>40</v>
      </c>
      <c r="N25357" t="s">
        <v>22</v>
      </c>
      <c r="O25357" t="s">
        <v>23</v>
      </c>
    </row>
    <row r="25358" spans="1:15" x14ac:dyDescent="0.3">
      <c r="A25358">
        <v>45</v>
      </c>
      <c r="B25358" t="s">
        <v>28</v>
      </c>
      <c r="C25358">
        <v>102308</v>
      </c>
      <c r="D25358" t="s">
        <v>38</v>
      </c>
      <c r="E25358">
        <v>14</v>
      </c>
      <c r="F25358" t="s">
        <v>25</v>
      </c>
      <c r="G25358" t="s">
        <v>26</v>
      </c>
      <c r="H25358" t="s">
        <v>27</v>
      </c>
      <c r="I25358" t="s">
        <v>20</v>
      </c>
      <c r="J25358" t="s">
        <v>21</v>
      </c>
      <c r="K25358">
        <v>15024</v>
      </c>
      <c r="L25358">
        <v>0</v>
      </c>
      <c r="M25358">
        <v>60</v>
      </c>
      <c r="N25358" t="s">
        <v>22</v>
      </c>
      <c r="O25358" t="s">
        <v>43</v>
      </c>
    </row>
    <row r="25359" spans="1:15" x14ac:dyDescent="0.3">
      <c r="A25359">
        <v>18</v>
      </c>
      <c r="B25359" t="s">
        <v>28</v>
      </c>
      <c r="C25359">
        <v>444607</v>
      </c>
      <c r="D25359" t="s">
        <v>44</v>
      </c>
      <c r="E25359">
        <v>10</v>
      </c>
      <c r="F25359" t="s">
        <v>17</v>
      </c>
      <c r="G25359" t="s">
        <v>49</v>
      </c>
      <c r="H25359" t="s">
        <v>47</v>
      </c>
      <c r="I25359" t="s">
        <v>20</v>
      </c>
      <c r="J25359" t="s">
        <v>36</v>
      </c>
      <c r="K25359">
        <v>0</v>
      </c>
      <c r="L25359">
        <v>0</v>
      </c>
      <c r="M25359">
        <v>25</v>
      </c>
      <c r="N25359" t="s">
        <v>22</v>
      </c>
      <c r="O25359" t="s">
        <v>23</v>
      </c>
    </row>
    <row r="25360" spans="1:15" x14ac:dyDescent="0.3">
      <c r="A25360">
        <v>32</v>
      </c>
      <c r="B25360" t="s">
        <v>28</v>
      </c>
      <c r="C25360">
        <v>176998</v>
      </c>
      <c r="D25360" t="s">
        <v>16</v>
      </c>
      <c r="E25360">
        <v>13</v>
      </c>
      <c r="F25360" t="s">
        <v>25</v>
      </c>
      <c r="G25360" t="s">
        <v>26</v>
      </c>
      <c r="H25360" t="s">
        <v>27</v>
      </c>
      <c r="I25360" t="s">
        <v>20</v>
      </c>
      <c r="J25360" t="s">
        <v>21</v>
      </c>
      <c r="K25360">
        <v>0</v>
      </c>
      <c r="L25360">
        <v>0</v>
      </c>
      <c r="M25360">
        <v>40</v>
      </c>
      <c r="N25360" t="s">
        <v>22</v>
      </c>
      <c r="O25360" t="s">
        <v>23</v>
      </c>
    </row>
    <row r="25361" spans="1:15" x14ac:dyDescent="0.3">
      <c r="A25361">
        <v>38</v>
      </c>
      <c r="C25361">
        <v>94559</v>
      </c>
      <c r="D25361" t="s">
        <v>16</v>
      </c>
      <c r="E25361">
        <v>13</v>
      </c>
      <c r="F25361" t="s">
        <v>25</v>
      </c>
      <c r="H25361" t="s">
        <v>35</v>
      </c>
      <c r="I25361" t="s">
        <v>68</v>
      </c>
      <c r="J25361" t="s">
        <v>36</v>
      </c>
      <c r="K25361">
        <v>7688</v>
      </c>
      <c r="L25361">
        <v>0</v>
      </c>
      <c r="M25361">
        <v>50</v>
      </c>
      <c r="O25361" t="s">
        <v>43</v>
      </c>
    </row>
    <row r="25362" spans="1:15" x14ac:dyDescent="0.3">
      <c r="A25362">
        <v>34</v>
      </c>
      <c r="B25362" t="s">
        <v>15</v>
      </c>
      <c r="C25362">
        <v>366198</v>
      </c>
      <c r="D25362" t="s">
        <v>59</v>
      </c>
      <c r="E25362">
        <v>16</v>
      </c>
      <c r="F25362" t="s">
        <v>25</v>
      </c>
      <c r="G25362" t="s">
        <v>34</v>
      </c>
      <c r="H25362" t="s">
        <v>27</v>
      </c>
      <c r="I25362" t="s">
        <v>20</v>
      </c>
      <c r="J25362" t="s">
        <v>21</v>
      </c>
      <c r="K25362">
        <v>0</v>
      </c>
      <c r="L25362">
        <v>0</v>
      </c>
      <c r="M25362">
        <v>45</v>
      </c>
      <c r="N25362" t="s">
        <v>77</v>
      </c>
      <c r="O25362" t="s">
        <v>43</v>
      </c>
    </row>
    <row r="25363" spans="1:15" x14ac:dyDescent="0.3">
      <c r="A25363">
        <v>35</v>
      </c>
      <c r="B25363" t="s">
        <v>28</v>
      </c>
      <c r="C25363">
        <v>180686</v>
      </c>
      <c r="D25363" t="s">
        <v>29</v>
      </c>
      <c r="E25363">
        <v>9</v>
      </c>
      <c r="F25363" t="s">
        <v>25</v>
      </c>
      <c r="G25363" t="s">
        <v>51</v>
      </c>
      <c r="H25363" t="s">
        <v>27</v>
      </c>
      <c r="I25363" t="s">
        <v>20</v>
      </c>
      <c r="J25363" t="s">
        <v>21</v>
      </c>
      <c r="K25363">
        <v>3137</v>
      </c>
      <c r="L25363">
        <v>0</v>
      </c>
      <c r="M25363">
        <v>40</v>
      </c>
      <c r="N25363" t="s">
        <v>22</v>
      </c>
      <c r="O25363" t="s">
        <v>23</v>
      </c>
    </row>
    <row r="25364" spans="1:15" x14ac:dyDescent="0.3">
      <c r="A25364">
        <v>26</v>
      </c>
      <c r="B25364" t="s">
        <v>28</v>
      </c>
      <c r="C25364">
        <v>108019</v>
      </c>
      <c r="D25364" t="s">
        <v>29</v>
      </c>
      <c r="E25364">
        <v>9</v>
      </c>
      <c r="F25364" t="s">
        <v>17</v>
      </c>
      <c r="G25364" t="s">
        <v>51</v>
      </c>
      <c r="H25364" t="s">
        <v>47</v>
      </c>
      <c r="I25364" t="s">
        <v>20</v>
      </c>
      <c r="J25364" t="s">
        <v>21</v>
      </c>
      <c r="K25364">
        <v>3325</v>
      </c>
      <c r="L25364">
        <v>0</v>
      </c>
      <c r="M25364">
        <v>40</v>
      </c>
      <c r="N25364" t="s">
        <v>22</v>
      </c>
      <c r="O25364" t="s">
        <v>23</v>
      </c>
    </row>
    <row r="25365" spans="1:15" x14ac:dyDescent="0.3">
      <c r="A25365">
        <v>24</v>
      </c>
      <c r="B25365" t="s">
        <v>28</v>
      </c>
      <c r="C25365">
        <v>153542</v>
      </c>
      <c r="D25365" t="s">
        <v>44</v>
      </c>
      <c r="E25365">
        <v>10</v>
      </c>
      <c r="F25365" t="s">
        <v>17</v>
      </c>
      <c r="G25365" t="s">
        <v>49</v>
      </c>
      <c r="H25365" t="s">
        <v>73</v>
      </c>
      <c r="I25365" t="s">
        <v>20</v>
      </c>
      <c r="J25365" t="s">
        <v>21</v>
      </c>
      <c r="K25365">
        <v>0</v>
      </c>
      <c r="L25365">
        <v>0</v>
      </c>
      <c r="M25365">
        <v>35</v>
      </c>
      <c r="N25365" t="s">
        <v>22</v>
      </c>
      <c r="O25365" t="s">
        <v>23</v>
      </c>
    </row>
    <row r="25366" spans="1:15" x14ac:dyDescent="0.3">
      <c r="A25366">
        <v>45</v>
      </c>
      <c r="B25366" t="s">
        <v>24</v>
      </c>
      <c r="C25366">
        <v>210364</v>
      </c>
      <c r="D25366" t="s">
        <v>29</v>
      </c>
      <c r="E25366">
        <v>9</v>
      </c>
      <c r="F25366" t="s">
        <v>25</v>
      </c>
      <c r="G25366" t="s">
        <v>49</v>
      </c>
      <c r="H25366" t="s">
        <v>27</v>
      </c>
      <c r="I25366" t="s">
        <v>20</v>
      </c>
      <c r="J25366" t="s">
        <v>21</v>
      </c>
      <c r="K25366">
        <v>15024</v>
      </c>
      <c r="L25366">
        <v>0</v>
      </c>
      <c r="M25366">
        <v>80</v>
      </c>
      <c r="N25366" t="s">
        <v>22</v>
      </c>
      <c r="O25366" t="s">
        <v>43</v>
      </c>
    </row>
    <row r="25367" spans="1:15" x14ac:dyDescent="0.3">
      <c r="A25367">
        <v>36</v>
      </c>
      <c r="B25367" t="s">
        <v>28</v>
      </c>
      <c r="C25367">
        <v>185394</v>
      </c>
      <c r="D25367" t="s">
        <v>74</v>
      </c>
      <c r="E25367">
        <v>6</v>
      </c>
      <c r="F25367" t="s">
        <v>17</v>
      </c>
      <c r="G25367" t="s">
        <v>31</v>
      </c>
      <c r="H25367" t="s">
        <v>19</v>
      </c>
      <c r="I25367" t="s">
        <v>20</v>
      </c>
      <c r="J25367" t="s">
        <v>36</v>
      </c>
      <c r="K25367">
        <v>0</v>
      </c>
      <c r="L25367">
        <v>0</v>
      </c>
      <c r="M25367">
        <v>34</v>
      </c>
      <c r="N25367" t="s">
        <v>22</v>
      </c>
      <c r="O25367" t="s">
        <v>23</v>
      </c>
    </row>
    <row r="25368" spans="1:15" x14ac:dyDescent="0.3">
      <c r="A25368">
        <v>44</v>
      </c>
      <c r="B25368" t="s">
        <v>28</v>
      </c>
      <c r="C25368">
        <v>222703</v>
      </c>
      <c r="D25368" t="s">
        <v>52</v>
      </c>
      <c r="E25368">
        <v>4</v>
      </c>
      <c r="F25368" t="s">
        <v>25</v>
      </c>
      <c r="G25368" t="s">
        <v>57</v>
      </c>
      <c r="H25368" t="s">
        <v>27</v>
      </c>
      <c r="I25368" t="s">
        <v>68</v>
      </c>
      <c r="J25368" t="s">
        <v>21</v>
      </c>
      <c r="K25368">
        <v>0</v>
      </c>
      <c r="L25368">
        <v>0</v>
      </c>
      <c r="M25368">
        <v>40</v>
      </c>
      <c r="N25368" t="s">
        <v>109</v>
      </c>
      <c r="O25368" t="s">
        <v>23</v>
      </c>
    </row>
    <row r="25369" spans="1:15" x14ac:dyDescent="0.3">
      <c r="A25369">
        <v>23</v>
      </c>
      <c r="B25369" t="s">
        <v>28</v>
      </c>
      <c r="C25369">
        <v>183945</v>
      </c>
      <c r="D25369" t="s">
        <v>44</v>
      </c>
      <c r="E25369">
        <v>10</v>
      </c>
      <c r="F25369" t="s">
        <v>17</v>
      </c>
      <c r="G25369" t="s">
        <v>18</v>
      </c>
      <c r="H25369" t="s">
        <v>19</v>
      </c>
      <c r="I25369" t="s">
        <v>20</v>
      </c>
      <c r="J25369" t="s">
        <v>36</v>
      </c>
      <c r="K25369">
        <v>0</v>
      </c>
      <c r="L25369">
        <v>0</v>
      </c>
      <c r="M25369">
        <v>60</v>
      </c>
      <c r="N25369" t="s">
        <v>22</v>
      </c>
      <c r="O25369" t="s">
        <v>23</v>
      </c>
    </row>
    <row r="25370" spans="1:15" x14ac:dyDescent="0.3">
      <c r="A25370">
        <v>57</v>
      </c>
      <c r="B25370" t="s">
        <v>28</v>
      </c>
      <c r="C25370">
        <v>161964</v>
      </c>
      <c r="D25370" t="s">
        <v>29</v>
      </c>
      <c r="E25370">
        <v>9</v>
      </c>
      <c r="F25370" t="s">
        <v>25</v>
      </c>
      <c r="G25370" t="s">
        <v>51</v>
      </c>
      <c r="H25370" t="s">
        <v>27</v>
      </c>
      <c r="I25370" t="s">
        <v>20</v>
      </c>
      <c r="J25370" t="s">
        <v>21</v>
      </c>
      <c r="K25370">
        <v>0</v>
      </c>
      <c r="L25370">
        <v>0</v>
      </c>
      <c r="M25370">
        <v>55</v>
      </c>
      <c r="N25370" t="s">
        <v>22</v>
      </c>
      <c r="O25370" t="s">
        <v>23</v>
      </c>
    </row>
    <row r="25371" spans="1:15" x14ac:dyDescent="0.3">
      <c r="A25371">
        <v>41</v>
      </c>
      <c r="B25371" t="s">
        <v>24</v>
      </c>
      <c r="C25371">
        <v>375574</v>
      </c>
      <c r="D25371" t="s">
        <v>44</v>
      </c>
      <c r="E25371">
        <v>10</v>
      </c>
      <c r="F25371" t="s">
        <v>25</v>
      </c>
      <c r="G25371" t="s">
        <v>49</v>
      </c>
      <c r="H25371" t="s">
        <v>27</v>
      </c>
      <c r="I25371" t="s">
        <v>20</v>
      </c>
      <c r="J25371" t="s">
        <v>21</v>
      </c>
      <c r="K25371">
        <v>0</v>
      </c>
      <c r="L25371">
        <v>0</v>
      </c>
      <c r="M25371">
        <v>60</v>
      </c>
      <c r="N25371" t="s">
        <v>55</v>
      </c>
      <c r="O25371" t="s">
        <v>43</v>
      </c>
    </row>
    <row r="25372" spans="1:15" x14ac:dyDescent="0.3">
      <c r="A25372">
        <v>20</v>
      </c>
      <c r="B25372" t="s">
        <v>63</v>
      </c>
      <c r="C25372">
        <v>312427</v>
      </c>
      <c r="D25372" t="s">
        <v>29</v>
      </c>
      <c r="E25372">
        <v>9</v>
      </c>
      <c r="F25372" t="s">
        <v>25</v>
      </c>
      <c r="G25372" t="s">
        <v>65</v>
      </c>
      <c r="H25372" t="s">
        <v>27</v>
      </c>
      <c r="I25372" t="s">
        <v>33</v>
      </c>
      <c r="J25372" t="s">
        <v>21</v>
      </c>
      <c r="K25372">
        <v>0</v>
      </c>
      <c r="L25372">
        <v>0</v>
      </c>
      <c r="M25372">
        <v>30</v>
      </c>
      <c r="N25372" t="s">
        <v>66</v>
      </c>
      <c r="O25372" t="s">
        <v>23</v>
      </c>
    </row>
    <row r="25373" spans="1:15" x14ac:dyDescent="0.3">
      <c r="A25373">
        <v>32</v>
      </c>
      <c r="B25373" t="s">
        <v>28</v>
      </c>
      <c r="C25373">
        <v>53373</v>
      </c>
      <c r="D25373" t="s">
        <v>44</v>
      </c>
      <c r="E25373">
        <v>10</v>
      </c>
      <c r="F25373" t="s">
        <v>25</v>
      </c>
      <c r="G25373" t="s">
        <v>51</v>
      </c>
      <c r="H25373" t="s">
        <v>27</v>
      </c>
      <c r="I25373" t="s">
        <v>20</v>
      </c>
      <c r="J25373" t="s">
        <v>21</v>
      </c>
      <c r="K25373">
        <v>0</v>
      </c>
      <c r="L25373">
        <v>0</v>
      </c>
      <c r="M25373">
        <v>36</v>
      </c>
      <c r="N25373" t="s">
        <v>22</v>
      </c>
      <c r="O25373" t="s">
        <v>23</v>
      </c>
    </row>
    <row r="25374" spans="1:15" x14ac:dyDescent="0.3">
      <c r="A25374">
        <v>60</v>
      </c>
      <c r="B25374" t="s">
        <v>28</v>
      </c>
      <c r="C25374">
        <v>166330</v>
      </c>
      <c r="D25374" t="s">
        <v>29</v>
      </c>
      <c r="E25374">
        <v>9</v>
      </c>
      <c r="F25374" t="s">
        <v>25</v>
      </c>
      <c r="G25374" t="s">
        <v>41</v>
      </c>
      <c r="H25374" t="s">
        <v>35</v>
      </c>
      <c r="I25374" t="s">
        <v>20</v>
      </c>
      <c r="J25374" t="s">
        <v>36</v>
      </c>
      <c r="K25374">
        <v>99999</v>
      </c>
      <c r="L25374">
        <v>0</v>
      </c>
      <c r="M25374">
        <v>40</v>
      </c>
      <c r="N25374" t="s">
        <v>22</v>
      </c>
      <c r="O25374" t="s">
        <v>43</v>
      </c>
    </row>
    <row r="25375" spans="1:15" x14ac:dyDescent="0.3">
      <c r="A25375">
        <v>38</v>
      </c>
      <c r="B25375" t="s">
        <v>71</v>
      </c>
      <c r="C25375">
        <v>124665</v>
      </c>
      <c r="D25375" t="s">
        <v>16</v>
      </c>
      <c r="E25375">
        <v>13</v>
      </c>
      <c r="F25375" t="s">
        <v>17</v>
      </c>
      <c r="G25375" t="s">
        <v>51</v>
      </c>
      <c r="H25375" t="s">
        <v>19</v>
      </c>
      <c r="I25375" t="s">
        <v>20</v>
      </c>
      <c r="J25375" t="s">
        <v>36</v>
      </c>
      <c r="K25375">
        <v>0</v>
      </c>
      <c r="L25375">
        <v>0</v>
      </c>
      <c r="M25375">
        <v>20</v>
      </c>
      <c r="N25375" t="s">
        <v>22</v>
      </c>
      <c r="O25375" t="s">
        <v>23</v>
      </c>
    </row>
    <row r="25376" spans="1:15" x14ac:dyDescent="0.3">
      <c r="A25376">
        <v>29</v>
      </c>
      <c r="B25376" t="s">
        <v>28</v>
      </c>
      <c r="C25376">
        <v>146719</v>
      </c>
      <c r="D25376" t="s">
        <v>29</v>
      </c>
      <c r="E25376">
        <v>9</v>
      </c>
      <c r="F25376" t="s">
        <v>17</v>
      </c>
      <c r="G25376" t="s">
        <v>53</v>
      </c>
      <c r="H25376" t="s">
        <v>19</v>
      </c>
      <c r="I25376" t="s">
        <v>20</v>
      </c>
      <c r="J25376" t="s">
        <v>36</v>
      </c>
      <c r="K25376">
        <v>0</v>
      </c>
      <c r="L25376">
        <v>0</v>
      </c>
      <c r="M25376">
        <v>45</v>
      </c>
      <c r="N25376" t="s">
        <v>22</v>
      </c>
      <c r="O25376" t="s">
        <v>23</v>
      </c>
    </row>
    <row r="25377" spans="1:15" x14ac:dyDescent="0.3">
      <c r="A25377">
        <v>22</v>
      </c>
      <c r="B25377" t="s">
        <v>28</v>
      </c>
      <c r="C25377">
        <v>306593</v>
      </c>
      <c r="D25377" t="s">
        <v>29</v>
      </c>
      <c r="E25377">
        <v>9</v>
      </c>
      <c r="F25377" t="s">
        <v>17</v>
      </c>
      <c r="G25377" t="s">
        <v>51</v>
      </c>
      <c r="H25377" t="s">
        <v>47</v>
      </c>
      <c r="I25377" t="s">
        <v>20</v>
      </c>
      <c r="J25377" t="s">
        <v>21</v>
      </c>
      <c r="K25377">
        <v>0</v>
      </c>
      <c r="L25377">
        <v>0</v>
      </c>
      <c r="M25377">
        <v>40</v>
      </c>
      <c r="N25377" t="s">
        <v>22</v>
      </c>
      <c r="O25377" t="s">
        <v>23</v>
      </c>
    </row>
    <row r="25378" spans="1:15" x14ac:dyDescent="0.3">
      <c r="A25378">
        <v>21</v>
      </c>
      <c r="B25378" t="s">
        <v>28</v>
      </c>
      <c r="C25378">
        <v>156687</v>
      </c>
      <c r="D25378" t="s">
        <v>44</v>
      </c>
      <c r="E25378">
        <v>10</v>
      </c>
      <c r="F25378" t="s">
        <v>17</v>
      </c>
      <c r="G25378" t="s">
        <v>49</v>
      </c>
      <c r="H25378" t="s">
        <v>47</v>
      </c>
      <c r="I25378" t="s">
        <v>45</v>
      </c>
      <c r="J25378" t="s">
        <v>21</v>
      </c>
      <c r="K25378">
        <v>0</v>
      </c>
      <c r="L25378">
        <v>0</v>
      </c>
      <c r="M25378">
        <v>30</v>
      </c>
      <c r="N25378" t="s">
        <v>46</v>
      </c>
      <c r="O25378" t="s">
        <v>23</v>
      </c>
    </row>
    <row r="25379" spans="1:15" x14ac:dyDescent="0.3">
      <c r="A25379">
        <v>40</v>
      </c>
      <c r="B25379" t="s">
        <v>63</v>
      </c>
      <c r="C25379">
        <v>153489</v>
      </c>
      <c r="D25379" t="s">
        <v>29</v>
      </c>
      <c r="E25379">
        <v>9</v>
      </c>
      <c r="F25379" t="s">
        <v>25</v>
      </c>
      <c r="G25379" t="s">
        <v>41</v>
      </c>
      <c r="H25379" t="s">
        <v>73</v>
      </c>
      <c r="I25379" t="s">
        <v>20</v>
      </c>
      <c r="J25379" t="s">
        <v>21</v>
      </c>
      <c r="K25379">
        <v>3137</v>
      </c>
      <c r="L25379">
        <v>0</v>
      </c>
      <c r="M25379">
        <v>40</v>
      </c>
      <c r="N25379" t="s">
        <v>22</v>
      </c>
      <c r="O25379" t="s">
        <v>23</v>
      </c>
    </row>
    <row r="25380" spans="1:15" x14ac:dyDescent="0.3">
      <c r="A25380">
        <v>59</v>
      </c>
      <c r="B25380" t="s">
        <v>28</v>
      </c>
      <c r="C25380">
        <v>231377</v>
      </c>
      <c r="D25380" t="s">
        <v>44</v>
      </c>
      <c r="E25380">
        <v>10</v>
      </c>
      <c r="F25380" t="s">
        <v>25</v>
      </c>
      <c r="G25380" t="s">
        <v>26</v>
      </c>
      <c r="H25380" t="s">
        <v>27</v>
      </c>
      <c r="I25380" t="s">
        <v>20</v>
      </c>
      <c r="J25380" t="s">
        <v>21</v>
      </c>
      <c r="K25380">
        <v>0</v>
      </c>
      <c r="L25380">
        <v>1848</v>
      </c>
      <c r="M25380">
        <v>45</v>
      </c>
      <c r="N25380" t="s">
        <v>22</v>
      </c>
      <c r="O25380" t="s">
        <v>43</v>
      </c>
    </row>
    <row r="25381" spans="1:15" x14ac:dyDescent="0.3">
      <c r="A25381">
        <v>45</v>
      </c>
      <c r="B25381" t="s">
        <v>15</v>
      </c>
      <c r="C25381">
        <v>127089</v>
      </c>
      <c r="D25381" t="s">
        <v>38</v>
      </c>
      <c r="E25381">
        <v>14</v>
      </c>
      <c r="F25381" t="s">
        <v>30</v>
      </c>
      <c r="G25381" t="s">
        <v>26</v>
      </c>
      <c r="H25381" t="s">
        <v>19</v>
      </c>
      <c r="I25381" t="s">
        <v>20</v>
      </c>
      <c r="J25381" t="s">
        <v>21</v>
      </c>
      <c r="K25381">
        <v>0</v>
      </c>
      <c r="L25381">
        <v>0</v>
      </c>
      <c r="M25381">
        <v>45</v>
      </c>
      <c r="N25381" t="s">
        <v>22</v>
      </c>
      <c r="O25381" t="s">
        <v>23</v>
      </c>
    </row>
    <row r="25382" spans="1:15" x14ac:dyDescent="0.3">
      <c r="A25382">
        <v>76</v>
      </c>
      <c r="B25382" t="s">
        <v>63</v>
      </c>
      <c r="C25382">
        <v>329355</v>
      </c>
      <c r="D25382" t="s">
        <v>29</v>
      </c>
      <c r="E25382">
        <v>9</v>
      </c>
      <c r="F25382" t="s">
        <v>79</v>
      </c>
      <c r="G25382" t="s">
        <v>41</v>
      </c>
      <c r="H25382" t="s">
        <v>19</v>
      </c>
      <c r="I25382" t="s">
        <v>20</v>
      </c>
      <c r="J25382" t="s">
        <v>36</v>
      </c>
      <c r="K25382">
        <v>0</v>
      </c>
      <c r="L25382">
        <v>0</v>
      </c>
      <c r="M25382">
        <v>13</v>
      </c>
      <c r="N25382" t="s">
        <v>22</v>
      </c>
      <c r="O25382" t="s">
        <v>23</v>
      </c>
    </row>
    <row r="25383" spans="1:15" x14ac:dyDescent="0.3">
      <c r="A25383">
        <v>45</v>
      </c>
      <c r="B25383" t="s">
        <v>28</v>
      </c>
      <c r="C25383">
        <v>178319</v>
      </c>
      <c r="D25383" t="s">
        <v>16</v>
      </c>
      <c r="E25383">
        <v>13</v>
      </c>
      <c r="F25383" t="s">
        <v>25</v>
      </c>
      <c r="G25383" t="s">
        <v>57</v>
      </c>
      <c r="H25383" t="s">
        <v>27</v>
      </c>
      <c r="I25383" t="s">
        <v>20</v>
      </c>
      <c r="J25383" t="s">
        <v>21</v>
      </c>
      <c r="K25383">
        <v>0</v>
      </c>
      <c r="L25383">
        <v>0</v>
      </c>
      <c r="M25383">
        <v>40</v>
      </c>
      <c r="N25383" t="s">
        <v>22</v>
      </c>
      <c r="O25383" t="s">
        <v>43</v>
      </c>
    </row>
    <row r="25384" spans="1:15" x14ac:dyDescent="0.3">
      <c r="A25384">
        <v>49</v>
      </c>
      <c r="B25384" t="s">
        <v>63</v>
      </c>
      <c r="C25384">
        <v>304246</v>
      </c>
      <c r="D25384" t="s">
        <v>38</v>
      </c>
      <c r="E25384">
        <v>14</v>
      </c>
      <c r="F25384" t="s">
        <v>60</v>
      </c>
      <c r="G25384" t="s">
        <v>34</v>
      </c>
      <c r="H25384" t="s">
        <v>58</v>
      </c>
      <c r="I25384" t="s">
        <v>20</v>
      </c>
      <c r="J25384" t="s">
        <v>36</v>
      </c>
      <c r="K25384">
        <v>0</v>
      </c>
      <c r="L25384">
        <v>0</v>
      </c>
      <c r="M25384">
        <v>70</v>
      </c>
      <c r="N25384" t="s">
        <v>22</v>
      </c>
      <c r="O25384" t="s">
        <v>23</v>
      </c>
    </row>
    <row r="25385" spans="1:15" x14ac:dyDescent="0.3">
      <c r="A25385">
        <v>36</v>
      </c>
      <c r="B25385" t="s">
        <v>63</v>
      </c>
      <c r="C25385">
        <v>174640</v>
      </c>
      <c r="D25385" t="s">
        <v>50</v>
      </c>
      <c r="E25385">
        <v>11</v>
      </c>
      <c r="F25385" t="s">
        <v>17</v>
      </c>
      <c r="G25385" t="s">
        <v>65</v>
      </c>
      <c r="H25385" t="s">
        <v>19</v>
      </c>
      <c r="I25385" t="s">
        <v>33</v>
      </c>
      <c r="J25385" t="s">
        <v>36</v>
      </c>
      <c r="K25385">
        <v>0</v>
      </c>
      <c r="L25385">
        <v>0</v>
      </c>
      <c r="M25385">
        <v>60</v>
      </c>
      <c r="N25385" t="s">
        <v>22</v>
      </c>
      <c r="O25385" t="s">
        <v>43</v>
      </c>
    </row>
    <row r="25386" spans="1:15" x14ac:dyDescent="0.3">
      <c r="A25386">
        <v>22</v>
      </c>
      <c r="B25386" t="s">
        <v>28</v>
      </c>
      <c r="C25386">
        <v>148294</v>
      </c>
      <c r="D25386" t="s">
        <v>32</v>
      </c>
      <c r="E25386">
        <v>7</v>
      </c>
      <c r="F25386" t="s">
        <v>17</v>
      </c>
      <c r="G25386" t="s">
        <v>51</v>
      </c>
      <c r="H25386" t="s">
        <v>47</v>
      </c>
      <c r="I25386" t="s">
        <v>20</v>
      </c>
      <c r="J25386" t="s">
        <v>21</v>
      </c>
      <c r="K25386">
        <v>0</v>
      </c>
      <c r="L25386">
        <v>0</v>
      </c>
      <c r="M25386">
        <v>35</v>
      </c>
      <c r="N25386" t="s">
        <v>22</v>
      </c>
      <c r="O25386" t="s">
        <v>23</v>
      </c>
    </row>
    <row r="25387" spans="1:15" x14ac:dyDescent="0.3">
      <c r="A25387">
        <v>47</v>
      </c>
      <c r="B25387" t="s">
        <v>28</v>
      </c>
      <c r="C25387">
        <v>298037</v>
      </c>
      <c r="D25387" t="s">
        <v>50</v>
      </c>
      <c r="E25387">
        <v>11</v>
      </c>
      <c r="F25387" t="s">
        <v>30</v>
      </c>
      <c r="G25387" t="s">
        <v>34</v>
      </c>
      <c r="H25387" t="s">
        <v>58</v>
      </c>
      <c r="I25387" t="s">
        <v>20</v>
      </c>
      <c r="J25387" t="s">
        <v>36</v>
      </c>
      <c r="K25387">
        <v>0</v>
      </c>
      <c r="L25387">
        <v>0</v>
      </c>
      <c r="M25387">
        <v>44</v>
      </c>
      <c r="N25387" t="s">
        <v>22</v>
      </c>
      <c r="O25387" t="s">
        <v>23</v>
      </c>
    </row>
    <row r="25388" spans="1:15" x14ac:dyDescent="0.3">
      <c r="A25388">
        <v>26</v>
      </c>
      <c r="B25388" t="s">
        <v>28</v>
      </c>
      <c r="C25388">
        <v>98155</v>
      </c>
      <c r="D25388" t="s">
        <v>29</v>
      </c>
      <c r="E25388">
        <v>9</v>
      </c>
      <c r="F25388" t="s">
        <v>67</v>
      </c>
      <c r="G25388" t="s">
        <v>49</v>
      </c>
      <c r="H25388" t="s">
        <v>27</v>
      </c>
      <c r="I25388" t="s">
        <v>20</v>
      </c>
      <c r="J25388" t="s">
        <v>21</v>
      </c>
      <c r="K25388">
        <v>0</v>
      </c>
      <c r="L25388">
        <v>0</v>
      </c>
      <c r="M25388">
        <v>55</v>
      </c>
      <c r="N25388" t="s">
        <v>22</v>
      </c>
      <c r="O25388" t="s">
        <v>23</v>
      </c>
    </row>
    <row r="25389" spans="1:15" x14ac:dyDescent="0.3">
      <c r="A25389">
        <v>21</v>
      </c>
      <c r="B25389" t="s">
        <v>28</v>
      </c>
      <c r="C25389">
        <v>102766</v>
      </c>
      <c r="D25389" t="s">
        <v>44</v>
      </c>
      <c r="E25389">
        <v>10</v>
      </c>
      <c r="F25389" t="s">
        <v>30</v>
      </c>
      <c r="G25389" t="s">
        <v>51</v>
      </c>
      <c r="H25389" t="s">
        <v>47</v>
      </c>
      <c r="I25389" t="s">
        <v>20</v>
      </c>
      <c r="J25389" t="s">
        <v>21</v>
      </c>
      <c r="K25389">
        <v>0</v>
      </c>
      <c r="L25389">
        <v>0</v>
      </c>
      <c r="M25389">
        <v>40</v>
      </c>
      <c r="N25389" t="s">
        <v>22</v>
      </c>
      <c r="O25389" t="s">
        <v>23</v>
      </c>
    </row>
    <row r="25390" spans="1:15" x14ac:dyDescent="0.3">
      <c r="A25390">
        <v>27</v>
      </c>
      <c r="B25390" t="s">
        <v>28</v>
      </c>
      <c r="C25390">
        <v>78529</v>
      </c>
      <c r="D25390" t="s">
        <v>29</v>
      </c>
      <c r="E25390">
        <v>9</v>
      </c>
      <c r="F25390" t="s">
        <v>17</v>
      </c>
      <c r="G25390" t="s">
        <v>53</v>
      </c>
      <c r="H25390" t="s">
        <v>47</v>
      </c>
      <c r="I25390" t="s">
        <v>20</v>
      </c>
      <c r="J25390" t="s">
        <v>36</v>
      </c>
      <c r="K25390">
        <v>0</v>
      </c>
      <c r="L25390">
        <v>0</v>
      </c>
      <c r="M25390">
        <v>15</v>
      </c>
      <c r="N25390" t="s">
        <v>22</v>
      </c>
      <c r="O25390" t="s">
        <v>23</v>
      </c>
    </row>
    <row r="25391" spans="1:15" x14ac:dyDescent="0.3">
      <c r="A25391">
        <v>26</v>
      </c>
      <c r="B25391" t="s">
        <v>28</v>
      </c>
      <c r="C25391">
        <v>136309</v>
      </c>
      <c r="D25391" t="s">
        <v>16</v>
      </c>
      <c r="E25391">
        <v>13</v>
      </c>
      <c r="F25391" t="s">
        <v>17</v>
      </c>
      <c r="G25391" t="s">
        <v>41</v>
      </c>
      <c r="H25391" t="s">
        <v>19</v>
      </c>
      <c r="I25391" t="s">
        <v>20</v>
      </c>
      <c r="J25391" t="s">
        <v>21</v>
      </c>
      <c r="K25391">
        <v>0</v>
      </c>
      <c r="L25391">
        <v>0</v>
      </c>
      <c r="M25391">
        <v>40</v>
      </c>
      <c r="N25391" t="s">
        <v>22</v>
      </c>
      <c r="O25391" t="s">
        <v>23</v>
      </c>
    </row>
    <row r="25392" spans="1:15" x14ac:dyDescent="0.3">
      <c r="A25392">
        <v>20</v>
      </c>
      <c r="B25392" t="s">
        <v>28</v>
      </c>
      <c r="C25392">
        <v>275357</v>
      </c>
      <c r="D25392" t="s">
        <v>50</v>
      </c>
      <c r="E25392">
        <v>11</v>
      </c>
      <c r="F25392" t="s">
        <v>17</v>
      </c>
      <c r="G25392" t="s">
        <v>62</v>
      </c>
      <c r="H25392" t="s">
        <v>47</v>
      </c>
      <c r="I25392" t="s">
        <v>20</v>
      </c>
      <c r="J25392" t="s">
        <v>36</v>
      </c>
      <c r="K25392">
        <v>0</v>
      </c>
      <c r="L25392">
        <v>0</v>
      </c>
      <c r="M25392">
        <v>25</v>
      </c>
      <c r="N25392" t="s">
        <v>22</v>
      </c>
      <c r="O25392" t="s">
        <v>23</v>
      </c>
    </row>
    <row r="25393" spans="1:15" x14ac:dyDescent="0.3">
      <c r="A25393">
        <v>31</v>
      </c>
      <c r="B25393" t="s">
        <v>24</v>
      </c>
      <c r="C25393">
        <v>33117</v>
      </c>
      <c r="D25393" t="s">
        <v>38</v>
      </c>
      <c r="E25393">
        <v>14</v>
      </c>
      <c r="F25393" t="s">
        <v>17</v>
      </c>
      <c r="G25393" t="s">
        <v>34</v>
      </c>
      <c r="H25393" t="s">
        <v>19</v>
      </c>
      <c r="I25393" t="s">
        <v>20</v>
      </c>
      <c r="J25393" t="s">
        <v>21</v>
      </c>
      <c r="K25393">
        <v>0</v>
      </c>
      <c r="L25393">
        <v>0</v>
      </c>
      <c r="M25393">
        <v>45</v>
      </c>
      <c r="N25393" t="s">
        <v>75</v>
      </c>
      <c r="O25393" t="s">
        <v>23</v>
      </c>
    </row>
    <row r="25394" spans="1:15" x14ac:dyDescent="0.3">
      <c r="A25394">
        <v>57</v>
      </c>
      <c r="B25394" t="s">
        <v>63</v>
      </c>
      <c r="C25394">
        <v>199546</v>
      </c>
      <c r="D25394" t="s">
        <v>38</v>
      </c>
      <c r="E25394">
        <v>14</v>
      </c>
      <c r="F25394" t="s">
        <v>30</v>
      </c>
      <c r="G25394" t="s">
        <v>41</v>
      </c>
      <c r="H25394" t="s">
        <v>58</v>
      </c>
      <c r="I25394" t="s">
        <v>33</v>
      </c>
      <c r="J25394" t="s">
        <v>36</v>
      </c>
      <c r="K25394">
        <v>0</v>
      </c>
      <c r="L25394">
        <v>0</v>
      </c>
      <c r="M25394">
        <v>40</v>
      </c>
      <c r="N25394" t="s">
        <v>22</v>
      </c>
      <c r="O25394" t="s">
        <v>23</v>
      </c>
    </row>
    <row r="25395" spans="1:15" x14ac:dyDescent="0.3">
      <c r="A25395">
        <v>39</v>
      </c>
      <c r="B25395" t="s">
        <v>28</v>
      </c>
      <c r="C25395">
        <v>184128</v>
      </c>
      <c r="D25395" t="s">
        <v>32</v>
      </c>
      <c r="E25395">
        <v>7</v>
      </c>
      <c r="F25395" t="s">
        <v>30</v>
      </c>
      <c r="G25395" t="s">
        <v>49</v>
      </c>
      <c r="H25395" t="s">
        <v>73</v>
      </c>
      <c r="I25395" t="s">
        <v>20</v>
      </c>
      <c r="J25395" t="s">
        <v>36</v>
      </c>
      <c r="K25395">
        <v>0</v>
      </c>
      <c r="L25395">
        <v>0</v>
      </c>
      <c r="M25395">
        <v>40</v>
      </c>
      <c r="N25395" t="s">
        <v>22</v>
      </c>
      <c r="O25395" t="s">
        <v>23</v>
      </c>
    </row>
    <row r="25396" spans="1:15" x14ac:dyDescent="0.3">
      <c r="A25396">
        <v>36</v>
      </c>
      <c r="B25396" t="s">
        <v>28</v>
      </c>
      <c r="C25396">
        <v>337039</v>
      </c>
      <c r="D25396" t="s">
        <v>48</v>
      </c>
      <c r="E25396">
        <v>12</v>
      </c>
      <c r="F25396" t="s">
        <v>17</v>
      </c>
      <c r="G25396" t="s">
        <v>62</v>
      </c>
      <c r="H25396" t="s">
        <v>19</v>
      </c>
      <c r="I25396" t="s">
        <v>33</v>
      </c>
      <c r="J25396" t="s">
        <v>21</v>
      </c>
      <c r="K25396">
        <v>14344</v>
      </c>
      <c r="L25396">
        <v>0</v>
      </c>
      <c r="M25396">
        <v>40</v>
      </c>
      <c r="N25396" t="s">
        <v>75</v>
      </c>
      <c r="O25396" t="s">
        <v>43</v>
      </c>
    </row>
    <row r="25397" spans="1:15" x14ac:dyDescent="0.3">
      <c r="A25397">
        <v>66</v>
      </c>
      <c r="B25397" t="s">
        <v>28</v>
      </c>
      <c r="C25397">
        <v>126511</v>
      </c>
      <c r="D25397" t="s">
        <v>44</v>
      </c>
      <c r="E25397">
        <v>10</v>
      </c>
      <c r="F25397" t="s">
        <v>25</v>
      </c>
      <c r="G25397" t="s">
        <v>26</v>
      </c>
      <c r="H25397" t="s">
        <v>27</v>
      </c>
      <c r="I25397" t="s">
        <v>20</v>
      </c>
      <c r="J25397" t="s">
        <v>21</v>
      </c>
      <c r="K25397">
        <v>0</v>
      </c>
      <c r="L25397">
        <v>0</v>
      </c>
      <c r="M25397">
        <v>45</v>
      </c>
      <c r="N25397" t="s">
        <v>22</v>
      </c>
      <c r="O25397" t="s">
        <v>23</v>
      </c>
    </row>
    <row r="25398" spans="1:15" x14ac:dyDescent="0.3">
      <c r="A25398">
        <v>34</v>
      </c>
      <c r="B25398" t="s">
        <v>63</v>
      </c>
      <c r="C25398">
        <v>325792</v>
      </c>
      <c r="D25398" t="s">
        <v>44</v>
      </c>
      <c r="E25398">
        <v>10</v>
      </c>
      <c r="F25398" t="s">
        <v>25</v>
      </c>
      <c r="G25398" t="s">
        <v>51</v>
      </c>
      <c r="H25398" t="s">
        <v>27</v>
      </c>
      <c r="I25398" t="s">
        <v>20</v>
      </c>
      <c r="J25398" t="s">
        <v>21</v>
      </c>
      <c r="K25398">
        <v>0</v>
      </c>
      <c r="L25398">
        <v>0</v>
      </c>
      <c r="M25398">
        <v>40</v>
      </c>
      <c r="N25398" t="s">
        <v>22</v>
      </c>
      <c r="O25398" t="s">
        <v>23</v>
      </c>
    </row>
    <row r="25399" spans="1:15" x14ac:dyDescent="0.3">
      <c r="A25399">
        <v>80</v>
      </c>
      <c r="C25399">
        <v>91901</v>
      </c>
      <c r="D25399" t="s">
        <v>29</v>
      </c>
      <c r="E25399">
        <v>9</v>
      </c>
      <c r="F25399" t="s">
        <v>25</v>
      </c>
      <c r="H25399" t="s">
        <v>27</v>
      </c>
      <c r="I25399" t="s">
        <v>20</v>
      </c>
      <c r="J25399" t="s">
        <v>21</v>
      </c>
      <c r="K25399">
        <v>0</v>
      </c>
      <c r="L25399">
        <v>0</v>
      </c>
      <c r="M25399">
        <v>25</v>
      </c>
      <c r="N25399" t="s">
        <v>22</v>
      </c>
      <c r="O25399" t="s">
        <v>23</v>
      </c>
    </row>
    <row r="25400" spans="1:15" x14ac:dyDescent="0.3">
      <c r="A25400">
        <v>21</v>
      </c>
      <c r="B25400" t="s">
        <v>28</v>
      </c>
      <c r="C25400">
        <v>119474</v>
      </c>
      <c r="D25400" t="s">
        <v>29</v>
      </c>
      <c r="E25400">
        <v>9</v>
      </c>
      <c r="F25400" t="s">
        <v>17</v>
      </c>
      <c r="G25400" t="s">
        <v>41</v>
      </c>
      <c r="H25400" t="s">
        <v>73</v>
      </c>
      <c r="I25400" t="s">
        <v>20</v>
      </c>
      <c r="J25400" t="s">
        <v>36</v>
      </c>
      <c r="K25400">
        <v>0</v>
      </c>
      <c r="L25400">
        <v>0</v>
      </c>
      <c r="M25400">
        <v>40</v>
      </c>
      <c r="N25400" t="s">
        <v>22</v>
      </c>
      <c r="O25400" t="s">
        <v>23</v>
      </c>
    </row>
    <row r="25401" spans="1:15" x14ac:dyDescent="0.3">
      <c r="A25401">
        <v>40</v>
      </c>
      <c r="B25401" t="s">
        <v>28</v>
      </c>
      <c r="C25401">
        <v>153238</v>
      </c>
      <c r="D25401" t="s">
        <v>16</v>
      </c>
      <c r="E25401">
        <v>13</v>
      </c>
      <c r="F25401" t="s">
        <v>25</v>
      </c>
      <c r="G25401" t="s">
        <v>26</v>
      </c>
      <c r="H25401" t="s">
        <v>27</v>
      </c>
      <c r="I25401" t="s">
        <v>20</v>
      </c>
      <c r="J25401" t="s">
        <v>21</v>
      </c>
      <c r="K25401">
        <v>0</v>
      </c>
      <c r="L25401">
        <v>1902</v>
      </c>
      <c r="M25401">
        <v>32</v>
      </c>
      <c r="N25401" t="s">
        <v>22</v>
      </c>
      <c r="O25401" t="s">
        <v>43</v>
      </c>
    </row>
    <row r="25402" spans="1:15" x14ac:dyDescent="0.3">
      <c r="A25402">
        <v>49</v>
      </c>
      <c r="B25402" t="s">
        <v>63</v>
      </c>
      <c r="C25402">
        <v>321851</v>
      </c>
      <c r="D25402" t="s">
        <v>48</v>
      </c>
      <c r="E25402">
        <v>12</v>
      </c>
      <c r="F25402" t="s">
        <v>30</v>
      </c>
      <c r="G25402" t="s">
        <v>18</v>
      </c>
      <c r="H25402" t="s">
        <v>19</v>
      </c>
      <c r="I25402" t="s">
        <v>20</v>
      </c>
      <c r="J25402" t="s">
        <v>36</v>
      </c>
      <c r="K25402">
        <v>0</v>
      </c>
      <c r="L25402">
        <v>0</v>
      </c>
      <c r="M25402">
        <v>30</v>
      </c>
      <c r="N25402" t="s">
        <v>22</v>
      </c>
      <c r="O25402" t="s">
        <v>23</v>
      </c>
    </row>
    <row r="25403" spans="1:15" x14ac:dyDescent="0.3">
      <c r="A25403">
        <v>48</v>
      </c>
      <c r="B25403" t="s">
        <v>24</v>
      </c>
      <c r="C25403">
        <v>108557</v>
      </c>
      <c r="D25403" t="s">
        <v>44</v>
      </c>
      <c r="E25403">
        <v>10</v>
      </c>
      <c r="F25403" t="s">
        <v>30</v>
      </c>
      <c r="G25403" t="s">
        <v>49</v>
      </c>
      <c r="H25403" t="s">
        <v>19</v>
      </c>
      <c r="I25403" t="s">
        <v>20</v>
      </c>
      <c r="J25403" t="s">
        <v>36</v>
      </c>
      <c r="K25403">
        <v>3325</v>
      </c>
      <c r="L25403">
        <v>0</v>
      </c>
      <c r="M25403">
        <v>60</v>
      </c>
      <c r="N25403" t="s">
        <v>22</v>
      </c>
      <c r="O25403" t="s">
        <v>23</v>
      </c>
    </row>
    <row r="25404" spans="1:15" x14ac:dyDescent="0.3">
      <c r="A25404">
        <v>19</v>
      </c>
      <c r="B25404" t="s">
        <v>15</v>
      </c>
      <c r="C25404">
        <v>67217</v>
      </c>
      <c r="D25404" t="s">
        <v>44</v>
      </c>
      <c r="E25404">
        <v>10</v>
      </c>
      <c r="F25404" t="s">
        <v>17</v>
      </c>
      <c r="G25404" t="s">
        <v>41</v>
      </c>
      <c r="H25404" t="s">
        <v>19</v>
      </c>
      <c r="I25404" t="s">
        <v>20</v>
      </c>
      <c r="J25404" t="s">
        <v>21</v>
      </c>
      <c r="K25404">
        <v>594</v>
      </c>
      <c r="L25404">
        <v>0</v>
      </c>
      <c r="M25404">
        <v>24</v>
      </c>
      <c r="N25404" t="s">
        <v>22</v>
      </c>
      <c r="O25404" t="s">
        <v>23</v>
      </c>
    </row>
    <row r="25405" spans="1:15" x14ac:dyDescent="0.3">
      <c r="A25405">
        <v>42</v>
      </c>
      <c r="B25405" t="s">
        <v>28</v>
      </c>
      <c r="C25405">
        <v>195508</v>
      </c>
      <c r="D25405" t="s">
        <v>32</v>
      </c>
      <c r="E25405">
        <v>7</v>
      </c>
      <c r="F25405" t="s">
        <v>25</v>
      </c>
      <c r="G25405" t="s">
        <v>53</v>
      </c>
      <c r="H25405" t="s">
        <v>27</v>
      </c>
      <c r="I25405" t="s">
        <v>33</v>
      </c>
      <c r="J25405" t="s">
        <v>21</v>
      </c>
      <c r="K25405">
        <v>0</v>
      </c>
      <c r="L25405">
        <v>0</v>
      </c>
      <c r="M25405">
        <v>40</v>
      </c>
      <c r="N25405" t="s">
        <v>22</v>
      </c>
      <c r="O25405" t="s">
        <v>23</v>
      </c>
    </row>
    <row r="25406" spans="1:15" x14ac:dyDescent="0.3">
      <c r="A25406">
        <v>59</v>
      </c>
      <c r="B25406" t="s">
        <v>28</v>
      </c>
      <c r="C25406">
        <v>102193</v>
      </c>
      <c r="D25406" t="s">
        <v>29</v>
      </c>
      <c r="E25406">
        <v>9</v>
      </c>
      <c r="F25406" t="s">
        <v>25</v>
      </c>
      <c r="G25406" t="s">
        <v>53</v>
      </c>
      <c r="H25406" t="s">
        <v>27</v>
      </c>
      <c r="I25406" t="s">
        <v>20</v>
      </c>
      <c r="J25406" t="s">
        <v>21</v>
      </c>
      <c r="K25406">
        <v>0</v>
      </c>
      <c r="L25406">
        <v>0</v>
      </c>
      <c r="M25406">
        <v>45</v>
      </c>
      <c r="N25406" t="s">
        <v>22</v>
      </c>
      <c r="O25406" t="s">
        <v>23</v>
      </c>
    </row>
    <row r="25407" spans="1:15" x14ac:dyDescent="0.3">
      <c r="A25407">
        <v>63</v>
      </c>
      <c r="B25407" t="s">
        <v>28</v>
      </c>
      <c r="C25407">
        <v>20323</v>
      </c>
      <c r="D25407" t="s">
        <v>44</v>
      </c>
      <c r="E25407">
        <v>10</v>
      </c>
      <c r="F25407" t="s">
        <v>30</v>
      </c>
      <c r="G25407" t="s">
        <v>41</v>
      </c>
      <c r="H25407" t="s">
        <v>19</v>
      </c>
      <c r="I25407" t="s">
        <v>20</v>
      </c>
      <c r="J25407" t="s">
        <v>36</v>
      </c>
      <c r="K25407">
        <v>0</v>
      </c>
      <c r="L25407">
        <v>0</v>
      </c>
      <c r="M25407">
        <v>40</v>
      </c>
      <c r="N25407" t="s">
        <v>22</v>
      </c>
      <c r="O25407" t="s">
        <v>23</v>
      </c>
    </row>
    <row r="25408" spans="1:15" x14ac:dyDescent="0.3">
      <c r="A25408">
        <v>26</v>
      </c>
      <c r="B25408" t="s">
        <v>28</v>
      </c>
      <c r="C25408">
        <v>122206</v>
      </c>
      <c r="D25408" t="s">
        <v>29</v>
      </c>
      <c r="E25408">
        <v>9</v>
      </c>
      <c r="F25408" t="s">
        <v>17</v>
      </c>
      <c r="G25408" t="s">
        <v>51</v>
      </c>
      <c r="H25408" t="s">
        <v>73</v>
      </c>
      <c r="I25408" t="s">
        <v>20</v>
      </c>
      <c r="J25408" t="s">
        <v>21</v>
      </c>
      <c r="K25408">
        <v>0</v>
      </c>
      <c r="L25408">
        <v>0</v>
      </c>
      <c r="M25408">
        <v>40</v>
      </c>
      <c r="N25408" t="s">
        <v>22</v>
      </c>
      <c r="O25408" t="s">
        <v>23</v>
      </c>
    </row>
    <row r="25409" spans="1:15" x14ac:dyDescent="0.3">
      <c r="A25409">
        <v>41</v>
      </c>
      <c r="B25409" t="s">
        <v>28</v>
      </c>
      <c r="C25409">
        <v>200652</v>
      </c>
      <c r="D25409" t="s">
        <v>39</v>
      </c>
      <c r="E25409">
        <v>5</v>
      </c>
      <c r="F25409" t="s">
        <v>30</v>
      </c>
      <c r="G25409" t="s">
        <v>41</v>
      </c>
      <c r="H25409" t="s">
        <v>73</v>
      </c>
      <c r="I25409" t="s">
        <v>20</v>
      </c>
      <c r="J25409" t="s">
        <v>36</v>
      </c>
      <c r="K25409">
        <v>0</v>
      </c>
      <c r="L25409">
        <v>0</v>
      </c>
      <c r="M25409">
        <v>35</v>
      </c>
      <c r="N25409" t="s">
        <v>22</v>
      </c>
      <c r="O25409" t="s">
        <v>23</v>
      </c>
    </row>
    <row r="25410" spans="1:15" x14ac:dyDescent="0.3">
      <c r="A25410">
        <v>42</v>
      </c>
      <c r="B25410" t="s">
        <v>28</v>
      </c>
      <c r="C25410">
        <v>173590</v>
      </c>
      <c r="D25410" t="s">
        <v>44</v>
      </c>
      <c r="E25410">
        <v>10</v>
      </c>
      <c r="F25410" t="s">
        <v>25</v>
      </c>
      <c r="G25410" t="s">
        <v>18</v>
      </c>
      <c r="H25410" t="s">
        <v>27</v>
      </c>
      <c r="I25410" t="s">
        <v>20</v>
      </c>
      <c r="J25410" t="s">
        <v>21</v>
      </c>
      <c r="K25410">
        <v>0</v>
      </c>
      <c r="L25410">
        <v>1628</v>
      </c>
      <c r="M25410">
        <v>40</v>
      </c>
      <c r="N25410" t="s">
        <v>22</v>
      </c>
      <c r="O25410" t="s">
        <v>23</v>
      </c>
    </row>
    <row r="25411" spans="1:15" x14ac:dyDescent="0.3">
      <c r="A25411">
        <v>19</v>
      </c>
      <c r="B25411" t="s">
        <v>28</v>
      </c>
      <c r="C25411">
        <v>184121</v>
      </c>
      <c r="D25411" t="s">
        <v>29</v>
      </c>
      <c r="E25411">
        <v>9</v>
      </c>
      <c r="F25411" t="s">
        <v>17</v>
      </c>
      <c r="G25411" t="s">
        <v>41</v>
      </c>
      <c r="H25411" t="s">
        <v>47</v>
      </c>
      <c r="I25411" t="s">
        <v>20</v>
      </c>
      <c r="J25411" t="s">
        <v>21</v>
      </c>
      <c r="K25411">
        <v>0</v>
      </c>
      <c r="L25411">
        <v>0</v>
      </c>
      <c r="M25411">
        <v>20</v>
      </c>
      <c r="N25411" t="s">
        <v>22</v>
      </c>
      <c r="O25411" t="s">
        <v>23</v>
      </c>
    </row>
    <row r="25412" spans="1:15" x14ac:dyDescent="0.3">
      <c r="A25412">
        <v>45</v>
      </c>
      <c r="B25412" t="s">
        <v>63</v>
      </c>
      <c r="C25412">
        <v>53123</v>
      </c>
      <c r="D25412" t="s">
        <v>32</v>
      </c>
      <c r="E25412">
        <v>7</v>
      </c>
      <c r="F25412" t="s">
        <v>25</v>
      </c>
      <c r="G25412" t="s">
        <v>41</v>
      </c>
      <c r="H25412" t="s">
        <v>35</v>
      </c>
      <c r="I25412" t="s">
        <v>20</v>
      </c>
      <c r="J25412" t="s">
        <v>36</v>
      </c>
      <c r="K25412">
        <v>0</v>
      </c>
      <c r="L25412">
        <v>0</v>
      </c>
      <c r="M25412">
        <v>25</v>
      </c>
      <c r="N25412" t="s">
        <v>22</v>
      </c>
      <c r="O25412" t="s">
        <v>23</v>
      </c>
    </row>
    <row r="25413" spans="1:15" x14ac:dyDescent="0.3">
      <c r="A25413">
        <v>47</v>
      </c>
      <c r="B25413" t="s">
        <v>28</v>
      </c>
      <c r="C25413">
        <v>175990</v>
      </c>
      <c r="D25413" t="s">
        <v>29</v>
      </c>
      <c r="E25413">
        <v>9</v>
      </c>
      <c r="F25413" t="s">
        <v>25</v>
      </c>
      <c r="G25413" t="s">
        <v>41</v>
      </c>
      <c r="H25413" t="s">
        <v>35</v>
      </c>
      <c r="I25413" t="s">
        <v>20</v>
      </c>
      <c r="J25413" t="s">
        <v>36</v>
      </c>
      <c r="K25413">
        <v>0</v>
      </c>
      <c r="L25413">
        <v>0</v>
      </c>
      <c r="M25413">
        <v>30</v>
      </c>
      <c r="N25413" t="s">
        <v>22</v>
      </c>
      <c r="O25413" t="s">
        <v>43</v>
      </c>
    </row>
    <row r="25414" spans="1:15" x14ac:dyDescent="0.3">
      <c r="A25414">
        <v>47</v>
      </c>
      <c r="B25414" t="s">
        <v>28</v>
      </c>
      <c r="C25414">
        <v>316101</v>
      </c>
      <c r="D25414" t="s">
        <v>29</v>
      </c>
      <c r="E25414">
        <v>9</v>
      </c>
      <c r="F25414" t="s">
        <v>30</v>
      </c>
      <c r="G25414" t="s">
        <v>18</v>
      </c>
      <c r="H25414" t="s">
        <v>19</v>
      </c>
      <c r="I25414" t="s">
        <v>20</v>
      </c>
      <c r="J25414" t="s">
        <v>36</v>
      </c>
      <c r="K25414">
        <v>0</v>
      </c>
      <c r="L25414">
        <v>0</v>
      </c>
      <c r="M25414">
        <v>40</v>
      </c>
      <c r="N25414" t="s">
        <v>22</v>
      </c>
      <c r="O25414" t="s">
        <v>23</v>
      </c>
    </row>
    <row r="25415" spans="1:15" x14ac:dyDescent="0.3">
      <c r="A25415">
        <v>34</v>
      </c>
      <c r="B25415" t="s">
        <v>28</v>
      </c>
      <c r="C25415">
        <v>34080</v>
      </c>
      <c r="D25415" t="s">
        <v>50</v>
      </c>
      <c r="E25415">
        <v>11</v>
      </c>
      <c r="F25415" t="s">
        <v>25</v>
      </c>
      <c r="G25415" t="s">
        <v>51</v>
      </c>
      <c r="H25415" t="s">
        <v>27</v>
      </c>
      <c r="I25415" t="s">
        <v>20</v>
      </c>
      <c r="J25415" t="s">
        <v>21</v>
      </c>
      <c r="K25415">
        <v>0</v>
      </c>
      <c r="L25415">
        <v>0</v>
      </c>
      <c r="M25415">
        <v>40</v>
      </c>
      <c r="N25415" t="s">
        <v>75</v>
      </c>
      <c r="O25415" t="s">
        <v>23</v>
      </c>
    </row>
    <row r="25416" spans="1:15" x14ac:dyDescent="0.3">
      <c r="A25416">
        <v>49</v>
      </c>
      <c r="B25416" t="s">
        <v>24</v>
      </c>
      <c r="C25416">
        <v>219718</v>
      </c>
      <c r="D25416" t="s">
        <v>16</v>
      </c>
      <c r="E25416">
        <v>13</v>
      </c>
      <c r="F25416" t="s">
        <v>25</v>
      </c>
      <c r="G25416" t="s">
        <v>49</v>
      </c>
      <c r="H25416" t="s">
        <v>27</v>
      </c>
      <c r="I25416" t="s">
        <v>20</v>
      </c>
      <c r="J25416" t="s">
        <v>21</v>
      </c>
      <c r="K25416">
        <v>15024</v>
      </c>
      <c r="L25416">
        <v>0</v>
      </c>
      <c r="M25416">
        <v>40</v>
      </c>
      <c r="N25416" t="s">
        <v>22</v>
      </c>
      <c r="O25416" t="s">
        <v>43</v>
      </c>
    </row>
    <row r="25417" spans="1:15" x14ac:dyDescent="0.3">
      <c r="A25417">
        <v>36</v>
      </c>
      <c r="B25417" t="s">
        <v>28</v>
      </c>
      <c r="C25417">
        <v>126954</v>
      </c>
      <c r="D25417" t="s">
        <v>29</v>
      </c>
      <c r="E25417">
        <v>9</v>
      </c>
      <c r="F25417" t="s">
        <v>30</v>
      </c>
      <c r="G25417" t="s">
        <v>53</v>
      </c>
      <c r="H25417" t="s">
        <v>19</v>
      </c>
      <c r="I25417" t="s">
        <v>20</v>
      </c>
      <c r="J25417" t="s">
        <v>21</v>
      </c>
      <c r="K25417">
        <v>0</v>
      </c>
      <c r="L25417">
        <v>0</v>
      </c>
      <c r="M25417">
        <v>40</v>
      </c>
      <c r="N25417" t="s">
        <v>22</v>
      </c>
      <c r="O25417" t="s">
        <v>23</v>
      </c>
    </row>
    <row r="25418" spans="1:15" x14ac:dyDescent="0.3">
      <c r="A25418">
        <v>53</v>
      </c>
      <c r="B25418" t="s">
        <v>28</v>
      </c>
      <c r="C25418">
        <v>99185</v>
      </c>
      <c r="D25418" t="s">
        <v>29</v>
      </c>
      <c r="E25418">
        <v>9</v>
      </c>
      <c r="F25418" t="s">
        <v>79</v>
      </c>
      <c r="G25418" t="s">
        <v>51</v>
      </c>
      <c r="H25418" t="s">
        <v>58</v>
      </c>
      <c r="I25418" t="s">
        <v>20</v>
      </c>
      <c r="J25418" t="s">
        <v>21</v>
      </c>
      <c r="K25418">
        <v>0</v>
      </c>
      <c r="L25418">
        <v>0</v>
      </c>
      <c r="M25418">
        <v>40</v>
      </c>
      <c r="N25418" t="s">
        <v>22</v>
      </c>
      <c r="O25418" t="s">
        <v>43</v>
      </c>
    </row>
    <row r="25419" spans="1:15" x14ac:dyDescent="0.3">
      <c r="A25419">
        <v>21</v>
      </c>
      <c r="C25419">
        <v>40052</v>
      </c>
      <c r="D25419" t="s">
        <v>44</v>
      </c>
      <c r="E25419">
        <v>10</v>
      </c>
      <c r="F25419" t="s">
        <v>17</v>
      </c>
      <c r="H25419" t="s">
        <v>19</v>
      </c>
      <c r="I25419" t="s">
        <v>20</v>
      </c>
      <c r="J25419" t="s">
        <v>21</v>
      </c>
      <c r="K25419">
        <v>0</v>
      </c>
      <c r="L25419">
        <v>2001</v>
      </c>
      <c r="M25419">
        <v>45</v>
      </c>
      <c r="N25419" t="s">
        <v>22</v>
      </c>
      <c r="O25419" t="s">
        <v>23</v>
      </c>
    </row>
    <row r="25420" spans="1:15" x14ac:dyDescent="0.3">
      <c r="A25420">
        <v>39</v>
      </c>
      <c r="B25420" t="s">
        <v>28</v>
      </c>
      <c r="C25420">
        <v>120074</v>
      </c>
      <c r="D25420" t="s">
        <v>29</v>
      </c>
      <c r="E25420">
        <v>9</v>
      </c>
      <c r="F25420" t="s">
        <v>30</v>
      </c>
      <c r="G25420" t="s">
        <v>31</v>
      </c>
      <c r="H25420" t="s">
        <v>19</v>
      </c>
      <c r="I25420" t="s">
        <v>20</v>
      </c>
      <c r="J25420" t="s">
        <v>21</v>
      </c>
      <c r="K25420">
        <v>0</v>
      </c>
      <c r="L25420">
        <v>0</v>
      </c>
      <c r="M25420">
        <v>40</v>
      </c>
      <c r="N25420" t="s">
        <v>22</v>
      </c>
      <c r="O25420" t="s">
        <v>23</v>
      </c>
    </row>
    <row r="25421" spans="1:15" x14ac:dyDescent="0.3">
      <c r="A25421">
        <v>52</v>
      </c>
      <c r="B25421" t="s">
        <v>24</v>
      </c>
      <c r="C25421">
        <v>77336</v>
      </c>
      <c r="D25421" t="s">
        <v>50</v>
      </c>
      <c r="E25421">
        <v>11</v>
      </c>
      <c r="F25421" t="s">
        <v>25</v>
      </c>
      <c r="G25421" t="s">
        <v>51</v>
      </c>
      <c r="H25421" t="s">
        <v>27</v>
      </c>
      <c r="I25421" t="s">
        <v>20</v>
      </c>
      <c r="J25421" t="s">
        <v>21</v>
      </c>
      <c r="K25421">
        <v>0</v>
      </c>
      <c r="L25421">
        <v>0</v>
      </c>
      <c r="M25421">
        <v>40</v>
      </c>
      <c r="N25421" t="s">
        <v>22</v>
      </c>
      <c r="O25421" t="s">
        <v>23</v>
      </c>
    </row>
    <row r="25422" spans="1:15" x14ac:dyDescent="0.3">
      <c r="A25422">
        <v>18</v>
      </c>
      <c r="B25422" t="s">
        <v>28</v>
      </c>
      <c r="C25422">
        <v>60981</v>
      </c>
      <c r="D25422" t="s">
        <v>44</v>
      </c>
      <c r="E25422">
        <v>10</v>
      </c>
      <c r="F25422" t="s">
        <v>17</v>
      </c>
      <c r="G25422" t="s">
        <v>49</v>
      </c>
      <c r="H25422" t="s">
        <v>47</v>
      </c>
      <c r="I25422" t="s">
        <v>20</v>
      </c>
      <c r="J25422" t="s">
        <v>36</v>
      </c>
      <c r="K25422">
        <v>2176</v>
      </c>
      <c r="L25422">
        <v>0</v>
      </c>
      <c r="M25422">
        <v>35</v>
      </c>
      <c r="N25422" t="s">
        <v>22</v>
      </c>
      <c r="O25422" t="s">
        <v>23</v>
      </c>
    </row>
    <row r="25423" spans="1:15" x14ac:dyDescent="0.3">
      <c r="A25423">
        <v>59</v>
      </c>
      <c r="B25423" t="s">
        <v>28</v>
      </c>
      <c r="C25423">
        <v>77884</v>
      </c>
      <c r="D25423" t="s">
        <v>50</v>
      </c>
      <c r="E25423">
        <v>11</v>
      </c>
      <c r="F25423" t="s">
        <v>17</v>
      </c>
      <c r="G25423" t="s">
        <v>51</v>
      </c>
      <c r="H25423" t="s">
        <v>19</v>
      </c>
      <c r="I25423" t="s">
        <v>45</v>
      </c>
      <c r="J25423" t="s">
        <v>21</v>
      </c>
      <c r="K25423">
        <v>0</v>
      </c>
      <c r="L25423">
        <v>0</v>
      </c>
      <c r="M25423">
        <v>40</v>
      </c>
      <c r="N25423" t="s">
        <v>22</v>
      </c>
      <c r="O25423" t="s">
        <v>23</v>
      </c>
    </row>
    <row r="25424" spans="1:15" x14ac:dyDescent="0.3">
      <c r="A25424">
        <v>50</v>
      </c>
      <c r="B25424" t="s">
        <v>28</v>
      </c>
      <c r="C25424">
        <v>65408</v>
      </c>
      <c r="D25424" t="s">
        <v>29</v>
      </c>
      <c r="E25424">
        <v>9</v>
      </c>
      <c r="F25424" t="s">
        <v>25</v>
      </c>
      <c r="G25424" t="s">
        <v>51</v>
      </c>
      <c r="H25424" t="s">
        <v>27</v>
      </c>
      <c r="I25424" t="s">
        <v>20</v>
      </c>
      <c r="J25424" t="s">
        <v>21</v>
      </c>
      <c r="K25424">
        <v>0</v>
      </c>
      <c r="L25424">
        <v>0</v>
      </c>
      <c r="M25424">
        <v>50</v>
      </c>
      <c r="N25424" t="s">
        <v>22</v>
      </c>
      <c r="O25424" t="s">
        <v>43</v>
      </c>
    </row>
    <row r="25425" spans="1:15" x14ac:dyDescent="0.3">
      <c r="A25425">
        <v>31</v>
      </c>
      <c r="B25425" t="s">
        <v>28</v>
      </c>
      <c r="C25425">
        <v>173279</v>
      </c>
      <c r="D25425" t="s">
        <v>16</v>
      </c>
      <c r="E25425">
        <v>13</v>
      </c>
      <c r="F25425" t="s">
        <v>25</v>
      </c>
      <c r="G25425" t="s">
        <v>62</v>
      </c>
      <c r="H25425" t="s">
        <v>27</v>
      </c>
      <c r="I25425" t="s">
        <v>45</v>
      </c>
      <c r="J25425" t="s">
        <v>21</v>
      </c>
      <c r="K25425">
        <v>0</v>
      </c>
      <c r="L25425">
        <v>0</v>
      </c>
      <c r="M25425">
        <v>40</v>
      </c>
      <c r="N25425" t="s">
        <v>22</v>
      </c>
      <c r="O25425" t="s">
        <v>43</v>
      </c>
    </row>
    <row r="25426" spans="1:15" x14ac:dyDescent="0.3">
      <c r="A25426">
        <v>52</v>
      </c>
      <c r="C25426">
        <v>318351</v>
      </c>
      <c r="D25426" t="s">
        <v>44</v>
      </c>
      <c r="E25426">
        <v>10</v>
      </c>
      <c r="F25426" t="s">
        <v>25</v>
      </c>
      <c r="H25426" t="s">
        <v>35</v>
      </c>
      <c r="I25426" t="s">
        <v>20</v>
      </c>
      <c r="J25426" t="s">
        <v>36</v>
      </c>
      <c r="K25426">
        <v>0</v>
      </c>
      <c r="L25426">
        <v>0</v>
      </c>
      <c r="M25426">
        <v>40</v>
      </c>
      <c r="N25426" t="s">
        <v>22</v>
      </c>
      <c r="O25426" t="s">
        <v>43</v>
      </c>
    </row>
    <row r="25427" spans="1:15" x14ac:dyDescent="0.3">
      <c r="A25427">
        <v>41</v>
      </c>
      <c r="B25427" t="s">
        <v>24</v>
      </c>
      <c r="C25427">
        <v>157686</v>
      </c>
      <c r="D25427" t="s">
        <v>44</v>
      </c>
      <c r="E25427">
        <v>10</v>
      </c>
      <c r="F25427" t="s">
        <v>25</v>
      </c>
      <c r="G25427" t="s">
        <v>26</v>
      </c>
      <c r="H25427" t="s">
        <v>27</v>
      </c>
      <c r="I25427" t="s">
        <v>20</v>
      </c>
      <c r="J25427" t="s">
        <v>21</v>
      </c>
      <c r="K25427">
        <v>0</v>
      </c>
      <c r="L25427">
        <v>0</v>
      </c>
      <c r="M25427">
        <v>40</v>
      </c>
      <c r="N25427" t="s">
        <v>22</v>
      </c>
      <c r="O25427" t="s">
        <v>43</v>
      </c>
    </row>
    <row r="25428" spans="1:15" x14ac:dyDescent="0.3">
      <c r="A25428">
        <v>45</v>
      </c>
      <c r="B25428" t="s">
        <v>28</v>
      </c>
      <c r="C25428">
        <v>277434</v>
      </c>
      <c r="D25428" t="s">
        <v>48</v>
      </c>
      <c r="E25428">
        <v>12</v>
      </c>
      <c r="F25428" t="s">
        <v>79</v>
      </c>
      <c r="G25428" t="s">
        <v>62</v>
      </c>
      <c r="H25428" t="s">
        <v>58</v>
      </c>
      <c r="I25428" t="s">
        <v>20</v>
      </c>
      <c r="J25428" t="s">
        <v>21</v>
      </c>
      <c r="K25428">
        <v>0</v>
      </c>
      <c r="L25428">
        <v>0</v>
      </c>
      <c r="M25428">
        <v>40</v>
      </c>
      <c r="N25428" t="s">
        <v>22</v>
      </c>
      <c r="O25428" t="s">
        <v>43</v>
      </c>
    </row>
    <row r="25429" spans="1:15" x14ac:dyDescent="0.3">
      <c r="A25429">
        <v>54</v>
      </c>
      <c r="B25429" t="s">
        <v>63</v>
      </c>
      <c r="C25429">
        <v>184620</v>
      </c>
      <c r="D25429" t="s">
        <v>38</v>
      </c>
      <c r="E25429">
        <v>14</v>
      </c>
      <c r="F25429" t="s">
        <v>30</v>
      </c>
      <c r="G25429" t="s">
        <v>34</v>
      </c>
      <c r="H25429" t="s">
        <v>19</v>
      </c>
      <c r="I25429" t="s">
        <v>20</v>
      </c>
      <c r="J25429" t="s">
        <v>36</v>
      </c>
      <c r="K25429">
        <v>0</v>
      </c>
      <c r="L25429">
        <v>0</v>
      </c>
      <c r="M25429">
        <v>40</v>
      </c>
      <c r="N25429" t="s">
        <v>22</v>
      </c>
      <c r="O25429" t="s">
        <v>23</v>
      </c>
    </row>
    <row r="25430" spans="1:15" x14ac:dyDescent="0.3">
      <c r="A25430">
        <v>22</v>
      </c>
      <c r="B25430" t="s">
        <v>28</v>
      </c>
      <c r="C25430">
        <v>34443</v>
      </c>
      <c r="D25430" t="s">
        <v>29</v>
      </c>
      <c r="E25430">
        <v>9</v>
      </c>
      <c r="F25430" t="s">
        <v>17</v>
      </c>
      <c r="G25430" t="s">
        <v>56</v>
      </c>
      <c r="H25430" t="s">
        <v>19</v>
      </c>
      <c r="I25430" t="s">
        <v>20</v>
      </c>
      <c r="J25430" t="s">
        <v>21</v>
      </c>
      <c r="K25430">
        <v>0</v>
      </c>
      <c r="L25430">
        <v>0</v>
      </c>
      <c r="M25430">
        <v>25</v>
      </c>
      <c r="N25430" t="s">
        <v>22</v>
      </c>
      <c r="O25430" t="s">
        <v>23</v>
      </c>
    </row>
    <row r="25431" spans="1:15" x14ac:dyDescent="0.3">
      <c r="A25431">
        <v>50</v>
      </c>
      <c r="B25431" t="s">
        <v>28</v>
      </c>
      <c r="C25431">
        <v>268553</v>
      </c>
      <c r="D25431" t="s">
        <v>29</v>
      </c>
      <c r="E25431">
        <v>9</v>
      </c>
      <c r="F25431" t="s">
        <v>25</v>
      </c>
      <c r="G25431" t="s">
        <v>53</v>
      </c>
      <c r="H25431" t="s">
        <v>27</v>
      </c>
      <c r="I25431" t="s">
        <v>20</v>
      </c>
      <c r="J25431" t="s">
        <v>21</v>
      </c>
      <c r="K25431">
        <v>7298</v>
      </c>
      <c r="L25431">
        <v>0</v>
      </c>
      <c r="M25431">
        <v>40</v>
      </c>
      <c r="N25431" t="s">
        <v>22</v>
      </c>
      <c r="O25431" t="s">
        <v>43</v>
      </c>
    </row>
    <row r="25432" spans="1:15" x14ac:dyDescent="0.3">
      <c r="A25432">
        <v>20</v>
      </c>
      <c r="C25432">
        <v>41356</v>
      </c>
      <c r="D25432" t="s">
        <v>48</v>
      </c>
      <c r="E25432">
        <v>12</v>
      </c>
      <c r="F25432" t="s">
        <v>17</v>
      </c>
      <c r="H25432" t="s">
        <v>19</v>
      </c>
      <c r="I25432" t="s">
        <v>20</v>
      </c>
      <c r="J25432" t="s">
        <v>36</v>
      </c>
      <c r="K25432">
        <v>0</v>
      </c>
      <c r="L25432">
        <v>0</v>
      </c>
      <c r="M25432">
        <v>32</v>
      </c>
      <c r="N25432" t="s">
        <v>22</v>
      </c>
      <c r="O25432" t="s">
        <v>23</v>
      </c>
    </row>
    <row r="25433" spans="1:15" x14ac:dyDescent="0.3">
      <c r="A25433">
        <v>43</v>
      </c>
      <c r="B25433" t="s">
        <v>28</v>
      </c>
      <c r="C25433">
        <v>459342</v>
      </c>
      <c r="D25433" t="s">
        <v>29</v>
      </c>
      <c r="E25433">
        <v>9</v>
      </c>
      <c r="F25433" t="s">
        <v>30</v>
      </c>
      <c r="G25433" t="s">
        <v>18</v>
      </c>
      <c r="H25433" t="s">
        <v>19</v>
      </c>
      <c r="I25433" t="s">
        <v>20</v>
      </c>
      <c r="J25433" t="s">
        <v>36</v>
      </c>
      <c r="K25433">
        <v>0</v>
      </c>
      <c r="L25433">
        <v>0</v>
      </c>
      <c r="M25433">
        <v>40</v>
      </c>
      <c r="N25433" t="s">
        <v>22</v>
      </c>
      <c r="O25433" t="s">
        <v>23</v>
      </c>
    </row>
    <row r="25434" spans="1:15" x14ac:dyDescent="0.3">
      <c r="A25434">
        <v>48</v>
      </c>
      <c r="B25434" t="s">
        <v>63</v>
      </c>
      <c r="C25434">
        <v>148549</v>
      </c>
      <c r="D25434" t="s">
        <v>16</v>
      </c>
      <c r="E25434">
        <v>13</v>
      </c>
      <c r="F25434" t="s">
        <v>25</v>
      </c>
      <c r="G25434" t="s">
        <v>34</v>
      </c>
      <c r="H25434" t="s">
        <v>27</v>
      </c>
      <c r="I25434" t="s">
        <v>20</v>
      </c>
      <c r="J25434" t="s">
        <v>21</v>
      </c>
      <c r="K25434">
        <v>0</v>
      </c>
      <c r="L25434">
        <v>0</v>
      </c>
      <c r="M25434">
        <v>40</v>
      </c>
      <c r="N25434" t="s">
        <v>22</v>
      </c>
      <c r="O25434" t="s">
        <v>23</v>
      </c>
    </row>
    <row r="25435" spans="1:15" x14ac:dyDescent="0.3">
      <c r="A25435">
        <v>24</v>
      </c>
      <c r="B25435" t="s">
        <v>28</v>
      </c>
      <c r="C25435">
        <v>254293</v>
      </c>
      <c r="D25435" t="s">
        <v>16</v>
      </c>
      <c r="E25435">
        <v>13</v>
      </c>
      <c r="F25435" t="s">
        <v>17</v>
      </c>
      <c r="G25435" t="s">
        <v>26</v>
      </c>
      <c r="H25435" t="s">
        <v>19</v>
      </c>
      <c r="I25435" t="s">
        <v>20</v>
      </c>
      <c r="J25435" t="s">
        <v>21</v>
      </c>
      <c r="K25435">
        <v>2174</v>
      </c>
      <c r="L25435">
        <v>0</v>
      </c>
      <c r="M25435">
        <v>45</v>
      </c>
      <c r="N25435" t="s">
        <v>22</v>
      </c>
      <c r="O25435" t="s">
        <v>23</v>
      </c>
    </row>
    <row r="25436" spans="1:15" x14ac:dyDescent="0.3">
      <c r="A25436">
        <v>54</v>
      </c>
      <c r="B25436" t="s">
        <v>28</v>
      </c>
      <c r="C25436">
        <v>104501</v>
      </c>
      <c r="D25436" t="s">
        <v>44</v>
      </c>
      <c r="E25436">
        <v>10</v>
      </c>
      <c r="F25436" t="s">
        <v>25</v>
      </c>
      <c r="G25436" t="s">
        <v>49</v>
      </c>
      <c r="H25436" t="s">
        <v>27</v>
      </c>
      <c r="I25436" t="s">
        <v>20</v>
      </c>
      <c r="J25436" t="s">
        <v>21</v>
      </c>
      <c r="K25436">
        <v>15024</v>
      </c>
      <c r="L25436">
        <v>0</v>
      </c>
      <c r="M25436">
        <v>40</v>
      </c>
      <c r="N25436" t="s">
        <v>22</v>
      </c>
      <c r="O25436" t="s">
        <v>43</v>
      </c>
    </row>
    <row r="25437" spans="1:15" x14ac:dyDescent="0.3">
      <c r="A25437">
        <v>26</v>
      </c>
      <c r="B25437" t="s">
        <v>28</v>
      </c>
      <c r="C25437">
        <v>238367</v>
      </c>
      <c r="D25437" t="s">
        <v>29</v>
      </c>
      <c r="E25437">
        <v>9</v>
      </c>
      <c r="F25437" t="s">
        <v>25</v>
      </c>
      <c r="G25437" t="s">
        <v>18</v>
      </c>
      <c r="H25437" t="s">
        <v>27</v>
      </c>
      <c r="I25437" t="s">
        <v>20</v>
      </c>
      <c r="J25437" t="s">
        <v>21</v>
      </c>
      <c r="K25437">
        <v>0</v>
      </c>
      <c r="L25437">
        <v>0</v>
      </c>
      <c r="M25437">
        <v>40</v>
      </c>
      <c r="N25437" t="s">
        <v>22</v>
      </c>
      <c r="O25437" t="s">
        <v>23</v>
      </c>
    </row>
    <row r="25438" spans="1:15" x14ac:dyDescent="0.3">
      <c r="A25438">
        <v>53</v>
      </c>
      <c r="B25438" t="s">
        <v>28</v>
      </c>
      <c r="C25438">
        <v>180439</v>
      </c>
      <c r="D25438" t="s">
        <v>16</v>
      </c>
      <c r="E25438">
        <v>13</v>
      </c>
      <c r="F25438" t="s">
        <v>25</v>
      </c>
      <c r="G25438" t="s">
        <v>51</v>
      </c>
      <c r="H25438" t="s">
        <v>27</v>
      </c>
      <c r="I25438" t="s">
        <v>20</v>
      </c>
      <c r="J25438" t="s">
        <v>21</v>
      </c>
      <c r="K25438">
        <v>0</v>
      </c>
      <c r="L25438">
        <v>0</v>
      </c>
      <c r="M25438">
        <v>40</v>
      </c>
      <c r="N25438" t="s">
        <v>22</v>
      </c>
      <c r="O25438" t="s">
        <v>43</v>
      </c>
    </row>
    <row r="25439" spans="1:15" x14ac:dyDescent="0.3">
      <c r="A25439">
        <v>51</v>
      </c>
      <c r="B25439" t="s">
        <v>71</v>
      </c>
      <c r="C25439">
        <v>100029</v>
      </c>
      <c r="D25439" t="s">
        <v>59</v>
      </c>
      <c r="E25439">
        <v>16</v>
      </c>
      <c r="F25439" t="s">
        <v>25</v>
      </c>
      <c r="G25439" t="s">
        <v>34</v>
      </c>
      <c r="H25439" t="s">
        <v>27</v>
      </c>
      <c r="I25439" t="s">
        <v>20</v>
      </c>
      <c r="J25439" t="s">
        <v>21</v>
      </c>
      <c r="K25439">
        <v>15024</v>
      </c>
      <c r="L25439">
        <v>0</v>
      </c>
      <c r="M25439">
        <v>40</v>
      </c>
      <c r="N25439" t="s">
        <v>22</v>
      </c>
      <c r="O25439" t="s">
        <v>43</v>
      </c>
    </row>
    <row r="25440" spans="1:15" x14ac:dyDescent="0.3">
      <c r="A25440">
        <v>54</v>
      </c>
      <c r="B25440" t="s">
        <v>28</v>
      </c>
      <c r="C25440">
        <v>215990</v>
      </c>
      <c r="D25440" t="s">
        <v>38</v>
      </c>
      <c r="E25440">
        <v>14</v>
      </c>
      <c r="F25440" t="s">
        <v>25</v>
      </c>
      <c r="G25440" t="s">
        <v>26</v>
      </c>
      <c r="H25440" t="s">
        <v>27</v>
      </c>
      <c r="I25440" t="s">
        <v>20</v>
      </c>
      <c r="J25440" t="s">
        <v>21</v>
      </c>
      <c r="K25440">
        <v>0</v>
      </c>
      <c r="L25440">
        <v>1887</v>
      </c>
      <c r="M25440">
        <v>44</v>
      </c>
      <c r="N25440" t="s">
        <v>22</v>
      </c>
      <c r="O25440" t="s">
        <v>43</v>
      </c>
    </row>
    <row r="25441" spans="1:15" x14ac:dyDescent="0.3">
      <c r="A25441">
        <v>32</v>
      </c>
      <c r="B25441" t="s">
        <v>15</v>
      </c>
      <c r="C25441">
        <v>111567</v>
      </c>
      <c r="D25441" t="s">
        <v>29</v>
      </c>
      <c r="E25441">
        <v>9</v>
      </c>
      <c r="F25441" t="s">
        <v>25</v>
      </c>
      <c r="G25441" t="s">
        <v>51</v>
      </c>
      <c r="H25441" t="s">
        <v>27</v>
      </c>
      <c r="I25441" t="s">
        <v>20</v>
      </c>
      <c r="J25441" t="s">
        <v>21</v>
      </c>
      <c r="K25441">
        <v>0</v>
      </c>
      <c r="L25441">
        <v>0</v>
      </c>
      <c r="M25441">
        <v>49</v>
      </c>
      <c r="N25441" t="s">
        <v>22</v>
      </c>
      <c r="O25441" t="s">
        <v>43</v>
      </c>
    </row>
    <row r="25442" spans="1:15" x14ac:dyDescent="0.3">
      <c r="A25442">
        <v>46</v>
      </c>
      <c r="B25442" t="s">
        <v>28</v>
      </c>
      <c r="C25442">
        <v>319163</v>
      </c>
      <c r="D25442" t="s">
        <v>29</v>
      </c>
      <c r="E25442">
        <v>9</v>
      </c>
      <c r="F25442" t="s">
        <v>25</v>
      </c>
      <c r="G25442" t="s">
        <v>51</v>
      </c>
      <c r="H25442" t="s">
        <v>27</v>
      </c>
      <c r="I25442" t="s">
        <v>33</v>
      </c>
      <c r="J25442" t="s">
        <v>21</v>
      </c>
      <c r="K25442">
        <v>0</v>
      </c>
      <c r="L25442">
        <v>0</v>
      </c>
      <c r="M25442">
        <v>40</v>
      </c>
      <c r="N25442" t="s">
        <v>22</v>
      </c>
      <c r="O25442" t="s">
        <v>23</v>
      </c>
    </row>
    <row r="25443" spans="1:15" x14ac:dyDescent="0.3">
      <c r="A25443">
        <v>60</v>
      </c>
      <c r="C25443">
        <v>160155</v>
      </c>
      <c r="D25443" t="s">
        <v>16</v>
      </c>
      <c r="E25443">
        <v>13</v>
      </c>
      <c r="F25443" t="s">
        <v>25</v>
      </c>
      <c r="H25443" t="s">
        <v>27</v>
      </c>
      <c r="I25443" t="s">
        <v>20</v>
      </c>
      <c r="J25443" t="s">
        <v>21</v>
      </c>
      <c r="K25443">
        <v>0</v>
      </c>
      <c r="L25443">
        <v>0</v>
      </c>
      <c r="M25443">
        <v>12</v>
      </c>
      <c r="N25443" t="s">
        <v>22</v>
      </c>
      <c r="O25443" t="s">
        <v>23</v>
      </c>
    </row>
    <row r="25444" spans="1:15" x14ac:dyDescent="0.3">
      <c r="A25444">
        <v>52</v>
      </c>
      <c r="B25444" t="s">
        <v>63</v>
      </c>
      <c r="C25444">
        <v>378045</v>
      </c>
      <c r="D25444" t="s">
        <v>29</v>
      </c>
      <c r="E25444">
        <v>9</v>
      </c>
      <c r="F25444" t="s">
        <v>30</v>
      </c>
      <c r="G25444" t="s">
        <v>18</v>
      </c>
      <c r="H25444" t="s">
        <v>19</v>
      </c>
      <c r="I25444" t="s">
        <v>20</v>
      </c>
      <c r="J25444" t="s">
        <v>36</v>
      </c>
      <c r="K25444">
        <v>0</v>
      </c>
      <c r="L25444">
        <v>0</v>
      </c>
      <c r="M25444">
        <v>45</v>
      </c>
      <c r="N25444" t="s">
        <v>22</v>
      </c>
      <c r="O25444" t="s">
        <v>23</v>
      </c>
    </row>
    <row r="25445" spans="1:15" x14ac:dyDescent="0.3">
      <c r="A25445">
        <v>44</v>
      </c>
      <c r="B25445" t="s">
        <v>28</v>
      </c>
      <c r="C25445">
        <v>177083</v>
      </c>
      <c r="D25445" t="s">
        <v>29</v>
      </c>
      <c r="E25445">
        <v>9</v>
      </c>
      <c r="F25445" t="s">
        <v>30</v>
      </c>
      <c r="G25445" t="s">
        <v>18</v>
      </c>
      <c r="H25445" t="s">
        <v>19</v>
      </c>
      <c r="I25445" t="s">
        <v>20</v>
      </c>
      <c r="J25445" t="s">
        <v>36</v>
      </c>
      <c r="K25445">
        <v>0</v>
      </c>
      <c r="L25445">
        <v>0</v>
      </c>
      <c r="M25445">
        <v>40</v>
      </c>
      <c r="N25445" t="s">
        <v>22</v>
      </c>
      <c r="O25445" t="s">
        <v>23</v>
      </c>
    </row>
    <row r="25446" spans="1:15" x14ac:dyDescent="0.3">
      <c r="A25446">
        <v>56</v>
      </c>
      <c r="B25446" t="s">
        <v>71</v>
      </c>
      <c r="C25446">
        <v>119891</v>
      </c>
      <c r="D25446" t="s">
        <v>44</v>
      </c>
      <c r="E25446">
        <v>10</v>
      </c>
      <c r="F25446" t="s">
        <v>25</v>
      </c>
      <c r="G25446" t="s">
        <v>26</v>
      </c>
      <c r="H25446" t="s">
        <v>27</v>
      </c>
      <c r="I25446" t="s">
        <v>20</v>
      </c>
      <c r="J25446" t="s">
        <v>21</v>
      </c>
      <c r="K25446">
        <v>0</v>
      </c>
      <c r="L25446">
        <v>1672</v>
      </c>
      <c r="M25446">
        <v>40</v>
      </c>
      <c r="N25446" t="s">
        <v>22</v>
      </c>
      <c r="O25446" t="s">
        <v>23</v>
      </c>
    </row>
    <row r="25447" spans="1:15" x14ac:dyDescent="0.3">
      <c r="A25447">
        <v>57</v>
      </c>
      <c r="B25447" t="s">
        <v>28</v>
      </c>
      <c r="C25447">
        <v>127779</v>
      </c>
      <c r="D25447" t="s">
        <v>29</v>
      </c>
      <c r="E25447">
        <v>9</v>
      </c>
      <c r="F25447" t="s">
        <v>25</v>
      </c>
      <c r="G25447" t="s">
        <v>26</v>
      </c>
      <c r="H25447" t="s">
        <v>27</v>
      </c>
      <c r="I25447" t="s">
        <v>20</v>
      </c>
      <c r="J25447" t="s">
        <v>21</v>
      </c>
      <c r="K25447">
        <v>0</v>
      </c>
      <c r="L25447">
        <v>0</v>
      </c>
      <c r="M25447">
        <v>40</v>
      </c>
      <c r="N25447" t="s">
        <v>22</v>
      </c>
      <c r="O25447" t="s">
        <v>23</v>
      </c>
    </row>
    <row r="25448" spans="1:15" x14ac:dyDescent="0.3">
      <c r="A25448">
        <v>35</v>
      </c>
      <c r="B25448" t="s">
        <v>28</v>
      </c>
      <c r="C25448">
        <v>299353</v>
      </c>
      <c r="D25448" t="s">
        <v>29</v>
      </c>
      <c r="E25448">
        <v>9</v>
      </c>
      <c r="F25448" t="s">
        <v>17</v>
      </c>
      <c r="G25448" t="s">
        <v>41</v>
      </c>
      <c r="H25448" t="s">
        <v>58</v>
      </c>
      <c r="I25448" t="s">
        <v>33</v>
      </c>
      <c r="J25448" t="s">
        <v>36</v>
      </c>
      <c r="K25448">
        <v>0</v>
      </c>
      <c r="L25448">
        <v>0</v>
      </c>
      <c r="M25448">
        <v>40</v>
      </c>
      <c r="N25448" t="s">
        <v>22</v>
      </c>
      <c r="O25448" t="s">
        <v>23</v>
      </c>
    </row>
    <row r="25449" spans="1:15" x14ac:dyDescent="0.3">
      <c r="A25449">
        <v>30</v>
      </c>
      <c r="B25449" t="s">
        <v>28</v>
      </c>
      <c r="C25449">
        <v>63861</v>
      </c>
      <c r="D25449" t="s">
        <v>48</v>
      </c>
      <c r="E25449">
        <v>12</v>
      </c>
      <c r="F25449" t="s">
        <v>17</v>
      </c>
      <c r="G25449" t="s">
        <v>62</v>
      </c>
      <c r="H25449" t="s">
        <v>19</v>
      </c>
      <c r="I25449" t="s">
        <v>20</v>
      </c>
      <c r="J25449" t="s">
        <v>36</v>
      </c>
      <c r="K25449">
        <v>0</v>
      </c>
      <c r="L25449">
        <v>0</v>
      </c>
      <c r="M25449">
        <v>40</v>
      </c>
      <c r="N25449" t="s">
        <v>22</v>
      </c>
      <c r="O25449" t="s">
        <v>23</v>
      </c>
    </row>
    <row r="25450" spans="1:15" x14ac:dyDescent="0.3">
      <c r="A25450">
        <v>29</v>
      </c>
      <c r="B25450" t="s">
        <v>28</v>
      </c>
      <c r="C25450">
        <v>112403</v>
      </c>
      <c r="D25450" t="s">
        <v>44</v>
      </c>
      <c r="E25450">
        <v>10</v>
      </c>
      <c r="F25450" t="s">
        <v>17</v>
      </c>
      <c r="G25450" t="s">
        <v>31</v>
      </c>
      <c r="H25450" t="s">
        <v>19</v>
      </c>
      <c r="I25450" t="s">
        <v>20</v>
      </c>
      <c r="J25450" t="s">
        <v>21</v>
      </c>
      <c r="K25450">
        <v>0</v>
      </c>
      <c r="L25450">
        <v>0</v>
      </c>
      <c r="M25450">
        <v>35</v>
      </c>
      <c r="N25450" t="s">
        <v>22</v>
      </c>
      <c r="O25450" t="s">
        <v>23</v>
      </c>
    </row>
    <row r="25451" spans="1:15" x14ac:dyDescent="0.3">
      <c r="A25451">
        <v>49</v>
      </c>
      <c r="B25451" t="s">
        <v>28</v>
      </c>
      <c r="C25451">
        <v>83610</v>
      </c>
      <c r="D25451" t="s">
        <v>16</v>
      </c>
      <c r="E25451">
        <v>13</v>
      </c>
      <c r="F25451" t="s">
        <v>25</v>
      </c>
      <c r="G25451" t="s">
        <v>26</v>
      </c>
      <c r="H25451" t="s">
        <v>27</v>
      </c>
      <c r="I25451" t="s">
        <v>20</v>
      </c>
      <c r="J25451" t="s">
        <v>21</v>
      </c>
      <c r="K25451">
        <v>7688</v>
      </c>
      <c r="L25451">
        <v>0</v>
      </c>
      <c r="M25451">
        <v>66</v>
      </c>
      <c r="N25451" t="s">
        <v>22</v>
      </c>
      <c r="O25451" t="s">
        <v>43</v>
      </c>
    </row>
    <row r="25452" spans="1:15" x14ac:dyDescent="0.3">
      <c r="A25452">
        <v>28</v>
      </c>
      <c r="B25452" t="s">
        <v>28</v>
      </c>
      <c r="C25452">
        <v>452808</v>
      </c>
      <c r="D25452" t="s">
        <v>74</v>
      </c>
      <c r="E25452">
        <v>6</v>
      </c>
      <c r="F25452" t="s">
        <v>17</v>
      </c>
      <c r="G25452" t="s">
        <v>31</v>
      </c>
      <c r="H25452" t="s">
        <v>19</v>
      </c>
      <c r="I25452" t="s">
        <v>20</v>
      </c>
      <c r="J25452" t="s">
        <v>21</v>
      </c>
      <c r="K25452">
        <v>0</v>
      </c>
      <c r="L25452">
        <v>0</v>
      </c>
      <c r="M25452">
        <v>40</v>
      </c>
      <c r="N25452" t="s">
        <v>22</v>
      </c>
      <c r="O25452" t="s">
        <v>23</v>
      </c>
    </row>
    <row r="25453" spans="1:15" x14ac:dyDescent="0.3">
      <c r="A25453">
        <v>30</v>
      </c>
      <c r="B25453" t="s">
        <v>28</v>
      </c>
      <c r="C25453">
        <v>176871</v>
      </c>
      <c r="D25453" t="s">
        <v>44</v>
      </c>
      <c r="E25453">
        <v>10</v>
      </c>
      <c r="F25453" t="s">
        <v>60</v>
      </c>
      <c r="G25453" t="s">
        <v>18</v>
      </c>
      <c r="H25453" t="s">
        <v>58</v>
      </c>
      <c r="I25453" t="s">
        <v>33</v>
      </c>
      <c r="J25453" t="s">
        <v>36</v>
      </c>
      <c r="K25453">
        <v>0</v>
      </c>
      <c r="L25453">
        <v>0</v>
      </c>
      <c r="M25453">
        <v>40</v>
      </c>
      <c r="N25453" t="s">
        <v>22</v>
      </c>
      <c r="O25453" t="s">
        <v>23</v>
      </c>
    </row>
    <row r="25454" spans="1:15" x14ac:dyDescent="0.3">
      <c r="A25454">
        <v>45</v>
      </c>
      <c r="B25454" t="s">
        <v>28</v>
      </c>
      <c r="C25454">
        <v>100651</v>
      </c>
      <c r="D25454" t="s">
        <v>29</v>
      </c>
      <c r="E25454">
        <v>9</v>
      </c>
      <c r="F25454" t="s">
        <v>30</v>
      </c>
      <c r="G25454" t="s">
        <v>41</v>
      </c>
      <c r="H25454" t="s">
        <v>19</v>
      </c>
      <c r="I25454" t="s">
        <v>20</v>
      </c>
      <c r="J25454" t="s">
        <v>21</v>
      </c>
      <c r="K25454">
        <v>0</v>
      </c>
      <c r="L25454">
        <v>1980</v>
      </c>
      <c r="M25454">
        <v>40</v>
      </c>
      <c r="N25454" t="s">
        <v>22</v>
      </c>
      <c r="O25454" t="s">
        <v>23</v>
      </c>
    </row>
    <row r="25455" spans="1:15" x14ac:dyDescent="0.3">
      <c r="A25455">
        <v>17</v>
      </c>
      <c r="B25455" t="s">
        <v>28</v>
      </c>
      <c r="C25455">
        <v>266134</v>
      </c>
      <c r="D25455" t="s">
        <v>74</v>
      </c>
      <c r="E25455">
        <v>6</v>
      </c>
      <c r="F25455" t="s">
        <v>17</v>
      </c>
      <c r="G25455" t="s">
        <v>41</v>
      </c>
      <c r="H25455" t="s">
        <v>47</v>
      </c>
      <c r="I25455" t="s">
        <v>20</v>
      </c>
      <c r="J25455" t="s">
        <v>21</v>
      </c>
      <c r="K25455">
        <v>0</v>
      </c>
      <c r="L25455">
        <v>0</v>
      </c>
      <c r="M25455">
        <v>12</v>
      </c>
      <c r="N25455" t="s">
        <v>22</v>
      </c>
      <c r="O25455" t="s">
        <v>23</v>
      </c>
    </row>
    <row r="25456" spans="1:15" x14ac:dyDescent="0.3">
      <c r="A25456">
        <v>54</v>
      </c>
      <c r="B25456" t="s">
        <v>63</v>
      </c>
      <c r="C25456">
        <v>196307</v>
      </c>
      <c r="D25456" t="s">
        <v>74</v>
      </c>
      <c r="E25456">
        <v>6</v>
      </c>
      <c r="F25456" t="s">
        <v>25</v>
      </c>
      <c r="G25456" t="s">
        <v>18</v>
      </c>
      <c r="H25456" t="s">
        <v>27</v>
      </c>
      <c r="I25456" t="s">
        <v>20</v>
      </c>
      <c r="J25456" t="s">
        <v>21</v>
      </c>
      <c r="K25456">
        <v>0</v>
      </c>
      <c r="L25456">
        <v>0</v>
      </c>
      <c r="M25456">
        <v>40</v>
      </c>
      <c r="N25456" t="s">
        <v>22</v>
      </c>
      <c r="O25456" t="s">
        <v>23</v>
      </c>
    </row>
    <row r="25457" spans="1:15" x14ac:dyDescent="0.3">
      <c r="A25457">
        <v>31</v>
      </c>
      <c r="B25457" t="s">
        <v>28</v>
      </c>
      <c r="C25457">
        <v>87891</v>
      </c>
      <c r="D25457" t="s">
        <v>44</v>
      </c>
      <c r="E25457">
        <v>10</v>
      </c>
      <c r="F25457" t="s">
        <v>25</v>
      </c>
      <c r="G25457" t="s">
        <v>18</v>
      </c>
      <c r="H25457" t="s">
        <v>27</v>
      </c>
      <c r="I25457" t="s">
        <v>20</v>
      </c>
      <c r="J25457" t="s">
        <v>21</v>
      </c>
      <c r="K25457">
        <v>0</v>
      </c>
      <c r="L25457">
        <v>0</v>
      </c>
      <c r="M25457">
        <v>40</v>
      </c>
      <c r="N25457" t="s">
        <v>22</v>
      </c>
      <c r="O25457" t="s">
        <v>23</v>
      </c>
    </row>
    <row r="25458" spans="1:15" x14ac:dyDescent="0.3">
      <c r="A25458">
        <v>54</v>
      </c>
      <c r="B25458" t="s">
        <v>28</v>
      </c>
      <c r="C25458">
        <v>182314</v>
      </c>
      <c r="D25458" t="s">
        <v>59</v>
      </c>
      <c r="E25458">
        <v>16</v>
      </c>
      <c r="F25458" t="s">
        <v>25</v>
      </c>
      <c r="G25458" t="s">
        <v>26</v>
      </c>
      <c r="H25458" t="s">
        <v>27</v>
      </c>
      <c r="I25458" t="s">
        <v>20</v>
      </c>
      <c r="J25458" t="s">
        <v>21</v>
      </c>
      <c r="K25458">
        <v>0</v>
      </c>
      <c r="L25458">
        <v>1977</v>
      </c>
      <c r="M25458">
        <v>50</v>
      </c>
      <c r="N25458" t="s">
        <v>22</v>
      </c>
      <c r="O25458" t="s">
        <v>43</v>
      </c>
    </row>
    <row r="25459" spans="1:15" x14ac:dyDescent="0.3">
      <c r="A25459">
        <v>55</v>
      </c>
      <c r="C25459">
        <v>136819</v>
      </c>
      <c r="D25459" t="s">
        <v>16</v>
      </c>
      <c r="E25459">
        <v>13</v>
      </c>
      <c r="F25459" t="s">
        <v>25</v>
      </c>
      <c r="H25459" t="s">
        <v>27</v>
      </c>
      <c r="I25459" t="s">
        <v>20</v>
      </c>
      <c r="J25459" t="s">
        <v>21</v>
      </c>
      <c r="K25459">
        <v>0</v>
      </c>
      <c r="L25459">
        <v>0</v>
      </c>
      <c r="M25459">
        <v>40</v>
      </c>
      <c r="N25459" t="s">
        <v>22</v>
      </c>
      <c r="O25459" t="s">
        <v>23</v>
      </c>
    </row>
    <row r="25460" spans="1:15" x14ac:dyDescent="0.3">
      <c r="A25460">
        <v>26</v>
      </c>
      <c r="B25460" t="s">
        <v>28</v>
      </c>
      <c r="C25460">
        <v>181666</v>
      </c>
      <c r="D25460" t="s">
        <v>48</v>
      </c>
      <c r="E25460">
        <v>12</v>
      </c>
      <c r="F25460" t="s">
        <v>25</v>
      </c>
      <c r="G25460" t="s">
        <v>18</v>
      </c>
      <c r="H25460" t="s">
        <v>47</v>
      </c>
      <c r="I25460" t="s">
        <v>20</v>
      </c>
      <c r="J25460" t="s">
        <v>36</v>
      </c>
      <c r="K25460">
        <v>0</v>
      </c>
      <c r="L25460">
        <v>0</v>
      </c>
      <c r="M25460">
        <v>40</v>
      </c>
      <c r="O25460" t="s">
        <v>23</v>
      </c>
    </row>
    <row r="25461" spans="1:15" x14ac:dyDescent="0.3">
      <c r="A25461">
        <v>37</v>
      </c>
      <c r="B25461" t="s">
        <v>28</v>
      </c>
      <c r="C25461">
        <v>179671</v>
      </c>
      <c r="D25461" t="s">
        <v>39</v>
      </c>
      <c r="E25461">
        <v>5</v>
      </c>
      <c r="F25461" t="s">
        <v>25</v>
      </c>
      <c r="G25461" t="s">
        <v>31</v>
      </c>
      <c r="H25461" t="s">
        <v>27</v>
      </c>
      <c r="I25461" t="s">
        <v>20</v>
      </c>
      <c r="J25461" t="s">
        <v>21</v>
      </c>
      <c r="K25461">
        <v>0</v>
      </c>
      <c r="L25461">
        <v>0</v>
      </c>
      <c r="M25461">
        <v>50</v>
      </c>
      <c r="N25461" t="s">
        <v>22</v>
      </c>
      <c r="O25461" t="s">
        <v>23</v>
      </c>
    </row>
    <row r="25462" spans="1:15" x14ac:dyDescent="0.3">
      <c r="A25462">
        <v>34</v>
      </c>
      <c r="B25462" t="s">
        <v>28</v>
      </c>
      <c r="C25462">
        <v>27494</v>
      </c>
      <c r="D25462" t="s">
        <v>29</v>
      </c>
      <c r="E25462">
        <v>9</v>
      </c>
      <c r="F25462" t="s">
        <v>30</v>
      </c>
      <c r="G25462" t="s">
        <v>51</v>
      </c>
      <c r="H25462" t="s">
        <v>19</v>
      </c>
      <c r="I25462" t="s">
        <v>54</v>
      </c>
      <c r="J25462" t="s">
        <v>21</v>
      </c>
      <c r="K25462">
        <v>0</v>
      </c>
      <c r="L25462">
        <v>0</v>
      </c>
      <c r="M25462">
        <v>48</v>
      </c>
      <c r="N25462" t="s">
        <v>22</v>
      </c>
      <c r="O25462" t="s">
        <v>43</v>
      </c>
    </row>
    <row r="25463" spans="1:15" x14ac:dyDescent="0.3">
      <c r="A25463">
        <v>38</v>
      </c>
      <c r="B25463" t="s">
        <v>28</v>
      </c>
      <c r="C25463">
        <v>338320</v>
      </c>
      <c r="D25463" t="s">
        <v>16</v>
      </c>
      <c r="E25463">
        <v>13</v>
      </c>
      <c r="F25463" t="s">
        <v>25</v>
      </c>
      <c r="G25463" t="s">
        <v>34</v>
      </c>
      <c r="H25463" t="s">
        <v>27</v>
      </c>
      <c r="I25463" t="s">
        <v>20</v>
      </c>
      <c r="J25463" t="s">
        <v>21</v>
      </c>
      <c r="K25463">
        <v>0</v>
      </c>
      <c r="L25463">
        <v>0</v>
      </c>
      <c r="M25463">
        <v>40</v>
      </c>
      <c r="N25463" t="s">
        <v>76</v>
      </c>
      <c r="O25463" t="s">
        <v>23</v>
      </c>
    </row>
    <row r="25464" spans="1:15" x14ac:dyDescent="0.3">
      <c r="A25464">
        <v>51</v>
      </c>
      <c r="B25464" t="s">
        <v>28</v>
      </c>
      <c r="C25464">
        <v>199688</v>
      </c>
      <c r="D25464" t="s">
        <v>44</v>
      </c>
      <c r="E25464">
        <v>10</v>
      </c>
      <c r="F25464" t="s">
        <v>25</v>
      </c>
      <c r="G25464" t="s">
        <v>26</v>
      </c>
      <c r="H25464" t="s">
        <v>27</v>
      </c>
      <c r="I25464" t="s">
        <v>20</v>
      </c>
      <c r="J25464" t="s">
        <v>21</v>
      </c>
      <c r="K25464">
        <v>0</v>
      </c>
      <c r="L25464">
        <v>0</v>
      </c>
      <c r="M25464">
        <v>45</v>
      </c>
      <c r="N25464" t="s">
        <v>22</v>
      </c>
      <c r="O25464" t="s">
        <v>23</v>
      </c>
    </row>
    <row r="25465" spans="1:15" x14ac:dyDescent="0.3">
      <c r="A25465">
        <v>41</v>
      </c>
      <c r="B25465" t="s">
        <v>28</v>
      </c>
      <c r="C25465">
        <v>96635</v>
      </c>
      <c r="D25465" t="s">
        <v>29</v>
      </c>
      <c r="E25465">
        <v>9</v>
      </c>
      <c r="F25465" t="s">
        <v>17</v>
      </c>
      <c r="G25465" t="s">
        <v>26</v>
      </c>
      <c r="H25465" t="s">
        <v>19</v>
      </c>
      <c r="I25465" t="s">
        <v>45</v>
      </c>
      <c r="J25465" t="s">
        <v>21</v>
      </c>
      <c r="K25465">
        <v>0</v>
      </c>
      <c r="L25465">
        <v>0</v>
      </c>
      <c r="M25465">
        <v>60</v>
      </c>
      <c r="N25465" t="s">
        <v>22</v>
      </c>
      <c r="O25465" t="s">
        <v>23</v>
      </c>
    </row>
    <row r="25466" spans="1:15" x14ac:dyDescent="0.3">
      <c r="A25466">
        <v>24</v>
      </c>
      <c r="B25466" t="s">
        <v>28</v>
      </c>
      <c r="C25466">
        <v>165064</v>
      </c>
      <c r="D25466" t="s">
        <v>44</v>
      </c>
      <c r="E25466">
        <v>10</v>
      </c>
      <c r="F25466" t="s">
        <v>17</v>
      </c>
      <c r="G25466" t="s">
        <v>31</v>
      </c>
      <c r="H25466" t="s">
        <v>19</v>
      </c>
      <c r="I25466" t="s">
        <v>20</v>
      </c>
      <c r="J25466" t="s">
        <v>21</v>
      </c>
      <c r="K25466">
        <v>0</v>
      </c>
      <c r="L25466">
        <v>0</v>
      </c>
      <c r="M25466">
        <v>40</v>
      </c>
      <c r="N25466" t="s">
        <v>22</v>
      </c>
      <c r="O25466" t="s">
        <v>23</v>
      </c>
    </row>
    <row r="25467" spans="1:15" x14ac:dyDescent="0.3">
      <c r="A25467">
        <v>56</v>
      </c>
      <c r="B25467" t="s">
        <v>71</v>
      </c>
      <c r="C25467">
        <v>109856</v>
      </c>
      <c r="D25467" t="s">
        <v>16</v>
      </c>
      <c r="E25467">
        <v>13</v>
      </c>
      <c r="F25467" t="s">
        <v>25</v>
      </c>
      <c r="G25467" t="s">
        <v>26</v>
      </c>
      <c r="H25467" t="s">
        <v>27</v>
      </c>
      <c r="I25467" t="s">
        <v>20</v>
      </c>
      <c r="J25467" t="s">
        <v>21</v>
      </c>
      <c r="K25467">
        <v>15024</v>
      </c>
      <c r="L25467">
        <v>0</v>
      </c>
      <c r="M25467">
        <v>50</v>
      </c>
      <c r="N25467" t="s">
        <v>22</v>
      </c>
      <c r="O25467" t="s">
        <v>43</v>
      </c>
    </row>
    <row r="25468" spans="1:15" x14ac:dyDescent="0.3">
      <c r="A25468">
        <v>33</v>
      </c>
      <c r="B25468" t="s">
        <v>28</v>
      </c>
      <c r="C25468">
        <v>82393</v>
      </c>
      <c r="D25468" t="s">
        <v>29</v>
      </c>
      <c r="E25468">
        <v>9</v>
      </c>
      <c r="F25468" t="s">
        <v>17</v>
      </c>
      <c r="G25468" t="s">
        <v>51</v>
      </c>
      <c r="H25468" t="s">
        <v>47</v>
      </c>
      <c r="I25468" t="s">
        <v>45</v>
      </c>
      <c r="J25468" t="s">
        <v>21</v>
      </c>
      <c r="K25468">
        <v>0</v>
      </c>
      <c r="L25468">
        <v>0</v>
      </c>
      <c r="M25468">
        <v>40</v>
      </c>
      <c r="N25468" t="s">
        <v>22</v>
      </c>
      <c r="O25468" t="s">
        <v>23</v>
      </c>
    </row>
    <row r="25469" spans="1:15" x14ac:dyDescent="0.3">
      <c r="A25469">
        <v>31</v>
      </c>
      <c r="B25469" t="s">
        <v>28</v>
      </c>
      <c r="C25469">
        <v>209538</v>
      </c>
      <c r="D25469" t="s">
        <v>74</v>
      </c>
      <c r="E25469">
        <v>6</v>
      </c>
      <c r="F25469" t="s">
        <v>25</v>
      </c>
      <c r="G25469" t="s">
        <v>57</v>
      </c>
      <c r="H25469" t="s">
        <v>27</v>
      </c>
      <c r="I25469" t="s">
        <v>20</v>
      </c>
      <c r="J25469" t="s">
        <v>21</v>
      </c>
      <c r="K25469">
        <v>0</v>
      </c>
      <c r="L25469">
        <v>0</v>
      </c>
      <c r="M25469">
        <v>40</v>
      </c>
      <c r="N25469" t="s">
        <v>22</v>
      </c>
      <c r="O25469" t="s">
        <v>23</v>
      </c>
    </row>
    <row r="25470" spans="1:15" x14ac:dyDescent="0.3">
      <c r="A25470">
        <v>27</v>
      </c>
      <c r="B25470" t="s">
        <v>28</v>
      </c>
      <c r="C25470">
        <v>209891</v>
      </c>
      <c r="D25470" t="s">
        <v>44</v>
      </c>
      <c r="E25470">
        <v>10</v>
      </c>
      <c r="F25470" t="s">
        <v>17</v>
      </c>
      <c r="G25470" t="s">
        <v>31</v>
      </c>
      <c r="H25470" t="s">
        <v>19</v>
      </c>
      <c r="I25470" t="s">
        <v>33</v>
      </c>
      <c r="J25470" t="s">
        <v>21</v>
      </c>
      <c r="K25470">
        <v>0</v>
      </c>
      <c r="L25470">
        <v>0</v>
      </c>
      <c r="M25470">
        <v>50</v>
      </c>
      <c r="N25470" t="s">
        <v>22</v>
      </c>
      <c r="O25470" t="s">
        <v>23</v>
      </c>
    </row>
    <row r="25471" spans="1:15" x14ac:dyDescent="0.3">
      <c r="A25471">
        <v>32</v>
      </c>
      <c r="B25471" t="s">
        <v>24</v>
      </c>
      <c r="C25471">
        <v>56026</v>
      </c>
      <c r="D25471" t="s">
        <v>16</v>
      </c>
      <c r="E25471">
        <v>13</v>
      </c>
      <c r="F25471" t="s">
        <v>25</v>
      </c>
      <c r="G25471" t="s">
        <v>49</v>
      </c>
      <c r="H25471" t="s">
        <v>73</v>
      </c>
      <c r="I25471" t="s">
        <v>20</v>
      </c>
      <c r="J25471" t="s">
        <v>21</v>
      </c>
      <c r="K25471">
        <v>0</v>
      </c>
      <c r="L25471">
        <v>0</v>
      </c>
      <c r="M25471">
        <v>45</v>
      </c>
      <c r="N25471" t="s">
        <v>22</v>
      </c>
      <c r="O25471" t="s">
        <v>23</v>
      </c>
    </row>
    <row r="25472" spans="1:15" x14ac:dyDescent="0.3">
      <c r="A25472">
        <v>35</v>
      </c>
      <c r="B25472" t="s">
        <v>28</v>
      </c>
      <c r="C25472">
        <v>210844</v>
      </c>
      <c r="D25472" t="s">
        <v>48</v>
      </c>
      <c r="E25472">
        <v>12</v>
      </c>
      <c r="F25472" t="s">
        <v>25</v>
      </c>
      <c r="G25472" t="s">
        <v>26</v>
      </c>
      <c r="H25472" t="s">
        <v>27</v>
      </c>
      <c r="I25472" t="s">
        <v>20</v>
      </c>
      <c r="J25472" t="s">
        <v>21</v>
      </c>
      <c r="K25472">
        <v>0</v>
      </c>
      <c r="L25472">
        <v>0</v>
      </c>
      <c r="M25472">
        <v>40</v>
      </c>
      <c r="N25472" t="s">
        <v>66</v>
      </c>
      <c r="O25472" t="s">
        <v>23</v>
      </c>
    </row>
    <row r="25473" spans="1:15" x14ac:dyDescent="0.3">
      <c r="A25473">
        <v>43</v>
      </c>
      <c r="B25473" t="s">
        <v>28</v>
      </c>
      <c r="C25473">
        <v>117158</v>
      </c>
      <c r="D25473" t="s">
        <v>44</v>
      </c>
      <c r="E25473">
        <v>10</v>
      </c>
      <c r="F25473" t="s">
        <v>25</v>
      </c>
      <c r="G25473" t="s">
        <v>51</v>
      </c>
      <c r="H25473" t="s">
        <v>27</v>
      </c>
      <c r="I25473" t="s">
        <v>20</v>
      </c>
      <c r="J25473" t="s">
        <v>21</v>
      </c>
      <c r="K25473">
        <v>0</v>
      </c>
      <c r="L25473">
        <v>0</v>
      </c>
      <c r="M25473">
        <v>45</v>
      </c>
      <c r="N25473" t="s">
        <v>22</v>
      </c>
      <c r="O25473" t="s">
        <v>43</v>
      </c>
    </row>
    <row r="25474" spans="1:15" x14ac:dyDescent="0.3">
      <c r="A25474">
        <v>40</v>
      </c>
      <c r="B25474" t="s">
        <v>28</v>
      </c>
      <c r="C25474">
        <v>193144</v>
      </c>
      <c r="D25474" t="s">
        <v>29</v>
      </c>
      <c r="E25474">
        <v>9</v>
      </c>
      <c r="F25474" t="s">
        <v>30</v>
      </c>
      <c r="G25474" t="s">
        <v>41</v>
      </c>
      <c r="H25474" t="s">
        <v>58</v>
      </c>
      <c r="I25474" t="s">
        <v>20</v>
      </c>
      <c r="J25474" t="s">
        <v>36</v>
      </c>
      <c r="K25474">
        <v>0</v>
      </c>
      <c r="L25474">
        <v>0</v>
      </c>
      <c r="M25474">
        <v>36</v>
      </c>
      <c r="N25474" t="s">
        <v>22</v>
      </c>
      <c r="O25474" t="s">
        <v>23</v>
      </c>
    </row>
    <row r="25475" spans="1:15" x14ac:dyDescent="0.3">
      <c r="A25475">
        <v>19</v>
      </c>
      <c r="B25475" t="s">
        <v>24</v>
      </c>
      <c r="C25475">
        <v>137578</v>
      </c>
      <c r="D25475" t="s">
        <v>29</v>
      </c>
      <c r="E25475">
        <v>9</v>
      </c>
      <c r="F25475" t="s">
        <v>17</v>
      </c>
      <c r="G25475" t="s">
        <v>41</v>
      </c>
      <c r="H25475" t="s">
        <v>47</v>
      </c>
      <c r="I25475" t="s">
        <v>20</v>
      </c>
      <c r="J25475" t="s">
        <v>21</v>
      </c>
      <c r="K25475">
        <v>0</v>
      </c>
      <c r="L25475">
        <v>0</v>
      </c>
      <c r="M25475">
        <v>53</v>
      </c>
      <c r="N25475" t="s">
        <v>22</v>
      </c>
      <c r="O25475" t="s">
        <v>23</v>
      </c>
    </row>
    <row r="25476" spans="1:15" x14ac:dyDescent="0.3">
      <c r="A25476">
        <v>23</v>
      </c>
      <c r="B25476" t="s">
        <v>28</v>
      </c>
      <c r="C25476">
        <v>234108</v>
      </c>
      <c r="D25476" t="s">
        <v>48</v>
      </c>
      <c r="E25476">
        <v>12</v>
      </c>
      <c r="F25476" t="s">
        <v>17</v>
      </c>
      <c r="G25476" t="s">
        <v>31</v>
      </c>
      <c r="H25476" t="s">
        <v>47</v>
      </c>
      <c r="I25476" t="s">
        <v>20</v>
      </c>
      <c r="J25476" t="s">
        <v>21</v>
      </c>
      <c r="K25476">
        <v>0</v>
      </c>
      <c r="L25476">
        <v>0</v>
      </c>
      <c r="M25476">
        <v>32</v>
      </c>
      <c r="N25476" t="s">
        <v>22</v>
      </c>
      <c r="O25476" t="s">
        <v>23</v>
      </c>
    </row>
    <row r="25477" spans="1:15" x14ac:dyDescent="0.3">
      <c r="A25477">
        <v>40</v>
      </c>
      <c r="B25477" t="s">
        <v>28</v>
      </c>
      <c r="C25477">
        <v>155767</v>
      </c>
      <c r="D25477" t="s">
        <v>29</v>
      </c>
      <c r="E25477">
        <v>9</v>
      </c>
      <c r="F25477" t="s">
        <v>60</v>
      </c>
      <c r="G25477" t="s">
        <v>57</v>
      </c>
      <c r="H25477" t="s">
        <v>58</v>
      </c>
      <c r="I25477" t="s">
        <v>20</v>
      </c>
      <c r="J25477" t="s">
        <v>21</v>
      </c>
      <c r="K25477">
        <v>0</v>
      </c>
      <c r="L25477">
        <v>0</v>
      </c>
      <c r="M25477">
        <v>40</v>
      </c>
      <c r="N25477" t="s">
        <v>22</v>
      </c>
      <c r="O25477" t="s">
        <v>23</v>
      </c>
    </row>
    <row r="25478" spans="1:15" x14ac:dyDescent="0.3">
      <c r="A25478">
        <v>59</v>
      </c>
      <c r="B25478" t="s">
        <v>28</v>
      </c>
      <c r="C25478">
        <v>110820</v>
      </c>
      <c r="D25478" t="s">
        <v>29</v>
      </c>
      <c r="E25478">
        <v>9</v>
      </c>
      <c r="F25478" t="s">
        <v>30</v>
      </c>
      <c r="G25478" t="s">
        <v>51</v>
      </c>
      <c r="H25478" t="s">
        <v>19</v>
      </c>
      <c r="I25478" t="s">
        <v>20</v>
      </c>
      <c r="J25478" t="s">
        <v>21</v>
      </c>
      <c r="K25478">
        <v>0</v>
      </c>
      <c r="L25478">
        <v>0</v>
      </c>
      <c r="M25478">
        <v>38</v>
      </c>
      <c r="N25478" t="s">
        <v>22</v>
      </c>
      <c r="O25478" t="s">
        <v>43</v>
      </c>
    </row>
    <row r="25479" spans="1:15" x14ac:dyDescent="0.3">
      <c r="A25479">
        <v>43</v>
      </c>
      <c r="B25479" t="s">
        <v>28</v>
      </c>
      <c r="C25479">
        <v>403276</v>
      </c>
      <c r="D25479" t="s">
        <v>29</v>
      </c>
      <c r="E25479">
        <v>9</v>
      </c>
      <c r="F25479" t="s">
        <v>25</v>
      </c>
      <c r="G25479" t="s">
        <v>51</v>
      </c>
      <c r="H25479" t="s">
        <v>27</v>
      </c>
      <c r="I25479" t="s">
        <v>20</v>
      </c>
      <c r="J25479" t="s">
        <v>21</v>
      </c>
      <c r="K25479">
        <v>0</v>
      </c>
      <c r="L25479">
        <v>0</v>
      </c>
      <c r="M25479">
        <v>40</v>
      </c>
      <c r="N25479" t="s">
        <v>22</v>
      </c>
      <c r="O25479" t="s">
        <v>23</v>
      </c>
    </row>
    <row r="25480" spans="1:15" x14ac:dyDescent="0.3">
      <c r="A25480">
        <v>43</v>
      </c>
      <c r="B25480" t="s">
        <v>24</v>
      </c>
      <c r="C25480">
        <v>147269</v>
      </c>
      <c r="D25480" t="s">
        <v>74</v>
      </c>
      <c r="E25480">
        <v>6</v>
      </c>
      <c r="F25480" t="s">
        <v>25</v>
      </c>
      <c r="G25480" t="s">
        <v>51</v>
      </c>
      <c r="H25480" t="s">
        <v>27</v>
      </c>
      <c r="I25480" t="s">
        <v>20</v>
      </c>
      <c r="J25480" t="s">
        <v>21</v>
      </c>
      <c r="K25480">
        <v>0</v>
      </c>
      <c r="L25480">
        <v>0</v>
      </c>
      <c r="M25480">
        <v>60</v>
      </c>
      <c r="O25480" t="s">
        <v>23</v>
      </c>
    </row>
    <row r="25481" spans="1:15" x14ac:dyDescent="0.3">
      <c r="A25481">
        <v>53</v>
      </c>
      <c r="B25481" t="s">
        <v>28</v>
      </c>
      <c r="C25481">
        <v>123092</v>
      </c>
      <c r="D25481" t="s">
        <v>29</v>
      </c>
      <c r="E25481">
        <v>9</v>
      </c>
      <c r="F25481" t="s">
        <v>79</v>
      </c>
      <c r="G25481" t="s">
        <v>57</v>
      </c>
      <c r="H25481" t="s">
        <v>19</v>
      </c>
      <c r="I25481" t="s">
        <v>20</v>
      </c>
      <c r="J25481" t="s">
        <v>36</v>
      </c>
      <c r="K25481">
        <v>0</v>
      </c>
      <c r="L25481">
        <v>0</v>
      </c>
      <c r="M25481">
        <v>40</v>
      </c>
      <c r="N25481" t="s">
        <v>22</v>
      </c>
      <c r="O25481" t="s">
        <v>23</v>
      </c>
    </row>
    <row r="25482" spans="1:15" x14ac:dyDescent="0.3">
      <c r="A25482">
        <v>26</v>
      </c>
      <c r="B25482" t="s">
        <v>28</v>
      </c>
      <c r="C25482">
        <v>165673</v>
      </c>
      <c r="D25482" t="s">
        <v>29</v>
      </c>
      <c r="E25482">
        <v>9</v>
      </c>
      <c r="F25482" t="s">
        <v>25</v>
      </c>
      <c r="G25482" t="s">
        <v>49</v>
      </c>
      <c r="H25482" t="s">
        <v>27</v>
      </c>
      <c r="I25482" t="s">
        <v>20</v>
      </c>
      <c r="J25482" t="s">
        <v>21</v>
      </c>
      <c r="K25482">
        <v>0</v>
      </c>
      <c r="L25482">
        <v>0</v>
      </c>
      <c r="M25482">
        <v>40</v>
      </c>
      <c r="N25482" t="s">
        <v>22</v>
      </c>
      <c r="O25482" t="s">
        <v>23</v>
      </c>
    </row>
    <row r="25483" spans="1:15" x14ac:dyDescent="0.3">
      <c r="A25483">
        <v>68</v>
      </c>
      <c r="B25483" t="s">
        <v>71</v>
      </c>
      <c r="C25483">
        <v>182131</v>
      </c>
      <c r="D25483" t="s">
        <v>44</v>
      </c>
      <c r="E25483">
        <v>10</v>
      </c>
      <c r="F25483" t="s">
        <v>25</v>
      </c>
      <c r="G25483" t="s">
        <v>26</v>
      </c>
      <c r="H25483" t="s">
        <v>27</v>
      </c>
      <c r="I25483" t="s">
        <v>20</v>
      </c>
      <c r="J25483" t="s">
        <v>21</v>
      </c>
      <c r="K25483">
        <v>10605</v>
      </c>
      <c r="L25483">
        <v>0</v>
      </c>
      <c r="M25483">
        <v>20</v>
      </c>
      <c r="N25483" t="s">
        <v>22</v>
      </c>
      <c r="O25483" t="s">
        <v>43</v>
      </c>
    </row>
    <row r="25484" spans="1:15" x14ac:dyDescent="0.3">
      <c r="A25484">
        <v>41</v>
      </c>
      <c r="B25484" t="s">
        <v>28</v>
      </c>
      <c r="C25484">
        <v>204415</v>
      </c>
      <c r="D25484" t="s">
        <v>16</v>
      </c>
      <c r="E25484">
        <v>13</v>
      </c>
      <c r="F25484" t="s">
        <v>25</v>
      </c>
      <c r="G25484" t="s">
        <v>49</v>
      </c>
      <c r="H25484" t="s">
        <v>27</v>
      </c>
      <c r="I25484" t="s">
        <v>20</v>
      </c>
      <c r="J25484" t="s">
        <v>21</v>
      </c>
      <c r="K25484">
        <v>0</v>
      </c>
      <c r="L25484">
        <v>0</v>
      </c>
      <c r="M25484">
        <v>48</v>
      </c>
      <c r="N25484" t="s">
        <v>22</v>
      </c>
      <c r="O25484" t="s">
        <v>43</v>
      </c>
    </row>
    <row r="25485" spans="1:15" x14ac:dyDescent="0.3">
      <c r="A25485">
        <v>32</v>
      </c>
      <c r="B25485" t="s">
        <v>24</v>
      </c>
      <c r="C25485">
        <v>92531</v>
      </c>
      <c r="D25485" t="s">
        <v>29</v>
      </c>
      <c r="E25485">
        <v>9</v>
      </c>
      <c r="F25485" t="s">
        <v>30</v>
      </c>
      <c r="G25485" t="s">
        <v>51</v>
      </c>
      <c r="H25485" t="s">
        <v>58</v>
      </c>
      <c r="I25485" t="s">
        <v>20</v>
      </c>
      <c r="J25485" t="s">
        <v>21</v>
      </c>
      <c r="K25485">
        <v>0</v>
      </c>
      <c r="L25485">
        <v>0</v>
      </c>
      <c r="M25485">
        <v>40</v>
      </c>
      <c r="N25485" t="s">
        <v>22</v>
      </c>
      <c r="O25485" t="s">
        <v>23</v>
      </c>
    </row>
    <row r="25486" spans="1:15" x14ac:dyDescent="0.3">
      <c r="A25486">
        <v>25</v>
      </c>
      <c r="B25486" t="s">
        <v>15</v>
      </c>
      <c r="C25486">
        <v>157028</v>
      </c>
      <c r="D25486" t="s">
        <v>16</v>
      </c>
      <c r="E25486">
        <v>13</v>
      </c>
      <c r="F25486" t="s">
        <v>17</v>
      </c>
      <c r="G25486" t="s">
        <v>26</v>
      </c>
      <c r="H25486" t="s">
        <v>19</v>
      </c>
      <c r="I25486" t="s">
        <v>20</v>
      </c>
      <c r="J25486" t="s">
        <v>21</v>
      </c>
      <c r="K25486">
        <v>0</v>
      </c>
      <c r="L25486">
        <v>0</v>
      </c>
      <c r="M25486">
        <v>40</v>
      </c>
      <c r="N25486" t="s">
        <v>22</v>
      </c>
      <c r="O25486" t="s">
        <v>23</v>
      </c>
    </row>
    <row r="25487" spans="1:15" x14ac:dyDescent="0.3">
      <c r="A25487">
        <v>20</v>
      </c>
      <c r="B25487" t="s">
        <v>28</v>
      </c>
      <c r="C25487">
        <v>228649</v>
      </c>
      <c r="D25487" t="s">
        <v>29</v>
      </c>
      <c r="E25487">
        <v>9</v>
      </c>
      <c r="F25487" t="s">
        <v>17</v>
      </c>
      <c r="G25487" t="s">
        <v>41</v>
      </c>
      <c r="H25487" t="s">
        <v>47</v>
      </c>
      <c r="I25487" t="s">
        <v>20</v>
      </c>
      <c r="J25487" t="s">
        <v>21</v>
      </c>
      <c r="K25487">
        <v>0</v>
      </c>
      <c r="L25487">
        <v>0</v>
      </c>
      <c r="M25487">
        <v>40</v>
      </c>
      <c r="N25487" t="s">
        <v>22</v>
      </c>
      <c r="O25487" t="s">
        <v>23</v>
      </c>
    </row>
    <row r="25488" spans="1:15" x14ac:dyDescent="0.3">
      <c r="A25488">
        <v>22</v>
      </c>
      <c r="B25488" t="s">
        <v>28</v>
      </c>
      <c r="C25488">
        <v>147253</v>
      </c>
      <c r="D25488" t="s">
        <v>44</v>
      </c>
      <c r="E25488">
        <v>10</v>
      </c>
      <c r="F25488" t="s">
        <v>17</v>
      </c>
      <c r="G25488" t="s">
        <v>41</v>
      </c>
      <c r="H25488" t="s">
        <v>19</v>
      </c>
      <c r="I25488" t="s">
        <v>20</v>
      </c>
      <c r="J25488" t="s">
        <v>21</v>
      </c>
      <c r="K25488">
        <v>0</v>
      </c>
      <c r="L25488">
        <v>0</v>
      </c>
      <c r="M25488">
        <v>15</v>
      </c>
      <c r="N25488" t="s">
        <v>22</v>
      </c>
      <c r="O25488" t="s">
        <v>23</v>
      </c>
    </row>
    <row r="25489" spans="1:15" x14ac:dyDescent="0.3">
      <c r="A25489">
        <v>33</v>
      </c>
      <c r="B25489" t="s">
        <v>28</v>
      </c>
      <c r="C25489">
        <v>160784</v>
      </c>
      <c r="D25489" t="s">
        <v>74</v>
      </c>
      <c r="E25489">
        <v>6</v>
      </c>
      <c r="F25489" t="s">
        <v>25</v>
      </c>
      <c r="G25489" t="s">
        <v>51</v>
      </c>
      <c r="H25489" t="s">
        <v>27</v>
      </c>
      <c r="I25489" t="s">
        <v>20</v>
      </c>
      <c r="J25489" t="s">
        <v>21</v>
      </c>
      <c r="K25489">
        <v>0</v>
      </c>
      <c r="L25489">
        <v>0</v>
      </c>
      <c r="M25489">
        <v>40</v>
      </c>
      <c r="N25489" t="s">
        <v>22</v>
      </c>
      <c r="O25489" t="s">
        <v>23</v>
      </c>
    </row>
    <row r="25490" spans="1:15" x14ac:dyDescent="0.3">
      <c r="A25490">
        <v>26</v>
      </c>
      <c r="B25490" t="s">
        <v>63</v>
      </c>
      <c r="C25490">
        <v>163189</v>
      </c>
      <c r="D25490" t="s">
        <v>44</v>
      </c>
      <c r="E25490">
        <v>10</v>
      </c>
      <c r="F25490" t="s">
        <v>25</v>
      </c>
      <c r="G25490" t="s">
        <v>41</v>
      </c>
      <c r="H25490" t="s">
        <v>73</v>
      </c>
      <c r="I25490" t="s">
        <v>20</v>
      </c>
      <c r="J25490" t="s">
        <v>21</v>
      </c>
      <c r="K25490">
        <v>0</v>
      </c>
      <c r="L25490">
        <v>0</v>
      </c>
      <c r="M25490">
        <v>40</v>
      </c>
      <c r="N25490" t="s">
        <v>22</v>
      </c>
      <c r="O25490" t="s">
        <v>23</v>
      </c>
    </row>
    <row r="25491" spans="1:15" x14ac:dyDescent="0.3">
      <c r="A25491">
        <v>29</v>
      </c>
      <c r="B25491" t="s">
        <v>28</v>
      </c>
      <c r="C25491">
        <v>146343</v>
      </c>
      <c r="D25491" t="s">
        <v>29</v>
      </c>
      <c r="E25491">
        <v>9</v>
      </c>
      <c r="F25491" t="s">
        <v>17</v>
      </c>
      <c r="G25491" t="s">
        <v>41</v>
      </c>
      <c r="H25491" t="s">
        <v>58</v>
      </c>
      <c r="I25491" t="s">
        <v>33</v>
      </c>
      <c r="J25491" t="s">
        <v>36</v>
      </c>
      <c r="K25491">
        <v>0</v>
      </c>
      <c r="L25491">
        <v>0</v>
      </c>
      <c r="M25491">
        <v>25</v>
      </c>
      <c r="N25491" t="s">
        <v>22</v>
      </c>
      <c r="O25491" t="s">
        <v>23</v>
      </c>
    </row>
    <row r="25492" spans="1:15" x14ac:dyDescent="0.3">
      <c r="A25492">
        <v>20</v>
      </c>
      <c r="B25492" t="s">
        <v>28</v>
      </c>
      <c r="C25492">
        <v>225811</v>
      </c>
      <c r="D25492" t="s">
        <v>29</v>
      </c>
      <c r="E25492">
        <v>9</v>
      </c>
      <c r="F25492" t="s">
        <v>17</v>
      </c>
      <c r="G25492" t="s">
        <v>49</v>
      </c>
      <c r="H25492" t="s">
        <v>47</v>
      </c>
      <c r="I25492" t="s">
        <v>20</v>
      </c>
      <c r="J25492" t="s">
        <v>36</v>
      </c>
      <c r="K25492">
        <v>0</v>
      </c>
      <c r="L25492">
        <v>0</v>
      </c>
      <c r="M25492">
        <v>23</v>
      </c>
      <c r="N25492" t="s">
        <v>22</v>
      </c>
      <c r="O25492" t="s">
        <v>23</v>
      </c>
    </row>
    <row r="25493" spans="1:15" x14ac:dyDescent="0.3">
      <c r="A25493">
        <v>68</v>
      </c>
      <c r="B25493" t="s">
        <v>15</v>
      </c>
      <c r="C25493">
        <v>202699</v>
      </c>
      <c r="D25493" t="s">
        <v>38</v>
      </c>
      <c r="E25493">
        <v>14</v>
      </c>
      <c r="F25493" t="s">
        <v>25</v>
      </c>
      <c r="G25493" t="s">
        <v>34</v>
      </c>
      <c r="H25493" t="s">
        <v>27</v>
      </c>
      <c r="I25493" t="s">
        <v>20</v>
      </c>
      <c r="J25493" t="s">
        <v>21</v>
      </c>
      <c r="K25493">
        <v>0</v>
      </c>
      <c r="L25493">
        <v>2377</v>
      </c>
      <c r="M25493">
        <v>42</v>
      </c>
      <c r="O25493" t="s">
        <v>43</v>
      </c>
    </row>
    <row r="25494" spans="1:15" x14ac:dyDescent="0.3">
      <c r="A25494">
        <v>58</v>
      </c>
      <c r="B25494" t="s">
        <v>28</v>
      </c>
      <c r="C25494">
        <v>374108</v>
      </c>
      <c r="D25494" t="s">
        <v>44</v>
      </c>
      <c r="E25494">
        <v>10</v>
      </c>
      <c r="F25494" t="s">
        <v>30</v>
      </c>
      <c r="G25494" t="s">
        <v>34</v>
      </c>
      <c r="H25494" t="s">
        <v>58</v>
      </c>
      <c r="I25494" t="s">
        <v>20</v>
      </c>
      <c r="J25494" t="s">
        <v>36</v>
      </c>
      <c r="K25494">
        <v>0</v>
      </c>
      <c r="L25494">
        <v>0</v>
      </c>
      <c r="M25494">
        <v>40</v>
      </c>
      <c r="N25494" t="s">
        <v>22</v>
      </c>
      <c r="O25494" t="s">
        <v>23</v>
      </c>
    </row>
    <row r="25495" spans="1:15" x14ac:dyDescent="0.3">
      <c r="A25495">
        <v>32</v>
      </c>
      <c r="B25495" t="s">
        <v>28</v>
      </c>
      <c r="C25495">
        <v>93930</v>
      </c>
      <c r="D25495" t="s">
        <v>29</v>
      </c>
      <c r="E25495">
        <v>9</v>
      </c>
      <c r="F25495" t="s">
        <v>30</v>
      </c>
      <c r="G25495" t="s">
        <v>57</v>
      </c>
      <c r="H25495" t="s">
        <v>19</v>
      </c>
      <c r="I25495" t="s">
        <v>20</v>
      </c>
      <c r="J25495" t="s">
        <v>21</v>
      </c>
      <c r="K25495">
        <v>0</v>
      </c>
      <c r="L25495">
        <v>0</v>
      </c>
      <c r="M25495">
        <v>40</v>
      </c>
      <c r="N25495" t="s">
        <v>22</v>
      </c>
      <c r="O25495" t="s">
        <v>23</v>
      </c>
    </row>
    <row r="25496" spans="1:15" x14ac:dyDescent="0.3">
      <c r="A25496">
        <v>23</v>
      </c>
      <c r="B25496" t="s">
        <v>28</v>
      </c>
      <c r="C25496">
        <v>412248</v>
      </c>
      <c r="D25496" t="s">
        <v>48</v>
      </c>
      <c r="E25496">
        <v>12</v>
      </c>
      <c r="F25496" t="s">
        <v>17</v>
      </c>
      <c r="G25496" t="s">
        <v>41</v>
      </c>
      <c r="H25496" t="s">
        <v>19</v>
      </c>
      <c r="I25496" t="s">
        <v>20</v>
      </c>
      <c r="J25496" t="s">
        <v>36</v>
      </c>
      <c r="K25496">
        <v>0</v>
      </c>
      <c r="L25496">
        <v>0</v>
      </c>
      <c r="M25496">
        <v>25</v>
      </c>
      <c r="N25496" t="s">
        <v>22</v>
      </c>
      <c r="O25496" t="s">
        <v>23</v>
      </c>
    </row>
    <row r="25497" spans="1:15" x14ac:dyDescent="0.3">
      <c r="A25497">
        <v>30</v>
      </c>
      <c r="B25497" t="s">
        <v>28</v>
      </c>
      <c r="C25497">
        <v>427474</v>
      </c>
      <c r="D25497" t="s">
        <v>39</v>
      </c>
      <c r="E25497">
        <v>5</v>
      </c>
      <c r="F25497" t="s">
        <v>25</v>
      </c>
      <c r="G25497" t="s">
        <v>41</v>
      </c>
      <c r="H25497" t="s">
        <v>27</v>
      </c>
      <c r="I25497" t="s">
        <v>20</v>
      </c>
      <c r="J25497" t="s">
        <v>21</v>
      </c>
      <c r="K25497">
        <v>0</v>
      </c>
      <c r="L25497">
        <v>0</v>
      </c>
      <c r="M25497">
        <v>40</v>
      </c>
      <c r="N25497" t="s">
        <v>55</v>
      </c>
      <c r="O25497" t="s">
        <v>23</v>
      </c>
    </row>
    <row r="25498" spans="1:15" x14ac:dyDescent="0.3">
      <c r="A25498">
        <v>67</v>
      </c>
      <c r="B25498" t="s">
        <v>15</v>
      </c>
      <c r="C25498">
        <v>160158</v>
      </c>
      <c r="D25498" t="s">
        <v>44</v>
      </c>
      <c r="E25498">
        <v>10</v>
      </c>
      <c r="F25498" t="s">
        <v>25</v>
      </c>
      <c r="G25498" t="s">
        <v>56</v>
      </c>
      <c r="H25498" t="s">
        <v>27</v>
      </c>
      <c r="I25498" t="s">
        <v>20</v>
      </c>
      <c r="J25498" t="s">
        <v>21</v>
      </c>
      <c r="K25498">
        <v>0</v>
      </c>
      <c r="L25498">
        <v>0</v>
      </c>
      <c r="M25498">
        <v>8</v>
      </c>
      <c r="N25498" t="s">
        <v>22</v>
      </c>
      <c r="O25498" t="s">
        <v>23</v>
      </c>
    </row>
    <row r="25499" spans="1:15" x14ac:dyDescent="0.3">
      <c r="A25499">
        <v>26</v>
      </c>
      <c r="B25499" t="s">
        <v>28</v>
      </c>
      <c r="C25499">
        <v>159603</v>
      </c>
      <c r="D25499" t="s">
        <v>48</v>
      </c>
      <c r="E25499">
        <v>12</v>
      </c>
      <c r="F25499" t="s">
        <v>17</v>
      </c>
      <c r="G25499" t="s">
        <v>18</v>
      </c>
      <c r="H25499" t="s">
        <v>58</v>
      </c>
      <c r="I25499" t="s">
        <v>20</v>
      </c>
      <c r="J25499" t="s">
        <v>36</v>
      </c>
      <c r="K25499">
        <v>0</v>
      </c>
      <c r="L25499">
        <v>0</v>
      </c>
      <c r="M25499">
        <v>32</v>
      </c>
      <c r="N25499" t="s">
        <v>22</v>
      </c>
      <c r="O25499" t="s">
        <v>23</v>
      </c>
    </row>
    <row r="25500" spans="1:15" x14ac:dyDescent="0.3">
      <c r="A25500">
        <v>53</v>
      </c>
      <c r="B25500" t="s">
        <v>24</v>
      </c>
      <c r="C25500">
        <v>101017</v>
      </c>
      <c r="D25500" t="s">
        <v>29</v>
      </c>
      <c r="E25500">
        <v>9</v>
      </c>
      <c r="F25500" t="s">
        <v>25</v>
      </c>
      <c r="G25500" t="s">
        <v>26</v>
      </c>
      <c r="H25500" t="s">
        <v>27</v>
      </c>
      <c r="I25500" t="s">
        <v>20</v>
      </c>
      <c r="J25500" t="s">
        <v>21</v>
      </c>
      <c r="K25500">
        <v>0</v>
      </c>
      <c r="L25500">
        <v>0</v>
      </c>
      <c r="M25500">
        <v>35</v>
      </c>
      <c r="N25500" t="s">
        <v>22</v>
      </c>
      <c r="O25500" t="s">
        <v>23</v>
      </c>
    </row>
    <row r="25501" spans="1:15" x14ac:dyDescent="0.3">
      <c r="A25501">
        <v>27</v>
      </c>
      <c r="B25501" t="s">
        <v>63</v>
      </c>
      <c r="C25501">
        <v>163862</v>
      </c>
      <c r="D25501" t="s">
        <v>29</v>
      </c>
      <c r="E25501">
        <v>9</v>
      </c>
      <c r="F25501" t="s">
        <v>25</v>
      </c>
      <c r="G25501" t="s">
        <v>53</v>
      </c>
      <c r="H25501" t="s">
        <v>27</v>
      </c>
      <c r="I25501" t="s">
        <v>20</v>
      </c>
      <c r="J25501" t="s">
        <v>21</v>
      </c>
      <c r="K25501">
        <v>0</v>
      </c>
      <c r="L25501">
        <v>0</v>
      </c>
      <c r="M25501">
        <v>60</v>
      </c>
      <c r="N25501" t="s">
        <v>22</v>
      </c>
      <c r="O25501" t="s">
        <v>23</v>
      </c>
    </row>
    <row r="25502" spans="1:15" x14ac:dyDescent="0.3">
      <c r="A25502">
        <v>29</v>
      </c>
      <c r="B25502" t="s">
        <v>108</v>
      </c>
      <c r="C25502">
        <v>212588</v>
      </c>
      <c r="D25502" t="s">
        <v>44</v>
      </c>
      <c r="E25502">
        <v>10</v>
      </c>
      <c r="F25502" t="s">
        <v>25</v>
      </c>
      <c r="G25502" t="s">
        <v>56</v>
      </c>
      <c r="H25502" t="s">
        <v>47</v>
      </c>
      <c r="I25502" t="s">
        <v>20</v>
      </c>
      <c r="J25502" t="s">
        <v>21</v>
      </c>
      <c r="K25502">
        <v>0</v>
      </c>
      <c r="L25502">
        <v>0</v>
      </c>
      <c r="M25502">
        <v>65</v>
      </c>
      <c r="N25502" t="s">
        <v>22</v>
      </c>
      <c r="O25502" t="s">
        <v>23</v>
      </c>
    </row>
    <row r="25503" spans="1:15" x14ac:dyDescent="0.3">
      <c r="A25503">
        <v>38</v>
      </c>
      <c r="B25503" t="s">
        <v>15</v>
      </c>
      <c r="C25503">
        <v>321943</v>
      </c>
      <c r="D25503" t="s">
        <v>59</v>
      </c>
      <c r="E25503">
        <v>16</v>
      </c>
      <c r="F25503" t="s">
        <v>25</v>
      </c>
      <c r="G25503" t="s">
        <v>34</v>
      </c>
      <c r="H25503" t="s">
        <v>27</v>
      </c>
      <c r="I25503" t="s">
        <v>20</v>
      </c>
      <c r="J25503" t="s">
        <v>21</v>
      </c>
      <c r="K25503">
        <v>0</v>
      </c>
      <c r="L25503">
        <v>0</v>
      </c>
      <c r="M25503">
        <v>40</v>
      </c>
      <c r="N25503" t="s">
        <v>22</v>
      </c>
      <c r="O25503" t="s">
        <v>43</v>
      </c>
    </row>
    <row r="25504" spans="1:15" x14ac:dyDescent="0.3">
      <c r="A25504">
        <v>17</v>
      </c>
      <c r="B25504" t="s">
        <v>28</v>
      </c>
      <c r="C25504">
        <v>317702</v>
      </c>
      <c r="D25504" t="s">
        <v>39</v>
      </c>
      <c r="E25504">
        <v>5</v>
      </c>
      <c r="F25504" t="s">
        <v>17</v>
      </c>
      <c r="G25504" t="s">
        <v>41</v>
      </c>
      <c r="H25504" t="s">
        <v>47</v>
      </c>
      <c r="I25504" t="s">
        <v>33</v>
      </c>
      <c r="J25504" t="s">
        <v>36</v>
      </c>
      <c r="K25504">
        <v>0</v>
      </c>
      <c r="L25504">
        <v>0</v>
      </c>
      <c r="M25504">
        <v>40</v>
      </c>
      <c r="N25504" t="s">
        <v>22</v>
      </c>
      <c r="O25504" t="s">
        <v>23</v>
      </c>
    </row>
    <row r="25505" spans="1:15" x14ac:dyDescent="0.3">
      <c r="A25505">
        <v>48</v>
      </c>
      <c r="B25505" t="s">
        <v>28</v>
      </c>
      <c r="C25505">
        <v>287480</v>
      </c>
      <c r="D25505" t="s">
        <v>38</v>
      </c>
      <c r="E25505">
        <v>14</v>
      </c>
      <c r="F25505" t="s">
        <v>25</v>
      </c>
      <c r="G25505" t="s">
        <v>62</v>
      </c>
      <c r="H25505" t="s">
        <v>27</v>
      </c>
      <c r="I25505" t="s">
        <v>20</v>
      </c>
      <c r="J25505" t="s">
        <v>21</v>
      </c>
      <c r="K25505">
        <v>0</v>
      </c>
      <c r="L25505">
        <v>0</v>
      </c>
      <c r="M25505">
        <v>40</v>
      </c>
      <c r="N25505" t="s">
        <v>22</v>
      </c>
      <c r="O25505" t="s">
        <v>43</v>
      </c>
    </row>
    <row r="25506" spans="1:15" x14ac:dyDescent="0.3">
      <c r="A25506">
        <v>52</v>
      </c>
      <c r="B25506" t="s">
        <v>28</v>
      </c>
      <c r="C25506">
        <v>135607</v>
      </c>
      <c r="D25506" t="s">
        <v>44</v>
      </c>
      <c r="E25506">
        <v>10</v>
      </c>
      <c r="F25506" t="s">
        <v>79</v>
      </c>
      <c r="G25506" t="s">
        <v>41</v>
      </c>
      <c r="H25506" t="s">
        <v>58</v>
      </c>
      <c r="I25506" t="s">
        <v>33</v>
      </c>
      <c r="J25506" t="s">
        <v>36</v>
      </c>
      <c r="K25506">
        <v>0</v>
      </c>
      <c r="L25506">
        <v>0</v>
      </c>
      <c r="M25506">
        <v>40</v>
      </c>
      <c r="O25506" t="s">
        <v>23</v>
      </c>
    </row>
    <row r="25507" spans="1:15" x14ac:dyDescent="0.3">
      <c r="A25507">
        <v>28</v>
      </c>
      <c r="B25507" t="s">
        <v>28</v>
      </c>
      <c r="C25507">
        <v>168514</v>
      </c>
      <c r="D25507" t="s">
        <v>48</v>
      </c>
      <c r="E25507">
        <v>12</v>
      </c>
      <c r="F25507" t="s">
        <v>25</v>
      </c>
      <c r="G25507" t="s">
        <v>26</v>
      </c>
      <c r="H25507" t="s">
        <v>35</v>
      </c>
      <c r="I25507" t="s">
        <v>20</v>
      </c>
      <c r="J25507" t="s">
        <v>36</v>
      </c>
      <c r="K25507">
        <v>0</v>
      </c>
      <c r="L25507">
        <v>0</v>
      </c>
      <c r="M25507">
        <v>40</v>
      </c>
      <c r="N25507" t="s">
        <v>22</v>
      </c>
      <c r="O25507" t="s">
        <v>23</v>
      </c>
    </row>
    <row r="25508" spans="1:15" x14ac:dyDescent="0.3">
      <c r="A25508">
        <v>18</v>
      </c>
      <c r="B25508" t="s">
        <v>28</v>
      </c>
      <c r="C25508">
        <v>88642</v>
      </c>
      <c r="D25508" t="s">
        <v>44</v>
      </c>
      <c r="E25508">
        <v>10</v>
      </c>
      <c r="F25508" t="s">
        <v>17</v>
      </c>
      <c r="G25508" t="s">
        <v>49</v>
      </c>
      <c r="H25508" t="s">
        <v>47</v>
      </c>
      <c r="I25508" t="s">
        <v>20</v>
      </c>
      <c r="J25508" t="s">
        <v>21</v>
      </c>
      <c r="K25508">
        <v>0</v>
      </c>
      <c r="L25508">
        <v>0</v>
      </c>
      <c r="M25508">
        <v>15</v>
      </c>
      <c r="N25508" t="s">
        <v>22</v>
      </c>
      <c r="O25508" t="s">
        <v>23</v>
      </c>
    </row>
    <row r="25509" spans="1:15" x14ac:dyDescent="0.3">
      <c r="A25509">
        <v>28</v>
      </c>
      <c r="B25509" t="s">
        <v>28</v>
      </c>
      <c r="C25509">
        <v>227104</v>
      </c>
      <c r="D25509" t="s">
        <v>44</v>
      </c>
      <c r="E25509">
        <v>10</v>
      </c>
      <c r="F25509" t="s">
        <v>30</v>
      </c>
      <c r="G25509" t="s">
        <v>49</v>
      </c>
      <c r="H25509" t="s">
        <v>19</v>
      </c>
      <c r="I25509" t="s">
        <v>20</v>
      </c>
      <c r="J25509" t="s">
        <v>21</v>
      </c>
      <c r="K25509">
        <v>0</v>
      </c>
      <c r="L25509">
        <v>0</v>
      </c>
      <c r="M25509">
        <v>30</v>
      </c>
      <c r="N25509" t="s">
        <v>22</v>
      </c>
      <c r="O25509" t="s">
        <v>23</v>
      </c>
    </row>
    <row r="25510" spans="1:15" x14ac:dyDescent="0.3">
      <c r="A25510">
        <v>34</v>
      </c>
      <c r="B25510" t="s">
        <v>28</v>
      </c>
      <c r="C25510">
        <v>157289</v>
      </c>
      <c r="D25510" t="s">
        <v>44</v>
      </c>
      <c r="E25510">
        <v>10</v>
      </c>
      <c r="F25510" t="s">
        <v>25</v>
      </c>
      <c r="G25510" t="s">
        <v>51</v>
      </c>
      <c r="H25510" t="s">
        <v>27</v>
      </c>
      <c r="I25510" t="s">
        <v>20</v>
      </c>
      <c r="J25510" t="s">
        <v>21</v>
      </c>
      <c r="K25510">
        <v>0</v>
      </c>
      <c r="L25510">
        <v>0</v>
      </c>
      <c r="M25510">
        <v>40</v>
      </c>
      <c r="N25510" t="s">
        <v>22</v>
      </c>
      <c r="O25510" t="s">
        <v>23</v>
      </c>
    </row>
    <row r="25511" spans="1:15" x14ac:dyDescent="0.3">
      <c r="A25511">
        <v>62</v>
      </c>
      <c r="B25511" t="s">
        <v>28</v>
      </c>
      <c r="C25511">
        <v>213321</v>
      </c>
      <c r="D25511" t="s">
        <v>29</v>
      </c>
      <c r="E25511">
        <v>9</v>
      </c>
      <c r="F25511" t="s">
        <v>25</v>
      </c>
      <c r="G25511" t="s">
        <v>34</v>
      </c>
      <c r="H25511" t="s">
        <v>27</v>
      </c>
      <c r="I25511" t="s">
        <v>20</v>
      </c>
      <c r="J25511" t="s">
        <v>21</v>
      </c>
      <c r="K25511">
        <v>0</v>
      </c>
      <c r="L25511">
        <v>0</v>
      </c>
      <c r="M25511">
        <v>40</v>
      </c>
      <c r="N25511" t="s">
        <v>22</v>
      </c>
      <c r="O25511" t="s">
        <v>43</v>
      </c>
    </row>
    <row r="25512" spans="1:15" x14ac:dyDescent="0.3">
      <c r="A25512">
        <v>46</v>
      </c>
      <c r="B25512" t="s">
        <v>28</v>
      </c>
      <c r="C25512">
        <v>294907</v>
      </c>
      <c r="D25512" t="s">
        <v>72</v>
      </c>
      <c r="E25512">
        <v>3</v>
      </c>
      <c r="F25512" t="s">
        <v>25</v>
      </c>
      <c r="G25512" t="s">
        <v>57</v>
      </c>
      <c r="H25512" t="s">
        <v>27</v>
      </c>
      <c r="I25512" t="s">
        <v>20</v>
      </c>
      <c r="J25512" t="s">
        <v>21</v>
      </c>
      <c r="K25512">
        <v>0</v>
      </c>
      <c r="L25512">
        <v>0</v>
      </c>
      <c r="M25512">
        <v>40</v>
      </c>
      <c r="N25512" t="s">
        <v>55</v>
      </c>
      <c r="O25512" t="s">
        <v>23</v>
      </c>
    </row>
    <row r="25513" spans="1:15" x14ac:dyDescent="0.3">
      <c r="A25513">
        <v>30</v>
      </c>
      <c r="B25513" t="s">
        <v>28</v>
      </c>
      <c r="C25513">
        <v>251411</v>
      </c>
      <c r="D25513" t="s">
        <v>44</v>
      </c>
      <c r="E25513">
        <v>10</v>
      </c>
      <c r="F25513" t="s">
        <v>30</v>
      </c>
      <c r="G25513" t="s">
        <v>18</v>
      </c>
      <c r="H25513" t="s">
        <v>58</v>
      </c>
      <c r="I25513" t="s">
        <v>20</v>
      </c>
      <c r="J25513" t="s">
        <v>36</v>
      </c>
      <c r="K25513">
        <v>0</v>
      </c>
      <c r="L25513">
        <v>0</v>
      </c>
      <c r="M25513">
        <v>40</v>
      </c>
      <c r="N25513" t="s">
        <v>22</v>
      </c>
      <c r="O25513" t="s">
        <v>23</v>
      </c>
    </row>
    <row r="25514" spans="1:15" x14ac:dyDescent="0.3">
      <c r="A25514">
        <v>20</v>
      </c>
      <c r="B25514" t="s">
        <v>28</v>
      </c>
      <c r="C25514">
        <v>183594</v>
      </c>
      <c r="D25514" t="s">
        <v>44</v>
      </c>
      <c r="E25514">
        <v>10</v>
      </c>
      <c r="F25514" t="s">
        <v>17</v>
      </c>
      <c r="G25514" t="s">
        <v>53</v>
      </c>
      <c r="H25514" t="s">
        <v>47</v>
      </c>
      <c r="I25514" t="s">
        <v>20</v>
      </c>
      <c r="J25514" t="s">
        <v>21</v>
      </c>
      <c r="K25514">
        <v>0</v>
      </c>
      <c r="L25514">
        <v>0</v>
      </c>
      <c r="M25514">
        <v>40</v>
      </c>
      <c r="N25514" t="s">
        <v>22</v>
      </c>
      <c r="O25514" t="s">
        <v>23</v>
      </c>
    </row>
    <row r="25515" spans="1:15" x14ac:dyDescent="0.3">
      <c r="A25515">
        <v>29</v>
      </c>
      <c r="B25515" t="s">
        <v>28</v>
      </c>
      <c r="C25515">
        <v>189565</v>
      </c>
      <c r="D25515" t="s">
        <v>29</v>
      </c>
      <c r="E25515">
        <v>9</v>
      </c>
      <c r="F25515" t="s">
        <v>17</v>
      </c>
      <c r="G25515" t="s">
        <v>26</v>
      </c>
      <c r="H25515" t="s">
        <v>19</v>
      </c>
      <c r="I25515" t="s">
        <v>20</v>
      </c>
      <c r="J25515" t="s">
        <v>21</v>
      </c>
      <c r="K25515">
        <v>2174</v>
      </c>
      <c r="L25515">
        <v>0</v>
      </c>
      <c r="M25515">
        <v>50</v>
      </c>
      <c r="N25515" t="s">
        <v>22</v>
      </c>
      <c r="O25515" t="s">
        <v>23</v>
      </c>
    </row>
    <row r="25516" spans="1:15" x14ac:dyDescent="0.3">
      <c r="A25516">
        <v>55</v>
      </c>
      <c r="B25516" t="s">
        <v>28</v>
      </c>
      <c r="C25516">
        <v>217802</v>
      </c>
      <c r="D25516" t="s">
        <v>44</v>
      </c>
      <c r="E25516">
        <v>10</v>
      </c>
      <c r="F25516" t="s">
        <v>25</v>
      </c>
      <c r="G25516" t="s">
        <v>18</v>
      </c>
      <c r="H25516" t="s">
        <v>27</v>
      </c>
      <c r="I25516" t="s">
        <v>33</v>
      </c>
      <c r="J25516" t="s">
        <v>21</v>
      </c>
      <c r="K25516">
        <v>0</v>
      </c>
      <c r="L25516">
        <v>0</v>
      </c>
      <c r="M25516">
        <v>25</v>
      </c>
      <c r="N25516" t="s">
        <v>22</v>
      </c>
      <c r="O25516" t="s">
        <v>23</v>
      </c>
    </row>
    <row r="25517" spans="1:15" x14ac:dyDescent="0.3">
      <c r="A25517">
        <v>20</v>
      </c>
      <c r="B25517" t="s">
        <v>28</v>
      </c>
      <c r="C25517">
        <v>388156</v>
      </c>
      <c r="D25517" t="s">
        <v>44</v>
      </c>
      <c r="E25517">
        <v>10</v>
      </c>
      <c r="F25517" t="s">
        <v>17</v>
      </c>
      <c r="G25517" t="s">
        <v>34</v>
      </c>
      <c r="H25517" t="s">
        <v>47</v>
      </c>
      <c r="I25517" t="s">
        <v>20</v>
      </c>
      <c r="J25517" t="s">
        <v>21</v>
      </c>
      <c r="K25517">
        <v>0</v>
      </c>
      <c r="L25517">
        <v>0</v>
      </c>
      <c r="M25517">
        <v>24</v>
      </c>
      <c r="N25517" t="s">
        <v>22</v>
      </c>
      <c r="O25517" t="s">
        <v>23</v>
      </c>
    </row>
    <row r="25518" spans="1:15" x14ac:dyDescent="0.3">
      <c r="A25518">
        <v>54</v>
      </c>
      <c r="B25518" t="s">
        <v>28</v>
      </c>
      <c r="C25518">
        <v>447555</v>
      </c>
      <c r="D25518" t="s">
        <v>74</v>
      </c>
      <c r="E25518">
        <v>6</v>
      </c>
      <c r="F25518" t="s">
        <v>25</v>
      </c>
      <c r="G25518" t="s">
        <v>53</v>
      </c>
      <c r="H25518" t="s">
        <v>27</v>
      </c>
      <c r="I25518" t="s">
        <v>33</v>
      </c>
      <c r="J25518" t="s">
        <v>21</v>
      </c>
      <c r="K25518">
        <v>0</v>
      </c>
      <c r="L25518">
        <v>0</v>
      </c>
      <c r="M25518">
        <v>40</v>
      </c>
      <c r="N25518" t="s">
        <v>22</v>
      </c>
      <c r="O25518" t="s">
        <v>23</v>
      </c>
    </row>
    <row r="25519" spans="1:15" x14ac:dyDescent="0.3">
      <c r="A25519">
        <v>27</v>
      </c>
      <c r="B25519" t="s">
        <v>28</v>
      </c>
      <c r="C25519">
        <v>204098</v>
      </c>
      <c r="D25519" t="s">
        <v>74</v>
      </c>
      <c r="E25519">
        <v>6</v>
      </c>
      <c r="F25519" t="s">
        <v>17</v>
      </c>
      <c r="G25519" t="s">
        <v>51</v>
      </c>
      <c r="H25519" t="s">
        <v>19</v>
      </c>
      <c r="I25519" t="s">
        <v>20</v>
      </c>
      <c r="J25519" t="s">
        <v>21</v>
      </c>
      <c r="K25519">
        <v>0</v>
      </c>
      <c r="L25519">
        <v>0</v>
      </c>
      <c r="M25519">
        <v>30</v>
      </c>
      <c r="N25519" t="s">
        <v>22</v>
      </c>
      <c r="O25519" t="s">
        <v>23</v>
      </c>
    </row>
    <row r="25520" spans="1:15" x14ac:dyDescent="0.3">
      <c r="A25520">
        <v>43</v>
      </c>
      <c r="B25520" t="s">
        <v>28</v>
      </c>
      <c r="C25520">
        <v>193882</v>
      </c>
      <c r="D25520" t="s">
        <v>44</v>
      </c>
      <c r="E25520">
        <v>10</v>
      </c>
      <c r="F25520" t="s">
        <v>17</v>
      </c>
      <c r="G25520" t="s">
        <v>18</v>
      </c>
      <c r="H25520" t="s">
        <v>19</v>
      </c>
      <c r="I25520" t="s">
        <v>20</v>
      </c>
      <c r="J25520" t="s">
        <v>21</v>
      </c>
      <c r="K25520">
        <v>0</v>
      </c>
      <c r="L25520">
        <v>0</v>
      </c>
      <c r="M25520">
        <v>55</v>
      </c>
      <c r="N25520" t="s">
        <v>22</v>
      </c>
      <c r="O25520" t="s">
        <v>23</v>
      </c>
    </row>
    <row r="25521" spans="1:15" x14ac:dyDescent="0.3">
      <c r="A25521">
        <v>17</v>
      </c>
      <c r="C25521">
        <v>89870</v>
      </c>
      <c r="D25521" t="s">
        <v>74</v>
      </c>
      <c r="E25521">
        <v>6</v>
      </c>
      <c r="F25521" t="s">
        <v>17</v>
      </c>
      <c r="H25521" t="s">
        <v>47</v>
      </c>
      <c r="I25521" t="s">
        <v>20</v>
      </c>
      <c r="J25521" t="s">
        <v>21</v>
      </c>
      <c r="K25521">
        <v>0</v>
      </c>
      <c r="L25521">
        <v>0</v>
      </c>
      <c r="M25521">
        <v>40</v>
      </c>
      <c r="N25521" t="s">
        <v>22</v>
      </c>
      <c r="O25521" t="s">
        <v>23</v>
      </c>
    </row>
    <row r="25522" spans="1:15" x14ac:dyDescent="0.3">
      <c r="A25522">
        <v>48</v>
      </c>
      <c r="B25522" t="s">
        <v>15</v>
      </c>
      <c r="C25522">
        <v>49595</v>
      </c>
      <c r="D25522" t="s">
        <v>38</v>
      </c>
      <c r="E25522">
        <v>14</v>
      </c>
      <c r="F25522" t="s">
        <v>30</v>
      </c>
      <c r="G25522" t="s">
        <v>65</v>
      </c>
      <c r="H25522" t="s">
        <v>19</v>
      </c>
      <c r="I25522" t="s">
        <v>20</v>
      </c>
      <c r="J25522" t="s">
        <v>21</v>
      </c>
      <c r="K25522">
        <v>0</v>
      </c>
      <c r="L25522">
        <v>0</v>
      </c>
      <c r="M25522">
        <v>72</v>
      </c>
      <c r="N25522" t="s">
        <v>22</v>
      </c>
      <c r="O25522" t="s">
        <v>23</v>
      </c>
    </row>
    <row r="25523" spans="1:15" x14ac:dyDescent="0.3">
      <c r="A25523">
        <v>34</v>
      </c>
      <c r="B25523" t="s">
        <v>28</v>
      </c>
      <c r="C25523">
        <v>228873</v>
      </c>
      <c r="D25523" t="s">
        <v>16</v>
      </c>
      <c r="E25523">
        <v>13</v>
      </c>
      <c r="F25523" t="s">
        <v>17</v>
      </c>
      <c r="G25523" t="s">
        <v>26</v>
      </c>
      <c r="H25523" t="s">
        <v>47</v>
      </c>
      <c r="I25523" t="s">
        <v>20</v>
      </c>
      <c r="J25523" t="s">
        <v>21</v>
      </c>
      <c r="K25523">
        <v>0</v>
      </c>
      <c r="L25523">
        <v>0</v>
      </c>
      <c r="M25523">
        <v>40</v>
      </c>
      <c r="N25523" t="s">
        <v>22</v>
      </c>
      <c r="O25523" t="s">
        <v>23</v>
      </c>
    </row>
    <row r="25524" spans="1:15" x14ac:dyDescent="0.3">
      <c r="A25524">
        <v>66</v>
      </c>
      <c r="C25524">
        <v>108185</v>
      </c>
      <c r="D25524" t="s">
        <v>39</v>
      </c>
      <c r="E25524">
        <v>5</v>
      </c>
      <c r="F25524" t="s">
        <v>25</v>
      </c>
      <c r="H25524" t="s">
        <v>27</v>
      </c>
      <c r="I25524" t="s">
        <v>33</v>
      </c>
      <c r="J25524" t="s">
        <v>21</v>
      </c>
      <c r="K25524">
        <v>0</v>
      </c>
      <c r="L25524">
        <v>0</v>
      </c>
      <c r="M25524">
        <v>40</v>
      </c>
      <c r="N25524" t="s">
        <v>22</v>
      </c>
      <c r="O25524" t="s">
        <v>23</v>
      </c>
    </row>
    <row r="25525" spans="1:15" x14ac:dyDescent="0.3">
      <c r="A25525">
        <v>29</v>
      </c>
      <c r="B25525" t="s">
        <v>28</v>
      </c>
      <c r="C25525">
        <v>176027</v>
      </c>
      <c r="D25525" t="s">
        <v>16</v>
      </c>
      <c r="E25525">
        <v>13</v>
      </c>
      <c r="F25525" t="s">
        <v>17</v>
      </c>
      <c r="G25525" t="s">
        <v>34</v>
      </c>
      <c r="H25525" t="s">
        <v>19</v>
      </c>
      <c r="I25525" t="s">
        <v>20</v>
      </c>
      <c r="J25525" t="s">
        <v>36</v>
      </c>
      <c r="K25525">
        <v>0</v>
      </c>
      <c r="L25525">
        <v>0</v>
      </c>
      <c r="M25525">
        <v>40</v>
      </c>
      <c r="N25525" t="s">
        <v>22</v>
      </c>
      <c r="O25525" t="s">
        <v>23</v>
      </c>
    </row>
    <row r="25526" spans="1:15" x14ac:dyDescent="0.3">
      <c r="A25526">
        <v>43</v>
      </c>
      <c r="C25526">
        <v>405374</v>
      </c>
      <c r="D25526" t="s">
        <v>44</v>
      </c>
      <c r="E25526">
        <v>10</v>
      </c>
      <c r="F25526" t="s">
        <v>60</v>
      </c>
      <c r="H25526" t="s">
        <v>19</v>
      </c>
      <c r="I25526" t="s">
        <v>33</v>
      </c>
      <c r="J25526" t="s">
        <v>21</v>
      </c>
      <c r="K25526">
        <v>0</v>
      </c>
      <c r="L25526">
        <v>0</v>
      </c>
      <c r="M25526">
        <v>40</v>
      </c>
      <c r="N25526" t="s">
        <v>22</v>
      </c>
      <c r="O25526" t="s">
        <v>23</v>
      </c>
    </row>
    <row r="25527" spans="1:15" x14ac:dyDescent="0.3">
      <c r="A25527">
        <v>37</v>
      </c>
      <c r="B25527" t="s">
        <v>28</v>
      </c>
      <c r="C25527">
        <v>39606</v>
      </c>
      <c r="D25527" t="s">
        <v>50</v>
      </c>
      <c r="E25527">
        <v>11</v>
      </c>
      <c r="F25527" t="s">
        <v>30</v>
      </c>
      <c r="G25527" t="s">
        <v>49</v>
      </c>
      <c r="H25527" t="s">
        <v>58</v>
      </c>
      <c r="I25527" t="s">
        <v>20</v>
      </c>
      <c r="J25527" t="s">
        <v>36</v>
      </c>
      <c r="K25527">
        <v>0</v>
      </c>
      <c r="L25527">
        <v>0</v>
      </c>
      <c r="M25527">
        <v>40</v>
      </c>
      <c r="N25527" t="s">
        <v>22</v>
      </c>
      <c r="O25527" t="s">
        <v>23</v>
      </c>
    </row>
    <row r="25528" spans="1:15" x14ac:dyDescent="0.3">
      <c r="A25528">
        <v>56</v>
      </c>
      <c r="B25528" t="s">
        <v>28</v>
      </c>
      <c r="C25528">
        <v>178353</v>
      </c>
      <c r="D25528" t="s">
        <v>44</v>
      </c>
      <c r="E25528">
        <v>10</v>
      </c>
      <c r="F25528" t="s">
        <v>25</v>
      </c>
      <c r="G25528" t="s">
        <v>34</v>
      </c>
      <c r="H25528" t="s">
        <v>27</v>
      </c>
      <c r="I25528" t="s">
        <v>20</v>
      </c>
      <c r="J25528" t="s">
        <v>21</v>
      </c>
      <c r="K25528">
        <v>0</v>
      </c>
      <c r="L25528">
        <v>0</v>
      </c>
      <c r="M25528">
        <v>40</v>
      </c>
      <c r="N25528" t="s">
        <v>22</v>
      </c>
      <c r="O25528" t="s">
        <v>43</v>
      </c>
    </row>
    <row r="25529" spans="1:15" x14ac:dyDescent="0.3">
      <c r="A25529">
        <v>58</v>
      </c>
      <c r="B25529" t="s">
        <v>28</v>
      </c>
      <c r="C25529">
        <v>160662</v>
      </c>
      <c r="D25529" t="s">
        <v>74</v>
      </c>
      <c r="E25529">
        <v>6</v>
      </c>
      <c r="F25529" t="s">
        <v>25</v>
      </c>
      <c r="G25529" t="s">
        <v>51</v>
      </c>
      <c r="H25529" t="s">
        <v>27</v>
      </c>
      <c r="I25529" t="s">
        <v>20</v>
      </c>
      <c r="J25529" t="s">
        <v>21</v>
      </c>
      <c r="K25529">
        <v>0</v>
      </c>
      <c r="L25529">
        <v>0</v>
      </c>
      <c r="M25529">
        <v>40</v>
      </c>
      <c r="N25529" t="s">
        <v>22</v>
      </c>
      <c r="O25529" t="s">
        <v>43</v>
      </c>
    </row>
    <row r="25530" spans="1:15" x14ac:dyDescent="0.3">
      <c r="A25530">
        <v>54</v>
      </c>
      <c r="B25530" t="s">
        <v>71</v>
      </c>
      <c r="C25530">
        <v>196328</v>
      </c>
      <c r="D25530" t="s">
        <v>16</v>
      </c>
      <c r="E25530">
        <v>13</v>
      </c>
      <c r="F25530" t="s">
        <v>25</v>
      </c>
      <c r="G25530" t="s">
        <v>49</v>
      </c>
      <c r="H25530" t="s">
        <v>27</v>
      </c>
      <c r="I25530" t="s">
        <v>33</v>
      </c>
      <c r="J25530" t="s">
        <v>21</v>
      </c>
      <c r="K25530">
        <v>0</v>
      </c>
      <c r="L25530">
        <v>0</v>
      </c>
      <c r="M25530">
        <v>40</v>
      </c>
      <c r="N25530" t="s">
        <v>42</v>
      </c>
      <c r="O25530" t="s">
        <v>23</v>
      </c>
    </row>
    <row r="25531" spans="1:15" x14ac:dyDescent="0.3">
      <c r="A25531">
        <v>45</v>
      </c>
      <c r="B25531" t="s">
        <v>28</v>
      </c>
      <c r="C25531">
        <v>20534</v>
      </c>
      <c r="D25531" t="s">
        <v>44</v>
      </c>
      <c r="E25531">
        <v>10</v>
      </c>
      <c r="F25531" t="s">
        <v>60</v>
      </c>
      <c r="G25531" t="s">
        <v>51</v>
      </c>
      <c r="H25531" t="s">
        <v>19</v>
      </c>
      <c r="I25531" t="s">
        <v>20</v>
      </c>
      <c r="J25531" t="s">
        <v>21</v>
      </c>
      <c r="K25531">
        <v>0</v>
      </c>
      <c r="L25531">
        <v>0</v>
      </c>
      <c r="M25531">
        <v>41</v>
      </c>
      <c r="N25531" t="s">
        <v>22</v>
      </c>
      <c r="O25531" t="s">
        <v>23</v>
      </c>
    </row>
    <row r="25532" spans="1:15" x14ac:dyDescent="0.3">
      <c r="A25532">
        <v>29</v>
      </c>
      <c r="B25532" t="s">
        <v>71</v>
      </c>
      <c r="C25532">
        <v>156815</v>
      </c>
      <c r="D25532" t="s">
        <v>29</v>
      </c>
      <c r="E25532">
        <v>9</v>
      </c>
      <c r="F25532" t="s">
        <v>25</v>
      </c>
      <c r="G25532" t="s">
        <v>41</v>
      </c>
      <c r="H25532" t="s">
        <v>27</v>
      </c>
      <c r="I25532" t="s">
        <v>20</v>
      </c>
      <c r="J25532" t="s">
        <v>21</v>
      </c>
      <c r="K25532">
        <v>0</v>
      </c>
      <c r="L25532">
        <v>0</v>
      </c>
      <c r="M25532">
        <v>40</v>
      </c>
      <c r="N25532" t="s">
        <v>22</v>
      </c>
      <c r="O25532" t="s">
        <v>23</v>
      </c>
    </row>
    <row r="25533" spans="1:15" x14ac:dyDescent="0.3">
      <c r="A25533">
        <v>26</v>
      </c>
      <c r="B25533" t="s">
        <v>28</v>
      </c>
      <c r="C25533">
        <v>360252</v>
      </c>
      <c r="D25533" t="s">
        <v>48</v>
      </c>
      <c r="E25533">
        <v>12</v>
      </c>
      <c r="F25533" t="s">
        <v>25</v>
      </c>
      <c r="G25533" t="s">
        <v>18</v>
      </c>
      <c r="H25533" t="s">
        <v>35</v>
      </c>
      <c r="I25533" t="s">
        <v>20</v>
      </c>
      <c r="J25533" t="s">
        <v>36</v>
      </c>
      <c r="K25533">
        <v>0</v>
      </c>
      <c r="L25533">
        <v>0</v>
      </c>
      <c r="M25533">
        <v>40</v>
      </c>
      <c r="N25533" t="s">
        <v>22</v>
      </c>
      <c r="O25533" t="s">
        <v>23</v>
      </c>
    </row>
    <row r="25534" spans="1:15" x14ac:dyDescent="0.3">
      <c r="A25534">
        <v>43</v>
      </c>
      <c r="B25534" t="s">
        <v>28</v>
      </c>
      <c r="C25534">
        <v>245056</v>
      </c>
      <c r="D25534" t="s">
        <v>29</v>
      </c>
      <c r="E25534">
        <v>9</v>
      </c>
      <c r="F25534" t="s">
        <v>25</v>
      </c>
      <c r="G25534" t="s">
        <v>18</v>
      </c>
      <c r="H25534" t="s">
        <v>27</v>
      </c>
      <c r="I25534" t="s">
        <v>33</v>
      </c>
      <c r="J25534" t="s">
        <v>21</v>
      </c>
      <c r="K25534">
        <v>0</v>
      </c>
      <c r="L25534">
        <v>0</v>
      </c>
      <c r="M25534">
        <v>40</v>
      </c>
      <c r="N25534" t="s">
        <v>22</v>
      </c>
      <c r="O25534" t="s">
        <v>43</v>
      </c>
    </row>
    <row r="25535" spans="1:15" x14ac:dyDescent="0.3">
      <c r="A25535">
        <v>33</v>
      </c>
      <c r="B25535" t="s">
        <v>63</v>
      </c>
      <c r="C25535">
        <v>422718</v>
      </c>
      <c r="D25535" t="s">
        <v>29</v>
      </c>
      <c r="E25535">
        <v>9</v>
      </c>
      <c r="F25535" t="s">
        <v>25</v>
      </c>
      <c r="G25535" t="s">
        <v>41</v>
      </c>
      <c r="H25535" t="s">
        <v>27</v>
      </c>
      <c r="I25535" t="s">
        <v>20</v>
      </c>
      <c r="J25535" t="s">
        <v>21</v>
      </c>
      <c r="K25535">
        <v>0</v>
      </c>
      <c r="L25535">
        <v>0</v>
      </c>
      <c r="M25535">
        <v>40</v>
      </c>
      <c r="N25535" t="s">
        <v>22</v>
      </c>
      <c r="O25535" t="s">
        <v>23</v>
      </c>
    </row>
    <row r="25536" spans="1:15" x14ac:dyDescent="0.3">
      <c r="A25536">
        <v>45</v>
      </c>
      <c r="B25536" t="s">
        <v>24</v>
      </c>
      <c r="C25536">
        <v>118081</v>
      </c>
      <c r="D25536" t="s">
        <v>44</v>
      </c>
      <c r="E25536">
        <v>10</v>
      </c>
      <c r="F25536" t="s">
        <v>25</v>
      </c>
      <c r="G25536" t="s">
        <v>41</v>
      </c>
      <c r="H25536" t="s">
        <v>27</v>
      </c>
      <c r="I25536" t="s">
        <v>20</v>
      </c>
      <c r="J25536" t="s">
        <v>21</v>
      </c>
      <c r="K25536">
        <v>3103</v>
      </c>
      <c r="L25536">
        <v>0</v>
      </c>
      <c r="M25536">
        <v>42</v>
      </c>
      <c r="N25536" t="s">
        <v>22</v>
      </c>
      <c r="O25536" t="s">
        <v>23</v>
      </c>
    </row>
    <row r="25537" spans="1:15" x14ac:dyDescent="0.3">
      <c r="A25537">
        <v>25</v>
      </c>
      <c r="B25537" t="s">
        <v>28</v>
      </c>
      <c r="C25537">
        <v>262978</v>
      </c>
      <c r="D25537" t="s">
        <v>44</v>
      </c>
      <c r="E25537">
        <v>10</v>
      </c>
      <c r="F25537" t="s">
        <v>17</v>
      </c>
      <c r="G25537" t="s">
        <v>49</v>
      </c>
      <c r="H25537" t="s">
        <v>19</v>
      </c>
      <c r="I25537" t="s">
        <v>20</v>
      </c>
      <c r="J25537" t="s">
        <v>21</v>
      </c>
      <c r="K25537">
        <v>0</v>
      </c>
      <c r="L25537">
        <v>0</v>
      </c>
      <c r="M25537">
        <v>30</v>
      </c>
      <c r="N25537" t="s">
        <v>22</v>
      </c>
      <c r="O25537" t="s">
        <v>23</v>
      </c>
    </row>
    <row r="25538" spans="1:15" x14ac:dyDescent="0.3">
      <c r="A25538">
        <v>25</v>
      </c>
      <c r="B25538" t="s">
        <v>28</v>
      </c>
      <c r="C25538">
        <v>187577</v>
      </c>
      <c r="D25538" t="s">
        <v>29</v>
      </c>
      <c r="E25538">
        <v>9</v>
      </c>
      <c r="F25538" t="s">
        <v>25</v>
      </c>
      <c r="G25538" t="s">
        <v>51</v>
      </c>
      <c r="H25538" t="s">
        <v>27</v>
      </c>
      <c r="I25538" t="s">
        <v>20</v>
      </c>
      <c r="J25538" t="s">
        <v>21</v>
      </c>
      <c r="K25538">
        <v>0</v>
      </c>
      <c r="L25538">
        <v>0</v>
      </c>
      <c r="M25538">
        <v>40</v>
      </c>
      <c r="N25538" t="s">
        <v>22</v>
      </c>
      <c r="O25538" t="s">
        <v>23</v>
      </c>
    </row>
    <row r="25539" spans="1:15" x14ac:dyDescent="0.3">
      <c r="A25539">
        <v>69</v>
      </c>
      <c r="C25539">
        <v>259323</v>
      </c>
      <c r="D25539" t="s">
        <v>69</v>
      </c>
      <c r="E25539">
        <v>15</v>
      </c>
      <c r="F25539" t="s">
        <v>30</v>
      </c>
      <c r="H25539" t="s">
        <v>19</v>
      </c>
      <c r="I25539" t="s">
        <v>20</v>
      </c>
      <c r="J25539" t="s">
        <v>21</v>
      </c>
      <c r="K25539">
        <v>0</v>
      </c>
      <c r="L25539">
        <v>0</v>
      </c>
      <c r="M25539">
        <v>5</v>
      </c>
      <c r="N25539" t="s">
        <v>22</v>
      </c>
      <c r="O25539" t="s">
        <v>23</v>
      </c>
    </row>
    <row r="25540" spans="1:15" x14ac:dyDescent="0.3">
      <c r="A25540">
        <v>37</v>
      </c>
      <c r="B25540" t="s">
        <v>28</v>
      </c>
      <c r="C25540">
        <v>160920</v>
      </c>
      <c r="D25540" t="s">
        <v>48</v>
      </c>
      <c r="E25540">
        <v>12</v>
      </c>
      <c r="F25540" t="s">
        <v>25</v>
      </c>
      <c r="G25540" t="s">
        <v>18</v>
      </c>
      <c r="H25540" t="s">
        <v>27</v>
      </c>
      <c r="I25540" t="s">
        <v>20</v>
      </c>
      <c r="J25540" t="s">
        <v>21</v>
      </c>
      <c r="K25540">
        <v>0</v>
      </c>
      <c r="L25540">
        <v>0</v>
      </c>
      <c r="M25540">
        <v>40</v>
      </c>
      <c r="N25540" t="s">
        <v>22</v>
      </c>
      <c r="O25540" t="s">
        <v>23</v>
      </c>
    </row>
    <row r="25541" spans="1:15" x14ac:dyDescent="0.3">
      <c r="A25541">
        <v>20</v>
      </c>
      <c r="B25541" t="s">
        <v>28</v>
      </c>
      <c r="C25541">
        <v>194247</v>
      </c>
      <c r="D25541" t="s">
        <v>29</v>
      </c>
      <c r="E25541">
        <v>9</v>
      </c>
      <c r="F25541" t="s">
        <v>17</v>
      </c>
      <c r="G25541" t="s">
        <v>26</v>
      </c>
      <c r="H25541" t="s">
        <v>19</v>
      </c>
      <c r="I25541" t="s">
        <v>20</v>
      </c>
      <c r="J25541" t="s">
        <v>21</v>
      </c>
      <c r="K25541">
        <v>0</v>
      </c>
      <c r="L25541">
        <v>0</v>
      </c>
      <c r="M25541">
        <v>25</v>
      </c>
      <c r="N25541" t="s">
        <v>22</v>
      </c>
      <c r="O25541" t="s">
        <v>23</v>
      </c>
    </row>
    <row r="25542" spans="1:15" x14ac:dyDescent="0.3">
      <c r="A25542">
        <v>39</v>
      </c>
      <c r="B25542" t="s">
        <v>28</v>
      </c>
      <c r="C25542">
        <v>134367</v>
      </c>
      <c r="D25542" t="s">
        <v>38</v>
      </c>
      <c r="E25542">
        <v>14</v>
      </c>
      <c r="F25542" t="s">
        <v>25</v>
      </c>
      <c r="G25542" t="s">
        <v>34</v>
      </c>
      <c r="H25542" t="s">
        <v>35</v>
      </c>
      <c r="I25542" t="s">
        <v>20</v>
      </c>
      <c r="J25542" t="s">
        <v>36</v>
      </c>
      <c r="K25542">
        <v>0</v>
      </c>
      <c r="L25542">
        <v>1977</v>
      </c>
      <c r="M25542">
        <v>24</v>
      </c>
      <c r="N25542" t="s">
        <v>22</v>
      </c>
      <c r="O25542" t="s">
        <v>43</v>
      </c>
    </row>
    <row r="25543" spans="1:15" x14ac:dyDescent="0.3">
      <c r="A25543">
        <v>17</v>
      </c>
      <c r="B25543" t="s">
        <v>28</v>
      </c>
      <c r="C25543">
        <v>123335</v>
      </c>
      <c r="D25543" t="s">
        <v>74</v>
      </c>
      <c r="E25543">
        <v>6</v>
      </c>
      <c r="F25543" t="s">
        <v>17</v>
      </c>
      <c r="G25543" t="s">
        <v>49</v>
      </c>
      <c r="H25543" t="s">
        <v>47</v>
      </c>
      <c r="I25543" t="s">
        <v>20</v>
      </c>
      <c r="J25543" t="s">
        <v>36</v>
      </c>
      <c r="K25543">
        <v>0</v>
      </c>
      <c r="L25543">
        <v>0</v>
      </c>
      <c r="M25543">
        <v>20</v>
      </c>
      <c r="N25543" t="s">
        <v>22</v>
      </c>
      <c r="O25543" t="s">
        <v>23</v>
      </c>
    </row>
    <row r="25544" spans="1:15" x14ac:dyDescent="0.3">
      <c r="A25544">
        <v>27</v>
      </c>
      <c r="B25544" t="s">
        <v>63</v>
      </c>
      <c r="C25544">
        <v>332249</v>
      </c>
      <c r="D25544" t="s">
        <v>29</v>
      </c>
      <c r="E25544">
        <v>9</v>
      </c>
      <c r="F25544" t="s">
        <v>17</v>
      </c>
      <c r="G25544" t="s">
        <v>56</v>
      </c>
      <c r="H25544" t="s">
        <v>47</v>
      </c>
      <c r="I25544" t="s">
        <v>20</v>
      </c>
      <c r="J25544" t="s">
        <v>21</v>
      </c>
      <c r="K25544">
        <v>0</v>
      </c>
      <c r="L25544">
        <v>0</v>
      </c>
      <c r="M25544">
        <v>40</v>
      </c>
      <c r="N25544" t="s">
        <v>22</v>
      </c>
      <c r="O25544" t="s">
        <v>23</v>
      </c>
    </row>
    <row r="25545" spans="1:15" x14ac:dyDescent="0.3">
      <c r="A25545">
        <v>26</v>
      </c>
      <c r="B25545" t="s">
        <v>28</v>
      </c>
      <c r="C25545">
        <v>358124</v>
      </c>
      <c r="D25545" t="s">
        <v>29</v>
      </c>
      <c r="E25545">
        <v>9</v>
      </c>
      <c r="F25545" t="s">
        <v>17</v>
      </c>
      <c r="G25545" t="s">
        <v>41</v>
      </c>
      <c r="H25545" t="s">
        <v>73</v>
      </c>
      <c r="I25545" t="s">
        <v>33</v>
      </c>
      <c r="J25545" t="s">
        <v>36</v>
      </c>
      <c r="K25545">
        <v>0</v>
      </c>
      <c r="L25545">
        <v>0</v>
      </c>
      <c r="M25545">
        <v>40</v>
      </c>
      <c r="N25545" t="s">
        <v>22</v>
      </c>
      <c r="O25545" t="s">
        <v>23</v>
      </c>
    </row>
    <row r="25546" spans="1:15" x14ac:dyDescent="0.3">
      <c r="A25546">
        <v>55</v>
      </c>
      <c r="B25546" t="s">
        <v>28</v>
      </c>
      <c r="C25546">
        <v>208019</v>
      </c>
      <c r="D25546" t="s">
        <v>72</v>
      </c>
      <c r="E25546">
        <v>3</v>
      </c>
      <c r="F25546" t="s">
        <v>25</v>
      </c>
      <c r="G25546" t="s">
        <v>57</v>
      </c>
      <c r="H25546" t="s">
        <v>27</v>
      </c>
      <c r="I25546" t="s">
        <v>20</v>
      </c>
      <c r="J25546" t="s">
        <v>21</v>
      </c>
      <c r="K25546">
        <v>0</v>
      </c>
      <c r="L25546">
        <v>0</v>
      </c>
      <c r="M25546">
        <v>40</v>
      </c>
      <c r="N25546" t="s">
        <v>55</v>
      </c>
      <c r="O25546" t="s">
        <v>23</v>
      </c>
    </row>
    <row r="25547" spans="1:15" x14ac:dyDescent="0.3">
      <c r="A25547">
        <v>39</v>
      </c>
      <c r="B25547" t="s">
        <v>28</v>
      </c>
      <c r="C25547">
        <v>318452</v>
      </c>
      <c r="D25547" t="s">
        <v>32</v>
      </c>
      <c r="E25547">
        <v>7</v>
      </c>
      <c r="F25547" t="s">
        <v>25</v>
      </c>
      <c r="G25547" t="s">
        <v>34</v>
      </c>
      <c r="H25547" t="s">
        <v>27</v>
      </c>
      <c r="I25547" t="s">
        <v>20</v>
      </c>
      <c r="J25547" t="s">
        <v>21</v>
      </c>
      <c r="K25547">
        <v>0</v>
      </c>
      <c r="L25547">
        <v>0</v>
      </c>
      <c r="M25547">
        <v>60</v>
      </c>
      <c r="N25547" t="s">
        <v>22</v>
      </c>
      <c r="O25547" t="s">
        <v>23</v>
      </c>
    </row>
    <row r="25548" spans="1:15" x14ac:dyDescent="0.3">
      <c r="A25548">
        <v>41</v>
      </c>
      <c r="B25548" t="s">
        <v>28</v>
      </c>
      <c r="C25548">
        <v>207779</v>
      </c>
      <c r="D25548" t="s">
        <v>29</v>
      </c>
      <c r="E25548">
        <v>9</v>
      </c>
      <c r="F25548" t="s">
        <v>60</v>
      </c>
      <c r="G25548" t="s">
        <v>41</v>
      </c>
      <c r="H25548" t="s">
        <v>19</v>
      </c>
      <c r="I25548" t="s">
        <v>20</v>
      </c>
      <c r="J25548" t="s">
        <v>36</v>
      </c>
      <c r="K25548">
        <v>0</v>
      </c>
      <c r="L25548">
        <v>0</v>
      </c>
      <c r="M25548">
        <v>40</v>
      </c>
      <c r="N25548" t="s">
        <v>22</v>
      </c>
      <c r="O25548" t="s">
        <v>23</v>
      </c>
    </row>
    <row r="25549" spans="1:15" x14ac:dyDescent="0.3">
      <c r="A25549">
        <v>34</v>
      </c>
      <c r="B25549" t="s">
        <v>28</v>
      </c>
      <c r="C25549">
        <v>238376</v>
      </c>
      <c r="D25549" t="s">
        <v>81</v>
      </c>
      <c r="E25549">
        <v>2</v>
      </c>
      <c r="F25549" t="s">
        <v>25</v>
      </c>
      <c r="G25549" t="s">
        <v>51</v>
      </c>
      <c r="H25549" t="s">
        <v>27</v>
      </c>
      <c r="I25549" t="s">
        <v>20</v>
      </c>
      <c r="J25549" t="s">
        <v>21</v>
      </c>
      <c r="K25549">
        <v>0</v>
      </c>
      <c r="L25549">
        <v>0</v>
      </c>
      <c r="M25549">
        <v>40</v>
      </c>
      <c r="N25549" t="s">
        <v>55</v>
      </c>
      <c r="O25549" t="s">
        <v>23</v>
      </c>
    </row>
    <row r="25550" spans="1:15" x14ac:dyDescent="0.3">
      <c r="A25550">
        <v>51</v>
      </c>
      <c r="B25550" t="s">
        <v>28</v>
      </c>
      <c r="C25550">
        <v>673764</v>
      </c>
      <c r="D25550" t="s">
        <v>50</v>
      </c>
      <c r="E25550">
        <v>11</v>
      </c>
      <c r="F25550" t="s">
        <v>25</v>
      </c>
      <c r="G25550" t="s">
        <v>26</v>
      </c>
      <c r="H25550" t="s">
        <v>27</v>
      </c>
      <c r="I25550" t="s">
        <v>20</v>
      </c>
      <c r="J25550" t="s">
        <v>21</v>
      </c>
      <c r="K25550">
        <v>0</v>
      </c>
      <c r="L25550">
        <v>0</v>
      </c>
      <c r="M25550">
        <v>50</v>
      </c>
      <c r="N25550" t="s">
        <v>22</v>
      </c>
      <c r="O25550" t="s">
        <v>43</v>
      </c>
    </row>
    <row r="25551" spans="1:15" x14ac:dyDescent="0.3">
      <c r="A25551">
        <v>67</v>
      </c>
      <c r="B25551" t="s">
        <v>15</v>
      </c>
      <c r="C25551">
        <v>239705</v>
      </c>
      <c r="D25551" t="s">
        <v>59</v>
      </c>
      <c r="E25551">
        <v>16</v>
      </c>
      <c r="F25551" t="s">
        <v>25</v>
      </c>
      <c r="G25551" t="s">
        <v>34</v>
      </c>
      <c r="H25551" t="s">
        <v>27</v>
      </c>
      <c r="I25551" t="s">
        <v>33</v>
      </c>
      <c r="J25551" t="s">
        <v>21</v>
      </c>
      <c r="K25551">
        <v>0</v>
      </c>
      <c r="L25551">
        <v>0</v>
      </c>
      <c r="M25551">
        <v>12</v>
      </c>
      <c r="O25551" t="s">
        <v>23</v>
      </c>
    </row>
    <row r="25552" spans="1:15" x14ac:dyDescent="0.3">
      <c r="A25552">
        <v>40</v>
      </c>
      <c r="B25552" t="s">
        <v>28</v>
      </c>
      <c r="C25552">
        <v>133974</v>
      </c>
      <c r="D25552" t="s">
        <v>44</v>
      </c>
      <c r="E25552">
        <v>10</v>
      </c>
      <c r="F25552" t="s">
        <v>30</v>
      </c>
      <c r="G25552" t="s">
        <v>57</v>
      </c>
      <c r="H25552" t="s">
        <v>47</v>
      </c>
      <c r="I25552" t="s">
        <v>20</v>
      </c>
      <c r="J25552" t="s">
        <v>21</v>
      </c>
      <c r="K25552">
        <v>0</v>
      </c>
      <c r="L25552">
        <v>0</v>
      </c>
      <c r="M25552">
        <v>40</v>
      </c>
      <c r="N25552" t="s">
        <v>22</v>
      </c>
      <c r="O25552" t="s">
        <v>23</v>
      </c>
    </row>
    <row r="25553" spans="1:15" x14ac:dyDescent="0.3">
      <c r="A25553">
        <v>58</v>
      </c>
      <c r="B25553" t="s">
        <v>28</v>
      </c>
      <c r="C25553">
        <v>138285</v>
      </c>
      <c r="D25553" t="s">
        <v>48</v>
      </c>
      <c r="E25553">
        <v>12</v>
      </c>
      <c r="F25553" t="s">
        <v>25</v>
      </c>
      <c r="G25553" t="s">
        <v>51</v>
      </c>
      <c r="H25553" t="s">
        <v>27</v>
      </c>
      <c r="I25553" t="s">
        <v>20</v>
      </c>
      <c r="J25553" t="s">
        <v>21</v>
      </c>
      <c r="K25553">
        <v>0</v>
      </c>
      <c r="L25553">
        <v>1740</v>
      </c>
      <c r="M25553">
        <v>40</v>
      </c>
      <c r="N25553" t="s">
        <v>22</v>
      </c>
      <c r="O25553" t="s">
        <v>23</v>
      </c>
    </row>
    <row r="25554" spans="1:15" x14ac:dyDescent="0.3">
      <c r="A25554">
        <v>23</v>
      </c>
      <c r="B25554" t="s">
        <v>28</v>
      </c>
      <c r="C25554">
        <v>152140</v>
      </c>
      <c r="D25554" t="s">
        <v>29</v>
      </c>
      <c r="E25554">
        <v>9</v>
      </c>
      <c r="F25554" t="s">
        <v>17</v>
      </c>
      <c r="G25554" t="s">
        <v>49</v>
      </c>
      <c r="H25554" t="s">
        <v>19</v>
      </c>
      <c r="I25554" t="s">
        <v>20</v>
      </c>
      <c r="J25554" t="s">
        <v>36</v>
      </c>
      <c r="K25554">
        <v>0</v>
      </c>
      <c r="L25554">
        <v>0</v>
      </c>
      <c r="M25554">
        <v>40</v>
      </c>
      <c r="N25554" t="s">
        <v>22</v>
      </c>
      <c r="O25554" t="s">
        <v>23</v>
      </c>
    </row>
    <row r="25555" spans="1:15" x14ac:dyDescent="0.3">
      <c r="A25555">
        <v>45</v>
      </c>
      <c r="B25555" t="s">
        <v>63</v>
      </c>
      <c r="C25555">
        <v>287920</v>
      </c>
      <c r="D25555" t="s">
        <v>38</v>
      </c>
      <c r="E25555">
        <v>14</v>
      </c>
      <c r="F25555" t="s">
        <v>25</v>
      </c>
      <c r="G25555" t="s">
        <v>34</v>
      </c>
      <c r="H25555" t="s">
        <v>27</v>
      </c>
      <c r="I25555" t="s">
        <v>20</v>
      </c>
      <c r="J25555" t="s">
        <v>21</v>
      </c>
      <c r="K25555">
        <v>0</v>
      </c>
      <c r="L25555">
        <v>0</v>
      </c>
      <c r="M25555">
        <v>50</v>
      </c>
      <c r="N25555" t="s">
        <v>22</v>
      </c>
      <c r="O25555" t="s">
        <v>43</v>
      </c>
    </row>
    <row r="25556" spans="1:15" x14ac:dyDescent="0.3">
      <c r="A25556">
        <v>51</v>
      </c>
      <c r="B25556" t="s">
        <v>28</v>
      </c>
      <c r="C25556">
        <v>289572</v>
      </c>
      <c r="D25556" t="s">
        <v>16</v>
      </c>
      <c r="E25556">
        <v>13</v>
      </c>
      <c r="F25556" t="s">
        <v>25</v>
      </c>
      <c r="G25556" t="s">
        <v>49</v>
      </c>
      <c r="H25556" t="s">
        <v>27</v>
      </c>
      <c r="I25556" t="s">
        <v>20</v>
      </c>
      <c r="J25556" t="s">
        <v>21</v>
      </c>
      <c r="K25556">
        <v>7688</v>
      </c>
      <c r="L25556">
        <v>0</v>
      </c>
      <c r="M25556">
        <v>50</v>
      </c>
      <c r="N25556" t="s">
        <v>22</v>
      </c>
      <c r="O25556" t="s">
        <v>43</v>
      </c>
    </row>
    <row r="25557" spans="1:15" x14ac:dyDescent="0.3">
      <c r="A25557">
        <v>43</v>
      </c>
      <c r="B25557" t="s">
        <v>15</v>
      </c>
      <c r="C25557">
        <v>78765</v>
      </c>
      <c r="D25557" t="s">
        <v>44</v>
      </c>
      <c r="E25557">
        <v>10</v>
      </c>
      <c r="F25557" t="s">
        <v>30</v>
      </c>
      <c r="G25557" t="s">
        <v>26</v>
      </c>
      <c r="H25557" t="s">
        <v>58</v>
      </c>
      <c r="I25557" t="s">
        <v>20</v>
      </c>
      <c r="J25557" t="s">
        <v>21</v>
      </c>
      <c r="K25557">
        <v>0</v>
      </c>
      <c r="L25557">
        <v>0</v>
      </c>
      <c r="M25557">
        <v>40</v>
      </c>
      <c r="N25557" t="s">
        <v>22</v>
      </c>
      <c r="O25557" t="s">
        <v>23</v>
      </c>
    </row>
    <row r="25558" spans="1:15" x14ac:dyDescent="0.3">
      <c r="A25558">
        <v>25</v>
      </c>
      <c r="B25558" t="s">
        <v>15</v>
      </c>
      <c r="C25558">
        <v>99076</v>
      </c>
      <c r="D25558" t="s">
        <v>16</v>
      </c>
      <c r="E25558">
        <v>13</v>
      </c>
      <c r="F25558" t="s">
        <v>17</v>
      </c>
      <c r="G25558" t="s">
        <v>41</v>
      </c>
      <c r="H25558" t="s">
        <v>19</v>
      </c>
      <c r="I25558" t="s">
        <v>20</v>
      </c>
      <c r="J25558" t="s">
        <v>36</v>
      </c>
      <c r="K25558">
        <v>2597</v>
      </c>
      <c r="L25558">
        <v>0</v>
      </c>
      <c r="M25558">
        <v>50</v>
      </c>
      <c r="N25558" t="s">
        <v>22</v>
      </c>
      <c r="O25558" t="s">
        <v>23</v>
      </c>
    </row>
    <row r="25559" spans="1:15" x14ac:dyDescent="0.3">
      <c r="A25559">
        <v>36</v>
      </c>
      <c r="B25559" t="s">
        <v>24</v>
      </c>
      <c r="C25559">
        <v>224886</v>
      </c>
      <c r="D25559" t="s">
        <v>16</v>
      </c>
      <c r="E25559">
        <v>13</v>
      </c>
      <c r="F25559" t="s">
        <v>25</v>
      </c>
      <c r="G25559" t="s">
        <v>26</v>
      </c>
      <c r="H25559" t="s">
        <v>27</v>
      </c>
      <c r="I25559" t="s">
        <v>20</v>
      </c>
      <c r="J25559" t="s">
        <v>21</v>
      </c>
      <c r="K25559">
        <v>2407</v>
      </c>
      <c r="L25559">
        <v>0</v>
      </c>
      <c r="M25559">
        <v>40</v>
      </c>
      <c r="N25559" t="s">
        <v>22</v>
      </c>
      <c r="O25559" t="s">
        <v>23</v>
      </c>
    </row>
    <row r="25560" spans="1:15" x14ac:dyDescent="0.3">
      <c r="A25560">
        <v>58</v>
      </c>
      <c r="B25560" t="s">
        <v>28</v>
      </c>
      <c r="C25560">
        <v>206532</v>
      </c>
      <c r="D25560" t="s">
        <v>29</v>
      </c>
      <c r="E25560">
        <v>9</v>
      </c>
      <c r="F25560" t="s">
        <v>25</v>
      </c>
      <c r="G25560" t="s">
        <v>51</v>
      </c>
      <c r="H25560" t="s">
        <v>27</v>
      </c>
      <c r="I25560" t="s">
        <v>20</v>
      </c>
      <c r="J25560" t="s">
        <v>21</v>
      </c>
      <c r="K25560">
        <v>0</v>
      </c>
      <c r="L25560">
        <v>0</v>
      </c>
      <c r="M25560">
        <v>50</v>
      </c>
      <c r="N25560" t="s">
        <v>22</v>
      </c>
      <c r="O25560" t="s">
        <v>23</v>
      </c>
    </row>
    <row r="25561" spans="1:15" x14ac:dyDescent="0.3">
      <c r="A25561">
        <v>33</v>
      </c>
      <c r="B25561" t="s">
        <v>28</v>
      </c>
      <c r="C25561">
        <v>129529</v>
      </c>
      <c r="D25561" t="s">
        <v>29</v>
      </c>
      <c r="E25561">
        <v>9</v>
      </c>
      <c r="F25561" t="s">
        <v>30</v>
      </c>
      <c r="G25561" t="s">
        <v>57</v>
      </c>
      <c r="H25561" t="s">
        <v>19</v>
      </c>
      <c r="I25561" t="s">
        <v>20</v>
      </c>
      <c r="J25561" t="s">
        <v>21</v>
      </c>
      <c r="K25561">
        <v>0</v>
      </c>
      <c r="L25561">
        <v>0</v>
      </c>
      <c r="M25561">
        <v>40</v>
      </c>
      <c r="N25561" t="s">
        <v>22</v>
      </c>
      <c r="O25561" t="s">
        <v>23</v>
      </c>
    </row>
    <row r="25562" spans="1:15" x14ac:dyDescent="0.3">
      <c r="A25562">
        <v>60</v>
      </c>
      <c r="B25562" t="s">
        <v>63</v>
      </c>
      <c r="C25562">
        <v>202473</v>
      </c>
      <c r="D25562" t="s">
        <v>50</v>
      </c>
      <c r="E25562">
        <v>11</v>
      </c>
      <c r="F25562" t="s">
        <v>25</v>
      </c>
      <c r="G25562" t="s">
        <v>41</v>
      </c>
      <c r="H25562" t="s">
        <v>27</v>
      </c>
      <c r="I25562" t="s">
        <v>20</v>
      </c>
      <c r="J25562" t="s">
        <v>21</v>
      </c>
      <c r="K25562">
        <v>0</v>
      </c>
      <c r="L25562">
        <v>0</v>
      </c>
      <c r="M25562">
        <v>40</v>
      </c>
      <c r="N25562" t="s">
        <v>22</v>
      </c>
      <c r="O25562" t="s">
        <v>23</v>
      </c>
    </row>
    <row r="25563" spans="1:15" x14ac:dyDescent="0.3">
      <c r="A25563">
        <v>24</v>
      </c>
      <c r="B25563" t="s">
        <v>28</v>
      </c>
      <c r="C25563">
        <v>162312</v>
      </c>
      <c r="D25563" t="s">
        <v>29</v>
      </c>
      <c r="E25563">
        <v>9</v>
      </c>
      <c r="F25563" t="s">
        <v>17</v>
      </c>
      <c r="G25563" t="s">
        <v>49</v>
      </c>
      <c r="H25563" t="s">
        <v>47</v>
      </c>
      <c r="I25563" t="s">
        <v>45</v>
      </c>
      <c r="J25563" t="s">
        <v>21</v>
      </c>
      <c r="K25563">
        <v>0</v>
      </c>
      <c r="L25563">
        <v>0</v>
      </c>
      <c r="M25563">
        <v>40</v>
      </c>
      <c r="N25563" t="s">
        <v>64</v>
      </c>
      <c r="O25563" t="s">
        <v>23</v>
      </c>
    </row>
    <row r="25564" spans="1:15" x14ac:dyDescent="0.3">
      <c r="A25564">
        <v>45</v>
      </c>
      <c r="B25564" t="s">
        <v>28</v>
      </c>
      <c r="C25564">
        <v>72844</v>
      </c>
      <c r="D25564" t="s">
        <v>29</v>
      </c>
      <c r="E25564">
        <v>9</v>
      </c>
      <c r="F25564" t="s">
        <v>30</v>
      </c>
      <c r="G25564" t="s">
        <v>26</v>
      </c>
      <c r="H25564" t="s">
        <v>19</v>
      </c>
      <c r="I25564" t="s">
        <v>20</v>
      </c>
      <c r="J25564" t="s">
        <v>36</v>
      </c>
      <c r="K25564">
        <v>0</v>
      </c>
      <c r="L25564">
        <v>0</v>
      </c>
      <c r="M25564">
        <v>46</v>
      </c>
      <c r="N25564" t="s">
        <v>22</v>
      </c>
      <c r="O25564" t="s">
        <v>23</v>
      </c>
    </row>
    <row r="25565" spans="1:15" x14ac:dyDescent="0.3">
      <c r="A25565">
        <v>49</v>
      </c>
      <c r="B25565" t="s">
        <v>28</v>
      </c>
      <c r="C25565">
        <v>206947</v>
      </c>
      <c r="D25565" t="s">
        <v>29</v>
      </c>
      <c r="E25565">
        <v>9</v>
      </c>
      <c r="F25565" t="s">
        <v>30</v>
      </c>
      <c r="G25565" t="s">
        <v>18</v>
      </c>
      <c r="H25565" t="s">
        <v>19</v>
      </c>
      <c r="I25565" t="s">
        <v>20</v>
      </c>
      <c r="J25565" t="s">
        <v>36</v>
      </c>
      <c r="K25565">
        <v>0</v>
      </c>
      <c r="L25565">
        <v>0</v>
      </c>
      <c r="M25565">
        <v>40</v>
      </c>
      <c r="N25565" t="s">
        <v>22</v>
      </c>
      <c r="O25565" t="s">
        <v>23</v>
      </c>
    </row>
    <row r="25566" spans="1:15" x14ac:dyDescent="0.3">
      <c r="A25566">
        <v>19</v>
      </c>
      <c r="B25566" t="s">
        <v>28</v>
      </c>
      <c r="C25566">
        <v>64112</v>
      </c>
      <c r="D25566" t="s">
        <v>93</v>
      </c>
      <c r="E25566">
        <v>8</v>
      </c>
      <c r="F25566" t="s">
        <v>17</v>
      </c>
      <c r="G25566" t="s">
        <v>18</v>
      </c>
      <c r="H25566" t="s">
        <v>19</v>
      </c>
      <c r="I25566" t="s">
        <v>20</v>
      </c>
      <c r="J25566" t="s">
        <v>36</v>
      </c>
      <c r="K25566">
        <v>0</v>
      </c>
      <c r="L25566">
        <v>0</v>
      </c>
      <c r="M25566">
        <v>40</v>
      </c>
      <c r="N25566" t="s">
        <v>22</v>
      </c>
      <c r="O25566" t="s">
        <v>23</v>
      </c>
    </row>
    <row r="25567" spans="1:15" x14ac:dyDescent="0.3">
      <c r="A25567">
        <v>34</v>
      </c>
      <c r="B25567" t="s">
        <v>15</v>
      </c>
      <c r="C25567">
        <v>20057</v>
      </c>
      <c r="D25567" t="s">
        <v>44</v>
      </c>
      <c r="E25567">
        <v>10</v>
      </c>
      <c r="F25567" t="s">
        <v>40</v>
      </c>
      <c r="G25567" t="s">
        <v>18</v>
      </c>
      <c r="H25567" t="s">
        <v>58</v>
      </c>
      <c r="I25567" t="s">
        <v>45</v>
      </c>
      <c r="J25567" t="s">
        <v>36</v>
      </c>
      <c r="K25567">
        <v>0</v>
      </c>
      <c r="L25567">
        <v>0</v>
      </c>
      <c r="M25567">
        <v>38</v>
      </c>
      <c r="N25567" t="s">
        <v>80</v>
      </c>
      <c r="O25567" t="s">
        <v>23</v>
      </c>
    </row>
    <row r="25568" spans="1:15" x14ac:dyDescent="0.3">
      <c r="A25568">
        <v>42</v>
      </c>
      <c r="B25568" t="s">
        <v>15</v>
      </c>
      <c r="C25568">
        <v>222884</v>
      </c>
      <c r="D25568" t="s">
        <v>16</v>
      </c>
      <c r="E25568">
        <v>13</v>
      </c>
      <c r="F25568" t="s">
        <v>30</v>
      </c>
      <c r="G25568" t="s">
        <v>18</v>
      </c>
      <c r="H25568" t="s">
        <v>19</v>
      </c>
      <c r="I25568" t="s">
        <v>20</v>
      </c>
      <c r="J25568" t="s">
        <v>21</v>
      </c>
      <c r="K25568">
        <v>0</v>
      </c>
      <c r="L25568">
        <v>0</v>
      </c>
      <c r="M25568">
        <v>40</v>
      </c>
      <c r="N25568" t="s">
        <v>22</v>
      </c>
      <c r="O25568" t="s">
        <v>23</v>
      </c>
    </row>
    <row r="25569" spans="1:15" x14ac:dyDescent="0.3">
      <c r="A25569">
        <v>25</v>
      </c>
      <c r="B25569" t="s">
        <v>28</v>
      </c>
      <c r="C25569">
        <v>132683</v>
      </c>
      <c r="D25569" t="s">
        <v>29</v>
      </c>
      <c r="E25569">
        <v>9</v>
      </c>
      <c r="F25569" t="s">
        <v>17</v>
      </c>
      <c r="G25569" t="s">
        <v>98</v>
      </c>
      <c r="H25569" t="s">
        <v>19</v>
      </c>
      <c r="I25569" t="s">
        <v>20</v>
      </c>
      <c r="J25569" t="s">
        <v>36</v>
      </c>
      <c r="K25569">
        <v>0</v>
      </c>
      <c r="L25569">
        <v>0</v>
      </c>
      <c r="M25569">
        <v>50</v>
      </c>
      <c r="N25569" t="s">
        <v>22</v>
      </c>
      <c r="O25569" t="s">
        <v>23</v>
      </c>
    </row>
    <row r="25570" spans="1:15" x14ac:dyDescent="0.3">
      <c r="A25570">
        <v>73</v>
      </c>
      <c r="C25570">
        <v>177773</v>
      </c>
      <c r="D25570" t="s">
        <v>29</v>
      </c>
      <c r="E25570">
        <v>9</v>
      </c>
      <c r="F25570" t="s">
        <v>25</v>
      </c>
      <c r="H25570" t="s">
        <v>27</v>
      </c>
      <c r="I25570" t="s">
        <v>20</v>
      </c>
      <c r="J25570" t="s">
        <v>21</v>
      </c>
      <c r="K25570">
        <v>0</v>
      </c>
      <c r="L25570">
        <v>0</v>
      </c>
      <c r="M25570">
        <v>15</v>
      </c>
      <c r="N25570" t="s">
        <v>22</v>
      </c>
      <c r="O25570" t="s">
        <v>23</v>
      </c>
    </row>
    <row r="25571" spans="1:15" x14ac:dyDescent="0.3">
      <c r="A25571">
        <v>59</v>
      </c>
      <c r="B25571" t="s">
        <v>24</v>
      </c>
      <c r="C25571">
        <v>144071</v>
      </c>
      <c r="D25571" t="s">
        <v>72</v>
      </c>
      <c r="E25571">
        <v>3</v>
      </c>
      <c r="F25571" t="s">
        <v>25</v>
      </c>
      <c r="G25571" t="s">
        <v>41</v>
      </c>
      <c r="H25571" t="s">
        <v>27</v>
      </c>
      <c r="I25571" t="s">
        <v>20</v>
      </c>
      <c r="J25571" t="s">
        <v>21</v>
      </c>
      <c r="K25571">
        <v>2580</v>
      </c>
      <c r="L25571">
        <v>0</v>
      </c>
      <c r="M25571">
        <v>15</v>
      </c>
      <c r="N25571" t="s">
        <v>96</v>
      </c>
      <c r="O25571" t="s">
        <v>23</v>
      </c>
    </row>
    <row r="25572" spans="1:15" x14ac:dyDescent="0.3">
      <c r="A25572">
        <v>28</v>
      </c>
      <c r="B25572" t="s">
        <v>28</v>
      </c>
      <c r="C25572">
        <v>148429</v>
      </c>
      <c r="D25572" t="s">
        <v>29</v>
      </c>
      <c r="E25572">
        <v>9</v>
      </c>
      <c r="F25572" t="s">
        <v>25</v>
      </c>
      <c r="G25572" t="s">
        <v>57</v>
      </c>
      <c r="H25572" t="s">
        <v>27</v>
      </c>
      <c r="I25572" t="s">
        <v>20</v>
      </c>
      <c r="J25572" t="s">
        <v>21</v>
      </c>
      <c r="K25572">
        <v>2885</v>
      </c>
      <c r="L25572">
        <v>0</v>
      </c>
      <c r="M25572">
        <v>40</v>
      </c>
      <c r="N25572" t="s">
        <v>22</v>
      </c>
      <c r="O25572" t="s">
        <v>23</v>
      </c>
    </row>
    <row r="25573" spans="1:15" x14ac:dyDescent="0.3">
      <c r="A25573">
        <v>19</v>
      </c>
      <c r="B25573" t="s">
        <v>28</v>
      </c>
      <c r="C25573">
        <v>168601</v>
      </c>
      <c r="D25573" t="s">
        <v>32</v>
      </c>
      <c r="E25573">
        <v>7</v>
      </c>
      <c r="F25573" t="s">
        <v>17</v>
      </c>
      <c r="G25573" t="s">
        <v>41</v>
      </c>
      <c r="H25573" t="s">
        <v>73</v>
      </c>
      <c r="I25573" t="s">
        <v>20</v>
      </c>
      <c r="J25573" t="s">
        <v>21</v>
      </c>
      <c r="K25573">
        <v>0</v>
      </c>
      <c r="L25573">
        <v>0</v>
      </c>
      <c r="M25573">
        <v>30</v>
      </c>
      <c r="N25573" t="s">
        <v>22</v>
      </c>
      <c r="O25573" t="s">
        <v>23</v>
      </c>
    </row>
    <row r="25574" spans="1:15" x14ac:dyDescent="0.3">
      <c r="A25574">
        <v>31</v>
      </c>
      <c r="B25574" t="s">
        <v>15</v>
      </c>
      <c r="C25574">
        <v>78291</v>
      </c>
      <c r="D25574" t="s">
        <v>16</v>
      </c>
      <c r="E25574">
        <v>13</v>
      </c>
      <c r="F25574" t="s">
        <v>17</v>
      </c>
      <c r="G25574" t="s">
        <v>34</v>
      </c>
      <c r="H25574" t="s">
        <v>19</v>
      </c>
      <c r="I25574" t="s">
        <v>20</v>
      </c>
      <c r="J25574" t="s">
        <v>36</v>
      </c>
      <c r="K25574">
        <v>0</v>
      </c>
      <c r="L25574">
        <v>0</v>
      </c>
      <c r="M25574">
        <v>40</v>
      </c>
      <c r="N25574" t="s">
        <v>22</v>
      </c>
      <c r="O25574" t="s">
        <v>23</v>
      </c>
    </row>
    <row r="25575" spans="1:15" x14ac:dyDescent="0.3">
      <c r="A25575">
        <v>58</v>
      </c>
      <c r="B25575" t="s">
        <v>61</v>
      </c>
      <c r="C25575">
        <v>243929</v>
      </c>
      <c r="D25575" t="s">
        <v>16</v>
      </c>
      <c r="E25575">
        <v>13</v>
      </c>
      <c r="F25575" t="s">
        <v>17</v>
      </c>
      <c r="G25575" t="s">
        <v>34</v>
      </c>
      <c r="H25575" t="s">
        <v>19</v>
      </c>
      <c r="I25575" t="s">
        <v>20</v>
      </c>
      <c r="J25575" t="s">
        <v>21</v>
      </c>
      <c r="K25575">
        <v>0</v>
      </c>
      <c r="L25575">
        <v>0</v>
      </c>
      <c r="M25575">
        <v>48</v>
      </c>
      <c r="N25575" t="s">
        <v>22</v>
      </c>
      <c r="O25575" t="s">
        <v>23</v>
      </c>
    </row>
    <row r="25576" spans="1:15" x14ac:dyDescent="0.3">
      <c r="A25576">
        <v>21</v>
      </c>
      <c r="B25576" t="s">
        <v>28</v>
      </c>
      <c r="C25576">
        <v>215039</v>
      </c>
      <c r="D25576" t="s">
        <v>29</v>
      </c>
      <c r="E25576">
        <v>9</v>
      </c>
      <c r="F25576" t="s">
        <v>17</v>
      </c>
      <c r="G25576" t="s">
        <v>51</v>
      </c>
      <c r="H25576" t="s">
        <v>47</v>
      </c>
      <c r="I25576" t="s">
        <v>20</v>
      </c>
      <c r="J25576" t="s">
        <v>21</v>
      </c>
      <c r="K25576">
        <v>0</v>
      </c>
      <c r="L25576">
        <v>0</v>
      </c>
      <c r="M25576">
        <v>13</v>
      </c>
      <c r="O25576" t="s">
        <v>23</v>
      </c>
    </row>
    <row r="25577" spans="1:15" x14ac:dyDescent="0.3">
      <c r="A25577">
        <v>47</v>
      </c>
      <c r="B25577" t="s">
        <v>24</v>
      </c>
      <c r="C25577">
        <v>185673</v>
      </c>
      <c r="D25577" t="s">
        <v>29</v>
      </c>
      <c r="E25577">
        <v>9</v>
      </c>
      <c r="F25577" t="s">
        <v>25</v>
      </c>
      <c r="G25577" t="s">
        <v>26</v>
      </c>
      <c r="H25577" t="s">
        <v>27</v>
      </c>
      <c r="I25577" t="s">
        <v>20</v>
      </c>
      <c r="J25577" t="s">
        <v>21</v>
      </c>
      <c r="K25577">
        <v>0</v>
      </c>
      <c r="L25577">
        <v>0</v>
      </c>
      <c r="M25577">
        <v>50</v>
      </c>
      <c r="N25577" t="s">
        <v>22</v>
      </c>
      <c r="O25577" t="s">
        <v>43</v>
      </c>
    </row>
    <row r="25578" spans="1:15" x14ac:dyDescent="0.3">
      <c r="A25578">
        <v>30</v>
      </c>
      <c r="B25578" t="s">
        <v>28</v>
      </c>
      <c r="C25578">
        <v>121142</v>
      </c>
      <c r="D25578" t="s">
        <v>16</v>
      </c>
      <c r="E25578">
        <v>13</v>
      </c>
      <c r="F25578" t="s">
        <v>17</v>
      </c>
      <c r="G25578" t="s">
        <v>49</v>
      </c>
      <c r="H25578" t="s">
        <v>19</v>
      </c>
      <c r="I25578" t="s">
        <v>20</v>
      </c>
      <c r="J25578" t="s">
        <v>21</v>
      </c>
      <c r="K25578">
        <v>0</v>
      </c>
      <c r="L25578">
        <v>0</v>
      </c>
      <c r="M25578">
        <v>40</v>
      </c>
      <c r="N25578" t="s">
        <v>22</v>
      </c>
      <c r="O25578" t="s">
        <v>43</v>
      </c>
    </row>
    <row r="25579" spans="1:15" x14ac:dyDescent="0.3">
      <c r="A25579">
        <v>41</v>
      </c>
      <c r="B25579" t="s">
        <v>28</v>
      </c>
      <c r="C25579">
        <v>173858</v>
      </c>
      <c r="D25579" t="s">
        <v>52</v>
      </c>
      <c r="E25579">
        <v>4</v>
      </c>
      <c r="F25579" t="s">
        <v>25</v>
      </c>
      <c r="G25579" t="s">
        <v>51</v>
      </c>
      <c r="H25579" t="s">
        <v>27</v>
      </c>
      <c r="I25579" t="s">
        <v>45</v>
      </c>
      <c r="J25579" t="s">
        <v>21</v>
      </c>
      <c r="K25579">
        <v>0</v>
      </c>
      <c r="L25579">
        <v>0</v>
      </c>
      <c r="M25579">
        <v>40</v>
      </c>
      <c r="N25579" t="s">
        <v>100</v>
      </c>
      <c r="O25579" t="s">
        <v>23</v>
      </c>
    </row>
    <row r="25580" spans="1:15" x14ac:dyDescent="0.3">
      <c r="A25580">
        <v>59</v>
      </c>
      <c r="C25580">
        <v>87247</v>
      </c>
      <c r="D25580" t="s">
        <v>74</v>
      </c>
      <c r="E25580">
        <v>6</v>
      </c>
      <c r="F25580" t="s">
        <v>30</v>
      </c>
      <c r="H25580" t="s">
        <v>19</v>
      </c>
      <c r="I25580" t="s">
        <v>20</v>
      </c>
      <c r="J25580" t="s">
        <v>36</v>
      </c>
      <c r="K25580">
        <v>0</v>
      </c>
      <c r="L25580">
        <v>0</v>
      </c>
      <c r="M25580">
        <v>40</v>
      </c>
      <c r="N25580" t="s">
        <v>75</v>
      </c>
      <c r="O25580" t="s">
        <v>23</v>
      </c>
    </row>
    <row r="25581" spans="1:15" x14ac:dyDescent="0.3">
      <c r="A25581">
        <v>43</v>
      </c>
      <c r="B25581" t="s">
        <v>28</v>
      </c>
      <c r="C25581">
        <v>334991</v>
      </c>
      <c r="D25581" t="s">
        <v>44</v>
      </c>
      <c r="E25581">
        <v>10</v>
      </c>
      <c r="F25581" t="s">
        <v>60</v>
      </c>
      <c r="G25581" t="s">
        <v>53</v>
      </c>
      <c r="H25581" t="s">
        <v>58</v>
      </c>
      <c r="I25581" t="s">
        <v>20</v>
      </c>
      <c r="J25581" t="s">
        <v>21</v>
      </c>
      <c r="K25581">
        <v>4934</v>
      </c>
      <c r="L25581">
        <v>0</v>
      </c>
      <c r="M25581">
        <v>51</v>
      </c>
      <c r="N25581" t="s">
        <v>22</v>
      </c>
      <c r="O25581" t="s">
        <v>43</v>
      </c>
    </row>
    <row r="25582" spans="1:15" x14ac:dyDescent="0.3">
      <c r="A25582">
        <v>48</v>
      </c>
      <c r="B25582" t="s">
        <v>28</v>
      </c>
      <c r="C25582">
        <v>93476</v>
      </c>
      <c r="D25582" t="s">
        <v>29</v>
      </c>
      <c r="E25582">
        <v>9</v>
      </c>
      <c r="F25582" t="s">
        <v>60</v>
      </c>
      <c r="G25582" t="s">
        <v>18</v>
      </c>
      <c r="H25582" t="s">
        <v>19</v>
      </c>
      <c r="I25582" t="s">
        <v>20</v>
      </c>
      <c r="J25582" t="s">
        <v>36</v>
      </c>
      <c r="K25582">
        <v>0</v>
      </c>
      <c r="L25582">
        <v>2001</v>
      </c>
      <c r="M25582">
        <v>40</v>
      </c>
      <c r="N25582" t="s">
        <v>22</v>
      </c>
      <c r="O25582" t="s">
        <v>23</v>
      </c>
    </row>
    <row r="25583" spans="1:15" x14ac:dyDescent="0.3">
      <c r="A25583">
        <v>44</v>
      </c>
      <c r="B25583" t="s">
        <v>28</v>
      </c>
      <c r="C25583">
        <v>174283</v>
      </c>
      <c r="D25583" t="s">
        <v>16</v>
      </c>
      <c r="E25583">
        <v>13</v>
      </c>
      <c r="F25583" t="s">
        <v>25</v>
      </c>
      <c r="G25583" t="s">
        <v>49</v>
      </c>
      <c r="H25583" t="s">
        <v>27</v>
      </c>
      <c r="I25583" t="s">
        <v>20</v>
      </c>
      <c r="J25583" t="s">
        <v>21</v>
      </c>
      <c r="K25583">
        <v>0</v>
      </c>
      <c r="L25583">
        <v>0</v>
      </c>
      <c r="M25583">
        <v>50</v>
      </c>
      <c r="N25583" t="s">
        <v>22</v>
      </c>
      <c r="O25583" t="s">
        <v>43</v>
      </c>
    </row>
    <row r="25584" spans="1:15" x14ac:dyDescent="0.3">
      <c r="A25584">
        <v>44</v>
      </c>
      <c r="B25584" t="s">
        <v>28</v>
      </c>
      <c r="C25584">
        <v>128676</v>
      </c>
      <c r="D25584" t="s">
        <v>44</v>
      </c>
      <c r="E25584">
        <v>10</v>
      </c>
      <c r="F25584" t="s">
        <v>17</v>
      </c>
      <c r="G25584" t="s">
        <v>18</v>
      </c>
      <c r="H25584" t="s">
        <v>19</v>
      </c>
      <c r="I25584" t="s">
        <v>33</v>
      </c>
      <c r="J25584" t="s">
        <v>36</v>
      </c>
      <c r="K25584">
        <v>0</v>
      </c>
      <c r="L25584">
        <v>0</v>
      </c>
      <c r="M25584">
        <v>40</v>
      </c>
      <c r="N25584" t="s">
        <v>22</v>
      </c>
      <c r="O25584" t="s">
        <v>23</v>
      </c>
    </row>
    <row r="25585" spans="1:15" x14ac:dyDescent="0.3">
      <c r="A25585">
        <v>24</v>
      </c>
      <c r="B25585" t="s">
        <v>28</v>
      </c>
      <c r="C25585">
        <v>205844</v>
      </c>
      <c r="D25585" t="s">
        <v>16</v>
      </c>
      <c r="E25585">
        <v>13</v>
      </c>
      <c r="F25585" t="s">
        <v>17</v>
      </c>
      <c r="G25585" t="s">
        <v>26</v>
      </c>
      <c r="H25585" t="s">
        <v>47</v>
      </c>
      <c r="I25585" t="s">
        <v>33</v>
      </c>
      <c r="J25585" t="s">
        <v>36</v>
      </c>
      <c r="K25585">
        <v>0</v>
      </c>
      <c r="L25585">
        <v>0</v>
      </c>
      <c r="M25585">
        <v>40</v>
      </c>
      <c r="N25585" t="s">
        <v>22</v>
      </c>
      <c r="O25585" t="s">
        <v>23</v>
      </c>
    </row>
    <row r="25586" spans="1:15" x14ac:dyDescent="0.3">
      <c r="A25586">
        <v>28</v>
      </c>
      <c r="B25586" t="s">
        <v>28</v>
      </c>
      <c r="C25586">
        <v>62535</v>
      </c>
      <c r="D25586" t="s">
        <v>29</v>
      </c>
      <c r="E25586">
        <v>9</v>
      </c>
      <c r="F25586" t="s">
        <v>25</v>
      </c>
      <c r="G25586" t="s">
        <v>51</v>
      </c>
      <c r="H25586" t="s">
        <v>27</v>
      </c>
      <c r="I25586" t="s">
        <v>20</v>
      </c>
      <c r="J25586" t="s">
        <v>21</v>
      </c>
      <c r="K25586">
        <v>0</v>
      </c>
      <c r="L25586">
        <v>0</v>
      </c>
      <c r="M25586">
        <v>43</v>
      </c>
      <c r="N25586" t="s">
        <v>22</v>
      </c>
      <c r="O25586" t="s">
        <v>23</v>
      </c>
    </row>
    <row r="25587" spans="1:15" x14ac:dyDescent="0.3">
      <c r="A25587">
        <v>50</v>
      </c>
      <c r="B25587" t="s">
        <v>28</v>
      </c>
      <c r="C25587">
        <v>240612</v>
      </c>
      <c r="D25587" t="s">
        <v>29</v>
      </c>
      <c r="E25587">
        <v>9</v>
      </c>
      <c r="F25587" t="s">
        <v>40</v>
      </c>
      <c r="G25587" t="s">
        <v>26</v>
      </c>
      <c r="H25587" t="s">
        <v>58</v>
      </c>
      <c r="I25587" t="s">
        <v>20</v>
      </c>
      <c r="J25587" t="s">
        <v>36</v>
      </c>
      <c r="K25587">
        <v>0</v>
      </c>
      <c r="L25587">
        <v>0</v>
      </c>
      <c r="M25587">
        <v>10</v>
      </c>
      <c r="N25587" t="s">
        <v>22</v>
      </c>
      <c r="O25587" t="s">
        <v>23</v>
      </c>
    </row>
    <row r="25588" spans="1:15" x14ac:dyDescent="0.3">
      <c r="A25588">
        <v>33</v>
      </c>
      <c r="B25588" t="s">
        <v>28</v>
      </c>
      <c r="C25588">
        <v>176992</v>
      </c>
      <c r="D25588" t="s">
        <v>44</v>
      </c>
      <c r="E25588">
        <v>10</v>
      </c>
      <c r="F25588" t="s">
        <v>25</v>
      </c>
      <c r="G25588" t="s">
        <v>51</v>
      </c>
      <c r="H25588" t="s">
        <v>27</v>
      </c>
      <c r="I25588" t="s">
        <v>20</v>
      </c>
      <c r="J25588" t="s">
        <v>21</v>
      </c>
      <c r="K25588">
        <v>0</v>
      </c>
      <c r="L25588">
        <v>0</v>
      </c>
      <c r="M25588">
        <v>40</v>
      </c>
      <c r="N25588" t="s">
        <v>22</v>
      </c>
      <c r="O25588" t="s">
        <v>43</v>
      </c>
    </row>
    <row r="25589" spans="1:15" x14ac:dyDescent="0.3">
      <c r="A25589">
        <v>23</v>
      </c>
      <c r="B25589" t="s">
        <v>63</v>
      </c>
      <c r="C25589">
        <v>254127</v>
      </c>
      <c r="D25589" t="s">
        <v>16</v>
      </c>
      <c r="E25589">
        <v>13</v>
      </c>
      <c r="F25589" t="s">
        <v>17</v>
      </c>
      <c r="G25589" t="s">
        <v>34</v>
      </c>
      <c r="H25589" t="s">
        <v>73</v>
      </c>
      <c r="I25589" t="s">
        <v>20</v>
      </c>
      <c r="J25589" t="s">
        <v>36</v>
      </c>
      <c r="K25589">
        <v>0</v>
      </c>
      <c r="L25589">
        <v>0</v>
      </c>
      <c r="M25589">
        <v>50</v>
      </c>
      <c r="N25589" t="s">
        <v>22</v>
      </c>
      <c r="O25589" t="s">
        <v>23</v>
      </c>
    </row>
    <row r="25590" spans="1:15" x14ac:dyDescent="0.3">
      <c r="A25590">
        <v>30</v>
      </c>
      <c r="C25590">
        <v>138744</v>
      </c>
      <c r="D25590" t="s">
        <v>29</v>
      </c>
      <c r="E25590">
        <v>9</v>
      </c>
      <c r="F25590" t="s">
        <v>17</v>
      </c>
      <c r="H25590" t="s">
        <v>47</v>
      </c>
      <c r="I25590" t="s">
        <v>20</v>
      </c>
      <c r="J25590" t="s">
        <v>21</v>
      </c>
      <c r="K25590">
        <v>0</v>
      </c>
      <c r="L25590">
        <v>0</v>
      </c>
      <c r="M25590">
        <v>40</v>
      </c>
      <c r="N25590" t="s">
        <v>22</v>
      </c>
      <c r="O25590" t="s">
        <v>23</v>
      </c>
    </row>
    <row r="25591" spans="1:15" x14ac:dyDescent="0.3">
      <c r="A25591">
        <v>46</v>
      </c>
      <c r="B25591" t="s">
        <v>28</v>
      </c>
      <c r="C25591">
        <v>128460</v>
      </c>
      <c r="D25591" t="s">
        <v>74</v>
      </c>
      <c r="E25591">
        <v>6</v>
      </c>
      <c r="F25591" t="s">
        <v>25</v>
      </c>
      <c r="G25591" t="s">
        <v>31</v>
      </c>
      <c r="H25591" t="s">
        <v>27</v>
      </c>
      <c r="I25591" t="s">
        <v>20</v>
      </c>
      <c r="J25591" t="s">
        <v>21</v>
      </c>
      <c r="K25591">
        <v>0</v>
      </c>
      <c r="L25591">
        <v>0</v>
      </c>
      <c r="M25591">
        <v>40</v>
      </c>
      <c r="N25591" t="s">
        <v>22</v>
      </c>
      <c r="O25591" t="s">
        <v>23</v>
      </c>
    </row>
    <row r="25592" spans="1:15" x14ac:dyDescent="0.3">
      <c r="A25592">
        <v>21</v>
      </c>
      <c r="B25592" t="s">
        <v>15</v>
      </c>
      <c r="C25592">
        <v>56582</v>
      </c>
      <c r="D25592" t="s">
        <v>44</v>
      </c>
      <c r="E25592">
        <v>10</v>
      </c>
      <c r="F25592" t="s">
        <v>17</v>
      </c>
      <c r="G25592" t="s">
        <v>62</v>
      </c>
      <c r="H25592" t="s">
        <v>47</v>
      </c>
      <c r="I25592" t="s">
        <v>20</v>
      </c>
      <c r="J25592" t="s">
        <v>21</v>
      </c>
      <c r="K25592">
        <v>0</v>
      </c>
      <c r="L25592">
        <v>0</v>
      </c>
      <c r="M25592">
        <v>10</v>
      </c>
      <c r="N25592" t="s">
        <v>22</v>
      </c>
      <c r="O25592" t="s">
        <v>23</v>
      </c>
    </row>
    <row r="25593" spans="1:15" x14ac:dyDescent="0.3">
      <c r="A25593">
        <v>52</v>
      </c>
      <c r="B25593" t="s">
        <v>28</v>
      </c>
      <c r="C25593">
        <v>153751</v>
      </c>
      <c r="D25593" t="s">
        <v>39</v>
      </c>
      <c r="E25593">
        <v>5</v>
      </c>
      <c r="F25593" t="s">
        <v>60</v>
      </c>
      <c r="G25593" t="s">
        <v>41</v>
      </c>
      <c r="H25593" t="s">
        <v>19</v>
      </c>
      <c r="I25593" t="s">
        <v>33</v>
      </c>
      <c r="J25593" t="s">
        <v>36</v>
      </c>
      <c r="K25593">
        <v>0</v>
      </c>
      <c r="L25593">
        <v>0</v>
      </c>
      <c r="M25593">
        <v>30</v>
      </c>
      <c r="N25593" t="s">
        <v>22</v>
      </c>
      <c r="O25593" t="s">
        <v>23</v>
      </c>
    </row>
    <row r="25594" spans="1:15" x14ac:dyDescent="0.3">
      <c r="A25594">
        <v>26</v>
      </c>
      <c r="B25594" t="s">
        <v>28</v>
      </c>
      <c r="C25594">
        <v>284343</v>
      </c>
      <c r="D25594" t="s">
        <v>16</v>
      </c>
      <c r="E25594">
        <v>13</v>
      </c>
      <c r="F25594" t="s">
        <v>17</v>
      </c>
      <c r="G25594" t="s">
        <v>34</v>
      </c>
      <c r="H25594" t="s">
        <v>19</v>
      </c>
      <c r="I25594" t="s">
        <v>20</v>
      </c>
      <c r="J25594" t="s">
        <v>21</v>
      </c>
      <c r="K25594">
        <v>0</v>
      </c>
      <c r="L25594">
        <v>0</v>
      </c>
      <c r="M25594">
        <v>50</v>
      </c>
      <c r="N25594" t="s">
        <v>22</v>
      </c>
      <c r="O25594" t="s">
        <v>23</v>
      </c>
    </row>
    <row r="25595" spans="1:15" x14ac:dyDescent="0.3">
      <c r="A25595">
        <v>27</v>
      </c>
      <c r="B25595" t="s">
        <v>15</v>
      </c>
      <c r="C25595">
        <v>312692</v>
      </c>
      <c r="D25595" t="s">
        <v>16</v>
      </c>
      <c r="E25595">
        <v>13</v>
      </c>
      <c r="F25595" t="s">
        <v>17</v>
      </c>
      <c r="G25595" t="s">
        <v>62</v>
      </c>
      <c r="H25595" t="s">
        <v>19</v>
      </c>
      <c r="I25595" t="s">
        <v>20</v>
      </c>
      <c r="J25595" t="s">
        <v>21</v>
      </c>
      <c r="K25595">
        <v>0</v>
      </c>
      <c r="L25595">
        <v>0</v>
      </c>
      <c r="M25595">
        <v>12</v>
      </c>
      <c r="N25595" t="s">
        <v>22</v>
      </c>
      <c r="O25595" t="s">
        <v>23</v>
      </c>
    </row>
    <row r="25596" spans="1:15" x14ac:dyDescent="0.3">
      <c r="A25596">
        <v>28</v>
      </c>
      <c r="B25596" t="s">
        <v>28</v>
      </c>
      <c r="C25596">
        <v>111520</v>
      </c>
      <c r="D25596" t="s">
        <v>32</v>
      </c>
      <c r="E25596">
        <v>7</v>
      </c>
      <c r="F25596" t="s">
        <v>17</v>
      </c>
      <c r="G25596" t="s">
        <v>57</v>
      </c>
      <c r="H25596" t="s">
        <v>58</v>
      </c>
      <c r="I25596" t="s">
        <v>20</v>
      </c>
      <c r="J25596" t="s">
        <v>36</v>
      </c>
      <c r="K25596">
        <v>0</v>
      </c>
      <c r="L25596">
        <v>0</v>
      </c>
      <c r="M25596">
        <v>40</v>
      </c>
      <c r="N25596" t="s">
        <v>109</v>
      </c>
      <c r="O25596" t="s">
        <v>23</v>
      </c>
    </row>
    <row r="25597" spans="1:15" x14ac:dyDescent="0.3">
      <c r="A25597">
        <v>50</v>
      </c>
      <c r="B25597" t="s">
        <v>71</v>
      </c>
      <c r="C25597">
        <v>304955</v>
      </c>
      <c r="D25597" t="s">
        <v>16</v>
      </c>
      <c r="E25597">
        <v>13</v>
      </c>
      <c r="F25597" t="s">
        <v>25</v>
      </c>
      <c r="G25597" t="s">
        <v>49</v>
      </c>
      <c r="H25597" t="s">
        <v>27</v>
      </c>
      <c r="I25597" t="s">
        <v>20</v>
      </c>
      <c r="J25597" t="s">
        <v>21</v>
      </c>
      <c r="K25597">
        <v>0</v>
      </c>
      <c r="L25597">
        <v>0</v>
      </c>
      <c r="M25597">
        <v>60</v>
      </c>
      <c r="N25597" t="s">
        <v>22</v>
      </c>
      <c r="O25597" t="s">
        <v>43</v>
      </c>
    </row>
    <row r="25598" spans="1:15" x14ac:dyDescent="0.3">
      <c r="A25598">
        <v>28</v>
      </c>
      <c r="B25598" t="s">
        <v>28</v>
      </c>
      <c r="C25598">
        <v>288598</v>
      </c>
      <c r="D25598" t="s">
        <v>29</v>
      </c>
      <c r="E25598">
        <v>9</v>
      </c>
      <c r="F25598" t="s">
        <v>25</v>
      </c>
      <c r="G25598" t="s">
        <v>51</v>
      </c>
      <c r="H25598" t="s">
        <v>27</v>
      </c>
      <c r="I25598" t="s">
        <v>20</v>
      </c>
      <c r="J25598" t="s">
        <v>21</v>
      </c>
      <c r="K25598">
        <v>0</v>
      </c>
      <c r="L25598">
        <v>0</v>
      </c>
      <c r="M25598">
        <v>35</v>
      </c>
      <c r="N25598" t="s">
        <v>22</v>
      </c>
      <c r="O25598" t="s">
        <v>23</v>
      </c>
    </row>
    <row r="25599" spans="1:15" x14ac:dyDescent="0.3">
      <c r="A25599">
        <v>61</v>
      </c>
      <c r="B25599" t="s">
        <v>24</v>
      </c>
      <c r="C25599">
        <v>117387</v>
      </c>
      <c r="D25599" t="s">
        <v>32</v>
      </c>
      <c r="E25599">
        <v>7</v>
      </c>
      <c r="F25599" t="s">
        <v>25</v>
      </c>
      <c r="G25599" t="s">
        <v>26</v>
      </c>
      <c r="H25599" t="s">
        <v>27</v>
      </c>
      <c r="I25599" t="s">
        <v>20</v>
      </c>
      <c r="J25599" t="s">
        <v>21</v>
      </c>
      <c r="K25599">
        <v>0</v>
      </c>
      <c r="L25599">
        <v>0</v>
      </c>
      <c r="M25599">
        <v>20</v>
      </c>
      <c r="N25599" t="s">
        <v>22</v>
      </c>
      <c r="O25599" t="s">
        <v>23</v>
      </c>
    </row>
    <row r="25600" spans="1:15" x14ac:dyDescent="0.3">
      <c r="A25600">
        <v>32</v>
      </c>
      <c r="B25600" t="s">
        <v>28</v>
      </c>
      <c r="C25600">
        <v>230484</v>
      </c>
      <c r="D25600" t="s">
        <v>52</v>
      </c>
      <c r="E25600">
        <v>4</v>
      </c>
      <c r="F25600" t="s">
        <v>60</v>
      </c>
      <c r="G25600" t="s">
        <v>49</v>
      </c>
      <c r="H25600" t="s">
        <v>58</v>
      </c>
      <c r="I25600" t="s">
        <v>20</v>
      </c>
      <c r="J25600" t="s">
        <v>36</v>
      </c>
      <c r="K25600">
        <v>0</v>
      </c>
      <c r="L25600">
        <v>0</v>
      </c>
      <c r="M25600">
        <v>35</v>
      </c>
      <c r="N25600" t="s">
        <v>22</v>
      </c>
      <c r="O25600" t="s">
        <v>23</v>
      </c>
    </row>
    <row r="25601" spans="1:15" x14ac:dyDescent="0.3">
      <c r="A25601">
        <v>30</v>
      </c>
      <c r="B25601" t="s">
        <v>61</v>
      </c>
      <c r="C25601">
        <v>319280</v>
      </c>
      <c r="D25601" t="s">
        <v>44</v>
      </c>
      <c r="E25601">
        <v>10</v>
      </c>
      <c r="F25601" t="s">
        <v>17</v>
      </c>
      <c r="G25601" t="s">
        <v>51</v>
      </c>
      <c r="H25601" t="s">
        <v>19</v>
      </c>
      <c r="I25601" t="s">
        <v>20</v>
      </c>
      <c r="J25601" t="s">
        <v>21</v>
      </c>
      <c r="K25601">
        <v>0</v>
      </c>
      <c r="L25601">
        <v>0</v>
      </c>
      <c r="M25601">
        <v>40</v>
      </c>
      <c r="N25601" t="s">
        <v>22</v>
      </c>
      <c r="O25601" t="s">
        <v>23</v>
      </c>
    </row>
    <row r="25602" spans="1:15" x14ac:dyDescent="0.3">
      <c r="A25602">
        <v>51</v>
      </c>
      <c r="B25602" t="s">
        <v>63</v>
      </c>
      <c r="C25602">
        <v>186416</v>
      </c>
      <c r="D25602" t="s">
        <v>16</v>
      </c>
      <c r="E25602">
        <v>13</v>
      </c>
      <c r="F25602" t="s">
        <v>30</v>
      </c>
      <c r="G25602" t="s">
        <v>18</v>
      </c>
      <c r="H25602" t="s">
        <v>19</v>
      </c>
      <c r="I25602" t="s">
        <v>20</v>
      </c>
      <c r="J25602" t="s">
        <v>36</v>
      </c>
      <c r="K25602">
        <v>0</v>
      </c>
      <c r="L25602">
        <v>0</v>
      </c>
      <c r="M25602">
        <v>40</v>
      </c>
      <c r="N25602" t="s">
        <v>22</v>
      </c>
      <c r="O25602" t="s">
        <v>23</v>
      </c>
    </row>
    <row r="25603" spans="1:15" x14ac:dyDescent="0.3">
      <c r="A25603">
        <v>40</v>
      </c>
      <c r="B25603" t="s">
        <v>63</v>
      </c>
      <c r="C25603">
        <v>147372</v>
      </c>
      <c r="D25603" t="s">
        <v>44</v>
      </c>
      <c r="E25603">
        <v>10</v>
      </c>
      <c r="F25603" t="s">
        <v>17</v>
      </c>
      <c r="G25603" t="s">
        <v>65</v>
      </c>
      <c r="H25603" t="s">
        <v>19</v>
      </c>
      <c r="I25603" t="s">
        <v>20</v>
      </c>
      <c r="J25603" t="s">
        <v>21</v>
      </c>
      <c r="K25603">
        <v>0</v>
      </c>
      <c r="L25603">
        <v>2444</v>
      </c>
      <c r="M25603">
        <v>40</v>
      </c>
      <c r="N25603" t="s">
        <v>22</v>
      </c>
      <c r="O25603" t="s">
        <v>43</v>
      </c>
    </row>
    <row r="25604" spans="1:15" x14ac:dyDescent="0.3">
      <c r="A25604">
        <v>36</v>
      </c>
      <c r="B25604" t="s">
        <v>28</v>
      </c>
      <c r="C25604">
        <v>145933</v>
      </c>
      <c r="D25604" t="s">
        <v>29</v>
      </c>
      <c r="E25604">
        <v>9</v>
      </c>
      <c r="F25604" t="s">
        <v>17</v>
      </c>
      <c r="G25604" t="s">
        <v>26</v>
      </c>
      <c r="H25604" t="s">
        <v>19</v>
      </c>
      <c r="I25604" t="s">
        <v>20</v>
      </c>
      <c r="J25604" t="s">
        <v>21</v>
      </c>
      <c r="K25604">
        <v>0</v>
      </c>
      <c r="L25604">
        <v>2258</v>
      </c>
      <c r="M25604">
        <v>70</v>
      </c>
      <c r="N25604" t="s">
        <v>22</v>
      </c>
      <c r="O25604" t="s">
        <v>23</v>
      </c>
    </row>
    <row r="25605" spans="1:15" x14ac:dyDescent="0.3">
      <c r="A25605">
        <v>28</v>
      </c>
      <c r="B25605" t="s">
        <v>28</v>
      </c>
      <c r="C25605">
        <v>110164</v>
      </c>
      <c r="D25605" t="s">
        <v>44</v>
      </c>
      <c r="E25605">
        <v>10</v>
      </c>
      <c r="F25605" t="s">
        <v>30</v>
      </c>
      <c r="G25605" t="s">
        <v>41</v>
      </c>
      <c r="H25605" t="s">
        <v>73</v>
      </c>
      <c r="I25605" t="s">
        <v>33</v>
      </c>
      <c r="J25605" t="s">
        <v>21</v>
      </c>
      <c r="K25605">
        <v>0</v>
      </c>
      <c r="L25605">
        <v>0</v>
      </c>
      <c r="M25605">
        <v>24</v>
      </c>
      <c r="N25605" t="s">
        <v>22</v>
      </c>
      <c r="O25605" t="s">
        <v>23</v>
      </c>
    </row>
    <row r="25606" spans="1:15" x14ac:dyDescent="0.3">
      <c r="A25606">
        <v>49</v>
      </c>
      <c r="B25606" t="s">
        <v>28</v>
      </c>
      <c r="C25606">
        <v>225454</v>
      </c>
      <c r="D25606" t="s">
        <v>48</v>
      </c>
      <c r="E25606">
        <v>12</v>
      </c>
      <c r="F25606" t="s">
        <v>25</v>
      </c>
      <c r="G25606" t="s">
        <v>34</v>
      </c>
      <c r="H25606" t="s">
        <v>27</v>
      </c>
      <c r="I25606" t="s">
        <v>20</v>
      </c>
      <c r="J25606" t="s">
        <v>21</v>
      </c>
      <c r="K25606">
        <v>0</v>
      </c>
      <c r="L25606">
        <v>0</v>
      </c>
      <c r="M25606">
        <v>45</v>
      </c>
      <c r="N25606" t="s">
        <v>22</v>
      </c>
      <c r="O25606" t="s">
        <v>43</v>
      </c>
    </row>
    <row r="25607" spans="1:15" x14ac:dyDescent="0.3">
      <c r="A25607">
        <v>61</v>
      </c>
      <c r="B25607" t="s">
        <v>24</v>
      </c>
      <c r="C25607">
        <v>220342</v>
      </c>
      <c r="D25607" t="s">
        <v>52</v>
      </c>
      <c r="E25607">
        <v>4</v>
      </c>
      <c r="F25607" t="s">
        <v>25</v>
      </c>
      <c r="G25607" t="s">
        <v>53</v>
      </c>
      <c r="H25607" t="s">
        <v>27</v>
      </c>
      <c r="I25607" t="s">
        <v>20</v>
      </c>
      <c r="J25607" t="s">
        <v>21</v>
      </c>
      <c r="K25607">
        <v>0</v>
      </c>
      <c r="L25607">
        <v>0</v>
      </c>
      <c r="M25607">
        <v>30</v>
      </c>
      <c r="N25607" t="s">
        <v>22</v>
      </c>
      <c r="O25607" t="s">
        <v>23</v>
      </c>
    </row>
    <row r="25608" spans="1:15" x14ac:dyDescent="0.3">
      <c r="A25608">
        <v>41</v>
      </c>
      <c r="B25608" t="s">
        <v>24</v>
      </c>
      <c r="C25608">
        <v>144002</v>
      </c>
      <c r="D25608" t="s">
        <v>16</v>
      </c>
      <c r="E25608">
        <v>13</v>
      </c>
      <c r="F25608" t="s">
        <v>25</v>
      </c>
      <c r="G25608" t="s">
        <v>26</v>
      </c>
      <c r="H25608" t="s">
        <v>27</v>
      </c>
      <c r="I25608" t="s">
        <v>20</v>
      </c>
      <c r="J25608" t="s">
        <v>21</v>
      </c>
      <c r="K25608">
        <v>0</v>
      </c>
      <c r="L25608">
        <v>0</v>
      </c>
      <c r="M25608">
        <v>60</v>
      </c>
      <c r="N25608" t="s">
        <v>22</v>
      </c>
      <c r="O25608" t="s">
        <v>43</v>
      </c>
    </row>
    <row r="25609" spans="1:15" x14ac:dyDescent="0.3">
      <c r="A25609">
        <v>55</v>
      </c>
      <c r="B25609" t="s">
        <v>28</v>
      </c>
      <c r="C25609">
        <v>225365</v>
      </c>
      <c r="D25609" t="s">
        <v>29</v>
      </c>
      <c r="E25609">
        <v>9</v>
      </c>
      <c r="F25609" t="s">
        <v>79</v>
      </c>
      <c r="G25609" t="s">
        <v>41</v>
      </c>
      <c r="H25609" t="s">
        <v>58</v>
      </c>
      <c r="I25609" t="s">
        <v>20</v>
      </c>
      <c r="J25609" t="s">
        <v>36</v>
      </c>
      <c r="K25609">
        <v>0</v>
      </c>
      <c r="L25609">
        <v>0</v>
      </c>
      <c r="M25609">
        <v>30</v>
      </c>
      <c r="N25609" t="s">
        <v>22</v>
      </c>
      <c r="O25609" t="s">
        <v>23</v>
      </c>
    </row>
    <row r="25610" spans="1:15" x14ac:dyDescent="0.3">
      <c r="A25610">
        <v>36</v>
      </c>
      <c r="B25610" t="s">
        <v>28</v>
      </c>
      <c r="C25610">
        <v>187983</v>
      </c>
      <c r="D25610" t="s">
        <v>16</v>
      </c>
      <c r="E25610">
        <v>13</v>
      </c>
      <c r="F25610" t="s">
        <v>25</v>
      </c>
      <c r="G25610" t="s">
        <v>34</v>
      </c>
      <c r="H25610" t="s">
        <v>35</v>
      </c>
      <c r="I25610" t="s">
        <v>20</v>
      </c>
      <c r="J25610" t="s">
        <v>36</v>
      </c>
      <c r="K25610">
        <v>0</v>
      </c>
      <c r="L25610">
        <v>0</v>
      </c>
      <c r="M25610">
        <v>40</v>
      </c>
      <c r="N25610" t="s">
        <v>22</v>
      </c>
      <c r="O25610" t="s">
        <v>23</v>
      </c>
    </row>
    <row r="25611" spans="1:15" x14ac:dyDescent="0.3">
      <c r="A25611">
        <v>21</v>
      </c>
      <c r="B25611" t="s">
        <v>28</v>
      </c>
      <c r="C25611">
        <v>89991</v>
      </c>
      <c r="D25611" t="s">
        <v>44</v>
      </c>
      <c r="E25611">
        <v>10</v>
      </c>
      <c r="F25611" t="s">
        <v>17</v>
      </c>
      <c r="G25611" t="s">
        <v>18</v>
      </c>
      <c r="H25611" t="s">
        <v>47</v>
      </c>
      <c r="I25611" t="s">
        <v>20</v>
      </c>
      <c r="J25611" t="s">
        <v>36</v>
      </c>
      <c r="K25611">
        <v>0</v>
      </c>
      <c r="L25611">
        <v>0</v>
      </c>
      <c r="M25611">
        <v>40</v>
      </c>
      <c r="N25611" t="s">
        <v>22</v>
      </c>
      <c r="O25611" t="s">
        <v>23</v>
      </c>
    </row>
    <row r="25612" spans="1:15" x14ac:dyDescent="0.3">
      <c r="A25612">
        <v>57</v>
      </c>
      <c r="B25612" t="s">
        <v>24</v>
      </c>
      <c r="C25612">
        <v>225913</v>
      </c>
      <c r="D25612" t="s">
        <v>44</v>
      </c>
      <c r="E25612">
        <v>10</v>
      </c>
      <c r="F25612" t="s">
        <v>25</v>
      </c>
      <c r="G25612" t="s">
        <v>53</v>
      </c>
      <c r="H25612" t="s">
        <v>27</v>
      </c>
      <c r="I25612" t="s">
        <v>20</v>
      </c>
      <c r="J25612" t="s">
        <v>21</v>
      </c>
      <c r="K25612">
        <v>0</v>
      </c>
      <c r="L25612">
        <v>0</v>
      </c>
      <c r="M25612">
        <v>45</v>
      </c>
      <c r="N25612" t="s">
        <v>22</v>
      </c>
      <c r="O25612" t="s">
        <v>43</v>
      </c>
    </row>
    <row r="25613" spans="1:15" x14ac:dyDescent="0.3">
      <c r="A25613">
        <v>49</v>
      </c>
      <c r="B25613" t="s">
        <v>71</v>
      </c>
      <c r="C25613">
        <v>229737</v>
      </c>
      <c r="D25613" t="s">
        <v>69</v>
      </c>
      <c r="E25613">
        <v>15</v>
      </c>
      <c r="F25613" t="s">
        <v>25</v>
      </c>
      <c r="G25613" t="s">
        <v>34</v>
      </c>
      <c r="H25613" t="s">
        <v>27</v>
      </c>
      <c r="I25613" t="s">
        <v>20</v>
      </c>
      <c r="J25613" t="s">
        <v>21</v>
      </c>
      <c r="K25613">
        <v>99999</v>
      </c>
      <c r="L25613">
        <v>0</v>
      </c>
      <c r="M25613">
        <v>37</v>
      </c>
      <c r="N25613" t="s">
        <v>22</v>
      </c>
      <c r="O25613" t="s">
        <v>43</v>
      </c>
    </row>
    <row r="25614" spans="1:15" x14ac:dyDescent="0.3">
      <c r="A25614">
        <v>59</v>
      </c>
      <c r="B25614" t="s">
        <v>28</v>
      </c>
      <c r="C25614">
        <v>145574</v>
      </c>
      <c r="D25614" t="s">
        <v>32</v>
      </c>
      <c r="E25614">
        <v>7</v>
      </c>
      <c r="F25614" t="s">
        <v>25</v>
      </c>
      <c r="G25614" t="s">
        <v>18</v>
      </c>
      <c r="H25614" t="s">
        <v>27</v>
      </c>
      <c r="I25614" t="s">
        <v>20</v>
      </c>
      <c r="J25614" t="s">
        <v>21</v>
      </c>
      <c r="K25614">
        <v>0</v>
      </c>
      <c r="L25614">
        <v>0</v>
      </c>
      <c r="M25614">
        <v>40</v>
      </c>
      <c r="N25614" t="s">
        <v>22</v>
      </c>
      <c r="O25614" t="s">
        <v>23</v>
      </c>
    </row>
    <row r="25615" spans="1:15" x14ac:dyDescent="0.3">
      <c r="A25615">
        <v>41</v>
      </c>
      <c r="B25615" t="s">
        <v>28</v>
      </c>
      <c r="C25615">
        <v>274363</v>
      </c>
      <c r="D25615" t="s">
        <v>44</v>
      </c>
      <c r="E25615">
        <v>10</v>
      </c>
      <c r="F25615" t="s">
        <v>60</v>
      </c>
      <c r="G25615" t="s">
        <v>49</v>
      </c>
      <c r="H25615" t="s">
        <v>19</v>
      </c>
      <c r="I25615" t="s">
        <v>20</v>
      </c>
      <c r="J25615" t="s">
        <v>21</v>
      </c>
      <c r="K25615">
        <v>0</v>
      </c>
      <c r="L25615">
        <v>0</v>
      </c>
      <c r="M25615">
        <v>80</v>
      </c>
      <c r="N25615" t="s">
        <v>22</v>
      </c>
      <c r="O25615" t="s">
        <v>43</v>
      </c>
    </row>
    <row r="25616" spans="1:15" x14ac:dyDescent="0.3">
      <c r="A25616">
        <v>59</v>
      </c>
      <c r="B25616" t="s">
        <v>28</v>
      </c>
      <c r="C25616">
        <v>365390</v>
      </c>
      <c r="D25616" t="s">
        <v>44</v>
      </c>
      <c r="E25616">
        <v>10</v>
      </c>
      <c r="F25616" t="s">
        <v>25</v>
      </c>
      <c r="G25616" t="s">
        <v>51</v>
      </c>
      <c r="H25616" t="s">
        <v>27</v>
      </c>
      <c r="I25616" t="s">
        <v>20</v>
      </c>
      <c r="J25616" t="s">
        <v>21</v>
      </c>
      <c r="K25616">
        <v>0</v>
      </c>
      <c r="L25616">
        <v>0</v>
      </c>
      <c r="M25616">
        <v>40</v>
      </c>
      <c r="N25616" t="s">
        <v>22</v>
      </c>
      <c r="O25616" t="s">
        <v>23</v>
      </c>
    </row>
    <row r="25617" spans="1:15" x14ac:dyDescent="0.3">
      <c r="A25617">
        <v>20</v>
      </c>
      <c r="B25617" t="s">
        <v>28</v>
      </c>
      <c r="C25617">
        <v>266467</v>
      </c>
      <c r="D25617" t="s">
        <v>29</v>
      </c>
      <c r="E25617">
        <v>9</v>
      </c>
      <c r="F25617" t="s">
        <v>17</v>
      </c>
      <c r="G25617" t="s">
        <v>41</v>
      </c>
      <c r="H25617" t="s">
        <v>47</v>
      </c>
      <c r="I25617" t="s">
        <v>20</v>
      </c>
      <c r="J25617" t="s">
        <v>21</v>
      </c>
      <c r="K25617">
        <v>0</v>
      </c>
      <c r="L25617">
        <v>0</v>
      </c>
      <c r="M25617">
        <v>25</v>
      </c>
      <c r="N25617" t="s">
        <v>22</v>
      </c>
      <c r="O25617" t="s">
        <v>23</v>
      </c>
    </row>
    <row r="25618" spans="1:15" x14ac:dyDescent="0.3">
      <c r="A25618">
        <v>42</v>
      </c>
      <c r="B25618" t="s">
        <v>28</v>
      </c>
      <c r="C25618">
        <v>183384</v>
      </c>
      <c r="D25618" t="s">
        <v>44</v>
      </c>
      <c r="E25618">
        <v>10</v>
      </c>
      <c r="F25618" t="s">
        <v>30</v>
      </c>
      <c r="G25618" t="s">
        <v>18</v>
      </c>
      <c r="H25618" t="s">
        <v>19</v>
      </c>
      <c r="I25618" t="s">
        <v>33</v>
      </c>
      <c r="J25618" t="s">
        <v>36</v>
      </c>
      <c r="K25618">
        <v>0</v>
      </c>
      <c r="L25618">
        <v>0</v>
      </c>
      <c r="M25618">
        <v>40</v>
      </c>
      <c r="N25618" t="s">
        <v>22</v>
      </c>
      <c r="O25618" t="s">
        <v>23</v>
      </c>
    </row>
    <row r="25619" spans="1:15" x14ac:dyDescent="0.3">
      <c r="A25619">
        <v>41</v>
      </c>
      <c r="B25619" t="s">
        <v>63</v>
      </c>
      <c r="C25619">
        <v>112797</v>
      </c>
      <c r="D25619" t="s">
        <v>38</v>
      </c>
      <c r="E25619">
        <v>14</v>
      </c>
      <c r="F25619" t="s">
        <v>30</v>
      </c>
      <c r="G25619" t="s">
        <v>34</v>
      </c>
      <c r="H25619" t="s">
        <v>58</v>
      </c>
      <c r="I25619" t="s">
        <v>20</v>
      </c>
      <c r="J25619" t="s">
        <v>36</v>
      </c>
      <c r="K25619">
        <v>0</v>
      </c>
      <c r="L25619">
        <v>0</v>
      </c>
      <c r="M25619">
        <v>60</v>
      </c>
      <c r="N25619" t="s">
        <v>22</v>
      </c>
      <c r="O25619" t="s">
        <v>23</v>
      </c>
    </row>
    <row r="25620" spans="1:15" x14ac:dyDescent="0.3">
      <c r="A25620">
        <v>45</v>
      </c>
      <c r="B25620" t="s">
        <v>61</v>
      </c>
      <c r="C25620">
        <v>76008</v>
      </c>
      <c r="D25620" t="s">
        <v>16</v>
      </c>
      <c r="E25620">
        <v>13</v>
      </c>
      <c r="F25620" t="s">
        <v>25</v>
      </c>
      <c r="G25620" t="s">
        <v>26</v>
      </c>
      <c r="H25620" t="s">
        <v>27</v>
      </c>
      <c r="I25620" t="s">
        <v>20</v>
      </c>
      <c r="J25620" t="s">
        <v>21</v>
      </c>
      <c r="K25620">
        <v>0</v>
      </c>
      <c r="L25620">
        <v>0</v>
      </c>
      <c r="M25620">
        <v>50</v>
      </c>
      <c r="N25620" t="s">
        <v>22</v>
      </c>
      <c r="O25620" t="s">
        <v>43</v>
      </c>
    </row>
    <row r="25621" spans="1:15" x14ac:dyDescent="0.3">
      <c r="A25621">
        <v>36</v>
      </c>
      <c r="B25621" t="s">
        <v>28</v>
      </c>
      <c r="C25621">
        <v>156780</v>
      </c>
      <c r="D25621" t="s">
        <v>29</v>
      </c>
      <c r="E25621">
        <v>9</v>
      </c>
      <c r="F25621" t="s">
        <v>17</v>
      </c>
      <c r="G25621" t="s">
        <v>49</v>
      </c>
      <c r="H25621" t="s">
        <v>73</v>
      </c>
      <c r="I25621" t="s">
        <v>45</v>
      </c>
      <c r="J25621" t="s">
        <v>36</v>
      </c>
      <c r="K25621">
        <v>0</v>
      </c>
      <c r="L25621">
        <v>0</v>
      </c>
      <c r="M25621">
        <v>40</v>
      </c>
      <c r="O25621" t="s">
        <v>23</v>
      </c>
    </row>
    <row r="25622" spans="1:15" x14ac:dyDescent="0.3">
      <c r="A25622">
        <v>42</v>
      </c>
      <c r="B25622" t="s">
        <v>63</v>
      </c>
      <c r="C25622">
        <v>186909</v>
      </c>
      <c r="D25622" t="s">
        <v>48</v>
      </c>
      <c r="E25622">
        <v>12</v>
      </c>
      <c r="F25622" t="s">
        <v>25</v>
      </c>
      <c r="G25622" t="s">
        <v>26</v>
      </c>
      <c r="H25622" t="s">
        <v>35</v>
      </c>
      <c r="I25622" t="s">
        <v>20</v>
      </c>
      <c r="J25622" t="s">
        <v>36</v>
      </c>
      <c r="K25622">
        <v>0</v>
      </c>
      <c r="L25622">
        <v>0</v>
      </c>
      <c r="M25622">
        <v>45</v>
      </c>
      <c r="N25622" t="s">
        <v>22</v>
      </c>
      <c r="O25622" t="s">
        <v>43</v>
      </c>
    </row>
    <row r="25623" spans="1:15" x14ac:dyDescent="0.3">
      <c r="A25623">
        <v>25</v>
      </c>
      <c r="B25623" t="s">
        <v>28</v>
      </c>
      <c r="C25623">
        <v>25497</v>
      </c>
      <c r="D25623" t="s">
        <v>16</v>
      </c>
      <c r="E25623">
        <v>13</v>
      </c>
      <c r="F25623" t="s">
        <v>25</v>
      </c>
      <c r="G25623" t="s">
        <v>34</v>
      </c>
      <c r="H25623" t="s">
        <v>27</v>
      </c>
      <c r="I25623" t="s">
        <v>20</v>
      </c>
      <c r="J25623" t="s">
        <v>21</v>
      </c>
      <c r="K25623">
        <v>0</v>
      </c>
      <c r="L25623">
        <v>0</v>
      </c>
      <c r="M25623">
        <v>40</v>
      </c>
      <c r="N25623" t="s">
        <v>22</v>
      </c>
      <c r="O25623" t="s">
        <v>23</v>
      </c>
    </row>
    <row r="25624" spans="1:15" x14ac:dyDescent="0.3">
      <c r="A25624">
        <v>45</v>
      </c>
      <c r="B25624" t="s">
        <v>28</v>
      </c>
      <c r="C25624">
        <v>102771</v>
      </c>
      <c r="D25624" t="s">
        <v>29</v>
      </c>
      <c r="E25624">
        <v>9</v>
      </c>
      <c r="F25624" t="s">
        <v>25</v>
      </c>
      <c r="G25624" t="s">
        <v>51</v>
      </c>
      <c r="H25624" t="s">
        <v>27</v>
      </c>
      <c r="I25624" t="s">
        <v>20</v>
      </c>
      <c r="J25624" t="s">
        <v>21</v>
      </c>
      <c r="K25624">
        <v>0</v>
      </c>
      <c r="L25624">
        <v>1887</v>
      </c>
      <c r="M25624">
        <v>40</v>
      </c>
      <c r="N25624" t="s">
        <v>22</v>
      </c>
      <c r="O25624" t="s">
        <v>43</v>
      </c>
    </row>
    <row r="25625" spans="1:15" x14ac:dyDescent="0.3">
      <c r="A25625">
        <v>58</v>
      </c>
      <c r="B25625" t="s">
        <v>24</v>
      </c>
      <c r="C25625">
        <v>248841</v>
      </c>
      <c r="D25625" t="s">
        <v>29</v>
      </c>
      <c r="E25625">
        <v>9</v>
      </c>
      <c r="F25625" t="s">
        <v>25</v>
      </c>
      <c r="G25625" t="s">
        <v>49</v>
      </c>
      <c r="H25625" t="s">
        <v>27</v>
      </c>
      <c r="I25625" t="s">
        <v>20</v>
      </c>
      <c r="J25625" t="s">
        <v>21</v>
      </c>
      <c r="K25625">
        <v>15024</v>
      </c>
      <c r="L25625">
        <v>0</v>
      </c>
      <c r="M25625">
        <v>40</v>
      </c>
      <c r="N25625" t="s">
        <v>22</v>
      </c>
      <c r="O25625" t="s">
        <v>43</v>
      </c>
    </row>
    <row r="25626" spans="1:15" x14ac:dyDescent="0.3">
      <c r="A25626">
        <v>39</v>
      </c>
      <c r="B25626" t="s">
        <v>28</v>
      </c>
      <c r="C25626">
        <v>30916</v>
      </c>
      <c r="D25626" t="s">
        <v>29</v>
      </c>
      <c r="E25626">
        <v>9</v>
      </c>
      <c r="F25626" t="s">
        <v>25</v>
      </c>
      <c r="G25626" t="s">
        <v>51</v>
      </c>
      <c r="H25626" t="s">
        <v>27</v>
      </c>
      <c r="I25626" t="s">
        <v>20</v>
      </c>
      <c r="J25626" t="s">
        <v>21</v>
      </c>
      <c r="K25626">
        <v>0</v>
      </c>
      <c r="L25626">
        <v>0</v>
      </c>
      <c r="M25626">
        <v>40</v>
      </c>
      <c r="N25626" t="s">
        <v>22</v>
      </c>
      <c r="O25626" t="s">
        <v>23</v>
      </c>
    </row>
    <row r="25627" spans="1:15" x14ac:dyDescent="0.3">
      <c r="A25627">
        <v>34</v>
      </c>
      <c r="B25627" t="s">
        <v>28</v>
      </c>
      <c r="C25627">
        <v>123270</v>
      </c>
      <c r="D25627" t="s">
        <v>29</v>
      </c>
      <c r="E25627">
        <v>9</v>
      </c>
      <c r="F25627" t="s">
        <v>25</v>
      </c>
      <c r="G25627" t="s">
        <v>51</v>
      </c>
      <c r="H25627" t="s">
        <v>27</v>
      </c>
      <c r="I25627" t="s">
        <v>20</v>
      </c>
      <c r="J25627" t="s">
        <v>21</v>
      </c>
      <c r="K25627">
        <v>0</v>
      </c>
      <c r="L25627">
        <v>0</v>
      </c>
      <c r="M25627">
        <v>40</v>
      </c>
      <c r="N25627" t="s">
        <v>22</v>
      </c>
      <c r="O25627" t="s">
        <v>43</v>
      </c>
    </row>
    <row r="25628" spans="1:15" x14ac:dyDescent="0.3">
      <c r="A25628">
        <v>22</v>
      </c>
      <c r="B25628" t="s">
        <v>24</v>
      </c>
      <c r="C25628">
        <v>210165</v>
      </c>
      <c r="D25628" t="s">
        <v>44</v>
      </c>
      <c r="E25628">
        <v>10</v>
      </c>
      <c r="F25628" t="s">
        <v>17</v>
      </c>
      <c r="G25628" t="s">
        <v>51</v>
      </c>
      <c r="H25628" t="s">
        <v>19</v>
      </c>
      <c r="I25628" t="s">
        <v>20</v>
      </c>
      <c r="J25628" t="s">
        <v>21</v>
      </c>
      <c r="K25628">
        <v>0</v>
      </c>
      <c r="L25628">
        <v>0</v>
      </c>
      <c r="M25628">
        <v>40</v>
      </c>
      <c r="N25628" t="s">
        <v>22</v>
      </c>
      <c r="O25628" t="s">
        <v>23</v>
      </c>
    </row>
    <row r="25629" spans="1:15" x14ac:dyDescent="0.3">
      <c r="A25629">
        <v>44</v>
      </c>
      <c r="B25629" t="s">
        <v>28</v>
      </c>
      <c r="C25629">
        <v>222596</v>
      </c>
      <c r="D25629" t="s">
        <v>29</v>
      </c>
      <c r="E25629">
        <v>9</v>
      </c>
      <c r="F25629" t="s">
        <v>30</v>
      </c>
      <c r="G25629" t="s">
        <v>62</v>
      </c>
      <c r="H25629" t="s">
        <v>19</v>
      </c>
      <c r="I25629" t="s">
        <v>20</v>
      </c>
      <c r="J25629" t="s">
        <v>21</v>
      </c>
      <c r="K25629">
        <v>0</v>
      </c>
      <c r="L25629">
        <v>0</v>
      </c>
      <c r="M25629">
        <v>50</v>
      </c>
      <c r="N25629" t="s">
        <v>22</v>
      </c>
      <c r="O25629" t="s">
        <v>43</v>
      </c>
    </row>
    <row r="25630" spans="1:15" x14ac:dyDescent="0.3">
      <c r="A25630">
        <v>53</v>
      </c>
      <c r="B25630" t="s">
        <v>71</v>
      </c>
      <c r="C25630">
        <v>188067</v>
      </c>
      <c r="D25630" t="s">
        <v>44</v>
      </c>
      <c r="E25630">
        <v>10</v>
      </c>
      <c r="F25630" t="s">
        <v>79</v>
      </c>
      <c r="G25630" t="s">
        <v>49</v>
      </c>
      <c r="H25630" t="s">
        <v>58</v>
      </c>
      <c r="I25630" t="s">
        <v>20</v>
      </c>
      <c r="J25630" t="s">
        <v>36</v>
      </c>
      <c r="K25630">
        <v>0</v>
      </c>
      <c r="L25630">
        <v>0</v>
      </c>
      <c r="M25630">
        <v>40</v>
      </c>
      <c r="N25630" t="s">
        <v>22</v>
      </c>
      <c r="O25630" t="s">
        <v>23</v>
      </c>
    </row>
    <row r="25631" spans="1:15" x14ac:dyDescent="0.3">
      <c r="A25631">
        <v>22</v>
      </c>
      <c r="B25631" t="s">
        <v>28</v>
      </c>
      <c r="C25631">
        <v>119592</v>
      </c>
      <c r="D25631" t="s">
        <v>48</v>
      </c>
      <c r="E25631">
        <v>12</v>
      </c>
      <c r="F25631" t="s">
        <v>17</v>
      </c>
      <c r="G25631" t="s">
        <v>31</v>
      </c>
      <c r="H25631" t="s">
        <v>19</v>
      </c>
      <c r="I25631" t="s">
        <v>33</v>
      </c>
      <c r="J25631" t="s">
        <v>21</v>
      </c>
      <c r="K25631">
        <v>0</v>
      </c>
      <c r="L25631">
        <v>2824</v>
      </c>
      <c r="M25631">
        <v>40</v>
      </c>
      <c r="O25631" t="s">
        <v>43</v>
      </c>
    </row>
    <row r="25632" spans="1:15" x14ac:dyDescent="0.3">
      <c r="A25632">
        <v>27</v>
      </c>
      <c r="B25632" t="s">
        <v>28</v>
      </c>
      <c r="C25632">
        <v>250314</v>
      </c>
      <c r="D25632" t="s">
        <v>39</v>
      </c>
      <c r="E25632">
        <v>5</v>
      </c>
      <c r="F25632" t="s">
        <v>25</v>
      </c>
      <c r="G25632" t="s">
        <v>65</v>
      </c>
      <c r="H25632" t="s">
        <v>27</v>
      </c>
      <c r="I25632" t="s">
        <v>20</v>
      </c>
      <c r="J25632" t="s">
        <v>21</v>
      </c>
      <c r="K25632">
        <v>0</v>
      </c>
      <c r="L25632">
        <v>0</v>
      </c>
      <c r="M25632">
        <v>40</v>
      </c>
      <c r="N25632" t="s">
        <v>99</v>
      </c>
      <c r="O25632" t="s">
        <v>23</v>
      </c>
    </row>
    <row r="25633" spans="1:15" x14ac:dyDescent="0.3">
      <c r="A25633">
        <v>60</v>
      </c>
      <c r="B25633" t="s">
        <v>28</v>
      </c>
      <c r="C25633">
        <v>205934</v>
      </c>
      <c r="D25633" t="s">
        <v>29</v>
      </c>
      <c r="E25633">
        <v>9</v>
      </c>
      <c r="F25633" t="s">
        <v>60</v>
      </c>
      <c r="G25633" t="s">
        <v>41</v>
      </c>
      <c r="H25633" t="s">
        <v>19</v>
      </c>
      <c r="I25633" t="s">
        <v>20</v>
      </c>
      <c r="J25633" t="s">
        <v>36</v>
      </c>
      <c r="K25633">
        <v>0</v>
      </c>
      <c r="L25633">
        <v>0</v>
      </c>
      <c r="M25633">
        <v>25</v>
      </c>
      <c r="N25633" t="s">
        <v>22</v>
      </c>
      <c r="O25633" t="s">
        <v>23</v>
      </c>
    </row>
    <row r="25634" spans="1:15" x14ac:dyDescent="0.3">
      <c r="A25634">
        <v>46</v>
      </c>
      <c r="B25634" t="s">
        <v>28</v>
      </c>
      <c r="C25634">
        <v>186172</v>
      </c>
      <c r="D25634" t="s">
        <v>16</v>
      </c>
      <c r="E25634">
        <v>13</v>
      </c>
      <c r="F25634" t="s">
        <v>25</v>
      </c>
      <c r="G25634" t="s">
        <v>34</v>
      </c>
      <c r="H25634" t="s">
        <v>27</v>
      </c>
      <c r="I25634" t="s">
        <v>20</v>
      </c>
      <c r="J25634" t="s">
        <v>21</v>
      </c>
      <c r="K25634">
        <v>3103</v>
      </c>
      <c r="L25634">
        <v>0</v>
      </c>
      <c r="M25634">
        <v>40</v>
      </c>
      <c r="N25634" t="s">
        <v>22</v>
      </c>
      <c r="O25634" t="s">
        <v>43</v>
      </c>
    </row>
    <row r="25635" spans="1:15" x14ac:dyDescent="0.3">
      <c r="A25635">
        <v>56</v>
      </c>
      <c r="B25635" t="s">
        <v>71</v>
      </c>
      <c r="C25635">
        <v>98418</v>
      </c>
      <c r="D25635" t="s">
        <v>69</v>
      </c>
      <c r="E25635">
        <v>15</v>
      </c>
      <c r="F25635" t="s">
        <v>25</v>
      </c>
      <c r="G25635" t="s">
        <v>34</v>
      </c>
      <c r="H25635" t="s">
        <v>27</v>
      </c>
      <c r="I25635" t="s">
        <v>20</v>
      </c>
      <c r="J25635" t="s">
        <v>21</v>
      </c>
      <c r="K25635">
        <v>99999</v>
      </c>
      <c r="L25635">
        <v>0</v>
      </c>
      <c r="M25635">
        <v>40</v>
      </c>
      <c r="N25635" t="s">
        <v>22</v>
      </c>
      <c r="O25635" t="s">
        <v>43</v>
      </c>
    </row>
    <row r="25636" spans="1:15" x14ac:dyDescent="0.3">
      <c r="A25636">
        <v>36</v>
      </c>
      <c r="B25636" t="s">
        <v>28</v>
      </c>
      <c r="C25636">
        <v>329980</v>
      </c>
      <c r="D25636" t="s">
        <v>16</v>
      </c>
      <c r="E25636">
        <v>13</v>
      </c>
      <c r="F25636" t="s">
        <v>17</v>
      </c>
      <c r="G25636" t="s">
        <v>26</v>
      </c>
      <c r="H25636" t="s">
        <v>19</v>
      </c>
      <c r="I25636" t="s">
        <v>20</v>
      </c>
      <c r="J25636" t="s">
        <v>21</v>
      </c>
      <c r="K25636">
        <v>27828</v>
      </c>
      <c r="L25636">
        <v>0</v>
      </c>
      <c r="M25636">
        <v>40</v>
      </c>
      <c r="N25636" t="s">
        <v>22</v>
      </c>
      <c r="O25636" t="s">
        <v>43</v>
      </c>
    </row>
    <row r="25637" spans="1:15" x14ac:dyDescent="0.3">
      <c r="A25637">
        <v>56</v>
      </c>
      <c r="B25637" t="s">
        <v>28</v>
      </c>
      <c r="C25637">
        <v>147653</v>
      </c>
      <c r="D25637" t="s">
        <v>29</v>
      </c>
      <c r="E25637">
        <v>9</v>
      </c>
      <c r="F25637" t="s">
        <v>30</v>
      </c>
      <c r="G25637" t="s">
        <v>18</v>
      </c>
      <c r="H25637" t="s">
        <v>58</v>
      </c>
      <c r="I25637" t="s">
        <v>20</v>
      </c>
      <c r="J25637" t="s">
        <v>36</v>
      </c>
      <c r="K25637">
        <v>0</v>
      </c>
      <c r="L25637">
        <v>0</v>
      </c>
      <c r="M25637">
        <v>32</v>
      </c>
      <c r="N25637" t="s">
        <v>22</v>
      </c>
      <c r="O25637" t="s">
        <v>23</v>
      </c>
    </row>
    <row r="25638" spans="1:15" x14ac:dyDescent="0.3">
      <c r="A25638">
        <v>35</v>
      </c>
      <c r="C25638">
        <v>195946</v>
      </c>
      <c r="D25638" t="s">
        <v>44</v>
      </c>
      <c r="E25638">
        <v>10</v>
      </c>
      <c r="F25638" t="s">
        <v>25</v>
      </c>
      <c r="H25638" t="s">
        <v>27</v>
      </c>
      <c r="I25638" t="s">
        <v>45</v>
      </c>
      <c r="J25638" t="s">
        <v>21</v>
      </c>
      <c r="K25638">
        <v>0</v>
      </c>
      <c r="L25638">
        <v>0</v>
      </c>
      <c r="M25638">
        <v>40</v>
      </c>
      <c r="N25638" t="s">
        <v>80</v>
      </c>
      <c r="O25638" t="s">
        <v>43</v>
      </c>
    </row>
    <row r="25639" spans="1:15" x14ac:dyDescent="0.3">
      <c r="A25639">
        <v>29</v>
      </c>
      <c r="B25639" t="s">
        <v>71</v>
      </c>
      <c r="C25639">
        <v>168221</v>
      </c>
      <c r="D25639" t="s">
        <v>16</v>
      </c>
      <c r="E25639">
        <v>13</v>
      </c>
      <c r="F25639" t="s">
        <v>25</v>
      </c>
      <c r="G25639" t="s">
        <v>26</v>
      </c>
      <c r="H25639" t="s">
        <v>27</v>
      </c>
      <c r="I25639" t="s">
        <v>20</v>
      </c>
      <c r="J25639" t="s">
        <v>21</v>
      </c>
      <c r="K25639">
        <v>0</v>
      </c>
      <c r="L25639">
        <v>1740</v>
      </c>
      <c r="M25639">
        <v>70</v>
      </c>
      <c r="N25639" t="s">
        <v>22</v>
      </c>
      <c r="O25639" t="s">
        <v>23</v>
      </c>
    </row>
    <row r="25640" spans="1:15" x14ac:dyDescent="0.3">
      <c r="A25640">
        <v>19</v>
      </c>
      <c r="B25640" t="s">
        <v>28</v>
      </c>
      <c r="C25640">
        <v>151801</v>
      </c>
      <c r="D25640" t="s">
        <v>74</v>
      </c>
      <c r="E25640">
        <v>6</v>
      </c>
      <c r="F25640" t="s">
        <v>17</v>
      </c>
      <c r="G25640" t="s">
        <v>31</v>
      </c>
      <c r="H25640" t="s">
        <v>47</v>
      </c>
      <c r="I25640" t="s">
        <v>20</v>
      </c>
      <c r="J25640" t="s">
        <v>21</v>
      </c>
      <c r="K25640">
        <v>0</v>
      </c>
      <c r="L25640">
        <v>0</v>
      </c>
      <c r="M25640">
        <v>39</v>
      </c>
      <c r="N25640" t="s">
        <v>22</v>
      </c>
      <c r="O25640" t="s">
        <v>23</v>
      </c>
    </row>
    <row r="25641" spans="1:15" x14ac:dyDescent="0.3">
      <c r="A25641">
        <v>38</v>
      </c>
      <c r="B25641" t="s">
        <v>28</v>
      </c>
      <c r="C25641">
        <v>177154</v>
      </c>
      <c r="D25641" t="s">
        <v>29</v>
      </c>
      <c r="E25641">
        <v>9</v>
      </c>
      <c r="F25641" t="s">
        <v>25</v>
      </c>
      <c r="G25641" t="s">
        <v>41</v>
      </c>
      <c r="H25641" t="s">
        <v>27</v>
      </c>
      <c r="I25641" t="s">
        <v>20</v>
      </c>
      <c r="J25641" t="s">
        <v>21</v>
      </c>
      <c r="K25641">
        <v>0</v>
      </c>
      <c r="L25641">
        <v>0</v>
      </c>
      <c r="M25641">
        <v>40</v>
      </c>
      <c r="N25641" t="s">
        <v>22</v>
      </c>
      <c r="O25641" t="s">
        <v>23</v>
      </c>
    </row>
    <row r="25642" spans="1:15" x14ac:dyDescent="0.3">
      <c r="A25642">
        <v>40</v>
      </c>
      <c r="B25642" t="s">
        <v>61</v>
      </c>
      <c r="C25642">
        <v>73883</v>
      </c>
      <c r="D25642" t="s">
        <v>44</v>
      </c>
      <c r="E25642">
        <v>10</v>
      </c>
      <c r="F25642" t="s">
        <v>25</v>
      </c>
      <c r="G25642" t="s">
        <v>62</v>
      </c>
      <c r="H25642" t="s">
        <v>27</v>
      </c>
      <c r="I25642" t="s">
        <v>20</v>
      </c>
      <c r="J25642" t="s">
        <v>21</v>
      </c>
      <c r="K25642">
        <v>0</v>
      </c>
      <c r="L25642">
        <v>0</v>
      </c>
      <c r="M25642">
        <v>40</v>
      </c>
      <c r="N25642" t="s">
        <v>22</v>
      </c>
      <c r="O25642" t="s">
        <v>43</v>
      </c>
    </row>
    <row r="25643" spans="1:15" x14ac:dyDescent="0.3">
      <c r="A25643">
        <v>52</v>
      </c>
      <c r="B25643" t="s">
        <v>28</v>
      </c>
      <c r="C25643">
        <v>175714</v>
      </c>
      <c r="D25643" t="s">
        <v>48</v>
      </c>
      <c r="E25643">
        <v>12</v>
      </c>
      <c r="F25643" t="s">
        <v>25</v>
      </c>
      <c r="G25643" t="s">
        <v>26</v>
      </c>
      <c r="H25643" t="s">
        <v>27</v>
      </c>
      <c r="I25643" t="s">
        <v>20</v>
      </c>
      <c r="J25643" t="s">
        <v>21</v>
      </c>
      <c r="K25643">
        <v>0</v>
      </c>
      <c r="L25643">
        <v>0</v>
      </c>
      <c r="M25643">
        <v>55</v>
      </c>
      <c r="N25643" t="s">
        <v>22</v>
      </c>
      <c r="O25643" t="s">
        <v>43</v>
      </c>
    </row>
    <row r="25644" spans="1:15" x14ac:dyDescent="0.3">
      <c r="A25644">
        <v>22</v>
      </c>
      <c r="B25644" t="s">
        <v>28</v>
      </c>
      <c r="C25644">
        <v>43535</v>
      </c>
      <c r="D25644" t="s">
        <v>44</v>
      </c>
      <c r="E25644">
        <v>10</v>
      </c>
      <c r="F25644" t="s">
        <v>25</v>
      </c>
      <c r="G25644" t="s">
        <v>26</v>
      </c>
      <c r="H25644" t="s">
        <v>35</v>
      </c>
      <c r="I25644" t="s">
        <v>20</v>
      </c>
      <c r="J25644" t="s">
        <v>36</v>
      </c>
      <c r="K25644">
        <v>0</v>
      </c>
      <c r="L25644">
        <v>0</v>
      </c>
      <c r="M25644">
        <v>40</v>
      </c>
      <c r="N25644" t="s">
        <v>22</v>
      </c>
      <c r="O25644" t="s">
        <v>23</v>
      </c>
    </row>
    <row r="25645" spans="1:15" x14ac:dyDescent="0.3">
      <c r="A25645">
        <v>32</v>
      </c>
      <c r="B25645" t="s">
        <v>15</v>
      </c>
      <c r="C25645">
        <v>104509</v>
      </c>
      <c r="D25645" t="s">
        <v>29</v>
      </c>
      <c r="E25645">
        <v>9</v>
      </c>
      <c r="F25645" t="s">
        <v>30</v>
      </c>
      <c r="G25645" t="s">
        <v>41</v>
      </c>
      <c r="H25645" t="s">
        <v>19</v>
      </c>
      <c r="I25645" t="s">
        <v>20</v>
      </c>
      <c r="J25645" t="s">
        <v>36</v>
      </c>
      <c r="K25645">
        <v>0</v>
      </c>
      <c r="L25645">
        <v>0</v>
      </c>
      <c r="M25645">
        <v>25</v>
      </c>
      <c r="N25645" t="s">
        <v>22</v>
      </c>
      <c r="O25645" t="s">
        <v>23</v>
      </c>
    </row>
    <row r="25646" spans="1:15" x14ac:dyDescent="0.3">
      <c r="A25646">
        <v>27</v>
      </c>
      <c r="B25646" t="s">
        <v>28</v>
      </c>
      <c r="C25646">
        <v>118230</v>
      </c>
      <c r="D25646" t="s">
        <v>16</v>
      </c>
      <c r="E25646">
        <v>13</v>
      </c>
      <c r="F25646" t="s">
        <v>17</v>
      </c>
      <c r="G25646" t="s">
        <v>26</v>
      </c>
      <c r="H25646" t="s">
        <v>47</v>
      </c>
      <c r="I25646" t="s">
        <v>20</v>
      </c>
      <c r="J25646" t="s">
        <v>36</v>
      </c>
      <c r="K25646">
        <v>0</v>
      </c>
      <c r="L25646">
        <v>0</v>
      </c>
      <c r="M25646">
        <v>40</v>
      </c>
      <c r="N25646" t="s">
        <v>22</v>
      </c>
      <c r="O25646" t="s">
        <v>23</v>
      </c>
    </row>
    <row r="25647" spans="1:15" x14ac:dyDescent="0.3">
      <c r="A25647">
        <v>25</v>
      </c>
      <c r="B25647" t="s">
        <v>28</v>
      </c>
      <c r="C25647">
        <v>152046</v>
      </c>
      <c r="D25647" t="s">
        <v>16</v>
      </c>
      <c r="E25647">
        <v>13</v>
      </c>
      <c r="F25647" t="s">
        <v>17</v>
      </c>
      <c r="G25647" t="s">
        <v>34</v>
      </c>
      <c r="H25647" t="s">
        <v>47</v>
      </c>
      <c r="I25647" t="s">
        <v>20</v>
      </c>
      <c r="J25647" t="s">
        <v>36</v>
      </c>
      <c r="K25647">
        <v>0</v>
      </c>
      <c r="L25647">
        <v>0</v>
      </c>
      <c r="M25647">
        <v>40</v>
      </c>
      <c r="N25647" t="s">
        <v>99</v>
      </c>
      <c r="O25647" t="s">
        <v>23</v>
      </c>
    </row>
    <row r="25648" spans="1:15" x14ac:dyDescent="0.3">
      <c r="A25648">
        <v>36</v>
      </c>
      <c r="B25648" t="s">
        <v>28</v>
      </c>
      <c r="C25648">
        <v>52327</v>
      </c>
      <c r="D25648" t="s">
        <v>38</v>
      </c>
      <c r="E25648">
        <v>14</v>
      </c>
      <c r="F25648" t="s">
        <v>25</v>
      </c>
      <c r="G25648" t="s">
        <v>34</v>
      </c>
      <c r="H25648" t="s">
        <v>27</v>
      </c>
      <c r="I25648" t="s">
        <v>68</v>
      </c>
      <c r="J25648" t="s">
        <v>21</v>
      </c>
      <c r="K25648">
        <v>0</v>
      </c>
      <c r="L25648">
        <v>0</v>
      </c>
      <c r="M25648">
        <v>40</v>
      </c>
      <c r="N25648" t="s">
        <v>78</v>
      </c>
      <c r="O25648" t="s">
        <v>43</v>
      </c>
    </row>
    <row r="25649" spans="1:15" x14ac:dyDescent="0.3">
      <c r="A25649">
        <v>22</v>
      </c>
      <c r="B25649" t="s">
        <v>28</v>
      </c>
      <c r="C25649">
        <v>218886</v>
      </c>
      <c r="D25649" t="s">
        <v>93</v>
      </c>
      <c r="E25649">
        <v>8</v>
      </c>
      <c r="F25649" t="s">
        <v>17</v>
      </c>
      <c r="G25649" t="s">
        <v>31</v>
      </c>
      <c r="H25649" t="s">
        <v>47</v>
      </c>
      <c r="I25649" t="s">
        <v>54</v>
      </c>
      <c r="J25649" t="s">
        <v>21</v>
      </c>
      <c r="K25649">
        <v>0</v>
      </c>
      <c r="L25649">
        <v>0</v>
      </c>
      <c r="M25649">
        <v>40</v>
      </c>
      <c r="N25649" t="s">
        <v>22</v>
      </c>
      <c r="O25649" t="s">
        <v>23</v>
      </c>
    </row>
    <row r="25650" spans="1:15" x14ac:dyDescent="0.3">
      <c r="A25650">
        <v>32</v>
      </c>
      <c r="B25650" t="s">
        <v>24</v>
      </c>
      <c r="C25650">
        <v>84119</v>
      </c>
      <c r="D25650" t="s">
        <v>29</v>
      </c>
      <c r="E25650">
        <v>9</v>
      </c>
      <c r="F25650" t="s">
        <v>25</v>
      </c>
      <c r="G25650" t="s">
        <v>51</v>
      </c>
      <c r="H25650" t="s">
        <v>27</v>
      </c>
      <c r="I25650" t="s">
        <v>20</v>
      </c>
      <c r="J25650" t="s">
        <v>21</v>
      </c>
      <c r="K25650">
        <v>0</v>
      </c>
      <c r="L25650">
        <v>0</v>
      </c>
      <c r="M25650">
        <v>45</v>
      </c>
      <c r="N25650" t="s">
        <v>22</v>
      </c>
      <c r="O25650" t="s">
        <v>23</v>
      </c>
    </row>
    <row r="25651" spans="1:15" x14ac:dyDescent="0.3">
      <c r="A25651">
        <v>37</v>
      </c>
      <c r="B25651" t="s">
        <v>28</v>
      </c>
      <c r="C25651">
        <v>189674</v>
      </c>
      <c r="D25651" t="s">
        <v>16</v>
      </c>
      <c r="E25651">
        <v>13</v>
      </c>
      <c r="F25651" t="s">
        <v>60</v>
      </c>
      <c r="G25651" t="s">
        <v>26</v>
      </c>
      <c r="H25651" t="s">
        <v>58</v>
      </c>
      <c r="I25651" t="s">
        <v>33</v>
      </c>
      <c r="J25651" t="s">
        <v>36</v>
      </c>
      <c r="K25651">
        <v>0</v>
      </c>
      <c r="L25651">
        <v>0</v>
      </c>
      <c r="M25651">
        <v>40</v>
      </c>
      <c r="N25651" t="s">
        <v>22</v>
      </c>
      <c r="O25651" t="s">
        <v>23</v>
      </c>
    </row>
    <row r="25652" spans="1:15" x14ac:dyDescent="0.3">
      <c r="A25652">
        <v>22</v>
      </c>
      <c r="B25652" t="s">
        <v>28</v>
      </c>
      <c r="C25652">
        <v>222993</v>
      </c>
      <c r="D25652" t="s">
        <v>29</v>
      </c>
      <c r="E25652">
        <v>9</v>
      </c>
      <c r="F25652" t="s">
        <v>17</v>
      </c>
      <c r="G25652" t="s">
        <v>34</v>
      </c>
      <c r="H25652" t="s">
        <v>47</v>
      </c>
      <c r="I25652" t="s">
        <v>20</v>
      </c>
      <c r="J25652" t="s">
        <v>21</v>
      </c>
      <c r="K25652">
        <v>0</v>
      </c>
      <c r="L25652">
        <v>0</v>
      </c>
      <c r="M25652">
        <v>54</v>
      </c>
      <c r="N25652" t="s">
        <v>22</v>
      </c>
      <c r="O25652" t="s">
        <v>23</v>
      </c>
    </row>
    <row r="25653" spans="1:15" x14ac:dyDescent="0.3">
      <c r="A25653">
        <v>29</v>
      </c>
      <c r="B25653" t="s">
        <v>28</v>
      </c>
      <c r="C25653">
        <v>47429</v>
      </c>
      <c r="D25653" t="s">
        <v>29</v>
      </c>
      <c r="E25653">
        <v>9</v>
      </c>
      <c r="F25653" t="s">
        <v>25</v>
      </c>
      <c r="G25653" t="s">
        <v>18</v>
      </c>
      <c r="H25653" t="s">
        <v>35</v>
      </c>
      <c r="I25653" t="s">
        <v>20</v>
      </c>
      <c r="J25653" t="s">
        <v>36</v>
      </c>
      <c r="K25653">
        <v>0</v>
      </c>
      <c r="L25653">
        <v>0</v>
      </c>
      <c r="M25653">
        <v>40</v>
      </c>
      <c r="N25653" t="s">
        <v>22</v>
      </c>
      <c r="O25653" t="s">
        <v>43</v>
      </c>
    </row>
    <row r="25654" spans="1:15" x14ac:dyDescent="0.3">
      <c r="A25654">
        <v>42</v>
      </c>
      <c r="B25654" t="s">
        <v>28</v>
      </c>
      <c r="C25654">
        <v>144995</v>
      </c>
      <c r="D25654" t="s">
        <v>84</v>
      </c>
      <c r="E25654">
        <v>1</v>
      </c>
      <c r="F25654" t="s">
        <v>17</v>
      </c>
      <c r="G25654" t="s">
        <v>31</v>
      </c>
      <c r="H25654" t="s">
        <v>19</v>
      </c>
      <c r="I25654" t="s">
        <v>20</v>
      </c>
      <c r="J25654" t="s">
        <v>21</v>
      </c>
      <c r="K25654">
        <v>0</v>
      </c>
      <c r="L25654">
        <v>0</v>
      </c>
      <c r="M25654">
        <v>25</v>
      </c>
      <c r="N25654" t="s">
        <v>22</v>
      </c>
      <c r="O25654" t="s">
        <v>23</v>
      </c>
    </row>
    <row r="25655" spans="1:15" x14ac:dyDescent="0.3">
      <c r="A25655">
        <v>45</v>
      </c>
      <c r="B25655" t="s">
        <v>28</v>
      </c>
      <c r="C25655">
        <v>187969</v>
      </c>
      <c r="D25655" t="s">
        <v>50</v>
      </c>
      <c r="E25655">
        <v>11</v>
      </c>
      <c r="F25655" t="s">
        <v>17</v>
      </c>
      <c r="G25655" t="s">
        <v>49</v>
      </c>
      <c r="H25655" t="s">
        <v>19</v>
      </c>
      <c r="I25655" t="s">
        <v>20</v>
      </c>
      <c r="J25655" t="s">
        <v>36</v>
      </c>
      <c r="K25655">
        <v>0</v>
      </c>
      <c r="L25655">
        <v>0</v>
      </c>
      <c r="M25655">
        <v>38</v>
      </c>
      <c r="N25655" t="s">
        <v>22</v>
      </c>
      <c r="O25655" t="s">
        <v>23</v>
      </c>
    </row>
    <row r="25656" spans="1:15" x14ac:dyDescent="0.3">
      <c r="A25656">
        <v>33</v>
      </c>
      <c r="B25656" t="s">
        <v>28</v>
      </c>
      <c r="C25656">
        <v>288398</v>
      </c>
      <c r="D25656" t="s">
        <v>16</v>
      </c>
      <c r="E25656">
        <v>13</v>
      </c>
      <c r="F25656" t="s">
        <v>30</v>
      </c>
      <c r="G25656" t="s">
        <v>18</v>
      </c>
      <c r="H25656" t="s">
        <v>19</v>
      </c>
      <c r="I25656" t="s">
        <v>20</v>
      </c>
      <c r="J25656" t="s">
        <v>36</v>
      </c>
      <c r="K25656">
        <v>0</v>
      </c>
      <c r="L25656">
        <v>0</v>
      </c>
      <c r="M25656">
        <v>45</v>
      </c>
      <c r="N25656" t="s">
        <v>22</v>
      </c>
      <c r="O25656" t="s">
        <v>23</v>
      </c>
    </row>
    <row r="25657" spans="1:15" x14ac:dyDescent="0.3">
      <c r="A25657">
        <v>39</v>
      </c>
      <c r="B25657" t="s">
        <v>28</v>
      </c>
      <c r="C25657">
        <v>114591</v>
      </c>
      <c r="D25657" t="s">
        <v>44</v>
      </c>
      <c r="E25657">
        <v>10</v>
      </c>
      <c r="F25657" t="s">
        <v>60</v>
      </c>
      <c r="G25657" t="s">
        <v>34</v>
      </c>
      <c r="H25657" t="s">
        <v>58</v>
      </c>
      <c r="I25657" t="s">
        <v>20</v>
      </c>
      <c r="J25657" t="s">
        <v>36</v>
      </c>
      <c r="K25657">
        <v>0</v>
      </c>
      <c r="L25657">
        <v>0</v>
      </c>
      <c r="M25657">
        <v>40</v>
      </c>
      <c r="N25657" t="s">
        <v>22</v>
      </c>
      <c r="O25657" t="s">
        <v>23</v>
      </c>
    </row>
    <row r="25658" spans="1:15" x14ac:dyDescent="0.3">
      <c r="A25658">
        <v>27</v>
      </c>
      <c r="B25658" t="s">
        <v>28</v>
      </c>
      <c r="C25658">
        <v>167737</v>
      </c>
      <c r="D25658" t="s">
        <v>93</v>
      </c>
      <c r="E25658">
        <v>8</v>
      </c>
      <c r="F25658" t="s">
        <v>17</v>
      </c>
      <c r="G25658" t="s">
        <v>57</v>
      </c>
      <c r="H25658" t="s">
        <v>19</v>
      </c>
      <c r="I25658" t="s">
        <v>20</v>
      </c>
      <c r="J25658" t="s">
        <v>21</v>
      </c>
      <c r="K25658">
        <v>0</v>
      </c>
      <c r="L25658">
        <v>0</v>
      </c>
      <c r="M25658">
        <v>45</v>
      </c>
      <c r="N25658" t="s">
        <v>22</v>
      </c>
      <c r="O25658" t="s">
        <v>23</v>
      </c>
    </row>
    <row r="25659" spans="1:15" x14ac:dyDescent="0.3">
      <c r="A25659">
        <v>53</v>
      </c>
      <c r="B25659" t="s">
        <v>63</v>
      </c>
      <c r="C25659">
        <v>248834</v>
      </c>
      <c r="D25659" t="s">
        <v>16</v>
      </c>
      <c r="E25659">
        <v>13</v>
      </c>
      <c r="F25659" t="s">
        <v>25</v>
      </c>
      <c r="G25659" t="s">
        <v>34</v>
      </c>
      <c r="H25659" t="s">
        <v>35</v>
      </c>
      <c r="I25659" t="s">
        <v>20</v>
      </c>
      <c r="J25659" t="s">
        <v>36</v>
      </c>
      <c r="K25659">
        <v>0</v>
      </c>
      <c r="L25659">
        <v>0</v>
      </c>
      <c r="M25659">
        <v>50</v>
      </c>
      <c r="N25659" t="s">
        <v>22</v>
      </c>
      <c r="O25659" t="s">
        <v>43</v>
      </c>
    </row>
    <row r="25660" spans="1:15" x14ac:dyDescent="0.3">
      <c r="A25660">
        <v>30</v>
      </c>
      <c r="B25660" t="s">
        <v>28</v>
      </c>
      <c r="C25660">
        <v>165686</v>
      </c>
      <c r="D25660" t="s">
        <v>16</v>
      </c>
      <c r="E25660">
        <v>13</v>
      </c>
      <c r="F25660" t="s">
        <v>17</v>
      </c>
      <c r="G25660" t="s">
        <v>41</v>
      </c>
      <c r="H25660" t="s">
        <v>19</v>
      </c>
      <c r="I25660" t="s">
        <v>20</v>
      </c>
      <c r="J25660" t="s">
        <v>36</v>
      </c>
      <c r="K25660">
        <v>0</v>
      </c>
      <c r="L25660">
        <v>0</v>
      </c>
      <c r="M25660">
        <v>40</v>
      </c>
      <c r="N25660" t="s">
        <v>22</v>
      </c>
      <c r="O25660" t="s">
        <v>23</v>
      </c>
    </row>
    <row r="25661" spans="1:15" x14ac:dyDescent="0.3">
      <c r="A25661">
        <v>52</v>
      </c>
      <c r="B25661" t="s">
        <v>24</v>
      </c>
      <c r="C25661">
        <v>40200</v>
      </c>
      <c r="D25661" t="s">
        <v>44</v>
      </c>
      <c r="E25661">
        <v>10</v>
      </c>
      <c r="F25661" t="s">
        <v>79</v>
      </c>
      <c r="G25661" t="s">
        <v>51</v>
      </c>
      <c r="H25661" t="s">
        <v>19</v>
      </c>
      <c r="I25661" t="s">
        <v>33</v>
      </c>
      <c r="J25661" t="s">
        <v>21</v>
      </c>
      <c r="K25661">
        <v>0</v>
      </c>
      <c r="L25661">
        <v>0</v>
      </c>
      <c r="M25661">
        <v>35</v>
      </c>
      <c r="N25661" t="s">
        <v>22</v>
      </c>
      <c r="O25661" t="s">
        <v>23</v>
      </c>
    </row>
    <row r="25662" spans="1:15" x14ac:dyDescent="0.3">
      <c r="A25662">
        <v>43</v>
      </c>
      <c r="B25662" t="s">
        <v>71</v>
      </c>
      <c r="C25662">
        <v>117158</v>
      </c>
      <c r="D25662" t="s">
        <v>16</v>
      </c>
      <c r="E25662">
        <v>13</v>
      </c>
      <c r="F25662" t="s">
        <v>25</v>
      </c>
      <c r="G25662" t="s">
        <v>49</v>
      </c>
      <c r="H25662" t="s">
        <v>27</v>
      </c>
      <c r="I25662" t="s">
        <v>20</v>
      </c>
      <c r="J25662" t="s">
        <v>21</v>
      </c>
      <c r="K25662">
        <v>15024</v>
      </c>
      <c r="L25662">
        <v>0</v>
      </c>
      <c r="M25662">
        <v>60</v>
      </c>
      <c r="N25662" t="s">
        <v>22</v>
      </c>
      <c r="O25662" t="s">
        <v>43</v>
      </c>
    </row>
    <row r="25663" spans="1:15" x14ac:dyDescent="0.3">
      <c r="A25663">
        <v>47</v>
      </c>
      <c r="B25663" t="s">
        <v>63</v>
      </c>
      <c r="C25663">
        <v>216657</v>
      </c>
      <c r="D25663" t="s">
        <v>38</v>
      </c>
      <c r="E25663">
        <v>14</v>
      </c>
      <c r="F25663" t="s">
        <v>17</v>
      </c>
      <c r="G25663" t="s">
        <v>34</v>
      </c>
      <c r="H25663" t="s">
        <v>19</v>
      </c>
      <c r="I25663" t="s">
        <v>20</v>
      </c>
      <c r="J25663" t="s">
        <v>21</v>
      </c>
      <c r="K25663">
        <v>0</v>
      </c>
      <c r="L25663">
        <v>0</v>
      </c>
      <c r="M25663">
        <v>35</v>
      </c>
      <c r="N25663" t="s">
        <v>22</v>
      </c>
      <c r="O25663" t="s">
        <v>43</v>
      </c>
    </row>
    <row r="25664" spans="1:15" x14ac:dyDescent="0.3">
      <c r="A25664">
        <v>61</v>
      </c>
      <c r="B25664" t="s">
        <v>28</v>
      </c>
      <c r="C25664">
        <v>124242</v>
      </c>
      <c r="D25664" t="s">
        <v>29</v>
      </c>
      <c r="E25664">
        <v>9</v>
      </c>
      <c r="F25664" t="s">
        <v>25</v>
      </c>
      <c r="G25664" t="s">
        <v>65</v>
      </c>
      <c r="H25664" t="s">
        <v>27</v>
      </c>
      <c r="I25664" t="s">
        <v>33</v>
      </c>
      <c r="J25664" t="s">
        <v>21</v>
      </c>
      <c r="K25664">
        <v>0</v>
      </c>
      <c r="L25664">
        <v>0</v>
      </c>
      <c r="M25664">
        <v>40</v>
      </c>
      <c r="N25664" t="s">
        <v>46</v>
      </c>
      <c r="O25664" t="s">
        <v>23</v>
      </c>
    </row>
    <row r="25665" spans="1:15" x14ac:dyDescent="0.3">
      <c r="A25665">
        <v>39</v>
      </c>
      <c r="B25665" t="s">
        <v>63</v>
      </c>
      <c r="C25665">
        <v>239119</v>
      </c>
      <c r="D25665" t="s">
        <v>38</v>
      </c>
      <c r="E25665">
        <v>14</v>
      </c>
      <c r="F25665" t="s">
        <v>30</v>
      </c>
      <c r="G25665" t="s">
        <v>34</v>
      </c>
      <c r="H25665" t="s">
        <v>19</v>
      </c>
      <c r="I25665" t="s">
        <v>33</v>
      </c>
      <c r="J25665" t="s">
        <v>21</v>
      </c>
      <c r="K25665">
        <v>0</v>
      </c>
      <c r="L25665">
        <v>0</v>
      </c>
      <c r="M25665">
        <v>40</v>
      </c>
      <c r="N25665" t="s">
        <v>94</v>
      </c>
      <c r="O25665" t="s">
        <v>23</v>
      </c>
    </row>
    <row r="25666" spans="1:15" x14ac:dyDescent="0.3">
      <c r="A25666">
        <v>47</v>
      </c>
      <c r="B25666" t="s">
        <v>28</v>
      </c>
      <c r="C25666">
        <v>190072</v>
      </c>
      <c r="D25666" t="s">
        <v>44</v>
      </c>
      <c r="E25666">
        <v>10</v>
      </c>
      <c r="F25666" t="s">
        <v>30</v>
      </c>
      <c r="G25666" t="s">
        <v>49</v>
      </c>
      <c r="H25666" t="s">
        <v>58</v>
      </c>
      <c r="I25666" t="s">
        <v>20</v>
      </c>
      <c r="J25666" t="s">
        <v>21</v>
      </c>
      <c r="K25666">
        <v>0</v>
      </c>
      <c r="L25666">
        <v>0</v>
      </c>
      <c r="M25666">
        <v>50</v>
      </c>
      <c r="N25666" t="s">
        <v>22</v>
      </c>
      <c r="O25666" t="s">
        <v>23</v>
      </c>
    </row>
    <row r="25667" spans="1:15" x14ac:dyDescent="0.3">
      <c r="A25667">
        <v>19</v>
      </c>
      <c r="B25667" t="s">
        <v>28</v>
      </c>
      <c r="C25667">
        <v>378114</v>
      </c>
      <c r="D25667" t="s">
        <v>29</v>
      </c>
      <c r="E25667">
        <v>9</v>
      </c>
      <c r="F25667" t="s">
        <v>25</v>
      </c>
      <c r="G25667" t="s">
        <v>51</v>
      </c>
      <c r="H25667" t="s">
        <v>27</v>
      </c>
      <c r="I25667" t="s">
        <v>20</v>
      </c>
      <c r="J25667" t="s">
        <v>21</v>
      </c>
      <c r="K25667">
        <v>0</v>
      </c>
      <c r="L25667">
        <v>0</v>
      </c>
      <c r="M25667">
        <v>25</v>
      </c>
      <c r="N25667" t="s">
        <v>22</v>
      </c>
      <c r="O25667" t="s">
        <v>23</v>
      </c>
    </row>
    <row r="25668" spans="1:15" x14ac:dyDescent="0.3">
      <c r="A25668">
        <v>37</v>
      </c>
      <c r="B25668" t="s">
        <v>28</v>
      </c>
      <c r="C25668">
        <v>236990</v>
      </c>
      <c r="D25668" t="s">
        <v>44</v>
      </c>
      <c r="E25668">
        <v>10</v>
      </c>
      <c r="F25668" t="s">
        <v>25</v>
      </c>
      <c r="G25668" t="s">
        <v>57</v>
      </c>
      <c r="H25668" t="s">
        <v>27</v>
      </c>
      <c r="I25668" t="s">
        <v>20</v>
      </c>
      <c r="J25668" t="s">
        <v>21</v>
      </c>
      <c r="K25668">
        <v>3464</v>
      </c>
      <c r="L25668">
        <v>0</v>
      </c>
      <c r="M25668">
        <v>40</v>
      </c>
      <c r="N25668" t="s">
        <v>22</v>
      </c>
      <c r="O25668" t="s">
        <v>23</v>
      </c>
    </row>
    <row r="25669" spans="1:15" x14ac:dyDescent="0.3">
      <c r="A25669">
        <v>31</v>
      </c>
      <c r="B25669" t="s">
        <v>28</v>
      </c>
      <c r="C25669">
        <v>101761</v>
      </c>
      <c r="D25669" t="s">
        <v>29</v>
      </c>
      <c r="E25669">
        <v>9</v>
      </c>
      <c r="F25669" t="s">
        <v>25</v>
      </c>
      <c r="G25669" t="s">
        <v>51</v>
      </c>
      <c r="H25669" t="s">
        <v>27</v>
      </c>
      <c r="I25669" t="s">
        <v>20</v>
      </c>
      <c r="J25669" t="s">
        <v>21</v>
      </c>
      <c r="K25669">
        <v>0</v>
      </c>
      <c r="L25669">
        <v>0</v>
      </c>
      <c r="M25669">
        <v>51</v>
      </c>
      <c r="N25669" t="s">
        <v>22</v>
      </c>
      <c r="O25669" t="s">
        <v>23</v>
      </c>
    </row>
    <row r="25670" spans="1:15" x14ac:dyDescent="0.3">
      <c r="A25670">
        <v>69</v>
      </c>
      <c r="B25670" t="s">
        <v>24</v>
      </c>
      <c r="C25670">
        <v>37745</v>
      </c>
      <c r="D25670" t="s">
        <v>50</v>
      </c>
      <c r="E25670">
        <v>11</v>
      </c>
      <c r="F25670" t="s">
        <v>25</v>
      </c>
      <c r="G25670" t="s">
        <v>49</v>
      </c>
      <c r="H25670" t="s">
        <v>27</v>
      </c>
      <c r="I25670" t="s">
        <v>20</v>
      </c>
      <c r="J25670" t="s">
        <v>21</v>
      </c>
      <c r="K25670">
        <v>0</v>
      </c>
      <c r="L25670">
        <v>0</v>
      </c>
      <c r="M25670">
        <v>8</v>
      </c>
      <c r="N25670" t="s">
        <v>22</v>
      </c>
      <c r="O25670" t="s">
        <v>23</v>
      </c>
    </row>
    <row r="25671" spans="1:15" x14ac:dyDescent="0.3">
      <c r="A25671">
        <v>22</v>
      </c>
      <c r="C25671">
        <v>424494</v>
      </c>
      <c r="D25671" t="s">
        <v>44</v>
      </c>
      <c r="E25671">
        <v>10</v>
      </c>
      <c r="F25671" t="s">
        <v>17</v>
      </c>
      <c r="H25671" t="s">
        <v>47</v>
      </c>
      <c r="I25671" t="s">
        <v>20</v>
      </c>
      <c r="J25671" t="s">
        <v>21</v>
      </c>
      <c r="K25671">
        <v>0</v>
      </c>
      <c r="L25671">
        <v>0</v>
      </c>
      <c r="M25671">
        <v>25</v>
      </c>
      <c r="N25671" t="s">
        <v>22</v>
      </c>
      <c r="O25671" t="s">
        <v>23</v>
      </c>
    </row>
    <row r="25672" spans="1:15" x14ac:dyDescent="0.3">
      <c r="A25672">
        <v>29</v>
      </c>
      <c r="B25672" t="s">
        <v>28</v>
      </c>
      <c r="C25672">
        <v>130438</v>
      </c>
      <c r="D25672" t="s">
        <v>29</v>
      </c>
      <c r="E25672">
        <v>9</v>
      </c>
      <c r="F25672" t="s">
        <v>25</v>
      </c>
      <c r="G25672" t="s">
        <v>57</v>
      </c>
      <c r="H25672" t="s">
        <v>27</v>
      </c>
      <c r="I25672" t="s">
        <v>20</v>
      </c>
      <c r="J25672" t="s">
        <v>21</v>
      </c>
      <c r="K25672">
        <v>0</v>
      </c>
      <c r="L25672">
        <v>0</v>
      </c>
      <c r="M25672">
        <v>40</v>
      </c>
      <c r="N25672" t="s">
        <v>22</v>
      </c>
      <c r="O25672" t="s">
        <v>23</v>
      </c>
    </row>
    <row r="25673" spans="1:15" x14ac:dyDescent="0.3">
      <c r="A25673">
        <v>24</v>
      </c>
      <c r="B25673" t="s">
        <v>28</v>
      </c>
      <c r="C25673">
        <v>100605</v>
      </c>
      <c r="D25673" t="s">
        <v>44</v>
      </c>
      <c r="E25673">
        <v>10</v>
      </c>
      <c r="F25673" t="s">
        <v>17</v>
      </c>
      <c r="G25673" t="s">
        <v>57</v>
      </c>
      <c r="H25673" t="s">
        <v>47</v>
      </c>
      <c r="I25673" t="s">
        <v>68</v>
      </c>
      <c r="J25673" t="s">
        <v>21</v>
      </c>
      <c r="K25673">
        <v>0</v>
      </c>
      <c r="L25673">
        <v>0</v>
      </c>
      <c r="M25673">
        <v>14</v>
      </c>
      <c r="N25673" t="s">
        <v>22</v>
      </c>
      <c r="O25673" t="s">
        <v>23</v>
      </c>
    </row>
    <row r="25674" spans="1:15" x14ac:dyDescent="0.3">
      <c r="A25674">
        <v>42</v>
      </c>
      <c r="B25674" t="s">
        <v>28</v>
      </c>
      <c r="C25674">
        <v>220776</v>
      </c>
      <c r="D25674" t="s">
        <v>29</v>
      </c>
      <c r="E25674">
        <v>9</v>
      </c>
      <c r="F25674" t="s">
        <v>60</v>
      </c>
      <c r="G25674" t="s">
        <v>31</v>
      </c>
      <c r="H25674" t="s">
        <v>58</v>
      </c>
      <c r="I25674" t="s">
        <v>20</v>
      </c>
      <c r="J25674" t="s">
        <v>21</v>
      </c>
      <c r="K25674">
        <v>0</v>
      </c>
      <c r="L25674">
        <v>0</v>
      </c>
      <c r="M25674">
        <v>40</v>
      </c>
      <c r="N25674" t="s">
        <v>83</v>
      </c>
      <c r="O25674" t="s">
        <v>23</v>
      </c>
    </row>
    <row r="25675" spans="1:15" x14ac:dyDescent="0.3">
      <c r="A25675">
        <v>30</v>
      </c>
      <c r="B25675" t="s">
        <v>63</v>
      </c>
      <c r="C25675">
        <v>154950</v>
      </c>
      <c r="D25675" t="s">
        <v>16</v>
      </c>
      <c r="E25675">
        <v>13</v>
      </c>
      <c r="F25675" t="s">
        <v>25</v>
      </c>
      <c r="G25675" t="s">
        <v>65</v>
      </c>
      <c r="H25675" t="s">
        <v>27</v>
      </c>
      <c r="I25675" t="s">
        <v>20</v>
      </c>
      <c r="J25675" t="s">
        <v>21</v>
      </c>
      <c r="K25675">
        <v>0</v>
      </c>
      <c r="L25675">
        <v>0</v>
      </c>
      <c r="M25675">
        <v>72</v>
      </c>
      <c r="N25675" t="s">
        <v>22</v>
      </c>
      <c r="O25675" t="s">
        <v>43</v>
      </c>
    </row>
    <row r="25676" spans="1:15" x14ac:dyDescent="0.3">
      <c r="A25676">
        <v>28</v>
      </c>
      <c r="B25676" t="s">
        <v>28</v>
      </c>
      <c r="C25676">
        <v>192283</v>
      </c>
      <c r="D25676" t="s">
        <v>38</v>
      </c>
      <c r="E25676">
        <v>14</v>
      </c>
      <c r="F25676" t="s">
        <v>40</v>
      </c>
      <c r="G25676" t="s">
        <v>49</v>
      </c>
      <c r="H25676" t="s">
        <v>19</v>
      </c>
      <c r="I25676" t="s">
        <v>20</v>
      </c>
      <c r="J25676" t="s">
        <v>36</v>
      </c>
      <c r="K25676">
        <v>0</v>
      </c>
      <c r="L25676">
        <v>0</v>
      </c>
      <c r="M25676">
        <v>80</v>
      </c>
      <c r="N25676" t="s">
        <v>22</v>
      </c>
      <c r="O25676" t="s">
        <v>43</v>
      </c>
    </row>
    <row r="25677" spans="1:15" x14ac:dyDescent="0.3">
      <c r="A25677">
        <v>27</v>
      </c>
      <c r="B25677" t="s">
        <v>28</v>
      </c>
      <c r="C25677">
        <v>210765</v>
      </c>
      <c r="D25677" t="s">
        <v>50</v>
      </c>
      <c r="E25677">
        <v>11</v>
      </c>
      <c r="F25677" t="s">
        <v>17</v>
      </c>
      <c r="G25677" t="s">
        <v>31</v>
      </c>
      <c r="H25677" t="s">
        <v>19</v>
      </c>
      <c r="I25677" t="s">
        <v>20</v>
      </c>
      <c r="J25677" t="s">
        <v>21</v>
      </c>
      <c r="K25677">
        <v>0</v>
      </c>
      <c r="L25677">
        <v>0</v>
      </c>
      <c r="M25677">
        <v>40</v>
      </c>
      <c r="N25677" t="s">
        <v>22</v>
      </c>
      <c r="O25677" t="s">
        <v>23</v>
      </c>
    </row>
    <row r="25678" spans="1:15" x14ac:dyDescent="0.3">
      <c r="A25678">
        <v>53</v>
      </c>
      <c r="B25678" t="s">
        <v>28</v>
      </c>
      <c r="C25678">
        <v>147476</v>
      </c>
      <c r="D25678" t="s">
        <v>29</v>
      </c>
      <c r="E25678">
        <v>9</v>
      </c>
      <c r="F25678" t="s">
        <v>30</v>
      </c>
      <c r="G25678" t="s">
        <v>26</v>
      </c>
      <c r="H25678" t="s">
        <v>19</v>
      </c>
      <c r="I25678" t="s">
        <v>33</v>
      </c>
      <c r="J25678" t="s">
        <v>36</v>
      </c>
      <c r="K25678">
        <v>0</v>
      </c>
      <c r="L25678">
        <v>0</v>
      </c>
      <c r="M25678">
        <v>40</v>
      </c>
      <c r="N25678" t="s">
        <v>22</v>
      </c>
      <c r="O25678" t="s">
        <v>23</v>
      </c>
    </row>
    <row r="25679" spans="1:15" x14ac:dyDescent="0.3">
      <c r="A25679">
        <v>35</v>
      </c>
      <c r="B25679" t="s">
        <v>15</v>
      </c>
      <c r="C25679">
        <v>193241</v>
      </c>
      <c r="D25679" t="s">
        <v>29</v>
      </c>
      <c r="E25679">
        <v>9</v>
      </c>
      <c r="F25679" t="s">
        <v>25</v>
      </c>
      <c r="G25679" t="s">
        <v>51</v>
      </c>
      <c r="H25679" t="s">
        <v>27</v>
      </c>
      <c r="I25679" t="s">
        <v>20</v>
      </c>
      <c r="J25679" t="s">
        <v>21</v>
      </c>
      <c r="K25679">
        <v>0</v>
      </c>
      <c r="L25679">
        <v>1651</v>
      </c>
      <c r="M25679">
        <v>40</v>
      </c>
      <c r="N25679" t="s">
        <v>22</v>
      </c>
      <c r="O25679" t="s">
        <v>23</v>
      </c>
    </row>
    <row r="25680" spans="1:15" x14ac:dyDescent="0.3">
      <c r="A25680">
        <v>22</v>
      </c>
      <c r="B25680" t="s">
        <v>28</v>
      </c>
      <c r="C25680">
        <v>109053</v>
      </c>
      <c r="D25680" t="s">
        <v>93</v>
      </c>
      <c r="E25680">
        <v>8</v>
      </c>
      <c r="F25680" t="s">
        <v>25</v>
      </c>
      <c r="G25680" t="s">
        <v>53</v>
      </c>
      <c r="H25680" t="s">
        <v>27</v>
      </c>
      <c r="I25680" t="s">
        <v>20</v>
      </c>
      <c r="J25680" t="s">
        <v>21</v>
      </c>
      <c r="K25680">
        <v>0</v>
      </c>
      <c r="L25680">
        <v>0</v>
      </c>
      <c r="M25680">
        <v>40</v>
      </c>
      <c r="N25680" t="s">
        <v>22</v>
      </c>
      <c r="O25680" t="s">
        <v>23</v>
      </c>
    </row>
    <row r="25681" spans="1:15" x14ac:dyDescent="0.3">
      <c r="A25681">
        <v>25</v>
      </c>
      <c r="B25681" t="s">
        <v>28</v>
      </c>
      <c r="C25681">
        <v>265618</v>
      </c>
      <c r="D25681" t="s">
        <v>29</v>
      </c>
      <c r="E25681">
        <v>9</v>
      </c>
      <c r="F25681" t="s">
        <v>60</v>
      </c>
      <c r="G25681" t="s">
        <v>65</v>
      </c>
      <c r="H25681" t="s">
        <v>47</v>
      </c>
      <c r="I25681" t="s">
        <v>33</v>
      </c>
      <c r="J25681" t="s">
        <v>21</v>
      </c>
      <c r="K25681">
        <v>0</v>
      </c>
      <c r="L25681">
        <v>0</v>
      </c>
      <c r="M25681">
        <v>40</v>
      </c>
      <c r="N25681" t="s">
        <v>22</v>
      </c>
      <c r="O25681" t="s">
        <v>23</v>
      </c>
    </row>
    <row r="25682" spans="1:15" x14ac:dyDescent="0.3">
      <c r="A25682">
        <v>38</v>
      </c>
      <c r="B25682" t="s">
        <v>63</v>
      </c>
      <c r="C25682">
        <v>172855</v>
      </c>
      <c r="D25682" t="s">
        <v>16</v>
      </c>
      <c r="E25682">
        <v>13</v>
      </c>
      <c r="F25682" t="s">
        <v>25</v>
      </c>
      <c r="G25682" t="s">
        <v>34</v>
      </c>
      <c r="H25682" t="s">
        <v>35</v>
      </c>
      <c r="I25682" t="s">
        <v>33</v>
      </c>
      <c r="J25682" t="s">
        <v>36</v>
      </c>
      <c r="K25682">
        <v>0</v>
      </c>
      <c r="L25682">
        <v>1887</v>
      </c>
      <c r="M25682">
        <v>40</v>
      </c>
      <c r="N25682" t="s">
        <v>22</v>
      </c>
      <c r="O25682" t="s">
        <v>43</v>
      </c>
    </row>
    <row r="25683" spans="1:15" x14ac:dyDescent="0.3">
      <c r="A25683">
        <v>27</v>
      </c>
      <c r="B25683" t="s">
        <v>28</v>
      </c>
      <c r="C25683">
        <v>68848</v>
      </c>
      <c r="D25683" t="s">
        <v>16</v>
      </c>
      <c r="E25683">
        <v>13</v>
      </c>
      <c r="F25683" t="s">
        <v>17</v>
      </c>
      <c r="G25683" t="s">
        <v>18</v>
      </c>
      <c r="H25683" t="s">
        <v>58</v>
      </c>
      <c r="I25683" t="s">
        <v>20</v>
      </c>
      <c r="J25683" t="s">
        <v>36</v>
      </c>
      <c r="K25683">
        <v>0</v>
      </c>
      <c r="L25683">
        <v>0</v>
      </c>
      <c r="M25683">
        <v>35</v>
      </c>
      <c r="N25683" t="s">
        <v>22</v>
      </c>
      <c r="O25683" t="s">
        <v>23</v>
      </c>
    </row>
    <row r="25684" spans="1:15" x14ac:dyDescent="0.3">
      <c r="A25684">
        <v>30</v>
      </c>
      <c r="B25684" t="s">
        <v>28</v>
      </c>
      <c r="C25684">
        <v>229051</v>
      </c>
      <c r="D25684" t="s">
        <v>39</v>
      </c>
      <c r="E25684">
        <v>5</v>
      </c>
      <c r="F25684" t="s">
        <v>25</v>
      </c>
      <c r="G25684" t="s">
        <v>41</v>
      </c>
      <c r="H25684" t="s">
        <v>27</v>
      </c>
      <c r="I25684" t="s">
        <v>20</v>
      </c>
      <c r="J25684" t="s">
        <v>21</v>
      </c>
      <c r="K25684">
        <v>0</v>
      </c>
      <c r="L25684">
        <v>0</v>
      </c>
      <c r="M25684">
        <v>37</v>
      </c>
      <c r="N25684" t="s">
        <v>22</v>
      </c>
      <c r="O25684" t="s">
        <v>23</v>
      </c>
    </row>
    <row r="25685" spans="1:15" x14ac:dyDescent="0.3">
      <c r="A25685">
        <v>27</v>
      </c>
      <c r="B25685" t="s">
        <v>28</v>
      </c>
      <c r="C25685">
        <v>106039</v>
      </c>
      <c r="D25685" t="s">
        <v>16</v>
      </c>
      <c r="E25685">
        <v>13</v>
      </c>
      <c r="F25685" t="s">
        <v>30</v>
      </c>
      <c r="G25685" t="s">
        <v>34</v>
      </c>
      <c r="H25685" t="s">
        <v>47</v>
      </c>
      <c r="I25685" t="s">
        <v>20</v>
      </c>
      <c r="J25685" t="s">
        <v>36</v>
      </c>
      <c r="K25685">
        <v>0</v>
      </c>
      <c r="L25685">
        <v>0</v>
      </c>
      <c r="M25685">
        <v>50</v>
      </c>
      <c r="N25685" t="s">
        <v>22</v>
      </c>
      <c r="O25685" t="s">
        <v>23</v>
      </c>
    </row>
    <row r="25686" spans="1:15" x14ac:dyDescent="0.3">
      <c r="A25686">
        <v>25</v>
      </c>
      <c r="B25686" t="s">
        <v>28</v>
      </c>
      <c r="C25686">
        <v>112835</v>
      </c>
      <c r="D25686" t="s">
        <v>16</v>
      </c>
      <c r="E25686">
        <v>13</v>
      </c>
      <c r="F25686" t="s">
        <v>17</v>
      </c>
      <c r="G25686" t="s">
        <v>34</v>
      </c>
      <c r="H25686" t="s">
        <v>19</v>
      </c>
      <c r="I25686" t="s">
        <v>20</v>
      </c>
      <c r="J25686" t="s">
        <v>21</v>
      </c>
      <c r="K25686">
        <v>0</v>
      </c>
      <c r="L25686">
        <v>0</v>
      </c>
      <c r="M25686">
        <v>40</v>
      </c>
      <c r="N25686" t="s">
        <v>22</v>
      </c>
      <c r="O25686" t="s">
        <v>23</v>
      </c>
    </row>
    <row r="25687" spans="1:15" x14ac:dyDescent="0.3">
      <c r="A25687">
        <v>36</v>
      </c>
      <c r="C25687">
        <v>205396</v>
      </c>
      <c r="D25687" t="s">
        <v>29</v>
      </c>
      <c r="E25687">
        <v>9</v>
      </c>
      <c r="F25687" t="s">
        <v>79</v>
      </c>
      <c r="H25687" t="s">
        <v>19</v>
      </c>
      <c r="I25687" t="s">
        <v>20</v>
      </c>
      <c r="J25687" t="s">
        <v>36</v>
      </c>
      <c r="K25687">
        <v>0</v>
      </c>
      <c r="L25687">
        <v>0</v>
      </c>
      <c r="M25687">
        <v>4</v>
      </c>
      <c r="N25687" t="s">
        <v>22</v>
      </c>
      <c r="O25687" t="s">
        <v>23</v>
      </c>
    </row>
    <row r="25688" spans="1:15" x14ac:dyDescent="0.3">
      <c r="A25688">
        <v>32</v>
      </c>
      <c r="B25688" t="s">
        <v>28</v>
      </c>
      <c r="C25688">
        <v>283400</v>
      </c>
      <c r="D25688" t="s">
        <v>29</v>
      </c>
      <c r="E25688">
        <v>9</v>
      </c>
      <c r="F25688" t="s">
        <v>17</v>
      </c>
      <c r="G25688" t="s">
        <v>57</v>
      </c>
      <c r="H25688" t="s">
        <v>19</v>
      </c>
      <c r="I25688" t="s">
        <v>20</v>
      </c>
      <c r="J25688" t="s">
        <v>36</v>
      </c>
      <c r="K25688">
        <v>0</v>
      </c>
      <c r="L25688">
        <v>0</v>
      </c>
      <c r="M25688">
        <v>40</v>
      </c>
      <c r="N25688" t="s">
        <v>22</v>
      </c>
      <c r="O25688" t="s">
        <v>23</v>
      </c>
    </row>
    <row r="25689" spans="1:15" x14ac:dyDescent="0.3">
      <c r="A25689">
        <v>70</v>
      </c>
      <c r="B25689" t="s">
        <v>28</v>
      </c>
      <c r="C25689">
        <v>195739</v>
      </c>
      <c r="D25689" t="s">
        <v>74</v>
      </c>
      <c r="E25689">
        <v>6</v>
      </c>
      <c r="F25689" t="s">
        <v>79</v>
      </c>
      <c r="G25689" t="s">
        <v>51</v>
      </c>
      <c r="H25689" t="s">
        <v>58</v>
      </c>
      <c r="I25689" t="s">
        <v>20</v>
      </c>
      <c r="J25689" t="s">
        <v>21</v>
      </c>
      <c r="K25689">
        <v>0</v>
      </c>
      <c r="L25689">
        <v>0</v>
      </c>
      <c r="M25689">
        <v>45</v>
      </c>
      <c r="N25689" t="s">
        <v>22</v>
      </c>
      <c r="O25689" t="s">
        <v>23</v>
      </c>
    </row>
    <row r="25690" spans="1:15" x14ac:dyDescent="0.3">
      <c r="A25690">
        <v>50</v>
      </c>
      <c r="B25690" t="s">
        <v>28</v>
      </c>
      <c r="C25690">
        <v>36480</v>
      </c>
      <c r="D25690" t="s">
        <v>29</v>
      </c>
      <c r="E25690">
        <v>9</v>
      </c>
      <c r="F25690" t="s">
        <v>25</v>
      </c>
      <c r="G25690" t="s">
        <v>26</v>
      </c>
      <c r="H25690" t="s">
        <v>27</v>
      </c>
      <c r="I25690" t="s">
        <v>20</v>
      </c>
      <c r="J25690" t="s">
        <v>21</v>
      </c>
      <c r="K25690">
        <v>0</v>
      </c>
      <c r="L25690">
        <v>0</v>
      </c>
      <c r="M25690">
        <v>40</v>
      </c>
      <c r="N25690" t="s">
        <v>22</v>
      </c>
      <c r="O25690" t="s">
        <v>23</v>
      </c>
    </row>
    <row r="25691" spans="1:15" x14ac:dyDescent="0.3">
      <c r="A25691">
        <v>40</v>
      </c>
      <c r="B25691" t="s">
        <v>28</v>
      </c>
      <c r="C25691">
        <v>303291</v>
      </c>
      <c r="D25691" t="s">
        <v>44</v>
      </c>
      <c r="E25691">
        <v>10</v>
      </c>
      <c r="F25691" t="s">
        <v>25</v>
      </c>
      <c r="G25691" t="s">
        <v>41</v>
      </c>
      <c r="H25691" t="s">
        <v>35</v>
      </c>
      <c r="I25691" t="s">
        <v>20</v>
      </c>
      <c r="J25691" t="s">
        <v>36</v>
      </c>
      <c r="K25691">
        <v>0</v>
      </c>
      <c r="L25691">
        <v>0</v>
      </c>
      <c r="M25691">
        <v>35</v>
      </c>
      <c r="N25691" t="s">
        <v>22</v>
      </c>
      <c r="O25691" t="s">
        <v>23</v>
      </c>
    </row>
    <row r="25692" spans="1:15" x14ac:dyDescent="0.3">
      <c r="A25692">
        <v>34</v>
      </c>
      <c r="B25692" t="s">
        <v>28</v>
      </c>
      <c r="C25692">
        <v>293900</v>
      </c>
      <c r="D25692" t="s">
        <v>32</v>
      </c>
      <c r="E25692">
        <v>7</v>
      </c>
      <c r="F25692" t="s">
        <v>40</v>
      </c>
      <c r="G25692" t="s">
        <v>51</v>
      </c>
      <c r="H25692" t="s">
        <v>19</v>
      </c>
      <c r="I25692" t="s">
        <v>33</v>
      </c>
      <c r="J25692" t="s">
        <v>21</v>
      </c>
      <c r="K25692">
        <v>0</v>
      </c>
      <c r="L25692">
        <v>0</v>
      </c>
      <c r="M25692">
        <v>55</v>
      </c>
      <c r="N25692" t="s">
        <v>22</v>
      </c>
      <c r="O25692" t="s">
        <v>23</v>
      </c>
    </row>
    <row r="25693" spans="1:15" x14ac:dyDescent="0.3">
      <c r="A25693">
        <v>57</v>
      </c>
      <c r="B25693" t="s">
        <v>24</v>
      </c>
      <c r="C25693">
        <v>165922</v>
      </c>
      <c r="D25693" t="s">
        <v>29</v>
      </c>
      <c r="E25693">
        <v>9</v>
      </c>
      <c r="F25693" t="s">
        <v>25</v>
      </c>
      <c r="G25693" t="s">
        <v>51</v>
      </c>
      <c r="H25693" t="s">
        <v>27</v>
      </c>
      <c r="I25693" t="s">
        <v>20</v>
      </c>
      <c r="J25693" t="s">
        <v>21</v>
      </c>
      <c r="K25693">
        <v>0</v>
      </c>
      <c r="L25693">
        <v>0</v>
      </c>
      <c r="M25693">
        <v>50</v>
      </c>
      <c r="N25693" t="s">
        <v>22</v>
      </c>
      <c r="O25693" t="s">
        <v>23</v>
      </c>
    </row>
    <row r="25694" spans="1:15" x14ac:dyDescent="0.3">
      <c r="A25694">
        <v>39</v>
      </c>
      <c r="B25694" t="s">
        <v>28</v>
      </c>
      <c r="C25694">
        <v>65738</v>
      </c>
      <c r="D25694" t="s">
        <v>38</v>
      </c>
      <c r="E25694">
        <v>14</v>
      </c>
      <c r="F25694" t="s">
        <v>17</v>
      </c>
      <c r="G25694" t="s">
        <v>41</v>
      </c>
      <c r="H25694" t="s">
        <v>19</v>
      </c>
      <c r="I25694" t="s">
        <v>20</v>
      </c>
      <c r="J25694" t="s">
        <v>36</v>
      </c>
      <c r="K25694">
        <v>0</v>
      </c>
      <c r="L25694">
        <v>0</v>
      </c>
      <c r="M25694">
        <v>32</v>
      </c>
      <c r="N25694" t="s">
        <v>22</v>
      </c>
      <c r="O25694" t="s">
        <v>23</v>
      </c>
    </row>
    <row r="25695" spans="1:15" x14ac:dyDescent="0.3">
      <c r="A25695">
        <v>49</v>
      </c>
      <c r="B25695" t="s">
        <v>28</v>
      </c>
      <c r="C25695">
        <v>175070</v>
      </c>
      <c r="D25695" t="s">
        <v>44</v>
      </c>
      <c r="E25695">
        <v>10</v>
      </c>
      <c r="F25695" t="s">
        <v>30</v>
      </c>
      <c r="G25695" t="s">
        <v>41</v>
      </c>
      <c r="H25695" t="s">
        <v>58</v>
      </c>
      <c r="I25695" t="s">
        <v>20</v>
      </c>
      <c r="J25695" t="s">
        <v>36</v>
      </c>
      <c r="K25695">
        <v>0</v>
      </c>
      <c r="L25695">
        <v>0</v>
      </c>
      <c r="M25695">
        <v>40</v>
      </c>
      <c r="N25695" t="s">
        <v>22</v>
      </c>
      <c r="O25695" t="s">
        <v>23</v>
      </c>
    </row>
    <row r="25696" spans="1:15" x14ac:dyDescent="0.3">
      <c r="A25696">
        <v>43</v>
      </c>
      <c r="B25696" t="s">
        <v>28</v>
      </c>
      <c r="C25696">
        <v>339814</v>
      </c>
      <c r="D25696" t="s">
        <v>44</v>
      </c>
      <c r="E25696">
        <v>10</v>
      </c>
      <c r="F25696" t="s">
        <v>25</v>
      </c>
      <c r="G25696" t="s">
        <v>34</v>
      </c>
      <c r="H25696" t="s">
        <v>27</v>
      </c>
      <c r="I25696" t="s">
        <v>20</v>
      </c>
      <c r="J25696" t="s">
        <v>21</v>
      </c>
      <c r="K25696">
        <v>5178</v>
      </c>
      <c r="L25696">
        <v>0</v>
      </c>
      <c r="M25696">
        <v>40</v>
      </c>
      <c r="N25696" t="s">
        <v>22</v>
      </c>
      <c r="O25696" t="s">
        <v>43</v>
      </c>
    </row>
    <row r="25697" spans="1:15" x14ac:dyDescent="0.3">
      <c r="A25697">
        <v>26</v>
      </c>
      <c r="B25697" t="s">
        <v>28</v>
      </c>
      <c r="C25697">
        <v>150132</v>
      </c>
      <c r="D25697" t="s">
        <v>29</v>
      </c>
      <c r="E25697">
        <v>9</v>
      </c>
      <c r="F25697" t="s">
        <v>17</v>
      </c>
      <c r="G25697" t="s">
        <v>18</v>
      </c>
      <c r="H25697" t="s">
        <v>19</v>
      </c>
      <c r="I25697" t="s">
        <v>20</v>
      </c>
      <c r="J25697" t="s">
        <v>36</v>
      </c>
      <c r="K25697">
        <v>0</v>
      </c>
      <c r="L25697">
        <v>0</v>
      </c>
      <c r="M25697">
        <v>45</v>
      </c>
      <c r="N25697" t="s">
        <v>22</v>
      </c>
      <c r="O25697" t="s">
        <v>23</v>
      </c>
    </row>
    <row r="25698" spans="1:15" x14ac:dyDescent="0.3">
      <c r="A25698">
        <v>31</v>
      </c>
      <c r="B25698" t="s">
        <v>28</v>
      </c>
      <c r="C25698">
        <v>377374</v>
      </c>
      <c r="D25698" t="s">
        <v>44</v>
      </c>
      <c r="E25698">
        <v>10</v>
      </c>
      <c r="F25698" t="s">
        <v>30</v>
      </c>
      <c r="G25698" t="s">
        <v>18</v>
      </c>
      <c r="H25698" t="s">
        <v>58</v>
      </c>
      <c r="I25698" t="s">
        <v>33</v>
      </c>
      <c r="J25698" t="s">
        <v>36</v>
      </c>
      <c r="K25698">
        <v>0</v>
      </c>
      <c r="L25698">
        <v>0</v>
      </c>
      <c r="M25698">
        <v>40</v>
      </c>
      <c r="N25698" t="s">
        <v>101</v>
      </c>
      <c r="O25698" t="s">
        <v>23</v>
      </c>
    </row>
    <row r="25699" spans="1:15" x14ac:dyDescent="0.3">
      <c r="A25699">
        <v>60</v>
      </c>
      <c r="B25699" t="s">
        <v>24</v>
      </c>
      <c r="C25699">
        <v>166153</v>
      </c>
      <c r="D25699" t="s">
        <v>44</v>
      </c>
      <c r="E25699">
        <v>10</v>
      </c>
      <c r="F25699" t="s">
        <v>25</v>
      </c>
      <c r="G25699" t="s">
        <v>49</v>
      </c>
      <c r="H25699" t="s">
        <v>27</v>
      </c>
      <c r="I25699" t="s">
        <v>20</v>
      </c>
      <c r="J25699" t="s">
        <v>21</v>
      </c>
      <c r="K25699">
        <v>0</v>
      </c>
      <c r="L25699">
        <v>0</v>
      </c>
      <c r="M25699">
        <v>50</v>
      </c>
      <c r="N25699" t="s">
        <v>22</v>
      </c>
      <c r="O25699" t="s">
        <v>23</v>
      </c>
    </row>
    <row r="25700" spans="1:15" x14ac:dyDescent="0.3">
      <c r="A25700">
        <v>46</v>
      </c>
      <c r="B25700" t="s">
        <v>28</v>
      </c>
      <c r="C25700">
        <v>110171</v>
      </c>
      <c r="D25700" t="s">
        <v>38</v>
      </c>
      <c r="E25700">
        <v>14</v>
      </c>
      <c r="F25700" t="s">
        <v>25</v>
      </c>
      <c r="G25700" t="s">
        <v>34</v>
      </c>
      <c r="H25700" t="s">
        <v>27</v>
      </c>
      <c r="I25700" t="s">
        <v>20</v>
      </c>
      <c r="J25700" t="s">
        <v>21</v>
      </c>
      <c r="K25700">
        <v>15024</v>
      </c>
      <c r="L25700">
        <v>0</v>
      </c>
      <c r="M25700">
        <v>50</v>
      </c>
      <c r="N25700" t="s">
        <v>22</v>
      </c>
      <c r="O25700" t="s">
        <v>43</v>
      </c>
    </row>
    <row r="25701" spans="1:15" x14ac:dyDescent="0.3">
      <c r="A25701">
        <v>26</v>
      </c>
      <c r="B25701" t="s">
        <v>28</v>
      </c>
      <c r="C25701">
        <v>94477</v>
      </c>
      <c r="D25701" t="s">
        <v>44</v>
      </c>
      <c r="E25701">
        <v>10</v>
      </c>
      <c r="F25701" t="s">
        <v>25</v>
      </c>
      <c r="G25701" t="s">
        <v>53</v>
      </c>
      <c r="H25701" t="s">
        <v>27</v>
      </c>
      <c r="I25701" t="s">
        <v>20</v>
      </c>
      <c r="J25701" t="s">
        <v>21</v>
      </c>
      <c r="K25701">
        <v>7298</v>
      </c>
      <c r="L25701">
        <v>0</v>
      </c>
      <c r="M25701">
        <v>55</v>
      </c>
      <c r="N25701" t="s">
        <v>22</v>
      </c>
      <c r="O25701" t="s">
        <v>43</v>
      </c>
    </row>
    <row r="25702" spans="1:15" x14ac:dyDescent="0.3">
      <c r="A25702">
        <v>27</v>
      </c>
      <c r="B25702" t="s">
        <v>28</v>
      </c>
      <c r="C25702">
        <v>194243</v>
      </c>
      <c r="D25702" t="s">
        <v>69</v>
      </c>
      <c r="E25702">
        <v>15</v>
      </c>
      <c r="F25702" t="s">
        <v>17</v>
      </c>
      <c r="G25702" t="s">
        <v>34</v>
      </c>
      <c r="H25702" t="s">
        <v>47</v>
      </c>
      <c r="I25702" t="s">
        <v>20</v>
      </c>
      <c r="J25702" t="s">
        <v>36</v>
      </c>
      <c r="K25702">
        <v>0</v>
      </c>
      <c r="L25702">
        <v>0</v>
      </c>
      <c r="M25702">
        <v>40</v>
      </c>
      <c r="N25702" t="s">
        <v>22</v>
      </c>
      <c r="O25702" t="s">
        <v>23</v>
      </c>
    </row>
    <row r="25703" spans="1:15" x14ac:dyDescent="0.3">
      <c r="A25703">
        <v>31</v>
      </c>
      <c r="B25703" t="s">
        <v>28</v>
      </c>
      <c r="C25703">
        <v>106347</v>
      </c>
      <c r="D25703" t="s">
        <v>44</v>
      </c>
      <c r="E25703">
        <v>10</v>
      </c>
      <c r="F25703" t="s">
        <v>25</v>
      </c>
      <c r="G25703" t="s">
        <v>18</v>
      </c>
      <c r="H25703" t="s">
        <v>35</v>
      </c>
      <c r="I25703" t="s">
        <v>33</v>
      </c>
      <c r="J25703" t="s">
        <v>36</v>
      </c>
      <c r="K25703">
        <v>0</v>
      </c>
      <c r="L25703">
        <v>0</v>
      </c>
      <c r="M25703">
        <v>40</v>
      </c>
      <c r="N25703" t="s">
        <v>22</v>
      </c>
      <c r="O25703" t="s">
        <v>23</v>
      </c>
    </row>
    <row r="25704" spans="1:15" x14ac:dyDescent="0.3">
      <c r="A25704">
        <v>59</v>
      </c>
      <c r="B25704" t="s">
        <v>28</v>
      </c>
      <c r="C25704">
        <v>214865</v>
      </c>
      <c r="D25704" t="s">
        <v>29</v>
      </c>
      <c r="E25704">
        <v>9</v>
      </c>
      <c r="F25704" t="s">
        <v>79</v>
      </c>
      <c r="G25704" t="s">
        <v>26</v>
      </c>
      <c r="H25704" t="s">
        <v>58</v>
      </c>
      <c r="I25704" t="s">
        <v>20</v>
      </c>
      <c r="J25704" t="s">
        <v>36</v>
      </c>
      <c r="K25704">
        <v>0</v>
      </c>
      <c r="L25704">
        <v>0</v>
      </c>
      <c r="M25704">
        <v>50</v>
      </c>
      <c r="N25704" t="s">
        <v>22</v>
      </c>
      <c r="O25704" t="s">
        <v>23</v>
      </c>
    </row>
    <row r="25705" spans="1:15" x14ac:dyDescent="0.3">
      <c r="A25705">
        <v>19</v>
      </c>
      <c r="C25705">
        <v>185619</v>
      </c>
      <c r="D25705" t="s">
        <v>44</v>
      </c>
      <c r="E25705">
        <v>10</v>
      </c>
      <c r="F25705" t="s">
        <v>17</v>
      </c>
      <c r="H25705" t="s">
        <v>47</v>
      </c>
      <c r="I25705" t="s">
        <v>20</v>
      </c>
      <c r="J25705" t="s">
        <v>36</v>
      </c>
      <c r="K25705">
        <v>0</v>
      </c>
      <c r="L25705">
        <v>0</v>
      </c>
      <c r="M25705">
        <v>20</v>
      </c>
      <c r="N25705" t="s">
        <v>22</v>
      </c>
      <c r="O25705" t="s">
        <v>23</v>
      </c>
    </row>
    <row r="25706" spans="1:15" x14ac:dyDescent="0.3">
      <c r="A25706">
        <v>18</v>
      </c>
      <c r="B25706" t="s">
        <v>28</v>
      </c>
      <c r="C25706">
        <v>96445</v>
      </c>
      <c r="D25706" t="s">
        <v>44</v>
      </c>
      <c r="E25706">
        <v>10</v>
      </c>
      <c r="F25706" t="s">
        <v>17</v>
      </c>
      <c r="G25706" t="s">
        <v>41</v>
      </c>
      <c r="H25706" t="s">
        <v>47</v>
      </c>
      <c r="I25706" t="s">
        <v>20</v>
      </c>
      <c r="J25706" t="s">
        <v>36</v>
      </c>
      <c r="K25706">
        <v>0</v>
      </c>
      <c r="L25706">
        <v>0</v>
      </c>
      <c r="M25706">
        <v>24</v>
      </c>
      <c r="N25706" t="s">
        <v>22</v>
      </c>
      <c r="O25706" t="s">
        <v>23</v>
      </c>
    </row>
    <row r="25707" spans="1:15" x14ac:dyDescent="0.3">
      <c r="A25707">
        <v>22</v>
      </c>
      <c r="B25707" t="s">
        <v>28</v>
      </c>
      <c r="C25707">
        <v>102632</v>
      </c>
      <c r="D25707" t="s">
        <v>44</v>
      </c>
      <c r="E25707">
        <v>10</v>
      </c>
      <c r="F25707" t="s">
        <v>25</v>
      </c>
      <c r="G25707" t="s">
        <v>26</v>
      </c>
      <c r="H25707" t="s">
        <v>27</v>
      </c>
      <c r="I25707" t="s">
        <v>20</v>
      </c>
      <c r="J25707" t="s">
        <v>21</v>
      </c>
      <c r="K25707">
        <v>0</v>
      </c>
      <c r="L25707">
        <v>0</v>
      </c>
      <c r="M25707">
        <v>45</v>
      </c>
      <c r="N25707" t="s">
        <v>22</v>
      </c>
      <c r="O25707" t="s">
        <v>23</v>
      </c>
    </row>
    <row r="25708" spans="1:15" x14ac:dyDescent="0.3">
      <c r="A25708">
        <v>24</v>
      </c>
      <c r="B25708" t="s">
        <v>28</v>
      </c>
      <c r="C25708">
        <v>209034</v>
      </c>
      <c r="D25708" t="s">
        <v>48</v>
      </c>
      <c r="E25708">
        <v>12</v>
      </c>
      <c r="F25708" t="s">
        <v>25</v>
      </c>
      <c r="G25708" t="s">
        <v>49</v>
      </c>
      <c r="H25708" t="s">
        <v>47</v>
      </c>
      <c r="I25708" t="s">
        <v>20</v>
      </c>
      <c r="J25708" t="s">
        <v>36</v>
      </c>
      <c r="K25708">
        <v>0</v>
      </c>
      <c r="L25708">
        <v>0</v>
      </c>
      <c r="M25708">
        <v>20</v>
      </c>
      <c r="N25708" t="s">
        <v>22</v>
      </c>
      <c r="O25708" t="s">
        <v>23</v>
      </c>
    </row>
    <row r="25709" spans="1:15" x14ac:dyDescent="0.3">
      <c r="A25709">
        <v>53</v>
      </c>
      <c r="B25709" t="s">
        <v>15</v>
      </c>
      <c r="C25709">
        <v>153486</v>
      </c>
      <c r="D25709" t="s">
        <v>74</v>
      </c>
      <c r="E25709">
        <v>6</v>
      </c>
      <c r="F25709" t="s">
        <v>25</v>
      </c>
      <c r="G25709" t="s">
        <v>53</v>
      </c>
      <c r="H25709" t="s">
        <v>27</v>
      </c>
      <c r="I25709" t="s">
        <v>20</v>
      </c>
      <c r="J25709" t="s">
        <v>21</v>
      </c>
      <c r="K25709">
        <v>0</v>
      </c>
      <c r="L25709">
        <v>0</v>
      </c>
      <c r="M25709">
        <v>40</v>
      </c>
      <c r="N25709" t="s">
        <v>22</v>
      </c>
      <c r="O25709" t="s">
        <v>43</v>
      </c>
    </row>
    <row r="25710" spans="1:15" x14ac:dyDescent="0.3">
      <c r="A25710">
        <v>43</v>
      </c>
      <c r="B25710" t="s">
        <v>28</v>
      </c>
      <c r="C25710">
        <v>144371</v>
      </c>
      <c r="D25710" t="s">
        <v>29</v>
      </c>
      <c r="E25710">
        <v>9</v>
      </c>
      <c r="F25710" t="s">
        <v>25</v>
      </c>
      <c r="G25710" t="s">
        <v>31</v>
      </c>
      <c r="H25710" t="s">
        <v>27</v>
      </c>
      <c r="I25710" t="s">
        <v>20</v>
      </c>
      <c r="J25710" t="s">
        <v>21</v>
      </c>
      <c r="K25710">
        <v>0</v>
      </c>
      <c r="L25710">
        <v>0</v>
      </c>
      <c r="M25710">
        <v>42</v>
      </c>
      <c r="N25710" t="s">
        <v>22</v>
      </c>
      <c r="O25710" t="s">
        <v>43</v>
      </c>
    </row>
    <row r="25711" spans="1:15" x14ac:dyDescent="0.3">
      <c r="A25711">
        <v>24</v>
      </c>
      <c r="B25711" t="s">
        <v>28</v>
      </c>
      <c r="C25711">
        <v>186213</v>
      </c>
      <c r="D25711" t="s">
        <v>44</v>
      </c>
      <c r="E25711">
        <v>10</v>
      </c>
      <c r="F25711" t="s">
        <v>25</v>
      </c>
      <c r="G25711" t="s">
        <v>62</v>
      </c>
      <c r="H25711" t="s">
        <v>27</v>
      </c>
      <c r="I25711" t="s">
        <v>20</v>
      </c>
      <c r="J25711" t="s">
        <v>21</v>
      </c>
      <c r="K25711">
        <v>0</v>
      </c>
      <c r="L25711">
        <v>0</v>
      </c>
      <c r="M25711">
        <v>50</v>
      </c>
      <c r="N25711" t="s">
        <v>22</v>
      </c>
      <c r="O25711" t="s">
        <v>43</v>
      </c>
    </row>
    <row r="25712" spans="1:15" x14ac:dyDescent="0.3">
      <c r="A25712">
        <v>60</v>
      </c>
      <c r="B25712" t="s">
        <v>28</v>
      </c>
      <c r="C25712">
        <v>188236</v>
      </c>
      <c r="D25712" t="s">
        <v>74</v>
      </c>
      <c r="E25712">
        <v>6</v>
      </c>
      <c r="F25712" t="s">
        <v>79</v>
      </c>
      <c r="G25712" t="s">
        <v>62</v>
      </c>
      <c r="H25712" t="s">
        <v>58</v>
      </c>
      <c r="I25712" t="s">
        <v>20</v>
      </c>
      <c r="J25712" t="s">
        <v>36</v>
      </c>
      <c r="K25712">
        <v>0</v>
      </c>
      <c r="L25712">
        <v>0</v>
      </c>
      <c r="M25712">
        <v>40</v>
      </c>
      <c r="N25712" t="s">
        <v>22</v>
      </c>
      <c r="O25712" t="s">
        <v>23</v>
      </c>
    </row>
    <row r="25713" spans="1:15" x14ac:dyDescent="0.3">
      <c r="A25713">
        <v>24</v>
      </c>
      <c r="B25713" t="s">
        <v>28</v>
      </c>
      <c r="C25713">
        <v>418405</v>
      </c>
      <c r="D25713" t="s">
        <v>29</v>
      </c>
      <c r="E25713">
        <v>9</v>
      </c>
      <c r="F25713" t="s">
        <v>25</v>
      </c>
      <c r="G25713" t="s">
        <v>51</v>
      </c>
      <c r="H25713" t="s">
        <v>27</v>
      </c>
      <c r="I25713" t="s">
        <v>20</v>
      </c>
      <c r="J25713" t="s">
        <v>21</v>
      </c>
      <c r="K25713">
        <v>0</v>
      </c>
      <c r="L25713">
        <v>0</v>
      </c>
      <c r="M25713">
        <v>40</v>
      </c>
      <c r="N25713" t="s">
        <v>22</v>
      </c>
      <c r="O25713" t="s">
        <v>23</v>
      </c>
    </row>
    <row r="25714" spans="1:15" x14ac:dyDescent="0.3">
      <c r="A25714">
        <v>52</v>
      </c>
      <c r="B25714" t="s">
        <v>61</v>
      </c>
      <c r="C25714">
        <v>125796</v>
      </c>
      <c r="D25714" t="s">
        <v>29</v>
      </c>
      <c r="E25714">
        <v>9</v>
      </c>
      <c r="F25714" t="s">
        <v>17</v>
      </c>
      <c r="G25714" t="s">
        <v>18</v>
      </c>
      <c r="H25714" t="s">
        <v>19</v>
      </c>
      <c r="I25714" t="s">
        <v>33</v>
      </c>
      <c r="J25714" t="s">
        <v>21</v>
      </c>
      <c r="K25714">
        <v>0</v>
      </c>
      <c r="L25714">
        <v>0</v>
      </c>
      <c r="M25714">
        <v>40</v>
      </c>
      <c r="N25714" t="s">
        <v>22</v>
      </c>
      <c r="O25714" t="s">
        <v>23</v>
      </c>
    </row>
    <row r="25715" spans="1:15" x14ac:dyDescent="0.3">
      <c r="A25715">
        <v>32</v>
      </c>
      <c r="B25715" t="s">
        <v>28</v>
      </c>
      <c r="C25715">
        <v>183304</v>
      </c>
      <c r="D25715" t="s">
        <v>50</v>
      </c>
      <c r="E25715">
        <v>11</v>
      </c>
      <c r="F25715" t="s">
        <v>25</v>
      </c>
      <c r="G25715" t="s">
        <v>53</v>
      </c>
      <c r="H25715" t="s">
        <v>27</v>
      </c>
      <c r="I25715" t="s">
        <v>20</v>
      </c>
      <c r="J25715" t="s">
        <v>21</v>
      </c>
      <c r="K25715">
        <v>0</v>
      </c>
      <c r="L25715">
        <v>0</v>
      </c>
      <c r="M25715">
        <v>99</v>
      </c>
      <c r="N25715" t="s">
        <v>22</v>
      </c>
      <c r="O25715" t="s">
        <v>43</v>
      </c>
    </row>
    <row r="25716" spans="1:15" x14ac:dyDescent="0.3">
      <c r="A25716">
        <v>34</v>
      </c>
      <c r="B25716" t="s">
        <v>28</v>
      </c>
      <c r="C25716">
        <v>329587</v>
      </c>
      <c r="D25716" t="s">
        <v>74</v>
      </c>
      <c r="E25716">
        <v>6</v>
      </c>
      <c r="F25716" t="s">
        <v>60</v>
      </c>
      <c r="G25716" t="s">
        <v>41</v>
      </c>
      <c r="H25716" t="s">
        <v>19</v>
      </c>
      <c r="I25716" t="s">
        <v>20</v>
      </c>
      <c r="J25716" t="s">
        <v>36</v>
      </c>
      <c r="K25716">
        <v>0</v>
      </c>
      <c r="L25716">
        <v>0</v>
      </c>
      <c r="M25716">
        <v>35</v>
      </c>
      <c r="N25716" t="s">
        <v>22</v>
      </c>
      <c r="O25716" t="s">
        <v>23</v>
      </c>
    </row>
    <row r="25717" spans="1:15" x14ac:dyDescent="0.3">
      <c r="A25717">
        <v>35</v>
      </c>
      <c r="B25717" t="s">
        <v>63</v>
      </c>
      <c r="C25717">
        <v>182570</v>
      </c>
      <c r="D25717" t="s">
        <v>48</v>
      </c>
      <c r="E25717">
        <v>12</v>
      </c>
      <c r="F25717" t="s">
        <v>25</v>
      </c>
      <c r="G25717" t="s">
        <v>65</v>
      </c>
      <c r="H25717" t="s">
        <v>27</v>
      </c>
      <c r="I25717" t="s">
        <v>20</v>
      </c>
      <c r="J25717" t="s">
        <v>21</v>
      </c>
      <c r="K25717">
        <v>0</v>
      </c>
      <c r="L25717">
        <v>0</v>
      </c>
      <c r="M25717">
        <v>40</v>
      </c>
      <c r="N25717" t="s">
        <v>22</v>
      </c>
      <c r="O25717" t="s">
        <v>43</v>
      </c>
    </row>
    <row r="25718" spans="1:15" x14ac:dyDescent="0.3">
      <c r="A25718">
        <v>38</v>
      </c>
      <c r="B25718" t="s">
        <v>28</v>
      </c>
      <c r="C25718">
        <v>446654</v>
      </c>
      <c r="D25718" t="s">
        <v>39</v>
      </c>
      <c r="E25718">
        <v>5</v>
      </c>
      <c r="F25718" t="s">
        <v>40</v>
      </c>
      <c r="G25718" t="s">
        <v>31</v>
      </c>
      <c r="H25718" t="s">
        <v>19</v>
      </c>
      <c r="I25718" t="s">
        <v>20</v>
      </c>
      <c r="J25718" t="s">
        <v>21</v>
      </c>
      <c r="K25718">
        <v>0</v>
      </c>
      <c r="L25718">
        <v>0</v>
      </c>
      <c r="M25718">
        <v>40</v>
      </c>
      <c r="N25718" t="s">
        <v>55</v>
      </c>
      <c r="O25718" t="s">
        <v>23</v>
      </c>
    </row>
    <row r="25719" spans="1:15" x14ac:dyDescent="0.3">
      <c r="A25719">
        <v>34</v>
      </c>
      <c r="B25719" t="s">
        <v>24</v>
      </c>
      <c r="C25719">
        <v>254304</v>
      </c>
      <c r="D25719" t="s">
        <v>29</v>
      </c>
      <c r="E25719">
        <v>9</v>
      </c>
      <c r="F25719" t="s">
        <v>25</v>
      </c>
      <c r="G25719" t="s">
        <v>56</v>
      </c>
      <c r="H25719" t="s">
        <v>27</v>
      </c>
      <c r="I25719" t="s">
        <v>20</v>
      </c>
      <c r="J25719" t="s">
        <v>21</v>
      </c>
      <c r="K25719">
        <v>4508</v>
      </c>
      <c r="L25719">
        <v>0</v>
      </c>
      <c r="M25719">
        <v>90</v>
      </c>
      <c r="N25719" t="s">
        <v>22</v>
      </c>
      <c r="O25719" t="s">
        <v>23</v>
      </c>
    </row>
    <row r="25720" spans="1:15" x14ac:dyDescent="0.3">
      <c r="A25720">
        <v>53</v>
      </c>
      <c r="B25720" t="s">
        <v>63</v>
      </c>
      <c r="C25720">
        <v>131258</v>
      </c>
      <c r="D25720" t="s">
        <v>69</v>
      </c>
      <c r="E25720">
        <v>15</v>
      </c>
      <c r="F25720" t="s">
        <v>17</v>
      </c>
      <c r="G25720" t="s">
        <v>34</v>
      </c>
      <c r="H25720" t="s">
        <v>19</v>
      </c>
      <c r="I25720" t="s">
        <v>20</v>
      </c>
      <c r="J25720" t="s">
        <v>36</v>
      </c>
      <c r="K25720">
        <v>0</v>
      </c>
      <c r="L25720">
        <v>0</v>
      </c>
      <c r="M25720">
        <v>50</v>
      </c>
      <c r="N25720" t="s">
        <v>22</v>
      </c>
      <c r="O25720" t="s">
        <v>43</v>
      </c>
    </row>
    <row r="25721" spans="1:15" x14ac:dyDescent="0.3">
      <c r="A25721">
        <v>23</v>
      </c>
      <c r="B25721" t="s">
        <v>28</v>
      </c>
      <c r="C25721">
        <v>103632</v>
      </c>
      <c r="D25721" t="s">
        <v>29</v>
      </c>
      <c r="E25721">
        <v>9</v>
      </c>
      <c r="F25721" t="s">
        <v>17</v>
      </c>
      <c r="G25721" t="s">
        <v>18</v>
      </c>
      <c r="H25721" t="s">
        <v>19</v>
      </c>
      <c r="I25721" t="s">
        <v>20</v>
      </c>
      <c r="J25721" t="s">
        <v>36</v>
      </c>
      <c r="K25721">
        <v>0</v>
      </c>
      <c r="L25721">
        <v>0</v>
      </c>
      <c r="M25721">
        <v>40</v>
      </c>
      <c r="N25721" t="s">
        <v>22</v>
      </c>
      <c r="O25721" t="s">
        <v>23</v>
      </c>
    </row>
    <row r="25722" spans="1:15" x14ac:dyDescent="0.3">
      <c r="A25722">
        <v>40</v>
      </c>
      <c r="B25722" t="s">
        <v>28</v>
      </c>
      <c r="C25722">
        <v>241895</v>
      </c>
      <c r="D25722" t="s">
        <v>44</v>
      </c>
      <c r="E25722">
        <v>10</v>
      </c>
      <c r="F25722" t="s">
        <v>25</v>
      </c>
      <c r="G25722" t="s">
        <v>18</v>
      </c>
      <c r="H25722" t="s">
        <v>27</v>
      </c>
      <c r="I25722" t="s">
        <v>20</v>
      </c>
      <c r="J25722" t="s">
        <v>21</v>
      </c>
      <c r="K25722">
        <v>0</v>
      </c>
      <c r="L25722">
        <v>0</v>
      </c>
      <c r="M25722">
        <v>40</v>
      </c>
      <c r="N25722" t="s">
        <v>22</v>
      </c>
      <c r="O25722" t="s">
        <v>23</v>
      </c>
    </row>
    <row r="25723" spans="1:15" x14ac:dyDescent="0.3">
      <c r="A25723">
        <v>40</v>
      </c>
      <c r="B25723" t="s">
        <v>28</v>
      </c>
      <c r="C25723">
        <v>244945</v>
      </c>
      <c r="D25723" t="s">
        <v>29</v>
      </c>
      <c r="E25723">
        <v>9</v>
      </c>
      <c r="F25723" t="s">
        <v>25</v>
      </c>
      <c r="G25723" t="s">
        <v>51</v>
      </c>
      <c r="H25723" t="s">
        <v>27</v>
      </c>
      <c r="I25723" t="s">
        <v>20</v>
      </c>
      <c r="J25723" t="s">
        <v>21</v>
      </c>
      <c r="K25723">
        <v>0</v>
      </c>
      <c r="L25723">
        <v>0</v>
      </c>
      <c r="M25723">
        <v>40</v>
      </c>
      <c r="N25723" t="s">
        <v>22</v>
      </c>
      <c r="O25723" t="s">
        <v>23</v>
      </c>
    </row>
    <row r="25724" spans="1:15" x14ac:dyDescent="0.3">
      <c r="A25724">
        <v>50</v>
      </c>
      <c r="B25724" t="s">
        <v>28</v>
      </c>
      <c r="C25724">
        <v>20795</v>
      </c>
      <c r="D25724" t="s">
        <v>29</v>
      </c>
      <c r="E25724">
        <v>9</v>
      </c>
      <c r="F25724" t="s">
        <v>25</v>
      </c>
      <c r="G25724" t="s">
        <v>56</v>
      </c>
      <c r="H25724" t="s">
        <v>27</v>
      </c>
      <c r="I25724" t="s">
        <v>20</v>
      </c>
      <c r="J25724" t="s">
        <v>21</v>
      </c>
      <c r="K25724">
        <v>0</v>
      </c>
      <c r="L25724">
        <v>0</v>
      </c>
      <c r="M25724">
        <v>60</v>
      </c>
      <c r="N25724" t="s">
        <v>22</v>
      </c>
      <c r="O25724" t="s">
        <v>43</v>
      </c>
    </row>
    <row r="25725" spans="1:15" x14ac:dyDescent="0.3">
      <c r="A25725">
        <v>17</v>
      </c>
      <c r="B25725" t="s">
        <v>28</v>
      </c>
      <c r="C25725">
        <v>347322</v>
      </c>
      <c r="D25725" t="s">
        <v>74</v>
      </c>
      <c r="E25725">
        <v>6</v>
      </c>
      <c r="F25725" t="s">
        <v>17</v>
      </c>
      <c r="G25725" t="s">
        <v>49</v>
      </c>
      <c r="H25725" t="s">
        <v>47</v>
      </c>
      <c r="I25725" t="s">
        <v>20</v>
      </c>
      <c r="J25725" t="s">
        <v>36</v>
      </c>
      <c r="K25725">
        <v>0</v>
      </c>
      <c r="L25725">
        <v>0</v>
      </c>
      <c r="M25725">
        <v>20</v>
      </c>
      <c r="N25725" t="s">
        <v>22</v>
      </c>
      <c r="O25725" t="s">
        <v>23</v>
      </c>
    </row>
    <row r="25726" spans="1:15" x14ac:dyDescent="0.3">
      <c r="A25726">
        <v>53</v>
      </c>
      <c r="B25726" t="s">
        <v>63</v>
      </c>
      <c r="C25726">
        <v>103995</v>
      </c>
      <c r="D25726" t="s">
        <v>16</v>
      </c>
      <c r="E25726">
        <v>13</v>
      </c>
      <c r="F25726" t="s">
        <v>30</v>
      </c>
      <c r="G25726" t="s">
        <v>34</v>
      </c>
      <c r="H25726" t="s">
        <v>19</v>
      </c>
      <c r="I25726" t="s">
        <v>20</v>
      </c>
      <c r="J25726" t="s">
        <v>36</v>
      </c>
      <c r="K25726">
        <v>0</v>
      </c>
      <c r="L25726">
        <v>1876</v>
      </c>
      <c r="M25726">
        <v>54</v>
      </c>
      <c r="N25726" t="s">
        <v>22</v>
      </c>
      <c r="O25726" t="s">
        <v>23</v>
      </c>
    </row>
    <row r="25727" spans="1:15" x14ac:dyDescent="0.3">
      <c r="A25727">
        <v>32</v>
      </c>
      <c r="B25727" t="s">
        <v>28</v>
      </c>
      <c r="C25727">
        <v>53206</v>
      </c>
      <c r="D25727" t="s">
        <v>16</v>
      </c>
      <c r="E25727">
        <v>13</v>
      </c>
      <c r="F25727" t="s">
        <v>30</v>
      </c>
      <c r="G25727" t="s">
        <v>51</v>
      </c>
      <c r="H25727" t="s">
        <v>19</v>
      </c>
      <c r="I25727" t="s">
        <v>20</v>
      </c>
      <c r="J25727" t="s">
        <v>21</v>
      </c>
      <c r="K25727">
        <v>0</v>
      </c>
      <c r="L25727">
        <v>0</v>
      </c>
      <c r="M25727">
        <v>50</v>
      </c>
      <c r="N25727" t="s">
        <v>22</v>
      </c>
      <c r="O25727" t="s">
        <v>43</v>
      </c>
    </row>
    <row r="25728" spans="1:15" x14ac:dyDescent="0.3">
      <c r="A25728">
        <v>43</v>
      </c>
      <c r="C25728">
        <v>387839</v>
      </c>
      <c r="D25728" t="s">
        <v>29</v>
      </c>
      <c r="E25728">
        <v>9</v>
      </c>
      <c r="F25728" t="s">
        <v>17</v>
      </c>
      <c r="H25728" t="s">
        <v>73</v>
      </c>
      <c r="I25728" t="s">
        <v>20</v>
      </c>
      <c r="J25728" t="s">
        <v>36</v>
      </c>
      <c r="K25728">
        <v>0</v>
      </c>
      <c r="L25728">
        <v>0</v>
      </c>
      <c r="M25728">
        <v>40</v>
      </c>
      <c r="N25728" t="s">
        <v>22</v>
      </c>
      <c r="O25728" t="s">
        <v>23</v>
      </c>
    </row>
    <row r="25729" spans="1:15" x14ac:dyDescent="0.3">
      <c r="A25729">
        <v>18</v>
      </c>
      <c r="B25729" t="s">
        <v>28</v>
      </c>
      <c r="C25729">
        <v>57108</v>
      </c>
      <c r="D25729" t="s">
        <v>32</v>
      </c>
      <c r="E25729">
        <v>7</v>
      </c>
      <c r="F25729" t="s">
        <v>17</v>
      </c>
      <c r="G25729" t="s">
        <v>49</v>
      </c>
      <c r="H25729" t="s">
        <v>47</v>
      </c>
      <c r="I25729" t="s">
        <v>20</v>
      </c>
      <c r="J25729" t="s">
        <v>21</v>
      </c>
      <c r="K25729">
        <v>0</v>
      </c>
      <c r="L25729">
        <v>0</v>
      </c>
      <c r="M25729">
        <v>16</v>
      </c>
      <c r="N25729" t="s">
        <v>22</v>
      </c>
      <c r="O25729" t="s">
        <v>23</v>
      </c>
    </row>
    <row r="25730" spans="1:15" x14ac:dyDescent="0.3">
      <c r="A25730">
        <v>62</v>
      </c>
      <c r="B25730" t="s">
        <v>28</v>
      </c>
      <c r="C25730">
        <v>177791</v>
      </c>
      <c r="D25730" t="s">
        <v>74</v>
      </c>
      <c r="E25730">
        <v>6</v>
      </c>
      <c r="F25730" t="s">
        <v>30</v>
      </c>
      <c r="G25730" t="s">
        <v>41</v>
      </c>
      <c r="H25730" t="s">
        <v>47</v>
      </c>
      <c r="I25730" t="s">
        <v>20</v>
      </c>
      <c r="J25730" t="s">
        <v>36</v>
      </c>
      <c r="K25730">
        <v>0</v>
      </c>
      <c r="L25730">
        <v>0</v>
      </c>
      <c r="M25730">
        <v>40</v>
      </c>
      <c r="N25730" t="s">
        <v>22</v>
      </c>
      <c r="O25730" t="s">
        <v>23</v>
      </c>
    </row>
    <row r="25731" spans="1:15" x14ac:dyDescent="0.3">
      <c r="A25731">
        <v>45</v>
      </c>
      <c r="B25731" t="s">
        <v>28</v>
      </c>
      <c r="C25731">
        <v>33794</v>
      </c>
      <c r="D25731" t="s">
        <v>38</v>
      </c>
      <c r="E25731">
        <v>14</v>
      </c>
      <c r="F25731" t="s">
        <v>25</v>
      </c>
      <c r="G25731" t="s">
        <v>41</v>
      </c>
      <c r="H25731" t="s">
        <v>27</v>
      </c>
      <c r="I25731" t="s">
        <v>20</v>
      </c>
      <c r="J25731" t="s">
        <v>21</v>
      </c>
      <c r="K25731">
        <v>0</v>
      </c>
      <c r="L25731">
        <v>0</v>
      </c>
      <c r="M25731">
        <v>40</v>
      </c>
      <c r="N25731" t="s">
        <v>22</v>
      </c>
      <c r="O25731" t="s">
        <v>23</v>
      </c>
    </row>
    <row r="25732" spans="1:15" x14ac:dyDescent="0.3">
      <c r="A25732">
        <v>46</v>
      </c>
      <c r="B25732" t="s">
        <v>28</v>
      </c>
      <c r="C25732">
        <v>249935</v>
      </c>
      <c r="D25732" t="s">
        <v>59</v>
      </c>
      <c r="E25732">
        <v>16</v>
      </c>
      <c r="F25732" t="s">
        <v>25</v>
      </c>
      <c r="G25732" t="s">
        <v>34</v>
      </c>
      <c r="H25732" t="s">
        <v>27</v>
      </c>
      <c r="I25732" t="s">
        <v>20</v>
      </c>
      <c r="J25732" t="s">
        <v>21</v>
      </c>
      <c r="K25732">
        <v>0</v>
      </c>
      <c r="L25732">
        <v>0</v>
      </c>
      <c r="M25732">
        <v>70</v>
      </c>
      <c r="N25732" t="s">
        <v>22</v>
      </c>
      <c r="O25732" t="s">
        <v>23</v>
      </c>
    </row>
    <row r="25733" spans="1:15" x14ac:dyDescent="0.3">
      <c r="A25733">
        <v>73</v>
      </c>
      <c r="B25733" t="s">
        <v>24</v>
      </c>
      <c r="C25733">
        <v>241121</v>
      </c>
      <c r="D25733" t="s">
        <v>52</v>
      </c>
      <c r="E25733">
        <v>4</v>
      </c>
      <c r="F25733" t="s">
        <v>25</v>
      </c>
      <c r="G25733" t="s">
        <v>56</v>
      </c>
      <c r="H25733" t="s">
        <v>27</v>
      </c>
      <c r="I25733" t="s">
        <v>20</v>
      </c>
      <c r="J25733" t="s">
        <v>21</v>
      </c>
      <c r="K25733">
        <v>0</v>
      </c>
      <c r="L25733">
        <v>0</v>
      </c>
      <c r="M25733">
        <v>40</v>
      </c>
      <c r="N25733" t="s">
        <v>22</v>
      </c>
      <c r="O25733" t="s">
        <v>23</v>
      </c>
    </row>
    <row r="25734" spans="1:15" x14ac:dyDescent="0.3">
      <c r="A25734">
        <v>64</v>
      </c>
      <c r="B25734" t="s">
        <v>28</v>
      </c>
      <c r="C25734">
        <v>98586</v>
      </c>
      <c r="D25734" t="s">
        <v>59</v>
      </c>
      <c r="E25734">
        <v>16</v>
      </c>
      <c r="F25734" t="s">
        <v>25</v>
      </c>
      <c r="G25734" t="s">
        <v>34</v>
      </c>
      <c r="H25734" t="s">
        <v>27</v>
      </c>
      <c r="I25734" t="s">
        <v>20</v>
      </c>
      <c r="J25734" t="s">
        <v>21</v>
      </c>
      <c r="K25734">
        <v>0</v>
      </c>
      <c r="L25734">
        <v>0</v>
      </c>
      <c r="M25734">
        <v>60</v>
      </c>
      <c r="N25734" t="s">
        <v>22</v>
      </c>
      <c r="O25734" t="s">
        <v>43</v>
      </c>
    </row>
    <row r="25735" spans="1:15" x14ac:dyDescent="0.3">
      <c r="A25735">
        <v>26</v>
      </c>
      <c r="B25735" t="s">
        <v>28</v>
      </c>
      <c r="C25735">
        <v>181920</v>
      </c>
      <c r="D25735" t="s">
        <v>16</v>
      </c>
      <c r="E25735">
        <v>13</v>
      </c>
      <c r="F25735" t="s">
        <v>25</v>
      </c>
      <c r="G25735" t="s">
        <v>34</v>
      </c>
      <c r="H25735" t="s">
        <v>35</v>
      </c>
      <c r="I25735" t="s">
        <v>20</v>
      </c>
      <c r="J25735" t="s">
        <v>36</v>
      </c>
      <c r="K25735">
        <v>0</v>
      </c>
      <c r="L25735">
        <v>0</v>
      </c>
      <c r="M25735">
        <v>45</v>
      </c>
      <c r="N25735" t="s">
        <v>22</v>
      </c>
      <c r="O25735" t="s">
        <v>43</v>
      </c>
    </row>
    <row r="25736" spans="1:15" x14ac:dyDescent="0.3">
      <c r="A25736">
        <v>23</v>
      </c>
      <c r="B25736" t="s">
        <v>28</v>
      </c>
      <c r="C25736">
        <v>434467</v>
      </c>
      <c r="D25736" t="s">
        <v>29</v>
      </c>
      <c r="E25736">
        <v>9</v>
      </c>
      <c r="F25736" t="s">
        <v>17</v>
      </c>
      <c r="G25736" t="s">
        <v>49</v>
      </c>
      <c r="H25736" t="s">
        <v>19</v>
      </c>
      <c r="I25736" t="s">
        <v>20</v>
      </c>
      <c r="J25736" t="s">
        <v>21</v>
      </c>
      <c r="K25736">
        <v>0</v>
      </c>
      <c r="L25736">
        <v>0</v>
      </c>
      <c r="M25736">
        <v>48</v>
      </c>
      <c r="N25736" t="s">
        <v>22</v>
      </c>
      <c r="O25736" t="s">
        <v>23</v>
      </c>
    </row>
    <row r="25737" spans="1:15" x14ac:dyDescent="0.3">
      <c r="A25737">
        <v>30</v>
      </c>
      <c r="B25737" t="s">
        <v>28</v>
      </c>
      <c r="C25737">
        <v>113364</v>
      </c>
      <c r="D25737" t="s">
        <v>29</v>
      </c>
      <c r="E25737">
        <v>9</v>
      </c>
      <c r="F25737" t="s">
        <v>17</v>
      </c>
      <c r="G25737" t="s">
        <v>57</v>
      </c>
      <c r="H25737" t="s">
        <v>73</v>
      </c>
      <c r="I25737" t="s">
        <v>20</v>
      </c>
      <c r="J25737" t="s">
        <v>21</v>
      </c>
      <c r="K25737">
        <v>0</v>
      </c>
      <c r="L25737">
        <v>0</v>
      </c>
      <c r="M25737">
        <v>40</v>
      </c>
      <c r="N25737" t="s">
        <v>110</v>
      </c>
      <c r="O25737" t="s">
        <v>23</v>
      </c>
    </row>
    <row r="25738" spans="1:15" x14ac:dyDescent="0.3">
      <c r="A25738">
        <v>51</v>
      </c>
      <c r="B25738" t="s">
        <v>28</v>
      </c>
      <c r="C25738">
        <v>249706</v>
      </c>
      <c r="D25738" t="s">
        <v>44</v>
      </c>
      <c r="E25738">
        <v>10</v>
      </c>
      <c r="F25738" t="s">
        <v>30</v>
      </c>
      <c r="G25738" t="s">
        <v>18</v>
      </c>
      <c r="H25738" t="s">
        <v>58</v>
      </c>
      <c r="I25738" t="s">
        <v>20</v>
      </c>
      <c r="J25738" t="s">
        <v>36</v>
      </c>
      <c r="K25738">
        <v>0</v>
      </c>
      <c r="L25738">
        <v>0</v>
      </c>
      <c r="M25738">
        <v>40</v>
      </c>
      <c r="N25738" t="s">
        <v>22</v>
      </c>
      <c r="O25738" t="s">
        <v>23</v>
      </c>
    </row>
    <row r="25739" spans="1:15" x14ac:dyDescent="0.3">
      <c r="A25739">
        <v>35</v>
      </c>
      <c r="B25739" t="s">
        <v>24</v>
      </c>
      <c r="C25739">
        <v>95455</v>
      </c>
      <c r="D25739" t="s">
        <v>16</v>
      </c>
      <c r="E25739">
        <v>13</v>
      </c>
      <c r="F25739" t="s">
        <v>30</v>
      </c>
      <c r="G25739" t="s">
        <v>26</v>
      </c>
      <c r="H25739" t="s">
        <v>58</v>
      </c>
      <c r="I25739" t="s">
        <v>20</v>
      </c>
      <c r="J25739" t="s">
        <v>36</v>
      </c>
      <c r="K25739">
        <v>0</v>
      </c>
      <c r="L25739">
        <v>0</v>
      </c>
      <c r="M25739">
        <v>55</v>
      </c>
      <c r="N25739" t="s">
        <v>22</v>
      </c>
      <c r="O25739" t="s">
        <v>23</v>
      </c>
    </row>
    <row r="25740" spans="1:15" x14ac:dyDescent="0.3">
      <c r="A25740">
        <v>39</v>
      </c>
      <c r="B25740" t="s">
        <v>28</v>
      </c>
      <c r="C25740">
        <v>209867</v>
      </c>
      <c r="D25740" t="s">
        <v>44</v>
      </c>
      <c r="E25740">
        <v>10</v>
      </c>
      <c r="F25740" t="s">
        <v>17</v>
      </c>
      <c r="G25740" t="s">
        <v>18</v>
      </c>
      <c r="H25740" t="s">
        <v>19</v>
      </c>
      <c r="I25740" t="s">
        <v>20</v>
      </c>
      <c r="J25740" t="s">
        <v>36</v>
      </c>
      <c r="K25740">
        <v>13550</v>
      </c>
      <c r="L25740">
        <v>0</v>
      </c>
      <c r="M25740">
        <v>45</v>
      </c>
      <c r="N25740" t="s">
        <v>22</v>
      </c>
      <c r="O25740" t="s">
        <v>43</v>
      </c>
    </row>
    <row r="25741" spans="1:15" x14ac:dyDescent="0.3">
      <c r="A25741">
        <v>35</v>
      </c>
      <c r="B25741" t="s">
        <v>71</v>
      </c>
      <c r="C25741">
        <v>79586</v>
      </c>
      <c r="D25741" t="s">
        <v>38</v>
      </c>
      <c r="E25741">
        <v>14</v>
      </c>
      <c r="F25741" t="s">
        <v>25</v>
      </c>
      <c r="G25741" t="s">
        <v>34</v>
      </c>
      <c r="H25741" t="s">
        <v>27</v>
      </c>
      <c r="I25741" t="s">
        <v>45</v>
      </c>
      <c r="J25741" t="s">
        <v>21</v>
      </c>
      <c r="K25741">
        <v>0</v>
      </c>
      <c r="L25741">
        <v>0</v>
      </c>
      <c r="M25741">
        <v>40</v>
      </c>
      <c r="N25741" t="s">
        <v>46</v>
      </c>
      <c r="O25741" t="s">
        <v>43</v>
      </c>
    </row>
    <row r="25742" spans="1:15" x14ac:dyDescent="0.3">
      <c r="A25742">
        <v>41</v>
      </c>
      <c r="B25742" t="s">
        <v>28</v>
      </c>
      <c r="C25742">
        <v>289669</v>
      </c>
      <c r="D25742" t="s">
        <v>29</v>
      </c>
      <c r="E25742">
        <v>9</v>
      </c>
      <c r="F25742" t="s">
        <v>79</v>
      </c>
      <c r="G25742" t="s">
        <v>57</v>
      </c>
      <c r="H25742" t="s">
        <v>19</v>
      </c>
      <c r="I25742" t="s">
        <v>20</v>
      </c>
      <c r="J25742" t="s">
        <v>36</v>
      </c>
      <c r="K25742">
        <v>0</v>
      </c>
      <c r="L25742">
        <v>0</v>
      </c>
      <c r="M25742">
        <v>40</v>
      </c>
      <c r="N25742" t="s">
        <v>22</v>
      </c>
      <c r="O25742" t="s">
        <v>23</v>
      </c>
    </row>
    <row r="25743" spans="1:15" x14ac:dyDescent="0.3">
      <c r="A25743">
        <v>31</v>
      </c>
      <c r="B25743" t="s">
        <v>28</v>
      </c>
      <c r="C25743">
        <v>347166</v>
      </c>
      <c r="D25743" t="s">
        <v>44</v>
      </c>
      <c r="E25743">
        <v>10</v>
      </c>
      <c r="F25743" t="s">
        <v>30</v>
      </c>
      <c r="G25743" t="s">
        <v>51</v>
      </c>
      <c r="H25743" t="s">
        <v>47</v>
      </c>
      <c r="I25743" t="s">
        <v>20</v>
      </c>
      <c r="J25743" t="s">
        <v>21</v>
      </c>
      <c r="K25743">
        <v>4650</v>
      </c>
      <c r="L25743">
        <v>0</v>
      </c>
      <c r="M25743">
        <v>40</v>
      </c>
      <c r="N25743" t="s">
        <v>22</v>
      </c>
      <c r="O25743" t="s">
        <v>23</v>
      </c>
    </row>
    <row r="25744" spans="1:15" x14ac:dyDescent="0.3">
      <c r="A25744">
        <v>40</v>
      </c>
      <c r="B25744" t="s">
        <v>28</v>
      </c>
      <c r="C25744">
        <v>53835</v>
      </c>
      <c r="D25744" t="s">
        <v>16</v>
      </c>
      <c r="E25744">
        <v>13</v>
      </c>
      <c r="F25744" t="s">
        <v>25</v>
      </c>
      <c r="G25744" t="s">
        <v>49</v>
      </c>
      <c r="H25744" t="s">
        <v>27</v>
      </c>
      <c r="I25744" t="s">
        <v>20</v>
      </c>
      <c r="J25744" t="s">
        <v>21</v>
      </c>
      <c r="K25744">
        <v>0</v>
      </c>
      <c r="L25744">
        <v>0</v>
      </c>
      <c r="M25744">
        <v>50</v>
      </c>
      <c r="N25744" t="s">
        <v>22</v>
      </c>
      <c r="O25744" t="s">
        <v>43</v>
      </c>
    </row>
    <row r="25745" spans="1:15" x14ac:dyDescent="0.3">
      <c r="A25745">
        <v>46</v>
      </c>
      <c r="B25745" t="s">
        <v>63</v>
      </c>
      <c r="C25745">
        <v>14878</v>
      </c>
      <c r="D25745" t="s">
        <v>69</v>
      </c>
      <c r="E25745">
        <v>15</v>
      </c>
      <c r="F25745" t="s">
        <v>25</v>
      </c>
      <c r="G25745" t="s">
        <v>34</v>
      </c>
      <c r="H25745" t="s">
        <v>27</v>
      </c>
      <c r="I25745" t="s">
        <v>45</v>
      </c>
      <c r="J25745" t="s">
        <v>21</v>
      </c>
      <c r="K25745">
        <v>0</v>
      </c>
      <c r="L25745">
        <v>0</v>
      </c>
      <c r="M25745">
        <v>40</v>
      </c>
      <c r="N25745" t="s">
        <v>80</v>
      </c>
      <c r="O25745" t="s">
        <v>43</v>
      </c>
    </row>
    <row r="25746" spans="1:15" x14ac:dyDescent="0.3">
      <c r="A25746">
        <v>31</v>
      </c>
      <c r="B25746" t="s">
        <v>28</v>
      </c>
      <c r="C25746">
        <v>266126</v>
      </c>
      <c r="D25746" t="s">
        <v>29</v>
      </c>
      <c r="E25746">
        <v>9</v>
      </c>
      <c r="F25746" t="s">
        <v>17</v>
      </c>
      <c r="G25746" t="s">
        <v>41</v>
      </c>
      <c r="H25746" t="s">
        <v>19</v>
      </c>
      <c r="I25746" t="s">
        <v>20</v>
      </c>
      <c r="J25746" t="s">
        <v>36</v>
      </c>
      <c r="K25746">
        <v>0</v>
      </c>
      <c r="L25746">
        <v>0</v>
      </c>
      <c r="M25746">
        <v>30</v>
      </c>
      <c r="N25746" t="s">
        <v>22</v>
      </c>
      <c r="O25746" t="s">
        <v>23</v>
      </c>
    </row>
    <row r="25747" spans="1:15" x14ac:dyDescent="0.3">
      <c r="A25747">
        <v>41</v>
      </c>
      <c r="B25747" t="s">
        <v>71</v>
      </c>
      <c r="C25747">
        <v>146659</v>
      </c>
      <c r="D25747" t="s">
        <v>44</v>
      </c>
      <c r="E25747">
        <v>10</v>
      </c>
      <c r="F25747" t="s">
        <v>30</v>
      </c>
      <c r="G25747" t="s">
        <v>57</v>
      </c>
      <c r="H25747" t="s">
        <v>19</v>
      </c>
      <c r="I25747" t="s">
        <v>20</v>
      </c>
      <c r="J25747" t="s">
        <v>36</v>
      </c>
      <c r="K25747">
        <v>0</v>
      </c>
      <c r="L25747">
        <v>0</v>
      </c>
      <c r="M25747">
        <v>40</v>
      </c>
      <c r="N25747" t="s">
        <v>70</v>
      </c>
      <c r="O25747" t="s">
        <v>23</v>
      </c>
    </row>
    <row r="25748" spans="1:15" x14ac:dyDescent="0.3">
      <c r="A25748">
        <v>42</v>
      </c>
      <c r="B25748" t="s">
        <v>28</v>
      </c>
      <c r="C25748">
        <v>125280</v>
      </c>
      <c r="D25748" t="s">
        <v>16</v>
      </c>
      <c r="E25748">
        <v>13</v>
      </c>
      <c r="F25748" t="s">
        <v>25</v>
      </c>
      <c r="G25748" t="s">
        <v>26</v>
      </c>
      <c r="H25748" t="s">
        <v>27</v>
      </c>
      <c r="I25748" t="s">
        <v>20</v>
      </c>
      <c r="J25748" t="s">
        <v>21</v>
      </c>
      <c r="K25748">
        <v>3137</v>
      </c>
      <c r="L25748">
        <v>0</v>
      </c>
      <c r="M25748">
        <v>40</v>
      </c>
      <c r="N25748" t="s">
        <v>22</v>
      </c>
      <c r="O25748" t="s">
        <v>23</v>
      </c>
    </row>
    <row r="25749" spans="1:15" x14ac:dyDescent="0.3">
      <c r="A25749">
        <v>23</v>
      </c>
      <c r="B25749" t="s">
        <v>28</v>
      </c>
      <c r="C25749">
        <v>173535</v>
      </c>
      <c r="D25749" t="s">
        <v>29</v>
      </c>
      <c r="E25749">
        <v>9</v>
      </c>
      <c r="F25749" t="s">
        <v>17</v>
      </c>
      <c r="G25749" t="s">
        <v>49</v>
      </c>
      <c r="H25749" t="s">
        <v>47</v>
      </c>
      <c r="I25749" t="s">
        <v>20</v>
      </c>
      <c r="J25749" t="s">
        <v>21</v>
      </c>
      <c r="K25749">
        <v>0</v>
      </c>
      <c r="L25749">
        <v>0</v>
      </c>
      <c r="M25749">
        <v>40</v>
      </c>
      <c r="N25749" t="s">
        <v>22</v>
      </c>
      <c r="O25749" t="s">
        <v>23</v>
      </c>
    </row>
    <row r="25750" spans="1:15" x14ac:dyDescent="0.3">
      <c r="A25750">
        <v>21</v>
      </c>
      <c r="C25750">
        <v>77665</v>
      </c>
      <c r="D25750" t="s">
        <v>44</v>
      </c>
      <c r="E25750">
        <v>10</v>
      </c>
      <c r="F25750" t="s">
        <v>17</v>
      </c>
      <c r="H25750" t="s">
        <v>47</v>
      </c>
      <c r="I25750" t="s">
        <v>20</v>
      </c>
      <c r="J25750" t="s">
        <v>21</v>
      </c>
      <c r="K25750">
        <v>0</v>
      </c>
      <c r="L25750">
        <v>0</v>
      </c>
      <c r="M25750">
        <v>35</v>
      </c>
      <c r="N25750" t="s">
        <v>22</v>
      </c>
      <c r="O25750" t="s">
        <v>23</v>
      </c>
    </row>
    <row r="25751" spans="1:15" x14ac:dyDescent="0.3">
      <c r="A25751">
        <v>49</v>
      </c>
      <c r="B25751" t="s">
        <v>28</v>
      </c>
      <c r="C25751">
        <v>280525</v>
      </c>
      <c r="D25751" t="s">
        <v>44</v>
      </c>
      <c r="E25751">
        <v>10</v>
      </c>
      <c r="F25751" t="s">
        <v>25</v>
      </c>
      <c r="G25751" t="s">
        <v>18</v>
      </c>
      <c r="H25751" t="s">
        <v>27</v>
      </c>
      <c r="I25751" t="s">
        <v>20</v>
      </c>
      <c r="J25751" t="s">
        <v>21</v>
      </c>
      <c r="K25751">
        <v>0</v>
      </c>
      <c r="L25751">
        <v>0</v>
      </c>
      <c r="M25751">
        <v>45</v>
      </c>
      <c r="N25751" t="s">
        <v>22</v>
      </c>
      <c r="O25751" t="s">
        <v>43</v>
      </c>
    </row>
    <row r="25752" spans="1:15" x14ac:dyDescent="0.3">
      <c r="A25752">
        <v>53</v>
      </c>
      <c r="B25752" t="s">
        <v>28</v>
      </c>
      <c r="C25752">
        <v>479621</v>
      </c>
      <c r="D25752" t="s">
        <v>50</v>
      </c>
      <c r="E25752">
        <v>11</v>
      </c>
      <c r="F25752" t="s">
        <v>30</v>
      </c>
      <c r="G25752" t="s">
        <v>62</v>
      </c>
      <c r="H25752" t="s">
        <v>19</v>
      </c>
      <c r="I25752" t="s">
        <v>33</v>
      </c>
      <c r="J25752" t="s">
        <v>21</v>
      </c>
      <c r="K25752">
        <v>0</v>
      </c>
      <c r="L25752">
        <v>0</v>
      </c>
      <c r="M25752">
        <v>40</v>
      </c>
      <c r="N25752" t="s">
        <v>22</v>
      </c>
      <c r="O25752" t="s">
        <v>23</v>
      </c>
    </row>
    <row r="25753" spans="1:15" x14ac:dyDescent="0.3">
      <c r="A25753">
        <v>38</v>
      </c>
      <c r="B25753" t="s">
        <v>63</v>
      </c>
      <c r="C25753">
        <v>194630</v>
      </c>
      <c r="D25753" t="s">
        <v>16</v>
      </c>
      <c r="E25753">
        <v>13</v>
      </c>
      <c r="F25753" t="s">
        <v>17</v>
      </c>
      <c r="G25753" t="s">
        <v>65</v>
      </c>
      <c r="H25753" t="s">
        <v>19</v>
      </c>
      <c r="I25753" t="s">
        <v>20</v>
      </c>
      <c r="J25753" t="s">
        <v>36</v>
      </c>
      <c r="K25753">
        <v>4787</v>
      </c>
      <c r="L25753">
        <v>0</v>
      </c>
      <c r="M25753">
        <v>43</v>
      </c>
      <c r="N25753" t="s">
        <v>22</v>
      </c>
      <c r="O25753" t="s">
        <v>43</v>
      </c>
    </row>
    <row r="25754" spans="1:15" x14ac:dyDescent="0.3">
      <c r="A25754">
        <v>36</v>
      </c>
      <c r="B25754" t="s">
        <v>28</v>
      </c>
      <c r="C25754">
        <v>247600</v>
      </c>
      <c r="D25754" t="s">
        <v>48</v>
      </c>
      <c r="E25754">
        <v>12</v>
      </c>
      <c r="F25754" t="s">
        <v>30</v>
      </c>
      <c r="G25754" t="s">
        <v>26</v>
      </c>
      <c r="H25754" t="s">
        <v>58</v>
      </c>
      <c r="I25754" t="s">
        <v>45</v>
      </c>
      <c r="J25754" t="s">
        <v>36</v>
      </c>
      <c r="K25754">
        <v>0</v>
      </c>
      <c r="L25754">
        <v>0</v>
      </c>
      <c r="M25754">
        <v>40</v>
      </c>
      <c r="N25754" t="s">
        <v>90</v>
      </c>
      <c r="O25754" t="s">
        <v>23</v>
      </c>
    </row>
    <row r="25755" spans="1:15" x14ac:dyDescent="0.3">
      <c r="A25755">
        <v>32</v>
      </c>
      <c r="B25755" t="s">
        <v>28</v>
      </c>
      <c r="C25755">
        <v>258406</v>
      </c>
      <c r="D25755" t="s">
        <v>44</v>
      </c>
      <c r="E25755">
        <v>10</v>
      </c>
      <c r="F25755" t="s">
        <v>17</v>
      </c>
      <c r="G25755" t="s">
        <v>51</v>
      </c>
      <c r="H25755" t="s">
        <v>58</v>
      </c>
      <c r="I25755" t="s">
        <v>20</v>
      </c>
      <c r="J25755" t="s">
        <v>21</v>
      </c>
      <c r="K25755">
        <v>0</v>
      </c>
      <c r="L25755">
        <v>0</v>
      </c>
      <c r="M25755">
        <v>72</v>
      </c>
      <c r="N25755" t="s">
        <v>55</v>
      </c>
      <c r="O25755" t="s">
        <v>23</v>
      </c>
    </row>
    <row r="25756" spans="1:15" x14ac:dyDescent="0.3">
      <c r="A25756">
        <v>20</v>
      </c>
      <c r="B25756" t="s">
        <v>28</v>
      </c>
      <c r="C25756">
        <v>107746</v>
      </c>
      <c r="D25756" t="s">
        <v>32</v>
      </c>
      <c r="E25756">
        <v>7</v>
      </c>
      <c r="F25756" t="s">
        <v>17</v>
      </c>
      <c r="G25756" t="s">
        <v>53</v>
      </c>
      <c r="H25756" t="s">
        <v>73</v>
      </c>
      <c r="I25756" t="s">
        <v>20</v>
      </c>
      <c r="J25756" t="s">
        <v>21</v>
      </c>
      <c r="K25756">
        <v>0</v>
      </c>
      <c r="L25756">
        <v>0</v>
      </c>
      <c r="M25756">
        <v>40</v>
      </c>
      <c r="N25756" t="s">
        <v>99</v>
      </c>
      <c r="O25756" t="s">
        <v>23</v>
      </c>
    </row>
    <row r="25757" spans="1:15" x14ac:dyDescent="0.3">
      <c r="A25757">
        <v>17</v>
      </c>
      <c r="C25757">
        <v>47407</v>
      </c>
      <c r="D25757" t="s">
        <v>32</v>
      </c>
      <c r="E25757">
        <v>7</v>
      </c>
      <c r="F25757" t="s">
        <v>17</v>
      </c>
      <c r="H25757" t="s">
        <v>47</v>
      </c>
      <c r="I25757" t="s">
        <v>20</v>
      </c>
      <c r="J25757" t="s">
        <v>21</v>
      </c>
      <c r="K25757">
        <v>0</v>
      </c>
      <c r="L25757">
        <v>0</v>
      </c>
      <c r="M25757">
        <v>10</v>
      </c>
      <c r="N25757" t="s">
        <v>22</v>
      </c>
      <c r="O25757" t="s">
        <v>23</v>
      </c>
    </row>
    <row r="25758" spans="1:15" x14ac:dyDescent="0.3">
      <c r="A25758">
        <v>22</v>
      </c>
      <c r="B25758" t="s">
        <v>28</v>
      </c>
      <c r="C25758">
        <v>229987</v>
      </c>
      <c r="D25758" t="s">
        <v>44</v>
      </c>
      <c r="E25758">
        <v>10</v>
      </c>
      <c r="F25758" t="s">
        <v>17</v>
      </c>
      <c r="G25758" t="s">
        <v>62</v>
      </c>
      <c r="H25758" t="s">
        <v>73</v>
      </c>
      <c r="I25758" t="s">
        <v>45</v>
      </c>
      <c r="J25758" t="s">
        <v>36</v>
      </c>
      <c r="K25758">
        <v>0</v>
      </c>
      <c r="L25758">
        <v>0</v>
      </c>
      <c r="M25758">
        <v>32</v>
      </c>
      <c r="N25758" t="s">
        <v>22</v>
      </c>
      <c r="O25758" t="s">
        <v>23</v>
      </c>
    </row>
    <row r="25759" spans="1:15" x14ac:dyDescent="0.3">
      <c r="A25759">
        <v>25</v>
      </c>
      <c r="B25759" t="s">
        <v>28</v>
      </c>
      <c r="C25759">
        <v>312338</v>
      </c>
      <c r="D25759" t="s">
        <v>50</v>
      </c>
      <c r="E25759">
        <v>11</v>
      </c>
      <c r="F25759" t="s">
        <v>17</v>
      </c>
      <c r="G25759" t="s">
        <v>51</v>
      </c>
      <c r="H25759" t="s">
        <v>58</v>
      </c>
      <c r="I25759" t="s">
        <v>54</v>
      </c>
      <c r="J25759" t="s">
        <v>21</v>
      </c>
      <c r="K25759">
        <v>0</v>
      </c>
      <c r="L25759">
        <v>0</v>
      </c>
      <c r="M25759">
        <v>40</v>
      </c>
      <c r="N25759" t="s">
        <v>22</v>
      </c>
      <c r="O25759" t="s">
        <v>23</v>
      </c>
    </row>
    <row r="25760" spans="1:15" x14ac:dyDescent="0.3">
      <c r="A25760">
        <v>58</v>
      </c>
      <c r="B25760" t="s">
        <v>28</v>
      </c>
      <c r="C25760">
        <v>225394</v>
      </c>
      <c r="D25760" t="s">
        <v>29</v>
      </c>
      <c r="E25760">
        <v>9</v>
      </c>
      <c r="F25760" t="s">
        <v>25</v>
      </c>
      <c r="G25760" t="s">
        <v>51</v>
      </c>
      <c r="H25760" t="s">
        <v>27</v>
      </c>
      <c r="I25760" t="s">
        <v>20</v>
      </c>
      <c r="J25760" t="s">
        <v>21</v>
      </c>
      <c r="K25760">
        <v>0</v>
      </c>
      <c r="L25760">
        <v>1902</v>
      </c>
      <c r="M25760">
        <v>40</v>
      </c>
      <c r="N25760" t="s">
        <v>22</v>
      </c>
      <c r="O25760" t="s">
        <v>23</v>
      </c>
    </row>
    <row r="25761" spans="1:15" x14ac:dyDescent="0.3">
      <c r="A25761">
        <v>24</v>
      </c>
      <c r="B25761" t="s">
        <v>28</v>
      </c>
      <c r="C25761">
        <v>373718</v>
      </c>
      <c r="D25761" t="s">
        <v>44</v>
      </c>
      <c r="E25761">
        <v>10</v>
      </c>
      <c r="F25761" t="s">
        <v>17</v>
      </c>
      <c r="G25761" t="s">
        <v>56</v>
      </c>
      <c r="H25761" t="s">
        <v>19</v>
      </c>
      <c r="I25761" t="s">
        <v>20</v>
      </c>
      <c r="J25761" t="s">
        <v>21</v>
      </c>
      <c r="K25761">
        <v>0</v>
      </c>
      <c r="L25761">
        <v>0</v>
      </c>
      <c r="M25761">
        <v>20</v>
      </c>
      <c r="N25761" t="s">
        <v>22</v>
      </c>
      <c r="O25761" t="s">
        <v>23</v>
      </c>
    </row>
    <row r="25762" spans="1:15" x14ac:dyDescent="0.3">
      <c r="A25762">
        <v>48</v>
      </c>
      <c r="B25762" t="s">
        <v>15</v>
      </c>
      <c r="C25762">
        <v>120131</v>
      </c>
      <c r="D25762" t="s">
        <v>29</v>
      </c>
      <c r="E25762">
        <v>9</v>
      </c>
      <c r="F25762" t="s">
        <v>30</v>
      </c>
      <c r="G25762" t="s">
        <v>51</v>
      </c>
      <c r="H25762" t="s">
        <v>47</v>
      </c>
      <c r="I25762" t="s">
        <v>20</v>
      </c>
      <c r="J25762" t="s">
        <v>21</v>
      </c>
      <c r="K25762">
        <v>8614</v>
      </c>
      <c r="L25762">
        <v>0</v>
      </c>
      <c r="M25762">
        <v>40</v>
      </c>
      <c r="N25762" t="s">
        <v>22</v>
      </c>
      <c r="O25762" t="s">
        <v>43</v>
      </c>
    </row>
    <row r="25763" spans="1:15" x14ac:dyDescent="0.3">
      <c r="A25763">
        <v>20</v>
      </c>
      <c r="B25763" t="s">
        <v>28</v>
      </c>
      <c r="C25763">
        <v>472789</v>
      </c>
      <c r="D25763" t="s">
        <v>81</v>
      </c>
      <c r="E25763">
        <v>2</v>
      </c>
      <c r="F25763" t="s">
        <v>17</v>
      </c>
      <c r="G25763" t="s">
        <v>56</v>
      </c>
      <c r="H25763" t="s">
        <v>19</v>
      </c>
      <c r="I25763" t="s">
        <v>20</v>
      </c>
      <c r="J25763" t="s">
        <v>21</v>
      </c>
      <c r="K25763">
        <v>0</v>
      </c>
      <c r="L25763">
        <v>0</v>
      </c>
      <c r="M25763">
        <v>30</v>
      </c>
      <c r="N25763" t="s">
        <v>96</v>
      </c>
      <c r="O25763" t="s">
        <v>23</v>
      </c>
    </row>
    <row r="25764" spans="1:15" x14ac:dyDescent="0.3">
      <c r="A25764">
        <v>60</v>
      </c>
      <c r="B25764" t="s">
        <v>24</v>
      </c>
      <c r="C25764">
        <v>27886</v>
      </c>
      <c r="D25764" t="s">
        <v>44</v>
      </c>
      <c r="E25764">
        <v>10</v>
      </c>
      <c r="F25764" t="s">
        <v>25</v>
      </c>
      <c r="G25764" t="s">
        <v>26</v>
      </c>
      <c r="H25764" t="s">
        <v>27</v>
      </c>
      <c r="I25764" t="s">
        <v>20</v>
      </c>
      <c r="J25764" t="s">
        <v>21</v>
      </c>
      <c r="K25764">
        <v>0</v>
      </c>
      <c r="L25764">
        <v>0</v>
      </c>
      <c r="M25764">
        <v>40</v>
      </c>
      <c r="N25764" t="s">
        <v>22</v>
      </c>
      <c r="O25764" t="s">
        <v>43</v>
      </c>
    </row>
    <row r="25765" spans="1:15" x14ac:dyDescent="0.3">
      <c r="A25765">
        <v>20</v>
      </c>
      <c r="B25765" t="s">
        <v>28</v>
      </c>
      <c r="C25765">
        <v>138352</v>
      </c>
      <c r="D25765" t="s">
        <v>29</v>
      </c>
      <c r="E25765">
        <v>9</v>
      </c>
      <c r="F25765" t="s">
        <v>17</v>
      </c>
      <c r="G25765" t="s">
        <v>41</v>
      </c>
      <c r="H25765" t="s">
        <v>73</v>
      </c>
      <c r="I25765" t="s">
        <v>20</v>
      </c>
      <c r="J25765" t="s">
        <v>21</v>
      </c>
      <c r="K25765">
        <v>0</v>
      </c>
      <c r="L25765">
        <v>0</v>
      </c>
      <c r="M25765">
        <v>30</v>
      </c>
      <c r="N25765" t="s">
        <v>22</v>
      </c>
      <c r="O25765" t="s">
        <v>23</v>
      </c>
    </row>
    <row r="25766" spans="1:15" x14ac:dyDescent="0.3">
      <c r="A25766">
        <v>52</v>
      </c>
      <c r="B25766" t="s">
        <v>28</v>
      </c>
      <c r="C25766">
        <v>123011</v>
      </c>
      <c r="D25766" t="s">
        <v>44</v>
      </c>
      <c r="E25766">
        <v>10</v>
      </c>
      <c r="F25766" t="s">
        <v>25</v>
      </c>
      <c r="G25766" t="s">
        <v>26</v>
      </c>
      <c r="H25766" t="s">
        <v>27</v>
      </c>
      <c r="I25766" t="s">
        <v>20</v>
      </c>
      <c r="J25766" t="s">
        <v>21</v>
      </c>
      <c r="K25766">
        <v>0</v>
      </c>
      <c r="L25766">
        <v>0</v>
      </c>
      <c r="M25766">
        <v>45</v>
      </c>
      <c r="N25766" t="s">
        <v>22</v>
      </c>
      <c r="O25766" t="s">
        <v>43</v>
      </c>
    </row>
    <row r="25767" spans="1:15" x14ac:dyDescent="0.3">
      <c r="A25767">
        <v>36</v>
      </c>
      <c r="B25767" t="s">
        <v>28</v>
      </c>
      <c r="C25767">
        <v>306567</v>
      </c>
      <c r="D25767" t="s">
        <v>29</v>
      </c>
      <c r="E25767">
        <v>9</v>
      </c>
      <c r="F25767" t="s">
        <v>25</v>
      </c>
      <c r="G25767" t="s">
        <v>53</v>
      </c>
      <c r="H25767" t="s">
        <v>35</v>
      </c>
      <c r="I25767" t="s">
        <v>20</v>
      </c>
      <c r="J25767" t="s">
        <v>36</v>
      </c>
      <c r="K25767">
        <v>0</v>
      </c>
      <c r="L25767">
        <v>0</v>
      </c>
      <c r="M25767">
        <v>40</v>
      </c>
      <c r="N25767" t="s">
        <v>22</v>
      </c>
      <c r="O25767" t="s">
        <v>43</v>
      </c>
    </row>
    <row r="25768" spans="1:15" x14ac:dyDescent="0.3">
      <c r="A25768">
        <v>46</v>
      </c>
      <c r="B25768" t="s">
        <v>63</v>
      </c>
      <c r="C25768">
        <v>187749</v>
      </c>
      <c r="D25768" t="s">
        <v>16</v>
      </c>
      <c r="E25768">
        <v>13</v>
      </c>
      <c r="F25768" t="s">
        <v>25</v>
      </c>
      <c r="G25768" t="s">
        <v>34</v>
      </c>
      <c r="H25768" t="s">
        <v>27</v>
      </c>
      <c r="I25768" t="s">
        <v>45</v>
      </c>
      <c r="J25768" t="s">
        <v>21</v>
      </c>
      <c r="K25768">
        <v>0</v>
      </c>
      <c r="L25768">
        <v>0</v>
      </c>
      <c r="M25768">
        <v>40</v>
      </c>
      <c r="N25768" t="s">
        <v>80</v>
      </c>
      <c r="O25768" t="s">
        <v>43</v>
      </c>
    </row>
    <row r="25769" spans="1:15" x14ac:dyDescent="0.3">
      <c r="A25769">
        <v>22</v>
      </c>
      <c r="B25769" t="s">
        <v>28</v>
      </c>
      <c r="C25769">
        <v>260594</v>
      </c>
      <c r="D25769" t="s">
        <v>32</v>
      </c>
      <c r="E25769">
        <v>7</v>
      </c>
      <c r="F25769" t="s">
        <v>17</v>
      </c>
      <c r="G25769" t="s">
        <v>49</v>
      </c>
      <c r="H25769" t="s">
        <v>58</v>
      </c>
      <c r="I25769" t="s">
        <v>20</v>
      </c>
      <c r="J25769" t="s">
        <v>36</v>
      </c>
      <c r="K25769">
        <v>0</v>
      </c>
      <c r="L25769">
        <v>0</v>
      </c>
      <c r="M25769">
        <v>25</v>
      </c>
      <c r="N25769" t="s">
        <v>22</v>
      </c>
      <c r="O25769" t="s">
        <v>23</v>
      </c>
    </row>
    <row r="25770" spans="1:15" x14ac:dyDescent="0.3">
      <c r="A25770">
        <v>19</v>
      </c>
      <c r="B25770" t="s">
        <v>28</v>
      </c>
      <c r="C25770">
        <v>236879</v>
      </c>
      <c r="D25770" t="s">
        <v>44</v>
      </c>
      <c r="E25770">
        <v>10</v>
      </c>
      <c r="F25770" t="s">
        <v>17</v>
      </c>
      <c r="G25770" t="s">
        <v>26</v>
      </c>
      <c r="H25770" t="s">
        <v>47</v>
      </c>
      <c r="I25770" t="s">
        <v>20</v>
      </c>
      <c r="J25770" t="s">
        <v>36</v>
      </c>
      <c r="K25770">
        <v>0</v>
      </c>
      <c r="L25770">
        <v>0</v>
      </c>
      <c r="M25770">
        <v>35</v>
      </c>
      <c r="N25770" t="s">
        <v>22</v>
      </c>
      <c r="O25770" t="s">
        <v>23</v>
      </c>
    </row>
    <row r="25771" spans="1:15" x14ac:dyDescent="0.3">
      <c r="A25771">
        <v>37</v>
      </c>
      <c r="B25771" t="s">
        <v>28</v>
      </c>
      <c r="C25771">
        <v>186808</v>
      </c>
      <c r="D25771" t="s">
        <v>29</v>
      </c>
      <c r="E25771">
        <v>9</v>
      </c>
      <c r="F25771" t="s">
        <v>17</v>
      </c>
      <c r="G25771" t="s">
        <v>49</v>
      </c>
      <c r="H25771" t="s">
        <v>58</v>
      </c>
      <c r="I25771" t="s">
        <v>20</v>
      </c>
      <c r="J25771" t="s">
        <v>21</v>
      </c>
      <c r="K25771">
        <v>0</v>
      </c>
      <c r="L25771">
        <v>0</v>
      </c>
      <c r="M25771">
        <v>40</v>
      </c>
      <c r="N25771" t="s">
        <v>22</v>
      </c>
      <c r="O25771" t="s">
        <v>23</v>
      </c>
    </row>
    <row r="25772" spans="1:15" x14ac:dyDescent="0.3">
      <c r="A25772">
        <v>30</v>
      </c>
      <c r="B25772" t="s">
        <v>28</v>
      </c>
      <c r="C25772">
        <v>373213</v>
      </c>
      <c r="D25772" t="s">
        <v>50</v>
      </c>
      <c r="E25772">
        <v>11</v>
      </c>
      <c r="F25772" t="s">
        <v>30</v>
      </c>
      <c r="G25772" t="s">
        <v>49</v>
      </c>
      <c r="H25772" t="s">
        <v>19</v>
      </c>
      <c r="I25772" t="s">
        <v>20</v>
      </c>
      <c r="J25772" t="s">
        <v>36</v>
      </c>
      <c r="K25772">
        <v>0</v>
      </c>
      <c r="L25772">
        <v>0</v>
      </c>
      <c r="M25772">
        <v>40</v>
      </c>
      <c r="N25772" t="s">
        <v>22</v>
      </c>
      <c r="O25772" t="s">
        <v>43</v>
      </c>
    </row>
    <row r="25773" spans="1:15" x14ac:dyDescent="0.3">
      <c r="A25773">
        <v>44</v>
      </c>
      <c r="B25773" t="s">
        <v>28</v>
      </c>
      <c r="C25773">
        <v>187629</v>
      </c>
      <c r="D25773" t="s">
        <v>48</v>
      </c>
      <c r="E25773">
        <v>12</v>
      </c>
      <c r="F25773" t="s">
        <v>17</v>
      </c>
      <c r="G25773" t="s">
        <v>51</v>
      </c>
      <c r="H25773" t="s">
        <v>19</v>
      </c>
      <c r="I25773" t="s">
        <v>20</v>
      </c>
      <c r="J25773" t="s">
        <v>21</v>
      </c>
      <c r="K25773">
        <v>0</v>
      </c>
      <c r="L25773">
        <v>0</v>
      </c>
      <c r="M25773">
        <v>25</v>
      </c>
      <c r="N25773" t="s">
        <v>22</v>
      </c>
      <c r="O25773" t="s">
        <v>23</v>
      </c>
    </row>
    <row r="25774" spans="1:15" x14ac:dyDescent="0.3">
      <c r="A25774">
        <v>63</v>
      </c>
      <c r="C25774">
        <v>106648</v>
      </c>
      <c r="D25774" t="s">
        <v>29</v>
      </c>
      <c r="E25774">
        <v>9</v>
      </c>
      <c r="F25774" t="s">
        <v>25</v>
      </c>
      <c r="H25774" t="s">
        <v>27</v>
      </c>
      <c r="I25774" t="s">
        <v>20</v>
      </c>
      <c r="J25774" t="s">
        <v>21</v>
      </c>
      <c r="K25774">
        <v>0</v>
      </c>
      <c r="L25774">
        <v>0</v>
      </c>
      <c r="M25774">
        <v>25</v>
      </c>
      <c r="N25774" t="s">
        <v>22</v>
      </c>
      <c r="O25774" t="s">
        <v>23</v>
      </c>
    </row>
    <row r="25775" spans="1:15" x14ac:dyDescent="0.3">
      <c r="A25775">
        <v>22</v>
      </c>
      <c r="B25775" t="s">
        <v>28</v>
      </c>
      <c r="C25775">
        <v>305781</v>
      </c>
      <c r="D25775" t="s">
        <v>29</v>
      </c>
      <c r="E25775">
        <v>9</v>
      </c>
      <c r="F25775" t="s">
        <v>17</v>
      </c>
      <c r="G25775" t="s">
        <v>49</v>
      </c>
      <c r="H25775" t="s">
        <v>19</v>
      </c>
      <c r="I25775" t="s">
        <v>20</v>
      </c>
      <c r="J25775" t="s">
        <v>21</v>
      </c>
      <c r="K25775">
        <v>0</v>
      </c>
      <c r="L25775">
        <v>0</v>
      </c>
      <c r="M25775">
        <v>45</v>
      </c>
      <c r="N25775" t="s">
        <v>76</v>
      </c>
      <c r="O25775" t="s">
        <v>23</v>
      </c>
    </row>
    <row r="25776" spans="1:15" x14ac:dyDescent="0.3">
      <c r="A25776">
        <v>31</v>
      </c>
      <c r="B25776" t="s">
        <v>71</v>
      </c>
      <c r="C25776">
        <v>256362</v>
      </c>
      <c r="D25776" t="s">
        <v>16</v>
      </c>
      <c r="E25776">
        <v>13</v>
      </c>
      <c r="F25776" t="s">
        <v>25</v>
      </c>
      <c r="G25776" t="s">
        <v>49</v>
      </c>
      <c r="H25776" t="s">
        <v>27</v>
      </c>
      <c r="I25776" t="s">
        <v>20</v>
      </c>
      <c r="J25776" t="s">
        <v>21</v>
      </c>
      <c r="K25776">
        <v>3908</v>
      </c>
      <c r="L25776">
        <v>0</v>
      </c>
      <c r="M25776">
        <v>50</v>
      </c>
      <c r="N25776" t="s">
        <v>22</v>
      </c>
      <c r="O25776" t="s">
        <v>23</v>
      </c>
    </row>
    <row r="25777" spans="1:15" x14ac:dyDescent="0.3">
      <c r="A25777">
        <v>17</v>
      </c>
      <c r="B25777" t="s">
        <v>28</v>
      </c>
      <c r="C25777">
        <v>239947</v>
      </c>
      <c r="D25777" t="s">
        <v>32</v>
      </c>
      <c r="E25777">
        <v>7</v>
      </c>
      <c r="F25777" t="s">
        <v>17</v>
      </c>
      <c r="G25777" t="s">
        <v>18</v>
      </c>
      <c r="H25777" t="s">
        <v>47</v>
      </c>
      <c r="I25777" t="s">
        <v>20</v>
      </c>
      <c r="J25777" t="s">
        <v>21</v>
      </c>
      <c r="K25777">
        <v>0</v>
      </c>
      <c r="L25777">
        <v>0</v>
      </c>
      <c r="M25777">
        <v>40</v>
      </c>
      <c r="N25777" t="s">
        <v>22</v>
      </c>
      <c r="O25777" t="s">
        <v>23</v>
      </c>
    </row>
    <row r="25778" spans="1:15" x14ac:dyDescent="0.3">
      <c r="A25778">
        <v>21</v>
      </c>
      <c r="B25778" t="s">
        <v>28</v>
      </c>
      <c r="C25778">
        <v>349041</v>
      </c>
      <c r="D25778" t="s">
        <v>29</v>
      </c>
      <c r="E25778">
        <v>9</v>
      </c>
      <c r="F25778" t="s">
        <v>17</v>
      </c>
      <c r="G25778" t="s">
        <v>31</v>
      </c>
      <c r="H25778" t="s">
        <v>19</v>
      </c>
      <c r="I25778" t="s">
        <v>20</v>
      </c>
      <c r="J25778" t="s">
        <v>21</v>
      </c>
      <c r="K25778">
        <v>0</v>
      </c>
      <c r="L25778">
        <v>0</v>
      </c>
      <c r="M25778">
        <v>40</v>
      </c>
      <c r="N25778" t="s">
        <v>22</v>
      </c>
      <c r="O25778" t="s">
        <v>23</v>
      </c>
    </row>
    <row r="25779" spans="1:15" x14ac:dyDescent="0.3">
      <c r="A25779">
        <v>67</v>
      </c>
      <c r="B25779" t="s">
        <v>28</v>
      </c>
      <c r="C25779">
        <v>105252</v>
      </c>
      <c r="D25779" t="s">
        <v>38</v>
      </c>
      <c r="E25779">
        <v>14</v>
      </c>
      <c r="F25779" t="s">
        <v>25</v>
      </c>
      <c r="G25779" t="s">
        <v>26</v>
      </c>
      <c r="H25779" t="s">
        <v>27</v>
      </c>
      <c r="I25779" t="s">
        <v>20</v>
      </c>
      <c r="J25779" t="s">
        <v>21</v>
      </c>
      <c r="K25779">
        <v>0</v>
      </c>
      <c r="L25779">
        <v>0</v>
      </c>
      <c r="M25779">
        <v>40</v>
      </c>
      <c r="N25779" t="s">
        <v>22</v>
      </c>
      <c r="O25779" t="s">
        <v>43</v>
      </c>
    </row>
    <row r="25780" spans="1:15" x14ac:dyDescent="0.3">
      <c r="A25780">
        <v>46</v>
      </c>
      <c r="B25780" t="s">
        <v>28</v>
      </c>
      <c r="C25780">
        <v>182715</v>
      </c>
      <c r="D25780" t="s">
        <v>52</v>
      </c>
      <c r="E25780">
        <v>4</v>
      </c>
      <c r="F25780" t="s">
        <v>30</v>
      </c>
      <c r="G25780" t="s">
        <v>26</v>
      </c>
      <c r="H25780" t="s">
        <v>19</v>
      </c>
      <c r="I25780" t="s">
        <v>20</v>
      </c>
      <c r="J25780" t="s">
        <v>21</v>
      </c>
      <c r="K25780">
        <v>0</v>
      </c>
      <c r="L25780">
        <v>0</v>
      </c>
      <c r="M25780">
        <v>40</v>
      </c>
      <c r="N25780" t="s">
        <v>22</v>
      </c>
      <c r="O25780" t="s">
        <v>23</v>
      </c>
    </row>
    <row r="25781" spans="1:15" x14ac:dyDescent="0.3">
      <c r="A25781">
        <v>29</v>
      </c>
      <c r="B25781" t="s">
        <v>28</v>
      </c>
      <c r="C25781">
        <v>166210</v>
      </c>
      <c r="D25781" t="s">
        <v>29</v>
      </c>
      <c r="E25781">
        <v>9</v>
      </c>
      <c r="F25781" t="s">
        <v>30</v>
      </c>
      <c r="G25781" t="s">
        <v>31</v>
      </c>
      <c r="H25781" t="s">
        <v>47</v>
      </c>
      <c r="I25781" t="s">
        <v>20</v>
      </c>
      <c r="J25781" t="s">
        <v>21</v>
      </c>
      <c r="K25781">
        <v>0</v>
      </c>
      <c r="L25781">
        <v>0</v>
      </c>
      <c r="M25781">
        <v>50</v>
      </c>
      <c r="N25781" t="s">
        <v>22</v>
      </c>
      <c r="O25781" t="s">
        <v>23</v>
      </c>
    </row>
    <row r="25782" spans="1:15" x14ac:dyDescent="0.3">
      <c r="A25782">
        <v>20</v>
      </c>
      <c r="B25782" t="s">
        <v>28</v>
      </c>
      <c r="C25782">
        <v>113200</v>
      </c>
      <c r="D25782" t="s">
        <v>44</v>
      </c>
      <c r="E25782">
        <v>10</v>
      </c>
      <c r="F25782" t="s">
        <v>17</v>
      </c>
      <c r="G25782" t="s">
        <v>31</v>
      </c>
      <c r="H25782" t="s">
        <v>47</v>
      </c>
      <c r="I25782" t="s">
        <v>20</v>
      </c>
      <c r="J25782" t="s">
        <v>36</v>
      </c>
      <c r="K25782">
        <v>0</v>
      </c>
      <c r="L25782">
        <v>0</v>
      </c>
      <c r="M25782">
        <v>6</v>
      </c>
      <c r="N25782" t="s">
        <v>22</v>
      </c>
      <c r="O25782" t="s">
        <v>23</v>
      </c>
    </row>
    <row r="25783" spans="1:15" x14ac:dyDescent="0.3">
      <c r="A25783">
        <v>27</v>
      </c>
      <c r="B25783" t="s">
        <v>28</v>
      </c>
      <c r="C25783">
        <v>142075</v>
      </c>
      <c r="D25783" t="s">
        <v>44</v>
      </c>
      <c r="E25783">
        <v>10</v>
      </c>
      <c r="F25783" t="s">
        <v>17</v>
      </c>
      <c r="G25783" t="s">
        <v>41</v>
      </c>
      <c r="H25783" t="s">
        <v>47</v>
      </c>
      <c r="I25783" t="s">
        <v>20</v>
      </c>
      <c r="J25783" t="s">
        <v>21</v>
      </c>
      <c r="K25783">
        <v>0</v>
      </c>
      <c r="L25783">
        <v>0</v>
      </c>
      <c r="M25783">
        <v>24</v>
      </c>
      <c r="N25783" t="s">
        <v>22</v>
      </c>
      <c r="O25783" t="s">
        <v>23</v>
      </c>
    </row>
    <row r="25784" spans="1:15" x14ac:dyDescent="0.3">
      <c r="A25784">
        <v>35</v>
      </c>
      <c r="B25784" t="s">
        <v>28</v>
      </c>
      <c r="C25784">
        <v>454843</v>
      </c>
      <c r="D25784" t="s">
        <v>44</v>
      </c>
      <c r="E25784">
        <v>10</v>
      </c>
      <c r="F25784" t="s">
        <v>25</v>
      </c>
      <c r="G25784" t="s">
        <v>51</v>
      </c>
      <c r="H25784" t="s">
        <v>27</v>
      </c>
      <c r="I25784" t="s">
        <v>20</v>
      </c>
      <c r="J25784" t="s">
        <v>21</v>
      </c>
      <c r="K25784">
        <v>0</v>
      </c>
      <c r="L25784">
        <v>0</v>
      </c>
      <c r="M25784">
        <v>40</v>
      </c>
      <c r="N25784" t="s">
        <v>22</v>
      </c>
      <c r="O25784" t="s">
        <v>43</v>
      </c>
    </row>
    <row r="25785" spans="1:15" x14ac:dyDescent="0.3">
      <c r="A25785">
        <v>19</v>
      </c>
      <c r="B25785" t="s">
        <v>28</v>
      </c>
      <c r="C25785">
        <v>142219</v>
      </c>
      <c r="D25785" t="s">
        <v>44</v>
      </c>
      <c r="E25785">
        <v>10</v>
      </c>
      <c r="F25785" t="s">
        <v>17</v>
      </c>
      <c r="G25785" t="s">
        <v>18</v>
      </c>
      <c r="H25785" t="s">
        <v>47</v>
      </c>
      <c r="I25785" t="s">
        <v>20</v>
      </c>
      <c r="J25785" t="s">
        <v>36</v>
      </c>
      <c r="K25785">
        <v>0</v>
      </c>
      <c r="L25785">
        <v>0</v>
      </c>
      <c r="M25785">
        <v>30</v>
      </c>
      <c r="N25785" t="s">
        <v>22</v>
      </c>
      <c r="O25785" t="s">
        <v>23</v>
      </c>
    </row>
    <row r="25786" spans="1:15" x14ac:dyDescent="0.3">
      <c r="A25786">
        <v>36</v>
      </c>
      <c r="B25786" t="s">
        <v>28</v>
      </c>
      <c r="C25786">
        <v>112512</v>
      </c>
      <c r="D25786" t="s">
        <v>93</v>
      </c>
      <c r="E25786">
        <v>8</v>
      </c>
      <c r="F25786" t="s">
        <v>60</v>
      </c>
      <c r="G25786" t="s">
        <v>41</v>
      </c>
      <c r="H25786" t="s">
        <v>58</v>
      </c>
      <c r="I25786" t="s">
        <v>20</v>
      </c>
      <c r="J25786" t="s">
        <v>36</v>
      </c>
      <c r="K25786">
        <v>0</v>
      </c>
      <c r="L25786">
        <v>0</v>
      </c>
      <c r="M25786">
        <v>40</v>
      </c>
      <c r="N25786" t="s">
        <v>55</v>
      </c>
      <c r="O25786" t="s">
        <v>23</v>
      </c>
    </row>
    <row r="25787" spans="1:15" x14ac:dyDescent="0.3">
      <c r="A25787">
        <v>43</v>
      </c>
      <c r="B25787" t="s">
        <v>28</v>
      </c>
      <c r="C25787">
        <v>212894</v>
      </c>
      <c r="D25787" t="s">
        <v>16</v>
      </c>
      <c r="E25787">
        <v>13</v>
      </c>
      <c r="F25787" t="s">
        <v>25</v>
      </c>
      <c r="G25787" t="s">
        <v>26</v>
      </c>
      <c r="H25787" t="s">
        <v>27</v>
      </c>
      <c r="I25787" t="s">
        <v>20</v>
      </c>
      <c r="J25787" t="s">
        <v>21</v>
      </c>
      <c r="K25787">
        <v>15024</v>
      </c>
      <c r="L25787">
        <v>0</v>
      </c>
      <c r="M25787">
        <v>50</v>
      </c>
      <c r="N25787" t="s">
        <v>22</v>
      </c>
      <c r="O25787" t="s">
        <v>43</v>
      </c>
    </row>
    <row r="25788" spans="1:15" x14ac:dyDescent="0.3">
      <c r="A25788">
        <v>62</v>
      </c>
      <c r="B25788" t="s">
        <v>15</v>
      </c>
      <c r="C25788">
        <v>265201</v>
      </c>
      <c r="D25788" t="s">
        <v>16</v>
      </c>
      <c r="E25788">
        <v>13</v>
      </c>
      <c r="F25788" t="s">
        <v>30</v>
      </c>
      <c r="G25788" t="s">
        <v>34</v>
      </c>
      <c r="H25788" t="s">
        <v>19</v>
      </c>
      <c r="I25788" t="s">
        <v>20</v>
      </c>
      <c r="J25788" t="s">
        <v>21</v>
      </c>
      <c r="K25788">
        <v>0</v>
      </c>
      <c r="L25788">
        <v>0</v>
      </c>
      <c r="M25788">
        <v>40</v>
      </c>
      <c r="N25788" t="s">
        <v>22</v>
      </c>
      <c r="O25788" t="s">
        <v>23</v>
      </c>
    </row>
    <row r="25789" spans="1:15" x14ac:dyDescent="0.3">
      <c r="A25789">
        <v>28</v>
      </c>
      <c r="B25789" t="s">
        <v>28</v>
      </c>
      <c r="C25789">
        <v>251905</v>
      </c>
      <c r="D25789" t="s">
        <v>69</v>
      </c>
      <c r="E25789">
        <v>15</v>
      </c>
      <c r="F25789" t="s">
        <v>17</v>
      </c>
      <c r="G25789" t="s">
        <v>34</v>
      </c>
      <c r="H25789" t="s">
        <v>19</v>
      </c>
      <c r="I25789" t="s">
        <v>20</v>
      </c>
      <c r="J25789" t="s">
        <v>21</v>
      </c>
      <c r="K25789">
        <v>0</v>
      </c>
      <c r="L25789">
        <v>2339</v>
      </c>
      <c r="M25789">
        <v>40</v>
      </c>
      <c r="N25789" t="s">
        <v>76</v>
      </c>
      <c r="O25789" t="s">
        <v>23</v>
      </c>
    </row>
    <row r="25790" spans="1:15" x14ac:dyDescent="0.3">
      <c r="A25790">
        <v>18</v>
      </c>
      <c r="B25790" t="s">
        <v>28</v>
      </c>
      <c r="C25790">
        <v>170627</v>
      </c>
      <c r="D25790" t="s">
        <v>32</v>
      </c>
      <c r="E25790">
        <v>7</v>
      </c>
      <c r="F25790" t="s">
        <v>17</v>
      </c>
      <c r="G25790" t="s">
        <v>41</v>
      </c>
      <c r="H25790" t="s">
        <v>47</v>
      </c>
      <c r="I25790" t="s">
        <v>20</v>
      </c>
      <c r="J25790" t="s">
        <v>36</v>
      </c>
      <c r="K25790">
        <v>0</v>
      </c>
      <c r="L25790">
        <v>0</v>
      </c>
      <c r="M25790">
        <v>15</v>
      </c>
      <c r="N25790" t="s">
        <v>22</v>
      </c>
      <c r="O25790" t="s">
        <v>23</v>
      </c>
    </row>
    <row r="25791" spans="1:15" x14ac:dyDescent="0.3">
      <c r="A25791">
        <v>59</v>
      </c>
      <c r="B25791" t="s">
        <v>28</v>
      </c>
      <c r="C25791">
        <v>354037</v>
      </c>
      <c r="D25791" t="s">
        <v>69</v>
      </c>
      <c r="E25791">
        <v>15</v>
      </c>
      <c r="F25791" t="s">
        <v>25</v>
      </c>
      <c r="G25791" t="s">
        <v>53</v>
      </c>
      <c r="H25791" t="s">
        <v>27</v>
      </c>
      <c r="I25791" t="s">
        <v>33</v>
      </c>
      <c r="J25791" t="s">
        <v>21</v>
      </c>
      <c r="K25791">
        <v>15024</v>
      </c>
      <c r="L25791">
        <v>0</v>
      </c>
      <c r="M25791">
        <v>50</v>
      </c>
      <c r="N25791" t="s">
        <v>22</v>
      </c>
      <c r="O25791" t="s">
        <v>43</v>
      </c>
    </row>
    <row r="25792" spans="1:15" x14ac:dyDescent="0.3">
      <c r="A25792">
        <v>37</v>
      </c>
      <c r="B25792" t="s">
        <v>28</v>
      </c>
      <c r="C25792">
        <v>259089</v>
      </c>
      <c r="D25792" t="s">
        <v>16</v>
      </c>
      <c r="E25792">
        <v>13</v>
      </c>
      <c r="F25792" t="s">
        <v>30</v>
      </c>
      <c r="G25792" t="s">
        <v>26</v>
      </c>
      <c r="H25792" t="s">
        <v>19</v>
      </c>
      <c r="I25792" t="s">
        <v>20</v>
      </c>
      <c r="J25792" t="s">
        <v>21</v>
      </c>
      <c r="K25792">
        <v>0</v>
      </c>
      <c r="L25792">
        <v>0</v>
      </c>
      <c r="M25792">
        <v>40</v>
      </c>
      <c r="N25792" t="s">
        <v>22</v>
      </c>
      <c r="O25792" t="s">
        <v>23</v>
      </c>
    </row>
    <row r="25793" spans="1:15" x14ac:dyDescent="0.3">
      <c r="A25793">
        <v>27</v>
      </c>
      <c r="B25793" t="s">
        <v>28</v>
      </c>
      <c r="C25793">
        <v>21856</v>
      </c>
      <c r="D25793" t="s">
        <v>44</v>
      </c>
      <c r="E25793">
        <v>10</v>
      </c>
      <c r="F25793" t="s">
        <v>17</v>
      </c>
      <c r="G25793" t="s">
        <v>51</v>
      </c>
      <c r="H25793" t="s">
        <v>19</v>
      </c>
      <c r="I25793" t="s">
        <v>33</v>
      </c>
      <c r="J25793" t="s">
        <v>21</v>
      </c>
      <c r="K25793">
        <v>0</v>
      </c>
      <c r="L25793">
        <v>0</v>
      </c>
      <c r="M25793">
        <v>40</v>
      </c>
      <c r="N25793" t="s">
        <v>22</v>
      </c>
      <c r="O25793" t="s">
        <v>23</v>
      </c>
    </row>
    <row r="25794" spans="1:15" x14ac:dyDescent="0.3">
      <c r="A25794">
        <v>46</v>
      </c>
      <c r="B25794" t="s">
        <v>63</v>
      </c>
      <c r="C25794">
        <v>207946</v>
      </c>
      <c r="D25794" t="s">
        <v>38</v>
      </c>
      <c r="E25794">
        <v>14</v>
      </c>
      <c r="F25794" t="s">
        <v>30</v>
      </c>
      <c r="G25794" t="s">
        <v>34</v>
      </c>
      <c r="H25794" t="s">
        <v>58</v>
      </c>
      <c r="I25794" t="s">
        <v>20</v>
      </c>
      <c r="J25794" t="s">
        <v>36</v>
      </c>
      <c r="K25794">
        <v>0</v>
      </c>
      <c r="L25794">
        <v>0</v>
      </c>
      <c r="M25794">
        <v>43</v>
      </c>
      <c r="N25794" t="s">
        <v>22</v>
      </c>
      <c r="O25794" t="s">
        <v>23</v>
      </c>
    </row>
    <row r="25795" spans="1:15" x14ac:dyDescent="0.3">
      <c r="A25795">
        <v>29</v>
      </c>
      <c r="B25795" t="s">
        <v>28</v>
      </c>
      <c r="C25795">
        <v>77009</v>
      </c>
      <c r="D25795" t="s">
        <v>32</v>
      </c>
      <c r="E25795">
        <v>7</v>
      </c>
      <c r="F25795" t="s">
        <v>60</v>
      </c>
      <c r="G25795" t="s">
        <v>49</v>
      </c>
      <c r="H25795" t="s">
        <v>19</v>
      </c>
      <c r="I25795" t="s">
        <v>20</v>
      </c>
      <c r="J25795" t="s">
        <v>36</v>
      </c>
      <c r="K25795">
        <v>0</v>
      </c>
      <c r="L25795">
        <v>2754</v>
      </c>
      <c r="M25795">
        <v>42</v>
      </c>
      <c r="N25795" t="s">
        <v>22</v>
      </c>
      <c r="O25795" t="s">
        <v>23</v>
      </c>
    </row>
    <row r="25796" spans="1:15" x14ac:dyDescent="0.3">
      <c r="A25796">
        <v>33</v>
      </c>
      <c r="B25796" t="s">
        <v>28</v>
      </c>
      <c r="C25796">
        <v>36539</v>
      </c>
      <c r="D25796" t="s">
        <v>16</v>
      </c>
      <c r="E25796">
        <v>13</v>
      </c>
      <c r="F25796" t="s">
        <v>25</v>
      </c>
      <c r="G25796" t="s">
        <v>26</v>
      </c>
      <c r="H25796" t="s">
        <v>35</v>
      </c>
      <c r="I25796" t="s">
        <v>20</v>
      </c>
      <c r="J25796" t="s">
        <v>36</v>
      </c>
      <c r="K25796">
        <v>0</v>
      </c>
      <c r="L25796">
        <v>0</v>
      </c>
      <c r="M25796">
        <v>40</v>
      </c>
      <c r="N25796" t="s">
        <v>22</v>
      </c>
      <c r="O25796" t="s">
        <v>43</v>
      </c>
    </row>
    <row r="25797" spans="1:15" x14ac:dyDescent="0.3">
      <c r="A25797">
        <v>62</v>
      </c>
      <c r="B25797" t="s">
        <v>28</v>
      </c>
      <c r="C25797">
        <v>176811</v>
      </c>
      <c r="D25797" t="s">
        <v>29</v>
      </c>
      <c r="E25797">
        <v>9</v>
      </c>
      <c r="F25797" t="s">
        <v>25</v>
      </c>
      <c r="G25797" t="s">
        <v>51</v>
      </c>
      <c r="H25797" t="s">
        <v>27</v>
      </c>
      <c r="I25797" t="s">
        <v>20</v>
      </c>
      <c r="J25797" t="s">
        <v>21</v>
      </c>
      <c r="K25797">
        <v>0</v>
      </c>
      <c r="L25797">
        <v>0</v>
      </c>
      <c r="M25797">
        <v>40</v>
      </c>
      <c r="N25797" t="s">
        <v>22</v>
      </c>
      <c r="O25797" t="s">
        <v>23</v>
      </c>
    </row>
    <row r="25798" spans="1:15" x14ac:dyDescent="0.3">
      <c r="A25798">
        <v>46</v>
      </c>
      <c r="B25798" t="s">
        <v>28</v>
      </c>
      <c r="C25798">
        <v>456062</v>
      </c>
      <c r="D25798" t="s">
        <v>59</v>
      </c>
      <c r="E25798">
        <v>16</v>
      </c>
      <c r="F25798" t="s">
        <v>25</v>
      </c>
      <c r="G25798" t="s">
        <v>34</v>
      </c>
      <c r="H25798" t="s">
        <v>27</v>
      </c>
      <c r="I25798" t="s">
        <v>20</v>
      </c>
      <c r="J25798" t="s">
        <v>21</v>
      </c>
      <c r="K25798">
        <v>0</v>
      </c>
      <c r="L25798">
        <v>2415</v>
      </c>
      <c r="M25798">
        <v>55</v>
      </c>
      <c r="N25798" t="s">
        <v>22</v>
      </c>
      <c r="O25798" t="s">
        <v>43</v>
      </c>
    </row>
    <row r="25799" spans="1:15" x14ac:dyDescent="0.3">
      <c r="A25799">
        <v>28</v>
      </c>
      <c r="B25799" t="s">
        <v>28</v>
      </c>
      <c r="C25799">
        <v>277746</v>
      </c>
      <c r="D25799" t="s">
        <v>74</v>
      </c>
      <c r="E25799">
        <v>6</v>
      </c>
      <c r="F25799" t="s">
        <v>25</v>
      </c>
      <c r="G25799" t="s">
        <v>57</v>
      </c>
      <c r="H25799" t="s">
        <v>27</v>
      </c>
      <c r="I25799" t="s">
        <v>20</v>
      </c>
      <c r="J25799" t="s">
        <v>21</v>
      </c>
      <c r="K25799">
        <v>0</v>
      </c>
      <c r="L25799">
        <v>0</v>
      </c>
      <c r="M25799">
        <v>40</v>
      </c>
      <c r="N25799" t="s">
        <v>22</v>
      </c>
      <c r="O25799" t="s">
        <v>23</v>
      </c>
    </row>
    <row r="25800" spans="1:15" x14ac:dyDescent="0.3">
      <c r="A25800">
        <v>22</v>
      </c>
      <c r="B25800" t="s">
        <v>28</v>
      </c>
      <c r="C25800">
        <v>288132</v>
      </c>
      <c r="D25800" t="s">
        <v>44</v>
      </c>
      <c r="E25800">
        <v>10</v>
      </c>
      <c r="F25800" t="s">
        <v>17</v>
      </c>
      <c r="G25800" t="s">
        <v>49</v>
      </c>
      <c r="H25800" t="s">
        <v>47</v>
      </c>
      <c r="I25800" t="s">
        <v>20</v>
      </c>
      <c r="J25800" t="s">
        <v>36</v>
      </c>
      <c r="K25800">
        <v>0</v>
      </c>
      <c r="L25800">
        <v>0</v>
      </c>
      <c r="M25800">
        <v>35</v>
      </c>
      <c r="N25800" t="s">
        <v>22</v>
      </c>
      <c r="O25800" t="s">
        <v>23</v>
      </c>
    </row>
    <row r="25801" spans="1:15" x14ac:dyDescent="0.3">
      <c r="A25801">
        <v>46</v>
      </c>
      <c r="B25801" t="s">
        <v>61</v>
      </c>
      <c r="C25801">
        <v>344415</v>
      </c>
      <c r="D25801" t="s">
        <v>38</v>
      </c>
      <c r="E25801">
        <v>14</v>
      </c>
      <c r="F25801" t="s">
        <v>25</v>
      </c>
      <c r="G25801" t="s">
        <v>95</v>
      </c>
      <c r="H25801" t="s">
        <v>27</v>
      </c>
      <c r="I25801" t="s">
        <v>20</v>
      </c>
      <c r="J25801" t="s">
        <v>21</v>
      </c>
      <c r="K25801">
        <v>0</v>
      </c>
      <c r="L25801">
        <v>1887</v>
      </c>
      <c r="M25801">
        <v>40</v>
      </c>
      <c r="N25801" t="s">
        <v>22</v>
      </c>
      <c r="O25801" t="s">
        <v>43</v>
      </c>
    </row>
    <row r="25802" spans="1:15" x14ac:dyDescent="0.3">
      <c r="A25802">
        <v>54</v>
      </c>
      <c r="B25802" t="s">
        <v>71</v>
      </c>
      <c r="C25802">
        <v>206964</v>
      </c>
      <c r="D25802" t="s">
        <v>44</v>
      </c>
      <c r="E25802">
        <v>10</v>
      </c>
      <c r="F25802" t="s">
        <v>25</v>
      </c>
      <c r="G25802" t="s">
        <v>49</v>
      </c>
      <c r="H25802" t="s">
        <v>27</v>
      </c>
      <c r="I25802" t="s">
        <v>20</v>
      </c>
      <c r="J25802" t="s">
        <v>21</v>
      </c>
      <c r="K25802">
        <v>0</v>
      </c>
      <c r="L25802">
        <v>1977</v>
      </c>
      <c r="M25802">
        <v>40</v>
      </c>
      <c r="N25802" t="s">
        <v>22</v>
      </c>
      <c r="O25802" t="s">
        <v>43</v>
      </c>
    </row>
    <row r="25803" spans="1:15" x14ac:dyDescent="0.3">
      <c r="A25803">
        <v>34</v>
      </c>
      <c r="B25803" t="s">
        <v>28</v>
      </c>
      <c r="C25803">
        <v>198091</v>
      </c>
      <c r="D25803" t="s">
        <v>29</v>
      </c>
      <c r="E25803">
        <v>9</v>
      </c>
      <c r="F25803" t="s">
        <v>25</v>
      </c>
      <c r="G25803" t="s">
        <v>51</v>
      </c>
      <c r="H25803" t="s">
        <v>27</v>
      </c>
      <c r="I25803" t="s">
        <v>20</v>
      </c>
      <c r="J25803" t="s">
        <v>21</v>
      </c>
      <c r="K25803">
        <v>0</v>
      </c>
      <c r="L25803">
        <v>0</v>
      </c>
      <c r="M25803">
        <v>72</v>
      </c>
      <c r="N25803" t="s">
        <v>22</v>
      </c>
      <c r="O25803" t="s">
        <v>23</v>
      </c>
    </row>
    <row r="25804" spans="1:15" x14ac:dyDescent="0.3">
      <c r="A25804">
        <v>67</v>
      </c>
      <c r="C25804">
        <v>150264</v>
      </c>
      <c r="D25804" t="s">
        <v>59</v>
      </c>
      <c r="E25804">
        <v>16</v>
      </c>
      <c r="F25804" t="s">
        <v>25</v>
      </c>
      <c r="H25804" t="s">
        <v>27</v>
      </c>
      <c r="I25804" t="s">
        <v>20</v>
      </c>
      <c r="J25804" t="s">
        <v>21</v>
      </c>
      <c r="K25804">
        <v>0</v>
      </c>
      <c r="L25804">
        <v>0</v>
      </c>
      <c r="M25804">
        <v>20</v>
      </c>
      <c r="N25804" t="s">
        <v>76</v>
      </c>
      <c r="O25804" t="s">
        <v>43</v>
      </c>
    </row>
    <row r="25805" spans="1:15" x14ac:dyDescent="0.3">
      <c r="A25805">
        <v>62</v>
      </c>
      <c r="B25805" t="s">
        <v>28</v>
      </c>
      <c r="C25805">
        <v>588484</v>
      </c>
      <c r="D25805" t="s">
        <v>16</v>
      </c>
      <c r="E25805">
        <v>13</v>
      </c>
      <c r="F25805" t="s">
        <v>25</v>
      </c>
      <c r="G25805" t="s">
        <v>49</v>
      </c>
      <c r="H25805" t="s">
        <v>27</v>
      </c>
      <c r="I25805" t="s">
        <v>20</v>
      </c>
      <c r="J25805" t="s">
        <v>21</v>
      </c>
      <c r="K25805">
        <v>0</v>
      </c>
      <c r="L25805">
        <v>0</v>
      </c>
      <c r="M25805">
        <v>20</v>
      </c>
      <c r="N25805" t="s">
        <v>22</v>
      </c>
      <c r="O25805" t="s">
        <v>43</v>
      </c>
    </row>
    <row r="25806" spans="1:15" x14ac:dyDescent="0.3">
      <c r="A25806">
        <v>30</v>
      </c>
      <c r="B25806" t="s">
        <v>28</v>
      </c>
      <c r="C25806">
        <v>113364</v>
      </c>
      <c r="D25806" t="s">
        <v>44</v>
      </c>
      <c r="E25806">
        <v>10</v>
      </c>
      <c r="F25806" t="s">
        <v>25</v>
      </c>
      <c r="G25806" t="s">
        <v>31</v>
      </c>
      <c r="H25806" t="s">
        <v>27</v>
      </c>
      <c r="I25806" t="s">
        <v>20</v>
      </c>
      <c r="J25806" t="s">
        <v>21</v>
      </c>
      <c r="K25806">
        <v>0</v>
      </c>
      <c r="L25806">
        <v>0</v>
      </c>
      <c r="M25806">
        <v>40</v>
      </c>
      <c r="N25806" t="s">
        <v>83</v>
      </c>
      <c r="O25806" t="s">
        <v>23</v>
      </c>
    </row>
    <row r="25807" spans="1:15" x14ac:dyDescent="0.3">
      <c r="A25807">
        <v>19</v>
      </c>
      <c r="B25807" t="s">
        <v>28</v>
      </c>
      <c r="C25807">
        <v>270551</v>
      </c>
      <c r="D25807" t="s">
        <v>29</v>
      </c>
      <c r="E25807">
        <v>9</v>
      </c>
      <c r="F25807" t="s">
        <v>17</v>
      </c>
      <c r="G25807" t="s">
        <v>41</v>
      </c>
      <c r="H25807" t="s">
        <v>47</v>
      </c>
      <c r="I25807" t="s">
        <v>20</v>
      </c>
      <c r="J25807" t="s">
        <v>21</v>
      </c>
      <c r="K25807">
        <v>0</v>
      </c>
      <c r="L25807">
        <v>0</v>
      </c>
      <c r="M25807">
        <v>20</v>
      </c>
      <c r="N25807" t="s">
        <v>22</v>
      </c>
      <c r="O25807" t="s">
        <v>23</v>
      </c>
    </row>
    <row r="25808" spans="1:15" x14ac:dyDescent="0.3">
      <c r="A25808">
        <v>49</v>
      </c>
      <c r="C25808">
        <v>31478</v>
      </c>
      <c r="D25808" t="s">
        <v>52</v>
      </c>
      <c r="E25808">
        <v>4</v>
      </c>
      <c r="F25808" t="s">
        <v>25</v>
      </c>
      <c r="H25808" t="s">
        <v>27</v>
      </c>
      <c r="I25808" t="s">
        <v>20</v>
      </c>
      <c r="J25808" t="s">
        <v>21</v>
      </c>
      <c r="K25808">
        <v>0</v>
      </c>
      <c r="L25808">
        <v>0</v>
      </c>
      <c r="M25808">
        <v>99</v>
      </c>
      <c r="N25808" t="s">
        <v>22</v>
      </c>
      <c r="O25808" t="s">
        <v>23</v>
      </c>
    </row>
    <row r="25809" spans="1:15" x14ac:dyDescent="0.3">
      <c r="A25809">
        <v>27</v>
      </c>
      <c r="B25809" t="s">
        <v>28</v>
      </c>
      <c r="C25809">
        <v>190525</v>
      </c>
      <c r="D25809" t="s">
        <v>50</v>
      </c>
      <c r="E25809">
        <v>11</v>
      </c>
      <c r="F25809" t="s">
        <v>17</v>
      </c>
      <c r="G25809" t="s">
        <v>57</v>
      </c>
      <c r="H25809" t="s">
        <v>58</v>
      </c>
      <c r="I25809" t="s">
        <v>20</v>
      </c>
      <c r="J25809" t="s">
        <v>21</v>
      </c>
      <c r="K25809">
        <v>0</v>
      </c>
      <c r="L25809">
        <v>0</v>
      </c>
      <c r="M25809">
        <v>45</v>
      </c>
      <c r="N25809" t="s">
        <v>22</v>
      </c>
      <c r="O25809" t="s">
        <v>23</v>
      </c>
    </row>
    <row r="25810" spans="1:15" x14ac:dyDescent="0.3">
      <c r="A25810">
        <v>36</v>
      </c>
      <c r="B25810" t="s">
        <v>28</v>
      </c>
      <c r="C25810">
        <v>153066</v>
      </c>
      <c r="D25810" t="s">
        <v>44</v>
      </c>
      <c r="E25810">
        <v>10</v>
      </c>
      <c r="F25810" t="s">
        <v>25</v>
      </c>
      <c r="G25810" t="s">
        <v>51</v>
      </c>
      <c r="H25810" t="s">
        <v>27</v>
      </c>
      <c r="I25810" t="s">
        <v>20</v>
      </c>
      <c r="J25810" t="s">
        <v>21</v>
      </c>
      <c r="K25810">
        <v>0</v>
      </c>
      <c r="L25810">
        <v>0</v>
      </c>
      <c r="M25810">
        <v>50</v>
      </c>
      <c r="N25810" t="s">
        <v>22</v>
      </c>
      <c r="O25810" t="s">
        <v>43</v>
      </c>
    </row>
    <row r="25811" spans="1:15" x14ac:dyDescent="0.3">
      <c r="A25811">
        <v>52</v>
      </c>
      <c r="B25811" t="s">
        <v>28</v>
      </c>
      <c r="C25811">
        <v>150393</v>
      </c>
      <c r="D25811" t="s">
        <v>16</v>
      </c>
      <c r="E25811">
        <v>13</v>
      </c>
      <c r="F25811" t="s">
        <v>25</v>
      </c>
      <c r="G25811" t="s">
        <v>57</v>
      </c>
      <c r="H25811" t="s">
        <v>27</v>
      </c>
      <c r="I25811" t="s">
        <v>20</v>
      </c>
      <c r="J25811" t="s">
        <v>21</v>
      </c>
      <c r="K25811">
        <v>0</v>
      </c>
      <c r="L25811">
        <v>0</v>
      </c>
      <c r="M25811">
        <v>40</v>
      </c>
      <c r="N25811" t="s">
        <v>22</v>
      </c>
      <c r="O25811" t="s">
        <v>43</v>
      </c>
    </row>
    <row r="25812" spans="1:15" x14ac:dyDescent="0.3">
      <c r="A25812">
        <v>47</v>
      </c>
      <c r="B25812" t="s">
        <v>28</v>
      </c>
      <c r="C25812">
        <v>99911</v>
      </c>
      <c r="D25812" t="s">
        <v>93</v>
      </c>
      <c r="E25812">
        <v>8</v>
      </c>
      <c r="F25812" t="s">
        <v>40</v>
      </c>
      <c r="G25812" t="s">
        <v>26</v>
      </c>
      <c r="H25812" t="s">
        <v>19</v>
      </c>
      <c r="I25812" t="s">
        <v>20</v>
      </c>
      <c r="J25812" t="s">
        <v>36</v>
      </c>
      <c r="K25812">
        <v>0</v>
      </c>
      <c r="L25812">
        <v>0</v>
      </c>
      <c r="M25812">
        <v>55</v>
      </c>
      <c r="N25812" t="s">
        <v>22</v>
      </c>
      <c r="O25812" t="s">
        <v>23</v>
      </c>
    </row>
    <row r="25813" spans="1:15" x14ac:dyDescent="0.3">
      <c r="A25813">
        <v>57</v>
      </c>
      <c r="B25813" t="s">
        <v>63</v>
      </c>
      <c r="C25813">
        <v>343447</v>
      </c>
      <c r="D25813" t="s">
        <v>29</v>
      </c>
      <c r="E25813">
        <v>9</v>
      </c>
      <c r="F25813" t="s">
        <v>30</v>
      </c>
      <c r="G25813" t="s">
        <v>65</v>
      </c>
      <c r="H25813" t="s">
        <v>19</v>
      </c>
      <c r="I25813" t="s">
        <v>20</v>
      </c>
      <c r="J25813" t="s">
        <v>36</v>
      </c>
      <c r="K25813">
        <v>0</v>
      </c>
      <c r="L25813">
        <v>0</v>
      </c>
      <c r="M25813">
        <v>40</v>
      </c>
      <c r="N25813" t="s">
        <v>22</v>
      </c>
      <c r="O25813" t="s">
        <v>23</v>
      </c>
    </row>
    <row r="25814" spans="1:15" x14ac:dyDescent="0.3">
      <c r="A25814">
        <v>64</v>
      </c>
      <c r="B25814" t="s">
        <v>28</v>
      </c>
      <c r="C25814">
        <v>169482</v>
      </c>
      <c r="D25814" t="s">
        <v>44</v>
      </c>
      <c r="E25814">
        <v>10</v>
      </c>
      <c r="F25814" t="s">
        <v>40</v>
      </c>
      <c r="G25814" t="s">
        <v>26</v>
      </c>
      <c r="H25814" t="s">
        <v>58</v>
      </c>
      <c r="I25814" t="s">
        <v>20</v>
      </c>
      <c r="J25814" t="s">
        <v>36</v>
      </c>
      <c r="K25814">
        <v>0</v>
      </c>
      <c r="L25814">
        <v>0</v>
      </c>
      <c r="M25814">
        <v>40</v>
      </c>
      <c r="N25814" t="s">
        <v>22</v>
      </c>
      <c r="O25814" t="s">
        <v>23</v>
      </c>
    </row>
    <row r="25815" spans="1:15" x14ac:dyDescent="0.3">
      <c r="A25815">
        <v>56</v>
      </c>
      <c r="C25815">
        <v>32855</v>
      </c>
      <c r="D25815" t="s">
        <v>29</v>
      </c>
      <c r="E25815">
        <v>9</v>
      </c>
      <c r="F25815" t="s">
        <v>30</v>
      </c>
      <c r="H25815" t="s">
        <v>19</v>
      </c>
      <c r="I25815" t="s">
        <v>20</v>
      </c>
      <c r="J25815" t="s">
        <v>21</v>
      </c>
      <c r="K25815">
        <v>0</v>
      </c>
      <c r="L25815">
        <v>0</v>
      </c>
      <c r="M25815">
        <v>40</v>
      </c>
      <c r="N25815" t="s">
        <v>22</v>
      </c>
      <c r="O25815" t="s">
        <v>23</v>
      </c>
    </row>
    <row r="25816" spans="1:15" x14ac:dyDescent="0.3">
      <c r="A25816">
        <v>53</v>
      </c>
      <c r="B25816" t="s">
        <v>28</v>
      </c>
      <c r="C25816">
        <v>194501</v>
      </c>
      <c r="D25816" t="s">
        <v>32</v>
      </c>
      <c r="E25816">
        <v>7</v>
      </c>
      <c r="F25816" t="s">
        <v>79</v>
      </c>
      <c r="G25816" t="s">
        <v>41</v>
      </c>
      <c r="H25816" t="s">
        <v>47</v>
      </c>
      <c r="I25816" t="s">
        <v>20</v>
      </c>
      <c r="J25816" t="s">
        <v>36</v>
      </c>
      <c r="K25816">
        <v>0</v>
      </c>
      <c r="L25816">
        <v>0</v>
      </c>
      <c r="M25816">
        <v>47</v>
      </c>
      <c r="N25816" t="s">
        <v>22</v>
      </c>
      <c r="O25816" t="s">
        <v>23</v>
      </c>
    </row>
    <row r="25817" spans="1:15" x14ac:dyDescent="0.3">
      <c r="A25817">
        <v>53</v>
      </c>
      <c r="B25817" t="s">
        <v>28</v>
      </c>
      <c r="C25817">
        <v>177705</v>
      </c>
      <c r="D25817" t="s">
        <v>16</v>
      </c>
      <c r="E25817">
        <v>13</v>
      </c>
      <c r="F25817" t="s">
        <v>25</v>
      </c>
      <c r="G25817" t="s">
        <v>51</v>
      </c>
      <c r="H25817" t="s">
        <v>27</v>
      </c>
      <c r="I25817" t="s">
        <v>20</v>
      </c>
      <c r="J25817" t="s">
        <v>21</v>
      </c>
      <c r="K25817">
        <v>0</v>
      </c>
      <c r="L25817">
        <v>0</v>
      </c>
      <c r="M25817">
        <v>44</v>
      </c>
      <c r="N25817" t="s">
        <v>22</v>
      </c>
      <c r="O25817" t="s">
        <v>43</v>
      </c>
    </row>
    <row r="25818" spans="1:15" x14ac:dyDescent="0.3">
      <c r="A25818">
        <v>31</v>
      </c>
      <c r="B25818" t="s">
        <v>28</v>
      </c>
      <c r="C25818">
        <v>123983</v>
      </c>
      <c r="D25818" t="s">
        <v>44</v>
      </c>
      <c r="E25818">
        <v>10</v>
      </c>
      <c r="F25818" t="s">
        <v>60</v>
      </c>
      <c r="G25818" t="s">
        <v>49</v>
      </c>
      <c r="H25818" t="s">
        <v>58</v>
      </c>
      <c r="I25818" t="s">
        <v>45</v>
      </c>
      <c r="J25818" t="s">
        <v>21</v>
      </c>
      <c r="K25818">
        <v>0</v>
      </c>
      <c r="L25818">
        <v>0</v>
      </c>
      <c r="M25818">
        <v>40</v>
      </c>
      <c r="N25818" t="s">
        <v>64</v>
      </c>
      <c r="O25818" t="s">
        <v>23</v>
      </c>
    </row>
    <row r="25819" spans="1:15" x14ac:dyDescent="0.3">
      <c r="A25819">
        <v>41</v>
      </c>
      <c r="B25819" t="s">
        <v>28</v>
      </c>
      <c r="C25819">
        <v>138975</v>
      </c>
      <c r="D25819" t="s">
        <v>16</v>
      </c>
      <c r="E25819">
        <v>13</v>
      </c>
      <c r="F25819" t="s">
        <v>25</v>
      </c>
      <c r="G25819" t="s">
        <v>26</v>
      </c>
      <c r="H25819" t="s">
        <v>27</v>
      </c>
      <c r="I25819" t="s">
        <v>20</v>
      </c>
      <c r="J25819" t="s">
        <v>21</v>
      </c>
      <c r="K25819">
        <v>7688</v>
      </c>
      <c r="L25819">
        <v>0</v>
      </c>
      <c r="M25819">
        <v>45</v>
      </c>
      <c r="N25819" t="s">
        <v>22</v>
      </c>
      <c r="O25819" t="s">
        <v>43</v>
      </c>
    </row>
    <row r="25820" spans="1:15" x14ac:dyDescent="0.3">
      <c r="A25820">
        <v>45</v>
      </c>
      <c r="B25820" t="s">
        <v>63</v>
      </c>
      <c r="C25820">
        <v>235431</v>
      </c>
      <c r="D25820" t="s">
        <v>29</v>
      </c>
      <c r="E25820">
        <v>9</v>
      </c>
      <c r="F25820" t="s">
        <v>60</v>
      </c>
      <c r="G25820" t="s">
        <v>41</v>
      </c>
      <c r="H25820" t="s">
        <v>58</v>
      </c>
      <c r="I25820" t="s">
        <v>33</v>
      </c>
      <c r="J25820" t="s">
        <v>36</v>
      </c>
      <c r="K25820">
        <v>0</v>
      </c>
      <c r="L25820">
        <v>0</v>
      </c>
      <c r="M25820">
        <v>40</v>
      </c>
      <c r="N25820" t="s">
        <v>22</v>
      </c>
      <c r="O25820" t="s">
        <v>23</v>
      </c>
    </row>
    <row r="25821" spans="1:15" x14ac:dyDescent="0.3">
      <c r="A25821">
        <v>63</v>
      </c>
      <c r="C25821">
        <v>83043</v>
      </c>
      <c r="D25821" t="s">
        <v>16</v>
      </c>
      <c r="E25821">
        <v>13</v>
      </c>
      <c r="F25821" t="s">
        <v>25</v>
      </c>
      <c r="H25821" t="s">
        <v>27</v>
      </c>
      <c r="I25821" t="s">
        <v>20</v>
      </c>
      <c r="J25821" t="s">
        <v>21</v>
      </c>
      <c r="K25821">
        <v>0</v>
      </c>
      <c r="L25821">
        <v>2179</v>
      </c>
      <c r="M25821">
        <v>45</v>
      </c>
      <c r="N25821" t="s">
        <v>22</v>
      </c>
      <c r="O25821" t="s">
        <v>23</v>
      </c>
    </row>
    <row r="25822" spans="1:15" x14ac:dyDescent="0.3">
      <c r="A25822">
        <v>45</v>
      </c>
      <c r="B25822" t="s">
        <v>15</v>
      </c>
      <c r="C25822">
        <v>130206</v>
      </c>
      <c r="D25822" t="s">
        <v>29</v>
      </c>
      <c r="E25822">
        <v>9</v>
      </c>
      <c r="F25822" t="s">
        <v>30</v>
      </c>
      <c r="G25822" t="s">
        <v>18</v>
      </c>
      <c r="H25822" t="s">
        <v>73</v>
      </c>
      <c r="I25822" t="s">
        <v>20</v>
      </c>
      <c r="J25822" t="s">
        <v>36</v>
      </c>
      <c r="K25822">
        <v>0</v>
      </c>
      <c r="L25822">
        <v>0</v>
      </c>
      <c r="M25822">
        <v>40</v>
      </c>
      <c r="N25822" t="s">
        <v>22</v>
      </c>
      <c r="O25822" t="s">
        <v>23</v>
      </c>
    </row>
    <row r="25823" spans="1:15" x14ac:dyDescent="0.3">
      <c r="A25823">
        <v>23</v>
      </c>
      <c r="B25823" t="s">
        <v>28</v>
      </c>
      <c r="C25823">
        <v>210053</v>
      </c>
      <c r="D25823" t="s">
        <v>44</v>
      </c>
      <c r="E25823">
        <v>10</v>
      </c>
      <c r="F25823" t="s">
        <v>17</v>
      </c>
      <c r="G25823" t="s">
        <v>41</v>
      </c>
      <c r="H25823" t="s">
        <v>19</v>
      </c>
      <c r="I25823" t="s">
        <v>20</v>
      </c>
      <c r="J25823" t="s">
        <v>36</v>
      </c>
      <c r="K25823">
        <v>0</v>
      </c>
      <c r="L25823">
        <v>0</v>
      </c>
      <c r="M25823">
        <v>28</v>
      </c>
      <c r="N25823" t="s">
        <v>22</v>
      </c>
      <c r="O25823" t="s">
        <v>23</v>
      </c>
    </row>
    <row r="25824" spans="1:15" x14ac:dyDescent="0.3">
      <c r="A25824">
        <v>39</v>
      </c>
      <c r="B25824" t="s">
        <v>63</v>
      </c>
      <c r="C25824">
        <v>249392</v>
      </c>
      <c r="D25824" t="s">
        <v>38</v>
      </c>
      <c r="E25824">
        <v>14</v>
      </c>
      <c r="F25824" t="s">
        <v>25</v>
      </c>
      <c r="G25824" t="s">
        <v>34</v>
      </c>
      <c r="H25824" t="s">
        <v>27</v>
      </c>
      <c r="I25824" t="s">
        <v>20</v>
      </c>
      <c r="J25824" t="s">
        <v>21</v>
      </c>
      <c r="K25824">
        <v>0</v>
      </c>
      <c r="L25824">
        <v>0</v>
      </c>
      <c r="M25824">
        <v>72</v>
      </c>
      <c r="N25824" t="s">
        <v>22</v>
      </c>
      <c r="O25824" t="s">
        <v>23</v>
      </c>
    </row>
    <row r="25825" spans="1:15" x14ac:dyDescent="0.3">
      <c r="A25825">
        <v>31</v>
      </c>
      <c r="B25825" t="s">
        <v>28</v>
      </c>
      <c r="C25825">
        <v>87418</v>
      </c>
      <c r="D25825" t="s">
        <v>50</v>
      </c>
      <c r="E25825">
        <v>11</v>
      </c>
      <c r="F25825" t="s">
        <v>25</v>
      </c>
      <c r="G25825" t="s">
        <v>26</v>
      </c>
      <c r="H25825" t="s">
        <v>27</v>
      </c>
      <c r="I25825" t="s">
        <v>20</v>
      </c>
      <c r="J25825" t="s">
        <v>21</v>
      </c>
      <c r="K25825">
        <v>0</v>
      </c>
      <c r="L25825">
        <v>0</v>
      </c>
      <c r="M25825">
        <v>40</v>
      </c>
      <c r="N25825" t="s">
        <v>22</v>
      </c>
      <c r="O25825" t="s">
        <v>23</v>
      </c>
    </row>
    <row r="25826" spans="1:15" x14ac:dyDescent="0.3">
      <c r="A25826">
        <v>35</v>
      </c>
      <c r="B25826" t="s">
        <v>24</v>
      </c>
      <c r="C25826">
        <v>190387</v>
      </c>
      <c r="D25826" t="s">
        <v>16</v>
      </c>
      <c r="E25826">
        <v>13</v>
      </c>
      <c r="F25826" t="s">
        <v>25</v>
      </c>
      <c r="G25826" t="s">
        <v>56</v>
      </c>
      <c r="H25826" t="s">
        <v>27</v>
      </c>
      <c r="I25826" t="s">
        <v>20</v>
      </c>
      <c r="J25826" t="s">
        <v>21</v>
      </c>
      <c r="K25826">
        <v>0</v>
      </c>
      <c r="L25826">
        <v>0</v>
      </c>
      <c r="M25826">
        <v>45</v>
      </c>
      <c r="N25826" t="s">
        <v>22</v>
      </c>
      <c r="O25826" t="s">
        <v>23</v>
      </c>
    </row>
    <row r="25827" spans="1:15" x14ac:dyDescent="0.3">
      <c r="A25827">
        <v>54</v>
      </c>
      <c r="B25827" t="s">
        <v>28</v>
      </c>
      <c r="C25827">
        <v>176240</v>
      </c>
      <c r="D25827" t="s">
        <v>38</v>
      </c>
      <c r="E25827">
        <v>14</v>
      </c>
      <c r="F25827" t="s">
        <v>25</v>
      </c>
      <c r="G25827" t="s">
        <v>53</v>
      </c>
      <c r="H25827" t="s">
        <v>27</v>
      </c>
      <c r="I25827" t="s">
        <v>20</v>
      </c>
      <c r="J25827" t="s">
        <v>21</v>
      </c>
      <c r="K25827">
        <v>7688</v>
      </c>
      <c r="L25827">
        <v>0</v>
      </c>
      <c r="M25827">
        <v>60</v>
      </c>
      <c r="N25827" t="s">
        <v>22</v>
      </c>
      <c r="O25827" t="s">
        <v>43</v>
      </c>
    </row>
    <row r="25828" spans="1:15" x14ac:dyDescent="0.3">
      <c r="A25828">
        <v>22</v>
      </c>
      <c r="C25828">
        <v>211013</v>
      </c>
      <c r="D25828" t="s">
        <v>44</v>
      </c>
      <c r="E25828">
        <v>10</v>
      </c>
      <c r="F25828" t="s">
        <v>17</v>
      </c>
      <c r="H25828" t="s">
        <v>47</v>
      </c>
      <c r="I25828" t="s">
        <v>20</v>
      </c>
      <c r="J25828" t="s">
        <v>36</v>
      </c>
      <c r="K25828">
        <v>0</v>
      </c>
      <c r="L25828">
        <v>0</v>
      </c>
      <c r="M25828">
        <v>40</v>
      </c>
      <c r="N25828" t="s">
        <v>55</v>
      </c>
      <c r="O25828" t="s">
        <v>23</v>
      </c>
    </row>
    <row r="25829" spans="1:15" x14ac:dyDescent="0.3">
      <c r="A25829">
        <v>40</v>
      </c>
      <c r="B25829" t="s">
        <v>63</v>
      </c>
      <c r="C25829">
        <v>105862</v>
      </c>
      <c r="D25829" t="s">
        <v>16</v>
      </c>
      <c r="E25829">
        <v>13</v>
      </c>
      <c r="F25829" t="s">
        <v>30</v>
      </c>
      <c r="G25829" t="s">
        <v>34</v>
      </c>
      <c r="H25829" t="s">
        <v>58</v>
      </c>
      <c r="I25829" t="s">
        <v>20</v>
      </c>
      <c r="J25829" t="s">
        <v>36</v>
      </c>
      <c r="K25829">
        <v>5455</v>
      </c>
      <c r="L25829">
        <v>0</v>
      </c>
      <c r="M25829">
        <v>40</v>
      </c>
      <c r="N25829" t="s">
        <v>22</v>
      </c>
      <c r="O25829" t="s">
        <v>23</v>
      </c>
    </row>
    <row r="25830" spans="1:15" x14ac:dyDescent="0.3">
      <c r="A25830">
        <v>55</v>
      </c>
      <c r="B25830" t="s">
        <v>24</v>
      </c>
      <c r="C25830">
        <v>185195</v>
      </c>
      <c r="D25830" t="s">
        <v>16</v>
      </c>
      <c r="E25830">
        <v>13</v>
      </c>
      <c r="F25830" t="s">
        <v>25</v>
      </c>
      <c r="G25830" t="s">
        <v>26</v>
      </c>
      <c r="H25830" t="s">
        <v>27</v>
      </c>
      <c r="I25830" t="s">
        <v>20</v>
      </c>
      <c r="J25830" t="s">
        <v>21</v>
      </c>
      <c r="K25830">
        <v>0</v>
      </c>
      <c r="L25830">
        <v>0</v>
      </c>
      <c r="M25830">
        <v>40</v>
      </c>
      <c r="N25830" t="s">
        <v>22</v>
      </c>
      <c r="O25830" t="s">
        <v>43</v>
      </c>
    </row>
    <row r="25831" spans="1:15" x14ac:dyDescent="0.3">
      <c r="A25831">
        <v>31</v>
      </c>
      <c r="B25831" t="s">
        <v>28</v>
      </c>
      <c r="C25831">
        <v>173495</v>
      </c>
      <c r="D25831" t="s">
        <v>29</v>
      </c>
      <c r="E25831">
        <v>9</v>
      </c>
      <c r="F25831" t="s">
        <v>25</v>
      </c>
      <c r="G25831" t="s">
        <v>51</v>
      </c>
      <c r="H25831" t="s">
        <v>27</v>
      </c>
      <c r="I25831" t="s">
        <v>20</v>
      </c>
      <c r="J25831" t="s">
        <v>21</v>
      </c>
      <c r="K25831">
        <v>0</v>
      </c>
      <c r="L25831">
        <v>0</v>
      </c>
      <c r="M25831">
        <v>40</v>
      </c>
      <c r="N25831" t="s">
        <v>22</v>
      </c>
      <c r="O25831" t="s">
        <v>23</v>
      </c>
    </row>
    <row r="25832" spans="1:15" x14ac:dyDescent="0.3">
      <c r="A25832">
        <v>58</v>
      </c>
      <c r="B25832" t="s">
        <v>71</v>
      </c>
      <c r="C25832">
        <v>78634</v>
      </c>
      <c r="D25832" t="s">
        <v>32</v>
      </c>
      <c r="E25832">
        <v>7</v>
      </c>
      <c r="F25832" t="s">
        <v>25</v>
      </c>
      <c r="G25832" t="s">
        <v>53</v>
      </c>
      <c r="H25832" t="s">
        <v>27</v>
      </c>
      <c r="I25832" t="s">
        <v>20</v>
      </c>
      <c r="J25832" t="s">
        <v>21</v>
      </c>
      <c r="K25832">
        <v>0</v>
      </c>
      <c r="L25832">
        <v>0</v>
      </c>
      <c r="M25832">
        <v>60</v>
      </c>
      <c r="N25832" t="s">
        <v>22</v>
      </c>
      <c r="O25832" t="s">
        <v>23</v>
      </c>
    </row>
    <row r="25833" spans="1:15" x14ac:dyDescent="0.3">
      <c r="A25833">
        <v>31</v>
      </c>
      <c r="B25833" t="s">
        <v>28</v>
      </c>
      <c r="C25833">
        <v>147284</v>
      </c>
      <c r="D25833" t="s">
        <v>59</v>
      </c>
      <c r="E25833">
        <v>16</v>
      </c>
      <c r="F25833" t="s">
        <v>25</v>
      </c>
      <c r="G25833" t="s">
        <v>34</v>
      </c>
      <c r="H25833" t="s">
        <v>27</v>
      </c>
      <c r="I25833" t="s">
        <v>20</v>
      </c>
      <c r="J25833" t="s">
        <v>21</v>
      </c>
      <c r="K25833">
        <v>0</v>
      </c>
      <c r="L25833">
        <v>1977</v>
      </c>
      <c r="M25833">
        <v>99</v>
      </c>
      <c r="N25833" t="s">
        <v>22</v>
      </c>
      <c r="O25833" t="s">
        <v>43</v>
      </c>
    </row>
    <row r="25834" spans="1:15" x14ac:dyDescent="0.3">
      <c r="A25834">
        <v>46</v>
      </c>
      <c r="B25834" t="s">
        <v>24</v>
      </c>
      <c r="C25834">
        <v>82572</v>
      </c>
      <c r="D25834" t="s">
        <v>29</v>
      </c>
      <c r="E25834">
        <v>9</v>
      </c>
      <c r="F25834" t="s">
        <v>79</v>
      </c>
      <c r="G25834" t="s">
        <v>41</v>
      </c>
      <c r="H25834" t="s">
        <v>73</v>
      </c>
      <c r="I25834" t="s">
        <v>20</v>
      </c>
      <c r="J25834" t="s">
        <v>36</v>
      </c>
      <c r="K25834">
        <v>0</v>
      </c>
      <c r="L25834">
        <v>0</v>
      </c>
      <c r="M25834">
        <v>40</v>
      </c>
      <c r="N25834" t="s">
        <v>22</v>
      </c>
      <c r="O25834" t="s">
        <v>23</v>
      </c>
    </row>
    <row r="25835" spans="1:15" x14ac:dyDescent="0.3">
      <c r="A25835">
        <v>38</v>
      </c>
      <c r="B25835" t="s">
        <v>28</v>
      </c>
      <c r="C25835">
        <v>154641</v>
      </c>
      <c r="D25835" t="s">
        <v>50</v>
      </c>
      <c r="E25835">
        <v>11</v>
      </c>
      <c r="F25835" t="s">
        <v>25</v>
      </c>
      <c r="G25835" t="s">
        <v>51</v>
      </c>
      <c r="H25835" t="s">
        <v>27</v>
      </c>
      <c r="I25835" t="s">
        <v>20</v>
      </c>
      <c r="J25835" t="s">
        <v>21</v>
      </c>
      <c r="K25835">
        <v>0</v>
      </c>
      <c r="L25835">
        <v>0</v>
      </c>
      <c r="M25835">
        <v>40</v>
      </c>
      <c r="N25835" t="s">
        <v>22</v>
      </c>
      <c r="O25835" t="s">
        <v>23</v>
      </c>
    </row>
    <row r="25836" spans="1:15" x14ac:dyDescent="0.3">
      <c r="A25836">
        <v>22</v>
      </c>
      <c r="B25836" t="s">
        <v>63</v>
      </c>
      <c r="C25836">
        <v>39236</v>
      </c>
      <c r="D25836" t="s">
        <v>44</v>
      </c>
      <c r="E25836">
        <v>10</v>
      </c>
      <c r="F25836" t="s">
        <v>17</v>
      </c>
      <c r="G25836" t="s">
        <v>34</v>
      </c>
      <c r="H25836" t="s">
        <v>47</v>
      </c>
      <c r="I25836" t="s">
        <v>20</v>
      </c>
      <c r="J25836" t="s">
        <v>36</v>
      </c>
      <c r="K25836">
        <v>594</v>
      </c>
      <c r="L25836">
        <v>0</v>
      </c>
      <c r="M25836">
        <v>25</v>
      </c>
      <c r="N25836" t="s">
        <v>22</v>
      </c>
      <c r="O25836" t="s">
        <v>23</v>
      </c>
    </row>
    <row r="25837" spans="1:15" x14ac:dyDescent="0.3">
      <c r="A25837">
        <v>17</v>
      </c>
      <c r="C25837">
        <v>64785</v>
      </c>
      <c r="D25837" t="s">
        <v>74</v>
      </c>
      <c r="E25837">
        <v>6</v>
      </c>
      <c r="F25837" t="s">
        <v>17</v>
      </c>
      <c r="H25837" t="s">
        <v>47</v>
      </c>
      <c r="I25837" t="s">
        <v>20</v>
      </c>
      <c r="J25837" t="s">
        <v>21</v>
      </c>
      <c r="K25837">
        <v>0</v>
      </c>
      <c r="L25837">
        <v>0</v>
      </c>
      <c r="M25837">
        <v>30</v>
      </c>
      <c r="N25837" t="s">
        <v>22</v>
      </c>
      <c r="O25837" t="s">
        <v>23</v>
      </c>
    </row>
    <row r="25838" spans="1:15" x14ac:dyDescent="0.3">
      <c r="A25838">
        <v>48</v>
      </c>
      <c r="B25838" t="s">
        <v>24</v>
      </c>
      <c r="C25838">
        <v>179337</v>
      </c>
      <c r="D25838" t="s">
        <v>29</v>
      </c>
      <c r="E25838">
        <v>9</v>
      </c>
      <c r="F25838" t="s">
        <v>25</v>
      </c>
      <c r="G25838" t="s">
        <v>51</v>
      </c>
      <c r="H25838" t="s">
        <v>27</v>
      </c>
      <c r="I25838" t="s">
        <v>20</v>
      </c>
      <c r="J25838" t="s">
        <v>21</v>
      </c>
      <c r="K25838">
        <v>0</v>
      </c>
      <c r="L25838">
        <v>0</v>
      </c>
      <c r="M25838">
        <v>60</v>
      </c>
      <c r="N25838" t="s">
        <v>75</v>
      </c>
      <c r="O25838" t="s">
        <v>23</v>
      </c>
    </row>
    <row r="25839" spans="1:15" x14ac:dyDescent="0.3">
      <c r="A25839">
        <v>73</v>
      </c>
      <c r="B25839" t="s">
        <v>28</v>
      </c>
      <c r="C25839">
        <v>173047</v>
      </c>
      <c r="D25839" t="s">
        <v>16</v>
      </c>
      <c r="E25839">
        <v>13</v>
      </c>
      <c r="F25839" t="s">
        <v>25</v>
      </c>
      <c r="G25839" t="s">
        <v>34</v>
      </c>
      <c r="H25839" t="s">
        <v>27</v>
      </c>
      <c r="I25839" t="s">
        <v>20</v>
      </c>
      <c r="J25839" t="s">
        <v>21</v>
      </c>
      <c r="K25839">
        <v>0</v>
      </c>
      <c r="L25839">
        <v>0</v>
      </c>
      <c r="M25839">
        <v>15</v>
      </c>
      <c r="N25839" t="s">
        <v>22</v>
      </c>
      <c r="O25839" t="s">
        <v>23</v>
      </c>
    </row>
    <row r="25840" spans="1:15" x14ac:dyDescent="0.3">
      <c r="A25840">
        <v>25</v>
      </c>
      <c r="B25840" t="s">
        <v>28</v>
      </c>
      <c r="C25840">
        <v>264012</v>
      </c>
      <c r="D25840" t="s">
        <v>16</v>
      </c>
      <c r="E25840">
        <v>13</v>
      </c>
      <c r="F25840" t="s">
        <v>25</v>
      </c>
      <c r="G25840" t="s">
        <v>18</v>
      </c>
      <c r="H25840" t="s">
        <v>27</v>
      </c>
      <c r="I25840" t="s">
        <v>20</v>
      </c>
      <c r="J25840" t="s">
        <v>21</v>
      </c>
      <c r="K25840">
        <v>0</v>
      </c>
      <c r="L25840">
        <v>0</v>
      </c>
      <c r="M25840">
        <v>45</v>
      </c>
      <c r="N25840" t="s">
        <v>22</v>
      </c>
      <c r="O25840" t="s">
        <v>43</v>
      </c>
    </row>
    <row r="25841" spans="1:15" x14ac:dyDescent="0.3">
      <c r="A25841">
        <v>53</v>
      </c>
      <c r="B25841" t="s">
        <v>61</v>
      </c>
      <c r="C25841">
        <v>227836</v>
      </c>
      <c r="D25841" t="s">
        <v>44</v>
      </c>
      <c r="E25841">
        <v>10</v>
      </c>
      <c r="F25841" t="s">
        <v>30</v>
      </c>
      <c r="G25841" t="s">
        <v>56</v>
      </c>
      <c r="H25841" t="s">
        <v>19</v>
      </c>
      <c r="I25841" t="s">
        <v>20</v>
      </c>
      <c r="J25841" t="s">
        <v>21</v>
      </c>
      <c r="K25841">
        <v>0</v>
      </c>
      <c r="L25841">
        <v>0</v>
      </c>
      <c r="M25841">
        <v>40</v>
      </c>
      <c r="N25841" t="s">
        <v>22</v>
      </c>
      <c r="O25841" t="s">
        <v>23</v>
      </c>
    </row>
    <row r="25842" spans="1:15" x14ac:dyDescent="0.3">
      <c r="A25842">
        <v>46</v>
      </c>
      <c r="B25842" t="s">
        <v>28</v>
      </c>
      <c r="C25842">
        <v>321327</v>
      </c>
      <c r="D25842" t="s">
        <v>44</v>
      </c>
      <c r="E25842">
        <v>10</v>
      </c>
      <c r="F25842" t="s">
        <v>25</v>
      </c>
      <c r="G25842" t="s">
        <v>53</v>
      </c>
      <c r="H25842" t="s">
        <v>27</v>
      </c>
      <c r="I25842" t="s">
        <v>20</v>
      </c>
      <c r="J25842" t="s">
        <v>21</v>
      </c>
      <c r="K25842">
        <v>7298</v>
      </c>
      <c r="L25842">
        <v>0</v>
      </c>
      <c r="M25842">
        <v>45</v>
      </c>
      <c r="N25842" t="s">
        <v>22</v>
      </c>
      <c r="O25842" t="s">
        <v>43</v>
      </c>
    </row>
    <row r="25843" spans="1:15" x14ac:dyDescent="0.3">
      <c r="A25843">
        <v>45</v>
      </c>
      <c r="B25843" t="s">
        <v>71</v>
      </c>
      <c r="C25843">
        <v>108100</v>
      </c>
      <c r="D25843" t="s">
        <v>16</v>
      </c>
      <c r="E25843">
        <v>13</v>
      </c>
      <c r="F25843" t="s">
        <v>25</v>
      </c>
      <c r="G25843" t="s">
        <v>26</v>
      </c>
      <c r="H25843" t="s">
        <v>35</v>
      </c>
      <c r="I25843" t="s">
        <v>45</v>
      </c>
      <c r="J25843" t="s">
        <v>36</v>
      </c>
      <c r="K25843">
        <v>99999</v>
      </c>
      <c r="L25843">
        <v>0</v>
      </c>
      <c r="M25843">
        <v>25</v>
      </c>
      <c r="O25843" t="s">
        <v>43</v>
      </c>
    </row>
    <row r="25844" spans="1:15" x14ac:dyDescent="0.3">
      <c r="A25844">
        <v>37</v>
      </c>
      <c r="B25844" t="s">
        <v>28</v>
      </c>
      <c r="C25844">
        <v>146398</v>
      </c>
      <c r="D25844" t="s">
        <v>16</v>
      </c>
      <c r="E25844">
        <v>13</v>
      </c>
      <c r="F25844" t="s">
        <v>17</v>
      </c>
      <c r="G25844" t="s">
        <v>34</v>
      </c>
      <c r="H25844" t="s">
        <v>19</v>
      </c>
      <c r="I25844" t="s">
        <v>33</v>
      </c>
      <c r="J25844" t="s">
        <v>36</v>
      </c>
      <c r="K25844">
        <v>0</v>
      </c>
      <c r="L25844">
        <v>0</v>
      </c>
      <c r="M25844">
        <v>40</v>
      </c>
      <c r="N25844" t="s">
        <v>22</v>
      </c>
      <c r="O25844" t="s">
        <v>23</v>
      </c>
    </row>
    <row r="25845" spans="1:15" x14ac:dyDescent="0.3">
      <c r="A25845">
        <v>30</v>
      </c>
      <c r="B25845" t="s">
        <v>28</v>
      </c>
      <c r="C25845">
        <v>324120</v>
      </c>
      <c r="D25845" t="s">
        <v>29</v>
      </c>
      <c r="E25845">
        <v>9</v>
      </c>
      <c r="F25845" t="s">
        <v>25</v>
      </c>
      <c r="G25845" t="s">
        <v>31</v>
      </c>
      <c r="H25845" t="s">
        <v>27</v>
      </c>
      <c r="I25845" t="s">
        <v>20</v>
      </c>
      <c r="J25845" t="s">
        <v>21</v>
      </c>
      <c r="K25845">
        <v>0</v>
      </c>
      <c r="L25845">
        <v>0</v>
      </c>
      <c r="M25845">
        <v>50</v>
      </c>
      <c r="N25845" t="s">
        <v>22</v>
      </c>
      <c r="O25845" t="s">
        <v>23</v>
      </c>
    </row>
    <row r="25846" spans="1:15" x14ac:dyDescent="0.3">
      <c r="A25846">
        <v>29</v>
      </c>
      <c r="B25846" t="s">
        <v>28</v>
      </c>
      <c r="C25846">
        <v>367329</v>
      </c>
      <c r="D25846" t="s">
        <v>29</v>
      </c>
      <c r="E25846">
        <v>9</v>
      </c>
      <c r="F25846" t="s">
        <v>25</v>
      </c>
      <c r="G25846" t="s">
        <v>57</v>
      </c>
      <c r="H25846" t="s">
        <v>27</v>
      </c>
      <c r="I25846" t="s">
        <v>20</v>
      </c>
      <c r="J25846" t="s">
        <v>21</v>
      </c>
      <c r="K25846">
        <v>0</v>
      </c>
      <c r="L25846">
        <v>0</v>
      </c>
      <c r="M25846">
        <v>40</v>
      </c>
      <c r="N25846" t="s">
        <v>22</v>
      </c>
      <c r="O25846" t="s">
        <v>23</v>
      </c>
    </row>
    <row r="25847" spans="1:15" x14ac:dyDescent="0.3">
      <c r="A25847">
        <v>29</v>
      </c>
      <c r="B25847" t="s">
        <v>15</v>
      </c>
      <c r="C25847">
        <v>301582</v>
      </c>
      <c r="D25847" t="s">
        <v>44</v>
      </c>
      <c r="E25847">
        <v>10</v>
      </c>
      <c r="F25847" t="s">
        <v>25</v>
      </c>
      <c r="G25847" t="s">
        <v>65</v>
      </c>
      <c r="H25847" t="s">
        <v>27</v>
      </c>
      <c r="I25847" t="s">
        <v>20</v>
      </c>
      <c r="J25847" t="s">
        <v>21</v>
      </c>
      <c r="K25847">
        <v>0</v>
      </c>
      <c r="L25847">
        <v>0</v>
      </c>
      <c r="M25847">
        <v>40</v>
      </c>
      <c r="N25847" t="s">
        <v>22</v>
      </c>
      <c r="O25847" t="s">
        <v>23</v>
      </c>
    </row>
    <row r="25848" spans="1:15" x14ac:dyDescent="0.3">
      <c r="A25848">
        <v>75</v>
      </c>
      <c r="C25848">
        <v>222789</v>
      </c>
      <c r="D25848" t="s">
        <v>16</v>
      </c>
      <c r="E25848">
        <v>13</v>
      </c>
      <c r="F25848" t="s">
        <v>79</v>
      </c>
      <c r="H25848" t="s">
        <v>19</v>
      </c>
      <c r="I25848" t="s">
        <v>20</v>
      </c>
      <c r="J25848" t="s">
        <v>36</v>
      </c>
      <c r="K25848">
        <v>0</v>
      </c>
      <c r="L25848">
        <v>0</v>
      </c>
      <c r="M25848">
        <v>6</v>
      </c>
      <c r="N25848" t="s">
        <v>22</v>
      </c>
      <c r="O25848" t="s">
        <v>23</v>
      </c>
    </row>
    <row r="25849" spans="1:15" x14ac:dyDescent="0.3">
      <c r="A25849">
        <v>58</v>
      </c>
      <c r="B25849" t="s">
        <v>28</v>
      </c>
      <c r="C25849">
        <v>170108</v>
      </c>
      <c r="D25849" t="s">
        <v>38</v>
      </c>
      <c r="E25849">
        <v>14</v>
      </c>
      <c r="F25849" t="s">
        <v>25</v>
      </c>
      <c r="G25849" t="s">
        <v>26</v>
      </c>
      <c r="H25849" t="s">
        <v>27</v>
      </c>
      <c r="I25849" t="s">
        <v>20</v>
      </c>
      <c r="J25849" t="s">
        <v>21</v>
      </c>
      <c r="K25849">
        <v>0</v>
      </c>
      <c r="L25849">
        <v>0</v>
      </c>
      <c r="M25849">
        <v>40</v>
      </c>
      <c r="N25849" t="s">
        <v>22</v>
      </c>
      <c r="O25849" t="s">
        <v>43</v>
      </c>
    </row>
    <row r="25850" spans="1:15" x14ac:dyDescent="0.3">
      <c r="A25850">
        <v>42</v>
      </c>
      <c r="B25850" t="s">
        <v>24</v>
      </c>
      <c r="C25850">
        <v>82297</v>
      </c>
      <c r="D25850" t="s">
        <v>52</v>
      </c>
      <c r="E25850">
        <v>4</v>
      </c>
      <c r="F25850" t="s">
        <v>25</v>
      </c>
      <c r="G25850" t="s">
        <v>41</v>
      </c>
      <c r="H25850" t="s">
        <v>35</v>
      </c>
      <c r="I25850" t="s">
        <v>33</v>
      </c>
      <c r="J25850" t="s">
        <v>36</v>
      </c>
      <c r="K25850">
        <v>0</v>
      </c>
      <c r="L25850">
        <v>0</v>
      </c>
      <c r="M25850">
        <v>50</v>
      </c>
      <c r="N25850" t="s">
        <v>22</v>
      </c>
      <c r="O25850" t="s">
        <v>23</v>
      </c>
    </row>
    <row r="25851" spans="1:15" x14ac:dyDescent="0.3">
      <c r="A25851">
        <v>62</v>
      </c>
      <c r="B25851" t="s">
        <v>63</v>
      </c>
      <c r="C25851">
        <v>180162</v>
      </c>
      <c r="D25851" t="s">
        <v>39</v>
      </c>
      <c r="E25851">
        <v>5</v>
      </c>
      <c r="F25851" t="s">
        <v>30</v>
      </c>
      <c r="G25851" t="s">
        <v>65</v>
      </c>
      <c r="H25851" t="s">
        <v>19</v>
      </c>
      <c r="I25851" t="s">
        <v>33</v>
      </c>
      <c r="J25851" t="s">
        <v>21</v>
      </c>
      <c r="K25851">
        <v>0</v>
      </c>
      <c r="L25851">
        <v>0</v>
      </c>
      <c r="M25851">
        <v>24</v>
      </c>
      <c r="N25851" t="s">
        <v>22</v>
      </c>
      <c r="O25851" t="s">
        <v>23</v>
      </c>
    </row>
    <row r="25852" spans="1:15" x14ac:dyDescent="0.3">
      <c r="A25852">
        <v>45</v>
      </c>
      <c r="B25852" t="s">
        <v>63</v>
      </c>
      <c r="C25852">
        <v>348172</v>
      </c>
      <c r="D25852" t="s">
        <v>16</v>
      </c>
      <c r="E25852">
        <v>13</v>
      </c>
      <c r="F25852" t="s">
        <v>25</v>
      </c>
      <c r="G25852" t="s">
        <v>56</v>
      </c>
      <c r="H25852" t="s">
        <v>27</v>
      </c>
      <c r="I25852" t="s">
        <v>45</v>
      </c>
      <c r="J25852" t="s">
        <v>21</v>
      </c>
      <c r="K25852">
        <v>7298</v>
      </c>
      <c r="L25852">
        <v>0</v>
      </c>
      <c r="M25852">
        <v>40</v>
      </c>
      <c r="N25852" t="s">
        <v>22</v>
      </c>
      <c r="O25852" t="s">
        <v>43</v>
      </c>
    </row>
    <row r="25853" spans="1:15" x14ac:dyDescent="0.3">
      <c r="A25853">
        <v>38</v>
      </c>
      <c r="B25853" t="s">
        <v>28</v>
      </c>
      <c r="C25853">
        <v>809585</v>
      </c>
      <c r="D25853" t="s">
        <v>16</v>
      </c>
      <c r="E25853">
        <v>13</v>
      </c>
      <c r="F25853" t="s">
        <v>25</v>
      </c>
      <c r="G25853" t="s">
        <v>49</v>
      </c>
      <c r="H25853" t="s">
        <v>27</v>
      </c>
      <c r="I25853" t="s">
        <v>20</v>
      </c>
      <c r="J25853" t="s">
        <v>21</v>
      </c>
      <c r="K25853">
        <v>0</v>
      </c>
      <c r="L25853">
        <v>0</v>
      </c>
      <c r="M25853">
        <v>40</v>
      </c>
      <c r="N25853" t="s">
        <v>22</v>
      </c>
      <c r="O25853" t="s">
        <v>43</v>
      </c>
    </row>
    <row r="25854" spans="1:15" x14ac:dyDescent="0.3">
      <c r="A25854">
        <v>36</v>
      </c>
      <c r="B25854" t="s">
        <v>24</v>
      </c>
      <c r="C25854">
        <v>67728</v>
      </c>
      <c r="D25854" t="s">
        <v>16</v>
      </c>
      <c r="E25854">
        <v>13</v>
      </c>
      <c r="F25854" t="s">
        <v>25</v>
      </c>
      <c r="G25854" t="s">
        <v>49</v>
      </c>
      <c r="H25854" t="s">
        <v>27</v>
      </c>
      <c r="I25854" t="s">
        <v>20</v>
      </c>
      <c r="J25854" t="s">
        <v>21</v>
      </c>
      <c r="K25854">
        <v>0</v>
      </c>
      <c r="L25854">
        <v>0</v>
      </c>
      <c r="M25854">
        <v>50</v>
      </c>
      <c r="N25854" t="s">
        <v>22</v>
      </c>
      <c r="O25854" t="s">
        <v>43</v>
      </c>
    </row>
    <row r="25855" spans="1:15" x14ac:dyDescent="0.3">
      <c r="A25855">
        <v>70</v>
      </c>
      <c r="C25855">
        <v>163057</v>
      </c>
      <c r="D25855" t="s">
        <v>29</v>
      </c>
      <c r="E25855">
        <v>9</v>
      </c>
      <c r="F25855" t="s">
        <v>79</v>
      </c>
      <c r="H25855" t="s">
        <v>19</v>
      </c>
      <c r="I25855" t="s">
        <v>20</v>
      </c>
      <c r="J25855" t="s">
        <v>36</v>
      </c>
      <c r="K25855">
        <v>2009</v>
      </c>
      <c r="L25855">
        <v>0</v>
      </c>
      <c r="M25855">
        <v>40</v>
      </c>
      <c r="N25855" t="s">
        <v>22</v>
      </c>
      <c r="O25855" t="s">
        <v>23</v>
      </c>
    </row>
    <row r="25856" spans="1:15" x14ac:dyDescent="0.3">
      <c r="A25856">
        <v>42</v>
      </c>
      <c r="B25856" t="s">
        <v>24</v>
      </c>
      <c r="C25856">
        <v>102069</v>
      </c>
      <c r="D25856" t="s">
        <v>52</v>
      </c>
      <c r="E25856">
        <v>4</v>
      </c>
      <c r="F25856" t="s">
        <v>25</v>
      </c>
      <c r="G25856" t="s">
        <v>49</v>
      </c>
      <c r="H25856" t="s">
        <v>27</v>
      </c>
      <c r="I25856" t="s">
        <v>20</v>
      </c>
      <c r="J25856" t="s">
        <v>21</v>
      </c>
      <c r="K25856">
        <v>0</v>
      </c>
      <c r="L25856">
        <v>0</v>
      </c>
      <c r="M25856">
        <v>30</v>
      </c>
      <c r="N25856" t="s">
        <v>22</v>
      </c>
      <c r="O25856" t="s">
        <v>23</v>
      </c>
    </row>
    <row r="25857" spans="1:15" x14ac:dyDescent="0.3">
      <c r="A25857">
        <v>47</v>
      </c>
      <c r="B25857" t="s">
        <v>63</v>
      </c>
      <c r="C25857">
        <v>149700</v>
      </c>
      <c r="D25857" t="s">
        <v>38</v>
      </c>
      <c r="E25857">
        <v>14</v>
      </c>
      <c r="F25857" t="s">
        <v>25</v>
      </c>
      <c r="G25857" t="s">
        <v>34</v>
      </c>
      <c r="H25857" t="s">
        <v>27</v>
      </c>
      <c r="I25857" t="s">
        <v>20</v>
      </c>
      <c r="J25857" t="s">
        <v>21</v>
      </c>
      <c r="K25857">
        <v>15024</v>
      </c>
      <c r="L25857">
        <v>0</v>
      </c>
      <c r="M25857">
        <v>35</v>
      </c>
      <c r="N25857" t="s">
        <v>22</v>
      </c>
      <c r="O25857" t="s">
        <v>43</v>
      </c>
    </row>
    <row r="25858" spans="1:15" x14ac:dyDescent="0.3">
      <c r="A25858">
        <v>42</v>
      </c>
      <c r="B25858" t="s">
        <v>24</v>
      </c>
      <c r="C25858">
        <v>109273</v>
      </c>
      <c r="D25858" t="s">
        <v>44</v>
      </c>
      <c r="E25858">
        <v>10</v>
      </c>
      <c r="F25858" t="s">
        <v>17</v>
      </c>
      <c r="G25858" t="s">
        <v>51</v>
      </c>
      <c r="H25858" t="s">
        <v>58</v>
      </c>
      <c r="I25858" t="s">
        <v>20</v>
      </c>
      <c r="J25858" t="s">
        <v>21</v>
      </c>
      <c r="K25858">
        <v>0</v>
      </c>
      <c r="L25858">
        <v>0</v>
      </c>
      <c r="M25858">
        <v>40</v>
      </c>
      <c r="N25858" t="s">
        <v>22</v>
      </c>
      <c r="O25858" t="s">
        <v>23</v>
      </c>
    </row>
    <row r="25859" spans="1:15" x14ac:dyDescent="0.3">
      <c r="A25859">
        <v>43</v>
      </c>
      <c r="B25859" t="s">
        <v>28</v>
      </c>
      <c r="C25859">
        <v>393354</v>
      </c>
      <c r="D25859" t="s">
        <v>44</v>
      </c>
      <c r="E25859">
        <v>10</v>
      </c>
      <c r="F25859" t="s">
        <v>25</v>
      </c>
      <c r="G25859" t="s">
        <v>18</v>
      </c>
      <c r="H25859" t="s">
        <v>35</v>
      </c>
      <c r="I25859" t="s">
        <v>33</v>
      </c>
      <c r="J25859" t="s">
        <v>36</v>
      </c>
      <c r="K25859">
        <v>0</v>
      </c>
      <c r="L25859">
        <v>0</v>
      </c>
      <c r="M25859">
        <v>38</v>
      </c>
      <c r="N25859" t="s">
        <v>22</v>
      </c>
      <c r="O25859" t="s">
        <v>43</v>
      </c>
    </row>
    <row r="25860" spans="1:15" x14ac:dyDescent="0.3">
      <c r="A25860">
        <v>37</v>
      </c>
      <c r="B25860" t="s">
        <v>28</v>
      </c>
      <c r="C25860">
        <v>226947</v>
      </c>
      <c r="D25860" t="s">
        <v>50</v>
      </c>
      <c r="E25860">
        <v>11</v>
      </c>
      <c r="F25860" t="s">
        <v>25</v>
      </c>
      <c r="G25860" t="s">
        <v>51</v>
      </c>
      <c r="H25860" t="s">
        <v>27</v>
      </c>
      <c r="I25860" t="s">
        <v>20</v>
      </c>
      <c r="J25860" t="s">
        <v>21</v>
      </c>
      <c r="K25860">
        <v>0</v>
      </c>
      <c r="L25860">
        <v>0</v>
      </c>
      <c r="M25860">
        <v>40</v>
      </c>
      <c r="N25860" t="s">
        <v>22</v>
      </c>
      <c r="O25860" t="s">
        <v>43</v>
      </c>
    </row>
    <row r="25861" spans="1:15" x14ac:dyDescent="0.3">
      <c r="A25861">
        <v>36</v>
      </c>
      <c r="B25861" t="s">
        <v>15</v>
      </c>
      <c r="C25861">
        <v>86805</v>
      </c>
      <c r="D25861" t="s">
        <v>44</v>
      </c>
      <c r="E25861">
        <v>10</v>
      </c>
      <c r="F25861" t="s">
        <v>25</v>
      </c>
      <c r="G25861" t="s">
        <v>26</v>
      </c>
      <c r="H25861" t="s">
        <v>35</v>
      </c>
      <c r="I25861" t="s">
        <v>20</v>
      </c>
      <c r="J25861" t="s">
        <v>36</v>
      </c>
      <c r="K25861">
        <v>7298</v>
      </c>
      <c r="L25861">
        <v>0</v>
      </c>
      <c r="M25861">
        <v>39</v>
      </c>
      <c r="N25861" t="s">
        <v>22</v>
      </c>
      <c r="O25861" t="s">
        <v>43</v>
      </c>
    </row>
    <row r="25862" spans="1:15" x14ac:dyDescent="0.3">
      <c r="A25862">
        <v>27</v>
      </c>
      <c r="B25862" t="s">
        <v>28</v>
      </c>
      <c r="C25862">
        <v>493689</v>
      </c>
      <c r="D25862" t="s">
        <v>16</v>
      </c>
      <c r="E25862">
        <v>13</v>
      </c>
      <c r="F25862" t="s">
        <v>17</v>
      </c>
      <c r="G25862" t="s">
        <v>62</v>
      </c>
      <c r="H25862" t="s">
        <v>19</v>
      </c>
      <c r="I25862" t="s">
        <v>33</v>
      </c>
      <c r="J25862" t="s">
        <v>36</v>
      </c>
      <c r="K25862">
        <v>0</v>
      </c>
      <c r="L25862">
        <v>0</v>
      </c>
      <c r="M25862">
        <v>40</v>
      </c>
      <c r="N25862" t="s">
        <v>97</v>
      </c>
      <c r="O25862" t="s">
        <v>23</v>
      </c>
    </row>
    <row r="25863" spans="1:15" x14ac:dyDescent="0.3">
      <c r="A25863">
        <v>54</v>
      </c>
      <c r="B25863" t="s">
        <v>28</v>
      </c>
      <c r="C25863">
        <v>299324</v>
      </c>
      <c r="D25863" t="s">
        <v>72</v>
      </c>
      <c r="E25863">
        <v>3</v>
      </c>
      <c r="F25863" t="s">
        <v>40</v>
      </c>
      <c r="G25863" t="s">
        <v>57</v>
      </c>
      <c r="H25863" t="s">
        <v>58</v>
      </c>
      <c r="I25863" t="s">
        <v>20</v>
      </c>
      <c r="J25863" t="s">
        <v>21</v>
      </c>
      <c r="K25863">
        <v>0</v>
      </c>
      <c r="L25863">
        <v>0</v>
      </c>
      <c r="M25863">
        <v>40</v>
      </c>
      <c r="N25863" t="s">
        <v>55</v>
      </c>
      <c r="O25863" t="s">
        <v>23</v>
      </c>
    </row>
    <row r="25864" spans="1:15" x14ac:dyDescent="0.3">
      <c r="A25864">
        <v>48</v>
      </c>
      <c r="B25864" t="s">
        <v>24</v>
      </c>
      <c r="C25864">
        <v>353012</v>
      </c>
      <c r="D25864" t="s">
        <v>29</v>
      </c>
      <c r="E25864">
        <v>9</v>
      </c>
      <c r="F25864" t="s">
        <v>25</v>
      </c>
      <c r="G25864" t="s">
        <v>51</v>
      </c>
      <c r="H25864" t="s">
        <v>27</v>
      </c>
      <c r="I25864" t="s">
        <v>20</v>
      </c>
      <c r="J25864" t="s">
        <v>21</v>
      </c>
      <c r="K25864">
        <v>0</v>
      </c>
      <c r="L25864">
        <v>1902</v>
      </c>
      <c r="M25864">
        <v>40</v>
      </c>
      <c r="N25864" t="s">
        <v>22</v>
      </c>
      <c r="O25864" t="s">
        <v>43</v>
      </c>
    </row>
    <row r="25865" spans="1:15" x14ac:dyDescent="0.3">
      <c r="A25865">
        <v>29</v>
      </c>
      <c r="B25865" t="s">
        <v>28</v>
      </c>
      <c r="C25865">
        <v>174419</v>
      </c>
      <c r="D25865" t="s">
        <v>29</v>
      </c>
      <c r="E25865">
        <v>9</v>
      </c>
      <c r="F25865" t="s">
        <v>17</v>
      </c>
      <c r="G25865" t="s">
        <v>41</v>
      </c>
      <c r="H25865" t="s">
        <v>58</v>
      </c>
      <c r="I25865" t="s">
        <v>20</v>
      </c>
      <c r="J25865" t="s">
        <v>36</v>
      </c>
      <c r="K25865">
        <v>0</v>
      </c>
      <c r="L25865">
        <v>0</v>
      </c>
      <c r="M25865">
        <v>30</v>
      </c>
      <c r="N25865" t="s">
        <v>22</v>
      </c>
      <c r="O25865" t="s">
        <v>23</v>
      </c>
    </row>
    <row r="25866" spans="1:15" x14ac:dyDescent="0.3">
      <c r="A25866">
        <v>29</v>
      </c>
      <c r="B25866" t="s">
        <v>28</v>
      </c>
      <c r="C25866">
        <v>209472</v>
      </c>
      <c r="D25866" t="s">
        <v>29</v>
      </c>
      <c r="E25866">
        <v>9</v>
      </c>
      <c r="F25866" t="s">
        <v>25</v>
      </c>
      <c r="G25866" t="s">
        <v>57</v>
      </c>
      <c r="H25866" t="s">
        <v>27</v>
      </c>
      <c r="I25866" t="s">
        <v>20</v>
      </c>
      <c r="J25866" t="s">
        <v>21</v>
      </c>
      <c r="K25866">
        <v>0</v>
      </c>
      <c r="L25866">
        <v>0</v>
      </c>
      <c r="M25866">
        <v>38</v>
      </c>
      <c r="N25866" t="s">
        <v>22</v>
      </c>
      <c r="O25866" t="s">
        <v>23</v>
      </c>
    </row>
    <row r="25867" spans="1:15" x14ac:dyDescent="0.3">
      <c r="A25867">
        <v>37</v>
      </c>
      <c r="B25867" t="s">
        <v>28</v>
      </c>
      <c r="C25867">
        <v>295127</v>
      </c>
      <c r="D25867" t="s">
        <v>44</v>
      </c>
      <c r="E25867">
        <v>10</v>
      </c>
      <c r="F25867" t="s">
        <v>30</v>
      </c>
      <c r="G25867" t="s">
        <v>41</v>
      </c>
      <c r="H25867" t="s">
        <v>19</v>
      </c>
      <c r="I25867" t="s">
        <v>20</v>
      </c>
      <c r="J25867" t="s">
        <v>21</v>
      </c>
      <c r="K25867">
        <v>0</v>
      </c>
      <c r="L25867">
        <v>0</v>
      </c>
      <c r="M25867">
        <v>47</v>
      </c>
      <c r="N25867" t="s">
        <v>22</v>
      </c>
      <c r="O25867" t="s">
        <v>23</v>
      </c>
    </row>
    <row r="25868" spans="1:15" x14ac:dyDescent="0.3">
      <c r="A25868">
        <v>55</v>
      </c>
      <c r="B25868" t="s">
        <v>71</v>
      </c>
      <c r="C25868">
        <v>182273</v>
      </c>
      <c r="D25868" t="s">
        <v>44</v>
      </c>
      <c r="E25868">
        <v>10</v>
      </c>
      <c r="F25868" t="s">
        <v>25</v>
      </c>
      <c r="G25868" t="s">
        <v>49</v>
      </c>
      <c r="H25868" t="s">
        <v>27</v>
      </c>
      <c r="I25868" t="s">
        <v>20</v>
      </c>
      <c r="J25868" t="s">
        <v>21</v>
      </c>
      <c r="K25868">
        <v>0</v>
      </c>
      <c r="L25868">
        <v>0</v>
      </c>
      <c r="M25868">
        <v>40</v>
      </c>
      <c r="N25868" t="s">
        <v>22</v>
      </c>
      <c r="O25868" t="s">
        <v>23</v>
      </c>
    </row>
    <row r="25869" spans="1:15" x14ac:dyDescent="0.3">
      <c r="A25869">
        <v>67</v>
      </c>
      <c r="B25869" t="s">
        <v>28</v>
      </c>
      <c r="C25869">
        <v>228200</v>
      </c>
      <c r="D25869" t="s">
        <v>29</v>
      </c>
      <c r="E25869">
        <v>9</v>
      </c>
      <c r="F25869" t="s">
        <v>25</v>
      </c>
      <c r="G25869" t="s">
        <v>98</v>
      </c>
      <c r="H25869" t="s">
        <v>35</v>
      </c>
      <c r="I25869" t="s">
        <v>33</v>
      </c>
      <c r="J25869" t="s">
        <v>36</v>
      </c>
      <c r="K25869">
        <v>0</v>
      </c>
      <c r="L25869">
        <v>0</v>
      </c>
      <c r="M25869">
        <v>20</v>
      </c>
      <c r="N25869" t="s">
        <v>22</v>
      </c>
      <c r="O25869" t="s">
        <v>23</v>
      </c>
    </row>
    <row r="25870" spans="1:15" x14ac:dyDescent="0.3">
      <c r="A25870">
        <v>51</v>
      </c>
      <c r="B25870" t="s">
        <v>28</v>
      </c>
      <c r="C25870">
        <v>263836</v>
      </c>
      <c r="D25870" t="s">
        <v>29</v>
      </c>
      <c r="E25870">
        <v>9</v>
      </c>
      <c r="F25870" t="s">
        <v>79</v>
      </c>
      <c r="G25870" t="s">
        <v>31</v>
      </c>
      <c r="H25870" t="s">
        <v>19</v>
      </c>
      <c r="I25870" t="s">
        <v>20</v>
      </c>
      <c r="J25870" t="s">
        <v>21</v>
      </c>
      <c r="K25870">
        <v>0</v>
      </c>
      <c r="L25870">
        <v>0</v>
      </c>
      <c r="M25870">
        <v>30</v>
      </c>
      <c r="N25870" t="s">
        <v>22</v>
      </c>
      <c r="O25870" t="s">
        <v>23</v>
      </c>
    </row>
    <row r="25871" spans="1:15" x14ac:dyDescent="0.3">
      <c r="A25871">
        <v>35</v>
      </c>
      <c r="B25871" t="s">
        <v>28</v>
      </c>
      <c r="C25871">
        <v>178948</v>
      </c>
      <c r="D25871" t="s">
        <v>38</v>
      </c>
      <c r="E25871">
        <v>14</v>
      </c>
      <c r="F25871" t="s">
        <v>17</v>
      </c>
      <c r="G25871" t="s">
        <v>34</v>
      </c>
      <c r="H25871" t="s">
        <v>58</v>
      </c>
      <c r="I25871" t="s">
        <v>20</v>
      </c>
      <c r="J25871" t="s">
        <v>36</v>
      </c>
      <c r="K25871">
        <v>0</v>
      </c>
      <c r="L25871">
        <v>0</v>
      </c>
      <c r="M25871">
        <v>32</v>
      </c>
      <c r="N25871" t="s">
        <v>22</v>
      </c>
      <c r="O25871" t="s">
        <v>23</v>
      </c>
    </row>
    <row r="25872" spans="1:15" x14ac:dyDescent="0.3">
      <c r="A25872">
        <v>41</v>
      </c>
      <c r="B25872" t="s">
        <v>28</v>
      </c>
      <c r="C25872">
        <v>43945</v>
      </c>
      <c r="D25872" t="s">
        <v>52</v>
      </c>
      <c r="E25872">
        <v>4</v>
      </c>
      <c r="F25872" t="s">
        <v>25</v>
      </c>
      <c r="G25872" t="s">
        <v>51</v>
      </c>
      <c r="H25872" t="s">
        <v>27</v>
      </c>
      <c r="I25872" t="s">
        <v>20</v>
      </c>
      <c r="J25872" t="s">
        <v>21</v>
      </c>
      <c r="K25872">
        <v>0</v>
      </c>
      <c r="L25872">
        <v>0</v>
      </c>
      <c r="M25872">
        <v>40</v>
      </c>
      <c r="O25872" t="s">
        <v>23</v>
      </c>
    </row>
    <row r="25873" spans="1:15" x14ac:dyDescent="0.3">
      <c r="A25873">
        <v>64</v>
      </c>
      <c r="B25873" t="s">
        <v>24</v>
      </c>
      <c r="C25873">
        <v>253296</v>
      </c>
      <c r="D25873" t="s">
        <v>29</v>
      </c>
      <c r="E25873">
        <v>9</v>
      </c>
      <c r="F25873" t="s">
        <v>79</v>
      </c>
      <c r="G25873" t="s">
        <v>41</v>
      </c>
      <c r="H25873" t="s">
        <v>73</v>
      </c>
      <c r="I25873" t="s">
        <v>20</v>
      </c>
      <c r="J25873" t="s">
        <v>36</v>
      </c>
      <c r="K25873">
        <v>0</v>
      </c>
      <c r="L25873">
        <v>0</v>
      </c>
      <c r="M25873">
        <v>40</v>
      </c>
      <c r="N25873" t="s">
        <v>22</v>
      </c>
      <c r="O25873" t="s">
        <v>23</v>
      </c>
    </row>
    <row r="25874" spans="1:15" x14ac:dyDescent="0.3">
      <c r="A25874">
        <v>23</v>
      </c>
      <c r="B25874" t="s">
        <v>28</v>
      </c>
      <c r="C25874">
        <v>240137</v>
      </c>
      <c r="D25874" t="s">
        <v>72</v>
      </c>
      <c r="E25874">
        <v>3</v>
      </c>
      <c r="F25874" t="s">
        <v>17</v>
      </c>
      <c r="G25874" t="s">
        <v>31</v>
      </c>
      <c r="H25874" t="s">
        <v>19</v>
      </c>
      <c r="I25874" t="s">
        <v>20</v>
      </c>
      <c r="J25874" t="s">
        <v>21</v>
      </c>
      <c r="K25874">
        <v>0</v>
      </c>
      <c r="L25874">
        <v>0</v>
      </c>
      <c r="M25874">
        <v>55</v>
      </c>
      <c r="N25874" t="s">
        <v>55</v>
      </c>
      <c r="O25874" t="s">
        <v>23</v>
      </c>
    </row>
    <row r="25875" spans="1:15" x14ac:dyDescent="0.3">
      <c r="A25875">
        <v>49</v>
      </c>
      <c r="B25875" t="s">
        <v>28</v>
      </c>
      <c r="C25875">
        <v>24712</v>
      </c>
      <c r="D25875" t="s">
        <v>16</v>
      </c>
      <c r="E25875">
        <v>13</v>
      </c>
      <c r="F25875" t="s">
        <v>17</v>
      </c>
      <c r="G25875" t="s">
        <v>41</v>
      </c>
      <c r="H25875" t="s">
        <v>19</v>
      </c>
      <c r="I25875" t="s">
        <v>45</v>
      </c>
      <c r="J25875" t="s">
        <v>36</v>
      </c>
      <c r="K25875">
        <v>0</v>
      </c>
      <c r="L25875">
        <v>0</v>
      </c>
      <c r="M25875">
        <v>35</v>
      </c>
      <c r="N25875" t="s">
        <v>80</v>
      </c>
      <c r="O25875" t="s">
        <v>23</v>
      </c>
    </row>
    <row r="25876" spans="1:15" x14ac:dyDescent="0.3">
      <c r="A25876">
        <v>38</v>
      </c>
      <c r="B25876" t="s">
        <v>24</v>
      </c>
      <c r="C25876">
        <v>342635</v>
      </c>
      <c r="D25876" t="s">
        <v>16</v>
      </c>
      <c r="E25876">
        <v>13</v>
      </c>
      <c r="F25876" t="s">
        <v>25</v>
      </c>
      <c r="G25876" t="s">
        <v>34</v>
      </c>
      <c r="H25876" t="s">
        <v>27</v>
      </c>
      <c r="I25876" t="s">
        <v>20</v>
      </c>
      <c r="J25876" t="s">
        <v>21</v>
      </c>
      <c r="K25876">
        <v>0</v>
      </c>
      <c r="L25876">
        <v>0</v>
      </c>
      <c r="M25876">
        <v>70</v>
      </c>
      <c r="N25876" t="s">
        <v>22</v>
      </c>
      <c r="O25876" t="s">
        <v>23</v>
      </c>
    </row>
    <row r="25877" spans="1:15" x14ac:dyDescent="0.3">
      <c r="A25877">
        <v>62</v>
      </c>
      <c r="B25877" t="s">
        <v>28</v>
      </c>
      <c r="C25877">
        <v>115387</v>
      </c>
      <c r="D25877" t="s">
        <v>29</v>
      </c>
      <c r="E25877">
        <v>9</v>
      </c>
      <c r="F25877" t="s">
        <v>17</v>
      </c>
      <c r="G25877" t="s">
        <v>31</v>
      </c>
      <c r="H25877" t="s">
        <v>73</v>
      </c>
      <c r="I25877" t="s">
        <v>33</v>
      </c>
      <c r="J25877" t="s">
        <v>36</v>
      </c>
      <c r="K25877">
        <v>0</v>
      </c>
      <c r="L25877">
        <v>0</v>
      </c>
      <c r="M25877">
        <v>40</v>
      </c>
      <c r="N25877" t="s">
        <v>22</v>
      </c>
      <c r="O25877" t="s">
        <v>23</v>
      </c>
    </row>
    <row r="25878" spans="1:15" x14ac:dyDescent="0.3">
      <c r="A25878">
        <v>62</v>
      </c>
      <c r="B25878" t="s">
        <v>24</v>
      </c>
      <c r="C25878">
        <v>182998</v>
      </c>
      <c r="D25878" t="s">
        <v>52</v>
      </c>
      <c r="E25878">
        <v>4</v>
      </c>
      <c r="F25878" t="s">
        <v>25</v>
      </c>
      <c r="G25878" t="s">
        <v>51</v>
      </c>
      <c r="H25878" t="s">
        <v>27</v>
      </c>
      <c r="I25878" t="s">
        <v>20</v>
      </c>
      <c r="J25878" t="s">
        <v>21</v>
      </c>
      <c r="K25878">
        <v>0</v>
      </c>
      <c r="L25878">
        <v>0</v>
      </c>
      <c r="M25878">
        <v>10</v>
      </c>
      <c r="N25878" t="s">
        <v>22</v>
      </c>
      <c r="O25878" t="s">
        <v>23</v>
      </c>
    </row>
    <row r="25879" spans="1:15" x14ac:dyDescent="0.3">
      <c r="A25879">
        <v>70</v>
      </c>
      <c r="C25879">
        <v>133248</v>
      </c>
      <c r="D25879" t="s">
        <v>29</v>
      </c>
      <c r="E25879">
        <v>9</v>
      </c>
      <c r="F25879" t="s">
        <v>25</v>
      </c>
      <c r="H25879" t="s">
        <v>27</v>
      </c>
      <c r="I25879" t="s">
        <v>20</v>
      </c>
      <c r="J25879" t="s">
        <v>21</v>
      </c>
      <c r="K25879">
        <v>0</v>
      </c>
      <c r="L25879">
        <v>0</v>
      </c>
      <c r="M25879">
        <v>14</v>
      </c>
      <c r="N25879" t="s">
        <v>22</v>
      </c>
      <c r="O25879" t="s">
        <v>23</v>
      </c>
    </row>
    <row r="25880" spans="1:15" x14ac:dyDescent="0.3">
      <c r="A25880">
        <v>45</v>
      </c>
      <c r="B25880" t="s">
        <v>24</v>
      </c>
      <c r="C25880">
        <v>246891</v>
      </c>
      <c r="D25880" t="s">
        <v>38</v>
      </c>
      <c r="E25880">
        <v>14</v>
      </c>
      <c r="F25880" t="s">
        <v>30</v>
      </c>
      <c r="G25880" t="s">
        <v>51</v>
      </c>
      <c r="H25880" t="s">
        <v>19</v>
      </c>
      <c r="I25880" t="s">
        <v>20</v>
      </c>
      <c r="J25880" t="s">
        <v>21</v>
      </c>
      <c r="K25880">
        <v>0</v>
      </c>
      <c r="L25880">
        <v>0</v>
      </c>
      <c r="M25880">
        <v>40</v>
      </c>
      <c r="N25880" t="s">
        <v>22</v>
      </c>
      <c r="O25880" t="s">
        <v>23</v>
      </c>
    </row>
    <row r="25881" spans="1:15" x14ac:dyDescent="0.3">
      <c r="A25881">
        <v>20</v>
      </c>
      <c r="B25881" t="s">
        <v>28</v>
      </c>
      <c r="C25881">
        <v>30035</v>
      </c>
      <c r="D25881" t="s">
        <v>48</v>
      </c>
      <c r="E25881">
        <v>12</v>
      </c>
      <c r="F25881" t="s">
        <v>17</v>
      </c>
      <c r="G25881" t="s">
        <v>49</v>
      </c>
      <c r="H25881" t="s">
        <v>47</v>
      </c>
      <c r="I25881" t="s">
        <v>20</v>
      </c>
      <c r="J25881" t="s">
        <v>36</v>
      </c>
      <c r="K25881">
        <v>0</v>
      </c>
      <c r="L25881">
        <v>0</v>
      </c>
      <c r="M25881">
        <v>40</v>
      </c>
      <c r="N25881" t="s">
        <v>22</v>
      </c>
      <c r="O25881" t="s">
        <v>23</v>
      </c>
    </row>
    <row r="25882" spans="1:15" x14ac:dyDescent="0.3">
      <c r="A25882">
        <v>38</v>
      </c>
      <c r="B25882" t="s">
        <v>28</v>
      </c>
      <c r="C25882">
        <v>175232</v>
      </c>
      <c r="D25882" t="s">
        <v>29</v>
      </c>
      <c r="E25882">
        <v>9</v>
      </c>
      <c r="F25882" t="s">
        <v>25</v>
      </c>
      <c r="G25882" t="s">
        <v>57</v>
      </c>
      <c r="H25882" t="s">
        <v>27</v>
      </c>
      <c r="I25882" t="s">
        <v>20</v>
      </c>
      <c r="J25882" t="s">
        <v>21</v>
      </c>
      <c r="K25882">
        <v>0</v>
      </c>
      <c r="L25882">
        <v>0</v>
      </c>
      <c r="M25882">
        <v>48</v>
      </c>
      <c r="N25882" t="s">
        <v>22</v>
      </c>
      <c r="O25882" t="s">
        <v>23</v>
      </c>
    </row>
    <row r="25883" spans="1:15" x14ac:dyDescent="0.3">
      <c r="A25883">
        <v>50</v>
      </c>
      <c r="B25883" t="s">
        <v>71</v>
      </c>
      <c r="C25883">
        <v>140516</v>
      </c>
      <c r="D25883" t="s">
        <v>16</v>
      </c>
      <c r="E25883">
        <v>13</v>
      </c>
      <c r="F25883" t="s">
        <v>25</v>
      </c>
      <c r="G25883" t="s">
        <v>18</v>
      </c>
      <c r="H25883" t="s">
        <v>27</v>
      </c>
      <c r="I25883" t="s">
        <v>20</v>
      </c>
      <c r="J25883" t="s">
        <v>21</v>
      </c>
      <c r="K25883">
        <v>0</v>
      </c>
      <c r="L25883">
        <v>0</v>
      </c>
      <c r="M25883">
        <v>40</v>
      </c>
      <c r="N25883" t="s">
        <v>22</v>
      </c>
      <c r="O25883" t="s">
        <v>23</v>
      </c>
    </row>
    <row r="25884" spans="1:15" x14ac:dyDescent="0.3">
      <c r="A25884">
        <v>40</v>
      </c>
      <c r="B25884" t="s">
        <v>28</v>
      </c>
      <c r="C25884">
        <v>64980</v>
      </c>
      <c r="D25884" t="s">
        <v>44</v>
      </c>
      <c r="E25884">
        <v>10</v>
      </c>
      <c r="F25884" t="s">
        <v>25</v>
      </c>
      <c r="G25884" t="s">
        <v>18</v>
      </c>
      <c r="H25884" t="s">
        <v>27</v>
      </c>
      <c r="I25884" t="s">
        <v>33</v>
      </c>
      <c r="J25884" t="s">
        <v>21</v>
      </c>
      <c r="K25884">
        <v>0</v>
      </c>
      <c r="L25884">
        <v>0</v>
      </c>
      <c r="M25884">
        <v>55</v>
      </c>
      <c r="N25884" t="s">
        <v>22</v>
      </c>
      <c r="O25884" t="s">
        <v>43</v>
      </c>
    </row>
    <row r="25885" spans="1:15" x14ac:dyDescent="0.3">
      <c r="A25885">
        <v>30</v>
      </c>
      <c r="B25885" t="s">
        <v>28</v>
      </c>
      <c r="C25885">
        <v>155781</v>
      </c>
      <c r="D25885" t="s">
        <v>29</v>
      </c>
      <c r="E25885">
        <v>9</v>
      </c>
      <c r="F25885" t="s">
        <v>25</v>
      </c>
      <c r="G25885" t="s">
        <v>51</v>
      </c>
      <c r="H25885" t="s">
        <v>27</v>
      </c>
      <c r="I25885" t="s">
        <v>20</v>
      </c>
      <c r="J25885" t="s">
        <v>21</v>
      </c>
      <c r="K25885">
        <v>0</v>
      </c>
      <c r="L25885">
        <v>0</v>
      </c>
      <c r="M25885">
        <v>70</v>
      </c>
      <c r="N25885" t="s">
        <v>22</v>
      </c>
      <c r="O25885" t="s">
        <v>23</v>
      </c>
    </row>
    <row r="25886" spans="1:15" x14ac:dyDescent="0.3">
      <c r="A25886">
        <v>52</v>
      </c>
      <c r="B25886" t="s">
        <v>61</v>
      </c>
      <c r="C25886">
        <v>192065</v>
      </c>
      <c r="D25886" t="s">
        <v>44</v>
      </c>
      <c r="E25886">
        <v>10</v>
      </c>
      <c r="F25886" t="s">
        <v>60</v>
      </c>
      <c r="G25886" t="s">
        <v>26</v>
      </c>
      <c r="H25886" t="s">
        <v>19</v>
      </c>
      <c r="I25886" t="s">
        <v>20</v>
      </c>
      <c r="J25886" t="s">
        <v>36</v>
      </c>
      <c r="K25886">
        <v>0</v>
      </c>
      <c r="L25886">
        <v>0</v>
      </c>
      <c r="M25886">
        <v>40</v>
      </c>
      <c r="N25886" t="s">
        <v>22</v>
      </c>
      <c r="O25886" t="s">
        <v>23</v>
      </c>
    </row>
    <row r="25887" spans="1:15" x14ac:dyDescent="0.3">
      <c r="A25887">
        <v>28</v>
      </c>
      <c r="B25887" t="s">
        <v>24</v>
      </c>
      <c r="C25887">
        <v>227890</v>
      </c>
      <c r="D25887" t="s">
        <v>16</v>
      </c>
      <c r="E25887">
        <v>13</v>
      </c>
      <c r="F25887" t="s">
        <v>17</v>
      </c>
      <c r="G25887" t="s">
        <v>34</v>
      </c>
      <c r="H25887" t="s">
        <v>19</v>
      </c>
      <c r="I25887" t="s">
        <v>33</v>
      </c>
      <c r="J25887" t="s">
        <v>21</v>
      </c>
      <c r="K25887">
        <v>0</v>
      </c>
      <c r="L25887">
        <v>0</v>
      </c>
      <c r="M25887">
        <v>50</v>
      </c>
      <c r="N25887" t="s">
        <v>22</v>
      </c>
      <c r="O25887" t="s">
        <v>43</v>
      </c>
    </row>
    <row r="25888" spans="1:15" x14ac:dyDescent="0.3">
      <c r="A25888">
        <v>62</v>
      </c>
      <c r="B25888" t="s">
        <v>24</v>
      </c>
      <c r="C25888">
        <v>162249</v>
      </c>
      <c r="D25888" t="s">
        <v>29</v>
      </c>
      <c r="E25888">
        <v>9</v>
      </c>
      <c r="F25888" t="s">
        <v>25</v>
      </c>
      <c r="G25888" t="s">
        <v>53</v>
      </c>
      <c r="H25888" t="s">
        <v>27</v>
      </c>
      <c r="I25888" t="s">
        <v>20</v>
      </c>
      <c r="J25888" t="s">
        <v>21</v>
      </c>
      <c r="K25888">
        <v>0</v>
      </c>
      <c r="L25888">
        <v>0</v>
      </c>
      <c r="M25888">
        <v>30</v>
      </c>
      <c r="N25888" t="s">
        <v>22</v>
      </c>
      <c r="O25888" t="s">
        <v>23</v>
      </c>
    </row>
    <row r="25889" spans="1:15" x14ac:dyDescent="0.3">
      <c r="A25889">
        <v>31</v>
      </c>
      <c r="B25889" t="s">
        <v>28</v>
      </c>
      <c r="C25889">
        <v>165949</v>
      </c>
      <c r="D25889" t="s">
        <v>29</v>
      </c>
      <c r="E25889">
        <v>9</v>
      </c>
      <c r="F25889" t="s">
        <v>30</v>
      </c>
      <c r="G25889" t="s">
        <v>41</v>
      </c>
      <c r="H25889" t="s">
        <v>58</v>
      </c>
      <c r="I25889" t="s">
        <v>20</v>
      </c>
      <c r="J25889" t="s">
        <v>36</v>
      </c>
      <c r="K25889">
        <v>0</v>
      </c>
      <c r="L25889">
        <v>0</v>
      </c>
      <c r="M25889">
        <v>40</v>
      </c>
      <c r="N25889" t="s">
        <v>22</v>
      </c>
      <c r="O25889" t="s">
        <v>23</v>
      </c>
    </row>
    <row r="25890" spans="1:15" x14ac:dyDescent="0.3">
      <c r="A25890">
        <v>40</v>
      </c>
      <c r="B25890" t="s">
        <v>28</v>
      </c>
      <c r="C25890">
        <v>445382</v>
      </c>
      <c r="D25890" t="s">
        <v>29</v>
      </c>
      <c r="E25890">
        <v>9</v>
      </c>
      <c r="F25890" t="s">
        <v>25</v>
      </c>
      <c r="G25890" t="s">
        <v>26</v>
      </c>
      <c r="H25890" t="s">
        <v>27</v>
      </c>
      <c r="I25890" t="s">
        <v>20</v>
      </c>
      <c r="J25890" t="s">
        <v>21</v>
      </c>
      <c r="K25890">
        <v>0</v>
      </c>
      <c r="L25890">
        <v>0</v>
      </c>
      <c r="M25890">
        <v>40</v>
      </c>
      <c r="N25890" t="s">
        <v>22</v>
      </c>
      <c r="O25890" t="s">
        <v>43</v>
      </c>
    </row>
    <row r="25891" spans="1:15" x14ac:dyDescent="0.3">
      <c r="A25891">
        <v>34</v>
      </c>
      <c r="B25891" t="s">
        <v>28</v>
      </c>
      <c r="C25891">
        <v>211948</v>
      </c>
      <c r="D25891" t="s">
        <v>29</v>
      </c>
      <c r="E25891">
        <v>9</v>
      </c>
      <c r="F25891" t="s">
        <v>30</v>
      </c>
      <c r="G25891" t="s">
        <v>49</v>
      </c>
      <c r="H25891" t="s">
        <v>19</v>
      </c>
      <c r="I25891" t="s">
        <v>20</v>
      </c>
      <c r="J25891" t="s">
        <v>36</v>
      </c>
      <c r="K25891">
        <v>0</v>
      </c>
      <c r="L25891">
        <v>1590</v>
      </c>
      <c r="M25891">
        <v>40</v>
      </c>
      <c r="N25891" t="s">
        <v>22</v>
      </c>
      <c r="O25891" t="s">
        <v>23</v>
      </c>
    </row>
    <row r="25892" spans="1:15" x14ac:dyDescent="0.3">
      <c r="A25892">
        <v>53</v>
      </c>
      <c r="B25892" t="s">
        <v>28</v>
      </c>
      <c r="C25892">
        <v>163678</v>
      </c>
      <c r="D25892" t="s">
        <v>44</v>
      </c>
      <c r="E25892">
        <v>10</v>
      </c>
      <c r="F25892" t="s">
        <v>25</v>
      </c>
      <c r="G25892" t="s">
        <v>49</v>
      </c>
      <c r="H25892" t="s">
        <v>27</v>
      </c>
      <c r="I25892" t="s">
        <v>20</v>
      </c>
      <c r="J25892" t="s">
        <v>21</v>
      </c>
      <c r="K25892">
        <v>0</v>
      </c>
      <c r="L25892">
        <v>0</v>
      </c>
      <c r="M25892">
        <v>40</v>
      </c>
      <c r="N25892" t="s">
        <v>22</v>
      </c>
      <c r="O25892" t="s">
        <v>43</v>
      </c>
    </row>
    <row r="25893" spans="1:15" x14ac:dyDescent="0.3">
      <c r="A25893">
        <v>42</v>
      </c>
      <c r="B25893" t="s">
        <v>28</v>
      </c>
      <c r="C25893">
        <v>89413</v>
      </c>
      <c r="D25893" t="s">
        <v>93</v>
      </c>
      <c r="E25893">
        <v>8</v>
      </c>
      <c r="F25893" t="s">
        <v>17</v>
      </c>
      <c r="G25893" t="s">
        <v>56</v>
      </c>
      <c r="H25893" t="s">
        <v>47</v>
      </c>
      <c r="I25893" t="s">
        <v>20</v>
      </c>
      <c r="J25893" t="s">
        <v>21</v>
      </c>
      <c r="K25893">
        <v>0</v>
      </c>
      <c r="L25893">
        <v>0</v>
      </c>
      <c r="M25893">
        <v>40</v>
      </c>
      <c r="N25893" t="s">
        <v>22</v>
      </c>
      <c r="O25893" t="s">
        <v>23</v>
      </c>
    </row>
    <row r="25894" spans="1:15" x14ac:dyDescent="0.3">
      <c r="A25894">
        <v>26</v>
      </c>
      <c r="B25894" t="s">
        <v>28</v>
      </c>
      <c r="C25894">
        <v>289700</v>
      </c>
      <c r="D25894" t="s">
        <v>44</v>
      </c>
      <c r="E25894">
        <v>10</v>
      </c>
      <c r="F25894" t="s">
        <v>25</v>
      </c>
      <c r="G25894" t="s">
        <v>41</v>
      </c>
      <c r="H25894" t="s">
        <v>27</v>
      </c>
      <c r="I25894" t="s">
        <v>20</v>
      </c>
      <c r="J25894" t="s">
        <v>21</v>
      </c>
      <c r="K25894">
        <v>0</v>
      </c>
      <c r="L25894">
        <v>0</v>
      </c>
      <c r="M25894">
        <v>25</v>
      </c>
      <c r="N25894" t="s">
        <v>22</v>
      </c>
      <c r="O25894" t="s">
        <v>23</v>
      </c>
    </row>
    <row r="25895" spans="1:15" x14ac:dyDescent="0.3">
      <c r="A25895">
        <v>51</v>
      </c>
      <c r="B25895" t="s">
        <v>28</v>
      </c>
      <c r="C25895">
        <v>163826</v>
      </c>
      <c r="D25895" t="s">
        <v>29</v>
      </c>
      <c r="E25895">
        <v>9</v>
      </c>
      <c r="F25895" t="s">
        <v>25</v>
      </c>
      <c r="G25895" t="s">
        <v>53</v>
      </c>
      <c r="H25895" t="s">
        <v>27</v>
      </c>
      <c r="I25895" t="s">
        <v>20</v>
      </c>
      <c r="J25895" t="s">
        <v>21</v>
      </c>
      <c r="K25895">
        <v>0</v>
      </c>
      <c r="L25895">
        <v>0</v>
      </c>
      <c r="M25895">
        <v>40</v>
      </c>
      <c r="N25895" t="s">
        <v>22</v>
      </c>
      <c r="O25895" t="s">
        <v>43</v>
      </c>
    </row>
    <row r="25896" spans="1:15" x14ac:dyDescent="0.3">
      <c r="A25896">
        <v>49</v>
      </c>
      <c r="B25896" t="s">
        <v>28</v>
      </c>
      <c r="C25896">
        <v>185385</v>
      </c>
      <c r="D25896" t="s">
        <v>38</v>
      </c>
      <c r="E25896">
        <v>14</v>
      </c>
      <c r="F25896" t="s">
        <v>25</v>
      </c>
      <c r="G25896" t="s">
        <v>34</v>
      </c>
      <c r="H25896" t="s">
        <v>27</v>
      </c>
      <c r="I25896" t="s">
        <v>20</v>
      </c>
      <c r="J25896" t="s">
        <v>21</v>
      </c>
      <c r="K25896">
        <v>0</v>
      </c>
      <c r="L25896">
        <v>0</v>
      </c>
      <c r="M25896">
        <v>50</v>
      </c>
      <c r="N25896" t="s">
        <v>22</v>
      </c>
      <c r="O25896" t="s">
        <v>43</v>
      </c>
    </row>
    <row r="25897" spans="1:15" x14ac:dyDescent="0.3">
      <c r="A25897">
        <v>43</v>
      </c>
      <c r="B25897" t="s">
        <v>28</v>
      </c>
      <c r="C25897">
        <v>169031</v>
      </c>
      <c r="D25897" t="s">
        <v>29</v>
      </c>
      <c r="E25897">
        <v>9</v>
      </c>
      <c r="F25897" t="s">
        <v>25</v>
      </c>
      <c r="G25897" t="s">
        <v>57</v>
      </c>
      <c r="H25897" t="s">
        <v>27</v>
      </c>
      <c r="I25897" t="s">
        <v>20</v>
      </c>
      <c r="J25897" t="s">
        <v>21</v>
      </c>
      <c r="K25897">
        <v>0</v>
      </c>
      <c r="L25897">
        <v>0</v>
      </c>
      <c r="M25897">
        <v>40</v>
      </c>
      <c r="N25897" t="s">
        <v>22</v>
      </c>
      <c r="O25897" t="s">
        <v>23</v>
      </c>
    </row>
    <row r="25898" spans="1:15" x14ac:dyDescent="0.3">
      <c r="A25898">
        <v>42</v>
      </c>
      <c r="B25898" t="s">
        <v>28</v>
      </c>
      <c r="C25898">
        <v>54611</v>
      </c>
      <c r="D25898" t="s">
        <v>44</v>
      </c>
      <c r="E25898">
        <v>10</v>
      </c>
      <c r="F25898" t="s">
        <v>30</v>
      </c>
      <c r="G25898" t="s">
        <v>56</v>
      </c>
      <c r="H25898" t="s">
        <v>19</v>
      </c>
      <c r="I25898" t="s">
        <v>20</v>
      </c>
      <c r="J25898" t="s">
        <v>21</v>
      </c>
      <c r="K25898">
        <v>0</v>
      </c>
      <c r="L25898">
        <v>0</v>
      </c>
      <c r="M25898">
        <v>40</v>
      </c>
      <c r="N25898" t="s">
        <v>22</v>
      </c>
      <c r="O25898" t="s">
        <v>23</v>
      </c>
    </row>
    <row r="25899" spans="1:15" x14ac:dyDescent="0.3">
      <c r="A25899">
        <v>31</v>
      </c>
      <c r="B25899" t="s">
        <v>28</v>
      </c>
      <c r="C25899">
        <v>130620</v>
      </c>
      <c r="D25899" t="s">
        <v>32</v>
      </c>
      <c r="E25899">
        <v>7</v>
      </c>
      <c r="F25899" t="s">
        <v>40</v>
      </c>
      <c r="G25899" t="s">
        <v>49</v>
      </c>
      <c r="H25899" t="s">
        <v>47</v>
      </c>
      <c r="I25899" t="s">
        <v>45</v>
      </c>
      <c r="J25899" t="s">
        <v>36</v>
      </c>
      <c r="K25899">
        <v>0</v>
      </c>
      <c r="L25899">
        <v>0</v>
      </c>
      <c r="M25899">
        <v>40</v>
      </c>
      <c r="N25899" t="s">
        <v>46</v>
      </c>
      <c r="O25899" t="s">
        <v>23</v>
      </c>
    </row>
    <row r="25900" spans="1:15" x14ac:dyDescent="0.3">
      <c r="A25900">
        <v>26</v>
      </c>
      <c r="B25900" t="s">
        <v>28</v>
      </c>
      <c r="C25900">
        <v>328663</v>
      </c>
      <c r="D25900" t="s">
        <v>29</v>
      </c>
      <c r="E25900">
        <v>9</v>
      </c>
      <c r="F25900" t="s">
        <v>25</v>
      </c>
      <c r="G25900" t="s">
        <v>53</v>
      </c>
      <c r="H25900" t="s">
        <v>27</v>
      </c>
      <c r="I25900" t="s">
        <v>68</v>
      </c>
      <c r="J25900" t="s">
        <v>21</v>
      </c>
      <c r="K25900">
        <v>0</v>
      </c>
      <c r="L25900">
        <v>0</v>
      </c>
      <c r="M25900">
        <v>40</v>
      </c>
      <c r="N25900" t="s">
        <v>22</v>
      </c>
      <c r="O25900" t="s">
        <v>23</v>
      </c>
    </row>
    <row r="25901" spans="1:15" x14ac:dyDescent="0.3">
      <c r="A25901">
        <v>50</v>
      </c>
      <c r="B25901" t="s">
        <v>28</v>
      </c>
      <c r="C25901">
        <v>169646</v>
      </c>
      <c r="D25901" t="s">
        <v>16</v>
      </c>
      <c r="E25901">
        <v>13</v>
      </c>
      <c r="F25901" t="s">
        <v>60</v>
      </c>
      <c r="G25901" t="s">
        <v>34</v>
      </c>
      <c r="H25901" t="s">
        <v>58</v>
      </c>
      <c r="I25901" t="s">
        <v>45</v>
      </c>
      <c r="J25901" t="s">
        <v>36</v>
      </c>
      <c r="K25901">
        <v>0</v>
      </c>
      <c r="L25901">
        <v>0</v>
      </c>
      <c r="M25901">
        <v>40</v>
      </c>
      <c r="N25901" t="s">
        <v>80</v>
      </c>
      <c r="O25901" t="s">
        <v>23</v>
      </c>
    </row>
    <row r="25902" spans="1:15" x14ac:dyDescent="0.3">
      <c r="A25902">
        <v>35</v>
      </c>
      <c r="B25902" t="s">
        <v>28</v>
      </c>
      <c r="C25902">
        <v>186815</v>
      </c>
      <c r="D25902" t="s">
        <v>29</v>
      </c>
      <c r="E25902">
        <v>9</v>
      </c>
      <c r="F25902" t="s">
        <v>25</v>
      </c>
      <c r="G25902" t="s">
        <v>57</v>
      </c>
      <c r="H25902" t="s">
        <v>27</v>
      </c>
      <c r="I25902" t="s">
        <v>20</v>
      </c>
      <c r="J25902" t="s">
        <v>21</v>
      </c>
      <c r="K25902">
        <v>0</v>
      </c>
      <c r="L25902">
        <v>0</v>
      </c>
      <c r="M25902">
        <v>40</v>
      </c>
      <c r="N25902" t="s">
        <v>22</v>
      </c>
      <c r="O25902" t="s">
        <v>23</v>
      </c>
    </row>
    <row r="25903" spans="1:15" x14ac:dyDescent="0.3">
      <c r="A25903">
        <v>37</v>
      </c>
      <c r="B25903" t="s">
        <v>28</v>
      </c>
      <c r="C25903">
        <v>103925</v>
      </c>
      <c r="D25903" t="s">
        <v>44</v>
      </c>
      <c r="E25903">
        <v>10</v>
      </c>
      <c r="F25903" t="s">
        <v>17</v>
      </c>
      <c r="G25903" t="s">
        <v>62</v>
      </c>
      <c r="H25903" t="s">
        <v>73</v>
      </c>
      <c r="I25903" t="s">
        <v>20</v>
      </c>
      <c r="J25903" t="s">
        <v>36</v>
      </c>
      <c r="K25903">
        <v>0</v>
      </c>
      <c r="L25903">
        <v>0</v>
      </c>
      <c r="M25903">
        <v>40</v>
      </c>
      <c r="N25903" t="s">
        <v>22</v>
      </c>
      <c r="O25903" t="s">
        <v>23</v>
      </c>
    </row>
    <row r="25904" spans="1:15" x14ac:dyDescent="0.3">
      <c r="A25904">
        <v>53</v>
      </c>
      <c r="C25904">
        <v>150393</v>
      </c>
      <c r="D25904" t="s">
        <v>29</v>
      </c>
      <c r="E25904">
        <v>9</v>
      </c>
      <c r="F25904" t="s">
        <v>17</v>
      </c>
      <c r="H25904" t="s">
        <v>19</v>
      </c>
      <c r="I25904" t="s">
        <v>20</v>
      </c>
      <c r="J25904" t="s">
        <v>21</v>
      </c>
      <c r="K25904">
        <v>0</v>
      </c>
      <c r="L25904">
        <v>1504</v>
      </c>
      <c r="M25904">
        <v>35</v>
      </c>
      <c r="N25904" t="s">
        <v>22</v>
      </c>
      <c r="O25904" t="s">
        <v>23</v>
      </c>
    </row>
    <row r="25905" spans="1:15" x14ac:dyDescent="0.3">
      <c r="A25905">
        <v>20</v>
      </c>
      <c r="B25905" t="s">
        <v>28</v>
      </c>
      <c r="C25905">
        <v>82777</v>
      </c>
      <c r="D25905" t="s">
        <v>44</v>
      </c>
      <c r="E25905">
        <v>10</v>
      </c>
      <c r="F25905" t="s">
        <v>17</v>
      </c>
      <c r="G25905" t="s">
        <v>49</v>
      </c>
      <c r="H25905" t="s">
        <v>47</v>
      </c>
      <c r="I25905" t="s">
        <v>20</v>
      </c>
      <c r="J25905" t="s">
        <v>21</v>
      </c>
      <c r="K25905">
        <v>0</v>
      </c>
      <c r="L25905">
        <v>0</v>
      </c>
      <c r="M25905">
        <v>16</v>
      </c>
      <c r="N25905" t="s">
        <v>22</v>
      </c>
      <c r="O25905" t="s">
        <v>23</v>
      </c>
    </row>
    <row r="25906" spans="1:15" x14ac:dyDescent="0.3">
      <c r="A25906">
        <v>31</v>
      </c>
      <c r="B25906" t="s">
        <v>63</v>
      </c>
      <c r="C25906">
        <v>178449</v>
      </c>
      <c r="D25906" t="s">
        <v>69</v>
      </c>
      <c r="E25906">
        <v>15</v>
      </c>
      <c r="F25906" t="s">
        <v>25</v>
      </c>
      <c r="G25906" t="s">
        <v>34</v>
      </c>
      <c r="H25906" t="s">
        <v>27</v>
      </c>
      <c r="I25906" t="s">
        <v>20</v>
      </c>
      <c r="J25906" t="s">
        <v>21</v>
      </c>
      <c r="K25906">
        <v>0</v>
      </c>
      <c r="L25906">
        <v>0</v>
      </c>
      <c r="M25906">
        <v>40</v>
      </c>
      <c r="N25906" t="s">
        <v>22</v>
      </c>
      <c r="O25906" t="s">
        <v>43</v>
      </c>
    </row>
    <row r="25907" spans="1:15" x14ac:dyDescent="0.3">
      <c r="A25907">
        <v>28</v>
      </c>
      <c r="B25907" t="s">
        <v>28</v>
      </c>
      <c r="C25907">
        <v>51672</v>
      </c>
      <c r="D25907" t="s">
        <v>29</v>
      </c>
      <c r="E25907">
        <v>9</v>
      </c>
      <c r="F25907" t="s">
        <v>17</v>
      </c>
      <c r="G25907" t="s">
        <v>51</v>
      </c>
      <c r="H25907" t="s">
        <v>19</v>
      </c>
      <c r="I25907" t="s">
        <v>20</v>
      </c>
      <c r="J25907" t="s">
        <v>21</v>
      </c>
      <c r="K25907">
        <v>0</v>
      </c>
      <c r="L25907">
        <v>0</v>
      </c>
      <c r="M25907">
        <v>35</v>
      </c>
      <c r="N25907" t="s">
        <v>22</v>
      </c>
      <c r="O25907" t="s">
        <v>23</v>
      </c>
    </row>
    <row r="25908" spans="1:15" x14ac:dyDescent="0.3">
      <c r="A25908">
        <v>46</v>
      </c>
      <c r="B25908" t="s">
        <v>28</v>
      </c>
      <c r="C25908">
        <v>380162</v>
      </c>
      <c r="D25908" t="s">
        <v>29</v>
      </c>
      <c r="E25908">
        <v>9</v>
      </c>
      <c r="F25908" t="s">
        <v>25</v>
      </c>
      <c r="G25908" t="s">
        <v>62</v>
      </c>
      <c r="H25908" t="s">
        <v>27</v>
      </c>
      <c r="I25908" t="s">
        <v>33</v>
      </c>
      <c r="J25908" t="s">
        <v>21</v>
      </c>
      <c r="K25908">
        <v>0</v>
      </c>
      <c r="L25908">
        <v>0</v>
      </c>
      <c r="M25908">
        <v>40</v>
      </c>
      <c r="N25908" t="s">
        <v>22</v>
      </c>
      <c r="O25908" t="s">
        <v>43</v>
      </c>
    </row>
    <row r="25909" spans="1:15" x14ac:dyDescent="0.3">
      <c r="A25909">
        <v>21</v>
      </c>
      <c r="B25909" t="s">
        <v>28</v>
      </c>
      <c r="C25909">
        <v>212114</v>
      </c>
      <c r="D25909" t="s">
        <v>44</v>
      </c>
      <c r="E25909">
        <v>10</v>
      </c>
      <c r="F25909" t="s">
        <v>17</v>
      </c>
      <c r="G25909" t="s">
        <v>34</v>
      </c>
      <c r="H25909" t="s">
        <v>47</v>
      </c>
      <c r="I25909" t="s">
        <v>20</v>
      </c>
      <c r="J25909" t="s">
        <v>36</v>
      </c>
      <c r="K25909">
        <v>0</v>
      </c>
      <c r="L25909">
        <v>0</v>
      </c>
      <c r="M25909">
        <v>8</v>
      </c>
      <c r="N25909" t="s">
        <v>22</v>
      </c>
      <c r="O25909" t="s">
        <v>23</v>
      </c>
    </row>
    <row r="25910" spans="1:15" x14ac:dyDescent="0.3">
      <c r="A25910">
        <v>41</v>
      </c>
      <c r="B25910" t="s">
        <v>24</v>
      </c>
      <c r="C25910">
        <v>100800</v>
      </c>
      <c r="D25910" t="s">
        <v>38</v>
      </c>
      <c r="E25910">
        <v>14</v>
      </c>
      <c r="F25910" t="s">
        <v>25</v>
      </c>
      <c r="G25910" t="s">
        <v>26</v>
      </c>
      <c r="H25910" t="s">
        <v>27</v>
      </c>
      <c r="I25910" t="s">
        <v>20</v>
      </c>
      <c r="J25910" t="s">
        <v>21</v>
      </c>
      <c r="K25910">
        <v>7298</v>
      </c>
      <c r="L25910">
        <v>0</v>
      </c>
      <c r="M25910">
        <v>70</v>
      </c>
      <c r="N25910" t="s">
        <v>22</v>
      </c>
      <c r="O25910" t="s">
        <v>43</v>
      </c>
    </row>
    <row r="25911" spans="1:15" x14ac:dyDescent="0.3">
      <c r="A25911">
        <v>30</v>
      </c>
      <c r="B25911" t="s">
        <v>28</v>
      </c>
      <c r="C25911">
        <v>162572</v>
      </c>
      <c r="D25911" t="s">
        <v>16</v>
      </c>
      <c r="E25911">
        <v>13</v>
      </c>
      <c r="F25911" t="s">
        <v>17</v>
      </c>
      <c r="G25911" t="s">
        <v>26</v>
      </c>
      <c r="H25911" t="s">
        <v>19</v>
      </c>
      <c r="I25911" t="s">
        <v>20</v>
      </c>
      <c r="J25911" t="s">
        <v>21</v>
      </c>
      <c r="K25911">
        <v>0</v>
      </c>
      <c r="L25911">
        <v>0</v>
      </c>
      <c r="M25911">
        <v>70</v>
      </c>
      <c r="N25911" t="s">
        <v>22</v>
      </c>
      <c r="O25911" t="s">
        <v>43</v>
      </c>
    </row>
    <row r="25912" spans="1:15" x14ac:dyDescent="0.3">
      <c r="A25912">
        <v>66</v>
      </c>
      <c r="B25912" t="s">
        <v>71</v>
      </c>
      <c r="C25912">
        <v>179951</v>
      </c>
      <c r="D25912" t="s">
        <v>16</v>
      </c>
      <c r="E25912">
        <v>13</v>
      </c>
      <c r="F25912" t="s">
        <v>25</v>
      </c>
      <c r="G25912" t="s">
        <v>26</v>
      </c>
      <c r="H25912" t="s">
        <v>27</v>
      </c>
      <c r="I25912" t="s">
        <v>20</v>
      </c>
      <c r="J25912" t="s">
        <v>21</v>
      </c>
      <c r="K25912">
        <v>0</v>
      </c>
      <c r="L25912">
        <v>0</v>
      </c>
      <c r="M25912">
        <v>70</v>
      </c>
      <c r="N25912" t="s">
        <v>22</v>
      </c>
      <c r="O25912" t="s">
        <v>23</v>
      </c>
    </row>
    <row r="25913" spans="1:15" x14ac:dyDescent="0.3">
      <c r="A25913">
        <v>37</v>
      </c>
      <c r="B25913" t="s">
        <v>71</v>
      </c>
      <c r="C25913">
        <v>190759</v>
      </c>
      <c r="D25913" t="s">
        <v>44</v>
      </c>
      <c r="E25913">
        <v>10</v>
      </c>
      <c r="F25913" t="s">
        <v>25</v>
      </c>
      <c r="G25913" t="s">
        <v>49</v>
      </c>
      <c r="H25913" t="s">
        <v>27</v>
      </c>
      <c r="I25913" t="s">
        <v>20</v>
      </c>
      <c r="J25913" t="s">
        <v>21</v>
      </c>
      <c r="K25913">
        <v>0</v>
      </c>
      <c r="L25913">
        <v>0</v>
      </c>
      <c r="M25913">
        <v>60</v>
      </c>
      <c r="N25913" t="s">
        <v>22</v>
      </c>
      <c r="O25913" t="s">
        <v>43</v>
      </c>
    </row>
    <row r="25914" spans="1:15" x14ac:dyDescent="0.3">
      <c r="A25914">
        <v>74</v>
      </c>
      <c r="B25914" t="s">
        <v>15</v>
      </c>
      <c r="C25914">
        <v>236012</v>
      </c>
      <c r="D25914" t="s">
        <v>52</v>
      </c>
      <c r="E25914">
        <v>4</v>
      </c>
      <c r="F25914" t="s">
        <v>79</v>
      </c>
      <c r="G25914" t="s">
        <v>31</v>
      </c>
      <c r="H25914" t="s">
        <v>19</v>
      </c>
      <c r="I25914" t="s">
        <v>20</v>
      </c>
      <c r="J25914" t="s">
        <v>36</v>
      </c>
      <c r="K25914">
        <v>0</v>
      </c>
      <c r="L25914">
        <v>0</v>
      </c>
      <c r="M25914">
        <v>20</v>
      </c>
      <c r="N25914" t="s">
        <v>22</v>
      </c>
      <c r="O25914" t="s">
        <v>23</v>
      </c>
    </row>
    <row r="25915" spans="1:15" x14ac:dyDescent="0.3">
      <c r="A25915">
        <v>46</v>
      </c>
      <c r="B25915" t="s">
        <v>15</v>
      </c>
      <c r="C25915">
        <v>164023</v>
      </c>
      <c r="D25915" t="s">
        <v>44</v>
      </c>
      <c r="E25915">
        <v>10</v>
      </c>
      <c r="F25915" t="s">
        <v>25</v>
      </c>
      <c r="G25915" t="s">
        <v>65</v>
      </c>
      <c r="H25915" t="s">
        <v>27</v>
      </c>
      <c r="I25915" t="s">
        <v>33</v>
      </c>
      <c r="J25915" t="s">
        <v>21</v>
      </c>
      <c r="K25915">
        <v>0</v>
      </c>
      <c r="L25915">
        <v>0</v>
      </c>
      <c r="M25915">
        <v>70</v>
      </c>
      <c r="N25915" t="s">
        <v>22</v>
      </c>
      <c r="O25915" t="s">
        <v>43</v>
      </c>
    </row>
    <row r="25916" spans="1:15" x14ac:dyDescent="0.3">
      <c r="A25916">
        <v>51</v>
      </c>
      <c r="B25916" t="s">
        <v>28</v>
      </c>
      <c r="C25916">
        <v>172046</v>
      </c>
      <c r="D25916" t="s">
        <v>38</v>
      </c>
      <c r="E25916">
        <v>14</v>
      </c>
      <c r="F25916" t="s">
        <v>25</v>
      </c>
      <c r="G25916" t="s">
        <v>26</v>
      </c>
      <c r="H25916" t="s">
        <v>27</v>
      </c>
      <c r="I25916" t="s">
        <v>20</v>
      </c>
      <c r="J25916" t="s">
        <v>21</v>
      </c>
      <c r="K25916">
        <v>0</v>
      </c>
      <c r="L25916">
        <v>1977</v>
      </c>
      <c r="M25916">
        <v>50</v>
      </c>
      <c r="N25916" t="s">
        <v>22</v>
      </c>
      <c r="O25916" t="s">
        <v>43</v>
      </c>
    </row>
    <row r="25917" spans="1:15" x14ac:dyDescent="0.3">
      <c r="A25917">
        <v>33</v>
      </c>
      <c r="B25917" t="s">
        <v>28</v>
      </c>
      <c r="C25917">
        <v>182926</v>
      </c>
      <c r="D25917" t="s">
        <v>16</v>
      </c>
      <c r="E25917">
        <v>13</v>
      </c>
      <c r="F25917" t="s">
        <v>25</v>
      </c>
      <c r="G25917" t="s">
        <v>26</v>
      </c>
      <c r="H25917" t="s">
        <v>27</v>
      </c>
      <c r="I25917" t="s">
        <v>20</v>
      </c>
      <c r="J25917" t="s">
        <v>21</v>
      </c>
      <c r="K25917">
        <v>15024</v>
      </c>
      <c r="L25917">
        <v>0</v>
      </c>
      <c r="M25917">
        <v>50</v>
      </c>
      <c r="N25917" t="s">
        <v>22</v>
      </c>
      <c r="O25917" t="s">
        <v>43</v>
      </c>
    </row>
    <row r="25918" spans="1:15" x14ac:dyDescent="0.3">
      <c r="A25918">
        <v>30</v>
      </c>
      <c r="B25918" t="s">
        <v>28</v>
      </c>
      <c r="C25918">
        <v>151001</v>
      </c>
      <c r="D25918" t="s">
        <v>72</v>
      </c>
      <c r="E25918">
        <v>3</v>
      </c>
      <c r="F25918" t="s">
        <v>25</v>
      </c>
      <c r="G25918" t="s">
        <v>57</v>
      </c>
      <c r="H25918" t="s">
        <v>27</v>
      </c>
      <c r="I25918" t="s">
        <v>20</v>
      </c>
      <c r="J25918" t="s">
        <v>21</v>
      </c>
      <c r="K25918">
        <v>3464</v>
      </c>
      <c r="L25918">
        <v>0</v>
      </c>
      <c r="M25918">
        <v>40</v>
      </c>
      <c r="N25918" t="s">
        <v>55</v>
      </c>
      <c r="O25918" t="s">
        <v>23</v>
      </c>
    </row>
    <row r="25919" spans="1:15" x14ac:dyDescent="0.3">
      <c r="A25919">
        <v>47</v>
      </c>
      <c r="B25919" t="s">
        <v>71</v>
      </c>
      <c r="C25919">
        <v>362835</v>
      </c>
      <c r="D25919" t="s">
        <v>16</v>
      </c>
      <c r="E25919">
        <v>13</v>
      </c>
      <c r="F25919" t="s">
        <v>25</v>
      </c>
      <c r="G25919" t="s">
        <v>26</v>
      </c>
      <c r="H25919" t="s">
        <v>27</v>
      </c>
      <c r="I25919" t="s">
        <v>20</v>
      </c>
      <c r="J25919" t="s">
        <v>21</v>
      </c>
      <c r="K25919">
        <v>0</v>
      </c>
      <c r="L25919">
        <v>0</v>
      </c>
      <c r="M25919">
        <v>50</v>
      </c>
      <c r="N25919" t="s">
        <v>22</v>
      </c>
      <c r="O25919" t="s">
        <v>43</v>
      </c>
    </row>
    <row r="25920" spans="1:15" x14ac:dyDescent="0.3">
      <c r="A25920">
        <v>49</v>
      </c>
      <c r="B25920" t="s">
        <v>28</v>
      </c>
      <c r="C25920">
        <v>97883</v>
      </c>
      <c r="D25920" t="s">
        <v>16</v>
      </c>
      <c r="E25920">
        <v>13</v>
      </c>
      <c r="F25920" t="s">
        <v>30</v>
      </c>
      <c r="G25920" t="s">
        <v>26</v>
      </c>
      <c r="H25920" t="s">
        <v>58</v>
      </c>
      <c r="I25920" t="s">
        <v>20</v>
      </c>
      <c r="J25920" t="s">
        <v>36</v>
      </c>
      <c r="K25920">
        <v>0</v>
      </c>
      <c r="L25920">
        <v>0</v>
      </c>
      <c r="M25920">
        <v>40</v>
      </c>
      <c r="N25920" t="s">
        <v>22</v>
      </c>
      <c r="O25920" t="s">
        <v>23</v>
      </c>
    </row>
    <row r="25921" spans="1:15" x14ac:dyDescent="0.3">
      <c r="A25921">
        <v>53</v>
      </c>
      <c r="B25921" t="s">
        <v>28</v>
      </c>
      <c r="C25921">
        <v>91911</v>
      </c>
      <c r="D25921" t="s">
        <v>29</v>
      </c>
      <c r="E25921">
        <v>9</v>
      </c>
      <c r="F25921" t="s">
        <v>30</v>
      </c>
      <c r="G25921" t="s">
        <v>51</v>
      </c>
      <c r="H25921" t="s">
        <v>58</v>
      </c>
      <c r="I25921" t="s">
        <v>33</v>
      </c>
      <c r="J25921" t="s">
        <v>36</v>
      </c>
      <c r="K25921">
        <v>0</v>
      </c>
      <c r="L25921">
        <v>0</v>
      </c>
      <c r="M25921">
        <v>48</v>
      </c>
      <c r="N25921" t="s">
        <v>22</v>
      </c>
      <c r="O25921" t="s">
        <v>23</v>
      </c>
    </row>
    <row r="25922" spans="1:15" x14ac:dyDescent="0.3">
      <c r="A25922">
        <v>24</v>
      </c>
      <c r="B25922" t="s">
        <v>28</v>
      </c>
      <c r="C25922">
        <v>278130</v>
      </c>
      <c r="D25922" t="s">
        <v>50</v>
      </c>
      <c r="E25922">
        <v>11</v>
      </c>
      <c r="F25922" t="s">
        <v>17</v>
      </c>
      <c r="G25922" t="s">
        <v>57</v>
      </c>
      <c r="H25922" t="s">
        <v>19</v>
      </c>
      <c r="I25922" t="s">
        <v>20</v>
      </c>
      <c r="J25922" t="s">
        <v>21</v>
      </c>
      <c r="K25922">
        <v>0</v>
      </c>
      <c r="L25922">
        <v>0</v>
      </c>
      <c r="M25922">
        <v>40</v>
      </c>
      <c r="N25922" t="s">
        <v>22</v>
      </c>
      <c r="O25922" t="s">
        <v>23</v>
      </c>
    </row>
    <row r="25923" spans="1:15" x14ac:dyDescent="0.3">
      <c r="A25923">
        <v>54</v>
      </c>
      <c r="B25923" t="s">
        <v>28</v>
      </c>
      <c r="C25923">
        <v>146310</v>
      </c>
      <c r="D25923" t="s">
        <v>29</v>
      </c>
      <c r="E25923">
        <v>9</v>
      </c>
      <c r="F25923" t="s">
        <v>25</v>
      </c>
      <c r="G25923" t="s">
        <v>53</v>
      </c>
      <c r="H25923" t="s">
        <v>27</v>
      </c>
      <c r="I25923" t="s">
        <v>20</v>
      </c>
      <c r="J25923" t="s">
        <v>21</v>
      </c>
      <c r="K25923">
        <v>0</v>
      </c>
      <c r="L25923">
        <v>0</v>
      </c>
      <c r="M25923">
        <v>50</v>
      </c>
      <c r="N25923" t="s">
        <v>22</v>
      </c>
      <c r="O25923" t="s">
        <v>23</v>
      </c>
    </row>
    <row r="25924" spans="1:15" x14ac:dyDescent="0.3">
      <c r="A25924">
        <v>32</v>
      </c>
      <c r="B25924" t="s">
        <v>28</v>
      </c>
      <c r="C25924">
        <v>379412</v>
      </c>
      <c r="D25924" t="s">
        <v>44</v>
      </c>
      <c r="E25924">
        <v>10</v>
      </c>
      <c r="F25924" t="s">
        <v>17</v>
      </c>
      <c r="G25924" t="s">
        <v>51</v>
      </c>
      <c r="H25924" t="s">
        <v>47</v>
      </c>
      <c r="I25924" t="s">
        <v>20</v>
      </c>
      <c r="J25924" t="s">
        <v>21</v>
      </c>
      <c r="K25924">
        <v>0</v>
      </c>
      <c r="L25924">
        <v>0</v>
      </c>
      <c r="M25924">
        <v>40</v>
      </c>
      <c r="N25924" t="s">
        <v>22</v>
      </c>
      <c r="O25924" t="s">
        <v>23</v>
      </c>
    </row>
    <row r="25925" spans="1:15" x14ac:dyDescent="0.3">
      <c r="A25925">
        <v>45</v>
      </c>
      <c r="B25925" t="s">
        <v>28</v>
      </c>
      <c r="C25925">
        <v>37987</v>
      </c>
      <c r="D25925" t="s">
        <v>44</v>
      </c>
      <c r="E25925">
        <v>10</v>
      </c>
      <c r="F25925" t="s">
        <v>25</v>
      </c>
      <c r="G25925" t="s">
        <v>49</v>
      </c>
      <c r="H25925" t="s">
        <v>27</v>
      </c>
      <c r="I25925" t="s">
        <v>20</v>
      </c>
      <c r="J25925" t="s">
        <v>21</v>
      </c>
      <c r="K25925">
        <v>0</v>
      </c>
      <c r="L25925">
        <v>0</v>
      </c>
      <c r="M25925">
        <v>45</v>
      </c>
      <c r="N25925" t="s">
        <v>22</v>
      </c>
      <c r="O25925" t="s">
        <v>23</v>
      </c>
    </row>
    <row r="25926" spans="1:15" x14ac:dyDescent="0.3">
      <c r="A25926">
        <v>46</v>
      </c>
      <c r="B25926" t="s">
        <v>71</v>
      </c>
      <c r="C25926">
        <v>256909</v>
      </c>
      <c r="D25926" t="s">
        <v>29</v>
      </c>
      <c r="E25926">
        <v>9</v>
      </c>
      <c r="F25926" t="s">
        <v>40</v>
      </c>
      <c r="G25926" t="s">
        <v>56</v>
      </c>
      <c r="H25926" t="s">
        <v>19</v>
      </c>
      <c r="I25926" t="s">
        <v>20</v>
      </c>
      <c r="J25926" t="s">
        <v>21</v>
      </c>
      <c r="K25926">
        <v>3325</v>
      </c>
      <c r="L25926">
        <v>0</v>
      </c>
      <c r="M25926">
        <v>45</v>
      </c>
      <c r="N25926" t="s">
        <v>22</v>
      </c>
      <c r="O25926" t="s">
        <v>23</v>
      </c>
    </row>
    <row r="25927" spans="1:15" x14ac:dyDescent="0.3">
      <c r="A25927">
        <v>37</v>
      </c>
      <c r="B25927" t="s">
        <v>15</v>
      </c>
      <c r="C25927">
        <v>482927</v>
      </c>
      <c r="D25927" t="s">
        <v>44</v>
      </c>
      <c r="E25927">
        <v>10</v>
      </c>
      <c r="F25927" t="s">
        <v>30</v>
      </c>
      <c r="G25927" t="s">
        <v>41</v>
      </c>
      <c r="H25927" t="s">
        <v>19</v>
      </c>
      <c r="I25927" t="s">
        <v>20</v>
      </c>
      <c r="J25927" t="s">
        <v>21</v>
      </c>
      <c r="K25927">
        <v>0</v>
      </c>
      <c r="L25927">
        <v>0</v>
      </c>
      <c r="M25927">
        <v>65</v>
      </c>
      <c r="N25927" t="s">
        <v>22</v>
      </c>
      <c r="O25927" t="s">
        <v>23</v>
      </c>
    </row>
    <row r="25928" spans="1:15" x14ac:dyDescent="0.3">
      <c r="A25928">
        <v>48</v>
      </c>
      <c r="B25928" t="s">
        <v>15</v>
      </c>
      <c r="C25928">
        <v>44434</v>
      </c>
      <c r="D25928" t="s">
        <v>38</v>
      </c>
      <c r="E25928">
        <v>14</v>
      </c>
      <c r="F25928" t="s">
        <v>25</v>
      </c>
      <c r="G25928" t="s">
        <v>34</v>
      </c>
      <c r="H25928" t="s">
        <v>27</v>
      </c>
      <c r="I25928" t="s">
        <v>20</v>
      </c>
      <c r="J25928" t="s">
        <v>21</v>
      </c>
      <c r="K25928">
        <v>0</v>
      </c>
      <c r="L25928">
        <v>0</v>
      </c>
      <c r="M25928">
        <v>61</v>
      </c>
      <c r="N25928" t="s">
        <v>22</v>
      </c>
      <c r="O25928" t="s">
        <v>43</v>
      </c>
    </row>
    <row r="25929" spans="1:15" x14ac:dyDescent="0.3">
      <c r="A25929">
        <v>25</v>
      </c>
      <c r="B25929" t="s">
        <v>28</v>
      </c>
      <c r="C25929">
        <v>255474</v>
      </c>
      <c r="D25929" t="s">
        <v>16</v>
      </c>
      <c r="E25929">
        <v>13</v>
      </c>
      <c r="F25929" t="s">
        <v>17</v>
      </c>
      <c r="G25929" t="s">
        <v>18</v>
      </c>
      <c r="H25929" t="s">
        <v>19</v>
      </c>
      <c r="I25929" t="s">
        <v>20</v>
      </c>
      <c r="J25929" t="s">
        <v>36</v>
      </c>
      <c r="K25929">
        <v>0</v>
      </c>
      <c r="L25929">
        <v>0</v>
      </c>
      <c r="M25929">
        <v>40</v>
      </c>
      <c r="N25929" t="s">
        <v>22</v>
      </c>
      <c r="O25929" t="s">
        <v>23</v>
      </c>
    </row>
    <row r="25930" spans="1:15" x14ac:dyDescent="0.3">
      <c r="A25930">
        <v>28</v>
      </c>
      <c r="C25930">
        <v>303674</v>
      </c>
      <c r="D25930" t="s">
        <v>29</v>
      </c>
      <c r="E25930">
        <v>9</v>
      </c>
      <c r="F25930" t="s">
        <v>25</v>
      </c>
      <c r="H25930" t="s">
        <v>35</v>
      </c>
      <c r="I25930" t="s">
        <v>20</v>
      </c>
      <c r="J25930" t="s">
        <v>36</v>
      </c>
      <c r="K25930">
        <v>3103</v>
      </c>
      <c r="L25930">
        <v>0</v>
      </c>
      <c r="M25930">
        <v>20</v>
      </c>
      <c r="N25930" t="s">
        <v>22</v>
      </c>
      <c r="O25930" t="s">
        <v>23</v>
      </c>
    </row>
    <row r="25931" spans="1:15" x14ac:dyDescent="0.3">
      <c r="A25931">
        <v>44</v>
      </c>
      <c r="C25931">
        <v>195488</v>
      </c>
      <c r="D25931" t="s">
        <v>93</v>
      </c>
      <c r="E25931">
        <v>8</v>
      </c>
      <c r="F25931" t="s">
        <v>60</v>
      </c>
      <c r="H25931" t="s">
        <v>19</v>
      </c>
      <c r="I25931" t="s">
        <v>20</v>
      </c>
      <c r="J25931" t="s">
        <v>36</v>
      </c>
      <c r="K25931">
        <v>0</v>
      </c>
      <c r="L25931">
        <v>0</v>
      </c>
      <c r="M25931">
        <v>36</v>
      </c>
      <c r="N25931" t="s">
        <v>66</v>
      </c>
      <c r="O25931" t="s">
        <v>23</v>
      </c>
    </row>
    <row r="25932" spans="1:15" x14ac:dyDescent="0.3">
      <c r="A25932">
        <v>58</v>
      </c>
      <c r="C25932">
        <v>114362</v>
      </c>
      <c r="D25932" t="s">
        <v>44</v>
      </c>
      <c r="E25932">
        <v>10</v>
      </c>
      <c r="F25932" t="s">
        <v>25</v>
      </c>
      <c r="H25932" t="s">
        <v>27</v>
      </c>
      <c r="I25932" t="s">
        <v>33</v>
      </c>
      <c r="J25932" t="s">
        <v>21</v>
      </c>
      <c r="K25932">
        <v>0</v>
      </c>
      <c r="L25932">
        <v>0</v>
      </c>
      <c r="M25932">
        <v>30</v>
      </c>
      <c r="N25932" t="s">
        <v>22</v>
      </c>
      <c r="O25932" t="s">
        <v>23</v>
      </c>
    </row>
    <row r="25933" spans="1:15" x14ac:dyDescent="0.3">
      <c r="A25933">
        <v>27</v>
      </c>
      <c r="B25933" t="s">
        <v>28</v>
      </c>
      <c r="C25933">
        <v>341504</v>
      </c>
      <c r="D25933" t="s">
        <v>44</v>
      </c>
      <c r="E25933">
        <v>10</v>
      </c>
      <c r="F25933" t="s">
        <v>17</v>
      </c>
      <c r="G25933" t="s">
        <v>18</v>
      </c>
      <c r="H25933" t="s">
        <v>58</v>
      </c>
      <c r="I25933" t="s">
        <v>20</v>
      </c>
      <c r="J25933" t="s">
        <v>36</v>
      </c>
      <c r="K25933">
        <v>0</v>
      </c>
      <c r="L25933">
        <v>0</v>
      </c>
      <c r="M25933">
        <v>40</v>
      </c>
      <c r="N25933" t="s">
        <v>22</v>
      </c>
      <c r="O25933" t="s">
        <v>23</v>
      </c>
    </row>
    <row r="25934" spans="1:15" x14ac:dyDescent="0.3">
      <c r="A25934">
        <v>69</v>
      </c>
      <c r="B25934" t="s">
        <v>28</v>
      </c>
      <c r="C25934">
        <v>197080</v>
      </c>
      <c r="D25934" t="s">
        <v>29</v>
      </c>
      <c r="E25934">
        <v>9</v>
      </c>
      <c r="F25934" t="s">
        <v>79</v>
      </c>
      <c r="G25934" t="s">
        <v>18</v>
      </c>
      <c r="H25934" t="s">
        <v>58</v>
      </c>
      <c r="I25934" t="s">
        <v>20</v>
      </c>
      <c r="J25934" t="s">
        <v>21</v>
      </c>
      <c r="K25934">
        <v>0</v>
      </c>
      <c r="L25934">
        <v>0</v>
      </c>
      <c r="M25934">
        <v>8</v>
      </c>
      <c r="N25934" t="s">
        <v>22</v>
      </c>
      <c r="O25934" t="s">
        <v>23</v>
      </c>
    </row>
    <row r="25935" spans="1:15" x14ac:dyDescent="0.3">
      <c r="A25935">
        <v>38</v>
      </c>
      <c r="B25935" t="s">
        <v>28</v>
      </c>
      <c r="C25935">
        <v>102945</v>
      </c>
      <c r="D25935" t="s">
        <v>16</v>
      </c>
      <c r="E25935">
        <v>13</v>
      </c>
      <c r="F25935" t="s">
        <v>25</v>
      </c>
      <c r="G25935" t="s">
        <v>49</v>
      </c>
      <c r="H25935" t="s">
        <v>27</v>
      </c>
      <c r="I25935" t="s">
        <v>20</v>
      </c>
      <c r="J25935" t="s">
        <v>21</v>
      </c>
      <c r="K25935">
        <v>0</v>
      </c>
      <c r="L25935">
        <v>0</v>
      </c>
      <c r="M25935">
        <v>52</v>
      </c>
      <c r="N25935" t="s">
        <v>22</v>
      </c>
      <c r="O25935" t="s">
        <v>43</v>
      </c>
    </row>
    <row r="25936" spans="1:15" x14ac:dyDescent="0.3">
      <c r="A25936">
        <v>47</v>
      </c>
      <c r="B25936" t="s">
        <v>28</v>
      </c>
      <c r="C25936">
        <v>503454</v>
      </c>
      <c r="D25936" t="s">
        <v>93</v>
      </c>
      <c r="E25936">
        <v>8</v>
      </c>
      <c r="F25936" t="s">
        <v>17</v>
      </c>
      <c r="G25936" t="s">
        <v>18</v>
      </c>
      <c r="H25936" t="s">
        <v>73</v>
      </c>
      <c r="I25936" t="s">
        <v>33</v>
      </c>
      <c r="J25936" t="s">
        <v>36</v>
      </c>
      <c r="K25936">
        <v>0</v>
      </c>
      <c r="L25936">
        <v>0</v>
      </c>
      <c r="M25936">
        <v>40</v>
      </c>
      <c r="N25936" t="s">
        <v>22</v>
      </c>
      <c r="O25936" t="s">
        <v>23</v>
      </c>
    </row>
    <row r="25937" spans="1:15" x14ac:dyDescent="0.3">
      <c r="A25937">
        <v>30</v>
      </c>
      <c r="B25937" t="s">
        <v>24</v>
      </c>
      <c r="C25937">
        <v>87561</v>
      </c>
      <c r="D25937" t="s">
        <v>44</v>
      </c>
      <c r="E25937">
        <v>10</v>
      </c>
      <c r="F25937" t="s">
        <v>17</v>
      </c>
      <c r="G25937" t="s">
        <v>18</v>
      </c>
      <c r="H25937" t="s">
        <v>19</v>
      </c>
      <c r="I25937" t="s">
        <v>20</v>
      </c>
      <c r="J25937" t="s">
        <v>36</v>
      </c>
      <c r="K25937">
        <v>0</v>
      </c>
      <c r="L25937">
        <v>0</v>
      </c>
      <c r="M25937">
        <v>60</v>
      </c>
      <c r="N25937" t="s">
        <v>22</v>
      </c>
      <c r="O25937" t="s">
        <v>23</v>
      </c>
    </row>
    <row r="25938" spans="1:15" x14ac:dyDescent="0.3">
      <c r="A25938">
        <v>46</v>
      </c>
      <c r="B25938" t="s">
        <v>28</v>
      </c>
      <c r="C25938">
        <v>270693</v>
      </c>
      <c r="D25938" t="s">
        <v>29</v>
      </c>
      <c r="E25938">
        <v>9</v>
      </c>
      <c r="F25938" t="s">
        <v>17</v>
      </c>
      <c r="G25938" t="s">
        <v>31</v>
      </c>
      <c r="H25938" t="s">
        <v>47</v>
      </c>
      <c r="I25938" t="s">
        <v>20</v>
      </c>
      <c r="J25938" t="s">
        <v>21</v>
      </c>
      <c r="K25938">
        <v>3674</v>
      </c>
      <c r="L25938">
        <v>0</v>
      </c>
      <c r="M25938">
        <v>30</v>
      </c>
      <c r="N25938" t="s">
        <v>22</v>
      </c>
      <c r="O25938" t="s">
        <v>23</v>
      </c>
    </row>
    <row r="25939" spans="1:15" x14ac:dyDescent="0.3">
      <c r="A25939">
        <v>27</v>
      </c>
      <c r="B25939" t="s">
        <v>28</v>
      </c>
      <c r="C25939">
        <v>252813</v>
      </c>
      <c r="D25939" t="s">
        <v>69</v>
      </c>
      <c r="E25939">
        <v>15</v>
      </c>
      <c r="F25939" t="s">
        <v>17</v>
      </c>
      <c r="G25939" t="s">
        <v>34</v>
      </c>
      <c r="H25939" t="s">
        <v>19</v>
      </c>
      <c r="I25939" t="s">
        <v>20</v>
      </c>
      <c r="J25939" t="s">
        <v>36</v>
      </c>
      <c r="K25939">
        <v>0</v>
      </c>
      <c r="L25939">
        <v>0</v>
      </c>
      <c r="M25939">
        <v>45</v>
      </c>
      <c r="N25939" t="s">
        <v>22</v>
      </c>
      <c r="O25939" t="s">
        <v>23</v>
      </c>
    </row>
    <row r="25940" spans="1:15" x14ac:dyDescent="0.3">
      <c r="A25940">
        <v>19</v>
      </c>
      <c r="B25940" t="s">
        <v>28</v>
      </c>
      <c r="C25940">
        <v>574271</v>
      </c>
      <c r="D25940" t="s">
        <v>44</v>
      </c>
      <c r="E25940">
        <v>10</v>
      </c>
      <c r="F25940" t="s">
        <v>17</v>
      </c>
      <c r="G25940" t="s">
        <v>49</v>
      </c>
      <c r="H25940" t="s">
        <v>47</v>
      </c>
      <c r="I25940" t="s">
        <v>20</v>
      </c>
      <c r="J25940" t="s">
        <v>21</v>
      </c>
      <c r="K25940">
        <v>0</v>
      </c>
      <c r="L25940">
        <v>0</v>
      </c>
      <c r="M25940">
        <v>35</v>
      </c>
      <c r="N25940" t="s">
        <v>22</v>
      </c>
      <c r="O25940" t="s">
        <v>23</v>
      </c>
    </row>
    <row r="25941" spans="1:15" x14ac:dyDescent="0.3">
      <c r="A25941">
        <v>18</v>
      </c>
      <c r="B25941" t="s">
        <v>28</v>
      </c>
      <c r="C25941">
        <v>184016</v>
      </c>
      <c r="D25941" t="s">
        <v>29</v>
      </c>
      <c r="E25941">
        <v>9</v>
      </c>
      <c r="F25941" t="s">
        <v>25</v>
      </c>
      <c r="G25941" t="s">
        <v>98</v>
      </c>
      <c r="H25941" t="s">
        <v>19</v>
      </c>
      <c r="I25941" t="s">
        <v>20</v>
      </c>
      <c r="J25941" t="s">
        <v>36</v>
      </c>
      <c r="K25941">
        <v>3103</v>
      </c>
      <c r="L25941">
        <v>0</v>
      </c>
      <c r="M25941">
        <v>40</v>
      </c>
      <c r="N25941" t="s">
        <v>22</v>
      </c>
      <c r="O25941" t="s">
        <v>23</v>
      </c>
    </row>
    <row r="25942" spans="1:15" x14ac:dyDescent="0.3">
      <c r="A25942">
        <v>24</v>
      </c>
      <c r="B25942" t="s">
        <v>28</v>
      </c>
      <c r="C25942">
        <v>235071</v>
      </c>
      <c r="D25942" t="s">
        <v>32</v>
      </c>
      <c r="E25942">
        <v>7</v>
      </c>
      <c r="F25942" t="s">
        <v>25</v>
      </c>
      <c r="G25942" t="s">
        <v>51</v>
      </c>
      <c r="H25942" t="s">
        <v>27</v>
      </c>
      <c r="I25942" t="s">
        <v>20</v>
      </c>
      <c r="J25942" t="s">
        <v>21</v>
      </c>
      <c r="K25942">
        <v>0</v>
      </c>
      <c r="L25942">
        <v>0</v>
      </c>
      <c r="M25942">
        <v>50</v>
      </c>
      <c r="N25942" t="s">
        <v>22</v>
      </c>
      <c r="O25942" t="s">
        <v>43</v>
      </c>
    </row>
    <row r="25943" spans="1:15" x14ac:dyDescent="0.3">
      <c r="A25943">
        <v>32</v>
      </c>
      <c r="B25943" t="s">
        <v>28</v>
      </c>
      <c r="C25943">
        <v>158242</v>
      </c>
      <c r="D25943" t="s">
        <v>16</v>
      </c>
      <c r="E25943">
        <v>13</v>
      </c>
      <c r="F25943" t="s">
        <v>17</v>
      </c>
      <c r="G25943" t="s">
        <v>34</v>
      </c>
      <c r="H25943" t="s">
        <v>19</v>
      </c>
      <c r="I25943" t="s">
        <v>20</v>
      </c>
      <c r="J25943" t="s">
        <v>36</v>
      </c>
      <c r="K25943">
        <v>0</v>
      </c>
      <c r="L25943">
        <v>0</v>
      </c>
      <c r="M25943">
        <v>40</v>
      </c>
      <c r="N25943" t="s">
        <v>22</v>
      </c>
      <c r="O25943" t="s">
        <v>23</v>
      </c>
    </row>
    <row r="25944" spans="1:15" x14ac:dyDescent="0.3">
      <c r="A25944">
        <v>38</v>
      </c>
      <c r="B25944" t="s">
        <v>28</v>
      </c>
      <c r="C25944">
        <v>299810</v>
      </c>
      <c r="D25944" t="s">
        <v>29</v>
      </c>
      <c r="E25944">
        <v>9</v>
      </c>
      <c r="F25944" t="s">
        <v>25</v>
      </c>
      <c r="G25944" t="s">
        <v>31</v>
      </c>
      <c r="H25944" t="s">
        <v>27</v>
      </c>
      <c r="I25944" t="s">
        <v>33</v>
      </c>
      <c r="J25944" t="s">
        <v>21</v>
      </c>
      <c r="K25944">
        <v>0</v>
      </c>
      <c r="L25944">
        <v>0</v>
      </c>
      <c r="M25944">
        <v>40</v>
      </c>
      <c r="N25944" t="s">
        <v>22</v>
      </c>
      <c r="O25944" t="s">
        <v>23</v>
      </c>
    </row>
    <row r="25945" spans="1:15" x14ac:dyDescent="0.3">
      <c r="A25945">
        <v>19</v>
      </c>
      <c r="B25945" t="s">
        <v>28</v>
      </c>
      <c r="C25945">
        <v>277695</v>
      </c>
      <c r="D25945" t="s">
        <v>84</v>
      </c>
      <c r="E25945">
        <v>1</v>
      </c>
      <c r="F25945" t="s">
        <v>17</v>
      </c>
      <c r="G25945" t="s">
        <v>56</v>
      </c>
      <c r="H25945" t="s">
        <v>19</v>
      </c>
      <c r="I25945" t="s">
        <v>20</v>
      </c>
      <c r="J25945" t="s">
        <v>21</v>
      </c>
      <c r="K25945">
        <v>0</v>
      </c>
      <c r="L25945">
        <v>0</v>
      </c>
      <c r="M25945">
        <v>36</v>
      </c>
      <c r="N25945" t="s">
        <v>111</v>
      </c>
      <c r="O25945" t="s">
        <v>23</v>
      </c>
    </row>
    <row r="25946" spans="1:15" x14ac:dyDescent="0.3">
      <c r="A25946">
        <v>28</v>
      </c>
      <c r="B25946" t="s">
        <v>28</v>
      </c>
      <c r="C25946">
        <v>23324</v>
      </c>
      <c r="D25946" t="s">
        <v>44</v>
      </c>
      <c r="E25946">
        <v>10</v>
      </c>
      <c r="F25946" t="s">
        <v>17</v>
      </c>
      <c r="G25946" t="s">
        <v>31</v>
      </c>
      <c r="H25946" t="s">
        <v>19</v>
      </c>
      <c r="I25946" t="s">
        <v>20</v>
      </c>
      <c r="J25946" t="s">
        <v>21</v>
      </c>
      <c r="K25946">
        <v>0</v>
      </c>
      <c r="L25946">
        <v>0</v>
      </c>
      <c r="M25946">
        <v>40</v>
      </c>
      <c r="N25946" t="s">
        <v>22</v>
      </c>
      <c r="O25946" t="s">
        <v>23</v>
      </c>
    </row>
    <row r="25947" spans="1:15" x14ac:dyDescent="0.3">
      <c r="A25947">
        <v>39</v>
      </c>
      <c r="B25947" t="s">
        <v>63</v>
      </c>
      <c r="C25947">
        <v>316582</v>
      </c>
      <c r="D25947" t="s">
        <v>38</v>
      </c>
      <c r="E25947">
        <v>14</v>
      </c>
      <c r="F25947" t="s">
        <v>17</v>
      </c>
      <c r="G25947" t="s">
        <v>34</v>
      </c>
      <c r="H25947" t="s">
        <v>19</v>
      </c>
      <c r="I25947" t="s">
        <v>20</v>
      </c>
      <c r="J25947" t="s">
        <v>36</v>
      </c>
      <c r="K25947">
        <v>0</v>
      </c>
      <c r="L25947">
        <v>0</v>
      </c>
      <c r="M25947">
        <v>55</v>
      </c>
      <c r="N25947" t="s">
        <v>22</v>
      </c>
      <c r="O25947" t="s">
        <v>23</v>
      </c>
    </row>
    <row r="25948" spans="1:15" x14ac:dyDescent="0.3">
      <c r="A25948">
        <v>38</v>
      </c>
      <c r="B25948" t="s">
        <v>24</v>
      </c>
      <c r="C25948">
        <v>176657</v>
      </c>
      <c r="D25948" t="s">
        <v>44</v>
      </c>
      <c r="E25948">
        <v>10</v>
      </c>
      <c r="F25948" t="s">
        <v>60</v>
      </c>
      <c r="G25948" t="s">
        <v>49</v>
      </c>
      <c r="H25948" t="s">
        <v>19</v>
      </c>
      <c r="I25948" t="s">
        <v>45</v>
      </c>
      <c r="J25948" t="s">
        <v>21</v>
      </c>
      <c r="K25948">
        <v>0</v>
      </c>
      <c r="L25948">
        <v>0</v>
      </c>
      <c r="M25948">
        <v>60</v>
      </c>
      <c r="N25948" t="s">
        <v>101</v>
      </c>
      <c r="O25948" t="s">
        <v>23</v>
      </c>
    </row>
    <row r="25949" spans="1:15" x14ac:dyDescent="0.3">
      <c r="A25949">
        <v>42</v>
      </c>
      <c r="B25949" t="s">
        <v>28</v>
      </c>
      <c r="C25949">
        <v>93770</v>
      </c>
      <c r="D25949" t="s">
        <v>29</v>
      </c>
      <c r="E25949">
        <v>9</v>
      </c>
      <c r="F25949" t="s">
        <v>25</v>
      </c>
      <c r="G25949" t="s">
        <v>57</v>
      </c>
      <c r="H25949" t="s">
        <v>35</v>
      </c>
      <c r="I25949" t="s">
        <v>20</v>
      </c>
      <c r="J25949" t="s">
        <v>36</v>
      </c>
      <c r="K25949">
        <v>0</v>
      </c>
      <c r="L25949">
        <v>0</v>
      </c>
      <c r="M25949">
        <v>40</v>
      </c>
      <c r="N25949" t="s">
        <v>22</v>
      </c>
      <c r="O25949" t="s">
        <v>43</v>
      </c>
    </row>
    <row r="25950" spans="1:15" x14ac:dyDescent="0.3">
      <c r="A25950">
        <v>31</v>
      </c>
      <c r="B25950" t="s">
        <v>28</v>
      </c>
      <c r="C25950">
        <v>124569</v>
      </c>
      <c r="D25950" t="s">
        <v>44</v>
      </c>
      <c r="E25950">
        <v>10</v>
      </c>
      <c r="F25950" t="s">
        <v>25</v>
      </c>
      <c r="G25950" t="s">
        <v>18</v>
      </c>
      <c r="H25950" t="s">
        <v>35</v>
      </c>
      <c r="I25950" t="s">
        <v>20</v>
      </c>
      <c r="J25950" t="s">
        <v>36</v>
      </c>
      <c r="K25950">
        <v>0</v>
      </c>
      <c r="L25950">
        <v>0</v>
      </c>
      <c r="M25950">
        <v>40</v>
      </c>
      <c r="N25950" t="s">
        <v>22</v>
      </c>
      <c r="O25950" t="s">
        <v>43</v>
      </c>
    </row>
    <row r="25951" spans="1:15" x14ac:dyDescent="0.3">
      <c r="A25951">
        <v>46</v>
      </c>
      <c r="B25951" t="s">
        <v>28</v>
      </c>
      <c r="C25951">
        <v>117313</v>
      </c>
      <c r="D25951" t="s">
        <v>39</v>
      </c>
      <c r="E25951">
        <v>5</v>
      </c>
      <c r="F25951" t="s">
        <v>60</v>
      </c>
      <c r="G25951" t="s">
        <v>57</v>
      </c>
      <c r="H25951" t="s">
        <v>19</v>
      </c>
      <c r="I25951" t="s">
        <v>20</v>
      </c>
      <c r="J25951" t="s">
        <v>36</v>
      </c>
      <c r="K25951">
        <v>0</v>
      </c>
      <c r="L25951">
        <v>0</v>
      </c>
      <c r="M25951">
        <v>40</v>
      </c>
      <c r="N25951" t="s">
        <v>112</v>
      </c>
      <c r="O25951" t="s">
        <v>23</v>
      </c>
    </row>
    <row r="25952" spans="1:15" x14ac:dyDescent="0.3">
      <c r="A25952">
        <v>53</v>
      </c>
      <c r="B25952" t="s">
        <v>28</v>
      </c>
      <c r="C25952">
        <v>53812</v>
      </c>
      <c r="D25952" t="s">
        <v>44</v>
      </c>
      <c r="E25952">
        <v>10</v>
      </c>
      <c r="F25952" t="s">
        <v>79</v>
      </c>
      <c r="G25952" t="s">
        <v>26</v>
      </c>
      <c r="H25952" t="s">
        <v>19</v>
      </c>
      <c r="I25952" t="s">
        <v>20</v>
      </c>
      <c r="J25952" t="s">
        <v>36</v>
      </c>
      <c r="K25952">
        <v>0</v>
      </c>
      <c r="L25952">
        <v>0</v>
      </c>
      <c r="M25952">
        <v>54</v>
      </c>
      <c r="N25952" t="s">
        <v>22</v>
      </c>
      <c r="O25952" t="s">
        <v>23</v>
      </c>
    </row>
    <row r="25953" spans="1:15" x14ac:dyDescent="0.3">
      <c r="A25953">
        <v>21</v>
      </c>
      <c r="B25953" t="s">
        <v>28</v>
      </c>
      <c r="C25953">
        <v>170456</v>
      </c>
      <c r="D25953" t="s">
        <v>48</v>
      </c>
      <c r="E25953">
        <v>12</v>
      </c>
      <c r="F25953" t="s">
        <v>17</v>
      </c>
      <c r="G25953" t="s">
        <v>31</v>
      </c>
      <c r="H25953" t="s">
        <v>47</v>
      </c>
      <c r="I25953" t="s">
        <v>20</v>
      </c>
      <c r="J25953" t="s">
        <v>21</v>
      </c>
      <c r="K25953">
        <v>0</v>
      </c>
      <c r="L25953">
        <v>0</v>
      </c>
      <c r="M25953">
        <v>15</v>
      </c>
      <c r="N25953" t="s">
        <v>22</v>
      </c>
      <c r="O25953" t="s">
        <v>23</v>
      </c>
    </row>
    <row r="25954" spans="1:15" x14ac:dyDescent="0.3">
      <c r="A25954">
        <v>48</v>
      </c>
      <c r="B25954" t="s">
        <v>24</v>
      </c>
      <c r="C25954">
        <v>115971</v>
      </c>
      <c r="D25954" t="s">
        <v>29</v>
      </c>
      <c r="E25954">
        <v>9</v>
      </c>
      <c r="F25954" t="s">
        <v>25</v>
      </c>
      <c r="G25954" t="s">
        <v>49</v>
      </c>
      <c r="H25954" t="s">
        <v>27</v>
      </c>
      <c r="I25954" t="s">
        <v>20</v>
      </c>
      <c r="J25954" t="s">
        <v>21</v>
      </c>
      <c r="K25954">
        <v>0</v>
      </c>
      <c r="L25954">
        <v>0</v>
      </c>
      <c r="M25954">
        <v>50</v>
      </c>
      <c r="N25954" t="s">
        <v>22</v>
      </c>
      <c r="O25954" t="s">
        <v>23</v>
      </c>
    </row>
    <row r="25955" spans="1:15" x14ac:dyDescent="0.3">
      <c r="A25955">
        <v>46</v>
      </c>
      <c r="B25955" t="s">
        <v>28</v>
      </c>
      <c r="C25955">
        <v>31432</v>
      </c>
      <c r="D25955" t="s">
        <v>29</v>
      </c>
      <c r="E25955">
        <v>9</v>
      </c>
      <c r="F25955" t="s">
        <v>25</v>
      </c>
      <c r="G25955" t="s">
        <v>18</v>
      </c>
      <c r="H25955" t="s">
        <v>35</v>
      </c>
      <c r="I25955" t="s">
        <v>20</v>
      </c>
      <c r="J25955" t="s">
        <v>36</v>
      </c>
      <c r="K25955">
        <v>3103</v>
      </c>
      <c r="L25955">
        <v>0</v>
      </c>
      <c r="M25955">
        <v>52</v>
      </c>
      <c r="N25955" t="s">
        <v>22</v>
      </c>
      <c r="O25955" t="s">
        <v>43</v>
      </c>
    </row>
    <row r="25956" spans="1:15" x14ac:dyDescent="0.3">
      <c r="A25956">
        <v>30</v>
      </c>
      <c r="B25956" t="s">
        <v>28</v>
      </c>
      <c r="C25956">
        <v>112383</v>
      </c>
      <c r="D25956" t="s">
        <v>29</v>
      </c>
      <c r="E25956">
        <v>9</v>
      </c>
      <c r="F25956" t="s">
        <v>25</v>
      </c>
      <c r="G25956" t="s">
        <v>53</v>
      </c>
      <c r="H25956" t="s">
        <v>27</v>
      </c>
      <c r="I25956" t="s">
        <v>20</v>
      </c>
      <c r="J25956" t="s">
        <v>21</v>
      </c>
      <c r="K25956">
        <v>0</v>
      </c>
      <c r="L25956">
        <v>0</v>
      </c>
      <c r="M25956">
        <v>45</v>
      </c>
      <c r="N25956" t="s">
        <v>22</v>
      </c>
      <c r="O25956" t="s">
        <v>23</v>
      </c>
    </row>
    <row r="25957" spans="1:15" x14ac:dyDescent="0.3">
      <c r="A25957">
        <v>24</v>
      </c>
      <c r="B25957" t="s">
        <v>28</v>
      </c>
      <c r="C25957">
        <v>283092</v>
      </c>
      <c r="D25957" t="s">
        <v>29</v>
      </c>
      <c r="E25957">
        <v>9</v>
      </c>
      <c r="F25957" t="s">
        <v>17</v>
      </c>
      <c r="G25957" t="s">
        <v>18</v>
      </c>
      <c r="H25957" t="s">
        <v>73</v>
      </c>
      <c r="I25957" t="s">
        <v>33</v>
      </c>
      <c r="J25957" t="s">
        <v>21</v>
      </c>
      <c r="K25957">
        <v>0</v>
      </c>
      <c r="L25957">
        <v>0</v>
      </c>
      <c r="M25957">
        <v>40</v>
      </c>
      <c r="N25957" t="s">
        <v>42</v>
      </c>
      <c r="O25957" t="s">
        <v>23</v>
      </c>
    </row>
    <row r="25958" spans="1:15" x14ac:dyDescent="0.3">
      <c r="A25958">
        <v>32</v>
      </c>
      <c r="B25958" t="s">
        <v>28</v>
      </c>
      <c r="C25958">
        <v>27207</v>
      </c>
      <c r="D25958" t="s">
        <v>74</v>
      </c>
      <c r="E25958">
        <v>6</v>
      </c>
      <c r="F25958" t="s">
        <v>17</v>
      </c>
      <c r="G25958" t="s">
        <v>51</v>
      </c>
      <c r="H25958" t="s">
        <v>19</v>
      </c>
      <c r="I25958" t="s">
        <v>20</v>
      </c>
      <c r="J25958" t="s">
        <v>21</v>
      </c>
      <c r="K25958">
        <v>0</v>
      </c>
      <c r="L25958">
        <v>0</v>
      </c>
      <c r="M25958">
        <v>50</v>
      </c>
      <c r="N25958" t="s">
        <v>22</v>
      </c>
      <c r="O25958" t="s">
        <v>23</v>
      </c>
    </row>
    <row r="25959" spans="1:15" x14ac:dyDescent="0.3">
      <c r="A25959">
        <v>30</v>
      </c>
      <c r="B25959" t="s">
        <v>28</v>
      </c>
      <c r="C25959">
        <v>46712</v>
      </c>
      <c r="D25959" t="s">
        <v>29</v>
      </c>
      <c r="E25959">
        <v>9</v>
      </c>
      <c r="F25959" t="s">
        <v>30</v>
      </c>
      <c r="G25959" t="s">
        <v>41</v>
      </c>
      <c r="H25959" t="s">
        <v>19</v>
      </c>
      <c r="I25959" t="s">
        <v>20</v>
      </c>
      <c r="J25959" t="s">
        <v>36</v>
      </c>
      <c r="K25959">
        <v>0</v>
      </c>
      <c r="L25959">
        <v>0</v>
      </c>
      <c r="M25959">
        <v>40</v>
      </c>
      <c r="N25959" t="s">
        <v>22</v>
      </c>
      <c r="O25959" t="s">
        <v>23</v>
      </c>
    </row>
    <row r="25960" spans="1:15" x14ac:dyDescent="0.3">
      <c r="A25960">
        <v>57</v>
      </c>
      <c r="B25960" t="s">
        <v>15</v>
      </c>
      <c r="C25960">
        <v>19520</v>
      </c>
      <c r="D25960" t="s">
        <v>59</v>
      </c>
      <c r="E25960">
        <v>16</v>
      </c>
      <c r="F25960" t="s">
        <v>30</v>
      </c>
      <c r="G25960" t="s">
        <v>34</v>
      </c>
      <c r="H25960" t="s">
        <v>58</v>
      </c>
      <c r="I25960" t="s">
        <v>20</v>
      </c>
      <c r="J25960" t="s">
        <v>36</v>
      </c>
      <c r="K25960">
        <v>0</v>
      </c>
      <c r="L25960">
        <v>0</v>
      </c>
      <c r="M25960">
        <v>50</v>
      </c>
      <c r="N25960" t="s">
        <v>22</v>
      </c>
      <c r="O25960" t="s">
        <v>23</v>
      </c>
    </row>
    <row r="25961" spans="1:15" x14ac:dyDescent="0.3">
      <c r="A25961">
        <v>56</v>
      </c>
      <c r="B25961" t="s">
        <v>28</v>
      </c>
      <c r="C25961">
        <v>98630</v>
      </c>
      <c r="D25961" t="s">
        <v>52</v>
      </c>
      <c r="E25961">
        <v>4</v>
      </c>
      <c r="F25961" t="s">
        <v>17</v>
      </c>
      <c r="G25961" t="s">
        <v>18</v>
      </c>
      <c r="H25961" t="s">
        <v>19</v>
      </c>
      <c r="I25961" t="s">
        <v>20</v>
      </c>
      <c r="J25961" t="s">
        <v>21</v>
      </c>
      <c r="K25961">
        <v>0</v>
      </c>
      <c r="L25961">
        <v>0</v>
      </c>
      <c r="M25961">
        <v>40</v>
      </c>
      <c r="N25961" t="s">
        <v>22</v>
      </c>
      <c r="O25961" t="s">
        <v>23</v>
      </c>
    </row>
    <row r="25962" spans="1:15" x14ac:dyDescent="0.3">
      <c r="A25962">
        <v>27</v>
      </c>
      <c r="B25962" t="s">
        <v>28</v>
      </c>
      <c r="C25962">
        <v>159897</v>
      </c>
      <c r="D25962" t="s">
        <v>29</v>
      </c>
      <c r="E25962">
        <v>9</v>
      </c>
      <c r="F25962" t="s">
        <v>17</v>
      </c>
      <c r="G25962" t="s">
        <v>26</v>
      </c>
      <c r="H25962" t="s">
        <v>19</v>
      </c>
      <c r="I25962" t="s">
        <v>33</v>
      </c>
      <c r="J25962" t="s">
        <v>36</v>
      </c>
      <c r="K25962">
        <v>0</v>
      </c>
      <c r="L25962">
        <v>0</v>
      </c>
      <c r="M25962">
        <v>37</v>
      </c>
      <c r="N25962" t="s">
        <v>22</v>
      </c>
      <c r="O25962" t="s">
        <v>23</v>
      </c>
    </row>
    <row r="25963" spans="1:15" x14ac:dyDescent="0.3">
      <c r="A25963">
        <v>38</v>
      </c>
      <c r="B25963" t="s">
        <v>28</v>
      </c>
      <c r="C25963">
        <v>136629</v>
      </c>
      <c r="D25963" t="s">
        <v>16</v>
      </c>
      <c r="E25963">
        <v>13</v>
      </c>
      <c r="F25963" t="s">
        <v>25</v>
      </c>
      <c r="G25963" t="s">
        <v>57</v>
      </c>
      <c r="H25963" t="s">
        <v>27</v>
      </c>
      <c r="I25963" t="s">
        <v>20</v>
      </c>
      <c r="J25963" t="s">
        <v>21</v>
      </c>
      <c r="K25963">
        <v>0</v>
      </c>
      <c r="L25963">
        <v>0</v>
      </c>
      <c r="M25963">
        <v>40</v>
      </c>
      <c r="N25963" t="s">
        <v>78</v>
      </c>
      <c r="O25963" t="s">
        <v>23</v>
      </c>
    </row>
    <row r="25964" spans="1:15" x14ac:dyDescent="0.3">
      <c r="A25964">
        <v>19</v>
      </c>
      <c r="B25964" t="s">
        <v>28</v>
      </c>
      <c r="C25964">
        <v>407759</v>
      </c>
      <c r="D25964" t="s">
        <v>29</v>
      </c>
      <c r="E25964">
        <v>9</v>
      </c>
      <c r="F25964" t="s">
        <v>17</v>
      </c>
      <c r="G25964" t="s">
        <v>18</v>
      </c>
      <c r="H25964" t="s">
        <v>47</v>
      </c>
      <c r="I25964" t="s">
        <v>20</v>
      </c>
      <c r="J25964" t="s">
        <v>21</v>
      </c>
      <c r="K25964">
        <v>0</v>
      </c>
      <c r="L25964">
        <v>0</v>
      </c>
      <c r="M25964">
        <v>40</v>
      </c>
      <c r="N25964" t="s">
        <v>22</v>
      </c>
      <c r="O25964" t="s">
        <v>23</v>
      </c>
    </row>
    <row r="25965" spans="1:15" x14ac:dyDescent="0.3">
      <c r="A25965">
        <v>61</v>
      </c>
      <c r="B25965" t="s">
        <v>24</v>
      </c>
      <c r="C25965">
        <v>221884</v>
      </c>
      <c r="D25965" t="s">
        <v>44</v>
      </c>
      <c r="E25965">
        <v>10</v>
      </c>
      <c r="F25965" t="s">
        <v>25</v>
      </c>
      <c r="G25965" t="s">
        <v>18</v>
      </c>
      <c r="H25965" t="s">
        <v>27</v>
      </c>
      <c r="I25965" t="s">
        <v>20</v>
      </c>
      <c r="J25965" t="s">
        <v>21</v>
      </c>
      <c r="K25965">
        <v>0</v>
      </c>
      <c r="L25965">
        <v>0</v>
      </c>
      <c r="M25965">
        <v>50</v>
      </c>
      <c r="N25965" t="s">
        <v>22</v>
      </c>
      <c r="O25965" t="s">
        <v>43</v>
      </c>
    </row>
    <row r="25966" spans="1:15" x14ac:dyDescent="0.3">
      <c r="A25966">
        <v>49</v>
      </c>
      <c r="B25966" t="s">
        <v>28</v>
      </c>
      <c r="C25966">
        <v>148475</v>
      </c>
      <c r="D25966" t="s">
        <v>50</v>
      </c>
      <c r="E25966">
        <v>11</v>
      </c>
      <c r="F25966" t="s">
        <v>30</v>
      </c>
      <c r="G25966" t="s">
        <v>62</v>
      </c>
      <c r="H25966" t="s">
        <v>58</v>
      </c>
      <c r="I25966" t="s">
        <v>20</v>
      </c>
      <c r="J25966" t="s">
        <v>36</v>
      </c>
      <c r="K25966">
        <v>0</v>
      </c>
      <c r="L25966">
        <v>0</v>
      </c>
      <c r="M25966">
        <v>40</v>
      </c>
      <c r="N25966" t="s">
        <v>22</v>
      </c>
      <c r="O25966" t="s">
        <v>23</v>
      </c>
    </row>
    <row r="25967" spans="1:15" x14ac:dyDescent="0.3">
      <c r="A25967">
        <v>28</v>
      </c>
      <c r="B25967" t="s">
        <v>28</v>
      </c>
      <c r="C25967">
        <v>274964</v>
      </c>
      <c r="D25967" t="s">
        <v>29</v>
      </c>
      <c r="E25967">
        <v>9</v>
      </c>
      <c r="F25967" t="s">
        <v>25</v>
      </c>
      <c r="G25967" t="s">
        <v>51</v>
      </c>
      <c r="H25967" t="s">
        <v>27</v>
      </c>
      <c r="I25967" t="s">
        <v>20</v>
      </c>
      <c r="J25967" t="s">
        <v>21</v>
      </c>
      <c r="K25967">
        <v>0</v>
      </c>
      <c r="L25967">
        <v>0</v>
      </c>
      <c r="M25967">
        <v>38</v>
      </c>
      <c r="N25967" t="s">
        <v>22</v>
      </c>
      <c r="O25967" t="s">
        <v>23</v>
      </c>
    </row>
    <row r="25968" spans="1:15" x14ac:dyDescent="0.3">
      <c r="A25968">
        <v>50</v>
      </c>
      <c r="B25968" t="s">
        <v>71</v>
      </c>
      <c r="C25968">
        <v>160107</v>
      </c>
      <c r="D25968" t="s">
        <v>38</v>
      </c>
      <c r="E25968">
        <v>14</v>
      </c>
      <c r="F25968" t="s">
        <v>25</v>
      </c>
      <c r="G25968" t="s">
        <v>34</v>
      </c>
      <c r="H25968" t="s">
        <v>27</v>
      </c>
      <c r="I25968" t="s">
        <v>20</v>
      </c>
      <c r="J25968" t="s">
        <v>21</v>
      </c>
      <c r="K25968">
        <v>0</v>
      </c>
      <c r="L25968">
        <v>0</v>
      </c>
      <c r="M25968">
        <v>55</v>
      </c>
      <c r="N25968" t="s">
        <v>22</v>
      </c>
      <c r="O25968" t="s">
        <v>43</v>
      </c>
    </row>
    <row r="25969" spans="1:15" x14ac:dyDescent="0.3">
      <c r="A25969">
        <v>43</v>
      </c>
      <c r="B25969" t="s">
        <v>28</v>
      </c>
      <c r="C25969">
        <v>167265</v>
      </c>
      <c r="D25969" t="s">
        <v>16</v>
      </c>
      <c r="E25969">
        <v>13</v>
      </c>
      <c r="F25969" t="s">
        <v>25</v>
      </c>
      <c r="G25969" t="s">
        <v>51</v>
      </c>
      <c r="H25969" t="s">
        <v>27</v>
      </c>
      <c r="I25969" t="s">
        <v>20</v>
      </c>
      <c r="J25969" t="s">
        <v>21</v>
      </c>
      <c r="K25969">
        <v>0</v>
      </c>
      <c r="L25969">
        <v>0</v>
      </c>
      <c r="M25969">
        <v>84</v>
      </c>
      <c r="N25969" t="s">
        <v>22</v>
      </c>
      <c r="O25969" t="s">
        <v>43</v>
      </c>
    </row>
    <row r="25970" spans="1:15" x14ac:dyDescent="0.3">
      <c r="A25970">
        <v>34</v>
      </c>
      <c r="B25970" t="s">
        <v>28</v>
      </c>
      <c r="C25970">
        <v>148226</v>
      </c>
      <c r="D25970" t="s">
        <v>29</v>
      </c>
      <c r="E25970">
        <v>9</v>
      </c>
      <c r="F25970" t="s">
        <v>17</v>
      </c>
      <c r="G25970" t="s">
        <v>57</v>
      </c>
      <c r="H25970" t="s">
        <v>58</v>
      </c>
      <c r="I25970" t="s">
        <v>33</v>
      </c>
      <c r="J25970" t="s">
        <v>36</v>
      </c>
      <c r="K25970">
        <v>0</v>
      </c>
      <c r="L25970">
        <v>0</v>
      </c>
      <c r="M25970">
        <v>48</v>
      </c>
      <c r="N25970" t="s">
        <v>22</v>
      </c>
      <c r="O25970" t="s">
        <v>23</v>
      </c>
    </row>
    <row r="25971" spans="1:15" x14ac:dyDescent="0.3">
      <c r="A25971">
        <v>28</v>
      </c>
      <c r="B25971" t="s">
        <v>28</v>
      </c>
      <c r="C25971">
        <v>153869</v>
      </c>
      <c r="D25971" t="s">
        <v>32</v>
      </c>
      <c r="E25971">
        <v>7</v>
      </c>
      <c r="F25971" t="s">
        <v>25</v>
      </c>
      <c r="G25971" t="s">
        <v>51</v>
      </c>
      <c r="H25971" t="s">
        <v>27</v>
      </c>
      <c r="I25971" t="s">
        <v>20</v>
      </c>
      <c r="J25971" t="s">
        <v>21</v>
      </c>
      <c r="K25971">
        <v>0</v>
      </c>
      <c r="L25971">
        <v>0</v>
      </c>
      <c r="M25971">
        <v>40</v>
      </c>
      <c r="N25971" t="s">
        <v>22</v>
      </c>
      <c r="O25971" t="s">
        <v>23</v>
      </c>
    </row>
    <row r="25972" spans="1:15" x14ac:dyDescent="0.3">
      <c r="A25972">
        <v>31</v>
      </c>
      <c r="B25972" t="s">
        <v>28</v>
      </c>
      <c r="C25972">
        <v>208881</v>
      </c>
      <c r="D25972" t="s">
        <v>44</v>
      </c>
      <c r="E25972">
        <v>10</v>
      </c>
      <c r="F25972" t="s">
        <v>25</v>
      </c>
      <c r="G25972" t="s">
        <v>51</v>
      </c>
      <c r="H25972" t="s">
        <v>27</v>
      </c>
      <c r="I25972" t="s">
        <v>20</v>
      </c>
      <c r="J25972" t="s">
        <v>21</v>
      </c>
      <c r="K25972">
        <v>0</v>
      </c>
      <c r="L25972">
        <v>0</v>
      </c>
      <c r="M25972">
        <v>40</v>
      </c>
      <c r="N25972" t="s">
        <v>22</v>
      </c>
      <c r="O25972" t="s">
        <v>23</v>
      </c>
    </row>
    <row r="25973" spans="1:15" x14ac:dyDescent="0.3">
      <c r="A25973">
        <v>55</v>
      </c>
      <c r="B25973" t="s">
        <v>28</v>
      </c>
      <c r="C25973">
        <v>256953</v>
      </c>
      <c r="D25973" t="s">
        <v>29</v>
      </c>
      <c r="E25973">
        <v>9</v>
      </c>
      <c r="F25973" t="s">
        <v>79</v>
      </c>
      <c r="G25973" t="s">
        <v>57</v>
      </c>
      <c r="H25973" t="s">
        <v>58</v>
      </c>
      <c r="I25973" t="s">
        <v>33</v>
      </c>
      <c r="J25973" t="s">
        <v>36</v>
      </c>
      <c r="K25973">
        <v>0</v>
      </c>
      <c r="L25973">
        <v>0</v>
      </c>
      <c r="M25973">
        <v>44</v>
      </c>
      <c r="N25973" t="s">
        <v>22</v>
      </c>
      <c r="O25973" t="s">
        <v>23</v>
      </c>
    </row>
    <row r="25974" spans="1:15" x14ac:dyDescent="0.3">
      <c r="A25974">
        <v>26</v>
      </c>
      <c r="B25974" t="s">
        <v>28</v>
      </c>
      <c r="C25974">
        <v>100147</v>
      </c>
      <c r="D25974" t="s">
        <v>16</v>
      </c>
      <c r="E25974">
        <v>13</v>
      </c>
      <c r="F25974" t="s">
        <v>25</v>
      </c>
      <c r="G25974" t="s">
        <v>26</v>
      </c>
      <c r="H25974" t="s">
        <v>35</v>
      </c>
      <c r="I25974" t="s">
        <v>20</v>
      </c>
      <c r="J25974" t="s">
        <v>36</v>
      </c>
      <c r="K25974">
        <v>0</v>
      </c>
      <c r="L25974">
        <v>0</v>
      </c>
      <c r="M25974">
        <v>45</v>
      </c>
      <c r="N25974" t="s">
        <v>22</v>
      </c>
      <c r="O25974" t="s">
        <v>43</v>
      </c>
    </row>
    <row r="25975" spans="1:15" x14ac:dyDescent="0.3">
      <c r="A25975">
        <v>51</v>
      </c>
      <c r="B25975" t="s">
        <v>63</v>
      </c>
      <c r="C25975">
        <v>166461</v>
      </c>
      <c r="D25975" t="s">
        <v>59</v>
      </c>
      <c r="E25975">
        <v>16</v>
      </c>
      <c r="F25975" t="s">
        <v>25</v>
      </c>
      <c r="G25975" t="s">
        <v>34</v>
      </c>
      <c r="H25975" t="s">
        <v>35</v>
      </c>
      <c r="I25975" t="s">
        <v>33</v>
      </c>
      <c r="J25975" t="s">
        <v>36</v>
      </c>
      <c r="K25975">
        <v>0</v>
      </c>
      <c r="L25975">
        <v>0</v>
      </c>
      <c r="M25975">
        <v>40</v>
      </c>
      <c r="N25975" t="s">
        <v>22</v>
      </c>
      <c r="O25975" t="s">
        <v>43</v>
      </c>
    </row>
    <row r="25976" spans="1:15" x14ac:dyDescent="0.3">
      <c r="A25976">
        <v>35</v>
      </c>
      <c r="B25976" t="s">
        <v>28</v>
      </c>
      <c r="C25976">
        <v>171327</v>
      </c>
      <c r="D25976" t="s">
        <v>29</v>
      </c>
      <c r="E25976">
        <v>9</v>
      </c>
      <c r="F25976" t="s">
        <v>25</v>
      </c>
      <c r="G25976" t="s">
        <v>51</v>
      </c>
      <c r="H25976" t="s">
        <v>27</v>
      </c>
      <c r="I25976" t="s">
        <v>20</v>
      </c>
      <c r="J25976" t="s">
        <v>21</v>
      </c>
      <c r="K25976">
        <v>0</v>
      </c>
      <c r="L25976">
        <v>0</v>
      </c>
      <c r="M25976">
        <v>40</v>
      </c>
      <c r="N25976" t="s">
        <v>22</v>
      </c>
      <c r="O25976" t="s">
        <v>23</v>
      </c>
    </row>
    <row r="25977" spans="1:15" x14ac:dyDescent="0.3">
      <c r="A25977">
        <v>42</v>
      </c>
      <c r="B25977" t="s">
        <v>28</v>
      </c>
      <c r="C25977">
        <v>297335</v>
      </c>
      <c r="D25977" t="s">
        <v>48</v>
      </c>
      <c r="E25977">
        <v>12</v>
      </c>
      <c r="F25977" t="s">
        <v>40</v>
      </c>
      <c r="G25977" t="s">
        <v>26</v>
      </c>
      <c r="H25977" t="s">
        <v>58</v>
      </c>
      <c r="I25977" t="s">
        <v>45</v>
      </c>
      <c r="J25977" t="s">
        <v>36</v>
      </c>
      <c r="K25977">
        <v>0</v>
      </c>
      <c r="L25977">
        <v>0</v>
      </c>
      <c r="M25977">
        <v>31</v>
      </c>
      <c r="N25977" t="s">
        <v>89</v>
      </c>
      <c r="O25977" t="s">
        <v>23</v>
      </c>
    </row>
    <row r="25978" spans="1:15" x14ac:dyDescent="0.3">
      <c r="A25978">
        <v>63</v>
      </c>
      <c r="C25978">
        <v>133166</v>
      </c>
      <c r="D25978" t="s">
        <v>59</v>
      </c>
      <c r="E25978">
        <v>16</v>
      </c>
      <c r="F25978" t="s">
        <v>25</v>
      </c>
      <c r="H25978" t="s">
        <v>27</v>
      </c>
      <c r="I25978" t="s">
        <v>20</v>
      </c>
      <c r="J25978" t="s">
        <v>21</v>
      </c>
      <c r="K25978">
        <v>0</v>
      </c>
      <c r="L25978">
        <v>0</v>
      </c>
      <c r="M25978">
        <v>12</v>
      </c>
      <c r="N25978" t="s">
        <v>22</v>
      </c>
      <c r="O25978" t="s">
        <v>23</v>
      </c>
    </row>
    <row r="25979" spans="1:15" x14ac:dyDescent="0.3">
      <c r="A25979">
        <v>31</v>
      </c>
      <c r="B25979" t="s">
        <v>28</v>
      </c>
      <c r="C25979">
        <v>169589</v>
      </c>
      <c r="D25979" t="s">
        <v>38</v>
      </c>
      <c r="E25979">
        <v>14</v>
      </c>
      <c r="F25979" t="s">
        <v>17</v>
      </c>
      <c r="G25979" t="s">
        <v>34</v>
      </c>
      <c r="H25979" t="s">
        <v>19</v>
      </c>
      <c r="I25979" t="s">
        <v>20</v>
      </c>
      <c r="J25979" t="s">
        <v>21</v>
      </c>
      <c r="K25979">
        <v>0</v>
      </c>
      <c r="L25979">
        <v>0</v>
      </c>
      <c r="M25979">
        <v>30</v>
      </c>
      <c r="N25979" t="s">
        <v>22</v>
      </c>
      <c r="O25979" t="s">
        <v>23</v>
      </c>
    </row>
    <row r="25980" spans="1:15" x14ac:dyDescent="0.3">
      <c r="A25980">
        <v>22</v>
      </c>
      <c r="B25980" t="s">
        <v>63</v>
      </c>
      <c r="C25980">
        <v>273734</v>
      </c>
      <c r="D25980" t="s">
        <v>29</v>
      </c>
      <c r="E25980">
        <v>9</v>
      </c>
      <c r="F25980" t="s">
        <v>17</v>
      </c>
      <c r="G25980" t="s">
        <v>56</v>
      </c>
      <c r="H25980" t="s">
        <v>47</v>
      </c>
      <c r="I25980" t="s">
        <v>20</v>
      </c>
      <c r="J25980" t="s">
        <v>21</v>
      </c>
      <c r="K25980">
        <v>0</v>
      </c>
      <c r="L25980">
        <v>0</v>
      </c>
      <c r="M25980">
        <v>20</v>
      </c>
      <c r="N25980" t="s">
        <v>22</v>
      </c>
      <c r="O25980" t="s">
        <v>23</v>
      </c>
    </row>
    <row r="25981" spans="1:15" x14ac:dyDescent="0.3">
      <c r="A25981">
        <v>67</v>
      </c>
      <c r="B25981" t="s">
        <v>28</v>
      </c>
      <c r="C25981">
        <v>158301</v>
      </c>
      <c r="D25981" t="s">
        <v>29</v>
      </c>
      <c r="E25981">
        <v>9</v>
      </c>
      <c r="F25981" t="s">
        <v>30</v>
      </c>
      <c r="G25981" t="s">
        <v>53</v>
      </c>
      <c r="H25981" t="s">
        <v>19</v>
      </c>
      <c r="I25981" t="s">
        <v>20</v>
      </c>
      <c r="J25981" t="s">
        <v>21</v>
      </c>
      <c r="K25981">
        <v>0</v>
      </c>
      <c r="L25981">
        <v>0</v>
      </c>
      <c r="M25981">
        <v>60</v>
      </c>
      <c r="N25981" t="s">
        <v>22</v>
      </c>
      <c r="O25981" t="s">
        <v>23</v>
      </c>
    </row>
    <row r="25982" spans="1:15" x14ac:dyDescent="0.3">
      <c r="A25982">
        <v>50</v>
      </c>
      <c r="C25982">
        <v>257117</v>
      </c>
      <c r="D25982" t="s">
        <v>39</v>
      </c>
      <c r="E25982">
        <v>5</v>
      </c>
      <c r="F25982" t="s">
        <v>25</v>
      </c>
      <c r="H25982" t="s">
        <v>27</v>
      </c>
      <c r="I25982" t="s">
        <v>20</v>
      </c>
      <c r="J25982" t="s">
        <v>21</v>
      </c>
      <c r="K25982">
        <v>0</v>
      </c>
      <c r="L25982">
        <v>0</v>
      </c>
      <c r="M25982">
        <v>50</v>
      </c>
      <c r="N25982" t="s">
        <v>22</v>
      </c>
      <c r="O25982" t="s">
        <v>23</v>
      </c>
    </row>
    <row r="25983" spans="1:15" x14ac:dyDescent="0.3">
      <c r="A25983">
        <v>63</v>
      </c>
      <c r="B25983" t="s">
        <v>28</v>
      </c>
      <c r="C25983">
        <v>196725</v>
      </c>
      <c r="D25983" t="s">
        <v>29</v>
      </c>
      <c r="E25983">
        <v>9</v>
      </c>
      <c r="F25983" t="s">
        <v>79</v>
      </c>
      <c r="G25983" t="s">
        <v>41</v>
      </c>
      <c r="H25983" t="s">
        <v>58</v>
      </c>
      <c r="I25983" t="s">
        <v>20</v>
      </c>
      <c r="J25983" t="s">
        <v>36</v>
      </c>
      <c r="K25983">
        <v>0</v>
      </c>
      <c r="L25983">
        <v>0</v>
      </c>
      <c r="M25983">
        <v>24</v>
      </c>
      <c r="N25983" t="s">
        <v>22</v>
      </c>
      <c r="O25983" t="s">
        <v>23</v>
      </c>
    </row>
    <row r="25984" spans="1:15" x14ac:dyDescent="0.3">
      <c r="A25984">
        <v>31</v>
      </c>
      <c r="B25984" t="s">
        <v>28</v>
      </c>
      <c r="C25984">
        <v>137444</v>
      </c>
      <c r="D25984" t="s">
        <v>29</v>
      </c>
      <c r="E25984">
        <v>9</v>
      </c>
      <c r="F25984" t="s">
        <v>25</v>
      </c>
      <c r="G25984" t="s">
        <v>57</v>
      </c>
      <c r="H25984" t="s">
        <v>27</v>
      </c>
      <c r="I25984" t="s">
        <v>20</v>
      </c>
      <c r="J25984" t="s">
        <v>21</v>
      </c>
      <c r="K25984">
        <v>0</v>
      </c>
      <c r="L25984">
        <v>0</v>
      </c>
      <c r="M25984">
        <v>40</v>
      </c>
      <c r="N25984" t="s">
        <v>22</v>
      </c>
      <c r="O25984" t="s">
        <v>43</v>
      </c>
    </row>
    <row r="25985" spans="1:15" x14ac:dyDescent="0.3">
      <c r="A25985">
        <v>17</v>
      </c>
      <c r="B25985" t="s">
        <v>28</v>
      </c>
      <c r="C25985">
        <v>286960</v>
      </c>
      <c r="D25985" t="s">
        <v>32</v>
      </c>
      <c r="E25985">
        <v>7</v>
      </c>
      <c r="F25985" t="s">
        <v>17</v>
      </c>
      <c r="G25985" t="s">
        <v>34</v>
      </c>
      <c r="H25985" t="s">
        <v>47</v>
      </c>
      <c r="I25985" t="s">
        <v>20</v>
      </c>
      <c r="J25985" t="s">
        <v>21</v>
      </c>
      <c r="K25985">
        <v>0</v>
      </c>
      <c r="L25985">
        <v>0</v>
      </c>
      <c r="M25985">
        <v>40</v>
      </c>
      <c r="N25985" t="s">
        <v>22</v>
      </c>
      <c r="O25985" t="s">
        <v>23</v>
      </c>
    </row>
    <row r="25986" spans="1:15" x14ac:dyDescent="0.3">
      <c r="A25986">
        <v>41</v>
      </c>
      <c r="B25986" t="s">
        <v>63</v>
      </c>
      <c r="C25986">
        <v>201435</v>
      </c>
      <c r="D25986" t="s">
        <v>29</v>
      </c>
      <c r="E25986">
        <v>9</v>
      </c>
      <c r="F25986" t="s">
        <v>25</v>
      </c>
      <c r="G25986" t="s">
        <v>53</v>
      </c>
      <c r="H25986" t="s">
        <v>27</v>
      </c>
      <c r="I25986" t="s">
        <v>33</v>
      </c>
      <c r="J25986" t="s">
        <v>21</v>
      </c>
      <c r="K25986">
        <v>0</v>
      </c>
      <c r="L25986">
        <v>0</v>
      </c>
      <c r="M25986">
        <v>40</v>
      </c>
      <c r="N25986" t="s">
        <v>22</v>
      </c>
      <c r="O25986" t="s">
        <v>23</v>
      </c>
    </row>
    <row r="25987" spans="1:15" x14ac:dyDescent="0.3">
      <c r="A25987">
        <v>53</v>
      </c>
      <c r="B25987" t="s">
        <v>63</v>
      </c>
      <c r="C25987">
        <v>216931</v>
      </c>
      <c r="D25987" t="s">
        <v>52</v>
      </c>
      <c r="E25987">
        <v>4</v>
      </c>
      <c r="F25987" t="s">
        <v>25</v>
      </c>
      <c r="G25987" t="s">
        <v>53</v>
      </c>
      <c r="H25987" t="s">
        <v>27</v>
      </c>
      <c r="I25987" t="s">
        <v>20</v>
      </c>
      <c r="J25987" t="s">
        <v>21</v>
      </c>
      <c r="K25987">
        <v>0</v>
      </c>
      <c r="L25987">
        <v>0</v>
      </c>
      <c r="M25987">
        <v>38</v>
      </c>
      <c r="N25987" t="s">
        <v>22</v>
      </c>
      <c r="O25987" t="s">
        <v>23</v>
      </c>
    </row>
    <row r="25988" spans="1:15" x14ac:dyDescent="0.3">
      <c r="A25988">
        <v>44</v>
      </c>
      <c r="B25988" t="s">
        <v>63</v>
      </c>
      <c r="C25988">
        <v>212665</v>
      </c>
      <c r="D25988" t="s">
        <v>44</v>
      </c>
      <c r="E25988">
        <v>10</v>
      </c>
      <c r="F25988" t="s">
        <v>25</v>
      </c>
      <c r="G25988" t="s">
        <v>65</v>
      </c>
      <c r="H25988" t="s">
        <v>27</v>
      </c>
      <c r="I25988" t="s">
        <v>33</v>
      </c>
      <c r="J25988" t="s">
        <v>21</v>
      </c>
      <c r="K25988">
        <v>0</v>
      </c>
      <c r="L25988">
        <v>0</v>
      </c>
      <c r="M25988">
        <v>99</v>
      </c>
      <c r="N25988" t="s">
        <v>22</v>
      </c>
      <c r="O25988" t="s">
        <v>23</v>
      </c>
    </row>
    <row r="25989" spans="1:15" x14ac:dyDescent="0.3">
      <c r="A25989">
        <v>24</v>
      </c>
      <c r="B25989" t="s">
        <v>28</v>
      </c>
      <c r="C25989">
        <v>462820</v>
      </c>
      <c r="D25989" t="s">
        <v>16</v>
      </c>
      <c r="E25989">
        <v>13</v>
      </c>
      <c r="F25989" t="s">
        <v>17</v>
      </c>
      <c r="G25989" t="s">
        <v>56</v>
      </c>
      <c r="H25989" t="s">
        <v>19</v>
      </c>
      <c r="I25989" t="s">
        <v>20</v>
      </c>
      <c r="J25989" t="s">
        <v>21</v>
      </c>
      <c r="K25989">
        <v>0</v>
      </c>
      <c r="L25989">
        <v>0</v>
      </c>
      <c r="M25989">
        <v>40</v>
      </c>
      <c r="N25989" t="s">
        <v>22</v>
      </c>
      <c r="O25989" t="s">
        <v>23</v>
      </c>
    </row>
    <row r="25990" spans="1:15" x14ac:dyDescent="0.3">
      <c r="A25990">
        <v>35</v>
      </c>
      <c r="B25990" t="s">
        <v>28</v>
      </c>
      <c r="C25990">
        <v>198841</v>
      </c>
      <c r="D25990" t="s">
        <v>50</v>
      </c>
      <c r="E25990">
        <v>11</v>
      </c>
      <c r="F25990" t="s">
        <v>30</v>
      </c>
      <c r="G25990" t="s">
        <v>62</v>
      </c>
      <c r="H25990" t="s">
        <v>47</v>
      </c>
      <c r="I25990" t="s">
        <v>20</v>
      </c>
      <c r="J25990" t="s">
        <v>21</v>
      </c>
      <c r="K25990">
        <v>0</v>
      </c>
      <c r="L25990">
        <v>0</v>
      </c>
      <c r="M25990">
        <v>35</v>
      </c>
      <c r="N25990" t="s">
        <v>22</v>
      </c>
      <c r="O25990" t="s">
        <v>23</v>
      </c>
    </row>
    <row r="25991" spans="1:15" x14ac:dyDescent="0.3">
      <c r="A25991">
        <v>61</v>
      </c>
      <c r="B25991" t="s">
        <v>28</v>
      </c>
      <c r="C25991">
        <v>219886</v>
      </c>
      <c r="D25991" t="s">
        <v>44</v>
      </c>
      <c r="E25991">
        <v>10</v>
      </c>
      <c r="F25991" t="s">
        <v>25</v>
      </c>
      <c r="G25991" t="s">
        <v>62</v>
      </c>
      <c r="H25991" t="s">
        <v>35</v>
      </c>
      <c r="I25991" t="s">
        <v>20</v>
      </c>
      <c r="J25991" t="s">
        <v>36</v>
      </c>
      <c r="K25991">
        <v>0</v>
      </c>
      <c r="L25991">
        <v>0</v>
      </c>
      <c r="M25991">
        <v>40</v>
      </c>
      <c r="N25991" t="s">
        <v>22</v>
      </c>
      <c r="O25991" t="s">
        <v>43</v>
      </c>
    </row>
    <row r="25992" spans="1:15" x14ac:dyDescent="0.3">
      <c r="A25992">
        <v>31</v>
      </c>
      <c r="B25992" t="s">
        <v>28</v>
      </c>
      <c r="C25992">
        <v>163003</v>
      </c>
      <c r="D25992" t="s">
        <v>48</v>
      </c>
      <c r="E25992">
        <v>12</v>
      </c>
      <c r="F25992" t="s">
        <v>17</v>
      </c>
      <c r="G25992" t="s">
        <v>34</v>
      </c>
      <c r="H25992" t="s">
        <v>73</v>
      </c>
      <c r="I25992" t="s">
        <v>45</v>
      </c>
      <c r="J25992" t="s">
        <v>36</v>
      </c>
      <c r="K25992">
        <v>0</v>
      </c>
      <c r="L25992">
        <v>0</v>
      </c>
      <c r="M25992">
        <v>40</v>
      </c>
      <c r="N25992" t="s">
        <v>80</v>
      </c>
      <c r="O25992" t="s">
        <v>23</v>
      </c>
    </row>
    <row r="25993" spans="1:15" x14ac:dyDescent="0.3">
      <c r="A25993">
        <v>44</v>
      </c>
      <c r="B25993" t="s">
        <v>28</v>
      </c>
      <c r="C25993">
        <v>112262</v>
      </c>
      <c r="D25993" t="s">
        <v>16</v>
      </c>
      <c r="E25993">
        <v>13</v>
      </c>
      <c r="F25993" t="s">
        <v>25</v>
      </c>
      <c r="G25993" t="s">
        <v>62</v>
      </c>
      <c r="H25993" t="s">
        <v>27</v>
      </c>
      <c r="I25993" t="s">
        <v>20</v>
      </c>
      <c r="J25993" t="s">
        <v>21</v>
      </c>
      <c r="K25993">
        <v>5178</v>
      </c>
      <c r="L25993">
        <v>0</v>
      </c>
      <c r="M25993">
        <v>40</v>
      </c>
      <c r="N25993" t="s">
        <v>22</v>
      </c>
      <c r="O25993" t="s">
        <v>43</v>
      </c>
    </row>
    <row r="25994" spans="1:15" x14ac:dyDescent="0.3">
      <c r="A25994">
        <v>56</v>
      </c>
      <c r="B25994" t="s">
        <v>28</v>
      </c>
      <c r="C25994">
        <v>213105</v>
      </c>
      <c r="D25994" t="s">
        <v>29</v>
      </c>
      <c r="E25994">
        <v>9</v>
      </c>
      <c r="F25994" t="s">
        <v>25</v>
      </c>
      <c r="G25994" t="s">
        <v>49</v>
      </c>
      <c r="H25994" t="s">
        <v>27</v>
      </c>
      <c r="I25994" t="s">
        <v>20</v>
      </c>
      <c r="J25994" t="s">
        <v>21</v>
      </c>
      <c r="K25994">
        <v>0</v>
      </c>
      <c r="L25994">
        <v>0</v>
      </c>
      <c r="M25994">
        <v>36</v>
      </c>
      <c r="N25994" t="s">
        <v>22</v>
      </c>
      <c r="O25994" t="s">
        <v>43</v>
      </c>
    </row>
    <row r="25995" spans="1:15" x14ac:dyDescent="0.3">
      <c r="A25995">
        <v>66</v>
      </c>
      <c r="B25995" t="s">
        <v>28</v>
      </c>
      <c r="C25995">
        <v>302072</v>
      </c>
      <c r="D25995" t="s">
        <v>48</v>
      </c>
      <c r="E25995">
        <v>12</v>
      </c>
      <c r="F25995" t="s">
        <v>30</v>
      </c>
      <c r="G25995" t="s">
        <v>18</v>
      </c>
      <c r="H25995" t="s">
        <v>58</v>
      </c>
      <c r="I25995" t="s">
        <v>20</v>
      </c>
      <c r="J25995" t="s">
        <v>36</v>
      </c>
      <c r="K25995">
        <v>0</v>
      </c>
      <c r="L25995">
        <v>0</v>
      </c>
      <c r="M25995">
        <v>40</v>
      </c>
      <c r="N25995" t="s">
        <v>22</v>
      </c>
      <c r="O25995" t="s">
        <v>23</v>
      </c>
    </row>
    <row r="25996" spans="1:15" x14ac:dyDescent="0.3">
      <c r="A25996">
        <v>45</v>
      </c>
      <c r="B25996" t="s">
        <v>28</v>
      </c>
      <c r="C25996">
        <v>338105</v>
      </c>
      <c r="D25996" t="s">
        <v>44</v>
      </c>
      <c r="E25996">
        <v>10</v>
      </c>
      <c r="F25996" t="s">
        <v>25</v>
      </c>
      <c r="G25996" t="s">
        <v>51</v>
      </c>
      <c r="H25996" t="s">
        <v>27</v>
      </c>
      <c r="I25996" t="s">
        <v>45</v>
      </c>
      <c r="J25996" t="s">
        <v>21</v>
      </c>
      <c r="K25996">
        <v>0</v>
      </c>
      <c r="L25996">
        <v>0</v>
      </c>
      <c r="M25996">
        <v>40</v>
      </c>
      <c r="N25996" t="s">
        <v>110</v>
      </c>
      <c r="O25996" t="s">
        <v>23</v>
      </c>
    </row>
    <row r="25997" spans="1:15" x14ac:dyDescent="0.3">
      <c r="A25997">
        <v>69</v>
      </c>
      <c r="B25997" t="s">
        <v>24</v>
      </c>
      <c r="C25997">
        <v>58213</v>
      </c>
      <c r="D25997" t="s">
        <v>16</v>
      </c>
      <c r="E25997">
        <v>13</v>
      </c>
      <c r="F25997" t="s">
        <v>25</v>
      </c>
      <c r="G25997" t="s">
        <v>34</v>
      </c>
      <c r="H25997" t="s">
        <v>27</v>
      </c>
      <c r="I25997" t="s">
        <v>20</v>
      </c>
      <c r="J25997" t="s">
        <v>21</v>
      </c>
      <c r="K25997">
        <v>20051</v>
      </c>
      <c r="L25997">
        <v>0</v>
      </c>
      <c r="M25997">
        <v>45</v>
      </c>
      <c r="N25997" t="s">
        <v>22</v>
      </c>
      <c r="O25997" t="s">
        <v>43</v>
      </c>
    </row>
    <row r="25998" spans="1:15" x14ac:dyDescent="0.3">
      <c r="A25998">
        <v>64</v>
      </c>
      <c r="B25998" t="s">
        <v>28</v>
      </c>
      <c r="C25998">
        <v>125684</v>
      </c>
      <c r="D25998" t="s">
        <v>29</v>
      </c>
      <c r="E25998">
        <v>9</v>
      </c>
      <c r="F25998" t="s">
        <v>25</v>
      </c>
      <c r="G25998" t="s">
        <v>51</v>
      </c>
      <c r="H25998" t="s">
        <v>27</v>
      </c>
      <c r="I25998" t="s">
        <v>20</v>
      </c>
      <c r="J25998" t="s">
        <v>21</v>
      </c>
      <c r="K25998">
        <v>0</v>
      </c>
      <c r="L25998">
        <v>0</v>
      </c>
      <c r="M25998">
        <v>40</v>
      </c>
      <c r="N25998" t="s">
        <v>22</v>
      </c>
      <c r="O25998" t="s">
        <v>23</v>
      </c>
    </row>
    <row r="25999" spans="1:15" x14ac:dyDescent="0.3">
      <c r="A25999">
        <v>38</v>
      </c>
      <c r="B25999" t="s">
        <v>28</v>
      </c>
      <c r="C25999">
        <v>215419</v>
      </c>
      <c r="D25999" t="s">
        <v>29</v>
      </c>
      <c r="E25999">
        <v>9</v>
      </c>
      <c r="F25999" t="s">
        <v>25</v>
      </c>
      <c r="G25999" t="s">
        <v>18</v>
      </c>
      <c r="H25999" t="s">
        <v>35</v>
      </c>
      <c r="I25999" t="s">
        <v>20</v>
      </c>
      <c r="J25999" t="s">
        <v>36</v>
      </c>
      <c r="K25999">
        <v>0</v>
      </c>
      <c r="L25999">
        <v>0</v>
      </c>
      <c r="M25999">
        <v>36</v>
      </c>
      <c r="N25999" t="s">
        <v>22</v>
      </c>
      <c r="O25999" t="s">
        <v>43</v>
      </c>
    </row>
    <row r="26000" spans="1:15" x14ac:dyDescent="0.3">
      <c r="A26000">
        <v>43</v>
      </c>
      <c r="B26000" t="s">
        <v>63</v>
      </c>
      <c r="C26000">
        <v>413760</v>
      </c>
      <c r="D26000" t="s">
        <v>44</v>
      </c>
      <c r="E26000">
        <v>10</v>
      </c>
      <c r="F26000" t="s">
        <v>60</v>
      </c>
      <c r="G26000" t="s">
        <v>51</v>
      </c>
      <c r="H26000" t="s">
        <v>19</v>
      </c>
      <c r="I26000" t="s">
        <v>33</v>
      </c>
      <c r="J26000" t="s">
        <v>21</v>
      </c>
      <c r="K26000">
        <v>0</v>
      </c>
      <c r="L26000">
        <v>0</v>
      </c>
      <c r="M26000">
        <v>40</v>
      </c>
      <c r="N26000" t="s">
        <v>22</v>
      </c>
      <c r="O26000" t="s">
        <v>23</v>
      </c>
    </row>
    <row r="26001" spans="1:15" x14ac:dyDescent="0.3">
      <c r="A26001">
        <v>37</v>
      </c>
      <c r="B26001" t="s">
        <v>28</v>
      </c>
      <c r="C26001">
        <v>205339</v>
      </c>
      <c r="D26001" t="s">
        <v>29</v>
      </c>
      <c r="E26001">
        <v>9</v>
      </c>
      <c r="F26001" t="s">
        <v>30</v>
      </c>
      <c r="G26001" t="s">
        <v>51</v>
      </c>
      <c r="H26001" t="s">
        <v>19</v>
      </c>
      <c r="I26001" t="s">
        <v>20</v>
      </c>
      <c r="J26001" t="s">
        <v>21</v>
      </c>
      <c r="K26001">
        <v>0</v>
      </c>
      <c r="L26001">
        <v>0</v>
      </c>
      <c r="M26001">
        <v>49</v>
      </c>
      <c r="N26001" t="s">
        <v>22</v>
      </c>
      <c r="O26001" t="s">
        <v>23</v>
      </c>
    </row>
    <row r="26002" spans="1:15" x14ac:dyDescent="0.3">
      <c r="A26002">
        <v>19</v>
      </c>
      <c r="B26002" t="s">
        <v>28</v>
      </c>
      <c r="C26002">
        <v>236570</v>
      </c>
      <c r="D26002" t="s">
        <v>29</v>
      </c>
      <c r="E26002">
        <v>9</v>
      </c>
      <c r="F26002" t="s">
        <v>17</v>
      </c>
      <c r="G26002" t="s">
        <v>18</v>
      </c>
      <c r="H26002" t="s">
        <v>47</v>
      </c>
      <c r="I26002" t="s">
        <v>20</v>
      </c>
      <c r="J26002" t="s">
        <v>36</v>
      </c>
      <c r="K26002">
        <v>0</v>
      </c>
      <c r="L26002">
        <v>0</v>
      </c>
      <c r="M26002">
        <v>16</v>
      </c>
      <c r="N26002" t="s">
        <v>22</v>
      </c>
      <c r="O26002" t="s">
        <v>23</v>
      </c>
    </row>
    <row r="26003" spans="1:15" x14ac:dyDescent="0.3">
      <c r="A26003">
        <v>59</v>
      </c>
      <c r="B26003" t="s">
        <v>24</v>
      </c>
      <c r="C26003">
        <v>247552</v>
      </c>
      <c r="D26003" t="s">
        <v>29</v>
      </c>
      <c r="E26003">
        <v>9</v>
      </c>
      <c r="F26003" t="s">
        <v>25</v>
      </c>
      <c r="G26003" t="s">
        <v>26</v>
      </c>
      <c r="H26003" t="s">
        <v>27</v>
      </c>
      <c r="I26003" t="s">
        <v>20</v>
      </c>
      <c r="J26003" t="s">
        <v>21</v>
      </c>
      <c r="K26003">
        <v>0</v>
      </c>
      <c r="L26003">
        <v>0</v>
      </c>
      <c r="M26003">
        <v>40</v>
      </c>
      <c r="N26003" t="s">
        <v>22</v>
      </c>
      <c r="O26003" t="s">
        <v>23</v>
      </c>
    </row>
    <row r="26004" spans="1:15" x14ac:dyDescent="0.3">
      <c r="A26004">
        <v>50</v>
      </c>
      <c r="B26004" t="s">
        <v>61</v>
      </c>
      <c r="C26004">
        <v>184007</v>
      </c>
      <c r="D26004" t="s">
        <v>44</v>
      </c>
      <c r="E26004">
        <v>10</v>
      </c>
      <c r="F26004" t="s">
        <v>25</v>
      </c>
      <c r="G26004" t="s">
        <v>18</v>
      </c>
      <c r="H26004" t="s">
        <v>27</v>
      </c>
      <c r="I26004" t="s">
        <v>20</v>
      </c>
      <c r="J26004" t="s">
        <v>21</v>
      </c>
      <c r="K26004">
        <v>0</v>
      </c>
      <c r="L26004">
        <v>0</v>
      </c>
      <c r="M26004">
        <v>40</v>
      </c>
      <c r="N26004" t="s">
        <v>22</v>
      </c>
      <c r="O26004" t="s">
        <v>23</v>
      </c>
    </row>
    <row r="26005" spans="1:15" x14ac:dyDescent="0.3">
      <c r="A26005">
        <v>33</v>
      </c>
      <c r="B26005" t="s">
        <v>28</v>
      </c>
      <c r="C26005">
        <v>341187</v>
      </c>
      <c r="D26005" t="s">
        <v>16</v>
      </c>
      <c r="E26005">
        <v>13</v>
      </c>
      <c r="F26005" t="s">
        <v>25</v>
      </c>
      <c r="G26005" t="s">
        <v>26</v>
      </c>
      <c r="H26005" t="s">
        <v>27</v>
      </c>
      <c r="I26005" t="s">
        <v>20</v>
      </c>
      <c r="J26005" t="s">
        <v>21</v>
      </c>
      <c r="K26005">
        <v>0</v>
      </c>
      <c r="L26005">
        <v>0</v>
      </c>
      <c r="M26005">
        <v>50</v>
      </c>
      <c r="N26005" t="s">
        <v>22</v>
      </c>
      <c r="O26005" t="s">
        <v>43</v>
      </c>
    </row>
    <row r="26006" spans="1:15" x14ac:dyDescent="0.3">
      <c r="A26006">
        <v>56</v>
      </c>
      <c r="B26006" t="s">
        <v>28</v>
      </c>
      <c r="C26006">
        <v>220187</v>
      </c>
      <c r="D26006" t="s">
        <v>44</v>
      </c>
      <c r="E26006">
        <v>10</v>
      </c>
      <c r="F26006" t="s">
        <v>25</v>
      </c>
      <c r="G26006" t="s">
        <v>62</v>
      </c>
      <c r="H26006" t="s">
        <v>27</v>
      </c>
      <c r="I26006" t="s">
        <v>20</v>
      </c>
      <c r="J26006" t="s">
        <v>21</v>
      </c>
      <c r="K26006">
        <v>0</v>
      </c>
      <c r="L26006">
        <v>0</v>
      </c>
      <c r="M26006">
        <v>45</v>
      </c>
      <c r="N26006" t="s">
        <v>22</v>
      </c>
      <c r="O26006" t="s">
        <v>43</v>
      </c>
    </row>
    <row r="26007" spans="1:15" x14ac:dyDescent="0.3">
      <c r="A26007">
        <v>28</v>
      </c>
      <c r="B26007" t="s">
        <v>28</v>
      </c>
      <c r="C26007">
        <v>198258</v>
      </c>
      <c r="D26007" t="s">
        <v>50</v>
      </c>
      <c r="E26007">
        <v>11</v>
      </c>
      <c r="F26007" t="s">
        <v>25</v>
      </c>
      <c r="G26007" t="s">
        <v>49</v>
      </c>
      <c r="H26007" t="s">
        <v>27</v>
      </c>
      <c r="I26007" t="s">
        <v>20</v>
      </c>
      <c r="J26007" t="s">
        <v>21</v>
      </c>
      <c r="K26007">
        <v>0</v>
      </c>
      <c r="L26007">
        <v>0</v>
      </c>
      <c r="M26007">
        <v>40</v>
      </c>
      <c r="N26007" t="s">
        <v>22</v>
      </c>
      <c r="O26007" t="s">
        <v>23</v>
      </c>
    </row>
    <row r="26008" spans="1:15" x14ac:dyDescent="0.3">
      <c r="A26008">
        <v>27</v>
      </c>
      <c r="B26008" t="s">
        <v>28</v>
      </c>
      <c r="C26008">
        <v>175821</v>
      </c>
      <c r="D26008" t="s">
        <v>29</v>
      </c>
      <c r="E26008">
        <v>9</v>
      </c>
      <c r="F26008" t="s">
        <v>25</v>
      </c>
      <c r="G26008" t="s">
        <v>18</v>
      </c>
      <c r="H26008" t="s">
        <v>35</v>
      </c>
      <c r="I26008" t="s">
        <v>20</v>
      </c>
      <c r="J26008" t="s">
        <v>36</v>
      </c>
      <c r="K26008">
        <v>0</v>
      </c>
      <c r="L26008">
        <v>0</v>
      </c>
      <c r="M26008">
        <v>34</v>
      </c>
      <c r="N26008" t="s">
        <v>22</v>
      </c>
      <c r="O26008" t="s">
        <v>23</v>
      </c>
    </row>
    <row r="26009" spans="1:15" x14ac:dyDescent="0.3">
      <c r="A26009">
        <v>42</v>
      </c>
      <c r="B26009" t="s">
        <v>28</v>
      </c>
      <c r="C26009">
        <v>92288</v>
      </c>
      <c r="D26009" t="s">
        <v>38</v>
      </c>
      <c r="E26009">
        <v>14</v>
      </c>
      <c r="F26009" t="s">
        <v>25</v>
      </c>
      <c r="G26009" t="s">
        <v>49</v>
      </c>
      <c r="H26009" t="s">
        <v>27</v>
      </c>
      <c r="I26009" t="s">
        <v>45</v>
      </c>
      <c r="J26009" t="s">
        <v>21</v>
      </c>
      <c r="K26009">
        <v>0</v>
      </c>
      <c r="L26009">
        <v>0</v>
      </c>
      <c r="M26009">
        <v>40</v>
      </c>
      <c r="O26009" t="s">
        <v>23</v>
      </c>
    </row>
    <row r="26010" spans="1:15" x14ac:dyDescent="0.3">
      <c r="A26010">
        <v>34</v>
      </c>
      <c r="B26010" t="s">
        <v>28</v>
      </c>
      <c r="C26010">
        <v>261418</v>
      </c>
      <c r="D26010" t="s">
        <v>29</v>
      </c>
      <c r="E26010">
        <v>9</v>
      </c>
      <c r="F26010" t="s">
        <v>25</v>
      </c>
      <c r="G26010" t="s">
        <v>41</v>
      </c>
      <c r="H26010" t="s">
        <v>27</v>
      </c>
      <c r="I26010" t="s">
        <v>20</v>
      </c>
      <c r="J26010" t="s">
        <v>21</v>
      </c>
      <c r="K26010">
        <v>0</v>
      </c>
      <c r="L26010">
        <v>0</v>
      </c>
      <c r="M26010">
        <v>40</v>
      </c>
      <c r="N26010" t="s">
        <v>22</v>
      </c>
      <c r="O26010" t="s">
        <v>23</v>
      </c>
    </row>
    <row r="26011" spans="1:15" x14ac:dyDescent="0.3">
      <c r="A26011">
        <v>19</v>
      </c>
      <c r="B26011" t="s">
        <v>28</v>
      </c>
      <c r="C26011">
        <v>203319</v>
      </c>
      <c r="D26011" t="s">
        <v>32</v>
      </c>
      <c r="E26011">
        <v>7</v>
      </c>
      <c r="F26011" t="s">
        <v>17</v>
      </c>
      <c r="G26011" t="s">
        <v>49</v>
      </c>
      <c r="H26011" t="s">
        <v>47</v>
      </c>
      <c r="I26011" t="s">
        <v>20</v>
      </c>
      <c r="J26011" t="s">
        <v>21</v>
      </c>
      <c r="K26011">
        <v>0</v>
      </c>
      <c r="L26011">
        <v>0</v>
      </c>
      <c r="M26011">
        <v>30</v>
      </c>
      <c r="N26011" t="s">
        <v>22</v>
      </c>
      <c r="O26011" t="s">
        <v>23</v>
      </c>
    </row>
    <row r="26012" spans="1:15" x14ac:dyDescent="0.3">
      <c r="A26012">
        <v>68</v>
      </c>
      <c r="B26012" t="s">
        <v>24</v>
      </c>
      <c r="C26012">
        <v>166083</v>
      </c>
      <c r="D26012" t="s">
        <v>29</v>
      </c>
      <c r="E26012">
        <v>9</v>
      </c>
      <c r="F26012" t="s">
        <v>25</v>
      </c>
      <c r="G26012" t="s">
        <v>26</v>
      </c>
      <c r="H26012" t="s">
        <v>27</v>
      </c>
      <c r="I26012" t="s">
        <v>20</v>
      </c>
      <c r="J26012" t="s">
        <v>21</v>
      </c>
      <c r="K26012">
        <v>0</v>
      </c>
      <c r="L26012">
        <v>0</v>
      </c>
      <c r="M26012">
        <v>40</v>
      </c>
      <c r="N26012" t="s">
        <v>22</v>
      </c>
      <c r="O26012" t="s">
        <v>43</v>
      </c>
    </row>
    <row r="26013" spans="1:15" x14ac:dyDescent="0.3">
      <c r="A26013">
        <v>28</v>
      </c>
      <c r="B26013" t="s">
        <v>28</v>
      </c>
      <c r="C26013">
        <v>109001</v>
      </c>
      <c r="D26013" t="s">
        <v>38</v>
      </c>
      <c r="E26013">
        <v>14</v>
      </c>
      <c r="F26013" t="s">
        <v>25</v>
      </c>
      <c r="G26013" t="s">
        <v>34</v>
      </c>
      <c r="H26013" t="s">
        <v>27</v>
      </c>
      <c r="I26013" t="s">
        <v>20</v>
      </c>
      <c r="J26013" t="s">
        <v>21</v>
      </c>
      <c r="K26013">
        <v>0</v>
      </c>
      <c r="L26013">
        <v>0</v>
      </c>
      <c r="M26013">
        <v>38</v>
      </c>
      <c r="N26013" t="s">
        <v>22</v>
      </c>
      <c r="O26013" t="s">
        <v>43</v>
      </c>
    </row>
    <row r="26014" spans="1:15" x14ac:dyDescent="0.3">
      <c r="A26014">
        <v>81</v>
      </c>
      <c r="C26014">
        <v>106765</v>
      </c>
      <c r="D26014" t="s">
        <v>44</v>
      </c>
      <c r="E26014">
        <v>10</v>
      </c>
      <c r="F26014" t="s">
        <v>79</v>
      </c>
      <c r="H26014" t="s">
        <v>58</v>
      </c>
      <c r="I26014" t="s">
        <v>20</v>
      </c>
      <c r="J26014" t="s">
        <v>36</v>
      </c>
      <c r="K26014">
        <v>0</v>
      </c>
      <c r="L26014">
        <v>0</v>
      </c>
      <c r="M26014">
        <v>4</v>
      </c>
      <c r="N26014" t="s">
        <v>22</v>
      </c>
      <c r="O26014" t="s">
        <v>23</v>
      </c>
    </row>
    <row r="26015" spans="1:15" x14ac:dyDescent="0.3">
      <c r="A26015">
        <v>22</v>
      </c>
      <c r="B26015" t="s">
        <v>24</v>
      </c>
      <c r="C26015">
        <v>197387</v>
      </c>
      <c r="D26015" t="s">
        <v>29</v>
      </c>
      <c r="E26015">
        <v>9</v>
      </c>
      <c r="F26015" t="s">
        <v>17</v>
      </c>
      <c r="G26015" t="s">
        <v>56</v>
      </c>
      <c r="H26015" t="s">
        <v>47</v>
      </c>
      <c r="I26015" t="s">
        <v>20</v>
      </c>
      <c r="J26015" t="s">
        <v>21</v>
      </c>
      <c r="K26015">
        <v>0</v>
      </c>
      <c r="L26015">
        <v>0</v>
      </c>
      <c r="M26015">
        <v>40</v>
      </c>
      <c r="N26015" t="s">
        <v>22</v>
      </c>
      <c r="O26015" t="s">
        <v>23</v>
      </c>
    </row>
    <row r="26016" spans="1:15" x14ac:dyDescent="0.3">
      <c r="A26016">
        <v>58</v>
      </c>
      <c r="B26016" t="s">
        <v>28</v>
      </c>
      <c r="C26016">
        <v>284834</v>
      </c>
      <c r="D26016" t="s">
        <v>48</v>
      </c>
      <c r="E26016">
        <v>12</v>
      </c>
      <c r="F26016" t="s">
        <v>30</v>
      </c>
      <c r="G26016" t="s">
        <v>18</v>
      </c>
      <c r="H26016" t="s">
        <v>19</v>
      </c>
      <c r="I26016" t="s">
        <v>20</v>
      </c>
      <c r="J26016" t="s">
        <v>36</v>
      </c>
      <c r="K26016">
        <v>0</v>
      </c>
      <c r="L26016">
        <v>0</v>
      </c>
      <c r="M26016">
        <v>40</v>
      </c>
      <c r="N26016" t="s">
        <v>22</v>
      </c>
      <c r="O26016" t="s">
        <v>23</v>
      </c>
    </row>
    <row r="26017" spans="1:15" x14ac:dyDescent="0.3">
      <c r="A26017">
        <v>31</v>
      </c>
      <c r="B26017" t="s">
        <v>28</v>
      </c>
      <c r="C26017">
        <v>87535</v>
      </c>
      <c r="D26017" t="s">
        <v>44</v>
      </c>
      <c r="E26017">
        <v>10</v>
      </c>
      <c r="F26017" t="s">
        <v>17</v>
      </c>
      <c r="G26017" t="s">
        <v>57</v>
      </c>
      <c r="H26017" t="s">
        <v>19</v>
      </c>
      <c r="I26017" t="s">
        <v>20</v>
      </c>
      <c r="J26017" t="s">
        <v>36</v>
      </c>
      <c r="K26017">
        <v>0</v>
      </c>
      <c r="L26017">
        <v>0</v>
      </c>
      <c r="M26017">
        <v>25</v>
      </c>
      <c r="N26017" t="s">
        <v>22</v>
      </c>
      <c r="O26017" t="s">
        <v>23</v>
      </c>
    </row>
    <row r="26018" spans="1:15" x14ac:dyDescent="0.3">
      <c r="A26018">
        <v>17</v>
      </c>
      <c r="B26018" t="s">
        <v>63</v>
      </c>
      <c r="C26018">
        <v>175587</v>
      </c>
      <c r="D26018" t="s">
        <v>32</v>
      </c>
      <c r="E26018">
        <v>7</v>
      </c>
      <c r="F26018" t="s">
        <v>17</v>
      </c>
      <c r="G26018" t="s">
        <v>65</v>
      </c>
      <c r="H26018" t="s">
        <v>47</v>
      </c>
      <c r="I26018" t="s">
        <v>20</v>
      </c>
      <c r="J26018" t="s">
        <v>21</v>
      </c>
      <c r="K26018">
        <v>0</v>
      </c>
      <c r="L26018">
        <v>0</v>
      </c>
      <c r="M26018">
        <v>30</v>
      </c>
      <c r="N26018" t="s">
        <v>22</v>
      </c>
      <c r="O26018" t="s">
        <v>23</v>
      </c>
    </row>
    <row r="26019" spans="1:15" x14ac:dyDescent="0.3">
      <c r="A26019">
        <v>25</v>
      </c>
      <c r="B26019" t="s">
        <v>28</v>
      </c>
      <c r="C26019">
        <v>242700</v>
      </c>
      <c r="D26019" t="s">
        <v>44</v>
      </c>
      <c r="E26019">
        <v>10</v>
      </c>
      <c r="F26019" t="s">
        <v>17</v>
      </c>
      <c r="G26019" t="s">
        <v>53</v>
      </c>
      <c r="H26019" t="s">
        <v>19</v>
      </c>
      <c r="I26019" t="s">
        <v>20</v>
      </c>
      <c r="J26019" t="s">
        <v>21</v>
      </c>
      <c r="K26019">
        <v>10520</v>
      </c>
      <c r="L26019">
        <v>0</v>
      </c>
      <c r="M26019">
        <v>50</v>
      </c>
      <c r="N26019" t="s">
        <v>22</v>
      </c>
      <c r="O26019" t="s">
        <v>43</v>
      </c>
    </row>
    <row r="26020" spans="1:15" x14ac:dyDescent="0.3">
      <c r="A26020">
        <v>23</v>
      </c>
      <c r="B26020" t="s">
        <v>28</v>
      </c>
      <c r="C26020">
        <v>161478</v>
      </c>
      <c r="D26020" t="s">
        <v>44</v>
      </c>
      <c r="E26020">
        <v>10</v>
      </c>
      <c r="F26020" t="s">
        <v>17</v>
      </c>
      <c r="G26020" t="s">
        <v>41</v>
      </c>
      <c r="H26020" t="s">
        <v>47</v>
      </c>
      <c r="I26020" t="s">
        <v>45</v>
      </c>
      <c r="J26020" t="s">
        <v>36</v>
      </c>
      <c r="K26020">
        <v>0</v>
      </c>
      <c r="L26020">
        <v>0</v>
      </c>
      <c r="M26020">
        <v>23</v>
      </c>
      <c r="N26020" t="s">
        <v>22</v>
      </c>
      <c r="O26020" t="s">
        <v>23</v>
      </c>
    </row>
    <row r="26021" spans="1:15" x14ac:dyDescent="0.3">
      <c r="A26021">
        <v>25</v>
      </c>
      <c r="B26021" t="s">
        <v>28</v>
      </c>
      <c r="C26021">
        <v>51498</v>
      </c>
      <c r="D26021" t="s">
        <v>93</v>
      </c>
      <c r="E26021">
        <v>8</v>
      </c>
      <c r="F26021" t="s">
        <v>17</v>
      </c>
      <c r="G26021" t="s">
        <v>41</v>
      </c>
      <c r="H26021" t="s">
        <v>73</v>
      </c>
      <c r="I26021" t="s">
        <v>20</v>
      </c>
      <c r="J26021" t="s">
        <v>21</v>
      </c>
      <c r="K26021">
        <v>0</v>
      </c>
      <c r="L26021">
        <v>0</v>
      </c>
      <c r="M26021">
        <v>40</v>
      </c>
      <c r="N26021" t="s">
        <v>22</v>
      </c>
      <c r="O26021" t="s">
        <v>23</v>
      </c>
    </row>
    <row r="26022" spans="1:15" x14ac:dyDescent="0.3">
      <c r="A26022">
        <v>47</v>
      </c>
      <c r="B26022" t="s">
        <v>28</v>
      </c>
      <c r="C26022">
        <v>220124</v>
      </c>
      <c r="D26022" t="s">
        <v>29</v>
      </c>
      <c r="E26022">
        <v>9</v>
      </c>
      <c r="F26022" t="s">
        <v>17</v>
      </c>
      <c r="G26022" t="s">
        <v>51</v>
      </c>
      <c r="H26022" t="s">
        <v>19</v>
      </c>
      <c r="I26022" t="s">
        <v>20</v>
      </c>
      <c r="J26022" t="s">
        <v>21</v>
      </c>
      <c r="K26022">
        <v>0</v>
      </c>
      <c r="L26022">
        <v>0</v>
      </c>
      <c r="M26022">
        <v>40</v>
      </c>
      <c r="N26022" t="s">
        <v>22</v>
      </c>
      <c r="O26022" t="s">
        <v>23</v>
      </c>
    </row>
    <row r="26023" spans="1:15" x14ac:dyDescent="0.3">
      <c r="A26023">
        <v>39</v>
      </c>
      <c r="B26023" t="s">
        <v>28</v>
      </c>
      <c r="C26023">
        <v>188503</v>
      </c>
      <c r="D26023" t="s">
        <v>16</v>
      </c>
      <c r="E26023">
        <v>13</v>
      </c>
      <c r="F26023" t="s">
        <v>25</v>
      </c>
      <c r="G26023" t="s">
        <v>26</v>
      </c>
      <c r="H26023" t="s">
        <v>35</v>
      </c>
      <c r="I26023" t="s">
        <v>20</v>
      </c>
      <c r="J26023" t="s">
        <v>36</v>
      </c>
      <c r="K26023">
        <v>0</v>
      </c>
      <c r="L26023">
        <v>0</v>
      </c>
      <c r="M26023">
        <v>60</v>
      </c>
      <c r="N26023" t="s">
        <v>22</v>
      </c>
      <c r="O26023" t="s">
        <v>43</v>
      </c>
    </row>
    <row r="26024" spans="1:15" x14ac:dyDescent="0.3">
      <c r="A26024">
        <v>44</v>
      </c>
      <c r="B26024" t="s">
        <v>28</v>
      </c>
      <c r="C26024">
        <v>113324</v>
      </c>
      <c r="D26024" t="s">
        <v>29</v>
      </c>
      <c r="E26024">
        <v>9</v>
      </c>
      <c r="F26024" t="s">
        <v>25</v>
      </c>
      <c r="G26024" t="s">
        <v>51</v>
      </c>
      <c r="H26024" t="s">
        <v>27</v>
      </c>
      <c r="I26024" t="s">
        <v>20</v>
      </c>
      <c r="J26024" t="s">
        <v>21</v>
      </c>
      <c r="K26024">
        <v>0</v>
      </c>
      <c r="L26024">
        <v>0</v>
      </c>
      <c r="M26024">
        <v>40</v>
      </c>
      <c r="N26024" t="s">
        <v>22</v>
      </c>
      <c r="O26024" t="s">
        <v>23</v>
      </c>
    </row>
    <row r="26025" spans="1:15" x14ac:dyDescent="0.3">
      <c r="A26025">
        <v>46</v>
      </c>
      <c r="B26025" t="s">
        <v>28</v>
      </c>
      <c r="C26025">
        <v>208872</v>
      </c>
      <c r="D26025" t="s">
        <v>50</v>
      </c>
      <c r="E26025">
        <v>11</v>
      </c>
      <c r="F26025" t="s">
        <v>25</v>
      </c>
      <c r="G26025" t="s">
        <v>34</v>
      </c>
      <c r="H26025" t="s">
        <v>27</v>
      </c>
      <c r="I26025" t="s">
        <v>20</v>
      </c>
      <c r="J26025" t="s">
        <v>21</v>
      </c>
      <c r="K26025">
        <v>0</v>
      </c>
      <c r="L26025">
        <v>0</v>
      </c>
      <c r="M26025">
        <v>40</v>
      </c>
      <c r="N26025" t="s">
        <v>22</v>
      </c>
      <c r="O26025" t="s">
        <v>43</v>
      </c>
    </row>
    <row r="26026" spans="1:15" x14ac:dyDescent="0.3">
      <c r="A26026">
        <v>38</v>
      </c>
      <c r="B26026" t="s">
        <v>24</v>
      </c>
      <c r="C26026">
        <v>34180</v>
      </c>
      <c r="D26026" t="s">
        <v>44</v>
      </c>
      <c r="E26026">
        <v>10</v>
      </c>
      <c r="F26026" t="s">
        <v>25</v>
      </c>
      <c r="G26026" t="s">
        <v>56</v>
      </c>
      <c r="H26026" t="s">
        <v>27</v>
      </c>
      <c r="I26026" t="s">
        <v>20</v>
      </c>
      <c r="J26026" t="s">
        <v>21</v>
      </c>
      <c r="K26026">
        <v>0</v>
      </c>
      <c r="L26026">
        <v>0</v>
      </c>
      <c r="M26026">
        <v>35</v>
      </c>
      <c r="N26026" t="s">
        <v>22</v>
      </c>
      <c r="O26026" t="s">
        <v>23</v>
      </c>
    </row>
    <row r="26027" spans="1:15" x14ac:dyDescent="0.3">
      <c r="A26027">
        <v>23</v>
      </c>
      <c r="B26027" t="s">
        <v>28</v>
      </c>
      <c r="C26027">
        <v>292023</v>
      </c>
      <c r="D26027" t="s">
        <v>29</v>
      </c>
      <c r="E26027">
        <v>9</v>
      </c>
      <c r="F26027" t="s">
        <v>17</v>
      </c>
      <c r="G26027" t="s">
        <v>57</v>
      </c>
      <c r="H26027" t="s">
        <v>47</v>
      </c>
      <c r="I26027" t="s">
        <v>20</v>
      </c>
      <c r="J26027" t="s">
        <v>21</v>
      </c>
      <c r="K26027">
        <v>0</v>
      </c>
      <c r="L26027">
        <v>0</v>
      </c>
      <c r="M26027">
        <v>30</v>
      </c>
      <c r="N26027" t="s">
        <v>22</v>
      </c>
      <c r="O26027" t="s">
        <v>23</v>
      </c>
    </row>
    <row r="26028" spans="1:15" x14ac:dyDescent="0.3">
      <c r="A26028">
        <v>34</v>
      </c>
      <c r="B26028" t="s">
        <v>28</v>
      </c>
      <c r="C26028">
        <v>141118</v>
      </c>
      <c r="D26028" t="s">
        <v>16</v>
      </c>
      <c r="E26028">
        <v>13</v>
      </c>
      <c r="F26028" t="s">
        <v>40</v>
      </c>
      <c r="G26028" t="s">
        <v>34</v>
      </c>
      <c r="H26028" t="s">
        <v>19</v>
      </c>
      <c r="I26028" t="s">
        <v>20</v>
      </c>
      <c r="J26028" t="s">
        <v>36</v>
      </c>
      <c r="K26028">
        <v>0</v>
      </c>
      <c r="L26028">
        <v>0</v>
      </c>
      <c r="M26028">
        <v>35</v>
      </c>
      <c r="N26028" t="s">
        <v>22</v>
      </c>
      <c r="O26028" t="s">
        <v>23</v>
      </c>
    </row>
    <row r="26029" spans="1:15" x14ac:dyDescent="0.3">
      <c r="A26029">
        <v>33</v>
      </c>
      <c r="B26029" t="s">
        <v>28</v>
      </c>
      <c r="C26029">
        <v>348592</v>
      </c>
      <c r="D26029" t="s">
        <v>29</v>
      </c>
      <c r="E26029">
        <v>9</v>
      </c>
      <c r="F26029" t="s">
        <v>17</v>
      </c>
      <c r="G26029" t="s">
        <v>51</v>
      </c>
      <c r="H26029" t="s">
        <v>19</v>
      </c>
      <c r="I26029" t="s">
        <v>20</v>
      </c>
      <c r="J26029" t="s">
        <v>21</v>
      </c>
      <c r="K26029">
        <v>0</v>
      </c>
      <c r="L26029">
        <v>0</v>
      </c>
      <c r="M26029">
        <v>40</v>
      </c>
      <c r="N26029" t="s">
        <v>22</v>
      </c>
      <c r="O26029" t="s">
        <v>43</v>
      </c>
    </row>
    <row r="26030" spans="1:15" x14ac:dyDescent="0.3">
      <c r="A26030">
        <v>38</v>
      </c>
      <c r="B26030" t="s">
        <v>28</v>
      </c>
      <c r="C26030">
        <v>185203</v>
      </c>
      <c r="D26030" t="s">
        <v>29</v>
      </c>
      <c r="E26030">
        <v>9</v>
      </c>
      <c r="F26030" t="s">
        <v>79</v>
      </c>
      <c r="G26030" t="s">
        <v>41</v>
      </c>
      <c r="H26030" t="s">
        <v>58</v>
      </c>
      <c r="I26030" t="s">
        <v>20</v>
      </c>
      <c r="J26030" t="s">
        <v>36</v>
      </c>
      <c r="K26030">
        <v>0</v>
      </c>
      <c r="L26030">
        <v>0</v>
      </c>
      <c r="M26030">
        <v>20</v>
      </c>
      <c r="N26030" t="s">
        <v>22</v>
      </c>
      <c r="O26030" t="s">
        <v>23</v>
      </c>
    </row>
    <row r="26031" spans="1:15" x14ac:dyDescent="0.3">
      <c r="A26031">
        <v>52</v>
      </c>
      <c r="B26031" t="s">
        <v>24</v>
      </c>
      <c r="C26031">
        <v>165278</v>
      </c>
      <c r="D26031" t="s">
        <v>50</v>
      </c>
      <c r="E26031">
        <v>11</v>
      </c>
      <c r="F26031" t="s">
        <v>25</v>
      </c>
      <c r="G26031" t="s">
        <v>26</v>
      </c>
      <c r="H26031" t="s">
        <v>27</v>
      </c>
      <c r="I26031" t="s">
        <v>20</v>
      </c>
      <c r="J26031" t="s">
        <v>21</v>
      </c>
      <c r="K26031">
        <v>0</v>
      </c>
      <c r="L26031">
        <v>0</v>
      </c>
      <c r="M26031">
        <v>40</v>
      </c>
      <c r="N26031" t="s">
        <v>22</v>
      </c>
      <c r="O26031" t="s">
        <v>23</v>
      </c>
    </row>
    <row r="26032" spans="1:15" x14ac:dyDescent="0.3">
      <c r="A26032">
        <v>50</v>
      </c>
      <c r="B26032" t="s">
        <v>28</v>
      </c>
      <c r="C26032">
        <v>116933</v>
      </c>
      <c r="D26032" t="s">
        <v>29</v>
      </c>
      <c r="E26032">
        <v>9</v>
      </c>
      <c r="F26032" t="s">
        <v>30</v>
      </c>
      <c r="G26032" t="s">
        <v>49</v>
      </c>
      <c r="H26032" t="s">
        <v>19</v>
      </c>
      <c r="I26032" t="s">
        <v>20</v>
      </c>
      <c r="J26032" t="s">
        <v>36</v>
      </c>
      <c r="K26032">
        <v>0</v>
      </c>
      <c r="L26032">
        <v>0</v>
      </c>
      <c r="M26032">
        <v>33</v>
      </c>
      <c r="N26032" t="s">
        <v>22</v>
      </c>
      <c r="O26032" t="s">
        <v>23</v>
      </c>
    </row>
    <row r="26033" spans="1:15" x14ac:dyDescent="0.3">
      <c r="A26033">
        <v>38</v>
      </c>
      <c r="B26033" t="s">
        <v>28</v>
      </c>
      <c r="C26033">
        <v>237608</v>
      </c>
      <c r="D26033" t="s">
        <v>16</v>
      </c>
      <c r="E26033">
        <v>13</v>
      </c>
      <c r="F26033" t="s">
        <v>17</v>
      </c>
      <c r="G26033" t="s">
        <v>49</v>
      </c>
      <c r="H26033" t="s">
        <v>19</v>
      </c>
      <c r="I26033" t="s">
        <v>20</v>
      </c>
      <c r="J26033" t="s">
        <v>36</v>
      </c>
      <c r="K26033">
        <v>0</v>
      </c>
      <c r="L26033">
        <v>2444</v>
      </c>
      <c r="M26033">
        <v>45</v>
      </c>
      <c r="N26033" t="s">
        <v>22</v>
      </c>
      <c r="O26033" t="s">
        <v>43</v>
      </c>
    </row>
    <row r="26034" spans="1:15" x14ac:dyDescent="0.3">
      <c r="A26034">
        <v>35</v>
      </c>
      <c r="B26034" t="s">
        <v>28</v>
      </c>
      <c r="C26034">
        <v>84787</v>
      </c>
      <c r="D26034" t="s">
        <v>16</v>
      </c>
      <c r="E26034">
        <v>13</v>
      </c>
      <c r="F26034" t="s">
        <v>25</v>
      </c>
      <c r="G26034" t="s">
        <v>41</v>
      </c>
      <c r="H26034" t="s">
        <v>27</v>
      </c>
      <c r="I26034" t="s">
        <v>20</v>
      </c>
      <c r="J26034" t="s">
        <v>21</v>
      </c>
      <c r="K26034">
        <v>0</v>
      </c>
      <c r="L26034">
        <v>0</v>
      </c>
      <c r="M26034">
        <v>40</v>
      </c>
      <c r="N26034" t="s">
        <v>22</v>
      </c>
      <c r="O26034" t="s">
        <v>23</v>
      </c>
    </row>
    <row r="26035" spans="1:15" x14ac:dyDescent="0.3">
      <c r="A26035">
        <v>67</v>
      </c>
      <c r="B26035" t="s">
        <v>24</v>
      </c>
      <c r="C26035">
        <v>217892</v>
      </c>
      <c r="D26035" t="s">
        <v>59</v>
      </c>
      <c r="E26035">
        <v>16</v>
      </c>
      <c r="F26035" t="s">
        <v>25</v>
      </c>
      <c r="G26035" t="s">
        <v>34</v>
      </c>
      <c r="H26035" t="s">
        <v>27</v>
      </c>
      <c r="I26035" t="s">
        <v>20</v>
      </c>
      <c r="J26035" t="s">
        <v>21</v>
      </c>
      <c r="K26035">
        <v>10605</v>
      </c>
      <c r="L26035">
        <v>0</v>
      </c>
      <c r="M26035">
        <v>35</v>
      </c>
      <c r="N26035" t="s">
        <v>22</v>
      </c>
      <c r="O26035" t="s">
        <v>43</v>
      </c>
    </row>
    <row r="26036" spans="1:15" x14ac:dyDescent="0.3">
      <c r="A26036">
        <v>60</v>
      </c>
      <c r="B26036" t="s">
        <v>28</v>
      </c>
      <c r="C26036">
        <v>325971</v>
      </c>
      <c r="D26036" t="s">
        <v>29</v>
      </c>
      <c r="E26036">
        <v>9</v>
      </c>
      <c r="F26036" t="s">
        <v>25</v>
      </c>
      <c r="G26036" t="s">
        <v>57</v>
      </c>
      <c r="H26036" t="s">
        <v>27</v>
      </c>
      <c r="I26036" t="s">
        <v>20</v>
      </c>
      <c r="J26036" t="s">
        <v>21</v>
      </c>
      <c r="K26036">
        <v>7688</v>
      </c>
      <c r="L26036">
        <v>0</v>
      </c>
      <c r="M26036">
        <v>40</v>
      </c>
      <c r="N26036" t="s">
        <v>22</v>
      </c>
      <c r="O26036" t="s">
        <v>43</v>
      </c>
    </row>
    <row r="26037" spans="1:15" x14ac:dyDescent="0.3">
      <c r="A26037">
        <v>44</v>
      </c>
      <c r="B26037" t="s">
        <v>28</v>
      </c>
      <c r="C26037">
        <v>206878</v>
      </c>
      <c r="D26037" t="s">
        <v>29</v>
      </c>
      <c r="E26037">
        <v>9</v>
      </c>
      <c r="F26037" t="s">
        <v>17</v>
      </c>
      <c r="G26037" t="s">
        <v>49</v>
      </c>
      <c r="H26037" t="s">
        <v>73</v>
      </c>
      <c r="I26037" t="s">
        <v>20</v>
      </c>
      <c r="J26037" t="s">
        <v>36</v>
      </c>
      <c r="K26037">
        <v>0</v>
      </c>
      <c r="L26037">
        <v>0</v>
      </c>
      <c r="M26037">
        <v>15</v>
      </c>
      <c r="N26037" t="s">
        <v>22</v>
      </c>
      <c r="O26037" t="s">
        <v>23</v>
      </c>
    </row>
    <row r="26038" spans="1:15" x14ac:dyDescent="0.3">
      <c r="A26038">
        <v>38</v>
      </c>
      <c r="B26038" t="s">
        <v>24</v>
      </c>
      <c r="C26038">
        <v>127772</v>
      </c>
      <c r="D26038" t="s">
        <v>29</v>
      </c>
      <c r="E26038">
        <v>9</v>
      </c>
      <c r="F26038" t="s">
        <v>30</v>
      </c>
      <c r="G26038" t="s">
        <v>56</v>
      </c>
      <c r="H26038" t="s">
        <v>47</v>
      </c>
      <c r="I26038" t="s">
        <v>20</v>
      </c>
      <c r="J26038" t="s">
        <v>21</v>
      </c>
      <c r="K26038">
        <v>0</v>
      </c>
      <c r="L26038">
        <v>0</v>
      </c>
      <c r="M26038">
        <v>50</v>
      </c>
      <c r="N26038" t="s">
        <v>22</v>
      </c>
      <c r="O26038" t="s">
        <v>23</v>
      </c>
    </row>
    <row r="26039" spans="1:15" x14ac:dyDescent="0.3">
      <c r="A26039">
        <v>29</v>
      </c>
      <c r="B26039" t="s">
        <v>28</v>
      </c>
      <c r="C26039">
        <v>208577</v>
      </c>
      <c r="D26039" t="s">
        <v>29</v>
      </c>
      <c r="E26039">
        <v>9</v>
      </c>
      <c r="F26039" t="s">
        <v>25</v>
      </c>
      <c r="G26039" t="s">
        <v>34</v>
      </c>
      <c r="H26039" t="s">
        <v>27</v>
      </c>
      <c r="I26039" t="s">
        <v>20</v>
      </c>
      <c r="J26039" t="s">
        <v>21</v>
      </c>
      <c r="K26039">
        <v>0</v>
      </c>
      <c r="L26039">
        <v>0</v>
      </c>
      <c r="M26039">
        <v>40</v>
      </c>
      <c r="N26039" t="s">
        <v>22</v>
      </c>
      <c r="O26039" t="s">
        <v>43</v>
      </c>
    </row>
    <row r="26040" spans="1:15" x14ac:dyDescent="0.3">
      <c r="A26040">
        <v>65</v>
      </c>
      <c r="B26040" t="s">
        <v>28</v>
      </c>
      <c r="C26040">
        <v>344152</v>
      </c>
      <c r="D26040" t="s">
        <v>38</v>
      </c>
      <c r="E26040">
        <v>14</v>
      </c>
      <c r="F26040" t="s">
        <v>25</v>
      </c>
      <c r="G26040" t="s">
        <v>34</v>
      </c>
      <c r="H26040" t="s">
        <v>27</v>
      </c>
      <c r="I26040" t="s">
        <v>20</v>
      </c>
      <c r="J26040" t="s">
        <v>21</v>
      </c>
      <c r="K26040">
        <v>5556</v>
      </c>
      <c r="L26040">
        <v>0</v>
      </c>
      <c r="M26040">
        <v>50</v>
      </c>
      <c r="N26040" t="s">
        <v>22</v>
      </c>
      <c r="O26040" t="s">
        <v>43</v>
      </c>
    </row>
    <row r="26041" spans="1:15" x14ac:dyDescent="0.3">
      <c r="A26041">
        <v>33</v>
      </c>
      <c r="B26041" t="s">
        <v>28</v>
      </c>
      <c r="C26041">
        <v>40681</v>
      </c>
      <c r="D26041" t="s">
        <v>48</v>
      </c>
      <c r="E26041">
        <v>12</v>
      </c>
      <c r="F26041" t="s">
        <v>17</v>
      </c>
      <c r="G26041" t="s">
        <v>18</v>
      </c>
      <c r="H26041" t="s">
        <v>19</v>
      </c>
      <c r="I26041" t="s">
        <v>20</v>
      </c>
      <c r="J26041" t="s">
        <v>36</v>
      </c>
      <c r="K26041">
        <v>0</v>
      </c>
      <c r="L26041">
        <v>0</v>
      </c>
      <c r="M26041">
        <v>40</v>
      </c>
      <c r="N26041" t="s">
        <v>22</v>
      </c>
      <c r="O26041" t="s">
        <v>23</v>
      </c>
    </row>
    <row r="26042" spans="1:15" x14ac:dyDescent="0.3">
      <c r="A26042">
        <v>29</v>
      </c>
      <c r="C26042">
        <v>95108</v>
      </c>
      <c r="D26042" t="s">
        <v>29</v>
      </c>
      <c r="E26042">
        <v>9</v>
      </c>
      <c r="F26042" t="s">
        <v>17</v>
      </c>
      <c r="H26042" t="s">
        <v>19</v>
      </c>
      <c r="I26042" t="s">
        <v>20</v>
      </c>
      <c r="J26042" t="s">
        <v>21</v>
      </c>
      <c r="K26042">
        <v>0</v>
      </c>
      <c r="L26042">
        <v>0</v>
      </c>
      <c r="M26042">
        <v>40</v>
      </c>
      <c r="N26042" t="s">
        <v>22</v>
      </c>
      <c r="O26042" t="s">
        <v>23</v>
      </c>
    </row>
    <row r="26043" spans="1:15" x14ac:dyDescent="0.3">
      <c r="A26043">
        <v>18</v>
      </c>
      <c r="B26043" t="s">
        <v>28</v>
      </c>
      <c r="C26043">
        <v>280603</v>
      </c>
      <c r="D26043" t="s">
        <v>32</v>
      </c>
      <c r="E26043">
        <v>7</v>
      </c>
      <c r="F26043" t="s">
        <v>17</v>
      </c>
      <c r="G26043" t="s">
        <v>49</v>
      </c>
      <c r="H26043" t="s">
        <v>47</v>
      </c>
      <c r="I26043" t="s">
        <v>20</v>
      </c>
      <c r="J26043" t="s">
        <v>36</v>
      </c>
      <c r="K26043">
        <v>0</v>
      </c>
      <c r="L26043">
        <v>0</v>
      </c>
      <c r="M26043">
        <v>30</v>
      </c>
      <c r="N26043" t="s">
        <v>22</v>
      </c>
      <c r="O26043" t="s">
        <v>23</v>
      </c>
    </row>
    <row r="26044" spans="1:15" x14ac:dyDescent="0.3">
      <c r="A26044">
        <v>43</v>
      </c>
      <c r="B26044" t="s">
        <v>28</v>
      </c>
      <c r="C26044">
        <v>188436</v>
      </c>
      <c r="D26044" t="s">
        <v>69</v>
      </c>
      <c r="E26044">
        <v>15</v>
      </c>
      <c r="F26044" t="s">
        <v>30</v>
      </c>
      <c r="G26044" t="s">
        <v>26</v>
      </c>
      <c r="H26044" t="s">
        <v>19</v>
      </c>
      <c r="I26044" t="s">
        <v>20</v>
      </c>
      <c r="J26044" t="s">
        <v>21</v>
      </c>
      <c r="K26044">
        <v>0</v>
      </c>
      <c r="L26044">
        <v>0</v>
      </c>
      <c r="M26044">
        <v>40</v>
      </c>
      <c r="N26044" t="s">
        <v>22</v>
      </c>
      <c r="O26044" t="s">
        <v>23</v>
      </c>
    </row>
    <row r="26045" spans="1:15" x14ac:dyDescent="0.3">
      <c r="A26045">
        <v>42</v>
      </c>
      <c r="B26045" t="s">
        <v>28</v>
      </c>
      <c r="C26045">
        <v>134220</v>
      </c>
      <c r="D26045" t="s">
        <v>50</v>
      </c>
      <c r="E26045">
        <v>11</v>
      </c>
      <c r="F26045" t="s">
        <v>30</v>
      </c>
      <c r="G26045" t="s">
        <v>26</v>
      </c>
      <c r="H26045" t="s">
        <v>47</v>
      </c>
      <c r="I26045" t="s">
        <v>54</v>
      </c>
      <c r="J26045" t="s">
        <v>36</v>
      </c>
      <c r="K26045">
        <v>0</v>
      </c>
      <c r="L26045">
        <v>0</v>
      </c>
      <c r="M26045">
        <v>40</v>
      </c>
      <c r="N26045" t="s">
        <v>22</v>
      </c>
      <c r="O26045" t="s">
        <v>23</v>
      </c>
    </row>
    <row r="26046" spans="1:15" x14ac:dyDescent="0.3">
      <c r="A26046">
        <v>42</v>
      </c>
      <c r="B26046" t="s">
        <v>28</v>
      </c>
      <c r="C26046">
        <v>177989</v>
      </c>
      <c r="D26046" t="s">
        <v>29</v>
      </c>
      <c r="E26046">
        <v>9</v>
      </c>
      <c r="F26046" t="s">
        <v>25</v>
      </c>
      <c r="G26046" t="s">
        <v>53</v>
      </c>
      <c r="H26046" t="s">
        <v>27</v>
      </c>
      <c r="I26046" t="s">
        <v>20</v>
      </c>
      <c r="J26046" t="s">
        <v>21</v>
      </c>
      <c r="K26046">
        <v>0</v>
      </c>
      <c r="L26046">
        <v>0</v>
      </c>
      <c r="M26046">
        <v>40</v>
      </c>
      <c r="N26046" t="s">
        <v>22</v>
      </c>
      <c r="O26046" t="s">
        <v>23</v>
      </c>
    </row>
    <row r="26047" spans="1:15" x14ac:dyDescent="0.3">
      <c r="A26047">
        <v>32</v>
      </c>
      <c r="B26047" t="s">
        <v>28</v>
      </c>
      <c r="C26047">
        <v>164190</v>
      </c>
      <c r="D26047" t="s">
        <v>29</v>
      </c>
      <c r="E26047">
        <v>9</v>
      </c>
      <c r="F26047" t="s">
        <v>25</v>
      </c>
      <c r="G26047" t="s">
        <v>31</v>
      </c>
      <c r="H26047" t="s">
        <v>27</v>
      </c>
      <c r="I26047" t="s">
        <v>20</v>
      </c>
      <c r="J26047" t="s">
        <v>21</v>
      </c>
      <c r="K26047">
        <v>0</v>
      </c>
      <c r="L26047">
        <v>0</v>
      </c>
      <c r="M26047">
        <v>30</v>
      </c>
      <c r="N26047" t="s">
        <v>22</v>
      </c>
      <c r="O26047" t="s">
        <v>23</v>
      </c>
    </row>
    <row r="26048" spans="1:15" x14ac:dyDescent="0.3">
      <c r="A26048">
        <v>36</v>
      </c>
      <c r="B26048" t="s">
        <v>28</v>
      </c>
      <c r="C26048">
        <v>90897</v>
      </c>
      <c r="D26048" t="s">
        <v>48</v>
      </c>
      <c r="E26048">
        <v>12</v>
      </c>
      <c r="F26048" t="s">
        <v>17</v>
      </c>
      <c r="G26048" t="s">
        <v>62</v>
      </c>
      <c r="H26048" t="s">
        <v>19</v>
      </c>
      <c r="I26048" t="s">
        <v>20</v>
      </c>
      <c r="J26048" t="s">
        <v>36</v>
      </c>
      <c r="K26048">
        <v>0</v>
      </c>
      <c r="L26048">
        <v>0</v>
      </c>
      <c r="M26048">
        <v>40</v>
      </c>
      <c r="N26048" t="s">
        <v>22</v>
      </c>
      <c r="O26048" t="s">
        <v>23</v>
      </c>
    </row>
    <row r="26049" spans="1:15" x14ac:dyDescent="0.3">
      <c r="A26049">
        <v>41</v>
      </c>
      <c r="B26049" t="s">
        <v>15</v>
      </c>
      <c r="C26049">
        <v>33126</v>
      </c>
      <c r="D26049" t="s">
        <v>16</v>
      </c>
      <c r="E26049">
        <v>13</v>
      </c>
      <c r="F26049" t="s">
        <v>25</v>
      </c>
      <c r="G26049" t="s">
        <v>56</v>
      </c>
      <c r="H26049" t="s">
        <v>27</v>
      </c>
      <c r="I26049" t="s">
        <v>20</v>
      </c>
      <c r="J26049" t="s">
        <v>21</v>
      </c>
      <c r="K26049">
        <v>0</v>
      </c>
      <c r="L26049">
        <v>0</v>
      </c>
      <c r="M26049">
        <v>40</v>
      </c>
      <c r="N26049" t="s">
        <v>22</v>
      </c>
      <c r="O26049" t="s">
        <v>43</v>
      </c>
    </row>
    <row r="26050" spans="1:15" x14ac:dyDescent="0.3">
      <c r="A26050">
        <v>30</v>
      </c>
      <c r="B26050" t="s">
        <v>28</v>
      </c>
      <c r="C26050">
        <v>270886</v>
      </c>
      <c r="D26050" t="s">
        <v>44</v>
      </c>
      <c r="E26050">
        <v>10</v>
      </c>
      <c r="F26050" t="s">
        <v>17</v>
      </c>
      <c r="G26050" t="s">
        <v>41</v>
      </c>
      <c r="H26050" t="s">
        <v>47</v>
      </c>
      <c r="I26050" t="s">
        <v>20</v>
      </c>
      <c r="J26050" t="s">
        <v>36</v>
      </c>
      <c r="K26050">
        <v>0</v>
      </c>
      <c r="L26050">
        <v>0</v>
      </c>
      <c r="M26050">
        <v>40</v>
      </c>
      <c r="N26050" t="s">
        <v>22</v>
      </c>
      <c r="O26050" t="s">
        <v>23</v>
      </c>
    </row>
    <row r="26051" spans="1:15" x14ac:dyDescent="0.3">
      <c r="A26051">
        <v>21</v>
      </c>
      <c r="B26051" t="s">
        <v>28</v>
      </c>
      <c r="C26051">
        <v>216129</v>
      </c>
      <c r="D26051" t="s">
        <v>29</v>
      </c>
      <c r="E26051">
        <v>9</v>
      </c>
      <c r="F26051" t="s">
        <v>17</v>
      </c>
      <c r="G26051" t="s">
        <v>41</v>
      </c>
      <c r="H26051" t="s">
        <v>47</v>
      </c>
      <c r="I26051" t="s">
        <v>20</v>
      </c>
      <c r="J26051" t="s">
        <v>21</v>
      </c>
      <c r="K26051">
        <v>0</v>
      </c>
      <c r="L26051">
        <v>0</v>
      </c>
      <c r="M26051">
        <v>35</v>
      </c>
      <c r="N26051" t="s">
        <v>22</v>
      </c>
      <c r="O26051" t="s">
        <v>23</v>
      </c>
    </row>
    <row r="26052" spans="1:15" x14ac:dyDescent="0.3">
      <c r="A26052">
        <v>33</v>
      </c>
      <c r="B26052" t="s">
        <v>28</v>
      </c>
      <c r="C26052">
        <v>189368</v>
      </c>
      <c r="D26052" t="s">
        <v>44</v>
      </c>
      <c r="E26052">
        <v>10</v>
      </c>
      <c r="F26052" t="s">
        <v>25</v>
      </c>
      <c r="G26052" t="s">
        <v>53</v>
      </c>
      <c r="H26052" t="s">
        <v>27</v>
      </c>
      <c r="I26052" t="s">
        <v>33</v>
      </c>
      <c r="J26052" t="s">
        <v>21</v>
      </c>
      <c r="K26052">
        <v>0</v>
      </c>
      <c r="L26052">
        <v>0</v>
      </c>
      <c r="M26052">
        <v>40</v>
      </c>
      <c r="N26052" t="s">
        <v>22</v>
      </c>
      <c r="O26052" t="s">
        <v>43</v>
      </c>
    </row>
    <row r="26053" spans="1:15" x14ac:dyDescent="0.3">
      <c r="A26053">
        <v>19</v>
      </c>
      <c r="C26053">
        <v>141418</v>
      </c>
      <c r="D26053" t="s">
        <v>44</v>
      </c>
      <c r="E26053">
        <v>10</v>
      </c>
      <c r="F26053" t="s">
        <v>17</v>
      </c>
      <c r="H26053" t="s">
        <v>47</v>
      </c>
      <c r="I26053" t="s">
        <v>20</v>
      </c>
      <c r="J26053" t="s">
        <v>21</v>
      </c>
      <c r="K26053">
        <v>0</v>
      </c>
      <c r="L26053">
        <v>0</v>
      </c>
      <c r="M26053">
        <v>15</v>
      </c>
      <c r="N26053" t="s">
        <v>22</v>
      </c>
      <c r="O26053" t="s">
        <v>23</v>
      </c>
    </row>
    <row r="26054" spans="1:15" x14ac:dyDescent="0.3">
      <c r="A26054">
        <v>19</v>
      </c>
      <c r="B26054" t="s">
        <v>28</v>
      </c>
      <c r="C26054">
        <v>306225</v>
      </c>
      <c r="D26054" t="s">
        <v>29</v>
      </c>
      <c r="E26054">
        <v>9</v>
      </c>
      <c r="F26054" t="s">
        <v>17</v>
      </c>
      <c r="G26054" t="s">
        <v>31</v>
      </c>
      <c r="H26054" t="s">
        <v>47</v>
      </c>
      <c r="I26054" t="s">
        <v>20</v>
      </c>
      <c r="J26054" t="s">
        <v>21</v>
      </c>
      <c r="K26054">
        <v>0</v>
      </c>
      <c r="L26054">
        <v>0</v>
      </c>
      <c r="M26054">
        <v>25</v>
      </c>
      <c r="N26054" t="s">
        <v>22</v>
      </c>
      <c r="O26054" t="s">
        <v>23</v>
      </c>
    </row>
    <row r="26055" spans="1:15" x14ac:dyDescent="0.3">
      <c r="A26055">
        <v>35</v>
      </c>
      <c r="B26055" t="s">
        <v>28</v>
      </c>
      <c r="C26055">
        <v>330664</v>
      </c>
      <c r="D26055" t="s">
        <v>29</v>
      </c>
      <c r="E26055">
        <v>9</v>
      </c>
      <c r="F26055" t="s">
        <v>30</v>
      </c>
      <c r="G26055" t="s">
        <v>53</v>
      </c>
      <c r="H26055" t="s">
        <v>19</v>
      </c>
      <c r="I26055" t="s">
        <v>20</v>
      </c>
      <c r="J26055" t="s">
        <v>21</v>
      </c>
      <c r="K26055">
        <v>0</v>
      </c>
      <c r="L26055">
        <v>0</v>
      </c>
      <c r="M26055">
        <v>40</v>
      </c>
      <c r="N26055" t="s">
        <v>22</v>
      </c>
      <c r="O26055" t="s">
        <v>23</v>
      </c>
    </row>
    <row r="26056" spans="1:15" x14ac:dyDescent="0.3">
      <c r="A26056">
        <v>43</v>
      </c>
      <c r="B26056" t="s">
        <v>28</v>
      </c>
      <c r="C26056">
        <v>191765</v>
      </c>
      <c r="D26056" t="s">
        <v>29</v>
      </c>
      <c r="E26056">
        <v>9</v>
      </c>
      <c r="F26056" t="s">
        <v>30</v>
      </c>
      <c r="G26056" t="s">
        <v>62</v>
      </c>
      <c r="H26056" t="s">
        <v>58</v>
      </c>
      <c r="I26056" t="s">
        <v>33</v>
      </c>
      <c r="J26056" t="s">
        <v>36</v>
      </c>
      <c r="K26056">
        <v>0</v>
      </c>
      <c r="L26056">
        <v>0</v>
      </c>
      <c r="M26056">
        <v>35</v>
      </c>
      <c r="N26056" t="s">
        <v>22</v>
      </c>
      <c r="O26056" t="s">
        <v>23</v>
      </c>
    </row>
    <row r="26057" spans="1:15" x14ac:dyDescent="0.3">
      <c r="A26057">
        <v>45</v>
      </c>
      <c r="B26057" t="s">
        <v>28</v>
      </c>
      <c r="C26057">
        <v>289353</v>
      </c>
      <c r="D26057" t="s">
        <v>29</v>
      </c>
      <c r="E26057">
        <v>9</v>
      </c>
      <c r="F26057" t="s">
        <v>25</v>
      </c>
      <c r="G26057" t="s">
        <v>53</v>
      </c>
      <c r="H26057" t="s">
        <v>27</v>
      </c>
      <c r="I26057" t="s">
        <v>33</v>
      </c>
      <c r="J26057" t="s">
        <v>21</v>
      </c>
      <c r="K26057">
        <v>0</v>
      </c>
      <c r="L26057">
        <v>0</v>
      </c>
      <c r="M26057">
        <v>24</v>
      </c>
      <c r="N26057" t="s">
        <v>22</v>
      </c>
      <c r="O26057" t="s">
        <v>23</v>
      </c>
    </row>
    <row r="26058" spans="1:15" x14ac:dyDescent="0.3">
      <c r="A26058">
        <v>25</v>
      </c>
      <c r="B26058" t="s">
        <v>28</v>
      </c>
      <c r="C26058">
        <v>53147</v>
      </c>
      <c r="D26058" t="s">
        <v>16</v>
      </c>
      <c r="E26058">
        <v>13</v>
      </c>
      <c r="F26058" t="s">
        <v>17</v>
      </c>
      <c r="G26058" t="s">
        <v>26</v>
      </c>
      <c r="H26058" t="s">
        <v>47</v>
      </c>
      <c r="I26058" t="s">
        <v>33</v>
      </c>
      <c r="J26058" t="s">
        <v>21</v>
      </c>
      <c r="K26058">
        <v>0</v>
      </c>
      <c r="L26058">
        <v>0</v>
      </c>
      <c r="M26058">
        <v>50</v>
      </c>
      <c r="N26058" t="s">
        <v>22</v>
      </c>
      <c r="O26058" t="s">
        <v>23</v>
      </c>
    </row>
    <row r="26059" spans="1:15" x14ac:dyDescent="0.3">
      <c r="A26059">
        <v>39</v>
      </c>
      <c r="B26059" t="s">
        <v>24</v>
      </c>
      <c r="C26059">
        <v>122353</v>
      </c>
      <c r="D26059" t="s">
        <v>16</v>
      </c>
      <c r="E26059">
        <v>13</v>
      </c>
      <c r="F26059" t="s">
        <v>25</v>
      </c>
      <c r="G26059" t="s">
        <v>26</v>
      </c>
      <c r="H26059" t="s">
        <v>27</v>
      </c>
      <c r="I26059" t="s">
        <v>20</v>
      </c>
      <c r="J26059" t="s">
        <v>21</v>
      </c>
      <c r="K26059">
        <v>0</v>
      </c>
      <c r="L26059">
        <v>0</v>
      </c>
      <c r="M26059">
        <v>40</v>
      </c>
      <c r="N26059" t="s">
        <v>22</v>
      </c>
      <c r="O26059" t="s">
        <v>23</v>
      </c>
    </row>
    <row r="26060" spans="1:15" x14ac:dyDescent="0.3">
      <c r="A26060">
        <v>26</v>
      </c>
      <c r="B26060" t="s">
        <v>28</v>
      </c>
      <c r="C26060">
        <v>188767</v>
      </c>
      <c r="D26060" t="s">
        <v>29</v>
      </c>
      <c r="E26060">
        <v>9</v>
      </c>
      <c r="F26060" t="s">
        <v>17</v>
      </c>
      <c r="G26060" t="s">
        <v>31</v>
      </c>
      <c r="H26060" t="s">
        <v>19</v>
      </c>
      <c r="I26060" t="s">
        <v>20</v>
      </c>
      <c r="J26060" t="s">
        <v>21</v>
      </c>
      <c r="K26060">
        <v>0</v>
      </c>
      <c r="L26060">
        <v>0</v>
      </c>
      <c r="M26060">
        <v>40</v>
      </c>
      <c r="N26060" t="s">
        <v>22</v>
      </c>
      <c r="O26060" t="s">
        <v>23</v>
      </c>
    </row>
    <row r="26061" spans="1:15" x14ac:dyDescent="0.3">
      <c r="A26061">
        <v>60</v>
      </c>
      <c r="B26061" t="s">
        <v>28</v>
      </c>
      <c r="C26061">
        <v>239576</v>
      </c>
      <c r="D26061" t="s">
        <v>38</v>
      </c>
      <c r="E26061">
        <v>14</v>
      </c>
      <c r="F26061" t="s">
        <v>25</v>
      </c>
      <c r="G26061" t="s">
        <v>53</v>
      </c>
      <c r="H26061" t="s">
        <v>27</v>
      </c>
      <c r="I26061" t="s">
        <v>20</v>
      </c>
      <c r="J26061" t="s">
        <v>21</v>
      </c>
      <c r="K26061">
        <v>0</v>
      </c>
      <c r="L26061">
        <v>0</v>
      </c>
      <c r="M26061">
        <v>10</v>
      </c>
      <c r="N26061" t="s">
        <v>22</v>
      </c>
      <c r="O26061" t="s">
        <v>23</v>
      </c>
    </row>
    <row r="26062" spans="1:15" x14ac:dyDescent="0.3">
      <c r="A26062">
        <v>52</v>
      </c>
      <c r="B26062" t="s">
        <v>63</v>
      </c>
      <c r="C26062">
        <v>155141</v>
      </c>
      <c r="D26062" t="s">
        <v>59</v>
      </c>
      <c r="E26062">
        <v>16</v>
      </c>
      <c r="F26062" t="s">
        <v>25</v>
      </c>
      <c r="G26062" t="s">
        <v>34</v>
      </c>
      <c r="H26062" t="s">
        <v>35</v>
      </c>
      <c r="I26062" t="s">
        <v>20</v>
      </c>
      <c r="J26062" t="s">
        <v>36</v>
      </c>
      <c r="K26062">
        <v>0</v>
      </c>
      <c r="L26062">
        <v>0</v>
      </c>
      <c r="M26062">
        <v>40</v>
      </c>
      <c r="N26062" t="s">
        <v>22</v>
      </c>
      <c r="O26062" t="s">
        <v>43</v>
      </c>
    </row>
    <row r="26063" spans="1:15" x14ac:dyDescent="0.3">
      <c r="A26063">
        <v>22</v>
      </c>
      <c r="B26063" t="s">
        <v>28</v>
      </c>
      <c r="C26063">
        <v>64520</v>
      </c>
      <c r="D26063" t="s">
        <v>93</v>
      </c>
      <c r="E26063">
        <v>8</v>
      </c>
      <c r="F26063" t="s">
        <v>17</v>
      </c>
      <c r="G26063" t="s">
        <v>53</v>
      </c>
      <c r="H26063" t="s">
        <v>58</v>
      </c>
      <c r="I26063" t="s">
        <v>20</v>
      </c>
      <c r="J26063" t="s">
        <v>21</v>
      </c>
      <c r="K26063">
        <v>0</v>
      </c>
      <c r="L26063">
        <v>0</v>
      </c>
      <c r="M26063">
        <v>30</v>
      </c>
      <c r="N26063" t="s">
        <v>22</v>
      </c>
      <c r="O26063" t="s">
        <v>23</v>
      </c>
    </row>
    <row r="26064" spans="1:15" x14ac:dyDescent="0.3">
      <c r="A26064">
        <v>23</v>
      </c>
      <c r="B26064" t="s">
        <v>28</v>
      </c>
      <c r="C26064">
        <v>478994</v>
      </c>
      <c r="D26064" t="s">
        <v>44</v>
      </c>
      <c r="E26064">
        <v>10</v>
      </c>
      <c r="F26064" t="s">
        <v>17</v>
      </c>
      <c r="G26064" t="s">
        <v>41</v>
      </c>
      <c r="H26064" t="s">
        <v>47</v>
      </c>
      <c r="I26064" t="s">
        <v>20</v>
      </c>
      <c r="J26064" t="s">
        <v>36</v>
      </c>
      <c r="K26064">
        <v>0</v>
      </c>
      <c r="L26064">
        <v>0</v>
      </c>
      <c r="M26064">
        <v>40</v>
      </c>
      <c r="N26064" t="s">
        <v>22</v>
      </c>
      <c r="O26064" t="s">
        <v>23</v>
      </c>
    </row>
    <row r="26065" spans="1:15" x14ac:dyDescent="0.3">
      <c r="A26065">
        <v>46</v>
      </c>
      <c r="B26065" t="s">
        <v>28</v>
      </c>
      <c r="C26065">
        <v>155654</v>
      </c>
      <c r="D26065" t="s">
        <v>29</v>
      </c>
      <c r="E26065">
        <v>9</v>
      </c>
      <c r="F26065" t="s">
        <v>25</v>
      </c>
      <c r="G26065" t="s">
        <v>41</v>
      </c>
      <c r="H26065" t="s">
        <v>35</v>
      </c>
      <c r="I26065" t="s">
        <v>20</v>
      </c>
      <c r="J26065" t="s">
        <v>36</v>
      </c>
      <c r="K26065">
        <v>0</v>
      </c>
      <c r="L26065">
        <v>0</v>
      </c>
      <c r="M26065">
        <v>40</v>
      </c>
      <c r="N26065" t="s">
        <v>22</v>
      </c>
      <c r="O26065" t="s">
        <v>23</v>
      </c>
    </row>
    <row r="26066" spans="1:15" x14ac:dyDescent="0.3">
      <c r="A26066">
        <v>34</v>
      </c>
      <c r="B26066" t="s">
        <v>24</v>
      </c>
      <c r="C26066">
        <v>124052</v>
      </c>
      <c r="D26066" t="s">
        <v>16</v>
      </c>
      <c r="E26066">
        <v>13</v>
      </c>
      <c r="F26066" t="s">
        <v>25</v>
      </c>
      <c r="G26066" t="s">
        <v>49</v>
      </c>
      <c r="H26066" t="s">
        <v>27</v>
      </c>
      <c r="I26066" t="s">
        <v>20</v>
      </c>
      <c r="J26066" t="s">
        <v>21</v>
      </c>
      <c r="K26066">
        <v>0</v>
      </c>
      <c r="L26066">
        <v>0</v>
      </c>
      <c r="M26066">
        <v>30</v>
      </c>
      <c r="N26066" t="s">
        <v>22</v>
      </c>
      <c r="O26066" t="s">
        <v>23</v>
      </c>
    </row>
    <row r="26067" spans="1:15" x14ac:dyDescent="0.3">
      <c r="A26067">
        <v>39</v>
      </c>
      <c r="B26067" t="s">
        <v>28</v>
      </c>
      <c r="C26067">
        <v>245053</v>
      </c>
      <c r="D26067" t="s">
        <v>16</v>
      </c>
      <c r="E26067">
        <v>13</v>
      </c>
      <c r="F26067" t="s">
        <v>25</v>
      </c>
      <c r="G26067" t="s">
        <v>34</v>
      </c>
      <c r="H26067" t="s">
        <v>27</v>
      </c>
      <c r="I26067" t="s">
        <v>20</v>
      </c>
      <c r="J26067" t="s">
        <v>21</v>
      </c>
      <c r="K26067">
        <v>0</v>
      </c>
      <c r="L26067">
        <v>0</v>
      </c>
      <c r="M26067">
        <v>50</v>
      </c>
      <c r="N26067" t="s">
        <v>22</v>
      </c>
      <c r="O26067" t="s">
        <v>43</v>
      </c>
    </row>
    <row r="26068" spans="1:15" x14ac:dyDescent="0.3">
      <c r="A26068">
        <v>38</v>
      </c>
      <c r="B26068" t="s">
        <v>28</v>
      </c>
      <c r="C26068">
        <v>183585</v>
      </c>
      <c r="D26068" t="s">
        <v>29</v>
      </c>
      <c r="E26068">
        <v>9</v>
      </c>
      <c r="F26068" t="s">
        <v>17</v>
      </c>
      <c r="G26068" t="s">
        <v>34</v>
      </c>
      <c r="H26068" t="s">
        <v>19</v>
      </c>
      <c r="I26068" t="s">
        <v>20</v>
      </c>
      <c r="J26068" t="s">
        <v>36</v>
      </c>
      <c r="K26068">
        <v>0</v>
      </c>
      <c r="L26068">
        <v>0</v>
      </c>
      <c r="M26068">
        <v>40</v>
      </c>
      <c r="N26068" t="s">
        <v>22</v>
      </c>
      <c r="O26068" t="s">
        <v>23</v>
      </c>
    </row>
    <row r="26069" spans="1:15" x14ac:dyDescent="0.3">
      <c r="A26069">
        <v>56</v>
      </c>
      <c r="B26069" t="s">
        <v>24</v>
      </c>
      <c r="C26069">
        <v>323639</v>
      </c>
      <c r="D26069" t="s">
        <v>38</v>
      </c>
      <c r="E26069">
        <v>14</v>
      </c>
      <c r="F26069" t="s">
        <v>25</v>
      </c>
      <c r="G26069" t="s">
        <v>26</v>
      </c>
      <c r="H26069" t="s">
        <v>27</v>
      </c>
      <c r="I26069" t="s">
        <v>20</v>
      </c>
      <c r="J26069" t="s">
        <v>21</v>
      </c>
      <c r="K26069">
        <v>0</v>
      </c>
      <c r="L26069">
        <v>0</v>
      </c>
      <c r="M26069">
        <v>25</v>
      </c>
      <c r="N26069" t="s">
        <v>22</v>
      </c>
      <c r="O26069" t="s">
        <v>23</v>
      </c>
    </row>
    <row r="26070" spans="1:15" x14ac:dyDescent="0.3">
      <c r="A26070">
        <v>55</v>
      </c>
      <c r="B26070" t="s">
        <v>61</v>
      </c>
      <c r="C26070">
        <v>186791</v>
      </c>
      <c r="D26070" t="s">
        <v>29</v>
      </c>
      <c r="E26070">
        <v>9</v>
      </c>
      <c r="F26070" t="s">
        <v>30</v>
      </c>
      <c r="G26070" t="s">
        <v>18</v>
      </c>
      <c r="H26070" t="s">
        <v>19</v>
      </c>
      <c r="I26070" t="s">
        <v>20</v>
      </c>
      <c r="J26070" t="s">
        <v>36</v>
      </c>
      <c r="K26070">
        <v>0</v>
      </c>
      <c r="L26070">
        <v>0</v>
      </c>
      <c r="M26070">
        <v>40</v>
      </c>
      <c r="N26070" t="s">
        <v>22</v>
      </c>
      <c r="O26070" t="s">
        <v>23</v>
      </c>
    </row>
    <row r="26071" spans="1:15" x14ac:dyDescent="0.3">
      <c r="A26071">
        <v>40</v>
      </c>
      <c r="B26071" t="s">
        <v>28</v>
      </c>
      <c r="C26071">
        <v>284303</v>
      </c>
      <c r="D26071" t="s">
        <v>44</v>
      </c>
      <c r="E26071">
        <v>10</v>
      </c>
      <c r="F26071" t="s">
        <v>25</v>
      </c>
      <c r="G26071" t="s">
        <v>26</v>
      </c>
      <c r="H26071" t="s">
        <v>35</v>
      </c>
      <c r="I26071" t="s">
        <v>20</v>
      </c>
      <c r="J26071" t="s">
        <v>36</v>
      </c>
      <c r="K26071">
        <v>7688</v>
      </c>
      <c r="L26071">
        <v>0</v>
      </c>
      <c r="M26071">
        <v>40</v>
      </c>
      <c r="N26071" t="s">
        <v>22</v>
      </c>
      <c r="O26071" t="s">
        <v>43</v>
      </c>
    </row>
    <row r="26072" spans="1:15" x14ac:dyDescent="0.3">
      <c r="A26072">
        <v>23</v>
      </c>
      <c r="B26072" t="s">
        <v>28</v>
      </c>
      <c r="C26072">
        <v>186666</v>
      </c>
      <c r="D26072" t="s">
        <v>44</v>
      </c>
      <c r="E26072">
        <v>10</v>
      </c>
      <c r="F26072" t="s">
        <v>17</v>
      </c>
      <c r="G26072" t="s">
        <v>57</v>
      </c>
      <c r="H26072" t="s">
        <v>19</v>
      </c>
      <c r="I26072" t="s">
        <v>20</v>
      </c>
      <c r="J26072" t="s">
        <v>21</v>
      </c>
      <c r="K26072">
        <v>0</v>
      </c>
      <c r="L26072">
        <v>0</v>
      </c>
      <c r="M26072">
        <v>40</v>
      </c>
      <c r="N26072" t="s">
        <v>22</v>
      </c>
      <c r="O26072" t="s">
        <v>23</v>
      </c>
    </row>
    <row r="26073" spans="1:15" x14ac:dyDescent="0.3">
      <c r="A26073">
        <v>39</v>
      </c>
      <c r="B26073" t="s">
        <v>28</v>
      </c>
      <c r="C26073">
        <v>200153</v>
      </c>
      <c r="D26073" t="s">
        <v>16</v>
      </c>
      <c r="E26073">
        <v>13</v>
      </c>
      <c r="F26073" t="s">
        <v>30</v>
      </c>
      <c r="G26073" t="s">
        <v>18</v>
      </c>
      <c r="H26073" t="s">
        <v>19</v>
      </c>
      <c r="I26073" t="s">
        <v>20</v>
      </c>
      <c r="J26073" t="s">
        <v>21</v>
      </c>
      <c r="K26073">
        <v>0</v>
      </c>
      <c r="L26073">
        <v>0</v>
      </c>
      <c r="M26073">
        <v>40</v>
      </c>
      <c r="N26073" t="s">
        <v>22</v>
      </c>
      <c r="O26073" t="s">
        <v>23</v>
      </c>
    </row>
    <row r="26074" spans="1:15" x14ac:dyDescent="0.3">
      <c r="A26074">
        <v>24</v>
      </c>
      <c r="B26074" t="s">
        <v>28</v>
      </c>
      <c r="C26074">
        <v>180931</v>
      </c>
      <c r="D26074" t="s">
        <v>16</v>
      </c>
      <c r="E26074">
        <v>13</v>
      </c>
      <c r="F26074" t="s">
        <v>25</v>
      </c>
      <c r="G26074" t="s">
        <v>49</v>
      </c>
      <c r="H26074" t="s">
        <v>27</v>
      </c>
      <c r="I26074" t="s">
        <v>33</v>
      </c>
      <c r="J26074" t="s">
        <v>21</v>
      </c>
      <c r="K26074">
        <v>0</v>
      </c>
      <c r="L26074">
        <v>0</v>
      </c>
      <c r="M26074">
        <v>30</v>
      </c>
      <c r="N26074" t="s">
        <v>22</v>
      </c>
      <c r="O26074" t="s">
        <v>23</v>
      </c>
    </row>
    <row r="26075" spans="1:15" x14ac:dyDescent="0.3">
      <c r="A26075">
        <v>51</v>
      </c>
      <c r="B26075" t="s">
        <v>24</v>
      </c>
      <c r="C26075">
        <v>183173</v>
      </c>
      <c r="D26075" t="s">
        <v>29</v>
      </c>
      <c r="E26075">
        <v>9</v>
      </c>
      <c r="F26075" t="s">
        <v>25</v>
      </c>
      <c r="G26075" t="s">
        <v>49</v>
      </c>
      <c r="H26075" t="s">
        <v>27</v>
      </c>
      <c r="I26075" t="s">
        <v>20</v>
      </c>
      <c r="J26075" t="s">
        <v>21</v>
      </c>
      <c r="K26075">
        <v>0</v>
      </c>
      <c r="L26075">
        <v>0</v>
      </c>
      <c r="M26075">
        <v>40</v>
      </c>
      <c r="N26075" t="s">
        <v>22</v>
      </c>
      <c r="O26075" t="s">
        <v>43</v>
      </c>
    </row>
    <row r="26076" spans="1:15" x14ac:dyDescent="0.3">
      <c r="A26076">
        <v>47</v>
      </c>
      <c r="B26076" t="s">
        <v>71</v>
      </c>
      <c r="C26076">
        <v>120131</v>
      </c>
      <c r="D26076" t="s">
        <v>16</v>
      </c>
      <c r="E26076">
        <v>13</v>
      </c>
      <c r="F26076" t="s">
        <v>25</v>
      </c>
      <c r="G26076" t="s">
        <v>26</v>
      </c>
      <c r="H26076" t="s">
        <v>27</v>
      </c>
      <c r="I26076" t="s">
        <v>20</v>
      </c>
      <c r="J26076" t="s">
        <v>21</v>
      </c>
      <c r="K26076">
        <v>0</v>
      </c>
      <c r="L26076">
        <v>0</v>
      </c>
      <c r="M26076">
        <v>50</v>
      </c>
      <c r="N26076" t="s">
        <v>37</v>
      </c>
      <c r="O26076" t="s">
        <v>43</v>
      </c>
    </row>
    <row r="26077" spans="1:15" x14ac:dyDescent="0.3">
      <c r="A26077">
        <v>25</v>
      </c>
      <c r="B26077" t="s">
        <v>24</v>
      </c>
      <c r="C26077">
        <v>263300</v>
      </c>
      <c r="D26077" t="s">
        <v>29</v>
      </c>
      <c r="E26077">
        <v>9</v>
      </c>
      <c r="F26077" t="s">
        <v>17</v>
      </c>
      <c r="G26077" t="s">
        <v>56</v>
      </c>
      <c r="H26077" t="s">
        <v>19</v>
      </c>
      <c r="I26077" t="s">
        <v>20</v>
      </c>
      <c r="J26077" t="s">
        <v>21</v>
      </c>
      <c r="K26077">
        <v>0</v>
      </c>
      <c r="L26077">
        <v>0</v>
      </c>
      <c r="M26077">
        <v>50</v>
      </c>
      <c r="N26077" t="s">
        <v>22</v>
      </c>
      <c r="O26077" t="s">
        <v>23</v>
      </c>
    </row>
    <row r="26078" spans="1:15" x14ac:dyDescent="0.3">
      <c r="A26078">
        <v>34</v>
      </c>
      <c r="B26078" t="s">
        <v>28</v>
      </c>
      <c r="C26078">
        <v>226443</v>
      </c>
      <c r="D26078" t="s">
        <v>69</v>
      </c>
      <c r="E26078">
        <v>15</v>
      </c>
      <c r="F26078" t="s">
        <v>25</v>
      </c>
      <c r="G26078" t="s">
        <v>34</v>
      </c>
      <c r="H26078" t="s">
        <v>27</v>
      </c>
      <c r="I26078" t="s">
        <v>20</v>
      </c>
      <c r="J26078" t="s">
        <v>21</v>
      </c>
      <c r="K26078">
        <v>0</v>
      </c>
      <c r="L26078">
        <v>0</v>
      </c>
      <c r="M26078">
        <v>55</v>
      </c>
      <c r="N26078" t="s">
        <v>22</v>
      </c>
      <c r="O26078" t="s">
        <v>43</v>
      </c>
    </row>
    <row r="26079" spans="1:15" x14ac:dyDescent="0.3">
      <c r="A26079">
        <v>18</v>
      </c>
      <c r="B26079" t="s">
        <v>28</v>
      </c>
      <c r="C26079">
        <v>404868</v>
      </c>
      <c r="D26079" t="s">
        <v>32</v>
      </c>
      <c r="E26079">
        <v>7</v>
      </c>
      <c r="F26079" t="s">
        <v>17</v>
      </c>
      <c r="G26079" t="s">
        <v>49</v>
      </c>
      <c r="H26079" t="s">
        <v>47</v>
      </c>
      <c r="I26079" t="s">
        <v>33</v>
      </c>
      <c r="J26079" t="s">
        <v>36</v>
      </c>
      <c r="K26079">
        <v>0</v>
      </c>
      <c r="L26079">
        <v>1602</v>
      </c>
      <c r="M26079">
        <v>20</v>
      </c>
      <c r="N26079" t="s">
        <v>22</v>
      </c>
      <c r="O26079" t="s">
        <v>23</v>
      </c>
    </row>
    <row r="26080" spans="1:15" x14ac:dyDescent="0.3">
      <c r="A26080">
        <v>19</v>
      </c>
      <c r="B26080" t="s">
        <v>28</v>
      </c>
      <c r="C26080">
        <v>208506</v>
      </c>
      <c r="D26080" t="s">
        <v>44</v>
      </c>
      <c r="E26080">
        <v>10</v>
      </c>
      <c r="F26080" t="s">
        <v>17</v>
      </c>
      <c r="G26080" t="s">
        <v>26</v>
      </c>
      <c r="H26080" t="s">
        <v>47</v>
      </c>
      <c r="I26080" t="s">
        <v>20</v>
      </c>
      <c r="J26080" t="s">
        <v>36</v>
      </c>
      <c r="K26080">
        <v>0</v>
      </c>
      <c r="L26080">
        <v>0</v>
      </c>
      <c r="M26080">
        <v>28</v>
      </c>
      <c r="N26080" t="s">
        <v>22</v>
      </c>
      <c r="O26080" t="s">
        <v>23</v>
      </c>
    </row>
    <row r="26081" spans="1:15" x14ac:dyDescent="0.3">
      <c r="A26081">
        <v>32</v>
      </c>
      <c r="B26081" t="s">
        <v>28</v>
      </c>
      <c r="C26081">
        <v>46746</v>
      </c>
      <c r="D26081" t="s">
        <v>44</v>
      </c>
      <c r="E26081">
        <v>10</v>
      </c>
      <c r="F26081" t="s">
        <v>30</v>
      </c>
      <c r="G26081" t="s">
        <v>51</v>
      </c>
      <c r="H26081" t="s">
        <v>58</v>
      </c>
      <c r="I26081" t="s">
        <v>20</v>
      </c>
      <c r="J26081" t="s">
        <v>21</v>
      </c>
      <c r="K26081">
        <v>0</v>
      </c>
      <c r="L26081">
        <v>0</v>
      </c>
      <c r="M26081">
        <v>40</v>
      </c>
      <c r="N26081" t="s">
        <v>22</v>
      </c>
      <c r="O26081" t="s">
        <v>23</v>
      </c>
    </row>
    <row r="26082" spans="1:15" x14ac:dyDescent="0.3">
      <c r="A26082">
        <v>49</v>
      </c>
      <c r="B26082" t="s">
        <v>28</v>
      </c>
      <c r="C26082">
        <v>246183</v>
      </c>
      <c r="D26082" t="s">
        <v>29</v>
      </c>
      <c r="E26082">
        <v>9</v>
      </c>
      <c r="F26082" t="s">
        <v>25</v>
      </c>
      <c r="G26082" t="s">
        <v>49</v>
      </c>
      <c r="H26082" t="s">
        <v>27</v>
      </c>
      <c r="I26082" t="s">
        <v>20</v>
      </c>
      <c r="J26082" t="s">
        <v>21</v>
      </c>
      <c r="K26082">
        <v>0</v>
      </c>
      <c r="L26082">
        <v>0</v>
      </c>
      <c r="M26082">
        <v>40</v>
      </c>
      <c r="N26082" t="s">
        <v>22</v>
      </c>
      <c r="O26082" t="s">
        <v>43</v>
      </c>
    </row>
    <row r="26083" spans="1:15" x14ac:dyDescent="0.3">
      <c r="A26083">
        <v>40</v>
      </c>
      <c r="C26083">
        <v>165309</v>
      </c>
      <c r="D26083" t="s">
        <v>52</v>
      </c>
      <c r="E26083">
        <v>4</v>
      </c>
      <c r="F26083" t="s">
        <v>60</v>
      </c>
      <c r="H26083" t="s">
        <v>19</v>
      </c>
      <c r="I26083" t="s">
        <v>20</v>
      </c>
      <c r="J26083" t="s">
        <v>36</v>
      </c>
      <c r="K26083">
        <v>0</v>
      </c>
      <c r="L26083">
        <v>0</v>
      </c>
      <c r="M26083">
        <v>8</v>
      </c>
      <c r="N26083" t="s">
        <v>22</v>
      </c>
      <c r="O26083" t="s">
        <v>23</v>
      </c>
    </row>
    <row r="26084" spans="1:15" x14ac:dyDescent="0.3">
      <c r="A26084">
        <v>43</v>
      </c>
      <c r="B26084" t="s">
        <v>28</v>
      </c>
      <c r="C26084">
        <v>122749</v>
      </c>
      <c r="D26084" t="s">
        <v>29</v>
      </c>
      <c r="E26084">
        <v>9</v>
      </c>
      <c r="F26084" t="s">
        <v>25</v>
      </c>
      <c r="G26084" t="s">
        <v>51</v>
      </c>
      <c r="H26084" t="s">
        <v>27</v>
      </c>
      <c r="I26084" t="s">
        <v>20</v>
      </c>
      <c r="J26084" t="s">
        <v>21</v>
      </c>
      <c r="K26084">
        <v>0</v>
      </c>
      <c r="L26084">
        <v>0</v>
      </c>
      <c r="M26084">
        <v>55</v>
      </c>
      <c r="N26084" t="s">
        <v>22</v>
      </c>
      <c r="O26084" t="s">
        <v>23</v>
      </c>
    </row>
    <row r="26085" spans="1:15" x14ac:dyDescent="0.3">
      <c r="A26085">
        <v>71</v>
      </c>
      <c r="B26085" t="s">
        <v>71</v>
      </c>
      <c r="C26085">
        <v>38822</v>
      </c>
      <c r="D26085" t="s">
        <v>38</v>
      </c>
      <c r="E26085">
        <v>14</v>
      </c>
      <c r="F26085" t="s">
        <v>25</v>
      </c>
      <c r="G26085" t="s">
        <v>26</v>
      </c>
      <c r="H26085" t="s">
        <v>27</v>
      </c>
      <c r="I26085" t="s">
        <v>20</v>
      </c>
      <c r="J26085" t="s">
        <v>21</v>
      </c>
      <c r="K26085">
        <v>99999</v>
      </c>
      <c r="L26085">
        <v>0</v>
      </c>
      <c r="M26085">
        <v>40</v>
      </c>
      <c r="N26085" t="s">
        <v>22</v>
      </c>
      <c r="O26085" t="s">
        <v>43</v>
      </c>
    </row>
    <row r="26086" spans="1:15" x14ac:dyDescent="0.3">
      <c r="A26086">
        <v>59</v>
      </c>
      <c r="B26086" t="s">
        <v>28</v>
      </c>
      <c r="C26086">
        <v>167963</v>
      </c>
      <c r="D26086" t="s">
        <v>29</v>
      </c>
      <c r="E26086">
        <v>9</v>
      </c>
      <c r="F26086" t="s">
        <v>17</v>
      </c>
      <c r="G26086" t="s">
        <v>18</v>
      </c>
      <c r="H26086" t="s">
        <v>58</v>
      </c>
      <c r="I26086" t="s">
        <v>20</v>
      </c>
      <c r="J26086" t="s">
        <v>21</v>
      </c>
      <c r="K26086">
        <v>0</v>
      </c>
      <c r="L26086">
        <v>0</v>
      </c>
      <c r="M26086">
        <v>40</v>
      </c>
      <c r="N26086" t="s">
        <v>22</v>
      </c>
      <c r="O26086" t="s">
        <v>23</v>
      </c>
    </row>
    <row r="26087" spans="1:15" x14ac:dyDescent="0.3">
      <c r="A26087">
        <v>32</v>
      </c>
      <c r="B26087" t="s">
        <v>28</v>
      </c>
      <c r="C26087">
        <v>273241</v>
      </c>
      <c r="D26087" t="s">
        <v>16</v>
      </c>
      <c r="E26087">
        <v>13</v>
      </c>
      <c r="F26087" t="s">
        <v>25</v>
      </c>
      <c r="G26087" t="s">
        <v>26</v>
      </c>
      <c r="H26087" t="s">
        <v>35</v>
      </c>
      <c r="I26087" t="s">
        <v>20</v>
      </c>
      <c r="J26087" t="s">
        <v>36</v>
      </c>
      <c r="K26087">
        <v>0</v>
      </c>
      <c r="L26087">
        <v>0</v>
      </c>
      <c r="M26087">
        <v>40</v>
      </c>
      <c r="N26087" t="s">
        <v>22</v>
      </c>
      <c r="O26087" t="s">
        <v>43</v>
      </c>
    </row>
    <row r="26088" spans="1:15" x14ac:dyDescent="0.3">
      <c r="A26088">
        <v>25</v>
      </c>
      <c r="B26088" t="s">
        <v>28</v>
      </c>
      <c r="C26088">
        <v>120238</v>
      </c>
      <c r="D26088" t="s">
        <v>16</v>
      </c>
      <c r="E26088">
        <v>13</v>
      </c>
      <c r="F26088" t="s">
        <v>17</v>
      </c>
      <c r="G26088" t="s">
        <v>26</v>
      </c>
      <c r="H26088" t="s">
        <v>19</v>
      </c>
      <c r="I26088" t="s">
        <v>20</v>
      </c>
      <c r="J26088" t="s">
        <v>21</v>
      </c>
      <c r="K26088">
        <v>0</v>
      </c>
      <c r="L26088">
        <v>0</v>
      </c>
      <c r="M26088">
        <v>40</v>
      </c>
      <c r="N26088" t="s">
        <v>22</v>
      </c>
      <c r="O26088" t="s">
        <v>23</v>
      </c>
    </row>
    <row r="26089" spans="1:15" x14ac:dyDescent="0.3">
      <c r="A26089">
        <v>32</v>
      </c>
      <c r="B26089" t="s">
        <v>28</v>
      </c>
      <c r="C26089">
        <v>167990</v>
      </c>
      <c r="D26089" t="s">
        <v>29</v>
      </c>
      <c r="E26089">
        <v>9</v>
      </c>
      <c r="F26089" t="s">
        <v>25</v>
      </c>
      <c r="G26089" t="s">
        <v>26</v>
      </c>
      <c r="H26089" t="s">
        <v>27</v>
      </c>
      <c r="I26089" t="s">
        <v>20</v>
      </c>
      <c r="J26089" t="s">
        <v>21</v>
      </c>
      <c r="K26089">
        <v>0</v>
      </c>
      <c r="L26089">
        <v>0</v>
      </c>
      <c r="M26089">
        <v>40</v>
      </c>
      <c r="N26089" t="s">
        <v>112</v>
      </c>
      <c r="O26089" t="s">
        <v>23</v>
      </c>
    </row>
    <row r="26090" spans="1:15" x14ac:dyDescent="0.3">
      <c r="A26090">
        <v>17</v>
      </c>
      <c r="B26090" t="s">
        <v>28</v>
      </c>
      <c r="C26090">
        <v>225507</v>
      </c>
      <c r="D26090" t="s">
        <v>32</v>
      </c>
      <c r="E26090">
        <v>7</v>
      </c>
      <c r="F26090" t="s">
        <v>17</v>
      </c>
      <c r="G26090" t="s">
        <v>31</v>
      </c>
      <c r="H26090" t="s">
        <v>19</v>
      </c>
      <c r="I26090" t="s">
        <v>33</v>
      </c>
      <c r="J26090" t="s">
        <v>36</v>
      </c>
      <c r="K26090">
        <v>0</v>
      </c>
      <c r="L26090">
        <v>0</v>
      </c>
      <c r="M26090">
        <v>15</v>
      </c>
      <c r="N26090" t="s">
        <v>22</v>
      </c>
      <c r="O26090" t="s">
        <v>23</v>
      </c>
    </row>
    <row r="26091" spans="1:15" x14ac:dyDescent="0.3">
      <c r="A26091">
        <v>57</v>
      </c>
      <c r="B26091" t="s">
        <v>71</v>
      </c>
      <c r="C26091">
        <v>125000</v>
      </c>
      <c r="D26091" t="s">
        <v>69</v>
      </c>
      <c r="E26091">
        <v>15</v>
      </c>
      <c r="F26091" t="s">
        <v>25</v>
      </c>
      <c r="G26091" t="s">
        <v>34</v>
      </c>
      <c r="H26091" t="s">
        <v>27</v>
      </c>
      <c r="I26091" t="s">
        <v>20</v>
      </c>
      <c r="J26091" t="s">
        <v>21</v>
      </c>
      <c r="K26091">
        <v>0</v>
      </c>
      <c r="L26091">
        <v>0</v>
      </c>
      <c r="M26091">
        <v>35</v>
      </c>
      <c r="N26091" t="s">
        <v>22</v>
      </c>
      <c r="O26091" t="s">
        <v>43</v>
      </c>
    </row>
    <row r="26092" spans="1:15" x14ac:dyDescent="0.3">
      <c r="A26092">
        <v>17</v>
      </c>
      <c r="B26092" t="s">
        <v>24</v>
      </c>
      <c r="C26092">
        <v>174120</v>
      </c>
      <c r="D26092" t="s">
        <v>93</v>
      </c>
      <c r="E26092">
        <v>8</v>
      </c>
      <c r="F26092" t="s">
        <v>17</v>
      </c>
      <c r="G26092" t="s">
        <v>31</v>
      </c>
      <c r="H26092" t="s">
        <v>47</v>
      </c>
      <c r="I26092" t="s">
        <v>20</v>
      </c>
      <c r="J26092" t="s">
        <v>21</v>
      </c>
      <c r="K26092">
        <v>0</v>
      </c>
      <c r="L26092">
        <v>0</v>
      </c>
      <c r="M26092">
        <v>15</v>
      </c>
      <c r="N26092" t="s">
        <v>22</v>
      </c>
      <c r="O26092" t="s">
        <v>23</v>
      </c>
    </row>
    <row r="26093" spans="1:15" x14ac:dyDescent="0.3">
      <c r="A26093">
        <v>27</v>
      </c>
      <c r="B26093" t="s">
        <v>28</v>
      </c>
      <c r="C26093">
        <v>230959</v>
      </c>
      <c r="D26093" t="s">
        <v>16</v>
      </c>
      <c r="E26093">
        <v>13</v>
      </c>
      <c r="F26093" t="s">
        <v>17</v>
      </c>
      <c r="G26093" t="s">
        <v>62</v>
      </c>
      <c r="H26093" t="s">
        <v>47</v>
      </c>
      <c r="I26093" t="s">
        <v>45</v>
      </c>
      <c r="J26093" t="s">
        <v>36</v>
      </c>
      <c r="K26093">
        <v>0</v>
      </c>
      <c r="L26093">
        <v>0</v>
      </c>
      <c r="M26093">
        <v>40</v>
      </c>
      <c r="N26093" t="s">
        <v>80</v>
      </c>
      <c r="O26093" t="s">
        <v>23</v>
      </c>
    </row>
    <row r="26094" spans="1:15" x14ac:dyDescent="0.3">
      <c r="A26094">
        <v>41</v>
      </c>
      <c r="B26094" t="s">
        <v>63</v>
      </c>
      <c r="C26094">
        <v>132125</v>
      </c>
      <c r="D26094" t="s">
        <v>29</v>
      </c>
      <c r="E26094">
        <v>9</v>
      </c>
      <c r="F26094" t="s">
        <v>25</v>
      </c>
      <c r="G26094" t="s">
        <v>65</v>
      </c>
      <c r="H26094" t="s">
        <v>27</v>
      </c>
      <c r="I26094" t="s">
        <v>20</v>
      </c>
      <c r="J26094" t="s">
        <v>21</v>
      </c>
      <c r="K26094">
        <v>0</v>
      </c>
      <c r="L26094">
        <v>0</v>
      </c>
      <c r="M26094">
        <v>40</v>
      </c>
      <c r="N26094" t="s">
        <v>22</v>
      </c>
      <c r="O26094" t="s">
        <v>23</v>
      </c>
    </row>
    <row r="26095" spans="1:15" x14ac:dyDescent="0.3">
      <c r="A26095">
        <v>62</v>
      </c>
      <c r="C26095">
        <v>68461</v>
      </c>
      <c r="D26095" t="s">
        <v>59</v>
      </c>
      <c r="E26095">
        <v>16</v>
      </c>
      <c r="F26095" t="s">
        <v>25</v>
      </c>
      <c r="H26095" t="s">
        <v>27</v>
      </c>
      <c r="I26095" t="s">
        <v>54</v>
      </c>
      <c r="J26095" t="s">
        <v>21</v>
      </c>
      <c r="K26095">
        <v>0</v>
      </c>
      <c r="L26095">
        <v>0</v>
      </c>
      <c r="M26095">
        <v>40</v>
      </c>
      <c r="N26095" t="s">
        <v>22</v>
      </c>
      <c r="O26095" t="s">
        <v>43</v>
      </c>
    </row>
    <row r="26096" spans="1:15" x14ac:dyDescent="0.3">
      <c r="A26096">
        <v>19</v>
      </c>
      <c r="B26096" t="s">
        <v>28</v>
      </c>
      <c r="C26096">
        <v>227178</v>
      </c>
      <c r="D26096" t="s">
        <v>32</v>
      </c>
      <c r="E26096">
        <v>7</v>
      </c>
      <c r="F26096" t="s">
        <v>17</v>
      </c>
      <c r="G26096" t="s">
        <v>49</v>
      </c>
      <c r="H26096" t="s">
        <v>19</v>
      </c>
      <c r="I26096" t="s">
        <v>20</v>
      </c>
      <c r="J26096" t="s">
        <v>36</v>
      </c>
      <c r="K26096">
        <v>0</v>
      </c>
      <c r="L26096">
        <v>0</v>
      </c>
      <c r="M26096">
        <v>25</v>
      </c>
      <c r="N26096" t="s">
        <v>22</v>
      </c>
      <c r="O26096" t="s">
        <v>23</v>
      </c>
    </row>
    <row r="26097" spans="1:15" x14ac:dyDescent="0.3">
      <c r="A26097">
        <v>41</v>
      </c>
      <c r="B26097" t="s">
        <v>28</v>
      </c>
      <c r="C26097">
        <v>165798</v>
      </c>
      <c r="D26097" t="s">
        <v>72</v>
      </c>
      <c r="E26097">
        <v>3</v>
      </c>
      <c r="F26097" t="s">
        <v>30</v>
      </c>
      <c r="G26097" t="s">
        <v>41</v>
      </c>
      <c r="H26097" t="s">
        <v>58</v>
      </c>
      <c r="I26097" t="s">
        <v>20</v>
      </c>
      <c r="J26097" t="s">
        <v>36</v>
      </c>
      <c r="K26097">
        <v>0</v>
      </c>
      <c r="L26097">
        <v>0</v>
      </c>
      <c r="M26097">
        <v>40</v>
      </c>
      <c r="N26097" t="s">
        <v>66</v>
      </c>
      <c r="O26097" t="s">
        <v>23</v>
      </c>
    </row>
    <row r="26098" spans="1:15" x14ac:dyDescent="0.3">
      <c r="A26098">
        <v>39</v>
      </c>
      <c r="B26098" t="s">
        <v>28</v>
      </c>
      <c r="C26098">
        <v>129573</v>
      </c>
      <c r="D26098" t="s">
        <v>16</v>
      </c>
      <c r="E26098">
        <v>13</v>
      </c>
      <c r="F26098" t="s">
        <v>17</v>
      </c>
      <c r="G26098" t="s">
        <v>26</v>
      </c>
      <c r="H26098" t="s">
        <v>19</v>
      </c>
      <c r="I26098" t="s">
        <v>20</v>
      </c>
      <c r="J26098" t="s">
        <v>21</v>
      </c>
      <c r="K26098">
        <v>0</v>
      </c>
      <c r="L26098">
        <v>0</v>
      </c>
      <c r="M26098">
        <v>50</v>
      </c>
      <c r="N26098" t="s">
        <v>22</v>
      </c>
      <c r="O26098" t="s">
        <v>43</v>
      </c>
    </row>
    <row r="26099" spans="1:15" x14ac:dyDescent="0.3">
      <c r="A26099">
        <v>30</v>
      </c>
      <c r="B26099" t="s">
        <v>28</v>
      </c>
      <c r="C26099">
        <v>224377</v>
      </c>
      <c r="D26099" t="s">
        <v>29</v>
      </c>
      <c r="E26099">
        <v>9</v>
      </c>
      <c r="F26099" t="s">
        <v>17</v>
      </c>
      <c r="G26099" t="s">
        <v>51</v>
      </c>
      <c r="H26099" t="s">
        <v>19</v>
      </c>
      <c r="I26099" t="s">
        <v>20</v>
      </c>
      <c r="J26099" t="s">
        <v>21</v>
      </c>
      <c r="K26099">
        <v>0</v>
      </c>
      <c r="L26099">
        <v>0</v>
      </c>
      <c r="M26099">
        <v>40</v>
      </c>
      <c r="N26099" t="s">
        <v>22</v>
      </c>
      <c r="O26099" t="s">
        <v>23</v>
      </c>
    </row>
    <row r="26100" spans="1:15" x14ac:dyDescent="0.3">
      <c r="A26100">
        <v>37</v>
      </c>
      <c r="B26100" t="s">
        <v>28</v>
      </c>
      <c r="C26100">
        <v>179481</v>
      </c>
      <c r="D26100" t="s">
        <v>16</v>
      </c>
      <c r="E26100">
        <v>13</v>
      </c>
      <c r="F26100" t="s">
        <v>25</v>
      </c>
      <c r="G26100" t="s">
        <v>57</v>
      </c>
      <c r="H26100" t="s">
        <v>27</v>
      </c>
      <c r="I26100" t="s">
        <v>20</v>
      </c>
      <c r="J26100" t="s">
        <v>21</v>
      </c>
      <c r="K26100">
        <v>0</v>
      </c>
      <c r="L26100">
        <v>0</v>
      </c>
      <c r="M26100">
        <v>40</v>
      </c>
      <c r="N26100" t="s">
        <v>22</v>
      </c>
      <c r="O26100" t="s">
        <v>43</v>
      </c>
    </row>
    <row r="26101" spans="1:15" x14ac:dyDescent="0.3">
      <c r="A26101">
        <v>18</v>
      </c>
      <c r="B26101" t="s">
        <v>28</v>
      </c>
      <c r="C26101">
        <v>434268</v>
      </c>
      <c r="D26101" t="s">
        <v>32</v>
      </c>
      <c r="E26101">
        <v>7</v>
      </c>
      <c r="F26101" t="s">
        <v>17</v>
      </c>
      <c r="G26101" t="s">
        <v>18</v>
      </c>
      <c r="H26101" t="s">
        <v>47</v>
      </c>
      <c r="I26101" t="s">
        <v>20</v>
      </c>
      <c r="J26101" t="s">
        <v>36</v>
      </c>
      <c r="K26101">
        <v>0</v>
      </c>
      <c r="L26101">
        <v>0</v>
      </c>
      <c r="M26101">
        <v>15</v>
      </c>
      <c r="N26101" t="s">
        <v>22</v>
      </c>
      <c r="O26101" t="s">
        <v>23</v>
      </c>
    </row>
    <row r="26102" spans="1:15" x14ac:dyDescent="0.3">
      <c r="A26102">
        <v>40</v>
      </c>
      <c r="B26102" t="s">
        <v>24</v>
      </c>
      <c r="C26102">
        <v>173716</v>
      </c>
      <c r="D26102" t="s">
        <v>16</v>
      </c>
      <c r="E26102">
        <v>13</v>
      </c>
      <c r="F26102" t="s">
        <v>25</v>
      </c>
      <c r="G26102" t="s">
        <v>49</v>
      </c>
      <c r="H26102" t="s">
        <v>27</v>
      </c>
      <c r="I26102" t="s">
        <v>20</v>
      </c>
      <c r="J26102" t="s">
        <v>21</v>
      </c>
      <c r="K26102">
        <v>0</v>
      </c>
      <c r="L26102">
        <v>0</v>
      </c>
      <c r="M26102">
        <v>45</v>
      </c>
      <c r="N26102" t="s">
        <v>22</v>
      </c>
      <c r="O26102" t="s">
        <v>43</v>
      </c>
    </row>
    <row r="26103" spans="1:15" x14ac:dyDescent="0.3">
      <c r="A26103">
        <v>38</v>
      </c>
      <c r="B26103" t="s">
        <v>71</v>
      </c>
      <c r="C26103">
        <v>244803</v>
      </c>
      <c r="D26103" t="s">
        <v>44</v>
      </c>
      <c r="E26103">
        <v>10</v>
      </c>
      <c r="F26103" t="s">
        <v>25</v>
      </c>
      <c r="G26103" t="s">
        <v>49</v>
      </c>
      <c r="H26103" t="s">
        <v>27</v>
      </c>
      <c r="I26103" t="s">
        <v>20</v>
      </c>
      <c r="J26103" t="s">
        <v>21</v>
      </c>
      <c r="K26103">
        <v>0</v>
      </c>
      <c r="L26103">
        <v>1485</v>
      </c>
      <c r="M26103">
        <v>60</v>
      </c>
      <c r="N26103" t="s">
        <v>37</v>
      </c>
      <c r="O26103" t="s">
        <v>43</v>
      </c>
    </row>
    <row r="26104" spans="1:15" x14ac:dyDescent="0.3">
      <c r="A26104">
        <v>24</v>
      </c>
      <c r="B26104" t="s">
        <v>28</v>
      </c>
      <c r="C26104">
        <v>114230</v>
      </c>
      <c r="D26104" t="s">
        <v>29</v>
      </c>
      <c r="E26104">
        <v>9</v>
      </c>
      <c r="F26104" t="s">
        <v>17</v>
      </c>
      <c r="G26104" t="s">
        <v>49</v>
      </c>
      <c r="H26104" t="s">
        <v>73</v>
      </c>
      <c r="I26104" t="s">
        <v>20</v>
      </c>
      <c r="J26104" t="s">
        <v>21</v>
      </c>
      <c r="K26104">
        <v>0</v>
      </c>
      <c r="L26104">
        <v>0</v>
      </c>
      <c r="M26104">
        <v>40</v>
      </c>
      <c r="N26104" t="s">
        <v>22</v>
      </c>
      <c r="O26104" t="s">
        <v>23</v>
      </c>
    </row>
    <row r="26105" spans="1:15" x14ac:dyDescent="0.3">
      <c r="A26105">
        <v>33</v>
      </c>
      <c r="B26105" t="s">
        <v>28</v>
      </c>
      <c r="C26105">
        <v>188661</v>
      </c>
      <c r="D26105" t="s">
        <v>29</v>
      </c>
      <c r="E26105">
        <v>9</v>
      </c>
      <c r="F26105" t="s">
        <v>25</v>
      </c>
      <c r="G26105" t="s">
        <v>51</v>
      </c>
      <c r="H26105" t="s">
        <v>27</v>
      </c>
      <c r="I26105" t="s">
        <v>20</v>
      </c>
      <c r="J26105" t="s">
        <v>21</v>
      </c>
      <c r="K26105">
        <v>0</v>
      </c>
      <c r="L26105">
        <v>0</v>
      </c>
      <c r="M26105">
        <v>50</v>
      </c>
      <c r="N26105" t="s">
        <v>22</v>
      </c>
      <c r="O26105" t="s">
        <v>23</v>
      </c>
    </row>
    <row r="26106" spans="1:15" x14ac:dyDescent="0.3">
      <c r="A26106">
        <v>48</v>
      </c>
      <c r="B26106" t="s">
        <v>28</v>
      </c>
      <c r="C26106">
        <v>216093</v>
      </c>
      <c r="D26106" t="s">
        <v>16</v>
      </c>
      <c r="E26106">
        <v>13</v>
      </c>
      <c r="F26106" t="s">
        <v>25</v>
      </c>
      <c r="G26106" t="s">
        <v>31</v>
      </c>
      <c r="H26106" t="s">
        <v>27</v>
      </c>
      <c r="I26106" t="s">
        <v>20</v>
      </c>
      <c r="J26106" t="s">
        <v>21</v>
      </c>
      <c r="K26106">
        <v>0</v>
      </c>
      <c r="L26106">
        <v>0</v>
      </c>
      <c r="M26106">
        <v>40</v>
      </c>
      <c r="N26106" t="s">
        <v>22</v>
      </c>
      <c r="O26106" t="s">
        <v>23</v>
      </c>
    </row>
    <row r="26107" spans="1:15" x14ac:dyDescent="0.3">
      <c r="A26107">
        <v>51</v>
      </c>
      <c r="B26107" t="s">
        <v>28</v>
      </c>
      <c r="C26107">
        <v>124963</v>
      </c>
      <c r="D26107" t="s">
        <v>16</v>
      </c>
      <c r="E26107">
        <v>13</v>
      </c>
      <c r="F26107" t="s">
        <v>25</v>
      </c>
      <c r="G26107" t="s">
        <v>49</v>
      </c>
      <c r="H26107" t="s">
        <v>27</v>
      </c>
      <c r="I26107" t="s">
        <v>20</v>
      </c>
      <c r="J26107" t="s">
        <v>21</v>
      </c>
      <c r="K26107">
        <v>0</v>
      </c>
      <c r="L26107">
        <v>0</v>
      </c>
      <c r="M26107">
        <v>40</v>
      </c>
      <c r="N26107" t="s">
        <v>22</v>
      </c>
      <c r="O26107" t="s">
        <v>43</v>
      </c>
    </row>
    <row r="26108" spans="1:15" x14ac:dyDescent="0.3">
      <c r="A26108">
        <v>48</v>
      </c>
      <c r="B26108" t="s">
        <v>28</v>
      </c>
      <c r="C26108">
        <v>85341</v>
      </c>
      <c r="D26108" t="s">
        <v>29</v>
      </c>
      <c r="E26108">
        <v>9</v>
      </c>
      <c r="F26108" t="s">
        <v>25</v>
      </c>
      <c r="G26108" t="s">
        <v>51</v>
      </c>
      <c r="H26108" t="s">
        <v>27</v>
      </c>
      <c r="I26108" t="s">
        <v>20</v>
      </c>
      <c r="J26108" t="s">
        <v>21</v>
      </c>
      <c r="K26108">
        <v>0</v>
      </c>
      <c r="L26108">
        <v>0</v>
      </c>
      <c r="M26108">
        <v>40</v>
      </c>
      <c r="N26108" t="s">
        <v>22</v>
      </c>
      <c r="O26108" t="s">
        <v>23</v>
      </c>
    </row>
    <row r="26109" spans="1:15" x14ac:dyDescent="0.3">
      <c r="A26109">
        <v>43</v>
      </c>
      <c r="B26109" t="s">
        <v>28</v>
      </c>
      <c r="C26109">
        <v>193490</v>
      </c>
      <c r="D26109" t="s">
        <v>52</v>
      </c>
      <c r="E26109">
        <v>4</v>
      </c>
      <c r="F26109" t="s">
        <v>25</v>
      </c>
      <c r="G26109" t="s">
        <v>51</v>
      </c>
      <c r="H26109" t="s">
        <v>27</v>
      </c>
      <c r="I26109" t="s">
        <v>20</v>
      </c>
      <c r="J26109" t="s">
        <v>21</v>
      </c>
      <c r="K26109">
        <v>0</v>
      </c>
      <c r="L26109">
        <v>0</v>
      </c>
      <c r="M26109">
        <v>45</v>
      </c>
      <c r="N26109" t="s">
        <v>22</v>
      </c>
      <c r="O26109" t="s">
        <v>23</v>
      </c>
    </row>
    <row r="26110" spans="1:15" x14ac:dyDescent="0.3">
      <c r="A26110">
        <v>34</v>
      </c>
      <c r="B26110" t="s">
        <v>28</v>
      </c>
      <c r="C26110">
        <v>80058</v>
      </c>
      <c r="D26110" t="s">
        <v>69</v>
      </c>
      <c r="E26110">
        <v>15</v>
      </c>
      <c r="F26110" t="s">
        <v>17</v>
      </c>
      <c r="G26110" t="s">
        <v>26</v>
      </c>
      <c r="H26110" t="s">
        <v>47</v>
      </c>
      <c r="I26110" t="s">
        <v>20</v>
      </c>
      <c r="J26110" t="s">
        <v>21</v>
      </c>
      <c r="K26110">
        <v>0</v>
      </c>
      <c r="L26110">
        <v>0</v>
      </c>
      <c r="M26110">
        <v>50</v>
      </c>
      <c r="N26110" t="s">
        <v>22</v>
      </c>
      <c r="O26110" t="s">
        <v>23</v>
      </c>
    </row>
    <row r="26111" spans="1:15" x14ac:dyDescent="0.3">
      <c r="A26111">
        <v>41</v>
      </c>
      <c r="B26111" t="s">
        <v>28</v>
      </c>
      <c r="C26111">
        <v>139907</v>
      </c>
      <c r="D26111" t="s">
        <v>50</v>
      </c>
      <c r="E26111">
        <v>11</v>
      </c>
      <c r="F26111" t="s">
        <v>60</v>
      </c>
      <c r="G26111" t="s">
        <v>51</v>
      </c>
      <c r="H26111" t="s">
        <v>19</v>
      </c>
      <c r="I26111" t="s">
        <v>20</v>
      </c>
      <c r="J26111" t="s">
        <v>21</v>
      </c>
      <c r="K26111">
        <v>0</v>
      </c>
      <c r="L26111">
        <v>0</v>
      </c>
      <c r="M26111">
        <v>30</v>
      </c>
      <c r="N26111" t="s">
        <v>22</v>
      </c>
      <c r="O26111" t="s">
        <v>23</v>
      </c>
    </row>
    <row r="26112" spans="1:15" x14ac:dyDescent="0.3">
      <c r="A26112">
        <v>51</v>
      </c>
      <c r="B26112" t="s">
        <v>71</v>
      </c>
      <c r="C26112">
        <v>54342</v>
      </c>
      <c r="D26112" t="s">
        <v>69</v>
      </c>
      <c r="E26112">
        <v>15</v>
      </c>
      <c r="F26112" t="s">
        <v>30</v>
      </c>
      <c r="G26112" t="s">
        <v>34</v>
      </c>
      <c r="H26112" t="s">
        <v>19</v>
      </c>
      <c r="I26112" t="s">
        <v>20</v>
      </c>
      <c r="J26112" t="s">
        <v>21</v>
      </c>
      <c r="K26112">
        <v>27828</v>
      </c>
      <c r="L26112">
        <v>0</v>
      </c>
      <c r="M26112">
        <v>60</v>
      </c>
      <c r="N26112" t="s">
        <v>22</v>
      </c>
      <c r="O26112" t="s">
        <v>43</v>
      </c>
    </row>
    <row r="26113" spans="1:15" x14ac:dyDescent="0.3">
      <c r="A26113">
        <v>25</v>
      </c>
      <c r="B26113" t="s">
        <v>28</v>
      </c>
      <c r="C26113">
        <v>188767</v>
      </c>
      <c r="D26113" t="s">
        <v>29</v>
      </c>
      <c r="E26113">
        <v>9</v>
      </c>
      <c r="F26113" t="s">
        <v>17</v>
      </c>
      <c r="G26113" t="s">
        <v>51</v>
      </c>
      <c r="H26113" t="s">
        <v>47</v>
      </c>
      <c r="I26113" t="s">
        <v>20</v>
      </c>
      <c r="J26113" t="s">
        <v>21</v>
      </c>
      <c r="K26113">
        <v>0</v>
      </c>
      <c r="L26113">
        <v>0</v>
      </c>
      <c r="M26113">
        <v>40</v>
      </c>
      <c r="N26113" t="s">
        <v>22</v>
      </c>
      <c r="O26113" t="s">
        <v>23</v>
      </c>
    </row>
    <row r="26114" spans="1:15" x14ac:dyDescent="0.3">
      <c r="A26114">
        <v>20</v>
      </c>
      <c r="B26114" t="s">
        <v>28</v>
      </c>
      <c r="C26114">
        <v>117222</v>
      </c>
      <c r="D26114" t="s">
        <v>29</v>
      </c>
      <c r="E26114">
        <v>9</v>
      </c>
      <c r="F26114" t="s">
        <v>17</v>
      </c>
      <c r="G26114" t="s">
        <v>41</v>
      </c>
      <c r="H26114" t="s">
        <v>47</v>
      </c>
      <c r="I26114" t="s">
        <v>20</v>
      </c>
      <c r="J26114" t="s">
        <v>21</v>
      </c>
      <c r="K26114">
        <v>0</v>
      </c>
      <c r="L26114">
        <v>0</v>
      </c>
      <c r="M26114">
        <v>50</v>
      </c>
      <c r="N26114" t="s">
        <v>22</v>
      </c>
      <c r="O26114" t="s">
        <v>23</v>
      </c>
    </row>
    <row r="26115" spans="1:15" x14ac:dyDescent="0.3">
      <c r="A26115">
        <v>61</v>
      </c>
      <c r="B26115" t="s">
        <v>71</v>
      </c>
      <c r="C26115">
        <v>171831</v>
      </c>
      <c r="D26115" t="s">
        <v>29</v>
      </c>
      <c r="E26115">
        <v>9</v>
      </c>
      <c r="F26115" t="s">
        <v>25</v>
      </c>
      <c r="G26115" t="s">
        <v>26</v>
      </c>
      <c r="H26115" t="s">
        <v>27</v>
      </c>
      <c r="I26115" t="s">
        <v>20</v>
      </c>
      <c r="J26115" t="s">
        <v>21</v>
      </c>
      <c r="K26115">
        <v>2829</v>
      </c>
      <c r="L26115">
        <v>0</v>
      </c>
      <c r="M26115">
        <v>45</v>
      </c>
      <c r="N26115" t="s">
        <v>22</v>
      </c>
      <c r="O26115" t="s">
        <v>23</v>
      </c>
    </row>
    <row r="26116" spans="1:15" x14ac:dyDescent="0.3">
      <c r="A26116">
        <v>35</v>
      </c>
      <c r="B26116" t="s">
        <v>28</v>
      </c>
      <c r="C26116">
        <v>187119</v>
      </c>
      <c r="D26116" t="s">
        <v>44</v>
      </c>
      <c r="E26116">
        <v>10</v>
      </c>
      <c r="F26116" t="s">
        <v>30</v>
      </c>
      <c r="G26116" t="s">
        <v>26</v>
      </c>
      <c r="H26116" t="s">
        <v>19</v>
      </c>
      <c r="I26116" t="s">
        <v>20</v>
      </c>
      <c r="J26116" t="s">
        <v>36</v>
      </c>
      <c r="K26116">
        <v>0</v>
      </c>
      <c r="L26116">
        <v>0</v>
      </c>
      <c r="M26116">
        <v>70</v>
      </c>
      <c r="N26116" t="s">
        <v>22</v>
      </c>
      <c r="O26116" t="s">
        <v>23</v>
      </c>
    </row>
    <row r="26117" spans="1:15" x14ac:dyDescent="0.3">
      <c r="A26117">
        <v>42</v>
      </c>
      <c r="B26117" t="s">
        <v>63</v>
      </c>
      <c r="C26117">
        <v>97277</v>
      </c>
      <c r="D26117" t="s">
        <v>38</v>
      </c>
      <c r="E26117">
        <v>14</v>
      </c>
      <c r="F26117" t="s">
        <v>30</v>
      </c>
      <c r="G26117" t="s">
        <v>34</v>
      </c>
      <c r="H26117" t="s">
        <v>58</v>
      </c>
      <c r="I26117" t="s">
        <v>20</v>
      </c>
      <c r="J26117" t="s">
        <v>36</v>
      </c>
      <c r="K26117">
        <v>0</v>
      </c>
      <c r="L26117">
        <v>0</v>
      </c>
      <c r="M26117">
        <v>40</v>
      </c>
      <c r="N26117" t="s">
        <v>22</v>
      </c>
      <c r="O26117" t="s">
        <v>23</v>
      </c>
    </row>
    <row r="26118" spans="1:15" x14ac:dyDescent="0.3">
      <c r="A26118">
        <v>26</v>
      </c>
      <c r="B26118" t="s">
        <v>63</v>
      </c>
      <c r="C26118">
        <v>219760</v>
      </c>
      <c r="D26118" t="s">
        <v>29</v>
      </c>
      <c r="E26118">
        <v>9</v>
      </c>
      <c r="F26118" t="s">
        <v>17</v>
      </c>
      <c r="G26118" t="s">
        <v>41</v>
      </c>
      <c r="H26118" t="s">
        <v>73</v>
      </c>
      <c r="I26118" t="s">
        <v>20</v>
      </c>
      <c r="J26118" t="s">
        <v>21</v>
      </c>
      <c r="K26118">
        <v>0</v>
      </c>
      <c r="L26118">
        <v>0</v>
      </c>
      <c r="M26118">
        <v>16</v>
      </c>
      <c r="N26118" t="s">
        <v>22</v>
      </c>
      <c r="O26118" t="s">
        <v>23</v>
      </c>
    </row>
    <row r="26119" spans="1:15" x14ac:dyDescent="0.3">
      <c r="A26119">
        <v>46</v>
      </c>
      <c r="B26119" t="s">
        <v>28</v>
      </c>
      <c r="C26119">
        <v>63299</v>
      </c>
      <c r="D26119" t="s">
        <v>29</v>
      </c>
      <c r="E26119">
        <v>9</v>
      </c>
      <c r="F26119" t="s">
        <v>25</v>
      </c>
      <c r="G26119" t="s">
        <v>41</v>
      </c>
      <c r="H26119" t="s">
        <v>27</v>
      </c>
      <c r="I26119" t="s">
        <v>20</v>
      </c>
      <c r="J26119" t="s">
        <v>21</v>
      </c>
      <c r="K26119">
        <v>0</v>
      </c>
      <c r="L26119">
        <v>0</v>
      </c>
      <c r="M26119">
        <v>50</v>
      </c>
      <c r="N26119" t="s">
        <v>22</v>
      </c>
      <c r="O26119" t="s">
        <v>23</v>
      </c>
    </row>
    <row r="26120" spans="1:15" x14ac:dyDescent="0.3">
      <c r="A26120">
        <v>39</v>
      </c>
      <c r="B26120" t="s">
        <v>15</v>
      </c>
      <c r="C26120">
        <v>171482</v>
      </c>
      <c r="D26120" t="s">
        <v>16</v>
      </c>
      <c r="E26120">
        <v>13</v>
      </c>
      <c r="F26120" t="s">
        <v>17</v>
      </c>
      <c r="G26120" t="s">
        <v>34</v>
      </c>
      <c r="H26120" t="s">
        <v>19</v>
      </c>
      <c r="I26120" t="s">
        <v>20</v>
      </c>
      <c r="J26120" t="s">
        <v>21</v>
      </c>
      <c r="K26120">
        <v>0</v>
      </c>
      <c r="L26120">
        <v>0</v>
      </c>
      <c r="M26120">
        <v>40</v>
      </c>
      <c r="N26120" t="s">
        <v>22</v>
      </c>
      <c r="O26120" t="s">
        <v>43</v>
      </c>
    </row>
    <row r="26121" spans="1:15" x14ac:dyDescent="0.3">
      <c r="A26121">
        <v>18</v>
      </c>
      <c r="C26121">
        <v>344742</v>
      </c>
      <c r="D26121" t="s">
        <v>74</v>
      </c>
      <c r="E26121">
        <v>6</v>
      </c>
      <c r="F26121" t="s">
        <v>17</v>
      </c>
      <c r="H26121" t="s">
        <v>47</v>
      </c>
      <c r="I26121" t="s">
        <v>20</v>
      </c>
      <c r="J26121" t="s">
        <v>21</v>
      </c>
      <c r="K26121">
        <v>0</v>
      </c>
      <c r="L26121">
        <v>0</v>
      </c>
      <c r="M26121">
        <v>40</v>
      </c>
      <c r="N26121" t="s">
        <v>22</v>
      </c>
      <c r="O26121" t="s">
        <v>23</v>
      </c>
    </row>
    <row r="26122" spans="1:15" x14ac:dyDescent="0.3">
      <c r="A26122">
        <v>29</v>
      </c>
      <c r="B26122" t="s">
        <v>28</v>
      </c>
      <c r="C26122">
        <v>210869</v>
      </c>
      <c r="D26122" t="s">
        <v>44</v>
      </c>
      <c r="E26122">
        <v>10</v>
      </c>
      <c r="F26122" t="s">
        <v>17</v>
      </c>
      <c r="G26122" t="s">
        <v>49</v>
      </c>
      <c r="H26122" t="s">
        <v>47</v>
      </c>
      <c r="I26122" t="s">
        <v>33</v>
      </c>
      <c r="J26122" t="s">
        <v>21</v>
      </c>
      <c r="K26122">
        <v>0</v>
      </c>
      <c r="L26122">
        <v>0</v>
      </c>
      <c r="M26122">
        <v>80</v>
      </c>
      <c r="N26122" t="s">
        <v>22</v>
      </c>
      <c r="O26122" t="s">
        <v>23</v>
      </c>
    </row>
    <row r="26123" spans="1:15" x14ac:dyDescent="0.3">
      <c r="A26123">
        <v>39</v>
      </c>
      <c r="B26123" t="s">
        <v>28</v>
      </c>
      <c r="C26123">
        <v>38312</v>
      </c>
      <c r="D26123" t="s">
        <v>44</v>
      </c>
      <c r="E26123">
        <v>10</v>
      </c>
      <c r="F26123" t="s">
        <v>40</v>
      </c>
      <c r="G26123" t="s">
        <v>51</v>
      </c>
      <c r="H26123" t="s">
        <v>58</v>
      </c>
      <c r="I26123" t="s">
        <v>20</v>
      </c>
      <c r="J26123" t="s">
        <v>21</v>
      </c>
      <c r="K26123">
        <v>0</v>
      </c>
      <c r="L26123">
        <v>0</v>
      </c>
      <c r="M26123">
        <v>40</v>
      </c>
      <c r="N26123" t="s">
        <v>22</v>
      </c>
      <c r="O26123" t="s">
        <v>43</v>
      </c>
    </row>
    <row r="26124" spans="1:15" x14ac:dyDescent="0.3">
      <c r="A26124">
        <v>47</v>
      </c>
      <c r="B26124" t="s">
        <v>28</v>
      </c>
      <c r="C26124">
        <v>119939</v>
      </c>
      <c r="D26124" t="s">
        <v>29</v>
      </c>
      <c r="E26124">
        <v>9</v>
      </c>
      <c r="F26124" t="s">
        <v>25</v>
      </c>
      <c r="G26124" t="s">
        <v>51</v>
      </c>
      <c r="H26124" t="s">
        <v>27</v>
      </c>
      <c r="I26124" t="s">
        <v>20</v>
      </c>
      <c r="J26124" t="s">
        <v>21</v>
      </c>
      <c r="K26124">
        <v>0</v>
      </c>
      <c r="L26124">
        <v>0</v>
      </c>
      <c r="M26124">
        <v>40</v>
      </c>
      <c r="N26124" t="s">
        <v>22</v>
      </c>
      <c r="O26124" t="s">
        <v>43</v>
      </c>
    </row>
    <row r="26125" spans="1:15" x14ac:dyDescent="0.3">
      <c r="A26125">
        <v>40</v>
      </c>
      <c r="B26125" t="s">
        <v>28</v>
      </c>
      <c r="C26125">
        <v>83953</v>
      </c>
      <c r="D26125" t="s">
        <v>44</v>
      </c>
      <c r="E26125">
        <v>10</v>
      </c>
      <c r="F26125" t="s">
        <v>25</v>
      </c>
      <c r="G26125" t="s">
        <v>53</v>
      </c>
      <c r="H26125" t="s">
        <v>27</v>
      </c>
      <c r="I26125" t="s">
        <v>20</v>
      </c>
      <c r="J26125" t="s">
        <v>21</v>
      </c>
      <c r="K26125">
        <v>0</v>
      </c>
      <c r="L26125">
        <v>0</v>
      </c>
      <c r="M26125">
        <v>50</v>
      </c>
      <c r="N26125" t="s">
        <v>22</v>
      </c>
      <c r="O26125" t="s">
        <v>43</v>
      </c>
    </row>
    <row r="26126" spans="1:15" x14ac:dyDescent="0.3">
      <c r="A26126">
        <v>43</v>
      </c>
      <c r="B26126" t="s">
        <v>15</v>
      </c>
      <c r="C26126">
        <v>101383</v>
      </c>
      <c r="D26126" t="s">
        <v>29</v>
      </c>
      <c r="E26126">
        <v>9</v>
      </c>
      <c r="F26126" t="s">
        <v>25</v>
      </c>
      <c r="G26126" t="s">
        <v>51</v>
      </c>
      <c r="H26126" t="s">
        <v>27</v>
      </c>
      <c r="I26126" t="s">
        <v>20</v>
      </c>
      <c r="J26126" t="s">
        <v>21</v>
      </c>
      <c r="K26126">
        <v>0</v>
      </c>
      <c r="L26126">
        <v>0</v>
      </c>
      <c r="M26126">
        <v>40</v>
      </c>
      <c r="N26126" t="s">
        <v>22</v>
      </c>
      <c r="O26126" t="s">
        <v>43</v>
      </c>
    </row>
    <row r="26127" spans="1:15" x14ac:dyDescent="0.3">
      <c r="A26127">
        <v>32</v>
      </c>
      <c r="B26127" t="s">
        <v>28</v>
      </c>
      <c r="C26127">
        <v>204374</v>
      </c>
      <c r="D26127" t="s">
        <v>29</v>
      </c>
      <c r="E26127">
        <v>9</v>
      </c>
      <c r="F26127" t="s">
        <v>30</v>
      </c>
      <c r="G26127" t="s">
        <v>31</v>
      </c>
      <c r="H26127" t="s">
        <v>19</v>
      </c>
      <c r="I26127" t="s">
        <v>20</v>
      </c>
      <c r="J26127" t="s">
        <v>21</v>
      </c>
      <c r="K26127">
        <v>0</v>
      </c>
      <c r="L26127">
        <v>0</v>
      </c>
      <c r="M26127">
        <v>40</v>
      </c>
      <c r="N26127" t="s">
        <v>22</v>
      </c>
      <c r="O26127" t="s">
        <v>23</v>
      </c>
    </row>
    <row r="26128" spans="1:15" x14ac:dyDescent="0.3">
      <c r="A26128">
        <v>31</v>
      </c>
      <c r="B26128" t="s">
        <v>28</v>
      </c>
      <c r="C26128">
        <v>176831</v>
      </c>
      <c r="D26128" t="s">
        <v>74</v>
      </c>
      <c r="E26128">
        <v>6</v>
      </c>
      <c r="F26128" t="s">
        <v>30</v>
      </c>
      <c r="G26128" t="s">
        <v>49</v>
      </c>
      <c r="H26128" t="s">
        <v>73</v>
      </c>
      <c r="I26128" t="s">
        <v>20</v>
      </c>
      <c r="J26128" t="s">
        <v>36</v>
      </c>
      <c r="K26128">
        <v>0</v>
      </c>
      <c r="L26128">
        <v>0</v>
      </c>
      <c r="M26128">
        <v>40</v>
      </c>
      <c r="N26128" t="s">
        <v>22</v>
      </c>
      <c r="O26128" t="s">
        <v>23</v>
      </c>
    </row>
    <row r="26129" spans="1:15" x14ac:dyDescent="0.3">
      <c r="A26129">
        <v>19</v>
      </c>
      <c r="C26129">
        <v>60688</v>
      </c>
      <c r="D26129" t="s">
        <v>44</v>
      </c>
      <c r="E26129">
        <v>10</v>
      </c>
      <c r="F26129" t="s">
        <v>17</v>
      </c>
      <c r="H26129" t="s">
        <v>47</v>
      </c>
      <c r="I26129" t="s">
        <v>20</v>
      </c>
      <c r="J26129" t="s">
        <v>21</v>
      </c>
      <c r="K26129">
        <v>0</v>
      </c>
      <c r="L26129">
        <v>0</v>
      </c>
      <c r="M26129">
        <v>35</v>
      </c>
      <c r="N26129" t="s">
        <v>22</v>
      </c>
      <c r="O26129" t="s">
        <v>23</v>
      </c>
    </row>
    <row r="26130" spans="1:15" x14ac:dyDescent="0.3">
      <c r="A26130">
        <v>44</v>
      </c>
      <c r="B26130" t="s">
        <v>61</v>
      </c>
      <c r="C26130">
        <v>251305</v>
      </c>
      <c r="D26130" t="s">
        <v>48</v>
      </c>
      <c r="E26130">
        <v>12</v>
      </c>
      <c r="F26130" t="s">
        <v>25</v>
      </c>
      <c r="G26130" t="s">
        <v>18</v>
      </c>
      <c r="H26130" t="s">
        <v>27</v>
      </c>
      <c r="I26130" t="s">
        <v>20</v>
      </c>
      <c r="J26130" t="s">
        <v>21</v>
      </c>
      <c r="K26130">
        <v>0</v>
      </c>
      <c r="L26130">
        <v>0</v>
      </c>
      <c r="M26130">
        <v>40</v>
      </c>
      <c r="N26130" t="s">
        <v>22</v>
      </c>
      <c r="O26130" t="s">
        <v>43</v>
      </c>
    </row>
    <row r="26131" spans="1:15" x14ac:dyDescent="0.3">
      <c r="A26131">
        <v>46</v>
      </c>
      <c r="B26131" t="s">
        <v>63</v>
      </c>
      <c r="C26131">
        <v>200947</v>
      </c>
      <c r="D26131" t="s">
        <v>16</v>
      </c>
      <c r="E26131">
        <v>13</v>
      </c>
      <c r="F26131" t="s">
        <v>25</v>
      </c>
      <c r="G26131" t="s">
        <v>65</v>
      </c>
      <c r="H26131" t="s">
        <v>27</v>
      </c>
      <c r="I26131" t="s">
        <v>20</v>
      </c>
      <c r="J26131" t="s">
        <v>21</v>
      </c>
      <c r="K26131">
        <v>0</v>
      </c>
      <c r="L26131">
        <v>0</v>
      </c>
      <c r="M26131">
        <v>40</v>
      </c>
      <c r="N26131" t="s">
        <v>22</v>
      </c>
      <c r="O26131" t="s">
        <v>43</v>
      </c>
    </row>
    <row r="26132" spans="1:15" x14ac:dyDescent="0.3">
      <c r="A26132">
        <v>53</v>
      </c>
      <c r="B26132" t="s">
        <v>24</v>
      </c>
      <c r="C26132">
        <v>46704</v>
      </c>
      <c r="D26132" t="s">
        <v>38</v>
      </c>
      <c r="E26132">
        <v>14</v>
      </c>
      <c r="F26132" t="s">
        <v>25</v>
      </c>
      <c r="G26132" t="s">
        <v>34</v>
      </c>
      <c r="H26132" t="s">
        <v>27</v>
      </c>
      <c r="I26132" t="s">
        <v>20</v>
      </c>
      <c r="J26132" t="s">
        <v>21</v>
      </c>
      <c r="K26132">
        <v>0</v>
      </c>
      <c r="L26132">
        <v>0</v>
      </c>
      <c r="M26132">
        <v>50</v>
      </c>
      <c r="N26132" t="s">
        <v>22</v>
      </c>
      <c r="O26132" t="s">
        <v>43</v>
      </c>
    </row>
    <row r="26133" spans="1:15" x14ac:dyDescent="0.3">
      <c r="A26133">
        <v>43</v>
      </c>
      <c r="B26133" t="s">
        <v>28</v>
      </c>
      <c r="C26133">
        <v>119721</v>
      </c>
      <c r="D26133" t="s">
        <v>16</v>
      </c>
      <c r="E26133">
        <v>13</v>
      </c>
      <c r="F26133" t="s">
        <v>25</v>
      </c>
      <c r="G26133" t="s">
        <v>26</v>
      </c>
      <c r="H26133" t="s">
        <v>27</v>
      </c>
      <c r="I26133" t="s">
        <v>20</v>
      </c>
      <c r="J26133" t="s">
        <v>21</v>
      </c>
      <c r="K26133">
        <v>0</v>
      </c>
      <c r="L26133">
        <v>0</v>
      </c>
      <c r="M26133">
        <v>40</v>
      </c>
      <c r="N26133" t="s">
        <v>22</v>
      </c>
      <c r="O26133" t="s">
        <v>23</v>
      </c>
    </row>
    <row r="26134" spans="1:15" x14ac:dyDescent="0.3">
      <c r="A26134">
        <v>41</v>
      </c>
      <c r="B26134" t="s">
        <v>15</v>
      </c>
      <c r="C26134">
        <v>58930</v>
      </c>
      <c r="D26134" t="s">
        <v>16</v>
      </c>
      <c r="E26134">
        <v>13</v>
      </c>
      <c r="F26134" t="s">
        <v>17</v>
      </c>
      <c r="G26134" t="s">
        <v>34</v>
      </c>
      <c r="H26134" t="s">
        <v>19</v>
      </c>
      <c r="I26134" t="s">
        <v>20</v>
      </c>
      <c r="J26134" t="s">
        <v>36</v>
      </c>
      <c r="K26134">
        <v>0</v>
      </c>
      <c r="L26134">
        <v>0</v>
      </c>
      <c r="M26134">
        <v>40</v>
      </c>
      <c r="N26134" t="s">
        <v>22</v>
      </c>
      <c r="O26134" t="s">
        <v>23</v>
      </c>
    </row>
    <row r="26135" spans="1:15" x14ac:dyDescent="0.3">
      <c r="A26135">
        <v>35</v>
      </c>
      <c r="B26135" t="s">
        <v>28</v>
      </c>
      <c r="C26135">
        <v>247750</v>
      </c>
      <c r="D26135" t="s">
        <v>29</v>
      </c>
      <c r="E26135">
        <v>9</v>
      </c>
      <c r="F26135" t="s">
        <v>79</v>
      </c>
      <c r="G26135" t="s">
        <v>41</v>
      </c>
      <c r="H26135" t="s">
        <v>58</v>
      </c>
      <c r="I26135" t="s">
        <v>33</v>
      </c>
      <c r="J26135" t="s">
        <v>21</v>
      </c>
      <c r="K26135">
        <v>0</v>
      </c>
      <c r="L26135">
        <v>0</v>
      </c>
      <c r="M26135">
        <v>40</v>
      </c>
      <c r="N26135" t="s">
        <v>22</v>
      </c>
      <c r="O26135" t="s">
        <v>23</v>
      </c>
    </row>
    <row r="26136" spans="1:15" x14ac:dyDescent="0.3">
      <c r="A26136">
        <v>48</v>
      </c>
      <c r="B26136" t="s">
        <v>28</v>
      </c>
      <c r="C26136">
        <v>67725</v>
      </c>
      <c r="D26136" t="s">
        <v>16</v>
      </c>
      <c r="E26136">
        <v>13</v>
      </c>
      <c r="F26136" t="s">
        <v>25</v>
      </c>
      <c r="G26136" t="s">
        <v>49</v>
      </c>
      <c r="H26136" t="s">
        <v>27</v>
      </c>
      <c r="I26136" t="s">
        <v>20</v>
      </c>
      <c r="J26136" t="s">
        <v>21</v>
      </c>
      <c r="K26136">
        <v>0</v>
      </c>
      <c r="L26136">
        <v>0</v>
      </c>
      <c r="M26136">
        <v>45</v>
      </c>
      <c r="N26136" t="s">
        <v>22</v>
      </c>
      <c r="O26136" t="s">
        <v>23</v>
      </c>
    </row>
    <row r="26137" spans="1:15" x14ac:dyDescent="0.3">
      <c r="A26137">
        <v>28</v>
      </c>
      <c r="B26137" t="s">
        <v>15</v>
      </c>
      <c r="C26137">
        <v>200775</v>
      </c>
      <c r="D26137" t="s">
        <v>38</v>
      </c>
      <c r="E26137">
        <v>14</v>
      </c>
      <c r="F26137" t="s">
        <v>25</v>
      </c>
      <c r="G26137" t="s">
        <v>26</v>
      </c>
      <c r="H26137" t="s">
        <v>35</v>
      </c>
      <c r="I26137" t="s">
        <v>20</v>
      </c>
      <c r="J26137" t="s">
        <v>36</v>
      </c>
      <c r="K26137">
        <v>0</v>
      </c>
      <c r="L26137">
        <v>0</v>
      </c>
      <c r="M26137">
        <v>40</v>
      </c>
      <c r="N26137" t="s">
        <v>22</v>
      </c>
      <c r="O26137" t="s">
        <v>23</v>
      </c>
    </row>
    <row r="26138" spans="1:15" x14ac:dyDescent="0.3">
      <c r="A26138">
        <v>44</v>
      </c>
      <c r="B26138" t="s">
        <v>28</v>
      </c>
      <c r="C26138">
        <v>183542</v>
      </c>
      <c r="D26138" t="s">
        <v>16</v>
      </c>
      <c r="E26138">
        <v>13</v>
      </c>
      <c r="F26138" t="s">
        <v>79</v>
      </c>
      <c r="G26138" t="s">
        <v>34</v>
      </c>
      <c r="H26138" t="s">
        <v>58</v>
      </c>
      <c r="I26138" t="s">
        <v>20</v>
      </c>
      <c r="J26138" t="s">
        <v>36</v>
      </c>
      <c r="K26138">
        <v>0</v>
      </c>
      <c r="L26138">
        <v>0</v>
      </c>
      <c r="M26138">
        <v>32</v>
      </c>
      <c r="N26138" t="s">
        <v>22</v>
      </c>
      <c r="O26138" t="s">
        <v>23</v>
      </c>
    </row>
    <row r="26139" spans="1:15" x14ac:dyDescent="0.3">
      <c r="A26139">
        <v>20</v>
      </c>
      <c r="C26139">
        <v>25139</v>
      </c>
      <c r="D26139" t="s">
        <v>44</v>
      </c>
      <c r="E26139">
        <v>10</v>
      </c>
      <c r="F26139" t="s">
        <v>17</v>
      </c>
      <c r="H26139" t="s">
        <v>47</v>
      </c>
      <c r="I26139" t="s">
        <v>20</v>
      </c>
      <c r="J26139" t="s">
        <v>36</v>
      </c>
      <c r="K26139">
        <v>0</v>
      </c>
      <c r="L26139">
        <v>0</v>
      </c>
      <c r="M26139">
        <v>40</v>
      </c>
      <c r="N26139" t="s">
        <v>22</v>
      </c>
      <c r="O26139" t="s">
        <v>23</v>
      </c>
    </row>
    <row r="26140" spans="1:15" x14ac:dyDescent="0.3">
      <c r="A26140">
        <v>51</v>
      </c>
      <c r="B26140" t="s">
        <v>63</v>
      </c>
      <c r="C26140">
        <v>123325</v>
      </c>
      <c r="D26140" t="s">
        <v>69</v>
      </c>
      <c r="E26140">
        <v>15</v>
      </c>
      <c r="F26140" t="s">
        <v>79</v>
      </c>
      <c r="G26140" t="s">
        <v>34</v>
      </c>
      <c r="H26140" t="s">
        <v>19</v>
      </c>
      <c r="I26140" t="s">
        <v>20</v>
      </c>
      <c r="J26140" t="s">
        <v>36</v>
      </c>
      <c r="K26140">
        <v>0</v>
      </c>
      <c r="L26140">
        <v>0</v>
      </c>
      <c r="M26140">
        <v>40</v>
      </c>
      <c r="N26140" t="s">
        <v>22</v>
      </c>
      <c r="O26140" t="s">
        <v>23</v>
      </c>
    </row>
    <row r="26141" spans="1:15" x14ac:dyDescent="0.3">
      <c r="A26141">
        <v>28</v>
      </c>
      <c r="B26141" t="s">
        <v>28</v>
      </c>
      <c r="C26141">
        <v>269786</v>
      </c>
      <c r="D26141" t="s">
        <v>29</v>
      </c>
      <c r="E26141">
        <v>9</v>
      </c>
      <c r="F26141" t="s">
        <v>17</v>
      </c>
      <c r="G26141" t="s">
        <v>53</v>
      </c>
      <c r="H26141" t="s">
        <v>58</v>
      </c>
      <c r="I26141" t="s">
        <v>20</v>
      </c>
      <c r="J26141" t="s">
        <v>21</v>
      </c>
      <c r="K26141">
        <v>0</v>
      </c>
      <c r="L26141">
        <v>0</v>
      </c>
      <c r="M26141">
        <v>50</v>
      </c>
      <c r="N26141" t="s">
        <v>22</v>
      </c>
      <c r="O26141" t="s">
        <v>23</v>
      </c>
    </row>
    <row r="26142" spans="1:15" x14ac:dyDescent="0.3">
      <c r="A26142">
        <v>36</v>
      </c>
      <c r="B26142" t="s">
        <v>28</v>
      </c>
      <c r="C26142">
        <v>51089</v>
      </c>
      <c r="D26142" t="s">
        <v>16</v>
      </c>
      <c r="E26142">
        <v>13</v>
      </c>
      <c r="F26142" t="s">
        <v>17</v>
      </c>
      <c r="G26142" t="s">
        <v>51</v>
      </c>
      <c r="H26142" t="s">
        <v>19</v>
      </c>
      <c r="I26142" t="s">
        <v>20</v>
      </c>
      <c r="J26142" t="s">
        <v>21</v>
      </c>
      <c r="K26142">
        <v>0</v>
      </c>
      <c r="L26142">
        <v>0</v>
      </c>
      <c r="M26142">
        <v>60</v>
      </c>
      <c r="N26142" t="s">
        <v>22</v>
      </c>
      <c r="O26142" t="s">
        <v>23</v>
      </c>
    </row>
    <row r="26143" spans="1:15" x14ac:dyDescent="0.3">
      <c r="A26143">
        <v>28</v>
      </c>
      <c r="B26143" t="s">
        <v>28</v>
      </c>
      <c r="C26143">
        <v>136985</v>
      </c>
      <c r="D26143" t="s">
        <v>29</v>
      </c>
      <c r="E26143">
        <v>9</v>
      </c>
      <c r="F26143" t="s">
        <v>25</v>
      </c>
      <c r="G26143" t="s">
        <v>41</v>
      </c>
      <c r="H26143" t="s">
        <v>27</v>
      </c>
      <c r="I26143" t="s">
        <v>20</v>
      </c>
      <c r="J26143" t="s">
        <v>21</v>
      </c>
      <c r="K26143">
        <v>0</v>
      </c>
      <c r="L26143">
        <v>0</v>
      </c>
      <c r="M26143">
        <v>35</v>
      </c>
      <c r="N26143" t="s">
        <v>22</v>
      </c>
      <c r="O26143" t="s">
        <v>23</v>
      </c>
    </row>
    <row r="26144" spans="1:15" x14ac:dyDescent="0.3">
      <c r="A26144">
        <v>21</v>
      </c>
      <c r="B26144" t="s">
        <v>28</v>
      </c>
      <c r="C26144">
        <v>129350</v>
      </c>
      <c r="D26144" t="s">
        <v>44</v>
      </c>
      <c r="E26144">
        <v>10</v>
      </c>
      <c r="F26144" t="s">
        <v>17</v>
      </c>
      <c r="G26144" t="s">
        <v>49</v>
      </c>
      <c r="H26144" t="s">
        <v>47</v>
      </c>
      <c r="I26144" t="s">
        <v>20</v>
      </c>
      <c r="J26144" t="s">
        <v>21</v>
      </c>
      <c r="K26144">
        <v>0</v>
      </c>
      <c r="L26144">
        <v>0</v>
      </c>
      <c r="M26144">
        <v>40</v>
      </c>
      <c r="N26144" t="s">
        <v>22</v>
      </c>
      <c r="O26144" t="s">
        <v>23</v>
      </c>
    </row>
    <row r="26145" spans="1:15" x14ac:dyDescent="0.3">
      <c r="A26145">
        <v>34</v>
      </c>
      <c r="C26145">
        <v>35595</v>
      </c>
      <c r="D26145" t="s">
        <v>16</v>
      </c>
      <c r="E26145">
        <v>13</v>
      </c>
      <c r="F26145" t="s">
        <v>25</v>
      </c>
      <c r="H26145" t="s">
        <v>27</v>
      </c>
      <c r="I26145" t="s">
        <v>20</v>
      </c>
      <c r="J26145" t="s">
        <v>21</v>
      </c>
      <c r="K26145">
        <v>0</v>
      </c>
      <c r="L26145">
        <v>0</v>
      </c>
      <c r="M26145">
        <v>30</v>
      </c>
      <c r="N26145" t="s">
        <v>22</v>
      </c>
      <c r="O26145" t="s">
        <v>23</v>
      </c>
    </row>
    <row r="26146" spans="1:15" x14ac:dyDescent="0.3">
      <c r="A26146">
        <v>36</v>
      </c>
      <c r="B26146" t="s">
        <v>63</v>
      </c>
      <c r="C26146">
        <v>61299</v>
      </c>
      <c r="D26146" t="s">
        <v>44</v>
      </c>
      <c r="E26146">
        <v>10</v>
      </c>
      <c r="F26146" t="s">
        <v>25</v>
      </c>
      <c r="G26146" t="s">
        <v>51</v>
      </c>
      <c r="H26146" t="s">
        <v>27</v>
      </c>
      <c r="I26146" t="s">
        <v>20</v>
      </c>
      <c r="J26146" t="s">
        <v>21</v>
      </c>
      <c r="K26146">
        <v>0</v>
      </c>
      <c r="L26146">
        <v>0</v>
      </c>
      <c r="M26146">
        <v>40</v>
      </c>
      <c r="N26146" t="s">
        <v>22</v>
      </c>
      <c r="O26146" t="s">
        <v>23</v>
      </c>
    </row>
    <row r="26147" spans="1:15" x14ac:dyDescent="0.3">
      <c r="A26147">
        <v>25</v>
      </c>
      <c r="C26147">
        <v>192321</v>
      </c>
      <c r="D26147" t="s">
        <v>48</v>
      </c>
      <c r="E26147">
        <v>12</v>
      </c>
      <c r="F26147" t="s">
        <v>17</v>
      </c>
      <c r="H26147" t="s">
        <v>47</v>
      </c>
      <c r="I26147" t="s">
        <v>20</v>
      </c>
      <c r="J26147" t="s">
        <v>36</v>
      </c>
      <c r="K26147">
        <v>0</v>
      </c>
      <c r="L26147">
        <v>0</v>
      </c>
      <c r="M26147">
        <v>80</v>
      </c>
      <c r="N26147" t="s">
        <v>22</v>
      </c>
      <c r="O26147" t="s">
        <v>23</v>
      </c>
    </row>
    <row r="26148" spans="1:15" x14ac:dyDescent="0.3">
      <c r="A26148">
        <v>31</v>
      </c>
      <c r="B26148" t="s">
        <v>28</v>
      </c>
      <c r="C26148">
        <v>257644</v>
      </c>
      <c r="D26148" t="s">
        <v>29</v>
      </c>
      <c r="E26148">
        <v>9</v>
      </c>
      <c r="F26148" t="s">
        <v>17</v>
      </c>
      <c r="G26148" t="s">
        <v>34</v>
      </c>
      <c r="H26148" t="s">
        <v>19</v>
      </c>
      <c r="I26148" t="s">
        <v>20</v>
      </c>
      <c r="J26148" t="s">
        <v>21</v>
      </c>
      <c r="K26148">
        <v>0</v>
      </c>
      <c r="L26148">
        <v>0</v>
      </c>
      <c r="M26148">
        <v>43</v>
      </c>
      <c r="N26148" t="s">
        <v>22</v>
      </c>
      <c r="O26148" t="s">
        <v>23</v>
      </c>
    </row>
    <row r="26149" spans="1:15" x14ac:dyDescent="0.3">
      <c r="A26149">
        <v>44</v>
      </c>
      <c r="B26149" t="s">
        <v>24</v>
      </c>
      <c r="C26149">
        <v>70884</v>
      </c>
      <c r="D26149" t="s">
        <v>29</v>
      </c>
      <c r="E26149">
        <v>9</v>
      </c>
      <c r="F26149" t="s">
        <v>25</v>
      </c>
      <c r="G26149" t="s">
        <v>56</v>
      </c>
      <c r="H26149" t="s">
        <v>27</v>
      </c>
      <c r="I26149" t="s">
        <v>20</v>
      </c>
      <c r="J26149" t="s">
        <v>21</v>
      </c>
      <c r="K26149">
        <v>0</v>
      </c>
      <c r="L26149">
        <v>0</v>
      </c>
      <c r="M26149">
        <v>60</v>
      </c>
      <c r="N26149" t="s">
        <v>22</v>
      </c>
      <c r="O26149" t="s">
        <v>23</v>
      </c>
    </row>
    <row r="26150" spans="1:15" x14ac:dyDescent="0.3">
      <c r="A26150">
        <v>49</v>
      </c>
      <c r="B26150" t="s">
        <v>63</v>
      </c>
      <c r="C26150">
        <v>159726</v>
      </c>
      <c r="D26150" t="s">
        <v>32</v>
      </c>
      <c r="E26150">
        <v>7</v>
      </c>
      <c r="F26150" t="s">
        <v>30</v>
      </c>
      <c r="G26150" t="s">
        <v>31</v>
      </c>
      <c r="H26150" t="s">
        <v>58</v>
      </c>
      <c r="I26150" t="s">
        <v>20</v>
      </c>
      <c r="J26150" t="s">
        <v>21</v>
      </c>
      <c r="K26150">
        <v>0</v>
      </c>
      <c r="L26150">
        <v>0</v>
      </c>
      <c r="M26150">
        <v>40</v>
      </c>
      <c r="N26150" t="s">
        <v>22</v>
      </c>
      <c r="O26150" t="s">
        <v>23</v>
      </c>
    </row>
    <row r="26151" spans="1:15" x14ac:dyDescent="0.3">
      <c r="A26151">
        <v>40</v>
      </c>
      <c r="B26151" t="s">
        <v>28</v>
      </c>
      <c r="C26151">
        <v>174395</v>
      </c>
      <c r="D26151" t="s">
        <v>29</v>
      </c>
      <c r="E26151">
        <v>9</v>
      </c>
      <c r="F26151" t="s">
        <v>25</v>
      </c>
      <c r="G26151" t="s">
        <v>51</v>
      </c>
      <c r="H26151" t="s">
        <v>27</v>
      </c>
      <c r="I26151" t="s">
        <v>20</v>
      </c>
      <c r="J26151" t="s">
        <v>21</v>
      </c>
      <c r="K26151">
        <v>0</v>
      </c>
      <c r="L26151">
        <v>0</v>
      </c>
      <c r="M26151">
        <v>40</v>
      </c>
      <c r="N26151" t="s">
        <v>22</v>
      </c>
      <c r="O26151" t="s">
        <v>23</v>
      </c>
    </row>
    <row r="26152" spans="1:15" x14ac:dyDescent="0.3">
      <c r="A26152">
        <v>64</v>
      </c>
      <c r="B26152" t="s">
        <v>61</v>
      </c>
      <c r="C26152">
        <v>175534</v>
      </c>
      <c r="D26152" t="s">
        <v>59</v>
      </c>
      <c r="E26152">
        <v>16</v>
      </c>
      <c r="F26152" t="s">
        <v>25</v>
      </c>
      <c r="G26152" t="s">
        <v>34</v>
      </c>
      <c r="H26152" t="s">
        <v>27</v>
      </c>
      <c r="I26152" t="s">
        <v>45</v>
      </c>
      <c r="J26152" t="s">
        <v>21</v>
      </c>
      <c r="K26152">
        <v>0</v>
      </c>
      <c r="L26152">
        <v>0</v>
      </c>
      <c r="M26152">
        <v>40</v>
      </c>
      <c r="N26152" t="s">
        <v>100</v>
      </c>
      <c r="O26152" t="s">
        <v>43</v>
      </c>
    </row>
    <row r="26153" spans="1:15" x14ac:dyDescent="0.3">
      <c r="A26153">
        <v>54</v>
      </c>
      <c r="B26153" t="s">
        <v>63</v>
      </c>
      <c r="C26153">
        <v>173050</v>
      </c>
      <c r="D26153" t="s">
        <v>38</v>
      </c>
      <c r="E26153">
        <v>14</v>
      </c>
      <c r="F26153" t="s">
        <v>25</v>
      </c>
      <c r="G26153" t="s">
        <v>34</v>
      </c>
      <c r="H26153" t="s">
        <v>27</v>
      </c>
      <c r="I26153" t="s">
        <v>20</v>
      </c>
      <c r="J26153" t="s">
        <v>21</v>
      </c>
      <c r="K26153">
        <v>7688</v>
      </c>
      <c r="L26153">
        <v>0</v>
      </c>
      <c r="M26153">
        <v>40</v>
      </c>
      <c r="N26153" t="s">
        <v>22</v>
      </c>
      <c r="O26153" t="s">
        <v>43</v>
      </c>
    </row>
    <row r="26154" spans="1:15" x14ac:dyDescent="0.3">
      <c r="A26154">
        <v>27</v>
      </c>
      <c r="B26154" t="s">
        <v>28</v>
      </c>
      <c r="C26154">
        <v>32519</v>
      </c>
      <c r="D26154" t="s">
        <v>44</v>
      </c>
      <c r="E26154">
        <v>10</v>
      </c>
      <c r="F26154" t="s">
        <v>25</v>
      </c>
      <c r="G26154" t="s">
        <v>49</v>
      </c>
      <c r="H26154" t="s">
        <v>27</v>
      </c>
      <c r="I26154" t="s">
        <v>45</v>
      </c>
      <c r="J26154" t="s">
        <v>21</v>
      </c>
      <c r="K26154">
        <v>0</v>
      </c>
      <c r="L26154">
        <v>0</v>
      </c>
      <c r="M26154">
        <v>55</v>
      </c>
      <c r="N26154" t="s">
        <v>64</v>
      </c>
      <c r="O26154" t="s">
        <v>23</v>
      </c>
    </row>
    <row r="26155" spans="1:15" x14ac:dyDescent="0.3">
      <c r="A26155">
        <v>18</v>
      </c>
      <c r="B26155" t="s">
        <v>28</v>
      </c>
      <c r="C26155">
        <v>322999</v>
      </c>
      <c r="D26155" t="s">
        <v>44</v>
      </c>
      <c r="E26155">
        <v>10</v>
      </c>
      <c r="F26155" t="s">
        <v>17</v>
      </c>
      <c r="G26155" t="s">
        <v>41</v>
      </c>
      <c r="H26155" t="s">
        <v>47</v>
      </c>
      <c r="I26155" t="s">
        <v>20</v>
      </c>
      <c r="J26155" t="s">
        <v>36</v>
      </c>
      <c r="K26155">
        <v>0</v>
      </c>
      <c r="L26155">
        <v>0</v>
      </c>
      <c r="M26155">
        <v>20</v>
      </c>
      <c r="N26155" t="s">
        <v>22</v>
      </c>
      <c r="O26155" t="s">
        <v>23</v>
      </c>
    </row>
    <row r="26156" spans="1:15" x14ac:dyDescent="0.3">
      <c r="A26156">
        <v>68</v>
      </c>
      <c r="B26156" t="s">
        <v>28</v>
      </c>
      <c r="C26156">
        <v>148874</v>
      </c>
      <c r="D26156" t="s">
        <v>39</v>
      </c>
      <c r="E26156">
        <v>5</v>
      </c>
      <c r="F26156" t="s">
        <v>25</v>
      </c>
      <c r="G26156" t="s">
        <v>51</v>
      </c>
      <c r="H26156" t="s">
        <v>27</v>
      </c>
      <c r="I26156" t="s">
        <v>33</v>
      </c>
      <c r="J26156" t="s">
        <v>21</v>
      </c>
      <c r="K26156">
        <v>0</v>
      </c>
      <c r="L26156">
        <v>0</v>
      </c>
      <c r="M26156">
        <v>44</v>
      </c>
      <c r="N26156" t="s">
        <v>22</v>
      </c>
      <c r="O26156" t="s">
        <v>23</v>
      </c>
    </row>
    <row r="26157" spans="1:15" x14ac:dyDescent="0.3">
      <c r="A26157">
        <v>64</v>
      </c>
      <c r="B26157" t="s">
        <v>28</v>
      </c>
      <c r="C26157">
        <v>43738</v>
      </c>
      <c r="D26157" t="s">
        <v>59</v>
      </c>
      <c r="E26157">
        <v>16</v>
      </c>
      <c r="F26157" t="s">
        <v>79</v>
      </c>
      <c r="G26157" t="s">
        <v>34</v>
      </c>
      <c r="H26157" t="s">
        <v>19</v>
      </c>
      <c r="I26157" t="s">
        <v>20</v>
      </c>
      <c r="J26157" t="s">
        <v>21</v>
      </c>
      <c r="K26157">
        <v>0</v>
      </c>
      <c r="L26157">
        <v>0</v>
      </c>
      <c r="M26157">
        <v>80</v>
      </c>
      <c r="N26157" t="s">
        <v>22</v>
      </c>
      <c r="O26157" t="s">
        <v>43</v>
      </c>
    </row>
    <row r="26158" spans="1:15" x14ac:dyDescent="0.3">
      <c r="A26158">
        <v>36</v>
      </c>
      <c r="B26158" t="s">
        <v>28</v>
      </c>
      <c r="C26158">
        <v>195385</v>
      </c>
      <c r="D26158" t="s">
        <v>29</v>
      </c>
      <c r="E26158">
        <v>9</v>
      </c>
      <c r="F26158" t="s">
        <v>25</v>
      </c>
      <c r="G26158" t="s">
        <v>53</v>
      </c>
      <c r="H26158" t="s">
        <v>27</v>
      </c>
      <c r="I26158" t="s">
        <v>54</v>
      </c>
      <c r="J26158" t="s">
        <v>21</v>
      </c>
      <c r="K26158">
        <v>0</v>
      </c>
      <c r="L26158">
        <v>0</v>
      </c>
      <c r="M26158">
        <v>40</v>
      </c>
      <c r="N26158" t="s">
        <v>22</v>
      </c>
      <c r="O26158" t="s">
        <v>23</v>
      </c>
    </row>
    <row r="26159" spans="1:15" x14ac:dyDescent="0.3">
      <c r="A26159">
        <v>21</v>
      </c>
      <c r="B26159" t="s">
        <v>28</v>
      </c>
      <c r="C26159">
        <v>149809</v>
      </c>
      <c r="D26159" t="s">
        <v>29</v>
      </c>
      <c r="E26159">
        <v>9</v>
      </c>
      <c r="F26159" t="s">
        <v>17</v>
      </c>
      <c r="G26159" t="s">
        <v>56</v>
      </c>
      <c r="H26159" t="s">
        <v>47</v>
      </c>
      <c r="I26159" t="s">
        <v>20</v>
      </c>
      <c r="J26159" t="s">
        <v>21</v>
      </c>
      <c r="K26159">
        <v>0</v>
      </c>
      <c r="L26159">
        <v>0</v>
      </c>
      <c r="M26159">
        <v>24</v>
      </c>
      <c r="N26159" t="s">
        <v>22</v>
      </c>
      <c r="O26159" t="s">
        <v>23</v>
      </c>
    </row>
    <row r="26160" spans="1:15" x14ac:dyDescent="0.3">
      <c r="A26160">
        <v>22</v>
      </c>
      <c r="B26160" t="s">
        <v>28</v>
      </c>
      <c r="C26160">
        <v>51985</v>
      </c>
      <c r="D26160" t="s">
        <v>44</v>
      </c>
      <c r="E26160">
        <v>10</v>
      </c>
      <c r="F26160" t="s">
        <v>17</v>
      </c>
      <c r="G26160" t="s">
        <v>51</v>
      </c>
      <c r="H26160" t="s">
        <v>47</v>
      </c>
      <c r="I26160" t="s">
        <v>20</v>
      </c>
      <c r="J26160" t="s">
        <v>21</v>
      </c>
      <c r="K26160">
        <v>0</v>
      </c>
      <c r="L26160">
        <v>0</v>
      </c>
      <c r="M26160">
        <v>30</v>
      </c>
      <c r="N26160" t="s">
        <v>22</v>
      </c>
      <c r="O26160" t="s">
        <v>23</v>
      </c>
    </row>
    <row r="26161" spans="1:15" x14ac:dyDescent="0.3">
      <c r="A26161">
        <v>61</v>
      </c>
      <c r="B26161" t="s">
        <v>28</v>
      </c>
      <c r="C26161">
        <v>105384</v>
      </c>
      <c r="D26161" t="s">
        <v>16</v>
      </c>
      <c r="E26161">
        <v>13</v>
      </c>
      <c r="F26161" t="s">
        <v>25</v>
      </c>
      <c r="G26161" t="s">
        <v>34</v>
      </c>
      <c r="H26161" t="s">
        <v>27</v>
      </c>
      <c r="I26161" t="s">
        <v>20</v>
      </c>
      <c r="J26161" t="s">
        <v>21</v>
      </c>
      <c r="K26161">
        <v>0</v>
      </c>
      <c r="L26161">
        <v>0</v>
      </c>
      <c r="M26161">
        <v>40</v>
      </c>
      <c r="N26161" t="s">
        <v>22</v>
      </c>
      <c r="O26161" t="s">
        <v>23</v>
      </c>
    </row>
    <row r="26162" spans="1:15" x14ac:dyDescent="0.3">
      <c r="A26162">
        <v>24</v>
      </c>
      <c r="B26162" t="s">
        <v>28</v>
      </c>
      <c r="C26162">
        <v>137591</v>
      </c>
      <c r="D26162" t="s">
        <v>44</v>
      </c>
      <c r="E26162">
        <v>10</v>
      </c>
      <c r="F26162" t="s">
        <v>17</v>
      </c>
      <c r="G26162" t="s">
        <v>49</v>
      </c>
      <c r="H26162" t="s">
        <v>47</v>
      </c>
      <c r="I26162" t="s">
        <v>20</v>
      </c>
      <c r="J26162" t="s">
        <v>21</v>
      </c>
      <c r="K26162">
        <v>0</v>
      </c>
      <c r="L26162">
        <v>0</v>
      </c>
      <c r="M26162">
        <v>10</v>
      </c>
      <c r="N26162" t="s">
        <v>107</v>
      </c>
      <c r="O26162" t="s">
        <v>23</v>
      </c>
    </row>
    <row r="26163" spans="1:15" x14ac:dyDescent="0.3">
      <c r="A26163">
        <v>49</v>
      </c>
      <c r="B26163" t="s">
        <v>15</v>
      </c>
      <c r="C26163">
        <v>324791</v>
      </c>
      <c r="D26163" t="s">
        <v>16</v>
      </c>
      <c r="E26163">
        <v>13</v>
      </c>
      <c r="F26163" t="s">
        <v>25</v>
      </c>
      <c r="G26163" t="s">
        <v>34</v>
      </c>
      <c r="H26163" t="s">
        <v>27</v>
      </c>
      <c r="I26163" t="s">
        <v>20</v>
      </c>
      <c r="J26163" t="s">
        <v>21</v>
      </c>
      <c r="K26163">
        <v>0</v>
      </c>
      <c r="L26163">
        <v>0</v>
      </c>
      <c r="M26163">
        <v>50</v>
      </c>
      <c r="N26163" t="s">
        <v>22</v>
      </c>
      <c r="O26163" t="s">
        <v>43</v>
      </c>
    </row>
    <row r="26164" spans="1:15" x14ac:dyDescent="0.3">
      <c r="A26164">
        <v>25</v>
      </c>
      <c r="B26164" t="s">
        <v>28</v>
      </c>
      <c r="C26164">
        <v>184303</v>
      </c>
      <c r="D26164" t="s">
        <v>44</v>
      </c>
      <c r="E26164">
        <v>10</v>
      </c>
      <c r="F26164" t="s">
        <v>60</v>
      </c>
      <c r="G26164" t="s">
        <v>98</v>
      </c>
      <c r="H26164" t="s">
        <v>73</v>
      </c>
      <c r="I26164" t="s">
        <v>20</v>
      </c>
      <c r="J26164" t="s">
        <v>36</v>
      </c>
      <c r="K26164">
        <v>0</v>
      </c>
      <c r="L26164">
        <v>0</v>
      </c>
      <c r="M26164">
        <v>30</v>
      </c>
      <c r="N26164" t="s">
        <v>96</v>
      </c>
      <c r="O26164" t="s">
        <v>23</v>
      </c>
    </row>
    <row r="26165" spans="1:15" x14ac:dyDescent="0.3">
      <c r="A26165">
        <v>66</v>
      </c>
      <c r="C26165">
        <v>314347</v>
      </c>
      <c r="D26165" t="s">
        <v>29</v>
      </c>
      <c r="E26165">
        <v>9</v>
      </c>
      <c r="F26165" t="s">
        <v>25</v>
      </c>
      <c r="H26165" t="s">
        <v>27</v>
      </c>
      <c r="I26165" t="s">
        <v>33</v>
      </c>
      <c r="J26165" t="s">
        <v>21</v>
      </c>
      <c r="K26165">
        <v>0</v>
      </c>
      <c r="L26165">
        <v>0</v>
      </c>
      <c r="M26165">
        <v>40</v>
      </c>
      <c r="N26165" t="s">
        <v>22</v>
      </c>
      <c r="O26165" t="s">
        <v>23</v>
      </c>
    </row>
    <row r="26166" spans="1:15" x14ac:dyDescent="0.3">
      <c r="A26166">
        <v>29</v>
      </c>
      <c r="B26166" t="s">
        <v>28</v>
      </c>
      <c r="C26166">
        <v>274010</v>
      </c>
      <c r="D26166" t="s">
        <v>44</v>
      </c>
      <c r="E26166">
        <v>10</v>
      </c>
      <c r="F26166" t="s">
        <v>17</v>
      </c>
      <c r="G26166" t="s">
        <v>34</v>
      </c>
      <c r="H26166" t="s">
        <v>19</v>
      </c>
      <c r="I26166" t="s">
        <v>20</v>
      </c>
      <c r="J26166" t="s">
        <v>21</v>
      </c>
      <c r="K26166">
        <v>0</v>
      </c>
      <c r="L26166">
        <v>0</v>
      </c>
      <c r="M26166">
        <v>45</v>
      </c>
      <c r="N26166" t="s">
        <v>22</v>
      </c>
      <c r="O26166" t="s">
        <v>23</v>
      </c>
    </row>
    <row r="26167" spans="1:15" x14ac:dyDescent="0.3">
      <c r="A26167">
        <v>22</v>
      </c>
      <c r="B26167" t="s">
        <v>28</v>
      </c>
      <c r="C26167">
        <v>321031</v>
      </c>
      <c r="D26167" t="s">
        <v>29</v>
      </c>
      <c r="E26167">
        <v>9</v>
      </c>
      <c r="F26167" t="s">
        <v>17</v>
      </c>
      <c r="G26167" t="s">
        <v>49</v>
      </c>
      <c r="H26167" t="s">
        <v>47</v>
      </c>
      <c r="I26167" t="s">
        <v>33</v>
      </c>
      <c r="J26167" t="s">
        <v>36</v>
      </c>
      <c r="K26167">
        <v>0</v>
      </c>
      <c r="L26167">
        <v>0</v>
      </c>
      <c r="M26167">
        <v>40</v>
      </c>
      <c r="N26167" t="s">
        <v>22</v>
      </c>
      <c r="O26167" t="s">
        <v>23</v>
      </c>
    </row>
    <row r="26168" spans="1:15" x14ac:dyDescent="0.3">
      <c r="A26168">
        <v>57</v>
      </c>
      <c r="B26168" t="s">
        <v>61</v>
      </c>
      <c r="C26168">
        <v>313929</v>
      </c>
      <c r="D26168" t="s">
        <v>44</v>
      </c>
      <c r="E26168">
        <v>10</v>
      </c>
      <c r="F26168" t="s">
        <v>25</v>
      </c>
      <c r="G26168" t="s">
        <v>34</v>
      </c>
      <c r="H26168" t="s">
        <v>27</v>
      </c>
      <c r="I26168" t="s">
        <v>54</v>
      </c>
      <c r="J26168" t="s">
        <v>21</v>
      </c>
      <c r="K26168">
        <v>0</v>
      </c>
      <c r="L26168">
        <v>0</v>
      </c>
      <c r="M26168">
        <v>40</v>
      </c>
      <c r="N26168" t="s">
        <v>22</v>
      </c>
      <c r="O26168" t="s">
        <v>23</v>
      </c>
    </row>
    <row r="26169" spans="1:15" x14ac:dyDescent="0.3">
      <c r="A26169">
        <v>41</v>
      </c>
      <c r="B26169" t="s">
        <v>28</v>
      </c>
      <c r="C26169">
        <v>394669</v>
      </c>
      <c r="D26169" t="s">
        <v>16</v>
      </c>
      <c r="E26169">
        <v>13</v>
      </c>
      <c r="F26169" t="s">
        <v>17</v>
      </c>
      <c r="G26169" t="s">
        <v>34</v>
      </c>
      <c r="H26169" t="s">
        <v>19</v>
      </c>
      <c r="I26169" t="s">
        <v>20</v>
      </c>
      <c r="J26169" t="s">
        <v>36</v>
      </c>
      <c r="K26169">
        <v>0</v>
      </c>
      <c r="L26169">
        <v>1741</v>
      </c>
      <c r="M26169">
        <v>40</v>
      </c>
      <c r="N26169" t="s">
        <v>22</v>
      </c>
      <c r="O26169" t="s">
        <v>23</v>
      </c>
    </row>
    <row r="26170" spans="1:15" x14ac:dyDescent="0.3">
      <c r="A26170">
        <v>29</v>
      </c>
      <c r="B26170" t="s">
        <v>28</v>
      </c>
      <c r="C26170">
        <v>152951</v>
      </c>
      <c r="D26170" t="s">
        <v>29</v>
      </c>
      <c r="E26170">
        <v>9</v>
      </c>
      <c r="F26170" t="s">
        <v>25</v>
      </c>
      <c r="G26170" t="s">
        <v>51</v>
      </c>
      <c r="H26170" t="s">
        <v>27</v>
      </c>
      <c r="I26170" t="s">
        <v>20</v>
      </c>
      <c r="J26170" t="s">
        <v>21</v>
      </c>
      <c r="K26170">
        <v>0</v>
      </c>
      <c r="L26170">
        <v>0</v>
      </c>
      <c r="M26170">
        <v>40</v>
      </c>
      <c r="N26170" t="s">
        <v>22</v>
      </c>
      <c r="O26170" t="s">
        <v>43</v>
      </c>
    </row>
    <row r="26171" spans="1:15" x14ac:dyDescent="0.3">
      <c r="A26171">
        <v>20</v>
      </c>
      <c r="B26171" t="s">
        <v>28</v>
      </c>
      <c r="C26171">
        <v>247115</v>
      </c>
      <c r="D26171" t="s">
        <v>44</v>
      </c>
      <c r="E26171">
        <v>10</v>
      </c>
      <c r="F26171" t="s">
        <v>17</v>
      </c>
      <c r="G26171" t="s">
        <v>18</v>
      </c>
      <c r="H26171" t="s">
        <v>58</v>
      </c>
      <c r="I26171" t="s">
        <v>33</v>
      </c>
      <c r="J26171" t="s">
        <v>36</v>
      </c>
      <c r="K26171">
        <v>0</v>
      </c>
      <c r="L26171">
        <v>0</v>
      </c>
      <c r="M26171">
        <v>35</v>
      </c>
      <c r="N26171" t="s">
        <v>22</v>
      </c>
      <c r="O26171" t="s">
        <v>23</v>
      </c>
    </row>
    <row r="26172" spans="1:15" x14ac:dyDescent="0.3">
      <c r="A26172">
        <v>47</v>
      </c>
      <c r="B26172" t="s">
        <v>28</v>
      </c>
      <c r="C26172">
        <v>175958</v>
      </c>
      <c r="D26172" t="s">
        <v>69</v>
      </c>
      <c r="E26172">
        <v>15</v>
      </c>
      <c r="F26172" t="s">
        <v>25</v>
      </c>
      <c r="G26172" t="s">
        <v>49</v>
      </c>
      <c r="H26172" t="s">
        <v>27</v>
      </c>
      <c r="I26172" t="s">
        <v>20</v>
      </c>
      <c r="J26172" t="s">
        <v>21</v>
      </c>
      <c r="K26172">
        <v>0</v>
      </c>
      <c r="L26172">
        <v>0</v>
      </c>
      <c r="M26172">
        <v>45</v>
      </c>
      <c r="N26172" t="s">
        <v>22</v>
      </c>
      <c r="O26172" t="s">
        <v>43</v>
      </c>
    </row>
    <row r="26173" spans="1:15" x14ac:dyDescent="0.3">
      <c r="A26173">
        <v>22</v>
      </c>
      <c r="B26173" t="s">
        <v>28</v>
      </c>
      <c r="C26173">
        <v>109039</v>
      </c>
      <c r="D26173" t="s">
        <v>29</v>
      </c>
      <c r="E26173">
        <v>9</v>
      </c>
      <c r="F26173" t="s">
        <v>17</v>
      </c>
      <c r="G26173" t="s">
        <v>26</v>
      </c>
      <c r="H26173" t="s">
        <v>19</v>
      </c>
      <c r="I26173" t="s">
        <v>20</v>
      </c>
      <c r="J26173" t="s">
        <v>36</v>
      </c>
      <c r="K26173">
        <v>0</v>
      </c>
      <c r="L26173">
        <v>0</v>
      </c>
      <c r="M26173">
        <v>55</v>
      </c>
      <c r="N26173" t="s">
        <v>22</v>
      </c>
      <c r="O26173" t="s">
        <v>23</v>
      </c>
    </row>
    <row r="26174" spans="1:15" x14ac:dyDescent="0.3">
      <c r="A26174">
        <v>59</v>
      </c>
      <c r="B26174" t="s">
        <v>71</v>
      </c>
      <c r="C26174">
        <v>141326</v>
      </c>
      <c r="D26174" t="s">
        <v>50</v>
      </c>
      <c r="E26174">
        <v>11</v>
      </c>
      <c r="F26174" t="s">
        <v>30</v>
      </c>
      <c r="G26174" t="s">
        <v>34</v>
      </c>
      <c r="H26174" t="s">
        <v>19</v>
      </c>
      <c r="I26174" t="s">
        <v>20</v>
      </c>
      <c r="J26174" t="s">
        <v>21</v>
      </c>
      <c r="K26174">
        <v>0</v>
      </c>
      <c r="L26174">
        <v>0</v>
      </c>
      <c r="M26174">
        <v>50</v>
      </c>
      <c r="N26174" t="s">
        <v>22</v>
      </c>
      <c r="O26174" t="s">
        <v>43</v>
      </c>
    </row>
    <row r="26175" spans="1:15" x14ac:dyDescent="0.3">
      <c r="A26175">
        <v>42</v>
      </c>
      <c r="B26175" t="s">
        <v>15</v>
      </c>
      <c r="C26175">
        <v>74334</v>
      </c>
      <c r="D26175" t="s">
        <v>38</v>
      </c>
      <c r="E26175">
        <v>14</v>
      </c>
      <c r="F26175" t="s">
        <v>25</v>
      </c>
      <c r="G26175" t="s">
        <v>18</v>
      </c>
      <c r="H26175" t="s">
        <v>27</v>
      </c>
      <c r="I26175" t="s">
        <v>54</v>
      </c>
      <c r="J26175" t="s">
        <v>21</v>
      </c>
      <c r="K26175">
        <v>0</v>
      </c>
      <c r="L26175">
        <v>0</v>
      </c>
      <c r="M26175">
        <v>40</v>
      </c>
      <c r="N26175" t="s">
        <v>22</v>
      </c>
      <c r="O26175" t="s">
        <v>43</v>
      </c>
    </row>
    <row r="26176" spans="1:15" x14ac:dyDescent="0.3">
      <c r="A26176">
        <v>64</v>
      </c>
      <c r="B26176" t="s">
        <v>24</v>
      </c>
      <c r="C26176">
        <v>47462</v>
      </c>
      <c r="D26176" t="s">
        <v>44</v>
      </c>
      <c r="E26176">
        <v>10</v>
      </c>
      <c r="F26176" t="s">
        <v>17</v>
      </c>
      <c r="G26176" t="s">
        <v>34</v>
      </c>
      <c r="H26176" t="s">
        <v>19</v>
      </c>
      <c r="I26176" t="s">
        <v>20</v>
      </c>
      <c r="J26176" t="s">
        <v>36</v>
      </c>
      <c r="K26176">
        <v>0</v>
      </c>
      <c r="L26176">
        <v>0</v>
      </c>
      <c r="M26176">
        <v>35</v>
      </c>
      <c r="N26176" t="s">
        <v>22</v>
      </c>
      <c r="O26176" t="s">
        <v>23</v>
      </c>
    </row>
    <row r="26177" spans="1:15" x14ac:dyDescent="0.3">
      <c r="A26177">
        <v>29</v>
      </c>
      <c r="B26177" t="s">
        <v>61</v>
      </c>
      <c r="C26177">
        <v>182344</v>
      </c>
      <c r="D26177" t="s">
        <v>29</v>
      </c>
      <c r="E26177">
        <v>9</v>
      </c>
      <c r="F26177" t="s">
        <v>40</v>
      </c>
      <c r="G26177" t="s">
        <v>41</v>
      </c>
      <c r="H26177" t="s">
        <v>58</v>
      </c>
      <c r="I26177" t="s">
        <v>33</v>
      </c>
      <c r="J26177" t="s">
        <v>21</v>
      </c>
      <c r="K26177">
        <v>0</v>
      </c>
      <c r="L26177">
        <v>0</v>
      </c>
      <c r="M26177">
        <v>40</v>
      </c>
      <c r="N26177" t="s">
        <v>22</v>
      </c>
      <c r="O26177" t="s">
        <v>23</v>
      </c>
    </row>
    <row r="26178" spans="1:15" x14ac:dyDescent="0.3">
      <c r="A26178">
        <v>25</v>
      </c>
      <c r="B26178" t="s">
        <v>15</v>
      </c>
      <c r="C26178">
        <v>295912</v>
      </c>
      <c r="D26178" t="s">
        <v>44</v>
      </c>
      <c r="E26178">
        <v>10</v>
      </c>
      <c r="F26178" t="s">
        <v>17</v>
      </c>
      <c r="G26178" t="s">
        <v>51</v>
      </c>
      <c r="H26178" t="s">
        <v>19</v>
      </c>
      <c r="I26178" t="s">
        <v>20</v>
      </c>
      <c r="J26178" t="s">
        <v>21</v>
      </c>
      <c r="K26178">
        <v>0</v>
      </c>
      <c r="L26178">
        <v>0</v>
      </c>
      <c r="M26178">
        <v>20</v>
      </c>
      <c r="N26178" t="s">
        <v>22</v>
      </c>
      <c r="O26178" t="s">
        <v>23</v>
      </c>
    </row>
    <row r="26179" spans="1:15" x14ac:dyDescent="0.3">
      <c r="A26179">
        <v>62</v>
      </c>
      <c r="B26179" t="s">
        <v>28</v>
      </c>
      <c r="C26179">
        <v>311495</v>
      </c>
      <c r="D26179" t="s">
        <v>44</v>
      </c>
      <c r="E26179">
        <v>10</v>
      </c>
      <c r="F26179" t="s">
        <v>30</v>
      </c>
      <c r="G26179" t="s">
        <v>26</v>
      </c>
      <c r="H26179" t="s">
        <v>19</v>
      </c>
      <c r="I26179" t="s">
        <v>20</v>
      </c>
      <c r="J26179" t="s">
        <v>36</v>
      </c>
      <c r="K26179">
        <v>0</v>
      </c>
      <c r="L26179">
        <v>0</v>
      </c>
      <c r="M26179">
        <v>40</v>
      </c>
      <c r="N26179" t="s">
        <v>22</v>
      </c>
      <c r="O26179" t="s">
        <v>23</v>
      </c>
    </row>
    <row r="26180" spans="1:15" x14ac:dyDescent="0.3">
      <c r="A26180">
        <v>44</v>
      </c>
      <c r="B26180" t="s">
        <v>28</v>
      </c>
      <c r="C26180">
        <v>236746</v>
      </c>
      <c r="D26180" t="s">
        <v>38</v>
      </c>
      <c r="E26180">
        <v>14</v>
      </c>
      <c r="F26180" t="s">
        <v>30</v>
      </c>
      <c r="G26180" t="s">
        <v>26</v>
      </c>
      <c r="H26180" t="s">
        <v>19</v>
      </c>
      <c r="I26180" t="s">
        <v>20</v>
      </c>
      <c r="J26180" t="s">
        <v>21</v>
      </c>
      <c r="K26180">
        <v>10520</v>
      </c>
      <c r="L26180">
        <v>0</v>
      </c>
      <c r="M26180">
        <v>45</v>
      </c>
      <c r="N26180" t="s">
        <v>22</v>
      </c>
      <c r="O26180" t="s">
        <v>43</v>
      </c>
    </row>
    <row r="26181" spans="1:15" x14ac:dyDescent="0.3">
      <c r="A26181">
        <v>21</v>
      </c>
      <c r="B26181" t="s">
        <v>28</v>
      </c>
      <c r="C26181">
        <v>187643</v>
      </c>
      <c r="D26181" t="s">
        <v>29</v>
      </c>
      <c r="E26181">
        <v>9</v>
      </c>
      <c r="F26181" t="s">
        <v>60</v>
      </c>
      <c r="G26181" t="s">
        <v>41</v>
      </c>
      <c r="H26181" t="s">
        <v>19</v>
      </c>
      <c r="I26181" t="s">
        <v>20</v>
      </c>
      <c r="J26181" t="s">
        <v>36</v>
      </c>
      <c r="K26181">
        <v>0</v>
      </c>
      <c r="L26181">
        <v>0</v>
      </c>
      <c r="M26181">
        <v>40</v>
      </c>
      <c r="N26181" t="s">
        <v>22</v>
      </c>
      <c r="O26181" t="s">
        <v>23</v>
      </c>
    </row>
    <row r="26182" spans="1:15" x14ac:dyDescent="0.3">
      <c r="A26182">
        <v>60</v>
      </c>
      <c r="B26182" t="s">
        <v>28</v>
      </c>
      <c r="C26182">
        <v>282923</v>
      </c>
      <c r="D26182" t="s">
        <v>44</v>
      </c>
      <c r="E26182">
        <v>10</v>
      </c>
      <c r="F26182" t="s">
        <v>25</v>
      </c>
      <c r="G26182" t="s">
        <v>34</v>
      </c>
      <c r="H26182" t="s">
        <v>27</v>
      </c>
      <c r="I26182" t="s">
        <v>20</v>
      </c>
      <c r="J26182" t="s">
        <v>21</v>
      </c>
      <c r="K26182">
        <v>7298</v>
      </c>
      <c r="L26182">
        <v>0</v>
      </c>
      <c r="M26182">
        <v>40</v>
      </c>
      <c r="N26182" t="s">
        <v>22</v>
      </c>
      <c r="O26182" t="s">
        <v>43</v>
      </c>
    </row>
    <row r="26183" spans="1:15" x14ac:dyDescent="0.3">
      <c r="A26183">
        <v>46</v>
      </c>
      <c r="B26183" t="s">
        <v>28</v>
      </c>
      <c r="C26183">
        <v>501671</v>
      </c>
      <c r="D26183" t="s">
        <v>74</v>
      </c>
      <c r="E26183">
        <v>6</v>
      </c>
      <c r="F26183" t="s">
        <v>30</v>
      </c>
      <c r="G26183" t="s">
        <v>57</v>
      </c>
      <c r="H26183" t="s">
        <v>58</v>
      </c>
      <c r="I26183" t="s">
        <v>33</v>
      </c>
      <c r="J26183" t="s">
        <v>21</v>
      </c>
      <c r="K26183">
        <v>0</v>
      </c>
      <c r="L26183">
        <v>0</v>
      </c>
      <c r="M26183">
        <v>40</v>
      </c>
      <c r="N26183" t="s">
        <v>22</v>
      </c>
      <c r="O26183" t="s">
        <v>23</v>
      </c>
    </row>
    <row r="26184" spans="1:15" x14ac:dyDescent="0.3">
      <c r="A26184">
        <v>44</v>
      </c>
      <c r="B26184" t="s">
        <v>61</v>
      </c>
      <c r="C26184">
        <v>29591</v>
      </c>
      <c r="D26184" t="s">
        <v>16</v>
      </c>
      <c r="E26184">
        <v>13</v>
      </c>
      <c r="F26184" t="s">
        <v>30</v>
      </c>
      <c r="G26184" t="s">
        <v>62</v>
      </c>
      <c r="H26184" t="s">
        <v>19</v>
      </c>
      <c r="I26184" t="s">
        <v>20</v>
      </c>
      <c r="J26184" t="s">
        <v>21</v>
      </c>
      <c r="K26184">
        <v>0</v>
      </c>
      <c r="L26184">
        <v>2258</v>
      </c>
      <c r="M26184">
        <v>40</v>
      </c>
      <c r="N26184" t="s">
        <v>22</v>
      </c>
      <c r="O26184" t="s">
        <v>43</v>
      </c>
    </row>
    <row r="26185" spans="1:15" x14ac:dyDescent="0.3">
      <c r="A26185">
        <v>21</v>
      </c>
      <c r="B26185" t="s">
        <v>28</v>
      </c>
      <c r="C26185">
        <v>301556</v>
      </c>
      <c r="D26185" t="s">
        <v>29</v>
      </c>
      <c r="E26185">
        <v>9</v>
      </c>
      <c r="F26185" t="s">
        <v>17</v>
      </c>
      <c r="G26185" t="s">
        <v>41</v>
      </c>
      <c r="H26185" t="s">
        <v>47</v>
      </c>
      <c r="I26185" t="s">
        <v>20</v>
      </c>
      <c r="J26185" t="s">
        <v>36</v>
      </c>
      <c r="K26185">
        <v>0</v>
      </c>
      <c r="L26185">
        <v>0</v>
      </c>
      <c r="M26185">
        <v>19</v>
      </c>
      <c r="N26185" t="s">
        <v>22</v>
      </c>
      <c r="O26185" t="s">
        <v>23</v>
      </c>
    </row>
    <row r="26186" spans="1:15" x14ac:dyDescent="0.3">
      <c r="A26186">
        <v>18</v>
      </c>
      <c r="B26186" t="s">
        <v>28</v>
      </c>
      <c r="C26186">
        <v>187240</v>
      </c>
      <c r="D26186" t="s">
        <v>32</v>
      </c>
      <c r="E26186">
        <v>7</v>
      </c>
      <c r="F26186" t="s">
        <v>17</v>
      </c>
      <c r="G26186" t="s">
        <v>31</v>
      </c>
      <c r="H26186" t="s">
        <v>47</v>
      </c>
      <c r="I26186" t="s">
        <v>20</v>
      </c>
      <c r="J26186" t="s">
        <v>21</v>
      </c>
      <c r="K26186">
        <v>0</v>
      </c>
      <c r="L26186">
        <v>0</v>
      </c>
      <c r="M26186">
        <v>18</v>
      </c>
      <c r="N26186" t="s">
        <v>22</v>
      </c>
      <c r="O26186" t="s">
        <v>23</v>
      </c>
    </row>
    <row r="26187" spans="1:15" x14ac:dyDescent="0.3">
      <c r="A26187">
        <v>39</v>
      </c>
      <c r="B26187" t="s">
        <v>28</v>
      </c>
      <c r="C26187">
        <v>219483</v>
      </c>
      <c r="D26187" t="s">
        <v>16</v>
      </c>
      <c r="E26187">
        <v>13</v>
      </c>
      <c r="F26187" t="s">
        <v>25</v>
      </c>
      <c r="G26187" t="s">
        <v>34</v>
      </c>
      <c r="H26187" t="s">
        <v>35</v>
      </c>
      <c r="I26187" t="s">
        <v>20</v>
      </c>
      <c r="J26187" t="s">
        <v>36</v>
      </c>
      <c r="K26187">
        <v>5013</v>
      </c>
      <c r="L26187">
        <v>0</v>
      </c>
      <c r="M26187">
        <v>32</v>
      </c>
      <c r="N26187" t="s">
        <v>22</v>
      </c>
      <c r="O26187" t="s">
        <v>23</v>
      </c>
    </row>
    <row r="26188" spans="1:15" x14ac:dyDescent="0.3">
      <c r="A26188">
        <v>33</v>
      </c>
      <c r="B26188" t="s">
        <v>28</v>
      </c>
      <c r="C26188">
        <v>594187</v>
      </c>
      <c r="D26188" t="s">
        <v>38</v>
      </c>
      <c r="E26188">
        <v>14</v>
      </c>
      <c r="F26188" t="s">
        <v>25</v>
      </c>
      <c r="G26188" t="s">
        <v>34</v>
      </c>
      <c r="H26188" t="s">
        <v>27</v>
      </c>
      <c r="I26188" t="s">
        <v>20</v>
      </c>
      <c r="J26188" t="s">
        <v>21</v>
      </c>
      <c r="K26188">
        <v>0</v>
      </c>
      <c r="L26188">
        <v>0</v>
      </c>
      <c r="M26188">
        <v>45</v>
      </c>
      <c r="N26188" t="s">
        <v>22</v>
      </c>
      <c r="O26188" t="s">
        <v>43</v>
      </c>
    </row>
    <row r="26189" spans="1:15" x14ac:dyDescent="0.3">
      <c r="A26189">
        <v>63</v>
      </c>
      <c r="B26189" t="s">
        <v>28</v>
      </c>
      <c r="C26189">
        <v>200474</v>
      </c>
      <c r="D26189" t="s">
        <v>81</v>
      </c>
      <c r="E26189">
        <v>2</v>
      </c>
      <c r="F26189" t="s">
        <v>30</v>
      </c>
      <c r="G26189" t="s">
        <v>53</v>
      </c>
      <c r="H26189" t="s">
        <v>19</v>
      </c>
      <c r="I26189" t="s">
        <v>20</v>
      </c>
      <c r="J26189" t="s">
        <v>21</v>
      </c>
      <c r="K26189">
        <v>0</v>
      </c>
      <c r="L26189">
        <v>0</v>
      </c>
      <c r="M26189">
        <v>40</v>
      </c>
      <c r="N26189" t="s">
        <v>22</v>
      </c>
      <c r="O26189" t="s">
        <v>23</v>
      </c>
    </row>
    <row r="26190" spans="1:15" x14ac:dyDescent="0.3">
      <c r="A26190">
        <v>52</v>
      </c>
      <c r="B26190" t="s">
        <v>63</v>
      </c>
      <c r="C26190">
        <v>152795</v>
      </c>
      <c r="D26190" t="s">
        <v>29</v>
      </c>
      <c r="E26190">
        <v>9</v>
      </c>
      <c r="F26190" t="s">
        <v>25</v>
      </c>
      <c r="G26190" t="s">
        <v>65</v>
      </c>
      <c r="H26190" t="s">
        <v>27</v>
      </c>
      <c r="I26190" t="s">
        <v>20</v>
      </c>
      <c r="J26190" t="s">
        <v>21</v>
      </c>
      <c r="K26190">
        <v>0</v>
      </c>
      <c r="L26190">
        <v>0</v>
      </c>
      <c r="M26190">
        <v>52</v>
      </c>
      <c r="N26190" t="s">
        <v>22</v>
      </c>
      <c r="O26190" t="s">
        <v>43</v>
      </c>
    </row>
    <row r="26191" spans="1:15" x14ac:dyDescent="0.3">
      <c r="A26191">
        <v>17</v>
      </c>
      <c r="B26191" t="s">
        <v>28</v>
      </c>
      <c r="C26191">
        <v>230789</v>
      </c>
      <c r="D26191" t="s">
        <v>39</v>
      </c>
      <c r="E26191">
        <v>5</v>
      </c>
      <c r="F26191" t="s">
        <v>17</v>
      </c>
      <c r="G26191" t="s">
        <v>49</v>
      </c>
      <c r="H26191" t="s">
        <v>47</v>
      </c>
      <c r="I26191" t="s">
        <v>33</v>
      </c>
      <c r="J26191" t="s">
        <v>21</v>
      </c>
      <c r="K26191">
        <v>0</v>
      </c>
      <c r="L26191">
        <v>0</v>
      </c>
      <c r="M26191">
        <v>22</v>
      </c>
      <c r="N26191" t="s">
        <v>22</v>
      </c>
      <c r="O26191" t="s">
        <v>23</v>
      </c>
    </row>
    <row r="26192" spans="1:15" x14ac:dyDescent="0.3">
      <c r="A26192">
        <v>45</v>
      </c>
      <c r="B26192" t="s">
        <v>71</v>
      </c>
      <c r="C26192">
        <v>311231</v>
      </c>
      <c r="D26192" t="s">
        <v>69</v>
      </c>
      <c r="E26192">
        <v>15</v>
      </c>
      <c r="F26192" t="s">
        <v>25</v>
      </c>
      <c r="G26192" t="s">
        <v>34</v>
      </c>
      <c r="H26192" t="s">
        <v>27</v>
      </c>
      <c r="I26192" t="s">
        <v>20</v>
      </c>
      <c r="J26192" t="s">
        <v>21</v>
      </c>
      <c r="K26192">
        <v>0</v>
      </c>
      <c r="L26192">
        <v>1485</v>
      </c>
      <c r="M26192">
        <v>50</v>
      </c>
      <c r="N26192" t="s">
        <v>22</v>
      </c>
      <c r="O26192" t="s">
        <v>43</v>
      </c>
    </row>
    <row r="26193" spans="1:15" x14ac:dyDescent="0.3">
      <c r="A26193">
        <v>31</v>
      </c>
      <c r="B26193" t="s">
        <v>28</v>
      </c>
      <c r="C26193">
        <v>114691</v>
      </c>
      <c r="D26193" t="s">
        <v>29</v>
      </c>
      <c r="E26193">
        <v>9</v>
      </c>
      <c r="F26193" t="s">
        <v>17</v>
      </c>
      <c r="G26193" t="s">
        <v>49</v>
      </c>
      <c r="H26193" t="s">
        <v>47</v>
      </c>
      <c r="I26193" t="s">
        <v>20</v>
      </c>
      <c r="J26193" t="s">
        <v>21</v>
      </c>
      <c r="K26193">
        <v>0</v>
      </c>
      <c r="L26193">
        <v>0</v>
      </c>
      <c r="M26193">
        <v>40</v>
      </c>
      <c r="N26193" t="s">
        <v>22</v>
      </c>
      <c r="O26193" t="s">
        <v>23</v>
      </c>
    </row>
    <row r="26194" spans="1:15" x14ac:dyDescent="0.3">
      <c r="A26194">
        <v>35</v>
      </c>
      <c r="B26194" t="s">
        <v>28</v>
      </c>
      <c r="C26194">
        <v>194591</v>
      </c>
      <c r="D26194" t="s">
        <v>44</v>
      </c>
      <c r="E26194">
        <v>10</v>
      </c>
      <c r="F26194" t="s">
        <v>25</v>
      </c>
      <c r="G26194" t="s">
        <v>62</v>
      </c>
      <c r="H26194" t="s">
        <v>27</v>
      </c>
      <c r="I26194" t="s">
        <v>20</v>
      </c>
      <c r="J26194" t="s">
        <v>21</v>
      </c>
      <c r="K26194">
        <v>0</v>
      </c>
      <c r="L26194">
        <v>0</v>
      </c>
      <c r="M26194">
        <v>40</v>
      </c>
      <c r="N26194" t="s">
        <v>22</v>
      </c>
      <c r="O26194" t="s">
        <v>23</v>
      </c>
    </row>
    <row r="26195" spans="1:15" x14ac:dyDescent="0.3">
      <c r="A26195">
        <v>31</v>
      </c>
      <c r="B26195" t="s">
        <v>28</v>
      </c>
      <c r="C26195">
        <v>114691</v>
      </c>
      <c r="D26195" t="s">
        <v>29</v>
      </c>
      <c r="E26195">
        <v>9</v>
      </c>
      <c r="F26195" t="s">
        <v>25</v>
      </c>
      <c r="G26195" t="s">
        <v>57</v>
      </c>
      <c r="H26195" t="s">
        <v>27</v>
      </c>
      <c r="I26195" t="s">
        <v>20</v>
      </c>
      <c r="J26195" t="s">
        <v>21</v>
      </c>
      <c r="K26195">
        <v>0</v>
      </c>
      <c r="L26195">
        <v>0</v>
      </c>
      <c r="M26195">
        <v>40</v>
      </c>
      <c r="N26195" t="s">
        <v>22</v>
      </c>
      <c r="O26195" t="s">
        <v>43</v>
      </c>
    </row>
    <row r="26196" spans="1:15" x14ac:dyDescent="0.3">
      <c r="A26196">
        <v>51</v>
      </c>
      <c r="B26196" t="s">
        <v>15</v>
      </c>
      <c r="C26196">
        <v>42017</v>
      </c>
      <c r="D26196" t="s">
        <v>44</v>
      </c>
      <c r="E26196">
        <v>10</v>
      </c>
      <c r="F26196" t="s">
        <v>30</v>
      </c>
      <c r="G26196" t="s">
        <v>34</v>
      </c>
      <c r="H26196" t="s">
        <v>19</v>
      </c>
      <c r="I26196" t="s">
        <v>20</v>
      </c>
      <c r="J26196" t="s">
        <v>36</v>
      </c>
      <c r="K26196">
        <v>0</v>
      </c>
      <c r="L26196">
        <v>0</v>
      </c>
      <c r="M26196">
        <v>40</v>
      </c>
      <c r="N26196" t="s">
        <v>22</v>
      </c>
      <c r="O26196" t="s">
        <v>23</v>
      </c>
    </row>
    <row r="26197" spans="1:15" x14ac:dyDescent="0.3">
      <c r="A26197">
        <v>48</v>
      </c>
      <c r="B26197" t="s">
        <v>63</v>
      </c>
      <c r="C26197">
        <v>383384</v>
      </c>
      <c r="D26197" t="s">
        <v>29</v>
      </c>
      <c r="E26197">
        <v>9</v>
      </c>
      <c r="F26197" t="s">
        <v>25</v>
      </c>
      <c r="G26197" t="s">
        <v>51</v>
      </c>
      <c r="H26197" t="s">
        <v>27</v>
      </c>
      <c r="I26197" t="s">
        <v>20</v>
      </c>
      <c r="J26197" t="s">
        <v>21</v>
      </c>
      <c r="K26197">
        <v>0</v>
      </c>
      <c r="L26197">
        <v>0</v>
      </c>
      <c r="M26197">
        <v>60</v>
      </c>
      <c r="N26197" t="s">
        <v>22</v>
      </c>
      <c r="O26197" t="s">
        <v>23</v>
      </c>
    </row>
    <row r="26198" spans="1:15" x14ac:dyDescent="0.3">
      <c r="A26198">
        <v>28</v>
      </c>
      <c r="B26198" t="s">
        <v>28</v>
      </c>
      <c r="C26198">
        <v>29444</v>
      </c>
      <c r="D26198" t="s">
        <v>29</v>
      </c>
      <c r="E26198">
        <v>9</v>
      </c>
      <c r="F26198" t="s">
        <v>25</v>
      </c>
      <c r="G26198" t="s">
        <v>31</v>
      </c>
      <c r="H26198" t="s">
        <v>27</v>
      </c>
      <c r="I26198" t="s">
        <v>54</v>
      </c>
      <c r="J26198" t="s">
        <v>21</v>
      </c>
      <c r="K26198">
        <v>0</v>
      </c>
      <c r="L26198">
        <v>0</v>
      </c>
      <c r="M26198">
        <v>40</v>
      </c>
      <c r="N26198" t="s">
        <v>22</v>
      </c>
      <c r="O26198" t="s">
        <v>23</v>
      </c>
    </row>
    <row r="26199" spans="1:15" x14ac:dyDescent="0.3">
      <c r="A26199">
        <v>42</v>
      </c>
      <c r="B26199" t="s">
        <v>61</v>
      </c>
      <c r="C26199">
        <v>53727</v>
      </c>
      <c r="D26199" t="s">
        <v>29</v>
      </c>
      <c r="E26199">
        <v>9</v>
      </c>
      <c r="F26199" t="s">
        <v>25</v>
      </c>
      <c r="G26199" t="s">
        <v>53</v>
      </c>
      <c r="H26199" t="s">
        <v>27</v>
      </c>
      <c r="I26199" t="s">
        <v>20</v>
      </c>
      <c r="J26199" t="s">
        <v>21</v>
      </c>
      <c r="K26199">
        <v>0</v>
      </c>
      <c r="L26199">
        <v>0</v>
      </c>
      <c r="M26199">
        <v>40</v>
      </c>
      <c r="O26199" t="s">
        <v>23</v>
      </c>
    </row>
    <row r="26200" spans="1:15" x14ac:dyDescent="0.3">
      <c r="A26200">
        <v>38</v>
      </c>
      <c r="B26200" t="s">
        <v>28</v>
      </c>
      <c r="C26200">
        <v>277022</v>
      </c>
      <c r="D26200" t="s">
        <v>44</v>
      </c>
      <c r="E26200">
        <v>10</v>
      </c>
      <c r="F26200" t="s">
        <v>30</v>
      </c>
      <c r="G26200" t="s">
        <v>18</v>
      </c>
      <c r="H26200" t="s">
        <v>58</v>
      </c>
      <c r="I26200" t="s">
        <v>20</v>
      </c>
      <c r="J26200" t="s">
        <v>36</v>
      </c>
      <c r="K26200">
        <v>0</v>
      </c>
      <c r="L26200">
        <v>0</v>
      </c>
      <c r="M26200">
        <v>40</v>
      </c>
      <c r="N26200" t="s">
        <v>85</v>
      </c>
      <c r="O26200" t="s">
        <v>23</v>
      </c>
    </row>
    <row r="26201" spans="1:15" x14ac:dyDescent="0.3">
      <c r="A26201">
        <v>43</v>
      </c>
      <c r="B26201" t="s">
        <v>63</v>
      </c>
      <c r="C26201">
        <v>113324</v>
      </c>
      <c r="D26201" t="s">
        <v>16</v>
      </c>
      <c r="E26201">
        <v>13</v>
      </c>
      <c r="F26201" t="s">
        <v>25</v>
      </c>
      <c r="G26201" t="s">
        <v>34</v>
      </c>
      <c r="H26201" t="s">
        <v>27</v>
      </c>
      <c r="I26201" t="s">
        <v>20</v>
      </c>
      <c r="J26201" t="s">
        <v>21</v>
      </c>
      <c r="K26201">
        <v>0</v>
      </c>
      <c r="L26201">
        <v>0</v>
      </c>
      <c r="M26201">
        <v>40</v>
      </c>
      <c r="N26201" t="s">
        <v>22</v>
      </c>
      <c r="O26201" t="s">
        <v>43</v>
      </c>
    </row>
    <row r="26202" spans="1:15" x14ac:dyDescent="0.3">
      <c r="A26202">
        <v>30</v>
      </c>
      <c r="B26202" t="s">
        <v>28</v>
      </c>
      <c r="C26202">
        <v>342709</v>
      </c>
      <c r="D26202" t="s">
        <v>29</v>
      </c>
      <c r="E26202">
        <v>9</v>
      </c>
      <c r="F26202" t="s">
        <v>25</v>
      </c>
      <c r="G26202" t="s">
        <v>31</v>
      </c>
      <c r="H26202" t="s">
        <v>27</v>
      </c>
      <c r="I26202" t="s">
        <v>20</v>
      </c>
      <c r="J26202" t="s">
        <v>21</v>
      </c>
      <c r="K26202">
        <v>0</v>
      </c>
      <c r="L26202">
        <v>0</v>
      </c>
      <c r="M26202">
        <v>40</v>
      </c>
      <c r="N26202" t="s">
        <v>22</v>
      </c>
      <c r="O26202" t="s">
        <v>23</v>
      </c>
    </row>
    <row r="26203" spans="1:15" x14ac:dyDescent="0.3">
      <c r="A26203">
        <v>24</v>
      </c>
      <c r="B26203" t="s">
        <v>28</v>
      </c>
      <c r="C26203">
        <v>179203</v>
      </c>
      <c r="D26203" t="s">
        <v>93</v>
      </c>
      <c r="E26203">
        <v>8</v>
      </c>
      <c r="F26203" t="s">
        <v>17</v>
      </c>
      <c r="G26203" t="s">
        <v>49</v>
      </c>
      <c r="H26203" t="s">
        <v>73</v>
      </c>
      <c r="I26203" t="s">
        <v>20</v>
      </c>
      <c r="J26203" t="s">
        <v>21</v>
      </c>
      <c r="K26203">
        <v>0</v>
      </c>
      <c r="L26203">
        <v>0</v>
      </c>
      <c r="M26203">
        <v>55</v>
      </c>
      <c r="N26203" t="s">
        <v>22</v>
      </c>
      <c r="O26203" t="s">
        <v>23</v>
      </c>
    </row>
    <row r="26204" spans="1:15" x14ac:dyDescent="0.3">
      <c r="A26204">
        <v>46</v>
      </c>
      <c r="B26204" t="s">
        <v>28</v>
      </c>
      <c r="C26204">
        <v>251474</v>
      </c>
      <c r="D26204" t="s">
        <v>16</v>
      </c>
      <c r="E26204">
        <v>13</v>
      </c>
      <c r="F26204" t="s">
        <v>25</v>
      </c>
      <c r="G26204" t="s">
        <v>26</v>
      </c>
      <c r="H26204" t="s">
        <v>27</v>
      </c>
      <c r="I26204" t="s">
        <v>20</v>
      </c>
      <c r="J26204" t="s">
        <v>21</v>
      </c>
      <c r="K26204">
        <v>0</v>
      </c>
      <c r="L26204">
        <v>0</v>
      </c>
      <c r="M26204">
        <v>60</v>
      </c>
      <c r="N26204" t="s">
        <v>22</v>
      </c>
      <c r="O26204" t="s">
        <v>43</v>
      </c>
    </row>
    <row r="26205" spans="1:15" x14ac:dyDescent="0.3">
      <c r="A26205">
        <v>50</v>
      </c>
      <c r="B26205" t="s">
        <v>28</v>
      </c>
      <c r="C26205">
        <v>93730</v>
      </c>
      <c r="D26205" t="s">
        <v>74</v>
      </c>
      <c r="E26205">
        <v>6</v>
      </c>
      <c r="F26205" t="s">
        <v>25</v>
      </c>
      <c r="G26205" t="s">
        <v>53</v>
      </c>
      <c r="H26205" t="s">
        <v>27</v>
      </c>
      <c r="I26205" t="s">
        <v>20</v>
      </c>
      <c r="J26205" t="s">
        <v>21</v>
      </c>
      <c r="K26205">
        <v>0</v>
      </c>
      <c r="L26205">
        <v>0</v>
      </c>
      <c r="M26205">
        <v>60</v>
      </c>
      <c r="N26205" t="s">
        <v>22</v>
      </c>
      <c r="O26205" t="s">
        <v>23</v>
      </c>
    </row>
    <row r="26206" spans="1:15" x14ac:dyDescent="0.3">
      <c r="A26206">
        <v>22</v>
      </c>
      <c r="B26206" t="s">
        <v>28</v>
      </c>
      <c r="C26206">
        <v>37894</v>
      </c>
      <c r="D26206" t="s">
        <v>29</v>
      </c>
      <c r="E26206">
        <v>9</v>
      </c>
      <c r="F26206" t="s">
        <v>60</v>
      </c>
      <c r="G26206" t="s">
        <v>41</v>
      </c>
      <c r="H26206" t="s">
        <v>73</v>
      </c>
      <c r="I26206" t="s">
        <v>20</v>
      </c>
      <c r="J26206" t="s">
        <v>21</v>
      </c>
      <c r="K26206">
        <v>0</v>
      </c>
      <c r="L26206">
        <v>0</v>
      </c>
      <c r="M26206">
        <v>35</v>
      </c>
      <c r="N26206" t="s">
        <v>22</v>
      </c>
      <c r="O26206" t="s">
        <v>23</v>
      </c>
    </row>
    <row r="26207" spans="1:15" x14ac:dyDescent="0.3">
      <c r="A26207">
        <v>18</v>
      </c>
      <c r="B26207" t="s">
        <v>15</v>
      </c>
      <c r="C26207">
        <v>272918</v>
      </c>
      <c r="D26207" t="s">
        <v>29</v>
      </c>
      <c r="E26207">
        <v>9</v>
      </c>
      <c r="F26207" t="s">
        <v>17</v>
      </c>
      <c r="G26207" t="s">
        <v>18</v>
      </c>
      <c r="H26207" t="s">
        <v>47</v>
      </c>
      <c r="I26207" t="s">
        <v>33</v>
      </c>
      <c r="J26207" t="s">
        <v>21</v>
      </c>
      <c r="K26207">
        <v>0</v>
      </c>
      <c r="L26207">
        <v>0</v>
      </c>
      <c r="M26207">
        <v>15</v>
      </c>
      <c r="N26207" t="s">
        <v>22</v>
      </c>
      <c r="O26207" t="s">
        <v>23</v>
      </c>
    </row>
    <row r="26208" spans="1:15" x14ac:dyDescent="0.3">
      <c r="A26208">
        <v>53</v>
      </c>
      <c r="B26208" t="s">
        <v>28</v>
      </c>
      <c r="C26208">
        <v>151411</v>
      </c>
      <c r="D26208" t="s">
        <v>16</v>
      </c>
      <c r="E26208">
        <v>13</v>
      </c>
      <c r="F26208" t="s">
        <v>25</v>
      </c>
      <c r="G26208" t="s">
        <v>34</v>
      </c>
      <c r="H26208" t="s">
        <v>27</v>
      </c>
      <c r="I26208" t="s">
        <v>20</v>
      </c>
      <c r="J26208" t="s">
        <v>21</v>
      </c>
      <c r="K26208">
        <v>0</v>
      </c>
      <c r="L26208">
        <v>0</v>
      </c>
      <c r="M26208">
        <v>45</v>
      </c>
      <c r="N26208" t="s">
        <v>22</v>
      </c>
      <c r="O26208" t="s">
        <v>43</v>
      </c>
    </row>
    <row r="26209" spans="1:15" x14ac:dyDescent="0.3">
      <c r="A26209">
        <v>40</v>
      </c>
      <c r="B26209" t="s">
        <v>28</v>
      </c>
      <c r="C26209">
        <v>210648</v>
      </c>
      <c r="D26209" t="s">
        <v>16</v>
      </c>
      <c r="E26209">
        <v>13</v>
      </c>
      <c r="F26209" t="s">
        <v>25</v>
      </c>
      <c r="G26209" t="s">
        <v>34</v>
      </c>
      <c r="H26209" t="s">
        <v>27</v>
      </c>
      <c r="I26209" t="s">
        <v>20</v>
      </c>
      <c r="J26209" t="s">
        <v>21</v>
      </c>
      <c r="K26209">
        <v>0</v>
      </c>
      <c r="L26209">
        <v>0</v>
      </c>
      <c r="M26209">
        <v>44</v>
      </c>
      <c r="N26209" t="s">
        <v>22</v>
      </c>
      <c r="O26209" t="s">
        <v>43</v>
      </c>
    </row>
    <row r="26210" spans="1:15" x14ac:dyDescent="0.3">
      <c r="A26210">
        <v>36</v>
      </c>
      <c r="B26210" t="s">
        <v>24</v>
      </c>
      <c r="C26210">
        <v>347491</v>
      </c>
      <c r="D26210" t="s">
        <v>59</v>
      </c>
      <c r="E26210">
        <v>16</v>
      </c>
      <c r="F26210" t="s">
        <v>25</v>
      </c>
      <c r="G26210" t="s">
        <v>34</v>
      </c>
      <c r="H26210" t="s">
        <v>27</v>
      </c>
      <c r="I26210" t="s">
        <v>20</v>
      </c>
      <c r="J26210" t="s">
        <v>21</v>
      </c>
      <c r="K26210">
        <v>0</v>
      </c>
      <c r="L26210">
        <v>0</v>
      </c>
      <c r="M26210">
        <v>35</v>
      </c>
      <c r="N26210" t="s">
        <v>22</v>
      </c>
      <c r="O26210" t="s">
        <v>23</v>
      </c>
    </row>
    <row r="26211" spans="1:15" x14ac:dyDescent="0.3">
      <c r="A26211">
        <v>32</v>
      </c>
      <c r="B26211" t="s">
        <v>28</v>
      </c>
      <c r="C26211">
        <v>255885</v>
      </c>
      <c r="D26211" t="s">
        <v>16</v>
      </c>
      <c r="E26211">
        <v>13</v>
      </c>
      <c r="F26211" t="s">
        <v>25</v>
      </c>
      <c r="G26211" t="s">
        <v>26</v>
      </c>
      <c r="H26211" t="s">
        <v>27</v>
      </c>
      <c r="I26211" t="s">
        <v>20</v>
      </c>
      <c r="J26211" t="s">
        <v>21</v>
      </c>
      <c r="K26211">
        <v>0</v>
      </c>
      <c r="L26211">
        <v>0</v>
      </c>
      <c r="M26211">
        <v>43</v>
      </c>
      <c r="N26211" t="s">
        <v>22</v>
      </c>
      <c r="O26211" t="s">
        <v>43</v>
      </c>
    </row>
    <row r="26212" spans="1:15" x14ac:dyDescent="0.3">
      <c r="A26212">
        <v>39</v>
      </c>
      <c r="B26212" t="s">
        <v>28</v>
      </c>
      <c r="C26212">
        <v>356838</v>
      </c>
      <c r="D26212" t="s">
        <v>29</v>
      </c>
      <c r="E26212">
        <v>9</v>
      </c>
      <c r="F26212" t="s">
        <v>17</v>
      </c>
      <c r="G26212" t="s">
        <v>56</v>
      </c>
      <c r="H26212" t="s">
        <v>47</v>
      </c>
      <c r="I26212" t="s">
        <v>20</v>
      </c>
      <c r="J26212" t="s">
        <v>21</v>
      </c>
      <c r="K26212">
        <v>0</v>
      </c>
      <c r="L26212">
        <v>0</v>
      </c>
      <c r="M26212">
        <v>12</v>
      </c>
      <c r="N26212" t="s">
        <v>22</v>
      </c>
      <c r="O26212" t="s">
        <v>23</v>
      </c>
    </row>
    <row r="26213" spans="1:15" x14ac:dyDescent="0.3">
      <c r="A26213">
        <v>46</v>
      </c>
      <c r="B26213" t="s">
        <v>28</v>
      </c>
      <c r="C26213">
        <v>216164</v>
      </c>
      <c r="D26213" t="s">
        <v>29</v>
      </c>
      <c r="E26213">
        <v>9</v>
      </c>
      <c r="F26213" t="s">
        <v>25</v>
      </c>
      <c r="G26213" t="s">
        <v>31</v>
      </c>
      <c r="H26213" t="s">
        <v>27</v>
      </c>
      <c r="I26213" t="s">
        <v>20</v>
      </c>
      <c r="J26213" t="s">
        <v>21</v>
      </c>
      <c r="K26213">
        <v>0</v>
      </c>
      <c r="L26213">
        <v>0</v>
      </c>
      <c r="M26213">
        <v>40</v>
      </c>
      <c r="N26213" t="s">
        <v>22</v>
      </c>
      <c r="O26213" t="s">
        <v>23</v>
      </c>
    </row>
    <row r="26214" spans="1:15" x14ac:dyDescent="0.3">
      <c r="A26214">
        <v>26</v>
      </c>
      <c r="B26214" t="s">
        <v>63</v>
      </c>
      <c r="C26214">
        <v>288781</v>
      </c>
      <c r="D26214" t="s">
        <v>16</v>
      </c>
      <c r="E26214">
        <v>13</v>
      </c>
      <c r="F26214" t="s">
        <v>17</v>
      </c>
      <c r="G26214" t="s">
        <v>18</v>
      </c>
      <c r="H26214" t="s">
        <v>19</v>
      </c>
      <c r="I26214" t="s">
        <v>20</v>
      </c>
      <c r="J26214" t="s">
        <v>21</v>
      </c>
      <c r="K26214">
        <v>0</v>
      </c>
      <c r="L26214">
        <v>0</v>
      </c>
      <c r="M26214">
        <v>42</v>
      </c>
      <c r="N26214" t="s">
        <v>22</v>
      </c>
      <c r="O26214" t="s">
        <v>23</v>
      </c>
    </row>
    <row r="26215" spans="1:15" x14ac:dyDescent="0.3">
      <c r="A26215">
        <v>19</v>
      </c>
      <c r="B26215" t="s">
        <v>28</v>
      </c>
      <c r="C26215">
        <v>439779</v>
      </c>
      <c r="D26215" t="s">
        <v>44</v>
      </c>
      <c r="E26215">
        <v>10</v>
      </c>
      <c r="F26215" t="s">
        <v>17</v>
      </c>
      <c r="G26215" t="s">
        <v>49</v>
      </c>
      <c r="H26215" t="s">
        <v>47</v>
      </c>
      <c r="I26215" t="s">
        <v>20</v>
      </c>
      <c r="J26215" t="s">
        <v>21</v>
      </c>
      <c r="K26215">
        <v>0</v>
      </c>
      <c r="L26215">
        <v>0</v>
      </c>
      <c r="M26215">
        <v>15</v>
      </c>
      <c r="N26215" t="s">
        <v>22</v>
      </c>
      <c r="O26215" t="s">
        <v>23</v>
      </c>
    </row>
    <row r="26216" spans="1:15" x14ac:dyDescent="0.3">
      <c r="A26216">
        <v>24</v>
      </c>
      <c r="B26216" t="s">
        <v>28</v>
      </c>
      <c r="C26216">
        <v>161638</v>
      </c>
      <c r="D26216" t="s">
        <v>29</v>
      </c>
      <c r="E26216">
        <v>9</v>
      </c>
      <c r="F26216" t="s">
        <v>25</v>
      </c>
      <c r="G26216" t="s">
        <v>57</v>
      </c>
      <c r="H26216" t="s">
        <v>19</v>
      </c>
      <c r="I26216" t="s">
        <v>20</v>
      </c>
      <c r="J26216" t="s">
        <v>36</v>
      </c>
      <c r="K26216">
        <v>0</v>
      </c>
      <c r="L26216">
        <v>0</v>
      </c>
      <c r="M26216">
        <v>40</v>
      </c>
      <c r="N26216" t="s">
        <v>88</v>
      </c>
      <c r="O26216" t="s">
        <v>23</v>
      </c>
    </row>
    <row r="26217" spans="1:15" x14ac:dyDescent="0.3">
      <c r="A26217">
        <v>28</v>
      </c>
      <c r="B26217" t="s">
        <v>28</v>
      </c>
      <c r="C26217">
        <v>190525</v>
      </c>
      <c r="D26217" t="s">
        <v>38</v>
      </c>
      <c r="E26217">
        <v>14</v>
      </c>
      <c r="F26217" t="s">
        <v>17</v>
      </c>
      <c r="G26217" t="s">
        <v>34</v>
      </c>
      <c r="H26217" t="s">
        <v>47</v>
      </c>
      <c r="I26217" t="s">
        <v>20</v>
      </c>
      <c r="J26217" t="s">
        <v>21</v>
      </c>
      <c r="K26217">
        <v>0</v>
      </c>
      <c r="L26217">
        <v>0</v>
      </c>
      <c r="M26217">
        <v>40</v>
      </c>
      <c r="N26217" t="s">
        <v>22</v>
      </c>
      <c r="O26217" t="s">
        <v>23</v>
      </c>
    </row>
    <row r="26218" spans="1:15" x14ac:dyDescent="0.3">
      <c r="A26218">
        <v>25</v>
      </c>
      <c r="B26218" t="s">
        <v>63</v>
      </c>
      <c r="C26218">
        <v>276249</v>
      </c>
      <c r="D26218" t="s">
        <v>38</v>
      </c>
      <c r="E26218">
        <v>14</v>
      </c>
      <c r="F26218" t="s">
        <v>17</v>
      </c>
      <c r="G26218" t="s">
        <v>34</v>
      </c>
      <c r="H26218" t="s">
        <v>47</v>
      </c>
      <c r="I26218" t="s">
        <v>20</v>
      </c>
      <c r="J26218" t="s">
        <v>36</v>
      </c>
      <c r="K26218">
        <v>0</v>
      </c>
      <c r="L26218">
        <v>0</v>
      </c>
      <c r="M26218">
        <v>40</v>
      </c>
      <c r="N26218" t="s">
        <v>22</v>
      </c>
      <c r="O26218" t="s">
        <v>23</v>
      </c>
    </row>
    <row r="26219" spans="1:15" x14ac:dyDescent="0.3">
      <c r="A26219">
        <v>44</v>
      </c>
      <c r="B26219" t="s">
        <v>28</v>
      </c>
      <c r="C26219">
        <v>147265</v>
      </c>
      <c r="D26219" t="s">
        <v>44</v>
      </c>
      <c r="E26219">
        <v>10</v>
      </c>
      <c r="F26219" t="s">
        <v>25</v>
      </c>
      <c r="G26219" t="s">
        <v>26</v>
      </c>
      <c r="H26219" t="s">
        <v>27</v>
      </c>
      <c r="I26219" t="s">
        <v>20</v>
      </c>
      <c r="J26219" t="s">
        <v>21</v>
      </c>
      <c r="K26219">
        <v>0</v>
      </c>
      <c r="L26219">
        <v>0</v>
      </c>
      <c r="M26219">
        <v>40</v>
      </c>
      <c r="N26219" t="s">
        <v>22</v>
      </c>
      <c r="O26219" t="s">
        <v>43</v>
      </c>
    </row>
    <row r="26220" spans="1:15" x14ac:dyDescent="0.3">
      <c r="A26220">
        <v>38</v>
      </c>
      <c r="B26220" t="s">
        <v>28</v>
      </c>
      <c r="C26220">
        <v>245090</v>
      </c>
      <c r="D26220" t="s">
        <v>29</v>
      </c>
      <c r="E26220">
        <v>9</v>
      </c>
      <c r="F26220" t="s">
        <v>25</v>
      </c>
      <c r="G26220" t="s">
        <v>51</v>
      </c>
      <c r="H26220" t="s">
        <v>27</v>
      </c>
      <c r="I26220" t="s">
        <v>20</v>
      </c>
      <c r="J26220" t="s">
        <v>21</v>
      </c>
      <c r="K26220">
        <v>0</v>
      </c>
      <c r="L26220">
        <v>0</v>
      </c>
      <c r="M26220">
        <v>40</v>
      </c>
      <c r="N26220" t="s">
        <v>109</v>
      </c>
      <c r="O26220" t="s">
        <v>23</v>
      </c>
    </row>
    <row r="26221" spans="1:15" x14ac:dyDescent="0.3">
      <c r="A26221">
        <v>42</v>
      </c>
      <c r="B26221" t="s">
        <v>15</v>
      </c>
      <c r="C26221">
        <v>219682</v>
      </c>
      <c r="D26221" t="s">
        <v>38</v>
      </c>
      <c r="E26221">
        <v>14</v>
      </c>
      <c r="F26221" t="s">
        <v>30</v>
      </c>
      <c r="G26221" t="s">
        <v>26</v>
      </c>
      <c r="H26221" t="s">
        <v>19</v>
      </c>
      <c r="I26221" t="s">
        <v>20</v>
      </c>
      <c r="J26221" t="s">
        <v>21</v>
      </c>
      <c r="K26221">
        <v>0</v>
      </c>
      <c r="L26221">
        <v>0</v>
      </c>
      <c r="M26221">
        <v>45</v>
      </c>
      <c r="N26221" t="s">
        <v>22</v>
      </c>
      <c r="O26221" t="s">
        <v>23</v>
      </c>
    </row>
    <row r="26222" spans="1:15" x14ac:dyDescent="0.3">
      <c r="A26222">
        <v>28</v>
      </c>
      <c r="B26222" t="s">
        <v>28</v>
      </c>
      <c r="C26222">
        <v>392100</v>
      </c>
      <c r="D26222" t="s">
        <v>29</v>
      </c>
      <c r="E26222">
        <v>9</v>
      </c>
      <c r="F26222" t="s">
        <v>25</v>
      </c>
      <c r="G26222" t="s">
        <v>51</v>
      </c>
      <c r="H26222" t="s">
        <v>47</v>
      </c>
      <c r="I26222" t="s">
        <v>20</v>
      </c>
      <c r="J26222" t="s">
        <v>21</v>
      </c>
      <c r="K26222">
        <v>0</v>
      </c>
      <c r="L26222">
        <v>0</v>
      </c>
      <c r="M26222">
        <v>40</v>
      </c>
      <c r="N26222" t="s">
        <v>22</v>
      </c>
      <c r="O26222" t="s">
        <v>23</v>
      </c>
    </row>
    <row r="26223" spans="1:15" x14ac:dyDescent="0.3">
      <c r="A26223">
        <v>36</v>
      </c>
      <c r="B26223" t="s">
        <v>28</v>
      </c>
      <c r="C26223">
        <v>358682</v>
      </c>
      <c r="D26223" t="s">
        <v>16</v>
      </c>
      <c r="E26223">
        <v>13</v>
      </c>
      <c r="F26223" t="s">
        <v>17</v>
      </c>
      <c r="G26223" t="s">
        <v>26</v>
      </c>
      <c r="H26223" t="s">
        <v>73</v>
      </c>
      <c r="I26223" t="s">
        <v>20</v>
      </c>
      <c r="J26223" t="s">
        <v>21</v>
      </c>
      <c r="K26223">
        <v>0</v>
      </c>
      <c r="L26223">
        <v>0</v>
      </c>
      <c r="M26223">
        <v>50</v>
      </c>
      <c r="O26223" t="s">
        <v>23</v>
      </c>
    </row>
    <row r="26224" spans="1:15" x14ac:dyDescent="0.3">
      <c r="A26224">
        <v>47</v>
      </c>
      <c r="B26224" t="s">
        <v>28</v>
      </c>
      <c r="C26224">
        <v>262244</v>
      </c>
      <c r="D26224" t="s">
        <v>16</v>
      </c>
      <c r="E26224">
        <v>13</v>
      </c>
      <c r="F26224" t="s">
        <v>17</v>
      </c>
      <c r="G26224" t="s">
        <v>49</v>
      </c>
      <c r="H26224" t="s">
        <v>19</v>
      </c>
      <c r="I26224" t="s">
        <v>33</v>
      </c>
      <c r="J26224" t="s">
        <v>21</v>
      </c>
      <c r="K26224">
        <v>0</v>
      </c>
      <c r="L26224">
        <v>0</v>
      </c>
      <c r="M26224">
        <v>60</v>
      </c>
      <c r="N26224" t="s">
        <v>22</v>
      </c>
      <c r="O26224" t="s">
        <v>43</v>
      </c>
    </row>
    <row r="26225" spans="1:15" x14ac:dyDescent="0.3">
      <c r="A26225">
        <v>46</v>
      </c>
      <c r="B26225" t="s">
        <v>28</v>
      </c>
      <c r="C26225">
        <v>171228</v>
      </c>
      <c r="D26225" t="s">
        <v>29</v>
      </c>
      <c r="E26225">
        <v>9</v>
      </c>
      <c r="F26225" t="s">
        <v>25</v>
      </c>
      <c r="G26225" t="s">
        <v>57</v>
      </c>
      <c r="H26225" t="s">
        <v>27</v>
      </c>
      <c r="I26225" t="s">
        <v>20</v>
      </c>
      <c r="J26225" t="s">
        <v>21</v>
      </c>
      <c r="K26225">
        <v>3411</v>
      </c>
      <c r="L26225">
        <v>0</v>
      </c>
      <c r="M26225">
        <v>35</v>
      </c>
      <c r="N26225" t="s">
        <v>99</v>
      </c>
      <c r="O26225" t="s">
        <v>23</v>
      </c>
    </row>
    <row r="26226" spans="1:15" x14ac:dyDescent="0.3">
      <c r="A26226">
        <v>21</v>
      </c>
      <c r="B26226" t="s">
        <v>63</v>
      </c>
      <c r="C26226">
        <v>218445</v>
      </c>
      <c r="D26226" t="s">
        <v>44</v>
      </c>
      <c r="E26226">
        <v>10</v>
      </c>
      <c r="F26226" t="s">
        <v>17</v>
      </c>
      <c r="G26226" t="s">
        <v>18</v>
      </c>
      <c r="H26226" t="s">
        <v>47</v>
      </c>
      <c r="I26226" t="s">
        <v>20</v>
      </c>
      <c r="J26226" t="s">
        <v>36</v>
      </c>
      <c r="K26226">
        <v>0</v>
      </c>
      <c r="L26226">
        <v>0</v>
      </c>
      <c r="M26226">
        <v>40</v>
      </c>
      <c r="N26226" t="s">
        <v>55</v>
      </c>
      <c r="O26226" t="s">
        <v>23</v>
      </c>
    </row>
    <row r="26227" spans="1:15" x14ac:dyDescent="0.3">
      <c r="A26227">
        <v>19</v>
      </c>
      <c r="C26227">
        <v>182609</v>
      </c>
      <c r="D26227" t="s">
        <v>29</v>
      </c>
      <c r="E26227">
        <v>9</v>
      </c>
      <c r="F26227" t="s">
        <v>17</v>
      </c>
      <c r="H26227" t="s">
        <v>47</v>
      </c>
      <c r="I26227" t="s">
        <v>33</v>
      </c>
      <c r="J26227" t="s">
        <v>36</v>
      </c>
      <c r="K26227">
        <v>0</v>
      </c>
      <c r="L26227">
        <v>0</v>
      </c>
      <c r="M26227">
        <v>25</v>
      </c>
      <c r="N26227" t="s">
        <v>22</v>
      </c>
      <c r="O26227" t="s">
        <v>23</v>
      </c>
    </row>
    <row r="26228" spans="1:15" x14ac:dyDescent="0.3">
      <c r="A26228">
        <v>35</v>
      </c>
      <c r="B26228" t="s">
        <v>28</v>
      </c>
      <c r="C26228">
        <v>509462</v>
      </c>
      <c r="D26228" t="s">
        <v>16</v>
      </c>
      <c r="E26228">
        <v>13</v>
      </c>
      <c r="F26228" t="s">
        <v>17</v>
      </c>
      <c r="G26228" t="s">
        <v>26</v>
      </c>
      <c r="H26228" t="s">
        <v>19</v>
      </c>
      <c r="I26228" t="s">
        <v>20</v>
      </c>
      <c r="J26228" t="s">
        <v>36</v>
      </c>
      <c r="K26228">
        <v>0</v>
      </c>
      <c r="L26228">
        <v>0</v>
      </c>
      <c r="M26228">
        <v>45</v>
      </c>
      <c r="N26228" t="s">
        <v>22</v>
      </c>
      <c r="O26228" t="s">
        <v>23</v>
      </c>
    </row>
    <row r="26229" spans="1:15" x14ac:dyDescent="0.3">
      <c r="A26229">
        <v>26</v>
      </c>
      <c r="B26229" t="s">
        <v>28</v>
      </c>
      <c r="C26229">
        <v>213258</v>
      </c>
      <c r="D26229" t="s">
        <v>29</v>
      </c>
      <c r="E26229">
        <v>9</v>
      </c>
      <c r="F26229" t="s">
        <v>25</v>
      </c>
      <c r="G26229" t="s">
        <v>51</v>
      </c>
      <c r="H26229" t="s">
        <v>27</v>
      </c>
      <c r="I26229" t="s">
        <v>20</v>
      </c>
      <c r="J26229" t="s">
        <v>21</v>
      </c>
      <c r="K26229">
        <v>0</v>
      </c>
      <c r="L26229">
        <v>0</v>
      </c>
      <c r="M26229">
        <v>40</v>
      </c>
      <c r="N26229" t="s">
        <v>22</v>
      </c>
      <c r="O26229" t="s">
        <v>23</v>
      </c>
    </row>
    <row r="26230" spans="1:15" x14ac:dyDescent="0.3">
      <c r="A26230">
        <v>21</v>
      </c>
      <c r="B26230" t="s">
        <v>28</v>
      </c>
      <c r="C26230">
        <v>118401</v>
      </c>
      <c r="D26230" t="s">
        <v>44</v>
      </c>
      <c r="E26230">
        <v>10</v>
      </c>
      <c r="F26230" t="s">
        <v>17</v>
      </c>
      <c r="G26230" t="s">
        <v>41</v>
      </c>
      <c r="H26230" t="s">
        <v>19</v>
      </c>
      <c r="I26230" t="s">
        <v>20</v>
      </c>
      <c r="J26230" t="s">
        <v>36</v>
      </c>
      <c r="K26230">
        <v>0</v>
      </c>
      <c r="L26230">
        <v>0</v>
      </c>
      <c r="M26230">
        <v>30</v>
      </c>
      <c r="N26230" t="s">
        <v>22</v>
      </c>
      <c r="O26230" t="s">
        <v>23</v>
      </c>
    </row>
    <row r="26231" spans="1:15" x14ac:dyDescent="0.3">
      <c r="A26231">
        <v>67</v>
      </c>
      <c r="B26231" t="s">
        <v>24</v>
      </c>
      <c r="C26231">
        <v>45814</v>
      </c>
      <c r="D26231" t="s">
        <v>52</v>
      </c>
      <c r="E26231">
        <v>4</v>
      </c>
      <c r="F26231" t="s">
        <v>25</v>
      </c>
      <c r="G26231" t="s">
        <v>56</v>
      </c>
      <c r="H26231" t="s">
        <v>27</v>
      </c>
      <c r="I26231" t="s">
        <v>20</v>
      </c>
      <c r="J26231" t="s">
        <v>21</v>
      </c>
      <c r="K26231">
        <v>0</v>
      </c>
      <c r="L26231">
        <v>0</v>
      </c>
      <c r="M26231">
        <v>40</v>
      </c>
      <c r="N26231" t="s">
        <v>22</v>
      </c>
      <c r="O26231" t="s">
        <v>23</v>
      </c>
    </row>
    <row r="26232" spans="1:15" x14ac:dyDescent="0.3">
      <c r="A26232">
        <v>54</v>
      </c>
      <c r="B26232" t="s">
        <v>28</v>
      </c>
      <c r="C26232">
        <v>329733</v>
      </c>
      <c r="D26232" t="s">
        <v>29</v>
      </c>
      <c r="E26232">
        <v>9</v>
      </c>
      <c r="F26232" t="s">
        <v>17</v>
      </c>
      <c r="G26232" t="s">
        <v>26</v>
      </c>
      <c r="H26232" t="s">
        <v>58</v>
      </c>
      <c r="I26232" t="s">
        <v>20</v>
      </c>
      <c r="J26232" t="s">
        <v>21</v>
      </c>
      <c r="K26232">
        <v>0</v>
      </c>
      <c r="L26232">
        <v>0</v>
      </c>
      <c r="M26232">
        <v>40</v>
      </c>
      <c r="N26232" t="s">
        <v>22</v>
      </c>
      <c r="O26232" t="s">
        <v>43</v>
      </c>
    </row>
    <row r="26233" spans="1:15" x14ac:dyDescent="0.3">
      <c r="A26233">
        <v>26</v>
      </c>
      <c r="B26233" t="s">
        <v>28</v>
      </c>
      <c r="C26233">
        <v>29957</v>
      </c>
      <c r="D26233" t="s">
        <v>38</v>
      </c>
      <c r="E26233">
        <v>14</v>
      </c>
      <c r="F26233" t="s">
        <v>17</v>
      </c>
      <c r="G26233" t="s">
        <v>62</v>
      </c>
      <c r="H26233" t="s">
        <v>73</v>
      </c>
      <c r="I26233" t="s">
        <v>20</v>
      </c>
      <c r="J26233" t="s">
        <v>21</v>
      </c>
      <c r="K26233">
        <v>0</v>
      </c>
      <c r="L26233">
        <v>0</v>
      </c>
      <c r="M26233">
        <v>25</v>
      </c>
      <c r="N26233" t="s">
        <v>22</v>
      </c>
      <c r="O26233" t="s">
        <v>23</v>
      </c>
    </row>
    <row r="26234" spans="1:15" x14ac:dyDescent="0.3">
      <c r="A26234">
        <v>51</v>
      </c>
      <c r="B26234" t="s">
        <v>28</v>
      </c>
      <c r="C26234">
        <v>215854</v>
      </c>
      <c r="D26234" t="s">
        <v>16</v>
      </c>
      <c r="E26234">
        <v>13</v>
      </c>
      <c r="F26234" t="s">
        <v>30</v>
      </c>
      <c r="G26234" t="s">
        <v>34</v>
      </c>
      <c r="H26234" t="s">
        <v>19</v>
      </c>
      <c r="I26234" t="s">
        <v>20</v>
      </c>
      <c r="J26234" t="s">
        <v>36</v>
      </c>
      <c r="K26234">
        <v>0</v>
      </c>
      <c r="L26234">
        <v>0</v>
      </c>
      <c r="M26234">
        <v>50</v>
      </c>
      <c r="N26234" t="s">
        <v>22</v>
      </c>
      <c r="O26234" t="s">
        <v>23</v>
      </c>
    </row>
    <row r="26235" spans="1:15" x14ac:dyDescent="0.3">
      <c r="A26235">
        <v>27</v>
      </c>
      <c r="B26235" t="s">
        <v>28</v>
      </c>
      <c r="C26235">
        <v>327766</v>
      </c>
      <c r="D26235" t="s">
        <v>44</v>
      </c>
      <c r="E26235">
        <v>10</v>
      </c>
      <c r="F26235" t="s">
        <v>30</v>
      </c>
      <c r="G26235" t="s">
        <v>51</v>
      </c>
      <c r="H26235" t="s">
        <v>19</v>
      </c>
      <c r="I26235" t="s">
        <v>20</v>
      </c>
      <c r="J26235" t="s">
        <v>21</v>
      </c>
      <c r="K26235">
        <v>0</v>
      </c>
      <c r="L26235">
        <v>0</v>
      </c>
      <c r="M26235">
        <v>45</v>
      </c>
      <c r="N26235" t="s">
        <v>22</v>
      </c>
      <c r="O26235" t="s">
        <v>23</v>
      </c>
    </row>
    <row r="26236" spans="1:15" x14ac:dyDescent="0.3">
      <c r="A26236">
        <v>27</v>
      </c>
      <c r="B26236" t="s">
        <v>28</v>
      </c>
      <c r="C26236">
        <v>405765</v>
      </c>
      <c r="D26236" t="s">
        <v>29</v>
      </c>
      <c r="E26236">
        <v>9</v>
      </c>
      <c r="F26236" t="s">
        <v>25</v>
      </c>
      <c r="G26236" t="s">
        <v>51</v>
      </c>
      <c r="H26236" t="s">
        <v>27</v>
      </c>
      <c r="I26236" t="s">
        <v>20</v>
      </c>
      <c r="J26236" t="s">
        <v>21</v>
      </c>
      <c r="K26236">
        <v>0</v>
      </c>
      <c r="L26236">
        <v>0</v>
      </c>
      <c r="M26236">
        <v>40</v>
      </c>
      <c r="O26236" t="s">
        <v>43</v>
      </c>
    </row>
    <row r="26237" spans="1:15" x14ac:dyDescent="0.3">
      <c r="A26237">
        <v>39</v>
      </c>
      <c r="B26237" t="s">
        <v>28</v>
      </c>
      <c r="C26237">
        <v>80680</v>
      </c>
      <c r="D26237" t="s">
        <v>44</v>
      </c>
      <c r="E26237">
        <v>10</v>
      </c>
      <c r="F26237" t="s">
        <v>30</v>
      </c>
      <c r="G26237" t="s">
        <v>57</v>
      </c>
      <c r="H26237" t="s">
        <v>47</v>
      </c>
      <c r="I26237" t="s">
        <v>20</v>
      </c>
      <c r="J26237" t="s">
        <v>36</v>
      </c>
      <c r="K26237">
        <v>0</v>
      </c>
      <c r="L26237">
        <v>0</v>
      </c>
      <c r="M26237">
        <v>40</v>
      </c>
      <c r="N26237" t="s">
        <v>22</v>
      </c>
      <c r="O26237" t="s">
        <v>23</v>
      </c>
    </row>
    <row r="26238" spans="1:15" x14ac:dyDescent="0.3">
      <c r="A26238">
        <v>32</v>
      </c>
      <c r="B26238" t="s">
        <v>28</v>
      </c>
      <c r="C26238">
        <v>177792</v>
      </c>
      <c r="D26238" t="s">
        <v>16</v>
      </c>
      <c r="E26238">
        <v>13</v>
      </c>
      <c r="F26238" t="s">
        <v>30</v>
      </c>
      <c r="G26238" t="s">
        <v>26</v>
      </c>
      <c r="H26238" t="s">
        <v>19</v>
      </c>
      <c r="I26238" t="s">
        <v>20</v>
      </c>
      <c r="J26238" t="s">
        <v>36</v>
      </c>
      <c r="K26238">
        <v>0</v>
      </c>
      <c r="L26238">
        <v>0</v>
      </c>
      <c r="M26238">
        <v>48</v>
      </c>
      <c r="N26238" t="s">
        <v>22</v>
      </c>
      <c r="O26238" t="s">
        <v>43</v>
      </c>
    </row>
    <row r="26239" spans="1:15" x14ac:dyDescent="0.3">
      <c r="A26239">
        <v>52</v>
      </c>
      <c r="B26239" t="s">
        <v>28</v>
      </c>
      <c r="C26239">
        <v>273514</v>
      </c>
      <c r="D26239" t="s">
        <v>29</v>
      </c>
      <c r="E26239">
        <v>9</v>
      </c>
      <c r="F26239" t="s">
        <v>60</v>
      </c>
      <c r="G26239" t="s">
        <v>51</v>
      </c>
      <c r="H26239" t="s">
        <v>19</v>
      </c>
      <c r="I26239" t="s">
        <v>20</v>
      </c>
      <c r="J26239" t="s">
        <v>21</v>
      </c>
      <c r="K26239">
        <v>0</v>
      </c>
      <c r="L26239">
        <v>0</v>
      </c>
      <c r="M26239">
        <v>40</v>
      </c>
      <c r="N26239" t="s">
        <v>22</v>
      </c>
      <c r="O26239" t="s">
        <v>23</v>
      </c>
    </row>
    <row r="26240" spans="1:15" x14ac:dyDescent="0.3">
      <c r="A26240">
        <v>21</v>
      </c>
      <c r="B26240" t="s">
        <v>28</v>
      </c>
      <c r="C26240">
        <v>202373</v>
      </c>
      <c r="D26240" t="s">
        <v>44</v>
      </c>
      <c r="E26240">
        <v>10</v>
      </c>
      <c r="F26240" t="s">
        <v>25</v>
      </c>
      <c r="G26240" t="s">
        <v>31</v>
      </c>
      <c r="H26240" t="s">
        <v>27</v>
      </c>
      <c r="I26240" t="s">
        <v>33</v>
      </c>
      <c r="J26240" t="s">
        <v>21</v>
      </c>
      <c r="K26240">
        <v>0</v>
      </c>
      <c r="L26240">
        <v>0</v>
      </c>
      <c r="M26240">
        <v>40</v>
      </c>
      <c r="N26240" t="s">
        <v>22</v>
      </c>
      <c r="O26240" t="s">
        <v>23</v>
      </c>
    </row>
    <row r="26241" spans="1:15" x14ac:dyDescent="0.3">
      <c r="A26241">
        <v>27</v>
      </c>
      <c r="B26241" t="s">
        <v>63</v>
      </c>
      <c r="C26241">
        <v>332785</v>
      </c>
      <c r="D26241" t="s">
        <v>29</v>
      </c>
      <c r="E26241">
        <v>9</v>
      </c>
      <c r="F26241" t="s">
        <v>17</v>
      </c>
      <c r="G26241" t="s">
        <v>65</v>
      </c>
      <c r="H26241" t="s">
        <v>47</v>
      </c>
      <c r="I26241" t="s">
        <v>20</v>
      </c>
      <c r="J26241" t="s">
        <v>21</v>
      </c>
      <c r="K26241">
        <v>0</v>
      </c>
      <c r="L26241">
        <v>0</v>
      </c>
      <c r="M26241">
        <v>38</v>
      </c>
      <c r="N26241" t="s">
        <v>22</v>
      </c>
      <c r="O26241" t="s">
        <v>23</v>
      </c>
    </row>
    <row r="26242" spans="1:15" x14ac:dyDescent="0.3">
      <c r="A26242">
        <v>46</v>
      </c>
      <c r="B26242" t="s">
        <v>28</v>
      </c>
      <c r="C26242">
        <v>149640</v>
      </c>
      <c r="D26242" t="s">
        <v>52</v>
      </c>
      <c r="E26242">
        <v>4</v>
      </c>
      <c r="F26242" t="s">
        <v>40</v>
      </c>
      <c r="G26242" t="s">
        <v>53</v>
      </c>
      <c r="H26242" t="s">
        <v>19</v>
      </c>
      <c r="I26242" t="s">
        <v>20</v>
      </c>
      <c r="J26242" t="s">
        <v>21</v>
      </c>
      <c r="K26242">
        <v>0</v>
      </c>
      <c r="L26242">
        <v>0</v>
      </c>
      <c r="M26242">
        <v>45</v>
      </c>
      <c r="N26242" t="s">
        <v>22</v>
      </c>
      <c r="O26242" t="s">
        <v>23</v>
      </c>
    </row>
    <row r="26243" spans="1:15" x14ac:dyDescent="0.3">
      <c r="A26243">
        <v>42</v>
      </c>
      <c r="B26243" t="s">
        <v>28</v>
      </c>
      <c r="C26243">
        <v>40151</v>
      </c>
      <c r="D26243" t="s">
        <v>50</v>
      </c>
      <c r="E26243">
        <v>11</v>
      </c>
      <c r="F26243" t="s">
        <v>25</v>
      </c>
      <c r="G26243" t="s">
        <v>41</v>
      </c>
      <c r="H26243" t="s">
        <v>27</v>
      </c>
      <c r="I26243" t="s">
        <v>20</v>
      </c>
      <c r="J26243" t="s">
        <v>21</v>
      </c>
      <c r="K26243">
        <v>0</v>
      </c>
      <c r="L26243">
        <v>0</v>
      </c>
      <c r="M26243">
        <v>30</v>
      </c>
      <c r="N26243" t="s">
        <v>22</v>
      </c>
      <c r="O26243" t="s">
        <v>23</v>
      </c>
    </row>
    <row r="26244" spans="1:15" x14ac:dyDescent="0.3">
      <c r="A26244">
        <v>79</v>
      </c>
      <c r="B26244" t="s">
        <v>71</v>
      </c>
      <c r="C26244">
        <v>183686</v>
      </c>
      <c r="D26244" t="s">
        <v>16</v>
      </c>
      <c r="E26244">
        <v>13</v>
      </c>
      <c r="F26244" t="s">
        <v>25</v>
      </c>
      <c r="G26244" t="s">
        <v>49</v>
      </c>
      <c r="H26244" t="s">
        <v>27</v>
      </c>
      <c r="I26244" t="s">
        <v>20</v>
      </c>
      <c r="J26244" t="s">
        <v>21</v>
      </c>
      <c r="K26244">
        <v>0</v>
      </c>
      <c r="L26244">
        <v>0</v>
      </c>
      <c r="M26244">
        <v>20</v>
      </c>
      <c r="N26244" t="s">
        <v>22</v>
      </c>
      <c r="O26244" t="s">
        <v>43</v>
      </c>
    </row>
    <row r="26245" spans="1:15" x14ac:dyDescent="0.3">
      <c r="A26245">
        <v>50</v>
      </c>
      <c r="B26245" t="s">
        <v>61</v>
      </c>
      <c r="C26245">
        <v>32801</v>
      </c>
      <c r="D26245" t="s">
        <v>16</v>
      </c>
      <c r="E26245">
        <v>13</v>
      </c>
      <c r="F26245" t="s">
        <v>25</v>
      </c>
      <c r="G26245" t="s">
        <v>26</v>
      </c>
      <c r="H26245" t="s">
        <v>35</v>
      </c>
      <c r="I26245" t="s">
        <v>54</v>
      </c>
      <c r="J26245" t="s">
        <v>36</v>
      </c>
      <c r="K26245">
        <v>0</v>
      </c>
      <c r="L26245">
        <v>0</v>
      </c>
      <c r="M26245">
        <v>40</v>
      </c>
      <c r="N26245" t="s">
        <v>22</v>
      </c>
      <c r="O26245" t="s">
        <v>43</v>
      </c>
    </row>
    <row r="26246" spans="1:15" x14ac:dyDescent="0.3">
      <c r="A26246">
        <v>19</v>
      </c>
      <c r="C26246">
        <v>195282</v>
      </c>
      <c r="D26246" t="s">
        <v>29</v>
      </c>
      <c r="E26246">
        <v>9</v>
      </c>
      <c r="F26246" t="s">
        <v>17</v>
      </c>
      <c r="H26246" t="s">
        <v>47</v>
      </c>
      <c r="I26246" t="s">
        <v>33</v>
      </c>
      <c r="J26246" t="s">
        <v>36</v>
      </c>
      <c r="K26246">
        <v>0</v>
      </c>
      <c r="L26246">
        <v>0</v>
      </c>
      <c r="M26246">
        <v>20</v>
      </c>
      <c r="N26246" t="s">
        <v>22</v>
      </c>
      <c r="O26246" t="s">
        <v>23</v>
      </c>
    </row>
    <row r="26247" spans="1:15" x14ac:dyDescent="0.3">
      <c r="A26247">
        <v>43</v>
      </c>
      <c r="B26247" t="s">
        <v>61</v>
      </c>
      <c r="C26247">
        <v>134026</v>
      </c>
      <c r="D26247" t="s">
        <v>44</v>
      </c>
      <c r="E26247">
        <v>10</v>
      </c>
      <c r="F26247" t="s">
        <v>17</v>
      </c>
      <c r="G26247" t="s">
        <v>18</v>
      </c>
      <c r="H26247" t="s">
        <v>73</v>
      </c>
      <c r="I26247" t="s">
        <v>20</v>
      </c>
      <c r="J26247" t="s">
        <v>21</v>
      </c>
      <c r="K26247">
        <v>2174</v>
      </c>
      <c r="L26247">
        <v>0</v>
      </c>
      <c r="M26247">
        <v>40</v>
      </c>
      <c r="N26247" t="s">
        <v>22</v>
      </c>
      <c r="O26247" t="s">
        <v>23</v>
      </c>
    </row>
    <row r="26248" spans="1:15" x14ac:dyDescent="0.3">
      <c r="A26248">
        <v>51</v>
      </c>
      <c r="B26248" t="s">
        <v>63</v>
      </c>
      <c r="C26248">
        <v>96678</v>
      </c>
      <c r="D26248" t="s">
        <v>38</v>
      </c>
      <c r="E26248">
        <v>14</v>
      </c>
      <c r="F26248" t="s">
        <v>25</v>
      </c>
      <c r="G26248" t="s">
        <v>34</v>
      </c>
      <c r="H26248" t="s">
        <v>27</v>
      </c>
      <c r="I26248" t="s">
        <v>20</v>
      </c>
      <c r="J26248" t="s">
        <v>21</v>
      </c>
      <c r="K26248">
        <v>0</v>
      </c>
      <c r="L26248">
        <v>0</v>
      </c>
      <c r="M26248">
        <v>60</v>
      </c>
      <c r="N26248" t="s">
        <v>22</v>
      </c>
      <c r="O26248" t="s">
        <v>23</v>
      </c>
    </row>
    <row r="26249" spans="1:15" x14ac:dyDescent="0.3">
      <c r="A26249">
        <v>45</v>
      </c>
      <c r="B26249" t="s">
        <v>28</v>
      </c>
      <c r="C26249">
        <v>174533</v>
      </c>
      <c r="D26249" t="s">
        <v>44</v>
      </c>
      <c r="E26249">
        <v>10</v>
      </c>
      <c r="F26249" t="s">
        <v>25</v>
      </c>
      <c r="G26249" t="s">
        <v>53</v>
      </c>
      <c r="H26249" t="s">
        <v>27</v>
      </c>
      <c r="I26249" t="s">
        <v>20</v>
      </c>
      <c r="J26249" t="s">
        <v>21</v>
      </c>
      <c r="K26249">
        <v>7298</v>
      </c>
      <c r="L26249">
        <v>0</v>
      </c>
      <c r="M26249">
        <v>50</v>
      </c>
      <c r="N26249" t="s">
        <v>22</v>
      </c>
      <c r="O26249" t="s">
        <v>43</v>
      </c>
    </row>
    <row r="26250" spans="1:15" x14ac:dyDescent="0.3">
      <c r="A26250">
        <v>65</v>
      </c>
      <c r="B26250" t="s">
        <v>28</v>
      </c>
      <c r="C26250">
        <v>180807</v>
      </c>
      <c r="D26250" t="s">
        <v>29</v>
      </c>
      <c r="E26250">
        <v>9</v>
      </c>
      <c r="F26250" t="s">
        <v>60</v>
      </c>
      <c r="G26250" t="s">
        <v>65</v>
      </c>
      <c r="H26250" t="s">
        <v>19</v>
      </c>
      <c r="I26250" t="s">
        <v>20</v>
      </c>
      <c r="J26250" t="s">
        <v>21</v>
      </c>
      <c r="K26250">
        <v>991</v>
      </c>
      <c r="L26250">
        <v>0</v>
      </c>
      <c r="M26250">
        <v>20</v>
      </c>
      <c r="N26250" t="s">
        <v>22</v>
      </c>
      <c r="O26250" t="s">
        <v>23</v>
      </c>
    </row>
    <row r="26251" spans="1:15" x14ac:dyDescent="0.3">
      <c r="A26251">
        <v>66</v>
      </c>
      <c r="B26251" t="s">
        <v>28</v>
      </c>
      <c r="C26251">
        <v>186324</v>
      </c>
      <c r="D26251" t="s">
        <v>16</v>
      </c>
      <c r="E26251">
        <v>13</v>
      </c>
      <c r="F26251" t="s">
        <v>25</v>
      </c>
      <c r="G26251" t="s">
        <v>49</v>
      </c>
      <c r="H26251" t="s">
        <v>27</v>
      </c>
      <c r="I26251" t="s">
        <v>20</v>
      </c>
      <c r="J26251" t="s">
        <v>21</v>
      </c>
      <c r="K26251">
        <v>0</v>
      </c>
      <c r="L26251">
        <v>0</v>
      </c>
      <c r="M26251">
        <v>5</v>
      </c>
      <c r="N26251" t="s">
        <v>22</v>
      </c>
      <c r="O26251" t="s">
        <v>43</v>
      </c>
    </row>
    <row r="26252" spans="1:15" x14ac:dyDescent="0.3">
      <c r="A26252">
        <v>36</v>
      </c>
      <c r="B26252" t="s">
        <v>24</v>
      </c>
      <c r="C26252">
        <v>257250</v>
      </c>
      <c r="D26252" t="s">
        <v>50</v>
      </c>
      <c r="E26252">
        <v>11</v>
      </c>
      <c r="F26252" t="s">
        <v>25</v>
      </c>
      <c r="G26252" t="s">
        <v>56</v>
      </c>
      <c r="H26252" t="s">
        <v>27</v>
      </c>
      <c r="I26252" t="s">
        <v>20</v>
      </c>
      <c r="J26252" t="s">
        <v>21</v>
      </c>
      <c r="K26252">
        <v>0</v>
      </c>
      <c r="L26252">
        <v>0</v>
      </c>
      <c r="M26252">
        <v>99</v>
      </c>
      <c r="N26252" t="s">
        <v>22</v>
      </c>
      <c r="O26252" t="s">
        <v>23</v>
      </c>
    </row>
    <row r="26253" spans="1:15" x14ac:dyDescent="0.3">
      <c r="A26253">
        <v>26</v>
      </c>
      <c r="B26253" t="s">
        <v>28</v>
      </c>
      <c r="C26253">
        <v>212800</v>
      </c>
      <c r="D26253" t="s">
        <v>48</v>
      </c>
      <c r="E26253">
        <v>12</v>
      </c>
      <c r="F26253" t="s">
        <v>17</v>
      </c>
      <c r="G26253" t="s">
        <v>34</v>
      </c>
      <c r="H26253" t="s">
        <v>47</v>
      </c>
      <c r="I26253" t="s">
        <v>20</v>
      </c>
      <c r="J26253" t="s">
        <v>36</v>
      </c>
      <c r="K26253">
        <v>0</v>
      </c>
      <c r="L26253">
        <v>0</v>
      </c>
      <c r="M26253">
        <v>36</v>
      </c>
      <c r="N26253" t="s">
        <v>22</v>
      </c>
      <c r="O26253" t="s">
        <v>23</v>
      </c>
    </row>
    <row r="26254" spans="1:15" x14ac:dyDescent="0.3">
      <c r="A26254">
        <v>28</v>
      </c>
      <c r="B26254" t="s">
        <v>28</v>
      </c>
      <c r="C26254">
        <v>55360</v>
      </c>
      <c r="D26254" t="s">
        <v>44</v>
      </c>
      <c r="E26254">
        <v>10</v>
      </c>
      <c r="F26254" t="s">
        <v>17</v>
      </c>
      <c r="G26254" t="s">
        <v>49</v>
      </c>
      <c r="H26254" t="s">
        <v>19</v>
      </c>
      <c r="I26254" t="s">
        <v>33</v>
      </c>
      <c r="J26254" t="s">
        <v>21</v>
      </c>
      <c r="K26254">
        <v>0</v>
      </c>
      <c r="L26254">
        <v>0</v>
      </c>
      <c r="M26254">
        <v>50</v>
      </c>
      <c r="N26254" t="s">
        <v>22</v>
      </c>
      <c r="O26254" t="s">
        <v>23</v>
      </c>
    </row>
    <row r="26255" spans="1:15" x14ac:dyDescent="0.3">
      <c r="A26255">
        <v>39</v>
      </c>
      <c r="B26255" t="s">
        <v>24</v>
      </c>
      <c r="C26255">
        <v>195253</v>
      </c>
      <c r="D26255" t="s">
        <v>69</v>
      </c>
      <c r="E26255">
        <v>15</v>
      </c>
      <c r="F26255" t="s">
        <v>25</v>
      </c>
      <c r="G26255" t="s">
        <v>34</v>
      </c>
      <c r="H26255" t="s">
        <v>27</v>
      </c>
      <c r="I26255" t="s">
        <v>20</v>
      </c>
      <c r="J26255" t="s">
        <v>21</v>
      </c>
      <c r="K26255">
        <v>0</v>
      </c>
      <c r="L26255">
        <v>0</v>
      </c>
      <c r="M26255">
        <v>45</v>
      </c>
      <c r="N26255" t="s">
        <v>22</v>
      </c>
      <c r="O26255" t="s">
        <v>43</v>
      </c>
    </row>
    <row r="26256" spans="1:15" x14ac:dyDescent="0.3">
      <c r="A26256">
        <v>43</v>
      </c>
      <c r="B26256" t="s">
        <v>28</v>
      </c>
      <c r="C26256">
        <v>45156</v>
      </c>
      <c r="D26256" t="s">
        <v>44</v>
      </c>
      <c r="E26256">
        <v>10</v>
      </c>
      <c r="F26256" t="s">
        <v>25</v>
      </c>
      <c r="G26256" t="s">
        <v>53</v>
      </c>
      <c r="H26256" t="s">
        <v>27</v>
      </c>
      <c r="I26256" t="s">
        <v>20</v>
      </c>
      <c r="J26256" t="s">
        <v>21</v>
      </c>
      <c r="K26256">
        <v>0</v>
      </c>
      <c r="L26256">
        <v>0</v>
      </c>
      <c r="M26256">
        <v>60</v>
      </c>
      <c r="N26256" t="s">
        <v>22</v>
      </c>
      <c r="O26256" t="s">
        <v>23</v>
      </c>
    </row>
    <row r="26257" spans="1:15" x14ac:dyDescent="0.3">
      <c r="A26257">
        <v>20</v>
      </c>
      <c r="B26257" t="s">
        <v>28</v>
      </c>
      <c r="C26257">
        <v>435469</v>
      </c>
      <c r="D26257" t="s">
        <v>29</v>
      </c>
      <c r="E26257">
        <v>9</v>
      </c>
      <c r="F26257" t="s">
        <v>17</v>
      </c>
      <c r="G26257" t="s">
        <v>41</v>
      </c>
      <c r="H26257" t="s">
        <v>47</v>
      </c>
      <c r="I26257" t="s">
        <v>20</v>
      </c>
      <c r="J26257" t="s">
        <v>36</v>
      </c>
      <c r="K26257">
        <v>0</v>
      </c>
      <c r="L26257">
        <v>0</v>
      </c>
      <c r="M26257">
        <v>40</v>
      </c>
      <c r="N26257" t="s">
        <v>55</v>
      </c>
      <c r="O26257" t="s">
        <v>23</v>
      </c>
    </row>
    <row r="26258" spans="1:15" x14ac:dyDescent="0.3">
      <c r="A26258">
        <v>29</v>
      </c>
      <c r="B26258" t="s">
        <v>28</v>
      </c>
      <c r="C26258">
        <v>231287</v>
      </c>
      <c r="D26258" t="s">
        <v>44</v>
      </c>
      <c r="E26258">
        <v>10</v>
      </c>
      <c r="F26258" t="s">
        <v>30</v>
      </c>
      <c r="G26258" t="s">
        <v>62</v>
      </c>
      <c r="H26258" t="s">
        <v>58</v>
      </c>
      <c r="I26258" t="s">
        <v>20</v>
      </c>
      <c r="J26258" t="s">
        <v>21</v>
      </c>
      <c r="K26258">
        <v>0</v>
      </c>
      <c r="L26258">
        <v>0</v>
      </c>
      <c r="M26258">
        <v>40</v>
      </c>
      <c r="N26258" t="s">
        <v>22</v>
      </c>
      <c r="O26258" t="s">
        <v>23</v>
      </c>
    </row>
    <row r="26259" spans="1:15" x14ac:dyDescent="0.3">
      <c r="A26259">
        <v>32</v>
      </c>
      <c r="B26259" t="s">
        <v>28</v>
      </c>
      <c r="C26259">
        <v>168854</v>
      </c>
      <c r="D26259" t="s">
        <v>16</v>
      </c>
      <c r="E26259">
        <v>13</v>
      </c>
      <c r="F26259" t="s">
        <v>25</v>
      </c>
      <c r="G26259" t="s">
        <v>49</v>
      </c>
      <c r="H26259" t="s">
        <v>27</v>
      </c>
      <c r="I26259" t="s">
        <v>20</v>
      </c>
      <c r="J26259" t="s">
        <v>21</v>
      </c>
      <c r="K26259">
        <v>0</v>
      </c>
      <c r="L26259">
        <v>1848</v>
      </c>
      <c r="M26259">
        <v>50</v>
      </c>
      <c r="N26259" t="s">
        <v>22</v>
      </c>
      <c r="O26259" t="s">
        <v>43</v>
      </c>
    </row>
    <row r="26260" spans="1:15" x14ac:dyDescent="0.3">
      <c r="A26260">
        <v>44</v>
      </c>
      <c r="B26260" t="s">
        <v>24</v>
      </c>
      <c r="C26260">
        <v>185057</v>
      </c>
      <c r="D26260" t="s">
        <v>16</v>
      </c>
      <c r="E26260">
        <v>13</v>
      </c>
      <c r="F26260" t="s">
        <v>30</v>
      </c>
      <c r="G26260" t="s">
        <v>26</v>
      </c>
      <c r="H26260" t="s">
        <v>19</v>
      </c>
      <c r="I26260" t="s">
        <v>20</v>
      </c>
      <c r="J26260" t="s">
        <v>36</v>
      </c>
      <c r="K26260">
        <v>3325</v>
      </c>
      <c r="L26260">
        <v>0</v>
      </c>
      <c r="M26260">
        <v>40</v>
      </c>
      <c r="N26260" t="s">
        <v>22</v>
      </c>
      <c r="O26260" t="s">
        <v>23</v>
      </c>
    </row>
    <row r="26261" spans="1:15" x14ac:dyDescent="0.3">
      <c r="A26261">
        <v>18</v>
      </c>
      <c r="C26261">
        <v>91670</v>
      </c>
      <c r="D26261" t="s">
        <v>44</v>
      </c>
      <c r="E26261">
        <v>10</v>
      </c>
      <c r="F26261" t="s">
        <v>17</v>
      </c>
      <c r="H26261" t="s">
        <v>47</v>
      </c>
      <c r="I26261" t="s">
        <v>45</v>
      </c>
      <c r="J26261" t="s">
        <v>36</v>
      </c>
      <c r="K26261">
        <v>0</v>
      </c>
      <c r="L26261">
        <v>0</v>
      </c>
      <c r="M26261">
        <v>40</v>
      </c>
      <c r="N26261" t="s">
        <v>22</v>
      </c>
      <c r="O26261" t="s">
        <v>23</v>
      </c>
    </row>
    <row r="26262" spans="1:15" x14ac:dyDescent="0.3">
      <c r="A26262">
        <v>60</v>
      </c>
      <c r="B26262" t="s">
        <v>28</v>
      </c>
      <c r="C26262">
        <v>165517</v>
      </c>
      <c r="D26262" t="s">
        <v>44</v>
      </c>
      <c r="E26262">
        <v>10</v>
      </c>
      <c r="F26262" t="s">
        <v>25</v>
      </c>
      <c r="G26262" t="s">
        <v>31</v>
      </c>
      <c r="H26262" t="s">
        <v>27</v>
      </c>
      <c r="I26262" t="s">
        <v>20</v>
      </c>
      <c r="J26262" t="s">
        <v>21</v>
      </c>
      <c r="K26262">
        <v>0</v>
      </c>
      <c r="L26262">
        <v>0</v>
      </c>
      <c r="M26262">
        <v>40</v>
      </c>
      <c r="N26262" t="s">
        <v>22</v>
      </c>
      <c r="O26262" t="s">
        <v>23</v>
      </c>
    </row>
    <row r="26263" spans="1:15" x14ac:dyDescent="0.3">
      <c r="A26263">
        <v>34</v>
      </c>
      <c r="B26263" t="s">
        <v>28</v>
      </c>
      <c r="C26263">
        <v>73161</v>
      </c>
      <c r="D26263" t="s">
        <v>29</v>
      </c>
      <c r="E26263">
        <v>9</v>
      </c>
      <c r="F26263" t="s">
        <v>25</v>
      </c>
      <c r="G26263" t="s">
        <v>49</v>
      </c>
      <c r="H26263" t="s">
        <v>27</v>
      </c>
      <c r="I26263" t="s">
        <v>20</v>
      </c>
      <c r="J26263" t="s">
        <v>21</v>
      </c>
      <c r="K26263">
        <v>0</v>
      </c>
      <c r="L26263">
        <v>0</v>
      </c>
      <c r="M26263">
        <v>40</v>
      </c>
      <c r="N26263" t="s">
        <v>22</v>
      </c>
      <c r="O26263" t="s">
        <v>43</v>
      </c>
    </row>
    <row r="26264" spans="1:15" x14ac:dyDescent="0.3">
      <c r="A26264">
        <v>60</v>
      </c>
      <c r="B26264" t="s">
        <v>28</v>
      </c>
      <c r="C26264">
        <v>178792</v>
      </c>
      <c r="D26264" t="s">
        <v>29</v>
      </c>
      <c r="E26264">
        <v>9</v>
      </c>
      <c r="F26264" t="s">
        <v>79</v>
      </c>
      <c r="G26264" t="s">
        <v>31</v>
      </c>
      <c r="H26264" t="s">
        <v>19</v>
      </c>
      <c r="I26264" t="s">
        <v>20</v>
      </c>
      <c r="J26264" t="s">
        <v>36</v>
      </c>
      <c r="K26264">
        <v>0</v>
      </c>
      <c r="L26264">
        <v>0</v>
      </c>
      <c r="M26264">
        <v>40</v>
      </c>
      <c r="N26264" t="s">
        <v>22</v>
      </c>
      <c r="O26264" t="s">
        <v>23</v>
      </c>
    </row>
    <row r="26265" spans="1:15" x14ac:dyDescent="0.3">
      <c r="A26265">
        <v>38</v>
      </c>
      <c r="B26265" t="s">
        <v>28</v>
      </c>
      <c r="C26265">
        <v>32897</v>
      </c>
      <c r="D26265" t="s">
        <v>32</v>
      </c>
      <c r="E26265">
        <v>7</v>
      </c>
      <c r="F26265" t="s">
        <v>30</v>
      </c>
      <c r="G26265" t="s">
        <v>49</v>
      </c>
      <c r="H26265" t="s">
        <v>58</v>
      </c>
      <c r="I26265" t="s">
        <v>20</v>
      </c>
      <c r="J26265" t="s">
        <v>36</v>
      </c>
      <c r="K26265">
        <v>0</v>
      </c>
      <c r="L26265">
        <v>0</v>
      </c>
      <c r="M26265">
        <v>40</v>
      </c>
      <c r="N26265" t="s">
        <v>22</v>
      </c>
      <c r="O26265" t="s">
        <v>23</v>
      </c>
    </row>
    <row r="26266" spans="1:15" x14ac:dyDescent="0.3">
      <c r="A26266">
        <v>29</v>
      </c>
      <c r="B26266" t="s">
        <v>28</v>
      </c>
      <c r="C26266">
        <v>250967</v>
      </c>
      <c r="D26266" t="s">
        <v>50</v>
      </c>
      <c r="E26266">
        <v>11</v>
      </c>
      <c r="F26266" t="s">
        <v>25</v>
      </c>
      <c r="G26266" t="s">
        <v>57</v>
      </c>
      <c r="H26266" t="s">
        <v>27</v>
      </c>
      <c r="I26266" t="s">
        <v>20</v>
      </c>
      <c r="J26266" t="s">
        <v>21</v>
      </c>
      <c r="K26266">
        <v>0</v>
      </c>
      <c r="L26266">
        <v>0</v>
      </c>
      <c r="M26266">
        <v>40</v>
      </c>
      <c r="N26266" t="s">
        <v>22</v>
      </c>
      <c r="O26266" t="s">
        <v>23</v>
      </c>
    </row>
    <row r="26267" spans="1:15" x14ac:dyDescent="0.3">
      <c r="A26267">
        <v>41</v>
      </c>
      <c r="B26267" t="s">
        <v>28</v>
      </c>
      <c r="C26267">
        <v>41901</v>
      </c>
      <c r="D26267" t="s">
        <v>44</v>
      </c>
      <c r="E26267">
        <v>10</v>
      </c>
      <c r="F26267" t="s">
        <v>17</v>
      </c>
      <c r="G26267" t="s">
        <v>51</v>
      </c>
      <c r="H26267" t="s">
        <v>19</v>
      </c>
      <c r="I26267" t="s">
        <v>20</v>
      </c>
      <c r="J26267" t="s">
        <v>21</v>
      </c>
      <c r="K26267">
        <v>0</v>
      </c>
      <c r="L26267">
        <v>1408</v>
      </c>
      <c r="M26267">
        <v>40</v>
      </c>
      <c r="N26267" t="s">
        <v>22</v>
      </c>
      <c r="O26267" t="s">
        <v>23</v>
      </c>
    </row>
    <row r="26268" spans="1:15" x14ac:dyDescent="0.3">
      <c r="A26268">
        <v>49</v>
      </c>
      <c r="B26268" t="s">
        <v>28</v>
      </c>
      <c r="C26268">
        <v>379779</v>
      </c>
      <c r="D26268" t="s">
        <v>16</v>
      </c>
      <c r="E26268">
        <v>13</v>
      </c>
      <c r="F26268" t="s">
        <v>30</v>
      </c>
      <c r="G26268" t="s">
        <v>26</v>
      </c>
      <c r="H26268" t="s">
        <v>19</v>
      </c>
      <c r="I26268" t="s">
        <v>20</v>
      </c>
      <c r="J26268" t="s">
        <v>36</v>
      </c>
      <c r="K26268">
        <v>0</v>
      </c>
      <c r="L26268">
        <v>0</v>
      </c>
      <c r="M26268">
        <v>40</v>
      </c>
      <c r="N26268" t="s">
        <v>22</v>
      </c>
      <c r="O26268" t="s">
        <v>23</v>
      </c>
    </row>
    <row r="26269" spans="1:15" x14ac:dyDescent="0.3">
      <c r="A26269">
        <v>37</v>
      </c>
      <c r="B26269" t="s">
        <v>28</v>
      </c>
      <c r="C26269">
        <v>217838</v>
      </c>
      <c r="D26269" t="s">
        <v>72</v>
      </c>
      <c r="E26269">
        <v>3</v>
      </c>
      <c r="F26269" t="s">
        <v>60</v>
      </c>
      <c r="G26269" t="s">
        <v>41</v>
      </c>
      <c r="H26269" t="s">
        <v>58</v>
      </c>
      <c r="I26269" t="s">
        <v>20</v>
      </c>
      <c r="J26269" t="s">
        <v>36</v>
      </c>
      <c r="K26269">
        <v>0</v>
      </c>
      <c r="L26269">
        <v>0</v>
      </c>
      <c r="M26269">
        <v>40</v>
      </c>
      <c r="N26269" t="s">
        <v>55</v>
      </c>
      <c r="O26269" t="s">
        <v>23</v>
      </c>
    </row>
    <row r="26270" spans="1:15" x14ac:dyDescent="0.3">
      <c r="A26270">
        <v>37</v>
      </c>
      <c r="B26270" t="s">
        <v>24</v>
      </c>
      <c r="C26270">
        <v>137527</v>
      </c>
      <c r="D26270" t="s">
        <v>59</v>
      </c>
      <c r="E26270">
        <v>16</v>
      </c>
      <c r="F26270" t="s">
        <v>17</v>
      </c>
      <c r="G26270" t="s">
        <v>34</v>
      </c>
      <c r="H26270" t="s">
        <v>19</v>
      </c>
      <c r="I26270" t="s">
        <v>20</v>
      </c>
      <c r="J26270" t="s">
        <v>36</v>
      </c>
      <c r="K26270">
        <v>0</v>
      </c>
      <c r="L26270">
        <v>2559</v>
      </c>
      <c r="M26270">
        <v>60</v>
      </c>
      <c r="N26270" t="s">
        <v>22</v>
      </c>
      <c r="O26270" t="s">
        <v>43</v>
      </c>
    </row>
    <row r="26271" spans="1:15" x14ac:dyDescent="0.3">
      <c r="A26271">
        <v>43</v>
      </c>
      <c r="B26271" t="s">
        <v>28</v>
      </c>
      <c r="C26271">
        <v>198965</v>
      </c>
      <c r="D26271" t="s">
        <v>44</v>
      </c>
      <c r="E26271">
        <v>10</v>
      </c>
      <c r="F26271" t="s">
        <v>25</v>
      </c>
      <c r="G26271" t="s">
        <v>49</v>
      </c>
      <c r="H26271" t="s">
        <v>27</v>
      </c>
      <c r="I26271" t="s">
        <v>20</v>
      </c>
      <c r="J26271" t="s">
        <v>21</v>
      </c>
      <c r="K26271">
        <v>0</v>
      </c>
      <c r="L26271">
        <v>0</v>
      </c>
      <c r="M26271">
        <v>38</v>
      </c>
      <c r="N26271" t="s">
        <v>22</v>
      </c>
      <c r="O26271" t="s">
        <v>43</v>
      </c>
    </row>
    <row r="26272" spans="1:15" x14ac:dyDescent="0.3">
      <c r="A26272">
        <v>41</v>
      </c>
      <c r="B26272" t="s">
        <v>28</v>
      </c>
      <c r="C26272">
        <v>70645</v>
      </c>
      <c r="D26272" t="s">
        <v>38</v>
      </c>
      <c r="E26272">
        <v>14</v>
      </c>
      <c r="F26272" t="s">
        <v>79</v>
      </c>
      <c r="G26272" t="s">
        <v>34</v>
      </c>
      <c r="H26272" t="s">
        <v>19</v>
      </c>
      <c r="I26272" t="s">
        <v>20</v>
      </c>
      <c r="J26272" t="s">
        <v>36</v>
      </c>
      <c r="K26272">
        <v>4650</v>
      </c>
      <c r="L26272">
        <v>0</v>
      </c>
      <c r="M26272">
        <v>55</v>
      </c>
      <c r="N26272" t="s">
        <v>22</v>
      </c>
      <c r="O26272" t="s">
        <v>23</v>
      </c>
    </row>
    <row r="26273" spans="1:15" x14ac:dyDescent="0.3">
      <c r="A26273">
        <v>37</v>
      </c>
      <c r="B26273" t="s">
        <v>28</v>
      </c>
      <c r="C26273">
        <v>220644</v>
      </c>
      <c r="D26273" t="s">
        <v>29</v>
      </c>
      <c r="E26273">
        <v>9</v>
      </c>
      <c r="F26273" t="s">
        <v>30</v>
      </c>
      <c r="G26273" t="s">
        <v>41</v>
      </c>
      <c r="H26273" t="s">
        <v>58</v>
      </c>
      <c r="I26273" t="s">
        <v>33</v>
      </c>
      <c r="J26273" t="s">
        <v>36</v>
      </c>
      <c r="K26273">
        <v>0</v>
      </c>
      <c r="L26273">
        <v>0</v>
      </c>
      <c r="M26273">
        <v>40</v>
      </c>
      <c r="O26273" t="s">
        <v>23</v>
      </c>
    </row>
    <row r="26274" spans="1:15" x14ac:dyDescent="0.3">
      <c r="A26274">
        <v>19</v>
      </c>
      <c r="B26274" t="s">
        <v>28</v>
      </c>
      <c r="C26274">
        <v>175081</v>
      </c>
      <c r="D26274" t="s">
        <v>39</v>
      </c>
      <c r="E26274">
        <v>5</v>
      </c>
      <c r="F26274" t="s">
        <v>17</v>
      </c>
      <c r="G26274" t="s">
        <v>51</v>
      </c>
      <c r="H26274" t="s">
        <v>73</v>
      </c>
      <c r="I26274" t="s">
        <v>20</v>
      </c>
      <c r="J26274" t="s">
        <v>21</v>
      </c>
      <c r="K26274">
        <v>0</v>
      </c>
      <c r="L26274">
        <v>0</v>
      </c>
      <c r="M26274">
        <v>60</v>
      </c>
      <c r="N26274" t="s">
        <v>22</v>
      </c>
      <c r="O26274" t="s">
        <v>23</v>
      </c>
    </row>
    <row r="26275" spans="1:15" x14ac:dyDescent="0.3">
      <c r="A26275">
        <v>29</v>
      </c>
      <c r="B26275" t="s">
        <v>28</v>
      </c>
      <c r="C26275">
        <v>180299</v>
      </c>
      <c r="D26275" t="s">
        <v>44</v>
      </c>
      <c r="E26275">
        <v>10</v>
      </c>
      <c r="F26275" t="s">
        <v>25</v>
      </c>
      <c r="G26275" t="s">
        <v>53</v>
      </c>
      <c r="H26275" t="s">
        <v>27</v>
      </c>
      <c r="I26275" t="s">
        <v>20</v>
      </c>
      <c r="J26275" t="s">
        <v>21</v>
      </c>
      <c r="K26275">
        <v>0</v>
      </c>
      <c r="L26275">
        <v>0</v>
      </c>
      <c r="M26275">
        <v>35</v>
      </c>
      <c r="N26275" t="s">
        <v>22</v>
      </c>
      <c r="O26275" t="s">
        <v>23</v>
      </c>
    </row>
    <row r="26276" spans="1:15" x14ac:dyDescent="0.3">
      <c r="A26276">
        <v>40</v>
      </c>
      <c r="B26276" t="s">
        <v>24</v>
      </c>
      <c r="C26276">
        <v>548664</v>
      </c>
      <c r="D26276" t="s">
        <v>29</v>
      </c>
      <c r="E26276">
        <v>9</v>
      </c>
      <c r="F26276" t="s">
        <v>25</v>
      </c>
      <c r="G26276" t="s">
        <v>51</v>
      </c>
      <c r="H26276" t="s">
        <v>27</v>
      </c>
      <c r="I26276" t="s">
        <v>20</v>
      </c>
      <c r="J26276" t="s">
        <v>21</v>
      </c>
      <c r="K26276">
        <v>0</v>
      </c>
      <c r="L26276">
        <v>0</v>
      </c>
      <c r="M26276">
        <v>15</v>
      </c>
      <c r="N26276" t="s">
        <v>22</v>
      </c>
      <c r="O26276" t="s">
        <v>23</v>
      </c>
    </row>
    <row r="26277" spans="1:15" x14ac:dyDescent="0.3">
      <c r="A26277">
        <v>53</v>
      </c>
      <c r="B26277" t="s">
        <v>28</v>
      </c>
      <c r="C26277">
        <v>278114</v>
      </c>
      <c r="D26277" t="s">
        <v>52</v>
      </c>
      <c r="E26277">
        <v>4</v>
      </c>
      <c r="F26277" t="s">
        <v>25</v>
      </c>
      <c r="G26277" t="s">
        <v>26</v>
      </c>
      <c r="H26277" t="s">
        <v>27</v>
      </c>
      <c r="I26277" t="s">
        <v>20</v>
      </c>
      <c r="J26277" t="s">
        <v>21</v>
      </c>
      <c r="K26277">
        <v>0</v>
      </c>
      <c r="L26277">
        <v>0</v>
      </c>
      <c r="M26277">
        <v>40</v>
      </c>
      <c r="N26277" t="s">
        <v>22</v>
      </c>
      <c r="O26277" t="s">
        <v>43</v>
      </c>
    </row>
    <row r="26278" spans="1:15" x14ac:dyDescent="0.3">
      <c r="A26278">
        <v>27</v>
      </c>
      <c r="B26278" t="s">
        <v>28</v>
      </c>
      <c r="C26278">
        <v>394927</v>
      </c>
      <c r="D26278" t="s">
        <v>16</v>
      </c>
      <c r="E26278">
        <v>13</v>
      </c>
      <c r="F26278" t="s">
        <v>25</v>
      </c>
      <c r="G26278" t="s">
        <v>49</v>
      </c>
      <c r="H26278" t="s">
        <v>27</v>
      </c>
      <c r="I26278" t="s">
        <v>20</v>
      </c>
      <c r="J26278" t="s">
        <v>21</v>
      </c>
      <c r="K26278">
        <v>0</v>
      </c>
      <c r="L26278">
        <v>0</v>
      </c>
      <c r="M26278">
        <v>55</v>
      </c>
      <c r="N26278" t="s">
        <v>22</v>
      </c>
      <c r="O26278" t="s">
        <v>23</v>
      </c>
    </row>
    <row r="26279" spans="1:15" x14ac:dyDescent="0.3">
      <c r="A26279">
        <v>44</v>
      </c>
      <c r="B26279" t="s">
        <v>24</v>
      </c>
      <c r="C26279">
        <v>127482</v>
      </c>
      <c r="D26279" t="s">
        <v>29</v>
      </c>
      <c r="E26279">
        <v>9</v>
      </c>
      <c r="F26279" t="s">
        <v>25</v>
      </c>
      <c r="G26279" t="s">
        <v>51</v>
      </c>
      <c r="H26279" t="s">
        <v>27</v>
      </c>
      <c r="I26279" t="s">
        <v>20</v>
      </c>
      <c r="J26279" t="s">
        <v>21</v>
      </c>
      <c r="K26279">
        <v>7298</v>
      </c>
      <c r="L26279">
        <v>0</v>
      </c>
      <c r="M26279">
        <v>50</v>
      </c>
      <c r="N26279" t="s">
        <v>75</v>
      </c>
      <c r="O26279" t="s">
        <v>43</v>
      </c>
    </row>
    <row r="26280" spans="1:15" x14ac:dyDescent="0.3">
      <c r="A26280">
        <v>29</v>
      </c>
      <c r="B26280" t="s">
        <v>28</v>
      </c>
      <c r="C26280">
        <v>236938</v>
      </c>
      <c r="D26280" t="s">
        <v>48</v>
      </c>
      <c r="E26280">
        <v>12</v>
      </c>
      <c r="F26280" t="s">
        <v>30</v>
      </c>
      <c r="G26280" t="s">
        <v>51</v>
      </c>
      <c r="H26280" t="s">
        <v>58</v>
      </c>
      <c r="I26280" t="s">
        <v>20</v>
      </c>
      <c r="J26280" t="s">
        <v>36</v>
      </c>
      <c r="K26280">
        <v>0</v>
      </c>
      <c r="L26280">
        <v>0</v>
      </c>
      <c r="M26280">
        <v>38</v>
      </c>
      <c r="N26280" t="s">
        <v>22</v>
      </c>
      <c r="O26280" t="s">
        <v>23</v>
      </c>
    </row>
    <row r="26281" spans="1:15" x14ac:dyDescent="0.3">
      <c r="A26281">
        <v>25</v>
      </c>
      <c r="B26281" t="s">
        <v>28</v>
      </c>
      <c r="C26281">
        <v>232991</v>
      </c>
      <c r="D26281" t="s">
        <v>72</v>
      </c>
      <c r="E26281">
        <v>3</v>
      </c>
      <c r="F26281" t="s">
        <v>25</v>
      </c>
      <c r="G26281" t="s">
        <v>57</v>
      </c>
      <c r="H26281" t="s">
        <v>27</v>
      </c>
      <c r="I26281" t="s">
        <v>68</v>
      </c>
      <c r="J26281" t="s">
        <v>21</v>
      </c>
      <c r="K26281">
        <v>0</v>
      </c>
      <c r="L26281">
        <v>0</v>
      </c>
      <c r="M26281">
        <v>40</v>
      </c>
      <c r="N26281" t="s">
        <v>55</v>
      </c>
      <c r="O26281" t="s">
        <v>23</v>
      </c>
    </row>
    <row r="26282" spans="1:15" x14ac:dyDescent="0.3">
      <c r="A26282">
        <v>38</v>
      </c>
      <c r="B26282" t="s">
        <v>28</v>
      </c>
      <c r="C26282">
        <v>34378</v>
      </c>
      <c r="D26282" t="s">
        <v>29</v>
      </c>
      <c r="E26282">
        <v>9</v>
      </c>
      <c r="F26282" t="s">
        <v>25</v>
      </c>
      <c r="G26282" t="s">
        <v>49</v>
      </c>
      <c r="H26282" t="s">
        <v>27</v>
      </c>
      <c r="I26282" t="s">
        <v>20</v>
      </c>
      <c r="J26282" t="s">
        <v>21</v>
      </c>
      <c r="K26282">
        <v>0</v>
      </c>
      <c r="L26282">
        <v>0</v>
      </c>
      <c r="M26282">
        <v>55</v>
      </c>
      <c r="N26282" t="s">
        <v>22</v>
      </c>
      <c r="O26282" t="s">
        <v>23</v>
      </c>
    </row>
    <row r="26283" spans="1:15" x14ac:dyDescent="0.3">
      <c r="A26283">
        <v>48</v>
      </c>
      <c r="B26283" t="s">
        <v>71</v>
      </c>
      <c r="C26283">
        <v>81513</v>
      </c>
      <c r="D26283" t="s">
        <v>16</v>
      </c>
      <c r="E26283">
        <v>13</v>
      </c>
      <c r="F26283" t="s">
        <v>25</v>
      </c>
      <c r="G26283" t="s">
        <v>26</v>
      </c>
      <c r="H26283" t="s">
        <v>27</v>
      </c>
      <c r="I26283" t="s">
        <v>20</v>
      </c>
      <c r="J26283" t="s">
        <v>21</v>
      </c>
      <c r="K26283">
        <v>0</v>
      </c>
      <c r="L26283">
        <v>0</v>
      </c>
      <c r="M26283">
        <v>50</v>
      </c>
      <c r="N26283" t="s">
        <v>22</v>
      </c>
      <c r="O26283" t="s">
        <v>43</v>
      </c>
    </row>
    <row r="26284" spans="1:15" x14ac:dyDescent="0.3">
      <c r="A26284">
        <v>18</v>
      </c>
      <c r="B26284" t="s">
        <v>28</v>
      </c>
      <c r="C26284">
        <v>106780</v>
      </c>
      <c r="D26284" t="s">
        <v>44</v>
      </c>
      <c r="E26284">
        <v>10</v>
      </c>
      <c r="F26284" t="s">
        <v>17</v>
      </c>
      <c r="G26284" t="s">
        <v>41</v>
      </c>
      <c r="H26284" t="s">
        <v>47</v>
      </c>
      <c r="I26284" t="s">
        <v>20</v>
      </c>
      <c r="J26284" t="s">
        <v>36</v>
      </c>
      <c r="K26284">
        <v>0</v>
      </c>
      <c r="L26284">
        <v>0</v>
      </c>
      <c r="M26284">
        <v>12</v>
      </c>
      <c r="N26284" t="s">
        <v>22</v>
      </c>
      <c r="O26284" t="s">
        <v>23</v>
      </c>
    </row>
    <row r="26285" spans="1:15" x14ac:dyDescent="0.3">
      <c r="A26285">
        <v>50</v>
      </c>
      <c r="B26285" t="s">
        <v>28</v>
      </c>
      <c r="C26285">
        <v>178596</v>
      </c>
      <c r="D26285" t="s">
        <v>29</v>
      </c>
      <c r="E26285">
        <v>9</v>
      </c>
      <c r="F26285" t="s">
        <v>30</v>
      </c>
      <c r="G26285" t="s">
        <v>51</v>
      </c>
      <c r="H26285" t="s">
        <v>58</v>
      </c>
      <c r="I26285" t="s">
        <v>20</v>
      </c>
      <c r="J26285" t="s">
        <v>21</v>
      </c>
      <c r="K26285">
        <v>0</v>
      </c>
      <c r="L26285">
        <v>1408</v>
      </c>
      <c r="M26285">
        <v>50</v>
      </c>
      <c r="N26285" t="s">
        <v>22</v>
      </c>
      <c r="O26285" t="s">
        <v>23</v>
      </c>
    </row>
    <row r="26286" spans="1:15" x14ac:dyDescent="0.3">
      <c r="A26286">
        <v>37</v>
      </c>
      <c r="B26286" t="s">
        <v>28</v>
      </c>
      <c r="C26286">
        <v>329026</v>
      </c>
      <c r="D26286" t="s">
        <v>29</v>
      </c>
      <c r="E26286">
        <v>9</v>
      </c>
      <c r="F26286" t="s">
        <v>25</v>
      </c>
      <c r="G26286" t="s">
        <v>18</v>
      </c>
      <c r="H26286" t="s">
        <v>35</v>
      </c>
      <c r="I26286" t="s">
        <v>20</v>
      </c>
      <c r="J26286" t="s">
        <v>36</v>
      </c>
      <c r="K26286">
        <v>0</v>
      </c>
      <c r="L26286">
        <v>0</v>
      </c>
      <c r="M26286">
        <v>40</v>
      </c>
      <c r="N26286" t="s">
        <v>22</v>
      </c>
      <c r="O26286" t="s">
        <v>43</v>
      </c>
    </row>
    <row r="26287" spans="1:15" x14ac:dyDescent="0.3">
      <c r="A26287">
        <v>48</v>
      </c>
      <c r="B26287" t="s">
        <v>28</v>
      </c>
      <c r="C26287">
        <v>26490</v>
      </c>
      <c r="D26287" t="s">
        <v>16</v>
      </c>
      <c r="E26287">
        <v>13</v>
      </c>
      <c r="F26287" t="s">
        <v>79</v>
      </c>
      <c r="G26287" t="s">
        <v>41</v>
      </c>
      <c r="H26287" t="s">
        <v>58</v>
      </c>
      <c r="I26287" t="s">
        <v>20</v>
      </c>
      <c r="J26287" t="s">
        <v>36</v>
      </c>
      <c r="K26287">
        <v>0</v>
      </c>
      <c r="L26287">
        <v>0</v>
      </c>
      <c r="M26287">
        <v>20</v>
      </c>
      <c r="N26287" t="s">
        <v>22</v>
      </c>
      <c r="O26287" t="s">
        <v>23</v>
      </c>
    </row>
    <row r="26288" spans="1:15" x14ac:dyDescent="0.3">
      <c r="A26288">
        <v>50</v>
      </c>
      <c r="B26288" t="s">
        <v>28</v>
      </c>
      <c r="C26288">
        <v>338033</v>
      </c>
      <c r="D26288" t="s">
        <v>44</v>
      </c>
      <c r="E26288">
        <v>10</v>
      </c>
      <c r="F26288" t="s">
        <v>17</v>
      </c>
      <c r="G26288" t="s">
        <v>41</v>
      </c>
      <c r="H26288" t="s">
        <v>19</v>
      </c>
      <c r="I26288" t="s">
        <v>20</v>
      </c>
      <c r="J26288" t="s">
        <v>21</v>
      </c>
      <c r="K26288">
        <v>0</v>
      </c>
      <c r="L26288">
        <v>0</v>
      </c>
      <c r="M26288">
        <v>32</v>
      </c>
      <c r="N26288" t="s">
        <v>22</v>
      </c>
      <c r="O26288" t="s">
        <v>23</v>
      </c>
    </row>
    <row r="26289" spans="1:15" x14ac:dyDescent="0.3">
      <c r="A26289">
        <v>74</v>
      </c>
      <c r="C26289">
        <v>169303</v>
      </c>
      <c r="D26289" t="s">
        <v>29</v>
      </c>
      <c r="E26289">
        <v>9</v>
      </c>
      <c r="F26289" t="s">
        <v>25</v>
      </c>
      <c r="H26289" t="s">
        <v>27</v>
      </c>
      <c r="I26289" t="s">
        <v>20</v>
      </c>
      <c r="J26289" t="s">
        <v>21</v>
      </c>
      <c r="K26289">
        <v>6767</v>
      </c>
      <c r="L26289">
        <v>0</v>
      </c>
      <c r="M26289">
        <v>6</v>
      </c>
      <c r="N26289" t="s">
        <v>22</v>
      </c>
      <c r="O26289" t="s">
        <v>23</v>
      </c>
    </row>
    <row r="26290" spans="1:15" x14ac:dyDescent="0.3">
      <c r="A26290">
        <v>24</v>
      </c>
      <c r="B26290" t="s">
        <v>28</v>
      </c>
      <c r="C26290">
        <v>21154</v>
      </c>
      <c r="D26290" t="s">
        <v>44</v>
      </c>
      <c r="E26290">
        <v>10</v>
      </c>
      <c r="F26290" t="s">
        <v>17</v>
      </c>
      <c r="G26290" t="s">
        <v>18</v>
      </c>
      <c r="H26290" t="s">
        <v>47</v>
      </c>
      <c r="I26290" t="s">
        <v>20</v>
      </c>
      <c r="J26290" t="s">
        <v>36</v>
      </c>
      <c r="K26290">
        <v>0</v>
      </c>
      <c r="L26290">
        <v>0</v>
      </c>
      <c r="M26290">
        <v>30</v>
      </c>
      <c r="N26290" t="s">
        <v>22</v>
      </c>
      <c r="O26290" t="s">
        <v>23</v>
      </c>
    </row>
    <row r="26291" spans="1:15" x14ac:dyDescent="0.3">
      <c r="A26291">
        <v>34</v>
      </c>
      <c r="B26291" t="s">
        <v>28</v>
      </c>
      <c r="C26291">
        <v>209449</v>
      </c>
      <c r="D26291" t="s">
        <v>44</v>
      </c>
      <c r="E26291">
        <v>10</v>
      </c>
      <c r="F26291" t="s">
        <v>25</v>
      </c>
      <c r="G26291" t="s">
        <v>62</v>
      </c>
      <c r="H26291" t="s">
        <v>27</v>
      </c>
      <c r="I26291" t="s">
        <v>33</v>
      </c>
      <c r="J26291" t="s">
        <v>21</v>
      </c>
      <c r="K26291">
        <v>0</v>
      </c>
      <c r="L26291">
        <v>0</v>
      </c>
      <c r="M26291">
        <v>40</v>
      </c>
      <c r="N26291" t="s">
        <v>22</v>
      </c>
      <c r="O26291" t="s">
        <v>43</v>
      </c>
    </row>
    <row r="26292" spans="1:15" x14ac:dyDescent="0.3">
      <c r="A26292">
        <v>19</v>
      </c>
      <c r="B26292" t="s">
        <v>28</v>
      </c>
      <c r="C26292">
        <v>389143</v>
      </c>
      <c r="D26292" t="s">
        <v>44</v>
      </c>
      <c r="E26292">
        <v>10</v>
      </c>
      <c r="F26292" t="s">
        <v>17</v>
      </c>
      <c r="G26292" t="s">
        <v>49</v>
      </c>
      <c r="H26292" t="s">
        <v>47</v>
      </c>
      <c r="I26292" t="s">
        <v>20</v>
      </c>
      <c r="J26292" t="s">
        <v>21</v>
      </c>
      <c r="K26292">
        <v>0</v>
      </c>
      <c r="L26292">
        <v>0</v>
      </c>
      <c r="M26292">
        <v>40</v>
      </c>
      <c r="N26292" t="s">
        <v>22</v>
      </c>
      <c r="O26292" t="s">
        <v>23</v>
      </c>
    </row>
    <row r="26293" spans="1:15" x14ac:dyDescent="0.3">
      <c r="A26293">
        <v>39</v>
      </c>
      <c r="B26293" t="s">
        <v>28</v>
      </c>
      <c r="C26293">
        <v>101260</v>
      </c>
      <c r="D26293" t="s">
        <v>29</v>
      </c>
      <c r="E26293">
        <v>9</v>
      </c>
      <c r="F26293" t="s">
        <v>17</v>
      </c>
      <c r="G26293" t="s">
        <v>57</v>
      </c>
      <c r="H26293" t="s">
        <v>47</v>
      </c>
      <c r="I26293" t="s">
        <v>20</v>
      </c>
      <c r="J26293" t="s">
        <v>21</v>
      </c>
      <c r="K26293">
        <v>0</v>
      </c>
      <c r="L26293">
        <v>0</v>
      </c>
      <c r="M26293">
        <v>40</v>
      </c>
      <c r="N26293" t="s">
        <v>22</v>
      </c>
      <c r="O26293" t="s">
        <v>23</v>
      </c>
    </row>
    <row r="26294" spans="1:15" x14ac:dyDescent="0.3">
      <c r="A26294">
        <v>40</v>
      </c>
      <c r="B26294" t="s">
        <v>28</v>
      </c>
      <c r="C26294">
        <v>198270</v>
      </c>
      <c r="D26294" t="s">
        <v>44</v>
      </c>
      <c r="E26294">
        <v>10</v>
      </c>
      <c r="F26294" t="s">
        <v>30</v>
      </c>
      <c r="G26294" t="s">
        <v>41</v>
      </c>
      <c r="H26294" t="s">
        <v>19</v>
      </c>
      <c r="I26294" t="s">
        <v>20</v>
      </c>
      <c r="J26294" t="s">
        <v>36</v>
      </c>
      <c r="K26294">
        <v>0</v>
      </c>
      <c r="L26294">
        <v>0</v>
      </c>
      <c r="M26294">
        <v>40</v>
      </c>
      <c r="N26294" t="s">
        <v>22</v>
      </c>
      <c r="O26294" t="s">
        <v>23</v>
      </c>
    </row>
    <row r="26295" spans="1:15" x14ac:dyDescent="0.3">
      <c r="A26295">
        <v>30</v>
      </c>
      <c r="B26295" t="s">
        <v>28</v>
      </c>
      <c r="C26295">
        <v>45781</v>
      </c>
      <c r="D26295" t="s">
        <v>29</v>
      </c>
      <c r="E26295">
        <v>9</v>
      </c>
      <c r="F26295" t="s">
        <v>17</v>
      </c>
      <c r="G26295" t="s">
        <v>18</v>
      </c>
      <c r="H26295" t="s">
        <v>58</v>
      </c>
      <c r="I26295" t="s">
        <v>20</v>
      </c>
      <c r="J26295" t="s">
        <v>36</v>
      </c>
      <c r="K26295">
        <v>0</v>
      </c>
      <c r="L26295">
        <v>0</v>
      </c>
      <c r="M26295">
        <v>40</v>
      </c>
      <c r="N26295" t="s">
        <v>22</v>
      </c>
      <c r="O26295" t="s">
        <v>23</v>
      </c>
    </row>
    <row r="26296" spans="1:15" x14ac:dyDescent="0.3">
      <c r="A26296">
        <v>27</v>
      </c>
      <c r="B26296" t="s">
        <v>28</v>
      </c>
      <c r="C26296">
        <v>134566</v>
      </c>
      <c r="D26296" t="s">
        <v>29</v>
      </c>
      <c r="E26296">
        <v>9</v>
      </c>
      <c r="F26296" t="s">
        <v>17</v>
      </c>
      <c r="G26296" t="s">
        <v>18</v>
      </c>
      <c r="H26296" t="s">
        <v>19</v>
      </c>
      <c r="I26296" t="s">
        <v>20</v>
      </c>
      <c r="J26296" t="s">
        <v>21</v>
      </c>
      <c r="K26296">
        <v>0</v>
      </c>
      <c r="L26296">
        <v>0</v>
      </c>
      <c r="M26296">
        <v>40</v>
      </c>
      <c r="N26296" t="s">
        <v>22</v>
      </c>
      <c r="O26296" t="s">
        <v>23</v>
      </c>
    </row>
    <row r="26297" spans="1:15" x14ac:dyDescent="0.3">
      <c r="A26297">
        <v>23</v>
      </c>
      <c r="C26297">
        <v>283806</v>
      </c>
      <c r="D26297" t="s">
        <v>39</v>
      </c>
      <c r="E26297">
        <v>5</v>
      </c>
      <c r="F26297" t="s">
        <v>30</v>
      </c>
      <c r="H26297" t="s">
        <v>19</v>
      </c>
      <c r="I26297" t="s">
        <v>20</v>
      </c>
      <c r="J26297" t="s">
        <v>36</v>
      </c>
      <c r="K26297">
        <v>0</v>
      </c>
      <c r="L26297">
        <v>0</v>
      </c>
      <c r="M26297">
        <v>35</v>
      </c>
      <c r="N26297" t="s">
        <v>22</v>
      </c>
      <c r="O26297" t="s">
        <v>23</v>
      </c>
    </row>
    <row r="26298" spans="1:15" x14ac:dyDescent="0.3">
      <c r="A26298">
        <v>68</v>
      </c>
      <c r="C26298">
        <v>286869</v>
      </c>
      <c r="D26298" t="s">
        <v>52</v>
      </c>
      <c r="E26298">
        <v>4</v>
      </c>
      <c r="F26298" t="s">
        <v>79</v>
      </c>
      <c r="H26298" t="s">
        <v>19</v>
      </c>
      <c r="I26298" t="s">
        <v>20</v>
      </c>
      <c r="J26298" t="s">
        <v>36</v>
      </c>
      <c r="K26298">
        <v>0</v>
      </c>
      <c r="L26298">
        <v>1668</v>
      </c>
      <c r="M26298">
        <v>40</v>
      </c>
      <c r="O26298" t="s">
        <v>23</v>
      </c>
    </row>
    <row r="26299" spans="1:15" x14ac:dyDescent="0.3">
      <c r="A26299">
        <v>46</v>
      </c>
      <c r="B26299" t="s">
        <v>28</v>
      </c>
      <c r="C26299">
        <v>422813</v>
      </c>
      <c r="D26299" t="s">
        <v>44</v>
      </c>
      <c r="E26299">
        <v>10</v>
      </c>
      <c r="F26299" t="s">
        <v>25</v>
      </c>
      <c r="G26299" t="s">
        <v>18</v>
      </c>
      <c r="H26299" t="s">
        <v>27</v>
      </c>
      <c r="I26299" t="s">
        <v>20</v>
      </c>
      <c r="J26299" t="s">
        <v>21</v>
      </c>
      <c r="K26299">
        <v>0</v>
      </c>
      <c r="L26299">
        <v>0</v>
      </c>
      <c r="M26299">
        <v>40</v>
      </c>
      <c r="N26299" t="s">
        <v>22</v>
      </c>
      <c r="O26299" t="s">
        <v>43</v>
      </c>
    </row>
    <row r="26300" spans="1:15" x14ac:dyDescent="0.3">
      <c r="A26300">
        <v>24</v>
      </c>
      <c r="B26300" t="s">
        <v>63</v>
      </c>
      <c r="C26300">
        <v>103277</v>
      </c>
      <c r="D26300" t="s">
        <v>16</v>
      </c>
      <c r="E26300">
        <v>13</v>
      </c>
      <c r="F26300" t="s">
        <v>17</v>
      </c>
      <c r="G26300" t="s">
        <v>34</v>
      </c>
      <c r="H26300" t="s">
        <v>47</v>
      </c>
      <c r="I26300" t="s">
        <v>20</v>
      </c>
      <c r="J26300" t="s">
        <v>36</v>
      </c>
      <c r="K26300">
        <v>0</v>
      </c>
      <c r="L26300">
        <v>0</v>
      </c>
      <c r="M26300">
        <v>50</v>
      </c>
      <c r="N26300" t="s">
        <v>22</v>
      </c>
      <c r="O26300" t="s">
        <v>23</v>
      </c>
    </row>
    <row r="26301" spans="1:15" x14ac:dyDescent="0.3">
      <c r="A26301">
        <v>18</v>
      </c>
      <c r="B26301" t="s">
        <v>28</v>
      </c>
      <c r="C26301">
        <v>201871</v>
      </c>
      <c r="D26301" t="s">
        <v>93</v>
      </c>
      <c r="E26301">
        <v>8</v>
      </c>
      <c r="F26301" t="s">
        <v>17</v>
      </c>
      <c r="G26301" t="s">
        <v>41</v>
      </c>
      <c r="H26301" t="s">
        <v>47</v>
      </c>
      <c r="I26301" t="s">
        <v>20</v>
      </c>
      <c r="J26301" t="s">
        <v>21</v>
      </c>
      <c r="K26301">
        <v>0</v>
      </c>
      <c r="L26301">
        <v>0</v>
      </c>
      <c r="M26301">
        <v>20</v>
      </c>
      <c r="N26301" t="s">
        <v>22</v>
      </c>
      <c r="O26301" t="s">
        <v>23</v>
      </c>
    </row>
    <row r="26302" spans="1:15" x14ac:dyDescent="0.3">
      <c r="A26302">
        <v>50</v>
      </c>
      <c r="B26302" t="s">
        <v>24</v>
      </c>
      <c r="C26302">
        <v>167728</v>
      </c>
      <c r="D26302" t="s">
        <v>59</v>
      </c>
      <c r="E26302">
        <v>16</v>
      </c>
      <c r="F26302" t="s">
        <v>25</v>
      </c>
      <c r="G26302" t="s">
        <v>34</v>
      </c>
      <c r="H26302" t="s">
        <v>27</v>
      </c>
      <c r="I26302" t="s">
        <v>20</v>
      </c>
      <c r="J26302" t="s">
        <v>21</v>
      </c>
      <c r="K26302">
        <v>0</v>
      </c>
      <c r="L26302">
        <v>0</v>
      </c>
      <c r="M26302">
        <v>60</v>
      </c>
      <c r="N26302" t="s">
        <v>22</v>
      </c>
      <c r="O26302" t="s">
        <v>43</v>
      </c>
    </row>
    <row r="26303" spans="1:15" x14ac:dyDescent="0.3">
      <c r="A26303">
        <v>42</v>
      </c>
      <c r="B26303" t="s">
        <v>28</v>
      </c>
      <c r="C26303">
        <v>211517</v>
      </c>
      <c r="D26303" t="s">
        <v>32</v>
      </c>
      <c r="E26303">
        <v>7</v>
      </c>
      <c r="F26303" t="s">
        <v>25</v>
      </c>
      <c r="G26303" t="s">
        <v>57</v>
      </c>
      <c r="H26303" t="s">
        <v>27</v>
      </c>
      <c r="I26303" t="s">
        <v>20</v>
      </c>
      <c r="J26303" t="s">
        <v>21</v>
      </c>
      <c r="K26303">
        <v>0</v>
      </c>
      <c r="L26303">
        <v>0</v>
      </c>
      <c r="M26303">
        <v>40</v>
      </c>
      <c r="N26303" t="s">
        <v>22</v>
      </c>
      <c r="O26303" t="s">
        <v>23</v>
      </c>
    </row>
    <row r="26304" spans="1:15" x14ac:dyDescent="0.3">
      <c r="A26304">
        <v>42</v>
      </c>
      <c r="B26304" t="s">
        <v>28</v>
      </c>
      <c r="C26304">
        <v>118212</v>
      </c>
      <c r="D26304" t="s">
        <v>39</v>
      </c>
      <c r="E26304">
        <v>5</v>
      </c>
      <c r="F26304" t="s">
        <v>25</v>
      </c>
      <c r="G26304" t="s">
        <v>53</v>
      </c>
      <c r="H26304" t="s">
        <v>27</v>
      </c>
      <c r="I26304" t="s">
        <v>20</v>
      </c>
      <c r="J26304" t="s">
        <v>21</v>
      </c>
      <c r="K26304">
        <v>0</v>
      </c>
      <c r="L26304">
        <v>0</v>
      </c>
      <c r="M26304">
        <v>40</v>
      </c>
      <c r="N26304" t="s">
        <v>22</v>
      </c>
      <c r="O26304" t="s">
        <v>23</v>
      </c>
    </row>
    <row r="26305" spans="1:15" x14ac:dyDescent="0.3">
      <c r="A26305">
        <v>37</v>
      </c>
      <c r="B26305" t="s">
        <v>28</v>
      </c>
      <c r="C26305">
        <v>259846</v>
      </c>
      <c r="D26305" t="s">
        <v>50</v>
      </c>
      <c r="E26305">
        <v>11</v>
      </c>
      <c r="F26305" t="s">
        <v>25</v>
      </c>
      <c r="G26305" t="s">
        <v>18</v>
      </c>
      <c r="H26305" t="s">
        <v>27</v>
      </c>
      <c r="I26305" t="s">
        <v>20</v>
      </c>
      <c r="J26305" t="s">
        <v>21</v>
      </c>
      <c r="K26305">
        <v>3471</v>
      </c>
      <c r="L26305">
        <v>0</v>
      </c>
      <c r="M26305">
        <v>40</v>
      </c>
      <c r="N26305" t="s">
        <v>22</v>
      </c>
      <c r="O26305" t="s">
        <v>23</v>
      </c>
    </row>
    <row r="26306" spans="1:15" x14ac:dyDescent="0.3">
      <c r="A26306">
        <v>57</v>
      </c>
      <c r="B26306" t="s">
        <v>28</v>
      </c>
      <c r="C26306">
        <v>98926</v>
      </c>
      <c r="D26306" t="s">
        <v>44</v>
      </c>
      <c r="E26306">
        <v>10</v>
      </c>
      <c r="F26306" t="s">
        <v>79</v>
      </c>
      <c r="G26306" t="s">
        <v>62</v>
      </c>
      <c r="H26306" t="s">
        <v>19</v>
      </c>
      <c r="I26306" t="s">
        <v>20</v>
      </c>
      <c r="J26306" t="s">
        <v>36</v>
      </c>
      <c r="K26306">
        <v>0</v>
      </c>
      <c r="L26306">
        <v>0</v>
      </c>
      <c r="M26306">
        <v>16</v>
      </c>
      <c r="N26306" t="s">
        <v>22</v>
      </c>
      <c r="O26306" t="s">
        <v>23</v>
      </c>
    </row>
    <row r="26307" spans="1:15" x14ac:dyDescent="0.3">
      <c r="A26307">
        <v>27</v>
      </c>
      <c r="B26307" t="s">
        <v>28</v>
      </c>
      <c r="C26307">
        <v>207352</v>
      </c>
      <c r="D26307" t="s">
        <v>16</v>
      </c>
      <c r="E26307">
        <v>13</v>
      </c>
      <c r="F26307" t="s">
        <v>25</v>
      </c>
      <c r="G26307" t="s">
        <v>62</v>
      </c>
      <c r="H26307" t="s">
        <v>27</v>
      </c>
      <c r="I26307" t="s">
        <v>45</v>
      </c>
      <c r="J26307" t="s">
        <v>21</v>
      </c>
      <c r="K26307">
        <v>0</v>
      </c>
      <c r="L26307">
        <v>0</v>
      </c>
      <c r="M26307">
        <v>40</v>
      </c>
      <c r="N26307" t="s">
        <v>46</v>
      </c>
      <c r="O26307" t="s">
        <v>43</v>
      </c>
    </row>
    <row r="26308" spans="1:15" x14ac:dyDescent="0.3">
      <c r="A26308">
        <v>31</v>
      </c>
      <c r="B26308" t="s">
        <v>28</v>
      </c>
      <c r="C26308">
        <v>206609</v>
      </c>
      <c r="D26308" t="s">
        <v>74</v>
      </c>
      <c r="E26308">
        <v>6</v>
      </c>
      <c r="F26308" t="s">
        <v>25</v>
      </c>
      <c r="G26308" t="s">
        <v>57</v>
      </c>
      <c r="H26308" t="s">
        <v>27</v>
      </c>
      <c r="I26308" t="s">
        <v>20</v>
      </c>
      <c r="J26308" t="s">
        <v>21</v>
      </c>
      <c r="K26308">
        <v>0</v>
      </c>
      <c r="L26308">
        <v>0</v>
      </c>
      <c r="M26308">
        <v>40</v>
      </c>
      <c r="N26308" t="s">
        <v>22</v>
      </c>
      <c r="O26308" t="s">
        <v>23</v>
      </c>
    </row>
    <row r="26309" spans="1:15" x14ac:dyDescent="0.3">
      <c r="A26309">
        <v>34</v>
      </c>
      <c r="B26309" t="s">
        <v>63</v>
      </c>
      <c r="C26309">
        <v>104509</v>
      </c>
      <c r="D26309" t="s">
        <v>38</v>
      </c>
      <c r="E26309">
        <v>14</v>
      </c>
      <c r="F26309" t="s">
        <v>60</v>
      </c>
      <c r="G26309" t="s">
        <v>34</v>
      </c>
      <c r="H26309" t="s">
        <v>58</v>
      </c>
      <c r="I26309" t="s">
        <v>20</v>
      </c>
      <c r="J26309" t="s">
        <v>36</v>
      </c>
      <c r="K26309">
        <v>0</v>
      </c>
      <c r="L26309">
        <v>0</v>
      </c>
      <c r="M26309">
        <v>40</v>
      </c>
      <c r="N26309" t="s">
        <v>22</v>
      </c>
      <c r="O26309" t="s">
        <v>23</v>
      </c>
    </row>
    <row r="26310" spans="1:15" x14ac:dyDescent="0.3">
      <c r="A26310">
        <v>55</v>
      </c>
      <c r="B26310" t="s">
        <v>24</v>
      </c>
      <c r="C26310">
        <v>170350</v>
      </c>
      <c r="D26310" t="s">
        <v>29</v>
      </c>
      <c r="E26310">
        <v>9</v>
      </c>
      <c r="F26310" t="s">
        <v>30</v>
      </c>
      <c r="G26310" t="s">
        <v>41</v>
      </c>
      <c r="H26310" t="s">
        <v>73</v>
      </c>
      <c r="I26310" t="s">
        <v>20</v>
      </c>
      <c r="J26310" t="s">
        <v>36</v>
      </c>
      <c r="K26310">
        <v>0</v>
      </c>
      <c r="L26310">
        <v>0</v>
      </c>
      <c r="M26310">
        <v>40</v>
      </c>
      <c r="N26310" t="s">
        <v>22</v>
      </c>
      <c r="O26310" t="s">
        <v>23</v>
      </c>
    </row>
    <row r="26311" spans="1:15" x14ac:dyDescent="0.3">
      <c r="A26311">
        <v>56</v>
      </c>
      <c r="B26311" t="s">
        <v>28</v>
      </c>
      <c r="C26311">
        <v>183884</v>
      </c>
      <c r="D26311" t="s">
        <v>32</v>
      </c>
      <c r="E26311">
        <v>7</v>
      </c>
      <c r="F26311" t="s">
        <v>25</v>
      </c>
      <c r="G26311" t="s">
        <v>57</v>
      </c>
      <c r="H26311" t="s">
        <v>27</v>
      </c>
      <c r="I26311" t="s">
        <v>20</v>
      </c>
      <c r="J26311" t="s">
        <v>21</v>
      </c>
      <c r="K26311">
        <v>0</v>
      </c>
      <c r="L26311">
        <v>0</v>
      </c>
      <c r="M26311">
        <v>40</v>
      </c>
      <c r="N26311" t="s">
        <v>22</v>
      </c>
      <c r="O26311" t="s">
        <v>23</v>
      </c>
    </row>
    <row r="26312" spans="1:15" x14ac:dyDescent="0.3">
      <c r="A26312">
        <v>36</v>
      </c>
      <c r="B26312" t="s">
        <v>15</v>
      </c>
      <c r="C26312">
        <v>110964</v>
      </c>
      <c r="D26312" t="s">
        <v>16</v>
      </c>
      <c r="E26312">
        <v>13</v>
      </c>
      <c r="F26312" t="s">
        <v>25</v>
      </c>
      <c r="G26312" t="s">
        <v>34</v>
      </c>
      <c r="H26312" t="s">
        <v>35</v>
      </c>
      <c r="I26312" t="s">
        <v>20</v>
      </c>
      <c r="J26312" t="s">
        <v>36</v>
      </c>
      <c r="K26312">
        <v>0</v>
      </c>
      <c r="L26312">
        <v>1672</v>
      </c>
      <c r="M26312">
        <v>38</v>
      </c>
      <c r="N26312" t="s">
        <v>22</v>
      </c>
      <c r="O26312" t="s">
        <v>23</v>
      </c>
    </row>
    <row r="26313" spans="1:15" x14ac:dyDescent="0.3">
      <c r="A26313">
        <v>35</v>
      </c>
      <c r="B26313" t="s">
        <v>15</v>
      </c>
      <c r="C26313">
        <v>154410</v>
      </c>
      <c r="D26313" t="s">
        <v>44</v>
      </c>
      <c r="E26313">
        <v>10</v>
      </c>
      <c r="F26313" t="s">
        <v>17</v>
      </c>
      <c r="G26313" t="s">
        <v>56</v>
      </c>
      <c r="H26313" t="s">
        <v>47</v>
      </c>
      <c r="I26313" t="s">
        <v>20</v>
      </c>
      <c r="J26313" t="s">
        <v>21</v>
      </c>
      <c r="K26313">
        <v>0</v>
      </c>
      <c r="L26313">
        <v>0</v>
      </c>
      <c r="M26313">
        <v>40</v>
      </c>
      <c r="N26313" t="s">
        <v>22</v>
      </c>
      <c r="O26313" t="s">
        <v>23</v>
      </c>
    </row>
    <row r="26314" spans="1:15" x14ac:dyDescent="0.3">
      <c r="A26314">
        <v>63</v>
      </c>
      <c r="C26314">
        <v>257659</v>
      </c>
      <c r="D26314" t="s">
        <v>38</v>
      </c>
      <c r="E26314">
        <v>14</v>
      </c>
      <c r="F26314" t="s">
        <v>17</v>
      </c>
      <c r="H26314" t="s">
        <v>19</v>
      </c>
      <c r="I26314" t="s">
        <v>20</v>
      </c>
      <c r="J26314" t="s">
        <v>36</v>
      </c>
      <c r="K26314">
        <v>0</v>
      </c>
      <c r="L26314">
        <v>0</v>
      </c>
      <c r="M26314">
        <v>3</v>
      </c>
      <c r="N26314" t="s">
        <v>22</v>
      </c>
      <c r="O26314" t="s">
        <v>23</v>
      </c>
    </row>
    <row r="26315" spans="1:15" x14ac:dyDescent="0.3">
      <c r="A26315">
        <v>28</v>
      </c>
      <c r="B26315" t="s">
        <v>28</v>
      </c>
      <c r="C26315">
        <v>274679</v>
      </c>
      <c r="D26315" t="s">
        <v>38</v>
      </c>
      <c r="E26315">
        <v>14</v>
      </c>
      <c r="F26315" t="s">
        <v>17</v>
      </c>
      <c r="G26315" t="s">
        <v>34</v>
      </c>
      <c r="H26315" t="s">
        <v>19</v>
      </c>
      <c r="I26315" t="s">
        <v>20</v>
      </c>
      <c r="J26315" t="s">
        <v>21</v>
      </c>
      <c r="K26315">
        <v>0</v>
      </c>
      <c r="L26315">
        <v>0</v>
      </c>
      <c r="M26315">
        <v>50</v>
      </c>
      <c r="N26315" t="s">
        <v>22</v>
      </c>
      <c r="O26315" t="s">
        <v>23</v>
      </c>
    </row>
    <row r="26316" spans="1:15" x14ac:dyDescent="0.3">
      <c r="A26316">
        <v>38</v>
      </c>
      <c r="B26316" t="s">
        <v>28</v>
      </c>
      <c r="C26316">
        <v>252662</v>
      </c>
      <c r="D26316" t="s">
        <v>16</v>
      </c>
      <c r="E26316">
        <v>13</v>
      </c>
      <c r="F26316" t="s">
        <v>30</v>
      </c>
      <c r="G26316" t="s">
        <v>26</v>
      </c>
      <c r="H26316" t="s">
        <v>19</v>
      </c>
      <c r="I26316" t="s">
        <v>20</v>
      </c>
      <c r="J26316" t="s">
        <v>21</v>
      </c>
      <c r="K26316">
        <v>0</v>
      </c>
      <c r="L26316">
        <v>0</v>
      </c>
      <c r="M26316">
        <v>40</v>
      </c>
      <c r="N26316" t="s">
        <v>22</v>
      </c>
      <c r="O26316" t="s">
        <v>23</v>
      </c>
    </row>
    <row r="26317" spans="1:15" x14ac:dyDescent="0.3">
      <c r="A26317">
        <v>30</v>
      </c>
      <c r="B26317" t="s">
        <v>71</v>
      </c>
      <c r="C26317">
        <v>356689</v>
      </c>
      <c r="D26317" t="s">
        <v>29</v>
      </c>
      <c r="E26317">
        <v>9</v>
      </c>
      <c r="F26317" t="s">
        <v>25</v>
      </c>
      <c r="G26317" t="s">
        <v>31</v>
      </c>
      <c r="H26317" t="s">
        <v>27</v>
      </c>
      <c r="I26317" t="s">
        <v>20</v>
      </c>
      <c r="J26317" t="s">
        <v>21</v>
      </c>
      <c r="K26317">
        <v>0</v>
      </c>
      <c r="L26317">
        <v>0</v>
      </c>
      <c r="M26317">
        <v>60</v>
      </c>
      <c r="N26317" t="s">
        <v>22</v>
      </c>
      <c r="O26317" t="s">
        <v>23</v>
      </c>
    </row>
    <row r="26318" spans="1:15" x14ac:dyDescent="0.3">
      <c r="A26318">
        <v>18</v>
      </c>
      <c r="B26318" t="s">
        <v>28</v>
      </c>
      <c r="C26318">
        <v>205218</v>
      </c>
      <c r="D26318" t="s">
        <v>44</v>
      </c>
      <c r="E26318">
        <v>10</v>
      </c>
      <c r="F26318" t="s">
        <v>17</v>
      </c>
      <c r="G26318" t="s">
        <v>41</v>
      </c>
      <c r="H26318" t="s">
        <v>47</v>
      </c>
      <c r="I26318" t="s">
        <v>20</v>
      </c>
      <c r="J26318" t="s">
        <v>36</v>
      </c>
      <c r="K26318">
        <v>0</v>
      </c>
      <c r="L26318">
        <v>0</v>
      </c>
      <c r="M26318">
        <v>20</v>
      </c>
      <c r="N26318" t="s">
        <v>22</v>
      </c>
      <c r="O26318" t="s">
        <v>23</v>
      </c>
    </row>
    <row r="26319" spans="1:15" x14ac:dyDescent="0.3">
      <c r="A26319">
        <v>35</v>
      </c>
      <c r="B26319" t="s">
        <v>28</v>
      </c>
      <c r="C26319">
        <v>241306</v>
      </c>
      <c r="D26319" t="s">
        <v>50</v>
      </c>
      <c r="E26319">
        <v>11</v>
      </c>
      <c r="F26319" t="s">
        <v>25</v>
      </c>
      <c r="G26319" t="s">
        <v>62</v>
      </c>
      <c r="H26319" t="s">
        <v>27</v>
      </c>
      <c r="I26319" t="s">
        <v>20</v>
      </c>
      <c r="J26319" t="s">
        <v>21</v>
      </c>
      <c r="K26319">
        <v>0</v>
      </c>
      <c r="L26319">
        <v>0</v>
      </c>
      <c r="M26319">
        <v>40</v>
      </c>
      <c r="N26319" t="s">
        <v>22</v>
      </c>
      <c r="O26319" t="s">
        <v>43</v>
      </c>
    </row>
    <row r="26320" spans="1:15" x14ac:dyDescent="0.3">
      <c r="A26320">
        <v>53</v>
      </c>
      <c r="B26320" t="s">
        <v>28</v>
      </c>
      <c r="C26320">
        <v>139127</v>
      </c>
      <c r="D26320" t="s">
        <v>29</v>
      </c>
      <c r="E26320">
        <v>9</v>
      </c>
      <c r="F26320" t="s">
        <v>30</v>
      </c>
      <c r="G26320" t="s">
        <v>41</v>
      </c>
      <c r="H26320" t="s">
        <v>19</v>
      </c>
      <c r="I26320" t="s">
        <v>20</v>
      </c>
      <c r="J26320" t="s">
        <v>36</v>
      </c>
      <c r="K26320">
        <v>0</v>
      </c>
      <c r="L26320">
        <v>0</v>
      </c>
      <c r="M26320">
        <v>40</v>
      </c>
      <c r="N26320" t="s">
        <v>22</v>
      </c>
      <c r="O26320" t="s">
        <v>23</v>
      </c>
    </row>
    <row r="26321" spans="1:15" x14ac:dyDescent="0.3">
      <c r="A26321">
        <v>46</v>
      </c>
      <c r="B26321" t="s">
        <v>28</v>
      </c>
      <c r="C26321">
        <v>175625</v>
      </c>
      <c r="D26321" t="s">
        <v>69</v>
      </c>
      <c r="E26321">
        <v>15</v>
      </c>
      <c r="F26321" t="s">
        <v>30</v>
      </c>
      <c r="G26321" t="s">
        <v>34</v>
      </c>
      <c r="H26321" t="s">
        <v>58</v>
      </c>
      <c r="I26321" t="s">
        <v>20</v>
      </c>
      <c r="J26321" t="s">
        <v>36</v>
      </c>
      <c r="K26321">
        <v>0</v>
      </c>
      <c r="L26321">
        <v>0</v>
      </c>
      <c r="M26321">
        <v>40</v>
      </c>
      <c r="N26321" t="s">
        <v>22</v>
      </c>
      <c r="O26321" t="s">
        <v>23</v>
      </c>
    </row>
    <row r="26322" spans="1:15" x14ac:dyDescent="0.3">
      <c r="A26322">
        <v>45</v>
      </c>
      <c r="B26322" t="s">
        <v>28</v>
      </c>
      <c r="C26322">
        <v>206459</v>
      </c>
      <c r="D26322" t="s">
        <v>44</v>
      </c>
      <c r="E26322">
        <v>10</v>
      </c>
      <c r="F26322" t="s">
        <v>25</v>
      </c>
      <c r="G26322" t="s">
        <v>18</v>
      </c>
      <c r="H26322" t="s">
        <v>27</v>
      </c>
      <c r="I26322" t="s">
        <v>20</v>
      </c>
      <c r="J26322" t="s">
        <v>21</v>
      </c>
      <c r="K26322">
        <v>0</v>
      </c>
      <c r="L26322">
        <v>0</v>
      </c>
      <c r="M26322">
        <v>40</v>
      </c>
      <c r="N26322" t="s">
        <v>22</v>
      </c>
      <c r="O26322" t="s">
        <v>23</v>
      </c>
    </row>
    <row r="26323" spans="1:15" x14ac:dyDescent="0.3">
      <c r="A26323">
        <v>35</v>
      </c>
      <c r="B26323" t="s">
        <v>28</v>
      </c>
      <c r="C26323">
        <v>176123</v>
      </c>
      <c r="D26323" t="s">
        <v>74</v>
      </c>
      <c r="E26323">
        <v>6</v>
      </c>
      <c r="F26323" t="s">
        <v>25</v>
      </c>
      <c r="G26323" t="s">
        <v>41</v>
      </c>
      <c r="H26323" t="s">
        <v>27</v>
      </c>
      <c r="I26323" t="s">
        <v>45</v>
      </c>
      <c r="J26323" t="s">
        <v>21</v>
      </c>
      <c r="K26323">
        <v>0</v>
      </c>
      <c r="L26323">
        <v>0</v>
      </c>
      <c r="M26323">
        <v>60</v>
      </c>
      <c r="N26323" t="s">
        <v>46</v>
      </c>
      <c r="O26323" t="s">
        <v>23</v>
      </c>
    </row>
    <row r="26324" spans="1:15" x14ac:dyDescent="0.3">
      <c r="A26324">
        <v>41</v>
      </c>
      <c r="B26324" t="s">
        <v>28</v>
      </c>
      <c r="C26324">
        <v>111483</v>
      </c>
      <c r="D26324" t="s">
        <v>29</v>
      </c>
      <c r="E26324">
        <v>9</v>
      </c>
      <c r="F26324" t="s">
        <v>17</v>
      </c>
      <c r="G26324" t="s">
        <v>18</v>
      </c>
      <c r="H26324" t="s">
        <v>47</v>
      </c>
      <c r="I26324" t="s">
        <v>20</v>
      </c>
      <c r="J26324" t="s">
        <v>21</v>
      </c>
      <c r="K26324">
        <v>0</v>
      </c>
      <c r="L26324">
        <v>0</v>
      </c>
      <c r="M26324">
        <v>40</v>
      </c>
      <c r="N26324" t="s">
        <v>22</v>
      </c>
      <c r="O26324" t="s">
        <v>23</v>
      </c>
    </row>
    <row r="26325" spans="1:15" x14ac:dyDescent="0.3">
      <c r="A26325">
        <v>60</v>
      </c>
      <c r="B26325" t="s">
        <v>24</v>
      </c>
      <c r="C26325">
        <v>106118</v>
      </c>
      <c r="D26325" t="s">
        <v>29</v>
      </c>
      <c r="E26325">
        <v>9</v>
      </c>
      <c r="F26325" t="s">
        <v>25</v>
      </c>
      <c r="G26325" t="s">
        <v>49</v>
      </c>
      <c r="H26325" t="s">
        <v>27</v>
      </c>
      <c r="I26325" t="s">
        <v>20</v>
      </c>
      <c r="J26325" t="s">
        <v>21</v>
      </c>
      <c r="K26325">
        <v>0</v>
      </c>
      <c r="L26325">
        <v>0</v>
      </c>
      <c r="M26325">
        <v>70</v>
      </c>
      <c r="N26325" t="s">
        <v>22</v>
      </c>
      <c r="O26325" t="s">
        <v>43</v>
      </c>
    </row>
    <row r="26326" spans="1:15" x14ac:dyDescent="0.3">
      <c r="A26326">
        <v>18</v>
      </c>
      <c r="B26326" t="s">
        <v>28</v>
      </c>
      <c r="C26326">
        <v>77845</v>
      </c>
      <c r="D26326" t="s">
        <v>44</v>
      </c>
      <c r="E26326">
        <v>10</v>
      </c>
      <c r="F26326" t="s">
        <v>17</v>
      </c>
      <c r="G26326" t="s">
        <v>18</v>
      </c>
      <c r="H26326" t="s">
        <v>47</v>
      </c>
      <c r="I26326" t="s">
        <v>20</v>
      </c>
      <c r="J26326" t="s">
        <v>21</v>
      </c>
      <c r="K26326">
        <v>0</v>
      </c>
      <c r="L26326">
        <v>1602</v>
      </c>
      <c r="M26326">
        <v>15</v>
      </c>
      <c r="N26326" t="s">
        <v>22</v>
      </c>
      <c r="O26326" t="s">
        <v>23</v>
      </c>
    </row>
    <row r="26327" spans="1:15" x14ac:dyDescent="0.3">
      <c r="A26327">
        <v>19</v>
      </c>
      <c r="B26327" t="s">
        <v>28</v>
      </c>
      <c r="C26327">
        <v>162094</v>
      </c>
      <c r="D26327" t="s">
        <v>29</v>
      </c>
      <c r="E26327">
        <v>9</v>
      </c>
      <c r="F26327" t="s">
        <v>17</v>
      </c>
      <c r="G26327" t="s">
        <v>57</v>
      </c>
      <c r="H26327" t="s">
        <v>47</v>
      </c>
      <c r="I26327" t="s">
        <v>20</v>
      </c>
      <c r="J26327" t="s">
        <v>21</v>
      </c>
      <c r="K26327">
        <v>0</v>
      </c>
      <c r="L26327">
        <v>0</v>
      </c>
      <c r="M26327">
        <v>40</v>
      </c>
      <c r="N26327" t="s">
        <v>22</v>
      </c>
      <c r="O26327" t="s">
        <v>23</v>
      </c>
    </row>
    <row r="26328" spans="1:15" x14ac:dyDescent="0.3">
      <c r="A26328">
        <v>24</v>
      </c>
      <c r="B26328" t="s">
        <v>28</v>
      </c>
      <c r="C26328">
        <v>216469</v>
      </c>
      <c r="D26328" t="s">
        <v>29</v>
      </c>
      <c r="E26328">
        <v>9</v>
      </c>
      <c r="F26328" t="s">
        <v>25</v>
      </c>
      <c r="G26328" t="s">
        <v>57</v>
      </c>
      <c r="H26328" t="s">
        <v>27</v>
      </c>
      <c r="I26328" t="s">
        <v>20</v>
      </c>
      <c r="J26328" t="s">
        <v>21</v>
      </c>
      <c r="K26328">
        <v>0</v>
      </c>
      <c r="L26328">
        <v>1579</v>
      </c>
      <c r="M26328">
        <v>50</v>
      </c>
      <c r="N26328" t="s">
        <v>22</v>
      </c>
      <c r="O26328" t="s">
        <v>23</v>
      </c>
    </row>
    <row r="26329" spans="1:15" x14ac:dyDescent="0.3">
      <c r="A26329">
        <v>56</v>
      </c>
      <c r="B26329" t="s">
        <v>63</v>
      </c>
      <c r="C26329">
        <v>381965</v>
      </c>
      <c r="D26329" t="s">
        <v>16</v>
      </c>
      <c r="E26329">
        <v>13</v>
      </c>
      <c r="F26329" t="s">
        <v>25</v>
      </c>
      <c r="G26329" t="s">
        <v>34</v>
      </c>
      <c r="H26329" t="s">
        <v>27</v>
      </c>
      <c r="I26329" t="s">
        <v>20</v>
      </c>
      <c r="J26329" t="s">
        <v>21</v>
      </c>
      <c r="K26329">
        <v>15024</v>
      </c>
      <c r="L26329">
        <v>0</v>
      </c>
      <c r="M26329">
        <v>40</v>
      </c>
      <c r="N26329" t="s">
        <v>22</v>
      </c>
      <c r="O26329" t="s">
        <v>43</v>
      </c>
    </row>
    <row r="26330" spans="1:15" x14ac:dyDescent="0.3">
      <c r="A26330">
        <v>28</v>
      </c>
      <c r="B26330" t="s">
        <v>28</v>
      </c>
      <c r="C26330">
        <v>145284</v>
      </c>
      <c r="D26330" t="s">
        <v>29</v>
      </c>
      <c r="E26330">
        <v>9</v>
      </c>
      <c r="F26330" t="s">
        <v>30</v>
      </c>
      <c r="G26330" t="s">
        <v>53</v>
      </c>
      <c r="H26330" t="s">
        <v>19</v>
      </c>
      <c r="I26330" t="s">
        <v>20</v>
      </c>
      <c r="J26330" t="s">
        <v>21</v>
      </c>
      <c r="K26330">
        <v>0</v>
      </c>
      <c r="L26330">
        <v>0</v>
      </c>
      <c r="M26330">
        <v>70</v>
      </c>
      <c r="N26330" t="s">
        <v>22</v>
      </c>
      <c r="O26330" t="s">
        <v>23</v>
      </c>
    </row>
    <row r="26331" spans="1:15" x14ac:dyDescent="0.3">
      <c r="A26331">
        <v>29</v>
      </c>
      <c r="B26331" t="s">
        <v>28</v>
      </c>
      <c r="C26331">
        <v>242482</v>
      </c>
      <c r="D26331" t="s">
        <v>29</v>
      </c>
      <c r="E26331">
        <v>9</v>
      </c>
      <c r="F26331" t="s">
        <v>17</v>
      </c>
      <c r="G26331" t="s">
        <v>41</v>
      </c>
      <c r="H26331" t="s">
        <v>19</v>
      </c>
      <c r="I26331" t="s">
        <v>20</v>
      </c>
      <c r="J26331" t="s">
        <v>21</v>
      </c>
      <c r="K26331">
        <v>0</v>
      </c>
      <c r="L26331">
        <v>0</v>
      </c>
      <c r="M26331">
        <v>32</v>
      </c>
      <c r="N26331" t="s">
        <v>22</v>
      </c>
      <c r="O26331" t="s">
        <v>23</v>
      </c>
    </row>
    <row r="26332" spans="1:15" x14ac:dyDescent="0.3">
      <c r="A26332">
        <v>35</v>
      </c>
      <c r="B26332" t="s">
        <v>24</v>
      </c>
      <c r="C26332">
        <v>160192</v>
      </c>
      <c r="D26332" t="s">
        <v>44</v>
      </c>
      <c r="E26332">
        <v>10</v>
      </c>
      <c r="F26332" t="s">
        <v>17</v>
      </c>
      <c r="G26332" t="s">
        <v>51</v>
      </c>
      <c r="H26332" t="s">
        <v>47</v>
      </c>
      <c r="I26332" t="s">
        <v>20</v>
      </c>
      <c r="J26332" t="s">
        <v>21</v>
      </c>
      <c r="K26332">
        <v>0</v>
      </c>
      <c r="L26332">
        <v>0</v>
      </c>
      <c r="M26332">
        <v>40</v>
      </c>
      <c r="N26332" t="s">
        <v>22</v>
      </c>
      <c r="O26332" t="s">
        <v>23</v>
      </c>
    </row>
    <row r="26333" spans="1:15" x14ac:dyDescent="0.3">
      <c r="A26333">
        <v>27</v>
      </c>
      <c r="C26333">
        <v>280699</v>
      </c>
      <c r="D26333" t="s">
        <v>44</v>
      </c>
      <c r="E26333">
        <v>10</v>
      </c>
      <c r="F26333" t="s">
        <v>17</v>
      </c>
      <c r="H26333" t="s">
        <v>58</v>
      </c>
      <c r="I26333" t="s">
        <v>20</v>
      </c>
      <c r="J26333" t="s">
        <v>36</v>
      </c>
      <c r="K26333">
        <v>0</v>
      </c>
      <c r="L26333">
        <v>0</v>
      </c>
      <c r="M26333">
        <v>40</v>
      </c>
      <c r="N26333" t="s">
        <v>22</v>
      </c>
      <c r="O26333" t="s">
        <v>23</v>
      </c>
    </row>
    <row r="26334" spans="1:15" x14ac:dyDescent="0.3">
      <c r="A26334">
        <v>55</v>
      </c>
      <c r="B26334" t="s">
        <v>28</v>
      </c>
      <c r="C26334">
        <v>175942</v>
      </c>
      <c r="D26334" t="s">
        <v>59</v>
      </c>
      <c r="E26334">
        <v>16</v>
      </c>
      <c r="F26334" t="s">
        <v>25</v>
      </c>
      <c r="G26334" t="s">
        <v>34</v>
      </c>
      <c r="H26334" t="s">
        <v>27</v>
      </c>
      <c r="I26334" t="s">
        <v>20</v>
      </c>
      <c r="J26334" t="s">
        <v>21</v>
      </c>
      <c r="K26334">
        <v>0</v>
      </c>
      <c r="L26334">
        <v>1977</v>
      </c>
      <c r="M26334">
        <v>55</v>
      </c>
      <c r="O26334" t="s">
        <v>43</v>
      </c>
    </row>
    <row r="26335" spans="1:15" x14ac:dyDescent="0.3">
      <c r="A26335">
        <v>18</v>
      </c>
      <c r="B26335" t="s">
        <v>28</v>
      </c>
      <c r="C26335">
        <v>156950</v>
      </c>
      <c r="D26335" t="s">
        <v>29</v>
      </c>
      <c r="E26335">
        <v>9</v>
      </c>
      <c r="F26335" t="s">
        <v>17</v>
      </c>
      <c r="G26335" t="s">
        <v>18</v>
      </c>
      <c r="H26335" t="s">
        <v>47</v>
      </c>
      <c r="I26335" t="s">
        <v>20</v>
      </c>
      <c r="J26335" t="s">
        <v>21</v>
      </c>
      <c r="K26335">
        <v>0</v>
      </c>
      <c r="L26335">
        <v>0</v>
      </c>
      <c r="M26335">
        <v>35</v>
      </c>
      <c r="N26335" t="s">
        <v>22</v>
      </c>
      <c r="O26335" t="s">
        <v>23</v>
      </c>
    </row>
    <row r="26336" spans="1:15" x14ac:dyDescent="0.3">
      <c r="A26336">
        <v>53</v>
      </c>
      <c r="B26336" t="s">
        <v>28</v>
      </c>
      <c r="C26336">
        <v>215572</v>
      </c>
      <c r="D26336" t="s">
        <v>29</v>
      </c>
      <c r="E26336">
        <v>9</v>
      </c>
      <c r="F26336" t="s">
        <v>17</v>
      </c>
      <c r="G26336" t="s">
        <v>51</v>
      </c>
      <c r="H26336" t="s">
        <v>19</v>
      </c>
      <c r="I26336" t="s">
        <v>20</v>
      </c>
      <c r="J26336" t="s">
        <v>21</v>
      </c>
      <c r="K26336">
        <v>0</v>
      </c>
      <c r="L26336">
        <v>0</v>
      </c>
      <c r="M26336">
        <v>40</v>
      </c>
      <c r="N26336" t="s">
        <v>22</v>
      </c>
      <c r="O26336" t="s">
        <v>23</v>
      </c>
    </row>
    <row r="26337" spans="1:15" x14ac:dyDescent="0.3">
      <c r="A26337">
        <v>26</v>
      </c>
      <c r="B26337" t="s">
        <v>28</v>
      </c>
      <c r="C26337">
        <v>173593</v>
      </c>
      <c r="D26337" t="s">
        <v>38</v>
      </c>
      <c r="E26337">
        <v>14</v>
      </c>
      <c r="F26337" t="s">
        <v>25</v>
      </c>
      <c r="G26337" t="s">
        <v>57</v>
      </c>
      <c r="H26337" t="s">
        <v>27</v>
      </c>
      <c r="I26337" t="s">
        <v>20</v>
      </c>
      <c r="J26337" t="s">
        <v>21</v>
      </c>
      <c r="K26337">
        <v>0</v>
      </c>
      <c r="L26337">
        <v>0</v>
      </c>
      <c r="M26337">
        <v>20</v>
      </c>
      <c r="N26337" t="s">
        <v>76</v>
      </c>
      <c r="O26337" t="s">
        <v>23</v>
      </c>
    </row>
    <row r="26338" spans="1:15" x14ac:dyDescent="0.3">
      <c r="A26338">
        <v>55</v>
      </c>
      <c r="B26338" t="s">
        <v>28</v>
      </c>
      <c r="C26338">
        <v>193374</v>
      </c>
      <c r="D26338" t="s">
        <v>44</v>
      </c>
      <c r="E26338">
        <v>10</v>
      </c>
      <c r="F26338" t="s">
        <v>25</v>
      </c>
      <c r="G26338" t="s">
        <v>62</v>
      </c>
      <c r="H26338" t="s">
        <v>27</v>
      </c>
      <c r="I26338" t="s">
        <v>20</v>
      </c>
      <c r="J26338" t="s">
        <v>21</v>
      </c>
      <c r="K26338">
        <v>0</v>
      </c>
      <c r="L26338">
        <v>0</v>
      </c>
      <c r="M26338">
        <v>40</v>
      </c>
      <c r="N26338" t="s">
        <v>22</v>
      </c>
      <c r="O26338" t="s">
        <v>43</v>
      </c>
    </row>
    <row r="26339" spans="1:15" x14ac:dyDescent="0.3">
      <c r="A26339">
        <v>45</v>
      </c>
      <c r="B26339" t="s">
        <v>63</v>
      </c>
      <c r="C26339">
        <v>334039</v>
      </c>
      <c r="D26339" t="s">
        <v>44</v>
      </c>
      <c r="E26339">
        <v>10</v>
      </c>
      <c r="F26339" t="s">
        <v>25</v>
      </c>
      <c r="G26339" t="s">
        <v>26</v>
      </c>
      <c r="H26339" t="s">
        <v>27</v>
      </c>
      <c r="I26339" t="s">
        <v>20</v>
      </c>
      <c r="J26339" t="s">
        <v>21</v>
      </c>
      <c r="K26339">
        <v>0</v>
      </c>
      <c r="L26339">
        <v>0</v>
      </c>
      <c r="M26339">
        <v>40</v>
      </c>
      <c r="N26339" t="s">
        <v>22</v>
      </c>
      <c r="O26339" t="s">
        <v>43</v>
      </c>
    </row>
    <row r="26340" spans="1:15" x14ac:dyDescent="0.3">
      <c r="A26340">
        <v>28</v>
      </c>
      <c r="B26340" t="s">
        <v>28</v>
      </c>
      <c r="C26340">
        <v>337664</v>
      </c>
      <c r="D26340" t="s">
        <v>29</v>
      </c>
      <c r="E26340">
        <v>9</v>
      </c>
      <c r="F26340" t="s">
        <v>17</v>
      </c>
      <c r="G26340" t="s">
        <v>57</v>
      </c>
      <c r="H26340" t="s">
        <v>47</v>
      </c>
      <c r="I26340" t="s">
        <v>20</v>
      </c>
      <c r="J26340" t="s">
        <v>21</v>
      </c>
      <c r="K26340">
        <v>0</v>
      </c>
      <c r="L26340">
        <v>0</v>
      </c>
      <c r="M26340">
        <v>40</v>
      </c>
      <c r="N26340" t="s">
        <v>22</v>
      </c>
      <c r="O26340" t="s">
        <v>23</v>
      </c>
    </row>
    <row r="26341" spans="1:15" x14ac:dyDescent="0.3">
      <c r="A26341">
        <v>32</v>
      </c>
      <c r="B26341" t="s">
        <v>28</v>
      </c>
      <c r="C26341">
        <v>113504</v>
      </c>
      <c r="D26341" t="s">
        <v>16</v>
      </c>
      <c r="E26341">
        <v>13</v>
      </c>
      <c r="F26341" t="s">
        <v>25</v>
      </c>
      <c r="G26341" t="s">
        <v>26</v>
      </c>
      <c r="H26341" t="s">
        <v>27</v>
      </c>
      <c r="I26341" t="s">
        <v>20</v>
      </c>
      <c r="J26341" t="s">
        <v>21</v>
      </c>
      <c r="K26341">
        <v>0</v>
      </c>
      <c r="L26341">
        <v>0</v>
      </c>
      <c r="M26341">
        <v>40</v>
      </c>
      <c r="N26341" t="s">
        <v>22</v>
      </c>
      <c r="O26341" t="s">
        <v>43</v>
      </c>
    </row>
    <row r="26342" spans="1:15" x14ac:dyDescent="0.3">
      <c r="A26342">
        <v>27</v>
      </c>
      <c r="B26342" t="s">
        <v>28</v>
      </c>
      <c r="C26342">
        <v>177072</v>
      </c>
      <c r="D26342" t="s">
        <v>29</v>
      </c>
      <c r="E26342">
        <v>9</v>
      </c>
      <c r="F26342" t="s">
        <v>17</v>
      </c>
      <c r="G26342" t="s">
        <v>31</v>
      </c>
      <c r="H26342" t="s">
        <v>47</v>
      </c>
      <c r="I26342" t="s">
        <v>20</v>
      </c>
      <c r="J26342" t="s">
        <v>21</v>
      </c>
      <c r="K26342">
        <v>0</v>
      </c>
      <c r="L26342">
        <v>0</v>
      </c>
      <c r="M26342">
        <v>40</v>
      </c>
      <c r="N26342" t="s">
        <v>22</v>
      </c>
      <c r="O26342" t="s">
        <v>23</v>
      </c>
    </row>
    <row r="26343" spans="1:15" x14ac:dyDescent="0.3">
      <c r="A26343">
        <v>35</v>
      </c>
      <c r="B26343" t="s">
        <v>28</v>
      </c>
      <c r="C26343">
        <v>174503</v>
      </c>
      <c r="D26343" t="s">
        <v>29</v>
      </c>
      <c r="E26343">
        <v>9</v>
      </c>
      <c r="F26343" t="s">
        <v>30</v>
      </c>
      <c r="G26343" t="s">
        <v>51</v>
      </c>
      <c r="H26343" t="s">
        <v>19</v>
      </c>
      <c r="I26343" t="s">
        <v>20</v>
      </c>
      <c r="J26343" t="s">
        <v>36</v>
      </c>
      <c r="K26343">
        <v>0</v>
      </c>
      <c r="L26343">
        <v>0</v>
      </c>
      <c r="M26343">
        <v>40</v>
      </c>
      <c r="N26343" t="s">
        <v>22</v>
      </c>
      <c r="O26343" t="s">
        <v>23</v>
      </c>
    </row>
    <row r="26344" spans="1:15" x14ac:dyDescent="0.3">
      <c r="A26344">
        <v>36</v>
      </c>
      <c r="B26344" t="s">
        <v>28</v>
      </c>
      <c r="C26344">
        <v>214807</v>
      </c>
      <c r="D26344" t="s">
        <v>29</v>
      </c>
      <c r="E26344">
        <v>9</v>
      </c>
      <c r="F26344" t="s">
        <v>30</v>
      </c>
      <c r="G26344" t="s">
        <v>31</v>
      </c>
      <c r="H26344" t="s">
        <v>58</v>
      </c>
      <c r="I26344" t="s">
        <v>20</v>
      </c>
      <c r="J26344" t="s">
        <v>36</v>
      </c>
      <c r="K26344">
        <v>0</v>
      </c>
      <c r="L26344">
        <v>0</v>
      </c>
      <c r="M26344">
        <v>37</v>
      </c>
      <c r="N26344" t="s">
        <v>22</v>
      </c>
      <c r="O26344" t="s">
        <v>23</v>
      </c>
    </row>
    <row r="26345" spans="1:15" x14ac:dyDescent="0.3">
      <c r="A26345">
        <v>41</v>
      </c>
      <c r="B26345" t="s">
        <v>28</v>
      </c>
      <c r="C26345">
        <v>222596</v>
      </c>
      <c r="D26345" t="s">
        <v>16</v>
      </c>
      <c r="E26345">
        <v>13</v>
      </c>
      <c r="F26345" t="s">
        <v>25</v>
      </c>
      <c r="G26345" t="s">
        <v>49</v>
      </c>
      <c r="H26345" t="s">
        <v>27</v>
      </c>
      <c r="I26345" t="s">
        <v>20</v>
      </c>
      <c r="J26345" t="s">
        <v>21</v>
      </c>
      <c r="K26345">
        <v>15024</v>
      </c>
      <c r="L26345">
        <v>0</v>
      </c>
      <c r="M26345">
        <v>45</v>
      </c>
      <c r="N26345" t="s">
        <v>22</v>
      </c>
      <c r="O26345" t="s">
        <v>43</v>
      </c>
    </row>
    <row r="26346" spans="1:15" x14ac:dyDescent="0.3">
      <c r="A26346">
        <v>23</v>
      </c>
      <c r="B26346" t="s">
        <v>28</v>
      </c>
      <c r="C26346">
        <v>100345</v>
      </c>
      <c r="D26346" t="s">
        <v>16</v>
      </c>
      <c r="E26346">
        <v>13</v>
      </c>
      <c r="F26346" t="s">
        <v>17</v>
      </c>
      <c r="G26346" t="s">
        <v>49</v>
      </c>
      <c r="H26346" t="s">
        <v>47</v>
      </c>
      <c r="I26346" t="s">
        <v>20</v>
      </c>
      <c r="J26346" t="s">
        <v>21</v>
      </c>
      <c r="K26346">
        <v>0</v>
      </c>
      <c r="L26346">
        <v>0</v>
      </c>
      <c r="M26346">
        <v>20</v>
      </c>
      <c r="N26346" t="s">
        <v>22</v>
      </c>
      <c r="O26346" t="s">
        <v>23</v>
      </c>
    </row>
    <row r="26347" spans="1:15" x14ac:dyDescent="0.3">
      <c r="A26347">
        <v>22</v>
      </c>
      <c r="B26347" t="s">
        <v>28</v>
      </c>
      <c r="C26347">
        <v>409230</v>
      </c>
      <c r="D26347" t="s">
        <v>93</v>
      </c>
      <c r="E26347">
        <v>8</v>
      </c>
      <c r="F26347" t="s">
        <v>17</v>
      </c>
      <c r="G26347" t="s">
        <v>53</v>
      </c>
      <c r="H26347" t="s">
        <v>73</v>
      </c>
      <c r="I26347" t="s">
        <v>20</v>
      </c>
      <c r="J26347" t="s">
        <v>21</v>
      </c>
      <c r="K26347">
        <v>0</v>
      </c>
      <c r="L26347">
        <v>0</v>
      </c>
      <c r="M26347">
        <v>40</v>
      </c>
      <c r="N26347" t="s">
        <v>22</v>
      </c>
      <c r="O26347" t="s">
        <v>23</v>
      </c>
    </row>
    <row r="26348" spans="1:15" x14ac:dyDescent="0.3">
      <c r="A26348">
        <v>36</v>
      </c>
      <c r="B26348" t="s">
        <v>24</v>
      </c>
      <c r="C26348">
        <v>112497</v>
      </c>
      <c r="D26348" t="s">
        <v>69</v>
      </c>
      <c r="E26348">
        <v>15</v>
      </c>
      <c r="F26348" t="s">
        <v>30</v>
      </c>
      <c r="G26348" t="s">
        <v>34</v>
      </c>
      <c r="H26348" t="s">
        <v>58</v>
      </c>
      <c r="I26348" t="s">
        <v>20</v>
      </c>
      <c r="J26348" t="s">
        <v>21</v>
      </c>
      <c r="K26348">
        <v>25236</v>
      </c>
      <c r="L26348">
        <v>0</v>
      </c>
      <c r="M26348">
        <v>40</v>
      </c>
      <c r="N26348" t="s">
        <v>22</v>
      </c>
      <c r="O26348" t="s">
        <v>43</v>
      </c>
    </row>
    <row r="26349" spans="1:15" x14ac:dyDescent="0.3">
      <c r="A26349">
        <v>65</v>
      </c>
      <c r="B26349" t="s">
        <v>71</v>
      </c>
      <c r="C26349">
        <v>115922</v>
      </c>
      <c r="D26349" t="s">
        <v>16</v>
      </c>
      <c r="E26349">
        <v>13</v>
      </c>
      <c r="F26349" t="s">
        <v>25</v>
      </c>
      <c r="G26349" t="s">
        <v>26</v>
      </c>
      <c r="H26349" t="s">
        <v>27</v>
      </c>
      <c r="I26349" t="s">
        <v>20</v>
      </c>
      <c r="J26349" t="s">
        <v>21</v>
      </c>
      <c r="K26349">
        <v>0</v>
      </c>
      <c r="L26349">
        <v>0</v>
      </c>
      <c r="M26349">
        <v>40</v>
      </c>
      <c r="N26349" t="s">
        <v>22</v>
      </c>
      <c r="O26349" t="s">
        <v>43</v>
      </c>
    </row>
    <row r="26350" spans="1:15" x14ac:dyDescent="0.3">
      <c r="A26350">
        <v>59</v>
      </c>
      <c r="C26350">
        <v>375049</v>
      </c>
      <c r="D26350" t="s">
        <v>29</v>
      </c>
      <c r="E26350">
        <v>9</v>
      </c>
      <c r="F26350" t="s">
        <v>25</v>
      </c>
      <c r="H26350" t="s">
        <v>27</v>
      </c>
      <c r="I26350" t="s">
        <v>20</v>
      </c>
      <c r="J26350" t="s">
        <v>21</v>
      </c>
      <c r="K26350">
        <v>0</v>
      </c>
      <c r="L26350">
        <v>0</v>
      </c>
      <c r="M26350">
        <v>41</v>
      </c>
      <c r="N26350" t="s">
        <v>22</v>
      </c>
      <c r="O26350" t="s">
        <v>43</v>
      </c>
    </row>
    <row r="26351" spans="1:15" x14ac:dyDescent="0.3">
      <c r="A26351">
        <v>25</v>
      </c>
      <c r="B26351" t="s">
        <v>28</v>
      </c>
      <c r="C26351">
        <v>243560</v>
      </c>
      <c r="D26351" t="s">
        <v>29</v>
      </c>
      <c r="E26351">
        <v>9</v>
      </c>
      <c r="F26351" t="s">
        <v>17</v>
      </c>
      <c r="G26351" t="s">
        <v>49</v>
      </c>
      <c r="H26351" t="s">
        <v>47</v>
      </c>
      <c r="I26351" t="s">
        <v>20</v>
      </c>
      <c r="J26351" t="s">
        <v>36</v>
      </c>
      <c r="K26351">
        <v>0</v>
      </c>
      <c r="L26351">
        <v>0</v>
      </c>
      <c r="M26351">
        <v>40</v>
      </c>
      <c r="N26351" t="s">
        <v>85</v>
      </c>
      <c r="O26351" t="s">
        <v>23</v>
      </c>
    </row>
    <row r="26352" spans="1:15" x14ac:dyDescent="0.3">
      <c r="A26352">
        <v>33</v>
      </c>
      <c r="B26352" t="s">
        <v>63</v>
      </c>
      <c r="C26352">
        <v>182971</v>
      </c>
      <c r="D26352" t="s">
        <v>44</v>
      </c>
      <c r="E26352">
        <v>10</v>
      </c>
      <c r="F26352" t="s">
        <v>25</v>
      </c>
      <c r="G26352" t="s">
        <v>65</v>
      </c>
      <c r="H26352" t="s">
        <v>27</v>
      </c>
      <c r="I26352" t="s">
        <v>20</v>
      </c>
      <c r="J26352" t="s">
        <v>21</v>
      </c>
      <c r="K26352">
        <v>0</v>
      </c>
      <c r="L26352">
        <v>1887</v>
      </c>
      <c r="M26352">
        <v>40</v>
      </c>
      <c r="N26352" t="s">
        <v>22</v>
      </c>
      <c r="O26352" t="s">
        <v>43</v>
      </c>
    </row>
    <row r="26353" spans="1:15" x14ac:dyDescent="0.3">
      <c r="A26353">
        <v>31</v>
      </c>
      <c r="B26353" t="s">
        <v>28</v>
      </c>
      <c r="C26353">
        <v>127215</v>
      </c>
      <c r="D26353" t="s">
        <v>44</v>
      </c>
      <c r="E26353">
        <v>10</v>
      </c>
      <c r="F26353" t="s">
        <v>25</v>
      </c>
      <c r="G26353" t="s">
        <v>49</v>
      </c>
      <c r="H26353" t="s">
        <v>27</v>
      </c>
      <c r="I26353" t="s">
        <v>20</v>
      </c>
      <c r="J26353" t="s">
        <v>21</v>
      </c>
      <c r="K26353">
        <v>0</v>
      </c>
      <c r="L26353">
        <v>0</v>
      </c>
      <c r="M26353">
        <v>40</v>
      </c>
      <c r="N26353" t="s">
        <v>22</v>
      </c>
      <c r="O26353" t="s">
        <v>23</v>
      </c>
    </row>
    <row r="26354" spans="1:15" x14ac:dyDescent="0.3">
      <c r="A26354">
        <v>50</v>
      </c>
      <c r="B26354" t="s">
        <v>15</v>
      </c>
      <c r="C26354">
        <v>276241</v>
      </c>
      <c r="D26354" t="s">
        <v>16</v>
      </c>
      <c r="E26354">
        <v>13</v>
      </c>
      <c r="F26354" t="s">
        <v>25</v>
      </c>
      <c r="G26354" t="s">
        <v>26</v>
      </c>
      <c r="H26354" t="s">
        <v>27</v>
      </c>
      <c r="I26354" t="s">
        <v>20</v>
      </c>
      <c r="J26354" t="s">
        <v>21</v>
      </c>
      <c r="K26354">
        <v>0</v>
      </c>
      <c r="L26354">
        <v>0</v>
      </c>
      <c r="M26354">
        <v>40</v>
      </c>
      <c r="N26354" t="s">
        <v>22</v>
      </c>
      <c r="O26354" t="s">
        <v>43</v>
      </c>
    </row>
    <row r="26355" spans="1:15" x14ac:dyDescent="0.3">
      <c r="A26355">
        <v>49</v>
      </c>
      <c r="B26355" t="s">
        <v>15</v>
      </c>
      <c r="C26355">
        <v>175109</v>
      </c>
      <c r="D26355" t="s">
        <v>44</v>
      </c>
      <c r="E26355">
        <v>10</v>
      </c>
      <c r="F26355" t="s">
        <v>25</v>
      </c>
      <c r="G26355" t="s">
        <v>34</v>
      </c>
      <c r="H26355" t="s">
        <v>27</v>
      </c>
      <c r="I26355" t="s">
        <v>20</v>
      </c>
      <c r="J26355" t="s">
        <v>21</v>
      </c>
      <c r="K26355">
        <v>0</v>
      </c>
      <c r="L26355">
        <v>0</v>
      </c>
      <c r="M26355">
        <v>50</v>
      </c>
      <c r="N26355" t="s">
        <v>22</v>
      </c>
      <c r="O26355" t="s">
        <v>43</v>
      </c>
    </row>
    <row r="26356" spans="1:15" x14ac:dyDescent="0.3">
      <c r="A26356">
        <v>43</v>
      </c>
      <c r="B26356" t="s">
        <v>28</v>
      </c>
      <c r="C26356">
        <v>498079</v>
      </c>
      <c r="D26356" t="s">
        <v>16</v>
      </c>
      <c r="E26356">
        <v>13</v>
      </c>
      <c r="F26356" t="s">
        <v>30</v>
      </c>
      <c r="G26356" t="s">
        <v>26</v>
      </c>
      <c r="H26356" t="s">
        <v>58</v>
      </c>
      <c r="I26356" t="s">
        <v>20</v>
      </c>
      <c r="J26356" t="s">
        <v>36</v>
      </c>
      <c r="K26356">
        <v>0</v>
      </c>
      <c r="L26356">
        <v>0</v>
      </c>
      <c r="M26356">
        <v>40</v>
      </c>
      <c r="N26356" t="s">
        <v>22</v>
      </c>
      <c r="O26356" t="s">
        <v>23</v>
      </c>
    </row>
    <row r="26357" spans="1:15" x14ac:dyDescent="0.3">
      <c r="A26357">
        <v>23</v>
      </c>
      <c r="B26357" t="s">
        <v>61</v>
      </c>
      <c r="C26357">
        <v>344394</v>
      </c>
      <c r="D26357" t="s">
        <v>44</v>
      </c>
      <c r="E26357">
        <v>10</v>
      </c>
      <c r="F26357" t="s">
        <v>25</v>
      </c>
      <c r="G26357" t="s">
        <v>18</v>
      </c>
      <c r="H26357" t="s">
        <v>73</v>
      </c>
      <c r="I26357" t="s">
        <v>20</v>
      </c>
      <c r="J26357" t="s">
        <v>36</v>
      </c>
      <c r="K26357">
        <v>0</v>
      </c>
      <c r="L26357">
        <v>0</v>
      </c>
      <c r="M26357">
        <v>40</v>
      </c>
      <c r="N26357" t="s">
        <v>22</v>
      </c>
      <c r="O26357" t="s">
        <v>23</v>
      </c>
    </row>
    <row r="26358" spans="1:15" x14ac:dyDescent="0.3">
      <c r="A26358">
        <v>34</v>
      </c>
      <c r="B26358" t="s">
        <v>28</v>
      </c>
      <c r="C26358">
        <v>99872</v>
      </c>
      <c r="D26358" t="s">
        <v>38</v>
      </c>
      <c r="E26358">
        <v>14</v>
      </c>
      <c r="F26358" t="s">
        <v>25</v>
      </c>
      <c r="G26358" t="s">
        <v>26</v>
      </c>
      <c r="H26358" t="s">
        <v>27</v>
      </c>
      <c r="I26358" t="s">
        <v>45</v>
      </c>
      <c r="J26358" t="s">
        <v>21</v>
      </c>
      <c r="K26358">
        <v>3103</v>
      </c>
      <c r="L26358">
        <v>0</v>
      </c>
      <c r="M26358">
        <v>40</v>
      </c>
      <c r="N26358" t="s">
        <v>46</v>
      </c>
      <c r="O26358" t="s">
        <v>43</v>
      </c>
    </row>
    <row r="26359" spans="1:15" x14ac:dyDescent="0.3">
      <c r="A26359">
        <v>23</v>
      </c>
      <c r="B26359" t="s">
        <v>28</v>
      </c>
      <c r="C26359">
        <v>245302</v>
      </c>
      <c r="D26359" t="s">
        <v>44</v>
      </c>
      <c r="E26359">
        <v>10</v>
      </c>
      <c r="F26359" t="s">
        <v>30</v>
      </c>
      <c r="G26359" t="s">
        <v>49</v>
      </c>
      <c r="H26359" t="s">
        <v>47</v>
      </c>
      <c r="I26359" t="s">
        <v>33</v>
      </c>
      <c r="J26359" t="s">
        <v>36</v>
      </c>
      <c r="K26359">
        <v>0</v>
      </c>
      <c r="L26359">
        <v>0</v>
      </c>
      <c r="M26359">
        <v>40</v>
      </c>
      <c r="N26359" t="s">
        <v>22</v>
      </c>
      <c r="O26359" t="s">
        <v>23</v>
      </c>
    </row>
    <row r="26360" spans="1:15" x14ac:dyDescent="0.3">
      <c r="A26360">
        <v>63</v>
      </c>
      <c r="B26360" t="s">
        <v>28</v>
      </c>
      <c r="C26360">
        <v>43313</v>
      </c>
      <c r="D26360" t="s">
        <v>74</v>
      </c>
      <c r="E26360">
        <v>6</v>
      </c>
      <c r="F26360" t="s">
        <v>25</v>
      </c>
      <c r="G26360" t="s">
        <v>51</v>
      </c>
      <c r="H26360" t="s">
        <v>27</v>
      </c>
      <c r="I26360" t="s">
        <v>20</v>
      </c>
      <c r="J26360" t="s">
        <v>21</v>
      </c>
      <c r="K26360">
        <v>0</v>
      </c>
      <c r="L26360">
        <v>0</v>
      </c>
      <c r="M26360">
        <v>40</v>
      </c>
      <c r="N26360" t="s">
        <v>22</v>
      </c>
      <c r="O26360" t="s">
        <v>23</v>
      </c>
    </row>
    <row r="26361" spans="1:15" x14ac:dyDescent="0.3">
      <c r="A26361">
        <v>33</v>
      </c>
      <c r="B26361" t="s">
        <v>28</v>
      </c>
      <c r="C26361">
        <v>188467</v>
      </c>
      <c r="D26361" t="s">
        <v>29</v>
      </c>
      <c r="E26361">
        <v>9</v>
      </c>
      <c r="F26361" t="s">
        <v>17</v>
      </c>
      <c r="G26361" t="s">
        <v>56</v>
      </c>
      <c r="H26361" t="s">
        <v>19</v>
      </c>
      <c r="I26361" t="s">
        <v>20</v>
      </c>
      <c r="J26361" t="s">
        <v>21</v>
      </c>
      <c r="K26361">
        <v>0</v>
      </c>
      <c r="L26361">
        <v>0</v>
      </c>
      <c r="M26361">
        <v>40</v>
      </c>
      <c r="N26361" t="s">
        <v>22</v>
      </c>
      <c r="O26361" t="s">
        <v>23</v>
      </c>
    </row>
    <row r="26362" spans="1:15" x14ac:dyDescent="0.3">
      <c r="A26362">
        <v>51</v>
      </c>
      <c r="B26362" t="s">
        <v>71</v>
      </c>
      <c r="C26362">
        <v>351278</v>
      </c>
      <c r="D26362" t="s">
        <v>16</v>
      </c>
      <c r="E26362">
        <v>13</v>
      </c>
      <c r="F26362" t="s">
        <v>30</v>
      </c>
      <c r="G26362" t="s">
        <v>56</v>
      </c>
      <c r="H26362" t="s">
        <v>58</v>
      </c>
      <c r="I26362" t="s">
        <v>20</v>
      </c>
      <c r="J26362" t="s">
        <v>21</v>
      </c>
      <c r="K26362">
        <v>0</v>
      </c>
      <c r="L26362">
        <v>0</v>
      </c>
      <c r="M26362">
        <v>50</v>
      </c>
      <c r="N26362" t="s">
        <v>22</v>
      </c>
      <c r="O26362" t="s">
        <v>23</v>
      </c>
    </row>
    <row r="26363" spans="1:15" x14ac:dyDescent="0.3">
      <c r="A26363">
        <v>31</v>
      </c>
      <c r="B26363" t="s">
        <v>28</v>
      </c>
      <c r="C26363">
        <v>182246</v>
      </c>
      <c r="D26363" t="s">
        <v>29</v>
      </c>
      <c r="E26363">
        <v>9</v>
      </c>
      <c r="F26363" t="s">
        <v>30</v>
      </c>
      <c r="G26363" t="s">
        <v>51</v>
      </c>
      <c r="H26363" t="s">
        <v>19</v>
      </c>
      <c r="I26363" t="s">
        <v>20</v>
      </c>
      <c r="J26363" t="s">
        <v>21</v>
      </c>
      <c r="K26363">
        <v>0</v>
      </c>
      <c r="L26363">
        <v>0</v>
      </c>
      <c r="M26363">
        <v>45</v>
      </c>
      <c r="N26363" t="s">
        <v>22</v>
      </c>
      <c r="O26363" t="s">
        <v>23</v>
      </c>
    </row>
    <row r="26364" spans="1:15" x14ac:dyDescent="0.3">
      <c r="A26364">
        <v>32</v>
      </c>
      <c r="B26364" t="s">
        <v>28</v>
      </c>
      <c r="C26364">
        <v>79870</v>
      </c>
      <c r="D26364" t="s">
        <v>44</v>
      </c>
      <c r="E26364">
        <v>10</v>
      </c>
      <c r="F26364" t="s">
        <v>25</v>
      </c>
      <c r="G26364" t="s">
        <v>26</v>
      </c>
      <c r="H26364" t="s">
        <v>47</v>
      </c>
      <c r="I26364" t="s">
        <v>20</v>
      </c>
      <c r="J26364" t="s">
        <v>36</v>
      </c>
      <c r="K26364">
        <v>2597</v>
      </c>
      <c r="L26364">
        <v>0</v>
      </c>
      <c r="M26364">
        <v>40</v>
      </c>
      <c r="N26364" t="s">
        <v>101</v>
      </c>
      <c r="O26364" t="s">
        <v>23</v>
      </c>
    </row>
    <row r="26365" spans="1:15" x14ac:dyDescent="0.3">
      <c r="A26365">
        <v>48</v>
      </c>
      <c r="C26365">
        <v>353824</v>
      </c>
      <c r="D26365" t="s">
        <v>44</v>
      </c>
      <c r="E26365">
        <v>10</v>
      </c>
      <c r="F26365" t="s">
        <v>25</v>
      </c>
      <c r="H26365" t="s">
        <v>27</v>
      </c>
      <c r="I26365" t="s">
        <v>20</v>
      </c>
      <c r="J26365" t="s">
        <v>21</v>
      </c>
      <c r="K26365">
        <v>0</v>
      </c>
      <c r="L26365">
        <v>0</v>
      </c>
      <c r="M26365">
        <v>40</v>
      </c>
      <c r="O26365" t="s">
        <v>43</v>
      </c>
    </row>
    <row r="26366" spans="1:15" x14ac:dyDescent="0.3">
      <c r="A26366">
        <v>31</v>
      </c>
      <c r="B26366" t="s">
        <v>28</v>
      </c>
      <c r="C26366">
        <v>387116</v>
      </c>
      <c r="D26366" t="s">
        <v>44</v>
      </c>
      <c r="E26366">
        <v>10</v>
      </c>
      <c r="F26366" t="s">
        <v>17</v>
      </c>
      <c r="G26366" t="s">
        <v>18</v>
      </c>
      <c r="H26366" t="s">
        <v>19</v>
      </c>
      <c r="I26366" t="s">
        <v>33</v>
      </c>
      <c r="J26366" t="s">
        <v>36</v>
      </c>
      <c r="K26366">
        <v>0</v>
      </c>
      <c r="L26366">
        <v>0</v>
      </c>
      <c r="M26366">
        <v>36</v>
      </c>
      <c r="N26366" t="s">
        <v>42</v>
      </c>
      <c r="O26366" t="s">
        <v>23</v>
      </c>
    </row>
    <row r="26367" spans="1:15" x14ac:dyDescent="0.3">
      <c r="A26367">
        <v>47</v>
      </c>
      <c r="B26367" t="s">
        <v>28</v>
      </c>
      <c r="C26367">
        <v>34248</v>
      </c>
      <c r="D26367" t="s">
        <v>50</v>
      </c>
      <c r="E26367">
        <v>11</v>
      </c>
      <c r="F26367" t="s">
        <v>25</v>
      </c>
      <c r="G26367" t="s">
        <v>49</v>
      </c>
      <c r="H26367" t="s">
        <v>27</v>
      </c>
      <c r="I26367" t="s">
        <v>20</v>
      </c>
      <c r="J26367" t="s">
        <v>21</v>
      </c>
      <c r="K26367">
        <v>0</v>
      </c>
      <c r="L26367">
        <v>0</v>
      </c>
      <c r="M26367">
        <v>40</v>
      </c>
      <c r="N26367" t="s">
        <v>22</v>
      </c>
      <c r="O26367" t="s">
        <v>43</v>
      </c>
    </row>
    <row r="26368" spans="1:15" x14ac:dyDescent="0.3">
      <c r="A26368">
        <v>54</v>
      </c>
      <c r="B26368" t="s">
        <v>15</v>
      </c>
      <c r="C26368">
        <v>198741</v>
      </c>
      <c r="D26368" t="s">
        <v>44</v>
      </c>
      <c r="E26368">
        <v>10</v>
      </c>
      <c r="F26368" t="s">
        <v>25</v>
      </c>
      <c r="G26368" t="s">
        <v>65</v>
      </c>
      <c r="H26368" t="s">
        <v>27</v>
      </c>
      <c r="I26368" t="s">
        <v>20</v>
      </c>
      <c r="J26368" t="s">
        <v>21</v>
      </c>
      <c r="K26368">
        <v>0</v>
      </c>
      <c r="L26368">
        <v>0</v>
      </c>
      <c r="M26368">
        <v>40</v>
      </c>
      <c r="N26368" t="s">
        <v>22</v>
      </c>
      <c r="O26368" t="s">
        <v>43</v>
      </c>
    </row>
    <row r="26369" spans="1:15" x14ac:dyDescent="0.3">
      <c r="A26369">
        <v>23</v>
      </c>
      <c r="B26369" t="s">
        <v>28</v>
      </c>
      <c r="C26369">
        <v>32950</v>
      </c>
      <c r="D26369" t="s">
        <v>44</v>
      </c>
      <c r="E26369">
        <v>10</v>
      </c>
      <c r="F26369" t="s">
        <v>17</v>
      </c>
      <c r="G26369" t="s">
        <v>49</v>
      </c>
      <c r="H26369" t="s">
        <v>19</v>
      </c>
      <c r="I26369" t="s">
        <v>20</v>
      </c>
      <c r="J26369" t="s">
        <v>21</v>
      </c>
      <c r="K26369">
        <v>0</v>
      </c>
      <c r="L26369">
        <v>0</v>
      </c>
      <c r="M26369">
        <v>40</v>
      </c>
      <c r="N26369" t="s">
        <v>22</v>
      </c>
      <c r="O26369" t="s">
        <v>23</v>
      </c>
    </row>
    <row r="26370" spans="1:15" x14ac:dyDescent="0.3">
      <c r="A26370">
        <v>34</v>
      </c>
      <c r="B26370" t="s">
        <v>28</v>
      </c>
      <c r="C26370">
        <v>381153</v>
      </c>
      <c r="D26370" t="s">
        <v>29</v>
      </c>
      <c r="E26370">
        <v>9</v>
      </c>
      <c r="F26370" t="s">
        <v>25</v>
      </c>
      <c r="G26370" t="s">
        <v>26</v>
      </c>
      <c r="H26370" t="s">
        <v>27</v>
      </c>
      <c r="I26370" t="s">
        <v>20</v>
      </c>
      <c r="J26370" t="s">
        <v>21</v>
      </c>
      <c r="K26370">
        <v>0</v>
      </c>
      <c r="L26370">
        <v>0</v>
      </c>
      <c r="M26370">
        <v>40</v>
      </c>
      <c r="N26370" t="s">
        <v>22</v>
      </c>
      <c r="O26370" t="s">
        <v>43</v>
      </c>
    </row>
    <row r="26371" spans="1:15" x14ac:dyDescent="0.3">
      <c r="A26371">
        <v>46</v>
      </c>
      <c r="B26371" t="s">
        <v>28</v>
      </c>
      <c r="C26371">
        <v>100067</v>
      </c>
      <c r="D26371" t="s">
        <v>32</v>
      </c>
      <c r="E26371">
        <v>7</v>
      </c>
      <c r="F26371" t="s">
        <v>25</v>
      </c>
      <c r="G26371" t="s">
        <v>41</v>
      </c>
      <c r="H26371" t="s">
        <v>35</v>
      </c>
      <c r="I26371" t="s">
        <v>33</v>
      </c>
      <c r="J26371" t="s">
        <v>36</v>
      </c>
      <c r="K26371">
        <v>0</v>
      </c>
      <c r="L26371">
        <v>0</v>
      </c>
      <c r="M26371">
        <v>35</v>
      </c>
      <c r="N26371" t="s">
        <v>22</v>
      </c>
      <c r="O26371" t="s">
        <v>43</v>
      </c>
    </row>
    <row r="26372" spans="1:15" x14ac:dyDescent="0.3">
      <c r="A26372">
        <v>34</v>
      </c>
      <c r="B26372" t="s">
        <v>28</v>
      </c>
      <c r="C26372">
        <v>208785</v>
      </c>
      <c r="D26372" t="s">
        <v>48</v>
      </c>
      <c r="E26372">
        <v>12</v>
      </c>
      <c r="F26372" t="s">
        <v>30</v>
      </c>
      <c r="G26372" t="s">
        <v>49</v>
      </c>
      <c r="H26372" t="s">
        <v>19</v>
      </c>
      <c r="I26372" t="s">
        <v>20</v>
      </c>
      <c r="J26372" t="s">
        <v>21</v>
      </c>
      <c r="K26372">
        <v>0</v>
      </c>
      <c r="L26372">
        <v>0</v>
      </c>
      <c r="M26372">
        <v>50</v>
      </c>
      <c r="N26372" t="s">
        <v>22</v>
      </c>
      <c r="O26372" t="s">
        <v>43</v>
      </c>
    </row>
    <row r="26373" spans="1:15" x14ac:dyDescent="0.3">
      <c r="A26373">
        <v>31</v>
      </c>
      <c r="B26373" t="s">
        <v>28</v>
      </c>
      <c r="C26373">
        <v>61559</v>
      </c>
      <c r="D26373" t="s">
        <v>29</v>
      </c>
      <c r="E26373">
        <v>9</v>
      </c>
      <c r="F26373" t="s">
        <v>17</v>
      </c>
      <c r="G26373" t="s">
        <v>41</v>
      </c>
      <c r="H26373" t="s">
        <v>19</v>
      </c>
      <c r="I26373" t="s">
        <v>20</v>
      </c>
      <c r="J26373" t="s">
        <v>21</v>
      </c>
      <c r="K26373">
        <v>0</v>
      </c>
      <c r="L26373">
        <v>0</v>
      </c>
      <c r="M26373">
        <v>50</v>
      </c>
      <c r="N26373" t="s">
        <v>22</v>
      </c>
      <c r="O26373" t="s">
        <v>23</v>
      </c>
    </row>
    <row r="26374" spans="1:15" x14ac:dyDescent="0.3">
      <c r="A26374">
        <v>41</v>
      </c>
      <c r="B26374" t="s">
        <v>28</v>
      </c>
      <c r="C26374">
        <v>176452</v>
      </c>
      <c r="D26374" t="s">
        <v>29</v>
      </c>
      <c r="E26374">
        <v>9</v>
      </c>
      <c r="F26374" t="s">
        <v>25</v>
      </c>
      <c r="G26374" t="s">
        <v>62</v>
      </c>
      <c r="H26374" t="s">
        <v>27</v>
      </c>
      <c r="I26374" t="s">
        <v>20</v>
      </c>
      <c r="J26374" t="s">
        <v>21</v>
      </c>
      <c r="K26374">
        <v>0</v>
      </c>
      <c r="L26374">
        <v>0</v>
      </c>
      <c r="M26374">
        <v>40</v>
      </c>
      <c r="N26374" t="s">
        <v>103</v>
      </c>
      <c r="O26374" t="s">
        <v>23</v>
      </c>
    </row>
    <row r="26375" spans="1:15" x14ac:dyDescent="0.3">
      <c r="A26375">
        <v>41</v>
      </c>
      <c r="C26375">
        <v>128700</v>
      </c>
      <c r="D26375" t="s">
        <v>29</v>
      </c>
      <c r="E26375">
        <v>9</v>
      </c>
      <c r="F26375" t="s">
        <v>17</v>
      </c>
      <c r="H26375" t="s">
        <v>47</v>
      </c>
      <c r="I26375" t="s">
        <v>20</v>
      </c>
      <c r="J26375" t="s">
        <v>36</v>
      </c>
      <c r="K26375">
        <v>0</v>
      </c>
      <c r="L26375">
        <v>0</v>
      </c>
      <c r="M26375">
        <v>40</v>
      </c>
      <c r="N26375" t="s">
        <v>22</v>
      </c>
      <c r="O26375" t="s">
        <v>23</v>
      </c>
    </row>
    <row r="26376" spans="1:15" x14ac:dyDescent="0.3">
      <c r="A26376">
        <v>27</v>
      </c>
      <c r="B26376" t="s">
        <v>24</v>
      </c>
      <c r="C26376">
        <v>328518</v>
      </c>
      <c r="D26376" t="s">
        <v>50</v>
      </c>
      <c r="E26376">
        <v>11</v>
      </c>
      <c r="F26376" t="s">
        <v>17</v>
      </c>
      <c r="G26376" t="s">
        <v>34</v>
      </c>
      <c r="H26376" t="s">
        <v>73</v>
      </c>
      <c r="I26376" t="s">
        <v>20</v>
      </c>
      <c r="J26376" t="s">
        <v>21</v>
      </c>
      <c r="K26376">
        <v>0</v>
      </c>
      <c r="L26376">
        <v>0</v>
      </c>
      <c r="M26376">
        <v>30</v>
      </c>
      <c r="N26376" t="s">
        <v>22</v>
      </c>
      <c r="O26376" t="s">
        <v>23</v>
      </c>
    </row>
    <row r="26377" spans="1:15" x14ac:dyDescent="0.3">
      <c r="A26377">
        <v>30</v>
      </c>
      <c r="C26377">
        <v>201196</v>
      </c>
      <c r="D26377" t="s">
        <v>32</v>
      </c>
      <c r="E26377">
        <v>7</v>
      </c>
      <c r="F26377" t="s">
        <v>17</v>
      </c>
      <c r="H26377" t="s">
        <v>47</v>
      </c>
      <c r="I26377" t="s">
        <v>33</v>
      </c>
      <c r="J26377" t="s">
        <v>36</v>
      </c>
      <c r="K26377">
        <v>0</v>
      </c>
      <c r="L26377">
        <v>0</v>
      </c>
      <c r="M26377">
        <v>40</v>
      </c>
      <c r="N26377" t="s">
        <v>22</v>
      </c>
      <c r="O26377" t="s">
        <v>23</v>
      </c>
    </row>
    <row r="26378" spans="1:15" x14ac:dyDescent="0.3">
      <c r="A26378">
        <v>23</v>
      </c>
      <c r="B26378" t="s">
        <v>28</v>
      </c>
      <c r="C26378">
        <v>378546</v>
      </c>
      <c r="D26378" t="s">
        <v>44</v>
      </c>
      <c r="E26378">
        <v>10</v>
      </c>
      <c r="F26378" t="s">
        <v>17</v>
      </c>
      <c r="G26378" t="s">
        <v>51</v>
      </c>
      <c r="H26378" t="s">
        <v>47</v>
      </c>
      <c r="I26378" t="s">
        <v>20</v>
      </c>
      <c r="J26378" t="s">
        <v>21</v>
      </c>
      <c r="K26378">
        <v>0</v>
      </c>
      <c r="L26378">
        <v>0</v>
      </c>
      <c r="M26378">
        <v>40</v>
      </c>
      <c r="N26378" t="s">
        <v>22</v>
      </c>
      <c r="O26378" t="s">
        <v>23</v>
      </c>
    </row>
    <row r="26379" spans="1:15" x14ac:dyDescent="0.3">
      <c r="A26379">
        <v>24</v>
      </c>
      <c r="B26379" t="s">
        <v>63</v>
      </c>
      <c r="C26379">
        <v>212210</v>
      </c>
      <c r="D26379" t="s">
        <v>48</v>
      </c>
      <c r="E26379">
        <v>12</v>
      </c>
      <c r="F26379" t="s">
        <v>17</v>
      </c>
      <c r="G26379" t="s">
        <v>18</v>
      </c>
      <c r="H26379" t="s">
        <v>47</v>
      </c>
      <c r="I26379" t="s">
        <v>20</v>
      </c>
      <c r="J26379" t="s">
        <v>36</v>
      </c>
      <c r="K26379">
        <v>0</v>
      </c>
      <c r="L26379">
        <v>0</v>
      </c>
      <c r="M26379">
        <v>20</v>
      </c>
      <c r="O26379" t="s">
        <v>23</v>
      </c>
    </row>
    <row r="26380" spans="1:15" x14ac:dyDescent="0.3">
      <c r="A26380">
        <v>59</v>
      </c>
      <c r="B26380" t="s">
        <v>61</v>
      </c>
      <c r="C26380">
        <v>178660</v>
      </c>
      <c r="D26380" t="s">
        <v>48</v>
      </c>
      <c r="E26380">
        <v>12</v>
      </c>
      <c r="F26380" t="s">
        <v>25</v>
      </c>
      <c r="G26380" t="s">
        <v>18</v>
      </c>
      <c r="H26380" t="s">
        <v>27</v>
      </c>
      <c r="I26380" t="s">
        <v>20</v>
      </c>
      <c r="J26380" t="s">
        <v>21</v>
      </c>
      <c r="K26380">
        <v>0</v>
      </c>
      <c r="L26380">
        <v>0</v>
      </c>
      <c r="M26380">
        <v>40</v>
      </c>
      <c r="N26380" t="s">
        <v>22</v>
      </c>
      <c r="O26380" t="s">
        <v>23</v>
      </c>
    </row>
    <row r="26381" spans="1:15" x14ac:dyDescent="0.3">
      <c r="A26381">
        <v>56</v>
      </c>
      <c r="B26381" t="s">
        <v>28</v>
      </c>
      <c r="C26381">
        <v>235826</v>
      </c>
      <c r="D26381" t="s">
        <v>29</v>
      </c>
      <c r="E26381">
        <v>9</v>
      </c>
      <c r="F26381" t="s">
        <v>25</v>
      </c>
      <c r="G26381" t="s">
        <v>51</v>
      </c>
      <c r="H26381" t="s">
        <v>27</v>
      </c>
      <c r="I26381" t="s">
        <v>20</v>
      </c>
      <c r="J26381" t="s">
        <v>21</v>
      </c>
      <c r="K26381">
        <v>5013</v>
      </c>
      <c r="L26381">
        <v>0</v>
      </c>
      <c r="M26381">
        <v>40</v>
      </c>
      <c r="N26381" t="s">
        <v>22</v>
      </c>
      <c r="O26381" t="s">
        <v>23</v>
      </c>
    </row>
    <row r="26382" spans="1:15" x14ac:dyDescent="0.3">
      <c r="A26382">
        <v>35</v>
      </c>
      <c r="B26382" t="s">
        <v>24</v>
      </c>
      <c r="C26382">
        <v>22641</v>
      </c>
      <c r="D26382" t="s">
        <v>29</v>
      </c>
      <c r="E26382">
        <v>9</v>
      </c>
      <c r="F26382" t="s">
        <v>25</v>
      </c>
      <c r="G26382" t="s">
        <v>53</v>
      </c>
      <c r="H26382" t="s">
        <v>27</v>
      </c>
      <c r="I26382" t="s">
        <v>54</v>
      </c>
      <c r="J26382" t="s">
        <v>21</v>
      </c>
      <c r="K26382">
        <v>0</v>
      </c>
      <c r="L26382">
        <v>0</v>
      </c>
      <c r="M26382">
        <v>40</v>
      </c>
      <c r="N26382" t="s">
        <v>22</v>
      </c>
      <c r="O26382" t="s">
        <v>23</v>
      </c>
    </row>
    <row r="26383" spans="1:15" x14ac:dyDescent="0.3">
      <c r="A26383">
        <v>59</v>
      </c>
      <c r="B26383" t="s">
        <v>28</v>
      </c>
      <c r="C26383">
        <v>316027</v>
      </c>
      <c r="D26383" t="s">
        <v>29</v>
      </c>
      <c r="E26383">
        <v>9</v>
      </c>
      <c r="F26383" t="s">
        <v>25</v>
      </c>
      <c r="G26383" t="s">
        <v>41</v>
      </c>
      <c r="H26383" t="s">
        <v>27</v>
      </c>
      <c r="I26383" t="s">
        <v>20</v>
      </c>
      <c r="J26383" t="s">
        <v>21</v>
      </c>
      <c r="K26383">
        <v>0</v>
      </c>
      <c r="L26383">
        <v>0</v>
      </c>
      <c r="M26383">
        <v>45</v>
      </c>
      <c r="N26383" t="s">
        <v>37</v>
      </c>
      <c r="O26383" t="s">
        <v>23</v>
      </c>
    </row>
    <row r="26384" spans="1:15" x14ac:dyDescent="0.3">
      <c r="A26384">
        <v>47</v>
      </c>
      <c r="B26384" t="s">
        <v>28</v>
      </c>
      <c r="C26384">
        <v>431515</v>
      </c>
      <c r="D26384" t="s">
        <v>50</v>
      </c>
      <c r="E26384">
        <v>11</v>
      </c>
      <c r="F26384" t="s">
        <v>25</v>
      </c>
      <c r="G26384" t="s">
        <v>51</v>
      </c>
      <c r="H26384" t="s">
        <v>27</v>
      </c>
      <c r="I26384" t="s">
        <v>20</v>
      </c>
      <c r="J26384" t="s">
        <v>21</v>
      </c>
      <c r="K26384">
        <v>0</v>
      </c>
      <c r="L26384">
        <v>0</v>
      </c>
      <c r="M26384">
        <v>40</v>
      </c>
      <c r="N26384" t="s">
        <v>22</v>
      </c>
      <c r="O26384" t="s">
        <v>43</v>
      </c>
    </row>
    <row r="26385" spans="1:15" x14ac:dyDescent="0.3">
      <c r="A26385">
        <v>51</v>
      </c>
      <c r="B26385" t="s">
        <v>24</v>
      </c>
      <c r="C26385">
        <v>149770</v>
      </c>
      <c r="D26385" t="s">
        <v>29</v>
      </c>
      <c r="E26385">
        <v>9</v>
      </c>
      <c r="F26385" t="s">
        <v>30</v>
      </c>
      <c r="G26385" t="s">
        <v>49</v>
      </c>
      <c r="H26385" t="s">
        <v>19</v>
      </c>
      <c r="I26385" t="s">
        <v>20</v>
      </c>
      <c r="J26385" t="s">
        <v>36</v>
      </c>
      <c r="K26385">
        <v>0</v>
      </c>
      <c r="L26385">
        <v>0</v>
      </c>
      <c r="M26385">
        <v>44</v>
      </c>
      <c r="N26385" t="s">
        <v>22</v>
      </c>
      <c r="O26385" t="s">
        <v>23</v>
      </c>
    </row>
    <row r="26386" spans="1:15" x14ac:dyDescent="0.3">
      <c r="A26386">
        <v>42</v>
      </c>
      <c r="B26386" t="s">
        <v>28</v>
      </c>
      <c r="C26386">
        <v>165916</v>
      </c>
      <c r="D26386" t="s">
        <v>16</v>
      </c>
      <c r="E26386">
        <v>13</v>
      </c>
      <c r="F26386" t="s">
        <v>30</v>
      </c>
      <c r="G26386" t="s">
        <v>18</v>
      </c>
      <c r="H26386" t="s">
        <v>58</v>
      </c>
      <c r="I26386" t="s">
        <v>20</v>
      </c>
      <c r="J26386" t="s">
        <v>36</v>
      </c>
      <c r="K26386">
        <v>0</v>
      </c>
      <c r="L26386">
        <v>0</v>
      </c>
      <c r="M26386">
        <v>45</v>
      </c>
      <c r="N26386" t="s">
        <v>22</v>
      </c>
      <c r="O26386" t="s">
        <v>23</v>
      </c>
    </row>
    <row r="26387" spans="1:15" x14ac:dyDescent="0.3">
      <c r="A26387">
        <v>29</v>
      </c>
      <c r="B26387" t="s">
        <v>61</v>
      </c>
      <c r="C26387">
        <v>107411</v>
      </c>
      <c r="D26387" t="s">
        <v>44</v>
      </c>
      <c r="E26387">
        <v>10</v>
      </c>
      <c r="F26387" t="s">
        <v>40</v>
      </c>
      <c r="G26387" t="s">
        <v>18</v>
      </c>
      <c r="H26387" t="s">
        <v>47</v>
      </c>
      <c r="I26387" t="s">
        <v>20</v>
      </c>
      <c r="J26387" t="s">
        <v>36</v>
      </c>
      <c r="K26387">
        <v>0</v>
      </c>
      <c r="L26387">
        <v>0</v>
      </c>
      <c r="M26387">
        <v>40</v>
      </c>
      <c r="N26387" t="s">
        <v>22</v>
      </c>
      <c r="O26387" t="s">
        <v>23</v>
      </c>
    </row>
    <row r="26388" spans="1:15" x14ac:dyDescent="0.3">
      <c r="A26388">
        <v>23</v>
      </c>
      <c r="B26388" t="s">
        <v>28</v>
      </c>
      <c r="C26388">
        <v>217961</v>
      </c>
      <c r="D26388" t="s">
        <v>29</v>
      </c>
      <c r="E26388">
        <v>9</v>
      </c>
      <c r="F26388" t="s">
        <v>17</v>
      </c>
      <c r="G26388" t="s">
        <v>51</v>
      </c>
      <c r="H26388" t="s">
        <v>58</v>
      </c>
      <c r="I26388" t="s">
        <v>20</v>
      </c>
      <c r="J26388" t="s">
        <v>21</v>
      </c>
      <c r="K26388">
        <v>0</v>
      </c>
      <c r="L26388">
        <v>0</v>
      </c>
      <c r="M26388">
        <v>45</v>
      </c>
      <c r="N26388" t="s">
        <v>104</v>
      </c>
      <c r="O26388" t="s">
        <v>23</v>
      </c>
    </row>
    <row r="26389" spans="1:15" x14ac:dyDescent="0.3">
      <c r="A26389">
        <v>43</v>
      </c>
      <c r="B26389" t="s">
        <v>24</v>
      </c>
      <c r="C26389">
        <v>350387</v>
      </c>
      <c r="D26389" t="s">
        <v>29</v>
      </c>
      <c r="E26389">
        <v>9</v>
      </c>
      <c r="F26389" t="s">
        <v>25</v>
      </c>
      <c r="G26389" t="s">
        <v>51</v>
      </c>
      <c r="H26389" t="s">
        <v>27</v>
      </c>
      <c r="I26389" t="s">
        <v>20</v>
      </c>
      <c r="J26389" t="s">
        <v>21</v>
      </c>
      <c r="K26389">
        <v>0</v>
      </c>
      <c r="L26389">
        <v>0</v>
      </c>
      <c r="M26389">
        <v>60</v>
      </c>
      <c r="N26389" t="s">
        <v>22</v>
      </c>
      <c r="O26389" t="s">
        <v>23</v>
      </c>
    </row>
    <row r="26390" spans="1:15" x14ac:dyDescent="0.3">
      <c r="A26390">
        <v>46</v>
      </c>
      <c r="B26390" t="s">
        <v>28</v>
      </c>
      <c r="C26390">
        <v>325372</v>
      </c>
      <c r="D26390" t="s">
        <v>44</v>
      </c>
      <c r="E26390">
        <v>10</v>
      </c>
      <c r="F26390" t="s">
        <v>25</v>
      </c>
      <c r="G26390" t="s">
        <v>26</v>
      </c>
      <c r="H26390" t="s">
        <v>27</v>
      </c>
      <c r="I26390" t="s">
        <v>20</v>
      </c>
      <c r="J26390" t="s">
        <v>21</v>
      </c>
      <c r="K26390">
        <v>0</v>
      </c>
      <c r="L26390">
        <v>0</v>
      </c>
      <c r="M26390">
        <v>40</v>
      </c>
      <c r="N26390" t="s">
        <v>22</v>
      </c>
      <c r="O26390" t="s">
        <v>23</v>
      </c>
    </row>
    <row r="26391" spans="1:15" x14ac:dyDescent="0.3">
      <c r="A26391">
        <v>30</v>
      </c>
      <c r="B26391" t="s">
        <v>28</v>
      </c>
      <c r="C26391">
        <v>156718</v>
      </c>
      <c r="D26391" t="s">
        <v>44</v>
      </c>
      <c r="E26391">
        <v>10</v>
      </c>
      <c r="F26391" t="s">
        <v>60</v>
      </c>
      <c r="G26391" t="s">
        <v>18</v>
      </c>
      <c r="H26391" t="s">
        <v>19</v>
      </c>
      <c r="I26391" t="s">
        <v>20</v>
      </c>
      <c r="J26391" t="s">
        <v>36</v>
      </c>
      <c r="K26391">
        <v>0</v>
      </c>
      <c r="L26391">
        <v>0</v>
      </c>
      <c r="M26391">
        <v>40</v>
      </c>
      <c r="N26391" t="s">
        <v>22</v>
      </c>
      <c r="O26391" t="s">
        <v>23</v>
      </c>
    </row>
    <row r="26392" spans="1:15" x14ac:dyDescent="0.3">
      <c r="A26392">
        <v>23</v>
      </c>
      <c r="B26392" t="s">
        <v>28</v>
      </c>
      <c r="C26392">
        <v>216472</v>
      </c>
      <c r="D26392" t="s">
        <v>44</v>
      </c>
      <c r="E26392">
        <v>10</v>
      </c>
      <c r="F26392" t="s">
        <v>17</v>
      </c>
      <c r="G26392" t="s">
        <v>62</v>
      </c>
      <c r="H26392" t="s">
        <v>47</v>
      </c>
      <c r="I26392" t="s">
        <v>20</v>
      </c>
      <c r="J26392" t="s">
        <v>36</v>
      </c>
      <c r="K26392">
        <v>0</v>
      </c>
      <c r="L26392">
        <v>0</v>
      </c>
      <c r="M26392">
        <v>20</v>
      </c>
      <c r="N26392" t="s">
        <v>22</v>
      </c>
      <c r="O26392" t="s">
        <v>23</v>
      </c>
    </row>
    <row r="26393" spans="1:15" x14ac:dyDescent="0.3">
      <c r="A26393">
        <v>29</v>
      </c>
      <c r="B26393" t="s">
        <v>15</v>
      </c>
      <c r="C26393">
        <v>106972</v>
      </c>
      <c r="D26393" t="s">
        <v>38</v>
      </c>
      <c r="E26393">
        <v>14</v>
      </c>
      <c r="F26393" t="s">
        <v>17</v>
      </c>
      <c r="G26393" t="s">
        <v>34</v>
      </c>
      <c r="H26393" t="s">
        <v>19</v>
      </c>
      <c r="I26393" t="s">
        <v>20</v>
      </c>
      <c r="J26393" t="s">
        <v>36</v>
      </c>
      <c r="K26393">
        <v>0</v>
      </c>
      <c r="L26393">
        <v>0</v>
      </c>
      <c r="M26393">
        <v>35</v>
      </c>
      <c r="N26393" t="s">
        <v>22</v>
      </c>
      <c r="O26393" t="s">
        <v>23</v>
      </c>
    </row>
    <row r="26394" spans="1:15" x14ac:dyDescent="0.3">
      <c r="A26394">
        <v>33</v>
      </c>
      <c r="B26394" t="s">
        <v>28</v>
      </c>
      <c r="C26394">
        <v>131934</v>
      </c>
      <c r="D26394" t="s">
        <v>29</v>
      </c>
      <c r="E26394">
        <v>9</v>
      </c>
      <c r="F26394" t="s">
        <v>30</v>
      </c>
      <c r="G26394" t="s">
        <v>26</v>
      </c>
      <c r="H26394" t="s">
        <v>19</v>
      </c>
      <c r="I26394" t="s">
        <v>20</v>
      </c>
      <c r="J26394" t="s">
        <v>36</v>
      </c>
      <c r="K26394">
        <v>0</v>
      </c>
      <c r="L26394">
        <v>0</v>
      </c>
      <c r="M26394">
        <v>45</v>
      </c>
      <c r="N26394" t="s">
        <v>22</v>
      </c>
      <c r="O26394" t="s">
        <v>23</v>
      </c>
    </row>
    <row r="26395" spans="1:15" x14ac:dyDescent="0.3">
      <c r="A26395">
        <v>33</v>
      </c>
      <c r="B26395" t="s">
        <v>63</v>
      </c>
      <c r="C26395">
        <v>365908</v>
      </c>
      <c r="D26395" t="s">
        <v>29</v>
      </c>
      <c r="E26395">
        <v>9</v>
      </c>
      <c r="F26395" t="s">
        <v>25</v>
      </c>
      <c r="G26395" t="s">
        <v>41</v>
      </c>
      <c r="H26395" t="s">
        <v>27</v>
      </c>
      <c r="I26395" t="s">
        <v>33</v>
      </c>
      <c r="J26395" t="s">
        <v>21</v>
      </c>
      <c r="K26395">
        <v>2105</v>
      </c>
      <c r="L26395">
        <v>0</v>
      </c>
      <c r="M26395">
        <v>40</v>
      </c>
      <c r="N26395" t="s">
        <v>22</v>
      </c>
      <c r="O26395" t="s">
        <v>23</v>
      </c>
    </row>
    <row r="26396" spans="1:15" x14ac:dyDescent="0.3">
      <c r="A26396">
        <v>46</v>
      </c>
      <c r="B26396" t="s">
        <v>63</v>
      </c>
      <c r="C26396">
        <v>359193</v>
      </c>
      <c r="D26396" t="s">
        <v>44</v>
      </c>
      <c r="E26396">
        <v>10</v>
      </c>
      <c r="F26396" t="s">
        <v>30</v>
      </c>
      <c r="G26396" t="s">
        <v>18</v>
      </c>
      <c r="H26396" t="s">
        <v>58</v>
      </c>
      <c r="I26396" t="s">
        <v>20</v>
      </c>
      <c r="J26396" t="s">
        <v>36</v>
      </c>
      <c r="K26396">
        <v>0</v>
      </c>
      <c r="L26396">
        <v>0</v>
      </c>
      <c r="M26396">
        <v>45</v>
      </c>
      <c r="N26396" t="s">
        <v>22</v>
      </c>
      <c r="O26396" t="s">
        <v>23</v>
      </c>
    </row>
    <row r="26397" spans="1:15" x14ac:dyDescent="0.3">
      <c r="A26397">
        <v>35</v>
      </c>
      <c r="B26397" t="s">
        <v>28</v>
      </c>
      <c r="C26397">
        <v>261012</v>
      </c>
      <c r="D26397" t="s">
        <v>44</v>
      </c>
      <c r="E26397">
        <v>10</v>
      </c>
      <c r="F26397" t="s">
        <v>40</v>
      </c>
      <c r="G26397" t="s">
        <v>18</v>
      </c>
      <c r="H26397" t="s">
        <v>19</v>
      </c>
      <c r="I26397" t="s">
        <v>33</v>
      </c>
      <c r="J26397" t="s">
        <v>36</v>
      </c>
      <c r="K26397">
        <v>0</v>
      </c>
      <c r="L26397">
        <v>0</v>
      </c>
      <c r="M26397">
        <v>40</v>
      </c>
      <c r="N26397" t="s">
        <v>22</v>
      </c>
      <c r="O26397" t="s">
        <v>23</v>
      </c>
    </row>
    <row r="26398" spans="1:15" x14ac:dyDescent="0.3">
      <c r="A26398">
        <v>36</v>
      </c>
      <c r="B26398" t="s">
        <v>28</v>
      </c>
      <c r="C26398">
        <v>272944</v>
      </c>
      <c r="D26398" t="s">
        <v>16</v>
      </c>
      <c r="E26398">
        <v>13</v>
      </c>
      <c r="F26398" t="s">
        <v>25</v>
      </c>
      <c r="G26398" t="s">
        <v>26</v>
      </c>
      <c r="H26398" t="s">
        <v>27</v>
      </c>
      <c r="I26398" t="s">
        <v>20</v>
      </c>
      <c r="J26398" t="s">
        <v>21</v>
      </c>
      <c r="K26398">
        <v>0</v>
      </c>
      <c r="L26398">
        <v>1887</v>
      </c>
      <c r="M26398">
        <v>40</v>
      </c>
      <c r="N26398" t="s">
        <v>22</v>
      </c>
      <c r="O26398" t="s">
        <v>43</v>
      </c>
    </row>
    <row r="26399" spans="1:15" x14ac:dyDescent="0.3">
      <c r="A26399">
        <v>25</v>
      </c>
      <c r="B26399" t="s">
        <v>28</v>
      </c>
      <c r="C26399">
        <v>113654</v>
      </c>
      <c r="D26399" t="s">
        <v>29</v>
      </c>
      <c r="E26399">
        <v>9</v>
      </c>
      <c r="F26399" t="s">
        <v>60</v>
      </c>
      <c r="G26399" t="s">
        <v>26</v>
      </c>
      <c r="H26399" t="s">
        <v>58</v>
      </c>
      <c r="I26399" t="s">
        <v>20</v>
      </c>
      <c r="J26399" t="s">
        <v>36</v>
      </c>
      <c r="K26399">
        <v>0</v>
      </c>
      <c r="L26399">
        <v>0</v>
      </c>
      <c r="M26399">
        <v>37</v>
      </c>
      <c r="N26399" t="s">
        <v>22</v>
      </c>
      <c r="O26399" t="s">
        <v>23</v>
      </c>
    </row>
    <row r="26400" spans="1:15" x14ac:dyDescent="0.3">
      <c r="A26400">
        <v>35</v>
      </c>
      <c r="B26400" t="s">
        <v>28</v>
      </c>
      <c r="C26400">
        <v>218955</v>
      </c>
      <c r="D26400" t="s">
        <v>16</v>
      </c>
      <c r="E26400">
        <v>13</v>
      </c>
      <c r="F26400" t="s">
        <v>25</v>
      </c>
      <c r="G26400" t="s">
        <v>49</v>
      </c>
      <c r="H26400" t="s">
        <v>27</v>
      </c>
      <c r="I26400" t="s">
        <v>20</v>
      </c>
      <c r="J26400" t="s">
        <v>21</v>
      </c>
      <c r="K26400">
        <v>0</v>
      </c>
      <c r="L26400">
        <v>0</v>
      </c>
      <c r="M26400">
        <v>40</v>
      </c>
      <c r="N26400" t="s">
        <v>22</v>
      </c>
      <c r="O26400" t="s">
        <v>23</v>
      </c>
    </row>
    <row r="26401" spans="1:15" x14ac:dyDescent="0.3">
      <c r="A26401">
        <v>30</v>
      </c>
      <c r="B26401" t="s">
        <v>28</v>
      </c>
      <c r="C26401">
        <v>115963</v>
      </c>
      <c r="D26401" t="s">
        <v>52</v>
      </c>
      <c r="E26401">
        <v>4</v>
      </c>
      <c r="F26401" t="s">
        <v>17</v>
      </c>
      <c r="G26401" t="s">
        <v>57</v>
      </c>
      <c r="H26401" t="s">
        <v>58</v>
      </c>
      <c r="I26401" t="s">
        <v>20</v>
      </c>
      <c r="J26401" t="s">
        <v>21</v>
      </c>
      <c r="K26401">
        <v>0</v>
      </c>
      <c r="L26401">
        <v>0</v>
      </c>
      <c r="M26401">
        <v>42</v>
      </c>
      <c r="N26401" t="s">
        <v>22</v>
      </c>
      <c r="O26401" t="s">
        <v>23</v>
      </c>
    </row>
    <row r="26402" spans="1:15" x14ac:dyDescent="0.3">
      <c r="A26402">
        <v>39</v>
      </c>
      <c r="B26402" t="s">
        <v>28</v>
      </c>
      <c r="C26402">
        <v>80638</v>
      </c>
      <c r="D26402" t="s">
        <v>44</v>
      </c>
      <c r="E26402">
        <v>10</v>
      </c>
      <c r="F26402" t="s">
        <v>25</v>
      </c>
      <c r="G26402" t="s">
        <v>41</v>
      </c>
      <c r="H26402" t="s">
        <v>27</v>
      </c>
      <c r="I26402" t="s">
        <v>45</v>
      </c>
      <c r="J26402" t="s">
        <v>21</v>
      </c>
      <c r="K26402">
        <v>0</v>
      </c>
      <c r="L26402">
        <v>0</v>
      </c>
      <c r="M26402">
        <v>84</v>
      </c>
      <c r="N26402" t="s">
        <v>22</v>
      </c>
      <c r="O26402" t="s">
        <v>43</v>
      </c>
    </row>
    <row r="26403" spans="1:15" x14ac:dyDescent="0.3">
      <c r="A26403">
        <v>37</v>
      </c>
      <c r="B26403" t="s">
        <v>28</v>
      </c>
      <c r="C26403">
        <v>147258</v>
      </c>
      <c r="D26403" t="s">
        <v>44</v>
      </c>
      <c r="E26403">
        <v>10</v>
      </c>
      <c r="F26403" t="s">
        <v>25</v>
      </c>
      <c r="G26403" t="s">
        <v>51</v>
      </c>
      <c r="H26403" t="s">
        <v>27</v>
      </c>
      <c r="I26403" t="s">
        <v>20</v>
      </c>
      <c r="J26403" t="s">
        <v>21</v>
      </c>
      <c r="K26403">
        <v>0</v>
      </c>
      <c r="L26403">
        <v>0</v>
      </c>
      <c r="M26403">
        <v>55</v>
      </c>
      <c r="N26403" t="s">
        <v>22</v>
      </c>
      <c r="O26403" t="s">
        <v>23</v>
      </c>
    </row>
    <row r="26404" spans="1:15" x14ac:dyDescent="0.3">
      <c r="A26404">
        <v>22</v>
      </c>
      <c r="B26404" t="s">
        <v>28</v>
      </c>
      <c r="C26404">
        <v>214635</v>
      </c>
      <c r="D26404" t="s">
        <v>29</v>
      </c>
      <c r="E26404">
        <v>9</v>
      </c>
      <c r="F26404" t="s">
        <v>17</v>
      </c>
      <c r="G26404" t="s">
        <v>57</v>
      </c>
      <c r="H26404" t="s">
        <v>19</v>
      </c>
      <c r="I26404" t="s">
        <v>20</v>
      </c>
      <c r="J26404" t="s">
        <v>21</v>
      </c>
      <c r="K26404">
        <v>0</v>
      </c>
      <c r="L26404">
        <v>0</v>
      </c>
      <c r="M26404">
        <v>42</v>
      </c>
      <c r="N26404" t="s">
        <v>22</v>
      </c>
      <c r="O26404" t="s">
        <v>23</v>
      </c>
    </row>
    <row r="26405" spans="1:15" x14ac:dyDescent="0.3">
      <c r="A26405">
        <v>25</v>
      </c>
      <c r="B26405" t="s">
        <v>28</v>
      </c>
      <c r="C26405">
        <v>200318</v>
      </c>
      <c r="D26405" t="s">
        <v>29</v>
      </c>
      <c r="E26405">
        <v>9</v>
      </c>
      <c r="F26405" t="s">
        <v>25</v>
      </c>
      <c r="G26405" t="s">
        <v>53</v>
      </c>
      <c r="H26405" t="s">
        <v>27</v>
      </c>
      <c r="I26405" t="s">
        <v>20</v>
      </c>
      <c r="J26405" t="s">
        <v>21</v>
      </c>
      <c r="K26405">
        <v>0</v>
      </c>
      <c r="L26405">
        <v>0</v>
      </c>
      <c r="M26405">
        <v>60</v>
      </c>
      <c r="N26405" t="s">
        <v>22</v>
      </c>
      <c r="O26405" t="s">
        <v>23</v>
      </c>
    </row>
    <row r="26406" spans="1:15" x14ac:dyDescent="0.3">
      <c r="A26406">
        <v>50</v>
      </c>
      <c r="B26406" t="s">
        <v>28</v>
      </c>
      <c r="C26406">
        <v>138270</v>
      </c>
      <c r="D26406" t="s">
        <v>29</v>
      </c>
      <c r="E26406">
        <v>9</v>
      </c>
      <c r="F26406" t="s">
        <v>25</v>
      </c>
      <c r="G26406" t="s">
        <v>49</v>
      </c>
      <c r="H26406" t="s">
        <v>35</v>
      </c>
      <c r="I26406" t="s">
        <v>33</v>
      </c>
      <c r="J26406" t="s">
        <v>36</v>
      </c>
      <c r="K26406">
        <v>0</v>
      </c>
      <c r="L26406">
        <v>0</v>
      </c>
      <c r="M26406">
        <v>40</v>
      </c>
      <c r="N26406" t="s">
        <v>22</v>
      </c>
      <c r="O26406" t="s">
        <v>23</v>
      </c>
    </row>
    <row r="26407" spans="1:15" x14ac:dyDescent="0.3">
      <c r="A26407">
        <v>64</v>
      </c>
      <c r="B26407" t="s">
        <v>61</v>
      </c>
      <c r="C26407">
        <v>388594</v>
      </c>
      <c r="D26407" t="s">
        <v>69</v>
      </c>
      <c r="E26407">
        <v>15</v>
      </c>
      <c r="F26407" t="s">
        <v>25</v>
      </c>
      <c r="G26407" t="s">
        <v>34</v>
      </c>
      <c r="H26407" t="s">
        <v>27</v>
      </c>
      <c r="I26407" t="s">
        <v>20</v>
      </c>
      <c r="J26407" t="s">
        <v>21</v>
      </c>
      <c r="K26407">
        <v>15024</v>
      </c>
      <c r="L26407">
        <v>0</v>
      </c>
      <c r="M26407">
        <v>45</v>
      </c>
      <c r="O26407" t="s">
        <v>43</v>
      </c>
    </row>
    <row r="26408" spans="1:15" x14ac:dyDescent="0.3">
      <c r="A26408">
        <v>33</v>
      </c>
      <c r="B26408" t="s">
        <v>28</v>
      </c>
      <c r="C26408">
        <v>103435</v>
      </c>
      <c r="D26408" t="s">
        <v>50</v>
      </c>
      <c r="E26408">
        <v>11</v>
      </c>
      <c r="F26408" t="s">
        <v>60</v>
      </c>
      <c r="G26408" t="s">
        <v>34</v>
      </c>
      <c r="H26408" t="s">
        <v>19</v>
      </c>
      <c r="I26408" t="s">
        <v>20</v>
      </c>
      <c r="J26408" t="s">
        <v>21</v>
      </c>
      <c r="K26408">
        <v>0</v>
      </c>
      <c r="L26408">
        <v>0</v>
      </c>
      <c r="M26408">
        <v>45</v>
      </c>
      <c r="N26408" t="s">
        <v>22</v>
      </c>
      <c r="O26408" t="s">
        <v>23</v>
      </c>
    </row>
    <row r="26409" spans="1:15" x14ac:dyDescent="0.3">
      <c r="A26409">
        <v>59</v>
      </c>
      <c r="B26409" t="s">
        <v>71</v>
      </c>
      <c r="C26409">
        <v>133201</v>
      </c>
      <c r="D26409" t="s">
        <v>72</v>
      </c>
      <c r="E26409">
        <v>3</v>
      </c>
      <c r="F26409" t="s">
        <v>25</v>
      </c>
      <c r="G26409" t="s">
        <v>56</v>
      </c>
      <c r="H26409" t="s">
        <v>27</v>
      </c>
      <c r="I26409" t="s">
        <v>20</v>
      </c>
      <c r="J26409" t="s">
        <v>21</v>
      </c>
      <c r="K26409">
        <v>0</v>
      </c>
      <c r="L26409">
        <v>0</v>
      </c>
      <c r="M26409">
        <v>40</v>
      </c>
      <c r="N26409" t="s">
        <v>82</v>
      </c>
      <c r="O26409" t="s">
        <v>23</v>
      </c>
    </row>
    <row r="26410" spans="1:15" x14ac:dyDescent="0.3">
      <c r="A26410">
        <v>24</v>
      </c>
      <c r="B26410" t="s">
        <v>28</v>
      </c>
      <c r="C26410">
        <v>175183</v>
      </c>
      <c r="D26410" t="s">
        <v>29</v>
      </c>
      <c r="E26410">
        <v>9</v>
      </c>
      <c r="F26410" t="s">
        <v>17</v>
      </c>
      <c r="G26410" t="s">
        <v>18</v>
      </c>
      <c r="H26410" t="s">
        <v>19</v>
      </c>
      <c r="I26410" t="s">
        <v>20</v>
      </c>
      <c r="J26410" t="s">
        <v>36</v>
      </c>
      <c r="K26410">
        <v>0</v>
      </c>
      <c r="L26410">
        <v>0</v>
      </c>
      <c r="M26410">
        <v>40</v>
      </c>
      <c r="N26410" t="s">
        <v>22</v>
      </c>
      <c r="O26410" t="s">
        <v>23</v>
      </c>
    </row>
    <row r="26411" spans="1:15" x14ac:dyDescent="0.3">
      <c r="A26411">
        <v>41</v>
      </c>
      <c r="B26411" t="s">
        <v>28</v>
      </c>
      <c r="C26411">
        <v>99870</v>
      </c>
      <c r="D26411" t="s">
        <v>16</v>
      </c>
      <c r="E26411">
        <v>13</v>
      </c>
      <c r="F26411" t="s">
        <v>25</v>
      </c>
      <c r="G26411" t="s">
        <v>49</v>
      </c>
      <c r="H26411" t="s">
        <v>27</v>
      </c>
      <c r="I26411" t="s">
        <v>20</v>
      </c>
      <c r="J26411" t="s">
        <v>21</v>
      </c>
      <c r="K26411">
        <v>0</v>
      </c>
      <c r="L26411">
        <v>0</v>
      </c>
      <c r="M26411">
        <v>55</v>
      </c>
      <c r="N26411" t="s">
        <v>22</v>
      </c>
      <c r="O26411" t="s">
        <v>23</v>
      </c>
    </row>
    <row r="26412" spans="1:15" x14ac:dyDescent="0.3">
      <c r="A26412">
        <v>38</v>
      </c>
      <c r="C26412">
        <v>107479</v>
      </c>
      <c r="D26412" t="s">
        <v>39</v>
      </c>
      <c r="E26412">
        <v>5</v>
      </c>
      <c r="F26412" t="s">
        <v>17</v>
      </c>
      <c r="H26412" t="s">
        <v>47</v>
      </c>
      <c r="I26412" t="s">
        <v>20</v>
      </c>
      <c r="J26412" t="s">
        <v>36</v>
      </c>
      <c r="K26412">
        <v>0</v>
      </c>
      <c r="L26412">
        <v>0</v>
      </c>
      <c r="M26412">
        <v>12</v>
      </c>
      <c r="N26412" t="s">
        <v>22</v>
      </c>
      <c r="O26412" t="s">
        <v>23</v>
      </c>
    </row>
    <row r="26413" spans="1:15" x14ac:dyDescent="0.3">
      <c r="A26413">
        <v>60</v>
      </c>
      <c r="B26413" t="s">
        <v>28</v>
      </c>
      <c r="C26413">
        <v>113440</v>
      </c>
      <c r="D26413" t="s">
        <v>16</v>
      </c>
      <c r="E26413">
        <v>13</v>
      </c>
      <c r="F26413" t="s">
        <v>30</v>
      </c>
      <c r="G26413" t="s">
        <v>26</v>
      </c>
      <c r="H26413" t="s">
        <v>47</v>
      </c>
      <c r="I26413" t="s">
        <v>20</v>
      </c>
      <c r="J26413" t="s">
        <v>21</v>
      </c>
      <c r="K26413">
        <v>0</v>
      </c>
      <c r="L26413">
        <v>0</v>
      </c>
      <c r="M26413">
        <v>60</v>
      </c>
      <c r="N26413" t="s">
        <v>22</v>
      </c>
      <c r="O26413" t="s">
        <v>23</v>
      </c>
    </row>
    <row r="26414" spans="1:15" x14ac:dyDescent="0.3">
      <c r="A26414">
        <v>19</v>
      </c>
      <c r="B26414" t="s">
        <v>28</v>
      </c>
      <c r="C26414">
        <v>85690</v>
      </c>
      <c r="D26414" t="s">
        <v>29</v>
      </c>
      <c r="E26414">
        <v>9</v>
      </c>
      <c r="F26414" t="s">
        <v>17</v>
      </c>
      <c r="G26414" t="s">
        <v>57</v>
      </c>
      <c r="H26414" t="s">
        <v>58</v>
      </c>
      <c r="I26414" t="s">
        <v>20</v>
      </c>
      <c r="J26414" t="s">
        <v>21</v>
      </c>
      <c r="K26414">
        <v>0</v>
      </c>
      <c r="L26414">
        <v>0</v>
      </c>
      <c r="M26414">
        <v>30</v>
      </c>
      <c r="N26414" t="s">
        <v>22</v>
      </c>
      <c r="O26414" t="s">
        <v>23</v>
      </c>
    </row>
    <row r="26415" spans="1:15" x14ac:dyDescent="0.3">
      <c r="A26415">
        <v>23</v>
      </c>
      <c r="B26415" t="s">
        <v>28</v>
      </c>
      <c r="C26415">
        <v>45713</v>
      </c>
      <c r="D26415" t="s">
        <v>44</v>
      </c>
      <c r="E26415">
        <v>10</v>
      </c>
      <c r="F26415" t="s">
        <v>17</v>
      </c>
      <c r="G26415" t="s">
        <v>51</v>
      </c>
      <c r="H26415" t="s">
        <v>73</v>
      </c>
      <c r="I26415" t="s">
        <v>20</v>
      </c>
      <c r="J26415" t="s">
        <v>21</v>
      </c>
      <c r="K26415">
        <v>0</v>
      </c>
      <c r="L26415">
        <v>0</v>
      </c>
      <c r="M26415">
        <v>40</v>
      </c>
      <c r="N26415" t="s">
        <v>22</v>
      </c>
      <c r="O26415" t="s">
        <v>23</v>
      </c>
    </row>
    <row r="26416" spans="1:15" x14ac:dyDescent="0.3">
      <c r="A26416">
        <v>57</v>
      </c>
      <c r="B26416" t="s">
        <v>71</v>
      </c>
      <c r="C26416">
        <v>376230</v>
      </c>
      <c r="D26416" t="s">
        <v>38</v>
      </c>
      <c r="E26416">
        <v>14</v>
      </c>
      <c r="F26416" t="s">
        <v>25</v>
      </c>
      <c r="G26416" t="s">
        <v>49</v>
      </c>
      <c r="H26416" t="s">
        <v>27</v>
      </c>
      <c r="I26416" t="s">
        <v>20</v>
      </c>
      <c r="J26416" t="s">
        <v>21</v>
      </c>
      <c r="K26416">
        <v>99999</v>
      </c>
      <c r="L26416">
        <v>0</v>
      </c>
      <c r="M26416">
        <v>40</v>
      </c>
      <c r="N26416" t="s">
        <v>22</v>
      </c>
      <c r="O26416" t="s">
        <v>43</v>
      </c>
    </row>
    <row r="26417" spans="1:15" x14ac:dyDescent="0.3">
      <c r="A26417">
        <v>36</v>
      </c>
      <c r="B26417" t="s">
        <v>28</v>
      </c>
      <c r="C26417">
        <v>145576</v>
      </c>
      <c r="D26417" t="s">
        <v>38</v>
      </c>
      <c r="E26417">
        <v>14</v>
      </c>
      <c r="F26417" t="s">
        <v>25</v>
      </c>
      <c r="G26417" t="s">
        <v>18</v>
      </c>
      <c r="H26417" t="s">
        <v>27</v>
      </c>
      <c r="I26417" t="s">
        <v>20</v>
      </c>
      <c r="J26417" t="s">
        <v>21</v>
      </c>
      <c r="K26417">
        <v>0</v>
      </c>
      <c r="L26417">
        <v>1977</v>
      </c>
      <c r="M26417">
        <v>40</v>
      </c>
      <c r="N26417" t="s">
        <v>101</v>
      </c>
      <c r="O26417" t="s">
        <v>43</v>
      </c>
    </row>
    <row r="26418" spans="1:15" x14ac:dyDescent="0.3">
      <c r="A26418">
        <v>17</v>
      </c>
      <c r="C26418">
        <v>67808</v>
      </c>
      <c r="D26418" t="s">
        <v>74</v>
      </c>
      <c r="E26418">
        <v>6</v>
      </c>
      <c r="F26418" t="s">
        <v>17</v>
      </c>
      <c r="H26418" t="s">
        <v>47</v>
      </c>
      <c r="I26418" t="s">
        <v>20</v>
      </c>
      <c r="J26418" t="s">
        <v>21</v>
      </c>
      <c r="K26418">
        <v>0</v>
      </c>
      <c r="L26418">
        <v>0</v>
      </c>
      <c r="M26418">
        <v>40</v>
      </c>
      <c r="N26418" t="s">
        <v>22</v>
      </c>
      <c r="O26418" t="s">
        <v>23</v>
      </c>
    </row>
    <row r="26419" spans="1:15" x14ac:dyDescent="0.3">
      <c r="A26419">
        <v>24</v>
      </c>
      <c r="B26419" t="s">
        <v>28</v>
      </c>
      <c r="C26419">
        <v>113936</v>
      </c>
      <c r="D26419" t="s">
        <v>16</v>
      </c>
      <c r="E26419">
        <v>13</v>
      </c>
      <c r="F26419" t="s">
        <v>17</v>
      </c>
      <c r="G26419" t="s">
        <v>34</v>
      </c>
      <c r="H26419" t="s">
        <v>47</v>
      </c>
      <c r="I26419" t="s">
        <v>20</v>
      </c>
      <c r="J26419" t="s">
        <v>21</v>
      </c>
      <c r="K26419">
        <v>0</v>
      </c>
      <c r="L26419">
        <v>0</v>
      </c>
      <c r="M26419">
        <v>40</v>
      </c>
      <c r="N26419" t="s">
        <v>22</v>
      </c>
      <c r="O26419" t="s">
        <v>23</v>
      </c>
    </row>
    <row r="26420" spans="1:15" x14ac:dyDescent="0.3">
      <c r="A26420">
        <v>32</v>
      </c>
      <c r="B26420" t="s">
        <v>28</v>
      </c>
      <c r="C26420">
        <v>158291</v>
      </c>
      <c r="D26420" t="s">
        <v>29</v>
      </c>
      <c r="E26420">
        <v>9</v>
      </c>
      <c r="F26420" t="s">
        <v>25</v>
      </c>
      <c r="G26420" t="s">
        <v>51</v>
      </c>
      <c r="H26420" t="s">
        <v>27</v>
      </c>
      <c r="I26420" t="s">
        <v>20</v>
      </c>
      <c r="J26420" t="s">
        <v>21</v>
      </c>
      <c r="K26420">
        <v>0</v>
      </c>
      <c r="L26420">
        <v>0</v>
      </c>
      <c r="M26420">
        <v>50</v>
      </c>
      <c r="N26420" t="s">
        <v>22</v>
      </c>
      <c r="O26420" t="s">
        <v>43</v>
      </c>
    </row>
    <row r="26421" spans="1:15" x14ac:dyDescent="0.3">
      <c r="A26421">
        <v>27</v>
      </c>
      <c r="B26421" t="s">
        <v>28</v>
      </c>
      <c r="C26421">
        <v>193898</v>
      </c>
      <c r="D26421" t="s">
        <v>16</v>
      </c>
      <c r="E26421">
        <v>13</v>
      </c>
      <c r="F26421" t="s">
        <v>25</v>
      </c>
      <c r="G26421" t="s">
        <v>49</v>
      </c>
      <c r="H26421" t="s">
        <v>27</v>
      </c>
      <c r="I26421" t="s">
        <v>20</v>
      </c>
      <c r="J26421" t="s">
        <v>21</v>
      </c>
      <c r="K26421">
        <v>0</v>
      </c>
      <c r="L26421">
        <v>0</v>
      </c>
      <c r="M26421">
        <v>45</v>
      </c>
      <c r="N26421" t="s">
        <v>22</v>
      </c>
      <c r="O26421" t="s">
        <v>43</v>
      </c>
    </row>
    <row r="26422" spans="1:15" x14ac:dyDescent="0.3">
      <c r="A26422">
        <v>43</v>
      </c>
      <c r="B26422" t="s">
        <v>28</v>
      </c>
      <c r="C26422">
        <v>191982</v>
      </c>
      <c r="D26422" t="s">
        <v>50</v>
      </c>
      <c r="E26422">
        <v>11</v>
      </c>
      <c r="F26422" t="s">
        <v>17</v>
      </c>
      <c r="G26422" t="s">
        <v>18</v>
      </c>
      <c r="H26422" t="s">
        <v>47</v>
      </c>
      <c r="I26422" t="s">
        <v>20</v>
      </c>
      <c r="J26422" t="s">
        <v>36</v>
      </c>
      <c r="K26422">
        <v>0</v>
      </c>
      <c r="L26422">
        <v>0</v>
      </c>
      <c r="M26422">
        <v>55</v>
      </c>
      <c r="N26422" t="s">
        <v>22</v>
      </c>
      <c r="O26422" t="s">
        <v>23</v>
      </c>
    </row>
    <row r="26423" spans="1:15" x14ac:dyDescent="0.3">
      <c r="A26423">
        <v>21</v>
      </c>
      <c r="C26423">
        <v>72953</v>
      </c>
      <c r="D26423" t="s">
        <v>44</v>
      </c>
      <c r="E26423">
        <v>10</v>
      </c>
      <c r="F26423" t="s">
        <v>17</v>
      </c>
      <c r="H26423" t="s">
        <v>47</v>
      </c>
      <c r="I26423" t="s">
        <v>20</v>
      </c>
      <c r="J26423" t="s">
        <v>21</v>
      </c>
      <c r="K26423">
        <v>0</v>
      </c>
      <c r="L26423">
        <v>0</v>
      </c>
      <c r="M26423">
        <v>40</v>
      </c>
      <c r="N26423" t="s">
        <v>22</v>
      </c>
      <c r="O26423" t="s">
        <v>23</v>
      </c>
    </row>
    <row r="26424" spans="1:15" x14ac:dyDescent="0.3">
      <c r="A26424">
        <v>54</v>
      </c>
      <c r="B26424" t="s">
        <v>28</v>
      </c>
      <c r="C26424">
        <v>271160</v>
      </c>
      <c r="D26424" t="s">
        <v>50</v>
      </c>
      <c r="E26424">
        <v>11</v>
      </c>
      <c r="F26424" t="s">
        <v>79</v>
      </c>
      <c r="G26424" t="s">
        <v>26</v>
      </c>
      <c r="H26424" t="s">
        <v>19</v>
      </c>
      <c r="I26424" t="s">
        <v>20</v>
      </c>
      <c r="J26424" t="s">
        <v>36</v>
      </c>
      <c r="K26424">
        <v>0</v>
      </c>
      <c r="L26424">
        <v>0</v>
      </c>
      <c r="M26424">
        <v>40</v>
      </c>
      <c r="N26424" t="s">
        <v>22</v>
      </c>
      <c r="O26424" t="s">
        <v>23</v>
      </c>
    </row>
    <row r="26425" spans="1:15" x14ac:dyDescent="0.3">
      <c r="A26425">
        <v>22</v>
      </c>
      <c r="B26425" t="s">
        <v>28</v>
      </c>
      <c r="C26425">
        <v>33087</v>
      </c>
      <c r="D26425" t="s">
        <v>29</v>
      </c>
      <c r="E26425">
        <v>9</v>
      </c>
      <c r="F26425" t="s">
        <v>25</v>
      </c>
      <c r="G26425" t="s">
        <v>56</v>
      </c>
      <c r="H26425" t="s">
        <v>27</v>
      </c>
      <c r="I26425" t="s">
        <v>20</v>
      </c>
      <c r="J26425" t="s">
        <v>21</v>
      </c>
      <c r="K26425">
        <v>0</v>
      </c>
      <c r="L26425">
        <v>0</v>
      </c>
      <c r="M26425">
        <v>45</v>
      </c>
      <c r="N26425" t="s">
        <v>22</v>
      </c>
      <c r="O26425" t="s">
        <v>23</v>
      </c>
    </row>
    <row r="26426" spans="1:15" x14ac:dyDescent="0.3">
      <c r="A26426">
        <v>29</v>
      </c>
      <c r="B26426" t="s">
        <v>28</v>
      </c>
      <c r="C26426">
        <v>106153</v>
      </c>
      <c r="D26426" t="s">
        <v>29</v>
      </c>
      <c r="E26426">
        <v>9</v>
      </c>
      <c r="F26426" t="s">
        <v>17</v>
      </c>
      <c r="G26426" t="s">
        <v>51</v>
      </c>
      <c r="H26426" t="s">
        <v>19</v>
      </c>
      <c r="I26426" t="s">
        <v>20</v>
      </c>
      <c r="J26426" t="s">
        <v>21</v>
      </c>
      <c r="K26426">
        <v>0</v>
      </c>
      <c r="L26426">
        <v>0</v>
      </c>
      <c r="M26426">
        <v>50</v>
      </c>
      <c r="N26426" t="s">
        <v>22</v>
      </c>
      <c r="O26426" t="s">
        <v>23</v>
      </c>
    </row>
    <row r="26427" spans="1:15" x14ac:dyDescent="0.3">
      <c r="A26427">
        <v>22</v>
      </c>
      <c r="B26427" t="s">
        <v>28</v>
      </c>
      <c r="C26427">
        <v>29444</v>
      </c>
      <c r="D26427" t="s">
        <v>93</v>
      </c>
      <c r="E26427">
        <v>8</v>
      </c>
      <c r="F26427" t="s">
        <v>17</v>
      </c>
      <c r="G26427" t="s">
        <v>56</v>
      </c>
      <c r="H26427" t="s">
        <v>19</v>
      </c>
      <c r="I26427" t="s">
        <v>54</v>
      </c>
      <c r="J26427" t="s">
        <v>21</v>
      </c>
      <c r="K26427">
        <v>0</v>
      </c>
      <c r="L26427">
        <v>0</v>
      </c>
      <c r="M26427">
        <v>50</v>
      </c>
      <c r="N26427" t="s">
        <v>22</v>
      </c>
      <c r="O26427" t="s">
        <v>23</v>
      </c>
    </row>
    <row r="26428" spans="1:15" x14ac:dyDescent="0.3">
      <c r="A26428">
        <v>37</v>
      </c>
      <c r="B26428" t="s">
        <v>28</v>
      </c>
      <c r="C26428">
        <v>105021</v>
      </c>
      <c r="D26428" t="s">
        <v>16</v>
      </c>
      <c r="E26428">
        <v>13</v>
      </c>
      <c r="F26428" t="s">
        <v>25</v>
      </c>
      <c r="G26428" t="s">
        <v>49</v>
      </c>
      <c r="H26428" t="s">
        <v>27</v>
      </c>
      <c r="I26428" t="s">
        <v>20</v>
      </c>
      <c r="J26428" t="s">
        <v>21</v>
      </c>
      <c r="K26428">
        <v>0</v>
      </c>
      <c r="L26428">
        <v>0</v>
      </c>
      <c r="M26428">
        <v>50</v>
      </c>
      <c r="N26428" t="s">
        <v>22</v>
      </c>
      <c r="O26428" t="s">
        <v>43</v>
      </c>
    </row>
    <row r="26429" spans="1:15" x14ac:dyDescent="0.3">
      <c r="A26429">
        <v>38</v>
      </c>
      <c r="B26429" t="s">
        <v>24</v>
      </c>
      <c r="C26429">
        <v>239045</v>
      </c>
      <c r="D26429" t="s">
        <v>59</v>
      </c>
      <c r="E26429">
        <v>16</v>
      </c>
      <c r="F26429" t="s">
        <v>25</v>
      </c>
      <c r="G26429" t="s">
        <v>34</v>
      </c>
      <c r="H26429" t="s">
        <v>27</v>
      </c>
      <c r="I26429" t="s">
        <v>20</v>
      </c>
      <c r="J26429" t="s">
        <v>21</v>
      </c>
      <c r="K26429">
        <v>0</v>
      </c>
      <c r="L26429">
        <v>0</v>
      </c>
      <c r="M26429">
        <v>50</v>
      </c>
      <c r="N26429" t="s">
        <v>22</v>
      </c>
      <c r="O26429" t="s">
        <v>43</v>
      </c>
    </row>
    <row r="26430" spans="1:15" x14ac:dyDescent="0.3">
      <c r="A26430">
        <v>34</v>
      </c>
      <c r="B26430" t="s">
        <v>28</v>
      </c>
      <c r="C26430">
        <v>94413</v>
      </c>
      <c r="D26430" t="s">
        <v>44</v>
      </c>
      <c r="E26430">
        <v>10</v>
      </c>
      <c r="F26430" t="s">
        <v>25</v>
      </c>
      <c r="G26430" t="s">
        <v>31</v>
      </c>
      <c r="H26430" t="s">
        <v>27</v>
      </c>
      <c r="I26430" t="s">
        <v>20</v>
      </c>
      <c r="J26430" t="s">
        <v>21</v>
      </c>
      <c r="K26430">
        <v>0</v>
      </c>
      <c r="L26430">
        <v>0</v>
      </c>
      <c r="M26430">
        <v>40</v>
      </c>
      <c r="N26430" t="s">
        <v>22</v>
      </c>
      <c r="O26430" t="s">
        <v>23</v>
      </c>
    </row>
    <row r="26431" spans="1:15" x14ac:dyDescent="0.3">
      <c r="A26431">
        <v>45</v>
      </c>
      <c r="B26431" t="s">
        <v>28</v>
      </c>
      <c r="C26431">
        <v>20534</v>
      </c>
      <c r="D26431" t="s">
        <v>44</v>
      </c>
      <c r="E26431">
        <v>10</v>
      </c>
      <c r="F26431" t="s">
        <v>25</v>
      </c>
      <c r="G26431" t="s">
        <v>57</v>
      </c>
      <c r="H26431" t="s">
        <v>27</v>
      </c>
      <c r="I26431" t="s">
        <v>20</v>
      </c>
      <c r="J26431" t="s">
        <v>21</v>
      </c>
      <c r="K26431">
        <v>0</v>
      </c>
      <c r="L26431">
        <v>0</v>
      </c>
      <c r="M26431">
        <v>84</v>
      </c>
      <c r="N26431" t="s">
        <v>22</v>
      </c>
      <c r="O26431" t="s">
        <v>43</v>
      </c>
    </row>
    <row r="26432" spans="1:15" x14ac:dyDescent="0.3">
      <c r="A26432">
        <v>28</v>
      </c>
      <c r="B26432" t="s">
        <v>28</v>
      </c>
      <c r="C26432">
        <v>350254</v>
      </c>
      <c r="D26432" t="s">
        <v>81</v>
      </c>
      <c r="E26432">
        <v>2</v>
      </c>
      <c r="F26432" t="s">
        <v>17</v>
      </c>
      <c r="G26432" t="s">
        <v>98</v>
      </c>
      <c r="H26432" t="s">
        <v>19</v>
      </c>
      <c r="I26432" t="s">
        <v>20</v>
      </c>
      <c r="J26432" t="s">
        <v>36</v>
      </c>
      <c r="K26432">
        <v>0</v>
      </c>
      <c r="L26432">
        <v>0</v>
      </c>
      <c r="M26432">
        <v>40</v>
      </c>
      <c r="N26432" t="s">
        <v>55</v>
      </c>
      <c r="O26432" t="s">
        <v>23</v>
      </c>
    </row>
    <row r="26433" spans="1:15" x14ac:dyDescent="0.3">
      <c r="A26433">
        <v>68</v>
      </c>
      <c r="B26433" t="s">
        <v>28</v>
      </c>
      <c r="C26433">
        <v>194746</v>
      </c>
      <c r="D26433" t="s">
        <v>59</v>
      </c>
      <c r="E26433">
        <v>16</v>
      </c>
      <c r="F26433" t="s">
        <v>30</v>
      </c>
      <c r="G26433" t="s">
        <v>34</v>
      </c>
      <c r="H26433" t="s">
        <v>19</v>
      </c>
      <c r="I26433" t="s">
        <v>20</v>
      </c>
      <c r="J26433" t="s">
        <v>36</v>
      </c>
      <c r="K26433">
        <v>0</v>
      </c>
      <c r="L26433">
        <v>0</v>
      </c>
      <c r="M26433">
        <v>40</v>
      </c>
      <c r="N26433" t="s">
        <v>37</v>
      </c>
      <c r="O26433" t="s">
        <v>23</v>
      </c>
    </row>
    <row r="26434" spans="1:15" x14ac:dyDescent="0.3">
      <c r="A26434">
        <v>36</v>
      </c>
      <c r="B26434" t="s">
        <v>28</v>
      </c>
      <c r="C26434">
        <v>269042</v>
      </c>
      <c r="D26434" t="s">
        <v>29</v>
      </c>
      <c r="E26434">
        <v>9</v>
      </c>
      <c r="F26434" t="s">
        <v>25</v>
      </c>
      <c r="G26434" t="s">
        <v>57</v>
      </c>
      <c r="H26434" t="s">
        <v>27</v>
      </c>
      <c r="I26434" t="s">
        <v>45</v>
      </c>
      <c r="J26434" t="s">
        <v>21</v>
      </c>
      <c r="K26434">
        <v>0</v>
      </c>
      <c r="L26434">
        <v>0</v>
      </c>
      <c r="M26434">
        <v>40</v>
      </c>
      <c r="N26434" t="s">
        <v>89</v>
      </c>
      <c r="O26434" t="s">
        <v>23</v>
      </c>
    </row>
    <row r="26435" spans="1:15" x14ac:dyDescent="0.3">
      <c r="A26435">
        <v>20</v>
      </c>
      <c r="B26435" t="s">
        <v>28</v>
      </c>
      <c r="C26435">
        <v>447488</v>
      </c>
      <c r="D26435" t="s">
        <v>39</v>
      </c>
      <c r="E26435">
        <v>5</v>
      </c>
      <c r="F26435" t="s">
        <v>17</v>
      </c>
      <c r="G26435" t="s">
        <v>41</v>
      </c>
      <c r="H26435" t="s">
        <v>58</v>
      </c>
      <c r="I26435" t="s">
        <v>20</v>
      </c>
      <c r="J26435" t="s">
        <v>21</v>
      </c>
      <c r="K26435">
        <v>0</v>
      </c>
      <c r="L26435">
        <v>0</v>
      </c>
      <c r="M26435">
        <v>30</v>
      </c>
      <c r="N26435" t="s">
        <v>55</v>
      </c>
      <c r="O26435" t="s">
        <v>23</v>
      </c>
    </row>
    <row r="26436" spans="1:15" x14ac:dyDescent="0.3">
      <c r="A26436">
        <v>24</v>
      </c>
      <c r="B26436" t="s">
        <v>28</v>
      </c>
      <c r="C26436">
        <v>267706</v>
      </c>
      <c r="D26436" t="s">
        <v>44</v>
      </c>
      <c r="E26436">
        <v>10</v>
      </c>
      <c r="F26436" t="s">
        <v>17</v>
      </c>
      <c r="G26436" t="s">
        <v>51</v>
      </c>
      <c r="H26436" t="s">
        <v>47</v>
      </c>
      <c r="I26436" t="s">
        <v>20</v>
      </c>
      <c r="J26436" t="s">
        <v>36</v>
      </c>
      <c r="K26436">
        <v>0</v>
      </c>
      <c r="L26436">
        <v>0</v>
      </c>
      <c r="M26436">
        <v>45</v>
      </c>
      <c r="N26436" t="s">
        <v>22</v>
      </c>
      <c r="O26436" t="s">
        <v>23</v>
      </c>
    </row>
    <row r="26437" spans="1:15" x14ac:dyDescent="0.3">
      <c r="A26437">
        <v>38</v>
      </c>
      <c r="B26437" t="s">
        <v>28</v>
      </c>
      <c r="C26437">
        <v>198216</v>
      </c>
      <c r="D26437" t="s">
        <v>44</v>
      </c>
      <c r="E26437">
        <v>10</v>
      </c>
      <c r="F26437" t="s">
        <v>30</v>
      </c>
      <c r="G26437" t="s">
        <v>26</v>
      </c>
      <c r="H26437" t="s">
        <v>58</v>
      </c>
      <c r="I26437" t="s">
        <v>20</v>
      </c>
      <c r="J26437" t="s">
        <v>36</v>
      </c>
      <c r="K26437">
        <v>0</v>
      </c>
      <c r="L26437">
        <v>0</v>
      </c>
      <c r="M26437">
        <v>40</v>
      </c>
      <c r="N26437" t="s">
        <v>22</v>
      </c>
      <c r="O26437" t="s">
        <v>23</v>
      </c>
    </row>
    <row r="26438" spans="1:15" x14ac:dyDescent="0.3">
      <c r="A26438">
        <v>32</v>
      </c>
      <c r="B26438" t="s">
        <v>28</v>
      </c>
      <c r="C26438">
        <v>227931</v>
      </c>
      <c r="D26438" t="s">
        <v>16</v>
      </c>
      <c r="E26438">
        <v>13</v>
      </c>
      <c r="F26438" t="s">
        <v>17</v>
      </c>
      <c r="G26438" t="s">
        <v>26</v>
      </c>
      <c r="H26438" t="s">
        <v>19</v>
      </c>
      <c r="I26438" t="s">
        <v>20</v>
      </c>
      <c r="J26438" t="s">
        <v>36</v>
      </c>
      <c r="K26438">
        <v>0</v>
      </c>
      <c r="L26438">
        <v>0</v>
      </c>
      <c r="M26438">
        <v>40</v>
      </c>
      <c r="N26438" t="s">
        <v>22</v>
      </c>
      <c r="O26438" t="s">
        <v>23</v>
      </c>
    </row>
    <row r="26439" spans="1:15" x14ac:dyDescent="0.3">
      <c r="A26439">
        <v>34</v>
      </c>
      <c r="B26439" t="s">
        <v>28</v>
      </c>
      <c r="C26439">
        <v>252646</v>
      </c>
      <c r="D26439" t="s">
        <v>44</v>
      </c>
      <c r="E26439">
        <v>10</v>
      </c>
      <c r="F26439" t="s">
        <v>25</v>
      </c>
      <c r="G26439" t="s">
        <v>34</v>
      </c>
      <c r="H26439" t="s">
        <v>27</v>
      </c>
      <c r="I26439" t="s">
        <v>20</v>
      </c>
      <c r="J26439" t="s">
        <v>21</v>
      </c>
      <c r="K26439">
        <v>7298</v>
      </c>
      <c r="L26439">
        <v>0</v>
      </c>
      <c r="M26439">
        <v>50</v>
      </c>
      <c r="N26439" t="s">
        <v>22</v>
      </c>
      <c r="O26439" t="s">
        <v>43</v>
      </c>
    </row>
    <row r="26440" spans="1:15" x14ac:dyDescent="0.3">
      <c r="A26440">
        <v>47</v>
      </c>
      <c r="B26440" t="s">
        <v>28</v>
      </c>
      <c r="C26440">
        <v>223342</v>
      </c>
      <c r="D26440" t="s">
        <v>29</v>
      </c>
      <c r="E26440">
        <v>9</v>
      </c>
      <c r="F26440" t="s">
        <v>79</v>
      </c>
      <c r="G26440" t="s">
        <v>18</v>
      </c>
      <c r="H26440" t="s">
        <v>19</v>
      </c>
      <c r="I26440" t="s">
        <v>20</v>
      </c>
      <c r="J26440" t="s">
        <v>36</v>
      </c>
      <c r="K26440">
        <v>2174</v>
      </c>
      <c r="L26440">
        <v>0</v>
      </c>
      <c r="M26440">
        <v>40</v>
      </c>
      <c r="N26440" t="s">
        <v>75</v>
      </c>
      <c r="O26440" t="s">
        <v>23</v>
      </c>
    </row>
    <row r="26441" spans="1:15" x14ac:dyDescent="0.3">
      <c r="A26441">
        <v>28</v>
      </c>
      <c r="B26441" t="s">
        <v>28</v>
      </c>
      <c r="C26441">
        <v>181776</v>
      </c>
      <c r="D26441" t="s">
        <v>16</v>
      </c>
      <c r="E26441">
        <v>13</v>
      </c>
      <c r="F26441" t="s">
        <v>17</v>
      </c>
      <c r="G26441" t="s">
        <v>41</v>
      </c>
      <c r="H26441" t="s">
        <v>19</v>
      </c>
      <c r="I26441" t="s">
        <v>20</v>
      </c>
      <c r="J26441" t="s">
        <v>36</v>
      </c>
      <c r="K26441">
        <v>0</v>
      </c>
      <c r="L26441">
        <v>0</v>
      </c>
      <c r="M26441">
        <v>50</v>
      </c>
      <c r="N26441" t="s">
        <v>22</v>
      </c>
      <c r="O26441" t="s">
        <v>23</v>
      </c>
    </row>
    <row r="26442" spans="1:15" x14ac:dyDescent="0.3">
      <c r="A26442">
        <v>32</v>
      </c>
      <c r="B26442" t="s">
        <v>28</v>
      </c>
      <c r="C26442">
        <v>132601</v>
      </c>
      <c r="D26442" t="s">
        <v>69</v>
      </c>
      <c r="E26442">
        <v>15</v>
      </c>
      <c r="F26442" t="s">
        <v>25</v>
      </c>
      <c r="G26442" t="s">
        <v>34</v>
      </c>
      <c r="H26442" t="s">
        <v>27</v>
      </c>
      <c r="I26442" t="s">
        <v>20</v>
      </c>
      <c r="J26442" t="s">
        <v>21</v>
      </c>
      <c r="K26442">
        <v>0</v>
      </c>
      <c r="L26442">
        <v>0</v>
      </c>
      <c r="M26442">
        <v>40</v>
      </c>
      <c r="N26442" t="s">
        <v>22</v>
      </c>
      <c r="O26442" t="s">
        <v>43</v>
      </c>
    </row>
    <row r="26443" spans="1:15" x14ac:dyDescent="0.3">
      <c r="A26443">
        <v>58</v>
      </c>
      <c r="B26443" t="s">
        <v>28</v>
      </c>
      <c r="C26443">
        <v>205410</v>
      </c>
      <c r="D26443" t="s">
        <v>29</v>
      </c>
      <c r="E26443">
        <v>9</v>
      </c>
      <c r="F26443" t="s">
        <v>25</v>
      </c>
      <c r="G26443" t="s">
        <v>57</v>
      </c>
      <c r="H26443" t="s">
        <v>27</v>
      </c>
      <c r="I26443" t="s">
        <v>20</v>
      </c>
      <c r="J26443" t="s">
        <v>21</v>
      </c>
      <c r="K26443">
        <v>0</v>
      </c>
      <c r="L26443">
        <v>0</v>
      </c>
      <c r="M26443">
        <v>40</v>
      </c>
      <c r="N26443" t="s">
        <v>22</v>
      </c>
      <c r="O26443" t="s">
        <v>23</v>
      </c>
    </row>
    <row r="26444" spans="1:15" x14ac:dyDescent="0.3">
      <c r="A26444">
        <v>64</v>
      </c>
      <c r="B26444" t="s">
        <v>71</v>
      </c>
      <c r="C26444">
        <v>185912</v>
      </c>
      <c r="D26444" t="s">
        <v>69</v>
      </c>
      <c r="E26444">
        <v>15</v>
      </c>
      <c r="F26444" t="s">
        <v>25</v>
      </c>
      <c r="G26444" t="s">
        <v>34</v>
      </c>
      <c r="H26444" t="s">
        <v>27</v>
      </c>
      <c r="I26444" t="s">
        <v>20</v>
      </c>
      <c r="J26444" t="s">
        <v>21</v>
      </c>
      <c r="K26444">
        <v>99999</v>
      </c>
      <c r="L26444">
        <v>0</v>
      </c>
      <c r="M26444">
        <v>35</v>
      </c>
      <c r="N26444" t="s">
        <v>22</v>
      </c>
      <c r="O26444" t="s">
        <v>43</v>
      </c>
    </row>
    <row r="26445" spans="1:15" x14ac:dyDescent="0.3">
      <c r="A26445">
        <v>38</v>
      </c>
      <c r="B26445" t="s">
        <v>28</v>
      </c>
      <c r="C26445">
        <v>292570</v>
      </c>
      <c r="D26445" t="s">
        <v>44</v>
      </c>
      <c r="E26445">
        <v>10</v>
      </c>
      <c r="F26445" t="s">
        <v>17</v>
      </c>
      <c r="G26445" t="s">
        <v>49</v>
      </c>
      <c r="H26445" t="s">
        <v>47</v>
      </c>
      <c r="I26445" t="s">
        <v>20</v>
      </c>
      <c r="J26445" t="s">
        <v>36</v>
      </c>
      <c r="K26445">
        <v>0</v>
      </c>
      <c r="L26445">
        <v>0</v>
      </c>
      <c r="M26445">
        <v>50</v>
      </c>
      <c r="N26445" t="s">
        <v>22</v>
      </c>
      <c r="O26445" t="s">
        <v>23</v>
      </c>
    </row>
    <row r="26446" spans="1:15" x14ac:dyDescent="0.3">
      <c r="A26446">
        <v>43</v>
      </c>
      <c r="B26446" t="s">
        <v>28</v>
      </c>
      <c r="C26446">
        <v>76460</v>
      </c>
      <c r="D26446" t="s">
        <v>29</v>
      </c>
      <c r="E26446">
        <v>9</v>
      </c>
      <c r="F26446" t="s">
        <v>17</v>
      </c>
      <c r="G26446" t="s">
        <v>18</v>
      </c>
      <c r="H26446" t="s">
        <v>19</v>
      </c>
      <c r="I26446" t="s">
        <v>20</v>
      </c>
      <c r="J26446" t="s">
        <v>36</v>
      </c>
      <c r="K26446">
        <v>0</v>
      </c>
      <c r="L26446">
        <v>0</v>
      </c>
      <c r="M26446">
        <v>40</v>
      </c>
      <c r="N26446" t="s">
        <v>22</v>
      </c>
      <c r="O26446" t="s">
        <v>23</v>
      </c>
    </row>
    <row r="26447" spans="1:15" x14ac:dyDescent="0.3">
      <c r="A26447">
        <v>28</v>
      </c>
      <c r="B26447" t="s">
        <v>28</v>
      </c>
      <c r="C26447">
        <v>295163</v>
      </c>
      <c r="D26447" t="s">
        <v>93</v>
      </c>
      <c r="E26447">
        <v>8</v>
      </c>
      <c r="F26447" t="s">
        <v>30</v>
      </c>
      <c r="G26447" t="s">
        <v>56</v>
      </c>
      <c r="H26447" t="s">
        <v>19</v>
      </c>
      <c r="I26447" t="s">
        <v>20</v>
      </c>
      <c r="J26447" t="s">
        <v>21</v>
      </c>
      <c r="K26447">
        <v>0</v>
      </c>
      <c r="L26447">
        <v>0</v>
      </c>
      <c r="M26447">
        <v>40</v>
      </c>
      <c r="N26447" t="s">
        <v>22</v>
      </c>
      <c r="O26447" t="s">
        <v>23</v>
      </c>
    </row>
    <row r="26448" spans="1:15" x14ac:dyDescent="0.3">
      <c r="A26448">
        <v>21</v>
      </c>
      <c r="B26448" t="s">
        <v>28</v>
      </c>
      <c r="C26448">
        <v>27255</v>
      </c>
      <c r="D26448" t="s">
        <v>44</v>
      </c>
      <c r="E26448">
        <v>10</v>
      </c>
      <c r="F26448" t="s">
        <v>17</v>
      </c>
      <c r="G26448" t="s">
        <v>18</v>
      </c>
      <c r="H26448" t="s">
        <v>47</v>
      </c>
      <c r="I26448" t="s">
        <v>20</v>
      </c>
      <c r="J26448" t="s">
        <v>21</v>
      </c>
      <c r="K26448">
        <v>0</v>
      </c>
      <c r="L26448">
        <v>0</v>
      </c>
      <c r="M26448">
        <v>40</v>
      </c>
      <c r="O26448" t="s">
        <v>23</v>
      </c>
    </row>
    <row r="26449" spans="1:15" x14ac:dyDescent="0.3">
      <c r="A26449">
        <v>23</v>
      </c>
      <c r="B26449" t="s">
        <v>28</v>
      </c>
      <c r="C26449">
        <v>69847</v>
      </c>
      <c r="D26449" t="s">
        <v>16</v>
      </c>
      <c r="E26449">
        <v>13</v>
      </c>
      <c r="F26449" t="s">
        <v>17</v>
      </c>
      <c r="G26449" t="s">
        <v>34</v>
      </c>
      <c r="H26449" t="s">
        <v>47</v>
      </c>
      <c r="I26449" t="s">
        <v>45</v>
      </c>
      <c r="J26449" t="s">
        <v>36</v>
      </c>
      <c r="K26449">
        <v>0</v>
      </c>
      <c r="L26449">
        <v>0</v>
      </c>
      <c r="M26449">
        <v>20</v>
      </c>
      <c r="N26449" t="s">
        <v>22</v>
      </c>
      <c r="O26449" t="s">
        <v>23</v>
      </c>
    </row>
    <row r="26450" spans="1:15" x14ac:dyDescent="0.3">
      <c r="A26450">
        <v>25</v>
      </c>
      <c r="B26450" t="s">
        <v>28</v>
      </c>
      <c r="C26450">
        <v>104993</v>
      </c>
      <c r="D26450" t="s">
        <v>39</v>
      </c>
      <c r="E26450">
        <v>5</v>
      </c>
      <c r="F26450" t="s">
        <v>17</v>
      </c>
      <c r="G26450" t="s">
        <v>31</v>
      </c>
      <c r="H26450" t="s">
        <v>47</v>
      </c>
      <c r="I26450" t="s">
        <v>33</v>
      </c>
      <c r="J26450" t="s">
        <v>21</v>
      </c>
      <c r="K26450">
        <v>2907</v>
      </c>
      <c r="L26450">
        <v>0</v>
      </c>
      <c r="M26450">
        <v>40</v>
      </c>
      <c r="N26450" t="s">
        <v>22</v>
      </c>
      <c r="O26450" t="s">
        <v>23</v>
      </c>
    </row>
    <row r="26451" spans="1:15" x14ac:dyDescent="0.3">
      <c r="A26451">
        <v>41</v>
      </c>
      <c r="B26451" t="s">
        <v>28</v>
      </c>
      <c r="C26451">
        <v>322980</v>
      </c>
      <c r="D26451" t="s">
        <v>29</v>
      </c>
      <c r="E26451">
        <v>9</v>
      </c>
      <c r="F26451" t="s">
        <v>60</v>
      </c>
      <c r="G26451" t="s">
        <v>18</v>
      </c>
      <c r="H26451" t="s">
        <v>19</v>
      </c>
      <c r="I26451" t="s">
        <v>33</v>
      </c>
      <c r="J26451" t="s">
        <v>21</v>
      </c>
      <c r="K26451">
        <v>2354</v>
      </c>
      <c r="L26451">
        <v>0</v>
      </c>
      <c r="M26451">
        <v>40</v>
      </c>
      <c r="N26451" t="s">
        <v>22</v>
      </c>
      <c r="O26451" t="s">
        <v>23</v>
      </c>
    </row>
    <row r="26452" spans="1:15" x14ac:dyDescent="0.3">
      <c r="A26452">
        <v>24</v>
      </c>
      <c r="C26452">
        <v>390608</v>
      </c>
      <c r="D26452" t="s">
        <v>29</v>
      </c>
      <c r="E26452">
        <v>9</v>
      </c>
      <c r="F26452" t="s">
        <v>17</v>
      </c>
      <c r="H26452" t="s">
        <v>19</v>
      </c>
      <c r="I26452" t="s">
        <v>20</v>
      </c>
      <c r="J26452" t="s">
        <v>36</v>
      </c>
      <c r="K26452">
        <v>0</v>
      </c>
      <c r="L26452">
        <v>0</v>
      </c>
      <c r="M26452">
        <v>36</v>
      </c>
      <c r="N26452" t="s">
        <v>22</v>
      </c>
      <c r="O26452" t="s">
        <v>23</v>
      </c>
    </row>
    <row r="26453" spans="1:15" x14ac:dyDescent="0.3">
      <c r="A26453">
        <v>41</v>
      </c>
      <c r="B26453" t="s">
        <v>28</v>
      </c>
      <c r="C26453">
        <v>317539</v>
      </c>
      <c r="D26453" t="s">
        <v>44</v>
      </c>
      <c r="E26453">
        <v>10</v>
      </c>
      <c r="F26453" t="s">
        <v>25</v>
      </c>
      <c r="G26453" t="s">
        <v>51</v>
      </c>
      <c r="H26453" t="s">
        <v>27</v>
      </c>
      <c r="I26453" t="s">
        <v>33</v>
      </c>
      <c r="J26453" t="s">
        <v>21</v>
      </c>
      <c r="K26453">
        <v>0</v>
      </c>
      <c r="L26453">
        <v>0</v>
      </c>
      <c r="M26453">
        <v>40</v>
      </c>
      <c r="N26453" t="s">
        <v>22</v>
      </c>
      <c r="O26453" t="s">
        <v>23</v>
      </c>
    </row>
    <row r="26454" spans="1:15" x14ac:dyDescent="0.3">
      <c r="A26454">
        <v>27</v>
      </c>
      <c r="B26454" t="s">
        <v>28</v>
      </c>
      <c r="C26454">
        <v>195678</v>
      </c>
      <c r="D26454" t="s">
        <v>16</v>
      </c>
      <c r="E26454">
        <v>13</v>
      </c>
      <c r="F26454" t="s">
        <v>25</v>
      </c>
      <c r="G26454" t="s">
        <v>34</v>
      </c>
      <c r="H26454" t="s">
        <v>27</v>
      </c>
      <c r="I26454" t="s">
        <v>20</v>
      </c>
      <c r="J26454" t="s">
        <v>21</v>
      </c>
      <c r="K26454">
        <v>0</v>
      </c>
      <c r="L26454">
        <v>0</v>
      </c>
      <c r="M26454">
        <v>40</v>
      </c>
      <c r="N26454" t="s">
        <v>22</v>
      </c>
      <c r="O26454" t="s">
        <v>23</v>
      </c>
    </row>
    <row r="26455" spans="1:15" x14ac:dyDescent="0.3">
      <c r="A26455">
        <v>54</v>
      </c>
      <c r="B26455" t="s">
        <v>28</v>
      </c>
      <c r="C26455">
        <v>466502</v>
      </c>
      <c r="D26455" t="s">
        <v>52</v>
      </c>
      <c r="E26455">
        <v>4</v>
      </c>
      <c r="F26455" t="s">
        <v>79</v>
      </c>
      <c r="G26455" t="s">
        <v>41</v>
      </c>
      <c r="H26455" t="s">
        <v>58</v>
      </c>
      <c r="I26455" t="s">
        <v>20</v>
      </c>
      <c r="J26455" t="s">
        <v>21</v>
      </c>
      <c r="K26455">
        <v>0</v>
      </c>
      <c r="L26455">
        <v>0</v>
      </c>
      <c r="M26455">
        <v>30</v>
      </c>
      <c r="N26455" t="s">
        <v>22</v>
      </c>
      <c r="O26455" t="s">
        <v>23</v>
      </c>
    </row>
    <row r="26456" spans="1:15" x14ac:dyDescent="0.3">
      <c r="A26456">
        <v>28</v>
      </c>
      <c r="B26456" t="s">
        <v>63</v>
      </c>
      <c r="C26456">
        <v>220754</v>
      </c>
      <c r="D26456" t="s">
        <v>29</v>
      </c>
      <c r="E26456">
        <v>9</v>
      </c>
      <c r="F26456" t="s">
        <v>60</v>
      </c>
      <c r="G26456" t="s">
        <v>53</v>
      </c>
      <c r="H26456" t="s">
        <v>47</v>
      </c>
      <c r="I26456" t="s">
        <v>20</v>
      </c>
      <c r="J26456" t="s">
        <v>36</v>
      </c>
      <c r="K26456">
        <v>0</v>
      </c>
      <c r="L26456">
        <v>0</v>
      </c>
      <c r="M26456">
        <v>25</v>
      </c>
      <c r="N26456" t="s">
        <v>22</v>
      </c>
      <c r="O26456" t="s">
        <v>23</v>
      </c>
    </row>
    <row r="26457" spans="1:15" x14ac:dyDescent="0.3">
      <c r="A26457">
        <v>29</v>
      </c>
      <c r="B26457" t="s">
        <v>28</v>
      </c>
      <c r="C26457">
        <v>202878</v>
      </c>
      <c r="D26457" t="s">
        <v>52</v>
      </c>
      <c r="E26457">
        <v>4</v>
      </c>
      <c r="F26457" t="s">
        <v>25</v>
      </c>
      <c r="G26457" t="s">
        <v>56</v>
      </c>
      <c r="H26457" t="s">
        <v>27</v>
      </c>
      <c r="I26457" t="s">
        <v>20</v>
      </c>
      <c r="J26457" t="s">
        <v>21</v>
      </c>
      <c r="K26457">
        <v>0</v>
      </c>
      <c r="L26457">
        <v>2042</v>
      </c>
      <c r="M26457">
        <v>40</v>
      </c>
      <c r="N26457" t="s">
        <v>22</v>
      </c>
      <c r="O26457" t="s">
        <v>23</v>
      </c>
    </row>
    <row r="26458" spans="1:15" x14ac:dyDescent="0.3">
      <c r="A26458">
        <v>36</v>
      </c>
      <c r="B26458" t="s">
        <v>28</v>
      </c>
      <c r="C26458">
        <v>343476</v>
      </c>
      <c r="D26458" t="s">
        <v>29</v>
      </c>
      <c r="E26458">
        <v>9</v>
      </c>
      <c r="F26458" t="s">
        <v>30</v>
      </c>
      <c r="G26458" t="s">
        <v>51</v>
      </c>
      <c r="H26458" t="s">
        <v>19</v>
      </c>
      <c r="I26458" t="s">
        <v>20</v>
      </c>
      <c r="J26458" t="s">
        <v>21</v>
      </c>
      <c r="K26458">
        <v>0</v>
      </c>
      <c r="L26458">
        <v>0</v>
      </c>
      <c r="M26458">
        <v>30</v>
      </c>
      <c r="N26458" t="s">
        <v>22</v>
      </c>
      <c r="O26458" t="s">
        <v>23</v>
      </c>
    </row>
    <row r="26459" spans="1:15" x14ac:dyDescent="0.3">
      <c r="A26459">
        <v>41</v>
      </c>
      <c r="B26459" t="s">
        <v>71</v>
      </c>
      <c r="C26459">
        <v>93227</v>
      </c>
      <c r="D26459" t="s">
        <v>16</v>
      </c>
      <c r="E26459">
        <v>13</v>
      </c>
      <c r="F26459" t="s">
        <v>25</v>
      </c>
      <c r="G26459" t="s">
        <v>26</v>
      </c>
      <c r="H26459" t="s">
        <v>27</v>
      </c>
      <c r="I26459" t="s">
        <v>45</v>
      </c>
      <c r="J26459" t="s">
        <v>21</v>
      </c>
      <c r="K26459">
        <v>0</v>
      </c>
      <c r="L26459">
        <v>1977</v>
      </c>
      <c r="M26459">
        <v>60</v>
      </c>
      <c r="N26459" t="s">
        <v>90</v>
      </c>
      <c r="O26459" t="s">
        <v>43</v>
      </c>
    </row>
    <row r="26460" spans="1:15" x14ac:dyDescent="0.3">
      <c r="A26460">
        <v>60</v>
      </c>
      <c r="B26460" t="s">
        <v>24</v>
      </c>
      <c r="C26460">
        <v>38622</v>
      </c>
      <c r="D26460" t="s">
        <v>44</v>
      </c>
      <c r="E26460">
        <v>10</v>
      </c>
      <c r="F26460" t="s">
        <v>25</v>
      </c>
      <c r="G26460" t="s">
        <v>26</v>
      </c>
      <c r="H26460" t="s">
        <v>27</v>
      </c>
      <c r="I26460" t="s">
        <v>20</v>
      </c>
      <c r="J26460" t="s">
        <v>21</v>
      </c>
      <c r="K26460">
        <v>0</v>
      </c>
      <c r="L26460">
        <v>0</v>
      </c>
      <c r="M26460">
        <v>40</v>
      </c>
      <c r="N26460" t="s">
        <v>22</v>
      </c>
      <c r="O26460" t="s">
        <v>23</v>
      </c>
    </row>
    <row r="26461" spans="1:15" x14ac:dyDescent="0.3">
      <c r="A26461">
        <v>34</v>
      </c>
      <c r="B26461" t="s">
        <v>15</v>
      </c>
      <c r="C26461">
        <v>173730</v>
      </c>
      <c r="D26461" t="s">
        <v>38</v>
      </c>
      <c r="E26461">
        <v>14</v>
      </c>
      <c r="F26461" t="s">
        <v>25</v>
      </c>
      <c r="G26461" t="s">
        <v>26</v>
      </c>
      <c r="H26461" t="s">
        <v>27</v>
      </c>
      <c r="I26461" t="s">
        <v>20</v>
      </c>
      <c r="J26461" t="s">
        <v>21</v>
      </c>
      <c r="K26461">
        <v>0</v>
      </c>
      <c r="L26461">
        <v>0</v>
      </c>
      <c r="M26461">
        <v>38</v>
      </c>
      <c r="N26461" t="s">
        <v>22</v>
      </c>
      <c r="O26461" t="s">
        <v>23</v>
      </c>
    </row>
    <row r="26462" spans="1:15" x14ac:dyDescent="0.3">
      <c r="A26462">
        <v>32</v>
      </c>
      <c r="B26462" t="s">
        <v>28</v>
      </c>
      <c r="C26462">
        <v>178623</v>
      </c>
      <c r="D26462" t="s">
        <v>29</v>
      </c>
      <c r="E26462">
        <v>9</v>
      </c>
      <c r="F26462" t="s">
        <v>17</v>
      </c>
      <c r="G26462" t="s">
        <v>41</v>
      </c>
      <c r="H26462" t="s">
        <v>19</v>
      </c>
      <c r="I26462" t="s">
        <v>33</v>
      </c>
      <c r="J26462" t="s">
        <v>36</v>
      </c>
      <c r="K26462">
        <v>0</v>
      </c>
      <c r="L26462">
        <v>0</v>
      </c>
      <c r="M26462">
        <v>40</v>
      </c>
      <c r="O26462" t="s">
        <v>23</v>
      </c>
    </row>
    <row r="26463" spans="1:15" x14ac:dyDescent="0.3">
      <c r="A26463">
        <v>27</v>
      </c>
      <c r="B26463" t="s">
        <v>28</v>
      </c>
      <c r="C26463">
        <v>300783</v>
      </c>
      <c r="D26463" t="s">
        <v>44</v>
      </c>
      <c r="E26463">
        <v>10</v>
      </c>
      <c r="F26463" t="s">
        <v>25</v>
      </c>
      <c r="G26463" t="s">
        <v>49</v>
      </c>
      <c r="H26463" t="s">
        <v>35</v>
      </c>
      <c r="I26463" t="s">
        <v>20</v>
      </c>
      <c r="J26463" t="s">
        <v>36</v>
      </c>
      <c r="K26463">
        <v>0</v>
      </c>
      <c r="L26463">
        <v>0</v>
      </c>
      <c r="M26463">
        <v>42</v>
      </c>
      <c r="N26463" t="s">
        <v>22</v>
      </c>
      <c r="O26463" t="s">
        <v>43</v>
      </c>
    </row>
    <row r="26464" spans="1:15" x14ac:dyDescent="0.3">
      <c r="A26464">
        <v>60</v>
      </c>
      <c r="B26464" t="s">
        <v>28</v>
      </c>
      <c r="C26464">
        <v>224644</v>
      </c>
      <c r="D26464" t="s">
        <v>74</v>
      </c>
      <c r="E26464">
        <v>6</v>
      </c>
      <c r="F26464" t="s">
        <v>25</v>
      </c>
      <c r="G26464" t="s">
        <v>49</v>
      </c>
      <c r="H26464" t="s">
        <v>27</v>
      </c>
      <c r="I26464" t="s">
        <v>20</v>
      </c>
      <c r="J26464" t="s">
        <v>21</v>
      </c>
      <c r="K26464">
        <v>0</v>
      </c>
      <c r="L26464">
        <v>0</v>
      </c>
      <c r="M26464">
        <v>40</v>
      </c>
      <c r="N26464" t="s">
        <v>22</v>
      </c>
      <c r="O26464" t="s">
        <v>23</v>
      </c>
    </row>
    <row r="26465" spans="1:15" x14ac:dyDescent="0.3">
      <c r="A26465">
        <v>39</v>
      </c>
      <c r="B26465" t="s">
        <v>28</v>
      </c>
      <c r="C26465">
        <v>191502</v>
      </c>
      <c r="D26465" t="s">
        <v>50</v>
      </c>
      <c r="E26465">
        <v>11</v>
      </c>
      <c r="F26465" t="s">
        <v>25</v>
      </c>
      <c r="G26465" t="s">
        <v>51</v>
      </c>
      <c r="H26465" t="s">
        <v>27</v>
      </c>
      <c r="I26465" t="s">
        <v>20</v>
      </c>
      <c r="J26465" t="s">
        <v>21</v>
      </c>
      <c r="K26465">
        <v>0</v>
      </c>
      <c r="L26465">
        <v>0</v>
      </c>
      <c r="M26465">
        <v>40</v>
      </c>
      <c r="N26465" t="s">
        <v>22</v>
      </c>
      <c r="O26465" t="s">
        <v>23</v>
      </c>
    </row>
    <row r="26466" spans="1:15" x14ac:dyDescent="0.3">
      <c r="A26466">
        <v>59</v>
      </c>
      <c r="B26466" t="s">
        <v>28</v>
      </c>
      <c r="C26466">
        <v>61885</v>
      </c>
      <c r="D26466" t="s">
        <v>93</v>
      </c>
      <c r="E26466">
        <v>8</v>
      </c>
      <c r="F26466" t="s">
        <v>30</v>
      </c>
      <c r="G26466" t="s">
        <v>53</v>
      </c>
      <c r="H26466" t="s">
        <v>73</v>
      </c>
      <c r="I26466" t="s">
        <v>33</v>
      </c>
      <c r="J26466" t="s">
        <v>21</v>
      </c>
      <c r="K26466">
        <v>0</v>
      </c>
      <c r="L26466">
        <v>0</v>
      </c>
      <c r="M26466">
        <v>35</v>
      </c>
      <c r="N26466" t="s">
        <v>22</v>
      </c>
      <c r="O26466" t="s">
        <v>23</v>
      </c>
    </row>
    <row r="26467" spans="1:15" x14ac:dyDescent="0.3">
      <c r="A26467">
        <v>34</v>
      </c>
      <c r="B26467" t="s">
        <v>24</v>
      </c>
      <c r="C26467">
        <v>213887</v>
      </c>
      <c r="D26467" t="s">
        <v>59</v>
      </c>
      <c r="E26467">
        <v>16</v>
      </c>
      <c r="F26467" t="s">
        <v>25</v>
      </c>
      <c r="G26467" t="s">
        <v>34</v>
      </c>
      <c r="H26467" t="s">
        <v>27</v>
      </c>
      <c r="I26467" t="s">
        <v>20</v>
      </c>
      <c r="J26467" t="s">
        <v>21</v>
      </c>
      <c r="K26467">
        <v>0</v>
      </c>
      <c r="L26467">
        <v>0</v>
      </c>
      <c r="M26467">
        <v>32</v>
      </c>
      <c r="N26467" t="s">
        <v>76</v>
      </c>
      <c r="O26467" t="s">
        <v>43</v>
      </c>
    </row>
    <row r="26468" spans="1:15" x14ac:dyDescent="0.3">
      <c r="A26468">
        <v>36</v>
      </c>
      <c r="B26468" t="s">
        <v>28</v>
      </c>
      <c r="C26468">
        <v>331395</v>
      </c>
      <c r="D26468" t="s">
        <v>50</v>
      </c>
      <c r="E26468">
        <v>11</v>
      </c>
      <c r="F26468" t="s">
        <v>25</v>
      </c>
      <c r="G26468" t="s">
        <v>26</v>
      </c>
      <c r="H26468" t="s">
        <v>27</v>
      </c>
      <c r="I26468" t="s">
        <v>20</v>
      </c>
      <c r="J26468" t="s">
        <v>21</v>
      </c>
      <c r="K26468">
        <v>0</v>
      </c>
      <c r="L26468">
        <v>0</v>
      </c>
      <c r="M26468">
        <v>40</v>
      </c>
      <c r="N26468" t="s">
        <v>22</v>
      </c>
      <c r="O26468" t="s">
        <v>23</v>
      </c>
    </row>
    <row r="26469" spans="1:15" x14ac:dyDescent="0.3">
      <c r="A26469">
        <v>54</v>
      </c>
      <c r="B26469" t="s">
        <v>28</v>
      </c>
      <c r="C26469">
        <v>145098</v>
      </c>
      <c r="D26469" t="s">
        <v>44</v>
      </c>
      <c r="E26469">
        <v>10</v>
      </c>
      <c r="F26469" t="s">
        <v>25</v>
      </c>
      <c r="G26469" t="s">
        <v>49</v>
      </c>
      <c r="H26469" t="s">
        <v>27</v>
      </c>
      <c r="I26469" t="s">
        <v>20</v>
      </c>
      <c r="J26469" t="s">
        <v>21</v>
      </c>
      <c r="K26469">
        <v>0</v>
      </c>
      <c r="L26469">
        <v>0</v>
      </c>
      <c r="M26469">
        <v>40</v>
      </c>
      <c r="N26469" t="s">
        <v>22</v>
      </c>
      <c r="O26469" t="s">
        <v>43</v>
      </c>
    </row>
    <row r="26470" spans="1:15" x14ac:dyDescent="0.3">
      <c r="A26470">
        <v>48</v>
      </c>
      <c r="B26470" t="s">
        <v>28</v>
      </c>
      <c r="C26470">
        <v>123075</v>
      </c>
      <c r="D26470" t="s">
        <v>50</v>
      </c>
      <c r="E26470">
        <v>11</v>
      </c>
      <c r="F26470" t="s">
        <v>25</v>
      </c>
      <c r="G26470" t="s">
        <v>62</v>
      </c>
      <c r="H26470" t="s">
        <v>27</v>
      </c>
      <c r="I26470" t="s">
        <v>20</v>
      </c>
      <c r="J26470" t="s">
        <v>21</v>
      </c>
      <c r="K26470">
        <v>0</v>
      </c>
      <c r="L26470">
        <v>0</v>
      </c>
      <c r="M26470">
        <v>40</v>
      </c>
      <c r="N26470" t="s">
        <v>22</v>
      </c>
      <c r="O26470" t="s">
        <v>43</v>
      </c>
    </row>
    <row r="26471" spans="1:15" x14ac:dyDescent="0.3">
      <c r="A26471">
        <v>19</v>
      </c>
      <c r="B26471" t="s">
        <v>28</v>
      </c>
      <c r="C26471">
        <v>216804</v>
      </c>
      <c r="D26471" t="s">
        <v>52</v>
      </c>
      <c r="E26471">
        <v>4</v>
      </c>
      <c r="F26471" t="s">
        <v>17</v>
      </c>
      <c r="G26471" t="s">
        <v>41</v>
      </c>
      <c r="H26471" t="s">
        <v>47</v>
      </c>
      <c r="I26471" t="s">
        <v>20</v>
      </c>
      <c r="J26471" t="s">
        <v>21</v>
      </c>
      <c r="K26471">
        <v>0</v>
      </c>
      <c r="L26471">
        <v>0</v>
      </c>
      <c r="M26471">
        <v>33</v>
      </c>
      <c r="N26471" t="s">
        <v>22</v>
      </c>
      <c r="O26471" t="s">
        <v>23</v>
      </c>
    </row>
    <row r="26472" spans="1:15" x14ac:dyDescent="0.3">
      <c r="A26472">
        <v>40</v>
      </c>
      <c r="B26472" t="s">
        <v>28</v>
      </c>
      <c r="C26472">
        <v>188291</v>
      </c>
      <c r="D26472" t="s">
        <v>69</v>
      </c>
      <c r="E26472">
        <v>15</v>
      </c>
      <c r="F26472" t="s">
        <v>25</v>
      </c>
      <c r="G26472" t="s">
        <v>34</v>
      </c>
      <c r="H26472" t="s">
        <v>27</v>
      </c>
      <c r="I26472" t="s">
        <v>20</v>
      </c>
      <c r="J26472" t="s">
        <v>21</v>
      </c>
      <c r="K26472">
        <v>0</v>
      </c>
      <c r="L26472">
        <v>0</v>
      </c>
      <c r="M26472">
        <v>40</v>
      </c>
      <c r="N26472" t="s">
        <v>22</v>
      </c>
      <c r="O26472" t="s">
        <v>43</v>
      </c>
    </row>
    <row r="26473" spans="1:15" x14ac:dyDescent="0.3">
      <c r="A26473">
        <v>25</v>
      </c>
      <c r="B26473" t="s">
        <v>28</v>
      </c>
      <c r="C26473">
        <v>33610</v>
      </c>
      <c r="D26473" t="s">
        <v>29</v>
      </c>
      <c r="E26473">
        <v>9</v>
      </c>
      <c r="F26473" t="s">
        <v>17</v>
      </c>
      <c r="G26473" t="s">
        <v>31</v>
      </c>
      <c r="H26473" t="s">
        <v>19</v>
      </c>
      <c r="I26473" t="s">
        <v>20</v>
      </c>
      <c r="J26473" t="s">
        <v>21</v>
      </c>
      <c r="K26473">
        <v>0</v>
      </c>
      <c r="L26473">
        <v>0</v>
      </c>
      <c r="M26473">
        <v>45</v>
      </c>
      <c r="N26473" t="s">
        <v>22</v>
      </c>
      <c r="O26473" t="s">
        <v>23</v>
      </c>
    </row>
    <row r="26474" spans="1:15" x14ac:dyDescent="0.3">
      <c r="A26474">
        <v>39</v>
      </c>
      <c r="B26474" t="s">
        <v>28</v>
      </c>
      <c r="C26474">
        <v>234901</v>
      </c>
      <c r="D26474" t="s">
        <v>48</v>
      </c>
      <c r="E26474">
        <v>12</v>
      </c>
      <c r="F26474" t="s">
        <v>60</v>
      </c>
      <c r="G26474" t="s">
        <v>18</v>
      </c>
      <c r="H26474" t="s">
        <v>58</v>
      </c>
      <c r="I26474" t="s">
        <v>20</v>
      </c>
      <c r="J26474" t="s">
        <v>21</v>
      </c>
      <c r="K26474">
        <v>0</v>
      </c>
      <c r="L26474">
        <v>0</v>
      </c>
      <c r="M26474">
        <v>40</v>
      </c>
      <c r="N26474" t="s">
        <v>22</v>
      </c>
      <c r="O26474" t="s">
        <v>23</v>
      </c>
    </row>
    <row r="26475" spans="1:15" x14ac:dyDescent="0.3">
      <c r="A26475">
        <v>34</v>
      </c>
      <c r="B26475" t="s">
        <v>24</v>
      </c>
      <c r="C26475">
        <v>349148</v>
      </c>
      <c r="D26475" t="s">
        <v>44</v>
      </c>
      <c r="E26475">
        <v>10</v>
      </c>
      <c r="F26475" t="s">
        <v>25</v>
      </c>
      <c r="G26475" t="s">
        <v>51</v>
      </c>
      <c r="H26475" t="s">
        <v>27</v>
      </c>
      <c r="I26475" t="s">
        <v>20</v>
      </c>
      <c r="J26475" t="s">
        <v>21</v>
      </c>
      <c r="K26475">
        <v>0</v>
      </c>
      <c r="L26475">
        <v>0</v>
      </c>
      <c r="M26475">
        <v>40</v>
      </c>
      <c r="N26475" t="s">
        <v>22</v>
      </c>
      <c r="O26475" t="s">
        <v>23</v>
      </c>
    </row>
    <row r="26476" spans="1:15" x14ac:dyDescent="0.3">
      <c r="A26476">
        <v>30</v>
      </c>
      <c r="B26476" t="s">
        <v>28</v>
      </c>
      <c r="C26476">
        <v>168443</v>
      </c>
      <c r="D26476" t="s">
        <v>29</v>
      </c>
      <c r="E26476">
        <v>9</v>
      </c>
      <c r="F26476" t="s">
        <v>60</v>
      </c>
      <c r="G26476" t="s">
        <v>41</v>
      </c>
      <c r="H26476" t="s">
        <v>58</v>
      </c>
      <c r="I26476" t="s">
        <v>20</v>
      </c>
      <c r="J26476" t="s">
        <v>36</v>
      </c>
      <c r="K26476">
        <v>0</v>
      </c>
      <c r="L26476">
        <v>0</v>
      </c>
      <c r="M26476">
        <v>30</v>
      </c>
      <c r="N26476" t="s">
        <v>22</v>
      </c>
      <c r="O26476" t="s">
        <v>23</v>
      </c>
    </row>
    <row r="26477" spans="1:15" x14ac:dyDescent="0.3">
      <c r="A26477">
        <v>43</v>
      </c>
      <c r="B26477" t="s">
        <v>28</v>
      </c>
      <c r="C26477">
        <v>211860</v>
      </c>
      <c r="D26477" t="s">
        <v>29</v>
      </c>
      <c r="E26477">
        <v>9</v>
      </c>
      <c r="F26477" t="s">
        <v>17</v>
      </c>
      <c r="G26477" t="s">
        <v>41</v>
      </c>
      <c r="H26477" t="s">
        <v>58</v>
      </c>
      <c r="I26477" t="s">
        <v>33</v>
      </c>
      <c r="J26477" t="s">
        <v>36</v>
      </c>
      <c r="K26477">
        <v>0</v>
      </c>
      <c r="L26477">
        <v>0</v>
      </c>
      <c r="M26477">
        <v>24</v>
      </c>
      <c r="N26477" t="s">
        <v>22</v>
      </c>
      <c r="O26477" t="s">
        <v>23</v>
      </c>
    </row>
    <row r="26478" spans="1:15" x14ac:dyDescent="0.3">
      <c r="A26478">
        <v>35</v>
      </c>
      <c r="B26478" t="s">
        <v>28</v>
      </c>
      <c r="C26478">
        <v>193961</v>
      </c>
      <c r="D26478" t="s">
        <v>16</v>
      </c>
      <c r="E26478">
        <v>13</v>
      </c>
      <c r="F26478" t="s">
        <v>25</v>
      </c>
      <c r="G26478" t="s">
        <v>34</v>
      </c>
      <c r="H26478" t="s">
        <v>27</v>
      </c>
      <c r="I26478" t="s">
        <v>45</v>
      </c>
      <c r="J26478" t="s">
        <v>21</v>
      </c>
      <c r="K26478">
        <v>0</v>
      </c>
      <c r="L26478">
        <v>0</v>
      </c>
      <c r="M26478">
        <v>40</v>
      </c>
      <c r="N26478" t="s">
        <v>80</v>
      </c>
      <c r="O26478" t="s">
        <v>43</v>
      </c>
    </row>
    <row r="26479" spans="1:15" x14ac:dyDescent="0.3">
      <c r="A26479">
        <v>36</v>
      </c>
      <c r="B26479" t="s">
        <v>63</v>
      </c>
      <c r="C26479">
        <v>52532</v>
      </c>
      <c r="D26479" t="s">
        <v>59</v>
      </c>
      <c r="E26479">
        <v>16</v>
      </c>
      <c r="F26479" t="s">
        <v>25</v>
      </c>
      <c r="G26479" t="s">
        <v>34</v>
      </c>
      <c r="H26479" t="s">
        <v>27</v>
      </c>
      <c r="I26479" t="s">
        <v>20</v>
      </c>
      <c r="J26479" t="s">
        <v>21</v>
      </c>
      <c r="K26479">
        <v>0</v>
      </c>
      <c r="L26479">
        <v>1887</v>
      </c>
      <c r="M26479">
        <v>50</v>
      </c>
      <c r="N26479" t="s">
        <v>22</v>
      </c>
      <c r="O26479" t="s">
        <v>43</v>
      </c>
    </row>
    <row r="26480" spans="1:15" x14ac:dyDescent="0.3">
      <c r="A26480">
        <v>59</v>
      </c>
      <c r="B26480" t="s">
        <v>24</v>
      </c>
      <c r="C26480">
        <v>75804</v>
      </c>
      <c r="D26480" t="s">
        <v>29</v>
      </c>
      <c r="E26480">
        <v>9</v>
      </c>
      <c r="F26480" t="s">
        <v>25</v>
      </c>
      <c r="G26480" t="s">
        <v>56</v>
      </c>
      <c r="H26480" t="s">
        <v>27</v>
      </c>
      <c r="I26480" t="s">
        <v>20</v>
      </c>
      <c r="J26480" t="s">
        <v>21</v>
      </c>
      <c r="K26480">
        <v>0</v>
      </c>
      <c r="L26480">
        <v>0</v>
      </c>
      <c r="M26480">
        <v>65</v>
      </c>
      <c r="N26480" t="s">
        <v>22</v>
      </c>
      <c r="O26480" t="s">
        <v>43</v>
      </c>
    </row>
    <row r="26481" spans="1:15" x14ac:dyDescent="0.3">
      <c r="A26481">
        <v>33</v>
      </c>
      <c r="B26481" t="s">
        <v>24</v>
      </c>
      <c r="C26481">
        <v>176185</v>
      </c>
      <c r="D26481" t="s">
        <v>29</v>
      </c>
      <c r="E26481">
        <v>9</v>
      </c>
      <c r="F26481" t="s">
        <v>25</v>
      </c>
      <c r="G26481" t="s">
        <v>51</v>
      </c>
      <c r="H26481" t="s">
        <v>27</v>
      </c>
      <c r="I26481" t="s">
        <v>20</v>
      </c>
      <c r="J26481" t="s">
        <v>21</v>
      </c>
      <c r="K26481">
        <v>0</v>
      </c>
      <c r="L26481">
        <v>0</v>
      </c>
      <c r="M26481">
        <v>40</v>
      </c>
      <c r="N26481" t="s">
        <v>22</v>
      </c>
      <c r="O26481" t="s">
        <v>23</v>
      </c>
    </row>
    <row r="26482" spans="1:15" x14ac:dyDescent="0.3">
      <c r="A26482">
        <v>22</v>
      </c>
      <c r="B26482" t="s">
        <v>28</v>
      </c>
      <c r="C26482">
        <v>306779</v>
      </c>
      <c r="D26482" t="s">
        <v>44</v>
      </c>
      <c r="E26482">
        <v>10</v>
      </c>
      <c r="F26482" t="s">
        <v>17</v>
      </c>
      <c r="G26482" t="s">
        <v>31</v>
      </c>
      <c r="H26482" t="s">
        <v>47</v>
      </c>
      <c r="I26482" t="s">
        <v>20</v>
      </c>
      <c r="J26482" t="s">
        <v>21</v>
      </c>
      <c r="K26482">
        <v>0</v>
      </c>
      <c r="L26482">
        <v>0</v>
      </c>
      <c r="M26482">
        <v>50</v>
      </c>
      <c r="N26482" t="s">
        <v>22</v>
      </c>
      <c r="O26482" t="s">
        <v>23</v>
      </c>
    </row>
    <row r="26483" spans="1:15" x14ac:dyDescent="0.3">
      <c r="A26483">
        <v>48</v>
      </c>
      <c r="B26483" t="s">
        <v>28</v>
      </c>
      <c r="C26483">
        <v>265192</v>
      </c>
      <c r="D26483" t="s">
        <v>29</v>
      </c>
      <c r="E26483">
        <v>9</v>
      </c>
      <c r="F26483" t="s">
        <v>25</v>
      </c>
      <c r="G26483" t="s">
        <v>51</v>
      </c>
      <c r="H26483" t="s">
        <v>27</v>
      </c>
      <c r="I26483" t="s">
        <v>20</v>
      </c>
      <c r="J26483" t="s">
        <v>21</v>
      </c>
      <c r="K26483">
        <v>0</v>
      </c>
      <c r="L26483">
        <v>0</v>
      </c>
      <c r="M26483">
        <v>45</v>
      </c>
      <c r="N26483" t="s">
        <v>22</v>
      </c>
      <c r="O26483" t="s">
        <v>23</v>
      </c>
    </row>
    <row r="26484" spans="1:15" x14ac:dyDescent="0.3">
      <c r="A26484">
        <v>54</v>
      </c>
      <c r="B26484" t="s">
        <v>28</v>
      </c>
      <c r="C26484">
        <v>139347</v>
      </c>
      <c r="D26484" t="s">
        <v>29</v>
      </c>
      <c r="E26484">
        <v>9</v>
      </c>
      <c r="F26484" t="s">
        <v>79</v>
      </c>
      <c r="G26484" t="s">
        <v>18</v>
      </c>
      <c r="H26484" t="s">
        <v>58</v>
      </c>
      <c r="I26484" t="s">
        <v>20</v>
      </c>
      <c r="J26484" t="s">
        <v>36</v>
      </c>
      <c r="K26484">
        <v>0</v>
      </c>
      <c r="L26484">
        <v>0</v>
      </c>
      <c r="M26484">
        <v>40</v>
      </c>
      <c r="N26484" t="s">
        <v>22</v>
      </c>
      <c r="O26484" t="s">
        <v>23</v>
      </c>
    </row>
    <row r="26485" spans="1:15" x14ac:dyDescent="0.3">
      <c r="A26485">
        <v>49</v>
      </c>
      <c r="B26485" t="s">
        <v>28</v>
      </c>
      <c r="C26485">
        <v>107682</v>
      </c>
      <c r="D26485" t="s">
        <v>44</v>
      </c>
      <c r="E26485">
        <v>10</v>
      </c>
      <c r="F26485" t="s">
        <v>30</v>
      </c>
      <c r="G26485" t="s">
        <v>18</v>
      </c>
      <c r="H26485" t="s">
        <v>19</v>
      </c>
      <c r="I26485" t="s">
        <v>20</v>
      </c>
      <c r="J26485" t="s">
        <v>36</v>
      </c>
      <c r="K26485">
        <v>0</v>
      </c>
      <c r="L26485">
        <v>0</v>
      </c>
      <c r="M26485">
        <v>38</v>
      </c>
      <c r="N26485" t="s">
        <v>22</v>
      </c>
      <c r="O26485" t="s">
        <v>23</v>
      </c>
    </row>
    <row r="26486" spans="1:15" x14ac:dyDescent="0.3">
      <c r="A26486">
        <v>37</v>
      </c>
      <c r="B26486" t="s">
        <v>28</v>
      </c>
      <c r="C26486">
        <v>34173</v>
      </c>
      <c r="D26486" t="s">
        <v>16</v>
      </c>
      <c r="E26486">
        <v>13</v>
      </c>
      <c r="F26486" t="s">
        <v>17</v>
      </c>
      <c r="G26486" t="s">
        <v>62</v>
      </c>
      <c r="H26486" t="s">
        <v>19</v>
      </c>
      <c r="I26486" t="s">
        <v>20</v>
      </c>
      <c r="J26486" t="s">
        <v>36</v>
      </c>
      <c r="K26486">
        <v>0</v>
      </c>
      <c r="L26486">
        <v>0</v>
      </c>
      <c r="M26486">
        <v>40</v>
      </c>
      <c r="N26486" t="s">
        <v>22</v>
      </c>
      <c r="O26486" t="s">
        <v>23</v>
      </c>
    </row>
    <row r="26487" spans="1:15" x14ac:dyDescent="0.3">
      <c r="A26487">
        <v>45</v>
      </c>
      <c r="B26487" t="s">
        <v>28</v>
      </c>
      <c r="C26487">
        <v>128378</v>
      </c>
      <c r="D26487" t="s">
        <v>29</v>
      </c>
      <c r="E26487">
        <v>9</v>
      </c>
      <c r="F26487" t="s">
        <v>25</v>
      </c>
      <c r="G26487" t="s">
        <v>57</v>
      </c>
      <c r="H26487" t="s">
        <v>27</v>
      </c>
      <c r="I26487" t="s">
        <v>33</v>
      </c>
      <c r="J26487" t="s">
        <v>21</v>
      </c>
      <c r="K26487">
        <v>0</v>
      </c>
      <c r="L26487">
        <v>0</v>
      </c>
      <c r="M26487">
        <v>40</v>
      </c>
      <c r="N26487" t="s">
        <v>22</v>
      </c>
      <c r="O26487" t="s">
        <v>23</v>
      </c>
    </row>
    <row r="26488" spans="1:15" x14ac:dyDescent="0.3">
      <c r="A26488">
        <v>51</v>
      </c>
      <c r="B26488" t="s">
        <v>71</v>
      </c>
      <c r="C26488">
        <v>195638</v>
      </c>
      <c r="D26488" t="s">
        <v>44</v>
      </c>
      <c r="E26488">
        <v>10</v>
      </c>
      <c r="F26488" t="s">
        <v>60</v>
      </c>
      <c r="G26488" t="s">
        <v>49</v>
      </c>
      <c r="H26488" t="s">
        <v>19</v>
      </c>
      <c r="I26488" t="s">
        <v>20</v>
      </c>
      <c r="J26488" t="s">
        <v>36</v>
      </c>
      <c r="K26488">
        <v>0</v>
      </c>
      <c r="L26488">
        <v>0</v>
      </c>
      <c r="M26488">
        <v>40</v>
      </c>
      <c r="N26488" t="s">
        <v>22</v>
      </c>
      <c r="O26488" t="s">
        <v>23</v>
      </c>
    </row>
    <row r="26489" spans="1:15" x14ac:dyDescent="0.3">
      <c r="A26489">
        <v>46</v>
      </c>
      <c r="B26489" t="s">
        <v>28</v>
      </c>
      <c r="C26489">
        <v>59287</v>
      </c>
      <c r="D26489" t="s">
        <v>44</v>
      </c>
      <c r="E26489">
        <v>10</v>
      </c>
      <c r="F26489" t="s">
        <v>25</v>
      </c>
      <c r="G26489" t="s">
        <v>51</v>
      </c>
      <c r="H26489" t="s">
        <v>27</v>
      </c>
      <c r="I26489" t="s">
        <v>20</v>
      </c>
      <c r="J26489" t="s">
        <v>21</v>
      </c>
      <c r="K26489">
        <v>0</v>
      </c>
      <c r="L26489">
        <v>0</v>
      </c>
      <c r="M26489">
        <v>40</v>
      </c>
      <c r="N26489" t="s">
        <v>22</v>
      </c>
      <c r="O26489" t="s">
        <v>23</v>
      </c>
    </row>
    <row r="26490" spans="1:15" x14ac:dyDescent="0.3">
      <c r="A26490">
        <v>31</v>
      </c>
      <c r="B26490" t="s">
        <v>24</v>
      </c>
      <c r="C26490">
        <v>162442</v>
      </c>
      <c r="D26490" t="s">
        <v>16</v>
      </c>
      <c r="E26490">
        <v>13</v>
      </c>
      <c r="F26490" t="s">
        <v>25</v>
      </c>
      <c r="G26490" t="s">
        <v>26</v>
      </c>
      <c r="H26490" t="s">
        <v>35</v>
      </c>
      <c r="I26490" t="s">
        <v>20</v>
      </c>
      <c r="J26490" t="s">
        <v>36</v>
      </c>
      <c r="K26490">
        <v>0</v>
      </c>
      <c r="L26490">
        <v>0</v>
      </c>
      <c r="M26490">
        <v>40</v>
      </c>
      <c r="N26490" t="s">
        <v>22</v>
      </c>
      <c r="O26490" t="s">
        <v>43</v>
      </c>
    </row>
    <row r="26491" spans="1:15" x14ac:dyDescent="0.3">
      <c r="A26491">
        <v>29</v>
      </c>
      <c r="C26491">
        <v>350603</v>
      </c>
      <c r="D26491" t="s">
        <v>74</v>
      </c>
      <c r="E26491">
        <v>6</v>
      </c>
      <c r="F26491" t="s">
        <v>17</v>
      </c>
      <c r="H26491" t="s">
        <v>47</v>
      </c>
      <c r="I26491" t="s">
        <v>20</v>
      </c>
      <c r="J26491" t="s">
        <v>36</v>
      </c>
      <c r="K26491">
        <v>0</v>
      </c>
      <c r="L26491">
        <v>0</v>
      </c>
      <c r="M26491">
        <v>38</v>
      </c>
      <c r="N26491" t="s">
        <v>22</v>
      </c>
      <c r="O26491" t="s">
        <v>23</v>
      </c>
    </row>
    <row r="26492" spans="1:15" x14ac:dyDescent="0.3">
      <c r="A26492">
        <v>39</v>
      </c>
      <c r="B26492" t="s">
        <v>28</v>
      </c>
      <c r="C26492">
        <v>344743</v>
      </c>
      <c r="D26492" t="s">
        <v>44</v>
      </c>
      <c r="E26492">
        <v>10</v>
      </c>
      <c r="F26492" t="s">
        <v>25</v>
      </c>
      <c r="G26492" t="s">
        <v>18</v>
      </c>
      <c r="H26492" t="s">
        <v>47</v>
      </c>
      <c r="I26492" t="s">
        <v>33</v>
      </c>
      <c r="J26492" t="s">
        <v>36</v>
      </c>
      <c r="K26492">
        <v>0</v>
      </c>
      <c r="L26492">
        <v>0</v>
      </c>
      <c r="M26492">
        <v>50</v>
      </c>
      <c r="N26492" t="s">
        <v>22</v>
      </c>
      <c r="O26492" t="s">
        <v>43</v>
      </c>
    </row>
    <row r="26493" spans="1:15" x14ac:dyDescent="0.3">
      <c r="A26493">
        <v>35</v>
      </c>
      <c r="B26493" t="s">
        <v>28</v>
      </c>
      <c r="C26493">
        <v>112077</v>
      </c>
      <c r="D26493" t="s">
        <v>29</v>
      </c>
      <c r="E26493">
        <v>9</v>
      </c>
      <c r="F26493" t="s">
        <v>25</v>
      </c>
      <c r="G26493" t="s">
        <v>31</v>
      </c>
      <c r="H26493" t="s">
        <v>27</v>
      </c>
      <c r="I26493" t="s">
        <v>20</v>
      </c>
      <c r="J26493" t="s">
        <v>21</v>
      </c>
      <c r="K26493">
        <v>5013</v>
      </c>
      <c r="L26493">
        <v>0</v>
      </c>
      <c r="M26493">
        <v>40</v>
      </c>
      <c r="N26493" t="s">
        <v>22</v>
      </c>
      <c r="O26493" t="s">
        <v>23</v>
      </c>
    </row>
    <row r="26494" spans="1:15" x14ac:dyDescent="0.3">
      <c r="A26494">
        <v>26</v>
      </c>
      <c r="B26494" t="s">
        <v>28</v>
      </c>
      <c r="C26494">
        <v>176795</v>
      </c>
      <c r="D26494" t="s">
        <v>16</v>
      </c>
      <c r="E26494">
        <v>13</v>
      </c>
      <c r="F26494" t="s">
        <v>17</v>
      </c>
      <c r="G26494" t="s">
        <v>18</v>
      </c>
      <c r="H26494" t="s">
        <v>47</v>
      </c>
      <c r="I26494" t="s">
        <v>20</v>
      </c>
      <c r="J26494" t="s">
        <v>36</v>
      </c>
      <c r="K26494">
        <v>0</v>
      </c>
      <c r="L26494">
        <v>0</v>
      </c>
      <c r="M26494">
        <v>40</v>
      </c>
      <c r="N26494" t="s">
        <v>22</v>
      </c>
      <c r="O26494" t="s">
        <v>43</v>
      </c>
    </row>
    <row r="26495" spans="1:15" x14ac:dyDescent="0.3">
      <c r="A26495">
        <v>51</v>
      </c>
      <c r="B26495" t="s">
        <v>28</v>
      </c>
      <c r="C26495">
        <v>137815</v>
      </c>
      <c r="D26495" t="s">
        <v>44</v>
      </c>
      <c r="E26495">
        <v>10</v>
      </c>
      <c r="F26495" t="s">
        <v>25</v>
      </c>
      <c r="G26495" t="s">
        <v>18</v>
      </c>
      <c r="H26495" t="s">
        <v>27</v>
      </c>
      <c r="I26495" t="s">
        <v>20</v>
      </c>
      <c r="J26495" t="s">
        <v>21</v>
      </c>
      <c r="K26495">
        <v>7298</v>
      </c>
      <c r="L26495">
        <v>0</v>
      </c>
      <c r="M26495">
        <v>40</v>
      </c>
      <c r="N26495" t="s">
        <v>22</v>
      </c>
      <c r="O26495" t="s">
        <v>43</v>
      </c>
    </row>
    <row r="26496" spans="1:15" x14ac:dyDescent="0.3">
      <c r="A26496">
        <v>31</v>
      </c>
      <c r="B26496" t="s">
        <v>28</v>
      </c>
      <c r="C26496">
        <v>309620</v>
      </c>
      <c r="D26496" t="s">
        <v>38</v>
      </c>
      <c r="E26496">
        <v>14</v>
      </c>
      <c r="F26496" t="s">
        <v>25</v>
      </c>
      <c r="G26496" t="s">
        <v>34</v>
      </c>
      <c r="H26496" t="s">
        <v>27</v>
      </c>
      <c r="I26496" t="s">
        <v>45</v>
      </c>
      <c r="J26496" t="s">
        <v>21</v>
      </c>
      <c r="K26496">
        <v>0</v>
      </c>
      <c r="L26496">
        <v>0</v>
      </c>
      <c r="M26496">
        <v>6</v>
      </c>
      <c r="N26496" t="s">
        <v>64</v>
      </c>
      <c r="O26496" t="s">
        <v>23</v>
      </c>
    </row>
    <row r="26497" spans="1:15" x14ac:dyDescent="0.3">
      <c r="A26497">
        <v>39</v>
      </c>
      <c r="B26497" t="s">
        <v>28</v>
      </c>
      <c r="C26497">
        <v>336880</v>
      </c>
      <c r="D26497" t="s">
        <v>29</v>
      </c>
      <c r="E26497">
        <v>9</v>
      </c>
      <c r="F26497" t="s">
        <v>25</v>
      </c>
      <c r="G26497" t="s">
        <v>57</v>
      </c>
      <c r="H26497" t="s">
        <v>27</v>
      </c>
      <c r="I26497" t="s">
        <v>20</v>
      </c>
      <c r="J26497" t="s">
        <v>21</v>
      </c>
      <c r="K26497">
        <v>0</v>
      </c>
      <c r="L26497">
        <v>0</v>
      </c>
      <c r="M26497">
        <v>40</v>
      </c>
      <c r="N26497" t="s">
        <v>22</v>
      </c>
      <c r="O26497" t="s">
        <v>43</v>
      </c>
    </row>
    <row r="26498" spans="1:15" x14ac:dyDescent="0.3">
      <c r="A26498">
        <v>26</v>
      </c>
      <c r="B26498" t="s">
        <v>28</v>
      </c>
      <c r="C26498">
        <v>206600</v>
      </c>
      <c r="D26498" t="s">
        <v>32</v>
      </c>
      <c r="E26498">
        <v>7</v>
      </c>
      <c r="F26498" t="s">
        <v>17</v>
      </c>
      <c r="G26498" t="s">
        <v>41</v>
      </c>
      <c r="H26498" t="s">
        <v>73</v>
      </c>
      <c r="I26498" t="s">
        <v>20</v>
      </c>
      <c r="J26498" t="s">
        <v>21</v>
      </c>
      <c r="K26498">
        <v>0</v>
      </c>
      <c r="L26498">
        <v>0</v>
      </c>
      <c r="M26498">
        <v>30</v>
      </c>
      <c r="N26498" t="s">
        <v>55</v>
      </c>
      <c r="O26498" t="s">
        <v>23</v>
      </c>
    </row>
    <row r="26499" spans="1:15" x14ac:dyDescent="0.3">
      <c r="A26499">
        <v>25</v>
      </c>
      <c r="B26499" t="s">
        <v>28</v>
      </c>
      <c r="C26499">
        <v>193051</v>
      </c>
      <c r="D26499" t="s">
        <v>16</v>
      </c>
      <c r="E26499">
        <v>13</v>
      </c>
      <c r="F26499" t="s">
        <v>25</v>
      </c>
      <c r="G26499" t="s">
        <v>62</v>
      </c>
      <c r="H26499" t="s">
        <v>27</v>
      </c>
      <c r="I26499" t="s">
        <v>20</v>
      </c>
      <c r="J26499" t="s">
        <v>21</v>
      </c>
      <c r="K26499">
        <v>0</v>
      </c>
      <c r="L26499">
        <v>0</v>
      </c>
      <c r="M26499">
        <v>35</v>
      </c>
      <c r="N26499" t="s">
        <v>22</v>
      </c>
      <c r="O26499" t="s">
        <v>23</v>
      </c>
    </row>
    <row r="26500" spans="1:15" x14ac:dyDescent="0.3">
      <c r="A26500">
        <v>61</v>
      </c>
      <c r="B26500" t="s">
        <v>61</v>
      </c>
      <c r="C26500">
        <v>229062</v>
      </c>
      <c r="D26500" t="s">
        <v>44</v>
      </c>
      <c r="E26500">
        <v>10</v>
      </c>
      <c r="F26500" t="s">
        <v>25</v>
      </c>
      <c r="G26500" t="s">
        <v>18</v>
      </c>
      <c r="H26500" t="s">
        <v>27</v>
      </c>
      <c r="I26500" t="s">
        <v>20</v>
      </c>
      <c r="J26500" t="s">
        <v>21</v>
      </c>
      <c r="K26500">
        <v>0</v>
      </c>
      <c r="L26500">
        <v>1887</v>
      </c>
      <c r="M26500">
        <v>40</v>
      </c>
      <c r="N26500" t="s">
        <v>22</v>
      </c>
      <c r="O26500" t="s">
        <v>43</v>
      </c>
    </row>
    <row r="26501" spans="1:15" x14ac:dyDescent="0.3">
      <c r="A26501">
        <v>49</v>
      </c>
      <c r="B26501" t="s">
        <v>28</v>
      </c>
      <c r="C26501">
        <v>62793</v>
      </c>
      <c r="D26501" t="s">
        <v>29</v>
      </c>
      <c r="E26501">
        <v>9</v>
      </c>
      <c r="F26501" t="s">
        <v>30</v>
      </c>
      <c r="G26501" t="s">
        <v>49</v>
      </c>
      <c r="H26501" t="s">
        <v>47</v>
      </c>
      <c r="I26501" t="s">
        <v>20</v>
      </c>
      <c r="J26501" t="s">
        <v>36</v>
      </c>
      <c r="K26501">
        <v>0</v>
      </c>
      <c r="L26501">
        <v>0</v>
      </c>
      <c r="M26501">
        <v>40</v>
      </c>
      <c r="N26501" t="s">
        <v>22</v>
      </c>
      <c r="O26501" t="s">
        <v>23</v>
      </c>
    </row>
    <row r="26502" spans="1:15" x14ac:dyDescent="0.3">
      <c r="A26502">
        <v>53</v>
      </c>
      <c r="B26502" t="s">
        <v>28</v>
      </c>
      <c r="C26502">
        <v>264939</v>
      </c>
      <c r="D26502" t="s">
        <v>16</v>
      </c>
      <c r="E26502">
        <v>13</v>
      </c>
      <c r="F26502" t="s">
        <v>17</v>
      </c>
      <c r="G26502" t="s">
        <v>34</v>
      </c>
      <c r="H26502" t="s">
        <v>19</v>
      </c>
      <c r="I26502" t="s">
        <v>20</v>
      </c>
      <c r="J26502" t="s">
        <v>36</v>
      </c>
      <c r="K26502">
        <v>0</v>
      </c>
      <c r="L26502">
        <v>0</v>
      </c>
      <c r="M26502">
        <v>45</v>
      </c>
      <c r="N26502" t="s">
        <v>55</v>
      </c>
      <c r="O26502" t="s">
        <v>23</v>
      </c>
    </row>
    <row r="26503" spans="1:15" x14ac:dyDescent="0.3">
      <c r="A26503">
        <v>52</v>
      </c>
      <c r="B26503" t="s">
        <v>28</v>
      </c>
      <c r="C26503">
        <v>370552</v>
      </c>
      <c r="D26503" t="s">
        <v>84</v>
      </c>
      <c r="E26503">
        <v>1</v>
      </c>
      <c r="F26503" t="s">
        <v>25</v>
      </c>
      <c r="G26503" t="s">
        <v>57</v>
      </c>
      <c r="H26503" t="s">
        <v>27</v>
      </c>
      <c r="I26503" t="s">
        <v>20</v>
      </c>
      <c r="J26503" t="s">
        <v>21</v>
      </c>
      <c r="K26503">
        <v>0</v>
      </c>
      <c r="L26503">
        <v>0</v>
      </c>
      <c r="M26503">
        <v>40</v>
      </c>
      <c r="N26503" t="s">
        <v>96</v>
      </c>
      <c r="O26503" t="s">
        <v>23</v>
      </c>
    </row>
    <row r="26504" spans="1:15" x14ac:dyDescent="0.3">
      <c r="A26504">
        <v>52</v>
      </c>
      <c r="B26504" t="s">
        <v>28</v>
      </c>
      <c r="C26504">
        <v>163678</v>
      </c>
      <c r="D26504" t="s">
        <v>29</v>
      </c>
      <c r="E26504">
        <v>9</v>
      </c>
      <c r="F26504" t="s">
        <v>25</v>
      </c>
      <c r="G26504" t="s">
        <v>53</v>
      </c>
      <c r="H26504" t="s">
        <v>27</v>
      </c>
      <c r="I26504" t="s">
        <v>20</v>
      </c>
      <c r="J26504" t="s">
        <v>21</v>
      </c>
      <c r="K26504">
        <v>0</v>
      </c>
      <c r="L26504">
        <v>0</v>
      </c>
      <c r="M26504">
        <v>55</v>
      </c>
      <c r="N26504" t="s">
        <v>22</v>
      </c>
      <c r="O26504" t="s">
        <v>23</v>
      </c>
    </row>
    <row r="26505" spans="1:15" x14ac:dyDescent="0.3">
      <c r="A26505">
        <v>74</v>
      </c>
      <c r="C26505">
        <v>89667</v>
      </c>
      <c r="D26505" t="s">
        <v>16</v>
      </c>
      <c r="E26505">
        <v>13</v>
      </c>
      <c r="F26505" t="s">
        <v>79</v>
      </c>
      <c r="H26505" t="s">
        <v>19</v>
      </c>
      <c r="I26505" t="s">
        <v>68</v>
      </c>
      <c r="J26505" t="s">
        <v>36</v>
      </c>
      <c r="K26505">
        <v>0</v>
      </c>
      <c r="L26505">
        <v>0</v>
      </c>
      <c r="M26505">
        <v>35</v>
      </c>
      <c r="N26505" t="s">
        <v>22</v>
      </c>
      <c r="O26505" t="s">
        <v>23</v>
      </c>
    </row>
    <row r="26506" spans="1:15" x14ac:dyDescent="0.3">
      <c r="A26506">
        <v>50</v>
      </c>
      <c r="B26506" t="s">
        <v>28</v>
      </c>
      <c r="C26506">
        <v>558490</v>
      </c>
      <c r="D26506" t="s">
        <v>29</v>
      </c>
      <c r="E26506">
        <v>9</v>
      </c>
      <c r="F26506" t="s">
        <v>30</v>
      </c>
      <c r="G26506" t="s">
        <v>18</v>
      </c>
      <c r="H26506" t="s">
        <v>19</v>
      </c>
      <c r="I26506" t="s">
        <v>33</v>
      </c>
      <c r="J26506" t="s">
        <v>21</v>
      </c>
      <c r="K26506">
        <v>0</v>
      </c>
      <c r="L26506">
        <v>0</v>
      </c>
      <c r="M26506">
        <v>40</v>
      </c>
      <c r="N26506" t="s">
        <v>22</v>
      </c>
      <c r="O26506" t="s">
        <v>23</v>
      </c>
    </row>
    <row r="26507" spans="1:15" x14ac:dyDescent="0.3">
      <c r="A26507">
        <v>29</v>
      </c>
      <c r="B26507" t="s">
        <v>28</v>
      </c>
      <c r="C26507">
        <v>124680</v>
      </c>
      <c r="D26507" t="s">
        <v>16</v>
      </c>
      <c r="E26507">
        <v>13</v>
      </c>
      <c r="F26507" t="s">
        <v>17</v>
      </c>
      <c r="G26507" t="s">
        <v>49</v>
      </c>
      <c r="H26507" t="s">
        <v>19</v>
      </c>
      <c r="I26507" t="s">
        <v>20</v>
      </c>
      <c r="J26507" t="s">
        <v>36</v>
      </c>
      <c r="K26507">
        <v>13550</v>
      </c>
      <c r="L26507">
        <v>0</v>
      </c>
      <c r="M26507">
        <v>35</v>
      </c>
      <c r="N26507" t="s">
        <v>22</v>
      </c>
      <c r="O26507" t="s">
        <v>43</v>
      </c>
    </row>
    <row r="26508" spans="1:15" x14ac:dyDescent="0.3">
      <c r="A26508">
        <v>76</v>
      </c>
      <c r="B26508" t="s">
        <v>28</v>
      </c>
      <c r="C26508">
        <v>208843</v>
      </c>
      <c r="D26508" t="s">
        <v>52</v>
      </c>
      <c r="E26508">
        <v>4</v>
      </c>
      <c r="F26508" t="s">
        <v>79</v>
      </c>
      <c r="G26508" t="s">
        <v>65</v>
      </c>
      <c r="H26508" t="s">
        <v>19</v>
      </c>
      <c r="I26508" t="s">
        <v>20</v>
      </c>
      <c r="J26508" t="s">
        <v>21</v>
      </c>
      <c r="K26508">
        <v>0</v>
      </c>
      <c r="L26508">
        <v>0</v>
      </c>
      <c r="M26508">
        <v>30</v>
      </c>
      <c r="N26508" t="s">
        <v>22</v>
      </c>
      <c r="O26508" t="s">
        <v>23</v>
      </c>
    </row>
    <row r="26509" spans="1:15" x14ac:dyDescent="0.3">
      <c r="A26509">
        <v>19</v>
      </c>
      <c r="B26509" t="s">
        <v>28</v>
      </c>
      <c r="C26509">
        <v>95078</v>
      </c>
      <c r="D26509" t="s">
        <v>29</v>
      </c>
      <c r="E26509">
        <v>9</v>
      </c>
      <c r="F26509" t="s">
        <v>17</v>
      </c>
      <c r="G26509" t="s">
        <v>18</v>
      </c>
      <c r="H26509" t="s">
        <v>47</v>
      </c>
      <c r="I26509" t="s">
        <v>20</v>
      </c>
      <c r="J26509" t="s">
        <v>36</v>
      </c>
      <c r="K26509">
        <v>0</v>
      </c>
      <c r="L26509">
        <v>0</v>
      </c>
      <c r="M26509">
        <v>15</v>
      </c>
      <c r="N26509" t="s">
        <v>22</v>
      </c>
      <c r="O26509" t="s">
        <v>23</v>
      </c>
    </row>
    <row r="26510" spans="1:15" x14ac:dyDescent="0.3">
      <c r="A26510">
        <v>25</v>
      </c>
      <c r="B26510" t="s">
        <v>28</v>
      </c>
      <c r="C26510">
        <v>169679</v>
      </c>
      <c r="D26510" t="s">
        <v>29</v>
      </c>
      <c r="E26510">
        <v>9</v>
      </c>
      <c r="F26510" t="s">
        <v>25</v>
      </c>
      <c r="G26510" t="s">
        <v>53</v>
      </c>
      <c r="H26510" t="s">
        <v>27</v>
      </c>
      <c r="I26510" t="s">
        <v>20</v>
      </c>
      <c r="J26510" t="s">
        <v>21</v>
      </c>
      <c r="K26510">
        <v>0</v>
      </c>
      <c r="L26510">
        <v>0</v>
      </c>
      <c r="M26510">
        <v>40</v>
      </c>
      <c r="N26510" t="s">
        <v>22</v>
      </c>
      <c r="O26510" t="s">
        <v>23</v>
      </c>
    </row>
    <row r="26511" spans="1:15" x14ac:dyDescent="0.3">
      <c r="A26511">
        <v>45</v>
      </c>
      <c r="B26511" t="s">
        <v>28</v>
      </c>
      <c r="C26511">
        <v>101320</v>
      </c>
      <c r="D26511" t="s">
        <v>29</v>
      </c>
      <c r="E26511">
        <v>9</v>
      </c>
      <c r="F26511" t="s">
        <v>30</v>
      </c>
      <c r="G26511" t="s">
        <v>18</v>
      </c>
      <c r="H26511" t="s">
        <v>58</v>
      </c>
      <c r="I26511" t="s">
        <v>20</v>
      </c>
      <c r="J26511" t="s">
        <v>36</v>
      </c>
      <c r="K26511">
        <v>0</v>
      </c>
      <c r="L26511">
        <v>0</v>
      </c>
      <c r="M26511">
        <v>40</v>
      </c>
      <c r="N26511" t="s">
        <v>22</v>
      </c>
      <c r="O26511" t="s">
        <v>23</v>
      </c>
    </row>
    <row r="26512" spans="1:15" x14ac:dyDescent="0.3">
      <c r="A26512">
        <v>34</v>
      </c>
      <c r="B26512" t="s">
        <v>28</v>
      </c>
      <c r="C26512">
        <v>168906</v>
      </c>
      <c r="D26512" t="s">
        <v>48</v>
      </c>
      <c r="E26512">
        <v>12</v>
      </c>
      <c r="F26512" t="s">
        <v>30</v>
      </c>
      <c r="G26512" t="s">
        <v>18</v>
      </c>
      <c r="H26512" t="s">
        <v>47</v>
      </c>
      <c r="I26512" t="s">
        <v>20</v>
      </c>
      <c r="J26512" t="s">
        <v>36</v>
      </c>
      <c r="K26512">
        <v>0</v>
      </c>
      <c r="L26512">
        <v>0</v>
      </c>
      <c r="M26512">
        <v>35</v>
      </c>
      <c r="N26512" t="s">
        <v>22</v>
      </c>
      <c r="O26512" t="s">
        <v>23</v>
      </c>
    </row>
    <row r="26513" spans="1:15" x14ac:dyDescent="0.3">
      <c r="A26513">
        <v>20</v>
      </c>
      <c r="B26513" t="s">
        <v>28</v>
      </c>
      <c r="C26513">
        <v>212582</v>
      </c>
      <c r="D26513" t="s">
        <v>44</v>
      </c>
      <c r="E26513">
        <v>10</v>
      </c>
      <c r="F26513" t="s">
        <v>17</v>
      </c>
      <c r="G26513" t="s">
        <v>41</v>
      </c>
      <c r="H26513" t="s">
        <v>47</v>
      </c>
      <c r="I26513" t="s">
        <v>20</v>
      </c>
      <c r="J26513" t="s">
        <v>36</v>
      </c>
      <c r="K26513">
        <v>0</v>
      </c>
      <c r="L26513">
        <v>0</v>
      </c>
      <c r="M26513">
        <v>16</v>
      </c>
      <c r="N26513" t="s">
        <v>22</v>
      </c>
      <c r="O26513" t="s">
        <v>23</v>
      </c>
    </row>
    <row r="26514" spans="1:15" x14ac:dyDescent="0.3">
      <c r="A26514">
        <v>66</v>
      </c>
      <c r="C26514">
        <v>170617</v>
      </c>
      <c r="D26514" t="s">
        <v>38</v>
      </c>
      <c r="E26514">
        <v>14</v>
      </c>
      <c r="F26514" t="s">
        <v>79</v>
      </c>
      <c r="H26514" t="s">
        <v>19</v>
      </c>
      <c r="I26514" t="s">
        <v>20</v>
      </c>
      <c r="J26514" t="s">
        <v>21</v>
      </c>
      <c r="K26514">
        <v>0</v>
      </c>
      <c r="L26514">
        <v>0</v>
      </c>
      <c r="M26514">
        <v>6</v>
      </c>
      <c r="N26514" t="s">
        <v>22</v>
      </c>
      <c r="O26514" t="s">
        <v>23</v>
      </c>
    </row>
    <row r="26515" spans="1:15" x14ac:dyDescent="0.3">
      <c r="A26515">
        <v>63</v>
      </c>
      <c r="C26515">
        <v>170529</v>
      </c>
      <c r="D26515" t="s">
        <v>16</v>
      </c>
      <c r="E26515">
        <v>13</v>
      </c>
      <c r="F26515" t="s">
        <v>25</v>
      </c>
      <c r="H26515" t="s">
        <v>35</v>
      </c>
      <c r="I26515" t="s">
        <v>33</v>
      </c>
      <c r="J26515" t="s">
        <v>36</v>
      </c>
      <c r="K26515">
        <v>0</v>
      </c>
      <c r="L26515">
        <v>0</v>
      </c>
      <c r="M26515">
        <v>45</v>
      </c>
      <c r="N26515" t="s">
        <v>22</v>
      </c>
      <c r="O26515" t="s">
        <v>23</v>
      </c>
    </row>
    <row r="26516" spans="1:15" x14ac:dyDescent="0.3">
      <c r="A26516">
        <v>27</v>
      </c>
      <c r="B26516" t="s">
        <v>28</v>
      </c>
      <c r="C26516">
        <v>99897</v>
      </c>
      <c r="D26516" t="s">
        <v>44</v>
      </c>
      <c r="E26516">
        <v>10</v>
      </c>
      <c r="F26516" t="s">
        <v>25</v>
      </c>
      <c r="G26516" t="s">
        <v>62</v>
      </c>
      <c r="H26516" t="s">
        <v>27</v>
      </c>
      <c r="I26516" t="s">
        <v>20</v>
      </c>
      <c r="J26516" t="s">
        <v>21</v>
      </c>
      <c r="K26516">
        <v>0</v>
      </c>
      <c r="L26516">
        <v>0</v>
      </c>
      <c r="M26516">
        <v>40</v>
      </c>
      <c r="N26516" t="s">
        <v>22</v>
      </c>
      <c r="O26516" t="s">
        <v>23</v>
      </c>
    </row>
    <row r="26517" spans="1:15" x14ac:dyDescent="0.3">
      <c r="A26517">
        <v>41</v>
      </c>
      <c r="B26517" t="s">
        <v>28</v>
      </c>
      <c r="C26517">
        <v>104892</v>
      </c>
      <c r="D26517" t="s">
        <v>44</v>
      </c>
      <c r="E26517">
        <v>10</v>
      </c>
      <c r="F26517" t="s">
        <v>25</v>
      </c>
      <c r="G26517" t="s">
        <v>18</v>
      </c>
      <c r="H26517" t="s">
        <v>27</v>
      </c>
      <c r="I26517" t="s">
        <v>20</v>
      </c>
      <c r="J26517" t="s">
        <v>21</v>
      </c>
      <c r="K26517">
        <v>2829</v>
      </c>
      <c r="L26517">
        <v>0</v>
      </c>
      <c r="M26517">
        <v>40</v>
      </c>
      <c r="N26517" t="s">
        <v>22</v>
      </c>
      <c r="O26517" t="s">
        <v>23</v>
      </c>
    </row>
    <row r="26518" spans="1:15" x14ac:dyDescent="0.3">
      <c r="A26518">
        <v>43</v>
      </c>
      <c r="B26518" t="s">
        <v>28</v>
      </c>
      <c r="C26518">
        <v>175224</v>
      </c>
      <c r="D26518" t="s">
        <v>29</v>
      </c>
      <c r="E26518">
        <v>9</v>
      </c>
      <c r="F26518" t="s">
        <v>25</v>
      </c>
      <c r="G26518" t="s">
        <v>41</v>
      </c>
      <c r="H26518" t="s">
        <v>27</v>
      </c>
      <c r="I26518" t="s">
        <v>20</v>
      </c>
      <c r="J26518" t="s">
        <v>21</v>
      </c>
      <c r="K26518">
        <v>0</v>
      </c>
      <c r="L26518">
        <v>0</v>
      </c>
      <c r="M26518">
        <v>60</v>
      </c>
      <c r="N26518" t="s">
        <v>109</v>
      </c>
      <c r="O26518" t="s">
        <v>23</v>
      </c>
    </row>
    <row r="26519" spans="1:15" x14ac:dyDescent="0.3">
      <c r="A26519">
        <v>23</v>
      </c>
      <c r="B26519" t="s">
        <v>28</v>
      </c>
      <c r="C26519">
        <v>149704</v>
      </c>
      <c r="D26519" t="s">
        <v>29</v>
      </c>
      <c r="E26519">
        <v>9</v>
      </c>
      <c r="F26519" t="s">
        <v>17</v>
      </c>
      <c r="G26519" t="s">
        <v>18</v>
      </c>
      <c r="H26519" t="s">
        <v>47</v>
      </c>
      <c r="I26519" t="s">
        <v>20</v>
      </c>
      <c r="J26519" t="s">
        <v>36</v>
      </c>
      <c r="K26519">
        <v>0</v>
      </c>
      <c r="L26519">
        <v>0</v>
      </c>
      <c r="M26519">
        <v>40</v>
      </c>
      <c r="N26519" t="s">
        <v>22</v>
      </c>
      <c r="O26519" t="s">
        <v>23</v>
      </c>
    </row>
    <row r="26520" spans="1:15" x14ac:dyDescent="0.3">
      <c r="A26520">
        <v>37</v>
      </c>
      <c r="B26520" t="s">
        <v>61</v>
      </c>
      <c r="C26520">
        <v>214542</v>
      </c>
      <c r="D26520" t="s">
        <v>44</v>
      </c>
      <c r="E26520">
        <v>10</v>
      </c>
      <c r="F26520" t="s">
        <v>30</v>
      </c>
      <c r="G26520" t="s">
        <v>18</v>
      </c>
      <c r="H26520" t="s">
        <v>58</v>
      </c>
      <c r="I26520" t="s">
        <v>33</v>
      </c>
      <c r="J26520" t="s">
        <v>36</v>
      </c>
      <c r="K26520">
        <v>0</v>
      </c>
      <c r="L26520">
        <v>0</v>
      </c>
      <c r="M26520">
        <v>40</v>
      </c>
      <c r="N26520" t="s">
        <v>22</v>
      </c>
      <c r="O26520" t="s">
        <v>23</v>
      </c>
    </row>
    <row r="26521" spans="1:15" x14ac:dyDescent="0.3">
      <c r="A26521">
        <v>31</v>
      </c>
      <c r="B26521" t="s">
        <v>28</v>
      </c>
      <c r="C26521">
        <v>167319</v>
      </c>
      <c r="D26521" t="s">
        <v>16</v>
      </c>
      <c r="E26521">
        <v>13</v>
      </c>
      <c r="F26521" t="s">
        <v>25</v>
      </c>
      <c r="G26521" t="s">
        <v>26</v>
      </c>
      <c r="H26521" t="s">
        <v>27</v>
      </c>
      <c r="I26521" t="s">
        <v>20</v>
      </c>
      <c r="J26521" t="s">
        <v>21</v>
      </c>
      <c r="K26521">
        <v>0</v>
      </c>
      <c r="L26521">
        <v>0</v>
      </c>
      <c r="M26521">
        <v>40</v>
      </c>
      <c r="N26521" t="s">
        <v>22</v>
      </c>
      <c r="O26521" t="s">
        <v>23</v>
      </c>
    </row>
    <row r="26522" spans="1:15" x14ac:dyDescent="0.3">
      <c r="A26522">
        <v>33</v>
      </c>
      <c r="B26522" t="s">
        <v>15</v>
      </c>
      <c r="C26522">
        <v>43716</v>
      </c>
      <c r="D26522" t="s">
        <v>44</v>
      </c>
      <c r="E26522">
        <v>10</v>
      </c>
      <c r="F26522" t="s">
        <v>25</v>
      </c>
      <c r="G26522" t="s">
        <v>51</v>
      </c>
      <c r="H26522" t="s">
        <v>27</v>
      </c>
      <c r="I26522" t="s">
        <v>20</v>
      </c>
      <c r="J26522" t="s">
        <v>21</v>
      </c>
      <c r="K26522">
        <v>0</v>
      </c>
      <c r="L26522">
        <v>0</v>
      </c>
      <c r="M26522">
        <v>4</v>
      </c>
      <c r="N26522" t="s">
        <v>22</v>
      </c>
      <c r="O26522" t="s">
        <v>23</v>
      </c>
    </row>
    <row r="26523" spans="1:15" x14ac:dyDescent="0.3">
      <c r="A26523">
        <v>28</v>
      </c>
      <c r="B26523" t="s">
        <v>28</v>
      </c>
      <c r="C26523">
        <v>191935</v>
      </c>
      <c r="D26523" t="s">
        <v>48</v>
      </c>
      <c r="E26523">
        <v>12</v>
      </c>
      <c r="F26523" t="s">
        <v>17</v>
      </c>
      <c r="G26523" t="s">
        <v>49</v>
      </c>
      <c r="H26523" t="s">
        <v>47</v>
      </c>
      <c r="I26523" t="s">
        <v>20</v>
      </c>
      <c r="J26523" t="s">
        <v>21</v>
      </c>
      <c r="K26523">
        <v>0</v>
      </c>
      <c r="L26523">
        <v>0</v>
      </c>
      <c r="M26523">
        <v>20</v>
      </c>
      <c r="N26523" t="s">
        <v>22</v>
      </c>
      <c r="O26523" t="s">
        <v>23</v>
      </c>
    </row>
    <row r="26524" spans="1:15" x14ac:dyDescent="0.3">
      <c r="A26524">
        <v>70</v>
      </c>
      <c r="C26524">
        <v>158642</v>
      </c>
      <c r="D26524" t="s">
        <v>29</v>
      </c>
      <c r="E26524">
        <v>9</v>
      </c>
      <c r="F26524" t="s">
        <v>79</v>
      </c>
      <c r="H26524" t="s">
        <v>19</v>
      </c>
      <c r="I26524" t="s">
        <v>20</v>
      </c>
      <c r="J26524" t="s">
        <v>36</v>
      </c>
      <c r="K26524">
        <v>2993</v>
      </c>
      <c r="L26524">
        <v>0</v>
      </c>
      <c r="M26524">
        <v>20</v>
      </c>
      <c r="N26524" t="s">
        <v>22</v>
      </c>
      <c r="O26524" t="s">
        <v>23</v>
      </c>
    </row>
    <row r="26525" spans="1:15" x14ac:dyDescent="0.3">
      <c r="A26525">
        <v>35</v>
      </c>
      <c r="B26525" t="s">
        <v>28</v>
      </c>
      <c r="C26525">
        <v>338611</v>
      </c>
      <c r="D26525" t="s">
        <v>44</v>
      </c>
      <c r="E26525">
        <v>10</v>
      </c>
      <c r="F26525" t="s">
        <v>30</v>
      </c>
      <c r="G26525" t="s">
        <v>18</v>
      </c>
      <c r="H26525" t="s">
        <v>58</v>
      </c>
      <c r="I26525" t="s">
        <v>20</v>
      </c>
      <c r="J26525" t="s">
        <v>36</v>
      </c>
      <c r="K26525">
        <v>0</v>
      </c>
      <c r="L26525">
        <v>0</v>
      </c>
      <c r="M26525">
        <v>40</v>
      </c>
      <c r="N26525" t="s">
        <v>22</v>
      </c>
      <c r="O26525" t="s">
        <v>23</v>
      </c>
    </row>
    <row r="26526" spans="1:15" x14ac:dyDescent="0.3">
      <c r="A26526">
        <v>41</v>
      </c>
      <c r="B26526" t="s">
        <v>28</v>
      </c>
      <c r="C26526">
        <v>136419</v>
      </c>
      <c r="D26526" t="s">
        <v>48</v>
      </c>
      <c r="E26526">
        <v>12</v>
      </c>
      <c r="F26526" t="s">
        <v>25</v>
      </c>
      <c r="G26526" t="s">
        <v>62</v>
      </c>
      <c r="H26526" t="s">
        <v>27</v>
      </c>
      <c r="I26526" t="s">
        <v>20</v>
      </c>
      <c r="J26526" t="s">
        <v>21</v>
      </c>
      <c r="K26526">
        <v>0</v>
      </c>
      <c r="L26526">
        <v>0</v>
      </c>
      <c r="M26526">
        <v>75</v>
      </c>
      <c r="N26526" t="s">
        <v>22</v>
      </c>
      <c r="O26526" t="s">
        <v>43</v>
      </c>
    </row>
    <row r="26527" spans="1:15" x14ac:dyDescent="0.3">
      <c r="A26527">
        <v>17</v>
      </c>
      <c r="B26527" t="s">
        <v>28</v>
      </c>
      <c r="C26527">
        <v>72321</v>
      </c>
      <c r="D26527" t="s">
        <v>32</v>
      </c>
      <c r="E26527">
        <v>7</v>
      </c>
      <c r="F26527" t="s">
        <v>17</v>
      </c>
      <c r="G26527" t="s">
        <v>41</v>
      </c>
      <c r="H26527" t="s">
        <v>73</v>
      </c>
      <c r="I26527" t="s">
        <v>20</v>
      </c>
      <c r="J26527" t="s">
        <v>36</v>
      </c>
      <c r="K26527">
        <v>0</v>
      </c>
      <c r="L26527">
        <v>0</v>
      </c>
      <c r="M26527">
        <v>12</v>
      </c>
      <c r="N26527" t="s">
        <v>22</v>
      </c>
      <c r="O26527" t="s">
        <v>23</v>
      </c>
    </row>
    <row r="26528" spans="1:15" x14ac:dyDescent="0.3">
      <c r="A26528">
        <v>41</v>
      </c>
      <c r="B26528" t="s">
        <v>63</v>
      </c>
      <c r="C26528">
        <v>189956</v>
      </c>
      <c r="D26528" t="s">
        <v>16</v>
      </c>
      <c r="E26528">
        <v>13</v>
      </c>
      <c r="F26528" t="s">
        <v>25</v>
      </c>
      <c r="G26528" t="s">
        <v>34</v>
      </c>
      <c r="H26528" t="s">
        <v>35</v>
      </c>
      <c r="I26528" t="s">
        <v>33</v>
      </c>
      <c r="J26528" t="s">
        <v>36</v>
      </c>
      <c r="K26528">
        <v>0</v>
      </c>
      <c r="L26528">
        <v>0</v>
      </c>
      <c r="M26528">
        <v>40</v>
      </c>
      <c r="N26528" t="s">
        <v>22</v>
      </c>
      <c r="O26528" t="s">
        <v>43</v>
      </c>
    </row>
    <row r="26529" spans="1:15" x14ac:dyDescent="0.3">
      <c r="A26529">
        <v>44</v>
      </c>
      <c r="B26529" t="s">
        <v>28</v>
      </c>
      <c r="C26529">
        <v>403782</v>
      </c>
      <c r="D26529" t="s">
        <v>50</v>
      </c>
      <c r="E26529">
        <v>11</v>
      </c>
      <c r="F26529" t="s">
        <v>30</v>
      </c>
      <c r="G26529" t="s">
        <v>49</v>
      </c>
      <c r="H26529" t="s">
        <v>19</v>
      </c>
      <c r="I26529" t="s">
        <v>20</v>
      </c>
      <c r="J26529" t="s">
        <v>21</v>
      </c>
      <c r="K26529">
        <v>0</v>
      </c>
      <c r="L26529">
        <v>0</v>
      </c>
      <c r="M26529">
        <v>45</v>
      </c>
      <c r="N26529" t="s">
        <v>22</v>
      </c>
      <c r="O26529" t="s">
        <v>23</v>
      </c>
    </row>
    <row r="26530" spans="1:15" x14ac:dyDescent="0.3">
      <c r="A26530">
        <v>47</v>
      </c>
      <c r="B26530" t="s">
        <v>28</v>
      </c>
      <c r="C26530">
        <v>456661</v>
      </c>
      <c r="D26530" t="s">
        <v>52</v>
      </c>
      <c r="E26530">
        <v>4</v>
      </c>
      <c r="F26530" t="s">
        <v>25</v>
      </c>
      <c r="G26530" t="s">
        <v>51</v>
      </c>
      <c r="H26530" t="s">
        <v>27</v>
      </c>
      <c r="I26530" t="s">
        <v>20</v>
      </c>
      <c r="J26530" t="s">
        <v>21</v>
      </c>
      <c r="K26530">
        <v>0</v>
      </c>
      <c r="L26530">
        <v>0</v>
      </c>
      <c r="M26530">
        <v>40</v>
      </c>
      <c r="N26530" t="s">
        <v>55</v>
      </c>
      <c r="O26530" t="s">
        <v>23</v>
      </c>
    </row>
    <row r="26531" spans="1:15" x14ac:dyDescent="0.3">
      <c r="A26531">
        <v>24</v>
      </c>
      <c r="B26531" t="s">
        <v>28</v>
      </c>
      <c r="C26531">
        <v>279041</v>
      </c>
      <c r="D26531" t="s">
        <v>29</v>
      </c>
      <c r="E26531">
        <v>9</v>
      </c>
      <c r="F26531" t="s">
        <v>17</v>
      </c>
      <c r="G26531" t="s">
        <v>31</v>
      </c>
      <c r="H26531" t="s">
        <v>47</v>
      </c>
      <c r="I26531" t="s">
        <v>33</v>
      </c>
      <c r="J26531" t="s">
        <v>21</v>
      </c>
      <c r="K26531">
        <v>0</v>
      </c>
      <c r="L26531">
        <v>0</v>
      </c>
      <c r="M26531">
        <v>40</v>
      </c>
      <c r="N26531" t="s">
        <v>22</v>
      </c>
      <c r="O26531" t="s">
        <v>23</v>
      </c>
    </row>
    <row r="26532" spans="1:15" x14ac:dyDescent="0.3">
      <c r="A26532">
        <v>38</v>
      </c>
      <c r="B26532" t="s">
        <v>24</v>
      </c>
      <c r="C26532">
        <v>65716</v>
      </c>
      <c r="D26532" t="s">
        <v>50</v>
      </c>
      <c r="E26532">
        <v>11</v>
      </c>
      <c r="F26532" t="s">
        <v>30</v>
      </c>
      <c r="G26532" t="s">
        <v>41</v>
      </c>
      <c r="H26532" t="s">
        <v>58</v>
      </c>
      <c r="I26532" t="s">
        <v>20</v>
      </c>
      <c r="J26532" t="s">
        <v>36</v>
      </c>
      <c r="K26532">
        <v>0</v>
      </c>
      <c r="L26532">
        <v>0</v>
      </c>
      <c r="M26532">
        <v>40</v>
      </c>
      <c r="N26532" t="s">
        <v>22</v>
      </c>
      <c r="O26532" t="s">
        <v>23</v>
      </c>
    </row>
    <row r="26533" spans="1:15" x14ac:dyDescent="0.3">
      <c r="A26533">
        <v>34</v>
      </c>
      <c r="B26533" t="s">
        <v>28</v>
      </c>
      <c r="C26533">
        <v>189809</v>
      </c>
      <c r="D26533" t="s">
        <v>44</v>
      </c>
      <c r="E26533">
        <v>10</v>
      </c>
      <c r="F26533" t="s">
        <v>25</v>
      </c>
      <c r="G26533" t="s">
        <v>26</v>
      </c>
      <c r="H26533" t="s">
        <v>27</v>
      </c>
      <c r="I26533" t="s">
        <v>33</v>
      </c>
      <c r="J26533" t="s">
        <v>21</v>
      </c>
      <c r="K26533">
        <v>0</v>
      </c>
      <c r="L26533">
        <v>0</v>
      </c>
      <c r="M26533">
        <v>52</v>
      </c>
      <c r="N26533" t="s">
        <v>42</v>
      </c>
      <c r="O26533" t="s">
        <v>23</v>
      </c>
    </row>
    <row r="26534" spans="1:15" x14ac:dyDescent="0.3">
      <c r="A26534">
        <v>62</v>
      </c>
      <c r="B26534" t="s">
        <v>63</v>
      </c>
      <c r="C26534">
        <v>223637</v>
      </c>
      <c r="D26534" t="s">
        <v>29</v>
      </c>
      <c r="E26534">
        <v>9</v>
      </c>
      <c r="F26534" t="s">
        <v>30</v>
      </c>
      <c r="G26534" t="s">
        <v>41</v>
      </c>
      <c r="H26534" t="s">
        <v>19</v>
      </c>
      <c r="I26534" t="s">
        <v>33</v>
      </c>
      <c r="J26534" t="s">
        <v>36</v>
      </c>
      <c r="K26534">
        <v>0</v>
      </c>
      <c r="L26534">
        <v>0</v>
      </c>
      <c r="M26534">
        <v>35</v>
      </c>
      <c r="N26534" t="s">
        <v>22</v>
      </c>
      <c r="O26534" t="s">
        <v>23</v>
      </c>
    </row>
    <row r="26535" spans="1:15" x14ac:dyDescent="0.3">
      <c r="A26535">
        <v>27</v>
      </c>
      <c r="B26535" t="s">
        <v>63</v>
      </c>
      <c r="C26535">
        <v>199343</v>
      </c>
      <c r="D26535" t="s">
        <v>29</v>
      </c>
      <c r="E26535">
        <v>9</v>
      </c>
      <c r="F26535" t="s">
        <v>25</v>
      </c>
      <c r="G26535" t="s">
        <v>18</v>
      </c>
      <c r="H26535" t="s">
        <v>27</v>
      </c>
      <c r="I26535" t="s">
        <v>20</v>
      </c>
      <c r="J26535" t="s">
        <v>21</v>
      </c>
      <c r="K26535">
        <v>0</v>
      </c>
      <c r="L26535">
        <v>0</v>
      </c>
      <c r="M26535">
        <v>38</v>
      </c>
      <c r="N26535" t="s">
        <v>22</v>
      </c>
      <c r="O26535" t="s">
        <v>23</v>
      </c>
    </row>
    <row r="26536" spans="1:15" x14ac:dyDescent="0.3">
      <c r="A26536">
        <v>59</v>
      </c>
      <c r="B26536" t="s">
        <v>28</v>
      </c>
      <c r="C26536">
        <v>139344</v>
      </c>
      <c r="D26536" t="s">
        <v>44</v>
      </c>
      <c r="E26536">
        <v>10</v>
      </c>
      <c r="F26536" t="s">
        <v>25</v>
      </c>
      <c r="G26536" t="s">
        <v>18</v>
      </c>
      <c r="H26536" t="s">
        <v>35</v>
      </c>
      <c r="I26536" t="s">
        <v>20</v>
      </c>
      <c r="J26536" t="s">
        <v>36</v>
      </c>
      <c r="K26536">
        <v>0</v>
      </c>
      <c r="L26536">
        <v>0</v>
      </c>
      <c r="M26536">
        <v>40</v>
      </c>
      <c r="N26536" t="s">
        <v>22</v>
      </c>
      <c r="O26536" t="s">
        <v>43</v>
      </c>
    </row>
    <row r="26537" spans="1:15" x14ac:dyDescent="0.3">
      <c r="A26537">
        <v>35</v>
      </c>
      <c r="B26537" t="s">
        <v>28</v>
      </c>
      <c r="C26537">
        <v>119098</v>
      </c>
      <c r="D26537" t="s">
        <v>38</v>
      </c>
      <c r="E26537">
        <v>14</v>
      </c>
      <c r="F26537" t="s">
        <v>25</v>
      </c>
      <c r="G26537" t="s">
        <v>26</v>
      </c>
      <c r="H26537" t="s">
        <v>27</v>
      </c>
      <c r="I26537" t="s">
        <v>20</v>
      </c>
      <c r="J26537" t="s">
        <v>21</v>
      </c>
      <c r="K26537">
        <v>0</v>
      </c>
      <c r="L26537">
        <v>0</v>
      </c>
      <c r="M26537">
        <v>40</v>
      </c>
      <c r="N26537" t="s">
        <v>22</v>
      </c>
      <c r="O26537" t="s">
        <v>23</v>
      </c>
    </row>
    <row r="26538" spans="1:15" x14ac:dyDescent="0.3">
      <c r="A26538">
        <v>38</v>
      </c>
      <c r="B26538" t="s">
        <v>28</v>
      </c>
      <c r="C26538">
        <v>195025</v>
      </c>
      <c r="D26538" t="s">
        <v>29</v>
      </c>
      <c r="E26538">
        <v>9</v>
      </c>
      <c r="F26538" t="s">
        <v>60</v>
      </c>
      <c r="G26538" t="s">
        <v>41</v>
      </c>
      <c r="H26538" t="s">
        <v>58</v>
      </c>
      <c r="I26538" t="s">
        <v>33</v>
      </c>
      <c r="J26538" t="s">
        <v>36</v>
      </c>
      <c r="K26538">
        <v>0</v>
      </c>
      <c r="L26538">
        <v>0</v>
      </c>
      <c r="M26538">
        <v>32</v>
      </c>
      <c r="N26538" t="s">
        <v>22</v>
      </c>
      <c r="O26538" t="s">
        <v>23</v>
      </c>
    </row>
    <row r="26539" spans="1:15" x14ac:dyDescent="0.3">
      <c r="A26539">
        <v>28</v>
      </c>
      <c r="B26539" t="s">
        <v>28</v>
      </c>
      <c r="C26539">
        <v>186720</v>
      </c>
      <c r="D26539" t="s">
        <v>44</v>
      </c>
      <c r="E26539">
        <v>10</v>
      </c>
      <c r="F26539" t="s">
        <v>17</v>
      </c>
      <c r="G26539" t="s">
        <v>41</v>
      </c>
      <c r="H26539" t="s">
        <v>47</v>
      </c>
      <c r="I26539" t="s">
        <v>20</v>
      </c>
      <c r="J26539" t="s">
        <v>36</v>
      </c>
      <c r="K26539">
        <v>0</v>
      </c>
      <c r="L26539">
        <v>0</v>
      </c>
      <c r="M26539">
        <v>50</v>
      </c>
      <c r="N26539" t="s">
        <v>22</v>
      </c>
      <c r="O26539" t="s">
        <v>23</v>
      </c>
    </row>
    <row r="26540" spans="1:15" x14ac:dyDescent="0.3">
      <c r="A26540">
        <v>28</v>
      </c>
      <c r="B26540" t="s">
        <v>28</v>
      </c>
      <c r="C26540">
        <v>328923</v>
      </c>
      <c r="D26540" t="s">
        <v>29</v>
      </c>
      <c r="E26540">
        <v>9</v>
      </c>
      <c r="F26540" t="s">
        <v>17</v>
      </c>
      <c r="G26540" t="s">
        <v>18</v>
      </c>
      <c r="H26540" t="s">
        <v>73</v>
      </c>
      <c r="I26540" t="s">
        <v>20</v>
      </c>
      <c r="J26540" t="s">
        <v>36</v>
      </c>
      <c r="K26540">
        <v>0</v>
      </c>
      <c r="L26540">
        <v>0</v>
      </c>
      <c r="M26540">
        <v>38</v>
      </c>
      <c r="N26540" t="s">
        <v>22</v>
      </c>
      <c r="O26540" t="s">
        <v>23</v>
      </c>
    </row>
    <row r="26541" spans="1:15" x14ac:dyDescent="0.3">
      <c r="A26541">
        <v>59</v>
      </c>
      <c r="B26541" t="s">
        <v>15</v>
      </c>
      <c r="C26541">
        <v>159472</v>
      </c>
      <c r="D26541" t="s">
        <v>39</v>
      </c>
      <c r="E26541">
        <v>5</v>
      </c>
      <c r="F26541" t="s">
        <v>25</v>
      </c>
      <c r="G26541" t="s">
        <v>53</v>
      </c>
      <c r="H26541" t="s">
        <v>27</v>
      </c>
      <c r="I26541" t="s">
        <v>20</v>
      </c>
      <c r="J26541" t="s">
        <v>21</v>
      </c>
      <c r="K26541">
        <v>0</v>
      </c>
      <c r="L26541">
        <v>0</v>
      </c>
      <c r="M26541">
        <v>40</v>
      </c>
      <c r="N26541" t="s">
        <v>22</v>
      </c>
      <c r="O26541" t="s">
        <v>23</v>
      </c>
    </row>
    <row r="26542" spans="1:15" x14ac:dyDescent="0.3">
      <c r="A26542">
        <v>42</v>
      </c>
      <c r="B26542" t="s">
        <v>28</v>
      </c>
      <c r="C26542">
        <v>138662</v>
      </c>
      <c r="D26542" t="s">
        <v>44</v>
      </c>
      <c r="E26542">
        <v>10</v>
      </c>
      <c r="F26542" t="s">
        <v>60</v>
      </c>
      <c r="G26542" t="s">
        <v>18</v>
      </c>
      <c r="H26542" t="s">
        <v>47</v>
      </c>
      <c r="I26542" t="s">
        <v>20</v>
      </c>
      <c r="J26542" t="s">
        <v>36</v>
      </c>
      <c r="K26542">
        <v>0</v>
      </c>
      <c r="L26542">
        <v>0</v>
      </c>
      <c r="M26542">
        <v>40</v>
      </c>
      <c r="N26542" t="s">
        <v>22</v>
      </c>
      <c r="O26542" t="s">
        <v>23</v>
      </c>
    </row>
    <row r="26543" spans="1:15" x14ac:dyDescent="0.3">
      <c r="A26543">
        <v>54</v>
      </c>
      <c r="B26543" t="s">
        <v>63</v>
      </c>
      <c r="C26543">
        <v>286342</v>
      </c>
      <c r="D26543" t="s">
        <v>38</v>
      </c>
      <c r="E26543">
        <v>14</v>
      </c>
      <c r="F26543" t="s">
        <v>17</v>
      </c>
      <c r="G26543" t="s">
        <v>34</v>
      </c>
      <c r="H26543" t="s">
        <v>19</v>
      </c>
      <c r="I26543" t="s">
        <v>20</v>
      </c>
      <c r="J26543" t="s">
        <v>36</v>
      </c>
      <c r="K26543">
        <v>0</v>
      </c>
      <c r="L26543">
        <v>0</v>
      </c>
      <c r="M26543">
        <v>32</v>
      </c>
      <c r="N26543" t="s">
        <v>22</v>
      </c>
      <c r="O26543" t="s">
        <v>43</v>
      </c>
    </row>
    <row r="26544" spans="1:15" x14ac:dyDescent="0.3">
      <c r="A26544">
        <v>39</v>
      </c>
      <c r="B26544" t="s">
        <v>28</v>
      </c>
      <c r="C26544">
        <v>181705</v>
      </c>
      <c r="D26544" t="s">
        <v>29</v>
      </c>
      <c r="E26544">
        <v>9</v>
      </c>
      <c r="F26544" t="s">
        <v>25</v>
      </c>
      <c r="G26544" t="s">
        <v>34</v>
      </c>
      <c r="H26544" t="s">
        <v>27</v>
      </c>
      <c r="I26544" t="s">
        <v>20</v>
      </c>
      <c r="J26544" t="s">
        <v>21</v>
      </c>
      <c r="K26544">
        <v>0</v>
      </c>
      <c r="L26544">
        <v>0</v>
      </c>
      <c r="M26544">
        <v>45</v>
      </c>
      <c r="N26544" t="s">
        <v>22</v>
      </c>
      <c r="O26544" t="s">
        <v>23</v>
      </c>
    </row>
    <row r="26545" spans="1:15" x14ac:dyDescent="0.3">
      <c r="A26545">
        <v>41</v>
      </c>
      <c r="B26545" t="s">
        <v>28</v>
      </c>
      <c r="C26545">
        <v>193882</v>
      </c>
      <c r="D26545" t="s">
        <v>16</v>
      </c>
      <c r="E26545">
        <v>13</v>
      </c>
      <c r="F26545" t="s">
        <v>25</v>
      </c>
      <c r="G26545" t="s">
        <v>56</v>
      </c>
      <c r="H26545" t="s">
        <v>27</v>
      </c>
      <c r="I26545" t="s">
        <v>20</v>
      </c>
      <c r="J26545" t="s">
        <v>21</v>
      </c>
      <c r="K26545">
        <v>0</v>
      </c>
      <c r="L26545">
        <v>0</v>
      </c>
      <c r="M26545">
        <v>40</v>
      </c>
      <c r="N26545" t="s">
        <v>22</v>
      </c>
      <c r="O26545" t="s">
        <v>23</v>
      </c>
    </row>
    <row r="26546" spans="1:15" x14ac:dyDescent="0.3">
      <c r="A26546">
        <v>43</v>
      </c>
      <c r="B26546" t="s">
        <v>28</v>
      </c>
      <c r="C26546">
        <v>216497</v>
      </c>
      <c r="D26546" t="s">
        <v>16</v>
      </c>
      <c r="E26546">
        <v>13</v>
      </c>
      <c r="F26546" t="s">
        <v>30</v>
      </c>
      <c r="G26546" t="s">
        <v>18</v>
      </c>
      <c r="H26546" t="s">
        <v>58</v>
      </c>
      <c r="I26546" t="s">
        <v>20</v>
      </c>
      <c r="J26546" t="s">
        <v>36</v>
      </c>
      <c r="K26546">
        <v>0</v>
      </c>
      <c r="L26546">
        <v>0</v>
      </c>
      <c r="M26546">
        <v>40</v>
      </c>
      <c r="N26546" t="s">
        <v>77</v>
      </c>
      <c r="O26546" t="s">
        <v>23</v>
      </c>
    </row>
    <row r="26547" spans="1:15" x14ac:dyDescent="0.3">
      <c r="A26547">
        <v>32</v>
      </c>
      <c r="B26547" t="s">
        <v>71</v>
      </c>
      <c r="C26547">
        <v>124919</v>
      </c>
      <c r="D26547" t="s">
        <v>16</v>
      </c>
      <c r="E26547">
        <v>13</v>
      </c>
      <c r="F26547" t="s">
        <v>25</v>
      </c>
      <c r="G26547" t="s">
        <v>41</v>
      </c>
      <c r="H26547" t="s">
        <v>27</v>
      </c>
      <c r="I26547" t="s">
        <v>45</v>
      </c>
      <c r="J26547" t="s">
        <v>21</v>
      </c>
      <c r="K26547">
        <v>0</v>
      </c>
      <c r="L26547">
        <v>0</v>
      </c>
      <c r="M26547">
        <v>50</v>
      </c>
      <c r="N26547" t="s">
        <v>78</v>
      </c>
      <c r="O26547" t="s">
        <v>43</v>
      </c>
    </row>
    <row r="26548" spans="1:15" x14ac:dyDescent="0.3">
      <c r="A26548">
        <v>62</v>
      </c>
      <c r="B26548" t="s">
        <v>28</v>
      </c>
      <c r="C26548">
        <v>109463</v>
      </c>
      <c r="D26548" t="s">
        <v>44</v>
      </c>
      <c r="E26548">
        <v>10</v>
      </c>
      <c r="F26548" t="s">
        <v>60</v>
      </c>
      <c r="G26548" t="s">
        <v>49</v>
      </c>
      <c r="H26548" t="s">
        <v>58</v>
      </c>
      <c r="I26548" t="s">
        <v>20</v>
      </c>
      <c r="J26548" t="s">
        <v>36</v>
      </c>
      <c r="K26548">
        <v>0</v>
      </c>
      <c r="L26548">
        <v>1617</v>
      </c>
      <c r="M26548">
        <v>33</v>
      </c>
      <c r="N26548" t="s">
        <v>22</v>
      </c>
      <c r="O26548" t="s">
        <v>23</v>
      </c>
    </row>
    <row r="26549" spans="1:15" x14ac:dyDescent="0.3">
      <c r="A26549">
        <v>58</v>
      </c>
      <c r="B26549" t="s">
        <v>28</v>
      </c>
      <c r="C26549">
        <v>256274</v>
      </c>
      <c r="D26549" t="s">
        <v>29</v>
      </c>
      <c r="E26549">
        <v>9</v>
      </c>
      <c r="F26549" t="s">
        <v>30</v>
      </c>
      <c r="G26549" t="s">
        <v>18</v>
      </c>
      <c r="H26549" t="s">
        <v>19</v>
      </c>
      <c r="I26549" t="s">
        <v>20</v>
      </c>
      <c r="J26549" t="s">
        <v>36</v>
      </c>
      <c r="K26549">
        <v>0</v>
      </c>
      <c r="L26549">
        <v>0</v>
      </c>
      <c r="M26549">
        <v>40</v>
      </c>
      <c r="N26549" t="s">
        <v>22</v>
      </c>
      <c r="O26549" t="s">
        <v>23</v>
      </c>
    </row>
    <row r="26550" spans="1:15" x14ac:dyDescent="0.3">
      <c r="A26550">
        <v>43</v>
      </c>
      <c r="B26550" t="s">
        <v>28</v>
      </c>
      <c r="C26550">
        <v>326379</v>
      </c>
      <c r="D26550" t="s">
        <v>29</v>
      </c>
      <c r="E26550">
        <v>9</v>
      </c>
      <c r="F26550" t="s">
        <v>30</v>
      </c>
      <c r="G26550" t="s">
        <v>51</v>
      </c>
      <c r="H26550" t="s">
        <v>19</v>
      </c>
      <c r="I26550" t="s">
        <v>20</v>
      </c>
      <c r="J26550" t="s">
        <v>21</v>
      </c>
      <c r="K26550">
        <v>0</v>
      </c>
      <c r="L26550">
        <v>0</v>
      </c>
      <c r="M26550">
        <v>40</v>
      </c>
      <c r="N26550" t="s">
        <v>22</v>
      </c>
      <c r="O26550" t="s">
        <v>23</v>
      </c>
    </row>
    <row r="26551" spans="1:15" x14ac:dyDescent="0.3">
      <c r="A26551">
        <v>67</v>
      </c>
      <c r="C26551">
        <v>174995</v>
      </c>
      <c r="D26551" t="s">
        <v>44</v>
      </c>
      <c r="E26551">
        <v>10</v>
      </c>
      <c r="F26551" t="s">
        <v>25</v>
      </c>
      <c r="H26551" t="s">
        <v>27</v>
      </c>
      <c r="I26551" t="s">
        <v>20</v>
      </c>
      <c r="J26551" t="s">
        <v>21</v>
      </c>
      <c r="K26551">
        <v>0</v>
      </c>
      <c r="L26551">
        <v>2457</v>
      </c>
      <c r="M26551">
        <v>40</v>
      </c>
      <c r="N26551" t="s">
        <v>22</v>
      </c>
      <c r="O26551" t="s">
        <v>23</v>
      </c>
    </row>
    <row r="26552" spans="1:15" x14ac:dyDescent="0.3">
      <c r="A26552">
        <v>31</v>
      </c>
      <c r="B26552" t="s">
        <v>28</v>
      </c>
      <c r="C26552">
        <v>243142</v>
      </c>
      <c r="D26552" t="s">
        <v>29</v>
      </c>
      <c r="E26552">
        <v>9</v>
      </c>
      <c r="F26552" t="s">
        <v>30</v>
      </c>
      <c r="G26552" t="s">
        <v>57</v>
      </c>
      <c r="H26552" t="s">
        <v>58</v>
      </c>
      <c r="I26552" t="s">
        <v>20</v>
      </c>
      <c r="J26552" t="s">
        <v>36</v>
      </c>
      <c r="K26552">
        <v>0</v>
      </c>
      <c r="L26552">
        <v>0</v>
      </c>
      <c r="M26552">
        <v>40</v>
      </c>
      <c r="N26552" t="s">
        <v>22</v>
      </c>
      <c r="O26552" t="s">
        <v>23</v>
      </c>
    </row>
    <row r="26553" spans="1:15" x14ac:dyDescent="0.3">
      <c r="A26553">
        <v>51</v>
      </c>
      <c r="B26553" t="s">
        <v>63</v>
      </c>
      <c r="C26553">
        <v>155118</v>
      </c>
      <c r="D26553" t="s">
        <v>38</v>
      </c>
      <c r="E26553">
        <v>14</v>
      </c>
      <c r="F26553" t="s">
        <v>25</v>
      </c>
      <c r="G26553" t="s">
        <v>34</v>
      </c>
      <c r="H26553" t="s">
        <v>35</v>
      </c>
      <c r="I26553" t="s">
        <v>20</v>
      </c>
      <c r="J26553" t="s">
        <v>36</v>
      </c>
      <c r="K26553">
        <v>0</v>
      </c>
      <c r="L26553">
        <v>0</v>
      </c>
      <c r="M26553">
        <v>70</v>
      </c>
      <c r="N26553" t="s">
        <v>22</v>
      </c>
      <c r="O26553" t="s">
        <v>43</v>
      </c>
    </row>
    <row r="26554" spans="1:15" x14ac:dyDescent="0.3">
      <c r="A26554">
        <v>54</v>
      </c>
      <c r="B26554" t="s">
        <v>28</v>
      </c>
      <c r="C26554">
        <v>189607</v>
      </c>
      <c r="D26554" t="s">
        <v>16</v>
      </c>
      <c r="E26554">
        <v>13</v>
      </c>
      <c r="F26554" t="s">
        <v>17</v>
      </c>
      <c r="G26554" t="s">
        <v>41</v>
      </c>
      <c r="H26554" t="s">
        <v>47</v>
      </c>
      <c r="I26554" t="s">
        <v>33</v>
      </c>
      <c r="J26554" t="s">
        <v>36</v>
      </c>
      <c r="K26554">
        <v>0</v>
      </c>
      <c r="L26554">
        <v>0</v>
      </c>
      <c r="M26554">
        <v>36</v>
      </c>
      <c r="N26554" t="s">
        <v>22</v>
      </c>
      <c r="O26554" t="s">
        <v>23</v>
      </c>
    </row>
    <row r="26555" spans="1:15" x14ac:dyDescent="0.3">
      <c r="A26555">
        <v>20</v>
      </c>
      <c r="B26555" t="s">
        <v>28</v>
      </c>
      <c r="C26555">
        <v>39478</v>
      </c>
      <c r="D26555" t="s">
        <v>44</v>
      </c>
      <c r="E26555">
        <v>10</v>
      </c>
      <c r="F26555" t="s">
        <v>17</v>
      </c>
      <c r="G26555" t="s">
        <v>57</v>
      </c>
      <c r="H26555" t="s">
        <v>19</v>
      </c>
      <c r="I26555" t="s">
        <v>20</v>
      </c>
      <c r="J26555" t="s">
        <v>21</v>
      </c>
      <c r="K26555">
        <v>0</v>
      </c>
      <c r="L26555">
        <v>0</v>
      </c>
      <c r="M26555">
        <v>70</v>
      </c>
      <c r="N26555" t="s">
        <v>22</v>
      </c>
      <c r="O26555" t="s">
        <v>23</v>
      </c>
    </row>
    <row r="26556" spans="1:15" x14ac:dyDescent="0.3">
      <c r="A26556">
        <v>35</v>
      </c>
      <c r="B26556" t="s">
        <v>28</v>
      </c>
      <c r="C26556">
        <v>206951</v>
      </c>
      <c r="D26556" t="s">
        <v>44</v>
      </c>
      <c r="E26556">
        <v>10</v>
      </c>
      <c r="F26556" t="s">
        <v>25</v>
      </c>
      <c r="G26556" t="s">
        <v>49</v>
      </c>
      <c r="H26556" t="s">
        <v>27</v>
      </c>
      <c r="I26556" t="s">
        <v>20</v>
      </c>
      <c r="J26556" t="s">
        <v>21</v>
      </c>
      <c r="K26556">
        <v>0</v>
      </c>
      <c r="L26556">
        <v>0</v>
      </c>
      <c r="M26556">
        <v>40</v>
      </c>
      <c r="N26556" t="s">
        <v>22</v>
      </c>
      <c r="O26556" t="s">
        <v>43</v>
      </c>
    </row>
    <row r="26557" spans="1:15" x14ac:dyDescent="0.3">
      <c r="A26557">
        <v>22</v>
      </c>
      <c r="B26557" t="s">
        <v>28</v>
      </c>
      <c r="C26557">
        <v>127647</v>
      </c>
      <c r="D26557" t="s">
        <v>29</v>
      </c>
      <c r="E26557">
        <v>9</v>
      </c>
      <c r="F26557" t="s">
        <v>17</v>
      </c>
      <c r="G26557" t="s">
        <v>41</v>
      </c>
      <c r="H26557" t="s">
        <v>47</v>
      </c>
      <c r="I26557" t="s">
        <v>20</v>
      </c>
      <c r="J26557" t="s">
        <v>36</v>
      </c>
      <c r="K26557">
        <v>0</v>
      </c>
      <c r="L26557">
        <v>0</v>
      </c>
      <c r="M26557">
        <v>36</v>
      </c>
      <c r="N26557" t="s">
        <v>22</v>
      </c>
      <c r="O26557" t="s">
        <v>23</v>
      </c>
    </row>
    <row r="26558" spans="1:15" x14ac:dyDescent="0.3">
      <c r="A26558">
        <v>38</v>
      </c>
      <c r="B26558" t="s">
        <v>28</v>
      </c>
      <c r="C26558">
        <v>234298</v>
      </c>
      <c r="D26558" t="s">
        <v>16</v>
      </c>
      <c r="E26558">
        <v>13</v>
      </c>
      <c r="F26558" t="s">
        <v>30</v>
      </c>
      <c r="G26558" t="s">
        <v>26</v>
      </c>
      <c r="H26558" t="s">
        <v>19</v>
      </c>
      <c r="I26558" t="s">
        <v>20</v>
      </c>
      <c r="J26558" t="s">
        <v>21</v>
      </c>
      <c r="K26558">
        <v>6849</v>
      </c>
      <c r="L26558">
        <v>0</v>
      </c>
      <c r="M26558">
        <v>60</v>
      </c>
      <c r="N26558" t="s">
        <v>22</v>
      </c>
      <c r="O26558" t="s">
        <v>23</v>
      </c>
    </row>
    <row r="26559" spans="1:15" x14ac:dyDescent="0.3">
      <c r="A26559">
        <v>42</v>
      </c>
      <c r="B26559" t="s">
        <v>28</v>
      </c>
      <c r="C26559">
        <v>182302</v>
      </c>
      <c r="D26559" t="s">
        <v>29</v>
      </c>
      <c r="E26559">
        <v>9</v>
      </c>
      <c r="F26559" t="s">
        <v>25</v>
      </c>
      <c r="G26559" t="s">
        <v>26</v>
      </c>
      <c r="H26559" t="s">
        <v>27</v>
      </c>
      <c r="I26559" t="s">
        <v>20</v>
      </c>
      <c r="J26559" t="s">
        <v>21</v>
      </c>
      <c r="K26559">
        <v>0</v>
      </c>
      <c r="L26559">
        <v>0</v>
      </c>
      <c r="M26559">
        <v>40</v>
      </c>
      <c r="N26559" t="s">
        <v>22</v>
      </c>
      <c r="O26559" t="s">
        <v>23</v>
      </c>
    </row>
    <row r="26560" spans="1:15" x14ac:dyDescent="0.3">
      <c r="A26560">
        <v>44</v>
      </c>
      <c r="B26560" t="s">
        <v>15</v>
      </c>
      <c r="C26560">
        <v>166597</v>
      </c>
      <c r="D26560" t="s">
        <v>38</v>
      </c>
      <c r="E26560">
        <v>14</v>
      </c>
      <c r="F26560" t="s">
        <v>25</v>
      </c>
      <c r="G26560" t="s">
        <v>18</v>
      </c>
      <c r="H26560" t="s">
        <v>27</v>
      </c>
      <c r="I26560" t="s">
        <v>20</v>
      </c>
      <c r="J26560" t="s">
        <v>21</v>
      </c>
      <c r="K26560">
        <v>0</v>
      </c>
      <c r="L26560">
        <v>0</v>
      </c>
      <c r="M26560">
        <v>40</v>
      </c>
      <c r="N26560" t="s">
        <v>22</v>
      </c>
      <c r="O26560" t="s">
        <v>43</v>
      </c>
    </row>
    <row r="26561" spans="1:15" x14ac:dyDescent="0.3">
      <c r="A26561">
        <v>28</v>
      </c>
      <c r="B26561" t="s">
        <v>24</v>
      </c>
      <c r="C26561">
        <v>33363</v>
      </c>
      <c r="D26561" t="s">
        <v>29</v>
      </c>
      <c r="E26561">
        <v>9</v>
      </c>
      <c r="F26561" t="s">
        <v>25</v>
      </c>
      <c r="G26561" t="s">
        <v>56</v>
      </c>
      <c r="H26561" t="s">
        <v>27</v>
      </c>
      <c r="I26561" t="s">
        <v>20</v>
      </c>
      <c r="J26561" t="s">
        <v>21</v>
      </c>
      <c r="K26561">
        <v>0</v>
      </c>
      <c r="L26561">
        <v>0</v>
      </c>
      <c r="M26561">
        <v>70</v>
      </c>
      <c r="N26561" t="s">
        <v>22</v>
      </c>
      <c r="O26561" t="s">
        <v>43</v>
      </c>
    </row>
    <row r="26562" spans="1:15" x14ac:dyDescent="0.3">
      <c r="A26562">
        <v>74</v>
      </c>
      <c r="B26562" t="s">
        <v>71</v>
      </c>
      <c r="C26562">
        <v>167537</v>
      </c>
      <c r="D26562" t="s">
        <v>44</v>
      </c>
      <c r="E26562">
        <v>10</v>
      </c>
      <c r="F26562" t="s">
        <v>25</v>
      </c>
      <c r="G26562" t="s">
        <v>26</v>
      </c>
      <c r="H26562" t="s">
        <v>27</v>
      </c>
      <c r="I26562" t="s">
        <v>20</v>
      </c>
      <c r="J26562" t="s">
        <v>21</v>
      </c>
      <c r="K26562">
        <v>0</v>
      </c>
      <c r="L26562">
        <v>0</v>
      </c>
      <c r="M26562">
        <v>35</v>
      </c>
      <c r="N26562" t="s">
        <v>22</v>
      </c>
      <c r="O26562" t="s">
        <v>43</v>
      </c>
    </row>
    <row r="26563" spans="1:15" x14ac:dyDescent="0.3">
      <c r="A26563">
        <v>34</v>
      </c>
      <c r="B26563" t="s">
        <v>28</v>
      </c>
      <c r="C26563">
        <v>179378</v>
      </c>
      <c r="D26563" t="s">
        <v>29</v>
      </c>
      <c r="E26563">
        <v>9</v>
      </c>
      <c r="F26563" t="s">
        <v>25</v>
      </c>
      <c r="G26563" t="s">
        <v>26</v>
      </c>
      <c r="H26563" t="s">
        <v>35</v>
      </c>
      <c r="I26563" t="s">
        <v>33</v>
      </c>
      <c r="J26563" t="s">
        <v>36</v>
      </c>
      <c r="K26563">
        <v>0</v>
      </c>
      <c r="L26563">
        <v>0</v>
      </c>
      <c r="M26563">
        <v>40</v>
      </c>
      <c r="N26563" t="s">
        <v>22</v>
      </c>
      <c r="O26563" t="s">
        <v>23</v>
      </c>
    </row>
    <row r="26564" spans="1:15" x14ac:dyDescent="0.3">
      <c r="A26564">
        <v>50</v>
      </c>
      <c r="B26564" t="s">
        <v>15</v>
      </c>
      <c r="C26564">
        <v>297551</v>
      </c>
      <c r="D26564" t="s">
        <v>29</v>
      </c>
      <c r="E26564">
        <v>9</v>
      </c>
      <c r="F26564" t="s">
        <v>25</v>
      </c>
      <c r="G26564" t="s">
        <v>34</v>
      </c>
      <c r="H26564" t="s">
        <v>27</v>
      </c>
      <c r="I26564" t="s">
        <v>20</v>
      </c>
      <c r="J26564" t="s">
        <v>21</v>
      </c>
      <c r="K26564">
        <v>0</v>
      </c>
      <c r="L26564">
        <v>0</v>
      </c>
      <c r="M26564">
        <v>52</v>
      </c>
      <c r="N26564" t="s">
        <v>22</v>
      </c>
      <c r="O26564" t="s">
        <v>23</v>
      </c>
    </row>
    <row r="26565" spans="1:15" x14ac:dyDescent="0.3">
      <c r="A26565">
        <v>50</v>
      </c>
      <c r="B26565" t="s">
        <v>28</v>
      </c>
      <c r="C26565">
        <v>198362</v>
      </c>
      <c r="D26565" t="s">
        <v>50</v>
      </c>
      <c r="E26565">
        <v>11</v>
      </c>
      <c r="F26565" t="s">
        <v>79</v>
      </c>
      <c r="G26565" t="s">
        <v>26</v>
      </c>
      <c r="H26565" t="s">
        <v>58</v>
      </c>
      <c r="I26565" t="s">
        <v>20</v>
      </c>
      <c r="J26565" t="s">
        <v>36</v>
      </c>
      <c r="K26565">
        <v>0</v>
      </c>
      <c r="L26565">
        <v>0</v>
      </c>
      <c r="M26565">
        <v>40</v>
      </c>
      <c r="N26565" t="s">
        <v>22</v>
      </c>
      <c r="O26565" t="s">
        <v>23</v>
      </c>
    </row>
    <row r="26566" spans="1:15" x14ac:dyDescent="0.3">
      <c r="A26566">
        <v>43</v>
      </c>
      <c r="B26566" t="s">
        <v>28</v>
      </c>
      <c r="C26566">
        <v>240504</v>
      </c>
      <c r="D26566" t="s">
        <v>29</v>
      </c>
      <c r="E26566">
        <v>9</v>
      </c>
      <c r="F26566" t="s">
        <v>25</v>
      </c>
      <c r="G26566" t="s">
        <v>31</v>
      </c>
      <c r="H26566" t="s">
        <v>27</v>
      </c>
      <c r="I26566" t="s">
        <v>20</v>
      </c>
      <c r="J26566" t="s">
        <v>21</v>
      </c>
      <c r="K26566">
        <v>0</v>
      </c>
      <c r="L26566">
        <v>0</v>
      </c>
      <c r="M26566">
        <v>40</v>
      </c>
      <c r="N26566" t="s">
        <v>22</v>
      </c>
      <c r="O26566" t="s">
        <v>23</v>
      </c>
    </row>
    <row r="26567" spans="1:15" x14ac:dyDescent="0.3">
      <c r="A26567">
        <v>29</v>
      </c>
      <c r="B26567" t="s">
        <v>24</v>
      </c>
      <c r="C26567">
        <v>169662</v>
      </c>
      <c r="D26567" t="s">
        <v>29</v>
      </c>
      <c r="E26567">
        <v>9</v>
      </c>
      <c r="F26567" t="s">
        <v>25</v>
      </c>
      <c r="G26567" t="s">
        <v>51</v>
      </c>
      <c r="H26567" t="s">
        <v>27</v>
      </c>
      <c r="I26567" t="s">
        <v>20</v>
      </c>
      <c r="J26567" t="s">
        <v>21</v>
      </c>
      <c r="K26567">
        <v>0</v>
      </c>
      <c r="L26567">
        <v>0</v>
      </c>
      <c r="M26567">
        <v>40</v>
      </c>
      <c r="N26567" t="s">
        <v>22</v>
      </c>
      <c r="O26567" t="s">
        <v>23</v>
      </c>
    </row>
    <row r="26568" spans="1:15" x14ac:dyDescent="0.3">
      <c r="A26568">
        <v>30</v>
      </c>
      <c r="C26568">
        <v>164940</v>
      </c>
      <c r="D26568" t="s">
        <v>29</v>
      </c>
      <c r="E26568">
        <v>9</v>
      </c>
      <c r="F26568" t="s">
        <v>60</v>
      </c>
      <c r="H26568" t="s">
        <v>58</v>
      </c>
      <c r="I26568" t="s">
        <v>33</v>
      </c>
      <c r="J26568" t="s">
        <v>36</v>
      </c>
      <c r="K26568">
        <v>0</v>
      </c>
      <c r="L26568">
        <v>0</v>
      </c>
      <c r="M26568">
        <v>25</v>
      </c>
      <c r="N26568" t="s">
        <v>22</v>
      </c>
      <c r="O26568" t="s">
        <v>23</v>
      </c>
    </row>
    <row r="26569" spans="1:15" x14ac:dyDescent="0.3">
      <c r="A26569">
        <v>61</v>
      </c>
      <c r="B26569" t="s">
        <v>28</v>
      </c>
      <c r="C26569">
        <v>210488</v>
      </c>
      <c r="D26569" t="s">
        <v>29</v>
      </c>
      <c r="E26569">
        <v>9</v>
      </c>
      <c r="F26569" t="s">
        <v>25</v>
      </c>
      <c r="G26569" t="s">
        <v>26</v>
      </c>
      <c r="H26569" t="s">
        <v>27</v>
      </c>
      <c r="I26569" t="s">
        <v>20</v>
      </c>
      <c r="J26569" t="s">
        <v>21</v>
      </c>
      <c r="K26569">
        <v>0</v>
      </c>
      <c r="L26569">
        <v>0</v>
      </c>
      <c r="M26569">
        <v>50</v>
      </c>
      <c r="N26569" t="s">
        <v>22</v>
      </c>
      <c r="O26569" t="s">
        <v>43</v>
      </c>
    </row>
    <row r="26570" spans="1:15" x14ac:dyDescent="0.3">
      <c r="A26570">
        <v>21</v>
      </c>
      <c r="B26570" t="s">
        <v>28</v>
      </c>
      <c r="C26570">
        <v>154835</v>
      </c>
      <c r="D26570" t="s">
        <v>44</v>
      </c>
      <c r="E26570">
        <v>10</v>
      </c>
      <c r="F26570" t="s">
        <v>17</v>
      </c>
      <c r="G26570" t="s">
        <v>18</v>
      </c>
      <c r="H26570" t="s">
        <v>47</v>
      </c>
      <c r="I26570" t="s">
        <v>45</v>
      </c>
      <c r="J26570" t="s">
        <v>36</v>
      </c>
      <c r="K26570">
        <v>0</v>
      </c>
      <c r="L26570">
        <v>0</v>
      </c>
      <c r="M26570">
        <v>40</v>
      </c>
      <c r="N26570" t="s">
        <v>110</v>
      </c>
      <c r="O26570" t="s">
        <v>23</v>
      </c>
    </row>
    <row r="26571" spans="1:15" x14ac:dyDescent="0.3">
      <c r="A26571">
        <v>27</v>
      </c>
      <c r="B26571" t="s">
        <v>28</v>
      </c>
      <c r="C26571">
        <v>333296</v>
      </c>
      <c r="D26571" t="s">
        <v>16</v>
      </c>
      <c r="E26571">
        <v>13</v>
      </c>
      <c r="F26571" t="s">
        <v>17</v>
      </c>
      <c r="G26571" t="s">
        <v>41</v>
      </c>
      <c r="H26571" t="s">
        <v>19</v>
      </c>
      <c r="I26571" t="s">
        <v>20</v>
      </c>
      <c r="J26571" t="s">
        <v>21</v>
      </c>
      <c r="K26571">
        <v>0</v>
      </c>
      <c r="L26571">
        <v>0</v>
      </c>
      <c r="M26571">
        <v>30</v>
      </c>
      <c r="O26571" t="s">
        <v>23</v>
      </c>
    </row>
    <row r="26572" spans="1:15" x14ac:dyDescent="0.3">
      <c r="A26572">
        <v>47</v>
      </c>
      <c r="B26572" t="s">
        <v>28</v>
      </c>
      <c r="C26572">
        <v>192793</v>
      </c>
      <c r="D26572" t="s">
        <v>59</v>
      </c>
      <c r="E26572">
        <v>16</v>
      </c>
      <c r="F26572" t="s">
        <v>25</v>
      </c>
      <c r="G26572" t="s">
        <v>34</v>
      </c>
      <c r="H26572" t="s">
        <v>27</v>
      </c>
      <c r="I26572" t="s">
        <v>20</v>
      </c>
      <c r="J26572" t="s">
        <v>21</v>
      </c>
      <c r="K26572">
        <v>0</v>
      </c>
      <c r="L26572">
        <v>0</v>
      </c>
      <c r="M26572">
        <v>40</v>
      </c>
      <c r="N26572" t="s">
        <v>78</v>
      </c>
      <c r="O26572" t="s">
        <v>43</v>
      </c>
    </row>
    <row r="26573" spans="1:15" x14ac:dyDescent="0.3">
      <c r="A26573">
        <v>39</v>
      </c>
      <c r="B26573" t="s">
        <v>28</v>
      </c>
      <c r="C26573">
        <v>49436</v>
      </c>
      <c r="D26573" t="s">
        <v>48</v>
      </c>
      <c r="E26573">
        <v>12</v>
      </c>
      <c r="F26573" t="s">
        <v>30</v>
      </c>
      <c r="G26573" t="s">
        <v>34</v>
      </c>
      <c r="H26573" t="s">
        <v>58</v>
      </c>
      <c r="I26573" t="s">
        <v>20</v>
      </c>
      <c r="J26573" t="s">
        <v>36</v>
      </c>
      <c r="K26573">
        <v>0</v>
      </c>
      <c r="L26573">
        <v>1380</v>
      </c>
      <c r="M26573">
        <v>40</v>
      </c>
      <c r="N26573" t="s">
        <v>22</v>
      </c>
      <c r="O26573" t="s">
        <v>23</v>
      </c>
    </row>
    <row r="26574" spans="1:15" x14ac:dyDescent="0.3">
      <c r="A26574">
        <v>33</v>
      </c>
      <c r="B26574" t="s">
        <v>28</v>
      </c>
      <c r="C26574">
        <v>136331</v>
      </c>
      <c r="D26574" t="s">
        <v>29</v>
      </c>
      <c r="E26574">
        <v>9</v>
      </c>
      <c r="F26574" t="s">
        <v>25</v>
      </c>
      <c r="G26574" t="s">
        <v>51</v>
      </c>
      <c r="H26574" t="s">
        <v>27</v>
      </c>
      <c r="I26574" t="s">
        <v>20</v>
      </c>
      <c r="J26574" t="s">
        <v>21</v>
      </c>
      <c r="K26574">
        <v>0</v>
      </c>
      <c r="L26574">
        <v>0</v>
      </c>
      <c r="M26574">
        <v>40</v>
      </c>
      <c r="N26574" t="s">
        <v>22</v>
      </c>
      <c r="O26574" t="s">
        <v>23</v>
      </c>
    </row>
    <row r="26575" spans="1:15" x14ac:dyDescent="0.3">
      <c r="A26575">
        <v>22</v>
      </c>
      <c r="B26575" t="s">
        <v>28</v>
      </c>
      <c r="C26575">
        <v>509048</v>
      </c>
      <c r="D26575" t="s">
        <v>29</v>
      </c>
      <c r="E26575">
        <v>9</v>
      </c>
      <c r="F26575" t="s">
        <v>17</v>
      </c>
      <c r="G26575" t="s">
        <v>49</v>
      </c>
      <c r="H26575" t="s">
        <v>73</v>
      </c>
      <c r="I26575" t="s">
        <v>33</v>
      </c>
      <c r="J26575" t="s">
        <v>36</v>
      </c>
      <c r="K26575">
        <v>0</v>
      </c>
      <c r="L26575">
        <v>0</v>
      </c>
      <c r="M26575">
        <v>37</v>
      </c>
      <c r="N26575" t="s">
        <v>22</v>
      </c>
      <c r="O26575" t="s">
        <v>23</v>
      </c>
    </row>
    <row r="26576" spans="1:15" x14ac:dyDescent="0.3">
      <c r="A26576">
        <v>38</v>
      </c>
      <c r="B26576" t="s">
        <v>28</v>
      </c>
      <c r="C26576">
        <v>318610</v>
      </c>
      <c r="D26576" t="s">
        <v>44</v>
      </c>
      <c r="E26576">
        <v>10</v>
      </c>
      <c r="F26576" t="s">
        <v>30</v>
      </c>
      <c r="G26576" t="s">
        <v>18</v>
      </c>
      <c r="H26576" t="s">
        <v>58</v>
      </c>
      <c r="I26576" t="s">
        <v>33</v>
      </c>
      <c r="J26576" t="s">
        <v>36</v>
      </c>
      <c r="K26576">
        <v>0</v>
      </c>
      <c r="L26576">
        <v>0</v>
      </c>
      <c r="M26576">
        <v>40</v>
      </c>
      <c r="N26576" t="s">
        <v>22</v>
      </c>
      <c r="O26576" t="s">
        <v>23</v>
      </c>
    </row>
    <row r="26577" spans="1:15" x14ac:dyDescent="0.3">
      <c r="A26577">
        <v>45</v>
      </c>
      <c r="B26577" t="s">
        <v>28</v>
      </c>
      <c r="C26577">
        <v>104521</v>
      </c>
      <c r="D26577" t="s">
        <v>44</v>
      </c>
      <c r="E26577">
        <v>10</v>
      </c>
      <c r="F26577" t="s">
        <v>25</v>
      </c>
      <c r="G26577" t="s">
        <v>51</v>
      </c>
      <c r="H26577" t="s">
        <v>27</v>
      </c>
      <c r="I26577" t="s">
        <v>20</v>
      </c>
      <c r="J26577" t="s">
        <v>21</v>
      </c>
      <c r="K26577">
        <v>0</v>
      </c>
      <c r="L26577">
        <v>0</v>
      </c>
      <c r="M26577">
        <v>40</v>
      </c>
      <c r="N26577" t="s">
        <v>22</v>
      </c>
      <c r="O26577" t="s">
        <v>23</v>
      </c>
    </row>
    <row r="26578" spans="1:15" x14ac:dyDescent="0.3">
      <c r="A26578">
        <v>42</v>
      </c>
      <c r="B26578" t="s">
        <v>28</v>
      </c>
      <c r="C26578">
        <v>247695</v>
      </c>
      <c r="D26578" t="s">
        <v>29</v>
      </c>
      <c r="E26578">
        <v>9</v>
      </c>
      <c r="F26578" t="s">
        <v>25</v>
      </c>
      <c r="G26578" t="s">
        <v>57</v>
      </c>
      <c r="H26578" t="s">
        <v>27</v>
      </c>
      <c r="I26578" t="s">
        <v>20</v>
      </c>
      <c r="J26578" t="s">
        <v>21</v>
      </c>
      <c r="K26578">
        <v>0</v>
      </c>
      <c r="L26578">
        <v>0</v>
      </c>
      <c r="M26578">
        <v>45</v>
      </c>
      <c r="N26578" t="s">
        <v>22</v>
      </c>
      <c r="O26578" t="s">
        <v>43</v>
      </c>
    </row>
    <row r="26579" spans="1:15" x14ac:dyDescent="0.3">
      <c r="A26579">
        <v>35</v>
      </c>
      <c r="B26579" t="s">
        <v>28</v>
      </c>
      <c r="C26579">
        <v>219546</v>
      </c>
      <c r="D26579" t="s">
        <v>44</v>
      </c>
      <c r="E26579">
        <v>10</v>
      </c>
      <c r="F26579" t="s">
        <v>17</v>
      </c>
      <c r="G26579" t="s">
        <v>51</v>
      </c>
      <c r="H26579" t="s">
        <v>19</v>
      </c>
      <c r="I26579" t="s">
        <v>20</v>
      </c>
      <c r="J26579" t="s">
        <v>21</v>
      </c>
      <c r="K26579">
        <v>0</v>
      </c>
      <c r="L26579">
        <v>0</v>
      </c>
      <c r="M26579">
        <v>45</v>
      </c>
      <c r="N26579" t="s">
        <v>77</v>
      </c>
      <c r="O26579" t="s">
        <v>23</v>
      </c>
    </row>
    <row r="26580" spans="1:15" x14ac:dyDescent="0.3">
      <c r="A26580">
        <v>21</v>
      </c>
      <c r="B26580" t="s">
        <v>28</v>
      </c>
      <c r="C26580">
        <v>169699</v>
      </c>
      <c r="D26580" t="s">
        <v>29</v>
      </c>
      <c r="E26580">
        <v>9</v>
      </c>
      <c r="F26580" t="s">
        <v>17</v>
      </c>
      <c r="G26580" t="s">
        <v>18</v>
      </c>
      <c r="H26580" t="s">
        <v>19</v>
      </c>
      <c r="I26580" t="s">
        <v>20</v>
      </c>
      <c r="J26580" t="s">
        <v>36</v>
      </c>
      <c r="K26580">
        <v>0</v>
      </c>
      <c r="L26580">
        <v>0</v>
      </c>
      <c r="M26580">
        <v>40</v>
      </c>
      <c r="N26580" t="s">
        <v>22</v>
      </c>
      <c r="O26580" t="s">
        <v>23</v>
      </c>
    </row>
    <row r="26581" spans="1:15" x14ac:dyDescent="0.3">
      <c r="A26581">
        <v>49</v>
      </c>
      <c r="B26581" t="s">
        <v>15</v>
      </c>
      <c r="C26581">
        <v>131302</v>
      </c>
      <c r="D26581" t="s">
        <v>50</v>
      </c>
      <c r="E26581">
        <v>11</v>
      </c>
      <c r="F26581" t="s">
        <v>30</v>
      </c>
      <c r="G26581" t="s">
        <v>18</v>
      </c>
      <c r="H26581" t="s">
        <v>19</v>
      </c>
      <c r="I26581" t="s">
        <v>33</v>
      </c>
      <c r="J26581" t="s">
        <v>36</v>
      </c>
      <c r="K26581">
        <v>0</v>
      </c>
      <c r="L26581">
        <v>0</v>
      </c>
      <c r="M26581">
        <v>44</v>
      </c>
      <c r="N26581" t="s">
        <v>22</v>
      </c>
      <c r="O26581" t="s">
        <v>23</v>
      </c>
    </row>
    <row r="26582" spans="1:15" x14ac:dyDescent="0.3">
      <c r="A26582">
        <v>50</v>
      </c>
      <c r="B26582" t="s">
        <v>28</v>
      </c>
      <c r="C26582">
        <v>171852</v>
      </c>
      <c r="D26582" t="s">
        <v>16</v>
      </c>
      <c r="E26582">
        <v>13</v>
      </c>
      <c r="F26582" t="s">
        <v>60</v>
      </c>
      <c r="G26582" t="s">
        <v>34</v>
      </c>
      <c r="H26582" t="s">
        <v>47</v>
      </c>
      <c r="I26582" t="s">
        <v>68</v>
      </c>
      <c r="J26582" t="s">
        <v>36</v>
      </c>
      <c r="K26582">
        <v>0</v>
      </c>
      <c r="L26582">
        <v>0</v>
      </c>
      <c r="M26582">
        <v>40</v>
      </c>
      <c r="N26582" t="s">
        <v>22</v>
      </c>
      <c r="O26582" t="s">
        <v>23</v>
      </c>
    </row>
    <row r="26583" spans="1:15" x14ac:dyDescent="0.3">
      <c r="A26583">
        <v>36</v>
      </c>
      <c r="B26583" t="s">
        <v>15</v>
      </c>
      <c r="C26583">
        <v>340091</v>
      </c>
      <c r="D26583" t="s">
        <v>59</v>
      </c>
      <c r="E26583">
        <v>16</v>
      </c>
      <c r="F26583" t="s">
        <v>25</v>
      </c>
      <c r="G26583" t="s">
        <v>34</v>
      </c>
      <c r="H26583" t="s">
        <v>35</v>
      </c>
      <c r="I26583" t="s">
        <v>20</v>
      </c>
      <c r="J26583" t="s">
        <v>36</v>
      </c>
      <c r="K26583">
        <v>0</v>
      </c>
      <c r="L26583">
        <v>0</v>
      </c>
      <c r="M26583">
        <v>36</v>
      </c>
      <c r="N26583" t="s">
        <v>22</v>
      </c>
      <c r="O26583" t="s">
        <v>43</v>
      </c>
    </row>
    <row r="26584" spans="1:15" x14ac:dyDescent="0.3">
      <c r="A26584">
        <v>20</v>
      </c>
      <c r="B26584" t="s">
        <v>28</v>
      </c>
      <c r="C26584">
        <v>204641</v>
      </c>
      <c r="D26584" t="s">
        <v>29</v>
      </c>
      <c r="E26584">
        <v>9</v>
      </c>
      <c r="F26584" t="s">
        <v>17</v>
      </c>
      <c r="G26584" t="s">
        <v>18</v>
      </c>
      <c r="H26584" t="s">
        <v>47</v>
      </c>
      <c r="I26584" t="s">
        <v>20</v>
      </c>
      <c r="J26584" t="s">
        <v>21</v>
      </c>
      <c r="K26584">
        <v>0</v>
      </c>
      <c r="L26584">
        <v>0</v>
      </c>
      <c r="M26584">
        <v>20</v>
      </c>
      <c r="N26584" t="s">
        <v>22</v>
      </c>
      <c r="O26584" t="s">
        <v>23</v>
      </c>
    </row>
    <row r="26585" spans="1:15" x14ac:dyDescent="0.3">
      <c r="A26585">
        <v>49</v>
      </c>
      <c r="B26585" t="s">
        <v>28</v>
      </c>
      <c r="C26585">
        <v>213431</v>
      </c>
      <c r="D26585" t="s">
        <v>29</v>
      </c>
      <c r="E26585">
        <v>9</v>
      </c>
      <c r="F26585" t="s">
        <v>60</v>
      </c>
      <c r="G26585" t="s">
        <v>34</v>
      </c>
      <c r="H26585" t="s">
        <v>58</v>
      </c>
      <c r="I26585" t="s">
        <v>33</v>
      </c>
      <c r="J26585" t="s">
        <v>36</v>
      </c>
      <c r="K26585">
        <v>0</v>
      </c>
      <c r="L26585">
        <v>0</v>
      </c>
      <c r="M26585">
        <v>40</v>
      </c>
      <c r="N26585" t="s">
        <v>22</v>
      </c>
      <c r="O26585" t="s">
        <v>23</v>
      </c>
    </row>
    <row r="26586" spans="1:15" x14ac:dyDescent="0.3">
      <c r="A26586">
        <v>40</v>
      </c>
      <c r="B26586" t="s">
        <v>15</v>
      </c>
      <c r="C26586">
        <v>377018</v>
      </c>
      <c r="D26586" t="s">
        <v>16</v>
      </c>
      <c r="E26586">
        <v>13</v>
      </c>
      <c r="F26586" t="s">
        <v>25</v>
      </c>
      <c r="G26586" t="s">
        <v>34</v>
      </c>
      <c r="H26586" t="s">
        <v>27</v>
      </c>
      <c r="I26586" t="s">
        <v>20</v>
      </c>
      <c r="J26586" t="s">
        <v>21</v>
      </c>
      <c r="K26586">
        <v>0</v>
      </c>
      <c r="L26586">
        <v>0</v>
      </c>
      <c r="M26586">
        <v>60</v>
      </c>
      <c r="N26586" t="s">
        <v>22</v>
      </c>
      <c r="O26586" t="s">
        <v>43</v>
      </c>
    </row>
    <row r="26587" spans="1:15" x14ac:dyDescent="0.3">
      <c r="A26587">
        <v>22</v>
      </c>
      <c r="B26587" t="s">
        <v>28</v>
      </c>
      <c r="C26587">
        <v>184543</v>
      </c>
      <c r="D26587" t="s">
        <v>44</v>
      </c>
      <c r="E26587">
        <v>10</v>
      </c>
      <c r="F26587" t="s">
        <v>30</v>
      </c>
      <c r="G26587" t="s">
        <v>18</v>
      </c>
      <c r="H26587" t="s">
        <v>58</v>
      </c>
      <c r="I26587" t="s">
        <v>20</v>
      </c>
      <c r="J26587" t="s">
        <v>36</v>
      </c>
      <c r="K26587">
        <v>0</v>
      </c>
      <c r="L26587">
        <v>0</v>
      </c>
      <c r="M26587">
        <v>40</v>
      </c>
      <c r="N26587" t="s">
        <v>22</v>
      </c>
      <c r="O26587" t="s">
        <v>23</v>
      </c>
    </row>
    <row r="26588" spans="1:15" x14ac:dyDescent="0.3">
      <c r="A26588">
        <v>60</v>
      </c>
      <c r="C26588">
        <v>188236</v>
      </c>
      <c r="D26588" t="s">
        <v>29</v>
      </c>
      <c r="E26588">
        <v>9</v>
      </c>
      <c r="F26588" t="s">
        <v>30</v>
      </c>
      <c r="H26588" t="s">
        <v>19</v>
      </c>
      <c r="I26588" t="s">
        <v>20</v>
      </c>
      <c r="J26588" t="s">
        <v>36</v>
      </c>
      <c r="K26588">
        <v>0</v>
      </c>
      <c r="L26588">
        <v>0</v>
      </c>
      <c r="M26588">
        <v>40</v>
      </c>
      <c r="N26588" t="s">
        <v>22</v>
      </c>
      <c r="O26588" t="s">
        <v>23</v>
      </c>
    </row>
    <row r="26589" spans="1:15" x14ac:dyDescent="0.3">
      <c r="A26589">
        <v>67</v>
      </c>
      <c r="B26589" t="s">
        <v>28</v>
      </c>
      <c r="C26589">
        <v>233022</v>
      </c>
      <c r="D26589" t="s">
        <v>32</v>
      </c>
      <c r="E26589">
        <v>7</v>
      </c>
      <c r="F26589" t="s">
        <v>79</v>
      </c>
      <c r="G26589" t="s">
        <v>18</v>
      </c>
      <c r="H26589" t="s">
        <v>58</v>
      </c>
      <c r="I26589" t="s">
        <v>20</v>
      </c>
      <c r="J26589" t="s">
        <v>36</v>
      </c>
      <c r="K26589">
        <v>0</v>
      </c>
      <c r="L26589">
        <v>0</v>
      </c>
      <c r="M26589">
        <v>20</v>
      </c>
      <c r="N26589" t="s">
        <v>22</v>
      </c>
      <c r="O26589" t="s">
        <v>23</v>
      </c>
    </row>
    <row r="26590" spans="1:15" x14ac:dyDescent="0.3">
      <c r="A26590">
        <v>21</v>
      </c>
      <c r="B26590" t="s">
        <v>28</v>
      </c>
      <c r="C26590">
        <v>177420</v>
      </c>
      <c r="D26590" t="s">
        <v>44</v>
      </c>
      <c r="E26590">
        <v>10</v>
      </c>
      <c r="F26590" t="s">
        <v>17</v>
      </c>
      <c r="G26590" t="s">
        <v>18</v>
      </c>
      <c r="H26590" t="s">
        <v>19</v>
      </c>
      <c r="I26590" t="s">
        <v>68</v>
      </c>
      <c r="J26590" t="s">
        <v>36</v>
      </c>
      <c r="K26590">
        <v>0</v>
      </c>
      <c r="L26590">
        <v>0</v>
      </c>
      <c r="M26590">
        <v>40</v>
      </c>
      <c r="N26590" t="s">
        <v>22</v>
      </c>
      <c r="O26590" t="s">
        <v>23</v>
      </c>
    </row>
    <row r="26591" spans="1:15" x14ac:dyDescent="0.3">
      <c r="A26591">
        <v>60</v>
      </c>
      <c r="B26591" t="s">
        <v>24</v>
      </c>
      <c r="C26591">
        <v>21101</v>
      </c>
      <c r="D26591" t="s">
        <v>29</v>
      </c>
      <c r="E26591">
        <v>9</v>
      </c>
      <c r="F26591" t="s">
        <v>25</v>
      </c>
      <c r="G26591" t="s">
        <v>56</v>
      </c>
      <c r="H26591" t="s">
        <v>27</v>
      </c>
      <c r="I26591" t="s">
        <v>54</v>
      </c>
      <c r="J26591" t="s">
        <v>21</v>
      </c>
      <c r="K26591">
        <v>0</v>
      </c>
      <c r="L26591">
        <v>0</v>
      </c>
      <c r="M26591">
        <v>50</v>
      </c>
      <c r="N26591" t="s">
        <v>22</v>
      </c>
      <c r="O26591" t="s">
        <v>23</v>
      </c>
    </row>
    <row r="26592" spans="1:15" x14ac:dyDescent="0.3">
      <c r="A26592">
        <v>17</v>
      </c>
      <c r="B26592" t="s">
        <v>28</v>
      </c>
      <c r="C26592">
        <v>52486</v>
      </c>
      <c r="D26592" t="s">
        <v>32</v>
      </c>
      <c r="E26592">
        <v>7</v>
      </c>
      <c r="F26592" t="s">
        <v>17</v>
      </c>
      <c r="G26592" t="s">
        <v>41</v>
      </c>
      <c r="H26592" t="s">
        <v>47</v>
      </c>
      <c r="I26592" t="s">
        <v>20</v>
      </c>
      <c r="J26592" t="s">
        <v>36</v>
      </c>
      <c r="K26592">
        <v>0</v>
      </c>
      <c r="L26592">
        <v>0</v>
      </c>
      <c r="M26592">
        <v>12</v>
      </c>
      <c r="N26592" t="s">
        <v>22</v>
      </c>
      <c r="O26592" t="s">
        <v>23</v>
      </c>
    </row>
    <row r="26593" spans="1:15" x14ac:dyDescent="0.3">
      <c r="A26593">
        <v>43</v>
      </c>
      <c r="B26593" t="s">
        <v>28</v>
      </c>
      <c r="C26593">
        <v>183273</v>
      </c>
      <c r="D26593" t="s">
        <v>38</v>
      </c>
      <c r="E26593">
        <v>14</v>
      </c>
      <c r="F26593" t="s">
        <v>25</v>
      </c>
      <c r="G26593" t="s">
        <v>26</v>
      </c>
      <c r="H26593" t="s">
        <v>35</v>
      </c>
      <c r="I26593" t="s">
        <v>20</v>
      </c>
      <c r="J26593" t="s">
        <v>36</v>
      </c>
      <c r="K26593">
        <v>15024</v>
      </c>
      <c r="L26593">
        <v>0</v>
      </c>
      <c r="M26593">
        <v>32</v>
      </c>
      <c r="N26593" t="s">
        <v>22</v>
      </c>
      <c r="O26593" t="s">
        <v>43</v>
      </c>
    </row>
    <row r="26594" spans="1:15" x14ac:dyDescent="0.3">
      <c r="A26594">
        <v>49</v>
      </c>
      <c r="B26594" t="s">
        <v>15</v>
      </c>
      <c r="C26594">
        <v>36177</v>
      </c>
      <c r="D26594" t="s">
        <v>16</v>
      </c>
      <c r="E26594">
        <v>13</v>
      </c>
      <c r="F26594" t="s">
        <v>25</v>
      </c>
      <c r="G26594" t="s">
        <v>26</v>
      </c>
      <c r="H26594" t="s">
        <v>27</v>
      </c>
      <c r="I26594" t="s">
        <v>20</v>
      </c>
      <c r="J26594" t="s">
        <v>21</v>
      </c>
      <c r="K26594">
        <v>0</v>
      </c>
      <c r="L26594">
        <v>0</v>
      </c>
      <c r="M26594">
        <v>45</v>
      </c>
      <c r="N26594" t="s">
        <v>22</v>
      </c>
      <c r="O26594" t="s">
        <v>43</v>
      </c>
    </row>
    <row r="26595" spans="1:15" x14ac:dyDescent="0.3">
      <c r="A26595">
        <v>41</v>
      </c>
      <c r="B26595" t="s">
        <v>28</v>
      </c>
      <c r="C26595">
        <v>124956</v>
      </c>
      <c r="D26595" t="s">
        <v>16</v>
      </c>
      <c r="E26595">
        <v>13</v>
      </c>
      <c r="F26595" t="s">
        <v>60</v>
      </c>
      <c r="G26595" t="s">
        <v>34</v>
      </c>
      <c r="H26595" t="s">
        <v>19</v>
      </c>
      <c r="I26595" t="s">
        <v>33</v>
      </c>
      <c r="J26595" t="s">
        <v>36</v>
      </c>
      <c r="K26595">
        <v>99999</v>
      </c>
      <c r="L26595">
        <v>0</v>
      </c>
      <c r="M26595">
        <v>60</v>
      </c>
      <c r="N26595" t="s">
        <v>22</v>
      </c>
      <c r="O26595" t="s">
        <v>43</v>
      </c>
    </row>
    <row r="26596" spans="1:15" x14ac:dyDescent="0.3">
      <c r="A26596">
        <v>38</v>
      </c>
      <c r="B26596" t="s">
        <v>28</v>
      </c>
      <c r="C26596">
        <v>102350</v>
      </c>
      <c r="D26596" t="s">
        <v>44</v>
      </c>
      <c r="E26596">
        <v>10</v>
      </c>
      <c r="F26596" t="s">
        <v>30</v>
      </c>
      <c r="G26596" t="s">
        <v>51</v>
      </c>
      <c r="H26596" t="s">
        <v>58</v>
      </c>
      <c r="I26596" t="s">
        <v>20</v>
      </c>
      <c r="J26596" t="s">
        <v>21</v>
      </c>
      <c r="K26596">
        <v>0</v>
      </c>
      <c r="L26596">
        <v>0</v>
      </c>
      <c r="M26596">
        <v>40</v>
      </c>
      <c r="N26596" t="s">
        <v>22</v>
      </c>
      <c r="O26596" t="s">
        <v>23</v>
      </c>
    </row>
    <row r="26597" spans="1:15" x14ac:dyDescent="0.3">
      <c r="A26597">
        <v>38</v>
      </c>
      <c r="B26597" t="s">
        <v>28</v>
      </c>
      <c r="C26597">
        <v>165930</v>
      </c>
      <c r="D26597" t="s">
        <v>29</v>
      </c>
      <c r="E26597">
        <v>9</v>
      </c>
      <c r="F26597" t="s">
        <v>25</v>
      </c>
      <c r="G26597" t="s">
        <v>51</v>
      </c>
      <c r="H26597" t="s">
        <v>27</v>
      </c>
      <c r="I26597" t="s">
        <v>20</v>
      </c>
      <c r="J26597" t="s">
        <v>21</v>
      </c>
      <c r="K26597">
        <v>0</v>
      </c>
      <c r="L26597">
        <v>0</v>
      </c>
      <c r="M26597">
        <v>40</v>
      </c>
      <c r="N26597" t="s">
        <v>22</v>
      </c>
      <c r="O26597" t="s">
        <v>23</v>
      </c>
    </row>
    <row r="26598" spans="1:15" x14ac:dyDescent="0.3">
      <c r="A26598">
        <v>35</v>
      </c>
      <c r="B26598" t="s">
        <v>28</v>
      </c>
      <c r="C26598">
        <v>297574</v>
      </c>
      <c r="D26598" t="s">
        <v>48</v>
      </c>
      <c r="E26598">
        <v>12</v>
      </c>
      <c r="F26598" t="s">
        <v>25</v>
      </c>
      <c r="G26598" t="s">
        <v>26</v>
      </c>
      <c r="H26598" t="s">
        <v>27</v>
      </c>
      <c r="I26598" t="s">
        <v>20</v>
      </c>
      <c r="J26598" t="s">
        <v>21</v>
      </c>
      <c r="K26598">
        <v>0</v>
      </c>
      <c r="L26598">
        <v>0</v>
      </c>
      <c r="M26598">
        <v>99</v>
      </c>
      <c r="N26598" t="s">
        <v>22</v>
      </c>
      <c r="O26598" t="s">
        <v>43</v>
      </c>
    </row>
    <row r="26599" spans="1:15" x14ac:dyDescent="0.3">
      <c r="A26599">
        <v>40</v>
      </c>
      <c r="B26599" t="s">
        <v>28</v>
      </c>
      <c r="C26599">
        <v>120277</v>
      </c>
      <c r="D26599" t="s">
        <v>44</v>
      </c>
      <c r="E26599">
        <v>10</v>
      </c>
      <c r="F26599" t="s">
        <v>17</v>
      </c>
      <c r="G26599" t="s">
        <v>49</v>
      </c>
      <c r="H26599" t="s">
        <v>19</v>
      </c>
      <c r="I26599" t="s">
        <v>20</v>
      </c>
      <c r="J26599" t="s">
        <v>21</v>
      </c>
      <c r="K26599">
        <v>0</v>
      </c>
      <c r="L26599">
        <v>0</v>
      </c>
      <c r="M26599">
        <v>40</v>
      </c>
      <c r="N26599" t="s">
        <v>22</v>
      </c>
      <c r="O26599" t="s">
        <v>23</v>
      </c>
    </row>
    <row r="26600" spans="1:15" x14ac:dyDescent="0.3">
      <c r="A26600">
        <v>23</v>
      </c>
      <c r="C26600">
        <v>87569</v>
      </c>
      <c r="D26600" t="s">
        <v>44</v>
      </c>
      <c r="E26600">
        <v>10</v>
      </c>
      <c r="F26600" t="s">
        <v>60</v>
      </c>
      <c r="H26600" t="s">
        <v>19</v>
      </c>
      <c r="I26600" t="s">
        <v>20</v>
      </c>
      <c r="J26600" t="s">
        <v>36</v>
      </c>
      <c r="K26600">
        <v>0</v>
      </c>
      <c r="L26600">
        <v>0</v>
      </c>
      <c r="M26600">
        <v>40</v>
      </c>
      <c r="N26600" t="s">
        <v>22</v>
      </c>
      <c r="O26600" t="s">
        <v>23</v>
      </c>
    </row>
    <row r="26601" spans="1:15" x14ac:dyDescent="0.3">
      <c r="A26601">
        <v>19</v>
      </c>
      <c r="C26601">
        <v>278220</v>
      </c>
      <c r="D26601" t="s">
        <v>44</v>
      </c>
      <c r="E26601">
        <v>10</v>
      </c>
      <c r="F26601" t="s">
        <v>17</v>
      </c>
      <c r="H26601" t="s">
        <v>47</v>
      </c>
      <c r="I26601" t="s">
        <v>20</v>
      </c>
      <c r="J26601" t="s">
        <v>36</v>
      </c>
      <c r="K26601">
        <v>0</v>
      </c>
      <c r="L26601">
        <v>1602</v>
      </c>
      <c r="M26601">
        <v>40</v>
      </c>
      <c r="N26601" t="s">
        <v>22</v>
      </c>
      <c r="O26601" t="s">
        <v>23</v>
      </c>
    </row>
    <row r="26602" spans="1:15" x14ac:dyDescent="0.3">
      <c r="A26602">
        <v>40</v>
      </c>
      <c r="B26602" t="s">
        <v>28</v>
      </c>
      <c r="C26602">
        <v>155972</v>
      </c>
      <c r="D26602" t="s">
        <v>29</v>
      </c>
      <c r="E26602">
        <v>9</v>
      </c>
      <c r="F26602" t="s">
        <v>25</v>
      </c>
      <c r="G26602" t="s">
        <v>53</v>
      </c>
      <c r="H26602" t="s">
        <v>27</v>
      </c>
      <c r="I26602" t="s">
        <v>20</v>
      </c>
      <c r="J26602" t="s">
        <v>21</v>
      </c>
      <c r="K26602">
        <v>0</v>
      </c>
      <c r="L26602">
        <v>0</v>
      </c>
      <c r="M26602">
        <v>60</v>
      </c>
      <c r="N26602" t="s">
        <v>22</v>
      </c>
      <c r="O26602" t="s">
        <v>43</v>
      </c>
    </row>
    <row r="26603" spans="1:15" x14ac:dyDescent="0.3">
      <c r="A26603">
        <v>46</v>
      </c>
      <c r="B26603" t="s">
        <v>15</v>
      </c>
      <c r="C26603">
        <v>162852</v>
      </c>
      <c r="D26603" t="s">
        <v>29</v>
      </c>
      <c r="E26603">
        <v>9</v>
      </c>
      <c r="F26603" t="s">
        <v>30</v>
      </c>
      <c r="G26603" t="s">
        <v>18</v>
      </c>
      <c r="H26603" t="s">
        <v>58</v>
      </c>
      <c r="I26603" t="s">
        <v>20</v>
      </c>
      <c r="J26603" t="s">
        <v>36</v>
      </c>
      <c r="K26603">
        <v>0</v>
      </c>
      <c r="L26603">
        <v>0</v>
      </c>
      <c r="M26603">
        <v>40</v>
      </c>
      <c r="N26603" t="s">
        <v>22</v>
      </c>
      <c r="O26603" t="s">
        <v>23</v>
      </c>
    </row>
    <row r="26604" spans="1:15" x14ac:dyDescent="0.3">
      <c r="A26604">
        <v>25</v>
      </c>
      <c r="B26604" t="s">
        <v>28</v>
      </c>
      <c r="C26604">
        <v>64860</v>
      </c>
      <c r="D26604" t="s">
        <v>44</v>
      </c>
      <c r="E26604">
        <v>10</v>
      </c>
      <c r="F26604" t="s">
        <v>40</v>
      </c>
      <c r="G26604" t="s">
        <v>18</v>
      </c>
      <c r="H26604" t="s">
        <v>58</v>
      </c>
      <c r="I26604" t="s">
        <v>20</v>
      </c>
      <c r="J26604" t="s">
        <v>36</v>
      </c>
      <c r="K26604">
        <v>0</v>
      </c>
      <c r="L26604">
        <v>0</v>
      </c>
      <c r="M26604">
        <v>22</v>
      </c>
      <c r="N26604" t="s">
        <v>22</v>
      </c>
      <c r="O26604" t="s">
        <v>23</v>
      </c>
    </row>
    <row r="26605" spans="1:15" x14ac:dyDescent="0.3">
      <c r="A26605">
        <v>36</v>
      </c>
      <c r="B26605" t="s">
        <v>28</v>
      </c>
      <c r="C26605">
        <v>226013</v>
      </c>
      <c r="D26605" t="s">
        <v>29</v>
      </c>
      <c r="E26605">
        <v>9</v>
      </c>
      <c r="F26605" t="s">
        <v>25</v>
      </c>
      <c r="G26605" t="s">
        <v>57</v>
      </c>
      <c r="H26605" t="s">
        <v>27</v>
      </c>
      <c r="I26605" t="s">
        <v>33</v>
      </c>
      <c r="J26605" t="s">
        <v>21</v>
      </c>
      <c r="K26605">
        <v>5178</v>
      </c>
      <c r="L26605">
        <v>0</v>
      </c>
      <c r="M26605">
        <v>40</v>
      </c>
      <c r="N26605" t="s">
        <v>22</v>
      </c>
      <c r="O26605" t="s">
        <v>43</v>
      </c>
    </row>
    <row r="26606" spans="1:15" x14ac:dyDescent="0.3">
      <c r="A26606">
        <v>24</v>
      </c>
      <c r="B26606" t="s">
        <v>28</v>
      </c>
      <c r="C26606">
        <v>322674</v>
      </c>
      <c r="D26606" t="s">
        <v>48</v>
      </c>
      <c r="E26606">
        <v>12</v>
      </c>
      <c r="F26606" t="s">
        <v>17</v>
      </c>
      <c r="G26606" t="s">
        <v>31</v>
      </c>
      <c r="H26606" t="s">
        <v>19</v>
      </c>
      <c r="I26606" t="s">
        <v>20</v>
      </c>
      <c r="J26606" t="s">
        <v>21</v>
      </c>
      <c r="K26606">
        <v>0</v>
      </c>
      <c r="L26606">
        <v>0</v>
      </c>
      <c r="M26606">
        <v>48</v>
      </c>
      <c r="N26606" t="s">
        <v>22</v>
      </c>
      <c r="O26606" t="s">
        <v>23</v>
      </c>
    </row>
    <row r="26607" spans="1:15" x14ac:dyDescent="0.3">
      <c r="A26607">
        <v>62</v>
      </c>
      <c r="B26607" t="s">
        <v>28</v>
      </c>
      <c r="C26607">
        <v>202242</v>
      </c>
      <c r="D26607" t="s">
        <v>29</v>
      </c>
      <c r="E26607">
        <v>9</v>
      </c>
      <c r="F26607" t="s">
        <v>25</v>
      </c>
      <c r="G26607" t="s">
        <v>57</v>
      </c>
      <c r="H26607" t="s">
        <v>27</v>
      </c>
      <c r="I26607" t="s">
        <v>20</v>
      </c>
      <c r="J26607" t="s">
        <v>21</v>
      </c>
      <c r="K26607">
        <v>0</v>
      </c>
      <c r="L26607">
        <v>0</v>
      </c>
      <c r="M26607">
        <v>48</v>
      </c>
      <c r="N26607" t="s">
        <v>22</v>
      </c>
      <c r="O26607" t="s">
        <v>23</v>
      </c>
    </row>
    <row r="26608" spans="1:15" x14ac:dyDescent="0.3">
      <c r="A26608">
        <v>54</v>
      </c>
      <c r="B26608" t="s">
        <v>28</v>
      </c>
      <c r="C26608">
        <v>175262</v>
      </c>
      <c r="D26608" t="s">
        <v>84</v>
      </c>
      <c r="E26608">
        <v>1</v>
      </c>
      <c r="F26608" t="s">
        <v>25</v>
      </c>
      <c r="G26608" t="s">
        <v>51</v>
      </c>
      <c r="H26608" t="s">
        <v>27</v>
      </c>
      <c r="I26608" t="s">
        <v>45</v>
      </c>
      <c r="J26608" t="s">
        <v>21</v>
      </c>
      <c r="K26608">
        <v>0</v>
      </c>
      <c r="L26608">
        <v>0</v>
      </c>
      <c r="M26608">
        <v>40</v>
      </c>
      <c r="N26608" t="s">
        <v>100</v>
      </c>
      <c r="O26608" t="s">
        <v>23</v>
      </c>
    </row>
    <row r="26609" spans="1:15" x14ac:dyDescent="0.3">
      <c r="A26609">
        <v>23</v>
      </c>
      <c r="B26609" t="s">
        <v>28</v>
      </c>
      <c r="C26609">
        <v>201682</v>
      </c>
      <c r="D26609" t="s">
        <v>16</v>
      </c>
      <c r="E26609">
        <v>13</v>
      </c>
      <c r="F26609" t="s">
        <v>25</v>
      </c>
      <c r="G26609" t="s">
        <v>18</v>
      </c>
      <c r="H26609" t="s">
        <v>73</v>
      </c>
      <c r="I26609" t="s">
        <v>20</v>
      </c>
      <c r="J26609" t="s">
        <v>36</v>
      </c>
      <c r="K26609">
        <v>0</v>
      </c>
      <c r="L26609">
        <v>0</v>
      </c>
      <c r="M26609">
        <v>40</v>
      </c>
      <c r="N26609" t="s">
        <v>22</v>
      </c>
      <c r="O26609" t="s">
        <v>23</v>
      </c>
    </row>
    <row r="26610" spans="1:15" x14ac:dyDescent="0.3">
      <c r="A26610">
        <v>60</v>
      </c>
      <c r="B26610" t="s">
        <v>28</v>
      </c>
      <c r="C26610">
        <v>166330</v>
      </c>
      <c r="D26610" t="s">
        <v>29</v>
      </c>
      <c r="E26610">
        <v>9</v>
      </c>
      <c r="F26610" t="s">
        <v>25</v>
      </c>
      <c r="G26610" t="s">
        <v>18</v>
      </c>
      <c r="H26610" t="s">
        <v>35</v>
      </c>
      <c r="I26610" t="s">
        <v>20</v>
      </c>
      <c r="J26610" t="s">
        <v>36</v>
      </c>
      <c r="K26610">
        <v>0</v>
      </c>
      <c r="L26610">
        <v>0</v>
      </c>
      <c r="M26610">
        <v>40</v>
      </c>
      <c r="N26610" t="s">
        <v>22</v>
      </c>
      <c r="O26610" t="s">
        <v>23</v>
      </c>
    </row>
    <row r="26611" spans="1:15" x14ac:dyDescent="0.3">
      <c r="A26611">
        <v>18</v>
      </c>
      <c r="B26611" t="s">
        <v>71</v>
      </c>
      <c r="C26611">
        <v>147612</v>
      </c>
      <c r="D26611" t="s">
        <v>29</v>
      </c>
      <c r="E26611">
        <v>9</v>
      </c>
      <c r="F26611" t="s">
        <v>17</v>
      </c>
      <c r="G26611" t="s">
        <v>56</v>
      </c>
      <c r="H26611" t="s">
        <v>47</v>
      </c>
      <c r="I26611" t="s">
        <v>20</v>
      </c>
      <c r="J26611" t="s">
        <v>36</v>
      </c>
      <c r="K26611">
        <v>0</v>
      </c>
      <c r="L26611">
        <v>0</v>
      </c>
      <c r="M26611">
        <v>8</v>
      </c>
      <c r="N26611" t="s">
        <v>22</v>
      </c>
      <c r="O26611" t="s">
        <v>23</v>
      </c>
    </row>
    <row r="26612" spans="1:15" x14ac:dyDescent="0.3">
      <c r="A26612">
        <v>41</v>
      </c>
      <c r="B26612" t="s">
        <v>63</v>
      </c>
      <c r="C26612">
        <v>213154</v>
      </c>
      <c r="D26612" t="s">
        <v>44</v>
      </c>
      <c r="E26612">
        <v>10</v>
      </c>
      <c r="F26612" t="s">
        <v>25</v>
      </c>
      <c r="G26612" t="s">
        <v>18</v>
      </c>
      <c r="H26612" t="s">
        <v>35</v>
      </c>
      <c r="I26612" t="s">
        <v>33</v>
      </c>
      <c r="J26612" t="s">
        <v>36</v>
      </c>
      <c r="K26612">
        <v>0</v>
      </c>
      <c r="L26612">
        <v>0</v>
      </c>
      <c r="M26612">
        <v>40</v>
      </c>
      <c r="N26612" t="s">
        <v>22</v>
      </c>
      <c r="O26612" t="s">
        <v>23</v>
      </c>
    </row>
    <row r="26613" spans="1:15" x14ac:dyDescent="0.3">
      <c r="A26613">
        <v>45</v>
      </c>
      <c r="B26613" t="s">
        <v>63</v>
      </c>
      <c r="C26613">
        <v>33798</v>
      </c>
      <c r="D26613" t="s">
        <v>38</v>
      </c>
      <c r="E26613">
        <v>14</v>
      </c>
      <c r="F26613" t="s">
        <v>17</v>
      </c>
      <c r="G26613" t="s">
        <v>34</v>
      </c>
      <c r="H26613" t="s">
        <v>19</v>
      </c>
      <c r="I26613" t="s">
        <v>20</v>
      </c>
      <c r="J26613" t="s">
        <v>36</v>
      </c>
      <c r="K26613">
        <v>0</v>
      </c>
      <c r="L26613">
        <v>0</v>
      </c>
      <c r="M26613">
        <v>40</v>
      </c>
      <c r="N26613" t="s">
        <v>22</v>
      </c>
      <c r="O26613" t="s">
        <v>23</v>
      </c>
    </row>
    <row r="26614" spans="1:15" x14ac:dyDescent="0.3">
      <c r="A26614">
        <v>62</v>
      </c>
      <c r="B26614" t="s">
        <v>15</v>
      </c>
      <c r="C26614">
        <v>199198</v>
      </c>
      <c r="D26614" t="s">
        <v>50</v>
      </c>
      <c r="E26614">
        <v>11</v>
      </c>
      <c r="F26614" t="s">
        <v>79</v>
      </c>
      <c r="G26614" t="s">
        <v>26</v>
      </c>
      <c r="H26614" t="s">
        <v>58</v>
      </c>
      <c r="I26614" t="s">
        <v>33</v>
      </c>
      <c r="J26614" t="s">
        <v>36</v>
      </c>
      <c r="K26614">
        <v>0</v>
      </c>
      <c r="L26614">
        <v>0</v>
      </c>
      <c r="M26614">
        <v>40</v>
      </c>
      <c r="N26614" t="s">
        <v>22</v>
      </c>
      <c r="O26614" t="s">
        <v>23</v>
      </c>
    </row>
    <row r="26615" spans="1:15" x14ac:dyDescent="0.3">
      <c r="A26615">
        <v>28</v>
      </c>
      <c r="B26615" t="s">
        <v>28</v>
      </c>
      <c r="C26615">
        <v>90915</v>
      </c>
      <c r="D26615" t="s">
        <v>16</v>
      </c>
      <c r="E26615">
        <v>13</v>
      </c>
      <c r="F26615" t="s">
        <v>40</v>
      </c>
      <c r="G26615" t="s">
        <v>62</v>
      </c>
      <c r="H26615" t="s">
        <v>58</v>
      </c>
      <c r="I26615" t="s">
        <v>33</v>
      </c>
      <c r="J26615" t="s">
        <v>36</v>
      </c>
      <c r="K26615">
        <v>0</v>
      </c>
      <c r="L26615">
        <v>0</v>
      </c>
      <c r="M26615">
        <v>40</v>
      </c>
      <c r="N26615" t="s">
        <v>22</v>
      </c>
      <c r="O26615" t="s">
        <v>23</v>
      </c>
    </row>
    <row r="26616" spans="1:15" x14ac:dyDescent="0.3">
      <c r="A26616">
        <v>36</v>
      </c>
      <c r="B26616" t="s">
        <v>71</v>
      </c>
      <c r="C26616">
        <v>337778</v>
      </c>
      <c r="D26616" t="s">
        <v>44</v>
      </c>
      <c r="E26616">
        <v>10</v>
      </c>
      <c r="F26616" t="s">
        <v>25</v>
      </c>
      <c r="G26616" t="s">
        <v>26</v>
      </c>
      <c r="H26616" t="s">
        <v>27</v>
      </c>
      <c r="I26616" t="s">
        <v>20</v>
      </c>
      <c r="J26616" t="s">
        <v>21</v>
      </c>
      <c r="K26616">
        <v>0</v>
      </c>
      <c r="L26616">
        <v>0</v>
      </c>
      <c r="M26616">
        <v>60</v>
      </c>
      <c r="N26616" t="s">
        <v>102</v>
      </c>
      <c r="O26616" t="s">
        <v>43</v>
      </c>
    </row>
    <row r="26617" spans="1:15" x14ac:dyDescent="0.3">
      <c r="A26617">
        <v>31</v>
      </c>
      <c r="B26617" t="s">
        <v>28</v>
      </c>
      <c r="C26617">
        <v>187203</v>
      </c>
      <c r="D26617" t="s">
        <v>29</v>
      </c>
      <c r="E26617">
        <v>9</v>
      </c>
      <c r="F26617" t="s">
        <v>17</v>
      </c>
      <c r="G26617" t="s">
        <v>49</v>
      </c>
      <c r="H26617" t="s">
        <v>73</v>
      </c>
      <c r="I26617" t="s">
        <v>20</v>
      </c>
      <c r="J26617" t="s">
        <v>21</v>
      </c>
      <c r="K26617">
        <v>0</v>
      </c>
      <c r="L26617">
        <v>0</v>
      </c>
      <c r="M26617">
        <v>40</v>
      </c>
      <c r="N26617" t="s">
        <v>22</v>
      </c>
      <c r="O26617" t="s">
        <v>23</v>
      </c>
    </row>
    <row r="26618" spans="1:15" x14ac:dyDescent="0.3">
      <c r="A26618">
        <v>44</v>
      </c>
      <c r="B26618" t="s">
        <v>28</v>
      </c>
      <c r="C26618">
        <v>261497</v>
      </c>
      <c r="D26618" t="s">
        <v>29</v>
      </c>
      <c r="E26618">
        <v>9</v>
      </c>
      <c r="F26618" t="s">
        <v>25</v>
      </c>
      <c r="G26618" t="s">
        <v>31</v>
      </c>
      <c r="H26618" t="s">
        <v>27</v>
      </c>
      <c r="I26618" t="s">
        <v>33</v>
      </c>
      <c r="J26618" t="s">
        <v>21</v>
      </c>
      <c r="K26618">
        <v>0</v>
      </c>
      <c r="L26618">
        <v>0</v>
      </c>
      <c r="M26618">
        <v>40</v>
      </c>
      <c r="O26618" t="s">
        <v>23</v>
      </c>
    </row>
    <row r="26619" spans="1:15" x14ac:dyDescent="0.3">
      <c r="A26619">
        <v>33</v>
      </c>
      <c r="B26619" t="s">
        <v>24</v>
      </c>
      <c r="C26619">
        <v>361817</v>
      </c>
      <c r="D26619" t="s">
        <v>29</v>
      </c>
      <c r="E26619">
        <v>9</v>
      </c>
      <c r="F26619" t="s">
        <v>60</v>
      </c>
      <c r="G26619" t="s">
        <v>51</v>
      </c>
      <c r="H26619" t="s">
        <v>58</v>
      </c>
      <c r="I26619" t="s">
        <v>20</v>
      </c>
      <c r="J26619" t="s">
        <v>21</v>
      </c>
      <c r="K26619">
        <v>0</v>
      </c>
      <c r="L26619">
        <v>0</v>
      </c>
      <c r="M26619">
        <v>50</v>
      </c>
      <c r="N26619" t="s">
        <v>22</v>
      </c>
      <c r="O26619" t="s">
        <v>23</v>
      </c>
    </row>
    <row r="26620" spans="1:15" x14ac:dyDescent="0.3">
      <c r="A26620">
        <v>62</v>
      </c>
      <c r="B26620" t="s">
        <v>24</v>
      </c>
      <c r="C26620">
        <v>226546</v>
      </c>
      <c r="D26620" t="s">
        <v>69</v>
      </c>
      <c r="E26620">
        <v>15</v>
      </c>
      <c r="F26620" t="s">
        <v>25</v>
      </c>
      <c r="G26620" t="s">
        <v>34</v>
      </c>
      <c r="H26620" t="s">
        <v>27</v>
      </c>
      <c r="I26620" t="s">
        <v>20</v>
      </c>
      <c r="J26620" t="s">
        <v>21</v>
      </c>
      <c r="K26620">
        <v>0</v>
      </c>
      <c r="L26620">
        <v>0</v>
      </c>
      <c r="M26620">
        <v>16</v>
      </c>
      <c r="N26620" t="s">
        <v>22</v>
      </c>
      <c r="O26620" t="s">
        <v>23</v>
      </c>
    </row>
    <row r="26621" spans="1:15" x14ac:dyDescent="0.3">
      <c r="A26621">
        <v>27</v>
      </c>
      <c r="B26621" t="s">
        <v>28</v>
      </c>
      <c r="C26621">
        <v>100168</v>
      </c>
      <c r="D26621" t="s">
        <v>52</v>
      </c>
      <c r="E26621">
        <v>4</v>
      </c>
      <c r="F26621" t="s">
        <v>25</v>
      </c>
      <c r="G26621" t="s">
        <v>41</v>
      </c>
      <c r="H26621" t="s">
        <v>35</v>
      </c>
      <c r="I26621" t="s">
        <v>20</v>
      </c>
      <c r="J26621" t="s">
        <v>36</v>
      </c>
      <c r="K26621">
        <v>0</v>
      </c>
      <c r="L26621">
        <v>0</v>
      </c>
      <c r="M26621">
        <v>40</v>
      </c>
      <c r="N26621" t="s">
        <v>22</v>
      </c>
      <c r="O26621" t="s">
        <v>23</v>
      </c>
    </row>
    <row r="26622" spans="1:15" x14ac:dyDescent="0.3">
      <c r="A26622">
        <v>42</v>
      </c>
      <c r="B26622" t="s">
        <v>61</v>
      </c>
      <c r="C26622">
        <v>272625</v>
      </c>
      <c r="D26622" t="s">
        <v>50</v>
      </c>
      <c r="E26622">
        <v>11</v>
      </c>
      <c r="F26622" t="s">
        <v>30</v>
      </c>
      <c r="G26622" t="s">
        <v>18</v>
      </c>
      <c r="H26622" t="s">
        <v>58</v>
      </c>
      <c r="I26622" t="s">
        <v>33</v>
      </c>
      <c r="J26622" t="s">
        <v>36</v>
      </c>
      <c r="K26622">
        <v>0</v>
      </c>
      <c r="L26622">
        <v>0</v>
      </c>
      <c r="M26622">
        <v>40</v>
      </c>
      <c r="N26622" t="s">
        <v>22</v>
      </c>
      <c r="O26622" t="s">
        <v>43</v>
      </c>
    </row>
    <row r="26623" spans="1:15" x14ac:dyDescent="0.3">
      <c r="A26623">
        <v>55</v>
      </c>
      <c r="B26623" t="s">
        <v>28</v>
      </c>
      <c r="C26623">
        <v>254516</v>
      </c>
      <c r="D26623" t="s">
        <v>39</v>
      </c>
      <c r="E26623">
        <v>5</v>
      </c>
      <c r="F26623" t="s">
        <v>17</v>
      </c>
      <c r="G26623" t="s">
        <v>31</v>
      </c>
      <c r="H26623" t="s">
        <v>73</v>
      </c>
      <c r="I26623" t="s">
        <v>33</v>
      </c>
      <c r="J26623" t="s">
        <v>21</v>
      </c>
      <c r="K26623">
        <v>0</v>
      </c>
      <c r="L26623">
        <v>0</v>
      </c>
      <c r="M26623">
        <v>37</v>
      </c>
      <c r="N26623" t="s">
        <v>22</v>
      </c>
      <c r="O26623" t="s">
        <v>23</v>
      </c>
    </row>
    <row r="26624" spans="1:15" x14ac:dyDescent="0.3">
      <c r="A26624">
        <v>41</v>
      </c>
      <c r="B26624" t="s">
        <v>28</v>
      </c>
      <c r="C26624">
        <v>207375</v>
      </c>
      <c r="D26624" t="s">
        <v>29</v>
      </c>
      <c r="E26624">
        <v>9</v>
      </c>
      <c r="F26624" t="s">
        <v>17</v>
      </c>
      <c r="G26624" t="s">
        <v>49</v>
      </c>
      <c r="H26624" t="s">
        <v>19</v>
      </c>
      <c r="I26624" t="s">
        <v>20</v>
      </c>
      <c r="J26624" t="s">
        <v>36</v>
      </c>
      <c r="K26624">
        <v>0</v>
      </c>
      <c r="L26624">
        <v>0</v>
      </c>
      <c r="M26624">
        <v>50</v>
      </c>
      <c r="N26624" t="s">
        <v>22</v>
      </c>
      <c r="O26624" t="s">
        <v>23</v>
      </c>
    </row>
    <row r="26625" spans="1:15" x14ac:dyDescent="0.3">
      <c r="A26625">
        <v>26</v>
      </c>
      <c r="B26625" t="s">
        <v>28</v>
      </c>
      <c r="C26625">
        <v>39092</v>
      </c>
      <c r="D26625" t="s">
        <v>44</v>
      </c>
      <c r="E26625">
        <v>10</v>
      </c>
      <c r="F26625" t="s">
        <v>25</v>
      </c>
      <c r="G26625" t="s">
        <v>26</v>
      </c>
      <c r="H26625" t="s">
        <v>27</v>
      </c>
      <c r="I26625" t="s">
        <v>20</v>
      </c>
      <c r="J26625" t="s">
        <v>21</v>
      </c>
      <c r="K26625">
        <v>4064</v>
      </c>
      <c r="L26625">
        <v>0</v>
      </c>
      <c r="M26625">
        <v>50</v>
      </c>
      <c r="N26625" t="s">
        <v>22</v>
      </c>
      <c r="O26625" t="s">
        <v>23</v>
      </c>
    </row>
    <row r="26626" spans="1:15" x14ac:dyDescent="0.3">
      <c r="A26626">
        <v>45</v>
      </c>
      <c r="B26626" t="s">
        <v>28</v>
      </c>
      <c r="C26626">
        <v>48271</v>
      </c>
      <c r="D26626" t="s">
        <v>44</v>
      </c>
      <c r="E26626">
        <v>10</v>
      </c>
      <c r="F26626" t="s">
        <v>25</v>
      </c>
      <c r="G26626" t="s">
        <v>18</v>
      </c>
      <c r="H26626" t="s">
        <v>35</v>
      </c>
      <c r="I26626" t="s">
        <v>20</v>
      </c>
      <c r="J26626" t="s">
        <v>36</v>
      </c>
      <c r="K26626">
        <v>0</v>
      </c>
      <c r="L26626">
        <v>0</v>
      </c>
      <c r="M26626">
        <v>40</v>
      </c>
      <c r="N26626" t="s">
        <v>22</v>
      </c>
      <c r="O26626" t="s">
        <v>43</v>
      </c>
    </row>
    <row r="26627" spans="1:15" x14ac:dyDescent="0.3">
      <c r="A26627">
        <v>67</v>
      </c>
      <c r="B26627" t="s">
        <v>24</v>
      </c>
      <c r="C26627">
        <v>152102</v>
      </c>
      <c r="D26627" t="s">
        <v>29</v>
      </c>
      <c r="E26627">
        <v>9</v>
      </c>
      <c r="F26627" t="s">
        <v>79</v>
      </c>
      <c r="G26627" t="s">
        <v>56</v>
      </c>
      <c r="H26627" t="s">
        <v>19</v>
      </c>
      <c r="I26627" t="s">
        <v>20</v>
      </c>
      <c r="J26627" t="s">
        <v>21</v>
      </c>
      <c r="K26627">
        <v>0</v>
      </c>
      <c r="L26627">
        <v>0</v>
      </c>
      <c r="M26627">
        <v>65</v>
      </c>
      <c r="N26627" t="s">
        <v>22</v>
      </c>
      <c r="O26627" t="s">
        <v>23</v>
      </c>
    </row>
    <row r="26628" spans="1:15" x14ac:dyDescent="0.3">
      <c r="A26628">
        <v>25</v>
      </c>
      <c r="B26628" t="s">
        <v>28</v>
      </c>
      <c r="C26628">
        <v>234665</v>
      </c>
      <c r="D26628" t="s">
        <v>50</v>
      </c>
      <c r="E26628">
        <v>11</v>
      </c>
      <c r="F26628" t="s">
        <v>25</v>
      </c>
      <c r="G26628" t="s">
        <v>51</v>
      </c>
      <c r="H26628" t="s">
        <v>27</v>
      </c>
      <c r="I26628" t="s">
        <v>20</v>
      </c>
      <c r="J26628" t="s">
        <v>21</v>
      </c>
      <c r="K26628">
        <v>0</v>
      </c>
      <c r="L26628">
        <v>0</v>
      </c>
      <c r="M26628">
        <v>45</v>
      </c>
      <c r="N26628" t="s">
        <v>22</v>
      </c>
      <c r="O26628" t="s">
        <v>23</v>
      </c>
    </row>
    <row r="26629" spans="1:15" x14ac:dyDescent="0.3">
      <c r="A26629">
        <v>30</v>
      </c>
      <c r="B26629" t="s">
        <v>71</v>
      </c>
      <c r="C26629">
        <v>127651</v>
      </c>
      <c r="D26629" t="s">
        <v>29</v>
      </c>
      <c r="E26629">
        <v>9</v>
      </c>
      <c r="F26629" t="s">
        <v>25</v>
      </c>
      <c r="G26629" t="s">
        <v>51</v>
      </c>
      <c r="H26629" t="s">
        <v>27</v>
      </c>
      <c r="I26629" t="s">
        <v>20</v>
      </c>
      <c r="J26629" t="s">
        <v>21</v>
      </c>
      <c r="K26629">
        <v>0</v>
      </c>
      <c r="L26629">
        <v>1887</v>
      </c>
      <c r="M26629">
        <v>48</v>
      </c>
      <c r="N26629" t="s">
        <v>22</v>
      </c>
      <c r="O26629" t="s">
        <v>43</v>
      </c>
    </row>
    <row r="26630" spans="1:15" x14ac:dyDescent="0.3">
      <c r="A26630">
        <v>22</v>
      </c>
      <c r="B26630" t="s">
        <v>28</v>
      </c>
      <c r="C26630">
        <v>180060</v>
      </c>
      <c r="D26630" t="s">
        <v>16</v>
      </c>
      <c r="E26630">
        <v>13</v>
      </c>
      <c r="F26630" t="s">
        <v>17</v>
      </c>
      <c r="G26630" t="s">
        <v>26</v>
      </c>
      <c r="H26630" t="s">
        <v>58</v>
      </c>
      <c r="I26630" t="s">
        <v>20</v>
      </c>
      <c r="J26630" t="s">
        <v>21</v>
      </c>
      <c r="K26630">
        <v>0</v>
      </c>
      <c r="L26630">
        <v>0</v>
      </c>
      <c r="M26630">
        <v>40</v>
      </c>
      <c r="N26630" t="s">
        <v>22</v>
      </c>
      <c r="O26630" t="s">
        <v>23</v>
      </c>
    </row>
    <row r="26631" spans="1:15" x14ac:dyDescent="0.3">
      <c r="A26631">
        <v>19</v>
      </c>
      <c r="B26631" t="s">
        <v>28</v>
      </c>
      <c r="C26631">
        <v>32477</v>
      </c>
      <c r="D26631" t="s">
        <v>44</v>
      </c>
      <c r="E26631">
        <v>10</v>
      </c>
      <c r="F26631" t="s">
        <v>17</v>
      </c>
      <c r="G26631" t="s">
        <v>41</v>
      </c>
      <c r="H26631" t="s">
        <v>47</v>
      </c>
      <c r="I26631" t="s">
        <v>20</v>
      </c>
      <c r="J26631" t="s">
        <v>21</v>
      </c>
      <c r="K26631">
        <v>0</v>
      </c>
      <c r="L26631">
        <v>0</v>
      </c>
      <c r="M26631">
        <v>20</v>
      </c>
      <c r="N26631" t="s">
        <v>22</v>
      </c>
      <c r="O26631" t="s">
        <v>23</v>
      </c>
    </row>
    <row r="26632" spans="1:15" x14ac:dyDescent="0.3">
      <c r="A26632">
        <v>26</v>
      </c>
      <c r="B26632" t="s">
        <v>28</v>
      </c>
      <c r="C26632">
        <v>137658</v>
      </c>
      <c r="D26632" t="s">
        <v>16</v>
      </c>
      <c r="E26632">
        <v>13</v>
      </c>
      <c r="F26632" t="s">
        <v>17</v>
      </c>
      <c r="G26632" t="s">
        <v>26</v>
      </c>
      <c r="H26632" t="s">
        <v>19</v>
      </c>
      <c r="I26632" t="s">
        <v>20</v>
      </c>
      <c r="J26632" t="s">
        <v>36</v>
      </c>
      <c r="K26632">
        <v>0</v>
      </c>
      <c r="L26632">
        <v>0</v>
      </c>
      <c r="M26632">
        <v>45</v>
      </c>
      <c r="N26632" t="s">
        <v>22</v>
      </c>
      <c r="O26632" t="s">
        <v>23</v>
      </c>
    </row>
    <row r="26633" spans="1:15" x14ac:dyDescent="0.3">
      <c r="A26633">
        <v>61</v>
      </c>
      <c r="B26633" t="s">
        <v>28</v>
      </c>
      <c r="C26633">
        <v>228287</v>
      </c>
      <c r="D26633" t="s">
        <v>29</v>
      </c>
      <c r="E26633">
        <v>9</v>
      </c>
      <c r="F26633" t="s">
        <v>25</v>
      </c>
      <c r="G26633" t="s">
        <v>51</v>
      </c>
      <c r="H26633" t="s">
        <v>27</v>
      </c>
      <c r="I26633" t="s">
        <v>20</v>
      </c>
      <c r="J26633" t="s">
        <v>21</v>
      </c>
      <c r="K26633">
        <v>0</v>
      </c>
      <c r="L26633">
        <v>0</v>
      </c>
      <c r="M26633">
        <v>50</v>
      </c>
      <c r="N26633" t="s">
        <v>22</v>
      </c>
      <c r="O26633" t="s">
        <v>23</v>
      </c>
    </row>
    <row r="26634" spans="1:15" x14ac:dyDescent="0.3">
      <c r="A26634">
        <v>32</v>
      </c>
      <c r="B26634" t="s">
        <v>28</v>
      </c>
      <c r="C26634">
        <v>159442</v>
      </c>
      <c r="D26634" t="s">
        <v>69</v>
      </c>
      <c r="E26634">
        <v>15</v>
      </c>
      <c r="F26634" t="s">
        <v>17</v>
      </c>
      <c r="G26634" t="s">
        <v>49</v>
      </c>
      <c r="H26634" t="s">
        <v>19</v>
      </c>
      <c r="I26634" t="s">
        <v>20</v>
      </c>
      <c r="J26634" t="s">
        <v>36</v>
      </c>
      <c r="K26634">
        <v>13550</v>
      </c>
      <c r="L26634">
        <v>0</v>
      </c>
      <c r="M26634">
        <v>50</v>
      </c>
      <c r="N26634" t="s">
        <v>22</v>
      </c>
      <c r="O26634" t="s">
        <v>43</v>
      </c>
    </row>
    <row r="26635" spans="1:15" x14ac:dyDescent="0.3">
      <c r="A26635">
        <v>43</v>
      </c>
      <c r="B26635" t="s">
        <v>28</v>
      </c>
      <c r="C26635">
        <v>33310</v>
      </c>
      <c r="D26635" t="s">
        <v>29</v>
      </c>
      <c r="E26635">
        <v>9</v>
      </c>
      <c r="F26635" t="s">
        <v>30</v>
      </c>
      <c r="G26635" t="s">
        <v>18</v>
      </c>
      <c r="H26635" t="s">
        <v>19</v>
      </c>
      <c r="I26635" t="s">
        <v>20</v>
      </c>
      <c r="J26635" t="s">
        <v>36</v>
      </c>
      <c r="K26635">
        <v>0</v>
      </c>
      <c r="L26635">
        <v>0</v>
      </c>
      <c r="M26635">
        <v>40</v>
      </c>
      <c r="N26635" t="s">
        <v>22</v>
      </c>
      <c r="O26635" t="s">
        <v>23</v>
      </c>
    </row>
    <row r="26636" spans="1:15" x14ac:dyDescent="0.3">
      <c r="A26636">
        <v>53</v>
      </c>
      <c r="B26636" t="s">
        <v>28</v>
      </c>
      <c r="C26636">
        <v>270546</v>
      </c>
      <c r="D26636" t="s">
        <v>29</v>
      </c>
      <c r="E26636">
        <v>9</v>
      </c>
      <c r="F26636" t="s">
        <v>30</v>
      </c>
      <c r="G26636" t="s">
        <v>98</v>
      </c>
      <c r="H26636" t="s">
        <v>19</v>
      </c>
      <c r="I26636" t="s">
        <v>20</v>
      </c>
      <c r="J26636" t="s">
        <v>36</v>
      </c>
      <c r="K26636">
        <v>0</v>
      </c>
      <c r="L26636">
        <v>0</v>
      </c>
      <c r="M26636">
        <v>20</v>
      </c>
      <c r="N26636" t="s">
        <v>22</v>
      </c>
      <c r="O26636" t="s">
        <v>23</v>
      </c>
    </row>
    <row r="26637" spans="1:15" x14ac:dyDescent="0.3">
      <c r="A26637">
        <v>53</v>
      </c>
      <c r="B26637" t="s">
        <v>61</v>
      </c>
      <c r="C26637">
        <v>290290</v>
      </c>
      <c r="D26637" t="s">
        <v>44</v>
      </c>
      <c r="E26637">
        <v>10</v>
      </c>
      <c r="F26637" t="s">
        <v>30</v>
      </c>
      <c r="G26637" t="s">
        <v>18</v>
      </c>
      <c r="H26637" t="s">
        <v>19</v>
      </c>
      <c r="I26637" t="s">
        <v>20</v>
      </c>
      <c r="J26637" t="s">
        <v>21</v>
      </c>
      <c r="K26637">
        <v>0</v>
      </c>
      <c r="L26637">
        <v>0</v>
      </c>
      <c r="M26637">
        <v>45</v>
      </c>
      <c r="N26637" t="s">
        <v>22</v>
      </c>
      <c r="O26637" t="s">
        <v>23</v>
      </c>
    </row>
    <row r="26638" spans="1:15" x14ac:dyDescent="0.3">
      <c r="A26638">
        <v>42</v>
      </c>
      <c r="B26638" t="s">
        <v>71</v>
      </c>
      <c r="C26638">
        <v>287037</v>
      </c>
      <c r="D26638" t="s">
        <v>93</v>
      </c>
      <c r="E26638">
        <v>8</v>
      </c>
      <c r="F26638" t="s">
        <v>30</v>
      </c>
      <c r="G26638" t="s">
        <v>51</v>
      </c>
      <c r="H26638" t="s">
        <v>19</v>
      </c>
      <c r="I26638" t="s">
        <v>20</v>
      </c>
      <c r="J26638" t="s">
        <v>21</v>
      </c>
      <c r="K26638">
        <v>0</v>
      </c>
      <c r="L26638">
        <v>0</v>
      </c>
      <c r="M26638">
        <v>10</v>
      </c>
      <c r="N26638" t="s">
        <v>22</v>
      </c>
      <c r="O26638" t="s">
        <v>23</v>
      </c>
    </row>
    <row r="26639" spans="1:15" x14ac:dyDescent="0.3">
      <c r="A26639">
        <v>36</v>
      </c>
      <c r="B26639" t="s">
        <v>28</v>
      </c>
      <c r="C26639">
        <v>128516</v>
      </c>
      <c r="D26639" t="s">
        <v>29</v>
      </c>
      <c r="E26639">
        <v>9</v>
      </c>
      <c r="F26639" t="s">
        <v>25</v>
      </c>
      <c r="G26639" t="s">
        <v>18</v>
      </c>
      <c r="H26639" t="s">
        <v>35</v>
      </c>
      <c r="I26639" t="s">
        <v>20</v>
      </c>
      <c r="J26639" t="s">
        <v>36</v>
      </c>
      <c r="K26639">
        <v>0</v>
      </c>
      <c r="L26639">
        <v>0</v>
      </c>
      <c r="M26639">
        <v>40</v>
      </c>
      <c r="N26639" t="s">
        <v>22</v>
      </c>
      <c r="O26639" t="s">
        <v>43</v>
      </c>
    </row>
    <row r="26640" spans="1:15" x14ac:dyDescent="0.3">
      <c r="A26640">
        <v>55</v>
      </c>
      <c r="B26640" t="s">
        <v>24</v>
      </c>
      <c r="C26640">
        <v>185195</v>
      </c>
      <c r="D26640" t="s">
        <v>16</v>
      </c>
      <c r="E26640">
        <v>13</v>
      </c>
      <c r="F26640" t="s">
        <v>25</v>
      </c>
      <c r="G26640" t="s">
        <v>26</v>
      </c>
      <c r="H26640" t="s">
        <v>27</v>
      </c>
      <c r="I26640" t="s">
        <v>20</v>
      </c>
      <c r="J26640" t="s">
        <v>21</v>
      </c>
      <c r="K26640">
        <v>0</v>
      </c>
      <c r="L26640">
        <v>0</v>
      </c>
      <c r="M26640">
        <v>99</v>
      </c>
      <c r="N26640" t="s">
        <v>22</v>
      </c>
      <c r="O26640" t="s">
        <v>23</v>
      </c>
    </row>
    <row r="26641" spans="1:15" x14ac:dyDescent="0.3">
      <c r="A26641">
        <v>35</v>
      </c>
      <c r="B26641" t="s">
        <v>61</v>
      </c>
      <c r="C26641">
        <v>49657</v>
      </c>
      <c r="D26641" t="s">
        <v>16</v>
      </c>
      <c r="E26641">
        <v>13</v>
      </c>
      <c r="F26641" t="s">
        <v>25</v>
      </c>
      <c r="G26641" t="s">
        <v>34</v>
      </c>
      <c r="H26641" t="s">
        <v>27</v>
      </c>
      <c r="I26641" t="s">
        <v>20</v>
      </c>
      <c r="J26641" t="s">
        <v>21</v>
      </c>
      <c r="K26641">
        <v>7298</v>
      </c>
      <c r="L26641">
        <v>0</v>
      </c>
      <c r="M26641">
        <v>40</v>
      </c>
      <c r="N26641" t="s">
        <v>22</v>
      </c>
      <c r="O26641" t="s">
        <v>43</v>
      </c>
    </row>
    <row r="26642" spans="1:15" x14ac:dyDescent="0.3">
      <c r="A26642">
        <v>17</v>
      </c>
      <c r="B26642" t="s">
        <v>28</v>
      </c>
      <c r="C26642">
        <v>98005</v>
      </c>
      <c r="D26642" t="s">
        <v>32</v>
      </c>
      <c r="E26642">
        <v>7</v>
      </c>
      <c r="F26642" t="s">
        <v>17</v>
      </c>
      <c r="G26642" t="s">
        <v>49</v>
      </c>
      <c r="H26642" t="s">
        <v>47</v>
      </c>
      <c r="I26642" t="s">
        <v>20</v>
      </c>
      <c r="J26642" t="s">
        <v>36</v>
      </c>
      <c r="K26642">
        <v>0</v>
      </c>
      <c r="L26642">
        <v>0</v>
      </c>
      <c r="M26642">
        <v>16</v>
      </c>
      <c r="N26642" t="s">
        <v>22</v>
      </c>
      <c r="O26642" t="s">
        <v>23</v>
      </c>
    </row>
    <row r="26643" spans="1:15" x14ac:dyDescent="0.3">
      <c r="A26643">
        <v>55</v>
      </c>
      <c r="B26643" t="s">
        <v>24</v>
      </c>
      <c r="C26643">
        <v>283635</v>
      </c>
      <c r="D26643" t="s">
        <v>69</v>
      </c>
      <c r="E26643">
        <v>15</v>
      </c>
      <c r="F26643" t="s">
        <v>30</v>
      </c>
      <c r="G26643" t="s">
        <v>34</v>
      </c>
      <c r="H26643" t="s">
        <v>19</v>
      </c>
      <c r="I26643" t="s">
        <v>20</v>
      </c>
      <c r="J26643" t="s">
        <v>36</v>
      </c>
      <c r="K26643">
        <v>0</v>
      </c>
      <c r="L26643">
        <v>0</v>
      </c>
      <c r="M26643">
        <v>35</v>
      </c>
      <c r="N26643" t="s">
        <v>22</v>
      </c>
      <c r="O26643" t="s">
        <v>23</v>
      </c>
    </row>
    <row r="26644" spans="1:15" x14ac:dyDescent="0.3">
      <c r="A26644">
        <v>36</v>
      </c>
      <c r="B26644" t="s">
        <v>28</v>
      </c>
      <c r="C26644">
        <v>98360</v>
      </c>
      <c r="D26644" t="s">
        <v>29</v>
      </c>
      <c r="E26644">
        <v>9</v>
      </c>
      <c r="F26644" t="s">
        <v>25</v>
      </c>
      <c r="G26644" t="s">
        <v>26</v>
      </c>
      <c r="H26644" t="s">
        <v>27</v>
      </c>
      <c r="I26644" t="s">
        <v>20</v>
      </c>
      <c r="J26644" t="s">
        <v>21</v>
      </c>
      <c r="K26644">
        <v>0</v>
      </c>
      <c r="L26644">
        <v>0</v>
      </c>
      <c r="M26644">
        <v>40</v>
      </c>
      <c r="N26644" t="s">
        <v>22</v>
      </c>
      <c r="O26644" t="s">
        <v>23</v>
      </c>
    </row>
    <row r="26645" spans="1:15" x14ac:dyDescent="0.3">
      <c r="A26645">
        <v>40</v>
      </c>
      <c r="B26645" t="s">
        <v>63</v>
      </c>
      <c r="C26645">
        <v>202872</v>
      </c>
      <c r="D26645" t="s">
        <v>38</v>
      </c>
      <c r="E26645">
        <v>14</v>
      </c>
      <c r="F26645" t="s">
        <v>25</v>
      </c>
      <c r="G26645" t="s">
        <v>34</v>
      </c>
      <c r="H26645" t="s">
        <v>35</v>
      </c>
      <c r="I26645" t="s">
        <v>20</v>
      </c>
      <c r="J26645" t="s">
        <v>36</v>
      </c>
      <c r="K26645">
        <v>0</v>
      </c>
      <c r="L26645">
        <v>0</v>
      </c>
      <c r="M26645">
        <v>40</v>
      </c>
      <c r="N26645" t="s">
        <v>22</v>
      </c>
      <c r="O26645" t="s">
        <v>43</v>
      </c>
    </row>
    <row r="26646" spans="1:15" x14ac:dyDescent="0.3">
      <c r="A26646">
        <v>54</v>
      </c>
      <c r="B26646" t="s">
        <v>24</v>
      </c>
      <c r="C26646">
        <v>118365</v>
      </c>
      <c r="D26646" t="s">
        <v>74</v>
      </c>
      <c r="E26646">
        <v>6</v>
      </c>
      <c r="F26646" t="s">
        <v>30</v>
      </c>
      <c r="G26646" t="s">
        <v>41</v>
      </c>
      <c r="H26646" t="s">
        <v>19</v>
      </c>
      <c r="I26646" t="s">
        <v>33</v>
      </c>
      <c r="J26646" t="s">
        <v>36</v>
      </c>
      <c r="K26646">
        <v>0</v>
      </c>
      <c r="L26646">
        <v>0</v>
      </c>
      <c r="M26646">
        <v>10</v>
      </c>
      <c r="N26646" t="s">
        <v>22</v>
      </c>
      <c r="O26646" t="s">
        <v>23</v>
      </c>
    </row>
    <row r="26647" spans="1:15" x14ac:dyDescent="0.3">
      <c r="A26647">
        <v>45</v>
      </c>
      <c r="B26647" t="s">
        <v>24</v>
      </c>
      <c r="C26647">
        <v>184285</v>
      </c>
      <c r="D26647" t="s">
        <v>16</v>
      </c>
      <c r="E26647">
        <v>13</v>
      </c>
      <c r="F26647" t="s">
        <v>30</v>
      </c>
      <c r="G26647" t="s">
        <v>34</v>
      </c>
      <c r="H26647" t="s">
        <v>19</v>
      </c>
      <c r="I26647" t="s">
        <v>20</v>
      </c>
      <c r="J26647" t="s">
        <v>21</v>
      </c>
      <c r="K26647">
        <v>0</v>
      </c>
      <c r="L26647">
        <v>0</v>
      </c>
      <c r="M26647">
        <v>45</v>
      </c>
      <c r="N26647" t="s">
        <v>22</v>
      </c>
      <c r="O26647" t="s">
        <v>23</v>
      </c>
    </row>
    <row r="26648" spans="1:15" x14ac:dyDescent="0.3">
      <c r="A26648">
        <v>48</v>
      </c>
      <c r="B26648" t="s">
        <v>28</v>
      </c>
      <c r="C26648">
        <v>345831</v>
      </c>
      <c r="D26648" t="s">
        <v>44</v>
      </c>
      <c r="E26648">
        <v>10</v>
      </c>
      <c r="F26648" t="s">
        <v>25</v>
      </c>
      <c r="G26648" t="s">
        <v>62</v>
      </c>
      <c r="H26648" t="s">
        <v>27</v>
      </c>
      <c r="I26648" t="s">
        <v>20</v>
      </c>
      <c r="J26648" t="s">
        <v>21</v>
      </c>
      <c r="K26648">
        <v>0</v>
      </c>
      <c r="L26648">
        <v>0</v>
      </c>
      <c r="M26648">
        <v>40</v>
      </c>
      <c r="N26648" t="s">
        <v>22</v>
      </c>
      <c r="O26648" t="s">
        <v>43</v>
      </c>
    </row>
    <row r="26649" spans="1:15" x14ac:dyDescent="0.3">
      <c r="A26649">
        <v>40</v>
      </c>
      <c r="B26649" t="s">
        <v>63</v>
      </c>
      <c r="C26649">
        <v>99679</v>
      </c>
      <c r="D26649" t="s">
        <v>69</v>
      </c>
      <c r="E26649">
        <v>15</v>
      </c>
      <c r="F26649" t="s">
        <v>17</v>
      </c>
      <c r="G26649" t="s">
        <v>26</v>
      </c>
      <c r="H26649" t="s">
        <v>19</v>
      </c>
      <c r="I26649" t="s">
        <v>20</v>
      </c>
      <c r="J26649" t="s">
        <v>21</v>
      </c>
      <c r="K26649">
        <v>0</v>
      </c>
      <c r="L26649">
        <v>0</v>
      </c>
      <c r="M26649">
        <v>60</v>
      </c>
      <c r="N26649" t="s">
        <v>22</v>
      </c>
      <c r="O26649" t="s">
        <v>43</v>
      </c>
    </row>
    <row r="26650" spans="1:15" x14ac:dyDescent="0.3">
      <c r="A26650">
        <v>31</v>
      </c>
      <c r="B26650" t="s">
        <v>28</v>
      </c>
      <c r="C26650">
        <v>253354</v>
      </c>
      <c r="D26650" t="s">
        <v>16</v>
      </c>
      <c r="E26650">
        <v>13</v>
      </c>
      <c r="F26650" t="s">
        <v>25</v>
      </c>
      <c r="G26650" t="s">
        <v>34</v>
      </c>
      <c r="H26650" t="s">
        <v>27</v>
      </c>
      <c r="I26650" t="s">
        <v>20</v>
      </c>
      <c r="J26650" t="s">
        <v>21</v>
      </c>
      <c r="K26650">
        <v>0</v>
      </c>
      <c r="L26650">
        <v>0</v>
      </c>
      <c r="M26650">
        <v>50</v>
      </c>
      <c r="N26650" t="s">
        <v>22</v>
      </c>
      <c r="O26650" t="s">
        <v>23</v>
      </c>
    </row>
    <row r="26651" spans="1:15" x14ac:dyDescent="0.3">
      <c r="A26651">
        <v>26</v>
      </c>
      <c r="B26651" t="s">
        <v>28</v>
      </c>
      <c r="C26651">
        <v>190650</v>
      </c>
      <c r="D26651" t="s">
        <v>16</v>
      </c>
      <c r="E26651">
        <v>13</v>
      </c>
      <c r="F26651" t="s">
        <v>17</v>
      </c>
      <c r="G26651" t="s">
        <v>18</v>
      </c>
      <c r="H26651" t="s">
        <v>47</v>
      </c>
      <c r="I26651" t="s">
        <v>45</v>
      </c>
      <c r="J26651" t="s">
        <v>21</v>
      </c>
      <c r="K26651">
        <v>0</v>
      </c>
      <c r="L26651">
        <v>0</v>
      </c>
      <c r="M26651">
        <v>40</v>
      </c>
      <c r="N26651" t="s">
        <v>90</v>
      </c>
      <c r="O26651" t="s">
        <v>23</v>
      </c>
    </row>
    <row r="26652" spans="1:15" x14ac:dyDescent="0.3">
      <c r="A26652">
        <v>34</v>
      </c>
      <c r="B26652" t="s">
        <v>28</v>
      </c>
      <c r="C26652">
        <v>287737</v>
      </c>
      <c r="D26652" t="s">
        <v>44</v>
      </c>
      <c r="E26652">
        <v>10</v>
      </c>
      <c r="F26652" t="s">
        <v>25</v>
      </c>
      <c r="G26652" t="s">
        <v>26</v>
      </c>
      <c r="H26652" t="s">
        <v>35</v>
      </c>
      <c r="I26652" t="s">
        <v>20</v>
      </c>
      <c r="J26652" t="s">
        <v>36</v>
      </c>
      <c r="K26652">
        <v>0</v>
      </c>
      <c r="L26652">
        <v>1485</v>
      </c>
      <c r="M26652">
        <v>40</v>
      </c>
      <c r="N26652" t="s">
        <v>22</v>
      </c>
      <c r="O26652" t="s">
        <v>43</v>
      </c>
    </row>
    <row r="26653" spans="1:15" x14ac:dyDescent="0.3">
      <c r="A26653">
        <v>19</v>
      </c>
      <c r="B26653" t="s">
        <v>28</v>
      </c>
      <c r="C26653">
        <v>204389</v>
      </c>
      <c r="D26653" t="s">
        <v>29</v>
      </c>
      <c r="E26653">
        <v>9</v>
      </c>
      <c r="F26653" t="s">
        <v>17</v>
      </c>
      <c r="G26653" t="s">
        <v>18</v>
      </c>
      <c r="H26653" t="s">
        <v>47</v>
      </c>
      <c r="I26653" t="s">
        <v>68</v>
      </c>
      <c r="J26653" t="s">
        <v>36</v>
      </c>
      <c r="K26653">
        <v>0</v>
      </c>
      <c r="L26653">
        <v>0</v>
      </c>
      <c r="M26653">
        <v>25</v>
      </c>
      <c r="N26653" t="s">
        <v>66</v>
      </c>
      <c r="O26653" t="s">
        <v>23</v>
      </c>
    </row>
    <row r="26654" spans="1:15" x14ac:dyDescent="0.3">
      <c r="A26654">
        <v>31</v>
      </c>
      <c r="B26654" t="s">
        <v>61</v>
      </c>
      <c r="C26654">
        <v>294870</v>
      </c>
      <c r="D26654" t="s">
        <v>48</v>
      </c>
      <c r="E26654">
        <v>12</v>
      </c>
      <c r="F26654" t="s">
        <v>25</v>
      </c>
      <c r="G26654" t="s">
        <v>51</v>
      </c>
      <c r="H26654" t="s">
        <v>27</v>
      </c>
      <c r="I26654" t="s">
        <v>20</v>
      </c>
      <c r="J26654" t="s">
        <v>21</v>
      </c>
      <c r="K26654">
        <v>0</v>
      </c>
      <c r="L26654">
        <v>0</v>
      </c>
      <c r="M26654">
        <v>40</v>
      </c>
      <c r="N26654" t="s">
        <v>22</v>
      </c>
      <c r="O26654" t="s">
        <v>23</v>
      </c>
    </row>
    <row r="26655" spans="1:15" x14ac:dyDescent="0.3">
      <c r="A26655">
        <v>34</v>
      </c>
      <c r="B26655" t="s">
        <v>28</v>
      </c>
      <c r="C26655">
        <v>159442</v>
      </c>
      <c r="D26655" t="s">
        <v>29</v>
      </c>
      <c r="E26655">
        <v>9</v>
      </c>
      <c r="F26655" t="s">
        <v>17</v>
      </c>
      <c r="G26655" t="s">
        <v>34</v>
      </c>
      <c r="H26655" t="s">
        <v>19</v>
      </c>
      <c r="I26655" t="s">
        <v>20</v>
      </c>
      <c r="J26655" t="s">
        <v>36</v>
      </c>
      <c r="K26655">
        <v>0</v>
      </c>
      <c r="L26655">
        <v>0</v>
      </c>
      <c r="M26655">
        <v>30</v>
      </c>
      <c r="N26655" t="s">
        <v>22</v>
      </c>
      <c r="O26655" t="s">
        <v>23</v>
      </c>
    </row>
    <row r="26656" spans="1:15" x14ac:dyDescent="0.3">
      <c r="A26656">
        <v>55</v>
      </c>
      <c r="B26656" t="s">
        <v>63</v>
      </c>
      <c r="C26656">
        <v>161662</v>
      </c>
      <c r="D26656" t="s">
        <v>38</v>
      </c>
      <c r="E26656">
        <v>14</v>
      </c>
      <c r="F26656" t="s">
        <v>25</v>
      </c>
      <c r="G26656" t="s">
        <v>26</v>
      </c>
      <c r="H26656" t="s">
        <v>27</v>
      </c>
      <c r="I26656" t="s">
        <v>20</v>
      </c>
      <c r="J26656" t="s">
        <v>21</v>
      </c>
      <c r="K26656">
        <v>0</v>
      </c>
      <c r="L26656">
        <v>0</v>
      </c>
      <c r="M26656">
        <v>55</v>
      </c>
      <c r="N26656" t="s">
        <v>22</v>
      </c>
      <c r="O26656" t="s">
        <v>43</v>
      </c>
    </row>
    <row r="26657" spans="1:15" x14ac:dyDescent="0.3">
      <c r="A26657">
        <v>38</v>
      </c>
      <c r="B26657" t="s">
        <v>28</v>
      </c>
      <c r="C26657">
        <v>52738</v>
      </c>
      <c r="D26657" t="s">
        <v>44</v>
      </c>
      <c r="E26657">
        <v>10</v>
      </c>
      <c r="F26657" t="s">
        <v>25</v>
      </c>
      <c r="G26657" t="s">
        <v>51</v>
      </c>
      <c r="H26657" t="s">
        <v>27</v>
      </c>
      <c r="I26657" t="s">
        <v>20</v>
      </c>
      <c r="J26657" t="s">
        <v>21</v>
      </c>
      <c r="K26657">
        <v>0</v>
      </c>
      <c r="L26657">
        <v>0</v>
      </c>
      <c r="M26657">
        <v>40</v>
      </c>
      <c r="N26657" t="s">
        <v>22</v>
      </c>
      <c r="O26657" t="s">
        <v>23</v>
      </c>
    </row>
    <row r="26658" spans="1:15" x14ac:dyDescent="0.3">
      <c r="A26658">
        <v>21</v>
      </c>
      <c r="B26658" t="s">
        <v>28</v>
      </c>
      <c r="C26658">
        <v>252024</v>
      </c>
      <c r="D26658" t="s">
        <v>29</v>
      </c>
      <c r="E26658">
        <v>9</v>
      </c>
      <c r="F26658" t="s">
        <v>17</v>
      </c>
      <c r="G26658" t="s">
        <v>31</v>
      </c>
      <c r="H26658" t="s">
        <v>73</v>
      </c>
      <c r="I26658" t="s">
        <v>20</v>
      </c>
      <c r="J26658" t="s">
        <v>21</v>
      </c>
      <c r="K26658">
        <v>0</v>
      </c>
      <c r="L26658">
        <v>0</v>
      </c>
      <c r="M26658">
        <v>20</v>
      </c>
      <c r="N26658" t="s">
        <v>55</v>
      </c>
      <c r="O26658" t="s">
        <v>23</v>
      </c>
    </row>
    <row r="26659" spans="1:15" x14ac:dyDescent="0.3">
      <c r="A26659">
        <v>27</v>
      </c>
      <c r="B26659" t="s">
        <v>28</v>
      </c>
      <c r="C26659">
        <v>189702</v>
      </c>
      <c r="D26659" t="s">
        <v>52</v>
      </c>
      <c r="E26659">
        <v>4</v>
      </c>
      <c r="F26659" t="s">
        <v>25</v>
      </c>
      <c r="G26659" t="s">
        <v>51</v>
      </c>
      <c r="H26659" t="s">
        <v>27</v>
      </c>
      <c r="I26659" t="s">
        <v>20</v>
      </c>
      <c r="J26659" t="s">
        <v>21</v>
      </c>
      <c r="K26659">
        <v>0</v>
      </c>
      <c r="L26659">
        <v>0</v>
      </c>
      <c r="M26659">
        <v>40</v>
      </c>
      <c r="N26659" t="s">
        <v>22</v>
      </c>
      <c r="O26659" t="s">
        <v>23</v>
      </c>
    </row>
    <row r="26660" spans="1:15" x14ac:dyDescent="0.3">
      <c r="A26660">
        <v>35</v>
      </c>
      <c r="B26660" t="s">
        <v>28</v>
      </c>
      <c r="C26660">
        <v>407913</v>
      </c>
      <c r="D26660" t="s">
        <v>29</v>
      </c>
      <c r="E26660">
        <v>9</v>
      </c>
      <c r="F26660" t="s">
        <v>60</v>
      </c>
      <c r="G26660" t="s">
        <v>41</v>
      </c>
      <c r="H26660" t="s">
        <v>19</v>
      </c>
      <c r="I26660" t="s">
        <v>33</v>
      </c>
      <c r="J26660" t="s">
        <v>21</v>
      </c>
      <c r="K26660">
        <v>0</v>
      </c>
      <c r="L26660">
        <v>0</v>
      </c>
      <c r="M26660">
        <v>40</v>
      </c>
      <c r="N26660" t="s">
        <v>22</v>
      </c>
      <c r="O26660" t="s">
        <v>23</v>
      </c>
    </row>
    <row r="26661" spans="1:15" x14ac:dyDescent="0.3">
      <c r="A26661">
        <v>20</v>
      </c>
      <c r="B26661" t="s">
        <v>28</v>
      </c>
      <c r="C26661">
        <v>166527</v>
      </c>
      <c r="D26661" t="s">
        <v>44</v>
      </c>
      <c r="E26661">
        <v>10</v>
      </c>
      <c r="F26661" t="s">
        <v>17</v>
      </c>
      <c r="G26661" t="s">
        <v>18</v>
      </c>
      <c r="H26661" t="s">
        <v>47</v>
      </c>
      <c r="I26661" t="s">
        <v>68</v>
      </c>
      <c r="J26661" t="s">
        <v>36</v>
      </c>
      <c r="K26661">
        <v>0</v>
      </c>
      <c r="L26661">
        <v>0</v>
      </c>
      <c r="M26661">
        <v>20</v>
      </c>
      <c r="N26661" t="s">
        <v>22</v>
      </c>
      <c r="O26661" t="s">
        <v>23</v>
      </c>
    </row>
    <row r="26662" spans="1:15" x14ac:dyDescent="0.3">
      <c r="A26662">
        <v>24</v>
      </c>
      <c r="B26662" t="s">
        <v>24</v>
      </c>
      <c r="C26662">
        <v>34918</v>
      </c>
      <c r="D26662" t="s">
        <v>50</v>
      </c>
      <c r="E26662">
        <v>11</v>
      </c>
      <c r="F26662" t="s">
        <v>17</v>
      </c>
      <c r="G26662" t="s">
        <v>41</v>
      </c>
      <c r="H26662" t="s">
        <v>58</v>
      </c>
      <c r="I26662" t="s">
        <v>20</v>
      </c>
      <c r="J26662" t="s">
        <v>36</v>
      </c>
      <c r="K26662">
        <v>0</v>
      </c>
      <c r="L26662">
        <v>0</v>
      </c>
      <c r="M26662">
        <v>38</v>
      </c>
      <c r="N26662" t="s">
        <v>22</v>
      </c>
      <c r="O26662" t="s">
        <v>23</v>
      </c>
    </row>
    <row r="26663" spans="1:15" x14ac:dyDescent="0.3">
      <c r="A26663">
        <v>27</v>
      </c>
      <c r="B26663" t="s">
        <v>28</v>
      </c>
      <c r="C26663">
        <v>142712</v>
      </c>
      <c r="D26663" t="s">
        <v>38</v>
      </c>
      <c r="E26663">
        <v>14</v>
      </c>
      <c r="F26663" t="s">
        <v>17</v>
      </c>
      <c r="G26663" t="s">
        <v>62</v>
      </c>
      <c r="H26663" t="s">
        <v>19</v>
      </c>
      <c r="I26663" t="s">
        <v>20</v>
      </c>
      <c r="J26663" t="s">
        <v>21</v>
      </c>
      <c r="K26663">
        <v>0</v>
      </c>
      <c r="L26663">
        <v>0</v>
      </c>
      <c r="M26663">
        <v>40</v>
      </c>
      <c r="O26663" t="s">
        <v>23</v>
      </c>
    </row>
    <row r="26664" spans="1:15" x14ac:dyDescent="0.3">
      <c r="A26664">
        <v>18</v>
      </c>
      <c r="B26664" t="s">
        <v>61</v>
      </c>
      <c r="C26664">
        <v>201686</v>
      </c>
      <c r="D26664" t="s">
        <v>32</v>
      </c>
      <c r="E26664">
        <v>7</v>
      </c>
      <c r="F26664" t="s">
        <v>17</v>
      </c>
      <c r="G26664" t="s">
        <v>57</v>
      </c>
      <c r="H26664" t="s">
        <v>47</v>
      </c>
      <c r="I26664" t="s">
        <v>20</v>
      </c>
      <c r="J26664" t="s">
        <v>21</v>
      </c>
      <c r="K26664">
        <v>0</v>
      </c>
      <c r="L26664">
        <v>0</v>
      </c>
      <c r="M26664">
        <v>4</v>
      </c>
      <c r="N26664" t="s">
        <v>22</v>
      </c>
      <c r="O26664" t="s">
        <v>23</v>
      </c>
    </row>
    <row r="26665" spans="1:15" x14ac:dyDescent="0.3">
      <c r="A26665">
        <v>28</v>
      </c>
      <c r="B26665" t="s">
        <v>63</v>
      </c>
      <c r="C26665">
        <v>179759</v>
      </c>
      <c r="D26665" t="s">
        <v>44</v>
      </c>
      <c r="E26665">
        <v>10</v>
      </c>
      <c r="F26665" t="s">
        <v>40</v>
      </c>
      <c r="G26665" t="s">
        <v>18</v>
      </c>
      <c r="H26665" t="s">
        <v>58</v>
      </c>
      <c r="I26665" t="s">
        <v>20</v>
      </c>
      <c r="J26665" t="s">
        <v>36</v>
      </c>
      <c r="K26665">
        <v>0</v>
      </c>
      <c r="L26665">
        <v>0</v>
      </c>
      <c r="M26665">
        <v>40</v>
      </c>
      <c r="N26665" t="s">
        <v>22</v>
      </c>
      <c r="O26665" t="s">
        <v>23</v>
      </c>
    </row>
    <row r="26666" spans="1:15" x14ac:dyDescent="0.3">
      <c r="A26666">
        <v>36</v>
      </c>
      <c r="B26666" t="s">
        <v>28</v>
      </c>
      <c r="C26666">
        <v>94954</v>
      </c>
      <c r="D26666" t="s">
        <v>29</v>
      </c>
      <c r="E26666">
        <v>9</v>
      </c>
      <c r="F26666" t="s">
        <v>30</v>
      </c>
      <c r="G26666" t="s">
        <v>53</v>
      </c>
      <c r="H26666" t="s">
        <v>19</v>
      </c>
      <c r="I26666" t="s">
        <v>20</v>
      </c>
      <c r="J26666" t="s">
        <v>36</v>
      </c>
      <c r="K26666">
        <v>0</v>
      </c>
      <c r="L26666">
        <v>0</v>
      </c>
      <c r="M26666">
        <v>40</v>
      </c>
      <c r="N26666" t="s">
        <v>22</v>
      </c>
      <c r="O26666" t="s">
        <v>23</v>
      </c>
    </row>
    <row r="26667" spans="1:15" x14ac:dyDescent="0.3">
      <c r="A26667">
        <v>66</v>
      </c>
      <c r="B26667" t="s">
        <v>28</v>
      </c>
      <c r="C26667">
        <v>350498</v>
      </c>
      <c r="D26667" t="s">
        <v>44</v>
      </c>
      <c r="E26667">
        <v>10</v>
      </c>
      <c r="F26667" t="s">
        <v>25</v>
      </c>
      <c r="G26667" t="s">
        <v>53</v>
      </c>
      <c r="H26667" t="s">
        <v>27</v>
      </c>
      <c r="I26667" t="s">
        <v>20</v>
      </c>
      <c r="J26667" t="s">
        <v>21</v>
      </c>
      <c r="K26667">
        <v>0</v>
      </c>
      <c r="L26667">
        <v>1258</v>
      </c>
      <c r="M26667">
        <v>20</v>
      </c>
      <c r="N26667" t="s">
        <v>22</v>
      </c>
      <c r="O26667" t="s">
        <v>23</v>
      </c>
    </row>
    <row r="26668" spans="1:15" x14ac:dyDescent="0.3">
      <c r="A26668">
        <v>19</v>
      </c>
      <c r="B26668" t="s">
        <v>28</v>
      </c>
      <c r="C26668">
        <v>201743</v>
      </c>
      <c r="D26668" t="s">
        <v>44</v>
      </c>
      <c r="E26668">
        <v>10</v>
      </c>
      <c r="F26668" t="s">
        <v>17</v>
      </c>
      <c r="G26668" t="s">
        <v>41</v>
      </c>
      <c r="H26668" t="s">
        <v>47</v>
      </c>
      <c r="I26668" t="s">
        <v>20</v>
      </c>
      <c r="J26668" t="s">
        <v>36</v>
      </c>
      <c r="K26668">
        <v>0</v>
      </c>
      <c r="L26668">
        <v>0</v>
      </c>
      <c r="M26668">
        <v>15</v>
      </c>
      <c r="N26668" t="s">
        <v>22</v>
      </c>
      <c r="O26668" t="s">
        <v>23</v>
      </c>
    </row>
    <row r="26669" spans="1:15" x14ac:dyDescent="0.3">
      <c r="A26669">
        <v>59</v>
      </c>
      <c r="B26669" t="s">
        <v>24</v>
      </c>
      <c r="C26669">
        <v>119344</v>
      </c>
      <c r="D26669" t="s">
        <v>74</v>
      </c>
      <c r="E26669">
        <v>6</v>
      </c>
      <c r="F26669" t="s">
        <v>25</v>
      </c>
      <c r="G26669" t="s">
        <v>26</v>
      </c>
      <c r="H26669" t="s">
        <v>35</v>
      </c>
      <c r="I26669" t="s">
        <v>20</v>
      </c>
      <c r="J26669" t="s">
        <v>36</v>
      </c>
      <c r="K26669">
        <v>0</v>
      </c>
      <c r="L26669">
        <v>0</v>
      </c>
      <c r="M26669">
        <v>36</v>
      </c>
      <c r="N26669" t="s">
        <v>22</v>
      </c>
      <c r="O26669" t="s">
        <v>23</v>
      </c>
    </row>
    <row r="26670" spans="1:15" x14ac:dyDescent="0.3">
      <c r="A26670">
        <v>33</v>
      </c>
      <c r="B26670" t="s">
        <v>28</v>
      </c>
      <c r="C26670">
        <v>149726</v>
      </c>
      <c r="D26670" t="s">
        <v>29</v>
      </c>
      <c r="E26670">
        <v>9</v>
      </c>
      <c r="F26670" t="s">
        <v>25</v>
      </c>
      <c r="G26670" t="s">
        <v>53</v>
      </c>
      <c r="H26670" t="s">
        <v>27</v>
      </c>
      <c r="I26670" t="s">
        <v>20</v>
      </c>
      <c r="J26670" t="s">
        <v>21</v>
      </c>
      <c r="K26670">
        <v>0</v>
      </c>
      <c r="L26670">
        <v>0</v>
      </c>
      <c r="M26670">
        <v>46</v>
      </c>
      <c r="N26670" t="s">
        <v>22</v>
      </c>
      <c r="O26670" t="s">
        <v>23</v>
      </c>
    </row>
    <row r="26671" spans="1:15" x14ac:dyDescent="0.3">
      <c r="A26671">
        <v>28</v>
      </c>
      <c r="B26671" t="s">
        <v>28</v>
      </c>
      <c r="C26671">
        <v>419146</v>
      </c>
      <c r="D26671" t="s">
        <v>52</v>
      </c>
      <c r="E26671">
        <v>4</v>
      </c>
      <c r="F26671" t="s">
        <v>60</v>
      </c>
      <c r="G26671" t="s">
        <v>31</v>
      </c>
      <c r="H26671" t="s">
        <v>19</v>
      </c>
      <c r="I26671" t="s">
        <v>20</v>
      </c>
      <c r="J26671" t="s">
        <v>21</v>
      </c>
      <c r="K26671">
        <v>0</v>
      </c>
      <c r="L26671">
        <v>0</v>
      </c>
      <c r="M26671">
        <v>40</v>
      </c>
      <c r="N26671" t="s">
        <v>55</v>
      </c>
      <c r="O26671" t="s">
        <v>23</v>
      </c>
    </row>
    <row r="26672" spans="1:15" x14ac:dyDescent="0.3">
      <c r="A26672">
        <v>34</v>
      </c>
      <c r="B26672" t="s">
        <v>28</v>
      </c>
      <c r="C26672">
        <v>174789</v>
      </c>
      <c r="D26672" t="s">
        <v>16</v>
      </c>
      <c r="E26672">
        <v>13</v>
      </c>
      <c r="F26672" t="s">
        <v>17</v>
      </c>
      <c r="G26672" t="s">
        <v>41</v>
      </c>
      <c r="H26672" t="s">
        <v>19</v>
      </c>
      <c r="I26672" t="s">
        <v>20</v>
      </c>
      <c r="J26672" t="s">
        <v>21</v>
      </c>
      <c r="K26672">
        <v>0</v>
      </c>
      <c r="L26672">
        <v>2001</v>
      </c>
      <c r="M26672">
        <v>40</v>
      </c>
      <c r="N26672" t="s">
        <v>22</v>
      </c>
      <c r="O26672" t="s">
        <v>23</v>
      </c>
    </row>
    <row r="26673" spans="1:15" x14ac:dyDescent="0.3">
      <c r="A26673">
        <v>41</v>
      </c>
      <c r="B26673" t="s">
        <v>28</v>
      </c>
      <c r="C26673">
        <v>171234</v>
      </c>
      <c r="D26673" t="s">
        <v>44</v>
      </c>
      <c r="E26673">
        <v>10</v>
      </c>
      <c r="F26673" t="s">
        <v>30</v>
      </c>
      <c r="G26673" t="s">
        <v>18</v>
      </c>
      <c r="H26673" t="s">
        <v>19</v>
      </c>
      <c r="I26673" t="s">
        <v>20</v>
      </c>
      <c r="J26673" t="s">
        <v>36</v>
      </c>
      <c r="K26673">
        <v>0</v>
      </c>
      <c r="L26673">
        <v>0</v>
      </c>
      <c r="M26673">
        <v>55</v>
      </c>
      <c r="N26673" t="s">
        <v>22</v>
      </c>
      <c r="O26673" t="s">
        <v>23</v>
      </c>
    </row>
    <row r="26674" spans="1:15" x14ac:dyDescent="0.3">
      <c r="A26674">
        <v>30</v>
      </c>
      <c r="B26674" t="s">
        <v>28</v>
      </c>
      <c r="C26674">
        <v>206325</v>
      </c>
      <c r="D26674" t="s">
        <v>32</v>
      </c>
      <c r="E26674">
        <v>7</v>
      </c>
      <c r="F26674" t="s">
        <v>25</v>
      </c>
      <c r="G26674" t="s">
        <v>51</v>
      </c>
      <c r="H26674" t="s">
        <v>27</v>
      </c>
      <c r="I26674" t="s">
        <v>20</v>
      </c>
      <c r="J26674" t="s">
        <v>21</v>
      </c>
      <c r="K26674">
        <v>0</v>
      </c>
      <c r="L26674">
        <v>0</v>
      </c>
      <c r="M26674">
        <v>45</v>
      </c>
      <c r="N26674" t="s">
        <v>22</v>
      </c>
      <c r="O26674" t="s">
        <v>23</v>
      </c>
    </row>
    <row r="26675" spans="1:15" x14ac:dyDescent="0.3">
      <c r="A26675">
        <v>59</v>
      </c>
      <c r="B26675" t="s">
        <v>28</v>
      </c>
      <c r="C26675">
        <v>202682</v>
      </c>
      <c r="D26675" t="s">
        <v>29</v>
      </c>
      <c r="E26675">
        <v>9</v>
      </c>
      <c r="F26675" t="s">
        <v>25</v>
      </c>
      <c r="G26675" t="s">
        <v>51</v>
      </c>
      <c r="H26675" t="s">
        <v>27</v>
      </c>
      <c r="I26675" t="s">
        <v>20</v>
      </c>
      <c r="J26675" t="s">
        <v>21</v>
      </c>
      <c r="K26675">
        <v>0</v>
      </c>
      <c r="L26675">
        <v>0</v>
      </c>
      <c r="M26675">
        <v>40</v>
      </c>
      <c r="N26675" t="s">
        <v>22</v>
      </c>
      <c r="O26675" t="s">
        <v>23</v>
      </c>
    </row>
    <row r="26676" spans="1:15" x14ac:dyDescent="0.3">
      <c r="A26676">
        <v>42</v>
      </c>
      <c r="B26676" t="s">
        <v>28</v>
      </c>
      <c r="C26676">
        <v>121055</v>
      </c>
      <c r="D26676" t="s">
        <v>16</v>
      </c>
      <c r="E26676">
        <v>13</v>
      </c>
      <c r="F26676" t="s">
        <v>25</v>
      </c>
      <c r="G26676" t="s">
        <v>49</v>
      </c>
      <c r="H26676" t="s">
        <v>27</v>
      </c>
      <c r="I26676" t="s">
        <v>20</v>
      </c>
      <c r="J26676" t="s">
        <v>21</v>
      </c>
      <c r="K26676">
        <v>0</v>
      </c>
      <c r="L26676">
        <v>0</v>
      </c>
      <c r="M26676">
        <v>60</v>
      </c>
      <c r="N26676" t="s">
        <v>22</v>
      </c>
      <c r="O26676" t="s">
        <v>23</v>
      </c>
    </row>
    <row r="26677" spans="1:15" x14ac:dyDescent="0.3">
      <c r="A26677">
        <v>47</v>
      </c>
      <c r="B26677" t="s">
        <v>28</v>
      </c>
      <c r="C26677">
        <v>160187</v>
      </c>
      <c r="D26677" t="s">
        <v>29</v>
      </c>
      <c r="E26677">
        <v>9</v>
      </c>
      <c r="F26677" t="s">
        <v>60</v>
      </c>
      <c r="G26677" t="s">
        <v>34</v>
      </c>
      <c r="H26677" t="s">
        <v>73</v>
      </c>
      <c r="I26677" t="s">
        <v>33</v>
      </c>
      <c r="J26677" t="s">
        <v>36</v>
      </c>
      <c r="K26677">
        <v>14084</v>
      </c>
      <c r="L26677">
        <v>0</v>
      </c>
      <c r="M26677">
        <v>38</v>
      </c>
      <c r="N26677" t="s">
        <v>22</v>
      </c>
      <c r="O26677" t="s">
        <v>43</v>
      </c>
    </row>
    <row r="26678" spans="1:15" x14ac:dyDescent="0.3">
      <c r="A26678">
        <v>29</v>
      </c>
      <c r="B26678" t="s">
        <v>28</v>
      </c>
      <c r="C26678">
        <v>84366</v>
      </c>
      <c r="D26678" t="s">
        <v>74</v>
      </c>
      <c r="E26678">
        <v>6</v>
      </c>
      <c r="F26678" t="s">
        <v>40</v>
      </c>
      <c r="G26678" t="s">
        <v>18</v>
      </c>
      <c r="H26678" t="s">
        <v>58</v>
      </c>
      <c r="I26678" t="s">
        <v>20</v>
      </c>
      <c r="J26678" t="s">
        <v>36</v>
      </c>
      <c r="K26678">
        <v>0</v>
      </c>
      <c r="L26678">
        <v>0</v>
      </c>
      <c r="M26678">
        <v>40</v>
      </c>
      <c r="N26678" t="s">
        <v>55</v>
      </c>
      <c r="O26678" t="s">
        <v>23</v>
      </c>
    </row>
    <row r="26679" spans="1:15" x14ac:dyDescent="0.3">
      <c r="A26679">
        <v>60</v>
      </c>
      <c r="B26679" t="s">
        <v>28</v>
      </c>
      <c r="C26679">
        <v>139391</v>
      </c>
      <c r="D26679" t="s">
        <v>44</v>
      </c>
      <c r="E26679">
        <v>10</v>
      </c>
      <c r="F26679" t="s">
        <v>40</v>
      </c>
      <c r="G26679" t="s">
        <v>57</v>
      </c>
      <c r="H26679" t="s">
        <v>19</v>
      </c>
      <c r="I26679" t="s">
        <v>20</v>
      </c>
      <c r="J26679" t="s">
        <v>21</v>
      </c>
      <c r="K26679">
        <v>0</v>
      </c>
      <c r="L26679">
        <v>0</v>
      </c>
      <c r="M26679">
        <v>50</v>
      </c>
      <c r="N26679" t="s">
        <v>22</v>
      </c>
      <c r="O26679" t="s">
        <v>43</v>
      </c>
    </row>
    <row r="26680" spans="1:15" x14ac:dyDescent="0.3">
      <c r="A26680">
        <v>53</v>
      </c>
      <c r="B26680" t="s">
        <v>63</v>
      </c>
      <c r="C26680">
        <v>124094</v>
      </c>
      <c r="D26680" t="s">
        <v>29</v>
      </c>
      <c r="E26680">
        <v>9</v>
      </c>
      <c r="F26680" t="s">
        <v>25</v>
      </c>
      <c r="G26680" t="s">
        <v>51</v>
      </c>
      <c r="H26680" t="s">
        <v>27</v>
      </c>
      <c r="I26680" t="s">
        <v>20</v>
      </c>
      <c r="J26680" t="s">
        <v>21</v>
      </c>
      <c r="K26680">
        <v>5013</v>
      </c>
      <c r="L26680">
        <v>0</v>
      </c>
      <c r="M26680">
        <v>35</v>
      </c>
      <c r="N26680" t="s">
        <v>22</v>
      </c>
      <c r="O26680" t="s">
        <v>23</v>
      </c>
    </row>
    <row r="26681" spans="1:15" x14ac:dyDescent="0.3">
      <c r="A26681">
        <v>41</v>
      </c>
      <c r="B26681" t="s">
        <v>28</v>
      </c>
      <c r="C26681">
        <v>30759</v>
      </c>
      <c r="D26681" t="s">
        <v>52</v>
      </c>
      <c r="E26681">
        <v>4</v>
      </c>
      <c r="F26681" t="s">
        <v>25</v>
      </c>
      <c r="G26681" t="s">
        <v>26</v>
      </c>
      <c r="H26681" t="s">
        <v>27</v>
      </c>
      <c r="I26681" t="s">
        <v>20</v>
      </c>
      <c r="J26681" t="s">
        <v>21</v>
      </c>
      <c r="K26681">
        <v>0</v>
      </c>
      <c r="L26681">
        <v>0</v>
      </c>
      <c r="M26681">
        <v>60</v>
      </c>
      <c r="N26681" t="s">
        <v>22</v>
      </c>
      <c r="O26681" t="s">
        <v>23</v>
      </c>
    </row>
    <row r="26682" spans="1:15" x14ac:dyDescent="0.3">
      <c r="A26682">
        <v>32</v>
      </c>
      <c r="B26682" t="s">
        <v>28</v>
      </c>
      <c r="C26682">
        <v>137875</v>
      </c>
      <c r="D26682" t="s">
        <v>44</v>
      </c>
      <c r="E26682">
        <v>10</v>
      </c>
      <c r="F26682" t="s">
        <v>30</v>
      </c>
      <c r="G26682" t="s">
        <v>49</v>
      </c>
      <c r="H26682" t="s">
        <v>58</v>
      </c>
      <c r="I26682" t="s">
        <v>20</v>
      </c>
      <c r="J26682" t="s">
        <v>36</v>
      </c>
      <c r="K26682">
        <v>0</v>
      </c>
      <c r="L26682">
        <v>0</v>
      </c>
      <c r="M26682">
        <v>30</v>
      </c>
      <c r="N26682" t="s">
        <v>22</v>
      </c>
      <c r="O26682" t="s">
        <v>23</v>
      </c>
    </row>
    <row r="26683" spans="1:15" x14ac:dyDescent="0.3">
      <c r="A26683">
        <v>73</v>
      </c>
      <c r="C26683">
        <v>139049</v>
      </c>
      <c r="D26683" t="s">
        <v>29</v>
      </c>
      <c r="E26683">
        <v>9</v>
      </c>
      <c r="F26683" t="s">
        <v>79</v>
      </c>
      <c r="H26683" t="s">
        <v>19</v>
      </c>
      <c r="I26683" t="s">
        <v>20</v>
      </c>
      <c r="J26683" t="s">
        <v>36</v>
      </c>
      <c r="K26683">
        <v>0</v>
      </c>
      <c r="L26683">
        <v>0</v>
      </c>
      <c r="M26683">
        <v>22</v>
      </c>
      <c r="N26683" t="s">
        <v>22</v>
      </c>
      <c r="O26683" t="s">
        <v>43</v>
      </c>
    </row>
    <row r="26684" spans="1:15" x14ac:dyDescent="0.3">
      <c r="A26684">
        <v>20</v>
      </c>
      <c r="B26684" t="s">
        <v>28</v>
      </c>
      <c r="C26684">
        <v>238384</v>
      </c>
      <c r="D26684" t="s">
        <v>29</v>
      </c>
      <c r="E26684">
        <v>9</v>
      </c>
      <c r="F26684" t="s">
        <v>17</v>
      </c>
      <c r="G26684" t="s">
        <v>49</v>
      </c>
      <c r="H26684" t="s">
        <v>19</v>
      </c>
      <c r="I26684" t="s">
        <v>20</v>
      </c>
      <c r="J26684" t="s">
        <v>36</v>
      </c>
      <c r="K26684">
        <v>0</v>
      </c>
      <c r="L26684">
        <v>0</v>
      </c>
      <c r="M26684">
        <v>30</v>
      </c>
      <c r="N26684" t="s">
        <v>22</v>
      </c>
      <c r="O26684" t="s">
        <v>23</v>
      </c>
    </row>
    <row r="26685" spans="1:15" x14ac:dyDescent="0.3">
      <c r="A26685">
        <v>49</v>
      </c>
      <c r="B26685" t="s">
        <v>28</v>
      </c>
      <c r="C26685">
        <v>340755</v>
      </c>
      <c r="D26685" t="s">
        <v>38</v>
      </c>
      <c r="E26685">
        <v>14</v>
      </c>
      <c r="F26685" t="s">
        <v>25</v>
      </c>
      <c r="G26685" t="s">
        <v>49</v>
      </c>
      <c r="H26685" t="s">
        <v>27</v>
      </c>
      <c r="I26685" t="s">
        <v>20</v>
      </c>
      <c r="J26685" t="s">
        <v>21</v>
      </c>
      <c r="K26685">
        <v>0</v>
      </c>
      <c r="L26685">
        <v>0</v>
      </c>
      <c r="M26685">
        <v>40</v>
      </c>
      <c r="N26685" t="s">
        <v>22</v>
      </c>
      <c r="O26685" t="s">
        <v>43</v>
      </c>
    </row>
    <row r="26686" spans="1:15" x14ac:dyDescent="0.3">
      <c r="A26686">
        <v>36</v>
      </c>
      <c r="B26686" t="s">
        <v>63</v>
      </c>
      <c r="C26686">
        <v>224947</v>
      </c>
      <c r="D26686" t="s">
        <v>16</v>
      </c>
      <c r="E26686">
        <v>13</v>
      </c>
      <c r="F26686" t="s">
        <v>17</v>
      </c>
      <c r="G26686" t="s">
        <v>34</v>
      </c>
      <c r="H26686" t="s">
        <v>58</v>
      </c>
      <c r="I26686" t="s">
        <v>20</v>
      </c>
      <c r="J26686" t="s">
        <v>21</v>
      </c>
      <c r="K26686">
        <v>0</v>
      </c>
      <c r="L26686">
        <v>0</v>
      </c>
      <c r="M26686">
        <v>40</v>
      </c>
      <c r="N26686" t="s">
        <v>22</v>
      </c>
      <c r="O26686" t="s">
        <v>23</v>
      </c>
    </row>
    <row r="26687" spans="1:15" x14ac:dyDescent="0.3">
      <c r="A26687">
        <v>33</v>
      </c>
      <c r="B26687" t="s">
        <v>15</v>
      </c>
      <c r="C26687">
        <v>111994</v>
      </c>
      <c r="D26687" t="s">
        <v>44</v>
      </c>
      <c r="E26687">
        <v>10</v>
      </c>
      <c r="F26687" t="s">
        <v>30</v>
      </c>
      <c r="G26687" t="s">
        <v>18</v>
      </c>
      <c r="H26687" t="s">
        <v>58</v>
      </c>
      <c r="I26687" t="s">
        <v>20</v>
      </c>
      <c r="J26687" t="s">
        <v>36</v>
      </c>
      <c r="K26687">
        <v>0</v>
      </c>
      <c r="L26687">
        <v>0</v>
      </c>
      <c r="M26687">
        <v>45</v>
      </c>
      <c r="N26687" t="s">
        <v>22</v>
      </c>
      <c r="O26687" t="s">
        <v>23</v>
      </c>
    </row>
    <row r="26688" spans="1:15" x14ac:dyDescent="0.3">
      <c r="A26688">
        <v>25</v>
      </c>
      <c r="B26688" t="s">
        <v>28</v>
      </c>
      <c r="C26688">
        <v>125491</v>
      </c>
      <c r="D26688" t="s">
        <v>44</v>
      </c>
      <c r="E26688">
        <v>10</v>
      </c>
      <c r="F26688" t="s">
        <v>17</v>
      </c>
      <c r="G26688" t="s">
        <v>41</v>
      </c>
      <c r="H26688" t="s">
        <v>19</v>
      </c>
      <c r="I26688" t="s">
        <v>45</v>
      </c>
      <c r="J26688" t="s">
        <v>36</v>
      </c>
      <c r="K26688">
        <v>0</v>
      </c>
      <c r="L26688">
        <v>0</v>
      </c>
      <c r="M26688">
        <v>34</v>
      </c>
      <c r="N26688" t="s">
        <v>22</v>
      </c>
      <c r="O26688" t="s">
        <v>23</v>
      </c>
    </row>
    <row r="26689" spans="1:15" x14ac:dyDescent="0.3">
      <c r="A26689">
        <v>34</v>
      </c>
      <c r="C26689">
        <v>310525</v>
      </c>
      <c r="D26689" t="s">
        <v>29</v>
      </c>
      <c r="E26689">
        <v>9</v>
      </c>
      <c r="F26689" t="s">
        <v>25</v>
      </c>
      <c r="H26689" t="s">
        <v>27</v>
      </c>
      <c r="I26689" t="s">
        <v>33</v>
      </c>
      <c r="J26689" t="s">
        <v>21</v>
      </c>
      <c r="K26689">
        <v>0</v>
      </c>
      <c r="L26689">
        <v>0</v>
      </c>
      <c r="M26689">
        <v>10</v>
      </c>
      <c r="N26689" t="s">
        <v>22</v>
      </c>
      <c r="O26689" t="s">
        <v>23</v>
      </c>
    </row>
    <row r="26690" spans="1:15" x14ac:dyDescent="0.3">
      <c r="A26690">
        <v>19</v>
      </c>
      <c r="C26690">
        <v>71592</v>
      </c>
      <c r="D26690" t="s">
        <v>44</v>
      </c>
      <c r="E26690">
        <v>10</v>
      </c>
      <c r="F26690" t="s">
        <v>17</v>
      </c>
      <c r="H26690" t="s">
        <v>47</v>
      </c>
      <c r="I26690" t="s">
        <v>45</v>
      </c>
      <c r="J26690" t="s">
        <v>36</v>
      </c>
      <c r="K26690">
        <v>0</v>
      </c>
      <c r="L26690">
        <v>0</v>
      </c>
      <c r="M26690">
        <v>40</v>
      </c>
      <c r="N26690" t="s">
        <v>22</v>
      </c>
      <c r="O26690" t="s">
        <v>23</v>
      </c>
    </row>
    <row r="26691" spans="1:15" x14ac:dyDescent="0.3">
      <c r="A26691">
        <v>40</v>
      </c>
      <c r="B26691" t="s">
        <v>63</v>
      </c>
      <c r="C26691">
        <v>99185</v>
      </c>
      <c r="D26691" t="s">
        <v>48</v>
      </c>
      <c r="E26691">
        <v>12</v>
      </c>
      <c r="F26691" t="s">
        <v>25</v>
      </c>
      <c r="G26691" t="s">
        <v>65</v>
      </c>
      <c r="H26691" t="s">
        <v>27</v>
      </c>
      <c r="I26691" t="s">
        <v>20</v>
      </c>
      <c r="J26691" t="s">
        <v>21</v>
      </c>
      <c r="K26691">
        <v>0</v>
      </c>
      <c r="L26691">
        <v>0</v>
      </c>
      <c r="M26691">
        <v>40</v>
      </c>
      <c r="N26691" t="s">
        <v>22</v>
      </c>
      <c r="O26691" t="s">
        <v>23</v>
      </c>
    </row>
    <row r="26692" spans="1:15" x14ac:dyDescent="0.3">
      <c r="A26692">
        <v>48</v>
      </c>
      <c r="B26692" t="s">
        <v>28</v>
      </c>
      <c r="C26692">
        <v>249935</v>
      </c>
      <c r="D26692" t="s">
        <v>29</v>
      </c>
      <c r="E26692">
        <v>9</v>
      </c>
      <c r="F26692" t="s">
        <v>25</v>
      </c>
      <c r="G26692" t="s">
        <v>53</v>
      </c>
      <c r="H26692" t="s">
        <v>27</v>
      </c>
      <c r="I26692" t="s">
        <v>20</v>
      </c>
      <c r="J26692" t="s">
        <v>21</v>
      </c>
      <c r="K26692">
        <v>0</v>
      </c>
      <c r="L26692">
        <v>0</v>
      </c>
      <c r="M26692">
        <v>44</v>
      </c>
      <c r="N26692" t="s">
        <v>22</v>
      </c>
      <c r="O26692" t="s">
        <v>23</v>
      </c>
    </row>
    <row r="26693" spans="1:15" x14ac:dyDescent="0.3">
      <c r="A26693">
        <v>51</v>
      </c>
      <c r="B26693" t="s">
        <v>28</v>
      </c>
      <c r="C26693">
        <v>206775</v>
      </c>
      <c r="D26693" t="s">
        <v>44</v>
      </c>
      <c r="E26693">
        <v>10</v>
      </c>
      <c r="F26693" t="s">
        <v>25</v>
      </c>
      <c r="G26693" t="s">
        <v>31</v>
      </c>
      <c r="H26693" t="s">
        <v>27</v>
      </c>
      <c r="I26693" t="s">
        <v>20</v>
      </c>
      <c r="J26693" t="s">
        <v>21</v>
      </c>
      <c r="K26693">
        <v>0</v>
      </c>
      <c r="L26693">
        <v>0</v>
      </c>
      <c r="M26693">
        <v>50</v>
      </c>
      <c r="N26693" t="s">
        <v>22</v>
      </c>
      <c r="O26693" t="s">
        <v>23</v>
      </c>
    </row>
    <row r="26694" spans="1:15" x14ac:dyDescent="0.3">
      <c r="A26694">
        <v>22</v>
      </c>
      <c r="B26694" t="s">
        <v>28</v>
      </c>
      <c r="C26694">
        <v>230704</v>
      </c>
      <c r="D26694" t="s">
        <v>48</v>
      </c>
      <c r="E26694">
        <v>12</v>
      </c>
      <c r="F26694" t="s">
        <v>17</v>
      </c>
      <c r="G26694" t="s">
        <v>31</v>
      </c>
      <c r="H26694" t="s">
        <v>47</v>
      </c>
      <c r="I26694" t="s">
        <v>33</v>
      </c>
      <c r="J26694" t="s">
        <v>21</v>
      </c>
      <c r="K26694">
        <v>0</v>
      </c>
      <c r="L26694">
        <v>0</v>
      </c>
      <c r="M26694">
        <v>20</v>
      </c>
      <c r="N26694" t="s">
        <v>42</v>
      </c>
      <c r="O26694" t="s">
        <v>23</v>
      </c>
    </row>
    <row r="26695" spans="1:15" x14ac:dyDescent="0.3">
      <c r="A26695">
        <v>34</v>
      </c>
      <c r="B26695" t="s">
        <v>28</v>
      </c>
      <c r="C26695">
        <v>242361</v>
      </c>
      <c r="D26695" t="s">
        <v>44</v>
      </c>
      <c r="E26695">
        <v>10</v>
      </c>
      <c r="F26695" t="s">
        <v>25</v>
      </c>
      <c r="G26695" t="s">
        <v>34</v>
      </c>
      <c r="H26695" t="s">
        <v>27</v>
      </c>
      <c r="I26695" t="s">
        <v>33</v>
      </c>
      <c r="J26695" t="s">
        <v>21</v>
      </c>
      <c r="K26695">
        <v>0</v>
      </c>
      <c r="L26695">
        <v>0</v>
      </c>
      <c r="M26695">
        <v>50</v>
      </c>
      <c r="N26695" t="s">
        <v>22</v>
      </c>
      <c r="O26695" t="s">
        <v>23</v>
      </c>
    </row>
    <row r="26696" spans="1:15" x14ac:dyDescent="0.3">
      <c r="A26696">
        <v>22</v>
      </c>
      <c r="B26696" t="s">
        <v>28</v>
      </c>
      <c r="C26696">
        <v>134746</v>
      </c>
      <c r="D26696" t="s">
        <v>74</v>
      </c>
      <c r="E26696">
        <v>6</v>
      </c>
      <c r="F26696" t="s">
        <v>25</v>
      </c>
      <c r="G26696" t="s">
        <v>49</v>
      </c>
      <c r="H26696" t="s">
        <v>35</v>
      </c>
      <c r="I26696" t="s">
        <v>20</v>
      </c>
      <c r="J26696" t="s">
        <v>36</v>
      </c>
      <c r="K26696">
        <v>0</v>
      </c>
      <c r="L26696">
        <v>0</v>
      </c>
      <c r="M26696">
        <v>40</v>
      </c>
      <c r="N26696" t="s">
        <v>22</v>
      </c>
      <c r="O26696" t="s">
        <v>23</v>
      </c>
    </row>
    <row r="26697" spans="1:15" x14ac:dyDescent="0.3">
      <c r="A26697">
        <v>34</v>
      </c>
      <c r="B26697" t="s">
        <v>71</v>
      </c>
      <c r="C26697">
        <v>198613</v>
      </c>
      <c r="D26697" t="s">
        <v>29</v>
      </c>
      <c r="E26697">
        <v>9</v>
      </c>
      <c r="F26697" t="s">
        <v>25</v>
      </c>
      <c r="G26697" t="s">
        <v>26</v>
      </c>
      <c r="H26697" t="s">
        <v>27</v>
      </c>
      <c r="I26697" t="s">
        <v>20</v>
      </c>
      <c r="J26697" t="s">
        <v>21</v>
      </c>
      <c r="K26697">
        <v>0</v>
      </c>
      <c r="L26697">
        <v>2002</v>
      </c>
      <c r="M26697">
        <v>40</v>
      </c>
      <c r="N26697" t="s">
        <v>22</v>
      </c>
      <c r="O26697" t="s">
        <v>23</v>
      </c>
    </row>
    <row r="26698" spans="1:15" x14ac:dyDescent="0.3">
      <c r="A26698">
        <v>56</v>
      </c>
      <c r="B26698" t="s">
        <v>28</v>
      </c>
      <c r="C26698">
        <v>174040</v>
      </c>
      <c r="D26698" t="s">
        <v>29</v>
      </c>
      <c r="E26698">
        <v>9</v>
      </c>
      <c r="F26698" t="s">
        <v>30</v>
      </c>
      <c r="G26698" t="s">
        <v>41</v>
      </c>
      <c r="H26698" t="s">
        <v>19</v>
      </c>
      <c r="I26698" t="s">
        <v>20</v>
      </c>
      <c r="J26698" t="s">
        <v>21</v>
      </c>
      <c r="K26698">
        <v>0</v>
      </c>
      <c r="L26698">
        <v>0</v>
      </c>
      <c r="M26698">
        <v>40</v>
      </c>
      <c r="N26698" t="s">
        <v>22</v>
      </c>
      <c r="O26698" t="s">
        <v>23</v>
      </c>
    </row>
    <row r="26699" spans="1:15" x14ac:dyDescent="0.3">
      <c r="A26699">
        <v>49</v>
      </c>
      <c r="B26699" t="s">
        <v>28</v>
      </c>
      <c r="C26699">
        <v>165953</v>
      </c>
      <c r="D26699" t="s">
        <v>29</v>
      </c>
      <c r="E26699">
        <v>9</v>
      </c>
      <c r="F26699" t="s">
        <v>25</v>
      </c>
      <c r="G26699" t="s">
        <v>57</v>
      </c>
      <c r="H26699" t="s">
        <v>27</v>
      </c>
      <c r="I26699" t="s">
        <v>20</v>
      </c>
      <c r="J26699" t="s">
        <v>21</v>
      </c>
      <c r="K26699">
        <v>0</v>
      </c>
      <c r="L26699">
        <v>1902</v>
      </c>
      <c r="M26699">
        <v>40</v>
      </c>
      <c r="N26699" t="s">
        <v>22</v>
      </c>
      <c r="O26699" t="s">
        <v>23</v>
      </c>
    </row>
    <row r="26700" spans="1:15" x14ac:dyDescent="0.3">
      <c r="A26700">
        <v>36</v>
      </c>
      <c r="B26700" t="s">
        <v>28</v>
      </c>
      <c r="C26700">
        <v>273604</v>
      </c>
      <c r="D26700" t="s">
        <v>16</v>
      </c>
      <c r="E26700">
        <v>13</v>
      </c>
      <c r="F26700" t="s">
        <v>17</v>
      </c>
      <c r="G26700" t="s">
        <v>41</v>
      </c>
      <c r="H26700" t="s">
        <v>19</v>
      </c>
      <c r="I26700" t="s">
        <v>20</v>
      </c>
      <c r="J26700" t="s">
        <v>36</v>
      </c>
      <c r="K26700">
        <v>0</v>
      </c>
      <c r="L26700">
        <v>0</v>
      </c>
      <c r="M26700">
        <v>40</v>
      </c>
      <c r="N26700" t="s">
        <v>22</v>
      </c>
      <c r="O26700" t="s">
        <v>23</v>
      </c>
    </row>
    <row r="26701" spans="1:15" x14ac:dyDescent="0.3">
      <c r="A26701">
        <v>18</v>
      </c>
      <c r="B26701" t="s">
        <v>28</v>
      </c>
      <c r="C26701">
        <v>192409</v>
      </c>
      <c r="D26701" t="s">
        <v>44</v>
      </c>
      <c r="E26701">
        <v>10</v>
      </c>
      <c r="F26701" t="s">
        <v>17</v>
      </c>
      <c r="G26701" t="s">
        <v>49</v>
      </c>
      <c r="H26701" t="s">
        <v>47</v>
      </c>
      <c r="I26701" t="s">
        <v>20</v>
      </c>
      <c r="J26701" t="s">
        <v>36</v>
      </c>
      <c r="K26701">
        <v>0</v>
      </c>
      <c r="L26701">
        <v>0</v>
      </c>
      <c r="M26701">
        <v>20</v>
      </c>
      <c r="N26701" t="s">
        <v>22</v>
      </c>
      <c r="O26701" t="s">
        <v>23</v>
      </c>
    </row>
    <row r="26702" spans="1:15" x14ac:dyDescent="0.3">
      <c r="A26702">
        <v>26</v>
      </c>
      <c r="B26702" t="s">
        <v>24</v>
      </c>
      <c r="C26702">
        <v>102476</v>
      </c>
      <c r="D26702" t="s">
        <v>29</v>
      </c>
      <c r="E26702">
        <v>9</v>
      </c>
      <c r="F26702" t="s">
        <v>17</v>
      </c>
      <c r="G26702" t="s">
        <v>51</v>
      </c>
      <c r="H26702" t="s">
        <v>47</v>
      </c>
      <c r="I26702" t="s">
        <v>20</v>
      </c>
      <c r="J26702" t="s">
        <v>21</v>
      </c>
      <c r="K26702">
        <v>0</v>
      </c>
      <c r="L26702">
        <v>0</v>
      </c>
      <c r="M26702">
        <v>50</v>
      </c>
      <c r="N26702" t="s">
        <v>22</v>
      </c>
      <c r="O26702" t="s">
        <v>23</v>
      </c>
    </row>
    <row r="26703" spans="1:15" x14ac:dyDescent="0.3">
      <c r="A26703">
        <v>48</v>
      </c>
      <c r="B26703" t="s">
        <v>28</v>
      </c>
      <c r="C26703">
        <v>234504</v>
      </c>
      <c r="D26703" t="s">
        <v>29</v>
      </c>
      <c r="E26703">
        <v>9</v>
      </c>
      <c r="F26703" t="s">
        <v>25</v>
      </c>
      <c r="G26703" t="s">
        <v>26</v>
      </c>
      <c r="H26703" t="s">
        <v>27</v>
      </c>
      <c r="I26703" t="s">
        <v>20</v>
      </c>
      <c r="J26703" t="s">
        <v>21</v>
      </c>
      <c r="K26703">
        <v>0</v>
      </c>
      <c r="L26703">
        <v>0</v>
      </c>
      <c r="M26703">
        <v>50</v>
      </c>
      <c r="N26703" t="s">
        <v>22</v>
      </c>
      <c r="O26703" t="s">
        <v>23</v>
      </c>
    </row>
    <row r="26704" spans="1:15" x14ac:dyDescent="0.3">
      <c r="A26704">
        <v>35</v>
      </c>
      <c r="B26704" t="s">
        <v>24</v>
      </c>
      <c r="C26704">
        <v>468713</v>
      </c>
      <c r="D26704" t="s">
        <v>29</v>
      </c>
      <c r="E26704">
        <v>9</v>
      </c>
      <c r="F26704" t="s">
        <v>25</v>
      </c>
      <c r="G26704" t="s">
        <v>26</v>
      </c>
      <c r="H26704" t="s">
        <v>27</v>
      </c>
      <c r="I26704" t="s">
        <v>20</v>
      </c>
      <c r="J26704" t="s">
        <v>21</v>
      </c>
      <c r="K26704">
        <v>0</v>
      </c>
      <c r="L26704">
        <v>0</v>
      </c>
      <c r="M26704">
        <v>40</v>
      </c>
      <c r="N26704" t="s">
        <v>22</v>
      </c>
      <c r="O26704" t="s">
        <v>23</v>
      </c>
    </row>
    <row r="26705" spans="1:15" x14ac:dyDescent="0.3">
      <c r="A26705">
        <v>29</v>
      </c>
      <c r="B26705" t="s">
        <v>28</v>
      </c>
      <c r="C26705">
        <v>84560</v>
      </c>
      <c r="D26705" t="s">
        <v>29</v>
      </c>
      <c r="E26705">
        <v>9</v>
      </c>
      <c r="F26705" t="s">
        <v>17</v>
      </c>
      <c r="G26705" t="s">
        <v>31</v>
      </c>
      <c r="H26705" t="s">
        <v>47</v>
      </c>
      <c r="I26705" t="s">
        <v>20</v>
      </c>
      <c r="J26705" t="s">
        <v>21</v>
      </c>
      <c r="K26705">
        <v>0</v>
      </c>
      <c r="L26705">
        <v>0</v>
      </c>
      <c r="M26705">
        <v>40</v>
      </c>
      <c r="N26705" t="s">
        <v>22</v>
      </c>
      <c r="O26705" t="s">
        <v>23</v>
      </c>
    </row>
    <row r="26706" spans="1:15" x14ac:dyDescent="0.3">
      <c r="A26706">
        <v>47</v>
      </c>
      <c r="B26706" t="s">
        <v>28</v>
      </c>
      <c r="C26706">
        <v>148995</v>
      </c>
      <c r="D26706" t="s">
        <v>29</v>
      </c>
      <c r="E26706">
        <v>9</v>
      </c>
      <c r="F26706" t="s">
        <v>25</v>
      </c>
      <c r="G26706" t="s">
        <v>51</v>
      </c>
      <c r="H26706" t="s">
        <v>27</v>
      </c>
      <c r="I26706" t="s">
        <v>20</v>
      </c>
      <c r="J26706" t="s">
        <v>21</v>
      </c>
      <c r="K26706">
        <v>0</v>
      </c>
      <c r="L26706">
        <v>0</v>
      </c>
      <c r="M26706">
        <v>40</v>
      </c>
      <c r="N26706" t="s">
        <v>22</v>
      </c>
      <c r="O26706" t="s">
        <v>43</v>
      </c>
    </row>
    <row r="26707" spans="1:15" x14ac:dyDescent="0.3">
      <c r="A26707">
        <v>21</v>
      </c>
      <c r="B26707" t="s">
        <v>28</v>
      </c>
      <c r="C26707">
        <v>34816</v>
      </c>
      <c r="D26707" t="s">
        <v>50</v>
      </c>
      <c r="E26707">
        <v>11</v>
      </c>
      <c r="F26707" t="s">
        <v>25</v>
      </c>
      <c r="G26707" t="s">
        <v>18</v>
      </c>
      <c r="H26707" t="s">
        <v>35</v>
      </c>
      <c r="I26707" t="s">
        <v>20</v>
      </c>
      <c r="J26707" t="s">
        <v>36</v>
      </c>
      <c r="K26707">
        <v>0</v>
      </c>
      <c r="L26707">
        <v>0</v>
      </c>
      <c r="M26707">
        <v>12</v>
      </c>
      <c r="N26707" t="s">
        <v>22</v>
      </c>
      <c r="O26707" t="s">
        <v>23</v>
      </c>
    </row>
    <row r="26708" spans="1:15" x14ac:dyDescent="0.3">
      <c r="A26708">
        <v>28</v>
      </c>
      <c r="B26708" t="s">
        <v>28</v>
      </c>
      <c r="C26708">
        <v>211184</v>
      </c>
      <c r="D26708" t="s">
        <v>44</v>
      </c>
      <c r="E26708">
        <v>10</v>
      </c>
      <c r="F26708" t="s">
        <v>17</v>
      </c>
      <c r="G26708" t="s">
        <v>49</v>
      </c>
      <c r="H26708" t="s">
        <v>19</v>
      </c>
      <c r="I26708" t="s">
        <v>20</v>
      </c>
      <c r="J26708" t="s">
        <v>36</v>
      </c>
      <c r="K26708">
        <v>0</v>
      </c>
      <c r="L26708">
        <v>0</v>
      </c>
      <c r="M26708">
        <v>50</v>
      </c>
      <c r="N26708" t="s">
        <v>22</v>
      </c>
      <c r="O26708" t="s">
        <v>23</v>
      </c>
    </row>
    <row r="26709" spans="1:15" x14ac:dyDescent="0.3">
      <c r="A26709">
        <v>53</v>
      </c>
      <c r="B26709" t="s">
        <v>28</v>
      </c>
      <c r="C26709">
        <v>33304</v>
      </c>
      <c r="D26709" t="s">
        <v>44</v>
      </c>
      <c r="E26709">
        <v>10</v>
      </c>
      <c r="F26709" t="s">
        <v>25</v>
      </c>
      <c r="G26709" t="s">
        <v>53</v>
      </c>
      <c r="H26709" t="s">
        <v>27</v>
      </c>
      <c r="I26709" t="s">
        <v>20</v>
      </c>
      <c r="J26709" t="s">
        <v>21</v>
      </c>
      <c r="K26709">
        <v>0</v>
      </c>
      <c r="L26709">
        <v>0</v>
      </c>
      <c r="M26709">
        <v>40</v>
      </c>
      <c r="N26709" t="s">
        <v>22</v>
      </c>
      <c r="O26709" t="s">
        <v>43</v>
      </c>
    </row>
    <row r="26710" spans="1:15" x14ac:dyDescent="0.3">
      <c r="A26710">
        <v>65</v>
      </c>
      <c r="B26710" t="s">
        <v>61</v>
      </c>
      <c r="C26710">
        <v>179985</v>
      </c>
      <c r="D26710" t="s">
        <v>29</v>
      </c>
      <c r="E26710">
        <v>9</v>
      </c>
      <c r="F26710" t="s">
        <v>30</v>
      </c>
      <c r="G26710" t="s">
        <v>18</v>
      </c>
      <c r="H26710" t="s">
        <v>19</v>
      </c>
      <c r="I26710" t="s">
        <v>20</v>
      </c>
      <c r="J26710" t="s">
        <v>36</v>
      </c>
      <c r="K26710">
        <v>0</v>
      </c>
      <c r="L26710">
        <v>0</v>
      </c>
      <c r="M26710">
        <v>40</v>
      </c>
      <c r="N26710" t="s">
        <v>22</v>
      </c>
      <c r="O26710" t="s">
        <v>23</v>
      </c>
    </row>
    <row r="26711" spans="1:15" x14ac:dyDescent="0.3">
      <c r="A26711">
        <v>26</v>
      </c>
      <c r="B26711" t="s">
        <v>28</v>
      </c>
      <c r="C26711">
        <v>219815</v>
      </c>
      <c r="D26711" t="s">
        <v>44</v>
      </c>
      <c r="E26711">
        <v>10</v>
      </c>
      <c r="F26711" t="s">
        <v>40</v>
      </c>
      <c r="G26711" t="s">
        <v>18</v>
      </c>
      <c r="H26711" t="s">
        <v>58</v>
      </c>
      <c r="I26711" t="s">
        <v>20</v>
      </c>
      <c r="J26711" t="s">
        <v>36</v>
      </c>
      <c r="K26711">
        <v>0</v>
      </c>
      <c r="L26711">
        <v>0</v>
      </c>
      <c r="M26711">
        <v>40</v>
      </c>
      <c r="N26711" t="s">
        <v>22</v>
      </c>
      <c r="O26711" t="s">
        <v>23</v>
      </c>
    </row>
    <row r="26712" spans="1:15" x14ac:dyDescent="0.3">
      <c r="A26712">
        <v>50</v>
      </c>
      <c r="B26712" t="s">
        <v>28</v>
      </c>
      <c r="C26712">
        <v>134766</v>
      </c>
      <c r="D26712" t="s">
        <v>16</v>
      </c>
      <c r="E26712">
        <v>13</v>
      </c>
      <c r="F26712" t="s">
        <v>25</v>
      </c>
      <c r="G26712" t="s">
        <v>26</v>
      </c>
      <c r="H26712" t="s">
        <v>27</v>
      </c>
      <c r="I26712" t="s">
        <v>20</v>
      </c>
      <c r="J26712" t="s">
        <v>21</v>
      </c>
      <c r="K26712">
        <v>0</v>
      </c>
      <c r="L26712">
        <v>1902</v>
      </c>
      <c r="M26712">
        <v>50</v>
      </c>
      <c r="N26712" t="s">
        <v>22</v>
      </c>
      <c r="O26712" t="s">
        <v>43</v>
      </c>
    </row>
    <row r="26713" spans="1:15" x14ac:dyDescent="0.3">
      <c r="A26713">
        <v>26</v>
      </c>
      <c r="B26713" t="s">
        <v>28</v>
      </c>
      <c r="C26713">
        <v>106548</v>
      </c>
      <c r="D26713" t="s">
        <v>29</v>
      </c>
      <c r="E26713">
        <v>9</v>
      </c>
      <c r="F26713" t="s">
        <v>25</v>
      </c>
      <c r="G26713" t="s">
        <v>51</v>
      </c>
      <c r="H26713" t="s">
        <v>27</v>
      </c>
      <c r="I26713" t="s">
        <v>20</v>
      </c>
      <c r="J26713" t="s">
        <v>21</v>
      </c>
      <c r="K26713">
        <v>0</v>
      </c>
      <c r="L26713">
        <v>0</v>
      </c>
      <c r="M26713">
        <v>50</v>
      </c>
      <c r="N26713" t="s">
        <v>22</v>
      </c>
      <c r="O26713" t="s">
        <v>23</v>
      </c>
    </row>
    <row r="26714" spans="1:15" x14ac:dyDescent="0.3">
      <c r="A26714">
        <v>70</v>
      </c>
      <c r="B26714" t="s">
        <v>28</v>
      </c>
      <c r="C26714">
        <v>89787</v>
      </c>
      <c r="D26714" t="s">
        <v>29</v>
      </c>
      <c r="E26714">
        <v>9</v>
      </c>
      <c r="F26714" t="s">
        <v>25</v>
      </c>
      <c r="G26714" t="s">
        <v>34</v>
      </c>
      <c r="H26714" t="s">
        <v>27</v>
      </c>
      <c r="I26714" t="s">
        <v>20</v>
      </c>
      <c r="J26714" t="s">
        <v>21</v>
      </c>
      <c r="K26714">
        <v>0</v>
      </c>
      <c r="L26714">
        <v>0</v>
      </c>
      <c r="M26714">
        <v>20</v>
      </c>
      <c r="N26714" t="s">
        <v>22</v>
      </c>
      <c r="O26714" t="s">
        <v>23</v>
      </c>
    </row>
    <row r="26715" spans="1:15" x14ac:dyDescent="0.3">
      <c r="A26715">
        <v>55</v>
      </c>
      <c r="B26715" t="s">
        <v>28</v>
      </c>
      <c r="C26715">
        <v>164857</v>
      </c>
      <c r="D26715" t="s">
        <v>44</v>
      </c>
      <c r="E26715">
        <v>10</v>
      </c>
      <c r="F26715" t="s">
        <v>30</v>
      </c>
      <c r="G26715" t="s">
        <v>57</v>
      </c>
      <c r="H26715" t="s">
        <v>47</v>
      </c>
      <c r="I26715" t="s">
        <v>20</v>
      </c>
      <c r="J26715" t="s">
        <v>21</v>
      </c>
      <c r="K26715">
        <v>0</v>
      </c>
      <c r="L26715">
        <v>0</v>
      </c>
      <c r="M26715">
        <v>40</v>
      </c>
      <c r="N26715" t="s">
        <v>22</v>
      </c>
      <c r="O26715" t="s">
        <v>23</v>
      </c>
    </row>
    <row r="26716" spans="1:15" x14ac:dyDescent="0.3">
      <c r="A26716">
        <v>27</v>
      </c>
      <c r="B26716" t="s">
        <v>61</v>
      </c>
      <c r="C26716">
        <v>257124</v>
      </c>
      <c r="D26716" t="s">
        <v>16</v>
      </c>
      <c r="E26716">
        <v>13</v>
      </c>
      <c r="F26716" t="s">
        <v>17</v>
      </c>
      <c r="G26716" t="s">
        <v>53</v>
      </c>
      <c r="H26716" t="s">
        <v>73</v>
      </c>
      <c r="I26716" t="s">
        <v>20</v>
      </c>
      <c r="J26716" t="s">
        <v>21</v>
      </c>
      <c r="K26716">
        <v>0</v>
      </c>
      <c r="L26716">
        <v>0</v>
      </c>
      <c r="M26716">
        <v>35</v>
      </c>
      <c r="N26716" t="s">
        <v>22</v>
      </c>
      <c r="O26716" t="s">
        <v>23</v>
      </c>
    </row>
    <row r="26717" spans="1:15" x14ac:dyDescent="0.3">
      <c r="A26717">
        <v>31</v>
      </c>
      <c r="B26717" t="s">
        <v>28</v>
      </c>
      <c r="C26717">
        <v>227446</v>
      </c>
      <c r="D26717" t="s">
        <v>44</v>
      </c>
      <c r="E26717">
        <v>10</v>
      </c>
      <c r="F26717" t="s">
        <v>25</v>
      </c>
      <c r="G26717" t="s">
        <v>26</v>
      </c>
      <c r="H26717" t="s">
        <v>27</v>
      </c>
      <c r="I26717" t="s">
        <v>20</v>
      </c>
      <c r="J26717" t="s">
        <v>21</v>
      </c>
      <c r="K26717">
        <v>0</v>
      </c>
      <c r="L26717">
        <v>0</v>
      </c>
      <c r="M26717">
        <v>40</v>
      </c>
      <c r="N26717" t="s">
        <v>37</v>
      </c>
      <c r="O26717" t="s">
        <v>43</v>
      </c>
    </row>
    <row r="26718" spans="1:15" x14ac:dyDescent="0.3">
      <c r="A26718">
        <v>43</v>
      </c>
      <c r="B26718" t="s">
        <v>28</v>
      </c>
      <c r="C26718">
        <v>125461</v>
      </c>
      <c r="D26718" t="s">
        <v>16</v>
      </c>
      <c r="E26718">
        <v>13</v>
      </c>
      <c r="F26718" t="s">
        <v>25</v>
      </c>
      <c r="G26718" t="s">
        <v>49</v>
      </c>
      <c r="H26718" t="s">
        <v>27</v>
      </c>
      <c r="I26718" t="s">
        <v>20</v>
      </c>
      <c r="J26718" t="s">
        <v>21</v>
      </c>
      <c r="K26718">
        <v>0</v>
      </c>
      <c r="L26718">
        <v>1902</v>
      </c>
      <c r="M26718">
        <v>55</v>
      </c>
      <c r="N26718" t="s">
        <v>22</v>
      </c>
      <c r="O26718" t="s">
        <v>43</v>
      </c>
    </row>
    <row r="26719" spans="1:15" x14ac:dyDescent="0.3">
      <c r="A26719">
        <v>24</v>
      </c>
      <c r="B26719" t="s">
        <v>28</v>
      </c>
      <c r="C26719">
        <v>189749</v>
      </c>
      <c r="D26719" t="s">
        <v>32</v>
      </c>
      <c r="E26719">
        <v>7</v>
      </c>
      <c r="F26719" t="s">
        <v>25</v>
      </c>
      <c r="G26719" t="s">
        <v>51</v>
      </c>
      <c r="H26719" t="s">
        <v>27</v>
      </c>
      <c r="I26719" t="s">
        <v>20</v>
      </c>
      <c r="J26719" t="s">
        <v>21</v>
      </c>
      <c r="K26719">
        <v>0</v>
      </c>
      <c r="L26719">
        <v>0</v>
      </c>
      <c r="M26719">
        <v>40</v>
      </c>
      <c r="N26719" t="s">
        <v>22</v>
      </c>
      <c r="O26719" t="s">
        <v>23</v>
      </c>
    </row>
    <row r="26720" spans="1:15" x14ac:dyDescent="0.3">
      <c r="A26720">
        <v>22</v>
      </c>
      <c r="B26720" t="s">
        <v>28</v>
      </c>
      <c r="C26720">
        <v>176321</v>
      </c>
      <c r="D26720" t="s">
        <v>52</v>
      </c>
      <c r="E26720">
        <v>4</v>
      </c>
      <c r="F26720" t="s">
        <v>17</v>
      </c>
      <c r="G26720" t="s">
        <v>41</v>
      </c>
      <c r="H26720" t="s">
        <v>58</v>
      </c>
      <c r="I26720" t="s">
        <v>20</v>
      </c>
      <c r="J26720" t="s">
        <v>36</v>
      </c>
      <c r="K26720">
        <v>0</v>
      </c>
      <c r="L26720">
        <v>0</v>
      </c>
      <c r="M26720">
        <v>40</v>
      </c>
      <c r="N26720" t="s">
        <v>55</v>
      </c>
      <c r="O26720" t="s">
        <v>23</v>
      </c>
    </row>
    <row r="26721" spans="1:15" x14ac:dyDescent="0.3">
      <c r="A26721">
        <v>26</v>
      </c>
      <c r="B26721" t="s">
        <v>28</v>
      </c>
      <c r="C26721">
        <v>284250</v>
      </c>
      <c r="D26721" t="s">
        <v>29</v>
      </c>
      <c r="E26721">
        <v>9</v>
      </c>
      <c r="F26721" t="s">
        <v>17</v>
      </c>
      <c r="G26721" t="s">
        <v>51</v>
      </c>
      <c r="H26721" t="s">
        <v>58</v>
      </c>
      <c r="I26721" t="s">
        <v>33</v>
      </c>
      <c r="J26721" t="s">
        <v>36</v>
      </c>
      <c r="K26721">
        <v>0</v>
      </c>
      <c r="L26721">
        <v>0</v>
      </c>
      <c r="M26721">
        <v>40</v>
      </c>
      <c r="N26721" t="s">
        <v>22</v>
      </c>
      <c r="O26721" t="s">
        <v>23</v>
      </c>
    </row>
    <row r="26722" spans="1:15" x14ac:dyDescent="0.3">
      <c r="A26722">
        <v>23</v>
      </c>
      <c r="B26722" t="s">
        <v>28</v>
      </c>
      <c r="C26722">
        <v>101885</v>
      </c>
      <c r="D26722" t="s">
        <v>74</v>
      </c>
      <c r="E26722">
        <v>6</v>
      </c>
      <c r="F26722" t="s">
        <v>17</v>
      </c>
      <c r="G26722" t="s">
        <v>51</v>
      </c>
      <c r="H26722" t="s">
        <v>19</v>
      </c>
      <c r="I26722" t="s">
        <v>20</v>
      </c>
      <c r="J26722" t="s">
        <v>36</v>
      </c>
      <c r="K26722">
        <v>0</v>
      </c>
      <c r="L26722">
        <v>0</v>
      </c>
      <c r="M26722">
        <v>40</v>
      </c>
      <c r="N26722" t="s">
        <v>22</v>
      </c>
      <c r="O26722" t="s">
        <v>23</v>
      </c>
    </row>
    <row r="26723" spans="1:15" x14ac:dyDescent="0.3">
      <c r="A26723">
        <v>41</v>
      </c>
      <c r="B26723" t="s">
        <v>24</v>
      </c>
      <c r="C26723">
        <v>134130</v>
      </c>
      <c r="D26723" t="s">
        <v>29</v>
      </c>
      <c r="E26723">
        <v>9</v>
      </c>
      <c r="F26723" t="s">
        <v>25</v>
      </c>
      <c r="G26723" t="s">
        <v>56</v>
      </c>
      <c r="H26723" t="s">
        <v>27</v>
      </c>
      <c r="I26723" t="s">
        <v>20</v>
      </c>
      <c r="J26723" t="s">
        <v>21</v>
      </c>
      <c r="K26723">
        <v>0</v>
      </c>
      <c r="L26723">
        <v>0</v>
      </c>
      <c r="M26723">
        <v>60</v>
      </c>
      <c r="N26723" t="s">
        <v>22</v>
      </c>
      <c r="O26723" t="s">
        <v>23</v>
      </c>
    </row>
    <row r="26724" spans="1:15" x14ac:dyDescent="0.3">
      <c r="A26724">
        <v>52</v>
      </c>
      <c r="B26724" t="s">
        <v>28</v>
      </c>
      <c r="C26724">
        <v>260938</v>
      </c>
      <c r="D26724" t="s">
        <v>38</v>
      </c>
      <c r="E26724">
        <v>14</v>
      </c>
      <c r="F26724" t="s">
        <v>25</v>
      </c>
      <c r="G26724" t="s">
        <v>49</v>
      </c>
      <c r="H26724" t="s">
        <v>27</v>
      </c>
      <c r="I26724" t="s">
        <v>20</v>
      </c>
      <c r="J26724" t="s">
        <v>21</v>
      </c>
      <c r="K26724">
        <v>0</v>
      </c>
      <c r="L26724">
        <v>0</v>
      </c>
      <c r="M26724">
        <v>40</v>
      </c>
      <c r="N26724" t="s">
        <v>22</v>
      </c>
      <c r="O26724" t="s">
        <v>23</v>
      </c>
    </row>
    <row r="26725" spans="1:15" x14ac:dyDescent="0.3">
      <c r="A26725">
        <v>41</v>
      </c>
      <c r="B26725" t="s">
        <v>24</v>
      </c>
      <c r="C26725">
        <v>238184</v>
      </c>
      <c r="D26725" t="s">
        <v>29</v>
      </c>
      <c r="E26725">
        <v>9</v>
      </c>
      <c r="F26725" t="s">
        <v>25</v>
      </c>
      <c r="G26725" t="s">
        <v>56</v>
      </c>
      <c r="H26725" t="s">
        <v>35</v>
      </c>
      <c r="I26725" t="s">
        <v>20</v>
      </c>
      <c r="J26725" t="s">
        <v>36</v>
      </c>
      <c r="K26725">
        <v>0</v>
      </c>
      <c r="L26725">
        <v>0</v>
      </c>
      <c r="M26725">
        <v>40</v>
      </c>
      <c r="N26725" t="s">
        <v>22</v>
      </c>
      <c r="O26725" t="s">
        <v>23</v>
      </c>
    </row>
    <row r="26726" spans="1:15" x14ac:dyDescent="0.3">
      <c r="A26726">
        <v>59</v>
      </c>
      <c r="B26726" t="s">
        <v>24</v>
      </c>
      <c r="C26726">
        <v>148626</v>
      </c>
      <c r="D26726" t="s">
        <v>74</v>
      </c>
      <c r="E26726">
        <v>6</v>
      </c>
      <c r="F26726" t="s">
        <v>25</v>
      </c>
      <c r="G26726" t="s">
        <v>56</v>
      </c>
      <c r="H26726" t="s">
        <v>27</v>
      </c>
      <c r="I26726" t="s">
        <v>20</v>
      </c>
      <c r="J26726" t="s">
        <v>21</v>
      </c>
      <c r="K26726">
        <v>0</v>
      </c>
      <c r="L26726">
        <v>0</v>
      </c>
      <c r="M26726">
        <v>40</v>
      </c>
      <c r="N26726" t="s">
        <v>22</v>
      </c>
      <c r="O26726" t="s">
        <v>23</v>
      </c>
    </row>
    <row r="26727" spans="1:15" x14ac:dyDescent="0.3">
      <c r="A26727">
        <v>56</v>
      </c>
      <c r="B26727" t="s">
        <v>24</v>
      </c>
      <c r="C26727">
        <v>48102</v>
      </c>
      <c r="D26727" t="s">
        <v>44</v>
      </c>
      <c r="E26727">
        <v>10</v>
      </c>
      <c r="F26727" t="s">
        <v>25</v>
      </c>
      <c r="G26727" t="s">
        <v>26</v>
      </c>
      <c r="H26727" t="s">
        <v>35</v>
      </c>
      <c r="I26727" t="s">
        <v>20</v>
      </c>
      <c r="J26727" t="s">
        <v>36</v>
      </c>
      <c r="K26727">
        <v>0</v>
      </c>
      <c r="L26727">
        <v>1977</v>
      </c>
      <c r="M26727">
        <v>50</v>
      </c>
      <c r="N26727" t="s">
        <v>22</v>
      </c>
      <c r="O26727" t="s">
        <v>43</v>
      </c>
    </row>
    <row r="26728" spans="1:15" x14ac:dyDescent="0.3">
      <c r="A26728">
        <v>58</v>
      </c>
      <c r="B26728" t="s">
        <v>28</v>
      </c>
      <c r="C26728">
        <v>234213</v>
      </c>
      <c r="D26728" t="s">
        <v>29</v>
      </c>
      <c r="E26728">
        <v>9</v>
      </c>
      <c r="F26728" t="s">
        <v>30</v>
      </c>
      <c r="G26728" t="s">
        <v>51</v>
      </c>
      <c r="H26728" t="s">
        <v>19</v>
      </c>
      <c r="I26728" t="s">
        <v>20</v>
      </c>
      <c r="J26728" t="s">
        <v>21</v>
      </c>
      <c r="K26728">
        <v>14344</v>
      </c>
      <c r="L26728">
        <v>0</v>
      </c>
      <c r="M26728">
        <v>48</v>
      </c>
      <c r="N26728" t="s">
        <v>22</v>
      </c>
      <c r="O26728" t="s">
        <v>43</v>
      </c>
    </row>
    <row r="26729" spans="1:15" x14ac:dyDescent="0.3">
      <c r="A26729">
        <v>65</v>
      </c>
      <c r="B26729" t="s">
        <v>28</v>
      </c>
      <c r="C26729">
        <v>113323</v>
      </c>
      <c r="D26729" t="s">
        <v>16</v>
      </c>
      <c r="E26729">
        <v>13</v>
      </c>
      <c r="F26729" t="s">
        <v>25</v>
      </c>
      <c r="G26729" t="s">
        <v>26</v>
      </c>
      <c r="H26729" t="s">
        <v>27</v>
      </c>
      <c r="I26729" t="s">
        <v>20</v>
      </c>
      <c r="J26729" t="s">
        <v>21</v>
      </c>
      <c r="K26729">
        <v>0</v>
      </c>
      <c r="L26729">
        <v>0</v>
      </c>
      <c r="M26729">
        <v>40</v>
      </c>
      <c r="N26729" t="s">
        <v>22</v>
      </c>
      <c r="O26729" t="s">
        <v>43</v>
      </c>
    </row>
    <row r="26730" spans="1:15" x14ac:dyDescent="0.3">
      <c r="A26730">
        <v>24</v>
      </c>
      <c r="B26730" t="s">
        <v>63</v>
      </c>
      <c r="C26730">
        <v>34246</v>
      </c>
      <c r="D26730" t="s">
        <v>16</v>
      </c>
      <c r="E26730">
        <v>13</v>
      </c>
      <c r="F26730" t="s">
        <v>17</v>
      </c>
      <c r="G26730" t="s">
        <v>34</v>
      </c>
      <c r="H26730" t="s">
        <v>19</v>
      </c>
      <c r="I26730" t="s">
        <v>45</v>
      </c>
      <c r="J26730" t="s">
        <v>21</v>
      </c>
      <c r="K26730">
        <v>0</v>
      </c>
      <c r="L26730">
        <v>0</v>
      </c>
      <c r="M26730">
        <v>40</v>
      </c>
      <c r="N26730" t="s">
        <v>22</v>
      </c>
      <c r="O26730" t="s">
        <v>23</v>
      </c>
    </row>
    <row r="26731" spans="1:15" x14ac:dyDescent="0.3">
      <c r="A26731">
        <v>51</v>
      </c>
      <c r="B26731" t="s">
        <v>28</v>
      </c>
      <c r="C26731">
        <v>175070</v>
      </c>
      <c r="D26731" t="s">
        <v>48</v>
      </c>
      <c r="E26731">
        <v>12</v>
      </c>
      <c r="F26731" t="s">
        <v>25</v>
      </c>
      <c r="G26731" t="s">
        <v>49</v>
      </c>
      <c r="H26731" t="s">
        <v>27</v>
      </c>
      <c r="I26731" t="s">
        <v>20</v>
      </c>
      <c r="J26731" t="s">
        <v>21</v>
      </c>
      <c r="K26731">
        <v>5178</v>
      </c>
      <c r="L26731">
        <v>0</v>
      </c>
      <c r="M26731">
        <v>45</v>
      </c>
      <c r="N26731" t="s">
        <v>22</v>
      </c>
      <c r="O26731" t="s">
        <v>43</v>
      </c>
    </row>
    <row r="26732" spans="1:15" x14ac:dyDescent="0.3">
      <c r="A26732">
        <v>31</v>
      </c>
      <c r="B26732" t="s">
        <v>28</v>
      </c>
      <c r="C26732">
        <v>279680</v>
      </c>
      <c r="D26732" t="s">
        <v>44</v>
      </c>
      <c r="E26732">
        <v>10</v>
      </c>
      <c r="F26732" t="s">
        <v>25</v>
      </c>
      <c r="G26732" t="s">
        <v>31</v>
      </c>
      <c r="H26732" t="s">
        <v>27</v>
      </c>
      <c r="I26732" t="s">
        <v>20</v>
      </c>
      <c r="J26732" t="s">
        <v>21</v>
      </c>
      <c r="K26732">
        <v>0</v>
      </c>
      <c r="L26732">
        <v>0</v>
      </c>
      <c r="M26732">
        <v>45</v>
      </c>
      <c r="N26732" t="s">
        <v>22</v>
      </c>
      <c r="O26732" t="s">
        <v>23</v>
      </c>
    </row>
    <row r="26733" spans="1:15" x14ac:dyDescent="0.3">
      <c r="A26733">
        <v>84</v>
      </c>
      <c r="B26733" t="s">
        <v>28</v>
      </c>
      <c r="C26733">
        <v>188328</v>
      </c>
      <c r="D26733" t="s">
        <v>29</v>
      </c>
      <c r="E26733">
        <v>9</v>
      </c>
      <c r="F26733" t="s">
        <v>79</v>
      </c>
      <c r="G26733" t="s">
        <v>34</v>
      </c>
      <c r="H26733" t="s">
        <v>19</v>
      </c>
      <c r="I26733" t="s">
        <v>20</v>
      </c>
      <c r="J26733" t="s">
        <v>36</v>
      </c>
      <c r="K26733">
        <v>0</v>
      </c>
      <c r="L26733">
        <v>0</v>
      </c>
      <c r="M26733">
        <v>16</v>
      </c>
      <c r="N26733" t="s">
        <v>22</v>
      </c>
      <c r="O26733" t="s">
        <v>23</v>
      </c>
    </row>
    <row r="26734" spans="1:15" x14ac:dyDescent="0.3">
      <c r="A26734">
        <v>51</v>
      </c>
      <c r="B26734" t="s">
        <v>28</v>
      </c>
      <c r="C26734">
        <v>96609</v>
      </c>
      <c r="D26734" t="s">
        <v>44</v>
      </c>
      <c r="E26734">
        <v>10</v>
      </c>
      <c r="F26734" t="s">
        <v>25</v>
      </c>
      <c r="G26734" t="s">
        <v>51</v>
      </c>
      <c r="H26734" t="s">
        <v>27</v>
      </c>
      <c r="I26734" t="s">
        <v>20</v>
      </c>
      <c r="J26734" t="s">
        <v>21</v>
      </c>
      <c r="K26734">
        <v>0</v>
      </c>
      <c r="L26734">
        <v>0</v>
      </c>
      <c r="M26734">
        <v>40</v>
      </c>
      <c r="N26734" t="s">
        <v>22</v>
      </c>
      <c r="O26734" t="s">
        <v>23</v>
      </c>
    </row>
    <row r="26735" spans="1:15" x14ac:dyDescent="0.3">
      <c r="A26735">
        <v>24</v>
      </c>
      <c r="B26735" t="s">
        <v>63</v>
      </c>
      <c r="C26735">
        <v>84257</v>
      </c>
      <c r="D26735" t="s">
        <v>16</v>
      </c>
      <c r="E26735">
        <v>13</v>
      </c>
      <c r="F26735" t="s">
        <v>17</v>
      </c>
      <c r="G26735" t="s">
        <v>34</v>
      </c>
      <c r="H26735" t="s">
        <v>19</v>
      </c>
      <c r="I26735" t="s">
        <v>20</v>
      </c>
      <c r="J26735" t="s">
        <v>21</v>
      </c>
      <c r="K26735">
        <v>0</v>
      </c>
      <c r="L26735">
        <v>0</v>
      </c>
      <c r="M26735">
        <v>50</v>
      </c>
      <c r="N26735" t="s">
        <v>22</v>
      </c>
      <c r="O26735" t="s">
        <v>23</v>
      </c>
    </row>
    <row r="26736" spans="1:15" x14ac:dyDescent="0.3">
      <c r="A26736">
        <v>30</v>
      </c>
      <c r="B26736" t="s">
        <v>28</v>
      </c>
      <c r="C26736">
        <v>275632</v>
      </c>
      <c r="D26736" t="s">
        <v>29</v>
      </c>
      <c r="E26736">
        <v>9</v>
      </c>
      <c r="F26736" t="s">
        <v>25</v>
      </c>
      <c r="G26736" t="s">
        <v>57</v>
      </c>
      <c r="H26736" t="s">
        <v>27</v>
      </c>
      <c r="I26736" t="s">
        <v>20</v>
      </c>
      <c r="J26736" t="s">
        <v>21</v>
      </c>
      <c r="K26736">
        <v>0</v>
      </c>
      <c r="L26736">
        <v>0</v>
      </c>
      <c r="M26736">
        <v>45</v>
      </c>
      <c r="N26736" t="s">
        <v>22</v>
      </c>
      <c r="O26736" t="s">
        <v>23</v>
      </c>
    </row>
    <row r="26737" spans="1:15" x14ac:dyDescent="0.3">
      <c r="A26737">
        <v>22</v>
      </c>
      <c r="B26737" t="s">
        <v>28</v>
      </c>
      <c r="C26737">
        <v>385540</v>
      </c>
      <c r="D26737" t="s">
        <v>74</v>
      </c>
      <c r="E26737">
        <v>6</v>
      </c>
      <c r="F26737" t="s">
        <v>17</v>
      </c>
      <c r="G26737" t="s">
        <v>41</v>
      </c>
      <c r="H26737" t="s">
        <v>19</v>
      </c>
      <c r="I26737" t="s">
        <v>20</v>
      </c>
      <c r="J26737" t="s">
        <v>21</v>
      </c>
      <c r="K26737">
        <v>0</v>
      </c>
      <c r="L26737">
        <v>0</v>
      </c>
      <c r="M26737">
        <v>40</v>
      </c>
      <c r="N26737" t="s">
        <v>55</v>
      </c>
      <c r="O26737" t="s">
        <v>23</v>
      </c>
    </row>
    <row r="26738" spans="1:15" x14ac:dyDescent="0.3">
      <c r="A26738">
        <v>30</v>
      </c>
      <c r="B26738" t="s">
        <v>28</v>
      </c>
      <c r="C26738">
        <v>196342</v>
      </c>
      <c r="D26738" t="s">
        <v>38</v>
      </c>
      <c r="E26738">
        <v>14</v>
      </c>
      <c r="F26738" t="s">
        <v>17</v>
      </c>
      <c r="G26738" t="s">
        <v>34</v>
      </c>
      <c r="H26738" t="s">
        <v>19</v>
      </c>
      <c r="I26738" t="s">
        <v>20</v>
      </c>
      <c r="J26738" t="s">
        <v>21</v>
      </c>
      <c r="K26738">
        <v>0</v>
      </c>
      <c r="L26738">
        <v>0</v>
      </c>
      <c r="M26738">
        <v>40</v>
      </c>
      <c r="N26738" t="s">
        <v>112</v>
      </c>
      <c r="O26738" t="s">
        <v>23</v>
      </c>
    </row>
    <row r="26739" spans="1:15" x14ac:dyDescent="0.3">
      <c r="A26739">
        <v>47</v>
      </c>
      <c r="B26739" t="s">
        <v>28</v>
      </c>
      <c r="C26739">
        <v>97176</v>
      </c>
      <c r="D26739" t="s">
        <v>44</v>
      </c>
      <c r="E26739">
        <v>10</v>
      </c>
      <c r="F26739" t="s">
        <v>30</v>
      </c>
      <c r="G26739" t="s">
        <v>26</v>
      </c>
      <c r="H26739" t="s">
        <v>58</v>
      </c>
      <c r="I26739" t="s">
        <v>20</v>
      </c>
      <c r="J26739" t="s">
        <v>36</v>
      </c>
      <c r="K26739">
        <v>0</v>
      </c>
      <c r="L26739">
        <v>0</v>
      </c>
      <c r="M26739">
        <v>40</v>
      </c>
      <c r="N26739" t="s">
        <v>22</v>
      </c>
      <c r="O26739" t="s">
        <v>23</v>
      </c>
    </row>
    <row r="26740" spans="1:15" x14ac:dyDescent="0.3">
      <c r="A26740">
        <v>19</v>
      </c>
      <c r="B26740" t="s">
        <v>28</v>
      </c>
      <c r="C26740">
        <v>197714</v>
      </c>
      <c r="D26740" t="s">
        <v>29</v>
      </c>
      <c r="E26740">
        <v>9</v>
      </c>
      <c r="F26740" t="s">
        <v>17</v>
      </c>
      <c r="G26740" t="s">
        <v>49</v>
      </c>
      <c r="H26740" t="s">
        <v>47</v>
      </c>
      <c r="I26740" t="s">
        <v>20</v>
      </c>
      <c r="J26740" t="s">
        <v>36</v>
      </c>
      <c r="K26740">
        <v>0</v>
      </c>
      <c r="L26740">
        <v>0</v>
      </c>
      <c r="M26740">
        <v>35</v>
      </c>
      <c r="N26740" t="s">
        <v>22</v>
      </c>
      <c r="O26740" t="s">
        <v>23</v>
      </c>
    </row>
    <row r="26741" spans="1:15" x14ac:dyDescent="0.3">
      <c r="A26741">
        <v>43</v>
      </c>
      <c r="B26741" t="s">
        <v>24</v>
      </c>
      <c r="C26741">
        <v>147099</v>
      </c>
      <c r="D26741" t="s">
        <v>44</v>
      </c>
      <c r="E26741">
        <v>10</v>
      </c>
      <c r="F26741" t="s">
        <v>30</v>
      </c>
      <c r="G26741" t="s">
        <v>18</v>
      </c>
      <c r="H26741" t="s">
        <v>58</v>
      </c>
      <c r="I26741" t="s">
        <v>20</v>
      </c>
      <c r="J26741" t="s">
        <v>36</v>
      </c>
      <c r="K26741">
        <v>0</v>
      </c>
      <c r="L26741">
        <v>0</v>
      </c>
      <c r="M26741">
        <v>36</v>
      </c>
      <c r="N26741" t="s">
        <v>22</v>
      </c>
      <c r="O26741" t="s">
        <v>23</v>
      </c>
    </row>
    <row r="26742" spans="1:15" x14ac:dyDescent="0.3">
      <c r="A26742">
        <v>30</v>
      </c>
      <c r="B26742" t="s">
        <v>28</v>
      </c>
      <c r="C26742">
        <v>186346</v>
      </c>
      <c r="D26742" t="s">
        <v>16</v>
      </c>
      <c r="E26742">
        <v>13</v>
      </c>
      <c r="F26742" t="s">
        <v>17</v>
      </c>
      <c r="G26742" t="s">
        <v>26</v>
      </c>
      <c r="H26742" t="s">
        <v>19</v>
      </c>
      <c r="I26742" t="s">
        <v>20</v>
      </c>
      <c r="J26742" t="s">
        <v>36</v>
      </c>
      <c r="K26742">
        <v>0</v>
      </c>
      <c r="L26742">
        <v>0</v>
      </c>
      <c r="M26742">
        <v>50</v>
      </c>
      <c r="N26742" t="s">
        <v>22</v>
      </c>
      <c r="O26742" t="s">
        <v>23</v>
      </c>
    </row>
    <row r="26743" spans="1:15" x14ac:dyDescent="0.3">
      <c r="A26743">
        <v>46</v>
      </c>
      <c r="B26743" t="s">
        <v>28</v>
      </c>
      <c r="C26743">
        <v>73434</v>
      </c>
      <c r="D26743" t="s">
        <v>38</v>
      </c>
      <c r="E26743">
        <v>14</v>
      </c>
      <c r="F26743" t="s">
        <v>30</v>
      </c>
      <c r="G26743" t="s">
        <v>26</v>
      </c>
      <c r="H26743" t="s">
        <v>19</v>
      </c>
      <c r="I26743" t="s">
        <v>20</v>
      </c>
      <c r="J26743" t="s">
        <v>36</v>
      </c>
      <c r="K26743">
        <v>0</v>
      </c>
      <c r="L26743">
        <v>0</v>
      </c>
      <c r="M26743">
        <v>45</v>
      </c>
      <c r="N26743" t="s">
        <v>22</v>
      </c>
      <c r="O26743" t="s">
        <v>23</v>
      </c>
    </row>
    <row r="26744" spans="1:15" x14ac:dyDescent="0.3">
      <c r="A26744">
        <v>49</v>
      </c>
      <c r="B26744" t="s">
        <v>63</v>
      </c>
      <c r="C26744">
        <v>275074</v>
      </c>
      <c r="D26744" t="s">
        <v>16</v>
      </c>
      <c r="E26744">
        <v>13</v>
      </c>
      <c r="F26744" t="s">
        <v>25</v>
      </c>
      <c r="G26744" t="s">
        <v>34</v>
      </c>
      <c r="H26744" t="s">
        <v>27</v>
      </c>
      <c r="I26744" t="s">
        <v>20</v>
      </c>
      <c r="J26744" t="s">
        <v>21</v>
      </c>
      <c r="K26744">
        <v>0</v>
      </c>
      <c r="L26744">
        <v>0</v>
      </c>
      <c r="M26744">
        <v>60</v>
      </c>
      <c r="N26744" t="s">
        <v>22</v>
      </c>
      <c r="O26744" t="s">
        <v>23</v>
      </c>
    </row>
    <row r="26745" spans="1:15" x14ac:dyDescent="0.3">
      <c r="A26745">
        <v>37</v>
      </c>
      <c r="B26745" t="s">
        <v>28</v>
      </c>
      <c r="C26745">
        <v>209214</v>
      </c>
      <c r="D26745" t="s">
        <v>72</v>
      </c>
      <c r="E26745">
        <v>3</v>
      </c>
      <c r="F26745" t="s">
        <v>17</v>
      </c>
      <c r="G26745" t="s">
        <v>57</v>
      </c>
      <c r="H26745" t="s">
        <v>58</v>
      </c>
      <c r="I26745" t="s">
        <v>20</v>
      </c>
      <c r="J26745" t="s">
        <v>36</v>
      </c>
      <c r="K26745">
        <v>0</v>
      </c>
      <c r="L26745">
        <v>0</v>
      </c>
      <c r="M26745">
        <v>40</v>
      </c>
      <c r="N26745" t="s">
        <v>55</v>
      </c>
      <c r="O26745" t="s">
        <v>23</v>
      </c>
    </row>
    <row r="26746" spans="1:15" x14ac:dyDescent="0.3">
      <c r="A26746">
        <v>42</v>
      </c>
      <c r="B26746" t="s">
        <v>28</v>
      </c>
      <c r="C26746">
        <v>210525</v>
      </c>
      <c r="D26746" t="s">
        <v>38</v>
      </c>
      <c r="E26746">
        <v>14</v>
      </c>
      <c r="F26746" t="s">
        <v>17</v>
      </c>
      <c r="G26746" t="s">
        <v>26</v>
      </c>
      <c r="H26746" t="s">
        <v>19</v>
      </c>
      <c r="I26746" t="s">
        <v>20</v>
      </c>
      <c r="J26746" t="s">
        <v>21</v>
      </c>
      <c r="K26746">
        <v>0</v>
      </c>
      <c r="L26746">
        <v>0</v>
      </c>
      <c r="M26746">
        <v>40</v>
      </c>
      <c r="N26746" t="s">
        <v>22</v>
      </c>
      <c r="O26746" t="s">
        <v>23</v>
      </c>
    </row>
    <row r="26747" spans="1:15" x14ac:dyDescent="0.3">
      <c r="A26747">
        <v>57</v>
      </c>
      <c r="B26747" t="s">
        <v>28</v>
      </c>
      <c r="C26747">
        <v>372020</v>
      </c>
      <c r="D26747" t="s">
        <v>44</v>
      </c>
      <c r="E26747">
        <v>10</v>
      </c>
      <c r="F26747" t="s">
        <v>25</v>
      </c>
      <c r="G26747" t="s">
        <v>49</v>
      </c>
      <c r="H26747" t="s">
        <v>27</v>
      </c>
      <c r="I26747" t="s">
        <v>20</v>
      </c>
      <c r="J26747" t="s">
        <v>21</v>
      </c>
      <c r="K26747">
        <v>5013</v>
      </c>
      <c r="L26747">
        <v>0</v>
      </c>
      <c r="M26747">
        <v>50</v>
      </c>
      <c r="N26747" t="s">
        <v>22</v>
      </c>
      <c r="O26747" t="s">
        <v>23</v>
      </c>
    </row>
    <row r="26748" spans="1:15" x14ac:dyDescent="0.3">
      <c r="A26748">
        <v>46</v>
      </c>
      <c r="B26748" t="s">
        <v>28</v>
      </c>
      <c r="C26748">
        <v>176684</v>
      </c>
      <c r="D26748" t="s">
        <v>48</v>
      </c>
      <c r="E26748">
        <v>12</v>
      </c>
      <c r="F26748" t="s">
        <v>17</v>
      </c>
      <c r="G26748" t="s">
        <v>18</v>
      </c>
      <c r="H26748" t="s">
        <v>19</v>
      </c>
      <c r="I26748" t="s">
        <v>20</v>
      </c>
      <c r="J26748" t="s">
        <v>36</v>
      </c>
      <c r="K26748">
        <v>0</v>
      </c>
      <c r="L26748">
        <v>0</v>
      </c>
      <c r="M26748">
        <v>40</v>
      </c>
      <c r="N26748" t="s">
        <v>22</v>
      </c>
      <c r="O26748" t="s">
        <v>23</v>
      </c>
    </row>
    <row r="26749" spans="1:15" x14ac:dyDescent="0.3">
      <c r="A26749">
        <v>23</v>
      </c>
      <c r="B26749" t="s">
        <v>28</v>
      </c>
      <c r="C26749">
        <v>210474</v>
      </c>
      <c r="D26749" t="s">
        <v>44</v>
      </c>
      <c r="E26749">
        <v>10</v>
      </c>
      <c r="F26749" t="s">
        <v>17</v>
      </c>
      <c r="G26749" t="s">
        <v>41</v>
      </c>
      <c r="H26749" t="s">
        <v>47</v>
      </c>
      <c r="I26749" t="s">
        <v>20</v>
      </c>
      <c r="J26749" t="s">
        <v>36</v>
      </c>
      <c r="K26749">
        <v>0</v>
      </c>
      <c r="L26749">
        <v>0</v>
      </c>
      <c r="M26749">
        <v>20</v>
      </c>
      <c r="N26749" t="s">
        <v>22</v>
      </c>
      <c r="O26749" t="s">
        <v>23</v>
      </c>
    </row>
    <row r="26750" spans="1:15" x14ac:dyDescent="0.3">
      <c r="A26750">
        <v>26</v>
      </c>
      <c r="B26750" t="s">
        <v>28</v>
      </c>
      <c r="C26750">
        <v>293690</v>
      </c>
      <c r="D26750" t="s">
        <v>16</v>
      </c>
      <c r="E26750">
        <v>13</v>
      </c>
      <c r="F26750" t="s">
        <v>25</v>
      </c>
      <c r="G26750" t="s">
        <v>51</v>
      </c>
      <c r="H26750" t="s">
        <v>27</v>
      </c>
      <c r="I26750" t="s">
        <v>20</v>
      </c>
      <c r="J26750" t="s">
        <v>21</v>
      </c>
      <c r="K26750">
        <v>0</v>
      </c>
      <c r="L26750">
        <v>0</v>
      </c>
      <c r="M26750">
        <v>58</v>
      </c>
      <c r="N26750" t="s">
        <v>22</v>
      </c>
      <c r="O26750" t="s">
        <v>43</v>
      </c>
    </row>
    <row r="26751" spans="1:15" x14ac:dyDescent="0.3">
      <c r="A26751">
        <v>64</v>
      </c>
      <c r="B26751" t="s">
        <v>28</v>
      </c>
      <c r="C26751">
        <v>149775</v>
      </c>
      <c r="D26751" t="s">
        <v>38</v>
      </c>
      <c r="E26751">
        <v>14</v>
      </c>
      <c r="F26751" t="s">
        <v>17</v>
      </c>
      <c r="G26751" t="s">
        <v>34</v>
      </c>
      <c r="H26751" t="s">
        <v>73</v>
      </c>
      <c r="I26751" t="s">
        <v>20</v>
      </c>
      <c r="J26751" t="s">
        <v>36</v>
      </c>
      <c r="K26751">
        <v>0</v>
      </c>
      <c r="L26751">
        <v>0</v>
      </c>
      <c r="M26751">
        <v>8</v>
      </c>
      <c r="N26751" t="s">
        <v>22</v>
      </c>
      <c r="O26751" t="s">
        <v>23</v>
      </c>
    </row>
    <row r="26752" spans="1:15" x14ac:dyDescent="0.3">
      <c r="A26752">
        <v>20</v>
      </c>
      <c r="B26752" t="s">
        <v>28</v>
      </c>
      <c r="C26752">
        <v>323009</v>
      </c>
      <c r="D26752" t="s">
        <v>29</v>
      </c>
      <c r="E26752">
        <v>9</v>
      </c>
      <c r="F26752" t="s">
        <v>17</v>
      </c>
      <c r="G26752" t="s">
        <v>18</v>
      </c>
      <c r="H26752" t="s">
        <v>58</v>
      </c>
      <c r="I26752" t="s">
        <v>20</v>
      </c>
      <c r="J26752" t="s">
        <v>36</v>
      </c>
      <c r="K26752">
        <v>0</v>
      </c>
      <c r="L26752">
        <v>0</v>
      </c>
      <c r="M26752">
        <v>40</v>
      </c>
      <c r="N26752" t="s">
        <v>77</v>
      </c>
      <c r="O26752" t="s">
        <v>23</v>
      </c>
    </row>
    <row r="26753" spans="1:15" x14ac:dyDescent="0.3">
      <c r="A26753">
        <v>31</v>
      </c>
      <c r="B26753" t="s">
        <v>28</v>
      </c>
      <c r="C26753">
        <v>126950</v>
      </c>
      <c r="D26753" t="s">
        <v>29</v>
      </c>
      <c r="E26753">
        <v>9</v>
      </c>
      <c r="F26753" t="s">
        <v>30</v>
      </c>
      <c r="G26753" t="s">
        <v>53</v>
      </c>
      <c r="H26753" t="s">
        <v>19</v>
      </c>
      <c r="I26753" t="s">
        <v>20</v>
      </c>
      <c r="J26753" t="s">
        <v>21</v>
      </c>
      <c r="K26753">
        <v>0</v>
      </c>
      <c r="L26753">
        <v>0</v>
      </c>
      <c r="M26753">
        <v>40</v>
      </c>
      <c r="N26753" t="s">
        <v>22</v>
      </c>
      <c r="O26753" t="s">
        <v>23</v>
      </c>
    </row>
    <row r="26754" spans="1:15" x14ac:dyDescent="0.3">
      <c r="A26754">
        <v>38</v>
      </c>
      <c r="B26754" t="s">
        <v>28</v>
      </c>
      <c r="C26754">
        <v>172538</v>
      </c>
      <c r="D26754" t="s">
        <v>16</v>
      </c>
      <c r="E26754">
        <v>13</v>
      </c>
      <c r="F26754" t="s">
        <v>25</v>
      </c>
      <c r="G26754" t="s">
        <v>62</v>
      </c>
      <c r="H26754" t="s">
        <v>27</v>
      </c>
      <c r="I26754" t="s">
        <v>20</v>
      </c>
      <c r="J26754" t="s">
        <v>21</v>
      </c>
      <c r="K26754">
        <v>0</v>
      </c>
      <c r="L26754">
        <v>1977</v>
      </c>
      <c r="M26754">
        <v>40</v>
      </c>
      <c r="N26754" t="s">
        <v>22</v>
      </c>
      <c r="O26754" t="s">
        <v>43</v>
      </c>
    </row>
    <row r="26755" spans="1:15" x14ac:dyDescent="0.3">
      <c r="A26755">
        <v>44</v>
      </c>
      <c r="B26755" t="s">
        <v>28</v>
      </c>
      <c r="C26755">
        <v>115411</v>
      </c>
      <c r="D26755" t="s">
        <v>44</v>
      </c>
      <c r="E26755">
        <v>10</v>
      </c>
      <c r="F26755" t="s">
        <v>30</v>
      </c>
      <c r="G26755" t="s">
        <v>57</v>
      </c>
      <c r="H26755" t="s">
        <v>19</v>
      </c>
      <c r="I26755" t="s">
        <v>20</v>
      </c>
      <c r="J26755" t="s">
        <v>21</v>
      </c>
      <c r="K26755">
        <v>0</v>
      </c>
      <c r="L26755">
        <v>0</v>
      </c>
      <c r="M26755">
        <v>40</v>
      </c>
      <c r="N26755" t="s">
        <v>22</v>
      </c>
      <c r="O26755" t="s">
        <v>23</v>
      </c>
    </row>
    <row r="26756" spans="1:15" x14ac:dyDescent="0.3">
      <c r="A26756">
        <v>42</v>
      </c>
      <c r="B26756" t="s">
        <v>24</v>
      </c>
      <c r="C26756">
        <v>101709</v>
      </c>
      <c r="D26756" t="s">
        <v>50</v>
      </c>
      <c r="E26756">
        <v>11</v>
      </c>
      <c r="F26756" t="s">
        <v>25</v>
      </c>
      <c r="G26756" t="s">
        <v>51</v>
      </c>
      <c r="H26756" t="s">
        <v>27</v>
      </c>
      <c r="I26756" t="s">
        <v>45</v>
      </c>
      <c r="J26756" t="s">
        <v>21</v>
      </c>
      <c r="K26756">
        <v>2885</v>
      </c>
      <c r="L26756">
        <v>0</v>
      </c>
      <c r="M26756">
        <v>40</v>
      </c>
      <c r="N26756" t="s">
        <v>22</v>
      </c>
      <c r="O26756" t="s">
        <v>23</v>
      </c>
    </row>
    <row r="26757" spans="1:15" x14ac:dyDescent="0.3">
      <c r="A26757">
        <v>23</v>
      </c>
      <c r="B26757" t="s">
        <v>28</v>
      </c>
      <c r="C26757">
        <v>265356</v>
      </c>
      <c r="D26757" t="s">
        <v>16</v>
      </c>
      <c r="E26757">
        <v>13</v>
      </c>
      <c r="F26757" t="s">
        <v>17</v>
      </c>
      <c r="G26757" t="s">
        <v>26</v>
      </c>
      <c r="H26757" t="s">
        <v>58</v>
      </c>
      <c r="I26757" t="s">
        <v>20</v>
      </c>
      <c r="J26757" t="s">
        <v>21</v>
      </c>
      <c r="K26757">
        <v>0</v>
      </c>
      <c r="L26757">
        <v>0</v>
      </c>
      <c r="M26757">
        <v>40</v>
      </c>
      <c r="N26757" t="s">
        <v>22</v>
      </c>
      <c r="O26757" t="s">
        <v>23</v>
      </c>
    </row>
    <row r="26758" spans="1:15" x14ac:dyDescent="0.3">
      <c r="A26758">
        <v>31</v>
      </c>
      <c r="B26758" t="s">
        <v>63</v>
      </c>
      <c r="C26758">
        <v>192565</v>
      </c>
      <c r="D26758" t="s">
        <v>38</v>
      </c>
      <c r="E26758">
        <v>14</v>
      </c>
      <c r="F26758" t="s">
        <v>25</v>
      </c>
      <c r="G26758" t="s">
        <v>34</v>
      </c>
      <c r="H26758" t="s">
        <v>27</v>
      </c>
      <c r="I26758" t="s">
        <v>20</v>
      </c>
      <c r="J26758" t="s">
        <v>21</v>
      </c>
      <c r="K26758">
        <v>0</v>
      </c>
      <c r="L26758">
        <v>0</v>
      </c>
      <c r="M26758">
        <v>90</v>
      </c>
      <c r="N26758" t="s">
        <v>22</v>
      </c>
      <c r="O26758" t="s">
        <v>43</v>
      </c>
    </row>
    <row r="26759" spans="1:15" x14ac:dyDescent="0.3">
      <c r="A26759">
        <v>35</v>
      </c>
      <c r="B26759" t="s">
        <v>24</v>
      </c>
      <c r="C26759">
        <v>348771</v>
      </c>
      <c r="D26759" t="s">
        <v>32</v>
      </c>
      <c r="E26759">
        <v>7</v>
      </c>
      <c r="F26759" t="s">
        <v>25</v>
      </c>
      <c r="G26759" t="s">
        <v>51</v>
      </c>
      <c r="H26759" t="s">
        <v>27</v>
      </c>
      <c r="I26759" t="s">
        <v>20</v>
      </c>
      <c r="J26759" t="s">
        <v>21</v>
      </c>
      <c r="K26759">
        <v>0</v>
      </c>
      <c r="L26759">
        <v>0</v>
      </c>
      <c r="M26759">
        <v>36</v>
      </c>
      <c r="N26759" t="s">
        <v>22</v>
      </c>
      <c r="O26759" t="s">
        <v>23</v>
      </c>
    </row>
    <row r="26760" spans="1:15" x14ac:dyDescent="0.3">
      <c r="A26760">
        <v>30</v>
      </c>
      <c r="B26760" t="s">
        <v>24</v>
      </c>
      <c r="C26760">
        <v>148959</v>
      </c>
      <c r="D26760" t="s">
        <v>44</v>
      </c>
      <c r="E26760">
        <v>10</v>
      </c>
      <c r="F26760" t="s">
        <v>30</v>
      </c>
      <c r="G26760" t="s">
        <v>51</v>
      </c>
      <c r="H26760" t="s">
        <v>19</v>
      </c>
      <c r="I26760" t="s">
        <v>20</v>
      </c>
      <c r="J26760" t="s">
        <v>21</v>
      </c>
      <c r="K26760">
        <v>0</v>
      </c>
      <c r="L26760">
        <v>0</v>
      </c>
      <c r="M26760">
        <v>35</v>
      </c>
      <c r="N26760" t="s">
        <v>22</v>
      </c>
      <c r="O26760" t="s">
        <v>23</v>
      </c>
    </row>
    <row r="26761" spans="1:15" x14ac:dyDescent="0.3">
      <c r="A26761">
        <v>35</v>
      </c>
      <c r="B26761" t="s">
        <v>28</v>
      </c>
      <c r="C26761">
        <v>126569</v>
      </c>
      <c r="D26761" t="s">
        <v>29</v>
      </c>
      <c r="E26761">
        <v>9</v>
      </c>
      <c r="F26761" t="s">
        <v>30</v>
      </c>
      <c r="G26761" t="s">
        <v>51</v>
      </c>
      <c r="H26761" t="s">
        <v>47</v>
      </c>
      <c r="I26761" t="s">
        <v>20</v>
      </c>
      <c r="J26761" t="s">
        <v>21</v>
      </c>
      <c r="K26761">
        <v>0</v>
      </c>
      <c r="L26761">
        <v>0</v>
      </c>
      <c r="M26761">
        <v>20</v>
      </c>
      <c r="N26761" t="s">
        <v>22</v>
      </c>
      <c r="O26761" t="s">
        <v>23</v>
      </c>
    </row>
    <row r="26762" spans="1:15" x14ac:dyDescent="0.3">
      <c r="A26762">
        <v>40</v>
      </c>
      <c r="B26762" t="s">
        <v>28</v>
      </c>
      <c r="C26762">
        <v>105936</v>
      </c>
      <c r="D26762" t="s">
        <v>29</v>
      </c>
      <c r="E26762">
        <v>9</v>
      </c>
      <c r="F26762" t="s">
        <v>40</v>
      </c>
      <c r="G26762" t="s">
        <v>18</v>
      </c>
      <c r="H26762" t="s">
        <v>47</v>
      </c>
      <c r="I26762" t="s">
        <v>20</v>
      </c>
      <c r="J26762" t="s">
        <v>36</v>
      </c>
      <c r="K26762">
        <v>0</v>
      </c>
      <c r="L26762">
        <v>0</v>
      </c>
      <c r="M26762">
        <v>38</v>
      </c>
      <c r="N26762" t="s">
        <v>22</v>
      </c>
      <c r="O26762" t="s">
        <v>23</v>
      </c>
    </row>
    <row r="26763" spans="1:15" x14ac:dyDescent="0.3">
      <c r="A26763">
        <v>18</v>
      </c>
      <c r="B26763" t="s">
        <v>28</v>
      </c>
      <c r="C26763">
        <v>188076</v>
      </c>
      <c r="D26763" t="s">
        <v>32</v>
      </c>
      <c r="E26763">
        <v>7</v>
      </c>
      <c r="F26763" t="s">
        <v>17</v>
      </c>
      <c r="G26763" t="s">
        <v>41</v>
      </c>
      <c r="H26763" t="s">
        <v>47</v>
      </c>
      <c r="I26763" t="s">
        <v>20</v>
      </c>
      <c r="J26763" t="s">
        <v>36</v>
      </c>
      <c r="K26763">
        <v>0</v>
      </c>
      <c r="L26763">
        <v>0</v>
      </c>
      <c r="M26763">
        <v>20</v>
      </c>
      <c r="N26763" t="s">
        <v>22</v>
      </c>
      <c r="O26763" t="s">
        <v>23</v>
      </c>
    </row>
    <row r="26764" spans="1:15" x14ac:dyDescent="0.3">
      <c r="A26764">
        <v>23</v>
      </c>
      <c r="B26764" t="s">
        <v>28</v>
      </c>
      <c r="C26764">
        <v>184400</v>
      </c>
      <c r="D26764" t="s">
        <v>74</v>
      </c>
      <c r="E26764">
        <v>6</v>
      </c>
      <c r="F26764" t="s">
        <v>17</v>
      </c>
      <c r="G26764" t="s">
        <v>53</v>
      </c>
      <c r="H26764" t="s">
        <v>47</v>
      </c>
      <c r="I26764" t="s">
        <v>45</v>
      </c>
      <c r="J26764" t="s">
        <v>21</v>
      </c>
      <c r="K26764">
        <v>0</v>
      </c>
      <c r="L26764">
        <v>0</v>
      </c>
      <c r="M26764">
        <v>30</v>
      </c>
      <c r="O26764" t="s">
        <v>23</v>
      </c>
    </row>
    <row r="26765" spans="1:15" x14ac:dyDescent="0.3">
      <c r="A26765">
        <v>63</v>
      </c>
      <c r="B26765" t="s">
        <v>28</v>
      </c>
      <c r="C26765">
        <v>124242</v>
      </c>
      <c r="D26765" t="s">
        <v>29</v>
      </c>
      <c r="E26765">
        <v>9</v>
      </c>
      <c r="F26765" t="s">
        <v>25</v>
      </c>
      <c r="G26765" t="s">
        <v>18</v>
      </c>
      <c r="H26765" t="s">
        <v>27</v>
      </c>
      <c r="I26765" t="s">
        <v>33</v>
      </c>
      <c r="J26765" t="s">
        <v>21</v>
      </c>
      <c r="K26765">
        <v>0</v>
      </c>
      <c r="L26765">
        <v>0</v>
      </c>
      <c r="M26765">
        <v>40</v>
      </c>
      <c r="N26765" t="s">
        <v>22</v>
      </c>
      <c r="O26765" t="s">
        <v>23</v>
      </c>
    </row>
    <row r="26766" spans="1:15" x14ac:dyDescent="0.3">
      <c r="A26766">
        <v>20</v>
      </c>
      <c r="B26766" t="s">
        <v>15</v>
      </c>
      <c r="C26766">
        <v>200819</v>
      </c>
      <c r="D26766" t="s">
        <v>29</v>
      </c>
      <c r="E26766">
        <v>9</v>
      </c>
      <c r="F26766" t="s">
        <v>17</v>
      </c>
      <c r="G26766" t="s">
        <v>53</v>
      </c>
      <c r="H26766" t="s">
        <v>47</v>
      </c>
      <c r="I26766" t="s">
        <v>20</v>
      </c>
      <c r="J26766" t="s">
        <v>21</v>
      </c>
      <c r="K26766">
        <v>0</v>
      </c>
      <c r="L26766">
        <v>0</v>
      </c>
      <c r="M26766">
        <v>40</v>
      </c>
      <c r="N26766" t="s">
        <v>22</v>
      </c>
      <c r="O26766" t="s">
        <v>23</v>
      </c>
    </row>
    <row r="26767" spans="1:15" x14ac:dyDescent="0.3">
      <c r="A26767">
        <v>50</v>
      </c>
      <c r="B26767" t="s">
        <v>63</v>
      </c>
      <c r="C26767">
        <v>100480</v>
      </c>
      <c r="D26767" t="s">
        <v>38</v>
      </c>
      <c r="E26767">
        <v>14</v>
      </c>
      <c r="F26767" t="s">
        <v>25</v>
      </c>
      <c r="G26767" t="s">
        <v>26</v>
      </c>
      <c r="H26767" t="s">
        <v>27</v>
      </c>
      <c r="I26767" t="s">
        <v>20</v>
      </c>
      <c r="J26767" t="s">
        <v>21</v>
      </c>
      <c r="K26767">
        <v>0</v>
      </c>
      <c r="L26767">
        <v>0</v>
      </c>
      <c r="M26767">
        <v>60</v>
      </c>
      <c r="N26767" t="s">
        <v>22</v>
      </c>
      <c r="O26767" t="s">
        <v>43</v>
      </c>
    </row>
    <row r="26768" spans="1:15" x14ac:dyDescent="0.3">
      <c r="A26768">
        <v>49</v>
      </c>
      <c r="B26768" t="s">
        <v>28</v>
      </c>
      <c r="C26768">
        <v>129513</v>
      </c>
      <c r="D26768" t="s">
        <v>38</v>
      </c>
      <c r="E26768">
        <v>14</v>
      </c>
      <c r="F26768" t="s">
        <v>25</v>
      </c>
      <c r="G26768" t="s">
        <v>49</v>
      </c>
      <c r="H26768" t="s">
        <v>27</v>
      </c>
      <c r="I26768" t="s">
        <v>20</v>
      </c>
      <c r="J26768" t="s">
        <v>21</v>
      </c>
      <c r="K26768">
        <v>0</v>
      </c>
      <c r="L26768">
        <v>0</v>
      </c>
      <c r="M26768">
        <v>45</v>
      </c>
      <c r="N26768" t="s">
        <v>22</v>
      </c>
      <c r="O26768" t="s">
        <v>23</v>
      </c>
    </row>
    <row r="26769" spans="1:15" x14ac:dyDescent="0.3">
      <c r="A26769">
        <v>53</v>
      </c>
      <c r="B26769" t="s">
        <v>24</v>
      </c>
      <c r="C26769">
        <v>297796</v>
      </c>
      <c r="D26769" t="s">
        <v>74</v>
      </c>
      <c r="E26769">
        <v>6</v>
      </c>
      <c r="F26769" t="s">
        <v>25</v>
      </c>
      <c r="G26769" t="s">
        <v>56</v>
      </c>
      <c r="H26769" t="s">
        <v>27</v>
      </c>
      <c r="I26769" t="s">
        <v>20</v>
      </c>
      <c r="J26769" t="s">
        <v>21</v>
      </c>
      <c r="K26769">
        <v>0</v>
      </c>
      <c r="L26769">
        <v>0</v>
      </c>
      <c r="M26769">
        <v>40</v>
      </c>
      <c r="N26769" t="s">
        <v>22</v>
      </c>
      <c r="O26769" t="s">
        <v>23</v>
      </c>
    </row>
    <row r="26770" spans="1:15" x14ac:dyDescent="0.3">
      <c r="A26770">
        <v>34</v>
      </c>
      <c r="B26770" t="s">
        <v>28</v>
      </c>
      <c r="C26770">
        <v>195488</v>
      </c>
      <c r="D26770" t="s">
        <v>29</v>
      </c>
      <c r="E26770">
        <v>9</v>
      </c>
      <c r="F26770" t="s">
        <v>60</v>
      </c>
      <c r="G26770" t="s">
        <v>18</v>
      </c>
      <c r="H26770" t="s">
        <v>47</v>
      </c>
      <c r="I26770" t="s">
        <v>20</v>
      </c>
      <c r="J26770" t="s">
        <v>36</v>
      </c>
      <c r="K26770">
        <v>0</v>
      </c>
      <c r="L26770">
        <v>0</v>
      </c>
      <c r="M26770">
        <v>40</v>
      </c>
      <c r="N26770" t="s">
        <v>22</v>
      </c>
      <c r="O26770" t="s">
        <v>23</v>
      </c>
    </row>
    <row r="26771" spans="1:15" x14ac:dyDescent="0.3">
      <c r="A26771">
        <v>54</v>
      </c>
      <c r="B26771" t="s">
        <v>28</v>
      </c>
      <c r="C26771">
        <v>153486</v>
      </c>
      <c r="D26771" t="s">
        <v>29</v>
      </c>
      <c r="E26771">
        <v>9</v>
      </c>
      <c r="F26771" t="s">
        <v>30</v>
      </c>
      <c r="G26771" t="s">
        <v>53</v>
      </c>
      <c r="H26771" t="s">
        <v>19</v>
      </c>
      <c r="I26771" t="s">
        <v>20</v>
      </c>
      <c r="J26771" t="s">
        <v>21</v>
      </c>
      <c r="K26771">
        <v>0</v>
      </c>
      <c r="L26771">
        <v>0</v>
      </c>
      <c r="M26771">
        <v>56</v>
      </c>
      <c r="N26771" t="s">
        <v>22</v>
      </c>
      <c r="O26771" t="s">
        <v>43</v>
      </c>
    </row>
    <row r="26772" spans="1:15" x14ac:dyDescent="0.3">
      <c r="A26772">
        <v>40</v>
      </c>
      <c r="B26772" t="s">
        <v>28</v>
      </c>
      <c r="C26772">
        <v>126845</v>
      </c>
      <c r="D26772" t="s">
        <v>44</v>
      </c>
      <c r="E26772">
        <v>10</v>
      </c>
      <c r="F26772" t="s">
        <v>25</v>
      </c>
      <c r="G26772" t="s">
        <v>18</v>
      </c>
      <c r="H26772" t="s">
        <v>27</v>
      </c>
      <c r="I26772" t="s">
        <v>20</v>
      </c>
      <c r="J26772" t="s">
        <v>21</v>
      </c>
      <c r="K26772">
        <v>0</v>
      </c>
      <c r="L26772">
        <v>0</v>
      </c>
      <c r="M26772">
        <v>40</v>
      </c>
      <c r="N26772" t="s">
        <v>22</v>
      </c>
      <c r="O26772" t="s">
        <v>43</v>
      </c>
    </row>
    <row r="26773" spans="1:15" x14ac:dyDescent="0.3">
      <c r="A26773">
        <v>22</v>
      </c>
      <c r="B26773" t="s">
        <v>28</v>
      </c>
      <c r="C26773">
        <v>206974</v>
      </c>
      <c r="D26773" t="s">
        <v>16</v>
      </c>
      <c r="E26773">
        <v>13</v>
      </c>
      <c r="F26773" t="s">
        <v>17</v>
      </c>
      <c r="G26773" t="s">
        <v>49</v>
      </c>
      <c r="H26773" t="s">
        <v>19</v>
      </c>
      <c r="I26773" t="s">
        <v>20</v>
      </c>
      <c r="J26773" t="s">
        <v>36</v>
      </c>
      <c r="K26773">
        <v>0</v>
      </c>
      <c r="L26773">
        <v>0</v>
      </c>
      <c r="M26773">
        <v>40</v>
      </c>
      <c r="N26773" t="s">
        <v>22</v>
      </c>
      <c r="O26773" t="s">
        <v>23</v>
      </c>
    </row>
    <row r="26774" spans="1:15" x14ac:dyDescent="0.3">
      <c r="A26774">
        <v>28</v>
      </c>
      <c r="B26774" t="s">
        <v>28</v>
      </c>
      <c r="C26774">
        <v>412149</v>
      </c>
      <c r="D26774" t="s">
        <v>74</v>
      </c>
      <c r="E26774">
        <v>6</v>
      </c>
      <c r="F26774" t="s">
        <v>17</v>
      </c>
      <c r="G26774" t="s">
        <v>56</v>
      </c>
      <c r="H26774" t="s">
        <v>73</v>
      </c>
      <c r="I26774" t="s">
        <v>20</v>
      </c>
      <c r="J26774" t="s">
        <v>21</v>
      </c>
      <c r="K26774">
        <v>0</v>
      </c>
      <c r="L26774">
        <v>0</v>
      </c>
      <c r="M26774">
        <v>35</v>
      </c>
      <c r="N26774" t="s">
        <v>55</v>
      </c>
      <c r="O26774" t="s">
        <v>23</v>
      </c>
    </row>
    <row r="26775" spans="1:15" x14ac:dyDescent="0.3">
      <c r="A26775">
        <v>24</v>
      </c>
      <c r="B26775" t="s">
        <v>28</v>
      </c>
      <c r="C26775">
        <v>653574</v>
      </c>
      <c r="D26775" t="s">
        <v>29</v>
      </c>
      <c r="E26775">
        <v>9</v>
      </c>
      <c r="F26775" t="s">
        <v>17</v>
      </c>
      <c r="G26775" t="s">
        <v>51</v>
      </c>
      <c r="H26775" t="s">
        <v>47</v>
      </c>
      <c r="I26775" t="s">
        <v>20</v>
      </c>
      <c r="J26775" t="s">
        <v>21</v>
      </c>
      <c r="K26775">
        <v>0</v>
      </c>
      <c r="L26775">
        <v>0</v>
      </c>
      <c r="M26775">
        <v>40</v>
      </c>
      <c r="N26775" t="s">
        <v>96</v>
      </c>
      <c r="O26775" t="s">
        <v>23</v>
      </c>
    </row>
    <row r="26776" spans="1:15" x14ac:dyDescent="0.3">
      <c r="A26776">
        <v>37</v>
      </c>
      <c r="B26776" t="s">
        <v>28</v>
      </c>
      <c r="C26776">
        <v>70562</v>
      </c>
      <c r="D26776" t="s">
        <v>81</v>
      </c>
      <c r="E26776">
        <v>2</v>
      </c>
      <c r="F26776" t="s">
        <v>17</v>
      </c>
      <c r="G26776" t="s">
        <v>41</v>
      </c>
      <c r="H26776" t="s">
        <v>58</v>
      </c>
      <c r="I26776" t="s">
        <v>20</v>
      </c>
      <c r="J26776" t="s">
        <v>36</v>
      </c>
      <c r="K26776">
        <v>0</v>
      </c>
      <c r="L26776">
        <v>0</v>
      </c>
      <c r="M26776">
        <v>48</v>
      </c>
      <c r="N26776" t="s">
        <v>96</v>
      </c>
      <c r="O26776" t="s">
        <v>23</v>
      </c>
    </row>
    <row r="26777" spans="1:15" x14ac:dyDescent="0.3">
      <c r="A26777">
        <v>62</v>
      </c>
      <c r="B26777" t="s">
        <v>28</v>
      </c>
      <c r="C26777">
        <v>197514</v>
      </c>
      <c r="D26777" t="s">
        <v>29</v>
      </c>
      <c r="E26777">
        <v>9</v>
      </c>
      <c r="F26777" t="s">
        <v>25</v>
      </c>
      <c r="G26777" t="s">
        <v>49</v>
      </c>
      <c r="H26777" t="s">
        <v>35</v>
      </c>
      <c r="I26777" t="s">
        <v>20</v>
      </c>
      <c r="J26777" t="s">
        <v>36</v>
      </c>
      <c r="K26777">
        <v>0</v>
      </c>
      <c r="L26777">
        <v>0</v>
      </c>
      <c r="M26777">
        <v>16</v>
      </c>
      <c r="N26777" t="s">
        <v>22</v>
      </c>
      <c r="O26777" t="s">
        <v>23</v>
      </c>
    </row>
    <row r="26778" spans="1:15" x14ac:dyDescent="0.3">
      <c r="A26778">
        <v>19</v>
      </c>
      <c r="C26778">
        <v>309284</v>
      </c>
      <c r="D26778" t="s">
        <v>44</v>
      </c>
      <c r="E26778">
        <v>10</v>
      </c>
      <c r="F26778" t="s">
        <v>17</v>
      </c>
      <c r="H26778" t="s">
        <v>19</v>
      </c>
      <c r="I26778" t="s">
        <v>20</v>
      </c>
      <c r="J26778" t="s">
        <v>21</v>
      </c>
      <c r="K26778">
        <v>0</v>
      </c>
      <c r="L26778">
        <v>0</v>
      </c>
      <c r="M26778">
        <v>40</v>
      </c>
      <c r="N26778" t="s">
        <v>22</v>
      </c>
      <c r="O26778" t="s">
        <v>23</v>
      </c>
    </row>
    <row r="26779" spans="1:15" x14ac:dyDescent="0.3">
      <c r="A26779">
        <v>51</v>
      </c>
      <c r="B26779" t="s">
        <v>28</v>
      </c>
      <c r="C26779">
        <v>334679</v>
      </c>
      <c r="D26779" t="s">
        <v>50</v>
      </c>
      <c r="E26779">
        <v>11</v>
      </c>
      <c r="F26779" t="s">
        <v>79</v>
      </c>
      <c r="G26779" t="s">
        <v>34</v>
      </c>
      <c r="H26779" t="s">
        <v>58</v>
      </c>
      <c r="I26779" t="s">
        <v>45</v>
      </c>
      <c r="J26779" t="s">
        <v>36</v>
      </c>
      <c r="K26779">
        <v>0</v>
      </c>
      <c r="L26779">
        <v>0</v>
      </c>
      <c r="M26779">
        <v>40</v>
      </c>
      <c r="N26779" t="s">
        <v>22</v>
      </c>
      <c r="O26779" t="s">
        <v>23</v>
      </c>
    </row>
    <row r="26780" spans="1:15" x14ac:dyDescent="0.3">
      <c r="A26780">
        <v>65</v>
      </c>
      <c r="B26780" t="s">
        <v>28</v>
      </c>
      <c r="C26780">
        <v>105116</v>
      </c>
      <c r="D26780" t="s">
        <v>44</v>
      </c>
      <c r="E26780">
        <v>10</v>
      </c>
      <c r="F26780" t="s">
        <v>79</v>
      </c>
      <c r="G26780" t="s">
        <v>18</v>
      </c>
      <c r="H26780" t="s">
        <v>19</v>
      </c>
      <c r="I26780" t="s">
        <v>20</v>
      </c>
      <c r="J26780" t="s">
        <v>36</v>
      </c>
      <c r="K26780">
        <v>2346</v>
      </c>
      <c r="L26780">
        <v>0</v>
      </c>
      <c r="M26780">
        <v>40</v>
      </c>
      <c r="N26780" t="s">
        <v>22</v>
      </c>
      <c r="O26780" t="s">
        <v>23</v>
      </c>
    </row>
    <row r="26781" spans="1:15" x14ac:dyDescent="0.3">
      <c r="A26781">
        <v>31</v>
      </c>
      <c r="B26781" t="s">
        <v>28</v>
      </c>
      <c r="C26781">
        <v>151484</v>
      </c>
      <c r="D26781" t="s">
        <v>29</v>
      </c>
      <c r="E26781">
        <v>9</v>
      </c>
      <c r="F26781" t="s">
        <v>17</v>
      </c>
      <c r="G26781" t="s">
        <v>18</v>
      </c>
      <c r="H26781" t="s">
        <v>47</v>
      </c>
      <c r="I26781" t="s">
        <v>20</v>
      </c>
      <c r="J26781" t="s">
        <v>36</v>
      </c>
      <c r="K26781">
        <v>0</v>
      </c>
      <c r="L26781">
        <v>0</v>
      </c>
      <c r="M26781">
        <v>8</v>
      </c>
      <c r="N26781" t="s">
        <v>22</v>
      </c>
      <c r="O26781" t="s">
        <v>23</v>
      </c>
    </row>
    <row r="26782" spans="1:15" x14ac:dyDescent="0.3">
      <c r="A26782">
        <v>42</v>
      </c>
      <c r="B26782" t="s">
        <v>71</v>
      </c>
      <c r="C26782">
        <v>78765</v>
      </c>
      <c r="D26782" t="s">
        <v>44</v>
      </c>
      <c r="E26782">
        <v>10</v>
      </c>
      <c r="F26782" t="s">
        <v>30</v>
      </c>
      <c r="G26782" t="s">
        <v>26</v>
      </c>
      <c r="H26782" t="s">
        <v>58</v>
      </c>
      <c r="I26782" t="s">
        <v>20</v>
      </c>
      <c r="J26782" t="s">
        <v>21</v>
      </c>
      <c r="K26782">
        <v>0</v>
      </c>
      <c r="L26782">
        <v>0</v>
      </c>
      <c r="M26782">
        <v>90</v>
      </c>
      <c r="N26782" t="s">
        <v>22</v>
      </c>
      <c r="O26782" t="s">
        <v>43</v>
      </c>
    </row>
    <row r="26783" spans="1:15" x14ac:dyDescent="0.3">
      <c r="A26783">
        <v>42</v>
      </c>
      <c r="B26783" t="s">
        <v>28</v>
      </c>
      <c r="C26783">
        <v>98427</v>
      </c>
      <c r="D26783" t="s">
        <v>29</v>
      </c>
      <c r="E26783">
        <v>9</v>
      </c>
      <c r="F26783" t="s">
        <v>25</v>
      </c>
      <c r="G26783" t="s">
        <v>41</v>
      </c>
      <c r="H26783" t="s">
        <v>35</v>
      </c>
      <c r="I26783" t="s">
        <v>33</v>
      </c>
      <c r="J26783" t="s">
        <v>36</v>
      </c>
      <c r="K26783">
        <v>0</v>
      </c>
      <c r="L26783">
        <v>0</v>
      </c>
      <c r="M26783">
        <v>35</v>
      </c>
      <c r="N26783" t="s">
        <v>22</v>
      </c>
      <c r="O26783" t="s">
        <v>23</v>
      </c>
    </row>
    <row r="26784" spans="1:15" x14ac:dyDescent="0.3">
      <c r="A26784">
        <v>54</v>
      </c>
      <c r="B26784" t="s">
        <v>28</v>
      </c>
      <c r="C26784">
        <v>230767</v>
      </c>
      <c r="D26784" t="s">
        <v>48</v>
      </c>
      <c r="E26784">
        <v>12</v>
      </c>
      <c r="F26784" t="s">
        <v>25</v>
      </c>
      <c r="G26784" t="s">
        <v>51</v>
      </c>
      <c r="H26784" t="s">
        <v>27</v>
      </c>
      <c r="I26784" t="s">
        <v>20</v>
      </c>
      <c r="J26784" t="s">
        <v>21</v>
      </c>
      <c r="K26784">
        <v>0</v>
      </c>
      <c r="L26784">
        <v>0</v>
      </c>
      <c r="M26784">
        <v>40</v>
      </c>
      <c r="N26784" t="s">
        <v>37</v>
      </c>
      <c r="O26784" t="s">
        <v>23</v>
      </c>
    </row>
    <row r="26785" spans="1:15" x14ac:dyDescent="0.3">
      <c r="A26785">
        <v>23</v>
      </c>
      <c r="B26785" t="s">
        <v>28</v>
      </c>
      <c r="C26785">
        <v>117606</v>
      </c>
      <c r="D26785" t="s">
        <v>16</v>
      </c>
      <c r="E26785">
        <v>13</v>
      </c>
      <c r="F26785" t="s">
        <v>17</v>
      </c>
      <c r="G26785" t="s">
        <v>26</v>
      </c>
      <c r="H26785" t="s">
        <v>47</v>
      </c>
      <c r="I26785" t="s">
        <v>20</v>
      </c>
      <c r="J26785" t="s">
        <v>36</v>
      </c>
      <c r="K26785">
        <v>0</v>
      </c>
      <c r="L26785">
        <v>0</v>
      </c>
      <c r="M26785">
        <v>60</v>
      </c>
      <c r="N26785" t="s">
        <v>22</v>
      </c>
      <c r="O26785" t="s">
        <v>23</v>
      </c>
    </row>
    <row r="26786" spans="1:15" x14ac:dyDescent="0.3">
      <c r="A26786">
        <v>28</v>
      </c>
      <c r="B26786" t="s">
        <v>28</v>
      </c>
      <c r="C26786">
        <v>68642</v>
      </c>
      <c r="D26786" t="s">
        <v>29</v>
      </c>
      <c r="E26786">
        <v>9</v>
      </c>
      <c r="F26786" t="s">
        <v>17</v>
      </c>
      <c r="G26786" t="s">
        <v>41</v>
      </c>
      <c r="H26786" t="s">
        <v>19</v>
      </c>
      <c r="I26786" t="s">
        <v>20</v>
      </c>
      <c r="J26786" t="s">
        <v>36</v>
      </c>
      <c r="K26786">
        <v>0</v>
      </c>
      <c r="L26786">
        <v>0</v>
      </c>
      <c r="M26786">
        <v>46</v>
      </c>
      <c r="N26786" t="s">
        <v>22</v>
      </c>
      <c r="O26786" t="s">
        <v>23</v>
      </c>
    </row>
    <row r="26787" spans="1:15" x14ac:dyDescent="0.3">
      <c r="A26787">
        <v>42</v>
      </c>
      <c r="B26787" t="s">
        <v>28</v>
      </c>
      <c r="C26787">
        <v>341638</v>
      </c>
      <c r="D26787" t="s">
        <v>32</v>
      </c>
      <c r="E26787">
        <v>7</v>
      </c>
      <c r="F26787" t="s">
        <v>30</v>
      </c>
      <c r="G26787" t="s">
        <v>51</v>
      </c>
      <c r="H26787" t="s">
        <v>19</v>
      </c>
      <c r="I26787" t="s">
        <v>20</v>
      </c>
      <c r="J26787" t="s">
        <v>21</v>
      </c>
      <c r="K26787">
        <v>0</v>
      </c>
      <c r="L26787">
        <v>0</v>
      </c>
      <c r="M26787">
        <v>40</v>
      </c>
      <c r="N26787" t="s">
        <v>22</v>
      </c>
      <c r="O26787" t="s">
        <v>23</v>
      </c>
    </row>
    <row r="26788" spans="1:15" x14ac:dyDescent="0.3">
      <c r="A26788">
        <v>30</v>
      </c>
      <c r="B26788" t="s">
        <v>28</v>
      </c>
      <c r="C26788">
        <v>65920</v>
      </c>
      <c r="D26788" t="s">
        <v>29</v>
      </c>
      <c r="E26788">
        <v>9</v>
      </c>
      <c r="F26788" t="s">
        <v>17</v>
      </c>
      <c r="G26788" t="s">
        <v>26</v>
      </c>
      <c r="H26788" t="s">
        <v>19</v>
      </c>
      <c r="I26788" t="s">
        <v>33</v>
      </c>
      <c r="J26788" t="s">
        <v>21</v>
      </c>
      <c r="K26788">
        <v>0</v>
      </c>
      <c r="L26788">
        <v>0</v>
      </c>
      <c r="M26788">
        <v>40</v>
      </c>
      <c r="N26788" t="s">
        <v>22</v>
      </c>
      <c r="O26788" t="s">
        <v>23</v>
      </c>
    </row>
    <row r="26789" spans="1:15" x14ac:dyDescent="0.3">
      <c r="A26789">
        <v>33</v>
      </c>
      <c r="B26789" t="s">
        <v>61</v>
      </c>
      <c r="C26789">
        <v>188246</v>
      </c>
      <c r="D26789" t="s">
        <v>29</v>
      </c>
      <c r="E26789">
        <v>9</v>
      </c>
      <c r="F26789" t="s">
        <v>25</v>
      </c>
      <c r="G26789" t="s">
        <v>51</v>
      </c>
      <c r="H26789" t="s">
        <v>27</v>
      </c>
      <c r="I26789" t="s">
        <v>20</v>
      </c>
      <c r="J26789" t="s">
        <v>21</v>
      </c>
      <c r="K26789">
        <v>0</v>
      </c>
      <c r="L26789">
        <v>0</v>
      </c>
      <c r="M26789">
        <v>40</v>
      </c>
      <c r="N26789" t="s">
        <v>22</v>
      </c>
      <c r="O26789" t="s">
        <v>23</v>
      </c>
    </row>
    <row r="26790" spans="1:15" x14ac:dyDescent="0.3">
      <c r="A26790">
        <v>33</v>
      </c>
      <c r="B26790" t="s">
        <v>28</v>
      </c>
      <c r="C26790">
        <v>198727</v>
      </c>
      <c r="D26790" t="s">
        <v>29</v>
      </c>
      <c r="E26790">
        <v>9</v>
      </c>
      <c r="F26790" t="s">
        <v>30</v>
      </c>
      <c r="G26790" t="s">
        <v>62</v>
      </c>
      <c r="H26790" t="s">
        <v>19</v>
      </c>
      <c r="I26790" t="s">
        <v>20</v>
      </c>
      <c r="J26790" t="s">
        <v>36</v>
      </c>
      <c r="K26790">
        <v>0</v>
      </c>
      <c r="L26790">
        <v>0</v>
      </c>
      <c r="M26790">
        <v>40</v>
      </c>
      <c r="N26790" t="s">
        <v>22</v>
      </c>
      <c r="O26790" t="s">
        <v>23</v>
      </c>
    </row>
    <row r="26791" spans="1:15" x14ac:dyDescent="0.3">
      <c r="A26791">
        <v>39</v>
      </c>
      <c r="B26791" t="s">
        <v>28</v>
      </c>
      <c r="C26791">
        <v>160728</v>
      </c>
      <c r="D26791" t="s">
        <v>29</v>
      </c>
      <c r="E26791">
        <v>9</v>
      </c>
      <c r="F26791" t="s">
        <v>30</v>
      </c>
      <c r="G26791" t="s">
        <v>57</v>
      </c>
      <c r="H26791" t="s">
        <v>58</v>
      </c>
      <c r="I26791" t="s">
        <v>20</v>
      </c>
      <c r="J26791" t="s">
        <v>21</v>
      </c>
      <c r="K26791">
        <v>2977</v>
      </c>
      <c r="L26791">
        <v>0</v>
      </c>
      <c r="M26791">
        <v>40</v>
      </c>
      <c r="N26791" t="s">
        <v>22</v>
      </c>
      <c r="O26791" t="s">
        <v>23</v>
      </c>
    </row>
    <row r="26792" spans="1:15" x14ac:dyDescent="0.3">
      <c r="A26792">
        <v>27</v>
      </c>
      <c r="B26792" t="s">
        <v>28</v>
      </c>
      <c r="C26792">
        <v>706026</v>
      </c>
      <c r="D26792" t="s">
        <v>32</v>
      </c>
      <c r="E26792">
        <v>7</v>
      </c>
      <c r="F26792" t="s">
        <v>25</v>
      </c>
      <c r="G26792" t="s">
        <v>31</v>
      </c>
      <c r="H26792" t="s">
        <v>27</v>
      </c>
      <c r="I26792" t="s">
        <v>20</v>
      </c>
      <c r="J26792" t="s">
        <v>21</v>
      </c>
      <c r="K26792">
        <v>0</v>
      </c>
      <c r="L26792">
        <v>0</v>
      </c>
      <c r="M26792">
        <v>40</v>
      </c>
      <c r="N26792" t="s">
        <v>22</v>
      </c>
      <c r="O26792" t="s">
        <v>23</v>
      </c>
    </row>
    <row r="26793" spans="1:15" x14ac:dyDescent="0.3">
      <c r="A26793">
        <v>20</v>
      </c>
      <c r="C26793">
        <v>348148</v>
      </c>
      <c r="D26793" t="s">
        <v>32</v>
      </c>
      <c r="E26793">
        <v>7</v>
      </c>
      <c r="F26793" t="s">
        <v>17</v>
      </c>
      <c r="H26793" t="s">
        <v>47</v>
      </c>
      <c r="I26793" t="s">
        <v>33</v>
      </c>
      <c r="J26793" t="s">
        <v>21</v>
      </c>
      <c r="K26793">
        <v>0</v>
      </c>
      <c r="L26793">
        <v>0</v>
      </c>
      <c r="M26793">
        <v>40</v>
      </c>
      <c r="N26793" t="s">
        <v>22</v>
      </c>
      <c r="O26793" t="s">
        <v>23</v>
      </c>
    </row>
    <row r="26794" spans="1:15" x14ac:dyDescent="0.3">
      <c r="A26794">
        <v>62</v>
      </c>
      <c r="B26794" t="s">
        <v>28</v>
      </c>
      <c r="C26794">
        <v>77884</v>
      </c>
      <c r="D26794" t="s">
        <v>72</v>
      </c>
      <c r="E26794">
        <v>3</v>
      </c>
      <c r="F26794" t="s">
        <v>25</v>
      </c>
      <c r="G26794" t="s">
        <v>56</v>
      </c>
      <c r="H26794" t="s">
        <v>27</v>
      </c>
      <c r="I26794" t="s">
        <v>45</v>
      </c>
      <c r="J26794" t="s">
        <v>21</v>
      </c>
      <c r="K26794">
        <v>0</v>
      </c>
      <c r="L26794">
        <v>0</v>
      </c>
      <c r="M26794">
        <v>40</v>
      </c>
      <c r="N26794" t="s">
        <v>80</v>
      </c>
      <c r="O26794" t="s">
        <v>23</v>
      </c>
    </row>
    <row r="26795" spans="1:15" x14ac:dyDescent="0.3">
      <c r="A26795">
        <v>17</v>
      </c>
      <c r="B26795" t="s">
        <v>28</v>
      </c>
      <c r="C26795">
        <v>160758</v>
      </c>
      <c r="D26795" t="s">
        <v>74</v>
      </c>
      <c r="E26795">
        <v>6</v>
      </c>
      <c r="F26795" t="s">
        <v>17</v>
      </c>
      <c r="G26795" t="s">
        <v>49</v>
      </c>
      <c r="H26795" t="s">
        <v>73</v>
      </c>
      <c r="I26795" t="s">
        <v>20</v>
      </c>
      <c r="J26795" t="s">
        <v>21</v>
      </c>
      <c r="K26795">
        <v>0</v>
      </c>
      <c r="L26795">
        <v>0</v>
      </c>
      <c r="M26795">
        <v>30</v>
      </c>
      <c r="N26795" t="s">
        <v>22</v>
      </c>
      <c r="O26795" t="s">
        <v>23</v>
      </c>
    </row>
    <row r="26796" spans="1:15" x14ac:dyDescent="0.3">
      <c r="A26796">
        <v>58</v>
      </c>
      <c r="B26796" t="s">
        <v>28</v>
      </c>
      <c r="C26796">
        <v>201112</v>
      </c>
      <c r="D26796" t="s">
        <v>44</v>
      </c>
      <c r="E26796">
        <v>10</v>
      </c>
      <c r="F26796" t="s">
        <v>30</v>
      </c>
      <c r="G26796" t="s">
        <v>18</v>
      </c>
      <c r="H26796" t="s">
        <v>19</v>
      </c>
      <c r="I26796" t="s">
        <v>33</v>
      </c>
      <c r="J26796" t="s">
        <v>36</v>
      </c>
      <c r="K26796">
        <v>0</v>
      </c>
      <c r="L26796">
        <v>0</v>
      </c>
      <c r="M26796">
        <v>55</v>
      </c>
      <c r="N26796" t="s">
        <v>22</v>
      </c>
      <c r="O26796" t="s">
        <v>43</v>
      </c>
    </row>
    <row r="26797" spans="1:15" x14ac:dyDescent="0.3">
      <c r="A26797">
        <v>69</v>
      </c>
      <c r="B26797" t="s">
        <v>71</v>
      </c>
      <c r="C26797">
        <v>107850</v>
      </c>
      <c r="D26797" t="s">
        <v>38</v>
      </c>
      <c r="E26797">
        <v>14</v>
      </c>
      <c r="F26797" t="s">
        <v>25</v>
      </c>
      <c r="G26797" t="s">
        <v>26</v>
      </c>
      <c r="H26797" t="s">
        <v>27</v>
      </c>
      <c r="I26797" t="s">
        <v>20</v>
      </c>
      <c r="J26797" t="s">
        <v>21</v>
      </c>
      <c r="K26797">
        <v>6514</v>
      </c>
      <c r="L26797">
        <v>0</v>
      </c>
      <c r="M26797">
        <v>40</v>
      </c>
      <c r="N26797" t="s">
        <v>22</v>
      </c>
      <c r="O26797" t="s">
        <v>43</v>
      </c>
    </row>
    <row r="26798" spans="1:15" x14ac:dyDescent="0.3">
      <c r="A26798">
        <v>34</v>
      </c>
      <c r="B26798" t="s">
        <v>28</v>
      </c>
      <c r="C26798">
        <v>230246</v>
      </c>
      <c r="D26798" t="s">
        <v>16</v>
      </c>
      <c r="E26798">
        <v>13</v>
      </c>
      <c r="F26798" t="s">
        <v>25</v>
      </c>
      <c r="G26798" t="s">
        <v>34</v>
      </c>
      <c r="H26798" t="s">
        <v>27</v>
      </c>
      <c r="I26798" t="s">
        <v>20</v>
      </c>
      <c r="J26798" t="s">
        <v>21</v>
      </c>
      <c r="K26798">
        <v>0</v>
      </c>
      <c r="L26798">
        <v>0</v>
      </c>
      <c r="M26798">
        <v>42</v>
      </c>
      <c r="N26798" t="s">
        <v>22</v>
      </c>
      <c r="O26798" t="s">
        <v>43</v>
      </c>
    </row>
    <row r="26799" spans="1:15" x14ac:dyDescent="0.3">
      <c r="A26799">
        <v>34</v>
      </c>
      <c r="B26799" t="s">
        <v>28</v>
      </c>
      <c r="C26799">
        <v>203034</v>
      </c>
      <c r="D26799" t="s">
        <v>16</v>
      </c>
      <c r="E26799">
        <v>13</v>
      </c>
      <c r="F26799" t="s">
        <v>60</v>
      </c>
      <c r="G26799" t="s">
        <v>49</v>
      </c>
      <c r="H26799" t="s">
        <v>19</v>
      </c>
      <c r="I26799" t="s">
        <v>20</v>
      </c>
      <c r="J26799" t="s">
        <v>21</v>
      </c>
      <c r="K26799">
        <v>0</v>
      </c>
      <c r="L26799">
        <v>2824</v>
      </c>
      <c r="M26799">
        <v>50</v>
      </c>
      <c r="N26799" t="s">
        <v>22</v>
      </c>
      <c r="O26799" t="s">
        <v>43</v>
      </c>
    </row>
    <row r="26800" spans="1:15" x14ac:dyDescent="0.3">
      <c r="A26800">
        <v>20</v>
      </c>
      <c r="B26800" t="s">
        <v>28</v>
      </c>
      <c r="C26800">
        <v>373935</v>
      </c>
      <c r="D26800" t="s">
        <v>29</v>
      </c>
      <c r="E26800">
        <v>9</v>
      </c>
      <c r="F26800" t="s">
        <v>17</v>
      </c>
      <c r="G26800" t="s">
        <v>31</v>
      </c>
      <c r="H26800" t="s">
        <v>47</v>
      </c>
      <c r="I26800" t="s">
        <v>20</v>
      </c>
      <c r="J26800" t="s">
        <v>21</v>
      </c>
      <c r="K26800">
        <v>0</v>
      </c>
      <c r="L26800">
        <v>0</v>
      </c>
      <c r="M26800">
        <v>35</v>
      </c>
      <c r="N26800" t="s">
        <v>22</v>
      </c>
      <c r="O26800" t="s">
        <v>23</v>
      </c>
    </row>
    <row r="26801" spans="1:15" x14ac:dyDescent="0.3">
      <c r="A26801">
        <v>64</v>
      </c>
      <c r="B26801" t="s">
        <v>61</v>
      </c>
      <c r="C26801">
        <v>341695</v>
      </c>
      <c r="D26801" t="s">
        <v>44</v>
      </c>
      <c r="E26801">
        <v>10</v>
      </c>
      <c r="F26801" t="s">
        <v>25</v>
      </c>
      <c r="G26801" t="s">
        <v>18</v>
      </c>
      <c r="H26801" t="s">
        <v>35</v>
      </c>
      <c r="I26801" t="s">
        <v>20</v>
      </c>
      <c r="J26801" t="s">
        <v>36</v>
      </c>
      <c r="K26801">
        <v>0</v>
      </c>
      <c r="L26801">
        <v>0</v>
      </c>
      <c r="M26801">
        <v>40</v>
      </c>
      <c r="N26801" t="s">
        <v>22</v>
      </c>
      <c r="O26801" t="s">
        <v>43</v>
      </c>
    </row>
    <row r="26802" spans="1:15" x14ac:dyDescent="0.3">
      <c r="A26802">
        <v>27</v>
      </c>
      <c r="B26802" t="s">
        <v>28</v>
      </c>
      <c r="C26802">
        <v>119793</v>
      </c>
      <c r="D26802" t="s">
        <v>44</v>
      </c>
      <c r="E26802">
        <v>10</v>
      </c>
      <c r="F26802" t="s">
        <v>25</v>
      </c>
      <c r="G26802" t="s">
        <v>51</v>
      </c>
      <c r="H26802" t="s">
        <v>27</v>
      </c>
      <c r="I26802" t="s">
        <v>20</v>
      </c>
      <c r="J26802" t="s">
        <v>21</v>
      </c>
      <c r="K26802">
        <v>0</v>
      </c>
      <c r="L26802">
        <v>0</v>
      </c>
      <c r="M26802">
        <v>55</v>
      </c>
      <c r="O26802" t="s">
        <v>23</v>
      </c>
    </row>
    <row r="26803" spans="1:15" x14ac:dyDescent="0.3">
      <c r="A26803">
        <v>41</v>
      </c>
      <c r="B26803" t="s">
        <v>28</v>
      </c>
      <c r="C26803">
        <v>178002</v>
      </c>
      <c r="D26803" t="s">
        <v>29</v>
      </c>
      <c r="E26803">
        <v>9</v>
      </c>
      <c r="F26803" t="s">
        <v>25</v>
      </c>
      <c r="G26803" t="s">
        <v>18</v>
      </c>
      <c r="H26803" t="s">
        <v>35</v>
      </c>
      <c r="I26803" t="s">
        <v>20</v>
      </c>
      <c r="J26803" t="s">
        <v>36</v>
      </c>
      <c r="K26803">
        <v>0</v>
      </c>
      <c r="L26803">
        <v>0</v>
      </c>
      <c r="M26803">
        <v>40</v>
      </c>
      <c r="N26803" t="s">
        <v>22</v>
      </c>
      <c r="O26803" t="s">
        <v>43</v>
      </c>
    </row>
    <row r="26804" spans="1:15" x14ac:dyDescent="0.3">
      <c r="A26804">
        <v>40</v>
      </c>
      <c r="B26804" t="s">
        <v>28</v>
      </c>
      <c r="C26804">
        <v>233130</v>
      </c>
      <c r="D26804" t="s">
        <v>52</v>
      </c>
      <c r="E26804">
        <v>4</v>
      </c>
      <c r="F26804" t="s">
        <v>25</v>
      </c>
      <c r="G26804" t="s">
        <v>51</v>
      </c>
      <c r="H26804" t="s">
        <v>27</v>
      </c>
      <c r="I26804" t="s">
        <v>20</v>
      </c>
      <c r="J26804" t="s">
        <v>21</v>
      </c>
      <c r="K26804">
        <v>0</v>
      </c>
      <c r="L26804">
        <v>0</v>
      </c>
      <c r="M26804">
        <v>40</v>
      </c>
      <c r="N26804" t="s">
        <v>96</v>
      </c>
      <c r="O26804" t="s">
        <v>23</v>
      </c>
    </row>
    <row r="26805" spans="1:15" x14ac:dyDescent="0.3">
      <c r="A26805">
        <v>53</v>
      </c>
      <c r="B26805" t="s">
        <v>63</v>
      </c>
      <c r="C26805">
        <v>192982</v>
      </c>
      <c r="D26805" t="s">
        <v>38</v>
      </c>
      <c r="E26805">
        <v>14</v>
      </c>
      <c r="F26805" t="s">
        <v>25</v>
      </c>
      <c r="G26805" t="s">
        <v>18</v>
      </c>
      <c r="H26805" t="s">
        <v>27</v>
      </c>
      <c r="I26805" t="s">
        <v>20</v>
      </c>
      <c r="J26805" t="s">
        <v>21</v>
      </c>
      <c r="K26805">
        <v>0</v>
      </c>
      <c r="L26805">
        <v>0</v>
      </c>
      <c r="M26805">
        <v>38</v>
      </c>
      <c r="N26805" t="s">
        <v>22</v>
      </c>
      <c r="O26805" t="s">
        <v>43</v>
      </c>
    </row>
    <row r="26806" spans="1:15" x14ac:dyDescent="0.3">
      <c r="A26806">
        <v>44</v>
      </c>
      <c r="B26806" t="s">
        <v>28</v>
      </c>
      <c r="C26806">
        <v>33155</v>
      </c>
      <c r="D26806" t="s">
        <v>59</v>
      </c>
      <c r="E26806">
        <v>16</v>
      </c>
      <c r="F26806" t="s">
        <v>17</v>
      </c>
      <c r="G26806" t="s">
        <v>34</v>
      </c>
      <c r="H26806" t="s">
        <v>19</v>
      </c>
      <c r="I26806" t="s">
        <v>20</v>
      </c>
      <c r="J26806" t="s">
        <v>21</v>
      </c>
      <c r="K26806">
        <v>0</v>
      </c>
      <c r="L26806">
        <v>0</v>
      </c>
      <c r="M26806">
        <v>45</v>
      </c>
      <c r="N26806" t="s">
        <v>22</v>
      </c>
      <c r="O26806" t="s">
        <v>23</v>
      </c>
    </row>
    <row r="26807" spans="1:15" x14ac:dyDescent="0.3">
      <c r="A26807">
        <v>37</v>
      </c>
      <c r="B26807" t="s">
        <v>28</v>
      </c>
      <c r="C26807">
        <v>187346</v>
      </c>
      <c r="D26807" t="s">
        <v>72</v>
      </c>
      <c r="E26807">
        <v>3</v>
      </c>
      <c r="F26807" t="s">
        <v>17</v>
      </c>
      <c r="G26807" t="s">
        <v>18</v>
      </c>
      <c r="H26807" t="s">
        <v>73</v>
      </c>
      <c r="I26807" t="s">
        <v>20</v>
      </c>
      <c r="J26807" t="s">
        <v>36</v>
      </c>
      <c r="K26807">
        <v>0</v>
      </c>
      <c r="L26807">
        <v>0</v>
      </c>
      <c r="M26807">
        <v>40</v>
      </c>
      <c r="N26807" t="s">
        <v>55</v>
      </c>
      <c r="O26807" t="s">
        <v>23</v>
      </c>
    </row>
    <row r="26808" spans="1:15" x14ac:dyDescent="0.3">
      <c r="A26808">
        <v>46</v>
      </c>
      <c r="B26808" t="s">
        <v>28</v>
      </c>
      <c r="C26808">
        <v>78529</v>
      </c>
      <c r="D26808" t="s">
        <v>16</v>
      </c>
      <c r="E26808">
        <v>13</v>
      </c>
      <c r="F26808" t="s">
        <v>25</v>
      </c>
      <c r="G26808" t="s">
        <v>62</v>
      </c>
      <c r="H26808" t="s">
        <v>27</v>
      </c>
      <c r="I26808" t="s">
        <v>20</v>
      </c>
      <c r="J26808" t="s">
        <v>21</v>
      </c>
      <c r="K26808">
        <v>0</v>
      </c>
      <c r="L26808">
        <v>0</v>
      </c>
      <c r="M26808">
        <v>60</v>
      </c>
      <c r="N26808" t="s">
        <v>22</v>
      </c>
      <c r="O26808" t="s">
        <v>43</v>
      </c>
    </row>
    <row r="26809" spans="1:15" x14ac:dyDescent="0.3">
      <c r="A26809">
        <v>17</v>
      </c>
      <c r="B26809" t="s">
        <v>28</v>
      </c>
      <c r="C26809">
        <v>101626</v>
      </c>
      <c r="D26809" t="s">
        <v>39</v>
      </c>
      <c r="E26809">
        <v>5</v>
      </c>
      <c r="F26809" t="s">
        <v>17</v>
      </c>
      <c r="G26809" t="s">
        <v>57</v>
      </c>
      <c r="H26809" t="s">
        <v>47</v>
      </c>
      <c r="I26809" t="s">
        <v>20</v>
      </c>
      <c r="J26809" t="s">
        <v>21</v>
      </c>
      <c r="K26809">
        <v>0</v>
      </c>
      <c r="L26809">
        <v>0</v>
      </c>
      <c r="M26809">
        <v>20</v>
      </c>
      <c r="N26809" t="s">
        <v>22</v>
      </c>
      <c r="O26809" t="s">
        <v>23</v>
      </c>
    </row>
    <row r="26810" spans="1:15" x14ac:dyDescent="0.3">
      <c r="A26810">
        <v>35</v>
      </c>
      <c r="B26810" t="s">
        <v>28</v>
      </c>
      <c r="C26810">
        <v>117567</v>
      </c>
      <c r="D26810" t="s">
        <v>29</v>
      </c>
      <c r="E26810">
        <v>9</v>
      </c>
      <c r="F26810" t="s">
        <v>30</v>
      </c>
      <c r="G26810" t="s">
        <v>51</v>
      </c>
      <c r="H26810" t="s">
        <v>19</v>
      </c>
      <c r="I26810" t="s">
        <v>20</v>
      </c>
      <c r="J26810" t="s">
        <v>21</v>
      </c>
      <c r="K26810">
        <v>0</v>
      </c>
      <c r="L26810">
        <v>0</v>
      </c>
      <c r="M26810">
        <v>40</v>
      </c>
      <c r="N26810" t="s">
        <v>22</v>
      </c>
      <c r="O26810" t="s">
        <v>23</v>
      </c>
    </row>
    <row r="26811" spans="1:15" x14ac:dyDescent="0.3">
      <c r="A26811">
        <v>36</v>
      </c>
      <c r="B26811" t="s">
        <v>63</v>
      </c>
      <c r="C26811">
        <v>110791</v>
      </c>
      <c r="D26811" t="s">
        <v>48</v>
      </c>
      <c r="E26811">
        <v>12</v>
      </c>
      <c r="F26811" t="s">
        <v>60</v>
      </c>
      <c r="G26811" t="s">
        <v>18</v>
      </c>
      <c r="H26811" t="s">
        <v>58</v>
      </c>
      <c r="I26811" t="s">
        <v>20</v>
      </c>
      <c r="J26811" t="s">
        <v>36</v>
      </c>
      <c r="K26811">
        <v>0</v>
      </c>
      <c r="L26811">
        <v>0</v>
      </c>
      <c r="M26811">
        <v>40</v>
      </c>
      <c r="N26811" t="s">
        <v>22</v>
      </c>
      <c r="O26811" t="s">
        <v>23</v>
      </c>
    </row>
    <row r="26812" spans="1:15" x14ac:dyDescent="0.3">
      <c r="A26812">
        <v>49</v>
      </c>
      <c r="B26812" t="s">
        <v>15</v>
      </c>
      <c r="C26812">
        <v>207120</v>
      </c>
      <c r="D26812" t="s">
        <v>29</v>
      </c>
      <c r="E26812">
        <v>9</v>
      </c>
      <c r="F26812" t="s">
        <v>25</v>
      </c>
      <c r="G26812" t="s">
        <v>31</v>
      </c>
      <c r="H26812" t="s">
        <v>27</v>
      </c>
      <c r="I26812" t="s">
        <v>20</v>
      </c>
      <c r="J26812" t="s">
        <v>21</v>
      </c>
      <c r="K26812">
        <v>0</v>
      </c>
      <c r="L26812">
        <v>0</v>
      </c>
      <c r="M26812">
        <v>40</v>
      </c>
      <c r="N26812" t="s">
        <v>22</v>
      </c>
      <c r="O26812" t="s">
        <v>43</v>
      </c>
    </row>
    <row r="26813" spans="1:15" x14ac:dyDescent="0.3">
      <c r="A26813">
        <v>48</v>
      </c>
      <c r="B26813" t="s">
        <v>28</v>
      </c>
      <c r="C26813">
        <v>43206</v>
      </c>
      <c r="D26813" t="s">
        <v>69</v>
      </c>
      <c r="E26813">
        <v>15</v>
      </c>
      <c r="F26813" t="s">
        <v>30</v>
      </c>
      <c r="G26813" t="s">
        <v>34</v>
      </c>
      <c r="H26813" t="s">
        <v>58</v>
      </c>
      <c r="I26813" t="s">
        <v>20</v>
      </c>
      <c r="J26813" t="s">
        <v>36</v>
      </c>
      <c r="K26813">
        <v>0</v>
      </c>
      <c r="L26813">
        <v>0</v>
      </c>
      <c r="M26813">
        <v>25</v>
      </c>
      <c r="N26813" t="s">
        <v>22</v>
      </c>
      <c r="O26813" t="s">
        <v>23</v>
      </c>
    </row>
    <row r="26814" spans="1:15" x14ac:dyDescent="0.3">
      <c r="A26814">
        <v>26</v>
      </c>
      <c r="B26814" t="s">
        <v>28</v>
      </c>
      <c r="C26814">
        <v>120238</v>
      </c>
      <c r="D26814" t="s">
        <v>16</v>
      </c>
      <c r="E26814">
        <v>13</v>
      </c>
      <c r="F26814" t="s">
        <v>17</v>
      </c>
      <c r="G26814" t="s">
        <v>49</v>
      </c>
      <c r="H26814" t="s">
        <v>73</v>
      </c>
      <c r="I26814" t="s">
        <v>20</v>
      </c>
      <c r="J26814" t="s">
        <v>21</v>
      </c>
      <c r="K26814">
        <v>0</v>
      </c>
      <c r="L26814">
        <v>0</v>
      </c>
      <c r="M26814">
        <v>40</v>
      </c>
      <c r="N26814" t="s">
        <v>22</v>
      </c>
      <c r="O26814" t="s">
        <v>23</v>
      </c>
    </row>
    <row r="26815" spans="1:15" x14ac:dyDescent="0.3">
      <c r="A26815">
        <v>26</v>
      </c>
      <c r="B26815" t="s">
        <v>28</v>
      </c>
      <c r="C26815">
        <v>189219</v>
      </c>
      <c r="D26815" t="s">
        <v>48</v>
      </c>
      <c r="E26815">
        <v>12</v>
      </c>
      <c r="F26815" t="s">
        <v>17</v>
      </c>
      <c r="G26815" t="s">
        <v>18</v>
      </c>
      <c r="H26815" t="s">
        <v>19</v>
      </c>
      <c r="I26815" t="s">
        <v>20</v>
      </c>
      <c r="J26815" t="s">
        <v>36</v>
      </c>
      <c r="K26815">
        <v>0</v>
      </c>
      <c r="L26815">
        <v>0</v>
      </c>
      <c r="M26815">
        <v>8</v>
      </c>
      <c r="N26815" t="s">
        <v>22</v>
      </c>
      <c r="O26815" t="s">
        <v>23</v>
      </c>
    </row>
    <row r="26816" spans="1:15" x14ac:dyDescent="0.3">
      <c r="A26816">
        <v>35</v>
      </c>
      <c r="B26816" t="s">
        <v>15</v>
      </c>
      <c r="C26816">
        <v>190895</v>
      </c>
      <c r="D26816" t="s">
        <v>29</v>
      </c>
      <c r="E26816">
        <v>9</v>
      </c>
      <c r="F26816" t="s">
        <v>25</v>
      </c>
      <c r="G26816" t="s">
        <v>51</v>
      </c>
      <c r="H26816" t="s">
        <v>27</v>
      </c>
      <c r="I26816" t="s">
        <v>20</v>
      </c>
      <c r="J26816" t="s">
        <v>21</v>
      </c>
      <c r="K26816">
        <v>0</v>
      </c>
      <c r="L26816">
        <v>0</v>
      </c>
      <c r="M26816">
        <v>40</v>
      </c>
      <c r="N26816" t="s">
        <v>22</v>
      </c>
      <c r="O26816" t="s">
        <v>23</v>
      </c>
    </row>
    <row r="26817" spans="1:15" x14ac:dyDescent="0.3">
      <c r="A26817">
        <v>29</v>
      </c>
      <c r="B26817" t="s">
        <v>28</v>
      </c>
      <c r="C26817">
        <v>83517</v>
      </c>
      <c r="D26817" t="s">
        <v>39</v>
      </c>
      <c r="E26817">
        <v>5</v>
      </c>
      <c r="F26817" t="s">
        <v>17</v>
      </c>
      <c r="G26817" t="s">
        <v>57</v>
      </c>
      <c r="H26817" t="s">
        <v>19</v>
      </c>
      <c r="I26817" t="s">
        <v>20</v>
      </c>
      <c r="J26817" t="s">
        <v>21</v>
      </c>
      <c r="K26817">
        <v>0</v>
      </c>
      <c r="L26817">
        <v>0</v>
      </c>
      <c r="M26817">
        <v>40</v>
      </c>
      <c r="N26817" t="s">
        <v>22</v>
      </c>
      <c r="O26817" t="s">
        <v>23</v>
      </c>
    </row>
    <row r="26818" spans="1:15" x14ac:dyDescent="0.3">
      <c r="A26818">
        <v>54</v>
      </c>
      <c r="B26818" t="s">
        <v>28</v>
      </c>
      <c r="C26818">
        <v>35557</v>
      </c>
      <c r="D26818" t="s">
        <v>44</v>
      </c>
      <c r="E26818">
        <v>10</v>
      </c>
      <c r="F26818" t="s">
        <v>25</v>
      </c>
      <c r="G26818" t="s">
        <v>49</v>
      </c>
      <c r="H26818" t="s">
        <v>27</v>
      </c>
      <c r="I26818" t="s">
        <v>20</v>
      </c>
      <c r="J26818" t="s">
        <v>21</v>
      </c>
      <c r="K26818">
        <v>7298</v>
      </c>
      <c r="L26818">
        <v>0</v>
      </c>
      <c r="M26818">
        <v>50</v>
      </c>
      <c r="N26818" t="s">
        <v>22</v>
      </c>
      <c r="O26818" t="s">
        <v>43</v>
      </c>
    </row>
    <row r="26819" spans="1:15" x14ac:dyDescent="0.3">
      <c r="A26819">
        <v>36</v>
      </c>
      <c r="B26819" t="s">
        <v>63</v>
      </c>
      <c r="C26819">
        <v>59313</v>
      </c>
      <c r="D26819" t="s">
        <v>44</v>
      </c>
      <c r="E26819">
        <v>10</v>
      </c>
      <c r="F26819" t="s">
        <v>60</v>
      </c>
      <c r="G26819" t="s">
        <v>18</v>
      </c>
      <c r="H26819" t="s">
        <v>47</v>
      </c>
      <c r="I26819" t="s">
        <v>33</v>
      </c>
      <c r="J26819" t="s">
        <v>21</v>
      </c>
      <c r="K26819">
        <v>0</v>
      </c>
      <c r="L26819">
        <v>0</v>
      </c>
      <c r="M26819">
        <v>40</v>
      </c>
      <c r="N26819" t="s">
        <v>22</v>
      </c>
      <c r="O26819" t="s">
        <v>23</v>
      </c>
    </row>
    <row r="26820" spans="1:15" x14ac:dyDescent="0.3">
      <c r="A26820">
        <v>25</v>
      </c>
      <c r="B26820" t="s">
        <v>28</v>
      </c>
      <c r="C26820">
        <v>202033</v>
      </c>
      <c r="D26820" t="s">
        <v>16</v>
      </c>
      <c r="E26820">
        <v>13</v>
      </c>
      <c r="F26820" t="s">
        <v>25</v>
      </c>
      <c r="G26820" t="s">
        <v>34</v>
      </c>
      <c r="H26820" t="s">
        <v>27</v>
      </c>
      <c r="I26820" t="s">
        <v>20</v>
      </c>
      <c r="J26820" t="s">
        <v>21</v>
      </c>
      <c r="K26820">
        <v>0</v>
      </c>
      <c r="L26820">
        <v>0</v>
      </c>
      <c r="M26820">
        <v>40</v>
      </c>
      <c r="N26820" t="s">
        <v>22</v>
      </c>
      <c r="O26820" t="s">
        <v>23</v>
      </c>
    </row>
    <row r="26821" spans="1:15" x14ac:dyDescent="0.3">
      <c r="A26821">
        <v>18</v>
      </c>
      <c r="B26821" t="s">
        <v>63</v>
      </c>
      <c r="C26821">
        <v>55658</v>
      </c>
      <c r="D26821" t="s">
        <v>74</v>
      </c>
      <c r="E26821">
        <v>6</v>
      </c>
      <c r="F26821" t="s">
        <v>17</v>
      </c>
      <c r="G26821" t="s">
        <v>41</v>
      </c>
      <c r="H26821" t="s">
        <v>47</v>
      </c>
      <c r="I26821" t="s">
        <v>20</v>
      </c>
      <c r="J26821" t="s">
        <v>21</v>
      </c>
      <c r="K26821">
        <v>0</v>
      </c>
      <c r="L26821">
        <v>0</v>
      </c>
      <c r="M26821">
        <v>25</v>
      </c>
      <c r="N26821" t="s">
        <v>22</v>
      </c>
      <c r="O26821" t="s">
        <v>23</v>
      </c>
    </row>
    <row r="26822" spans="1:15" x14ac:dyDescent="0.3">
      <c r="A26822">
        <v>21</v>
      </c>
      <c r="B26822" t="s">
        <v>28</v>
      </c>
      <c r="C26822">
        <v>118186</v>
      </c>
      <c r="D26822" t="s">
        <v>44</v>
      </c>
      <c r="E26822">
        <v>10</v>
      </c>
      <c r="F26822" t="s">
        <v>17</v>
      </c>
      <c r="G26822" t="s">
        <v>49</v>
      </c>
      <c r="H26822" t="s">
        <v>47</v>
      </c>
      <c r="I26822" t="s">
        <v>33</v>
      </c>
      <c r="J26822" t="s">
        <v>36</v>
      </c>
      <c r="K26822">
        <v>0</v>
      </c>
      <c r="L26822">
        <v>0</v>
      </c>
      <c r="M26822">
        <v>20</v>
      </c>
      <c r="N26822" t="s">
        <v>22</v>
      </c>
      <c r="O26822" t="s">
        <v>23</v>
      </c>
    </row>
    <row r="26823" spans="1:15" x14ac:dyDescent="0.3">
      <c r="A26823">
        <v>22</v>
      </c>
      <c r="B26823" t="s">
        <v>28</v>
      </c>
      <c r="C26823">
        <v>279901</v>
      </c>
      <c r="D26823" t="s">
        <v>29</v>
      </c>
      <c r="E26823">
        <v>9</v>
      </c>
      <c r="F26823" t="s">
        <v>25</v>
      </c>
      <c r="G26823" t="s">
        <v>41</v>
      </c>
      <c r="H26823" t="s">
        <v>47</v>
      </c>
      <c r="I26823" t="s">
        <v>33</v>
      </c>
      <c r="J26823" t="s">
        <v>21</v>
      </c>
      <c r="K26823">
        <v>0</v>
      </c>
      <c r="L26823">
        <v>0</v>
      </c>
      <c r="M26823">
        <v>40</v>
      </c>
      <c r="N26823" t="s">
        <v>22</v>
      </c>
      <c r="O26823" t="s">
        <v>23</v>
      </c>
    </row>
    <row r="26824" spans="1:15" x14ac:dyDescent="0.3">
      <c r="A26824">
        <v>52</v>
      </c>
      <c r="B26824" t="s">
        <v>28</v>
      </c>
      <c r="C26824">
        <v>110954</v>
      </c>
      <c r="D26824" t="s">
        <v>29</v>
      </c>
      <c r="E26824">
        <v>9</v>
      </c>
      <c r="F26824" t="s">
        <v>25</v>
      </c>
      <c r="G26824" t="s">
        <v>51</v>
      </c>
      <c r="H26824" t="s">
        <v>27</v>
      </c>
      <c r="I26824" t="s">
        <v>20</v>
      </c>
      <c r="J26824" t="s">
        <v>21</v>
      </c>
      <c r="K26824">
        <v>0</v>
      </c>
      <c r="L26824">
        <v>0</v>
      </c>
      <c r="M26824">
        <v>45</v>
      </c>
      <c r="N26824" t="s">
        <v>96</v>
      </c>
      <c r="O26824" t="s">
        <v>43</v>
      </c>
    </row>
    <row r="26825" spans="1:15" x14ac:dyDescent="0.3">
      <c r="A26825">
        <v>36</v>
      </c>
      <c r="B26825" t="s">
        <v>24</v>
      </c>
      <c r="C26825">
        <v>90159</v>
      </c>
      <c r="D26825" t="s">
        <v>44</v>
      </c>
      <c r="E26825">
        <v>10</v>
      </c>
      <c r="F26825" t="s">
        <v>25</v>
      </c>
      <c r="G26825" t="s">
        <v>41</v>
      </c>
      <c r="H26825" t="s">
        <v>35</v>
      </c>
      <c r="I26825" t="s">
        <v>20</v>
      </c>
      <c r="J26825" t="s">
        <v>36</v>
      </c>
      <c r="K26825">
        <v>0</v>
      </c>
      <c r="L26825">
        <v>0</v>
      </c>
      <c r="M26825">
        <v>40</v>
      </c>
      <c r="N26825" t="s">
        <v>22</v>
      </c>
      <c r="O26825" t="s">
        <v>23</v>
      </c>
    </row>
    <row r="26826" spans="1:15" x14ac:dyDescent="0.3">
      <c r="A26826">
        <v>25</v>
      </c>
      <c r="B26826" t="s">
        <v>28</v>
      </c>
      <c r="C26826">
        <v>122489</v>
      </c>
      <c r="D26826" t="s">
        <v>16</v>
      </c>
      <c r="E26826">
        <v>13</v>
      </c>
      <c r="F26826" t="s">
        <v>17</v>
      </c>
      <c r="G26826" t="s">
        <v>26</v>
      </c>
      <c r="H26826" t="s">
        <v>47</v>
      </c>
      <c r="I26826" t="s">
        <v>20</v>
      </c>
      <c r="J26826" t="s">
        <v>36</v>
      </c>
      <c r="K26826">
        <v>0</v>
      </c>
      <c r="L26826">
        <v>1726</v>
      </c>
      <c r="M26826">
        <v>60</v>
      </c>
      <c r="N26826" t="s">
        <v>22</v>
      </c>
      <c r="O26826" t="s">
        <v>23</v>
      </c>
    </row>
    <row r="26827" spans="1:15" x14ac:dyDescent="0.3">
      <c r="A26827">
        <v>49</v>
      </c>
      <c r="B26827" t="s">
        <v>24</v>
      </c>
      <c r="C26827">
        <v>43348</v>
      </c>
      <c r="D26827" t="s">
        <v>59</v>
      </c>
      <c r="E26827">
        <v>16</v>
      </c>
      <c r="F26827" t="s">
        <v>17</v>
      </c>
      <c r="G26827" t="s">
        <v>34</v>
      </c>
      <c r="H26827" t="s">
        <v>19</v>
      </c>
      <c r="I26827" t="s">
        <v>20</v>
      </c>
      <c r="J26827" t="s">
        <v>21</v>
      </c>
      <c r="K26827">
        <v>99999</v>
      </c>
      <c r="L26827">
        <v>0</v>
      </c>
      <c r="M26827">
        <v>70</v>
      </c>
      <c r="N26827" t="s">
        <v>22</v>
      </c>
      <c r="O26827" t="s">
        <v>43</v>
      </c>
    </row>
    <row r="26828" spans="1:15" x14ac:dyDescent="0.3">
      <c r="A26828">
        <v>42</v>
      </c>
      <c r="B26828" t="s">
        <v>28</v>
      </c>
      <c r="C26828">
        <v>34278</v>
      </c>
      <c r="D26828" t="s">
        <v>44</v>
      </c>
      <c r="E26828">
        <v>10</v>
      </c>
      <c r="F26828" t="s">
        <v>25</v>
      </c>
      <c r="G26828" t="s">
        <v>49</v>
      </c>
      <c r="H26828" t="s">
        <v>27</v>
      </c>
      <c r="I26828" t="s">
        <v>20</v>
      </c>
      <c r="J26828" t="s">
        <v>21</v>
      </c>
      <c r="K26828">
        <v>0</v>
      </c>
      <c r="L26828">
        <v>0</v>
      </c>
      <c r="M26828">
        <v>50</v>
      </c>
      <c r="N26828" t="s">
        <v>22</v>
      </c>
      <c r="O26828" t="s">
        <v>43</v>
      </c>
    </row>
    <row r="26829" spans="1:15" x14ac:dyDescent="0.3">
      <c r="A26829">
        <v>37</v>
      </c>
      <c r="B26829" t="s">
        <v>28</v>
      </c>
      <c r="C26829">
        <v>37778</v>
      </c>
      <c r="D26829" t="s">
        <v>50</v>
      </c>
      <c r="E26829">
        <v>11</v>
      </c>
      <c r="F26829" t="s">
        <v>25</v>
      </c>
      <c r="G26829" t="s">
        <v>49</v>
      </c>
      <c r="H26829" t="s">
        <v>27</v>
      </c>
      <c r="I26829" t="s">
        <v>20</v>
      </c>
      <c r="J26829" t="s">
        <v>21</v>
      </c>
      <c r="K26829">
        <v>0</v>
      </c>
      <c r="L26829">
        <v>0</v>
      </c>
      <c r="M26829">
        <v>54</v>
      </c>
      <c r="N26829" t="s">
        <v>22</v>
      </c>
      <c r="O26829" t="s">
        <v>23</v>
      </c>
    </row>
    <row r="26830" spans="1:15" x14ac:dyDescent="0.3">
      <c r="A26830">
        <v>39</v>
      </c>
      <c r="B26830" t="s">
        <v>28</v>
      </c>
      <c r="C26830">
        <v>160623</v>
      </c>
      <c r="D26830" t="s">
        <v>48</v>
      </c>
      <c r="E26830">
        <v>12</v>
      </c>
      <c r="F26830" t="s">
        <v>17</v>
      </c>
      <c r="G26830" t="s">
        <v>51</v>
      </c>
      <c r="H26830" t="s">
        <v>47</v>
      </c>
      <c r="I26830" t="s">
        <v>20</v>
      </c>
      <c r="J26830" t="s">
        <v>21</v>
      </c>
      <c r="K26830">
        <v>0</v>
      </c>
      <c r="L26830">
        <v>0</v>
      </c>
      <c r="M26830">
        <v>40</v>
      </c>
      <c r="N26830" t="s">
        <v>22</v>
      </c>
      <c r="O26830" t="s">
        <v>23</v>
      </c>
    </row>
    <row r="26831" spans="1:15" x14ac:dyDescent="0.3">
      <c r="A26831">
        <v>32</v>
      </c>
      <c r="B26831" t="s">
        <v>28</v>
      </c>
      <c r="C26831">
        <v>342458</v>
      </c>
      <c r="D26831" t="s">
        <v>16</v>
      </c>
      <c r="E26831">
        <v>13</v>
      </c>
      <c r="F26831" t="s">
        <v>17</v>
      </c>
      <c r="G26831" t="s">
        <v>34</v>
      </c>
      <c r="H26831" t="s">
        <v>19</v>
      </c>
      <c r="I26831" t="s">
        <v>20</v>
      </c>
      <c r="J26831" t="s">
        <v>21</v>
      </c>
      <c r="K26831">
        <v>0</v>
      </c>
      <c r="L26831">
        <v>0</v>
      </c>
      <c r="M26831">
        <v>40</v>
      </c>
      <c r="N26831" t="s">
        <v>22</v>
      </c>
      <c r="O26831" t="s">
        <v>23</v>
      </c>
    </row>
    <row r="26832" spans="1:15" x14ac:dyDescent="0.3">
      <c r="A26832">
        <v>53</v>
      </c>
      <c r="B26832" t="s">
        <v>28</v>
      </c>
      <c r="C26832">
        <v>64322</v>
      </c>
      <c r="D26832" t="s">
        <v>29</v>
      </c>
      <c r="E26832">
        <v>9</v>
      </c>
      <c r="F26832" t="s">
        <v>25</v>
      </c>
      <c r="G26832" t="s">
        <v>26</v>
      </c>
      <c r="H26832" t="s">
        <v>27</v>
      </c>
      <c r="I26832" t="s">
        <v>20</v>
      </c>
      <c r="J26832" t="s">
        <v>21</v>
      </c>
      <c r="K26832">
        <v>0</v>
      </c>
      <c r="L26832">
        <v>0</v>
      </c>
      <c r="M26832">
        <v>40</v>
      </c>
      <c r="N26832" t="s">
        <v>22</v>
      </c>
      <c r="O26832" t="s">
        <v>23</v>
      </c>
    </row>
    <row r="26833" spans="1:15" x14ac:dyDescent="0.3">
      <c r="A26833">
        <v>30</v>
      </c>
      <c r="B26833" t="s">
        <v>28</v>
      </c>
      <c r="C26833">
        <v>373914</v>
      </c>
      <c r="D26833" t="s">
        <v>32</v>
      </c>
      <c r="E26833">
        <v>7</v>
      </c>
      <c r="F26833" t="s">
        <v>25</v>
      </c>
      <c r="G26833" t="s">
        <v>51</v>
      </c>
      <c r="H26833" t="s">
        <v>27</v>
      </c>
      <c r="I26833" t="s">
        <v>20</v>
      </c>
      <c r="J26833" t="s">
        <v>21</v>
      </c>
      <c r="K26833">
        <v>0</v>
      </c>
      <c r="L26833">
        <v>0</v>
      </c>
      <c r="M26833">
        <v>40</v>
      </c>
      <c r="N26833" t="s">
        <v>22</v>
      </c>
      <c r="O26833" t="s">
        <v>23</v>
      </c>
    </row>
    <row r="26834" spans="1:15" x14ac:dyDescent="0.3">
      <c r="A26834">
        <v>51</v>
      </c>
      <c r="B26834" t="s">
        <v>28</v>
      </c>
      <c r="C26834">
        <v>205884</v>
      </c>
      <c r="D26834" t="s">
        <v>44</v>
      </c>
      <c r="E26834">
        <v>10</v>
      </c>
      <c r="F26834" t="s">
        <v>25</v>
      </c>
      <c r="G26834" t="s">
        <v>62</v>
      </c>
      <c r="H26834" t="s">
        <v>35</v>
      </c>
      <c r="I26834" t="s">
        <v>20</v>
      </c>
      <c r="J26834" t="s">
        <v>36</v>
      </c>
      <c r="K26834">
        <v>0</v>
      </c>
      <c r="L26834">
        <v>0</v>
      </c>
      <c r="M26834">
        <v>40</v>
      </c>
      <c r="N26834" t="s">
        <v>22</v>
      </c>
      <c r="O26834" t="s">
        <v>43</v>
      </c>
    </row>
    <row r="26835" spans="1:15" x14ac:dyDescent="0.3">
      <c r="A26835">
        <v>62</v>
      </c>
      <c r="B26835" t="s">
        <v>63</v>
      </c>
      <c r="C26835">
        <v>208266</v>
      </c>
      <c r="D26835" t="s">
        <v>50</v>
      </c>
      <c r="E26835">
        <v>11</v>
      </c>
      <c r="F26835" t="s">
        <v>30</v>
      </c>
      <c r="G26835" t="s">
        <v>18</v>
      </c>
      <c r="H26835" t="s">
        <v>19</v>
      </c>
      <c r="I26835" t="s">
        <v>33</v>
      </c>
      <c r="J26835" t="s">
        <v>36</v>
      </c>
      <c r="K26835">
        <v>0</v>
      </c>
      <c r="L26835">
        <v>0</v>
      </c>
      <c r="M26835">
        <v>40</v>
      </c>
      <c r="N26835" t="s">
        <v>22</v>
      </c>
      <c r="O26835" t="s">
        <v>23</v>
      </c>
    </row>
    <row r="26836" spans="1:15" x14ac:dyDescent="0.3">
      <c r="A26836">
        <v>38</v>
      </c>
      <c r="B26836" t="s">
        <v>28</v>
      </c>
      <c r="C26836">
        <v>222450</v>
      </c>
      <c r="D26836" t="s">
        <v>72</v>
      </c>
      <c r="E26836">
        <v>3</v>
      </c>
      <c r="F26836" t="s">
        <v>25</v>
      </c>
      <c r="G26836" t="s">
        <v>57</v>
      </c>
      <c r="H26836" t="s">
        <v>27</v>
      </c>
      <c r="I26836" t="s">
        <v>20</v>
      </c>
      <c r="J26836" t="s">
        <v>21</v>
      </c>
      <c r="K26836">
        <v>0</v>
      </c>
      <c r="L26836">
        <v>0</v>
      </c>
      <c r="M26836">
        <v>40</v>
      </c>
      <c r="N26836" t="s">
        <v>55</v>
      </c>
      <c r="O26836" t="s">
        <v>23</v>
      </c>
    </row>
    <row r="26837" spans="1:15" x14ac:dyDescent="0.3">
      <c r="A26837">
        <v>23</v>
      </c>
      <c r="B26837" t="s">
        <v>28</v>
      </c>
      <c r="C26837">
        <v>348420</v>
      </c>
      <c r="D26837" t="s">
        <v>16</v>
      </c>
      <c r="E26837">
        <v>13</v>
      </c>
      <c r="F26837" t="s">
        <v>17</v>
      </c>
      <c r="G26837" t="s">
        <v>62</v>
      </c>
      <c r="H26837" t="s">
        <v>19</v>
      </c>
      <c r="I26837" t="s">
        <v>20</v>
      </c>
      <c r="J26837" t="s">
        <v>21</v>
      </c>
      <c r="K26837">
        <v>0</v>
      </c>
      <c r="L26837">
        <v>0</v>
      </c>
      <c r="M26837">
        <v>40</v>
      </c>
      <c r="N26837" t="s">
        <v>22</v>
      </c>
      <c r="O26837" t="s">
        <v>23</v>
      </c>
    </row>
    <row r="26838" spans="1:15" x14ac:dyDescent="0.3">
      <c r="A26838">
        <v>39</v>
      </c>
      <c r="B26838" t="s">
        <v>28</v>
      </c>
      <c r="C26838">
        <v>136081</v>
      </c>
      <c r="D26838" t="s">
        <v>29</v>
      </c>
      <c r="E26838">
        <v>9</v>
      </c>
      <c r="F26838" t="s">
        <v>25</v>
      </c>
      <c r="G26838" t="s">
        <v>57</v>
      </c>
      <c r="H26838" t="s">
        <v>27</v>
      </c>
      <c r="I26838" t="s">
        <v>20</v>
      </c>
      <c r="J26838" t="s">
        <v>21</v>
      </c>
      <c r="K26838">
        <v>0</v>
      </c>
      <c r="L26838">
        <v>2051</v>
      </c>
      <c r="M26838">
        <v>40</v>
      </c>
      <c r="N26838" t="s">
        <v>22</v>
      </c>
      <c r="O26838" t="s">
        <v>23</v>
      </c>
    </row>
    <row r="26839" spans="1:15" x14ac:dyDescent="0.3">
      <c r="A26839">
        <v>37</v>
      </c>
      <c r="B26839" t="s">
        <v>61</v>
      </c>
      <c r="C26839">
        <v>197284</v>
      </c>
      <c r="D26839" t="s">
        <v>44</v>
      </c>
      <c r="E26839">
        <v>10</v>
      </c>
      <c r="F26839" t="s">
        <v>17</v>
      </c>
      <c r="G26839" t="s">
        <v>18</v>
      </c>
      <c r="H26839" t="s">
        <v>47</v>
      </c>
      <c r="I26839" t="s">
        <v>20</v>
      </c>
      <c r="J26839" t="s">
        <v>21</v>
      </c>
      <c r="K26839">
        <v>0</v>
      </c>
      <c r="L26839">
        <v>0</v>
      </c>
      <c r="M26839">
        <v>40</v>
      </c>
      <c r="N26839" t="s">
        <v>22</v>
      </c>
      <c r="O26839" t="s">
        <v>23</v>
      </c>
    </row>
    <row r="26840" spans="1:15" x14ac:dyDescent="0.3">
      <c r="A26840">
        <v>27</v>
      </c>
      <c r="C26840">
        <v>204773</v>
      </c>
      <c r="D26840" t="s">
        <v>48</v>
      </c>
      <c r="E26840">
        <v>12</v>
      </c>
      <c r="F26840" t="s">
        <v>25</v>
      </c>
      <c r="H26840" t="s">
        <v>35</v>
      </c>
      <c r="I26840" t="s">
        <v>20</v>
      </c>
      <c r="J26840" t="s">
        <v>36</v>
      </c>
      <c r="K26840">
        <v>0</v>
      </c>
      <c r="L26840">
        <v>0</v>
      </c>
      <c r="M26840">
        <v>40</v>
      </c>
      <c r="N26840" t="s">
        <v>22</v>
      </c>
      <c r="O26840" t="s">
        <v>23</v>
      </c>
    </row>
    <row r="26841" spans="1:15" x14ac:dyDescent="0.3">
      <c r="A26841">
        <v>41</v>
      </c>
      <c r="B26841" t="s">
        <v>28</v>
      </c>
      <c r="C26841">
        <v>206066</v>
      </c>
      <c r="D26841" t="s">
        <v>44</v>
      </c>
      <c r="E26841">
        <v>10</v>
      </c>
      <c r="F26841" t="s">
        <v>25</v>
      </c>
      <c r="G26841" t="s">
        <v>57</v>
      </c>
      <c r="H26841" t="s">
        <v>27</v>
      </c>
      <c r="I26841" t="s">
        <v>20</v>
      </c>
      <c r="J26841" t="s">
        <v>21</v>
      </c>
      <c r="K26841">
        <v>0</v>
      </c>
      <c r="L26841">
        <v>0</v>
      </c>
      <c r="M26841">
        <v>40</v>
      </c>
      <c r="N26841" t="s">
        <v>22</v>
      </c>
      <c r="O26841" t="s">
        <v>23</v>
      </c>
    </row>
    <row r="26842" spans="1:15" x14ac:dyDescent="0.3">
      <c r="A26842">
        <v>47</v>
      </c>
      <c r="B26842" t="s">
        <v>24</v>
      </c>
      <c r="C26842">
        <v>61885</v>
      </c>
      <c r="D26842" t="s">
        <v>16</v>
      </c>
      <c r="E26842">
        <v>13</v>
      </c>
      <c r="F26842" t="s">
        <v>25</v>
      </c>
      <c r="G26842" t="s">
        <v>49</v>
      </c>
      <c r="H26842" t="s">
        <v>27</v>
      </c>
      <c r="I26842" t="s">
        <v>20</v>
      </c>
      <c r="J26842" t="s">
        <v>21</v>
      </c>
      <c r="K26842">
        <v>0</v>
      </c>
      <c r="L26842">
        <v>0</v>
      </c>
      <c r="M26842">
        <v>40</v>
      </c>
      <c r="N26842" t="s">
        <v>22</v>
      </c>
      <c r="O26842" t="s">
        <v>43</v>
      </c>
    </row>
    <row r="26843" spans="1:15" x14ac:dyDescent="0.3">
      <c r="A26843">
        <v>25</v>
      </c>
      <c r="B26843" t="s">
        <v>28</v>
      </c>
      <c r="C26843">
        <v>299908</v>
      </c>
      <c r="D26843" t="s">
        <v>44</v>
      </c>
      <c r="E26843">
        <v>10</v>
      </c>
      <c r="F26843" t="s">
        <v>25</v>
      </c>
      <c r="G26843" t="s">
        <v>26</v>
      </c>
      <c r="H26843" t="s">
        <v>35</v>
      </c>
      <c r="I26843" t="s">
        <v>33</v>
      </c>
      <c r="J26843" t="s">
        <v>36</v>
      </c>
      <c r="K26843">
        <v>0</v>
      </c>
      <c r="L26843">
        <v>0</v>
      </c>
      <c r="M26843">
        <v>40</v>
      </c>
      <c r="N26843" t="s">
        <v>22</v>
      </c>
      <c r="O26843" t="s">
        <v>43</v>
      </c>
    </row>
    <row r="26844" spans="1:15" x14ac:dyDescent="0.3">
      <c r="A26844">
        <v>35</v>
      </c>
      <c r="B26844" t="s">
        <v>28</v>
      </c>
      <c r="C26844">
        <v>46028</v>
      </c>
      <c r="D26844" t="s">
        <v>48</v>
      </c>
      <c r="E26844">
        <v>12</v>
      </c>
      <c r="F26844" t="s">
        <v>30</v>
      </c>
      <c r="G26844" t="s">
        <v>41</v>
      </c>
      <c r="H26844" t="s">
        <v>58</v>
      </c>
      <c r="I26844" t="s">
        <v>20</v>
      </c>
      <c r="J26844" t="s">
        <v>36</v>
      </c>
      <c r="K26844">
        <v>0</v>
      </c>
      <c r="L26844">
        <v>0</v>
      </c>
      <c r="M26844">
        <v>50</v>
      </c>
      <c r="N26844" t="s">
        <v>22</v>
      </c>
      <c r="O26844" t="s">
        <v>23</v>
      </c>
    </row>
    <row r="26845" spans="1:15" x14ac:dyDescent="0.3">
      <c r="A26845">
        <v>47</v>
      </c>
      <c r="B26845" t="s">
        <v>28</v>
      </c>
      <c r="C26845">
        <v>239865</v>
      </c>
      <c r="D26845" t="s">
        <v>29</v>
      </c>
      <c r="E26845">
        <v>9</v>
      </c>
      <c r="F26845" t="s">
        <v>25</v>
      </c>
      <c r="G26845" t="s">
        <v>51</v>
      </c>
      <c r="H26845" t="s">
        <v>27</v>
      </c>
      <c r="I26845" t="s">
        <v>20</v>
      </c>
      <c r="J26845" t="s">
        <v>21</v>
      </c>
      <c r="K26845">
        <v>0</v>
      </c>
      <c r="L26845">
        <v>1977</v>
      </c>
      <c r="M26845">
        <v>45</v>
      </c>
      <c r="N26845" t="s">
        <v>22</v>
      </c>
      <c r="O26845" t="s">
        <v>43</v>
      </c>
    </row>
    <row r="26846" spans="1:15" x14ac:dyDescent="0.3">
      <c r="A26846">
        <v>30</v>
      </c>
      <c r="B26846" t="s">
        <v>28</v>
      </c>
      <c r="C26846">
        <v>154587</v>
      </c>
      <c r="D26846" t="s">
        <v>29</v>
      </c>
      <c r="E26846">
        <v>9</v>
      </c>
      <c r="F26846" t="s">
        <v>17</v>
      </c>
      <c r="G26846" t="s">
        <v>41</v>
      </c>
      <c r="H26846" t="s">
        <v>19</v>
      </c>
      <c r="I26846" t="s">
        <v>20</v>
      </c>
      <c r="J26846" t="s">
        <v>21</v>
      </c>
      <c r="K26846">
        <v>0</v>
      </c>
      <c r="L26846">
        <v>0</v>
      </c>
      <c r="M26846">
        <v>40</v>
      </c>
      <c r="N26846" t="s">
        <v>66</v>
      </c>
      <c r="O26846" t="s">
        <v>23</v>
      </c>
    </row>
    <row r="26847" spans="1:15" x14ac:dyDescent="0.3">
      <c r="A26847">
        <v>29</v>
      </c>
      <c r="B26847" t="s">
        <v>28</v>
      </c>
      <c r="C26847">
        <v>244473</v>
      </c>
      <c r="D26847" t="s">
        <v>50</v>
      </c>
      <c r="E26847">
        <v>11</v>
      </c>
      <c r="F26847" t="s">
        <v>25</v>
      </c>
      <c r="G26847" t="s">
        <v>62</v>
      </c>
      <c r="H26847" t="s">
        <v>27</v>
      </c>
      <c r="I26847" t="s">
        <v>20</v>
      </c>
      <c r="J26847" t="s">
        <v>21</v>
      </c>
      <c r="K26847">
        <v>0</v>
      </c>
      <c r="L26847">
        <v>2051</v>
      </c>
      <c r="M26847">
        <v>40</v>
      </c>
      <c r="N26847" t="s">
        <v>22</v>
      </c>
      <c r="O26847" t="s">
        <v>23</v>
      </c>
    </row>
    <row r="26848" spans="1:15" x14ac:dyDescent="0.3">
      <c r="A26848">
        <v>36</v>
      </c>
      <c r="B26848" t="s">
        <v>28</v>
      </c>
      <c r="C26848">
        <v>32334</v>
      </c>
      <c r="D26848" t="s">
        <v>50</v>
      </c>
      <c r="E26848">
        <v>11</v>
      </c>
      <c r="F26848" t="s">
        <v>25</v>
      </c>
      <c r="G26848" t="s">
        <v>26</v>
      </c>
      <c r="H26848" t="s">
        <v>35</v>
      </c>
      <c r="I26848" t="s">
        <v>20</v>
      </c>
      <c r="J26848" t="s">
        <v>36</v>
      </c>
      <c r="K26848">
        <v>0</v>
      </c>
      <c r="L26848">
        <v>0</v>
      </c>
      <c r="M26848">
        <v>50</v>
      </c>
      <c r="N26848" t="s">
        <v>22</v>
      </c>
      <c r="O26848" t="s">
        <v>43</v>
      </c>
    </row>
    <row r="26849" spans="1:15" x14ac:dyDescent="0.3">
      <c r="A26849">
        <v>42</v>
      </c>
      <c r="B26849" t="s">
        <v>28</v>
      </c>
      <c r="C26849">
        <v>319588</v>
      </c>
      <c r="D26849" t="s">
        <v>16</v>
      </c>
      <c r="E26849">
        <v>13</v>
      </c>
      <c r="F26849" t="s">
        <v>40</v>
      </c>
      <c r="G26849" t="s">
        <v>53</v>
      </c>
      <c r="H26849" t="s">
        <v>19</v>
      </c>
      <c r="I26849" t="s">
        <v>20</v>
      </c>
      <c r="J26849" t="s">
        <v>21</v>
      </c>
      <c r="K26849">
        <v>0</v>
      </c>
      <c r="L26849">
        <v>0</v>
      </c>
      <c r="M26849">
        <v>60</v>
      </c>
      <c r="N26849" t="s">
        <v>22</v>
      </c>
      <c r="O26849" t="s">
        <v>23</v>
      </c>
    </row>
    <row r="26850" spans="1:15" x14ac:dyDescent="0.3">
      <c r="A26850">
        <v>51</v>
      </c>
      <c r="B26850" t="s">
        <v>28</v>
      </c>
      <c r="C26850">
        <v>226735</v>
      </c>
      <c r="D26850" t="s">
        <v>29</v>
      </c>
      <c r="E26850">
        <v>9</v>
      </c>
      <c r="F26850" t="s">
        <v>25</v>
      </c>
      <c r="G26850" t="s">
        <v>53</v>
      </c>
      <c r="H26850" t="s">
        <v>27</v>
      </c>
      <c r="I26850" t="s">
        <v>33</v>
      </c>
      <c r="J26850" t="s">
        <v>21</v>
      </c>
      <c r="K26850">
        <v>0</v>
      </c>
      <c r="L26850">
        <v>0</v>
      </c>
      <c r="M26850">
        <v>40</v>
      </c>
      <c r="N26850" t="s">
        <v>22</v>
      </c>
      <c r="O26850" t="s">
        <v>23</v>
      </c>
    </row>
    <row r="26851" spans="1:15" x14ac:dyDescent="0.3">
      <c r="A26851">
        <v>34</v>
      </c>
      <c r="B26851" t="s">
        <v>28</v>
      </c>
      <c r="C26851">
        <v>226443</v>
      </c>
      <c r="D26851" t="s">
        <v>29</v>
      </c>
      <c r="E26851">
        <v>9</v>
      </c>
      <c r="F26851" t="s">
        <v>30</v>
      </c>
      <c r="G26851" t="s">
        <v>18</v>
      </c>
      <c r="H26851" t="s">
        <v>47</v>
      </c>
      <c r="I26851" t="s">
        <v>20</v>
      </c>
      <c r="J26851" t="s">
        <v>21</v>
      </c>
      <c r="K26851">
        <v>0</v>
      </c>
      <c r="L26851">
        <v>0</v>
      </c>
      <c r="M26851">
        <v>40</v>
      </c>
      <c r="N26851" t="s">
        <v>22</v>
      </c>
      <c r="O26851" t="s">
        <v>23</v>
      </c>
    </row>
    <row r="26852" spans="1:15" x14ac:dyDescent="0.3">
      <c r="A26852">
        <v>44</v>
      </c>
      <c r="B26852" t="s">
        <v>71</v>
      </c>
      <c r="C26852">
        <v>359259</v>
      </c>
      <c r="D26852" t="s">
        <v>29</v>
      </c>
      <c r="E26852">
        <v>9</v>
      </c>
      <c r="F26852" t="s">
        <v>30</v>
      </c>
      <c r="G26852" t="s">
        <v>51</v>
      </c>
      <c r="H26852" t="s">
        <v>19</v>
      </c>
      <c r="I26852" t="s">
        <v>20</v>
      </c>
      <c r="J26852" t="s">
        <v>21</v>
      </c>
      <c r="K26852">
        <v>0</v>
      </c>
      <c r="L26852">
        <v>0</v>
      </c>
      <c r="M26852">
        <v>60</v>
      </c>
      <c r="N26852" t="s">
        <v>92</v>
      </c>
      <c r="O26852" t="s">
        <v>23</v>
      </c>
    </row>
    <row r="26853" spans="1:15" x14ac:dyDescent="0.3">
      <c r="A26853">
        <v>27</v>
      </c>
      <c r="B26853" t="s">
        <v>28</v>
      </c>
      <c r="C26853">
        <v>36851</v>
      </c>
      <c r="D26853" t="s">
        <v>16</v>
      </c>
      <c r="E26853">
        <v>13</v>
      </c>
      <c r="F26853" t="s">
        <v>17</v>
      </c>
      <c r="G26853" t="s">
        <v>57</v>
      </c>
      <c r="H26853" t="s">
        <v>19</v>
      </c>
      <c r="I26853" t="s">
        <v>20</v>
      </c>
      <c r="J26853" t="s">
        <v>21</v>
      </c>
      <c r="K26853">
        <v>0</v>
      </c>
      <c r="L26853">
        <v>0</v>
      </c>
      <c r="M26853">
        <v>41</v>
      </c>
      <c r="N26853" t="s">
        <v>22</v>
      </c>
      <c r="O26853" t="s">
        <v>23</v>
      </c>
    </row>
    <row r="26854" spans="1:15" x14ac:dyDescent="0.3">
      <c r="A26854">
        <v>39</v>
      </c>
      <c r="B26854" t="s">
        <v>28</v>
      </c>
      <c r="C26854">
        <v>393480</v>
      </c>
      <c r="D26854" t="s">
        <v>29</v>
      </c>
      <c r="E26854">
        <v>9</v>
      </c>
      <c r="F26854" t="s">
        <v>60</v>
      </c>
      <c r="G26854" t="s">
        <v>31</v>
      </c>
      <c r="H26854" t="s">
        <v>19</v>
      </c>
      <c r="I26854" t="s">
        <v>33</v>
      </c>
      <c r="J26854" t="s">
        <v>21</v>
      </c>
      <c r="K26854">
        <v>0</v>
      </c>
      <c r="L26854">
        <v>0</v>
      </c>
      <c r="M26854">
        <v>40</v>
      </c>
      <c r="N26854" t="s">
        <v>22</v>
      </c>
      <c r="O26854" t="s">
        <v>23</v>
      </c>
    </row>
    <row r="26855" spans="1:15" x14ac:dyDescent="0.3">
      <c r="A26855">
        <v>46</v>
      </c>
      <c r="B26855" t="s">
        <v>28</v>
      </c>
      <c r="C26855">
        <v>33109</v>
      </c>
      <c r="D26855" t="s">
        <v>29</v>
      </c>
      <c r="E26855">
        <v>9</v>
      </c>
      <c r="F26855" t="s">
        <v>30</v>
      </c>
      <c r="G26855" t="s">
        <v>51</v>
      </c>
      <c r="H26855" t="s">
        <v>19</v>
      </c>
      <c r="I26855" t="s">
        <v>20</v>
      </c>
      <c r="J26855" t="s">
        <v>21</v>
      </c>
      <c r="K26855">
        <v>0</v>
      </c>
      <c r="L26855">
        <v>1741</v>
      </c>
      <c r="M26855">
        <v>40</v>
      </c>
      <c r="N26855" t="s">
        <v>22</v>
      </c>
      <c r="O26855" t="s">
        <v>23</v>
      </c>
    </row>
    <row r="26856" spans="1:15" x14ac:dyDescent="0.3">
      <c r="A26856">
        <v>32</v>
      </c>
      <c r="B26856" t="s">
        <v>24</v>
      </c>
      <c r="C26856">
        <v>188246</v>
      </c>
      <c r="D26856" t="s">
        <v>29</v>
      </c>
      <c r="E26856">
        <v>9</v>
      </c>
      <c r="F26856" t="s">
        <v>30</v>
      </c>
      <c r="G26856" t="s">
        <v>49</v>
      </c>
      <c r="H26856" t="s">
        <v>47</v>
      </c>
      <c r="I26856" t="s">
        <v>20</v>
      </c>
      <c r="J26856" t="s">
        <v>21</v>
      </c>
      <c r="K26856">
        <v>0</v>
      </c>
      <c r="L26856">
        <v>1590</v>
      </c>
      <c r="M26856">
        <v>62</v>
      </c>
      <c r="N26856" t="s">
        <v>22</v>
      </c>
      <c r="O26856" t="s">
        <v>23</v>
      </c>
    </row>
    <row r="26857" spans="1:15" x14ac:dyDescent="0.3">
      <c r="A26857">
        <v>31</v>
      </c>
      <c r="B26857" t="s">
        <v>28</v>
      </c>
      <c r="C26857">
        <v>231569</v>
      </c>
      <c r="D26857" t="s">
        <v>16</v>
      </c>
      <c r="E26857">
        <v>13</v>
      </c>
      <c r="F26857" t="s">
        <v>17</v>
      </c>
      <c r="G26857" t="s">
        <v>49</v>
      </c>
      <c r="H26857" t="s">
        <v>19</v>
      </c>
      <c r="I26857" t="s">
        <v>33</v>
      </c>
      <c r="J26857" t="s">
        <v>36</v>
      </c>
      <c r="K26857">
        <v>0</v>
      </c>
      <c r="L26857">
        <v>0</v>
      </c>
      <c r="M26857">
        <v>50</v>
      </c>
      <c r="N26857" t="s">
        <v>22</v>
      </c>
      <c r="O26857" t="s">
        <v>23</v>
      </c>
    </row>
    <row r="26858" spans="1:15" x14ac:dyDescent="0.3">
      <c r="A26858">
        <v>23</v>
      </c>
      <c r="B26858" t="s">
        <v>28</v>
      </c>
      <c r="C26858">
        <v>353010</v>
      </c>
      <c r="D26858" t="s">
        <v>32</v>
      </c>
      <c r="E26858">
        <v>7</v>
      </c>
      <c r="F26858" t="s">
        <v>17</v>
      </c>
      <c r="G26858" t="s">
        <v>51</v>
      </c>
      <c r="H26858" t="s">
        <v>58</v>
      </c>
      <c r="I26858" t="s">
        <v>20</v>
      </c>
      <c r="J26858" t="s">
        <v>21</v>
      </c>
      <c r="K26858">
        <v>0</v>
      </c>
      <c r="L26858">
        <v>0</v>
      </c>
      <c r="M26858">
        <v>35</v>
      </c>
      <c r="N26858" t="s">
        <v>22</v>
      </c>
      <c r="O26858" t="s">
        <v>23</v>
      </c>
    </row>
    <row r="26859" spans="1:15" x14ac:dyDescent="0.3">
      <c r="A26859">
        <v>47</v>
      </c>
      <c r="B26859" t="s">
        <v>28</v>
      </c>
      <c r="C26859">
        <v>102628</v>
      </c>
      <c r="D26859" t="s">
        <v>38</v>
      </c>
      <c r="E26859">
        <v>14</v>
      </c>
      <c r="F26859" t="s">
        <v>25</v>
      </c>
      <c r="G26859" t="s">
        <v>26</v>
      </c>
      <c r="H26859" t="s">
        <v>27</v>
      </c>
      <c r="I26859" t="s">
        <v>20</v>
      </c>
      <c r="J26859" t="s">
        <v>21</v>
      </c>
      <c r="K26859">
        <v>15024</v>
      </c>
      <c r="L26859">
        <v>0</v>
      </c>
      <c r="M26859">
        <v>55</v>
      </c>
      <c r="N26859" t="s">
        <v>22</v>
      </c>
      <c r="O26859" t="s">
        <v>43</v>
      </c>
    </row>
    <row r="26860" spans="1:15" x14ac:dyDescent="0.3">
      <c r="A26860">
        <v>66</v>
      </c>
      <c r="B26860" t="s">
        <v>28</v>
      </c>
      <c r="C26860">
        <v>262285</v>
      </c>
      <c r="D26860" t="s">
        <v>16</v>
      </c>
      <c r="E26860">
        <v>13</v>
      </c>
      <c r="F26860" t="s">
        <v>25</v>
      </c>
      <c r="G26860" t="s">
        <v>34</v>
      </c>
      <c r="H26860" t="s">
        <v>27</v>
      </c>
      <c r="I26860" t="s">
        <v>20</v>
      </c>
      <c r="J26860" t="s">
        <v>21</v>
      </c>
      <c r="K26860">
        <v>0</v>
      </c>
      <c r="L26860">
        <v>0</v>
      </c>
      <c r="M26860">
        <v>99</v>
      </c>
      <c r="N26860" t="s">
        <v>22</v>
      </c>
      <c r="O26860" t="s">
        <v>23</v>
      </c>
    </row>
    <row r="26861" spans="1:15" x14ac:dyDescent="0.3">
      <c r="A26861">
        <v>26</v>
      </c>
      <c r="B26861" t="s">
        <v>28</v>
      </c>
      <c r="C26861">
        <v>160300</v>
      </c>
      <c r="D26861" t="s">
        <v>29</v>
      </c>
      <c r="E26861">
        <v>9</v>
      </c>
      <c r="F26861" t="s">
        <v>17</v>
      </c>
      <c r="G26861" t="s">
        <v>57</v>
      </c>
      <c r="H26861" t="s">
        <v>47</v>
      </c>
      <c r="I26861" t="s">
        <v>20</v>
      </c>
      <c r="J26861" t="s">
        <v>21</v>
      </c>
      <c r="K26861">
        <v>0</v>
      </c>
      <c r="L26861">
        <v>0</v>
      </c>
      <c r="M26861">
        <v>40</v>
      </c>
      <c r="N26861" t="s">
        <v>22</v>
      </c>
      <c r="O26861" t="s">
        <v>23</v>
      </c>
    </row>
    <row r="26862" spans="1:15" x14ac:dyDescent="0.3">
      <c r="A26862">
        <v>52</v>
      </c>
      <c r="B26862" t="s">
        <v>28</v>
      </c>
      <c r="C26862">
        <v>156953</v>
      </c>
      <c r="D26862" t="s">
        <v>29</v>
      </c>
      <c r="E26862">
        <v>9</v>
      </c>
      <c r="F26862" t="s">
        <v>25</v>
      </c>
      <c r="G26862" t="s">
        <v>31</v>
      </c>
      <c r="H26862" t="s">
        <v>27</v>
      </c>
      <c r="I26862" t="s">
        <v>20</v>
      </c>
      <c r="J26862" t="s">
        <v>21</v>
      </c>
      <c r="K26862">
        <v>0</v>
      </c>
      <c r="L26862">
        <v>0</v>
      </c>
      <c r="M26862">
        <v>40</v>
      </c>
      <c r="N26862" t="s">
        <v>22</v>
      </c>
      <c r="O26862" t="s">
        <v>43</v>
      </c>
    </row>
    <row r="26863" spans="1:15" x14ac:dyDescent="0.3">
      <c r="A26863">
        <v>53</v>
      </c>
      <c r="B26863" t="s">
        <v>71</v>
      </c>
      <c r="C26863">
        <v>136823</v>
      </c>
      <c r="D26863" t="s">
        <v>32</v>
      </c>
      <c r="E26863">
        <v>7</v>
      </c>
      <c r="F26863" t="s">
        <v>79</v>
      </c>
      <c r="G26863" t="s">
        <v>26</v>
      </c>
      <c r="H26863" t="s">
        <v>19</v>
      </c>
      <c r="I26863" t="s">
        <v>20</v>
      </c>
      <c r="J26863" t="s">
        <v>36</v>
      </c>
      <c r="K26863">
        <v>0</v>
      </c>
      <c r="L26863">
        <v>0</v>
      </c>
      <c r="M26863">
        <v>30</v>
      </c>
      <c r="N26863" t="s">
        <v>22</v>
      </c>
      <c r="O26863" t="s">
        <v>23</v>
      </c>
    </row>
    <row r="26864" spans="1:15" x14ac:dyDescent="0.3">
      <c r="A26864">
        <v>48</v>
      </c>
      <c r="B26864" t="s">
        <v>24</v>
      </c>
      <c r="C26864">
        <v>160724</v>
      </c>
      <c r="D26864" t="s">
        <v>16</v>
      </c>
      <c r="E26864">
        <v>13</v>
      </c>
      <c r="F26864" t="s">
        <v>25</v>
      </c>
      <c r="G26864" t="s">
        <v>26</v>
      </c>
      <c r="H26864" t="s">
        <v>27</v>
      </c>
      <c r="I26864" t="s">
        <v>45</v>
      </c>
      <c r="J26864" t="s">
        <v>21</v>
      </c>
      <c r="K26864">
        <v>0</v>
      </c>
      <c r="L26864">
        <v>0</v>
      </c>
      <c r="M26864">
        <v>40</v>
      </c>
      <c r="N26864" t="s">
        <v>101</v>
      </c>
      <c r="O26864" t="s">
        <v>23</v>
      </c>
    </row>
    <row r="26865" spans="1:15" x14ac:dyDescent="0.3">
      <c r="A26865">
        <v>37</v>
      </c>
      <c r="B26865" t="s">
        <v>71</v>
      </c>
      <c r="C26865">
        <v>86459</v>
      </c>
      <c r="D26865" t="s">
        <v>48</v>
      </c>
      <c r="E26865">
        <v>12</v>
      </c>
      <c r="F26865" t="s">
        <v>60</v>
      </c>
      <c r="G26865" t="s">
        <v>26</v>
      </c>
      <c r="H26865" t="s">
        <v>58</v>
      </c>
      <c r="I26865" t="s">
        <v>20</v>
      </c>
      <c r="J26865" t="s">
        <v>21</v>
      </c>
      <c r="K26865">
        <v>0</v>
      </c>
      <c r="L26865">
        <v>0</v>
      </c>
      <c r="M26865">
        <v>50</v>
      </c>
      <c r="N26865" t="s">
        <v>22</v>
      </c>
      <c r="O26865" t="s">
        <v>23</v>
      </c>
    </row>
    <row r="26866" spans="1:15" x14ac:dyDescent="0.3">
      <c r="A26866">
        <v>17</v>
      </c>
      <c r="B26866" t="s">
        <v>28</v>
      </c>
      <c r="C26866">
        <v>238628</v>
      </c>
      <c r="D26866" t="s">
        <v>32</v>
      </c>
      <c r="E26866">
        <v>7</v>
      </c>
      <c r="F26866" t="s">
        <v>17</v>
      </c>
      <c r="G26866" t="s">
        <v>41</v>
      </c>
      <c r="H26866" t="s">
        <v>47</v>
      </c>
      <c r="I26866" t="s">
        <v>20</v>
      </c>
      <c r="J26866" t="s">
        <v>36</v>
      </c>
      <c r="K26866">
        <v>0</v>
      </c>
      <c r="L26866">
        <v>0</v>
      </c>
      <c r="M26866">
        <v>5</v>
      </c>
      <c r="N26866" t="s">
        <v>22</v>
      </c>
      <c r="O26866" t="s">
        <v>23</v>
      </c>
    </row>
    <row r="26867" spans="1:15" x14ac:dyDescent="0.3">
      <c r="A26867">
        <v>50</v>
      </c>
      <c r="B26867" t="s">
        <v>28</v>
      </c>
      <c r="C26867">
        <v>339954</v>
      </c>
      <c r="D26867" t="s">
        <v>50</v>
      </c>
      <c r="E26867">
        <v>11</v>
      </c>
      <c r="F26867" t="s">
        <v>25</v>
      </c>
      <c r="G26867" t="s">
        <v>51</v>
      </c>
      <c r="H26867" t="s">
        <v>27</v>
      </c>
      <c r="I26867" t="s">
        <v>20</v>
      </c>
      <c r="J26867" t="s">
        <v>21</v>
      </c>
      <c r="K26867">
        <v>0</v>
      </c>
      <c r="L26867">
        <v>0</v>
      </c>
      <c r="M26867">
        <v>40</v>
      </c>
      <c r="N26867" t="s">
        <v>22</v>
      </c>
      <c r="O26867" t="s">
        <v>43</v>
      </c>
    </row>
    <row r="26868" spans="1:15" x14ac:dyDescent="0.3">
      <c r="A26868">
        <v>28</v>
      </c>
      <c r="C26868">
        <v>222005</v>
      </c>
      <c r="D26868" t="s">
        <v>29</v>
      </c>
      <c r="E26868">
        <v>9</v>
      </c>
      <c r="F26868" t="s">
        <v>17</v>
      </c>
      <c r="H26868" t="s">
        <v>73</v>
      </c>
      <c r="I26868" t="s">
        <v>20</v>
      </c>
      <c r="J26868" t="s">
        <v>36</v>
      </c>
      <c r="K26868">
        <v>0</v>
      </c>
      <c r="L26868">
        <v>0</v>
      </c>
      <c r="M26868">
        <v>40</v>
      </c>
      <c r="N26868" t="s">
        <v>55</v>
      </c>
      <c r="O26868" t="s">
        <v>23</v>
      </c>
    </row>
    <row r="26869" spans="1:15" x14ac:dyDescent="0.3">
      <c r="A26869">
        <v>17</v>
      </c>
      <c r="B26869" t="s">
        <v>61</v>
      </c>
      <c r="C26869">
        <v>99893</v>
      </c>
      <c r="D26869" t="s">
        <v>32</v>
      </c>
      <c r="E26869">
        <v>7</v>
      </c>
      <c r="F26869" t="s">
        <v>17</v>
      </c>
      <c r="G26869" t="s">
        <v>18</v>
      </c>
      <c r="H26869" t="s">
        <v>19</v>
      </c>
      <c r="I26869" t="s">
        <v>33</v>
      </c>
      <c r="J26869" t="s">
        <v>36</v>
      </c>
      <c r="K26869">
        <v>0</v>
      </c>
      <c r="L26869">
        <v>1602</v>
      </c>
      <c r="M26869">
        <v>40</v>
      </c>
      <c r="N26869" t="s">
        <v>22</v>
      </c>
      <c r="O26869" t="s">
        <v>23</v>
      </c>
    </row>
    <row r="26870" spans="1:15" x14ac:dyDescent="0.3">
      <c r="A26870">
        <v>39</v>
      </c>
      <c r="B26870" t="s">
        <v>28</v>
      </c>
      <c r="C26870">
        <v>214117</v>
      </c>
      <c r="D26870" t="s">
        <v>44</v>
      </c>
      <c r="E26870">
        <v>10</v>
      </c>
      <c r="F26870" t="s">
        <v>30</v>
      </c>
      <c r="G26870" t="s">
        <v>51</v>
      </c>
      <c r="H26870" t="s">
        <v>58</v>
      </c>
      <c r="I26870" t="s">
        <v>33</v>
      </c>
      <c r="J26870" t="s">
        <v>21</v>
      </c>
      <c r="K26870">
        <v>0</v>
      </c>
      <c r="L26870">
        <v>0</v>
      </c>
      <c r="M26870">
        <v>40</v>
      </c>
      <c r="N26870" t="s">
        <v>22</v>
      </c>
      <c r="O26870" t="s">
        <v>23</v>
      </c>
    </row>
    <row r="26871" spans="1:15" x14ac:dyDescent="0.3">
      <c r="A26871">
        <v>28</v>
      </c>
      <c r="B26871" t="s">
        <v>61</v>
      </c>
      <c r="C26871">
        <v>298661</v>
      </c>
      <c r="D26871" t="s">
        <v>16</v>
      </c>
      <c r="E26871">
        <v>13</v>
      </c>
      <c r="F26871" t="s">
        <v>17</v>
      </c>
      <c r="G26871" t="s">
        <v>62</v>
      </c>
      <c r="H26871" t="s">
        <v>19</v>
      </c>
      <c r="I26871" t="s">
        <v>33</v>
      </c>
      <c r="J26871" t="s">
        <v>36</v>
      </c>
      <c r="K26871">
        <v>0</v>
      </c>
      <c r="L26871">
        <v>0</v>
      </c>
      <c r="M26871">
        <v>40</v>
      </c>
      <c r="N26871" t="s">
        <v>22</v>
      </c>
      <c r="O26871" t="s">
        <v>23</v>
      </c>
    </row>
    <row r="26872" spans="1:15" x14ac:dyDescent="0.3">
      <c r="A26872">
        <v>38</v>
      </c>
      <c r="B26872" t="s">
        <v>28</v>
      </c>
      <c r="C26872">
        <v>179488</v>
      </c>
      <c r="D26872" t="s">
        <v>48</v>
      </c>
      <c r="E26872">
        <v>12</v>
      </c>
      <c r="F26872" t="s">
        <v>30</v>
      </c>
      <c r="G26872" t="s">
        <v>51</v>
      </c>
      <c r="H26872" t="s">
        <v>19</v>
      </c>
      <c r="I26872" t="s">
        <v>20</v>
      </c>
      <c r="J26872" t="s">
        <v>21</v>
      </c>
      <c r="K26872">
        <v>0</v>
      </c>
      <c r="L26872">
        <v>0</v>
      </c>
      <c r="M26872">
        <v>40</v>
      </c>
      <c r="N26872" t="s">
        <v>22</v>
      </c>
      <c r="O26872" t="s">
        <v>23</v>
      </c>
    </row>
    <row r="26873" spans="1:15" x14ac:dyDescent="0.3">
      <c r="A26873">
        <v>53</v>
      </c>
      <c r="B26873" t="s">
        <v>28</v>
      </c>
      <c r="C26873">
        <v>48343</v>
      </c>
      <c r="D26873" t="s">
        <v>29</v>
      </c>
      <c r="E26873">
        <v>9</v>
      </c>
      <c r="F26873" t="s">
        <v>25</v>
      </c>
      <c r="G26873" t="s">
        <v>53</v>
      </c>
      <c r="H26873" t="s">
        <v>27</v>
      </c>
      <c r="I26873" t="s">
        <v>20</v>
      </c>
      <c r="J26873" t="s">
        <v>21</v>
      </c>
      <c r="K26873">
        <v>0</v>
      </c>
      <c r="L26873">
        <v>1902</v>
      </c>
      <c r="M26873">
        <v>40</v>
      </c>
      <c r="N26873" t="s">
        <v>22</v>
      </c>
      <c r="O26873" t="s">
        <v>43</v>
      </c>
    </row>
    <row r="26874" spans="1:15" x14ac:dyDescent="0.3">
      <c r="A26874">
        <v>28</v>
      </c>
      <c r="B26874" t="s">
        <v>63</v>
      </c>
      <c r="C26874">
        <v>100270</v>
      </c>
      <c r="D26874" t="s">
        <v>16</v>
      </c>
      <c r="E26874">
        <v>13</v>
      </c>
      <c r="F26874" t="s">
        <v>30</v>
      </c>
      <c r="G26874" t="s">
        <v>34</v>
      </c>
      <c r="H26874" t="s">
        <v>19</v>
      </c>
      <c r="I26874" t="s">
        <v>20</v>
      </c>
      <c r="J26874" t="s">
        <v>21</v>
      </c>
      <c r="K26874">
        <v>0</v>
      </c>
      <c r="L26874">
        <v>0</v>
      </c>
      <c r="M26874">
        <v>40</v>
      </c>
      <c r="N26874" t="s">
        <v>22</v>
      </c>
      <c r="O26874" t="s">
        <v>23</v>
      </c>
    </row>
    <row r="26875" spans="1:15" x14ac:dyDescent="0.3">
      <c r="A26875">
        <v>42</v>
      </c>
      <c r="B26875" t="s">
        <v>28</v>
      </c>
      <c r="C26875">
        <v>227065</v>
      </c>
      <c r="D26875" t="s">
        <v>44</v>
      </c>
      <c r="E26875">
        <v>10</v>
      </c>
      <c r="F26875" t="s">
        <v>25</v>
      </c>
      <c r="G26875" t="s">
        <v>34</v>
      </c>
      <c r="H26875" t="s">
        <v>27</v>
      </c>
      <c r="I26875" t="s">
        <v>20</v>
      </c>
      <c r="J26875" t="s">
        <v>21</v>
      </c>
      <c r="K26875">
        <v>15024</v>
      </c>
      <c r="L26875">
        <v>0</v>
      </c>
      <c r="M26875">
        <v>32</v>
      </c>
      <c r="N26875" t="s">
        <v>22</v>
      </c>
      <c r="O26875" t="s">
        <v>43</v>
      </c>
    </row>
    <row r="26876" spans="1:15" x14ac:dyDescent="0.3">
      <c r="A26876">
        <v>40</v>
      </c>
      <c r="B26876" t="s">
        <v>28</v>
      </c>
      <c r="C26876">
        <v>126701</v>
      </c>
      <c r="D26876" t="s">
        <v>39</v>
      </c>
      <c r="E26876">
        <v>5</v>
      </c>
      <c r="F26876" t="s">
        <v>17</v>
      </c>
      <c r="G26876" t="s">
        <v>53</v>
      </c>
      <c r="H26876" t="s">
        <v>19</v>
      </c>
      <c r="I26876" t="s">
        <v>20</v>
      </c>
      <c r="J26876" t="s">
        <v>21</v>
      </c>
      <c r="K26876">
        <v>0</v>
      </c>
      <c r="L26876">
        <v>0</v>
      </c>
      <c r="M26876">
        <v>45</v>
      </c>
      <c r="N26876" t="s">
        <v>22</v>
      </c>
      <c r="O26876" t="s">
        <v>23</v>
      </c>
    </row>
    <row r="26877" spans="1:15" x14ac:dyDescent="0.3">
      <c r="A26877">
        <v>20</v>
      </c>
      <c r="B26877" t="s">
        <v>28</v>
      </c>
      <c r="C26877">
        <v>209131</v>
      </c>
      <c r="D26877" t="s">
        <v>44</v>
      </c>
      <c r="E26877">
        <v>10</v>
      </c>
      <c r="F26877" t="s">
        <v>17</v>
      </c>
      <c r="G26877" t="s">
        <v>57</v>
      </c>
      <c r="H26877" t="s">
        <v>47</v>
      </c>
      <c r="I26877" t="s">
        <v>20</v>
      </c>
      <c r="J26877" t="s">
        <v>21</v>
      </c>
      <c r="K26877">
        <v>0</v>
      </c>
      <c r="L26877">
        <v>0</v>
      </c>
      <c r="M26877">
        <v>40</v>
      </c>
      <c r="N26877" t="s">
        <v>22</v>
      </c>
      <c r="O26877" t="s">
        <v>23</v>
      </c>
    </row>
    <row r="26878" spans="1:15" x14ac:dyDescent="0.3">
      <c r="A26878">
        <v>32</v>
      </c>
      <c r="B26878" t="s">
        <v>15</v>
      </c>
      <c r="C26878">
        <v>400132</v>
      </c>
      <c r="D26878" t="s">
        <v>16</v>
      </c>
      <c r="E26878">
        <v>13</v>
      </c>
      <c r="F26878" t="s">
        <v>25</v>
      </c>
      <c r="G26878" t="s">
        <v>65</v>
      </c>
      <c r="H26878" t="s">
        <v>27</v>
      </c>
      <c r="I26878" t="s">
        <v>20</v>
      </c>
      <c r="J26878" t="s">
        <v>21</v>
      </c>
      <c r="K26878">
        <v>0</v>
      </c>
      <c r="L26878">
        <v>0</v>
      </c>
      <c r="M26878">
        <v>40</v>
      </c>
      <c r="N26878" t="s">
        <v>22</v>
      </c>
      <c r="O26878" t="s">
        <v>43</v>
      </c>
    </row>
    <row r="26879" spans="1:15" x14ac:dyDescent="0.3">
      <c r="A26879">
        <v>23</v>
      </c>
      <c r="B26879" t="s">
        <v>15</v>
      </c>
      <c r="C26879">
        <v>278155</v>
      </c>
      <c r="D26879" t="s">
        <v>16</v>
      </c>
      <c r="E26879">
        <v>13</v>
      </c>
      <c r="F26879" t="s">
        <v>17</v>
      </c>
      <c r="G26879" t="s">
        <v>18</v>
      </c>
      <c r="H26879" t="s">
        <v>47</v>
      </c>
      <c r="I26879" t="s">
        <v>20</v>
      </c>
      <c r="J26879" t="s">
        <v>21</v>
      </c>
      <c r="K26879">
        <v>0</v>
      </c>
      <c r="L26879">
        <v>0</v>
      </c>
      <c r="M26879">
        <v>40</v>
      </c>
      <c r="N26879" t="s">
        <v>22</v>
      </c>
      <c r="O26879" t="s">
        <v>23</v>
      </c>
    </row>
    <row r="26880" spans="1:15" x14ac:dyDescent="0.3">
      <c r="A26880">
        <v>25</v>
      </c>
      <c r="B26880" t="s">
        <v>28</v>
      </c>
      <c r="C26880">
        <v>139012</v>
      </c>
      <c r="D26880" t="s">
        <v>16</v>
      </c>
      <c r="E26880">
        <v>13</v>
      </c>
      <c r="F26880" t="s">
        <v>17</v>
      </c>
      <c r="G26880" t="s">
        <v>49</v>
      </c>
      <c r="H26880" t="s">
        <v>47</v>
      </c>
      <c r="I26880" t="s">
        <v>45</v>
      </c>
      <c r="J26880" t="s">
        <v>21</v>
      </c>
      <c r="K26880">
        <v>2174</v>
      </c>
      <c r="L26880">
        <v>0</v>
      </c>
      <c r="M26880">
        <v>40</v>
      </c>
      <c r="N26880" t="s">
        <v>110</v>
      </c>
      <c r="O26880" t="s">
        <v>23</v>
      </c>
    </row>
    <row r="26881" spans="1:15" x14ac:dyDescent="0.3">
      <c r="A26881">
        <v>41</v>
      </c>
      <c r="B26881" t="s">
        <v>28</v>
      </c>
      <c r="C26881">
        <v>178431</v>
      </c>
      <c r="D26881" t="s">
        <v>29</v>
      </c>
      <c r="E26881">
        <v>9</v>
      </c>
      <c r="F26881" t="s">
        <v>25</v>
      </c>
      <c r="G26881" t="s">
        <v>51</v>
      </c>
      <c r="H26881" t="s">
        <v>27</v>
      </c>
      <c r="I26881" t="s">
        <v>45</v>
      </c>
      <c r="J26881" t="s">
        <v>21</v>
      </c>
      <c r="K26881">
        <v>0</v>
      </c>
      <c r="L26881">
        <v>0</v>
      </c>
      <c r="M26881">
        <v>40</v>
      </c>
      <c r="N26881" t="s">
        <v>90</v>
      </c>
      <c r="O26881" t="s">
        <v>23</v>
      </c>
    </row>
    <row r="26882" spans="1:15" x14ac:dyDescent="0.3">
      <c r="A26882">
        <v>42</v>
      </c>
      <c r="B26882" t="s">
        <v>28</v>
      </c>
      <c r="C26882">
        <v>511068</v>
      </c>
      <c r="D26882" t="s">
        <v>16</v>
      </c>
      <c r="E26882">
        <v>13</v>
      </c>
      <c r="F26882" t="s">
        <v>25</v>
      </c>
      <c r="G26882" t="s">
        <v>34</v>
      </c>
      <c r="H26882" t="s">
        <v>27</v>
      </c>
      <c r="I26882" t="s">
        <v>20</v>
      </c>
      <c r="J26882" t="s">
        <v>21</v>
      </c>
      <c r="K26882">
        <v>7688</v>
      </c>
      <c r="L26882">
        <v>0</v>
      </c>
      <c r="M26882">
        <v>40</v>
      </c>
      <c r="N26882" t="s">
        <v>22</v>
      </c>
      <c r="O26882" t="s">
        <v>43</v>
      </c>
    </row>
    <row r="26883" spans="1:15" x14ac:dyDescent="0.3">
      <c r="A26883">
        <v>18</v>
      </c>
      <c r="B26883" t="s">
        <v>28</v>
      </c>
      <c r="C26883">
        <v>199039</v>
      </c>
      <c r="D26883" t="s">
        <v>93</v>
      </c>
      <c r="E26883">
        <v>8</v>
      </c>
      <c r="F26883" t="s">
        <v>17</v>
      </c>
      <c r="G26883" t="s">
        <v>49</v>
      </c>
      <c r="H26883" t="s">
        <v>47</v>
      </c>
      <c r="I26883" t="s">
        <v>20</v>
      </c>
      <c r="J26883" t="s">
        <v>21</v>
      </c>
      <c r="K26883">
        <v>594</v>
      </c>
      <c r="L26883">
        <v>0</v>
      </c>
      <c r="M26883">
        <v>14</v>
      </c>
      <c r="N26883" t="s">
        <v>22</v>
      </c>
      <c r="O26883" t="s">
        <v>23</v>
      </c>
    </row>
    <row r="26884" spans="1:15" x14ac:dyDescent="0.3">
      <c r="A26884">
        <v>29</v>
      </c>
      <c r="B26884" t="s">
        <v>63</v>
      </c>
      <c r="C26884">
        <v>190525</v>
      </c>
      <c r="D26884" t="s">
        <v>16</v>
      </c>
      <c r="E26884">
        <v>13</v>
      </c>
      <c r="F26884" t="s">
        <v>25</v>
      </c>
      <c r="G26884" t="s">
        <v>34</v>
      </c>
      <c r="H26884" t="s">
        <v>27</v>
      </c>
      <c r="I26884" t="s">
        <v>20</v>
      </c>
      <c r="J26884" t="s">
        <v>21</v>
      </c>
      <c r="K26884">
        <v>0</v>
      </c>
      <c r="L26884">
        <v>1848</v>
      </c>
      <c r="M26884">
        <v>60</v>
      </c>
      <c r="N26884" t="s">
        <v>77</v>
      </c>
      <c r="O26884" t="s">
        <v>43</v>
      </c>
    </row>
    <row r="26885" spans="1:15" x14ac:dyDescent="0.3">
      <c r="A26885">
        <v>36</v>
      </c>
      <c r="B26885" t="s">
        <v>28</v>
      </c>
      <c r="C26885">
        <v>115700</v>
      </c>
      <c r="D26885" t="s">
        <v>29</v>
      </c>
      <c r="E26885">
        <v>9</v>
      </c>
      <c r="F26885" t="s">
        <v>25</v>
      </c>
      <c r="G26885" t="s">
        <v>49</v>
      </c>
      <c r="H26885" t="s">
        <v>27</v>
      </c>
      <c r="I26885" t="s">
        <v>20</v>
      </c>
      <c r="J26885" t="s">
        <v>21</v>
      </c>
      <c r="K26885">
        <v>0</v>
      </c>
      <c r="L26885">
        <v>0</v>
      </c>
      <c r="M26885">
        <v>50</v>
      </c>
      <c r="N26885" t="s">
        <v>22</v>
      </c>
      <c r="O26885" t="s">
        <v>23</v>
      </c>
    </row>
    <row r="26886" spans="1:15" x14ac:dyDescent="0.3">
      <c r="A26886">
        <v>34</v>
      </c>
      <c r="B26886" t="s">
        <v>28</v>
      </c>
      <c r="C26886">
        <v>167832</v>
      </c>
      <c r="D26886" t="s">
        <v>74</v>
      </c>
      <c r="E26886">
        <v>6</v>
      </c>
      <c r="F26886" t="s">
        <v>25</v>
      </c>
      <c r="G26886" t="s">
        <v>51</v>
      </c>
      <c r="H26886" t="s">
        <v>27</v>
      </c>
      <c r="I26886" t="s">
        <v>20</v>
      </c>
      <c r="J26886" t="s">
        <v>21</v>
      </c>
      <c r="K26886">
        <v>0</v>
      </c>
      <c r="L26886">
        <v>0</v>
      </c>
      <c r="M26886">
        <v>40</v>
      </c>
      <c r="N26886" t="s">
        <v>22</v>
      </c>
      <c r="O26886" t="s">
        <v>23</v>
      </c>
    </row>
    <row r="26887" spans="1:15" x14ac:dyDescent="0.3">
      <c r="A26887">
        <v>34</v>
      </c>
      <c r="B26887" t="s">
        <v>28</v>
      </c>
      <c r="C26887">
        <v>218164</v>
      </c>
      <c r="D26887" t="s">
        <v>29</v>
      </c>
      <c r="E26887">
        <v>9</v>
      </c>
      <c r="F26887" t="s">
        <v>30</v>
      </c>
      <c r="G26887" t="s">
        <v>51</v>
      </c>
      <c r="H26887" t="s">
        <v>58</v>
      </c>
      <c r="I26887" t="s">
        <v>20</v>
      </c>
      <c r="J26887" t="s">
        <v>21</v>
      </c>
      <c r="K26887">
        <v>0</v>
      </c>
      <c r="L26887">
        <v>0</v>
      </c>
      <c r="M26887">
        <v>44</v>
      </c>
      <c r="N26887" t="s">
        <v>22</v>
      </c>
      <c r="O26887" t="s">
        <v>23</v>
      </c>
    </row>
    <row r="26888" spans="1:15" x14ac:dyDescent="0.3">
      <c r="A26888">
        <v>48</v>
      </c>
      <c r="B26888" t="s">
        <v>15</v>
      </c>
      <c r="C26888">
        <v>171926</v>
      </c>
      <c r="D26888" t="s">
        <v>69</v>
      </c>
      <c r="E26888">
        <v>15</v>
      </c>
      <c r="F26888" t="s">
        <v>25</v>
      </c>
      <c r="G26888" t="s">
        <v>34</v>
      </c>
      <c r="H26888" t="s">
        <v>27</v>
      </c>
      <c r="I26888" t="s">
        <v>20</v>
      </c>
      <c r="J26888" t="s">
        <v>21</v>
      </c>
      <c r="K26888">
        <v>15024</v>
      </c>
      <c r="L26888">
        <v>0</v>
      </c>
      <c r="M26888">
        <v>50</v>
      </c>
      <c r="N26888" t="s">
        <v>22</v>
      </c>
      <c r="O26888" t="s">
        <v>43</v>
      </c>
    </row>
    <row r="26889" spans="1:15" x14ac:dyDescent="0.3">
      <c r="A26889">
        <v>36</v>
      </c>
      <c r="B26889" t="s">
        <v>71</v>
      </c>
      <c r="C26889">
        <v>242080</v>
      </c>
      <c r="D26889" t="s">
        <v>69</v>
      </c>
      <c r="E26889">
        <v>15</v>
      </c>
      <c r="F26889" t="s">
        <v>25</v>
      </c>
      <c r="G26889" t="s">
        <v>34</v>
      </c>
      <c r="H26889" t="s">
        <v>27</v>
      </c>
      <c r="I26889" t="s">
        <v>20</v>
      </c>
      <c r="J26889" t="s">
        <v>21</v>
      </c>
      <c r="K26889">
        <v>0</v>
      </c>
      <c r="L26889">
        <v>0</v>
      </c>
      <c r="M26889">
        <v>80</v>
      </c>
      <c r="N26889" t="s">
        <v>22</v>
      </c>
      <c r="O26889" t="s">
        <v>43</v>
      </c>
    </row>
    <row r="26890" spans="1:15" x14ac:dyDescent="0.3">
      <c r="A26890">
        <v>67</v>
      </c>
      <c r="B26890" t="s">
        <v>61</v>
      </c>
      <c r="C26890">
        <v>223257</v>
      </c>
      <c r="D26890" t="s">
        <v>29</v>
      </c>
      <c r="E26890">
        <v>9</v>
      </c>
      <c r="F26890" t="s">
        <v>79</v>
      </c>
      <c r="G26890" t="s">
        <v>41</v>
      </c>
      <c r="H26890" t="s">
        <v>58</v>
      </c>
      <c r="I26890" t="s">
        <v>20</v>
      </c>
      <c r="J26890" t="s">
        <v>21</v>
      </c>
      <c r="K26890">
        <v>0</v>
      </c>
      <c r="L26890">
        <v>0</v>
      </c>
      <c r="M26890">
        <v>40</v>
      </c>
      <c r="N26890" t="s">
        <v>22</v>
      </c>
      <c r="O26890" t="s">
        <v>23</v>
      </c>
    </row>
    <row r="26891" spans="1:15" x14ac:dyDescent="0.3">
      <c r="A26891">
        <v>53</v>
      </c>
      <c r="B26891" t="s">
        <v>28</v>
      </c>
      <c r="C26891">
        <v>386773</v>
      </c>
      <c r="D26891" t="s">
        <v>29</v>
      </c>
      <c r="E26891">
        <v>9</v>
      </c>
      <c r="F26891" t="s">
        <v>25</v>
      </c>
      <c r="G26891" t="s">
        <v>51</v>
      </c>
      <c r="H26891" t="s">
        <v>27</v>
      </c>
      <c r="I26891" t="s">
        <v>20</v>
      </c>
      <c r="J26891" t="s">
        <v>21</v>
      </c>
      <c r="K26891">
        <v>7298</v>
      </c>
      <c r="L26891">
        <v>0</v>
      </c>
      <c r="M26891">
        <v>40</v>
      </c>
      <c r="N26891" t="s">
        <v>22</v>
      </c>
      <c r="O26891" t="s">
        <v>43</v>
      </c>
    </row>
    <row r="26892" spans="1:15" x14ac:dyDescent="0.3">
      <c r="A26892">
        <v>53</v>
      </c>
      <c r="B26892" t="s">
        <v>24</v>
      </c>
      <c r="C26892">
        <v>105478</v>
      </c>
      <c r="D26892" t="s">
        <v>16</v>
      </c>
      <c r="E26892">
        <v>13</v>
      </c>
      <c r="F26892" t="s">
        <v>25</v>
      </c>
      <c r="G26892" t="s">
        <v>26</v>
      </c>
      <c r="H26892" t="s">
        <v>27</v>
      </c>
      <c r="I26892" t="s">
        <v>20</v>
      </c>
      <c r="J26892" t="s">
        <v>21</v>
      </c>
      <c r="K26892">
        <v>0</v>
      </c>
      <c r="L26892">
        <v>2415</v>
      </c>
      <c r="M26892">
        <v>40</v>
      </c>
      <c r="N26892" t="s">
        <v>22</v>
      </c>
      <c r="O26892" t="s">
        <v>43</v>
      </c>
    </row>
    <row r="26893" spans="1:15" x14ac:dyDescent="0.3">
      <c r="A26893">
        <v>45</v>
      </c>
      <c r="B26893" t="s">
        <v>28</v>
      </c>
      <c r="C26893">
        <v>140644</v>
      </c>
      <c r="D26893" t="s">
        <v>59</v>
      </c>
      <c r="E26893">
        <v>16</v>
      </c>
      <c r="F26893" t="s">
        <v>30</v>
      </c>
      <c r="G26893" t="s">
        <v>34</v>
      </c>
      <c r="H26893" t="s">
        <v>19</v>
      </c>
      <c r="I26893" t="s">
        <v>20</v>
      </c>
      <c r="J26893" t="s">
        <v>21</v>
      </c>
      <c r="K26893">
        <v>0</v>
      </c>
      <c r="L26893">
        <v>0</v>
      </c>
      <c r="M26893">
        <v>45</v>
      </c>
      <c r="N26893" t="s">
        <v>22</v>
      </c>
      <c r="O26893" t="s">
        <v>43</v>
      </c>
    </row>
    <row r="26894" spans="1:15" x14ac:dyDescent="0.3">
      <c r="A26894">
        <v>22</v>
      </c>
      <c r="B26894" t="s">
        <v>28</v>
      </c>
      <c r="C26894">
        <v>205970</v>
      </c>
      <c r="D26894" t="s">
        <v>74</v>
      </c>
      <c r="E26894">
        <v>6</v>
      </c>
      <c r="F26894" t="s">
        <v>60</v>
      </c>
      <c r="G26894" t="s">
        <v>41</v>
      </c>
      <c r="H26894" t="s">
        <v>58</v>
      </c>
      <c r="I26894" t="s">
        <v>20</v>
      </c>
      <c r="J26894" t="s">
        <v>36</v>
      </c>
      <c r="K26894">
        <v>0</v>
      </c>
      <c r="L26894">
        <v>0</v>
      </c>
      <c r="M26894">
        <v>35</v>
      </c>
      <c r="N26894" t="s">
        <v>22</v>
      </c>
      <c r="O26894" t="s">
        <v>23</v>
      </c>
    </row>
    <row r="26895" spans="1:15" x14ac:dyDescent="0.3">
      <c r="A26895">
        <v>25</v>
      </c>
      <c r="B26895" t="s">
        <v>28</v>
      </c>
      <c r="C26895">
        <v>216583</v>
      </c>
      <c r="D26895" t="s">
        <v>16</v>
      </c>
      <c r="E26895">
        <v>13</v>
      </c>
      <c r="F26895" t="s">
        <v>25</v>
      </c>
      <c r="G26895" t="s">
        <v>26</v>
      </c>
      <c r="H26895" t="s">
        <v>27</v>
      </c>
      <c r="I26895" t="s">
        <v>20</v>
      </c>
      <c r="J26895" t="s">
        <v>21</v>
      </c>
      <c r="K26895">
        <v>0</v>
      </c>
      <c r="L26895">
        <v>0</v>
      </c>
      <c r="M26895">
        <v>43</v>
      </c>
      <c r="N26895" t="s">
        <v>22</v>
      </c>
      <c r="O26895" t="s">
        <v>23</v>
      </c>
    </row>
    <row r="26896" spans="1:15" x14ac:dyDescent="0.3">
      <c r="A26896">
        <v>61</v>
      </c>
      <c r="B26896" t="s">
        <v>28</v>
      </c>
      <c r="C26896">
        <v>162432</v>
      </c>
      <c r="D26896" t="s">
        <v>44</v>
      </c>
      <c r="E26896">
        <v>10</v>
      </c>
      <c r="F26896" t="s">
        <v>30</v>
      </c>
      <c r="G26896" t="s">
        <v>41</v>
      </c>
      <c r="H26896" t="s">
        <v>19</v>
      </c>
      <c r="I26896" t="s">
        <v>20</v>
      </c>
      <c r="J26896" t="s">
        <v>36</v>
      </c>
      <c r="K26896">
        <v>0</v>
      </c>
      <c r="L26896">
        <v>0</v>
      </c>
      <c r="M26896">
        <v>40</v>
      </c>
      <c r="N26896" t="s">
        <v>22</v>
      </c>
      <c r="O26896" t="s">
        <v>23</v>
      </c>
    </row>
    <row r="26897" spans="1:15" x14ac:dyDescent="0.3">
      <c r="A26897">
        <v>31</v>
      </c>
      <c r="B26897" t="s">
        <v>63</v>
      </c>
      <c r="C26897">
        <v>83671</v>
      </c>
      <c r="D26897" t="s">
        <v>44</v>
      </c>
      <c r="E26897">
        <v>10</v>
      </c>
      <c r="F26897" t="s">
        <v>17</v>
      </c>
      <c r="G26897" t="s">
        <v>18</v>
      </c>
      <c r="H26897" t="s">
        <v>19</v>
      </c>
      <c r="I26897" t="s">
        <v>33</v>
      </c>
      <c r="J26897" t="s">
        <v>36</v>
      </c>
      <c r="K26897">
        <v>0</v>
      </c>
      <c r="L26897">
        <v>0</v>
      </c>
      <c r="M26897">
        <v>40</v>
      </c>
      <c r="N26897" t="s">
        <v>22</v>
      </c>
      <c r="O26897" t="s">
        <v>23</v>
      </c>
    </row>
    <row r="26898" spans="1:15" x14ac:dyDescent="0.3">
      <c r="A26898">
        <v>47</v>
      </c>
      <c r="B26898" t="s">
        <v>71</v>
      </c>
      <c r="C26898">
        <v>205100</v>
      </c>
      <c r="D26898" t="s">
        <v>29</v>
      </c>
      <c r="E26898">
        <v>9</v>
      </c>
      <c r="F26898" t="s">
        <v>25</v>
      </c>
      <c r="G26898" t="s">
        <v>34</v>
      </c>
      <c r="H26898" t="s">
        <v>27</v>
      </c>
      <c r="I26898" t="s">
        <v>20</v>
      </c>
      <c r="J26898" t="s">
        <v>21</v>
      </c>
      <c r="K26898">
        <v>0</v>
      </c>
      <c r="L26898">
        <v>0</v>
      </c>
      <c r="M26898">
        <v>38</v>
      </c>
      <c r="N26898" t="s">
        <v>77</v>
      </c>
      <c r="O26898" t="s">
        <v>23</v>
      </c>
    </row>
    <row r="26899" spans="1:15" x14ac:dyDescent="0.3">
      <c r="A26899">
        <v>31</v>
      </c>
      <c r="B26899" t="s">
        <v>28</v>
      </c>
      <c r="C26899">
        <v>195750</v>
      </c>
      <c r="D26899" t="s">
        <v>81</v>
      </c>
      <c r="E26899">
        <v>2</v>
      </c>
      <c r="F26899" t="s">
        <v>25</v>
      </c>
      <c r="G26899" t="s">
        <v>34</v>
      </c>
      <c r="H26899" t="s">
        <v>27</v>
      </c>
      <c r="I26899" t="s">
        <v>20</v>
      </c>
      <c r="J26899" t="s">
        <v>21</v>
      </c>
      <c r="K26899">
        <v>0</v>
      </c>
      <c r="L26899">
        <v>0</v>
      </c>
      <c r="M26899">
        <v>45</v>
      </c>
      <c r="N26899" t="s">
        <v>22</v>
      </c>
      <c r="O26899" t="s">
        <v>23</v>
      </c>
    </row>
    <row r="26900" spans="1:15" x14ac:dyDescent="0.3">
      <c r="A26900">
        <v>17</v>
      </c>
      <c r="B26900" t="s">
        <v>28</v>
      </c>
      <c r="C26900">
        <v>220562</v>
      </c>
      <c r="D26900" t="s">
        <v>39</v>
      </c>
      <c r="E26900">
        <v>5</v>
      </c>
      <c r="F26900" t="s">
        <v>17</v>
      </c>
      <c r="G26900" t="s">
        <v>49</v>
      </c>
      <c r="H26900" t="s">
        <v>73</v>
      </c>
      <c r="I26900" t="s">
        <v>68</v>
      </c>
      <c r="J26900" t="s">
        <v>36</v>
      </c>
      <c r="K26900">
        <v>0</v>
      </c>
      <c r="L26900">
        <v>0</v>
      </c>
      <c r="M26900">
        <v>32</v>
      </c>
      <c r="N26900" t="s">
        <v>55</v>
      </c>
      <c r="O26900" t="s">
        <v>23</v>
      </c>
    </row>
    <row r="26901" spans="1:15" x14ac:dyDescent="0.3">
      <c r="A26901">
        <v>38</v>
      </c>
      <c r="B26901" t="s">
        <v>71</v>
      </c>
      <c r="C26901">
        <v>312232</v>
      </c>
      <c r="D26901" t="s">
        <v>44</v>
      </c>
      <c r="E26901">
        <v>10</v>
      </c>
      <c r="F26901" t="s">
        <v>25</v>
      </c>
      <c r="G26901" t="s">
        <v>49</v>
      </c>
      <c r="H26901" t="s">
        <v>27</v>
      </c>
      <c r="I26901" t="s">
        <v>20</v>
      </c>
      <c r="J26901" t="s">
        <v>21</v>
      </c>
      <c r="K26901">
        <v>0</v>
      </c>
      <c r="L26901">
        <v>0</v>
      </c>
      <c r="M26901">
        <v>50</v>
      </c>
      <c r="N26901" t="s">
        <v>22</v>
      </c>
      <c r="O26901" t="s">
        <v>43</v>
      </c>
    </row>
    <row r="26902" spans="1:15" x14ac:dyDescent="0.3">
      <c r="A26902">
        <v>23</v>
      </c>
      <c r="B26902" t="s">
        <v>28</v>
      </c>
      <c r="C26902">
        <v>386337</v>
      </c>
      <c r="D26902" t="s">
        <v>29</v>
      </c>
      <c r="E26902">
        <v>9</v>
      </c>
      <c r="F26902" t="s">
        <v>25</v>
      </c>
      <c r="G26902" t="s">
        <v>31</v>
      </c>
      <c r="H26902" t="s">
        <v>27</v>
      </c>
      <c r="I26902" t="s">
        <v>33</v>
      </c>
      <c r="J26902" t="s">
        <v>21</v>
      </c>
      <c r="K26902">
        <v>0</v>
      </c>
      <c r="L26902">
        <v>0</v>
      </c>
      <c r="M26902">
        <v>40</v>
      </c>
      <c r="O26902" t="s">
        <v>23</v>
      </c>
    </row>
    <row r="26903" spans="1:15" x14ac:dyDescent="0.3">
      <c r="A26903">
        <v>42</v>
      </c>
      <c r="B26903" t="s">
        <v>28</v>
      </c>
      <c r="C26903">
        <v>86185</v>
      </c>
      <c r="D26903" t="s">
        <v>44</v>
      </c>
      <c r="E26903">
        <v>10</v>
      </c>
      <c r="F26903" t="s">
        <v>79</v>
      </c>
      <c r="G26903" t="s">
        <v>26</v>
      </c>
      <c r="H26903" t="s">
        <v>19</v>
      </c>
      <c r="I26903" t="s">
        <v>54</v>
      </c>
      <c r="J26903" t="s">
        <v>36</v>
      </c>
      <c r="K26903">
        <v>0</v>
      </c>
      <c r="L26903">
        <v>0</v>
      </c>
      <c r="M26903">
        <v>40</v>
      </c>
      <c r="N26903" t="s">
        <v>22</v>
      </c>
      <c r="O26903" t="s">
        <v>23</v>
      </c>
    </row>
    <row r="26904" spans="1:15" x14ac:dyDescent="0.3">
      <c r="A26904">
        <v>78</v>
      </c>
      <c r="B26904" t="s">
        <v>28</v>
      </c>
      <c r="C26904">
        <v>105586</v>
      </c>
      <c r="D26904" t="s">
        <v>72</v>
      </c>
      <c r="E26904">
        <v>3</v>
      </c>
      <c r="F26904" t="s">
        <v>25</v>
      </c>
      <c r="G26904" t="s">
        <v>53</v>
      </c>
      <c r="H26904" t="s">
        <v>27</v>
      </c>
      <c r="I26904" t="s">
        <v>45</v>
      </c>
      <c r="J26904" t="s">
        <v>21</v>
      </c>
      <c r="K26904">
        <v>0</v>
      </c>
      <c r="L26904">
        <v>0</v>
      </c>
      <c r="M26904">
        <v>36</v>
      </c>
      <c r="N26904" t="s">
        <v>22</v>
      </c>
      <c r="O26904" t="s">
        <v>23</v>
      </c>
    </row>
    <row r="26905" spans="1:15" x14ac:dyDescent="0.3">
      <c r="A26905">
        <v>54</v>
      </c>
      <c r="B26905" t="s">
        <v>28</v>
      </c>
      <c r="C26905">
        <v>103345</v>
      </c>
      <c r="D26905" t="s">
        <v>50</v>
      </c>
      <c r="E26905">
        <v>11</v>
      </c>
      <c r="F26905" t="s">
        <v>25</v>
      </c>
      <c r="G26905" t="s">
        <v>26</v>
      </c>
      <c r="H26905" t="s">
        <v>27</v>
      </c>
      <c r="I26905" t="s">
        <v>20</v>
      </c>
      <c r="J26905" t="s">
        <v>21</v>
      </c>
      <c r="K26905">
        <v>0</v>
      </c>
      <c r="L26905">
        <v>0</v>
      </c>
      <c r="M26905">
        <v>40</v>
      </c>
      <c r="N26905" t="s">
        <v>22</v>
      </c>
      <c r="O26905" t="s">
        <v>43</v>
      </c>
    </row>
    <row r="26906" spans="1:15" x14ac:dyDescent="0.3">
      <c r="A26906">
        <v>26</v>
      </c>
      <c r="B26906" t="s">
        <v>63</v>
      </c>
      <c r="C26906">
        <v>150553</v>
      </c>
      <c r="D26906" t="s">
        <v>16</v>
      </c>
      <c r="E26906">
        <v>13</v>
      </c>
      <c r="F26906" t="s">
        <v>17</v>
      </c>
      <c r="G26906" t="s">
        <v>18</v>
      </c>
      <c r="H26906" t="s">
        <v>47</v>
      </c>
      <c r="I26906" t="s">
        <v>45</v>
      </c>
      <c r="J26906" t="s">
        <v>36</v>
      </c>
      <c r="K26906">
        <v>0</v>
      </c>
      <c r="L26906">
        <v>0</v>
      </c>
      <c r="M26906">
        <v>50</v>
      </c>
      <c r="N26906" t="s">
        <v>22</v>
      </c>
      <c r="O26906" t="s">
        <v>23</v>
      </c>
    </row>
    <row r="26907" spans="1:15" x14ac:dyDescent="0.3">
      <c r="A26907">
        <v>30</v>
      </c>
      <c r="B26907" t="s">
        <v>28</v>
      </c>
      <c r="C26907">
        <v>26009</v>
      </c>
      <c r="D26907" t="s">
        <v>29</v>
      </c>
      <c r="E26907">
        <v>9</v>
      </c>
      <c r="F26907" t="s">
        <v>25</v>
      </c>
      <c r="G26907" t="s">
        <v>34</v>
      </c>
      <c r="H26907" t="s">
        <v>27</v>
      </c>
      <c r="I26907" t="s">
        <v>20</v>
      </c>
      <c r="J26907" t="s">
        <v>21</v>
      </c>
      <c r="K26907">
        <v>0</v>
      </c>
      <c r="L26907">
        <v>0</v>
      </c>
      <c r="M26907">
        <v>35</v>
      </c>
      <c r="N26907" t="s">
        <v>22</v>
      </c>
      <c r="O26907" t="s">
        <v>43</v>
      </c>
    </row>
    <row r="26908" spans="1:15" x14ac:dyDescent="0.3">
      <c r="A26908">
        <v>46</v>
      </c>
      <c r="B26908" t="s">
        <v>28</v>
      </c>
      <c r="C26908">
        <v>149388</v>
      </c>
      <c r="D26908" t="s">
        <v>16</v>
      </c>
      <c r="E26908">
        <v>13</v>
      </c>
      <c r="F26908" t="s">
        <v>25</v>
      </c>
      <c r="G26908" t="s">
        <v>51</v>
      </c>
      <c r="H26908" t="s">
        <v>27</v>
      </c>
      <c r="I26908" t="s">
        <v>20</v>
      </c>
      <c r="J26908" t="s">
        <v>21</v>
      </c>
      <c r="K26908">
        <v>0</v>
      </c>
      <c r="L26908">
        <v>0</v>
      </c>
      <c r="M26908">
        <v>40</v>
      </c>
      <c r="N26908" t="s">
        <v>22</v>
      </c>
      <c r="O26908" t="s">
        <v>43</v>
      </c>
    </row>
    <row r="26909" spans="1:15" x14ac:dyDescent="0.3">
      <c r="A26909">
        <v>26</v>
      </c>
      <c r="B26909" t="s">
        <v>28</v>
      </c>
      <c r="C26909">
        <v>151626</v>
      </c>
      <c r="D26909" t="s">
        <v>16</v>
      </c>
      <c r="E26909">
        <v>13</v>
      </c>
      <c r="F26909" t="s">
        <v>17</v>
      </c>
      <c r="G26909" t="s">
        <v>34</v>
      </c>
      <c r="H26909" t="s">
        <v>19</v>
      </c>
      <c r="I26909" t="s">
        <v>33</v>
      </c>
      <c r="J26909" t="s">
        <v>36</v>
      </c>
      <c r="K26909">
        <v>0</v>
      </c>
      <c r="L26909">
        <v>0</v>
      </c>
      <c r="M26909">
        <v>45</v>
      </c>
      <c r="N26909" t="s">
        <v>22</v>
      </c>
      <c r="O26909" t="s">
        <v>23</v>
      </c>
    </row>
    <row r="26910" spans="1:15" x14ac:dyDescent="0.3">
      <c r="A26910">
        <v>30</v>
      </c>
      <c r="B26910" t="s">
        <v>28</v>
      </c>
      <c r="C26910">
        <v>169583</v>
      </c>
      <c r="D26910" t="s">
        <v>29</v>
      </c>
      <c r="E26910">
        <v>9</v>
      </c>
      <c r="F26910" t="s">
        <v>17</v>
      </c>
      <c r="G26910" t="s">
        <v>49</v>
      </c>
      <c r="H26910" t="s">
        <v>47</v>
      </c>
      <c r="I26910" t="s">
        <v>20</v>
      </c>
      <c r="J26910" t="s">
        <v>36</v>
      </c>
      <c r="K26910">
        <v>0</v>
      </c>
      <c r="L26910">
        <v>0</v>
      </c>
      <c r="M26910">
        <v>35</v>
      </c>
      <c r="N26910" t="s">
        <v>22</v>
      </c>
      <c r="O26910" t="s">
        <v>23</v>
      </c>
    </row>
    <row r="26911" spans="1:15" x14ac:dyDescent="0.3">
      <c r="A26911">
        <v>66</v>
      </c>
      <c r="B26911" t="s">
        <v>63</v>
      </c>
      <c r="C26911">
        <v>174486</v>
      </c>
      <c r="D26911" t="s">
        <v>59</v>
      </c>
      <c r="E26911">
        <v>16</v>
      </c>
      <c r="F26911" t="s">
        <v>25</v>
      </c>
      <c r="G26911" t="s">
        <v>34</v>
      </c>
      <c r="H26911" t="s">
        <v>27</v>
      </c>
      <c r="I26911" t="s">
        <v>33</v>
      </c>
      <c r="J26911" t="s">
        <v>21</v>
      </c>
      <c r="K26911">
        <v>20051</v>
      </c>
      <c r="L26911">
        <v>0</v>
      </c>
      <c r="M26911">
        <v>35</v>
      </c>
      <c r="N26911" t="s">
        <v>42</v>
      </c>
      <c r="O26911" t="s">
        <v>43</v>
      </c>
    </row>
    <row r="26912" spans="1:15" x14ac:dyDescent="0.3">
      <c r="A26912">
        <v>23</v>
      </c>
      <c r="B26912" t="s">
        <v>28</v>
      </c>
      <c r="C26912">
        <v>160951</v>
      </c>
      <c r="D26912" t="s">
        <v>29</v>
      </c>
      <c r="E26912">
        <v>9</v>
      </c>
      <c r="F26912" t="s">
        <v>17</v>
      </c>
      <c r="G26912" t="s">
        <v>51</v>
      </c>
      <c r="H26912" t="s">
        <v>47</v>
      </c>
      <c r="I26912" t="s">
        <v>33</v>
      </c>
      <c r="J26912" t="s">
        <v>21</v>
      </c>
      <c r="K26912">
        <v>2597</v>
      </c>
      <c r="L26912">
        <v>0</v>
      </c>
      <c r="M26912">
        <v>40</v>
      </c>
      <c r="N26912" t="s">
        <v>22</v>
      </c>
      <c r="O26912" t="s">
        <v>23</v>
      </c>
    </row>
    <row r="26913" spans="1:15" x14ac:dyDescent="0.3">
      <c r="A26913">
        <v>25</v>
      </c>
      <c r="B26913" t="s">
        <v>28</v>
      </c>
      <c r="C26913">
        <v>213383</v>
      </c>
      <c r="D26913" t="s">
        <v>44</v>
      </c>
      <c r="E26913">
        <v>10</v>
      </c>
      <c r="F26913" t="s">
        <v>17</v>
      </c>
      <c r="G26913" t="s">
        <v>62</v>
      </c>
      <c r="H26913" t="s">
        <v>47</v>
      </c>
      <c r="I26913" t="s">
        <v>20</v>
      </c>
      <c r="J26913" t="s">
        <v>21</v>
      </c>
      <c r="K26913">
        <v>0</v>
      </c>
      <c r="L26913">
        <v>0</v>
      </c>
      <c r="M26913">
        <v>40</v>
      </c>
      <c r="N26913" t="s">
        <v>22</v>
      </c>
      <c r="O26913" t="s">
        <v>23</v>
      </c>
    </row>
    <row r="26914" spans="1:15" x14ac:dyDescent="0.3">
      <c r="A26914">
        <v>32</v>
      </c>
      <c r="B26914" t="s">
        <v>71</v>
      </c>
      <c r="C26914">
        <v>103078</v>
      </c>
      <c r="D26914" t="s">
        <v>16</v>
      </c>
      <c r="E26914">
        <v>13</v>
      </c>
      <c r="F26914" t="s">
        <v>25</v>
      </c>
      <c r="G26914" t="s">
        <v>49</v>
      </c>
      <c r="H26914" t="s">
        <v>27</v>
      </c>
      <c r="I26914" t="s">
        <v>20</v>
      </c>
      <c r="J26914" t="s">
        <v>21</v>
      </c>
      <c r="K26914">
        <v>0</v>
      </c>
      <c r="L26914">
        <v>0</v>
      </c>
      <c r="M26914">
        <v>40</v>
      </c>
      <c r="N26914" t="s">
        <v>22</v>
      </c>
      <c r="O26914" t="s">
        <v>23</v>
      </c>
    </row>
    <row r="26915" spans="1:15" x14ac:dyDescent="0.3">
      <c r="A26915">
        <v>25</v>
      </c>
      <c r="B26915" t="s">
        <v>63</v>
      </c>
      <c r="C26915">
        <v>109526</v>
      </c>
      <c r="D26915" t="s">
        <v>29</v>
      </c>
      <c r="E26915">
        <v>9</v>
      </c>
      <c r="F26915" t="s">
        <v>25</v>
      </c>
      <c r="G26915" t="s">
        <v>51</v>
      </c>
      <c r="H26915" t="s">
        <v>27</v>
      </c>
      <c r="I26915" t="s">
        <v>20</v>
      </c>
      <c r="J26915" t="s">
        <v>21</v>
      </c>
      <c r="K26915">
        <v>0</v>
      </c>
      <c r="L26915">
        <v>0</v>
      </c>
      <c r="M26915">
        <v>38</v>
      </c>
      <c r="N26915" t="s">
        <v>22</v>
      </c>
      <c r="O26915" t="s">
        <v>23</v>
      </c>
    </row>
    <row r="26916" spans="1:15" x14ac:dyDescent="0.3">
      <c r="A26916">
        <v>51</v>
      </c>
      <c r="B26916" t="s">
        <v>28</v>
      </c>
      <c r="C26916">
        <v>142835</v>
      </c>
      <c r="D26916" t="s">
        <v>32</v>
      </c>
      <c r="E26916">
        <v>7</v>
      </c>
      <c r="F26916" t="s">
        <v>25</v>
      </c>
      <c r="G26916" t="s">
        <v>57</v>
      </c>
      <c r="H26916" t="s">
        <v>27</v>
      </c>
      <c r="I26916" t="s">
        <v>20</v>
      </c>
      <c r="J26916" t="s">
        <v>21</v>
      </c>
      <c r="K26916">
        <v>0</v>
      </c>
      <c r="L26916">
        <v>0</v>
      </c>
      <c r="M26916">
        <v>40</v>
      </c>
      <c r="N26916" t="s">
        <v>22</v>
      </c>
      <c r="O26916" t="s">
        <v>23</v>
      </c>
    </row>
    <row r="26917" spans="1:15" x14ac:dyDescent="0.3">
      <c r="A26917">
        <v>24</v>
      </c>
      <c r="B26917" t="s">
        <v>15</v>
      </c>
      <c r="C26917">
        <v>43475</v>
      </c>
      <c r="D26917" t="s">
        <v>16</v>
      </c>
      <c r="E26917">
        <v>13</v>
      </c>
      <c r="F26917" t="s">
        <v>17</v>
      </c>
      <c r="G26917" t="s">
        <v>34</v>
      </c>
      <c r="H26917" t="s">
        <v>19</v>
      </c>
      <c r="I26917" t="s">
        <v>20</v>
      </c>
      <c r="J26917" t="s">
        <v>21</v>
      </c>
      <c r="K26917">
        <v>0</v>
      </c>
      <c r="L26917">
        <v>0</v>
      </c>
      <c r="M26917">
        <v>40</v>
      </c>
      <c r="N26917" t="s">
        <v>22</v>
      </c>
      <c r="O26917" t="s">
        <v>23</v>
      </c>
    </row>
    <row r="26918" spans="1:15" x14ac:dyDescent="0.3">
      <c r="A26918">
        <v>22</v>
      </c>
      <c r="B26918" t="s">
        <v>28</v>
      </c>
      <c r="C26918">
        <v>190916</v>
      </c>
      <c r="D26918" t="s">
        <v>44</v>
      </c>
      <c r="E26918">
        <v>10</v>
      </c>
      <c r="F26918" t="s">
        <v>17</v>
      </c>
      <c r="G26918" t="s">
        <v>62</v>
      </c>
      <c r="H26918" t="s">
        <v>47</v>
      </c>
      <c r="I26918" t="s">
        <v>20</v>
      </c>
      <c r="J26918" t="s">
        <v>36</v>
      </c>
      <c r="K26918">
        <v>0</v>
      </c>
      <c r="L26918">
        <v>0</v>
      </c>
      <c r="M26918">
        <v>40</v>
      </c>
      <c r="N26918" t="s">
        <v>22</v>
      </c>
      <c r="O26918" t="s">
        <v>23</v>
      </c>
    </row>
    <row r="26919" spans="1:15" x14ac:dyDescent="0.3">
      <c r="A26919">
        <v>28</v>
      </c>
      <c r="B26919" t="s">
        <v>28</v>
      </c>
      <c r="C26919">
        <v>175987</v>
      </c>
      <c r="D26919" t="s">
        <v>29</v>
      </c>
      <c r="E26919">
        <v>9</v>
      </c>
      <c r="F26919" t="s">
        <v>17</v>
      </c>
      <c r="G26919" t="s">
        <v>26</v>
      </c>
      <c r="H26919" t="s">
        <v>19</v>
      </c>
      <c r="I26919" t="s">
        <v>20</v>
      </c>
      <c r="J26919" t="s">
        <v>36</v>
      </c>
      <c r="K26919">
        <v>0</v>
      </c>
      <c r="L26919">
        <v>0</v>
      </c>
      <c r="M26919">
        <v>40</v>
      </c>
      <c r="N26919" t="s">
        <v>22</v>
      </c>
      <c r="O26919" t="s">
        <v>23</v>
      </c>
    </row>
    <row r="26920" spans="1:15" x14ac:dyDescent="0.3">
      <c r="A26920">
        <v>29</v>
      </c>
      <c r="B26920" t="s">
        <v>63</v>
      </c>
      <c r="C26920">
        <v>214385</v>
      </c>
      <c r="D26920" t="s">
        <v>32</v>
      </c>
      <c r="E26920">
        <v>7</v>
      </c>
      <c r="F26920" t="s">
        <v>30</v>
      </c>
      <c r="G26920" t="s">
        <v>41</v>
      </c>
      <c r="H26920" t="s">
        <v>58</v>
      </c>
      <c r="I26920" t="s">
        <v>33</v>
      </c>
      <c r="J26920" t="s">
        <v>36</v>
      </c>
      <c r="K26920">
        <v>0</v>
      </c>
      <c r="L26920">
        <v>0</v>
      </c>
      <c r="M26920">
        <v>20</v>
      </c>
      <c r="N26920" t="s">
        <v>22</v>
      </c>
      <c r="O26920" t="s">
        <v>23</v>
      </c>
    </row>
    <row r="26921" spans="1:15" x14ac:dyDescent="0.3">
      <c r="A26921">
        <v>26</v>
      </c>
      <c r="B26921" t="s">
        <v>28</v>
      </c>
      <c r="C26921">
        <v>192652</v>
      </c>
      <c r="D26921" t="s">
        <v>16</v>
      </c>
      <c r="E26921">
        <v>13</v>
      </c>
      <c r="F26921" t="s">
        <v>17</v>
      </c>
      <c r="G26921" t="s">
        <v>41</v>
      </c>
      <c r="H26921" t="s">
        <v>47</v>
      </c>
      <c r="I26921" t="s">
        <v>20</v>
      </c>
      <c r="J26921" t="s">
        <v>21</v>
      </c>
      <c r="K26921">
        <v>0</v>
      </c>
      <c r="L26921">
        <v>0</v>
      </c>
      <c r="M26921">
        <v>40</v>
      </c>
      <c r="N26921" t="s">
        <v>22</v>
      </c>
      <c r="O26921" t="s">
        <v>23</v>
      </c>
    </row>
    <row r="26922" spans="1:15" x14ac:dyDescent="0.3">
      <c r="A26922">
        <v>41</v>
      </c>
      <c r="B26922" t="s">
        <v>61</v>
      </c>
      <c r="C26922">
        <v>207685</v>
      </c>
      <c r="D26922" t="s">
        <v>16</v>
      </c>
      <c r="E26922">
        <v>13</v>
      </c>
      <c r="F26922" t="s">
        <v>17</v>
      </c>
      <c r="G26922" t="s">
        <v>26</v>
      </c>
      <c r="H26922" t="s">
        <v>19</v>
      </c>
      <c r="I26922" t="s">
        <v>20</v>
      </c>
      <c r="J26922" t="s">
        <v>21</v>
      </c>
      <c r="K26922">
        <v>0</v>
      </c>
      <c r="L26922">
        <v>0</v>
      </c>
      <c r="M26922">
        <v>40</v>
      </c>
      <c r="N26922" t="s">
        <v>22</v>
      </c>
      <c r="O26922" t="s">
        <v>43</v>
      </c>
    </row>
    <row r="26923" spans="1:15" x14ac:dyDescent="0.3">
      <c r="A26923">
        <v>19</v>
      </c>
      <c r="B26923" t="s">
        <v>28</v>
      </c>
      <c r="C26923">
        <v>143857</v>
      </c>
      <c r="D26923" t="s">
        <v>44</v>
      </c>
      <c r="E26923">
        <v>10</v>
      </c>
      <c r="F26923" t="s">
        <v>17</v>
      </c>
      <c r="G26923" t="s">
        <v>49</v>
      </c>
      <c r="H26923" t="s">
        <v>47</v>
      </c>
      <c r="I26923" t="s">
        <v>20</v>
      </c>
      <c r="J26923" t="s">
        <v>36</v>
      </c>
      <c r="K26923">
        <v>0</v>
      </c>
      <c r="L26923">
        <v>0</v>
      </c>
      <c r="M26923">
        <v>35</v>
      </c>
      <c r="N26923" t="s">
        <v>22</v>
      </c>
      <c r="O26923" t="s">
        <v>23</v>
      </c>
    </row>
    <row r="26924" spans="1:15" x14ac:dyDescent="0.3">
      <c r="A26924">
        <v>39</v>
      </c>
      <c r="B26924" t="s">
        <v>28</v>
      </c>
      <c r="C26924">
        <v>163392</v>
      </c>
      <c r="D26924" t="s">
        <v>29</v>
      </c>
      <c r="E26924">
        <v>9</v>
      </c>
      <c r="F26924" t="s">
        <v>25</v>
      </c>
      <c r="G26924" t="s">
        <v>49</v>
      </c>
      <c r="H26924" t="s">
        <v>27</v>
      </c>
      <c r="I26924" t="s">
        <v>45</v>
      </c>
      <c r="J26924" t="s">
        <v>21</v>
      </c>
      <c r="K26924">
        <v>0</v>
      </c>
      <c r="L26924">
        <v>0</v>
      </c>
      <c r="M26924">
        <v>26</v>
      </c>
      <c r="O26924" t="s">
        <v>23</v>
      </c>
    </row>
    <row r="26925" spans="1:15" x14ac:dyDescent="0.3">
      <c r="A26925">
        <v>51</v>
      </c>
      <c r="B26925" t="s">
        <v>28</v>
      </c>
      <c r="C26925">
        <v>310774</v>
      </c>
      <c r="D26925" t="s">
        <v>69</v>
      </c>
      <c r="E26925">
        <v>15</v>
      </c>
      <c r="F26925" t="s">
        <v>25</v>
      </c>
      <c r="G26925" t="s">
        <v>34</v>
      </c>
      <c r="H26925" t="s">
        <v>27</v>
      </c>
      <c r="I26925" t="s">
        <v>20</v>
      </c>
      <c r="J26925" t="s">
        <v>21</v>
      </c>
      <c r="K26925">
        <v>0</v>
      </c>
      <c r="L26925">
        <v>0</v>
      </c>
      <c r="M26925">
        <v>50</v>
      </c>
      <c r="N26925" t="s">
        <v>22</v>
      </c>
      <c r="O26925" t="s">
        <v>43</v>
      </c>
    </row>
    <row r="26926" spans="1:15" x14ac:dyDescent="0.3">
      <c r="A26926">
        <v>29</v>
      </c>
      <c r="C26926">
        <v>427965</v>
      </c>
      <c r="D26926" t="s">
        <v>29</v>
      </c>
      <c r="E26926">
        <v>9</v>
      </c>
      <c r="F26926" t="s">
        <v>60</v>
      </c>
      <c r="H26926" t="s">
        <v>58</v>
      </c>
      <c r="I26926" t="s">
        <v>33</v>
      </c>
      <c r="J26926" t="s">
        <v>36</v>
      </c>
      <c r="K26926">
        <v>0</v>
      </c>
      <c r="L26926">
        <v>0</v>
      </c>
      <c r="M26926">
        <v>20</v>
      </c>
      <c r="N26926" t="s">
        <v>22</v>
      </c>
      <c r="O26926" t="s">
        <v>23</v>
      </c>
    </row>
    <row r="26927" spans="1:15" x14ac:dyDescent="0.3">
      <c r="A26927">
        <v>27</v>
      </c>
      <c r="B26927" t="s">
        <v>28</v>
      </c>
      <c r="C26927">
        <v>279608</v>
      </c>
      <c r="D26927" t="s">
        <v>72</v>
      </c>
      <c r="E26927">
        <v>3</v>
      </c>
      <c r="F26927" t="s">
        <v>25</v>
      </c>
      <c r="G26927" t="s">
        <v>56</v>
      </c>
      <c r="H26927" t="s">
        <v>27</v>
      </c>
      <c r="I26927" t="s">
        <v>20</v>
      </c>
      <c r="J26927" t="s">
        <v>21</v>
      </c>
      <c r="K26927">
        <v>0</v>
      </c>
      <c r="L26927">
        <v>0</v>
      </c>
      <c r="M26927">
        <v>40</v>
      </c>
      <c r="N26927" t="s">
        <v>55</v>
      </c>
      <c r="O26927" t="s">
        <v>23</v>
      </c>
    </row>
    <row r="26928" spans="1:15" x14ac:dyDescent="0.3">
      <c r="A26928">
        <v>33</v>
      </c>
      <c r="B26928" t="s">
        <v>28</v>
      </c>
      <c r="C26928">
        <v>312881</v>
      </c>
      <c r="D26928" t="s">
        <v>16</v>
      </c>
      <c r="E26928">
        <v>13</v>
      </c>
      <c r="F26928" t="s">
        <v>25</v>
      </c>
      <c r="G26928" t="s">
        <v>34</v>
      </c>
      <c r="H26928" t="s">
        <v>27</v>
      </c>
      <c r="I26928" t="s">
        <v>33</v>
      </c>
      <c r="J26928" t="s">
        <v>21</v>
      </c>
      <c r="K26928">
        <v>0</v>
      </c>
      <c r="L26928">
        <v>0</v>
      </c>
      <c r="M26928">
        <v>40</v>
      </c>
      <c r="N26928" t="s">
        <v>22</v>
      </c>
      <c r="O26928" t="s">
        <v>43</v>
      </c>
    </row>
    <row r="26929" spans="1:15" x14ac:dyDescent="0.3">
      <c r="A26929">
        <v>19</v>
      </c>
      <c r="B26929" t="s">
        <v>28</v>
      </c>
      <c r="C26929">
        <v>175083</v>
      </c>
      <c r="D26929" t="s">
        <v>29</v>
      </c>
      <c r="E26929">
        <v>9</v>
      </c>
      <c r="F26929" t="s">
        <v>17</v>
      </c>
      <c r="G26929" t="s">
        <v>49</v>
      </c>
      <c r="H26929" t="s">
        <v>47</v>
      </c>
      <c r="I26929" t="s">
        <v>20</v>
      </c>
      <c r="J26929" t="s">
        <v>36</v>
      </c>
      <c r="K26929">
        <v>0</v>
      </c>
      <c r="L26929">
        <v>0</v>
      </c>
      <c r="M26929">
        <v>8</v>
      </c>
      <c r="N26929" t="s">
        <v>22</v>
      </c>
      <c r="O26929" t="s">
        <v>23</v>
      </c>
    </row>
    <row r="26930" spans="1:15" x14ac:dyDescent="0.3">
      <c r="A26930">
        <v>67</v>
      </c>
      <c r="C26930">
        <v>132057</v>
      </c>
      <c r="D26930" t="s">
        <v>29</v>
      </c>
      <c r="E26930">
        <v>9</v>
      </c>
      <c r="F26930" t="s">
        <v>25</v>
      </c>
      <c r="H26930" t="s">
        <v>27</v>
      </c>
      <c r="I26930" t="s">
        <v>33</v>
      </c>
      <c r="J26930" t="s">
        <v>21</v>
      </c>
      <c r="K26930">
        <v>0</v>
      </c>
      <c r="L26930">
        <v>0</v>
      </c>
      <c r="M26930">
        <v>20</v>
      </c>
      <c r="N26930" t="s">
        <v>22</v>
      </c>
      <c r="O26930" t="s">
        <v>23</v>
      </c>
    </row>
    <row r="26931" spans="1:15" x14ac:dyDescent="0.3">
      <c r="A26931">
        <v>41</v>
      </c>
      <c r="B26931" t="s">
        <v>28</v>
      </c>
      <c r="C26931">
        <v>32878</v>
      </c>
      <c r="D26931" t="s">
        <v>16</v>
      </c>
      <c r="E26931">
        <v>13</v>
      </c>
      <c r="F26931" t="s">
        <v>25</v>
      </c>
      <c r="G26931" t="s">
        <v>34</v>
      </c>
      <c r="H26931" t="s">
        <v>27</v>
      </c>
      <c r="I26931" t="s">
        <v>20</v>
      </c>
      <c r="J26931" t="s">
        <v>21</v>
      </c>
      <c r="K26931">
        <v>0</v>
      </c>
      <c r="L26931">
        <v>0</v>
      </c>
      <c r="M26931">
        <v>45</v>
      </c>
      <c r="N26931" t="s">
        <v>22</v>
      </c>
      <c r="O26931" t="s">
        <v>43</v>
      </c>
    </row>
    <row r="26932" spans="1:15" x14ac:dyDescent="0.3">
      <c r="A26932">
        <v>29</v>
      </c>
      <c r="B26932" t="s">
        <v>61</v>
      </c>
      <c r="C26932">
        <v>360527</v>
      </c>
      <c r="D26932" t="s">
        <v>38</v>
      </c>
      <c r="E26932">
        <v>14</v>
      </c>
      <c r="F26932" t="s">
        <v>25</v>
      </c>
      <c r="G26932" t="s">
        <v>34</v>
      </c>
      <c r="H26932" t="s">
        <v>27</v>
      </c>
      <c r="I26932" t="s">
        <v>20</v>
      </c>
      <c r="J26932" t="s">
        <v>21</v>
      </c>
      <c r="K26932">
        <v>0</v>
      </c>
      <c r="L26932">
        <v>0</v>
      </c>
      <c r="M26932">
        <v>40</v>
      </c>
      <c r="N26932" t="s">
        <v>22</v>
      </c>
      <c r="O26932" t="s">
        <v>43</v>
      </c>
    </row>
    <row r="26933" spans="1:15" x14ac:dyDescent="0.3">
      <c r="A26933">
        <v>28</v>
      </c>
      <c r="B26933" t="s">
        <v>28</v>
      </c>
      <c r="C26933">
        <v>99478</v>
      </c>
      <c r="D26933" t="s">
        <v>29</v>
      </c>
      <c r="E26933">
        <v>9</v>
      </c>
      <c r="F26933" t="s">
        <v>25</v>
      </c>
      <c r="G26933" t="s">
        <v>18</v>
      </c>
      <c r="H26933" t="s">
        <v>27</v>
      </c>
      <c r="I26933" t="s">
        <v>33</v>
      </c>
      <c r="J26933" t="s">
        <v>21</v>
      </c>
      <c r="K26933">
        <v>0</v>
      </c>
      <c r="L26933">
        <v>0</v>
      </c>
      <c r="M26933">
        <v>40</v>
      </c>
      <c r="N26933" t="s">
        <v>22</v>
      </c>
      <c r="O26933" t="s">
        <v>23</v>
      </c>
    </row>
    <row r="26934" spans="1:15" x14ac:dyDescent="0.3">
      <c r="A26934">
        <v>25</v>
      </c>
      <c r="B26934" t="s">
        <v>28</v>
      </c>
      <c r="C26934">
        <v>113035</v>
      </c>
      <c r="D26934" t="s">
        <v>44</v>
      </c>
      <c r="E26934">
        <v>10</v>
      </c>
      <c r="F26934" t="s">
        <v>17</v>
      </c>
      <c r="G26934" t="s">
        <v>26</v>
      </c>
      <c r="H26934" t="s">
        <v>47</v>
      </c>
      <c r="I26934" t="s">
        <v>20</v>
      </c>
      <c r="J26934" t="s">
        <v>21</v>
      </c>
      <c r="K26934">
        <v>0</v>
      </c>
      <c r="L26934">
        <v>0</v>
      </c>
      <c r="M26934">
        <v>40</v>
      </c>
      <c r="N26934" t="s">
        <v>22</v>
      </c>
      <c r="O26934" t="s">
        <v>23</v>
      </c>
    </row>
    <row r="26935" spans="1:15" x14ac:dyDescent="0.3">
      <c r="A26935">
        <v>21</v>
      </c>
      <c r="B26935" t="s">
        <v>61</v>
      </c>
      <c r="C26935">
        <v>99199</v>
      </c>
      <c r="D26935" t="s">
        <v>29</v>
      </c>
      <c r="E26935">
        <v>9</v>
      </c>
      <c r="F26935" t="s">
        <v>17</v>
      </c>
      <c r="G26935" t="s">
        <v>18</v>
      </c>
      <c r="H26935" t="s">
        <v>47</v>
      </c>
      <c r="I26935" t="s">
        <v>20</v>
      </c>
      <c r="J26935" t="s">
        <v>21</v>
      </c>
      <c r="K26935">
        <v>0</v>
      </c>
      <c r="L26935">
        <v>0</v>
      </c>
      <c r="M26935">
        <v>36</v>
      </c>
      <c r="N26935" t="s">
        <v>22</v>
      </c>
      <c r="O26935" t="s">
        <v>23</v>
      </c>
    </row>
    <row r="26936" spans="1:15" x14ac:dyDescent="0.3">
      <c r="A26936">
        <v>24</v>
      </c>
      <c r="B26936" t="s">
        <v>63</v>
      </c>
      <c r="C26936">
        <v>452640</v>
      </c>
      <c r="D26936" t="s">
        <v>44</v>
      </c>
      <c r="E26936">
        <v>10</v>
      </c>
      <c r="F26936" t="s">
        <v>17</v>
      </c>
      <c r="G26936" t="s">
        <v>62</v>
      </c>
      <c r="H26936" t="s">
        <v>19</v>
      </c>
      <c r="I26936" t="s">
        <v>20</v>
      </c>
      <c r="J26936" t="s">
        <v>21</v>
      </c>
      <c r="K26936">
        <v>14344</v>
      </c>
      <c r="L26936">
        <v>0</v>
      </c>
      <c r="M26936">
        <v>50</v>
      </c>
      <c r="N26936" t="s">
        <v>22</v>
      </c>
      <c r="O26936" t="s">
        <v>43</v>
      </c>
    </row>
    <row r="26937" spans="1:15" x14ac:dyDescent="0.3">
      <c r="A26937">
        <v>48</v>
      </c>
      <c r="B26937" t="s">
        <v>28</v>
      </c>
      <c r="C26937">
        <v>236858</v>
      </c>
      <c r="D26937" t="s">
        <v>32</v>
      </c>
      <c r="E26937">
        <v>7</v>
      </c>
      <c r="F26937" t="s">
        <v>30</v>
      </c>
      <c r="G26937" t="s">
        <v>41</v>
      </c>
      <c r="H26937" t="s">
        <v>19</v>
      </c>
      <c r="I26937" t="s">
        <v>20</v>
      </c>
      <c r="J26937" t="s">
        <v>36</v>
      </c>
      <c r="K26937">
        <v>0</v>
      </c>
      <c r="L26937">
        <v>0</v>
      </c>
      <c r="M26937">
        <v>31</v>
      </c>
      <c r="N26937" t="s">
        <v>22</v>
      </c>
      <c r="O26937" t="s">
        <v>23</v>
      </c>
    </row>
    <row r="26938" spans="1:15" x14ac:dyDescent="0.3">
      <c r="A26938">
        <v>46</v>
      </c>
      <c r="B26938" t="s">
        <v>71</v>
      </c>
      <c r="C26938">
        <v>201865</v>
      </c>
      <c r="D26938" t="s">
        <v>69</v>
      </c>
      <c r="E26938">
        <v>15</v>
      </c>
      <c r="F26938" t="s">
        <v>25</v>
      </c>
      <c r="G26938" t="s">
        <v>34</v>
      </c>
      <c r="H26938" t="s">
        <v>27</v>
      </c>
      <c r="I26938" t="s">
        <v>20</v>
      </c>
      <c r="J26938" t="s">
        <v>21</v>
      </c>
      <c r="K26938">
        <v>0</v>
      </c>
      <c r="L26938">
        <v>0</v>
      </c>
      <c r="M26938">
        <v>60</v>
      </c>
      <c r="N26938" t="s">
        <v>22</v>
      </c>
      <c r="O26938" t="s">
        <v>43</v>
      </c>
    </row>
    <row r="26939" spans="1:15" x14ac:dyDescent="0.3">
      <c r="A26939">
        <v>35</v>
      </c>
      <c r="B26939" t="s">
        <v>28</v>
      </c>
      <c r="C26939">
        <v>268661</v>
      </c>
      <c r="D26939" t="s">
        <v>44</v>
      </c>
      <c r="E26939">
        <v>10</v>
      </c>
      <c r="F26939" t="s">
        <v>25</v>
      </c>
      <c r="G26939" t="s">
        <v>49</v>
      </c>
      <c r="H26939" t="s">
        <v>27</v>
      </c>
      <c r="I26939" t="s">
        <v>20</v>
      </c>
      <c r="J26939" t="s">
        <v>21</v>
      </c>
      <c r="K26939">
        <v>0</v>
      </c>
      <c r="L26939">
        <v>0</v>
      </c>
      <c r="M26939">
        <v>50</v>
      </c>
      <c r="N26939" t="s">
        <v>22</v>
      </c>
      <c r="O26939" t="s">
        <v>23</v>
      </c>
    </row>
    <row r="26940" spans="1:15" x14ac:dyDescent="0.3">
      <c r="A26940">
        <v>35</v>
      </c>
      <c r="B26940" t="s">
        <v>61</v>
      </c>
      <c r="C26940">
        <v>475324</v>
      </c>
      <c r="D26940" t="s">
        <v>16</v>
      </c>
      <c r="E26940">
        <v>13</v>
      </c>
      <c r="F26940" t="s">
        <v>25</v>
      </c>
      <c r="G26940" t="s">
        <v>26</v>
      </c>
      <c r="H26940" t="s">
        <v>27</v>
      </c>
      <c r="I26940" t="s">
        <v>20</v>
      </c>
      <c r="J26940" t="s">
        <v>21</v>
      </c>
      <c r="K26940">
        <v>0</v>
      </c>
      <c r="L26940">
        <v>0</v>
      </c>
      <c r="M26940">
        <v>40</v>
      </c>
      <c r="N26940" t="s">
        <v>22</v>
      </c>
      <c r="O26940" t="s">
        <v>43</v>
      </c>
    </row>
    <row r="26941" spans="1:15" x14ac:dyDescent="0.3">
      <c r="A26941">
        <v>50</v>
      </c>
      <c r="B26941" t="s">
        <v>28</v>
      </c>
      <c r="C26941">
        <v>117295</v>
      </c>
      <c r="D26941" t="s">
        <v>74</v>
      </c>
      <c r="E26941">
        <v>6</v>
      </c>
      <c r="F26941" t="s">
        <v>25</v>
      </c>
      <c r="G26941" t="s">
        <v>51</v>
      </c>
      <c r="H26941" t="s">
        <v>27</v>
      </c>
      <c r="I26941" t="s">
        <v>20</v>
      </c>
      <c r="J26941" t="s">
        <v>21</v>
      </c>
      <c r="K26941">
        <v>0</v>
      </c>
      <c r="L26941">
        <v>0</v>
      </c>
      <c r="M26941">
        <v>40</v>
      </c>
      <c r="N26941" t="s">
        <v>22</v>
      </c>
      <c r="O26941" t="s">
        <v>23</v>
      </c>
    </row>
    <row r="26942" spans="1:15" x14ac:dyDescent="0.3">
      <c r="A26942">
        <v>22</v>
      </c>
      <c r="B26942" t="s">
        <v>28</v>
      </c>
      <c r="C26942">
        <v>65704</v>
      </c>
      <c r="D26942" t="s">
        <v>29</v>
      </c>
      <c r="E26942">
        <v>9</v>
      </c>
      <c r="F26942" t="s">
        <v>17</v>
      </c>
      <c r="G26942" t="s">
        <v>49</v>
      </c>
      <c r="H26942" t="s">
        <v>47</v>
      </c>
      <c r="I26942" t="s">
        <v>20</v>
      </c>
      <c r="J26942" t="s">
        <v>36</v>
      </c>
      <c r="K26942">
        <v>0</v>
      </c>
      <c r="L26942">
        <v>0</v>
      </c>
      <c r="M26942">
        <v>40</v>
      </c>
      <c r="O26942" t="s">
        <v>23</v>
      </c>
    </row>
    <row r="26943" spans="1:15" x14ac:dyDescent="0.3">
      <c r="A26943">
        <v>45</v>
      </c>
      <c r="B26943" t="s">
        <v>28</v>
      </c>
      <c r="C26943">
        <v>192835</v>
      </c>
      <c r="D26943" t="s">
        <v>44</v>
      </c>
      <c r="E26943">
        <v>10</v>
      </c>
      <c r="F26943" t="s">
        <v>25</v>
      </c>
      <c r="G26943" t="s">
        <v>26</v>
      </c>
      <c r="H26943" t="s">
        <v>27</v>
      </c>
      <c r="I26943" t="s">
        <v>20</v>
      </c>
      <c r="J26943" t="s">
        <v>21</v>
      </c>
      <c r="K26943">
        <v>0</v>
      </c>
      <c r="L26943">
        <v>0</v>
      </c>
      <c r="M26943">
        <v>40</v>
      </c>
      <c r="N26943" t="s">
        <v>22</v>
      </c>
      <c r="O26943" t="s">
        <v>23</v>
      </c>
    </row>
    <row r="26944" spans="1:15" x14ac:dyDescent="0.3">
      <c r="A26944">
        <v>62</v>
      </c>
      <c r="B26944" t="s">
        <v>63</v>
      </c>
      <c r="C26944">
        <v>76720</v>
      </c>
      <c r="D26944" t="s">
        <v>16</v>
      </c>
      <c r="E26944">
        <v>13</v>
      </c>
      <c r="F26944" t="s">
        <v>25</v>
      </c>
      <c r="G26944" t="s">
        <v>34</v>
      </c>
      <c r="H26944" t="s">
        <v>35</v>
      </c>
      <c r="I26944" t="s">
        <v>20</v>
      </c>
      <c r="J26944" t="s">
        <v>36</v>
      </c>
      <c r="K26944">
        <v>0</v>
      </c>
      <c r="L26944">
        <v>0</v>
      </c>
      <c r="M26944">
        <v>40</v>
      </c>
      <c r="N26944" t="s">
        <v>22</v>
      </c>
      <c r="O26944" t="s">
        <v>23</v>
      </c>
    </row>
    <row r="26945" spans="1:15" x14ac:dyDescent="0.3">
      <c r="A26945">
        <v>39</v>
      </c>
      <c r="B26945" t="s">
        <v>63</v>
      </c>
      <c r="C26945">
        <v>180686</v>
      </c>
      <c r="D26945" t="s">
        <v>38</v>
      </c>
      <c r="E26945">
        <v>14</v>
      </c>
      <c r="F26945" t="s">
        <v>25</v>
      </c>
      <c r="G26945" t="s">
        <v>34</v>
      </c>
      <c r="H26945" t="s">
        <v>27</v>
      </c>
      <c r="I26945" t="s">
        <v>20</v>
      </c>
      <c r="J26945" t="s">
        <v>21</v>
      </c>
      <c r="K26945">
        <v>0</v>
      </c>
      <c r="L26945">
        <v>1977</v>
      </c>
      <c r="M26945">
        <v>45</v>
      </c>
      <c r="N26945" t="s">
        <v>22</v>
      </c>
      <c r="O26945" t="s">
        <v>43</v>
      </c>
    </row>
    <row r="26946" spans="1:15" x14ac:dyDescent="0.3">
      <c r="A26946">
        <v>33</v>
      </c>
      <c r="B26946" t="s">
        <v>63</v>
      </c>
      <c r="C26946">
        <v>133876</v>
      </c>
      <c r="D26946" t="s">
        <v>29</v>
      </c>
      <c r="E26946">
        <v>9</v>
      </c>
      <c r="F26946" t="s">
        <v>30</v>
      </c>
      <c r="G26946" t="s">
        <v>51</v>
      </c>
      <c r="H26946" t="s">
        <v>58</v>
      </c>
      <c r="I26946" t="s">
        <v>20</v>
      </c>
      <c r="J26946" t="s">
        <v>21</v>
      </c>
      <c r="K26946">
        <v>0</v>
      </c>
      <c r="L26946">
        <v>0</v>
      </c>
      <c r="M26946">
        <v>40</v>
      </c>
      <c r="N26946" t="s">
        <v>22</v>
      </c>
      <c r="O26946" t="s">
        <v>23</v>
      </c>
    </row>
    <row r="26947" spans="1:15" x14ac:dyDescent="0.3">
      <c r="A26947">
        <v>22</v>
      </c>
      <c r="B26947" t="s">
        <v>28</v>
      </c>
      <c r="C26947">
        <v>123727</v>
      </c>
      <c r="D26947" t="s">
        <v>44</v>
      </c>
      <c r="E26947">
        <v>10</v>
      </c>
      <c r="F26947" t="s">
        <v>17</v>
      </c>
      <c r="G26947" t="s">
        <v>31</v>
      </c>
      <c r="H26947" t="s">
        <v>19</v>
      </c>
      <c r="I26947" t="s">
        <v>20</v>
      </c>
      <c r="J26947" t="s">
        <v>36</v>
      </c>
      <c r="K26947">
        <v>0</v>
      </c>
      <c r="L26947">
        <v>0</v>
      </c>
      <c r="M26947">
        <v>30</v>
      </c>
      <c r="N26947" t="s">
        <v>22</v>
      </c>
      <c r="O26947" t="s">
        <v>23</v>
      </c>
    </row>
    <row r="26948" spans="1:15" x14ac:dyDescent="0.3">
      <c r="A26948">
        <v>50</v>
      </c>
      <c r="B26948" t="s">
        <v>28</v>
      </c>
      <c r="C26948">
        <v>129956</v>
      </c>
      <c r="D26948" t="s">
        <v>29</v>
      </c>
      <c r="E26948">
        <v>9</v>
      </c>
      <c r="F26948" t="s">
        <v>25</v>
      </c>
      <c r="G26948" t="s">
        <v>51</v>
      </c>
      <c r="H26948" t="s">
        <v>27</v>
      </c>
      <c r="I26948" t="s">
        <v>20</v>
      </c>
      <c r="J26948" t="s">
        <v>21</v>
      </c>
      <c r="K26948">
        <v>0</v>
      </c>
      <c r="L26948">
        <v>0</v>
      </c>
      <c r="M26948">
        <v>48</v>
      </c>
      <c r="N26948" t="s">
        <v>22</v>
      </c>
      <c r="O26948" t="s">
        <v>43</v>
      </c>
    </row>
    <row r="26949" spans="1:15" x14ac:dyDescent="0.3">
      <c r="A26949">
        <v>25</v>
      </c>
      <c r="B26949" t="s">
        <v>28</v>
      </c>
      <c r="C26949">
        <v>96268</v>
      </c>
      <c r="D26949" t="s">
        <v>32</v>
      </c>
      <c r="E26949">
        <v>7</v>
      </c>
      <c r="F26949" t="s">
        <v>30</v>
      </c>
      <c r="G26949" t="s">
        <v>26</v>
      </c>
      <c r="H26949" t="s">
        <v>58</v>
      </c>
      <c r="I26949" t="s">
        <v>20</v>
      </c>
      <c r="J26949" t="s">
        <v>36</v>
      </c>
      <c r="K26949">
        <v>0</v>
      </c>
      <c r="L26949">
        <v>0</v>
      </c>
      <c r="M26949">
        <v>40</v>
      </c>
      <c r="N26949" t="s">
        <v>22</v>
      </c>
      <c r="O26949" t="s">
        <v>23</v>
      </c>
    </row>
    <row r="26950" spans="1:15" x14ac:dyDescent="0.3">
      <c r="A26950">
        <v>44</v>
      </c>
      <c r="B26950" t="s">
        <v>28</v>
      </c>
      <c r="C26950">
        <v>317320</v>
      </c>
      <c r="D26950" t="s">
        <v>44</v>
      </c>
      <c r="E26950">
        <v>10</v>
      </c>
      <c r="F26950" t="s">
        <v>30</v>
      </c>
      <c r="G26950" t="s">
        <v>41</v>
      </c>
      <c r="H26950" t="s">
        <v>58</v>
      </c>
      <c r="I26950" t="s">
        <v>20</v>
      </c>
      <c r="J26950" t="s">
        <v>36</v>
      </c>
      <c r="K26950">
        <v>0</v>
      </c>
      <c r="L26950">
        <v>0</v>
      </c>
      <c r="M26950">
        <v>40</v>
      </c>
      <c r="N26950" t="s">
        <v>22</v>
      </c>
      <c r="O26950" t="s">
        <v>23</v>
      </c>
    </row>
    <row r="26951" spans="1:15" x14ac:dyDescent="0.3">
      <c r="A26951">
        <v>26</v>
      </c>
      <c r="B26951" t="s">
        <v>28</v>
      </c>
      <c r="C26951">
        <v>86872</v>
      </c>
      <c r="D26951" t="s">
        <v>29</v>
      </c>
      <c r="E26951">
        <v>9</v>
      </c>
      <c r="F26951" t="s">
        <v>25</v>
      </c>
      <c r="G26951" t="s">
        <v>53</v>
      </c>
      <c r="H26951" t="s">
        <v>27</v>
      </c>
      <c r="I26951" t="s">
        <v>20</v>
      </c>
      <c r="J26951" t="s">
        <v>21</v>
      </c>
      <c r="K26951">
        <v>0</v>
      </c>
      <c r="L26951">
        <v>0</v>
      </c>
      <c r="M26951">
        <v>40</v>
      </c>
      <c r="N26951" t="s">
        <v>22</v>
      </c>
      <c r="O26951" t="s">
        <v>43</v>
      </c>
    </row>
    <row r="26952" spans="1:15" x14ac:dyDescent="0.3">
      <c r="A26952">
        <v>31</v>
      </c>
      <c r="B26952" t="s">
        <v>15</v>
      </c>
      <c r="C26952">
        <v>100863</v>
      </c>
      <c r="D26952" t="s">
        <v>38</v>
      </c>
      <c r="E26952">
        <v>14</v>
      </c>
      <c r="F26952" t="s">
        <v>30</v>
      </c>
      <c r="G26952" t="s">
        <v>26</v>
      </c>
      <c r="H26952" t="s">
        <v>58</v>
      </c>
      <c r="I26952" t="s">
        <v>20</v>
      </c>
      <c r="J26952" t="s">
        <v>36</v>
      </c>
      <c r="K26952">
        <v>0</v>
      </c>
      <c r="L26952">
        <v>0</v>
      </c>
      <c r="M26952">
        <v>50</v>
      </c>
      <c r="N26952" t="s">
        <v>22</v>
      </c>
      <c r="O26952" t="s">
        <v>43</v>
      </c>
    </row>
    <row r="26953" spans="1:15" x14ac:dyDescent="0.3">
      <c r="A26953">
        <v>56</v>
      </c>
      <c r="B26953" t="s">
        <v>28</v>
      </c>
      <c r="C26953">
        <v>164332</v>
      </c>
      <c r="D26953" t="s">
        <v>29</v>
      </c>
      <c r="E26953">
        <v>9</v>
      </c>
      <c r="F26953" t="s">
        <v>25</v>
      </c>
      <c r="G26953" t="s">
        <v>49</v>
      </c>
      <c r="H26953" t="s">
        <v>35</v>
      </c>
      <c r="I26953" t="s">
        <v>20</v>
      </c>
      <c r="J26953" t="s">
        <v>36</v>
      </c>
      <c r="K26953">
        <v>0</v>
      </c>
      <c r="L26953">
        <v>0</v>
      </c>
      <c r="M26953">
        <v>15</v>
      </c>
      <c r="N26953" t="s">
        <v>22</v>
      </c>
      <c r="O26953" t="s">
        <v>23</v>
      </c>
    </row>
    <row r="26954" spans="1:15" x14ac:dyDescent="0.3">
      <c r="A26954">
        <v>49</v>
      </c>
      <c r="B26954" t="s">
        <v>24</v>
      </c>
      <c r="C26954">
        <v>122584</v>
      </c>
      <c r="D26954" t="s">
        <v>52</v>
      </c>
      <c r="E26954">
        <v>4</v>
      </c>
      <c r="F26954" t="s">
        <v>25</v>
      </c>
      <c r="G26954" t="s">
        <v>49</v>
      </c>
      <c r="H26954" t="s">
        <v>27</v>
      </c>
      <c r="I26954" t="s">
        <v>20</v>
      </c>
      <c r="J26954" t="s">
        <v>21</v>
      </c>
      <c r="K26954">
        <v>0</v>
      </c>
      <c r="L26954">
        <v>0</v>
      </c>
      <c r="M26954">
        <v>40</v>
      </c>
      <c r="N26954" t="s">
        <v>22</v>
      </c>
      <c r="O26954" t="s">
        <v>23</v>
      </c>
    </row>
    <row r="26955" spans="1:15" x14ac:dyDescent="0.3">
      <c r="A26955">
        <v>49</v>
      </c>
      <c r="B26955" t="s">
        <v>28</v>
      </c>
      <c r="C26955">
        <v>34377</v>
      </c>
      <c r="D26955" t="s">
        <v>93</v>
      </c>
      <c r="E26955">
        <v>8</v>
      </c>
      <c r="F26955" t="s">
        <v>25</v>
      </c>
      <c r="G26955" t="s">
        <v>51</v>
      </c>
      <c r="H26955" t="s">
        <v>27</v>
      </c>
      <c r="I26955" t="s">
        <v>20</v>
      </c>
      <c r="J26955" t="s">
        <v>21</v>
      </c>
      <c r="K26955">
        <v>0</v>
      </c>
      <c r="L26955">
        <v>0</v>
      </c>
      <c r="M26955">
        <v>40</v>
      </c>
      <c r="N26955" t="s">
        <v>22</v>
      </c>
      <c r="O26955" t="s">
        <v>43</v>
      </c>
    </row>
    <row r="26956" spans="1:15" x14ac:dyDescent="0.3">
      <c r="A26956">
        <v>46</v>
      </c>
      <c r="B26956" t="s">
        <v>28</v>
      </c>
      <c r="C26956">
        <v>162030</v>
      </c>
      <c r="D26956" t="s">
        <v>29</v>
      </c>
      <c r="E26956">
        <v>9</v>
      </c>
      <c r="F26956" t="s">
        <v>79</v>
      </c>
      <c r="G26956" t="s">
        <v>18</v>
      </c>
      <c r="H26956" t="s">
        <v>58</v>
      </c>
      <c r="I26956" t="s">
        <v>20</v>
      </c>
      <c r="J26956" t="s">
        <v>36</v>
      </c>
      <c r="K26956">
        <v>0</v>
      </c>
      <c r="L26956">
        <v>0</v>
      </c>
      <c r="M26956">
        <v>43</v>
      </c>
      <c r="N26956" t="s">
        <v>22</v>
      </c>
      <c r="O26956" t="s">
        <v>23</v>
      </c>
    </row>
    <row r="26957" spans="1:15" x14ac:dyDescent="0.3">
      <c r="A26957">
        <v>33</v>
      </c>
      <c r="B26957" t="s">
        <v>28</v>
      </c>
      <c r="C26957">
        <v>199170</v>
      </c>
      <c r="D26957" t="s">
        <v>44</v>
      </c>
      <c r="E26957">
        <v>10</v>
      </c>
      <c r="F26957" t="s">
        <v>17</v>
      </c>
      <c r="G26957" t="s">
        <v>51</v>
      </c>
      <c r="H26957" t="s">
        <v>19</v>
      </c>
      <c r="I26957" t="s">
        <v>33</v>
      </c>
      <c r="J26957" t="s">
        <v>21</v>
      </c>
      <c r="K26957">
        <v>0</v>
      </c>
      <c r="L26957">
        <v>0</v>
      </c>
      <c r="M26957">
        <v>40</v>
      </c>
      <c r="N26957" t="s">
        <v>22</v>
      </c>
      <c r="O26957" t="s">
        <v>23</v>
      </c>
    </row>
    <row r="26958" spans="1:15" x14ac:dyDescent="0.3">
      <c r="A26958">
        <v>25</v>
      </c>
      <c r="B26958" t="s">
        <v>28</v>
      </c>
      <c r="C26958">
        <v>470203</v>
      </c>
      <c r="D26958" t="s">
        <v>16</v>
      </c>
      <c r="E26958">
        <v>13</v>
      </c>
      <c r="F26958" t="s">
        <v>17</v>
      </c>
      <c r="G26958" t="s">
        <v>34</v>
      </c>
      <c r="H26958" t="s">
        <v>19</v>
      </c>
      <c r="I26958" t="s">
        <v>20</v>
      </c>
      <c r="J26958" t="s">
        <v>36</v>
      </c>
      <c r="K26958">
        <v>0</v>
      </c>
      <c r="L26958">
        <v>0</v>
      </c>
      <c r="M26958">
        <v>30</v>
      </c>
      <c r="N26958" t="s">
        <v>22</v>
      </c>
      <c r="O26958" t="s">
        <v>23</v>
      </c>
    </row>
    <row r="26959" spans="1:15" x14ac:dyDescent="0.3">
      <c r="A26959">
        <v>40</v>
      </c>
      <c r="B26959" t="s">
        <v>28</v>
      </c>
      <c r="C26959">
        <v>266803</v>
      </c>
      <c r="D26959" t="s">
        <v>48</v>
      </c>
      <c r="E26959">
        <v>12</v>
      </c>
      <c r="F26959" t="s">
        <v>30</v>
      </c>
      <c r="G26959" t="s">
        <v>26</v>
      </c>
      <c r="H26959" t="s">
        <v>19</v>
      </c>
      <c r="I26959" t="s">
        <v>20</v>
      </c>
      <c r="J26959" t="s">
        <v>36</v>
      </c>
      <c r="K26959">
        <v>0</v>
      </c>
      <c r="L26959">
        <v>0</v>
      </c>
      <c r="M26959">
        <v>40</v>
      </c>
      <c r="N26959" t="s">
        <v>22</v>
      </c>
      <c r="O26959" t="s">
        <v>43</v>
      </c>
    </row>
    <row r="26960" spans="1:15" x14ac:dyDescent="0.3">
      <c r="A26960">
        <v>72</v>
      </c>
      <c r="C26960">
        <v>188009</v>
      </c>
      <c r="D26960" t="s">
        <v>52</v>
      </c>
      <c r="E26960">
        <v>4</v>
      </c>
      <c r="F26960" t="s">
        <v>30</v>
      </c>
      <c r="H26960" t="s">
        <v>19</v>
      </c>
      <c r="I26960" t="s">
        <v>20</v>
      </c>
      <c r="J26960" t="s">
        <v>21</v>
      </c>
      <c r="K26960">
        <v>0</v>
      </c>
      <c r="L26960">
        <v>0</v>
      </c>
      <c r="M26960">
        <v>30</v>
      </c>
      <c r="N26960" t="s">
        <v>22</v>
      </c>
      <c r="O26960" t="s">
        <v>23</v>
      </c>
    </row>
    <row r="26961" spans="1:15" x14ac:dyDescent="0.3">
      <c r="A26961">
        <v>32</v>
      </c>
      <c r="B26961" t="s">
        <v>15</v>
      </c>
      <c r="C26961">
        <v>513416</v>
      </c>
      <c r="D26961" t="s">
        <v>38</v>
      </c>
      <c r="E26961">
        <v>14</v>
      </c>
      <c r="F26961" t="s">
        <v>17</v>
      </c>
      <c r="G26961" t="s">
        <v>34</v>
      </c>
      <c r="H26961" t="s">
        <v>19</v>
      </c>
      <c r="I26961" t="s">
        <v>20</v>
      </c>
      <c r="J26961" t="s">
        <v>21</v>
      </c>
      <c r="K26961">
        <v>0</v>
      </c>
      <c r="L26961">
        <v>0</v>
      </c>
      <c r="M26961">
        <v>10</v>
      </c>
      <c r="N26961" t="s">
        <v>22</v>
      </c>
      <c r="O26961" t="s">
        <v>23</v>
      </c>
    </row>
    <row r="26962" spans="1:15" x14ac:dyDescent="0.3">
      <c r="A26962">
        <v>44</v>
      </c>
      <c r="B26962" t="s">
        <v>28</v>
      </c>
      <c r="C26962">
        <v>98211</v>
      </c>
      <c r="D26962" t="s">
        <v>16</v>
      </c>
      <c r="E26962">
        <v>13</v>
      </c>
      <c r="F26962" t="s">
        <v>25</v>
      </c>
      <c r="G26962" t="s">
        <v>53</v>
      </c>
      <c r="H26962" t="s">
        <v>27</v>
      </c>
      <c r="I26962" t="s">
        <v>20</v>
      </c>
      <c r="J26962" t="s">
        <v>21</v>
      </c>
      <c r="K26962">
        <v>0</v>
      </c>
      <c r="L26962">
        <v>0</v>
      </c>
      <c r="M26962">
        <v>55</v>
      </c>
      <c r="N26962" t="s">
        <v>22</v>
      </c>
      <c r="O26962" t="s">
        <v>23</v>
      </c>
    </row>
    <row r="26963" spans="1:15" x14ac:dyDescent="0.3">
      <c r="A26963">
        <v>48</v>
      </c>
      <c r="B26963" t="s">
        <v>28</v>
      </c>
      <c r="C26963">
        <v>196107</v>
      </c>
      <c r="D26963" t="s">
        <v>29</v>
      </c>
      <c r="E26963">
        <v>9</v>
      </c>
      <c r="F26963" t="s">
        <v>30</v>
      </c>
      <c r="G26963" t="s">
        <v>18</v>
      </c>
      <c r="H26963" t="s">
        <v>19</v>
      </c>
      <c r="I26963" t="s">
        <v>20</v>
      </c>
      <c r="J26963" t="s">
        <v>36</v>
      </c>
      <c r="K26963">
        <v>0</v>
      </c>
      <c r="L26963">
        <v>0</v>
      </c>
      <c r="M26963">
        <v>30</v>
      </c>
      <c r="N26963" t="s">
        <v>22</v>
      </c>
      <c r="O26963" t="s">
        <v>23</v>
      </c>
    </row>
    <row r="26964" spans="1:15" x14ac:dyDescent="0.3">
      <c r="A26964">
        <v>17</v>
      </c>
      <c r="B26964" t="s">
        <v>28</v>
      </c>
      <c r="C26964">
        <v>108273</v>
      </c>
      <c r="D26964" t="s">
        <v>74</v>
      </c>
      <c r="E26964">
        <v>6</v>
      </c>
      <c r="F26964" t="s">
        <v>17</v>
      </c>
      <c r="G26964" t="s">
        <v>49</v>
      </c>
      <c r="H26964" t="s">
        <v>47</v>
      </c>
      <c r="I26964" t="s">
        <v>20</v>
      </c>
      <c r="J26964" t="s">
        <v>36</v>
      </c>
      <c r="K26964">
        <v>0</v>
      </c>
      <c r="L26964">
        <v>0</v>
      </c>
      <c r="M26964">
        <v>12</v>
      </c>
      <c r="N26964" t="s">
        <v>22</v>
      </c>
      <c r="O26964" t="s">
        <v>23</v>
      </c>
    </row>
    <row r="26965" spans="1:15" x14ac:dyDescent="0.3">
      <c r="A26965">
        <v>50</v>
      </c>
      <c r="B26965" t="s">
        <v>28</v>
      </c>
      <c r="C26965">
        <v>213290</v>
      </c>
      <c r="D26965" t="s">
        <v>50</v>
      </c>
      <c r="E26965">
        <v>11</v>
      </c>
      <c r="F26965" t="s">
        <v>25</v>
      </c>
      <c r="G26965" t="s">
        <v>34</v>
      </c>
      <c r="H26965" t="s">
        <v>35</v>
      </c>
      <c r="I26965" t="s">
        <v>20</v>
      </c>
      <c r="J26965" t="s">
        <v>36</v>
      </c>
      <c r="K26965">
        <v>0</v>
      </c>
      <c r="L26965">
        <v>1887</v>
      </c>
      <c r="M26965">
        <v>36</v>
      </c>
      <c r="N26965" t="s">
        <v>22</v>
      </c>
      <c r="O26965" t="s">
        <v>43</v>
      </c>
    </row>
    <row r="26966" spans="1:15" x14ac:dyDescent="0.3">
      <c r="A26966">
        <v>61</v>
      </c>
      <c r="B26966" t="s">
        <v>28</v>
      </c>
      <c r="C26966">
        <v>96660</v>
      </c>
      <c r="D26966" t="s">
        <v>44</v>
      </c>
      <c r="E26966">
        <v>10</v>
      </c>
      <c r="F26966" t="s">
        <v>25</v>
      </c>
      <c r="G26966" t="s">
        <v>18</v>
      </c>
      <c r="H26966" t="s">
        <v>35</v>
      </c>
      <c r="I26966" t="s">
        <v>20</v>
      </c>
      <c r="J26966" t="s">
        <v>36</v>
      </c>
      <c r="K26966">
        <v>15024</v>
      </c>
      <c r="L26966">
        <v>0</v>
      </c>
      <c r="M26966">
        <v>34</v>
      </c>
      <c r="N26966" t="s">
        <v>22</v>
      </c>
      <c r="O26966" t="s">
        <v>43</v>
      </c>
    </row>
    <row r="26967" spans="1:15" x14ac:dyDescent="0.3">
      <c r="A26967">
        <v>22</v>
      </c>
      <c r="B26967" t="s">
        <v>63</v>
      </c>
      <c r="C26967">
        <v>412316</v>
      </c>
      <c r="D26967" t="s">
        <v>29</v>
      </c>
      <c r="E26967">
        <v>9</v>
      </c>
      <c r="F26967" t="s">
        <v>17</v>
      </c>
      <c r="G26967" t="s">
        <v>31</v>
      </c>
      <c r="H26967" t="s">
        <v>47</v>
      </c>
      <c r="I26967" t="s">
        <v>33</v>
      </c>
      <c r="J26967" t="s">
        <v>21</v>
      </c>
      <c r="K26967">
        <v>0</v>
      </c>
      <c r="L26967">
        <v>0</v>
      </c>
      <c r="M26967">
        <v>40</v>
      </c>
      <c r="N26967" t="s">
        <v>22</v>
      </c>
      <c r="O26967" t="s">
        <v>23</v>
      </c>
    </row>
    <row r="26968" spans="1:15" x14ac:dyDescent="0.3">
      <c r="A26968">
        <v>17</v>
      </c>
      <c r="B26968" t="s">
        <v>28</v>
      </c>
      <c r="C26968">
        <v>120068</v>
      </c>
      <c r="D26968" t="s">
        <v>32</v>
      </c>
      <c r="E26968">
        <v>7</v>
      </c>
      <c r="F26968" t="s">
        <v>17</v>
      </c>
      <c r="G26968" t="s">
        <v>31</v>
      </c>
      <c r="H26968" t="s">
        <v>47</v>
      </c>
      <c r="I26968" t="s">
        <v>20</v>
      </c>
      <c r="J26968" t="s">
        <v>21</v>
      </c>
      <c r="K26968">
        <v>0</v>
      </c>
      <c r="L26968">
        <v>0</v>
      </c>
      <c r="M26968">
        <v>17</v>
      </c>
      <c r="N26968" t="s">
        <v>22</v>
      </c>
      <c r="O26968" t="s">
        <v>23</v>
      </c>
    </row>
    <row r="26969" spans="1:15" x14ac:dyDescent="0.3">
      <c r="A26969">
        <v>49</v>
      </c>
      <c r="B26969" t="s">
        <v>71</v>
      </c>
      <c r="C26969">
        <v>101722</v>
      </c>
      <c r="D26969" t="s">
        <v>69</v>
      </c>
      <c r="E26969">
        <v>15</v>
      </c>
      <c r="F26969" t="s">
        <v>25</v>
      </c>
      <c r="G26969" t="s">
        <v>34</v>
      </c>
      <c r="H26969" t="s">
        <v>27</v>
      </c>
      <c r="I26969" t="s">
        <v>20</v>
      </c>
      <c r="J26969" t="s">
        <v>21</v>
      </c>
      <c r="K26969">
        <v>0</v>
      </c>
      <c r="L26969">
        <v>0</v>
      </c>
      <c r="M26969">
        <v>60</v>
      </c>
      <c r="N26969" t="s">
        <v>22</v>
      </c>
      <c r="O26969" t="s">
        <v>43</v>
      </c>
    </row>
    <row r="26970" spans="1:15" x14ac:dyDescent="0.3">
      <c r="A26970">
        <v>26</v>
      </c>
      <c r="B26970" t="s">
        <v>28</v>
      </c>
      <c r="C26970">
        <v>120268</v>
      </c>
      <c r="D26970" t="s">
        <v>29</v>
      </c>
      <c r="E26970">
        <v>9</v>
      </c>
      <c r="F26970" t="s">
        <v>25</v>
      </c>
      <c r="G26970" t="s">
        <v>41</v>
      </c>
      <c r="H26970" t="s">
        <v>27</v>
      </c>
      <c r="I26970" t="s">
        <v>20</v>
      </c>
      <c r="J26970" t="s">
        <v>21</v>
      </c>
      <c r="K26970">
        <v>0</v>
      </c>
      <c r="L26970">
        <v>0</v>
      </c>
      <c r="M26970">
        <v>50</v>
      </c>
      <c r="N26970" t="s">
        <v>22</v>
      </c>
      <c r="O26970" t="s">
        <v>23</v>
      </c>
    </row>
    <row r="26971" spans="1:15" x14ac:dyDescent="0.3">
      <c r="A26971">
        <v>19</v>
      </c>
      <c r="B26971" t="s">
        <v>15</v>
      </c>
      <c r="C26971">
        <v>144429</v>
      </c>
      <c r="D26971" t="s">
        <v>44</v>
      </c>
      <c r="E26971">
        <v>10</v>
      </c>
      <c r="F26971" t="s">
        <v>17</v>
      </c>
      <c r="G26971" t="s">
        <v>34</v>
      </c>
      <c r="H26971" t="s">
        <v>47</v>
      </c>
      <c r="I26971" t="s">
        <v>20</v>
      </c>
      <c r="J26971" t="s">
        <v>21</v>
      </c>
      <c r="K26971">
        <v>0</v>
      </c>
      <c r="L26971">
        <v>0</v>
      </c>
      <c r="M26971">
        <v>10</v>
      </c>
      <c r="N26971" t="s">
        <v>22</v>
      </c>
      <c r="O26971" t="s">
        <v>23</v>
      </c>
    </row>
    <row r="26972" spans="1:15" x14ac:dyDescent="0.3">
      <c r="A26972">
        <v>17</v>
      </c>
      <c r="B26972" t="s">
        <v>28</v>
      </c>
      <c r="C26972">
        <v>271122</v>
      </c>
      <c r="D26972" t="s">
        <v>93</v>
      </c>
      <c r="E26972">
        <v>8</v>
      </c>
      <c r="F26972" t="s">
        <v>17</v>
      </c>
      <c r="G26972" t="s">
        <v>41</v>
      </c>
      <c r="H26972" t="s">
        <v>47</v>
      </c>
      <c r="I26972" t="s">
        <v>20</v>
      </c>
      <c r="J26972" t="s">
        <v>36</v>
      </c>
      <c r="K26972">
        <v>0</v>
      </c>
      <c r="L26972">
        <v>0</v>
      </c>
      <c r="M26972">
        <v>16</v>
      </c>
      <c r="N26972" t="s">
        <v>22</v>
      </c>
      <c r="O26972" t="s">
        <v>23</v>
      </c>
    </row>
    <row r="26973" spans="1:15" x14ac:dyDescent="0.3">
      <c r="A26973">
        <v>38</v>
      </c>
      <c r="B26973" t="s">
        <v>28</v>
      </c>
      <c r="C26973">
        <v>255621</v>
      </c>
      <c r="D26973" t="s">
        <v>29</v>
      </c>
      <c r="E26973">
        <v>9</v>
      </c>
      <c r="F26973" t="s">
        <v>25</v>
      </c>
      <c r="G26973" t="s">
        <v>41</v>
      </c>
      <c r="H26973" t="s">
        <v>27</v>
      </c>
      <c r="I26973" t="s">
        <v>20</v>
      </c>
      <c r="J26973" t="s">
        <v>21</v>
      </c>
      <c r="K26973">
        <v>0</v>
      </c>
      <c r="L26973">
        <v>0</v>
      </c>
      <c r="M26973">
        <v>40</v>
      </c>
      <c r="N26973" t="s">
        <v>22</v>
      </c>
      <c r="O26973" t="s">
        <v>23</v>
      </c>
    </row>
    <row r="26974" spans="1:15" x14ac:dyDescent="0.3">
      <c r="A26974">
        <v>34</v>
      </c>
      <c r="B26974" t="s">
        <v>63</v>
      </c>
      <c r="C26974">
        <v>90934</v>
      </c>
      <c r="D26974" t="s">
        <v>50</v>
      </c>
      <c r="E26974">
        <v>11</v>
      </c>
      <c r="F26974" t="s">
        <v>30</v>
      </c>
      <c r="G26974" t="s">
        <v>65</v>
      </c>
      <c r="H26974" t="s">
        <v>47</v>
      </c>
      <c r="I26974" t="s">
        <v>45</v>
      </c>
      <c r="J26974" t="s">
        <v>21</v>
      </c>
      <c r="K26974">
        <v>0</v>
      </c>
      <c r="L26974">
        <v>0</v>
      </c>
      <c r="M26974">
        <v>40</v>
      </c>
      <c r="N26974" t="s">
        <v>22</v>
      </c>
      <c r="O26974" t="s">
        <v>23</v>
      </c>
    </row>
    <row r="26975" spans="1:15" x14ac:dyDescent="0.3">
      <c r="A26975">
        <v>51</v>
      </c>
      <c r="B26975" t="s">
        <v>28</v>
      </c>
      <c r="C26975">
        <v>162745</v>
      </c>
      <c r="D26975" t="s">
        <v>29</v>
      </c>
      <c r="E26975">
        <v>9</v>
      </c>
      <c r="F26975" t="s">
        <v>25</v>
      </c>
      <c r="G26975" t="s">
        <v>51</v>
      </c>
      <c r="H26975" t="s">
        <v>27</v>
      </c>
      <c r="I26975" t="s">
        <v>20</v>
      </c>
      <c r="J26975" t="s">
        <v>21</v>
      </c>
      <c r="K26975">
        <v>7298</v>
      </c>
      <c r="L26975">
        <v>0</v>
      </c>
      <c r="M26975">
        <v>50</v>
      </c>
      <c r="N26975" t="s">
        <v>22</v>
      </c>
      <c r="O26975" t="s">
        <v>43</v>
      </c>
    </row>
    <row r="26976" spans="1:15" x14ac:dyDescent="0.3">
      <c r="A26976">
        <v>48</v>
      </c>
      <c r="B26976" t="s">
        <v>28</v>
      </c>
      <c r="C26976">
        <v>128460</v>
      </c>
      <c r="D26976" t="s">
        <v>29</v>
      </c>
      <c r="E26976">
        <v>9</v>
      </c>
      <c r="F26976" t="s">
        <v>25</v>
      </c>
      <c r="G26976" t="s">
        <v>51</v>
      </c>
      <c r="H26976" t="s">
        <v>27</v>
      </c>
      <c r="I26976" t="s">
        <v>20</v>
      </c>
      <c r="J26976" t="s">
        <v>21</v>
      </c>
      <c r="K26976">
        <v>0</v>
      </c>
      <c r="L26976">
        <v>0</v>
      </c>
      <c r="M26976">
        <v>42</v>
      </c>
      <c r="N26976" t="s">
        <v>22</v>
      </c>
      <c r="O26976" t="s">
        <v>43</v>
      </c>
    </row>
    <row r="26977" spans="1:15" x14ac:dyDescent="0.3">
      <c r="A26977">
        <v>63</v>
      </c>
      <c r="B26977" t="s">
        <v>28</v>
      </c>
      <c r="C26977">
        <v>30813</v>
      </c>
      <c r="D26977" t="s">
        <v>38</v>
      </c>
      <c r="E26977">
        <v>14</v>
      </c>
      <c r="F26977" t="s">
        <v>25</v>
      </c>
      <c r="G26977" t="s">
        <v>34</v>
      </c>
      <c r="H26977" t="s">
        <v>27</v>
      </c>
      <c r="I26977" t="s">
        <v>20</v>
      </c>
      <c r="J26977" t="s">
        <v>21</v>
      </c>
      <c r="K26977">
        <v>0</v>
      </c>
      <c r="L26977">
        <v>0</v>
      </c>
      <c r="M26977">
        <v>50</v>
      </c>
      <c r="N26977" t="s">
        <v>22</v>
      </c>
      <c r="O26977" t="s">
        <v>43</v>
      </c>
    </row>
    <row r="26978" spans="1:15" x14ac:dyDescent="0.3">
      <c r="A26978">
        <v>19</v>
      </c>
      <c r="B26978" t="s">
        <v>28</v>
      </c>
      <c r="C26978">
        <v>164585</v>
      </c>
      <c r="D26978" t="s">
        <v>29</v>
      </c>
      <c r="E26978">
        <v>9</v>
      </c>
      <c r="F26978" t="s">
        <v>17</v>
      </c>
      <c r="G26978" t="s">
        <v>57</v>
      </c>
      <c r="H26978" t="s">
        <v>47</v>
      </c>
      <c r="I26978" t="s">
        <v>20</v>
      </c>
      <c r="J26978" t="s">
        <v>36</v>
      </c>
      <c r="K26978">
        <v>0</v>
      </c>
      <c r="L26978">
        <v>0</v>
      </c>
      <c r="M26978">
        <v>40</v>
      </c>
      <c r="N26978" t="s">
        <v>22</v>
      </c>
      <c r="O26978" t="s">
        <v>23</v>
      </c>
    </row>
    <row r="26979" spans="1:15" x14ac:dyDescent="0.3">
      <c r="A26979">
        <v>73</v>
      </c>
      <c r="B26979" t="s">
        <v>28</v>
      </c>
      <c r="C26979">
        <v>148003</v>
      </c>
      <c r="D26979" t="s">
        <v>44</v>
      </c>
      <c r="E26979">
        <v>10</v>
      </c>
      <c r="F26979" t="s">
        <v>25</v>
      </c>
      <c r="G26979" t="s">
        <v>18</v>
      </c>
      <c r="H26979" t="s">
        <v>35</v>
      </c>
      <c r="I26979" t="s">
        <v>20</v>
      </c>
      <c r="J26979" t="s">
        <v>36</v>
      </c>
      <c r="K26979">
        <v>20051</v>
      </c>
      <c r="L26979">
        <v>0</v>
      </c>
      <c r="M26979">
        <v>36</v>
      </c>
      <c r="N26979" t="s">
        <v>22</v>
      </c>
      <c r="O26979" t="s">
        <v>43</v>
      </c>
    </row>
    <row r="26980" spans="1:15" x14ac:dyDescent="0.3">
      <c r="A26980">
        <v>51</v>
      </c>
      <c r="B26980" t="s">
        <v>28</v>
      </c>
      <c r="C26980">
        <v>215647</v>
      </c>
      <c r="D26980" t="s">
        <v>29</v>
      </c>
      <c r="E26980">
        <v>9</v>
      </c>
      <c r="F26980" t="s">
        <v>30</v>
      </c>
      <c r="G26980" t="s">
        <v>34</v>
      </c>
      <c r="H26980" t="s">
        <v>19</v>
      </c>
      <c r="I26980" t="s">
        <v>20</v>
      </c>
      <c r="J26980" t="s">
        <v>36</v>
      </c>
      <c r="K26980">
        <v>0</v>
      </c>
      <c r="L26980">
        <v>0</v>
      </c>
      <c r="M26980">
        <v>43</v>
      </c>
      <c r="N26980" t="s">
        <v>22</v>
      </c>
      <c r="O26980" t="s">
        <v>23</v>
      </c>
    </row>
    <row r="26981" spans="1:15" x14ac:dyDescent="0.3">
      <c r="A26981">
        <v>38</v>
      </c>
      <c r="B26981" t="s">
        <v>28</v>
      </c>
      <c r="C26981">
        <v>300975</v>
      </c>
      <c r="D26981" t="s">
        <v>38</v>
      </c>
      <c r="E26981">
        <v>14</v>
      </c>
      <c r="F26981" t="s">
        <v>25</v>
      </c>
      <c r="G26981" t="s">
        <v>41</v>
      </c>
      <c r="H26981" t="s">
        <v>27</v>
      </c>
      <c r="I26981" t="s">
        <v>33</v>
      </c>
      <c r="J26981" t="s">
        <v>21</v>
      </c>
      <c r="K26981">
        <v>0</v>
      </c>
      <c r="L26981">
        <v>1485</v>
      </c>
      <c r="M26981">
        <v>40</v>
      </c>
      <c r="O26981" t="s">
        <v>23</v>
      </c>
    </row>
    <row r="26982" spans="1:15" x14ac:dyDescent="0.3">
      <c r="A26982">
        <v>54</v>
      </c>
      <c r="B26982" t="s">
        <v>28</v>
      </c>
      <c r="C26982">
        <v>421561</v>
      </c>
      <c r="D26982" t="s">
        <v>44</v>
      </c>
      <c r="E26982">
        <v>10</v>
      </c>
      <c r="F26982" t="s">
        <v>25</v>
      </c>
      <c r="G26982" t="s">
        <v>34</v>
      </c>
      <c r="H26982" t="s">
        <v>27</v>
      </c>
      <c r="I26982" t="s">
        <v>20</v>
      </c>
      <c r="J26982" t="s">
        <v>21</v>
      </c>
      <c r="K26982">
        <v>0</v>
      </c>
      <c r="L26982">
        <v>0</v>
      </c>
      <c r="M26982">
        <v>40</v>
      </c>
      <c r="N26982" t="s">
        <v>22</v>
      </c>
      <c r="O26982" t="s">
        <v>43</v>
      </c>
    </row>
    <row r="26983" spans="1:15" x14ac:dyDescent="0.3">
      <c r="A26983">
        <v>41</v>
      </c>
      <c r="B26983" t="s">
        <v>28</v>
      </c>
      <c r="C26983">
        <v>149909</v>
      </c>
      <c r="D26983" t="s">
        <v>29</v>
      </c>
      <c r="E26983">
        <v>9</v>
      </c>
      <c r="F26983" t="s">
        <v>25</v>
      </c>
      <c r="G26983" t="s">
        <v>51</v>
      </c>
      <c r="H26983" t="s">
        <v>27</v>
      </c>
      <c r="I26983" t="s">
        <v>20</v>
      </c>
      <c r="J26983" t="s">
        <v>21</v>
      </c>
      <c r="K26983">
        <v>0</v>
      </c>
      <c r="L26983">
        <v>1848</v>
      </c>
      <c r="M26983">
        <v>40</v>
      </c>
      <c r="N26983" t="s">
        <v>22</v>
      </c>
      <c r="O26983" t="s">
        <v>43</v>
      </c>
    </row>
    <row r="26984" spans="1:15" x14ac:dyDescent="0.3">
      <c r="A26984">
        <v>65</v>
      </c>
      <c r="C26984">
        <v>240857</v>
      </c>
      <c r="D26984" t="s">
        <v>16</v>
      </c>
      <c r="E26984">
        <v>13</v>
      </c>
      <c r="F26984" t="s">
        <v>25</v>
      </c>
      <c r="H26984" t="s">
        <v>27</v>
      </c>
      <c r="I26984" t="s">
        <v>20</v>
      </c>
      <c r="J26984" t="s">
        <v>21</v>
      </c>
      <c r="K26984">
        <v>0</v>
      </c>
      <c r="L26984">
        <v>2377</v>
      </c>
      <c r="M26984">
        <v>40</v>
      </c>
      <c r="N26984" t="s">
        <v>22</v>
      </c>
      <c r="O26984" t="s">
        <v>43</v>
      </c>
    </row>
    <row r="26985" spans="1:15" x14ac:dyDescent="0.3">
      <c r="A26985">
        <v>36</v>
      </c>
      <c r="B26985" t="s">
        <v>24</v>
      </c>
      <c r="C26985">
        <v>138940</v>
      </c>
      <c r="D26985" t="s">
        <v>16</v>
      </c>
      <c r="E26985">
        <v>13</v>
      </c>
      <c r="F26985" t="s">
        <v>25</v>
      </c>
      <c r="G26985" t="s">
        <v>26</v>
      </c>
      <c r="H26985" t="s">
        <v>27</v>
      </c>
      <c r="I26985" t="s">
        <v>20</v>
      </c>
      <c r="J26985" t="s">
        <v>21</v>
      </c>
      <c r="K26985">
        <v>4386</v>
      </c>
      <c r="L26985">
        <v>0</v>
      </c>
      <c r="M26985">
        <v>50</v>
      </c>
      <c r="N26985" t="s">
        <v>22</v>
      </c>
      <c r="O26985" t="s">
        <v>43</v>
      </c>
    </row>
    <row r="26986" spans="1:15" x14ac:dyDescent="0.3">
      <c r="A26986">
        <v>42</v>
      </c>
      <c r="B26986" t="s">
        <v>28</v>
      </c>
      <c r="C26986">
        <v>66755</v>
      </c>
      <c r="D26986" t="s">
        <v>52</v>
      </c>
      <c r="E26986">
        <v>4</v>
      </c>
      <c r="F26986" t="s">
        <v>25</v>
      </c>
      <c r="G26986" t="s">
        <v>51</v>
      </c>
      <c r="H26986" t="s">
        <v>27</v>
      </c>
      <c r="I26986" t="s">
        <v>68</v>
      </c>
      <c r="J26986" t="s">
        <v>21</v>
      </c>
      <c r="K26986">
        <v>0</v>
      </c>
      <c r="L26986">
        <v>0</v>
      </c>
      <c r="M26986">
        <v>40</v>
      </c>
      <c r="N26986" t="s">
        <v>22</v>
      </c>
      <c r="O26986" t="s">
        <v>23</v>
      </c>
    </row>
    <row r="26987" spans="1:15" x14ac:dyDescent="0.3">
      <c r="A26987">
        <v>38</v>
      </c>
      <c r="B26987" t="s">
        <v>28</v>
      </c>
      <c r="C26987">
        <v>103323</v>
      </c>
      <c r="D26987" t="s">
        <v>44</v>
      </c>
      <c r="E26987">
        <v>10</v>
      </c>
      <c r="F26987" t="s">
        <v>25</v>
      </c>
      <c r="G26987" t="s">
        <v>51</v>
      </c>
      <c r="H26987" t="s">
        <v>27</v>
      </c>
      <c r="I26987" t="s">
        <v>20</v>
      </c>
      <c r="J26987" t="s">
        <v>21</v>
      </c>
      <c r="K26987">
        <v>7688</v>
      </c>
      <c r="L26987">
        <v>0</v>
      </c>
      <c r="M26987">
        <v>40</v>
      </c>
      <c r="N26987" t="s">
        <v>22</v>
      </c>
      <c r="O26987" t="s">
        <v>43</v>
      </c>
    </row>
    <row r="26988" spans="1:15" x14ac:dyDescent="0.3">
      <c r="A26988">
        <v>20</v>
      </c>
      <c r="C26988">
        <v>117222</v>
      </c>
      <c r="D26988" t="s">
        <v>44</v>
      </c>
      <c r="E26988">
        <v>10</v>
      </c>
      <c r="F26988" t="s">
        <v>17</v>
      </c>
      <c r="H26988" t="s">
        <v>47</v>
      </c>
      <c r="I26988" t="s">
        <v>20</v>
      </c>
      <c r="J26988" t="s">
        <v>21</v>
      </c>
      <c r="K26988">
        <v>0</v>
      </c>
      <c r="L26988">
        <v>0</v>
      </c>
      <c r="M26988">
        <v>40</v>
      </c>
      <c r="N26988" t="s">
        <v>22</v>
      </c>
      <c r="O26988" t="s">
        <v>23</v>
      </c>
    </row>
    <row r="26989" spans="1:15" x14ac:dyDescent="0.3">
      <c r="A26989">
        <v>37</v>
      </c>
      <c r="B26989" t="s">
        <v>15</v>
      </c>
      <c r="C26989">
        <v>29145</v>
      </c>
      <c r="D26989" t="s">
        <v>16</v>
      </c>
      <c r="E26989">
        <v>13</v>
      </c>
      <c r="F26989" t="s">
        <v>25</v>
      </c>
      <c r="G26989" t="s">
        <v>26</v>
      </c>
      <c r="H26989" t="s">
        <v>27</v>
      </c>
      <c r="I26989" t="s">
        <v>20</v>
      </c>
      <c r="J26989" t="s">
        <v>21</v>
      </c>
      <c r="K26989">
        <v>0</v>
      </c>
      <c r="L26989">
        <v>0</v>
      </c>
      <c r="M26989">
        <v>50</v>
      </c>
      <c r="N26989" t="s">
        <v>22</v>
      </c>
      <c r="O26989" t="s">
        <v>43</v>
      </c>
    </row>
    <row r="26990" spans="1:15" x14ac:dyDescent="0.3">
      <c r="A26990">
        <v>35</v>
      </c>
      <c r="B26990" t="s">
        <v>15</v>
      </c>
      <c r="C26990">
        <v>184659</v>
      </c>
      <c r="D26990" t="s">
        <v>29</v>
      </c>
      <c r="E26990">
        <v>9</v>
      </c>
      <c r="F26990" t="s">
        <v>25</v>
      </c>
      <c r="G26990" t="s">
        <v>51</v>
      </c>
      <c r="H26990" t="s">
        <v>27</v>
      </c>
      <c r="I26990" t="s">
        <v>20</v>
      </c>
      <c r="J26990" t="s">
        <v>21</v>
      </c>
      <c r="K26990">
        <v>0</v>
      </c>
      <c r="L26990">
        <v>1485</v>
      </c>
      <c r="M26990">
        <v>40</v>
      </c>
      <c r="N26990" t="s">
        <v>22</v>
      </c>
      <c r="O26990" t="s">
        <v>43</v>
      </c>
    </row>
    <row r="26991" spans="1:15" x14ac:dyDescent="0.3">
      <c r="A26991">
        <v>51</v>
      </c>
      <c r="B26991" t="s">
        <v>24</v>
      </c>
      <c r="C26991">
        <v>20795</v>
      </c>
      <c r="D26991" t="s">
        <v>44</v>
      </c>
      <c r="E26991">
        <v>10</v>
      </c>
      <c r="F26991" t="s">
        <v>25</v>
      </c>
      <c r="G26991" t="s">
        <v>51</v>
      </c>
      <c r="H26991" t="s">
        <v>27</v>
      </c>
      <c r="I26991" t="s">
        <v>20</v>
      </c>
      <c r="J26991" t="s">
        <v>21</v>
      </c>
      <c r="K26991">
        <v>0</v>
      </c>
      <c r="L26991">
        <v>0</v>
      </c>
      <c r="M26991">
        <v>40</v>
      </c>
      <c r="N26991" t="s">
        <v>22</v>
      </c>
      <c r="O26991" t="s">
        <v>23</v>
      </c>
    </row>
    <row r="26992" spans="1:15" x14ac:dyDescent="0.3">
      <c r="A26992">
        <v>23</v>
      </c>
      <c r="B26992" t="s">
        <v>28</v>
      </c>
      <c r="C26992">
        <v>311376</v>
      </c>
      <c r="D26992" t="s">
        <v>50</v>
      </c>
      <c r="E26992">
        <v>11</v>
      </c>
      <c r="F26992" t="s">
        <v>17</v>
      </c>
      <c r="G26992" t="s">
        <v>18</v>
      </c>
      <c r="H26992" t="s">
        <v>19</v>
      </c>
      <c r="I26992" t="s">
        <v>20</v>
      </c>
      <c r="J26992" t="s">
        <v>36</v>
      </c>
      <c r="K26992">
        <v>0</v>
      </c>
      <c r="L26992">
        <v>0</v>
      </c>
      <c r="M26992">
        <v>40</v>
      </c>
      <c r="N26992" t="s">
        <v>22</v>
      </c>
      <c r="O26992" t="s">
        <v>23</v>
      </c>
    </row>
    <row r="26993" spans="1:15" x14ac:dyDescent="0.3">
      <c r="A26993">
        <v>27</v>
      </c>
      <c r="B26993" t="s">
        <v>15</v>
      </c>
      <c r="C26993">
        <v>122660</v>
      </c>
      <c r="D26993" t="s">
        <v>16</v>
      </c>
      <c r="E26993">
        <v>13</v>
      </c>
      <c r="F26993" t="s">
        <v>17</v>
      </c>
      <c r="G26993" t="s">
        <v>34</v>
      </c>
      <c r="H26993" t="s">
        <v>47</v>
      </c>
      <c r="I26993" t="s">
        <v>33</v>
      </c>
      <c r="J26993" t="s">
        <v>36</v>
      </c>
      <c r="K26993">
        <v>0</v>
      </c>
      <c r="L26993">
        <v>0</v>
      </c>
      <c r="M26993">
        <v>40</v>
      </c>
      <c r="N26993" t="s">
        <v>22</v>
      </c>
      <c r="O26993" t="s">
        <v>23</v>
      </c>
    </row>
    <row r="26994" spans="1:15" x14ac:dyDescent="0.3">
      <c r="A26994">
        <v>19</v>
      </c>
      <c r="C26994">
        <v>137578</v>
      </c>
      <c r="D26994" t="s">
        <v>44</v>
      </c>
      <c r="E26994">
        <v>10</v>
      </c>
      <c r="F26994" t="s">
        <v>17</v>
      </c>
      <c r="H26994" t="s">
        <v>47</v>
      </c>
      <c r="I26994" t="s">
        <v>20</v>
      </c>
      <c r="J26994" t="s">
        <v>21</v>
      </c>
      <c r="K26994">
        <v>0</v>
      </c>
      <c r="L26994">
        <v>0</v>
      </c>
      <c r="M26994">
        <v>16</v>
      </c>
      <c r="N26994" t="s">
        <v>22</v>
      </c>
      <c r="O26994" t="s">
        <v>23</v>
      </c>
    </row>
    <row r="26995" spans="1:15" x14ac:dyDescent="0.3">
      <c r="A26995">
        <v>37</v>
      </c>
      <c r="B26995" t="s">
        <v>28</v>
      </c>
      <c r="C26995">
        <v>193689</v>
      </c>
      <c r="D26995" t="s">
        <v>50</v>
      </c>
      <c r="E26995">
        <v>11</v>
      </c>
      <c r="F26995" t="s">
        <v>25</v>
      </c>
      <c r="G26995" t="s">
        <v>57</v>
      </c>
      <c r="H26995" t="s">
        <v>27</v>
      </c>
      <c r="I26995" t="s">
        <v>20</v>
      </c>
      <c r="J26995" t="s">
        <v>21</v>
      </c>
      <c r="K26995">
        <v>0</v>
      </c>
      <c r="L26995">
        <v>0</v>
      </c>
      <c r="M26995">
        <v>42</v>
      </c>
      <c r="N26995" t="s">
        <v>22</v>
      </c>
      <c r="O26995" t="s">
        <v>43</v>
      </c>
    </row>
    <row r="26996" spans="1:15" x14ac:dyDescent="0.3">
      <c r="A26996">
        <v>29</v>
      </c>
      <c r="B26996" t="s">
        <v>28</v>
      </c>
      <c r="C26996">
        <v>144556</v>
      </c>
      <c r="D26996" t="s">
        <v>29</v>
      </c>
      <c r="E26996">
        <v>9</v>
      </c>
      <c r="F26996" t="s">
        <v>25</v>
      </c>
      <c r="G26996" t="s">
        <v>57</v>
      </c>
      <c r="H26996" t="s">
        <v>27</v>
      </c>
      <c r="I26996" t="s">
        <v>20</v>
      </c>
      <c r="J26996" t="s">
        <v>21</v>
      </c>
      <c r="K26996">
        <v>0</v>
      </c>
      <c r="L26996">
        <v>0</v>
      </c>
      <c r="M26996">
        <v>45</v>
      </c>
      <c r="N26996" t="s">
        <v>22</v>
      </c>
      <c r="O26996" t="s">
        <v>23</v>
      </c>
    </row>
    <row r="26997" spans="1:15" x14ac:dyDescent="0.3">
      <c r="A26997">
        <v>33</v>
      </c>
      <c r="B26997" t="s">
        <v>28</v>
      </c>
      <c r="C26997">
        <v>228696</v>
      </c>
      <c r="D26997" t="s">
        <v>81</v>
      </c>
      <c r="E26997">
        <v>2</v>
      </c>
      <c r="F26997" t="s">
        <v>25</v>
      </c>
      <c r="G26997" t="s">
        <v>51</v>
      </c>
      <c r="H26997" t="s">
        <v>19</v>
      </c>
      <c r="I26997" t="s">
        <v>20</v>
      </c>
      <c r="J26997" t="s">
        <v>21</v>
      </c>
      <c r="K26997">
        <v>0</v>
      </c>
      <c r="L26997">
        <v>2603</v>
      </c>
      <c r="M26997">
        <v>32</v>
      </c>
      <c r="N26997" t="s">
        <v>55</v>
      </c>
      <c r="O26997" t="s">
        <v>23</v>
      </c>
    </row>
    <row r="26998" spans="1:15" x14ac:dyDescent="0.3">
      <c r="A26998">
        <v>60</v>
      </c>
      <c r="B26998" t="s">
        <v>28</v>
      </c>
      <c r="C26998">
        <v>184183</v>
      </c>
      <c r="D26998" t="s">
        <v>29</v>
      </c>
      <c r="E26998">
        <v>9</v>
      </c>
      <c r="F26998" t="s">
        <v>30</v>
      </c>
      <c r="G26998" t="s">
        <v>57</v>
      </c>
      <c r="H26998" t="s">
        <v>19</v>
      </c>
      <c r="I26998" t="s">
        <v>20</v>
      </c>
      <c r="J26998" t="s">
        <v>21</v>
      </c>
      <c r="K26998">
        <v>4650</v>
      </c>
      <c r="L26998">
        <v>0</v>
      </c>
      <c r="M26998">
        <v>40</v>
      </c>
      <c r="N26998" t="s">
        <v>22</v>
      </c>
      <c r="O26998" t="s">
        <v>23</v>
      </c>
    </row>
    <row r="26999" spans="1:15" x14ac:dyDescent="0.3">
      <c r="A26999">
        <v>22</v>
      </c>
      <c r="B26999" t="s">
        <v>28</v>
      </c>
      <c r="C26999">
        <v>243178</v>
      </c>
      <c r="D26999" t="s">
        <v>16</v>
      </c>
      <c r="E26999">
        <v>13</v>
      </c>
      <c r="F26999" t="s">
        <v>17</v>
      </c>
      <c r="G26999" t="s">
        <v>18</v>
      </c>
      <c r="H26999" t="s">
        <v>47</v>
      </c>
      <c r="I26999" t="s">
        <v>20</v>
      </c>
      <c r="J26999" t="s">
        <v>21</v>
      </c>
      <c r="K26999">
        <v>0</v>
      </c>
      <c r="L26999">
        <v>0</v>
      </c>
      <c r="M26999">
        <v>20</v>
      </c>
      <c r="N26999" t="s">
        <v>22</v>
      </c>
      <c r="O26999" t="s">
        <v>23</v>
      </c>
    </row>
    <row r="27000" spans="1:15" x14ac:dyDescent="0.3">
      <c r="A27000">
        <v>22</v>
      </c>
      <c r="C27000">
        <v>236330</v>
      </c>
      <c r="D27000" t="s">
        <v>44</v>
      </c>
      <c r="E27000">
        <v>10</v>
      </c>
      <c r="F27000" t="s">
        <v>17</v>
      </c>
      <c r="H27000" t="s">
        <v>47</v>
      </c>
      <c r="I27000" t="s">
        <v>33</v>
      </c>
      <c r="J27000" t="s">
        <v>21</v>
      </c>
      <c r="K27000">
        <v>0</v>
      </c>
      <c r="L27000">
        <v>1721</v>
      </c>
      <c r="M27000">
        <v>20</v>
      </c>
      <c r="N27000" t="s">
        <v>22</v>
      </c>
      <c r="O27000" t="s">
        <v>23</v>
      </c>
    </row>
    <row r="27001" spans="1:15" x14ac:dyDescent="0.3">
      <c r="A27001">
        <v>60</v>
      </c>
      <c r="B27001" t="s">
        <v>15</v>
      </c>
      <c r="C27001">
        <v>190682</v>
      </c>
      <c r="D27001" t="s">
        <v>50</v>
      </c>
      <c r="E27001">
        <v>11</v>
      </c>
      <c r="F27001" t="s">
        <v>79</v>
      </c>
      <c r="G27001" t="s">
        <v>41</v>
      </c>
      <c r="H27001" t="s">
        <v>19</v>
      </c>
      <c r="I27001" t="s">
        <v>33</v>
      </c>
      <c r="J27001" t="s">
        <v>36</v>
      </c>
      <c r="K27001">
        <v>0</v>
      </c>
      <c r="L27001">
        <v>0</v>
      </c>
      <c r="M27001">
        <v>37</v>
      </c>
      <c r="N27001" t="s">
        <v>22</v>
      </c>
      <c r="O27001" t="s">
        <v>23</v>
      </c>
    </row>
    <row r="27002" spans="1:15" x14ac:dyDescent="0.3">
      <c r="A27002">
        <v>35</v>
      </c>
      <c r="B27002" t="s">
        <v>28</v>
      </c>
      <c r="C27002">
        <v>233786</v>
      </c>
      <c r="D27002" t="s">
        <v>32</v>
      </c>
      <c r="E27002">
        <v>7</v>
      </c>
      <c r="F27002" t="s">
        <v>60</v>
      </c>
      <c r="G27002" t="s">
        <v>41</v>
      </c>
      <c r="H27002" t="s">
        <v>58</v>
      </c>
      <c r="I27002" t="s">
        <v>20</v>
      </c>
      <c r="J27002" t="s">
        <v>21</v>
      </c>
      <c r="K27002">
        <v>0</v>
      </c>
      <c r="L27002">
        <v>0</v>
      </c>
      <c r="M27002">
        <v>20</v>
      </c>
      <c r="N27002" t="s">
        <v>22</v>
      </c>
      <c r="O27002" t="s">
        <v>23</v>
      </c>
    </row>
    <row r="27003" spans="1:15" x14ac:dyDescent="0.3">
      <c r="A27003">
        <v>45</v>
      </c>
      <c r="B27003" t="s">
        <v>28</v>
      </c>
      <c r="C27003">
        <v>102202</v>
      </c>
      <c r="D27003" t="s">
        <v>50</v>
      </c>
      <c r="E27003">
        <v>11</v>
      </c>
      <c r="F27003" t="s">
        <v>30</v>
      </c>
      <c r="G27003" t="s">
        <v>18</v>
      </c>
      <c r="H27003" t="s">
        <v>19</v>
      </c>
      <c r="I27003" t="s">
        <v>20</v>
      </c>
      <c r="J27003" t="s">
        <v>36</v>
      </c>
      <c r="K27003">
        <v>0</v>
      </c>
      <c r="L27003">
        <v>0</v>
      </c>
      <c r="M27003">
        <v>40</v>
      </c>
      <c r="N27003" t="s">
        <v>22</v>
      </c>
      <c r="O27003" t="s">
        <v>23</v>
      </c>
    </row>
    <row r="27004" spans="1:15" x14ac:dyDescent="0.3">
      <c r="A27004">
        <v>30</v>
      </c>
      <c r="B27004" t="s">
        <v>28</v>
      </c>
      <c r="C27004">
        <v>95299</v>
      </c>
      <c r="D27004" t="s">
        <v>29</v>
      </c>
      <c r="E27004">
        <v>9</v>
      </c>
      <c r="F27004" t="s">
        <v>25</v>
      </c>
      <c r="G27004" t="s">
        <v>57</v>
      </c>
      <c r="H27004" t="s">
        <v>27</v>
      </c>
      <c r="I27004" t="s">
        <v>45</v>
      </c>
      <c r="J27004" t="s">
        <v>21</v>
      </c>
      <c r="K27004">
        <v>0</v>
      </c>
      <c r="L27004">
        <v>0</v>
      </c>
      <c r="M27004">
        <v>40</v>
      </c>
      <c r="N27004" t="s">
        <v>110</v>
      </c>
      <c r="O27004" t="s">
        <v>43</v>
      </c>
    </row>
    <row r="27005" spans="1:15" x14ac:dyDescent="0.3">
      <c r="A27005">
        <v>43</v>
      </c>
      <c r="B27005" t="s">
        <v>71</v>
      </c>
      <c r="C27005">
        <v>240504</v>
      </c>
      <c r="D27005" t="s">
        <v>44</v>
      </c>
      <c r="E27005">
        <v>10</v>
      </c>
      <c r="F27005" t="s">
        <v>25</v>
      </c>
      <c r="G27005" t="s">
        <v>26</v>
      </c>
      <c r="H27005" t="s">
        <v>27</v>
      </c>
      <c r="I27005" t="s">
        <v>20</v>
      </c>
      <c r="J27005" t="s">
        <v>21</v>
      </c>
      <c r="K27005">
        <v>0</v>
      </c>
      <c r="L27005">
        <v>0</v>
      </c>
      <c r="M27005">
        <v>70</v>
      </c>
      <c r="N27005" t="s">
        <v>22</v>
      </c>
      <c r="O27005" t="s">
        <v>43</v>
      </c>
    </row>
    <row r="27006" spans="1:15" x14ac:dyDescent="0.3">
      <c r="A27006">
        <v>32</v>
      </c>
      <c r="B27006" t="s">
        <v>15</v>
      </c>
      <c r="C27006">
        <v>169973</v>
      </c>
      <c r="D27006" t="s">
        <v>38</v>
      </c>
      <c r="E27006">
        <v>14</v>
      </c>
      <c r="F27006" t="s">
        <v>17</v>
      </c>
      <c r="G27006" t="s">
        <v>18</v>
      </c>
      <c r="H27006" t="s">
        <v>19</v>
      </c>
      <c r="I27006" t="s">
        <v>20</v>
      </c>
      <c r="J27006" t="s">
        <v>36</v>
      </c>
      <c r="K27006">
        <v>0</v>
      </c>
      <c r="L27006">
        <v>0</v>
      </c>
      <c r="M27006">
        <v>38</v>
      </c>
      <c r="N27006" t="s">
        <v>22</v>
      </c>
      <c r="O27006" t="s">
        <v>23</v>
      </c>
    </row>
    <row r="27007" spans="1:15" x14ac:dyDescent="0.3">
      <c r="A27007">
        <v>35</v>
      </c>
      <c r="B27007" t="s">
        <v>28</v>
      </c>
      <c r="C27007">
        <v>144937</v>
      </c>
      <c r="D27007" t="s">
        <v>29</v>
      </c>
      <c r="E27007">
        <v>9</v>
      </c>
      <c r="F27007" t="s">
        <v>25</v>
      </c>
      <c r="G27007" t="s">
        <v>51</v>
      </c>
      <c r="H27007" t="s">
        <v>27</v>
      </c>
      <c r="I27007" t="s">
        <v>20</v>
      </c>
      <c r="J27007" t="s">
        <v>21</v>
      </c>
      <c r="K27007">
        <v>0</v>
      </c>
      <c r="L27007">
        <v>0</v>
      </c>
      <c r="M27007">
        <v>42</v>
      </c>
      <c r="N27007" t="s">
        <v>22</v>
      </c>
      <c r="O27007" t="s">
        <v>23</v>
      </c>
    </row>
    <row r="27008" spans="1:15" x14ac:dyDescent="0.3">
      <c r="A27008">
        <v>32</v>
      </c>
      <c r="B27008" t="s">
        <v>28</v>
      </c>
      <c r="C27008">
        <v>211751</v>
      </c>
      <c r="D27008" t="s">
        <v>50</v>
      </c>
      <c r="E27008">
        <v>11</v>
      </c>
      <c r="F27008" t="s">
        <v>30</v>
      </c>
      <c r="G27008" t="s">
        <v>41</v>
      </c>
      <c r="H27008" t="s">
        <v>58</v>
      </c>
      <c r="I27008" t="s">
        <v>33</v>
      </c>
      <c r="J27008" t="s">
        <v>36</v>
      </c>
      <c r="K27008">
        <v>0</v>
      </c>
      <c r="L27008">
        <v>0</v>
      </c>
      <c r="M27008">
        <v>40</v>
      </c>
      <c r="N27008" t="s">
        <v>22</v>
      </c>
      <c r="O27008" t="s">
        <v>23</v>
      </c>
    </row>
    <row r="27009" spans="1:15" x14ac:dyDescent="0.3">
      <c r="A27009">
        <v>61</v>
      </c>
      <c r="B27009" t="s">
        <v>28</v>
      </c>
      <c r="C27009">
        <v>84587</v>
      </c>
      <c r="D27009" t="s">
        <v>50</v>
      </c>
      <c r="E27009">
        <v>11</v>
      </c>
      <c r="F27009" t="s">
        <v>25</v>
      </c>
      <c r="G27009" t="s">
        <v>51</v>
      </c>
      <c r="H27009" t="s">
        <v>27</v>
      </c>
      <c r="I27009" t="s">
        <v>45</v>
      </c>
      <c r="J27009" t="s">
        <v>21</v>
      </c>
      <c r="K27009">
        <v>0</v>
      </c>
      <c r="L27009">
        <v>0</v>
      </c>
      <c r="M27009">
        <v>40</v>
      </c>
      <c r="N27009" t="s">
        <v>22</v>
      </c>
      <c r="O27009" t="s">
        <v>43</v>
      </c>
    </row>
    <row r="27010" spans="1:15" x14ac:dyDescent="0.3">
      <c r="A27010">
        <v>40</v>
      </c>
      <c r="B27010" t="s">
        <v>15</v>
      </c>
      <c r="C27010">
        <v>150874</v>
      </c>
      <c r="D27010" t="s">
        <v>38</v>
      </c>
      <c r="E27010">
        <v>14</v>
      </c>
      <c r="F27010" t="s">
        <v>30</v>
      </c>
      <c r="G27010" t="s">
        <v>26</v>
      </c>
      <c r="H27010" t="s">
        <v>58</v>
      </c>
      <c r="I27010" t="s">
        <v>20</v>
      </c>
      <c r="J27010" t="s">
        <v>36</v>
      </c>
      <c r="K27010">
        <v>1506</v>
      </c>
      <c r="L27010">
        <v>0</v>
      </c>
      <c r="M27010">
        <v>40</v>
      </c>
      <c r="N27010" t="s">
        <v>22</v>
      </c>
      <c r="O27010" t="s">
        <v>23</v>
      </c>
    </row>
    <row r="27011" spans="1:15" x14ac:dyDescent="0.3">
      <c r="A27011">
        <v>20</v>
      </c>
      <c r="C27011">
        <v>187332</v>
      </c>
      <c r="D27011" t="s">
        <v>74</v>
      </c>
      <c r="E27011">
        <v>6</v>
      </c>
      <c r="F27011" t="s">
        <v>17</v>
      </c>
      <c r="H27011" t="s">
        <v>19</v>
      </c>
      <c r="I27011" t="s">
        <v>20</v>
      </c>
      <c r="J27011" t="s">
        <v>36</v>
      </c>
      <c r="K27011">
        <v>0</v>
      </c>
      <c r="L27011">
        <v>0</v>
      </c>
      <c r="M27011">
        <v>30</v>
      </c>
      <c r="N27011" t="s">
        <v>22</v>
      </c>
      <c r="O27011" t="s">
        <v>23</v>
      </c>
    </row>
    <row r="27012" spans="1:15" x14ac:dyDescent="0.3">
      <c r="A27012">
        <v>42</v>
      </c>
      <c r="B27012" t="s">
        <v>71</v>
      </c>
      <c r="C27012">
        <v>188615</v>
      </c>
      <c r="D27012" t="s">
        <v>16</v>
      </c>
      <c r="E27012">
        <v>13</v>
      </c>
      <c r="F27012" t="s">
        <v>25</v>
      </c>
      <c r="G27012" t="s">
        <v>49</v>
      </c>
      <c r="H27012" t="s">
        <v>27</v>
      </c>
      <c r="I27012" t="s">
        <v>20</v>
      </c>
      <c r="J27012" t="s">
        <v>21</v>
      </c>
      <c r="K27012">
        <v>0</v>
      </c>
      <c r="L27012">
        <v>0</v>
      </c>
      <c r="M27012">
        <v>60</v>
      </c>
      <c r="N27012" t="s">
        <v>22</v>
      </c>
      <c r="O27012" t="s">
        <v>43</v>
      </c>
    </row>
    <row r="27013" spans="1:15" x14ac:dyDescent="0.3">
      <c r="A27013">
        <v>21</v>
      </c>
      <c r="B27013" t="s">
        <v>28</v>
      </c>
      <c r="C27013">
        <v>119704</v>
      </c>
      <c r="D27013" t="s">
        <v>44</v>
      </c>
      <c r="E27013">
        <v>10</v>
      </c>
      <c r="F27013" t="s">
        <v>17</v>
      </c>
      <c r="G27013" t="s">
        <v>49</v>
      </c>
      <c r="H27013" t="s">
        <v>58</v>
      </c>
      <c r="I27013" t="s">
        <v>20</v>
      </c>
      <c r="J27013" t="s">
        <v>36</v>
      </c>
      <c r="K27013">
        <v>0</v>
      </c>
      <c r="L27013">
        <v>0</v>
      </c>
      <c r="M27013">
        <v>35</v>
      </c>
      <c r="N27013" t="s">
        <v>22</v>
      </c>
      <c r="O27013" t="s">
        <v>23</v>
      </c>
    </row>
    <row r="27014" spans="1:15" x14ac:dyDescent="0.3">
      <c r="A27014">
        <v>21</v>
      </c>
      <c r="B27014" t="s">
        <v>28</v>
      </c>
      <c r="C27014">
        <v>275190</v>
      </c>
      <c r="D27014" t="s">
        <v>44</v>
      </c>
      <c r="E27014">
        <v>10</v>
      </c>
      <c r="F27014" t="s">
        <v>17</v>
      </c>
      <c r="G27014" t="s">
        <v>49</v>
      </c>
      <c r="H27014" t="s">
        <v>47</v>
      </c>
      <c r="I27014" t="s">
        <v>20</v>
      </c>
      <c r="J27014" t="s">
        <v>36</v>
      </c>
      <c r="K27014">
        <v>0</v>
      </c>
      <c r="L27014">
        <v>0</v>
      </c>
      <c r="M27014">
        <v>20</v>
      </c>
      <c r="N27014" t="s">
        <v>22</v>
      </c>
      <c r="O27014" t="s">
        <v>23</v>
      </c>
    </row>
    <row r="27015" spans="1:15" x14ac:dyDescent="0.3">
      <c r="A27015">
        <v>26</v>
      </c>
      <c r="B27015" t="s">
        <v>28</v>
      </c>
      <c r="C27015">
        <v>417941</v>
      </c>
      <c r="D27015" t="s">
        <v>16</v>
      </c>
      <c r="E27015">
        <v>13</v>
      </c>
      <c r="F27015" t="s">
        <v>17</v>
      </c>
      <c r="G27015" t="s">
        <v>26</v>
      </c>
      <c r="H27015" t="s">
        <v>19</v>
      </c>
      <c r="I27015" t="s">
        <v>20</v>
      </c>
      <c r="J27015" t="s">
        <v>36</v>
      </c>
      <c r="K27015">
        <v>0</v>
      </c>
      <c r="L27015">
        <v>0</v>
      </c>
      <c r="M27015">
        <v>40</v>
      </c>
      <c r="N27015" t="s">
        <v>22</v>
      </c>
      <c r="O27015" t="s">
        <v>23</v>
      </c>
    </row>
    <row r="27016" spans="1:15" x14ac:dyDescent="0.3">
      <c r="A27016">
        <v>36</v>
      </c>
      <c r="B27016" t="s">
        <v>15</v>
      </c>
      <c r="C27016">
        <v>196348</v>
      </c>
      <c r="D27016" t="s">
        <v>29</v>
      </c>
      <c r="E27016">
        <v>9</v>
      </c>
      <c r="F27016" t="s">
        <v>25</v>
      </c>
      <c r="G27016" t="s">
        <v>26</v>
      </c>
      <c r="H27016" t="s">
        <v>27</v>
      </c>
      <c r="I27016" t="s">
        <v>20</v>
      </c>
      <c r="J27016" t="s">
        <v>21</v>
      </c>
      <c r="K27016">
        <v>0</v>
      </c>
      <c r="L27016">
        <v>0</v>
      </c>
      <c r="M27016">
        <v>60</v>
      </c>
      <c r="N27016" t="s">
        <v>22</v>
      </c>
      <c r="O27016" t="s">
        <v>43</v>
      </c>
    </row>
    <row r="27017" spans="1:15" x14ac:dyDescent="0.3">
      <c r="A27017">
        <v>24</v>
      </c>
      <c r="B27017" t="s">
        <v>28</v>
      </c>
      <c r="C27017">
        <v>221955</v>
      </c>
      <c r="D27017" t="s">
        <v>16</v>
      </c>
      <c r="E27017">
        <v>13</v>
      </c>
      <c r="F27017" t="s">
        <v>25</v>
      </c>
      <c r="G27017" t="s">
        <v>49</v>
      </c>
      <c r="H27017" t="s">
        <v>73</v>
      </c>
      <c r="I27017" t="s">
        <v>20</v>
      </c>
      <c r="J27017" t="s">
        <v>21</v>
      </c>
      <c r="K27017">
        <v>0</v>
      </c>
      <c r="L27017">
        <v>0</v>
      </c>
      <c r="M27017">
        <v>40</v>
      </c>
      <c r="N27017" t="s">
        <v>22</v>
      </c>
      <c r="O27017" t="s">
        <v>23</v>
      </c>
    </row>
    <row r="27018" spans="1:15" x14ac:dyDescent="0.3">
      <c r="A27018">
        <v>47</v>
      </c>
      <c r="B27018" t="s">
        <v>28</v>
      </c>
      <c r="C27018">
        <v>173938</v>
      </c>
      <c r="D27018" t="s">
        <v>16</v>
      </c>
      <c r="E27018">
        <v>13</v>
      </c>
      <c r="F27018" t="s">
        <v>25</v>
      </c>
      <c r="G27018" t="s">
        <v>26</v>
      </c>
      <c r="H27018" t="s">
        <v>27</v>
      </c>
      <c r="I27018" t="s">
        <v>20</v>
      </c>
      <c r="J27018" t="s">
        <v>21</v>
      </c>
      <c r="K27018">
        <v>0</v>
      </c>
      <c r="L27018">
        <v>0</v>
      </c>
      <c r="M27018">
        <v>57</v>
      </c>
      <c r="N27018" t="s">
        <v>22</v>
      </c>
      <c r="O27018" t="s">
        <v>43</v>
      </c>
    </row>
    <row r="27019" spans="1:15" x14ac:dyDescent="0.3">
      <c r="A27019">
        <v>51</v>
      </c>
      <c r="B27019" t="s">
        <v>28</v>
      </c>
      <c r="C27019">
        <v>123429</v>
      </c>
      <c r="D27019" t="s">
        <v>48</v>
      </c>
      <c r="E27019">
        <v>12</v>
      </c>
      <c r="F27019" t="s">
        <v>30</v>
      </c>
      <c r="G27019" t="s">
        <v>62</v>
      </c>
      <c r="H27019" t="s">
        <v>19</v>
      </c>
      <c r="I27019" t="s">
        <v>20</v>
      </c>
      <c r="J27019" t="s">
        <v>21</v>
      </c>
      <c r="K27019">
        <v>0</v>
      </c>
      <c r="L27019">
        <v>0</v>
      </c>
      <c r="M27019">
        <v>30</v>
      </c>
      <c r="N27019" t="s">
        <v>22</v>
      </c>
      <c r="O27019" t="s">
        <v>23</v>
      </c>
    </row>
    <row r="27020" spans="1:15" x14ac:dyDescent="0.3">
      <c r="A27020">
        <v>65</v>
      </c>
      <c r="C27020">
        <v>143732</v>
      </c>
      <c r="D27020" t="s">
        <v>29</v>
      </c>
      <c r="E27020">
        <v>9</v>
      </c>
      <c r="F27020" t="s">
        <v>79</v>
      </c>
      <c r="H27020" t="s">
        <v>19</v>
      </c>
      <c r="I27020" t="s">
        <v>33</v>
      </c>
      <c r="J27020" t="s">
        <v>36</v>
      </c>
      <c r="K27020">
        <v>0</v>
      </c>
      <c r="L27020">
        <v>0</v>
      </c>
      <c r="M27020">
        <v>40</v>
      </c>
      <c r="N27020" t="s">
        <v>22</v>
      </c>
      <c r="O27020" t="s">
        <v>23</v>
      </c>
    </row>
    <row r="27021" spans="1:15" x14ac:dyDescent="0.3">
      <c r="A27021">
        <v>61</v>
      </c>
      <c r="B27021" t="s">
        <v>28</v>
      </c>
      <c r="C27021">
        <v>203126</v>
      </c>
      <c r="D27021" t="s">
        <v>16</v>
      </c>
      <c r="E27021">
        <v>13</v>
      </c>
      <c r="F27021" t="s">
        <v>30</v>
      </c>
      <c r="G27021" t="s">
        <v>98</v>
      </c>
      <c r="H27021" t="s">
        <v>19</v>
      </c>
      <c r="I27021" t="s">
        <v>20</v>
      </c>
      <c r="J27021" t="s">
        <v>36</v>
      </c>
      <c r="K27021">
        <v>0</v>
      </c>
      <c r="L27021">
        <v>0</v>
      </c>
      <c r="M27021">
        <v>12</v>
      </c>
      <c r="O27021" t="s">
        <v>23</v>
      </c>
    </row>
    <row r="27022" spans="1:15" x14ac:dyDescent="0.3">
      <c r="A27022">
        <v>67</v>
      </c>
      <c r="B27022" t="s">
        <v>28</v>
      </c>
      <c r="C27022">
        <v>174693</v>
      </c>
      <c r="D27022" t="s">
        <v>44</v>
      </c>
      <c r="E27022">
        <v>10</v>
      </c>
      <c r="F27022" t="s">
        <v>79</v>
      </c>
      <c r="G27022" t="s">
        <v>49</v>
      </c>
      <c r="H27022" t="s">
        <v>19</v>
      </c>
      <c r="I27022" t="s">
        <v>20</v>
      </c>
      <c r="J27022" t="s">
        <v>36</v>
      </c>
      <c r="K27022">
        <v>0</v>
      </c>
      <c r="L27022">
        <v>0</v>
      </c>
      <c r="M27022">
        <v>25</v>
      </c>
      <c r="N27022" t="s">
        <v>109</v>
      </c>
      <c r="O27022" t="s">
        <v>23</v>
      </c>
    </row>
    <row r="27023" spans="1:15" x14ac:dyDescent="0.3">
      <c r="A27023">
        <v>49</v>
      </c>
      <c r="B27023" t="s">
        <v>28</v>
      </c>
      <c r="C27023">
        <v>357540</v>
      </c>
      <c r="D27023" t="s">
        <v>29</v>
      </c>
      <c r="E27023">
        <v>9</v>
      </c>
      <c r="F27023" t="s">
        <v>25</v>
      </c>
      <c r="G27023" t="s">
        <v>56</v>
      </c>
      <c r="H27023" t="s">
        <v>27</v>
      </c>
      <c r="I27023" t="s">
        <v>20</v>
      </c>
      <c r="J27023" t="s">
        <v>21</v>
      </c>
      <c r="K27023">
        <v>0</v>
      </c>
      <c r="L27023">
        <v>0</v>
      </c>
      <c r="M27023">
        <v>25</v>
      </c>
      <c r="N27023" t="s">
        <v>22</v>
      </c>
      <c r="O27023" t="s">
        <v>23</v>
      </c>
    </row>
    <row r="27024" spans="1:15" x14ac:dyDescent="0.3">
      <c r="A27024">
        <v>63</v>
      </c>
      <c r="C27024">
        <v>29859</v>
      </c>
      <c r="D27024" t="s">
        <v>29</v>
      </c>
      <c r="E27024">
        <v>9</v>
      </c>
      <c r="F27024" t="s">
        <v>25</v>
      </c>
      <c r="H27024" t="s">
        <v>27</v>
      </c>
      <c r="I27024" t="s">
        <v>20</v>
      </c>
      <c r="J27024" t="s">
        <v>21</v>
      </c>
      <c r="K27024">
        <v>0</v>
      </c>
      <c r="L27024">
        <v>1485</v>
      </c>
      <c r="M27024">
        <v>40</v>
      </c>
      <c r="N27024" t="s">
        <v>22</v>
      </c>
      <c r="O27024" t="s">
        <v>43</v>
      </c>
    </row>
    <row r="27025" spans="1:15" x14ac:dyDescent="0.3">
      <c r="A27025">
        <v>58</v>
      </c>
      <c r="B27025" t="s">
        <v>28</v>
      </c>
      <c r="C27025">
        <v>314092</v>
      </c>
      <c r="D27025" t="s">
        <v>50</v>
      </c>
      <c r="E27025">
        <v>11</v>
      </c>
      <c r="F27025" t="s">
        <v>25</v>
      </c>
      <c r="G27025" t="s">
        <v>51</v>
      </c>
      <c r="H27025" t="s">
        <v>27</v>
      </c>
      <c r="I27025" t="s">
        <v>20</v>
      </c>
      <c r="J27025" t="s">
        <v>21</v>
      </c>
      <c r="K27025">
        <v>0</v>
      </c>
      <c r="L27025">
        <v>1887</v>
      </c>
      <c r="M27025">
        <v>48</v>
      </c>
      <c r="N27025" t="s">
        <v>22</v>
      </c>
      <c r="O27025" t="s">
        <v>43</v>
      </c>
    </row>
    <row r="27026" spans="1:15" x14ac:dyDescent="0.3">
      <c r="A27026">
        <v>61</v>
      </c>
      <c r="B27026" t="s">
        <v>28</v>
      </c>
      <c r="C27026">
        <v>280088</v>
      </c>
      <c r="D27026" t="s">
        <v>52</v>
      </c>
      <c r="E27026">
        <v>4</v>
      </c>
      <c r="F27026" t="s">
        <v>30</v>
      </c>
      <c r="G27026" t="s">
        <v>57</v>
      </c>
      <c r="H27026" t="s">
        <v>58</v>
      </c>
      <c r="I27026" t="s">
        <v>20</v>
      </c>
      <c r="J27026" t="s">
        <v>36</v>
      </c>
      <c r="K27026">
        <v>0</v>
      </c>
      <c r="L27026">
        <v>0</v>
      </c>
      <c r="M27026">
        <v>40</v>
      </c>
      <c r="N27026" t="s">
        <v>22</v>
      </c>
      <c r="O27026" t="s">
        <v>23</v>
      </c>
    </row>
    <row r="27027" spans="1:15" x14ac:dyDescent="0.3">
      <c r="A27027">
        <v>36</v>
      </c>
      <c r="B27027" t="s">
        <v>28</v>
      </c>
      <c r="C27027">
        <v>257380</v>
      </c>
      <c r="D27027" t="s">
        <v>29</v>
      </c>
      <c r="E27027">
        <v>9</v>
      </c>
      <c r="F27027" t="s">
        <v>25</v>
      </c>
      <c r="G27027" t="s">
        <v>51</v>
      </c>
      <c r="H27027" t="s">
        <v>27</v>
      </c>
      <c r="I27027" t="s">
        <v>33</v>
      </c>
      <c r="J27027" t="s">
        <v>21</v>
      </c>
      <c r="K27027">
        <v>0</v>
      </c>
      <c r="L27027">
        <v>0</v>
      </c>
      <c r="M27027">
        <v>35</v>
      </c>
      <c r="N27027" t="s">
        <v>22</v>
      </c>
      <c r="O27027" t="s">
        <v>23</v>
      </c>
    </row>
    <row r="27028" spans="1:15" x14ac:dyDescent="0.3">
      <c r="A27028">
        <v>19</v>
      </c>
      <c r="B27028" t="s">
        <v>28</v>
      </c>
      <c r="C27028">
        <v>165306</v>
      </c>
      <c r="D27028" t="s">
        <v>44</v>
      </c>
      <c r="E27028">
        <v>10</v>
      </c>
      <c r="F27028" t="s">
        <v>17</v>
      </c>
      <c r="G27028" t="s">
        <v>62</v>
      </c>
      <c r="H27028" t="s">
        <v>73</v>
      </c>
      <c r="I27028" t="s">
        <v>45</v>
      </c>
      <c r="J27028" t="s">
        <v>21</v>
      </c>
      <c r="K27028">
        <v>0</v>
      </c>
      <c r="L27028">
        <v>0</v>
      </c>
      <c r="M27028">
        <v>40</v>
      </c>
      <c r="N27028" t="s">
        <v>110</v>
      </c>
      <c r="O27028" t="s">
        <v>23</v>
      </c>
    </row>
    <row r="27029" spans="1:15" x14ac:dyDescent="0.3">
      <c r="A27029">
        <v>29</v>
      </c>
      <c r="B27029" t="s">
        <v>24</v>
      </c>
      <c r="C27029">
        <v>109001</v>
      </c>
      <c r="D27029" t="s">
        <v>44</v>
      </c>
      <c r="E27029">
        <v>10</v>
      </c>
      <c r="F27029" t="s">
        <v>25</v>
      </c>
      <c r="G27029" t="s">
        <v>51</v>
      </c>
      <c r="H27029" t="s">
        <v>27</v>
      </c>
      <c r="I27029" t="s">
        <v>20</v>
      </c>
      <c r="J27029" t="s">
        <v>21</v>
      </c>
      <c r="K27029">
        <v>0</v>
      </c>
      <c r="L27029">
        <v>0</v>
      </c>
      <c r="M27029">
        <v>35</v>
      </c>
      <c r="N27029" t="s">
        <v>22</v>
      </c>
      <c r="O27029" t="s">
        <v>23</v>
      </c>
    </row>
    <row r="27030" spans="1:15" x14ac:dyDescent="0.3">
      <c r="A27030">
        <v>43</v>
      </c>
      <c r="B27030" t="s">
        <v>28</v>
      </c>
      <c r="C27030">
        <v>266439</v>
      </c>
      <c r="D27030" t="s">
        <v>16</v>
      </c>
      <c r="E27030">
        <v>13</v>
      </c>
      <c r="F27030" t="s">
        <v>25</v>
      </c>
      <c r="G27030" t="s">
        <v>57</v>
      </c>
      <c r="H27030" t="s">
        <v>27</v>
      </c>
      <c r="I27030" t="s">
        <v>20</v>
      </c>
      <c r="J27030" t="s">
        <v>21</v>
      </c>
      <c r="K27030">
        <v>0</v>
      </c>
      <c r="L27030">
        <v>1887</v>
      </c>
      <c r="M27030">
        <v>40</v>
      </c>
      <c r="N27030" t="s">
        <v>22</v>
      </c>
      <c r="O27030" t="s">
        <v>43</v>
      </c>
    </row>
    <row r="27031" spans="1:15" x14ac:dyDescent="0.3">
      <c r="A27031">
        <v>60</v>
      </c>
      <c r="B27031" t="s">
        <v>24</v>
      </c>
      <c r="C27031">
        <v>153356</v>
      </c>
      <c r="D27031" t="s">
        <v>29</v>
      </c>
      <c r="E27031">
        <v>9</v>
      </c>
      <c r="F27031" t="s">
        <v>30</v>
      </c>
      <c r="G27031" t="s">
        <v>49</v>
      </c>
      <c r="H27031" t="s">
        <v>19</v>
      </c>
      <c r="I27031" t="s">
        <v>33</v>
      </c>
      <c r="J27031" t="s">
        <v>21</v>
      </c>
      <c r="K27031">
        <v>2597</v>
      </c>
      <c r="L27031">
        <v>0</v>
      </c>
      <c r="M27031">
        <v>55</v>
      </c>
      <c r="N27031" t="s">
        <v>22</v>
      </c>
      <c r="O27031" t="s">
        <v>23</v>
      </c>
    </row>
    <row r="27032" spans="1:15" x14ac:dyDescent="0.3">
      <c r="A27032">
        <v>21</v>
      </c>
      <c r="B27032" t="s">
        <v>28</v>
      </c>
      <c r="C27032">
        <v>32950</v>
      </c>
      <c r="D27032" t="s">
        <v>44</v>
      </c>
      <c r="E27032">
        <v>10</v>
      </c>
      <c r="F27032" t="s">
        <v>17</v>
      </c>
      <c r="G27032" t="s">
        <v>49</v>
      </c>
      <c r="H27032" t="s">
        <v>58</v>
      </c>
      <c r="I27032" t="s">
        <v>20</v>
      </c>
      <c r="J27032" t="s">
        <v>21</v>
      </c>
      <c r="K27032">
        <v>0</v>
      </c>
      <c r="L27032">
        <v>0</v>
      </c>
      <c r="M27032">
        <v>40</v>
      </c>
      <c r="N27032" t="s">
        <v>22</v>
      </c>
      <c r="O27032" t="s">
        <v>23</v>
      </c>
    </row>
    <row r="27033" spans="1:15" x14ac:dyDescent="0.3">
      <c r="A27033">
        <v>22</v>
      </c>
      <c r="B27033" t="s">
        <v>28</v>
      </c>
      <c r="C27033">
        <v>182163</v>
      </c>
      <c r="D27033" t="s">
        <v>29</v>
      </c>
      <c r="E27033">
        <v>9</v>
      </c>
      <c r="F27033" t="s">
        <v>60</v>
      </c>
      <c r="G27033" t="s">
        <v>49</v>
      </c>
      <c r="H27033" t="s">
        <v>58</v>
      </c>
      <c r="I27033" t="s">
        <v>20</v>
      </c>
      <c r="J27033" t="s">
        <v>36</v>
      </c>
      <c r="K27033">
        <v>0</v>
      </c>
      <c r="L27033">
        <v>0</v>
      </c>
      <c r="M27033">
        <v>40</v>
      </c>
      <c r="N27033" t="s">
        <v>22</v>
      </c>
      <c r="O27033" t="s">
        <v>23</v>
      </c>
    </row>
    <row r="27034" spans="1:15" x14ac:dyDescent="0.3">
      <c r="A27034">
        <v>33</v>
      </c>
      <c r="B27034" t="s">
        <v>28</v>
      </c>
      <c r="C27034">
        <v>188246</v>
      </c>
      <c r="D27034" t="s">
        <v>16</v>
      </c>
      <c r="E27034">
        <v>13</v>
      </c>
      <c r="F27034" t="s">
        <v>25</v>
      </c>
      <c r="G27034" t="s">
        <v>26</v>
      </c>
      <c r="H27034" t="s">
        <v>27</v>
      </c>
      <c r="I27034" t="s">
        <v>20</v>
      </c>
      <c r="J27034" t="s">
        <v>21</v>
      </c>
      <c r="K27034">
        <v>0</v>
      </c>
      <c r="L27034">
        <v>0</v>
      </c>
      <c r="M27034">
        <v>65</v>
      </c>
      <c r="N27034" t="s">
        <v>22</v>
      </c>
      <c r="O27034" t="s">
        <v>43</v>
      </c>
    </row>
    <row r="27035" spans="1:15" x14ac:dyDescent="0.3">
      <c r="A27035">
        <v>36</v>
      </c>
      <c r="B27035" t="s">
        <v>28</v>
      </c>
      <c r="C27035">
        <v>297335</v>
      </c>
      <c r="D27035" t="s">
        <v>16</v>
      </c>
      <c r="E27035">
        <v>13</v>
      </c>
      <c r="F27035" t="s">
        <v>17</v>
      </c>
      <c r="G27035" t="s">
        <v>49</v>
      </c>
      <c r="H27035" t="s">
        <v>19</v>
      </c>
      <c r="I27035" t="s">
        <v>45</v>
      </c>
      <c r="J27035" t="s">
        <v>36</v>
      </c>
      <c r="K27035">
        <v>0</v>
      </c>
      <c r="L27035">
        <v>0</v>
      </c>
      <c r="M27035">
        <v>50</v>
      </c>
      <c r="N27035" t="s">
        <v>100</v>
      </c>
      <c r="O27035" t="s">
        <v>23</v>
      </c>
    </row>
    <row r="27036" spans="1:15" x14ac:dyDescent="0.3">
      <c r="A27036">
        <v>37</v>
      </c>
      <c r="B27036" t="s">
        <v>28</v>
      </c>
      <c r="C27036">
        <v>108366</v>
      </c>
      <c r="D27036" t="s">
        <v>16</v>
      </c>
      <c r="E27036">
        <v>13</v>
      </c>
      <c r="F27036" t="s">
        <v>17</v>
      </c>
      <c r="G27036" t="s">
        <v>53</v>
      </c>
      <c r="H27036" t="s">
        <v>19</v>
      </c>
      <c r="I27036" t="s">
        <v>20</v>
      </c>
      <c r="J27036" t="s">
        <v>21</v>
      </c>
      <c r="K27036">
        <v>0</v>
      </c>
      <c r="L27036">
        <v>0</v>
      </c>
      <c r="M27036">
        <v>46</v>
      </c>
      <c r="N27036" t="s">
        <v>22</v>
      </c>
      <c r="O27036" t="s">
        <v>23</v>
      </c>
    </row>
    <row r="27037" spans="1:15" x14ac:dyDescent="0.3">
      <c r="A27037">
        <v>35</v>
      </c>
      <c r="B27037" t="s">
        <v>28</v>
      </c>
      <c r="C27037">
        <v>328301</v>
      </c>
      <c r="D27037" t="s">
        <v>48</v>
      </c>
      <c r="E27037">
        <v>12</v>
      </c>
      <c r="F27037" t="s">
        <v>67</v>
      </c>
      <c r="G27037" t="s">
        <v>18</v>
      </c>
      <c r="H27037" t="s">
        <v>35</v>
      </c>
      <c r="I27037" t="s">
        <v>20</v>
      </c>
      <c r="J27037" t="s">
        <v>36</v>
      </c>
      <c r="K27037">
        <v>0</v>
      </c>
      <c r="L27037">
        <v>0</v>
      </c>
      <c r="M27037">
        <v>40</v>
      </c>
      <c r="N27037" t="s">
        <v>22</v>
      </c>
      <c r="O27037" t="s">
        <v>23</v>
      </c>
    </row>
    <row r="27038" spans="1:15" x14ac:dyDescent="0.3">
      <c r="A27038">
        <v>17</v>
      </c>
      <c r="B27038" t="s">
        <v>28</v>
      </c>
      <c r="C27038">
        <v>182158</v>
      </c>
      <c r="D27038" t="s">
        <v>74</v>
      </c>
      <c r="E27038">
        <v>6</v>
      </c>
      <c r="F27038" t="s">
        <v>17</v>
      </c>
      <c r="G27038" t="s">
        <v>98</v>
      </c>
      <c r="H27038" t="s">
        <v>47</v>
      </c>
      <c r="I27038" t="s">
        <v>20</v>
      </c>
      <c r="J27038" t="s">
        <v>21</v>
      </c>
      <c r="K27038">
        <v>0</v>
      </c>
      <c r="L27038">
        <v>0</v>
      </c>
      <c r="M27038">
        <v>30</v>
      </c>
      <c r="N27038" t="s">
        <v>22</v>
      </c>
      <c r="O27038" t="s">
        <v>23</v>
      </c>
    </row>
    <row r="27039" spans="1:15" x14ac:dyDescent="0.3">
      <c r="A27039">
        <v>37</v>
      </c>
      <c r="B27039" t="s">
        <v>28</v>
      </c>
      <c r="C27039">
        <v>169426</v>
      </c>
      <c r="D27039" t="s">
        <v>29</v>
      </c>
      <c r="E27039">
        <v>9</v>
      </c>
      <c r="F27039" t="s">
        <v>25</v>
      </c>
      <c r="G27039" t="s">
        <v>51</v>
      </c>
      <c r="H27039" t="s">
        <v>27</v>
      </c>
      <c r="I27039" t="s">
        <v>20</v>
      </c>
      <c r="J27039" t="s">
        <v>21</v>
      </c>
      <c r="K27039">
        <v>0</v>
      </c>
      <c r="L27039">
        <v>0</v>
      </c>
      <c r="M27039">
        <v>60</v>
      </c>
      <c r="N27039" t="s">
        <v>22</v>
      </c>
      <c r="O27039" t="s">
        <v>43</v>
      </c>
    </row>
    <row r="27040" spans="1:15" x14ac:dyDescent="0.3">
      <c r="A27040">
        <v>22</v>
      </c>
      <c r="C27040">
        <v>330571</v>
      </c>
      <c r="D27040" t="s">
        <v>29</v>
      </c>
      <c r="E27040">
        <v>9</v>
      </c>
      <c r="F27040" t="s">
        <v>17</v>
      </c>
      <c r="H27040" t="s">
        <v>19</v>
      </c>
      <c r="I27040" t="s">
        <v>20</v>
      </c>
      <c r="J27040" t="s">
        <v>36</v>
      </c>
      <c r="K27040">
        <v>0</v>
      </c>
      <c r="L27040">
        <v>0</v>
      </c>
      <c r="M27040">
        <v>45</v>
      </c>
      <c r="N27040" t="s">
        <v>22</v>
      </c>
      <c r="O27040" t="s">
        <v>23</v>
      </c>
    </row>
    <row r="27041" spans="1:15" x14ac:dyDescent="0.3">
      <c r="A27041">
        <v>28</v>
      </c>
      <c r="B27041" t="s">
        <v>28</v>
      </c>
      <c r="C27041">
        <v>535978</v>
      </c>
      <c r="D27041" t="s">
        <v>44</v>
      </c>
      <c r="E27041">
        <v>10</v>
      </c>
      <c r="F27041" t="s">
        <v>25</v>
      </c>
      <c r="G27041" t="s">
        <v>51</v>
      </c>
      <c r="H27041" t="s">
        <v>27</v>
      </c>
      <c r="I27041" t="s">
        <v>20</v>
      </c>
      <c r="J27041" t="s">
        <v>21</v>
      </c>
      <c r="K27041">
        <v>0</v>
      </c>
      <c r="L27041">
        <v>0</v>
      </c>
      <c r="M27041">
        <v>40</v>
      </c>
      <c r="N27041" t="s">
        <v>22</v>
      </c>
      <c r="O27041" t="s">
        <v>43</v>
      </c>
    </row>
    <row r="27042" spans="1:15" x14ac:dyDescent="0.3">
      <c r="A27042">
        <v>42</v>
      </c>
      <c r="B27042" t="s">
        <v>28</v>
      </c>
      <c r="C27042">
        <v>29393</v>
      </c>
      <c r="D27042" t="s">
        <v>44</v>
      </c>
      <c r="E27042">
        <v>10</v>
      </c>
      <c r="F27042" t="s">
        <v>30</v>
      </c>
      <c r="G27042" t="s">
        <v>57</v>
      </c>
      <c r="H27042" t="s">
        <v>19</v>
      </c>
      <c r="I27042" t="s">
        <v>20</v>
      </c>
      <c r="J27042" t="s">
        <v>36</v>
      </c>
      <c r="K27042">
        <v>0</v>
      </c>
      <c r="L27042">
        <v>0</v>
      </c>
      <c r="M27042">
        <v>40</v>
      </c>
      <c r="N27042" t="s">
        <v>22</v>
      </c>
      <c r="O27042" t="s">
        <v>23</v>
      </c>
    </row>
    <row r="27043" spans="1:15" x14ac:dyDescent="0.3">
      <c r="A27043">
        <v>57</v>
      </c>
      <c r="B27043" t="s">
        <v>71</v>
      </c>
      <c r="C27043">
        <v>258883</v>
      </c>
      <c r="D27043" t="s">
        <v>29</v>
      </c>
      <c r="E27043">
        <v>9</v>
      </c>
      <c r="F27043" t="s">
        <v>25</v>
      </c>
      <c r="G27043" t="s">
        <v>53</v>
      </c>
      <c r="H27043" t="s">
        <v>27</v>
      </c>
      <c r="I27043" t="s">
        <v>20</v>
      </c>
      <c r="J27043" t="s">
        <v>21</v>
      </c>
      <c r="K27043">
        <v>5178</v>
      </c>
      <c r="L27043">
        <v>0</v>
      </c>
      <c r="M27043">
        <v>60</v>
      </c>
      <c r="N27043" t="s">
        <v>114</v>
      </c>
      <c r="O27043" t="s">
        <v>43</v>
      </c>
    </row>
    <row r="27044" spans="1:15" x14ac:dyDescent="0.3">
      <c r="A27044">
        <v>26</v>
      </c>
      <c r="B27044" t="s">
        <v>28</v>
      </c>
      <c r="C27044">
        <v>369166</v>
      </c>
      <c r="D27044" t="s">
        <v>44</v>
      </c>
      <c r="E27044">
        <v>10</v>
      </c>
      <c r="F27044" t="s">
        <v>17</v>
      </c>
      <c r="G27044" t="s">
        <v>56</v>
      </c>
      <c r="H27044" t="s">
        <v>73</v>
      </c>
      <c r="I27044" t="s">
        <v>20</v>
      </c>
      <c r="J27044" t="s">
        <v>36</v>
      </c>
      <c r="K27044">
        <v>0</v>
      </c>
      <c r="L27044">
        <v>0</v>
      </c>
      <c r="M27044">
        <v>65</v>
      </c>
      <c r="N27044" t="s">
        <v>22</v>
      </c>
      <c r="O27044" t="s">
        <v>23</v>
      </c>
    </row>
    <row r="27045" spans="1:15" x14ac:dyDescent="0.3">
      <c r="A27045">
        <v>45</v>
      </c>
      <c r="B27045" t="s">
        <v>63</v>
      </c>
      <c r="C27045">
        <v>257855</v>
      </c>
      <c r="D27045" t="s">
        <v>32</v>
      </c>
      <c r="E27045">
        <v>7</v>
      </c>
      <c r="F27045" t="s">
        <v>25</v>
      </c>
      <c r="G27045" t="s">
        <v>41</v>
      </c>
      <c r="H27045" t="s">
        <v>27</v>
      </c>
      <c r="I27045" t="s">
        <v>33</v>
      </c>
      <c r="J27045" t="s">
        <v>21</v>
      </c>
      <c r="K27045">
        <v>0</v>
      </c>
      <c r="L27045">
        <v>0</v>
      </c>
      <c r="M27045">
        <v>50</v>
      </c>
      <c r="N27045" t="s">
        <v>22</v>
      </c>
      <c r="O27045" t="s">
        <v>23</v>
      </c>
    </row>
    <row r="27046" spans="1:15" x14ac:dyDescent="0.3">
      <c r="A27046">
        <v>32</v>
      </c>
      <c r="B27046" t="s">
        <v>28</v>
      </c>
      <c r="C27046">
        <v>164197</v>
      </c>
      <c r="D27046" t="s">
        <v>16</v>
      </c>
      <c r="E27046">
        <v>13</v>
      </c>
      <c r="F27046" t="s">
        <v>25</v>
      </c>
      <c r="G27046" t="s">
        <v>51</v>
      </c>
      <c r="H27046" t="s">
        <v>27</v>
      </c>
      <c r="I27046" t="s">
        <v>20</v>
      </c>
      <c r="J27046" t="s">
        <v>21</v>
      </c>
      <c r="K27046">
        <v>0</v>
      </c>
      <c r="L27046">
        <v>0</v>
      </c>
      <c r="M27046">
        <v>44</v>
      </c>
      <c r="N27046" t="s">
        <v>22</v>
      </c>
      <c r="O27046" t="s">
        <v>43</v>
      </c>
    </row>
    <row r="27047" spans="1:15" x14ac:dyDescent="0.3">
      <c r="A27047">
        <v>63</v>
      </c>
      <c r="B27047" t="s">
        <v>28</v>
      </c>
      <c r="C27047">
        <v>109517</v>
      </c>
      <c r="D27047" t="s">
        <v>44</v>
      </c>
      <c r="E27047">
        <v>10</v>
      </c>
      <c r="F27047" t="s">
        <v>79</v>
      </c>
      <c r="G27047" t="s">
        <v>18</v>
      </c>
      <c r="H27047" t="s">
        <v>58</v>
      </c>
      <c r="I27047" t="s">
        <v>20</v>
      </c>
      <c r="J27047" t="s">
        <v>36</v>
      </c>
      <c r="K27047">
        <v>0</v>
      </c>
      <c r="L27047">
        <v>0</v>
      </c>
      <c r="M27047">
        <v>43</v>
      </c>
      <c r="N27047" t="s">
        <v>22</v>
      </c>
      <c r="O27047" t="s">
        <v>23</v>
      </c>
    </row>
    <row r="27048" spans="1:15" x14ac:dyDescent="0.3">
      <c r="A27048">
        <v>22</v>
      </c>
      <c r="B27048" t="s">
        <v>28</v>
      </c>
      <c r="C27048">
        <v>112137</v>
      </c>
      <c r="D27048" t="s">
        <v>44</v>
      </c>
      <c r="E27048">
        <v>10</v>
      </c>
      <c r="F27048" t="s">
        <v>17</v>
      </c>
      <c r="G27048" t="s">
        <v>34</v>
      </c>
      <c r="H27048" t="s">
        <v>73</v>
      </c>
      <c r="I27048" t="s">
        <v>45</v>
      </c>
      <c r="J27048" t="s">
        <v>36</v>
      </c>
      <c r="K27048">
        <v>0</v>
      </c>
      <c r="L27048">
        <v>0</v>
      </c>
      <c r="M27048">
        <v>20</v>
      </c>
      <c r="N27048" t="s">
        <v>64</v>
      </c>
      <c r="O27048" t="s">
        <v>23</v>
      </c>
    </row>
    <row r="27049" spans="1:15" x14ac:dyDescent="0.3">
      <c r="A27049">
        <v>36</v>
      </c>
      <c r="B27049" t="s">
        <v>28</v>
      </c>
      <c r="C27049">
        <v>160035</v>
      </c>
      <c r="D27049" t="s">
        <v>44</v>
      </c>
      <c r="E27049">
        <v>10</v>
      </c>
      <c r="F27049" t="s">
        <v>25</v>
      </c>
      <c r="G27049" t="s">
        <v>26</v>
      </c>
      <c r="H27049" t="s">
        <v>27</v>
      </c>
      <c r="I27049" t="s">
        <v>20</v>
      </c>
      <c r="J27049" t="s">
        <v>21</v>
      </c>
      <c r="K27049">
        <v>0</v>
      </c>
      <c r="L27049">
        <v>0</v>
      </c>
      <c r="M27049">
        <v>55</v>
      </c>
      <c r="N27049" t="s">
        <v>22</v>
      </c>
      <c r="O27049" t="s">
        <v>43</v>
      </c>
    </row>
    <row r="27050" spans="1:15" x14ac:dyDescent="0.3">
      <c r="A27050">
        <v>45</v>
      </c>
      <c r="B27050" t="s">
        <v>15</v>
      </c>
      <c r="C27050">
        <v>50567</v>
      </c>
      <c r="D27050" t="s">
        <v>29</v>
      </c>
      <c r="E27050">
        <v>9</v>
      </c>
      <c r="F27050" t="s">
        <v>25</v>
      </c>
      <c r="G27050" t="s">
        <v>26</v>
      </c>
      <c r="H27050" t="s">
        <v>35</v>
      </c>
      <c r="I27050" t="s">
        <v>20</v>
      </c>
      <c r="J27050" t="s">
        <v>36</v>
      </c>
      <c r="K27050">
        <v>0</v>
      </c>
      <c r="L27050">
        <v>0</v>
      </c>
      <c r="M27050">
        <v>40</v>
      </c>
      <c r="N27050" t="s">
        <v>22</v>
      </c>
      <c r="O27050" t="s">
        <v>23</v>
      </c>
    </row>
    <row r="27051" spans="1:15" x14ac:dyDescent="0.3">
      <c r="A27051">
        <v>34</v>
      </c>
      <c r="B27051" t="s">
        <v>24</v>
      </c>
      <c r="C27051">
        <v>140011</v>
      </c>
      <c r="D27051" t="s">
        <v>69</v>
      </c>
      <c r="E27051">
        <v>15</v>
      </c>
      <c r="F27051" t="s">
        <v>25</v>
      </c>
      <c r="G27051" t="s">
        <v>34</v>
      </c>
      <c r="H27051" t="s">
        <v>27</v>
      </c>
      <c r="I27051" t="s">
        <v>20</v>
      </c>
      <c r="J27051" t="s">
        <v>21</v>
      </c>
      <c r="K27051">
        <v>0</v>
      </c>
      <c r="L27051">
        <v>0</v>
      </c>
      <c r="M27051">
        <v>55</v>
      </c>
      <c r="N27051" t="s">
        <v>22</v>
      </c>
      <c r="O27051" t="s">
        <v>43</v>
      </c>
    </row>
    <row r="27052" spans="1:15" x14ac:dyDescent="0.3">
      <c r="A27052">
        <v>27</v>
      </c>
      <c r="B27052" t="s">
        <v>15</v>
      </c>
      <c r="C27052">
        <v>271328</v>
      </c>
      <c r="D27052" t="s">
        <v>16</v>
      </c>
      <c r="E27052">
        <v>13</v>
      </c>
      <c r="F27052" t="s">
        <v>17</v>
      </c>
      <c r="G27052" t="s">
        <v>34</v>
      </c>
      <c r="H27052" t="s">
        <v>19</v>
      </c>
      <c r="I27052" t="s">
        <v>20</v>
      </c>
      <c r="J27052" t="s">
        <v>21</v>
      </c>
      <c r="K27052">
        <v>0</v>
      </c>
      <c r="L27052">
        <v>0</v>
      </c>
      <c r="M27052">
        <v>60</v>
      </c>
      <c r="N27052" t="s">
        <v>22</v>
      </c>
      <c r="O27052" t="s">
        <v>23</v>
      </c>
    </row>
    <row r="27053" spans="1:15" x14ac:dyDescent="0.3">
      <c r="A27053">
        <v>20</v>
      </c>
      <c r="C27053">
        <v>183083</v>
      </c>
      <c r="D27053" t="s">
        <v>44</v>
      </c>
      <c r="E27053">
        <v>10</v>
      </c>
      <c r="F27053" t="s">
        <v>17</v>
      </c>
      <c r="H27053" t="s">
        <v>47</v>
      </c>
      <c r="I27053" t="s">
        <v>20</v>
      </c>
      <c r="J27053" t="s">
        <v>36</v>
      </c>
      <c r="K27053">
        <v>0</v>
      </c>
      <c r="L27053">
        <v>0</v>
      </c>
      <c r="M27053">
        <v>20</v>
      </c>
      <c r="N27053" t="s">
        <v>22</v>
      </c>
      <c r="O27053" t="s">
        <v>23</v>
      </c>
    </row>
    <row r="27054" spans="1:15" x14ac:dyDescent="0.3">
      <c r="A27054">
        <v>47</v>
      </c>
      <c r="B27054" t="s">
        <v>24</v>
      </c>
      <c r="C27054">
        <v>159869</v>
      </c>
      <c r="D27054" t="s">
        <v>29</v>
      </c>
      <c r="E27054">
        <v>9</v>
      </c>
      <c r="F27054" t="s">
        <v>25</v>
      </c>
      <c r="G27054" t="s">
        <v>56</v>
      </c>
      <c r="H27054" t="s">
        <v>27</v>
      </c>
      <c r="I27054" t="s">
        <v>20</v>
      </c>
      <c r="J27054" t="s">
        <v>21</v>
      </c>
      <c r="K27054">
        <v>0</v>
      </c>
      <c r="L27054">
        <v>0</v>
      </c>
      <c r="M27054">
        <v>56</v>
      </c>
      <c r="N27054" t="s">
        <v>22</v>
      </c>
      <c r="O27054" t="s">
        <v>43</v>
      </c>
    </row>
    <row r="27055" spans="1:15" x14ac:dyDescent="0.3">
      <c r="A27055">
        <v>46</v>
      </c>
      <c r="B27055" t="s">
        <v>28</v>
      </c>
      <c r="C27055">
        <v>102542</v>
      </c>
      <c r="D27055" t="s">
        <v>52</v>
      </c>
      <c r="E27055">
        <v>4</v>
      </c>
      <c r="F27055" t="s">
        <v>17</v>
      </c>
      <c r="G27055" t="s">
        <v>41</v>
      </c>
      <c r="H27055" t="s">
        <v>47</v>
      </c>
      <c r="I27055" t="s">
        <v>20</v>
      </c>
      <c r="J27055" t="s">
        <v>21</v>
      </c>
      <c r="K27055">
        <v>0</v>
      </c>
      <c r="L27055">
        <v>0</v>
      </c>
      <c r="M27055">
        <v>52</v>
      </c>
      <c r="N27055" t="s">
        <v>22</v>
      </c>
      <c r="O27055" t="s">
        <v>23</v>
      </c>
    </row>
    <row r="27056" spans="1:15" x14ac:dyDescent="0.3">
      <c r="A27056">
        <v>28</v>
      </c>
      <c r="B27056" t="s">
        <v>28</v>
      </c>
      <c r="C27056">
        <v>297742</v>
      </c>
      <c r="D27056" t="s">
        <v>44</v>
      </c>
      <c r="E27056">
        <v>10</v>
      </c>
      <c r="F27056" t="s">
        <v>17</v>
      </c>
      <c r="G27056" t="s">
        <v>57</v>
      </c>
      <c r="H27056" t="s">
        <v>47</v>
      </c>
      <c r="I27056" t="s">
        <v>20</v>
      </c>
      <c r="J27056" t="s">
        <v>36</v>
      </c>
      <c r="K27056">
        <v>0</v>
      </c>
      <c r="L27056">
        <v>0</v>
      </c>
      <c r="M27056">
        <v>40</v>
      </c>
      <c r="N27056" t="s">
        <v>22</v>
      </c>
      <c r="O27056" t="s">
        <v>23</v>
      </c>
    </row>
    <row r="27057" spans="1:15" x14ac:dyDescent="0.3">
      <c r="A27057">
        <v>45</v>
      </c>
      <c r="B27057" t="s">
        <v>28</v>
      </c>
      <c r="C27057">
        <v>176917</v>
      </c>
      <c r="D27057" t="s">
        <v>29</v>
      </c>
      <c r="E27057">
        <v>9</v>
      </c>
      <c r="F27057" t="s">
        <v>17</v>
      </c>
      <c r="G27057" t="s">
        <v>31</v>
      </c>
      <c r="H27057" t="s">
        <v>73</v>
      </c>
      <c r="I27057" t="s">
        <v>20</v>
      </c>
      <c r="J27057" t="s">
        <v>21</v>
      </c>
      <c r="K27057">
        <v>0</v>
      </c>
      <c r="L27057">
        <v>0</v>
      </c>
      <c r="M27057">
        <v>40</v>
      </c>
      <c r="N27057" t="s">
        <v>22</v>
      </c>
      <c r="O27057" t="s">
        <v>23</v>
      </c>
    </row>
    <row r="27058" spans="1:15" x14ac:dyDescent="0.3">
      <c r="A27058">
        <v>26</v>
      </c>
      <c r="B27058" t="s">
        <v>28</v>
      </c>
      <c r="C27058">
        <v>165235</v>
      </c>
      <c r="D27058" t="s">
        <v>16</v>
      </c>
      <c r="E27058">
        <v>13</v>
      </c>
      <c r="F27058" t="s">
        <v>17</v>
      </c>
      <c r="G27058" t="s">
        <v>18</v>
      </c>
      <c r="H27058" t="s">
        <v>47</v>
      </c>
      <c r="I27058" t="s">
        <v>45</v>
      </c>
      <c r="J27058" t="s">
        <v>36</v>
      </c>
      <c r="K27058">
        <v>0</v>
      </c>
      <c r="L27058">
        <v>0</v>
      </c>
      <c r="M27058">
        <v>40</v>
      </c>
      <c r="N27058" t="s">
        <v>87</v>
      </c>
      <c r="O27058" t="s">
        <v>23</v>
      </c>
    </row>
    <row r="27059" spans="1:15" x14ac:dyDescent="0.3">
      <c r="A27059">
        <v>32</v>
      </c>
      <c r="B27059" t="s">
        <v>24</v>
      </c>
      <c r="C27059">
        <v>52647</v>
      </c>
      <c r="D27059" t="s">
        <v>74</v>
      </c>
      <c r="E27059">
        <v>6</v>
      </c>
      <c r="F27059" t="s">
        <v>25</v>
      </c>
      <c r="G27059" t="s">
        <v>26</v>
      </c>
      <c r="H27059" t="s">
        <v>27</v>
      </c>
      <c r="I27059" t="s">
        <v>20</v>
      </c>
      <c r="J27059" t="s">
        <v>21</v>
      </c>
      <c r="K27059">
        <v>0</v>
      </c>
      <c r="L27059">
        <v>0</v>
      </c>
      <c r="M27059">
        <v>45</v>
      </c>
      <c r="N27059" t="s">
        <v>22</v>
      </c>
      <c r="O27059" t="s">
        <v>23</v>
      </c>
    </row>
    <row r="27060" spans="1:15" x14ac:dyDescent="0.3">
      <c r="A27060">
        <v>30</v>
      </c>
      <c r="B27060" t="s">
        <v>63</v>
      </c>
      <c r="C27060">
        <v>48542</v>
      </c>
      <c r="D27060" t="s">
        <v>93</v>
      </c>
      <c r="E27060">
        <v>8</v>
      </c>
      <c r="F27060" t="s">
        <v>25</v>
      </c>
      <c r="G27060" t="s">
        <v>18</v>
      </c>
      <c r="H27060" t="s">
        <v>35</v>
      </c>
      <c r="I27060" t="s">
        <v>20</v>
      </c>
      <c r="J27060" t="s">
        <v>36</v>
      </c>
      <c r="K27060">
        <v>0</v>
      </c>
      <c r="L27060">
        <v>0</v>
      </c>
      <c r="M27060">
        <v>40</v>
      </c>
      <c r="N27060" t="s">
        <v>22</v>
      </c>
      <c r="O27060" t="s">
        <v>23</v>
      </c>
    </row>
    <row r="27061" spans="1:15" x14ac:dyDescent="0.3">
      <c r="A27061">
        <v>59</v>
      </c>
      <c r="B27061" t="s">
        <v>28</v>
      </c>
      <c r="C27061">
        <v>279232</v>
      </c>
      <c r="D27061" t="s">
        <v>74</v>
      </c>
      <c r="E27061">
        <v>6</v>
      </c>
      <c r="F27061" t="s">
        <v>25</v>
      </c>
      <c r="G27061" t="s">
        <v>53</v>
      </c>
      <c r="H27061" t="s">
        <v>27</v>
      </c>
      <c r="I27061" t="s">
        <v>20</v>
      </c>
      <c r="J27061" t="s">
        <v>21</v>
      </c>
      <c r="K27061">
        <v>0</v>
      </c>
      <c r="L27061">
        <v>0</v>
      </c>
      <c r="M27061">
        <v>40</v>
      </c>
      <c r="N27061" t="s">
        <v>66</v>
      </c>
      <c r="O27061" t="s">
        <v>23</v>
      </c>
    </row>
    <row r="27062" spans="1:15" x14ac:dyDescent="0.3">
      <c r="A27062">
        <v>58</v>
      </c>
      <c r="B27062" t="s">
        <v>15</v>
      </c>
      <c r="C27062">
        <v>259929</v>
      </c>
      <c r="D27062" t="s">
        <v>59</v>
      </c>
      <c r="E27062">
        <v>16</v>
      </c>
      <c r="F27062" t="s">
        <v>17</v>
      </c>
      <c r="G27062" t="s">
        <v>26</v>
      </c>
      <c r="H27062" t="s">
        <v>19</v>
      </c>
      <c r="I27062" t="s">
        <v>20</v>
      </c>
      <c r="J27062" t="s">
        <v>36</v>
      </c>
      <c r="K27062">
        <v>0</v>
      </c>
      <c r="L27062">
        <v>0</v>
      </c>
      <c r="M27062">
        <v>43</v>
      </c>
      <c r="N27062" t="s">
        <v>22</v>
      </c>
      <c r="O27062" t="s">
        <v>43</v>
      </c>
    </row>
    <row r="27063" spans="1:15" x14ac:dyDescent="0.3">
      <c r="A27063">
        <v>45</v>
      </c>
      <c r="B27063" t="s">
        <v>28</v>
      </c>
      <c r="C27063">
        <v>221780</v>
      </c>
      <c r="D27063" t="s">
        <v>44</v>
      </c>
      <c r="E27063">
        <v>10</v>
      </c>
      <c r="F27063" t="s">
        <v>30</v>
      </c>
      <c r="G27063" t="s">
        <v>31</v>
      </c>
      <c r="H27063" t="s">
        <v>19</v>
      </c>
      <c r="I27063" t="s">
        <v>20</v>
      </c>
      <c r="J27063" t="s">
        <v>21</v>
      </c>
      <c r="K27063">
        <v>0</v>
      </c>
      <c r="L27063">
        <v>0</v>
      </c>
      <c r="M27063">
        <v>30</v>
      </c>
      <c r="N27063" t="s">
        <v>22</v>
      </c>
      <c r="O27063" t="s">
        <v>23</v>
      </c>
    </row>
    <row r="27064" spans="1:15" x14ac:dyDescent="0.3">
      <c r="A27064">
        <v>76</v>
      </c>
      <c r="B27064" t="s">
        <v>24</v>
      </c>
      <c r="C27064">
        <v>253408</v>
      </c>
      <c r="D27064" t="s">
        <v>44</v>
      </c>
      <c r="E27064">
        <v>10</v>
      </c>
      <c r="F27064" t="s">
        <v>79</v>
      </c>
      <c r="G27064" t="s">
        <v>53</v>
      </c>
      <c r="H27064" t="s">
        <v>19</v>
      </c>
      <c r="I27064" t="s">
        <v>20</v>
      </c>
      <c r="J27064" t="s">
        <v>21</v>
      </c>
      <c r="K27064">
        <v>0</v>
      </c>
      <c r="L27064">
        <v>0</v>
      </c>
      <c r="M27064">
        <v>40</v>
      </c>
      <c r="N27064" t="s">
        <v>22</v>
      </c>
      <c r="O27064" t="s">
        <v>23</v>
      </c>
    </row>
    <row r="27065" spans="1:15" x14ac:dyDescent="0.3">
      <c r="A27065">
        <v>38</v>
      </c>
      <c r="B27065" t="s">
        <v>28</v>
      </c>
      <c r="C27065">
        <v>298841</v>
      </c>
      <c r="D27065" t="s">
        <v>29</v>
      </c>
      <c r="E27065">
        <v>9</v>
      </c>
      <c r="F27065" t="s">
        <v>30</v>
      </c>
      <c r="G27065" t="s">
        <v>18</v>
      </c>
      <c r="H27065" t="s">
        <v>47</v>
      </c>
      <c r="I27065" t="s">
        <v>20</v>
      </c>
      <c r="J27065" t="s">
        <v>36</v>
      </c>
      <c r="K27065">
        <v>0</v>
      </c>
      <c r="L27065">
        <v>0</v>
      </c>
      <c r="M27065">
        <v>40</v>
      </c>
      <c r="N27065" t="s">
        <v>22</v>
      </c>
      <c r="O27065" t="s">
        <v>23</v>
      </c>
    </row>
    <row r="27066" spans="1:15" x14ac:dyDescent="0.3">
      <c r="A27066">
        <v>32</v>
      </c>
      <c r="B27066" t="s">
        <v>28</v>
      </c>
      <c r="C27066">
        <v>321313</v>
      </c>
      <c r="D27066" t="s">
        <v>38</v>
      </c>
      <c r="E27066">
        <v>14</v>
      </c>
      <c r="F27066" t="s">
        <v>17</v>
      </c>
      <c r="G27066" t="s">
        <v>49</v>
      </c>
      <c r="H27066" t="s">
        <v>47</v>
      </c>
      <c r="I27066" t="s">
        <v>33</v>
      </c>
      <c r="J27066" t="s">
        <v>21</v>
      </c>
      <c r="K27066">
        <v>0</v>
      </c>
      <c r="L27066">
        <v>0</v>
      </c>
      <c r="M27066">
        <v>40</v>
      </c>
      <c r="N27066" t="s">
        <v>22</v>
      </c>
      <c r="O27066" t="s">
        <v>23</v>
      </c>
    </row>
    <row r="27067" spans="1:15" x14ac:dyDescent="0.3">
      <c r="A27067">
        <v>38</v>
      </c>
      <c r="B27067" t="s">
        <v>24</v>
      </c>
      <c r="C27067">
        <v>64875</v>
      </c>
      <c r="D27067" t="s">
        <v>29</v>
      </c>
      <c r="E27067">
        <v>9</v>
      </c>
      <c r="F27067" t="s">
        <v>30</v>
      </c>
      <c r="G27067" t="s">
        <v>56</v>
      </c>
      <c r="H27067" t="s">
        <v>19</v>
      </c>
      <c r="I27067" t="s">
        <v>20</v>
      </c>
      <c r="J27067" t="s">
        <v>21</v>
      </c>
      <c r="K27067">
        <v>0</v>
      </c>
      <c r="L27067">
        <v>0</v>
      </c>
      <c r="M27067">
        <v>50</v>
      </c>
      <c r="N27067" t="s">
        <v>22</v>
      </c>
      <c r="O27067" t="s">
        <v>23</v>
      </c>
    </row>
    <row r="27068" spans="1:15" x14ac:dyDescent="0.3">
      <c r="A27068">
        <v>30</v>
      </c>
      <c r="B27068" t="s">
        <v>28</v>
      </c>
      <c r="C27068">
        <v>275232</v>
      </c>
      <c r="D27068" t="s">
        <v>48</v>
      </c>
      <c r="E27068">
        <v>12</v>
      </c>
      <c r="F27068" t="s">
        <v>17</v>
      </c>
      <c r="G27068" t="s">
        <v>34</v>
      </c>
      <c r="H27068" t="s">
        <v>58</v>
      </c>
      <c r="I27068" t="s">
        <v>33</v>
      </c>
      <c r="J27068" t="s">
        <v>36</v>
      </c>
      <c r="K27068">
        <v>0</v>
      </c>
      <c r="L27068">
        <v>0</v>
      </c>
      <c r="M27068">
        <v>36</v>
      </c>
      <c r="N27068" t="s">
        <v>22</v>
      </c>
      <c r="O27068" t="s">
        <v>23</v>
      </c>
    </row>
    <row r="27069" spans="1:15" x14ac:dyDescent="0.3">
      <c r="A27069">
        <v>53</v>
      </c>
      <c r="B27069" t="s">
        <v>71</v>
      </c>
      <c r="C27069">
        <v>134854</v>
      </c>
      <c r="D27069" t="s">
        <v>50</v>
      </c>
      <c r="E27069">
        <v>11</v>
      </c>
      <c r="F27069" t="s">
        <v>25</v>
      </c>
      <c r="G27069" t="s">
        <v>26</v>
      </c>
      <c r="H27069" t="s">
        <v>27</v>
      </c>
      <c r="I27069" t="s">
        <v>20</v>
      </c>
      <c r="J27069" t="s">
        <v>21</v>
      </c>
      <c r="K27069">
        <v>0</v>
      </c>
      <c r="L27069">
        <v>0</v>
      </c>
      <c r="M27069">
        <v>40</v>
      </c>
      <c r="N27069" t="s">
        <v>107</v>
      </c>
      <c r="O27069" t="s">
        <v>43</v>
      </c>
    </row>
    <row r="27070" spans="1:15" x14ac:dyDescent="0.3">
      <c r="A27070">
        <v>41</v>
      </c>
      <c r="B27070" t="s">
        <v>28</v>
      </c>
      <c r="C27070">
        <v>67339</v>
      </c>
      <c r="D27070" t="s">
        <v>16</v>
      </c>
      <c r="E27070">
        <v>13</v>
      </c>
      <c r="F27070" t="s">
        <v>25</v>
      </c>
      <c r="G27070" t="s">
        <v>57</v>
      </c>
      <c r="H27070" t="s">
        <v>27</v>
      </c>
      <c r="I27070" t="s">
        <v>20</v>
      </c>
      <c r="J27070" t="s">
        <v>21</v>
      </c>
      <c r="K27070">
        <v>0</v>
      </c>
      <c r="L27070">
        <v>0</v>
      </c>
      <c r="M27070">
        <v>40</v>
      </c>
      <c r="O27070" t="s">
        <v>23</v>
      </c>
    </row>
    <row r="27071" spans="1:15" x14ac:dyDescent="0.3">
      <c r="A27071">
        <v>27</v>
      </c>
      <c r="B27071" t="s">
        <v>15</v>
      </c>
      <c r="C27071">
        <v>192355</v>
      </c>
      <c r="D27071" t="s">
        <v>16</v>
      </c>
      <c r="E27071">
        <v>13</v>
      </c>
      <c r="F27071" t="s">
        <v>17</v>
      </c>
      <c r="G27071" t="s">
        <v>34</v>
      </c>
      <c r="H27071" t="s">
        <v>19</v>
      </c>
      <c r="I27071" t="s">
        <v>20</v>
      </c>
      <c r="J27071" t="s">
        <v>21</v>
      </c>
      <c r="K27071">
        <v>0</v>
      </c>
      <c r="L27071">
        <v>0</v>
      </c>
      <c r="M27071">
        <v>50</v>
      </c>
      <c r="N27071" t="s">
        <v>22</v>
      </c>
      <c r="O27071" t="s">
        <v>23</v>
      </c>
    </row>
    <row r="27072" spans="1:15" x14ac:dyDescent="0.3">
      <c r="A27072">
        <v>44</v>
      </c>
      <c r="B27072" t="s">
        <v>63</v>
      </c>
      <c r="C27072">
        <v>208528</v>
      </c>
      <c r="D27072" t="s">
        <v>48</v>
      </c>
      <c r="E27072">
        <v>12</v>
      </c>
      <c r="F27072" t="s">
        <v>25</v>
      </c>
      <c r="G27072" t="s">
        <v>56</v>
      </c>
      <c r="H27072" t="s">
        <v>27</v>
      </c>
      <c r="I27072" t="s">
        <v>20</v>
      </c>
      <c r="J27072" t="s">
        <v>21</v>
      </c>
      <c r="K27072">
        <v>0</v>
      </c>
      <c r="L27072">
        <v>0</v>
      </c>
      <c r="M27072">
        <v>30</v>
      </c>
      <c r="N27072" t="s">
        <v>22</v>
      </c>
      <c r="O27072" t="s">
        <v>23</v>
      </c>
    </row>
    <row r="27073" spans="1:15" x14ac:dyDescent="0.3">
      <c r="A27073">
        <v>35</v>
      </c>
      <c r="B27073" t="s">
        <v>28</v>
      </c>
      <c r="C27073">
        <v>160120</v>
      </c>
      <c r="D27073" t="s">
        <v>38</v>
      </c>
      <c r="E27073">
        <v>14</v>
      </c>
      <c r="F27073" t="s">
        <v>25</v>
      </c>
      <c r="G27073" t="s">
        <v>26</v>
      </c>
      <c r="H27073" t="s">
        <v>27</v>
      </c>
      <c r="I27073" t="s">
        <v>45</v>
      </c>
      <c r="J27073" t="s">
        <v>21</v>
      </c>
      <c r="K27073">
        <v>0</v>
      </c>
      <c r="L27073">
        <v>0</v>
      </c>
      <c r="M27073">
        <v>50</v>
      </c>
      <c r="N27073" t="s">
        <v>22</v>
      </c>
      <c r="O27073" t="s">
        <v>43</v>
      </c>
    </row>
    <row r="27074" spans="1:15" x14ac:dyDescent="0.3">
      <c r="A27074">
        <v>36</v>
      </c>
      <c r="B27074" t="s">
        <v>28</v>
      </c>
      <c r="C27074">
        <v>250238</v>
      </c>
      <c r="D27074" t="s">
        <v>81</v>
      </c>
      <c r="E27074">
        <v>2</v>
      </c>
      <c r="F27074" t="s">
        <v>17</v>
      </c>
      <c r="G27074" t="s">
        <v>41</v>
      </c>
      <c r="H27074" t="s">
        <v>73</v>
      </c>
      <c r="I27074" t="s">
        <v>68</v>
      </c>
      <c r="J27074" t="s">
        <v>36</v>
      </c>
      <c r="K27074">
        <v>0</v>
      </c>
      <c r="L27074">
        <v>0</v>
      </c>
      <c r="M27074">
        <v>40</v>
      </c>
      <c r="N27074" t="s">
        <v>96</v>
      </c>
      <c r="O27074" t="s">
        <v>23</v>
      </c>
    </row>
    <row r="27075" spans="1:15" x14ac:dyDescent="0.3">
      <c r="A27075">
        <v>51</v>
      </c>
      <c r="B27075" t="s">
        <v>28</v>
      </c>
      <c r="C27075">
        <v>25031</v>
      </c>
      <c r="D27075" t="s">
        <v>44</v>
      </c>
      <c r="E27075">
        <v>10</v>
      </c>
      <c r="F27075" t="s">
        <v>25</v>
      </c>
      <c r="G27075" t="s">
        <v>26</v>
      </c>
      <c r="H27075" t="s">
        <v>35</v>
      </c>
      <c r="I27075" t="s">
        <v>20</v>
      </c>
      <c r="J27075" t="s">
        <v>36</v>
      </c>
      <c r="K27075">
        <v>0</v>
      </c>
      <c r="L27075">
        <v>0</v>
      </c>
      <c r="M27075">
        <v>10</v>
      </c>
      <c r="N27075" t="s">
        <v>22</v>
      </c>
      <c r="O27075" t="s">
        <v>43</v>
      </c>
    </row>
    <row r="27076" spans="1:15" x14ac:dyDescent="0.3">
      <c r="A27076">
        <v>42</v>
      </c>
      <c r="B27076" t="s">
        <v>63</v>
      </c>
      <c r="C27076">
        <v>255847</v>
      </c>
      <c r="D27076" t="s">
        <v>29</v>
      </c>
      <c r="E27076">
        <v>9</v>
      </c>
      <c r="F27076" t="s">
        <v>25</v>
      </c>
      <c r="G27076" t="s">
        <v>53</v>
      </c>
      <c r="H27076" t="s">
        <v>27</v>
      </c>
      <c r="I27076" t="s">
        <v>20</v>
      </c>
      <c r="J27076" t="s">
        <v>21</v>
      </c>
      <c r="K27076">
        <v>0</v>
      </c>
      <c r="L27076">
        <v>0</v>
      </c>
      <c r="M27076">
        <v>40</v>
      </c>
      <c r="N27076" t="s">
        <v>22</v>
      </c>
      <c r="O27076" t="s">
        <v>23</v>
      </c>
    </row>
    <row r="27077" spans="1:15" x14ac:dyDescent="0.3">
      <c r="A27077">
        <v>40</v>
      </c>
      <c r="B27077" t="s">
        <v>24</v>
      </c>
      <c r="C27077">
        <v>26892</v>
      </c>
      <c r="D27077" t="s">
        <v>16</v>
      </c>
      <c r="E27077">
        <v>13</v>
      </c>
      <c r="F27077" t="s">
        <v>67</v>
      </c>
      <c r="G27077" t="s">
        <v>34</v>
      </c>
      <c r="H27077" t="s">
        <v>27</v>
      </c>
      <c r="I27077" t="s">
        <v>20</v>
      </c>
      <c r="J27077" t="s">
        <v>21</v>
      </c>
      <c r="K27077">
        <v>7298</v>
      </c>
      <c r="L27077">
        <v>0</v>
      </c>
      <c r="M27077">
        <v>50</v>
      </c>
      <c r="N27077" t="s">
        <v>22</v>
      </c>
      <c r="O27077" t="s">
        <v>43</v>
      </c>
    </row>
    <row r="27078" spans="1:15" x14ac:dyDescent="0.3">
      <c r="A27078">
        <v>45</v>
      </c>
      <c r="B27078" t="s">
        <v>28</v>
      </c>
      <c r="C27078">
        <v>111979</v>
      </c>
      <c r="D27078" t="s">
        <v>29</v>
      </c>
      <c r="E27078">
        <v>9</v>
      </c>
      <c r="F27078" t="s">
        <v>25</v>
      </c>
      <c r="G27078" t="s">
        <v>31</v>
      </c>
      <c r="H27078" t="s">
        <v>27</v>
      </c>
      <c r="I27078" t="s">
        <v>20</v>
      </c>
      <c r="J27078" t="s">
        <v>21</v>
      </c>
      <c r="K27078">
        <v>0</v>
      </c>
      <c r="L27078">
        <v>0</v>
      </c>
      <c r="M27078">
        <v>40</v>
      </c>
      <c r="N27078" t="s">
        <v>22</v>
      </c>
      <c r="O27078" t="s">
        <v>23</v>
      </c>
    </row>
    <row r="27079" spans="1:15" x14ac:dyDescent="0.3">
      <c r="A27079">
        <v>55</v>
      </c>
      <c r="B27079" t="s">
        <v>28</v>
      </c>
      <c r="C27079">
        <v>408537</v>
      </c>
      <c r="D27079" t="s">
        <v>39</v>
      </c>
      <c r="E27079">
        <v>5</v>
      </c>
      <c r="F27079" t="s">
        <v>30</v>
      </c>
      <c r="G27079" t="s">
        <v>51</v>
      </c>
      <c r="H27079" t="s">
        <v>58</v>
      </c>
      <c r="I27079" t="s">
        <v>20</v>
      </c>
      <c r="J27079" t="s">
        <v>36</v>
      </c>
      <c r="K27079">
        <v>99999</v>
      </c>
      <c r="L27079">
        <v>0</v>
      </c>
      <c r="M27079">
        <v>37</v>
      </c>
      <c r="N27079" t="s">
        <v>22</v>
      </c>
      <c r="O27079" t="s">
        <v>43</v>
      </c>
    </row>
    <row r="27080" spans="1:15" x14ac:dyDescent="0.3">
      <c r="A27080">
        <v>36</v>
      </c>
      <c r="B27080" t="s">
        <v>28</v>
      </c>
      <c r="C27080">
        <v>231037</v>
      </c>
      <c r="D27080" t="s">
        <v>52</v>
      </c>
      <c r="E27080">
        <v>4</v>
      </c>
      <c r="F27080" t="s">
        <v>25</v>
      </c>
      <c r="G27080" t="s">
        <v>57</v>
      </c>
      <c r="H27080" t="s">
        <v>27</v>
      </c>
      <c r="I27080" t="s">
        <v>20</v>
      </c>
      <c r="J27080" t="s">
        <v>21</v>
      </c>
      <c r="K27080">
        <v>0</v>
      </c>
      <c r="L27080">
        <v>0</v>
      </c>
      <c r="M27080">
        <v>40</v>
      </c>
      <c r="N27080" t="s">
        <v>22</v>
      </c>
      <c r="O27080" t="s">
        <v>23</v>
      </c>
    </row>
    <row r="27081" spans="1:15" x14ac:dyDescent="0.3">
      <c r="A27081">
        <v>57</v>
      </c>
      <c r="B27081" t="s">
        <v>61</v>
      </c>
      <c r="C27081">
        <v>30030</v>
      </c>
      <c r="D27081" t="s">
        <v>29</v>
      </c>
      <c r="E27081">
        <v>9</v>
      </c>
      <c r="F27081" t="s">
        <v>25</v>
      </c>
      <c r="G27081" t="s">
        <v>51</v>
      </c>
      <c r="H27081" t="s">
        <v>27</v>
      </c>
      <c r="I27081" t="s">
        <v>33</v>
      </c>
      <c r="J27081" t="s">
        <v>21</v>
      </c>
      <c r="K27081">
        <v>0</v>
      </c>
      <c r="L27081">
        <v>0</v>
      </c>
      <c r="M27081">
        <v>40</v>
      </c>
      <c r="N27081" t="s">
        <v>22</v>
      </c>
      <c r="O27081" t="s">
        <v>43</v>
      </c>
    </row>
    <row r="27082" spans="1:15" x14ac:dyDescent="0.3">
      <c r="A27082">
        <v>27</v>
      </c>
      <c r="B27082" t="s">
        <v>28</v>
      </c>
      <c r="C27082">
        <v>292120</v>
      </c>
      <c r="D27082" t="s">
        <v>29</v>
      </c>
      <c r="E27082">
        <v>9</v>
      </c>
      <c r="F27082" t="s">
        <v>30</v>
      </c>
      <c r="G27082" t="s">
        <v>62</v>
      </c>
      <c r="H27082" t="s">
        <v>19</v>
      </c>
      <c r="I27082" t="s">
        <v>20</v>
      </c>
      <c r="J27082" t="s">
        <v>36</v>
      </c>
      <c r="K27082">
        <v>0</v>
      </c>
      <c r="L27082">
        <v>0</v>
      </c>
      <c r="M27082">
        <v>45</v>
      </c>
      <c r="N27082" t="s">
        <v>22</v>
      </c>
      <c r="O27082" t="s">
        <v>23</v>
      </c>
    </row>
    <row r="27083" spans="1:15" x14ac:dyDescent="0.3">
      <c r="A27083">
        <v>62</v>
      </c>
      <c r="B27083" t="s">
        <v>28</v>
      </c>
      <c r="C27083">
        <v>138253</v>
      </c>
      <c r="D27083" t="s">
        <v>38</v>
      </c>
      <c r="E27083">
        <v>14</v>
      </c>
      <c r="F27083" t="s">
        <v>17</v>
      </c>
      <c r="G27083" t="s">
        <v>31</v>
      </c>
      <c r="H27083" t="s">
        <v>19</v>
      </c>
      <c r="I27083" t="s">
        <v>20</v>
      </c>
      <c r="J27083" t="s">
        <v>21</v>
      </c>
      <c r="K27083">
        <v>4650</v>
      </c>
      <c r="L27083">
        <v>0</v>
      </c>
      <c r="M27083">
        <v>40</v>
      </c>
      <c r="N27083" t="s">
        <v>22</v>
      </c>
      <c r="O27083" t="s">
        <v>23</v>
      </c>
    </row>
    <row r="27084" spans="1:15" x14ac:dyDescent="0.3">
      <c r="A27084">
        <v>29</v>
      </c>
      <c r="B27084" t="s">
        <v>28</v>
      </c>
      <c r="C27084">
        <v>190777</v>
      </c>
      <c r="D27084" t="s">
        <v>16</v>
      </c>
      <c r="E27084">
        <v>13</v>
      </c>
      <c r="F27084" t="s">
        <v>25</v>
      </c>
      <c r="G27084" t="s">
        <v>49</v>
      </c>
      <c r="H27084" t="s">
        <v>27</v>
      </c>
      <c r="I27084" t="s">
        <v>20</v>
      </c>
      <c r="J27084" t="s">
        <v>21</v>
      </c>
      <c r="K27084">
        <v>0</v>
      </c>
      <c r="L27084">
        <v>0</v>
      </c>
      <c r="M27084">
        <v>55</v>
      </c>
      <c r="N27084" t="s">
        <v>22</v>
      </c>
      <c r="O27084" t="s">
        <v>23</v>
      </c>
    </row>
    <row r="27085" spans="1:15" x14ac:dyDescent="0.3">
      <c r="A27085">
        <v>38</v>
      </c>
      <c r="B27085" t="s">
        <v>24</v>
      </c>
      <c r="C27085">
        <v>41591</v>
      </c>
      <c r="D27085" t="s">
        <v>16</v>
      </c>
      <c r="E27085">
        <v>13</v>
      </c>
      <c r="F27085" t="s">
        <v>17</v>
      </c>
      <c r="G27085" t="s">
        <v>51</v>
      </c>
      <c r="H27085" t="s">
        <v>19</v>
      </c>
      <c r="I27085" t="s">
        <v>54</v>
      </c>
      <c r="J27085" t="s">
        <v>21</v>
      </c>
      <c r="K27085">
        <v>0</v>
      </c>
      <c r="L27085">
        <v>0</v>
      </c>
      <c r="M27085">
        <v>30</v>
      </c>
      <c r="N27085" t="s">
        <v>22</v>
      </c>
      <c r="O27085" t="s">
        <v>23</v>
      </c>
    </row>
    <row r="27086" spans="1:15" x14ac:dyDescent="0.3">
      <c r="A27086">
        <v>29</v>
      </c>
      <c r="B27086" t="s">
        <v>28</v>
      </c>
      <c r="C27086">
        <v>186733</v>
      </c>
      <c r="D27086" t="s">
        <v>29</v>
      </c>
      <c r="E27086">
        <v>9</v>
      </c>
      <c r="F27086" t="s">
        <v>25</v>
      </c>
      <c r="G27086" t="s">
        <v>51</v>
      </c>
      <c r="H27086" t="s">
        <v>27</v>
      </c>
      <c r="I27086" t="s">
        <v>20</v>
      </c>
      <c r="J27086" t="s">
        <v>21</v>
      </c>
      <c r="K27086">
        <v>0</v>
      </c>
      <c r="L27086">
        <v>0</v>
      </c>
      <c r="M27086">
        <v>50</v>
      </c>
      <c r="N27086" t="s">
        <v>22</v>
      </c>
      <c r="O27086" t="s">
        <v>23</v>
      </c>
    </row>
    <row r="27087" spans="1:15" x14ac:dyDescent="0.3">
      <c r="A27087">
        <v>18</v>
      </c>
      <c r="C27087">
        <v>78567</v>
      </c>
      <c r="D27087" t="s">
        <v>44</v>
      </c>
      <c r="E27087">
        <v>10</v>
      </c>
      <c r="F27087" t="s">
        <v>17</v>
      </c>
      <c r="H27087" t="s">
        <v>47</v>
      </c>
      <c r="I27087" t="s">
        <v>20</v>
      </c>
      <c r="J27087" t="s">
        <v>21</v>
      </c>
      <c r="K27087">
        <v>0</v>
      </c>
      <c r="L27087">
        <v>0</v>
      </c>
      <c r="M27087">
        <v>30</v>
      </c>
      <c r="N27087" t="s">
        <v>22</v>
      </c>
      <c r="O27087" t="s">
        <v>23</v>
      </c>
    </row>
    <row r="27088" spans="1:15" x14ac:dyDescent="0.3">
      <c r="A27088">
        <v>19</v>
      </c>
      <c r="C27088">
        <v>140590</v>
      </c>
      <c r="D27088" t="s">
        <v>93</v>
      </c>
      <c r="E27088">
        <v>8</v>
      </c>
      <c r="F27088" t="s">
        <v>17</v>
      </c>
      <c r="H27088" t="s">
        <v>47</v>
      </c>
      <c r="I27088" t="s">
        <v>33</v>
      </c>
      <c r="J27088" t="s">
        <v>21</v>
      </c>
      <c r="K27088">
        <v>0</v>
      </c>
      <c r="L27088">
        <v>0</v>
      </c>
      <c r="M27088">
        <v>30</v>
      </c>
      <c r="N27088" t="s">
        <v>22</v>
      </c>
      <c r="O27088" t="s">
        <v>23</v>
      </c>
    </row>
    <row r="27089" spans="1:15" x14ac:dyDescent="0.3">
      <c r="A27089">
        <v>32</v>
      </c>
      <c r="B27089" t="s">
        <v>63</v>
      </c>
      <c r="C27089">
        <v>230912</v>
      </c>
      <c r="D27089" t="s">
        <v>38</v>
      </c>
      <c r="E27089">
        <v>14</v>
      </c>
      <c r="F27089" t="s">
        <v>17</v>
      </c>
      <c r="G27089" t="s">
        <v>34</v>
      </c>
      <c r="H27089" t="s">
        <v>19</v>
      </c>
      <c r="I27089" t="s">
        <v>20</v>
      </c>
      <c r="J27089" t="s">
        <v>36</v>
      </c>
      <c r="K27089">
        <v>4865</v>
      </c>
      <c r="L27089">
        <v>0</v>
      </c>
      <c r="M27089">
        <v>40</v>
      </c>
      <c r="N27089" t="s">
        <v>22</v>
      </c>
      <c r="O27089" t="s">
        <v>23</v>
      </c>
    </row>
    <row r="27090" spans="1:15" x14ac:dyDescent="0.3">
      <c r="A27090">
        <v>34</v>
      </c>
      <c r="B27090" t="s">
        <v>28</v>
      </c>
      <c r="C27090">
        <v>176185</v>
      </c>
      <c r="D27090" t="s">
        <v>16</v>
      </c>
      <c r="E27090">
        <v>13</v>
      </c>
      <c r="F27090" t="s">
        <v>17</v>
      </c>
      <c r="G27090" t="s">
        <v>26</v>
      </c>
      <c r="H27090" t="s">
        <v>19</v>
      </c>
      <c r="I27090" t="s">
        <v>20</v>
      </c>
      <c r="J27090" t="s">
        <v>21</v>
      </c>
      <c r="K27090">
        <v>0</v>
      </c>
      <c r="L27090">
        <v>1741</v>
      </c>
      <c r="M27090">
        <v>40</v>
      </c>
      <c r="N27090" t="s">
        <v>22</v>
      </c>
      <c r="O27090" t="s">
        <v>23</v>
      </c>
    </row>
    <row r="27091" spans="1:15" x14ac:dyDescent="0.3">
      <c r="A27091">
        <v>25</v>
      </c>
      <c r="B27091" t="s">
        <v>28</v>
      </c>
      <c r="C27091">
        <v>182227</v>
      </c>
      <c r="D27091" t="s">
        <v>48</v>
      </c>
      <c r="E27091">
        <v>12</v>
      </c>
      <c r="F27091" t="s">
        <v>17</v>
      </c>
      <c r="G27091" t="s">
        <v>34</v>
      </c>
      <c r="H27091" t="s">
        <v>19</v>
      </c>
      <c r="I27091" t="s">
        <v>20</v>
      </c>
      <c r="J27091" t="s">
        <v>21</v>
      </c>
      <c r="K27091">
        <v>0</v>
      </c>
      <c r="L27091">
        <v>0</v>
      </c>
      <c r="M27091">
        <v>55</v>
      </c>
      <c r="N27091" t="s">
        <v>22</v>
      </c>
      <c r="O27091" t="s">
        <v>23</v>
      </c>
    </row>
    <row r="27092" spans="1:15" x14ac:dyDescent="0.3">
      <c r="A27092">
        <v>34</v>
      </c>
      <c r="B27092" t="s">
        <v>63</v>
      </c>
      <c r="C27092">
        <v>205704</v>
      </c>
      <c r="D27092" t="s">
        <v>38</v>
      </c>
      <c r="E27092">
        <v>14</v>
      </c>
      <c r="F27092" t="s">
        <v>17</v>
      </c>
      <c r="G27092" t="s">
        <v>34</v>
      </c>
      <c r="H27092" t="s">
        <v>19</v>
      </c>
      <c r="I27092" t="s">
        <v>20</v>
      </c>
      <c r="J27092" t="s">
        <v>21</v>
      </c>
      <c r="K27092">
        <v>0</v>
      </c>
      <c r="L27092">
        <v>0</v>
      </c>
      <c r="M27092">
        <v>35</v>
      </c>
      <c r="N27092" t="s">
        <v>22</v>
      </c>
      <c r="O27092" t="s">
        <v>23</v>
      </c>
    </row>
    <row r="27093" spans="1:15" x14ac:dyDescent="0.3">
      <c r="A27093">
        <v>37</v>
      </c>
      <c r="B27093" t="s">
        <v>15</v>
      </c>
      <c r="C27093">
        <v>24342</v>
      </c>
      <c r="D27093" t="s">
        <v>44</v>
      </c>
      <c r="E27093">
        <v>10</v>
      </c>
      <c r="F27093" t="s">
        <v>25</v>
      </c>
      <c r="G27093" t="s">
        <v>26</v>
      </c>
      <c r="H27093" t="s">
        <v>27</v>
      </c>
      <c r="I27093" t="s">
        <v>20</v>
      </c>
      <c r="J27093" t="s">
        <v>21</v>
      </c>
      <c r="K27093">
        <v>0</v>
      </c>
      <c r="L27093">
        <v>0</v>
      </c>
      <c r="M27093">
        <v>38</v>
      </c>
      <c r="N27093" t="s">
        <v>22</v>
      </c>
      <c r="O27093" t="s">
        <v>23</v>
      </c>
    </row>
    <row r="27094" spans="1:15" x14ac:dyDescent="0.3">
      <c r="A27094">
        <v>37</v>
      </c>
      <c r="B27094" t="s">
        <v>28</v>
      </c>
      <c r="C27094">
        <v>138192</v>
      </c>
      <c r="D27094" t="s">
        <v>29</v>
      </c>
      <c r="E27094">
        <v>9</v>
      </c>
      <c r="F27094" t="s">
        <v>25</v>
      </c>
      <c r="G27094" t="s">
        <v>51</v>
      </c>
      <c r="H27094" t="s">
        <v>27</v>
      </c>
      <c r="I27094" t="s">
        <v>20</v>
      </c>
      <c r="J27094" t="s">
        <v>21</v>
      </c>
      <c r="K27094">
        <v>0</v>
      </c>
      <c r="L27094">
        <v>0</v>
      </c>
      <c r="M27094">
        <v>45</v>
      </c>
      <c r="N27094" t="s">
        <v>22</v>
      </c>
      <c r="O27094" t="s">
        <v>23</v>
      </c>
    </row>
    <row r="27095" spans="1:15" x14ac:dyDescent="0.3">
      <c r="A27095">
        <v>18</v>
      </c>
      <c r="B27095" t="s">
        <v>28</v>
      </c>
      <c r="C27095">
        <v>334676</v>
      </c>
      <c r="D27095" t="s">
        <v>29</v>
      </c>
      <c r="E27095">
        <v>9</v>
      </c>
      <c r="F27095" t="s">
        <v>17</v>
      </c>
      <c r="G27095" t="s">
        <v>31</v>
      </c>
      <c r="H27095" t="s">
        <v>47</v>
      </c>
      <c r="I27095" t="s">
        <v>20</v>
      </c>
      <c r="J27095" t="s">
        <v>21</v>
      </c>
      <c r="K27095">
        <v>0</v>
      </c>
      <c r="L27095">
        <v>0</v>
      </c>
      <c r="M27095">
        <v>25</v>
      </c>
      <c r="N27095" t="s">
        <v>22</v>
      </c>
      <c r="O27095" t="s">
        <v>23</v>
      </c>
    </row>
    <row r="27096" spans="1:15" x14ac:dyDescent="0.3">
      <c r="A27096">
        <v>24</v>
      </c>
      <c r="B27096" t="s">
        <v>28</v>
      </c>
      <c r="C27096">
        <v>177526</v>
      </c>
      <c r="D27096" t="s">
        <v>50</v>
      </c>
      <c r="E27096">
        <v>11</v>
      </c>
      <c r="F27096" t="s">
        <v>17</v>
      </c>
      <c r="G27096" t="s">
        <v>51</v>
      </c>
      <c r="H27096" t="s">
        <v>47</v>
      </c>
      <c r="I27096" t="s">
        <v>20</v>
      </c>
      <c r="J27096" t="s">
        <v>21</v>
      </c>
      <c r="K27096">
        <v>0</v>
      </c>
      <c r="L27096">
        <v>0</v>
      </c>
      <c r="M27096">
        <v>40</v>
      </c>
      <c r="N27096" t="s">
        <v>22</v>
      </c>
      <c r="O27096" t="s">
        <v>23</v>
      </c>
    </row>
    <row r="27097" spans="1:15" x14ac:dyDescent="0.3">
      <c r="A27097">
        <v>17</v>
      </c>
      <c r="B27097" t="s">
        <v>28</v>
      </c>
      <c r="C27097">
        <v>152696</v>
      </c>
      <c r="D27097" t="s">
        <v>93</v>
      </c>
      <c r="E27097">
        <v>8</v>
      </c>
      <c r="F27097" t="s">
        <v>17</v>
      </c>
      <c r="G27097" t="s">
        <v>41</v>
      </c>
      <c r="H27097" t="s">
        <v>47</v>
      </c>
      <c r="I27097" t="s">
        <v>20</v>
      </c>
      <c r="J27097" t="s">
        <v>36</v>
      </c>
      <c r="K27097">
        <v>0</v>
      </c>
      <c r="L27097">
        <v>0</v>
      </c>
      <c r="M27097">
        <v>30</v>
      </c>
      <c r="N27097" t="s">
        <v>22</v>
      </c>
      <c r="O27097" t="s">
        <v>23</v>
      </c>
    </row>
    <row r="27098" spans="1:15" x14ac:dyDescent="0.3">
      <c r="A27098">
        <v>35</v>
      </c>
      <c r="B27098" t="s">
        <v>28</v>
      </c>
      <c r="C27098">
        <v>114765</v>
      </c>
      <c r="D27098" t="s">
        <v>16</v>
      </c>
      <c r="E27098">
        <v>13</v>
      </c>
      <c r="F27098" t="s">
        <v>30</v>
      </c>
      <c r="G27098" t="s">
        <v>49</v>
      </c>
      <c r="H27098" t="s">
        <v>19</v>
      </c>
      <c r="I27098" t="s">
        <v>20</v>
      </c>
      <c r="J27098" t="s">
        <v>36</v>
      </c>
      <c r="K27098">
        <v>0</v>
      </c>
      <c r="L27098">
        <v>0</v>
      </c>
      <c r="M27098">
        <v>40</v>
      </c>
      <c r="N27098" t="s">
        <v>22</v>
      </c>
      <c r="O27098" t="s">
        <v>23</v>
      </c>
    </row>
    <row r="27099" spans="1:15" x14ac:dyDescent="0.3">
      <c r="A27099">
        <v>31</v>
      </c>
      <c r="B27099" t="s">
        <v>28</v>
      </c>
      <c r="C27099">
        <v>265509</v>
      </c>
      <c r="D27099" t="s">
        <v>50</v>
      </c>
      <c r="E27099">
        <v>11</v>
      </c>
      <c r="F27099" t="s">
        <v>60</v>
      </c>
      <c r="G27099" t="s">
        <v>62</v>
      </c>
      <c r="H27099" t="s">
        <v>58</v>
      </c>
      <c r="I27099" t="s">
        <v>33</v>
      </c>
      <c r="J27099" t="s">
        <v>36</v>
      </c>
      <c r="K27099">
        <v>0</v>
      </c>
      <c r="L27099">
        <v>0</v>
      </c>
      <c r="M27099">
        <v>32</v>
      </c>
      <c r="N27099" t="s">
        <v>22</v>
      </c>
      <c r="O27099" t="s">
        <v>23</v>
      </c>
    </row>
    <row r="27100" spans="1:15" x14ac:dyDescent="0.3">
      <c r="A27100">
        <v>29</v>
      </c>
      <c r="B27100" t="s">
        <v>28</v>
      </c>
      <c r="C27100">
        <v>180758</v>
      </c>
      <c r="D27100" t="s">
        <v>48</v>
      </c>
      <c r="E27100">
        <v>12</v>
      </c>
      <c r="F27100" t="s">
        <v>17</v>
      </c>
      <c r="G27100" t="s">
        <v>51</v>
      </c>
      <c r="H27100" t="s">
        <v>19</v>
      </c>
      <c r="I27100" t="s">
        <v>20</v>
      </c>
      <c r="J27100" t="s">
        <v>21</v>
      </c>
      <c r="K27100">
        <v>0</v>
      </c>
      <c r="L27100">
        <v>0</v>
      </c>
      <c r="M27100">
        <v>60</v>
      </c>
      <c r="N27100" t="s">
        <v>22</v>
      </c>
      <c r="O27100" t="s">
        <v>23</v>
      </c>
    </row>
    <row r="27101" spans="1:15" x14ac:dyDescent="0.3">
      <c r="A27101">
        <v>49</v>
      </c>
      <c r="B27101" t="s">
        <v>24</v>
      </c>
      <c r="C27101">
        <v>127921</v>
      </c>
      <c r="D27101" t="s">
        <v>29</v>
      </c>
      <c r="E27101">
        <v>9</v>
      </c>
      <c r="F27101" t="s">
        <v>25</v>
      </c>
      <c r="G27101" t="s">
        <v>51</v>
      </c>
      <c r="H27101" t="s">
        <v>27</v>
      </c>
      <c r="I27101" t="s">
        <v>20</v>
      </c>
      <c r="J27101" t="s">
        <v>21</v>
      </c>
      <c r="K27101">
        <v>0</v>
      </c>
      <c r="L27101">
        <v>0</v>
      </c>
      <c r="M27101">
        <v>40</v>
      </c>
      <c r="N27101" t="s">
        <v>22</v>
      </c>
      <c r="O27101" t="s">
        <v>23</v>
      </c>
    </row>
    <row r="27102" spans="1:15" x14ac:dyDescent="0.3">
      <c r="A27102">
        <v>71</v>
      </c>
      <c r="C27102">
        <v>177906</v>
      </c>
      <c r="D27102" t="s">
        <v>16</v>
      </c>
      <c r="E27102">
        <v>13</v>
      </c>
      <c r="F27102" t="s">
        <v>25</v>
      </c>
      <c r="H27102" t="s">
        <v>27</v>
      </c>
      <c r="I27102" t="s">
        <v>20</v>
      </c>
      <c r="J27102" t="s">
        <v>21</v>
      </c>
      <c r="K27102">
        <v>0</v>
      </c>
      <c r="L27102">
        <v>0</v>
      </c>
      <c r="M27102">
        <v>10</v>
      </c>
      <c r="N27102" t="s">
        <v>22</v>
      </c>
      <c r="O27102" t="s">
        <v>43</v>
      </c>
    </row>
    <row r="27103" spans="1:15" x14ac:dyDescent="0.3">
      <c r="A27103">
        <v>35</v>
      </c>
      <c r="B27103" t="s">
        <v>61</v>
      </c>
      <c r="C27103">
        <v>182898</v>
      </c>
      <c r="D27103" t="s">
        <v>29</v>
      </c>
      <c r="E27103">
        <v>9</v>
      </c>
      <c r="F27103" t="s">
        <v>25</v>
      </c>
      <c r="G27103" t="s">
        <v>18</v>
      </c>
      <c r="H27103" t="s">
        <v>27</v>
      </c>
      <c r="I27103" t="s">
        <v>20</v>
      </c>
      <c r="J27103" t="s">
        <v>21</v>
      </c>
      <c r="K27103">
        <v>0</v>
      </c>
      <c r="L27103">
        <v>0</v>
      </c>
      <c r="M27103">
        <v>40</v>
      </c>
      <c r="N27103" t="s">
        <v>22</v>
      </c>
      <c r="O27103" t="s">
        <v>23</v>
      </c>
    </row>
    <row r="27104" spans="1:15" x14ac:dyDescent="0.3">
      <c r="A27104">
        <v>55</v>
      </c>
      <c r="B27104" t="s">
        <v>24</v>
      </c>
      <c r="C27104">
        <v>422249</v>
      </c>
      <c r="D27104" t="s">
        <v>29</v>
      </c>
      <c r="E27104">
        <v>9</v>
      </c>
      <c r="F27104" t="s">
        <v>25</v>
      </c>
      <c r="G27104" t="s">
        <v>51</v>
      </c>
      <c r="H27104" t="s">
        <v>27</v>
      </c>
      <c r="I27104" t="s">
        <v>20</v>
      </c>
      <c r="J27104" t="s">
        <v>21</v>
      </c>
      <c r="K27104">
        <v>0</v>
      </c>
      <c r="L27104">
        <v>0</v>
      </c>
      <c r="M27104">
        <v>50</v>
      </c>
      <c r="N27104" t="s">
        <v>22</v>
      </c>
      <c r="O27104" t="s">
        <v>23</v>
      </c>
    </row>
    <row r="27105" spans="1:15" x14ac:dyDescent="0.3">
      <c r="A27105">
        <v>37</v>
      </c>
      <c r="B27105" t="s">
        <v>28</v>
      </c>
      <c r="C27105">
        <v>222450</v>
      </c>
      <c r="D27105" t="s">
        <v>72</v>
      </c>
      <c r="E27105">
        <v>3</v>
      </c>
      <c r="F27105" t="s">
        <v>25</v>
      </c>
      <c r="G27105" t="s">
        <v>57</v>
      </c>
      <c r="H27105" t="s">
        <v>27</v>
      </c>
      <c r="I27105" t="s">
        <v>20</v>
      </c>
      <c r="J27105" t="s">
        <v>21</v>
      </c>
      <c r="K27105">
        <v>0</v>
      </c>
      <c r="L27105">
        <v>0</v>
      </c>
      <c r="M27105">
        <v>40</v>
      </c>
      <c r="N27105" t="s">
        <v>55</v>
      </c>
      <c r="O27105" t="s">
        <v>23</v>
      </c>
    </row>
    <row r="27106" spans="1:15" x14ac:dyDescent="0.3">
      <c r="A27106">
        <v>33</v>
      </c>
      <c r="B27106" t="s">
        <v>63</v>
      </c>
      <c r="C27106">
        <v>190027</v>
      </c>
      <c r="D27106" t="s">
        <v>44</v>
      </c>
      <c r="E27106">
        <v>10</v>
      </c>
      <c r="F27106" t="s">
        <v>17</v>
      </c>
      <c r="G27106" t="s">
        <v>18</v>
      </c>
      <c r="H27106" t="s">
        <v>58</v>
      </c>
      <c r="I27106" t="s">
        <v>33</v>
      </c>
      <c r="J27106" t="s">
        <v>36</v>
      </c>
      <c r="K27106">
        <v>0</v>
      </c>
      <c r="L27106">
        <v>0</v>
      </c>
      <c r="M27106">
        <v>18</v>
      </c>
      <c r="N27106" t="s">
        <v>22</v>
      </c>
      <c r="O27106" t="s">
        <v>23</v>
      </c>
    </row>
    <row r="27107" spans="1:15" x14ac:dyDescent="0.3">
      <c r="A27107">
        <v>49</v>
      </c>
      <c r="B27107" t="s">
        <v>28</v>
      </c>
      <c r="C27107">
        <v>281647</v>
      </c>
      <c r="D27107" t="s">
        <v>16</v>
      </c>
      <c r="E27107">
        <v>13</v>
      </c>
      <c r="F27107" t="s">
        <v>25</v>
      </c>
      <c r="G27107" t="s">
        <v>49</v>
      </c>
      <c r="H27107" t="s">
        <v>27</v>
      </c>
      <c r="I27107" t="s">
        <v>20</v>
      </c>
      <c r="J27107" t="s">
        <v>21</v>
      </c>
      <c r="K27107">
        <v>0</v>
      </c>
      <c r="L27107">
        <v>0</v>
      </c>
      <c r="M27107">
        <v>45</v>
      </c>
      <c r="N27107" t="s">
        <v>22</v>
      </c>
      <c r="O27107" t="s">
        <v>43</v>
      </c>
    </row>
    <row r="27108" spans="1:15" x14ac:dyDescent="0.3">
      <c r="A27108">
        <v>32</v>
      </c>
      <c r="B27108" t="s">
        <v>28</v>
      </c>
      <c r="C27108">
        <v>117963</v>
      </c>
      <c r="D27108" t="s">
        <v>29</v>
      </c>
      <c r="E27108">
        <v>9</v>
      </c>
      <c r="F27108" t="s">
        <v>25</v>
      </c>
      <c r="G27108" t="s">
        <v>31</v>
      </c>
      <c r="H27108" t="s">
        <v>27</v>
      </c>
      <c r="I27108" t="s">
        <v>20</v>
      </c>
      <c r="J27108" t="s">
        <v>21</v>
      </c>
      <c r="K27108">
        <v>0</v>
      </c>
      <c r="L27108">
        <v>0</v>
      </c>
      <c r="M27108">
        <v>45</v>
      </c>
      <c r="N27108" t="s">
        <v>22</v>
      </c>
      <c r="O27108" t="s">
        <v>23</v>
      </c>
    </row>
    <row r="27109" spans="1:15" x14ac:dyDescent="0.3">
      <c r="A27109">
        <v>63</v>
      </c>
      <c r="C27109">
        <v>319121</v>
      </c>
      <c r="D27109" t="s">
        <v>32</v>
      </c>
      <c r="E27109">
        <v>7</v>
      </c>
      <c r="F27109" t="s">
        <v>60</v>
      </c>
      <c r="H27109" t="s">
        <v>19</v>
      </c>
      <c r="I27109" t="s">
        <v>33</v>
      </c>
      <c r="J27109" t="s">
        <v>21</v>
      </c>
      <c r="K27109">
        <v>0</v>
      </c>
      <c r="L27109">
        <v>0</v>
      </c>
      <c r="M27109">
        <v>40</v>
      </c>
      <c r="N27109" t="s">
        <v>22</v>
      </c>
      <c r="O27109" t="s">
        <v>23</v>
      </c>
    </row>
    <row r="27110" spans="1:15" x14ac:dyDescent="0.3">
      <c r="A27110">
        <v>39</v>
      </c>
      <c r="B27110" t="s">
        <v>28</v>
      </c>
      <c r="C27110">
        <v>225504</v>
      </c>
      <c r="D27110" t="s">
        <v>38</v>
      </c>
      <c r="E27110">
        <v>14</v>
      </c>
      <c r="F27110" t="s">
        <v>17</v>
      </c>
      <c r="G27110" t="s">
        <v>34</v>
      </c>
      <c r="H27110" t="s">
        <v>19</v>
      </c>
      <c r="I27110" t="s">
        <v>20</v>
      </c>
      <c r="J27110" t="s">
        <v>21</v>
      </c>
      <c r="K27110">
        <v>0</v>
      </c>
      <c r="L27110">
        <v>0</v>
      </c>
      <c r="M27110">
        <v>40</v>
      </c>
      <c r="N27110" t="s">
        <v>22</v>
      </c>
      <c r="O27110" t="s">
        <v>23</v>
      </c>
    </row>
    <row r="27111" spans="1:15" x14ac:dyDescent="0.3">
      <c r="A27111">
        <v>42</v>
      </c>
      <c r="B27111" t="s">
        <v>63</v>
      </c>
      <c r="C27111">
        <v>104334</v>
      </c>
      <c r="D27111" t="s">
        <v>29</v>
      </c>
      <c r="E27111">
        <v>9</v>
      </c>
      <c r="F27111" t="s">
        <v>25</v>
      </c>
      <c r="G27111" t="s">
        <v>56</v>
      </c>
      <c r="H27111" t="s">
        <v>27</v>
      </c>
      <c r="I27111" t="s">
        <v>20</v>
      </c>
      <c r="J27111" t="s">
        <v>21</v>
      </c>
      <c r="K27111">
        <v>0</v>
      </c>
      <c r="L27111">
        <v>0</v>
      </c>
      <c r="M27111">
        <v>40</v>
      </c>
      <c r="N27111" t="s">
        <v>96</v>
      </c>
      <c r="O27111" t="s">
        <v>23</v>
      </c>
    </row>
    <row r="27112" spans="1:15" x14ac:dyDescent="0.3">
      <c r="A27112">
        <v>30</v>
      </c>
      <c r="B27112" t="s">
        <v>15</v>
      </c>
      <c r="C27112">
        <v>48214</v>
      </c>
      <c r="D27112" t="s">
        <v>38</v>
      </c>
      <c r="E27112">
        <v>14</v>
      </c>
      <c r="F27112" t="s">
        <v>25</v>
      </c>
      <c r="G27112" t="s">
        <v>34</v>
      </c>
      <c r="H27112" t="s">
        <v>35</v>
      </c>
      <c r="I27112" t="s">
        <v>20</v>
      </c>
      <c r="J27112" t="s">
        <v>36</v>
      </c>
      <c r="K27112">
        <v>0</v>
      </c>
      <c r="L27112">
        <v>0</v>
      </c>
      <c r="M27112">
        <v>50</v>
      </c>
      <c r="N27112" t="s">
        <v>22</v>
      </c>
      <c r="O27112" t="s">
        <v>43</v>
      </c>
    </row>
    <row r="27113" spans="1:15" x14ac:dyDescent="0.3">
      <c r="A27113">
        <v>30</v>
      </c>
      <c r="B27113" t="s">
        <v>28</v>
      </c>
      <c r="C27113">
        <v>145714</v>
      </c>
      <c r="D27113" t="s">
        <v>50</v>
      </c>
      <c r="E27113">
        <v>11</v>
      </c>
      <c r="F27113" t="s">
        <v>17</v>
      </c>
      <c r="G27113" t="s">
        <v>34</v>
      </c>
      <c r="H27113" t="s">
        <v>19</v>
      </c>
      <c r="I27113" t="s">
        <v>20</v>
      </c>
      <c r="J27113" t="s">
        <v>21</v>
      </c>
      <c r="K27113">
        <v>0</v>
      </c>
      <c r="L27113">
        <v>0</v>
      </c>
      <c r="M27113">
        <v>40</v>
      </c>
      <c r="N27113" t="s">
        <v>22</v>
      </c>
      <c r="O27113" t="s">
        <v>23</v>
      </c>
    </row>
    <row r="27114" spans="1:15" x14ac:dyDescent="0.3">
      <c r="A27114">
        <v>48</v>
      </c>
      <c r="B27114" t="s">
        <v>71</v>
      </c>
      <c r="C27114">
        <v>38240</v>
      </c>
      <c r="D27114" t="s">
        <v>29</v>
      </c>
      <c r="E27114">
        <v>9</v>
      </c>
      <c r="F27114" t="s">
        <v>25</v>
      </c>
      <c r="G27114" t="s">
        <v>56</v>
      </c>
      <c r="H27114" t="s">
        <v>27</v>
      </c>
      <c r="I27114" t="s">
        <v>20</v>
      </c>
      <c r="J27114" t="s">
        <v>21</v>
      </c>
      <c r="K27114">
        <v>0</v>
      </c>
      <c r="L27114">
        <v>0</v>
      </c>
      <c r="M27114">
        <v>40</v>
      </c>
      <c r="N27114" t="s">
        <v>22</v>
      </c>
      <c r="O27114" t="s">
        <v>43</v>
      </c>
    </row>
    <row r="27115" spans="1:15" x14ac:dyDescent="0.3">
      <c r="A27115">
        <v>57</v>
      </c>
      <c r="B27115" t="s">
        <v>24</v>
      </c>
      <c r="C27115">
        <v>27385</v>
      </c>
      <c r="D27115" t="s">
        <v>16</v>
      </c>
      <c r="E27115">
        <v>13</v>
      </c>
      <c r="F27115" t="s">
        <v>25</v>
      </c>
      <c r="G27115" t="s">
        <v>49</v>
      </c>
      <c r="H27115" t="s">
        <v>27</v>
      </c>
      <c r="I27115" t="s">
        <v>20</v>
      </c>
      <c r="J27115" t="s">
        <v>21</v>
      </c>
      <c r="K27115">
        <v>0</v>
      </c>
      <c r="L27115">
        <v>0</v>
      </c>
      <c r="M27115">
        <v>10</v>
      </c>
      <c r="N27115" t="s">
        <v>22</v>
      </c>
      <c r="O27115" t="s">
        <v>23</v>
      </c>
    </row>
    <row r="27116" spans="1:15" x14ac:dyDescent="0.3">
      <c r="A27116">
        <v>56</v>
      </c>
      <c r="B27116" t="s">
        <v>28</v>
      </c>
      <c r="C27116">
        <v>204254</v>
      </c>
      <c r="D27116" t="s">
        <v>74</v>
      </c>
      <c r="E27116">
        <v>6</v>
      </c>
      <c r="F27116" t="s">
        <v>30</v>
      </c>
      <c r="G27116" t="s">
        <v>41</v>
      </c>
      <c r="H27116" t="s">
        <v>58</v>
      </c>
      <c r="I27116" t="s">
        <v>33</v>
      </c>
      <c r="J27116" t="s">
        <v>36</v>
      </c>
      <c r="K27116">
        <v>0</v>
      </c>
      <c r="L27116">
        <v>0</v>
      </c>
      <c r="M27116">
        <v>45</v>
      </c>
      <c r="N27116" t="s">
        <v>22</v>
      </c>
      <c r="O27116" t="s">
        <v>23</v>
      </c>
    </row>
    <row r="27117" spans="1:15" x14ac:dyDescent="0.3">
      <c r="A27117">
        <v>28</v>
      </c>
      <c r="B27117" t="s">
        <v>28</v>
      </c>
      <c r="C27117">
        <v>411587</v>
      </c>
      <c r="D27117" t="s">
        <v>44</v>
      </c>
      <c r="E27117">
        <v>10</v>
      </c>
      <c r="F27117" t="s">
        <v>17</v>
      </c>
      <c r="G27117" t="s">
        <v>65</v>
      </c>
      <c r="H27117" t="s">
        <v>47</v>
      </c>
      <c r="I27117" t="s">
        <v>20</v>
      </c>
      <c r="J27117" t="s">
        <v>21</v>
      </c>
      <c r="K27117">
        <v>0</v>
      </c>
      <c r="L27117">
        <v>0</v>
      </c>
      <c r="M27117">
        <v>40</v>
      </c>
      <c r="N27117" t="s">
        <v>70</v>
      </c>
      <c r="O27117" t="s">
        <v>23</v>
      </c>
    </row>
    <row r="27118" spans="1:15" x14ac:dyDescent="0.3">
      <c r="A27118">
        <v>43</v>
      </c>
      <c r="B27118" t="s">
        <v>28</v>
      </c>
      <c r="C27118">
        <v>221172</v>
      </c>
      <c r="D27118" t="s">
        <v>16</v>
      </c>
      <c r="E27118">
        <v>13</v>
      </c>
      <c r="F27118" t="s">
        <v>25</v>
      </c>
      <c r="G27118" t="s">
        <v>62</v>
      </c>
      <c r="H27118" t="s">
        <v>27</v>
      </c>
      <c r="I27118" t="s">
        <v>20</v>
      </c>
      <c r="J27118" t="s">
        <v>21</v>
      </c>
      <c r="K27118">
        <v>0</v>
      </c>
      <c r="L27118">
        <v>0</v>
      </c>
      <c r="M27118">
        <v>24</v>
      </c>
      <c r="N27118" t="s">
        <v>22</v>
      </c>
      <c r="O27118" t="s">
        <v>43</v>
      </c>
    </row>
    <row r="27119" spans="1:15" x14ac:dyDescent="0.3">
      <c r="A27119">
        <v>46</v>
      </c>
      <c r="B27119" t="s">
        <v>28</v>
      </c>
      <c r="C27119">
        <v>54190</v>
      </c>
      <c r="D27119" t="s">
        <v>29</v>
      </c>
      <c r="E27119">
        <v>9</v>
      </c>
      <c r="F27119" t="s">
        <v>25</v>
      </c>
      <c r="G27119" t="s">
        <v>51</v>
      </c>
      <c r="H27119" t="s">
        <v>27</v>
      </c>
      <c r="I27119" t="s">
        <v>20</v>
      </c>
      <c r="J27119" t="s">
        <v>21</v>
      </c>
      <c r="K27119">
        <v>0</v>
      </c>
      <c r="L27119">
        <v>0</v>
      </c>
      <c r="M27119">
        <v>60</v>
      </c>
      <c r="N27119" t="s">
        <v>22</v>
      </c>
      <c r="O27119" t="s">
        <v>23</v>
      </c>
    </row>
    <row r="27120" spans="1:15" x14ac:dyDescent="0.3">
      <c r="A27120">
        <v>60</v>
      </c>
      <c r="B27120" t="s">
        <v>28</v>
      </c>
      <c r="C27120">
        <v>93997</v>
      </c>
      <c r="D27120" t="s">
        <v>16</v>
      </c>
      <c r="E27120">
        <v>13</v>
      </c>
      <c r="F27120" t="s">
        <v>25</v>
      </c>
      <c r="G27120" t="s">
        <v>26</v>
      </c>
      <c r="H27120" t="s">
        <v>27</v>
      </c>
      <c r="I27120" t="s">
        <v>20</v>
      </c>
      <c r="J27120" t="s">
        <v>21</v>
      </c>
      <c r="K27120">
        <v>15024</v>
      </c>
      <c r="L27120">
        <v>0</v>
      </c>
      <c r="M27120">
        <v>45</v>
      </c>
      <c r="N27120" t="s">
        <v>22</v>
      </c>
      <c r="O27120" t="s">
        <v>43</v>
      </c>
    </row>
    <row r="27121" spans="1:15" x14ac:dyDescent="0.3">
      <c r="A27121">
        <v>50</v>
      </c>
      <c r="B27121" t="s">
        <v>63</v>
      </c>
      <c r="C27121">
        <v>24139</v>
      </c>
      <c r="D27121" t="s">
        <v>38</v>
      </c>
      <c r="E27121">
        <v>14</v>
      </c>
      <c r="F27121" t="s">
        <v>30</v>
      </c>
      <c r="G27121" t="s">
        <v>34</v>
      </c>
      <c r="H27121" t="s">
        <v>58</v>
      </c>
      <c r="I27121" t="s">
        <v>20</v>
      </c>
      <c r="J27121" t="s">
        <v>36</v>
      </c>
      <c r="K27121">
        <v>0</v>
      </c>
      <c r="L27121">
        <v>0</v>
      </c>
      <c r="M27121">
        <v>65</v>
      </c>
      <c r="N27121" t="s">
        <v>22</v>
      </c>
      <c r="O27121" t="s">
        <v>23</v>
      </c>
    </row>
    <row r="27122" spans="1:15" x14ac:dyDescent="0.3">
      <c r="A27122">
        <v>37</v>
      </c>
      <c r="B27122" t="s">
        <v>28</v>
      </c>
      <c r="C27122">
        <v>112497</v>
      </c>
      <c r="D27122" t="s">
        <v>69</v>
      </c>
      <c r="E27122">
        <v>15</v>
      </c>
      <c r="F27122" t="s">
        <v>25</v>
      </c>
      <c r="G27122" t="s">
        <v>34</v>
      </c>
      <c r="H27122" t="s">
        <v>27</v>
      </c>
      <c r="I27122" t="s">
        <v>20</v>
      </c>
      <c r="J27122" t="s">
        <v>21</v>
      </c>
      <c r="K27122">
        <v>0</v>
      </c>
      <c r="L27122">
        <v>0</v>
      </c>
      <c r="M27122">
        <v>50</v>
      </c>
      <c r="N27122" t="s">
        <v>22</v>
      </c>
      <c r="O27122" t="s">
        <v>43</v>
      </c>
    </row>
    <row r="27123" spans="1:15" x14ac:dyDescent="0.3">
      <c r="A27123">
        <v>41</v>
      </c>
      <c r="B27123" t="s">
        <v>28</v>
      </c>
      <c r="C27123">
        <v>138907</v>
      </c>
      <c r="D27123" t="s">
        <v>29</v>
      </c>
      <c r="E27123">
        <v>9</v>
      </c>
      <c r="F27123" t="s">
        <v>30</v>
      </c>
      <c r="G27123" t="s">
        <v>98</v>
      </c>
      <c r="H27123" t="s">
        <v>73</v>
      </c>
      <c r="I27123" t="s">
        <v>33</v>
      </c>
      <c r="J27123" t="s">
        <v>36</v>
      </c>
      <c r="K27123">
        <v>0</v>
      </c>
      <c r="L27123">
        <v>0</v>
      </c>
      <c r="M27123">
        <v>40</v>
      </c>
      <c r="N27123" t="s">
        <v>22</v>
      </c>
      <c r="O27123" t="s">
        <v>23</v>
      </c>
    </row>
    <row r="27124" spans="1:15" x14ac:dyDescent="0.3">
      <c r="A27124">
        <v>38</v>
      </c>
      <c r="B27124" t="s">
        <v>28</v>
      </c>
      <c r="C27124">
        <v>186325</v>
      </c>
      <c r="D27124" t="s">
        <v>44</v>
      </c>
      <c r="E27124">
        <v>10</v>
      </c>
      <c r="F27124" t="s">
        <v>25</v>
      </c>
      <c r="G27124" t="s">
        <v>26</v>
      </c>
      <c r="H27124" t="s">
        <v>35</v>
      </c>
      <c r="I27124" t="s">
        <v>20</v>
      </c>
      <c r="J27124" t="s">
        <v>36</v>
      </c>
      <c r="K27124">
        <v>0</v>
      </c>
      <c r="L27124">
        <v>0</v>
      </c>
      <c r="M27124">
        <v>38</v>
      </c>
      <c r="N27124" t="s">
        <v>22</v>
      </c>
      <c r="O27124" t="s">
        <v>43</v>
      </c>
    </row>
    <row r="27125" spans="1:15" x14ac:dyDescent="0.3">
      <c r="A27125">
        <v>23</v>
      </c>
      <c r="B27125" t="s">
        <v>28</v>
      </c>
      <c r="C27125">
        <v>199452</v>
      </c>
      <c r="D27125" t="s">
        <v>44</v>
      </c>
      <c r="E27125">
        <v>10</v>
      </c>
      <c r="F27125" t="s">
        <v>17</v>
      </c>
      <c r="G27125" t="s">
        <v>41</v>
      </c>
      <c r="H27125" t="s">
        <v>47</v>
      </c>
      <c r="I27125" t="s">
        <v>20</v>
      </c>
      <c r="J27125" t="s">
        <v>36</v>
      </c>
      <c r="K27125">
        <v>0</v>
      </c>
      <c r="L27125">
        <v>0</v>
      </c>
      <c r="M27125">
        <v>40</v>
      </c>
      <c r="N27125" t="s">
        <v>22</v>
      </c>
      <c r="O27125" t="s">
        <v>23</v>
      </c>
    </row>
    <row r="27126" spans="1:15" x14ac:dyDescent="0.3">
      <c r="A27126">
        <v>59</v>
      </c>
      <c r="B27126" t="s">
        <v>28</v>
      </c>
      <c r="C27126">
        <v>126677</v>
      </c>
      <c r="D27126" t="s">
        <v>44</v>
      </c>
      <c r="E27126">
        <v>10</v>
      </c>
      <c r="F27126" t="s">
        <v>25</v>
      </c>
      <c r="G27126" t="s">
        <v>26</v>
      </c>
      <c r="H27126" t="s">
        <v>27</v>
      </c>
      <c r="I27126" t="s">
        <v>20</v>
      </c>
      <c r="J27126" t="s">
        <v>21</v>
      </c>
      <c r="K27126">
        <v>0</v>
      </c>
      <c r="L27126">
        <v>0</v>
      </c>
      <c r="M27126">
        <v>50</v>
      </c>
      <c r="N27126" t="s">
        <v>22</v>
      </c>
      <c r="O27126" t="s">
        <v>43</v>
      </c>
    </row>
    <row r="27127" spans="1:15" x14ac:dyDescent="0.3">
      <c r="A27127">
        <v>72</v>
      </c>
      <c r="B27127" t="s">
        <v>28</v>
      </c>
      <c r="C27127">
        <v>107814</v>
      </c>
      <c r="D27127" t="s">
        <v>38</v>
      </c>
      <c r="E27127">
        <v>14</v>
      </c>
      <c r="F27127" t="s">
        <v>17</v>
      </c>
      <c r="G27127" t="s">
        <v>34</v>
      </c>
      <c r="H27127" t="s">
        <v>19</v>
      </c>
      <c r="I27127" t="s">
        <v>20</v>
      </c>
      <c r="J27127" t="s">
        <v>21</v>
      </c>
      <c r="K27127">
        <v>2329</v>
      </c>
      <c r="L27127">
        <v>0</v>
      </c>
      <c r="M27127">
        <v>60</v>
      </c>
      <c r="N27127" t="s">
        <v>22</v>
      </c>
      <c r="O27127" t="s">
        <v>23</v>
      </c>
    </row>
    <row r="27128" spans="1:15" x14ac:dyDescent="0.3">
      <c r="A27128">
        <v>47</v>
      </c>
      <c r="B27128" t="s">
        <v>63</v>
      </c>
      <c r="C27128">
        <v>93618</v>
      </c>
      <c r="D27128" t="s">
        <v>44</v>
      </c>
      <c r="E27128">
        <v>10</v>
      </c>
      <c r="F27128" t="s">
        <v>30</v>
      </c>
      <c r="G27128" t="s">
        <v>18</v>
      </c>
      <c r="H27128" t="s">
        <v>19</v>
      </c>
      <c r="I27128" t="s">
        <v>20</v>
      </c>
      <c r="J27128" t="s">
        <v>36</v>
      </c>
      <c r="K27128">
        <v>0</v>
      </c>
      <c r="L27128">
        <v>0</v>
      </c>
      <c r="M27128">
        <v>33</v>
      </c>
      <c r="N27128" t="s">
        <v>22</v>
      </c>
      <c r="O27128" t="s">
        <v>23</v>
      </c>
    </row>
    <row r="27129" spans="1:15" x14ac:dyDescent="0.3">
      <c r="A27129">
        <v>29</v>
      </c>
      <c r="B27129" t="s">
        <v>28</v>
      </c>
      <c r="C27129">
        <v>353352</v>
      </c>
      <c r="D27129" t="s">
        <v>50</v>
      </c>
      <c r="E27129">
        <v>11</v>
      </c>
      <c r="F27129" t="s">
        <v>17</v>
      </c>
      <c r="G27129" t="s">
        <v>51</v>
      </c>
      <c r="H27129" t="s">
        <v>73</v>
      </c>
      <c r="I27129" t="s">
        <v>20</v>
      </c>
      <c r="J27129" t="s">
        <v>21</v>
      </c>
      <c r="K27129">
        <v>0</v>
      </c>
      <c r="L27129">
        <v>0</v>
      </c>
      <c r="M27129">
        <v>40</v>
      </c>
      <c r="N27129" t="s">
        <v>22</v>
      </c>
      <c r="O27129" t="s">
        <v>23</v>
      </c>
    </row>
    <row r="27130" spans="1:15" x14ac:dyDescent="0.3">
      <c r="A27130">
        <v>35</v>
      </c>
      <c r="B27130" t="s">
        <v>28</v>
      </c>
      <c r="C27130">
        <v>143058</v>
      </c>
      <c r="D27130" t="s">
        <v>16</v>
      </c>
      <c r="E27130">
        <v>13</v>
      </c>
      <c r="F27130" t="s">
        <v>25</v>
      </c>
      <c r="G27130" t="s">
        <v>34</v>
      </c>
      <c r="H27130" t="s">
        <v>27</v>
      </c>
      <c r="I27130" t="s">
        <v>20</v>
      </c>
      <c r="J27130" t="s">
        <v>21</v>
      </c>
      <c r="K27130">
        <v>0</v>
      </c>
      <c r="L27130">
        <v>0</v>
      </c>
      <c r="M27130">
        <v>60</v>
      </c>
      <c r="N27130" t="s">
        <v>22</v>
      </c>
      <c r="O27130" t="s">
        <v>23</v>
      </c>
    </row>
    <row r="27131" spans="1:15" x14ac:dyDescent="0.3">
      <c r="A27131">
        <v>24</v>
      </c>
      <c r="B27131" t="s">
        <v>28</v>
      </c>
      <c r="C27131">
        <v>239663</v>
      </c>
      <c r="D27131" t="s">
        <v>44</v>
      </c>
      <c r="E27131">
        <v>10</v>
      </c>
      <c r="F27131" t="s">
        <v>25</v>
      </c>
      <c r="G27131" t="s">
        <v>18</v>
      </c>
      <c r="H27131" t="s">
        <v>27</v>
      </c>
      <c r="I27131" t="s">
        <v>20</v>
      </c>
      <c r="J27131" t="s">
        <v>21</v>
      </c>
      <c r="K27131">
        <v>0</v>
      </c>
      <c r="L27131">
        <v>0</v>
      </c>
      <c r="M27131">
        <v>15</v>
      </c>
      <c r="N27131" t="s">
        <v>22</v>
      </c>
      <c r="O27131" t="s">
        <v>23</v>
      </c>
    </row>
    <row r="27132" spans="1:15" x14ac:dyDescent="0.3">
      <c r="A27132">
        <v>22</v>
      </c>
      <c r="B27132" t="s">
        <v>28</v>
      </c>
      <c r="C27132">
        <v>167615</v>
      </c>
      <c r="D27132" t="s">
        <v>29</v>
      </c>
      <c r="E27132">
        <v>9</v>
      </c>
      <c r="F27132" t="s">
        <v>17</v>
      </c>
      <c r="G27132" t="s">
        <v>49</v>
      </c>
      <c r="H27132" t="s">
        <v>58</v>
      </c>
      <c r="I27132" t="s">
        <v>20</v>
      </c>
      <c r="J27132" t="s">
        <v>36</v>
      </c>
      <c r="K27132">
        <v>0</v>
      </c>
      <c r="L27132">
        <v>0</v>
      </c>
      <c r="M27132">
        <v>40</v>
      </c>
      <c r="N27132" t="s">
        <v>22</v>
      </c>
      <c r="O27132" t="s">
        <v>23</v>
      </c>
    </row>
    <row r="27133" spans="1:15" x14ac:dyDescent="0.3">
      <c r="A27133">
        <v>24</v>
      </c>
      <c r="B27133" t="s">
        <v>28</v>
      </c>
      <c r="C27133">
        <v>442274</v>
      </c>
      <c r="D27133" t="s">
        <v>29</v>
      </c>
      <c r="E27133">
        <v>9</v>
      </c>
      <c r="F27133" t="s">
        <v>17</v>
      </c>
      <c r="G27133" t="s">
        <v>26</v>
      </c>
      <c r="H27133" t="s">
        <v>47</v>
      </c>
      <c r="I27133" t="s">
        <v>20</v>
      </c>
      <c r="J27133" t="s">
        <v>21</v>
      </c>
      <c r="K27133">
        <v>0</v>
      </c>
      <c r="L27133">
        <v>0</v>
      </c>
      <c r="M27133">
        <v>40</v>
      </c>
      <c r="N27133" t="s">
        <v>22</v>
      </c>
      <c r="O27133" t="s">
        <v>23</v>
      </c>
    </row>
    <row r="27134" spans="1:15" x14ac:dyDescent="0.3">
      <c r="A27134">
        <v>42</v>
      </c>
      <c r="B27134" t="s">
        <v>28</v>
      </c>
      <c r="C27134">
        <v>149210</v>
      </c>
      <c r="D27134" t="s">
        <v>16</v>
      </c>
      <c r="E27134">
        <v>13</v>
      </c>
      <c r="F27134" t="s">
        <v>25</v>
      </c>
      <c r="G27134" t="s">
        <v>34</v>
      </c>
      <c r="H27134" t="s">
        <v>27</v>
      </c>
      <c r="I27134" t="s">
        <v>20</v>
      </c>
      <c r="J27134" t="s">
        <v>21</v>
      </c>
      <c r="K27134">
        <v>7298</v>
      </c>
      <c r="L27134">
        <v>0</v>
      </c>
      <c r="M27134">
        <v>45</v>
      </c>
      <c r="N27134" t="s">
        <v>22</v>
      </c>
      <c r="O27134" t="s">
        <v>43</v>
      </c>
    </row>
    <row r="27135" spans="1:15" x14ac:dyDescent="0.3">
      <c r="A27135">
        <v>55</v>
      </c>
      <c r="B27135" t="s">
        <v>61</v>
      </c>
      <c r="C27135">
        <v>174533</v>
      </c>
      <c r="D27135" t="s">
        <v>16</v>
      </c>
      <c r="E27135">
        <v>13</v>
      </c>
      <c r="F27135" t="s">
        <v>60</v>
      </c>
      <c r="G27135" t="s">
        <v>41</v>
      </c>
      <c r="H27135" t="s">
        <v>58</v>
      </c>
      <c r="I27135" t="s">
        <v>20</v>
      </c>
      <c r="J27135" t="s">
        <v>36</v>
      </c>
      <c r="K27135">
        <v>0</v>
      </c>
      <c r="L27135">
        <v>0</v>
      </c>
      <c r="M27135">
        <v>72</v>
      </c>
      <c r="O27135" t="s">
        <v>23</v>
      </c>
    </row>
    <row r="27136" spans="1:15" x14ac:dyDescent="0.3">
      <c r="A27136">
        <v>40</v>
      </c>
      <c r="B27136" t="s">
        <v>15</v>
      </c>
      <c r="C27136">
        <v>50093</v>
      </c>
      <c r="D27136" t="s">
        <v>38</v>
      </c>
      <c r="E27136">
        <v>14</v>
      </c>
      <c r="F27136" t="s">
        <v>30</v>
      </c>
      <c r="G27136" t="s">
        <v>34</v>
      </c>
      <c r="H27136" t="s">
        <v>58</v>
      </c>
      <c r="I27136" t="s">
        <v>20</v>
      </c>
      <c r="J27136" t="s">
        <v>36</v>
      </c>
      <c r="K27136">
        <v>0</v>
      </c>
      <c r="L27136">
        <v>0</v>
      </c>
      <c r="M27136">
        <v>20</v>
      </c>
      <c r="N27136" t="s">
        <v>22</v>
      </c>
      <c r="O27136" t="s">
        <v>23</v>
      </c>
    </row>
    <row r="27137" spans="1:15" x14ac:dyDescent="0.3">
      <c r="A27137">
        <v>61</v>
      </c>
      <c r="B27137" t="s">
        <v>28</v>
      </c>
      <c r="C27137">
        <v>270056</v>
      </c>
      <c r="D27137" t="s">
        <v>29</v>
      </c>
      <c r="E27137">
        <v>9</v>
      </c>
      <c r="F27137" t="s">
        <v>30</v>
      </c>
      <c r="G27137" t="s">
        <v>18</v>
      </c>
      <c r="H27137" t="s">
        <v>19</v>
      </c>
      <c r="I27137" t="s">
        <v>45</v>
      </c>
      <c r="J27137" t="s">
        <v>36</v>
      </c>
      <c r="K27137">
        <v>0</v>
      </c>
      <c r="L27137">
        <v>0</v>
      </c>
      <c r="M27137">
        <v>40</v>
      </c>
      <c r="N27137" t="s">
        <v>101</v>
      </c>
      <c r="O27137" t="s">
        <v>23</v>
      </c>
    </row>
    <row r="27138" spans="1:15" x14ac:dyDescent="0.3">
      <c r="A27138">
        <v>58</v>
      </c>
      <c r="B27138" t="s">
        <v>24</v>
      </c>
      <c r="C27138">
        <v>131991</v>
      </c>
      <c r="D27138" t="s">
        <v>16</v>
      </c>
      <c r="E27138">
        <v>13</v>
      </c>
      <c r="F27138" t="s">
        <v>17</v>
      </c>
      <c r="G27138" t="s">
        <v>56</v>
      </c>
      <c r="H27138" t="s">
        <v>47</v>
      </c>
      <c r="I27138" t="s">
        <v>20</v>
      </c>
      <c r="J27138" t="s">
        <v>21</v>
      </c>
      <c r="K27138">
        <v>0</v>
      </c>
      <c r="L27138">
        <v>0</v>
      </c>
      <c r="M27138">
        <v>72</v>
      </c>
      <c r="N27138" t="s">
        <v>22</v>
      </c>
      <c r="O27138" t="s">
        <v>23</v>
      </c>
    </row>
    <row r="27139" spans="1:15" x14ac:dyDescent="0.3">
      <c r="A27139">
        <v>39</v>
      </c>
      <c r="B27139" t="s">
        <v>15</v>
      </c>
      <c r="C27139">
        <v>126336</v>
      </c>
      <c r="D27139" t="s">
        <v>29</v>
      </c>
      <c r="E27139">
        <v>9</v>
      </c>
      <c r="F27139" t="s">
        <v>30</v>
      </c>
      <c r="G27139" t="s">
        <v>34</v>
      </c>
      <c r="H27139" t="s">
        <v>19</v>
      </c>
      <c r="I27139" t="s">
        <v>20</v>
      </c>
      <c r="J27139" t="s">
        <v>21</v>
      </c>
      <c r="K27139">
        <v>0</v>
      </c>
      <c r="L27139">
        <v>0</v>
      </c>
      <c r="M27139">
        <v>40</v>
      </c>
      <c r="N27139" t="s">
        <v>22</v>
      </c>
      <c r="O27139" t="s">
        <v>23</v>
      </c>
    </row>
    <row r="27140" spans="1:15" x14ac:dyDescent="0.3">
      <c r="A27140">
        <v>45</v>
      </c>
      <c r="B27140" t="s">
        <v>24</v>
      </c>
      <c r="C27140">
        <v>341117</v>
      </c>
      <c r="D27140" t="s">
        <v>44</v>
      </c>
      <c r="E27140">
        <v>10</v>
      </c>
      <c r="F27140" t="s">
        <v>30</v>
      </c>
      <c r="G27140" t="s">
        <v>34</v>
      </c>
      <c r="H27140" t="s">
        <v>19</v>
      </c>
      <c r="I27140" t="s">
        <v>20</v>
      </c>
      <c r="J27140" t="s">
        <v>36</v>
      </c>
      <c r="K27140">
        <v>0</v>
      </c>
      <c r="L27140">
        <v>0</v>
      </c>
      <c r="M27140">
        <v>50</v>
      </c>
      <c r="N27140" t="s">
        <v>22</v>
      </c>
      <c r="O27140" t="s">
        <v>23</v>
      </c>
    </row>
    <row r="27141" spans="1:15" x14ac:dyDescent="0.3">
      <c r="A27141">
        <v>25</v>
      </c>
      <c r="B27141" t="s">
        <v>28</v>
      </c>
      <c r="C27141">
        <v>108505</v>
      </c>
      <c r="D27141" t="s">
        <v>29</v>
      </c>
      <c r="E27141">
        <v>9</v>
      </c>
      <c r="F27141" t="s">
        <v>17</v>
      </c>
      <c r="G27141" t="s">
        <v>31</v>
      </c>
      <c r="H27141" t="s">
        <v>19</v>
      </c>
      <c r="I27141" t="s">
        <v>20</v>
      </c>
      <c r="J27141" t="s">
        <v>21</v>
      </c>
      <c r="K27141">
        <v>0</v>
      </c>
      <c r="L27141">
        <v>0</v>
      </c>
      <c r="M27141">
        <v>45</v>
      </c>
      <c r="N27141" t="s">
        <v>22</v>
      </c>
      <c r="O27141" t="s">
        <v>23</v>
      </c>
    </row>
    <row r="27142" spans="1:15" x14ac:dyDescent="0.3">
      <c r="A27142">
        <v>69</v>
      </c>
      <c r="C27142">
        <v>106566</v>
      </c>
      <c r="D27142" t="s">
        <v>59</v>
      </c>
      <c r="E27142">
        <v>16</v>
      </c>
      <c r="F27142" t="s">
        <v>25</v>
      </c>
      <c r="H27142" t="s">
        <v>27</v>
      </c>
      <c r="I27142" t="s">
        <v>20</v>
      </c>
      <c r="J27142" t="s">
        <v>21</v>
      </c>
      <c r="K27142">
        <v>0</v>
      </c>
      <c r="L27142">
        <v>0</v>
      </c>
      <c r="M27142">
        <v>50</v>
      </c>
      <c r="N27142" t="s">
        <v>22</v>
      </c>
      <c r="O27142" t="s">
        <v>43</v>
      </c>
    </row>
    <row r="27143" spans="1:15" x14ac:dyDescent="0.3">
      <c r="A27143">
        <v>36</v>
      </c>
      <c r="B27143" t="s">
        <v>28</v>
      </c>
      <c r="C27143">
        <v>74791</v>
      </c>
      <c r="D27143" t="s">
        <v>16</v>
      </c>
      <c r="E27143">
        <v>13</v>
      </c>
      <c r="F27143" t="s">
        <v>25</v>
      </c>
      <c r="G27143" t="s">
        <v>49</v>
      </c>
      <c r="H27143" t="s">
        <v>35</v>
      </c>
      <c r="I27143" t="s">
        <v>20</v>
      </c>
      <c r="J27143" t="s">
        <v>21</v>
      </c>
      <c r="K27143">
        <v>0</v>
      </c>
      <c r="L27143">
        <v>0</v>
      </c>
      <c r="M27143">
        <v>60</v>
      </c>
      <c r="O27143" t="s">
        <v>23</v>
      </c>
    </row>
    <row r="27144" spans="1:15" x14ac:dyDescent="0.3">
      <c r="A27144">
        <v>34</v>
      </c>
      <c r="B27144" t="s">
        <v>28</v>
      </c>
      <c r="C27144">
        <v>24266</v>
      </c>
      <c r="D27144" t="s">
        <v>50</v>
      </c>
      <c r="E27144">
        <v>11</v>
      </c>
      <c r="F27144" t="s">
        <v>25</v>
      </c>
      <c r="G27144" t="s">
        <v>51</v>
      </c>
      <c r="H27144" t="s">
        <v>27</v>
      </c>
      <c r="I27144" t="s">
        <v>20</v>
      </c>
      <c r="J27144" t="s">
        <v>21</v>
      </c>
      <c r="K27144">
        <v>7688</v>
      </c>
      <c r="L27144">
        <v>0</v>
      </c>
      <c r="M27144">
        <v>40</v>
      </c>
      <c r="N27144" t="s">
        <v>22</v>
      </c>
      <c r="O27144" t="s">
        <v>43</v>
      </c>
    </row>
    <row r="27145" spans="1:15" x14ac:dyDescent="0.3">
      <c r="A27145">
        <v>45</v>
      </c>
      <c r="B27145" t="s">
        <v>28</v>
      </c>
      <c r="C27145">
        <v>267967</v>
      </c>
      <c r="D27145" t="s">
        <v>16</v>
      </c>
      <c r="E27145">
        <v>13</v>
      </c>
      <c r="F27145" t="s">
        <v>25</v>
      </c>
      <c r="G27145" t="s">
        <v>34</v>
      </c>
      <c r="H27145" t="s">
        <v>27</v>
      </c>
      <c r="I27145" t="s">
        <v>20</v>
      </c>
      <c r="J27145" t="s">
        <v>21</v>
      </c>
      <c r="K27145">
        <v>0</v>
      </c>
      <c r="L27145">
        <v>0</v>
      </c>
      <c r="M27145">
        <v>45</v>
      </c>
      <c r="N27145" t="s">
        <v>22</v>
      </c>
      <c r="O27145" t="s">
        <v>43</v>
      </c>
    </row>
    <row r="27146" spans="1:15" x14ac:dyDescent="0.3">
      <c r="A27146">
        <v>27</v>
      </c>
      <c r="C27146">
        <v>181284</v>
      </c>
      <c r="D27146" t="s">
        <v>93</v>
      </c>
      <c r="E27146">
        <v>8</v>
      </c>
      <c r="F27146" t="s">
        <v>25</v>
      </c>
      <c r="H27146" t="s">
        <v>27</v>
      </c>
      <c r="I27146" t="s">
        <v>33</v>
      </c>
      <c r="J27146" t="s">
        <v>21</v>
      </c>
      <c r="K27146">
        <v>0</v>
      </c>
      <c r="L27146">
        <v>0</v>
      </c>
      <c r="M27146">
        <v>45</v>
      </c>
      <c r="N27146" t="s">
        <v>22</v>
      </c>
      <c r="O27146" t="s">
        <v>23</v>
      </c>
    </row>
    <row r="27147" spans="1:15" x14ac:dyDescent="0.3">
      <c r="A27147">
        <v>28</v>
      </c>
      <c r="B27147" t="s">
        <v>28</v>
      </c>
      <c r="C27147">
        <v>102533</v>
      </c>
      <c r="D27147" t="s">
        <v>44</v>
      </c>
      <c r="E27147">
        <v>10</v>
      </c>
      <c r="F27147" t="s">
        <v>60</v>
      </c>
      <c r="G27147" t="s">
        <v>31</v>
      </c>
      <c r="H27147" t="s">
        <v>19</v>
      </c>
      <c r="I27147" t="s">
        <v>33</v>
      </c>
      <c r="J27147" t="s">
        <v>21</v>
      </c>
      <c r="K27147">
        <v>0</v>
      </c>
      <c r="L27147">
        <v>0</v>
      </c>
      <c r="M27147">
        <v>40</v>
      </c>
      <c r="N27147" t="s">
        <v>22</v>
      </c>
      <c r="O27147" t="s">
        <v>23</v>
      </c>
    </row>
    <row r="27148" spans="1:15" x14ac:dyDescent="0.3">
      <c r="A27148">
        <v>27</v>
      </c>
      <c r="B27148" t="s">
        <v>28</v>
      </c>
      <c r="C27148">
        <v>69757</v>
      </c>
      <c r="D27148" t="s">
        <v>44</v>
      </c>
      <c r="E27148">
        <v>10</v>
      </c>
      <c r="F27148" t="s">
        <v>17</v>
      </c>
      <c r="G27148" t="s">
        <v>18</v>
      </c>
      <c r="H27148" t="s">
        <v>19</v>
      </c>
      <c r="I27148" t="s">
        <v>20</v>
      </c>
      <c r="J27148" t="s">
        <v>36</v>
      </c>
      <c r="K27148">
        <v>0</v>
      </c>
      <c r="L27148">
        <v>0</v>
      </c>
      <c r="M27148">
        <v>60</v>
      </c>
      <c r="N27148" t="s">
        <v>22</v>
      </c>
      <c r="O27148" t="s">
        <v>23</v>
      </c>
    </row>
    <row r="27149" spans="1:15" x14ac:dyDescent="0.3">
      <c r="A27149">
        <v>41</v>
      </c>
      <c r="B27149" t="s">
        <v>15</v>
      </c>
      <c r="C27149">
        <v>210094</v>
      </c>
      <c r="D27149" t="s">
        <v>29</v>
      </c>
      <c r="E27149">
        <v>9</v>
      </c>
      <c r="F27149" t="s">
        <v>17</v>
      </c>
      <c r="G27149" t="s">
        <v>41</v>
      </c>
      <c r="H27149" t="s">
        <v>19</v>
      </c>
      <c r="I27149" t="s">
        <v>20</v>
      </c>
      <c r="J27149" t="s">
        <v>36</v>
      </c>
      <c r="K27149">
        <v>0</v>
      </c>
      <c r="L27149">
        <v>0</v>
      </c>
      <c r="M27149">
        <v>40</v>
      </c>
      <c r="N27149" t="s">
        <v>22</v>
      </c>
      <c r="O27149" t="s">
        <v>23</v>
      </c>
    </row>
    <row r="27150" spans="1:15" x14ac:dyDescent="0.3">
      <c r="A27150">
        <v>18</v>
      </c>
      <c r="B27150" t="s">
        <v>15</v>
      </c>
      <c r="C27150">
        <v>389147</v>
      </c>
      <c r="D27150" t="s">
        <v>29</v>
      </c>
      <c r="E27150">
        <v>9</v>
      </c>
      <c r="F27150" t="s">
        <v>17</v>
      </c>
      <c r="G27150" t="s">
        <v>49</v>
      </c>
      <c r="H27150" t="s">
        <v>19</v>
      </c>
      <c r="I27150" t="s">
        <v>33</v>
      </c>
      <c r="J27150" t="s">
        <v>36</v>
      </c>
      <c r="K27150">
        <v>0</v>
      </c>
      <c r="L27150">
        <v>0</v>
      </c>
      <c r="M27150">
        <v>30</v>
      </c>
      <c r="N27150" t="s">
        <v>22</v>
      </c>
      <c r="O27150" t="s">
        <v>23</v>
      </c>
    </row>
    <row r="27151" spans="1:15" x14ac:dyDescent="0.3">
      <c r="A27151">
        <v>44</v>
      </c>
      <c r="B27151" t="s">
        <v>28</v>
      </c>
      <c r="C27151">
        <v>210648</v>
      </c>
      <c r="D27151" t="s">
        <v>16</v>
      </c>
      <c r="E27151">
        <v>13</v>
      </c>
      <c r="F27151" t="s">
        <v>25</v>
      </c>
      <c r="G27151" t="s">
        <v>62</v>
      </c>
      <c r="H27151" t="s">
        <v>27</v>
      </c>
      <c r="I27151" t="s">
        <v>20</v>
      </c>
      <c r="J27151" t="s">
        <v>21</v>
      </c>
      <c r="K27151">
        <v>0</v>
      </c>
      <c r="L27151">
        <v>0</v>
      </c>
      <c r="M27151">
        <v>40</v>
      </c>
      <c r="N27151" t="s">
        <v>22</v>
      </c>
      <c r="O27151" t="s">
        <v>43</v>
      </c>
    </row>
    <row r="27152" spans="1:15" x14ac:dyDescent="0.3">
      <c r="A27152">
        <v>47</v>
      </c>
      <c r="B27152" t="s">
        <v>28</v>
      </c>
      <c r="C27152">
        <v>94809</v>
      </c>
      <c r="D27152" t="s">
        <v>50</v>
      </c>
      <c r="E27152">
        <v>11</v>
      </c>
      <c r="F27152" t="s">
        <v>25</v>
      </c>
      <c r="G27152" t="s">
        <v>26</v>
      </c>
      <c r="H27152" t="s">
        <v>35</v>
      </c>
      <c r="I27152" t="s">
        <v>20</v>
      </c>
      <c r="J27152" t="s">
        <v>36</v>
      </c>
      <c r="K27152">
        <v>0</v>
      </c>
      <c r="L27152">
        <v>0</v>
      </c>
      <c r="M27152">
        <v>45</v>
      </c>
      <c r="N27152" t="s">
        <v>22</v>
      </c>
      <c r="O27152" t="s">
        <v>43</v>
      </c>
    </row>
    <row r="27153" spans="1:15" x14ac:dyDescent="0.3">
      <c r="A27153">
        <v>36</v>
      </c>
      <c r="B27153" t="s">
        <v>63</v>
      </c>
      <c r="C27153">
        <v>298717</v>
      </c>
      <c r="D27153" t="s">
        <v>29</v>
      </c>
      <c r="E27153">
        <v>9</v>
      </c>
      <c r="F27153" t="s">
        <v>25</v>
      </c>
      <c r="G27153" t="s">
        <v>26</v>
      </c>
      <c r="H27153" t="s">
        <v>27</v>
      </c>
      <c r="I27153" t="s">
        <v>20</v>
      </c>
      <c r="J27153" t="s">
        <v>21</v>
      </c>
      <c r="K27153">
        <v>0</v>
      </c>
      <c r="L27153">
        <v>0</v>
      </c>
      <c r="M27153">
        <v>40</v>
      </c>
      <c r="N27153" t="s">
        <v>22</v>
      </c>
      <c r="O27153" t="s">
        <v>23</v>
      </c>
    </row>
    <row r="27154" spans="1:15" x14ac:dyDescent="0.3">
      <c r="A27154">
        <v>66</v>
      </c>
      <c r="B27154" t="s">
        <v>28</v>
      </c>
      <c r="C27154">
        <v>236879</v>
      </c>
      <c r="D27154" t="s">
        <v>84</v>
      </c>
      <c r="E27154">
        <v>1</v>
      </c>
      <c r="F27154" t="s">
        <v>79</v>
      </c>
      <c r="G27154" t="s">
        <v>98</v>
      </c>
      <c r="H27154" t="s">
        <v>73</v>
      </c>
      <c r="I27154" t="s">
        <v>20</v>
      </c>
      <c r="J27154" t="s">
        <v>36</v>
      </c>
      <c r="K27154">
        <v>0</v>
      </c>
      <c r="L27154">
        <v>0</v>
      </c>
      <c r="M27154">
        <v>40</v>
      </c>
      <c r="N27154" t="s">
        <v>99</v>
      </c>
      <c r="O27154" t="s">
        <v>23</v>
      </c>
    </row>
    <row r="27155" spans="1:15" x14ac:dyDescent="0.3">
      <c r="A27155">
        <v>33</v>
      </c>
      <c r="B27155" t="s">
        <v>28</v>
      </c>
      <c r="C27155">
        <v>170148</v>
      </c>
      <c r="D27155" t="s">
        <v>29</v>
      </c>
      <c r="E27155">
        <v>9</v>
      </c>
      <c r="F27155" t="s">
        <v>30</v>
      </c>
      <c r="G27155" t="s">
        <v>18</v>
      </c>
      <c r="H27155" t="s">
        <v>58</v>
      </c>
      <c r="I27155" t="s">
        <v>20</v>
      </c>
      <c r="J27155" t="s">
        <v>36</v>
      </c>
      <c r="K27155">
        <v>0</v>
      </c>
      <c r="L27155">
        <v>0</v>
      </c>
      <c r="M27155">
        <v>45</v>
      </c>
      <c r="N27155" t="s">
        <v>22</v>
      </c>
      <c r="O27155" t="s">
        <v>23</v>
      </c>
    </row>
    <row r="27156" spans="1:15" x14ac:dyDescent="0.3">
      <c r="A27156">
        <v>39</v>
      </c>
      <c r="B27156" t="s">
        <v>63</v>
      </c>
      <c r="C27156">
        <v>166497</v>
      </c>
      <c r="D27156" t="s">
        <v>29</v>
      </c>
      <c r="E27156">
        <v>9</v>
      </c>
      <c r="F27156" t="s">
        <v>30</v>
      </c>
      <c r="G27156" t="s">
        <v>31</v>
      </c>
      <c r="H27156" t="s">
        <v>19</v>
      </c>
      <c r="I27156" t="s">
        <v>20</v>
      </c>
      <c r="J27156" t="s">
        <v>21</v>
      </c>
      <c r="K27156">
        <v>0</v>
      </c>
      <c r="L27156">
        <v>0</v>
      </c>
      <c r="M27156">
        <v>40</v>
      </c>
      <c r="N27156" t="s">
        <v>22</v>
      </c>
      <c r="O27156" t="s">
        <v>43</v>
      </c>
    </row>
    <row r="27157" spans="1:15" x14ac:dyDescent="0.3">
      <c r="A27157">
        <v>30</v>
      </c>
      <c r="B27157" t="s">
        <v>28</v>
      </c>
      <c r="C27157">
        <v>247156</v>
      </c>
      <c r="D27157" t="s">
        <v>29</v>
      </c>
      <c r="E27157">
        <v>9</v>
      </c>
      <c r="F27157" t="s">
        <v>17</v>
      </c>
      <c r="G27157" t="s">
        <v>53</v>
      </c>
      <c r="H27157" t="s">
        <v>47</v>
      </c>
      <c r="I27157" t="s">
        <v>33</v>
      </c>
      <c r="J27157" t="s">
        <v>21</v>
      </c>
      <c r="K27157">
        <v>0</v>
      </c>
      <c r="L27157">
        <v>0</v>
      </c>
      <c r="M27157">
        <v>40</v>
      </c>
      <c r="N27157" t="s">
        <v>22</v>
      </c>
      <c r="O27157" t="s">
        <v>23</v>
      </c>
    </row>
    <row r="27158" spans="1:15" x14ac:dyDescent="0.3">
      <c r="A27158">
        <v>34</v>
      </c>
      <c r="B27158" t="s">
        <v>24</v>
      </c>
      <c r="C27158">
        <v>204052</v>
      </c>
      <c r="D27158" t="s">
        <v>29</v>
      </c>
      <c r="E27158">
        <v>9</v>
      </c>
      <c r="F27158" t="s">
        <v>25</v>
      </c>
      <c r="G27158" t="s">
        <v>51</v>
      </c>
      <c r="H27158" t="s">
        <v>27</v>
      </c>
      <c r="I27158" t="s">
        <v>20</v>
      </c>
      <c r="J27158" t="s">
        <v>21</v>
      </c>
      <c r="K27158">
        <v>0</v>
      </c>
      <c r="L27158">
        <v>0</v>
      </c>
      <c r="M27158">
        <v>40</v>
      </c>
      <c r="N27158" t="s">
        <v>22</v>
      </c>
      <c r="O27158" t="s">
        <v>43</v>
      </c>
    </row>
    <row r="27159" spans="1:15" x14ac:dyDescent="0.3">
      <c r="A27159">
        <v>62</v>
      </c>
      <c r="B27159" t="s">
        <v>24</v>
      </c>
      <c r="C27159">
        <v>122246</v>
      </c>
      <c r="D27159" t="s">
        <v>38</v>
      </c>
      <c r="E27159">
        <v>14</v>
      </c>
      <c r="F27159" t="s">
        <v>30</v>
      </c>
      <c r="G27159" t="s">
        <v>34</v>
      </c>
      <c r="H27159" t="s">
        <v>58</v>
      </c>
      <c r="I27159" t="s">
        <v>20</v>
      </c>
      <c r="J27159" t="s">
        <v>36</v>
      </c>
      <c r="K27159">
        <v>0</v>
      </c>
      <c r="L27159">
        <v>0</v>
      </c>
      <c r="M27159">
        <v>32</v>
      </c>
      <c r="N27159" t="s">
        <v>22</v>
      </c>
      <c r="O27159" t="s">
        <v>23</v>
      </c>
    </row>
    <row r="27160" spans="1:15" x14ac:dyDescent="0.3">
      <c r="A27160">
        <v>21</v>
      </c>
      <c r="B27160" t="s">
        <v>28</v>
      </c>
      <c r="C27160">
        <v>180339</v>
      </c>
      <c r="D27160" t="s">
        <v>44</v>
      </c>
      <c r="E27160">
        <v>10</v>
      </c>
      <c r="F27160" t="s">
        <v>17</v>
      </c>
      <c r="G27160" t="s">
        <v>18</v>
      </c>
      <c r="H27160" t="s">
        <v>19</v>
      </c>
      <c r="I27160" t="s">
        <v>20</v>
      </c>
      <c r="J27160" t="s">
        <v>36</v>
      </c>
      <c r="K27160">
        <v>0</v>
      </c>
      <c r="L27160">
        <v>0</v>
      </c>
      <c r="M27160">
        <v>45</v>
      </c>
      <c r="N27160" t="s">
        <v>22</v>
      </c>
      <c r="O27160" t="s">
        <v>23</v>
      </c>
    </row>
    <row r="27161" spans="1:15" x14ac:dyDescent="0.3">
      <c r="A27161">
        <v>50</v>
      </c>
      <c r="B27161" t="s">
        <v>71</v>
      </c>
      <c r="C27161">
        <v>155574</v>
      </c>
      <c r="D27161" t="s">
        <v>38</v>
      </c>
      <c r="E27161">
        <v>14</v>
      </c>
      <c r="F27161" t="s">
        <v>25</v>
      </c>
      <c r="G27161" t="s">
        <v>34</v>
      </c>
      <c r="H27161" t="s">
        <v>27</v>
      </c>
      <c r="I27161" t="s">
        <v>20</v>
      </c>
      <c r="J27161" t="s">
        <v>21</v>
      </c>
      <c r="K27161">
        <v>7298</v>
      </c>
      <c r="L27161">
        <v>0</v>
      </c>
      <c r="M27161">
        <v>50</v>
      </c>
      <c r="N27161" t="s">
        <v>22</v>
      </c>
      <c r="O27161" t="s">
        <v>43</v>
      </c>
    </row>
    <row r="27162" spans="1:15" x14ac:dyDescent="0.3">
      <c r="A27162">
        <v>30</v>
      </c>
      <c r="B27162" t="s">
        <v>28</v>
      </c>
      <c r="C27162">
        <v>114912</v>
      </c>
      <c r="D27162" t="s">
        <v>16</v>
      </c>
      <c r="E27162">
        <v>13</v>
      </c>
      <c r="F27162" t="s">
        <v>25</v>
      </c>
      <c r="G27162" t="s">
        <v>26</v>
      </c>
      <c r="H27162" t="s">
        <v>27</v>
      </c>
      <c r="I27162" t="s">
        <v>20</v>
      </c>
      <c r="J27162" t="s">
        <v>21</v>
      </c>
      <c r="K27162">
        <v>3103</v>
      </c>
      <c r="L27162">
        <v>0</v>
      </c>
      <c r="M27162">
        <v>60</v>
      </c>
      <c r="N27162" t="s">
        <v>22</v>
      </c>
      <c r="O27162" t="s">
        <v>43</v>
      </c>
    </row>
    <row r="27163" spans="1:15" x14ac:dyDescent="0.3">
      <c r="A27163">
        <v>43</v>
      </c>
      <c r="B27163" t="s">
        <v>28</v>
      </c>
      <c r="C27163">
        <v>193882</v>
      </c>
      <c r="D27163" t="s">
        <v>29</v>
      </c>
      <c r="E27163">
        <v>9</v>
      </c>
      <c r="F27163" t="s">
        <v>25</v>
      </c>
      <c r="G27163" t="s">
        <v>26</v>
      </c>
      <c r="H27163" t="s">
        <v>27</v>
      </c>
      <c r="I27163" t="s">
        <v>20</v>
      </c>
      <c r="J27163" t="s">
        <v>21</v>
      </c>
      <c r="K27163">
        <v>0</v>
      </c>
      <c r="L27163">
        <v>0</v>
      </c>
      <c r="M27163">
        <v>40</v>
      </c>
      <c r="N27163" t="s">
        <v>22</v>
      </c>
      <c r="O27163" t="s">
        <v>43</v>
      </c>
    </row>
    <row r="27164" spans="1:15" x14ac:dyDescent="0.3">
      <c r="A27164">
        <v>19</v>
      </c>
      <c r="B27164" t="s">
        <v>28</v>
      </c>
      <c r="C27164">
        <v>112269</v>
      </c>
      <c r="D27164" t="s">
        <v>44</v>
      </c>
      <c r="E27164">
        <v>10</v>
      </c>
      <c r="F27164" t="s">
        <v>17</v>
      </c>
      <c r="G27164" t="s">
        <v>41</v>
      </c>
      <c r="H27164" t="s">
        <v>73</v>
      </c>
      <c r="I27164" t="s">
        <v>20</v>
      </c>
      <c r="J27164" t="s">
        <v>36</v>
      </c>
      <c r="K27164">
        <v>0</v>
      </c>
      <c r="L27164">
        <v>0</v>
      </c>
      <c r="M27164">
        <v>40</v>
      </c>
      <c r="N27164" t="s">
        <v>22</v>
      </c>
      <c r="O27164" t="s">
        <v>23</v>
      </c>
    </row>
    <row r="27165" spans="1:15" x14ac:dyDescent="0.3">
      <c r="A27165">
        <v>26</v>
      </c>
      <c r="B27165" t="s">
        <v>61</v>
      </c>
      <c r="C27165">
        <v>171928</v>
      </c>
      <c r="D27165" t="s">
        <v>50</v>
      </c>
      <c r="E27165">
        <v>11</v>
      </c>
      <c r="F27165" t="s">
        <v>17</v>
      </c>
      <c r="G27165" t="s">
        <v>51</v>
      </c>
      <c r="H27165" t="s">
        <v>47</v>
      </c>
      <c r="I27165" t="s">
        <v>20</v>
      </c>
      <c r="J27165" t="s">
        <v>21</v>
      </c>
      <c r="K27165">
        <v>0</v>
      </c>
      <c r="L27165">
        <v>0</v>
      </c>
      <c r="M27165">
        <v>50</v>
      </c>
      <c r="N27165" t="s">
        <v>101</v>
      </c>
      <c r="O27165" t="s">
        <v>23</v>
      </c>
    </row>
    <row r="27166" spans="1:15" x14ac:dyDescent="0.3">
      <c r="A27166">
        <v>50</v>
      </c>
      <c r="B27166" t="s">
        <v>28</v>
      </c>
      <c r="C27166">
        <v>95435</v>
      </c>
      <c r="D27166" t="s">
        <v>52</v>
      </c>
      <c r="E27166">
        <v>4</v>
      </c>
      <c r="F27166" t="s">
        <v>25</v>
      </c>
      <c r="G27166" t="s">
        <v>53</v>
      </c>
      <c r="H27166" t="s">
        <v>27</v>
      </c>
      <c r="I27166" t="s">
        <v>20</v>
      </c>
      <c r="J27166" t="s">
        <v>21</v>
      </c>
      <c r="K27166">
        <v>0</v>
      </c>
      <c r="L27166">
        <v>1579</v>
      </c>
      <c r="M27166">
        <v>65</v>
      </c>
      <c r="N27166" t="s">
        <v>76</v>
      </c>
      <c r="O27166" t="s">
        <v>23</v>
      </c>
    </row>
    <row r="27167" spans="1:15" x14ac:dyDescent="0.3">
      <c r="A27167">
        <v>45</v>
      </c>
      <c r="B27167" t="s">
        <v>61</v>
      </c>
      <c r="C27167">
        <v>179638</v>
      </c>
      <c r="D27167" t="s">
        <v>38</v>
      </c>
      <c r="E27167">
        <v>14</v>
      </c>
      <c r="F27167" t="s">
        <v>30</v>
      </c>
      <c r="G27167" t="s">
        <v>26</v>
      </c>
      <c r="H27167" t="s">
        <v>19</v>
      </c>
      <c r="I27167" t="s">
        <v>20</v>
      </c>
      <c r="J27167" t="s">
        <v>21</v>
      </c>
      <c r="K27167">
        <v>0</v>
      </c>
      <c r="L27167">
        <v>0</v>
      </c>
      <c r="M27167">
        <v>40</v>
      </c>
      <c r="N27167" t="s">
        <v>22</v>
      </c>
      <c r="O27167" t="s">
        <v>43</v>
      </c>
    </row>
    <row r="27168" spans="1:15" x14ac:dyDescent="0.3">
      <c r="A27168">
        <v>46</v>
      </c>
      <c r="B27168" t="s">
        <v>71</v>
      </c>
      <c r="C27168">
        <v>125892</v>
      </c>
      <c r="D27168" t="s">
        <v>38</v>
      </c>
      <c r="E27168">
        <v>14</v>
      </c>
      <c r="F27168" t="s">
        <v>25</v>
      </c>
      <c r="G27168" t="s">
        <v>49</v>
      </c>
      <c r="H27168" t="s">
        <v>27</v>
      </c>
      <c r="I27168" t="s">
        <v>20</v>
      </c>
      <c r="J27168" t="s">
        <v>21</v>
      </c>
      <c r="K27168">
        <v>0</v>
      </c>
      <c r="L27168">
        <v>0</v>
      </c>
      <c r="M27168">
        <v>50</v>
      </c>
      <c r="N27168" t="s">
        <v>22</v>
      </c>
      <c r="O27168" t="s">
        <v>43</v>
      </c>
    </row>
    <row r="27169" spans="1:15" x14ac:dyDescent="0.3">
      <c r="A27169">
        <v>17</v>
      </c>
      <c r="B27169" t="s">
        <v>28</v>
      </c>
      <c r="C27169">
        <v>721712</v>
      </c>
      <c r="D27169" t="s">
        <v>74</v>
      </c>
      <c r="E27169">
        <v>6</v>
      </c>
      <c r="F27169" t="s">
        <v>17</v>
      </c>
      <c r="G27169" t="s">
        <v>41</v>
      </c>
      <c r="H27169" t="s">
        <v>47</v>
      </c>
      <c r="I27169" t="s">
        <v>20</v>
      </c>
      <c r="J27169" t="s">
        <v>21</v>
      </c>
      <c r="K27169">
        <v>0</v>
      </c>
      <c r="L27169">
        <v>0</v>
      </c>
      <c r="M27169">
        <v>15</v>
      </c>
      <c r="N27169" t="s">
        <v>22</v>
      </c>
      <c r="O27169" t="s">
        <v>23</v>
      </c>
    </row>
    <row r="27170" spans="1:15" x14ac:dyDescent="0.3">
      <c r="A27170">
        <v>56</v>
      </c>
      <c r="B27170" t="s">
        <v>28</v>
      </c>
      <c r="C27170">
        <v>197369</v>
      </c>
      <c r="D27170" t="s">
        <v>52</v>
      </c>
      <c r="E27170">
        <v>4</v>
      </c>
      <c r="F27170" t="s">
        <v>25</v>
      </c>
      <c r="G27170" t="s">
        <v>26</v>
      </c>
      <c r="H27170" t="s">
        <v>27</v>
      </c>
      <c r="I27170" t="s">
        <v>20</v>
      </c>
      <c r="J27170" t="s">
        <v>21</v>
      </c>
      <c r="K27170">
        <v>0</v>
      </c>
      <c r="L27170">
        <v>0</v>
      </c>
      <c r="M27170">
        <v>40</v>
      </c>
      <c r="N27170" t="s">
        <v>22</v>
      </c>
      <c r="O27170" t="s">
        <v>43</v>
      </c>
    </row>
    <row r="27171" spans="1:15" x14ac:dyDescent="0.3">
      <c r="A27171">
        <v>25</v>
      </c>
      <c r="B27171" t="s">
        <v>28</v>
      </c>
      <c r="C27171">
        <v>353795</v>
      </c>
      <c r="D27171" t="s">
        <v>44</v>
      </c>
      <c r="E27171">
        <v>10</v>
      </c>
      <c r="F27171" t="s">
        <v>25</v>
      </c>
      <c r="G27171" t="s">
        <v>18</v>
      </c>
      <c r="H27171" t="s">
        <v>35</v>
      </c>
      <c r="I27171" t="s">
        <v>33</v>
      </c>
      <c r="J27171" t="s">
        <v>36</v>
      </c>
      <c r="K27171">
        <v>3103</v>
      </c>
      <c r="L27171">
        <v>0</v>
      </c>
      <c r="M27171">
        <v>40</v>
      </c>
      <c r="N27171" t="s">
        <v>22</v>
      </c>
      <c r="O27171" t="s">
        <v>43</v>
      </c>
    </row>
    <row r="27172" spans="1:15" x14ac:dyDescent="0.3">
      <c r="A27172">
        <v>47</v>
      </c>
      <c r="B27172" t="s">
        <v>28</v>
      </c>
      <c r="C27172">
        <v>334679</v>
      </c>
      <c r="D27172" t="s">
        <v>38</v>
      </c>
      <c r="E27172">
        <v>14</v>
      </c>
      <c r="F27172" t="s">
        <v>60</v>
      </c>
      <c r="G27172" t="s">
        <v>57</v>
      </c>
      <c r="H27172" t="s">
        <v>58</v>
      </c>
      <c r="I27172" t="s">
        <v>45</v>
      </c>
      <c r="J27172" t="s">
        <v>36</v>
      </c>
      <c r="K27172">
        <v>0</v>
      </c>
      <c r="L27172">
        <v>0</v>
      </c>
      <c r="M27172">
        <v>42</v>
      </c>
      <c r="N27172" t="s">
        <v>46</v>
      </c>
      <c r="O27172" t="s">
        <v>23</v>
      </c>
    </row>
    <row r="27173" spans="1:15" x14ac:dyDescent="0.3">
      <c r="A27173">
        <v>23</v>
      </c>
      <c r="B27173" t="s">
        <v>28</v>
      </c>
      <c r="C27173">
        <v>235853</v>
      </c>
      <c r="D27173" t="s">
        <v>29</v>
      </c>
      <c r="E27173">
        <v>9</v>
      </c>
      <c r="F27173" t="s">
        <v>25</v>
      </c>
      <c r="G27173" t="s">
        <v>49</v>
      </c>
      <c r="H27173" t="s">
        <v>27</v>
      </c>
      <c r="I27173" t="s">
        <v>20</v>
      </c>
      <c r="J27173" t="s">
        <v>21</v>
      </c>
      <c r="K27173">
        <v>0</v>
      </c>
      <c r="L27173">
        <v>0</v>
      </c>
      <c r="M27173">
        <v>45</v>
      </c>
      <c r="N27173" t="s">
        <v>22</v>
      </c>
      <c r="O27173" t="s">
        <v>23</v>
      </c>
    </row>
    <row r="27174" spans="1:15" x14ac:dyDescent="0.3">
      <c r="A27174">
        <v>51</v>
      </c>
      <c r="B27174" t="s">
        <v>24</v>
      </c>
      <c r="C27174">
        <v>353281</v>
      </c>
      <c r="D27174" t="s">
        <v>29</v>
      </c>
      <c r="E27174">
        <v>9</v>
      </c>
      <c r="F27174" t="s">
        <v>60</v>
      </c>
      <c r="G27174" t="s">
        <v>41</v>
      </c>
      <c r="H27174" t="s">
        <v>58</v>
      </c>
      <c r="I27174" t="s">
        <v>20</v>
      </c>
      <c r="J27174" t="s">
        <v>36</v>
      </c>
      <c r="K27174">
        <v>0</v>
      </c>
      <c r="L27174">
        <v>0</v>
      </c>
      <c r="M27174">
        <v>20</v>
      </c>
      <c r="N27174" t="s">
        <v>22</v>
      </c>
      <c r="O27174" t="s">
        <v>23</v>
      </c>
    </row>
    <row r="27175" spans="1:15" x14ac:dyDescent="0.3">
      <c r="A27175">
        <v>19</v>
      </c>
      <c r="B27175" t="s">
        <v>28</v>
      </c>
      <c r="C27175">
        <v>203061</v>
      </c>
      <c r="D27175" t="s">
        <v>44</v>
      </c>
      <c r="E27175">
        <v>10</v>
      </c>
      <c r="F27175" t="s">
        <v>17</v>
      </c>
      <c r="G27175" t="s">
        <v>62</v>
      </c>
      <c r="H27175" t="s">
        <v>19</v>
      </c>
      <c r="I27175" t="s">
        <v>20</v>
      </c>
      <c r="J27175" t="s">
        <v>36</v>
      </c>
      <c r="K27175">
        <v>0</v>
      </c>
      <c r="L27175">
        <v>0</v>
      </c>
      <c r="M27175">
        <v>25</v>
      </c>
      <c r="N27175" t="s">
        <v>22</v>
      </c>
      <c r="O27175" t="s">
        <v>23</v>
      </c>
    </row>
    <row r="27176" spans="1:15" x14ac:dyDescent="0.3">
      <c r="A27176">
        <v>33</v>
      </c>
      <c r="B27176" t="s">
        <v>24</v>
      </c>
      <c r="C27176">
        <v>62932</v>
      </c>
      <c r="D27176" t="s">
        <v>29</v>
      </c>
      <c r="E27176">
        <v>9</v>
      </c>
      <c r="F27176" t="s">
        <v>25</v>
      </c>
      <c r="G27176" t="s">
        <v>51</v>
      </c>
      <c r="H27176" t="s">
        <v>27</v>
      </c>
      <c r="I27176" t="s">
        <v>20</v>
      </c>
      <c r="J27176" t="s">
        <v>21</v>
      </c>
      <c r="K27176">
        <v>0</v>
      </c>
      <c r="L27176">
        <v>0</v>
      </c>
      <c r="M27176">
        <v>40</v>
      </c>
      <c r="N27176" t="s">
        <v>22</v>
      </c>
      <c r="O27176" t="s">
        <v>23</v>
      </c>
    </row>
    <row r="27177" spans="1:15" x14ac:dyDescent="0.3">
      <c r="A27177">
        <v>32</v>
      </c>
      <c r="B27177" t="s">
        <v>28</v>
      </c>
      <c r="C27177">
        <v>118551</v>
      </c>
      <c r="D27177" t="s">
        <v>29</v>
      </c>
      <c r="E27177">
        <v>9</v>
      </c>
      <c r="F27177" t="s">
        <v>30</v>
      </c>
      <c r="G27177" t="s">
        <v>41</v>
      </c>
      <c r="H27177" t="s">
        <v>58</v>
      </c>
      <c r="I27177" t="s">
        <v>20</v>
      </c>
      <c r="J27177" t="s">
        <v>36</v>
      </c>
      <c r="K27177">
        <v>0</v>
      </c>
      <c r="L27177">
        <v>0</v>
      </c>
      <c r="M27177">
        <v>80</v>
      </c>
      <c r="N27177" t="s">
        <v>22</v>
      </c>
      <c r="O27177" t="s">
        <v>23</v>
      </c>
    </row>
    <row r="27178" spans="1:15" x14ac:dyDescent="0.3">
      <c r="A27178">
        <v>52</v>
      </c>
      <c r="B27178" t="s">
        <v>28</v>
      </c>
      <c r="C27178">
        <v>99184</v>
      </c>
      <c r="D27178" t="s">
        <v>29</v>
      </c>
      <c r="E27178">
        <v>9</v>
      </c>
      <c r="F27178" t="s">
        <v>30</v>
      </c>
      <c r="G27178" t="s">
        <v>53</v>
      </c>
      <c r="H27178" t="s">
        <v>19</v>
      </c>
      <c r="I27178" t="s">
        <v>20</v>
      </c>
      <c r="J27178" t="s">
        <v>21</v>
      </c>
      <c r="K27178">
        <v>0</v>
      </c>
      <c r="L27178">
        <v>0</v>
      </c>
      <c r="M27178">
        <v>40</v>
      </c>
      <c r="N27178" t="s">
        <v>22</v>
      </c>
      <c r="O27178" t="s">
        <v>23</v>
      </c>
    </row>
    <row r="27179" spans="1:15" x14ac:dyDescent="0.3">
      <c r="A27179">
        <v>36</v>
      </c>
      <c r="B27179" t="s">
        <v>28</v>
      </c>
      <c r="C27179">
        <v>189674</v>
      </c>
      <c r="D27179" t="s">
        <v>44</v>
      </c>
      <c r="E27179">
        <v>10</v>
      </c>
      <c r="F27179" t="s">
        <v>60</v>
      </c>
      <c r="G27179" t="s">
        <v>41</v>
      </c>
      <c r="H27179" t="s">
        <v>73</v>
      </c>
      <c r="I27179" t="s">
        <v>33</v>
      </c>
      <c r="J27179" t="s">
        <v>36</v>
      </c>
      <c r="K27179">
        <v>0</v>
      </c>
      <c r="L27179">
        <v>0</v>
      </c>
      <c r="M27179">
        <v>40</v>
      </c>
      <c r="N27179" t="s">
        <v>22</v>
      </c>
      <c r="O27179" t="s">
        <v>23</v>
      </c>
    </row>
    <row r="27180" spans="1:15" x14ac:dyDescent="0.3">
      <c r="A27180">
        <v>34</v>
      </c>
      <c r="B27180" t="s">
        <v>28</v>
      </c>
      <c r="C27180">
        <v>226883</v>
      </c>
      <c r="D27180" t="s">
        <v>29</v>
      </c>
      <c r="E27180">
        <v>9</v>
      </c>
      <c r="F27180" t="s">
        <v>30</v>
      </c>
      <c r="G27180" t="s">
        <v>51</v>
      </c>
      <c r="H27180" t="s">
        <v>19</v>
      </c>
      <c r="I27180" t="s">
        <v>20</v>
      </c>
      <c r="J27180" t="s">
        <v>21</v>
      </c>
      <c r="K27180">
        <v>0</v>
      </c>
      <c r="L27180">
        <v>0</v>
      </c>
      <c r="M27180">
        <v>40</v>
      </c>
      <c r="N27180" t="s">
        <v>22</v>
      </c>
      <c r="O27180" t="s">
        <v>23</v>
      </c>
    </row>
    <row r="27181" spans="1:15" x14ac:dyDescent="0.3">
      <c r="A27181">
        <v>26</v>
      </c>
      <c r="C27181">
        <v>109564</v>
      </c>
      <c r="D27181" t="s">
        <v>29</v>
      </c>
      <c r="E27181">
        <v>9</v>
      </c>
      <c r="F27181" t="s">
        <v>17</v>
      </c>
      <c r="H27181" t="s">
        <v>47</v>
      </c>
      <c r="I27181" t="s">
        <v>20</v>
      </c>
      <c r="J27181" t="s">
        <v>36</v>
      </c>
      <c r="K27181">
        <v>0</v>
      </c>
      <c r="L27181">
        <v>0</v>
      </c>
      <c r="M27181">
        <v>40</v>
      </c>
      <c r="N27181" t="s">
        <v>22</v>
      </c>
      <c r="O27181" t="s">
        <v>23</v>
      </c>
    </row>
    <row r="27182" spans="1:15" x14ac:dyDescent="0.3">
      <c r="A27182">
        <v>26</v>
      </c>
      <c r="B27182" t="s">
        <v>71</v>
      </c>
      <c r="C27182">
        <v>66872</v>
      </c>
      <c r="D27182" t="s">
        <v>93</v>
      </c>
      <c r="E27182">
        <v>8</v>
      </c>
      <c r="F27182" t="s">
        <v>25</v>
      </c>
      <c r="G27182" t="s">
        <v>49</v>
      </c>
      <c r="H27182" t="s">
        <v>27</v>
      </c>
      <c r="I27182" t="s">
        <v>68</v>
      </c>
      <c r="J27182" t="s">
        <v>21</v>
      </c>
      <c r="K27182">
        <v>0</v>
      </c>
      <c r="L27182">
        <v>0</v>
      </c>
      <c r="M27182">
        <v>98</v>
      </c>
      <c r="N27182" t="s">
        <v>94</v>
      </c>
      <c r="O27182" t="s">
        <v>23</v>
      </c>
    </row>
    <row r="27183" spans="1:15" x14ac:dyDescent="0.3">
      <c r="A27183">
        <v>35</v>
      </c>
      <c r="B27183" t="s">
        <v>63</v>
      </c>
      <c r="C27183">
        <v>268292</v>
      </c>
      <c r="D27183" t="s">
        <v>44</v>
      </c>
      <c r="E27183">
        <v>10</v>
      </c>
      <c r="F27183" t="s">
        <v>25</v>
      </c>
      <c r="G27183" t="s">
        <v>51</v>
      </c>
      <c r="H27183" t="s">
        <v>27</v>
      </c>
      <c r="I27183" t="s">
        <v>20</v>
      </c>
      <c r="J27183" t="s">
        <v>21</v>
      </c>
      <c r="K27183">
        <v>0</v>
      </c>
      <c r="L27183">
        <v>0</v>
      </c>
      <c r="M27183">
        <v>40</v>
      </c>
      <c r="N27183" t="s">
        <v>22</v>
      </c>
      <c r="O27183" t="s">
        <v>23</v>
      </c>
    </row>
    <row r="27184" spans="1:15" x14ac:dyDescent="0.3">
      <c r="A27184">
        <v>58</v>
      </c>
      <c r="B27184" t="s">
        <v>61</v>
      </c>
      <c r="C27184">
        <v>139290</v>
      </c>
      <c r="D27184" t="s">
        <v>16</v>
      </c>
      <c r="E27184">
        <v>13</v>
      </c>
      <c r="F27184" t="s">
        <v>25</v>
      </c>
      <c r="G27184" t="s">
        <v>18</v>
      </c>
      <c r="H27184" t="s">
        <v>27</v>
      </c>
      <c r="I27184" t="s">
        <v>20</v>
      </c>
      <c r="J27184" t="s">
        <v>21</v>
      </c>
      <c r="K27184">
        <v>0</v>
      </c>
      <c r="L27184">
        <v>0</v>
      </c>
      <c r="M27184">
        <v>40</v>
      </c>
      <c r="N27184" t="s">
        <v>22</v>
      </c>
      <c r="O27184" t="s">
        <v>43</v>
      </c>
    </row>
    <row r="27185" spans="1:15" x14ac:dyDescent="0.3">
      <c r="A27185">
        <v>32</v>
      </c>
      <c r="B27185" t="s">
        <v>28</v>
      </c>
      <c r="C27185">
        <v>206541</v>
      </c>
      <c r="D27185" t="s">
        <v>32</v>
      </c>
      <c r="E27185">
        <v>7</v>
      </c>
      <c r="F27185" t="s">
        <v>30</v>
      </c>
      <c r="G27185" t="s">
        <v>51</v>
      </c>
      <c r="H27185" t="s">
        <v>47</v>
      </c>
      <c r="I27185" t="s">
        <v>20</v>
      </c>
      <c r="J27185" t="s">
        <v>21</v>
      </c>
      <c r="K27185">
        <v>0</v>
      </c>
      <c r="L27185">
        <v>0</v>
      </c>
      <c r="M27185">
        <v>50</v>
      </c>
      <c r="N27185" t="s">
        <v>22</v>
      </c>
      <c r="O27185" t="s">
        <v>23</v>
      </c>
    </row>
    <row r="27186" spans="1:15" x14ac:dyDescent="0.3">
      <c r="A27186">
        <v>23</v>
      </c>
      <c r="B27186" t="s">
        <v>28</v>
      </c>
      <c r="C27186">
        <v>203139</v>
      </c>
      <c r="D27186" t="s">
        <v>44</v>
      </c>
      <c r="E27186">
        <v>10</v>
      </c>
      <c r="F27186" t="s">
        <v>17</v>
      </c>
      <c r="G27186" t="s">
        <v>41</v>
      </c>
      <c r="H27186" t="s">
        <v>73</v>
      </c>
      <c r="I27186" t="s">
        <v>20</v>
      </c>
      <c r="J27186" t="s">
        <v>36</v>
      </c>
      <c r="K27186">
        <v>0</v>
      </c>
      <c r="L27186">
        <v>0</v>
      </c>
      <c r="M27186">
        <v>40</v>
      </c>
      <c r="N27186" t="s">
        <v>22</v>
      </c>
      <c r="O27186" t="s">
        <v>23</v>
      </c>
    </row>
    <row r="27187" spans="1:15" x14ac:dyDescent="0.3">
      <c r="A27187">
        <v>28</v>
      </c>
      <c r="B27187" t="s">
        <v>24</v>
      </c>
      <c r="C27187">
        <v>294398</v>
      </c>
      <c r="D27187" t="s">
        <v>44</v>
      </c>
      <c r="E27187">
        <v>10</v>
      </c>
      <c r="F27187" t="s">
        <v>17</v>
      </c>
      <c r="G27187" t="s">
        <v>57</v>
      </c>
      <c r="H27187" t="s">
        <v>19</v>
      </c>
      <c r="I27187" t="s">
        <v>33</v>
      </c>
      <c r="J27187" t="s">
        <v>21</v>
      </c>
      <c r="K27187">
        <v>0</v>
      </c>
      <c r="L27187">
        <v>0</v>
      </c>
      <c r="M27187">
        <v>40</v>
      </c>
      <c r="N27187" t="s">
        <v>22</v>
      </c>
      <c r="O27187" t="s">
        <v>23</v>
      </c>
    </row>
    <row r="27188" spans="1:15" x14ac:dyDescent="0.3">
      <c r="A27188">
        <v>20</v>
      </c>
      <c r="B27188" t="s">
        <v>28</v>
      </c>
      <c r="C27188">
        <v>386864</v>
      </c>
      <c r="D27188" t="s">
        <v>74</v>
      </c>
      <c r="E27188">
        <v>6</v>
      </c>
      <c r="F27188" t="s">
        <v>17</v>
      </c>
      <c r="G27188" t="s">
        <v>41</v>
      </c>
      <c r="H27188" t="s">
        <v>73</v>
      </c>
      <c r="I27188" t="s">
        <v>20</v>
      </c>
      <c r="J27188" t="s">
        <v>21</v>
      </c>
      <c r="K27188">
        <v>0</v>
      </c>
      <c r="L27188">
        <v>0</v>
      </c>
      <c r="M27188">
        <v>35</v>
      </c>
      <c r="N27188" t="s">
        <v>55</v>
      </c>
      <c r="O27188" t="s">
        <v>23</v>
      </c>
    </row>
    <row r="27189" spans="1:15" x14ac:dyDescent="0.3">
      <c r="A27189">
        <v>17</v>
      </c>
      <c r="B27189" t="s">
        <v>28</v>
      </c>
      <c r="C27189">
        <v>369909</v>
      </c>
      <c r="D27189" t="s">
        <v>74</v>
      </c>
      <c r="E27189">
        <v>6</v>
      </c>
      <c r="F27189" t="s">
        <v>17</v>
      </c>
      <c r="G27189" t="s">
        <v>41</v>
      </c>
      <c r="H27189" t="s">
        <v>47</v>
      </c>
      <c r="I27189" t="s">
        <v>20</v>
      </c>
      <c r="J27189" t="s">
        <v>21</v>
      </c>
      <c r="K27189">
        <v>0</v>
      </c>
      <c r="L27189">
        <v>0</v>
      </c>
      <c r="M27189">
        <v>20</v>
      </c>
      <c r="N27189" t="s">
        <v>22</v>
      </c>
      <c r="O27189" t="s">
        <v>23</v>
      </c>
    </row>
    <row r="27190" spans="1:15" x14ac:dyDescent="0.3">
      <c r="A27190">
        <v>56</v>
      </c>
      <c r="B27190" t="s">
        <v>28</v>
      </c>
      <c r="C27190">
        <v>89922</v>
      </c>
      <c r="D27190" t="s">
        <v>29</v>
      </c>
      <c r="E27190">
        <v>9</v>
      </c>
      <c r="F27190" t="s">
        <v>25</v>
      </c>
      <c r="G27190" t="s">
        <v>53</v>
      </c>
      <c r="H27190" t="s">
        <v>27</v>
      </c>
      <c r="I27190" t="s">
        <v>20</v>
      </c>
      <c r="J27190" t="s">
        <v>21</v>
      </c>
      <c r="K27190">
        <v>3103</v>
      </c>
      <c r="L27190">
        <v>0</v>
      </c>
      <c r="M27190">
        <v>45</v>
      </c>
      <c r="N27190" t="s">
        <v>22</v>
      </c>
      <c r="O27190" t="s">
        <v>43</v>
      </c>
    </row>
    <row r="27191" spans="1:15" x14ac:dyDescent="0.3">
      <c r="A27191">
        <v>26</v>
      </c>
      <c r="B27191" t="s">
        <v>28</v>
      </c>
      <c r="C27191">
        <v>176008</v>
      </c>
      <c r="D27191" t="s">
        <v>29</v>
      </c>
      <c r="E27191">
        <v>9</v>
      </c>
      <c r="F27191" t="s">
        <v>30</v>
      </c>
      <c r="G27191" t="s">
        <v>18</v>
      </c>
      <c r="H27191" t="s">
        <v>47</v>
      </c>
      <c r="I27191" t="s">
        <v>20</v>
      </c>
      <c r="J27191" t="s">
        <v>36</v>
      </c>
      <c r="K27191">
        <v>0</v>
      </c>
      <c r="L27191">
        <v>0</v>
      </c>
      <c r="M27191">
        <v>40</v>
      </c>
      <c r="N27191" t="s">
        <v>22</v>
      </c>
      <c r="O27191" t="s">
        <v>23</v>
      </c>
    </row>
    <row r="27192" spans="1:15" x14ac:dyDescent="0.3">
      <c r="A27192">
        <v>43</v>
      </c>
      <c r="B27192" t="s">
        <v>15</v>
      </c>
      <c r="C27192">
        <v>241506</v>
      </c>
      <c r="D27192" t="s">
        <v>16</v>
      </c>
      <c r="E27192">
        <v>13</v>
      </c>
      <c r="F27192" t="s">
        <v>30</v>
      </c>
      <c r="G27192" t="s">
        <v>34</v>
      </c>
      <c r="H27192" t="s">
        <v>58</v>
      </c>
      <c r="I27192" t="s">
        <v>20</v>
      </c>
      <c r="J27192" t="s">
        <v>36</v>
      </c>
      <c r="K27192">
        <v>1506</v>
      </c>
      <c r="L27192">
        <v>0</v>
      </c>
      <c r="M27192">
        <v>36</v>
      </c>
      <c r="N27192" t="s">
        <v>22</v>
      </c>
      <c r="O27192" t="s">
        <v>23</v>
      </c>
    </row>
    <row r="27193" spans="1:15" x14ac:dyDescent="0.3">
      <c r="A27193">
        <v>45</v>
      </c>
      <c r="B27193" t="s">
        <v>24</v>
      </c>
      <c r="C27193">
        <v>174426</v>
      </c>
      <c r="D27193" t="s">
        <v>44</v>
      </c>
      <c r="E27193">
        <v>10</v>
      </c>
      <c r="F27193" t="s">
        <v>17</v>
      </c>
      <c r="G27193" t="s">
        <v>34</v>
      </c>
      <c r="H27193" t="s">
        <v>19</v>
      </c>
      <c r="I27193" t="s">
        <v>20</v>
      </c>
      <c r="J27193" t="s">
        <v>21</v>
      </c>
      <c r="K27193">
        <v>0</v>
      </c>
      <c r="L27193">
        <v>0</v>
      </c>
      <c r="M27193">
        <v>35</v>
      </c>
      <c r="N27193" t="s">
        <v>22</v>
      </c>
      <c r="O27193" t="s">
        <v>23</v>
      </c>
    </row>
    <row r="27194" spans="1:15" x14ac:dyDescent="0.3">
      <c r="A27194">
        <v>34</v>
      </c>
      <c r="B27194" t="s">
        <v>28</v>
      </c>
      <c r="C27194">
        <v>167497</v>
      </c>
      <c r="D27194" t="s">
        <v>44</v>
      </c>
      <c r="E27194">
        <v>10</v>
      </c>
      <c r="F27194" t="s">
        <v>25</v>
      </c>
      <c r="G27194" t="s">
        <v>26</v>
      </c>
      <c r="H27194" t="s">
        <v>35</v>
      </c>
      <c r="I27194" t="s">
        <v>20</v>
      </c>
      <c r="J27194" t="s">
        <v>36</v>
      </c>
      <c r="K27194">
        <v>7688</v>
      </c>
      <c r="L27194">
        <v>0</v>
      </c>
      <c r="M27194">
        <v>50</v>
      </c>
      <c r="N27194" t="s">
        <v>22</v>
      </c>
      <c r="O27194" t="s">
        <v>43</v>
      </c>
    </row>
    <row r="27195" spans="1:15" x14ac:dyDescent="0.3">
      <c r="A27195">
        <v>54</v>
      </c>
      <c r="B27195" t="s">
        <v>28</v>
      </c>
      <c r="C27195">
        <v>292673</v>
      </c>
      <c r="D27195" t="s">
        <v>81</v>
      </c>
      <c r="E27195">
        <v>2</v>
      </c>
      <c r="F27195" t="s">
        <v>25</v>
      </c>
      <c r="G27195" t="s">
        <v>41</v>
      </c>
      <c r="H27195" t="s">
        <v>27</v>
      </c>
      <c r="I27195" t="s">
        <v>20</v>
      </c>
      <c r="J27195" t="s">
        <v>21</v>
      </c>
      <c r="K27195">
        <v>0</v>
      </c>
      <c r="L27195">
        <v>0</v>
      </c>
      <c r="M27195">
        <v>35</v>
      </c>
      <c r="N27195" t="s">
        <v>55</v>
      </c>
      <c r="O27195" t="s">
        <v>23</v>
      </c>
    </row>
    <row r="27196" spans="1:15" x14ac:dyDescent="0.3">
      <c r="A27196">
        <v>51</v>
      </c>
      <c r="B27196" t="s">
        <v>63</v>
      </c>
      <c r="C27196">
        <v>134808</v>
      </c>
      <c r="D27196" t="s">
        <v>29</v>
      </c>
      <c r="E27196">
        <v>9</v>
      </c>
      <c r="F27196" t="s">
        <v>79</v>
      </c>
      <c r="G27196" t="s">
        <v>41</v>
      </c>
      <c r="H27196" t="s">
        <v>58</v>
      </c>
      <c r="I27196" t="s">
        <v>20</v>
      </c>
      <c r="J27196" t="s">
        <v>36</v>
      </c>
      <c r="K27196">
        <v>0</v>
      </c>
      <c r="L27196">
        <v>0</v>
      </c>
      <c r="M27196">
        <v>40</v>
      </c>
      <c r="N27196" t="s">
        <v>22</v>
      </c>
      <c r="O27196" t="s">
        <v>23</v>
      </c>
    </row>
    <row r="27197" spans="1:15" x14ac:dyDescent="0.3">
      <c r="A27197">
        <v>58</v>
      </c>
      <c r="B27197" t="s">
        <v>24</v>
      </c>
      <c r="C27197">
        <v>95763</v>
      </c>
      <c r="D27197" t="s">
        <v>44</v>
      </c>
      <c r="E27197">
        <v>10</v>
      </c>
      <c r="F27197" t="s">
        <v>25</v>
      </c>
      <c r="G27197" t="s">
        <v>56</v>
      </c>
      <c r="H27197" t="s">
        <v>27</v>
      </c>
      <c r="I27197" t="s">
        <v>20</v>
      </c>
      <c r="J27197" t="s">
        <v>21</v>
      </c>
      <c r="K27197">
        <v>0</v>
      </c>
      <c r="L27197">
        <v>0</v>
      </c>
      <c r="M27197">
        <v>60</v>
      </c>
      <c r="N27197" t="s">
        <v>22</v>
      </c>
      <c r="O27197" t="s">
        <v>23</v>
      </c>
    </row>
    <row r="27198" spans="1:15" x14ac:dyDescent="0.3">
      <c r="A27198">
        <v>49</v>
      </c>
      <c r="B27198" t="s">
        <v>28</v>
      </c>
      <c r="C27198">
        <v>83622</v>
      </c>
      <c r="D27198" t="s">
        <v>48</v>
      </c>
      <c r="E27198">
        <v>12</v>
      </c>
      <c r="F27198" t="s">
        <v>60</v>
      </c>
      <c r="G27198" t="s">
        <v>18</v>
      </c>
      <c r="H27198" t="s">
        <v>19</v>
      </c>
      <c r="I27198" t="s">
        <v>20</v>
      </c>
      <c r="J27198" t="s">
        <v>36</v>
      </c>
      <c r="K27198">
        <v>2597</v>
      </c>
      <c r="L27198">
        <v>0</v>
      </c>
      <c r="M27198">
        <v>40</v>
      </c>
      <c r="N27198" t="s">
        <v>22</v>
      </c>
      <c r="O27198" t="s">
        <v>23</v>
      </c>
    </row>
    <row r="27199" spans="1:15" x14ac:dyDescent="0.3">
      <c r="A27199">
        <v>21</v>
      </c>
      <c r="B27199" t="s">
        <v>28</v>
      </c>
      <c r="C27199">
        <v>222490</v>
      </c>
      <c r="D27199" t="s">
        <v>50</v>
      </c>
      <c r="E27199">
        <v>11</v>
      </c>
      <c r="F27199" t="s">
        <v>17</v>
      </c>
      <c r="G27199" t="s">
        <v>18</v>
      </c>
      <c r="H27199" t="s">
        <v>47</v>
      </c>
      <c r="I27199" t="s">
        <v>20</v>
      </c>
      <c r="J27199" t="s">
        <v>36</v>
      </c>
      <c r="K27199">
        <v>0</v>
      </c>
      <c r="L27199">
        <v>0</v>
      </c>
      <c r="M27199">
        <v>40</v>
      </c>
      <c r="N27199" t="s">
        <v>22</v>
      </c>
      <c r="O27199" t="s">
        <v>23</v>
      </c>
    </row>
    <row r="27200" spans="1:15" x14ac:dyDescent="0.3">
      <c r="A27200">
        <v>44</v>
      </c>
      <c r="B27200" t="s">
        <v>28</v>
      </c>
      <c r="C27200">
        <v>29115</v>
      </c>
      <c r="D27200" t="s">
        <v>44</v>
      </c>
      <c r="E27200">
        <v>10</v>
      </c>
      <c r="F27200" t="s">
        <v>17</v>
      </c>
      <c r="G27200" t="s">
        <v>41</v>
      </c>
      <c r="H27200" t="s">
        <v>19</v>
      </c>
      <c r="I27200" t="s">
        <v>20</v>
      </c>
      <c r="J27200" t="s">
        <v>36</v>
      </c>
      <c r="K27200">
        <v>0</v>
      </c>
      <c r="L27200">
        <v>0</v>
      </c>
      <c r="M27200">
        <v>40</v>
      </c>
      <c r="N27200" t="s">
        <v>22</v>
      </c>
      <c r="O27200" t="s">
        <v>23</v>
      </c>
    </row>
    <row r="27201" spans="1:15" x14ac:dyDescent="0.3">
      <c r="A27201">
        <v>26</v>
      </c>
      <c r="B27201" t="s">
        <v>28</v>
      </c>
      <c r="C27201">
        <v>66638</v>
      </c>
      <c r="D27201" t="s">
        <v>16</v>
      </c>
      <c r="E27201">
        <v>13</v>
      </c>
      <c r="F27201" t="s">
        <v>17</v>
      </c>
      <c r="G27201" t="s">
        <v>26</v>
      </c>
      <c r="H27201" t="s">
        <v>19</v>
      </c>
      <c r="I27201" t="s">
        <v>20</v>
      </c>
      <c r="J27201" t="s">
        <v>36</v>
      </c>
      <c r="K27201">
        <v>0</v>
      </c>
      <c r="L27201">
        <v>0</v>
      </c>
      <c r="M27201">
        <v>50</v>
      </c>
      <c r="N27201" t="s">
        <v>22</v>
      </c>
      <c r="O27201" t="s">
        <v>23</v>
      </c>
    </row>
    <row r="27202" spans="1:15" x14ac:dyDescent="0.3">
      <c r="A27202">
        <v>39</v>
      </c>
      <c r="B27202" t="s">
        <v>28</v>
      </c>
      <c r="C27202">
        <v>53926</v>
      </c>
      <c r="D27202" t="s">
        <v>16</v>
      </c>
      <c r="E27202">
        <v>13</v>
      </c>
      <c r="F27202" t="s">
        <v>25</v>
      </c>
      <c r="G27202" t="s">
        <v>34</v>
      </c>
      <c r="H27202" t="s">
        <v>27</v>
      </c>
      <c r="I27202" t="s">
        <v>20</v>
      </c>
      <c r="J27202" t="s">
        <v>21</v>
      </c>
      <c r="K27202">
        <v>0</v>
      </c>
      <c r="L27202">
        <v>0</v>
      </c>
      <c r="M27202">
        <v>40</v>
      </c>
      <c r="N27202" t="s">
        <v>22</v>
      </c>
      <c r="O27202" t="s">
        <v>23</v>
      </c>
    </row>
    <row r="27203" spans="1:15" x14ac:dyDescent="0.3">
      <c r="A27203">
        <v>19</v>
      </c>
      <c r="C27203">
        <v>43739</v>
      </c>
      <c r="D27203" t="s">
        <v>29</v>
      </c>
      <c r="E27203">
        <v>9</v>
      </c>
      <c r="F27203" t="s">
        <v>17</v>
      </c>
      <c r="H27203" t="s">
        <v>47</v>
      </c>
      <c r="I27203" t="s">
        <v>20</v>
      </c>
      <c r="J27203" t="s">
        <v>21</v>
      </c>
      <c r="K27203">
        <v>0</v>
      </c>
      <c r="L27203">
        <v>0</v>
      </c>
      <c r="M27203">
        <v>40</v>
      </c>
      <c r="N27203" t="s">
        <v>22</v>
      </c>
      <c r="O27203" t="s">
        <v>23</v>
      </c>
    </row>
    <row r="27204" spans="1:15" x14ac:dyDescent="0.3">
      <c r="A27204">
        <v>37</v>
      </c>
      <c r="B27204" t="s">
        <v>28</v>
      </c>
      <c r="C27204">
        <v>104359</v>
      </c>
      <c r="D27204" t="s">
        <v>44</v>
      </c>
      <c r="E27204">
        <v>10</v>
      </c>
      <c r="F27204" t="s">
        <v>25</v>
      </c>
      <c r="G27204" t="s">
        <v>31</v>
      </c>
      <c r="H27204" t="s">
        <v>27</v>
      </c>
      <c r="I27204" t="s">
        <v>20</v>
      </c>
      <c r="J27204" t="s">
        <v>21</v>
      </c>
      <c r="K27204">
        <v>0</v>
      </c>
      <c r="L27204">
        <v>0</v>
      </c>
      <c r="M27204">
        <v>40</v>
      </c>
      <c r="N27204" t="s">
        <v>22</v>
      </c>
      <c r="O27204" t="s">
        <v>23</v>
      </c>
    </row>
    <row r="27205" spans="1:15" x14ac:dyDescent="0.3">
      <c r="A27205">
        <v>49</v>
      </c>
      <c r="B27205" t="s">
        <v>28</v>
      </c>
      <c r="C27205">
        <v>124604</v>
      </c>
      <c r="D27205" t="s">
        <v>29</v>
      </c>
      <c r="E27205">
        <v>9</v>
      </c>
      <c r="F27205" t="s">
        <v>30</v>
      </c>
      <c r="G27205" t="s">
        <v>18</v>
      </c>
      <c r="H27205" t="s">
        <v>19</v>
      </c>
      <c r="I27205" t="s">
        <v>20</v>
      </c>
      <c r="J27205" t="s">
        <v>21</v>
      </c>
      <c r="K27205">
        <v>0</v>
      </c>
      <c r="L27205">
        <v>0</v>
      </c>
      <c r="M27205">
        <v>32</v>
      </c>
      <c r="N27205" t="s">
        <v>22</v>
      </c>
      <c r="O27205" t="s">
        <v>23</v>
      </c>
    </row>
    <row r="27206" spans="1:15" x14ac:dyDescent="0.3">
      <c r="A27206">
        <v>45</v>
      </c>
      <c r="B27206" t="s">
        <v>28</v>
      </c>
      <c r="C27206">
        <v>114797</v>
      </c>
      <c r="D27206" t="s">
        <v>29</v>
      </c>
      <c r="E27206">
        <v>9</v>
      </c>
      <c r="F27206" t="s">
        <v>60</v>
      </c>
      <c r="G27206" t="s">
        <v>57</v>
      </c>
      <c r="H27206" t="s">
        <v>58</v>
      </c>
      <c r="I27206" t="s">
        <v>33</v>
      </c>
      <c r="J27206" t="s">
        <v>36</v>
      </c>
      <c r="K27206">
        <v>0</v>
      </c>
      <c r="L27206">
        <v>0</v>
      </c>
      <c r="M27206">
        <v>40</v>
      </c>
      <c r="N27206" t="s">
        <v>22</v>
      </c>
      <c r="O27206" t="s">
        <v>23</v>
      </c>
    </row>
    <row r="27207" spans="1:15" x14ac:dyDescent="0.3">
      <c r="A27207">
        <v>60</v>
      </c>
      <c r="B27207" t="s">
        <v>61</v>
      </c>
      <c r="C27207">
        <v>67320</v>
      </c>
      <c r="D27207" t="s">
        <v>29</v>
      </c>
      <c r="E27207">
        <v>9</v>
      </c>
      <c r="F27207" t="s">
        <v>17</v>
      </c>
      <c r="G27207" t="s">
        <v>18</v>
      </c>
      <c r="H27207" t="s">
        <v>19</v>
      </c>
      <c r="I27207" t="s">
        <v>33</v>
      </c>
      <c r="J27207" t="s">
        <v>36</v>
      </c>
      <c r="K27207">
        <v>0</v>
      </c>
      <c r="L27207">
        <v>0</v>
      </c>
      <c r="M27207">
        <v>40</v>
      </c>
      <c r="N27207" t="s">
        <v>22</v>
      </c>
      <c r="O27207" t="s">
        <v>23</v>
      </c>
    </row>
    <row r="27208" spans="1:15" x14ac:dyDescent="0.3">
      <c r="A27208">
        <v>28</v>
      </c>
      <c r="B27208" t="s">
        <v>61</v>
      </c>
      <c r="C27208">
        <v>53147</v>
      </c>
      <c r="D27208" t="s">
        <v>16</v>
      </c>
      <c r="E27208">
        <v>13</v>
      </c>
      <c r="F27208" t="s">
        <v>17</v>
      </c>
      <c r="G27208" t="s">
        <v>26</v>
      </c>
      <c r="H27208" t="s">
        <v>19</v>
      </c>
      <c r="I27208" t="s">
        <v>33</v>
      </c>
      <c r="J27208" t="s">
        <v>21</v>
      </c>
      <c r="K27208">
        <v>0</v>
      </c>
      <c r="L27208">
        <v>0</v>
      </c>
      <c r="M27208">
        <v>40</v>
      </c>
      <c r="N27208" t="s">
        <v>22</v>
      </c>
      <c r="O27208" t="s">
        <v>23</v>
      </c>
    </row>
    <row r="27209" spans="1:15" x14ac:dyDescent="0.3">
      <c r="A27209">
        <v>23</v>
      </c>
      <c r="B27209" t="s">
        <v>28</v>
      </c>
      <c r="C27209">
        <v>13769</v>
      </c>
      <c r="D27209" t="s">
        <v>44</v>
      </c>
      <c r="E27209">
        <v>10</v>
      </c>
      <c r="F27209" t="s">
        <v>25</v>
      </c>
      <c r="G27209" t="s">
        <v>57</v>
      </c>
      <c r="H27209" t="s">
        <v>27</v>
      </c>
      <c r="I27209" t="s">
        <v>54</v>
      </c>
      <c r="J27209" t="s">
        <v>21</v>
      </c>
      <c r="K27209">
        <v>0</v>
      </c>
      <c r="L27209">
        <v>0</v>
      </c>
      <c r="M27209">
        <v>30</v>
      </c>
      <c r="N27209" t="s">
        <v>22</v>
      </c>
      <c r="O27209" t="s">
        <v>23</v>
      </c>
    </row>
    <row r="27210" spans="1:15" x14ac:dyDescent="0.3">
      <c r="A27210">
        <v>44</v>
      </c>
      <c r="B27210" t="s">
        <v>28</v>
      </c>
      <c r="C27210">
        <v>202872</v>
      </c>
      <c r="D27210" t="s">
        <v>16</v>
      </c>
      <c r="E27210">
        <v>13</v>
      </c>
      <c r="F27210" t="s">
        <v>17</v>
      </c>
      <c r="G27210" t="s">
        <v>34</v>
      </c>
      <c r="H27210" t="s">
        <v>19</v>
      </c>
      <c r="I27210" t="s">
        <v>20</v>
      </c>
      <c r="J27210" t="s">
        <v>36</v>
      </c>
      <c r="K27210">
        <v>0</v>
      </c>
      <c r="L27210">
        <v>0</v>
      </c>
      <c r="M27210">
        <v>45</v>
      </c>
      <c r="N27210" t="s">
        <v>22</v>
      </c>
      <c r="O27210" t="s">
        <v>23</v>
      </c>
    </row>
    <row r="27211" spans="1:15" x14ac:dyDescent="0.3">
      <c r="A27211">
        <v>19</v>
      </c>
      <c r="B27211" t="s">
        <v>15</v>
      </c>
      <c r="C27211">
        <v>149528</v>
      </c>
      <c r="D27211" t="s">
        <v>44</v>
      </c>
      <c r="E27211">
        <v>10</v>
      </c>
      <c r="F27211" t="s">
        <v>17</v>
      </c>
      <c r="G27211" t="s">
        <v>56</v>
      </c>
      <c r="H27211" t="s">
        <v>47</v>
      </c>
      <c r="I27211" t="s">
        <v>20</v>
      </c>
      <c r="J27211" t="s">
        <v>21</v>
      </c>
      <c r="K27211">
        <v>0</v>
      </c>
      <c r="L27211">
        <v>0</v>
      </c>
      <c r="M27211">
        <v>12</v>
      </c>
      <c r="N27211" t="s">
        <v>22</v>
      </c>
      <c r="O27211" t="s">
        <v>23</v>
      </c>
    </row>
    <row r="27212" spans="1:15" x14ac:dyDescent="0.3">
      <c r="A27212">
        <v>37</v>
      </c>
      <c r="B27212" t="s">
        <v>28</v>
      </c>
      <c r="C27212">
        <v>132879</v>
      </c>
      <c r="D27212" t="s">
        <v>29</v>
      </c>
      <c r="E27212">
        <v>9</v>
      </c>
      <c r="F27212" t="s">
        <v>25</v>
      </c>
      <c r="G27212" t="s">
        <v>26</v>
      </c>
      <c r="H27212" t="s">
        <v>27</v>
      </c>
      <c r="I27212" t="s">
        <v>20</v>
      </c>
      <c r="J27212" t="s">
        <v>21</v>
      </c>
      <c r="K27212">
        <v>0</v>
      </c>
      <c r="L27212">
        <v>0</v>
      </c>
      <c r="M27212">
        <v>40</v>
      </c>
      <c r="N27212" t="s">
        <v>22</v>
      </c>
      <c r="O27212" t="s">
        <v>43</v>
      </c>
    </row>
    <row r="27213" spans="1:15" x14ac:dyDescent="0.3">
      <c r="A27213">
        <v>41</v>
      </c>
      <c r="B27213" t="s">
        <v>24</v>
      </c>
      <c r="C27213">
        <v>112362</v>
      </c>
      <c r="D27213" t="s">
        <v>29</v>
      </c>
      <c r="E27213">
        <v>9</v>
      </c>
      <c r="F27213" t="s">
        <v>25</v>
      </c>
      <c r="G27213" t="s">
        <v>56</v>
      </c>
      <c r="H27213" t="s">
        <v>27</v>
      </c>
      <c r="I27213" t="s">
        <v>20</v>
      </c>
      <c r="J27213" t="s">
        <v>21</v>
      </c>
      <c r="K27213">
        <v>0</v>
      </c>
      <c r="L27213">
        <v>0</v>
      </c>
      <c r="M27213">
        <v>38</v>
      </c>
      <c r="N27213" t="s">
        <v>22</v>
      </c>
      <c r="O27213" t="s">
        <v>23</v>
      </c>
    </row>
    <row r="27214" spans="1:15" x14ac:dyDescent="0.3">
      <c r="A27214">
        <v>56</v>
      </c>
      <c r="B27214" t="s">
        <v>61</v>
      </c>
      <c r="C27214">
        <v>156229</v>
      </c>
      <c r="D27214" t="s">
        <v>16</v>
      </c>
      <c r="E27214">
        <v>13</v>
      </c>
      <c r="F27214" t="s">
        <v>25</v>
      </c>
      <c r="G27214" t="s">
        <v>26</v>
      </c>
      <c r="H27214" t="s">
        <v>27</v>
      </c>
      <c r="I27214" t="s">
        <v>20</v>
      </c>
      <c r="J27214" t="s">
        <v>21</v>
      </c>
      <c r="K27214">
        <v>7688</v>
      </c>
      <c r="L27214">
        <v>0</v>
      </c>
      <c r="M27214">
        <v>40</v>
      </c>
      <c r="N27214" t="s">
        <v>22</v>
      </c>
      <c r="O27214" t="s">
        <v>43</v>
      </c>
    </row>
    <row r="27215" spans="1:15" x14ac:dyDescent="0.3">
      <c r="A27215">
        <v>44</v>
      </c>
      <c r="B27215" t="s">
        <v>28</v>
      </c>
      <c r="C27215">
        <v>131650</v>
      </c>
      <c r="D27215" t="s">
        <v>48</v>
      </c>
      <c r="E27215">
        <v>12</v>
      </c>
      <c r="F27215" t="s">
        <v>25</v>
      </c>
      <c r="G27215" t="s">
        <v>26</v>
      </c>
      <c r="H27215" t="s">
        <v>27</v>
      </c>
      <c r="I27215" t="s">
        <v>20</v>
      </c>
      <c r="J27215" t="s">
        <v>21</v>
      </c>
      <c r="K27215">
        <v>0</v>
      </c>
      <c r="L27215">
        <v>0</v>
      </c>
      <c r="M27215">
        <v>54</v>
      </c>
      <c r="N27215" t="s">
        <v>22</v>
      </c>
      <c r="O27215" t="s">
        <v>43</v>
      </c>
    </row>
    <row r="27216" spans="1:15" x14ac:dyDescent="0.3">
      <c r="A27216">
        <v>30</v>
      </c>
      <c r="B27216" t="s">
        <v>28</v>
      </c>
      <c r="C27216">
        <v>154568</v>
      </c>
      <c r="D27216" t="s">
        <v>16</v>
      </c>
      <c r="E27216">
        <v>13</v>
      </c>
      <c r="F27216" t="s">
        <v>25</v>
      </c>
      <c r="G27216" t="s">
        <v>51</v>
      </c>
      <c r="H27216" t="s">
        <v>27</v>
      </c>
      <c r="I27216" t="s">
        <v>45</v>
      </c>
      <c r="J27216" t="s">
        <v>21</v>
      </c>
      <c r="K27216">
        <v>0</v>
      </c>
      <c r="L27216">
        <v>0</v>
      </c>
      <c r="M27216">
        <v>36</v>
      </c>
      <c r="N27216" t="s">
        <v>110</v>
      </c>
      <c r="O27216" t="s">
        <v>43</v>
      </c>
    </row>
    <row r="27217" spans="1:15" x14ac:dyDescent="0.3">
      <c r="A27217">
        <v>23</v>
      </c>
      <c r="B27217" t="s">
        <v>28</v>
      </c>
      <c r="C27217">
        <v>132300</v>
      </c>
      <c r="D27217" t="s">
        <v>16</v>
      </c>
      <c r="E27217">
        <v>13</v>
      </c>
      <c r="F27217" t="s">
        <v>17</v>
      </c>
      <c r="G27217" t="s">
        <v>49</v>
      </c>
      <c r="H27217" t="s">
        <v>19</v>
      </c>
      <c r="I27217" t="s">
        <v>20</v>
      </c>
      <c r="J27217" t="s">
        <v>36</v>
      </c>
      <c r="K27217">
        <v>0</v>
      </c>
      <c r="L27217">
        <v>0</v>
      </c>
      <c r="M27217">
        <v>40</v>
      </c>
      <c r="N27217" t="s">
        <v>22</v>
      </c>
      <c r="O27217" t="s">
        <v>23</v>
      </c>
    </row>
    <row r="27218" spans="1:15" x14ac:dyDescent="0.3">
      <c r="A27218">
        <v>44</v>
      </c>
      <c r="B27218" t="s">
        <v>28</v>
      </c>
      <c r="C27218">
        <v>124747</v>
      </c>
      <c r="D27218" t="s">
        <v>29</v>
      </c>
      <c r="E27218">
        <v>9</v>
      </c>
      <c r="F27218" t="s">
        <v>25</v>
      </c>
      <c r="G27218" t="s">
        <v>26</v>
      </c>
      <c r="H27218" t="s">
        <v>35</v>
      </c>
      <c r="I27218" t="s">
        <v>20</v>
      </c>
      <c r="J27218" t="s">
        <v>36</v>
      </c>
      <c r="K27218">
        <v>3103</v>
      </c>
      <c r="L27218">
        <v>0</v>
      </c>
      <c r="M27218">
        <v>40</v>
      </c>
      <c r="N27218" t="s">
        <v>22</v>
      </c>
      <c r="O27218" t="s">
        <v>43</v>
      </c>
    </row>
    <row r="27219" spans="1:15" x14ac:dyDescent="0.3">
      <c r="A27219">
        <v>38</v>
      </c>
      <c r="B27219" t="s">
        <v>28</v>
      </c>
      <c r="C27219">
        <v>276559</v>
      </c>
      <c r="D27219" t="s">
        <v>29</v>
      </c>
      <c r="E27219">
        <v>9</v>
      </c>
      <c r="F27219" t="s">
        <v>25</v>
      </c>
      <c r="G27219" t="s">
        <v>26</v>
      </c>
      <c r="H27219" t="s">
        <v>27</v>
      </c>
      <c r="I27219" t="s">
        <v>20</v>
      </c>
      <c r="J27219" t="s">
        <v>21</v>
      </c>
      <c r="K27219">
        <v>7688</v>
      </c>
      <c r="L27219">
        <v>0</v>
      </c>
      <c r="M27219">
        <v>70</v>
      </c>
      <c r="N27219" t="s">
        <v>22</v>
      </c>
      <c r="O27219" t="s">
        <v>43</v>
      </c>
    </row>
    <row r="27220" spans="1:15" x14ac:dyDescent="0.3">
      <c r="A27220">
        <v>32</v>
      </c>
      <c r="B27220" t="s">
        <v>28</v>
      </c>
      <c r="C27220">
        <v>106014</v>
      </c>
      <c r="D27220" t="s">
        <v>44</v>
      </c>
      <c r="E27220">
        <v>10</v>
      </c>
      <c r="F27220" t="s">
        <v>25</v>
      </c>
      <c r="G27220" t="s">
        <v>49</v>
      </c>
      <c r="H27220" t="s">
        <v>27</v>
      </c>
      <c r="I27220" t="s">
        <v>20</v>
      </c>
      <c r="J27220" t="s">
        <v>21</v>
      </c>
      <c r="K27220">
        <v>5178</v>
      </c>
      <c r="L27220">
        <v>0</v>
      </c>
      <c r="M27220">
        <v>50</v>
      </c>
      <c r="N27220" t="s">
        <v>22</v>
      </c>
      <c r="O27220" t="s">
        <v>43</v>
      </c>
    </row>
    <row r="27221" spans="1:15" x14ac:dyDescent="0.3">
      <c r="A27221">
        <v>57</v>
      </c>
      <c r="B27221" t="s">
        <v>24</v>
      </c>
      <c r="C27221">
        <v>135134</v>
      </c>
      <c r="D27221" t="s">
        <v>38</v>
      </c>
      <c r="E27221">
        <v>14</v>
      </c>
      <c r="F27221" t="s">
        <v>17</v>
      </c>
      <c r="G27221" t="s">
        <v>56</v>
      </c>
      <c r="H27221" t="s">
        <v>19</v>
      </c>
      <c r="I27221" t="s">
        <v>20</v>
      </c>
      <c r="J27221" t="s">
        <v>21</v>
      </c>
      <c r="K27221">
        <v>0</v>
      </c>
      <c r="L27221">
        <v>0</v>
      </c>
      <c r="M27221">
        <v>20</v>
      </c>
      <c r="N27221" t="s">
        <v>22</v>
      </c>
      <c r="O27221" t="s">
        <v>23</v>
      </c>
    </row>
    <row r="27222" spans="1:15" x14ac:dyDescent="0.3">
      <c r="A27222">
        <v>35</v>
      </c>
      <c r="B27222" t="s">
        <v>28</v>
      </c>
      <c r="C27222">
        <v>86648</v>
      </c>
      <c r="D27222" t="s">
        <v>69</v>
      </c>
      <c r="E27222">
        <v>15</v>
      </c>
      <c r="F27222" t="s">
        <v>25</v>
      </c>
      <c r="G27222" t="s">
        <v>34</v>
      </c>
      <c r="H27222" t="s">
        <v>27</v>
      </c>
      <c r="I27222" t="s">
        <v>20</v>
      </c>
      <c r="J27222" t="s">
        <v>21</v>
      </c>
      <c r="K27222">
        <v>7688</v>
      </c>
      <c r="L27222">
        <v>0</v>
      </c>
      <c r="M27222">
        <v>50</v>
      </c>
      <c r="N27222" t="s">
        <v>22</v>
      </c>
      <c r="O27222" t="s">
        <v>43</v>
      </c>
    </row>
    <row r="27223" spans="1:15" x14ac:dyDescent="0.3">
      <c r="A27223">
        <v>48</v>
      </c>
      <c r="B27223" t="s">
        <v>24</v>
      </c>
      <c r="C27223">
        <v>107231</v>
      </c>
      <c r="D27223" t="s">
        <v>16</v>
      </c>
      <c r="E27223">
        <v>13</v>
      </c>
      <c r="F27223" t="s">
        <v>25</v>
      </c>
      <c r="G27223" t="s">
        <v>26</v>
      </c>
      <c r="H27223" t="s">
        <v>27</v>
      </c>
      <c r="I27223" t="s">
        <v>20</v>
      </c>
      <c r="J27223" t="s">
        <v>21</v>
      </c>
      <c r="K27223">
        <v>99999</v>
      </c>
      <c r="L27223">
        <v>0</v>
      </c>
      <c r="M27223">
        <v>50</v>
      </c>
      <c r="N27223" t="s">
        <v>22</v>
      </c>
      <c r="O27223" t="s">
        <v>43</v>
      </c>
    </row>
    <row r="27224" spans="1:15" x14ac:dyDescent="0.3">
      <c r="A27224">
        <v>32</v>
      </c>
      <c r="B27224" t="s">
        <v>63</v>
      </c>
      <c r="C27224">
        <v>113838</v>
      </c>
      <c r="D27224" t="s">
        <v>44</v>
      </c>
      <c r="E27224">
        <v>10</v>
      </c>
      <c r="F27224" t="s">
        <v>25</v>
      </c>
      <c r="G27224" t="s">
        <v>65</v>
      </c>
      <c r="H27224" t="s">
        <v>27</v>
      </c>
      <c r="I27224" t="s">
        <v>20</v>
      </c>
      <c r="J27224" t="s">
        <v>21</v>
      </c>
      <c r="K27224">
        <v>0</v>
      </c>
      <c r="L27224">
        <v>0</v>
      </c>
      <c r="M27224">
        <v>99</v>
      </c>
      <c r="N27224" t="s">
        <v>22</v>
      </c>
      <c r="O27224" t="s">
        <v>23</v>
      </c>
    </row>
    <row r="27225" spans="1:15" x14ac:dyDescent="0.3">
      <c r="A27225">
        <v>76</v>
      </c>
      <c r="B27225" t="s">
        <v>61</v>
      </c>
      <c r="C27225">
        <v>25319</v>
      </c>
      <c r="D27225" t="s">
        <v>38</v>
      </c>
      <c r="E27225">
        <v>14</v>
      </c>
      <c r="F27225" t="s">
        <v>79</v>
      </c>
      <c r="G27225" t="s">
        <v>34</v>
      </c>
      <c r="H27225" t="s">
        <v>19</v>
      </c>
      <c r="I27225" t="s">
        <v>20</v>
      </c>
      <c r="J27225" t="s">
        <v>36</v>
      </c>
      <c r="K27225">
        <v>0</v>
      </c>
      <c r="L27225">
        <v>0</v>
      </c>
      <c r="M27225">
        <v>15</v>
      </c>
      <c r="N27225" t="s">
        <v>22</v>
      </c>
      <c r="O27225" t="s">
        <v>23</v>
      </c>
    </row>
    <row r="27226" spans="1:15" x14ac:dyDescent="0.3">
      <c r="A27226">
        <v>57</v>
      </c>
      <c r="B27226" t="s">
        <v>63</v>
      </c>
      <c r="C27226">
        <v>190561</v>
      </c>
      <c r="D27226" t="s">
        <v>29</v>
      </c>
      <c r="E27226">
        <v>9</v>
      </c>
      <c r="F27226" t="s">
        <v>30</v>
      </c>
      <c r="G27226" t="s">
        <v>31</v>
      </c>
      <c r="H27226" t="s">
        <v>19</v>
      </c>
      <c r="I27226" t="s">
        <v>33</v>
      </c>
      <c r="J27226" t="s">
        <v>36</v>
      </c>
      <c r="K27226">
        <v>0</v>
      </c>
      <c r="L27226">
        <v>0</v>
      </c>
      <c r="M27226">
        <v>30</v>
      </c>
      <c r="N27226" t="s">
        <v>22</v>
      </c>
      <c r="O27226" t="s">
        <v>23</v>
      </c>
    </row>
    <row r="27227" spans="1:15" x14ac:dyDescent="0.3">
      <c r="A27227">
        <v>58</v>
      </c>
      <c r="C27227">
        <v>150031</v>
      </c>
      <c r="D27227" t="s">
        <v>44</v>
      </c>
      <c r="E27227">
        <v>10</v>
      </c>
      <c r="F27227" t="s">
        <v>17</v>
      </c>
      <c r="H27227" t="s">
        <v>19</v>
      </c>
      <c r="I27227" t="s">
        <v>20</v>
      </c>
      <c r="J27227" t="s">
        <v>36</v>
      </c>
      <c r="K27227">
        <v>0</v>
      </c>
      <c r="L27227">
        <v>0</v>
      </c>
      <c r="M27227">
        <v>40</v>
      </c>
      <c r="N27227" t="s">
        <v>22</v>
      </c>
      <c r="O27227" t="s">
        <v>23</v>
      </c>
    </row>
    <row r="27228" spans="1:15" x14ac:dyDescent="0.3">
      <c r="A27228">
        <v>51</v>
      </c>
      <c r="B27228" t="s">
        <v>28</v>
      </c>
      <c r="C27228">
        <v>48343</v>
      </c>
      <c r="D27228" t="s">
        <v>38</v>
      </c>
      <c r="E27228">
        <v>14</v>
      </c>
      <c r="F27228" t="s">
        <v>25</v>
      </c>
      <c r="G27228" t="s">
        <v>26</v>
      </c>
      <c r="H27228" t="s">
        <v>27</v>
      </c>
      <c r="I27228" t="s">
        <v>20</v>
      </c>
      <c r="J27228" t="s">
        <v>21</v>
      </c>
      <c r="K27228">
        <v>7298</v>
      </c>
      <c r="L27228">
        <v>0</v>
      </c>
      <c r="M27228">
        <v>50</v>
      </c>
      <c r="N27228" t="s">
        <v>22</v>
      </c>
      <c r="O27228" t="s">
        <v>43</v>
      </c>
    </row>
    <row r="27229" spans="1:15" x14ac:dyDescent="0.3">
      <c r="A27229">
        <v>50</v>
      </c>
      <c r="B27229" t="s">
        <v>28</v>
      </c>
      <c r="C27229">
        <v>211116</v>
      </c>
      <c r="D27229" t="s">
        <v>74</v>
      </c>
      <c r="E27229">
        <v>6</v>
      </c>
      <c r="F27229" t="s">
        <v>25</v>
      </c>
      <c r="G27229" t="s">
        <v>41</v>
      </c>
      <c r="H27229" t="s">
        <v>27</v>
      </c>
      <c r="I27229" t="s">
        <v>33</v>
      </c>
      <c r="J27229" t="s">
        <v>21</v>
      </c>
      <c r="K27229">
        <v>0</v>
      </c>
      <c r="L27229">
        <v>0</v>
      </c>
      <c r="M27229">
        <v>40</v>
      </c>
      <c r="N27229" t="s">
        <v>22</v>
      </c>
      <c r="O27229" t="s">
        <v>23</v>
      </c>
    </row>
    <row r="27230" spans="1:15" x14ac:dyDescent="0.3">
      <c r="A27230">
        <v>38</v>
      </c>
      <c r="B27230" t="s">
        <v>28</v>
      </c>
      <c r="C27230">
        <v>226311</v>
      </c>
      <c r="D27230" t="s">
        <v>29</v>
      </c>
      <c r="E27230">
        <v>9</v>
      </c>
      <c r="F27230" t="s">
        <v>67</v>
      </c>
      <c r="G27230" t="s">
        <v>41</v>
      </c>
      <c r="H27230" t="s">
        <v>35</v>
      </c>
      <c r="I27230" t="s">
        <v>20</v>
      </c>
      <c r="J27230" t="s">
        <v>36</v>
      </c>
      <c r="K27230">
        <v>0</v>
      </c>
      <c r="L27230">
        <v>0</v>
      </c>
      <c r="M27230">
        <v>25</v>
      </c>
      <c r="N27230" t="s">
        <v>22</v>
      </c>
      <c r="O27230" t="s">
        <v>23</v>
      </c>
    </row>
    <row r="27231" spans="1:15" x14ac:dyDescent="0.3">
      <c r="A27231">
        <v>53</v>
      </c>
      <c r="B27231" t="s">
        <v>28</v>
      </c>
      <c r="C27231">
        <v>283743</v>
      </c>
      <c r="D27231" t="s">
        <v>29</v>
      </c>
      <c r="E27231">
        <v>9</v>
      </c>
      <c r="F27231" t="s">
        <v>25</v>
      </c>
      <c r="G27231" t="s">
        <v>53</v>
      </c>
      <c r="H27231" t="s">
        <v>27</v>
      </c>
      <c r="I27231" t="s">
        <v>20</v>
      </c>
      <c r="J27231" t="s">
        <v>21</v>
      </c>
      <c r="K27231">
        <v>0</v>
      </c>
      <c r="L27231">
        <v>2002</v>
      </c>
      <c r="M27231">
        <v>40</v>
      </c>
      <c r="N27231" t="s">
        <v>22</v>
      </c>
      <c r="O27231" t="s">
        <v>23</v>
      </c>
    </row>
    <row r="27232" spans="1:15" x14ac:dyDescent="0.3">
      <c r="A27232">
        <v>59</v>
      </c>
      <c r="B27232" t="s">
        <v>24</v>
      </c>
      <c r="C27232">
        <v>64102</v>
      </c>
      <c r="D27232" t="s">
        <v>52</v>
      </c>
      <c r="E27232">
        <v>4</v>
      </c>
      <c r="F27232" t="s">
        <v>25</v>
      </c>
      <c r="G27232" t="s">
        <v>51</v>
      </c>
      <c r="H27232" t="s">
        <v>27</v>
      </c>
      <c r="I27232" t="s">
        <v>20</v>
      </c>
      <c r="J27232" t="s">
        <v>21</v>
      </c>
      <c r="K27232">
        <v>0</v>
      </c>
      <c r="L27232">
        <v>0</v>
      </c>
      <c r="M27232">
        <v>20</v>
      </c>
      <c r="N27232" t="s">
        <v>22</v>
      </c>
      <c r="O27232" t="s">
        <v>23</v>
      </c>
    </row>
    <row r="27233" spans="1:15" x14ac:dyDescent="0.3">
      <c r="A27233">
        <v>23</v>
      </c>
      <c r="B27233" t="s">
        <v>28</v>
      </c>
      <c r="C27233">
        <v>234663</v>
      </c>
      <c r="D27233" t="s">
        <v>29</v>
      </c>
      <c r="E27233">
        <v>9</v>
      </c>
      <c r="F27233" t="s">
        <v>17</v>
      </c>
      <c r="G27233" t="s">
        <v>53</v>
      </c>
      <c r="H27233" t="s">
        <v>47</v>
      </c>
      <c r="I27233" t="s">
        <v>20</v>
      </c>
      <c r="J27233" t="s">
        <v>21</v>
      </c>
      <c r="K27233">
        <v>0</v>
      </c>
      <c r="L27233">
        <v>0</v>
      </c>
      <c r="M27233">
        <v>40</v>
      </c>
      <c r="N27233" t="s">
        <v>22</v>
      </c>
      <c r="O27233" t="s">
        <v>23</v>
      </c>
    </row>
    <row r="27234" spans="1:15" x14ac:dyDescent="0.3">
      <c r="A27234">
        <v>44</v>
      </c>
      <c r="B27234" t="s">
        <v>28</v>
      </c>
      <c r="C27234">
        <v>247880</v>
      </c>
      <c r="D27234" t="s">
        <v>50</v>
      </c>
      <c r="E27234">
        <v>11</v>
      </c>
      <c r="F27234" t="s">
        <v>30</v>
      </c>
      <c r="G27234" t="s">
        <v>26</v>
      </c>
      <c r="H27234" t="s">
        <v>19</v>
      </c>
      <c r="I27234" t="s">
        <v>20</v>
      </c>
      <c r="J27234" t="s">
        <v>21</v>
      </c>
      <c r="K27234">
        <v>8614</v>
      </c>
      <c r="L27234">
        <v>0</v>
      </c>
      <c r="M27234">
        <v>40</v>
      </c>
      <c r="N27234" t="s">
        <v>22</v>
      </c>
      <c r="O27234" t="s">
        <v>43</v>
      </c>
    </row>
    <row r="27235" spans="1:15" x14ac:dyDescent="0.3">
      <c r="A27235">
        <v>23</v>
      </c>
      <c r="B27235" t="s">
        <v>28</v>
      </c>
      <c r="C27235">
        <v>615367</v>
      </c>
      <c r="D27235" t="s">
        <v>16</v>
      </c>
      <c r="E27235">
        <v>13</v>
      </c>
      <c r="F27235" t="s">
        <v>17</v>
      </c>
      <c r="G27235" t="s">
        <v>49</v>
      </c>
      <c r="H27235" t="s">
        <v>19</v>
      </c>
      <c r="I27235" t="s">
        <v>20</v>
      </c>
      <c r="J27235" t="s">
        <v>36</v>
      </c>
      <c r="K27235">
        <v>0</v>
      </c>
      <c r="L27235">
        <v>0</v>
      </c>
      <c r="M27235">
        <v>40</v>
      </c>
      <c r="N27235" t="s">
        <v>22</v>
      </c>
      <c r="O27235" t="s">
        <v>23</v>
      </c>
    </row>
    <row r="27236" spans="1:15" x14ac:dyDescent="0.3">
      <c r="A27236">
        <v>23</v>
      </c>
      <c r="B27236" t="s">
        <v>28</v>
      </c>
      <c r="C27236">
        <v>163090</v>
      </c>
      <c r="D27236" t="s">
        <v>48</v>
      </c>
      <c r="E27236">
        <v>12</v>
      </c>
      <c r="F27236" t="s">
        <v>17</v>
      </c>
      <c r="G27236" t="s">
        <v>49</v>
      </c>
      <c r="H27236" t="s">
        <v>47</v>
      </c>
      <c r="I27236" t="s">
        <v>20</v>
      </c>
      <c r="J27236" t="s">
        <v>21</v>
      </c>
      <c r="K27236">
        <v>0</v>
      </c>
      <c r="L27236">
        <v>0</v>
      </c>
      <c r="M27236">
        <v>20</v>
      </c>
      <c r="N27236" t="s">
        <v>22</v>
      </c>
      <c r="O27236" t="s">
        <v>23</v>
      </c>
    </row>
    <row r="27237" spans="1:15" x14ac:dyDescent="0.3">
      <c r="A27237">
        <v>44</v>
      </c>
      <c r="B27237" t="s">
        <v>28</v>
      </c>
      <c r="C27237">
        <v>192225</v>
      </c>
      <c r="D27237" t="s">
        <v>16</v>
      </c>
      <c r="E27237">
        <v>13</v>
      </c>
      <c r="F27237" t="s">
        <v>25</v>
      </c>
      <c r="G27237" t="s">
        <v>26</v>
      </c>
      <c r="H27237" t="s">
        <v>27</v>
      </c>
      <c r="I27237" t="s">
        <v>20</v>
      </c>
      <c r="J27237" t="s">
        <v>21</v>
      </c>
      <c r="K27237">
        <v>0</v>
      </c>
      <c r="L27237">
        <v>0</v>
      </c>
      <c r="M27237">
        <v>40</v>
      </c>
      <c r="N27237" t="s">
        <v>22</v>
      </c>
      <c r="O27237" t="s">
        <v>43</v>
      </c>
    </row>
    <row r="27238" spans="1:15" x14ac:dyDescent="0.3">
      <c r="A27238">
        <v>30</v>
      </c>
      <c r="B27238" t="s">
        <v>28</v>
      </c>
      <c r="C27238">
        <v>370183</v>
      </c>
      <c r="D27238" t="s">
        <v>29</v>
      </c>
      <c r="E27238">
        <v>9</v>
      </c>
      <c r="F27238" t="s">
        <v>25</v>
      </c>
      <c r="G27238" t="s">
        <v>62</v>
      </c>
      <c r="H27238" t="s">
        <v>27</v>
      </c>
      <c r="I27238" t="s">
        <v>20</v>
      </c>
      <c r="J27238" t="s">
        <v>21</v>
      </c>
      <c r="K27238">
        <v>0</v>
      </c>
      <c r="L27238">
        <v>0</v>
      </c>
      <c r="M27238">
        <v>40</v>
      </c>
      <c r="N27238" t="s">
        <v>22</v>
      </c>
      <c r="O27238" t="s">
        <v>23</v>
      </c>
    </row>
    <row r="27239" spans="1:15" x14ac:dyDescent="0.3">
      <c r="A27239">
        <v>28</v>
      </c>
      <c r="B27239" t="s">
        <v>28</v>
      </c>
      <c r="C27239">
        <v>242482</v>
      </c>
      <c r="D27239" t="s">
        <v>29</v>
      </c>
      <c r="E27239">
        <v>9</v>
      </c>
      <c r="F27239" t="s">
        <v>25</v>
      </c>
      <c r="G27239" t="s">
        <v>49</v>
      </c>
      <c r="H27239" t="s">
        <v>27</v>
      </c>
      <c r="I27239" t="s">
        <v>20</v>
      </c>
      <c r="J27239" t="s">
        <v>21</v>
      </c>
      <c r="K27239">
        <v>0</v>
      </c>
      <c r="L27239">
        <v>0</v>
      </c>
      <c r="M27239">
        <v>40</v>
      </c>
      <c r="N27239" t="s">
        <v>22</v>
      </c>
      <c r="O27239" t="s">
        <v>23</v>
      </c>
    </row>
    <row r="27240" spans="1:15" x14ac:dyDescent="0.3">
      <c r="A27240">
        <v>46</v>
      </c>
      <c r="B27240" t="s">
        <v>28</v>
      </c>
      <c r="C27240">
        <v>169953</v>
      </c>
      <c r="D27240" t="s">
        <v>44</v>
      </c>
      <c r="E27240">
        <v>10</v>
      </c>
      <c r="F27240" t="s">
        <v>30</v>
      </c>
      <c r="G27240" t="s">
        <v>26</v>
      </c>
      <c r="H27240" t="s">
        <v>19</v>
      </c>
      <c r="I27240" t="s">
        <v>20</v>
      </c>
      <c r="J27240" t="s">
        <v>36</v>
      </c>
      <c r="K27240">
        <v>0</v>
      </c>
      <c r="L27240">
        <v>0</v>
      </c>
      <c r="M27240">
        <v>40</v>
      </c>
      <c r="N27240" t="s">
        <v>22</v>
      </c>
      <c r="O27240" t="s">
        <v>23</v>
      </c>
    </row>
    <row r="27241" spans="1:15" x14ac:dyDescent="0.3">
      <c r="A27241">
        <v>34</v>
      </c>
      <c r="B27241" t="s">
        <v>63</v>
      </c>
      <c r="C27241">
        <v>144182</v>
      </c>
      <c r="D27241" t="s">
        <v>84</v>
      </c>
      <c r="E27241">
        <v>1</v>
      </c>
      <c r="F27241" t="s">
        <v>17</v>
      </c>
      <c r="G27241" t="s">
        <v>18</v>
      </c>
      <c r="H27241" t="s">
        <v>47</v>
      </c>
      <c r="I27241" t="s">
        <v>33</v>
      </c>
      <c r="J27241" t="s">
        <v>36</v>
      </c>
      <c r="K27241">
        <v>0</v>
      </c>
      <c r="L27241">
        <v>0</v>
      </c>
      <c r="M27241">
        <v>25</v>
      </c>
      <c r="N27241" t="s">
        <v>22</v>
      </c>
      <c r="O27241" t="s">
        <v>23</v>
      </c>
    </row>
    <row r="27242" spans="1:15" x14ac:dyDescent="0.3">
      <c r="A27242">
        <v>38</v>
      </c>
      <c r="B27242" t="s">
        <v>28</v>
      </c>
      <c r="C27242">
        <v>125933</v>
      </c>
      <c r="D27242" t="s">
        <v>16</v>
      </c>
      <c r="E27242">
        <v>13</v>
      </c>
      <c r="F27242" t="s">
        <v>60</v>
      </c>
      <c r="G27242" t="s">
        <v>26</v>
      </c>
      <c r="H27242" t="s">
        <v>19</v>
      </c>
      <c r="I27242" t="s">
        <v>20</v>
      </c>
      <c r="J27242" t="s">
        <v>21</v>
      </c>
      <c r="K27242">
        <v>27828</v>
      </c>
      <c r="L27242">
        <v>0</v>
      </c>
      <c r="M27242">
        <v>45</v>
      </c>
      <c r="N27242" t="s">
        <v>22</v>
      </c>
      <c r="O27242" t="s">
        <v>43</v>
      </c>
    </row>
    <row r="27243" spans="1:15" x14ac:dyDescent="0.3">
      <c r="A27243">
        <v>26</v>
      </c>
      <c r="B27243" t="s">
        <v>28</v>
      </c>
      <c r="C27243">
        <v>203777</v>
      </c>
      <c r="D27243" t="s">
        <v>44</v>
      </c>
      <c r="E27243">
        <v>10</v>
      </c>
      <c r="F27243" t="s">
        <v>17</v>
      </c>
      <c r="G27243" t="s">
        <v>49</v>
      </c>
      <c r="H27243" t="s">
        <v>19</v>
      </c>
      <c r="I27243" t="s">
        <v>33</v>
      </c>
      <c r="J27243" t="s">
        <v>36</v>
      </c>
      <c r="K27243">
        <v>0</v>
      </c>
      <c r="L27243">
        <v>0</v>
      </c>
      <c r="M27243">
        <v>37</v>
      </c>
      <c r="N27243" t="s">
        <v>22</v>
      </c>
      <c r="O27243" t="s">
        <v>23</v>
      </c>
    </row>
    <row r="27244" spans="1:15" x14ac:dyDescent="0.3">
      <c r="A27244">
        <v>39</v>
      </c>
      <c r="B27244" t="s">
        <v>28</v>
      </c>
      <c r="C27244">
        <v>210991</v>
      </c>
      <c r="D27244" t="s">
        <v>29</v>
      </c>
      <c r="E27244">
        <v>9</v>
      </c>
      <c r="F27244" t="s">
        <v>25</v>
      </c>
      <c r="G27244" t="s">
        <v>51</v>
      </c>
      <c r="H27244" t="s">
        <v>27</v>
      </c>
      <c r="I27244" t="s">
        <v>20</v>
      </c>
      <c r="J27244" t="s">
        <v>21</v>
      </c>
      <c r="K27244">
        <v>0</v>
      </c>
      <c r="L27244">
        <v>0</v>
      </c>
      <c r="M27244">
        <v>40</v>
      </c>
      <c r="N27244" t="s">
        <v>22</v>
      </c>
      <c r="O27244" t="s">
        <v>23</v>
      </c>
    </row>
    <row r="27245" spans="1:15" x14ac:dyDescent="0.3">
      <c r="A27245">
        <v>28</v>
      </c>
      <c r="B27245" t="s">
        <v>28</v>
      </c>
      <c r="C27245">
        <v>472580</v>
      </c>
      <c r="D27245" t="s">
        <v>44</v>
      </c>
      <c r="E27245">
        <v>10</v>
      </c>
      <c r="F27245" t="s">
        <v>17</v>
      </c>
      <c r="G27245" t="s">
        <v>49</v>
      </c>
      <c r="H27245" t="s">
        <v>47</v>
      </c>
      <c r="I27245" t="s">
        <v>33</v>
      </c>
      <c r="J27245" t="s">
        <v>21</v>
      </c>
      <c r="K27245">
        <v>0</v>
      </c>
      <c r="L27245">
        <v>0</v>
      </c>
      <c r="M27245">
        <v>40</v>
      </c>
      <c r="N27245" t="s">
        <v>22</v>
      </c>
      <c r="O27245" t="s">
        <v>23</v>
      </c>
    </row>
    <row r="27246" spans="1:15" x14ac:dyDescent="0.3">
      <c r="A27246">
        <v>33</v>
      </c>
      <c r="B27246" t="s">
        <v>15</v>
      </c>
      <c r="C27246">
        <v>200289</v>
      </c>
      <c r="D27246" t="s">
        <v>38</v>
      </c>
      <c r="E27246">
        <v>14</v>
      </c>
      <c r="F27246" t="s">
        <v>25</v>
      </c>
      <c r="G27246" t="s">
        <v>34</v>
      </c>
      <c r="H27246" t="s">
        <v>27</v>
      </c>
      <c r="I27246" t="s">
        <v>45</v>
      </c>
      <c r="J27246" t="s">
        <v>21</v>
      </c>
      <c r="K27246">
        <v>0</v>
      </c>
      <c r="L27246">
        <v>0</v>
      </c>
      <c r="M27246">
        <v>19</v>
      </c>
      <c r="N27246" t="s">
        <v>46</v>
      </c>
      <c r="O27246" t="s">
        <v>23</v>
      </c>
    </row>
    <row r="27247" spans="1:15" x14ac:dyDescent="0.3">
      <c r="A27247">
        <v>43</v>
      </c>
      <c r="B27247" t="s">
        <v>28</v>
      </c>
      <c r="C27247">
        <v>289669</v>
      </c>
      <c r="D27247" t="s">
        <v>38</v>
      </c>
      <c r="E27247">
        <v>14</v>
      </c>
      <c r="F27247" t="s">
        <v>30</v>
      </c>
      <c r="G27247" t="s">
        <v>34</v>
      </c>
      <c r="H27247" t="s">
        <v>58</v>
      </c>
      <c r="I27247" t="s">
        <v>20</v>
      </c>
      <c r="J27247" t="s">
        <v>36</v>
      </c>
      <c r="K27247">
        <v>0</v>
      </c>
      <c r="L27247">
        <v>2547</v>
      </c>
      <c r="M27247">
        <v>40</v>
      </c>
      <c r="N27247" t="s">
        <v>22</v>
      </c>
      <c r="O27247" t="s">
        <v>43</v>
      </c>
    </row>
    <row r="27248" spans="1:15" x14ac:dyDescent="0.3">
      <c r="A27248">
        <v>30</v>
      </c>
      <c r="B27248" t="s">
        <v>28</v>
      </c>
      <c r="C27248">
        <v>110622</v>
      </c>
      <c r="D27248" t="s">
        <v>16</v>
      </c>
      <c r="E27248">
        <v>13</v>
      </c>
      <c r="F27248" t="s">
        <v>30</v>
      </c>
      <c r="G27248" t="s">
        <v>26</v>
      </c>
      <c r="H27248" t="s">
        <v>19</v>
      </c>
      <c r="I27248" t="s">
        <v>45</v>
      </c>
      <c r="J27248" t="s">
        <v>36</v>
      </c>
      <c r="K27248">
        <v>0</v>
      </c>
      <c r="L27248">
        <v>0</v>
      </c>
      <c r="M27248">
        <v>40</v>
      </c>
      <c r="N27248" t="s">
        <v>100</v>
      </c>
      <c r="O27248" t="s">
        <v>23</v>
      </c>
    </row>
    <row r="27249" spans="1:15" x14ac:dyDescent="0.3">
      <c r="A27249">
        <v>59</v>
      </c>
      <c r="B27249" t="s">
        <v>15</v>
      </c>
      <c r="C27249">
        <v>139616</v>
      </c>
      <c r="D27249" t="s">
        <v>38</v>
      </c>
      <c r="E27249">
        <v>14</v>
      </c>
      <c r="F27249" t="s">
        <v>25</v>
      </c>
      <c r="G27249" t="s">
        <v>26</v>
      </c>
      <c r="H27249" t="s">
        <v>27</v>
      </c>
      <c r="I27249" t="s">
        <v>20</v>
      </c>
      <c r="J27249" t="s">
        <v>21</v>
      </c>
      <c r="K27249">
        <v>0</v>
      </c>
      <c r="L27249">
        <v>0</v>
      </c>
      <c r="M27249">
        <v>50</v>
      </c>
      <c r="N27249" t="s">
        <v>22</v>
      </c>
      <c r="O27249" t="s">
        <v>43</v>
      </c>
    </row>
    <row r="27250" spans="1:15" x14ac:dyDescent="0.3">
      <c r="A27250">
        <v>26</v>
      </c>
      <c r="B27250" t="s">
        <v>28</v>
      </c>
      <c r="C27250">
        <v>39212</v>
      </c>
      <c r="D27250" t="s">
        <v>29</v>
      </c>
      <c r="E27250">
        <v>9</v>
      </c>
      <c r="F27250" t="s">
        <v>25</v>
      </c>
      <c r="G27250" t="s">
        <v>57</v>
      </c>
      <c r="H27250" t="s">
        <v>27</v>
      </c>
      <c r="I27250" t="s">
        <v>20</v>
      </c>
      <c r="J27250" t="s">
        <v>21</v>
      </c>
      <c r="K27250">
        <v>0</v>
      </c>
      <c r="L27250">
        <v>0</v>
      </c>
      <c r="M27250">
        <v>45</v>
      </c>
      <c r="N27250" t="s">
        <v>22</v>
      </c>
      <c r="O27250" t="s">
        <v>23</v>
      </c>
    </row>
    <row r="27251" spans="1:15" x14ac:dyDescent="0.3">
      <c r="A27251">
        <v>28</v>
      </c>
      <c r="B27251" t="s">
        <v>28</v>
      </c>
      <c r="C27251">
        <v>51961</v>
      </c>
      <c r="D27251" t="s">
        <v>44</v>
      </c>
      <c r="E27251">
        <v>10</v>
      </c>
      <c r="F27251" t="s">
        <v>17</v>
      </c>
      <c r="G27251" t="s">
        <v>62</v>
      </c>
      <c r="H27251" t="s">
        <v>47</v>
      </c>
      <c r="I27251" t="s">
        <v>33</v>
      </c>
      <c r="J27251" t="s">
        <v>21</v>
      </c>
      <c r="K27251">
        <v>0</v>
      </c>
      <c r="L27251">
        <v>0</v>
      </c>
      <c r="M27251">
        <v>24</v>
      </c>
      <c r="N27251" t="s">
        <v>22</v>
      </c>
      <c r="O27251" t="s">
        <v>23</v>
      </c>
    </row>
    <row r="27252" spans="1:15" x14ac:dyDescent="0.3">
      <c r="A27252">
        <v>48</v>
      </c>
      <c r="B27252" t="s">
        <v>24</v>
      </c>
      <c r="C27252">
        <v>117849</v>
      </c>
      <c r="D27252" t="s">
        <v>44</v>
      </c>
      <c r="E27252">
        <v>10</v>
      </c>
      <c r="F27252" t="s">
        <v>17</v>
      </c>
      <c r="G27252" t="s">
        <v>41</v>
      </c>
      <c r="H27252" t="s">
        <v>19</v>
      </c>
      <c r="I27252" t="s">
        <v>20</v>
      </c>
      <c r="J27252" t="s">
        <v>21</v>
      </c>
      <c r="K27252">
        <v>0</v>
      </c>
      <c r="L27252">
        <v>0</v>
      </c>
      <c r="M27252">
        <v>40</v>
      </c>
      <c r="N27252" t="s">
        <v>22</v>
      </c>
      <c r="O27252" t="s">
        <v>23</v>
      </c>
    </row>
    <row r="27253" spans="1:15" x14ac:dyDescent="0.3">
      <c r="A27253">
        <v>49</v>
      </c>
      <c r="B27253" t="s">
        <v>28</v>
      </c>
      <c r="C27253">
        <v>50748</v>
      </c>
      <c r="D27253" t="s">
        <v>16</v>
      </c>
      <c r="E27253">
        <v>13</v>
      </c>
      <c r="F27253" t="s">
        <v>79</v>
      </c>
      <c r="G27253" t="s">
        <v>34</v>
      </c>
      <c r="H27253" t="s">
        <v>58</v>
      </c>
      <c r="I27253" t="s">
        <v>20</v>
      </c>
      <c r="J27253" t="s">
        <v>36</v>
      </c>
      <c r="K27253">
        <v>1506</v>
      </c>
      <c r="L27253">
        <v>0</v>
      </c>
      <c r="M27253">
        <v>35</v>
      </c>
      <c r="N27253" t="s">
        <v>22</v>
      </c>
      <c r="O27253" t="s">
        <v>23</v>
      </c>
    </row>
    <row r="27254" spans="1:15" x14ac:dyDescent="0.3">
      <c r="A27254">
        <v>41</v>
      </c>
      <c r="B27254" t="s">
        <v>24</v>
      </c>
      <c r="C27254">
        <v>170214</v>
      </c>
      <c r="D27254" t="s">
        <v>29</v>
      </c>
      <c r="E27254">
        <v>9</v>
      </c>
      <c r="F27254" t="s">
        <v>25</v>
      </c>
      <c r="G27254" t="s">
        <v>31</v>
      </c>
      <c r="H27254" t="s">
        <v>27</v>
      </c>
      <c r="I27254" t="s">
        <v>20</v>
      </c>
      <c r="J27254" t="s">
        <v>21</v>
      </c>
      <c r="K27254">
        <v>0</v>
      </c>
      <c r="L27254">
        <v>2179</v>
      </c>
      <c r="M27254">
        <v>40</v>
      </c>
      <c r="N27254" t="s">
        <v>22</v>
      </c>
      <c r="O27254" t="s">
        <v>23</v>
      </c>
    </row>
    <row r="27255" spans="1:15" x14ac:dyDescent="0.3">
      <c r="A27255">
        <v>20</v>
      </c>
      <c r="B27255" t="s">
        <v>28</v>
      </c>
      <c r="C27255">
        <v>151790</v>
      </c>
      <c r="D27255" t="s">
        <v>44</v>
      </c>
      <c r="E27255">
        <v>10</v>
      </c>
      <c r="F27255" t="s">
        <v>17</v>
      </c>
      <c r="G27255" t="s">
        <v>18</v>
      </c>
      <c r="H27255" t="s">
        <v>47</v>
      </c>
      <c r="I27255" t="s">
        <v>20</v>
      </c>
      <c r="J27255" t="s">
        <v>36</v>
      </c>
      <c r="K27255">
        <v>0</v>
      </c>
      <c r="L27255">
        <v>0</v>
      </c>
      <c r="M27255">
        <v>30</v>
      </c>
      <c r="N27255" t="s">
        <v>22</v>
      </c>
      <c r="O27255" t="s">
        <v>23</v>
      </c>
    </row>
    <row r="27256" spans="1:15" x14ac:dyDescent="0.3">
      <c r="A27256">
        <v>49</v>
      </c>
      <c r="B27256" t="s">
        <v>28</v>
      </c>
      <c r="C27256">
        <v>168211</v>
      </c>
      <c r="D27256" t="s">
        <v>29</v>
      </c>
      <c r="E27256">
        <v>9</v>
      </c>
      <c r="F27256" t="s">
        <v>25</v>
      </c>
      <c r="G27256" t="s">
        <v>65</v>
      </c>
      <c r="H27256" t="s">
        <v>27</v>
      </c>
      <c r="I27256" t="s">
        <v>20</v>
      </c>
      <c r="J27256" t="s">
        <v>21</v>
      </c>
      <c r="K27256">
        <v>0</v>
      </c>
      <c r="L27256">
        <v>0</v>
      </c>
      <c r="M27256">
        <v>40</v>
      </c>
      <c r="N27256" t="s">
        <v>22</v>
      </c>
      <c r="O27256" t="s">
        <v>43</v>
      </c>
    </row>
    <row r="27257" spans="1:15" x14ac:dyDescent="0.3">
      <c r="A27257">
        <v>37</v>
      </c>
      <c r="B27257" t="s">
        <v>15</v>
      </c>
      <c r="C27257">
        <v>117651</v>
      </c>
      <c r="D27257" t="s">
        <v>16</v>
      </c>
      <c r="E27257">
        <v>13</v>
      </c>
      <c r="F27257" t="s">
        <v>17</v>
      </c>
      <c r="G27257" t="s">
        <v>34</v>
      </c>
      <c r="H27257" t="s">
        <v>73</v>
      </c>
      <c r="I27257" t="s">
        <v>20</v>
      </c>
      <c r="J27257" t="s">
        <v>21</v>
      </c>
      <c r="K27257">
        <v>0</v>
      </c>
      <c r="L27257">
        <v>0</v>
      </c>
      <c r="M27257">
        <v>40</v>
      </c>
      <c r="N27257" t="s">
        <v>22</v>
      </c>
      <c r="O27257" t="s">
        <v>23</v>
      </c>
    </row>
    <row r="27258" spans="1:15" x14ac:dyDescent="0.3">
      <c r="A27258">
        <v>18</v>
      </c>
      <c r="B27258" t="s">
        <v>28</v>
      </c>
      <c r="C27258">
        <v>157131</v>
      </c>
      <c r="D27258" t="s">
        <v>93</v>
      </c>
      <c r="E27258">
        <v>8</v>
      </c>
      <c r="F27258" t="s">
        <v>17</v>
      </c>
      <c r="G27258" t="s">
        <v>49</v>
      </c>
      <c r="H27258" t="s">
        <v>47</v>
      </c>
      <c r="I27258" t="s">
        <v>20</v>
      </c>
      <c r="J27258" t="s">
        <v>36</v>
      </c>
      <c r="K27258">
        <v>0</v>
      </c>
      <c r="L27258">
        <v>0</v>
      </c>
      <c r="M27258">
        <v>8</v>
      </c>
      <c r="N27258" t="s">
        <v>22</v>
      </c>
      <c r="O27258" t="s">
        <v>23</v>
      </c>
    </row>
    <row r="27259" spans="1:15" x14ac:dyDescent="0.3">
      <c r="A27259">
        <v>61</v>
      </c>
      <c r="B27259" t="s">
        <v>28</v>
      </c>
      <c r="C27259">
        <v>225970</v>
      </c>
      <c r="D27259" t="s">
        <v>29</v>
      </c>
      <c r="E27259">
        <v>9</v>
      </c>
      <c r="F27259" t="s">
        <v>25</v>
      </c>
      <c r="G27259" t="s">
        <v>62</v>
      </c>
      <c r="H27259" t="s">
        <v>27</v>
      </c>
      <c r="I27259" t="s">
        <v>20</v>
      </c>
      <c r="J27259" t="s">
        <v>21</v>
      </c>
      <c r="K27259">
        <v>0</v>
      </c>
      <c r="L27259">
        <v>0</v>
      </c>
      <c r="M27259">
        <v>40</v>
      </c>
      <c r="N27259" t="s">
        <v>22</v>
      </c>
      <c r="O27259" t="s">
        <v>43</v>
      </c>
    </row>
    <row r="27260" spans="1:15" x14ac:dyDescent="0.3">
      <c r="A27260">
        <v>26</v>
      </c>
      <c r="B27260" t="s">
        <v>28</v>
      </c>
      <c r="C27260">
        <v>177951</v>
      </c>
      <c r="D27260" t="s">
        <v>29</v>
      </c>
      <c r="E27260">
        <v>9</v>
      </c>
      <c r="F27260" t="s">
        <v>25</v>
      </c>
      <c r="G27260" t="s">
        <v>31</v>
      </c>
      <c r="H27260" t="s">
        <v>27</v>
      </c>
      <c r="I27260" t="s">
        <v>20</v>
      </c>
      <c r="J27260" t="s">
        <v>21</v>
      </c>
      <c r="K27260">
        <v>0</v>
      </c>
      <c r="L27260">
        <v>0</v>
      </c>
      <c r="M27260">
        <v>48</v>
      </c>
      <c r="N27260" t="s">
        <v>22</v>
      </c>
      <c r="O27260" t="s">
        <v>23</v>
      </c>
    </row>
    <row r="27261" spans="1:15" x14ac:dyDescent="0.3">
      <c r="A27261">
        <v>66</v>
      </c>
      <c r="B27261" t="s">
        <v>28</v>
      </c>
      <c r="C27261">
        <v>134130</v>
      </c>
      <c r="D27261" t="s">
        <v>16</v>
      </c>
      <c r="E27261">
        <v>13</v>
      </c>
      <c r="F27261" t="s">
        <v>79</v>
      </c>
      <c r="G27261" t="s">
        <v>41</v>
      </c>
      <c r="H27261" t="s">
        <v>19</v>
      </c>
      <c r="I27261" t="s">
        <v>20</v>
      </c>
      <c r="J27261" t="s">
        <v>21</v>
      </c>
      <c r="K27261">
        <v>0</v>
      </c>
      <c r="L27261">
        <v>0</v>
      </c>
      <c r="M27261">
        <v>12</v>
      </c>
      <c r="N27261" t="s">
        <v>22</v>
      </c>
      <c r="O27261" t="s">
        <v>23</v>
      </c>
    </row>
    <row r="27262" spans="1:15" x14ac:dyDescent="0.3">
      <c r="A27262">
        <v>68</v>
      </c>
      <c r="B27262" t="s">
        <v>28</v>
      </c>
      <c r="C27262">
        <v>191581</v>
      </c>
      <c r="D27262" t="s">
        <v>38</v>
      </c>
      <c r="E27262">
        <v>14</v>
      </c>
      <c r="F27262" t="s">
        <v>17</v>
      </c>
      <c r="G27262" t="s">
        <v>34</v>
      </c>
      <c r="H27262" t="s">
        <v>19</v>
      </c>
      <c r="I27262" t="s">
        <v>20</v>
      </c>
      <c r="J27262" t="s">
        <v>36</v>
      </c>
      <c r="K27262">
        <v>3273</v>
      </c>
      <c r="L27262">
        <v>0</v>
      </c>
      <c r="M27262">
        <v>40</v>
      </c>
      <c r="N27262" t="s">
        <v>22</v>
      </c>
      <c r="O27262" t="s">
        <v>23</v>
      </c>
    </row>
    <row r="27263" spans="1:15" x14ac:dyDescent="0.3">
      <c r="A27263">
        <v>27</v>
      </c>
      <c r="B27263" t="s">
        <v>63</v>
      </c>
      <c r="C27263">
        <v>199172</v>
      </c>
      <c r="D27263" t="s">
        <v>29</v>
      </c>
      <c r="E27263">
        <v>9</v>
      </c>
      <c r="F27263" t="s">
        <v>25</v>
      </c>
      <c r="G27263" t="s">
        <v>65</v>
      </c>
      <c r="H27263" t="s">
        <v>35</v>
      </c>
      <c r="I27263" t="s">
        <v>20</v>
      </c>
      <c r="J27263" t="s">
        <v>36</v>
      </c>
      <c r="K27263">
        <v>0</v>
      </c>
      <c r="L27263">
        <v>0</v>
      </c>
      <c r="M27263">
        <v>40</v>
      </c>
      <c r="N27263" t="s">
        <v>22</v>
      </c>
      <c r="O27263" t="s">
        <v>23</v>
      </c>
    </row>
    <row r="27264" spans="1:15" x14ac:dyDescent="0.3">
      <c r="A27264">
        <v>66</v>
      </c>
      <c r="B27264" t="s">
        <v>24</v>
      </c>
      <c r="C27264">
        <v>262552</v>
      </c>
      <c r="D27264" t="s">
        <v>44</v>
      </c>
      <c r="E27264">
        <v>10</v>
      </c>
      <c r="F27264" t="s">
        <v>25</v>
      </c>
      <c r="G27264" t="s">
        <v>56</v>
      </c>
      <c r="H27264" t="s">
        <v>27</v>
      </c>
      <c r="I27264" t="s">
        <v>20</v>
      </c>
      <c r="J27264" t="s">
        <v>21</v>
      </c>
      <c r="K27264">
        <v>0</v>
      </c>
      <c r="L27264">
        <v>0</v>
      </c>
      <c r="M27264">
        <v>7</v>
      </c>
      <c r="N27264" t="s">
        <v>22</v>
      </c>
      <c r="O27264" t="s">
        <v>23</v>
      </c>
    </row>
    <row r="27265" spans="1:15" x14ac:dyDescent="0.3">
      <c r="A27265">
        <v>28</v>
      </c>
      <c r="B27265" t="s">
        <v>28</v>
      </c>
      <c r="C27265">
        <v>66434</v>
      </c>
      <c r="D27265" t="s">
        <v>74</v>
      </c>
      <c r="E27265">
        <v>6</v>
      </c>
      <c r="F27265" t="s">
        <v>17</v>
      </c>
      <c r="G27265" t="s">
        <v>41</v>
      </c>
      <c r="H27265" t="s">
        <v>58</v>
      </c>
      <c r="I27265" t="s">
        <v>20</v>
      </c>
      <c r="J27265" t="s">
        <v>36</v>
      </c>
      <c r="K27265">
        <v>0</v>
      </c>
      <c r="L27265">
        <v>0</v>
      </c>
      <c r="M27265">
        <v>15</v>
      </c>
      <c r="N27265" t="s">
        <v>22</v>
      </c>
      <c r="O27265" t="s">
        <v>23</v>
      </c>
    </row>
    <row r="27266" spans="1:15" x14ac:dyDescent="0.3">
      <c r="A27266">
        <v>26</v>
      </c>
      <c r="B27266" t="s">
        <v>28</v>
      </c>
      <c r="C27266">
        <v>77661</v>
      </c>
      <c r="D27266" t="s">
        <v>16</v>
      </c>
      <c r="E27266">
        <v>13</v>
      </c>
      <c r="F27266" t="s">
        <v>17</v>
      </c>
      <c r="G27266" t="s">
        <v>34</v>
      </c>
      <c r="H27266" t="s">
        <v>19</v>
      </c>
      <c r="I27266" t="s">
        <v>20</v>
      </c>
      <c r="J27266" t="s">
        <v>36</v>
      </c>
      <c r="K27266">
        <v>0</v>
      </c>
      <c r="L27266">
        <v>0</v>
      </c>
      <c r="M27266">
        <v>40</v>
      </c>
      <c r="N27266" t="s">
        <v>22</v>
      </c>
      <c r="O27266" t="s">
        <v>23</v>
      </c>
    </row>
    <row r="27267" spans="1:15" x14ac:dyDescent="0.3">
      <c r="A27267">
        <v>25</v>
      </c>
      <c r="C27267">
        <v>230856</v>
      </c>
      <c r="D27267" t="s">
        <v>29</v>
      </c>
      <c r="E27267">
        <v>9</v>
      </c>
      <c r="F27267" t="s">
        <v>17</v>
      </c>
      <c r="H27267" t="s">
        <v>58</v>
      </c>
      <c r="I27267" t="s">
        <v>33</v>
      </c>
      <c r="J27267" t="s">
        <v>36</v>
      </c>
      <c r="K27267">
        <v>0</v>
      </c>
      <c r="L27267">
        <v>0</v>
      </c>
      <c r="M27267">
        <v>40</v>
      </c>
      <c r="N27267" t="s">
        <v>22</v>
      </c>
      <c r="O27267" t="s">
        <v>23</v>
      </c>
    </row>
    <row r="27268" spans="1:15" x14ac:dyDescent="0.3">
      <c r="A27268">
        <v>46</v>
      </c>
      <c r="B27268" t="s">
        <v>28</v>
      </c>
      <c r="C27268">
        <v>192835</v>
      </c>
      <c r="D27268" t="s">
        <v>44</v>
      </c>
      <c r="E27268">
        <v>10</v>
      </c>
      <c r="F27268" t="s">
        <v>25</v>
      </c>
      <c r="G27268" t="s">
        <v>53</v>
      </c>
      <c r="H27268" t="s">
        <v>27</v>
      </c>
      <c r="I27268" t="s">
        <v>20</v>
      </c>
      <c r="J27268" t="s">
        <v>21</v>
      </c>
      <c r="K27268">
        <v>0</v>
      </c>
      <c r="L27268">
        <v>0</v>
      </c>
      <c r="M27268">
        <v>48</v>
      </c>
      <c r="N27268" t="s">
        <v>22</v>
      </c>
      <c r="O27268" t="s">
        <v>23</v>
      </c>
    </row>
    <row r="27269" spans="1:15" x14ac:dyDescent="0.3">
      <c r="A27269">
        <v>62</v>
      </c>
      <c r="C27269">
        <v>181014</v>
      </c>
      <c r="D27269" t="s">
        <v>16</v>
      </c>
      <c r="E27269">
        <v>13</v>
      </c>
      <c r="F27269" t="s">
        <v>25</v>
      </c>
      <c r="H27269" t="s">
        <v>27</v>
      </c>
      <c r="I27269" t="s">
        <v>20</v>
      </c>
      <c r="J27269" t="s">
        <v>21</v>
      </c>
      <c r="K27269">
        <v>0</v>
      </c>
      <c r="L27269">
        <v>0</v>
      </c>
      <c r="M27269">
        <v>40</v>
      </c>
      <c r="N27269" t="s">
        <v>22</v>
      </c>
      <c r="O27269" t="s">
        <v>23</v>
      </c>
    </row>
    <row r="27270" spans="1:15" x14ac:dyDescent="0.3">
      <c r="A27270">
        <v>35</v>
      </c>
      <c r="B27270" t="s">
        <v>28</v>
      </c>
      <c r="C27270">
        <v>200445</v>
      </c>
      <c r="D27270" t="s">
        <v>29</v>
      </c>
      <c r="E27270">
        <v>9</v>
      </c>
      <c r="F27270" t="s">
        <v>17</v>
      </c>
      <c r="G27270" t="s">
        <v>57</v>
      </c>
      <c r="H27270" t="s">
        <v>47</v>
      </c>
      <c r="I27270" t="s">
        <v>20</v>
      </c>
      <c r="J27270" t="s">
        <v>21</v>
      </c>
      <c r="K27270">
        <v>0</v>
      </c>
      <c r="L27270">
        <v>1974</v>
      </c>
      <c r="M27270">
        <v>40</v>
      </c>
      <c r="N27270" t="s">
        <v>22</v>
      </c>
      <c r="O27270" t="s">
        <v>23</v>
      </c>
    </row>
    <row r="27271" spans="1:15" x14ac:dyDescent="0.3">
      <c r="A27271">
        <v>26</v>
      </c>
      <c r="B27271" t="s">
        <v>24</v>
      </c>
      <c r="C27271">
        <v>37918</v>
      </c>
      <c r="D27271" t="s">
        <v>29</v>
      </c>
      <c r="E27271">
        <v>9</v>
      </c>
      <c r="F27271" t="s">
        <v>17</v>
      </c>
      <c r="G27271" t="s">
        <v>56</v>
      </c>
      <c r="H27271" t="s">
        <v>47</v>
      </c>
      <c r="I27271" t="s">
        <v>20</v>
      </c>
      <c r="J27271" t="s">
        <v>21</v>
      </c>
      <c r="K27271">
        <v>0</v>
      </c>
      <c r="L27271">
        <v>0</v>
      </c>
      <c r="M27271">
        <v>60</v>
      </c>
      <c r="N27271" t="s">
        <v>22</v>
      </c>
      <c r="O27271" t="s">
        <v>23</v>
      </c>
    </row>
    <row r="27272" spans="1:15" x14ac:dyDescent="0.3">
      <c r="A27272">
        <v>40</v>
      </c>
      <c r="B27272" t="s">
        <v>28</v>
      </c>
      <c r="C27272">
        <v>111020</v>
      </c>
      <c r="D27272" t="s">
        <v>29</v>
      </c>
      <c r="E27272">
        <v>9</v>
      </c>
      <c r="F27272" t="s">
        <v>60</v>
      </c>
      <c r="G27272" t="s">
        <v>57</v>
      </c>
      <c r="H27272" t="s">
        <v>19</v>
      </c>
      <c r="I27272" t="s">
        <v>20</v>
      </c>
      <c r="J27272" t="s">
        <v>36</v>
      </c>
      <c r="K27272">
        <v>0</v>
      </c>
      <c r="L27272">
        <v>0</v>
      </c>
      <c r="M27272">
        <v>40</v>
      </c>
      <c r="N27272" t="s">
        <v>22</v>
      </c>
      <c r="O27272" t="s">
        <v>23</v>
      </c>
    </row>
    <row r="27273" spans="1:15" x14ac:dyDescent="0.3">
      <c r="A27273">
        <v>31</v>
      </c>
      <c r="B27273" t="s">
        <v>28</v>
      </c>
      <c r="C27273">
        <v>244665</v>
      </c>
      <c r="D27273" t="s">
        <v>44</v>
      </c>
      <c r="E27273">
        <v>10</v>
      </c>
      <c r="F27273" t="s">
        <v>17</v>
      </c>
      <c r="G27273" t="s">
        <v>26</v>
      </c>
      <c r="H27273" t="s">
        <v>19</v>
      </c>
      <c r="I27273" t="s">
        <v>20</v>
      </c>
      <c r="J27273" t="s">
        <v>21</v>
      </c>
      <c r="K27273">
        <v>0</v>
      </c>
      <c r="L27273">
        <v>0</v>
      </c>
      <c r="M27273">
        <v>45</v>
      </c>
      <c r="N27273" t="s">
        <v>70</v>
      </c>
      <c r="O27273" t="s">
        <v>23</v>
      </c>
    </row>
    <row r="27274" spans="1:15" x14ac:dyDescent="0.3">
      <c r="A27274">
        <v>52</v>
      </c>
      <c r="B27274" t="s">
        <v>28</v>
      </c>
      <c r="C27274">
        <v>312477</v>
      </c>
      <c r="D27274" t="s">
        <v>29</v>
      </c>
      <c r="E27274">
        <v>9</v>
      </c>
      <c r="F27274" t="s">
        <v>79</v>
      </c>
      <c r="G27274" t="s">
        <v>53</v>
      </c>
      <c r="H27274" t="s">
        <v>19</v>
      </c>
      <c r="I27274" t="s">
        <v>20</v>
      </c>
      <c r="J27274" t="s">
        <v>21</v>
      </c>
      <c r="K27274">
        <v>0</v>
      </c>
      <c r="L27274">
        <v>0</v>
      </c>
      <c r="M27274">
        <v>40</v>
      </c>
      <c r="N27274" t="s">
        <v>22</v>
      </c>
      <c r="O27274" t="s">
        <v>23</v>
      </c>
    </row>
    <row r="27275" spans="1:15" x14ac:dyDescent="0.3">
      <c r="A27275">
        <v>61</v>
      </c>
      <c r="B27275" t="s">
        <v>24</v>
      </c>
      <c r="C27275">
        <v>243493</v>
      </c>
      <c r="D27275" t="s">
        <v>29</v>
      </c>
      <c r="E27275">
        <v>9</v>
      </c>
      <c r="F27275" t="s">
        <v>25</v>
      </c>
      <c r="G27275" t="s">
        <v>41</v>
      </c>
      <c r="H27275" t="s">
        <v>27</v>
      </c>
      <c r="I27275" t="s">
        <v>33</v>
      </c>
      <c r="J27275" t="s">
        <v>21</v>
      </c>
      <c r="K27275">
        <v>0</v>
      </c>
      <c r="L27275">
        <v>0</v>
      </c>
      <c r="M27275">
        <v>12</v>
      </c>
      <c r="N27275" t="s">
        <v>22</v>
      </c>
      <c r="O27275" t="s">
        <v>23</v>
      </c>
    </row>
    <row r="27276" spans="1:15" x14ac:dyDescent="0.3">
      <c r="A27276">
        <v>39</v>
      </c>
      <c r="B27276" t="s">
        <v>15</v>
      </c>
      <c r="C27276">
        <v>152023</v>
      </c>
      <c r="D27276" t="s">
        <v>32</v>
      </c>
      <c r="E27276">
        <v>7</v>
      </c>
      <c r="F27276" t="s">
        <v>25</v>
      </c>
      <c r="G27276" t="s">
        <v>51</v>
      </c>
      <c r="H27276" t="s">
        <v>27</v>
      </c>
      <c r="I27276" t="s">
        <v>20</v>
      </c>
      <c r="J27276" t="s">
        <v>21</v>
      </c>
      <c r="K27276">
        <v>0</v>
      </c>
      <c r="L27276">
        <v>0</v>
      </c>
      <c r="M27276">
        <v>40</v>
      </c>
      <c r="N27276" t="s">
        <v>22</v>
      </c>
      <c r="O27276" t="s">
        <v>23</v>
      </c>
    </row>
    <row r="27277" spans="1:15" x14ac:dyDescent="0.3">
      <c r="A27277">
        <v>25</v>
      </c>
      <c r="B27277" t="s">
        <v>28</v>
      </c>
      <c r="C27277">
        <v>104193</v>
      </c>
      <c r="D27277" t="s">
        <v>29</v>
      </c>
      <c r="E27277">
        <v>9</v>
      </c>
      <c r="F27277" t="s">
        <v>17</v>
      </c>
      <c r="G27277" t="s">
        <v>41</v>
      </c>
      <c r="H27277" t="s">
        <v>47</v>
      </c>
      <c r="I27277" t="s">
        <v>20</v>
      </c>
      <c r="J27277" t="s">
        <v>36</v>
      </c>
      <c r="K27277">
        <v>114</v>
      </c>
      <c r="L27277">
        <v>0</v>
      </c>
      <c r="M27277">
        <v>40</v>
      </c>
      <c r="N27277" t="s">
        <v>22</v>
      </c>
      <c r="O27277" t="s">
        <v>23</v>
      </c>
    </row>
    <row r="27278" spans="1:15" x14ac:dyDescent="0.3">
      <c r="A27278">
        <v>47</v>
      </c>
      <c r="B27278" t="s">
        <v>28</v>
      </c>
      <c r="C27278">
        <v>170850</v>
      </c>
      <c r="D27278" t="s">
        <v>16</v>
      </c>
      <c r="E27278">
        <v>13</v>
      </c>
      <c r="F27278" t="s">
        <v>25</v>
      </c>
      <c r="G27278" t="s">
        <v>62</v>
      </c>
      <c r="H27278" t="s">
        <v>27</v>
      </c>
      <c r="I27278" t="s">
        <v>20</v>
      </c>
      <c r="J27278" t="s">
        <v>21</v>
      </c>
      <c r="K27278">
        <v>0</v>
      </c>
      <c r="L27278">
        <v>0</v>
      </c>
      <c r="M27278">
        <v>48</v>
      </c>
      <c r="N27278" t="s">
        <v>22</v>
      </c>
      <c r="O27278" t="s">
        <v>23</v>
      </c>
    </row>
    <row r="27279" spans="1:15" x14ac:dyDescent="0.3">
      <c r="A27279">
        <v>33</v>
      </c>
      <c r="B27279" t="s">
        <v>28</v>
      </c>
      <c r="C27279">
        <v>137088</v>
      </c>
      <c r="D27279" t="s">
        <v>16</v>
      </c>
      <c r="E27279">
        <v>13</v>
      </c>
      <c r="F27279" t="s">
        <v>25</v>
      </c>
      <c r="G27279" t="s">
        <v>57</v>
      </c>
      <c r="H27279" t="s">
        <v>27</v>
      </c>
      <c r="I27279" t="s">
        <v>68</v>
      </c>
      <c r="J27279" t="s">
        <v>21</v>
      </c>
      <c r="K27279">
        <v>0</v>
      </c>
      <c r="L27279">
        <v>0</v>
      </c>
      <c r="M27279">
        <v>40</v>
      </c>
      <c r="N27279" t="s">
        <v>88</v>
      </c>
      <c r="O27279" t="s">
        <v>23</v>
      </c>
    </row>
    <row r="27280" spans="1:15" x14ac:dyDescent="0.3">
      <c r="A27280">
        <v>17</v>
      </c>
      <c r="B27280" t="s">
        <v>28</v>
      </c>
      <c r="C27280">
        <v>340557</v>
      </c>
      <c r="D27280" t="s">
        <v>32</v>
      </c>
      <c r="E27280">
        <v>7</v>
      </c>
      <c r="F27280" t="s">
        <v>17</v>
      </c>
      <c r="G27280" t="s">
        <v>41</v>
      </c>
      <c r="H27280" t="s">
        <v>47</v>
      </c>
      <c r="I27280" t="s">
        <v>20</v>
      </c>
      <c r="J27280" t="s">
        <v>21</v>
      </c>
      <c r="K27280">
        <v>0</v>
      </c>
      <c r="L27280">
        <v>0</v>
      </c>
      <c r="M27280">
        <v>25</v>
      </c>
      <c r="N27280" t="s">
        <v>22</v>
      </c>
      <c r="O27280" t="s">
        <v>23</v>
      </c>
    </row>
    <row r="27281" spans="1:15" x14ac:dyDescent="0.3">
      <c r="A27281">
        <v>26</v>
      </c>
      <c r="B27281" t="s">
        <v>28</v>
      </c>
      <c r="C27281">
        <v>298225</v>
      </c>
      <c r="D27281" t="s">
        <v>29</v>
      </c>
      <c r="E27281">
        <v>9</v>
      </c>
      <c r="F27281" t="s">
        <v>25</v>
      </c>
      <c r="G27281" t="s">
        <v>18</v>
      </c>
      <c r="H27281" t="s">
        <v>27</v>
      </c>
      <c r="I27281" t="s">
        <v>20</v>
      </c>
      <c r="J27281" t="s">
        <v>21</v>
      </c>
      <c r="K27281">
        <v>0</v>
      </c>
      <c r="L27281">
        <v>0</v>
      </c>
      <c r="M27281">
        <v>45</v>
      </c>
      <c r="N27281" t="s">
        <v>22</v>
      </c>
      <c r="O27281" t="s">
        <v>23</v>
      </c>
    </row>
    <row r="27282" spans="1:15" x14ac:dyDescent="0.3">
      <c r="A27282">
        <v>25</v>
      </c>
      <c r="B27282" t="s">
        <v>28</v>
      </c>
      <c r="C27282">
        <v>114150</v>
      </c>
      <c r="D27282" t="s">
        <v>29</v>
      </c>
      <c r="E27282">
        <v>9</v>
      </c>
      <c r="F27282" t="s">
        <v>17</v>
      </c>
      <c r="G27282" t="s">
        <v>31</v>
      </c>
      <c r="H27282" t="s">
        <v>73</v>
      </c>
      <c r="I27282" t="s">
        <v>20</v>
      </c>
      <c r="J27282" t="s">
        <v>21</v>
      </c>
      <c r="K27282">
        <v>0</v>
      </c>
      <c r="L27282">
        <v>0</v>
      </c>
      <c r="M27282">
        <v>40</v>
      </c>
      <c r="N27282" t="s">
        <v>22</v>
      </c>
      <c r="O27282" t="s">
        <v>23</v>
      </c>
    </row>
    <row r="27283" spans="1:15" x14ac:dyDescent="0.3">
      <c r="A27283">
        <v>39</v>
      </c>
      <c r="B27283" t="s">
        <v>24</v>
      </c>
      <c r="C27283">
        <v>194668</v>
      </c>
      <c r="D27283" t="s">
        <v>29</v>
      </c>
      <c r="E27283">
        <v>9</v>
      </c>
      <c r="F27283" t="s">
        <v>25</v>
      </c>
      <c r="G27283" t="s">
        <v>26</v>
      </c>
      <c r="H27283" t="s">
        <v>27</v>
      </c>
      <c r="I27283" t="s">
        <v>20</v>
      </c>
      <c r="J27283" t="s">
        <v>21</v>
      </c>
      <c r="K27283">
        <v>0</v>
      </c>
      <c r="L27283">
        <v>0</v>
      </c>
      <c r="M27283">
        <v>16</v>
      </c>
      <c r="N27283" t="s">
        <v>22</v>
      </c>
      <c r="O27283" t="s">
        <v>23</v>
      </c>
    </row>
    <row r="27284" spans="1:15" x14ac:dyDescent="0.3">
      <c r="A27284">
        <v>33</v>
      </c>
      <c r="B27284" t="s">
        <v>28</v>
      </c>
      <c r="C27284">
        <v>188246</v>
      </c>
      <c r="D27284" t="s">
        <v>38</v>
      </c>
      <c r="E27284">
        <v>14</v>
      </c>
      <c r="F27284" t="s">
        <v>25</v>
      </c>
      <c r="G27284" t="s">
        <v>26</v>
      </c>
      <c r="H27284" t="s">
        <v>27</v>
      </c>
      <c r="I27284" t="s">
        <v>20</v>
      </c>
      <c r="J27284" t="s">
        <v>21</v>
      </c>
      <c r="K27284">
        <v>7298</v>
      </c>
      <c r="L27284">
        <v>0</v>
      </c>
      <c r="M27284">
        <v>45</v>
      </c>
      <c r="N27284" t="s">
        <v>22</v>
      </c>
      <c r="O27284" t="s">
        <v>43</v>
      </c>
    </row>
    <row r="27285" spans="1:15" x14ac:dyDescent="0.3">
      <c r="A27285">
        <v>46</v>
      </c>
      <c r="B27285" t="s">
        <v>61</v>
      </c>
      <c r="C27285">
        <v>330901</v>
      </c>
      <c r="D27285" t="s">
        <v>44</v>
      </c>
      <c r="E27285">
        <v>10</v>
      </c>
      <c r="F27285" t="s">
        <v>25</v>
      </c>
      <c r="G27285" t="s">
        <v>26</v>
      </c>
      <c r="H27285" t="s">
        <v>27</v>
      </c>
      <c r="I27285" t="s">
        <v>33</v>
      </c>
      <c r="J27285" t="s">
        <v>21</v>
      </c>
      <c r="K27285">
        <v>0</v>
      </c>
      <c r="L27285">
        <v>0</v>
      </c>
      <c r="M27285">
        <v>40</v>
      </c>
      <c r="N27285" t="s">
        <v>22</v>
      </c>
      <c r="O27285" t="s">
        <v>23</v>
      </c>
    </row>
    <row r="27286" spans="1:15" x14ac:dyDescent="0.3">
      <c r="A27286">
        <v>27</v>
      </c>
      <c r="B27286" t="s">
        <v>28</v>
      </c>
      <c r="C27286">
        <v>80165</v>
      </c>
      <c r="D27286" t="s">
        <v>44</v>
      </c>
      <c r="E27286">
        <v>10</v>
      </c>
      <c r="F27286" t="s">
        <v>60</v>
      </c>
      <c r="G27286" t="s">
        <v>18</v>
      </c>
      <c r="H27286" t="s">
        <v>58</v>
      </c>
      <c r="I27286" t="s">
        <v>20</v>
      </c>
      <c r="J27286" t="s">
        <v>36</v>
      </c>
      <c r="K27286">
        <v>0</v>
      </c>
      <c r="L27286">
        <v>0</v>
      </c>
      <c r="M27286">
        <v>20</v>
      </c>
      <c r="N27286" t="s">
        <v>22</v>
      </c>
      <c r="O27286" t="s">
        <v>23</v>
      </c>
    </row>
    <row r="27287" spans="1:15" x14ac:dyDescent="0.3">
      <c r="A27287">
        <v>48</v>
      </c>
      <c r="B27287" t="s">
        <v>28</v>
      </c>
      <c r="C27287">
        <v>83444</v>
      </c>
      <c r="D27287" t="s">
        <v>29</v>
      </c>
      <c r="E27287">
        <v>9</v>
      </c>
      <c r="F27287" t="s">
        <v>25</v>
      </c>
      <c r="G27287" t="s">
        <v>34</v>
      </c>
      <c r="H27287" t="s">
        <v>27</v>
      </c>
      <c r="I27287" t="s">
        <v>20</v>
      </c>
      <c r="J27287" t="s">
        <v>21</v>
      </c>
      <c r="K27287">
        <v>7298</v>
      </c>
      <c r="L27287">
        <v>0</v>
      </c>
      <c r="M27287">
        <v>40</v>
      </c>
      <c r="N27287" t="s">
        <v>22</v>
      </c>
      <c r="O27287" t="s">
        <v>43</v>
      </c>
    </row>
    <row r="27288" spans="1:15" x14ac:dyDescent="0.3">
      <c r="A27288">
        <v>29</v>
      </c>
      <c r="B27288" t="s">
        <v>24</v>
      </c>
      <c r="C27288">
        <v>85572</v>
      </c>
      <c r="D27288" t="s">
        <v>32</v>
      </c>
      <c r="E27288">
        <v>7</v>
      </c>
      <c r="F27288" t="s">
        <v>25</v>
      </c>
      <c r="G27288" t="s">
        <v>41</v>
      </c>
      <c r="H27288" t="s">
        <v>35</v>
      </c>
      <c r="I27288" t="s">
        <v>20</v>
      </c>
      <c r="J27288" t="s">
        <v>36</v>
      </c>
      <c r="K27288">
        <v>0</v>
      </c>
      <c r="L27288">
        <v>0</v>
      </c>
      <c r="M27288">
        <v>5</v>
      </c>
      <c r="N27288" t="s">
        <v>22</v>
      </c>
      <c r="O27288" t="s">
        <v>23</v>
      </c>
    </row>
    <row r="27289" spans="1:15" x14ac:dyDescent="0.3">
      <c r="A27289">
        <v>40</v>
      </c>
      <c r="B27289" t="s">
        <v>28</v>
      </c>
      <c r="C27289">
        <v>116632</v>
      </c>
      <c r="D27289" t="s">
        <v>16</v>
      </c>
      <c r="E27289">
        <v>13</v>
      </c>
      <c r="F27289" t="s">
        <v>17</v>
      </c>
      <c r="G27289" t="s">
        <v>49</v>
      </c>
      <c r="H27289" t="s">
        <v>47</v>
      </c>
      <c r="I27289" t="s">
        <v>20</v>
      </c>
      <c r="J27289" t="s">
        <v>21</v>
      </c>
      <c r="K27289">
        <v>0</v>
      </c>
      <c r="L27289">
        <v>0</v>
      </c>
      <c r="M27289">
        <v>40</v>
      </c>
      <c r="N27289" t="s">
        <v>22</v>
      </c>
      <c r="O27289" t="s">
        <v>23</v>
      </c>
    </row>
    <row r="27290" spans="1:15" x14ac:dyDescent="0.3">
      <c r="A27290">
        <v>24</v>
      </c>
      <c r="B27290" t="s">
        <v>28</v>
      </c>
      <c r="C27290">
        <v>139989</v>
      </c>
      <c r="D27290" t="s">
        <v>16</v>
      </c>
      <c r="E27290">
        <v>13</v>
      </c>
      <c r="F27290" t="s">
        <v>17</v>
      </c>
      <c r="G27290" t="s">
        <v>49</v>
      </c>
      <c r="H27290" t="s">
        <v>47</v>
      </c>
      <c r="I27290" t="s">
        <v>33</v>
      </c>
      <c r="J27290" t="s">
        <v>21</v>
      </c>
      <c r="K27290">
        <v>0</v>
      </c>
      <c r="L27290">
        <v>0</v>
      </c>
      <c r="M27290">
        <v>40</v>
      </c>
      <c r="N27290" t="s">
        <v>22</v>
      </c>
      <c r="O27290" t="s">
        <v>23</v>
      </c>
    </row>
    <row r="27291" spans="1:15" x14ac:dyDescent="0.3">
      <c r="A27291">
        <v>55</v>
      </c>
      <c r="B27291" t="s">
        <v>28</v>
      </c>
      <c r="C27291">
        <v>135803</v>
      </c>
      <c r="D27291" t="s">
        <v>16</v>
      </c>
      <c r="E27291">
        <v>13</v>
      </c>
      <c r="F27291" t="s">
        <v>25</v>
      </c>
      <c r="G27291" t="s">
        <v>26</v>
      </c>
      <c r="H27291" t="s">
        <v>27</v>
      </c>
      <c r="I27291" t="s">
        <v>68</v>
      </c>
      <c r="J27291" t="s">
        <v>21</v>
      </c>
      <c r="K27291">
        <v>0</v>
      </c>
      <c r="L27291">
        <v>1579</v>
      </c>
      <c r="M27291">
        <v>35</v>
      </c>
      <c r="N27291" t="s">
        <v>46</v>
      </c>
      <c r="O27291" t="s">
        <v>23</v>
      </c>
    </row>
    <row r="27292" spans="1:15" x14ac:dyDescent="0.3">
      <c r="A27292">
        <v>56</v>
      </c>
      <c r="B27292" t="s">
        <v>28</v>
      </c>
      <c r="C27292">
        <v>75785</v>
      </c>
      <c r="D27292" t="s">
        <v>29</v>
      </c>
      <c r="E27292">
        <v>9</v>
      </c>
      <c r="F27292" t="s">
        <v>25</v>
      </c>
      <c r="G27292" t="s">
        <v>26</v>
      </c>
      <c r="H27292" t="s">
        <v>27</v>
      </c>
      <c r="I27292" t="s">
        <v>20</v>
      </c>
      <c r="J27292" t="s">
        <v>21</v>
      </c>
      <c r="K27292">
        <v>0</v>
      </c>
      <c r="L27292">
        <v>0</v>
      </c>
      <c r="M27292">
        <v>40</v>
      </c>
      <c r="N27292" t="s">
        <v>22</v>
      </c>
      <c r="O27292" t="s">
        <v>43</v>
      </c>
    </row>
    <row r="27293" spans="1:15" x14ac:dyDescent="0.3">
      <c r="A27293">
        <v>25</v>
      </c>
      <c r="B27293" t="s">
        <v>28</v>
      </c>
      <c r="C27293">
        <v>248612</v>
      </c>
      <c r="D27293" t="s">
        <v>48</v>
      </c>
      <c r="E27293">
        <v>12</v>
      </c>
      <c r="F27293" t="s">
        <v>17</v>
      </c>
      <c r="G27293" t="s">
        <v>51</v>
      </c>
      <c r="H27293" t="s">
        <v>19</v>
      </c>
      <c r="I27293" t="s">
        <v>20</v>
      </c>
      <c r="J27293" t="s">
        <v>21</v>
      </c>
      <c r="K27293">
        <v>0</v>
      </c>
      <c r="L27293">
        <v>0</v>
      </c>
      <c r="M27293">
        <v>30</v>
      </c>
      <c r="N27293" t="s">
        <v>22</v>
      </c>
      <c r="O27293" t="s">
        <v>23</v>
      </c>
    </row>
    <row r="27294" spans="1:15" x14ac:dyDescent="0.3">
      <c r="A27294">
        <v>36</v>
      </c>
      <c r="B27294" t="s">
        <v>28</v>
      </c>
      <c r="C27294">
        <v>28572</v>
      </c>
      <c r="D27294" t="s">
        <v>44</v>
      </c>
      <c r="E27294">
        <v>10</v>
      </c>
      <c r="F27294" t="s">
        <v>25</v>
      </c>
      <c r="G27294" t="s">
        <v>51</v>
      </c>
      <c r="H27294" t="s">
        <v>27</v>
      </c>
      <c r="I27294" t="s">
        <v>20</v>
      </c>
      <c r="J27294" t="s">
        <v>21</v>
      </c>
      <c r="K27294">
        <v>0</v>
      </c>
      <c r="L27294">
        <v>0</v>
      </c>
      <c r="M27294">
        <v>50</v>
      </c>
      <c r="N27294" t="s">
        <v>22</v>
      </c>
      <c r="O27294" t="s">
        <v>23</v>
      </c>
    </row>
    <row r="27295" spans="1:15" x14ac:dyDescent="0.3">
      <c r="A27295">
        <v>26</v>
      </c>
      <c r="B27295" t="s">
        <v>24</v>
      </c>
      <c r="C27295">
        <v>31143</v>
      </c>
      <c r="D27295" t="s">
        <v>29</v>
      </c>
      <c r="E27295">
        <v>9</v>
      </c>
      <c r="F27295" t="s">
        <v>25</v>
      </c>
      <c r="G27295" t="s">
        <v>26</v>
      </c>
      <c r="H27295" t="s">
        <v>27</v>
      </c>
      <c r="I27295" t="s">
        <v>20</v>
      </c>
      <c r="J27295" t="s">
        <v>21</v>
      </c>
      <c r="K27295">
        <v>0</v>
      </c>
      <c r="L27295">
        <v>0</v>
      </c>
      <c r="M27295">
        <v>45</v>
      </c>
      <c r="N27295" t="s">
        <v>22</v>
      </c>
      <c r="O27295" t="s">
        <v>23</v>
      </c>
    </row>
    <row r="27296" spans="1:15" x14ac:dyDescent="0.3">
      <c r="A27296">
        <v>37</v>
      </c>
      <c r="B27296" t="s">
        <v>28</v>
      </c>
      <c r="C27296">
        <v>216924</v>
      </c>
      <c r="D27296" t="s">
        <v>29</v>
      </c>
      <c r="E27296">
        <v>9</v>
      </c>
      <c r="F27296" t="s">
        <v>25</v>
      </c>
      <c r="G27296" t="s">
        <v>31</v>
      </c>
      <c r="H27296" t="s">
        <v>27</v>
      </c>
      <c r="I27296" t="s">
        <v>20</v>
      </c>
      <c r="J27296" t="s">
        <v>21</v>
      </c>
      <c r="K27296">
        <v>0</v>
      </c>
      <c r="L27296">
        <v>0</v>
      </c>
      <c r="M27296">
        <v>44</v>
      </c>
      <c r="N27296" t="s">
        <v>22</v>
      </c>
      <c r="O27296" t="s">
        <v>43</v>
      </c>
    </row>
    <row r="27297" spans="1:15" x14ac:dyDescent="0.3">
      <c r="A27297">
        <v>36</v>
      </c>
      <c r="B27297" t="s">
        <v>28</v>
      </c>
      <c r="C27297">
        <v>549174</v>
      </c>
      <c r="D27297" t="s">
        <v>29</v>
      </c>
      <c r="E27297">
        <v>9</v>
      </c>
      <c r="F27297" t="s">
        <v>25</v>
      </c>
      <c r="G27297" t="s">
        <v>51</v>
      </c>
      <c r="H27297" t="s">
        <v>27</v>
      </c>
      <c r="I27297" t="s">
        <v>20</v>
      </c>
      <c r="J27297" t="s">
        <v>21</v>
      </c>
      <c r="K27297">
        <v>0</v>
      </c>
      <c r="L27297">
        <v>0</v>
      </c>
      <c r="M27297">
        <v>40</v>
      </c>
      <c r="N27297" t="s">
        <v>22</v>
      </c>
      <c r="O27297" t="s">
        <v>23</v>
      </c>
    </row>
    <row r="27298" spans="1:15" x14ac:dyDescent="0.3">
      <c r="A27298">
        <v>23</v>
      </c>
      <c r="B27298" t="s">
        <v>24</v>
      </c>
      <c r="C27298">
        <v>111296</v>
      </c>
      <c r="D27298" t="s">
        <v>32</v>
      </c>
      <c r="E27298">
        <v>7</v>
      </c>
      <c r="F27298" t="s">
        <v>17</v>
      </c>
      <c r="G27298" t="s">
        <v>51</v>
      </c>
      <c r="H27298" t="s">
        <v>47</v>
      </c>
      <c r="I27298" t="s">
        <v>20</v>
      </c>
      <c r="J27298" t="s">
        <v>21</v>
      </c>
      <c r="K27298">
        <v>0</v>
      </c>
      <c r="L27298">
        <v>0</v>
      </c>
      <c r="M27298">
        <v>50</v>
      </c>
      <c r="N27298" t="s">
        <v>55</v>
      </c>
      <c r="O27298" t="s">
        <v>23</v>
      </c>
    </row>
    <row r="27299" spans="1:15" x14ac:dyDescent="0.3">
      <c r="A27299">
        <v>25</v>
      </c>
      <c r="B27299" t="s">
        <v>28</v>
      </c>
      <c r="C27299">
        <v>208881</v>
      </c>
      <c r="D27299" t="s">
        <v>16</v>
      </c>
      <c r="E27299">
        <v>13</v>
      </c>
      <c r="F27299" t="s">
        <v>25</v>
      </c>
      <c r="G27299" t="s">
        <v>34</v>
      </c>
      <c r="H27299" t="s">
        <v>27</v>
      </c>
      <c r="I27299" t="s">
        <v>20</v>
      </c>
      <c r="J27299" t="s">
        <v>21</v>
      </c>
      <c r="K27299">
        <v>0</v>
      </c>
      <c r="L27299">
        <v>0</v>
      </c>
      <c r="M27299">
        <v>60</v>
      </c>
      <c r="N27299" t="s">
        <v>22</v>
      </c>
      <c r="O27299" t="s">
        <v>23</v>
      </c>
    </row>
    <row r="27300" spans="1:15" x14ac:dyDescent="0.3">
      <c r="A27300">
        <v>36</v>
      </c>
      <c r="B27300" t="s">
        <v>15</v>
      </c>
      <c r="C27300">
        <v>243666</v>
      </c>
      <c r="D27300" t="s">
        <v>29</v>
      </c>
      <c r="E27300">
        <v>9</v>
      </c>
      <c r="F27300" t="s">
        <v>30</v>
      </c>
      <c r="G27300" t="s">
        <v>18</v>
      </c>
      <c r="H27300" t="s">
        <v>47</v>
      </c>
      <c r="I27300" t="s">
        <v>33</v>
      </c>
      <c r="J27300" t="s">
        <v>36</v>
      </c>
      <c r="K27300">
        <v>0</v>
      </c>
      <c r="L27300">
        <v>0</v>
      </c>
      <c r="M27300">
        <v>40</v>
      </c>
      <c r="N27300" t="s">
        <v>22</v>
      </c>
      <c r="O27300" t="s">
        <v>23</v>
      </c>
    </row>
    <row r="27301" spans="1:15" x14ac:dyDescent="0.3">
      <c r="A27301">
        <v>37</v>
      </c>
      <c r="B27301" t="s">
        <v>24</v>
      </c>
      <c r="C27301">
        <v>327164</v>
      </c>
      <c r="D27301" t="s">
        <v>44</v>
      </c>
      <c r="E27301">
        <v>10</v>
      </c>
      <c r="F27301" t="s">
        <v>25</v>
      </c>
      <c r="G27301" t="s">
        <v>51</v>
      </c>
      <c r="H27301" t="s">
        <v>27</v>
      </c>
      <c r="I27301" t="s">
        <v>20</v>
      </c>
      <c r="J27301" t="s">
        <v>21</v>
      </c>
      <c r="K27301">
        <v>0</v>
      </c>
      <c r="L27301">
        <v>0</v>
      </c>
      <c r="M27301">
        <v>70</v>
      </c>
      <c r="O27301" t="s">
        <v>23</v>
      </c>
    </row>
    <row r="27302" spans="1:15" x14ac:dyDescent="0.3">
      <c r="A27302">
        <v>39</v>
      </c>
      <c r="B27302" t="s">
        <v>71</v>
      </c>
      <c r="C27302">
        <v>131288</v>
      </c>
      <c r="D27302" t="s">
        <v>48</v>
      </c>
      <c r="E27302">
        <v>12</v>
      </c>
      <c r="F27302" t="s">
        <v>25</v>
      </c>
      <c r="G27302" t="s">
        <v>49</v>
      </c>
      <c r="H27302" t="s">
        <v>27</v>
      </c>
      <c r="I27302" t="s">
        <v>20</v>
      </c>
      <c r="J27302" t="s">
        <v>21</v>
      </c>
      <c r="K27302">
        <v>5178</v>
      </c>
      <c r="L27302">
        <v>0</v>
      </c>
      <c r="M27302">
        <v>48</v>
      </c>
      <c r="N27302" t="s">
        <v>22</v>
      </c>
      <c r="O27302" t="s">
        <v>43</v>
      </c>
    </row>
    <row r="27303" spans="1:15" x14ac:dyDescent="0.3">
      <c r="A27303">
        <v>35</v>
      </c>
      <c r="B27303" t="s">
        <v>28</v>
      </c>
      <c r="C27303">
        <v>257416</v>
      </c>
      <c r="D27303" t="s">
        <v>50</v>
      </c>
      <c r="E27303">
        <v>11</v>
      </c>
      <c r="F27303" t="s">
        <v>17</v>
      </c>
      <c r="G27303" t="s">
        <v>51</v>
      </c>
      <c r="H27303" t="s">
        <v>47</v>
      </c>
      <c r="I27303" t="s">
        <v>33</v>
      </c>
      <c r="J27303" t="s">
        <v>21</v>
      </c>
      <c r="K27303">
        <v>0</v>
      </c>
      <c r="L27303">
        <v>0</v>
      </c>
      <c r="M27303">
        <v>40</v>
      </c>
      <c r="N27303" t="s">
        <v>22</v>
      </c>
      <c r="O27303" t="s">
        <v>23</v>
      </c>
    </row>
    <row r="27304" spans="1:15" x14ac:dyDescent="0.3">
      <c r="A27304">
        <v>33</v>
      </c>
      <c r="B27304" t="s">
        <v>28</v>
      </c>
      <c r="C27304">
        <v>215288</v>
      </c>
      <c r="D27304" t="s">
        <v>32</v>
      </c>
      <c r="E27304">
        <v>7</v>
      </c>
      <c r="F27304" t="s">
        <v>17</v>
      </c>
      <c r="G27304" t="s">
        <v>31</v>
      </c>
      <c r="H27304" t="s">
        <v>47</v>
      </c>
      <c r="I27304" t="s">
        <v>33</v>
      </c>
      <c r="J27304" t="s">
        <v>21</v>
      </c>
      <c r="K27304">
        <v>0</v>
      </c>
      <c r="L27304">
        <v>0</v>
      </c>
      <c r="M27304">
        <v>40</v>
      </c>
      <c r="N27304" t="s">
        <v>22</v>
      </c>
      <c r="O27304" t="s">
        <v>23</v>
      </c>
    </row>
    <row r="27305" spans="1:15" x14ac:dyDescent="0.3">
      <c r="A27305">
        <v>31</v>
      </c>
      <c r="B27305" t="s">
        <v>28</v>
      </c>
      <c r="C27305">
        <v>58582</v>
      </c>
      <c r="D27305" t="s">
        <v>44</v>
      </c>
      <c r="E27305">
        <v>10</v>
      </c>
      <c r="F27305" t="s">
        <v>17</v>
      </c>
      <c r="G27305" t="s">
        <v>51</v>
      </c>
      <c r="H27305" t="s">
        <v>19</v>
      </c>
      <c r="I27305" t="s">
        <v>20</v>
      </c>
      <c r="J27305" t="s">
        <v>21</v>
      </c>
      <c r="K27305">
        <v>0</v>
      </c>
      <c r="L27305">
        <v>0</v>
      </c>
      <c r="M27305">
        <v>46</v>
      </c>
      <c r="N27305" t="s">
        <v>22</v>
      </c>
      <c r="O27305" t="s">
        <v>23</v>
      </c>
    </row>
    <row r="27306" spans="1:15" x14ac:dyDescent="0.3">
      <c r="A27306">
        <v>49</v>
      </c>
      <c r="B27306" t="s">
        <v>28</v>
      </c>
      <c r="C27306">
        <v>199378</v>
      </c>
      <c r="D27306" t="s">
        <v>44</v>
      </c>
      <c r="E27306">
        <v>10</v>
      </c>
      <c r="F27306" t="s">
        <v>25</v>
      </c>
      <c r="G27306" t="s">
        <v>34</v>
      </c>
      <c r="H27306" t="s">
        <v>27</v>
      </c>
      <c r="I27306" t="s">
        <v>20</v>
      </c>
      <c r="J27306" t="s">
        <v>21</v>
      </c>
      <c r="K27306">
        <v>0</v>
      </c>
      <c r="L27306">
        <v>0</v>
      </c>
      <c r="M27306">
        <v>22</v>
      </c>
      <c r="N27306" t="s">
        <v>22</v>
      </c>
      <c r="O27306" t="s">
        <v>23</v>
      </c>
    </row>
    <row r="27307" spans="1:15" x14ac:dyDescent="0.3">
      <c r="A27307">
        <v>34</v>
      </c>
      <c r="B27307" t="s">
        <v>24</v>
      </c>
      <c r="C27307">
        <v>114185</v>
      </c>
      <c r="D27307" t="s">
        <v>16</v>
      </c>
      <c r="E27307">
        <v>13</v>
      </c>
      <c r="F27307" t="s">
        <v>30</v>
      </c>
      <c r="G27307" t="s">
        <v>53</v>
      </c>
      <c r="H27307" t="s">
        <v>19</v>
      </c>
      <c r="I27307" t="s">
        <v>20</v>
      </c>
      <c r="J27307" t="s">
        <v>21</v>
      </c>
      <c r="K27307">
        <v>0</v>
      </c>
      <c r="L27307">
        <v>0</v>
      </c>
      <c r="M27307">
        <v>50</v>
      </c>
      <c r="O27307" t="s">
        <v>23</v>
      </c>
    </row>
    <row r="27308" spans="1:15" x14ac:dyDescent="0.3">
      <c r="A27308">
        <v>40</v>
      </c>
      <c r="B27308" t="s">
        <v>28</v>
      </c>
      <c r="C27308">
        <v>137421</v>
      </c>
      <c r="D27308" t="s">
        <v>29</v>
      </c>
      <c r="E27308">
        <v>9</v>
      </c>
      <c r="F27308" t="s">
        <v>25</v>
      </c>
      <c r="G27308" t="s">
        <v>53</v>
      </c>
      <c r="H27308" t="s">
        <v>27</v>
      </c>
      <c r="I27308" t="s">
        <v>45</v>
      </c>
      <c r="J27308" t="s">
        <v>21</v>
      </c>
      <c r="K27308">
        <v>0</v>
      </c>
      <c r="L27308">
        <v>0</v>
      </c>
      <c r="M27308">
        <v>60</v>
      </c>
      <c r="N27308" t="s">
        <v>106</v>
      </c>
      <c r="O27308" t="s">
        <v>23</v>
      </c>
    </row>
    <row r="27309" spans="1:15" x14ac:dyDescent="0.3">
      <c r="A27309">
        <v>27</v>
      </c>
      <c r="B27309" t="s">
        <v>28</v>
      </c>
      <c r="C27309">
        <v>216481</v>
      </c>
      <c r="D27309" t="s">
        <v>44</v>
      </c>
      <c r="E27309">
        <v>10</v>
      </c>
      <c r="F27309" t="s">
        <v>79</v>
      </c>
      <c r="G27309" t="s">
        <v>18</v>
      </c>
      <c r="H27309" t="s">
        <v>58</v>
      </c>
      <c r="I27309" t="s">
        <v>20</v>
      </c>
      <c r="J27309" t="s">
        <v>36</v>
      </c>
      <c r="K27309">
        <v>0</v>
      </c>
      <c r="L27309">
        <v>0</v>
      </c>
      <c r="M27309">
        <v>40</v>
      </c>
      <c r="N27309" t="s">
        <v>22</v>
      </c>
      <c r="O27309" t="s">
        <v>23</v>
      </c>
    </row>
    <row r="27310" spans="1:15" x14ac:dyDescent="0.3">
      <c r="A27310">
        <v>50</v>
      </c>
      <c r="B27310" t="s">
        <v>24</v>
      </c>
      <c r="C27310">
        <v>196504</v>
      </c>
      <c r="D27310" t="s">
        <v>59</v>
      </c>
      <c r="E27310">
        <v>16</v>
      </c>
      <c r="F27310" t="s">
        <v>25</v>
      </c>
      <c r="G27310" t="s">
        <v>34</v>
      </c>
      <c r="H27310" t="s">
        <v>27</v>
      </c>
      <c r="I27310" t="s">
        <v>20</v>
      </c>
      <c r="J27310" t="s">
        <v>21</v>
      </c>
      <c r="K27310">
        <v>0</v>
      </c>
      <c r="L27310">
        <v>0</v>
      </c>
      <c r="M27310">
        <v>23</v>
      </c>
      <c r="N27310" t="s">
        <v>22</v>
      </c>
      <c r="O27310" t="s">
        <v>23</v>
      </c>
    </row>
    <row r="27311" spans="1:15" x14ac:dyDescent="0.3">
      <c r="A27311">
        <v>38</v>
      </c>
      <c r="B27311" t="s">
        <v>28</v>
      </c>
      <c r="C27311">
        <v>357870</v>
      </c>
      <c r="D27311" t="s">
        <v>93</v>
      </c>
      <c r="E27311">
        <v>8</v>
      </c>
      <c r="F27311" t="s">
        <v>17</v>
      </c>
      <c r="G27311" t="s">
        <v>57</v>
      </c>
      <c r="H27311" t="s">
        <v>19</v>
      </c>
      <c r="I27311" t="s">
        <v>33</v>
      </c>
      <c r="J27311" t="s">
        <v>36</v>
      </c>
      <c r="K27311">
        <v>0</v>
      </c>
      <c r="L27311">
        <v>0</v>
      </c>
      <c r="M27311">
        <v>50</v>
      </c>
      <c r="N27311" t="s">
        <v>22</v>
      </c>
      <c r="O27311" t="s">
        <v>23</v>
      </c>
    </row>
    <row r="27312" spans="1:15" x14ac:dyDescent="0.3">
      <c r="A27312">
        <v>55</v>
      </c>
      <c r="B27312" t="s">
        <v>15</v>
      </c>
      <c r="C27312">
        <v>256335</v>
      </c>
      <c r="D27312" t="s">
        <v>16</v>
      </c>
      <c r="E27312">
        <v>13</v>
      </c>
      <c r="F27312" t="s">
        <v>30</v>
      </c>
      <c r="G27312" t="s">
        <v>26</v>
      </c>
      <c r="H27312" t="s">
        <v>58</v>
      </c>
      <c r="I27312" t="s">
        <v>33</v>
      </c>
      <c r="J27312" t="s">
        <v>21</v>
      </c>
      <c r="K27312">
        <v>0</v>
      </c>
      <c r="L27312">
        <v>0</v>
      </c>
      <c r="M27312">
        <v>40</v>
      </c>
      <c r="N27312" t="s">
        <v>22</v>
      </c>
      <c r="O27312" t="s">
        <v>23</v>
      </c>
    </row>
    <row r="27313" spans="1:15" x14ac:dyDescent="0.3">
      <c r="A27313">
        <v>49</v>
      </c>
      <c r="B27313" t="s">
        <v>24</v>
      </c>
      <c r="C27313">
        <v>168191</v>
      </c>
      <c r="D27313" t="s">
        <v>52</v>
      </c>
      <c r="E27313">
        <v>4</v>
      </c>
      <c r="F27313" t="s">
        <v>25</v>
      </c>
      <c r="G27313" t="s">
        <v>41</v>
      </c>
      <c r="H27313" t="s">
        <v>27</v>
      </c>
      <c r="I27313" t="s">
        <v>20</v>
      </c>
      <c r="J27313" t="s">
        <v>21</v>
      </c>
      <c r="K27313">
        <v>0</v>
      </c>
      <c r="L27313">
        <v>0</v>
      </c>
      <c r="M27313">
        <v>70</v>
      </c>
      <c r="N27313" t="s">
        <v>82</v>
      </c>
      <c r="O27313" t="s">
        <v>23</v>
      </c>
    </row>
    <row r="27314" spans="1:15" x14ac:dyDescent="0.3">
      <c r="A27314">
        <v>40</v>
      </c>
      <c r="B27314" t="s">
        <v>28</v>
      </c>
      <c r="C27314">
        <v>215596</v>
      </c>
      <c r="D27314" t="s">
        <v>16</v>
      </c>
      <c r="E27314">
        <v>13</v>
      </c>
      <c r="F27314" t="s">
        <v>40</v>
      </c>
      <c r="G27314" t="s">
        <v>41</v>
      </c>
      <c r="H27314" t="s">
        <v>19</v>
      </c>
      <c r="I27314" t="s">
        <v>68</v>
      </c>
      <c r="J27314" t="s">
        <v>21</v>
      </c>
      <c r="K27314">
        <v>0</v>
      </c>
      <c r="L27314">
        <v>0</v>
      </c>
      <c r="M27314">
        <v>40</v>
      </c>
      <c r="N27314" t="s">
        <v>55</v>
      </c>
      <c r="O27314" t="s">
        <v>23</v>
      </c>
    </row>
    <row r="27315" spans="1:15" x14ac:dyDescent="0.3">
      <c r="A27315">
        <v>42</v>
      </c>
      <c r="B27315" t="s">
        <v>28</v>
      </c>
      <c r="C27315">
        <v>184682</v>
      </c>
      <c r="D27315" t="s">
        <v>50</v>
      </c>
      <c r="E27315">
        <v>11</v>
      </c>
      <c r="F27315" t="s">
        <v>30</v>
      </c>
      <c r="G27315" t="s">
        <v>62</v>
      </c>
      <c r="H27315" t="s">
        <v>19</v>
      </c>
      <c r="I27315" t="s">
        <v>20</v>
      </c>
      <c r="J27315" t="s">
        <v>36</v>
      </c>
      <c r="K27315">
        <v>0</v>
      </c>
      <c r="L27315">
        <v>0</v>
      </c>
      <c r="M27315">
        <v>30</v>
      </c>
      <c r="N27315" t="s">
        <v>22</v>
      </c>
      <c r="O27315" t="s">
        <v>23</v>
      </c>
    </row>
    <row r="27316" spans="1:15" x14ac:dyDescent="0.3">
      <c r="A27316">
        <v>51</v>
      </c>
      <c r="B27316" t="s">
        <v>28</v>
      </c>
      <c r="C27316">
        <v>171914</v>
      </c>
      <c r="D27316" t="s">
        <v>16</v>
      </c>
      <c r="E27316">
        <v>13</v>
      </c>
      <c r="F27316" t="s">
        <v>25</v>
      </c>
      <c r="G27316" t="s">
        <v>34</v>
      </c>
      <c r="H27316" t="s">
        <v>27</v>
      </c>
      <c r="I27316" t="s">
        <v>20</v>
      </c>
      <c r="J27316" t="s">
        <v>21</v>
      </c>
      <c r="K27316">
        <v>0</v>
      </c>
      <c r="L27316">
        <v>0</v>
      </c>
      <c r="M27316">
        <v>50</v>
      </c>
      <c r="N27316" t="s">
        <v>22</v>
      </c>
      <c r="O27316" t="s">
        <v>43</v>
      </c>
    </row>
    <row r="27317" spans="1:15" x14ac:dyDescent="0.3">
      <c r="A27317">
        <v>27</v>
      </c>
      <c r="B27317" t="s">
        <v>28</v>
      </c>
      <c r="C27317">
        <v>288229</v>
      </c>
      <c r="D27317" t="s">
        <v>16</v>
      </c>
      <c r="E27317">
        <v>13</v>
      </c>
      <c r="F27317" t="s">
        <v>17</v>
      </c>
      <c r="G27317" t="s">
        <v>18</v>
      </c>
      <c r="H27317" t="s">
        <v>47</v>
      </c>
      <c r="I27317" t="s">
        <v>45</v>
      </c>
      <c r="J27317" t="s">
        <v>36</v>
      </c>
      <c r="K27317">
        <v>0</v>
      </c>
      <c r="L27317">
        <v>0</v>
      </c>
      <c r="M27317">
        <v>50</v>
      </c>
      <c r="N27317" t="s">
        <v>89</v>
      </c>
      <c r="O27317" t="s">
        <v>23</v>
      </c>
    </row>
    <row r="27318" spans="1:15" x14ac:dyDescent="0.3">
      <c r="A27318">
        <v>30</v>
      </c>
      <c r="B27318" t="s">
        <v>15</v>
      </c>
      <c r="C27318">
        <v>144064</v>
      </c>
      <c r="D27318" t="s">
        <v>29</v>
      </c>
      <c r="E27318">
        <v>9</v>
      </c>
      <c r="F27318" t="s">
        <v>25</v>
      </c>
      <c r="G27318" t="s">
        <v>65</v>
      </c>
      <c r="H27318" t="s">
        <v>27</v>
      </c>
      <c r="I27318" t="s">
        <v>20</v>
      </c>
      <c r="J27318" t="s">
        <v>21</v>
      </c>
      <c r="K27318">
        <v>0</v>
      </c>
      <c r="L27318">
        <v>0</v>
      </c>
      <c r="M27318">
        <v>40</v>
      </c>
      <c r="N27318" t="s">
        <v>22</v>
      </c>
      <c r="O27318" t="s">
        <v>43</v>
      </c>
    </row>
    <row r="27319" spans="1:15" x14ac:dyDescent="0.3">
      <c r="A27319">
        <v>70</v>
      </c>
      <c r="C27319">
        <v>54849</v>
      </c>
      <c r="D27319" t="s">
        <v>59</v>
      </c>
      <c r="E27319">
        <v>16</v>
      </c>
      <c r="F27319" t="s">
        <v>25</v>
      </c>
      <c r="H27319" t="s">
        <v>27</v>
      </c>
      <c r="I27319" t="s">
        <v>20</v>
      </c>
      <c r="J27319" t="s">
        <v>21</v>
      </c>
      <c r="K27319">
        <v>0</v>
      </c>
      <c r="L27319">
        <v>0</v>
      </c>
      <c r="M27319">
        <v>20</v>
      </c>
      <c r="N27319" t="s">
        <v>22</v>
      </c>
      <c r="O27319" t="s">
        <v>43</v>
      </c>
    </row>
    <row r="27320" spans="1:15" x14ac:dyDescent="0.3">
      <c r="A27320">
        <v>40</v>
      </c>
      <c r="B27320" t="s">
        <v>28</v>
      </c>
      <c r="C27320">
        <v>141583</v>
      </c>
      <c r="D27320" t="s">
        <v>74</v>
      </c>
      <c r="E27320">
        <v>6</v>
      </c>
      <c r="F27320" t="s">
        <v>17</v>
      </c>
      <c r="G27320" t="s">
        <v>41</v>
      </c>
      <c r="H27320" t="s">
        <v>58</v>
      </c>
      <c r="I27320" t="s">
        <v>33</v>
      </c>
      <c r="J27320" t="s">
        <v>36</v>
      </c>
      <c r="K27320">
        <v>0</v>
      </c>
      <c r="L27320">
        <v>0</v>
      </c>
      <c r="M27320">
        <v>40</v>
      </c>
      <c r="N27320" t="s">
        <v>22</v>
      </c>
      <c r="O27320" t="s">
        <v>23</v>
      </c>
    </row>
    <row r="27321" spans="1:15" x14ac:dyDescent="0.3">
      <c r="A27321">
        <v>43</v>
      </c>
      <c r="B27321" t="s">
        <v>24</v>
      </c>
      <c r="C27321">
        <v>180985</v>
      </c>
      <c r="D27321" t="s">
        <v>16</v>
      </c>
      <c r="E27321">
        <v>13</v>
      </c>
      <c r="F27321" t="s">
        <v>60</v>
      </c>
      <c r="G27321" t="s">
        <v>51</v>
      </c>
      <c r="H27321" t="s">
        <v>58</v>
      </c>
      <c r="I27321" t="s">
        <v>20</v>
      </c>
      <c r="J27321" t="s">
        <v>21</v>
      </c>
      <c r="K27321">
        <v>0</v>
      </c>
      <c r="L27321">
        <v>0</v>
      </c>
      <c r="M27321">
        <v>35</v>
      </c>
      <c r="N27321" t="s">
        <v>22</v>
      </c>
      <c r="O27321" t="s">
        <v>23</v>
      </c>
    </row>
    <row r="27322" spans="1:15" x14ac:dyDescent="0.3">
      <c r="A27322">
        <v>24</v>
      </c>
      <c r="B27322" t="s">
        <v>28</v>
      </c>
      <c r="C27322">
        <v>148709</v>
      </c>
      <c r="D27322" t="s">
        <v>29</v>
      </c>
      <c r="E27322">
        <v>9</v>
      </c>
      <c r="F27322" t="s">
        <v>17</v>
      </c>
      <c r="G27322" t="s">
        <v>41</v>
      </c>
      <c r="H27322" t="s">
        <v>19</v>
      </c>
      <c r="I27322" t="s">
        <v>20</v>
      </c>
      <c r="J27322" t="s">
        <v>36</v>
      </c>
      <c r="K27322">
        <v>0</v>
      </c>
      <c r="L27322">
        <v>0</v>
      </c>
      <c r="M27322">
        <v>40</v>
      </c>
      <c r="N27322" t="s">
        <v>22</v>
      </c>
      <c r="O27322" t="s">
        <v>23</v>
      </c>
    </row>
    <row r="27323" spans="1:15" x14ac:dyDescent="0.3">
      <c r="A27323">
        <v>22</v>
      </c>
      <c r="C27323">
        <v>174626</v>
      </c>
      <c r="D27323" t="s">
        <v>52</v>
      </c>
      <c r="E27323">
        <v>4</v>
      </c>
      <c r="F27323" t="s">
        <v>17</v>
      </c>
      <c r="H27323" t="s">
        <v>47</v>
      </c>
      <c r="I27323" t="s">
        <v>20</v>
      </c>
      <c r="J27323" t="s">
        <v>21</v>
      </c>
      <c r="K27323">
        <v>0</v>
      </c>
      <c r="L27323">
        <v>0</v>
      </c>
      <c r="M27323">
        <v>40</v>
      </c>
      <c r="N27323" t="s">
        <v>22</v>
      </c>
      <c r="O27323" t="s">
        <v>23</v>
      </c>
    </row>
    <row r="27324" spans="1:15" x14ac:dyDescent="0.3">
      <c r="A27324">
        <v>38</v>
      </c>
      <c r="B27324" t="s">
        <v>28</v>
      </c>
      <c r="C27324">
        <v>184801</v>
      </c>
      <c r="D27324" t="s">
        <v>16</v>
      </c>
      <c r="E27324">
        <v>13</v>
      </c>
      <c r="F27324" t="s">
        <v>25</v>
      </c>
      <c r="G27324" t="s">
        <v>49</v>
      </c>
      <c r="H27324" t="s">
        <v>27</v>
      </c>
      <c r="I27324" t="s">
        <v>20</v>
      </c>
      <c r="J27324" t="s">
        <v>21</v>
      </c>
      <c r="K27324">
        <v>0</v>
      </c>
      <c r="L27324">
        <v>0</v>
      </c>
      <c r="M27324">
        <v>60</v>
      </c>
      <c r="N27324" t="s">
        <v>22</v>
      </c>
      <c r="O27324" t="s">
        <v>43</v>
      </c>
    </row>
    <row r="27325" spans="1:15" x14ac:dyDescent="0.3">
      <c r="A27325">
        <v>52</v>
      </c>
      <c r="B27325" t="s">
        <v>28</v>
      </c>
      <c r="C27325">
        <v>89054</v>
      </c>
      <c r="D27325" t="s">
        <v>29</v>
      </c>
      <c r="E27325">
        <v>9</v>
      </c>
      <c r="F27325" t="s">
        <v>25</v>
      </c>
      <c r="G27325" t="s">
        <v>51</v>
      </c>
      <c r="H27325" t="s">
        <v>27</v>
      </c>
      <c r="I27325" t="s">
        <v>20</v>
      </c>
      <c r="J27325" t="s">
        <v>21</v>
      </c>
      <c r="K27325">
        <v>0</v>
      </c>
      <c r="L27325">
        <v>0</v>
      </c>
      <c r="M27325">
        <v>40</v>
      </c>
      <c r="N27325" t="s">
        <v>22</v>
      </c>
      <c r="O27325" t="s">
        <v>23</v>
      </c>
    </row>
    <row r="27326" spans="1:15" x14ac:dyDescent="0.3">
      <c r="A27326">
        <v>32</v>
      </c>
      <c r="B27326" t="s">
        <v>28</v>
      </c>
      <c r="C27326">
        <v>147284</v>
      </c>
      <c r="D27326" t="s">
        <v>50</v>
      </c>
      <c r="E27326">
        <v>11</v>
      </c>
      <c r="F27326" t="s">
        <v>25</v>
      </c>
      <c r="G27326" t="s">
        <v>49</v>
      </c>
      <c r="H27326" t="s">
        <v>27</v>
      </c>
      <c r="I27326" t="s">
        <v>20</v>
      </c>
      <c r="J27326" t="s">
        <v>21</v>
      </c>
      <c r="K27326">
        <v>0</v>
      </c>
      <c r="L27326">
        <v>0</v>
      </c>
      <c r="M27326">
        <v>50</v>
      </c>
      <c r="N27326" t="s">
        <v>22</v>
      </c>
      <c r="O27326" t="s">
        <v>43</v>
      </c>
    </row>
    <row r="27327" spans="1:15" x14ac:dyDescent="0.3">
      <c r="A27327">
        <v>33</v>
      </c>
      <c r="B27327" t="s">
        <v>28</v>
      </c>
      <c r="C27327">
        <v>169973</v>
      </c>
      <c r="D27327" t="s">
        <v>50</v>
      </c>
      <c r="E27327">
        <v>11</v>
      </c>
      <c r="F27327" t="s">
        <v>60</v>
      </c>
      <c r="G27327" t="s">
        <v>65</v>
      </c>
      <c r="H27327" t="s">
        <v>19</v>
      </c>
      <c r="I27327" t="s">
        <v>20</v>
      </c>
      <c r="J27327" t="s">
        <v>36</v>
      </c>
      <c r="K27327">
        <v>0</v>
      </c>
      <c r="L27327">
        <v>0</v>
      </c>
      <c r="M27327">
        <v>40</v>
      </c>
      <c r="N27327" t="s">
        <v>22</v>
      </c>
      <c r="O27327" t="s">
        <v>23</v>
      </c>
    </row>
    <row r="27328" spans="1:15" x14ac:dyDescent="0.3">
      <c r="A27328">
        <v>21</v>
      </c>
      <c r="B27328" t="s">
        <v>28</v>
      </c>
      <c r="C27328">
        <v>222993</v>
      </c>
      <c r="D27328" t="s">
        <v>29</v>
      </c>
      <c r="E27328">
        <v>9</v>
      </c>
      <c r="F27328" t="s">
        <v>17</v>
      </c>
      <c r="G27328" t="s">
        <v>57</v>
      </c>
      <c r="H27328" t="s">
        <v>47</v>
      </c>
      <c r="I27328" t="s">
        <v>20</v>
      </c>
      <c r="J27328" t="s">
        <v>21</v>
      </c>
      <c r="K27328">
        <v>0</v>
      </c>
      <c r="L27328">
        <v>0</v>
      </c>
      <c r="M27328">
        <v>40</v>
      </c>
      <c r="N27328" t="s">
        <v>22</v>
      </c>
      <c r="O27328" t="s">
        <v>23</v>
      </c>
    </row>
    <row r="27329" spans="1:15" x14ac:dyDescent="0.3">
      <c r="A27329">
        <v>27</v>
      </c>
      <c r="B27329" t="s">
        <v>28</v>
      </c>
      <c r="C27329">
        <v>41099</v>
      </c>
      <c r="D27329" t="s">
        <v>44</v>
      </c>
      <c r="E27329">
        <v>10</v>
      </c>
      <c r="F27329" t="s">
        <v>17</v>
      </c>
      <c r="G27329" t="s">
        <v>49</v>
      </c>
      <c r="H27329" t="s">
        <v>19</v>
      </c>
      <c r="I27329" t="s">
        <v>20</v>
      </c>
      <c r="J27329" t="s">
        <v>21</v>
      </c>
      <c r="K27329">
        <v>0</v>
      </c>
      <c r="L27329">
        <v>0</v>
      </c>
      <c r="M27329">
        <v>50</v>
      </c>
      <c r="N27329" t="s">
        <v>22</v>
      </c>
      <c r="O27329" t="s">
        <v>23</v>
      </c>
    </row>
    <row r="27330" spans="1:15" x14ac:dyDescent="0.3">
      <c r="A27330">
        <v>31</v>
      </c>
      <c r="B27330" t="s">
        <v>28</v>
      </c>
      <c r="C27330">
        <v>33117</v>
      </c>
      <c r="D27330" t="s">
        <v>29</v>
      </c>
      <c r="E27330">
        <v>9</v>
      </c>
      <c r="F27330" t="s">
        <v>30</v>
      </c>
      <c r="G27330" t="s">
        <v>26</v>
      </c>
      <c r="H27330" t="s">
        <v>19</v>
      </c>
      <c r="I27330" t="s">
        <v>20</v>
      </c>
      <c r="J27330" t="s">
        <v>21</v>
      </c>
      <c r="K27330">
        <v>0</v>
      </c>
      <c r="L27330">
        <v>0</v>
      </c>
      <c r="M27330">
        <v>50</v>
      </c>
      <c r="N27330" t="s">
        <v>22</v>
      </c>
      <c r="O27330" t="s">
        <v>23</v>
      </c>
    </row>
    <row r="27331" spans="1:15" x14ac:dyDescent="0.3">
      <c r="A27331">
        <v>29</v>
      </c>
      <c r="B27331" t="s">
        <v>28</v>
      </c>
      <c r="C27331">
        <v>162551</v>
      </c>
      <c r="D27331" t="s">
        <v>38</v>
      </c>
      <c r="E27331">
        <v>14</v>
      </c>
      <c r="F27331" t="s">
        <v>25</v>
      </c>
      <c r="G27331" t="s">
        <v>34</v>
      </c>
      <c r="H27331" t="s">
        <v>35</v>
      </c>
      <c r="I27331" t="s">
        <v>45</v>
      </c>
      <c r="J27331" t="s">
        <v>36</v>
      </c>
      <c r="K27331">
        <v>0</v>
      </c>
      <c r="L27331">
        <v>0</v>
      </c>
      <c r="M27331">
        <v>40</v>
      </c>
      <c r="N27331" t="s">
        <v>111</v>
      </c>
      <c r="O27331" t="s">
        <v>43</v>
      </c>
    </row>
    <row r="27332" spans="1:15" x14ac:dyDescent="0.3">
      <c r="A27332">
        <v>49</v>
      </c>
      <c r="B27332" t="s">
        <v>28</v>
      </c>
      <c r="C27332">
        <v>122066</v>
      </c>
      <c r="D27332" t="s">
        <v>72</v>
      </c>
      <c r="E27332">
        <v>3</v>
      </c>
      <c r="F27332" t="s">
        <v>25</v>
      </c>
      <c r="G27332" t="s">
        <v>41</v>
      </c>
      <c r="H27332" t="s">
        <v>27</v>
      </c>
      <c r="I27332" t="s">
        <v>20</v>
      </c>
      <c r="J27332" t="s">
        <v>21</v>
      </c>
      <c r="K27332">
        <v>0</v>
      </c>
      <c r="L27332">
        <v>2603</v>
      </c>
      <c r="M27332">
        <v>40</v>
      </c>
      <c r="N27332" t="s">
        <v>107</v>
      </c>
      <c r="O27332" t="s">
        <v>23</v>
      </c>
    </row>
    <row r="27333" spans="1:15" x14ac:dyDescent="0.3">
      <c r="A27333">
        <v>61</v>
      </c>
      <c r="C27333">
        <v>42938</v>
      </c>
      <c r="D27333" t="s">
        <v>16</v>
      </c>
      <c r="E27333">
        <v>13</v>
      </c>
      <c r="F27333" t="s">
        <v>17</v>
      </c>
      <c r="H27333" t="s">
        <v>19</v>
      </c>
      <c r="I27333" t="s">
        <v>20</v>
      </c>
      <c r="J27333" t="s">
        <v>21</v>
      </c>
      <c r="K27333">
        <v>0</v>
      </c>
      <c r="L27333">
        <v>0</v>
      </c>
      <c r="M27333">
        <v>7</v>
      </c>
      <c r="N27333" t="s">
        <v>22</v>
      </c>
      <c r="O27333" t="s">
        <v>43</v>
      </c>
    </row>
    <row r="27334" spans="1:15" x14ac:dyDescent="0.3">
      <c r="A27334">
        <v>46</v>
      </c>
      <c r="B27334" t="s">
        <v>28</v>
      </c>
      <c r="C27334">
        <v>389843</v>
      </c>
      <c r="D27334" t="s">
        <v>16</v>
      </c>
      <c r="E27334">
        <v>13</v>
      </c>
      <c r="F27334" t="s">
        <v>25</v>
      </c>
      <c r="G27334" t="s">
        <v>49</v>
      </c>
      <c r="H27334" t="s">
        <v>27</v>
      </c>
      <c r="I27334" t="s">
        <v>20</v>
      </c>
      <c r="J27334" t="s">
        <v>21</v>
      </c>
      <c r="K27334">
        <v>0</v>
      </c>
      <c r="L27334">
        <v>0</v>
      </c>
      <c r="M27334">
        <v>50</v>
      </c>
      <c r="N27334" t="s">
        <v>77</v>
      </c>
      <c r="O27334" t="s">
        <v>43</v>
      </c>
    </row>
    <row r="27335" spans="1:15" x14ac:dyDescent="0.3">
      <c r="A27335">
        <v>37</v>
      </c>
      <c r="B27335" t="s">
        <v>28</v>
      </c>
      <c r="C27335">
        <v>138940</v>
      </c>
      <c r="D27335" t="s">
        <v>32</v>
      </c>
      <c r="E27335">
        <v>7</v>
      </c>
      <c r="F27335" t="s">
        <v>25</v>
      </c>
      <c r="G27335" t="s">
        <v>51</v>
      </c>
      <c r="H27335" t="s">
        <v>27</v>
      </c>
      <c r="I27335" t="s">
        <v>20</v>
      </c>
      <c r="J27335" t="s">
        <v>21</v>
      </c>
      <c r="K27335">
        <v>0</v>
      </c>
      <c r="L27335">
        <v>0</v>
      </c>
      <c r="M27335">
        <v>40</v>
      </c>
      <c r="N27335" t="s">
        <v>22</v>
      </c>
      <c r="O27335" t="s">
        <v>23</v>
      </c>
    </row>
    <row r="27336" spans="1:15" x14ac:dyDescent="0.3">
      <c r="A27336">
        <v>56</v>
      </c>
      <c r="B27336" t="s">
        <v>61</v>
      </c>
      <c r="C27336">
        <v>141877</v>
      </c>
      <c r="D27336" t="s">
        <v>16</v>
      </c>
      <c r="E27336">
        <v>13</v>
      </c>
      <c r="F27336" t="s">
        <v>25</v>
      </c>
      <c r="G27336" t="s">
        <v>18</v>
      </c>
      <c r="H27336" t="s">
        <v>27</v>
      </c>
      <c r="I27336" t="s">
        <v>20</v>
      </c>
      <c r="J27336" t="s">
        <v>21</v>
      </c>
      <c r="K27336">
        <v>0</v>
      </c>
      <c r="L27336">
        <v>0</v>
      </c>
      <c r="M27336">
        <v>40</v>
      </c>
      <c r="N27336" t="s">
        <v>22</v>
      </c>
      <c r="O27336" t="s">
        <v>43</v>
      </c>
    </row>
    <row r="27337" spans="1:15" x14ac:dyDescent="0.3">
      <c r="A27337">
        <v>37</v>
      </c>
      <c r="B27337" t="s">
        <v>28</v>
      </c>
      <c r="C27337">
        <v>172722</v>
      </c>
      <c r="D27337" t="s">
        <v>44</v>
      </c>
      <c r="E27337">
        <v>10</v>
      </c>
      <c r="F27337" t="s">
        <v>25</v>
      </c>
      <c r="G27337" t="s">
        <v>51</v>
      </c>
      <c r="H27337" t="s">
        <v>27</v>
      </c>
      <c r="I27337" t="s">
        <v>20</v>
      </c>
      <c r="J27337" t="s">
        <v>21</v>
      </c>
      <c r="K27337">
        <v>0</v>
      </c>
      <c r="L27337">
        <v>0</v>
      </c>
      <c r="M27337">
        <v>40</v>
      </c>
      <c r="N27337" t="s">
        <v>22</v>
      </c>
      <c r="O27337" t="s">
        <v>23</v>
      </c>
    </row>
    <row r="27338" spans="1:15" x14ac:dyDescent="0.3">
      <c r="A27338">
        <v>26</v>
      </c>
      <c r="B27338" t="s">
        <v>24</v>
      </c>
      <c r="C27338">
        <v>118523</v>
      </c>
      <c r="D27338" t="s">
        <v>29</v>
      </c>
      <c r="E27338">
        <v>9</v>
      </c>
      <c r="F27338" t="s">
        <v>25</v>
      </c>
      <c r="G27338" t="s">
        <v>18</v>
      </c>
      <c r="H27338" t="s">
        <v>27</v>
      </c>
      <c r="I27338" t="s">
        <v>20</v>
      </c>
      <c r="J27338" t="s">
        <v>21</v>
      </c>
      <c r="K27338">
        <v>0</v>
      </c>
      <c r="L27338">
        <v>0</v>
      </c>
      <c r="M27338">
        <v>40</v>
      </c>
      <c r="N27338" t="s">
        <v>22</v>
      </c>
      <c r="O27338" t="s">
        <v>23</v>
      </c>
    </row>
    <row r="27339" spans="1:15" x14ac:dyDescent="0.3">
      <c r="A27339">
        <v>31</v>
      </c>
      <c r="B27339" t="s">
        <v>28</v>
      </c>
      <c r="C27339">
        <v>227886</v>
      </c>
      <c r="D27339" t="s">
        <v>44</v>
      </c>
      <c r="E27339">
        <v>10</v>
      </c>
      <c r="F27339" t="s">
        <v>17</v>
      </c>
      <c r="G27339" t="s">
        <v>18</v>
      </c>
      <c r="H27339" t="s">
        <v>58</v>
      </c>
      <c r="I27339" t="s">
        <v>33</v>
      </c>
      <c r="J27339" t="s">
        <v>36</v>
      </c>
      <c r="K27339">
        <v>0</v>
      </c>
      <c r="L27339">
        <v>0</v>
      </c>
      <c r="M27339">
        <v>35</v>
      </c>
      <c r="N27339" t="s">
        <v>22</v>
      </c>
      <c r="O27339" t="s">
        <v>23</v>
      </c>
    </row>
    <row r="27340" spans="1:15" x14ac:dyDescent="0.3">
      <c r="A27340">
        <v>36</v>
      </c>
      <c r="B27340" t="s">
        <v>28</v>
      </c>
      <c r="C27340">
        <v>80743</v>
      </c>
      <c r="D27340" t="s">
        <v>29</v>
      </c>
      <c r="E27340">
        <v>9</v>
      </c>
      <c r="F27340" t="s">
        <v>25</v>
      </c>
      <c r="G27340" t="s">
        <v>41</v>
      </c>
      <c r="H27340" t="s">
        <v>35</v>
      </c>
      <c r="I27340" t="s">
        <v>45</v>
      </c>
      <c r="J27340" t="s">
        <v>36</v>
      </c>
      <c r="K27340">
        <v>0</v>
      </c>
      <c r="L27340">
        <v>0</v>
      </c>
      <c r="M27340">
        <v>40</v>
      </c>
      <c r="N27340" t="s">
        <v>64</v>
      </c>
      <c r="O27340" t="s">
        <v>23</v>
      </c>
    </row>
    <row r="27341" spans="1:15" x14ac:dyDescent="0.3">
      <c r="A27341">
        <v>52</v>
      </c>
      <c r="B27341" t="s">
        <v>28</v>
      </c>
      <c r="C27341">
        <v>199688</v>
      </c>
      <c r="D27341" t="s">
        <v>74</v>
      </c>
      <c r="E27341">
        <v>6</v>
      </c>
      <c r="F27341" t="s">
        <v>25</v>
      </c>
      <c r="G27341" t="s">
        <v>31</v>
      </c>
      <c r="H27341" t="s">
        <v>27</v>
      </c>
      <c r="I27341" t="s">
        <v>20</v>
      </c>
      <c r="J27341" t="s">
        <v>21</v>
      </c>
      <c r="K27341">
        <v>0</v>
      </c>
      <c r="L27341">
        <v>0</v>
      </c>
      <c r="M27341">
        <v>45</v>
      </c>
      <c r="N27341" t="s">
        <v>22</v>
      </c>
      <c r="O27341" t="s">
        <v>23</v>
      </c>
    </row>
    <row r="27342" spans="1:15" x14ac:dyDescent="0.3">
      <c r="A27342">
        <v>40</v>
      </c>
      <c r="B27342" t="s">
        <v>28</v>
      </c>
      <c r="C27342">
        <v>225823</v>
      </c>
      <c r="D27342" t="s">
        <v>44</v>
      </c>
      <c r="E27342">
        <v>10</v>
      </c>
      <c r="F27342" t="s">
        <v>30</v>
      </c>
      <c r="G27342" t="s">
        <v>51</v>
      </c>
      <c r="H27342" t="s">
        <v>19</v>
      </c>
      <c r="I27342" t="s">
        <v>20</v>
      </c>
      <c r="J27342" t="s">
        <v>21</v>
      </c>
      <c r="K27342">
        <v>0</v>
      </c>
      <c r="L27342">
        <v>0</v>
      </c>
      <c r="M27342">
        <v>60</v>
      </c>
      <c r="N27342" t="s">
        <v>22</v>
      </c>
      <c r="O27342" t="s">
        <v>23</v>
      </c>
    </row>
    <row r="27343" spans="1:15" x14ac:dyDescent="0.3">
      <c r="A27343">
        <v>21</v>
      </c>
      <c r="B27343" t="s">
        <v>28</v>
      </c>
      <c r="C27343">
        <v>176486</v>
      </c>
      <c r="D27343" t="s">
        <v>29</v>
      </c>
      <c r="E27343">
        <v>9</v>
      </c>
      <c r="F27343" t="s">
        <v>40</v>
      </c>
      <c r="G27343" t="s">
        <v>26</v>
      </c>
      <c r="H27343" t="s">
        <v>73</v>
      </c>
      <c r="I27343" t="s">
        <v>20</v>
      </c>
      <c r="J27343" t="s">
        <v>36</v>
      </c>
      <c r="K27343">
        <v>0</v>
      </c>
      <c r="L27343">
        <v>0</v>
      </c>
      <c r="M27343">
        <v>60</v>
      </c>
      <c r="N27343" t="s">
        <v>22</v>
      </c>
      <c r="O27343" t="s">
        <v>23</v>
      </c>
    </row>
    <row r="27344" spans="1:15" x14ac:dyDescent="0.3">
      <c r="A27344">
        <v>63</v>
      </c>
      <c r="B27344" t="s">
        <v>28</v>
      </c>
      <c r="C27344">
        <v>175777</v>
      </c>
      <c r="D27344" t="s">
        <v>74</v>
      </c>
      <c r="E27344">
        <v>6</v>
      </c>
      <c r="F27344" t="s">
        <v>60</v>
      </c>
      <c r="G27344" t="s">
        <v>57</v>
      </c>
      <c r="H27344" t="s">
        <v>19</v>
      </c>
      <c r="I27344" t="s">
        <v>33</v>
      </c>
      <c r="J27344" t="s">
        <v>21</v>
      </c>
      <c r="K27344">
        <v>0</v>
      </c>
      <c r="L27344">
        <v>0</v>
      </c>
      <c r="M27344">
        <v>40</v>
      </c>
      <c r="N27344" t="s">
        <v>22</v>
      </c>
      <c r="O27344" t="s">
        <v>23</v>
      </c>
    </row>
    <row r="27345" spans="1:15" x14ac:dyDescent="0.3">
      <c r="A27345">
        <v>30</v>
      </c>
      <c r="B27345" t="s">
        <v>28</v>
      </c>
      <c r="C27345">
        <v>295010</v>
      </c>
      <c r="D27345" t="s">
        <v>29</v>
      </c>
      <c r="E27345">
        <v>9</v>
      </c>
      <c r="F27345" t="s">
        <v>17</v>
      </c>
      <c r="G27345" t="s">
        <v>18</v>
      </c>
      <c r="H27345" t="s">
        <v>19</v>
      </c>
      <c r="I27345" t="s">
        <v>20</v>
      </c>
      <c r="J27345" t="s">
        <v>36</v>
      </c>
      <c r="K27345">
        <v>0</v>
      </c>
      <c r="L27345">
        <v>0</v>
      </c>
      <c r="M27345">
        <v>40</v>
      </c>
      <c r="N27345" t="s">
        <v>22</v>
      </c>
      <c r="O27345" t="s">
        <v>23</v>
      </c>
    </row>
    <row r="27346" spans="1:15" x14ac:dyDescent="0.3">
      <c r="A27346">
        <v>30</v>
      </c>
      <c r="B27346" t="s">
        <v>28</v>
      </c>
      <c r="C27346">
        <v>437825</v>
      </c>
      <c r="D27346" t="s">
        <v>16</v>
      </c>
      <c r="E27346">
        <v>13</v>
      </c>
      <c r="F27346" t="s">
        <v>25</v>
      </c>
      <c r="G27346" t="s">
        <v>49</v>
      </c>
      <c r="H27346" t="s">
        <v>27</v>
      </c>
      <c r="I27346" t="s">
        <v>20</v>
      </c>
      <c r="J27346" t="s">
        <v>21</v>
      </c>
      <c r="K27346">
        <v>0</v>
      </c>
      <c r="L27346">
        <v>0</v>
      </c>
      <c r="M27346">
        <v>20</v>
      </c>
      <c r="N27346" t="s">
        <v>103</v>
      </c>
      <c r="O27346" t="s">
        <v>23</v>
      </c>
    </row>
    <row r="27347" spans="1:15" x14ac:dyDescent="0.3">
      <c r="A27347">
        <v>50</v>
      </c>
      <c r="B27347" t="s">
        <v>28</v>
      </c>
      <c r="C27347">
        <v>270194</v>
      </c>
      <c r="D27347" t="s">
        <v>16</v>
      </c>
      <c r="E27347">
        <v>13</v>
      </c>
      <c r="F27347" t="s">
        <v>25</v>
      </c>
      <c r="G27347" t="s">
        <v>26</v>
      </c>
      <c r="H27347" t="s">
        <v>27</v>
      </c>
      <c r="I27347" t="s">
        <v>20</v>
      </c>
      <c r="J27347" t="s">
        <v>21</v>
      </c>
      <c r="K27347">
        <v>0</v>
      </c>
      <c r="L27347">
        <v>0</v>
      </c>
      <c r="M27347">
        <v>60</v>
      </c>
      <c r="N27347" t="s">
        <v>22</v>
      </c>
      <c r="O27347" t="s">
        <v>23</v>
      </c>
    </row>
    <row r="27348" spans="1:15" x14ac:dyDescent="0.3">
      <c r="A27348">
        <v>41</v>
      </c>
      <c r="B27348" t="s">
        <v>28</v>
      </c>
      <c r="C27348">
        <v>242089</v>
      </c>
      <c r="D27348" t="s">
        <v>38</v>
      </c>
      <c r="E27348">
        <v>14</v>
      </c>
      <c r="F27348" t="s">
        <v>25</v>
      </c>
      <c r="G27348" t="s">
        <v>26</v>
      </c>
      <c r="H27348" t="s">
        <v>27</v>
      </c>
      <c r="I27348" t="s">
        <v>20</v>
      </c>
      <c r="J27348" t="s">
        <v>21</v>
      </c>
      <c r="K27348">
        <v>0</v>
      </c>
      <c r="L27348">
        <v>0</v>
      </c>
      <c r="M27348">
        <v>45</v>
      </c>
      <c r="N27348" t="s">
        <v>22</v>
      </c>
      <c r="O27348" t="s">
        <v>23</v>
      </c>
    </row>
    <row r="27349" spans="1:15" x14ac:dyDescent="0.3">
      <c r="A27349">
        <v>39</v>
      </c>
      <c r="B27349" t="s">
        <v>71</v>
      </c>
      <c r="C27349">
        <v>117555</v>
      </c>
      <c r="D27349" t="s">
        <v>16</v>
      </c>
      <c r="E27349">
        <v>13</v>
      </c>
      <c r="F27349" t="s">
        <v>25</v>
      </c>
      <c r="G27349" t="s">
        <v>26</v>
      </c>
      <c r="H27349" t="s">
        <v>27</v>
      </c>
      <c r="I27349" t="s">
        <v>20</v>
      </c>
      <c r="J27349" t="s">
        <v>21</v>
      </c>
      <c r="K27349">
        <v>0</v>
      </c>
      <c r="L27349">
        <v>0</v>
      </c>
      <c r="M27349">
        <v>60</v>
      </c>
      <c r="N27349" t="s">
        <v>22</v>
      </c>
      <c r="O27349" t="s">
        <v>43</v>
      </c>
    </row>
    <row r="27350" spans="1:15" x14ac:dyDescent="0.3">
      <c r="A27350">
        <v>23</v>
      </c>
      <c r="B27350" t="s">
        <v>28</v>
      </c>
      <c r="C27350">
        <v>146499</v>
      </c>
      <c r="D27350" t="s">
        <v>29</v>
      </c>
      <c r="E27350">
        <v>9</v>
      </c>
      <c r="F27350" t="s">
        <v>60</v>
      </c>
      <c r="G27350" t="s">
        <v>57</v>
      </c>
      <c r="H27350" t="s">
        <v>58</v>
      </c>
      <c r="I27350" t="s">
        <v>20</v>
      </c>
      <c r="J27350" t="s">
        <v>36</v>
      </c>
      <c r="K27350">
        <v>0</v>
      </c>
      <c r="L27350">
        <v>0</v>
      </c>
      <c r="M27350">
        <v>48</v>
      </c>
      <c r="N27350" t="s">
        <v>22</v>
      </c>
      <c r="O27350" t="s">
        <v>23</v>
      </c>
    </row>
    <row r="27351" spans="1:15" x14ac:dyDescent="0.3">
      <c r="A27351">
        <v>52</v>
      </c>
      <c r="B27351" t="s">
        <v>28</v>
      </c>
      <c r="C27351">
        <v>222405</v>
      </c>
      <c r="D27351" t="s">
        <v>29</v>
      </c>
      <c r="E27351">
        <v>9</v>
      </c>
      <c r="F27351" t="s">
        <v>25</v>
      </c>
      <c r="G27351" t="s">
        <v>49</v>
      </c>
      <c r="H27351" t="s">
        <v>27</v>
      </c>
      <c r="I27351" t="s">
        <v>33</v>
      </c>
      <c r="J27351" t="s">
        <v>21</v>
      </c>
      <c r="K27351">
        <v>0</v>
      </c>
      <c r="L27351">
        <v>2377</v>
      </c>
      <c r="M27351">
        <v>40</v>
      </c>
      <c r="N27351" t="s">
        <v>22</v>
      </c>
      <c r="O27351" t="s">
        <v>23</v>
      </c>
    </row>
    <row r="27352" spans="1:15" x14ac:dyDescent="0.3">
      <c r="A27352">
        <v>17</v>
      </c>
      <c r="C27352">
        <v>216595</v>
      </c>
      <c r="D27352" t="s">
        <v>32</v>
      </c>
      <c r="E27352">
        <v>7</v>
      </c>
      <c r="F27352" t="s">
        <v>17</v>
      </c>
      <c r="H27352" t="s">
        <v>47</v>
      </c>
      <c r="I27352" t="s">
        <v>33</v>
      </c>
      <c r="J27352" t="s">
        <v>36</v>
      </c>
      <c r="K27352">
        <v>0</v>
      </c>
      <c r="L27352">
        <v>0</v>
      </c>
      <c r="M27352">
        <v>20</v>
      </c>
      <c r="N27352" t="s">
        <v>22</v>
      </c>
      <c r="O27352" t="s">
        <v>23</v>
      </c>
    </row>
    <row r="27353" spans="1:15" x14ac:dyDescent="0.3">
      <c r="A27353">
        <v>46</v>
      </c>
      <c r="B27353" t="s">
        <v>28</v>
      </c>
      <c r="C27353">
        <v>157991</v>
      </c>
      <c r="D27353" t="s">
        <v>50</v>
      </c>
      <c r="E27353">
        <v>11</v>
      </c>
      <c r="F27353" t="s">
        <v>30</v>
      </c>
      <c r="G27353" t="s">
        <v>62</v>
      </c>
      <c r="H27353" t="s">
        <v>58</v>
      </c>
      <c r="I27353" t="s">
        <v>33</v>
      </c>
      <c r="J27353" t="s">
        <v>36</v>
      </c>
      <c r="K27353">
        <v>0</v>
      </c>
      <c r="L27353">
        <v>625</v>
      </c>
      <c r="M27353">
        <v>40</v>
      </c>
      <c r="N27353" t="s">
        <v>22</v>
      </c>
      <c r="O27353" t="s">
        <v>23</v>
      </c>
    </row>
    <row r="27354" spans="1:15" x14ac:dyDescent="0.3">
      <c r="A27354">
        <v>26</v>
      </c>
      <c r="B27354" t="s">
        <v>28</v>
      </c>
      <c r="C27354">
        <v>373553</v>
      </c>
      <c r="D27354" t="s">
        <v>44</v>
      </c>
      <c r="E27354">
        <v>10</v>
      </c>
      <c r="F27354" t="s">
        <v>25</v>
      </c>
      <c r="G27354" t="s">
        <v>18</v>
      </c>
      <c r="H27354" t="s">
        <v>35</v>
      </c>
      <c r="I27354" t="s">
        <v>20</v>
      </c>
      <c r="J27354" t="s">
        <v>36</v>
      </c>
      <c r="K27354">
        <v>0</v>
      </c>
      <c r="L27354">
        <v>0</v>
      </c>
      <c r="M27354">
        <v>42</v>
      </c>
      <c r="N27354" t="s">
        <v>22</v>
      </c>
      <c r="O27354" t="s">
        <v>23</v>
      </c>
    </row>
    <row r="27355" spans="1:15" x14ac:dyDescent="0.3">
      <c r="A27355">
        <v>30</v>
      </c>
      <c r="B27355" t="s">
        <v>28</v>
      </c>
      <c r="C27355">
        <v>194827</v>
      </c>
      <c r="D27355" t="s">
        <v>44</v>
      </c>
      <c r="E27355">
        <v>10</v>
      </c>
      <c r="F27355" t="s">
        <v>25</v>
      </c>
      <c r="G27355" t="s">
        <v>51</v>
      </c>
      <c r="H27355" t="s">
        <v>27</v>
      </c>
      <c r="I27355" t="s">
        <v>20</v>
      </c>
      <c r="J27355" t="s">
        <v>21</v>
      </c>
      <c r="K27355">
        <v>0</v>
      </c>
      <c r="L27355">
        <v>1740</v>
      </c>
      <c r="M27355">
        <v>40</v>
      </c>
      <c r="N27355" t="s">
        <v>22</v>
      </c>
      <c r="O27355" t="s">
        <v>23</v>
      </c>
    </row>
    <row r="27356" spans="1:15" x14ac:dyDescent="0.3">
      <c r="A27356">
        <v>23</v>
      </c>
      <c r="B27356" t="s">
        <v>28</v>
      </c>
      <c r="C27356">
        <v>60331</v>
      </c>
      <c r="D27356" t="s">
        <v>44</v>
      </c>
      <c r="E27356">
        <v>10</v>
      </c>
      <c r="F27356" t="s">
        <v>30</v>
      </c>
      <c r="G27356" t="s">
        <v>26</v>
      </c>
      <c r="H27356" t="s">
        <v>19</v>
      </c>
      <c r="I27356" t="s">
        <v>20</v>
      </c>
      <c r="J27356" t="s">
        <v>21</v>
      </c>
      <c r="K27356">
        <v>0</v>
      </c>
      <c r="L27356">
        <v>0</v>
      </c>
      <c r="M27356">
        <v>50</v>
      </c>
      <c r="N27356" t="s">
        <v>22</v>
      </c>
      <c r="O27356" t="s">
        <v>23</v>
      </c>
    </row>
    <row r="27357" spans="1:15" x14ac:dyDescent="0.3">
      <c r="A27357">
        <v>21</v>
      </c>
      <c r="B27357" t="s">
        <v>15</v>
      </c>
      <c r="C27357">
        <v>96483</v>
      </c>
      <c r="D27357" t="s">
        <v>44</v>
      </c>
      <c r="E27357">
        <v>10</v>
      </c>
      <c r="F27357" t="s">
        <v>17</v>
      </c>
      <c r="G27357" t="s">
        <v>18</v>
      </c>
      <c r="H27357" t="s">
        <v>47</v>
      </c>
      <c r="I27357" t="s">
        <v>45</v>
      </c>
      <c r="J27357" t="s">
        <v>36</v>
      </c>
      <c r="K27357">
        <v>0</v>
      </c>
      <c r="L27357">
        <v>0</v>
      </c>
      <c r="M27357">
        <v>12</v>
      </c>
      <c r="N27357" t="s">
        <v>22</v>
      </c>
      <c r="O27357" t="s">
        <v>23</v>
      </c>
    </row>
    <row r="27358" spans="1:15" x14ac:dyDescent="0.3">
      <c r="A27358">
        <v>39</v>
      </c>
      <c r="B27358" t="s">
        <v>28</v>
      </c>
      <c r="C27358">
        <v>211154</v>
      </c>
      <c r="D27358" t="s">
        <v>29</v>
      </c>
      <c r="E27358">
        <v>9</v>
      </c>
      <c r="F27358" t="s">
        <v>25</v>
      </c>
      <c r="G27358" t="s">
        <v>53</v>
      </c>
      <c r="H27358" t="s">
        <v>27</v>
      </c>
      <c r="I27358" t="s">
        <v>20</v>
      </c>
      <c r="J27358" t="s">
        <v>21</v>
      </c>
      <c r="K27358">
        <v>0</v>
      </c>
      <c r="L27358">
        <v>0</v>
      </c>
      <c r="M27358">
        <v>55</v>
      </c>
      <c r="N27358" t="s">
        <v>22</v>
      </c>
      <c r="O27358" t="s">
        <v>23</v>
      </c>
    </row>
    <row r="27359" spans="1:15" x14ac:dyDescent="0.3">
      <c r="A27359">
        <v>37</v>
      </c>
      <c r="B27359" t="s">
        <v>63</v>
      </c>
      <c r="C27359">
        <v>247750</v>
      </c>
      <c r="D27359" t="s">
        <v>50</v>
      </c>
      <c r="E27359">
        <v>11</v>
      </c>
      <c r="F27359" t="s">
        <v>25</v>
      </c>
      <c r="G27359" t="s">
        <v>65</v>
      </c>
      <c r="H27359" t="s">
        <v>27</v>
      </c>
      <c r="I27359" t="s">
        <v>33</v>
      </c>
      <c r="J27359" t="s">
        <v>21</v>
      </c>
      <c r="K27359">
        <v>0</v>
      </c>
      <c r="L27359">
        <v>0</v>
      </c>
      <c r="M27359">
        <v>40</v>
      </c>
      <c r="N27359" t="s">
        <v>22</v>
      </c>
      <c r="O27359" t="s">
        <v>23</v>
      </c>
    </row>
    <row r="27360" spans="1:15" x14ac:dyDescent="0.3">
      <c r="A27360">
        <v>40</v>
      </c>
      <c r="B27360" t="s">
        <v>24</v>
      </c>
      <c r="C27360">
        <v>204235</v>
      </c>
      <c r="D27360" t="s">
        <v>38</v>
      </c>
      <c r="E27360">
        <v>14</v>
      </c>
      <c r="F27360" t="s">
        <v>25</v>
      </c>
      <c r="G27360" t="s">
        <v>26</v>
      </c>
      <c r="H27360" t="s">
        <v>27</v>
      </c>
      <c r="I27360" t="s">
        <v>20</v>
      </c>
      <c r="J27360" t="s">
        <v>21</v>
      </c>
      <c r="K27360">
        <v>99999</v>
      </c>
      <c r="L27360">
        <v>0</v>
      </c>
      <c r="M27360">
        <v>50</v>
      </c>
      <c r="N27360" t="s">
        <v>22</v>
      </c>
      <c r="O27360" t="s">
        <v>43</v>
      </c>
    </row>
    <row r="27361" spans="1:15" x14ac:dyDescent="0.3">
      <c r="A27361">
        <v>38</v>
      </c>
      <c r="B27361" t="s">
        <v>28</v>
      </c>
      <c r="C27361">
        <v>197113</v>
      </c>
      <c r="D27361" t="s">
        <v>44</v>
      </c>
      <c r="E27361">
        <v>10</v>
      </c>
      <c r="F27361" t="s">
        <v>30</v>
      </c>
      <c r="G27361" t="s">
        <v>18</v>
      </c>
      <c r="H27361" t="s">
        <v>58</v>
      </c>
      <c r="I27361" t="s">
        <v>33</v>
      </c>
      <c r="J27361" t="s">
        <v>36</v>
      </c>
      <c r="K27361">
        <v>0</v>
      </c>
      <c r="L27361">
        <v>0</v>
      </c>
      <c r="M27361">
        <v>20</v>
      </c>
      <c r="N27361" t="s">
        <v>22</v>
      </c>
      <c r="O27361" t="s">
        <v>23</v>
      </c>
    </row>
    <row r="27362" spans="1:15" x14ac:dyDescent="0.3">
      <c r="A27362">
        <v>47</v>
      </c>
      <c r="B27362" t="s">
        <v>28</v>
      </c>
      <c r="C27362">
        <v>178341</v>
      </c>
      <c r="D27362" t="s">
        <v>16</v>
      </c>
      <c r="E27362">
        <v>13</v>
      </c>
      <c r="F27362" t="s">
        <v>25</v>
      </c>
      <c r="G27362" t="s">
        <v>49</v>
      </c>
      <c r="H27362" t="s">
        <v>27</v>
      </c>
      <c r="I27362" t="s">
        <v>20</v>
      </c>
      <c r="J27362" t="s">
        <v>21</v>
      </c>
      <c r="K27362">
        <v>4064</v>
      </c>
      <c r="L27362">
        <v>0</v>
      </c>
      <c r="M27362">
        <v>60</v>
      </c>
      <c r="N27362" t="s">
        <v>22</v>
      </c>
      <c r="O27362" t="s">
        <v>23</v>
      </c>
    </row>
    <row r="27363" spans="1:15" x14ac:dyDescent="0.3">
      <c r="A27363">
        <v>20</v>
      </c>
      <c r="B27363" t="s">
        <v>28</v>
      </c>
      <c r="C27363">
        <v>293297</v>
      </c>
      <c r="D27363" t="s">
        <v>44</v>
      </c>
      <c r="E27363">
        <v>10</v>
      </c>
      <c r="F27363" t="s">
        <v>17</v>
      </c>
      <c r="G27363" t="s">
        <v>41</v>
      </c>
      <c r="H27363" t="s">
        <v>47</v>
      </c>
      <c r="I27363" t="s">
        <v>20</v>
      </c>
      <c r="J27363" t="s">
        <v>21</v>
      </c>
      <c r="K27363">
        <v>0</v>
      </c>
      <c r="L27363">
        <v>0</v>
      </c>
      <c r="M27363">
        <v>35</v>
      </c>
      <c r="N27363" t="s">
        <v>22</v>
      </c>
      <c r="O27363" t="s">
        <v>23</v>
      </c>
    </row>
    <row r="27364" spans="1:15" x14ac:dyDescent="0.3">
      <c r="A27364">
        <v>35</v>
      </c>
      <c r="B27364" t="s">
        <v>28</v>
      </c>
      <c r="C27364">
        <v>35330</v>
      </c>
      <c r="D27364" t="s">
        <v>29</v>
      </c>
      <c r="E27364">
        <v>9</v>
      </c>
      <c r="F27364" t="s">
        <v>25</v>
      </c>
      <c r="G27364" t="s">
        <v>51</v>
      </c>
      <c r="H27364" t="s">
        <v>27</v>
      </c>
      <c r="I27364" t="s">
        <v>20</v>
      </c>
      <c r="J27364" t="s">
        <v>21</v>
      </c>
      <c r="K27364">
        <v>0</v>
      </c>
      <c r="L27364">
        <v>0</v>
      </c>
      <c r="M27364">
        <v>40</v>
      </c>
      <c r="N27364" t="s">
        <v>22</v>
      </c>
      <c r="O27364" t="s">
        <v>23</v>
      </c>
    </row>
    <row r="27365" spans="1:15" x14ac:dyDescent="0.3">
      <c r="A27365">
        <v>62</v>
      </c>
      <c r="B27365" t="s">
        <v>15</v>
      </c>
      <c r="C27365">
        <v>202056</v>
      </c>
      <c r="D27365" t="s">
        <v>16</v>
      </c>
      <c r="E27365">
        <v>13</v>
      </c>
      <c r="F27365" t="s">
        <v>30</v>
      </c>
      <c r="G27365" t="s">
        <v>34</v>
      </c>
      <c r="H27365" t="s">
        <v>19</v>
      </c>
      <c r="I27365" t="s">
        <v>20</v>
      </c>
      <c r="J27365" t="s">
        <v>21</v>
      </c>
      <c r="K27365">
        <v>14084</v>
      </c>
      <c r="L27365">
        <v>0</v>
      </c>
      <c r="M27365">
        <v>40</v>
      </c>
      <c r="N27365" t="s">
        <v>22</v>
      </c>
      <c r="O27365" t="s">
        <v>43</v>
      </c>
    </row>
    <row r="27366" spans="1:15" x14ac:dyDescent="0.3">
      <c r="A27366">
        <v>32</v>
      </c>
      <c r="B27366" t="s">
        <v>28</v>
      </c>
      <c r="C27366">
        <v>61898</v>
      </c>
      <c r="D27366" t="s">
        <v>32</v>
      </c>
      <c r="E27366">
        <v>7</v>
      </c>
      <c r="F27366" t="s">
        <v>30</v>
      </c>
      <c r="G27366" t="s">
        <v>41</v>
      </c>
      <c r="H27366" t="s">
        <v>58</v>
      </c>
      <c r="I27366" t="s">
        <v>20</v>
      </c>
      <c r="J27366" t="s">
        <v>36</v>
      </c>
      <c r="K27366">
        <v>0</v>
      </c>
      <c r="L27366">
        <v>0</v>
      </c>
      <c r="M27366">
        <v>15</v>
      </c>
      <c r="N27366" t="s">
        <v>22</v>
      </c>
      <c r="O27366" t="s">
        <v>23</v>
      </c>
    </row>
    <row r="27367" spans="1:15" x14ac:dyDescent="0.3">
      <c r="A27367">
        <v>42</v>
      </c>
      <c r="B27367" t="s">
        <v>71</v>
      </c>
      <c r="C27367">
        <v>1097453</v>
      </c>
      <c r="D27367" t="s">
        <v>16</v>
      </c>
      <c r="E27367">
        <v>13</v>
      </c>
      <c r="F27367" t="s">
        <v>25</v>
      </c>
      <c r="G27367" t="s">
        <v>49</v>
      </c>
      <c r="H27367" t="s">
        <v>27</v>
      </c>
      <c r="I27367" t="s">
        <v>20</v>
      </c>
      <c r="J27367" t="s">
        <v>21</v>
      </c>
      <c r="K27367">
        <v>0</v>
      </c>
      <c r="L27367">
        <v>0</v>
      </c>
      <c r="M27367">
        <v>60</v>
      </c>
      <c r="N27367" t="s">
        <v>22</v>
      </c>
      <c r="O27367" t="s">
        <v>43</v>
      </c>
    </row>
    <row r="27368" spans="1:15" x14ac:dyDescent="0.3">
      <c r="A27368">
        <v>32</v>
      </c>
      <c r="B27368" t="s">
        <v>28</v>
      </c>
      <c r="C27368">
        <v>176992</v>
      </c>
      <c r="D27368" t="s">
        <v>74</v>
      </c>
      <c r="E27368">
        <v>6</v>
      </c>
      <c r="F27368" t="s">
        <v>17</v>
      </c>
      <c r="G27368" t="s">
        <v>51</v>
      </c>
      <c r="H27368" t="s">
        <v>58</v>
      </c>
      <c r="I27368" t="s">
        <v>20</v>
      </c>
      <c r="J27368" t="s">
        <v>21</v>
      </c>
      <c r="K27368">
        <v>0</v>
      </c>
      <c r="L27368">
        <v>0</v>
      </c>
      <c r="M27368">
        <v>40</v>
      </c>
      <c r="N27368" t="s">
        <v>22</v>
      </c>
      <c r="O27368" t="s">
        <v>23</v>
      </c>
    </row>
    <row r="27369" spans="1:15" x14ac:dyDescent="0.3">
      <c r="A27369">
        <v>27</v>
      </c>
      <c r="B27369" t="s">
        <v>28</v>
      </c>
      <c r="C27369">
        <v>295289</v>
      </c>
      <c r="D27369" t="s">
        <v>44</v>
      </c>
      <c r="E27369">
        <v>10</v>
      </c>
      <c r="F27369" t="s">
        <v>17</v>
      </c>
      <c r="G27369" t="s">
        <v>41</v>
      </c>
      <c r="H27369" t="s">
        <v>47</v>
      </c>
      <c r="I27369" t="s">
        <v>33</v>
      </c>
      <c r="J27369" t="s">
        <v>36</v>
      </c>
      <c r="K27369">
        <v>0</v>
      </c>
      <c r="L27369">
        <v>0</v>
      </c>
      <c r="M27369">
        <v>30</v>
      </c>
      <c r="N27369" t="s">
        <v>22</v>
      </c>
      <c r="O27369" t="s">
        <v>23</v>
      </c>
    </row>
    <row r="27370" spans="1:15" x14ac:dyDescent="0.3">
      <c r="A27370">
        <v>53</v>
      </c>
      <c r="B27370" t="s">
        <v>71</v>
      </c>
      <c r="C27370">
        <v>298215</v>
      </c>
      <c r="D27370" t="s">
        <v>16</v>
      </c>
      <c r="E27370">
        <v>13</v>
      </c>
      <c r="F27370" t="s">
        <v>25</v>
      </c>
      <c r="G27370" t="s">
        <v>49</v>
      </c>
      <c r="H27370" t="s">
        <v>27</v>
      </c>
      <c r="I27370" t="s">
        <v>20</v>
      </c>
      <c r="J27370" t="s">
        <v>21</v>
      </c>
      <c r="K27370">
        <v>0</v>
      </c>
      <c r="L27370">
        <v>0</v>
      </c>
      <c r="M27370">
        <v>45</v>
      </c>
      <c r="N27370" t="s">
        <v>22</v>
      </c>
      <c r="O27370" t="s">
        <v>43</v>
      </c>
    </row>
    <row r="27371" spans="1:15" x14ac:dyDescent="0.3">
      <c r="A27371">
        <v>28</v>
      </c>
      <c r="B27371" t="s">
        <v>24</v>
      </c>
      <c r="C27371">
        <v>209934</v>
      </c>
      <c r="D27371" t="s">
        <v>72</v>
      </c>
      <c r="E27371">
        <v>3</v>
      </c>
      <c r="F27371" t="s">
        <v>25</v>
      </c>
      <c r="G27371" t="s">
        <v>31</v>
      </c>
      <c r="H27371" t="s">
        <v>27</v>
      </c>
      <c r="I27371" t="s">
        <v>20</v>
      </c>
      <c r="J27371" t="s">
        <v>21</v>
      </c>
      <c r="K27371">
        <v>0</v>
      </c>
      <c r="L27371">
        <v>0</v>
      </c>
      <c r="M27371">
        <v>25</v>
      </c>
      <c r="N27371" t="s">
        <v>55</v>
      </c>
      <c r="O27371" t="s">
        <v>23</v>
      </c>
    </row>
    <row r="27372" spans="1:15" x14ac:dyDescent="0.3">
      <c r="A27372">
        <v>26</v>
      </c>
      <c r="B27372" t="s">
        <v>28</v>
      </c>
      <c r="C27372">
        <v>164938</v>
      </c>
      <c r="D27372" t="s">
        <v>29</v>
      </c>
      <c r="E27372">
        <v>9</v>
      </c>
      <c r="F27372" t="s">
        <v>25</v>
      </c>
      <c r="G27372" t="s">
        <v>49</v>
      </c>
      <c r="H27372" t="s">
        <v>27</v>
      </c>
      <c r="I27372" t="s">
        <v>20</v>
      </c>
      <c r="J27372" t="s">
        <v>21</v>
      </c>
      <c r="K27372">
        <v>0</v>
      </c>
      <c r="L27372">
        <v>0</v>
      </c>
      <c r="M27372">
        <v>40</v>
      </c>
      <c r="N27372" t="s">
        <v>22</v>
      </c>
      <c r="O27372" t="s">
        <v>23</v>
      </c>
    </row>
    <row r="27373" spans="1:15" x14ac:dyDescent="0.3">
      <c r="A27373">
        <v>47</v>
      </c>
      <c r="B27373" t="s">
        <v>28</v>
      </c>
      <c r="C27373">
        <v>423222</v>
      </c>
      <c r="D27373" t="s">
        <v>69</v>
      </c>
      <c r="E27373">
        <v>15</v>
      </c>
      <c r="F27373" t="s">
        <v>25</v>
      </c>
      <c r="G27373" t="s">
        <v>26</v>
      </c>
      <c r="H27373" t="s">
        <v>27</v>
      </c>
      <c r="I27373" t="s">
        <v>20</v>
      </c>
      <c r="J27373" t="s">
        <v>21</v>
      </c>
      <c r="K27373">
        <v>0</v>
      </c>
      <c r="L27373">
        <v>0</v>
      </c>
      <c r="M27373">
        <v>45</v>
      </c>
      <c r="N27373" t="s">
        <v>22</v>
      </c>
      <c r="O27373" t="s">
        <v>43</v>
      </c>
    </row>
    <row r="27374" spans="1:15" x14ac:dyDescent="0.3">
      <c r="A27374">
        <v>23</v>
      </c>
      <c r="B27374" t="s">
        <v>28</v>
      </c>
      <c r="C27374">
        <v>124259</v>
      </c>
      <c r="D27374" t="s">
        <v>44</v>
      </c>
      <c r="E27374">
        <v>10</v>
      </c>
      <c r="F27374" t="s">
        <v>17</v>
      </c>
      <c r="G27374" t="s">
        <v>65</v>
      </c>
      <c r="H27374" t="s">
        <v>47</v>
      </c>
      <c r="I27374" t="s">
        <v>33</v>
      </c>
      <c r="J27374" t="s">
        <v>36</v>
      </c>
      <c r="K27374">
        <v>0</v>
      </c>
      <c r="L27374">
        <v>0</v>
      </c>
      <c r="M27374">
        <v>40</v>
      </c>
      <c r="N27374" t="s">
        <v>22</v>
      </c>
      <c r="O27374" t="s">
        <v>23</v>
      </c>
    </row>
    <row r="27375" spans="1:15" x14ac:dyDescent="0.3">
      <c r="A27375">
        <v>70</v>
      </c>
      <c r="B27375" t="s">
        <v>71</v>
      </c>
      <c r="C27375">
        <v>232871</v>
      </c>
      <c r="D27375" t="s">
        <v>44</v>
      </c>
      <c r="E27375">
        <v>10</v>
      </c>
      <c r="F27375" t="s">
        <v>25</v>
      </c>
      <c r="G27375" t="s">
        <v>26</v>
      </c>
      <c r="H27375" t="s">
        <v>27</v>
      </c>
      <c r="I27375" t="s">
        <v>20</v>
      </c>
      <c r="J27375" t="s">
        <v>21</v>
      </c>
      <c r="K27375">
        <v>0</v>
      </c>
      <c r="L27375">
        <v>0</v>
      </c>
      <c r="M27375">
        <v>30</v>
      </c>
      <c r="N27375" t="s">
        <v>22</v>
      </c>
      <c r="O27375" t="s">
        <v>23</v>
      </c>
    </row>
    <row r="27376" spans="1:15" x14ac:dyDescent="0.3">
      <c r="A27376">
        <v>41</v>
      </c>
      <c r="B27376" t="s">
        <v>15</v>
      </c>
      <c r="C27376">
        <v>73199</v>
      </c>
      <c r="D27376" t="s">
        <v>16</v>
      </c>
      <c r="E27376">
        <v>13</v>
      </c>
      <c r="F27376" t="s">
        <v>25</v>
      </c>
      <c r="G27376" t="s">
        <v>26</v>
      </c>
      <c r="H27376" t="s">
        <v>27</v>
      </c>
      <c r="I27376" t="s">
        <v>45</v>
      </c>
      <c r="J27376" t="s">
        <v>21</v>
      </c>
      <c r="K27376">
        <v>0</v>
      </c>
      <c r="L27376">
        <v>0</v>
      </c>
      <c r="M27376">
        <v>40</v>
      </c>
      <c r="N27376" t="s">
        <v>22</v>
      </c>
      <c r="O27376" t="s">
        <v>23</v>
      </c>
    </row>
    <row r="27377" spans="1:15" x14ac:dyDescent="0.3">
      <c r="A27377">
        <v>43</v>
      </c>
      <c r="B27377" t="s">
        <v>15</v>
      </c>
      <c r="C27377">
        <v>27661</v>
      </c>
      <c r="D27377" t="s">
        <v>38</v>
      </c>
      <c r="E27377">
        <v>14</v>
      </c>
      <c r="F27377" t="s">
        <v>17</v>
      </c>
      <c r="G27377" t="s">
        <v>34</v>
      </c>
      <c r="H27377" t="s">
        <v>19</v>
      </c>
      <c r="I27377" t="s">
        <v>20</v>
      </c>
      <c r="J27377" t="s">
        <v>21</v>
      </c>
      <c r="K27377">
        <v>0</v>
      </c>
      <c r="L27377">
        <v>0</v>
      </c>
      <c r="M27377">
        <v>45</v>
      </c>
      <c r="N27377" t="s">
        <v>22</v>
      </c>
      <c r="O27377" t="s">
        <v>23</v>
      </c>
    </row>
    <row r="27378" spans="1:15" x14ac:dyDescent="0.3">
      <c r="A27378">
        <v>65</v>
      </c>
      <c r="B27378" t="s">
        <v>28</v>
      </c>
      <c r="C27378">
        <v>461715</v>
      </c>
      <c r="D27378" t="s">
        <v>29</v>
      </c>
      <c r="E27378">
        <v>9</v>
      </c>
      <c r="F27378" t="s">
        <v>30</v>
      </c>
      <c r="G27378" t="s">
        <v>49</v>
      </c>
      <c r="H27378" t="s">
        <v>58</v>
      </c>
      <c r="I27378" t="s">
        <v>20</v>
      </c>
      <c r="J27378" t="s">
        <v>36</v>
      </c>
      <c r="K27378">
        <v>0</v>
      </c>
      <c r="L27378">
        <v>0</v>
      </c>
      <c r="M27378">
        <v>25</v>
      </c>
      <c r="O27378" t="s">
        <v>23</v>
      </c>
    </row>
    <row r="27379" spans="1:15" x14ac:dyDescent="0.3">
      <c r="A27379">
        <v>40</v>
      </c>
      <c r="B27379" t="s">
        <v>24</v>
      </c>
      <c r="C27379">
        <v>89413</v>
      </c>
      <c r="D27379" t="s">
        <v>29</v>
      </c>
      <c r="E27379">
        <v>9</v>
      </c>
      <c r="F27379" t="s">
        <v>25</v>
      </c>
      <c r="G27379" t="s">
        <v>51</v>
      </c>
      <c r="H27379" t="s">
        <v>27</v>
      </c>
      <c r="I27379" t="s">
        <v>20</v>
      </c>
      <c r="J27379" t="s">
        <v>21</v>
      </c>
      <c r="K27379">
        <v>0</v>
      </c>
      <c r="L27379">
        <v>1672</v>
      </c>
      <c r="M27379">
        <v>40</v>
      </c>
      <c r="N27379" t="s">
        <v>22</v>
      </c>
      <c r="O27379" t="s">
        <v>23</v>
      </c>
    </row>
    <row r="27380" spans="1:15" x14ac:dyDescent="0.3">
      <c r="A27380">
        <v>64</v>
      </c>
      <c r="B27380" t="s">
        <v>24</v>
      </c>
      <c r="C27380">
        <v>31826</v>
      </c>
      <c r="D27380" t="s">
        <v>29</v>
      </c>
      <c r="E27380">
        <v>9</v>
      </c>
      <c r="F27380" t="s">
        <v>25</v>
      </c>
      <c r="G27380" t="s">
        <v>26</v>
      </c>
      <c r="H27380" t="s">
        <v>27</v>
      </c>
      <c r="I27380" t="s">
        <v>20</v>
      </c>
      <c r="J27380" t="s">
        <v>21</v>
      </c>
      <c r="K27380">
        <v>0</v>
      </c>
      <c r="L27380">
        <v>0</v>
      </c>
      <c r="M27380">
        <v>45</v>
      </c>
      <c r="N27380" t="s">
        <v>22</v>
      </c>
      <c r="O27380" t="s">
        <v>43</v>
      </c>
    </row>
    <row r="27381" spans="1:15" x14ac:dyDescent="0.3">
      <c r="A27381">
        <v>40</v>
      </c>
      <c r="B27381" t="s">
        <v>28</v>
      </c>
      <c r="C27381">
        <v>279679</v>
      </c>
      <c r="D27381" t="s">
        <v>44</v>
      </c>
      <c r="E27381">
        <v>10</v>
      </c>
      <c r="F27381" t="s">
        <v>30</v>
      </c>
      <c r="G27381" t="s">
        <v>26</v>
      </c>
      <c r="H27381" t="s">
        <v>19</v>
      </c>
      <c r="I27381" t="s">
        <v>20</v>
      </c>
      <c r="J27381" t="s">
        <v>21</v>
      </c>
      <c r="K27381">
        <v>0</v>
      </c>
      <c r="L27381">
        <v>0</v>
      </c>
      <c r="M27381">
        <v>45</v>
      </c>
      <c r="N27381" t="s">
        <v>22</v>
      </c>
      <c r="O27381" t="s">
        <v>23</v>
      </c>
    </row>
    <row r="27382" spans="1:15" x14ac:dyDescent="0.3">
      <c r="A27382">
        <v>43</v>
      </c>
      <c r="B27382" t="s">
        <v>28</v>
      </c>
      <c r="C27382">
        <v>221172</v>
      </c>
      <c r="D27382" t="s">
        <v>16</v>
      </c>
      <c r="E27382">
        <v>13</v>
      </c>
      <c r="F27382" t="s">
        <v>30</v>
      </c>
      <c r="G27382" t="s">
        <v>26</v>
      </c>
      <c r="H27382" t="s">
        <v>19</v>
      </c>
      <c r="I27382" t="s">
        <v>20</v>
      </c>
      <c r="J27382" t="s">
        <v>21</v>
      </c>
      <c r="K27382">
        <v>0</v>
      </c>
      <c r="L27382">
        <v>0</v>
      </c>
      <c r="M27382">
        <v>35</v>
      </c>
      <c r="N27382" t="s">
        <v>22</v>
      </c>
      <c r="O27382" t="s">
        <v>23</v>
      </c>
    </row>
    <row r="27383" spans="1:15" x14ac:dyDescent="0.3">
      <c r="A27383">
        <v>50</v>
      </c>
      <c r="B27383" t="s">
        <v>61</v>
      </c>
      <c r="C27383">
        <v>222020</v>
      </c>
      <c r="D27383" t="s">
        <v>29</v>
      </c>
      <c r="E27383">
        <v>9</v>
      </c>
      <c r="F27383" t="s">
        <v>25</v>
      </c>
      <c r="G27383" t="s">
        <v>18</v>
      </c>
      <c r="H27383" t="s">
        <v>27</v>
      </c>
      <c r="I27383" t="s">
        <v>20</v>
      </c>
      <c r="J27383" t="s">
        <v>21</v>
      </c>
      <c r="K27383">
        <v>0</v>
      </c>
      <c r="L27383">
        <v>0</v>
      </c>
      <c r="M27383">
        <v>48</v>
      </c>
      <c r="N27383" t="s">
        <v>22</v>
      </c>
      <c r="O27383" t="s">
        <v>23</v>
      </c>
    </row>
    <row r="27384" spans="1:15" x14ac:dyDescent="0.3">
      <c r="A27384">
        <v>19</v>
      </c>
      <c r="C27384">
        <v>181265</v>
      </c>
      <c r="D27384" t="s">
        <v>44</v>
      </c>
      <c r="E27384">
        <v>10</v>
      </c>
      <c r="F27384" t="s">
        <v>17</v>
      </c>
      <c r="H27384" t="s">
        <v>47</v>
      </c>
      <c r="I27384" t="s">
        <v>20</v>
      </c>
      <c r="J27384" t="s">
        <v>36</v>
      </c>
      <c r="K27384">
        <v>0</v>
      </c>
      <c r="L27384">
        <v>0</v>
      </c>
      <c r="M27384">
        <v>30</v>
      </c>
      <c r="N27384" t="s">
        <v>22</v>
      </c>
      <c r="O27384" t="s">
        <v>23</v>
      </c>
    </row>
    <row r="27385" spans="1:15" x14ac:dyDescent="0.3">
      <c r="A27385">
        <v>32</v>
      </c>
      <c r="B27385" t="s">
        <v>24</v>
      </c>
      <c r="C27385">
        <v>261056</v>
      </c>
      <c r="D27385" t="s">
        <v>16</v>
      </c>
      <c r="E27385">
        <v>13</v>
      </c>
      <c r="F27385" t="s">
        <v>17</v>
      </c>
      <c r="G27385" t="s">
        <v>34</v>
      </c>
      <c r="H27385" t="s">
        <v>47</v>
      </c>
      <c r="I27385" t="s">
        <v>33</v>
      </c>
      <c r="J27385" t="s">
        <v>36</v>
      </c>
      <c r="K27385">
        <v>2174</v>
      </c>
      <c r="L27385">
        <v>0</v>
      </c>
      <c r="M27385">
        <v>60</v>
      </c>
      <c r="O27385" t="s">
        <v>23</v>
      </c>
    </row>
    <row r="27386" spans="1:15" x14ac:dyDescent="0.3">
      <c r="A27386">
        <v>32</v>
      </c>
      <c r="B27386" t="s">
        <v>28</v>
      </c>
      <c r="C27386">
        <v>204792</v>
      </c>
      <c r="D27386" t="s">
        <v>32</v>
      </c>
      <c r="E27386">
        <v>7</v>
      </c>
      <c r="F27386" t="s">
        <v>25</v>
      </c>
      <c r="G27386" t="s">
        <v>56</v>
      </c>
      <c r="H27386" t="s">
        <v>27</v>
      </c>
      <c r="I27386" t="s">
        <v>20</v>
      </c>
      <c r="J27386" t="s">
        <v>21</v>
      </c>
      <c r="K27386">
        <v>0</v>
      </c>
      <c r="L27386">
        <v>0</v>
      </c>
      <c r="M27386">
        <v>40</v>
      </c>
      <c r="N27386" t="s">
        <v>22</v>
      </c>
      <c r="O27386" t="s">
        <v>23</v>
      </c>
    </row>
    <row r="27387" spans="1:15" x14ac:dyDescent="0.3">
      <c r="A27387">
        <v>42</v>
      </c>
      <c r="B27387" t="s">
        <v>28</v>
      </c>
      <c r="C27387">
        <v>384508</v>
      </c>
      <c r="D27387" t="s">
        <v>32</v>
      </c>
      <c r="E27387">
        <v>7</v>
      </c>
      <c r="F27387" t="s">
        <v>30</v>
      </c>
      <c r="G27387" t="s">
        <v>49</v>
      </c>
      <c r="H27387" t="s">
        <v>58</v>
      </c>
      <c r="I27387" t="s">
        <v>20</v>
      </c>
      <c r="J27387" t="s">
        <v>21</v>
      </c>
      <c r="K27387">
        <v>1506</v>
      </c>
      <c r="L27387">
        <v>0</v>
      </c>
      <c r="M27387">
        <v>50</v>
      </c>
      <c r="N27387" t="s">
        <v>55</v>
      </c>
      <c r="O27387" t="s">
        <v>23</v>
      </c>
    </row>
    <row r="27388" spans="1:15" x14ac:dyDescent="0.3">
      <c r="A27388">
        <v>41</v>
      </c>
      <c r="B27388" t="s">
        <v>28</v>
      </c>
      <c r="C27388">
        <v>288568</v>
      </c>
      <c r="D27388" t="s">
        <v>29</v>
      </c>
      <c r="E27388">
        <v>9</v>
      </c>
      <c r="F27388" t="s">
        <v>25</v>
      </c>
      <c r="G27388" t="s">
        <v>51</v>
      </c>
      <c r="H27388" t="s">
        <v>27</v>
      </c>
      <c r="I27388" t="s">
        <v>20</v>
      </c>
      <c r="J27388" t="s">
        <v>21</v>
      </c>
      <c r="K27388">
        <v>0</v>
      </c>
      <c r="L27388">
        <v>0</v>
      </c>
      <c r="M27388">
        <v>40</v>
      </c>
      <c r="N27388" t="s">
        <v>22</v>
      </c>
      <c r="O27388" t="s">
        <v>43</v>
      </c>
    </row>
    <row r="27389" spans="1:15" x14ac:dyDescent="0.3">
      <c r="A27389">
        <v>30</v>
      </c>
      <c r="B27389" t="s">
        <v>28</v>
      </c>
      <c r="C27389">
        <v>182714</v>
      </c>
      <c r="D27389" t="s">
        <v>44</v>
      </c>
      <c r="E27389">
        <v>10</v>
      </c>
      <c r="F27389" t="s">
        <v>17</v>
      </c>
      <c r="G27389" t="s">
        <v>26</v>
      </c>
      <c r="H27389" t="s">
        <v>19</v>
      </c>
      <c r="I27389" t="s">
        <v>20</v>
      </c>
      <c r="J27389" t="s">
        <v>36</v>
      </c>
      <c r="K27389">
        <v>0</v>
      </c>
      <c r="L27389">
        <v>0</v>
      </c>
      <c r="M27389">
        <v>40</v>
      </c>
      <c r="N27389" t="s">
        <v>75</v>
      </c>
      <c r="O27389" t="s">
        <v>23</v>
      </c>
    </row>
    <row r="27390" spans="1:15" x14ac:dyDescent="0.3">
      <c r="A27390">
        <v>20</v>
      </c>
      <c r="B27390" t="s">
        <v>28</v>
      </c>
      <c r="C27390">
        <v>471452</v>
      </c>
      <c r="D27390" t="s">
        <v>44</v>
      </c>
      <c r="E27390">
        <v>10</v>
      </c>
      <c r="F27390" t="s">
        <v>17</v>
      </c>
      <c r="G27390" t="s">
        <v>41</v>
      </c>
      <c r="H27390" t="s">
        <v>47</v>
      </c>
      <c r="I27390" t="s">
        <v>20</v>
      </c>
      <c r="J27390" t="s">
        <v>21</v>
      </c>
      <c r="K27390">
        <v>0</v>
      </c>
      <c r="L27390">
        <v>0</v>
      </c>
      <c r="M27390">
        <v>30</v>
      </c>
      <c r="N27390" t="s">
        <v>22</v>
      </c>
      <c r="O27390" t="s">
        <v>23</v>
      </c>
    </row>
    <row r="27391" spans="1:15" x14ac:dyDescent="0.3">
      <c r="A27391">
        <v>45</v>
      </c>
      <c r="B27391" t="s">
        <v>15</v>
      </c>
      <c r="C27391">
        <v>264052</v>
      </c>
      <c r="D27391" t="s">
        <v>29</v>
      </c>
      <c r="E27391">
        <v>9</v>
      </c>
      <c r="F27391" t="s">
        <v>25</v>
      </c>
      <c r="G27391" t="s">
        <v>51</v>
      </c>
      <c r="H27391" t="s">
        <v>27</v>
      </c>
      <c r="I27391" t="s">
        <v>20</v>
      </c>
      <c r="J27391" t="s">
        <v>21</v>
      </c>
      <c r="K27391">
        <v>0</v>
      </c>
      <c r="L27391">
        <v>0</v>
      </c>
      <c r="M27391">
        <v>40</v>
      </c>
      <c r="N27391" t="s">
        <v>22</v>
      </c>
      <c r="O27391" t="s">
        <v>23</v>
      </c>
    </row>
    <row r="27392" spans="1:15" x14ac:dyDescent="0.3">
      <c r="A27392">
        <v>42</v>
      </c>
      <c r="B27392" t="s">
        <v>28</v>
      </c>
      <c r="C27392">
        <v>146659</v>
      </c>
      <c r="D27392" t="s">
        <v>59</v>
      </c>
      <c r="E27392">
        <v>16</v>
      </c>
      <c r="F27392" t="s">
        <v>25</v>
      </c>
      <c r="G27392" t="s">
        <v>34</v>
      </c>
      <c r="H27392" t="s">
        <v>27</v>
      </c>
      <c r="I27392" t="s">
        <v>20</v>
      </c>
      <c r="J27392" t="s">
        <v>21</v>
      </c>
      <c r="K27392">
        <v>0</v>
      </c>
      <c r="L27392">
        <v>1902</v>
      </c>
      <c r="M27392">
        <v>50</v>
      </c>
      <c r="N27392" t="s">
        <v>22</v>
      </c>
      <c r="O27392" t="s">
        <v>43</v>
      </c>
    </row>
    <row r="27393" spans="1:15" x14ac:dyDescent="0.3">
      <c r="A27393">
        <v>24</v>
      </c>
      <c r="B27393" t="s">
        <v>28</v>
      </c>
      <c r="C27393">
        <v>203027</v>
      </c>
      <c r="D27393" t="s">
        <v>48</v>
      </c>
      <c r="E27393">
        <v>12</v>
      </c>
      <c r="F27393" t="s">
        <v>17</v>
      </c>
      <c r="G27393" t="s">
        <v>57</v>
      </c>
      <c r="H27393" t="s">
        <v>47</v>
      </c>
      <c r="I27393" t="s">
        <v>20</v>
      </c>
      <c r="J27393" t="s">
        <v>21</v>
      </c>
      <c r="K27393">
        <v>0</v>
      </c>
      <c r="L27393">
        <v>0</v>
      </c>
      <c r="M27393">
        <v>40</v>
      </c>
      <c r="N27393" t="s">
        <v>22</v>
      </c>
      <c r="O27393" t="s">
        <v>23</v>
      </c>
    </row>
    <row r="27394" spans="1:15" x14ac:dyDescent="0.3">
      <c r="A27394">
        <v>43</v>
      </c>
      <c r="B27394" t="s">
        <v>28</v>
      </c>
      <c r="C27394">
        <v>218309</v>
      </c>
      <c r="D27394" t="s">
        <v>16</v>
      </c>
      <c r="E27394">
        <v>13</v>
      </c>
      <c r="F27394" t="s">
        <v>30</v>
      </c>
      <c r="G27394" t="s">
        <v>49</v>
      </c>
      <c r="H27394" t="s">
        <v>19</v>
      </c>
      <c r="I27394" t="s">
        <v>20</v>
      </c>
      <c r="J27394" t="s">
        <v>36</v>
      </c>
      <c r="K27394">
        <v>0</v>
      </c>
      <c r="L27394">
        <v>0</v>
      </c>
      <c r="M27394">
        <v>50</v>
      </c>
      <c r="N27394" t="s">
        <v>22</v>
      </c>
      <c r="O27394" t="s">
        <v>23</v>
      </c>
    </row>
    <row r="27395" spans="1:15" x14ac:dyDescent="0.3">
      <c r="A27395">
        <v>28</v>
      </c>
      <c r="B27395" t="s">
        <v>28</v>
      </c>
      <c r="C27395">
        <v>133625</v>
      </c>
      <c r="D27395" t="s">
        <v>29</v>
      </c>
      <c r="E27395">
        <v>9</v>
      </c>
      <c r="F27395" t="s">
        <v>25</v>
      </c>
      <c r="G27395" t="s">
        <v>53</v>
      </c>
      <c r="H27395" t="s">
        <v>27</v>
      </c>
      <c r="I27395" t="s">
        <v>33</v>
      </c>
      <c r="J27395" t="s">
        <v>21</v>
      </c>
      <c r="K27395">
        <v>0</v>
      </c>
      <c r="L27395">
        <v>0</v>
      </c>
      <c r="M27395">
        <v>40</v>
      </c>
      <c r="N27395" t="s">
        <v>22</v>
      </c>
      <c r="O27395" t="s">
        <v>23</v>
      </c>
    </row>
    <row r="27396" spans="1:15" x14ac:dyDescent="0.3">
      <c r="A27396">
        <v>35</v>
      </c>
      <c r="B27396" t="s">
        <v>28</v>
      </c>
      <c r="C27396">
        <v>45937</v>
      </c>
      <c r="D27396" t="s">
        <v>29</v>
      </c>
      <c r="E27396">
        <v>9</v>
      </c>
      <c r="F27396" t="s">
        <v>17</v>
      </c>
      <c r="G27396" t="s">
        <v>57</v>
      </c>
      <c r="H27396" t="s">
        <v>19</v>
      </c>
      <c r="I27396" t="s">
        <v>20</v>
      </c>
      <c r="J27396" t="s">
        <v>36</v>
      </c>
      <c r="K27396">
        <v>0</v>
      </c>
      <c r="L27396">
        <v>0</v>
      </c>
      <c r="M27396">
        <v>40</v>
      </c>
      <c r="N27396" t="s">
        <v>22</v>
      </c>
      <c r="O27396" t="s">
        <v>23</v>
      </c>
    </row>
    <row r="27397" spans="1:15" x14ac:dyDescent="0.3">
      <c r="A27397">
        <v>36</v>
      </c>
      <c r="C27397">
        <v>389850</v>
      </c>
      <c r="D27397" t="s">
        <v>29</v>
      </c>
      <c r="E27397">
        <v>9</v>
      </c>
      <c r="F27397" t="s">
        <v>40</v>
      </c>
      <c r="H27397" t="s">
        <v>58</v>
      </c>
      <c r="I27397" t="s">
        <v>33</v>
      </c>
      <c r="J27397" t="s">
        <v>21</v>
      </c>
      <c r="K27397">
        <v>0</v>
      </c>
      <c r="L27397">
        <v>0</v>
      </c>
      <c r="M27397">
        <v>50</v>
      </c>
      <c r="N27397" t="s">
        <v>22</v>
      </c>
      <c r="O27397" t="s">
        <v>23</v>
      </c>
    </row>
    <row r="27398" spans="1:15" x14ac:dyDescent="0.3">
      <c r="A27398">
        <v>38</v>
      </c>
      <c r="B27398" t="s">
        <v>61</v>
      </c>
      <c r="C27398">
        <v>201617</v>
      </c>
      <c r="D27398" t="s">
        <v>29</v>
      </c>
      <c r="E27398">
        <v>9</v>
      </c>
      <c r="F27398" t="s">
        <v>17</v>
      </c>
      <c r="G27398" t="s">
        <v>18</v>
      </c>
      <c r="H27398" t="s">
        <v>58</v>
      </c>
      <c r="I27398" t="s">
        <v>20</v>
      </c>
      <c r="J27398" t="s">
        <v>36</v>
      </c>
      <c r="K27398">
        <v>0</v>
      </c>
      <c r="L27398">
        <v>0</v>
      </c>
      <c r="M27398">
        <v>40</v>
      </c>
      <c r="N27398" t="s">
        <v>22</v>
      </c>
      <c r="O27398" t="s">
        <v>23</v>
      </c>
    </row>
    <row r="27399" spans="1:15" x14ac:dyDescent="0.3">
      <c r="A27399">
        <v>32</v>
      </c>
      <c r="B27399" t="s">
        <v>63</v>
      </c>
      <c r="C27399">
        <v>114733</v>
      </c>
      <c r="D27399" t="s">
        <v>16</v>
      </c>
      <c r="E27399">
        <v>13</v>
      </c>
      <c r="F27399" t="s">
        <v>30</v>
      </c>
      <c r="G27399" t="s">
        <v>34</v>
      </c>
      <c r="H27399" t="s">
        <v>58</v>
      </c>
      <c r="I27399" t="s">
        <v>20</v>
      </c>
      <c r="J27399" t="s">
        <v>36</v>
      </c>
      <c r="K27399">
        <v>0</v>
      </c>
      <c r="L27399">
        <v>0</v>
      </c>
      <c r="M27399">
        <v>35</v>
      </c>
      <c r="N27399" t="s">
        <v>22</v>
      </c>
      <c r="O27399" t="s">
        <v>23</v>
      </c>
    </row>
    <row r="27400" spans="1:15" x14ac:dyDescent="0.3">
      <c r="A27400">
        <v>50</v>
      </c>
      <c r="B27400" t="s">
        <v>15</v>
      </c>
      <c r="C27400">
        <v>97778</v>
      </c>
      <c r="D27400" t="s">
        <v>29</v>
      </c>
      <c r="E27400">
        <v>9</v>
      </c>
      <c r="F27400" t="s">
        <v>25</v>
      </c>
      <c r="G27400" t="s">
        <v>65</v>
      </c>
      <c r="H27400" t="s">
        <v>27</v>
      </c>
      <c r="I27400" t="s">
        <v>20</v>
      </c>
      <c r="J27400" t="s">
        <v>21</v>
      </c>
      <c r="K27400">
        <v>0</v>
      </c>
      <c r="L27400">
        <v>0</v>
      </c>
      <c r="M27400">
        <v>40</v>
      </c>
      <c r="N27400" t="s">
        <v>22</v>
      </c>
      <c r="O27400" t="s">
        <v>23</v>
      </c>
    </row>
    <row r="27401" spans="1:15" x14ac:dyDescent="0.3">
      <c r="A27401">
        <v>34</v>
      </c>
      <c r="B27401" t="s">
        <v>28</v>
      </c>
      <c r="C27401">
        <v>149507</v>
      </c>
      <c r="D27401" t="s">
        <v>29</v>
      </c>
      <c r="E27401">
        <v>9</v>
      </c>
      <c r="F27401" t="s">
        <v>25</v>
      </c>
      <c r="G27401" t="s">
        <v>51</v>
      </c>
      <c r="H27401" t="s">
        <v>27</v>
      </c>
      <c r="I27401" t="s">
        <v>20</v>
      </c>
      <c r="J27401" t="s">
        <v>21</v>
      </c>
      <c r="K27401">
        <v>0</v>
      </c>
      <c r="L27401">
        <v>0</v>
      </c>
      <c r="M27401">
        <v>55</v>
      </c>
      <c r="N27401" t="s">
        <v>22</v>
      </c>
      <c r="O27401" t="s">
        <v>43</v>
      </c>
    </row>
    <row r="27402" spans="1:15" x14ac:dyDescent="0.3">
      <c r="A27402">
        <v>35</v>
      </c>
      <c r="B27402" t="s">
        <v>28</v>
      </c>
      <c r="C27402">
        <v>82622</v>
      </c>
      <c r="D27402" t="s">
        <v>29</v>
      </c>
      <c r="E27402">
        <v>9</v>
      </c>
      <c r="F27402" t="s">
        <v>17</v>
      </c>
      <c r="G27402" t="s">
        <v>41</v>
      </c>
      <c r="H27402" t="s">
        <v>47</v>
      </c>
      <c r="I27402" t="s">
        <v>20</v>
      </c>
      <c r="J27402" t="s">
        <v>21</v>
      </c>
      <c r="K27402">
        <v>0</v>
      </c>
      <c r="L27402">
        <v>0</v>
      </c>
      <c r="M27402">
        <v>40</v>
      </c>
      <c r="N27402" t="s">
        <v>22</v>
      </c>
      <c r="O27402" t="s">
        <v>23</v>
      </c>
    </row>
    <row r="27403" spans="1:15" x14ac:dyDescent="0.3">
      <c r="A27403">
        <v>30</v>
      </c>
      <c r="B27403" t="s">
        <v>28</v>
      </c>
      <c r="C27403">
        <v>48014</v>
      </c>
      <c r="D27403" t="s">
        <v>38</v>
      </c>
      <c r="E27403">
        <v>14</v>
      </c>
      <c r="F27403" t="s">
        <v>17</v>
      </c>
      <c r="G27403" t="s">
        <v>18</v>
      </c>
      <c r="H27403" t="s">
        <v>19</v>
      </c>
      <c r="I27403" t="s">
        <v>20</v>
      </c>
      <c r="J27403" t="s">
        <v>36</v>
      </c>
      <c r="K27403">
        <v>0</v>
      </c>
      <c r="L27403">
        <v>0</v>
      </c>
      <c r="M27403">
        <v>40</v>
      </c>
      <c r="N27403" t="s">
        <v>97</v>
      </c>
      <c r="O27403" t="s">
        <v>23</v>
      </c>
    </row>
    <row r="27404" spans="1:15" x14ac:dyDescent="0.3">
      <c r="A27404">
        <v>61</v>
      </c>
      <c r="B27404" t="s">
        <v>15</v>
      </c>
      <c r="C27404">
        <v>162678</v>
      </c>
      <c r="D27404" t="s">
        <v>72</v>
      </c>
      <c r="E27404">
        <v>3</v>
      </c>
      <c r="F27404" t="s">
        <v>25</v>
      </c>
      <c r="G27404" t="s">
        <v>53</v>
      </c>
      <c r="H27404" t="s">
        <v>27</v>
      </c>
      <c r="I27404" t="s">
        <v>20</v>
      </c>
      <c r="J27404" t="s">
        <v>21</v>
      </c>
      <c r="K27404">
        <v>0</v>
      </c>
      <c r="L27404">
        <v>0</v>
      </c>
      <c r="M27404">
        <v>40</v>
      </c>
      <c r="N27404" t="s">
        <v>22</v>
      </c>
      <c r="O27404" t="s">
        <v>23</v>
      </c>
    </row>
    <row r="27405" spans="1:15" x14ac:dyDescent="0.3">
      <c r="A27405">
        <v>27</v>
      </c>
      <c r="B27405" t="s">
        <v>28</v>
      </c>
      <c r="C27405">
        <v>213842</v>
      </c>
      <c r="D27405" t="s">
        <v>16</v>
      </c>
      <c r="E27405">
        <v>13</v>
      </c>
      <c r="F27405" t="s">
        <v>17</v>
      </c>
      <c r="G27405" t="s">
        <v>18</v>
      </c>
      <c r="H27405" t="s">
        <v>47</v>
      </c>
      <c r="I27405" t="s">
        <v>20</v>
      </c>
      <c r="J27405" t="s">
        <v>21</v>
      </c>
      <c r="K27405">
        <v>0</v>
      </c>
      <c r="L27405">
        <v>0</v>
      </c>
      <c r="M27405">
        <v>38</v>
      </c>
      <c r="N27405" t="s">
        <v>22</v>
      </c>
      <c r="O27405" t="s">
        <v>23</v>
      </c>
    </row>
    <row r="27406" spans="1:15" x14ac:dyDescent="0.3">
      <c r="A27406">
        <v>61</v>
      </c>
      <c r="B27406" t="s">
        <v>28</v>
      </c>
      <c r="C27406">
        <v>221447</v>
      </c>
      <c r="D27406" t="s">
        <v>29</v>
      </c>
      <c r="E27406">
        <v>9</v>
      </c>
      <c r="F27406" t="s">
        <v>17</v>
      </c>
      <c r="G27406" t="s">
        <v>57</v>
      </c>
      <c r="H27406" t="s">
        <v>19</v>
      </c>
      <c r="I27406" t="s">
        <v>33</v>
      </c>
      <c r="J27406" t="s">
        <v>36</v>
      </c>
      <c r="K27406">
        <v>0</v>
      </c>
      <c r="L27406">
        <v>0</v>
      </c>
      <c r="M27406">
        <v>40</v>
      </c>
      <c r="N27406" t="s">
        <v>22</v>
      </c>
      <c r="O27406" t="s">
        <v>23</v>
      </c>
    </row>
    <row r="27407" spans="1:15" x14ac:dyDescent="0.3">
      <c r="A27407">
        <v>18</v>
      </c>
      <c r="B27407" t="s">
        <v>28</v>
      </c>
      <c r="C27407">
        <v>426836</v>
      </c>
      <c r="D27407" t="s">
        <v>72</v>
      </c>
      <c r="E27407">
        <v>3</v>
      </c>
      <c r="F27407" t="s">
        <v>17</v>
      </c>
      <c r="G27407" t="s">
        <v>31</v>
      </c>
      <c r="H27407" t="s">
        <v>73</v>
      </c>
      <c r="I27407" t="s">
        <v>20</v>
      </c>
      <c r="J27407" t="s">
        <v>21</v>
      </c>
      <c r="K27407">
        <v>0</v>
      </c>
      <c r="L27407">
        <v>0</v>
      </c>
      <c r="M27407">
        <v>40</v>
      </c>
      <c r="N27407" t="s">
        <v>55</v>
      </c>
      <c r="O27407" t="s">
        <v>23</v>
      </c>
    </row>
    <row r="27408" spans="1:15" x14ac:dyDescent="0.3">
      <c r="A27408">
        <v>31</v>
      </c>
      <c r="B27408" t="s">
        <v>63</v>
      </c>
      <c r="C27408">
        <v>206609</v>
      </c>
      <c r="D27408" t="s">
        <v>29</v>
      </c>
      <c r="E27408">
        <v>9</v>
      </c>
      <c r="F27408" t="s">
        <v>25</v>
      </c>
      <c r="G27408" t="s">
        <v>65</v>
      </c>
      <c r="H27408" t="s">
        <v>27</v>
      </c>
      <c r="I27408" t="s">
        <v>20</v>
      </c>
      <c r="J27408" t="s">
        <v>21</v>
      </c>
      <c r="K27408">
        <v>0</v>
      </c>
      <c r="L27408">
        <v>0</v>
      </c>
      <c r="M27408">
        <v>40</v>
      </c>
      <c r="N27408" t="s">
        <v>22</v>
      </c>
      <c r="O27408" t="s">
        <v>43</v>
      </c>
    </row>
    <row r="27409" spans="1:15" x14ac:dyDescent="0.3">
      <c r="A27409">
        <v>31</v>
      </c>
      <c r="B27409" t="s">
        <v>28</v>
      </c>
      <c r="C27409">
        <v>50276</v>
      </c>
      <c r="D27409" t="s">
        <v>16</v>
      </c>
      <c r="E27409">
        <v>13</v>
      </c>
      <c r="F27409" t="s">
        <v>30</v>
      </c>
      <c r="G27409" t="s">
        <v>34</v>
      </c>
      <c r="H27409" t="s">
        <v>19</v>
      </c>
      <c r="I27409" t="s">
        <v>20</v>
      </c>
      <c r="J27409" t="s">
        <v>21</v>
      </c>
      <c r="K27409">
        <v>0</v>
      </c>
      <c r="L27409">
        <v>0</v>
      </c>
      <c r="M27409">
        <v>60</v>
      </c>
      <c r="N27409" t="s">
        <v>22</v>
      </c>
      <c r="O27409" t="s">
        <v>23</v>
      </c>
    </row>
    <row r="27410" spans="1:15" x14ac:dyDescent="0.3">
      <c r="A27410">
        <v>20</v>
      </c>
      <c r="B27410" t="s">
        <v>28</v>
      </c>
      <c r="C27410">
        <v>180497</v>
      </c>
      <c r="D27410" t="s">
        <v>29</v>
      </c>
      <c r="E27410">
        <v>9</v>
      </c>
      <c r="F27410" t="s">
        <v>17</v>
      </c>
      <c r="G27410" t="s">
        <v>41</v>
      </c>
      <c r="H27410" t="s">
        <v>19</v>
      </c>
      <c r="I27410" t="s">
        <v>33</v>
      </c>
      <c r="J27410" t="s">
        <v>36</v>
      </c>
      <c r="K27410">
        <v>0</v>
      </c>
      <c r="L27410">
        <v>0</v>
      </c>
      <c r="M27410">
        <v>40</v>
      </c>
      <c r="N27410" t="s">
        <v>22</v>
      </c>
      <c r="O27410" t="s">
        <v>23</v>
      </c>
    </row>
    <row r="27411" spans="1:15" x14ac:dyDescent="0.3">
      <c r="A27411">
        <v>35</v>
      </c>
      <c r="B27411" t="s">
        <v>28</v>
      </c>
      <c r="C27411">
        <v>220585</v>
      </c>
      <c r="D27411" t="s">
        <v>93</v>
      </c>
      <c r="E27411">
        <v>8</v>
      </c>
      <c r="F27411" t="s">
        <v>25</v>
      </c>
      <c r="G27411" t="s">
        <v>53</v>
      </c>
      <c r="H27411" t="s">
        <v>27</v>
      </c>
      <c r="I27411" t="s">
        <v>20</v>
      </c>
      <c r="J27411" t="s">
        <v>21</v>
      </c>
      <c r="K27411">
        <v>0</v>
      </c>
      <c r="L27411">
        <v>0</v>
      </c>
      <c r="M27411">
        <v>40</v>
      </c>
      <c r="N27411" t="s">
        <v>22</v>
      </c>
      <c r="O27411" t="s">
        <v>23</v>
      </c>
    </row>
    <row r="27412" spans="1:15" x14ac:dyDescent="0.3">
      <c r="A27412">
        <v>51</v>
      </c>
      <c r="B27412" t="s">
        <v>28</v>
      </c>
      <c r="C27412">
        <v>202752</v>
      </c>
      <c r="D27412" t="s">
        <v>29</v>
      </c>
      <c r="E27412">
        <v>9</v>
      </c>
      <c r="F27412" t="s">
        <v>17</v>
      </c>
      <c r="G27412" t="s">
        <v>51</v>
      </c>
      <c r="H27412" t="s">
        <v>19</v>
      </c>
      <c r="I27412" t="s">
        <v>33</v>
      </c>
      <c r="J27412" t="s">
        <v>21</v>
      </c>
      <c r="K27412">
        <v>0</v>
      </c>
      <c r="L27412">
        <v>0</v>
      </c>
      <c r="M27412">
        <v>40</v>
      </c>
      <c r="N27412" t="s">
        <v>22</v>
      </c>
      <c r="O27412" t="s">
        <v>23</v>
      </c>
    </row>
    <row r="27413" spans="1:15" x14ac:dyDescent="0.3">
      <c r="A27413">
        <v>43</v>
      </c>
      <c r="B27413" t="s">
        <v>28</v>
      </c>
      <c r="C27413">
        <v>75993</v>
      </c>
      <c r="D27413" t="s">
        <v>44</v>
      </c>
      <c r="E27413">
        <v>10</v>
      </c>
      <c r="F27413" t="s">
        <v>25</v>
      </c>
      <c r="G27413" t="s">
        <v>49</v>
      </c>
      <c r="H27413" t="s">
        <v>27</v>
      </c>
      <c r="I27413" t="s">
        <v>20</v>
      </c>
      <c r="J27413" t="s">
        <v>21</v>
      </c>
      <c r="K27413">
        <v>7688</v>
      </c>
      <c r="L27413">
        <v>0</v>
      </c>
      <c r="M27413">
        <v>40</v>
      </c>
      <c r="N27413" t="s">
        <v>22</v>
      </c>
      <c r="O27413" t="s">
        <v>43</v>
      </c>
    </row>
    <row r="27414" spans="1:15" x14ac:dyDescent="0.3">
      <c r="A27414">
        <v>18</v>
      </c>
      <c r="B27414" t="s">
        <v>28</v>
      </c>
      <c r="C27414">
        <v>170544</v>
      </c>
      <c r="D27414" t="s">
        <v>32</v>
      </c>
      <c r="E27414">
        <v>7</v>
      </c>
      <c r="F27414" t="s">
        <v>17</v>
      </c>
      <c r="G27414" t="s">
        <v>31</v>
      </c>
      <c r="H27414" t="s">
        <v>47</v>
      </c>
      <c r="I27414" t="s">
        <v>20</v>
      </c>
      <c r="J27414" t="s">
        <v>21</v>
      </c>
      <c r="K27414">
        <v>0</v>
      </c>
      <c r="L27414">
        <v>0</v>
      </c>
      <c r="M27414">
        <v>20</v>
      </c>
      <c r="N27414" t="s">
        <v>22</v>
      </c>
      <c r="O27414" t="s">
        <v>23</v>
      </c>
    </row>
    <row r="27415" spans="1:15" x14ac:dyDescent="0.3">
      <c r="A27415">
        <v>55</v>
      </c>
      <c r="B27415" t="s">
        <v>28</v>
      </c>
      <c r="C27415">
        <v>115439</v>
      </c>
      <c r="D27415" t="s">
        <v>69</v>
      </c>
      <c r="E27415">
        <v>15</v>
      </c>
      <c r="F27415" t="s">
        <v>25</v>
      </c>
      <c r="G27415" t="s">
        <v>26</v>
      </c>
      <c r="H27415" t="s">
        <v>27</v>
      </c>
      <c r="I27415" t="s">
        <v>20</v>
      </c>
      <c r="J27415" t="s">
        <v>21</v>
      </c>
      <c r="K27415">
        <v>99999</v>
      </c>
      <c r="L27415">
        <v>0</v>
      </c>
      <c r="M27415">
        <v>40</v>
      </c>
      <c r="N27415" t="s">
        <v>22</v>
      </c>
      <c r="O27415" t="s">
        <v>43</v>
      </c>
    </row>
    <row r="27416" spans="1:15" x14ac:dyDescent="0.3">
      <c r="A27416">
        <v>59</v>
      </c>
      <c r="B27416" t="s">
        <v>28</v>
      </c>
      <c r="C27416">
        <v>24384</v>
      </c>
      <c r="D27416" t="s">
        <v>29</v>
      </c>
      <c r="E27416">
        <v>9</v>
      </c>
      <c r="F27416" t="s">
        <v>79</v>
      </c>
      <c r="G27416" t="s">
        <v>98</v>
      </c>
      <c r="H27416" t="s">
        <v>19</v>
      </c>
      <c r="I27416" t="s">
        <v>20</v>
      </c>
      <c r="J27416" t="s">
        <v>36</v>
      </c>
      <c r="K27416">
        <v>0</v>
      </c>
      <c r="L27416">
        <v>0</v>
      </c>
      <c r="M27416">
        <v>40</v>
      </c>
      <c r="N27416" t="s">
        <v>22</v>
      </c>
      <c r="O27416" t="s">
        <v>23</v>
      </c>
    </row>
    <row r="27417" spans="1:15" x14ac:dyDescent="0.3">
      <c r="A27417">
        <v>21</v>
      </c>
      <c r="B27417" t="s">
        <v>28</v>
      </c>
      <c r="C27417">
        <v>209067</v>
      </c>
      <c r="D27417" t="s">
        <v>29</v>
      </c>
      <c r="E27417">
        <v>9</v>
      </c>
      <c r="F27417" t="s">
        <v>17</v>
      </c>
      <c r="G27417" t="s">
        <v>41</v>
      </c>
      <c r="H27417" t="s">
        <v>47</v>
      </c>
      <c r="I27417" t="s">
        <v>20</v>
      </c>
      <c r="J27417" t="s">
        <v>36</v>
      </c>
      <c r="K27417">
        <v>0</v>
      </c>
      <c r="L27417">
        <v>0</v>
      </c>
      <c r="M27417">
        <v>40</v>
      </c>
      <c r="N27417" t="s">
        <v>22</v>
      </c>
      <c r="O27417" t="s">
        <v>23</v>
      </c>
    </row>
    <row r="27418" spans="1:15" x14ac:dyDescent="0.3">
      <c r="A27418">
        <v>22</v>
      </c>
      <c r="B27418" t="s">
        <v>28</v>
      </c>
      <c r="C27418">
        <v>65225</v>
      </c>
      <c r="D27418" t="s">
        <v>74</v>
      </c>
      <c r="E27418">
        <v>6</v>
      </c>
      <c r="F27418" t="s">
        <v>17</v>
      </c>
      <c r="G27418" t="s">
        <v>41</v>
      </c>
      <c r="H27418" t="s">
        <v>47</v>
      </c>
      <c r="I27418" t="s">
        <v>20</v>
      </c>
      <c r="J27418" t="s">
        <v>36</v>
      </c>
      <c r="K27418">
        <v>0</v>
      </c>
      <c r="L27418">
        <v>0</v>
      </c>
      <c r="M27418">
        <v>40</v>
      </c>
      <c r="N27418" t="s">
        <v>22</v>
      </c>
      <c r="O27418" t="s">
        <v>23</v>
      </c>
    </row>
    <row r="27419" spans="1:15" x14ac:dyDescent="0.3">
      <c r="A27419">
        <v>60</v>
      </c>
      <c r="B27419" t="s">
        <v>61</v>
      </c>
      <c r="C27419">
        <v>27466</v>
      </c>
      <c r="D27419" t="s">
        <v>44</v>
      </c>
      <c r="E27419">
        <v>10</v>
      </c>
      <c r="F27419" t="s">
        <v>79</v>
      </c>
      <c r="G27419" t="s">
        <v>26</v>
      </c>
      <c r="H27419" t="s">
        <v>19</v>
      </c>
      <c r="I27419" t="s">
        <v>20</v>
      </c>
      <c r="J27419" t="s">
        <v>36</v>
      </c>
      <c r="K27419">
        <v>0</v>
      </c>
      <c r="L27419">
        <v>0</v>
      </c>
      <c r="M27419">
        <v>40</v>
      </c>
      <c r="N27419" t="s">
        <v>75</v>
      </c>
      <c r="O27419" t="s">
        <v>23</v>
      </c>
    </row>
    <row r="27420" spans="1:15" x14ac:dyDescent="0.3">
      <c r="A27420">
        <v>49</v>
      </c>
      <c r="B27420" t="s">
        <v>61</v>
      </c>
      <c r="C27420">
        <v>179869</v>
      </c>
      <c r="D27420" t="s">
        <v>29</v>
      </c>
      <c r="E27420">
        <v>9</v>
      </c>
      <c r="F27420" t="s">
        <v>25</v>
      </c>
      <c r="G27420" t="s">
        <v>51</v>
      </c>
      <c r="H27420" t="s">
        <v>27</v>
      </c>
      <c r="I27420" t="s">
        <v>20</v>
      </c>
      <c r="J27420" t="s">
        <v>21</v>
      </c>
      <c r="K27420">
        <v>0</v>
      </c>
      <c r="L27420">
        <v>0</v>
      </c>
      <c r="M27420">
        <v>40</v>
      </c>
      <c r="N27420" t="s">
        <v>22</v>
      </c>
      <c r="O27420" t="s">
        <v>43</v>
      </c>
    </row>
    <row r="27421" spans="1:15" x14ac:dyDescent="0.3">
      <c r="A27421">
        <v>21</v>
      </c>
      <c r="B27421" t="s">
        <v>28</v>
      </c>
      <c r="C27421">
        <v>442131</v>
      </c>
      <c r="D27421" t="s">
        <v>29</v>
      </c>
      <c r="E27421">
        <v>9</v>
      </c>
      <c r="F27421" t="s">
        <v>17</v>
      </c>
      <c r="G27421" t="s">
        <v>31</v>
      </c>
      <c r="H27421" t="s">
        <v>47</v>
      </c>
      <c r="I27421" t="s">
        <v>20</v>
      </c>
      <c r="J27421" t="s">
        <v>36</v>
      </c>
      <c r="K27421">
        <v>0</v>
      </c>
      <c r="L27421">
        <v>0</v>
      </c>
      <c r="M27421">
        <v>40</v>
      </c>
      <c r="N27421" t="s">
        <v>22</v>
      </c>
      <c r="O27421" t="s">
        <v>23</v>
      </c>
    </row>
    <row r="27422" spans="1:15" x14ac:dyDescent="0.3">
      <c r="A27422">
        <v>61</v>
      </c>
      <c r="B27422" t="s">
        <v>28</v>
      </c>
      <c r="C27422">
        <v>243283</v>
      </c>
      <c r="D27422" t="s">
        <v>29</v>
      </c>
      <c r="E27422">
        <v>9</v>
      </c>
      <c r="F27422" t="s">
        <v>25</v>
      </c>
      <c r="G27422" t="s">
        <v>57</v>
      </c>
      <c r="H27422" t="s">
        <v>27</v>
      </c>
      <c r="I27422" t="s">
        <v>20</v>
      </c>
      <c r="J27422" t="s">
        <v>21</v>
      </c>
      <c r="K27422">
        <v>0</v>
      </c>
      <c r="L27422">
        <v>0</v>
      </c>
      <c r="M27422">
        <v>40</v>
      </c>
      <c r="N27422" t="s">
        <v>22</v>
      </c>
      <c r="O27422" t="s">
        <v>23</v>
      </c>
    </row>
    <row r="27423" spans="1:15" x14ac:dyDescent="0.3">
      <c r="A27423">
        <v>64</v>
      </c>
      <c r="B27423" t="s">
        <v>28</v>
      </c>
      <c r="C27423">
        <v>316627</v>
      </c>
      <c r="D27423" t="s">
        <v>72</v>
      </c>
      <c r="E27423">
        <v>3</v>
      </c>
      <c r="F27423" t="s">
        <v>30</v>
      </c>
      <c r="G27423" t="s">
        <v>51</v>
      </c>
      <c r="H27423" t="s">
        <v>19</v>
      </c>
      <c r="I27423" t="s">
        <v>20</v>
      </c>
      <c r="J27423" t="s">
        <v>21</v>
      </c>
      <c r="K27423">
        <v>0</v>
      </c>
      <c r="L27423">
        <v>0</v>
      </c>
      <c r="M27423">
        <v>40</v>
      </c>
      <c r="N27423" t="s">
        <v>22</v>
      </c>
      <c r="O27423" t="s">
        <v>23</v>
      </c>
    </row>
    <row r="27424" spans="1:15" x14ac:dyDescent="0.3">
      <c r="A27424">
        <v>63</v>
      </c>
      <c r="B27424" t="s">
        <v>28</v>
      </c>
      <c r="C27424">
        <v>208862</v>
      </c>
      <c r="D27424" t="s">
        <v>29</v>
      </c>
      <c r="E27424">
        <v>9</v>
      </c>
      <c r="F27424" t="s">
        <v>17</v>
      </c>
      <c r="G27424" t="s">
        <v>51</v>
      </c>
      <c r="H27424" t="s">
        <v>19</v>
      </c>
      <c r="I27424" t="s">
        <v>20</v>
      </c>
      <c r="J27424" t="s">
        <v>21</v>
      </c>
      <c r="K27424">
        <v>0</v>
      </c>
      <c r="L27424">
        <v>0</v>
      </c>
      <c r="M27424">
        <v>40</v>
      </c>
      <c r="N27424" t="s">
        <v>22</v>
      </c>
      <c r="O27424" t="s">
        <v>23</v>
      </c>
    </row>
    <row r="27425" spans="1:15" x14ac:dyDescent="0.3">
      <c r="A27425">
        <v>27</v>
      </c>
      <c r="B27425" t="s">
        <v>61</v>
      </c>
      <c r="C27425">
        <v>38645</v>
      </c>
      <c r="D27425" t="s">
        <v>16</v>
      </c>
      <c r="E27425">
        <v>13</v>
      </c>
      <c r="F27425" t="s">
        <v>17</v>
      </c>
      <c r="G27425" t="s">
        <v>26</v>
      </c>
      <c r="H27425" t="s">
        <v>19</v>
      </c>
      <c r="I27425" t="s">
        <v>20</v>
      </c>
      <c r="J27425" t="s">
        <v>36</v>
      </c>
      <c r="K27425">
        <v>0</v>
      </c>
      <c r="L27425">
        <v>0</v>
      </c>
      <c r="M27425">
        <v>40</v>
      </c>
      <c r="N27425" t="s">
        <v>22</v>
      </c>
      <c r="O27425" t="s">
        <v>23</v>
      </c>
    </row>
    <row r="27426" spans="1:15" x14ac:dyDescent="0.3">
      <c r="A27426">
        <v>23</v>
      </c>
      <c r="B27426" t="s">
        <v>28</v>
      </c>
      <c r="C27426">
        <v>141272</v>
      </c>
      <c r="D27426" t="s">
        <v>16</v>
      </c>
      <c r="E27426">
        <v>13</v>
      </c>
      <c r="F27426" t="s">
        <v>17</v>
      </c>
      <c r="G27426" t="s">
        <v>41</v>
      </c>
      <c r="H27426" t="s">
        <v>47</v>
      </c>
      <c r="I27426" t="s">
        <v>33</v>
      </c>
      <c r="J27426" t="s">
        <v>36</v>
      </c>
      <c r="K27426">
        <v>0</v>
      </c>
      <c r="L27426">
        <v>0</v>
      </c>
      <c r="M27426">
        <v>30</v>
      </c>
      <c r="N27426" t="s">
        <v>22</v>
      </c>
      <c r="O27426" t="s">
        <v>23</v>
      </c>
    </row>
    <row r="27427" spans="1:15" x14ac:dyDescent="0.3">
      <c r="A27427">
        <v>41</v>
      </c>
      <c r="B27427" t="s">
        <v>15</v>
      </c>
      <c r="C27427">
        <v>29324</v>
      </c>
      <c r="D27427" t="s">
        <v>29</v>
      </c>
      <c r="E27427">
        <v>9</v>
      </c>
      <c r="F27427" t="s">
        <v>30</v>
      </c>
      <c r="G27427" t="s">
        <v>26</v>
      </c>
      <c r="H27427" t="s">
        <v>58</v>
      </c>
      <c r="I27427" t="s">
        <v>20</v>
      </c>
      <c r="J27427" t="s">
        <v>36</v>
      </c>
      <c r="K27427">
        <v>0</v>
      </c>
      <c r="L27427">
        <v>0</v>
      </c>
      <c r="M27427">
        <v>45</v>
      </c>
      <c r="N27427" t="s">
        <v>22</v>
      </c>
      <c r="O27427" t="s">
        <v>23</v>
      </c>
    </row>
    <row r="27428" spans="1:15" x14ac:dyDescent="0.3">
      <c r="A27428">
        <v>18</v>
      </c>
      <c r="C27428">
        <v>348588</v>
      </c>
      <c r="D27428" t="s">
        <v>93</v>
      </c>
      <c r="E27428">
        <v>8</v>
      </c>
      <c r="F27428" t="s">
        <v>17</v>
      </c>
      <c r="H27428" t="s">
        <v>47</v>
      </c>
      <c r="I27428" t="s">
        <v>33</v>
      </c>
      <c r="J27428" t="s">
        <v>21</v>
      </c>
      <c r="K27428">
        <v>0</v>
      </c>
      <c r="L27428">
        <v>0</v>
      </c>
      <c r="M27428">
        <v>25</v>
      </c>
      <c r="N27428" t="s">
        <v>22</v>
      </c>
      <c r="O27428" t="s">
        <v>23</v>
      </c>
    </row>
    <row r="27429" spans="1:15" x14ac:dyDescent="0.3">
      <c r="A27429">
        <v>40</v>
      </c>
      <c r="B27429" t="s">
        <v>28</v>
      </c>
      <c r="C27429">
        <v>124747</v>
      </c>
      <c r="D27429" t="s">
        <v>29</v>
      </c>
      <c r="E27429">
        <v>9</v>
      </c>
      <c r="F27429" t="s">
        <v>25</v>
      </c>
      <c r="G27429" t="s">
        <v>51</v>
      </c>
      <c r="H27429" t="s">
        <v>35</v>
      </c>
      <c r="I27429" t="s">
        <v>20</v>
      </c>
      <c r="J27429" t="s">
        <v>36</v>
      </c>
      <c r="K27429">
        <v>7298</v>
      </c>
      <c r="L27429">
        <v>0</v>
      </c>
      <c r="M27429">
        <v>40</v>
      </c>
      <c r="N27429" t="s">
        <v>22</v>
      </c>
      <c r="O27429" t="s">
        <v>43</v>
      </c>
    </row>
    <row r="27430" spans="1:15" x14ac:dyDescent="0.3">
      <c r="A27430">
        <v>55</v>
      </c>
      <c r="B27430" t="s">
        <v>24</v>
      </c>
      <c r="C27430">
        <v>477867</v>
      </c>
      <c r="D27430" t="s">
        <v>16</v>
      </c>
      <c r="E27430">
        <v>13</v>
      </c>
      <c r="F27430" t="s">
        <v>25</v>
      </c>
      <c r="G27430" t="s">
        <v>26</v>
      </c>
      <c r="H27430" t="s">
        <v>27</v>
      </c>
      <c r="I27430" t="s">
        <v>20</v>
      </c>
      <c r="J27430" t="s">
        <v>21</v>
      </c>
      <c r="K27430">
        <v>0</v>
      </c>
      <c r="L27430">
        <v>0</v>
      </c>
      <c r="M27430">
        <v>40</v>
      </c>
      <c r="N27430" t="s">
        <v>22</v>
      </c>
      <c r="O27430" t="s">
        <v>43</v>
      </c>
    </row>
    <row r="27431" spans="1:15" x14ac:dyDescent="0.3">
      <c r="A27431">
        <v>17</v>
      </c>
      <c r="B27431" t="s">
        <v>28</v>
      </c>
      <c r="C27431">
        <v>218361</v>
      </c>
      <c r="D27431" t="s">
        <v>74</v>
      </c>
      <c r="E27431">
        <v>6</v>
      </c>
      <c r="F27431" t="s">
        <v>17</v>
      </c>
      <c r="G27431" t="s">
        <v>41</v>
      </c>
      <c r="H27431" t="s">
        <v>47</v>
      </c>
      <c r="I27431" t="s">
        <v>20</v>
      </c>
      <c r="J27431" t="s">
        <v>36</v>
      </c>
      <c r="K27431">
        <v>0</v>
      </c>
      <c r="L27431">
        <v>1602</v>
      </c>
      <c r="M27431">
        <v>12</v>
      </c>
      <c r="N27431" t="s">
        <v>22</v>
      </c>
      <c r="O27431" t="s">
        <v>23</v>
      </c>
    </row>
    <row r="27432" spans="1:15" x14ac:dyDescent="0.3">
      <c r="A27432">
        <v>34</v>
      </c>
      <c r="B27432" t="s">
        <v>24</v>
      </c>
      <c r="C27432">
        <v>156809</v>
      </c>
      <c r="D27432" t="s">
        <v>44</v>
      </c>
      <c r="E27432">
        <v>10</v>
      </c>
      <c r="F27432" t="s">
        <v>17</v>
      </c>
      <c r="G27432" t="s">
        <v>51</v>
      </c>
      <c r="H27432" t="s">
        <v>19</v>
      </c>
      <c r="I27432" t="s">
        <v>20</v>
      </c>
      <c r="J27432" t="s">
        <v>21</v>
      </c>
      <c r="K27432">
        <v>0</v>
      </c>
      <c r="L27432">
        <v>1504</v>
      </c>
      <c r="M27432">
        <v>60</v>
      </c>
      <c r="N27432" t="s">
        <v>22</v>
      </c>
      <c r="O27432" t="s">
        <v>23</v>
      </c>
    </row>
    <row r="27433" spans="1:15" x14ac:dyDescent="0.3">
      <c r="A27433">
        <v>24</v>
      </c>
      <c r="B27433" t="s">
        <v>28</v>
      </c>
      <c r="C27433">
        <v>267945</v>
      </c>
      <c r="D27433" t="s">
        <v>16</v>
      </c>
      <c r="E27433">
        <v>13</v>
      </c>
      <c r="F27433" t="s">
        <v>17</v>
      </c>
      <c r="G27433" t="s">
        <v>18</v>
      </c>
      <c r="H27433" t="s">
        <v>47</v>
      </c>
      <c r="I27433" t="s">
        <v>20</v>
      </c>
      <c r="J27433" t="s">
        <v>36</v>
      </c>
      <c r="K27433">
        <v>0</v>
      </c>
      <c r="L27433">
        <v>0</v>
      </c>
      <c r="M27433">
        <v>40</v>
      </c>
      <c r="N27433" t="s">
        <v>22</v>
      </c>
      <c r="O27433" t="s">
        <v>23</v>
      </c>
    </row>
    <row r="27434" spans="1:15" x14ac:dyDescent="0.3">
      <c r="A27434">
        <v>30</v>
      </c>
      <c r="B27434" t="s">
        <v>28</v>
      </c>
      <c r="C27434">
        <v>35724</v>
      </c>
      <c r="D27434" t="s">
        <v>69</v>
      </c>
      <c r="E27434">
        <v>15</v>
      </c>
      <c r="F27434" t="s">
        <v>25</v>
      </c>
      <c r="G27434" t="s">
        <v>34</v>
      </c>
      <c r="H27434" t="s">
        <v>35</v>
      </c>
      <c r="I27434" t="s">
        <v>20</v>
      </c>
      <c r="J27434" t="s">
        <v>36</v>
      </c>
      <c r="K27434">
        <v>0</v>
      </c>
      <c r="L27434">
        <v>0</v>
      </c>
      <c r="M27434">
        <v>45</v>
      </c>
      <c r="N27434" t="s">
        <v>22</v>
      </c>
      <c r="O27434" t="s">
        <v>43</v>
      </c>
    </row>
    <row r="27435" spans="1:15" x14ac:dyDescent="0.3">
      <c r="A27435">
        <v>29</v>
      </c>
      <c r="B27435" t="s">
        <v>28</v>
      </c>
      <c r="C27435">
        <v>187188</v>
      </c>
      <c r="D27435" t="s">
        <v>38</v>
      </c>
      <c r="E27435">
        <v>14</v>
      </c>
      <c r="F27435" t="s">
        <v>17</v>
      </c>
      <c r="G27435" t="s">
        <v>26</v>
      </c>
      <c r="H27435" t="s">
        <v>19</v>
      </c>
      <c r="I27435" t="s">
        <v>45</v>
      </c>
      <c r="J27435" t="s">
        <v>21</v>
      </c>
      <c r="K27435">
        <v>0</v>
      </c>
      <c r="L27435">
        <v>0</v>
      </c>
      <c r="M27435">
        <v>60</v>
      </c>
      <c r="N27435" t="s">
        <v>22</v>
      </c>
      <c r="O27435" t="s">
        <v>23</v>
      </c>
    </row>
    <row r="27436" spans="1:15" x14ac:dyDescent="0.3">
      <c r="A27436">
        <v>52</v>
      </c>
      <c r="B27436" t="s">
        <v>28</v>
      </c>
      <c r="C27436">
        <v>155983</v>
      </c>
      <c r="D27436" t="s">
        <v>16</v>
      </c>
      <c r="E27436">
        <v>13</v>
      </c>
      <c r="F27436" t="s">
        <v>25</v>
      </c>
      <c r="G27436" t="s">
        <v>26</v>
      </c>
      <c r="H27436" t="s">
        <v>27</v>
      </c>
      <c r="I27436" t="s">
        <v>20</v>
      </c>
      <c r="J27436" t="s">
        <v>21</v>
      </c>
      <c r="K27436">
        <v>0</v>
      </c>
      <c r="L27436">
        <v>0</v>
      </c>
      <c r="M27436">
        <v>40</v>
      </c>
      <c r="N27436" t="s">
        <v>22</v>
      </c>
      <c r="O27436" t="s">
        <v>43</v>
      </c>
    </row>
    <row r="27437" spans="1:15" x14ac:dyDescent="0.3">
      <c r="A27437">
        <v>57</v>
      </c>
      <c r="B27437" t="s">
        <v>61</v>
      </c>
      <c r="C27437">
        <v>414994</v>
      </c>
      <c r="D27437" t="s">
        <v>44</v>
      </c>
      <c r="E27437">
        <v>10</v>
      </c>
      <c r="F27437" t="s">
        <v>25</v>
      </c>
      <c r="G27437" t="s">
        <v>26</v>
      </c>
      <c r="H27437" t="s">
        <v>27</v>
      </c>
      <c r="I27437" t="s">
        <v>20</v>
      </c>
      <c r="J27437" t="s">
        <v>21</v>
      </c>
      <c r="K27437">
        <v>0</v>
      </c>
      <c r="L27437">
        <v>0</v>
      </c>
      <c r="M27437">
        <v>40</v>
      </c>
      <c r="N27437" t="s">
        <v>22</v>
      </c>
      <c r="O27437" t="s">
        <v>43</v>
      </c>
    </row>
    <row r="27438" spans="1:15" x14ac:dyDescent="0.3">
      <c r="A27438">
        <v>38</v>
      </c>
      <c r="B27438" t="s">
        <v>28</v>
      </c>
      <c r="C27438">
        <v>103474</v>
      </c>
      <c r="D27438" t="s">
        <v>16</v>
      </c>
      <c r="E27438">
        <v>13</v>
      </c>
      <c r="F27438" t="s">
        <v>17</v>
      </c>
      <c r="G27438" t="s">
        <v>62</v>
      </c>
      <c r="H27438" t="s">
        <v>19</v>
      </c>
      <c r="I27438" t="s">
        <v>20</v>
      </c>
      <c r="J27438" t="s">
        <v>36</v>
      </c>
      <c r="K27438">
        <v>0</v>
      </c>
      <c r="L27438">
        <v>0</v>
      </c>
      <c r="M27438">
        <v>45</v>
      </c>
      <c r="N27438" t="s">
        <v>22</v>
      </c>
      <c r="O27438" t="s">
        <v>23</v>
      </c>
    </row>
    <row r="27439" spans="1:15" x14ac:dyDescent="0.3">
      <c r="A27439">
        <v>43</v>
      </c>
      <c r="B27439" t="s">
        <v>28</v>
      </c>
      <c r="C27439">
        <v>211128</v>
      </c>
      <c r="D27439" t="s">
        <v>38</v>
      </c>
      <c r="E27439">
        <v>14</v>
      </c>
      <c r="F27439" t="s">
        <v>30</v>
      </c>
      <c r="G27439" t="s">
        <v>26</v>
      </c>
      <c r="H27439" t="s">
        <v>19</v>
      </c>
      <c r="I27439" t="s">
        <v>20</v>
      </c>
      <c r="J27439" t="s">
        <v>36</v>
      </c>
      <c r="K27439">
        <v>0</v>
      </c>
      <c r="L27439">
        <v>0</v>
      </c>
      <c r="M27439">
        <v>50</v>
      </c>
      <c r="N27439" t="s">
        <v>22</v>
      </c>
      <c r="O27439" t="s">
        <v>43</v>
      </c>
    </row>
    <row r="27440" spans="1:15" x14ac:dyDescent="0.3">
      <c r="A27440">
        <v>61</v>
      </c>
      <c r="B27440" t="s">
        <v>28</v>
      </c>
      <c r="C27440">
        <v>203445</v>
      </c>
      <c r="D27440" t="s">
        <v>44</v>
      </c>
      <c r="E27440">
        <v>10</v>
      </c>
      <c r="F27440" t="s">
        <v>79</v>
      </c>
      <c r="G27440" t="s">
        <v>18</v>
      </c>
      <c r="H27440" t="s">
        <v>73</v>
      </c>
      <c r="I27440" t="s">
        <v>20</v>
      </c>
      <c r="J27440" t="s">
        <v>36</v>
      </c>
      <c r="K27440">
        <v>0</v>
      </c>
      <c r="L27440">
        <v>0</v>
      </c>
      <c r="M27440">
        <v>40</v>
      </c>
      <c r="N27440" t="s">
        <v>22</v>
      </c>
      <c r="O27440" t="s">
        <v>23</v>
      </c>
    </row>
    <row r="27441" spans="1:15" x14ac:dyDescent="0.3">
      <c r="A27441">
        <v>38</v>
      </c>
      <c r="B27441" t="s">
        <v>28</v>
      </c>
      <c r="C27441">
        <v>38312</v>
      </c>
      <c r="D27441" t="s">
        <v>16</v>
      </c>
      <c r="E27441">
        <v>13</v>
      </c>
      <c r="F27441" t="s">
        <v>25</v>
      </c>
      <c r="G27441" t="s">
        <v>26</v>
      </c>
      <c r="H27441" t="s">
        <v>27</v>
      </c>
      <c r="I27441" t="s">
        <v>20</v>
      </c>
      <c r="J27441" t="s">
        <v>21</v>
      </c>
      <c r="K27441">
        <v>15024</v>
      </c>
      <c r="L27441">
        <v>0</v>
      </c>
      <c r="M27441">
        <v>65</v>
      </c>
      <c r="N27441" t="s">
        <v>22</v>
      </c>
      <c r="O27441" t="s">
        <v>43</v>
      </c>
    </row>
    <row r="27442" spans="1:15" x14ac:dyDescent="0.3">
      <c r="A27442">
        <v>51</v>
      </c>
      <c r="B27442" t="s">
        <v>28</v>
      </c>
      <c r="C27442">
        <v>178241</v>
      </c>
      <c r="D27442" t="s">
        <v>29</v>
      </c>
      <c r="E27442">
        <v>9</v>
      </c>
      <c r="F27442" t="s">
        <v>25</v>
      </c>
      <c r="G27442" t="s">
        <v>57</v>
      </c>
      <c r="H27442" t="s">
        <v>27</v>
      </c>
      <c r="I27442" t="s">
        <v>33</v>
      </c>
      <c r="J27442" t="s">
        <v>21</v>
      </c>
      <c r="K27442">
        <v>0</v>
      </c>
      <c r="L27442">
        <v>0</v>
      </c>
      <c r="M27442">
        <v>40</v>
      </c>
      <c r="N27442" t="s">
        <v>22</v>
      </c>
      <c r="O27442" t="s">
        <v>43</v>
      </c>
    </row>
    <row r="27443" spans="1:15" x14ac:dyDescent="0.3">
      <c r="A27443">
        <v>40</v>
      </c>
      <c r="B27443" t="s">
        <v>28</v>
      </c>
      <c r="C27443">
        <v>260761</v>
      </c>
      <c r="D27443" t="s">
        <v>16</v>
      </c>
      <c r="E27443">
        <v>13</v>
      </c>
      <c r="F27443" t="s">
        <v>25</v>
      </c>
      <c r="G27443" t="s">
        <v>18</v>
      </c>
      <c r="H27443" t="s">
        <v>27</v>
      </c>
      <c r="I27443" t="s">
        <v>20</v>
      </c>
      <c r="J27443" t="s">
        <v>21</v>
      </c>
      <c r="K27443">
        <v>0</v>
      </c>
      <c r="L27443">
        <v>0</v>
      </c>
      <c r="M27443">
        <v>40</v>
      </c>
      <c r="N27443" t="s">
        <v>55</v>
      </c>
      <c r="O27443" t="s">
        <v>23</v>
      </c>
    </row>
    <row r="27444" spans="1:15" x14ac:dyDescent="0.3">
      <c r="A27444">
        <v>41</v>
      </c>
      <c r="B27444" t="s">
        <v>63</v>
      </c>
      <c r="C27444">
        <v>36924</v>
      </c>
      <c r="D27444" t="s">
        <v>44</v>
      </c>
      <c r="E27444">
        <v>10</v>
      </c>
      <c r="F27444" t="s">
        <v>25</v>
      </c>
      <c r="G27444" t="s">
        <v>18</v>
      </c>
      <c r="H27444" t="s">
        <v>27</v>
      </c>
      <c r="I27444" t="s">
        <v>20</v>
      </c>
      <c r="J27444" t="s">
        <v>21</v>
      </c>
      <c r="K27444">
        <v>0</v>
      </c>
      <c r="L27444">
        <v>0</v>
      </c>
      <c r="M27444">
        <v>40</v>
      </c>
      <c r="N27444" t="s">
        <v>22</v>
      </c>
      <c r="O27444" t="s">
        <v>43</v>
      </c>
    </row>
    <row r="27445" spans="1:15" x14ac:dyDescent="0.3">
      <c r="A27445">
        <v>19</v>
      </c>
      <c r="B27445" t="s">
        <v>28</v>
      </c>
      <c r="C27445">
        <v>292590</v>
      </c>
      <c r="D27445" t="s">
        <v>44</v>
      </c>
      <c r="E27445">
        <v>10</v>
      </c>
      <c r="F27445" t="s">
        <v>17</v>
      </c>
      <c r="G27445" t="s">
        <v>41</v>
      </c>
      <c r="H27445" t="s">
        <v>47</v>
      </c>
      <c r="I27445" t="s">
        <v>20</v>
      </c>
      <c r="J27445" t="s">
        <v>36</v>
      </c>
      <c r="K27445">
        <v>0</v>
      </c>
      <c r="L27445">
        <v>0</v>
      </c>
      <c r="M27445">
        <v>20</v>
      </c>
      <c r="N27445" t="s">
        <v>22</v>
      </c>
      <c r="O27445" t="s">
        <v>23</v>
      </c>
    </row>
    <row r="27446" spans="1:15" x14ac:dyDescent="0.3">
      <c r="A27446">
        <v>28</v>
      </c>
      <c r="B27446" t="s">
        <v>28</v>
      </c>
      <c r="C27446">
        <v>461929</v>
      </c>
      <c r="D27446" t="s">
        <v>52</v>
      </c>
      <c r="E27446">
        <v>4</v>
      </c>
      <c r="F27446" t="s">
        <v>25</v>
      </c>
      <c r="G27446" t="s">
        <v>56</v>
      </c>
      <c r="H27446" t="s">
        <v>27</v>
      </c>
      <c r="I27446" t="s">
        <v>20</v>
      </c>
      <c r="J27446" t="s">
        <v>21</v>
      </c>
      <c r="K27446">
        <v>0</v>
      </c>
      <c r="L27446">
        <v>0</v>
      </c>
      <c r="M27446">
        <v>40</v>
      </c>
      <c r="N27446" t="s">
        <v>55</v>
      </c>
      <c r="O27446" t="s">
        <v>23</v>
      </c>
    </row>
    <row r="27447" spans="1:15" x14ac:dyDescent="0.3">
      <c r="A27447">
        <v>59</v>
      </c>
      <c r="B27447" t="s">
        <v>28</v>
      </c>
      <c r="C27447">
        <v>189664</v>
      </c>
      <c r="D27447" t="s">
        <v>44</v>
      </c>
      <c r="E27447">
        <v>10</v>
      </c>
      <c r="F27447" t="s">
        <v>25</v>
      </c>
      <c r="G27447" t="s">
        <v>49</v>
      </c>
      <c r="H27447" t="s">
        <v>27</v>
      </c>
      <c r="I27447" t="s">
        <v>20</v>
      </c>
      <c r="J27447" t="s">
        <v>21</v>
      </c>
      <c r="K27447">
        <v>0</v>
      </c>
      <c r="L27447">
        <v>0</v>
      </c>
      <c r="M27447">
        <v>40</v>
      </c>
      <c r="N27447" t="s">
        <v>22</v>
      </c>
      <c r="O27447" t="s">
        <v>23</v>
      </c>
    </row>
    <row r="27448" spans="1:15" x14ac:dyDescent="0.3">
      <c r="A27448">
        <v>32</v>
      </c>
      <c r="B27448" t="s">
        <v>15</v>
      </c>
      <c r="C27448">
        <v>190577</v>
      </c>
      <c r="D27448" t="s">
        <v>16</v>
      </c>
      <c r="E27448">
        <v>13</v>
      </c>
      <c r="F27448" t="s">
        <v>17</v>
      </c>
      <c r="G27448" t="s">
        <v>34</v>
      </c>
      <c r="H27448" t="s">
        <v>47</v>
      </c>
      <c r="I27448" t="s">
        <v>20</v>
      </c>
      <c r="J27448" t="s">
        <v>36</v>
      </c>
      <c r="K27448">
        <v>0</v>
      </c>
      <c r="L27448">
        <v>0</v>
      </c>
      <c r="M27448">
        <v>40</v>
      </c>
      <c r="N27448" t="s">
        <v>22</v>
      </c>
      <c r="O27448" t="s">
        <v>23</v>
      </c>
    </row>
    <row r="27449" spans="1:15" x14ac:dyDescent="0.3">
      <c r="A27449">
        <v>31</v>
      </c>
      <c r="B27449" t="s">
        <v>28</v>
      </c>
      <c r="C27449">
        <v>344200</v>
      </c>
      <c r="D27449" t="s">
        <v>29</v>
      </c>
      <c r="E27449">
        <v>9</v>
      </c>
      <c r="F27449" t="s">
        <v>25</v>
      </c>
      <c r="G27449" t="s">
        <v>26</v>
      </c>
      <c r="H27449" t="s">
        <v>27</v>
      </c>
      <c r="I27449" t="s">
        <v>20</v>
      </c>
      <c r="J27449" t="s">
        <v>21</v>
      </c>
      <c r="K27449">
        <v>0</v>
      </c>
      <c r="L27449">
        <v>0</v>
      </c>
      <c r="M27449">
        <v>40</v>
      </c>
      <c r="N27449" t="s">
        <v>22</v>
      </c>
      <c r="O27449" t="s">
        <v>43</v>
      </c>
    </row>
    <row r="27450" spans="1:15" x14ac:dyDescent="0.3">
      <c r="A27450">
        <v>30</v>
      </c>
      <c r="B27450" t="s">
        <v>28</v>
      </c>
      <c r="C27450">
        <v>337494</v>
      </c>
      <c r="D27450" t="s">
        <v>48</v>
      </c>
      <c r="E27450">
        <v>12</v>
      </c>
      <c r="F27450" t="s">
        <v>17</v>
      </c>
      <c r="G27450" t="s">
        <v>57</v>
      </c>
      <c r="H27450" t="s">
        <v>19</v>
      </c>
      <c r="I27450" t="s">
        <v>20</v>
      </c>
      <c r="J27450" t="s">
        <v>21</v>
      </c>
      <c r="K27450">
        <v>0</v>
      </c>
      <c r="L27450">
        <v>0</v>
      </c>
      <c r="M27450">
        <v>48</v>
      </c>
      <c r="N27450" t="s">
        <v>22</v>
      </c>
      <c r="O27450" t="s">
        <v>23</v>
      </c>
    </row>
    <row r="27451" spans="1:15" x14ac:dyDescent="0.3">
      <c r="A27451">
        <v>54</v>
      </c>
      <c r="B27451" t="s">
        <v>24</v>
      </c>
      <c r="C27451">
        <v>52634</v>
      </c>
      <c r="D27451" t="s">
        <v>44</v>
      </c>
      <c r="E27451">
        <v>10</v>
      </c>
      <c r="F27451" t="s">
        <v>25</v>
      </c>
      <c r="G27451" t="s">
        <v>49</v>
      </c>
      <c r="H27451" t="s">
        <v>27</v>
      </c>
      <c r="I27451" t="s">
        <v>20</v>
      </c>
      <c r="J27451" t="s">
        <v>21</v>
      </c>
      <c r="K27451">
        <v>0</v>
      </c>
      <c r="L27451">
        <v>0</v>
      </c>
      <c r="M27451">
        <v>40</v>
      </c>
      <c r="N27451" t="s">
        <v>22</v>
      </c>
      <c r="O27451" t="s">
        <v>23</v>
      </c>
    </row>
    <row r="27452" spans="1:15" x14ac:dyDescent="0.3">
      <c r="A27452">
        <v>33</v>
      </c>
      <c r="B27452" t="s">
        <v>28</v>
      </c>
      <c r="C27452">
        <v>194901</v>
      </c>
      <c r="D27452" t="s">
        <v>50</v>
      </c>
      <c r="E27452">
        <v>11</v>
      </c>
      <c r="F27452" t="s">
        <v>60</v>
      </c>
      <c r="G27452" t="s">
        <v>51</v>
      </c>
      <c r="H27452" t="s">
        <v>19</v>
      </c>
      <c r="I27452" t="s">
        <v>20</v>
      </c>
      <c r="J27452" t="s">
        <v>21</v>
      </c>
      <c r="K27452">
        <v>0</v>
      </c>
      <c r="L27452">
        <v>2444</v>
      </c>
      <c r="M27452">
        <v>42</v>
      </c>
      <c r="N27452" t="s">
        <v>22</v>
      </c>
      <c r="O27452" t="s">
        <v>43</v>
      </c>
    </row>
    <row r="27453" spans="1:15" x14ac:dyDescent="0.3">
      <c r="A27453">
        <v>20</v>
      </c>
      <c r="B27453" t="s">
        <v>28</v>
      </c>
      <c r="C27453">
        <v>170091</v>
      </c>
      <c r="D27453" t="s">
        <v>44</v>
      </c>
      <c r="E27453">
        <v>10</v>
      </c>
      <c r="F27453" t="s">
        <v>17</v>
      </c>
      <c r="G27453" t="s">
        <v>18</v>
      </c>
      <c r="H27453" t="s">
        <v>47</v>
      </c>
      <c r="I27453" t="s">
        <v>20</v>
      </c>
      <c r="J27453" t="s">
        <v>36</v>
      </c>
      <c r="K27453">
        <v>0</v>
      </c>
      <c r="L27453">
        <v>0</v>
      </c>
      <c r="M27453">
        <v>10</v>
      </c>
      <c r="N27453" t="s">
        <v>22</v>
      </c>
      <c r="O27453" t="s">
        <v>23</v>
      </c>
    </row>
    <row r="27454" spans="1:15" x14ac:dyDescent="0.3">
      <c r="A27454">
        <v>27</v>
      </c>
      <c r="C27454">
        <v>189399</v>
      </c>
      <c r="D27454" t="s">
        <v>44</v>
      </c>
      <c r="E27454">
        <v>10</v>
      </c>
      <c r="F27454" t="s">
        <v>30</v>
      </c>
      <c r="H27454" t="s">
        <v>19</v>
      </c>
      <c r="I27454" t="s">
        <v>20</v>
      </c>
      <c r="J27454" t="s">
        <v>36</v>
      </c>
      <c r="K27454">
        <v>0</v>
      </c>
      <c r="L27454">
        <v>0</v>
      </c>
      <c r="M27454">
        <v>40</v>
      </c>
      <c r="N27454" t="s">
        <v>22</v>
      </c>
      <c r="O27454" t="s">
        <v>23</v>
      </c>
    </row>
    <row r="27455" spans="1:15" x14ac:dyDescent="0.3">
      <c r="A27455">
        <v>32</v>
      </c>
      <c r="B27455" t="s">
        <v>24</v>
      </c>
      <c r="C27455">
        <v>205072</v>
      </c>
      <c r="D27455" t="s">
        <v>29</v>
      </c>
      <c r="E27455">
        <v>9</v>
      </c>
      <c r="F27455" t="s">
        <v>25</v>
      </c>
      <c r="G27455" t="s">
        <v>53</v>
      </c>
      <c r="H27455" t="s">
        <v>27</v>
      </c>
      <c r="I27455" t="s">
        <v>20</v>
      </c>
      <c r="J27455" t="s">
        <v>21</v>
      </c>
      <c r="K27455">
        <v>0</v>
      </c>
      <c r="L27455">
        <v>0</v>
      </c>
      <c r="M27455">
        <v>48</v>
      </c>
      <c r="N27455" t="s">
        <v>22</v>
      </c>
      <c r="O27455" t="s">
        <v>23</v>
      </c>
    </row>
    <row r="27456" spans="1:15" x14ac:dyDescent="0.3">
      <c r="A27456">
        <v>35</v>
      </c>
      <c r="B27456" t="s">
        <v>28</v>
      </c>
      <c r="C27456">
        <v>310290</v>
      </c>
      <c r="D27456" t="s">
        <v>29</v>
      </c>
      <c r="E27456">
        <v>9</v>
      </c>
      <c r="F27456" t="s">
        <v>25</v>
      </c>
      <c r="G27456" t="s">
        <v>53</v>
      </c>
      <c r="H27456" t="s">
        <v>35</v>
      </c>
      <c r="I27456" t="s">
        <v>33</v>
      </c>
      <c r="J27456" t="s">
        <v>36</v>
      </c>
      <c r="K27456">
        <v>0</v>
      </c>
      <c r="L27456">
        <v>0</v>
      </c>
      <c r="M27456">
        <v>40</v>
      </c>
      <c r="N27456" t="s">
        <v>22</v>
      </c>
      <c r="O27456" t="s">
        <v>23</v>
      </c>
    </row>
    <row r="27457" spans="1:15" x14ac:dyDescent="0.3">
      <c r="A27457">
        <v>27</v>
      </c>
      <c r="B27457" t="s">
        <v>28</v>
      </c>
      <c r="C27457">
        <v>134048</v>
      </c>
      <c r="D27457" t="s">
        <v>32</v>
      </c>
      <c r="E27457">
        <v>7</v>
      </c>
      <c r="F27457" t="s">
        <v>17</v>
      </c>
      <c r="G27457" t="s">
        <v>51</v>
      </c>
      <c r="H27457" t="s">
        <v>19</v>
      </c>
      <c r="I27457" t="s">
        <v>20</v>
      </c>
      <c r="J27457" t="s">
        <v>21</v>
      </c>
      <c r="K27457">
        <v>0</v>
      </c>
      <c r="L27457">
        <v>0</v>
      </c>
      <c r="M27457">
        <v>45</v>
      </c>
      <c r="N27457" t="s">
        <v>22</v>
      </c>
      <c r="O27457" t="s">
        <v>23</v>
      </c>
    </row>
    <row r="27458" spans="1:15" x14ac:dyDescent="0.3">
      <c r="A27458">
        <v>40</v>
      </c>
      <c r="B27458" t="s">
        <v>28</v>
      </c>
      <c r="C27458">
        <v>91959</v>
      </c>
      <c r="D27458" t="s">
        <v>16</v>
      </c>
      <c r="E27458">
        <v>13</v>
      </c>
      <c r="F27458" t="s">
        <v>25</v>
      </c>
      <c r="G27458" t="s">
        <v>34</v>
      </c>
      <c r="H27458" t="s">
        <v>27</v>
      </c>
      <c r="I27458" t="s">
        <v>20</v>
      </c>
      <c r="J27458" t="s">
        <v>21</v>
      </c>
      <c r="K27458">
        <v>0</v>
      </c>
      <c r="L27458">
        <v>0</v>
      </c>
      <c r="M27458">
        <v>46</v>
      </c>
      <c r="N27458" t="s">
        <v>22</v>
      </c>
      <c r="O27458" t="s">
        <v>43</v>
      </c>
    </row>
    <row r="27459" spans="1:15" x14ac:dyDescent="0.3">
      <c r="A27459">
        <v>34</v>
      </c>
      <c r="B27459" t="s">
        <v>28</v>
      </c>
      <c r="C27459">
        <v>153942</v>
      </c>
      <c r="D27459" t="s">
        <v>50</v>
      </c>
      <c r="E27459">
        <v>11</v>
      </c>
      <c r="F27459" t="s">
        <v>25</v>
      </c>
      <c r="G27459" t="s">
        <v>49</v>
      </c>
      <c r="H27459" t="s">
        <v>27</v>
      </c>
      <c r="I27459" t="s">
        <v>20</v>
      </c>
      <c r="J27459" t="s">
        <v>21</v>
      </c>
      <c r="K27459">
        <v>0</v>
      </c>
      <c r="L27459">
        <v>0</v>
      </c>
      <c r="M27459">
        <v>40</v>
      </c>
      <c r="N27459" t="s">
        <v>22</v>
      </c>
      <c r="O27459" t="s">
        <v>23</v>
      </c>
    </row>
    <row r="27460" spans="1:15" x14ac:dyDescent="0.3">
      <c r="A27460">
        <v>34</v>
      </c>
      <c r="B27460" t="s">
        <v>63</v>
      </c>
      <c r="C27460">
        <v>234096</v>
      </c>
      <c r="D27460" t="s">
        <v>48</v>
      </c>
      <c r="E27460">
        <v>12</v>
      </c>
      <c r="F27460" t="s">
        <v>25</v>
      </c>
      <c r="G27460" t="s">
        <v>34</v>
      </c>
      <c r="H27460" t="s">
        <v>27</v>
      </c>
      <c r="I27460" t="s">
        <v>20</v>
      </c>
      <c r="J27460" t="s">
        <v>21</v>
      </c>
      <c r="K27460">
        <v>0</v>
      </c>
      <c r="L27460">
        <v>0</v>
      </c>
      <c r="M27460">
        <v>40</v>
      </c>
      <c r="N27460" t="s">
        <v>22</v>
      </c>
      <c r="O27460" t="s">
        <v>43</v>
      </c>
    </row>
    <row r="27461" spans="1:15" x14ac:dyDescent="0.3">
      <c r="A27461">
        <v>38</v>
      </c>
      <c r="B27461" t="s">
        <v>28</v>
      </c>
      <c r="C27461">
        <v>185330</v>
      </c>
      <c r="D27461" t="s">
        <v>44</v>
      </c>
      <c r="E27461">
        <v>10</v>
      </c>
      <c r="F27461" t="s">
        <v>17</v>
      </c>
      <c r="G27461" t="s">
        <v>51</v>
      </c>
      <c r="H27461" t="s">
        <v>47</v>
      </c>
      <c r="I27461" t="s">
        <v>20</v>
      </c>
      <c r="J27461" t="s">
        <v>36</v>
      </c>
      <c r="K27461">
        <v>0</v>
      </c>
      <c r="L27461">
        <v>0</v>
      </c>
      <c r="M27461">
        <v>25</v>
      </c>
      <c r="N27461" t="s">
        <v>22</v>
      </c>
      <c r="O27461" t="s">
        <v>23</v>
      </c>
    </row>
    <row r="27462" spans="1:15" x14ac:dyDescent="0.3">
      <c r="A27462">
        <v>28</v>
      </c>
      <c r="B27462" t="s">
        <v>28</v>
      </c>
      <c r="C27462">
        <v>163772</v>
      </c>
      <c r="D27462" t="s">
        <v>29</v>
      </c>
      <c r="E27462">
        <v>9</v>
      </c>
      <c r="F27462" t="s">
        <v>25</v>
      </c>
      <c r="G27462" t="s">
        <v>41</v>
      </c>
      <c r="H27462" t="s">
        <v>27</v>
      </c>
      <c r="I27462" t="s">
        <v>68</v>
      </c>
      <c r="J27462" t="s">
        <v>21</v>
      </c>
      <c r="K27462">
        <v>0</v>
      </c>
      <c r="L27462">
        <v>0</v>
      </c>
      <c r="M27462">
        <v>40</v>
      </c>
      <c r="N27462" t="s">
        <v>22</v>
      </c>
      <c r="O27462" t="s">
        <v>23</v>
      </c>
    </row>
    <row r="27463" spans="1:15" x14ac:dyDescent="0.3">
      <c r="A27463">
        <v>65</v>
      </c>
      <c r="B27463" t="s">
        <v>28</v>
      </c>
      <c r="C27463">
        <v>83800</v>
      </c>
      <c r="D27463" t="s">
        <v>44</v>
      </c>
      <c r="E27463">
        <v>10</v>
      </c>
      <c r="F27463" t="s">
        <v>25</v>
      </c>
      <c r="G27463" t="s">
        <v>31</v>
      </c>
      <c r="H27463" t="s">
        <v>27</v>
      </c>
      <c r="I27463" t="s">
        <v>20</v>
      </c>
      <c r="J27463" t="s">
        <v>21</v>
      </c>
      <c r="K27463">
        <v>0</v>
      </c>
      <c r="L27463">
        <v>0</v>
      </c>
      <c r="M27463">
        <v>27</v>
      </c>
      <c r="N27463" t="s">
        <v>22</v>
      </c>
      <c r="O27463" t="s">
        <v>23</v>
      </c>
    </row>
    <row r="27464" spans="1:15" x14ac:dyDescent="0.3">
      <c r="A27464">
        <v>61</v>
      </c>
      <c r="B27464" t="s">
        <v>28</v>
      </c>
      <c r="C27464">
        <v>139391</v>
      </c>
      <c r="D27464" t="s">
        <v>44</v>
      </c>
      <c r="E27464">
        <v>10</v>
      </c>
      <c r="F27464" t="s">
        <v>17</v>
      </c>
      <c r="G27464" t="s">
        <v>62</v>
      </c>
      <c r="H27464" t="s">
        <v>47</v>
      </c>
      <c r="I27464" t="s">
        <v>20</v>
      </c>
      <c r="J27464" t="s">
        <v>21</v>
      </c>
      <c r="K27464">
        <v>0</v>
      </c>
      <c r="L27464">
        <v>0</v>
      </c>
      <c r="M27464">
        <v>16</v>
      </c>
      <c r="N27464" t="s">
        <v>22</v>
      </c>
      <c r="O27464" t="s">
        <v>23</v>
      </c>
    </row>
    <row r="27465" spans="1:15" x14ac:dyDescent="0.3">
      <c r="A27465">
        <v>18</v>
      </c>
      <c r="B27465" t="s">
        <v>28</v>
      </c>
      <c r="C27465">
        <v>478380</v>
      </c>
      <c r="D27465" t="s">
        <v>32</v>
      </c>
      <c r="E27465">
        <v>7</v>
      </c>
      <c r="F27465" t="s">
        <v>17</v>
      </c>
      <c r="G27465" t="s">
        <v>49</v>
      </c>
      <c r="H27465" t="s">
        <v>47</v>
      </c>
      <c r="I27465" t="s">
        <v>20</v>
      </c>
      <c r="J27465" t="s">
        <v>36</v>
      </c>
      <c r="K27465">
        <v>0</v>
      </c>
      <c r="L27465">
        <v>0</v>
      </c>
      <c r="M27465">
        <v>25</v>
      </c>
      <c r="N27465" t="s">
        <v>22</v>
      </c>
      <c r="O27465" t="s">
        <v>23</v>
      </c>
    </row>
    <row r="27466" spans="1:15" x14ac:dyDescent="0.3">
      <c r="A27466">
        <v>35</v>
      </c>
      <c r="B27466" t="s">
        <v>71</v>
      </c>
      <c r="C27466">
        <v>186845</v>
      </c>
      <c r="D27466" t="s">
        <v>16</v>
      </c>
      <c r="E27466">
        <v>13</v>
      </c>
      <c r="F27466" t="s">
        <v>25</v>
      </c>
      <c r="G27466" t="s">
        <v>49</v>
      </c>
      <c r="H27466" t="s">
        <v>47</v>
      </c>
      <c r="I27466" t="s">
        <v>20</v>
      </c>
      <c r="J27466" t="s">
        <v>21</v>
      </c>
      <c r="K27466">
        <v>5178</v>
      </c>
      <c r="L27466">
        <v>0</v>
      </c>
      <c r="M27466">
        <v>50</v>
      </c>
      <c r="N27466" t="s">
        <v>22</v>
      </c>
      <c r="O27466" t="s">
        <v>43</v>
      </c>
    </row>
    <row r="27467" spans="1:15" x14ac:dyDescent="0.3">
      <c r="A27467">
        <v>45</v>
      </c>
      <c r="B27467" t="s">
        <v>28</v>
      </c>
      <c r="C27467">
        <v>262802</v>
      </c>
      <c r="D27467" t="s">
        <v>16</v>
      </c>
      <c r="E27467">
        <v>13</v>
      </c>
      <c r="F27467" t="s">
        <v>30</v>
      </c>
      <c r="G27467" t="s">
        <v>26</v>
      </c>
      <c r="H27467" t="s">
        <v>58</v>
      </c>
      <c r="I27467" t="s">
        <v>20</v>
      </c>
      <c r="J27467" t="s">
        <v>36</v>
      </c>
      <c r="K27467">
        <v>0</v>
      </c>
      <c r="L27467">
        <v>0</v>
      </c>
      <c r="M27467">
        <v>40</v>
      </c>
      <c r="N27467" t="s">
        <v>22</v>
      </c>
      <c r="O27467" t="s">
        <v>23</v>
      </c>
    </row>
    <row r="27468" spans="1:15" x14ac:dyDescent="0.3">
      <c r="A27468">
        <v>68</v>
      </c>
      <c r="C27468">
        <v>152157</v>
      </c>
      <c r="D27468" t="s">
        <v>29</v>
      </c>
      <c r="E27468">
        <v>9</v>
      </c>
      <c r="F27468" t="s">
        <v>79</v>
      </c>
      <c r="H27468" t="s">
        <v>19</v>
      </c>
      <c r="I27468" t="s">
        <v>20</v>
      </c>
      <c r="J27468" t="s">
        <v>36</v>
      </c>
      <c r="K27468">
        <v>0</v>
      </c>
      <c r="L27468">
        <v>0</v>
      </c>
      <c r="M27468">
        <v>20</v>
      </c>
      <c r="N27468" t="s">
        <v>22</v>
      </c>
      <c r="O27468" t="s">
        <v>23</v>
      </c>
    </row>
    <row r="27469" spans="1:15" x14ac:dyDescent="0.3">
      <c r="A27469">
        <v>25</v>
      </c>
      <c r="B27469" t="s">
        <v>28</v>
      </c>
      <c r="C27469">
        <v>114483</v>
      </c>
      <c r="D27469" t="s">
        <v>44</v>
      </c>
      <c r="E27469">
        <v>10</v>
      </c>
      <c r="F27469" t="s">
        <v>25</v>
      </c>
      <c r="G27469" t="s">
        <v>26</v>
      </c>
      <c r="H27469" t="s">
        <v>27</v>
      </c>
      <c r="I27469" t="s">
        <v>20</v>
      </c>
      <c r="J27469" t="s">
        <v>21</v>
      </c>
      <c r="K27469">
        <v>0</v>
      </c>
      <c r="L27469">
        <v>0</v>
      </c>
      <c r="M27469">
        <v>50</v>
      </c>
      <c r="N27469" t="s">
        <v>22</v>
      </c>
      <c r="O27469" t="s">
        <v>23</v>
      </c>
    </row>
    <row r="27470" spans="1:15" x14ac:dyDescent="0.3">
      <c r="A27470">
        <v>48</v>
      </c>
      <c r="B27470" t="s">
        <v>28</v>
      </c>
      <c r="C27470">
        <v>118023</v>
      </c>
      <c r="D27470" t="s">
        <v>69</v>
      </c>
      <c r="E27470">
        <v>15</v>
      </c>
      <c r="F27470" t="s">
        <v>30</v>
      </c>
      <c r="G27470" t="s">
        <v>49</v>
      </c>
      <c r="H27470" t="s">
        <v>19</v>
      </c>
      <c r="I27470" t="s">
        <v>20</v>
      </c>
      <c r="J27470" t="s">
        <v>21</v>
      </c>
      <c r="K27470">
        <v>0</v>
      </c>
      <c r="L27470">
        <v>0</v>
      </c>
      <c r="M27470">
        <v>13</v>
      </c>
      <c r="N27470" t="s">
        <v>22</v>
      </c>
      <c r="O27470" t="s">
        <v>23</v>
      </c>
    </row>
    <row r="27471" spans="1:15" x14ac:dyDescent="0.3">
      <c r="A27471">
        <v>19</v>
      </c>
      <c r="B27471" t="s">
        <v>28</v>
      </c>
      <c r="C27471">
        <v>220101</v>
      </c>
      <c r="D27471" t="s">
        <v>44</v>
      </c>
      <c r="E27471">
        <v>10</v>
      </c>
      <c r="F27471" t="s">
        <v>17</v>
      </c>
      <c r="G27471" t="s">
        <v>18</v>
      </c>
      <c r="H27471" t="s">
        <v>19</v>
      </c>
      <c r="I27471" t="s">
        <v>20</v>
      </c>
      <c r="J27471" t="s">
        <v>36</v>
      </c>
      <c r="K27471">
        <v>0</v>
      </c>
      <c r="L27471">
        <v>0</v>
      </c>
      <c r="M27471">
        <v>40</v>
      </c>
      <c r="N27471" t="s">
        <v>22</v>
      </c>
      <c r="O27471" t="s">
        <v>23</v>
      </c>
    </row>
    <row r="27472" spans="1:15" x14ac:dyDescent="0.3">
      <c r="A27472">
        <v>43</v>
      </c>
      <c r="B27472" t="s">
        <v>28</v>
      </c>
      <c r="C27472">
        <v>219424</v>
      </c>
      <c r="D27472" t="s">
        <v>16</v>
      </c>
      <c r="E27472">
        <v>13</v>
      </c>
      <c r="F27472" t="s">
        <v>17</v>
      </c>
      <c r="G27472" t="s">
        <v>26</v>
      </c>
      <c r="H27472" t="s">
        <v>19</v>
      </c>
      <c r="I27472" t="s">
        <v>33</v>
      </c>
      <c r="J27472" t="s">
        <v>36</v>
      </c>
      <c r="K27472">
        <v>0</v>
      </c>
      <c r="L27472">
        <v>0</v>
      </c>
      <c r="M27472">
        <v>50</v>
      </c>
      <c r="N27472" t="s">
        <v>22</v>
      </c>
      <c r="O27472" t="s">
        <v>43</v>
      </c>
    </row>
    <row r="27473" spans="1:15" x14ac:dyDescent="0.3">
      <c r="A27473">
        <v>54</v>
      </c>
      <c r="B27473" t="s">
        <v>28</v>
      </c>
      <c r="C27473">
        <v>186117</v>
      </c>
      <c r="D27473" t="s">
        <v>16</v>
      </c>
      <c r="E27473">
        <v>13</v>
      </c>
      <c r="F27473" t="s">
        <v>25</v>
      </c>
      <c r="G27473" t="s">
        <v>51</v>
      </c>
      <c r="H27473" t="s">
        <v>27</v>
      </c>
      <c r="I27473" t="s">
        <v>20</v>
      </c>
      <c r="J27473" t="s">
        <v>21</v>
      </c>
      <c r="K27473">
        <v>0</v>
      </c>
      <c r="L27473">
        <v>0</v>
      </c>
      <c r="M27473">
        <v>45</v>
      </c>
      <c r="N27473" t="s">
        <v>22</v>
      </c>
      <c r="O27473" t="s">
        <v>43</v>
      </c>
    </row>
    <row r="27474" spans="1:15" x14ac:dyDescent="0.3">
      <c r="A27474">
        <v>47</v>
      </c>
      <c r="B27474" t="s">
        <v>24</v>
      </c>
      <c r="C27474">
        <v>479611</v>
      </c>
      <c r="D27474" t="s">
        <v>16</v>
      </c>
      <c r="E27474">
        <v>13</v>
      </c>
      <c r="F27474" t="s">
        <v>30</v>
      </c>
      <c r="G27474" t="s">
        <v>49</v>
      </c>
      <c r="H27474" t="s">
        <v>19</v>
      </c>
      <c r="I27474" t="s">
        <v>20</v>
      </c>
      <c r="J27474" t="s">
        <v>21</v>
      </c>
      <c r="K27474">
        <v>0</v>
      </c>
      <c r="L27474">
        <v>0</v>
      </c>
      <c r="M27474">
        <v>50</v>
      </c>
      <c r="N27474" t="s">
        <v>22</v>
      </c>
      <c r="O27474" t="s">
        <v>23</v>
      </c>
    </row>
    <row r="27475" spans="1:15" x14ac:dyDescent="0.3">
      <c r="A27475">
        <v>25</v>
      </c>
      <c r="B27475" t="s">
        <v>28</v>
      </c>
      <c r="C27475">
        <v>80312</v>
      </c>
      <c r="D27475" t="s">
        <v>50</v>
      </c>
      <c r="E27475">
        <v>11</v>
      </c>
      <c r="F27475" t="s">
        <v>17</v>
      </c>
      <c r="G27475" t="s">
        <v>18</v>
      </c>
      <c r="H27475" t="s">
        <v>19</v>
      </c>
      <c r="I27475" t="s">
        <v>20</v>
      </c>
      <c r="J27475" t="s">
        <v>36</v>
      </c>
      <c r="K27475">
        <v>4865</v>
      </c>
      <c r="L27475">
        <v>0</v>
      </c>
      <c r="M27475">
        <v>40</v>
      </c>
      <c r="N27475" t="s">
        <v>22</v>
      </c>
      <c r="O27475" t="s">
        <v>23</v>
      </c>
    </row>
    <row r="27476" spans="1:15" x14ac:dyDescent="0.3">
      <c r="A27476">
        <v>30</v>
      </c>
      <c r="B27476" t="s">
        <v>28</v>
      </c>
      <c r="C27476">
        <v>108386</v>
      </c>
      <c r="D27476" t="s">
        <v>48</v>
      </c>
      <c r="E27476">
        <v>12</v>
      </c>
      <c r="F27476" t="s">
        <v>25</v>
      </c>
      <c r="G27476" t="s">
        <v>51</v>
      </c>
      <c r="H27476" t="s">
        <v>27</v>
      </c>
      <c r="I27476" t="s">
        <v>20</v>
      </c>
      <c r="J27476" t="s">
        <v>21</v>
      </c>
      <c r="K27476">
        <v>0</v>
      </c>
      <c r="L27476">
        <v>0</v>
      </c>
      <c r="M27476">
        <v>40</v>
      </c>
      <c r="N27476" t="s">
        <v>22</v>
      </c>
      <c r="O27476" t="s">
        <v>23</v>
      </c>
    </row>
    <row r="27477" spans="1:15" x14ac:dyDescent="0.3">
      <c r="A27477">
        <v>67</v>
      </c>
      <c r="C27477">
        <v>125926</v>
      </c>
      <c r="D27477" t="s">
        <v>44</v>
      </c>
      <c r="E27477">
        <v>10</v>
      </c>
      <c r="F27477" t="s">
        <v>25</v>
      </c>
      <c r="H27477" t="s">
        <v>27</v>
      </c>
      <c r="I27477" t="s">
        <v>20</v>
      </c>
      <c r="J27477" t="s">
        <v>21</v>
      </c>
      <c r="K27477">
        <v>0</v>
      </c>
      <c r="L27477">
        <v>0</v>
      </c>
      <c r="M27477">
        <v>8</v>
      </c>
      <c r="N27477" t="s">
        <v>22</v>
      </c>
      <c r="O27477" t="s">
        <v>23</v>
      </c>
    </row>
    <row r="27478" spans="1:15" x14ac:dyDescent="0.3">
      <c r="A27478">
        <v>35</v>
      </c>
      <c r="B27478" t="s">
        <v>28</v>
      </c>
      <c r="C27478">
        <v>177102</v>
      </c>
      <c r="D27478" t="s">
        <v>29</v>
      </c>
      <c r="E27478">
        <v>9</v>
      </c>
      <c r="F27478" t="s">
        <v>30</v>
      </c>
      <c r="G27478" t="s">
        <v>31</v>
      </c>
      <c r="H27478" t="s">
        <v>58</v>
      </c>
      <c r="I27478" t="s">
        <v>20</v>
      </c>
      <c r="J27478" t="s">
        <v>36</v>
      </c>
      <c r="K27478">
        <v>0</v>
      </c>
      <c r="L27478">
        <v>0</v>
      </c>
      <c r="M27478">
        <v>40</v>
      </c>
      <c r="N27478" t="s">
        <v>22</v>
      </c>
      <c r="O27478" t="s">
        <v>23</v>
      </c>
    </row>
    <row r="27479" spans="1:15" x14ac:dyDescent="0.3">
      <c r="A27479">
        <v>26</v>
      </c>
      <c r="B27479" t="s">
        <v>28</v>
      </c>
      <c r="C27479">
        <v>190762</v>
      </c>
      <c r="D27479" t="s">
        <v>44</v>
      </c>
      <c r="E27479">
        <v>10</v>
      </c>
      <c r="F27479" t="s">
        <v>25</v>
      </c>
      <c r="G27479" t="s">
        <v>49</v>
      </c>
      <c r="H27479" t="s">
        <v>27</v>
      </c>
      <c r="I27479" t="s">
        <v>20</v>
      </c>
      <c r="J27479" t="s">
        <v>21</v>
      </c>
      <c r="K27479">
        <v>0</v>
      </c>
      <c r="L27479">
        <v>0</v>
      </c>
      <c r="M27479">
        <v>18</v>
      </c>
      <c r="N27479" t="s">
        <v>22</v>
      </c>
      <c r="O27479" t="s">
        <v>23</v>
      </c>
    </row>
    <row r="27480" spans="1:15" x14ac:dyDescent="0.3">
      <c r="A27480">
        <v>61</v>
      </c>
      <c r="B27480" t="s">
        <v>28</v>
      </c>
      <c r="C27480">
        <v>180632</v>
      </c>
      <c r="D27480" t="s">
        <v>29</v>
      </c>
      <c r="E27480">
        <v>9</v>
      </c>
      <c r="F27480" t="s">
        <v>25</v>
      </c>
      <c r="G27480" t="s">
        <v>49</v>
      </c>
      <c r="H27480" t="s">
        <v>27</v>
      </c>
      <c r="I27480" t="s">
        <v>20</v>
      </c>
      <c r="J27480" t="s">
        <v>21</v>
      </c>
      <c r="K27480">
        <v>0</v>
      </c>
      <c r="L27480">
        <v>0</v>
      </c>
      <c r="M27480">
        <v>40</v>
      </c>
      <c r="N27480" t="s">
        <v>22</v>
      </c>
      <c r="O27480" t="s">
        <v>23</v>
      </c>
    </row>
    <row r="27481" spans="1:15" x14ac:dyDescent="0.3">
      <c r="A27481">
        <v>54</v>
      </c>
      <c r="B27481" t="s">
        <v>28</v>
      </c>
      <c r="C27481">
        <v>88019</v>
      </c>
      <c r="D27481" t="s">
        <v>29</v>
      </c>
      <c r="E27481">
        <v>9</v>
      </c>
      <c r="F27481" t="s">
        <v>30</v>
      </c>
      <c r="G27481" t="s">
        <v>41</v>
      </c>
      <c r="H27481" t="s">
        <v>58</v>
      </c>
      <c r="I27481" t="s">
        <v>20</v>
      </c>
      <c r="J27481" t="s">
        <v>21</v>
      </c>
      <c r="K27481">
        <v>0</v>
      </c>
      <c r="L27481">
        <v>0</v>
      </c>
      <c r="M27481">
        <v>32</v>
      </c>
      <c r="N27481" t="s">
        <v>22</v>
      </c>
      <c r="O27481" t="s">
        <v>23</v>
      </c>
    </row>
    <row r="27482" spans="1:15" x14ac:dyDescent="0.3">
      <c r="A27482">
        <v>50</v>
      </c>
      <c r="B27482" t="s">
        <v>28</v>
      </c>
      <c r="C27482">
        <v>135339</v>
      </c>
      <c r="D27482" t="s">
        <v>93</v>
      </c>
      <c r="E27482">
        <v>8</v>
      </c>
      <c r="F27482" t="s">
        <v>25</v>
      </c>
      <c r="G27482" t="s">
        <v>49</v>
      </c>
      <c r="H27482" t="s">
        <v>27</v>
      </c>
      <c r="I27482" t="s">
        <v>45</v>
      </c>
      <c r="J27482" t="s">
        <v>21</v>
      </c>
      <c r="K27482">
        <v>0</v>
      </c>
      <c r="L27482">
        <v>0</v>
      </c>
      <c r="M27482">
        <v>40</v>
      </c>
      <c r="N27482" t="s">
        <v>86</v>
      </c>
      <c r="O27482" t="s">
        <v>43</v>
      </c>
    </row>
    <row r="27483" spans="1:15" x14ac:dyDescent="0.3">
      <c r="A27483">
        <v>32</v>
      </c>
      <c r="B27483" t="s">
        <v>28</v>
      </c>
      <c r="C27483">
        <v>100662</v>
      </c>
      <c r="D27483" t="s">
        <v>39</v>
      </c>
      <c r="E27483">
        <v>5</v>
      </c>
      <c r="F27483" t="s">
        <v>60</v>
      </c>
      <c r="G27483" t="s">
        <v>57</v>
      </c>
      <c r="H27483" t="s">
        <v>58</v>
      </c>
      <c r="I27483" t="s">
        <v>20</v>
      </c>
      <c r="J27483" t="s">
        <v>36</v>
      </c>
      <c r="K27483">
        <v>0</v>
      </c>
      <c r="L27483">
        <v>0</v>
      </c>
      <c r="M27483">
        <v>40</v>
      </c>
      <c r="N27483" t="s">
        <v>85</v>
      </c>
      <c r="O27483" t="s">
        <v>23</v>
      </c>
    </row>
    <row r="27484" spans="1:15" x14ac:dyDescent="0.3">
      <c r="A27484">
        <v>34</v>
      </c>
      <c r="B27484" t="s">
        <v>28</v>
      </c>
      <c r="C27484">
        <v>183557</v>
      </c>
      <c r="D27484" t="s">
        <v>29</v>
      </c>
      <c r="E27484">
        <v>9</v>
      </c>
      <c r="F27484" t="s">
        <v>30</v>
      </c>
      <c r="G27484" t="s">
        <v>57</v>
      </c>
      <c r="H27484" t="s">
        <v>19</v>
      </c>
      <c r="I27484" t="s">
        <v>20</v>
      </c>
      <c r="J27484" t="s">
        <v>36</v>
      </c>
      <c r="K27484">
        <v>0</v>
      </c>
      <c r="L27484">
        <v>0</v>
      </c>
      <c r="M27484">
        <v>25</v>
      </c>
      <c r="N27484" t="s">
        <v>22</v>
      </c>
      <c r="O27484" t="s">
        <v>23</v>
      </c>
    </row>
    <row r="27485" spans="1:15" x14ac:dyDescent="0.3">
      <c r="A27485">
        <v>36</v>
      </c>
      <c r="B27485" t="s">
        <v>28</v>
      </c>
      <c r="C27485">
        <v>160035</v>
      </c>
      <c r="D27485" t="s">
        <v>29</v>
      </c>
      <c r="E27485">
        <v>9</v>
      </c>
      <c r="F27485" t="s">
        <v>17</v>
      </c>
      <c r="G27485" t="s">
        <v>41</v>
      </c>
      <c r="H27485" t="s">
        <v>19</v>
      </c>
      <c r="I27485" t="s">
        <v>20</v>
      </c>
      <c r="J27485" t="s">
        <v>21</v>
      </c>
      <c r="K27485">
        <v>0</v>
      </c>
      <c r="L27485">
        <v>0</v>
      </c>
      <c r="M27485">
        <v>40</v>
      </c>
      <c r="N27485" t="s">
        <v>22</v>
      </c>
      <c r="O27485" t="s">
        <v>23</v>
      </c>
    </row>
    <row r="27486" spans="1:15" x14ac:dyDescent="0.3">
      <c r="A27486">
        <v>50</v>
      </c>
      <c r="B27486" t="s">
        <v>28</v>
      </c>
      <c r="C27486">
        <v>306790</v>
      </c>
      <c r="D27486" t="s">
        <v>44</v>
      </c>
      <c r="E27486">
        <v>10</v>
      </c>
      <c r="F27486" t="s">
        <v>25</v>
      </c>
      <c r="G27486" t="s">
        <v>51</v>
      </c>
      <c r="H27486" t="s">
        <v>27</v>
      </c>
      <c r="I27486" t="s">
        <v>20</v>
      </c>
      <c r="J27486" t="s">
        <v>21</v>
      </c>
      <c r="K27486">
        <v>0</v>
      </c>
      <c r="L27486">
        <v>0</v>
      </c>
      <c r="M27486">
        <v>40</v>
      </c>
      <c r="N27486" t="s">
        <v>22</v>
      </c>
      <c r="O27486" t="s">
        <v>43</v>
      </c>
    </row>
    <row r="27487" spans="1:15" x14ac:dyDescent="0.3">
      <c r="A27487">
        <v>28</v>
      </c>
      <c r="B27487" t="s">
        <v>28</v>
      </c>
      <c r="C27487">
        <v>269246</v>
      </c>
      <c r="D27487" t="s">
        <v>32</v>
      </c>
      <c r="E27487">
        <v>7</v>
      </c>
      <c r="F27487" t="s">
        <v>25</v>
      </c>
      <c r="G27487" t="s">
        <v>56</v>
      </c>
      <c r="H27487" t="s">
        <v>27</v>
      </c>
      <c r="I27487" t="s">
        <v>20</v>
      </c>
      <c r="J27487" t="s">
        <v>21</v>
      </c>
      <c r="K27487">
        <v>0</v>
      </c>
      <c r="L27487">
        <v>0</v>
      </c>
      <c r="M27487">
        <v>40</v>
      </c>
      <c r="N27487" t="s">
        <v>22</v>
      </c>
      <c r="O27487" t="s">
        <v>23</v>
      </c>
    </row>
    <row r="27488" spans="1:15" x14ac:dyDescent="0.3">
      <c r="A27488">
        <v>22</v>
      </c>
      <c r="B27488" t="s">
        <v>28</v>
      </c>
      <c r="C27488">
        <v>308334</v>
      </c>
      <c r="D27488" t="s">
        <v>29</v>
      </c>
      <c r="E27488">
        <v>9</v>
      </c>
      <c r="F27488" t="s">
        <v>17</v>
      </c>
      <c r="G27488" t="s">
        <v>41</v>
      </c>
      <c r="H27488" t="s">
        <v>47</v>
      </c>
      <c r="I27488" t="s">
        <v>20</v>
      </c>
      <c r="J27488" t="s">
        <v>36</v>
      </c>
      <c r="K27488">
        <v>0</v>
      </c>
      <c r="L27488">
        <v>0</v>
      </c>
      <c r="M27488">
        <v>19</v>
      </c>
      <c r="N27488" t="s">
        <v>22</v>
      </c>
      <c r="O27488" t="s">
        <v>23</v>
      </c>
    </row>
    <row r="27489" spans="1:15" x14ac:dyDescent="0.3">
      <c r="A27489">
        <v>58</v>
      </c>
      <c r="B27489" t="s">
        <v>28</v>
      </c>
      <c r="C27489">
        <v>215190</v>
      </c>
      <c r="D27489" t="s">
        <v>32</v>
      </c>
      <c r="E27489">
        <v>7</v>
      </c>
      <c r="F27489" t="s">
        <v>25</v>
      </c>
      <c r="G27489" t="s">
        <v>41</v>
      </c>
      <c r="H27489" t="s">
        <v>27</v>
      </c>
      <c r="I27489" t="s">
        <v>20</v>
      </c>
      <c r="J27489" t="s">
        <v>21</v>
      </c>
      <c r="K27489">
        <v>0</v>
      </c>
      <c r="L27489">
        <v>0</v>
      </c>
      <c r="M27489">
        <v>20</v>
      </c>
      <c r="N27489" t="s">
        <v>22</v>
      </c>
      <c r="O27489" t="s">
        <v>23</v>
      </c>
    </row>
    <row r="27490" spans="1:15" x14ac:dyDescent="0.3">
      <c r="A27490">
        <v>27</v>
      </c>
      <c r="B27490" t="s">
        <v>28</v>
      </c>
      <c r="C27490">
        <v>419146</v>
      </c>
      <c r="D27490" t="s">
        <v>72</v>
      </c>
      <c r="E27490">
        <v>3</v>
      </c>
      <c r="F27490" t="s">
        <v>17</v>
      </c>
      <c r="G27490" t="s">
        <v>41</v>
      </c>
      <c r="H27490" t="s">
        <v>19</v>
      </c>
      <c r="I27490" t="s">
        <v>20</v>
      </c>
      <c r="J27490" t="s">
        <v>21</v>
      </c>
      <c r="K27490">
        <v>0</v>
      </c>
      <c r="L27490">
        <v>0</v>
      </c>
      <c r="M27490">
        <v>75</v>
      </c>
      <c r="N27490" t="s">
        <v>55</v>
      </c>
      <c r="O27490" t="s">
        <v>23</v>
      </c>
    </row>
    <row r="27491" spans="1:15" x14ac:dyDescent="0.3">
      <c r="A27491">
        <v>62</v>
      </c>
      <c r="B27491" t="s">
        <v>28</v>
      </c>
      <c r="C27491">
        <v>176839</v>
      </c>
      <c r="D27491" t="s">
        <v>16</v>
      </c>
      <c r="E27491">
        <v>13</v>
      </c>
      <c r="F27491" t="s">
        <v>25</v>
      </c>
      <c r="G27491" t="s">
        <v>62</v>
      </c>
      <c r="H27491" t="s">
        <v>27</v>
      </c>
      <c r="I27491" t="s">
        <v>20</v>
      </c>
      <c r="J27491" t="s">
        <v>21</v>
      </c>
      <c r="K27491">
        <v>0</v>
      </c>
      <c r="L27491">
        <v>0</v>
      </c>
      <c r="M27491">
        <v>38</v>
      </c>
      <c r="N27491" t="s">
        <v>22</v>
      </c>
      <c r="O27491" t="s">
        <v>23</v>
      </c>
    </row>
    <row r="27492" spans="1:15" x14ac:dyDescent="0.3">
      <c r="A27492">
        <v>36</v>
      </c>
      <c r="B27492" t="s">
        <v>71</v>
      </c>
      <c r="C27492">
        <v>184456</v>
      </c>
      <c r="D27492" t="s">
        <v>16</v>
      </c>
      <c r="E27492">
        <v>13</v>
      </c>
      <c r="F27492" t="s">
        <v>17</v>
      </c>
      <c r="G27492" t="s">
        <v>62</v>
      </c>
      <c r="H27492" t="s">
        <v>19</v>
      </c>
      <c r="I27492" t="s">
        <v>20</v>
      </c>
      <c r="J27492" t="s">
        <v>21</v>
      </c>
      <c r="K27492">
        <v>27828</v>
      </c>
      <c r="L27492">
        <v>0</v>
      </c>
      <c r="M27492">
        <v>55</v>
      </c>
      <c r="N27492" t="s">
        <v>22</v>
      </c>
      <c r="O27492" t="s">
        <v>43</v>
      </c>
    </row>
    <row r="27493" spans="1:15" x14ac:dyDescent="0.3">
      <c r="A27493">
        <v>21</v>
      </c>
      <c r="B27493" t="s">
        <v>63</v>
      </c>
      <c r="C27493">
        <v>309348</v>
      </c>
      <c r="D27493" t="s">
        <v>44</v>
      </c>
      <c r="E27493">
        <v>10</v>
      </c>
      <c r="F27493" t="s">
        <v>17</v>
      </c>
      <c r="G27493" t="s">
        <v>18</v>
      </c>
      <c r="H27493" t="s">
        <v>19</v>
      </c>
      <c r="I27493" t="s">
        <v>20</v>
      </c>
      <c r="J27493" t="s">
        <v>36</v>
      </c>
      <c r="K27493">
        <v>594</v>
      </c>
      <c r="L27493">
        <v>0</v>
      </c>
      <c r="M27493">
        <v>4</v>
      </c>
      <c r="N27493" t="s">
        <v>22</v>
      </c>
      <c r="O27493" t="s">
        <v>23</v>
      </c>
    </row>
    <row r="27494" spans="1:15" x14ac:dyDescent="0.3">
      <c r="A27494">
        <v>41</v>
      </c>
      <c r="B27494" t="s">
        <v>28</v>
      </c>
      <c r="C27494">
        <v>56795</v>
      </c>
      <c r="D27494" t="s">
        <v>38</v>
      </c>
      <c r="E27494">
        <v>14</v>
      </c>
      <c r="F27494" t="s">
        <v>25</v>
      </c>
      <c r="G27494" t="s">
        <v>34</v>
      </c>
      <c r="H27494" t="s">
        <v>35</v>
      </c>
      <c r="I27494" t="s">
        <v>20</v>
      </c>
      <c r="J27494" t="s">
        <v>36</v>
      </c>
      <c r="K27494">
        <v>0</v>
      </c>
      <c r="L27494">
        <v>0</v>
      </c>
      <c r="M27494">
        <v>45</v>
      </c>
      <c r="N27494" t="s">
        <v>75</v>
      </c>
      <c r="O27494" t="s">
        <v>23</v>
      </c>
    </row>
    <row r="27495" spans="1:15" x14ac:dyDescent="0.3">
      <c r="A27495">
        <v>28</v>
      </c>
      <c r="B27495" t="s">
        <v>28</v>
      </c>
      <c r="C27495">
        <v>201861</v>
      </c>
      <c r="D27495" t="s">
        <v>44</v>
      </c>
      <c r="E27495">
        <v>10</v>
      </c>
      <c r="F27495" t="s">
        <v>25</v>
      </c>
      <c r="G27495" t="s">
        <v>57</v>
      </c>
      <c r="H27495" t="s">
        <v>27</v>
      </c>
      <c r="I27495" t="s">
        <v>20</v>
      </c>
      <c r="J27495" t="s">
        <v>21</v>
      </c>
      <c r="K27495">
        <v>0</v>
      </c>
      <c r="L27495">
        <v>0</v>
      </c>
      <c r="M27495">
        <v>45</v>
      </c>
      <c r="N27495" t="s">
        <v>22</v>
      </c>
      <c r="O27495" t="s">
        <v>23</v>
      </c>
    </row>
    <row r="27496" spans="1:15" x14ac:dyDescent="0.3">
      <c r="A27496">
        <v>33</v>
      </c>
      <c r="B27496" t="s">
        <v>28</v>
      </c>
      <c r="C27496">
        <v>179509</v>
      </c>
      <c r="D27496" t="s">
        <v>16</v>
      </c>
      <c r="E27496">
        <v>13</v>
      </c>
      <c r="F27496" t="s">
        <v>25</v>
      </c>
      <c r="G27496" t="s">
        <v>31</v>
      </c>
      <c r="H27496" t="s">
        <v>27</v>
      </c>
      <c r="I27496" t="s">
        <v>20</v>
      </c>
      <c r="J27496" t="s">
        <v>21</v>
      </c>
      <c r="K27496">
        <v>0</v>
      </c>
      <c r="L27496">
        <v>0</v>
      </c>
      <c r="M27496">
        <v>40</v>
      </c>
      <c r="N27496" t="s">
        <v>22</v>
      </c>
      <c r="O27496" t="s">
        <v>23</v>
      </c>
    </row>
    <row r="27497" spans="1:15" x14ac:dyDescent="0.3">
      <c r="A27497">
        <v>54</v>
      </c>
      <c r="B27497" t="s">
        <v>28</v>
      </c>
      <c r="C27497">
        <v>291755</v>
      </c>
      <c r="D27497" t="s">
        <v>16</v>
      </c>
      <c r="E27497">
        <v>13</v>
      </c>
      <c r="F27497" t="s">
        <v>25</v>
      </c>
      <c r="G27497" t="s">
        <v>26</v>
      </c>
      <c r="H27497" t="s">
        <v>27</v>
      </c>
      <c r="I27497" t="s">
        <v>20</v>
      </c>
      <c r="J27497" t="s">
        <v>21</v>
      </c>
      <c r="K27497">
        <v>0</v>
      </c>
      <c r="L27497">
        <v>0</v>
      </c>
      <c r="M27497">
        <v>45</v>
      </c>
      <c r="N27497" t="s">
        <v>22</v>
      </c>
      <c r="O27497" t="s">
        <v>43</v>
      </c>
    </row>
    <row r="27498" spans="1:15" x14ac:dyDescent="0.3">
      <c r="A27498">
        <v>19</v>
      </c>
      <c r="B27498" t="s">
        <v>28</v>
      </c>
      <c r="C27498">
        <v>243941</v>
      </c>
      <c r="D27498" t="s">
        <v>44</v>
      </c>
      <c r="E27498">
        <v>10</v>
      </c>
      <c r="F27498" t="s">
        <v>17</v>
      </c>
      <c r="G27498" t="s">
        <v>49</v>
      </c>
      <c r="H27498" t="s">
        <v>47</v>
      </c>
      <c r="I27498" t="s">
        <v>54</v>
      </c>
      <c r="J27498" t="s">
        <v>36</v>
      </c>
      <c r="K27498">
        <v>0</v>
      </c>
      <c r="L27498">
        <v>1721</v>
      </c>
      <c r="M27498">
        <v>25</v>
      </c>
      <c r="N27498" t="s">
        <v>22</v>
      </c>
      <c r="O27498" t="s">
        <v>23</v>
      </c>
    </row>
    <row r="27499" spans="1:15" x14ac:dyDescent="0.3">
      <c r="A27499">
        <v>76</v>
      </c>
      <c r="B27499" t="s">
        <v>24</v>
      </c>
      <c r="C27499">
        <v>117169</v>
      </c>
      <c r="D27499" t="s">
        <v>52</v>
      </c>
      <c r="E27499">
        <v>4</v>
      </c>
      <c r="F27499" t="s">
        <v>17</v>
      </c>
      <c r="G27499" t="s">
        <v>56</v>
      </c>
      <c r="H27499" t="s">
        <v>19</v>
      </c>
      <c r="I27499" t="s">
        <v>20</v>
      </c>
      <c r="J27499" t="s">
        <v>21</v>
      </c>
      <c r="K27499">
        <v>0</v>
      </c>
      <c r="L27499">
        <v>0</v>
      </c>
      <c r="M27499">
        <v>30</v>
      </c>
      <c r="N27499" t="s">
        <v>22</v>
      </c>
      <c r="O27499" t="s">
        <v>23</v>
      </c>
    </row>
    <row r="27500" spans="1:15" x14ac:dyDescent="0.3">
      <c r="A27500">
        <v>25</v>
      </c>
      <c r="C27500">
        <v>100903</v>
      </c>
      <c r="D27500" t="s">
        <v>16</v>
      </c>
      <c r="E27500">
        <v>13</v>
      </c>
      <c r="F27500" t="s">
        <v>25</v>
      </c>
      <c r="H27500" t="s">
        <v>35</v>
      </c>
      <c r="I27500" t="s">
        <v>20</v>
      </c>
      <c r="J27500" t="s">
        <v>36</v>
      </c>
      <c r="K27500">
        <v>0</v>
      </c>
      <c r="L27500">
        <v>0</v>
      </c>
      <c r="M27500">
        <v>25</v>
      </c>
      <c r="N27500" t="s">
        <v>22</v>
      </c>
      <c r="O27500" t="s">
        <v>23</v>
      </c>
    </row>
    <row r="27501" spans="1:15" x14ac:dyDescent="0.3">
      <c r="A27501">
        <v>34</v>
      </c>
      <c r="B27501" t="s">
        <v>28</v>
      </c>
      <c r="C27501">
        <v>159322</v>
      </c>
      <c r="D27501" t="s">
        <v>16</v>
      </c>
      <c r="E27501">
        <v>13</v>
      </c>
      <c r="F27501" t="s">
        <v>25</v>
      </c>
      <c r="G27501" t="s">
        <v>26</v>
      </c>
      <c r="H27501" t="s">
        <v>27</v>
      </c>
      <c r="I27501" t="s">
        <v>20</v>
      </c>
      <c r="J27501" t="s">
        <v>21</v>
      </c>
      <c r="K27501">
        <v>0</v>
      </c>
      <c r="L27501">
        <v>0</v>
      </c>
      <c r="M27501">
        <v>50</v>
      </c>
      <c r="N27501" t="s">
        <v>22</v>
      </c>
      <c r="O27501" t="s">
        <v>43</v>
      </c>
    </row>
    <row r="27502" spans="1:15" x14ac:dyDescent="0.3">
      <c r="A27502">
        <v>40</v>
      </c>
      <c r="B27502" t="s">
        <v>28</v>
      </c>
      <c r="C27502">
        <v>262872</v>
      </c>
      <c r="D27502" t="s">
        <v>16</v>
      </c>
      <c r="E27502">
        <v>13</v>
      </c>
      <c r="F27502" t="s">
        <v>17</v>
      </c>
      <c r="G27502" t="s">
        <v>18</v>
      </c>
      <c r="H27502" t="s">
        <v>19</v>
      </c>
      <c r="I27502" t="s">
        <v>20</v>
      </c>
      <c r="J27502" t="s">
        <v>36</v>
      </c>
      <c r="K27502">
        <v>0</v>
      </c>
      <c r="L27502">
        <v>0</v>
      </c>
      <c r="M27502">
        <v>40</v>
      </c>
      <c r="N27502" t="s">
        <v>22</v>
      </c>
      <c r="O27502" t="s">
        <v>23</v>
      </c>
    </row>
    <row r="27503" spans="1:15" x14ac:dyDescent="0.3">
      <c r="A27503">
        <v>22</v>
      </c>
      <c r="B27503" t="s">
        <v>28</v>
      </c>
      <c r="C27503">
        <v>187052</v>
      </c>
      <c r="D27503" t="s">
        <v>32</v>
      </c>
      <c r="E27503">
        <v>7</v>
      </c>
      <c r="F27503" t="s">
        <v>17</v>
      </c>
      <c r="G27503" t="s">
        <v>49</v>
      </c>
      <c r="H27503" t="s">
        <v>58</v>
      </c>
      <c r="I27503" t="s">
        <v>20</v>
      </c>
      <c r="J27503" t="s">
        <v>36</v>
      </c>
      <c r="K27503">
        <v>0</v>
      </c>
      <c r="L27503">
        <v>0</v>
      </c>
      <c r="M27503">
        <v>30</v>
      </c>
      <c r="N27503" t="s">
        <v>22</v>
      </c>
      <c r="O27503" t="s">
        <v>23</v>
      </c>
    </row>
    <row r="27504" spans="1:15" x14ac:dyDescent="0.3">
      <c r="A27504">
        <v>17</v>
      </c>
      <c r="B27504" t="s">
        <v>28</v>
      </c>
      <c r="C27504">
        <v>277583</v>
      </c>
      <c r="D27504" t="s">
        <v>32</v>
      </c>
      <c r="E27504">
        <v>7</v>
      </c>
      <c r="F27504" t="s">
        <v>17</v>
      </c>
      <c r="G27504" t="s">
        <v>31</v>
      </c>
      <c r="H27504" t="s">
        <v>47</v>
      </c>
      <c r="I27504" t="s">
        <v>20</v>
      </c>
      <c r="J27504" t="s">
        <v>21</v>
      </c>
      <c r="K27504">
        <v>0</v>
      </c>
      <c r="L27504">
        <v>0</v>
      </c>
      <c r="M27504">
        <v>15</v>
      </c>
      <c r="N27504" t="s">
        <v>22</v>
      </c>
      <c r="O27504" t="s">
        <v>23</v>
      </c>
    </row>
    <row r="27505" spans="1:15" x14ac:dyDescent="0.3">
      <c r="A27505">
        <v>55</v>
      </c>
      <c r="B27505" t="s">
        <v>28</v>
      </c>
      <c r="C27505">
        <v>169071</v>
      </c>
      <c r="D27505" t="s">
        <v>44</v>
      </c>
      <c r="E27505">
        <v>10</v>
      </c>
      <c r="F27505" t="s">
        <v>30</v>
      </c>
      <c r="G27505" t="s">
        <v>41</v>
      </c>
      <c r="H27505" t="s">
        <v>19</v>
      </c>
      <c r="I27505" t="s">
        <v>20</v>
      </c>
      <c r="J27505" t="s">
        <v>36</v>
      </c>
      <c r="K27505">
        <v>0</v>
      </c>
      <c r="L27505">
        <v>0</v>
      </c>
      <c r="M27505">
        <v>20</v>
      </c>
      <c r="N27505" t="s">
        <v>22</v>
      </c>
      <c r="O27505" t="s">
        <v>23</v>
      </c>
    </row>
    <row r="27506" spans="1:15" x14ac:dyDescent="0.3">
      <c r="A27506">
        <v>51</v>
      </c>
      <c r="B27506" t="s">
        <v>63</v>
      </c>
      <c r="C27506">
        <v>96190</v>
      </c>
      <c r="D27506" t="s">
        <v>44</v>
      </c>
      <c r="E27506">
        <v>10</v>
      </c>
      <c r="F27506" t="s">
        <v>25</v>
      </c>
      <c r="G27506" t="s">
        <v>18</v>
      </c>
      <c r="H27506" t="s">
        <v>35</v>
      </c>
      <c r="I27506" t="s">
        <v>20</v>
      </c>
      <c r="J27506" t="s">
        <v>36</v>
      </c>
      <c r="K27506">
        <v>0</v>
      </c>
      <c r="L27506">
        <v>0</v>
      </c>
      <c r="M27506">
        <v>40</v>
      </c>
      <c r="N27506" t="s">
        <v>22</v>
      </c>
      <c r="O27506" t="s">
        <v>23</v>
      </c>
    </row>
    <row r="27507" spans="1:15" x14ac:dyDescent="0.3">
      <c r="A27507">
        <v>26</v>
      </c>
      <c r="B27507" t="s">
        <v>28</v>
      </c>
      <c r="C27507">
        <v>61603</v>
      </c>
      <c r="D27507" t="s">
        <v>72</v>
      </c>
      <c r="E27507">
        <v>3</v>
      </c>
      <c r="F27507" t="s">
        <v>25</v>
      </c>
      <c r="G27507" t="s">
        <v>31</v>
      </c>
      <c r="H27507" t="s">
        <v>27</v>
      </c>
      <c r="I27507" t="s">
        <v>68</v>
      </c>
      <c r="J27507" t="s">
        <v>21</v>
      </c>
      <c r="K27507">
        <v>0</v>
      </c>
      <c r="L27507">
        <v>0</v>
      </c>
      <c r="M27507">
        <v>40</v>
      </c>
      <c r="N27507" t="s">
        <v>55</v>
      </c>
      <c r="O27507" t="s">
        <v>23</v>
      </c>
    </row>
    <row r="27508" spans="1:15" x14ac:dyDescent="0.3">
      <c r="A27508">
        <v>44</v>
      </c>
      <c r="B27508" t="s">
        <v>28</v>
      </c>
      <c r="C27508">
        <v>43711</v>
      </c>
      <c r="D27508" t="s">
        <v>16</v>
      </c>
      <c r="E27508">
        <v>13</v>
      </c>
      <c r="F27508" t="s">
        <v>17</v>
      </c>
      <c r="G27508" t="s">
        <v>41</v>
      </c>
      <c r="H27508" t="s">
        <v>19</v>
      </c>
      <c r="I27508" t="s">
        <v>20</v>
      </c>
      <c r="J27508" t="s">
        <v>21</v>
      </c>
      <c r="K27508">
        <v>0</v>
      </c>
      <c r="L27508">
        <v>0</v>
      </c>
      <c r="M27508">
        <v>48</v>
      </c>
      <c r="N27508" t="s">
        <v>22</v>
      </c>
      <c r="O27508" t="s">
        <v>23</v>
      </c>
    </row>
    <row r="27509" spans="1:15" x14ac:dyDescent="0.3">
      <c r="A27509">
        <v>65</v>
      </c>
      <c r="C27509">
        <v>197883</v>
      </c>
      <c r="D27509" t="s">
        <v>74</v>
      </c>
      <c r="E27509">
        <v>6</v>
      </c>
      <c r="F27509" t="s">
        <v>25</v>
      </c>
      <c r="H27509" t="s">
        <v>27</v>
      </c>
      <c r="I27509" t="s">
        <v>20</v>
      </c>
      <c r="J27509" t="s">
        <v>21</v>
      </c>
      <c r="K27509">
        <v>0</v>
      </c>
      <c r="L27509">
        <v>0</v>
      </c>
      <c r="M27509">
        <v>70</v>
      </c>
      <c r="N27509" t="s">
        <v>22</v>
      </c>
      <c r="O27509" t="s">
        <v>23</v>
      </c>
    </row>
    <row r="27510" spans="1:15" x14ac:dyDescent="0.3">
      <c r="A27510">
        <v>54</v>
      </c>
      <c r="B27510" t="s">
        <v>28</v>
      </c>
      <c r="C27510">
        <v>99434</v>
      </c>
      <c r="D27510" t="s">
        <v>29</v>
      </c>
      <c r="E27510">
        <v>9</v>
      </c>
      <c r="F27510" t="s">
        <v>25</v>
      </c>
      <c r="G27510" t="s">
        <v>26</v>
      </c>
      <c r="H27510" t="s">
        <v>27</v>
      </c>
      <c r="I27510" t="s">
        <v>20</v>
      </c>
      <c r="J27510" t="s">
        <v>21</v>
      </c>
      <c r="K27510">
        <v>0</v>
      </c>
      <c r="L27510">
        <v>0</v>
      </c>
      <c r="M27510">
        <v>40</v>
      </c>
      <c r="N27510" t="s">
        <v>22</v>
      </c>
      <c r="O27510" t="s">
        <v>43</v>
      </c>
    </row>
    <row r="27511" spans="1:15" x14ac:dyDescent="0.3">
      <c r="A27511">
        <v>34</v>
      </c>
      <c r="B27511" t="s">
        <v>24</v>
      </c>
      <c r="C27511">
        <v>177639</v>
      </c>
      <c r="D27511" t="s">
        <v>48</v>
      </c>
      <c r="E27511">
        <v>12</v>
      </c>
      <c r="F27511" t="s">
        <v>17</v>
      </c>
      <c r="G27511" t="s">
        <v>51</v>
      </c>
      <c r="H27511" t="s">
        <v>19</v>
      </c>
      <c r="I27511" t="s">
        <v>20</v>
      </c>
      <c r="J27511" t="s">
        <v>21</v>
      </c>
      <c r="K27511">
        <v>0</v>
      </c>
      <c r="L27511">
        <v>0</v>
      </c>
      <c r="M27511">
        <v>40</v>
      </c>
      <c r="N27511" t="s">
        <v>22</v>
      </c>
      <c r="O27511" t="s">
        <v>23</v>
      </c>
    </row>
    <row r="27512" spans="1:15" x14ac:dyDescent="0.3">
      <c r="A27512">
        <v>42</v>
      </c>
      <c r="B27512" t="s">
        <v>28</v>
      </c>
      <c r="C27512">
        <v>201723</v>
      </c>
      <c r="D27512" t="s">
        <v>29</v>
      </c>
      <c r="E27512">
        <v>9</v>
      </c>
      <c r="F27512" t="s">
        <v>30</v>
      </c>
      <c r="G27512" t="s">
        <v>18</v>
      </c>
      <c r="H27512" t="s">
        <v>58</v>
      </c>
      <c r="I27512" t="s">
        <v>20</v>
      </c>
      <c r="J27512" t="s">
        <v>21</v>
      </c>
      <c r="K27512">
        <v>0</v>
      </c>
      <c r="L27512">
        <v>0</v>
      </c>
      <c r="M27512">
        <v>40</v>
      </c>
      <c r="N27512" t="s">
        <v>22</v>
      </c>
      <c r="O27512" t="s">
        <v>23</v>
      </c>
    </row>
    <row r="27513" spans="1:15" x14ac:dyDescent="0.3">
      <c r="A27513">
        <v>26</v>
      </c>
      <c r="B27513" t="s">
        <v>28</v>
      </c>
      <c r="C27513">
        <v>222248</v>
      </c>
      <c r="D27513" t="s">
        <v>29</v>
      </c>
      <c r="E27513">
        <v>9</v>
      </c>
      <c r="F27513" t="s">
        <v>17</v>
      </c>
      <c r="G27513" t="s">
        <v>51</v>
      </c>
      <c r="H27513" t="s">
        <v>19</v>
      </c>
      <c r="I27513" t="s">
        <v>20</v>
      </c>
      <c r="J27513" t="s">
        <v>21</v>
      </c>
      <c r="K27513">
        <v>0</v>
      </c>
      <c r="L27513">
        <v>0</v>
      </c>
      <c r="M27513">
        <v>70</v>
      </c>
      <c r="N27513" t="s">
        <v>22</v>
      </c>
      <c r="O27513" t="s">
        <v>23</v>
      </c>
    </row>
    <row r="27514" spans="1:15" x14ac:dyDescent="0.3">
      <c r="A27514">
        <v>39</v>
      </c>
      <c r="B27514" t="s">
        <v>28</v>
      </c>
      <c r="C27514">
        <v>86143</v>
      </c>
      <c r="D27514" t="s">
        <v>72</v>
      </c>
      <c r="E27514">
        <v>3</v>
      </c>
      <c r="F27514" t="s">
        <v>25</v>
      </c>
      <c r="G27514" t="s">
        <v>41</v>
      </c>
      <c r="H27514" t="s">
        <v>27</v>
      </c>
      <c r="I27514" t="s">
        <v>45</v>
      </c>
      <c r="J27514" t="s">
        <v>21</v>
      </c>
      <c r="K27514">
        <v>0</v>
      </c>
      <c r="L27514">
        <v>0</v>
      </c>
      <c r="M27514">
        <v>40</v>
      </c>
      <c r="N27514" t="s">
        <v>80</v>
      </c>
      <c r="O27514" t="s">
        <v>23</v>
      </c>
    </row>
    <row r="27515" spans="1:15" x14ac:dyDescent="0.3">
      <c r="A27515">
        <v>46</v>
      </c>
      <c r="C27515">
        <v>228620</v>
      </c>
      <c r="D27515" t="s">
        <v>32</v>
      </c>
      <c r="E27515">
        <v>7</v>
      </c>
      <c r="F27515" t="s">
        <v>79</v>
      </c>
      <c r="H27515" t="s">
        <v>58</v>
      </c>
      <c r="I27515" t="s">
        <v>33</v>
      </c>
      <c r="J27515" t="s">
        <v>36</v>
      </c>
      <c r="K27515">
        <v>0</v>
      </c>
      <c r="L27515">
        <v>0</v>
      </c>
      <c r="M27515">
        <v>40</v>
      </c>
      <c r="N27515" t="s">
        <v>22</v>
      </c>
      <c r="O27515" t="s">
        <v>23</v>
      </c>
    </row>
    <row r="27516" spans="1:15" x14ac:dyDescent="0.3">
      <c r="A27516">
        <v>34</v>
      </c>
      <c r="B27516" t="s">
        <v>28</v>
      </c>
      <c r="C27516">
        <v>346034</v>
      </c>
      <c r="D27516" t="s">
        <v>16</v>
      </c>
      <c r="E27516">
        <v>13</v>
      </c>
      <c r="F27516" t="s">
        <v>17</v>
      </c>
      <c r="G27516" t="s">
        <v>41</v>
      </c>
      <c r="H27516" t="s">
        <v>19</v>
      </c>
      <c r="I27516" t="s">
        <v>20</v>
      </c>
      <c r="J27516" t="s">
        <v>21</v>
      </c>
      <c r="K27516">
        <v>0</v>
      </c>
      <c r="L27516">
        <v>0</v>
      </c>
      <c r="M27516">
        <v>40</v>
      </c>
      <c r="N27516" t="s">
        <v>96</v>
      </c>
      <c r="O27516" t="s">
        <v>23</v>
      </c>
    </row>
    <row r="27517" spans="1:15" x14ac:dyDescent="0.3">
      <c r="A27517">
        <v>59</v>
      </c>
      <c r="B27517" t="s">
        <v>28</v>
      </c>
      <c r="C27517">
        <v>87510</v>
      </c>
      <c r="D27517" t="s">
        <v>29</v>
      </c>
      <c r="E27517">
        <v>9</v>
      </c>
      <c r="F27517" t="s">
        <v>30</v>
      </c>
      <c r="G27517" t="s">
        <v>51</v>
      </c>
      <c r="H27517" t="s">
        <v>19</v>
      </c>
      <c r="I27517" t="s">
        <v>20</v>
      </c>
      <c r="J27517" t="s">
        <v>21</v>
      </c>
      <c r="K27517">
        <v>0</v>
      </c>
      <c r="L27517">
        <v>0</v>
      </c>
      <c r="M27517">
        <v>40</v>
      </c>
      <c r="N27517" t="s">
        <v>22</v>
      </c>
      <c r="O27517" t="s">
        <v>23</v>
      </c>
    </row>
    <row r="27518" spans="1:15" x14ac:dyDescent="0.3">
      <c r="A27518">
        <v>20</v>
      </c>
      <c r="B27518" t="s">
        <v>28</v>
      </c>
      <c r="C27518">
        <v>37932</v>
      </c>
      <c r="D27518" t="s">
        <v>29</v>
      </c>
      <c r="E27518">
        <v>9</v>
      </c>
      <c r="F27518" t="s">
        <v>17</v>
      </c>
      <c r="G27518" t="s">
        <v>41</v>
      </c>
      <c r="H27518" t="s">
        <v>47</v>
      </c>
      <c r="I27518" t="s">
        <v>20</v>
      </c>
      <c r="J27518" t="s">
        <v>21</v>
      </c>
      <c r="K27518">
        <v>0</v>
      </c>
      <c r="L27518">
        <v>0</v>
      </c>
      <c r="M27518">
        <v>50</v>
      </c>
      <c r="N27518" t="s">
        <v>22</v>
      </c>
      <c r="O27518" t="s">
        <v>23</v>
      </c>
    </row>
    <row r="27519" spans="1:15" x14ac:dyDescent="0.3">
      <c r="A27519">
        <v>34</v>
      </c>
      <c r="B27519" t="s">
        <v>28</v>
      </c>
      <c r="C27519">
        <v>185063</v>
      </c>
      <c r="D27519" t="s">
        <v>44</v>
      </c>
      <c r="E27519">
        <v>10</v>
      </c>
      <c r="F27519" t="s">
        <v>25</v>
      </c>
      <c r="G27519" t="s">
        <v>57</v>
      </c>
      <c r="H27519" t="s">
        <v>27</v>
      </c>
      <c r="I27519" t="s">
        <v>20</v>
      </c>
      <c r="J27519" t="s">
        <v>21</v>
      </c>
      <c r="K27519">
        <v>0</v>
      </c>
      <c r="L27519">
        <v>0</v>
      </c>
      <c r="M27519">
        <v>45</v>
      </c>
      <c r="N27519" t="s">
        <v>22</v>
      </c>
      <c r="O27519" t="s">
        <v>43</v>
      </c>
    </row>
    <row r="27520" spans="1:15" x14ac:dyDescent="0.3">
      <c r="A27520">
        <v>62</v>
      </c>
      <c r="C27520">
        <v>125493</v>
      </c>
      <c r="D27520" t="s">
        <v>29</v>
      </c>
      <c r="E27520">
        <v>9</v>
      </c>
      <c r="F27520" t="s">
        <v>25</v>
      </c>
      <c r="H27520" t="s">
        <v>35</v>
      </c>
      <c r="I27520" t="s">
        <v>20</v>
      </c>
      <c r="J27520" t="s">
        <v>36</v>
      </c>
      <c r="K27520">
        <v>5178</v>
      </c>
      <c r="L27520">
        <v>0</v>
      </c>
      <c r="M27520">
        <v>40</v>
      </c>
      <c r="N27520" t="s">
        <v>105</v>
      </c>
      <c r="O27520" t="s">
        <v>43</v>
      </c>
    </row>
    <row r="27521" spans="1:15" x14ac:dyDescent="0.3">
      <c r="A27521">
        <v>51</v>
      </c>
      <c r="B27521" t="s">
        <v>28</v>
      </c>
      <c r="C27521">
        <v>159755</v>
      </c>
      <c r="D27521" t="s">
        <v>29</v>
      </c>
      <c r="E27521">
        <v>9</v>
      </c>
      <c r="F27521" t="s">
        <v>25</v>
      </c>
      <c r="G27521" t="s">
        <v>51</v>
      </c>
      <c r="H27521" t="s">
        <v>27</v>
      </c>
      <c r="I27521" t="s">
        <v>20</v>
      </c>
      <c r="J27521" t="s">
        <v>21</v>
      </c>
      <c r="K27521">
        <v>0</v>
      </c>
      <c r="L27521">
        <v>0</v>
      </c>
      <c r="M27521">
        <v>20</v>
      </c>
      <c r="N27521" t="s">
        <v>22</v>
      </c>
      <c r="O27521" t="s">
        <v>23</v>
      </c>
    </row>
    <row r="27522" spans="1:15" x14ac:dyDescent="0.3">
      <c r="A27522">
        <v>34</v>
      </c>
      <c r="B27522" t="s">
        <v>28</v>
      </c>
      <c r="C27522">
        <v>108837</v>
      </c>
      <c r="D27522" t="s">
        <v>44</v>
      </c>
      <c r="E27522">
        <v>10</v>
      </c>
      <c r="F27522" t="s">
        <v>25</v>
      </c>
      <c r="G27522" t="s">
        <v>31</v>
      </c>
      <c r="H27522" t="s">
        <v>27</v>
      </c>
      <c r="I27522" t="s">
        <v>20</v>
      </c>
      <c r="J27522" t="s">
        <v>21</v>
      </c>
      <c r="K27522">
        <v>0</v>
      </c>
      <c r="L27522">
        <v>0</v>
      </c>
      <c r="M27522">
        <v>40</v>
      </c>
      <c r="N27522" t="s">
        <v>22</v>
      </c>
      <c r="O27522" t="s">
        <v>43</v>
      </c>
    </row>
    <row r="27523" spans="1:15" x14ac:dyDescent="0.3">
      <c r="A27523">
        <v>47</v>
      </c>
      <c r="B27523" t="s">
        <v>28</v>
      </c>
      <c r="C27523">
        <v>110669</v>
      </c>
      <c r="D27523" t="s">
        <v>16</v>
      </c>
      <c r="E27523">
        <v>13</v>
      </c>
      <c r="F27523" t="s">
        <v>60</v>
      </c>
      <c r="G27523" t="s">
        <v>34</v>
      </c>
      <c r="H27523" t="s">
        <v>58</v>
      </c>
      <c r="I27523" t="s">
        <v>20</v>
      </c>
      <c r="J27523" t="s">
        <v>36</v>
      </c>
      <c r="K27523">
        <v>0</v>
      </c>
      <c r="L27523">
        <v>0</v>
      </c>
      <c r="M27523">
        <v>50</v>
      </c>
      <c r="N27523" t="s">
        <v>22</v>
      </c>
      <c r="O27523" t="s">
        <v>23</v>
      </c>
    </row>
    <row r="27524" spans="1:15" x14ac:dyDescent="0.3">
      <c r="A27524">
        <v>21</v>
      </c>
      <c r="C27524">
        <v>220115</v>
      </c>
      <c r="D27524" t="s">
        <v>44</v>
      </c>
      <c r="E27524">
        <v>10</v>
      </c>
      <c r="F27524" t="s">
        <v>17</v>
      </c>
      <c r="H27524" t="s">
        <v>47</v>
      </c>
      <c r="I27524" t="s">
        <v>20</v>
      </c>
      <c r="J27524" t="s">
        <v>21</v>
      </c>
      <c r="K27524">
        <v>0</v>
      </c>
      <c r="L27524">
        <v>0</v>
      </c>
      <c r="M27524">
        <v>20</v>
      </c>
      <c r="N27524" t="s">
        <v>22</v>
      </c>
      <c r="O27524" t="s">
        <v>23</v>
      </c>
    </row>
    <row r="27525" spans="1:15" x14ac:dyDescent="0.3">
      <c r="A27525">
        <v>30</v>
      </c>
      <c r="B27525" t="s">
        <v>24</v>
      </c>
      <c r="C27525">
        <v>45427</v>
      </c>
      <c r="D27525" t="s">
        <v>50</v>
      </c>
      <c r="E27525">
        <v>11</v>
      </c>
      <c r="F27525" t="s">
        <v>30</v>
      </c>
      <c r="G27525" t="s">
        <v>51</v>
      </c>
      <c r="H27525" t="s">
        <v>19</v>
      </c>
      <c r="I27525" t="s">
        <v>20</v>
      </c>
      <c r="J27525" t="s">
        <v>21</v>
      </c>
      <c r="K27525">
        <v>0</v>
      </c>
      <c r="L27525">
        <v>0</v>
      </c>
      <c r="M27525">
        <v>49</v>
      </c>
      <c r="N27525" t="s">
        <v>22</v>
      </c>
      <c r="O27525" t="s">
        <v>23</v>
      </c>
    </row>
    <row r="27526" spans="1:15" x14ac:dyDescent="0.3">
      <c r="A27526">
        <v>38</v>
      </c>
      <c r="B27526" t="s">
        <v>28</v>
      </c>
      <c r="C27526">
        <v>154669</v>
      </c>
      <c r="D27526" t="s">
        <v>29</v>
      </c>
      <c r="E27526">
        <v>9</v>
      </c>
      <c r="F27526" t="s">
        <v>60</v>
      </c>
      <c r="G27526" t="s">
        <v>49</v>
      </c>
      <c r="H27526" t="s">
        <v>19</v>
      </c>
      <c r="I27526" t="s">
        <v>20</v>
      </c>
      <c r="J27526" t="s">
        <v>21</v>
      </c>
      <c r="K27526">
        <v>0</v>
      </c>
      <c r="L27526">
        <v>0</v>
      </c>
      <c r="M27526">
        <v>60</v>
      </c>
      <c r="N27526" t="s">
        <v>22</v>
      </c>
      <c r="O27526" t="s">
        <v>23</v>
      </c>
    </row>
    <row r="27527" spans="1:15" x14ac:dyDescent="0.3">
      <c r="A27527">
        <v>45</v>
      </c>
      <c r="B27527" t="s">
        <v>28</v>
      </c>
      <c r="C27527">
        <v>261278</v>
      </c>
      <c r="D27527" t="s">
        <v>16</v>
      </c>
      <c r="E27527">
        <v>13</v>
      </c>
      <c r="F27527" t="s">
        <v>25</v>
      </c>
      <c r="G27527" t="s">
        <v>34</v>
      </c>
      <c r="H27527" t="s">
        <v>35</v>
      </c>
      <c r="I27527" t="s">
        <v>45</v>
      </c>
      <c r="J27527" t="s">
        <v>36</v>
      </c>
      <c r="K27527">
        <v>5178</v>
      </c>
      <c r="L27527">
        <v>0</v>
      </c>
      <c r="M27527">
        <v>40</v>
      </c>
      <c r="N27527" t="s">
        <v>80</v>
      </c>
      <c r="O27527" t="s">
        <v>43</v>
      </c>
    </row>
    <row r="27528" spans="1:15" x14ac:dyDescent="0.3">
      <c r="A27528">
        <v>23</v>
      </c>
      <c r="B27528" t="s">
        <v>28</v>
      </c>
      <c r="C27528">
        <v>71864</v>
      </c>
      <c r="D27528" t="s">
        <v>44</v>
      </c>
      <c r="E27528">
        <v>10</v>
      </c>
      <c r="F27528" t="s">
        <v>17</v>
      </c>
      <c r="G27528" t="s">
        <v>26</v>
      </c>
      <c r="H27528" t="s">
        <v>19</v>
      </c>
      <c r="I27528" t="s">
        <v>20</v>
      </c>
      <c r="J27528" t="s">
        <v>36</v>
      </c>
      <c r="K27528">
        <v>0</v>
      </c>
      <c r="L27528">
        <v>0</v>
      </c>
      <c r="M27528">
        <v>35</v>
      </c>
      <c r="N27528" t="s">
        <v>22</v>
      </c>
      <c r="O27528" t="s">
        <v>23</v>
      </c>
    </row>
    <row r="27529" spans="1:15" x14ac:dyDescent="0.3">
      <c r="A27529">
        <v>34</v>
      </c>
      <c r="B27529" t="s">
        <v>28</v>
      </c>
      <c r="C27529">
        <v>173495</v>
      </c>
      <c r="D27529" t="s">
        <v>44</v>
      </c>
      <c r="E27529">
        <v>10</v>
      </c>
      <c r="F27529" t="s">
        <v>25</v>
      </c>
      <c r="G27529" t="s">
        <v>51</v>
      </c>
      <c r="H27529" t="s">
        <v>27</v>
      </c>
      <c r="I27529" t="s">
        <v>20</v>
      </c>
      <c r="J27529" t="s">
        <v>21</v>
      </c>
      <c r="K27529">
        <v>0</v>
      </c>
      <c r="L27529">
        <v>0</v>
      </c>
      <c r="M27529">
        <v>48</v>
      </c>
      <c r="N27529" t="s">
        <v>22</v>
      </c>
      <c r="O27529" t="s">
        <v>43</v>
      </c>
    </row>
    <row r="27530" spans="1:15" x14ac:dyDescent="0.3">
      <c r="A27530">
        <v>22</v>
      </c>
      <c r="B27530" t="s">
        <v>28</v>
      </c>
      <c r="C27530">
        <v>254293</v>
      </c>
      <c r="D27530" t="s">
        <v>93</v>
      </c>
      <c r="E27530">
        <v>8</v>
      </c>
      <c r="F27530" t="s">
        <v>17</v>
      </c>
      <c r="G27530" t="s">
        <v>31</v>
      </c>
      <c r="H27530" t="s">
        <v>19</v>
      </c>
      <c r="I27530" t="s">
        <v>20</v>
      </c>
      <c r="J27530" t="s">
        <v>21</v>
      </c>
      <c r="K27530">
        <v>0</v>
      </c>
      <c r="L27530">
        <v>0</v>
      </c>
      <c r="M27530">
        <v>40</v>
      </c>
      <c r="N27530" t="s">
        <v>22</v>
      </c>
      <c r="O27530" t="s">
        <v>23</v>
      </c>
    </row>
    <row r="27531" spans="1:15" x14ac:dyDescent="0.3">
      <c r="A27531">
        <v>31</v>
      </c>
      <c r="B27531" t="s">
        <v>28</v>
      </c>
      <c r="C27531">
        <v>111883</v>
      </c>
      <c r="D27531" t="s">
        <v>29</v>
      </c>
      <c r="E27531">
        <v>9</v>
      </c>
      <c r="F27531" t="s">
        <v>17</v>
      </c>
      <c r="G27531" t="s">
        <v>51</v>
      </c>
      <c r="H27531" t="s">
        <v>73</v>
      </c>
      <c r="I27531" t="s">
        <v>20</v>
      </c>
      <c r="J27531" t="s">
        <v>21</v>
      </c>
      <c r="K27531">
        <v>0</v>
      </c>
      <c r="L27531">
        <v>0</v>
      </c>
      <c r="M27531">
        <v>40</v>
      </c>
      <c r="N27531" t="s">
        <v>22</v>
      </c>
      <c r="O27531" t="s">
        <v>23</v>
      </c>
    </row>
    <row r="27532" spans="1:15" x14ac:dyDescent="0.3">
      <c r="A27532">
        <v>50</v>
      </c>
      <c r="B27532" t="s">
        <v>28</v>
      </c>
      <c r="C27532">
        <v>146429</v>
      </c>
      <c r="D27532" t="s">
        <v>29</v>
      </c>
      <c r="E27532">
        <v>9</v>
      </c>
      <c r="F27532" t="s">
        <v>25</v>
      </c>
      <c r="G27532" t="s">
        <v>51</v>
      </c>
      <c r="H27532" t="s">
        <v>27</v>
      </c>
      <c r="I27532" t="s">
        <v>20</v>
      </c>
      <c r="J27532" t="s">
        <v>21</v>
      </c>
      <c r="K27532">
        <v>0</v>
      </c>
      <c r="L27532">
        <v>0</v>
      </c>
      <c r="M27532">
        <v>40</v>
      </c>
      <c r="N27532" t="s">
        <v>22</v>
      </c>
      <c r="O27532" t="s">
        <v>23</v>
      </c>
    </row>
    <row r="27533" spans="1:15" x14ac:dyDescent="0.3">
      <c r="A27533">
        <v>19</v>
      </c>
      <c r="B27533" t="s">
        <v>28</v>
      </c>
      <c r="C27533">
        <v>472807</v>
      </c>
      <c r="D27533" t="s">
        <v>81</v>
      </c>
      <c r="E27533">
        <v>2</v>
      </c>
      <c r="F27533" t="s">
        <v>17</v>
      </c>
      <c r="G27533" t="s">
        <v>31</v>
      </c>
      <c r="H27533" t="s">
        <v>73</v>
      </c>
      <c r="I27533" t="s">
        <v>20</v>
      </c>
      <c r="J27533" t="s">
        <v>21</v>
      </c>
      <c r="K27533">
        <v>0</v>
      </c>
      <c r="L27533">
        <v>0</v>
      </c>
      <c r="M27533">
        <v>52</v>
      </c>
      <c r="N27533" t="s">
        <v>55</v>
      </c>
      <c r="O27533" t="s">
        <v>23</v>
      </c>
    </row>
    <row r="27534" spans="1:15" x14ac:dyDescent="0.3">
      <c r="A27534">
        <v>28</v>
      </c>
      <c r="B27534" t="s">
        <v>28</v>
      </c>
      <c r="C27534">
        <v>285294</v>
      </c>
      <c r="D27534" t="s">
        <v>16</v>
      </c>
      <c r="E27534">
        <v>13</v>
      </c>
      <c r="F27534" t="s">
        <v>25</v>
      </c>
      <c r="G27534" t="s">
        <v>49</v>
      </c>
      <c r="H27534" t="s">
        <v>35</v>
      </c>
      <c r="I27534" t="s">
        <v>33</v>
      </c>
      <c r="J27534" t="s">
        <v>36</v>
      </c>
      <c r="K27534">
        <v>15024</v>
      </c>
      <c r="L27534">
        <v>0</v>
      </c>
      <c r="M27534">
        <v>45</v>
      </c>
      <c r="N27534" t="s">
        <v>22</v>
      </c>
      <c r="O27534" t="s">
        <v>43</v>
      </c>
    </row>
    <row r="27535" spans="1:15" x14ac:dyDescent="0.3">
      <c r="A27535">
        <v>23</v>
      </c>
      <c r="B27535" t="s">
        <v>28</v>
      </c>
      <c r="C27535">
        <v>184665</v>
      </c>
      <c r="D27535" t="s">
        <v>29</v>
      </c>
      <c r="E27535">
        <v>9</v>
      </c>
      <c r="F27535" t="s">
        <v>17</v>
      </c>
      <c r="G27535" t="s">
        <v>18</v>
      </c>
      <c r="H27535" t="s">
        <v>19</v>
      </c>
      <c r="I27535" t="s">
        <v>20</v>
      </c>
      <c r="J27535" t="s">
        <v>36</v>
      </c>
      <c r="K27535">
        <v>0</v>
      </c>
      <c r="L27535">
        <v>0</v>
      </c>
      <c r="M27535">
        <v>50</v>
      </c>
      <c r="N27535" t="s">
        <v>22</v>
      </c>
      <c r="O27535" t="s">
        <v>23</v>
      </c>
    </row>
    <row r="27536" spans="1:15" x14ac:dyDescent="0.3">
      <c r="A27536">
        <v>35</v>
      </c>
      <c r="B27536" t="s">
        <v>28</v>
      </c>
      <c r="C27536">
        <v>205852</v>
      </c>
      <c r="D27536" t="s">
        <v>29</v>
      </c>
      <c r="E27536">
        <v>9</v>
      </c>
      <c r="F27536" t="s">
        <v>25</v>
      </c>
      <c r="G27536" t="s">
        <v>31</v>
      </c>
      <c r="H27536" t="s">
        <v>27</v>
      </c>
      <c r="I27536" t="s">
        <v>20</v>
      </c>
      <c r="J27536" t="s">
        <v>21</v>
      </c>
      <c r="K27536">
        <v>0</v>
      </c>
      <c r="L27536">
        <v>0</v>
      </c>
      <c r="M27536">
        <v>40</v>
      </c>
      <c r="N27536" t="s">
        <v>22</v>
      </c>
      <c r="O27536" t="s">
        <v>23</v>
      </c>
    </row>
    <row r="27537" spans="1:15" x14ac:dyDescent="0.3">
      <c r="A27537">
        <v>28</v>
      </c>
      <c r="B27537" t="s">
        <v>28</v>
      </c>
      <c r="C27537">
        <v>83879</v>
      </c>
      <c r="D27537" t="s">
        <v>29</v>
      </c>
      <c r="E27537">
        <v>9</v>
      </c>
      <c r="F27537" t="s">
        <v>25</v>
      </c>
      <c r="G27537" t="s">
        <v>57</v>
      </c>
      <c r="H27537" t="s">
        <v>27</v>
      </c>
      <c r="I27537" t="s">
        <v>33</v>
      </c>
      <c r="J27537" t="s">
        <v>21</v>
      </c>
      <c r="K27537">
        <v>0</v>
      </c>
      <c r="L27537">
        <v>0</v>
      </c>
      <c r="M27537">
        <v>40</v>
      </c>
      <c r="N27537" t="s">
        <v>22</v>
      </c>
      <c r="O27537" t="s">
        <v>23</v>
      </c>
    </row>
    <row r="27538" spans="1:15" x14ac:dyDescent="0.3">
      <c r="A27538">
        <v>27</v>
      </c>
      <c r="B27538" t="s">
        <v>28</v>
      </c>
      <c r="C27538">
        <v>178564</v>
      </c>
      <c r="D27538" t="s">
        <v>44</v>
      </c>
      <c r="E27538">
        <v>10</v>
      </c>
      <c r="F27538" t="s">
        <v>17</v>
      </c>
      <c r="G27538" t="s">
        <v>18</v>
      </c>
      <c r="H27538" t="s">
        <v>47</v>
      </c>
      <c r="I27538" t="s">
        <v>20</v>
      </c>
      <c r="J27538" t="s">
        <v>21</v>
      </c>
      <c r="K27538">
        <v>0</v>
      </c>
      <c r="L27538">
        <v>0</v>
      </c>
      <c r="M27538">
        <v>30</v>
      </c>
      <c r="N27538" t="s">
        <v>22</v>
      </c>
      <c r="O27538" t="s">
        <v>23</v>
      </c>
    </row>
    <row r="27539" spans="1:15" x14ac:dyDescent="0.3">
      <c r="A27539">
        <v>46</v>
      </c>
      <c r="B27539" t="s">
        <v>71</v>
      </c>
      <c r="C27539">
        <v>168796</v>
      </c>
      <c r="D27539" t="s">
        <v>16</v>
      </c>
      <c r="E27539">
        <v>13</v>
      </c>
      <c r="F27539" t="s">
        <v>25</v>
      </c>
      <c r="G27539" t="s">
        <v>49</v>
      </c>
      <c r="H27539" t="s">
        <v>27</v>
      </c>
      <c r="I27539" t="s">
        <v>20</v>
      </c>
      <c r="J27539" t="s">
        <v>21</v>
      </c>
      <c r="K27539">
        <v>0</v>
      </c>
      <c r="L27539">
        <v>0</v>
      </c>
      <c r="M27539">
        <v>55</v>
      </c>
      <c r="N27539" t="s">
        <v>22</v>
      </c>
      <c r="O27539" t="s">
        <v>23</v>
      </c>
    </row>
    <row r="27540" spans="1:15" x14ac:dyDescent="0.3">
      <c r="A27540">
        <v>27</v>
      </c>
      <c r="B27540" t="s">
        <v>28</v>
      </c>
      <c r="C27540">
        <v>269444</v>
      </c>
      <c r="D27540" t="s">
        <v>29</v>
      </c>
      <c r="E27540">
        <v>9</v>
      </c>
      <c r="F27540" t="s">
        <v>30</v>
      </c>
      <c r="G27540" t="s">
        <v>31</v>
      </c>
      <c r="H27540" t="s">
        <v>19</v>
      </c>
      <c r="I27540" t="s">
        <v>20</v>
      </c>
      <c r="J27540" t="s">
        <v>21</v>
      </c>
      <c r="K27540">
        <v>0</v>
      </c>
      <c r="L27540">
        <v>0</v>
      </c>
      <c r="M27540">
        <v>40</v>
      </c>
      <c r="N27540" t="s">
        <v>22</v>
      </c>
      <c r="O27540" t="s">
        <v>23</v>
      </c>
    </row>
    <row r="27541" spans="1:15" x14ac:dyDescent="0.3">
      <c r="A27541">
        <v>25</v>
      </c>
      <c r="B27541" t="s">
        <v>28</v>
      </c>
      <c r="C27541">
        <v>47353</v>
      </c>
      <c r="D27541" t="s">
        <v>74</v>
      </c>
      <c r="E27541">
        <v>6</v>
      </c>
      <c r="F27541" t="s">
        <v>25</v>
      </c>
      <c r="G27541" t="s">
        <v>41</v>
      </c>
      <c r="H27541" t="s">
        <v>35</v>
      </c>
      <c r="I27541" t="s">
        <v>20</v>
      </c>
      <c r="J27541" t="s">
        <v>36</v>
      </c>
      <c r="K27541">
        <v>0</v>
      </c>
      <c r="L27541">
        <v>0</v>
      </c>
      <c r="M27541">
        <v>40</v>
      </c>
      <c r="N27541" t="s">
        <v>22</v>
      </c>
      <c r="O27541" t="s">
        <v>23</v>
      </c>
    </row>
    <row r="27542" spans="1:15" x14ac:dyDescent="0.3">
      <c r="A27542">
        <v>34</v>
      </c>
      <c r="B27542" t="s">
        <v>71</v>
      </c>
      <c r="C27542">
        <v>29254</v>
      </c>
      <c r="D27542" t="s">
        <v>44</v>
      </c>
      <c r="E27542">
        <v>10</v>
      </c>
      <c r="F27542" t="s">
        <v>25</v>
      </c>
      <c r="G27542" t="s">
        <v>51</v>
      </c>
      <c r="H27542" t="s">
        <v>27</v>
      </c>
      <c r="I27542" t="s">
        <v>20</v>
      </c>
      <c r="J27542" t="s">
        <v>21</v>
      </c>
      <c r="K27542">
        <v>0</v>
      </c>
      <c r="L27542">
        <v>0</v>
      </c>
      <c r="M27542">
        <v>70</v>
      </c>
      <c r="N27542" t="s">
        <v>22</v>
      </c>
      <c r="O27542" t="s">
        <v>23</v>
      </c>
    </row>
    <row r="27543" spans="1:15" x14ac:dyDescent="0.3">
      <c r="A27543">
        <v>33</v>
      </c>
      <c r="B27543" t="s">
        <v>28</v>
      </c>
      <c r="C27543">
        <v>155343</v>
      </c>
      <c r="D27543" t="s">
        <v>29</v>
      </c>
      <c r="E27543">
        <v>9</v>
      </c>
      <c r="F27543" t="s">
        <v>17</v>
      </c>
      <c r="G27543" t="s">
        <v>57</v>
      </c>
      <c r="H27543" t="s">
        <v>58</v>
      </c>
      <c r="I27543" t="s">
        <v>20</v>
      </c>
      <c r="J27543" t="s">
        <v>21</v>
      </c>
      <c r="K27543">
        <v>0</v>
      </c>
      <c r="L27543">
        <v>0</v>
      </c>
      <c r="M27543">
        <v>40</v>
      </c>
      <c r="N27543" t="s">
        <v>22</v>
      </c>
      <c r="O27543" t="s">
        <v>23</v>
      </c>
    </row>
    <row r="27544" spans="1:15" x14ac:dyDescent="0.3">
      <c r="A27544">
        <v>36</v>
      </c>
      <c r="B27544" t="s">
        <v>28</v>
      </c>
      <c r="C27544">
        <v>234271</v>
      </c>
      <c r="D27544" t="s">
        <v>44</v>
      </c>
      <c r="E27544">
        <v>10</v>
      </c>
      <c r="F27544" t="s">
        <v>17</v>
      </c>
      <c r="G27544" t="s">
        <v>51</v>
      </c>
      <c r="H27544" t="s">
        <v>19</v>
      </c>
      <c r="I27544" t="s">
        <v>20</v>
      </c>
      <c r="J27544" t="s">
        <v>36</v>
      </c>
      <c r="K27544">
        <v>0</v>
      </c>
      <c r="L27544">
        <v>0</v>
      </c>
      <c r="M27544">
        <v>40</v>
      </c>
      <c r="N27544" t="s">
        <v>22</v>
      </c>
      <c r="O27544" t="s">
        <v>23</v>
      </c>
    </row>
    <row r="27545" spans="1:15" x14ac:dyDescent="0.3">
      <c r="A27545">
        <v>30</v>
      </c>
      <c r="B27545" t="s">
        <v>28</v>
      </c>
      <c r="C27545">
        <v>257849</v>
      </c>
      <c r="D27545" t="s">
        <v>52</v>
      </c>
      <c r="E27545">
        <v>4</v>
      </c>
      <c r="F27545" t="s">
        <v>25</v>
      </c>
      <c r="G27545" t="s">
        <v>51</v>
      </c>
      <c r="H27545" t="s">
        <v>27</v>
      </c>
      <c r="I27545" t="s">
        <v>20</v>
      </c>
      <c r="J27545" t="s">
        <v>21</v>
      </c>
      <c r="K27545">
        <v>0</v>
      </c>
      <c r="L27545">
        <v>0</v>
      </c>
      <c r="M27545">
        <v>48</v>
      </c>
      <c r="N27545" t="s">
        <v>22</v>
      </c>
      <c r="O27545" t="s">
        <v>23</v>
      </c>
    </row>
    <row r="27546" spans="1:15" x14ac:dyDescent="0.3">
      <c r="A27546">
        <v>23</v>
      </c>
      <c r="B27546" t="s">
        <v>28</v>
      </c>
      <c r="C27546">
        <v>228230</v>
      </c>
      <c r="D27546" t="s">
        <v>44</v>
      </c>
      <c r="E27546">
        <v>10</v>
      </c>
      <c r="F27546" t="s">
        <v>25</v>
      </c>
      <c r="G27546" t="s">
        <v>49</v>
      </c>
      <c r="H27546" t="s">
        <v>35</v>
      </c>
      <c r="I27546" t="s">
        <v>20</v>
      </c>
      <c r="J27546" t="s">
        <v>36</v>
      </c>
      <c r="K27546">
        <v>0</v>
      </c>
      <c r="L27546">
        <v>0</v>
      </c>
      <c r="M27546">
        <v>47</v>
      </c>
      <c r="N27546" t="s">
        <v>22</v>
      </c>
      <c r="O27546" t="s">
        <v>23</v>
      </c>
    </row>
    <row r="27547" spans="1:15" x14ac:dyDescent="0.3">
      <c r="A27547">
        <v>36</v>
      </c>
      <c r="B27547" t="s">
        <v>28</v>
      </c>
      <c r="C27547">
        <v>227615</v>
      </c>
      <c r="D27547" t="s">
        <v>72</v>
      </c>
      <c r="E27547">
        <v>3</v>
      </c>
      <c r="F27547" t="s">
        <v>40</v>
      </c>
      <c r="G27547" t="s">
        <v>51</v>
      </c>
      <c r="H27547" t="s">
        <v>73</v>
      </c>
      <c r="I27547" t="s">
        <v>20</v>
      </c>
      <c r="J27547" t="s">
        <v>21</v>
      </c>
      <c r="K27547">
        <v>0</v>
      </c>
      <c r="L27547">
        <v>0</v>
      </c>
      <c r="M27547">
        <v>32</v>
      </c>
      <c r="N27547" t="s">
        <v>55</v>
      </c>
      <c r="O27547" t="s">
        <v>23</v>
      </c>
    </row>
    <row r="27548" spans="1:15" x14ac:dyDescent="0.3">
      <c r="A27548">
        <v>29</v>
      </c>
      <c r="B27548" t="s">
        <v>28</v>
      </c>
      <c r="C27548">
        <v>406826</v>
      </c>
      <c r="D27548" t="s">
        <v>16</v>
      </c>
      <c r="E27548">
        <v>13</v>
      </c>
      <c r="F27548" t="s">
        <v>17</v>
      </c>
      <c r="G27548" t="s">
        <v>34</v>
      </c>
      <c r="H27548" t="s">
        <v>19</v>
      </c>
      <c r="I27548" t="s">
        <v>20</v>
      </c>
      <c r="J27548" t="s">
        <v>36</v>
      </c>
      <c r="K27548">
        <v>0</v>
      </c>
      <c r="L27548">
        <v>0</v>
      </c>
      <c r="M27548">
        <v>45</v>
      </c>
      <c r="N27548" t="s">
        <v>22</v>
      </c>
      <c r="O27548" t="s">
        <v>23</v>
      </c>
    </row>
    <row r="27549" spans="1:15" x14ac:dyDescent="0.3">
      <c r="A27549">
        <v>50</v>
      </c>
      <c r="B27549" t="s">
        <v>24</v>
      </c>
      <c r="C27549">
        <v>27539</v>
      </c>
      <c r="D27549" t="s">
        <v>44</v>
      </c>
      <c r="E27549">
        <v>10</v>
      </c>
      <c r="F27549" t="s">
        <v>25</v>
      </c>
      <c r="G27549" t="s">
        <v>56</v>
      </c>
      <c r="H27549" t="s">
        <v>27</v>
      </c>
      <c r="I27549" t="s">
        <v>20</v>
      </c>
      <c r="J27549" t="s">
        <v>21</v>
      </c>
      <c r="K27549">
        <v>7688</v>
      </c>
      <c r="L27549">
        <v>0</v>
      </c>
      <c r="M27549">
        <v>40</v>
      </c>
      <c r="N27549" t="s">
        <v>22</v>
      </c>
      <c r="O27549" t="s">
        <v>43</v>
      </c>
    </row>
    <row r="27550" spans="1:15" x14ac:dyDescent="0.3">
      <c r="A27550">
        <v>19</v>
      </c>
      <c r="B27550" t="s">
        <v>28</v>
      </c>
      <c r="C27550">
        <v>97261</v>
      </c>
      <c r="D27550" t="s">
        <v>93</v>
      </c>
      <c r="E27550">
        <v>8</v>
      </c>
      <c r="F27550" t="s">
        <v>17</v>
      </c>
      <c r="G27550" t="s">
        <v>31</v>
      </c>
      <c r="H27550" t="s">
        <v>19</v>
      </c>
      <c r="I27550" t="s">
        <v>20</v>
      </c>
      <c r="J27550" t="s">
        <v>21</v>
      </c>
      <c r="K27550">
        <v>0</v>
      </c>
      <c r="L27550">
        <v>0</v>
      </c>
      <c r="M27550">
        <v>40</v>
      </c>
      <c r="N27550" t="s">
        <v>22</v>
      </c>
      <c r="O27550" t="s">
        <v>23</v>
      </c>
    </row>
    <row r="27551" spans="1:15" x14ac:dyDescent="0.3">
      <c r="A27551">
        <v>20</v>
      </c>
      <c r="C27551">
        <v>232022</v>
      </c>
      <c r="D27551" t="s">
        <v>44</v>
      </c>
      <c r="E27551">
        <v>10</v>
      </c>
      <c r="F27551" t="s">
        <v>17</v>
      </c>
      <c r="H27551" t="s">
        <v>47</v>
      </c>
      <c r="I27551" t="s">
        <v>20</v>
      </c>
      <c r="J27551" t="s">
        <v>36</v>
      </c>
      <c r="K27551">
        <v>0</v>
      </c>
      <c r="L27551">
        <v>0</v>
      </c>
      <c r="M27551">
        <v>40</v>
      </c>
      <c r="N27551" t="s">
        <v>22</v>
      </c>
      <c r="O27551" t="s">
        <v>23</v>
      </c>
    </row>
    <row r="27552" spans="1:15" x14ac:dyDescent="0.3">
      <c r="A27552">
        <v>52</v>
      </c>
      <c r="B27552" t="s">
        <v>61</v>
      </c>
      <c r="C27552">
        <v>168539</v>
      </c>
      <c r="D27552" t="s">
        <v>29</v>
      </c>
      <c r="E27552">
        <v>9</v>
      </c>
      <c r="F27552" t="s">
        <v>25</v>
      </c>
      <c r="G27552" t="s">
        <v>57</v>
      </c>
      <c r="H27552" t="s">
        <v>27</v>
      </c>
      <c r="I27552" t="s">
        <v>20</v>
      </c>
      <c r="J27552" t="s">
        <v>21</v>
      </c>
      <c r="K27552">
        <v>0</v>
      </c>
      <c r="L27552">
        <v>0</v>
      </c>
      <c r="M27552">
        <v>40</v>
      </c>
      <c r="N27552" t="s">
        <v>22</v>
      </c>
      <c r="O27552" t="s">
        <v>43</v>
      </c>
    </row>
    <row r="27553" spans="1:15" x14ac:dyDescent="0.3">
      <c r="A27553">
        <v>20</v>
      </c>
      <c r="B27553" t="s">
        <v>28</v>
      </c>
      <c r="C27553">
        <v>515797</v>
      </c>
      <c r="D27553" t="s">
        <v>29</v>
      </c>
      <c r="E27553">
        <v>9</v>
      </c>
      <c r="F27553" t="s">
        <v>25</v>
      </c>
      <c r="G27553" t="s">
        <v>51</v>
      </c>
      <c r="H27553" t="s">
        <v>27</v>
      </c>
      <c r="I27553" t="s">
        <v>20</v>
      </c>
      <c r="J27553" t="s">
        <v>21</v>
      </c>
      <c r="K27553">
        <v>0</v>
      </c>
      <c r="L27553">
        <v>0</v>
      </c>
      <c r="M27553">
        <v>40</v>
      </c>
      <c r="N27553" t="s">
        <v>22</v>
      </c>
      <c r="O27553" t="s">
        <v>23</v>
      </c>
    </row>
    <row r="27554" spans="1:15" x14ac:dyDescent="0.3">
      <c r="A27554">
        <v>22</v>
      </c>
      <c r="B27554" t="s">
        <v>28</v>
      </c>
      <c r="C27554">
        <v>351381</v>
      </c>
      <c r="D27554" t="s">
        <v>50</v>
      </c>
      <c r="E27554">
        <v>11</v>
      </c>
      <c r="F27554" t="s">
        <v>17</v>
      </c>
      <c r="G27554" t="s">
        <v>18</v>
      </c>
      <c r="H27554" t="s">
        <v>19</v>
      </c>
      <c r="I27554" t="s">
        <v>20</v>
      </c>
      <c r="J27554" t="s">
        <v>36</v>
      </c>
      <c r="K27554">
        <v>0</v>
      </c>
      <c r="L27554">
        <v>0</v>
      </c>
      <c r="M27554">
        <v>40</v>
      </c>
      <c r="N27554" t="s">
        <v>22</v>
      </c>
      <c r="O27554" t="s">
        <v>23</v>
      </c>
    </row>
    <row r="27555" spans="1:15" x14ac:dyDescent="0.3">
      <c r="A27555">
        <v>34</v>
      </c>
      <c r="B27555" t="s">
        <v>28</v>
      </c>
      <c r="C27555">
        <v>161018</v>
      </c>
      <c r="D27555" t="s">
        <v>44</v>
      </c>
      <c r="E27555">
        <v>10</v>
      </c>
      <c r="F27555" t="s">
        <v>25</v>
      </c>
      <c r="G27555" t="s">
        <v>49</v>
      </c>
      <c r="H27555" t="s">
        <v>27</v>
      </c>
      <c r="I27555" t="s">
        <v>20</v>
      </c>
      <c r="J27555" t="s">
        <v>21</v>
      </c>
      <c r="K27555">
        <v>0</v>
      </c>
      <c r="L27555">
        <v>0</v>
      </c>
      <c r="M27555">
        <v>55</v>
      </c>
      <c r="N27555" t="s">
        <v>22</v>
      </c>
      <c r="O27555" t="s">
        <v>43</v>
      </c>
    </row>
    <row r="27556" spans="1:15" x14ac:dyDescent="0.3">
      <c r="A27556">
        <v>60</v>
      </c>
      <c r="B27556" t="s">
        <v>28</v>
      </c>
      <c r="C27556">
        <v>26721</v>
      </c>
      <c r="D27556" t="s">
        <v>44</v>
      </c>
      <c r="E27556">
        <v>10</v>
      </c>
      <c r="F27556" t="s">
        <v>25</v>
      </c>
      <c r="G27556" t="s">
        <v>51</v>
      </c>
      <c r="H27556" t="s">
        <v>27</v>
      </c>
      <c r="I27556" t="s">
        <v>20</v>
      </c>
      <c r="J27556" t="s">
        <v>21</v>
      </c>
      <c r="K27556">
        <v>0</v>
      </c>
      <c r="L27556">
        <v>0</v>
      </c>
      <c r="M27556">
        <v>40</v>
      </c>
      <c r="N27556" t="s">
        <v>22</v>
      </c>
      <c r="O27556" t="s">
        <v>23</v>
      </c>
    </row>
    <row r="27557" spans="1:15" x14ac:dyDescent="0.3">
      <c r="A27557">
        <v>19</v>
      </c>
      <c r="B27557" t="s">
        <v>28</v>
      </c>
      <c r="C27557">
        <v>164123</v>
      </c>
      <c r="D27557" t="s">
        <v>32</v>
      </c>
      <c r="E27557">
        <v>7</v>
      </c>
      <c r="F27557" t="s">
        <v>17</v>
      </c>
      <c r="G27557" t="s">
        <v>41</v>
      </c>
      <c r="H27557" t="s">
        <v>19</v>
      </c>
      <c r="I27557" t="s">
        <v>33</v>
      </c>
      <c r="J27557" t="s">
        <v>21</v>
      </c>
      <c r="K27557">
        <v>0</v>
      </c>
      <c r="L27557">
        <v>0</v>
      </c>
      <c r="M27557">
        <v>40</v>
      </c>
      <c r="N27557" t="s">
        <v>22</v>
      </c>
      <c r="O27557" t="s">
        <v>23</v>
      </c>
    </row>
    <row r="27558" spans="1:15" x14ac:dyDescent="0.3">
      <c r="A27558">
        <v>59</v>
      </c>
      <c r="B27558" t="s">
        <v>24</v>
      </c>
      <c r="C27558">
        <v>98418</v>
      </c>
      <c r="D27558" t="s">
        <v>29</v>
      </c>
      <c r="E27558">
        <v>9</v>
      </c>
      <c r="F27558" t="s">
        <v>25</v>
      </c>
      <c r="G27558" t="s">
        <v>56</v>
      </c>
      <c r="H27558" t="s">
        <v>27</v>
      </c>
      <c r="I27558" t="s">
        <v>20</v>
      </c>
      <c r="J27558" t="s">
        <v>21</v>
      </c>
      <c r="K27558">
        <v>0</v>
      </c>
      <c r="L27558">
        <v>0</v>
      </c>
      <c r="M27558">
        <v>20</v>
      </c>
      <c r="N27558" t="s">
        <v>22</v>
      </c>
      <c r="O27558" t="s">
        <v>23</v>
      </c>
    </row>
    <row r="27559" spans="1:15" x14ac:dyDescent="0.3">
      <c r="A27559">
        <v>36</v>
      </c>
      <c r="B27559" t="s">
        <v>28</v>
      </c>
      <c r="C27559">
        <v>29814</v>
      </c>
      <c r="D27559" t="s">
        <v>29</v>
      </c>
      <c r="E27559">
        <v>9</v>
      </c>
      <c r="F27559" t="s">
        <v>17</v>
      </c>
      <c r="G27559" t="s">
        <v>53</v>
      </c>
      <c r="H27559" t="s">
        <v>73</v>
      </c>
      <c r="I27559" t="s">
        <v>20</v>
      </c>
      <c r="J27559" t="s">
        <v>21</v>
      </c>
      <c r="K27559">
        <v>0</v>
      </c>
      <c r="L27559">
        <v>0</v>
      </c>
      <c r="M27559">
        <v>50</v>
      </c>
      <c r="N27559" t="s">
        <v>22</v>
      </c>
      <c r="O27559" t="s">
        <v>23</v>
      </c>
    </row>
    <row r="27560" spans="1:15" x14ac:dyDescent="0.3">
      <c r="A27560">
        <v>25</v>
      </c>
      <c r="B27560" t="s">
        <v>28</v>
      </c>
      <c r="C27560">
        <v>254613</v>
      </c>
      <c r="D27560" t="s">
        <v>29</v>
      </c>
      <c r="E27560">
        <v>9</v>
      </c>
      <c r="F27560" t="s">
        <v>17</v>
      </c>
      <c r="G27560" t="s">
        <v>51</v>
      </c>
      <c r="H27560" t="s">
        <v>47</v>
      </c>
      <c r="I27560" t="s">
        <v>20</v>
      </c>
      <c r="J27560" t="s">
        <v>21</v>
      </c>
      <c r="K27560">
        <v>0</v>
      </c>
      <c r="L27560">
        <v>0</v>
      </c>
      <c r="M27560">
        <v>40</v>
      </c>
      <c r="N27560" t="s">
        <v>37</v>
      </c>
      <c r="O27560" t="s">
        <v>23</v>
      </c>
    </row>
    <row r="27561" spans="1:15" x14ac:dyDescent="0.3">
      <c r="A27561">
        <v>49</v>
      </c>
      <c r="B27561" t="s">
        <v>28</v>
      </c>
      <c r="C27561">
        <v>207677</v>
      </c>
      <c r="D27561" t="s">
        <v>52</v>
      </c>
      <c r="E27561">
        <v>4</v>
      </c>
      <c r="F27561" t="s">
        <v>30</v>
      </c>
      <c r="G27561" t="s">
        <v>51</v>
      </c>
      <c r="H27561" t="s">
        <v>19</v>
      </c>
      <c r="I27561" t="s">
        <v>20</v>
      </c>
      <c r="J27561" t="s">
        <v>21</v>
      </c>
      <c r="K27561">
        <v>0</v>
      </c>
      <c r="L27561">
        <v>0</v>
      </c>
      <c r="M27561">
        <v>70</v>
      </c>
      <c r="N27561" t="s">
        <v>22</v>
      </c>
      <c r="O27561" t="s">
        <v>23</v>
      </c>
    </row>
    <row r="27562" spans="1:15" x14ac:dyDescent="0.3">
      <c r="A27562">
        <v>25</v>
      </c>
      <c r="B27562" t="s">
        <v>24</v>
      </c>
      <c r="C27562">
        <v>217030</v>
      </c>
      <c r="D27562" t="s">
        <v>29</v>
      </c>
      <c r="E27562">
        <v>9</v>
      </c>
      <c r="F27562" t="s">
        <v>17</v>
      </c>
      <c r="G27562" t="s">
        <v>41</v>
      </c>
      <c r="H27562" t="s">
        <v>58</v>
      </c>
      <c r="I27562" t="s">
        <v>20</v>
      </c>
      <c r="J27562" t="s">
        <v>36</v>
      </c>
      <c r="K27562">
        <v>0</v>
      </c>
      <c r="L27562">
        <v>0</v>
      </c>
      <c r="M27562">
        <v>30</v>
      </c>
      <c r="N27562" t="s">
        <v>22</v>
      </c>
      <c r="O27562" t="s">
        <v>23</v>
      </c>
    </row>
    <row r="27563" spans="1:15" x14ac:dyDescent="0.3">
      <c r="A27563">
        <v>50</v>
      </c>
      <c r="B27563" t="s">
        <v>28</v>
      </c>
      <c r="C27563">
        <v>171199</v>
      </c>
      <c r="D27563" t="s">
        <v>32</v>
      </c>
      <c r="E27563">
        <v>7</v>
      </c>
      <c r="F27563" t="s">
        <v>30</v>
      </c>
      <c r="G27563" t="s">
        <v>41</v>
      </c>
      <c r="H27563" t="s">
        <v>58</v>
      </c>
      <c r="I27563" t="s">
        <v>20</v>
      </c>
      <c r="J27563" t="s">
        <v>36</v>
      </c>
      <c r="K27563">
        <v>0</v>
      </c>
      <c r="L27563">
        <v>0</v>
      </c>
      <c r="M27563">
        <v>40</v>
      </c>
      <c r="N27563" t="s">
        <v>22</v>
      </c>
      <c r="O27563" t="s">
        <v>23</v>
      </c>
    </row>
    <row r="27564" spans="1:15" x14ac:dyDescent="0.3">
      <c r="A27564">
        <v>44</v>
      </c>
      <c r="B27564" t="s">
        <v>28</v>
      </c>
      <c r="C27564">
        <v>198270</v>
      </c>
      <c r="D27564" t="s">
        <v>48</v>
      </c>
      <c r="E27564">
        <v>12</v>
      </c>
      <c r="F27564" t="s">
        <v>30</v>
      </c>
      <c r="G27564" t="s">
        <v>34</v>
      </c>
      <c r="H27564" t="s">
        <v>19</v>
      </c>
      <c r="I27564" t="s">
        <v>20</v>
      </c>
      <c r="J27564" t="s">
        <v>36</v>
      </c>
      <c r="K27564">
        <v>0</v>
      </c>
      <c r="L27564">
        <v>0</v>
      </c>
      <c r="M27564">
        <v>43</v>
      </c>
      <c r="N27564" t="s">
        <v>22</v>
      </c>
      <c r="O27564" t="s">
        <v>23</v>
      </c>
    </row>
    <row r="27565" spans="1:15" x14ac:dyDescent="0.3">
      <c r="A27565">
        <v>28</v>
      </c>
      <c r="C27565">
        <v>131310</v>
      </c>
      <c r="D27565" t="s">
        <v>29</v>
      </c>
      <c r="E27565">
        <v>9</v>
      </c>
      <c r="F27565" t="s">
        <v>60</v>
      </c>
      <c r="H27565" t="s">
        <v>58</v>
      </c>
      <c r="I27565" t="s">
        <v>20</v>
      </c>
      <c r="J27565" t="s">
        <v>36</v>
      </c>
      <c r="K27565">
        <v>0</v>
      </c>
      <c r="L27565">
        <v>0</v>
      </c>
      <c r="M27565">
        <v>40</v>
      </c>
      <c r="N27565" t="s">
        <v>22</v>
      </c>
      <c r="O27565" t="s">
        <v>23</v>
      </c>
    </row>
    <row r="27566" spans="1:15" x14ac:dyDescent="0.3">
      <c r="A27566">
        <v>33</v>
      </c>
      <c r="B27566" t="s">
        <v>28</v>
      </c>
      <c r="C27566">
        <v>79923</v>
      </c>
      <c r="D27566" t="s">
        <v>44</v>
      </c>
      <c r="E27566">
        <v>10</v>
      </c>
      <c r="F27566" t="s">
        <v>25</v>
      </c>
      <c r="G27566" t="s">
        <v>49</v>
      </c>
      <c r="H27566" t="s">
        <v>27</v>
      </c>
      <c r="I27566" t="s">
        <v>20</v>
      </c>
      <c r="J27566" t="s">
        <v>21</v>
      </c>
      <c r="K27566">
        <v>0</v>
      </c>
      <c r="L27566">
        <v>0</v>
      </c>
      <c r="M27566">
        <v>20</v>
      </c>
      <c r="N27566" t="s">
        <v>22</v>
      </c>
      <c r="O27566" t="s">
        <v>23</v>
      </c>
    </row>
    <row r="27567" spans="1:15" x14ac:dyDescent="0.3">
      <c r="A27567">
        <v>40</v>
      </c>
      <c r="B27567" t="s">
        <v>71</v>
      </c>
      <c r="C27567">
        <v>475322</v>
      </c>
      <c r="D27567" t="s">
        <v>16</v>
      </c>
      <c r="E27567">
        <v>13</v>
      </c>
      <c r="F27567" t="s">
        <v>60</v>
      </c>
      <c r="G27567" t="s">
        <v>51</v>
      </c>
      <c r="H27567" t="s">
        <v>47</v>
      </c>
      <c r="I27567" t="s">
        <v>20</v>
      </c>
      <c r="J27567" t="s">
        <v>21</v>
      </c>
      <c r="K27567">
        <v>0</v>
      </c>
      <c r="L27567">
        <v>0</v>
      </c>
      <c r="M27567">
        <v>50</v>
      </c>
      <c r="N27567" t="s">
        <v>22</v>
      </c>
      <c r="O27567" t="s">
        <v>23</v>
      </c>
    </row>
    <row r="27568" spans="1:15" x14ac:dyDescent="0.3">
      <c r="A27568">
        <v>56</v>
      </c>
      <c r="B27568" t="s">
        <v>28</v>
      </c>
      <c r="C27568">
        <v>134286</v>
      </c>
      <c r="D27568" t="s">
        <v>44</v>
      </c>
      <c r="E27568">
        <v>10</v>
      </c>
      <c r="F27568" t="s">
        <v>25</v>
      </c>
      <c r="G27568" t="s">
        <v>26</v>
      </c>
      <c r="H27568" t="s">
        <v>27</v>
      </c>
      <c r="I27568" t="s">
        <v>20</v>
      </c>
      <c r="J27568" t="s">
        <v>21</v>
      </c>
      <c r="K27568">
        <v>0</v>
      </c>
      <c r="L27568">
        <v>0</v>
      </c>
      <c r="M27568">
        <v>45</v>
      </c>
      <c r="N27568" t="s">
        <v>22</v>
      </c>
      <c r="O27568" t="s">
        <v>23</v>
      </c>
    </row>
    <row r="27569" spans="1:15" x14ac:dyDescent="0.3">
      <c r="A27569">
        <v>56</v>
      </c>
      <c r="B27569" t="s">
        <v>24</v>
      </c>
      <c r="C27569">
        <v>73746</v>
      </c>
      <c r="D27569" t="s">
        <v>44</v>
      </c>
      <c r="E27569">
        <v>10</v>
      </c>
      <c r="F27569" t="s">
        <v>25</v>
      </c>
      <c r="G27569" t="s">
        <v>26</v>
      </c>
      <c r="H27569" t="s">
        <v>27</v>
      </c>
      <c r="I27569" t="s">
        <v>20</v>
      </c>
      <c r="J27569" t="s">
        <v>21</v>
      </c>
      <c r="K27569">
        <v>0</v>
      </c>
      <c r="L27569">
        <v>0</v>
      </c>
      <c r="M27569">
        <v>50</v>
      </c>
      <c r="N27569" t="s">
        <v>22</v>
      </c>
      <c r="O27569" t="s">
        <v>43</v>
      </c>
    </row>
    <row r="27570" spans="1:15" x14ac:dyDescent="0.3">
      <c r="A27570">
        <v>23</v>
      </c>
      <c r="B27570" t="s">
        <v>28</v>
      </c>
      <c r="C27570">
        <v>125525</v>
      </c>
      <c r="D27570" t="s">
        <v>16</v>
      </c>
      <c r="E27570">
        <v>13</v>
      </c>
      <c r="F27570" t="s">
        <v>17</v>
      </c>
      <c r="G27570" t="s">
        <v>34</v>
      </c>
      <c r="H27570" t="s">
        <v>47</v>
      </c>
      <c r="I27570" t="s">
        <v>20</v>
      </c>
      <c r="J27570" t="s">
        <v>21</v>
      </c>
      <c r="K27570">
        <v>0</v>
      </c>
      <c r="L27570">
        <v>0</v>
      </c>
      <c r="M27570">
        <v>42</v>
      </c>
      <c r="N27570" t="s">
        <v>22</v>
      </c>
      <c r="O27570" t="s">
        <v>23</v>
      </c>
    </row>
    <row r="27571" spans="1:15" x14ac:dyDescent="0.3">
      <c r="A27571">
        <v>38</v>
      </c>
      <c r="C27571">
        <v>155676</v>
      </c>
      <c r="D27571" t="s">
        <v>29</v>
      </c>
      <c r="E27571">
        <v>9</v>
      </c>
      <c r="F27571" t="s">
        <v>30</v>
      </c>
      <c r="H27571" t="s">
        <v>58</v>
      </c>
      <c r="I27571" t="s">
        <v>33</v>
      </c>
      <c r="J27571" t="s">
        <v>36</v>
      </c>
      <c r="K27571">
        <v>0</v>
      </c>
      <c r="L27571">
        <v>0</v>
      </c>
      <c r="M27571">
        <v>40</v>
      </c>
      <c r="N27571" t="s">
        <v>22</v>
      </c>
      <c r="O27571" t="s">
        <v>23</v>
      </c>
    </row>
    <row r="27572" spans="1:15" x14ac:dyDescent="0.3">
      <c r="A27572">
        <v>21</v>
      </c>
      <c r="B27572" t="s">
        <v>28</v>
      </c>
      <c r="C27572">
        <v>304949</v>
      </c>
      <c r="D27572" t="s">
        <v>44</v>
      </c>
      <c r="E27572">
        <v>10</v>
      </c>
      <c r="F27572" t="s">
        <v>17</v>
      </c>
      <c r="G27572" t="s">
        <v>34</v>
      </c>
      <c r="H27572" t="s">
        <v>47</v>
      </c>
      <c r="I27572" t="s">
        <v>20</v>
      </c>
      <c r="J27572" t="s">
        <v>36</v>
      </c>
      <c r="K27572">
        <v>0</v>
      </c>
      <c r="L27572">
        <v>0</v>
      </c>
      <c r="M27572">
        <v>10</v>
      </c>
      <c r="N27572" t="s">
        <v>22</v>
      </c>
      <c r="O27572" t="s">
        <v>23</v>
      </c>
    </row>
    <row r="27573" spans="1:15" x14ac:dyDescent="0.3">
      <c r="A27573">
        <v>67</v>
      </c>
      <c r="B27573" t="s">
        <v>28</v>
      </c>
      <c r="C27573">
        <v>150516</v>
      </c>
      <c r="D27573" t="s">
        <v>52</v>
      </c>
      <c r="E27573">
        <v>4</v>
      </c>
      <c r="F27573" t="s">
        <v>25</v>
      </c>
      <c r="G27573" t="s">
        <v>51</v>
      </c>
      <c r="H27573" t="s">
        <v>27</v>
      </c>
      <c r="I27573" t="s">
        <v>20</v>
      </c>
      <c r="J27573" t="s">
        <v>21</v>
      </c>
      <c r="K27573">
        <v>0</v>
      </c>
      <c r="L27573">
        <v>0</v>
      </c>
      <c r="M27573">
        <v>24</v>
      </c>
      <c r="N27573" t="s">
        <v>22</v>
      </c>
      <c r="O27573" t="s">
        <v>23</v>
      </c>
    </row>
    <row r="27574" spans="1:15" x14ac:dyDescent="0.3">
      <c r="A27574">
        <v>54</v>
      </c>
      <c r="B27574" t="s">
        <v>15</v>
      </c>
      <c r="C27574">
        <v>249096</v>
      </c>
      <c r="D27574" t="s">
        <v>50</v>
      </c>
      <c r="E27574">
        <v>11</v>
      </c>
      <c r="F27574" t="s">
        <v>25</v>
      </c>
      <c r="G27574" t="s">
        <v>65</v>
      </c>
      <c r="H27574" t="s">
        <v>27</v>
      </c>
      <c r="I27574" t="s">
        <v>20</v>
      </c>
      <c r="J27574" t="s">
        <v>21</v>
      </c>
      <c r="K27574">
        <v>0</v>
      </c>
      <c r="L27574">
        <v>0</v>
      </c>
      <c r="M27574">
        <v>40</v>
      </c>
      <c r="N27574" t="s">
        <v>22</v>
      </c>
      <c r="O27574" t="s">
        <v>23</v>
      </c>
    </row>
    <row r="27575" spans="1:15" x14ac:dyDescent="0.3">
      <c r="A27575">
        <v>50</v>
      </c>
      <c r="B27575" t="s">
        <v>63</v>
      </c>
      <c r="C27575">
        <v>164127</v>
      </c>
      <c r="D27575" t="s">
        <v>29</v>
      </c>
      <c r="E27575">
        <v>9</v>
      </c>
      <c r="F27575" t="s">
        <v>17</v>
      </c>
      <c r="G27575" t="s">
        <v>41</v>
      </c>
      <c r="H27575" t="s">
        <v>19</v>
      </c>
      <c r="I27575" t="s">
        <v>33</v>
      </c>
      <c r="J27575" t="s">
        <v>36</v>
      </c>
      <c r="K27575">
        <v>0</v>
      </c>
      <c r="L27575">
        <v>0</v>
      </c>
      <c r="M27575">
        <v>40</v>
      </c>
      <c r="N27575" t="s">
        <v>22</v>
      </c>
      <c r="O27575" t="s">
        <v>23</v>
      </c>
    </row>
    <row r="27576" spans="1:15" x14ac:dyDescent="0.3">
      <c r="A27576">
        <v>59</v>
      </c>
      <c r="B27576" t="s">
        <v>28</v>
      </c>
      <c r="C27576">
        <v>304779</v>
      </c>
      <c r="D27576" t="s">
        <v>52</v>
      </c>
      <c r="E27576">
        <v>4</v>
      </c>
      <c r="F27576" t="s">
        <v>25</v>
      </c>
      <c r="G27576" t="s">
        <v>57</v>
      </c>
      <c r="H27576" t="s">
        <v>27</v>
      </c>
      <c r="I27576" t="s">
        <v>20</v>
      </c>
      <c r="J27576" t="s">
        <v>21</v>
      </c>
      <c r="K27576">
        <v>0</v>
      </c>
      <c r="L27576">
        <v>0</v>
      </c>
      <c r="M27576">
        <v>40</v>
      </c>
      <c r="N27576" t="s">
        <v>22</v>
      </c>
      <c r="O27576" t="s">
        <v>23</v>
      </c>
    </row>
    <row r="27577" spans="1:15" x14ac:dyDescent="0.3">
      <c r="A27577">
        <v>51</v>
      </c>
      <c r="B27577" t="s">
        <v>28</v>
      </c>
      <c r="C27577">
        <v>157043</v>
      </c>
      <c r="D27577" t="s">
        <v>32</v>
      </c>
      <c r="E27577">
        <v>7</v>
      </c>
      <c r="F27577" t="s">
        <v>79</v>
      </c>
      <c r="G27577" t="s">
        <v>31</v>
      </c>
      <c r="H27577" t="s">
        <v>58</v>
      </c>
      <c r="I27577" t="s">
        <v>33</v>
      </c>
      <c r="J27577" t="s">
        <v>36</v>
      </c>
      <c r="K27577">
        <v>0</v>
      </c>
      <c r="L27577">
        <v>0</v>
      </c>
      <c r="M27577">
        <v>40</v>
      </c>
      <c r="N27577" t="s">
        <v>22</v>
      </c>
      <c r="O27577" t="s">
        <v>23</v>
      </c>
    </row>
    <row r="27578" spans="1:15" x14ac:dyDescent="0.3">
      <c r="A27578">
        <v>30</v>
      </c>
      <c r="B27578" t="s">
        <v>28</v>
      </c>
      <c r="C27578">
        <v>396538</v>
      </c>
      <c r="D27578" t="s">
        <v>29</v>
      </c>
      <c r="E27578">
        <v>9</v>
      </c>
      <c r="F27578" t="s">
        <v>60</v>
      </c>
      <c r="G27578" t="s">
        <v>26</v>
      </c>
      <c r="H27578" t="s">
        <v>58</v>
      </c>
      <c r="I27578" t="s">
        <v>20</v>
      </c>
      <c r="J27578" t="s">
        <v>36</v>
      </c>
      <c r="K27578">
        <v>0</v>
      </c>
      <c r="L27578">
        <v>0</v>
      </c>
      <c r="M27578">
        <v>29</v>
      </c>
      <c r="N27578" t="s">
        <v>22</v>
      </c>
      <c r="O27578" t="s">
        <v>23</v>
      </c>
    </row>
    <row r="27579" spans="1:15" x14ac:dyDescent="0.3">
      <c r="A27579">
        <v>42</v>
      </c>
      <c r="B27579" t="s">
        <v>28</v>
      </c>
      <c r="C27579">
        <v>510072</v>
      </c>
      <c r="D27579" t="s">
        <v>29</v>
      </c>
      <c r="E27579">
        <v>9</v>
      </c>
      <c r="F27579" t="s">
        <v>25</v>
      </c>
      <c r="G27579" t="s">
        <v>51</v>
      </c>
      <c r="H27579" t="s">
        <v>27</v>
      </c>
      <c r="I27579" t="s">
        <v>20</v>
      </c>
      <c r="J27579" t="s">
        <v>21</v>
      </c>
      <c r="K27579">
        <v>0</v>
      </c>
      <c r="L27579">
        <v>0</v>
      </c>
      <c r="M27579">
        <v>40</v>
      </c>
      <c r="N27579" t="s">
        <v>22</v>
      </c>
      <c r="O27579" t="s">
        <v>43</v>
      </c>
    </row>
    <row r="27580" spans="1:15" x14ac:dyDescent="0.3">
      <c r="A27580">
        <v>64</v>
      </c>
      <c r="C27580">
        <v>200017</v>
      </c>
      <c r="D27580" t="s">
        <v>29</v>
      </c>
      <c r="E27580">
        <v>9</v>
      </c>
      <c r="F27580" t="s">
        <v>79</v>
      </c>
      <c r="H27580" t="s">
        <v>19</v>
      </c>
      <c r="I27580" t="s">
        <v>20</v>
      </c>
      <c r="J27580" t="s">
        <v>36</v>
      </c>
      <c r="K27580">
        <v>0</v>
      </c>
      <c r="L27580">
        <v>0</v>
      </c>
      <c r="M27580">
        <v>20</v>
      </c>
      <c r="N27580" t="s">
        <v>22</v>
      </c>
      <c r="O27580" t="s">
        <v>23</v>
      </c>
    </row>
    <row r="27581" spans="1:15" x14ac:dyDescent="0.3">
      <c r="A27581">
        <v>61</v>
      </c>
      <c r="C27581">
        <v>60641</v>
      </c>
      <c r="D27581" t="s">
        <v>16</v>
      </c>
      <c r="E27581">
        <v>13</v>
      </c>
      <c r="F27581" t="s">
        <v>17</v>
      </c>
      <c r="H27581" t="s">
        <v>19</v>
      </c>
      <c r="I27581" t="s">
        <v>20</v>
      </c>
      <c r="J27581" t="s">
        <v>36</v>
      </c>
      <c r="K27581">
        <v>0</v>
      </c>
      <c r="L27581">
        <v>0</v>
      </c>
      <c r="M27581">
        <v>45</v>
      </c>
      <c r="N27581" t="s">
        <v>22</v>
      </c>
      <c r="O27581" t="s">
        <v>23</v>
      </c>
    </row>
    <row r="27582" spans="1:15" x14ac:dyDescent="0.3">
      <c r="A27582">
        <v>26</v>
      </c>
      <c r="B27582" t="s">
        <v>28</v>
      </c>
      <c r="C27582">
        <v>89326</v>
      </c>
      <c r="D27582" t="s">
        <v>16</v>
      </c>
      <c r="E27582">
        <v>13</v>
      </c>
      <c r="F27582" t="s">
        <v>17</v>
      </c>
      <c r="G27582" t="s">
        <v>49</v>
      </c>
      <c r="H27582" t="s">
        <v>19</v>
      </c>
      <c r="I27582" t="s">
        <v>20</v>
      </c>
      <c r="J27582" t="s">
        <v>21</v>
      </c>
      <c r="K27582">
        <v>0</v>
      </c>
      <c r="L27582">
        <v>0</v>
      </c>
      <c r="M27582">
        <v>40</v>
      </c>
      <c r="N27582" t="s">
        <v>22</v>
      </c>
      <c r="O27582" t="s">
        <v>23</v>
      </c>
    </row>
    <row r="27583" spans="1:15" x14ac:dyDescent="0.3">
      <c r="A27583">
        <v>47</v>
      </c>
      <c r="B27583" t="s">
        <v>28</v>
      </c>
      <c r="C27583">
        <v>200471</v>
      </c>
      <c r="D27583" t="s">
        <v>50</v>
      </c>
      <c r="E27583">
        <v>11</v>
      </c>
      <c r="F27583" t="s">
        <v>25</v>
      </c>
      <c r="G27583" t="s">
        <v>18</v>
      </c>
      <c r="H27583" t="s">
        <v>27</v>
      </c>
      <c r="I27583" t="s">
        <v>20</v>
      </c>
      <c r="J27583" t="s">
        <v>21</v>
      </c>
      <c r="K27583">
        <v>4064</v>
      </c>
      <c r="L27583">
        <v>0</v>
      </c>
      <c r="M27583">
        <v>40</v>
      </c>
      <c r="N27583" t="s">
        <v>22</v>
      </c>
      <c r="O27583" t="s">
        <v>23</v>
      </c>
    </row>
    <row r="27584" spans="1:15" x14ac:dyDescent="0.3">
      <c r="A27584">
        <v>78</v>
      </c>
      <c r="B27584" t="s">
        <v>24</v>
      </c>
      <c r="C27584">
        <v>82815</v>
      </c>
      <c r="D27584" t="s">
        <v>44</v>
      </c>
      <c r="E27584">
        <v>10</v>
      </c>
      <c r="F27584" t="s">
        <v>25</v>
      </c>
      <c r="G27584" t="s">
        <v>51</v>
      </c>
      <c r="H27584" t="s">
        <v>27</v>
      </c>
      <c r="I27584" t="s">
        <v>20</v>
      </c>
      <c r="J27584" t="s">
        <v>21</v>
      </c>
      <c r="K27584">
        <v>0</v>
      </c>
      <c r="L27584">
        <v>0</v>
      </c>
      <c r="M27584">
        <v>3</v>
      </c>
      <c r="N27584" t="s">
        <v>22</v>
      </c>
      <c r="O27584" t="s">
        <v>43</v>
      </c>
    </row>
    <row r="27585" spans="1:15" x14ac:dyDescent="0.3">
      <c r="A27585">
        <v>24</v>
      </c>
      <c r="B27585" t="s">
        <v>24</v>
      </c>
      <c r="C27585">
        <v>117210</v>
      </c>
      <c r="D27585" t="s">
        <v>29</v>
      </c>
      <c r="E27585">
        <v>9</v>
      </c>
      <c r="F27585" t="s">
        <v>30</v>
      </c>
      <c r="G27585" t="s">
        <v>51</v>
      </c>
      <c r="H27585" t="s">
        <v>19</v>
      </c>
      <c r="I27585" t="s">
        <v>20</v>
      </c>
      <c r="J27585" t="s">
        <v>21</v>
      </c>
      <c r="K27585">
        <v>0</v>
      </c>
      <c r="L27585">
        <v>0</v>
      </c>
      <c r="M27585">
        <v>50</v>
      </c>
      <c r="N27585" t="s">
        <v>22</v>
      </c>
      <c r="O27585" t="s">
        <v>23</v>
      </c>
    </row>
    <row r="27586" spans="1:15" x14ac:dyDescent="0.3">
      <c r="A27586">
        <v>27</v>
      </c>
      <c r="B27586" t="s">
        <v>28</v>
      </c>
      <c r="C27586">
        <v>202206</v>
      </c>
      <c r="D27586" t="s">
        <v>32</v>
      </c>
      <c r="E27586">
        <v>7</v>
      </c>
      <c r="F27586" t="s">
        <v>60</v>
      </c>
      <c r="G27586" t="s">
        <v>56</v>
      </c>
      <c r="H27586" t="s">
        <v>73</v>
      </c>
      <c r="I27586" t="s">
        <v>20</v>
      </c>
      <c r="J27586" t="s">
        <v>21</v>
      </c>
      <c r="K27586">
        <v>0</v>
      </c>
      <c r="L27586">
        <v>0</v>
      </c>
      <c r="M27586">
        <v>40</v>
      </c>
      <c r="N27586" t="s">
        <v>66</v>
      </c>
      <c r="O27586" t="s">
        <v>23</v>
      </c>
    </row>
    <row r="27587" spans="1:15" x14ac:dyDescent="0.3">
      <c r="A27587">
        <v>51</v>
      </c>
      <c r="B27587" t="s">
        <v>28</v>
      </c>
      <c r="C27587">
        <v>123429</v>
      </c>
      <c r="D27587" t="s">
        <v>38</v>
      </c>
      <c r="E27587">
        <v>14</v>
      </c>
      <c r="F27587" t="s">
        <v>25</v>
      </c>
      <c r="G27587" t="s">
        <v>26</v>
      </c>
      <c r="H27587" t="s">
        <v>27</v>
      </c>
      <c r="I27587" t="s">
        <v>20</v>
      </c>
      <c r="J27587" t="s">
        <v>21</v>
      </c>
      <c r="K27587">
        <v>0</v>
      </c>
      <c r="L27587">
        <v>0</v>
      </c>
      <c r="M27587">
        <v>50</v>
      </c>
      <c r="N27587" t="s">
        <v>22</v>
      </c>
      <c r="O27587" t="s">
        <v>43</v>
      </c>
    </row>
    <row r="27588" spans="1:15" x14ac:dyDescent="0.3">
      <c r="A27588">
        <v>46</v>
      </c>
      <c r="B27588" t="s">
        <v>28</v>
      </c>
      <c r="C27588">
        <v>353512</v>
      </c>
      <c r="D27588" t="s">
        <v>29</v>
      </c>
      <c r="E27588">
        <v>9</v>
      </c>
      <c r="F27588" t="s">
        <v>25</v>
      </c>
      <c r="G27588" t="s">
        <v>57</v>
      </c>
      <c r="H27588" t="s">
        <v>27</v>
      </c>
      <c r="I27588" t="s">
        <v>20</v>
      </c>
      <c r="J27588" t="s">
        <v>21</v>
      </c>
      <c r="K27588">
        <v>0</v>
      </c>
      <c r="L27588">
        <v>0</v>
      </c>
      <c r="M27588">
        <v>40</v>
      </c>
      <c r="N27588" t="s">
        <v>22</v>
      </c>
      <c r="O27588" t="s">
        <v>43</v>
      </c>
    </row>
    <row r="27589" spans="1:15" x14ac:dyDescent="0.3">
      <c r="A27589">
        <v>55</v>
      </c>
      <c r="B27589" t="s">
        <v>24</v>
      </c>
      <c r="C27589">
        <v>26683</v>
      </c>
      <c r="D27589" t="s">
        <v>29</v>
      </c>
      <c r="E27589">
        <v>9</v>
      </c>
      <c r="F27589" t="s">
        <v>25</v>
      </c>
      <c r="G27589" t="s">
        <v>56</v>
      </c>
      <c r="H27589" t="s">
        <v>27</v>
      </c>
      <c r="I27589" t="s">
        <v>20</v>
      </c>
      <c r="J27589" t="s">
        <v>21</v>
      </c>
      <c r="K27589">
        <v>0</v>
      </c>
      <c r="L27589">
        <v>0</v>
      </c>
      <c r="M27589">
        <v>60</v>
      </c>
      <c r="N27589" t="s">
        <v>22</v>
      </c>
      <c r="O27589" t="s">
        <v>23</v>
      </c>
    </row>
    <row r="27590" spans="1:15" x14ac:dyDescent="0.3">
      <c r="A27590">
        <v>20</v>
      </c>
      <c r="B27590" t="s">
        <v>28</v>
      </c>
      <c r="C27590">
        <v>204641</v>
      </c>
      <c r="D27590" t="s">
        <v>44</v>
      </c>
      <c r="E27590">
        <v>10</v>
      </c>
      <c r="F27590" t="s">
        <v>17</v>
      </c>
      <c r="G27590" t="s">
        <v>41</v>
      </c>
      <c r="H27590" t="s">
        <v>47</v>
      </c>
      <c r="I27590" t="s">
        <v>20</v>
      </c>
      <c r="J27590" t="s">
        <v>21</v>
      </c>
      <c r="K27590">
        <v>0</v>
      </c>
      <c r="L27590">
        <v>0</v>
      </c>
      <c r="M27590">
        <v>40</v>
      </c>
      <c r="N27590" t="s">
        <v>22</v>
      </c>
      <c r="O27590" t="s">
        <v>23</v>
      </c>
    </row>
    <row r="27591" spans="1:15" x14ac:dyDescent="0.3">
      <c r="A27591">
        <v>30</v>
      </c>
      <c r="B27591" t="s">
        <v>28</v>
      </c>
      <c r="C27591">
        <v>225053</v>
      </c>
      <c r="D27591" t="s">
        <v>29</v>
      </c>
      <c r="E27591">
        <v>9</v>
      </c>
      <c r="F27591" t="s">
        <v>25</v>
      </c>
      <c r="G27591" t="s">
        <v>26</v>
      </c>
      <c r="H27591" t="s">
        <v>27</v>
      </c>
      <c r="I27591" t="s">
        <v>20</v>
      </c>
      <c r="J27591" t="s">
        <v>21</v>
      </c>
      <c r="K27591">
        <v>0</v>
      </c>
      <c r="L27591">
        <v>0</v>
      </c>
      <c r="M27591">
        <v>50</v>
      </c>
      <c r="N27591" t="s">
        <v>22</v>
      </c>
      <c r="O27591" t="s">
        <v>23</v>
      </c>
    </row>
    <row r="27592" spans="1:15" x14ac:dyDescent="0.3">
      <c r="A27592">
        <v>36</v>
      </c>
      <c r="C27592">
        <v>98776</v>
      </c>
      <c r="D27592" t="s">
        <v>44</v>
      </c>
      <c r="E27592">
        <v>10</v>
      </c>
      <c r="F27592" t="s">
        <v>17</v>
      </c>
      <c r="H27592" t="s">
        <v>19</v>
      </c>
      <c r="I27592" t="s">
        <v>20</v>
      </c>
      <c r="J27592" t="s">
        <v>21</v>
      </c>
      <c r="K27592">
        <v>0</v>
      </c>
      <c r="L27592">
        <v>0</v>
      </c>
      <c r="M27592">
        <v>30</v>
      </c>
      <c r="N27592" t="s">
        <v>22</v>
      </c>
      <c r="O27592" t="s">
        <v>23</v>
      </c>
    </row>
    <row r="27593" spans="1:15" x14ac:dyDescent="0.3">
      <c r="A27593">
        <v>19</v>
      </c>
      <c r="B27593" t="s">
        <v>28</v>
      </c>
      <c r="C27593">
        <v>263932</v>
      </c>
      <c r="D27593" t="s">
        <v>29</v>
      </c>
      <c r="E27593">
        <v>9</v>
      </c>
      <c r="F27593" t="s">
        <v>17</v>
      </c>
      <c r="G27593" t="s">
        <v>41</v>
      </c>
      <c r="H27593" t="s">
        <v>47</v>
      </c>
      <c r="I27593" t="s">
        <v>20</v>
      </c>
      <c r="J27593" t="s">
        <v>36</v>
      </c>
      <c r="K27593">
        <v>0</v>
      </c>
      <c r="L27593">
        <v>0</v>
      </c>
      <c r="M27593">
        <v>20</v>
      </c>
      <c r="N27593" t="s">
        <v>22</v>
      </c>
      <c r="O27593" t="s">
        <v>23</v>
      </c>
    </row>
    <row r="27594" spans="1:15" x14ac:dyDescent="0.3">
      <c r="A27594">
        <v>30</v>
      </c>
      <c r="B27594" t="s">
        <v>28</v>
      </c>
      <c r="C27594">
        <v>108247</v>
      </c>
      <c r="D27594" t="s">
        <v>16</v>
      </c>
      <c r="E27594">
        <v>13</v>
      </c>
      <c r="F27594" t="s">
        <v>25</v>
      </c>
      <c r="G27594" t="s">
        <v>34</v>
      </c>
      <c r="H27594" t="s">
        <v>27</v>
      </c>
      <c r="I27594" t="s">
        <v>20</v>
      </c>
      <c r="J27594" t="s">
        <v>21</v>
      </c>
      <c r="K27594">
        <v>0</v>
      </c>
      <c r="L27594">
        <v>0</v>
      </c>
      <c r="M27594">
        <v>40</v>
      </c>
      <c r="N27594" t="s">
        <v>22</v>
      </c>
      <c r="O27594" t="s">
        <v>43</v>
      </c>
    </row>
    <row r="27595" spans="1:15" x14ac:dyDescent="0.3">
      <c r="A27595">
        <v>31</v>
      </c>
      <c r="B27595" t="s">
        <v>24</v>
      </c>
      <c r="C27595">
        <v>369648</v>
      </c>
      <c r="D27595" t="s">
        <v>48</v>
      </c>
      <c r="E27595">
        <v>12</v>
      </c>
      <c r="F27595" t="s">
        <v>25</v>
      </c>
      <c r="G27595" t="s">
        <v>51</v>
      </c>
      <c r="H27595" t="s">
        <v>19</v>
      </c>
      <c r="I27595" t="s">
        <v>20</v>
      </c>
      <c r="J27595" t="s">
        <v>21</v>
      </c>
      <c r="K27595">
        <v>0</v>
      </c>
      <c r="L27595">
        <v>0</v>
      </c>
      <c r="M27595">
        <v>50</v>
      </c>
      <c r="N27595" t="s">
        <v>22</v>
      </c>
      <c r="O27595" t="s">
        <v>43</v>
      </c>
    </row>
    <row r="27596" spans="1:15" x14ac:dyDescent="0.3">
      <c r="A27596">
        <v>26</v>
      </c>
      <c r="B27596" t="s">
        <v>28</v>
      </c>
      <c r="C27596">
        <v>339324</v>
      </c>
      <c r="D27596" t="s">
        <v>29</v>
      </c>
      <c r="E27596">
        <v>9</v>
      </c>
      <c r="F27596" t="s">
        <v>25</v>
      </c>
      <c r="G27596" t="s">
        <v>57</v>
      </c>
      <c r="H27596" t="s">
        <v>27</v>
      </c>
      <c r="I27596" t="s">
        <v>20</v>
      </c>
      <c r="J27596" t="s">
        <v>21</v>
      </c>
      <c r="K27596">
        <v>0</v>
      </c>
      <c r="L27596">
        <v>0</v>
      </c>
      <c r="M27596">
        <v>96</v>
      </c>
      <c r="N27596" t="s">
        <v>22</v>
      </c>
      <c r="O27596" t="s">
        <v>23</v>
      </c>
    </row>
    <row r="27597" spans="1:15" x14ac:dyDescent="0.3">
      <c r="A27597">
        <v>59</v>
      </c>
      <c r="C27597">
        <v>145574</v>
      </c>
      <c r="D27597" t="s">
        <v>48</v>
      </c>
      <c r="E27597">
        <v>12</v>
      </c>
      <c r="F27597" t="s">
        <v>25</v>
      </c>
      <c r="H27597" t="s">
        <v>27</v>
      </c>
      <c r="I27597" t="s">
        <v>20</v>
      </c>
      <c r="J27597" t="s">
        <v>21</v>
      </c>
      <c r="K27597">
        <v>0</v>
      </c>
      <c r="L27597">
        <v>0</v>
      </c>
      <c r="M27597">
        <v>35</v>
      </c>
      <c r="N27597" t="s">
        <v>22</v>
      </c>
      <c r="O27597" t="s">
        <v>43</v>
      </c>
    </row>
    <row r="27598" spans="1:15" x14ac:dyDescent="0.3">
      <c r="A27598">
        <v>53</v>
      </c>
      <c r="B27598" t="s">
        <v>28</v>
      </c>
      <c r="C27598">
        <v>317313</v>
      </c>
      <c r="D27598" t="s">
        <v>29</v>
      </c>
      <c r="E27598">
        <v>9</v>
      </c>
      <c r="F27598" t="s">
        <v>25</v>
      </c>
      <c r="G27598" t="s">
        <v>53</v>
      </c>
      <c r="H27598" t="s">
        <v>27</v>
      </c>
      <c r="I27598" t="s">
        <v>20</v>
      </c>
      <c r="J27598" t="s">
        <v>21</v>
      </c>
      <c r="K27598">
        <v>0</v>
      </c>
      <c r="L27598">
        <v>0</v>
      </c>
      <c r="M27598">
        <v>60</v>
      </c>
      <c r="N27598" t="s">
        <v>22</v>
      </c>
      <c r="O27598" t="s">
        <v>43</v>
      </c>
    </row>
    <row r="27599" spans="1:15" x14ac:dyDescent="0.3">
      <c r="A27599">
        <v>24</v>
      </c>
      <c r="B27599" t="s">
        <v>63</v>
      </c>
      <c r="C27599">
        <v>162919</v>
      </c>
      <c r="D27599" t="s">
        <v>44</v>
      </c>
      <c r="E27599">
        <v>10</v>
      </c>
      <c r="F27599" t="s">
        <v>17</v>
      </c>
      <c r="G27599" t="s">
        <v>18</v>
      </c>
      <c r="H27599" t="s">
        <v>19</v>
      </c>
      <c r="I27599" t="s">
        <v>20</v>
      </c>
      <c r="J27599" t="s">
        <v>36</v>
      </c>
      <c r="K27599">
        <v>0</v>
      </c>
      <c r="L27599">
        <v>0</v>
      </c>
      <c r="M27599">
        <v>40</v>
      </c>
      <c r="N27599" t="s">
        <v>22</v>
      </c>
      <c r="O27599" t="s">
        <v>23</v>
      </c>
    </row>
    <row r="27600" spans="1:15" x14ac:dyDescent="0.3">
      <c r="A27600">
        <v>24</v>
      </c>
      <c r="B27600" t="s">
        <v>28</v>
      </c>
      <c r="C27600">
        <v>186314</v>
      </c>
      <c r="D27600" t="s">
        <v>44</v>
      </c>
      <c r="E27600">
        <v>10</v>
      </c>
      <c r="F27600" t="s">
        <v>60</v>
      </c>
      <c r="G27600" t="s">
        <v>34</v>
      </c>
      <c r="H27600" t="s">
        <v>47</v>
      </c>
      <c r="I27600" t="s">
        <v>20</v>
      </c>
      <c r="J27600" t="s">
        <v>21</v>
      </c>
      <c r="K27600">
        <v>0</v>
      </c>
      <c r="L27600">
        <v>0</v>
      </c>
      <c r="M27600">
        <v>54</v>
      </c>
      <c r="N27600" t="s">
        <v>22</v>
      </c>
      <c r="O27600" t="s">
        <v>23</v>
      </c>
    </row>
    <row r="27601" spans="1:15" x14ac:dyDescent="0.3">
      <c r="A27601">
        <v>36</v>
      </c>
      <c r="B27601" t="s">
        <v>28</v>
      </c>
      <c r="C27601">
        <v>254202</v>
      </c>
      <c r="D27601" t="s">
        <v>29</v>
      </c>
      <c r="E27601">
        <v>9</v>
      </c>
      <c r="F27601" t="s">
        <v>30</v>
      </c>
      <c r="G27601" t="s">
        <v>26</v>
      </c>
      <c r="H27601" t="s">
        <v>58</v>
      </c>
      <c r="I27601" t="s">
        <v>20</v>
      </c>
      <c r="J27601" t="s">
        <v>36</v>
      </c>
      <c r="K27601">
        <v>0</v>
      </c>
      <c r="L27601">
        <v>0</v>
      </c>
      <c r="M27601">
        <v>50</v>
      </c>
      <c r="N27601" t="s">
        <v>22</v>
      </c>
      <c r="O27601" t="s">
        <v>23</v>
      </c>
    </row>
    <row r="27602" spans="1:15" x14ac:dyDescent="0.3">
      <c r="A27602">
        <v>39</v>
      </c>
      <c r="B27602" t="s">
        <v>28</v>
      </c>
      <c r="C27602">
        <v>108140</v>
      </c>
      <c r="D27602" t="s">
        <v>38</v>
      </c>
      <c r="E27602">
        <v>14</v>
      </c>
      <c r="F27602" t="s">
        <v>25</v>
      </c>
      <c r="G27602" t="s">
        <v>26</v>
      </c>
      <c r="H27602" t="s">
        <v>27</v>
      </c>
      <c r="I27602" t="s">
        <v>20</v>
      </c>
      <c r="J27602" t="s">
        <v>21</v>
      </c>
      <c r="K27602">
        <v>0</v>
      </c>
      <c r="L27602">
        <v>0</v>
      </c>
      <c r="M27602">
        <v>50</v>
      </c>
      <c r="N27602" t="s">
        <v>22</v>
      </c>
      <c r="O27602" t="s">
        <v>43</v>
      </c>
    </row>
    <row r="27603" spans="1:15" x14ac:dyDescent="0.3">
      <c r="A27603">
        <v>53</v>
      </c>
      <c r="B27603" t="s">
        <v>28</v>
      </c>
      <c r="C27603">
        <v>287317</v>
      </c>
      <c r="D27603" t="s">
        <v>29</v>
      </c>
      <c r="E27603">
        <v>9</v>
      </c>
      <c r="F27603" t="s">
        <v>30</v>
      </c>
      <c r="G27603" t="s">
        <v>57</v>
      </c>
      <c r="H27603" t="s">
        <v>58</v>
      </c>
      <c r="I27603" t="s">
        <v>33</v>
      </c>
      <c r="J27603" t="s">
        <v>21</v>
      </c>
      <c r="K27603">
        <v>0</v>
      </c>
      <c r="L27603">
        <v>0</v>
      </c>
      <c r="M27603">
        <v>32</v>
      </c>
      <c r="N27603" t="s">
        <v>22</v>
      </c>
      <c r="O27603" t="s">
        <v>23</v>
      </c>
    </row>
    <row r="27604" spans="1:15" x14ac:dyDescent="0.3">
      <c r="A27604">
        <v>75</v>
      </c>
      <c r="B27604" t="s">
        <v>71</v>
      </c>
      <c r="C27604">
        <v>81534</v>
      </c>
      <c r="D27604" t="s">
        <v>29</v>
      </c>
      <c r="E27604">
        <v>9</v>
      </c>
      <c r="F27604" t="s">
        <v>79</v>
      </c>
      <c r="G27604" t="s">
        <v>49</v>
      </c>
      <c r="H27604" t="s">
        <v>73</v>
      </c>
      <c r="I27604" t="s">
        <v>45</v>
      </c>
      <c r="J27604" t="s">
        <v>21</v>
      </c>
      <c r="K27604">
        <v>0</v>
      </c>
      <c r="L27604">
        <v>0</v>
      </c>
      <c r="M27604">
        <v>35</v>
      </c>
      <c r="N27604" t="s">
        <v>22</v>
      </c>
      <c r="O27604" t="s">
        <v>43</v>
      </c>
    </row>
    <row r="27605" spans="1:15" x14ac:dyDescent="0.3">
      <c r="A27605">
        <v>36</v>
      </c>
      <c r="B27605" t="s">
        <v>28</v>
      </c>
      <c r="C27605">
        <v>35945</v>
      </c>
      <c r="D27605" t="s">
        <v>29</v>
      </c>
      <c r="E27605">
        <v>9</v>
      </c>
      <c r="F27605" t="s">
        <v>25</v>
      </c>
      <c r="G27605" t="s">
        <v>26</v>
      </c>
      <c r="H27605" t="s">
        <v>27</v>
      </c>
      <c r="I27605" t="s">
        <v>20</v>
      </c>
      <c r="J27605" t="s">
        <v>21</v>
      </c>
      <c r="K27605">
        <v>0</v>
      </c>
      <c r="L27605">
        <v>0</v>
      </c>
      <c r="M27605">
        <v>50</v>
      </c>
      <c r="N27605" t="s">
        <v>22</v>
      </c>
      <c r="O27605" t="s">
        <v>43</v>
      </c>
    </row>
    <row r="27606" spans="1:15" x14ac:dyDescent="0.3">
      <c r="A27606">
        <v>46</v>
      </c>
      <c r="B27606" t="s">
        <v>71</v>
      </c>
      <c r="C27606">
        <v>204928</v>
      </c>
      <c r="D27606" t="s">
        <v>44</v>
      </c>
      <c r="E27606">
        <v>10</v>
      </c>
      <c r="F27606" t="s">
        <v>25</v>
      </c>
      <c r="G27606" t="s">
        <v>49</v>
      </c>
      <c r="H27606" t="s">
        <v>27</v>
      </c>
      <c r="I27606" t="s">
        <v>20</v>
      </c>
      <c r="J27606" t="s">
        <v>21</v>
      </c>
      <c r="K27606">
        <v>0</v>
      </c>
      <c r="L27606">
        <v>0</v>
      </c>
      <c r="M27606">
        <v>40</v>
      </c>
      <c r="N27606" t="s">
        <v>22</v>
      </c>
      <c r="O27606" t="s">
        <v>23</v>
      </c>
    </row>
    <row r="27607" spans="1:15" x14ac:dyDescent="0.3">
      <c r="A27607">
        <v>56</v>
      </c>
      <c r="B27607" t="s">
        <v>71</v>
      </c>
      <c r="C27607">
        <v>208809</v>
      </c>
      <c r="D27607" t="s">
        <v>29</v>
      </c>
      <c r="E27607">
        <v>9</v>
      </c>
      <c r="F27607" t="s">
        <v>25</v>
      </c>
      <c r="G27607" t="s">
        <v>49</v>
      </c>
      <c r="H27607" t="s">
        <v>27</v>
      </c>
      <c r="I27607" t="s">
        <v>20</v>
      </c>
      <c r="J27607" t="s">
        <v>21</v>
      </c>
      <c r="K27607">
        <v>0</v>
      </c>
      <c r="L27607">
        <v>1902</v>
      </c>
      <c r="M27607">
        <v>40</v>
      </c>
      <c r="N27607" t="s">
        <v>22</v>
      </c>
      <c r="O27607" t="s">
        <v>43</v>
      </c>
    </row>
    <row r="27608" spans="1:15" x14ac:dyDescent="0.3">
      <c r="A27608">
        <v>29</v>
      </c>
      <c r="B27608" t="s">
        <v>28</v>
      </c>
      <c r="C27608">
        <v>133625</v>
      </c>
      <c r="D27608" t="s">
        <v>29</v>
      </c>
      <c r="E27608">
        <v>9</v>
      </c>
      <c r="F27608" t="s">
        <v>25</v>
      </c>
      <c r="G27608" t="s">
        <v>31</v>
      </c>
      <c r="H27608" t="s">
        <v>27</v>
      </c>
      <c r="I27608" t="s">
        <v>33</v>
      </c>
      <c r="J27608" t="s">
        <v>21</v>
      </c>
      <c r="K27608">
        <v>0</v>
      </c>
      <c r="L27608">
        <v>0</v>
      </c>
      <c r="M27608">
        <v>40</v>
      </c>
      <c r="N27608" t="s">
        <v>22</v>
      </c>
      <c r="O27608" t="s">
        <v>23</v>
      </c>
    </row>
    <row r="27609" spans="1:15" x14ac:dyDescent="0.3">
      <c r="A27609">
        <v>60</v>
      </c>
      <c r="B27609" t="s">
        <v>28</v>
      </c>
      <c r="C27609">
        <v>71683</v>
      </c>
      <c r="D27609" t="s">
        <v>39</v>
      </c>
      <c r="E27609">
        <v>5</v>
      </c>
      <c r="F27609" t="s">
        <v>25</v>
      </c>
      <c r="G27609" t="s">
        <v>57</v>
      </c>
      <c r="H27609" t="s">
        <v>27</v>
      </c>
      <c r="I27609" t="s">
        <v>20</v>
      </c>
      <c r="J27609" t="s">
        <v>21</v>
      </c>
      <c r="K27609">
        <v>0</v>
      </c>
      <c r="L27609">
        <v>0</v>
      </c>
      <c r="M27609">
        <v>49</v>
      </c>
      <c r="N27609" t="s">
        <v>22</v>
      </c>
      <c r="O27609" t="s">
        <v>23</v>
      </c>
    </row>
    <row r="27610" spans="1:15" x14ac:dyDescent="0.3">
      <c r="A27610">
        <v>58</v>
      </c>
      <c r="B27610" t="s">
        <v>28</v>
      </c>
      <c r="C27610">
        <v>570562</v>
      </c>
      <c r="D27610" t="s">
        <v>29</v>
      </c>
      <c r="E27610">
        <v>9</v>
      </c>
      <c r="F27610" t="s">
        <v>79</v>
      </c>
      <c r="G27610" t="s">
        <v>49</v>
      </c>
      <c r="H27610" t="s">
        <v>19</v>
      </c>
      <c r="I27610" t="s">
        <v>20</v>
      </c>
      <c r="J27610" t="s">
        <v>21</v>
      </c>
      <c r="K27610">
        <v>0</v>
      </c>
      <c r="L27610">
        <v>0</v>
      </c>
      <c r="M27610">
        <v>38</v>
      </c>
      <c r="N27610" t="s">
        <v>22</v>
      </c>
      <c r="O27610" t="s">
        <v>23</v>
      </c>
    </row>
    <row r="27611" spans="1:15" x14ac:dyDescent="0.3">
      <c r="A27611">
        <v>67</v>
      </c>
      <c r="B27611" t="s">
        <v>24</v>
      </c>
      <c r="C27611">
        <v>36876</v>
      </c>
      <c r="D27611" t="s">
        <v>29</v>
      </c>
      <c r="E27611">
        <v>9</v>
      </c>
      <c r="F27611" t="s">
        <v>25</v>
      </c>
      <c r="G27611" t="s">
        <v>56</v>
      </c>
      <c r="H27611" t="s">
        <v>27</v>
      </c>
      <c r="I27611" t="s">
        <v>20</v>
      </c>
      <c r="J27611" t="s">
        <v>21</v>
      </c>
      <c r="K27611">
        <v>0</v>
      </c>
      <c r="L27611">
        <v>0</v>
      </c>
      <c r="M27611">
        <v>55</v>
      </c>
      <c r="N27611" t="s">
        <v>22</v>
      </c>
      <c r="O27611" t="s">
        <v>23</v>
      </c>
    </row>
    <row r="27612" spans="1:15" x14ac:dyDescent="0.3">
      <c r="A27612">
        <v>35</v>
      </c>
      <c r="B27612" t="s">
        <v>28</v>
      </c>
      <c r="C27612">
        <v>253006</v>
      </c>
      <c r="D27612" t="s">
        <v>44</v>
      </c>
      <c r="E27612">
        <v>10</v>
      </c>
      <c r="F27612" t="s">
        <v>25</v>
      </c>
      <c r="G27612" t="s">
        <v>34</v>
      </c>
      <c r="H27612" t="s">
        <v>27</v>
      </c>
      <c r="I27612" t="s">
        <v>20</v>
      </c>
      <c r="J27612" t="s">
        <v>21</v>
      </c>
      <c r="K27612">
        <v>7688</v>
      </c>
      <c r="L27612">
        <v>0</v>
      </c>
      <c r="M27612">
        <v>38</v>
      </c>
      <c r="N27612" t="s">
        <v>22</v>
      </c>
      <c r="O27612" t="s">
        <v>43</v>
      </c>
    </row>
    <row r="27613" spans="1:15" x14ac:dyDescent="0.3">
      <c r="A27613">
        <v>39</v>
      </c>
      <c r="B27613" t="s">
        <v>24</v>
      </c>
      <c r="C27613">
        <v>50096</v>
      </c>
      <c r="D27613" t="s">
        <v>44</v>
      </c>
      <c r="E27613">
        <v>10</v>
      </c>
      <c r="F27613" t="s">
        <v>25</v>
      </c>
      <c r="G27613" t="s">
        <v>56</v>
      </c>
      <c r="H27613" t="s">
        <v>27</v>
      </c>
      <c r="I27613" t="s">
        <v>20</v>
      </c>
      <c r="J27613" t="s">
        <v>21</v>
      </c>
      <c r="K27613">
        <v>0</v>
      </c>
      <c r="L27613">
        <v>0</v>
      </c>
      <c r="M27613">
        <v>80</v>
      </c>
      <c r="N27613" t="s">
        <v>22</v>
      </c>
      <c r="O27613" t="s">
        <v>23</v>
      </c>
    </row>
    <row r="27614" spans="1:15" x14ac:dyDescent="0.3">
      <c r="A27614">
        <v>37</v>
      </c>
      <c r="B27614" t="s">
        <v>28</v>
      </c>
      <c r="C27614">
        <v>336880</v>
      </c>
      <c r="D27614" t="s">
        <v>44</v>
      </c>
      <c r="E27614">
        <v>10</v>
      </c>
      <c r="F27614" t="s">
        <v>25</v>
      </c>
      <c r="G27614" t="s">
        <v>53</v>
      </c>
      <c r="H27614" t="s">
        <v>27</v>
      </c>
      <c r="I27614" t="s">
        <v>20</v>
      </c>
      <c r="J27614" t="s">
        <v>21</v>
      </c>
      <c r="K27614">
        <v>0</v>
      </c>
      <c r="L27614">
        <v>0</v>
      </c>
      <c r="M27614">
        <v>50</v>
      </c>
      <c r="N27614" t="s">
        <v>22</v>
      </c>
      <c r="O27614" t="s">
        <v>23</v>
      </c>
    </row>
    <row r="27615" spans="1:15" x14ac:dyDescent="0.3">
      <c r="A27615">
        <v>54</v>
      </c>
      <c r="C27615">
        <v>135840</v>
      </c>
      <c r="D27615" t="s">
        <v>44</v>
      </c>
      <c r="E27615">
        <v>10</v>
      </c>
      <c r="F27615" t="s">
        <v>25</v>
      </c>
      <c r="H27615" t="s">
        <v>27</v>
      </c>
      <c r="I27615" t="s">
        <v>20</v>
      </c>
      <c r="J27615" t="s">
        <v>21</v>
      </c>
      <c r="K27615">
        <v>0</v>
      </c>
      <c r="L27615">
        <v>0</v>
      </c>
      <c r="M27615">
        <v>50</v>
      </c>
      <c r="N27615" t="s">
        <v>22</v>
      </c>
      <c r="O27615" t="s">
        <v>23</v>
      </c>
    </row>
    <row r="27616" spans="1:15" x14ac:dyDescent="0.3">
      <c r="A27616">
        <v>63</v>
      </c>
      <c r="B27616" t="s">
        <v>24</v>
      </c>
      <c r="C27616">
        <v>168048</v>
      </c>
      <c r="D27616" t="s">
        <v>69</v>
      </c>
      <c r="E27616">
        <v>15</v>
      </c>
      <c r="F27616" t="s">
        <v>25</v>
      </c>
      <c r="G27616" t="s">
        <v>34</v>
      </c>
      <c r="H27616" t="s">
        <v>27</v>
      </c>
      <c r="I27616" t="s">
        <v>20</v>
      </c>
      <c r="J27616" t="s">
        <v>21</v>
      </c>
      <c r="K27616">
        <v>0</v>
      </c>
      <c r="L27616">
        <v>0</v>
      </c>
      <c r="M27616">
        <v>30</v>
      </c>
      <c r="N27616" t="s">
        <v>22</v>
      </c>
      <c r="O27616" t="s">
        <v>23</v>
      </c>
    </row>
    <row r="27617" spans="1:15" x14ac:dyDescent="0.3">
      <c r="A27617">
        <v>47</v>
      </c>
      <c r="B27617" t="s">
        <v>28</v>
      </c>
      <c r="C27617">
        <v>187969</v>
      </c>
      <c r="D27617" t="s">
        <v>32</v>
      </c>
      <c r="E27617">
        <v>7</v>
      </c>
      <c r="F27617" t="s">
        <v>30</v>
      </c>
      <c r="G27617" t="s">
        <v>41</v>
      </c>
      <c r="H27617" t="s">
        <v>19</v>
      </c>
      <c r="I27617" t="s">
        <v>20</v>
      </c>
      <c r="J27617" t="s">
        <v>36</v>
      </c>
      <c r="K27617">
        <v>0</v>
      </c>
      <c r="L27617">
        <v>0</v>
      </c>
      <c r="M27617">
        <v>38</v>
      </c>
      <c r="N27617" t="s">
        <v>22</v>
      </c>
      <c r="O27617" t="s">
        <v>23</v>
      </c>
    </row>
    <row r="27618" spans="1:15" x14ac:dyDescent="0.3">
      <c r="A27618">
        <v>23</v>
      </c>
      <c r="B27618" t="s">
        <v>28</v>
      </c>
      <c r="C27618">
        <v>117363</v>
      </c>
      <c r="D27618" t="s">
        <v>16</v>
      </c>
      <c r="E27618">
        <v>13</v>
      </c>
      <c r="F27618" t="s">
        <v>17</v>
      </c>
      <c r="G27618" t="s">
        <v>18</v>
      </c>
      <c r="H27618" t="s">
        <v>47</v>
      </c>
      <c r="I27618" t="s">
        <v>20</v>
      </c>
      <c r="J27618" t="s">
        <v>36</v>
      </c>
      <c r="K27618">
        <v>0</v>
      </c>
      <c r="L27618">
        <v>0</v>
      </c>
      <c r="M27618">
        <v>40</v>
      </c>
      <c r="N27618" t="s">
        <v>22</v>
      </c>
      <c r="O27618" t="s">
        <v>23</v>
      </c>
    </row>
    <row r="27619" spans="1:15" x14ac:dyDescent="0.3">
      <c r="A27619">
        <v>55</v>
      </c>
      <c r="B27619" t="s">
        <v>28</v>
      </c>
      <c r="C27619">
        <v>256526</v>
      </c>
      <c r="D27619" t="s">
        <v>29</v>
      </c>
      <c r="E27619">
        <v>9</v>
      </c>
      <c r="F27619" t="s">
        <v>60</v>
      </c>
      <c r="G27619" t="s">
        <v>57</v>
      </c>
      <c r="H27619" t="s">
        <v>19</v>
      </c>
      <c r="I27619" t="s">
        <v>20</v>
      </c>
      <c r="J27619" t="s">
        <v>21</v>
      </c>
      <c r="K27619">
        <v>4865</v>
      </c>
      <c r="L27619">
        <v>0</v>
      </c>
      <c r="M27619">
        <v>45</v>
      </c>
      <c r="N27619" t="s">
        <v>22</v>
      </c>
      <c r="O27619" t="s">
        <v>23</v>
      </c>
    </row>
    <row r="27620" spans="1:15" x14ac:dyDescent="0.3">
      <c r="A27620">
        <v>49</v>
      </c>
      <c r="B27620" t="s">
        <v>28</v>
      </c>
      <c r="C27620">
        <v>304416</v>
      </c>
      <c r="D27620" t="s">
        <v>32</v>
      </c>
      <c r="E27620">
        <v>7</v>
      </c>
      <c r="F27620" t="s">
        <v>25</v>
      </c>
      <c r="G27620" t="s">
        <v>49</v>
      </c>
      <c r="H27620" t="s">
        <v>35</v>
      </c>
      <c r="I27620" t="s">
        <v>20</v>
      </c>
      <c r="J27620" t="s">
        <v>36</v>
      </c>
      <c r="K27620">
        <v>0</v>
      </c>
      <c r="L27620">
        <v>0</v>
      </c>
      <c r="M27620">
        <v>40</v>
      </c>
      <c r="N27620" t="s">
        <v>22</v>
      </c>
      <c r="O27620" t="s">
        <v>23</v>
      </c>
    </row>
    <row r="27621" spans="1:15" x14ac:dyDescent="0.3">
      <c r="A27621">
        <v>39</v>
      </c>
      <c r="B27621" t="s">
        <v>28</v>
      </c>
      <c r="C27621">
        <v>248011</v>
      </c>
      <c r="D27621" t="s">
        <v>50</v>
      </c>
      <c r="E27621">
        <v>11</v>
      </c>
      <c r="F27621" t="s">
        <v>25</v>
      </c>
      <c r="G27621" t="s">
        <v>57</v>
      </c>
      <c r="H27621" t="s">
        <v>27</v>
      </c>
      <c r="I27621" t="s">
        <v>20</v>
      </c>
      <c r="J27621" t="s">
        <v>21</v>
      </c>
      <c r="K27621">
        <v>5178</v>
      </c>
      <c r="L27621">
        <v>0</v>
      </c>
      <c r="M27621">
        <v>40</v>
      </c>
      <c r="N27621" t="s">
        <v>22</v>
      </c>
      <c r="O27621" t="s">
        <v>43</v>
      </c>
    </row>
    <row r="27622" spans="1:15" x14ac:dyDescent="0.3">
      <c r="A27622">
        <v>23</v>
      </c>
      <c r="B27622" t="s">
        <v>28</v>
      </c>
      <c r="C27622">
        <v>229826</v>
      </c>
      <c r="D27622" t="s">
        <v>29</v>
      </c>
      <c r="E27622">
        <v>9</v>
      </c>
      <c r="F27622" t="s">
        <v>17</v>
      </c>
      <c r="G27622" t="s">
        <v>57</v>
      </c>
      <c r="H27622" t="s">
        <v>47</v>
      </c>
      <c r="I27622" t="s">
        <v>20</v>
      </c>
      <c r="J27622" t="s">
        <v>21</v>
      </c>
      <c r="K27622">
        <v>0</v>
      </c>
      <c r="L27622">
        <v>0</v>
      </c>
      <c r="M27622">
        <v>40</v>
      </c>
      <c r="N27622" t="s">
        <v>22</v>
      </c>
      <c r="O27622" t="s">
        <v>23</v>
      </c>
    </row>
    <row r="27623" spans="1:15" x14ac:dyDescent="0.3">
      <c r="A27623">
        <v>19</v>
      </c>
      <c r="B27623" t="s">
        <v>28</v>
      </c>
      <c r="C27623">
        <v>159796</v>
      </c>
      <c r="D27623" t="s">
        <v>44</v>
      </c>
      <c r="E27623">
        <v>10</v>
      </c>
      <c r="F27623" t="s">
        <v>17</v>
      </c>
      <c r="G27623" t="s">
        <v>41</v>
      </c>
      <c r="H27623" t="s">
        <v>47</v>
      </c>
      <c r="I27623" t="s">
        <v>20</v>
      </c>
      <c r="J27623" t="s">
        <v>36</v>
      </c>
      <c r="K27623">
        <v>0</v>
      </c>
      <c r="L27623">
        <v>0</v>
      </c>
      <c r="M27623">
        <v>12</v>
      </c>
      <c r="N27623" t="s">
        <v>22</v>
      </c>
      <c r="O27623" t="s">
        <v>23</v>
      </c>
    </row>
    <row r="27624" spans="1:15" x14ac:dyDescent="0.3">
      <c r="A27624">
        <v>44</v>
      </c>
      <c r="B27624" t="s">
        <v>28</v>
      </c>
      <c r="C27624">
        <v>165346</v>
      </c>
      <c r="D27624" t="s">
        <v>38</v>
      </c>
      <c r="E27624">
        <v>14</v>
      </c>
      <c r="F27624" t="s">
        <v>25</v>
      </c>
      <c r="G27624" t="s">
        <v>26</v>
      </c>
      <c r="H27624" t="s">
        <v>27</v>
      </c>
      <c r="I27624" t="s">
        <v>20</v>
      </c>
      <c r="J27624" t="s">
        <v>21</v>
      </c>
      <c r="K27624">
        <v>0</v>
      </c>
      <c r="L27624">
        <v>0</v>
      </c>
      <c r="M27624">
        <v>40</v>
      </c>
      <c r="N27624" t="s">
        <v>22</v>
      </c>
      <c r="O27624" t="s">
        <v>43</v>
      </c>
    </row>
    <row r="27625" spans="1:15" x14ac:dyDescent="0.3">
      <c r="A27625">
        <v>25</v>
      </c>
      <c r="B27625" t="s">
        <v>28</v>
      </c>
      <c r="C27625">
        <v>25386</v>
      </c>
      <c r="D27625" t="s">
        <v>50</v>
      </c>
      <c r="E27625">
        <v>11</v>
      </c>
      <c r="F27625" t="s">
        <v>17</v>
      </c>
      <c r="G27625" t="s">
        <v>41</v>
      </c>
      <c r="H27625" t="s">
        <v>58</v>
      </c>
      <c r="I27625" t="s">
        <v>54</v>
      </c>
      <c r="J27625" t="s">
        <v>36</v>
      </c>
      <c r="K27625">
        <v>0</v>
      </c>
      <c r="L27625">
        <v>0</v>
      </c>
      <c r="M27625">
        <v>40</v>
      </c>
      <c r="N27625" t="s">
        <v>22</v>
      </c>
      <c r="O27625" t="s">
        <v>23</v>
      </c>
    </row>
    <row r="27626" spans="1:15" x14ac:dyDescent="0.3">
      <c r="A27626">
        <v>35</v>
      </c>
      <c r="B27626" t="s">
        <v>28</v>
      </c>
      <c r="C27626">
        <v>491000</v>
      </c>
      <c r="D27626" t="s">
        <v>50</v>
      </c>
      <c r="E27626">
        <v>11</v>
      </c>
      <c r="F27626" t="s">
        <v>30</v>
      </c>
      <c r="G27626" t="s">
        <v>34</v>
      </c>
      <c r="H27626" t="s">
        <v>47</v>
      </c>
      <c r="I27626" t="s">
        <v>33</v>
      </c>
      <c r="J27626" t="s">
        <v>21</v>
      </c>
      <c r="K27626">
        <v>0</v>
      </c>
      <c r="L27626">
        <v>0</v>
      </c>
      <c r="M27626">
        <v>40</v>
      </c>
      <c r="N27626" t="s">
        <v>22</v>
      </c>
      <c r="O27626" t="s">
        <v>23</v>
      </c>
    </row>
    <row r="27627" spans="1:15" x14ac:dyDescent="0.3">
      <c r="A27627">
        <v>23</v>
      </c>
      <c r="B27627" t="s">
        <v>63</v>
      </c>
      <c r="C27627">
        <v>247731</v>
      </c>
      <c r="D27627" t="s">
        <v>29</v>
      </c>
      <c r="E27627">
        <v>9</v>
      </c>
      <c r="F27627" t="s">
        <v>30</v>
      </c>
      <c r="G27627" t="s">
        <v>18</v>
      </c>
      <c r="H27627" t="s">
        <v>47</v>
      </c>
      <c r="I27627" t="s">
        <v>20</v>
      </c>
      <c r="J27627" t="s">
        <v>36</v>
      </c>
      <c r="K27627">
        <v>0</v>
      </c>
      <c r="L27627">
        <v>0</v>
      </c>
      <c r="M27627">
        <v>40</v>
      </c>
      <c r="N27627" t="s">
        <v>37</v>
      </c>
      <c r="O27627" t="s">
        <v>23</v>
      </c>
    </row>
    <row r="27628" spans="1:15" x14ac:dyDescent="0.3">
      <c r="A27628">
        <v>48</v>
      </c>
      <c r="B27628" t="s">
        <v>28</v>
      </c>
      <c r="C27628">
        <v>180532</v>
      </c>
      <c r="D27628" t="s">
        <v>50</v>
      </c>
      <c r="E27628">
        <v>11</v>
      </c>
      <c r="F27628" t="s">
        <v>25</v>
      </c>
      <c r="G27628" t="s">
        <v>51</v>
      </c>
      <c r="H27628" t="s">
        <v>27</v>
      </c>
      <c r="I27628" t="s">
        <v>20</v>
      </c>
      <c r="J27628" t="s">
        <v>21</v>
      </c>
      <c r="K27628">
        <v>0</v>
      </c>
      <c r="L27628">
        <v>0</v>
      </c>
      <c r="M27628">
        <v>40</v>
      </c>
      <c r="N27628" t="s">
        <v>22</v>
      </c>
      <c r="O27628" t="s">
        <v>23</v>
      </c>
    </row>
    <row r="27629" spans="1:15" x14ac:dyDescent="0.3">
      <c r="A27629">
        <v>48</v>
      </c>
      <c r="B27629" t="s">
        <v>28</v>
      </c>
      <c r="C27629">
        <v>189462</v>
      </c>
      <c r="D27629" t="s">
        <v>44</v>
      </c>
      <c r="E27629">
        <v>10</v>
      </c>
      <c r="F27629" t="s">
        <v>30</v>
      </c>
      <c r="G27629" t="s">
        <v>31</v>
      </c>
      <c r="H27629" t="s">
        <v>47</v>
      </c>
      <c r="I27629" t="s">
        <v>20</v>
      </c>
      <c r="J27629" t="s">
        <v>21</v>
      </c>
      <c r="K27629">
        <v>2176</v>
      </c>
      <c r="L27629">
        <v>0</v>
      </c>
      <c r="M27629">
        <v>40</v>
      </c>
      <c r="N27629" t="s">
        <v>22</v>
      </c>
      <c r="O27629" t="s">
        <v>23</v>
      </c>
    </row>
    <row r="27630" spans="1:15" x14ac:dyDescent="0.3">
      <c r="A27630">
        <v>44</v>
      </c>
      <c r="B27630" t="s">
        <v>28</v>
      </c>
      <c r="C27630">
        <v>419134</v>
      </c>
      <c r="D27630" t="s">
        <v>29</v>
      </c>
      <c r="E27630">
        <v>9</v>
      </c>
      <c r="F27630" t="s">
        <v>30</v>
      </c>
      <c r="G27630" t="s">
        <v>18</v>
      </c>
      <c r="H27630" t="s">
        <v>58</v>
      </c>
      <c r="I27630" t="s">
        <v>33</v>
      </c>
      <c r="J27630" t="s">
        <v>36</v>
      </c>
      <c r="K27630">
        <v>0</v>
      </c>
      <c r="L27630">
        <v>0</v>
      </c>
      <c r="M27630">
        <v>40</v>
      </c>
      <c r="N27630" t="s">
        <v>22</v>
      </c>
      <c r="O27630" t="s">
        <v>23</v>
      </c>
    </row>
    <row r="27631" spans="1:15" x14ac:dyDescent="0.3">
      <c r="A27631">
        <v>55</v>
      </c>
      <c r="B27631" t="s">
        <v>24</v>
      </c>
      <c r="C27631">
        <v>170166</v>
      </c>
      <c r="D27631" t="s">
        <v>16</v>
      </c>
      <c r="E27631">
        <v>13</v>
      </c>
      <c r="F27631" t="s">
        <v>25</v>
      </c>
      <c r="G27631" t="s">
        <v>26</v>
      </c>
      <c r="H27631" t="s">
        <v>35</v>
      </c>
      <c r="I27631" t="s">
        <v>20</v>
      </c>
      <c r="J27631" t="s">
        <v>36</v>
      </c>
      <c r="K27631">
        <v>0</v>
      </c>
      <c r="L27631">
        <v>0</v>
      </c>
      <c r="M27631">
        <v>25</v>
      </c>
      <c r="N27631" t="s">
        <v>22</v>
      </c>
      <c r="O27631" t="s">
        <v>23</v>
      </c>
    </row>
    <row r="27632" spans="1:15" x14ac:dyDescent="0.3">
      <c r="A27632">
        <v>33</v>
      </c>
      <c r="B27632" t="s">
        <v>24</v>
      </c>
      <c r="C27632">
        <v>173495</v>
      </c>
      <c r="D27632" t="s">
        <v>29</v>
      </c>
      <c r="E27632">
        <v>9</v>
      </c>
      <c r="F27632" t="s">
        <v>25</v>
      </c>
      <c r="G27632" t="s">
        <v>51</v>
      </c>
      <c r="H27632" t="s">
        <v>27</v>
      </c>
      <c r="I27632" t="s">
        <v>20</v>
      </c>
      <c r="J27632" t="s">
        <v>21</v>
      </c>
      <c r="K27632">
        <v>0</v>
      </c>
      <c r="L27632">
        <v>0</v>
      </c>
      <c r="M27632">
        <v>50</v>
      </c>
      <c r="N27632" t="s">
        <v>22</v>
      </c>
      <c r="O27632" t="s">
        <v>23</v>
      </c>
    </row>
    <row r="27633" spans="1:15" x14ac:dyDescent="0.3">
      <c r="A27633">
        <v>18</v>
      </c>
      <c r="B27633" t="s">
        <v>28</v>
      </c>
      <c r="C27633">
        <v>423024</v>
      </c>
      <c r="D27633" t="s">
        <v>93</v>
      </c>
      <c r="E27633">
        <v>8</v>
      </c>
      <c r="F27633" t="s">
        <v>17</v>
      </c>
      <c r="G27633" t="s">
        <v>31</v>
      </c>
      <c r="H27633" t="s">
        <v>47</v>
      </c>
      <c r="I27633" t="s">
        <v>20</v>
      </c>
      <c r="J27633" t="s">
        <v>21</v>
      </c>
      <c r="K27633">
        <v>0</v>
      </c>
      <c r="L27633">
        <v>0</v>
      </c>
      <c r="M27633">
        <v>20</v>
      </c>
      <c r="N27633" t="s">
        <v>22</v>
      </c>
      <c r="O27633" t="s">
        <v>23</v>
      </c>
    </row>
    <row r="27634" spans="1:15" x14ac:dyDescent="0.3">
      <c r="A27634">
        <v>24</v>
      </c>
      <c r="B27634" t="s">
        <v>28</v>
      </c>
      <c r="C27634">
        <v>72119</v>
      </c>
      <c r="D27634" t="s">
        <v>16</v>
      </c>
      <c r="E27634">
        <v>13</v>
      </c>
      <c r="F27634" t="s">
        <v>17</v>
      </c>
      <c r="G27634" t="s">
        <v>18</v>
      </c>
      <c r="H27634" t="s">
        <v>47</v>
      </c>
      <c r="I27634" t="s">
        <v>20</v>
      </c>
      <c r="J27634" t="s">
        <v>21</v>
      </c>
      <c r="K27634">
        <v>2202</v>
      </c>
      <c r="L27634">
        <v>0</v>
      </c>
      <c r="M27634">
        <v>30</v>
      </c>
      <c r="N27634" t="s">
        <v>22</v>
      </c>
      <c r="O27634" t="s">
        <v>23</v>
      </c>
    </row>
    <row r="27635" spans="1:15" x14ac:dyDescent="0.3">
      <c r="A27635">
        <v>32</v>
      </c>
      <c r="B27635" t="s">
        <v>63</v>
      </c>
      <c r="C27635">
        <v>19302</v>
      </c>
      <c r="D27635" t="s">
        <v>48</v>
      </c>
      <c r="E27635">
        <v>12</v>
      </c>
      <c r="F27635" t="s">
        <v>25</v>
      </c>
      <c r="G27635" t="s">
        <v>65</v>
      </c>
      <c r="H27635" t="s">
        <v>27</v>
      </c>
      <c r="I27635" t="s">
        <v>20</v>
      </c>
      <c r="J27635" t="s">
        <v>21</v>
      </c>
      <c r="K27635">
        <v>0</v>
      </c>
      <c r="L27635">
        <v>0</v>
      </c>
      <c r="M27635">
        <v>56</v>
      </c>
      <c r="N27635" t="s">
        <v>75</v>
      </c>
      <c r="O27635" t="s">
        <v>43</v>
      </c>
    </row>
    <row r="27636" spans="1:15" x14ac:dyDescent="0.3">
      <c r="A27636">
        <v>24</v>
      </c>
      <c r="B27636" t="s">
        <v>15</v>
      </c>
      <c r="C27636">
        <v>257621</v>
      </c>
      <c r="D27636" t="s">
        <v>16</v>
      </c>
      <c r="E27636">
        <v>13</v>
      </c>
      <c r="F27636" t="s">
        <v>17</v>
      </c>
      <c r="G27636" t="s">
        <v>34</v>
      </c>
      <c r="H27636" t="s">
        <v>19</v>
      </c>
      <c r="I27636" t="s">
        <v>20</v>
      </c>
      <c r="J27636" t="s">
        <v>36</v>
      </c>
      <c r="K27636">
        <v>0</v>
      </c>
      <c r="L27636">
        <v>0</v>
      </c>
      <c r="M27636">
        <v>20</v>
      </c>
      <c r="N27636" t="s">
        <v>22</v>
      </c>
      <c r="O27636" t="s">
        <v>23</v>
      </c>
    </row>
    <row r="27637" spans="1:15" x14ac:dyDescent="0.3">
      <c r="A27637">
        <v>44</v>
      </c>
      <c r="B27637" t="s">
        <v>71</v>
      </c>
      <c r="C27637">
        <v>118212</v>
      </c>
      <c r="D27637" t="s">
        <v>16</v>
      </c>
      <c r="E27637">
        <v>13</v>
      </c>
      <c r="F27637" t="s">
        <v>25</v>
      </c>
      <c r="G27637" t="s">
        <v>26</v>
      </c>
      <c r="H27637" t="s">
        <v>27</v>
      </c>
      <c r="I27637" t="s">
        <v>20</v>
      </c>
      <c r="J27637" t="s">
        <v>21</v>
      </c>
      <c r="K27637">
        <v>99999</v>
      </c>
      <c r="L27637">
        <v>0</v>
      </c>
      <c r="M27637">
        <v>70</v>
      </c>
      <c r="N27637" t="s">
        <v>22</v>
      </c>
      <c r="O27637" t="s">
        <v>43</v>
      </c>
    </row>
    <row r="27638" spans="1:15" x14ac:dyDescent="0.3">
      <c r="A27638">
        <v>27</v>
      </c>
      <c r="B27638" t="s">
        <v>28</v>
      </c>
      <c r="C27638">
        <v>259840</v>
      </c>
      <c r="D27638" t="s">
        <v>16</v>
      </c>
      <c r="E27638">
        <v>13</v>
      </c>
      <c r="F27638" t="s">
        <v>25</v>
      </c>
      <c r="G27638" t="s">
        <v>18</v>
      </c>
      <c r="H27638" t="s">
        <v>27</v>
      </c>
      <c r="I27638" t="s">
        <v>20</v>
      </c>
      <c r="J27638" t="s">
        <v>21</v>
      </c>
      <c r="K27638">
        <v>0</v>
      </c>
      <c r="L27638">
        <v>0</v>
      </c>
      <c r="M27638">
        <v>45</v>
      </c>
      <c r="N27638" t="s">
        <v>22</v>
      </c>
      <c r="O27638" t="s">
        <v>23</v>
      </c>
    </row>
    <row r="27639" spans="1:15" x14ac:dyDescent="0.3">
      <c r="A27639">
        <v>39</v>
      </c>
      <c r="B27639" t="s">
        <v>28</v>
      </c>
      <c r="C27639">
        <v>115289</v>
      </c>
      <c r="D27639" t="s">
        <v>48</v>
      </c>
      <c r="E27639">
        <v>12</v>
      </c>
      <c r="F27639" t="s">
        <v>25</v>
      </c>
      <c r="G27639" t="s">
        <v>62</v>
      </c>
      <c r="H27639" t="s">
        <v>27</v>
      </c>
      <c r="I27639" t="s">
        <v>20</v>
      </c>
      <c r="J27639" t="s">
        <v>21</v>
      </c>
      <c r="K27639">
        <v>0</v>
      </c>
      <c r="L27639">
        <v>0</v>
      </c>
      <c r="M27639">
        <v>40</v>
      </c>
      <c r="N27639" t="s">
        <v>97</v>
      </c>
      <c r="O27639" t="s">
        <v>43</v>
      </c>
    </row>
    <row r="27640" spans="1:15" x14ac:dyDescent="0.3">
      <c r="A27640">
        <v>26</v>
      </c>
      <c r="B27640" t="s">
        <v>63</v>
      </c>
      <c r="C27640">
        <v>159662</v>
      </c>
      <c r="D27640" t="s">
        <v>74</v>
      </c>
      <c r="E27640">
        <v>6</v>
      </c>
      <c r="F27640" t="s">
        <v>25</v>
      </c>
      <c r="G27640" t="s">
        <v>41</v>
      </c>
      <c r="H27640" t="s">
        <v>27</v>
      </c>
      <c r="I27640" t="s">
        <v>20</v>
      </c>
      <c r="J27640" t="s">
        <v>21</v>
      </c>
      <c r="K27640">
        <v>0</v>
      </c>
      <c r="L27640">
        <v>0</v>
      </c>
      <c r="M27640">
        <v>40</v>
      </c>
      <c r="N27640" t="s">
        <v>22</v>
      </c>
      <c r="O27640" t="s">
        <v>23</v>
      </c>
    </row>
    <row r="27641" spans="1:15" x14ac:dyDescent="0.3">
      <c r="A27641">
        <v>34</v>
      </c>
      <c r="B27641" t="s">
        <v>28</v>
      </c>
      <c r="C27641">
        <v>379798</v>
      </c>
      <c r="D27641" t="s">
        <v>38</v>
      </c>
      <c r="E27641">
        <v>14</v>
      </c>
      <c r="F27641" t="s">
        <v>25</v>
      </c>
      <c r="G27641" t="s">
        <v>26</v>
      </c>
      <c r="H27641" t="s">
        <v>27</v>
      </c>
      <c r="I27641" t="s">
        <v>20</v>
      </c>
      <c r="J27641" t="s">
        <v>21</v>
      </c>
      <c r="K27641">
        <v>0</v>
      </c>
      <c r="L27641">
        <v>0</v>
      </c>
      <c r="M27641">
        <v>40</v>
      </c>
      <c r="N27641" t="s">
        <v>22</v>
      </c>
      <c r="O27641" t="s">
        <v>43</v>
      </c>
    </row>
    <row r="27642" spans="1:15" x14ac:dyDescent="0.3">
      <c r="A27642">
        <v>38</v>
      </c>
      <c r="B27642" t="s">
        <v>28</v>
      </c>
      <c r="C27642">
        <v>227945</v>
      </c>
      <c r="D27642" t="s">
        <v>38</v>
      </c>
      <c r="E27642">
        <v>14</v>
      </c>
      <c r="F27642" t="s">
        <v>25</v>
      </c>
      <c r="G27642" t="s">
        <v>34</v>
      </c>
      <c r="H27642" t="s">
        <v>27</v>
      </c>
      <c r="I27642" t="s">
        <v>20</v>
      </c>
      <c r="J27642" t="s">
        <v>21</v>
      </c>
      <c r="K27642">
        <v>99999</v>
      </c>
      <c r="L27642">
        <v>0</v>
      </c>
      <c r="M27642">
        <v>65</v>
      </c>
      <c r="N27642" t="s">
        <v>22</v>
      </c>
      <c r="O27642" t="s">
        <v>43</v>
      </c>
    </row>
    <row r="27643" spans="1:15" x14ac:dyDescent="0.3">
      <c r="A27643">
        <v>41</v>
      </c>
      <c r="B27643" t="s">
        <v>15</v>
      </c>
      <c r="C27643">
        <v>36999</v>
      </c>
      <c r="D27643" t="s">
        <v>38</v>
      </c>
      <c r="E27643">
        <v>14</v>
      </c>
      <c r="F27643" t="s">
        <v>25</v>
      </c>
      <c r="G27643" t="s">
        <v>34</v>
      </c>
      <c r="H27643" t="s">
        <v>27</v>
      </c>
      <c r="I27643" t="s">
        <v>20</v>
      </c>
      <c r="J27643" t="s">
        <v>21</v>
      </c>
      <c r="K27643">
        <v>0</v>
      </c>
      <c r="L27643">
        <v>0</v>
      </c>
      <c r="M27643">
        <v>75</v>
      </c>
      <c r="N27643" t="s">
        <v>22</v>
      </c>
      <c r="O27643" t="s">
        <v>43</v>
      </c>
    </row>
    <row r="27644" spans="1:15" x14ac:dyDescent="0.3">
      <c r="A27644">
        <v>73</v>
      </c>
      <c r="C27644">
        <v>131982</v>
      </c>
      <c r="D27644" t="s">
        <v>16</v>
      </c>
      <c r="E27644">
        <v>13</v>
      </c>
      <c r="F27644" t="s">
        <v>25</v>
      </c>
      <c r="H27644" t="s">
        <v>27</v>
      </c>
      <c r="I27644" t="s">
        <v>45</v>
      </c>
      <c r="J27644" t="s">
        <v>21</v>
      </c>
      <c r="K27644">
        <v>0</v>
      </c>
      <c r="L27644">
        <v>0</v>
      </c>
      <c r="M27644">
        <v>5</v>
      </c>
      <c r="N27644" t="s">
        <v>110</v>
      </c>
      <c r="O27644" t="s">
        <v>23</v>
      </c>
    </row>
    <row r="27645" spans="1:15" x14ac:dyDescent="0.3">
      <c r="A27645">
        <v>32</v>
      </c>
      <c r="B27645" t="s">
        <v>71</v>
      </c>
      <c r="C27645">
        <v>124052</v>
      </c>
      <c r="D27645" t="s">
        <v>29</v>
      </c>
      <c r="E27645">
        <v>9</v>
      </c>
      <c r="F27645" t="s">
        <v>25</v>
      </c>
      <c r="G27645" t="s">
        <v>49</v>
      </c>
      <c r="H27645" t="s">
        <v>27</v>
      </c>
      <c r="I27645" t="s">
        <v>20</v>
      </c>
      <c r="J27645" t="s">
        <v>21</v>
      </c>
      <c r="K27645">
        <v>0</v>
      </c>
      <c r="L27645">
        <v>0</v>
      </c>
      <c r="M27645">
        <v>50</v>
      </c>
      <c r="N27645" t="s">
        <v>22</v>
      </c>
      <c r="O27645" t="s">
        <v>23</v>
      </c>
    </row>
    <row r="27646" spans="1:15" x14ac:dyDescent="0.3">
      <c r="A27646">
        <v>56</v>
      </c>
      <c r="B27646" t="s">
        <v>63</v>
      </c>
      <c r="C27646">
        <v>273084</v>
      </c>
      <c r="D27646" t="s">
        <v>38</v>
      </c>
      <c r="E27646">
        <v>14</v>
      </c>
      <c r="F27646" t="s">
        <v>25</v>
      </c>
      <c r="G27646" t="s">
        <v>26</v>
      </c>
      <c r="H27646" t="s">
        <v>27</v>
      </c>
      <c r="I27646" t="s">
        <v>33</v>
      </c>
      <c r="J27646" t="s">
        <v>21</v>
      </c>
      <c r="K27646">
        <v>0</v>
      </c>
      <c r="L27646">
        <v>0</v>
      </c>
      <c r="M27646">
        <v>40</v>
      </c>
      <c r="N27646" t="s">
        <v>22</v>
      </c>
      <c r="O27646" t="s">
        <v>43</v>
      </c>
    </row>
    <row r="27647" spans="1:15" x14ac:dyDescent="0.3">
      <c r="A27647">
        <v>59</v>
      </c>
      <c r="B27647" t="s">
        <v>28</v>
      </c>
      <c r="C27647">
        <v>170104</v>
      </c>
      <c r="D27647" t="s">
        <v>16</v>
      </c>
      <c r="E27647">
        <v>13</v>
      </c>
      <c r="F27647" t="s">
        <v>25</v>
      </c>
      <c r="G27647" t="s">
        <v>26</v>
      </c>
      <c r="H27647" t="s">
        <v>27</v>
      </c>
      <c r="I27647" t="s">
        <v>20</v>
      </c>
      <c r="J27647" t="s">
        <v>21</v>
      </c>
      <c r="K27647">
        <v>0</v>
      </c>
      <c r="L27647">
        <v>1977</v>
      </c>
      <c r="M27647">
        <v>50</v>
      </c>
      <c r="N27647" t="s">
        <v>22</v>
      </c>
      <c r="O27647" t="s">
        <v>43</v>
      </c>
    </row>
    <row r="27648" spans="1:15" x14ac:dyDescent="0.3">
      <c r="A27648">
        <v>44</v>
      </c>
      <c r="B27648" t="s">
        <v>28</v>
      </c>
      <c r="C27648">
        <v>96249</v>
      </c>
      <c r="D27648" t="s">
        <v>44</v>
      </c>
      <c r="E27648">
        <v>10</v>
      </c>
      <c r="F27648" t="s">
        <v>25</v>
      </c>
      <c r="G27648" t="s">
        <v>49</v>
      </c>
      <c r="H27648" t="s">
        <v>27</v>
      </c>
      <c r="I27648" t="s">
        <v>20</v>
      </c>
      <c r="J27648" t="s">
        <v>21</v>
      </c>
      <c r="K27648">
        <v>0</v>
      </c>
      <c r="L27648">
        <v>0</v>
      </c>
      <c r="M27648">
        <v>60</v>
      </c>
      <c r="N27648" t="s">
        <v>22</v>
      </c>
      <c r="O27648" t="s">
        <v>43</v>
      </c>
    </row>
    <row r="27649" spans="1:15" x14ac:dyDescent="0.3">
      <c r="A27649">
        <v>35</v>
      </c>
      <c r="B27649" t="s">
        <v>28</v>
      </c>
      <c r="C27649">
        <v>140915</v>
      </c>
      <c r="D27649" t="s">
        <v>16</v>
      </c>
      <c r="E27649">
        <v>13</v>
      </c>
      <c r="F27649" t="s">
        <v>17</v>
      </c>
      <c r="G27649" t="s">
        <v>49</v>
      </c>
      <c r="H27649" t="s">
        <v>47</v>
      </c>
      <c r="I27649" t="s">
        <v>45</v>
      </c>
      <c r="J27649" t="s">
        <v>21</v>
      </c>
      <c r="K27649">
        <v>0</v>
      </c>
      <c r="L27649">
        <v>1590</v>
      </c>
      <c r="M27649">
        <v>40</v>
      </c>
      <c r="N27649" t="s">
        <v>64</v>
      </c>
      <c r="O27649" t="s">
        <v>23</v>
      </c>
    </row>
    <row r="27650" spans="1:15" x14ac:dyDescent="0.3">
      <c r="A27650">
        <v>52</v>
      </c>
      <c r="B27650" t="s">
        <v>28</v>
      </c>
      <c r="C27650">
        <v>230657</v>
      </c>
      <c r="D27650" t="s">
        <v>29</v>
      </c>
      <c r="E27650">
        <v>9</v>
      </c>
      <c r="F27650" t="s">
        <v>25</v>
      </c>
      <c r="G27650" t="s">
        <v>57</v>
      </c>
      <c r="H27650" t="s">
        <v>27</v>
      </c>
      <c r="I27650" t="s">
        <v>68</v>
      </c>
      <c r="J27650" t="s">
        <v>21</v>
      </c>
      <c r="K27650">
        <v>3781</v>
      </c>
      <c r="L27650">
        <v>0</v>
      </c>
      <c r="M27650">
        <v>40</v>
      </c>
      <c r="N27650" t="s">
        <v>85</v>
      </c>
      <c r="O27650" t="s">
        <v>23</v>
      </c>
    </row>
    <row r="27651" spans="1:15" x14ac:dyDescent="0.3">
      <c r="A27651">
        <v>30</v>
      </c>
      <c r="B27651" t="s">
        <v>28</v>
      </c>
      <c r="C27651">
        <v>195576</v>
      </c>
      <c r="D27651" t="s">
        <v>44</v>
      </c>
      <c r="E27651">
        <v>10</v>
      </c>
      <c r="F27651" t="s">
        <v>17</v>
      </c>
      <c r="G27651" t="s">
        <v>34</v>
      </c>
      <c r="H27651" t="s">
        <v>47</v>
      </c>
      <c r="I27651" t="s">
        <v>20</v>
      </c>
      <c r="J27651" t="s">
        <v>21</v>
      </c>
      <c r="K27651">
        <v>3325</v>
      </c>
      <c r="L27651">
        <v>0</v>
      </c>
      <c r="M27651">
        <v>50</v>
      </c>
      <c r="N27651" t="s">
        <v>22</v>
      </c>
      <c r="O27651" t="s">
        <v>23</v>
      </c>
    </row>
    <row r="27652" spans="1:15" x14ac:dyDescent="0.3">
      <c r="A27652">
        <v>23</v>
      </c>
      <c r="B27652" t="s">
        <v>28</v>
      </c>
      <c r="C27652">
        <v>117767</v>
      </c>
      <c r="D27652" t="s">
        <v>16</v>
      </c>
      <c r="E27652">
        <v>13</v>
      </c>
      <c r="F27652" t="s">
        <v>25</v>
      </c>
      <c r="G27652" t="s">
        <v>49</v>
      </c>
      <c r="H27652" t="s">
        <v>27</v>
      </c>
      <c r="I27652" t="s">
        <v>20</v>
      </c>
      <c r="J27652" t="s">
        <v>21</v>
      </c>
      <c r="K27652">
        <v>0</v>
      </c>
      <c r="L27652">
        <v>0</v>
      </c>
      <c r="M27652">
        <v>40</v>
      </c>
      <c r="N27652" t="s">
        <v>22</v>
      </c>
      <c r="O27652" t="s">
        <v>23</v>
      </c>
    </row>
    <row r="27653" spans="1:15" x14ac:dyDescent="0.3">
      <c r="A27653">
        <v>43</v>
      </c>
      <c r="B27653" t="s">
        <v>28</v>
      </c>
      <c r="C27653">
        <v>112763</v>
      </c>
      <c r="D27653" t="s">
        <v>29</v>
      </c>
      <c r="E27653">
        <v>9</v>
      </c>
      <c r="F27653" t="s">
        <v>17</v>
      </c>
      <c r="G27653" t="s">
        <v>18</v>
      </c>
      <c r="H27653" t="s">
        <v>58</v>
      </c>
      <c r="I27653" t="s">
        <v>20</v>
      </c>
      <c r="J27653" t="s">
        <v>36</v>
      </c>
      <c r="K27653">
        <v>8614</v>
      </c>
      <c r="L27653">
        <v>0</v>
      </c>
      <c r="M27653">
        <v>43</v>
      </c>
      <c r="N27653" t="s">
        <v>22</v>
      </c>
      <c r="O27653" t="s">
        <v>43</v>
      </c>
    </row>
    <row r="27654" spans="1:15" x14ac:dyDescent="0.3">
      <c r="A27654">
        <v>61</v>
      </c>
      <c r="B27654" t="s">
        <v>28</v>
      </c>
      <c r="C27654">
        <v>79827</v>
      </c>
      <c r="D27654" t="s">
        <v>29</v>
      </c>
      <c r="E27654">
        <v>9</v>
      </c>
      <c r="F27654" t="s">
        <v>25</v>
      </c>
      <c r="G27654" t="s">
        <v>26</v>
      </c>
      <c r="H27654" t="s">
        <v>27</v>
      </c>
      <c r="I27654" t="s">
        <v>20</v>
      </c>
      <c r="J27654" t="s">
        <v>21</v>
      </c>
      <c r="K27654">
        <v>0</v>
      </c>
      <c r="L27654">
        <v>0</v>
      </c>
      <c r="M27654">
        <v>50</v>
      </c>
      <c r="N27654" t="s">
        <v>22</v>
      </c>
      <c r="O27654" t="s">
        <v>23</v>
      </c>
    </row>
    <row r="27655" spans="1:15" x14ac:dyDescent="0.3">
      <c r="A27655">
        <v>38</v>
      </c>
      <c r="B27655" t="s">
        <v>28</v>
      </c>
      <c r="C27655">
        <v>103925</v>
      </c>
      <c r="D27655" t="s">
        <v>29</v>
      </c>
      <c r="E27655">
        <v>9</v>
      </c>
      <c r="F27655" t="s">
        <v>17</v>
      </c>
      <c r="G27655" t="s">
        <v>18</v>
      </c>
      <c r="H27655" t="s">
        <v>58</v>
      </c>
      <c r="I27655" t="s">
        <v>20</v>
      </c>
      <c r="J27655" t="s">
        <v>36</v>
      </c>
      <c r="K27655">
        <v>0</v>
      </c>
      <c r="L27655">
        <v>0</v>
      </c>
      <c r="M27655">
        <v>35</v>
      </c>
      <c r="N27655" t="s">
        <v>22</v>
      </c>
      <c r="O27655" t="s">
        <v>23</v>
      </c>
    </row>
    <row r="27656" spans="1:15" x14ac:dyDescent="0.3">
      <c r="A27656">
        <v>68</v>
      </c>
      <c r="B27656" t="s">
        <v>28</v>
      </c>
      <c r="C27656">
        <v>161744</v>
      </c>
      <c r="D27656" t="s">
        <v>74</v>
      </c>
      <c r="E27656">
        <v>6</v>
      </c>
      <c r="F27656" t="s">
        <v>25</v>
      </c>
      <c r="G27656" t="s">
        <v>49</v>
      </c>
      <c r="H27656" t="s">
        <v>27</v>
      </c>
      <c r="I27656" t="s">
        <v>20</v>
      </c>
      <c r="J27656" t="s">
        <v>21</v>
      </c>
      <c r="K27656">
        <v>0</v>
      </c>
      <c r="L27656">
        <v>0</v>
      </c>
      <c r="M27656">
        <v>16</v>
      </c>
      <c r="N27656" t="s">
        <v>22</v>
      </c>
      <c r="O27656" t="s">
        <v>23</v>
      </c>
    </row>
    <row r="27657" spans="1:15" x14ac:dyDescent="0.3">
      <c r="A27657">
        <v>41</v>
      </c>
      <c r="B27657" t="s">
        <v>28</v>
      </c>
      <c r="C27657">
        <v>106679</v>
      </c>
      <c r="D27657" t="s">
        <v>38</v>
      </c>
      <c r="E27657">
        <v>14</v>
      </c>
      <c r="F27657" t="s">
        <v>17</v>
      </c>
      <c r="G27657" t="s">
        <v>26</v>
      </c>
      <c r="H27657" t="s">
        <v>19</v>
      </c>
      <c r="I27657" t="s">
        <v>20</v>
      </c>
      <c r="J27657" t="s">
        <v>21</v>
      </c>
      <c r="K27657">
        <v>27828</v>
      </c>
      <c r="L27657">
        <v>0</v>
      </c>
      <c r="M27657">
        <v>50</v>
      </c>
      <c r="N27657" t="s">
        <v>22</v>
      </c>
      <c r="O27657" t="s">
        <v>43</v>
      </c>
    </row>
    <row r="27658" spans="1:15" x14ac:dyDescent="0.3">
      <c r="A27658">
        <v>42</v>
      </c>
      <c r="B27658" t="s">
        <v>24</v>
      </c>
      <c r="C27658">
        <v>196514</v>
      </c>
      <c r="D27658" t="s">
        <v>44</v>
      </c>
      <c r="E27658">
        <v>10</v>
      </c>
      <c r="F27658" t="s">
        <v>17</v>
      </c>
      <c r="G27658" t="s">
        <v>34</v>
      </c>
      <c r="H27658" t="s">
        <v>19</v>
      </c>
      <c r="I27658" t="s">
        <v>20</v>
      </c>
      <c r="J27658" t="s">
        <v>21</v>
      </c>
      <c r="K27658">
        <v>0</v>
      </c>
      <c r="L27658">
        <v>0</v>
      </c>
      <c r="M27658">
        <v>40</v>
      </c>
      <c r="N27658" t="s">
        <v>22</v>
      </c>
      <c r="O27658" t="s">
        <v>23</v>
      </c>
    </row>
    <row r="27659" spans="1:15" x14ac:dyDescent="0.3">
      <c r="A27659">
        <v>48</v>
      </c>
      <c r="C27659">
        <v>61985</v>
      </c>
      <c r="D27659" t="s">
        <v>39</v>
      </c>
      <c r="E27659">
        <v>5</v>
      </c>
      <c r="F27659" t="s">
        <v>60</v>
      </c>
      <c r="H27659" t="s">
        <v>19</v>
      </c>
      <c r="I27659" t="s">
        <v>54</v>
      </c>
      <c r="J27659" t="s">
        <v>36</v>
      </c>
      <c r="K27659">
        <v>0</v>
      </c>
      <c r="L27659">
        <v>0</v>
      </c>
      <c r="M27659">
        <v>20</v>
      </c>
      <c r="N27659" t="s">
        <v>22</v>
      </c>
      <c r="O27659" t="s">
        <v>23</v>
      </c>
    </row>
    <row r="27660" spans="1:15" x14ac:dyDescent="0.3">
      <c r="A27660">
        <v>19</v>
      </c>
      <c r="B27660" t="s">
        <v>28</v>
      </c>
      <c r="C27660">
        <v>157605</v>
      </c>
      <c r="D27660" t="s">
        <v>29</v>
      </c>
      <c r="E27660">
        <v>9</v>
      </c>
      <c r="F27660" t="s">
        <v>30</v>
      </c>
      <c r="G27660" t="s">
        <v>41</v>
      </c>
      <c r="H27660" t="s">
        <v>19</v>
      </c>
      <c r="I27660" t="s">
        <v>20</v>
      </c>
      <c r="J27660" t="s">
        <v>36</v>
      </c>
      <c r="K27660">
        <v>0</v>
      </c>
      <c r="L27660">
        <v>0</v>
      </c>
      <c r="M27660">
        <v>40</v>
      </c>
      <c r="N27660" t="s">
        <v>22</v>
      </c>
      <c r="O27660" t="s">
        <v>23</v>
      </c>
    </row>
    <row r="27661" spans="1:15" x14ac:dyDescent="0.3">
      <c r="A27661">
        <v>31</v>
      </c>
      <c r="B27661" t="s">
        <v>28</v>
      </c>
      <c r="C27661">
        <v>137367</v>
      </c>
      <c r="D27661" t="s">
        <v>32</v>
      </c>
      <c r="E27661">
        <v>7</v>
      </c>
      <c r="F27661" t="s">
        <v>40</v>
      </c>
      <c r="G27661" t="s">
        <v>31</v>
      </c>
      <c r="H27661" t="s">
        <v>19</v>
      </c>
      <c r="I27661" t="s">
        <v>45</v>
      </c>
      <c r="J27661" t="s">
        <v>21</v>
      </c>
      <c r="K27661">
        <v>0</v>
      </c>
      <c r="L27661">
        <v>0</v>
      </c>
      <c r="M27661">
        <v>40</v>
      </c>
      <c r="N27661" t="s">
        <v>46</v>
      </c>
      <c r="O27661" t="s">
        <v>23</v>
      </c>
    </row>
    <row r="27662" spans="1:15" x14ac:dyDescent="0.3">
      <c r="A27662">
        <v>40</v>
      </c>
      <c r="B27662" t="s">
        <v>71</v>
      </c>
      <c r="C27662">
        <v>110862</v>
      </c>
      <c r="D27662" t="s">
        <v>48</v>
      </c>
      <c r="E27662">
        <v>12</v>
      </c>
      <c r="F27662" t="s">
        <v>25</v>
      </c>
      <c r="G27662" t="s">
        <v>51</v>
      </c>
      <c r="H27662" t="s">
        <v>27</v>
      </c>
      <c r="I27662" t="s">
        <v>20</v>
      </c>
      <c r="J27662" t="s">
        <v>21</v>
      </c>
      <c r="K27662">
        <v>0</v>
      </c>
      <c r="L27662">
        <v>2377</v>
      </c>
      <c r="M27662">
        <v>50</v>
      </c>
      <c r="N27662" t="s">
        <v>22</v>
      </c>
      <c r="O27662" t="s">
        <v>23</v>
      </c>
    </row>
    <row r="27663" spans="1:15" x14ac:dyDescent="0.3">
      <c r="A27663">
        <v>32</v>
      </c>
      <c r="B27663" t="s">
        <v>28</v>
      </c>
      <c r="C27663">
        <v>74883</v>
      </c>
      <c r="D27663" t="s">
        <v>16</v>
      </c>
      <c r="E27663">
        <v>13</v>
      </c>
      <c r="F27663" t="s">
        <v>17</v>
      </c>
      <c r="G27663" t="s">
        <v>62</v>
      </c>
      <c r="H27663" t="s">
        <v>19</v>
      </c>
      <c r="I27663" t="s">
        <v>45</v>
      </c>
      <c r="J27663" t="s">
        <v>36</v>
      </c>
      <c r="K27663">
        <v>0</v>
      </c>
      <c r="L27663">
        <v>0</v>
      </c>
      <c r="M27663">
        <v>40</v>
      </c>
      <c r="N27663" t="s">
        <v>80</v>
      </c>
      <c r="O27663" t="s">
        <v>23</v>
      </c>
    </row>
    <row r="27664" spans="1:15" x14ac:dyDescent="0.3">
      <c r="A27664">
        <v>51</v>
      </c>
      <c r="B27664" t="s">
        <v>71</v>
      </c>
      <c r="C27664">
        <v>98642</v>
      </c>
      <c r="D27664" t="s">
        <v>29</v>
      </c>
      <c r="E27664">
        <v>9</v>
      </c>
      <c r="F27664" t="s">
        <v>30</v>
      </c>
      <c r="G27664" t="s">
        <v>26</v>
      </c>
      <c r="H27664" t="s">
        <v>19</v>
      </c>
      <c r="I27664" t="s">
        <v>20</v>
      </c>
      <c r="J27664" t="s">
        <v>21</v>
      </c>
      <c r="K27664">
        <v>14084</v>
      </c>
      <c r="L27664">
        <v>0</v>
      </c>
      <c r="M27664">
        <v>40</v>
      </c>
      <c r="N27664" t="s">
        <v>22</v>
      </c>
      <c r="O27664" t="s">
        <v>43</v>
      </c>
    </row>
    <row r="27665" spans="1:15" x14ac:dyDescent="0.3">
      <c r="A27665">
        <v>44</v>
      </c>
      <c r="B27665" t="s">
        <v>63</v>
      </c>
      <c r="C27665">
        <v>144778</v>
      </c>
      <c r="D27665" t="s">
        <v>16</v>
      </c>
      <c r="E27665">
        <v>13</v>
      </c>
      <c r="F27665" t="s">
        <v>25</v>
      </c>
      <c r="G27665" t="s">
        <v>34</v>
      </c>
      <c r="H27665" t="s">
        <v>27</v>
      </c>
      <c r="I27665" t="s">
        <v>20</v>
      </c>
      <c r="J27665" t="s">
        <v>21</v>
      </c>
      <c r="K27665">
        <v>0</v>
      </c>
      <c r="L27665">
        <v>0</v>
      </c>
      <c r="M27665">
        <v>40</v>
      </c>
      <c r="N27665" t="s">
        <v>22</v>
      </c>
      <c r="O27665" t="s">
        <v>43</v>
      </c>
    </row>
    <row r="27666" spans="1:15" x14ac:dyDescent="0.3">
      <c r="A27666">
        <v>23</v>
      </c>
      <c r="B27666" t="s">
        <v>28</v>
      </c>
      <c r="C27666">
        <v>177787</v>
      </c>
      <c r="D27666" t="s">
        <v>16</v>
      </c>
      <c r="E27666">
        <v>13</v>
      </c>
      <c r="F27666" t="s">
        <v>17</v>
      </c>
      <c r="G27666" t="s">
        <v>49</v>
      </c>
      <c r="H27666" t="s">
        <v>47</v>
      </c>
      <c r="I27666" t="s">
        <v>20</v>
      </c>
      <c r="J27666" t="s">
        <v>36</v>
      </c>
      <c r="K27666">
        <v>0</v>
      </c>
      <c r="L27666">
        <v>0</v>
      </c>
      <c r="M27666">
        <v>30</v>
      </c>
      <c r="N27666" t="s">
        <v>75</v>
      </c>
      <c r="O27666" t="s">
        <v>23</v>
      </c>
    </row>
    <row r="27667" spans="1:15" x14ac:dyDescent="0.3">
      <c r="A27667">
        <v>30</v>
      </c>
      <c r="C27667">
        <v>103651</v>
      </c>
      <c r="D27667" t="s">
        <v>32</v>
      </c>
      <c r="E27667">
        <v>7</v>
      </c>
      <c r="F27667" t="s">
        <v>25</v>
      </c>
      <c r="H27667" t="s">
        <v>27</v>
      </c>
      <c r="I27667" t="s">
        <v>20</v>
      </c>
      <c r="J27667" t="s">
        <v>21</v>
      </c>
      <c r="K27667">
        <v>0</v>
      </c>
      <c r="L27667">
        <v>0</v>
      </c>
      <c r="M27667">
        <v>35</v>
      </c>
      <c r="N27667" t="s">
        <v>22</v>
      </c>
      <c r="O27667" t="s">
        <v>23</v>
      </c>
    </row>
    <row r="27668" spans="1:15" x14ac:dyDescent="0.3">
      <c r="A27668">
        <v>44</v>
      </c>
      <c r="B27668" t="s">
        <v>28</v>
      </c>
      <c r="C27668">
        <v>162108</v>
      </c>
      <c r="D27668" t="s">
        <v>16</v>
      </c>
      <c r="E27668">
        <v>13</v>
      </c>
      <c r="F27668" t="s">
        <v>17</v>
      </c>
      <c r="G27668" t="s">
        <v>34</v>
      </c>
      <c r="H27668" t="s">
        <v>19</v>
      </c>
      <c r="I27668" t="s">
        <v>20</v>
      </c>
      <c r="J27668" t="s">
        <v>36</v>
      </c>
      <c r="K27668">
        <v>0</v>
      </c>
      <c r="L27668">
        <v>0</v>
      </c>
      <c r="M27668">
        <v>45</v>
      </c>
      <c r="N27668" t="s">
        <v>22</v>
      </c>
      <c r="O27668" t="s">
        <v>23</v>
      </c>
    </row>
    <row r="27669" spans="1:15" x14ac:dyDescent="0.3">
      <c r="A27669">
        <v>24</v>
      </c>
      <c r="B27669" t="s">
        <v>28</v>
      </c>
      <c r="C27669">
        <v>217602</v>
      </c>
      <c r="D27669" t="s">
        <v>29</v>
      </c>
      <c r="E27669">
        <v>9</v>
      </c>
      <c r="F27669" t="s">
        <v>25</v>
      </c>
      <c r="G27669" t="s">
        <v>56</v>
      </c>
      <c r="H27669" t="s">
        <v>27</v>
      </c>
      <c r="I27669" t="s">
        <v>20</v>
      </c>
      <c r="J27669" t="s">
        <v>21</v>
      </c>
      <c r="K27669">
        <v>0</v>
      </c>
      <c r="L27669">
        <v>0</v>
      </c>
      <c r="M27669">
        <v>60</v>
      </c>
      <c r="N27669" t="s">
        <v>22</v>
      </c>
      <c r="O27669" t="s">
        <v>23</v>
      </c>
    </row>
    <row r="27670" spans="1:15" x14ac:dyDescent="0.3">
      <c r="A27670">
        <v>34</v>
      </c>
      <c r="B27670" t="s">
        <v>28</v>
      </c>
      <c r="C27670">
        <v>473133</v>
      </c>
      <c r="D27670" t="s">
        <v>29</v>
      </c>
      <c r="E27670">
        <v>9</v>
      </c>
      <c r="F27670" t="s">
        <v>25</v>
      </c>
      <c r="G27670" t="s">
        <v>49</v>
      </c>
      <c r="H27670" t="s">
        <v>27</v>
      </c>
      <c r="I27670" t="s">
        <v>20</v>
      </c>
      <c r="J27670" t="s">
        <v>21</v>
      </c>
      <c r="K27670">
        <v>0</v>
      </c>
      <c r="L27670">
        <v>0</v>
      </c>
      <c r="M27670">
        <v>60</v>
      </c>
      <c r="N27670" t="s">
        <v>22</v>
      </c>
      <c r="O27670" t="s">
        <v>23</v>
      </c>
    </row>
    <row r="27671" spans="1:15" x14ac:dyDescent="0.3">
      <c r="A27671">
        <v>17</v>
      </c>
      <c r="B27671" t="s">
        <v>28</v>
      </c>
      <c r="C27671">
        <v>113301</v>
      </c>
      <c r="D27671" t="s">
        <v>32</v>
      </c>
      <c r="E27671">
        <v>7</v>
      </c>
      <c r="F27671" t="s">
        <v>17</v>
      </c>
      <c r="G27671" t="s">
        <v>31</v>
      </c>
      <c r="H27671" t="s">
        <v>47</v>
      </c>
      <c r="I27671" t="s">
        <v>20</v>
      </c>
      <c r="J27671" t="s">
        <v>21</v>
      </c>
      <c r="K27671">
        <v>0</v>
      </c>
      <c r="L27671">
        <v>0</v>
      </c>
      <c r="M27671">
        <v>12</v>
      </c>
      <c r="O27671" t="s">
        <v>23</v>
      </c>
    </row>
    <row r="27672" spans="1:15" x14ac:dyDescent="0.3">
      <c r="A27672">
        <v>61</v>
      </c>
      <c r="B27672" t="s">
        <v>28</v>
      </c>
      <c r="C27672">
        <v>80896</v>
      </c>
      <c r="D27672" t="s">
        <v>38</v>
      </c>
      <c r="E27672">
        <v>14</v>
      </c>
      <c r="F27672" t="s">
        <v>25</v>
      </c>
      <c r="G27672" t="s">
        <v>34</v>
      </c>
      <c r="H27672" t="s">
        <v>27</v>
      </c>
      <c r="I27672" t="s">
        <v>45</v>
      </c>
      <c r="J27672" t="s">
        <v>21</v>
      </c>
      <c r="K27672">
        <v>0</v>
      </c>
      <c r="L27672">
        <v>0</v>
      </c>
      <c r="M27672">
        <v>45</v>
      </c>
      <c r="N27672" t="s">
        <v>46</v>
      </c>
      <c r="O27672" t="s">
        <v>43</v>
      </c>
    </row>
    <row r="27673" spans="1:15" x14ac:dyDescent="0.3">
      <c r="A27673">
        <v>30</v>
      </c>
      <c r="B27673" t="s">
        <v>63</v>
      </c>
      <c r="C27673">
        <v>168387</v>
      </c>
      <c r="D27673" t="s">
        <v>16</v>
      </c>
      <c r="E27673">
        <v>13</v>
      </c>
      <c r="F27673" t="s">
        <v>17</v>
      </c>
      <c r="G27673" t="s">
        <v>26</v>
      </c>
      <c r="H27673" t="s">
        <v>47</v>
      </c>
      <c r="I27673" t="s">
        <v>20</v>
      </c>
      <c r="J27673" t="s">
        <v>21</v>
      </c>
      <c r="K27673">
        <v>0</v>
      </c>
      <c r="L27673">
        <v>0</v>
      </c>
      <c r="M27673">
        <v>40</v>
      </c>
      <c r="N27673" t="s">
        <v>22</v>
      </c>
      <c r="O27673" t="s">
        <v>23</v>
      </c>
    </row>
    <row r="27674" spans="1:15" x14ac:dyDescent="0.3">
      <c r="A27674">
        <v>45</v>
      </c>
      <c r="B27674" t="s">
        <v>28</v>
      </c>
      <c r="C27674">
        <v>38950</v>
      </c>
      <c r="D27674" t="s">
        <v>16</v>
      </c>
      <c r="E27674">
        <v>13</v>
      </c>
      <c r="F27674" t="s">
        <v>17</v>
      </c>
      <c r="G27674" t="s">
        <v>51</v>
      </c>
      <c r="H27674" t="s">
        <v>19</v>
      </c>
      <c r="I27674" t="s">
        <v>20</v>
      </c>
      <c r="J27674" t="s">
        <v>21</v>
      </c>
      <c r="K27674">
        <v>0</v>
      </c>
      <c r="L27674">
        <v>0</v>
      </c>
      <c r="M27674">
        <v>40</v>
      </c>
      <c r="N27674" t="s">
        <v>22</v>
      </c>
      <c r="O27674" t="s">
        <v>23</v>
      </c>
    </row>
    <row r="27675" spans="1:15" x14ac:dyDescent="0.3">
      <c r="A27675">
        <v>22</v>
      </c>
      <c r="B27675" t="s">
        <v>28</v>
      </c>
      <c r="C27675">
        <v>107801</v>
      </c>
      <c r="D27675" t="s">
        <v>50</v>
      </c>
      <c r="E27675">
        <v>11</v>
      </c>
      <c r="F27675" t="s">
        <v>17</v>
      </c>
      <c r="G27675" t="s">
        <v>18</v>
      </c>
      <c r="H27675" t="s">
        <v>47</v>
      </c>
      <c r="I27675" t="s">
        <v>20</v>
      </c>
      <c r="J27675" t="s">
        <v>36</v>
      </c>
      <c r="K27675">
        <v>0</v>
      </c>
      <c r="L27675">
        <v>0</v>
      </c>
      <c r="M27675">
        <v>40</v>
      </c>
      <c r="N27675" t="s">
        <v>22</v>
      </c>
      <c r="O27675" t="s">
        <v>23</v>
      </c>
    </row>
    <row r="27676" spans="1:15" x14ac:dyDescent="0.3">
      <c r="A27676">
        <v>49</v>
      </c>
      <c r="B27676" t="s">
        <v>28</v>
      </c>
      <c r="C27676">
        <v>191277</v>
      </c>
      <c r="D27676" t="s">
        <v>44</v>
      </c>
      <c r="E27676">
        <v>10</v>
      </c>
      <c r="F27676" t="s">
        <v>25</v>
      </c>
      <c r="G27676" t="s">
        <v>41</v>
      </c>
      <c r="H27676" t="s">
        <v>27</v>
      </c>
      <c r="I27676" t="s">
        <v>20</v>
      </c>
      <c r="J27676" t="s">
        <v>21</v>
      </c>
      <c r="K27676">
        <v>0</v>
      </c>
      <c r="L27676">
        <v>0</v>
      </c>
      <c r="M27676">
        <v>40</v>
      </c>
      <c r="N27676" t="s">
        <v>22</v>
      </c>
      <c r="O27676" t="s">
        <v>23</v>
      </c>
    </row>
    <row r="27677" spans="1:15" x14ac:dyDescent="0.3">
      <c r="A27677">
        <v>39</v>
      </c>
      <c r="B27677" t="s">
        <v>28</v>
      </c>
      <c r="C27677">
        <v>205359</v>
      </c>
      <c r="D27677" t="s">
        <v>48</v>
      </c>
      <c r="E27677">
        <v>12</v>
      </c>
      <c r="F27677" t="s">
        <v>79</v>
      </c>
      <c r="G27677" t="s">
        <v>18</v>
      </c>
      <c r="H27677" t="s">
        <v>58</v>
      </c>
      <c r="I27677" t="s">
        <v>20</v>
      </c>
      <c r="J27677" t="s">
        <v>36</v>
      </c>
      <c r="K27677">
        <v>0</v>
      </c>
      <c r="L27677">
        <v>0</v>
      </c>
      <c r="M27677">
        <v>45</v>
      </c>
      <c r="N27677" t="s">
        <v>22</v>
      </c>
      <c r="O27677" t="s">
        <v>23</v>
      </c>
    </row>
    <row r="27678" spans="1:15" x14ac:dyDescent="0.3">
      <c r="A27678">
        <v>39</v>
      </c>
      <c r="C27678">
        <v>240226</v>
      </c>
      <c r="D27678" t="s">
        <v>29</v>
      </c>
      <c r="E27678">
        <v>9</v>
      </c>
      <c r="F27678" t="s">
        <v>25</v>
      </c>
      <c r="H27678" t="s">
        <v>27</v>
      </c>
      <c r="I27678" t="s">
        <v>33</v>
      </c>
      <c r="J27678" t="s">
        <v>21</v>
      </c>
      <c r="K27678">
        <v>0</v>
      </c>
      <c r="L27678">
        <v>0</v>
      </c>
      <c r="M27678">
        <v>40</v>
      </c>
      <c r="N27678" t="s">
        <v>22</v>
      </c>
      <c r="O27678" t="s">
        <v>23</v>
      </c>
    </row>
    <row r="27679" spans="1:15" x14ac:dyDescent="0.3">
      <c r="A27679">
        <v>34</v>
      </c>
      <c r="B27679" t="s">
        <v>28</v>
      </c>
      <c r="C27679">
        <v>203357</v>
      </c>
      <c r="D27679" t="s">
        <v>44</v>
      </c>
      <c r="E27679">
        <v>10</v>
      </c>
      <c r="F27679" t="s">
        <v>17</v>
      </c>
      <c r="G27679" t="s">
        <v>18</v>
      </c>
      <c r="H27679" t="s">
        <v>73</v>
      </c>
      <c r="I27679" t="s">
        <v>20</v>
      </c>
      <c r="J27679" t="s">
        <v>36</v>
      </c>
      <c r="K27679">
        <v>0</v>
      </c>
      <c r="L27679">
        <v>0</v>
      </c>
      <c r="M27679">
        <v>40</v>
      </c>
      <c r="N27679" t="s">
        <v>22</v>
      </c>
      <c r="O27679" t="s">
        <v>23</v>
      </c>
    </row>
    <row r="27680" spans="1:15" x14ac:dyDescent="0.3">
      <c r="A27680">
        <v>52</v>
      </c>
      <c r="B27680" t="s">
        <v>63</v>
      </c>
      <c r="C27680">
        <v>153064</v>
      </c>
      <c r="D27680" t="s">
        <v>44</v>
      </c>
      <c r="E27680">
        <v>10</v>
      </c>
      <c r="F27680" t="s">
        <v>25</v>
      </c>
      <c r="G27680" t="s">
        <v>26</v>
      </c>
      <c r="H27680" t="s">
        <v>27</v>
      </c>
      <c r="I27680" t="s">
        <v>20</v>
      </c>
      <c r="J27680" t="s">
        <v>21</v>
      </c>
      <c r="K27680">
        <v>0</v>
      </c>
      <c r="L27680">
        <v>0</v>
      </c>
      <c r="M27680">
        <v>40</v>
      </c>
      <c r="N27680" t="s">
        <v>22</v>
      </c>
      <c r="O27680" t="s">
        <v>43</v>
      </c>
    </row>
    <row r="27681" spans="1:15" x14ac:dyDescent="0.3">
      <c r="A27681">
        <v>24</v>
      </c>
      <c r="B27681" t="s">
        <v>28</v>
      </c>
      <c r="C27681">
        <v>202959</v>
      </c>
      <c r="D27681" t="s">
        <v>50</v>
      </c>
      <c r="E27681">
        <v>11</v>
      </c>
      <c r="F27681" t="s">
        <v>17</v>
      </c>
      <c r="G27681" t="s">
        <v>18</v>
      </c>
      <c r="H27681" t="s">
        <v>19</v>
      </c>
      <c r="I27681" t="s">
        <v>20</v>
      </c>
      <c r="J27681" t="s">
        <v>36</v>
      </c>
      <c r="K27681">
        <v>0</v>
      </c>
      <c r="L27681">
        <v>0</v>
      </c>
      <c r="M27681">
        <v>40</v>
      </c>
      <c r="N27681" t="s">
        <v>22</v>
      </c>
      <c r="O27681" t="s">
        <v>23</v>
      </c>
    </row>
    <row r="27682" spans="1:15" x14ac:dyDescent="0.3">
      <c r="A27682">
        <v>38</v>
      </c>
      <c r="B27682" t="s">
        <v>28</v>
      </c>
      <c r="C27682">
        <v>105150</v>
      </c>
      <c r="D27682" t="s">
        <v>16</v>
      </c>
      <c r="E27682">
        <v>13</v>
      </c>
      <c r="F27682" t="s">
        <v>25</v>
      </c>
      <c r="G27682" t="s">
        <v>34</v>
      </c>
      <c r="H27682" t="s">
        <v>27</v>
      </c>
      <c r="I27682" t="s">
        <v>20</v>
      </c>
      <c r="J27682" t="s">
        <v>21</v>
      </c>
      <c r="K27682">
        <v>0</v>
      </c>
      <c r="L27682">
        <v>0</v>
      </c>
      <c r="M27682">
        <v>45</v>
      </c>
      <c r="N27682" t="s">
        <v>22</v>
      </c>
      <c r="O27682" t="s">
        <v>43</v>
      </c>
    </row>
    <row r="27683" spans="1:15" x14ac:dyDescent="0.3">
      <c r="A27683">
        <v>19</v>
      </c>
      <c r="B27683" t="s">
        <v>28</v>
      </c>
      <c r="C27683">
        <v>238474</v>
      </c>
      <c r="D27683" t="s">
        <v>32</v>
      </c>
      <c r="E27683">
        <v>7</v>
      </c>
      <c r="F27683" t="s">
        <v>17</v>
      </c>
      <c r="G27683" t="s">
        <v>57</v>
      </c>
      <c r="H27683" t="s">
        <v>47</v>
      </c>
      <c r="I27683" t="s">
        <v>20</v>
      </c>
      <c r="J27683" t="s">
        <v>21</v>
      </c>
      <c r="K27683">
        <v>0</v>
      </c>
      <c r="L27683">
        <v>0</v>
      </c>
      <c r="M27683">
        <v>40</v>
      </c>
      <c r="N27683" t="s">
        <v>22</v>
      </c>
      <c r="O27683" t="s">
        <v>23</v>
      </c>
    </row>
    <row r="27684" spans="1:15" x14ac:dyDescent="0.3">
      <c r="A27684">
        <v>24</v>
      </c>
      <c r="B27684" t="s">
        <v>28</v>
      </c>
      <c r="C27684">
        <v>1085515</v>
      </c>
      <c r="D27684" t="s">
        <v>29</v>
      </c>
      <c r="E27684">
        <v>9</v>
      </c>
      <c r="F27684" t="s">
        <v>17</v>
      </c>
      <c r="G27684" t="s">
        <v>41</v>
      </c>
      <c r="H27684" t="s">
        <v>19</v>
      </c>
      <c r="I27684" t="s">
        <v>20</v>
      </c>
      <c r="J27684" t="s">
        <v>36</v>
      </c>
      <c r="K27684">
        <v>0</v>
      </c>
      <c r="L27684">
        <v>0</v>
      </c>
      <c r="M27684">
        <v>30</v>
      </c>
      <c r="N27684" t="s">
        <v>22</v>
      </c>
      <c r="O27684" t="s">
        <v>23</v>
      </c>
    </row>
    <row r="27685" spans="1:15" x14ac:dyDescent="0.3">
      <c r="A27685">
        <v>25</v>
      </c>
      <c r="B27685" t="s">
        <v>28</v>
      </c>
      <c r="C27685">
        <v>82560</v>
      </c>
      <c r="D27685" t="s">
        <v>48</v>
      </c>
      <c r="E27685">
        <v>12</v>
      </c>
      <c r="F27685" t="s">
        <v>17</v>
      </c>
      <c r="G27685" t="s">
        <v>41</v>
      </c>
      <c r="H27685" t="s">
        <v>47</v>
      </c>
      <c r="I27685" t="s">
        <v>20</v>
      </c>
      <c r="J27685" t="s">
        <v>21</v>
      </c>
      <c r="K27685">
        <v>0</v>
      </c>
      <c r="L27685">
        <v>0</v>
      </c>
      <c r="M27685">
        <v>43</v>
      </c>
      <c r="N27685" t="s">
        <v>22</v>
      </c>
      <c r="O27685" t="s">
        <v>23</v>
      </c>
    </row>
    <row r="27686" spans="1:15" x14ac:dyDescent="0.3">
      <c r="A27686">
        <v>71</v>
      </c>
      <c r="B27686" t="s">
        <v>28</v>
      </c>
      <c r="C27686">
        <v>55965</v>
      </c>
      <c r="D27686" t="s">
        <v>52</v>
      </c>
      <c r="E27686">
        <v>4</v>
      </c>
      <c r="F27686" t="s">
        <v>79</v>
      </c>
      <c r="G27686" t="s">
        <v>53</v>
      </c>
      <c r="H27686" t="s">
        <v>19</v>
      </c>
      <c r="I27686" t="s">
        <v>20</v>
      </c>
      <c r="J27686" t="s">
        <v>21</v>
      </c>
      <c r="K27686">
        <v>0</v>
      </c>
      <c r="L27686">
        <v>0</v>
      </c>
      <c r="M27686">
        <v>10</v>
      </c>
      <c r="N27686" t="s">
        <v>22</v>
      </c>
      <c r="O27686" t="s">
        <v>23</v>
      </c>
    </row>
    <row r="27687" spans="1:15" x14ac:dyDescent="0.3">
      <c r="A27687">
        <v>27</v>
      </c>
      <c r="B27687" t="s">
        <v>28</v>
      </c>
      <c r="C27687">
        <v>161087</v>
      </c>
      <c r="D27687" t="s">
        <v>29</v>
      </c>
      <c r="E27687">
        <v>9</v>
      </c>
      <c r="F27687" t="s">
        <v>25</v>
      </c>
      <c r="G27687" t="s">
        <v>34</v>
      </c>
      <c r="H27687" t="s">
        <v>35</v>
      </c>
      <c r="I27687" t="s">
        <v>33</v>
      </c>
      <c r="J27687" t="s">
        <v>36</v>
      </c>
      <c r="K27687">
        <v>0</v>
      </c>
      <c r="L27687">
        <v>0</v>
      </c>
      <c r="M27687">
        <v>40</v>
      </c>
      <c r="N27687" t="s">
        <v>22</v>
      </c>
      <c r="O27687" t="s">
        <v>23</v>
      </c>
    </row>
    <row r="27688" spans="1:15" x14ac:dyDescent="0.3">
      <c r="A27688">
        <v>28</v>
      </c>
      <c r="B27688" t="s">
        <v>28</v>
      </c>
      <c r="C27688">
        <v>261278</v>
      </c>
      <c r="D27688" t="s">
        <v>50</v>
      </c>
      <c r="E27688">
        <v>11</v>
      </c>
      <c r="F27688" t="s">
        <v>17</v>
      </c>
      <c r="G27688" t="s">
        <v>62</v>
      </c>
      <c r="H27688" t="s">
        <v>19</v>
      </c>
      <c r="I27688" t="s">
        <v>33</v>
      </c>
      <c r="J27688" t="s">
        <v>36</v>
      </c>
      <c r="K27688">
        <v>0</v>
      </c>
      <c r="L27688">
        <v>0</v>
      </c>
      <c r="M27688">
        <v>40</v>
      </c>
      <c r="N27688" t="s">
        <v>22</v>
      </c>
      <c r="O27688" t="s">
        <v>23</v>
      </c>
    </row>
    <row r="27689" spans="1:15" x14ac:dyDescent="0.3">
      <c r="A27689">
        <v>54</v>
      </c>
      <c r="B27689" t="s">
        <v>28</v>
      </c>
      <c r="C27689">
        <v>182187</v>
      </c>
      <c r="D27689" t="s">
        <v>50</v>
      </c>
      <c r="E27689">
        <v>11</v>
      </c>
      <c r="F27689" t="s">
        <v>25</v>
      </c>
      <c r="G27689" t="s">
        <v>65</v>
      </c>
      <c r="H27689" t="s">
        <v>27</v>
      </c>
      <c r="I27689" t="s">
        <v>33</v>
      </c>
      <c r="J27689" t="s">
        <v>21</v>
      </c>
      <c r="K27689">
        <v>15024</v>
      </c>
      <c r="L27689">
        <v>0</v>
      </c>
      <c r="M27689">
        <v>38</v>
      </c>
      <c r="N27689" t="s">
        <v>42</v>
      </c>
      <c r="O27689" t="s">
        <v>43</v>
      </c>
    </row>
    <row r="27690" spans="1:15" x14ac:dyDescent="0.3">
      <c r="A27690">
        <v>18</v>
      </c>
      <c r="B27690" t="s">
        <v>28</v>
      </c>
      <c r="C27690">
        <v>138917</v>
      </c>
      <c r="D27690" t="s">
        <v>32</v>
      </c>
      <c r="E27690">
        <v>7</v>
      </c>
      <c r="F27690" t="s">
        <v>17</v>
      </c>
      <c r="G27690" t="s">
        <v>49</v>
      </c>
      <c r="H27690" t="s">
        <v>47</v>
      </c>
      <c r="I27690" t="s">
        <v>33</v>
      </c>
      <c r="J27690" t="s">
        <v>36</v>
      </c>
      <c r="K27690">
        <v>0</v>
      </c>
      <c r="L27690">
        <v>0</v>
      </c>
      <c r="M27690">
        <v>10</v>
      </c>
      <c r="N27690" t="s">
        <v>22</v>
      </c>
      <c r="O27690" t="s">
        <v>23</v>
      </c>
    </row>
    <row r="27691" spans="1:15" x14ac:dyDescent="0.3">
      <c r="A27691">
        <v>49</v>
      </c>
      <c r="B27691" t="s">
        <v>28</v>
      </c>
      <c r="C27691">
        <v>200198</v>
      </c>
      <c r="D27691" t="s">
        <v>29</v>
      </c>
      <c r="E27691">
        <v>9</v>
      </c>
      <c r="F27691" t="s">
        <v>25</v>
      </c>
      <c r="G27691" t="s">
        <v>41</v>
      </c>
      <c r="H27691" t="s">
        <v>27</v>
      </c>
      <c r="I27691" t="s">
        <v>33</v>
      </c>
      <c r="J27691" t="s">
        <v>21</v>
      </c>
      <c r="K27691">
        <v>0</v>
      </c>
      <c r="L27691">
        <v>0</v>
      </c>
      <c r="M27691">
        <v>40</v>
      </c>
      <c r="N27691" t="s">
        <v>22</v>
      </c>
      <c r="O27691" t="s">
        <v>23</v>
      </c>
    </row>
    <row r="27692" spans="1:15" x14ac:dyDescent="0.3">
      <c r="A27692">
        <v>36</v>
      </c>
      <c r="B27692" t="s">
        <v>28</v>
      </c>
      <c r="C27692">
        <v>205359</v>
      </c>
      <c r="D27692" t="s">
        <v>29</v>
      </c>
      <c r="E27692">
        <v>9</v>
      </c>
      <c r="F27692" t="s">
        <v>40</v>
      </c>
      <c r="G27692" t="s">
        <v>41</v>
      </c>
      <c r="H27692" t="s">
        <v>58</v>
      </c>
      <c r="I27692" t="s">
        <v>20</v>
      </c>
      <c r="J27692" t="s">
        <v>36</v>
      </c>
      <c r="K27692">
        <v>0</v>
      </c>
      <c r="L27692">
        <v>0</v>
      </c>
      <c r="M27692">
        <v>25</v>
      </c>
      <c r="N27692" t="s">
        <v>22</v>
      </c>
      <c r="O27692" t="s">
        <v>23</v>
      </c>
    </row>
    <row r="27693" spans="1:15" x14ac:dyDescent="0.3">
      <c r="A27693">
        <v>57</v>
      </c>
      <c r="B27693" t="s">
        <v>28</v>
      </c>
      <c r="C27693">
        <v>250201</v>
      </c>
      <c r="D27693" t="s">
        <v>29</v>
      </c>
      <c r="E27693">
        <v>9</v>
      </c>
      <c r="F27693" t="s">
        <v>79</v>
      </c>
      <c r="G27693" t="s">
        <v>53</v>
      </c>
      <c r="H27693" t="s">
        <v>58</v>
      </c>
      <c r="I27693" t="s">
        <v>20</v>
      </c>
      <c r="J27693" t="s">
        <v>21</v>
      </c>
      <c r="K27693">
        <v>0</v>
      </c>
      <c r="L27693">
        <v>0</v>
      </c>
      <c r="M27693">
        <v>50</v>
      </c>
      <c r="N27693" t="s">
        <v>22</v>
      </c>
      <c r="O27693" t="s">
        <v>23</v>
      </c>
    </row>
    <row r="27694" spans="1:15" x14ac:dyDescent="0.3">
      <c r="A27694">
        <v>56</v>
      </c>
      <c r="B27694" t="s">
        <v>61</v>
      </c>
      <c r="C27694">
        <v>67153</v>
      </c>
      <c r="D27694" t="s">
        <v>38</v>
      </c>
      <c r="E27694">
        <v>14</v>
      </c>
      <c r="F27694" t="s">
        <v>25</v>
      </c>
      <c r="G27694" t="s">
        <v>26</v>
      </c>
      <c r="H27694" t="s">
        <v>27</v>
      </c>
      <c r="I27694" t="s">
        <v>20</v>
      </c>
      <c r="J27694" t="s">
        <v>21</v>
      </c>
      <c r="K27694">
        <v>0</v>
      </c>
      <c r="L27694">
        <v>0</v>
      </c>
      <c r="M27694">
        <v>40</v>
      </c>
      <c r="N27694" t="s">
        <v>92</v>
      </c>
      <c r="O27694" t="s">
        <v>43</v>
      </c>
    </row>
    <row r="27695" spans="1:15" x14ac:dyDescent="0.3">
      <c r="A27695">
        <v>17</v>
      </c>
      <c r="B27695" t="s">
        <v>28</v>
      </c>
      <c r="C27695">
        <v>244523</v>
      </c>
      <c r="D27695" t="s">
        <v>74</v>
      </c>
      <c r="E27695">
        <v>6</v>
      </c>
      <c r="F27695" t="s">
        <v>17</v>
      </c>
      <c r="G27695" t="s">
        <v>41</v>
      </c>
      <c r="H27695" t="s">
        <v>47</v>
      </c>
      <c r="I27695" t="s">
        <v>20</v>
      </c>
      <c r="J27695" t="s">
        <v>21</v>
      </c>
      <c r="K27695">
        <v>0</v>
      </c>
      <c r="L27695">
        <v>0</v>
      </c>
      <c r="M27695">
        <v>20</v>
      </c>
      <c r="N27695" t="s">
        <v>22</v>
      </c>
      <c r="O27695" t="s">
        <v>23</v>
      </c>
    </row>
    <row r="27696" spans="1:15" x14ac:dyDescent="0.3">
      <c r="A27696">
        <v>30</v>
      </c>
      <c r="B27696" t="s">
        <v>28</v>
      </c>
      <c r="C27696">
        <v>236599</v>
      </c>
      <c r="D27696" t="s">
        <v>29</v>
      </c>
      <c r="E27696">
        <v>9</v>
      </c>
      <c r="F27696" t="s">
        <v>25</v>
      </c>
      <c r="G27696" t="s">
        <v>26</v>
      </c>
      <c r="H27696" t="s">
        <v>27</v>
      </c>
      <c r="I27696" t="s">
        <v>20</v>
      </c>
      <c r="J27696" t="s">
        <v>21</v>
      </c>
      <c r="K27696">
        <v>0</v>
      </c>
      <c r="L27696">
        <v>0</v>
      </c>
      <c r="M27696">
        <v>50</v>
      </c>
      <c r="N27696" t="s">
        <v>22</v>
      </c>
      <c r="O27696" t="s">
        <v>23</v>
      </c>
    </row>
    <row r="27697" spans="1:15" x14ac:dyDescent="0.3">
      <c r="A27697">
        <v>41</v>
      </c>
      <c r="B27697" t="s">
        <v>28</v>
      </c>
      <c r="C27697">
        <v>108713</v>
      </c>
      <c r="D27697" t="s">
        <v>74</v>
      </c>
      <c r="E27697">
        <v>6</v>
      </c>
      <c r="F27697" t="s">
        <v>17</v>
      </c>
      <c r="G27697" t="s">
        <v>49</v>
      </c>
      <c r="H27697" t="s">
        <v>47</v>
      </c>
      <c r="I27697" t="s">
        <v>20</v>
      </c>
      <c r="J27697" t="s">
        <v>36</v>
      </c>
      <c r="K27697">
        <v>0</v>
      </c>
      <c r="L27697">
        <v>0</v>
      </c>
      <c r="M27697">
        <v>40</v>
      </c>
      <c r="N27697" t="s">
        <v>22</v>
      </c>
      <c r="O27697" t="s">
        <v>23</v>
      </c>
    </row>
    <row r="27698" spans="1:15" x14ac:dyDescent="0.3">
      <c r="A27698">
        <v>26</v>
      </c>
      <c r="B27698" t="s">
        <v>28</v>
      </c>
      <c r="C27698">
        <v>177147</v>
      </c>
      <c r="D27698" t="s">
        <v>29</v>
      </c>
      <c r="E27698">
        <v>9</v>
      </c>
      <c r="F27698" t="s">
        <v>17</v>
      </c>
      <c r="G27698" t="s">
        <v>31</v>
      </c>
      <c r="H27698" t="s">
        <v>47</v>
      </c>
      <c r="I27698" t="s">
        <v>20</v>
      </c>
      <c r="J27698" t="s">
        <v>21</v>
      </c>
      <c r="K27698">
        <v>0</v>
      </c>
      <c r="L27698">
        <v>0</v>
      </c>
      <c r="M27698">
        <v>40</v>
      </c>
      <c r="N27698" t="s">
        <v>22</v>
      </c>
      <c r="O27698" t="s">
        <v>23</v>
      </c>
    </row>
    <row r="27699" spans="1:15" x14ac:dyDescent="0.3">
      <c r="A27699">
        <v>61</v>
      </c>
      <c r="B27699" t="s">
        <v>28</v>
      </c>
      <c r="C27699">
        <v>129246</v>
      </c>
      <c r="D27699" t="s">
        <v>74</v>
      </c>
      <c r="E27699">
        <v>6</v>
      </c>
      <c r="F27699" t="s">
        <v>25</v>
      </c>
      <c r="G27699" t="s">
        <v>51</v>
      </c>
      <c r="H27699" t="s">
        <v>27</v>
      </c>
      <c r="I27699" t="s">
        <v>20</v>
      </c>
      <c r="J27699" t="s">
        <v>21</v>
      </c>
      <c r="K27699">
        <v>0</v>
      </c>
      <c r="L27699">
        <v>0</v>
      </c>
      <c r="M27699">
        <v>48</v>
      </c>
      <c r="N27699" t="s">
        <v>22</v>
      </c>
      <c r="O27699" t="s">
        <v>23</v>
      </c>
    </row>
    <row r="27700" spans="1:15" x14ac:dyDescent="0.3">
      <c r="A27700">
        <v>50</v>
      </c>
      <c r="C27700">
        <v>222381</v>
      </c>
      <c r="D27700" t="s">
        <v>44</v>
      </c>
      <c r="E27700">
        <v>10</v>
      </c>
      <c r="F27700" t="s">
        <v>30</v>
      </c>
      <c r="H27700" t="s">
        <v>58</v>
      </c>
      <c r="I27700" t="s">
        <v>20</v>
      </c>
      <c r="J27700" t="s">
        <v>21</v>
      </c>
      <c r="K27700">
        <v>0</v>
      </c>
      <c r="L27700">
        <v>0</v>
      </c>
      <c r="M27700">
        <v>40</v>
      </c>
      <c r="N27700" t="s">
        <v>22</v>
      </c>
      <c r="O27700" t="s">
        <v>23</v>
      </c>
    </row>
    <row r="27701" spans="1:15" x14ac:dyDescent="0.3">
      <c r="A27701">
        <v>24</v>
      </c>
      <c r="B27701" t="s">
        <v>28</v>
      </c>
      <c r="C27701">
        <v>145111</v>
      </c>
      <c r="D27701" t="s">
        <v>29</v>
      </c>
      <c r="E27701">
        <v>9</v>
      </c>
      <c r="F27701" t="s">
        <v>17</v>
      </c>
      <c r="G27701" t="s">
        <v>57</v>
      </c>
      <c r="H27701" t="s">
        <v>19</v>
      </c>
      <c r="I27701" t="s">
        <v>20</v>
      </c>
      <c r="J27701" t="s">
        <v>21</v>
      </c>
      <c r="K27701">
        <v>0</v>
      </c>
      <c r="L27701">
        <v>0</v>
      </c>
      <c r="M27701">
        <v>45</v>
      </c>
      <c r="N27701" t="s">
        <v>22</v>
      </c>
      <c r="O27701" t="s">
        <v>23</v>
      </c>
    </row>
    <row r="27702" spans="1:15" x14ac:dyDescent="0.3">
      <c r="A27702">
        <v>44</v>
      </c>
      <c r="B27702" t="s">
        <v>28</v>
      </c>
      <c r="C27702">
        <v>62258</v>
      </c>
      <c r="D27702" t="s">
        <v>32</v>
      </c>
      <c r="E27702">
        <v>7</v>
      </c>
      <c r="F27702" t="s">
        <v>17</v>
      </c>
      <c r="G27702" t="s">
        <v>41</v>
      </c>
      <c r="H27702" t="s">
        <v>19</v>
      </c>
      <c r="I27702" t="s">
        <v>20</v>
      </c>
      <c r="J27702" t="s">
        <v>36</v>
      </c>
      <c r="K27702">
        <v>0</v>
      </c>
      <c r="L27702">
        <v>0</v>
      </c>
      <c r="M27702">
        <v>40</v>
      </c>
      <c r="N27702" t="s">
        <v>22</v>
      </c>
      <c r="O27702" t="s">
        <v>23</v>
      </c>
    </row>
    <row r="27703" spans="1:15" x14ac:dyDescent="0.3">
      <c r="A27703">
        <v>38</v>
      </c>
      <c r="B27703" t="s">
        <v>15</v>
      </c>
      <c r="C27703">
        <v>108293</v>
      </c>
      <c r="D27703" t="s">
        <v>38</v>
      </c>
      <c r="E27703">
        <v>14</v>
      </c>
      <c r="F27703" t="s">
        <v>17</v>
      </c>
      <c r="G27703" t="s">
        <v>34</v>
      </c>
      <c r="H27703" t="s">
        <v>73</v>
      </c>
      <c r="I27703" t="s">
        <v>20</v>
      </c>
      <c r="J27703" t="s">
        <v>36</v>
      </c>
      <c r="K27703">
        <v>0</v>
      </c>
      <c r="L27703">
        <v>0</v>
      </c>
      <c r="M27703">
        <v>40</v>
      </c>
      <c r="N27703" t="s">
        <v>22</v>
      </c>
      <c r="O27703" t="s">
        <v>23</v>
      </c>
    </row>
    <row r="27704" spans="1:15" x14ac:dyDescent="0.3">
      <c r="A27704">
        <v>61</v>
      </c>
      <c r="C27704">
        <v>167284</v>
      </c>
      <c r="D27704" t="s">
        <v>52</v>
      </c>
      <c r="E27704">
        <v>4</v>
      </c>
      <c r="F27704" t="s">
        <v>79</v>
      </c>
      <c r="H27704" t="s">
        <v>19</v>
      </c>
      <c r="I27704" t="s">
        <v>33</v>
      </c>
      <c r="J27704" t="s">
        <v>36</v>
      </c>
      <c r="K27704">
        <v>0</v>
      </c>
      <c r="L27704">
        <v>0</v>
      </c>
      <c r="M27704">
        <v>40</v>
      </c>
      <c r="N27704" t="s">
        <v>22</v>
      </c>
      <c r="O27704" t="s">
        <v>23</v>
      </c>
    </row>
    <row r="27705" spans="1:15" x14ac:dyDescent="0.3">
      <c r="A27705">
        <v>25</v>
      </c>
      <c r="B27705" t="s">
        <v>28</v>
      </c>
      <c r="C27705">
        <v>97789</v>
      </c>
      <c r="D27705" t="s">
        <v>16</v>
      </c>
      <c r="E27705">
        <v>13</v>
      </c>
      <c r="F27705" t="s">
        <v>17</v>
      </c>
      <c r="G27705" t="s">
        <v>49</v>
      </c>
      <c r="H27705" t="s">
        <v>47</v>
      </c>
      <c r="I27705" t="s">
        <v>20</v>
      </c>
      <c r="J27705" t="s">
        <v>21</v>
      </c>
      <c r="K27705">
        <v>0</v>
      </c>
      <c r="L27705">
        <v>0</v>
      </c>
      <c r="M27705">
        <v>50</v>
      </c>
      <c r="N27705" t="s">
        <v>22</v>
      </c>
      <c r="O27705" t="s">
        <v>23</v>
      </c>
    </row>
    <row r="27706" spans="1:15" x14ac:dyDescent="0.3">
      <c r="A27706">
        <v>34</v>
      </c>
      <c r="B27706" t="s">
        <v>28</v>
      </c>
      <c r="C27706">
        <v>111415</v>
      </c>
      <c r="D27706" t="s">
        <v>29</v>
      </c>
      <c r="E27706">
        <v>9</v>
      </c>
      <c r="F27706" t="s">
        <v>25</v>
      </c>
      <c r="G27706" t="s">
        <v>49</v>
      </c>
      <c r="H27706" t="s">
        <v>27</v>
      </c>
      <c r="I27706" t="s">
        <v>20</v>
      </c>
      <c r="J27706" t="s">
        <v>21</v>
      </c>
      <c r="K27706">
        <v>0</v>
      </c>
      <c r="L27706">
        <v>0</v>
      </c>
      <c r="M27706">
        <v>70</v>
      </c>
      <c r="N27706" t="s">
        <v>22</v>
      </c>
      <c r="O27706" t="s">
        <v>23</v>
      </c>
    </row>
    <row r="27707" spans="1:15" x14ac:dyDescent="0.3">
      <c r="A27707">
        <v>38</v>
      </c>
      <c r="B27707" t="s">
        <v>28</v>
      </c>
      <c r="C27707">
        <v>374524</v>
      </c>
      <c r="D27707" t="s">
        <v>44</v>
      </c>
      <c r="E27707">
        <v>10</v>
      </c>
      <c r="F27707" t="s">
        <v>17</v>
      </c>
      <c r="G27707" t="s">
        <v>53</v>
      </c>
      <c r="H27707" t="s">
        <v>19</v>
      </c>
      <c r="I27707" t="s">
        <v>20</v>
      </c>
      <c r="J27707" t="s">
        <v>21</v>
      </c>
      <c r="K27707">
        <v>0</v>
      </c>
      <c r="L27707">
        <v>0</v>
      </c>
      <c r="M27707">
        <v>40</v>
      </c>
      <c r="N27707" t="s">
        <v>22</v>
      </c>
      <c r="O27707" t="s">
        <v>23</v>
      </c>
    </row>
    <row r="27708" spans="1:15" x14ac:dyDescent="0.3">
      <c r="A27708">
        <v>42</v>
      </c>
      <c r="B27708" t="s">
        <v>28</v>
      </c>
      <c r="C27708">
        <v>287244</v>
      </c>
      <c r="D27708" t="s">
        <v>29</v>
      </c>
      <c r="E27708">
        <v>9</v>
      </c>
      <c r="F27708" t="s">
        <v>25</v>
      </c>
      <c r="G27708" t="s">
        <v>51</v>
      </c>
      <c r="H27708" t="s">
        <v>27</v>
      </c>
      <c r="I27708" t="s">
        <v>20</v>
      </c>
      <c r="J27708" t="s">
        <v>21</v>
      </c>
      <c r="K27708">
        <v>0</v>
      </c>
      <c r="L27708">
        <v>0</v>
      </c>
      <c r="M27708">
        <v>55</v>
      </c>
      <c r="N27708" t="s">
        <v>22</v>
      </c>
      <c r="O27708" t="s">
        <v>23</v>
      </c>
    </row>
    <row r="27709" spans="1:15" x14ac:dyDescent="0.3">
      <c r="A27709">
        <v>17</v>
      </c>
      <c r="C27709">
        <v>341395</v>
      </c>
      <c r="D27709" t="s">
        <v>74</v>
      </c>
      <c r="E27709">
        <v>6</v>
      </c>
      <c r="F27709" t="s">
        <v>17</v>
      </c>
      <c r="H27709" t="s">
        <v>47</v>
      </c>
      <c r="I27709" t="s">
        <v>33</v>
      </c>
      <c r="J27709" t="s">
        <v>21</v>
      </c>
      <c r="K27709">
        <v>0</v>
      </c>
      <c r="L27709">
        <v>0</v>
      </c>
      <c r="M27709">
        <v>20</v>
      </c>
      <c r="N27709" t="s">
        <v>22</v>
      </c>
      <c r="O27709" t="s">
        <v>23</v>
      </c>
    </row>
    <row r="27710" spans="1:15" x14ac:dyDescent="0.3">
      <c r="A27710">
        <v>48</v>
      </c>
      <c r="B27710" t="s">
        <v>28</v>
      </c>
      <c r="C27710">
        <v>278039</v>
      </c>
      <c r="D27710" t="s">
        <v>52</v>
      </c>
      <c r="E27710">
        <v>4</v>
      </c>
      <c r="F27710" t="s">
        <v>25</v>
      </c>
      <c r="G27710" t="s">
        <v>57</v>
      </c>
      <c r="H27710" t="s">
        <v>27</v>
      </c>
      <c r="I27710" t="s">
        <v>20</v>
      </c>
      <c r="J27710" t="s">
        <v>21</v>
      </c>
      <c r="K27710">
        <v>0</v>
      </c>
      <c r="L27710">
        <v>0</v>
      </c>
      <c r="M27710">
        <v>40</v>
      </c>
      <c r="N27710" t="s">
        <v>22</v>
      </c>
      <c r="O27710" t="s">
        <v>23</v>
      </c>
    </row>
    <row r="27711" spans="1:15" x14ac:dyDescent="0.3">
      <c r="A27711">
        <v>38</v>
      </c>
      <c r="B27711" t="s">
        <v>28</v>
      </c>
      <c r="C27711">
        <v>98360</v>
      </c>
      <c r="D27711" t="s">
        <v>38</v>
      </c>
      <c r="E27711">
        <v>14</v>
      </c>
      <c r="F27711" t="s">
        <v>25</v>
      </c>
      <c r="G27711" t="s">
        <v>34</v>
      </c>
      <c r="H27711" t="s">
        <v>27</v>
      </c>
      <c r="I27711" t="s">
        <v>20</v>
      </c>
      <c r="J27711" t="s">
        <v>21</v>
      </c>
      <c r="K27711">
        <v>0</v>
      </c>
      <c r="L27711">
        <v>0</v>
      </c>
      <c r="M27711">
        <v>40</v>
      </c>
      <c r="N27711" t="s">
        <v>22</v>
      </c>
      <c r="O27711" t="s">
        <v>43</v>
      </c>
    </row>
    <row r="27712" spans="1:15" x14ac:dyDescent="0.3">
      <c r="A27712">
        <v>52</v>
      </c>
      <c r="B27712" t="s">
        <v>28</v>
      </c>
      <c r="C27712">
        <v>317032</v>
      </c>
      <c r="D27712" t="s">
        <v>29</v>
      </c>
      <c r="E27712">
        <v>9</v>
      </c>
      <c r="F27712" t="s">
        <v>25</v>
      </c>
      <c r="G27712" t="s">
        <v>51</v>
      </c>
      <c r="H27712" t="s">
        <v>27</v>
      </c>
      <c r="I27712" t="s">
        <v>20</v>
      </c>
      <c r="J27712" t="s">
        <v>21</v>
      </c>
      <c r="K27712">
        <v>0</v>
      </c>
      <c r="L27712">
        <v>0</v>
      </c>
      <c r="M27712">
        <v>50</v>
      </c>
      <c r="N27712" t="s">
        <v>22</v>
      </c>
      <c r="O27712" t="s">
        <v>43</v>
      </c>
    </row>
    <row r="27713" spans="1:15" x14ac:dyDescent="0.3">
      <c r="A27713">
        <v>55</v>
      </c>
      <c r="B27713" t="s">
        <v>15</v>
      </c>
      <c r="C27713">
        <v>294395</v>
      </c>
      <c r="D27713" t="s">
        <v>50</v>
      </c>
      <c r="E27713">
        <v>11</v>
      </c>
      <c r="F27713" t="s">
        <v>79</v>
      </c>
      <c r="G27713" t="s">
        <v>34</v>
      </c>
      <c r="H27713" t="s">
        <v>58</v>
      </c>
      <c r="I27713" t="s">
        <v>20</v>
      </c>
      <c r="J27713" t="s">
        <v>36</v>
      </c>
      <c r="K27713">
        <v>6849</v>
      </c>
      <c r="L27713">
        <v>0</v>
      </c>
      <c r="M27713">
        <v>40</v>
      </c>
      <c r="N27713" t="s">
        <v>22</v>
      </c>
      <c r="O27713" t="s">
        <v>23</v>
      </c>
    </row>
    <row r="27714" spans="1:15" x14ac:dyDescent="0.3">
      <c r="A27714">
        <v>41</v>
      </c>
      <c r="B27714" t="s">
        <v>24</v>
      </c>
      <c r="C27714">
        <v>240900</v>
      </c>
      <c r="D27714" t="s">
        <v>29</v>
      </c>
      <c r="E27714">
        <v>9</v>
      </c>
      <c r="F27714" t="s">
        <v>30</v>
      </c>
      <c r="G27714" t="s">
        <v>56</v>
      </c>
      <c r="H27714" t="s">
        <v>73</v>
      </c>
      <c r="I27714" t="s">
        <v>20</v>
      </c>
      <c r="J27714" t="s">
        <v>21</v>
      </c>
      <c r="K27714">
        <v>0</v>
      </c>
      <c r="L27714">
        <v>0</v>
      </c>
      <c r="M27714">
        <v>20</v>
      </c>
      <c r="N27714" t="s">
        <v>22</v>
      </c>
      <c r="O27714" t="s">
        <v>23</v>
      </c>
    </row>
    <row r="27715" spans="1:15" x14ac:dyDescent="0.3">
      <c r="A27715">
        <v>45</v>
      </c>
      <c r="B27715" t="s">
        <v>28</v>
      </c>
      <c r="C27715">
        <v>32896</v>
      </c>
      <c r="D27715" t="s">
        <v>72</v>
      </c>
      <c r="E27715">
        <v>3</v>
      </c>
      <c r="F27715" t="s">
        <v>17</v>
      </c>
      <c r="G27715" t="s">
        <v>57</v>
      </c>
      <c r="H27715" t="s">
        <v>47</v>
      </c>
      <c r="I27715" t="s">
        <v>20</v>
      </c>
      <c r="J27715" t="s">
        <v>36</v>
      </c>
      <c r="K27715">
        <v>0</v>
      </c>
      <c r="L27715">
        <v>0</v>
      </c>
      <c r="M27715">
        <v>35</v>
      </c>
      <c r="N27715" t="s">
        <v>22</v>
      </c>
      <c r="O27715" t="s">
        <v>23</v>
      </c>
    </row>
    <row r="27716" spans="1:15" x14ac:dyDescent="0.3">
      <c r="A27716">
        <v>49</v>
      </c>
      <c r="B27716" t="s">
        <v>28</v>
      </c>
      <c r="C27716">
        <v>97411</v>
      </c>
      <c r="D27716" t="s">
        <v>52</v>
      </c>
      <c r="E27716">
        <v>4</v>
      </c>
      <c r="F27716" t="s">
        <v>17</v>
      </c>
      <c r="G27716" t="s">
        <v>57</v>
      </c>
      <c r="H27716" t="s">
        <v>19</v>
      </c>
      <c r="I27716" t="s">
        <v>45</v>
      </c>
      <c r="J27716" t="s">
        <v>21</v>
      </c>
      <c r="K27716">
        <v>0</v>
      </c>
      <c r="L27716">
        <v>0</v>
      </c>
      <c r="M27716">
        <v>45</v>
      </c>
      <c r="N27716" t="s">
        <v>89</v>
      </c>
      <c r="O27716" t="s">
        <v>23</v>
      </c>
    </row>
    <row r="27717" spans="1:15" x14ac:dyDescent="0.3">
      <c r="A27717">
        <v>19</v>
      </c>
      <c r="B27717" t="s">
        <v>28</v>
      </c>
      <c r="C27717">
        <v>72355</v>
      </c>
      <c r="D27717" t="s">
        <v>44</v>
      </c>
      <c r="E27717">
        <v>10</v>
      </c>
      <c r="F27717" t="s">
        <v>17</v>
      </c>
      <c r="G27717" t="s">
        <v>41</v>
      </c>
      <c r="H27717" t="s">
        <v>19</v>
      </c>
      <c r="I27717" t="s">
        <v>20</v>
      </c>
      <c r="J27717" t="s">
        <v>21</v>
      </c>
      <c r="K27717">
        <v>0</v>
      </c>
      <c r="L27717">
        <v>0</v>
      </c>
      <c r="M27717">
        <v>20</v>
      </c>
      <c r="N27717" t="s">
        <v>22</v>
      </c>
      <c r="O27717" t="s">
        <v>23</v>
      </c>
    </row>
    <row r="27718" spans="1:15" x14ac:dyDescent="0.3">
      <c r="A27718">
        <v>39</v>
      </c>
      <c r="B27718" t="s">
        <v>28</v>
      </c>
      <c r="C27718">
        <v>342448</v>
      </c>
      <c r="D27718" t="s">
        <v>16</v>
      </c>
      <c r="E27718">
        <v>13</v>
      </c>
      <c r="F27718" t="s">
        <v>25</v>
      </c>
      <c r="G27718" t="s">
        <v>18</v>
      </c>
      <c r="H27718" t="s">
        <v>27</v>
      </c>
      <c r="I27718" t="s">
        <v>20</v>
      </c>
      <c r="J27718" t="s">
        <v>21</v>
      </c>
      <c r="K27718">
        <v>0</v>
      </c>
      <c r="L27718">
        <v>0</v>
      </c>
      <c r="M27718">
        <v>45</v>
      </c>
      <c r="N27718" t="s">
        <v>22</v>
      </c>
      <c r="O27718" t="s">
        <v>23</v>
      </c>
    </row>
    <row r="27719" spans="1:15" x14ac:dyDescent="0.3">
      <c r="A27719">
        <v>43</v>
      </c>
      <c r="B27719" t="s">
        <v>28</v>
      </c>
      <c r="C27719">
        <v>187702</v>
      </c>
      <c r="D27719" t="s">
        <v>44</v>
      </c>
      <c r="E27719">
        <v>10</v>
      </c>
      <c r="F27719" t="s">
        <v>17</v>
      </c>
      <c r="G27719" t="s">
        <v>41</v>
      </c>
      <c r="H27719" t="s">
        <v>19</v>
      </c>
      <c r="I27719" t="s">
        <v>20</v>
      </c>
      <c r="J27719" t="s">
        <v>21</v>
      </c>
      <c r="K27719">
        <v>2174</v>
      </c>
      <c r="L27719">
        <v>0</v>
      </c>
      <c r="M27719">
        <v>45</v>
      </c>
      <c r="N27719" t="s">
        <v>22</v>
      </c>
      <c r="O27719" t="s">
        <v>23</v>
      </c>
    </row>
    <row r="27720" spans="1:15" x14ac:dyDescent="0.3">
      <c r="A27720">
        <v>42</v>
      </c>
      <c r="B27720" t="s">
        <v>28</v>
      </c>
      <c r="C27720">
        <v>303388</v>
      </c>
      <c r="D27720" t="s">
        <v>44</v>
      </c>
      <c r="E27720">
        <v>10</v>
      </c>
      <c r="F27720" t="s">
        <v>25</v>
      </c>
      <c r="G27720" t="s">
        <v>26</v>
      </c>
      <c r="H27720" t="s">
        <v>27</v>
      </c>
      <c r="I27720" t="s">
        <v>20</v>
      </c>
      <c r="J27720" t="s">
        <v>21</v>
      </c>
      <c r="K27720">
        <v>0</v>
      </c>
      <c r="L27720">
        <v>0</v>
      </c>
      <c r="M27720">
        <v>65</v>
      </c>
      <c r="N27720" t="s">
        <v>22</v>
      </c>
      <c r="O27720" t="s">
        <v>23</v>
      </c>
    </row>
    <row r="27721" spans="1:15" x14ac:dyDescent="0.3">
      <c r="A27721">
        <v>17</v>
      </c>
      <c r="B27721" t="s">
        <v>28</v>
      </c>
      <c r="C27721">
        <v>112291</v>
      </c>
      <c r="D27721" t="s">
        <v>32</v>
      </c>
      <c r="E27721">
        <v>7</v>
      </c>
      <c r="F27721" t="s">
        <v>17</v>
      </c>
      <c r="G27721" t="s">
        <v>31</v>
      </c>
      <c r="H27721" t="s">
        <v>47</v>
      </c>
      <c r="I27721" t="s">
        <v>20</v>
      </c>
      <c r="J27721" t="s">
        <v>21</v>
      </c>
      <c r="K27721">
        <v>0</v>
      </c>
      <c r="L27721">
        <v>0</v>
      </c>
      <c r="M27721">
        <v>12</v>
      </c>
      <c r="N27721" t="s">
        <v>22</v>
      </c>
      <c r="O27721" t="s">
        <v>23</v>
      </c>
    </row>
    <row r="27722" spans="1:15" x14ac:dyDescent="0.3">
      <c r="A27722">
        <v>30</v>
      </c>
      <c r="B27722" t="s">
        <v>28</v>
      </c>
      <c r="C27722">
        <v>208668</v>
      </c>
      <c r="D27722" t="s">
        <v>48</v>
      </c>
      <c r="E27722">
        <v>12</v>
      </c>
      <c r="F27722" t="s">
        <v>17</v>
      </c>
      <c r="G27722" t="s">
        <v>34</v>
      </c>
      <c r="H27722" t="s">
        <v>19</v>
      </c>
      <c r="I27722" t="s">
        <v>33</v>
      </c>
      <c r="J27722" t="s">
        <v>36</v>
      </c>
      <c r="K27722">
        <v>0</v>
      </c>
      <c r="L27722">
        <v>0</v>
      </c>
      <c r="M27722">
        <v>25</v>
      </c>
      <c r="N27722" t="s">
        <v>22</v>
      </c>
      <c r="O27722" t="s">
        <v>23</v>
      </c>
    </row>
    <row r="27723" spans="1:15" x14ac:dyDescent="0.3">
      <c r="A27723">
        <v>61</v>
      </c>
      <c r="B27723" t="s">
        <v>63</v>
      </c>
      <c r="C27723">
        <v>28375</v>
      </c>
      <c r="D27723" t="s">
        <v>38</v>
      </c>
      <c r="E27723">
        <v>14</v>
      </c>
      <c r="F27723" t="s">
        <v>30</v>
      </c>
      <c r="G27723" t="s">
        <v>34</v>
      </c>
      <c r="H27723" t="s">
        <v>19</v>
      </c>
      <c r="I27723" t="s">
        <v>20</v>
      </c>
      <c r="J27723" t="s">
        <v>36</v>
      </c>
      <c r="K27723">
        <v>0</v>
      </c>
      <c r="L27723">
        <v>0</v>
      </c>
      <c r="M27723">
        <v>70</v>
      </c>
      <c r="N27723" t="s">
        <v>22</v>
      </c>
      <c r="O27723" t="s">
        <v>23</v>
      </c>
    </row>
    <row r="27724" spans="1:15" x14ac:dyDescent="0.3">
      <c r="A27724">
        <v>48</v>
      </c>
      <c r="B27724" t="s">
        <v>28</v>
      </c>
      <c r="C27724">
        <v>207277</v>
      </c>
      <c r="D27724" t="s">
        <v>38</v>
      </c>
      <c r="E27724">
        <v>14</v>
      </c>
      <c r="F27724" t="s">
        <v>25</v>
      </c>
      <c r="G27724" t="s">
        <v>26</v>
      </c>
      <c r="H27724" t="s">
        <v>27</v>
      </c>
      <c r="I27724" t="s">
        <v>20</v>
      </c>
      <c r="J27724" t="s">
        <v>21</v>
      </c>
      <c r="K27724">
        <v>15024</v>
      </c>
      <c r="L27724">
        <v>0</v>
      </c>
      <c r="M27724">
        <v>40</v>
      </c>
      <c r="N27724" t="s">
        <v>22</v>
      </c>
      <c r="O27724" t="s">
        <v>43</v>
      </c>
    </row>
    <row r="27725" spans="1:15" x14ac:dyDescent="0.3">
      <c r="A27725">
        <v>60</v>
      </c>
      <c r="C27725">
        <v>88675</v>
      </c>
      <c r="D27725" t="s">
        <v>29</v>
      </c>
      <c r="E27725">
        <v>9</v>
      </c>
      <c r="F27725" t="s">
        <v>25</v>
      </c>
      <c r="H27725" t="s">
        <v>27</v>
      </c>
      <c r="I27725" t="s">
        <v>20</v>
      </c>
      <c r="J27725" t="s">
        <v>21</v>
      </c>
      <c r="K27725">
        <v>0</v>
      </c>
      <c r="L27725">
        <v>0</v>
      </c>
      <c r="M27725">
        <v>40</v>
      </c>
      <c r="N27725" t="s">
        <v>22</v>
      </c>
      <c r="O27725" t="s">
        <v>23</v>
      </c>
    </row>
    <row r="27726" spans="1:15" x14ac:dyDescent="0.3">
      <c r="A27726">
        <v>57</v>
      </c>
      <c r="B27726" t="s">
        <v>28</v>
      </c>
      <c r="C27726">
        <v>47857</v>
      </c>
      <c r="D27726" t="s">
        <v>29</v>
      </c>
      <c r="E27726">
        <v>9</v>
      </c>
      <c r="F27726" t="s">
        <v>25</v>
      </c>
      <c r="G27726" t="s">
        <v>53</v>
      </c>
      <c r="H27726" t="s">
        <v>27</v>
      </c>
      <c r="I27726" t="s">
        <v>20</v>
      </c>
      <c r="J27726" t="s">
        <v>21</v>
      </c>
      <c r="K27726">
        <v>0</v>
      </c>
      <c r="L27726">
        <v>0</v>
      </c>
      <c r="M27726">
        <v>40</v>
      </c>
      <c r="N27726" t="s">
        <v>22</v>
      </c>
      <c r="O27726" t="s">
        <v>43</v>
      </c>
    </row>
    <row r="27727" spans="1:15" x14ac:dyDescent="0.3">
      <c r="A27727">
        <v>27</v>
      </c>
      <c r="B27727" t="s">
        <v>28</v>
      </c>
      <c r="C27727">
        <v>372500</v>
      </c>
      <c r="D27727" t="s">
        <v>72</v>
      </c>
      <c r="E27727">
        <v>3</v>
      </c>
      <c r="F27727" t="s">
        <v>25</v>
      </c>
      <c r="G27727" t="s">
        <v>31</v>
      </c>
      <c r="H27727" t="s">
        <v>27</v>
      </c>
      <c r="I27727" t="s">
        <v>20</v>
      </c>
      <c r="J27727" t="s">
        <v>21</v>
      </c>
      <c r="K27727">
        <v>0</v>
      </c>
      <c r="L27727">
        <v>0</v>
      </c>
      <c r="M27727">
        <v>45</v>
      </c>
      <c r="N27727" t="s">
        <v>55</v>
      </c>
      <c r="O27727" t="s">
        <v>23</v>
      </c>
    </row>
    <row r="27728" spans="1:15" x14ac:dyDescent="0.3">
      <c r="A27728">
        <v>24</v>
      </c>
      <c r="B27728" t="s">
        <v>28</v>
      </c>
      <c r="C27728">
        <v>190968</v>
      </c>
      <c r="D27728" t="s">
        <v>29</v>
      </c>
      <c r="E27728">
        <v>9</v>
      </c>
      <c r="F27728" t="s">
        <v>25</v>
      </c>
      <c r="G27728" t="s">
        <v>49</v>
      </c>
      <c r="H27728" t="s">
        <v>27</v>
      </c>
      <c r="I27728" t="s">
        <v>20</v>
      </c>
      <c r="J27728" t="s">
        <v>21</v>
      </c>
      <c r="K27728">
        <v>0</v>
      </c>
      <c r="L27728">
        <v>0</v>
      </c>
      <c r="M27728">
        <v>48</v>
      </c>
      <c r="N27728" t="s">
        <v>22</v>
      </c>
      <c r="O27728" t="s">
        <v>23</v>
      </c>
    </row>
    <row r="27729" spans="1:15" x14ac:dyDescent="0.3">
      <c r="A27729">
        <v>41</v>
      </c>
      <c r="B27729" t="s">
        <v>28</v>
      </c>
      <c r="C27729">
        <v>37997</v>
      </c>
      <c r="D27729" t="s">
        <v>93</v>
      </c>
      <c r="E27729">
        <v>8</v>
      </c>
      <c r="F27729" t="s">
        <v>30</v>
      </c>
      <c r="G27729" t="s">
        <v>53</v>
      </c>
      <c r="H27729" t="s">
        <v>19</v>
      </c>
      <c r="I27729" t="s">
        <v>20</v>
      </c>
      <c r="J27729" t="s">
        <v>21</v>
      </c>
      <c r="K27729">
        <v>0</v>
      </c>
      <c r="L27729">
        <v>0</v>
      </c>
      <c r="M27729">
        <v>84</v>
      </c>
      <c r="N27729" t="s">
        <v>22</v>
      </c>
      <c r="O27729" t="s">
        <v>43</v>
      </c>
    </row>
    <row r="27730" spans="1:15" x14ac:dyDescent="0.3">
      <c r="A27730">
        <v>42</v>
      </c>
      <c r="B27730" t="s">
        <v>28</v>
      </c>
      <c r="C27730">
        <v>257328</v>
      </c>
      <c r="D27730" t="s">
        <v>29</v>
      </c>
      <c r="E27730">
        <v>9</v>
      </c>
      <c r="F27730" t="s">
        <v>79</v>
      </c>
      <c r="G27730" t="s">
        <v>53</v>
      </c>
      <c r="H27730" t="s">
        <v>58</v>
      </c>
      <c r="I27730" t="s">
        <v>20</v>
      </c>
      <c r="J27730" t="s">
        <v>21</v>
      </c>
      <c r="K27730">
        <v>0</v>
      </c>
      <c r="L27730">
        <v>0</v>
      </c>
      <c r="M27730">
        <v>40</v>
      </c>
      <c r="N27730" t="s">
        <v>22</v>
      </c>
      <c r="O27730" t="s">
        <v>23</v>
      </c>
    </row>
    <row r="27731" spans="1:15" x14ac:dyDescent="0.3">
      <c r="A27731">
        <v>34</v>
      </c>
      <c r="B27731" t="s">
        <v>28</v>
      </c>
      <c r="C27731">
        <v>127610</v>
      </c>
      <c r="D27731" t="s">
        <v>16</v>
      </c>
      <c r="E27731">
        <v>13</v>
      </c>
      <c r="F27731" t="s">
        <v>17</v>
      </c>
      <c r="G27731" t="s">
        <v>34</v>
      </c>
      <c r="H27731" t="s">
        <v>47</v>
      </c>
      <c r="I27731" t="s">
        <v>20</v>
      </c>
      <c r="J27731" t="s">
        <v>36</v>
      </c>
      <c r="K27731">
        <v>0</v>
      </c>
      <c r="L27731">
        <v>0</v>
      </c>
      <c r="M27731">
        <v>15</v>
      </c>
      <c r="N27731" t="s">
        <v>22</v>
      </c>
      <c r="O27731" t="s">
        <v>23</v>
      </c>
    </row>
    <row r="27732" spans="1:15" x14ac:dyDescent="0.3">
      <c r="A27732">
        <v>22</v>
      </c>
      <c r="C27732">
        <v>139324</v>
      </c>
      <c r="D27732" t="s">
        <v>39</v>
      </c>
      <c r="E27732">
        <v>5</v>
      </c>
      <c r="F27732" t="s">
        <v>17</v>
      </c>
      <c r="H27732" t="s">
        <v>58</v>
      </c>
      <c r="I27732" t="s">
        <v>33</v>
      </c>
      <c r="J27732" t="s">
        <v>36</v>
      </c>
      <c r="K27732">
        <v>0</v>
      </c>
      <c r="L27732">
        <v>0</v>
      </c>
      <c r="M27732">
        <v>36</v>
      </c>
      <c r="N27732" t="s">
        <v>22</v>
      </c>
      <c r="O27732" t="s">
        <v>23</v>
      </c>
    </row>
    <row r="27733" spans="1:15" x14ac:dyDescent="0.3">
      <c r="A27733">
        <v>47</v>
      </c>
      <c r="B27733" t="s">
        <v>28</v>
      </c>
      <c r="C27733">
        <v>164423</v>
      </c>
      <c r="D27733" t="s">
        <v>29</v>
      </c>
      <c r="E27733">
        <v>9</v>
      </c>
      <c r="F27733" t="s">
        <v>30</v>
      </c>
      <c r="G27733" t="s">
        <v>26</v>
      </c>
      <c r="H27733" t="s">
        <v>58</v>
      </c>
      <c r="I27733" t="s">
        <v>20</v>
      </c>
      <c r="J27733" t="s">
        <v>36</v>
      </c>
      <c r="K27733">
        <v>0</v>
      </c>
      <c r="L27733">
        <v>0</v>
      </c>
      <c r="M27733">
        <v>43</v>
      </c>
      <c r="N27733" t="s">
        <v>22</v>
      </c>
      <c r="O27733" t="s">
        <v>23</v>
      </c>
    </row>
    <row r="27734" spans="1:15" x14ac:dyDescent="0.3">
      <c r="A27734">
        <v>50</v>
      </c>
      <c r="B27734" t="s">
        <v>28</v>
      </c>
      <c r="C27734">
        <v>104501</v>
      </c>
      <c r="D27734" t="s">
        <v>29</v>
      </c>
      <c r="E27734">
        <v>9</v>
      </c>
      <c r="F27734" t="s">
        <v>17</v>
      </c>
      <c r="G27734" t="s">
        <v>18</v>
      </c>
      <c r="H27734" t="s">
        <v>19</v>
      </c>
      <c r="I27734" t="s">
        <v>20</v>
      </c>
      <c r="J27734" t="s">
        <v>21</v>
      </c>
      <c r="K27734">
        <v>0</v>
      </c>
      <c r="L27734">
        <v>1980</v>
      </c>
      <c r="M27734">
        <v>40</v>
      </c>
      <c r="N27734" t="s">
        <v>22</v>
      </c>
      <c r="O27734" t="s">
        <v>23</v>
      </c>
    </row>
    <row r="27735" spans="1:15" x14ac:dyDescent="0.3">
      <c r="A27735">
        <v>30</v>
      </c>
      <c r="B27735" t="s">
        <v>28</v>
      </c>
      <c r="C27735">
        <v>56121</v>
      </c>
      <c r="D27735" t="s">
        <v>29</v>
      </c>
      <c r="E27735">
        <v>9</v>
      </c>
      <c r="F27735" t="s">
        <v>17</v>
      </c>
      <c r="G27735" t="s">
        <v>51</v>
      </c>
      <c r="H27735" t="s">
        <v>19</v>
      </c>
      <c r="I27735" t="s">
        <v>20</v>
      </c>
      <c r="J27735" t="s">
        <v>21</v>
      </c>
      <c r="K27735">
        <v>0</v>
      </c>
      <c r="L27735">
        <v>0</v>
      </c>
      <c r="M27735">
        <v>40</v>
      </c>
      <c r="N27735" t="s">
        <v>22</v>
      </c>
      <c r="O27735" t="s">
        <v>23</v>
      </c>
    </row>
    <row r="27736" spans="1:15" x14ac:dyDescent="0.3">
      <c r="A27736">
        <v>38</v>
      </c>
      <c r="B27736" t="s">
        <v>28</v>
      </c>
      <c r="C27736">
        <v>296212</v>
      </c>
      <c r="D27736" t="s">
        <v>16</v>
      </c>
      <c r="E27736">
        <v>13</v>
      </c>
      <c r="F27736" t="s">
        <v>25</v>
      </c>
      <c r="G27736" t="s">
        <v>51</v>
      </c>
      <c r="H27736" t="s">
        <v>27</v>
      </c>
      <c r="I27736" t="s">
        <v>20</v>
      </c>
      <c r="J27736" t="s">
        <v>21</v>
      </c>
      <c r="K27736">
        <v>0</v>
      </c>
      <c r="L27736">
        <v>0</v>
      </c>
      <c r="M27736">
        <v>45</v>
      </c>
      <c r="N27736" t="s">
        <v>22</v>
      </c>
      <c r="O27736" t="s">
        <v>23</v>
      </c>
    </row>
    <row r="27737" spans="1:15" x14ac:dyDescent="0.3">
      <c r="A27737">
        <v>31</v>
      </c>
      <c r="B27737" t="s">
        <v>28</v>
      </c>
      <c r="C27737">
        <v>157640</v>
      </c>
      <c r="D27737" t="s">
        <v>29</v>
      </c>
      <c r="E27737">
        <v>9</v>
      </c>
      <c r="F27737" t="s">
        <v>25</v>
      </c>
      <c r="G27737" t="s">
        <v>34</v>
      </c>
      <c r="H27737" t="s">
        <v>27</v>
      </c>
      <c r="I27737" t="s">
        <v>20</v>
      </c>
      <c r="J27737" t="s">
        <v>21</v>
      </c>
      <c r="K27737">
        <v>0</v>
      </c>
      <c r="L27737">
        <v>0</v>
      </c>
      <c r="M27737">
        <v>55</v>
      </c>
      <c r="N27737" t="s">
        <v>22</v>
      </c>
      <c r="O27737" t="s">
        <v>43</v>
      </c>
    </row>
    <row r="27738" spans="1:15" x14ac:dyDescent="0.3">
      <c r="A27738">
        <v>44</v>
      </c>
      <c r="B27738" t="s">
        <v>28</v>
      </c>
      <c r="C27738">
        <v>222504</v>
      </c>
      <c r="D27738" t="s">
        <v>44</v>
      </c>
      <c r="E27738">
        <v>10</v>
      </c>
      <c r="F27738" t="s">
        <v>25</v>
      </c>
      <c r="G27738" t="s">
        <v>18</v>
      </c>
      <c r="H27738" t="s">
        <v>35</v>
      </c>
      <c r="I27738" t="s">
        <v>20</v>
      </c>
      <c r="J27738" t="s">
        <v>36</v>
      </c>
      <c r="K27738">
        <v>0</v>
      </c>
      <c r="L27738">
        <v>0</v>
      </c>
      <c r="M27738">
        <v>45</v>
      </c>
      <c r="N27738" t="s">
        <v>22</v>
      </c>
      <c r="O27738" t="s">
        <v>43</v>
      </c>
    </row>
    <row r="27739" spans="1:15" x14ac:dyDescent="0.3">
      <c r="A27739">
        <v>34</v>
      </c>
      <c r="B27739" t="s">
        <v>28</v>
      </c>
      <c r="C27739">
        <v>261023</v>
      </c>
      <c r="D27739" t="s">
        <v>44</v>
      </c>
      <c r="E27739">
        <v>10</v>
      </c>
      <c r="F27739" t="s">
        <v>25</v>
      </c>
      <c r="G27739" t="s">
        <v>51</v>
      </c>
      <c r="H27739" t="s">
        <v>27</v>
      </c>
      <c r="I27739" t="s">
        <v>20</v>
      </c>
      <c r="J27739" t="s">
        <v>21</v>
      </c>
      <c r="K27739">
        <v>0</v>
      </c>
      <c r="L27739">
        <v>1651</v>
      </c>
      <c r="M27739">
        <v>38</v>
      </c>
      <c r="N27739" t="s">
        <v>22</v>
      </c>
      <c r="O27739" t="s">
        <v>23</v>
      </c>
    </row>
    <row r="27740" spans="1:15" x14ac:dyDescent="0.3">
      <c r="A27740">
        <v>52</v>
      </c>
      <c r="B27740" t="s">
        <v>28</v>
      </c>
      <c r="C27740">
        <v>146567</v>
      </c>
      <c r="D27740" t="s">
        <v>29</v>
      </c>
      <c r="E27740">
        <v>9</v>
      </c>
      <c r="F27740" t="s">
        <v>30</v>
      </c>
      <c r="G27740" t="s">
        <v>57</v>
      </c>
      <c r="H27740" t="s">
        <v>19</v>
      </c>
      <c r="I27740" t="s">
        <v>33</v>
      </c>
      <c r="J27740" t="s">
        <v>21</v>
      </c>
      <c r="K27740">
        <v>14344</v>
      </c>
      <c r="L27740">
        <v>0</v>
      </c>
      <c r="M27740">
        <v>40</v>
      </c>
      <c r="N27740" t="s">
        <v>22</v>
      </c>
      <c r="O27740" t="s">
        <v>43</v>
      </c>
    </row>
    <row r="27741" spans="1:15" x14ac:dyDescent="0.3">
      <c r="A27741">
        <v>34</v>
      </c>
      <c r="B27741" t="s">
        <v>28</v>
      </c>
      <c r="C27741">
        <v>116910</v>
      </c>
      <c r="D27741" t="s">
        <v>29</v>
      </c>
      <c r="E27741">
        <v>9</v>
      </c>
      <c r="F27741" t="s">
        <v>25</v>
      </c>
      <c r="G27741" t="s">
        <v>51</v>
      </c>
      <c r="H27741" t="s">
        <v>27</v>
      </c>
      <c r="I27741" t="s">
        <v>20</v>
      </c>
      <c r="J27741" t="s">
        <v>21</v>
      </c>
      <c r="K27741">
        <v>0</v>
      </c>
      <c r="L27741">
        <v>0</v>
      </c>
      <c r="M27741">
        <v>50</v>
      </c>
      <c r="N27741" t="s">
        <v>22</v>
      </c>
      <c r="O27741" t="s">
        <v>23</v>
      </c>
    </row>
    <row r="27742" spans="1:15" x14ac:dyDescent="0.3">
      <c r="A27742">
        <v>31</v>
      </c>
      <c r="B27742" t="s">
        <v>28</v>
      </c>
      <c r="C27742">
        <v>132601</v>
      </c>
      <c r="D27742" t="s">
        <v>44</v>
      </c>
      <c r="E27742">
        <v>10</v>
      </c>
      <c r="F27742" t="s">
        <v>25</v>
      </c>
      <c r="G27742" t="s">
        <v>26</v>
      </c>
      <c r="H27742" t="s">
        <v>27</v>
      </c>
      <c r="I27742" t="s">
        <v>20</v>
      </c>
      <c r="J27742" t="s">
        <v>21</v>
      </c>
      <c r="K27742">
        <v>0</v>
      </c>
      <c r="L27742">
        <v>0</v>
      </c>
      <c r="M27742">
        <v>40</v>
      </c>
      <c r="N27742" t="s">
        <v>22</v>
      </c>
      <c r="O27742" t="s">
        <v>23</v>
      </c>
    </row>
    <row r="27743" spans="1:15" x14ac:dyDescent="0.3">
      <c r="A27743">
        <v>68</v>
      </c>
      <c r="B27743" t="s">
        <v>28</v>
      </c>
      <c r="C27743">
        <v>185537</v>
      </c>
      <c r="D27743" t="s">
        <v>44</v>
      </c>
      <c r="E27743">
        <v>10</v>
      </c>
      <c r="F27743" t="s">
        <v>30</v>
      </c>
      <c r="G27743" t="s">
        <v>49</v>
      </c>
      <c r="H27743" t="s">
        <v>19</v>
      </c>
      <c r="I27743" t="s">
        <v>20</v>
      </c>
      <c r="J27743" t="s">
        <v>36</v>
      </c>
      <c r="K27743">
        <v>0</v>
      </c>
      <c r="L27743">
        <v>0</v>
      </c>
      <c r="M27743">
        <v>20</v>
      </c>
      <c r="N27743" t="s">
        <v>22</v>
      </c>
      <c r="O27743" t="s">
        <v>23</v>
      </c>
    </row>
    <row r="27744" spans="1:15" x14ac:dyDescent="0.3">
      <c r="A27744">
        <v>22</v>
      </c>
      <c r="B27744" t="s">
        <v>28</v>
      </c>
      <c r="C27744">
        <v>500720</v>
      </c>
      <c r="D27744" t="s">
        <v>29</v>
      </c>
      <c r="E27744">
        <v>9</v>
      </c>
      <c r="F27744" t="s">
        <v>17</v>
      </c>
      <c r="G27744" t="s">
        <v>18</v>
      </c>
      <c r="H27744" t="s">
        <v>47</v>
      </c>
      <c r="I27744" t="s">
        <v>20</v>
      </c>
      <c r="J27744" t="s">
        <v>36</v>
      </c>
      <c r="K27744">
        <v>0</v>
      </c>
      <c r="L27744">
        <v>0</v>
      </c>
      <c r="M27744">
        <v>40</v>
      </c>
      <c r="N27744" t="s">
        <v>55</v>
      </c>
      <c r="O27744" t="s">
        <v>23</v>
      </c>
    </row>
    <row r="27745" spans="1:15" x14ac:dyDescent="0.3">
      <c r="A27745">
        <v>42</v>
      </c>
      <c r="B27745" t="s">
        <v>28</v>
      </c>
      <c r="C27745">
        <v>182108</v>
      </c>
      <c r="D27745" t="s">
        <v>16</v>
      </c>
      <c r="E27745">
        <v>13</v>
      </c>
      <c r="F27745" t="s">
        <v>17</v>
      </c>
      <c r="G27745" t="s">
        <v>26</v>
      </c>
      <c r="H27745" t="s">
        <v>19</v>
      </c>
      <c r="I27745" t="s">
        <v>20</v>
      </c>
      <c r="J27745" t="s">
        <v>36</v>
      </c>
      <c r="K27745">
        <v>0</v>
      </c>
      <c r="L27745">
        <v>0</v>
      </c>
      <c r="M27745">
        <v>35</v>
      </c>
      <c r="N27745" t="s">
        <v>22</v>
      </c>
      <c r="O27745" t="s">
        <v>23</v>
      </c>
    </row>
    <row r="27746" spans="1:15" x14ac:dyDescent="0.3">
      <c r="A27746">
        <v>37</v>
      </c>
      <c r="B27746" t="s">
        <v>28</v>
      </c>
      <c r="C27746">
        <v>231491</v>
      </c>
      <c r="D27746" t="s">
        <v>29</v>
      </c>
      <c r="E27746">
        <v>9</v>
      </c>
      <c r="F27746" t="s">
        <v>25</v>
      </c>
      <c r="G27746" t="s">
        <v>51</v>
      </c>
      <c r="H27746" t="s">
        <v>27</v>
      </c>
      <c r="I27746" t="s">
        <v>20</v>
      </c>
      <c r="J27746" t="s">
        <v>21</v>
      </c>
      <c r="K27746">
        <v>0</v>
      </c>
      <c r="L27746">
        <v>0</v>
      </c>
      <c r="M27746">
        <v>35</v>
      </c>
      <c r="N27746" t="s">
        <v>22</v>
      </c>
      <c r="O27746" t="s">
        <v>23</v>
      </c>
    </row>
    <row r="27747" spans="1:15" x14ac:dyDescent="0.3">
      <c r="A27747">
        <v>36</v>
      </c>
      <c r="B27747" t="s">
        <v>24</v>
      </c>
      <c r="C27747">
        <v>239415</v>
      </c>
      <c r="D27747" t="s">
        <v>29</v>
      </c>
      <c r="E27747">
        <v>9</v>
      </c>
      <c r="F27747" t="s">
        <v>25</v>
      </c>
      <c r="G27747" t="s">
        <v>56</v>
      </c>
      <c r="H27747" t="s">
        <v>27</v>
      </c>
      <c r="I27747" t="s">
        <v>20</v>
      </c>
      <c r="J27747" t="s">
        <v>21</v>
      </c>
      <c r="K27747">
        <v>0</v>
      </c>
      <c r="L27747">
        <v>0</v>
      </c>
      <c r="M27747">
        <v>35</v>
      </c>
      <c r="N27747" t="s">
        <v>22</v>
      </c>
      <c r="O27747" t="s">
        <v>23</v>
      </c>
    </row>
    <row r="27748" spans="1:15" x14ac:dyDescent="0.3">
      <c r="A27748">
        <v>38</v>
      </c>
      <c r="B27748" t="s">
        <v>28</v>
      </c>
      <c r="C27748">
        <v>179262</v>
      </c>
      <c r="D27748" t="s">
        <v>44</v>
      </c>
      <c r="E27748">
        <v>10</v>
      </c>
      <c r="F27748" t="s">
        <v>30</v>
      </c>
      <c r="G27748" t="s">
        <v>18</v>
      </c>
      <c r="H27748" t="s">
        <v>58</v>
      </c>
      <c r="I27748" t="s">
        <v>20</v>
      </c>
      <c r="J27748" t="s">
        <v>36</v>
      </c>
      <c r="K27748">
        <v>0</v>
      </c>
      <c r="L27748">
        <v>0</v>
      </c>
      <c r="M27748">
        <v>30</v>
      </c>
      <c r="N27748" t="s">
        <v>22</v>
      </c>
      <c r="O27748" t="s">
        <v>23</v>
      </c>
    </row>
    <row r="27749" spans="1:15" x14ac:dyDescent="0.3">
      <c r="A27749">
        <v>72</v>
      </c>
      <c r="B27749" t="s">
        <v>108</v>
      </c>
      <c r="C27749">
        <v>121004</v>
      </c>
      <c r="D27749" t="s">
        <v>29</v>
      </c>
      <c r="E27749">
        <v>9</v>
      </c>
      <c r="F27749" t="s">
        <v>25</v>
      </c>
      <c r="G27749" t="s">
        <v>41</v>
      </c>
      <c r="H27749" t="s">
        <v>27</v>
      </c>
      <c r="I27749" t="s">
        <v>20</v>
      </c>
      <c r="J27749" t="s">
        <v>21</v>
      </c>
      <c r="K27749">
        <v>0</v>
      </c>
      <c r="L27749">
        <v>0</v>
      </c>
      <c r="M27749">
        <v>55</v>
      </c>
      <c r="N27749" t="s">
        <v>22</v>
      </c>
      <c r="O27749" t="s">
        <v>23</v>
      </c>
    </row>
    <row r="27750" spans="1:15" x14ac:dyDescent="0.3">
      <c r="A27750">
        <v>40</v>
      </c>
      <c r="B27750" t="s">
        <v>28</v>
      </c>
      <c r="C27750">
        <v>252392</v>
      </c>
      <c r="D27750" t="s">
        <v>72</v>
      </c>
      <c r="E27750">
        <v>3</v>
      </c>
      <c r="F27750" t="s">
        <v>25</v>
      </c>
      <c r="G27750" t="s">
        <v>41</v>
      </c>
      <c r="H27750" t="s">
        <v>27</v>
      </c>
      <c r="I27750" t="s">
        <v>20</v>
      </c>
      <c r="J27750" t="s">
        <v>21</v>
      </c>
      <c r="K27750">
        <v>0</v>
      </c>
      <c r="L27750">
        <v>0</v>
      </c>
      <c r="M27750">
        <v>40</v>
      </c>
      <c r="N27750" t="s">
        <v>55</v>
      </c>
      <c r="O27750" t="s">
        <v>23</v>
      </c>
    </row>
    <row r="27751" spans="1:15" x14ac:dyDescent="0.3">
      <c r="A27751">
        <v>19</v>
      </c>
      <c r="B27751" t="s">
        <v>28</v>
      </c>
      <c r="C27751">
        <v>163578</v>
      </c>
      <c r="D27751" t="s">
        <v>44</v>
      </c>
      <c r="E27751">
        <v>10</v>
      </c>
      <c r="F27751" t="s">
        <v>17</v>
      </c>
      <c r="G27751" t="s">
        <v>49</v>
      </c>
      <c r="H27751" t="s">
        <v>47</v>
      </c>
      <c r="I27751" t="s">
        <v>20</v>
      </c>
      <c r="J27751" t="s">
        <v>21</v>
      </c>
      <c r="K27751">
        <v>0</v>
      </c>
      <c r="L27751">
        <v>0</v>
      </c>
      <c r="M27751">
        <v>30</v>
      </c>
      <c r="N27751" t="s">
        <v>22</v>
      </c>
      <c r="O27751" t="s">
        <v>23</v>
      </c>
    </row>
    <row r="27752" spans="1:15" x14ac:dyDescent="0.3">
      <c r="A27752">
        <v>55</v>
      </c>
      <c r="B27752" t="s">
        <v>28</v>
      </c>
      <c r="C27752">
        <v>143266</v>
      </c>
      <c r="D27752" t="s">
        <v>50</v>
      </c>
      <c r="E27752">
        <v>11</v>
      </c>
      <c r="F27752" t="s">
        <v>25</v>
      </c>
      <c r="G27752" t="s">
        <v>51</v>
      </c>
      <c r="H27752" t="s">
        <v>27</v>
      </c>
      <c r="I27752" t="s">
        <v>20</v>
      </c>
      <c r="J27752" t="s">
        <v>21</v>
      </c>
      <c r="K27752">
        <v>0</v>
      </c>
      <c r="L27752">
        <v>0</v>
      </c>
      <c r="M27752">
        <v>50</v>
      </c>
      <c r="N27752" t="s">
        <v>114</v>
      </c>
      <c r="O27752" t="s">
        <v>43</v>
      </c>
    </row>
    <row r="27753" spans="1:15" x14ac:dyDescent="0.3">
      <c r="A27753">
        <v>30</v>
      </c>
      <c r="B27753" t="s">
        <v>28</v>
      </c>
      <c r="C27753">
        <v>285902</v>
      </c>
      <c r="D27753" t="s">
        <v>48</v>
      </c>
      <c r="E27753">
        <v>12</v>
      </c>
      <c r="F27753" t="s">
        <v>25</v>
      </c>
      <c r="G27753" t="s">
        <v>51</v>
      </c>
      <c r="H27753" t="s">
        <v>27</v>
      </c>
      <c r="I27753" t="s">
        <v>20</v>
      </c>
      <c r="J27753" t="s">
        <v>21</v>
      </c>
      <c r="K27753">
        <v>0</v>
      </c>
      <c r="L27753">
        <v>0</v>
      </c>
      <c r="M27753">
        <v>40</v>
      </c>
      <c r="N27753" t="s">
        <v>22</v>
      </c>
      <c r="O27753" t="s">
        <v>23</v>
      </c>
    </row>
    <row r="27754" spans="1:15" x14ac:dyDescent="0.3">
      <c r="A27754">
        <v>52</v>
      </c>
      <c r="B27754" t="s">
        <v>28</v>
      </c>
      <c r="C27754">
        <v>113094</v>
      </c>
      <c r="D27754" t="s">
        <v>16</v>
      </c>
      <c r="E27754">
        <v>13</v>
      </c>
      <c r="F27754" t="s">
        <v>60</v>
      </c>
      <c r="G27754" t="s">
        <v>18</v>
      </c>
      <c r="H27754" t="s">
        <v>58</v>
      </c>
      <c r="I27754" t="s">
        <v>20</v>
      </c>
      <c r="J27754" t="s">
        <v>36</v>
      </c>
      <c r="K27754">
        <v>0</v>
      </c>
      <c r="L27754">
        <v>1092</v>
      </c>
      <c r="M27754">
        <v>40</v>
      </c>
      <c r="N27754" t="s">
        <v>22</v>
      </c>
      <c r="O27754" t="s">
        <v>23</v>
      </c>
    </row>
    <row r="27755" spans="1:15" x14ac:dyDescent="0.3">
      <c r="A27755">
        <v>29</v>
      </c>
      <c r="B27755" t="s">
        <v>28</v>
      </c>
      <c r="C27755">
        <v>278637</v>
      </c>
      <c r="D27755" t="s">
        <v>16</v>
      </c>
      <c r="E27755">
        <v>13</v>
      </c>
      <c r="F27755" t="s">
        <v>25</v>
      </c>
      <c r="G27755" t="s">
        <v>49</v>
      </c>
      <c r="H27755" t="s">
        <v>27</v>
      </c>
      <c r="I27755" t="s">
        <v>20</v>
      </c>
      <c r="J27755" t="s">
        <v>21</v>
      </c>
      <c r="K27755">
        <v>3103</v>
      </c>
      <c r="L27755">
        <v>0</v>
      </c>
      <c r="M27755">
        <v>45</v>
      </c>
      <c r="N27755" t="s">
        <v>22</v>
      </c>
      <c r="O27755" t="s">
        <v>43</v>
      </c>
    </row>
    <row r="27756" spans="1:15" x14ac:dyDescent="0.3">
      <c r="A27756">
        <v>41</v>
      </c>
      <c r="B27756" t="s">
        <v>28</v>
      </c>
      <c r="C27756">
        <v>174540</v>
      </c>
      <c r="D27756" t="s">
        <v>44</v>
      </c>
      <c r="E27756">
        <v>10</v>
      </c>
      <c r="F27756" t="s">
        <v>25</v>
      </c>
      <c r="G27756" t="s">
        <v>34</v>
      </c>
      <c r="H27756" t="s">
        <v>27</v>
      </c>
      <c r="I27756" t="s">
        <v>33</v>
      </c>
      <c r="J27756" t="s">
        <v>21</v>
      </c>
      <c r="K27756">
        <v>0</v>
      </c>
      <c r="L27756">
        <v>0</v>
      </c>
      <c r="M27756">
        <v>4</v>
      </c>
      <c r="N27756" t="s">
        <v>22</v>
      </c>
      <c r="O27756" t="s">
        <v>23</v>
      </c>
    </row>
    <row r="27757" spans="1:15" x14ac:dyDescent="0.3">
      <c r="A27757">
        <v>29</v>
      </c>
      <c r="B27757" t="s">
        <v>28</v>
      </c>
      <c r="C27757">
        <v>188729</v>
      </c>
      <c r="D27757" t="s">
        <v>16</v>
      </c>
      <c r="E27757">
        <v>13</v>
      </c>
      <c r="F27757" t="s">
        <v>17</v>
      </c>
      <c r="G27757" t="s">
        <v>18</v>
      </c>
      <c r="H27757" t="s">
        <v>19</v>
      </c>
      <c r="I27757" t="s">
        <v>20</v>
      </c>
      <c r="J27757" t="s">
        <v>36</v>
      </c>
      <c r="K27757">
        <v>0</v>
      </c>
      <c r="L27757">
        <v>0</v>
      </c>
      <c r="M27757">
        <v>45</v>
      </c>
      <c r="N27757" t="s">
        <v>22</v>
      </c>
      <c r="O27757" t="s">
        <v>23</v>
      </c>
    </row>
    <row r="27758" spans="1:15" x14ac:dyDescent="0.3">
      <c r="A27758">
        <v>24</v>
      </c>
      <c r="B27758" t="s">
        <v>28</v>
      </c>
      <c r="C27758">
        <v>72143</v>
      </c>
      <c r="D27758" t="s">
        <v>16</v>
      </c>
      <c r="E27758">
        <v>13</v>
      </c>
      <c r="F27758" t="s">
        <v>17</v>
      </c>
      <c r="G27758" t="s">
        <v>49</v>
      </c>
      <c r="H27758" t="s">
        <v>19</v>
      </c>
      <c r="I27758" t="s">
        <v>20</v>
      </c>
      <c r="J27758" t="s">
        <v>36</v>
      </c>
      <c r="K27758">
        <v>0</v>
      </c>
      <c r="L27758">
        <v>0</v>
      </c>
      <c r="M27758">
        <v>20</v>
      </c>
      <c r="N27758" t="s">
        <v>22</v>
      </c>
      <c r="O27758" t="s">
        <v>23</v>
      </c>
    </row>
    <row r="27759" spans="1:15" x14ac:dyDescent="0.3">
      <c r="A27759">
        <v>46</v>
      </c>
      <c r="B27759" t="s">
        <v>24</v>
      </c>
      <c r="C27759">
        <v>328216</v>
      </c>
      <c r="D27759" t="s">
        <v>69</v>
      </c>
      <c r="E27759">
        <v>15</v>
      </c>
      <c r="F27759" t="s">
        <v>25</v>
      </c>
      <c r="G27759" t="s">
        <v>34</v>
      </c>
      <c r="H27759" t="s">
        <v>27</v>
      </c>
      <c r="I27759" t="s">
        <v>20</v>
      </c>
      <c r="J27759" t="s">
        <v>21</v>
      </c>
      <c r="K27759">
        <v>0</v>
      </c>
      <c r="L27759">
        <v>0</v>
      </c>
      <c r="M27759">
        <v>45</v>
      </c>
      <c r="N27759" t="s">
        <v>22</v>
      </c>
      <c r="O27759" t="s">
        <v>43</v>
      </c>
    </row>
    <row r="27760" spans="1:15" x14ac:dyDescent="0.3">
      <c r="A27760">
        <v>44</v>
      </c>
      <c r="B27760" t="s">
        <v>28</v>
      </c>
      <c r="C27760">
        <v>165815</v>
      </c>
      <c r="D27760" t="s">
        <v>29</v>
      </c>
      <c r="E27760">
        <v>9</v>
      </c>
      <c r="F27760" t="s">
        <v>25</v>
      </c>
      <c r="G27760" t="s">
        <v>26</v>
      </c>
      <c r="H27760" t="s">
        <v>27</v>
      </c>
      <c r="I27760" t="s">
        <v>20</v>
      </c>
      <c r="J27760" t="s">
        <v>21</v>
      </c>
      <c r="K27760">
        <v>0</v>
      </c>
      <c r="L27760">
        <v>0</v>
      </c>
      <c r="M27760">
        <v>60</v>
      </c>
      <c r="N27760" t="s">
        <v>22</v>
      </c>
      <c r="O27760" t="s">
        <v>43</v>
      </c>
    </row>
    <row r="27761" spans="1:15" x14ac:dyDescent="0.3">
      <c r="A27761">
        <v>17</v>
      </c>
      <c r="B27761" t="s">
        <v>28</v>
      </c>
      <c r="C27761">
        <v>317702</v>
      </c>
      <c r="D27761" t="s">
        <v>74</v>
      </c>
      <c r="E27761">
        <v>6</v>
      </c>
      <c r="F27761" t="s">
        <v>17</v>
      </c>
      <c r="G27761" t="s">
        <v>49</v>
      </c>
      <c r="H27761" t="s">
        <v>47</v>
      </c>
      <c r="I27761" t="s">
        <v>33</v>
      </c>
      <c r="J27761" t="s">
        <v>36</v>
      </c>
      <c r="K27761">
        <v>0</v>
      </c>
      <c r="L27761">
        <v>0</v>
      </c>
      <c r="M27761">
        <v>15</v>
      </c>
      <c r="N27761" t="s">
        <v>22</v>
      </c>
      <c r="O27761" t="s">
        <v>23</v>
      </c>
    </row>
    <row r="27762" spans="1:15" x14ac:dyDescent="0.3">
      <c r="A27762">
        <v>35</v>
      </c>
      <c r="B27762" t="s">
        <v>28</v>
      </c>
      <c r="C27762">
        <v>215323</v>
      </c>
      <c r="D27762" t="s">
        <v>50</v>
      </c>
      <c r="E27762">
        <v>11</v>
      </c>
      <c r="F27762" t="s">
        <v>30</v>
      </c>
      <c r="G27762" t="s">
        <v>41</v>
      </c>
      <c r="H27762" t="s">
        <v>58</v>
      </c>
      <c r="I27762" t="s">
        <v>20</v>
      </c>
      <c r="J27762" t="s">
        <v>36</v>
      </c>
      <c r="K27762">
        <v>0</v>
      </c>
      <c r="L27762">
        <v>0</v>
      </c>
      <c r="M27762">
        <v>35</v>
      </c>
      <c r="N27762" t="s">
        <v>22</v>
      </c>
      <c r="O27762" t="s">
        <v>23</v>
      </c>
    </row>
    <row r="27763" spans="1:15" x14ac:dyDescent="0.3">
      <c r="A27763">
        <v>38</v>
      </c>
      <c r="B27763" t="s">
        <v>28</v>
      </c>
      <c r="C27763">
        <v>192939</v>
      </c>
      <c r="D27763" t="s">
        <v>29</v>
      </c>
      <c r="E27763">
        <v>9</v>
      </c>
      <c r="F27763" t="s">
        <v>30</v>
      </c>
      <c r="G27763" t="s">
        <v>51</v>
      </c>
      <c r="H27763" t="s">
        <v>58</v>
      </c>
      <c r="I27763" t="s">
        <v>20</v>
      </c>
      <c r="J27763" t="s">
        <v>21</v>
      </c>
      <c r="K27763">
        <v>0</v>
      </c>
      <c r="L27763">
        <v>0</v>
      </c>
      <c r="M27763">
        <v>40</v>
      </c>
      <c r="N27763" t="s">
        <v>22</v>
      </c>
      <c r="O27763" t="s">
        <v>23</v>
      </c>
    </row>
    <row r="27764" spans="1:15" x14ac:dyDescent="0.3">
      <c r="A27764">
        <v>36</v>
      </c>
      <c r="B27764" t="s">
        <v>28</v>
      </c>
      <c r="C27764">
        <v>156352</v>
      </c>
      <c r="D27764" t="s">
        <v>39</v>
      </c>
      <c r="E27764">
        <v>5</v>
      </c>
      <c r="F27764" t="s">
        <v>17</v>
      </c>
      <c r="G27764" t="s">
        <v>31</v>
      </c>
      <c r="H27764" t="s">
        <v>47</v>
      </c>
      <c r="I27764" t="s">
        <v>20</v>
      </c>
      <c r="J27764" t="s">
        <v>21</v>
      </c>
      <c r="K27764">
        <v>0</v>
      </c>
      <c r="L27764">
        <v>0</v>
      </c>
      <c r="M27764">
        <v>40</v>
      </c>
      <c r="N27764" t="s">
        <v>22</v>
      </c>
      <c r="O27764" t="s">
        <v>23</v>
      </c>
    </row>
    <row r="27765" spans="1:15" x14ac:dyDescent="0.3">
      <c r="A27765">
        <v>24</v>
      </c>
      <c r="B27765" t="s">
        <v>28</v>
      </c>
      <c r="C27765">
        <v>155066</v>
      </c>
      <c r="D27765" t="s">
        <v>32</v>
      </c>
      <c r="E27765">
        <v>7</v>
      </c>
      <c r="F27765" t="s">
        <v>25</v>
      </c>
      <c r="G27765" t="s">
        <v>57</v>
      </c>
      <c r="H27765" t="s">
        <v>27</v>
      </c>
      <c r="I27765" t="s">
        <v>20</v>
      </c>
      <c r="J27765" t="s">
        <v>21</v>
      </c>
      <c r="K27765">
        <v>0</v>
      </c>
      <c r="L27765">
        <v>0</v>
      </c>
      <c r="M27765">
        <v>60</v>
      </c>
      <c r="N27765" t="s">
        <v>22</v>
      </c>
      <c r="O27765" t="s">
        <v>23</v>
      </c>
    </row>
    <row r="27766" spans="1:15" x14ac:dyDescent="0.3">
      <c r="A27766">
        <v>38</v>
      </c>
      <c r="B27766" t="s">
        <v>24</v>
      </c>
      <c r="C27766">
        <v>152621</v>
      </c>
      <c r="D27766" t="s">
        <v>16</v>
      </c>
      <c r="E27766">
        <v>13</v>
      </c>
      <c r="F27766" t="s">
        <v>25</v>
      </c>
      <c r="G27766" t="s">
        <v>56</v>
      </c>
      <c r="H27766" t="s">
        <v>27</v>
      </c>
      <c r="I27766" t="s">
        <v>20</v>
      </c>
      <c r="J27766" t="s">
        <v>21</v>
      </c>
      <c r="K27766">
        <v>0</v>
      </c>
      <c r="L27766">
        <v>0</v>
      </c>
      <c r="M27766">
        <v>99</v>
      </c>
      <c r="N27766" t="s">
        <v>22</v>
      </c>
      <c r="O27766" t="s">
        <v>23</v>
      </c>
    </row>
    <row r="27767" spans="1:15" x14ac:dyDescent="0.3">
      <c r="A27767">
        <v>19</v>
      </c>
      <c r="B27767" t="s">
        <v>28</v>
      </c>
      <c r="C27767">
        <v>298891</v>
      </c>
      <c r="D27767" t="s">
        <v>32</v>
      </c>
      <c r="E27767">
        <v>7</v>
      </c>
      <c r="F27767" t="s">
        <v>17</v>
      </c>
      <c r="G27767" t="s">
        <v>49</v>
      </c>
      <c r="H27767" t="s">
        <v>19</v>
      </c>
      <c r="I27767" t="s">
        <v>20</v>
      </c>
      <c r="J27767" t="s">
        <v>36</v>
      </c>
      <c r="K27767">
        <v>0</v>
      </c>
      <c r="L27767">
        <v>0</v>
      </c>
      <c r="M27767">
        <v>40</v>
      </c>
      <c r="N27767" t="s">
        <v>70</v>
      </c>
      <c r="O27767" t="s">
        <v>23</v>
      </c>
    </row>
    <row r="27768" spans="1:15" x14ac:dyDescent="0.3">
      <c r="A27768">
        <v>30</v>
      </c>
      <c r="B27768" t="s">
        <v>28</v>
      </c>
      <c r="C27768">
        <v>193298</v>
      </c>
      <c r="D27768" t="s">
        <v>29</v>
      </c>
      <c r="E27768">
        <v>9</v>
      </c>
      <c r="F27768" t="s">
        <v>25</v>
      </c>
      <c r="G27768" t="s">
        <v>53</v>
      </c>
      <c r="H27768" t="s">
        <v>27</v>
      </c>
      <c r="I27768" t="s">
        <v>20</v>
      </c>
      <c r="J27768" t="s">
        <v>21</v>
      </c>
      <c r="K27768">
        <v>0</v>
      </c>
      <c r="L27768">
        <v>0</v>
      </c>
      <c r="M27768">
        <v>45</v>
      </c>
      <c r="N27768" t="s">
        <v>22</v>
      </c>
      <c r="O27768" t="s">
        <v>23</v>
      </c>
    </row>
    <row r="27769" spans="1:15" x14ac:dyDescent="0.3">
      <c r="A27769">
        <v>36</v>
      </c>
      <c r="B27769" t="s">
        <v>63</v>
      </c>
      <c r="C27769">
        <v>150309</v>
      </c>
      <c r="D27769" t="s">
        <v>50</v>
      </c>
      <c r="E27769">
        <v>11</v>
      </c>
      <c r="F27769" t="s">
        <v>25</v>
      </c>
      <c r="G27769" t="s">
        <v>53</v>
      </c>
      <c r="H27769" t="s">
        <v>27</v>
      </c>
      <c r="I27769" t="s">
        <v>54</v>
      </c>
      <c r="J27769" t="s">
        <v>21</v>
      </c>
      <c r="K27769">
        <v>0</v>
      </c>
      <c r="L27769">
        <v>0</v>
      </c>
      <c r="M27769">
        <v>40</v>
      </c>
      <c r="N27769" t="s">
        <v>22</v>
      </c>
      <c r="O27769" t="s">
        <v>23</v>
      </c>
    </row>
    <row r="27770" spans="1:15" x14ac:dyDescent="0.3">
      <c r="A27770">
        <v>27</v>
      </c>
      <c r="B27770" t="s">
        <v>28</v>
      </c>
      <c r="C27770">
        <v>384308</v>
      </c>
      <c r="D27770" t="s">
        <v>44</v>
      </c>
      <c r="E27770">
        <v>10</v>
      </c>
      <c r="F27770" t="s">
        <v>17</v>
      </c>
      <c r="G27770" t="s">
        <v>51</v>
      </c>
      <c r="H27770" t="s">
        <v>19</v>
      </c>
      <c r="I27770" t="s">
        <v>20</v>
      </c>
      <c r="J27770" t="s">
        <v>21</v>
      </c>
      <c r="K27770">
        <v>0</v>
      </c>
      <c r="L27770">
        <v>0</v>
      </c>
      <c r="M27770">
        <v>45</v>
      </c>
      <c r="N27770" t="s">
        <v>22</v>
      </c>
      <c r="O27770" t="s">
        <v>23</v>
      </c>
    </row>
    <row r="27771" spans="1:15" x14ac:dyDescent="0.3">
      <c r="A27771">
        <v>27</v>
      </c>
      <c r="B27771" t="s">
        <v>28</v>
      </c>
      <c r="C27771">
        <v>305647</v>
      </c>
      <c r="D27771" t="s">
        <v>48</v>
      </c>
      <c r="E27771">
        <v>12</v>
      </c>
      <c r="F27771" t="s">
        <v>25</v>
      </c>
      <c r="G27771" t="s">
        <v>18</v>
      </c>
      <c r="H27771" t="s">
        <v>27</v>
      </c>
      <c r="I27771" t="s">
        <v>20</v>
      </c>
      <c r="J27771" t="s">
        <v>21</v>
      </c>
      <c r="K27771">
        <v>0</v>
      </c>
      <c r="L27771">
        <v>0</v>
      </c>
      <c r="M27771">
        <v>40</v>
      </c>
      <c r="N27771" t="s">
        <v>22</v>
      </c>
      <c r="O27771" t="s">
        <v>43</v>
      </c>
    </row>
    <row r="27772" spans="1:15" x14ac:dyDescent="0.3">
      <c r="A27772">
        <v>66</v>
      </c>
      <c r="C27772">
        <v>182378</v>
      </c>
      <c r="D27772" t="s">
        <v>52</v>
      </c>
      <c r="E27772">
        <v>4</v>
      </c>
      <c r="F27772" t="s">
        <v>25</v>
      </c>
      <c r="H27772" t="s">
        <v>27</v>
      </c>
      <c r="I27772" t="s">
        <v>20</v>
      </c>
      <c r="J27772" t="s">
        <v>21</v>
      </c>
      <c r="K27772">
        <v>0</v>
      </c>
      <c r="L27772">
        <v>0</v>
      </c>
      <c r="M27772">
        <v>30</v>
      </c>
      <c r="N27772" t="s">
        <v>22</v>
      </c>
      <c r="O27772" t="s">
        <v>23</v>
      </c>
    </row>
    <row r="27773" spans="1:15" x14ac:dyDescent="0.3">
      <c r="A27773">
        <v>65</v>
      </c>
      <c r="B27773" t="s">
        <v>61</v>
      </c>
      <c r="C27773">
        <v>23494</v>
      </c>
      <c r="D27773" t="s">
        <v>44</v>
      </c>
      <c r="E27773">
        <v>10</v>
      </c>
      <c r="F27773" t="s">
        <v>25</v>
      </c>
      <c r="G27773" t="s">
        <v>26</v>
      </c>
      <c r="H27773" t="s">
        <v>27</v>
      </c>
      <c r="I27773" t="s">
        <v>33</v>
      </c>
      <c r="J27773" t="s">
        <v>21</v>
      </c>
      <c r="K27773">
        <v>0</v>
      </c>
      <c r="L27773">
        <v>2174</v>
      </c>
      <c r="M27773">
        <v>40</v>
      </c>
      <c r="N27773" t="s">
        <v>22</v>
      </c>
      <c r="O27773" t="s">
        <v>43</v>
      </c>
    </row>
    <row r="27774" spans="1:15" x14ac:dyDescent="0.3">
      <c r="A27774">
        <v>37</v>
      </c>
      <c r="B27774" t="s">
        <v>28</v>
      </c>
      <c r="C27774">
        <v>421633</v>
      </c>
      <c r="D27774" t="s">
        <v>38</v>
      </c>
      <c r="E27774">
        <v>14</v>
      </c>
      <c r="F27774" t="s">
        <v>17</v>
      </c>
      <c r="G27774" t="s">
        <v>26</v>
      </c>
      <c r="H27774" t="s">
        <v>19</v>
      </c>
      <c r="I27774" t="s">
        <v>33</v>
      </c>
      <c r="J27774" t="s">
        <v>36</v>
      </c>
      <c r="K27774">
        <v>0</v>
      </c>
      <c r="L27774">
        <v>0</v>
      </c>
      <c r="M27774">
        <v>40</v>
      </c>
      <c r="N27774" t="s">
        <v>22</v>
      </c>
      <c r="O27774" t="s">
        <v>43</v>
      </c>
    </row>
    <row r="27775" spans="1:15" x14ac:dyDescent="0.3">
      <c r="A27775">
        <v>17</v>
      </c>
      <c r="B27775" t="s">
        <v>28</v>
      </c>
      <c r="C27775">
        <v>57723</v>
      </c>
      <c r="D27775" t="s">
        <v>32</v>
      </c>
      <c r="E27775">
        <v>7</v>
      </c>
      <c r="F27775" t="s">
        <v>17</v>
      </c>
      <c r="G27775" t="s">
        <v>49</v>
      </c>
      <c r="H27775" t="s">
        <v>47</v>
      </c>
      <c r="I27775" t="s">
        <v>20</v>
      </c>
      <c r="J27775" t="s">
        <v>21</v>
      </c>
      <c r="K27775">
        <v>0</v>
      </c>
      <c r="L27775">
        <v>0</v>
      </c>
      <c r="M27775">
        <v>30</v>
      </c>
      <c r="N27775" t="s">
        <v>22</v>
      </c>
      <c r="O27775" t="s">
        <v>23</v>
      </c>
    </row>
    <row r="27776" spans="1:15" x14ac:dyDescent="0.3">
      <c r="A27776">
        <v>19</v>
      </c>
      <c r="C27776">
        <v>307837</v>
      </c>
      <c r="D27776" t="s">
        <v>44</v>
      </c>
      <c r="E27776">
        <v>10</v>
      </c>
      <c r="F27776" t="s">
        <v>17</v>
      </c>
      <c r="H27776" t="s">
        <v>47</v>
      </c>
      <c r="I27776" t="s">
        <v>20</v>
      </c>
      <c r="J27776" t="s">
        <v>21</v>
      </c>
      <c r="K27776">
        <v>0</v>
      </c>
      <c r="L27776">
        <v>0</v>
      </c>
      <c r="M27776">
        <v>40</v>
      </c>
      <c r="N27776" t="s">
        <v>22</v>
      </c>
      <c r="O27776" t="s">
        <v>23</v>
      </c>
    </row>
    <row r="27777" spans="1:15" x14ac:dyDescent="0.3">
      <c r="A27777">
        <v>57</v>
      </c>
      <c r="B27777" t="s">
        <v>28</v>
      </c>
      <c r="C27777">
        <v>103540</v>
      </c>
      <c r="D27777" t="s">
        <v>72</v>
      </c>
      <c r="E27777">
        <v>3</v>
      </c>
      <c r="F27777" t="s">
        <v>25</v>
      </c>
      <c r="G27777" t="s">
        <v>53</v>
      </c>
      <c r="H27777" t="s">
        <v>27</v>
      </c>
      <c r="I27777" t="s">
        <v>33</v>
      </c>
      <c r="J27777" t="s">
        <v>21</v>
      </c>
      <c r="K27777">
        <v>0</v>
      </c>
      <c r="L27777">
        <v>0</v>
      </c>
      <c r="M27777">
        <v>50</v>
      </c>
      <c r="N27777" t="s">
        <v>22</v>
      </c>
      <c r="O27777" t="s">
        <v>23</v>
      </c>
    </row>
    <row r="27778" spans="1:15" x14ac:dyDescent="0.3">
      <c r="A27778">
        <v>54</v>
      </c>
      <c r="B27778" t="s">
        <v>24</v>
      </c>
      <c r="C27778">
        <v>136224</v>
      </c>
      <c r="D27778" t="s">
        <v>38</v>
      </c>
      <c r="E27778">
        <v>14</v>
      </c>
      <c r="F27778" t="s">
        <v>30</v>
      </c>
      <c r="G27778" t="s">
        <v>34</v>
      </c>
      <c r="H27778" t="s">
        <v>19</v>
      </c>
      <c r="I27778" t="s">
        <v>20</v>
      </c>
      <c r="J27778" t="s">
        <v>36</v>
      </c>
      <c r="K27778">
        <v>0</v>
      </c>
      <c r="L27778">
        <v>0</v>
      </c>
      <c r="M27778">
        <v>30</v>
      </c>
      <c r="N27778" t="s">
        <v>22</v>
      </c>
      <c r="O27778" t="s">
        <v>23</v>
      </c>
    </row>
    <row r="27779" spans="1:15" x14ac:dyDescent="0.3">
      <c r="A27779">
        <v>21</v>
      </c>
      <c r="B27779" t="s">
        <v>28</v>
      </c>
      <c r="C27779">
        <v>231573</v>
      </c>
      <c r="D27779" t="s">
        <v>44</v>
      </c>
      <c r="E27779">
        <v>10</v>
      </c>
      <c r="F27779" t="s">
        <v>17</v>
      </c>
      <c r="G27779" t="s">
        <v>41</v>
      </c>
      <c r="H27779" t="s">
        <v>19</v>
      </c>
      <c r="I27779" t="s">
        <v>20</v>
      </c>
      <c r="J27779" t="s">
        <v>36</v>
      </c>
      <c r="K27779">
        <v>0</v>
      </c>
      <c r="L27779">
        <v>0</v>
      </c>
      <c r="M27779">
        <v>40</v>
      </c>
      <c r="N27779" t="s">
        <v>22</v>
      </c>
      <c r="O27779" t="s">
        <v>23</v>
      </c>
    </row>
    <row r="27780" spans="1:15" x14ac:dyDescent="0.3">
      <c r="A27780">
        <v>43</v>
      </c>
      <c r="B27780" t="s">
        <v>28</v>
      </c>
      <c r="C27780">
        <v>242804</v>
      </c>
      <c r="D27780" t="s">
        <v>29</v>
      </c>
      <c r="E27780">
        <v>9</v>
      </c>
      <c r="F27780" t="s">
        <v>60</v>
      </c>
      <c r="G27780" t="s">
        <v>31</v>
      </c>
      <c r="H27780" t="s">
        <v>19</v>
      </c>
      <c r="I27780" t="s">
        <v>20</v>
      </c>
      <c r="J27780" t="s">
        <v>21</v>
      </c>
      <c r="K27780">
        <v>0</v>
      </c>
      <c r="L27780">
        <v>0</v>
      </c>
      <c r="M27780">
        <v>40</v>
      </c>
      <c r="N27780" t="s">
        <v>22</v>
      </c>
      <c r="O27780" t="s">
        <v>23</v>
      </c>
    </row>
    <row r="27781" spans="1:15" x14ac:dyDescent="0.3">
      <c r="A27781">
        <v>50</v>
      </c>
      <c r="B27781" t="s">
        <v>28</v>
      </c>
      <c r="C27781">
        <v>163671</v>
      </c>
      <c r="D27781" t="s">
        <v>29</v>
      </c>
      <c r="E27781">
        <v>9</v>
      </c>
      <c r="F27781" t="s">
        <v>25</v>
      </c>
      <c r="G27781" t="s">
        <v>51</v>
      </c>
      <c r="H27781" t="s">
        <v>27</v>
      </c>
      <c r="I27781" t="s">
        <v>20</v>
      </c>
      <c r="J27781" t="s">
        <v>21</v>
      </c>
      <c r="K27781">
        <v>0</v>
      </c>
      <c r="L27781">
        <v>0</v>
      </c>
      <c r="M27781">
        <v>40</v>
      </c>
      <c r="N27781" t="s">
        <v>22</v>
      </c>
      <c r="O27781" t="s">
        <v>23</v>
      </c>
    </row>
    <row r="27782" spans="1:15" x14ac:dyDescent="0.3">
      <c r="A27782">
        <v>38</v>
      </c>
      <c r="B27782" t="s">
        <v>28</v>
      </c>
      <c r="C27782">
        <v>287701</v>
      </c>
      <c r="D27782" t="s">
        <v>32</v>
      </c>
      <c r="E27782">
        <v>7</v>
      </c>
      <c r="F27782" t="s">
        <v>25</v>
      </c>
      <c r="G27782" t="s">
        <v>31</v>
      </c>
      <c r="H27782" t="s">
        <v>27</v>
      </c>
      <c r="I27782" t="s">
        <v>20</v>
      </c>
      <c r="J27782" t="s">
        <v>21</v>
      </c>
      <c r="K27782">
        <v>0</v>
      </c>
      <c r="L27782">
        <v>0</v>
      </c>
      <c r="M27782">
        <v>48</v>
      </c>
      <c r="N27782" t="s">
        <v>22</v>
      </c>
      <c r="O27782" t="s">
        <v>43</v>
      </c>
    </row>
    <row r="27783" spans="1:15" x14ac:dyDescent="0.3">
      <c r="A27783">
        <v>31</v>
      </c>
      <c r="B27783" t="s">
        <v>28</v>
      </c>
      <c r="C27783">
        <v>187560</v>
      </c>
      <c r="D27783" t="s">
        <v>29</v>
      </c>
      <c r="E27783">
        <v>9</v>
      </c>
      <c r="F27783" t="s">
        <v>25</v>
      </c>
      <c r="G27783" t="s">
        <v>34</v>
      </c>
      <c r="H27783" t="s">
        <v>27</v>
      </c>
      <c r="I27783" t="s">
        <v>20</v>
      </c>
      <c r="J27783" t="s">
        <v>21</v>
      </c>
      <c r="K27783">
        <v>15024</v>
      </c>
      <c r="L27783">
        <v>0</v>
      </c>
      <c r="M27783">
        <v>40</v>
      </c>
      <c r="N27783" t="s">
        <v>22</v>
      </c>
      <c r="O27783" t="s">
        <v>43</v>
      </c>
    </row>
    <row r="27784" spans="1:15" x14ac:dyDescent="0.3">
      <c r="A27784">
        <v>41</v>
      </c>
      <c r="B27784" t="s">
        <v>28</v>
      </c>
      <c r="C27784">
        <v>222504</v>
      </c>
      <c r="D27784" t="s">
        <v>69</v>
      </c>
      <c r="E27784">
        <v>15</v>
      </c>
      <c r="F27784" t="s">
        <v>30</v>
      </c>
      <c r="G27784" t="s">
        <v>34</v>
      </c>
      <c r="H27784" t="s">
        <v>58</v>
      </c>
      <c r="I27784" t="s">
        <v>20</v>
      </c>
      <c r="J27784" t="s">
        <v>36</v>
      </c>
      <c r="K27784">
        <v>0</v>
      </c>
      <c r="L27784">
        <v>0</v>
      </c>
      <c r="M27784">
        <v>38</v>
      </c>
      <c r="N27784" t="s">
        <v>22</v>
      </c>
      <c r="O27784" t="s">
        <v>23</v>
      </c>
    </row>
    <row r="27785" spans="1:15" x14ac:dyDescent="0.3">
      <c r="A27785">
        <v>20</v>
      </c>
      <c r="B27785" t="s">
        <v>28</v>
      </c>
      <c r="C27785">
        <v>41356</v>
      </c>
      <c r="D27785" t="s">
        <v>44</v>
      </c>
      <c r="E27785">
        <v>10</v>
      </c>
      <c r="F27785" t="s">
        <v>17</v>
      </c>
      <c r="G27785" t="s">
        <v>34</v>
      </c>
      <c r="H27785" t="s">
        <v>19</v>
      </c>
      <c r="I27785" t="s">
        <v>20</v>
      </c>
      <c r="J27785" t="s">
        <v>36</v>
      </c>
      <c r="K27785">
        <v>0</v>
      </c>
      <c r="L27785">
        <v>0</v>
      </c>
      <c r="M27785">
        <v>40</v>
      </c>
      <c r="N27785" t="s">
        <v>22</v>
      </c>
      <c r="O27785" t="s">
        <v>23</v>
      </c>
    </row>
    <row r="27786" spans="1:15" x14ac:dyDescent="0.3">
      <c r="A27786">
        <v>28</v>
      </c>
      <c r="B27786" t="s">
        <v>28</v>
      </c>
      <c r="C27786">
        <v>59335</v>
      </c>
      <c r="D27786" t="s">
        <v>16</v>
      </c>
      <c r="E27786">
        <v>13</v>
      </c>
      <c r="F27786" t="s">
        <v>25</v>
      </c>
      <c r="G27786" t="s">
        <v>18</v>
      </c>
      <c r="H27786" t="s">
        <v>73</v>
      </c>
      <c r="I27786" t="s">
        <v>20</v>
      </c>
      <c r="J27786" t="s">
        <v>36</v>
      </c>
      <c r="K27786">
        <v>0</v>
      </c>
      <c r="L27786">
        <v>0</v>
      </c>
      <c r="M27786">
        <v>15</v>
      </c>
      <c r="N27786" t="s">
        <v>22</v>
      </c>
      <c r="O27786" t="s">
        <v>23</v>
      </c>
    </row>
    <row r="27787" spans="1:15" x14ac:dyDescent="0.3">
      <c r="A27787">
        <v>62</v>
      </c>
      <c r="B27787" t="s">
        <v>28</v>
      </c>
      <c r="C27787">
        <v>84756</v>
      </c>
      <c r="D27787" t="s">
        <v>39</v>
      </c>
      <c r="E27787">
        <v>5</v>
      </c>
      <c r="F27787" t="s">
        <v>25</v>
      </c>
      <c r="G27787" t="s">
        <v>41</v>
      </c>
      <c r="H27787" t="s">
        <v>27</v>
      </c>
      <c r="I27787" t="s">
        <v>20</v>
      </c>
      <c r="J27787" t="s">
        <v>21</v>
      </c>
      <c r="K27787">
        <v>0</v>
      </c>
      <c r="L27787">
        <v>0</v>
      </c>
      <c r="M27787">
        <v>35</v>
      </c>
      <c r="N27787" t="s">
        <v>22</v>
      </c>
      <c r="O27787" t="s">
        <v>23</v>
      </c>
    </row>
    <row r="27788" spans="1:15" x14ac:dyDescent="0.3">
      <c r="A27788">
        <v>41</v>
      </c>
      <c r="B27788" t="s">
        <v>28</v>
      </c>
      <c r="C27788">
        <v>407425</v>
      </c>
      <c r="D27788" t="s">
        <v>93</v>
      </c>
      <c r="E27788">
        <v>8</v>
      </c>
      <c r="F27788" t="s">
        <v>30</v>
      </c>
      <c r="G27788" t="s">
        <v>57</v>
      </c>
      <c r="H27788" t="s">
        <v>19</v>
      </c>
      <c r="I27788" t="s">
        <v>33</v>
      </c>
      <c r="J27788" t="s">
        <v>36</v>
      </c>
      <c r="K27788">
        <v>0</v>
      </c>
      <c r="L27788">
        <v>0</v>
      </c>
      <c r="M27788">
        <v>40</v>
      </c>
      <c r="N27788" t="s">
        <v>22</v>
      </c>
      <c r="O27788" t="s">
        <v>23</v>
      </c>
    </row>
    <row r="27789" spans="1:15" x14ac:dyDescent="0.3">
      <c r="A27789">
        <v>37</v>
      </c>
      <c r="B27789" t="s">
        <v>28</v>
      </c>
      <c r="C27789">
        <v>162424</v>
      </c>
      <c r="D27789" t="s">
        <v>29</v>
      </c>
      <c r="E27789">
        <v>9</v>
      </c>
      <c r="F27789" t="s">
        <v>25</v>
      </c>
      <c r="G27789" t="s">
        <v>51</v>
      </c>
      <c r="H27789" t="s">
        <v>27</v>
      </c>
      <c r="I27789" t="s">
        <v>20</v>
      </c>
      <c r="J27789" t="s">
        <v>21</v>
      </c>
      <c r="K27789">
        <v>0</v>
      </c>
      <c r="L27789">
        <v>0</v>
      </c>
      <c r="M27789">
        <v>45</v>
      </c>
      <c r="N27789" t="s">
        <v>22</v>
      </c>
      <c r="O27789" t="s">
        <v>23</v>
      </c>
    </row>
    <row r="27790" spans="1:15" x14ac:dyDescent="0.3">
      <c r="A27790">
        <v>53</v>
      </c>
      <c r="B27790" t="s">
        <v>24</v>
      </c>
      <c r="C27790">
        <v>175456</v>
      </c>
      <c r="D27790" t="s">
        <v>44</v>
      </c>
      <c r="E27790">
        <v>10</v>
      </c>
      <c r="F27790" t="s">
        <v>25</v>
      </c>
      <c r="G27790" t="s">
        <v>56</v>
      </c>
      <c r="H27790" t="s">
        <v>27</v>
      </c>
      <c r="I27790" t="s">
        <v>20</v>
      </c>
      <c r="J27790" t="s">
        <v>21</v>
      </c>
      <c r="K27790">
        <v>0</v>
      </c>
      <c r="L27790">
        <v>0</v>
      </c>
      <c r="M27790">
        <v>30</v>
      </c>
      <c r="N27790" t="s">
        <v>22</v>
      </c>
      <c r="O27790" t="s">
        <v>23</v>
      </c>
    </row>
    <row r="27791" spans="1:15" x14ac:dyDescent="0.3">
      <c r="A27791">
        <v>28</v>
      </c>
      <c r="B27791" t="s">
        <v>28</v>
      </c>
      <c r="C27791">
        <v>52603</v>
      </c>
      <c r="D27791" t="s">
        <v>16</v>
      </c>
      <c r="E27791">
        <v>13</v>
      </c>
      <c r="F27791" t="s">
        <v>25</v>
      </c>
      <c r="G27791" t="s">
        <v>49</v>
      </c>
      <c r="H27791" t="s">
        <v>27</v>
      </c>
      <c r="I27791" t="s">
        <v>20</v>
      </c>
      <c r="J27791" t="s">
        <v>21</v>
      </c>
      <c r="K27791">
        <v>0</v>
      </c>
      <c r="L27791">
        <v>0</v>
      </c>
      <c r="M27791">
        <v>50</v>
      </c>
      <c r="N27791" t="s">
        <v>22</v>
      </c>
      <c r="O27791" t="s">
        <v>43</v>
      </c>
    </row>
    <row r="27792" spans="1:15" x14ac:dyDescent="0.3">
      <c r="A27792">
        <v>23</v>
      </c>
      <c r="B27792" t="s">
        <v>28</v>
      </c>
      <c r="C27792">
        <v>250630</v>
      </c>
      <c r="D27792" t="s">
        <v>38</v>
      </c>
      <c r="E27792">
        <v>14</v>
      </c>
      <c r="F27792" t="s">
        <v>17</v>
      </c>
      <c r="G27792" t="s">
        <v>34</v>
      </c>
      <c r="H27792" t="s">
        <v>19</v>
      </c>
      <c r="I27792" t="s">
        <v>20</v>
      </c>
      <c r="J27792" t="s">
        <v>36</v>
      </c>
      <c r="K27792">
        <v>0</v>
      </c>
      <c r="L27792">
        <v>0</v>
      </c>
      <c r="M27792">
        <v>30</v>
      </c>
      <c r="N27792" t="s">
        <v>22</v>
      </c>
      <c r="O27792" t="s">
        <v>23</v>
      </c>
    </row>
    <row r="27793" spans="1:15" x14ac:dyDescent="0.3">
      <c r="A27793">
        <v>46</v>
      </c>
      <c r="B27793" t="s">
        <v>24</v>
      </c>
      <c r="C27793">
        <v>233974</v>
      </c>
      <c r="D27793" t="s">
        <v>29</v>
      </c>
      <c r="E27793">
        <v>9</v>
      </c>
      <c r="F27793" t="s">
        <v>25</v>
      </c>
      <c r="G27793" t="s">
        <v>56</v>
      </c>
      <c r="H27793" t="s">
        <v>27</v>
      </c>
      <c r="I27793" t="s">
        <v>20</v>
      </c>
      <c r="J27793" t="s">
        <v>21</v>
      </c>
      <c r="K27793">
        <v>0</v>
      </c>
      <c r="L27793">
        <v>0</v>
      </c>
      <c r="M27793">
        <v>35</v>
      </c>
      <c r="N27793" t="s">
        <v>22</v>
      </c>
      <c r="O27793" t="s">
        <v>23</v>
      </c>
    </row>
    <row r="27794" spans="1:15" x14ac:dyDescent="0.3">
      <c r="A27794">
        <v>28</v>
      </c>
      <c r="B27794" t="s">
        <v>28</v>
      </c>
      <c r="C27794">
        <v>376302</v>
      </c>
      <c r="D27794" t="s">
        <v>29</v>
      </c>
      <c r="E27794">
        <v>9</v>
      </c>
      <c r="F27794" t="s">
        <v>17</v>
      </c>
      <c r="G27794" t="s">
        <v>49</v>
      </c>
      <c r="H27794" t="s">
        <v>19</v>
      </c>
      <c r="I27794" t="s">
        <v>20</v>
      </c>
      <c r="J27794" t="s">
        <v>36</v>
      </c>
      <c r="K27794">
        <v>0</v>
      </c>
      <c r="L27794">
        <v>0</v>
      </c>
      <c r="M27794">
        <v>45</v>
      </c>
      <c r="N27794" t="s">
        <v>22</v>
      </c>
      <c r="O27794" t="s">
        <v>23</v>
      </c>
    </row>
    <row r="27795" spans="1:15" x14ac:dyDescent="0.3">
      <c r="A27795">
        <v>50</v>
      </c>
      <c r="B27795" t="s">
        <v>28</v>
      </c>
      <c r="C27795">
        <v>195638</v>
      </c>
      <c r="D27795" t="s">
        <v>74</v>
      </c>
      <c r="E27795">
        <v>6</v>
      </c>
      <c r="F27795" t="s">
        <v>60</v>
      </c>
      <c r="G27795" t="s">
        <v>18</v>
      </c>
      <c r="H27795" t="s">
        <v>58</v>
      </c>
      <c r="I27795" t="s">
        <v>20</v>
      </c>
      <c r="J27795" t="s">
        <v>36</v>
      </c>
      <c r="K27795">
        <v>0</v>
      </c>
      <c r="L27795">
        <v>0</v>
      </c>
      <c r="M27795">
        <v>40</v>
      </c>
      <c r="N27795" t="s">
        <v>22</v>
      </c>
      <c r="O27795" t="s">
        <v>23</v>
      </c>
    </row>
    <row r="27796" spans="1:15" x14ac:dyDescent="0.3">
      <c r="A27796">
        <v>19</v>
      </c>
      <c r="B27796" t="s">
        <v>28</v>
      </c>
      <c r="C27796">
        <v>225775</v>
      </c>
      <c r="D27796" t="s">
        <v>44</v>
      </c>
      <c r="E27796">
        <v>10</v>
      </c>
      <c r="F27796" t="s">
        <v>17</v>
      </c>
      <c r="G27796" t="s">
        <v>51</v>
      </c>
      <c r="H27796" t="s">
        <v>19</v>
      </c>
      <c r="I27796" t="s">
        <v>20</v>
      </c>
      <c r="J27796" t="s">
        <v>21</v>
      </c>
      <c r="K27796">
        <v>0</v>
      </c>
      <c r="L27796">
        <v>0</v>
      </c>
      <c r="M27796">
        <v>45</v>
      </c>
      <c r="N27796" t="s">
        <v>55</v>
      </c>
      <c r="O27796" t="s">
        <v>23</v>
      </c>
    </row>
    <row r="27797" spans="1:15" x14ac:dyDescent="0.3">
      <c r="A27797">
        <v>84</v>
      </c>
      <c r="B27797" t="s">
        <v>28</v>
      </c>
      <c r="C27797">
        <v>388384</v>
      </c>
      <c r="D27797" t="s">
        <v>52</v>
      </c>
      <c r="E27797">
        <v>4</v>
      </c>
      <c r="F27797" t="s">
        <v>25</v>
      </c>
      <c r="G27797" t="s">
        <v>34</v>
      </c>
      <c r="H27797" t="s">
        <v>27</v>
      </c>
      <c r="I27797" t="s">
        <v>33</v>
      </c>
      <c r="J27797" t="s">
        <v>21</v>
      </c>
      <c r="K27797">
        <v>0</v>
      </c>
      <c r="L27797">
        <v>0</v>
      </c>
      <c r="M27797">
        <v>10</v>
      </c>
      <c r="N27797" t="s">
        <v>22</v>
      </c>
      <c r="O27797" t="s">
        <v>23</v>
      </c>
    </row>
    <row r="27798" spans="1:15" x14ac:dyDescent="0.3">
      <c r="A27798">
        <v>48</v>
      </c>
      <c r="B27798" t="s">
        <v>24</v>
      </c>
      <c r="C27798">
        <v>219021</v>
      </c>
      <c r="D27798" t="s">
        <v>69</v>
      </c>
      <c r="E27798">
        <v>15</v>
      </c>
      <c r="F27798" t="s">
        <v>25</v>
      </c>
      <c r="G27798" t="s">
        <v>34</v>
      </c>
      <c r="H27798" t="s">
        <v>27</v>
      </c>
      <c r="I27798" t="s">
        <v>20</v>
      </c>
      <c r="J27798" t="s">
        <v>21</v>
      </c>
      <c r="K27798">
        <v>0</v>
      </c>
      <c r="L27798">
        <v>0</v>
      </c>
      <c r="M27798">
        <v>35</v>
      </c>
      <c r="N27798" t="s">
        <v>22</v>
      </c>
      <c r="O27798" t="s">
        <v>43</v>
      </c>
    </row>
    <row r="27799" spans="1:15" x14ac:dyDescent="0.3">
      <c r="A27799">
        <v>61</v>
      </c>
      <c r="B27799" t="s">
        <v>24</v>
      </c>
      <c r="C27799">
        <v>168654</v>
      </c>
      <c r="D27799" t="s">
        <v>29</v>
      </c>
      <c r="E27799">
        <v>9</v>
      </c>
      <c r="F27799" t="s">
        <v>79</v>
      </c>
      <c r="G27799" t="s">
        <v>18</v>
      </c>
      <c r="H27799" t="s">
        <v>58</v>
      </c>
      <c r="I27799" t="s">
        <v>20</v>
      </c>
      <c r="J27799" t="s">
        <v>36</v>
      </c>
      <c r="K27799">
        <v>0</v>
      </c>
      <c r="L27799">
        <v>0</v>
      </c>
      <c r="M27799">
        <v>20</v>
      </c>
      <c r="N27799" t="s">
        <v>22</v>
      </c>
      <c r="O27799" t="s">
        <v>23</v>
      </c>
    </row>
    <row r="27800" spans="1:15" x14ac:dyDescent="0.3">
      <c r="A27800">
        <v>44</v>
      </c>
      <c r="B27800" t="s">
        <v>28</v>
      </c>
      <c r="C27800">
        <v>180609</v>
      </c>
      <c r="D27800" t="s">
        <v>44</v>
      </c>
      <c r="E27800">
        <v>10</v>
      </c>
      <c r="F27800" t="s">
        <v>30</v>
      </c>
      <c r="G27800" t="s">
        <v>51</v>
      </c>
      <c r="H27800" t="s">
        <v>19</v>
      </c>
      <c r="I27800" t="s">
        <v>20</v>
      </c>
      <c r="J27800" t="s">
        <v>21</v>
      </c>
      <c r="K27800">
        <v>0</v>
      </c>
      <c r="L27800">
        <v>0</v>
      </c>
      <c r="M27800">
        <v>42</v>
      </c>
      <c r="N27800" t="s">
        <v>22</v>
      </c>
      <c r="O27800" t="s">
        <v>23</v>
      </c>
    </row>
    <row r="27801" spans="1:15" x14ac:dyDescent="0.3">
      <c r="A27801">
        <v>32</v>
      </c>
      <c r="B27801" t="s">
        <v>28</v>
      </c>
      <c r="C27801">
        <v>114746</v>
      </c>
      <c r="D27801" t="s">
        <v>29</v>
      </c>
      <c r="E27801">
        <v>9</v>
      </c>
      <c r="F27801" t="s">
        <v>60</v>
      </c>
      <c r="G27801" t="s">
        <v>31</v>
      </c>
      <c r="H27801" t="s">
        <v>58</v>
      </c>
      <c r="I27801" t="s">
        <v>45</v>
      </c>
      <c r="J27801" t="s">
        <v>36</v>
      </c>
      <c r="K27801">
        <v>0</v>
      </c>
      <c r="L27801">
        <v>0</v>
      </c>
      <c r="M27801">
        <v>60</v>
      </c>
      <c r="N27801" t="s">
        <v>64</v>
      </c>
      <c r="O27801" t="s">
        <v>23</v>
      </c>
    </row>
    <row r="27802" spans="1:15" x14ac:dyDescent="0.3">
      <c r="A27802">
        <v>25</v>
      </c>
      <c r="B27802" t="s">
        <v>28</v>
      </c>
      <c r="C27802">
        <v>178037</v>
      </c>
      <c r="D27802" t="s">
        <v>44</v>
      </c>
      <c r="E27802">
        <v>10</v>
      </c>
      <c r="F27802" t="s">
        <v>17</v>
      </c>
      <c r="G27802" t="s">
        <v>18</v>
      </c>
      <c r="H27802" t="s">
        <v>47</v>
      </c>
      <c r="I27802" t="s">
        <v>20</v>
      </c>
      <c r="J27802" t="s">
        <v>21</v>
      </c>
      <c r="K27802">
        <v>0</v>
      </c>
      <c r="L27802">
        <v>0</v>
      </c>
      <c r="M27802">
        <v>35</v>
      </c>
      <c r="N27802" t="s">
        <v>22</v>
      </c>
      <c r="O27802" t="s">
        <v>23</v>
      </c>
    </row>
    <row r="27803" spans="1:15" x14ac:dyDescent="0.3">
      <c r="A27803">
        <v>47</v>
      </c>
      <c r="B27803" t="s">
        <v>15</v>
      </c>
      <c r="C27803">
        <v>160045</v>
      </c>
      <c r="D27803" t="s">
        <v>44</v>
      </c>
      <c r="E27803">
        <v>10</v>
      </c>
      <c r="F27803" t="s">
        <v>30</v>
      </c>
      <c r="G27803" t="s">
        <v>18</v>
      </c>
      <c r="H27803" t="s">
        <v>19</v>
      </c>
      <c r="I27803" t="s">
        <v>20</v>
      </c>
      <c r="J27803" t="s">
        <v>36</v>
      </c>
      <c r="K27803">
        <v>0</v>
      </c>
      <c r="L27803">
        <v>0</v>
      </c>
      <c r="M27803">
        <v>40</v>
      </c>
      <c r="N27803" t="s">
        <v>22</v>
      </c>
      <c r="O27803" t="s">
        <v>23</v>
      </c>
    </row>
    <row r="27804" spans="1:15" x14ac:dyDescent="0.3">
      <c r="A27804">
        <v>19</v>
      </c>
      <c r="B27804" t="s">
        <v>28</v>
      </c>
      <c r="C27804">
        <v>268524</v>
      </c>
      <c r="D27804" t="s">
        <v>44</v>
      </c>
      <c r="E27804">
        <v>10</v>
      </c>
      <c r="F27804" t="s">
        <v>17</v>
      </c>
      <c r="G27804" t="s">
        <v>49</v>
      </c>
      <c r="H27804" t="s">
        <v>47</v>
      </c>
      <c r="I27804" t="s">
        <v>20</v>
      </c>
      <c r="J27804" t="s">
        <v>36</v>
      </c>
      <c r="K27804">
        <v>0</v>
      </c>
      <c r="L27804">
        <v>0</v>
      </c>
      <c r="M27804">
        <v>15</v>
      </c>
      <c r="N27804" t="s">
        <v>22</v>
      </c>
      <c r="O27804" t="s">
        <v>23</v>
      </c>
    </row>
    <row r="27805" spans="1:15" x14ac:dyDescent="0.3">
      <c r="A27805">
        <v>37</v>
      </c>
      <c r="B27805" t="s">
        <v>28</v>
      </c>
      <c r="C27805">
        <v>174844</v>
      </c>
      <c r="D27805" t="s">
        <v>44</v>
      </c>
      <c r="E27805">
        <v>10</v>
      </c>
      <c r="F27805" t="s">
        <v>25</v>
      </c>
      <c r="G27805" t="s">
        <v>41</v>
      </c>
      <c r="H27805" t="s">
        <v>27</v>
      </c>
      <c r="I27805" t="s">
        <v>20</v>
      </c>
      <c r="J27805" t="s">
        <v>21</v>
      </c>
      <c r="K27805">
        <v>0</v>
      </c>
      <c r="L27805">
        <v>0</v>
      </c>
      <c r="M27805">
        <v>17</v>
      </c>
      <c r="N27805" t="s">
        <v>22</v>
      </c>
      <c r="O27805" t="s">
        <v>23</v>
      </c>
    </row>
    <row r="27806" spans="1:15" x14ac:dyDescent="0.3">
      <c r="A27806">
        <v>28</v>
      </c>
      <c r="B27806" t="s">
        <v>28</v>
      </c>
      <c r="C27806">
        <v>82488</v>
      </c>
      <c r="D27806" t="s">
        <v>29</v>
      </c>
      <c r="E27806">
        <v>9</v>
      </c>
      <c r="F27806" t="s">
        <v>30</v>
      </c>
      <c r="G27806" t="s">
        <v>62</v>
      </c>
      <c r="H27806" t="s">
        <v>47</v>
      </c>
      <c r="I27806" t="s">
        <v>45</v>
      </c>
      <c r="J27806" t="s">
        <v>36</v>
      </c>
      <c r="K27806">
        <v>0</v>
      </c>
      <c r="L27806">
        <v>0</v>
      </c>
      <c r="M27806">
        <v>40</v>
      </c>
      <c r="N27806" t="s">
        <v>22</v>
      </c>
      <c r="O27806" t="s">
        <v>23</v>
      </c>
    </row>
    <row r="27807" spans="1:15" x14ac:dyDescent="0.3">
      <c r="A27807">
        <v>34</v>
      </c>
      <c r="B27807" t="s">
        <v>28</v>
      </c>
      <c r="C27807">
        <v>221167</v>
      </c>
      <c r="D27807" t="s">
        <v>48</v>
      </c>
      <c r="E27807">
        <v>12</v>
      </c>
      <c r="F27807" t="s">
        <v>25</v>
      </c>
      <c r="G27807" t="s">
        <v>18</v>
      </c>
      <c r="H27807" t="s">
        <v>35</v>
      </c>
      <c r="I27807" t="s">
        <v>20</v>
      </c>
      <c r="J27807" t="s">
        <v>36</v>
      </c>
      <c r="K27807">
        <v>0</v>
      </c>
      <c r="L27807">
        <v>0</v>
      </c>
      <c r="M27807">
        <v>40</v>
      </c>
      <c r="N27807" t="s">
        <v>22</v>
      </c>
      <c r="O27807" t="s">
        <v>43</v>
      </c>
    </row>
    <row r="27808" spans="1:15" x14ac:dyDescent="0.3">
      <c r="A27808">
        <v>32</v>
      </c>
      <c r="B27808" t="s">
        <v>24</v>
      </c>
      <c r="C27808">
        <v>48014</v>
      </c>
      <c r="D27808" t="s">
        <v>44</v>
      </c>
      <c r="E27808">
        <v>10</v>
      </c>
      <c r="F27808" t="s">
        <v>30</v>
      </c>
      <c r="G27808" t="s">
        <v>41</v>
      </c>
      <c r="H27808" t="s">
        <v>19</v>
      </c>
      <c r="I27808" t="s">
        <v>20</v>
      </c>
      <c r="J27808" t="s">
        <v>36</v>
      </c>
      <c r="K27808">
        <v>0</v>
      </c>
      <c r="L27808">
        <v>0</v>
      </c>
      <c r="M27808">
        <v>35</v>
      </c>
      <c r="N27808" t="s">
        <v>22</v>
      </c>
      <c r="O27808" t="s">
        <v>23</v>
      </c>
    </row>
    <row r="27809" spans="1:15" x14ac:dyDescent="0.3">
      <c r="A27809">
        <v>24</v>
      </c>
      <c r="B27809" t="s">
        <v>28</v>
      </c>
      <c r="C27809">
        <v>217226</v>
      </c>
      <c r="D27809" t="s">
        <v>44</v>
      </c>
      <c r="E27809">
        <v>10</v>
      </c>
      <c r="F27809" t="s">
        <v>17</v>
      </c>
      <c r="G27809" t="s">
        <v>41</v>
      </c>
      <c r="H27809" t="s">
        <v>19</v>
      </c>
      <c r="I27809" t="s">
        <v>20</v>
      </c>
      <c r="J27809" t="s">
        <v>21</v>
      </c>
      <c r="K27809">
        <v>0</v>
      </c>
      <c r="L27809">
        <v>0</v>
      </c>
      <c r="M27809">
        <v>30</v>
      </c>
      <c r="N27809" t="s">
        <v>22</v>
      </c>
      <c r="O27809" t="s">
        <v>23</v>
      </c>
    </row>
    <row r="27810" spans="1:15" x14ac:dyDescent="0.3">
      <c r="A27810">
        <v>22</v>
      </c>
      <c r="C27810">
        <v>177902</v>
      </c>
      <c r="D27810" t="s">
        <v>44</v>
      </c>
      <c r="E27810">
        <v>10</v>
      </c>
      <c r="F27810" t="s">
        <v>17</v>
      </c>
      <c r="H27810" t="s">
        <v>19</v>
      </c>
      <c r="I27810" t="s">
        <v>45</v>
      </c>
      <c r="J27810" t="s">
        <v>36</v>
      </c>
      <c r="K27810">
        <v>0</v>
      </c>
      <c r="L27810">
        <v>0</v>
      </c>
      <c r="M27810">
        <v>25</v>
      </c>
      <c r="N27810" t="s">
        <v>22</v>
      </c>
      <c r="O27810" t="s">
        <v>23</v>
      </c>
    </row>
    <row r="27811" spans="1:15" x14ac:dyDescent="0.3">
      <c r="A27811">
        <v>30</v>
      </c>
      <c r="B27811" t="s">
        <v>28</v>
      </c>
      <c r="C27811">
        <v>39386</v>
      </c>
      <c r="D27811" t="s">
        <v>44</v>
      </c>
      <c r="E27811">
        <v>10</v>
      </c>
      <c r="F27811" t="s">
        <v>25</v>
      </c>
      <c r="G27811" t="s">
        <v>26</v>
      </c>
      <c r="H27811" t="s">
        <v>27</v>
      </c>
      <c r="I27811" t="s">
        <v>33</v>
      </c>
      <c r="J27811" t="s">
        <v>21</v>
      </c>
      <c r="K27811">
        <v>0</v>
      </c>
      <c r="L27811">
        <v>0</v>
      </c>
      <c r="M27811">
        <v>99</v>
      </c>
      <c r="N27811" t="s">
        <v>22</v>
      </c>
      <c r="O27811" t="s">
        <v>23</v>
      </c>
    </row>
    <row r="27812" spans="1:15" x14ac:dyDescent="0.3">
      <c r="A27812">
        <v>56</v>
      </c>
      <c r="B27812" t="s">
        <v>28</v>
      </c>
      <c r="C27812">
        <v>37394</v>
      </c>
      <c r="D27812" t="s">
        <v>38</v>
      </c>
      <c r="E27812">
        <v>14</v>
      </c>
      <c r="F27812" t="s">
        <v>25</v>
      </c>
      <c r="G27812" t="s">
        <v>26</v>
      </c>
      <c r="H27812" t="s">
        <v>27</v>
      </c>
      <c r="I27812" t="s">
        <v>20</v>
      </c>
      <c r="J27812" t="s">
        <v>21</v>
      </c>
      <c r="K27812">
        <v>0</v>
      </c>
      <c r="L27812">
        <v>0</v>
      </c>
      <c r="M27812">
        <v>40</v>
      </c>
      <c r="N27812" t="s">
        <v>22</v>
      </c>
      <c r="O27812" t="s">
        <v>23</v>
      </c>
    </row>
    <row r="27813" spans="1:15" x14ac:dyDescent="0.3">
      <c r="A27813">
        <v>30</v>
      </c>
      <c r="B27813" t="s">
        <v>28</v>
      </c>
      <c r="C27813">
        <v>115426</v>
      </c>
      <c r="D27813" t="s">
        <v>16</v>
      </c>
      <c r="E27813">
        <v>13</v>
      </c>
      <c r="F27813" t="s">
        <v>25</v>
      </c>
      <c r="G27813" t="s">
        <v>49</v>
      </c>
      <c r="H27813" t="s">
        <v>27</v>
      </c>
      <c r="I27813" t="s">
        <v>20</v>
      </c>
      <c r="J27813" t="s">
        <v>21</v>
      </c>
      <c r="K27813">
        <v>0</v>
      </c>
      <c r="L27813">
        <v>0</v>
      </c>
      <c r="M27813">
        <v>40</v>
      </c>
      <c r="N27813" t="s">
        <v>22</v>
      </c>
      <c r="O27813" t="s">
        <v>43</v>
      </c>
    </row>
    <row r="27814" spans="1:15" x14ac:dyDescent="0.3">
      <c r="A27814">
        <v>28</v>
      </c>
      <c r="B27814" t="s">
        <v>28</v>
      </c>
      <c r="C27814">
        <v>114158</v>
      </c>
      <c r="D27814" t="s">
        <v>44</v>
      </c>
      <c r="E27814">
        <v>10</v>
      </c>
      <c r="F27814" t="s">
        <v>17</v>
      </c>
      <c r="G27814" t="s">
        <v>18</v>
      </c>
      <c r="H27814" t="s">
        <v>47</v>
      </c>
      <c r="I27814" t="s">
        <v>20</v>
      </c>
      <c r="J27814" t="s">
        <v>36</v>
      </c>
      <c r="K27814">
        <v>0</v>
      </c>
      <c r="L27814">
        <v>0</v>
      </c>
      <c r="M27814">
        <v>26</v>
      </c>
      <c r="N27814" t="s">
        <v>22</v>
      </c>
      <c r="O27814" t="s">
        <v>23</v>
      </c>
    </row>
    <row r="27815" spans="1:15" x14ac:dyDescent="0.3">
      <c r="A27815">
        <v>40</v>
      </c>
      <c r="B27815" t="s">
        <v>28</v>
      </c>
      <c r="C27815">
        <v>119101</v>
      </c>
      <c r="D27815" t="s">
        <v>44</v>
      </c>
      <c r="E27815">
        <v>10</v>
      </c>
      <c r="F27815" t="s">
        <v>25</v>
      </c>
      <c r="G27815" t="s">
        <v>51</v>
      </c>
      <c r="H27815" t="s">
        <v>27</v>
      </c>
      <c r="I27815" t="s">
        <v>20</v>
      </c>
      <c r="J27815" t="s">
        <v>21</v>
      </c>
      <c r="K27815">
        <v>0</v>
      </c>
      <c r="L27815">
        <v>1887</v>
      </c>
      <c r="M27815">
        <v>68</v>
      </c>
      <c r="N27815" t="s">
        <v>22</v>
      </c>
      <c r="O27815" t="s">
        <v>43</v>
      </c>
    </row>
    <row r="27816" spans="1:15" x14ac:dyDescent="0.3">
      <c r="A27816">
        <v>28</v>
      </c>
      <c r="B27816" t="s">
        <v>28</v>
      </c>
      <c r="C27816">
        <v>360527</v>
      </c>
      <c r="D27816" t="s">
        <v>44</v>
      </c>
      <c r="E27816">
        <v>10</v>
      </c>
      <c r="F27816" t="s">
        <v>17</v>
      </c>
      <c r="G27816" t="s">
        <v>49</v>
      </c>
      <c r="H27816" t="s">
        <v>19</v>
      </c>
      <c r="I27816" t="s">
        <v>20</v>
      </c>
      <c r="J27816" t="s">
        <v>21</v>
      </c>
      <c r="K27816">
        <v>0</v>
      </c>
      <c r="L27816">
        <v>0</v>
      </c>
      <c r="M27816">
        <v>45</v>
      </c>
      <c r="N27816" t="s">
        <v>22</v>
      </c>
      <c r="O27816" t="s">
        <v>23</v>
      </c>
    </row>
    <row r="27817" spans="1:15" x14ac:dyDescent="0.3">
      <c r="A27817">
        <v>39</v>
      </c>
      <c r="B27817" t="s">
        <v>28</v>
      </c>
      <c r="C27817">
        <v>225544</v>
      </c>
      <c r="D27817" t="s">
        <v>93</v>
      </c>
      <c r="E27817">
        <v>8</v>
      </c>
      <c r="F27817" t="s">
        <v>17</v>
      </c>
      <c r="G27817" t="s">
        <v>31</v>
      </c>
      <c r="H27817" t="s">
        <v>19</v>
      </c>
      <c r="I27817" t="s">
        <v>20</v>
      </c>
      <c r="J27817" t="s">
        <v>21</v>
      </c>
      <c r="K27817">
        <v>0</v>
      </c>
      <c r="L27817">
        <v>0</v>
      </c>
      <c r="M27817">
        <v>40</v>
      </c>
      <c r="N27817" t="s">
        <v>22</v>
      </c>
      <c r="O27817" t="s">
        <v>23</v>
      </c>
    </row>
    <row r="27818" spans="1:15" x14ac:dyDescent="0.3">
      <c r="A27818">
        <v>33</v>
      </c>
      <c r="B27818" t="s">
        <v>24</v>
      </c>
      <c r="C27818">
        <v>108438</v>
      </c>
      <c r="D27818" t="s">
        <v>29</v>
      </c>
      <c r="E27818">
        <v>9</v>
      </c>
      <c r="F27818" t="s">
        <v>25</v>
      </c>
      <c r="G27818" t="s">
        <v>51</v>
      </c>
      <c r="H27818" t="s">
        <v>27</v>
      </c>
      <c r="I27818" t="s">
        <v>20</v>
      </c>
      <c r="J27818" t="s">
        <v>21</v>
      </c>
      <c r="K27818">
        <v>0</v>
      </c>
      <c r="L27818">
        <v>0</v>
      </c>
      <c r="M27818">
        <v>40</v>
      </c>
      <c r="N27818" t="s">
        <v>22</v>
      </c>
      <c r="O27818" t="s">
        <v>43</v>
      </c>
    </row>
    <row r="27819" spans="1:15" x14ac:dyDescent="0.3">
      <c r="A27819">
        <v>23</v>
      </c>
      <c r="B27819" t="s">
        <v>28</v>
      </c>
      <c r="C27819">
        <v>230315</v>
      </c>
      <c r="D27819" t="s">
        <v>44</v>
      </c>
      <c r="E27819">
        <v>10</v>
      </c>
      <c r="F27819" t="s">
        <v>17</v>
      </c>
      <c r="G27819" t="s">
        <v>41</v>
      </c>
      <c r="H27819" t="s">
        <v>19</v>
      </c>
      <c r="I27819" t="s">
        <v>45</v>
      </c>
      <c r="J27819" t="s">
        <v>21</v>
      </c>
      <c r="K27819">
        <v>0</v>
      </c>
      <c r="L27819">
        <v>0</v>
      </c>
      <c r="M27819">
        <v>40</v>
      </c>
      <c r="N27819" t="s">
        <v>94</v>
      </c>
      <c r="O27819" t="s">
        <v>23</v>
      </c>
    </row>
    <row r="27820" spans="1:15" x14ac:dyDescent="0.3">
      <c r="A27820">
        <v>32</v>
      </c>
      <c r="B27820" t="s">
        <v>28</v>
      </c>
      <c r="C27820">
        <v>158002</v>
      </c>
      <c r="D27820" t="s">
        <v>44</v>
      </c>
      <c r="E27820">
        <v>10</v>
      </c>
      <c r="F27820" t="s">
        <v>17</v>
      </c>
      <c r="G27820" t="s">
        <v>57</v>
      </c>
      <c r="H27820" t="s">
        <v>73</v>
      </c>
      <c r="I27820" t="s">
        <v>20</v>
      </c>
      <c r="J27820" t="s">
        <v>21</v>
      </c>
      <c r="K27820">
        <v>0</v>
      </c>
      <c r="L27820">
        <v>0</v>
      </c>
      <c r="M27820">
        <v>55</v>
      </c>
      <c r="N27820" t="s">
        <v>88</v>
      </c>
      <c r="O27820" t="s">
        <v>23</v>
      </c>
    </row>
    <row r="27821" spans="1:15" x14ac:dyDescent="0.3">
      <c r="A27821">
        <v>37</v>
      </c>
      <c r="B27821" t="s">
        <v>28</v>
      </c>
      <c r="C27821">
        <v>179468</v>
      </c>
      <c r="D27821" t="s">
        <v>29</v>
      </c>
      <c r="E27821">
        <v>9</v>
      </c>
      <c r="F27821" t="s">
        <v>25</v>
      </c>
      <c r="G27821" t="s">
        <v>51</v>
      </c>
      <c r="H27821" t="s">
        <v>27</v>
      </c>
      <c r="I27821" t="s">
        <v>20</v>
      </c>
      <c r="J27821" t="s">
        <v>21</v>
      </c>
      <c r="K27821">
        <v>0</v>
      </c>
      <c r="L27821">
        <v>0</v>
      </c>
      <c r="M27821">
        <v>40</v>
      </c>
      <c r="N27821" t="s">
        <v>22</v>
      </c>
      <c r="O27821" t="s">
        <v>23</v>
      </c>
    </row>
    <row r="27822" spans="1:15" x14ac:dyDescent="0.3">
      <c r="A27822">
        <v>71</v>
      </c>
      <c r="B27822" t="s">
        <v>28</v>
      </c>
      <c r="C27822">
        <v>99894</v>
      </c>
      <c r="D27822" t="s">
        <v>72</v>
      </c>
      <c r="E27822">
        <v>3</v>
      </c>
      <c r="F27822" t="s">
        <v>79</v>
      </c>
      <c r="G27822" t="s">
        <v>98</v>
      </c>
      <c r="H27822" t="s">
        <v>19</v>
      </c>
      <c r="I27822" t="s">
        <v>45</v>
      </c>
      <c r="J27822" t="s">
        <v>36</v>
      </c>
      <c r="K27822">
        <v>0</v>
      </c>
      <c r="L27822">
        <v>0</v>
      </c>
      <c r="M27822">
        <v>75</v>
      </c>
      <c r="N27822" t="s">
        <v>22</v>
      </c>
      <c r="O27822" t="s">
        <v>23</v>
      </c>
    </row>
    <row r="27823" spans="1:15" x14ac:dyDescent="0.3">
      <c r="A27823">
        <v>30</v>
      </c>
      <c r="B27823" t="s">
        <v>28</v>
      </c>
      <c r="C27823">
        <v>270889</v>
      </c>
      <c r="D27823" t="s">
        <v>44</v>
      </c>
      <c r="E27823">
        <v>10</v>
      </c>
      <c r="F27823" t="s">
        <v>25</v>
      </c>
      <c r="G27823" t="s">
        <v>18</v>
      </c>
      <c r="H27823" t="s">
        <v>27</v>
      </c>
      <c r="I27823" t="s">
        <v>20</v>
      </c>
      <c r="J27823" t="s">
        <v>21</v>
      </c>
      <c r="K27823">
        <v>0</v>
      </c>
      <c r="L27823">
        <v>0</v>
      </c>
      <c r="M27823">
        <v>40</v>
      </c>
      <c r="N27823" t="s">
        <v>22</v>
      </c>
      <c r="O27823" t="s">
        <v>43</v>
      </c>
    </row>
    <row r="27824" spans="1:15" x14ac:dyDescent="0.3">
      <c r="A27824">
        <v>20</v>
      </c>
      <c r="B27824" t="s">
        <v>28</v>
      </c>
      <c r="C27824">
        <v>42279</v>
      </c>
      <c r="D27824" t="s">
        <v>44</v>
      </c>
      <c r="E27824">
        <v>10</v>
      </c>
      <c r="F27824" t="s">
        <v>17</v>
      </c>
      <c r="G27824" t="s">
        <v>26</v>
      </c>
      <c r="H27824" t="s">
        <v>19</v>
      </c>
      <c r="I27824" t="s">
        <v>20</v>
      </c>
      <c r="J27824" t="s">
        <v>36</v>
      </c>
      <c r="K27824">
        <v>0</v>
      </c>
      <c r="L27824">
        <v>0</v>
      </c>
      <c r="M27824">
        <v>40</v>
      </c>
      <c r="N27824" t="s">
        <v>22</v>
      </c>
      <c r="O27824" t="s">
        <v>23</v>
      </c>
    </row>
    <row r="27825" spans="1:15" x14ac:dyDescent="0.3">
      <c r="A27825">
        <v>53</v>
      </c>
      <c r="B27825" t="s">
        <v>61</v>
      </c>
      <c r="C27825">
        <v>167380</v>
      </c>
      <c r="D27825" t="s">
        <v>29</v>
      </c>
      <c r="E27825">
        <v>9</v>
      </c>
      <c r="F27825" t="s">
        <v>25</v>
      </c>
      <c r="G27825" t="s">
        <v>53</v>
      </c>
      <c r="H27825" t="s">
        <v>27</v>
      </c>
      <c r="I27825" t="s">
        <v>20</v>
      </c>
      <c r="J27825" t="s">
        <v>21</v>
      </c>
      <c r="K27825">
        <v>0</v>
      </c>
      <c r="L27825">
        <v>1740</v>
      </c>
      <c r="M27825">
        <v>50</v>
      </c>
      <c r="N27825" t="s">
        <v>22</v>
      </c>
      <c r="O27825" t="s">
        <v>23</v>
      </c>
    </row>
    <row r="27826" spans="1:15" x14ac:dyDescent="0.3">
      <c r="A27826">
        <v>42</v>
      </c>
      <c r="B27826" t="s">
        <v>28</v>
      </c>
      <c r="C27826">
        <v>274913</v>
      </c>
      <c r="D27826" t="s">
        <v>29</v>
      </c>
      <c r="E27826">
        <v>9</v>
      </c>
      <c r="F27826" t="s">
        <v>30</v>
      </c>
      <c r="G27826" t="s">
        <v>51</v>
      </c>
      <c r="H27826" t="s">
        <v>58</v>
      </c>
      <c r="I27826" t="s">
        <v>20</v>
      </c>
      <c r="J27826" t="s">
        <v>21</v>
      </c>
      <c r="K27826">
        <v>0</v>
      </c>
      <c r="L27826">
        <v>0</v>
      </c>
      <c r="M27826">
        <v>45</v>
      </c>
      <c r="N27826" t="s">
        <v>22</v>
      </c>
      <c r="O27826" t="s">
        <v>23</v>
      </c>
    </row>
    <row r="27827" spans="1:15" x14ac:dyDescent="0.3">
      <c r="A27827">
        <v>44</v>
      </c>
      <c r="B27827" t="s">
        <v>28</v>
      </c>
      <c r="C27827">
        <v>35910</v>
      </c>
      <c r="D27827" t="s">
        <v>16</v>
      </c>
      <c r="E27827">
        <v>13</v>
      </c>
      <c r="F27827" t="s">
        <v>25</v>
      </c>
      <c r="G27827" t="s">
        <v>26</v>
      </c>
      <c r="H27827" t="s">
        <v>27</v>
      </c>
      <c r="I27827" t="s">
        <v>20</v>
      </c>
      <c r="J27827" t="s">
        <v>21</v>
      </c>
      <c r="K27827">
        <v>0</v>
      </c>
      <c r="L27827">
        <v>1902</v>
      </c>
      <c r="M27827">
        <v>56</v>
      </c>
      <c r="N27827" t="s">
        <v>22</v>
      </c>
      <c r="O27827" t="s">
        <v>43</v>
      </c>
    </row>
    <row r="27828" spans="1:15" x14ac:dyDescent="0.3">
      <c r="A27828">
        <v>26</v>
      </c>
      <c r="B27828" t="s">
        <v>28</v>
      </c>
      <c r="C27828">
        <v>68001</v>
      </c>
      <c r="D27828" t="s">
        <v>38</v>
      </c>
      <c r="E27828">
        <v>14</v>
      </c>
      <c r="F27828" t="s">
        <v>17</v>
      </c>
      <c r="G27828" t="s">
        <v>34</v>
      </c>
      <c r="H27828" t="s">
        <v>19</v>
      </c>
      <c r="I27828" t="s">
        <v>20</v>
      </c>
      <c r="J27828" t="s">
        <v>36</v>
      </c>
      <c r="K27828">
        <v>0</v>
      </c>
      <c r="L27828">
        <v>0</v>
      </c>
      <c r="M27828">
        <v>40</v>
      </c>
      <c r="N27828" t="s">
        <v>22</v>
      </c>
      <c r="O27828" t="s">
        <v>23</v>
      </c>
    </row>
    <row r="27829" spans="1:15" x14ac:dyDescent="0.3">
      <c r="A27829">
        <v>21</v>
      </c>
      <c r="B27829" t="s">
        <v>28</v>
      </c>
      <c r="C27829">
        <v>27162</v>
      </c>
      <c r="D27829" t="s">
        <v>44</v>
      </c>
      <c r="E27829">
        <v>10</v>
      </c>
      <c r="F27829" t="s">
        <v>17</v>
      </c>
      <c r="G27829" t="s">
        <v>41</v>
      </c>
      <c r="H27829" t="s">
        <v>47</v>
      </c>
      <c r="I27829" t="s">
        <v>20</v>
      </c>
      <c r="J27829" t="s">
        <v>36</v>
      </c>
      <c r="K27829">
        <v>0</v>
      </c>
      <c r="L27829">
        <v>0</v>
      </c>
      <c r="M27829">
        <v>16</v>
      </c>
      <c r="N27829" t="s">
        <v>22</v>
      </c>
      <c r="O27829" t="s">
        <v>23</v>
      </c>
    </row>
    <row r="27830" spans="1:15" x14ac:dyDescent="0.3">
      <c r="A27830">
        <v>37</v>
      </c>
      <c r="B27830" t="s">
        <v>24</v>
      </c>
      <c r="C27830">
        <v>286146</v>
      </c>
      <c r="D27830" t="s">
        <v>29</v>
      </c>
      <c r="E27830">
        <v>9</v>
      </c>
      <c r="F27830" t="s">
        <v>40</v>
      </c>
      <c r="G27830" t="s">
        <v>41</v>
      </c>
      <c r="H27830" t="s">
        <v>58</v>
      </c>
      <c r="I27830" t="s">
        <v>33</v>
      </c>
      <c r="J27830" t="s">
        <v>36</v>
      </c>
      <c r="K27830">
        <v>0</v>
      </c>
      <c r="L27830">
        <v>0</v>
      </c>
      <c r="M27830">
        <v>40</v>
      </c>
      <c r="N27830" t="s">
        <v>22</v>
      </c>
      <c r="O27830" t="s">
        <v>23</v>
      </c>
    </row>
    <row r="27831" spans="1:15" x14ac:dyDescent="0.3">
      <c r="A27831">
        <v>36</v>
      </c>
      <c r="B27831" t="s">
        <v>63</v>
      </c>
      <c r="C27831">
        <v>95462</v>
      </c>
      <c r="D27831" t="s">
        <v>16</v>
      </c>
      <c r="E27831">
        <v>13</v>
      </c>
      <c r="F27831" t="s">
        <v>30</v>
      </c>
      <c r="G27831" t="s">
        <v>34</v>
      </c>
      <c r="H27831" t="s">
        <v>58</v>
      </c>
      <c r="I27831" t="s">
        <v>20</v>
      </c>
      <c r="J27831" t="s">
        <v>36</v>
      </c>
      <c r="K27831">
        <v>0</v>
      </c>
      <c r="L27831">
        <v>0</v>
      </c>
      <c r="M27831">
        <v>40</v>
      </c>
      <c r="N27831" t="s">
        <v>22</v>
      </c>
      <c r="O27831" t="s">
        <v>23</v>
      </c>
    </row>
    <row r="27832" spans="1:15" x14ac:dyDescent="0.3">
      <c r="A27832">
        <v>25</v>
      </c>
      <c r="B27832" t="s">
        <v>28</v>
      </c>
      <c r="C27832">
        <v>50103</v>
      </c>
      <c r="D27832" t="s">
        <v>29</v>
      </c>
      <c r="E27832">
        <v>9</v>
      </c>
      <c r="F27832" t="s">
        <v>17</v>
      </c>
      <c r="G27832" t="s">
        <v>49</v>
      </c>
      <c r="H27832" t="s">
        <v>58</v>
      </c>
      <c r="I27832" t="s">
        <v>20</v>
      </c>
      <c r="J27832" t="s">
        <v>36</v>
      </c>
      <c r="K27832">
        <v>0</v>
      </c>
      <c r="L27832">
        <v>0</v>
      </c>
      <c r="M27832">
        <v>40</v>
      </c>
      <c r="N27832" t="s">
        <v>22</v>
      </c>
      <c r="O27832" t="s">
        <v>23</v>
      </c>
    </row>
    <row r="27833" spans="1:15" x14ac:dyDescent="0.3">
      <c r="A27833">
        <v>54</v>
      </c>
      <c r="B27833" t="s">
        <v>28</v>
      </c>
      <c r="C27833">
        <v>511668</v>
      </c>
      <c r="D27833" t="s">
        <v>59</v>
      </c>
      <c r="E27833">
        <v>16</v>
      </c>
      <c r="F27833" t="s">
        <v>25</v>
      </c>
      <c r="G27833" t="s">
        <v>26</v>
      </c>
      <c r="H27833" t="s">
        <v>27</v>
      </c>
      <c r="I27833" t="s">
        <v>20</v>
      </c>
      <c r="J27833" t="s">
        <v>21</v>
      </c>
      <c r="K27833">
        <v>0</v>
      </c>
      <c r="L27833">
        <v>1977</v>
      </c>
      <c r="M27833">
        <v>43</v>
      </c>
      <c r="N27833" t="s">
        <v>22</v>
      </c>
      <c r="O27833" t="s">
        <v>43</v>
      </c>
    </row>
    <row r="27834" spans="1:15" x14ac:dyDescent="0.3">
      <c r="A27834">
        <v>38</v>
      </c>
      <c r="B27834" t="s">
        <v>71</v>
      </c>
      <c r="C27834">
        <v>189679</v>
      </c>
      <c r="D27834" t="s">
        <v>16</v>
      </c>
      <c r="E27834">
        <v>13</v>
      </c>
      <c r="F27834" t="s">
        <v>25</v>
      </c>
      <c r="G27834" t="s">
        <v>34</v>
      </c>
      <c r="H27834" t="s">
        <v>27</v>
      </c>
      <c r="I27834" t="s">
        <v>20</v>
      </c>
      <c r="J27834" t="s">
        <v>21</v>
      </c>
      <c r="K27834">
        <v>0</v>
      </c>
      <c r="L27834">
        <v>0</v>
      </c>
      <c r="M27834">
        <v>50</v>
      </c>
      <c r="N27834" t="s">
        <v>22</v>
      </c>
      <c r="O27834" t="s">
        <v>43</v>
      </c>
    </row>
    <row r="27835" spans="1:15" x14ac:dyDescent="0.3">
      <c r="A27835">
        <v>29</v>
      </c>
      <c r="B27835" t="s">
        <v>28</v>
      </c>
      <c r="C27835">
        <v>115064</v>
      </c>
      <c r="D27835" t="s">
        <v>29</v>
      </c>
      <c r="E27835">
        <v>9</v>
      </c>
      <c r="F27835" t="s">
        <v>17</v>
      </c>
      <c r="G27835" t="s">
        <v>41</v>
      </c>
      <c r="H27835" t="s">
        <v>19</v>
      </c>
      <c r="I27835" t="s">
        <v>20</v>
      </c>
      <c r="J27835" t="s">
        <v>21</v>
      </c>
      <c r="K27835">
        <v>0</v>
      </c>
      <c r="L27835">
        <v>0</v>
      </c>
      <c r="M27835">
        <v>40</v>
      </c>
      <c r="N27835" t="s">
        <v>22</v>
      </c>
      <c r="O27835" t="s">
        <v>23</v>
      </c>
    </row>
    <row r="27836" spans="1:15" x14ac:dyDescent="0.3">
      <c r="A27836">
        <v>20</v>
      </c>
      <c r="B27836" t="s">
        <v>15</v>
      </c>
      <c r="C27836">
        <v>215443</v>
      </c>
      <c r="D27836" t="s">
        <v>44</v>
      </c>
      <c r="E27836">
        <v>10</v>
      </c>
      <c r="F27836" t="s">
        <v>17</v>
      </c>
      <c r="G27836" t="s">
        <v>51</v>
      </c>
      <c r="H27836" t="s">
        <v>47</v>
      </c>
      <c r="I27836" t="s">
        <v>20</v>
      </c>
      <c r="J27836" t="s">
        <v>21</v>
      </c>
      <c r="K27836">
        <v>0</v>
      </c>
      <c r="L27836">
        <v>0</v>
      </c>
      <c r="M27836">
        <v>38</v>
      </c>
      <c r="N27836" t="s">
        <v>22</v>
      </c>
      <c r="O27836" t="s">
        <v>23</v>
      </c>
    </row>
    <row r="27837" spans="1:15" x14ac:dyDescent="0.3">
      <c r="A27837">
        <v>32</v>
      </c>
      <c r="B27837" t="s">
        <v>28</v>
      </c>
      <c r="C27837">
        <v>174789</v>
      </c>
      <c r="D27837" t="s">
        <v>29</v>
      </c>
      <c r="E27837">
        <v>9</v>
      </c>
      <c r="F27837" t="s">
        <v>17</v>
      </c>
      <c r="G27837" t="s">
        <v>51</v>
      </c>
      <c r="H27837" t="s">
        <v>73</v>
      </c>
      <c r="I27837" t="s">
        <v>20</v>
      </c>
      <c r="J27837" t="s">
        <v>21</v>
      </c>
      <c r="K27837">
        <v>0</v>
      </c>
      <c r="L27837">
        <v>0</v>
      </c>
      <c r="M27837">
        <v>50</v>
      </c>
      <c r="N27837" t="s">
        <v>22</v>
      </c>
      <c r="O27837" t="s">
        <v>23</v>
      </c>
    </row>
    <row r="27838" spans="1:15" x14ac:dyDescent="0.3">
      <c r="A27838">
        <v>24</v>
      </c>
      <c r="B27838" t="s">
        <v>28</v>
      </c>
      <c r="C27838">
        <v>91999</v>
      </c>
      <c r="D27838" t="s">
        <v>48</v>
      </c>
      <c r="E27838">
        <v>12</v>
      </c>
      <c r="F27838" t="s">
        <v>17</v>
      </c>
      <c r="G27838" t="s">
        <v>26</v>
      </c>
      <c r="H27838" t="s">
        <v>19</v>
      </c>
      <c r="I27838" t="s">
        <v>20</v>
      </c>
      <c r="J27838" t="s">
        <v>21</v>
      </c>
      <c r="K27838">
        <v>0</v>
      </c>
      <c r="L27838">
        <v>0</v>
      </c>
      <c r="M27838">
        <v>20</v>
      </c>
      <c r="N27838" t="s">
        <v>22</v>
      </c>
      <c r="O27838" t="s">
        <v>23</v>
      </c>
    </row>
    <row r="27839" spans="1:15" x14ac:dyDescent="0.3">
      <c r="A27839">
        <v>59</v>
      </c>
      <c r="B27839" t="s">
        <v>61</v>
      </c>
      <c r="C27839">
        <v>100931</v>
      </c>
      <c r="D27839" t="s">
        <v>29</v>
      </c>
      <c r="E27839">
        <v>9</v>
      </c>
      <c r="F27839" t="s">
        <v>25</v>
      </c>
      <c r="G27839" t="s">
        <v>18</v>
      </c>
      <c r="H27839" t="s">
        <v>27</v>
      </c>
      <c r="I27839" t="s">
        <v>20</v>
      </c>
      <c r="J27839" t="s">
        <v>21</v>
      </c>
      <c r="K27839">
        <v>0</v>
      </c>
      <c r="L27839">
        <v>0</v>
      </c>
      <c r="M27839">
        <v>40</v>
      </c>
      <c r="N27839" t="s">
        <v>22</v>
      </c>
      <c r="O27839" t="s">
        <v>43</v>
      </c>
    </row>
    <row r="27840" spans="1:15" x14ac:dyDescent="0.3">
      <c r="A27840">
        <v>56</v>
      </c>
      <c r="B27840" t="s">
        <v>24</v>
      </c>
      <c r="C27840">
        <v>119069</v>
      </c>
      <c r="D27840" t="s">
        <v>16</v>
      </c>
      <c r="E27840">
        <v>13</v>
      </c>
      <c r="F27840" t="s">
        <v>25</v>
      </c>
      <c r="G27840" t="s">
        <v>18</v>
      </c>
      <c r="H27840" t="s">
        <v>27</v>
      </c>
      <c r="I27840" t="s">
        <v>20</v>
      </c>
      <c r="J27840" t="s">
        <v>21</v>
      </c>
      <c r="K27840">
        <v>0</v>
      </c>
      <c r="L27840">
        <v>0</v>
      </c>
      <c r="M27840">
        <v>40</v>
      </c>
      <c r="N27840" t="s">
        <v>22</v>
      </c>
      <c r="O27840" t="s">
        <v>43</v>
      </c>
    </row>
    <row r="27841" spans="1:15" x14ac:dyDescent="0.3">
      <c r="A27841">
        <v>40</v>
      </c>
      <c r="B27841" t="s">
        <v>24</v>
      </c>
      <c r="C27841">
        <v>277488</v>
      </c>
      <c r="D27841" t="s">
        <v>29</v>
      </c>
      <c r="E27841">
        <v>9</v>
      </c>
      <c r="F27841" t="s">
        <v>30</v>
      </c>
      <c r="G27841" t="s">
        <v>53</v>
      </c>
      <c r="H27841" t="s">
        <v>19</v>
      </c>
      <c r="I27841" t="s">
        <v>20</v>
      </c>
      <c r="J27841" t="s">
        <v>21</v>
      </c>
      <c r="K27841">
        <v>0</v>
      </c>
      <c r="L27841">
        <v>0</v>
      </c>
      <c r="M27841">
        <v>84</v>
      </c>
      <c r="N27841" t="s">
        <v>22</v>
      </c>
      <c r="O27841" t="s">
        <v>23</v>
      </c>
    </row>
    <row r="27842" spans="1:15" x14ac:dyDescent="0.3">
      <c r="A27842">
        <v>35</v>
      </c>
      <c r="B27842" t="s">
        <v>28</v>
      </c>
      <c r="C27842">
        <v>265662</v>
      </c>
      <c r="D27842" t="s">
        <v>16</v>
      </c>
      <c r="E27842">
        <v>13</v>
      </c>
      <c r="F27842" t="s">
        <v>25</v>
      </c>
      <c r="G27842" t="s">
        <v>49</v>
      </c>
      <c r="H27842" t="s">
        <v>27</v>
      </c>
      <c r="I27842" t="s">
        <v>20</v>
      </c>
      <c r="J27842" t="s">
        <v>21</v>
      </c>
      <c r="K27842">
        <v>0</v>
      </c>
      <c r="L27842">
        <v>0</v>
      </c>
      <c r="M27842">
        <v>40</v>
      </c>
      <c r="N27842" t="s">
        <v>22</v>
      </c>
      <c r="O27842" t="s">
        <v>43</v>
      </c>
    </row>
    <row r="27843" spans="1:15" x14ac:dyDescent="0.3">
      <c r="A27843">
        <v>38</v>
      </c>
      <c r="B27843" t="s">
        <v>28</v>
      </c>
      <c r="C27843">
        <v>114591</v>
      </c>
      <c r="D27843" t="s">
        <v>16</v>
      </c>
      <c r="E27843">
        <v>13</v>
      </c>
      <c r="F27843" t="s">
        <v>25</v>
      </c>
      <c r="G27843" t="s">
        <v>34</v>
      </c>
      <c r="H27843" t="s">
        <v>35</v>
      </c>
      <c r="I27843" t="s">
        <v>20</v>
      </c>
      <c r="J27843" t="s">
        <v>36</v>
      </c>
      <c r="K27843">
        <v>15024</v>
      </c>
      <c r="L27843">
        <v>0</v>
      </c>
      <c r="M27843">
        <v>40</v>
      </c>
      <c r="N27843" t="s">
        <v>22</v>
      </c>
      <c r="O27843" t="s">
        <v>43</v>
      </c>
    </row>
    <row r="27844" spans="1:15" x14ac:dyDescent="0.3">
      <c r="A27844">
        <v>24</v>
      </c>
      <c r="B27844" t="s">
        <v>28</v>
      </c>
      <c r="C27844">
        <v>227594</v>
      </c>
      <c r="D27844" t="s">
        <v>44</v>
      </c>
      <c r="E27844">
        <v>10</v>
      </c>
      <c r="F27844" t="s">
        <v>17</v>
      </c>
      <c r="G27844" t="s">
        <v>49</v>
      </c>
      <c r="H27844" t="s">
        <v>47</v>
      </c>
      <c r="I27844" t="s">
        <v>20</v>
      </c>
      <c r="J27844" t="s">
        <v>36</v>
      </c>
      <c r="K27844">
        <v>0</v>
      </c>
      <c r="L27844">
        <v>0</v>
      </c>
      <c r="M27844">
        <v>20</v>
      </c>
      <c r="N27844" t="s">
        <v>22</v>
      </c>
      <c r="O27844" t="s">
        <v>23</v>
      </c>
    </row>
    <row r="27845" spans="1:15" x14ac:dyDescent="0.3">
      <c r="A27845">
        <v>30</v>
      </c>
      <c r="B27845" t="s">
        <v>28</v>
      </c>
      <c r="C27845">
        <v>129707</v>
      </c>
      <c r="D27845" t="s">
        <v>44</v>
      </c>
      <c r="E27845">
        <v>10</v>
      </c>
      <c r="F27845" t="s">
        <v>25</v>
      </c>
      <c r="G27845" t="s">
        <v>49</v>
      </c>
      <c r="H27845" t="s">
        <v>27</v>
      </c>
      <c r="I27845" t="s">
        <v>20</v>
      </c>
      <c r="J27845" t="s">
        <v>21</v>
      </c>
      <c r="K27845">
        <v>0</v>
      </c>
      <c r="L27845">
        <v>1848</v>
      </c>
      <c r="M27845">
        <v>40</v>
      </c>
      <c r="N27845" t="s">
        <v>22</v>
      </c>
      <c r="O27845" t="s">
        <v>43</v>
      </c>
    </row>
    <row r="27846" spans="1:15" x14ac:dyDescent="0.3">
      <c r="A27846">
        <v>61</v>
      </c>
      <c r="C27846">
        <v>175032</v>
      </c>
      <c r="D27846" t="s">
        <v>29</v>
      </c>
      <c r="E27846">
        <v>9</v>
      </c>
      <c r="F27846" t="s">
        <v>25</v>
      </c>
      <c r="H27846" t="s">
        <v>27</v>
      </c>
      <c r="I27846" t="s">
        <v>20</v>
      </c>
      <c r="J27846" t="s">
        <v>21</v>
      </c>
      <c r="K27846">
        <v>0</v>
      </c>
      <c r="L27846">
        <v>0</v>
      </c>
      <c r="M27846">
        <v>40</v>
      </c>
      <c r="N27846" t="s">
        <v>22</v>
      </c>
      <c r="O27846" t="s">
        <v>23</v>
      </c>
    </row>
    <row r="27847" spans="1:15" x14ac:dyDescent="0.3">
      <c r="A27847">
        <v>36</v>
      </c>
      <c r="B27847" t="s">
        <v>28</v>
      </c>
      <c r="C27847">
        <v>133569</v>
      </c>
      <c r="D27847" t="s">
        <v>81</v>
      </c>
      <c r="E27847">
        <v>2</v>
      </c>
      <c r="F27847" t="s">
        <v>17</v>
      </c>
      <c r="G27847" t="s">
        <v>56</v>
      </c>
      <c r="H27847" t="s">
        <v>19</v>
      </c>
      <c r="I27847" t="s">
        <v>20</v>
      </c>
      <c r="J27847" t="s">
        <v>21</v>
      </c>
      <c r="K27847">
        <v>0</v>
      </c>
      <c r="L27847">
        <v>0</v>
      </c>
      <c r="M27847">
        <v>40</v>
      </c>
      <c r="N27847" t="s">
        <v>55</v>
      </c>
      <c r="O27847" t="s">
        <v>23</v>
      </c>
    </row>
    <row r="27848" spans="1:15" x14ac:dyDescent="0.3">
      <c r="A27848">
        <v>20</v>
      </c>
      <c r="B27848" t="s">
        <v>63</v>
      </c>
      <c r="C27848">
        <v>308654</v>
      </c>
      <c r="D27848" t="s">
        <v>44</v>
      </c>
      <c r="E27848">
        <v>10</v>
      </c>
      <c r="F27848" t="s">
        <v>17</v>
      </c>
      <c r="G27848" t="s">
        <v>65</v>
      </c>
      <c r="H27848" t="s">
        <v>47</v>
      </c>
      <c r="I27848" t="s">
        <v>45</v>
      </c>
      <c r="J27848" t="s">
        <v>36</v>
      </c>
      <c r="K27848">
        <v>0</v>
      </c>
      <c r="L27848">
        <v>0</v>
      </c>
      <c r="M27848">
        <v>20</v>
      </c>
      <c r="N27848" t="s">
        <v>22</v>
      </c>
      <c r="O27848" t="s">
        <v>23</v>
      </c>
    </row>
    <row r="27849" spans="1:15" x14ac:dyDescent="0.3">
      <c r="A27849">
        <v>36</v>
      </c>
      <c r="B27849" t="s">
        <v>28</v>
      </c>
      <c r="C27849">
        <v>156084</v>
      </c>
      <c r="D27849" t="s">
        <v>29</v>
      </c>
      <c r="E27849">
        <v>9</v>
      </c>
      <c r="F27849" t="s">
        <v>17</v>
      </c>
      <c r="G27849" t="s">
        <v>49</v>
      </c>
      <c r="H27849" t="s">
        <v>47</v>
      </c>
      <c r="I27849" t="s">
        <v>20</v>
      </c>
      <c r="J27849" t="s">
        <v>36</v>
      </c>
      <c r="K27849">
        <v>0</v>
      </c>
      <c r="L27849">
        <v>0</v>
      </c>
      <c r="M27849">
        <v>40</v>
      </c>
      <c r="N27849" t="s">
        <v>22</v>
      </c>
      <c r="O27849" t="s">
        <v>23</v>
      </c>
    </row>
    <row r="27850" spans="1:15" x14ac:dyDescent="0.3">
      <c r="A27850">
        <v>45</v>
      </c>
      <c r="B27850" t="s">
        <v>61</v>
      </c>
      <c r="C27850">
        <v>380127</v>
      </c>
      <c r="D27850" t="s">
        <v>16</v>
      </c>
      <c r="E27850">
        <v>13</v>
      </c>
      <c r="F27850" t="s">
        <v>17</v>
      </c>
      <c r="G27850" t="s">
        <v>26</v>
      </c>
      <c r="H27850" t="s">
        <v>19</v>
      </c>
      <c r="I27850" t="s">
        <v>20</v>
      </c>
      <c r="J27850" t="s">
        <v>36</v>
      </c>
      <c r="K27850">
        <v>0</v>
      </c>
      <c r="L27850">
        <v>0</v>
      </c>
      <c r="M27850">
        <v>40</v>
      </c>
      <c r="N27850" t="s">
        <v>22</v>
      </c>
      <c r="O27850" t="s">
        <v>23</v>
      </c>
    </row>
    <row r="27851" spans="1:15" x14ac:dyDescent="0.3">
      <c r="A27851">
        <v>22</v>
      </c>
      <c r="B27851" t="s">
        <v>28</v>
      </c>
      <c r="C27851">
        <v>210781</v>
      </c>
      <c r="D27851" t="s">
        <v>16</v>
      </c>
      <c r="E27851">
        <v>13</v>
      </c>
      <c r="F27851" t="s">
        <v>17</v>
      </c>
      <c r="G27851" t="s">
        <v>18</v>
      </c>
      <c r="H27851" t="s">
        <v>47</v>
      </c>
      <c r="I27851" t="s">
        <v>20</v>
      </c>
      <c r="J27851" t="s">
        <v>36</v>
      </c>
      <c r="K27851">
        <v>0</v>
      </c>
      <c r="L27851">
        <v>0</v>
      </c>
      <c r="M27851">
        <v>40</v>
      </c>
      <c r="N27851" t="s">
        <v>22</v>
      </c>
      <c r="O27851" t="s">
        <v>23</v>
      </c>
    </row>
    <row r="27852" spans="1:15" x14ac:dyDescent="0.3">
      <c r="A27852">
        <v>31</v>
      </c>
      <c r="B27852" t="s">
        <v>28</v>
      </c>
      <c r="C27852">
        <v>189759</v>
      </c>
      <c r="D27852" t="s">
        <v>29</v>
      </c>
      <c r="E27852">
        <v>9</v>
      </c>
      <c r="F27852" t="s">
        <v>17</v>
      </c>
      <c r="G27852" t="s">
        <v>56</v>
      </c>
      <c r="H27852" t="s">
        <v>19</v>
      </c>
      <c r="I27852" t="s">
        <v>20</v>
      </c>
      <c r="J27852" t="s">
        <v>21</v>
      </c>
      <c r="K27852">
        <v>0</v>
      </c>
      <c r="L27852">
        <v>2001</v>
      </c>
      <c r="M27852">
        <v>40</v>
      </c>
      <c r="N27852" t="s">
        <v>22</v>
      </c>
      <c r="O27852" t="s">
        <v>23</v>
      </c>
    </row>
    <row r="27853" spans="1:15" x14ac:dyDescent="0.3">
      <c r="A27853">
        <v>34</v>
      </c>
      <c r="B27853" t="s">
        <v>28</v>
      </c>
      <c r="C27853">
        <v>258675</v>
      </c>
      <c r="D27853" t="s">
        <v>29</v>
      </c>
      <c r="E27853">
        <v>9</v>
      </c>
      <c r="F27853" t="s">
        <v>17</v>
      </c>
      <c r="G27853" t="s">
        <v>53</v>
      </c>
      <c r="H27853" t="s">
        <v>47</v>
      </c>
      <c r="I27853" t="s">
        <v>20</v>
      </c>
      <c r="J27853" t="s">
        <v>21</v>
      </c>
      <c r="K27853">
        <v>0</v>
      </c>
      <c r="L27853">
        <v>0</v>
      </c>
      <c r="M27853">
        <v>40</v>
      </c>
      <c r="N27853" t="s">
        <v>22</v>
      </c>
      <c r="O27853" t="s">
        <v>23</v>
      </c>
    </row>
    <row r="27854" spans="1:15" x14ac:dyDescent="0.3">
      <c r="A27854">
        <v>24</v>
      </c>
      <c r="B27854" t="s">
        <v>28</v>
      </c>
      <c r="C27854">
        <v>223367</v>
      </c>
      <c r="D27854" t="s">
        <v>32</v>
      </c>
      <c r="E27854">
        <v>7</v>
      </c>
      <c r="F27854" t="s">
        <v>17</v>
      </c>
      <c r="G27854" t="s">
        <v>51</v>
      </c>
      <c r="H27854" t="s">
        <v>58</v>
      </c>
      <c r="I27854" t="s">
        <v>20</v>
      </c>
      <c r="J27854" t="s">
        <v>21</v>
      </c>
      <c r="K27854">
        <v>0</v>
      </c>
      <c r="L27854">
        <v>0</v>
      </c>
      <c r="M27854">
        <v>40</v>
      </c>
      <c r="N27854" t="s">
        <v>22</v>
      </c>
      <c r="O27854" t="s">
        <v>23</v>
      </c>
    </row>
    <row r="27855" spans="1:15" x14ac:dyDescent="0.3">
      <c r="A27855">
        <v>42</v>
      </c>
      <c r="C27855">
        <v>204817</v>
      </c>
      <c r="D27855" t="s">
        <v>39</v>
      </c>
      <c r="E27855">
        <v>5</v>
      </c>
      <c r="F27855" t="s">
        <v>17</v>
      </c>
      <c r="H27855" t="s">
        <v>47</v>
      </c>
      <c r="I27855" t="s">
        <v>33</v>
      </c>
      <c r="J27855" t="s">
        <v>21</v>
      </c>
      <c r="K27855">
        <v>0</v>
      </c>
      <c r="L27855">
        <v>0</v>
      </c>
      <c r="M27855">
        <v>35</v>
      </c>
      <c r="N27855" t="s">
        <v>22</v>
      </c>
      <c r="O27855" t="s">
        <v>23</v>
      </c>
    </row>
    <row r="27856" spans="1:15" x14ac:dyDescent="0.3">
      <c r="A27856">
        <v>23</v>
      </c>
      <c r="B27856" t="s">
        <v>28</v>
      </c>
      <c r="C27856">
        <v>409230</v>
      </c>
      <c r="D27856" t="s">
        <v>16</v>
      </c>
      <c r="E27856">
        <v>13</v>
      </c>
      <c r="F27856" t="s">
        <v>17</v>
      </c>
      <c r="G27856" t="s">
        <v>49</v>
      </c>
      <c r="H27856" t="s">
        <v>19</v>
      </c>
      <c r="I27856" t="s">
        <v>20</v>
      </c>
      <c r="J27856" t="s">
        <v>21</v>
      </c>
      <c r="K27856">
        <v>0</v>
      </c>
      <c r="L27856">
        <v>0</v>
      </c>
      <c r="M27856">
        <v>25</v>
      </c>
      <c r="N27856" t="s">
        <v>22</v>
      </c>
      <c r="O27856" t="s">
        <v>23</v>
      </c>
    </row>
    <row r="27857" spans="1:15" x14ac:dyDescent="0.3">
      <c r="A27857">
        <v>46</v>
      </c>
      <c r="B27857" t="s">
        <v>61</v>
      </c>
      <c r="C27857">
        <v>308077</v>
      </c>
      <c r="D27857" t="s">
        <v>69</v>
      </c>
      <c r="E27857">
        <v>15</v>
      </c>
      <c r="F27857" t="s">
        <v>60</v>
      </c>
      <c r="G27857" t="s">
        <v>34</v>
      </c>
      <c r="H27857" t="s">
        <v>58</v>
      </c>
      <c r="I27857" t="s">
        <v>20</v>
      </c>
      <c r="J27857" t="s">
        <v>36</v>
      </c>
      <c r="K27857">
        <v>0</v>
      </c>
      <c r="L27857">
        <v>0</v>
      </c>
      <c r="M27857">
        <v>40</v>
      </c>
      <c r="N27857" t="s">
        <v>77</v>
      </c>
      <c r="O27857" t="s">
        <v>43</v>
      </c>
    </row>
    <row r="27858" spans="1:15" x14ac:dyDescent="0.3">
      <c r="A27858">
        <v>60</v>
      </c>
      <c r="B27858" t="s">
        <v>28</v>
      </c>
      <c r="C27858">
        <v>159049</v>
      </c>
      <c r="D27858" t="s">
        <v>69</v>
      </c>
      <c r="E27858">
        <v>15</v>
      </c>
      <c r="F27858" t="s">
        <v>25</v>
      </c>
      <c r="G27858" t="s">
        <v>34</v>
      </c>
      <c r="H27858" t="s">
        <v>27</v>
      </c>
      <c r="I27858" t="s">
        <v>20</v>
      </c>
      <c r="J27858" t="s">
        <v>21</v>
      </c>
      <c r="K27858">
        <v>0</v>
      </c>
      <c r="L27858">
        <v>0</v>
      </c>
      <c r="M27858">
        <v>70</v>
      </c>
      <c r="N27858" t="s">
        <v>77</v>
      </c>
      <c r="O27858" t="s">
        <v>43</v>
      </c>
    </row>
    <row r="27859" spans="1:15" x14ac:dyDescent="0.3">
      <c r="A27859">
        <v>40</v>
      </c>
      <c r="B27859" t="s">
        <v>28</v>
      </c>
      <c r="C27859">
        <v>353142</v>
      </c>
      <c r="D27859" t="s">
        <v>44</v>
      </c>
      <c r="E27859">
        <v>10</v>
      </c>
      <c r="F27859" t="s">
        <v>30</v>
      </c>
      <c r="G27859" t="s">
        <v>57</v>
      </c>
      <c r="H27859" t="s">
        <v>58</v>
      </c>
      <c r="I27859" t="s">
        <v>33</v>
      </c>
      <c r="J27859" t="s">
        <v>36</v>
      </c>
      <c r="K27859">
        <v>0</v>
      </c>
      <c r="L27859">
        <v>0</v>
      </c>
      <c r="M27859">
        <v>40</v>
      </c>
      <c r="N27859" t="s">
        <v>22</v>
      </c>
      <c r="O27859" t="s">
        <v>23</v>
      </c>
    </row>
    <row r="27860" spans="1:15" x14ac:dyDescent="0.3">
      <c r="A27860">
        <v>55</v>
      </c>
      <c r="B27860" t="s">
        <v>28</v>
      </c>
      <c r="C27860">
        <v>143030</v>
      </c>
      <c r="D27860" t="s">
        <v>29</v>
      </c>
      <c r="E27860">
        <v>9</v>
      </c>
      <c r="F27860" t="s">
        <v>30</v>
      </c>
      <c r="G27860" t="s">
        <v>57</v>
      </c>
      <c r="H27860" t="s">
        <v>19</v>
      </c>
      <c r="I27860" t="s">
        <v>20</v>
      </c>
      <c r="J27860" t="s">
        <v>36</v>
      </c>
      <c r="K27860">
        <v>0</v>
      </c>
      <c r="L27860">
        <v>0</v>
      </c>
      <c r="M27860">
        <v>40</v>
      </c>
      <c r="N27860" t="s">
        <v>22</v>
      </c>
      <c r="O27860" t="s">
        <v>23</v>
      </c>
    </row>
    <row r="27861" spans="1:15" x14ac:dyDescent="0.3">
      <c r="A27861">
        <v>47</v>
      </c>
      <c r="B27861" t="s">
        <v>28</v>
      </c>
      <c r="C27861">
        <v>304857</v>
      </c>
      <c r="D27861" t="s">
        <v>38</v>
      </c>
      <c r="E27861">
        <v>14</v>
      </c>
      <c r="F27861" t="s">
        <v>60</v>
      </c>
      <c r="G27861" t="s">
        <v>62</v>
      </c>
      <c r="H27861" t="s">
        <v>19</v>
      </c>
      <c r="I27861" t="s">
        <v>20</v>
      </c>
      <c r="J27861" t="s">
        <v>21</v>
      </c>
      <c r="K27861">
        <v>27828</v>
      </c>
      <c r="L27861">
        <v>0</v>
      </c>
      <c r="M27861">
        <v>40</v>
      </c>
      <c r="N27861" t="s">
        <v>22</v>
      </c>
      <c r="O27861" t="s">
        <v>43</v>
      </c>
    </row>
    <row r="27862" spans="1:15" x14ac:dyDescent="0.3">
      <c r="A27862">
        <v>28</v>
      </c>
      <c r="B27862" t="s">
        <v>28</v>
      </c>
      <c r="C27862">
        <v>30912</v>
      </c>
      <c r="D27862" t="s">
        <v>29</v>
      </c>
      <c r="E27862">
        <v>9</v>
      </c>
      <c r="F27862" t="s">
        <v>25</v>
      </c>
      <c r="G27862" t="s">
        <v>41</v>
      </c>
      <c r="H27862" t="s">
        <v>27</v>
      </c>
      <c r="I27862" t="s">
        <v>20</v>
      </c>
      <c r="J27862" t="s">
        <v>21</v>
      </c>
      <c r="K27862">
        <v>0</v>
      </c>
      <c r="L27862">
        <v>0</v>
      </c>
      <c r="M27862">
        <v>43</v>
      </c>
      <c r="N27862" t="s">
        <v>22</v>
      </c>
      <c r="O27862" t="s">
        <v>23</v>
      </c>
    </row>
    <row r="27863" spans="1:15" x14ac:dyDescent="0.3">
      <c r="A27863">
        <v>55</v>
      </c>
      <c r="B27863" t="s">
        <v>28</v>
      </c>
      <c r="C27863">
        <v>125000</v>
      </c>
      <c r="D27863" t="s">
        <v>69</v>
      </c>
      <c r="E27863">
        <v>15</v>
      </c>
      <c r="F27863" t="s">
        <v>25</v>
      </c>
      <c r="G27863" t="s">
        <v>26</v>
      </c>
      <c r="H27863" t="s">
        <v>27</v>
      </c>
      <c r="I27863" t="s">
        <v>20</v>
      </c>
      <c r="J27863" t="s">
        <v>21</v>
      </c>
      <c r="K27863">
        <v>0</v>
      </c>
      <c r="L27863">
        <v>0</v>
      </c>
      <c r="M27863">
        <v>60</v>
      </c>
      <c r="N27863" t="s">
        <v>22</v>
      </c>
      <c r="O27863" t="s">
        <v>43</v>
      </c>
    </row>
    <row r="27864" spans="1:15" x14ac:dyDescent="0.3">
      <c r="A27864">
        <v>47</v>
      </c>
      <c r="B27864" t="s">
        <v>28</v>
      </c>
      <c r="C27864">
        <v>181363</v>
      </c>
      <c r="D27864" t="s">
        <v>38</v>
      </c>
      <c r="E27864">
        <v>14</v>
      </c>
      <c r="F27864" t="s">
        <v>25</v>
      </c>
      <c r="G27864" t="s">
        <v>34</v>
      </c>
      <c r="H27864" t="s">
        <v>27</v>
      </c>
      <c r="I27864" t="s">
        <v>20</v>
      </c>
      <c r="J27864" t="s">
        <v>21</v>
      </c>
      <c r="K27864">
        <v>0</v>
      </c>
      <c r="L27864">
        <v>0</v>
      </c>
      <c r="M27864">
        <v>40</v>
      </c>
      <c r="N27864" t="s">
        <v>22</v>
      </c>
      <c r="O27864" t="s">
        <v>43</v>
      </c>
    </row>
    <row r="27865" spans="1:15" x14ac:dyDescent="0.3">
      <c r="A27865">
        <v>54</v>
      </c>
      <c r="B27865" t="s">
        <v>28</v>
      </c>
      <c r="C27865">
        <v>338620</v>
      </c>
      <c r="D27865" t="s">
        <v>38</v>
      </c>
      <c r="E27865">
        <v>14</v>
      </c>
      <c r="F27865" t="s">
        <v>25</v>
      </c>
      <c r="G27865" t="s">
        <v>26</v>
      </c>
      <c r="H27865" t="s">
        <v>27</v>
      </c>
      <c r="I27865" t="s">
        <v>20</v>
      </c>
      <c r="J27865" t="s">
        <v>21</v>
      </c>
      <c r="K27865">
        <v>0</v>
      </c>
      <c r="L27865">
        <v>0</v>
      </c>
      <c r="M27865">
        <v>52</v>
      </c>
      <c r="N27865" t="s">
        <v>22</v>
      </c>
      <c r="O27865" t="s">
        <v>43</v>
      </c>
    </row>
    <row r="27866" spans="1:15" x14ac:dyDescent="0.3">
      <c r="A27866">
        <v>32</v>
      </c>
      <c r="B27866" t="s">
        <v>28</v>
      </c>
      <c r="C27866">
        <v>115989</v>
      </c>
      <c r="D27866" t="s">
        <v>32</v>
      </c>
      <c r="E27866">
        <v>7</v>
      </c>
      <c r="F27866" t="s">
        <v>25</v>
      </c>
      <c r="G27866" t="s">
        <v>41</v>
      </c>
      <c r="H27866" t="s">
        <v>35</v>
      </c>
      <c r="I27866" t="s">
        <v>20</v>
      </c>
      <c r="J27866" t="s">
        <v>36</v>
      </c>
      <c r="K27866">
        <v>0</v>
      </c>
      <c r="L27866">
        <v>0</v>
      </c>
      <c r="M27866">
        <v>60</v>
      </c>
      <c r="N27866" t="s">
        <v>22</v>
      </c>
      <c r="O27866" t="s">
        <v>23</v>
      </c>
    </row>
    <row r="27867" spans="1:15" x14ac:dyDescent="0.3">
      <c r="A27867">
        <v>38</v>
      </c>
      <c r="B27867" t="s">
        <v>28</v>
      </c>
      <c r="C27867">
        <v>111128</v>
      </c>
      <c r="D27867" t="s">
        <v>48</v>
      </c>
      <c r="E27867">
        <v>12</v>
      </c>
      <c r="F27867" t="s">
        <v>25</v>
      </c>
      <c r="G27867" t="s">
        <v>26</v>
      </c>
      <c r="H27867" t="s">
        <v>27</v>
      </c>
      <c r="I27867" t="s">
        <v>20</v>
      </c>
      <c r="J27867" t="s">
        <v>21</v>
      </c>
      <c r="K27867">
        <v>0</v>
      </c>
      <c r="L27867">
        <v>0</v>
      </c>
      <c r="M27867">
        <v>40</v>
      </c>
      <c r="N27867" t="s">
        <v>22</v>
      </c>
      <c r="O27867" t="s">
        <v>43</v>
      </c>
    </row>
    <row r="27868" spans="1:15" x14ac:dyDescent="0.3">
      <c r="A27868">
        <v>61</v>
      </c>
      <c r="B27868" t="s">
        <v>24</v>
      </c>
      <c r="C27868">
        <v>201273</v>
      </c>
      <c r="D27868" t="s">
        <v>44</v>
      </c>
      <c r="E27868">
        <v>10</v>
      </c>
      <c r="F27868" t="s">
        <v>79</v>
      </c>
      <c r="G27868" t="s">
        <v>57</v>
      </c>
      <c r="H27868" t="s">
        <v>19</v>
      </c>
      <c r="I27868" t="s">
        <v>20</v>
      </c>
      <c r="J27868" t="s">
        <v>36</v>
      </c>
      <c r="K27868">
        <v>0</v>
      </c>
      <c r="L27868">
        <v>0</v>
      </c>
      <c r="M27868">
        <v>40</v>
      </c>
      <c r="N27868" t="s">
        <v>22</v>
      </c>
      <c r="O27868" t="s">
        <v>23</v>
      </c>
    </row>
    <row r="27869" spans="1:15" x14ac:dyDescent="0.3">
      <c r="A27869">
        <v>62</v>
      </c>
      <c r="B27869" t="s">
        <v>71</v>
      </c>
      <c r="C27869">
        <v>137354</v>
      </c>
      <c r="D27869" t="s">
        <v>38</v>
      </c>
      <c r="E27869">
        <v>14</v>
      </c>
      <c r="F27869" t="s">
        <v>25</v>
      </c>
      <c r="G27869" t="s">
        <v>34</v>
      </c>
      <c r="H27869" t="s">
        <v>27</v>
      </c>
      <c r="I27869" t="s">
        <v>45</v>
      </c>
      <c r="J27869" t="s">
        <v>21</v>
      </c>
      <c r="K27869">
        <v>0</v>
      </c>
      <c r="L27869">
        <v>0</v>
      </c>
      <c r="M27869">
        <v>40</v>
      </c>
      <c r="N27869" t="s">
        <v>64</v>
      </c>
      <c r="O27869" t="s">
        <v>23</v>
      </c>
    </row>
    <row r="27870" spans="1:15" x14ac:dyDescent="0.3">
      <c r="A27870">
        <v>29</v>
      </c>
      <c r="B27870" t="s">
        <v>28</v>
      </c>
      <c r="C27870">
        <v>133420</v>
      </c>
      <c r="D27870" t="s">
        <v>44</v>
      </c>
      <c r="E27870">
        <v>10</v>
      </c>
      <c r="F27870" t="s">
        <v>25</v>
      </c>
      <c r="G27870" t="s">
        <v>51</v>
      </c>
      <c r="H27870" t="s">
        <v>27</v>
      </c>
      <c r="I27870" t="s">
        <v>20</v>
      </c>
      <c r="J27870" t="s">
        <v>21</v>
      </c>
      <c r="K27870">
        <v>5013</v>
      </c>
      <c r="L27870">
        <v>0</v>
      </c>
      <c r="M27870">
        <v>40</v>
      </c>
      <c r="N27870" t="s">
        <v>22</v>
      </c>
      <c r="O27870" t="s">
        <v>23</v>
      </c>
    </row>
    <row r="27871" spans="1:15" x14ac:dyDescent="0.3">
      <c r="A27871">
        <v>26</v>
      </c>
      <c r="B27871" t="s">
        <v>28</v>
      </c>
      <c r="C27871">
        <v>192208</v>
      </c>
      <c r="D27871" t="s">
        <v>29</v>
      </c>
      <c r="E27871">
        <v>9</v>
      </c>
      <c r="F27871" t="s">
        <v>17</v>
      </c>
      <c r="G27871" t="s">
        <v>65</v>
      </c>
      <c r="H27871" t="s">
        <v>19</v>
      </c>
      <c r="I27871" t="s">
        <v>33</v>
      </c>
      <c r="J27871" t="s">
        <v>36</v>
      </c>
      <c r="K27871">
        <v>0</v>
      </c>
      <c r="L27871">
        <v>0</v>
      </c>
      <c r="M27871">
        <v>32</v>
      </c>
      <c r="N27871" t="s">
        <v>22</v>
      </c>
      <c r="O27871" t="s">
        <v>23</v>
      </c>
    </row>
    <row r="27872" spans="1:15" x14ac:dyDescent="0.3">
      <c r="A27872">
        <v>19</v>
      </c>
      <c r="B27872" t="s">
        <v>28</v>
      </c>
      <c r="C27872">
        <v>220001</v>
      </c>
      <c r="D27872" t="s">
        <v>44</v>
      </c>
      <c r="E27872">
        <v>10</v>
      </c>
      <c r="F27872" t="s">
        <v>17</v>
      </c>
      <c r="G27872" t="s">
        <v>56</v>
      </c>
      <c r="H27872" t="s">
        <v>47</v>
      </c>
      <c r="I27872" t="s">
        <v>20</v>
      </c>
      <c r="J27872" t="s">
        <v>21</v>
      </c>
      <c r="K27872">
        <v>0</v>
      </c>
      <c r="L27872">
        <v>0</v>
      </c>
      <c r="M27872">
        <v>50</v>
      </c>
      <c r="N27872" t="s">
        <v>22</v>
      </c>
      <c r="O27872" t="s">
        <v>23</v>
      </c>
    </row>
    <row r="27873" spans="1:15" x14ac:dyDescent="0.3">
      <c r="A27873">
        <v>40</v>
      </c>
      <c r="B27873" t="s">
        <v>28</v>
      </c>
      <c r="C27873">
        <v>352612</v>
      </c>
      <c r="D27873" t="s">
        <v>74</v>
      </c>
      <c r="E27873">
        <v>6</v>
      </c>
      <c r="F27873" t="s">
        <v>25</v>
      </c>
      <c r="G27873" t="s">
        <v>51</v>
      </c>
      <c r="H27873" t="s">
        <v>27</v>
      </c>
      <c r="I27873" t="s">
        <v>20</v>
      </c>
      <c r="J27873" t="s">
        <v>21</v>
      </c>
      <c r="K27873">
        <v>0</v>
      </c>
      <c r="L27873">
        <v>0</v>
      </c>
      <c r="M27873">
        <v>40</v>
      </c>
      <c r="N27873" t="s">
        <v>22</v>
      </c>
      <c r="O27873" t="s">
        <v>23</v>
      </c>
    </row>
    <row r="27874" spans="1:15" x14ac:dyDescent="0.3">
      <c r="A27874">
        <v>36</v>
      </c>
      <c r="B27874" t="s">
        <v>28</v>
      </c>
      <c r="C27874">
        <v>169426</v>
      </c>
      <c r="D27874" t="s">
        <v>29</v>
      </c>
      <c r="E27874">
        <v>9</v>
      </c>
      <c r="F27874" t="s">
        <v>25</v>
      </c>
      <c r="G27874" t="s">
        <v>57</v>
      </c>
      <c r="H27874" t="s">
        <v>27</v>
      </c>
      <c r="I27874" t="s">
        <v>20</v>
      </c>
      <c r="J27874" t="s">
        <v>21</v>
      </c>
      <c r="K27874">
        <v>7298</v>
      </c>
      <c r="L27874">
        <v>0</v>
      </c>
      <c r="M27874">
        <v>40</v>
      </c>
      <c r="N27874" t="s">
        <v>22</v>
      </c>
      <c r="O27874" t="s">
        <v>43</v>
      </c>
    </row>
    <row r="27875" spans="1:15" x14ac:dyDescent="0.3">
      <c r="A27875">
        <v>42</v>
      </c>
      <c r="B27875" t="s">
        <v>28</v>
      </c>
      <c r="C27875">
        <v>319016</v>
      </c>
      <c r="D27875" t="s">
        <v>29</v>
      </c>
      <c r="E27875">
        <v>9</v>
      </c>
      <c r="F27875" t="s">
        <v>25</v>
      </c>
      <c r="G27875" t="s">
        <v>53</v>
      </c>
      <c r="H27875" t="s">
        <v>27</v>
      </c>
      <c r="I27875" t="s">
        <v>20</v>
      </c>
      <c r="J27875" t="s">
        <v>21</v>
      </c>
      <c r="K27875">
        <v>2885</v>
      </c>
      <c r="L27875">
        <v>0</v>
      </c>
      <c r="M27875">
        <v>45</v>
      </c>
      <c r="N27875" t="s">
        <v>22</v>
      </c>
      <c r="O27875" t="s">
        <v>23</v>
      </c>
    </row>
    <row r="27876" spans="1:15" x14ac:dyDescent="0.3">
      <c r="A27876">
        <v>55</v>
      </c>
      <c r="B27876" t="s">
        <v>28</v>
      </c>
      <c r="C27876">
        <v>119751</v>
      </c>
      <c r="D27876" t="s">
        <v>38</v>
      </c>
      <c r="E27876">
        <v>14</v>
      </c>
      <c r="F27876" t="s">
        <v>17</v>
      </c>
      <c r="G27876" t="s">
        <v>34</v>
      </c>
      <c r="H27876" t="s">
        <v>73</v>
      </c>
      <c r="I27876" t="s">
        <v>45</v>
      </c>
      <c r="J27876" t="s">
        <v>36</v>
      </c>
      <c r="K27876">
        <v>0</v>
      </c>
      <c r="L27876">
        <v>0</v>
      </c>
      <c r="M27876">
        <v>40</v>
      </c>
      <c r="N27876" t="s">
        <v>87</v>
      </c>
      <c r="O27876" t="s">
        <v>23</v>
      </c>
    </row>
    <row r="27877" spans="1:15" x14ac:dyDescent="0.3">
      <c r="A27877">
        <v>55</v>
      </c>
      <c r="B27877" t="s">
        <v>28</v>
      </c>
      <c r="C27877">
        <v>202220</v>
      </c>
      <c r="D27877" t="s">
        <v>29</v>
      </c>
      <c r="E27877">
        <v>9</v>
      </c>
      <c r="F27877" t="s">
        <v>25</v>
      </c>
      <c r="G27877" t="s">
        <v>41</v>
      </c>
      <c r="H27877" t="s">
        <v>35</v>
      </c>
      <c r="I27877" t="s">
        <v>33</v>
      </c>
      <c r="J27877" t="s">
        <v>36</v>
      </c>
      <c r="K27877">
        <v>2407</v>
      </c>
      <c r="L27877">
        <v>0</v>
      </c>
      <c r="M27877">
        <v>35</v>
      </c>
      <c r="N27877" t="s">
        <v>22</v>
      </c>
      <c r="O27877" t="s">
        <v>23</v>
      </c>
    </row>
    <row r="27878" spans="1:15" x14ac:dyDescent="0.3">
      <c r="A27878">
        <v>43</v>
      </c>
      <c r="B27878" t="s">
        <v>24</v>
      </c>
      <c r="C27878">
        <v>99220</v>
      </c>
      <c r="D27878" t="s">
        <v>16</v>
      </c>
      <c r="E27878">
        <v>13</v>
      </c>
      <c r="F27878" t="s">
        <v>25</v>
      </c>
      <c r="G27878" t="s">
        <v>49</v>
      </c>
      <c r="H27878" t="s">
        <v>27</v>
      </c>
      <c r="I27878" t="s">
        <v>20</v>
      </c>
      <c r="J27878" t="s">
        <v>21</v>
      </c>
      <c r="K27878">
        <v>0</v>
      </c>
      <c r="L27878">
        <v>0</v>
      </c>
      <c r="M27878">
        <v>40</v>
      </c>
      <c r="N27878" t="s">
        <v>22</v>
      </c>
      <c r="O27878" t="s">
        <v>43</v>
      </c>
    </row>
    <row r="27879" spans="1:15" x14ac:dyDescent="0.3">
      <c r="A27879">
        <v>39</v>
      </c>
      <c r="B27879" t="s">
        <v>28</v>
      </c>
      <c r="C27879">
        <v>111275</v>
      </c>
      <c r="D27879" t="s">
        <v>29</v>
      </c>
      <c r="E27879">
        <v>9</v>
      </c>
      <c r="F27879" t="s">
        <v>25</v>
      </c>
      <c r="G27879" t="s">
        <v>51</v>
      </c>
      <c r="H27879" t="s">
        <v>27</v>
      </c>
      <c r="I27879" t="s">
        <v>20</v>
      </c>
      <c r="J27879" t="s">
        <v>21</v>
      </c>
      <c r="K27879">
        <v>0</v>
      </c>
      <c r="L27879">
        <v>0</v>
      </c>
      <c r="M27879">
        <v>40</v>
      </c>
      <c r="N27879" t="s">
        <v>22</v>
      </c>
      <c r="O27879" t="s">
        <v>23</v>
      </c>
    </row>
    <row r="27880" spans="1:15" x14ac:dyDescent="0.3">
      <c r="A27880">
        <v>38</v>
      </c>
      <c r="B27880" t="s">
        <v>61</v>
      </c>
      <c r="C27880">
        <v>261241</v>
      </c>
      <c r="D27880" t="s">
        <v>44</v>
      </c>
      <c r="E27880">
        <v>10</v>
      </c>
      <c r="F27880" t="s">
        <v>25</v>
      </c>
      <c r="G27880" t="s">
        <v>18</v>
      </c>
      <c r="H27880" t="s">
        <v>27</v>
      </c>
      <c r="I27880" t="s">
        <v>20</v>
      </c>
      <c r="J27880" t="s">
        <v>21</v>
      </c>
      <c r="K27880">
        <v>0</v>
      </c>
      <c r="L27880">
        <v>0</v>
      </c>
      <c r="M27880">
        <v>45</v>
      </c>
      <c r="N27880" t="s">
        <v>22</v>
      </c>
      <c r="O27880" t="s">
        <v>43</v>
      </c>
    </row>
    <row r="27881" spans="1:15" x14ac:dyDescent="0.3">
      <c r="A27881">
        <v>28</v>
      </c>
      <c r="B27881" t="s">
        <v>28</v>
      </c>
      <c r="C27881">
        <v>261725</v>
      </c>
      <c r="D27881" t="s">
        <v>29</v>
      </c>
      <c r="E27881">
        <v>9</v>
      </c>
      <c r="F27881" t="s">
        <v>17</v>
      </c>
      <c r="G27881" t="s">
        <v>41</v>
      </c>
      <c r="H27881" t="s">
        <v>58</v>
      </c>
      <c r="I27881" t="s">
        <v>20</v>
      </c>
      <c r="J27881" t="s">
        <v>36</v>
      </c>
      <c r="K27881">
        <v>0</v>
      </c>
      <c r="L27881">
        <v>0</v>
      </c>
      <c r="M27881">
        <v>40</v>
      </c>
      <c r="N27881" t="s">
        <v>55</v>
      </c>
      <c r="O27881" t="s">
        <v>23</v>
      </c>
    </row>
    <row r="27882" spans="1:15" x14ac:dyDescent="0.3">
      <c r="A27882">
        <v>36</v>
      </c>
      <c r="B27882" t="s">
        <v>28</v>
      </c>
      <c r="C27882">
        <v>182013</v>
      </c>
      <c r="D27882" t="s">
        <v>44</v>
      </c>
      <c r="E27882">
        <v>10</v>
      </c>
      <c r="F27882" t="s">
        <v>30</v>
      </c>
      <c r="G27882" t="s">
        <v>62</v>
      </c>
      <c r="H27882" t="s">
        <v>58</v>
      </c>
      <c r="I27882" t="s">
        <v>20</v>
      </c>
      <c r="J27882" t="s">
        <v>36</v>
      </c>
      <c r="K27882">
        <v>0</v>
      </c>
      <c r="L27882">
        <v>0</v>
      </c>
      <c r="M27882">
        <v>40</v>
      </c>
      <c r="N27882" t="s">
        <v>22</v>
      </c>
      <c r="O27882" t="s">
        <v>23</v>
      </c>
    </row>
    <row r="27883" spans="1:15" x14ac:dyDescent="0.3">
      <c r="A27883">
        <v>49</v>
      </c>
      <c r="B27883" t="s">
        <v>28</v>
      </c>
      <c r="C27883">
        <v>40666</v>
      </c>
      <c r="D27883" t="s">
        <v>44</v>
      </c>
      <c r="E27883">
        <v>10</v>
      </c>
      <c r="F27883" t="s">
        <v>25</v>
      </c>
      <c r="G27883" t="s">
        <v>56</v>
      </c>
      <c r="H27883" t="s">
        <v>27</v>
      </c>
      <c r="I27883" t="s">
        <v>20</v>
      </c>
      <c r="J27883" t="s">
        <v>21</v>
      </c>
      <c r="K27883">
        <v>0</v>
      </c>
      <c r="L27883">
        <v>0</v>
      </c>
      <c r="M27883">
        <v>50</v>
      </c>
      <c r="N27883" t="s">
        <v>22</v>
      </c>
      <c r="O27883" t="s">
        <v>23</v>
      </c>
    </row>
    <row r="27884" spans="1:15" x14ac:dyDescent="0.3">
      <c r="A27884">
        <v>41</v>
      </c>
      <c r="B27884" t="s">
        <v>28</v>
      </c>
      <c r="C27884">
        <v>216461</v>
      </c>
      <c r="D27884" t="s">
        <v>44</v>
      </c>
      <c r="E27884">
        <v>10</v>
      </c>
      <c r="F27884" t="s">
        <v>30</v>
      </c>
      <c r="G27884" t="s">
        <v>18</v>
      </c>
      <c r="H27884" t="s">
        <v>47</v>
      </c>
      <c r="I27884" t="s">
        <v>33</v>
      </c>
      <c r="J27884" t="s">
        <v>36</v>
      </c>
      <c r="K27884">
        <v>0</v>
      </c>
      <c r="L27884">
        <v>0</v>
      </c>
      <c r="M27884">
        <v>40</v>
      </c>
      <c r="N27884" t="s">
        <v>22</v>
      </c>
      <c r="O27884" t="s">
        <v>23</v>
      </c>
    </row>
    <row r="27885" spans="1:15" x14ac:dyDescent="0.3">
      <c r="A27885">
        <v>60</v>
      </c>
      <c r="B27885" t="s">
        <v>28</v>
      </c>
      <c r="C27885">
        <v>320376</v>
      </c>
      <c r="D27885" t="s">
        <v>52</v>
      </c>
      <c r="E27885">
        <v>4</v>
      </c>
      <c r="F27885" t="s">
        <v>25</v>
      </c>
      <c r="G27885" t="s">
        <v>57</v>
      </c>
      <c r="H27885" t="s">
        <v>35</v>
      </c>
      <c r="I27885" t="s">
        <v>20</v>
      </c>
      <c r="J27885" t="s">
        <v>36</v>
      </c>
      <c r="K27885">
        <v>0</v>
      </c>
      <c r="L27885">
        <v>0</v>
      </c>
      <c r="M27885">
        <v>40</v>
      </c>
      <c r="N27885" t="s">
        <v>22</v>
      </c>
      <c r="O27885" t="s">
        <v>23</v>
      </c>
    </row>
    <row r="27886" spans="1:15" x14ac:dyDescent="0.3">
      <c r="A27886">
        <v>35</v>
      </c>
      <c r="B27886" t="s">
        <v>28</v>
      </c>
      <c r="C27886">
        <v>282951</v>
      </c>
      <c r="D27886" t="s">
        <v>16</v>
      </c>
      <c r="E27886">
        <v>13</v>
      </c>
      <c r="F27886" t="s">
        <v>25</v>
      </c>
      <c r="G27886" t="s">
        <v>26</v>
      </c>
      <c r="H27886" t="s">
        <v>27</v>
      </c>
      <c r="I27886" t="s">
        <v>20</v>
      </c>
      <c r="J27886" t="s">
        <v>21</v>
      </c>
      <c r="K27886">
        <v>0</v>
      </c>
      <c r="L27886">
        <v>0</v>
      </c>
      <c r="M27886">
        <v>70</v>
      </c>
      <c r="N27886" t="s">
        <v>22</v>
      </c>
      <c r="O27886" t="s">
        <v>23</v>
      </c>
    </row>
    <row r="27887" spans="1:15" x14ac:dyDescent="0.3">
      <c r="A27887">
        <v>36</v>
      </c>
      <c r="B27887" t="s">
        <v>15</v>
      </c>
      <c r="C27887">
        <v>166697</v>
      </c>
      <c r="D27887" t="s">
        <v>16</v>
      </c>
      <c r="E27887">
        <v>13</v>
      </c>
      <c r="F27887" t="s">
        <v>30</v>
      </c>
      <c r="G27887" t="s">
        <v>34</v>
      </c>
      <c r="H27887" t="s">
        <v>58</v>
      </c>
      <c r="I27887" t="s">
        <v>20</v>
      </c>
      <c r="J27887" t="s">
        <v>36</v>
      </c>
      <c r="K27887">
        <v>0</v>
      </c>
      <c r="L27887">
        <v>0</v>
      </c>
      <c r="M27887">
        <v>40</v>
      </c>
      <c r="N27887" t="s">
        <v>22</v>
      </c>
      <c r="O27887" t="s">
        <v>23</v>
      </c>
    </row>
    <row r="27888" spans="1:15" x14ac:dyDescent="0.3">
      <c r="A27888">
        <v>51</v>
      </c>
      <c r="B27888" t="s">
        <v>28</v>
      </c>
      <c r="C27888">
        <v>290856</v>
      </c>
      <c r="D27888" t="s">
        <v>29</v>
      </c>
      <c r="E27888">
        <v>9</v>
      </c>
      <c r="F27888" t="s">
        <v>25</v>
      </c>
      <c r="G27888" t="s">
        <v>18</v>
      </c>
      <c r="H27888" t="s">
        <v>27</v>
      </c>
      <c r="I27888" t="s">
        <v>20</v>
      </c>
      <c r="J27888" t="s">
        <v>21</v>
      </c>
      <c r="K27888">
        <v>0</v>
      </c>
      <c r="L27888">
        <v>0</v>
      </c>
      <c r="M27888">
        <v>40</v>
      </c>
      <c r="N27888" t="s">
        <v>22</v>
      </c>
      <c r="O27888" t="s">
        <v>43</v>
      </c>
    </row>
    <row r="27889" spans="1:15" x14ac:dyDescent="0.3">
      <c r="A27889">
        <v>23</v>
      </c>
      <c r="B27889" t="s">
        <v>28</v>
      </c>
      <c r="C27889">
        <v>455361</v>
      </c>
      <c r="D27889" t="s">
        <v>29</v>
      </c>
      <c r="E27889">
        <v>9</v>
      </c>
      <c r="F27889" t="s">
        <v>17</v>
      </c>
      <c r="G27889" t="s">
        <v>41</v>
      </c>
      <c r="H27889" t="s">
        <v>19</v>
      </c>
      <c r="I27889" t="s">
        <v>20</v>
      </c>
      <c r="J27889" t="s">
        <v>21</v>
      </c>
      <c r="K27889">
        <v>0</v>
      </c>
      <c r="L27889">
        <v>0</v>
      </c>
      <c r="M27889">
        <v>40</v>
      </c>
      <c r="N27889" t="s">
        <v>99</v>
      </c>
      <c r="O27889" t="s">
        <v>23</v>
      </c>
    </row>
    <row r="27890" spans="1:15" x14ac:dyDescent="0.3">
      <c r="A27890">
        <v>51</v>
      </c>
      <c r="B27890" t="s">
        <v>28</v>
      </c>
      <c r="C27890">
        <v>82783</v>
      </c>
      <c r="D27890" t="s">
        <v>29</v>
      </c>
      <c r="E27890">
        <v>9</v>
      </c>
      <c r="F27890" t="s">
        <v>25</v>
      </c>
      <c r="G27890" t="s">
        <v>51</v>
      </c>
      <c r="H27890" t="s">
        <v>27</v>
      </c>
      <c r="I27890" t="s">
        <v>20</v>
      </c>
      <c r="J27890" t="s">
        <v>21</v>
      </c>
      <c r="K27890">
        <v>0</v>
      </c>
      <c r="L27890">
        <v>0</v>
      </c>
      <c r="M27890">
        <v>40</v>
      </c>
      <c r="N27890" t="s">
        <v>22</v>
      </c>
      <c r="O27890" t="s">
        <v>23</v>
      </c>
    </row>
    <row r="27891" spans="1:15" x14ac:dyDescent="0.3">
      <c r="A27891">
        <v>17</v>
      </c>
      <c r="B27891" t="s">
        <v>28</v>
      </c>
      <c r="C27891">
        <v>56536</v>
      </c>
      <c r="D27891" t="s">
        <v>32</v>
      </c>
      <c r="E27891">
        <v>7</v>
      </c>
      <c r="F27891" t="s">
        <v>17</v>
      </c>
      <c r="G27891" t="s">
        <v>49</v>
      </c>
      <c r="H27891" t="s">
        <v>47</v>
      </c>
      <c r="I27891" t="s">
        <v>20</v>
      </c>
      <c r="J27891" t="s">
        <v>36</v>
      </c>
      <c r="K27891">
        <v>1055</v>
      </c>
      <c r="L27891">
        <v>0</v>
      </c>
      <c r="M27891">
        <v>18</v>
      </c>
      <c r="N27891" t="s">
        <v>46</v>
      </c>
      <c r="O27891" t="s">
        <v>23</v>
      </c>
    </row>
    <row r="27892" spans="1:15" x14ac:dyDescent="0.3">
      <c r="A27892">
        <v>33</v>
      </c>
      <c r="B27892" t="s">
        <v>24</v>
      </c>
      <c r="C27892">
        <v>109959</v>
      </c>
      <c r="D27892" t="s">
        <v>44</v>
      </c>
      <c r="E27892">
        <v>10</v>
      </c>
      <c r="F27892" t="s">
        <v>25</v>
      </c>
      <c r="G27892" t="s">
        <v>49</v>
      </c>
      <c r="H27892" t="s">
        <v>27</v>
      </c>
      <c r="I27892" t="s">
        <v>20</v>
      </c>
      <c r="J27892" t="s">
        <v>21</v>
      </c>
      <c r="K27892">
        <v>0</v>
      </c>
      <c r="L27892">
        <v>0</v>
      </c>
      <c r="M27892">
        <v>25</v>
      </c>
      <c r="N27892" t="s">
        <v>22</v>
      </c>
      <c r="O27892" t="s">
        <v>23</v>
      </c>
    </row>
    <row r="27893" spans="1:15" x14ac:dyDescent="0.3">
      <c r="A27893">
        <v>50</v>
      </c>
      <c r="B27893" t="s">
        <v>28</v>
      </c>
      <c r="C27893">
        <v>177927</v>
      </c>
      <c r="D27893" t="s">
        <v>29</v>
      </c>
      <c r="E27893">
        <v>9</v>
      </c>
      <c r="F27893" t="s">
        <v>30</v>
      </c>
      <c r="G27893" t="s">
        <v>65</v>
      </c>
      <c r="H27893" t="s">
        <v>19</v>
      </c>
      <c r="I27893" t="s">
        <v>20</v>
      </c>
      <c r="J27893" t="s">
        <v>21</v>
      </c>
      <c r="K27893">
        <v>0</v>
      </c>
      <c r="L27893">
        <v>0</v>
      </c>
      <c r="M27893">
        <v>40</v>
      </c>
      <c r="N27893" t="s">
        <v>22</v>
      </c>
      <c r="O27893" t="s">
        <v>23</v>
      </c>
    </row>
    <row r="27894" spans="1:15" x14ac:dyDescent="0.3">
      <c r="A27894">
        <v>38</v>
      </c>
      <c r="B27894" t="s">
        <v>28</v>
      </c>
      <c r="C27894">
        <v>192337</v>
      </c>
      <c r="D27894" t="s">
        <v>93</v>
      </c>
      <c r="E27894">
        <v>8</v>
      </c>
      <c r="F27894" t="s">
        <v>25</v>
      </c>
      <c r="G27894" t="s">
        <v>51</v>
      </c>
      <c r="H27894" t="s">
        <v>27</v>
      </c>
      <c r="I27894" t="s">
        <v>20</v>
      </c>
      <c r="J27894" t="s">
        <v>21</v>
      </c>
      <c r="K27894">
        <v>0</v>
      </c>
      <c r="L27894">
        <v>0</v>
      </c>
      <c r="M27894">
        <v>40</v>
      </c>
      <c r="N27894" t="s">
        <v>22</v>
      </c>
      <c r="O27894" t="s">
        <v>43</v>
      </c>
    </row>
    <row r="27895" spans="1:15" x14ac:dyDescent="0.3">
      <c r="A27895">
        <v>18</v>
      </c>
      <c r="B27895" t="s">
        <v>28</v>
      </c>
      <c r="C27895">
        <v>236272</v>
      </c>
      <c r="D27895" t="s">
        <v>29</v>
      </c>
      <c r="E27895">
        <v>9</v>
      </c>
      <c r="F27895" t="s">
        <v>17</v>
      </c>
      <c r="G27895" t="s">
        <v>18</v>
      </c>
      <c r="H27895" t="s">
        <v>47</v>
      </c>
      <c r="I27895" t="s">
        <v>20</v>
      </c>
      <c r="J27895" t="s">
        <v>36</v>
      </c>
      <c r="K27895">
        <v>0</v>
      </c>
      <c r="L27895">
        <v>0</v>
      </c>
      <c r="M27895">
        <v>35</v>
      </c>
      <c r="N27895" t="s">
        <v>22</v>
      </c>
      <c r="O27895" t="s">
        <v>23</v>
      </c>
    </row>
    <row r="27896" spans="1:15" x14ac:dyDescent="0.3">
      <c r="A27896">
        <v>26</v>
      </c>
      <c r="B27896" t="s">
        <v>28</v>
      </c>
      <c r="C27896">
        <v>33610</v>
      </c>
      <c r="D27896" t="s">
        <v>29</v>
      </c>
      <c r="E27896">
        <v>9</v>
      </c>
      <c r="F27896" t="s">
        <v>17</v>
      </c>
      <c r="G27896" t="s">
        <v>53</v>
      </c>
      <c r="H27896" t="s">
        <v>47</v>
      </c>
      <c r="I27896" t="s">
        <v>20</v>
      </c>
      <c r="J27896" t="s">
        <v>21</v>
      </c>
      <c r="K27896">
        <v>0</v>
      </c>
      <c r="L27896">
        <v>0</v>
      </c>
      <c r="M27896">
        <v>40</v>
      </c>
      <c r="N27896" t="s">
        <v>22</v>
      </c>
      <c r="O27896" t="s">
        <v>23</v>
      </c>
    </row>
    <row r="27897" spans="1:15" x14ac:dyDescent="0.3">
      <c r="A27897">
        <v>21</v>
      </c>
      <c r="B27897" t="s">
        <v>28</v>
      </c>
      <c r="C27897">
        <v>209483</v>
      </c>
      <c r="D27897" t="s">
        <v>44</v>
      </c>
      <c r="E27897">
        <v>10</v>
      </c>
      <c r="F27897" t="s">
        <v>17</v>
      </c>
      <c r="G27897" t="s">
        <v>49</v>
      </c>
      <c r="H27897" t="s">
        <v>47</v>
      </c>
      <c r="I27897" t="s">
        <v>20</v>
      </c>
      <c r="J27897" t="s">
        <v>36</v>
      </c>
      <c r="K27897">
        <v>0</v>
      </c>
      <c r="L27897">
        <v>0</v>
      </c>
      <c r="M27897">
        <v>47</v>
      </c>
      <c r="N27897" t="s">
        <v>22</v>
      </c>
      <c r="O27897" t="s">
        <v>23</v>
      </c>
    </row>
    <row r="27898" spans="1:15" x14ac:dyDescent="0.3">
      <c r="A27898">
        <v>26</v>
      </c>
      <c r="B27898" t="s">
        <v>28</v>
      </c>
      <c r="C27898">
        <v>247006</v>
      </c>
      <c r="D27898" t="s">
        <v>29</v>
      </c>
      <c r="E27898">
        <v>9</v>
      </c>
      <c r="F27898" t="s">
        <v>25</v>
      </c>
      <c r="G27898" t="s">
        <v>26</v>
      </c>
      <c r="H27898" t="s">
        <v>27</v>
      </c>
      <c r="I27898" t="s">
        <v>20</v>
      </c>
      <c r="J27898" t="s">
        <v>21</v>
      </c>
      <c r="K27898">
        <v>0</v>
      </c>
      <c r="L27898">
        <v>0</v>
      </c>
      <c r="M27898">
        <v>52</v>
      </c>
      <c r="N27898" t="s">
        <v>22</v>
      </c>
      <c r="O27898" t="s">
        <v>23</v>
      </c>
    </row>
    <row r="27899" spans="1:15" x14ac:dyDescent="0.3">
      <c r="A27899">
        <v>30</v>
      </c>
      <c r="B27899" t="s">
        <v>63</v>
      </c>
      <c r="C27899">
        <v>311913</v>
      </c>
      <c r="D27899" t="s">
        <v>29</v>
      </c>
      <c r="E27899">
        <v>9</v>
      </c>
      <c r="F27899" t="s">
        <v>25</v>
      </c>
      <c r="G27899" t="s">
        <v>18</v>
      </c>
      <c r="H27899" t="s">
        <v>35</v>
      </c>
      <c r="I27899" t="s">
        <v>20</v>
      </c>
      <c r="J27899" t="s">
        <v>36</v>
      </c>
      <c r="K27899">
        <v>0</v>
      </c>
      <c r="L27899">
        <v>0</v>
      </c>
      <c r="M27899">
        <v>40</v>
      </c>
      <c r="N27899" t="s">
        <v>22</v>
      </c>
      <c r="O27899" t="s">
        <v>43</v>
      </c>
    </row>
    <row r="27900" spans="1:15" x14ac:dyDescent="0.3">
      <c r="A27900">
        <v>39</v>
      </c>
      <c r="C27900">
        <v>204756</v>
      </c>
      <c r="D27900" t="s">
        <v>44</v>
      </c>
      <c r="E27900">
        <v>10</v>
      </c>
      <c r="F27900" t="s">
        <v>30</v>
      </c>
      <c r="H27900" t="s">
        <v>19</v>
      </c>
      <c r="I27900" t="s">
        <v>20</v>
      </c>
      <c r="J27900" t="s">
        <v>36</v>
      </c>
      <c r="K27900">
        <v>0</v>
      </c>
      <c r="L27900">
        <v>0</v>
      </c>
      <c r="M27900">
        <v>20</v>
      </c>
      <c r="N27900" t="s">
        <v>22</v>
      </c>
      <c r="O27900" t="s">
        <v>23</v>
      </c>
    </row>
    <row r="27901" spans="1:15" x14ac:dyDescent="0.3">
      <c r="A27901">
        <v>33</v>
      </c>
      <c r="B27901" t="s">
        <v>63</v>
      </c>
      <c r="C27901">
        <v>300681</v>
      </c>
      <c r="D27901" t="s">
        <v>29</v>
      </c>
      <c r="E27901">
        <v>9</v>
      </c>
      <c r="F27901" t="s">
        <v>17</v>
      </c>
      <c r="G27901" t="s">
        <v>41</v>
      </c>
      <c r="H27901" t="s">
        <v>19</v>
      </c>
      <c r="I27901" t="s">
        <v>33</v>
      </c>
      <c r="J27901" t="s">
        <v>21</v>
      </c>
      <c r="K27901">
        <v>0</v>
      </c>
      <c r="L27901">
        <v>0</v>
      </c>
      <c r="M27901">
        <v>40</v>
      </c>
      <c r="N27901" t="s">
        <v>22</v>
      </c>
      <c r="O27901" t="s">
        <v>23</v>
      </c>
    </row>
    <row r="27902" spans="1:15" x14ac:dyDescent="0.3">
      <c r="A27902">
        <v>42</v>
      </c>
      <c r="B27902" t="s">
        <v>15</v>
      </c>
      <c r="C27902">
        <v>24264</v>
      </c>
      <c r="D27902" t="s">
        <v>44</v>
      </c>
      <c r="E27902">
        <v>10</v>
      </c>
      <c r="F27902" t="s">
        <v>30</v>
      </c>
      <c r="G27902" t="s">
        <v>53</v>
      </c>
      <c r="H27902" t="s">
        <v>58</v>
      </c>
      <c r="I27902" t="s">
        <v>20</v>
      </c>
      <c r="J27902" t="s">
        <v>21</v>
      </c>
      <c r="K27902">
        <v>0</v>
      </c>
      <c r="L27902">
        <v>0</v>
      </c>
      <c r="M27902">
        <v>38</v>
      </c>
      <c r="N27902" t="s">
        <v>22</v>
      </c>
      <c r="O27902" t="s">
        <v>23</v>
      </c>
    </row>
    <row r="27903" spans="1:15" x14ac:dyDescent="0.3">
      <c r="A27903">
        <v>28</v>
      </c>
      <c r="B27903" t="s">
        <v>28</v>
      </c>
      <c r="C27903">
        <v>266070</v>
      </c>
      <c r="D27903" t="s">
        <v>69</v>
      </c>
      <c r="E27903">
        <v>15</v>
      </c>
      <c r="F27903" t="s">
        <v>17</v>
      </c>
      <c r="G27903" t="s">
        <v>34</v>
      </c>
      <c r="H27903" t="s">
        <v>19</v>
      </c>
      <c r="I27903" t="s">
        <v>20</v>
      </c>
      <c r="J27903" t="s">
        <v>36</v>
      </c>
      <c r="K27903">
        <v>0</v>
      </c>
      <c r="L27903">
        <v>0</v>
      </c>
      <c r="M27903">
        <v>50</v>
      </c>
      <c r="N27903" t="s">
        <v>22</v>
      </c>
      <c r="O27903" t="s">
        <v>23</v>
      </c>
    </row>
    <row r="27904" spans="1:15" x14ac:dyDescent="0.3">
      <c r="A27904">
        <v>20</v>
      </c>
      <c r="B27904" t="s">
        <v>28</v>
      </c>
      <c r="C27904">
        <v>226978</v>
      </c>
      <c r="D27904" t="s">
        <v>29</v>
      </c>
      <c r="E27904">
        <v>9</v>
      </c>
      <c r="F27904" t="s">
        <v>17</v>
      </c>
      <c r="G27904" t="s">
        <v>41</v>
      </c>
      <c r="H27904" t="s">
        <v>47</v>
      </c>
      <c r="I27904" t="s">
        <v>20</v>
      </c>
      <c r="J27904" t="s">
        <v>21</v>
      </c>
      <c r="K27904">
        <v>0</v>
      </c>
      <c r="L27904">
        <v>0</v>
      </c>
      <c r="M27904">
        <v>35</v>
      </c>
      <c r="N27904" t="s">
        <v>22</v>
      </c>
      <c r="O27904" t="s">
        <v>23</v>
      </c>
    </row>
    <row r="27905" spans="1:15" x14ac:dyDescent="0.3">
      <c r="A27905">
        <v>66</v>
      </c>
      <c r="B27905" t="s">
        <v>63</v>
      </c>
      <c r="C27905">
        <v>362165</v>
      </c>
      <c r="D27905" t="s">
        <v>16</v>
      </c>
      <c r="E27905">
        <v>13</v>
      </c>
      <c r="F27905" t="s">
        <v>79</v>
      </c>
      <c r="G27905" t="s">
        <v>34</v>
      </c>
      <c r="H27905" t="s">
        <v>19</v>
      </c>
      <c r="I27905" t="s">
        <v>33</v>
      </c>
      <c r="J27905" t="s">
        <v>36</v>
      </c>
      <c r="K27905">
        <v>0</v>
      </c>
      <c r="L27905">
        <v>2206</v>
      </c>
      <c r="M27905">
        <v>25</v>
      </c>
      <c r="N27905" t="s">
        <v>22</v>
      </c>
      <c r="O27905" t="s">
        <v>23</v>
      </c>
    </row>
    <row r="27906" spans="1:15" x14ac:dyDescent="0.3">
      <c r="A27906">
        <v>31</v>
      </c>
      <c r="B27906" t="s">
        <v>28</v>
      </c>
      <c r="C27906">
        <v>341672</v>
      </c>
      <c r="D27906" t="s">
        <v>44</v>
      </c>
      <c r="E27906">
        <v>10</v>
      </c>
      <c r="F27906" t="s">
        <v>25</v>
      </c>
      <c r="G27906" t="s">
        <v>18</v>
      </c>
      <c r="H27906" t="s">
        <v>27</v>
      </c>
      <c r="I27906" t="s">
        <v>45</v>
      </c>
      <c r="J27906" t="s">
        <v>21</v>
      </c>
      <c r="K27906">
        <v>0</v>
      </c>
      <c r="L27906">
        <v>0</v>
      </c>
      <c r="M27906">
        <v>50</v>
      </c>
      <c r="N27906" t="s">
        <v>46</v>
      </c>
      <c r="O27906" t="s">
        <v>23</v>
      </c>
    </row>
    <row r="27907" spans="1:15" x14ac:dyDescent="0.3">
      <c r="A27907">
        <v>36</v>
      </c>
      <c r="B27907" t="s">
        <v>28</v>
      </c>
      <c r="C27907">
        <v>179488</v>
      </c>
      <c r="D27907" t="s">
        <v>44</v>
      </c>
      <c r="E27907">
        <v>10</v>
      </c>
      <c r="F27907" t="s">
        <v>30</v>
      </c>
      <c r="G27907" t="s">
        <v>18</v>
      </c>
      <c r="H27907" t="s">
        <v>58</v>
      </c>
      <c r="I27907" t="s">
        <v>20</v>
      </c>
      <c r="J27907" t="s">
        <v>21</v>
      </c>
      <c r="K27907">
        <v>0</v>
      </c>
      <c r="L27907">
        <v>0</v>
      </c>
      <c r="M27907">
        <v>40</v>
      </c>
      <c r="N27907" t="s">
        <v>76</v>
      </c>
      <c r="O27907" t="s">
        <v>23</v>
      </c>
    </row>
    <row r="27908" spans="1:15" x14ac:dyDescent="0.3">
      <c r="A27908">
        <v>39</v>
      </c>
      <c r="B27908" t="s">
        <v>61</v>
      </c>
      <c r="C27908">
        <v>243872</v>
      </c>
      <c r="D27908" t="s">
        <v>48</v>
      </c>
      <c r="E27908">
        <v>12</v>
      </c>
      <c r="F27908" t="s">
        <v>17</v>
      </c>
      <c r="G27908" t="s">
        <v>34</v>
      </c>
      <c r="H27908" t="s">
        <v>19</v>
      </c>
      <c r="I27908" t="s">
        <v>20</v>
      </c>
      <c r="J27908" t="s">
        <v>21</v>
      </c>
      <c r="K27908">
        <v>0</v>
      </c>
      <c r="L27908">
        <v>0</v>
      </c>
      <c r="M27908">
        <v>40</v>
      </c>
      <c r="N27908" t="s">
        <v>22</v>
      </c>
      <c r="O27908" t="s">
        <v>43</v>
      </c>
    </row>
    <row r="27909" spans="1:15" x14ac:dyDescent="0.3">
      <c r="A27909">
        <v>52</v>
      </c>
      <c r="B27909" t="s">
        <v>28</v>
      </c>
      <c r="C27909">
        <v>259583</v>
      </c>
      <c r="D27909" t="s">
        <v>29</v>
      </c>
      <c r="E27909">
        <v>9</v>
      </c>
      <c r="F27909" t="s">
        <v>25</v>
      </c>
      <c r="G27909" t="s">
        <v>18</v>
      </c>
      <c r="H27909" t="s">
        <v>27</v>
      </c>
      <c r="I27909" t="s">
        <v>20</v>
      </c>
      <c r="J27909" t="s">
        <v>21</v>
      </c>
      <c r="K27909">
        <v>0</v>
      </c>
      <c r="L27909">
        <v>0</v>
      </c>
      <c r="M27909">
        <v>40</v>
      </c>
      <c r="N27909" t="s">
        <v>22</v>
      </c>
      <c r="O27909" t="s">
        <v>23</v>
      </c>
    </row>
    <row r="27910" spans="1:15" x14ac:dyDescent="0.3">
      <c r="A27910">
        <v>61</v>
      </c>
      <c r="B27910" t="s">
        <v>28</v>
      </c>
      <c r="C27910">
        <v>159822</v>
      </c>
      <c r="D27910" t="s">
        <v>52</v>
      </c>
      <c r="E27910">
        <v>4</v>
      </c>
      <c r="F27910" t="s">
        <v>25</v>
      </c>
      <c r="G27910" t="s">
        <v>51</v>
      </c>
      <c r="H27910" t="s">
        <v>27</v>
      </c>
      <c r="I27910" t="s">
        <v>20</v>
      </c>
      <c r="J27910" t="s">
        <v>21</v>
      </c>
      <c r="K27910">
        <v>7688</v>
      </c>
      <c r="L27910">
        <v>0</v>
      </c>
      <c r="M27910">
        <v>40</v>
      </c>
      <c r="N27910" t="s">
        <v>83</v>
      </c>
      <c r="O27910" t="s">
        <v>43</v>
      </c>
    </row>
    <row r="27911" spans="1:15" x14ac:dyDescent="0.3">
      <c r="A27911">
        <v>27</v>
      </c>
      <c r="B27911" t="s">
        <v>28</v>
      </c>
      <c r="C27911">
        <v>219863</v>
      </c>
      <c r="D27911" t="s">
        <v>29</v>
      </c>
      <c r="E27911">
        <v>9</v>
      </c>
      <c r="F27911" t="s">
        <v>25</v>
      </c>
      <c r="G27911" t="s">
        <v>53</v>
      </c>
      <c r="H27911" t="s">
        <v>27</v>
      </c>
      <c r="I27911" t="s">
        <v>20</v>
      </c>
      <c r="J27911" t="s">
        <v>21</v>
      </c>
      <c r="K27911">
        <v>0</v>
      </c>
      <c r="L27911">
        <v>0</v>
      </c>
      <c r="M27911">
        <v>40</v>
      </c>
      <c r="N27911" t="s">
        <v>22</v>
      </c>
      <c r="O27911" t="s">
        <v>23</v>
      </c>
    </row>
    <row r="27912" spans="1:15" x14ac:dyDescent="0.3">
      <c r="A27912">
        <v>45</v>
      </c>
      <c r="B27912" t="s">
        <v>28</v>
      </c>
      <c r="C27912">
        <v>206947</v>
      </c>
      <c r="D27912" t="s">
        <v>29</v>
      </c>
      <c r="E27912">
        <v>9</v>
      </c>
      <c r="F27912" t="s">
        <v>30</v>
      </c>
      <c r="G27912" t="s">
        <v>18</v>
      </c>
      <c r="H27912" t="s">
        <v>19</v>
      </c>
      <c r="I27912" t="s">
        <v>20</v>
      </c>
      <c r="J27912" t="s">
        <v>36</v>
      </c>
      <c r="K27912">
        <v>0</v>
      </c>
      <c r="L27912">
        <v>0</v>
      </c>
      <c r="M27912">
        <v>50</v>
      </c>
      <c r="N27912" t="s">
        <v>22</v>
      </c>
      <c r="O27912" t="s">
        <v>23</v>
      </c>
    </row>
    <row r="27913" spans="1:15" x14ac:dyDescent="0.3">
      <c r="A27913">
        <v>21</v>
      </c>
      <c r="B27913" t="s">
        <v>28</v>
      </c>
      <c r="C27913">
        <v>245572</v>
      </c>
      <c r="D27913" t="s">
        <v>39</v>
      </c>
      <c r="E27913">
        <v>5</v>
      </c>
      <c r="F27913" t="s">
        <v>17</v>
      </c>
      <c r="G27913" t="s">
        <v>41</v>
      </c>
      <c r="H27913" t="s">
        <v>47</v>
      </c>
      <c r="I27913" t="s">
        <v>54</v>
      </c>
      <c r="J27913" t="s">
        <v>21</v>
      </c>
      <c r="K27913">
        <v>0</v>
      </c>
      <c r="L27913">
        <v>0</v>
      </c>
      <c r="M27913">
        <v>40</v>
      </c>
      <c r="N27913" t="s">
        <v>22</v>
      </c>
      <c r="O27913" t="s">
        <v>23</v>
      </c>
    </row>
    <row r="27914" spans="1:15" x14ac:dyDescent="0.3">
      <c r="A27914">
        <v>25</v>
      </c>
      <c r="B27914" t="s">
        <v>28</v>
      </c>
      <c r="C27914">
        <v>38488</v>
      </c>
      <c r="D27914" t="s">
        <v>29</v>
      </c>
      <c r="E27914">
        <v>9</v>
      </c>
      <c r="F27914" t="s">
        <v>17</v>
      </c>
      <c r="G27914" t="s">
        <v>18</v>
      </c>
      <c r="H27914" t="s">
        <v>47</v>
      </c>
      <c r="I27914" t="s">
        <v>20</v>
      </c>
      <c r="J27914" t="s">
        <v>36</v>
      </c>
      <c r="K27914">
        <v>0</v>
      </c>
      <c r="L27914">
        <v>0</v>
      </c>
      <c r="M27914">
        <v>40</v>
      </c>
      <c r="N27914" t="s">
        <v>22</v>
      </c>
      <c r="O27914" t="s">
        <v>23</v>
      </c>
    </row>
    <row r="27915" spans="1:15" x14ac:dyDescent="0.3">
      <c r="A27915">
        <v>24</v>
      </c>
      <c r="B27915" t="s">
        <v>28</v>
      </c>
      <c r="C27915">
        <v>182504</v>
      </c>
      <c r="D27915" t="s">
        <v>44</v>
      </c>
      <c r="E27915">
        <v>10</v>
      </c>
      <c r="F27915" t="s">
        <v>17</v>
      </c>
      <c r="G27915" t="s">
        <v>41</v>
      </c>
      <c r="H27915" t="s">
        <v>47</v>
      </c>
      <c r="I27915" t="s">
        <v>20</v>
      </c>
      <c r="J27915" t="s">
        <v>36</v>
      </c>
      <c r="K27915">
        <v>0</v>
      </c>
      <c r="L27915">
        <v>0</v>
      </c>
      <c r="M27915">
        <v>25</v>
      </c>
      <c r="N27915" t="s">
        <v>22</v>
      </c>
      <c r="O27915" t="s">
        <v>23</v>
      </c>
    </row>
    <row r="27916" spans="1:15" x14ac:dyDescent="0.3">
      <c r="A27916">
        <v>38</v>
      </c>
      <c r="B27916" t="s">
        <v>28</v>
      </c>
      <c r="C27916">
        <v>193815</v>
      </c>
      <c r="D27916" t="s">
        <v>48</v>
      </c>
      <c r="E27916">
        <v>12</v>
      </c>
      <c r="F27916" t="s">
        <v>25</v>
      </c>
      <c r="G27916" t="s">
        <v>26</v>
      </c>
      <c r="H27916" t="s">
        <v>27</v>
      </c>
      <c r="I27916" t="s">
        <v>20</v>
      </c>
      <c r="J27916" t="s">
        <v>21</v>
      </c>
      <c r="K27916">
        <v>0</v>
      </c>
      <c r="L27916">
        <v>0</v>
      </c>
      <c r="M27916">
        <v>55</v>
      </c>
      <c r="N27916" t="s">
        <v>82</v>
      </c>
      <c r="O27916" t="s">
        <v>23</v>
      </c>
    </row>
    <row r="27917" spans="1:15" x14ac:dyDescent="0.3">
      <c r="A27917">
        <v>51</v>
      </c>
      <c r="C27917">
        <v>521665</v>
      </c>
      <c r="D27917" t="s">
        <v>44</v>
      </c>
      <c r="E27917">
        <v>10</v>
      </c>
      <c r="F27917" t="s">
        <v>25</v>
      </c>
      <c r="H27917" t="s">
        <v>27</v>
      </c>
      <c r="I27917" t="s">
        <v>20</v>
      </c>
      <c r="J27917" t="s">
        <v>21</v>
      </c>
      <c r="K27917">
        <v>0</v>
      </c>
      <c r="L27917">
        <v>0</v>
      </c>
      <c r="M27917">
        <v>24</v>
      </c>
      <c r="N27917" t="s">
        <v>22</v>
      </c>
      <c r="O27917" t="s">
        <v>23</v>
      </c>
    </row>
    <row r="27918" spans="1:15" x14ac:dyDescent="0.3">
      <c r="A27918">
        <v>29</v>
      </c>
      <c r="B27918" t="s">
        <v>28</v>
      </c>
      <c r="C27918">
        <v>46442</v>
      </c>
      <c r="D27918" t="s">
        <v>16</v>
      </c>
      <c r="E27918">
        <v>13</v>
      </c>
      <c r="F27918" t="s">
        <v>25</v>
      </c>
      <c r="G27918" t="s">
        <v>34</v>
      </c>
      <c r="H27918" t="s">
        <v>35</v>
      </c>
      <c r="I27918" t="s">
        <v>20</v>
      </c>
      <c r="J27918" t="s">
        <v>36</v>
      </c>
      <c r="K27918">
        <v>0</v>
      </c>
      <c r="L27918">
        <v>1902</v>
      </c>
      <c r="M27918">
        <v>50</v>
      </c>
      <c r="N27918" t="s">
        <v>22</v>
      </c>
      <c r="O27918" t="s">
        <v>43</v>
      </c>
    </row>
    <row r="27919" spans="1:15" x14ac:dyDescent="0.3">
      <c r="A27919">
        <v>45</v>
      </c>
      <c r="B27919" t="s">
        <v>28</v>
      </c>
      <c r="C27919">
        <v>60267</v>
      </c>
      <c r="D27919" t="s">
        <v>29</v>
      </c>
      <c r="E27919">
        <v>9</v>
      </c>
      <c r="F27919" t="s">
        <v>30</v>
      </c>
      <c r="G27919" t="s">
        <v>18</v>
      </c>
      <c r="H27919" t="s">
        <v>58</v>
      </c>
      <c r="I27919" t="s">
        <v>20</v>
      </c>
      <c r="J27919" t="s">
        <v>36</v>
      </c>
      <c r="K27919">
        <v>0</v>
      </c>
      <c r="L27919">
        <v>0</v>
      </c>
      <c r="M27919">
        <v>38</v>
      </c>
      <c r="N27919" t="s">
        <v>22</v>
      </c>
      <c r="O27919" t="s">
        <v>23</v>
      </c>
    </row>
    <row r="27920" spans="1:15" x14ac:dyDescent="0.3">
      <c r="A27920">
        <v>59</v>
      </c>
      <c r="B27920" t="s">
        <v>28</v>
      </c>
      <c r="C27920">
        <v>264357</v>
      </c>
      <c r="D27920" t="s">
        <v>74</v>
      </c>
      <c r="E27920">
        <v>6</v>
      </c>
      <c r="F27920" t="s">
        <v>25</v>
      </c>
      <c r="G27920" t="s">
        <v>53</v>
      </c>
      <c r="H27920" t="s">
        <v>27</v>
      </c>
      <c r="I27920" t="s">
        <v>20</v>
      </c>
      <c r="J27920" t="s">
        <v>21</v>
      </c>
      <c r="K27920">
        <v>0</v>
      </c>
      <c r="L27920">
        <v>0</v>
      </c>
      <c r="M27920">
        <v>50</v>
      </c>
      <c r="N27920" t="s">
        <v>22</v>
      </c>
      <c r="O27920" t="s">
        <v>23</v>
      </c>
    </row>
    <row r="27921" spans="1:15" x14ac:dyDescent="0.3">
      <c r="A27921">
        <v>41</v>
      </c>
      <c r="B27921" t="s">
        <v>28</v>
      </c>
      <c r="C27921">
        <v>191814</v>
      </c>
      <c r="D27921" t="s">
        <v>29</v>
      </c>
      <c r="E27921">
        <v>9</v>
      </c>
      <c r="F27921" t="s">
        <v>25</v>
      </c>
      <c r="G27921" t="s">
        <v>18</v>
      </c>
      <c r="H27921" t="s">
        <v>47</v>
      </c>
      <c r="I27921" t="s">
        <v>20</v>
      </c>
      <c r="J27921" t="s">
        <v>21</v>
      </c>
      <c r="K27921">
        <v>0</v>
      </c>
      <c r="L27921">
        <v>0</v>
      </c>
      <c r="M27921">
        <v>40</v>
      </c>
      <c r="N27921" t="s">
        <v>22</v>
      </c>
      <c r="O27921" t="s">
        <v>23</v>
      </c>
    </row>
    <row r="27922" spans="1:15" x14ac:dyDescent="0.3">
      <c r="A27922">
        <v>23</v>
      </c>
      <c r="B27922" t="s">
        <v>28</v>
      </c>
      <c r="C27922">
        <v>107882</v>
      </c>
      <c r="D27922" t="s">
        <v>16</v>
      </c>
      <c r="E27922">
        <v>13</v>
      </c>
      <c r="F27922" t="s">
        <v>17</v>
      </c>
      <c r="G27922" t="s">
        <v>18</v>
      </c>
      <c r="H27922" t="s">
        <v>47</v>
      </c>
      <c r="I27922" t="s">
        <v>20</v>
      </c>
      <c r="J27922" t="s">
        <v>36</v>
      </c>
      <c r="K27922">
        <v>0</v>
      </c>
      <c r="L27922">
        <v>0</v>
      </c>
      <c r="M27922">
        <v>40</v>
      </c>
      <c r="N27922" t="s">
        <v>22</v>
      </c>
      <c r="O27922" t="s">
        <v>23</v>
      </c>
    </row>
    <row r="27923" spans="1:15" x14ac:dyDescent="0.3">
      <c r="A27923">
        <v>43</v>
      </c>
      <c r="B27923" t="s">
        <v>28</v>
      </c>
      <c r="C27923">
        <v>174575</v>
      </c>
      <c r="D27923" t="s">
        <v>44</v>
      </c>
      <c r="E27923">
        <v>10</v>
      </c>
      <c r="F27923" t="s">
        <v>30</v>
      </c>
      <c r="G27923" t="s">
        <v>18</v>
      </c>
      <c r="H27923" t="s">
        <v>19</v>
      </c>
      <c r="I27923" t="s">
        <v>20</v>
      </c>
      <c r="J27923" t="s">
        <v>21</v>
      </c>
      <c r="K27923">
        <v>0</v>
      </c>
      <c r="L27923">
        <v>0</v>
      </c>
      <c r="M27923">
        <v>45</v>
      </c>
      <c r="N27923" t="s">
        <v>22</v>
      </c>
      <c r="O27923" t="s">
        <v>23</v>
      </c>
    </row>
    <row r="27924" spans="1:15" x14ac:dyDescent="0.3">
      <c r="A27924">
        <v>17</v>
      </c>
      <c r="B27924" t="s">
        <v>28</v>
      </c>
      <c r="C27924">
        <v>143331</v>
      </c>
      <c r="D27924" t="s">
        <v>32</v>
      </c>
      <c r="E27924">
        <v>7</v>
      </c>
      <c r="F27924" t="s">
        <v>17</v>
      </c>
      <c r="G27924" t="s">
        <v>49</v>
      </c>
      <c r="H27924" t="s">
        <v>47</v>
      </c>
      <c r="I27924" t="s">
        <v>20</v>
      </c>
      <c r="J27924" t="s">
        <v>21</v>
      </c>
      <c r="K27924">
        <v>0</v>
      </c>
      <c r="L27924">
        <v>0</v>
      </c>
      <c r="M27924">
        <v>20</v>
      </c>
      <c r="N27924" t="s">
        <v>22</v>
      </c>
      <c r="O27924" t="s">
        <v>23</v>
      </c>
    </row>
    <row r="27925" spans="1:15" x14ac:dyDescent="0.3">
      <c r="A27925">
        <v>32</v>
      </c>
      <c r="B27925" t="s">
        <v>28</v>
      </c>
      <c r="C27925">
        <v>126132</v>
      </c>
      <c r="D27925" t="s">
        <v>16</v>
      </c>
      <c r="E27925">
        <v>13</v>
      </c>
      <c r="F27925" t="s">
        <v>25</v>
      </c>
      <c r="G27925" t="s">
        <v>26</v>
      </c>
      <c r="H27925" t="s">
        <v>27</v>
      </c>
      <c r="I27925" t="s">
        <v>20</v>
      </c>
      <c r="J27925" t="s">
        <v>21</v>
      </c>
      <c r="K27925">
        <v>15024</v>
      </c>
      <c r="L27925">
        <v>0</v>
      </c>
      <c r="M27925">
        <v>50</v>
      </c>
      <c r="N27925" t="s">
        <v>22</v>
      </c>
      <c r="O27925" t="s">
        <v>43</v>
      </c>
    </row>
    <row r="27926" spans="1:15" x14ac:dyDescent="0.3">
      <c r="A27926">
        <v>42</v>
      </c>
      <c r="B27926" t="s">
        <v>28</v>
      </c>
      <c r="C27926">
        <v>198619</v>
      </c>
      <c r="D27926" t="s">
        <v>50</v>
      </c>
      <c r="E27926">
        <v>11</v>
      </c>
      <c r="F27926" t="s">
        <v>25</v>
      </c>
      <c r="G27926" t="s">
        <v>57</v>
      </c>
      <c r="H27926" t="s">
        <v>27</v>
      </c>
      <c r="I27926" t="s">
        <v>20</v>
      </c>
      <c r="J27926" t="s">
        <v>21</v>
      </c>
      <c r="K27926">
        <v>0</v>
      </c>
      <c r="L27926">
        <v>0</v>
      </c>
      <c r="M27926">
        <v>40</v>
      </c>
      <c r="N27926" t="s">
        <v>22</v>
      </c>
      <c r="O27926" t="s">
        <v>23</v>
      </c>
    </row>
    <row r="27927" spans="1:15" x14ac:dyDescent="0.3">
      <c r="A27927">
        <v>68</v>
      </c>
      <c r="B27927" t="s">
        <v>28</v>
      </c>
      <c r="C27927">
        <v>211287</v>
      </c>
      <c r="D27927" t="s">
        <v>38</v>
      </c>
      <c r="E27927">
        <v>14</v>
      </c>
      <c r="F27927" t="s">
        <v>25</v>
      </c>
      <c r="G27927" t="s">
        <v>26</v>
      </c>
      <c r="H27927" t="s">
        <v>27</v>
      </c>
      <c r="I27927" t="s">
        <v>20</v>
      </c>
      <c r="J27927" t="s">
        <v>21</v>
      </c>
      <c r="K27927">
        <v>0</v>
      </c>
      <c r="L27927">
        <v>2392</v>
      </c>
      <c r="M27927">
        <v>40</v>
      </c>
      <c r="N27927" t="s">
        <v>22</v>
      </c>
      <c r="O27927" t="s">
        <v>43</v>
      </c>
    </row>
    <row r="27928" spans="1:15" x14ac:dyDescent="0.3">
      <c r="A27928">
        <v>55</v>
      </c>
      <c r="B27928" t="s">
        <v>61</v>
      </c>
      <c r="C27928">
        <v>238192</v>
      </c>
      <c r="D27928" t="s">
        <v>29</v>
      </c>
      <c r="E27928">
        <v>9</v>
      </c>
      <c r="F27928" t="s">
        <v>25</v>
      </c>
      <c r="G27928" t="s">
        <v>62</v>
      </c>
      <c r="H27928" t="s">
        <v>27</v>
      </c>
      <c r="I27928" t="s">
        <v>20</v>
      </c>
      <c r="J27928" t="s">
        <v>21</v>
      </c>
      <c r="K27928">
        <v>0</v>
      </c>
      <c r="L27928">
        <v>1887</v>
      </c>
      <c r="M27928">
        <v>40</v>
      </c>
      <c r="N27928" t="s">
        <v>22</v>
      </c>
      <c r="O27928" t="s">
        <v>43</v>
      </c>
    </row>
    <row r="27929" spans="1:15" x14ac:dyDescent="0.3">
      <c r="A27929">
        <v>43</v>
      </c>
      <c r="B27929" t="s">
        <v>28</v>
      </c>
      <c r="C27929">
        <v>257780</v>
      </c>
      <c r="D27929" t="s">
        <v>29</v>
      </c>
      <c r="E27929">
        <v>9</v>
      </c>
      <c r="F27929" t="s">
        <v>25</v>
      </c>
      <c r="G27929" t="s">
        <v>18</v>
      </c>
      <c r="H27929" t="s">
        <v>27</v>
      </c>
      <c r="I27929" t="s">
        <v>20</v>
      </c>
      <c r="J27929" t="s">
        <v>21</v>
      </c>
      <c r="K27929">
        <v>0</v>
      </c>
      <c r="L27929">
        <v>0</v>
      </c>
      <c r="M27929">
        <v>40</v>
      </c>
      <c r="N27929" t="s">
        <v>22</v>
      </c>
      <c r="O27929" t="s">
        <v>23</v>
      </c>
    </row>
    <row r="27930" spans="1:15" x14ac:dyDescent="0.3">
      <c r="A27930">
        <v>61</v>
      </c>
      <c r="B27930" t="s">
        <v>28</v>
      </c>
      <c r="C27930">
        <v>183355</v>
      </c>
      <c r="D27930" t="s">
        <v>29</v>
      </c>
      <c r="E27930">
        <v>9</v>
      </c>
      <c r="F27930" t="s">
        <v>25</v>
      </c>
      <c r="G27930" t="s">
        <v>18</v>
      </c>
      <c r="H27930" t="s">
        <v>27</v>
      </c>
      <c r="I27930" t="s">
        <v>20</v>
      </c>
      <c r="J27930" t="s">
        <v>21</v>
      </c>
      <c r="K27930">
        <v>0</v>
      </c>
      <c r="L27930">
        <v>0</v>
      </c>
      <c r="M27930">
        <v>40</v>
      </c>
      <c r="N27930" t="s">
        <v>22</v>
      </c>
      <c r="O27930" t="s">
        <v>43</v>
      </c>
    </row>
    <row r="27931" spans="1:15" x14ac:dyDescent="0.3">
      <c r="A27931">
        <v>28</v>
      </c>
      <c r="B27931" t="s">
        <v>28</v>
      </c>
      <c r="C27931">
        <v>148429</v>
      </c>
      <c r="D27931" t="s">
        <v>29</v>
      </c>
      <c r="E27931">
        <v>9</v>
      </c>
      <c r="F27931" t="s">
        <v>25</v>
      </c>
      <c r="G27931" t="s">
        <v>57</v>
      </c>
      <c r="H27931" t="s">
        <v>27</v>
      </c>
      <c r="I27931" t="s">
        <v>20</v>
      </c>
      <c r="J27931" t="s">
        <v>21</v>
      </c>
      <c r="K27931">
        <v>0</v>
      </c>
      <c r="L27931">
        <v>0</v>
      </c>
      <c r="M27931">
        <v>40</v>
      </c>
      <c r="N27931" t="s">
        <v>22</v>
      </c>
      <c r="O27931" t="s">
        <v>23</v>
      </c>
    </row>
    <row r="27932" spans="1:15" x14ac:dyDescent="0.3">
      <c r="A27932">
        <v>47</v>
      </c>
      <c r="B27932" t="s">
        <v>28</v>
      </c>
      <c r="C27932">
        <v>71221</v>
      </c>
      <c r="D27932" t="s">
        <v>29</v>
      </c>
      <c r="E27932">
        <v>9</v>
      </c>
      <c r="F27932" t="s">
        <v>30</v>
      </c>
      <c r="G27932" t="s">
        <v>57</v>
      </c>
      <c r="H27932" t="s">
        <v>58</v>
      </c>
      <c r="I27932" t="s">
        <v>20</v>
      </c>
      <c r="J27932" t="s">
        <v>36</v>
      </c>
      <c r="K27932">
        <v>0</v>
      </c>
      <c r="L27932">
        <v>0</v>
      </c>
      <c r="M27932">
        <v>60</v>
      </c>
      <c r="N27932" t="s">
        <v>22</v>
      </c>
      <c r="O27932" t="s">
        <v>23</v>
      </c>
    </row>
    <row r="27933" spans="1:15" x14ac:dyDescent="0.3">
      <c r="A27933">
        <v>21</v>
      </c>
      <c r="B27933" t="s">
        <v>24</v>
      </c>
      <c r="C27933">
        <v>236769</v>
      </c>
      <c r="D27933" t="s">
        <v>52</v>
      </c>
      <c r="E27933">
        <v>4</v>
      </c>
      <c r="F27933" t="s">
        <v>17</v>
      </c>
      <c r="G27933" t="s">
        <v>51</v>
      </c>
      <c r="H27933" t="s">
        <v>19</v>
      </c>
      <c r="I27933" t="s">
        <v>20</v>
      </c>
      <c r="J27933" t="s">
        <v>21</v>
      </c>
      <c r="K27933">
        <v>0</v>
      </c>
      <c r="L27933">
        <v>0</v>
      </c>
      <c r="M27933">
        <v>40</v>
      </c>
      <c r="N27933" t="s">
        <v>22</v>
      </c>
      <c r="O27933" t="s">
        <v>23</v>
      </c>
    </row>
    <row r="27934" spans="1:15" x14ac:dyDescent="0.3">
      <c r="A27934">
        <v>39</v>
      </c>
      <c r="B27934" t="s">
        <v>28</v>
      </c>
      <c r="C27934">
        <v>32146</v>
      </c>
      <c r="D27934" t="s">
        <v>44</v>
      </c>
      <c r="E27934">
        <v>10</v>
      </c>
      <c r="F27934" t="s">
        <v>17</v>
      </c>
      <c r="G27934" t="s">
        <v>51</v>
      </c>
      <c r="H27934" t="s">
        <v>19</v>
      </c>
      <c r="I27934" t="s">
        <v>20</v>
      </c>
      <c r="J27934" t="s">
        <v>21</v>
      </c>
      <c r="K27934">
        <v>0</v>
      </c>
      <c r="L27934">
        <v>0</v>
      </c>
      <c r="M27934">
        <v>40</v>
      </c>
      <c r="N27934" t="s">
        <v>22</v>
      </c>
      <c r="O27934" t="s">
        <v>23</v>
      </c>
    </row>
    <row r="27935" spans="1:15" x14ac:dyDescent="0.3">
      <c r="A27935">
        <v>39</v>
      </c>
      <c r="B27935" t="s">
        <v>28</v>
      </c>
      <c r="C27935">
        <v>347491</v>
      </c>
      <c r="D27935" t="s">
        <v>32</v>
      </c>
      <c r="E27935">
        <v>7</v>
      </c>
      <c r="F27935" t="s">
        <v>30</v>
      </c>
      <c r="G27935" t="s">
        <v>51</v>
      </c>
      <c r="H27935" t="s">
        <v>19</v>
      </c>
      <c r="I27935" t="s">
        <v>20</v>
      </c>
      <c r="J27935" t="s">
        <v>21</v>
      </c>
      <c r="K27935">
        <v>0</v>
      </c>
      <c r="L27935">
        <v>1876</v>
      </c>
      <c r="M27935">
        <v>46</v>
      </c>
      <c r="N27935" t="s">
        <v>22</v>
      </c>
      <c r="O27935" t="s">
        <v>23</v>
      </c>
    </row>
    <row r="27936" spans="1:15" x14ac:dyDescent="0.3">
      <c r="A27936">
        <v>34</v>
      </c>
      <c r="B27936" t="s">
        <v>28</v>
      </c>
      <c r="C27936">
        <v>180714</v>
      </c>
      <c r="D27936" t="s">
        <v>44</v>
      </c>
      <c r="E27936">
        <v>10</v>
      </c>
      <c r="F27936" t="s">
        <v>25</v>
      </c>
      <c r="G27936" t="s">
        <v>53</v>
      </c>
      <c r="H27936" t="s">
        <v>27</v>
      </c>
      <c r="I27936" t="s">
        <v>33</v>
      </c>
      <c r="J27936" t="s">
        <v>21</v>
      </c>
      <c r="K27936">
        <v>0</v>
      </c>
      <c r="L27936">
        <v>2179</v>
      </c>
      <c r="M27936">
        <v>40</v>
      </c>
      <c r="N27936" t="s">
        <v>22</v>
      </c>
      <c r="O27936" t="s">
        <v>23</v>
      </c>
    </row>
    <row r="27937" spans="1:15" x14ac:dyDescent="0.3">
      <c r="A27937">
        <v>57</v>
      </c>
      <c r="C27937">
        <v>188877</v>
      </c>
      <c r="D27937" t="s">
        <v>39</v>
      </c>
      <c r="E27937">
        <v>5</v>
      </c>
      <c r="F27937" t="s">
        <v>30</v>
      </c>
      <c r="H27937" t="s">
        <v>19</v>
      </c>
      <c r="I27937" t="s">
        <v>20</v>
      </c>
      <c r="J27937" t="s">
        <v>21</v>
      </c>
      <c r="K27937">
        <v>0</v>
      </c>
      <c r="L27937">
        <v>0</v>
      </c>
      <c r="M27937">
        <v>40</v>
      </c>
      <c r="N27937" t="s">
        <v>22</v>
      </c>
      <c r="O27937" t="s">
        <v>23</v>
      </c>
    </row>
    <row r="27938" spans="1:15" x14ac:dyDescent="0.3">
      <c r="A27938">
        <v>27</v>
      </c>
      <c r="B27938" t="s">
        <v>28</v>
      </c>
      <c r="C27938">
        <v>306747</v>
      </c>
      <c r="D27938" t="s">
        <v>16</v>
      </c>
      <c r="E27938">
        <v>13</v>
      </c>
      <c r="F27938" t="s">
        <v>30</v>
      </c>
      <c r="G27938" t="s">
        <v>31</v>
      </c>
      <c r="H27938" t="s">
        <v>47</v>
      </c>
      <c r="I27938" t="s">
        <v>33</v>
      </c>
      <c r="J27938" t="s">
        <v>21</v>
      </c>
      <c r="K27938">
        <v>0</v>
      </c>
      <c r="L27938">
        <v>0</v>
      </c>
      <c r="M27938">
        <v>40</v>
      </c>
      <c r="N27938" t="s">
        <v>22</v>
      </c>
      <c r="O27938" t="s">
        <v>23</v>
      </c>
    </row>
    <row r="27939" spans="1:15" x14ac:dyDescent="0.3">
      <c r="A27939">
        <v>21</v>
      </c>
      <c r="B27939" t="s">
        <v>15</v>
      </c>
      <c r="C27939">
        <v>478457</v>
      </c>
      <c r="D27939" t="s">
        <v>44</v>
      </c>
      <c r="E27939">
        <v>10</v>
      </c>
      <c r="F27939" t="s">
        <v>17</v>
      </c>
      <c r="G27939" t="s">
        <v>41</v>
      </c>
      <c r="H27939" t="s">
        <v>47</v>
      </c>
      <c r="I27939" t="s">
        <v>33</v>
      </c>
      <c r="J27939" t="s">
        <v>36</v>
      </c>
      <c r="K27939">
        <v>0</v>
      </c>
      <c r="L27939">
        <v>0</v>
      </c>
      <c r="M27939">
        <v>12</v>
      </c>
      <c r="N27939" t="s">
        <v>22</v>
      </c>
      <c r="O27939" t="s">
        <v>23</v>
      </c>
    </row>
    <row r="27940" spans="1:15" x14ac:dyDescent="0.3">
      <c r="A27940">
        <v>25</v>
      </c>
      <c r="B27940" t="s">
        <v>28</v>
      </c>
      <c r="C27940">
        <v>248990</v>
      </c>
      <c r="D27940" t="s">
        <v>72</v>
      </c>
      <c r="E27940">
        <v>3</v>
      </c>
      <c r="F27940" t="s">
        <v>17</v>
      </c>
      <c r="G27940" t="s">
        <v>57</v>
      </c>
      <c r="H27940" t="s">
        <v>19</v>
      </c>
      <c r="I27940" t="s">
        <v>20</v>
      </c>
      <c r="J27940" t="s">
        <v>21</v>
      </c>
      <c r="K27940">
        <v>0</v>
      </c>
      <c r="L27940">
        <v>0</v>
      </c>
      <c r="M27940">
        <v>40</v>
      </c>
      <c r="N27940" t="s">
        <v>55</v>
      </c>
      <c r="O27940" t="s">
        <v>23</v>
      </c>
    </row>
    <row r="27941" spans="1:15" x14ac:dyDescent="0.3">
      <c r="A27941">
        <v>51</v>
      </c>
      <c r="B27941" t="s">
        <v>71</v>
      </c>
      <c r="C27941">
        <v>46281</v>
      </c>
      <c r="D27941" t="s">
        <v>44</v>
      </c>
      <c r="E27941">
        <v>10</v>
      </c>
      <c r="F27941" t="s">
        <v>25</v>
      </c>
      <c r="G27941" t="s">
        <v>49</v>
      </c>
      <c r="H27941" t="s">
        <v>27</v>
      </c>
      <c r="I27941" t="s">
        <v>20</v>
      </c>
      <c r="J27941" t="s">
        <v>21</v>
      </c>
      <c r="K27941">
        <v>0</v>
      </c>
      <c r="L27941">
        <v>0</v>
      </c>
      <c r="M27941">
        <v>50</v>
      </c>
      <c r="N27941" t="s">
        <v>22</v>
      </c>
      <c r="O27941" t="s">
        <v>43</v>
      </c>
    </row>
    <row r="27942" spans="1:15" x14ac:dyDescent="0.3">
      <c r="A27942">
        <v>35</v>
      </c>
      <c r="B27942" t="s">
        <v>28</v>
      </c>
      <c r="C27942">
        <v>148015</v>
      </c>
      <c r="D27942" t="s">
        <v>16</v>
      </c>
      <c r="E27942">
        <v>13</v>
      </c>
      <c r="F27942" t="s">
        <v>17</v>
      </c>
      <c r="G27942" t="s">
        <v>49</v>
      </c>
      <c r="H27942" t="s">
        <v>47</v>
      </c>
      <c r="I27942" t="s">
        <v>33</v>
      </c>
      <c r="J27942" t="s">
        <v>36</v>
      </c>
      <c r="K27942">
        <v>0</v>
      </c>
      <c r="L27942">
        <v>0</v>
      </c>
      <c r="M27942">
        <v>40</v>
      </c>
      <c r="N27942" t="s">
        <v>22</v>
      </c>
      <c r="O27942" t="s">
        <v>23</v>
      </c>
    </row>
    <row r="27943" spans="1:15" x14ac:dyDescent="0.3">
      <c r="A27943">
        <v>19</v>
      </c>
      <c r="B27943" t="s">
        <v>28</v>
      </c>
      <c r="C27943">
        <v>278115</v>
      </c>
      <c r="D27943" t="s">
        <v>44</v>
      </c>
      <c r="E27943">
        <v>10</v>
      </c>
      <c r="F27943" t="s">
        <v>17</v>
      </c>
      <c r="G27943" t="s">
        <v>41</v>
      </c>
      <c r="H27943" t="s">
        <v>47</v>
      </c>
      <c r="I27943" t="s">
        <v>20</v>
      </c>
      <c r="J27943" t="s">
        <v>21</v>
      </c>
      <c r="K27943">
        <v>0</v>
      </c>
      <c r="L27943">
        <v>0</v>
      </c>
      <c r="M27943">
        <v>12</v>
      </c>
      <c r="N27943" t="s">
        <v>22</v>
      </c>
      <c r="O27943" t="s">
        <v>23</v>
      </c>
    </row>
    <row r="27944" spans="1:15" x14ac:dyDescent="0.3">
      <c r="A27944">
        <v>27</v>
      </c>
      <c r="B27944" t="s">
        <v>28</v>
      </c>
      <c r="C27944">
        <v>190525</v>
      </c>
      <c r="D27944" t="s">
        <v>16</v>
      </c>
      <c r="E27944">
        <v>13</v>
      </c>
      <c r="F27944" t="s">
        <v>25</v>
      </c>
      <c r="G27944" t="s">
        <v>26</v>
      </c>
      <c r="H27944" t="s">
        <v>27</v>
      </c>
      <c r="I27944" t="s">
        <v>20</v>
      </c>
      <c r="J27944" t="s">
        <v>21</v>
      </c>
      <c r="K27944">
        <v>7298</v>
      </c>
      <c r="L27944">
        <v>0</v>
      </c>
      <c r="M27944">
        <v>55</v>
      </c>
      <c r="N27944" t="s">
        <v>22</v>
      </c>
      <c r="O27944" t="s">
        <v>43</v>
      </c>
    </row>
    <row r="27945" spans="1:15" x14ac:dyDescent="0.3">
      <c r="A27945">
        <v>34</v>
      </c>
      <c r="B27945" t="s">
        <v>28</v>
      </c>
      <c r="C27945">
        <v>176673</v>
      </c>
      <c r="D27945" t="s">
        <v>44</v>
      </c>
      <c r="E27945">
        <v>10</v>
      </c>
      <c r="F27945" t="s">
        <v>17</v>
      </c>
      <c r="G27945" t="s">
        <v>49</v>
      </c>
      <c r="H27945" t="s">
        <v>73</v>
      </c>
      <c r="I27945" t="s">
        <v>33</v>
      </c>
      <c r="J27945" t="s">
        <v>36</v>
      </c>
      <c r="K27945">
        <v>0</v>
      </c>
      <c r="L27945">
        <v>0</v>
      </c>
      <c r="M27945">
        <v>35</v>
      </c>
      <c r="N27945" t="s">
        <v>22</v>
      </c>
      <c r="O27945" t="s">
        <v>23</v>
      </c>
    </row>
    <row r="27946" spans="1:15" x14ac:dyDescent="0.3">
      <c r="A27946">
        <v>33</v>
      </c>
      <c r="C27946">
        <v>202366</v>
      </c>
      <c r="D27946" t="s">
        <v>29</v>
      </c>
      <c r="E27946">
        <v>9</v>
      </c>
      <c r="F27946" t="s">
        <v>30</v>
      </c>
      <c r="H27946" t="s">
        <v>58</v>
      </c>
      <c r="I27946" t="s">
        <v>20</v>
      </c>
      <c r="J27946" t="s">
        <v>36</v>
      </c>
      <c r="K27946">
        <v>0</v>
      </c>
      <c r="L27946">
        <v>0</v>
      </c>
      <c r="M27946">
        <v>32</v>
      </c>
      <c r="N27946" t="s">
        <v>22</v>
      </c>
      <c r="O27946" t="s">
        <v>23</v>
      </c>
    </row>
    <row r="27947" spans="1:15" x14ac:dyDescent="0.3">
      <c r="A27947">
        <v>36</v>
      </c>
      <c r="B27947" t="s">
        <v>28</v>
      </c>
      <c r="C27947">
        <v>238415</v>
      </c>
      <c r="D27947" t="s">
        <v>29</v>
      </c>
      <c r="E27947">
        <v>9</v>
      </c>
      <c r="F27947" t="s">
        <v>30</v>
      </c>
      <c r="G27947" t="s">
        <v>51</v>
      </c>
      <c r="H27947" t="s">
        <v>58</v>
      </c>
      <c r="I27947" t="s">
        <v>20</v>
      </c>
      <c r="J27947" t="s">
        <v>21</v>
      </c>
      <c r="K27947">
        <v>0</v>
      </c>
      <c r="L27947">
        <v>0</v>
      </c>
      <c r="M27947">
        <v>40</v>
      </c>
      <c r="N27947" t="s">
        <v>22</v>
      </c>
      <c r="O27947" t="s">
        <v>23</v>
      </c>
    </row>
    <row r="27948" spans="1:15" x14ac:dyDescent="0.3">
      <c r="A27948">
        <v>33</v>
      </c>
      <c r="B27948" t="s">
        <v>24</v>
      </c>
      <c r="C27948">
        <v>37939</v>
      </c>
      <c r="D27948" t="s">
        <v>16</v>
      </c>
      <c r="E27948">
        <v>13</v>
      </c>
      <c r="F27948" t="s">
        <v>25</v>
      </c>
      <c r="G27948" t="s">
        <v>51</v>
      </c>
      <c r="H27948" t="s">
        <v>27</v>
      </c>
      <c r="I27948" t="s">
        <v>20</v>
      </c>
      <c r="J27948" t="s">
        <v>21</v>
      </c>
      <c r="K27948">
        <v>0</v>
      </c>
      <c r="L27948">
        <v>0</v>
      </c>
      <c r="M27948">
        <v>35</v>
      </c>
      <c r="N27948" t="s">
        <v>22</v>
      </c>
      <c r="O27948" t="s">
        <v>23</v>
      </c>
    </row>
    <row r="27949" spans="1:15" x14ac:dyDescent="0.3">
      <c r="A27949">
        <v>60</v>
      </c>
      <c r="B27949" t="s">
        <v>24</v>
      </c>
      <c r="C27949">
        <v>35649</v>
      </c>
      <c r="D27949" t="s">
        <v>16</v>
      </c>
      <c r="E27949">
        <v>13</v>
      </c>
      <c r="F27949" t="s">
        <v>25</v>
      </c>
      <c r="G27949" t="s">
        <v>51</v>
      </c>
      <c r="H27949" t="s">
        <v>27</v>
      </c>
      <c r="I27949" t="s">
        <v>20</v>
      </c>
      <c r="J27949" t="s">
        <v>21</v>
      </c>
      <c r="K27949">
        <v>0</v>
      </c>
      <c r="L27949">
        <v>0</v>
      </c>
      <c r="M27949">
        <v>40</v>
      </c>
      <c r="N27949" t="s">
        <v>22</v>
      </c>
      <c r="O27949" t="s">
        <v>23</v>
      </c>
    </row>
    <row r="27950" spans="1:15" x14ac:dyDescent="0.3">
      <c r="A27950">
        <v>42</v>
      </c>
      <c r="B27950" t="s">
        <v>28</v>
      </c>
      <c r="C27950">
        <v>383493</v>
      </c>
      <c r="D27950" t="s">
        <v>44</v>
      </c>
      <c r="E27950">
        <v>10</v>
      </c>
      <c r="F27950" t="s">
        <v>25</v>
      </c>
      <c r="G27950" t="s">
        <v>26</v>
      </c>
      <c r="H27950" t="s">
        <v>27</v>
      </c>
      <c r="I27950" t="s">
        <v>20</v>
      </c>
      <c r="J27950" t="s">
        <v>21</v>
      </c>
      <c r="K27950">
        <v>15024</v>
      </c>
      <c r="L27950">
        <v>0</v>
      </c>
      <c r="M27950">
        <v>50</v>
      </c>
      <c r="N27950" t="s">
        <v>22</v>
      </c>
      <c r="O27950" t="s">
        <v>43</v>
      </c>
    </row>
    <row r="27951" spans="1:15" x14ac:dyDescent="0.3">
      <c r="A27951">
        <v>47</v>
      </c>
      <c r="B27951" t="s">
        <v>61</v>
      </c>
      <c r="C27951">
        <v>204900</v>
      </c>
      <c r="D27951" t="s">
        <v>29</v>
      </c>
      <c r="E27951">
        <v>9</v>
      </c>
      <c r="F27951" t="s">
        <v>25</v>
      </c>
      <c r="G27951" t="s">
        <v>34</v>
      </c>
      <c r="H27951" t="s">
        <v>35</v>
      </c>
      <c r="I27951" t="s">
        <v>33</v>
      </c>
      <c r="J27951" t="s">
        <v>36</v>
      </c>
      <c r="K27951">
        <v>0</v>
      </c>
      <c r="L27951">
        <v>0</v>
      </c>
      <c r="M27951">
        <v>40</v>
      </c>
      <c r="N27951" t="s">
        <v>22</v>
      </c>
      <c r="O27951" t="s">
        <v>23</v>
      </c>
    </row>
    <row r="27952" spans="1:15" x14ac:dyDescent="0.3">
      <c r="A27952">
        <v>42</v>
      </c>
      <c r="B27952" t="s">
        <v>28</v>
      </c>
      <c r="C27952">
        <v>20809</v>
      </c>
      <c r="D27952" t="s">
        <v>29</v>
      </c>
      <c r="E27952">
        <v>9</v>
      </c>
      <c r="F27952" t="s">
        <v>30</v>
      </c>
      <c r="G27952" t="s">
        <v>51</v>
      </c>
      <c r="H27952" t="s">
        <v>19</v>
      </c>
      <c r="I27952" t="s">
        <v>20</v>
      </c>
      <c r="J27952" t="s">
        <v>21</v>
      </c>
      <c r="K27952">
        <v>0</v>
      </c>
      <c r="L27952">
        <v>0</v>
      </c>
      <c r="M27952">
        <v>75</v>
      </c>
      <c r="N27952" t="s">
        <v>22</v>
      </c>
      <c r="O27952" t="s">
        <v>43</v>
      </c>
    </row>
    <row r="27953" spans="1:15" x14ac:dyDescent="0.3">
      <c r="A27953">
        <v>34</v>
      </c>
      <c r="B27953" t="s">
        <v>28</v>
      </c>
      <c r="C27953">
        <v>148207</v>
      </c>
      <c r="D27953" t="s">
        <v>44</v>
      </c>
      <c r="E27953">
        <v>10</v>
      </c>
      <c r="F27953" t="s">
        <v>25</v>
      </c>
      <c r="G27953" t="s">
        <v>26</v>
      </c>
      <c r="H27953" t="s">
        <v>27</v>
      </c>
      <c r="I27953" t="s">
        <v>20</v>
      </c>
      <c r="J27953" t="s">
        <v>21</v>
      </c>
      <c r="K27953">
        <v>0</v>
      </c>
      <c r="L27953">
        <v>0</v>
      </c>
      <c r="M27953">
        <v>65</v>
      </c>
      <c r="N27953" t="s">
        <v>22</v>
      </c>
      <c r="O27953" t="s">
        <v>43</v>
      </c>
    </row>
    <row r="27954" spans="1:15" x14ac:dyDescent="0.3">
      <c r="A27954">
        <v>21</v>
      </c>
      <c r="B27954" t="s">
        <v>28</v>
      </c>
      <c r="C27954">
        <v>200153</v>
      </c>
      <c r="D27954" t="s">
        <v>29</v>
      </c>
      <c r="E27954">
        <v>9</v>
      </c>
      <c r="F27954" t="s">
        <v>17</v>
      </c>
      <c r="G27954" t="s">
        <v>41</v>
      </c>
      <c r="H27954" t="s">
        <v>47</v>
      </c>
      <c r="I27954" t="s">
        <v>20</v>
      </c>
      <c r="J27954" t="s">
        <v>36</v>
      </c>
      <c r="K27954">
        <v>0</v>
      </c>
      <c r="L27954">
        <v>0</v>
      </c>
      <c r="M27954">
        <v>32</v>
      </c>
      <c r="N27954" t="s">
        <v>22</v>
      </c>
      <c r="O27954" t="s">
        <v>23</v>
      </c>
    </row>
    <row r="27955" spans="1:15" x14ac:dyDescent="0.3">
      <c r="A27955">
        <v>30</v>
      </c>
      <c r="B27955" t="s">
        <v>28</v>
      </c>
      <c r="C27955">
        <v>169496</v>
      </c>
      <c r="D27955" t="s">
        <v>38</v>
      </c>
      <c r="E27955">
        <v>14</v>
      </c>
      <c r="F27955" t="s">
        <v>25</v>
      </c>
      <c r="G27955" t="s">
        <v>41</v>
      </c>
      <c r="H27955" t="s">
        <v>27</v>
      </c>
      <c r="I27955" t="s">
        <v>20</v>
      </c>
      <c r="J27955" t="s">
        <v>21</v>
      </c>
      <c r="K27955">
        <v>0</v>
      </c>
      <c r="L27955">
        <v>0</v>
      </c>
      <c r="M27955">
        <v>15</v>
      </c>
      <c r="N27955" t="s">
        <v>22</v>
      </c>
      <c r="O27955" t="s">
        <v>43</v>
      </c>
    </row>
    <row r="27956" spans="1:15" x14ac:dyDescent="0.3">
      <c r="A27956">
        <v>53</v>
      </c>
      <c r="B27956" t="s">
        <v>28</v>
      </c>
      <c r="C27956">
        <v>22978</v>
      </c>
      <c r="D27956" t="s">
        <v>38</v>
      </c>
      <c r="E27956">
        <v>14</v>
      </c>
      <c r="F27956" t="s">
        <v>25</v>
      </c>
      <c r="G27956" t="s">
        <v>26</v>
      </c>
      <c r="H27956" t="s">
        <v>35</v>
      </c>
      <c r="I27956" t="s">
        <v>20</v>
      </c>
      <c r="J27956" t="s">
        <v>36</v>
      </c>
      <c r="K27956">
        <v>0</v>
      </c>
      <c r="L27956">
        <v>0</v>
      </c>
      <c r="M27956">
        <v>50</v>
      </c>
      <c r="N27956" t="s">
        <v>22</v>
      </c>
      <c r="O27956" t="s">
        <v>43</v>
      </c>
    </row>
    <row r="27957" spans="1:15" x14ac:dyDescent="0.3">
      <c r="A27957">
        <v>34</v>
      </c>
      <c r="B27957" t="s">
        <v>28</v>
      </c>
      <c r="C27957">
        <v>366898</v>
      </c>
      <c r="D27957" t="s">
        <v>29</v>
      </c>
      <c r="E27957">
        <v>9</v>
      </c>
      <c r="F27957" t="s">
        <v>25</v>
      </c>
      <c r="G27957" t="s">
        <v>51</v>
      </c>
      <c r="H27957" t="s">
        <v>27</v>
      </c>
      <c r="I27957" t="s">
        <v>20</v>
      </c>
      <c r="J27957" t="s">
        <v>21</v>
      </c>
      <c r="K27957">
        <v>0</v>
      </c>
      <c r="L27957">
        <v>0</v>
      </c>
      <c r="M27957">
        <v>40</v>
      </c>
      <c r="N27957" t="s">
        <v>77</v>
      </c>
      <c r="O27957" t="s">
        <v>23</v>
      </c>
    </row>
    <row r="27958" spans="1:15" x14ac:dyDescent="0.3">
      <c r="A27958">
        <v>37</v>
      </c>
      <c r="B27958" t="s">
        <v>28</v>
      </c>
      <c r="C27958">
        <v>324947</v>
      </c>
      <c r="D27958" t="s">
        <v>16</v>
      </c>
      <c r="E27958">
        <v>13</v>
      </c>
      <c r="F27958" t="s">
        <v>25</v>
      </c>
      <c r="G27958" t="s">
        <v>31</v>
      </c>
      <c r="H27958" t="s">
        <v>27</v>
      </c>
      <c r="I27958" t="s">
        <v>20</v>
      </c>
      <c r="J27958" t="s">
        <v>21</v>
      </c>
      <c r="K27958">
        <v>0</v>
      </c>
      <c r="L27958">
        <v>0</v>
      </c>
      <c r="M27958">
        <v>40</v>
      </c>
      <c r="N27958" t="s">
        <v>22</v>
      </c>
      <c r="O27958" t="s">
        <v>23</v>
      </c>
    </row>
    <row r="27959" spans="1:15" x14ac:dyDescent="0.3">
      <c r="A27959">
        <v>27</v>
      </c>
      <c r="B27959" t="s">
        <v>28</v>
      </c>
      <c r="C27959">
        <v>321577</v>
      </c>
      <c r="D27959" t="s">
        <v>29</v>
      </c>
      <c r="E27959">
        <v>9</v>
      </c>
      <c r="F27959" t="s">
        <v>17</v>
      </c>
      <c r="G27959" t="s">
        <v>18</v>
      </c>
      <c r="H27959" t="s">
        <v>47</v>
      </c>
      <c r="I27959" t="s">
        <v>33</v>
      </c>
      <c r="J27959" t="s">
        <v>36</v>
      </c>
      <c r="K27959">
        <v>0</v>
      </c>
      <c r="L27959">
        <v>0</v>
      </c>
      <c r="M27959">
        <v>40</v>
      </c>
      <c r="N27959" t="s">
        <v>22</v>
      </c>
      <c r="O27959" t="s">
        <v>23</v>
      </c>
    </row>
    <row r="27960" spans="1:15" x14ac:dyDescent="0.3">
      <c r="A27960">
        <v>31</v>
      </c>
      <c r="B27960" t="s">
        <v>28</v>
      </c>
      <c r="C27960">
        <v>241360</v>
      </c>
      <c r="D27960" t="s">
        <v>16</v>
      </c>
      <c r="E27960">
        <v>13</v>
      </c>
      <c r="F27960" t="s">
        <v>17</v>
      </c>
      <c r="G27960" t="s">
        <v>49</v>
      </c>
      <c r="H27960" t="s">
        <v>19</v>
      </c>
      <c r="I27960" t="s">
        <v>20</v>
      </c>
      <c r="J27960" t="s">
        <v>21</v>
      </c>
      <c r="K27960">
        <v>0</v>
      </c>
      <c r="L27960">
        <v>0</v>
      </c>
      <c r="M27960">
        <v>40</v>
      </c>
      <c r="N27960" t="s">
        <v>22</v>
      </c>
      <c r="O27960" t="s">
        <v>23</v>
      </c>
    </row>
    <row r="27961" spans="1:15" x14ac:dyDescent="0.3">
      <c r="A27961">
        <v>30</v>
      </c>
      <c r="B27961" t="s">
        <v>28</v>
      </c>
      <c r="C27961">
        <v>207564</v>
      </c>
      <c r="D27961" t="s">
        <v>44</v>
      </c>
      <c r="E27961">
        <v>10</v>
      </c>
      <c r="F27961" t="s">
        <v>25</v>
      </c>
      <c r="G27961" t="s">
        <v>18</v>
      </c>
      <c r="H27961" t="s">
        <v>35</v>
      </c>
      <c r="I27961" t="s">
        <v>20</v>
      </c>
      <c r="J27961" t="s">
        <v>36</v>
      </c>
      <c r="K27961">
        <v>0</v>
      </c>
      <c r="L27961">
        <v>0</v>
      </c>
      <c r="M27961">
        <v>40</v>
      </c>
      <c r="N27961" t="s">
        <v>22</v>
      </c>
      <c r="O27961" t="s">
        <v>23</v>
      </c>
    </row>
    <row r="27962" spans="1:15" x14ac:dyDescent="0.3">
      <c r="A27962">
        <v>33</v>
      </c>
      <c r="B27962" t="s">
        <v>28</v>
      </c>
      <c r="C27962">
        <v>220860</v>
      </c>
      <c r="D27962" t="s">
        <v>29</v>
      </c>
      <c r="E27962">
        <v>9</v>
      </c>
      <c r="F27962" t="s">
        <v>30</v>
      </c>
      <c r="G27962" t="s">
        <v>53</v>
      </c>
      <c r="H27962" t="s">
        <v>19</v>
      </c>
      <c r="I27962" t="s">
        <v>20</v>
      </c>
      <c r="J27962" t="s">
        <v>21</v>
      </c>
      <c r="K27962">
        <v>0</v>
      </c>
      <c r="L27962">
        <v>0</v>
      </c>
      <c r="M27962">
        <v>45</v>
      </c>
      <c r="N27962" t="s">
        <v>22</v>
      </c>
      <c r="O27962" t="s">
        <v>23</v>
      </c>
    </row>
    <row r="27963" spans="1:15" x14ac:dyDescent="0.3">
      <c r="A27963">
        <v>41</v>
      </c>
      <c r="B27963" t="s">
        <v>63</v>
      </c>
      <c r="C27963">
        <v>336571</v>
      </c>
      <c r="D27963" t="s">
        <v>44</v>
      </c>
      <c r="E27963">
        <v>10</v>
      </c>
      <c r="F27963" t="s">
        <v>25</v>
      </c>
      <c r="G27963" t="s">
        <v>26</v>
      </c>
      <c r="H27963" t="s">
        <v>27</v>
      </c>
      <c r="I27963" t="s">
        <v>20</v>
      </c>
      <c r="J27963" t="s">
        <v>21</v>
      </c>
      <c r="K27963">
        <v>0</v>
      </c>
      <c r="L27963">
        <v>0</v>
      </c>
      <c r="M27963">
        <v>40</v>
      </c>
      <c r="N27963" t="s">
        <v>22</v>
      </c>
      <c r="O27963" t="s">
        <v>23</v>
      </c>
    </row>
    <row r="27964" spans="1:15" x14ac:dyDescent="0.3">
      <c r="A27964">
        <v>23</v>
      </c>
      <c r="B27964" t="s">
        <v>15</v>
      </c>
      <c r="C27964">
        <v>56402</v>
      </c>
      <c r="D27964" t="s">
        <v>44</v>
      </c>
      <c r="E27964">
        <v>10</v>
      </c>
      <c r="F27964" t="s">
        <v>25</v>
      </c>
      <c r="G27964" t="s">
        <v>34</v>
      </c>
      <c r="H27964" t="s">
        <v>27</v>
      </c>
      <c r="I27964" t="s">
        <v>20</v>
      </c>
      <c r="J27964" t="s">
        <v>21</v>
      </c>
      <c r="K27964">
        <v>0</v>
      </c>
      <c r="L27964">
        <v>0</v>
      </c>
      <c r="M27964">
        <v>30</v>
      </c>
      <c r="N27964" t="s">
        <v>22</v>
      </c>
      <c r="O27964" t="s">
        <v>23</v>
      </c>
    </row>
    <row r="27965" spans="1:15" x14ac:dyDescent="0.3">
      <c r="A27965">
        <v>65</v>
      </c>
      <c r="B27965" t="s">
        <v>28</v>
      </c>
      <c r="C27965">
        <v>180280</v>
      </c>
      <c r="D27965" t="s">
        <v>44</v>
      </c>
      <c r="E27965">
        <v>10</v>
      </c>
      <c r="F27965" t="s">
        <v>25</v>
      </c>
      <c r="G27965" t="s">
        <v>26</v>
      </c>
      <c r="H27965" t="s">
        <v>35</v>
      </c>
      <c r="I27965" t="s">
        <v>20</v>
      </c>
      <c r="J27965" t="s">
        <v>36</v>
      </c>
      <c r="K27965">
        <v>0</v>
      </c>
      <c r="L27965">
        <v>0</v>
      </c>
      <c r="M27965">
        <v>40</v>
      </c>
      <c r="N27965" t="s">
        <v>22</v>
      </c>
      <c r="O27965" t="s">
        <v>23</v>
      </c>
    </row>
    <row r="27966" spans="1:15" x14ac:dyDescent="0.3">
      <c r="A27966">
        <v>30</v>
      </c>
      <c r="B27966" t="s">
        <v>28</v>
      </c>
      <c r="C27966">
        <v>81282</v>
      </c>
      <c r="D27966" t="s">
        <v>29</v>
      </c>
      <c r="E27966">
        <v>9</v>
      </c>
      <c r="F27966" t="s">
        <v>17</v>
      </c>
      <c r="G27966" t="s">
        <v>41</v>
      </c>
      <c r="H27966" t="s">
        <v>58</v>
      </c>
      <c r="I27966" t="s">
        <v>20</v>
      </c>
      <c r="J27966" t="s">
        <v>36</v>
      </c>
      <c r="K27966">
        <v>0</v>
      </c>
      <c r="L27966">
        <v>0</v>
      </c>
      <c r="M27966">
        <v>40</v>
      </c>
      <c r="N27966" t="s">
        <v>22</v>
      </c>
      <c r="O27966" t="s">
        <v>23</v>
      </c>
    </row>
    <row r="27967" spans="1:15" x14ac:dyDescent="0.3">
      <c r="A27967">
        <v>51</v>
      </c>
      <c r="B27967" t="s">
        <v>28</v>
      </c>
      <c r="C27967">
        <v>86332</v>
      </c>
      <c r="D27967" t="s">
        <v>50</v>
      </c>
      <c r="E27967">
        <v>11</v>
      </c>
      <c r="F27967" t="s">
        <v>25</v>
      </c>
      <c r="G27967" t="s">
        <v>41</v>
      </c>
      <c r="H27967" t="s">
        <v>27</v>
      </c>
      <c r="I27967" t="s">
        <v>20</v>
      </c>
      <c r="J27967" t="s">
        <v>21</v>
      </c>
      <c r="K27967">
        <v>4064</v>
      </c>
      <c r="L27967">
        <v>0</v>
      </c>
      <c r="M27967">
        <v>55</v>
      </c>
      <c r="N27967" t="s">
        <v>22</v>
      </c>
      <c r="O27967" t="s">
        <v>23</v>
      </c>
    </row>
    <row r="27968" spans="1:15" x14ac:dyDescent="0.3">
      <c r="A27968">
        <v>30</v>
      </c>
      <c r="B27968" t="s">
        <v>63</v>
      </c>
      <c r="C27968">
        <v>27051</v>
      </c>
      <c r="D27968" t="s">
        <v>44</v>
      </c>
      <c r="E27968">
        <v>10</v>
      </c>
      <c r="F27968" t="s">
        <v>17</v>
      </c>
      <c r="G27968" t="s">
        <v>31</v>
      </c>
      <c r="H27968" t="s">
        <v>47</v>
      </c>
      <c r="I27968" t="s">
        <v>20</v>
      </c>
      <c r="J27968" t="s">
        <v>21</v>
      </c>
      <c r="K27968">
        <v>0</v>
      </c>
      <c r="L27968">
        <v>0</v>
      </c>
      <c r="M27968">
        <v>40</v>
      </c>
      <c r="N27968" t="s">
        <v>22</v>
      </c>
      <c r="O27968" t="s">
        <v>23</v>
      </c>
    </row>
    <row r="27969" spans="1:15" x14ac:dyDescent="0.3">
      <c r="A27969">
        <v>49</v>
      </c>
      <c r="B27969" t="s">
        <v>28</v>
      </c>
      <c r="C27969">
        <v>287647</v>
      </c>
      <c r="D27969" t="s">
        <v>38</v>
      </c>
      <c r="E27969">
        <v>14</v>
      </c>
      <c r="F27969" t="s">
        <v>30</v>
      </c>
      <c r="G27969" t="s">
        <v>49</v>
      </c>
      <c r="H27969" t="s">
        <v>19</v>
      </c>
      <c r="I27969" t="s">
        <v>20</v>
      </c>
      <c r="J27969" t="s">
        <v>21</v>
      </c>
      <c r="K27969">
        <v>4787</v>
      </c>
      <c r="L27969">
        <v>0</v>
      </c>
      <c r="M27969">
        <v>45</v>
      </c>
      <c r="N27969" t="s">
        <v>22</v>
      </c>
      <c r="O27969" t="s">
        <v>43</v>
      </c>
    </row>
    <row r="27970" spans="1:15" x14ac:dyDescent="0.3">
      <c r="A27970">
        <v>37</v>
      </c>
      <c r="B27970" t="s">
        <v>24</v>
      </c>
      <c r="C27970">
        <v>183735</v>
      </c>
      <c r="D27970" t="s">
        <v>29</v>
      </c>
      <c r="E27970">
        <v>9</v>
      </c>
      <c r="F27970" t="s">
        <v>25</v>
      </c>
      <c r="G27970" t="s">
        <v>34</v>
      </c>
      <c r="H27970" t="s">
        <v>27</v>
      </c>
      <c r="I27970" t="s">
        <v>20</v>
      </c>
      <c r="J27970" t="s">
        <v>21</v>
      </c>
      <c r="K27970">
        <v>3137</v>
      </c>
      <c r="L27970">
        <v>0</v>
      </c>
      <c r="M27970">
        <v>30</v>
      </c>
      <c r="N27970" t="s">
        <v>22</v>
      </c>
      <c r="O27970" t="s">
        <v>23</v>
      </c>
    </row>
    <row r="27971" spans="1:15" x14ac:dyDescent="0.3">
      <c r="A27971">
        <v>42</v>
      </c>
      <c r="B27971" t="s">
        <v>28</v>
      </c>
      <c r="C27971">
        <v>100800</v>
      </c>
      <c r="D27971" t="s">
        <v>29</v>
      </c>
      <c r="E27971">
        <v>9</v>
      </c>
      <c r="F27971" t="s">
        <v>17</v>
      </c>
      <c r="G27971" t="s">
        <v>51</v>
      </c>
      <c r="H27971" t="s">
        <v>19</v>
      </c>
      <c r="I27971" t="s">
        <v>20</v>
      </c>
      <c r="J27971" t="s">
        <v>21</v>
      </c>
      <c r="K27971">
        <v>0</v>
      </c>
      <c r="L27971">
        <v>0</v>
      </c>
      <c r="M27971">
        <v>40</v>
      </c>
      <c r="N27971" t="s">
        <v>22</v>
      </c>
      <c r="O27971" t="s">
        <v>23</v>
      </c>
    </row>
    <row r="27972" spans="1:15" x14ac:dyDescent="0.3">
      <c r="A27972">
        <v>62</v>
      </c>
      <c r="B27972" t="s">
        <v>28</v>
      </c>
      <c r="C27972">
        <v>155094</v>
      </c>
      <c r="D27972" t="s">
        <v>50</v>
      </c>
      <c r="E27972">
        <v>11</v>
      </c>
      <c r="F27972" t="s">
        <v>25</v>
      </c>
      <c r="G27972" t="s">
        <v>26</v>
      </c>
      <c r="H27972" t="s">
        <v>35</v>
      </c>
      <c r="I27972" t="s">
        <v>20</v>
      </c>
      <c r="J27972" t="s">
        <v>36</v>
      </c>
      <c r="K27972">
        <v>0</v>
      </c>
      <c r="L27972">
        <v>0</v>
      </c>
      <c r="M27972">
        <v>45</v>
      </c>
      <c r="N27972" t="s">
        <v>22</v>
      </c>
      <c r="O27972" t="s">
        <v>43</v>
      </c>
    </row>
    <row r="27973" spans="1:15" x14ac:dyDescent="0.3">
      <c r="A27973">
        <v>67</v>
      </c>
      <c r="C27973">
        <v>102693</v>
      </c>
      <c r="D27973" t="s">
        <v>29</v>
      </c>
      <c r="E27973">
        <v>9</v>
      </c>
      <c r="F27973" t="s">
        <v>79</v>
      </c>
      <c r="H27973" t="s">
        <v>19</v>
      </c>
      <c r="I27973" t="s">
        <v>20</v>
      </c>
      <c r="J27973" t="s">
        <v>21</v>
      </c>
      <c r="K27973">
        <v>1086</v>
      </c>
      <c r="L27973">
        <v>0</v>
      </c>
      <c r="M27973">
        <v>35</v>
      </c>
      <c r="N27973" t="s">
        <v>22</v>
      </c>
      <c r="O27973" t="s">
        <v>23</v>
      </c>
    </row>
    <row r="27974" spans="1:15" x14ac:dyDescent="0.3">
      <c r="A27974">
        <v>31</v>
      </c>
      <c r="B27974" t="s">
        <v>28</v>
      </c>
      <c r="C27974">
        <v>151053</v>
      </c>
      <c r="D27974" t="s">
        <v>44</v>
      </c>
      <c r="E27974">
        <v>10</v>
      </c>
      <c r="F27974" t="s">
        <v>25</v>
      </c>
      <c r="G27974" t="s">
        <v>53</v>
      </c>
      <c r="H27974" t="s">
        <v>27</v>
      </c>
      <c r="I27974" t="s">
        <v>20</v>
      </c>
      <c r="J27974" t="s">
        <v>21</v>
      </c>
      <c r="K27974">
        <v>5178</v>
      </c>
      <c r="L27974">
        <v>0</v>
      </c>
      <c r="M27974">
        <v>40</v>
      </c>
      <c r="N27974" t="s">
        <v>22</v>
      </c>
      <c r="O27974" t="s">
        <v>43</v>
      </c>
    </row>
    <row r="27975" spans="1:15" x14ac:dyDescent="0.3">
      <c r="A27975">
        <v>50</v>
      </c>
      <c r="B27975" t="s">
        <v>28</v>
      </c>
      <c r="C27975">
        <v>548361</v>
      </c>
      <c r="D27975" t="s">
        <v>16</v>
      </c>
      <c r="E27975">
        <v>13</v>
      </c>
      <c r="F27975" t="s">
        <v>25</v>
      </c>
      <c r="G27975" t="s">
        <v>62</v>
      </c>
      <c r="H27975" t="s">
        <v>27</v>
      </c>
      <c r="I27975" t="s">
        <v>20</v>
      </c>
      <c r="J27975" t="s">
        <v>21</v>
      </c>
      <c r="K27975">
        <v>0</v>
      </c>
      <c r="L27975">
        <v>0</v>
      </c>
      <c r="M27975">
        <v>20</v>
      </c>
      <c r="N27975" t="s">
        <v>22</v>
      </c>
      <c r="O27975" t="s">
        <v>43</v>
      </c>
    </row>
    <row r="27976" spans="1:15" x14ac:dyDescent="0.3">
      <c r="A27976">
        <v>33</v>
      </c>
      <c r="B27976" t="s">
        <v>28</v>
      </c>
      <c r="C27976">
        <v>173858</v>
      </c>
      <c r="D27976" t="s">
        <v>16</v>
      </c>
      <c r="E27976">
        <v>13</v>
      </c>
      <c r="F27976" t="s">
        <v>25</v>
      </c>
      <c r="G27976" t="s">
        <v>18</v>
      </c>
      <c r="H27976" t="s">
        <v>73</v>
      </c>
      <c r="I27976" t="s">
        <v>45</v>
      </c>
      <c r="J27976" t="s">
        <v>21</v>
      </c>
      <c r="K27976">
        <v>0</v>
      </c>
      <c r="L27976">
        <v>0</v>
      </c>
      <c r="M27976">
        <v>40</v>
      </c>
      <c r="N27976" t="s">
        <v>46</v>
      </c>
      <c r="O27976" t="s">
        <v>23</v>
      </c>
    </row>
    <row r="27977" spans="1:15" x14ac:dyDescent="0.3">
      <c r="A27977">
        <v>27</v>
      </c>
      <c r="B27977" t="s">
        <v>28</v>
      </c>
      <c r="C27977">
        <v>347153</v>
      </c>
      <c r="D27977" t="s">
        <v>44</v>
      </c>
      <c r="E27977">
        <v>10</v>
      </c>
      <c r="F27977" t="s">
        <v>17</v>
      </c>
      <c r="G27977" t="s">
        <v>53</v>
      </c>
      <c r="H27977" t="s">
        <v>73</v>
      </c>
      <c r="I27977" t="s">
        <v>20</v>
      </c>
      <c r="J27977" t="s">
        <v>21</v>
      </c>
      <c r="K27977">
        <v>0</v>
      </c>
      <c r="L27977">
        <v>0</v>
      </c>
      <c r="M27977">
        <v>40</v>
      </c>
      <c r="N27977" t="s">
        <v>22</v>
      </c>
      <c r="O27977" t="s">
        <v>23</v>
      </c>
    </row>
    <row r="27978" spans="1:15" x14ac:dyDescent="0.3">
      <c r="A27978">
        <v>31</v>
      </c>
      <c r="B27978" t="s">
        <v>28</v>
      </c>
      <c r="C27978">
        <v>319146</v>
      </c>
      <c r="D27978" t="s">
        <v>50</v>
      </c>
      <c r="E27978">
        <v>11</v>
      </c>
      <c r="F27978" t="s">
        <v>25</v>
      </c>
      <c r="G27978" t="s">
        <v>51</v>
      </c>
      <c r="H27978" t="s">
        <v>27</v>
      </c>
      <c r="I27978" t="s">
        <v>20</v>
      </c>
      <c r="J27978" t="s">
        <v>21</v>
      </c>
      <c r="K27978">
        <v>4386</v>
      </c>
      <c r="L27978">
        <v>0</v>
      </c>
      <c r="M27978">
        <v>40</v>
      </c>
      <c r="N27978" t="s">
        <v>55</v>
      </c>
      <c r="O27978" t="s">
        <v>43</v>
      </c>
    </row>
    <row r="27979" spans="1:15" x14ac:dyDescent="0.3">
      <c r="A27979">
        <v>35</v>
      </c>
      <c r="B27979" t="s">
        <v>28</v>
      </c>
      <c r="C27979">
        <v>197719</v>
      </c>
      <c r="D27979" t="s">
        <v>44</v>
      </c>
      <c r="E27979">
        <v>10</v>
      </c>
      <c r="F27979" t="s">
        <v>17</v>
      </c>
      <c r="G27979" t="s">
        <v>57</v>
      </c>
      <c r="H27979" t="s">
        <v>73</v>
      </c>
      <c r="I27979" t="s">
        <v>54</v>
      </c>
      <c r="J27979" t="s">
        <v>21</v>
      </c>
      <c r="K27979">
        <v>0</v>
      </c>
      <c r="L27979">
        <v>0</v>
      </c>
      <c r="M27979">
        <v>40</v>
      </c>
      <c r="N27979" t="s">
        <v>22</v>
      </c>
      <c r="O27979" t="s">
        <v>23</v>
      </c>
    </row>
    <row r="27980" spans="1:15" x14ac:dyDescent="0.3">
      <c r="A27980">
        <v>55</v>
      </c>
      <c r="B27980" t="s">
        <v>28</v>
      </c>
      <c r="C27980">
        <v>197114</v>
      </c>
      <c r="D27980" t="s">
        <v>44</v>
      </c>
      <c r="E27980">
        <v>10</v>
      </c>
      <c r="F27980" t="s">
        <v>25</v>
      </c>
      <c r="G27980" t="s">
        <v>53</v>
      </c>
      <c r="H27980" t="s">
        <v>27</v>
      </c>
      <c r="I27980" t="s">
        <v>20</v>
      </c>
      <c r="J27980" t="s">
        <v>21</v>
      </c>
      <c r="K27980">
        <v>0</v>
      </c>
      <c r="L27980">
        <v>0</v>
      </c>
      <c r="M27980">
        <v>6</v>
      </c>
      <c r="N27980" t="s">
        <v>22</v>
      </c>
      <c r="O27980" t="s">
        <v>43</v>
      </c>
    </row>
    <row r="27981" spans="1:15" x14ac:dyDescent="0.3">
      <c r="A27981">
        <v>54</v>
      </c>
      <c r="B27981" t="s">
        <v>24</v>
      </c>
      <c r="C27981">
        <v>109418</v>
      </c>
      <c r="D27981" t="s">
        <v>16</v>
      </c>
      <c r="E27981">
        <v>13</v>
      </c>
      <c r="F27981" t="s">
        <v>25</v>
      </c>
      <c r="G27981" t="s">
        <v>26</v>
      </c>
      <c r="H27981" t="s">
        <v>35</v>
      </c>
      <c r="I27981" t="s">
        <v>20</v>
      </c>
      <c r="J27981" t="s">
        <v>36</v>
      </c>
      <c r="K27981">
        <v>0</v>
      </c>
      <c r="L27981">
        <v>1977</v>
      </c>
      <c r="M27981">
        <v>35</v>
      </c>
      <c r="N27981" t="s">
        <v>22</v>
      </c>
      <c r="O27981" t="s">
        <v>43</v>
      </c>
    </row>
    <row r="27982" spans="1:15" x14ac:dyDescent="0.3">
      <c r="A27982">
        <v>56</v>
      </c>
      <c r="B27982" t="s">
        <v>28</v>
      </c>
      <c r="C27982">
        <v>182062</v>
      </c>
      <c r="D27982" t="s">
        <v>16</v>
      </c>
      <c r="E27982">
        <v>13</v>
      </c>
      <c r="F27982" t="s">
        <v>25</v>
      </c>
      <c r="G27982" t="s">
        <v>62</v>
      </c>
      <c r="H27982" t="s">
        <v>27</v>
      </c>
      <c r="I27982" t="s">
        <v>20</v>
      </c>
      <c r="J27982" t="s">
        <v>21</v>
      </c>
      <c r="K27982">
        <v>0</v>
      </c>
      <c r="L27982">
        <v>0</v>
      </c>
      <c r="M27982">
        <v>48</v>
      </c>
      <c r="N27982" t="s">
        <v>22</v>
      </c>
      <c r="O27982" t="s">
        <v>43</v>
      </c>
    </row>
    <row r="27983" spans="1:15" x14ac:dyDescent="0.3">
      <c r="A27983">
        <v>21</v>
      </c>
      <c r="B27983" t="s">
        <v>28</v>
      </c>
      <c r="C27983">
        <v>184543</v>
      </c>
      <c r="D27983" t="s">
        <v>50</v>
      </c>
      <c r="E27983">
        <v>11</v>
      </c>
      <c r="F27983" t="s">
        <v>17</v>
      </c>
      <c r="G27983" t="s">
        <v>18</v>
      </c>
      <c r="H27983" t="s">
        <v>19</v>
      </c>
      <c r="I27983" t="s">
        <v>20</v>
      </c>
      <c r="J27983" t="s">
        <v>36</v>
      </c>
      <c r="K27983">
        <v>0</v>
      </c>
      <c r="L27983">
        <v>0</v>
      </c>
      <c r="M27983">
        <v>40</v>
      </c>
      <c r="N27983" t="s">
        <v>22</v>
      </c>
      <c r="O27983" t="s">
        <v>23</v>
      </c>
    </row>
    <row r="27984" spans="1:15" x14ac:dyDescent="0.3">
      <c r="A27984">
        <v>66</v>
      </c>
      <c r="B27984" t="s">
        <v>28</v>
      </c>
      <c r="C27984">
        <v>175558</v>
      </c>
      <c r="D27984" t="s">
        <v>52</v>
      </c>
      <c r="E27984">
        <v>4</v>
      </c>
      <c r="F27984" t="s">
        <v>79</v>
      </c>
      <c r="G27984" t="s">
        <v>41</v>
      </c>
      <c r="H27984" t="s">
        <v>19</v>
      </c>
      <c r="I27984" t="s">
        <v>20</v>
      </c>
      <c r="J27984" t="s">
        <v>36</v>
      </c>
      <c r="K27984">
        <v>0</v>
      </c>
      <c r="L27984">
        <v>0</v>
      </c>
      <c r="M27984">
        <v>20</v>
      </c>
      <c r="N27984" t="s">
        <v>77</v>
      </c>
      <c r="O27984" t="s">
        <v>23</v>
      </c>
    </row>
    <row r="27985" spans="1:15" x14ac:dyDescent="0.3">
      <c r="A27985">
        <v>46</v>
      </c>
      <c r="B27985" t="s">
        <v>28</v>
      </c>
      <c r="C27985">
        <v>122026</v>
      </c>
      <c r="D27985" t="s">
        <v>29</v>
      </c>
      <c r="E27985">
        <v>9</v>
      </c>
      <c r="F27985" t="s">
        <v>25</v>
      </c>
      <c r="G27985" t="s">
        <v>51</v>
      </c>
      <c r="H27985" t="s">
        <v>27</v>
      </c>
      <c r="I27985" t="s">
        <v>20</v>
      </c>
      <c r="J27985" t="s">
        <v>21</v>
      </c>
      <c r="K27985">
        <v>0</v>
      </c>
      <c r="L27985">
        <v>0</v>
      </c>
      <c r="M27985">
        <v>50</v>
      </c>
      <c r="N27985" t="s">
        <v>22</v>
      </c>
      <c r="O27985" t="s">
        <v>23</v>
      </c>
    </row>
    <row r="27986" spans="1:15" x14ac:dyDescent="0.3">
      <c r="A27986">
        <v>23</v>
      </c>
      <c r="B27986" t="s">
        <v>28</v>
      </c>
      <c r="C27986">
        <v>340543</v>
      </c>
      <c r="D27986" t="s">
        <v>16</v>
      </c>
      <c r="E27986">
        <v>13</v>
      </c>
      <c r="F27986" t="s">
        <v>17</v>
      </c>
      <c r="G27986" t="s">
        <v>26</v>
      </c>
      <c r="H27986" t="s">
        <v>19</v>
      </c>
      <c r="I27986" t="s">
        <v>20</v>
      </c>
      <c r="J27986" t="s">
        <v>36</v>
      </c>
      <c r="K27986">
        <v>0</v>
      </c>
      <c r="L27986">
        <v>0</v>
      </c>
      <c r="M27986">
        <v>38</v>
      </c>
      <c r="N27986" t="s">
        <v>22</v>
      </c>
      <c r="O27986" t="s">
        <v>23</v>
      </c>
    </row>
    <row r="27987" spans="1:15" x14ac:dyDescent="0.3">
      <c r="A27987">
        <v>43</v>
      </c>
      <c r="B27987" t="s">
        <v>28</v>
      </c>
      <c r="C27987">
        <v>101950</v>
      </c>
      <c r="D27987" t="s">
        <v>38</v>
      </c>
      <c r="E27987">
        <v>14</v>
      </c>
      <c r="F27987" t="s">
        <v>17</v>
      </c>
      <c r="G27987" t="s">
        <v>26</v>
      </c>
      <c r="H27987" t="s">
        <v>19</v>
      </c>
      <c r="I27987" t="s">
        <v>20</v>
      </c>
      <c r="J27987" t="s">
        <v>36</v>
      </c>
      <c r="K27987">
        <v>0</v>
      </c>
      <c r="L27987">
        <v>0</v>
      </c>
      <c r="M27987">
        <v>45</v>
      </c>
      <c r="N27987" t="s">
        <v>22</v>
      </c>
      <c r="O27987" t="s">
        <v>23</v>
      </c>
    </row>
    <row r="27988" spans="1:15" x14ac:dyDescent="0.3">
      <c r="A27988">
        <v>40</v>
      </c>
      <c r="B27988" t="s">
        <v>28</v>
      </c>
      <c r="C27988">
        <v>179508</v>
      </c>
      <c r="D27988" t="s">
        <v>29</v>
      </c>
      <c r="E27988">
        <v>9</v>
      </c>
      <c r="F27988" t="s">
        <v>25</v>
      </c>
      <c r="G27988" t="s">
        <v>57</v>
      </c>
      <c r="H27988" t="s">
        <v>27</v>
      </c>
      <c r="I27988" t="s">
        <v>20</v>
      </c>
      <c r="J27988" t="s">
        <v>21</v>
      </c>
      <c r="K27988">
        <v>0</v>
      </c>
      <c r="L27988">
        <v>0</v>
      </c>
      <c r="M27988">
        <v>55</v>
      </c>
      <c r="N27988" t="s">
        <v>22</v>
      </c>
      <c r="O27988" t="s">
        <v>23</v>
      </c>
    </row>
    <row r="27989" spans="1:15" x14ac:dyDescent="0.3">
      <c r="A27989">
        <v>52</v>
      </c>
      <c r="B27989" t="s">
        <v>28</v>
      </c>
      <c r="C27989">
        <v>225317</v>
      </c>
      <c r="D27989" t="s">
        <v>72</v>
      </c>
      <c r="E27989">
        <v>3</v>
      </c>
      <c r="F27989" t="s">
        <v>25</v>
      </c>
      <c r="G27989" t="s">
        <v>51</v>
      </c>
      <c r="H27989" t="s">
        <v>27</v>
      </c>
      <c r="I27989" t="s">
        <v>20</v>
      </c>
      <c r="J27989" t="s">
        <v>21</v>
      </c>
      <c r="K27989">
        <v>0</v>
      </c>
      <c r="L27989">
        <v>0</v>
      </c>
      <c r="M27989">
        <v>40</v>
      </c>
      <c r="N27989" t="s">
        <v>55</v>
      </c>
      <c r="O27989" t="s">
        <v>23</v>
      </c>
    </row>
    <row r="27990" spans="1:15" x14ac:dyDescent="0.3">
      <c r="A27990">
        <v>59</v>
      </c>
      <c r="B27990" t="s">
        <v>63</v>
      </c>
      <c r="C27990">
        <v>53304</v>
      </c>
      <c r="D27990" t="s">
        <v>16</v>
      </c>
      <c r="E27990">
        <v>13</v>
      </c>
      <c r="F27990" t="s">
        <v>25</v>
      </c>
      <c r="G27990" t="s">
        <v>34</v>
      </c>
      <c r="H27990" t="s">
        <v>27</v>
      </c>
      <c r="I27990" t="s">
        <v>20</v>
      </c>
      <c r="J27990" t="s">
        <v>21</v>
      </c>
      <c r="K27990">
        <v>0</v>
      </c>
      <c r="L27990">
        <v>0</v>
      </c>
      <c r="M27990">
        <v>50</v>
      </c>
      <c r="N27990" t="s">
        <v>22</v>
      </c>
      <c r="O27990" t="s">
        <v>43</v>
      </c>
    </row>
    <row r="27991" spans="1:15" x14ac:dyDescent="0.3">
      <c r="A27991">
        <v>36</v>
      </c>
      <c r="B27991" t="s">
        <v>63</v>
      </c>
      <c r="C27991">
        <v>282602</v>
      </c>
      <c r="D27991" t="s">
        <v>50</v>
      </c>
      <c r="E27991">
        <v>11</v>
      </c>
      <c r="F27991" t="s">
        <v>60</v>
      </c>
      <c r="G27991" t="s">
        <v>18</v>
      </c>
      <c r="H27991" t="s">
        <v>47</v>
      </c>
      <c r="I27991" t="s">
        <v>33</v>
      </c>
      <c r="J27991" t="s">
        <v>36</v>
      </c>
      <c r="K27991">
        <v>0</v>
      </c>
      <c r="L27991">
        <v>0</v>
      </c>
      <c r="M27991">
        <v>40</v>
      </c>
      <c r="N27991" t="s">
        <v>22</v>
      </c>
      <c r="O27991" t="s">
        <v>23</v>
      </c>
    </row>
    <row r="27992" spans="1:15" x14ac:dyDescent="0.3">
      <c r="A27992">
        <v>33</v>
      </c>
      <c r="B27992" t="s">
        <v>28</v>
      </c>
      <c r="C27992">
        <v>184016</v>
      </c>
      <c r="D27992" t="s">
        <v>29</v>
      </c>
      <c r="E27992">
        <v>9</v>
      </c>
      <c r="F27992" t="s">
        <v>17</v>
      </c>
      <c r="G27992" t="s">
        <v>53</v>
      </c>
      <c r="H27992" t="s">
        <v>19</v>
      </c>
      <c r="I27992" t="s">
        <v>20</v>
      </c>
      <c r="J27992" t="s">
        <v>21</v>
      </c>
      <c r="K27992">
        <v>0</v>
      </c>
      <c r="L27992">
        <v>0</v>
      </c>
      <c r="M27992">
        <v>40</v>
      </c>
      <c r="N27992" t="s">
        <v>22</v>
      </c>
      <c r="O27992" t="s">
        <v>23</v>
      </c>
    </row>
    <row r="27993" spans="1:15" x14ac:dyDescent="0.3">
      <c r="A27993">
        <v>20</v>
      </c>
      <c r="B27993" t="s">
        <v>28</v>
      </c>
      <c r="C27993">
        <v>250165</v>
      </c>
      <c r="D27993" t="s">
        <v>29</v>
      </c>
      <c r="E27993">
        <v>9</v>
      </c>
      <c r="F27993" t="s">
        <v>25</v>
      </c>
      <c r="G27993" t="s">
        <v>49</v>
      </c>
      <c r="H27993" t="s">
        <v>27</v>
      </c>
      <c r="I27993" t="s">
        <v>20</v>
      </c>
      <c r="J27993" t="s">
        <v>21</v>
      </c>
      <c r="K27993">
        <v>0</v>
      </c>
      <c r="L27993">
        <v>0</v>
      </c>
      <c r="M27993">
        <v>40</v>
      </c>
      <c r="N27993" t="s">
        <v>22</v>
      </c>
      <c r="O27993" t="s">
        <v>23</v>
      </c>
    </row>
    <row r="27994" spans="1:15" x14ac:dyDescent="0.3">
      <c r="A27994">
        <v>21</v>
      </c>
      <c r="B27994" t="s">
        <v>28</v>
      </c>
      <c r="C27994">
        <v>196467</v>
      </c>
      <c r="D27994" t="s">
        <v>29</v>
      </c>
      <c r="E27994">
        <v>9</v>
      </c>
      <c r="F27994" t="s">
        <v>17</v>
      </c>
      <c r="G27994" t="s">
        <v>57</v>
      </c>
      <c r="H27994" t="s">
        <v>19</v>
      </c>
      <c r="I27994" t="s">
        <v>20</v>
      </c>
      <c r="J27994" t="s">
        <v>21</v>
      </c>
      <c r="K27994">
        <v>0</v>
      </c>
      <c r="L27994">
        <v>0</v>
      </c>
      <c r="M27994">
        <v>35</v>
      </c>
      <c r="N27994" t="s">
        <v>22</v>
      </c>
      <c r="O27994" t="s">
        <v>23</v>
      </c>
    </row>
    <row r="27995" spans="1:15" x14ac:dyDescent="0.3">
      <c r="A27995">
        <v>59</v>
      </c>
      <c r="C27995">
        <v>220783</v>
      </c>
      <c r="D27995" t="s">
        <v>74</v>
      </c>
      <c r="E27995">
        <v>6</v>
      </c>
      <c r="F27995" t="s">
        <v>79</v>
      </c>
      <c r="H27995" t="s">
        <v>58</v>
      </c>
      <c r="I27995" t="s">
        <v>20</v>
      </c>
      <c r="J27995" t="s">
        <v>36</v>
      </c>
      <c r="K27995">
        <v>0</v>
      </c>
      <c r="L27995">
        <v>0</v>
      </c>
      <c r="M27995">
        <v>40</v>
      </c>
      <c r="N27995" t="s">
        <v>22</v>
      </c>
      <c r="O27995" t="s">
        <v>23</v>
      </c>
    </row>
    <row r="27996" spans="1:15" x14ac:dyDescent="0.3">
      <c r="A27996">
        <v>42</v>
      </c>
      <c r="B27996" t="s">
        <v>24</v>
      </c>
      <c r="C27996">
        <v>178780</v>
      </c>
      <c r="D27996" t="s">
        <v>38</v>
      </c>
      <c r="E27996">
        <v>14</v>
      </c>
      <c r="F27996" t="s">
        <v>25</v>
      </c>
      <c r="G27996" t="s">
        <v>26</v>
      </c>
      <c r="H27996" t="s">
        <v>27</v>
      </c>
      <c r="I27996" t="s">
        <v>20</v>
      </c>
      <c r="J27996" t="s">
        <v>21</v>
      </c>
      <c r="K27996">
        <v>0</v>
      </c>
      <c r="L27996">
        <v>0</v>
      </c>
      <c r="M27996">
        <v>50</v>
      </c>
      <c r="N27996" t="s">
        <v>22</v>
      </c>
      <c r="O27996" t="s">
        <v>43</v>
      </c>
    </row>
    <row r="27997" spans="1:15" x14ac:dyDescent="0.3">
      <c r="A27997">
        <v>62</v>
      </c>
      <c r="B27997" t="s">
        <v>28</v>
      </c>
      <c r="C27997">
        <v>65868</v>
      </c>
      <c r="D27997" t="s">
        <v>29</v>
      </c>
      <c r="E27997">
        <v>9</v>
      </c>
      <c r="F27997" t="s">
        <v>79</v>
      </c>
      <c r="G27997" t="s">
        <v>49</v>
      </c>
      <c r="H27997" t="s">
        <v>19</v>
      </c>
      <c r="I27997" t="s">
        <v>20</v>
      </c>
      <c r="J27997" t="s">
        <v>36</v>
      </c>
      <c r="K27997">
        <v>0</v>
      </c>
      <c r="L27997">
        <v>0</v>
      </c>
      <c r="M27997">
        <v>43</v>
      </c>
      <c r="N27997" t="s">
        <v>22</v>
      </c>
      <c r="O27997" t="s">
        <v>23</v>
      </c>
    </row>
    <row r="27998" spans="1:15" x14ac:dyDescent="0.3">
      <c r="A27998">
        <v>54</v>
      </c>
      <c r="B27998" t="s">
        <v>28</v>
      </c>
      <c r="C27998">
        <v>35459</v>
      </c>
      <c r="D27998" t="s">
        <v>29</v>
      </c>
      <c r="E27998">
        <v>9</v>
      </c>
      <c r="F27998" t="s">
        <v>17</v>
      </c>
      <c r="G27998" t="s">
        <v>49</v>
      </c>
      <c r="H27998" t="s">
        <v>19</v>
      </c>
      <c r="I27998" t="s">
        <v>20</v>
      </c>
      <c r="J27998" t="s">
        <v>21</v>
      </c>
      <c r="K27998">
        <v>0</v>
      </c>
      <c r="L27998">
        <v>0</v>
      </c>
      <c r="M27998">
        <v>40</v>
      </c>
      <c r="N27998" t="s">
        <v>22</v>
      </c>
      <c r="O27998" t="s">
        <v>23</v>
      </c>
    </row>
    <row r="27999" spans="1:15" x14ac:dyDescent="0.3">
      <c r="A27999">
        <v>35</v>
      </c>
      <c r="B27999" t="s">
        <v>28</v>
      </c>
      <c r="C27999">
        <v>98986</v>
      </c>
      <c r="D27999" t="s">
        <v>52</v>
      </c>
      <c r="E27999">
        <v>4</v>
      </c>
      <c r="F27999" t="s">
        <v>17</v>
      </c>
      <c r="G27999" t="s">
        <v>57</v>
      </c>
      <c r="H27999" t="s">
        <v>47</v>
      </c>
      <c r="I27999" t="s">
        <v>20</v>
      </c>
      <c r="J27999" t="s">
        <v>36</v>
      </c>
      <c r="K27999">
        <v>0</v>
      </c>
      <c r="L27999">
        <v>0</v>
      </c>
      <c r="M27999">
        <v>30</v>
      </c>
      <c r="N27999" t="s">
        <v>22</v>
      </c>
      <c r="O27999" t="s">
        <v>23</v>
      </c>
    </row>
    <row r="28000" spans="1:15" x14ac:dyDescent="0.3">
      <c r="A28000">
        <v>36</v>
      </c>
      <c r="B28000" t="s">
        <v>28</v>
      </c>
      <c r="C28000">
        <v>282092</v>
      </c>
      <c r="D28000" t="s">
        <v>48</v>
      </c>
      <c r="E28000">
        <v>12</v>
      </c>
      <c r="F28000" t="s">
        <v>17</v>
      </c>
      <c r="G28000" t="s">
        <v>62</v>
      </c>
      <c r="H28000" t="s">
        <v>19</v>
      </c>
      <c r="I28000" t="s">
        <v>20</v>
      </c>
      <c r="J28000" t="s">
        <v>36</v>
      </c>
      <c r="K28000">
        <v>0</v>
      </c>
      <c r="L28000">
        <v>0</v>
      </c>
      <c r="M28000">
        <v>40</v>
      </c>
      <c r="N28000" t="s">
        <v>22</v>
      </c>
      <c r="O28000" t="s">
        <v>23</v>
      </c>
    </row>
    <row r="28001" spans="1:15" x14ac:dyDescent="0.3">
      <c r="A28001">
        <v>21</v>
      </c>
      <c r="B28001" t="s">
        <v>28</v>
      </c>
      <c r="C28001">
        <v>140764</v>
      </c>
      <c r="D28001" t="s">
        <v>29</v>
      </c>
      <c r="E28001">
        <v>9</v>
      </c>
      <c r="F28001" t="s">
        <v>17</v>
      </c>
      <c r="G28001" t="s">
        <v>18</v>
      </c>
      <c r="H28001" t="s">
        <v>73</v>
      </c>
      <c r="I28001" t="s">
        <v>20</v>
      </c>
      <c r="J28001" t="s">
        <v>36</v>
      </c>
      <c r="K28001">
        <v>0</v>
      </c>
      <c r="L28001">
        <v>0</v>
      </c>
      <c r="M28001">
        <v>45</v>
      </c>
      <c r="N28001" t="s">
        <v>22</v>
      </c>
      <c r="O28001" t="s">
        <v>23</v>
      </c>
    </row>
    <row r="28002" spans="1:15" x14ac:dyDescent="0.3">
      <c r="A28002">
        <v>30</v>
      </c>
      <c r="B28002" t="s">
        <v>28</v>
      </c>
      <c r="C28002">
        <v>33124</v>
      </c>
      <c r="D28002" t="s">
        <v>29</v>
      </c>
      <c r="E28002">
        <v>9</v>
      </c>
      <c r="F28002" t="s">
        <v>60</v>
      </c>
      <c r="G28002" t="s">
        <v>56</v>
      </c>
      <c r="H28002" t="s">
        <v>58</v>
      </c>
      <c r="I28002" t="s">
        <v>20</v>
      </c>
      <c r="J28002" t="s">
        <v>36</v>
      </c>
      <c r="K28002">
        <v>0</v>
      </c>
      <c r="L28002">
        <v>0</v>
      </c>
      <c r="M28002">
        <v>14</v>
      </c>
      <c r="N28002" t="s">
        <v>22</v>
      </c>
      <c r="O28002" t="s">
        <v>23</v>
      </c>
    </row>
    <row r="28003" spans="1:15" x14ac:dyDescent="0.3">
      <c r="A28003">
        <v>46</v>
      </c>
      <c r="B28003" t="s">
        <v>28</v>
      </c>
      <c r="C28003">
        <v>90042</v>
      </c>
      <c r="D28003" t="s">
        <v>44</v>
      </c>
      <c r="E28003">
        <v>10</v>
      </c>
      <c r="F28003" t="s">
        <v>25</v>
      </c>
      <c r="G28003" t="s">
        <v>51</v>
      </c>
      <c r="H28003" t="s">
        <v>27</v>
      </c>
      <c r="I28003" t="s">
        <v>20</v>
      </c>
      <c r="J28003" t="s">
        <v>21</v>
      </c>
      <c r="K28003">
        <v>0</v>
      </c>
      <c r="L28003">
        <v>0</v>
      </c>
      <c r="M28003">
        <v>40</v>
      </c>
      <c r="N28003" t="s">
        <v>22</v>
      </c>
      <c r="O28003" t="s">
        <v>43</v>
      </c>
    </row>
    <row r="28004" spans="1:15" x14ac:dyDescent="0.3">
      <c r="A28004">
        <v>32</v>
      </c>
      <c r="B28004" t="s">
        <v>28</v>
      </c>
      <c r="C28004">
        <v>102986</v>
      </c>
      <c r="D28004" t="s">
        <v>72</v>
      </c>
      <c r="E28004">
        <v>3</v>
      </c>
      <c r="F28004" t="s">
        <v>25</v>
      </c>
      <c r="G28004" t="s">
        <v>57</v>
      </c>
      <c r="H28004" t="s">
        <v>35</v>
      </c>
      <c r="I28004" t="s">
        <v>45</v>
      </c>
      <c r="J28004" t="s">
        <v>36</v>
      </c>
      <c r="K28004">
        <v>0</v>
      </c>
      <c r="L28004">
        <v>0</v>
      </c>
      <c r="M28004">
        <v>40</v>
      </c>
      <c r="N28004" t="s">
        <v>89</v>
      </c>
      <c r="O28004" t="s">
        <v>43</v>
      </c>
    </row>
    <row r="28005" spans="1:15" x14ac:dyDescent="0.3">
      <c r="A28005">
        <v>21</v>
      </c>
      <c r="B28005" t="s">
        <v>28</v>
      </c>
      <c r="C28005">
        <v>214387</v>
      </c>
      <c r="D28005" t="s">
        <v>44</v>
      </c>
      <c r="E28005">
        <v>10</v>
      </c>
      <c r="F28005" t="s">
        <v>17</v>
      </c>
      <c r="G28005" t="s">
        <v>49</v>
      </c>
      <c r="H28005" t="s">
        <v>73</v>
      </c>
      <c r="I28005" t="s">
        <v>20</v>
      </c>
      <c r="J28005" t="s">
        <v>21</v>
      </c>
      <c r="K28005">
        <v>0</v>
      </c>
      <c r="L28005">
        <v>0</v>
      </c>
      <c r="M28005">
        <v>64</v>
      </c>
      <c r="N28005" t="s">
        <v>22</v>
      </c>
      <c r="O28005" t="s">
        <v>23</v>
      </c>
    </row>
    <row r="28006" spans="1:15" x14ac:dyDescent="0.3">
      <c r="A28006">
        <v>39</v>
      </c>
      <c r="B28006" t="s">
        <v>28</v>
      </c>
      <c r="C28006">
        <v>180667</v>
      </c>
      <c r="D28006" t="s">
        <v>29</v>
      </c>
      <c r="E28006">
        <v>9</v>
      </c>
      <c r="F28006" t="s">
        <v>17</v>
      </c>
      <c r="G28006" t="s">
        <v>18</v>
      </c>
      <c r="H28006" t="s">
        <v>19</v>
      </c>
      <c r="I28006" t="s">
        <v>20</v>
      </c>
      <c r="J28006" t="s">
        <v>21</v>
      </c>
      <c r="K28006">
        <v>0</v>
      </c>
      <c r="L28006">
        <v>0</v>
      </c>
      <c r="M28006">
        <v>40</v>
      </c>
      <c r="N28006" t="s">
        <v>22</v>
      </c>
      <c r="O28006" t="s">
        <v>23</v>
      </c>
    </row>
    <row r="28007" spans="1:15" x14ac:dyDescent="0.3">
      <c r="A28007">
        <v>54</v>
      </c>
      <c r="B28007" t="s">
        <v>28</v>
      </c>
      <c r="C28007">
        <v>278329</v>
      </c>
      <c r="D28007" t="s">
        <v>29</v>
      </c>
      <c r="E28007">
        <v>9</v>
      </c>
      <c r="F28007" t="s">
        <v>40</v>
      </c>
      <c r="G28007" t="s">
        <v>26</v>
      </c>
      <c r="H28007" t="s">
        <v>19</v>
      </c>
      <c r="I28007" t="s">
        <v>20</v>
      </c>
      <c r="J28007" t="s">
        <v>36</v>
      </c>
      <c r="K28007">
        <v>0</v>
      </c>
      <c r="L28007">
        <v>0</v>
      </c>
      <c r="M28007">
        <v>43</v>
      </c>
      <c r="N28007" t="s">
        <v>22</v>
      </c>
      <c r="O28007" t="s">
        <v>23</v>
      </c>
    </row>
    <row r="28008" spans="1:15" x14ac:dyDescent="0.3">
      <c r="A28008">
        <v>32</v>
      </c>
      <c r="B28008" t="s">
        <v>28</v>
      </c>
      <c r="C28008">
        <v>184440</v>
      </c>
      <c r="D28008" t="s">
        <v>44</v>
      </c>
      <c r="E28008">
        <v>10</v>
      </c>
      <c r="F28008" t="s">
        <v>25</v>
      </c>
      <c r="G28008" t="s">
        <v>57</v>
      </c>
      <c r="H28008" t="s">
        <v>27</v>
      </c>
      <c r="I28008" t="s">
        <v>20</v>
      </c>
      <c r="J28008" t="s">
        <v>21</v>
      </c>
      <c r="K28008">
        <v>3464</v>
      </c>
      <c r="L28008">
        <v>0</v>
      </c>
      <c r="M28008">
        <v>40</v>
      </c>
      <c r="N28008" t="s">
        <v>22</v>
      </c>
      <c r="O28008" t="s">
        <v>23</v>
      </c>
    </row>
    <row r="28009" spans="1:15" x14ac:dyDescent="0.3">
      <c r="A28009">
        <v>23</v>
      </c>
      <c r="B28009" t="s">
        <v>28</v>
      </c>
      <c r="C28009">
        <v>140462</v>
      </c>
      <c r="D28009" t="s">
        <v>29</v>
      </c>
      <c r="E28009">
        <v>9</v>
      </c>
      <c r="F28009" t="s">
        <v>17</v>
      </c>
      <c r="G28009" t="s">
        <v>57</v>
      </c>
      <c r="H28009" t="s">
        <v>47</v>
      </c>
      <c r="I28009" t="s">
        <v>20</v>
      </c>
      <c r="J28009" t="s">
        <v>21</v>
      </c>
      <c r="K28009">
        <v>0</v>
      </c>
      <c r="L28009">
        <v>0</v>
      </c>
      <c r="M28009">
        <v>40</v>
      </c>
      <c r="N28009" t="s">
        <v>22</v>
      </c>
      <c r="O28009" t="s">
        <v>23</v>
      </c>
    </row>
    <row r="28010" spans="1:15" x14ac:dyDescent="0.3">
      <c r="A28010">
        <v>42</v>
      </c>
      <c r="B28010" t="s">
        <v>28</v>
      </c>
      <c r="C28010">
        <v>202565</v>
      </c>
      <c r="D28010" t="s">
        <v>81</v>
      </c>
      <c r="E28010">
        <v>2</v>
      </c>
      <c r="F28010" t="s">
        <v>25</v>
      </c>
      <c r="G28010" t="s">
        <v>57</v>
      </c>
      <c r="H28010" t="s">
        <v>27</v>
      </c>
      <c r="I28010" t="s">
        <v>20</v>
      </c>
      <c r="J28010" t="s">
        <v>21</v>
      </c>
      <c r="K28010">
        <v>0</v>
      </c>
      <c r="L28010">
        <v>0</v>
      </c>
      <c r="M28010">
        <v>40</v>
      </c>
      <c r="N28010" t="s">
        <v>82</v>
      </c>
      <c r="O28010" t="s">
        <v>23</v>
      </c>
    </row>
    <row r="28011" spans="1:15" x14ac:dyDescent="0.3">
      <c r="A28011">
        <v>62</v>
      </c>
      <c r="C28011">
        <v>181063</v>
      </c>
      <c r="D28011" t="s">
        <v>74</v>
      </c>
      <c r="E28011">
        <v>6</v>
      </c>
      <c r="F28011" t="s">
        <v>79</v>
      </c>
      <c r="H28011" t="s">
        <v>19</v>
      </c>
      <c r="I28011" t="s">
        <v>20</v>
      </c>
      <c r="J28011" t="s">
        <v>36</v>
      </c>
      <c r="K28011">
        <v>0</v>
      </c>
      <c r="L28011">
        <v>0</v>
      </c>
      <c r="M28011">
        <v>30</v>
      </c>
      <c r="N28011" t="s">
        <v>22</v>
      </c>
      <c r="O28011" t="s">
        <v>23</v>
      </c>
    </row>
    <row r="28012" spans="1:15" x14ac:dyDescent="0.3">
      <c r="A28012">
        <v>28</v>
      </c>
      <c r="B28012" t="s">
        <v>28</v>
      </c>
      <c r="C28012">
        <v>287268</v>
      </c>
      <c r="D28012" t="s">
        <v>44</v>
      </c>
      <c r="E28012">
        <v>10</v>
      </c>
      <c r="F28012" t="s">
        <v>17</v>
      </c>
      <c r="G28012" t="s">
        <v>41</v>
      </c>
      <c r="H28012" t="s">
        <v>19</v>
      </c>
      <c r="I28012" t="s">
        <v>20</v>
      </c>
      <c r="J28012" t="s">
        <v>21</v>
      </c>
      <c r="K28012">
        <v>0</v>
      </c>
      <c r="L28012">
        <v>0</v>
      </c>
      <c r="M28012">
        <v>35</v>
      </c>
      <c r="N28012" t="s">
        <v>22</v>
      </c>
      <c r="O28012" t="s">
        <v>23</v>
      </c>
    </row>
    <row r="28013" spans="1:15" x14ac:dyDescent="0.3">
      <c r="A28013">
        <v>28</v>
      </c>
      <c r="B28013" t="s">
        <v>28</v>
      </c>
      <c r="C28013">
        <v>215955</v>
      </c>
      <c r="D28013" t="s">
        <v>29</v>
      </c>
      <c r="E28013">
        <v>9</v>
      </c>
      <c r="F28013" t="s">
        <v>25</v>
      </c>
      <c r="G28013" t="s">
        <v>51</v>
      </c>
      <c r="H28013" t="s">
        <v>27</v>
      </c>
      <c r="I28013" t="s">
        <v>20</v>
      </c>
      <c r="J28013" t="s">
        <v>21</v>
      </c>
      <c r="K28013">
        <v>0</v>
      </c>
      <c r="L28013">
        <v>0</v>
      </c>
      <c r="M28013">
        <v>40</v>
      </c>
      <c r="N28013" t="s">
        <v>22</v>
      </c>
      <c r="O28013" t="s">
        <v>23</v>
      </c>
    </row>
    <row r="28014" spans="1:15" x14ac:dyDescent="0.3">
      <c r="A28014">
        <v>35</v>
      </c>
      <c r="B28014" t="s">
        <v>28</v>
      </c>
      <c r="C28014">
        <v>82552</v>
      </c>
      <c r="D28014" t="s">
        <v>48</v>
      </c>
      <c r="E28014">
        <v>12</v>
      </c>
      <c r="F28014" t="s">
        <v>25</v>
      </c>
      <c r="G28014" t="s">
        <v>62</v>
      </c>
      <c r="H28014" t="s">
        <v>27</v>
      </c>
      <c r="I28014" t="s">
        <v>20</v>
      </c>
      <c r="J28014" t="s">
        <v>21</v>
      </c>
      <c r="K28014">
        <v>0</v>
      </c>
      <c r="L28014">
        <v>0</v>
      </c>
      <c r="M28014">
        <v>40</v>
      </c>
      <c r="N28014" t="s">
        <v>22</v>
      </c>
      <c r="O28014" t="s">
        <v>23</v>
      </c>
    </row>
    <row r="28015" spans="1:15" x14ac:dyDescent="0.3">
      <c r="A28015">
        <v>19</v>
      </c>
      <c r="B28015" t="s">
        <v>28</v>
      </c>
      <c r="C28015">
        <v>41745</v>
      </c>
      <c r="D28015" t="s">
        <v>44</v>
      </c>
      <c r="E28015">
        <v>10</v>
      </c>
      <c r="F28015" t="s">
        <v>17</v>
      </c>
      <c r="G28015" t="s">
        <v>26</v>
      </c>
      <c r="H28015" t="s">
        <v>47</v>
      </c>
      <c r="I28015" t="s">
        <v>20</v>
      </c>
      <c r="J28015" t="s">
        <v>36</v>
      </c>
      <c r="K28015">
        <v>0</v>
      </c>
      <c r="L28015">
        <v>0</v>
      </c>
      <c r="M28015">
        <v>40</v>
      </c>
      <c r="N28015" t="s">
        <v>22</v>
      </c>
      <c r="O28015" t="s">
        <v>23</v>
      </c>
    </row>
    <row r="28016" spans="1:15" x14ac:dyDescent="0.3">
      <c r="A28016">
        <v>27</v>
      </c>
      <c r="B28016" t="s">
        <v>28</v>
      </c>
      <c r="C28016">
        <v>73587</v>
      </c>
      <c r="D28016" t="s">
        <v>29</v>
      </c>
      <c r="E28016">
        <v>9</v>
      </c>
      <c r="F28016" t="s">
        <v>17</v>
      </c>
      <c r="G28016" t="s">
        <v>31</v>
      </c>
      <c r="H28016" t="s">
        <v>19</v>
      </c>
      <c r="I28016" t="s">
        <v>33</v>
      </c>
      <c r="J28016" t="s">
        <v>21</v>
      </c>
      <c r="K28016">
        <v>0</v>
      </c>
      <c r="L28016">
        <v>0</v>
      </c>
      <c r="M28016">
        <v>35</v>
      </c>
      <c r="N28016" t="s">
        <v>22</v>
      </c>
      <c r="O28016" t="s">
        <v>23</v>
      </c>
    </row>
    <row r="28017" spans="1:15" x14ac:dyDescent="0.3">
      <c r="A28017">
        <v>54</v>
      </c>
      <c r="B28017" t="s">
        <v>28</v>
      </c>
      <c r="C28017">
        <v>263925</v>
      </c>
      <c r="D28017" t="s">
        <v>81</v>
      </c>
      <c r="E28017">
        <v>2</v>
      </c>
      <c r="F28017" t="s">
        <v>25</v>
      </c>
      <c r="G28017" t="s">
        <v>53</v>
      </c>
      <c r="H28017" t="s">
        <v>27</v>
      </c>
      <c r="I28017" t="s">
        <v>20</v>
      </c>
      <c r="J28017" t="s">
        <v>21</v>
      </c>
      <c r="K28017">
        <v>0</v>
      </c>
      <c r="L28017">
        <v>0</v>
      </c>
      <c r="M28017">
        <v>50</v>
      </c>
      <c r="N28017" t="s">
        <v>22</v>
      </c>
      <c r="O28017" t="s">
        <v>23</v>
      </c>
    </row>
    <row r="28018" spans="1:15" x14ac:dyDescent="0.3">
      <c r="A28018">
        <v>19</v>
      </c>
      <c r="B28018" t="s">
        <v>28</v>
      </c>
      <c r="C28018">
        <v>196119</v>
      </c>
      <c r="D28018" t="s">
        <v>29</v>
      </c>
      <c r="E28018">
        <v>9</v>
      </c>
      <c r="F28018" t="s">
        <v>17</v>
      </c>
      <c r="G28018" t="s">
        <v>49</v>
      </c>
      <c r="H28018" t="s">
        <v>47</v>
      </c>
      <c r="I28018" t="s">
        <v>20</v>
      </c>
      <c r="J28018" t="s">
        <v>36</v>
      </c>
      <c r="K28018">
        <v>0</v>
      </c>
      <c r="L28018">
        <v>0</v>
      </c>
      <c r="M28018">
        <v>35</v>
      </c>
      <c r="N28018" t="s">
        <v>22</v>
      </c>
      <c r="O28018" t="s">
        <v>23</v>
      </c>
    </row>
    <row r="28019" spans="1:15" x14ac:dyDescent="0.3">
      <c r="A28019">
        <v>27</v>
      </c>
      <c r="B28019" t="s">
        <v>28</v>
      </c>
      <c r="C28019">
        <v>284741</v>
      </c>
      <c r="D28019" t="s">
        <v>44</v>
      </c>
      <c r="E28019">
        <v>10</v>
      </c>
      <c r="F28019" t="s">
        <v>17</v>
      </c>
      <c r="G28019" t="s">
        <v>49</v>
      </c>
      <c r="H28019" t="s">
        <v>19</v>
      </c>
      <c r="I28019" t="s">
        <v>20</v>
      </c>
      <c r="J28019" t="s">
        <v>36</v>
      </c>
      <c r="K28019">
        <v>0</v>
      </c>
      <c r="L28019">
        <v>0</v>
      </c>
      <c r="M28019">
        <v>30</v>
      </c>
      <c r="N28019" t="s">
        <v>22</v>
      </c>
      <c r="O28019" t="s">
        <v>23</v>
      </c>
    </row>
    <row r="28020" spans="1:15" x14ac:dyDescent="0.3">
      <c r="A28020">
        <v>30</v>
      </c>
      <c r="B28020" t="s">
        <v>28</v>
      </c>
      <c r="C28020">
        <v>293936</v>
      </c>
      <c r="D28020" t="s">
        <v>29</v>
      </c>
      <c r="E28020">
        <v>9</v>
      </c>
      <c r="F28020" t="s">
        <v>17</v>
      </c>
      <c r="G28020" t="s">
        <v>41</v>
      </c>
      <c r="H28020" t="s">
        <v>19</v>
      </c>
      <c r="I28020" t="s">
        <v>20</v>
      </c>
      <c r="J28020" t="s">
        <v>21</v>
      </c>
      <c r="K28020">
        <v>0</v>
      </c>
      <c r="L28020">
        <v>0</v>
      </c>
      <c r="M28020">
        <v>50</v>
      </c>
      <c r="O28020" t="s">
        <v>23</v>
      </c>
    </row>
    <row r="28021" spans="1:15" x14ac:dyDescent="0.3">
      <c r="A28021">
        <v>35</v>
      </c>
      <c r="B28021" t="s">
        <v>28</v>
      </c>
      <c r="C28021">
        <v>340428</v>
      </c>
      <c r="D28021" t="s">
        <v>48</v>
      </c>
      <c r="E28021">
        <v>12</v>
      </c>
      <c r="F28021" t="s">
        <v>17</v>
      </c>
      <c r="G28021" t="s">
        <v>18</v>
      </c>
      <c r="H28021" t="s">
        <v>19</v>
      </c>
      <c r="I28021" t="s">
        <v>20</v>
      </c>
      <c r="J28021" t="s">
        <v>36</v>
      </c>
      <c r="K28021">
        <v>0</v>
      </c>
      <c r="L28021">
        <v>0</v>
      </c>
      <c r="M28021">
        <v>35</v>
      </c>
      <c r="N28021" t="s">
        <v>22</v>
      </c>
      <c r="O28021" t="s">
        <v>23</v>
      </c>
    </row>
    <row r="28022" spans="1:15" x14ac:dyDescent="0.3">
      <c r="A28022">
        <v>66</v>
      </c>
      <c r="C28022">
        <v>175891</v>
      </c>
      <c r="D28022" t="s">
        <v>39</v>
      </c>
      <c r="E28022">
        <v>5</v>
      </c>
      <c r="F28022" t="s">
        <v>25</v>
      </c>
      <c r="H28022" t="s">
        <v>27</v>
      </c>
      <c r="I28022" t="s">
        <v>20</v>
      </c>
      <c r="J28022" t="s">
        <v>21</v>
      </c>
      <c r="K28022">
        <v>0</v>
      </c>
      <c r="L28022">
        <v>0</v>
      </c>
      <c r="M28022">
        <v>40</v>
      </c>
      <c r="N28022" t="s">
        <v>22</v>
      </c>
      <c r="O28022" t="s">
        <v>23</v>
      </c>
    </row>
    <row r="28023" spans="1:15" x14ac:dyDescent="0.3">
      <c r="A28023">
        <v>19</v>
      </c>
      <c r="B28023" t="s">
        <v>63</v>
      </c>
      <c r="C28023">
        <v>276973</v>
      </c>
      <c r="D28023" t="s">
        <v>44</v>
      </c>
      <c r="E28023">
        <v>10</v>
      </c>
      <c r="F28023" t="s">
        <v>17</v>
      </c>
      <c r="G28023" t="s">
        <v>34</v>
      </c>
      <c r="H28023" t="s">
        <v>47</v>
      </c>
      <c r="I28023" t="s">
        <v>20</v>
      </c>
      <c r="J28023" t="s">
        <v>36</v>
      </c>
      <c r="K28023">
        <v>0</v>
      </c>
      <c r="L28023">
        <v>0</v>
      </c>
      <c r="M28023">
        <v>20</v>
      </c>
      <c r="N28023" t="s">
        <v>22</v>
      </c>
      <c r="O28023" t="s">
        <v>23</v>
      </c>
    </row>
    <row r="28024" spans="1:15" x14ac:dyDescent="0.3">
      <c r="A28024">
        <v>30</v>
      </c>
      <c r="B28024" t="s">
        <v>28</v>
      </c>
      <c r="C28024">
        <v>161599</v>
      </c>
      <c r="D28024" t="s">
        <v>29</v>
      </c>
      <c r="E28024">
        <v>9</v>
      </c>
      <c r="F28024" t="s">
        <v>25</v>
      </c>
      <c r="G28024" t="s">
        <v>31</v>
      </c>
      <c r="H28024" t="s">
        <v>27</v>
      </c>
      <c r="I28024" t="s">
        <v>20</v>
      </c>
      <c r="J28024" t="s">
        <v>21</v>
      </c>
      <c r="K28024">
        <v>0</v>
      </c>
      <c r="L28024">
        <v>0</v>
      </c>
      <c r="M28024">
        <v>40</v>
      </c>
      <c r="N28024" t="s">
        <v>22</v>
      </c>
      <c r="O28024" t="s">
        <v>43</v>
      </c>
    </row>
    <row r="28025" spans="1:15" x14ac:dyDescent="0.3">
      <c r="A28025">
        <v>32</v>
      </c>
      <c r="B28025" t="s">
        <v>28</v>
      </c>
      <c r="C28025">
        <v>144064</v>
      </c>
      <c r="D28025" t="s">
        <v>16</v>
      </c>
      <c r="E28025">
        <v>13</v>
      </c>
      <c r="F28025" t="s">
        <v>17</v>
      </c>
      <c r="G28025" t="s">
        <v>62</v>
      </c>
      <c r="H28025" t="s">
        <v>19</v>
      </c>
      <c r="I28025" t="s">
        <v>20</v>
      </c>
      <c r="J28025" t="s">
        <v>21</v>
      </c>
      <c r="K28025">
        <v>0</v>
      </c>
      <c r="L28025">
        <v>0</v>
      </c>
      <c r="M28025">
        <v>40</v>
      </c>
      <c r="N28025" t="s">
        <v>22</v>
      </c>
      <c r="O28025" t="s">
        <v>23</v>
      </c>
    </row>
    <row r="28026" spans="1:15" x14ac:dyDescent="0.3">
      <c r="A28026">
        <v>31</v>
      </c>
      <c r="B28026" t="s">
        <v>28</v>
      </c>
      <c r="C28026">
        <v>236391</v>
      </c>
      <c r="D28026" t="s">
        <v>44</v>
      </c>
      <c r="E28026">
        <v>10</v>
      </c>
      <c r="F28026" t="s">
        <v>17</v>
      </c>
      <c r="G28026" t="s">
        <v>49</v>
      </c>
      <c r="H28026" t="s">
        <v>19</v>
      </c>
      <c r="I28026" t="s">
        <v>20</v>
      </c>
      <c r="J28026" t="s">
        <v>36</v>
      </c>
      <c r="K28026">
        <v>0</v>
      </c>
      <c r="L28026">
        <v>0</v>
      </c>
      <c r="M28026">
        <v>40</v>
      </c>
      <c r="N28026" t="s">
        <v>22</v>
      </c>
      <c r="O28026" t="s">
        <v>23</v>
      </c>
    </row>
    <row r="28027" spans="1:15" x14ac:dyDescent="0.3">
      <c r="A28027">
        <v>26</v>
      </c>
      <c r="B28027" t="s">
        <v>28</v>
      </c>
      <c r="C28027">
        <v>224943</v>
      </c>
      <c r="D28027" t="s">
        <v>50</v>
      </c>
      <c r="E28027">
        <v>11</v>
      </c>
      <c r="F28027" t="s">
        <v>17</v>
      </c>
      <c r="G28027" t="s">
        <v>49</v>
      </c>
      <c r="H28027" t="s">
        <v>73</v>
      </c>
      <c r="I28027" t="s">
        <v>33</v>
      </c>
      <c r="J28027" t="s">
        <v>21</v>
      </c>
      <c r="K28027">
        <v>0</v>
      </c>
      <c r="L28027">
        <v>0</v>
      </c>
      <c r="M28027">
        <v>65</v>
      </c>
      <c r="N28027" t="s">
        <v>22</v>
      </c>
      <c r="O28027" t="s">
        <v>23</v>
      </c>
    </row>
    <row r="28028" spans="1:15" x14ac:dyDescent="0.3">
      <c r="A28028">
        <v>44</v>
      </c>
      <c r="B28028" t="s">
        <v>28</v>
      </c>
      <c r="C28028">
        <v>151294</v>
      </c>
      <c r="D28028" t="s">
        <v>44</v>
      </c>
      <c r="E28028">
        <v>10</v>
      </c>
      <c r="F28028" t="s">
        <v>79</v>
      </c>
      <c r="G28028" t="s">
        <v>49</v>
      </c>
      <c r="H28028" t="s">
        <v>19</v>
      </c>
      <c r="I28028" t="s">
        <v>20</v>
      </c>
      <c r="J28028" t="s">
        <v>36</v>
      </c>
      <c r="K28028">
        <v>0</v>
      </c>
      <c r="L28028">
        <v>0</v>
      </c>
      <c r="M28028">
        <v>25</v>
      </c>
      <c r="N28028" t="s">
        <v>22</v>
      </c>
      <c r="O28028" t="s">
        <v>23</v>
      </c>
    </row>
    <row r="28029" spans="1:15" x14ac:dyDescent="0.3">
      <c r="A28029">
        <v>52</v>
      </c>
      <c r="B28029" t="s">
        <v>28</v>
      </c>
      <c r="C28029">
        <v>68982</v>
      </c>
      <c r="D28029" t="s">
        <v>16</v>
      </c>
      <c r="E28029">
        <v>13</v>
      </c>
      <c r="F28029" t="s">
        <v>25</v>
      </c>
      <c r="G28029" t="s">
        <v>26</v>
      </c>
      <c r="H28029" t="s">
        <v>27</v>
      </c>
      <c r="I28029" t="s">
        <v>20</v>
      </c>
      <c r="J28029" t="s">
        <v>21</v>
      </c>
      <c r="K28029">
        <v>0</v>
      </c>
      <c r="L28029">
        <v>0</v>
      </c>
      <c r="M28029">
        <v>50</v>
      </c>
      <c r="N28029" t="s">
        <v>22</v>
      </c>
      <c r="O28029" t="s">
        <v>43</v>
      </c>
    </row>
    <row r="28030" spans="1:15" x14ac:dyDescent="0.3">
      <c r="A28030">
        <v>30</v>
      </c>
      <c r="B28030" t="s">
        <v>28</v>
      </c>
      <c r="C28030">
        <v>241885</v>
      </c>
      <c r="D28030" t="s">
        <v>44</v>
      </c>
      <c r="E28030">
        <v>10</v>
      </c>
      <c r="F28030" t="s">
        <v>25</v>
      </c>
      <c r="G28030" t="s">
        <v>56</v>
      </c>
      <c r="H28030" t="s">
        <v>27</v>
      </c>
      <c r="I28030" t="s">
        <v>20</v>
      </c>
      <c r="J28030" t="s">
        <v>21</v>
      </c>
      <c r="K28030">
        <v>0</v>
      </c>
      <c r="L28030">
        <v>0</v>
      </c>
      <c r="M28030">
        <v>40</v>
      </c>
      <c r="N28030" t="s">
        <v>22</v>
      </c>
      <c r="O28030" t="s">
        <v>23</v>
      </c>
    </row>
    <row r="28031" spans="1:15" x14ac:dyDescent="0.3">
      <c r="A28031">
        <v>32</v>
      </c>
      <c r="B28031" t="s">
        <v>24</v>
      </c>
      <c r="C28031">
        <v>189461</v>
      </c>
      <c r="D28031" t="s">
        <v>29</v>
      </c>
      <c r="E28031">
        <v>9</v>
      </c>
      <c r="F28031" t="s">
        <v>17</v>
      </c>
      <c r="G28031" t="s">
        <v>41</v>
      </c>
      <c r="H28031" t="s">
        <v>19</v>
      </c>
      <c r="I28031" t="s">
        <v>20</v>
      </c>
      <c r="J28031" t="s">
        <v>36</v>
      </c>
      <c r="K28031">
        <v>0</v>
      </c>
      <c r="L28031">
        <v>0</v>
      </c>
      <c r="M28031">
        <v>60</v>
      </c>
      <c r="N28031" t="s">
        <v>22</v>
      </c>
      <c r="O28031" t="s">
        <v>23</v>
      </c>
    </row>
    <row r="28032" spans="1:15" x14ac:dyDescent="0.3">
      <c r="A28032">
        <v>19</v>
      </c>
      <c r="B28032" t="s">
        <v>24</v>
      </c>
      <c r="C28032">
        <v>36012</v>
      </c>
      <c r="D28032" t="s">
        <v>29</v>
      </c>
      <c r="E28032">
        <v>9</v>
      </c>
      <c r="F28032" t="s">
        <v>17</v>
      </c>
      <c r="G28032" t="s">
        <v>51</v>
      </c>
      <c r="H28032" t="s">
        <v>47</v>
      </c>
      <c r="I28032" t="s">
        <v>20</v>
      </c>
      <c r="J28032" t="s">
        <v>21</v>
      </c>
      <c r="K28032">
        <v>0</v>
      </c>
      <c r="L28032">
        <v>0</v>
      </c>
      <c r="M28032">
        <v>40</v>
      </c>
      <c r="N28032" t="s">
        <v>22</v>
      </c>
      <c r="O28032" t="s">
        <v>23</v>
      </c>
    </row>
    <row r="28033" spans="1:15" x14ac:dyDescent="0.3">
      <c r="A28033">
        <v>33</v>
      </c>
      <c r="B28033" t="s">
        <v>28</v>
      </c>
      <c r="C28033">
        <v>85355</v>
      </c>
      <c r="D28033" t="s">
        <v>29</v>
      </c>
      <c r="E28033">
        <v>9</v>
      </c>
      <c r="F28033" t="s">
        <v>60</v>
      </c>
      <c r="G28033" t="s">
        <v>57</v>
      </c>
      <c r="H28033" t="s">
        <v>19</v>
      </c>
      <c r="I28033" t="s">
        <v>20</v>
      </c>
      <c r="J28033" t="s">
        <v>21</v>
      </c>
      <c r="K28033">
        <v>0</v>
      </c>
      <c r="L28033">
        <v>0</v>
      </c>
      <c r="M28033">
        <v>30</v>
      </c>
      <c r="N28033" t="s">
        <v>22</v>
      </c>
      <c r="O28033" t="s">
        <v>23</v>
      </c>
    </row>
    <row r="28034" spans="1:15" x14ac:dyDescent="0.3">
      <c r="A28034">
        <v>20</v>
      </c>
      <c r="B28034" t="s">
        <v>28</v>
      </c>
      <c r="C28034">
        <v>157595</v>
      </c>
      <c r="D28034" t="s">
        <v>44</v>
      </c>
      <c r="E28034">
        <v>10</v>
      </c>
      <c r="F28034" t="s">
        <v>17</v>
      </c>
      <c r="G28034" t="s">
        <v>31</v>
      </c>
      <c r="H28034" t="s">
        <v>19</v>
      </c>
      <c r="I28034" t="s">
        <v>20</v>
      </c>
      <c r="J28034" t="s">
        <v>21</v>
      </c>
      <c r="K28034">
        <v>0</v>
      </c>
      <c r="L28034">
        <v>0</v>
      </c>
      <c r="M28034">
        <v>40</v>
      </c>
      <c r="N28034" t="s">
        <v>22</v>
      </c>
      <c r="O28034" t="s">
        <v>23</v>
      </c>
    </row>
    <row r="28035" spans="1:15" x14ac:dyDescent="0.3">
      <c r="A28035">
        <v>61</v>
      </c>
      <c r="B28035" t="s">
        <v>28</v>
      </c>
      <c r="C28035">
        <v>197286</v>
      </c>
      <c r="D28035" t="s">
        <v>52</v>
      </c>
      <c r="E28035">
        <v>4</v>
      </c>
      <c r="F28035" t="s">
        <v>25</v>
      </c>
      <c r="G28035" t="s">
        <v>57</v>
      </c>
      <c r="H28035" t="s">
        <v>27</v>
      </c>
      <c r="I28035" t="s">
        <v>20</v>
      </c>
      <c r="J28035" t="s">
        <v>21</v>
      </c>
      <c r="K28035">
        <v>0</v>
      </c>
      <c r="L28035">
        <v>0</v>
      </c>
      <c r="M28035">
        <v>40</v>
      </c>
      <c r="N28035" t="s">
        <v>22</v>
      </c>
      <c r="O28035" t="s">
        <v>23</v>
      </c>
    </row>
    <row r="28036" spans="1:15" x14ac:dyDescent="0.3">
      <c r="A28036">
        <v>33</v>
      </c>
      <c r="B28036" t="s">
        <v>28</v>
      </c>
      <c r="C28036">
        <v>362747</v>
      </c>
      <c r="D28036" t="s">
        <v>44</v>
      </c>
      <c r="E28036">
        <v>10</v>
      </c>
      <c r="F28036" t="s">
        <v>17</v>
      </c>
      <c r="G28036" t="s">
        <v>41</v>
      </c>
      <c r="H28036" t="s">
        <v>19</v>
      </c>
      <c r="I28036" t="s">
        <v>33</v>
      </c>
      <c r="J28036" t="s">
        <v>36</v>
      </c>
      <c r="K28036">
        <v>0</v>
      </c>
      <c r="L28036">
        <v>0</v>
      </c>
      <c r="M28036">
        <v>35</v>
      </c>
      <c r="N28036" t="s">
        <v>22</v>
      </c>
      <c r="O28036" t="s">
        <v>23</v>
      </c>
    </row>
    <row r="28037" spans="1:15" x14ac:dyDescent="0.3">
      <c r="A28037">
        <v>24</v>
      </c>
      <c r="B28037" t="s">
        <v>28</v>
      </c>
      <c r="C28037">
        <v>395297</v>
      </c>
      <c r="D28037" t="s">
        <v>44</v>
      </c>
      <c r="E28037">
        <v>10</v>
      </c>
      <c r="F28037" t="s">
        <v>17</v>
      </c>
      <c r="G28037" t="s">
        <v>49</v>
      </c>
      <c r="H28037" t="s">
        <v>47</v>
      </c>
      <c r="I28037" t="s">
        <v>20</v>
      </c>
      <c r="J28037" t="s">
        <v>36</v>
      </c>
      <c r="K28037">
        <v>0</v>
      </c>
      <c r="L28037">
        <v>0</v>
      </c>
      <c r="M28037">
        <v>35</v>
      </c>
      <c r="N28037" t="s">
        <v>22</v>
      </c>
      <c r="O28037" t="s">
        <v>23</v>
      </c>
    </row>
    <row r="28038" spans="1:15" x14ac:dyDescent="0.3">
      <c r="A28038">
        <v>31</v>
      </c>
      <c r="B28038" t="s">
        <v>24</v>
      </c>
      <c r="C28038">
        <v>144949</v>
      </c>
      <c r="D28038" t="s">
        <v>16</v>
      </c>
      <c r="E28038">
        <v>13</v>
      </c>
      <c r="F28038" t="s">
        <v>30</v>
      </c>
      <c r="G28038" t="s">
        <v>51</v>
      </c>
      <c r="H28038" t="s">
        <v>19</v>
      </c>
      <c r="I28038" t="s">
        <v>20</v>
      </c>
      <c r="J28038" t="s">
        <v>21</v>
      </c>
      <c r="K28038">
        <v>0</v>
      </c>
      <c r="L28038">
        <v>0</v>
      </c>
      <c r="M28038">
        <v>60</v>
      </c>
      <c r="N28038" t="s">
        <v>22</v>
      </c>
      <c r="O28038" t="s">
        <v>23</v>
      </c>
    </row>
    <row r="28039" spans="1:15" x14ac:dyDescent="0.3">
      <c r="A28039">
        <v>20</v>
      </c>
      <c r="C28039">
        <v>163665</v>
      </c>
      <c r="D28039" t="s">
        <v>29</v>
      </c>
      <c r="E28039">
        <v>9</v>
      </c>
      <c r="F28039" t="s">
        <v>17</v>
      </c>
      <c r="H28039" t="s">
        <v>47</v>
      </c>
      <c r="I28039" t="s">
        <v>20</v>
      </c>
      <c r="J28039" t="s">
        <v>36</v>
      </c>
      <c r="K28039">
        <v>0</v>
      </c>
      <c r="L28039">
        <v>0</v>
      </c>
      <c r="M28039">
        <v>20</v>
      </c>
      <c r="N28039" t="s">
        <v>22</v>
      </c>
      <c r="O28039" t="s">
        <v>23</v>
      </c>
    </row>
    <row r="28040" spans="1:15" x14ac:dyDescent="0.3">
      <c r="A28040">
        <v>32</v>
      </c>
      <c r="B28040" t="s">
        <v>28</v>
      </c>
      <c r="C28040">
        <v>141490</v>
      </c>
      <c r="D28040" t="s">
        <v>50</v>
      </c>
      <c r="E28040">
        <v>11</v>
      </c>
      <c r="F28040" t="s">
        <v>30</v>
      </c>
      <c r="G28040" t="s">
        <v>26</v>
      </c>
      <c r="H28040" t="s">
        <v>58</v>
      </c>
      <c r="I28040" t="s">
        <v>20</v>
      </c>
      <c r="J28040" t="s">
        <v>36</v>
      </c>
      <c r="K28040">
        <v>0</v>
      </c>
      <c r="L28040">
        <v>0</v>
      </c>
      <c r="M28040">
        <v>50</v>
      </c>
      <c r="N28040" t="s">
        <v>22</v>
      </c>
      <c r="O28040" t="s">
        <v>23</v>
      </c>
    </row>
    <row r="28041" spans="1:15" x14ac:dyDescent="0.3">
      <c r="A28041">
        <v>29</v>
      </c>
      <c r="B28041" t="s">
        <v>28</v>
      </c>
      <c r="C28041">
        <v>147889</v>
      </c>
      <c r="D28041" t="s">
        <v>48</v>
      </c>
      <c r="E28041">
        <v>12</v>
      </c>
      <c r="F28041" t="s">
        <v>25</v>
      </c>
      <c r="G28041" t="s">
        <v>62</v>
      </c>
      <c r="H28041" t="s">
        <v>35</v>
      </c>
      <c r="I28041" t="s">
        <v>20</v>
      </c>
      <c r="J28041" t="s">
        <v>36</v>
      </c>
      <c r="K28041">
        <v>0</v>
      </c>
      <c r="L28041">
        <v>0</v>
      </c>
      <c r="M28041">
        <v>40</v>
      </c>
      <c r="N28041" t="s">
        <v>22</v>
      </c>
      <c r="O28041" t="s">
        <v>23</v>
      </c>
    </row>
    <row r="28042" spans="1:15" x14ac:dyDescent="0.3">
      <c r="A28042">
        <v>61</v>
      </c>
      <c r="B28042" t="s">
        <v>28</v>
      </c>
      <c r="C28042">
        <v>232808</v>
      </c>
      <c r="D28042" t="s">
        <v>74</v>
      </c>
      <c r="E28042">
        <v>6</v>
      </c>
      <c r="F28042" t="s">
        <v>30</v>
      </c>
      <c r="G28042" t="s">
        <v>41</v>
      </c>
      <c r="H28042" t="s">
        <v>19</v>
      </c>
      <c r="I28042" t="s">
        <v>20</v>
      </c>
      <c r="J28042" t="s">
        <v>21</v>
      </c>
      <c r="K28042">
        <v>0</v>
      </c>
      <c r="L28042">
        <v>0</v>
      </c>
      <c r="M28042">
        <v>24</v>
      </c>
      <c r="N28042" t="s">
        <v>22</v>
      </c>
      <c r="O28042" t="s">
        <v>23</v>
      </c>
    </row>
    <row r="28043" spans="1:15" x14ac:dyDescent="0.3">
      <c r="A28043">
        <v>48</v>
      </c>
      <c r="B28043" t="s">
        <v>28</v>
      </c>
      <c r="C28043">
        <v>70668</v>
      </c>
      <c r="D28043" t="s">
        <v>29</v>
      </c>
      <c r="E28043">
        <v>9</v>
      </c>
      <c r="F28043" t="s">
        <v>25</v>
      </c>
      <c r="G28043" t="s">
        <v>57</v>
      </c>
      <c r="H28043" t="s">
        <v>35</v>
      </c>
      <c r="I28043" t="s">
        <v>20</v>
      </c>
      <c r="J28043" t="s">
        <v>36</v>
      </c>
      <c r="K28043">
        <v>0</v>
      </c>
      <c r="L28043">
        <v>0</v>
      </c>
      <c r="M28043">
        <v>50</v>
      </c>
      <c r="N28043" t="s">
        <v>22</v>
      </c>
      <c r="O28043" t="s">
        <v>23</v>
      </c>
    </row>
    <row r="28044" spans="1:15" x14ac:dyDescent="0.3">
      <c r="A28044">
        <v>29</v>
      </c>
      <c r="B28044" t="s">
        <v>61</v>
      </c>
      <c r="C28044">
        <v>33315</v>
      </c>
      <c r="D28044" t="s">
        <v>48</v>
      </c>
      <c r="E28044">
        <v>12</v>
      </c>
      <c r="F28044" t="s">
        <v>30</v>
      </c>
      <c r="G28044" t="s">
        <v>18</v>
      </c>
      <c r="H28044" t="s">
        <v>19</v>
      </c>
      <c r="I28044" t="s">
        <v>20</v>
      </c>
      <c r="J28044" t="s">
        <v>36</v>
      </c>
      <c r="K28044">
        <v>0</v>
      </c>
      <c r="L28044">
        <v>0</v>
      </c>
      <c r="M28044">
        <v>40</v>
      </c>
      <c r="N28044" t="s">
        <v>22</v>
      </c>
      <c r="O28044" t="s">
        <v>23</v>
      </c>
    </row>
    <row r="28045" spans="1:15" x14ac:dyDescent="0.3">
      <c r="A28045">
        <v>61</v>
      </c>
      <c r="C28045">
        <v>63526</v>
      </c>
      <c r="D28045" t="s">
        <v>93</v>
      </c>
      <c r="E28045">
        <v>8</v>
      </c>
      <c r="F28045" t="s">
        <v>17</v>
      </c>
      <c r="H28045" t="s">
        <v>19</v>
      </c>
      <c r="I28045" t="s">
        <v>33</v>
      </c>
      <c r="J28045" t="s">
        <v>21</v>
      </c>
      <c r="K28045">
        <v>0</v>
      </c>
      <c r="L28045">
        <v>0</v>
      </c>
      <c r="M28045">
        <v>52</v>
      </c>
      <c r="N28045" t="s">
        <v>22</v>
      </c>
      <c r="O28045" t="s">
        <v>23</v>
      </c>
    </row>
    <row r="28046" spans="1:15" x14ac:dyDescent="0.3">
      <c r="A28046">
        <v>34</v>
      </c>
      <c r="B28046" t="s">
        <v>28</v>
      </c>
      <c r="C28046">
        <v>591711</v>
      </c>
      <c r="D28046" t="s">
        <v>44</v>
      </c>
      <c r="E28046">
        <v>10</v>
      </c>
      <c r="F28046" t="s">
        <v>17</v>
      </c>
      <c r="G28046" t="s">
        <v>31</v>
      </c>
      <c r="H28046" t="s">
        <v>19</v>
      </c>
      <c r="I28046" t="s">
        <v>33</v>
      </c>
      <c r="J28046" t="s">
        <v>21</v>
      </c>
      <c r="K28046">
        <v>0</v>
      </c>
      <c r="L28046">
        <v>0</v>
      </c>
      <c r="M28046">
        <v>48</v>
      </c>
      <c r="O28046" t="s">
        <v>23</v>
      </c>
    </row>
    <row r="28047" spans="1:15" x14ac:dyDescent="0.3">
      <c r="A28047">
        <v>22</v>
      </c>
      <c r="B28047" t="s">
        <v>28</v>
      </c>
      <c r="C28047">
        <v>200318</v>
      </c>
      <c r="D28047" t="s">
        <v>48</v>
      </c>
      <c r="E28047">
        <v>12</v>
      </c>
      <c r="F28047" t="s">
        <v>17</v>
      </c>
      <c r="G28047" t="s">
        <v>18</v>
      </c>
      <c r="H28047" t="s">
        <v>19</v>
      </c>
      <c r="I28047" t="s">
        <v>20</v>
      </c>
      <c r="J28047" t="s">
        <v>36</v>
      </c>
      <c r="K28047">
        <v>0</v>
      </c>
      <c r="L28047">
        <v>0</v>
      </c>
      <c r="M28047">
        <v>15</v>
      </c>
      <c r="N28047" t="s">
        <v>22</v>
      </c>
      <c r="O28047" t="s">
        <v>23</v>
      </c>
    </row>
    <row r="28048" spans="1:15" x14ac:dyDescent="0.3">
      <c r="A28048">
        <v>32</v>
      </c>
      <c r="B28048" t="s">
        <v>28</v>
      </c>
      <c r="C28048">
        <v>97723</v>
      </c>
      <c r="D28048" t="s">
        <v>29</v>
      </c>
      <c r="E28048">
        <v>9</v>
      </c>
      <c r="F28048" t="s">
        <v>25</v>
      </c>
      <c r="G28048" t="s">
        <v>51</v>
      </c>
      <c r="H28048" t="s">
        <v>27</v>
      </c>
      <c r="I28048" t="s">
        <v>20</v>
      </c>
      <c r="J28048" t="s">
        <v>21</v>
      </c>
      <c r="K28048">
        <v>0</v>
      </c>
      <c r="L28048">
        <v>1672</v>
      </c>
      <c r="M28048">
        <v>40</v>
      </c>
      <c r="N28048" t="s">
        <v>22</v>
      </c>
      <c r="O28048" t="s">
        <v>23</v>
      </c>
    </row>
    <row r="28049" spans="1:15" x14ac:dyDescent="0.3">
      <c r="A28049">
        <v>38</v>
      </c>
      <c r="B28049" t="s">
        <v>28</v>
      </c>
      <c r="C28049">
        <v>109231</v>
      </c>
      <c r="D28049" t="s">
        <v>29</v>
      </c>
      <c r="E28049">
        <v>9</v>
      </c>
      <c r="F28049" t="s">
        <v>25</v>
      </c>
      <c r="G28049" t="s">
        <v>51</v>
      </c>
      <c r="H28049" t="s">
        <v>27</v>
      </c>
      <c r="I28049" t="s">
        <v>20</v>
      </c>
      <c r="J28049" t="s">
        <v>21</v>
      </c>
      <c r="K28049">
        <v>0</v>
      </c>
      <c r="L28049">
        <v>0</v>
      </c>
      <c r="M28049">
        <v>40</v>
      </c>
      <c r="N28049" t="s">
        <v>22</v>
      </c>
      <c r="O28049" t="s">
        <v>23</v>
      </c>
    </row>
    <row r="28050" spans="1:15" x14ac:dyDescent="0.3">
      <c r="A28050">
        <v>27</v>
      </c>
      <c r="B28050" t="s">
        <v>28</v>
      </c>
      <c r="C28050">
        <v>102889</v>
      </c>
      <c r="D28050" t="s">
        <v>44</v>
      </c>
      <c r="E28050">
        <v>10</v>
      </c>
      <c r="F28050" t="s">
        <v>30</v>
      </c>
      <c r="G28050" t="s">
        <v>57</v>
      </c>
      <c r="H28050" t="s">
        <v>58</v>
      </c>
      <c r="I28050" t="s">
        <v>20</v>
      </c>
      <c r="J28050" t="s">
        <v>36</v>
      </c>
      <c r="K28050">
        <v>0</v>
      </c>
      <c r="L28050">
        <v>0</v>
      </c>
      <c r="M28050">
        <v>40</v>
      </c>
      <c r="N28050" t="s">
        <v>22</v>
      </c>
      <c r="O28050" t="s">
        <v>23</v>
      </c>
    </row>
    <row r="28051" spans="1:15" x14ac:dyDescent="0.3">
      <c r="A28051">
        <v>26</v>
      </c>
      <c r="B28051" t="s">
        <v>28</v>
      </c>
      <c r="C28051">
        <v>167106</v>
      </c>
      <c r="D28051" t="s">
        <v>29</v>
      </c>
      <c r="E28051">
        <v>9</v>
      </c>
      <c r="F28051" t="s">
        <v>17</v>
      </c>
      <c r="G28051" t="s">
        <v>51</v>
      </c>
      <c r="H28051" t="s">
        <v>73</v>
      </c>
      <c r="I28051" t="s">
        <v>45</v>
      </c>
      <c r="J28051" t="s">
        <v>21</v>
      </c>
      <c r="K28051">
        <v>0</v>
      </c>
      <c r="L28051">
        <v>0</v>
      </c>
      <c r="M28051">
        <v>40</v>
      </c>
      <c r="N28051" t="s">
        <v>111</v>
      </c>
      <c r="O28051" t="s">
        <v>23</v>
      </c>
    </row>
    <row r="28052" spans="1:15" x14ac:dyDescent="0.3">
      <c r="A28052">
        <v>35</v>
      </c>
      <c r="B28052" t="s">
        <v>28</v>
      </c>
      <c r="C28052">
        <v>182898</v>
      </c>
      <c r="D28052" t="s">
        <v>29</v>
      </c>
      <c r="E28052">
        <v>9</v>
      </c>
      <c r="F28052" t="s">
        <v>17</v>
      </c>
      <c r="G28052" t="s">
        <v>18</v>
      </c>
      <c r="H28052" t="s">
        <v>19</v>
      </c>
      <c r="I28052" t="s">
        <v>20</v>
      </c>
      <c r="J28052" t="s">
        <v>21</v>
      </c>
      <c r="K28052">
        <v>8614</v>
      </c>
      <c r="L28052">
        <v>0</v>
      </c>
      <c r="M28052">
        <v>40</v>
      </c>
      <c r="N28052" t="s">
        <v>22</v>
      </c>
      <c r="O28052" t="s">
        <v>43</v>
      </c>
    </row>
    <row r="28053" spans="1:15" x14ac:dyDescent="0.3">
      <c r="A28053">
        <v>62</v>
      </c>
      <c r="B28053" t="s">
        <v>28</v>
      </c>
      <c r="C28053">
        <v>197918</v>
      </c>
      <c r="D28053" t="s">
        <v>29</v>
      </c>
      <c r="E28053">
        <v>9</v>
      </c>
      <c r="F28053" t="s">
        <v>30</v>
      </c>
      <c r="G28053" t="s">
        <v>18</v>
      </c>
      <c r="H28053" t="s">
        <v>58</v>
      </c>
      <c r="I28053" t="s">
        <v>20</v>
      </c>
      <c r="J28053" t="s">
        <v>36</v>
      </c>
      <c r="K28053">
        <v>0</v>
      </c>
      <c r="L28053">
        <v>0</v>
      </c>
      <c r="M28053">
        <v>40</v>
      </c>
      <c r="N28053" t="s">
        <v>22</v>
      </c>
      <c r="O28053" t="s">
        <v>23</v>
      </c>
    </row>
    <row r="28054" spans="1:15" x14ac:dyDescent="0.3">
      <c r="A28054">
        <v>28</v>
      </c>
      <c r="B28054" t="s">
        <v>28</v>
      </c>
      <c r="C28054">
        <v>67386</v>
      </c>
      <c r="D28054" t="s">
        <v>29</v>
      </c>
      <c r="E28054">
        <v>9</v>
      </c>
      <c r="F28054" t="s">
        <v>17</v>
      </c>
      <c r="G28054" t="s">
        <v>41</v>
      </c>
      <c r="H28054" t="s">
        <v>58</v>
      </c>
      <c r="I28054" t="s">
        <v>20</v>
      </c>
      <c r="J28054" t="s">
        <v>36</v>
      </c>
      <c r="K28054">
        <v>0</v>
      </c>
      <c r="L28054">
        <v>0</v>
      </c>
      <c r="M28054">
        <v>40</v>
      </c>
      <c r="N28054" t="s">
        <v>22</v>
      </c>
      <c r="O28054" t="s">
        <v>23</v>
      </c>
    </row>
    <row r="28055" spans="1:15" x14ac:dyDescent="0.3">
      <c r="A28055">
        <v>50</v>
      </c>
      <c r="B28055" t="s">
        <v>28</v>
      </c>
      <c r="C28055">
        <v>126592</v>
      </c>
      <c r="D28055" t="s">
        <v>29</v>
      </c>
      <c r="E28055">
        <v>9</v>
      </c>
      <c r="F28055" t="s">
        <v>60</v>
      </c>
      <c r="G28055" t="s">
        <v>51</v>
      </c>
      <c r="H28055" t="s">
        <v>19</v>
      </c>
      <c r="I28055" t="s">
        <v>33</v>
      </c>
      <c r="J28055" t="s">
        <v>21</v>
      </c>
      <c r="K28055">
        <v>0</v>
      </c>
      <c r="L28055">
        <v>0</v>
      </c>
      <c r="M28055">
        <v>40</v>
      </c>
      <c r="N28055" t="s">
        <v>22</v>
      </c>
      <c r="O28055" t="s">
        <v>23</v>
      </c>
    </row>
    <row r="28056" spans="1:15" x14ac:dyDescent="0.3">
      <c r="A28056">
        <v>34</v>
      </c>
      <c r="B28056" t="s">
        <v>28</v>
      </c>
      <c r="C28056">
        <v>49469</v>
      </c>
      <c r="D28056" t="s">
        <v>16</v>
      </c>
      <c r="E28056">
        <v>13</v>
      </c>
      <c r="F28056" t="s">
        <v>17</v>
      </c>
      <c r="G28056" t="s">
        <v>49</v>
      </c>
      <c r="H28056" t="s">
        <v>19</v>
      </c>
      <c r="I28056" t="s">
        <v>20</v>
      </c>
      <c r="J28056" t="s">
        <v>21</v>
      </c>
      <c r="K28056">
        <v>99999</v>
      </c>
      <c r="L28056">
        <v>0</v>
      </c>
      <c r="M28056">
        <v>50</v>
      </c>
      <c r="N28056" t="s">
        <v>22</v>
      </c>
      <c r="O28056" t="s">
        <v>43</v>
      </c>
    </row>
    <row r="28057" spans="1:15" x14ac:dyDescent="0.3">
      <c r="A28057">
        <v>37</v>
      </c>
      <c r="B28057" t="s">
        <v>24</v>
      </c>
      <c r="C28057">
        <v>119929</v>
      </c>
      <c r="D28057" t="s">
        <v>29</v>
      </c>
      <c r="E28057">
        <v>9</v>
      </c>
      <c r="F28057" t="s">
        <v>25</v>
      </c>
      <c r="G28057" t="s">
        <v>51</v>
      </c>
      <c r="H28057" t="s">
        <v>27</v>
      </c>
      <c r="I28057" t="s">
        <v>20</v>
      </c>
      <c r="J28057" t="s">
        <v>21</v>
      </c>
      <c r="K28057">
        <v>0</v>
      </c>
      <c r="L28057">
        <v>0</v>
      </c>
      <c r="M28057">
        <v>40</v>
      </c>
      <c r="N28057" t="s">
        <v>22</v>
      </c>
      <c r="O28057" t="s">
        <v>23</v>
      </c>
    </row>
    <row r="28058" spans="1:15" x14ac:dyDescent="0.3">
      <c r="A28058">
        <v>63</v>
      </c>
      <c r="B28058" t="s">
        <v>28</v>
      </c>
      <c r="C28058">
        <v>158199</v>
      </c>
      <c r="D28058" t="s">
        <v>81</v>
      </c>
      <c r="E28058">
        <v>2</v>
      </c>
      <c r="F28058" t="s">
        <v>79</v>
      </c>
      <c r="G28058" t="s">
        <v>57</v>
      </c>
      <c r="H28058" t="s">
        <v>58</v>
      </c>
      <c r="I28058" t="s">
        <v>20</v>
      </c>
      <c r="J28058" t="s">
        <v>36</v>
      </c>
      <c r="K28058">
        <v>0</v>
      </c>
      <c r="L28058">
        <v>0</v>
      </c>
      <c r="M28058">
        <v>44</v>
      </c>
      <c r="N28058" t="s">
        <v>92</v>
      </c>
      <c r="O28058" t="s">
        <v>23</v>
      </c>
    </row>
    <row r="28059" spans="1:15" x14ac:dyDescent="0.3">
      <c r="A28059">
        <v>35</v>
      </c>
      <c r="B28059" t="s">
        <v>28</v>
      </c>
      <c r="C28059">
        <v>341102</v>
      </c>
      <c r="D28059" t="s">
        <v>39</v>
      </c>
      <c r="E28059">
        <v>5</v>
      </c>
      <c r="F28059" t="s">
        <v>17</v>
      </c>
      <c r="G28059" t="s">
        <v>31</v>
      </c>
      <c r="H28059" t="s">
        <v>19</v>
      </c>
      <c r="I28059" t="s">
        <v>33</v>
      </c>
      <c r="J28059" t="s">
        <v>21</v>
      </c>
      <c r="K28059">
        <v>0</v>
      </c>
      <c r="L28059">
        <v>0</v>
      </c>
      <c r="M28059">
        <v>40</v>
      </c>
      <c r="N28059" t="s">
        <v>22</v>
      </c>
      <c r="O28059" t="s">
        <v>23</v>
      </c>
    </row>
    <row r="28060" spans="1:15" x14ac:dyDescent="0.3">
      <c r="A28060">
        <v>55</v>
      </c>
      <c r="B28060" t="s">
        <v>28</v>
      </c>
      <c r="C28060">
        <v>101524</v>
      </c>
      <c r="D28060" t="s">
        <v>16</v>
      </c>
      <c r="E28060">
        <v>13</v>
      </c>
      <c r="F28060" t="s">
        <v>25</v>
      </c>
      <c r="G28060" t="s">
        <v>49</v>
      </c>
      <c r="H28060" t="s">
        <v>27</v>
      </c>
      <c r="I28060" t="s">
        <v>20</v>
      </c>
      <c r="J28060" t="s">
        <v>21</v>
      </c>
      <c r="K28060">
        <v>0</v>
      </c>
      <c r="L28060">
        <v>0</v>
      </c>
      <c r="M28060">
        <v>40</v>
      </c>
      <c r="N28060" t="s">
        <v>22</v>
      </c>
      <c r="O28060" t="s">
        <v>43</v>
      </c>
    </row>
    <row r="28061" spans="1:15" x14ac:dyDescent="0.3">
      <c r="A28061">
        <v>40</v>
      </c>
      <c r="B28061" t="s">
        <v>28</v>
      </c>
      <c r="C28061">
        <v>202872</v>
      </c>
      <c r="D28061" t="s">
        <v>29</v>
      </c>
      <c r="E28061">
        <v>9</v>
      </c>
      <c r="F28061" t="s">
        <v>25</v>
      </c>
      <c r="G28061" t="s">
        <v>49</v>
      </c>
      <c r="H28061" t="s">
        <v>35</v>
      </c>
      <c r="I28061" t="s">
        <v>20</v>
      </c>
      <c r="J28061" t="s">
        <v>36</v>
      </c>
      <c r="K28061">
        <v>0</v>
      </c>
      <c r="L28061">
        <v>0</v>
      </c>
      <c r="M28061">
        <v>40</v>
      </c>
      <c r="N28061" t="s">
        <v>22</v>
      </c>
      <c r="O28061" t="s">
        <v>43</v>
      </c>
    </row>
    <row r="28062" spans="1:15" x14ac:dyDescent="0.3">
      <c r="A28062">
        <v>25</v>
      </c>
      <c r="B28062" t="s">
        <v>28</v>
      </c>
      <c r="C28062">
        <v>195201</v>
      </c>
      <c r="D28062" t="s">
        <v>29</v>
      </c>
      <c r="E28062">
        <v>9</v>
      </c>
      <c r="F28062" t="s">
        <v>25</v>
      </c>
      <c r="G28062" t="s">
        <v>49</v>
      </c>
      <c r="H28062" t="s">
        <v>27</v>
      </c>
      <c r="I28062" t="s">
        <v>68</v>
      </c>
      <c r="J28062" t="s">
        <v>21</v>
      </c>
      <c r="K28062">
        <v>0</v>
      </c>
      <c r="L28062">
        <v>0</v>
      </c>
      <c r="M28062">
        <v>50</v>
      </c>
      <c r="N28062" t="s">
        <v>22</v>
      </c>
      <c r="O28062" t="s">
        <v>23</v>
      </c>
    </row>
    <row r="28063" spans="1:15" x14ac:dyDescent="0.3">
      <c r="A28063">
        <v>51</v>
      </c>
      <c r="B28063" t="s">
        <v>28</v>
      </c>
      <c r="C28063">
        <v>128272</v>
      </c>
      <c r="D28063" t="s">
        <v>44</v>
      </c>
      <c r="E28063">
        <v>10</v>
      </c>
      <c r="F28063" t="s">
        <v>25</v>
      </c>
      <c r="G28063" t="s">
        <v>26</v>
      </c>
      <c r="H28063" t="s">
        <v>27</v>
      </c>
      <c r="I28063" t="s">
        <v>20</v>
      </c>
      <c r="J28063" t="s">
        <v>21</v>
      </c>
      <c r="K28063">
        <v>0</v>
      </c>
      <c r="L28063">
        <v>0</v>
      </c>
      <c r="M28063">
        <v>40</v>
      </c>
      <c r="N28063" t="s">
        <v>22</v>
      </c>
      <c r="O28063" t="s">
        <v>23</v>
      </c>
    </row>
    <row r="28064" spans="1:15" x14ac:dyDescent="0.3">
      <c r="A28064">
        <v>37</v>
      </c>
      <c r="B28064" t="s">
        <v>28</v>
      </c>
      <c r="C28064">
        <v>263094</v>
      </c>
      <c r="D28064" t="s">
        <v>16</v>
      </c>
      <c r="E28064">
        <v>13</v>
      </c>
      <c r="F28064" t="s">
        <v>25</v>
      </c>
      <c r="G28064" t="s">
        <v>26</v>
      </c>
      <c r="H28064" t="s">
        <v>27</v>
      </c>
      <c r="I28064" t="s">
        <v>20</v>
      </c>
      <c r="J28064" t="s">
        <v>21</v>
      </c>
      <c r="K28064">
        <v>7298</v>
      </c>
      <c r="L28064">
        <v>0</v>
      </c>
      <c r="M28064">
        <v>40</v>
      </c>
      <c r="N28064" t="s">
        <v>22</v>
      </c>
      <c r="O28064" t="s">
        <v>43</v>
      </c>
    </row>
    <row r="28065" spans="1:15" x14ac:dyDescent="0.3">
      <c r="A28065">
        <v>54</v>
      </c>
      <c r="B28065" t="s">
        <v>71</v>
      </c>
      <c r="C28065">
        <v>357596</v>
      </c>
      <c r="D28065" t="s">
        <v>16</v>
      </c>
      <c r="E28065">
        <v>13</v>
      </c>
      <c r="F28065" t="s">
        <v>25</v>
      </c>
      <c r="G28065" t="s">
        <v>26</v>
      </c>
      <c r="H28065" t="s">
        <v>27</v>
      </c>
      <c r="I28065" t="s">
        <v>20</v>
      </c>
      <c r="J28065" t="s">
        <v>21</v>
      </c>
      <c r="K28065">
        <v>7298</v>
      </c>
      <c r="L28065">
        <v>0</v>
      </c>
      <c r="M28065">
        <v>55</v>
      </c>
      <c r="N28065" t="s">
        <v>22</v>
      </c>
      <c r="O28065" t="s">
        <v>43</v>
      </c>
    </row>
    <row r="28066" spans="1:15" x14ac:dyDescent="0.3">
      <c r="A28066">
        <v>47</v>
      </c>
      <c r="B28066" t="s">
        <v>63</v>
      </c>
      <c r="C28066">
        <v>102628</v>
      </c>
      <c r="D28066" t="s">
        <v>44</v>
      </c>
      <c r="E28066">
        <v>10</v>
      </c>
      <c r="F28066" t="s">
        <v>25</v>
      </c>
      <c r="G28066" t="s">
        <v>41</v>
      </c>
      <c r="H28066" t="s">
        <v>27</v>
      </c>
      <c r="I28066" t="s">
        <v>20</v>
      </c>
      <c r="J28066" t="s">
        <v>21</v>
      </c>
      <c r="K28066">
        <v>0</v>
      </c>
      <c r="L28066">
        <v>0</v>
      </c>
      <c r="M28066">
        <v>40</v>
      </c>
      <c r="N28066" t="s">
        <v>22</v>
      </c>
      <c r="O28066" t="s">
        <v>43</v>
      </c>
    </row>
    <row r="28067" spans="1:15" x14ac:dyDescent="0.3">
      <c r="A28067">
        <v>26</v>
      </c>
      <c r="B28067" t="s">
        <v>28</v>
      </c>
      <c r="C28067">
        <v>171114</v>
      </c>
      <c r="D28067" t="s">
        <v>16</v>
      </c>
      <c r="E28067">
        <v>13</v>
      </c>
      <c r="F28067" t="s">
        <v>17</v>
      </c>
      <c r="G28067" t="s">
        <v>26</v>
      </c>
      <c r="H28067" t="s">
        <v>47</v>
      </c>
      <c r="I28067" t="s">
        <v>20</v>
      </c>
      <c r="J28067" t="s">
        <v>36</v>
      </c>
      <c r="K28067">
        <v>0</v>
      </c>
      <c r="L28067">
        <v>0</v>
      </c>
      <c r="M28067">
        <v>40</v>
      </c>
      <c r="N28067" t="s">
        <v>22</v>
      </c>
      <c r="O28067" t="s">
        <v>23</v>
      </c>
    </row>
    <row r="28068" spans="1:15" x14ac:dyDescent="0.3">
      <c r="A28068">
        <v>46</v>
      </c>
      <c r="B28068" t="s">
        <v>28</v>
      </c>
      <c r="C28068">
        <v>216414</v>
      </c>
      <c r="D28068" t="s">
        <v>50</v>
      </c>
      <c r="E28068">
        <v>11</v>
      </c>
      <c r="F28068" t="s">
        <v>40</v>
      </c>
      <c r="G28068" t="s">
        <v>51</v>
      </c>
      <c r="H28068" t="s">
        <v>58</v>
      </c>
      <c r="I28068" t="s">
        <v>20</v>
      </c>
      <c r="J28068" t="s">
        <v>21</v>
      </c>
      <c r="K28068">
        <v>0</v>
      </c>
      <c r="L28068">
        <v>0</v>
      </c>
      <c r="M28068">
        <v>40</v>
      </c>
      <c r="N28068" t="s">
        <v>22</v>
      </c>
      <c r="O28068" t="s">
        <v>23</v>
      </c>
    </row>
    <row r="28069" spans="1:15" x14ac:dyDescent="0.3">
      <c r="A28069">
        <v>24</v>
      </c>
      <c r="B28069" t="s">
        <v>28</v>
      </c>
      <c r="C28069">
        <v>127753</v>
      </c>
      <c r="D28069" t="s">
        <v>93</v>
      </c>
      <c r="E28069">
        <v>8</v>
      </c>
      <c r="F28069" t="s">
        <v>17</v>
      </c>
      <c r="G28069" t="s">
        <v>51</v>
      </c>
      <c r="H28069" t="s">
        <v>73</v>
      </c>
      <c r="I28069" t="s">
        <v>20</v>
      </c>
      <c r="J28069" t="s">
        <v>21</v>
      </c>
      <c r="K28069">
        <v>0</v>
      </c>
      <c r="L28069">
        <v>0</v>
      </c>
      <c r="M28069">
        <v>40</v>
      </c>
      <c r="N28069" t="s">
        <v>22</v>
      </c>
      <c r="O28069" t="s">
        <v>23</v>
      </c>
    </row>
    <row r="28070" spans="1:15" x14ac:dyDescent="0.3">
      <c r="A28070">
        <v>19</v>
      </c>
      <c r="B28070" t="s">
        <v>28</v>
      </c>
      <c r="C28070">
        <v>282698</v>
      </c>
      <c r="D28070" t="s">
        <v>52</v>
      </c>
      <c r="E28070">
        <v>4</v>
      </c>
      <c r="F28070" t="s">
        <v>17</v>
      </c>
      <c r="G28070" t="s">
        <v>18</v>
      </c>
      <c r="H28070" t="s">
        <v>47</v>
      </c>
      <c r="I28070" t="s">
        <v>20</v>
      </c>
      <c r="J28070" t="s">
        <v>21</v>
      </c>
      <c r="K28070">
        <v>0</v>
      </c>
      <c r="L28070">
        <v>0</v>
      </c>
      <c r="M28070">
        <v>80</v>
      </c>
      <c r="N28070" t="s">
        <v>22</v>
      </c>
      <c r="O28070" t="s">
        <v>23</v>
      </c>
    </row>
    <row r="28071" spans="1:15" x14ac:dyDescent="0.3">
      <c r="A28071">
        <v>35</v>
      </c>
      <c r="B28071" t="s">
        <v>28</v>
      </c>
      <c r="C28071">
        <v>139364</v>
      </c>
      <c r="D28071" t="s">
        <v>29</v>
      </c>
      <c r="E28071">
        <v>9</v>
      </c>
      <c r="F28071" t="s">
        <v>25</v>
      </c>
      <c r="G28071" t="s">
        <v>49</v>
      </c>
      <c r="H28071" t="s">
        <v>27</v>
      </c>
      <c r="I28071" t="s">
        <v>20</v>
      </c>
      <c r="J28071" t="s">
        <v>21</v>
      </c>
      <c r="K28071">
        <v>0</v>
      </c>
      <c r="L28071">
        <v>1902</v>
      </c>
      <c r="M28071">
        <v>40</v>
      </c>
      <c r="N28071" t="s">
        <v>22</v>
      </c>
      <c r="O28071" t="s">
        <v>43</v>
      </c>
    </row>
    <row r="28072" spans="1:15" x14ac:dyDescent="0.3">
      <c r="A28072">
        <v>36</v>
      </c>
      <c r="B28072" t="s">
        <v>63</v>
      </c>
      <c r="C28072">
        <v>312785</v>
      </c>
      <c r="D28072" t="s">
        <v>16</v>
      </c>
      <c r="E28072">
        <v>13</v>
      </c>
      <c r="F28072" t="s">
        <v>17</v>
      </c>
      <c r="G28072" t="s">
        <v>34</v>
      </c>
      <c r="H28072" t="s">
        <v>47</v>
      </c>
      <c r="I28072" t="s">
        <v>33</v>
      </c>
      <c r="J28072" t="s">
        <v>21</v>
      </c>
      <c r="K28072">
        <v>0</v>
      </c>
      <c r="L28072">
        <v>0</v>
      </c>
      <c r="M28072">
        <v>35</v>
      </c>
      <c r="N28072" t="s">
        <v>22</v>
      </c>
      <c r="O28072" t="s">
        <v>23</v>
      </c>
    </row>
    <row r="28073" spans="1:15" x14ac:dyDescent="0.3">
      <c r="A28073">
        <v>18</v>
      </c>
      <c r="B28073" t="s">
        <v>28</v>
      </c>
      <c r="C28073">
        <v>92864</v>
      </c>
      <c r="D28073" t="s">
        <v>93</v>
      </c>
      <c r="E28073">
        <v>8</v>
      </c>
      <c r="F28073" t="s">
        <v>17</v>
      </c>
      <c r="G28073" t="s">
        <v>41</v>
      </c>
      <c r="H28073" t="s">
        <v>47</v>
      </c>
      <c r="I28073" t="s">
        <v>20</v>
      </c>
      <c r="J28073" t="s">
        <v>36</v>
      </c>
      <c r="K28073">
        <v>0</v>
      </c>
      <c r="L28073">
        <v>0</v>
      </c>
      <c r="M28073">
        <v>20</v>
      </c>
      <c r="N28073" t="s">
        <v>22</v>
      </c>
      <c r="O28073" t="s">
        <v>23</v>
      </c>
    </row>
    <row r="28074" spans="1:15" x14ac:dyDescent="0.3">
      <c r="A28074">
        <v>46</v>
      </c>
      <c r="B28074" t="s">
        <v>63</v>
      </c>
      <c r="C28074">
        <v>175428</v>
      </c>
      <c r="D28074" t="s">
        <v>38</v>
      </c>
      <c r="E28074">
        <v>14</v>
      </c>
      <c r="F28074" t="s">
        <v>25</v>
      </c>
      <c r="G28074" t="s">
        <v>34</v>
      </c>
      <c r="H28074" t="s">
        <v>27</v>
      </c>
      <c r="I28074" t="s">
        <v>20</v>
      </c>
      <c r="J28074" t="s">
        <v>21</v>
      </c>
      <c r="K28074">
        <v>0</v>
      </c>
      <c r="L28074">
        <v>0</v>
      </c>
      <c r="M28074">
        <v>40</v>
      </c>
      <c r="N28074" t="s">
        <v>22</v>
      </c>
      <c r="O28074" t="s">
        <v>43</v>
      </c>
    </row>
    <row r="28075" spans="1:15" x14ac:dyDescent="0.3">
      <c r="A28075">
        <v>30</v>
      </c>
      <c r="B28075" t="s">
        <v>28</v>
      </c>
      <c r="C28075">
        <v>104223</v>
      </c>
      <c r="D28075" t="s">
        <v>29</v>
      </c>
      <c r="E28075">
        <v>9</v>
      </c>
      <c r="F28075" t="s">
        <v>17</v>
      </c>
      <c r="G28075" t="s">
        <v>41</v>
      </c>
      <c r="H28075" t="s">
        <v>58</v>
      </c>
      <c r="I28075" t="s">
        <v>33</v>
      </c>
      <c r="J28075" t="s">
        <v>36</v>
      </c>
      <c r="K28075">
        <v>0</v>
      </c>
      <c r="L28075">
        <v>0</v>
      </c>
      <c r="M28075">
        <v>32</v>
      </c>
      <c r="N28075" t="s">
        <v>22</v>
      </c>
      <c r="O28075" t="s">
        <v>23</v>
      </c>
    </row>
    <row r="28076" spans="1:15" x14ac:dyDescent="0.3">
      <c r="A28076">
        <v>29</v>
      </c>
      <c r="B28076" t="s">
        <v>28</v>
      </c>
      <c r="C28076">
        <v>144784</v>
      </c>
      <c r="D28076" t="s">
        <v>29</v>
      </c>
      <c r="E28076">
        <v>9</v>
      </c>
      <c r="F28076" t="s">
        <v>17</v>
      </c>
      <c r="G28076" t="s">
        <v>41</v>
      </c>
      <c r="H28076" t="s">
        <v>19</v>
      </c>
      <c r="I28076" t="s">
        <v>33</v>
      </c>
      <c r="J28076" t="s">
        <v>36</v>
      </c>
      <c r="K28076">
        <v>0</v>
      </c>
      <c r="L28076">
        <v>0</v>
      </c>
      <c r="M28076">
        <v>40</v>
      </c>
      <c r="N28076" t="s">
        <v>22</v>
      </c>
      <c r="O28076" t="s">
        <v>23</v>
      </c>
    </row>
    <row r="28077" spans="1:15" x14ac:dyDescent="0.3">
      <c r="A28077">
        <v>65</v>
      </c>
      <c r="B28077" t="s">
        <v>28</v>
      </c>
      <c r="C28077">
        <v>178934</v>
      </c>
      <c r="D28077" t="s">
        <v>29</v>
      </c>
      <c r="E28077">
        <v>9</v>
      </c>
      <c r="F28077" t="s">
        <v>79</v>
      </c>
      <c r="G28077" t="s">
        <v>41</v>
      </c>
      <c r="H28077" t="s">
        <v>58</v>
      </c>
      <c r="I28077" t="s">
        <v>33</v>
      </c>
      <c r="J28077" t="s">
        <v>36</v>
      </c>
      <c r="K28077">
        <v>0</v>
      </c>
      <c r="L28077">
        <v>0</v>
      </c>
      <c r="M28077">
        <v>20</v>
      </c>
      <c r="N28077" t="s">
        <v>42</v>
      </c>
      <c r="O28077" t="s">
        <v>23</v>
      </c>
    </row>
    <row r="28078" spans="1:15" x14ac:dyDescent="0.3">
      <c r="A28078">
        <v>41</v>
      </c>
      <c r="B28078" t="s">
        <v>28</v>
      </c>
      <c r="C28078">
        <v>211253</v>
      </c>
      <c r="D28078" t="s">
        <v>38</v>
      </c>
      <c r="E28078">
        <v>14</v>
      </c>
      <c r="F28078" t="s">
        <v>25</v>
      </c>
      <c r="G28078" t="s">
        <v>26</v>
      </c>
      <c r="H28078" t="s">
        <v>35</v>
      </c>
      <c r="I28078" t="s">
        <v>20</v>
      </c>
      <c r="J28078" t="s">
        <v>36</v>
      </c>
      <c r="K28078">
        <v>0</v>
      </c>
      <c r="L28078">
        <v>0</v>
      </c>
      <c r="M28078">
        <v>40</v>
      </c>
      <c r="N28078" t="s">
        <v>22</v>
      </c>
      <c r="O28078" t="s">
        <v>43</v>
      </c>
    </row>
    <row r="28079" spans="1:15" x14ac:dyDescent="0.3">
      <c r="A28079">
        <v>34</v>
      </c>
      <c r="B28079" t="s">
        <v>28</v>
      </c>
      <c r="C28079">
        <v>133122</v>
      </c>
      <c r="D28079" t="s">
        <v>16</v>
      </c>
      <c r="E28079">
        <v>13</v>
      </c>
      <c r="F28079" t="s">
        <v>25</v>
      </c>
      <c r="G28079" t="s">
        <v>26</v>
      </c>
      <c r="H28079" t="s">
        <v>27</v>
      </c>
      <c r="I28079" t="s">
        <v>20</v>
      </c>
      <c r="J28079" t="s">
        <v>21</v>
      </c>
      <c r="K28079">
        <v>0</v>
      </c>
      <c r="L28079">
        <v>0</v>
      </c>
      <c r="M28079">
        <v>40</v>
      </c>
      <c r="N28079" t="s">
        <v>22</v>
      </c>
      <c r="O28079" t="s">
        <v>23</v>
      </c>
    </row>
    <row r="28080" spans="1:15" x14ac:dyDescent="0.3">
      <c r="A28080">
        <v>58</v>
      </c>
      <c r="B28080" t="s">
        <v>28</v>
      </c>
      <c r="C28080">
        <v>103540</v>
      </c>
      <c r="D28080" t="s">
        <v>52</v>
      </c>
      <c r="E28080">
        <v>4</v>
      </c>
      <c r="F28080" t="s">
        <v>25</v>
      </c>
      <c r="G28080" t="s">
        <v>53</v>
      </c>
      <c r="H28080" t="s">
        <v>27</v>
      </c>
      <c r="I28080" t="s">
        <v>33</v>
      </c>
      <c r="J28080" t="s">
        <v>21</v>
      </c>
      <c r="K28080">
        <v>0</v>
      </c>
      <c r="L28080">
        <v>0</v>
      </c>
      <c r="M28080">
        <v>40</v>
      </c>
      <c r="N28080" t="s">
        <v>22</v>
      </c>
      <c r="O28080" t="s">
        <v>23</v>
      </c>
    </row>
    <row r="28081" spans="1:15" x14ac:dyDescent="0.3">
      <c r="A28081">
        <v>39</v>
      </c>
      <c r="B28081" t="s">
        <v>15</v>
      </c>
      <c r="C28081">
        <v>172700</v>
      </c>
      <c r="D28081" t="s">
        <v>29</v>
      </c>
      <c r="E28081">
        <v>9</v>
      </c>
      <c r="F28081" t="s">
        <v>17</v>
      </c>
      <c r="G28081" t="s">
        <v>41</v>
      </c>
      <c r="H28081" t="s">
        <v>58</v>
      </c>
      <c r="I28081" t="s">
        <v>33</v>
      </c>
      <c r="J28081" t="s">
        <v>36</v>
      </c>
      <c r="K28081">
        <v>0</v>
      </c>
      <c r="L28081">
        <v>0</v>
      </c>
      <c r="M28081">
        <v>40</v>
      </c>
      <c r="N28081" t="s">
        <v>22</v>
      </c>
      <c r="O28081" t="s">
        <v>23</v>
      </c>
    </row>
    <row r="28082" spans="1:15" x14ac:dyDescent="0.3">
      <c r="A28082">
        <v>21</v>
      </c>
      <c r="B28082" t="s">
        <v>28</v>
      </c>
      <c r="C28082">
        <v>282484</v>
      </c>
      <c r="D28082" t="s">
        <v>44</v>
      </c>
      <c r="E28082">
        <v>10</v>
      </c>
      <c r="F28082" t="s">
        <v>17</v>
      </c>
      <c r="G28082" t="s">
        <v>41</v>
      </c>
      <c r="H28082" t="s">
        <v>47</v>
      </c>
      <c r="I28082" t="s">
        <v>20</v>
      </c>
      <c r="J28082" t="s">
        <v>36</v>
      </c>
      <c r="K28082">
        <v>0</v>
      </c>
      <c r="L28082">
        <v>0</v>
      </c>
      <c r="M28082">
        <v>40</v>
      </c>
      <c r="N28082" t="s">
        <v>22</v>
      </c>
      <c r="O28082" t="s">
        <v>23</v>
      </c>
    </row>
    <row r="28083" spans="1:15" x14ac:dyDescent="0.3">
      <c r="A28083">
        <v>31</v>
      </c>
      <c r="B28083" t="s">
        <v>28</v>
      </c>
      <c r="C28083">
        <v>323055</v>
      </c>
      <c r="D28083" t="s">
        <v>29</v>
      </c>
      <c r="E28083">
        <v>9</v>
      </c>
      <c r="F28083" t="s">
        <v>25</v>
      </c>
      <c r="G28083" t="s">
        <v>53</v>
      </c>
      <c r="H28083" t="s">
        <v>27</v>
      </c>
      <c r="I28083" t="s">
        <v>20</v>
      </c>
      <c r="J28083" t="s">
        <v>21</v>
      </c>
      <c r="K28083">
        <v>0</v>
      </c>
      <c r="L28083">
        <v>0</v>
      </c>
      <c r="M28083">
        <v>50</v>
      </c>
      <c r="N28083" t="s">
        <v>22</v>
      </c>
      <c r="O28083" t="s">
        <v>43</v>
      </c>
    </row>
    <row r="28084" spans="1:15" x14ac:dyDescent="0.3">
      <c r="A28084">
        <v>33</v>
      </c>
      <c r="B28084" t="s">
        <v>15</v>
      </c>
      <c r="C28084">
        <v>291494</v>
      </c>
      <c r="D28084" t="s">
        <v>59</v>
      </c>
      <c r="E28084">
        <v>16</v>
      </c>
      <c r="F28084" t="s">
        <v>25</v>
      </c>
      <c r="G28084" t="s">
        <v>34</v>
      </c>
      <c r="H28084" t="s">
        <v>27</v>
      </c>
      <c r="I28084" t="s">
        <v>20</v>
      </c>
      <c r="J28084" t="s">
        <v>21</v>
      </c>
      <c r="K28084">
        <v>0</v>
      </c>
      <c r="L28084">
        <v>0</v>
      </c>
      <c r="M28084">
        <v>50</v>
      </c>
      <c r="N28084" t="s">
        <v>22</v>
      </c>
      <c r="O28084" t="s">
        <v>43</v>
      </c>
    </row>
    <row r="28085" spans="1:15" x14ac:dyDescent="0.3">
      <c r="A28085">
        <v>28</v>
      </c>
      <c r="B28085" t="s">
        <v>28</v>
      </c>
      <c r="C28085">
        <v>214702</v>
      </c>
      <c r="D28085" t="s">
        <v>16</v>
      </c>
      <c r="E28085">
        <v>13</v>
      </c>
      <c r="F28085" t="s">
        <v>25</v>
      </c>
      <c r="G28085" t="s">
        <v>26</v>
      </c>
      <c r="H28085" t="s">
        <v>27</v>
      </c>
      <c r="I28085" t="s">
        <v>20</v>
      </c>
      <c r="J28085" t="s">
        <v>21</v>
      </c>
      <c r="K28085">
        <v>0</v>
      </c>
      <c r="L28085">
        <v>0</v>
      </c>
      <c r="M28085">
        <v>60</v>
      </c>
      <c r="N28085" t="s">
        <v>22</v>
      </c>
      <c r="O28085" t="s">
        <v>23</v>
      </c>
    </row>
    <row r="28086" spans="1:15" x14ac:dyDescent="0.3">
      <c r="A28086">
        <v>32</v>
      </c>
      <c r="B28086" t="s">
        <v>28</v>
      </c>
      <c r="C28086">
        <v>116055</v>
      </c>
      <c r="D28086" t="s">
        <v>29</v>
      </c>
      <c r="E28086">
        <v>9</v>
      </c>
      <c r="F28086" t="s">
        <v>17</v>
      </c>
      <c r="G28086" t="s">
        <v>18</v>
      </c>
      <c r="H28086" t="s">
        <v>58</v>
      </c>
      <c r="I28086" t="s">
        <v>33</v>
      </c>
      <c r="J28086" t="s">
        <v>36</v>
      </c>
      <c r="K28086">
        <v>2977</v>
      </c>
      <c r="L28086">
        <v>0</v>
      </c>
      <c r="M28086">
        <v>35</v>
      </c>
      <c r="N28086" t="s">
        <v>22</v>
      </c>
      <c r="O28086" t="s">
        <v>23</v>
      </c>
    </row>
    <row r="28087" spans="1:15" x14ac:dyDescent="0.3">
      <c r="A28087">
        <v>32</v>
      </c>
      <c r="B28087" t="s">
        <v>28</v>
      </c>
      <c r="C28087">
        <v>226696</v>
      </c>
      <c r="D28087" t="s">
        <v>16</v>
      </c>
      <c r="E28087">
        <v>13</v>
      </c>
      <c r="F28087" t="s">
        <v>17</v>
      </c>
      <c r="G28087" t="s">
        <v>26</v>
      </c>
      <c r="H28087" t="s">
        <v>19</v>
      </c>
      <c r="I28087" t="s">
        <v>20</v>
      </c>
      <c r="J28087" t="s">
        <v>21</v>
      </c>
      <c r="K28087">
        <v>0</v>
      </c>
      <c r="L28087">
        <v>0</v>
      </c>
      <c r="M28087">
        <v>55</v>
      </c>
      <c r="N28087" t="s">
        <v>22</v>
      </c>
      <c r="O28087" t="s">
        <v>43</v>
      </c>
    </row>
    <row r="28088" spans="1:15" x14ac:dyDescent="0.3">
      <c r="A28088">
        <v>31</v>
      </c>
      <c r="B28088" t="s">
        <v>28</v>
      </c>
      <c r="C28088">
        <v>216827</v>
      </c>
      <c r="D28088" t="s">
        <v>29</v>
      </c>
      <c r="E28088">
        <v>9</v>
      </c>
      <c r="F28088" t="s">
        <v>60</v>
      </c>
      <c r="G28088" t="s">
        <v>41</v>
      </c>
      <c r="H28088" t="s">
        <v>58</v>
      </c>
      <c r="I28088" t="s">
        <v>33</v>
      </c>
      <c r="J28088" t="s">
        <v>36</v>
      </c>
      <c r="K28088">
        <v>0</v>
      </c>
      <c r="L28088">
        <v>0</v>
      </c>
      <c r="M28088">
        <v>40</v>
      </c>
      <c r="N28088" t="s">
        <v>22</v>
      </c>
      <c r="O28088" t="s">
        <v>23</v>
      </c>
    </row>
    <row r="28089" spans="1:15" x14ac:dyDescent="0.3">
      <c r="A28089">
        <v>41</v>
      </c>
      <c r="B28089" t="s">
        <v>24</v>
      </c>
      <c r="C28089">
        <v>153132</v>
      </c>
      <c r="D28089" t="s">
        <v>69</v>
      </c>
      <c r="E28089">
        <v>15</v>
      </c>
      <c r="F28089" t="s">
        <v>25</v>
      </c>
      <c r="G28089" t="s">
        <v>26</v>
      </c>
      <c r="H28089" t="s">
        <v>27</v>
      </c>
      <c r="I28089" t="s">
        <v>20</v>
      </c>
      <c r="J28089" t="s">
        <v>21</v>
      </c>
      <c r="K28089">
        <v>15024</v>
      </c>
      <c r="L28089">
        <v>0</v>
      </c>
      <c r="M28089">
        <v>40</v>
      </c>
      <c r="N28089" t="s">
        <v>22</v>
      </c>
      <c r="O28089" t="s">
        <v>43</v>
      </c>
    </row>
    <row r="28090" spans="1:15" x14ac:dyDescent="0.3">
      <c r="A28090">
        <v>48</v>
      </c>
      <c r="B28090" t="s">
        <v>28</v>
      </c>
      <c r="C28090">
        <v>307440</v>
      </c>
      <c r="D28090" t="s">
        <v>16</v>
      </c>
      <c r="E28090">
        <v>13</v>
      </c>
      <c r="F28090" t="s">
        <v>25</v>
      </c>
      <c r="G28090" t="s">
        <v>62</v>
      </c>
      <c r="H28090" t="s">
        <v>27</v>
      </c>
      <c r="I28090" t="s">
        <v>45</v>
      </c>
      <c r="J28090" t="s">
        <v>21</v>
      </c>
      <c r="K28090">
        <v>0</v>
      </c>
      <c r="L28090">
        <v>0</v>
      </c>
      <c r="M28090">
        <v>45</v>
      </c>
      <c r="N28090" t="s">
        <v>80</v>
      </c>
      <c r="O28090" t="s">
        <v>43</v>
      </c>
    </row>
    <row r="28091" spans="1:15" x14ac:dyDescent="0.3">
      <c r="A28091">
        <v>27</v>
      </c>
      <c r="B28091" t="s">
        <v>28</v>
      </c>
      <c r="C28091">
        <v>278122</v>
      </c>
      <c r="D28091" t="s">
        <v>29</v>
      </c>
      <c r="E28091">
        <v>9</v>
      </c>
      <c r="F28091" t="s">
        <v>17</v>
      </c>
      <c r="G28091" t="s">
        <v>53</v>
      </c>
      <c r="H28091" t="s">
        <v>47</v>
      </c>
      <c r="I28091" t="s">
        <v>20</v>
      </c>
      <c r="J28091" t="s">
        <v>21</v>
      </c>
      <c r="K28091">
        <v>0</v>
      </c>
      <c r="L28091">
        <v>0</v>
      </c>
      <c r="M28091">
        <v>40</v>
      </c>
      <c r="N28091" t="s">
        <v>22</v>
      </c>
      <c r="O28091" t="s">
        <v>23</v>
      </c>
    </row>
    <row r="28092" spans="1:15" x14ac:dyDescent="0.3">
      <c r="A28092">
        <v>45</v>
      </c>
      <c r="B28092" t="s">
        <v>28</v>
      </c>
      <c r="C28092">
        <v>122195</v>
      </c>
      <c r="D28092" t="s">
        <v>29</v>
      </c>
      <c r="E28092">
        <v>9</v>
      </c>
      <c r="F28092" t="s">
        <v>79</v>
      </c>
      <c r="G28092" t="s">
        <v>51</v>
      </c>
      <c r="H28092" t="s">
        <v>58</v>
      </c>
      <c r="I28092" t="s">
        <v>33</v>
      </c>
      <c r="J28092" t="s">
        <v>36</v>
      </c>
      <c r="K28092">
        <v>0</v>
      </c>
      <c r="L28092">
        <v>0</v>
      </c>
      <c r="M28092">
        <v>40</v>
      </c>
      <c r="N28092" t="s">
        <v>22</v>
      </c>
      <c r="O28092" t="s">
        <v>23</v>
      </c>
    </row>
    <row r="28093" spans="1:15" x14ac:dyDescent="0.3">
      <c r="A28093">
        <v>34</v>
      </c>
      <c r="B28093" t="s">
        <v>24</v>
      </c>
      <c r="C28093">
        <v>156890</v>
      </c>
      <c r="D28093" t="s">
        <v>29</v>
      </c>
      <c r="E28093">
        <v>9</v>
      </c>
      <c r="F28093" t="s">
        <v>25</v>
      </c>
      <c r="G28093" t="s">
        <v>26</v>
      </c>
      <c r="H28093" t="s">
        <v>27</v>
      </c>
      <c r="I28093" t="s">
        <v>20</v>
      </c>
      <c r="J28093" t="s">
        <v>21</v>
      </c>
      <c r="K28093">
        <v>0</v>
      </c>
      <c r="L28093">
        <v>0</v>
      </c>
      <c r="M28093">
        <v>50</v>
      </c>
      <c r="N28093" t="s">
        <v>22</v>
      </c>
      <c r="O28093" t="s">
        <v>23</v>
      </c>
    </row>
    <row r="28094" spans="1:15" x14ac:dyDescent="0.3">
      <c r="A28094">
        <v>17</v>
      </c>
      <c r="B28094" t="s">
        <v>28</v>
      </c>
      <c r="C28094">
        <v>36877</v>
      </c>
      <c r="D28094" t="s">
        <v>74</v>
      </c>
      <c r="E28094">
        <v>6</v>
      </c>
      <c r="F28094" t="s">
        <v>17</v>
      </c>
      <c r="G28094" t="s">
        <v>49</v>
      </c>
      <c r="H28094" t="s">
        <v>47</v>
      </c>
      <c r="I28094" t="s">
        <v>20</v>
      </c>
      <c r="J28094" t="s">
        <v>36</v>
      </c>
      <c r="K28094">
        <v>0</v>
      </c>
      <c r="L28094">
        <v>0</v>
      </c>
      <c r="M28094">
        <v>10</v>
      </c>
      <c r="N28094" t="s">
        <v>22</v>
      </c>
      <c r="O28094" t="s">
        <v>23</v>
      </c>
    </row>
    <row r="28095" spans="1:15" x14ac:dyDescent="0.3">
      <c r="A28095">
        <v>25</v>
      </c>
      <c r="B28095" t="s">
        <v>28</v>
      </c>
      <c r="C28095">
        <v>131178</v>
      </c>
      <c r="D28095" t="s">
        <v>29</v>
      </c>
      <c r="E28095">
        <v>9</v>
      </c>
      <c r="F28095" t="s">
        <v>17</v>
      </c>
      <c r="G28095" t="s">
        <v>31</v>
      </c>
      <c r="H28095" t="s">
        <v>47</v>
      </c>
      <c r="I28095" t="s">
        <v>33</v>
      </c>
      <c r="J28095" t="s">
        <v>21</v>
      </c>
      <c r="K28095">
        <v>0</v>
      </c>
      <c r="L28095">
        <v>0</v>
      </c>
      <c r="M28095">
        <v>23</v>
      </c>
      <c r="N28095" t="s">
        <v>22</v>
      </c>
      <c r="O28095" t="s">
        <v>23</v>
      </c>
    </row>
    <row r="28096" spans="1:15" x14ac:dyDescent="0.3">
      <c r="A28096">
        <v>34</v>
      </c>
      <c r="B28096" t="s">
        <v>71</v>
      </c>
      <c r="C28096">
        <v>62396</v>
      </c>
      <c r="D28096" t="s">
        <v>16</v>
      </c>
      <c r="E28096">
        <v>13</v>
      </c>
      <c r="F28096" t="s">
        <v>17</v>
      </c>
      <c r="G28096" t="s">
        <v>34</v>
      </c>
      <c r="H28096" t="s">
        <v>19</v>
      </c>
      <c r="I28096" t="s">
        <v>20</v>
      </c>
      <c r="J28096" t="s">
        <v>36</v>
      </c>
      <c r="K28096">
        <v>0</v>
      </c>
      <c r="L28096">
        <v>0</v>
      </c>
      <c r="M28096">
        <v>62</v>
      </c>
      <c r="N28096" t="s">
        <v>22</v>
      </c>
      <c r="O28096" t="s">
        <v>43</v>
      </c>
    </row>
    <row r="28097" spans="1:15" x14ac:dyDescent="0.3">
      <c r="A28097">
        <v>33</v>
      </c>
      <c r="B28097" t="s">
        <v>28</v>
      </c>
      <c r="C28097">
        <v>73054</v>
      </c>
      <c r="D28097" t="s">
        <v>29</v>
      </c>
      <c r="E28097">
        <v>9</v>
      </c>
      <c r="F28097" t="s">
        <v>30</v>
      </c>
      <c r="G28097" t="s">
        <v>49</v>
      </c>
      <c r="H28097" t="s">
        <v>58</v>
      </c>
      <c r="I28097" t="s">
        <v>20</v>
      </c>
      <c r="J28097" t="s">
        <v>36</v>
      </c>
      <c r="K28097">
        <v>0</v>
      </c>
      <c r="L28097">
        <v>0</v>
      </c>
      <c r="M28097">
        <v>40</v>
      </c>
      <c r="N28097" t="s">
        <v>22</v>
      </c>
      <c r="O28097" t="s">
        <v>23</v>
      </c>
    </row>
    <row r="28098" spans="1:15" x14ac:dyDescent="0.3">
      <c r="A28098">
        <v>21</v>
      </c>
      <c r="B28098" t="s">
        <v>28</v>
      </c>
      <c r="C28098">
        <v>96844</v>
      </c>
      <c r="D28098" t="s">
        <v>44</v>
      </c>
      <c r="E28098">
        <v>10</v>
      </c>
      <c r="F28098" t="s">
        <v>17</v>
      </c>
      <c r="G28098" t="s">
        <v>18</v>
      </c>
      <c r="H28098" t="s">
        <v>19</v>
      </c>
      <c r="I28098" t="s">
        <v>20</v>
      </c>
      <c r="J28098" t="s">
        <v>36</v>
      </c>
      <c r="K28098">
        <v>0</v>
      </c>
      <c r="L28098">
        <v>0</v>
      </c>
      <c r="M28098">
        <v>20</v>
      </c>
      <c r="N28098" t="s">
        <v>22</v>
      </c>
      <c r="O28098" t="s">
        <v>23</v>
      </c>
    </row>
    <row r="28099" spans="1:15" x14ac:dyDescent="0.3">
      <c r="A28099">
        <v>22</v>
      </c>
      <c r="B28099" t="s">
        <v>28</v>
      </c>
      <c r="C28099">
        <v>324922</v>
      </c>
      <c r="D28099" t="s">
        <v>29</v>
      </c>
      <c r="E28099">
        <v>9</v>
      </c>
      <c r="F28099" t="s">
        <v>17</v>
      </c>
      <c r="G28099" t="s">
        <v>57</v>
      </c>
      <c r="H28099" t="s">
        <v>19</v>
      </c>
      <c r="I28099" t="s">
        <v>20</v>
      </c>
      <c r="J28099" t="s">
        <v>21</v>
      </c>
      <c r="K28099">
        <v>0</v>
      </c>
      <c r="L28099">
        <v>0</v>
      </c>
      <c r="M28099">
        <v>50</v>
      </c>
      <c r="N28099" t="s">
        <v>22</v>
      </c>
      <c r="O28099" t="s">
        <v>23</v>
      </c>
    </row>
    <row r="28100" spans="1:15" x14ac:dyDescent="0.3">
      <c r="A28100">
        <v>61</v>
      </c>
      <c r="B28100" t="s">
        <v>28</v>
      </c>
      <c r="C28100">
        <v>130684</v>
      </c>
      <c r="D28100" t="s">
        <v>44</v>
      </c>
      <c r="E28100">
        <v>10</v>
      </c>
      <c r="F28100" t="s">
        <v>25</v>
      </c>
      <c r="G28100" t="s">
        <v>34</v>
      </c>
      <c r="H28100" t="s">
        <v>27</v>
      </c>
      <c r="I28100" t="s">
        <v>20</v>
      </c>
      <c r="J28100" t="s">
        <v>21</v>
      </c>
      <c r="K28100">
        <v>0</v>
      </c>
      <c r="L28100">
        <v>0</v>
      </c>
      <c r="M28100">
        <v>42</v>
      </c>
      <c r="N28100" t="s">
        <v>22</v>
      </c>
      <c r="O28100" t="s">
        <v>23</v>
      </c>
    </row>
    <row r="28101" spans="1:15" x14ac:dyDescent="0.3">
      <c r="A28101">
        <v>40</v>
      </c>
      <c r="B28101" t="s">
        <v>28</v>
      </c>
      <c r="C28101">
        <v>178983</v>
      </c>
      <c r="D28101" t="s">
        <v>29</v>
      </c>
      <c r="E28101">
        <v>9</v>
      </c>
      <c r="F28101" t="s">
        <v>25</v>
      </c>
      <c r="G28101" t="s">
        <v>18</v>
      </c>
      <c r="H28101" t="s">
        <v>35</v>
      </c>
      <c r="I28101" t="s">
        <v>20</v>
      </c>
      <c r="J28101" t="s">
        <v>36</v>
      </c>
      <c r="K28101">
        <v>0</v>
      </c>
      <c r="L28101">
        <v>0</v>
      </c>
      <c r="M28101">
        <v>30</v>
      </c>
      <c r="N28101" t="s">
        <v>22</v>
      </c>
      <c r="O28101" t="s">
        <v>43</v>
      </c>
    </row>
    <row r="28102" spans="1:15" x14ac:dyDescent="0.3">
      <c r="A28102">
        <v>58</v>
      </c>
      <c r="B28102" t="s">
        <v>28</v>
      </c>
      <c r="C28102">
        <v>81038</v>
      </c>
      <c r="D28102" t="s">
        <v>44</v>
      </c>
      <c r="E28102">
        <v>10</v>
      </c>
      <c r="F28102" t="s">
        <v>25</v>
      </c>
      <c r="G28102" t="s">
        <v>49</v>
      </c>
      <c r="H28102" t="s">
        <v>27</v>
      </c>
      <c r="I28102" t="s">
        <v>20</v>
      </c>
      <c r="J28102" t="s">
        <v>21</v>
      </c>
      <c r="K28102">
        <v>0</v>
      </c>
      <c r="L28102">
        <v>0</v>
      </c>
      <c r="M28102">
        <v>12</v>
      </c>
      <c r="N28102" t="s">
        <v>22</v>
      </c>
      <c r="O28102" t="s">
        <v>23</v>
      </c>
    </row>
    <row r="28103" spans="1:15" x14ac:dyDescent="0.3">
      <c r="A28103">
        <v>30</v>
      </c>
      <c r="B28103" t="s">
        <v>28</v>
      </c>
      <c r="C28103">
        <v>151967</v>
      </c>
      <c r="D28103" t="s">
        <v>44</v>
      </c>
      <c r="E28103">
        <v>10</v>
      </c>
      <c r="F28103" t="s">
        <v>25</v>
      </c>
      <c r="G28103" t="s">
        <v>51</v>
      </c>
      <c r="H28103" t="s">
        <v>27</v>
      </c>
      <c r="I28103" t="s">
        <v>20</v>
      </c>
      <c r="J28103" t="s">
        <v>21</v>
      </c>
      <c r="K28103">
        <v>0</v>
      </c>
      <c r="L28103">
        <v>0</v>
      </c>
      <c r="M28103">
        <v>58</v>
      </c>
      <c r="N28103" t="s">
        <v>22</v>
      </c>
      <c r="O28103" t="s">
        <v>23</v>
      </c>
    </row>
    <row r="28104" spans="1:15" x14ac:dyDescent="0.3">
      <c r="A28104">
        <v>24</v>
      </c>
      <c r="B28104" t="s">
        <v>28</v>
      </c>
      <c r="C28104">
        <v>278107</v>
      </c>
      <c r="D28104" t="s">
        <v>29</v>
      </c>
      <c r="E28104">
        <v>9</v>
      </c>
      <c r="F28104" t="s">
        <v>17</v>
      </c>
      <c r="G28104" t="s">
        <v>51</v>
      </c>
      <c r="H28104" t="s">
        <v>47</v>
      </c>
      <c r="I28104" t="s">
        <v>20</v>
      </c>
      <c r="J28104" t="s">
        <v>21</v>
      </c>
      <c r="K28104">
        <v>0</v>
      </c>
      <c r="L28104">
        <v>0</v>
      </c>
      <c r="M28104">
        <v>60</v>
      </c>
      <c r="N28104" t="s">
        <v>22</v>
      </c>
      <c r="O28104" t="s">
        <v>23</v>
      </c>
    </row>
    <row r="28105" spans="1:15" x14ac:dyDescent="0.3">
      <c r="A28105">
        <v>52</v>
      </c>
      <c r="B28105" t="s">
        <v>24</v>
      </c>
      <c r="C28105">
        <v>183146</v>
      </c>
      <c r="D28105" t="s">
        <v>93</v>
      </c>
      <c r="E28105">
        <v>8</v>
      </c>
      <c r="F28105" t="s">
        <v>25</v>
      </c>
      <c r="G28105" t="s">
        <v>26</v>
      </c>
      <c r="H28105" t="s">
        <v>27</v>
      </c>
      <c r="I28105" t="s">
        <v>20</v>
      </c>
      <c r="J28105" t="s">
        <v>21</v>
      </c>
      <c r="K28105">
        <v>0</v>
      </c>
      <c r="L28105">
        <v>0</v>
      </c>
      <c r="M28105">
        <v>50</v>
      </c>
      <c r="N28105" t="s">
        <v>22</v>
      </c>
      <c r="O28105" t="s">
        <v>43</v>
      </c>
    </row>
    <row r="28106" spans="1:15" x14ac:dyDescent="0.3">
      <c r="A28106">
        <v>50</v>
      </c>
      <c r="B28106" t="s">
        <v>28</v>
      </c>
      <c r="C28106">
        <v>183638</v>
      </c>
      <c r="D28106" t="s">
        <v>29</v>
      </c>
      <c r="E28106">
        <v>9</v>
      </c>
      <c r="F28106" t="s">
        <v>79</v>
      </c>
      <c r="G28106" t="s">
        <v>49</v>
      </c>
      <c r="H28106" t="s">
        <v>58</v>
      </c>
      <c r="I28106" t="s">
        <v>20</v>
      </c>
      <c r="J28106" t="s">
        <v>36</v>
      </c>
      <c r="K28106">
        <v>0</v>
      </c>
      <c r="L28106">
        <v>0</v>
      </c>
      <c r="M28106">
        <v>40</v>
      </c>
      <c r="N28106" t="s">
        <v>22</v>
      </c>
      <c r="O28106" t="s">
        <v>23</v>
      </c>
    </row>
    <row r="28107" spans="1:15" x14ac:dyDescent="0.3">
      <c r="A28107">
        <v>49</v>
      </c>
      <c r="B28107" t="s">
        <v>28</v>
      </c>
      <c r="C28107">
        <v>247892</v>
      </c>
      <c r="D28107" t="s">
        <v>44</v>
      </c>
      <c r="E28107">
        <v>10</v>
      </c>
      <c r="F28107" t="s">
        <v>25</v>
      </c>
      <c r="G28107" t="s">
        <v>51</v>
      </c>
      <c r="H28107" t="s">
        <v>27</v>
      </c>
      <c r="I28107" t="s">
        <v>33</v>
      </c>
      <c r="J28107" t="s">
        <v>21</v>
      </c>
      <c r="K28107">
        <v>0</v>
      </c>
      <c r="L28107">
        <v>0</v>
      </c>
      <c r="M28107">
        <v>30</v>
      </c>
      <c r="N28107" t="s">
        <v>22</v>
      </c>
      <c r="O28107" t="s">
        <v>23</v>
      </c>
    </row>
    <row r="28108" spans="1:15" x14ac:dyDescent="0.3">
      <c r="A28108">
        <v>22</v>
      </c>
      <c r="B28108" t="s">
        <v>28</v>
      </c>
      <c r="C28108">
        <v>221480</v>
      </c>
      <c r="D28108" t="s">
        <v>29</v>
      </c>
      <c r="E28108">
        <v>9</v>
      </c>
      <c r="F28108" t="s">
        <v>17</v>
      </c>
      <c r="G28108" t="s">
        <v>18</v>
      </c>
      <c r="H28108" t="s">
        <v>47</v>
      </c>
      <c r="I28108" t="s">
        <v>20</v>
      </c>
      <c r="J28108" t="s">
        <v>36</v>
      </c>
      <c r="K28108">
        <v>0</v>
      </c>
      <c r="L28108">
        <v>0</v>
      </c>
      <c r="M28108">
        <v>40</v>
      </c>
      <c r="N28108" t="s">
        <v>22</v>
      </c>
      <c r="O28108" t="s">
        <v>23</v>
      </c>
    </row>
    <row r="28109" spans="1:15" x14ac:dyDescent="0.3">
      <c r="A28109">
        <v>32</v>
      </c>
      <c r="B28109" t="s">
        <v>28</v>
      </c>
      <c r="C28109">
        <v>118551</v>
      </c>
      <c r="D28109" t="s">
        <v>16</v>
      </c>
      <c r="E28109">
        <v>13</v>
      </c>
      <c r="F28109" t="s">
        <v>25</v>
      </c>
      <c r="G28109" t="s">
        <v>18</v>
      </c>
      <c r="H28109" t="s">
        <v>35</v>
      </c>
      <c r="I28109" t="s">
        <v>20</v>
      </c>
      <c r="J28109" t="s">
        <v>36</v>
      </c>
      <c r="K28109">
        <v>0</v>
      </c>
      <c r="L28109">
        <v>0</v>
      </c>
      <c r="M28109">
        <v>35</v>
      </c>
      <c r="O28109" t="s">
        <v>43</v>
      </c>
    </row>
    <row r="28110" spans="1:15" x14ac:dyDescent="0.3">
      <c r="A28110">
        <v>21</v>
      </c>
      <c r="B28110" t="s">
        <v>28</v>
      </c>
      <c r="C28110">
        <v>518530</v>
      </c>
      <c r="D28110" t="s">
        <v>44</v>
      </c>
      <c r="E28110">
        <v>10</v>
      </c>
      <c r="F28110" t="s">
        <v>17</v>
      </c>
      <c r="G28110" t="s">
        <v>18</v>
      </c>
      <c r="H28110" t="s">
        <v>47</v>
      </c>
      <c r="I28110" t="s">
        <v>20</v>
      </c>
      <c r="J28110" t="s">
        <v>36</v>
      </c>
      <c r="K28110">
        <v>0</v>
      </c>
      <c r="L28110">
        <v>0</v>
      </c>
      <c r="M28110">
        <v>40</v>
      </c>
      <c r="N28110" t="s">
        <v>22</v>
      </c>
      <c r="O28110" t="s">
        <v>23</v>
      </c>
    </row>
    <row r="28111" spans="1:15" x14ac:dyDescent="0.3">
      <c r="A28111">
        <v>25</v>
      </c>
      <c r="B28111" t="s">
        <v>28</v>
      </c>
      <c r="C28111">
        <v>193787</v>
      </c>
      <c r="D28111" t="s">
        <v>44</v>
      </c>
      <c r="E28111">
        <v>10</v>
      </c>
      <c r="F28111" t="s">
        <v>17</v>
      </c>
      <c r="G28111" t="s">
        <v>57</v>
      </c>
      <c r="H28111" t="s">
        <v>47</v>
      </c>
      <c r="I28111" t="s">
        <v>20</v>
      </c>
      <c r="J28111" t="s">
        <v>36</v>
      </c>
      <c r="K28111">
        <v>0</v>
      </c>
      <c r="L28111">
        <v>0</v>
      </c>
      <c r="M28111">
        <v>50</v>
      </c>
      <c r="N28111" t="s">
        <v>22</v>
      </c>
      <c r="O28111" t="s">
        <v>23</v>
      </c>
    </row>
    <row r="28112" spans="1:15" x14ac:dyDescent="0.3">
      <c r="A28112">
        <v>34</v>
      </c>
      <c r="B28112" t="s">
        <v>71</v>
      </c>
      <c r="C28112">
        <v>157466</v>
      </c>
      <c r="D28112" t="s">
        <v>29</v>
      </c>
      <c r="E28112">
        <v>9</v>
      </c>
      <c r="F28112" t="s">
        <v>25</v>
      </c>
      <c r="G28112" t="s">
        <v>18</v>
      </c>
      <c r="H28112" t="s">
        <v>27</v>
      </c>
      <c r="I28112" t="s">
        <v>20</v>
      </c>
      <c r="J28112" t="s">
        <v>21</v>
      </c>
      <c r="K28112">
        <v>0</v>
      </c>
      <c r="L28112">
        <v>0</v>
      </c>
      <c r="M28112">
        <v>45</v>
      </c>
      <c r="N28112" t="s">
        <v>22</v>
      </c>
      <c r="O28112" t="s">
        <v>23</v>
      </c>
    </row>
    <row r="28113" spans="1:15" x14ac:dyDescent="0.3">
      <c r="A28113">
        <v>48</v>
      </c>
      <c r="B28113" t="s">
        <v>28</v>
      </c>
      <c r="C28113">
        <v>141511</v>
      </c>
      <c r="D28113" t="s">
        <v>74</v>
      </c>
      <c r="E28113">
        <v>6</v>
      </c>
      <c r="F28113" t="s">
        <v>25</v>
      </c>
      <c r="G28113" t="s">
        <v>26</v>
      </c>
      <c r="H28113" t="s">
        <v>27</v>
      </c>
      <c r="I28113" t="s">
        <v>20</v>
      </c>
      <c r="J28113" t="s">
        <v>21</v>
      </c>
      <c r="K28113">
        <v>0</v>
      </c>
      <c r="L28113">
        <v>0</v>
      </c>
      <c r="M28113">
        <v>45</v>
      </c>
      <c r="N28113" t="s">
        <v>22</v>
      </c>
      <c r="O28113" t="s">
        <v>43</v>
      </c>
    </row>
    <row r="28114" spans="1:15" x14ac:dyDescent="0.3">
      <c r="A28114">
        <v>61</v>
      </c>
      <c r="C28114">
        <v>158712</v>
      </c>
      <c r="D28114" t="s">
        <v>29</v>
      </c>
      <c r="E28114">
        <v>9</v>
      </c>
      <c r="F28114" t="s">
        <v>30</v>
      </c>
      <c r="H28114" t="s">
        <v>19</v>
      </c>
      <c r="I28114" t="s">
        <v>20</v>
      </c>
      <c r="J28114" t="s">
        <v>36</v>
      </c>
      <c r="K28114">
        <v>0</v>
      </c>
      <c r="L28114">
        <v>0</v>
      </c>
      <c r="M28114">
        <v>99</v>
      </c>
      <c r="N28114" t="s">
        <v>22</v>
      </c>
      <c r="O28114" t="s">
        <v>23</v>
      </c>
    </row>
    <row r="28115" spans="1:15" x14ac:dyDescent="0.3">
      <c r="A28115">
        <v>21</v>
      </c>
      <c r="B28115" t="s">
        <v>28</v>
      </c>
      <c r="C28115">
        <v>252253</v>
      </c>
      <c r="D28115" t="s">
        <v>44</v>
      </c>
      <c r="E28115">
        <v>10</v>
      </c>
      <c r="F28115" t="s">
        <v>17</v>
      </c>
      <c r="G28115" t="s">
        <v>18</v>
      </c>
      <c r="H28115" t="s">
        <v>58</v>
      </c>
      <c r="I28115" t="s">
        <v>33</v>
      </c>
      <c r="J28115" t="s">
        <v>36</v>
      </c>
      <c r="K28115">
        <v>0</v>
      </c>
      <c r="L28115">
        <v>0</v>
      </c>
      <c r="M28115">
        <v>40</v>
      </c>
      <c r="N28115" t="s">
        <v>22</v>
      </c>
      <c r="O28115" t="s">
        <v>23</v>
      </c>
    </row>
    <row r="28116" spans="1:15" x14ac:dyDescent="0.3">
      <c r="A28116">
        <v>20</v>
      </c>
      <c r="B28116" t="s">
        <v>28</v>
      </c>
      <c r="C28116">
        <v>200450</v>
      </c>
      <c r="D28116" t="s">
        <v>52</v>
      </c>
      <c r="E28116">
        <v>4</v>
      </c>
      <c r="F28116" t="s">
        <v>17</v>
      </c>
      <c r="G28116" t="s">
        <v>57</v>
      </c>
      <c r="H28116" t="s">
        <v>47</v>
      </c>
      <c r="I28116" t="s">
        <v>20</v>
      </c>
      <c r="J28116" t="s">
        <v>36</v>
      </c>
      <c r="K28116">
        <v>0</v>
      </c>
      <c r="L28116">
        <v>0</v>
      </c>
      <c r="M28116">
        <v>52</v>
      </c>
      <c r="N28116" t="s">
        <v>22</v>
      </c>
      <c r="O28116" t="s">
        <v>23</v>
      </c>
    </row>
    <row r="28117" spans="1:15" x14ac:dyDescent="0.3">
      <c r="A28117">
        <v>30</v>
      </c>
      <c r="B28117" t="s">
        <v>15</v>
      </c>
      <c r="C28117">
        <v>343789</v>
      </c>
      <c r="D28117" t="s">
        <v>44</v>
      </c>
      <c r="E28117">
        <v>10</v>
      </c>
      <c r="F28117" t="s">
        <v>25</v>
      </c>
      <c r="G28117" t="s">
        <v>18</v>
      </c>
      <c r="H28117" t="s">
        <v>27</v>
      </c>
      <c r="I28117" t="s">
        <v>20</v>
      </c>
      <c r="J28117" t="s">
        <v>21</v>
      </c>
      <c r="K28117">
        <v>0</v>
      </c>
      <c r="L28117">
        <v>0</v>
      </c>
      <c r="M28117">
        <v>40</v>
      </c>
      <c r="N28117" t="s">
        <v>22</v>
      </c>
      <c r="O28117" t="s">
        <v>43</v>
      </c>
    </row>
    <row r="28118" spans="1:15" x14ac:dyDescent="0.3">
      <c r="A28118">
        <v>44</v>
      </c>
      <c r="B28118" t="s">
        <v>28</v>
      </c>
      <c r="C28118">
        <v>277647</v>
      </c>
      <c r="D28118" t="s">
        <v>29</v>
      </c>
      <c r="E28118">
        <v>9</v>
      </c>
      <c r="F28118" t="s">
        <v>25</v>
      </c>
      <c r="G28118" t="s">
        <v>49</v>
      </c>
      <c r="H28118" t="s">
        <v>27</v>
      </c>
      <c r="I28118" t="s">
        <v>20</v>
      </c>
      <c r="J28118" t="s">
        <v>21</v>
      </c>
      <c r="K28118">
        <v>0</v>
      </c>
      <c r="L28118">
        <v>1902</v>
      </c>
      <c r="M28118">
        <v>40</v>
      </c>
      <c r="N28118" t="s">
        <v>22</v>
      </c>
      <c r="O28118" t="s">
        <v>43</v>
      </c>
    </row>
    <row r="28119" spans="1:15" x14ac:dyDescent="0.3">
      <c r="A28119">
        <v>44</v>
      </c>
      <c r="B28119" t="s">
        <v>28</v>
      </c>
      <c r="C28119">
        <v>291566</v>
      </c>
      <c r="D28119" t="s">
        <v>29</v>
      </c>
      <c r="E28119">
        <v>9</v>
      </c>
      <c r="F28119" t="s">
        <v>17</v>
      </c>
      <c r="G28119" t="s">
        <v>51</v>
      </c>
      <c r="H28119" t="s">
        <v>19</v>
      </c>
      <c r="I28119" t="s">
        <v>33</v>
      </c>
      <c r="J28119" t="s">
        <v>21</v>
      </c>
      <c r="K28119">
        <v>0</v>
      </c>
      <c r="L28119">
        <v>0</v>
      </c>
      <c r="M28119">
        <v>60</v>
      </c>
      <c r="N28119" t="s">
        <v>22</v>
      </c>
      <c r="O28119" t="s">
        <v>23</v>
      </c>
    </row>
    <row r="28120" spans="1:15" x14ac:dyDescent="0.3">
      <c r="A28120">
        <v>29</v>
      </c>
      <c r="B28120" t="s">
        <v>28</v>
      </c>
      <c r="C28120">
        <v>151382</v>
      </c>
      <c r="D28120" t="s">
        <v>29</v>
      </c>
      <c r="E28120">
        <v>9</v>
      </c>
      <c r="F28120" t="s">
        <v>25</v>
      </c>
      <c r="G28120" t="s">
        <v>53</v>
      </c>
      <c r="H28120" t="s">
        <v>27</v>
      </c>
      <c r="I28120" t="s">
        <v>20</v>
      </c>
      <c r="J28120" t="s">
        <v>21</v>
      </c>
      <c r="K28120">
        <v>0</v>
      </c>
      <c r="L28120">
        <v>0</v>
      </c>
      <c r="M28120">
        <v>60</v>
      </c>
      <c r="N28120" t="s">
        <v>22</v>
      </c>
      <c r="O28120" t="s">
        <v>23</v>
      </c>
    </row>
    <row r="28121" spans="1:15" x14ac:dyDescent="0.3">
      <c r="A28121">
        <v>31</v>
      </c>
      <c r="B28121" t="s">
        <v>28</v>
      </c>
      <c r="C28121">
        <v>221167</v>
      </c>
      <c r="D28121" t="s">
        <v>69</v>
      </c>
      <c r="E28121">
        <v>15</v>
      </c>
      <c r="F28121" t="s">
        <v>30</v>
      </c>
      <c r="G28121" t="s">
        <v>62</v>
      </c>
      <c r="H28121" t="s">
        <v>19</v>
      </c>
      <c r="I28121" t="s">
        <v>20</v>
      </c>
      <c r="J28121" t="s">
        <v>36</v>
      </c>
      <c r="K28121">
        <v>0</v>
      </c>
      <c r="L28121">
        <v>0</v>
      </c>
      <c r="M28121">
        <v>35</v>
      </c>
      <c r="N28121" t="s">
        <v>22</v>
      </c>
      <c r="O28121" t="s">
        <v>23</v>
      </c>
    </row>
    <row r="28122" spans="1:15" x14ac:dyDescent="0.3">
      <c r="A28122">
        <v>35</v>
      </c>
      <c r="B28122" t="s">
        <v>28</v>
      </c>
      <c r="C28122">
        <v>196178</v>
      </c>
      <c r="D28122" t="s">
        <v>29</v>
      </c>
      <c r="E28122">
        <v>9</v>
      </c>
      <c r="F28122" t="s">
        <v>25</v>
      </c>
      <c r="G28122" t="s">
        <v>51</v>
      </c>
      <c r="H28122" t="s">
        <v>27</v>
      </c>
      <c r="I28122" t="s">
        <v>20</v>
      </c>
      <c r="J28122" t="s">
        <v>21</v>
      </c>
      <c r="K28122">
        <v>0</v>
      </c>
      <c r="L28122">
        <v>0</v>
      </c>
      <c r="M28122">
        <v>40</v>
      </c>
      <c r="N28122" t="s">
        <v>22</v>
      </c>
      <c r="O28122" t="s">
        <v>23</v>
      </c>
    </row>
    <row r="28123" spans="1:15" x14ac:dyDescent="0.3">
      <c r="A28123">
        <v>27</v>
      </c>
      <c r="B28123" t="s">
        <v>28</v>
      </c>
      <c r="C28123">
        <v>302422</v>
      </c>
      <c r="D28123" t="s">
        <v>29</v>
      </c>
      <c r="E28123">
        <v>9</v>
      </c>
      <c r="F28123" t="s">
        <v>17</v>
      </c>
      <c r="G28123" t="s">
        <v>18</v>
      </c>
      <c r="H28123" t="s">
        <v>19</v>
      </c>
      <c r="I28123" t="s">
        <v>20</v>
      </c>
      <c r="J28123" t="s">
        <v>21</v>
      </c>
      <c r="K28123">
        <v>0</v>
      </c>
      <c r="L28123">
        <v>0</v>
      </c>
      <c r="M28123">
        <v>40</v>
      </c>
      <c r="N28123" t="s">
        <v>22</v>
      </c>
      <c r="O28123" t="s">
        <v>23</v>
      </c>
    </row>
    <row r="28124" spans="1:15" x14ac:dyDescent="0.3">
      <c r="A28124">
        <v>26</v>
      </c>
      <c r="B28124" t="s">
        <v>28</v>
      </c>
      <c r="C28124">
        <v>37379</v>
      </c>
      <c r="D28124" t="s">
        <v>16</v>
      </c>
      <c r="E28124">
        <v>13</v>
      </c>
      <c r="F28124" t="s">
        <v>17</v>
      </c>
      <c r="G28124" t="s">
        <v>26</v>
      </c>
      <c r="H28124" t="s">
        <v>19</v>
      </c>
      <c r="I28124" t="s">
        <v>20</v>
      </c>
      <c r="J28124" t="s">
        <v>36</v>
      </c>
      <c r="K28124">
        <v>0</v>
      </c>
      <c r="L28124">
        <v>0</v>
      </c>
      <c r="M28124">
        <v>45</v>
      </c>
      <c r="N28124" t="s">
        <v>22</v>
      </c>
      <c r="O28124" t="s">
        <v>23</v>
      </c>
    </row>
    <row r="28125" spans="1:15" x14ac:dyDescent="0.3">
      <c r="A28125">
        <v>37</v>
      </c>
      <c r="B28125" t="s">
        <v>24</v>
      </c>
      <c r="C28125">
        <v>82540</v>
      </c>
      <c r="D28125" t="s">
        <v>39</v>
      </c>
      <c r="E28125">
        <v>5</v>
      </c>
      <c r="F28125" t="s">
        <v>25</v>
      </c>
      <c r="G28125" t="s">
        <v>53</v>
      </c>
      <c r="H28125" t="s">
        <v>27</v>
      </c>
      <c r="I28125" t="s">
        <v>20</v>
      </c>
      <c r="J28125" t="s">
        <v>21</v>
      </c>
      <c r="K28125">
        <v>0</v>
      </c>
      <c r="L28125">
        <v>0</v>
      </c>
      <c r="M28125">
        <v>70</v>
      </c>
      <c r="N28125" t="s">
        <v>22</v>
      </c>
      <c r="O28125" t="s">
        <v>43</v>
      </c>
    </row>
    <row r="28126" spans="1:15" x14ac:dyDescent="0.3">
      <c r="A28126">
        <v>33</v>
      </c>
      <c r="B28126" t="s">
        <v>24</v>
      </c>
      <c r="C28126">
        <v>182926</v>
      </c>
      <c r="D28126" t="s">
        <v>16</v>
      </c>
      <c r="E28126">
        <v>13</v>
      </c>
      <c r="F28126" t="s">
        <v>17</v>
      </c>
      <c r="G28126" t="s">
        <v>53</v>
      </c>
      <c r="H28126" t="s">
        <v>19</v>
      </c>
      <c r="I28126" t="s">
        <v>20</v>
      </c>
      <c r="J28126" t="s">
        <v>21</v>
      </c>
      <c r="K28126">
        <v>0</v>
      </c>
      <c r="L28126">
        <v>0</v>
      </c>
      <c r="M28126">
        <v>40</v>
      </c>
      <c r="O28126" t="s">
        <v>23</v>
      </c>
    </row>
    <row r="28127" spans="1:15" x14ac:dyDescent="0.3">
      <c r="A28127">
        <v>44</v>
      </c>
      <c r="B28127" t="s">
        <v>28</v>
      </c>
      <c r="C28127">
        <v>159911</v>
      </c>
      <c r="D28127" t="s">
        <v>52</v>
      </c>
      <c r="E28127">
        <v>4</v>
      </c>
      <c r="F28127" t="s">
        <v>25</v>
      </c>
      <c r="G28127" t="s">
        <v>41</v>
      </c>
      <c r="H28127" t="s">
        <v>35</v>
      </c>
      <c r="I28127" t="s">
        <v>20</v>
      </c>
      <c r="J28127" t="s">
        <v>36</v>
      </c>
      <c r="K28127">
        <v>0</v>
      </c>
      <c r="L28127">
        <v>0</v>
      </c>
      <c r="M28127">
        <v>55</v>
      </c>
      <c r="N28127" t="s">
        <v>22</v>
      </c>
      <c r="O28127" t="s">
        <v>23</v>
      </c>
    </row>
    <row r="28128" spans="1:15" x14ac:dyDescent="0.3">
      <c r="A28128">
        <v>34</v>
      </c>
      <c r="B28128" t="s">
        <v>28</v>
      </c>
      <c r="C28128">
        <v>212781</v>
      </c>
      <c r="D28128" t="s">
        <v>16</v>
      </c>
      <c r="E28128">
        <v>13</v>
      </c>
      <c r="F28128" t="s">
        <v>25</v>
      </c>
      <c r="G28128" t="s">
        <v>26</v>
      </c>
      <c r="H28128" t="s">
        <v>27</v>
      </c>
      <c r="I28128" t="s">
        <v>20</v>
      </c>
      <c r="J28128" t="s">
        <v>21</v>
      </c>
      <c r="K28128">
        <v>0</v>
      </c>
      <c r="L28128">
        <v>0</v>
      </c>
      <c r="M28128">
        <v>40</v>
      </c>
      <c r="N28128" t="s">
        <v>22</v>
      </c>
      <c r="O28128" t="s">
        <v>43</v>
      </c>
    </row>
    <row r="28129" spans="1:15" x14ac:dyDescent="0.3">
      <c r="A28129">
        <v>28</v>
      </c>
      <c r="B28129" t="s">
        <v>63</v>
      </c>
      <c r="C28129">
        <v>207213</v>
      </c>
      <c r="D28129" t="s">
        <v>48</v>
      </c>
      <c r="E28129">
        <v>12</v>
      </c>
      <c r="F28129" t="s">
        <v>17</v>
      </c>
      <c r="G28129" t="s">
        <v>51</v>
      </c>
      <c r="H28129" t="s">
        <v>47</v>
      </c>
      <c r="I28129" t="s">
        <v>20</v>
      </c>
      <c r="J28129" t="s">
        <v>21</v>
      </c>
      <c r="K28129">
        <v>0</v>
      </c>
      <c r="L28129">
        <v>0</v>
      </c>
      <c r="M28129">
        <v>5</v>
      </c>
      <c r="N28129" t="s">
        <v>22</v>
      </c>
      <c r="O28129" t="s">
        <v>23</v>
      </c>
    </row>
    <row r="28130" spans="1:15" x14ac:dyDescent="0.3">
      <c r="A28130">
        <v>30</v>
      </c>
      <c r="B28130" t="s">
        <v>28</v>
      </c>
      <c r="C28130">
        <v>200192</v>
      </c>
      <c r="D28130" t="s">
        <v>44</v>
      </c>
      <c r="E28130">
        <v>10</v>
      </c>
      <c r="F28130" t="s">
        <v>25</v>
      </c>
      <c r="G28130" t="s">
        <v>41</v>
      </c>
      <c r="H28130" t="s">
        <v>35</v>
      </c>
      <c r="I28130" t="s">
        <v>20</v>
      </c>
      <c r="J28130" t="s">
        <v>36</v>
      </c>
      <c r="K28130">
        <v>0</v>
      </c>
      <c r="L28130">
        <v>0</v>
      </c>
      <c r="M28130">
        <v>45</v>
      </c>
      <c r="N28130" t="s">
        <v>22</v>
      </c>
      <c r="O28130" t="s">
        <v>23</v>
      </c>
    </row>
    <row r="28131" spans="1:15" x14ac:dyDescent="0.3">
      <c r="A28131">
        <v>41</v>
      </c>
      <c r="B28131" t="s">
        <v>63</v>
      </c>
      <c r="C28131">
        <v>180096</v>
      </c>
      <c r="D28131" t="s">
        <v>16</v>
      </c>
      <c r="E28131">
        <v>13</v>
      </c>
      <c r="F28131" t="s">
        <v>25</v>
      </c>
      <c r="G28131" t="s">
        <v>34</v>
      </c>
      <c r="H28131" t="s">
        <v>27</v>
      </c>
      <c r="I28131" t="s">
        <v>20</v>
      </c>
      <c r="J28131" t="s">
        <v>21</v>
      </c>
      <c r="K28131">
        <v>0</v>
      </c>
      <c r="L28131">
        <v>0</v>
      </c>
      <c r="M28131">
        <v>35</v>
      </c>
      <c r="N28131" t="s">
        <v>22</v>
      </c>
      <c r="O28131" t="s">
        <v>23</v>
      </c>
    </row>
    <row r="28132" spans="1:15" x14ac:dyDescent="0.3">
      <c r="A28132">
        <v>23</v>
      </c>
      <c r="B28132" t="s">
        <v>28</v>
      </c>
      <c r="C28132">
        <v>192812</v>
      </c>
      <c r="D28132" t="s">
        <v>16</v>
      </c>
      <c r="E28132">
        <v>13</v>
      </c>
      <c r="F28132" t="s">
        <v>17</v>
      </c>
      <c r="G28132" t="s">
        <v>62</v>
      </c>
      <c r="H28132" t="s">
        <v>47</v>
      </c>
      <c r="I28132" t="s">
        <v>20</v>
      </c>
      <c r="J28132" t="s">
        <v>36</v>
      </c>
      <c r="K28132">
        <v>0</v>
      </c>
      <c r="L28132">
        <v>0</v>
      </c>
      <c r="M28132">
        <v>40</v>
      </c>
      <c r="N28132" t="s">
        <v>22</v>
      </c>
      <c r="O28132" t="s">
        <v>23</v>
      </c>
    </row>
    <row r="28133" spans="1:15" x14ac:dyDescent="0.3">
      <c r="A28133">
        <v>19</v>
      </c>
      <c r="B28133" t="s">
        <v>28</v>
      </c>
      <c r="C28133">
        <v>105908</v>
      </c>
      <c r="D28133" t="s">
        <v>29</v>
      </c>
      <c r="E28133">
        <v>9</v>
      </c>
      <c r="F28133" t="s">
        <v>17</v>
      </c>
      <c r="G28133" t="s">
        <v>31</v>
      </c>
      <c r="H28133" t="s">
        <v>73</v>
      </c>
      <c r="I28133" t="s">
        <v>20</v>
      </c>
      <c r="J28133" t="s">
        <v>21</v>
      </c>
      <c r="K28133">
        <v>0</v>
      </c>
      <c r="L28133">
        <v>0</v>
      </c>
      <c r="M28133">
        <v>70</v>
      </c>
      <c r="N28133" t="s">
        <v>22</v>
      </c>
      <c r="O28133" t="s">
        <v>23</v>
      </c>
    </row>
    <row r="28134" spans="1:15" x14ac:dyDescent="0.3">
      <c r="A28134">
        <v>48</v>
      </c>
      <c r="B28134" t="s">
        <v>28</v>
      </c>
      <c r="C28134">
        <v>373366</v>
      </c>
      <c r="D28134" t="s">
        <v>81</v>
      </c>
      <c r="E28134">
        <v>2</v>
      </c>
      <c r="F28134" t="s">
        <v>25</v>
      </c>
      <c r="G28134" t="s">
        <v>56</v>
      </c>
      <c r="H28134" t="s">
        <v>27</v>
      </c>
      <c r="I28134" t="s">
        <v>20</v>
      </c>
      <c r="J28134" t="s">
        <v>21</v>
      </c>
      <c r="K28134">
        <v>3781</v>
      </c>
      <c r="L28134">
        <v>0</v>
      </c>
      <c r="M28134">
        <v>50</v>
      </c>
      <c r="N28134" t="s">
        <v>55</v>
      </c>
      <c r="O28134" t="s">
        <v>23</v>
      </c>
    </row>
    <row r="28135" spans="1:15" x14ac:dyDescent="0.3">
      <c r="A28135">
        <v>26</v>
      </c>
      <c r="B28135" t="s">
        <v>15</v>
      </c>
      <c r="C28135">
        <v>234190</v>
      </c>
      <c r="D28135" t="s">
        <v>44</v>
      </c>
      <c r="E28135">
        <v>10</v>
      </c>
      <c r="F28135" t="s">
        <v>17</v>
      </c>
      <c r="G28135" t="s">
        <v>41</v>
      </c>
      <c r="H28135" t="s">
        <v>19</v>
      </c>
      <c r="I28135" t="s">
        <v>20</v>
      </c>
      <c r="J28135" t="s">
        <v>21</v>
      </c>
      <c r="K28135">
        <v>0</v>
      </c>
      <c r="L28135">
        <v>0</v>
      </c>
      <c r="M28135">
        <v>20</v>
      </c>
      <c r="N28135" t="s">
        <v>22</v>
      </c>
      <c r="O28135" t="s">
        <v>23</v>
      </c>
    </row>
    <row r="28136" spans="1:15" x14ac:dyDescent="0.3">
      <c r="A28136">
        <v>32</v>
      </c>
      <c r="B28136" t="s">
        <v>28</v>
      </c>
      <c r="C28136">
        <v>260868</v>
      </c>
      <c r="D28136" t="s">
        <v>16</v>
      </c>
      <c r="E28136">
        <v>13</v>
      </c>
      <c r="F28136" t="s">
        <v>25</v>
      </c>
      <c r="G28136" t="s">
        <v>49</v>
      </c>
      <c r="H28136" t="s">
        <v>27</v>
      </c>
      <c r="I28136" t="s">
        <v>33</v>
      </c>
      <c r="J28136" t="s">
        <v>21</v>
      </c>
      <c r="K28136">
        <v>0</v>
      </c>
      <c r="L28136">
        <v>0</v>
      </c>
      <c r="M28136">
        <v>40</v>
      </c>
      <c r="N28136" t="s">
        <v>22</v>
      </c>
      <c r="O28136" t="s">
        <v>43</v>
      </c>
    </row>
    <row r="28137" spans="1:15" x14ac:dyDescent="0.3">
      <c r="A28137">
        <v>26</v>
      </c>
      <c r="B28137" t="s">
        <v>28</v>
      </c>
      <c r="C28137">
        <v>109097</v>
      </c>
      <c r="D28137" t="s">
        <v>29</v>
      </c>
      <c r="E28137">
        <v>9</v>
      </c>
      <c r="F28137" t="s">
        <v>30</v>
      </c>
      <c r="G28137" t="s">
        <v>18</v>
      </c>
      <c r="H28137" t="s">
        <v>58</v>
      </c>
      <c r="I28137" t="s">
        <v>20</v>
      </c>
      <c r="J28137" t="s">
        <v>36</v>
      </c>
      <c r="K28137">
        <v>0</v>
      </c>
      <c r="L28137">
        <v>0</v>
      </c>
      <c r="M28137">
        <v>48</v>
      </c>
      <c r="N28137" t="s">
        <v>22</v>
      </c>
      <c r="O28137" t="s">
        <v>23</v>
      </c>
    </row>
    <row r="28138" spans="1:15" x14ac:dyDescent="0.3">
      <c r="A28138">
        <v>36</v>
      </c>
      <c r="B28138" t="s">
        <v>28</v>
      </c>
      <c r="C28138">
        <v>171393</v>
      </c>
      <c r="D28138" t="s">
        <v>38</v>
      </c>
      <c r="E28138">
        <v>14</v>
      </c>
      <c r="F28138" t="s">
        <v>25</v>
      </c>
      <c r="G28138" t="s">
        <v>34</v>
      </c>
      <c r="H28138" t="s">
        <v>27</v>
      </c>
      <c r="I28138" t="s">
        <v>20</v>
      </c>
      <c r="J28138" t="s">
        <v>21</v>
      </c>
      <c r="K28138">
        <v>7298</v>
      </c>
      <c r="L28138">
        <v>0</v>
      </c>
      <c r="M28138">
        <v>55</v>
      </c>
      <c r="N28138" t="s">
        <v>22</v>
      </c>
      <c r="O28138" t="s">
        <v>43</v>
      </c>
    </row>
    <row r="28139" spans="1:15" x14ac:dyDescent="0.3">
      <c r="A28139">
        <v>49</v>
      </c>
      <c r="B28139" t="s">
        <v>28</v>
      </c>
      <c r="C28139">
        <v>209146</v>
      </c>
      <c r="D28139" t="s">
        <v>29</v>
      </c>
      <c r="E28139">
        <v>9</v>
      </c>
      <c r="F28139" t="s">
        <v>25</v>
      </c>
      <c r="G28139" t="s">
        <v>53</v>
      </c>
      <c r="H28139" t="s">
        <v>27</v>
      </c>
      <c r="I28139" t="s">
        <v>20</v>
      </c>
      <c r="J28139" t="s">
        <v>21</v>
      </c>
      <c r="K28139">
        <v>0</v>
      </c>
      <c r="L28139">
        <v>0</v>
      </c>
      <c r="M28139">
        <v>40</v>
      </c>
      <c r="N28139" t="s">
        <v>22</v>
      </c>
      <c r="O28139" t="s">
        <v>23</v>
      </c>
    </row>
    <row r="28140" spans="1:15" x14ac:dyDescent="0.3">
      <c r="A28140">
        <v>33</v>
      </c>
      <c r="C28140">
        <v>289046</v>
      </c>
      <c r="D28140" t="s">
        <v>29</v>
      </c>
      <c r="E28140">
        <v>9</v>
      </c>
      <c r="F28140" t="s">
        <v>30</v>
      </c>
      <c r="H28140" t="s">
        <v>19</v>
      </c>
      <c r="I28140" t="s">
        <v>33</v>
      </c>
      <c r="J28140" t="s">
        <v>21</v>
      </c>
      <c r="K28140">
        <v>0</v>
      </c>
      <c r="L28140">
        <v>1741</v>
      </c>
      <c r="M28140">
        <v>40</v>
      </c>
      <c r="N28140" t="s">
        <v>22</v>
      </c>
      <c r="O28140" t="s">
        <v>23</v>
      </c>
    </row>
    <row r="28141" spans="1:15" x14ac:dyDescent="0.3">
      <c r="A28141">
        <v>54</v>
      </c>
      <c r="B28141" t="s">
        <v>28</v>
      </c>
      <c r="C28141">
        <v>172281</v>
      </c>
      <c r="D28141" t="s">
        <v>38</v>
      </c>
      <c r="E28141">
        <v>14</v>
      </c>
      <c r="F28141" t="s">
        <v>30</v>
      </c>
      <c r="G28141" t="s">
        <v>62</v>
      </c>
      <c r="H28141" t="s">
        <v>19</v>
      </c>
      <c r="I28141" t="s">
        <v>20</v>
      </c>
      <c r="J28141" t="s">
        <v>21</v>
      </c>
      <c r="K28141">
        <v>0</v>
      </c>
      <c r="L28141">
        <v>0</v>
      </c>
      <c r="M28141">
        <v>40</v>
      </c>
      <c r="N28141" t="s">
        <v>22</v>
      </c>
      <c r="O28141" t="s">
        <v>43</v>
      </c>
    </row>
    <row r="28142" spans="1:15" x14ac:dyDescent="0.3">
      <c r="A28142">
        <v>36</v>
      </c>
      <c r="B28142" t="s">
        <v>28</v>
      </c>
      <c r="C28142">
        <v>73023</v>
      </c>
      <c r="D28142" t="s">
        <v>29</v>
      </c>
      <c r="E28142">
        <v>9</v>
      </c>
      <c r="F28142" t="s">
        <v>30</v>
      </c>
      <c r="G28142" t="s">
        <v>51</v>
      </c>
      <c r="H28142" t="s">
        <v>19</v>
      </c>
      <c r="I28142" t="s">
        <v>20</v>
      </c>
      <c r="J28142" t="s">
        <v>21</v>
      </c>
      <c r="K28142">
        <v>0</v>
      </c>
      <c r="L28142">
        <v>0</v>
      </c>
      <c r="M28142">
        <v>55</v>
      </c>
      <c r="N28142" t="s">
        <v>22</v>
      </c>
      <c r="O28142" t="s">
        <v>23</v>
      </c>
    </row>
    <row r="28143" spans="1:15" x14ac:dyDescent="0.3">
      <c r="A28143">
        <v>41</v>
      </c>
      <c r="B28143" t="s">
        <v>28</v>
      </c>
      <c r="C28143">
        <v>122626</v>
      </c>
      <c r="D28143" t="s">
        <v>29</v>
      </c>
      <c r="E28143">
        <v>9</v>
      </c>
      <c r="F28143" t="s">
        <v>30</v>
      </c>
      <c r="G28143" t="s">
        <v>31</v>
      </c>
      <c r="H28143" t="s">
        <v>58</v>
      </c>
      <c r="I28143" t="s">
        <v>20</v>
      </c>
      <c r="J28143" t="s">
        <v>21</v>
      </c>
      <c r="K28143">
        <v>0</v>
      </c>
      <c r="L28143">
        <v>0</v>
      </c>
      <c r="M28143">
        <v>48</v>
      </c>
      <c r="N28143" t="s">
        <v>22</v>
      </c>
      <c r="O28143" t="s">
        <v>23</v>
      </c>
    </row>
    <row r="28144" spans="1:15" x14ac:dyDescent="0.3">
      <c r="A28144">
        <v>27</v>
      </c>
      <c r="B28144" t="s">
        <v>28</v>
      </c>
      <c r="C28144">
        <v>113635</v>
      </c>
      <c r="D28144" t="s">
        <v>16</v>
      </c>
      <c r="E28144">
        <v>13</v>
      </c>
      <c r="F28144" t="s">
        <v>17</v>
      </c>
      <c r="G28144" t="s">
        <v>41</v>
      </c>
      <c r="H28144" t="s">
        <v>19</v>
      </c>
      <c r="I28144" t="s">
        <v>20</v>
      </c>
      <c r="J28144" t="s">
        <v>21</v>
      </c>
      <c r="K28144">
        <v>0</v>
      </c>
      <c r="L28144">
        <v>0</v>
      </c>
      <c r="M28144">
        <v>35</v>
      </c>
      <c r="N28144" t="s">
        <v>22</v>
      </c>
      <c r="O28144" t="s">
        <v>23</v>
      </c>
    </row>
    <row r="28145" spans="1:15" x14ac:dyDescent="0.3">
      <c r="A28145">
        <v>68</v>
      </c>
      <c r="C28145">
        <v>257269</v>
      </c>
      <c r="D28145" t="s">
        <v>16</v>
      </c>
      <c r="E28145">
        <v>13</v>
      </c>
      <c r="F28145" t="s">
        <v>25</v>
      </c>
      <c r="H28145" t="s">
        <v>27</v>
      </c>
      <c r="I28145" t="s">
        <v>20</v>
      </c>
      <c r="J28145" t="s">
        <v>21</v>
      </c>
      <c r="K28145">
        <v>0</v>
      </c>
      <c r="L28145">
        <v>2377</v>
      </c>
      <c r="M28145">
        <v>35</v>
      </c>
      <c r="N28145" t="s">
        <v>22</v>
      </c>
      <c r="O28145" t="s">
        <v>43</v>
      </c>
    </row>
    <row r="28146" spans="1:15" x14ac:dyDescent="0.3">
      <c r="A28146">
        <v>21</v>
      </c>
      <c r="C28146">
        <v>191806</v>
      </c>
      <c r="D28146" t="s">
        <v>44</v>
      </c>
      <c r="E28146">
        <v>10</v>
      </c>
      <c r="F28146" t="s">
        <v>17</v>
      </c>
      <c r="H28146" t="s">
        <v>47</v>
      </c>
      <c r="I28146" t="s">
        <v>20</v>
      </c>
      <c r="J28146" t="s">
        <v>21</v>
      </c>
      <c r="K28146">
        <v>0</v>
      </c>
      <c r="L28146">
        <v>0</v>
      </c>
      <c r="M28146">
        <v>75</v>
      </c>
      <c r="N28146" t="s">
        <v>22</v>
      </c>
      <c r="O28146" t="s">
        <v>23</v>
      </c>
    </row>
    <row r="28147" spans="1:15" x14ac:dyDescent="0.3">
      <c r="A28147">
        <v>56</v>
      </c>
      <c r="C28147">
        <v>35723</v>
      </c>
      <c r="D28147" t="s">
        <v>29</v>
      </c>
      <c r="E28147">
        <v>9</v>
      </c>
      <c r="F28147" t="s">
        <v>30</v>
      </c>
      <c r="H28147" t="s">
        <v>47</v>
      </c>
      <c r="I28147" t="s">
        <v>20</v>
      </c>
      <c r="J28147" t="s">
        <v>21</v>
      </c>
      <c r="K28147">
        <v>0</v>
      </c>
      <c r="L28147">
        <v>0</v>
      </c>
      <c r="M28147">
        <v>40</v>
      </c>
      <c r="N28147" t="s">
        <v>22</v>
      </c>
      <c r="O28147" t="s">
        <v>23</v>
      </c>
    </row>
    <row r="28148" spans="1:15" x14ac:dyDescent="0.3">
      <c r="A28148">
        <v>40</v>
      </c>
      <c r="B28148" t="s">
        <v>24</v>
      </c>
      <c r="C28148">
        <v>30759</v>
      </c>
      <c r="D28148" t="s">
        <v>50</v>
      </c>
      <c r="E28148">
        <v>11</v>
      </c>
      <c r="F28148" t="s">
        <v>25</v>
      </c>
      <c r="G28148" t="s">
        <v>56</v>
      </c>
      <c r="H28148" t="s">
        <v>27</v>
      </c>
      <c r="I28148" t="s">
        <v>20</v>
      </c>
      <c r="J28148" t="s">
        <v>21</v>
      </c>
      <c r="K28148">
        <v>0</v>
      </c>
      <c r="L28148">
        <v>0</v>
      </c>
      <c r="M28148">
        <v>60</v>
      </c>
      <c r="N28148" t="s">
        <v>22</v>
      </c>
      <c r="O28148" t="s">
        <v>23</v>
      </c>
    </row>
    <row r="28149" spans="1:15" x14ac:dyDescent="0.3">
      <c r="A28149">
        <v>46</v>
      </c>
      <c r="B28149" t="s">
        <v>28</v>
      </c>
      <c r="C28149">
        <v>105327</v>
      </c>
      <c r="D28149" t="s">
        <v>29</v>
      </c>
      <c r="E28149">
        <v>9</v>
      </c>
      <c r="F28149" t="s">
        <v>30</v>
      </c>
      <c r="G28149" t="s">
        <v>51</v>
      </c>
      <c r="H28149" t="s">
        <v>19</v>
      </c>
      <c r="I28149" t="s">
        <v>20</v>
      </c>
      <c r="J28149" t="s">
        <v>21</v>
      </c>
      <c r="K28149">
        <v>0</v>
      </c>
      <c r="L28149">
        <v>0</v>
      </c>
      <c r="M28149">
        <v>40</v>
      </c>
      <c r="N28149" t="s">
        <v>22</v>
      </c>
      <c r="O28149" t="s">
        <v>23</v>
      </c>
    </row>
    <row r="28150" spans="1:15" x14ac:dyDescent="0.3">
      <c r="A28150">
        <v>55</v>
      </c>
      <c r="C28150">
        <v>376058</v>
      </c>
      <c r="D28150" t="s">
        <v>39</v>
      </c>
      <c r="E28150">
        <v>5</v>
      </c>
      <c r="F28150" t="s">
        <v>17</v>
      </c>
      <c r="H28150" t="s">
        <v>47</v>
      </c>
      <c r="I28150" t="s">
        <v>20</v>
      </c>
      <c r="J28150" t="s">
        <v>36</v>
      </c>
      <c r="K28150">
        <v>0</v>
      </c>
      <c r="L28150">
        <v>0</v>
      </c>
      <c r="M28150">
        <v>45</v>
      </c>
      <c r="N28150" t="s">
        <v>22</v>
      </c>
      <c r="O28150" t="s">
        <v>23</v>
      </c>
    </row>
    <row r="28151" spans="1:15" x14ac:dyDescent="0.3">
      <c r="A28151">
        <v>43</v>
      </c>
      <c r="B28151" t="s">
        <v>28</v>
      </c>
      <c r="C28151">
        <v>219307</v>
      </c>
      <c r="D28151" t="s">
        <v>39</v>
      </c>
      <c r="E28151">
        <v>5</v>
      </c>
      <c r="F28151" t="s">
        <v>30</v>
      </c>
      <c r="G28151" t="s">
        <v>53</v>
      </c>
      <c r="H28151" t="s">
        <v>19</v>
      </c>
      <c r="I28151" t="s">
        <v>33</v>
      </c>
      <c r="J28151" t="s">
        <v>21</v>
      </c>
      <c r="K28151">
        <v>0</v>
      </c>
      <c r="L28151">
        <v>0</v>
      </c>
      <c r="M28151">
        <v>40</v>
      </c>
      <c r="N28151" t="s">
        <v>22</v>
      </c>
      <c r="O28151" t="s">
        <v>23</v>
      </c>
    </row>
    <row r="28152" spans="1:15" x14ac:dyDescent="0.3">
      <c r="A28152">
        <v>46</v>
      </c>
      <c r="B28152" t="s">
        <v>28</v>
      </c>
      <c r="C28152">
        <v>208067</v>
      </c>
      <c r="D28152" t="s">
        <v>29</v>
      </c>
      <c r="E28152">
        <v>9</v>
      </c>
      <c r="F28152" t="s">
        <v>30</v>
      </c>
      <c r="G28152" t="s">
        <v>51</v>
      </c>
      <c r="H28152" t="s">
        <v>73</v>
      </c>
      <c r="I28152" t="s">
        <v>20</v>
      </c>
      <c r="J28152" t="s">
        <v>21</v>
      </c>
      <c r="K28152">
        <v>0</v>
      </c>
      <c r="L28152">
        <v>0</v>
      </c>
      <c r="M28152">
        <v>40</v>
      </c>
      <c r="N28152" t="s">
        <v>22</v>
      </c>
      <c r="O28152" t="s">
        <v>23</v>
      </c>
    </row>
    <row r="28153" spans="1:15" x14ac:dyDescent="0.3">
      <c r="A28153">
        <v>51</v>
      </c>
      <c r="B28153" t="s">
        <v>24</v>
      </c>
      <c r="C28153">
        <v>78631</v>
      </c>
      <c r="D28153" t="s">
        <v>44</v>
      </c>
      <c r="E28153">
        <v>10</v>
      </c>
      <c r="F28153" t="s">
        <v>25</v>
      </c>
      <c r="G28153" t="s">
        <v>26</v>
      </c>
      <c r="H28153" t="s">
        <v>27</v>
      </c>
      <c r="I28153" t="s">
        <v>54</v>
      </c>
      <c r="J28153" t="s">
        <v>21</v>
      </c>
      <c r="K28153">
        <v>0</v>
      </c>
      <c r="L28153">
        <v>0</v>
      </c>
      <c r="M28153">
        <v>60</v>
      </c>
      <c r="N28153" t="s">
        <v>22</v>
      </c>
      <c r="O28153" t="s">
        <v>23</v>
      </c>
    </row>
    <row r="28154" spans="1:15" x14ac:dyDescent="0.3">
      <c r="A28154">
        <v>19</v>
      </c>
      <c r="B28154" t="s">
        <v>28</v>
      </c>
      <c r="C28154">
        <v>210308</v>
      </c>
      <c r="D28154" t="s">
        <v>44</v>
      </c>
      <c r="E28154">
        <v>10</v>
      </c>
      <c r="F28154" t="s">
        <v>17</v>
      </c>
      <c r="G28154" t="s">
        <v>18</v>
      </c>
      <c r="H28154" t="s">
        <v>47</v>
      </c>
      <c r="I28154" t="s">
        <v>20</v>
      </c>
      <c r="J28154" t="s">
        <v>36</v>
      </c>
      <c r="K28154">
        <v>0</v>
      </c>
      <c r="L28154">
        <v>0</v>
      </c>
      <c r="M28154">
        <v>15</v>
      </c>
      <c r="N28154" t="s">
        <v>22</v>
      </c>
      <c r="O28154" t="s">
        <v>23</v>
      </c>
    </row>
    <row r="28155" spans="1:15" x14ac:dyDescent="0.3">
      <c r="A28155">
        <v>67</v>
      </c>
      <c r="B28155" t="s">
        <v>63</v>
      </c>
      <c r="C28155">
        <v>190661</v>
      </c>
      <c r="D28155" t="s">
        <v>59</v>
      </c>
      <c r="E28155">
        <v>16</v>
      </c>
      <c r="F28155" t="s">
        <v>17</v>
      </c>
      <c r="G28155" t="s">
        <v>34</v>
      </c>
      <c r="H28155" t="s">
        <v>19</v>
      </c>
      <c r="I28155" t="s">
        <v>20</v>
      </c>
      <c r="J28155" t="s">
        <v>36</v>
      </c>
      <c r="K28155">
        <v>7896</v>
      </c>
      <c r="L28155">
        <v>0</v>
      </c>
      <c r="M28155">
        <v>50</v>
      </c>
      <c r="N28155" t="s">
        <v>22</v>
      </c>
      <c r="O28155" t="s">
        <v>43</v>
      </c>
    </row>
    <row r="28156" spans="1:15" x14ac:dyDescent="0.3">
      <c r="A28156">
        <v>31</v>
      </c>
      <c r="B28156" t="s">
        <v>28</v>
      </c>
      <c r="C28156">
        <v>594187</v>
      </c>
      <c r="D28156" t="s">
        <v>29</v>
      </c>
      <c r="E28156">
        <v>9</v>
      </c>
      <c r="F28156" t="s">
        <v>25</v>
      </c>
      <c r="G28156" t="s">
        <v>57</v>
      </c>
      <c r="H28156" t="s">
        <v>27</v>
      </c>
      <c r="I28156" t="s">
        <v>20</v>
      </c>
      <c r="J28156" t="s">
        <v>21</v>
      </c>
      <c r="K28156">
        <v>0</v>
      </c>
      <c r="L28156">
        <v>0</v>
      </c>
      <c r="M28156">
        <v>40</v>
      </c>
      <c r="N28156" t="s">
        <v>22</v>
      </c>
      <c r="O28156" t="s">
        <v>23</v>
      </c>
    </row>
    <row r="28157" spans="1:15" x14ac:dyDescent="0.3">
      <c r="A28157">
        <v>27</v>
      </c>
      <c r="B28157" t="s">
        <v>28</v>
      </c>
      <c r="C28157">
        <v>228476</v>
      </c>
      <c r="D28157" t="s">
        <v>16</v>
      </c>
      <c r="E28157">
        <v>13</v>
      </c>
      <c r="F28157" t="s">
        <v>25</v>
      </c>
      <c r="G28157" t="s">
        <v>49</v>
      </c>
      <c r="H28157" t="s">
        <v>27</v>
      </c>
      <c r="I28157" t="s">
        <v>20</v>
      </c>
      <c r="J28157" t="s">
        <v>21</v>
      </c>
      <c r="K28157">
        <v>0</v>
      </c>
      <c r="L28157">
        <v>0</v>
      </c>
      <c r="M28157">
        <v>50</v>
      </c>
      <c r="N28157" t="s">
        <v>22</v>
      </c>
      <c r="O28157" t="s">
        <v>43</v>
      </c>
    </row>
    <row r="28158" spans="1:15" x14ac:dyDescent="0.3">
      <c r="A28158">
        <v>21</v>
      </c>
      <c r="B28158" t="s">
        <v>28</v>
      </c>
      <c r="C28158">
        <v>126613</v>
      </c>
      <c r="D28158" t="s">
        <v>44</v>
      </c>
      <c r="E28158">
        <v>10</v>
      </c>
      <c r="F28158" t="s">
        <v>17</v>
      </c>
      <c r="G28158" t="s">
        <v>41</v>
      </c>
      <c r="H28158" t="s">
        <v>47</v>
      </c>
      <c r="I28158" t="s">
        <v>20</v>
      </c>
      <c r="J28158" t="s">
        <v>36</v>
      </c>
      <c r="K28158">
        <v>0</v>
      </c>
      <c r="L28158">
        <v>0</v>
      </c>
      <c r="M28158">
        <v>40</v>
      </c>
      <c r="N28158" t="s">
        <v>22</v>
      </c>
      <c r="O28158" t="s">
        <v>23</v>
      </c>
    </row>
    <row r="28159" spans="1:15" x14ac:dyDescent="0.3">
      <c r="A28159">
        <v>36</v>
      </c>
      <c r="B28159" t="s">
        <v>28</v>
      </c>
      <c r="C28159">
        <v>30267</v>
      </c>
      <c r="D28159" t="s">
        <v>29</v>
      </c>
      <c r="E28159">
        <v>9</v>
      </c>
      <c r="F28159" t="s">
        <v>25</v>
      </c>
      <c r="G28159" t="s">
        <v>53</v>
      </c>
      <c r="H28159" t="s">
        <v>27</v>
      </c>
      <c r="I28159" t="s">
        <v>20</v>
      </c>
      <c r="J28159" t="s">
        <v>21</v>
      </c>
      <c r="K28159">
        <v>0</v>
      </c>
      <c r="L28159">
        <v>0</v>
      </c>
      <c r="M28159">
        <v>50</v>
      </c>
      <c r="N28159" t="s">
        <v>22</v>
      </c>
      <c r="O28159" t="s">
        <v>23</v>
      </c>
    </row>
    <row r="28160" spans="1:15" x14ac:dyDescent="0.3">
      <c r="A28160">
        <v>23</v>
      </c>
      <c r="B28160" t="s">
        <v>28</v>
      </c>
      <c r="C28160">
        <v>216811</v>
      </c>
      <c r="D28160" t="s">
        <v>29</v>
      </c>
      <c r="E28160">
        <v>9</v>
      </c>
      <c r="F28160" t="s">
        <v>17</v>
      </c>
      <c r="G28160" t="s">
        <v>57</v>
      </c>
      <c r="H28160" t="s">
        <v>47</v>
      </c>
      <c r="I28160" t="s">
        <v>20</v>
      </c>
      <c r="J28160" t="s">
        <v>36</v>
      </c>
      <c r="K28160">
        <v>0</v>
      </c>
      <c r="L28160">
        <v>0</v>
      </c>
      <c r="M28160">
        <v>16</v>
      </c>
      <c r="N28160" t="s">
        <v>22</v>
      </c>
      <c r="O28160" t="s">
        <v>23</v>
      </c>
    </row>
    <row r="28161" spans="1:15" x14ac:dyDescent="0.3">
      <c r="A28161">
        <v>62</v>
      </c>
      <c r="B28161" t="s">
        <v>63</v>
      </c>
      <c r="C28161">
        <v>115763</v>
      </c>
      <c r="D28161" t="s">
        <v>38</v>
      </c>
      <c r="E28161">
        <v>14</v>
      </c>
      <c r="F28161" t="s">
        <v>25</v>
      </c>
      <c r="G28161" t="s">
        <v>34</v>
      </c>
      <c r="H28161" t="s">
        <v>35</v>
      </c>
      <c r="I28161" t="s">
        <v>20</v>
      </c>
      <c r="J28161" t="s">
        <v>36</v>
      </c>
      <c r="K28161">
        <v>0</v>
      </c>
      <c r="L28161">
        <v>0</v>
      </c>
      <c r="M28161">
        <v>40</v>
      </c>
      <c r="N28161" t="s">
        <v>22</v>
      </c>
      <c r="O28161" t="s">
        <v>43</v>
      </c>
    </row>
    <row r="28162" spans="1:15" x14ac:dyDescent="0.3">
      <c r="A28162">
        <v>31</v>
      </c>
      <c r="B28162" t="s">
        <v>63</v>
      </c>
      <c r="C28162">
        <v>199368</v>
      </c>
      <c r="D28162" t="s">
        <v>16</v>
      </c>
      <c r="E28162">
        <v>13</v>
      </c>
      <c r="F28162" t="s">
        <v>25</v>
      </c>
      <c r="G28162" t="s">
        <v>65</v>
      </c>
      <c r="H28162" t="s">
        <v>27</v>
      </c>
      <c r="I28162" t="s">
        <v>33</v>
      </c>
      <c r="J28162" t="s">
        <v>21</v>
      </c>
      <c r="K28162">
        <v>0</v>
      </c>
      <c r="L28162">
        <v>0</v>
      </c>
      <c r="M28162">
        <v>50</v>
      </c>
      <c r="N28162" t="s">
        <v>22</v>
      </c>
      <c r="O28162" t="s">
        <v>43</v>
      </c>
    </row>
    <row r="28163" spans="1:15" x14ac:dyDescent="0.3">
      <c r="A28163">
        <v>52</v>
      </c>
      <c r="B28163" t="s">
        <v>28</v>
      </c>
      <c r="C28163">
        <v>159755</v>
      </c>
      <c r="D28163" t="s">
        <v>16</v>
      </c>
      <c r="E28163">
        <v>13</v>
      </c>
      <c r="F28163" t="s">
        <v>25</v>
      </c>
      <c r="G28163" t="s">
        <v>26</v>
      </c>
      <c r="H28163" t="s">
        <v>27</v>
      </c>
      <c r="I28163" t="s">
        <v>20</v>
      </c>
      <c r="J28163" t="s">
        <v>21</v>
      </c>
      <c r="K28163">
        <v>0</v>
      </c>
      <c r="L28163">
        <v>1887</v>
      </c>
      <c r="M28163">
        <v>40</v>
      </c>
      <c r="N28163" t="s">
        <v>22</v>
      </c>
      <c r="O28163" t="s">
        <v>43</v>
      </c>
    </row>
    <row r="28164" spans="1:15" x14ac:dyDescent="0.3">
      <c r="A28164">
        <v>39</v>
      </c>
      <c r="B28164" t="s">
        <v>24</v>
      </c>
      <c r="C28164">
        <v>188335</v>
      </c>
      <c r="D28164" t="s">
        <v>29</v>
      </c>
      <c r="E28164">
        <v>9</v>
      </c>
      <c r="F28164" t="s">
        <v>25</v>
      </c>
      <c r="G28164" t="s">
        <v>56</v>
      </c>
      <c r="H28164" t="s">
        <v>27</v>
      </c>
      <c r="I28164" t="s">
        <v>20</v>
      </c>
      <c r="J28164" t="s">
        <v>21</v>
      </c>
      <c r="K28164">
        <v>0</v>
      </c>
      <c r="L28164">
        <v>0</v>
      </c>
      <c r="M28164">
        <v>40</v>
      </c>
      <c r="N28164" t="s">
        <v>22</v>
      </c>
      <c r="O28164" t="s">
        <v>23</v>
      </c>
    </row>
    <row r="28165" spans="1:15" x14ac:dyDescent="0.3">
      <c r="A28165">
        <v>24</v>
      </c>
      <c r="B28165" t="s">
        <v>28</v>
      </c>
      <c r="C28165">
        <v>417668</v>
      </c>
      <c r="D28165" t="s">
        <v>16</v>
      </c>
      <c r="E28165">
        <v>13</v>
      </c>
      <c r="F28165" t="s">
        <v>17</v>
      </c>
      <c r="G28165" t="s">
        <v>34</v>
      </c>
      <c r="H28165" t="s">
        <v>47</v>
      </c>
      <c r="I28165" t="s">
        <v>20</v>
      </c>
      <c r="J28165" t="s">
        <v>21</v>
      </c>
      <c r="K28165">
        <v>0</v>
      </c>
      <c r="L28165">
        <v>0</v>
      </c>
      <c r="M28165">
        <v>30</v>
      </c>
      <c r="N28165" t="s">
        <v>22</v>
      </c>
      <c r="O28165" t="s">
        <v>23</v>
      </c>
    </row>
    <row r="28166" spans="1:15" x14ac:dyDescent="0.3">
      <c r="A28166">
        <v>55</v>
      </c>
      <c r="C28166">
        <v>141807</v>
      </c>
      <c r="D28166" t="s">
        <v>29</v>
      </c>
      <c r="E28166">
        <v>9</v>
      </c>
      <c r="F28166" t="s">
        <v>17</v>
      </c>
      <c r="H28166" t="s">
        <v>19</v>
      </c>
      <c r="I28166" t="s">
        <v>20</v>
      </c>
      <c r="J28166" t="s">
        <v>21</v>
      </c>
      <c r="K28166">
        <v>13550</v>
      </c>
      <c r="L28166">
        <v>0</v>
      </c>
      <c r="M28166">
        <v>40</v>
      </c>
      <c r="N28166" t="s">
        <v>22</v>
      </c>
      <c r="O28166" t="s">
        <v>43</v>
      </c>
    </row>
    <row r="28167" spans="1:15" x14ac:dyDescent="0.3">
      <c r="A28167">
        <v>38</v>
      </c>
      <c r="B28167" t="s">
        <v>28</v>
      </c>
      <c r="C28167">
        <v>296317</v>
      </c>
      <c r="D28167" t="s">
        <v>29</v>
      </c>
      <c r="E28167">
        <v>9</v>
      </c>
      <c r="F28167" t="s">
        <v>25</v>
      </c>
      <c r="G28167" t="s">
        <v>57</v>
      </c>
      <c r="H28167" t="s">
        <v>27</v>
      </c>
      <c r="I28167" t="s">
        <v>20</v>
      </c>
      <c r="J28167" t="s">
        <v>21</v>
      </c>
      <c r="K28167">
        <v>0</v>
      </c>
      <c r="L28167">
        <v>0</v>
      </c>
      <c r="M28167">
        <v>40</v>
      </c>
      <c r="N28167" t="s">
        <v>55</v>
      </c>
      <c r="O28167" t="s">
        <v>23</v>
      </c>
    </row>
    <row r="28168" spans="1:15" x14ac:dyDescent="0.3">
      <c r="A28168">
        <v>36</v>
      </c>
      <c r="B28168" t="s">
        <v>28</v>
      </c>
      <c r="C28168">
        <v>164898</v>
      </c>
      <c r="D28168" t="s">
        <v>29</v>
      </c>
      <c r="E28168">
        <v>9</v>
      </c>
      <c r="F28168" t="s">
        <v>25</v>
      </c>
      <c r="G28168" t="s">
        <v>26</v>
      </c>
      <c r="H28168" t="s">
        <v>27</v>
      </c>
      <c r="I28168" t="s">
        <v>20</v>
      </c>
      <c r="J28168" t="s">
        <v>21</v>
      </c>
      <c r="K28168">
        <v>0</v>
      </c>
      <c r="L28168">
        <v>0</v>
      </c>
      <c r="M28168">
        <v>40</v>
      </c>
      <c r="N28168" t="s">
        <v>22</v>
      </c>
      <c r="O28168" t="s">
        <v>23</v>
      </c>
    </row>
    <row r="28169" spans="1:15" x14ac:dyDescent="0.3">
      <c r="A28169">
        <v>17</v>
      </c>
      <c r="B28169" t="s">
        <v>28</v>
      </c>
      <c r="C28169">
        <v>452406</v>
      </c>
      <c r="D28169" t="s">
        <v>32</v>
      </c>
      <c r="E28169">
        <v>7</v>
      </c>
      <c r="F28169" t="s">
        <v>17</v>
      </c>
      <c r="G28169" t="s">
        <v>49</v>
      </c>
      <c r="H28169" t="s">
        <v>47</v>
      </c>
      <c r="I28169" t="s">
        <v>33</v>
      </c>
      <c r="J28169" t="s">
        <v>36</v>
      </c>
      <c r="K28169">
        <v>0</v>
      </c>
      <c r="L28169">
        <v>0</v>
      </c>
      <c r="M28169">
        <v>15</v>
      </c>
      <c r="N28169" t="s">
        <v>22</v>
      </c>
      <c r="O28169" t="s">
        <v>23</v>
      </c>
    </row>
    <row r="28170" spans="1:15" x14ac:dyDescent="0.3">
      <c r="A28170">
        <v>27</v>
      </c>
      <c r="B28170" t="s">
        <v>28</v>
      </c>
      <c r="C28170">
        <v>42696</v>
      </c>
      <c r="D28170" t="s">
        <v>29</v>
      </c>
      <c r="E28170">
        <v>9</v>
      </c>
      <c r="F28170" t="s">
        <v>40</v>
      </c>
      <c r="G28170" t="s">
        <v>41</v>
      </c>
      <c r="H28170" t="s">
        <v>58</v>
      </c>
      <c r="I28170" t="s">
        <v>20</v>
      </c>
      <c r="J28170" t="s">
        <v>36</v>
      </c>
      <c r="K28170">
        <v>0</v>
      </c>
      <c r="L28170">
        <v>0</v>
      </c>
      <c r="M28170">
        <v>40</v>
      </c>
      <c r="N28170" t="s">
        <v>22</v>
      </c>
      <c r="O28170" t="s">
        <v>23</v>
      </c>
    </row>
    <row r="28171" spans="1:15" x14ac:dyDescent="0.3">
      <c r="A28171">
        <v>30</v>
      </c>
      <c r="B28171" t="s">
        <v>28</v>
      </c>
      <c r="C28171">
        <v>262994</v>
      </c>
      <c r="D28171" t="s">
        <v>44</v>
      </c>
      <c r="E28171">
        <v>10</v>
      </c>
      <c r="F28171" t="s">
        <v>30</v>
      </c>
      <c r="G28171" t="s">
        <v>51</v>
      </c>
      <c r="H28171" t="s">
        <v>19</v>
      </c>
      <c r="I28171" t="s">
        <v>33</v>
      </c>
      <c r="J28171" t="s">
        <v>21</v>
      </c>
      <c r="K28171">
        <v>0</v>
      </c>
      <c r="L28171">
        <v>0</v>
      </c>
      <c r="M28171">
        <v>40</v>
      </c>
      <c r="N28171" t="s">
        <v>22</v>
      </c>
      <c r="O28171" t="s">
        <v>23</v>
      </c>
    </row>
    <row r="28172" spans="1:15" x14ac:dyDescent="0.3">
      <c r="A28172">
        <v>43</v>
      </c>
      <c r="B28172" t="s">
        <v>15</v>
      </c>
      <c r="C28172">
        <v>167298</v>
      </c>
      <c r="D28172" t="s">
        <v>29</v>
      </c>
      <c r="E28172">
        <v>9</v>
      </c>
      <c r="F28172" t="s">
        <v>30</v>
      </c>
      <c r="G28172" t="s">
        <v>26</v>
      </c>
      <c r="H28172" t="s">
        <v>58</v>
      </c>
      <c r="I28172" t="s">
        <v>20</v>
      </c>
      <c r="J28172" t="s">
        <v>36</v>
      </c>
      <c r="K28172">
        <v>0</v>
      </c>
      <c r="L28172">
        <v>0</v>
      </c>
      <c r="M28172">
        <v>40</v>
      </c>
      <c r="N28172" t="s">
        <v>22</v>
      </c>
      <c r="O28172" t="s">
        <v>23</v>
      </c>
    </row>
    <row r="28173" spans="1:15" x14ac:dyDescent="0.3">
      <c r="A28173">
        <v>51</v>
      </c>
      <c r="B28173" t="s">
        <v>28</v>
      </c>
      <c r="C28173">
        <v>103529</v>
      </c>
      <c r="D28173" t="s">
        <v>32</v>
      </c>
      <c r="E28173">
        <v>7</v>
      </c>
      <c r="F28173" t="s">
        <v>30</v>
      </c>
      <c r="G28173" t="s">
        <v>41</v>
      </c>
      <c r="H28173" t="s">
        <v>58</v>
      </c>
      <c r="I28173" t="s">
        <v>33</v>
      </c>
      <c r="J28173" t="s">
        <v>36</v>
      </c>
      <c r="K28173">
        <v>0</v>
      </c>
      <c r="L28173">
        <v>0</v>
      </c>
      <c r="M28173">
        <v>30</v>
      </c>
      <c r="N28173" t="s">
        <v>22</v>
      </c>
      <c r="O28173" t="s">
        <v>23</v>
      </c>
    </row>
    <row r="28174" spans="1:15" x14ac:dyDescent="0.3">
      <c r="A28174">
        <v>47</v>
      </c>
      <c r="B28174" t="s">
        <v>28</v>
      </c>
      <c r="C28174">
        <v>97883</v>
      </c>
      <c r="D28174" t="s">
        <v>16</v>
      </c>
      <c r="E28174">
        <v>13</v>
      </c>
      <c r="F28174" t="s">
        <v>79</v>
      </c>
      <c r="G28174" t="s">
        <v>98</v>
      </c>
      <c r="H28174" t="s">
        <v>58</v>
      </c>
      <c r="I28174" t="s">
        <v>20</v>
      </c>
      <c r="J28174" t="s">
        <v>36</v>
      </c>
      <c r="K28174">
        <v>25236</v>
      </c>
      <c r="L28174">
        <v>0</v>
      </c>
      <c r="M28174">
        <v>35</v>
      </c>
      <c r="N28174" t="s">
        <v>22</v>
      </c>
      <c r="O28174" t="s">
        <v>43</v>
      </c>
    </row>
    <row r="28175" spans="1:15" x14ac:dyDescent="0.3">
      <c r="A28175">
        <v>49</v>
      </c>
      <c r="B28175" t="s">
        <v>15</v>
      </c>
      <c r="C28175">
        <v>269417</v>
      </c>
      <c r="D28175" t="s">
        <v>59</v>
      </c>
      <c r="E28175">
        <v>16</v>
      </c>
      <c r="F28175" t="s">
        <v>17</v>
      </c>
      <c r="G28175" t="s">
        <v>26</v>
      </c>
      <c r="H28175" t="s">
        <v>19</v>
      </c>
      <c r="I28175" t="s">
        <v>20</v>
      </c>
      <c r="J28175" t="s">
        <v>36</v>
      </c>
      <c r="K28175">
        <v>0</v>
      </c>
      <c r="L28175">
        <v>2258</v>
      </c>
      <c r="M28175">
        <v>50</v>
      </c>
      <c r="N28175" t="s">
        <v>22</v>
      </c>
      <c r="O28175" t="s">
        <v>43</v>
      </c>
    </row>
    <row r="28176" spans="1:15" x14ac:dyDescent="0.3">
      <c r="A28176">
        <v>34</v>
      </c>
      <c r="B28176" t="s">
        <v>28</v>
      </c>
      <c r="C28176">
        <v>199539</v>
      </c>
      <c r="D28176" t="s">
        <v>29</v>
      </c>
      <c r="E28176">
        <v>9</v>
      </c>
      <c r="F28176" t="s">
        <v>25</v>
      </c>
      <c r="G28176" t="s">
        <v>51</v>
      </c>
      <c r="H28176" t="s">
        <v>27</v>
      </c>
      <c r="I28176" t="s">
        <v>20</v>
      </c>
      <c r="J28176" t="s">
        <v>21</v>
      </c>
      <c r="K28176">
        <v>0</v>
      </c>
      <c r="L28176">
        <v>0</v>
      </c>
      <c r="M28176">
        <v>48</v>
      </c>
      <c r="N28176" t="s">
        <v>22</v>
      </c>
      <c r="O28176" t="s">
        <v>43</v>
      </c>
    </row>
    <row r="28177" spans="1:15" x14ac:dyDescent="0.3">
      <c r="A28177">
        <v>19</v>
      </c>
      <c r="C28177">
        <v>39460</v>
      </c>
      <c r="D28177" t="s">
        <v>29</v>
      </c>
      <c r="E28177">
        <v>9</v>
      </c>
      <c r="F28177" t="s">
        <v>17</v>
      </c>
      <c r="H28177" t="s">
        <v>47</v>
      </c>
      <c r="I28177" t="s">
        <v>20</v>
      </c>
      <c r="J28177" t="s">
        <v>21</v>
      </c>
      <c r="K28177">
        <v>0</v>
      </c>
      <c r="L28177">
        <v>0</v>
      </c>
      <c r="M28177">
        <v>60</v>
      </c>
      <c r="N28177" t="s">
        <v>22</v>
      </c>
      <c r="O28177" t="s">
        <v>23</v>
      </c>
    </row>
    <row r="28178" spans="1:15" x14ac:dyDescent="0.3">
      <c r="A28178">
        <v>79</v>
      </c>
      <c r="B28178" t="s">
        <v>61</v>
      </c>
      <c r="C28178">
        <v>62176</v>
      </c>
      <c r="D28178" t="s">
        <v>59</v>
      </c>
      <c r="E28178">
        <v>16</v>
      </c>
      <c r="F28178" t="s">
        <v>79</v>
      </c>
      <c r="G28178" t="s">
        <v>26</v>
      </c>
      <c r="H28178" t="s">
        <v>19</v>
      </c>
      <c r="I28178" t="s">
        <v>20</v>
      </c>
      <c r="J28178" t="s">
        <v>21</v>
      </c>
      <c r="K28178">
        <v>0</v>
      </c>
      <c r="L28178">
        <v>0</v>
      </c>
      <c r="M28178">
        <v>6</v>
      </c>
      <c r="N28178" t="s">
        <v>22</v>
      </c>
      <c r="O28178" t="s">
        <v>43</v>
      </c>
    </row>
    <row r="28179" spans="1:15" x14ac:dyDescent="0.3">
      <c r="A28179">
        <v>28</v>
      </c>
      <c r="B28179" t="s">
        <v>15</v>
      </c>
      <c r="C28179">
        <v>239130</v>
      </c>
      <c r="D28179" t="s">
        <v>44</v>
      </c>
      <c r="E28179">
        <v>10</v>
      </c>
      <c r="F28179" t="s">
        <v>30</v>
      </c>
      <c r="G28179" t="s">
        <v>41</v>
      </c>
      <c r="H28179" t="s">
        <v>58</v>
      </c>
      <c r="I28179" t="s">
        <v>20</v>
      </c>
      <c r="J28179" t="s">
        <v>21</v>
      </c>
      <c r="K28179">
        <v>0</v>
      </c>
      <c r="L28179">
        <v>0</v>
      </c>
      <c r="M28179">
        <v>40</v>
      </c>
      <c r="N28179" t="s">
        <v>22</v>
      </c>
      <c r="O28179" t="s">
        <v>23</v>
      </c>
    </row>
    <row r="28180" spans="1:15" x14ac:dyDescent="0.3">
      <c r="A28180">
        <v>41</v>
      </c>
      <c r="B28180" t="s">
        <v>71</v>
      </c>
      <c r="C28180">
        <v>151089</v>
      </c>
      <c r="D28180" t="s">
        <v>44</v>
      </c>
      <c r="E28180">
        <v>10</v>
      </c>
      <c r="F28180" t="s">
        <v>25</v>
      </c>
      <c r="G28180" t="s">
        <v>26</v>
      </c>
      <c r="H28180" t="s">
        <v>27</v>
      </c>
      <c r="I28180" t="s">
        <v>20</v>
      </c>
      <c r="J28180" t="s">
        <v>21</v>
      </c>
      <c r="K28180">
        <v>0</v>
      </c>
      <c r="L28180">
        <v>0</v>
      </c>
      <c r="M28180">
        <v>50</v>
      </c>
      <c r="N28180" t="s">
        <v>22</v>
      </c>
      <c r="O28180" t="s">
        <v>23</v>
      </c>
    </row>
    <row r="28181" spans="1:15" x14ac:dyDescent="0.3">
      <c r="A28181">
        <v>21</v>
      </c>
      <c r="B28181" t="s">
        <v>28</v>
      </c>
      <c r="C28181">
        <v>331611</v>
      </c>
      <c r="D28181" t="s">
        <v>44</v>
      </c>
      <c r="E28181">
        <v>10</v>
      </c>
      <c r="F28181" t="s">
        <v>25</v>
      </c>
      <c r="G28181" t="s">
        <v>41</v>
      </c>
      <c r="H28181" t="s">
        <v>27</v>
      </c>
      <c r="I28181" t="s">
        <v>20</v>
      </c>
      <c r="J28181" t="s">
        <v>21</v>
      </c>
      <c r="K28181">
        <v>0</v>
      </c>
      <c r="L28181">
        <v>0</v>
      </c>
      <c r="M28181">
        <v>50</v>
      </c>
      <c r="N28181" t="s">
        <v>22</v>
      </c>
      <c r="O28181" t="s">
        <v>23</v>
      </c>
    </row>
    <row r="28182" spans="1:15" x14ac:dyDescent="0.3">
      <c r="A28182">
        <v>31</v>
      </c>
      <c r="B28182" t="s">
        <v>24</v>
      </c>
      <c r="C28182">
        <v>203463</v>
      </c>
      <c r="D28182" t="s">
        <v>16</v>
      </c>
      <c r="E28182">
        <v>13</v>
      </c>
      <c r="F28182" t="s">
        <v>17</v>
      </c>
      <c r="G28182" t="s">
        <v>62</v>
      </c>
      <c r="H28182" t="s">
        <v>19</v>
      </c>
      <c r="I28182" t="s">
        <v>20</v>
      </c>
      <c r="J28182" t="s">
        <v>36</v>
      </c>
      <c r="K28182">
        <v>0</v>
      </c>
      <c r="L28182">
        <v>0</v>
      </c>
      <c r="M28182">
        <v>40</v>
      </c>
      <c r="N28182" t="s">
        <v>22</v>
      </c>
      <c r="O28182" t="s">
        <v>23</v>
      </c>
    </row>
    <row r="28183" spans="1:15" x14ac:dyDescent="0.3">
      <c r="A28183">
        <v>45</v>
      </c>
      <c r="B28183" t="s">
        <v>28</v>
      </c>
      <c r="C28183">
        <v>151518</v>
      </c>
      <c r="D28183" t="s">
        <v>29</v>
      </c>
      <c r="E28183">
        <v>9</v>
      </c>
      <c r="F28183" t="s">
        <v>25</v>
      </c>
      <c r="G28183" t="s">
        <v>26</v>
      </c>
      <c r="H28183" t="s">
        <v>27</v>
      </c>
      <c r="I28183" t="s">
        <v>20</v>
      </c>
      <c r="J28183" t="s">
        <v>21</v>
      </c>
      <c r="K28183">
        <v>0</v>
      </c>
      <c r="L28183">
        <v>0</v>
      </c>
      <c r="M28183">
        <v>45</v>
      </c>
      <c r="N28183" t="s">
        <v>22</v>
      </c>
      <c r="O28183" t="s">
        <v>23</v>
      </c>
    </row>
    <row r="28184" spans="1:15" x14ac:dyDescent="0.3">
      <c r="A28184">
        <v>23</v>
      </c>
      <c r="B28184" t="s">
        <v>71</v>
      </c>
      <c r="C28184">
        <v>39844</v>
      </c>
      <c r="D28184" t="s">
        <v>29</v>
      </c>
      <c r="E28184">
        <v>9</v>
      </c>
      <c r="F28184" t="s">
        <v>17</v>
      </c>
      <c r="G28184" t="s">
        <v>53</v>
      </c>
      <c r="H28184" t="s">
        <v>19</v>
      </c>
      <c r="I28184" t="s">
        <v>20</v>
      </c>
      <c r="J28184" t="s">
        <v>21</v>
      </c>
      <c r="K28184">
        <v>0</v>
      </c>
      <c r="L28184">
        <v>0</v>
      </c>
      <c r="M28184">
        <v>50</v>
      </c>
      <c r="N28184" t="s">
        <v>22</v>
      </c>
      <c r="O28184" t="s">
        <v>23</v>
      </c>
    </row>
    <row r="28185" spans="1:15" x14ac:dyDescent="0.3">
      <c r="A28185">
        <v>32</v>
      </c>
      <c r="B28185" t="s">
        <v>28</v>
      </c>
      <c r="C28185">
        <v>299635</v>
      </c>
      <c r="D28185" t="s">
        <v>44</v>
      </c>
      <c r="E28185">
        <v>10</v>
      </c>
      <c r="F28185" t="s">
        <v>25</v>
      </c>
      <c r="G28185" t="s">
        <v>26</v>
      </c>
      <c r="H28185" t="s">
        <v>27</v>
      </c>
      <c r="I28185" t="s">
        <v>20</v>
      </c>
      <c r="J28185" t="s">
        <v>21</v>
      </c>
      <c r="K28185">
        <v>0</v>
      </c>
      <c r="L28185">
        <v>0</v>
      </c>
      <c r="M28185">
        <v>50</v>
      </c>
      <c r="N28185" t="s">
        <v>77</v>
      </c>
      <c r="O28185" t="s">
        <v>23</v>
      </c>
    </row>
    <row r="28186" spans="1:15" x14ac:dyDescent="0.3">
      <c r="A28186">
        <v>67</v>
      </c>
      <c r="B28186" t="s">
        <v>28</v>
      </c>
      <c r="C28186">
        <v>123393</v>
      </c>
      <c r="D28186" t="s">
        <v>32</v>
      </c>
      <c r="E28186">
        <v>7</v>
      </c>
      <c r="F28186" t="s">
        <v>25</v>
      </c>
      <c r="G28186" t="s">
        <v>53</v>
      </c>
      <c r="H28186" t="s">
        <v>27</v>
      </c>
      <c r="I28186" t="s">
        <v>20</v>
      </c>
      <c r="J28186" t="s">
        <v>21</v>
      </c>
      <c r="K28186">
        <v>0</v>
      </c>
      <c r="L28186">
        <v>0</v>
      </c>
      <c r="M28186">
        <v>40</v>
      </c>
      <c r="N28186" t="s">
        <v>22</v>
      </c>
      <c r="O28186" t="s">
        <v>23</v>
      </c>
    </row>
    <row r="28187" spans="1:15" x14ac:dyDescent="0.3">
      <c r="A28187">
        <v>32</v>
      </c>
      <c r="B28187" t="s">
        <v>28</v>
      </c>
      <c r="C28187">
        <v>209538</v>
      </c>
      <c r="D28187" t="s">
        <v>38</v>
      </c>
      <c r="E28187">
        <v>14</v>
      </c>
      <c r="F28187" t="s">
        <v>25</v>
      </c>
      <c r="G28187" t="s">
        <v>26</v>
      </c>
      <c r="H28187" t="s">
        <v>27</v>
      </c>
      <c r="I28187" t="s">
        <v>20</v>
      </c>
      <c r="J28187" t="s">
        <v>21</v>
      </c>
      <c r="K28187">
        <v>0</v>
      </c>
      <c r="L28187">
        <v>0</v>
      </c>
      <c r="M28187">
        <v>55</v>
      </c>
      <c r="N28187" t="s">
        <v>22</v>
      </c>
      <c r="O28187" t="s">
        <v>43</v>
      </c>
    </row>
    <row r="28188" spans="1:15" x14ac:dyDescent="0.3">
      <c r="A28188">
        <v>35</v>
      </c>
      <c r="B28188" t="s">
        <v>24</v>
      </c>
      <c r="C28188">
        <v>238802</v>
      </c>
      <c r="D28188" t="s">
        <v>29</v>
      </c>
      <c r="E28188">
        <v>9</v>
      </c>
      <c r="F28188" t="s">
        <v>25</v>
      </c>
      <c r="G28188" t="s">
        <v>56</v>
      </c>
      <c r="H28188" t="s">
        <v>27</v>
      </c>
      <c r="I28188" t="s">
        <v>20</v>
      </c>
      <c r="J28188" t="s">
        <v>21</v>
      </c>
      <c r="K28188">
        <v>0</v>
      </c>
      <c r="L28188">
        <v>0</v>
      </c>
      <c r="M28188">
        <v>50</v>
      </c>
      <c r="N28188" t="s">
        <v>22</v>
      </c>
      <c r="O28188" t="s">
        <v>23</v>
      </c>
    </row>
    <row r="28189" spans="1:15" x14ac:dyDescent="0.3">
      <c r="A28189">
        <v>29</v>
      </c>
      <c r="B28189" t="s">
        <v>28</v>
      </c>
      <c r="C28189">
        <v>499197</v>
      </c>
      <c r="D28189" t="s">
        <v>44</v>
      </c>
      <c r="E28189">
        <v>10</v>
      </c>
      <c r="F28189" t="s">
        <v>25</v>
      </c>
      <c r="G28189" t="s">
        <v>34</v>
      </c>
      <c r="H28189" t="s">
        <v>27</v>
      </c>
      <c r="I28189" t="s">
        <v>20</v>
      </c>
      <c r="J28189" t="s">
        <v>21</v>
      </c>
      <c r="K28189">
        <v>0</v>
      </c>
      <c r="L28189">
        <v>0</v>
      </c>
      <c r="M28189">
        <v>40</v>
      </c>
      <c r="N28189" t="s">
        <v>22</v>
      </c>
      <c r="O28189" t="s">
        <v>23</v>
      </c>
    </row>
    <row r="28190" spans="1:15" x14ac:dyDescent="0.3">
      <c r="A28190">
        <v>38</v>
      </c>
      <c r="B28190" t="s">
        <v>28</v>
      </c>
      <c r="C28190">
        <v>200220</v>
      </c>
      <c r="D28190" t="s">
        <v>29</v>
      </c>
      <c r="E28190">
        <v>9</v>
      </c>
      <c r="F28190" t="s">
        <v>25</v>
      </c>
      <c r="G28190" t="s">
        <v>51</v>
      </c>
      <c r="H28190" t="s">
        <v>27</v>
      </c>
      <c r="I28190" t="s">
        <v>20</v>
      </c>
      <c r="J28190" t="s">
        <v>21</v>
      </c>
      <c r="K28190">
        <v>0</v>
      </c>
      <c r="L28190">
        <v>0</v>
      </c>
      <c r="M28190">
        <v>40</v>
      </c>
      <c r="N28190" t="s">
        <v>22</v>
      </c>
      <c r="O28190" t="s">
        <v>23</v>
      </c>
    </row>
    <row r="28191" spans="1:15" x14ac:dyDescent="0.3">
      <c r="A28191">
        <v>38</v>
      </c>
      <c r="B28191" t="s">
        <v>28</v>
      </c>
      <c r="C28191">
        <v>114059</v>
      </c>
      <c r="D28191" t="s">
        <v>44</v>
      </c>
      <c r="E28191">
        <v>10</v>
      </c>
      <c r="F28191" t="s">
        <v>25</v>
      </c>
      <c r="G28191" t="s">
        <v>49</v>
      </c>
      <c r="H28191" t="s">
        <v>27</v>
      </c>
      <c r="I28191" t="s">
        <v>20</v>
      </c>
      <c r="J28191" t="s">
        <v>21</v>
      </c>
      <c r="K28191">
        <v>0</v>
      </c>
      <c r="L28191">
        <v>0</v>
      </c>
      <c r="M28191">
        <v>60</v>
      </c>
      <c r="N28191" t="s">
        <v>22</v>
      </c>
      <c r="O28191" t="s">
        <v>23</v>
      </c>
    </row>
    <row r="28192" spans="1:15" x14ac:dyDescent="0.3">
      <c r="A28192">
        <v>18</v>
      </c>
      <c r="B28192" t="s">
        <v>28</v>
      </c>
      <c r="C28192">
        <v>434430</v>
      </c>
      <c r="D28192" t="s">
        <v>29</v>
      </c>
      <c r="E28192">
        <v>9</v>
      </c>
      <c r="F28192" t="s">
        <v>17</v>
      </c>
      <c r="G28192" t="s">
        <v>34</v>
      </c>
      <c r="H28192" t="s">
        <v>19</v>
      </c>
      <c r="I28192" t="s">
        <v>20</v>
      </c>
      <c r="J28192" t="s">
        <v>21</v>
      </c>
      <c r="K28192">
        <v>0</v>
      </c>
      <c r="L28192">
        <v>0</v>
      </c>
      <c r="M28192">
        <v>30</v>
      </c>
      <c r="N28192" t="s">
        <v>22</v>
      </c>
      <c r="O28192" t="s">
        <v>23</v>
      </c>
    </row>
    <row r="28193" spans="1:15" x14ac:dyDescent="0.3">
      <c r="A28193">
        <v>47</v>
      </c>
      <c r="B28193" t="s">
        <v>28</v>
      </c>
      <c r="C28193">
        <v>185385</v>
      </c>
      <c r="D28193" t="s">
        <v>29</v>
      </c>
      <c r="E28193">
        <v>9</v>
      </c>
      <c r="F28193" t="s">
        <v>25</v>
      </c>
      <c r="G28193" t="s">
        <v>34</v>
      </c>
      <c r="H28193" t="s">
        <v>27</v>
      </c>
      <c r="I28193" t="s">
        <v>20</v>
      </c>
      <c r="J28193" t="s">
        <v>21</v>
      </c>
      <c r="K28193">
        <v>5013</v>
      </c>
      <c r="L28193">
        <v>0</v>
      </c>
      <c r="M28193">
        <v>24</v>
      </c>
      <c r="N28193" t="s">
        <v>22</v>
      </c>
      <c r="O28193" t="s">
        <v>23</v>
      </c>
    </row>
    <row r="28194" spans="1:15" x14ac:dyDescent="0.3">
      <c r="A28194">
        <v>22</v>
      </c>
      <c r="B28194" t="s">
        <v>28</v>
      </c>
      <c r="C28194">
        <v>225156</v>
      </c>
      <c r="D28194" t="s">
        <v>29</v>
      </c>
      <c r="E28194">
        <v>9</v>
      </c>
      <c r="F28194" t="s">
        <v>17</v>
      </c>
      <c r="G28194" t="s">
        <v>18</v>
      </c>
      <c r="H28194" t="s">
        <v>19</v>
      </c>
      <c r="I28194" t="s">
        <v>20</v>
      </c>
      <c r="J28194" t="s">
        <v>36</v>
      </c>
      <c r="K28194">
        <v>0</v>
      </c>
      <c r="L28194">
        <v>0</v>
      </c>
      <c r="M28194">
        <v>40</v>
      </c>
      <c r="N28194" t="s">
        <v>22</v>
      </c>
      <c r="O28194" t="s">
        <v>23</v>
      </c>
    </row>
    <row r="28195" spans="1:15" x14ac:dyDescent="0.3">
      <c r="A28195">
        <v>21</v>
      </c>
      <c r="B28195" t="s">
        <v>28</v>
      </c>
      <c r="C28195">
        <v>377931</v>
      </c>
      <c r="D28195" t="s">
        <v>44</v>
      </c>
      <c r="E28195">
        <v>10</v>
      </c>
      <c r="F28195" t="s">
        <v>25</v>
      </c>
      <c r="G28195" t="s">
        <v>26</v>
      </c>
      <c r="H28195" t="s">
        <v>27</v>
      </c>
      <c r="I28195" t="s">
        <v>20</v>
      </c>
      <c r="J28195" t="s">
        <v>21</v>
      </c>
      <c r="K28195">
        <v>0</v>
      </c>
      <c r="L28195">
        <v>2377</v>
      </c>
      <c r="M28195">
        <v>48</v>
      </c>
      <c r="N28195" t="s">
        <v>22</v>
      </c>
      <c r="O28195" t="s">
        <v>23</v>
      </c>
    </row>
    <row r="28196" spans="1:15" x14ac:dyDescent="0.3">
      <c r="A28196">
        <v>27</v>
      </c>
      <c r="C28196">
        <v>133359</v>
      </c>
      <c r="D28196" t="s">
        <v>16</v>
      </c>
      <c r="E28196">
        <v>13</v>
      </c>
      <c r="F28196" t="s">
        <v>40</v>
      </c>
      <c r="H28196" t="s">
        <v>19</v>
      </c>
      <c r="I28196" t="s">
        <v>20</v>
      </c>
      <c r="J28196" t="s">
        <v>21</v>
      </c>
      <c r="K28196">
        <v>0</v>
      </c>
      <c r="L28196">
        <v>0</v>
      </c>
      <c r="M28196">
        <v>50</v>
      </c>
      <c r="O28196" t="s">
        <v>23</v>
      </c>
    </row>
    <row r="28197" spans="1:15" x14ac:dyDescent="0.3">
      <c r="A28197">
        <v>28</v>
      </c>
      <c r="B28197" t="s">
        <v>28</v>
      </c>
      <c r="C28197">
        <v>226891</v>
      </c>
      <c r="D28197" t="s">
        <v>44</v>
      </c>
      <c r="E28197">
        <v>10</v>
      </c>
      <c r="F28197" t="s">
        <v>17</v>
      </c>
      <c r="G28197" t="s">
        <v>18</v>
      </c>
      <c r="H28197" t="s">
        <v>58</v>
      </c>
      <c r="I28197" t="s">
        <v>45</v>
      </c>
      <c r="J28197" t="s">
        <v>36</v>
      </c>
      <c r="K28197">
        <v>0</v>
      </c>
      <c r="L28197">
        <v>0</v>
      </c>
      <c r="M28197">
        <v>30</v>
      </c>
      <c r="O28197" t="s">
        <v>23</v>
      </c>
    </row>
    <row r="28198" spans="1:15" x14ac:dyDescent="0.3">
      <c r="A28198">
        <v>32</v>
      </c>
      <c r="B28198" t="s">
        <v>28</v>
      </c>
      <c r="C28198">
        <v>201988</v>
      </c>
      <c r="D28198" t="s">
        <v>69</v>
      </c>
      <c r="E28198">
        <v>15</v>
      </c>
      <c r="F28198" t="s">
        <v>25</v>
      </c>
      <c r="G28198" t="s">
        <v>49</v>
      </c>
      <c r="H28198" t="s">
        <v>27</v>
      </c>
      <c r="I28198" t="s">
        <v>20</v>
      </c>
      <c r="J28198" t="s">
        <v>21</v>
      </c>
      <c r="K28198">
        <v>4508</v>
      </c>
      <c r="L28198">
        <v>0</v>
      </c>
      <c r="M28198">
        <v>40</v>
      </c>
      <c r="O28198" t="s">
        <v>23</v>
      </c>
    </row>
    <row r="28199" spans="1:15" x14ac:dyDescent="0.3">
      <c r="A28199">
        <v>40</v>
      </c>
      <c r="B28199" t="s">
        <v>28</v>
      </c>
      <c r="C28199">
        <v>287008</v>
      </c>
      <c r="D28199" t="s">
        <v>69</v>
      </c>
      <c r="E28199">
        <v>15</v>
      </c>
      <c r="F28199" t="s">
        <v>25</v>
      </c>
      <c r="G28199" t="s">
        <v>34</v>
      </c>
      <c r="H28199" t="s">
        <v>27</v>
      </c>
      <c r="I28199" t="s">
        <v>20</v>
      </c>
      <c r="J28199" t="s">
        <v>21</v>
      </c>
      <c r="K28199">
        <v>15024</v>
      </c>
      <c r="L28199">
        <v>0</v>
      </c>
      <c r="M28199">
        <v>55</v>
      </c>
      <c r="N28199" t="s">
        <v>77</v>
      </c>
      <c r="O28199" t="s">
        <v>43</v>
      </c>
    </row>
    <row r="28200" spans="1:15" x14ac:dyDescent="0.3">
      <c r="A28200">
        <v>23</v>
      </c>
      <c r="B28200" t="s">
        <v>28</v>
      </c>
      <c r="C28200">
        <v>151910</v>
      </c>
      <c r="D28200" t="s">
        <v>16</v>
      </c>
      <c r="E28200">
        <v>13</v>
      </c>
      <c r="F28200" t="s">
        <v>17</v>
      </c>
      <c r="G28200" t="s">
        <v>57</v>
      </c>
      <c r="H28200" t="s">
        <v>47</v>
      </c>
      <c r="I28200" t="s">
        <v>20</v>
      </c>
      <c r="J28200" t="s">
        <v>36</v>
      </c>
      <c r="K28200">
        <v>0</v>
      </c>
      <c r="L28200">
        <v>1719</v>
      </c>
      <c r="M28200">
        <v>40</v>
      </c>
      <c r="N28200" t="s">
        <v>22</v>
      </c>
      <c r="O28200" t="s">
        <v>23</v>
      </c>
    </row>
    <row r="28201" spans="1:15" x14ac:dyDescent="0.3">
      <c r="A28201">
        <v>25</v>
      </c>
      <c r="B28201" t="s">
        <v>28</v>
      </c>
      <c r="C28201">
        <v>231714</v>
      </c>
      <c r="D28201" t="s">
        <v>44</v>
      </c>
      <c r="E28201">
        <v>10</v>
      </c>
      <c r="F28201" t="s">
        <v>25</v>
      </c>
      <c r="G28201" t="s">
        <v>57</v>
      </c>
      <c r="H28201" t="s">
        <v>27</v>
      </c>
      <c r="I28201" t="s">
        <v>20</v>
      </c>
      <c r="J28201" t="s">
        <v>21</v>
      </c>
      <c r="K28201">
        <v>0</v>
      </c>
      <c r="L28201">
        <v>0</v>
      </c>
      <c r="M28201">
        <v>40</v>
      </c>
      <c r="N28201" t="s">
        <v>22</v>
      </c>
      <c r="O28201" t="s">
        <v>23</v>
      </c>
    </row>
    <row r="28202" spans="1:15" x14ac:dyDescent="0.3">
      <c r="A28202">
        <v>44</v>
      </c>
      <c r="B28202" t="s">
        <v>71</v>
      </c>
      <c r="C28202">
        <v>178510</v>
      </c>
      <c r="D28202" t="s">
        <v>44</v>
      </c>
      <c r="E28202">
        <v>10</v>
      </c>
      <c r="F28202" t="s">
        <v>17</v>
      </c>
      <c r="G28202" t="s">
        <v>49</v>
      </c>
      <c r="H28202" t="s">
        <v>19</v>
      </c>
      <c r="I28202" t="s">
        <v>20</v>
      </c>
      <c r="J28202" t="s">
        <v>21</v>
      </c>
      <c r="K28202">
        <v>0</v>
      </c>
      <c r="L28202">
        <v>2258</v>
      </c>
      <c r="M28202">
        <v>60</v>
      </c>
      <c r="N28202" t="s">
        <v>22</v>
      </c>
      <c r="O28202" t="s">
        <v>23</v>
      </c>
    </row>
    <row r="28203" spans="1:15" x14ac:dyDescent="0.3">
      <c r="A28203">
        <v>43</v>
      </c>
      <c r="B28203" t="s">
        <v>28</v>
      </c>
      <c r="C28203">
        <v>178866</v>
      </c>
      <c r="D28203" t="s">
        <v>29</v>
      </c>
      <c r="E28203">
        <v>9</v>
      </c>
      <c r="F28203" t="s">
        <v>25</v>
      </c>
      <c r="G28203" t="s">
        <v>18</v>
      </c>
      <c r="H28203" t="s">
        <v>35</v>
      </c>
      <c r="I28203" t="s">
        <v>20</v>
      </c>
      <c r="J28203" t="s">
        <v>36</v>
      </c>
      <c r="K28203">
        <v>0</v>
      </c>
      <c r="L28203">
        <v>0</v>
      </c>
      <c r="M28203">
        <v>25</v>
      </c>
      <c r="N28203" t="s">
        <v>22</v>
      </c>
      <c r="O28203" t="s">
        <v>43</v>
      </c>
    </row>
    <row r="28204" spans="1:15" x14ac:dyDescent="0.3">
      <c r="A28204">
        <v>31</v>
      </c>
      <c r="B28204" t="s">
        <v>28</v>
      </c>
      <c r="C28204">
        <v>110643</v>
      </c>
      <c r="D28204" t="s">
        <v>16</v>
      </c>
      <c r="E28204">
        <v>13</v>
      </c>
      <c r="F28204" t="s">
        <v>25</v>
      </c>
      <c r="G28204" t="s">
        <v>26</v>
      </c>
      <c r="H28204" t="s">
        <v>27</v>
      </c>
      <c r="I28204" t="s">
        <v>20</v>
      </c>
      <c r="J28204" t="s">
        <v>21</v>
      </c>
      <c r="K28204">
        <v>0</v>
      </c>
      <c r="L28204">
        <v>1977</v>
      </c>
      <c r="M28204">
        <v>55</v>
      </c>
      <c r="N28204" t="s">
        <v>22</v>
      </c>
      <c r="O28204" t="s">
        <v>43</v>
      </c>
    </row>
    <row r="28205" spans="1:15" x14ac:dyDescent="0.3">
      <c r="A28205">
        <v>33</v>
      </c>
      <c r="B28205" t="s">
        <v>28</v>
      </c>
      <c r="C28205">
        <v>148261</v>
      </c>
      <c r="D28205" t="s">
        <v>44</v>
      </c>
      <c r="E28205">
        <v>10</v>
      </c>
      <c r="F28205" t="s">
        <v>25</v>
      </c>
      <c r="G28205" t="s">
        <v>51</v>
      </c>
      <c r="H28205" t="s">
        <v>27</v>
      </c>
      <c r="I28205" t="s">
        <v>20</v>
      </c>
      <c r="J28205" t="s">
        <v>21</v>
      </c>
      <c r="K28205">
        <v>0</v>
      </c>
      <c r="L28205">
        <v>0</v>
      </c>
      <c r="M28205">
        <v>40</v>
      </c>
      <c r="N28205" t="s">
        <v>22</v>
      </c>
      <c r="O28205" t="s">
        <v>23</v>
      </c>
    </row>
    <row r="28206" spans="1:15" x14ac:dyDescent="0.3">
      <c r="A28206">
        <v>41</v>
      </c>
      <c r="B28206" t="s">
        <v>28</v>
      </c>
      <c r="C28206">
        <v>217902</v>
      </c>
      <c r="D28206" t="s">
        <v>29</v>
      </c>
      <c r="E28206">
        <v>9</v>
      </c>
      <c r="F28206" t="s">
        <v>25</v>
      </c>
      <c r="G28206" t="s">
        <v>26</v>
      </c>
      <c r="H28206" t="s">
        <v>27</v>
      </c>
      <c r="I28206" t="s">
        <v>20</v>
      </c>
      <c r="J28206" t="s">
        <v>21</v>
      </c>
      <c r="K28206">
        <v>0</v>
      </c>
      <c r="L28206">
        <v>0</v>
      </c>
      <c r="M28206">
        <v>40</v>
      </c>
      <c r="N28206" t="s">
        <v>22</v>
      </c>
      <c r="O28206" t="s">
        <v>43</v>
      </c>
    </row>
    <row r="28207" spans="1:15" x14ac:dyDescent="0.3">
      <c r="A28207">
        <v>29</v>
      </c>
      <c r="B28207" t="s">
        <v>24</v>
      </c>
      <c r="C28207">
        <v>77207</v>
      </c>
      <c r="D28207" t="s">
        <v>38</v>
      </c>
      <c r="E28207">
        <v>14</v>
      </c>
      <c r="F28207" t="s">
        <v>25</v>
      </c>
      <c r="G28207" t="s">
        <v>51</v>
      </c>
      <c r="H28207" t="s">
        <v>27</v>
      </c>
      <c r="I28207" t="s">
        <v>20</v>
      </c>
      <c r="J28207" t="s">
        <v>21</v>
      </c>
      <c r="K28207">
        <v>0</v>
      </c>
      <c r="L28207">
        <v>0</v>
      </c>
      <c r="M28207">
        <v>30</v>
      </c>
      <c r="N28207" t="s">
        <v>22</v>
      </c>
      <c r="O28207" t="s">
        <v>23</v>
      </c>
    </row>
    <row r="28208" spans="1:15" x14ac:dyDescent="0.3">
      <c r="A28208">
        <v>32</v>
      </c>
      <c r="C28208">
        <v>377017</v>
      </c>
      <c r="D28208" t="s">
        <v>48</v>
      </c>
      <c r="E28208">
        <v>12</v>
      </c>
      <c r="F28208" t="s">
        <v>17</v>
      </c>
      <c r="H28208" t="s">
        <v>47</v>
      </c>
      <c r="I28208" t="s">
        <v>20</v>
      </c>
      <c r="J28208" t="s">
        <v>21</v>
      </c>
      <c r="K28208">
        <v>0</v>
      </c>
      <c r="L28208">
        <v>0</v>
      </c>
      <c r="M28208">
        <v>40</v>
      </c>
      <c r="N28208" t="s">
        <v>22</v>
      </c>
      <c r="O28208" t="s">
        <v>23</v>
      </c>
    </row>
    <row r="28209" spans="1:15" x14ac:dyDescent="0.3">
      <c r="A28209">
        <v>78</v>
      </c>
      <c r="B28209" t="s">
        <v>28</v>
      </c>
      <c r="C28209">
        <v>184759</v>
      </c>
      <c r="D28209" t="s">
        <v>52</v>
      </c>
      <c r="E28209">
        <v>4</v>
      </c>
      <c r="F28209" t="s">
        <v>25</v>
      </c>
      <c r="G28209" t="s">
        <v>31</v>
      </c>
      <c r="H28209" t="s">
        <v>27</v>
      </c>
      <c r="I28209" t="s">
        <v>20</v>
      </c>
      <c r="J28209" t="s">
        <v>21</v>
      </c>
      <c r="K28209">
        <v>1797</v>
      </c>
      <c r="L28209">
        <v>0</v>
      </c>
      <c r="M28209">
        <v>15</v>
      </c>
      <c r="N28209" t="s">
        <v>22</v>
      </c>
      <c r="O28209" t="s">
        <v>23</v>
      </c>
    </row>
    <row r="28210" spans="1:15" x14ac:dyDescent="0.3">
      <c r="A28210">
        <v>64</v>
      </c>
      <c r="B28210" t="s">
        <v>71</v>
      </c>
      <c r="C28210">
        <v>80333</v>
      </c>
      <c r="D28210" t="s">
        <v>29</v>
      </c>
      <c r="E28210">
        <v>9</v>
      </c>
      <c r="F28210" t="s">
        <v>25</v>
      </c>
      <c r="G28210" t="s">
        <v>26</v>
      </c>
      <c r="H28210" t="s">
        <v>27</v>
      </c>
      <c r="I28210" t="s">
        <v>20</v>
      </c>
      <c r="J28210" t="s">
        <v>21</v>
      </c>
      <c r="K28210">
        <v>0</v>
      </c>
      <c r="L28210">
        <v>0</v>
      </c>
      <c r="M28210">
        <v>40</v>
      </c>
      <c r="N28210" t="s">
        <v>22</v>
      </c>
      <c r="O28210" t="s">
        <v>43</v>
      </c>
    </row>
    <row r="28211" spans="1:15" x14ac:dyDescent="0.3">
      <c r="A28211">
        <v>58</v>
      </c>
      <c r="B28211" t="s">
        <v>28</v>
      </c>
      <c r="C28211">
        <v>265086</v>
      </c>
      <c r="D28211" t="s">
        <v>16</v>
      </c>
      <c r="E28211">
        <v>13</v>
      </c>
      <c r="F28211" t="s">
        <v>25</v>
      </c>
      <c r="G28211" t="s">
        <v>26</v>
      </c>
      <c r="H28211" t="s">
        <v>27</v>
      </c>
      <c r="I28211" t="s">
        <v>20</v>
      </c>
      <c r="J28211" t="s">
        <v>21</v>
      </c>
      <c r="K28211">
        <v>0</v>
      </c>
      <c r="L28211">
        <v>0</v>
      </c>
      <c r="M28211">
        <v>50</v>
      </c>
      <c r="N28211" t="s">
        <v>22</v>
      </c>
      <c r="O28211" t="s">
        <v>43</v>
      </c>
    </row>
    <row r="28212" spans="1:15" x14ac:dyDescent="0.3">
      <c r="A28212">
        <v>55</v>
      </c>
      <c r="C28212">
        <v>102058</v>
      </c>
      <c r="D28212" t="s">
        <v>93</v>
      </c>
      <c r="E28212">
        <v>8</v>
      </c>
      <c r="F28212" t="s">
        <v>79</v>
      </c>
      <c r="H28212" t="s">
        <v>19</v>
      </c>
      <c r="I28212" t="s">
        <v>20</v>
      </c>
      <c r="J28212" t="s">
        <v>21</v>
      </c>
      <c r="K28212">
        <v>0</v>
      </c>
      <c r="L28212">
        <v>0</v>
      </c>
      <c r="M28212">
        <v>30</v>
      </c>
      <c r="N28212" t="s">
        <v>22</v>
      </c>
      <c r="O28212" t="s">
        <v>23</v>
      </c>
    </row>
    <row r="28213" spans="1:15" x14ac:dyDescent="0.3">
      <c r="A28213">
        <v>20</v>
      </c>
      <c r="B28213" t="s">
        <v>28</v>
      </c>
      <c r="C28213">
        <v>333843</v>
      </c>
      <c r="D28213" t="s">
        <v>29</v>
      </c>
      <c r="E28213">
        <v>9</v>
      </c>
      <c r="F28213" t="s">
        <v>17</v>
      </c>
      <c r="G28213" t="s">
        <v>18</v>
      </c>
      <c r="H28213" t="s">
        <v>47</v>
      </c>
      <c r="I28213" t="s">
        <v>20</v>
      </c>
      <c r="J28213" t="s">
        <v>36</v>
      </c>
      <c r="K28213">
        <v>0</v>
      </c>
      <c r="L28213">
        <v>0</v>
      </c>
      <c r="M28213">
        <v>40</v>
      </c>
      <c r="N28213" t="s">
        <v>22</v>
      </c>
      <c r="O28213" t="s">
        <v>23</v>
      </c>
    </row>
    <row r="28214" spans="1:15" x14ac:dyDescent="0.3">
      <c r="A28214">
        <v>35</v>
      </c>
      <c r="B28214" t="s">
        <v>28</v>
      </c>
      <c r="C28214">
        <v>296478</v>
      </c>
      <c r="D28214" t="s">
        <v>44</v>
      </c>
      <c r="E28214">
        <v>10</v>
      </c>
      <c r="F28214" t="s">
        <v>25</v>
      </c>
      <c r="G28214" t="s">
        <v>49</v>
      </c>
      <c r="H28214" t="s">
        <v>27</v>
      </c>
      <c r="I28214" t="s">
        <v>20</v>
      </c>
      <c r="J28214" t="s">
        <v>21</v>
      </c>
      <c r="K28214">
        <v>0</v>
      </c>
      <c r="L28214">
        <v>0</v>
      </c>
      <c r="M28214">
        <v>40</v>
      </c>
      <c r="N28214" t="s">
        <v>22</v>
      </c>
      <c r="O28214" t="s">
        <v>23</v>
      </c>
    </row>
    <row r="28215" spans="1:15" x14ac:dyDescent="0.3">
      <c r="A28215">
        <v>27</v>
      </c>
      <c r="B28215" t="s">
        <v>63</v>
      </c>
      <c r="C28215">
        <v>116662</v>
      </c>
      <c r="D28215" t="s">
        <v>29</v>
      </c>
      <c r="E28215">
        <v>9</v>
      </c>
      <c r="F28215" t="s">
        <v>25</v>
      </c>
      <c r="G28215" t="s">
        <v>57</v>
      </c>
      <c r="H28215" t="s">
        <v>27</v>
      </c>
      <c r="I28215" t="s">
        <v>20</v>
      </c>
      <c r="J28215" t="s">
        <v>21</v>
      </c>
      <c r="K28215">
        <v>0</v>
      </c>
      <c r="L28215">
        <v>0</v>
      </c>
      <c r="M28215">
        <v>40</v>
      </c>
      <c r="N28215" t="s">
        <v>22</v>
      </c>
      <c r="O28215" t="s">
        <v>23</v>
      </c>
    </row>
    <row r="28216" spans="1:15" x14ac:dyDescent="0.3">
      <c r="A28216">
        <v>37</v>
      </c>
      <c r="B28216" t="s">
        <v>24</v>
      </c>
      <c r="C28216">
        <v>353298</v>
      </c>
      <c r="D28216" t="s">
        <v>29</v>
      </c>
      <c r="E28216">
        <v>9</v>
      </c>
      <c r="F28216" t="s">
        <v>25</v>
      </c>
      <c r="G28216" t="s">
        <v>49</v>
      </c>
      <c r="H28216" t="s">
        <v>27</v>
      </c>
      <c r="I28216" t="s">
        <v>20</v>
      </c>
      <c r="J28216" t="s">
        <v>21</v>
      </c>
      <c r="K28216">
        <v>99999</v>
      </c>
      <c r="L28216">
        <v>0</v>
      </c>
      <c r="M28216">
        <v>50</v>
      </c>
      <c r="N28216" t="s">
        <v>22</v>
      </c>
      <c r="O28216" t="s">
        <v>43</v>
      </c>
    </row>
    <row r="28217" spans="1:15" x14ac:dyDescent="0.3">
      <c r="A28217">
        <v>42</v>
      </c>
      <c r="B28217" t="s">
        <v>28</v>
      </c>
      <c r="C28217">
        <v>142424</v>
      </c>
      <c r="D28217" t="s">
        <v>50</v>
      </c>
      <c r="E28217">
        <v>11</v>
      </c>
      <c r="F28217" t="s">
        <v>17</v>
      </c>
      <c r="G28217" t="s">
        <v>18</v>
      </c>
      <c r="H28217" t="s">
        <v>19</v>
      </c>
      <c r="I28217" t="s">
        <v>20</v>
      </c>
      <c r="J28217" t="s">
        <v>36</v>
      </c>
      <c r="K28217">
        <v>0</v>
      </c>
      <c r="L28217">
        <v>0</v>
      </c>
      <c r="M28217">
        <v>40</v>
      </c>
      <c r="N28217" t="s">
        <v>22</v>
      </c>
      <c r="O28217" t="s">
        <v>23</v>
      </c>
    </row>
    <row r="28218" spans="1:15" x14ac:dyDescent="0.3">
      <c r="A28218">
        <v>47</v>
      </c>
      <c r="B28218" t="s">
        <v>63</v>
      </c>
      <c r="C28218">
        <v>200808</v>
      </c>
      <c r="D28218" t="s">
        <v>93</v>
      </c>
      <c r="E28218">
        <v>8</v>
      </c>
      <c r="F28218" t="s">
        <v>25</v>
      </c>
      <c r="G28218" t="s">
        <v>18</v>
      </c>
      <c r="H28218" t="s">
        <v>27</v>
      </c>
      <c r="I28218" t="s">
        <v>20</v>
      </c>
      <c r="J28218" t="s">
        <v>21</v>
      </c>
      <c r="K28218">
        <v>0</v>
      </c>
      <c r="L28218">
        <v>0</v>
      </c>
      <c r="M28218">
        <v>35</v>
      </c>
      <c r="N28218" t="s">
        <v>66</v>
      </c>
      <c r="O28218" t="s">
        <v>23</v>
      </c>
    </row>
    <row r="28219" spans="1:15" x14ac:dyDescent="0.3">
      <c r="A28219">
        <v>29</v>
      </c>
      <c r="B28219" t="s">
        <v>28</v>
      </c>
      <c r="C28219">
        <v>119052</v>
      </c>
      <c r="D28219" t="s">
        <v>29</v>
      </c>
      <c r="E28219">
        <v>9</v>
      </c>
      <c r="F28219" t="s">
        <v>17</v>
      </c>
      <c r="G28219" t="s">
        <v>31</v>
      </c>
      <c r="H28219" t="s">
        <v>19</v>
      </c>
      <c r="I28219" t="s">
        <v>33</v>
      </c>
      <c r="J28219" t="s">
        <v>36</v>
      </c>
      <c r="K28219">
        <v>0</v>
      </c>
      <c r="L28219">
        <v>0</v>
      </c>
      <c r="M28219">
        <v>40</v>
      </c>
      <c r="N28219" t="s">
        <v>22</v>
      </c>
      <c r="O28219" t="s">
        <v>23</v>
      </c>
    </row>
    <row r="28220" spans="1:15" x14ac:dyDescent="0.3">
      <c r="A28220">
        <v>33</v>
      </c>
      <c r="B28220" t="s">
        <v>28</v>
      </c>
      <c r="C28220">
        <v>168981</v>
      </c>
      <c r="D28220" t="s">
        <v>81</v>
      </c>
      <c r="E28220">
        <v>2</v>
      </c>
      <c r="F28220" t="s">
        <v>17</v>
      </c>
      <c r="G28220" t="s">
        <v>49</v>
      </c>
      <c r="H28220" t="s">
        <v>47</v>
      </c>
      <c r="I28220" t="s">
        <v>20</v>
      </c>
      <c r="J28220" t="s">
        <v>36</v>
      </c>
      <c r="K28220">
        <v>0</v>
      </c>
      <c r="L28220">
        <v>0</v>
      </c>
      <c r="M28220">
        <v>24</v>
      </c>
      <c r="N28220" t="s">
        <v>22</v>
      </c>
      <c r="O28220" t="s">
        <v>23</v>
      </c>
    </row>
    <row r="28221" spans="1:15" x14ac:dyDescent="0.3">
      <c r="A28221">
        <v>44</v>
      </c>
      <c r="B28221" t="s">
        <v>28</v>
      </c>
      <c r="C28221">
        <v>151780</v>
      </c>
      <c r="D28221" t="s">
        <v>44</v>
      </c>
      <c r="E28221">
        <v>10</v>
      </c>
      <c r="F28221" t="s">
        <v>79</v>
      </c>
      <c r="G28221" t="s">
        <v>26</v>
      </c>
      <c r="H28221" t="s">
        <v>19</v>
      </c>
      <c r="I28221" t="s">
        <v>33</v>
      </c>
      <c r="J28221" t="s">
        <v>36</v>
      </c>
      <c r="K28221">
        <v>0</v>
      </c>
      <c r="L28221">
        <v>0</v>
      </c>
      <c r="M28221">
        <v>40</v>
      </c>
      <c r="N28221" t="s">
        <v>22</v>
      </c>
      <c r="O28221" t="s">
        <v>23</v>
      </c>
    </row>
    <row r="28222" spans="1:15" x14ac:dyDescent="0.3">
      <c r="A28222">
        <v>70</v>
      </c>
      <c r="B28222" t="s">
        <v>28</v>
      </c>
      <c r="C28222">
        <v>237065</v>
      </c>
      <c r="D28222" t="s">
        <v>72</v>
      </c>
      <c r="E28222">
        <v>3</v>
      </c>
      <c r="F28222" t="s">
        <v>79</v>
      </c>
      <c r="G28222" t="s">
        <v>41</v>
      </c>
      <c r="H28222" t="s">
        <v>73</v>
      </c>
      <c r="I28222" t="s">
        <v>20</v>
      </c>
      <c r="J28222" t="s">
        <v>36</v>
      </c>
      <c r="K28222">
        <v>2346</v>
      </c>
      <c r="L28222">
        <v>0</v>
      </c>
      <c r="M28222">
        <v>40</v>
      </c>
      <c r="O28222" t="s">
        <v>23</v>
      </c>
    </row>
    <row r="28223" spans="1:15" x14ac:dyDescent="0.3">
      <c r="A28223">
        <v>25</v>
      </c>
      <c r="B28223" t="s">
        <v>28</v>
      </c>
      <c r="C28223">
        <v>509866</v>
      </c>
      <c r="D28223" t="s">
        <v>29</v>
      </c>
      <c r="E28223">
        <v>9</v>
      </c>
      <c r="F28223" t="s">
        <v>17</v>
      </c>
      <c r="G28223" t="s">
        <v>53</v>
      </c>
      <c r="H28223" t="s">
        <v>19</v>
      </c>
      <c r="I28223" t="s">
        <v>20</v>
      </c>
      <c r="J28223" t="s">
        <v>21</v>
      </c>
      <c r="K28223">
        <v>0</v>
      </c>
      <c r="L28223">
        <v>0</v>
      </c>
      <c r="M28223">
        <v>78</v>
      </c>
      <c r="N28223" t="s">
        <v>22</v>
      </c>
      <c r="O28223" t="s">
        <v>23</v>
      </c>
    </row>
    <row r="28224" spans="1:15" x14ac:dyDescent="0.3">
      <c r="A28224">
        <v>24</v>
      </c>
      <c r="B28224" t="s">
        <v>15</v>
      </c>
      <c r="C28224">
        <v>249385</v>
      </c>
      <c r="D28224" t="s">
        <v>16</v>
      </c>
      <c r="E28224">
        <v>13</v>
      </c>
      <c r="F28224" t="s">
        <v>17</v>
      </c>
      <c r="G28224" t="s">
        <v>18</v>
      </c>
      <c r="H28224" t="s">
        <v>73</v>
      </c>
      <c r="I28224" t="s">
        <v>20</v>
      </c>
      <c r="J28224" t="s">
        <v>36</v>
      </c>
      <c r="K28224">
        <v>0</v>
      </c>
      <c r="L28224">
        <v>0</v>
      </c>
      <c r="M28224">
        <v>10</v>
      </c>
      <c r="N28224" t="s">
        <v>22</v>
      </c>
      <c r="O28224" t="s">
        <v>23</v>
      </c>
    </row>
    <row r="28225" spans="1:15" x14ac:dyDescent="0.3">
      <c r="A28225">
        <v>42</v>
      </c>
      <c r="B28225" t="s">
        <v>15</v>
      </c>
      <c r="C28225">
        <v>109462</v>
      </c>
      <c r="D28225" t="s">
        <v>16</v>
      </c>
      <c r="E28225">
        <v>13</v>
      </c>
      <c r="F28225" t="s">
        <v>30</v>
      </c>
      <c r="G28225" t="s">
        <v>18</v>
      </c>
      <c r="H28225" t="s">
        <v>58</v>
      </c>
      <c r="I28225" t="s">
        <v>33</v>
      </c>
      <c r="J28225" t="s">
        <v>36</v>
      </c>
      <c r="K28225">
        <v>2977</v>
      </c>
      <c r="L28225">
        <v>0</v>
      </c>
      <c r="M28225">
        <v>40</v>
      </c>
      <c r="N28225" t="s">
        <v>22</v>
      </c>
      <c r="O28225" t="s">
        <v>23</v>
      </c>
    </row>
    <row r="28226" spans="1:15" x14ac:dyDescent="0.3">
      <c r="A28226">
        <v>53</v>
      </c>
      <c r="B28226" t="s">
        <v>28</v>
      </c>
      <c r="C28226">
        <v>250034</v>
      </c>
      <c r="D28226" t="s">
        <v>16</v>
      </c>
      <c r="E28226">
        <v>13</v>
      </c>
      <c r="F28226" t="s">
        <v>25</v>
      </c>
      <c r="G28226" t="s">
        <v>26</v>
      </c>
      <c r="H28226" t="s">
        <v>27</v>
      </c>
      <c r="I28226" t="s">
        <v>33</v>
      </c>
      <c r="J28226" t="s">
        <v>21</v>
      </c>
      <c r="K28226">
        <v>0</v>
      </c>
      <c r="L28226">
        <v>0</v>
      </c>
      <c r="M28226">
        <v>50</v>
      </c>
      <c r="N28226" t="s">
        <v>22</v>
      </c>
      <c r="O28226" t="s">
        <v>43</v>
      </c>
    </row>
    <row r="28227" spans="1:15" x14ac:dyDescent="0.3">
      <c r="A28227">
        <v>39</v>
      </c>
      <c r="B28227" t="s">
        <v>28</v>
      </c>
      <c r="C28227">
        <v>249720</v>
      </c>
      <c r="D28227" t="s">
        <v>16</v>
      </c>
      <c r="E28227">
        <v>13</v>
      </c>
      <c r="F28227" t="s">
        <v>30</v>
      </c>
      <c r="G28227" t="s">
        <v>26</v>
      </c>
      <c r="H28227" t="s">
        <v>58</v>
      </c>
      <c r="I28227" t="s">
        <v>33</v>
      </c>
      <c r="J28227" t="s">
        <v>36</v>
      </c>
      <c r="K28227">
        <v>0</v>
      </c>
      <c r="L28227">
        <v>0</v>
      </c>
      <c r="M28227">
        <v>60</v>
      </c>
      <c r="N28227" t="s">
        <v>22</v>
      </c>
      <c r="O28227" t="s">
        <v>23</v>
      </c>
    </row>
    <row r="28228" spans="1:15" x14ac:dyDescent="0.3">
      <c r="A28228">
        <v>72</v>
      </c>
      <c r="B28228" t="s">
        <v>24</v>
      </c>
      <c r="C28228">
        <v>258761</v>
      </c>
      <c r="D28228" t="s">
        <v>29</v>
      </c>
      <c r="E28228">
        <v>9</v>
      </c>
      <c r="F28228" t="s">
        <v>25</v>
      </c>
      <c r="G28228" t="s">
        <v>56</v>
      </c>
      <c r="H28228" t="s">
        <v>27</v>
      </c>
      <c r="I28228" t="s">
        <v>20</v>
      </c>
      <c r="J28228" t="s">
        <v>21</v>
      </c>
      <c r="K28228">
        <v>0</v>
      </c>
      <c r="L28228">
        <v>0</v>
      </c>
      <c r="M28228">
        <v>40</v>
      </c>
      <c r="N28228" t="s">
        <v>22</v>
      </c>
      <c r="O28228" t="s">
        <v>23</v>
      </c>
    </row>
    <row r="28229" spans="1:15" x14ac:dyDescent="0.3">
      <c r="A28229">
        <v>43</v>
      </c>
      <c r="B28229" t="s">
        <v>71</v>
      </c>
      <c r="C28229">
        <v>64048</v>
      </c>
      <c r="D28229" t="s">
        <v>39</v>
      </c>
      <c r="E28229">
        <v>5</v>
      </c>
      <c r="F28229" t="s">
        <v>17</v>
      </c>
      <c r="G28229" t="s">
        <v>49</v>
      </c>
      <c r="H28229" t="s">
        <v>47</v>
      </c>
      <c r="I28229" t="s">
        <v>20</v>
      </c>
      <c r="J28229" t="s">
        <v>36</v>
      </c>
      <c r="K28229">
        <v>0</v>
      </c>
      <c r="L28229">
        <v>0</v>
      </c>
      <c r="M28229">
        <v>44</v>
      </c>
      <c r="N28229" t="s">
        <v>92</v>
      </c>
      <c r="O28229" t="s">
        <v>23</v>
      </c>
    </row>
    <row r="28230" spans="1:15" x14ac:dyDescent="0.3">
      <c r="A28230">
        <v>25</v>
      </c>
      <c r="B28230" t="s">
        <v>15</v>
      </c>
      <c r="C28230">
        <v>153534</v>
      </c>
      <c r="D28230" t="s">
        <v>44</v>
      </c>
      <c r="E28230">
        <v>10</v>
      </c>
      <c r="F28230" t="s">
        <v>25</v>
      </c>
      <c r="G28230" t="s">
        <v>65</v>
      </c>
      <c r="H28230" t="s">
        <v>27</v>
      </c>
      <c r="I28230" t="s">
        <v>20</v>
      </c>
      <c r="J28230" t="s">
        <v>21</v>
      </c>
      <c r="K28230">
        <v>0</v>
      </c>
      <c r="L28230">
        <v>0</v>
      </c>
      <c r="M28230">
        <v>40</v>
      </c>
      <c r="N28230" t="s">
        <v>22</v>
      </c>
      <c r="O28230" t="s">
        <v>23</v>
      </c>
    </row>
    <row r="28231" spans="1:15" x14ac:dyDescent="0.3">
      <c r="A28231">
        <v>37</v>
      </c>
      <c r="B28231" t="s">
        <v>28</v>
      </c>
      <c r="C28231">
        <v>193815</v>
      </c>
      <c r="D28231" t="s">
        <v>48</v>
      </c>
      <c r="E28231">
        <v>12</v>
      </c>
      <c r="F28231" t="s">
        <v>25</v>
      </c>
      <c r="G28231" t="s">
        <v>34</v>
      </c>
      <c r="H28231" t="s">
        <v>27</v>
      </c>
      <c r="I28231" t="s">
        <v>20</v>
      </c>
      <c r="J28231" t="s">
        <v>21</v>
      </c>
      <c r="K28231">
        <v>0</v>
      </c>
      <c r="L28231">
        <v>0</v>
      </c>
      <c r="M28231">
        <v>45</v>
      </c>
      <c r="N28231" t="s">
        <v>22</v>
      </c>
      <c r="O28231" t="s">
        <v>43</v>
      </c>
    </row>
    <row r="28232" spans="1:15" x14ac:dyDescent="0.3">
      <c r="A28232">
        <v>27</v>
      </c>
      <c r="B28232" t="s">
        <v>28</v>
      </c>
      <c r="C28232">
        <v>255582</v>
      </c>
      <c r="D28232" t="s">
        <v>29</v>
      </c>
      <c r="E28232">
        <v>9</v>
      </c>
      <c r="F28232" t="s">
        <v>17</v>
      </c>
      <c r="G28232" t="s">
        <v>57</v>
      </c>
      <c r="H28232" t="s">
        <v>19</v>
      </c>
      <c r="I28232" t="s">
        <v>20</v>
      </c>
      <c r="J28232" t="s">
        <v>36</v>
      </c>
      <c r="K28232">
        <v>0</v>
      </c>
      <c r="L28232">
        <v>0</v>
      </c>
      <c r="M28232">
        <v>40</v>
      </c>
      <c r="N28232" t="s">
        <v>22</v>
      </c>
      <c r="O28232" t="s">
        <v>23</v>
      </c>
    </row>
    <row r="28233" spans="1:15" x14ac:dyDescent="0.3">
      <c r="A28233">
        <v>39</v>
      </c>
      <c r="B28233" t="s">
        <v>28</v>
      </c>
      <c r="C28233">
        <v>204527</v>
      </c>
      <c r="D28233" t="s">
        <v>59</v>
      </c>
      <c r="E28233">
        <v>16</v>
      </c>
      <c r="F28233" t="s">
        <v>25</v>
      </c>
      <c r="G28233" t="s">
        <v>34</v>
      </c>
      <c r="H28233" t="s">
        <v>27</v>
      </c>
      <c r="I28233" t="s">
        <v>20</v>
      </c>
      <c r="J28233" t="s">
        <v>21</v>
      </c>
      <c r="K28233">
        <v>0</v>
      </c>
      <c r="L28233">
        <v>0</v>
      </c>
      <c r="M28233">
        <v>50</v>
      </c>
      <c r="N28233" t="s">
        <v>22</v>
      </c>
      <c r="O28233" t="s">
        <v>43</v>
      </c>
    </row>
    <row r="28234" spans="1:15" x14ac:dyDescent="0.3">
      <c r="A28234">
        <v>64</v>
      </c>
      <c r="B28234" t="s">
        <v>24</v>
      </c>
      <c r="C28234">
        <v>159938</v>
      </c>
      <c r="D28234" t="s">
        <v>29</v>
      </c>
      <c r="E28234">
        <v>9</v>
      </c>
      <c r="F28234" t="s">
        <v>25</v>
      </c>
      <c r="G28234" t="s">
        <v>51</v>
      </c>
      <c r="H28234" t="s">
        <v>27</v>
      </c>
      <c r="I28234" t="s">
        <v>20</v>
      </c>
      <c r="J28234" t="s">
        <v>21</v>
      </c>
      <c r="K28234">
        <v>2635</v>
      </c>
      <c r="L28234">
        <v>0</v>
      </c>
      <c r="M28234">
        <v>24</v>
      </c>
      <c r="N28234" t="s">
        <v>82</v>
      </c>
      <c r="O28234" t="s">
        <v>23</v>
      </c>
    </row>
    <row r="28235" spans="1:15" x14ac:dyDescent="0.3">
      <c r="A28235">
        <v>29</v>
      </c>
      <c r="B28235" t="s">
        <v>24</v>
      </c>
      <c r="C28235">
        <v>229341</v>
      </c>
      <c r="D28235" t="s">
        <v>29</v>
      </c>
      <c r="E28235">
        <v>9</v>
      </c>
      <c r="F28235" t="s">
        <v>17</v>
      </c>
      <c r="G28235" t="s">
        <v>51</v>
      </c>
      <c r="H28235" t="s">
        <v>19</v>
      </c>
      <c r="I28235" t="s">
        <v>20</v>
      </c>
      <c r="J28235" t="s">
        <v>21</v>
      </c>
      <c r="K28235">
        <v>0</v>
      </c>
      <c r="L28235">
        <v>0</v>
      </c>
      <c r="M28235">
        <v>50</v>
      </c>
      <c r="N28235" t="s">
        <v>22</v>
      </c>
      <c r="O28235" t="s">
        <v>43</v>
      </c>
    </row>
    <row r="28236" spans="1:15" x14ac:dyDescent="0.3">
      <c r="A28236">
        <v>50</v>
      </c>
      <c r="B28236" t="s">
        <v>28</v>
      </c>
      <c r="C28236">
        <v>128143</v>
      </c>
      <c r="D28236" t="s">
        <v>16</v>
      </c>
      <c r="E28236">
        <v>13</v>
      </c>
      <c r="F28236" t="s">
        <v>25</v>
      </c>
      <c r="G28236" t="s">
        <v>26</v>
      </c>
      <c r="H28236" t="s">
        <v>27</v>
      </c>
      <c r="I28236" t="s">
        <v>20</v>
      </c>
      <c r="J28236" t="s">
        <v>21</v>
      </c>
      <c r="K28236">
        <v>0</v>
      </c>
      <c r="L28236">
        <v>0</v>
      </c>
      <c r="M28236">
        <v>50</v>
      </c>
      <c r="N28236" t="s">
        <v>22</v>
      </c>
      <c r="O28236" t="s">
        <v>43</v>
      </c>
    </row>
    <row r="28237" spans="1:15" x14ac:dyDescent="0.3">
      <c r="A28237">
        <v>33</v>
      </c>
      <c r="B28237" t="s">
        <v>28</v>
      </c>
      <c r="C28237">
        <v>175479</v>
      </c>
      <c r="D28237" t="s">
        <v>72</v>
      </c>
      <c r="E28237">
        <v>3</v>
      </c>
      <c r="F28237" t="s">
        <v>17</v>
      </c>
      <c r="G28237" t="s">
        <v>41</v>
      </c>
      <c r="H28237" t="s">
        <v>58</v>
      </c>
      <c r="I28237" t="s">
        <v>20</v>
      </c>
      <c r="J28237" t="s">
        <v>36</v>
      </c>
      <c r="K28237">
        <v>0</v>
      </c>
      <c r="L28237">
        <v>0</v>
      </c>
      <c r="M28237">
        <v>40</v>
      </c>
      <c r="N28237" t="s">
        <v>55</v>
      </c>
      <c r="O28237" t="s">
        <v>23</v>
      </c>
    </row>
    <row r="28238" spans="1:15" x14ac:dyDescent="0.3">
      <c r="A28238">
        <v>18</v>
      </c>
      <c r="B28238" t="s">
        <v>28</v>
      </c>
      <c r="C28238">
        <v>301814</v>
      </c>
      <c r="D28238" t="s">
        <v>29</v>
      </c>
      <c r="E28238">
        <v>9</v>
      </c>
      <c r="F28238" t="s">
        <v>17</v>
      </c>
      <c r="G28238" t="s">
        <v>49</v>
      </c>
      <c r="H28238" t="s">
        <v>19</v>
      </c>
      <c r="I28238" t="s">
        <v>20</v>
      </c>
      <c r="J28238" t="s">
        <v>36</v>
      </c>
      <c r="K28238">
        <v>0</v>
      </c>
      <c r="L28238">
        <v>0</v>
      </c>
      <c r="M28238">
        <v>20</v>
      </c>
      <c r="N28238" t="s">
        <v>22</v>
      </c>
      <c r="O28238" t="s">
        <v>23</v>
      </c>
    </row>
    <row r="28239" spans="1:15" x14ac:dyDescent="0.3">
      <c r="A28239">
        <v>20</v>
      </c>
      <c r="B28239" t="s">
        <v>28</v>
      </c>
      <c r="C28239">
        <v>238917</v>
      </c>
      <c r="D28239" t="s">
        <v>32</v>
      </c>
      <c r="E28239">
        <v>7</v>
      </c>
      <c r="F28239" t="s">
        <v>17</v>
      </c>
      <c r="G28239" t="s">
        <v>31</v>
      </c>
      <c r="H28239" t="s">
        <v>19</v>
      </c>
      <c r="I28239" t="s">
        <v>20</v>
      </c>
      <c r="J28239" t="s">
        <v>21</v>
      </c>
      <c r="K28239">
        <v>0</v>
      </c>
      <c r="L28239">
        <v>0</v>
      </c>
      <c r="M28239">
        <v>32</v>
      </c>
      <c r="N28239" t="s">
        <v>55</v>
      </c>
      <c r="O28239" t="s">
        <v>23</v>
      </c>
    </row>
    <row r="28240" spans="1:15" x14ac:dyDescent="0.3">
      <c r="A28240">
        <v>32</v>
      </c>
      <c r="B28240" t="s">
        <v>28</v>
      </c>
      <c r="C28240">
        <v>205581</v>
      </c>
      <c r="D28240" t="s">
        <v>44</v>
      </c>
      <c r="E28240">
        <v>10</v>
      </c>
      <c r="F28240" t="s">
        <v>60</v>
      </c>
      <c r="G28240" t="s">
        <v>62</v>
      </c>
      <c r="H28240" t="s">
        <v>58</v>
      </c>
      <c r="I28240" t="s">
        <v>20</v>
      </c>
      <c r="J28240" t="s">
        <v>36</v>
      </c>
      <c r="K28240">
        <v>0</v>
      </c>
      <c r="L28240">
        <v>0</v>
      </c>
      <c r="M28240">
        <v>50</v>
      </c>
      <c r="N28240" t="s">
        <v>22</v>
      </c>
      <c r="O28240" t="s">
        <v>23</v>
      </c>
    </row>
    <row r="28241" spans="1:15" x14ac:dyDescent="0.3">
      <c r="A28241">
        <v>45</v>
      </c>
      <c r="B28241" t="s">
        <v>28</v>
      </c>
      <c r="C28241">
        <v>340341</v>
      </c>
      <c r="D28241" t="s">
        <v>44</v>
      </c>
      <c r="E28241">
        <v>10</v>
      </c>
      <c r="F28241" t="s">
        <v>30</v>
      </c>
      <c r="G28241" t="s">
        <v>18</v>
      </c>
      <c r="H28241" t="s">
        <v>58</v>
      </c>
      <c r="I28241" t="s">
        <v>20</v>
      </c>
      <c r="J28241" t="s">
        <v>36</v>
      </c>
      <c r="K28241">
        <v>0</v>
      </c>
      <c r="L28241">
        <v>0</v>
      </c>
      <c r="M28241">
        <v>40</v>
      </c>
      <c r="N28241" t="s">
        <v>22</v>
      </c>
      <c r="O28241" t="s">
        <v>23</v>
      </c>
    </row>
    <row r="28242" spans="1:15" x14ac:dyDescent="0.3">
      <c r="A28242">
        <v>48</v>
      </c>
      <c r="B28242" t="s">
        <v>28</v>
      </c>
      <c r="C28242">
        <v>147860</v>
      </c>
      <c r="D28242" t="s">
        <v>29</v>
      </c>
      <c r="E28242">
        <v>9</v>
      </c>
      <c r="F28242" t="s">
        <v>25</v>
      </c>
      <c r="G28242" t="s">
        <v>31</v>
      </c>
      <c r="H28242" t="s">
        <v>35</v>
      </c>
      <c r="I28242" t="s">
        <v>33</v>
      </c>
      <c r="J28242" t="s">
        <v>36</v>
      </c>
      <c r="K28242">
        <v>0</v>
      </c>
      <c r="L28242">
        <v>0</v>
      </c>
      <c r="M28242">
        <v>40</v>
      </c>
      <c r="N28242" t="s">
        <v>22</v>
      </c>
      <c r="O28242" t="s">
        <v>23</v>
      </c>
    </row>
    <row r="28243" spans="1:15" x14ac:dyDescent="0.3">
      <c r="A28243">
        <v>20</v>
      </c>
      <c r="C28243">
        <v>121023</v>
      </c>
      <c r="D28243" t="s">
        <v>44</v>
      </c>
      <c r="E28243">
        <v>10</v>
      </c>
      <c r="F28243" t="s">
        <v>17</v>
      </c>
      <c r="H28243" t="s">
        <v>47</v>
      </c>
      <c r="I28243" t="s">
        <v>20</v>
      </c>
      <c r="J28243" t="s">
        <v>36</v>
      </c>
      <c r="K28243">
        <v>0</v>
      </c>
      <c r="L28243">
        <v>0</v>
      </c>
      <c r="M28243">
        <v>40</v>
      </c>
      <c r="N28243" t="s">
        <v>22</v>
      </c>
      <c r="O28243" t="s">
        <v>23</v>
      </c>
    </row>
    <row r="28244" spans="1:15" x14ac:dyDescent="0.3">
      <c r="A28244">
        <v>23</v>
      </c>
      <c r="B28244" t="s">
        <v>28</v>
      </c>
      <c r="C28244">
        <v>259496</v>
      </c>
      <c r="D28244" t="s">
        <v>29</v>
      </c>
      <c r="E28244">
        <v>9</v>
      </c>
      <c r="F28244" t="s">
        <v>17</v>
      </c>
      <c r="G28244" t="s">
        <v>57</v>
      </c>
      <c r="H28244" t="s">
        <v>47</v>
      </c>
      <c r="I28244" t="s">
        <v>20</v>
      </c>
      <c r="J28244" t="s">
        <v>36</v>
      </c>
      <c r="K28244">
        <v>0</v>
      </c>
      <c r="L28244">
        <v>0</v>
      </c>
      <c r="M28244">
        <v>40</v>
      </c>
      <c r="N28244" t="s">
        <v>22</v>
      </c>
      <c r="O28244" t="s">
        <v>23</v>
      </c>
    </row>
    <row r="28245" spans="1:15" x14ac:dyDescent="0.3">
      <c r="A28245">
        <v>34</v>
      </c>
      <c r="B28245" t="s">
        <v>61</v>
      </c>
      <c r="C28245">
        <v>190228</v>
      </c>
      <c r="D28245" t="s">
        <v>16</v>
      </c>
      <c r="E28245">
        <v>13</v>
      </c>
      <c r="F28245" t="s">
        <v>25</v>
      </c>
      <c r="G28245" t="s">
        <v>65</v>
      </c>
      <c r="H28245" t="s">
        <v>27</v>
      </c>
      <c r="I28245" t="s">
        <v>20</v>
      </c>
      <c r="J28245" t="s">
        <v>21</v>
      </c>
      <c r="K28245">
        <v>0</v>
      </c>
      <c r="L28245">
        <v>1902</v>
      </c>
      <c r="M28245">
        <v>48</v>
      </c>
      <c r="N28245" t="s">
        <v>22</v>
      </c>
      <c r="O28245" t="s">
        <v>43</v>
      </c>
    </row>
    <row r="28246" spans="1:15" x14ac:dyDescent="0.3">
      <c r="A28246">
        <v>43</v>
      </c>
      <c r="B28246" t="s">
        <v>28</v>
      </c>
      <c r="C28246">
        <v>180599</v>
      </c>
      <c r="D28246" t="s">
        <v>16</v>
      </c>
      <c r="E28246">
        <v>13</v>
      </c>
      <c r="F28246" t="s">
        <v>60</v>
      </c>
      <c r="G28246" t="s">
        <v>26</v>
      </c>
      <c r="H28246" t="s">
        <v>58</v>
      </c>
      <c r="I28246" t="s">
        <v>20</v>
      </c>
      <c r="J28246" t="s">
        <v>21</v>
      </c>
      <c r="K28246">
        <v>8614</v>
      </c>
      <c r="L28246">
        <v>0</v>
      </c>
      <c r="M28246">
        <v>40</v>
      </c>
      <c r="N28246" t="s">
        <v>22</v>
      </c>
      <c r="O28246" t="s">
        <v>43</v>
      </c>
    </row>
    <row r="28247" spans="1:15" x14ac:dyDescent="0.3">
      <c r="A28247">
        <v>44</v>
      </c>
      <c r="B28247" t="s">
        <v>28</v>
      </c>
      <c r="C28247">
        <v>116358</v>
      </c>
      <c r="D28247" t="s">
        <v>16</v>
      </c>
      <c r="E28247">
        <v>13</v>
      </c>
      <c r="F28247" t="s">
        <v>25</v>
      </c>
      <c r="G28247" t="s">
        <v>49</v>
      </c>
      <c r="H28247" t="s">
        <v>27</v>
      </c>
      <c r="I28247" t="s">
        <v>45</v>
      </c>
      <c r="J28247" t="s">
        <v>21</v>
      </c>
      <c r="K28247">
        <v>0</v>
      </c>
      <c r="L28247">
        <v>0</v>
      </c>
      <c r="M28247">
        <v>40</v>
      </c>
      <c r="N28247" t="s">
        <v>22</v>
      </c>
      <c r="O28247" t="s">
        <v>43</v>
      </c>
    </row>
    <row r="28248" spans="1:15" x14ac:dyDescent="0.3">
      <c r="A28248">
        <v>47</v>
      </c>
      <c r="B28248" t="s">
        <v>24</v>
      </c>
      <c r="C28248">
        <v>180446</v>
      </c>
      <c r="D28248" t="s">
        <v>44</v>
      </c>
      <c r="E28248">
        <v>10</v>
      </c>
      <c r="F28248" t="s">
        <v>25</v>
      </c>
      <c r="G28248" t="s">
        <v>62</v>
      </c>
      <c r="H28248" t="s">
        <v>27</v>
      </c>
      <c r="I28248" t="s">
        <v>33</v>
      </c>
      <c r="J28248" t="s">
        <v>21</v>
      </c>
      <c r="K28248">
        <v>0</v>
      </c>
      <c r="L28248">
        <v>0</v>
      </c>
      <c r="M28248">
        <v>40</v>
      </c>
      <c r="N28248" t="s">
        <v>22</v>
      </c>
      <c r="O28248" t="s">
        <v>43</v>
      </c>
    </row>
    <row r="28249" spans="1:15" x14ac:dyDescent="0.3">
      <c r="A28249">
        <v>47</v>
      </c>
      <c r="B28249" t="s">
        <v>28</v>
      </c>
      <c r="C28249">
        <v>264244</v>
      </c>
      <c r="D28249" t="s">
        <v>29</v>
      </c>
      <c r="E28249">
        <v>9</v>
      </c>
      <c r="F28249" t="s">
        <v>40</v>
      </c>
      <c r="G28249" t="s">
        <v>51</v>
      </c>
      <c r="H28249" t="s">
        <v>19</v>
      </c>
      <c r="I28249" t="s">
        <v>33</v>
      </c>
      <c r="J28249" t="s">
        <v>36</v>
      </c>
      <c r="K28249">
        <v>0</v>
      </c>
      <c r="L28249">
        <v>0</v>
      </c>
      <c r="M28249">
        <v>40</v>
      </c>
      <c r="N28249" t="s">
        <v>22</v>
      </c>
      <c r="O28249" t="s">
        <v>23</v>
      </c>
    </row>
    <row r="28250" spans="1:15" x14ac:dyDescent="0.3">
      <c r="A28250">
        <v>46</v>
      </c>
      <c r="B28250" t="s">
        <v>63</v>
      </c>
      <c r="C28250">
        <v>197988</v>
      </c>
      <c r="D28250" t="s">
        <v>81</v>
      </c>
      <c r="E28250">
        <v>2</v>
      </c>
      <c r="F28250" t="s">
        <v>17</v>
      </c>
      <c r="G28250" t="s">
        <v>41</v>
      </c>
      <c r="H28250" t="s">
        <v>19</v>
      </c>
      <c r="I28250" t="s">
        <v>54</v>
      </c>
      <c r="J28250" t="s">
        <v>36</v>
      </c>
      <c r="K28250">
        <v>0</v>
      </c>
      <c r="L28250">
        <v>0</v>
      </c>
      <c r="M28250">
        <v>20</v>
      </c>
      <c r="N28250" t="s">
        <v>22</v>
      </c>
      <c r="O28250" t="s">
        <v>23</v>
      </c>
    </row>
    <row r="28251" spans="1:15" x14ac:dyDescent="0.3">
      <c r="A28251">
        <v>19</v>
      </c>
      <c r="B28251" t="s">
        <v>28</v>
      </c>
      <c r="C28251">
        <v>206599</v>
      </c>
      <c r="D28251" t="s">
        <v>29</v>
      </c>
      <c r="E28251">
        <v>9</v>
      </c>
      <c r="F28251" t="s">
        <v>17</v>
      </c>
      <c r="G28251" t="s">
        <v>49</v>
      </c>
      <c r="H28251" t="s">
        <v>47</v>
      </c>
      <c r="I28251" t="s">
        <v>20</v>
      </c>
      <c r="J28251" t="s">
        <v>36</v>
      </c>
      <c r="K28251">
        <v>0</v>
      </c>
      <c r="L28251">
        <v>0</v>
      </c>
      <c r="M28251">
        <v>40</v>
      </c>
      <c r="N28251" t="s">
        <v>22</v>
      </c>
      <c r="O28251" t="s">
        <v>23</v>
      </c>
    </row>
    <row r="28252" spans="1:15" x14ac:dyDescent="0.3">
      <c r="A28252">
        <v>51</v>
      </c>
      <c r="B28252" t="s">
        <v>28</v>
      </c>
      <c r="C28252">
        <v>313146</v>
      </c>
      <c r="D28252" t="s">
        <v>29</v>
      </c>
      <c r="E28252">
        <v>9</v>
      </c>
      <c r="F28252" t="s">
        <v>25</v>
      </c>
      <c r="G28252" t="s">
        <v>18</v>
      </c>
      <c r="H28252" t="s">
        <v>27</v>
      </c>
      <c r="I28252" t="s">
        <v>20</v>
      </c>
      <c r="J28252" t="s">
        <v>21</v>
      </c>
      <c r="K28252">
        <v>0</v>
      </c>
      <c r="L28252">
        <v>0</v>
      </c>
      <c r="M28252">
        <v>40</v>
      </c>
      <c r="N28252" t="s">
        <v>22</v>
      </c>
      <c r="O28252" t="s">
        <v>23</v>
      </c>
    </row>
    <row r="28253" spans="1:15" x14ac:dyDescent="0.3">
      <c r="A28253">
        <v>41</v>
      </c>
      <c r="B28253" t="s">
        <v>71</v>
      </c>
      <c r="C28253">
        <v>99212</v>
      </c>
      <c r="D28253" t="s">
        <v>29</v>
      </c>
      <c r="E28253">
        <v>9</v>
      </c>
      <c r="F28253" t="s">
        <v>60</v>
      </c>
      <c r="G28253" t="s">
        <v>26</v>
      </c>
      <c r="H28253" t="s">
        <v>58</v>
      </c>
      <c r="I28253" t="s">
        <v>20</v>
      </c>
      <c r="J28253" t="s">
        <v>21</v>
      </c>
      <c r="K28253">
        <v>0</v>
      </c>
      <c r="L28253">
        <v>0</v>
      </c>
      <c r="M28253">
        <v>40</v>
      </c>
      <c r="N28253" t="s">
        <v>22</v>
      </c>
      <c r="O28253" t="s">
        <v>23</v>
      </c>
    </row>
    <row r="28254" spans="1:15" x14ac:dyDescent="0.3">
      <c r="A28254">
        <v>37</v>
      </c>
      <c r="B28254" t="s">
        <v>28</v>
      </c>
      <c r="C28254">
        <v>340599</v>
      </c>
      <c r="D28254" t="s">
        <v>32</v>
      </c>
      <c r="E28254">
        <v>7</v>
      </c>
      <c r="F28254" t="s">
        <v>60</v>
      </c>
      <c r="G28254" t="s">
        <v>41</v>
      </c>
      <c r="H28254" t="s">
        <v>58</v>
      </c>
      <c r="I28254" t="s">
        <v>33</v>
      </c>
      <c r="J28254" t="s">
        <v>36</v>
      </c>
      <c r="K28254">
        <v>0</v>
      </c>
      <c r="L28254">
        <v>0</v>
      </c>
      <c r="M28254">
        <v>40</v>
      </c>
      <c r="N28254" t="s">
        <v>22</v>
      </c>
      <c r="O28254" t="s">
        <v>23</v>
      </c>
    </row>
    <row r="28255" spans="1:15" x14ac:dyDescent="0.3">
      <c r="A28255">
        <v>31</v>
      </c>
      <c r="B28255" t="s">
        <v>28</v>
      </c>
      <c r="C28255">
        <v>62932</v>
      </c>
      <c r="D28255" t="s">
        <v>29</v>
      </c>
      <c r="E28255">
        <v>9</v>
      </c>
      <c r="F28255" t="s">
        <v>17</v>
      </c>
      <c r="G28255" t="s">
        <v>51</v>
      </c>
      <c r="H28255" t="s">
        <v>47</v>
      </c>
      <c r="I28255" t="s">
        <v>20</v>
      </c>
      <c r="J28255" t="s">
        <v>21</v>
      </c>
      <c r="K28255">
        <v>0</v>
      </c>
      <c r="L28255">
        <v>0</v>
      </c>
      <c r="M28255">
        <v>40</v>
      </c>
      <c r="N28255" t="s">
        <v>22</v>
      </c>
      <c r="O28255" t="s">
        <v>23</v>
      </c>
    </row>
    <row r="28256" spans="1:15" x14ac:dyDescent="0.3">
      <c r="A28256">
        <v>25</v>
      </c>
      <c r="B28256" t="s">
        <v>28</v>
      </c>
      <c r="C28256">
        <v>44861</v>
      </c>
      <c r="D28256" t="s">
        <v>29</v>
      </c>
      <c r="E28256">
        <v>9</v>
      </c>
      <c r="F28256" t="s">
        <v>17</v>
      </c>
      <c r="G28256" t="s">
        <v>41</v>
      </c>
      <c r="H28256" t="s">
        <v>19</v>
      </c>
      <c r="I28256" t="s">
        <v>20</v>
      </c>
      <c r="J28256" t="s">
        <v>21</v>
      </c>
      <c r="K28256">
        <v>0</v>
      </c>
      <c r="L28256">
        <v>0</v>
      </c>
      <c r="M28256">
        <v>40</v>
      </c>
      <c r="N28256" t="s">
        <v>22</v>
      </c>
      <c r="O28256" t="s">
        <v>23</v>
      </c>
    </row>
    <row r="28257" spans="1:15" x14ac:dyDescent="0.3">
      <c r="A28257">
        <v>46</v>
      </c>
      <c r="B28257" t="s">
        <v>28</v>
      </c>
      <c r="C28257">
        <v>53893</v>
      </c>
      <c r="D28257" t="s">
        <v>44</v>
      </c>
      <c r="E28257">
        <v>10</v>
      </c>
      <c r="F28257" t="s">
        <v>25</v>
      </c>
      <c r="G28257" t="s">
        <v>62</v>
      </c>
      <c r="H28257" t="s">
        <v>27</v>
      </c>
      <c r="I28257" t="s">
        <v>20</v>
      </c>
      <c r="J28257" t="s">
        <v>21</v>
      </c>
      <c r="K28257">
        <v>0</v>
      </c>
      <c r="L28257">
        <v>0</v>
      </c>
      <c r="M28257">
        <v>40</v>
      </c>
      <c r="N28257" t="s">
        <v>22</v>
      </c>
      <c r="O28257" t="s">
        <v>43</v>
      </c>
    </row>
    <row r="28258" spans="1:15" x14ac:dyDescent="0.3">
      <c r="A28258">
        <v>53</v>
      </c>
      <c r="B28258" t="s">
        <v>71</v>
      </c>
      <c r="C28258">
        <v>152810</v>
      </c>
      <c r="D28258" t="s">
        <v>29</v>
      </c>
      <c r="E28258">
        <v>9</v>
      </c>
      <c r="F28258" t="s">
        <v>25</v>
      </c>
      <c r="G28258" t="s">
        <v>51</v>
      </c>
      <c r="H28258" t="s">
        <v>27</v>
      </c>
      <c r="I28258" t="s">
        <v>20</v>
      </c>
      <c r="J28258" t="s">
        <v>21</v>
      </c>
      <c r="K28258">
        <v>5178</v>
      </c>
      <c r="L28258">
        <v>0</v>
      </c>
      <c r="M28258">
        <v>45</v>
      </c>
      <c r="N28258" t="s">
        <v>22</v>
      </c>
      <c r="O28258" t="s">
        <v>43</v>
      </c>
    </row>
    <row r="28259" spans="1:15" x14ac:dyDescent="0.3">
      <c r="A28259">
        <v>47</v>
      </c>
      <c r="B28259" t="s">
        <v>63</v>
      </c>
      <c r="C28259">
        <v>128401</v>
      </c>
      <c r="D28259" t="s">
        <v>59</v>
      </c>
      <c r="E28259">
        <v>16</v>
      </c>
      <c r="F28259" t="s">
        <v>17</v>
      </c>
      <c r="G28259" t="s">
        <v>34</v>
      </c>
      <c r="H28259" t="s">
        <v>58</v>
      </c>
      <c r="I28259" t="s">
        <v>20</v>
      </c>
      <c r="J28259" t="s">
        <v>36</v>
      </c>
      <c r="K28259">
        <v>0</v>
      </c>
      <c r="L28259">
        <v>0</v>
      </c>
      <c r="M28259">
        <v>40</v>
      </c>
      <c r="N28259" t="s">
        <v>22</v>
      </c>
      <c r="O28259" t="s">
        <v>23</v>
      </c>
    </row>
    <row r="28260" spans="1:15" x14ac:dyDescent="0.3">
      <c r="A28260">
        <v>28</v>
      </c>
      <c r="B28260" t="s">
        <v>28</v>
      </c>
      <c r="C28260">
        <v>336951</v>
      </c>
      <c r="D28260" t="s">
        <v>29</v>
      </c>
      <c r="E28260">
        <v>9</v>
      </c>
      <c r="F28260" t="s">
        <v>25</v>
      </c>
      <c r="G28260" t="s">
        <v>26</v>
      </c>
      <c r="H28260" t="s">
        <v>27</v>
      </c>
      <c r="I28260" t="s">
        <v>20</v>
      </c>
      <c r="J28260" t="s">
        <v>21</v>
      </c>
      <c r="K28260">
        <v>0</v>
      </c>
      <c r="L28260">
        <v>0</v>
      </c>
      <c r="M28260">
        <v>50</v>
      </c>
      <c r="N28260" t="s">
        <v>22</v>
      </c>
      <c r="O28260" t="s">
        <v>43</v>
      </c>
    </row>
    <row r="28261" spans="1:15" x14ac:dyDescent="0.3">
      <c r="A28261">
        <v>60</v>
      </c>
      <c r="B28261" t="s">
        <v>24</v>
      </c>
      <c r="C28261">
        <v>95445</v>
      </c>
      <c r="D28261" t="s">
        <v>44</v>
      </c>
      <c r="E28261">
        <v>10</v>
      </c>
      <c r="F28261" t="s">
        <v>25</v>
      </c>
      <c r="G28261" t="s">
        <v>53</v>
      </c>
      <c r="H28261" t="s">
        <v>27</v>
      </c>
      <c r="I28261" t="s">
        <v>20</v>
      </c>
      <c r="J28261" t="s">
        <v>21</v>
      </c>
      <c r="K28261">
        <v>3137</v>
      </c>
      <c r="L28261">
        <v>0</v>
      </c>
      <c r="M28261">
        <v>46</v>
      </c>
      <c r="N28261" t="s">
        <v>22</v>
      </c>
      <c r="O28261" t="s">
        <v>23</v>
      </c>
    </row>
    <row r="28262" spans="1:15" x14ac:dyDescent="0.3">
      <c r="A28262">
        <v>43</v>
      </c>
      <c r="B28262" t="s">
        <v>28</v>
      </c>
      <c r="C28262">
        <v>54611</v>
      </c>
      <c r="D28262" t="s">
        <v>29</v>
      </c>
      <c r="E28262">
        <v>9</v>
      </c>
      <c r="F28262" t="s">
        <v>25</v>
      </c>
      <c r="G28262" t="s">
        <v>57</v>
      </c>
      <c r="H28262" t="s">
        <v>27</v>
      </c>
      <c r="I28262" t="s">
        <v>20</v>
      </c>
      <c r="J28262" t="s">
        <v>21</v>
      </c>
      <c r="K28262">
        <v>0</v>
      </c>
      <c r="L28262">
        <v>0</v>
      </c>
      <c r="M28262">
        <v>40</v>
      </c>
      <c r="N28262" t="s">
        <v>22</v>
      </c>
      <c r="O28262" t="s">
        <v>23</v>
      </c>
    </row>
    <row r="28263" spans="1:15" x14ac:dyDescent="0.3">
      <c r="A28263">
        <v>45</v>
      </c>
      <c r="B28263" t="s">
        <v>24</v>
      </c>
      <c r="C28263">
        <v>315984</v>
      </c>
      <c r="D28263" t="s">
        <v>29</v>
      </c>
      <c r="E28263">
        <v>9</v>
      </c>
      <c r="F28263" t="s">
        <v>25</v>
      </c>
      <c r="G28263" t="s">
        <v>51</v>
      </c>
      <c r="H28263" t="s">
        <v>27</v>
      </c>
      <c r="I28263" t="s">
        <v>20</v>
      </c>
      <c r="J28263" t="s">
        <v>21</v>
      </c>
      <c r="K28263">
        <v>7688</v>
      </c>
      <c r="L28263">
        <v>0</v>
      </c>
      <c r="M28263">
        <v>50</v>
      </c>
      <c r="N28263" t="s">
        <v>22</v>
      </c>
      <c r="O28263" t="s">
        <v>43</v>
      </c>
    </row>
    <row r="28264" spans="1:15" x14ac:dyDescent="0.3">
      <c r="A28264">
        <v>28</v>
      </c>
      <c r="B28264" t="s">
        <v>28</v>
      </c>
      <c r="C28264">
        <v>210313</v>
      </c>
      <c r="D28264" t="s">
        <v>74</v>
      </c>
      <c r="E28264">
        <v>6</v>
      </c>
      <c r="F28264" t="s">
        <v>17</v>
      </c>
      <c r="G28264" t="s">
        <v>31</v>
      </c>
      <c r="H28264" t="s">
        <v>73</v>
      </c>
      <c r="I28264" t="s">
        <v>20</v>
      </c>
      <c r="J28264" t="s">
        <v>21</v>
      </c>
      <c r="K28264">
        <v>0</v>
      </c>
      <c r="L28264">
        <v>0</v>
      </c>
      <c r="M28264">
        <v>40</v>
      </c>
      <c r="N28264" t="s">
        <v>55</v>
      </c>
      <c r="O28264" t="s">
        <v>23</v>
      </c>
    </row>
    <row r="28265" spans="1:15" x14ac:dyDescent="0.3">
      <c r="A28265">
        <v>19</v>
      </c>
      <c r="B28265" t="s">
        <v>28</v>
      </c>
      <c r="C28265">
        <v>181020</v>
      </c>
      <c r="D28265" t="s">
        <v>32</v>
      </c>
      <c r="E28265">
        <v>7</v>
      </c>
      <c r="F28265" t="s">
        <v>17</v>
      </c>
      <c r="G28265" t="s">
        <v>31</v>
      </c>
      <c r="H28265" t="s">
        <v>73</v>
      </c>
      <c r="I28265" t="s">
        <v>20</v>
      </c>
      <c r="J28265" t="s">
        <v>21</v>
      </c>
      <c r="K28265">
        <v>0</v>
      </c>
      <c r="L28265">
        <v>0</v>
      </c>
      <c r="M28265">
        <v>30</v>
      </c>
      <c r="N28265" t="s">
        <v>22</v>
      </c>
      <c r="O28265" t="s">
        <v>23</v>
      </c>
    </row>
    <row r="28266" spans="1:15" x14ac:dyDescent="0.3">
      <c r="A28266">
        <v>51</v>
      </c>
      <c r="B28266" t="s">
        <v>24</v>
      </c>
      <c r="C28266">
        <v>120781</v>
      </c>
      <c r="D28266" t="s">
        <v>69</v>
      </c>
      <c r="E28266">
        <v>15</v>
      </c>
      <c r="F28266" t="s">
        <v>25</v>
      </c>
      <c r="G28266" t="s">
        <v>34</v>
      </c>
      <c r="H28266" t="s">
        <v>27</v>
      </c>
      <c r="I28266" t="s">
        <v>68</v>
      </c>
      <c r="J28266" t="s">
        <v>21</v>
      </c>
      <c r="K28266">
        <v>99999</v>
      </c>
      <c r="L28266">
        <v>0</v>
      </c>
      <c r="M28266">
        <v>70</v>
      </c>
      <c r="N28266" t="s">
        <v>46</v>
      </c>
      <c r="O28266" t="s">
        <v>43</v>
      </c>
    </row>
    <row r="28267" spans="1:15" x14ac:dyDescent="0.3">
      <c r="A28267">
        <v>19</v>
      </c>
      <c r="B28267" t="s">
        <v>28</v>
      </c>
      <c r="C28267">
        <v>256979</v>
      </c>
      <c r="D28267" t="s">
        <v>29</v>
      </c>
      <c r="E28267">
        <v>9</v>
      </c>
      <c r="F28267" t="s">
        <v>17</v>
      </c>
      <c r="G28267" t="s">
        <v>51</v>
      </c>
      <c r="H28267" t="s">
        <v>73</v>
      </c>
      <c r="I28267" t="s">
        <v>20</v>
      </c>
      <c r="J28267" t="s">
        <v>21</v>
      </c>
      <c r="K28267">
        <v>0</v>
      </c>
      <c r="L28267">
        <v>0</v>
      </c>
      <c r="M28267">
        <v>35</v>
      </c>
      <c r="N28267" t="s">
        <v>22</v>
      </c>
      <c r="O28267" t="s">
        <v>23</v>
      </c>
    </row>
    <row r="28268" spans="1:15" x14ac:dyDescent="0.3">
      <c r="A28268">
        <v>64</v>
      </c>
      <c r="B28268" t="s">
        <v>28</v>
      </c>
      <c r="C28268">
        <v>47298</v>
      </c>
      <c r="D28268" t="s">
        <v>59</v>
      </c>
      <c r="E28268">
        <v>16</v>
      </c>
      <c r="F28268" t="s">
        <v>25</v>
      </c>
      <c r="G28268" t="s">
        <v>34</v>
      </c>
      <c r="H28268" t="s">
        <v>27</v>
      </c>
      <c r="I28268" t="s">
        <v>20</v>
      </c>
      <c r="J28268" t="s">
        <v>21</v>
      </c>
      <c r="K28268">
        <v>0</v>
      </c>
      <c r="L28268">
        <v>0</v>
      </c>
      <c r="M28268">
        <v>60</v>
      </c>
      <c r="N28268" t="s">
        <v>22</v>
      </c>
      <c r="O28268" t="s">
        <v>43</v>
      </c>
    </row>
    <row r="28269" spans="1:15" x14ac:dyDescent="0.3">
      <c r="A28269">
        <v>44</v>
      </c>
      <c r="B28269" t="s">
        <v>28</v>
      </c>
      <c r="C28269">
        <v>125461</v>
      </c>
      <c r="D28269" t="s">
        <v>59</v>
      </c>
      <c r="E28269">
        <v>16</v>
      </c>
      <c r="F28269" t="s">
        <v>25</v>
      </c>
      <c r="G28269" t="s">
        <v>26</v>
      </c>
      <c r="H28269" t="s">
        <v>27</v>
      </c>
      <c r="I28269" t="s">
        <v>20</v>
      </c>
      <c r="J28269" t="s">
        <v>21</v>
      </c>
      <c r="K28269">
        <v>0</v>
      </c>
      <c r="L28269">
        <v>0</v>
      </c>
      <c r="M28269">
        <v>60</v>
      </c>
      <c r="N28269" t="s">
        <v>22</v>
      </c>
      <c r="O28269" t="s">
        <v>43</v>
      </c>
    </row>
    <row r="28270" spans="1:15" x14ac:dyDescent="0.3">
      <c r="A28270">
        <v>21</v>
      </c>
      <c r="B28270" t="s">
        <v>28</v>
      </c>
      <c r="C28270">
        <v>209955</v>
      </c>
      <c r="D28270" t="s">
        <v>29</v>
      </c>
      <c r="E28270">
        <v>9</v>
      </c>
      <c r="F28270" t="s">
        <v>17</v>
      </c>
      <c r="G28270" t="s">
        <v>51</v>
      </c>
      <c r="H28270" t="s">
        <v>19</v>
      </c>
      <c r="I28270" t="s">
        <v>20</v>
      </c>
      <c r="J28270" t="s">
        <v>21</v>
      </c>
      <c r="K28270">
        <v>0</v>
      </c>
      <c r="L28270">
        <v>0</v>
      </c>
      <c r="M28270">
        <v>48</v>
      </c>
      <c r="N28270" t="s">
        <v>22</v>
      </c>
      <c r="O28270" t="s">
        <v>23</v>
      </c>
    </row>
    <row r="28271" spans="1:15" x14ac:dyDescent="0.3">
      <c r="A28271">
        <v>33</v>
      </c>
      <c r="B28271" t="s">
        <v>28</v>
      </c>
      <c r="C28271">
        <v>182246</v>
      </c>
      <c r="D28271" t="s">
        <v>29</v>
      </c>
      <c r="E28271">
        <v>9</v>
      </c>
      <c r="F28271" t="s">
        <v>17</v>
      </c>
      <c r="G28271" t="s">
        <v>34</v>
      </c>
      <c r="H28271" t="s">
        <v>19</v>
      </c>
      <c r="I28271" t="s">
        <v>20</v>
      </c>
      <c r="J28271" t="s">
        <v>21</v>
      </c>
      <c r="K28271">
        <v>0</v>
      </c>
      <c r="L28271">
        <v>0</v>
      </c>
      <c r="M28271">
        <v>40</v>
      </c>
      <c r="N28271" t="s">
        <v>22</v>
      </c>
      <c r="O28271" t="s">
        <v>23</v>
      </c>
    </row>
    <row r="28272" spans="1:15" x14ac:dyDescent="0.3">
      <c r="A28272">
        <v>63</v>
      </c>
      <c r="B28272" t="s">
        <v>28</v>
      </c>
      <c r="C28272">
        <v>76860</v>
      </c>
      <c r="D28272" t="s">
        <v>16</v>
      </c>
      <c r="E28272">
        <v>13</v>
      </c>
      <c r="F28272" t="s">
        <v>25</v>
      </c>
      <c r="G28272" t="s">
        <v>65</v>
      </c>
      <c r="H28272" t="s">
        <v>27</v>
      </c>
      <c r="I28272" t="s">
        <v>45</v>
      </c>
      <c r="J28272" t="s">
        <v>21</v>
      </c>
      <c r="K28272">
        <v>0</v>
      </c>
      <c r="L28272">
        <v>0</v>
      </c>
      <c r="M28272">
        <v>40</v>
      </c>
      <c r="N28272" t="s">
        <v>80</v>
      </c>
      <c r="O28272" t="s">
        <v>43</v>
      </c>
    </row>
    <row r="28273" spans="1:15" x14ac:dyDescent="0.3">
      <c r="A28273">
        <v>44</v>
      </c>
      <c r="C28273">
        <v>91949</v>
      </c>
      <c r="D28273" t="s">
        <v>29</v>
      </c>
      <c r="E28273">
        <v>9</v>
      </c>
      <c r="F28273" t="s">
        <v>17</v>
      </c>
      <c r="H28273" t="s">
        <v>58</v>
      </c>
      <c r="I28273" t="s">
        <v>33</v>
      </c>
      <c r="J28273" t="s">
        <v>36</v>
      </c>
      <c r="K28273">
        <v>0</v>
      </c>
      <c r="L28273">
        <v>0</v>
      </c>
      <c r="M28273">
        <v>40</v>
      </c>
      <c r="N28273" t="s">
        <v>22</v>
      </c>
      <c r="O28273" t="s">
        <v>23</v>
      </c>
    </row>
    <row r="28274" spans="1:15" x14ac:dyDescent="0.3">
      <c r="A28274">
        <v>44</v>
      </c>
      <c r="B28274" t="s">
        <v>63</v>
      </c>
      <c r="C28274">
        <v>136986</v>
      </c>
      <c r="D28274" t="s">
        <v>38</v>
      </c>
      <c r="E28274">
        <v>14</v>
      </c>
      <c r="F28274" t="s">
        <v>25</v>
      </c>
      <c r="G28274" t="s">
        <v>34</v>
      </c>
      <c r="H28274" t="s">
        <v>27</v>
      </c>
      <c r="I28274" t="s">
        <v>20</v>
      </c>
      <c r="J28274" t="s">
        <v>21</v>
      </c>
      <c r="K28274">
        <v>15024</v>
      </c>
      <c r="L28274">
        <v>0</v>
      </c>
      <c r="M28274">
        <v>35</v>
      </c>
      <c r="N28274" t="s">
        <v>22</v>
      </c>
      <c r="O28274" t="s">
        <v>43</v>
      </c>
    </row>
    <row r="28275" spans="1:15" x14ac:dyDescent="0.3">
      <c r="A28275">
        <v>28</v>
      </c>
      <c r="B28275" t="s">
        <v>61</v>
      </c>
      <c r="C28275">
        <v>183445</v>
      </c>
      <c r="D28275" t="s">
        <v>29</v>
      </c>
      <c r="E28275">
        <v>9</v>
      </c>
      <c r="F28275" t="s">
        <v>17</v>
      </c>
      <c r="G28275" t="s">
        <v>26</v>
      </c>
      <c r="H28275" t="s">
        <v>58</v>
      </c>
      <c r="I28275" t="s">
        <v>20</v>
      </c>
      <c r="J28275" t="s">
        <v>36</v>
      </c>
      <c r="K28275">
        <v>0</v>
      </c>
      <c r="L28275">
        <v>0</v>
      </c>
      <c r="M28275">
        <v>70</v>
      </c>
      <c r="N28275" t="s">
        <v>66</v>
      </c>
      <c r="O28275" t="s">
        <v>23</v>
      </c>
    </row>
    <row r="28276" spans="1:15" x14ac:dyDescent="0.3">
      <c r="A28276">
        <v>24</v>
      </c>
      <c r="B28276" t="s">
        <v>28</v>
      </c>
      <c r="C28276">
        <v>130741</v>
      </c>
      <c r="D28276" t="s">
        <v>16</v>
      </c>
      <c r="E28276">
        <v>13</v>
      </c>
      <c r="F28276" t="s">
        <v>17</v>
      </c>
      <c r="G28276" t="s">
        <v>49</v>
      </c>
      <c r="H28276" t="s">
        <v>47</v>
      </c>
      <c r="I28276" t="s">
        <v>20</v>
      </c>
      <c r="J28276" t="s">
        <v>21</v>
      </c>
      <c r="K28276">
        <v>0</v>
      </c>
      <c r="L28276">
        <v>0</v>
      </c>
      <c r="M28276">
        <v>40</v>
      </c>
      <c r="N28276" t="s">
        <v>22</v>
      </c>
      <c r="O28276" t="s">
        <v>23</v>
      </c>
    </row>
    <row r="28277" spans="1:15" x14ac:dyDescent="0.3">
      <c r="A28277">
        <v>20</v>
      </c>
      <c r="B28277" t="s">
        <v>61</v>
      </c>
      <c r="C28277">
        <v>191878</v>
      </c>
      <c r="D28277" t="s">
        <v>44</v>
      </c>
      <c r="E28277">
        <v>10</v>
      </c>
      <c r="F28277" t="s">
        <v>17</v>
      </c>
      <c r="G28277" t="s">
        <v>18</v>
      </c>
      <c r="H28277" t="s">
        <v>47</v>
      </c>
      <c r="I28277" t="s">
        <v>33</v>
      </c>
      <c r="J28277" t="s">
        <v>36</v>
      </c>
      <c r="K28277">
        <v>0</v>
      </c>
      <c r="L28277">
        <v>0</v>
      </c>
      <c r="M28277">
        <v>20</v>
      </c>
      <c r="N28277" t="s">
        <v>22</v>
      </c>
      <c r="O28277" t="s">
        <v>23</v>
      </c>
    </row>
    <row r="28278" spans="1:15" x14ac:dyDescent="0.3">
      <c r="A28278">
        <v>21</v>
      </c>
      <c r="C28278">
        <v>233923</v>
      </c>
      <c r="D28278" t="s">
        <v>44</v>
      </c>
      <c r="E28278">
        <v>10</v>
      </c>
      <c r="F28278" t="s">
        <v>17</v>
      </c>
      <c r="H28278" t="s">
        <v>47</v>
      </c>
      <c r="I28278" t="s">
        <v>20</v>
      </c>
      <c r="J28278" t="s">
        <v>36</v>
      </c>
      <c r="K28278">
        <v>0</v>
      </c>
      <c r="L28278">
        <v>0</v>
      </c>
      <c r="M28278">
        <v>24</v>
      </c>
      <c r="N28278" t="s">
        <v>22</v>
      </c>
      <c r="O28278" t="s">
        <v>23</v>
      </c>
    </row>
    <row r="28279" spans="1:15" x14ac:dyDescent="0.3">
      <c r="A28279">
        <v>20</v>
      </c>
      <c r="B28279" t="s">
        <v>28</v>
      </c>
      <c r="C28279">
        <v>48121</v>
      </c>
      <c r="D28279" t="s">
        <v>29</v>
      </c>
      <c r="E28279">
        <v>9</v>
      </c>
      <c r="F28279" t="s">
        <v>17</v>
      </c>
      <c r="G28279" t="s">
        <v>31</v>
      </c>
      <c r="H28279" t="s">
        <v>47</v>
      </c>
      <c r="I28279" t="s">
        <v>20</v>
      </c>
      <c r="J28279" t="s">
        <v>21</v>
      </c>
      <c r="K28279">
        <v>0</v>
      </c>
      <c r="L28279">
        <v>0</v>
      </c>
      <c r="M28279">
        <v>40</v>
      </c>
      <c r="N28279" t="s">
        <v>22</v>
      </c>
      <c r="O28279" t="s">
        <v>23</v>
      </c>
    </row>
    <row r="28280" spans="1:15" x14ac:dyDescent="0.3">
      <c r="A28280">
        <v>21</v>
      </c>
      <c r="B28280" t="s">
        <v>28</v>
      </c>
      <c r="C28280">
        <v>304302</v>
      </c>
      <c r="D28280" t="s">
        <v>29</v>
      </c>
      <c r="E28280">
        <v>9</v>
      </c>
      <c r="F28280" t="s">
        <v>17</v>
      </c>
      <c r="G28280" t="s">
        <v>31</v>
      </c>
      <c r="H28280" t="s">
        <v>47</v>
      </c>
      <c r="I28280" t="s">
        <v>54</v>
      </c>
      <c r="J28280" t="s">
        <v>21</v>
      </c>
      <c r="K28280">
        <v>0</v>
      </c>
      <c r="L28280">
        <v>0</v>
      </c>
      <c r="M28280">
        <v>40</v>
      </c>
      <c r="N28280" t="s">
        <v>22</v>
      </c>
      <c r="O28280" t="s">
        <v>23</v>
      </c>
    </row>
    <row r="28281" spans="1:15" x14ac:dyDescent="0.3">
      <c r="A28281">
        <v>34</v>
      </c>
      <c r="B28281" t="s">
        <v>61</v>
      </c>
      <c r="C28281">
        <v>284703</v>
      </c>
      <c r="D28281" t="s">
        <v>44</v>
      </c>
      <c r="E28281">
        <v>10</v>
      </c>
      <c r="F28281" t="s">
        <v>25</v>
      </c>
      <c r="G28281" t="s">
        <v>57</v>
      </c>
      <c r="H28281" t="s">
        <v>27</v>
      </c>
      <c r="I28281" t="s">
        <v>33</v>
      </c>
      <c r="J28281" t="s">
        <v>21</v>
      </c>
      <c r="K28281">
        <v>0</v>
      </c>
      <c r="L28281">
        <v>0</v>
      </c>
      <c r="M28281">
        <v>52</v>
      </c>
      <c r="N28281" t="s">
        <v>22</v>
      </c>
      <c r="O28281" t="s">
        <v>23</v>
      </c>
    </row>
    <row r="28282" spans="1:15" x14ac:dyDescent="0.3">
      <c r="A28282">
        <v>17</v>
      </c>
      <c r="B28282" t="s">
        <v>28</v>
      </c>
      <c r="C28282">
        <v>401198</v>
      </c>
      <c r="D28282" t="s">
        <v>32</v>
      </c>
      <c r="E28282">
        <v>7</v>
      </c>
      <c r="F28282" t="s">
        <v>17</v>
      </c>
      <c r="G28282" t="s">
        <v>49</v>
      </c>
      <c r="H28282" t="s">
        <v>47</v>
      </c>
      <c r="I28282" t="s">
        <v>20</v>
      </c>
      <c r="J28282" t="s">
        <v>36</v>
      </c>
      <c r="K28282">
        <v>0</v>
      </c>
      <c r="L28282">
        <v>0</v>
      </c>
      <c r="M28282">
        <v>15</v>
      </c>
      <c r="N28282" t="s">
        <v>22</v>
      </c>
      <c r="O28282" t="s">
        <v>23</v>
      </c>
    </row>
    <row r="28283" spans="1:15" x14ac:dyDescent="0.3">
      <c r="A28283">
        <v>35</v>
      </c>
      <c r="B28283" t="s">
        <v>28</v>
      </c>
      <c r="C28283">
        <v>243357</v>
      </c>
      <c r="D28283" t="s">
        <v>32</v>
      </c>
      <c r="E28283">
        <v>7</v>
      </c>
      <c r="F28283" t="s">
        <v>60</v>
      </c>
      <c r="G28283" t="s">
        <v>41</v>
      </c>
      <c r="H28283" t="s">
        <v>58</v>
      </c>
      <c r="I28283" t="s">
        <v>33</v>
      </c>
      <c r="J28283" t="s">
        <v>36</v>
      </c>
      <c r="K28283">
        <v>0</v>
      </c>
      <c r="L28283">
        <v>0</v>
      </c>
      <c r="M28283">
        <v>40</v>
      </c>
      <c r="N28283" t="s">
        <v>22</v>
      </c>
      <c r="O28283" t="s">
        <v>23</v>
      </c>
    </row>
    <row r="28284" spans="1:15" x14ac:dyDescent="0.3">
      <c r="A28284">
        <v>26</v>
      </c>
      <c r="B28284" t="s">
        <v>28</v>
      </c>
      <c r="C28284">
        <v>32276</v>
      </c>
      <c r="D28284" t="s">
        <v>29</v>
      </c>
      <c r="E28284">
        <v>9</v>
      </c>
      <c r="F28284" t="s">
        <v>17</v>
      </c>
      <c r="G28284" t="s">
        <v>56</v>
      </c>
      <c r="H28284" t="s">
        <v>19</v>
      </c>
      <c r="I28284" t="s">
        <v>20</v>
      </c>
      <c r="J28284" t="s">
        <v>21</v>
      </c>
      <c r="K28284">
        <v>0</v>
      </c>
      <c r="L28284">
        <v>0</v>
      </c>
      <c r="M28284">
        <v>40</v>
      </c>
      <c r="N28284" t="s">
        <v>22</v>
      </c>
      <c r="O28284" t="s">
        <v>23</v>
      </c>
    </row>
    <row r="28285" spans="1:15" x14ac:dyDescent="0.3">
      <c r="A28285">
        <v>35</v>
      </c>
      <c r="B28285" t="s">
        <v>28</v>
      </c>
      <c r="C28285">
        <v>110538</v>
      </c>
      <c r="D28285" t="s">
        <v>29</v>
      </c>
      <c r="E28285">
        <v>9</v>
      </c>
      <c r="F28285" t="s">
        <v>30</v>
      </c>
      <c r="G28285" t="s">
        <v>56</v>
      </c>
      <c r="H28285" t="s">
        <v>19</v>
      </c>
      <c r="I28285" t="s">
        <v>20</v>
      </c>
      <c r="J28285" t="s">
        <v>21</v>
      </c>
      <c r="K28285">
        <v>0</v>
      </c>
      <c r="L28285">
        <v>0</v>
      </c>
      <c r="M28285">
        <v>70</v>
      </c>
      <c r="N28285" t="s">
        <v>22</v>
      </c>
      <c r="O28285" t="s">
        <v>23</v>
      </c>
    </row>
    <row r="28286" spans="1:15" x14ac:dyDescent="0.3">
      <c r="A28286">
        <v>25</v>
      </c>
      <c r="B28286" t="s">
        <v>28</v>
      </c>
      <c r="C28286">
        <v>257310</v>
      </c>
      <c r="D28286" t="s">
        <v>29</v>
      </c>
      <c r="E28286">
        <v>9</v>
      </c>
      <c r="F28286" t="s">
        <v>17</v>
      </c>
      <c r="G28286" t="s">
        <v>57</v>
      </c>
      <c r="H28286" t="s">
        <v>19</v>
      </c>
      <c r="I28286" t="s">
        <v>20</v>
      </c>
      <c r="J28286" t="s">
        <v>21</v>
      </c>
      <c r="K28286">
        <v>0</v>
      </c>
      <c r="L28286">
        <v>0</v>
      </c>
      <c r="M28286">
        <v>40</v>
      </c>
      <c r="N28286" t="s">
        <v>22</v>
      </c>
      <c r="O28286" t="s">
        <v>23</v>
      </c>
    </row>
    <row r="28287" spans="1:15" x14ac:dyDescent="0.3">
      <c r="A28287">
        <v>27</v>
      </c>
      <c r="B28287" t="s">
        <v>24</v>
      </c>
      <c r="C28287">
        <v>411950</v>
      </c>
      <c r="D28287" t="s">
        <v>44</v>
      </c>
      <c r="E28287">
        <v>10</v>
      </c>
      <c r="F28287" t="s">
        <v>25</v>
      </c>
      <c r="G28287" t="s">
        <v>41</v>
      </c>
      <c r="H28287" t="s">
        <v>27</v>
      </c>
      <c r="I28287" t="s">
        <v>20</v>
      </c>
      <c r="J28287" t="s">
        <v>21</v>
      </c>
      <c r="K28287">
        <v>0</v>
      </c>
      <c r="L28287">
        <v>0</v>
      </c>
      <c r="M28287">
        <v>40</v>
      </c>
      <c r="N28287" t="s">
        <v>22</v>
      </c>
      <c r="O28287" t="s">
        <v>23</v>
      </c>
    </row>
    <row r="28288" spans="1:15" x14ac:dyDescent="0.3">
      <c r="A28288">
        <v>52</v>
      </c>
      <c r="B28288" t="s">
        <v>63</v>
      </c>
      <c r="C28288">
        <v>392668</v>
      </c>
      <c r="D28288" t="s">
        <v>50</v>
      </c>
      <c r="E28288">
        <v>11</v>
      </c>
      <c r="F28288" t="s">
        <v>25</v>
      </c>
      <c r="G28288" t="s">
        <v>65</v>
      </c>
      <c r="H28288" t="s">
        <v>27</v>
      </c>
      <c r="I28288" t="s">
        <v>20</v>
      </c>
      <c r="J28288" t="s">
        <v>21</v>
      </c>
      <c r="K28288">
        <v>0</v>
      </c>
      <c r="L28288">
        <v>0</v>
      </c>
      <c r="M28288">
        <v>40</v>
      </c>
      <c r="N28288" t="s">
        <v>22</v>
      </c>
      <c r="O28288" t="s">
        <v>43</v>
      </c>
    </row>
    <row r="28289" spans="1:15" x14ac:dyDescent="0.3">
      <c r="A28289">
        <v>43</v>
      </c>
      <c r="B28289" t="s">
        <v>24</v>
      </c>
      <c r="C28289">
        <v>52498</v>
      </c>
      <c r="D28289" t="s">
        <v>16</v>
      </c>
      <c r="E28289">
        <v>13</v>
      </c>
      <c r="F28289" t="s">
        <v>17</v>
      </c>
      <c r="G28289" t="s">
        <v>34</v>
      </c>
      <c r="H28289" t="s">
        <v>58</v>
      </c>
      <c r="I28289" t="s">
        <v>20</v>
      </c>
      <c r="J28289" t="s">
        <v>36</v>
      </c>
      <c r="K28289">
        <v>0</v>
      </c>
      <c r="L28289">
        <v>0</v>
      </c>
      <c r="M28289">
        <v>50</v>
      </c>
      <c r="N28289" t="s">
        <v>22</v>
      </c>
      <c r="O28289" t="s">
        <v>23</v>
      </c>
    </row>
    <row r="28290" spans="1:15" x14ac:dyDescent="0.3">
      <c r="A28290">
        <v>36</v>
      </c>
      <c r="B28290" t="s">
        <v>28</v>
      </c>
      <c r="C28290">
        <v>223433</v>
      </c>
      <c r="D28290" t="s">
        <v>38</v>
      </c>
      <c r="E28290">
        <v>14</v>
      </c>
      <c r="F28290" t="s">
        <v>25</v>
      </c>
      <c r="G28290" t="s">
        <v>49</v>
      </c>
      <c r="H28290" t="s">
        <v>27</v>
      </c>
      <c r="I28290" t="s">
        <v>20</v>
      </c>
      <c r="J28290" t="s">
        <v>21</v>
      </c>
      <c r="K28290">
        <v>7688</v>
      </c>
      <c r="L28290">
        <v>0</v>
      </c>
      <c r="M28290">
        <v>50</v>
      </c>
      <c r="N28290" t="s">
        <v>22</v>
      </c>
      <c r="O28290" t="s">
        <v>43</v>
      </c>
    </row>
    <row r="28291" spans="1:15" x14ac:dyDescent="0.3">
      <c r="A28291">
        <v>37</v>
      </c>
      <c r="B28291" t="s">
        <v>28</v>
      </c>
      <c r="C28291">
        <v>87076</v>
      </c>
      <c r="D28291" t="s">
        <v>29</v>
      </c>
      <c r="E28291">
        <v>9</v>
      </c>
      <c r="F28291" t="s">
        <v>17</v>
      </c>
      <c r="G28291" t="s">
        <v>57</v>
      </c>
      <c r="H28291" t="s">
        <v>47</v>
      </c>
      <c r="I28291" t="s">
        <v>20</v>
      </c>
      <c r="J28291" t="s">
        <v>21</v>
      </c>
      <c r="K28291">
        <v>0</v>
      </c>
      <c r="L28291">
        <v>0</v>
      </c>
      <c r="M28291">
        <v>40</v>
      </c>
      <c r="N28291" t="s">
        <v>22</v>
      </c>
      <c r="O28291" t="s">
        <v>23</v>
      </c>
    </row>
    <row r="28292" spans="1:15" x14ac:dyDescent="0.3">
      <c r="A28292">
        <v>58</v>
      </c>
      <c r="B28292" t="s">
        <v>28</v>
      </c>
      <c r="C28292">
        <v>224854</v>
      </c>
      <c r="D28292" t="s">
        <v>29</v>
      </c>
      <c r="E28292">
        <v>9</v>
      </c>
      <c r="F28292" t="s">
        <v>17</v>
      </c>
      <c r="G28292" t="s">
        <v>18</v>
      </c>
      <c r="H28292" t="s">
        <v>19</v>
      </c>
      <c r="I28292" t="s">
        <v>20</v>
      </c>
      <c r="J28292" t="s">
        <v>36</v>
      </c>
      <c r="K28292">
        <v>0</v>
      </c>
      <c r="L28292">
        <v>0</v>
      </c>
      <c r="M28292">
        <v>40</v>
      </c>
      <c r="N28292" t="s">
        <v>22</v>
      </c>
      <c r="O28292" t="s">
        <v>23</v>
      </c>
    </row>
    <row r="28293" spans="1:15" x14ac:dyDescent="0.3">
      <c r="A28293">
        <v>25</v>
      </c>
      <c r="B28293" t="s">
        <v>28</v>
      </c>
      <c r="C28293">
        <v>193379</v>
      </c>
      <c r="D28293" t="s">
        <v>48</v>
      </c>
      <c r="E28293">
        <v>12</v>
      </c>
      <c r="F28293" t="s">
        <v>17</v>
      </c>
      <c r="G28293" t="s">
        <v>51</v>
      </c>
      <c r="H28293" t="s">
        <v>19</v>
      </c>
      <c r="I28293" t="s">
        <v>20</v>
      </c>
      <c r="J28293" t="s">
        <v>21</v>
      </c>
      <c r="K28293">
        <v>0</v>
      </c>
      <c r="L28293">
        <v>0</v>
      </c>
      <c r="M28293">
        <v>45</v>
      </c>
      <c r="N28293" t="s">
        <v>22</v>
      </c>
      <c r="O28293" t="s">
        <v>23</v>
      </c>
    </row>
    <row r="28294" spans="1:15" x14ac:dyDescent="0.3">
      <c r="A28294">
        <v>54</v>
      </c>
      <c r="B28294" t="s">
        <v>28</v>
      </c>
      <c r="C28294">
        <v>98436</v>
      </c>
      <c r="D28294" t="s">
        <v>38</v>
      </c>
      <c r="E28294">
        <v>14</v>
      </c>
      <c r="F28294" t="s">
        <v>25</v>
      </c>
      <c r="G28294" t="s">
        <v>41</v>
      </c>
      <c r="H28294" t="s">
        <v>27</v>
      </c>
      <c r="I28294" t="s">
        <v>20</v>
      </c>
      <c r="J28294" t="s">
        <v>21</v>
      </c>
      <c r="K28294">
        <v>0</v>
      </c>
      <c r="L28294">
        <v>0</v>
      </c>
      <c r="M28294">
        <v>40</v>
      </c>
      <c r="N28294" t="s">
        <v>22</v>
      </c>
      <c r="O28294" t="s">
        <v>23</v>
      </c>
    </row>
    <row r="28295" spans="1:15" x14ac:dyDescent="0.3">
      <c r="A28295">
        <v>42</v>
      </c>
      <c r="C28295">
        <v>116632</v>
      </c>
      <c r="D28295" t="s">
        <v>44</v>
      </c>
      <c r="E28295">
        <v>10</v>
      </c>
      <c r="F28295" t="s">
        <v>25</v>
      </c>
      <c r="H28295" t="s">
        <v>27</v>
      </c>
      <c r="I28295" t="s">
        <v>20</v>
      </c>
      <c r="J28295" t="s">
        <v>21</v>
      </c>
      <c r="K28295">
        <v>0</v>
      </c>
      <c r="L28295">
        <v>0</v>
      </c>
      <c r="M28295">
        <v>60</v>
      </c>
      <c r="N28295" t="s">
        <v>22</v>
      </c>
      <c r="O28295" t="s">
        <v>23</v>
      </c>
    </row>
    <row r="28296" spans="1:15" x14ac:dyDescent="0.3">
      <c r="A28296">
        <v>65</v>
      </c>
      <c r="B28296" t="s">
        <v>71</v>
      </c>
      <c r="C28296">
        <v>210381</v>
      </c>
      <c r="D28296" t="s">
        <v>16</v>
      </c>
      <c r="E28296">
        <v>13</v>
      </c>
      <c r="F28296" t="s">
        <v>25</v>
      </c>
      <c r="G28296" t="s">
        <v>26</v>
      </c>
      <c r="H28296" t="s">
        <v>27</v>
      </c>
      <c r="I28296" t="s">
        <v>20</v>
      </c>
      <c r="J28296" t="s">
        <v>21</v>
      </c>
      <c r="K28296">
        <v>99999</v>
      </c>
      <c r="L28296">
        <v>0</v>
      </c>
      <c r="M28296">
        <v>65</v>
      </c>
      <c r="N28296" t="s">
        <v>22</v>
      </c>
      <c r="O28296" t="s">
        <v>43</v>
      </c>
    </row>
    <row r="28297" spans="1:15" x14ac:dyDescent="0.3">
      <c r="A28297">
        <v>44</v>
      </c>
      <c r="B28297" t="s">
        <v>28</v>
      </c>
      <c r="C28297">
        <v>90688</v>
      </c>
      <c r="D28297" t="s">
        <v>29</v>
      </c>
      <c r="E28297">
        <v>9</v>
      </c>
      <c r="F28297" t="s">
        <v>17</v>
      </c>
      <c r="G28297" t="s">
        <v>57</v>
      </c>
      <c r="H28297" t="s">
        <v>19</v>
      </c>
      <c r="I28297" t="s">
        <v>45</v>
      </c>
      <c r="J28297" t="s">
        <v>36</v>
      </c>
      <c r="K28297">
        <v>0</v>
      </c>
      <c r="L28297">
        <v>0</v>
      </c>
      <c r="M28297">
        <v>45</v>
      </c>
      <c r="N28297" t="s">
        <v>89</v>
      </c>
      <c r="O28297" t="s">
        <v>23</v>
      </c>
    </row>
    <row r="28298" spans="1:15" x14ac:dyDescent="0.3">
      <c r="A28298">
        <v>61</v>
      </c>
      <c r="B28298" t="s">
        <v>28</v>
      </c>
      <c r="C28298">
        <v>229744</v>
      </c>
      <c r="D28298" t="s">
        <v>72</v>
      </c>
      <c r="E28298">
        <v>3</v>
      </c>
      <c r="F28298" t="s">
        <v>25</v>
      </c>
      <c r="G28298" t="s">
        <v>51</v>
      </c>
      <c r="H28298" t="s">
        <v>27</v>
      </c>
      <c r="I28298" t="s">
        <v>20</v>
      </c>
      <c r="J28298" t="s">
        <v>21</v>
      </c>
      <c r="K28298">
        <v>0</v>
      </c>
      <c r="L28298">
        <v>0</v>
      </c>
      <c r="M28298">
        <v>40</v>
      </c>
      <c r="N28298" t="s">
        <v>96</v>
      </c>
      <c r="O28298" t="s">
        <v>23</v>
      </c>
    </row>
    <row r="28299" spans="1:15" x14ac:dyDescent="0.3">
      <c r="A28299">
        <v>29</v>
      </c>
      <c r="B28299" t="s">
        <v>28</v>
      </c>
      <c r="C28299">
        <v>59732</v>
      </c>
      <c r="D28299" t="s">
        <v>29</v>
      </c>
      <c r="E28299">
        <v>9</v>
      </c>
      <c r="F28299" t="s">
        <v>25</v>
      </c>
      <c r="G28299" t="s">
        <v>51</v>
      </c>
      <c r="H28299" t="s">
        <v>27</v>
      </c>
      <c r="I28299" t="s">
        <v>54</v>
      </c>
      <c r="J28299" t="s">
        <v>21</v>
      </c>
      <c r="K28299">
        <v>0</v>
      </c>
      <c r="L28299">
        <v>0</v>
      </c>
      <c r="M28299">
        <v>40</v>
      </c>
      <c r="N28299" t="s">
        <v>22</v>
      </c>
      <c r="O28299" t="s">
        <v>23</v>
      </c>
    </row>
    <row r="28300" spans="1:15" x14ac:dyDescent="0.3">
      <c r="A28300">
        <v>34</v>
      </c>
      <c r="B28300" t="s">
        <v>28</v>
      </c>
      <c r="C28300">
        <v>192900</v>
      </c>
      <c r="D28300" t="s">
        <v>44</v>
      </c>
      <c r="E28300">
        <v>10</v>
      </c>
      <c r="F28300" t="s">
        <v>25</v>
      </c>
      <c r="G28300" t="s">
        <v>51</v>
      </c>
      <c r="H28300" t="s">
        <v>27</v>
      </c>
      <c r="I28300" t="s">
        <v>20</v>
      </c>
      <c r="J28300" t="s">
        <v>21</v>
      </c>
      <c r="K28300">
        <v>0</v>
      </c>
      <c r="L28300">
        <v>0</v>
      </c>
      <c r="M28300">
        <v>40</v>
      </c>
      <c r="N28300" t="s">
        <v>22</v>
      </c>
      <c r="O28300" t="s">
        <v>43</v>
      </c>
    </row>
    <row r="28301" spans="1:15" x14ac:dyDescent="0.3">
      <c r="A28301">
        <v>24</v>
      </c>
      <c r="B28301" t="s">
        <v>15</v>
      </c>
      <c r="C28301">
        <v>90046</v>
      </c>
      <c r="D28301" t="s">
        <v>44</v>
      </c>
      <c r="E28301">
        <v>10</v>
      </c>
      <c r="F28301" t="s">
        <v>17</v>
      </c>
      <c r="G28301" t="s">
        <v>41</v>
      </c>
      <c r="H28301" t="s">
        <v>19</v>
      </c>
      <c r="I28301" t="s">
        <v>20</v>
      </c>
      <c r="J28301" t="s">
        <v>36</v>
      </c>
      <c r="K28301">
        <v>0</v>
      </c>
      <c r="L28301">
        <v>0</v>
      </c>
      <c r="M28301">
        <v>40</v>
      </c>
      <c r="N28301" t="s">
        <v>76</v>
      </c>
      <c r="O28301" t="s">
        <v>23</v>
      </c>
    </row>
    <row r="28302" spans="1:15" x14ac:dyDescent="0.3">
      <c r="A28302">
        <v>40</v>
      </c>
      <c r="B28302" t="s">
        <v>28</v>
      </c>
      <c r="C28302">
        <v>272960</v>
      </c>
      <c r="D28302" t="s">
        <v>48</v>
      </c>
      <c r="E28302">
        <v>12</v>
      </c>
      <c r="F28302" t="s">
        <v>25</v>
      </c>
      <c r="G28302" t="s">
        <v>62</v>
      </c>
      <c r="H28302" t="s">
        <v>27</v>
      </c>
      <c r="I28302" t="s">
        <v>20</v>
      </c>
      <c r="J28302" t="s">
        <v>21</v>
      </c>
      <c r="K28302">
        <v>0</v>
      </c>
      <c r="L28302">
        <v>0</v>
      </c>
      <c r="M28302">
        <v>42</v>
      </c>
      <c r="N28302" t="s">
        <v>22</v>
      </c>
      <c r="O28302" t="s">
        <v>43</v>
      </c>
    </row>
    <row r="28303" spans="1:15" x14ac:dyDescent="0.3">
      <c r="A28303">
        <v>42</v>
      </c>
      <c r="B28303" t="s">
        <v>71</v>
      </c>
      <c r="C28303">
        <v>152071</v>
      </c>
      <c r="D28303" t="s">
        <v>69</v>
      </c>
      <c r="E28303">
        <v>15</v>
      </c>
      <c r="F28303" t="s">
        <v>25</v>
      </c>
      <c r="G28303" t="s">
        <v>34</v>
      </c>
      <c r="H28303" t="s">
        <v>27</v>
      </c>
      <c r="I28303" t="s">
        <v>20</v>
      </c>
      <c r="J28303" t="s">
        <v>21</v>
      </c>
      <c r="K28303">
        <v>0</v>
      </c>
      <c r="L28303">
        <v>0</v>
      </c>
      <c r="M28303">
        <v>60</v>
      </c>
      <c r="N28303" t="s">
        <v>37</v>
      </c>
      <c r="O28303" t="s">
        <v>43</v>
      </c>
    </row>
    <row r="28304" spans="1:15" x14ac:dyDescent="0.3">
      <c r="A28304">
        <v>50</v>
      </c>
      <c r="B28304" t="s">
        <v>28</v>
      </c>
      <c r="C28304">
        <v>301583</v>
      </c>
      <c r="D28304" t="s">
        <v>29</v>
      </c>
      <c r="E28304">
        <v>9</v>
      </c>
      <c r="F28304" t="s">
        <v>17</v>
      </c>
      <c r="G28304" t="s">
        <v>57</v>
      </c>
      <c r="H28304" t="s">
        <v>19</v>
      </c>
      <c r="I28304" t="s">
        <v>20</v>
      </c>
      <c r="J28304" t="s">
        <v>21</v>
      </c>
      <c r="K28304">
        <v>0</v>
      </c>
      <c r="L28304">
        <v>0</v>
      </c>
      <c r="M28304">
        <v>40</v>
      </c>
      <c r="N28304" t="s">
        <v>22</v>
      </c>
      <c r="O28304" t="s">
        <v>23</v>
      </c>
    </row>
    <row r="28305" spans="1:15" x14ac:dyDescent="0.3">
      <c r="A28305">
        <v>18</v>
      </c>
      <c r="C28305">
        <v>171964</v>
      </c>
      <c r="D28305" t="s">
        <v>29</v>
      </c>
      <c r="E28305">
        <v>9</v>
      </c>
      <c r="F28305" t="s">
        <v>17</v>
      </c>
      <c r="H28305" t="s">
        <v>47</v>
      </c>
      <c r="I28305" t="s">
        <v>20</v>
      </c>
      <c r="J28305" t="s">
        <v>36</v>
      </c>
      <c r="K28305">
        <v>0</v>
      </c>
      <c r="L28305">
        <v>1602</v>
      </c>
      <c r="M28305">
        <v>20</v>
      </c>
      <c r="N28305" t="s">
        <v>22</v>
      </c>
      <c r="O28305" t="s">
        <v>23</v>
      </c>
    </row>
    <row r="28306" spans="1:15" x14ac:dyDescent="0.3">
      <c r="A28306">
        <v>49</v>
      </c>
      <c r="B28306" t="s">
        <v>28</v>
      </c>
      <c r="C28306">
        <v>315984</v>
      </c>
      <c r="D28306" t="s">
        <v>29</v>
      </c>
      <c r="E28306">
        <v>9</v>
      </c>
      <c r="F28306" t="s">
        <v>25</v>
      </c>
      <c r="G28306" t="s">
        <v>57</v>
      </c>
      <c r="H28306" t="s">
        <v>27</v>
      </c>
      <c r="I28306" t="s">
        <v>20</v>
      </c>
      <c r="J28306" t="s">
        <v>21</v>
      </c>
      <c r="K28306">
        <v>0</v>
      </c>
      <c r="L28306">
        <v>0</v>
      </c>
      <c r="M28306">
        <v>40</v>
      </c>
      <c r="N28306" t="s">
        <v>22</v>
      </c>
      <c r="O28306" t="s">
        <v>23</v>
      </c>
    </row>
    <row r="28307" spans="1:15" x14ac:dyDescent="0.3">
      <c r="A28307">
        <v>38</v>
      </c>
      <c r="B28307" t="s">
        <v>28</v>
      </c>
      <c r="C28307">
        <v>241962</v>
      </c>
      <c r="D28307" t="s">
        <v>29</v>
      </c>
      <c r="E28307">
        <v>9</v>
      </c>
      <c r="F28307" t="s">
        <v>30</v>
      </c>
      <c r="G28307" t="s">
        <v>57</v>
      </c>
      <c r="H28307" t="s">
        <v>19</v>
      </c>
      <c r="I28307" t="s">
        <v>20</v>
      </c>
      <c r="J28307" t="s">
        <v>21</v>
      </c>
      <c r="K28307">
        <v>0</v>
      </c>
      <c r="L28307">
        <v>0</v>
      </c>
      <c r="M28307">
        <v>40</v>
      </c>
      <c r="N28307" t="s">
        <v>22</v>
      </c>
      <c r="O28307" t="s">
        <v>23</v>
      </c>
    </row>
    <row r="28308" spans="1:15" x14ac:dyDescent="0.3">
      <c r="A28308">
        <v>41</v>
      </c>
      <c r="B28308" t="s">
        <v>28</v>
      </c>
      <c r="C28308">
        <v>131591</v>
      </c>
      <c r="D28308" t="s">
        <v>29</v>
      </c>
      <c r="E28308">
        <v>9</v>
      </c>
      <c r="F28308" t="s">
        <v>25</v>
      </c>
      <c r="G28308" t="s">
        <v>18</v>
      </c>
      <c r="H28308" t="s">
        <v>27</v>
      </c>
      <c r="I28308" t="s">
        <v>33</v>
      </c>
      <c r="J28308" t="s">
        <v>21</v>
      </c>
      <c r="K28308">
        <v>0</v>
      </c>
      <c r="L28308">
        <v>0</v>
      </c>
      <c r="M28308">
        <v>45</v>
      </c>
      <c r="N28308" t="s">
        <v>22</v>
      </c>
      <c r="O28308" t="s">
        <v>23</v>
      </c>
    </row>
    <row r="28309" spans="1:15" x14ac:dyDescent="0.3">
      <c r="A28309">
        <v>70</v>
      </c>
      <c r="B28309" t="s">
        <v>71</v>
      </c>
      <c r="C28309">
        <v>207938</v>
      </c>
      <c r="D28309" t="s">
        <v>44</v>
      </c>
      <c r="E28309">
        <v>10</v>
      </c>
      <c r="F28309" t="s">
        <v>17</v>
      </c>
      <c r="G28309" t="s">
        <v>26</v>
      </c>
      <c r="H28309" t="s">
        <v>19</v>
      </c>
      <c r="I28309" t="s">
        <v>20</v>
      </c>
      <c r="J28309" t="s">
        <v>21</v>
      </c>
      <c r="K28309">
        <v>0</v>
      </c>
      <c r="L28309">
        <v>0</v>
      </c>
      <c r="M28309">
        <v>5</v>
      </c>
      <c r="N28309" t="s">
        <v>22</v>
      </c>
      <c r="O28309" t="s">
        <v>23</v>
      </c>
    </row>
    <row r="28310" spans="1:15" x14ac:dyDescent="0.3">
      <c r="A28310">
        <v>51</v>
      </c>
      <c r="B28310" t="s">
        <v>28</v>
      </c>
      <c r="C28310">
        <v>53197</v>
      </c>
      <c r="D28310" t="s">
        <v>44</v>
      </c>
      <c r="E28310">
        <v>10</v>
      </c>
      <c r="F28310" t="s">
        <v>25</v>
      </c>
      <c r="G28310" t="s">
        <v>51</v>
      </c>
      <c r="H28310" t="s">
        <v>27</v>
      </c>
      <c r="I28310" t="s">
        <v>20</v>
      </c>
      <c r="J28310" t="s">
        <v>21</v>
      </c>
      <c r="K28310">
        <v>0</v>
      </c>
      <c r="L28310">
        <v>0</v>
      </c>
      <c r="M28310">
        <v>40</v>
      </c>
      <c r="N28310" t="s">
        <v>22</v>
      </c>
      <c r="O28310" t="s">
        <v>43</v>
      </c>
    </row>
    <row r="28311" spans="1:15" x14ac:dyDescent="0.3">
      <c r="A28311">
        <v>24</v>
      </c>
      <c r="B28311" t="s">
        <v>28</v>
      </c>
      <c r="C28311">
        <v>121023</v>
      </c>
      <c r="D28311" t="s">
        <v>16</v>
      </c>
      <c r="E28311">
        <v>13</v>
      </c>
      <c r="F28311" t="s">
        <v>17</v>
      </c>
      <c r="G28311" t="s">
        <v>34</v>
      </c>
      <c r="H28311" t="s">
        <v>19</v>
      </c>
      <c r="I28311" t="s">
        <v>20</v>
      </c>
      <c r="J28311" t="s">
        <v>36</v>
      </c>
      <c r="K28311">
        <v>0</v>
      </c>
      <c r="L28311">
        <v>0</v>
      </c>
      <c r="M28311">
        <v>40</v>
      </c>
      <c r="N28311" t="s">
        <v>22</v>
      </c>
      <c r="O28311" t="s">
        <v>23</v>
      </c>
    </row>
    <row r="28312" spans="1:15" x14ac:dyDescent="0.3">
      <c r="A28312">
        <v>57</v>
      </c>
      <c r="B28312" t="s">
        <v>24</v>
      </c>
      <c r="C28312">
        <v>287229</v>
      </c>
      <c r="D28312" t="s">
        <v>29</v>
      </c>
      <c r="E28312">
        <v>9</v>
      </c>
      <c r="F28312" t="s">
        <v>25</v>
      </c>
      <c r="G28312" t="s">
        <v>51</v>
      </c>
      <c r="H28312" t="s">
        <v>27</v>
      </c>
      <c r="I28312" t="s">
        <v>20</v>
      </c>
      <c r="J28312" t="s">
        <v>21</v>
      </c>
      <c r="K28312">
        <v>0</v>
      </c>
      <c r="L28312">
        <v>0</v>
      </c>
      <c r="M28312">
        <v>48</v>
      </c>
      <c r="N28312" t="s">
        <v>22</v>
      </c>
      <c r="O28312" t="s">
        <v>43</v>
      </c>
    </row>
    <row r="28313" spans="1:15" x14ac:dyDescent="0.3">
      <c r="A28313">
        <v>22</v>
      </c>
      <c r="B28313" t="s">
        <v>28</v>
      </c>
      <c r="C28313">
        <v>163911</v>
      </c>
      <c r="D28313" t="s">
        <v>44</v>
      </c>
      <c r="E28313">
        <v>10</v>
      </c>
      <c r="F28313" t="s">
        <v>17</v>
      </c>
      <c r="G28313" t="s">
        <v>18</v>
      </c>
      <c r="H28313" t="s">
        <v>47</v>
      </c>
      <c r="I28313" t="s">
        <v>20</v>
      </c>
      <c r="J28313" t="s">
        <v>36</v>
      </c>
      <c r="K28313">
        <v>0</v>
      </c>
      <c r="L28313">
        <v>0</v>
      </c>
      <c r="M28313">
        <v>20</v>
      </c>
      <c r="N28313" t="s">
        <v>22</v>
      </c>
      <c r="O28313" t="s">
        <v>23</v>
      </c>
    </row>
    <row r="28314" spans="1:15" x14ac:dyDescent="0.3">
      <c r="A28314">
        <v>31</v>
      </c>
      <c r="B28314" t="s">
        <v>28</v>
      </c>
      <c r="C28314">
        <v>191834</v>
      </c>
      <c r="D28314" t="s">
        <v>44</v>
      </c>
      <c r="E28314">
        <v>10</v>
      </c>
      <c r="F28314" t="s">
        <v>25</v>
      </c>
      <c r="G28314" t="s">
        <v>51</v>
      </c>
      <c r="H28314" t="s">
        <v>27</v>
      </c>
      <c r="I28314" t="s">
        <v>20</v>
      </c>
      <c r="J28314" t="s">
        <v>21</v>
      </c>
      <c r="K28314">
        <v>0</v>
      </c>
      <c r="L28314">
        <v>0</v>
      </c>
      <c r="M28314">
        <v>40</v>
      </c>
      <c r="N28314" t="s">
        <v>22</v>
      </c>
      <c r="O28314" t="s">
        <v>43</v>
      </c>
    </row>
    <row r="28315" spans="1:15" x14ac:dyDescent="0.3">
      <c r="A28315">
        <v>28</v>
      </c>
      <c r="B28315" t="s">
        <v>28</v>
      </c>
      <c r="C28315">
        <v>204734</v>
      </c>
      <c r="D28315" t="s">
        <v>44</v>
      </c>
      <c r="E28315">
        <v>10</v>
      </c>
      <c r="F28315" t="s">
        <v>25</v>
      </c>
      <c r="G28315" t="s">
        <v>62</v>
      </c>
      <c r="H28315" t="s">
        <v>35</v>
      </c>
      <c r="I28315" t="s">
        <v>20</v>
      </c>
      <c r="J28315" t="s">
        <v>36</v>
      </c>
      <c r="K28315">
        <v>0</v>
      </c>
      <c r="L28315">
        <v>0</v>
      </c>
      <c r="M28315">
        <v>40</v>
      </c>
      <c r="N28315" t="s">
        <v>22</v>
      </c>
      <c r="O28315" t="s">
        <v>23</v>
      </c>
    </row>
    <row r="28316" spans="1:15" x14ac:dyDescent="0.3">
      <c r="A28316">
        <v>45</v>
      </c>
      <c r="B28316" t="s">
        <v>24</v>
      </c>
      <c r="C28316">
        <v>220978</v>
      </c>
      <c r="D28316" t="s">
        <v>29</v>
      </c>
      <c r="E28316">
        <v>9</v>
      </c>
      <c r="F28316" t="s">
        <v>25</v>
      </c>
      <c r="G28316" t="s">
        <v>26</v>
      </c>
      <c r="H28316" t="s">
        <v>27</v>
      </c>
      <c r="I28316" t="s">
        <v>20</v>
      </c>
      <c r="J28316" t="s">
        <v>21</v>
      </c>
      <c r="K28316">
        <v>0</v>
      </c>
      <c r="L28316">
        <v>0</v>
      </c>
      <c r="M28316">
        <v>50</v>
      </c>
      <c r="N28316" t="s">
        <v>22</v>
      </c>
      <c r="O28316" t="s">
        <v>23</v>
      </c>
    </row>
    <row r="28317" spans="1:15" x14ac:dyDescent="0.3">
      <c r="A28317">
        <v>39</v>
      </c>
      <c r="B28317" t="s">
        <v>28</v>
      </c>
      <c r="C28317">
        <v>365739</v>
      </c>
      <c r="D28317" t="s">
        <v>29</v>
      </c>
      <c r="E28317">
        <v>9</v>
      </c>
      <c r="F28317" t="s">
        <v>25</v>
      </c>
      <c r="G28317" t="s">
        <v>51</v>
      </c>
      <c r="H28317" t="s">
        <v>27</v>
      </c>
      <c r="I28317" t="s">
        <v>20</v>
      </c>
      <c r="J28317" t="s">
        <v>21</v>
      </c>
      <c r="K28317">
        <v>0</v>
      </c>
      <c r="L28317">
        <v>0</v>
      </c>
      <c r="M28317">
        <v>40</v>
      </c>
      <c r="N28317" t="s">
        <v>22</v>
      </c>
      <c r="O28317" t="s">
        <v>43</v>
      </c>
    </row>
    <row r="28318" spans="1:15" x14ac:dyDescent="0.3">
      <c r="A28318">
        <v>26</v>
      </c>
      <c r="B28318" t="s">
        <v>28</v>
      </c>
      <c r="C28318">
        <v>50103</v>
      </c>
      <c r="D28318" t="s">
        <v>44</v>
      </c>
      <c r="E28318">
        <v>10</v>
      </c>
      <c r="F28318" t="s">
        <v>17</v>
      </c>
      <c r="G28318" t="s">
        <v>49</v>
      </c>
      <c r="H28318" t="s">
        <v>19</v>
      </c>
      <c r="I28318" t="s">
        <v>20</v>
      </c>
      <c r="J28318" t="s">
        <v>36</v>
      </c>
      <c r="K28318">
        <v>0</v>
      </c>
      <c r="L28318">
        <v>0</v>
      </c>
      <c r="M28318">
        <v>40</v>
      </c>
      <c r="N28318" t="s">
        <v>22</v>
      </c>
      <c r="O28318" t="s">
        <v>23</v>
      </c>
    </row>
    <row r="28319" spans="1:15" x14ac:dyDescent="0.3">
      <c r="A28319">
        <v>38</v>
      </c>
      <c r="B28319" t="s">
        <v>28</v>
      </c>
      <c r="C28319">
        <v>283293</v>
      </c>
      <c r="D28319" t="s">
        <v>29</v>
      </c>
      <c r="E28319">
        <v>9</v>
      </c>
      <c r="F28319" t="s">
        <v>25</v>
      </c>
      <c r="G28319" t="s">
        <v>51</v>
      </c>
      <c r="H28319" t="s">
        <v>27</v>
      </c>
      <c r="I28319" t="s">
        <v>33</v>
      </c>
      <c r="J28319" t="s">
        <v>21</v>
      </c>
      <c r="K28319">
        <v>0</v>
      </c>
      <c r="L28319">
        <v>0</v>
      </c>
      <c r="M28319">
        <v>40</v>
      </c>
      <c r="N28319" t="s">
        <v>22</v>
      </c>
      <c r="O28319" t="s">
        <v>23</v>
      </c>
    </row>
    <row r="28320" spans="1:15" x14ac:dyDescent="0.3">
      <c r="A28320">
        <v>38</v>
      </c>
      <c r="B28320" t="s">
        <v>24</v>
      </c>
      <c r="C28320">
        <v>194534</v>
      </c>
      <c r="D28320" t="s">
        <v>38</v>
      </c>
      <c r="E28320">
        <v>14</v>
      </c>
      <c r="F28320" t="s">
        <v>25</v>
      </c>
      <c r="G28320" t="s">
        <v>34</v>
      </c>
      <c r="H28320" t="s">
        <v>27</v>
      </c>
      <c r="I28320" t="s">
        <v>33</v>
      </c>
      <c r="J28320" t="s">
        <v>21</v>
      </c>
      <c r="K28320">
        <v>99999</v>
      </c>
      <c r="L28320">
        <v>0</v>
      </c>
      <c r="M28320">
        <v>60</v>
      </c>
      <c r="N28320" t="s">
        <v>22</v>
      </c>
      <c r="O28320" t="s">
        <v>43</v>
      </c>
    </row>
    <row r="28321" spans="1:15" x14ac:dyDescent="0.3">
      <c r="A28321">
        <v>19</v>
      </c>
      <c r="B28321" t="s">
        <v>28</v>
      </c>
      <c r="C28321">
        <v>263338</v>
      </c>
      <c r="D28321" t="s">
        <v>29</v>
      </c>
      <c r="E28321">
        <v>9</v>
      </c>
      <c r="F28321" t="s">
        <v>17</v>
      </c>
      <c r="G28321" t="s">
        <v>31</v>
      </c>
      <c r="H28321" t="s">
        <v>47</v>
      </c>
      <c r="I28321" t="s">
        <v>20</v>
      </c>
      <c r="J28321" t="s">
        <v>21</v>
      </c>
      <c r="K28321">
        <v>0</v>
      </c>
      <c r="L28321">
        <v>0</v>
      </c>
      <c r="M28321">
        <v>20</v>
      </c>
      <c r="N28321" t="s">
        <v>22</v>
      </c>
      <c r="O28321" t="s">
        <v>23</v>
      </c>
    </row>
    <row r="28322" spans="1:15" x14ac:dyDescent="0.3">
      <c r="A28322">
        <v>36</v>
      </c>
      <c r="C28322">
        <v>504871</v>
      </c>
      <c r="D28322" t="s">
        <v>29</v>
      </c>
      <c r="E28322">
        <v>9</v>
      </c>
      <c r="F28322" t="s">
        <v>25</v>
      </c>
      <c r="H28322" t="s">
        <v>27</v>
      </c>
      <c r="I28322" t="s">
        <v>20</v>
      </c>
      <c r="J28322" t="s">
        <v>21</v>
      </c>
      <c r="K28322">
        <v>0</v>
      </c>
      <c r="L28322">
        <v>0</v>
      </c>
      <c r="M28322">
        <v>40</v>
      </c>
      <c r="N28322" t="s">
        <v>22</v>
      </c>
      <c r="O28322" t="s">
        <v>43</v>
      </c>
    </row>
    <row r="28323" spans="1:15" x14ac:dyDescent="0.3">
      <c r="A28323">
        <v>30</v>
      </c>
      <c r="B28323" t="s">
        <v>28</v>
      </c>
      <c r="C28323">
        <v>348592</v>
      </c>
      <c r="D28323" t="s">
        <v>29</v>
      </c>
      <c r="E28323">
        <v>9</v>
      </c>
      <c r="F28323" t="s">
        <v>25</v>
      </c>
      <c r="G28323" t="s">
        <v>57</v>
      </c>
      <c r="H28323" t="s">
        <v>27</v>
      </c>
      <c r="I28323" t="s">
        <v>20</v>
      </c>
      <c r="J28323" t="s">
        <v>21</v>
      </c>
      <c r="K28323">
        <v>0</v>
      </c>
      <c r="L28323">
        <v>0</v>
      </c>
      <c r="M28323">
        <v>44</v>
      </c>
      <c r="N28323" t="s">
        <v>22</v>
      </c>
      <c r="O28323" t="s">
        <v>23</v>
      </c>
    </row>
    <row r="28324" spans="1:15" x14ac:dyDescent="0.3">
      <c r="A28324">
        <v>28</v>
      </c>
      <c r="B28324" t="s">
        <v>28</v>
      </c>
      <c r="C28324">
        <v>173944</v>
      </c>
      <c r="D28324" t="s">
        <v>38</v>
      </c>
      <c r="E28324">
        <v>14</v>
      </c>
      <c r="F28324" t="s">
        <v>25</v>
      </c>
      <c r="G28324" t="s">
        <v>34</v>
      </c>
      <c r="H28324" t="s">
        <v>27</v>
      </c>
      <c r="I28324" t="s">
        <v>20</v>
      </c>
      <c r="J28324" t="s">
        <v>21</v>
      </c>
      <c r="K28324">
        <v>0</v>
      </c>
      <c r="L28324">
        <v>0</v>
      </c>
      <c r="M28324">
        <v>40</v>
      </c>
      <c r="N28324" t="s">
        <v>22</v>
      </c>
      <c r="O28324" t="s">
        <v>43</v>
      </c>
    </row>
    <row r="28325" spans="1:15" x14ac:dyDescent="0.3">
      <c r="A28325">
        <v>53</v>
      </c>
      <c r="B28325" t="s">
        <v>28</v>
      </c>
      <c r="C28325">
        <v>226135</v>
      </c>
      <c r="D28325" t="s">
        <v>39</v>
      </c>
      <c r="E28325">
        <v>5</v>
      </c>
      <c r="F28325" t="s">
        <v>17</v>
      </c>
      <c r="G28325" t="s">
        <v>51</v>
      </c>
      <c r="H28325" t="s">
        <v>19</v>
      </c>
      <c r="I28325" t="s">
        <v>33</v>
      </c>
      <c r="J28325" t="s">
        <v>21</v>
      </c>
      <c r="K28325">
        <v>0</v>
      </c>
      <c r="L28325">
        <v>0</v>
      </c>
      <c r="M28325">
        <v>40</v>
      </c>
      <c r="N28325" t="s">
        <v>42</v>
      </c>
      <c r="O28325" t="s">
        <v>23</v>
      </c>
    </row>
    <row r="28326" spans="1:15" x14ac:dyDescent="0.3">
      <c r="A28326">
        <v>32</v>
      </c>
      <c r="B28326" t="s">
        <v>28</v>
      </c>
      <c r="C28326">
        <v>172375</v>
      </c>
      <c r="D28326" t="s">
        <v>16</v>
      </c>
      <c r="E28326">
        <v>13</v>
      </c>
      <c r="F28326" t="s">
        <v>17</v>
      </c>
      <c r="G28326" t="s">
        <v>34</v>
      </c>
      <c r="H28326" t="s">
        <v>19</v>
      </c>
      <c r="I28326" t="s">
        <v>20</v>
      </c>
      <c r="J28326" t="s">
        <v>21</v>
      </c>
      <c r="K28326">
        <v>0</v>
      </c>
      <c r="L28326">
        <v>0</v>
      </c>
      <c r="M28326">
        <v>38</v>
      </c>
      <c r="N28326" t="s">
        <v>22</v>
      </c>
      <c r="O28326" t="s">
        <v>23</v>
      </c>
    </row>
    <row r="28327" spans="1:15" x14ac:dyDescent="0.3">
      <c r="A28327">
        <v>57</v>
      </c>
      <c r="B28327" t="s">
        <v>71</v>
      </c>
      <c r="C28327">
        <v>127728</v>
      </c>
      <c r="D28327" t="s">
        <v>69</v>
      </c>
      <c r="E28327">
        <v>15</v>
      </c>
      <c r="F28327" t="s">
        <v>25</v>
      </c>
      <c r="G28327" t="s">
        <v>34</v>
      </c>
      <c r="H28327" t="s">
        <v>27</v>
      </c>
      <c r="I28327" t="s">
        <v>20</v>
      </c>
      <c r="J28327" t="s">
        <v>21</v>
      </c>
      <c r="K28327">
        <v>15024</v>
      </c>
      <c r="L28327">
        <v>0</v>
      </c>
      <c r="M28327">
        <v>60</v>
      </c>
      <c r="N28327" t="s">
        <v>22</v>
      </c>
      <c r="O28327" t="s">
        <v>43</v>
      </c>
    </row>
    <row r="28328" spans="1:15" x14ac:dyDescent="0.3">
      <c r="A28328">
        <v>47</v>
      </c>
      <c r="B28328" t="s">
        <v>28</v>
      </c>
      <c r="C28328">
        <v>347025</v>
      </c>
      <c r="D28328" t="s">
        <v>38</v>
      </c>
      <c r="E28328">
        <v>14</v>
      </c>
      <c r="F28328" t="s">
        <v>30</v>
      </c>
      <c r="G28328" t="s">
        <v>34</v>
      </c>
      <c r="H28328" t="s">
        <v>19</v>
      </c>
      <c r="I28328" t="s">
        <v>20</v>
      </c>
      <c r="J28328" t="s">
        <v>36</v>
      </c>
      <c r="K28328">
        <v>0</v>
      </c>
      <c r="L28328">
        <v>0</v>
      </c>
      <c r="M28328">
        <v>40</v>
      </c>
      <c r="N28328" t="s">
        <v>22</v>
      </c>
      <c r="O28328" t="s">
        <v>23</v>
      </c>
    </row>
    <row r="28329" spans="1:15" x14ac:dyDescent="0.3">
      <c r="A28329">
        <v>36</v>
      </c>
      <c r="B28329" t="s">
        <v>28</v>
      </c>
      <c r="C28329">
        <v>191335</v>
      </c>
      <c r="D28329" t="s">
        <v>44</v>
      </c>
      <c r="E28329">
        <v>10</v>
      </c>
      <c r="F28329" t="s">
        <v>25</v>
      </c>
      <c r="G28329" t="s">
        <v>51</v>
      </c>
      <c r="H28329" t="s">
        <v>27</v>
      </c>
      <c r="I28329" t="s">
        <v>20</v>
      </c>
      <c r="J28329" t="s">
        <v>21</v>
      </c>
      <c r="K28329">
        <v>0</v>
      </c>
      <c r="L28329">
        <v>0</v>
      </c>
      <c r="M28329">
        <v>56</v>
      </c>
      <c r="N28329" t="s">
        <v>22</v>
      </c>
      <c r="O28329" t="s">
        <v>23</v>
      </c>
    </row>
    <row r="28330" spans="1:15" x14ac:dyDescent="0.3">
      <c r="A28330">
        <v>21</v>
      </c>
      <c r="B28330" t="s">
        <v>28</v>
      </c>
      <c r="C28330">
        <v>247779</v>
      </c>
      <c r="D28330" t="s">
        <v>32</v>
      </c>
      <c r="E28330">
        <v>7</v>
      </c>
      <c r="F28330" t="s">
        <v>17</v>
      </c>
      <c r="G28330" t="s">
        <v>49</v>
      </c>
      <c r="H28330" t="s">
        <v>47</v>
      </c>
      <c r="I28330" t="s">
        <v>20</v>
      </c>
      <c r="J28330" t="s">
        <v>36</v>
      </c>
      <c r="K28330">
        <v>0</v>
      </c>
      <c r="L28330">
        <v>0</v>
      </c>
      <c r="M28330">
        <v>38</v>
      </c>
      <c r="N28330" t="s">
        <v>22</v>
      </c>
      <c r="O28330" t="s">
        <v>23</v>
      </c>
    </row>
    <row r="28331" spans="1:15" x14ac:dyDescent="0.3">
      <c r="A28331">
        <v>25</v>
      </c>
      <c r="B28331" t="s">
        <v>15</v>
      </c>
      <c r="C28331">
        <v>262664</v>
      </c>
      <c r="D28331" t="s">
        <v>16</v>
      </c>
      <c r="E28331">
        <v>13</v>
      </c>
      <c r="F28331" t="s">
        <v>25</v>
      </c>
      <c r="G28331" t="s">
        <v>65</v>
      </c>
      <c r="H28331" t="s">
        <v>27</v>
      </c>
      <c r="I28331" t="s">
        <v>20</v>
      </c>
      <c r="J28331" t="s">
        <v>21</v>
      </c>
      <c r="K28331">
        <v>0</v>
      </c>
      <c r="L28331">
        <v>0</v>
      </c>
      <c r="M28331">
        <v>40</v>
      </c>
      <c r="N28331" t="s">
        <v>22</v>
      </c>
      <c r="O28331" t="s">
        <v>43</v>
      </c>
    </row>
    <row r="28332" spans="1:15" x14ac:dyDescent="0.3">
      <c r="A28332">
        <v>37</v>
      </c>
      <c r="B28332" t="s">
        <v>28</v>
      </c>
      <c r="C28332">
        <v>95855</v>
      </c>
      <c r="D28332" t="s">
        <v>29</v>
      </c>
      <c r="E28332">
        <v>9</v>
      </c>
      <c r="F28332" t="s">
        <v>30</v>
      </c>
      <c r="G28332" t="s">
        <v>65</v>
      </c>
      <c r="H28332" t="s">
        <v>58</v>
      </c>
      <c r="I28332" t="s">
        <v>20</v>
      </c>
      <c r="J28332" t="s">
        <v>36</v>
      </c>
      <c r="K28332">
        <v>0</v>
      </c>
      <c r="L28332">
        <v>0</v>
      </c>
      <c r="M28332">
        <v>40</v>
      </c>
      <c r="N28332" t="s">
        <v>22</v>
      </c>
      <c r="O28332" t="s">
        <v>23</v>
      </c>
    </row>
    <row r="28333" spans="1:15" x14ac:dyDescent="0.3">
      <c r="A28333">
        <v>31</v>
      </c>
      <c r="B28333" t="s">
        <v>28</v>
      </c>
      <c r="C28333">
        <v>74501</v>
      </c>
      <c r="D28333" t="s">
        <v>29</v>
      </c>
      <c r="E28333">
        <v>9</v>
      </c>
      <c r="F28333" t="s">
        <v>30</v>
      </c>
      <c r="G28333" t="s">
        <v>41</v>
      </c>
      <c r="H28333" t="s">
        <v>58</v>
      </c>
      <c r="I28333" t="s">
        <v>20</v>
      </c>
      <c r="J28333" t="s">
        <v>36</v>
      </c>
      <c r="K28333">
        <v>0</v>
      </c>
      <c r="L28333">
        <v>0</v>
      </c>
      <c r="M28333">
        <v>30</v>
      </c>
      <c r="N28333" t="s">
        <v>22</v>
      </c>
      <c r="O28333" t="s">
        <v>23</v>
      </c>
    </row>
    <row r="28334" spans="1:15" x14ac:dyDescent="0.3">
      <c r="A28334">
        <v>43</v>
      </c>
      <c r="B28334" t="s">
        <v>28</v>
      </c>
      <c r="C28334">
        <v>245317</v>
      </c>
      <c r="D28334" t="s">
        <v>29</v>
      </c>
      <c r="E28334">
        <v>9</v>
      </c>
      <c r="F28334" t="s">
        <v>25</v>
      </c>
      <c r="G28334" t="s">
        <v>53</v>
      </c>
      <c r="H28334" t="s">
        <v>27</v>
      </c>
      <c r="I28334" t="s">
        <v>20</v>
      </c>
      <c r="J28334" t="s">
        <v>21</v>
      </c>
      <c r="K28334">
        <v>0</v>
      </c>
      <c r="L28334">
        <v>0</v>
      </c>
      <c r="M28334">
        <v>50</v>
      </c>
      <c r="N28334" t="s">
        <v>22</v>
      </c>
      <c r="O28334" t="s">
        <v>23</v>
      </c>
    </row>
    <row r="28335" spans="1:15" x14ac:dyDescent="0.3">
      <c r="A28335">
        <v>61</v>
      </c>
      <c r="B28335" t="s">
        <v>28</v>
      </c>
      <c r="C28335">
        <v>29059</v>
      </c>
      <c r="D28335" t="s">
        <v>29</v>
      </c>
      <c r="E28335">
        <v>9</v>
      </c>
      <c r="F28335" t="s">
        <v>30</v>
      </c>
      <c r="G28335" t="s">
        <v>49</v>
      </c>
      <c r="H28335" t="s">
        <v>58</v>
      </c>
      <c r="I28335" t="s">
        <v>20</v>
      </c>
      <c r="J28335" t="s">
        <v>36</v>
      </c>
      <c r="K28335">
        <v>0</v>
      </c>
      <c r="L28335">
        <v>2754</v>
      </c>
      <c r="M28335">
        <v>25</v>
      </c>
      <c r="N28335" t="s">
        <v>22</v>
      </c>
      <c r="O28335" t="s">
        <v>23</v>
      </c>
    </row>
    <row r="28336" spans="1:15" x14ac:dyDescent="0.3">
      <c r="A28336">
        <v>56</v>
      </c>
      <c r="B28336" t="s">
        <v>28</v>
      </c>
      <c r="C28336">
        <v>200316</v>
      </c>
      <c r="D28336" t="s">
        <v>44</v>
      </c>
      <c r="E28336">
        <v>10</v>
      </c>
      <c r="F28336" t="s">
        <v>25</v>
      </c>
      <c r="G28336" t="s">
        <v>18</v>
      </c>
      <c r="H28336" t="s">
        <v>27</v>
      </c>
      <c r="I28336" t="s">
        <v>20</v>
      </c>
      <c r="J28336" t="s">
        <v>21</v>
      </c>
      <c r="K28336">
        <v>0</v>
      </c>
      <c r="L28336">
        <v>0</v>
      </c>
      <c r="M28336">
        <v>35</v>
      </c>
      <c r="N28336" t="s">
        <v>22</v>
      </c>
      <c r="O28336" t="s">
        <v>23</v>
      </c>
    </row>
    <row r="28337" spans="1:15" x14ac:dyDescent="0.3">
      <c r="A28337">
        <v>35</v>
      </c>
      <c r="B28337" t="s">
        <v>28</v>
      </c>
      <c r="C28337">
        <v>198341</v>
      </c>
      <c r="D28337" t="s">
        <v>16</v>
      </c>
      <c r="E28337">
        <v>13</v>
      </c>
      <c r="F28337" t="s">
        <v>25</v>
      </c>
      <c r="G28337" t="s">
        <v>26</v>
      </c>
      <c r="H28337" t="s">
        <v>27</v>
      </c>
      <c r="I28337" t="s">
        <v>45</v>
      </c>
      <c r="J28337" t="s">
        <v>21</v>
      </c>
      <c r="K28337">
        <v>0</v>
      </c>
      <c r="L28337">
        <v>0</v>
      </c>
      <c r="M28337">
        <v>40</v>
      </c>
      <c r="O28337" t="s">
        <v>23</v>
      </c>
    </row>
    <row r="28338" spans="1:15" x14ac:dyDescent="0.3">
      <c r="A28338">
        <v>59</v>
      </c>
      <c r="B28338" t="s">
        <v>28</v>
      </c>
      <c r="C28338">
        <v>100453</v>
      </c>
      <c r="D28338" t="s">
        <v>52</v>
      </c>
      <c r="E28338">
        <v>4</v>
      </c>
      <c r="F28338" t="s">
        <v>60</v>
      </c>
      <c r="G28338" t="s">
        <v>41</v>
      </c>
      <c r="H28338" t="s">
        <v>47</v>
      </c>
      <c r="I28338" t="s">
        <v>33</v>
      </c>
      <c r="J28338" t="s">
        <v>36</v>
      </c>
      <c r="K28338">
        <v>0</v>
      </c>
      <c r="L28338">
        <v>0</v>
      </c>
      <c r="M28338">
        <v>38</v>
      </c>
      <c r="N28338" t="s">
        <v>22</v>
      </c>
      <c r="O28338" t="s">
        <v>23</v>
      </c>
    </row>
    <row r="28339" spans="1:15" x14ac:dyDescent="0.3">
      <c r="A28339">
        <v>44</v>
      </c>
      <c r="B28339" t="s">
        <v>24</v>
      </c>
      <c r="C28339">
        <v>343190</v>
      </c>
      <c r="D28339" t="s">
        <v>44</v>
      </c>
      <c r="E28339">
        <v>10</v>
      </c>
      <c r="F28339" t="s">
        <v>25</v>
      </c>
      <c r="G28339" t="s">
        <v>51</v>
      </c>
      <c r="H28339" t="s">
        <v>27</v>
      </c>
      <c r="I28339" t="s">
        <v>20</v>
      </c>
      <c r="J28339" t="s">
        <v>21</v>
      </c>
      <c r="K28339">
        <v>0</v>
      </c>
      <c r="L28339">
        <v>1887</v>
      </c>
      <c r="M28339">
        <v>55</v>
      </c>
      <c r="N28339" t="s">
        <v>22</v>
      </c>
      <c r="O28339" t="s">
        <v>43</v>
      </c>
    </row>
    <row r="28340" spans="1:15" x14ac:dyDescent="0.3">
      <c r="A28340">
        <v>47</v>
      </c>
      <c r="B28340" t="s">
        <v>28</v>
      </c>
      <c r="C28340">
        <v>235683</v>
      </c>
      <c r="D28340" t="s">
        <v>38</v>
      </c>
      <c r="E28340">
        <v>14</v>
      </c>
      <c r="F28340" t="s">
        <v>30</v>
      </c>
      <c r="G28340" t="s">
        <v>34</v>
      </c>
      <c r="H28340" t="s">
        <v>58</v>
      </c>
      <c r="I28340" t="s">
        <v>20</v>
      </c>
      <c r="J28340" t="s">
        <v>36</v>
      </c>
      <c r="K28340">
        <v>0</v>
      </c>
      <c r="L28340">
        <v>0</v>
      </c>
      <c r="M28340">
        <v>40</v>
      </c>
      <c r="N28340" t="s">
        <v>22</v>
      </c>
      <c r="O28340" t="s">
        <v>23</v>
      </c>
    </row>
    <row r="28341" spans="1:15" x14ac:dyDescent="0.3">
      <c r="A28341">
        <v>44</v>
      </c>
      <c r="B28341" t="s">
        <v>28</v>
      </c>
      <c r="C28341">
        <v>83237</v>
      </c>
      <c r="D28341" t="s">
        <v>16</v>
      </c>
      <c r="E28341">
        <v>13</v>
      </c>
      <c r="F28341" t="s">
        <v>25</v>
      </c>
      <c r="G28341" t="s">
        <v>34</v>
      </c>
      <c r="H28341" t="s">
        <v>27</v>
      </c>
      <c r="I28341" t="s">
        <v>20</v>
      </c>
      <c r="J28341" t="s">
        <v>21</v>
      </c>
      <c r="K28341">
        <v>0</v>
      </c>
      <c r="L28341">
        <v>0</v>
      </c>
      <c r="M28341">
        <v>55</v>
      </c>
      <c r="N28341" t="s">
        <v>22</v>
      </c>
      <c r="O28341" t="s">
        <v>43</v>
      </c>
    </row>
    <row r="28342" spans="1:15" x14ac:dyDescent="0.3">
      <c r="A28342">
        <v>64</v>
      </c>
      <c r="B28342" t="s">
        <v>28</v>
      </c>
      <c r="C28342">
        <v>88470</v>
      </c>
      <c r="D28342" t="s">
        <v>44</v>
      </c>
      <c r="E28342">
        <v>10</v>
      </c>
      <c r="F28342" t="s">
        <v>25</v>
      </c>
      <c r="G28342" t="s">
        <v>41</v>
      </c>
      <c r="H28342" t="s">
        <v>27</v>
      </c>
      <c r="I28342" t="s">
        <v>20</v>
      </c>
      <c r="J28342" t="s">
        <v>21</v>
      </c>
      <c r="K28342">
        <v>0</v>
      </c>
      <c r="L28342">
        <v>0</v>
      </c>
      <c r="M28342">
        <v>40</v>
      </c>
      <c r="N28342" t="s">
        <v>22</v>
      </c>
      <c r="O28342" t="s">
        <v>23</v>
      </c>
    </row>
    <row r="28343" spans="1:15" x14ac:dyDescent="0.3">
      <c r="A28343">
        <v>26</v>
      </c>
      <c r="B28343" t="s">
        <v>28</v>
      </c>
      <c r="C28343">
        <v>198801</v>
      </c>
      <c r="D28343" t="s">
        <v>29</v>
      </c>
      <c r="E28343">
        <v>9</v>
      </c>
      <c r="F28343" t="s">
        <v>25</v>
      </c>
      <c r="G28343" t="s">
        <v>51</v>
      </c>
      <c r="H28343" t="s">
        <v>27</v>
      </c>
      <c r="I28343" t="s">
        <v>20</v>
      </c>
      <c r="J28343" t="s">
        <v>21</v>
      </c>
      <c r="K28343">
        <v>0</v>
      </c>
      <c r="L28343">
        <v>0</v>
      </c>
      <c r="M28343">
        <v>45</v>
      </c>
      <c r="N28343" t="s">
        <v>22</v>
      </c>
      <c r="O28343" t="s">
        <v>23</v>
      </c>
    </row>
    <row r="28344" spans="1:15" x14ac:dyDescent="0.3">
      <c r="A28344">
        <v>53</v>
      </c>
      <c r="B28344" t="s">
        <v>28</v>
      </c>
      <c r="C28344">
        <v>168107</v>
      </c>
      <c r="D28344" t="s">
        <v>16</v>
      </c>
      <c r="E28344">
        <v>13</v>
      </c>
      <c r="F28344" t="s">
        <v>25</v>
      </c>
      <c r="G28344" t="s">
        <v>26</v>
      </c>
      <c r="H28344" t="s">
        <v>27</v>
      </c>
      <c r="I28344" t="s">
        <v>20</v>
      </c>
      <c r="J28344" t="s">
        <v>21</v>
      </c>
      <c r="K28344">
        <v>0</v>
      </c>
      <c r="L28344">
        <v>0</v>
      </c>
      <c r="M28344">
        <v>40</v>
      </c>
      <c r="N28344" t="s">
        <v>22</v>
      </c>
      <c r="O28344" t="s">
        <v>43</v>
      </c>
    </row>
    <row r="28345" spans="1:15" x14ac:dyDescent="0.3">
      <c r="A28345">
        <v>50</v>
      </c>
      <c r="B28345" t="s">
        <v>28</v>
      </c>
      <c r="C28345">
        <v>196193</v>
      </c>
      <c r="D28345" t="s">
        <v>16</v>
      </c>
      <c r="E28345">
        <v>13</v>
      </c>
      <c r="F28345" t="s">
        <v>25</v>
      </c>
      <c r="G28345" t="s">
        <v>51</v>
      </c>
      <c r="H28345" t="s">
        <v>27</v>
      </c>
      <c r="I28345" t="s">
        <v>20</v>
      </c>
      <c r="J28345" t="s">
        <v>21</v>
      </c>
      <c r="K28345">
        <v>0</v>
      </c>
      <c r="L28345">
        <v>0</v>
      </c>
      <c r="M28345">
        <v>40</v>
      </c>
      <c r="O28345" t="s">
        <v>23</v>
      </c>
    </row>
    <row r="28346" spans="1:15" x14ac:dyDescent="0.3">
      <c r="A28346">
        <v>30</v>
      </c>
      <c r="C28346">
        <v>205418</v>
      </c>
      <c r="D28346" t="s">
        <v>29</v>
      </c>
      <c r="E28346">
        <v>9</v>
      </c>
      <c r="F28346" t="s">
        <v>25</v>
      </c>
      <c r="H28346" t="s">
        <v>35</v>
      </c>
      <c r="I28346" t="s">
        <v>20</v>
      </c>
      <c r="J28346" t="s">
        <v>36</v>
      </c>
      <c r="K28346">
        <v>0</v>
      </c>
      <c r="L28346">
        <v>0</v>
      </c>
      <c r="M28346">
        <v>20</v>
      </c>
      <c r="N28346" t="s">
        <v>22</v>
      </c>
      <c r="O28346" t="s">
        <v>23</v>
      </c>
    </row>
    <row r="28347" spans="1:15" x14ac:dyDescent="0.3">
      <c r="A28347">
        <v>46</v>
      </c>
      <c r="B28347" t="s">
        <v>28</v>
      </c>
      <c r="C28347">
        <v>695411</v>
      </c>
      <c r="D28347" t="s">
        <v>29</v>
      </c>
      <c r="E28347">
        <v>9</v>
      </c>
      <c r="F28347" t="s">
        <v>30</v>
      </c>
      <c r="G28347" t="s">
        <v>18</v>
      </c>
      <c r="H28347" t="s">
        <v>19</v>
      </c>
      <c r="I28347" t="s">
        <v>20</v>
      </c>
      <c r="J28347" t="s">
        <v>36</v>
      </c>
      <c r="K28347">
        <v>0</v>
      </c>
      <c r="L28347">
        <v>0</v>
      </c>
      <c r="M28347">
        <v>44</v>
      </c>
      <c r="N28347" t="s">
        <v>22</v>
      </c>
      <c r="O28347" t="s">
        <v>23</v>
      </c>
    </row>
    <row r="28348" spans="1:15" x14ac:dyDescent="0.3">
      <c r="A28348">
        <v>45</v>
      </c>
      <c r="B28348" t="s">
        <v>71</v>
      </c>
      <c r="C28348">
        <v>139268</v>
      </c>
      <c r="D28348" t="s">
        <v>29</v>
      </c>
      <c r="E28348">
        <v>9</v>
      </c>
      <c r="F28348" t="s">
        <v>25</v>
      </c>
      <c r="G28348" t="s">
        <v>49</v>
      </c>
      <c r="H28348" t="s">
        <v>27</v>
      </c>
      <c r="I28348" t="s">
        <v>20</v>
      </c>
      <c r="J28348" t="s">
        <v>21</v>
      </c>
      <c r="K28348">
        <v>0</v>
      </c>
      <c r="L28348">
        <v>0</v>
      </c>
      <c r="M28348">
        <v>50</v>
      </c>
      <c r="N28348" t="s">
        <v>22</v>
      </c>
      <c r="O28348" t="s">
        <v>43</v>
      </c>
    </row>
    <row r="28349" spans="1:15" x14ac:dyDescent="0.3">
      <c r="A28349">
        <v>44</v>
      </c>
      <c r="B28349" t="s">
        <v>61</v>
      </c>
      <c r="C28349">
        <v>192771</v>
      </c>
      <c r="D28349" t="s">
        <v>29</v>
      </c>
      <c r="E28349">
        <v>9</v>
      </c>
      <c r="F28349" t="s">
        <v>17</v>
      </c>
      <c r="G28349" t="s">
        <v>18</v>
      </c>
      <c r="H28349" t="s">
        <v>58</v>
      </c>
      <c r="I28349" t="s">
        <v>20</v>
      </c>
      <c r="J28349" t="s">
        <v>36</v>
      </c>
      <c r="K28349">
        <v>0</v>
      </c>
      <c r="L28349">
        <v>0</v>
      </c>
      <c r="M28349">
        <v>40</v>
      </c>
      <c r="N28349" t="s">
        <v>22</v>
      </c>
      <c r="O28349" t="s">
        <v>23</v>
      </c>
    </row>
    <row r="28350" spans="1:15" x14ac:dyDescent="0.3">
      <c r="A28350">
        <v>59</v>
      </c>
      <c r="B28350" t="s">
        <v>71</v>
      </c>
      <c r="C28350">
        <v>122390</v>
      </c>
      <c r="D28350" t="s">
        <v>44</v>
      </c>
      <c r="E28350">
        <v>10</v>
      </c>
      <c r="F28350" t="s">
        <v>25</v>
      </c>
      <c r="G28350" t="s">
        <v>26</v>
      </c>
      <c r="H28350" t="s">
        <v>27</v>
      </c>
      <c r="I28350" t="s">
        <v>20</v>
      </c>
      <c r="J28350" t="s">
        <v>21</v>
      </c>
      <c r="K28350">
        <v>0</v>
      </c>
      <c r="L28350">
        <v>1977</v>
      </c>
      <c r="M28350">
        <v>48</v>
      </c>
      <c r="N28350" t="s">
        <v>22</v>
      </c>
      <c r="O28350" t="s">
        <v>43</v>
      </c>
    </row>
    <row r="28351" spans="1:15" x14ac:dyDescent="0.3">
      <c r="A28351">
        <v>65</v>
      </c>
      <c r="B28351" t="s">
        <v>71</v>
      </c>
      <c r="C28351">
        <v>184965</v>
      </c>
      <c r="D28351" t="s">
        <v>59</v>
      </c>
      <c r="E28351">
        <v>16</v>
      </c>
      <c r="F28351" t="s">
        <v>25</v>
      </c>
      <c r="G28351" t="s">
        <v>26</v>
      </c>
      <c r="H28351" t="s">
        <v>27</v>
      </c>
      <c r="I28351" t="s">
        <v>20</v>
      </c>
      <c r="J28351" t="s">
        <v>21</v>
      </c>
      <c r="K28351">
        <v>99999</v>
      </c>
      <c r="L28351">
        <v>0</v>
      </c>
      <c r="M28351">
        <v>40</v>
      </c>
      <c r="N28351" t="s">
        <v>22</v>
      </c>
      <c r="O28351" t="s">
        <v>43</v>
      </c>
    </row>
    <row r="28352" spans="1:15" x14ac:dyDescent="0.3">
      <c r="A28352">
        <v>23</v>
      </c>
      <c r="B28352" t="s">
        <v>28</v>
      </c>
      <c r="C28352">
        <v>180837</v>
      </c>
      <c r="D28352" t="s">
        <v>29</v>
      </c>
      <c r="E28352">
        <v>9</v>
      </c>
      <c r="F28352" t="s">
        <v>17</v>
      </c>
      <c r="G28352" t="s">
        <v>57</v>
      </c>
      <c r="H28352" t="s">
        <v>47</v>
      </c>
      <c r="I28352" t="s">
        <v>33</v>
      </c>
      <c r="J28352" t="s">
        <v>36</v>
      </c>
      <c r="K28352">
        <v>0</v>
      </c>
      <c r="L28352">
        <v>0</v>
      </c>
      <c r="M28352">
        <v>40</v>
      </c>
      <c r="N28352" t="s">
        <v>22</v>
      </c>
      <c r="O28352" t="s">
        <v>23</v>
      </c>
    </row>
    <row r="28353" spans="1:15" x14ac:dyDescent="0.3">
      <c r="A28353">
        <v>33</v>
      </c>
      <c r="B28353" t="s">
        <v>28</v>
      </c>
      <c r="C28353">
        <v>159548</v>
      </c>
      <c r="D28353" t="s">
        <v>44</v>
      </c>
      <c r="E28353">
        <v>10</v>
      </c>
      <c r="F28353" t="s">
        <v>30</v>
      </c>
      <c r="G28353" t="s">
        <v>18</v>
      </c>
      <c r="H28353" t="s">
        <v>58</v>
      </c>
      <c r="I28353" t="s">
        <v>33</v>
      </c>
      <c r="J28353" t="s">
        <v>36</v>
      </c>
      <c r="K28353">
        <v>0</v>
      </c>
      <c r="L28353">
        <v>0</v>
      </c>
      <c r="M28353">
        <v>38</v>
      </c>
      <c r="N28353" t="s">
        <v>22</v>
      </c>
      <c r="O28353" t="s">
        <v>23</v>
      </c>
    </row>
    <row r="28354" spans="1:15" x14ac:dyDescent="0.3">
      <c r="A28354">
        <v>34</v>
      </c>
      <c r="B28354" t="s">
        <v>28</v>
      </c>
      <c r="C28354">
        <v>110554</v>
      </c>
      <c r="D28354" t="s">
        <v>29</v>
      </c>
      <c r="E28354">
        <v>9</v>
      </c>
      <c r="F28354" t="s">
        <v>30</v>
      </c>
      <c r="G28354" t="s">
        <v>49</v>
      </c>
      <c r="H28354" t="s">
        <v>47</v>
      </c>
      <c r="I28354" t="s">
        <v>20</v>
      </c>
      <c r="J28354" t="s">
        <v>36</v>
      </c>
      <c r="K28354">
        <v>0</v>
      </c>
      <c r="L28354">
        <v>0</v>
      </c>
      <c r="M28354">
        <v>35</v>
      </c>
      <c r="N28354" t="s">
        <v>22</v>
      </c>
      <c r="O28354" t="s">
        <v>23</v>
      </c>
    </row>
    <row r="28355" spans="1:15" x14ac:dyDescent="0.3">
      <c r="A28355">
        <v>38</v>
      </c>
      <c r="B28355" t="s">
        <v>28</v>
      </c>
      <c r="C28355">
        <v>103474</v>
      </c>
      <c r="D28355" t="s">
        <v>50</v>
      </c>
      <c r="E28355">
        <v>11</v>
      </c>
      <c r="F28355" t="s">
        <v>30</v>
      </c>
      <c r="G28355" t="s">
        <v>18</v>
      </c>
      <c r="H28355" t="s">
        <v>58</v>
      </c>
      <c r="I28355" t="s">
        <v>20</v>
      </c>
      <c r="J28355" t="s">
        <v>36</v>
      </c>
      <c r="K28355">
        <v>0</v>
      </c>
      <c r="L28355">
        <v>0</v>
      </c>
      <c r="M28355">
        <v>40</v>
      </c>
      <c r="N28355" t="s">
        <v>22</v>
      </c>
      <c r="O28355" t="s">
        <v>23</v>
      </c>
    </row>
    <row r="28356" spans="1:15" x14ac:dyDescent="0.3">
      <c r="A28356">
        <v>62</v>
      </c>
      <c r="B28356" t="s">
        <v>28</v>
      </c>
      <c r="C28356">
        <v>178249</v>
      </c>
      <c r="D28356" t="s">
        <v>16</v>
      </c>
      <c r="E28356">
        <v>13</v>
      </c>
      <c r="F28356" t="s">
        <v>25</v>
      </c>
      <c r="G28356" t="s">
        <v>26</v>
      </c>
      <c r="H28356" t="s">
        <v>27</v>
      </c>
      <c r="I28356" t="s">
        <v>20</v>
      </c>
      <c r="J28356" t="s">
        <v>21</v>
      </c>
      <c r="K28356">
        <v>0</v>
      </c>
      <c r="L28356">
        <v>0</v>
      </c>
      <c r="M28356">
        <v>35</v>
      </c>
      <c r="N28356" t="s">
        <v>22</v>
      </c>
      <c r="O28356" t="s">
        <v>43</v>
      </c>
    </row>
    <row r="28357" spans="1:15" x14ac:dyDescent="0.3">
      <c r="A28357">
        <v>21</v>
      </c>
      <c r="B28357" t="s">
        <v>28</v>
      </c>
      <c r="C28357">
        <v>138768</v>
      </c>
      <c r="D28357" t="s">
        <v>44</v>
      </c>
      <c r="E28357">
        <v>10</v>
      </c>
      <c r="F28357" t="s">
        <v>17</v>
      </c>
      <c r="G28357" t="s">
        <v>49</v>
      </c>
      <c r="H28357" t="s">
        <v>73</v>
      </c>
      <c r="I28357" t="s">
        <v>20</v>
      </c>
      <c r="J28357" t="s">
        <v>21</v>
      </c>
      <c r="K28357">
        <v>0</v>
      </c>
      <c r="L28357">
        <v>0</v>
      </c>
      <c r="M28357">
        <v>40</v>
      </c>
      <c r="N28357" t="s">
        <v>22</v>
      </c>
      <c r="O28357" t="s">
        <v>23</v>
      </c>
    </row>
    <row r="28358" spans="1:15" x14ac:dyDescent="0.3">
      <c r="A28358">
        <v>41</v>
      </c>
      <c r="B28358" t="s">
        <v>28</v>
      </c>
      <c r="C28358">
        <v>321824</v>
      </c>
      <c r="D28358" t="s">
        <v>29</v>
      </c>
      <c r="E28358">
        <v>9</v>
      </c>
      <c r="F28358" t="s">
        <v>25</v>
      </c>
      <c r="G28358" t="s">
        <v>51</v>
      </c>
      <c r="H28358" t="s">
        <v>27</v>
      </c>
      <c r="I28358" t="s">
        <v>20</v>
      </c>
      <c r="J28358" t="s">
        <v>21</v>
      </c>
      <c r="K28358">
        <v>0</v>
      </c>
      <c r="L28358">
        <v>0</v>
      </c>
      <c r="M28358">
        <v>8</v>
      </c>
      <c r="N28358" t="s">
        <v>22</v>
      </c>
      <c r="O28358" t="s">
        <v>23</v>
      </c>
    </row>
    <row r="28359" spans="1:15" x14ac:dyDescent="0.3">
      <c r="A28359">
        <v>35</v>
      </c>
      <c r="B28359" t="s">
        <v>28</v>
      </c>
      <c r="C28359">
        <v>244803</v>
      </c>
      <c r="D28359" t="s">
        <v>29</v>
      </c>
      <c r="E28359">
        <v>9</v>
      </c>
      <c r="F28359" t="s">
        <v>17</v>
      </c>
      <c r="G28359" t="s">
        <v>31</v>
      </c>
      <c r="H28359" t="s">
        <v>73</v>
      </c>
      <c r="I28359" t="s">
        <v>20</v>
      </c>
      <c r="J28359" t="s">
        <v>21</v>
      </c>
      <c r="K28359">
        <v>0</v>
      </c>
      <c r="L28359">
        <v>0</v>
      </c>
      <c r="M28359">
        <v>40</v>
      </c>
      <c r="N28359" t="s">
        <v>103</v>
      </c>
      <c r="O28359" t="s">
        <v>23</v>
      </c>
    </row>
    <row r="28360" spans="1:15" x14ac:dyDescent="0.3">
      <c r="A28360">
        <v>62</v>
      </c>
      <c r="B28360" t="s">
        <v>63</v>
      </c>
      <c r="C28360">
        <v>206063</v>
      </c>
      <c r="D28360" t="s">
        <v>44</v>
      </c>
      <c r="E28360">
        <v>10</v>
      </c>
      <c r="F28360" t="s">
        <v>30</v>
      </c>
      <c r="G28360" t="s">
        <v>41</v>
      </c>
      <c r="H28360" t="s">
        <v>19</v>
      </c>
      <c r="I28360" t="s">
        <v>20</v>
      </c>
      <c r="J28360" t="s">
        <v>21</v>
      </c>
      <c r="K28360">
        <v>0</v>
      </c>
      <c r="L28360">
        <v>0</v>
      </c>
      <c r="M28360">
        <v>45</v>
      </c>
      <c r="N28360" t="s">
        <v>22</v>
      </c>
      <c r="O28360" t="s">
        <v>23</v>
      </c>
    </row>
    <row r="28361" spans="1:15" x14ac:dyDescent="0.3">
      <c r="A28361">
        <v>53</v>
      </c>
      <c r="B28361" t="s">
        <v>28</v>
      </c>
      <c r="C28361">
        <v>167651</v>
      </c>
      <c r="D28361" t="s">
        <v>29</v>
      </c>
      <c r="E28361">
        <v>9</v>
      </c>
      <c r="F28361" t="s">
        <v>25</v>
      </c>
      <c r="G28361" t="s">
        <v>51</v>
      </c>
      <c r="H28361" t="s">
        <v>27</v>
      </c>
      <c r="I28361" t="s">
        <v>20</v>
      </c>
      <c r="J28361" t="s">
        <v>21</v>
      </c>
      <c r="K28361">
        <v>0</v>
      </c>
      <c r="L28361">
        <v>0</v>
      </c>
      <c r="M28361">
        <v>40</v>
      </c>
      <c r="N28361" t="s">
        <v>22</v>
      </c>
      <c r="O28361" t="s">
        <v>43</v>
      </c>
    </row>
    <row r="28362" spans="1:15" x14ac:dyDescent="0.3">
      <c r="A28362">
        <v>69</v>
      </c>
      <c r="B28362" t="s">
        <v>15</v>
      </c>
      <c r="C28362">
        <v>163689</v>
      </c>
      <c r="D28362" t="s">
        <v>44</v>
      </c>
      <c r="E28362">
        <v>10</v>
      </c>
      <c r="F28362" t="s">
        <v>25</v>
      </c>
      <c r="G28362" t="s">
        <v>53</v>
      </c>
      <c r="H28362" t="s">
        <v>27</v>
      </c>
      <c r="I28362" t="s">
        <v>20</v>
      </c>
      <c r="J28362" t="s">
        <v>21</v>
      </c>
      <c r="K28362">
        <v>0</v>
      </c>
      <c r="L28362">
        <v>0</v>
      </c>
      <c r="M28362">
        <v>16</v>
      </c>
      <c r="N28362" t="s">
        <v>22</v>
      </c>
      <c r="O28362" t="s">
        <v>23</v>
      </c>
    </row>
    <row r="28363" spans="1:15" x14ac:dyDescent="0.3">
      <c r="A28363">
        <v>19</v>
      </c>
      <c r="B28363" t="s">
        <v>24</v>
      </c>
      <c r="C28363">
        <v>45546</v>
      </c>
      <c r="D28363" t="s">
        <v>44</v>
      </c>
      <c r="E28363">
        <v>10</v>
      </c>
      <c r="F28363" t="s">
        <v>17</v>
      </c>
      <c r="G28363" t="s">
        <v>49</v>
      </c>
      <c r="H28363" t="s">
        <v>47</v>
      </c>
      <c r="I28363" t="s">
        <v>20</v>
      </c>
      <c r="J28363" t="s">
        <v>36</v>
      </c>
      <c r="K28363">
        <v>0</v>
      </c>
      <c r="L28363">
        <v>0</v>
      </c>
      <c r="M28363">
        <v>16</v>
      </c>
      <c r="N28363" t="s">
        <v>22</v>
      </c>
      <c r="O28363" t="s">
        <v>23</v>
      </c>
    </row>
    <row r="28364" spans="1:15" x14ac:dyDescent="0.3">
      <c r="A28364">
        <v>47</v>
      </c>
      <c r="B28364" t="s">
        <v>28</v>
      </c>
      <c r="C28364">
        <v>420986</v>
      </c>
      <c r="D28364" t="s">
        <v>16</v>
      </c>
      <c r="E28364">
        <v>13</v>
      </c>
      <c r="F28364" t="s">
        <v>25</v>
      </c>
      <c r="G28364" t="s">
        <v>26</v>
      </c>
      <c r="H28364" t="s">
        <v>27</v>
      </c>
      <c r="I28364" t="s">
        <v>20</v>
      </c>
      <c r="J28364" t="s">
        <v>21</v>
      </c>
      <c r="K28364">
        <v>0</v>
      </c>
      <c r="L28364">
        <v>0</v>
      </c>
      <c r="M28364">
        <v>40</v>
      </c>
      <c r="N28364" t="s">
        <v>22</v>
      </c>
      <c r="O28364" t="s">
        <v>43</v>
      </c>
    </row>
    <row r="28365" spans="1:15" x14ac:dyDescent="0.3">
      <c r="A28365">
        <v>52</v>
      </c>
      <c r="B28365" t="s">
        <v>71</v>
      </c>
      <c r="C28365">
        <v>68015</v>
      </c>
      <c r="D28365" t="s">
        <v>44</v>
      </c>
      <c r="E28365">
        <v>10</v>
      </c>
      <c r="F28365" t="s">
        <v>25</v>
      </c>
      <c r="G28365" t="s">
        <v>49</v>
      </c>
      <c r="H28365" t="s">
        <v>27</v>
      </c>
      <c r="I28365" t="s">
        <v>20</v>
      </c>
      <c r="J28365" t="s">
        <v>21</v>
      </c>
      <c r="K28365">
        <v>0</v>
      </c>
      <c r="L28365">
        <v>0</v>
      </c>
      <c r="M28365">
        <v>90</v>
      </c>
      <c r="N28365" t="s">
        <v>22</v>
      </c>
      <c r="O28365" t="s">
        <v>43</v>
      </c>
    </row>
    <row r="28366" spans="1:15" x14ac:dyDescent="0.3">
      <c r="A28366">
        <v>54</v>
      </c>
      <c r="B28366" t="s">
        <v>28</v>
      </c>
      <c r="C28366">
        <v>175594</v>
      </c>
      <c r="D28366" t="s">
        <v>29</v>
      </c>
      <c r="E28366">
        <v>9</v>
      </c>
      <c r="F28366" t="s">
        <v>25</v>
      </c>
      <c r="G28366" t="s">
        <v>51</v>
      </c>
      <c r="H28366" t="s">
        <v>27</v>
      </c>
      <c r="I28366" t="s">
        <v>20</v>
      </c>
      <c r="J28366" t="s">
        <v>21</v>
      </c>
      <c r="K28366">
        <v>0</v>
      </c>
      <c r="L28366">
        <v>0</v>
      </c>
      <c r="M28366">
        <v>40</v>
      </c>
      <c r="N28366" t="s">
        <v>22</v>
      </c>
      <c r="O28366" t="s">
        <v>23</v>
      </c>
    </row>
    <row r="28367" spans="1:15" x14ac:dyDescent="0.3">
      <c r="A28367">
        <v>58</v>
      </c>
      <c r="C28367">
        <v>148673</v>
      </c>
      <c r="D28367" t="s">
        <v>29</v>
      </c>
      <c r="E28367">
        <v>9</v>
      </c>
      <c r="F28367" t="s">
        <v>25</v>
      </c>
      <c r="H28367" t="s">
        <v>27</v>
      </c>
      <c r="I28367" t="s">
        <v>20</v>
      </c>
      <c r="J28367" t="s">
        <v>21</v>
      </c>
      <c r="K28367">
        <v>0</v>
      </c>
      <c r="L28367">
        <v>0</v>
      </c>
      <c r="M28367">
        <v>10</v>
      </c>
      <c r="N28367" t="s">
        <v>22</v>
      </c>
      <c r="O28367" t="s">
        <v>23</v>
      </c>
    </row>
    <row r="28368" spans="1:15" x14ac:dyDescent="0.3">
      <c r="A28368">
        <v>30</v>
      </c>
      <c r="B28368" t="s">
        <v>28</v>
      </c>
      <c r="C28368">
        <v>206322</v>
      </c>
      <c r="D28368" t="s">
        <v>29</v>
      </c>
      <c r="E28368">
        <v>9</v>
      </c>
      <c r="F28368" t="s">
        <v>25</v>
      </c>
      <c r="G28368" t="s">
        <v>53</v>
      </c>
      <c r="H28368" t="s">
        <v>27</v>
      </c>
      <c r="I28368" t="s">
        <v>20</v>
      </c>
      <c r="J28368" t="s">
        <v>21</v>
      </c>
      <c r="K28368">
        <v>0</v>
      </c>
      <c r="L28368">
        <v>0</v>
      </c>
      <c r="M28368">
        <v>73</v>
      </c>
      <c r="N28368" t="s">
        <v>22</v>
      </c>
      <c r="O28368" t="s">
        <v>43</v>
      </c>
    </row>
    <row r="28369" spans="1:15" x14ac:dyDescent="0.3">
      <c r="A28369">
        <v>39</v>
      </c>
      <c r="B28369" t="s">
        <v>28</v>
      </c>
      <c r="C28369">
        <v>272338</v>
      </c>
      <c r="D28369" t="s">
        <v>29</v>
      </c>
      <c r="E28369">
        <v>9</v>
      </c>
      <c r="F28369" t="s">
        <v>25</v>
      </c>
      <c r="G28369" t="s">
        <v>18</v>
      </c>
      <c r="H28369" t="s">
        <v>35</v>
      </c>
      <c r="I28369" t="s">
        <v>20</v>
      </c>
      <c r="J28369" t="s">
        <v>36</v>
      </c>
      <c r="K28369">
        <v>0</v>
      </c>
      <c r="L28369">
        <v>0</v>
      </c>
      <c r="M28369">
        <v>25</v>
      </c>
      <c r="N28369" t="s">
        <v>22</v>
      </c>
      <c r="O28369" t="s">
        <v>23</v>
      </c>
    </row>
    <row r="28370" spans="1:15" x14ac:dyDescent="0.3">
      <c r="A28370">
        <v>73</v>
      </c>
      <c r="B28370" t="s">
        <v>28</v>
      </c>
      <c r="C28370">
        <v>105886</v>
      </c>
      <c r="D28370" t="s">
        <v>16</v>
      </c>
      <c r="E28370">
        <v>13</v>
      </c>
      <c r="F28370" t="s">
        <v>25</v>
      </c>
      <c r="G28370" t="s">
        <v>34</v>
      </c>
      <c r="H28370" t="s">
        <v>27</v>
      </c>
      <c r="I28370" t="s">
        <v>20</v>
      </c>
      <c r="J28370" t="s">
        <v>21</v>
      </c>
      <c r="K28370">
        <v>1173</v>
      </c>
      <c r="L28370">
        <v>0</v>
      </c>
      <c r="M28370">
        <v>75</v>
      </c>
      <c r="N28370" t="s">
        <v>22</v>
      </c>
      <c r="O28370" t="s">
        <v>23</v>
      </c>
    </row>
    <row r="28371" spans="1:15" x14ac:dyDescent="0.3">
      <c r="A28371">
        <v>64</v>
      </c>
      <c r="B28371" t="s">
        <v>28</v>
      </c>
      <c r="C28371">
        <v>312498</v>
      </c>
      <c r="D28371" t="s">
        <v>16</v>
      </c>
      <c r="E28371">
        <v>13</v>
      </c>
      <c r="F28371" t="s">
        <v>25</v>
      </c>
      <c r="G28371" t="s">
        <v>49</v>
      </c>
      <c r="H28371" t="s">
        <v>27</v>
      </c>
      <c r="I28371" t="s">
        <v>20</v>
      </c>
      <c r="J28371" t="s">
        <v>21</v>
      </c>
      <c r="K28371">
        <v>0</v>
      </c>
      <c r="L28371">
        <v>0</v>
      </c>
      <c r="M28371">
        <v>40</v>
      </c>
      <c r="N28371" t="s">
        <v>22</v>
      </c>
      <c r="O28371" t="s">
        <v>23</v>
      </c>
    </row>
    <row r="28372" spans="1:15" x14ac:dyDescent="0.3">
      <c r="A28372">
        <v>32</v>
      </c>
      <c r="B28372" t="s">
        <v>28</v>
      </c>
      <c r="C28372">
        <v>177675</v>
      </c>
      <c r="D28372" t="s">
        <v>29</v>
      </c>
      <c r="E28372">
        <v>9</v>
      </c>
      <c r="F28372" t="s">
        <v>17</v>
      </c>
      <c r="G28372" t="s">
        <v>51</v>
      </c>
      <c r="H28372" t="s">
        <v>47</v>
      </c>
      <c r="I28372" t="s">
        <v>20</v>
      </c>
      <c r="J28372" t="s">
        <v>21</v>
      </c>
      <c r="K28372">
        <v>0</v>
      </c>
      <c r="L28372">
        <v>0</v>
      </c>
      <c r="M28372">
        <v>40</v>
      </c>
      <c r="N28372" t="s">
        <v>22</v>
      </c>
      <c r="O28372" t="s">
        <v>23</v>
      </c>
    </row>
    <row r="28373" spans="1:15" x14ac:dyDescent="0.3">
      <c r="A28373">
        <v>51</v>
      </c>
      <c r="B28373" t="s">
        <v>28</v>
      </c>
      <c r="C28373">
        <v>152810</v>
      </c>
      <c r="D28373" t="s">
        <v>29</v>
      </c>
      <c r="E28373">
        <v>9</v>
      </c>
      <c r="F28373" t="s">
        <v>25</v>
      </c>
      <c r="G28373" t="s">
        <v>34</v>
      </c>
      <c r="H28373" t="s">
        <v>27</v>
      </c>
      <c r="I28373" t="s">
        <v>20</v>
      </c>
      <c r="J28373" t="s">
        <v>21</v>
      </c>
      <c r="K28373">
        <v>0</v>
      </c>
      <c r="L28373">
        <v>0</v>
      </c>
      <c r="M28373">
        <v>40</v>
      </c>
      <c r="N28373" t="s">
        <v>22</v>
      </c>
      <c r="O28373" t="s">
        <v>43</v>
      </c>
    </row>
    <row r="28374" spans="1:15" x14ac:dyDescent="0.3">
      <c r="A28374">
        <v>57</v>
      </c>
      <c r="B28374" t="s">
        <v>28</v>
      </c>
      <c r="C28374">
        <v>319122</v>
      </c>
      <c r="D28374" t="s">
        <v>16</v>
      </c>
      <c r="E28374">
        <v>13</v>
      </c>
      <c r="F28374" t="s">
        <v>17</v>
      </c>
      <c r="G28374" t="s">
        <v>49</v>
      </c>
      <c r="H28374" t="s">
        <v>19</v>
      </c>
      <c r="I28374" t="s">
        <v>20</v>
      </c>
      <c r="J28374" t="s">
        <v>21</v>
      </c>
      <c r="K28374">
        <v>0</v>
      </c>
      <c r="L28374">
        <v>0</v>
      </c>
      <c r="M28374">
        <v>40</v>
      </c>
      <c r="N28374" t="s">
        <v>22</v>
      </c>
      <c r="O28374" t="s">
        <v>23</v>
      </c>
    </row>
    <row r="28375" spans="1:15" x14ac:dyDescent="0.3">
      <c r="A28375">
        <v>25</v>
      </c>
      <c r="B28375" t="s">
        <v>28</v>
      </c>
      <c r="C28375">
        <v>212304</v>
      </c>
      <c r="D28375" t="s">
        <v>29</v>
      </c>
      <c r="E28375">
        <v>9</v>
      </c>
      <c r="F28375" t="s">
        <v>17</v>
      </c>
      <c r="G28375" t="s">
        <v>57</v>
      </c>
      <c r="H28375" t="s">
        <v>58</v>
      </c>
      <c r="I28375" t="s">
        <v>20</v>
      </c>
      <c r="J28375" t="s">
        <v>21</v>
      </c>
      <c r="K28375">
        <v>0</v>
      </c>
      <c r="L28375">
        <v>0</v>
      </c>
      <c r="M28375">
        <v>40</v>
      </c>
      <c r="N28375" t="s">
        <v>22</v>
      </c>
      <c r="O28375" t="s">
        <v>23</v>
      </c>
    </row>
    <row r="28376" spans="1:15" x14ac:dyDescent="0.3">
      <c r="A28376">
        <v>53</v>
      </c>
      <c r="B28376" t="s">
        <v>28</v>
      </c>
      <c r="C28376">
        <v>208321</v>
      </c>
      <c r="D28376" t="s">
        <v>29</v>
      </c>
      <c r="E28376">
        <v>9</v>
      </c>
      <c r="F28376" t="s">
        <v>25</v>
      </c>
      <c r="G28376" t="s">
        <v>41</v>
      </c>
      <c r="H28376" t="s">
        <v>27</v>
      </c>
      <c r="I28376" t="s">
        <v>33</v>
      </c>
      <c r="J28376" t="s">
        <v>21</v>
      </c>
      <c r="K28376">
        <v>0</v>
      </c>
      <c r="L28376">
        <v>1740</v>
      </c>
      <c r="M28376">
        <v>40</v>
      </c>
      <c r="N28376" t="s">
        <v>22</v>
      </c>
      <c r="O28376" t="s">
        <v>23</v>
      </c>
    </row>
    <row r="28377" spans="1:15" x14ac:dyDescent="0.3">
      <c r="A28377">
        <v>39</v>
      </c>
      <c r="B28377" t="s">
        <v>28</v>
      </c>
      <c r="C28377">
        <v>240841</v>
      </c>
      <c r="D28377" t="s">
        <v>44</v>
      </c>
      <c r="E28377">
        <v>10</v>
      </c>
      <c r="F28377" t="s">
        <v>17</v>
      </c>
      <c r="G28377" t="s">
        <v>41</v>
      </c>
      <c r="H28377" t="s">
        <v>19</v>
      </c>
      <c r="I28377" t="s">
        <v>20</v>
      </c>
      <c r="J28377" t="s">
        <v>36</v>
      </c>
      <c r="K28377">
        <v>0</v>
      </c>
      <c r="L28377">
        <v>0</v>
      </c>
      <c r="M28377">
        <v>25</v>
      </c>
      <c r="N28377" t="s">
        <v>22</v>
      </c>
      <c r="O28377" t="s">
        <v>23</v>
      </c>
    </row>
    <row r="28378" spans="1:15" x14ac:dyDescent="0.3">
      <c r="A28378">
        <v>49</v>
      </c>
      <c r="B28378" t="s">
        <v>28</v>
      </c>
      <c r="C28378">
        <v>208978</v>
      </c>
      <c r="D28378" t="s">
        <v>29</v>
      </c>
      <c r="E28378">
        <v>9</v>
      </c>
      <c r="F28378" t="s">
        <v>30</v>
      </c>
      <c r="G28378" t="s">
        <v>18</v>
      </c>
      <c r="H28378" t="s">
        <v>58</v>
      </c>
      <c r="I28378" t="s">
        <v>20</v>
      </c>
      <c r="J28378" t="s">
        <v>36</v>
      </c>
      <c r="K28378">
        <v>0</v>
      </c>
      <c r="L28378">
        <v>0</v>
      </c>
      <c r="M28378">
        <v>16</v>
      </c>
      <c r="N28378" t="s">
        <v>22</v>
      </c>
      <c r="O28378" t="s">
        <v>23</v>
      </c>
    </row>
    <row r="28379" spans="1:15" x14ac:dyDescent="0.3">
      <c r="A28379">
        <v>23</v>
      </c>
      <c r="B28379" t="s">
        <v>63</v>
      </c>
      <c r="C28379">
        <v>442359</v>
      </c>
      <c r="D28379" t="s">
        <v>16</v>
      </c>
      <c r="E28379">
        <v>13</v>
      </c>
      <c r="F28379" t="s">
        <v>17</v>
      </c>
      <c r="G28379" t="s">
        <v>34</v>
      </c>
      <c r="H28379" t="s">
        <v>19</v>
      </c>
      <c r="I28379" t="s">
        <v>20</v>
      </c>
      <c r="J28379" t="s">
        <v>36</v>
      </c>
      <c r="K28379">
        <v>0</v>
      </c>
      <c r="L28379">
        <v>1092</v>
      </c>
      <c r="M28379">
        <v>40</v>
      </c>
      <c r="N28379" t="s">
        <v>22</v>
      </c>
      <c r="O28379" t="s">
        <v>23</v>
      </c>
    </row>
    <row r="28380" spans="1:15" x14ac:dyDescent="0.3">
      <c r="A28380">
        <v>28</v>
      </c>
      <c r="B28380" t="s">
        <v>28</v>
      </c>
      <c r="C28380">
        <v>198197</v>
      </c>
      <c r="D28380" t="s">
        <v>16</v>
      </c>
      <c r="E28380">
        <v>13</v>
      </c>
      <c r="F28380" t="s">
        <v>17</v>
      </c>
      <c r="G28380" t="s">
        <v>34</v>
      </c>
      <c r="H28380" t="s">
        <v>19</v>
      </c>
      <c r="I28380" t="s">
        <v>20</v>
      </c>
      <c r="J28380" t="s">
        <v>21</v>
      </c>
      <c r="K28380">
        <v>0</v>
      </c>
      <c r="L28380">
        <v>0</v>
      </c>
      <c r="M28380">
        <v>55</v>
      </c>
      <c r="N28380" t="s">
        <v>22</v>
      </c>
      <c r="O28380" t="s">
        <v>43</v>
      </c>
    </row>
    <row r="28381" spans="1:15" x14ac:dyDescent="0.3">
      <c r="A28381">
        <v>46</v>
      </c>
      <c r="B28381" t="s">
        <v>28</v>
      </c>
      <c r="C28381">
        <v>261059</v>
      </c>
      <c r="D28381" t="s">
        <v>38</v>
      </c>
      <c r="E28381">
        <v>14</v>
      </c>
      <c r="F28381" t="s">
        <v>25</v>
      </c>
      <c r="G28381" t="s">
        <v>34</v>
      </c>
      <c r="H28381" t="s">
        <v>27</v>
      </c>
      <c r="I28381" t="s">
        <v>20</v>
      </c>
      <c r="J28381" t="s">
        <v>21</v>
      </c>
      <c r="K28381">
        <v>0</v>
      </c>
      <c r="L28381">
        <v>1977</v>
      </c>
      <c r="M28381">
        <v>50</v>
      </c>
      <c r="N28381" t="s">
        <v>22</v>
      </c>
      <c r="O28381" t="s">
        <v>43</v>
      </c>
    </row>
    <row r="28382" spans="1:15" x14ac:dyDescent="0.3">
      <c r="A28382">
        <v>40</v>
      </c>
      <c r="B28382" t="s">
        <v>28</v>
      </c>
      <c r="C28382">
        <v>72791</v>
      </c>
      <c r="D28382" t="s">
        <v>44</v>
      </c>
      <c r="E28382">
        <v>10</v>
      </c>
      <c r="F28382" t="s">
        <v>17</v>
      </c>
      <c r="G28382" t="s">
        <v>51</v>
      </c>
      <c r="H28382" t="s">
        <v>47</v>
      </c>
      <c r="I28382" t="s">
        <v>33</v>
      </c>
      <c r="J28382" t="s">
        <v>21</v>
      </c>
      <c r="K28382">
        <v>0</v>
      </c>
      <c r="L28382">
        <v>0</v>
      </c>
      <c r="M28382">
        <v>40</v>
      </c>
      <c r="N28382" t="s">
        <v>22</v>
      </c>
      <c r="O28382" t="s">
        <v>23</v>
      </c>
    </row>
    <row r="28383" spans="1:15" x14ac:dyDescent="0.3">
      <c r="A28383">
        <v>24</v>
      </c>
      <c r="B28383" t="s">
        <v>28</v>
      </c>
      <c r="C28383">
        <v>275395</v>
      </c>
      <c r="D28383" t="s">
        <v>29</v>
      </c>
      <c r="E28383">
        <v>9</v>
      </c>
      <c r="F28383" t="s">
        <v>25</v>
      </c>
      <c r="G28383" t="s">
        <v>57</v>
      </c>
      <c r="H28383" t="s">
        <v>27</v>
      </c>
      <c r="I28383" t="s">
        <v>20</v>
      </c>
      <c r="J28383" t="s">
        <v>21</v>
      </c>
      <c r="K28383">
        <v>0</v>
      </c>
      <c r="L28383">
        <v>0</v>
      </c>
      <c r="M28383">
        <v>50</v>
      </c>
      <c r="N28383" t="s">
        <v>22</v>
      </c>
      <c r="O28383" t="s">
        <v>23</v>
      </c>
    </row>
    <row r="28384" spans="1:15" x14ac:dyDescent="0.3">
      <c r="A28384">
        <v>20</v>
      </c>
      <c r="C28384">
        <v>195767</v>
      </c>
      <c r="D28384" t="s">
        <v>29</v>
      </c>
      <c r="E28384">
        <v>9</v>
      </c>
      <c r="F28384" t="s">
        <v>17</v>
      </c>
      <c r="H28384" t="s">
        <v>47</v>
      </c>
      <c r="I28384" t="s">
        <v>20</v>
      </c>
      <c r="J28384" t="s">
        <v>21</v>
      </c>
      <c r="K28384">
        <v>0</v>
      </c>
      <c r="L28384">
        <v>0</v>
      </c>
      <c r="M28384">
        <v>40</v>
      </c>
      <c r="N28384" t="s">
        <v>22</v>
      </c>
      <c r="O28384" t="s">
        <v>23</v>
      </c>
    </row>
    <row r="28385" spans="1:15" x14ac:dyDescent="0.3">
      <c r="A28385">
        <v>50</v>
      </c>
      <c r="B28385" t="s">
        <v>28</v>
      </c>
      <c r="C28385">
        <v>462966</v>
      </c>
      <c r="D28385" t="s">
        <v>74</v>
      </c>
      <c r="E28385">
        <v>6</v>
      </c>
      <c r="F28385" t="s">
        <v>25</v>
      </c>
      <c r="G28385" t="s">
        <v>41</v>
      </c>
      <c r="H28385" t="s">
        <v>27</v>
      </c>
      <c r="I28385" t="s">
        <v>20</v>
      </c>
      <c r="J28385" t="s">
        <v>21</v>
      </c>
      <c r="K28385">
        <v>0</v>
      </c>
      <c r="L28385">
        <v>0</v>
      </c>
      <c r="M28385">
        <v>8</v>
      </c>
      <c r="N28385" t="s">
        <v>96</v>
      </c>
      <c r="O28385" t="s">
        <v>23</v>
      </c>
    </row>
    <row r="28386" spans="1:15" x14ac:dyDescent="0.3">
      <c r="A28386">
        <v>24</v>
      </c>
      <c r="C28386">
        <v>265434</v>
      </c>
      <c r="D28386" t="s">
        <v>16</v>
      </c>
      <c r="E28386">
        <v>13</v>
      </c>
      <c r="F28386" t="s">
        <v>17</v>
      </c>
      <c r="H28386" t="s">
        <v>19</v>
      </c>
      <c r="I28386" t="s">
        <v>20</v>
      </c>
      <c r="J28386" t="s">
        <v>36</v>
      </c>
      <c r="K28386">
        <v>0</v>
      </c>
      <c r="L28386">
        <v>0</v>
      </c>
      <c r="M28386">
        <v>40</v>
      </c>
      <c r="N28386" t="s">
        <v>22</v>
      </c>
      <c r="O28386" t="s">
        <v>23</v>
      </c>
    </row>
    <row r="28387" spans="1:15" x14ac:dyDescent="0.3">
      <c r="A28387">
        <v>35</v>
      </c>
      <c r="B28387" t="s">
        <v>28</v>
      </c>
      <c r="C28387">
        <v>31269</v>
      </c>
      <c r="D28387" t="s">
        <v>29</v>
      </c>
      <c r="E28387">
        <v>9</v>
      </c>
      <c r="F28387" t="s">
        <v>25</v>
      </c>
      <c r="G28387" t="s">
        <v>26</v>
      </c>
      <c r="H28387" t="s">
        <v>27</v>
      </c>
      <c r="I28387" t="s">
        <v>20</v>
      </c>
      <c r="J28387" t="s">
        <v>21</v>
      </c>
      <c r="K28387">
        <v>0</v>
      </c>
      <c r="L28387">
        <v>0</v>
      </c>
      <c r="M28387">
        <v>40</v>
      </c>
      <c r="N28387" t="s">
        <v>22</v>
      </c>
      <c r="O28387" t="s">
        <v>23</v>
      </c>
    </row>
    <row r="28388" spans="1:15" x14ac:dyDescent="0.3">
      <c r="A28388">
        <v>33</v>
      </c>
      <c r="B28388" t="s">
        <v>63</v>
      </c>
      <c r="C28388">
        <v>246291</v>
      </c>
      <c r="D28388" t="s">
        <v>16</v>
      </c>
      <c r="E28388">
        <v>13</v>
      </c>
      <c r="F28388" t="s">
        <v>17</v>
      </c>
      <c r="G28388" t="s">
        <v>34</v>
      </c>
      <c r="H28388" t="s">
        <v>19</v>
      </c>
      <c r="I28388" t="s">
        <v>20</v>
      </c>
      <c r="J28388" t="s">
        <v>36</v>
      </c>
      <c r="K28388">
        <v>0</v>
      </c>
      <c r="L28388">
        <v>0</v>
      </c>
      <c r="M28388">
        <v>46</v>
      </c>
      <c r="N28388" t="s">
        <v>22</v>
      </c>
      <c r="O28388" t="s">
        <v>23</v>
      </c>
    </row>
    <row r="28389" spans="1:15" x14ac:dyDescent="0.3">
      <c r="A28389">
        <v>54</v>
      </c>
      <c r="B28389" t="s">
        <v>61</v>
      </c>
      <c r="C28389">
        <v>128378</v>
      </c>
      <c r="D28389" t="s">
        <v>16</v>
      </c>
      <c r="E28389">
        <v>13</v>
      </c>
      <c r="F28389" t="s">
        <v>30</v>
      </c>
      <c r="G28389" t="s">
        <v>26</v>
      </c>
      <c r="H28389" t="s">
        <v>19</v>
      </c>
      <c r="I28389" t="s">
        <v>20</v>
      </c>
      <c r="J28389" t="s">
        <v>21</v>
      </c>
      <c r="K28389">
        <v>0</v>
      </c>
      <c r="L28389">
        <v>0</v>
      </c>
      <c r="M28389">
        <v>40</v>
      </c>
      <c r="N28389" t="s">
        <v>22</v>
      </c>
      <c r="O28389" t="s">
        <v>23</v>
      </c>
    </row>
    <row r="28390" spans="1:15" x14ac:dyDescent="0.3">
      <c r="A28390">
        <v>35</v>
      </c>
      <c r="B28390" t="s">
        <v>63</v>
      </c>
      <c r="C28390">
        <v>231180</v>
      </c>
      <c r="D28390" t="s">
        <v>29</v>
      </c>
      <c r="E28390">
        <v>9</v>
      </c>
      <c r="F28390" t="s">
        <v>25</v>
      </c>
      <c r="G28390" t="s">
        <v>53</v>
      </c>
      <c r="H28390" t="s">
        <v>27</v>
      </c>
      <c r="I28390" t="s">
        <v>20</v>
      </c>
      <c r="J28390" t="s">
        <v>21</v>
      </c>
      <c r="K28390">
        <v>0</v>
      </c>
      <c r="L28390">
        <v>0</v>
      </c>
      <c r="M28390">
        <v>45</v>
      </c>
      <c r="N28390" t="s">
        <v>22</v>
      </c>
      <c r="O28390" t="s">
        <v>23</v>
      </c>
    </row>
    <row r="28391" spans="1:15" x14ac:dyDescent="0.3">
      <c r="A28391">
        <v>31</v>
      </c>
      <c r="B28391" t="s">
        <v>63</v>
      </c>
      <c r="C28391">
        <v>206297</v>
      </c>
      <c r="D28391" t="s">
        <v>29</v>
      </c>
      <c r="E28391">
        <v>9</v>
      </c>
      <c r="F28391" t="s">
        <v>25</v>
      </c>
      <c r="G28391" t="s">
        <v>65</v>
      </c>
      <c r="H28391" t="s">
        <v>27</v>
      </c>
      <c r="I28391" t="s">
        <v>20</v>
      </c>
      <c r="J28391" t="s">
        <v>21</v>
      </c>
      <c r="K28391">
        <v>0</v>
      </c>
      <c r="L28391">
        <v>0</v>
      </c>
      <c r="M28391">
        <v>40</v>
      </c>
      <c r="N28391" t="s">
        <v>22</v>
      </c>
      <c r="O28391" t="s">
        <v>43</v>
      </c>
    </row>
    <row r="28392" spans="1:15" x14ac:dyDescent="0.3">
      <c r="A28392">
        <v>47</v>
      </c>
      <c r="B28392" t="s">
        <v>71</v>
      </c>
      <c r="C28392">
        <v>337050</v>
      </c>
      <c r="D28392" t="s">
        <v>44</v>
      </c>
      <c r="E28392">
        <v>10</v>
      </c>
      <c r="F28392" t="s">
        <v>25</v>
      </c>
      <c r="G28392" t="s">
        <v>56</v>
      </c>
      <c r="H28392" t="s">
        <v>27</v>
      </c>
      <c r="I28392" t="s">
        <v>20</v>
      </c>
      <c r="J28392" t="s">
        <v>21</v>
      </c>
      <c r="K28392">
        <v>0</v>
      </c>
      <c r="L28392">
        <v>0</v>
      </c>
      <c r="M28392">
        <v>40</v>
      </c>
      <c r="N28392" t="s">
        <v>22</v>
      </c>
      <c r="O28392" t="s">
        <v>23</v>
      </c>
    </row>
    <row r="28393" spans="1:15" x14ac:dyDescent="0.3">
      <c r="A28393">
        <v>48</v>
      </c>
      <c r="B28393" t="s">
        <v>28</v>
      </c>
      <c r="C28393">
        <v>193075</v>
      </c>
      <c r="D28393" t="s">
        <v>29</v>
      </c>
      <c r="E28393">
        <v>9</v>
      </c>
      <c r="F28393" t="s">
        <v>30</v>
      </c>
      <c r="G28393" t="s">
        <v>49</v>
      </c>
      <c r="H28393" t="s">
        <v>47</v>
      </c>
      <c r="I28393" t="s">
        <v>20</v>
      </c>
      <c r="J28393" t="s">
        <v>36</v>
      </c>
      <c r="K28393">
        <v>0</v>
      </c>
      <c r="L28393">
        <v>0</v>
      </c>
      <c r="M28393">
        <v>20</v>
      </c>
      <c r="N28393" t="s">
        <v>22</v>
      </c>
      <c r="O28393" t="s">
        <v>23</v>
      </c>
    </row>
    <row r="28394" spans="1:15" x14ac:dyDescent="0.3">
      <c r="A28394">
        <v>33</v>
      </c>
      <c r="B28394" t="s">
        <v>63</v>
      </c>
      <c r="C28394">
        <v>169652</v>
      </c>
      <c r="D28394" t="s">
        <v>50</v>
      </c>
      <c r="E28394">
        <v>11</v>
      </c>
      <c r="F28394" t="s">
        <v>17</v>
      </c>
      <c r="G28394" t="s">
        <v>18</v>
      </c>
      <c r="H28394" t="s">
        <v>47</v>
      </c>
      <c r="I28394" t="s">
        <v>20</v>
      </c>
      <c r="J28394" t="s">
        <v>21</v>
      </c>
      <c r="K28394">
        <v>0</v>
      </c>
      <c r="L28394">
        <v>1669</v>
      </c>
      <c r="M28394">
        <v>55</v>
      </c>
      <c r="N28394" t="s">
        <v>22</v>
      </c>
      <c r="O28394" t="s">
        <v>23</v>
      </c>
    </row>
    <row r="28395" spans="1:15" x14ac:dyDescent="0.3">
      <c r="A28395">
        <v>35</v>
      </c>
      <c r="B28395" t="s">
        <v>28</v>
      </c>
      <c r="C28395">
        <v>35945</v>
      </c>
      <c r="D28395" t="s">
        <v>16</v>
      </c>
      <c r="E28395">
        <v>13</v>
      </c>
      <c r="F28395" t="s">
        <v>25</v>
      </c>
      <c r="G28395" t="s">
        <v>26</v>
      </c>
      <c r="H28395" t="s">
        <v>27</v>
      </c>
      <c r="I28395" t="s">
        <v>20</v>
      </c>
      <c r="J28395" t="s">
        <v>21</v>
      </c>
      <c r="K28395">
        <v>0</v>
      </c>
      <c r="L28395">
        <v>0</v>
      </c>
      <c r="M28395">
        <v>40</v>
      </c>
      <c r="N28395" t="s">
        <v>22</v>
      </c>
      <c r="O28395" t="s">
        <v>43</v>
      </c>
    </row>
    <row r="28396" spans="1:15" x14ac:dyDescent="0.3">
      <c r="A28396">
        <v>20</v>
      </c>
      <c r="C28396">
        <v>141453</v>
      </c>
      <c r="D28396" t="s">
        <v>44</v>
      </c>
      <c r="E28396">
        <v>10</v>
      </c>
      <c r="F28396" t="s">
        <v>17</v>
      </c>
      <c r="H28396" t="s">
        <v>47</v>
      </c>
      <c r="I28396" t="s">
        <v>20</v>
      </c>
      <c r="J28396" t="s">
        <v>36</v>
      </c>
      <c r="K28396">
        <v>0</v>
      </c>
      <c r="L28396">
        <v>0</v>
      </c>
      <c r="M28396">
        <v>10</v>
      </c>
      <c r="N28396" t="s">
        <v>22</v>
      </c>
      <c r="O28396" t="s">
        <v>23</v>
      </c>
    </row>
    <row r="28397" spans="1:15" x14ac:dyDescent="0.3">
      <c r="A28397">
        <v>36</v>
      </c>
      <c r="B28397" t="s">
        <v>28</v>
      </c>
      <c r="C28397">
        <v>252231</v>
      </c>
      <c r="D28397" t="s">
        <v>84</v>
      </c>
      <c r="E28397">
        <v>1</v>
      </c>
      <c r="F28397" t="s">
        <v>17</v>
      </c>
      <c r="G28397" t="s">
        <v>57</v>
      </c>
      <c r="H28397" t="s">
        <v>19</v>
      </c>
      <c r="I28397" t="s">
        <v>33</v>
      </c>
      <c r="J28397" t="s">
        <v>21</v>
      </c>
      <c r="K28397">
        <v>0</v>
      </c>
      <c r="L28397">
        <v>0</v>
      </c>
      <c r="M28397">
        <v>40</v>
      </c>
      <c r="N28397" t="s">
        <v>66</v>
      </c>
      <c r="O28397" t="s">
        <v>23</v>
      </c>
    </row>
    <row r="28398" spans="1:15" x14ac:dyDescent="0.3">
      <c r="A28398">
        <v>30</v>
      </c>
      <c r="B28398" t="s">
        <v>28</v>
      </c>
      <c r="C28398">
        <v>128016</v>
      </c>
      <c r="D28398" t="s">
        <v>16</v>
      </c>
      <c r="E28398">
        <v>13</v>
      </c>
      <c r="F28398" t="s">
        <v>17</v>
      </c>
      <c r="G28398" t="s">
        <v>26</v>
      </c>
      <c r="H28398" t="s">
        <v>19</v>
      </c>
      <c r="I28398" t="s">
        <v>20</v>
      </c>
      <c r="J28398" t="s">
        <v>36</v>
      </c>
      <c r="K28398">
        <v>0</v>
      </c>
      <c r="L28398">
        <v>0</v>
      </c>
      <c r="M28398">
        <v>55</v>
      </c>
      <c r="N28398" t="s">
        <v>22</v>
      </c>
      <c r="O28398" t="s">
        <v>23</v>
      </c>
    </row>
    <row r="28399" spans="1:15" x14ac:dyDescent="0.3">
      <c r="A28399">
        <v>39</v>
      </c>
      <c r="B28399" t="s">
        <v>28</v>
      </c>
      <c r="C28399">
        <v>150057</v>
      </c>
      <c r="D28399" t="s">
        <v>44</v>
      </c>
      <c r="E28399">
        <v>10</v>
      </c>
      <c r="F28399" t="s">
        <v>25</v>
      </c>
      <c r="G28399" t="s">
        <v>51</v>
      </c>
      <c r="H28399" t="s">
        <v>27</v>
      </c>
      <c r="I28399" t="s">
        <v>20</v>
      </c>
      <c r="J28399" t="s">
        <v>21</v>
      </c>
      <c r="K28399">
        <v>0</v>
      </c>
      <c r="L28399">
        <v>0</v>
      </c>
      <c r="M28399">
        <v>55</v>
      </c>
      <c r="N28399" t="s">
        <v>22</v>
      </c>
      <c r="O28399" t="s">
        <v>43</v>
      </c>
    </row>
    <row r="28400" spans="1:15" x14ac:dyDescent="0.3">
      <c r="A28400">
        <v>25</v>
      </c>
      <c r="B28400" t="s">
        <v>28</v>
      </c>
      <c r="C28400">
        <v>258276</v>
      </c>
      <c r="D28400" t="s">
        <v>44</v>
      </c>
      <c r="E28400">
        <v>10</v>
      </c>
      <c r="F28400" t="s">
        <v>17</v>
      </c>
      <c r="G28400" t="s">
        <v>31</v>
      </c>
      <c r="H28400" t="s">
        <v>19</v>
      </c>
      <c r="I28400" t="s">
        <v>54</v>
      </c>
      <c r="J28400" t="s">
        <v>21</v>
      </c>
      <c r="K28400">
        <v>0</v>
      </c>
      <c r="L28400">
        <v>0</v>
      </c>
      <c r="M28400">
        <v>40</v>
      </c>
      <c r="N28400" t="s">
        <v>22</v>
      </c>
      <c r="O28400" t="s">
        <v>23</v>
      </c>
    </row>
    <row r="28401" spans="1:15" x14ac:dyDescent="0.3">
      <c r="A28401">
        <v>40</v>
      </c>
      <c r="B28401" t="s">
        <v>28</v>
      </c>
      <c r="C28401">
        <v>188465</v>
      </c>
      <c r="D28401" t="s">
        <v>29</v>
      </c>
      <c r="E28401">
        <v>9</v>
      </c>
      <c r="F28401" t="s">
        <v>30</v>
      </c>
      <c r="G28401" t="s">
        <v>41</v>
      </c>
      <c r="H28401" t="s">
        <v>19</v>
      </c>
      <c r="I28401" t="s">
        <v>20</v>
      </c>
      <c r="J28401" t="s">
        <v>36</v>
      </c>
      <c r="K28401">
        <v>0</v>
      </c>
      <c r="L28401">
        <v>0</v>
      </c>
      <c r="M28401">
        <v>35</v>
      </c>
      <c r="N28401" t="s">
        <v>22</v>
      </c>
      <c r="O28401" t="s">
        <v>23</v>
      </c>
    </row>
    <row r="28402" spans="1:15" x14ac:dyDescent="0.3">
      <c r="A28402">
        <v>25</v>
      </c>
      <c r="B28402" t="s">
        <v>71</v>
      </c>
      <c r="C28402">
        <v>161007</v>
      </c>
      <c r="D28402" t="s">
        <v>29</v>
      </c>
      <c r="E28402">
        <v>9</v>
      </c>
      <c r="F28402" t="s">
        <v>25</v>
      </c>
      <c r="G28402" t="s">
        <v>26</v>
      </c>
      <c r="H28402" t="s">
        <v>27</v>
      </c>
      <c r="I28402" t="s">
        <v>20</v>
      </c>
      <c r="J28402" t="s">
        <v>21</v>
      </c>
      <c r="K28402">
        <v>0</v>
      </c>
      <c r="L28402">
        <v>0</v>
      </c>
      <c r="M28402">
        <v>40</v>
      </c>
      <c r="N28402" t="s">
        <v>22</v>
      </c>
      <c r="O28402" t="s">
        <v>23</v>
      </c>
    </row>
    <row r="28403" spans="1:15" x14ac:dyDescent="0.3">
      <c r="A28403">
        <v>33</v>
      </c>
      <c r="B28403" t="s">
        <v>28</v>
      </c>
      <c r="C28403">
        <v>403468</v>
      </c>
      <c r="D28403" t="s">
        <v>29</v>
      </c>
      <c r="E28403">
        <v>9</v>
      </c>
      <c r="F28403" t="s">
        <v>25</v>
      </c>
      <c r="G28403" t="s">
        <v>57</v>
      </c>
      <c r="H28403" t="s">
        <v>35</v>
      </c>
      <c r="I28403" t="s">
        <v>20</v>
      </c>
      <c r="J28403" t="s">
        <v>36</v>
      </c>
      <c r="K28403">
        <v>0</v>
      </c>
      <c r="L28403">
        <v>0</v>
      </c>
      <c r="M28403">
        <v>40</v>
      </c>
      <c r="N28403" t="s">
        <v>55</v>
      </c>
      <c r="O28403" t="s">
        <v>23</v>
      </c>
    </row>
    <row r="28404" spans="1:15" x14ac:dyDescent="0.3">
      <c r="A28404">
        <v>53</v>
      </c>
      <c r="B28404" t="s">
        <v>61</v>
      </c>
      <c r="C28404">
        <v>181677</v>
      </c>
      <c r="D28404" t="s">
        <v>44</v>
      </c>
      <c r="E28404">
        <v>10</v>
      </c>
      <c r="F28404" t="s">
        <v>30</v>
      </c>
      <c r="G28404" t="s">
        <v>31</v>
      </c>
      <c r="H28404" t="s">
        <v>19</v>
      </c>
      <c r="I28404" t="s">
        <v>20</v>
      </c>
      <c r="J28404" t="s">
        <v>21</v>
      </c>
      <c r="K28404">
        <v>0</v>
      </c>
      <c r="L28404">
        <v>0</v>
      </c>
      <c r="M28404">
        <v>40</v>
      </c>
      <c r="N28404" t="s">
        <v>22</v>
      </c>
      <c r="O28404" t="s">
        <v>23</v>
      </c>
    </row>
    <row r="28405" spans="1:15" x14ac:dyDescent="0.3">
      <c r="A28405">
        <v>18</v>
      </c>
      <c r="B28405" t="s">
        <v>28</v>
      </c>
      <c r="C28405">
        <v>120243</v>
      </c>
      <c r="D28405" t="s">
        <v>32</v>
      </c>
      <c r="E28405">
        <v>7</v>
      </c>
      <c r="F28405" t="s">
        <v>17</v>
      </c>
      <c r="G28405" t="s">
        <v>41</v>
      </c>
      <c r="H28405" t="s">
        <v>47</v>
      </c>
      <c r="I28405" t="s">
        <v>20</v>
      </c>
      <c r="J28405" t="s">
        <v>21</v>
      </c>
      <c r="K28405">
        <v>0</v>
      </c>
      <c r="L28405">
        <v>0</v>
      </c>
      <c r="M28405">
        <v>10</v>
      </c>
      <c r="N28405" t="s">
        <v>22</v>
      </c>
      <c r="O28405" t="s">
        <v>23</v>
      </c>
    </row>
    <row r="28406" spans="1:15" x14ac:dyDescent="0.3">
      <c r="A28406">
        <v>41</v>
      </c>
      <c r="B28406" t="s">
        <v>28</v>
      </c>
      <c r="C28406">
        <v>157025</v>
      </c>
      <c r="D28406" t="s">
        <v>29</v>
      </c>
      <c r="E28406">
        <v>9</v>
      </c>
      <c r="F28406" t="s">
        <v>17</v>
      </c>
      <c r="G28406" t="s">
        <v>57</v>
      </c>
      <c r="H28406" t="s">
        <v>58</v>
      </c>
      <c r="I28406" t="s">
        <v>33</v>
      </c>
      <c r="J28406" t="s">
        <v>21</v>
      </c>
      <c r="K28406">
        <v>0</v>
      </c>
      <c r="L28406">
        <v>0</v>
      </c>
      <c r="M28406">
        <v>40</v>
      </c>
      <c r="N28406" t="s">
        <v>22</v>
      </c>
      <c r="O28406" t="s">
        <v>23</v>
      </c>
    </row>
    <row r="28407" spans="1:15" x14ac:dyDescent="0.3">
      <c r="A28407">
        <v>25</v>
      </c>
      <c r="B28407" t="s">
        <v>28</v>
      </c>
      <c r="C28407">
        <v>306908</v>
      </c>
      <c r="D28407" t="s">
        <v>16</v>
      </c>
      <c r="E28407">
        <v>13</v>
      </c>
      <c r="F28407" t="s">
        <v>25</v>
      </c>
      <c r="G28407" t="s">
        <v>34</v>
      </c>
      <c r="H28407" t="s">
        <v>27</v>
      </c>
      <c r="I28407" t="s">
        <v>20</v>
      </c>
      <c r="J28407" t="s">
        <v>21</v>
      </c>
      <c r="K28407">
        <v>0</v>
      </c>
      <c r="L28407">
        <v>0</v>
      </c>
      <c r="M28407">
        <v>50</v>
      </c>
      <c r="N28407" t="s">
        <v>22</v>
      </c>
      <c r="O28407" t="s">
        <v>23</v>
      </c>
    </row>
    <row r="28408" spans="1:15" x14ac:dyDescent="0.3">
      <c r="A28408">
        <v>66</v>
      </c>
      <c r="B28408" t="s">
        <v>24</v>
      </c>
      <c r="C28408">
        <v>28061</v>
      </c>
      <c r="D28408" t="s">
        <v>52</v>
      </c>
      <c r="E28408">
        <v>4</v>
      </c>
      <c r="F28408" t="s">
        <v>79</v>
      </c>
      <c r="G28408" t="s">
        <v>56</v>
      </c>
      <c r="H28408" t="s">
        <v>58</v>
      </c>
      <c r="I28408" t="s">
        <v>20</v>
      </c>
      <c r="J28408" t="s">
        <v>21</v>
      </c>
      <c r="K28408">
        <v>0</v>
      </c>
      <c r="L28408">
        <v>0</v>
      </c>
      <c r="M28408">
        <v>50</v>
      </c>
      <c r="N28408" t="s">
        <v>22</v>
      </c>
      <c r="O28408" t="s">
        <v>23</v>
      </c>
    </row>
    <row r="28409" spans="1:15" x14ac:dyDescent="0.3">
      <c r="A28409">
        <v>53</v>
      </c>
      <c r="B28409" t="s">
        <v>28</v>
      </c>
      <c r="C28409">
        <v>95540</v>
      </c>
      <c r="D28409" t="s">
        <v>44</v>
      </c>
      <c r="E28409">
        <v>10</v>
      </c>
      <c r="F28409" t="s">
        <v>30</v>
      </c>
      <c r="G28409" t="s">
        <v>18</v>
      </c>
      <c r="H28409" t="s">
        <v>58</v>
      </c>
      <c r="I28409" t="s">
        <v>20</v>
      </c>
      <c r="J28409" t="s">
        <v>36</v>
      </c>
      <c r="K28409">
        <v>1471</v>
      </c>
      <c r="L28409">
        <v>0</v>
      </c>
      <c r="M28409">
        <v>40</v>
      </c>
      <c r="N28409" t="s">
        <v>22</v>
      </c>
      <c r="O28409" t="s">
        <v>23</v>
      </c>
    </row>
    <row r="28410" spans="1:15" x14ac:dyDescent="0.3">
      <c r="A28410">
        <v>27</v>
      </c>
      <c r="B28410" t="s">
        <v>28</v>
      </c>
      <c r="C28410">
        <v>135001</v>
      </c>
      <c r="D28410" t="s">
        <v>29</v>
      </c>
      <c r="E28410">
        <v>9</v>
      </c>
      <c r="F28410" t="s">
        <v>25</v>
      </c>
      <c r="G28410" t="s">
        <v>51</v>
      </c>
      <c r="H28410" t="s">
        <v>27</v>
      </c>
      <c r="I28410" t="s">
        <v>20</v>
      </c>
      <c r="J28410" t="s">
        <v>21</v>
      </c>
      <c r="K28410">
        <v>0</v>
      </c>
      <c r="L28410">
        <v>0</v>
      </c>
      <c r="M28410">
        <v>40</v>
      </c>
      <c r="N28410" t="s">
        <v>22</v>
      </c>
      <c r="O28410" t="s">
        <v>23</v>
      </c>
    </row>
    <row r="28411" spans="1:15" x14ac:dyDescent="0.3">
      <c r="A28411">
        <v>28</v>
      </c>
      <c r="B28411" t="s">
        <v>28</v>
      </c>
      <c r="C28411">
        <v>293398</v>
      </c>
      <c r="D28411" t="s">
        <v>29</v>
      </c>
      <c r="E28411">
        <v>9</v>
      </c>
      <c r="F28411" t="s">
        <v>60</v>
      </c>
      <c r="G28411" t="s">
        <v>49</v>
      </c>
      <c r="H28411" t="s">
        <v>58</v>
      </c>
      <c r="I28411" t="s">
        <v>33</v>
      </c>
      <c r="J28411" t="s">
        <v>36</v>
      </c>
      <c r="K28411">
        <v>0</v>
      </c>
      <c r="L28411">
        <v>0</v>
      </c>
      <c r="M28411">
        <v>40</v>
      </c>
      <c r="N28411" t="s">
        <v>22</v>
      </c>
      <c r="O28411" t="s">
        <v>23</v>
      </c>
    </row>
    <row r="28412" spans="1:15" x14ac:dyDescent="0.3">
      <c r="A28412">
        <v>23</v>
      </c>
      <c r="B28412" t="s">
        <v>28</v>
      </c>
      <c r="C28412">
        <v>185106</v>
      </c>
      <c r="D28412" t="s">
        <v>29</v>
      </c>
      <c r="E28412">
        <v>9</v>
      </c>
      <c r="F28412" t="s">
        <v>17</v>
      </c>
      <c r="G28412" t="s">
        <v>31</v>
      </c>
      <c r="H28412" t="s">
        <v>47</v>
      </c>
      <c r="I28412" t="s">
        <v>33</v>
      </c>
      <c r="J28412" t="s">
        <v>21</v>
      </c>
      <c r="K28412">
        <v>0</v>
      </c>
      <c r="L28412">
        <v>0</v>
      </c>
      <c r="M28412">
        <v>40</v>
      </c>
      <c r="N28412" t="s">
        <v>22</v>
      </c>
      <c r="O28412" t="s">
        <v>23</v>
      </c>
    </row>
    <row r="28413" spans="1:15" x14ac:dyDescent="0.3">
      <c r="A28413">
        <v>29</v>
      </c>
      <c r="B28413" t="s">
        <v>24</v>
      </c>
      <c r="C28413">
        <v>245790</v>
      </c>
      <c r="D28413" t="s">
        <v>74</v>
      </c>
      <c r="E28413">
        <v>6</v>
      </c>
      <c r="F28413" t="s">
        <v>30</v>
      </c>
      <c r="G28413" t="s">
        <v>51</v>
      </c>
      <c r="H28413" t="s">
        <v>19</v>
      </c>
      <c r="I28413" t="s">
        <v>20</v>
      </c>
      <c r="J28413" t="s">
        <v>21</v>
      </c>
      <c r="K28413">
        <v>0</v>
      </c>
      <c r="L28413">
        <v>0</v>
      </c>
      <c r="M28413">
        <v>80</v>
      </c>
      <c r="N28413" t="s">
        <v>22</v>
      </c>
      <c r="O28413" t="s">
        <v>23</v>
      </c>
    </row>
    <row r="28414" spans="1:15" x14ac:dyDescent="0.3">
      <c r="A28414">
        <v>26</v>
      </c>
      <c r="B28414" t="s">
        <v>28</v>
      </c>
      <c r="C28414">
        <v>134004</v>
      </c>
      <c r="D28414" t="s">
        <v>44</v>
      </c>
      <c r="E28414">
        <v>10</v>
      </c>
      <c r="F28414" t="s">
        <v>25</v>
      </c>
      <c r="G28414" t="s">
        <v>26</v>
      </c>
      <c r="H28414" t="s">
        <v>35</v>
      </c>
      <c r="I28414" t="s">
        <v>20</v>
      </c>
      <c r="J28414" t="s">
        <v>36</v>
      </c>
      <c r="K28414">
        <v>0</v>
      </c>
      <c r="L28414">
        <v>0</v>
      </c>
      <c r="M28414">
        <v>40</v>
      </c>
      <c r="N28414" t="s">
        <v>22</v>
      </c>
      <c r="O28414" t="s">
        <v>23</v>
      </c>
    </row>
    <row r="28415" spans="1:15" x14ac:dyDescent="0.3">
      <c r="A28415">
        <v>26</v>
      </c>
      <c r="B28415" t="s">
        <v>28</v>
      </c>
      <c r="C28415">
        <v>205036</v>
      </c>
      <c r="D28415" t="s">
        <v>29</v>
      </c>
      <c r="E28415">
        <v>9</v>
      </c>
      <c r="F28415" t="s">
        <v>17</v>
      </c>
      <c r="G28415" t="s">
        <v>31</v>
      </c>
      <c r="H28415" t="s">
        <v>19</v>
      </c>
      <c r="I28415" t="s">
        <v>20</v>
      </c>
      <c r="J28415" t="s">
        <v>21</v>
      </c>
      <c r="K28415">
        <v>0</v>
      </c>
      <c r="L28415">
        <v>0</v>
      </c>
      <c r="M28415">
        <v>42</v>
      </c>
      <c r="N28415" t="s">
        <v>22</v>
      </c>
      <c r="O28415" t="s">
        <v>23</v>
      </c>
    </row>
    <row r="28416" spans="1:15" x14ac:dyDescent="0.3">
      <c r="A28416">
        <v>26</v>
      </c>
      <c r="B28416" t="s">
        <v>28</v>
      </c>
      <c r="C28416">
        <v>244495</v>
      </c>
      <c r="D28416" t="s">
        <v>39</v>
      </c>
      <c r="E28416">
        <v>5</v>
      </c>
      <c r="F28416" t="s">
        <v>17</v>
      </c>
      <c r="G28416" t="s">
        <v>41</v>
      </c>
      <c r="H28416" t="s">
        <v>19</v>
      </c>
      <c r="I28416" t="s">
        <v>20</v>
      </c>
      <c r="J28416" t="s">
        <v>21</v>
      </c>
      <c r="K28416">
        <v>0</v>
      </c>
      <c r="L28416">
        <v>0</v>
      </c>
      <c r="M28416">
        <v>35</v>
      </c>
      <c r="N28416" t="s">
        <v>22</v>
      </c>
      <c r="O28416" t="s">
        <v>23</v>
      </c>
    </row>
    <row r="28417" spans="1:15" x14ac:dyDescent="0.3">
      <c r="A28417">
        <v>38</v>
      </c>
      <c r="B28417" t="s">
        <v>28</v>
      </c>
      <c r="C28417">
        <v>159179</v>
      </c>
      <c r="D28417" t="s">
        <v>29</v>
      </c>
      <c r="E28417">
        <v>9</v>
      </c>
      <c r="F28417" t="s">
        <v>25</v>
      </c>
      <c r="G28417" t="s">
        <v>51</v>
      </c>
      <c r="H28417" t="s">
        <v>27</v>
      </c>
      <c r="I28417" t="s">
        <v>20</v>
      </c>
      <c r="J28417" t="s">
        <v>21</v>
      </c>
      <c r="K28417">
        <v>0</v>
      </c>
      <c r="L28417">
        <v>0</v>
      </c>
      <c r="M28417">
        <v>40</v>
      </c>
      <c r="N28417" t="s">
        <v>22</v>
      </c>
      <c r="O28417" t="s">
        <v>23</v>
      </c>
    </row>
    <row r="28418" spans="1:15" x14ac:dyDescent="0.3">
      <c r="A28418">
        <v>36</v>
      </c>
      <c r="B28418" t="s">
        <v>28</v>
      </c>
      <c r="C28418">
        <v>405155</v>
      </c>
      <c r="D28418" t="s">
        <v>72</v>
      </c>
      <c r="E28418">
        <v>3</v>
      </c>
      <c r="F28418" t="s">
        <v>25</v>
      </c>
      <c r="G28418" t="s">
        <v>51</v>
      </c>
      <c r="H28418" t="s">
        <v>27</v>
      </c>
      <c r="I28418" t="s">
        <v>20</v>
      </c>
      <c r="J28418" t="s">
        <v>21</v>
      </c>
      <c r="K28418">
        <v>0</v>
      </c>
      <c r="L28418">
        <v>0</v>
      </c>
      <c r="M28418">
        <v>40</v>
      </c>
      <c r="N28418" t="s">
        <v>55</v>
      </c>
      <c r="O28418" t="s">
        <v>23</v>
      </c>
    </row>
    <row r="28419" spans="1:15" x14ac:dyDescent="0.3">
      <c r="A28419">
        <v>34</v>
      </c>
      <c r="B28419" t="s">
        <v>28</v>
      </c>
      <c r="C28419">
        <v>177437</v>
      </c>
      <c r="D28419" t="s">
        <v>44</v>
      </c>
      <c r="E28419">
        <v>10</v>
      </c>
      <c r="F28419" t="s">
        <v>25</v>
      </c>
      <c r="G28419" t="s">
        <v>51</v>
      </c>
      <c r="H28419" t="s">
        <v>27</v>
      </c>
      <c r="I28419" t="s">
        <v>20</v>
      </c>
      <c r="J28419" t="s">
        <v>21</v>
      </c>
      <c r="K28419">
        <v>15024</v>
      </c>
      <c r="L28419">
        <v>0</v>
      </c>
      <c r="M28419">
        <v>45</v>
      </c>
      <c r="N28419" t="s">
        <v>22</v>
      </c>
      <c r="O28419" t="s">
        <v>43</v>
      </c>
    </row>
    <row r="28420" spans="1:15" x14ac:dyDescent="0.3">
      <c r="A28420">
        <v>32</v>
      </c>
      <c r="B28420" t="s">
        <v>61</v>
      </c>
      <c r="C28420">
        <v>402361</v>
      </c>
      <c r="D28420" t="s">
        <v>29</v>
      </c>
      <c r="E28420">
        <v>9</v>
      </c>
      <c r="F28420" t="s">
        <v>17</v>
      </c>
      <c r="G28420" t="s">
        <v>18</v>
      </c>
      <c r="H28420" t="s">
        <v>19</v>
      </c>
      <c r="I28420" t="s">
        <v>20</v>
      </c>
      <c r="J28420" t="s">
        <v>21</v>
      </c>
      <c r="K28420">
        <v>0</v>
      </c>
      <c r="L28420">
        <v>0</v>
      </c>
      <c r="M28420">
        <v>40</v>
      </c>
      <c r="N28420" t="s">
        <v>22</v>
      </c>
      <c r="O28420" t="s">
        <v>23</v>
      </c>
    </row>
    <row r="28421" spans="1:15" x14ac:dyDescent="0.3">
      <c r="A28421">
        <v>57</v>
      </c>
      <c r="B28421" t="s">
        <v>24</v>
      </c>
      <c r="C28421">
        <v>184553</v>
      </c>
      <c r="D28421" t="s">
        <v>29</v>
      </c>
      <c r="E28421">
        <v>9</v>
      </c>
      <c r="F28421" t="s">
        <v>25</v>
      </c>
      <c r="G28421" t="s">
        <v>51</v>
      </c>
      <c r="H28421" t="s">
        <v>27</v>
      </c>
      <c r="I28421" t="s">
        <v>20</v>
      </c>
      <c r="J28421" t="s">
        <v>21</v>
      </c>
      <c r="K28421">
        <v>0</v>
      </c>
      <c r="L28421">
        <v>0</v>
      </c>
      <c r="M28421">
        <v>50</v>
      </c>
      <c r="N28421" t="s">
        <v>22</v>
      </c>
      <c r="O28421" t="s">
        <v>43</v>
      </c>
    </row>
    <row r="28422" spans="1:15" x14ac:dyDescent="0.3">
      <c r="A28422">
        <v>31</v>
      </c>
      <c r="B28422" t="s">
        <v>28</v>
      </c>
      <c r="C28422">
        <v>302626</v>
      </c>
      <c r="D28422" t="s">
        <v>44</v>
      </c>
      <c r="E28422">
        <v>10</v>
      </c>
      <c r="F28422" t="s">
        <v>30</v>
      </c>
      <c r="G28422" t="s">
        <v>18</v>
      </c>
      <c r="H28422" t="s">
        <v>58</v>
      </c>
      <c r="I28422" t="s">
        <v>20</v>
      </c>
      <c r="J28422" t="s">
        <v>36</v>
      </c>
      <c r="K28422">
        <v>0</v>
      </c>
      <c r="L28422">
        <v>0</v>
      </c>
      <c r="M28422">
        <v>40</v>
      </c>
      <c r="N28422" t="s">
        <v>22</v>
      </c>
      <c r="O28422" t="s">
        <v>23</v>
      </c>
    </row>
    <row r="28423" spans="1:15" x14ac:dyDescent="0.3">
      <c r="A28423">
        <v>38</v>
      </c>
      <c r="B28423" t="s">
        <v>28</v>
      </c>
      <c r="C28423">
        <v>99138</v>
      </c>
      <c r="D28423" t="s">
        <v>16</v>
      </c>
      <c r="E28423">
        <v>13</v>
      </c>
      <c r="F28423" t="s">
        <v>17</v>
      </c>
      <c r="G28423" t="s">
        <v>26</v>
      </c>
      <c r="H28423" t="s">
        <v>19</v>
      </c>
      <c r="I28423" t="s">
        <v>20</v>
      </c>
      <c r="J28423" t="s">
        <v>36</v>
      </c>
      <c r="K28423">
        <v>0</v>
      </c>
      <c r="L28423">
        <v>0</v>
      </c>
      <c r="M28423">
        <v>38</v>
      </c>
      <c r="N28423" t="s">
        <v>22</v>
      </c>
      <c r="O28423" t="s">
        <v>23</v>
      </c>
    </row>
    <row r="28424" spans="1:15" x14ac:dyDescent="0.3">
      <c r="A28424">
        <v>39</v>
      </c>
      <c r="B28424" t="s">
        <v>28</v>
      </c>
      <c r="C28424">
        <v>112731</v>
      </c>
      <c r="D28424" t="s">
        <v>29</v>
      </c>
      <c r="E28424">
        <v>9</v>
      </c>
      <c r="F28424" t="s">
        <v>30</v>
      </c>
      <c r="G28424" t="s">
        <v>41</v>
      </c>
      <c r="H28424" t="s">
        <v>19</v>
      </c>
      <c r="I28424" t="s">
        <v>68</v>
      </c>
      <c r="J28424" t="s">
        <v>36</v>
      </c>
      <c r="K28424">
        <v>0</v>
      </c>
      <c r="L28424">
        <v>0</v>
      </c>
      <c r="M28424">
        <v>40</v>
      </c>
      <c r="N28424" t="s">
        <v>94</v>
      </c>
      <c r="O28424" t="s">
        <v>23</v>
      </c>
    </row>
    <row r="28425" spans="1:15" x14ac:dyDescent="0.3">
      <c r="A28425">
        <v>35</v>
      </c>
      <c r="B28425" t="s">
        <v>28</v>
      </c>
      <c r="C28425">
        <v>192923</v>
      </c>
      <c r="D28425" t="s">
        <v>29</v>
      </c>
      <c r="E28425">
        <v>9</v>
      </c>
      <c r="F28425" t="s">
        <v>25</v>
      </c>
      <c r="G28425" t="s">
        <v>51</v>
      </c>
      <c r="H28425" t="s">
        <v>27</v>
      </c>
      <c r="I28425" t="s">
        <v>20</v>
      </c>
      <c r="J28425" t="s">
        <v>21</v>
      </c>
      <c r="K28425">
        <v>0</v>
      </c>
      <c r="L28425">
        <v>2377</v>
      </c>
      <c r="M28425">
        <v>40</v>
      </c>
      <c r="N28425" t="s">
        <v>22</v>
      </c>
      <c r="O28425" t="s">
        <v>23</v>
      </c>
    </row>
    <row r="28426" spans="1:15" x14ac:dyDescent="0.3">
      <c r="A28426">
        <v>18</v>
      </c>
      <c r="B28426" t="s">
        <v>28</v>
      </c>
      <c r="C28426">
        <v>761006</v>
      </c>
      <c r="D28426" t="s">
        <v>32</v>
      </c>
      <c r="E28426">
        <v>7</v>
      </c>
      <c r="F28426" t="s">
        <v>17</v>
      </c>
      <c r="G28426" t="s">
        <v>41</v>
      </c>
      <c r="H28426" t="s">
        <v>47</v>
      </c>
      <c r="I28426" t="s">
        <v>20</v>
      </c>
      <c r="J28426" t="s">
        <v>36</v>
      </c>
      <c r="K28426">
        <v>0</v>
      </c>
      <c r="L28426">
        <v>0</v>
      </c>
      <c r="M28426">
        <v>20</v>
      </c>
      <c r="N28426" t="s">
        <v>22</v>
      </c>
      <c r="O28426" t="s">
        <v>23</v>
      </c>
    </row>
    <row r="28427" spans="1:15" x14ac:dyDescent="0.3">
      <c r="A28427">
        <v>75</v>
      </c>
      <c r="C28427">
        <v>125784</v>
      </c>
      <c r="D28427" t="s">
        <v>44</v>
      </c>
      <c r="E28427">
        <v>10</v>
      </c>
      <c r="F28427" t="s">
        <v>25</v>
      </c>
      <c r="H28427" t="s">
        <v>27</v>
      </c>
      <c r="I28427" t="s">
        <v>20</v>
      </c>
      <c r="J28427" t="s">
        <v>21</v>
      </c>
      <c r="K28427">
        <v>0</v>
      </c>
      <c r="L28427">
        <v>0</v>
      </c>
      <c r="M28427">
        <v>8</v>
      </c>
      <c r="N28427" t="s">
        <v>22</v>
      </c>
      <c r="O28427" t="s">
        <v>23</v>
      </c>
    </row>
    <row r="28428" spans="1:15" x14ac:dyDescent="0.3">
      <c r="A28428">
        <v>28</v>
      </c>
      <c r="B28428" t="s">
        <v>28</v>
      </c>
      <c r="C28428">
        <v>182344</v>
      </c>
      <c r="D28428" t="s">
        <v>29</v>
      </c>
      <c r="E28428">
        <v>9</v>
      </c>
      <c r="F28428" t="s">
        <v>17</v>
      </c>
      <c r="G28428" t="s">
        <v>41</v>
      </c>
      <c r="H28428" t="s">
        <v>19</v>
      </c>
      <c r="I28428" t="s">
        <v>33</v>
      </c>
      <c r="J28428" t="s">
        <v>21</v>
      </c>
      <c r="K28428">
        <v>0</v>
      </c>
      <c r="L28428">
        <v>0</v>
      </c>
      <c r="M28428">
        <v>40</v>
      </c>
      <c r="N28428" t="s">
        <v>22</v>
      </c>
      <c r="O28428" t="s">
        <v>23</v>
      </c>
    </row>
    <row r="28429" spans="1:15" x14ac:dyDescent="0.3">
      <c r="A28429">
        <v>41</v>
      </c>
      <c r="B28429" t="s">
        <v>24</v>
      </c>
      <c r="C28429">
        <v>117012</v>
      </c>
      <c r="D28429" t="s">
        <v>38</v>
      </c>
      <c r="E28429">
        <v>14</v>
      </c>
      <c r="F28429" t="s">
        <v>17</v>
      </c>
      <c r="G28429" t="s">
        <v>26</v>
      </c>
      <c r="H28429" t="s">
        <v>19</v>
      </c>
      <c r="I28429" t="s">
        <v>20</v>
      </c>
      <c r="J28429" t="s">
        <v>36</v>
      </c>
      <c r="K28429">
        <v>0</v>
      </c>
      <c r="L28429">
        <v>0</v>
      </c>
      <c r="M28429">
        <v>55</v>
      </c>
      <c r="N28429" t="s">
        <v>22</v>
      </c>
      <c r="O28429" t="s">
        <v>23</v>
      </c>
    </row>
    <row r="28430" spans="1:15" x14ac:dyDescent="0.3">
      <c r="A28430">
        <v>39</v>
      </c>
      <c r="B28430" t="s">
        <v>61</v>
      </c>
      <c r="C28430">
        <v>30673</v>
      </c>
      <c r="D28430" t="s">
        <v>39</v>
      </c>
      <c r="E28430">
        <v>5</v>
      </c>
      <c r="F28430" t="s">
        <v>25</v>
      </c>
      <c r="G28430" t="s">
        <v>57</v>
      </c>
      <c r="H28430" t="s">
        <v>27</v>
      </c>
      <c r="I28430" t="s">
        <v>20</v>
      </c>
      <c r="J28430" t="s">
        <v>21</v>
      </c>
      <c r="K28430">
        <v>0</v>
      </c>
      <c r="L28430">
        <v>0</v>
      </c>
      <c r="M28430">
        <v>40</v>
      </c>
      <c r="N28430" t="s">
        <v>22</v>
      </c>
      <c r="O28430" t="s">
        <v>43</v>
      </c>
    </row>
    <row r="28431" spans="1:15" x14ac:dyDescent="0.3">
      <c r="A28431">
        <v>31</v>
      </c>
      <c r="B28431" t="s">
        <v>61</v>
      </c>
      <c r="C28431">
        <v>484669</v>
      </c>
      <c r="D28431" t="s">
        <v>44</v>
      </c>
      <c r="E28431">
        <v>10</v>
      </c>
      <c r="F28431" t="s">
        <v>17</v>
      </c>
      <c r="G28431" t="s">
        <v>62</v>
      </c>
      <c r="H28431" t="s">
        <v>19</v>
      </c>
      <c r="I28431" t="s">
        <v>20</v>
      </c>
      <c r="J28431" t="s">
        <v>21</v>
      </c>
      <c r="K28431">
        <v>0</v>
      </c>
      <c r="L28431">
        <v>0</v>
      </c>
      <c r="M28431">
        <v>40</v>
      </c>
      <c r="N28431" t="s">
        <v>22</v>
      </c>
      <c r="O28431" t="s">
        <v>23</v>
      </c>
    </row>
    <row r="28432" spans="1:15" x14ac:dyDescent="0.3">
      <c r="A28432">
        <v>38</v>
      </c>
      <c r="B28432" t="s">
        <v>15</v>
      </c>
      <c r="C28432">
        <v>314052</v>
      </c>
      <c r="D28432" t="s">
        <v>29</v>
      </c>
      <c r="E28432">
        <v>9</v>
      </c>
      <c r="F28432" t="s">
        <v>30</v>
      </c>
      <c r="G28432" t="s">
        <v>18</v>
      </c>
      <c r="H28432" t="s">
        <v>19</v>
      </c>
      <c r="I28432" t="s">
        <v>20</v>
      </c>
      <c r="J28432" t="s">
        <v>36</v>
      </c>
      <c r="K28432">
        <v>0</v>
      </c>
      <c r="L28432">
        <v>0</v>
      </c>
      <c r="M28432">
        <v>38</v>
      </c>
      <c r="N28432" t="s">
        <v>22</v>
      </c>
      <c r="O28432" t="s">
        <v>23</v>
      </c>
    </row>
    <row r="28433" spans="1:15" x14ac:dyDescent="0.3">
      <c r="A28433">
        <v>43</v>
      </c>
      <c r="B28433" t="s">
        <v>15</v>
      </c>
      <c r="C28433">
        <v>38537</v>
      </c>
      <c r="D28433" t="s">
        <v>44</v>
      </c>
      <c r="E28433">
        <v>10</v>
      </c>
      <c r="F28433" t="s">
        <v>30</v>
      </c>
      <c r="G28433" t="s">
        <v>26</v>
      </c>
      <c r="H28433" t="s">
        <v>58</v>
      </c>
      <c r="I28433" t="s">
        <v>33</v>
      </c>
      <c r="J28433" t="s">
        <v>36</v>
      </c>
      <c r="K28433">
        <v>0</v>
      </c>
      <c r="L28433">
        <v>0</v>
      </c>
      <c r="M28433">
        <v>38</v>
      </c>
      <c r="O28433" t="s">
        <v>23</v>
      </c>
    </row>
    <row r="28434" spans="1:15" x14ac:dyDescent="0.3">
      <c r="A28434">
        <v>27</v>
      </c>
      <c r="B28434" t="s">
        <v>28</v>
      </c>
      <c r="C28434">
        <v>165412</v>
      </c>
      <c r="D28434" t="s">
        <v>29</v>
      </c>
      <c r="E28434">
        <v>9</v>
      </c>
      <c r="F28434" t="s">
        <v>25</v>
      </c>
      <c r="G28434" t="s">
        <v>51</v>
      </c>
      <c r="H28434" t="s">
        <v>27</v>
      </c>
      <c r="I28434" t="s">
        <v>20</v>
      </c>
      <c r="J28434" t="s">
        <v>21</v>
      </c>
      <c r="K28434">
        <v>0</v>
      </c>
      <c r="L28434">
        <v>0</v>
      </c>
      <c r="M28434">
        <v>40</v>
      </c>
      <c r="N28434" t="s">
        <v>22</v>
      </c>
      <c r="O28434" t="s">
        <v>23</v>
      </c>
    </row>
    <row r="28435" spans="1:15" x14ac:dyDescent="0.3">
      <c r="A28435">
        <v>42</v>
      </c>
      <c r="B28435" t="s">
        <v>28</v>
      </c>
      <c r="C28435">
        <v>198341</v>
      </c>
      <c r="D28435" t="s">
        <v>38</v>
      </c>
      <c r="E28435">
        <v>14</v>
      </c>
      <c r="F28435" t="s">
        <v>25</v>
      </c>
      <c r="G28435" t="s">
        <v>34</v>
      </c>
      <c r="H28435" t="s">
        <v>27</v>
      </c>
      <c r="I28435" t="s">
        <v>45</v>
      </c>
      <c r="J28435" t="s">
        <v>21</v>
      </c>
      <c r="K28435">
        <v>0</v>
      </c>
      <c r="L28435">
        <v>1902</v>
      </c>
      <c r="M28435">
        <v>55</v>
      </c>
      <c r="N28435" t="s">
        <v>46</v>
      </c>
      <c r="O28435" t="s">
        <v>43</v>
      </c>
    </row>
    <row r="28436" spans="1:15" x14ac:dyDescent="0.3">
      <c r="A28436">
        <v>46</v>
      </c>
      <c r="B28436" t="s">
        <v>28</v>
      </c>
      <c r="C28436">
        <v>116635</v>
      </c>
      <c r="D28436" t="s">
        <v>16</v>
      </c>
      <c r="E28436">
        <v>13</v>
      </c>
      <c r="F28436" t="s">
        <v>60</v>
      </c>
      <c r="G28436" t="s">
        <v>34</v>
      </c>
      <c r="H28436" t="s">
        <v>58</v>
      </c>
      <c r="I28436" t="s">
        <v>33</v>
      </c>
      <c r="J28436" t="s">
        <v>36</v>
      </c>
      <c r="K28436">
        <v>0</v>
      </c>
      <c r="L28436">
        <v>0</v>
      </c>
      <c r="M28436">
        <v>36</v>
      </c>
      <c r="N28436" t="s">
        <v>22</v>
      </c>
      <c r="O28436" t="s">
        <v>23</v>
      </c>
    </row>
    <row r="28437" spans="1:15" x14ac:dyDescent="0.3">
      <c r="A28437">
        <v>20</v>
      </c>
      <c r="B28437" t="s">
        <v>28</v>
      </c>
      <c r="C28437">
        <v>185452</v>
      </c>
      <c r="D28437" t="s">
        <v>29</v>
      </c>
      <c r="E28437">
        <v>9</v>
      </c>
      <c r="F28437" t="s">
        <v>17</v>
      </c>
      <c r="G28437" t="s">
        <v>18</v>
      </c>
      <c r="H28437" t="s">
        <v>47</v>
      </c>
      <c r="I28437" t="s">
        <v>20</v>
      </c>
      <c r="J28437" t="s">
        <v>36</v>
      </c>
      <c r="K28437">
        <v>0</v>
      </c>
      <c r="L28437">
        <v>0</v>
      </c>
      <c r="M28437">
        <v>40</v>
      </c>
      <c r="N28437" t="s">
        <v>22</v>
      </c>
      <c r="O28437" t="s">
        <v>23</v>
      </c>
    </row>
    <row r="28438" spans="1:15" x14ac:dyDescent="0.3">
      <c r="A28438">
        <v>42</v>
      </c>
      <c r="B28438" t="s">
        <v>28</v>
      </c>
      <c r="C28438">
        <v>118686</v>
      </c>
      <c r="D28438" t="s">
        <v>44</v>
      </c>
      <c r="E28438">
        <v>10</v>
      </c>
      <c r="F28438" t="s">
        <v>30</v>
      </c>
      <c r="G28438" t="s">
        <v>34</v>
      </c>
      <c r="H28438" t="s">
        <v>58</v>
      </c>
      <c r="I28438" t="s">
        <v>20</v>
      </c>
      <c r="J28438" t="s">
        <v>36</v>
      </c>
      <c r="K28438">
        <v>0</v>
      </c>
      <c r="L28438">
        <v>0</v>
      </c>
      <c r="M28438">
        <v>20</v>
      </c>
      <c r="N28438" t="s">
        <v>22</v>
      </c>
      <c r="O28438" t="s">
        <v>23</v>
      </c>
    </row>
    <row r="28439" spans="1:15" x14ac:dyDescent="0.3">
      <c r="A28439">
        <v>69</v>
      </c>
      <c r="B28439" t="s">
        <v>28</v>
      </c>
      <c r="C28439">
        <v>76939</v>
      </c>
      <c r="D28439" t="s">
        <v>29</v>
      </c>
      <c r="E28439">
        <v>9</v>
      </c>
      <c r="F28439" t="s">
        <v>79</v>
      </c>
      <c r="G28439" t="s">
        <v>26</v>
      </c>
      <c r="H28439" t="s">
        <v>19</v>
      </c>
      <c r="I28439" t="s">
        <v>20</v>
      </c>
      <c r="J28439" t="s">
        <v>36</v>
      </c>
      <c r="K28439">
        <v>0</v>
      </c>
      <c r="L28439">
        <v>0</v>
      </c>
      <c r="M28439">
        <v>40</v>
      </c>
      <c r="N28439" t="s">
        <v>22</v>
      </c>
      <c r="O28439" t="s">
        <v>23</v>
      </c>
    </row>
    <row r="28440" spans="1:15" x14ac:dyDescent="0.3">
      <c r="A28440">
        <v>47</v>
      </c>
      <c r="B28440" t="s">
        <v>61</v>
      </c>
      <c r="C28440">
        <v>160646</v>
      </c>
      <c r="D28440" t="s">
        <v>50</v>
      </c>
      <c r="E28440">
        <v>11</v>
      </c>
      <c r="F28440" t="s">
        <v>25</v>
      </c>
      <c r="G28440" t="s">
        <v>18</v>
      </c>
      <c r="H28440" t="s">
        <v>35</v>
      </c>
      <c r="I28440" t="s">
        <v>20</v>
      </c>
      <c r="J28440" t="s">
        <v>36</v>
      </c>
      <c r="K28440">
        <v>0</v>
      </c>
      <c r="L28440">
        <v>0</v>
      </c>
      <c r="M28440">
        <v>35</v>
      </c>
      <c r="N28440" t="s">
        <v>22</v>
      </c>
      <c r="O28440" t="s">
        <v>23</v>
      </c>
    </row>
    <row r="28441" spans="1:15" x14ac:dyDescent="0.3">
      <c r="A28441">
        <v>49</v>
      </c>
      <c r="B28441" t="s">
        <v>15</v>
      </c>
      <c r="C28441">
        <v>126754</v>
      </c>
      <c r="D28441" t="s">
        <v>29</v>
      </c>
      <c r="E28441">
        <v>9</v>
      </c>
      <c r="F28441" t="s">
        <v>25</v>
      </c>
      <c r="G28441" t="s">
        <v>51</v>
      </c>
      <c r="H28441" t="s">
        <v>27</v>
      </c>
      <c r="I28441" t="s">
        <v>20</v>
      </c>
      <c r="J28441" t="s">
        <v>21</v>
      </c>
      <c r="K28441">
        <v>0</v>
      </c>
      <c r="L28441">
        <v>0</v>
      </c>
      <c r="M28441">
        <v>40</v>
      </c>
      <c r="N28441" t="s">
        <v>92</v>
      </c>
      <c r="O28441" t="s">
        <v>23</v>
      </c>
    </row>
    <row r="28442" spans="1:15" x14ac:dyDescent="0.3">
      <c r="A28442">
        <v>20</v>
      </c>
      <c r="B28442" t="s">
        <v>28</v>
      </c>
      <c r="C28442">
        <v>211049</v>
      </c>
      <c r="D28442" t="s">
        <v>44</v>
      </c>
      <c r="E28442">
        <v>10</v>
      </c>
      <c r="F28442" t="s">
        <v>17</v>
      </c>
      <c r="G28442" t="s">
        <v>26</v>
      </c>
      <c r="H28442" t="s">
        <v>47</v>
      </c>
      <c r="I28442" t="s">
        <v>20</v>
      </c>
      <c r="J28442" t="s">
        <v>36</v>
      </c>
      <c r="K28442">
        <v>0</v>
      </c>
      <c r="L28442">
        <v>0</v>
      </c>
      <c r="M28442">
        <v>30</v>
      </c>
      <c r="N28442" t="s">
        <v>22</v>
      </c>
      <c r="O28442" t="s">
        <v>23</v>
      </c>
    </row>
    <row r="28443" spans="1:15" x14ac:dyDescent="0.3">
      <c r="A28443">
        <v>52</v>
      </c>
      <c r="B28443" t="s">
        <v>28</v>
      </c>
      <c r="C28443">
        <v>311931</v>
      </c>
      <c r="D28443" t="s">
        <v>72</v>
      </c>
      <c r="E28443">
        <v>3</v>
      </c>
      <c r="F28443" t="s">
        <v>25</v>
      </c>
      <c r="G28443" t="s">
        <v>49</v>
      </c>
      <c r="H28443" t="s">
        <v>35</v>
      </c>
      <c r="I28443" t="s">
        <v>20</v>
      </c>
      <c r="J28443" t="s">
        <v>36</v>
      </c>
      <c r="K28443">
        <v>0</v>
      </c>
      <c r="L28443">
        <v>0</v>
      </c>
      <c r="M28443">
        <v>15</v>
      </c>
      <c r="N28443" t="s">
        <v>96</v>
      </c>
      <c r="O28443" t="s">
        <v>23</v>
      </c>
    </row>
    <row r="28444" spans="1:15" x14ac:dyDescent="0.3">
      <c r="A28444">
        <v>33</v>
      </c>
      <c r="B28444" t="s">
        <v>28</v>
      </c>
      <c r="C28444">
        <v>283602</v>
      </c>
      <c r="D28444" t="s">
        <v>72</v>
      </c>
      <c r="E28444">
        <v>3</v>
      </c>
      <c r="F28444" t="s">
        <v>25</v>
      </c>
      <c r="G28444" t="s">
        <v>41</v>
      </c>
      <c r="H28444" t="s">
        <v>27</v>
      </c>
      <c r="I28444" t="s">
        <v>20</v>
      </c>
      <c r="J28444" t="s">
        <v>21</v>
      </c>
      <c r="K28444">
        <v>0</v>
      </c>
      <c r="L28444">
        <v>0</v>
      </c>
      <c r="M28444">
        <v>59</v>
      </c>
      <c r="N28444" t="s">
        <v>55</v>
      </c>
      <c r="O28444" t="s">
        <v>23</v>
      </c>
    </row>
    <row r="28445" spans="1:15" x14ac:dyDescent="0.3">
      <c r="A28445">
        <v>18</v>
      </c>
      <c r="B28445" t="s">
        <v>28</v>
      </c>
      <c r="C28445">
        <v>155021</v>
      </c>
      <c r="D28445" t="s">
        <v>32</v>
      </c>
      <c r="E28445">
        <v>7</v>
      </c>
      <c r="F28445" t="s">
        <v>17</v>
      </c>
      <c r="G28445" t="s">
        <v>41</v>
      </c>
      <c r="H28445" t="s">
        <v>47</v>
      </c>
      <c r="I28445" t="s">
        <v>20</v>
      </c>
      <c r="J28445" t="s">
        <v>36</v>
      </c>
      <c r="K28445">
        <v>0</v>
      </c>
      <c r="L28445">
        <v>0</v>
      </c>
      <c r="M28445">
        <v>6</v>
      </c>
      <c r="N28445" t="s">
        <v>22</v>
      </c>
      <c r="O28445" t="s">
        <v>23</v>
      </c>
    </row>
    <row r="28446" spans="1:15" x14ac:dyDescent="0.3">
      <c r="A28446">
        <v>55</v>
      </c>
      <c r="B28446" t="s">
        <v>24</v>
      </c>
      <c r="C28446">
        <v>100569</v>
      </c>
      <c r="D28446" t="s">
        <v>29</v>
      </c>
      <c r="E28446">
        <v>9</v>
      </c>
      <c r="F28446" t="s">
        <v>60</v>
      </c>
      <c r="G28446" t="s">
        <v>56</v>
      </c>
      <c r="H28446" t="s">
        <v>58</v>
      </c>
      <c r="I28446" t="s">
        <v>20</v>
      </c>
      <c r="J28446" t="s">
        <v>36</v>
      </c>
      <c r="K28446">
        <v>0</v>
      </c>
      <c r="L28446">
        <v>0</v>
      </c>
      <c r="M28446">
        <v>55</v>
      </c>
      <c r="N28446" t="s">
        <v>22</v>
      </c>
      <c r="O28446" t="s">
        <v>23</v>
      </c>
    </row>
    <row r="28447" spans="1:15" x14ac:dyDescent="0.3">
      <c r="A28447">
        <v>61</v>
      </c>
      <c r="B28447" t="s">
        <v>28</v>
      </c>
      <c r="C28447">
        <v>380462</v>
      </c>
      <c r="D28447" t="s">
        <v>52</v>
      </c>
      <c r="E28447">
        <v>4</v>
      </c>
      <c r="F28447" t="s">
        <v>25</v>
      </c>
      <c r="G28447" t="s">
        <v>56</v>
      </c>
      <c r="H28447" t="s">
        <v>27</v>
      </c>
      <c r="I28447" t="s">
        <v>33</v>
      </c>
      <c r="J28447" t="s">
        <v>21</v>
      </c>
      <c r="K28447">
        <v>0</v>
      </c>
      <c r="L28447">
        <v>0</v>
      </c>
      <c r="M28447">
        <v>40</v>
      </c>
      <c r="N28447" t="s">
        <v>22</v>
      </c>
      <c r="O28447" t="s">
        <v>23</v>
      </c>
    </row>
    <row r="28448" spans="1:15" x14ac:dyDescent="0.3">
      <c r="A28448">
        <v>61</v>
      </c>
      <c r="B28448" t="s">
        <v>61</v>
      </c>
      <c r="C28448">
        <v>221943</v>
      </c>
      <c r="D28448" t="s">
        <v>44</v>
      </c>
      <c r="E28448">
        <v>10</v>
      </c>
      <c r="F28448" t="s">
        <v>25</v>
      </c>
      <c r="G28448" t="s">
        <v>18</v>
      </c>
      <c r="H28448" t="s">
        <v>27</v>
      </c>
      <c r="I28448" t="s">
        <v>20</v>
      </c>
      <c r="J28448" t="s">
        <v>21</v>
      </c>
      <c r="K28448">
        <v>9386</v>
      </c>
      <c r="L28448">
        <v>0</v>
      </c>
      <c r="M28448">
        <v>40</v>
      </c>
      <c r="N28448" t="s">
        <v>22</v>
      </c>
      <c r="O28448" t="s">
        <v>43</v>
      </c>
    </row>
    <row r="28449" spans="1:15" x14ac:dyDescent="0.3">
      <c r="A28449">
        <v>39</v>
      </c>
      <c r="B28449" t="s">
        <v>28</v>
      </c>
      <c r="C28449">
        <v>114544</v>
      </c>
      <c r="D28449" t="s">
        <v>16</v>
      </c>
      <c r="E28449">
        <v>13</v>
      </c>
      <c r="F28449" t="s">
        <v>30</v>
      </c>
      <c r="G28449" t="s">
        <v>26</v>
      </c>
      <c r="H28449" t="s">
        <v>19</v>
      </c>
      <c r="I28449" t="s">
        <v>20</v>
      </c>
      <c r="J28449" t="s">
        <v>21</v>
      </c>
      <c r="K28449">
        <v>0</v>
      </c>
      <c r="L28449">
        <v>0</v>
      </c>
      <c r="M28449">
        <v>45</v>
      </c>
      <c r="N28449" t="s">
        <v>22</v>
      </c>
      <c r="O28449" t="s">
        <v>43</v>
      </c>
    </row>
    <row r="28450" spans="1:15" x14ac:dyDescent="0.3">
      <c r="A28450">
        <v>30</v>
      </c>
      <c r="B28450" t="s">
        <v>28</v>
      </c>
      <c r="C28450">
        <v>248584</v>
      </c>
      <c r="D28450" t="s">
        <v>44</v>
      </c>
      <c r="E28450">
        <v>10</v>
      </c>
      <c r="F28450" t="s">
        <v>25</v>
      </c>
      <c r="G28450" t="s">
        <v>51</v>
      </c>
      <c r="H28450" t="s">
        <v>27</v>
      </c>
      <c r="I28450" t="s">
        <v>20</v>
      </c>
      <c r="J28450" t="s">
        <v>21</v>
      </c>
      <c r="K28450">
        <v>0</v>
      </c>
      <c r="L28450">
        <v>0</v>
      </c>
      <c r="M28450">
        <v>40</v>
      </c>
      <c r="N28450" t="s">
        <v>22</v>
      </c>
      <c r="O28450" t="s">
        <v>23</v>
      </c>
    </row>
    <row r="28451" spans="1:15" x14ac:dyDescent="0.3">
      <c r="A28451">
        <v>61</v>
      </c>
      <c r="B28451" t="s">
        <v>28</v>
      </c>
      <c r="C28451">
        <v>227468</v>
      </c>
      <c r="D28451" t="s">
        <v>29</v>
      </c>
      <c r="E28451">
        <v>9</v>
      </c>
      <c r="F28451" t="s">
        <v>30</v>
      </c>
      <c r="G28451" t="s">
        <v>18</v>
      </c>
      <c r="H28451" t="s">
        <v>58</v>
      </c>
      <c r="I28451" t="s">
        <v>33</v>
      </c>
      <c r="J28451" t="s">
        <v>36</v>
      </c>
      <c r="K28451">
        <v>0</v>
      </c>
      <c r="L28451">
        <v>0</v>
      </c>
      <c r="M28451">
        <v>40</v>
      </c>
      <c r="N28451" t="s">
        <v>22</v>
      </c>
      <c r="O28451" t="s">
        <v>23</v>
      </c>
    </row>
    <row r="28452" spans="1:15" x14ac:dyDescent="0.3">
      <c r="A28452">
        <v>36</v>
      </c>
      <c r="B28452" t="s">
        <v>28</v>
      </c>
      <c r="C28452">
        <v>66173</v>
      </c>
      <c r="D28452" t="s">
        <v>48</v>
      </c>
      <c r="E28452">
        <v>12</v>
      </c>
      <c r="F28452" t="s">
        <v>25</v>
      </c>
      <c r="G28452" t="s">
        <v>49</v>
      </c>
      <c r="H28452" t="s">
        <v>35</v>
      </c>
      <c r="I28452" t="s">
        <v>20</v>
      </c>
      <c r="J28452" t="s">
        <v>36</v>
      </c>
      <c r="K28452">
        <v>0</v>
      </c>
      <c r="L28452">
        <v>0</v>
      </c>
      <c r="M28452">
        <v>15</v>
      </c>
      <c r="N28452" t="s">
        <v>22</v>
      </c>
      <c r="O28452" t="s">
        <v>23</v>
      </c>
    </row>
    <row r="28453" spans="1:15" x14ac:dyDescent="0.3">
      <c r="A28453">
        <v>34</v>
      </c>
      <c r="B28453" t="s">
        <v>28</v>
      </c>
      <c r="C28453">
        <v>107624</v>
      </c>
      <c r="D28453" t="s">
        <v>44</v>
      </c>
      <c r="E28453">
        <v>10</v>
      </c>
      <c r="F28453" t="s">
        <v>25</v>
      </c>
      <c r="G28453" t="s">
        <v>51</v>
      </c>
      <c r="H28453" t="s">
        <v>27</v>
      </c>
      <c r="I28453" t="s">
        <v>20</v>
      </c>
      <c r="J28453" t="s">
        <v>21</v>
      </c>
      <c r="K28453">
        <v>0</v>
      </c>
      <c r="L28453">
        <v>0</v>
      </c>
      <c r="M28453">
        <v>50</v>
      </c>
      <c r="N28453" t="s">
        <v>22</v>
      </c>
      <c r="O28453" t="s">
        <v>23</v>
      </c>
    </row>
    <row r="28454" spans="1:15" x14ac:dyDescent="0.3">
      <c r="A28454">
        <v>53</v>
      </c>
      <c r="B28454" t="s">
        <v>28</v>
      </c>
      <c r="C28454">
        <v>70387</v>
      </c>
      <c r="D28454" t="s">
        <v>38</v>
      </c>
      <c r="E28454">
        <v>14</v>
      </c>
      <c r="F28454" t="s">
        <v>25</v>
      </c>
      <c r="G28454" t="s">
        <v>34</v>
      </c>
      <c r="H28454" t="s">
        <v>27</v>
      </c>
      <c r="I28454" t="s">
        <v>45</v>
      </c>
      <c r="J28454" t="s">
        <v>21</v>
      </c>
      <c r="K28454">
        <v>4386</v>
      </c>
      <c r="L28454">
        <v>0</v>
      </c>
      <c r="M28454">
        <v>40</v>
      </c>
      <c r="N28454" t="s">
        <v>46</v>
      </c>
      <c r="O28454" t="s">
        <v>43</v>
      </c>
    </row>
    <row r="28455" spans="1:15" x14ac:dyDescent="0.3">
      <c r="A28455">
        <v>38</v>
      </c>
      <c r="B28455" t="s">
        <v>28</v>
      </c>
      <c r="C28455">
        <v>423616</v>
      </c>
      <c r="D28455" t="s">
        <v>50</v>
      </c>
      <c r="E28455">
        <v>11</v>
      </c>
      <c r="F28455" t="s">
        <v>25</v>
      </c>
      <c r="G28455" t="s">
        <v>62</v>
      </c>
      <c r="H28455" t="s">
        <v>35</v>
      </c>
      <c r="I28455" t="s">
        <v>20</v>
      </c>
      <c r="J28455" t="s">
        <v>36</v>
      </c>
      <c r="K28455">
        <v>0</v>
      </c>
      <c r="L28455">
        <v>0</v>
      </c>
      <c r="M28455">
        <v>36</v>
      </c>
      <c r="N28455" t="s">
        <v>22</v>
      </c>
      <c r="O28455" t="s">
        <v>43</v>
      </c>
    </row>
    <row r="28456" spans="1:15" x14ac:dyDescent="0.3">
      <c r="A28456">
        <v>46</v>
      </c>
      <c r="B28456" t="s">
        <v>28</v>
      </c>
      <c r="C28456">
        <v>98637</v>
      </c>
      <c r="D28456" t="s">
        <v>16</v>
      </c>
      <c r="E28456">
        <v>13</v>
      </c>
      <c r="F28456" t="s">
        <v>25</v>
      </c>
      <c r="G28456" t="s">
        <v>26</v>
      </c>
      <c r="H28456" t="s">
        <v>27</v>
      </c>
      <c r="I28456" t="s">
        <v>20</v>
      </c>
      <c r="J28456" t="s">
        <v>21</v>
      </c>
      <c r="K28456">
        <v>7298</v>
      </c>
      <c r="L28456">
        <v>0</v>
      </c>
      <c r="M28456">
        <v>50</v>
      </c>
      <c r="N28456" t="s">
        <v>22</v>
      </c>
      <c r="O28456" t="s">
        <v>43</v>
      </c>
    </row>
    <row r="28457" spans="1:15" x14ac:dyDescent="0.3">
      <c r="A28457">
        <v>27</v>
      </c>
      <c r="B28457" t="s">
        <v>63</v>
      </c>
      <c r="C28457">
        <v>216013</v>
      </c>
      <c r="D28457" t="s">
        <v>29</v>
      </c>
      <c r="E28457">
        <v>9</v>
      </c>
      <c r="F28457" t="s">
        <v>25</v>
      </c>
      <c r="G28457" t="s">
        <v>31</v>
      </c>
      <c r="H28457" t="s">
        <v>27</v>
      </c>
      <c r="I28457" t="s">
        <v>20</v>
      </c>
      <c r="J28457" t="s">
        <v>21</v>
      </c>
      <c r="K28457">
        <v>0</v>
      </c>
      <c r="L28457">
        <v>0</v>
      </c>
      <c r="M28457">
        <v>40</v>
      </c>
      <c r="N28457" t="s">
        <v>22</v>
      </c>
      <c r="O28457" t="s">
        <v>23</v>
      </c>
    </row>
    <row r="28458" spans="1:15" x14ac:dyDescent="0.3">
      <c r="A28458">
        <v>32</v>
      </c>
      <c r="B28458" t="s">
        <v>24</v>
      </c>
      <c r="C28458">
        <v>210926</v>
      </c>
      <c r="D28458" t="s">
        <v>32</v>
      </c>
      <c r="E28458">
        <v>7</v>
      </c>
      <c r="F28458" t="s">
        <v>60</v>
      </c>
      <c r="G28458" t="s">
        <v>31</v>
      </c>
      <c r="H28458" t="s">
        <v>58</v>
      </c>
      <c r="I28458" t="s">
        <v>20</v>
      </c>
      <c r="J28458" t="s">
        <v>36</v>
      </c>
      <c r="K28458">
        <v>0</v>
      </c>
      <c r="L28458">
        <v>0</v>
      </c>
      <c r="M28458">
        <v>40</v>
      </c>
      <c r="N28458" t="s">
        <v>109</v>
      </c>
      <c r="O28458" t="s">
        <v>23</v>
      </c>
    </row>
    <row r="28459" spans="1:15" x14ac:dyDescent="0.3">
      <c r="A28459">
        <v>60</v>
      </c>
      <c r="B28459" t="s">
        <v>63</v>
      </c>
      <c r="C28459">
        <v>255711</v>
      </c>
      <c r="D28459" t="s">
        <v>16</v>
      </c>
      <c r="E28459">
        <v>13</v>
      </c>
      <c r="F28459" t="s">
        <v>79</v>
      </c>
      <c r="G28459" t="s">
        <v>34</v>
      </c>
      <c r="H28459" t="s">
        <v>58</v>
      </c>
      <c r="I28459" t="s">
        <v>20</v>
      </c>
      <c r="J28459" t="s">
        <v>36</v>
      </c>
      <c r="K28459">
        <v>0</v>
      </c>
      <c r="L28459">
        <v>0</v>
      </c>
      <c r="M28459">
        <v>60</v>
      </c>
      <c r="N28459" t="s">
        <v>22</v>
      </c>
      <c r="O28459" t="s">
        <v>43</v>
      </c>
    </row>
    <row r="28460" spans="1:15" x14ac:dyDescent="0.3">
      <c r="A28460">
        <v>23</v>
      </c>
      <c r="B28460" t="s">
        <v>28</v>
      </c>
      <c r="C28460">
        <v>77581</v>
      </c>
      <c r="D28460" t="s">
        <v>16</v>
      </c>
      <c r="E28460">
        <v>13</v>
      </c>
      <c r="F28460" t="s">
        <v>17</v>
      </c>
      <c r="G28460" t="s">
        <v>26</v>
      </c>
      <c r="H28460" t="s">
        <v>47</v>
      </c>
      <c r="I28460" t="s">
        <v>20</v>
      </c>
      <c r="J28460" t="s">
        <v>21</v>
      </c>
      <c r="K28460">
        <v>0</v>
      </c>
      <c r="L28460">
        <v>0</v>
      </c>
      <c r="M28460">
        <v>40</v>
      </c>
      <c r="N28460" t="s">
        <v>22</v>
      </c>
      <c r="O28460" t="s">
        <v>23</v>
      </c>
    </row>
    <row r="28461" spans="1:15" x14ac:dyDescent="0.3">
      <c r="A28461">
        <v>29</v>
      </c>
      <c r="B28461" t="s">
        <v>28</v>
      </c>
      <c r="C28461">
        <v>152461</v>
      </c>
      <c r="D28461" t="s">
        <v>16</v>
      </c>
      <c r="E28461">
        <v>13</v>
      </c>
      <c r="F28461" t="s">
        <v>17</v>
      </c>
      <c r="G28461" t="s">
        <v>34</v>
      </c>
      <c r="H28461" t="s">
        <v>58</v>
      </c>
      <c r="I28461" t="s">
        <v>20</v>
      </c>
      <c r="J28461" t="s">
        <v>36</v>
      </c>
      <c r="K28461">
        <v>14344</v>
      </c>
      <c r="L28461">
        <v>0</v>
      </c>
      <c r="M28461">
        <v>50</v>
      </c>
      <c r="N28461" t="s">
        <v>22</v>
      </c>
      <c r="O28461" t="s">
        <v>43</v>
      </c>
    </row>
    <row r="28462" spans="1:15" x14ac:dyDescent="0.3">
      <c r="A28462">
        <v>22</v>
      </c>
      <c r="B28462" t="s">
        <v>28</v>
      </c>
      <c r="C28462">
        <v>203263</v>
      </c>
      <c r="D28462" t="s">
        <v>29</v>
      </c>
      <c r="E28462">
        <v>9</v>
      </c>
      <c r="F28462" t="s">
        <v>17</v>
      </c>
      <c r="G28462" t="s">
        <v>51</v>
      </c>
      <c r="H28462" t="s">
        <v>47</v>
      </c>
      <c r="I28462" t="s">
        <v>20</v>
      </c>
      <c r="J28462" t="s">
        <v>21</v>
      </c>
      <c r="K28462">
        <v>0</v>
      </c>
      <c r="L28462">
        <v>0</v>
      </c>
      <c r="M28462">
        <v>50</v>
      </c>
      <c r="N28462" t="s">
        <v>22</v>
      </c>
      <c r="O28462" t="s">
        <v>23</v>
      </c>
    </row>
    <row r="28463" spans="1:15" x14ac:dyDescent="0.3">
      <c r="A28463">
        <v>25</v>
      </c>
      <c r="B28463" t="s">
        <v>28</v>
      </c>
      <c r="C28463">
        <v>261519</v>
      </c>
      <c r="D28463" t="s">
        <v>29</v>
      </c>
      <c r="E28463">
        <v>9</v>
      </c>
      <c r="F28463" t="s">
        <v>17</v>
      </c>
      <c r="G28463" t="s">
        <v>49</v>
      </c>
      <c r="H28463" t="s">
        <v>47</v>
      </c>
      <c r="I28463" t="s">
        <v>20</v>
      </c>
      <c r="J28463" t="s">
        <v>21</v>
      </c>
      <c r="K28463">
        <v>0</v>
      </c>
      <c r="L28463">
        <v>0</v>
      </c>
      <c r="M28463">
        <v>35</v>
      </c>
      <c r="N28463" t="s">
        <v>22</v>
      </c>
      <c r="O28463" t="s">
        <v>23</v>
      </c>
    </row>
    <row r="28464" spans="1:15" x14ac:dyDescent="0.3">
      <c r="A28464">
        <v>29</v>
      </c>
      <c r="B28464" t="s">
        <v>28</v>
      </c>
      <c r="C28464">
        <v>91189</v>
      </c>
      <c r="D28464" t="s">
        <v>16</v>
      </c>
      <c r="E28464">
        <v>13</v>
      </c>
      <c r="F28464" t="s">
        <v>25</v>
      </c>
      <c r="G28464" t="s">
        <v>57</v>
      </c>
      <c r="H28464" t="s">
        <v>27</v>
      </c>
      <c r="I28464" t="s">
        <v>20</v>
      </c>
      <c r="J28464" t="s">
        <v>21</v>
      </c>
      <c r="K28464">
        <v>0</v>
      </c>
      <c r="L28464">
        <v>0</v>
      </c>
      <c r="M28464">
        <v>48</v>
      </c>
      <c r="N28464" t="s">
        <v>22</v>
      </c>
      <c r="O28464" t="s">
        <v>23</v>
      </c>
    </row>
    <row r="28465" spans="1:15" x14ac:dyDescent="0.3">
      <c r="A28465">
        <v>90</v>
      </c>
      <c r="B28465" t="s">
        <v>61</v>
      </c>
      <c r="C28465">
        <v>195433</v>
      </c>
      <c r="D28465" t="s">
        <v>29</v>
      </c>
      <c r="E28465">
        <v>9</v>
      </c>
      <c r="F28465" t="s">
        <v>25</v>
      </c>
      <c r="G28465" t="s">
        <v>51</v>
      </c>
      <c r="H28465" t="s">
        <v>27</v>
      </c>
      <c r="I28465" t="s">
        <v>20</v>
      </c>
      <c r="J28465" t="s">
        <v>21</v>
      </c>
      <c r="K28465">
        <v>0</v>
      </c>
      <c r="L28465">
        <v>0</v>
      </c>
      <c r="M28465">
        <v>30</v>
      </c>
      <c r="N28465" t="s">
        <v>22</v>
      </c>
      <c r="O28465" t="s">
        <v>23</v>
      </c>
    </row>
    <row r="28466" spans="1:15" x14ac:dyDescent="0.3">
      <c r="A28466">
        <v>37</v>
      </c>
      <c r="B28466" t="s">
        <v>63</v>
      </c>
      <c r="C28466">
        <v>272471</v>
      </c>
      <c r="D28466" t="s">
        <v>29</v>
      </c>
      <c r="E28466">
        <v>9</v>
      </c>
      <c r="F28466" t="s">
        <v>30</v>
      </c>
      <c r="G28466" t="s">
        <v>18</v>
      </c>
      <c r="H28466" t="s">
        <v>58</v>
      </c>
      <c r="I28466" t="s">
        <v>20</v>
      </c>
      <c r="J28466" t="s">
        <v>36</v>
      </c>
      <c r="K28466">
        <v>0</v>
      </c>
      <c r="L28466">
        <v>0</v>
      </c>
      <c r="M28466">
        <v>40</v>
      </c>
      <c r="N28466" t="s">
        <v>22</v>
      </c>
      <c r="O28466" t="s">
        <v>23</v>
      </c>
    </row>
    <row r="28467" spans="1:15" x14ac:dyDescent="0.3">
      <c r="A28467">
        <v>32</v>
      </c>
      <c r="B28467" t="s">
        <v>28</v>
      </c>
      <c r="C28467">
        <v>311524</v>
      </c>
      <c r="D28467" t="s">
        <v>29</v>
      </c>
      <c r="E28467">
        <v>9</v>
      </c>
      <c r="F28467" t="s">
        <v>17</v>
      </c>
      <c r="G28467" t="s">
        <v>51</v>
      </c>
      <c r="H28467" t="s">
        <v>47</v>
      </c>
      <c r="I28467" t="s">
        <v>33</v>
      </c>
      <c r="J28467" t="s">
        <v>21</v>
      </c>
      <c r="K28467">
        <v>0</v>
      </c>
      <c r="L28467">
        <v>0</v>
      </c>
      <c r="M28467">
        <v>38</v>
      </c>
      <c r="N28467" t="s">
        <v>22</v>
      </c>
      <c r="O28467" t="s">
        <v>23</v>
      </c>
    </row>
    <row r="28468" spans="1:15" x14ac:dyDescent="0.3">
      <c r="A28468">
        <v>18</v>
      </c>
      <c r="B28468" t="s">
        <v>28</v>
      </c>
      <c r="C28468">
        <v>151386</v>
      </c>
      <c r="D28468" t="s">
        <v>29</v>
      </c>
      <c r="E28468">
        <v>9</v>
      </c>
      <c r="F28468" t="s">
        <v>40</v>
      </c>
      <c r="G28468" t="s">
        <v>41</v>
      </c>
      <c r="H28468" t="s">
        <v>47</v>
      </c>
      <c r="I28468" t="s">
        <v>33</v>
      </c>
      <c r="J28468" t="s">
        <v>21</v>
      </c>
      <c r="K28468">
        <v>0</v>
      </c>
      <c r="L28468">
        <v>0</v>
      </c>
      <c r="M28468">
        <v>40</v>
      </c>
      <c r="N28468" t="s">
        <v>42</v>
      </c>
      <c r="O28468" t="s">
        <v>23</v>
      </c>
    </row>
    <row r="28469" spans="1:15" x14ac:dyDescent="0.3">
      <c r="A28469">
        <v>35</v>
      </c>
      <c r="B28469" t="s">
        <v>28</v>
      </c>
      <c r="C28469">
        <v>187625</v>
      </c>
      <c r="D28469" t="s">
        <v>44</v>
      </c>
      <c r="E28469">
        <v>10</v>
      </c>
      <c r="F28469" t="s">
        <v>17</v>
      </c>
      <c r="G28469" t="s">
        <v>41</v>
      </c>
      <c r="H28469" t="s">
        <v>19</v>
      </c>
      <c r="I28469" t="s">
        <v>20</v>
      </c>
      <c r="J28469" t="s">
        <v>36</v>
      </c>
      <c r="K28469">
        <v>0</v>
      </c>
      <c r="L28469">
        <v>0</v>
      </c>
      <c r="M28469">
        <v>65</v>
      </c>
      <c r="N28469" t="s">
        <v>22</v>
      </c>
      <c r="O28469" t="s">
        <v>23</v>
      </c>
    </row>
    <row r="28470" spans="1:15" x14ac:dyDescent="0.3">
      <c r="A28470">
        <v>50</v>
      </c>
      <c r="B28470" t="s">
        <v>28</v>
      </c>
      <c r="C28470">
        <v>108933</v>
      </c>
      <c r="D28470" t="s">
        <v>39</v>
      </c>
      <c r="E28470">
        <v>5</v>
      </c>
      <c r="F28470" t="s">
        <v>25</v>
      </c>
      <c r="G28470" t="s">
        <v>51</v>
      </c>
      <c r="H28470" t="s">
        <v>27</v>
      </c>
      <c r="I28470" t="s">
        <v>20</v>
      </c>
      <c r="J28470" t="s">
        <v>21</v>
      </c>
      <c r="K28470">
        <v>2885</v>
      </c>
      <c r="L28470">
        <v>0</v>
      </c>
      <c r="M28470">
        <v>40</v>
      </c>
      <c r="N28470" t="s">
        <v>22</v>
      </c>
      <c r="O28470" t="s">
        <v>23</v>
      </c>
    </row>
    <row r="28471" spans="1:15" x14ac:dyDescent="0.3">
      <c r="A28471">
        <v>54</v>
      </c>
      <c r="B28471" t="s">
        <v>28</v>
      </c>
      <c r="C28471">
        <v>135388</v>
      </c>
      <c r="D28471" t="s">
        <v>29</v>
      </c>
      <c r="E28471">
        <v>9</v>
      </c>
      <c r="F28471" t="s">
        <v>25</v>
      </c>
      <c r="G28471" t="s">
        <v>51</v>
      </c>
      <c r="H28471" t="s">
        <v>27</v>
      </c>
      <c r="I28471" t="s">
        <v>20</v>
      </c>
      <c r="J28471" t="s">
        <v>21</v>
      </c>
      <c r="K28471">
        <v>5178</v>
      </c>
      <c r="L28471">
        <v>0</v>
      </c>
      <c r="M28471">
        <v>40</v>
      </c>
      <c r="N28471" t="s">
        <v>22</v>
      </c>
      <c r="O28471" t="s">
        <v>43</v>
      </c>
    </row>
    <row r="28472" spans="1:15" x14ac:dyDescent="0.3">
      <c r="A28472">
        <v>43</v>
      </c>
      <c r="B28472" t="s">
        <v>28</v>
      </c>
      <c r="C28472">
        <v>169383</v>
      </c>
      <c r="D28472" t="s">
        <v>16</v>
      </c>
      <c r="E28472">
        <v>13</v>
      </c>
      <c r="F28472" t="s">
        <v>25</v>
      </c>
      <c r="G28472" t="s">
        <v>26</v>
      </c>
      <c r="H28472" t="s">
        <v>27</v>
      </c>
      <c r="I28472" t="s">
        <v>20</v>
      </c>
      <c r="J28472" t="s">
        <v>21</v>
      </c>
      <c r="K28472">
        <v>0</v>
      </c>
      <c r="L28472">
        <v>0</v>
      </c>
      <c r="M28472">
        <v>45</v>
      </c>
      <c r="N28472" t="s">
        <v>22</v>
      </c>
      <c r="O28472" t="s">
        <v>43</v>
      </c>
    </row>
    <row r="28473" spans="1:15" x14ac:dyDescent="0.3">
      <c r="A28473">
        <v>28</v>
      </c>
      <c r="B28473" t="s">
        <v>71</v>
      </c>
      <c r="C28473">
        <v>191129</v>
      </c>
      <c r="D28473" t="s">
        <v>29</v>
      </c>
      <c r="E28473">
        <v>9</v>
      </c>
      <c r="F28473" t="s">
        <v>17</v>
      </c>
      <c r="G28473" t="s">
        <v>26</v>
      </c>
      <c r="H28473" t="s">
        <v>19</v>
      </c>
      <c r="I28473" t="s">
        <v>20</v>
      </c>
      <c r="J28473" t="s">
        <v>21</v>
      </c>
      <c r="K28473">
        <v>0</v>
      </c>
      <c r="L28473">
        <v>0</v>
      </c>
      <c r="M28473">
        <v>65</v>
      </c>
      <c r="N28473" t="s">
        <v>22</v>
      </c>
      <c r="O28473" t="s">
        <v>43</v>
      </c>
    </row>
    <row r="28474" spans="1:15" x14ac:dyDescent="0.3">
      <c r="A28474">
        <v>51</v>
      </c>
      <c r="B28474" t="s">
        <v>28</v>
      </c>
      <c r="C28474">
        <v>467611</v>
      </c>
      <c r="D28474" t="s">
        <v>39</v>
      </c>
      <c r="E28474">
        <v>5</v>
      </c>
      <c r="F28474" t="s">
        <v>25</v>
      </c>
      <c r="G28474" t="s">
        <v>56</v>
      </c>
      <c r="H28474" t="s">
        <v>27</v>
      </c>
      <c r="I28474" t="s">
        <v>20</v>
      </c>
      <c r="J28474" t="s">
        <v>21</v>
      </c>
      <c r="K28474">
        <v>0</v>
      </c>
      <c r="L28474">
        <v>0</v>
      </c>
      <c r="M28474">
        <v>40</v>
      </c>
      <c r="N28474" t="s">
        <v>55</v>
      </c>
      <c r="O28474" t="s">
        <v>23</v>
      </c>
    </row>
    <row r="28475" spans="1:15" x14ac:dyDescent="0.3">
      <c r="A28475">
        <v>31</v>
      </c>
      <c r="B28475" t="s">
        <v>28</v>
      </c>
      <c r="C28475">
        <v>373185</v>
      </c>
      <c r="D28475" t="s">
        <v>44</v>
      </c>
      <c r="E28475">
        <v>10</v>
      </c>
      <c r="F28475" t="s">
        <v>17</v>
      </c>
      <c r="G28475" t="s">
        <v>51</v>
      </c>
      <c r="H28475" t="s">
        <v>58</v>
      </c>
      <c r="I28475" t="s">
        <v>20</v>
      </c>
      <c r="J28475" t="s">
        <v>21</v>
      </c>
      <c r="K28475">
        <v>0</v>
      </c>
      <c r="L28475">
        <v>0</v>
      </c>
      <c r="M28475">
        <v>42</v>
      </c>
      <c r="N28475" t="s">
        <v>55</v>
      </c>
      <c r="O28475" t="s">
        <v>23</v>
      </c>
    </row>
    <row r="28476" spans="1:15" x14ac:dyDescent="0.3">
      <c r="A28476">
        <v>69</v>
      </c>
      <c r="B28476" t="s">
        <v>28</v>
      </c>
      <c r="C28476">
        <v>130060</v>
      </c>
      <c r="D28476" t="s">
        <v>29</v>
      </c>
      <c r="E28476">
        <v>9</v>
      </c>
      <c r="F28476" t="s">
        <v>60</v>
      </c>
      <c r="G28476" t="s">
        <v>53</v>
      </c>
      <c r="H28476" t="s">
        <v>58</v>
      </c>
      <c r="I28476" t="s">
        <v>33</v>
      </c>
      <c r="J28476" t="s">
        <v>36</v>
      </c>
      <c r="K28476">
        <v>2387</v>
      </c>
      <c r="L28476">
        <v>0</v>
      </c>
      <c r="M28476">
        <v>40</v>
      </c>
      <c r="N28476" t="s">
        <v>22</v>
      </c>
      <c r="O28476" t="s">
        <v>23</v>
      </c>
    </row>
    <row r="28477" spans="1:15" x14ac:dyDescent="0.3">
      <c r="A28477">
        <v>57</v>
      </c>
      <c r="B28477" t="s">
        <v>28</v>
      </c>
      <c r="C28477">
        <v>199934</v>
      </c>
      <c r="D28477" t="s">
        <v>16</v>
      </c>
      <c r="E28477">
        <v>13</v>
      </c>
      <c r="F28477" t="s">
        <v>25</v>
      </c>
      <c r="G28477" t="s">
        <v>26</v>
      </c>
      <c r="H28477" t="s">
        <v>27</v>
      </c>
      <c r="I28477" t="s">
        <v>20</v>
      </c>
      <c r="J28477" t="s">
        <v>21</v>
      </c>
      <c r="K28477">
        <v>0</v>
      </c>
      <c r="L28477">
        <v>0</v>
      </c>
      <c r="M28477">
        <v>40</v>
      </c>
      <c r="N28477" t="s">
        <v>22</v>
      </c>
      <c r="O28477" t="s">
        <v>43</v>
      </c>
    </row>
    <row r="28478" spans="1:15" x14ac:dyDescent="0.3">
      <c r="A28478">
        <v>71</v>
      </c>
      <c r="C28478">
        <v>116165</v>
      </c>
      <c r="D28478" t="s">
        <v>44</v>
      </c>
      <c r="E28478">
        <v>10</v>
      </c>
      <c r="F28478" t="s">
        <v>79</v>
      </c>
      <c r="H28478" t="s">
        <v>19</v>
      </c>
      <c r="I28478" t="s">
        <v>20</v>
      </c>
      <c r="J28478" t="s">
        <v>36</v>
      </c>
      <c r="K28478">
        <v>0</v>
      </c>
      <c r="L28478">
        <v>0</v>
      </c>
      <c r="M28478">
        <v>14</v>
      </c>
      <c r="N28478" t="s">
        <v>76</v>
      </c>
      <c r="O28478" t="s">
        <v>23</v>
      </c>
    </row>
    <row r="28479" spans="1:15" x14ac:dyDescent="0.3">
      <c r="A28479">
        <v>28</v>
      </c>
      <c r="B28479" t="s">
        <v>28</v>
      </c>
      <c r="C28479">
        <v>42881</v>
      </c>
      <c r="D28479" t="s">
        <v>74</v>
      </c>
      <c r="E28479">
        <v>6</v>
      </c>
      <c r="F28479" t="s">
        <v>30</v>
      </c>
      <c r="G28479" t="s">
        <v>57</v>
      </c>
      <c r="H28479" t="s">
        <v>47</v>
      </c>
      <c r="I28479" t="s">
        <v>20</v>
      </c>
      <c r="J28479" t="s">
        <v>36</v>
      </c>
      <c r="K28479">
        <v>0</v>
      </c>
      <c r="L28479">
        <v>0</v>
      </c>
      <c r="M28479">
        <v>40</v>
      </c>
      <c r="N28479" t="s">
        <v>22</v>
      </c>
      <c r="O28479" t="s">
        <v>23</v>
      </c>
    </row>
    <row r="28480" spans="1:15" x14ac:dyDescent="0.3">
      <c r="A28480">
        <v>28</v>
      </c>
      <c r="C28480">
        <v>174666</v>
      </c>
      <c r="D28480" t="s">
        <v>74</v>
      </c>
      <c r="E28480">
        <v>6</v>
      </c>
      <c r="F28480" t="s">
        <v>60</v>
      </c>
      <c r="H28480" t="s">
        <v>19</v>
      </c>
      <c r="I28480" t="s">
        <v>20</v>
      </c>
      <c r="J28480" t="s">
        <v>21</v>
      </c>
      <c r="K28480">
        <v>0</v>
      </c>
      <c r="L28480">
        <v>0</v>
      </c>
      <c r="M28480">
        <v>80</v>
      </c>
      <c r="N28480" t="s">
        <v>22</v>
      </c>
      <c r="O28480" t="s">
        <v>23</v>
      </c>
    </row>
    <row r="28481" spans="1:15" x14ac:dyDescent="0.3">
      <c r="A28481">
        <v>25</v>
      </c>
      <c r="B28481" t="s">
        <v>28</v>
      </c>
      <c r="C28481">
        <v>169759</v>
      </c>
      <c r="D28481" t="s">
        <v>29</v>
      </c>
      <c r="E28481">
        <v>9</v>
      </c>
      <c r="F28481" t="s">
        <v>17</v>
      </c>
      <c r="G28481" t="s">
        <v>31</v>
      </c>
      <c r="H28481" t="s">
        <v>47</v>
      </c>
      <c r="I28481" t="s">
        <v>20</v>
      </c>
      <c r="J28481" t="s">
        <v>21</v>
      </c>
      <c r="K28481">
        <v>0</v>
      </c>
      <c r="L28481">
        <v>0</v>
      </c>
      <c r="M28481">
        <v>95</v>
      </c>
      <c r="N28481" t="s">
        <v>22</v>
      </c>
      <c r="O28481" t="s">
        <v>23</v>
      </c>
    </row>
    <row r="28482" spans="1:15" x14ac:dyDescent="0.3">
      <c r="A28482">
        <v>49</v>
      </c>
      <c r="B28482" t="s">
        <v>24</v>
      </c>
      <c r="C28482">
        <v>181547</v>
      </c>
      <c r="D28482" t="s">
        <v>48</v>
      </c>
      <c r="E28482">
        <v>12</v>
      </c>
      <c r="F28482" t="s">
        <v>25</v>
      </c>
      <c r="G28482" t="s">
        <v>51</v>
      </c>
      <c r="H28482" t="s">
        <v>27</v>
      </c>
      <c r="I28482" t="s">
        <v>20</v>
      </c>
      <c r="J28482" t="s">
        <v>21</v>
      </c>
      <c r="K28482">
        <v>0</v>
      </c>
      <c r="L28482">
        <v>0</v>
      </c>
      <c r="M28482">
        <v>30</v>
      </c>
      <c r="N28482" t="s">
        <v>85</v>
      </c>
      <c r="O28482" t="s">
        <v>23</v>
      </c>
    </row>
    <row r="28483" spans="1:15" x14ac:dyDescent="0.3">
      <c r="A28483">
        <v>52</v>
      </c>
      <c r="B28483" t="s">
        <v>28</v>
      </c>
      <c r="C28483">
        <v>95704</v>
      </c>
      <c r="D28483" t="s">
        <v>39</v>
      </c>
      <c r="E28483">
        <v>5</v>
      </c>
      <c r="F28483" t="s">
        <v>25</v>
      </c>
      <c r="G28483" t="s">
        <v>31</v>
      </c>
      <c r="H28483" t="s">
        <v>27</v>
      </c>
      <c r="I28483" t="s">
        <v>20</v>
      </c>
      <c r="J28483" t="s">
        <v>21</v>
      </c>
      <c r="K28483">
        <v>0</v>
      </c>
      <c r="L28483">
        <v>0</v>
      </c>
      <c r="M28483">
        <v>40</v>
      </c>
      <c r="N28483" t="s">
        <v>22</v>
      </c>
      <c r="O28483" t="s">
        <v>23</v>
      </c>
    </row>
    <row r="28484" spans="1:15" x14ac:dyDescent="0.3">
      <c r="A28484">
        <v>23</v>
      </c>
      <c r="B28484" t="s">
        <v>28</v>
      </c>
      <c r="C28484">
        <v>237432</v>
      </c>
      <c r="D28484" t="s">
        <v>16</v>
      </c>
      <c r="E28484">
        <v>13</v>
      </c>
      <c r="F28484" t="s">
        <v>17</v>
      </c>
      <c r="G28484" t="s">
        <v>34</v>
      </c>
      <c r="H28484" t="s">
        <v>19</v>
      </c>
      <c r="I28484" t="s">
        <v>20</v>
      </c>
      <c r="J28484" t="s">
        <v>21</v>
      </c>
      <c r="K28484">
        <v>0</v>
      </c>
      <c r="L28484">
        <v>0</v>
      </c>
      <c r="M28484">
        <v>40</v>
      </c>
      <c r="O28484" t="s">
        <v>23</v>
      </c>
    </row>
    <row r="28485" spans="1:15" x14ac:dyDescent="0.3">
      <c r="A28485">
        <v>32</v>
      </c>
      <c r="B28485" t="s">
        <v>28</v>
      </c>
      <c r="C28485">
        <v>226267</v>
      </c>
      <c r="D28485" t="s">
        <v>72</v>
      </c>
      <c r="E28485">
        <v>3</v>
      </c>
      <c r="F28485" t="s">
        <v>40</v>
      </c>
      <c r="G28485" t="s">
        <v>51</v>
      </c>
      <c r="H28485" t="s">
        <v>73</v>
      </c>
      <c r="I28485" t="s">
        <v>20</v>
      </c>
      <c r="J28485" t="s">
        <v>21</v>
      </c>
      <c r="K28485">
        <v>0</v>
      </c>
      <c r="L28485">
        <v>0</v>
      </c>
      <c r="M28485">
        <v>40</v>
      </c>
      <c r="N28485" t="s">
        <v>96</v>
      </c>
      <c r="O28485" t="s">
        <v>23</v>
      </c>
    </row>
    <row r="28486" spans="1:15" x14ac:dyDescent="0.3">
      <c r="A28486">
        <v>31</v>
      </c>
      <c r="B28486" t="s">
        <v>28</v>
      </c>
      <c r="C28486">
        <v>159979</v>
      </c>
      <c r="D28486" t="s">
        <v>44</v>
      </c>
      <c r="E28486">
        <v>10</v>
      </c>
      <c r="F28486" t="s">
        <v>17</v>
      </c>
      <c r="G28486" t="s">
        <v>49</v>
      </c>
      <c r="H28486" t="s">
        <v>19</v>
      </c>
      <c r="I28486" t="s">
        <v>45</v>
      </c>
      <c r="J28486" t="s">
        <v>36</v>
      </c>
      <c r="K28486">
        <v>0</v>
      </c>
      <c r="L28486">
        <v>0</v>
      </c>
      <c r="M28486">
        <v>50</v>
      </c>
      <c r="N28486" t="s">
        <v>22</v>
      </c>
      <c r="O28486" t="s">
        <v>23</v>
      </c>
    </row>
    <row r="28487" spans="1:15" x14ac:dyDescent="0.3">
      <c r="A28487">
        <v>30</v>
      </c>
      <c r="B28487" t="s">
        <v>28</v>
      </c>
      <c r="C28487">
        <v>203488</v>
      </c>
      <c r="D28487" t="s">
        <v>29</v>
      </c>
      <c r="E28487">
        <v>9</v>
      </c>
      <c r="F28487" t="s">
        <v>17</v>
      </c>
      <c r="G28487" t="s">
        <v>51</v>
      </c>
      <c r="H28487" t="s">
        <v>47</v>
      </c>
      <c r="I28487" t="s">
        <v>20</v>
      </c>
      <c r="J28487" t="s">
        <v>21</v>
      </c>
      <c r="K28487">
        <v>0</v>
      </c>
      <c r="L28487">
        <v>0</v>
      </c>
      <c r="M28487">
        <v>50</v>
      </c>
      <c r="N28487" t="s">
        <v>22</v>
      </c>
      <c r="O28487" t="s">
        <v>23</v>
      </c>
    </row>
    <row r="28488" spans="1:15" x14ac:dyDescent="0.3">
      <c r="A28488">
        <v>24</v>
      </c>
      <c r="B28488" t="s">
        <v>28</v>
      </c>
      <c r="C28488">
        <v>403671</v>
      </c>
      <c r="D28488" t="s">
        <v>29</v>
      </c>
      <c r="E28488">
        <v>9</v>
      </c>
      <c r="F28488" t="s">
        <v>25</v>
      </c>
      <c r="G28488" t="s">
        <v>51</v>
      </c>
      <c r="H28488" t="s">
        <v>27</v>
      </c>
      <c r="I28488" t="s">
        <v>20</v>
      </c>
      <c r="J28488" t="s">
        <v>21</v>
      </c>
      <c r="K28488">
        <v>0</v>
      </c>
      <c r="L28488">
        <v>0</v>
      </c>
      <c r="M28488">
        <v>60</v>
      </c>
      <c r="N28488" t="s">
        <v>22</v>
      </c>
      <c r="O28488" t="s">
        <v>23</v>
      </c>
    </row>
    <row r="28489" spans="1:15" x14ac:dyDescent="0.3">
      <c r="A28489">
        <v>45</v>
      </c>
      <c r="B28489" t="s">
        <v>28</v>
      </c>
      <c r="C28489">
        <v>192323</v>
      </c>
      <c r="D28489" t="s">
        <v>48</v>
      </c>
      <c r="E28489">
        <v>12</v>
      </c>
      <c r="F28489" t="s">
        <v>25</v>
      </c>
      <c r="G28489" t="s">
        <v>51</v>
      </c>
      <c r="H28489" t="s">
        <v>27</v>
      </c>
      <c r="I28489" t="s">
        <v>20</v>
      </c>
      <c r="J28489" t="s">
        <v>21</v>
      </c>
      <c r="K28489">
        <v>0</v>
      </c>
      <c r="L28489">
        <v>0</v>
      </c>
      <c r="M28489">
        <v>66</v>
      </c>
      <c r="N28489" t="s">
        <v>102</v>
      </c>
      <c r="O28489" t="s">
        <v>23</v>
      </c>
    </row>
    <row r="28490" spans="1:15" x14ac:dyDescent="0.3">
      <c r="A28490">
        <v>30</v>
      </c>
      <c r="B28490" t="s">
        <v>28</v>
      </c>
      <c r="C28490">
        <v>167832</v>
      </c>
      <c r="D28490" t="s">
        <v>29</v>
      </c>
      <c r="E28490">
        <v>9</v>
      </c>
      <c r="F28490" t="s">
        <v>25</v>
      </c>
      <c r="G28490" t="s">
        <v>57</v>
      </c>
      <c r="H28490" t="s">
        <v>27</v>
      </c>
      <c r="I28490" t="s">
        <v>20</v>
      </c>
      <c r="J28490" t="s">
        <v>21</v>
      </c>
      <c r="K28490">
        <v>0</v>
      </c>
      <c r="L28490">
        <v>0</v>
      </c>
      <c r="M28490">
        <v>40</v>
      </c>
      <c r="N28490" t="s">
        <v>22</v>
      </c>
      <c r="O28490" t="s">
        <v>23</v>
      </c>
    </row>
    <row r="28491" spans="1:15" x14ac:dyDescent="0.3">
      <c r="A28491">
        <v>52</v>
      </c>
      <c r="B28491" t="s">
        <v>28</v>
      </c>
      <c r="C28491">
        <v>145166</v>
      </c>
      <c r="D28491" t="s">
        <v>16</v>
      </c>
      <c r="E28491">
        <v>13</v>
      </c>
      <c r="F28491" t="s">
        <v>25</v>
      </c>
      <c r="G28491" t="s">
        <v>26</v>
      </c>
      <c r="H28491" t="s">
        <v>27</v>
      </c>
      <c r="I28491" t="s">
        <v>20</v>
      </c>
      <c r="J28491" t="s">
        <v>21</v>
      </c>
      <c r="K28491">
        <v>15024</v>
      </c>
      <c r="L28491">
        <v>0</v>
      </c>
      <c r="M28491">
        <v>55</v>
      </c>
      <c r="N28491" t="s">
        <v>22</v>
      </c>
      <c r="O28491" t="s">
        <v>43</v>
      </c>
    </row>
    <row r="28492" spans="1:15" x14ac:dyDescent="0.3">
      <c r="A28492">
        <v>42</v>
      </c>
      <c r="B28492" t="s">
        <v>15</v>
      </c>
      <c r="C28492">
        <v>155657</v>
      </c>
      <c r="D28492" t="s">
        <v>29</v>
      </c>
      <c r="E28492">
        <v>9</v>
      </c>
      <c r="F28492" t="s">
        <v>30</v>
      </c>
      <c r="G28492" t="s">
        <v>18</v>
      </c>
      <c r="H28492" t="s">
        <v>19</v>
      </c>
      <c r="I28492" t="s">
        <v>33</v>
      </c>
      <c r="J28492" t="s">
        <v>36</v>
      </c>
      <c r="K28492">
        <v>0</v>
      </c>
      <c r="L28492">
        <v>0</v>
      </c>
      <c r="M28492">
        <v>25</v>
      </c>
      <c r="N28492" t="s">
        <v>22</v>
      </c>
      <c r="O28492" t="s">
        <v>23</v>
      </c>
    </row>
    <row r="28493" spans="1:15" x14ac:dyDescent="0.3">
      <c r="A28493">
        <v>49</v>
      </c>
      <c r="B28493" t="s">
        <v>28</v>
      </c>
      <c r="C28493">
        <v>116789</v>
      </c>
      <c r="D28493" t="s">
        <v>29</v>
      </c>
      <c r="E28493">
        <v>9</v>
      </c>
      <c r="F28493" t="s">
        <v>25</v>
      </c>
      <c r="G28493" t="s">
        <v>56</v>
      </c>
      <c r="H28493" t="s">
        <v>27</v>
      </c>
      <c r="I28493" t="s">
        <v>20</v>
      </c>
      <c r="J28493" t="s">
        <v>21</v>
      </c>
      <c r="K28493">
        <v>0</v>
      </c>
      <c r="L28493">
        <v>0</v>
      </c>
      <c r="M28493">
        <v>40</v>
      </c>
      <c r="N28493" t="s">
        <v>22</v>
      </c>
      <c r="O28493" t="s">
        <v>23</v>
      </c>
    </row>
    <row r="28494" spans="1:15" x14ac:dyDescent="0.3">
      <c r="A28494">
        <v>20</v>
      </c>
      <c r="B28494" t="s">
        <v>28</v>
      </c>
      <c r="C28494">
        <v>39234</v>
      </c>
      <c r="D28494" t="s">
        <v>29</v>
      </c>
      <c r="E28494">
        <v>9</v>
      </c>
      <c r="F28494" t="s">
        <v>17</v>
      </c>
      <c r="G28494" t="s">
        <v>41</v>
      </c>
      <c r="H28494" t="s">
        <v>47</v>
      </c>
      <c r="I28494" t="s">
        <v>20</v>
      </c>
      <c r="J28494" t="s">
        <v>21</v>
      </c>
      <c r="K28494">
        <v>0</v>
      </c>
      <c r="L28494">
        <v>0</v>
      </c>
      <c r="M28494">
        <v>30</v>
      </c>
      <c r="N28494" t="s">
        <v>22</v>
      </c>
      <c r="O28494" t="s">
        <v>23</v>
      </c>
    </row>
    <row r="28495" spans="1:15" x14ac:dyDescent="0.3">
      <c r="A28495">
        <v>25</v>
      </c>
      <c r="B28495" t="s">
        <v>28</v>
      </c>
      <c r="C28495">
        <v>124111</v>
      </c>
      <c r="D28495" t="s">
        <v>16</v>
      </c>
      <c r="E28495">
        <v>13</v>
      </c>
      <c r="F28495" t="s">
        <v>17</v>
      </c>
      <c r="G28495" t="s">
        <v>18</v>
      </c>
      <c r="H28495" t="s">
        <v>47</v>
      </c>
      <c r="I28495" t="s">
        <v>20</v>
      </c>
      <c r="J28495" t="s">
        <v>36</v>
      </c>
      <c r="K28495">
        <v>0</v>
      </c>
      <c r="L28495">
        <v>0</v>
      </c>
      <c r="M28495">
        <v>40</v>
      </c>
      <c r="N28495" t="s">
        <v>22</v>
      </c>
      <c r="O28495" t="s">
        <v>23</v>
      </c>
    </row>
    <row r="28496" spans="1:15" x14ac:dyDescent="0.3">
      <c r="A28496">
        <v>41</v>
      </c>
      <c r="B28496" t="s">
        <v>28</v>
      </c>
      <c r="C28496">
        <v>172828</v>
      </c>
      <c r="D28496" t="s">
        <v>39</v>
      </c>
      <c r="E28496">
        <v>5</v>
      </c>
      <c r="F28496" t="s">
        <v>25</v>
      </c>
      <c r="G28496" t="s">
        <v>41</v>
      </c>
      <c r="H28496" t="s">
        <v>27</v>
      </c>
      <c r="I28496" t="s">
        <v>20</v>
      </c>
      <c r="J28496" t="s">
        <v>21</v>
      </c>
      <c r="K28496">
        <v>0</v>
      </c>
      <c r="L28496">
        <v>0</v>
      </c>
      <c r="M28496">
        <v>55</v>
      </c>
      <c r="N28496" t="s">
        <v>104</v>
      </c>
      <c r="O28496" t="s">
        <v>23</v>
      </c>
    </row>
    <row r="28497" spans="1:15" x14ac:dyDescent="0.3">
      <c r="A28497">
        <v>55</v>
      </c>
      <c r="B28497" t="s">
        <v>28</v>
      </c>
      <c r="C28497">
        <v>143372</v>
      </c>
      <c r="D28497" t="s">
        <v>29</v>
      </c>
      <c r="E28497">
        <v>9</v>
      </c>
      <c r="F28497" t="s">
        <v>30</v>
      </c>
      <c r="G28497" t="s">
        <v>49</v>
      </c>
      <c r="H28497" t="s">
        <v>58</v>
      </c>
      <c r="I28497" t="s">
        <v>33</v>
      </c>
      <c r="J28497" t="s">
        <v>36</v>
      </c>
      <c r="K28497">
        <v>0</v>
      </c>
      <c r="L28497">
        <v>0</v>
      </c>
      <c r="M28497">
        <v>40</v>
      </c>
      <c r="N28497" t="s">
        <v>22</v>
      </c>
      <c r="O28497" t="s">
        <v>23</v>
      </c>
    </row>
    <row r="28498" spans="1:15" x14ac:dyDescent="0.3">
      <c r="A28498">
        <v>31</v>
      </c>
      <c r="B28498" t="s">
        <v>24</v>
      </c>
      <c r="C28498">
        <v>265807</v>
      </c>
      <c r="D28498" t="s">
        <v>50</v>
      </c>
      <c r="E28498">
        <v>11</v>
      </c>
      <c r="F28498" t="s">
        <v>25</v>
      </c>
      <c r="G28498" t="s">
        <v>26</v>
      </c>
      <c r="H28498" t="s">
        <v>27</v>
      </c>
      <c r="I28498" t="s">
        <v>20</v>
      </c>
      <c r="J28498" t="s">
        <v>21</v>
      </c>
      <c r="K28498">
        <v>3137</v>
      </c>
      <c r="L28498">
        <v>0</v>
      </c>
      <c r="M28498">
        <v>50</v>
      </c>
      <c r="N28498" t="s">
        <v>22</v>
      </c>
      <c r="O28498" t="s">
        <v>23</v>
      </c>
    </row>
    <row r="28499" spans="1:15" x14ac:dyDescent="0.3">
      <c r="A28499">
        <v>25</v>
      </c>
      <c r="B28499" t="s">
        <v>15</v>
      </c>
      <c r="C28499">
        <v>218184</v>
      </c>
      <c r="D28499" t="s">
        <v>16</v>
      </c>
      <c r="E28499">
        <v>13</v>
      </c>
      <c r="F28499" t="s">
        <v>17</v>
      </c>
      <c r="G28499" t="s">
        <v>65</v>
      </c>
      <c r="H28499" t="s">
        <v>19</v>
      </c>
      <c r="I28499" t="s">
        <v>33</v>
      </c>
      <c r="J28499" t="s">
        <v>36</v>
      </c>
      <c r="K28499">
        <v>0</v>
      </c>
      <c r="L28499">
        <v>0</v>
      </c>
      <c r="M28499">
        <v>40</v>
      </c>
      <c r="N28499" t="s">
        <v>22</v>
      </c>
      <c r="O28499" t="s">
        <v>23</v>
      </c>
    </row>
    <row r="28500" spans="1:15" x14ac:dyDescent="0.3">
      <c r="A28500">
        <v>32</v>
      </c>
      <c r="B28500" t="s">
        <v>28</v>
      </c>
      <c r="C28500">
        <v>154087</v>
      </c>
      <c r="D28500" t="s">
        <v>29</v>
      </c>
      <c r="E28500">
        <v>9</v>
      </c>
      <c r="F28500" t="s">
        <v>25</v>
      </c>
      <c r="G28500" t="s">
        <v>26</v>
      </c>
      <c r="H28500" t="s">
        <v>27</v>
      </c>
      <c r="I28500" t="s">
        <v>20</v>
      </c>
      <c r="J28500" t="s">
        <v>21</v>
      </c>
      <c r="K28500">
        <v>0</v>
      </c>
      <c r="L28500">
        <v>0</v>
      </c>
      <c r="M28500">
        <v>40</v>
      </c>
      <c r="N28500" t="s">
        <v>22</v>
      </c>
      <c r="O28500" t="s">
        <v>23</v>
      </c>
    </row>
    <row r="28501" spans="1:15" x14ac:dyDescent="0.3">
      <c r="A28501">
        <v>29</v>
      </c>
      <c r="B28501" t="s">
        <v>61</v>
      </c>
      <c r="C28501">
        <v>440647</v>
      </c>
      <c r="D28501" t="s">
        <v>44</v>
      </c>
      <c r="E28501">
        <v>10</v>
      </c>
      <c r="F28501" t="s">
        <v>17</v>
      </c>
      <c r="G28501" t="s">
        <v>18</v>
      </c>
      <c r="H28501" t="s">
        <v>73</v>
      </c>
      <c r="I28501" t="s">
        <v>20</v>
      </c>
      <c r="J28501" t="s">
        <v>21</v>
      </c>
      <c r="K28501">
        <v>0</v>
      </c>
      <c r="L28501">
        <v>0</v>
      </c>
      <c r="M28501">
        <v>40</v>
      </c>
      <c r="N28501" t="s">
        <v>22</v>
      </c>
      <c r="O28501" t="s">
        <v>23</v>
      </c>
    </row>
    <row r="28502" spans="1:15" x14ac:dyDescent="0.3">
      <c r="A28502">
        <v>37</v>
      </c>
      <c r="B28502" t="s">
        <v>28</v>
      </c>
      <c r="C28502">
        <v>193952</v>
      </c>
      <c r="D28502" t="s">
        <v>29</v>
      </c>
      <c r="E28502">
        <v>9</v>
      </c>
      <c r="F28502" t="s">
        <v>30</v>
      </c>
      <c r="G28502" t="s">
        <v>41</v>
      </c>
      <c r="H28502" t="s">
        <v>19</v>
      </c>
      <c r="I28502" t="s">
        <v>33</v>
      </c>
      <c r="J28502" t="s">
        <v>36</v>
      </c>
      <c r="K28502">
        <v>0</v>
      </c>
      <c r="L28502">
        <v>0</v>
      </c>
      <c r="M28502">
        <v>40</v>
      </c>
      <c r="O28502" t="s">
        <v>23</v>
      </c>
    </row>
    <row r="28503" spans="1:15" x14ac:dyDescent="0.3">
      <c r="A28503">
        <v>52</v>
      </c>
      <c r="B28503" t="s">
        <v>28</v>
      </c>
      <c r="C28503">
        <v>125932</v>
      </c>
      <c r="D28503" t="s">
        <v>52</v>
      </c>
      <c r="E28503">
        <v>4</v>
      </c>
      <c r="F28503" t="s">
        <v>79</v>
      </c>
      <c r="G28503" t="s">
        <v>41</v>
      </c>
      <c r="H28503" t="s">
        <v>19</v>
      </c>
      <c r="I28503" t="s">
        <v>20</v>
      </c>
      <c r="J28503" t="s">
        <v>36</v>
      </c>
      <c r="K28503">
        <v>0</v>
      </c>
      <c r="L28503">
        <v>0</v>
      </c>
      <c r="M28503">
        <v>40</v>
      </c>
      <c r="N28503" t="s">
        <v>22</v>
      </c>
      <c r="O28503" t="s">
        <v>23</v>
      </c>
    </row>
    <row r="28504" spans="1:15" x14ac:dyDescent="0.3">
      <c r="A28504">
        <v>19</v>
      </c>
      <c r="B28504" t="s">
        <v>28</v>
      </c>
      <c r="C28504">
        <v>284652</v>
      </c>
      <c r="D28504" t="s">
        <v>44</v>
      </c>
      <c r="E28504">
        <v>10</v>
      </c>
      <c r="F28504" t="s">
        <v>17</v>
      </c>
      <c r="G28504" t="s">
        <v>18</v>
      </c>
      <c r="H28504" t="s">
        <v>47</v>
      </c>
      <c r="I28504" t="s">
        <v>20</v>
      </c>
      <c r="J28504" t="s">
        <v>36</v>
      </c>
      <c r="K28504">
        <v>0</v>
      </c>
      <c r="L28504">
        <v>0</v>
      </c>
      <c r="M28504">
        <v>15</v>
      </c>
      <c r="N28504" t="s">
        <v>22</v>
      </c>
      <c r="O28504" t="s">
        <v>23</v>
      </c>
    </row>
    <row r="28505" spans="1:15" x14ac:dyDescent="0.3">
      <c r="A28505">
        <v>21</v>
      </c>
      <c r="C28505">
        <v>214635</v>
      </c>
      <c r="D28505" t="s">
        <v>44</v>
      </c>
      <c r="E28505">
        <v>10</v>
      </c>
      <c r="F28505" t="s">
        <v>17</v>
      </c>
      <c r="H28505" t="s">
        <v>47</v>
      </c>
      <c r="I28505" t="s">
        <v>20</v>
      </c>
      <c r="J28505" t="s">
        <v>21</v>
      </c>
      <c r="K28505">
        <v>0</v>
      </c>
      <c r="L28505">
        <v>0</v>
      </c>
      <c r="M28505">
        <v>24</v>
      </c>
      <c r="N28505" t="s">
        <v>22</v>
      </c>
      <c r="O28505" t="s">
        <v>23</v>
      </c>
    </row>
    <row r="28506" spans="1:15" x14ac:dyDescent="0.3">
      <c r="A28506">
        <v>43</v>
      </c>
      <c r="B28506" t="s">
        <v>28</v>
      </c>
      <c r="C28506">
        <v>173316</v>
      </c>
      <c r="D28506" t="s">
        <v>48</v>
      </c>
      <c r="E28506">
        <v>12</v>
      </c>
      <c r="F28506" t="s">
        <v>30</v>
      </c>
      <c r="G28506" t="s">
        <v>51</v>
      </c>
      <c r="H28506" t="s">
        <v>19</v>
      </c>
      <c r="I28506" t="s">
        <v>20</v>
      </c>
      <c r="J28506" t="s">
        <v>21</v>
      </c>
      <c r="K28506">
        <v>0</v>
      </c>
      <c r="L28506">
        <v>0</v>
      </c>
      <c r="M28506">
        <v>40</v>
      </c>
      <c r="N28506" t="s">
        <v>22</v>
      </c>
      <c r="O28506" t="s">
        <v>23</v>
      </c>
    </row>
    <row r="28507" spans="1:15" x14ac:dyDescent="0.3">
      <c r="A28507">
        <v>39</v>
      </c>
      <c r="B28507" t="s">
        <v>15</v>
      </c>
      <c r="C28507">
        <v>65390</v>
      </c>
      <c r="D28507" t="s">
        <v>44</v>
      </c>
      <c r="E28507">
        <v>10</v>
      </c>
      <c r="F28507" t="s">
        <v>25</v>
      </c>
      <c r="G28507" t="s">
        <v>18</v>
      </c>
      <c r="H28507" t="s">
        <v>27</v>
      </c>
      <c r="I28507" t="s">
        <v>20</v>
      </c>
      <c r="J28507" t="s">
        <v>21</v>
      </c>
      <c r="K28507">
        <v>0</v>
      </c>
      <c r="L28507">
        <v>0</v>
      </c>
      <c r="M28507">
        <v>40</v>
      </c>
      <c r="O28507" t="s">
        <v>23</v>
      </c>
    </row>
    <row r="28508" spans="1:15" x14ac:dyDescent="0.3">
      <c r="A28508">
        <v>40</v>
      </c>
      <c r="B28508" t="s">
        <v>71</v>
      </c>
      <c r="C28508">
        <v>45054</v>
      </c>
      <c r="D28508" t="s">
        <v>44</v>
      </c>
      <c r="E28508">
        <v>10</v>
      </c>
      <c r="F28508" t="s">
        <v>25</v>
      </c>
      <c r="G28508" t="s">
        <v>53</v>
      </c>
      <c r="H28508" t="s">
        <v>27</v>
      </c>
      <c r="I28508" t="s">
        <v>20</v>
      </c>
      <c r="J28508" t="s">
        <v>21</v>
      </c>
      <c r="K28508">
        <v>0</v>
      </c>
      <c r="L28508">
        <v>0</v>
      </c>
      <c r="M28508">
        <v>40</v>
      </c>
      <c r="N28508" t="s">
        <v>22</v>
      </c>
      <c r="O28508" t="s">
        <v>43</v>
      </c>
    </row>
    <row r="28509" spans="1:15" x14ac:dyDescent="0.3">
      <c r="A28509">
        <v>54</v>
      </c>
      <c r="B28509" t="s">
        <v>28</v>
      </c>
      <c r="C28509">
        <v>185042</v>
      </c>
      <c r="D28509" t="s">
        <v>81</v>
      </c>
      <c r="E28509">
        <v>2</v>
      </c>
      <c r="F28509" t="s">
        <v>60</v>
      </c>
      <c r="G28509" t="s">
        <v>98</v>
      </c>
      <c r="H28509" t="s">
        <v>73</v>
      </c>
      <c r="I28509" t="s">
        <v>20</v>
      </c>
      <c r="J28509" t="s">
        <v>36</v>
      </c>
      <c r="K28509">
        <v>0</v>
      </c>
      <c r="L28509">
        <v>0</v>
      </c>
      <c r="M28509">
        <v>40</v>
      </c>
      <c r="N28509" t="s">
        <v>55</v>
      </c>
      <c r="O28509" t="s">
        <v>23</v>
      </c>
    </row>
    <row r="28510" spans="1:15" x14ac:dyDescent="0.3">
      <c r="A28510">
        <v>35</v>
      </c>
      <c r="B28510" t="s">
        <v>28</v>
      </c>
      <c r="C28510">
        <v>117381</v>
      </c>
      <c r="D28510" t="s">
        <v>16</v>
      </c>
      <c r="E28510">
        <v>13</v>
      </c>
      <c r="F28510" t="s">
        <v>30</v>
      </c>
      <c r="G28510" t="s">
        <v>49</v>
      </c>
      <c r="H28510" t="s">
        <v>19</v>
      </c>
      <c r="I28510" t="s">
        <v>20</v>
      </c>
      <c r="J28510" t="s">
        <v>21</v>
      </c>
      <c r="K28510">
        <v>0</v>
      </c>
      <c r="L28510">
        <v>0</v>
      </c>
      <c r="M28510">
        <v>40</v>
      </c>
      <c r="N28510" t="s">
        <v>22</v>
      </c>
      <c r="O28510" t="s">
        <v>23</v>
      </c>
    </row>
    <row r="28511" spans="1:15" x14ac:dyDescent="0.3">
      <c r="A28511">
        <v>34</v>
      </c>
      <c r="B28511" t="s">
        <v>28</v>
      </c>
      <c r="C28511">
        <v>258666</v>
      </c>
      <c r="D28511" t="s">
        <v>50</v>
      </c>
      <c r="E28511">
        <v>11</v>
      </c>
      <c r="F28511" t="s">
        <v>17</v>
      </c>
      <c r="G28511" t="s">
        <v>62</v>
      </c>
      <c r="H28511" t="s">
        <v>19</v>
      </c>
      <c r="I28511" t="s">
        <v>20</v>
      </c>
      <c r="J28511" t="s">
        <v>36</v>
      </c>
      <c r="K28511">
        <v>0</v>
      </c>
      <c r="L28511">
        <v>1974</v>
      </c>
      <c r="M28511">
        <v>40</v>
      </c>
      <c r="N28511" t="s">
        <v>22</v>
      </c>
      <c r="O28511" t="s">
        <v>23</v>
      </c>
    </row>
    <row r="28512" spans="1:15" x14ac:dyDescent="0.3">
      <c r="A28512">
        <v>35</v>
      </c>
      <c r="B28512" t="s">
        <v>28</v>
      </c>
      <c r="C28512">
        <v>179668</v>
      </c>
      <c r="D28512" t="s">
        <v>44</v>
      </c>
      <c r="E28512">
        <v>10</v>
      </c>
      <c r="F28512" t="s">
        <v>25</v>
      </c>
      <c r="G28512" t="s">
        <v>34</v>
      </c>
      <c r="H28512" t="s">
        <v>27</v>
      </c>
      <c r="I28512" t="s">
        <v>20</v>
      </c>
      <c r="J28512" t="s">
        <v>21</v>
      </c>
      <c r="K28512">
        <v>0</v>
      </c>
      <c r="L28512">
        <v>0</v>
      </c>
      <c r="M28512">
        <v>40</v>
      </c>
      <c r="N28512" t="s">
        <v>22</v>
      </c>
      <c r="O28512" t="s">
        <v>43</v>
      </c>
    </row>
    <row r="28513" spans="1:15" x14ac:dyDescent="0.3">
      <c r="A28513">
        <v>57</v>
      </c>
      <c r="B28513" t="s">
        <v>28</v>
      </c>
      <c r="C28513">
        <v>127277</v>
      </c>
      <c r="D28513" t="s">
        <v>59</v>
      </c>
      <c r="E28513">
        <v>16</v>
      </c>
      <c r="F28513" t="s">
        <v>25</v>
      </c>
      <c r="G28513" t="s">
        <v>34</v>
      </c>
      <c r="H28513" t="s">
        <v>27</v>
      </c>
      <c r="I28513" t="s">
        <v>45</v>
      </c>
      <c r="J28513" t="s">
        <v>21</v>
      </c>
      <c r="K28513">
        <v>0</v>
      </c>
      <c r="L28513">
        <v>0</v>
      </c>
      <c r="M28513">
        <v>40</v>
      </c>
      <c r="N28513" t="s">
        <v>90</v>
      </c>
      <c r="O28513" t="s">
        <v>43</v>
      </c>
    </row>
    <row r="28514" spans="1:15" x14ac:dyDescent="0.3">
      <c r="A28514">
        <v>26</v>
      </c>
      <c r="B28514" t="s">
        <v>28</v>
      </c>
      <c r="C28514">
        <v>192022</v>
      </c>
      <c r="D28514" t="s">
        <v>16</v>
      </c>
      <c r="E28514">
        <v>13</v>
      </c>
      <c r="F28514" t="s">
        <v>17</v>
      </c>
      <c r="G28514" t="s">
        <v>41</v>
      </c>
      <c r="H28514" t="s">
        <v>73</v>
      </c>
      <c r="I28514" t="s">
        <v>20</v>
      </c>
      <c r="J28514" t="s">
        <v>36</v>
      </c>
      <c r="K28514">
        <v>0</v>
      </c>
      <c r="L28514">
        <v>0</v>
      </c>
      <c r="M28514">
        <v>40</v>
      </c>
      <c r="N28514" t="s">
        <v>22</v>
      </c>
      <c r="O28514" t="s">
        <v>23</v>
      </c>
    </row>
    <row r="28515" spans="1:15" x14ac:dyDescent="0.3">
      <c r="A28515">
        <v>55</v>
      </c>
      <c r="B28515" t="s">
        <v>24</v>
      </c>
      <c r="C28515">
        <v>99551</v>
      </c>
      <c r="D28515" t="s">
        <v>16</v>
      </c>
      <c r="E28515">
        <v>13</v>
      </c>
      <c r="F28515" t="s">
        <v>79</v>
      </c>
      <c r="G28515" t="s">
        <v>49</v>
      </c>
      <c r="H28515" t="s">
        <v>58</v>
      </c>
      <c r="I28515" t="s">
        <v>20</v>
      </c>
      <c r="J28515" t="s">
        <v>36</v>
      </c>
      <c r="K28515">
        <v>0</v>
      </c>
      <c r="L28515">
        <v>0</v>
      </c>
      <c r="M28515">
        <v>15</v>
      </c>
      <c r="N28515" t="s">
        <v>22</v>
      </c>
      <c r="O28515" t="s">
        <v>23</v>
      </c>
    </row>
    <row r="28516" spans="1:15" x14ac:dyDescent="0.3">
      <c r="A28516">
        <v>51</v>
      </c>
      <c r="B28516" t="s">
        <v>28</v>
      </c>
      <c r="C28516">
        <v>208899</v>
      </c>
      <c r="D28516" t="s">
        <v>16</v>
      </c>
      <c r="E28516">
        <v>13</v>
      </c>
      <c r="F28516" t="s">
        <v>60</v>
      </c>
      <c r="G28516" t="s">
        <v>18</v>
      </c>
      <c r="H28516" t="s">
        <v>58</v>
      </c>
      <c r="I28516" t="s">
        <v>20</v>
      </c>
      <c r="J28516" t="s">
        <v>36</v>
      </c>
      <c r="K28516">
        <v>0</v>
      </c>
      <c r="L28516">
        <v>0</v>
      </c>
      <c r="M28516">
        <v>40</v>
      </c>
      <c r="N28516" t="s">
        <v>22</v>
      </c>
      <c r="O28516" t="s">
        <v>23</v>
      </c>
    </row>
    <row r="28517" spans="1:15" x14ac:dyDescent="0.3">
      <c r="A28517">
        <v>35</v>
      </c>
      <c r="B28517" t="s">
        <v>28</v>
      </c>
      <c r="C28517">
        <v>287658</v>
      </c>
      <c r="D28517" t="s">
        <v>48</v>
      </c>
      <c r="E28517">
        <v>12</v>
      </c>
      <c r="F28517" t="s">
        <v>17</v>
      </c>
      <c r="G28517" t="s">
        <v>53</v>
      </c>
      <c r="H28517" t="s">
        <v>19</v>
      </c>
      <c r="I28517" t="s">
        <v>33</v>
      </c>
      <c r="J28517" t="s">
        <v>21</v>
      </c>
      <c r="K28517">
        <v>0</v>
      </c>
      <c r="L28517">
        <v>0</v>
      </c>
      <c r="M28517">
        <v>30</v>
      </c>
      <c r="N28517" t="s">
        <v>42</v>
      </c>
      <c r="O28517" t="s">
        <v>23</v>
      </c>
    </row>
    <row r="28518" spans="1:15" x14ac:dyDescent="0.3">
      <c r="A28518">
        <v>31</v>
      </c>
      <c r="B28518" t="s">
        <v>28</v>
      </c>
      <c r="C28518">
        <v>196125</v>
      </c>
      <c r="D28518" t="s">
        <v>29</v>
      </c>
      <c r="E28518">
        <v>9</v>
      </c>
      <c r="F28518" t="s">
        <v>25</v>
      </c>
      <c r="G28518" t="s">
        <v>31</v>
      </c>
      <c r="H28518" t="s">
        <v>27</v>
      </c>
      <c r="I28518" t="s">
        <v>20</v>
      </c>
      <c r="J28518" t="s">
        <v>21</v>
      </c>
      <c r="K28518">
        <v>0</v>
      </c>
      <c r="L28518">
        <v>0</v>
      </c>
      <c r="M28518">
        <v>40</v>
      </c>
      <c r="N28518" t="s">
        <v>22</v>
      </c>
      <c r="O28518" t="s">
        <v>23</v>
      </c>
    </row>
    <row r="28519" spans="1:15" x14ac:dyDescent="0.3">
      <c r="A28519">
        <v>17</v>
      </c>
      <c r="B28519" t="s">
        <v>28</v>
      </c>
      <c r="C28519">
        <v>275051</v>
      </c>
      <c r="D28519" t="s">
        <v>32</v>
      </c>
      <c r="E28519">
        <v>7</v>
      </c>
      <c r="F28519" t="s">
        <v>17</v>
      </c>
      <c r="G28519" t="s">
        <v>18</v>
      </c>
      <c r="H28519" t="s">
        <v>47</v>
      </c>
      <c r="I28519" t="s">
        <v>20</v>
      </c>
      <c r="J28519" t="s">
        <v>36</v>
      </c>
      <c r="K28519">
        <v>0</v>
      </c>
      <c r="L28519">
        <v>0</v>
      </c>
      <c r="M28519">
        <v>8</v>
      </c>
      <c r="N28519" t="s">
        <v>22</v>
      </c>
      <c r="O28519" t="s">
        <v>23</v>
      </c>
    </row>
    <row r="28520" spans="1:15" x14ac:dyDescent="0.3">
      <c r="A28520">
        <v>38</v>
      </c>
      <c r="B28520" t="s">
        <v>28</v>
      </c>
      <c r="C28520">
        <v>23892</v>
      </c>
      <c r="D28520" t="s">
        <v>29</v>
      </c>
      <c r="E28520">
        <v>9</v>
      </c>
      <c r="F28520" t="s">
        <v>25</v>
      </c>
      <c r="G28520" t="s">
        <v>57</v>
      </c>
      <c r="H28520" t="s">
        <v>35</v>
      </c>
      <c r="I28520" t="s">
        <v>20</v>
      </c>
      <c r="J28520" t="s">
        <v>36</v>
      </c>
      <c r="K28520">
        <v>0</v>
      </c>
      <c r="L28520">
        <v>0</v>
      </c>
      <c r="M28520">
        <v>40</v>
      </c>
      <c r="N28520" t="s">
        <v>22</v>
      </c>
      <c r="O28520" t="s">
        <v>23</v>
      </c>
    </row>
    <row r="28521" spans="1:15" x14ac:dyDescent="0.3">
      <c r="A28521">
        <v>39</v>
      </c>
      <c r="B28521" t="s">
        <v>61</v>
      </c>
      <c r="C28521">
        <v>376455</v>
      </c>
      <c r="D28521" t="s">
        <v>69</v>
      </c>
      <c r="E28521">
        <v>15</v>
      </c>
      <c r="F28521" t="s">
        <v>25</v>
      </c>
      <c r="G28521" t="s">
        <v>34</v>
      </c>
      <c r="H28521" t="s">
        <v>27</v>
      </c>
      <c r="I28521" t="s">
        <v>20</v>
      </c>
      <c r="J28521" t="s">
        <v>21</v>
      </c>
      <c r="K28521">
        <v>0</v>
      </c>
      <c r="L28521">
        <v>1887</v>
      </c>
      <c r="M28521">
        <v>50</v>
      </c>
      <c r="N28521" t="s">
        <v>22</v>
      </c>
      <c r="O28521" t="s">
        <v>43</v>
      </c>
    </row>
    <row r="28522" spans="1:15" x14ac:dyDescent="0.3">
      <c r="A28522">
        <v>29</v>
      </c>
      <c r="B28522" t="s">
        <v>28</v>
      </c>
      <c r="C28522">
        <v>267989</v>
      </c>
      <c r="D28522" t="s">
        <v>29</v>
      </c>
      <c r="E28522">
        <v>9</v>
      </c>
      <c r="F28522" t="s">
        <v>25</v>
      </c>
      <c r="G28522" t="s">
        <v>51</v>
      </c>
      <c r="H28522" t="s">
        <v>27</v>
      </c>
      <c r="I28522" t="s">
        <v>20</v>
      </c>
      <c r="J28522" t="s">
        <v>21</v>
      </c>
      <c r="K28522">
        <v>0</v>
      </c>
      <c r="L28522">
        <v>0</v>
      </c>
      <c r="M28522">
        <v>45</v>
      </c>
      <c r="N28522" t="s">
        <v>22</v>
      </c>
      <c r="O28522" t="s">
        <v>23</v>
      </c>
    </row>
    <row r="28523" spans="1:15" x14ac:dyDescent="0.3">
      <c r="A28523">
        <v>39</v>
      </c>
      <c r="B28523" t="s">
        <v>28</v>
      </c>
      <c r="C28523">
        <v>30269</v>
      </c>
      <c r="D28523" t="s">
        <v>50</v>
      </c>
      <c r="E28523">
        <v>11</v>
      </c>
      <c r="F28523" t="s">
        <v>30</v>
      </c>
      <c r="G28523" t="s">
        <v>49</v>
      </c>
      <c r="H28523" t="s">
        <v>58</v>
      </c>
      <c r="I28523" t="s">
        <v>20</v>
      </c>
      <c r="J28523" t="s">
        <v>36</v>
      </c>
      <c r="K28523">
        <v>0</v>
      </c>
      <c r="L28523">
        <v>0</v>
      </c>
      <c r="M28523">
        <v>40</v>
      </c>
      <c r="N28523" t="s">
        <v>22</v>
      </c>
      <c r="O28523" t="s">
        <v>23</v>
      </c>
    </row>
    <row r="28524" spans="1:15" x14ac:dyDescent="0.3">
      <c r="A28524">
        <v>42</v>
      </c>
      <c r="B28524" t="s">
        <v>28</v>
      </c>
      <c r="C28524">
        <v>204235</v>
      </c>
      <c r="D28524" t="s">
        <v>44</v>
      </c>
      <c r="E28524">
        <v>10</v>
      </c>
      <c r="F28524" t="s">
        <v>25</v>
      </c>
      <c r="G28524" t="s">
        <v>34</v>
      </c>
      <c r="H28524" t="s">
        <v>27</v>
      </c>
      <c r="I28524" t="s">
        <v>20</v>
      </c>
      <c r="J28524" t="s">
        <v>21</v>
      </c>
      <c r="K28524">
        <v>0</v>
      </c>
      <c r="L28524">
        <v>0</v>
      </c>
      <c r="M28524">
        <v>40</v>
      </c>
      <c r="N28524" t="s">
        <v>22</v>
      </c>
      <c r="O28524" t="s">
        <v>43</v>
      </c>
    </row>
    <row r="28525" spans="1:15" x14ac:dyDescent="0.3">
      <c r="A28525">
        <v>46</v>
      </c>
      <c r="B28525" t="s">
        <v>63</v>
      </c>
      <c r="C28525">
        <v>209057</v>
      </c>
      <c r="D28525" t="s">
        <v>38</v>
      </c>
      <c r="E28525">
        <v>14</v>
      </c>
      <c r="F28525" t="s">
        <v>25</v>
      </c>
      <c r="G28525" t="s">
        <v>26</v>
      </c>
      <c r="H28525" t="s">
        <v>27</v>
      </c>
      <c r="I28525" t="s">
        <v>20</v>
      </c>
      <c r="J28525" t="s">
        <v>21</v>
      </c>
      <c r="K28525">
        <v>0</v>
      </c>
      <c r="L28525">
        <v>0</v>
      </c>
      <c r="M28525">
        <v>50</v>
      </c>
      <c r="N28525" t="s">
        <v>22</v>
      </c>
      <c r="O28525" t="s">
        <v>43</v>
      </c>
    </row>
    <row r="28526" spans="1:15" x14ac:dyDescent="0.3">
      <c r="A28526">
        <v>73</v>
      </c>
      <c r="B28526" t="s">
        <v>28</v>
      </c>
      <c r="C28526">
        <v>349347</v>
      </c>
      <c r="D28526" t="s">
        <v>52</v>
      </c>
      <c r="E28526">
        <v>4</v>
      </c>
      <c r="F28526" t="s">
        <v>25</v>
      </c>
      <c r="G28526" t="s">
        <v>31</v>
      </c>
      <c r="H28526" t="s">
        <v>27</v>
      </c>
      <c r="I28526" t="s">
        <v>20</v>
      </c>
      <c r="J28526" t="s">
        <v>21</v>
      </c>
      <c r="K28526">
        <v>0</v>
      </c>
      <c r="L28526">
        <v>0</v>
      </c>
      <c r="M28526">
        <v>25</v>
      </c>
      <c r="N28526" t="s">
        <v>22</v>
      </c>
      <c r="O28526" t="s">
        <v>23</v>
      </c>
    </row>
    <row r="28527" spans="1:15" x14ac:dyDescent="0.3">
      <c r="A28527">
        <v>47</v>
      </c>
      <c r="B28527" t="s">
        <v>63</v>
      </c>
      <c r="C28527">
        <v>154033</v>
      </c>
      <c r="D28527" t="s">
        <v>44</v>
      </c>
      <c r="E28527">
        <v>10</v>
      </c>
      <c r="F28527" t="s">
        <v>30</v>
      </c>
      <c r="G28527" t="s">
        <v>34</v>
      </c>
      <c r="H28527" t="s">
        <v>19</v>
      </c>
      <c r="I28527" t="s">
        <v>20</v>
      </c>
      <c r="J28527" t="s">
        <v>36</v>
      </c>
      <c r="K28527">
        <v>0</v>
      </c>
      <c r="L28527">
        <v>1876</v>
      </c>
      <c r="M28527">
        <v>40</v>
      </c>
      <c r="N28527" t="s">
        <v>22</v>
      </c>
      <c r="O28527" t="s">
        <v>23</v>
      </c>
    </row>
    <row r="28528" spans="1:15" x14ac:dyDescent="0.3">
      <c r="A28528">
        <v>28</v>
      </c>
      <c r="B28528" t="s">
        <v>28</v>
      </c>
      <c r="C28528">
        <v>124680</v>
      </c>
      <c r="D28528" t="s">
        <v>29</v>
      </c>
      <c r="E28528">
        <v>9</v>
      </c>
      <c r="F28528" t="s">
        <v>17</v>
      </c>
      <c r="G28528" t="s">
        <v>49</v>
      </c>
      <c r="H28528" t="s">
        <v>58</v>
      </c>
      <c r="I28528" t="s">
        <v>20</v>
      </c>
      <c r="J28528" t="s">
        <v>36</v>
      </c>
      <c r="K28528">
        <v>0</v>
      </c>
      <c r="L28528">
        <v>0</v>
      </c>
      <c r="M28528">
        <v>70</v>
      </c>
      <c r="N28528" t="s">
        <v>22</v>
      </c>
      <c r="O28528" t="s">
        <v>23</v>
      </c>
    </row>
    <row r="28529" spans="1:15" x14ac:dyDescent="0.3">
      <c r="A28529">
        <v>27</v>
      </c>
      <c r="B28529" t="s">
        <v>28</v>
      </c>
      <c r="C28529">
        <v>132805</v>
      </c>
      <c r="D28529" t="s">
        <v>74</v>
      </c>
      <c r="E28529">
        <v>6</v>
      </c>
      <c r="F28529" t="s">
        <v>17</v>
      </c>
      <c r="G28529" t="s">
        <v>49</v>
      </c>
      <c r="H28529" t="s">
        <v>73</v>
      </c>
      <c r="I28529" t="s">
        <v>20</v>
      </c>
      <c r="J28529" t="s">
        <v>21</v>
      </c>
      <c r="K28529">
        <v>0</v>
      </c>
      <c r="L28529">
        <v>1980</v>
      </c>
      <c r="M28529">
        <v>40</v>
      </c>
      <c r="N28529" t="s">
        <v>22</v>
      </c>
      <c r="O28529" t="s">
        <v>23</v>
      </c>
    </row>
    <row r="28530" spans="1:15" x14ac:dyDescent="0.3">
      <c r="A28530">
        <v>38</v>
      </c>
      <c r="B28530" t="s">
        <v>28</v>
      </c>
      <c r="C28530">
        <v>99233</v>
      </c>
      <c r="D28530" t="s">
        <v>69</v>
      </c>
      <c r="E28530">
        <v>15</v>
      </c>
      <c r="F28530" t="s">
        <v>17</v>
      </c>
      <c r="G28530" t="s">
        <v>26</v>
      </c>
      <c r="H28530" t="s">
        <v>19</v>
      </c>
      <c r="I28530" t="s">
        <v>20</v>
      </c>
      <c r="J28530" t="s">
        <v>21</v>
      </c>
      <c r="K28530">
        <v>0</v>
      </c>
      <c r="L28530">
        <v>0</v>
      </c>
      <c r="M28530">
        <v>40</v>
      </c>
      <c r="N28530" t="s">
        <v>22</v>
      </c>
      <c r="O28530" t="s">
        <v>43</v>
      </c>
    </row>
    <row r="28531" spans="1:15" x14ac:dyDescent="0.3">
      <c r="A28531">
        <v>19</v>
      </c>
      <c r="B28531" t="s">
        <v>28</v>
      </c>
      <c r="C28531">
        <v>224849</v>
      </c>
      <c r="D28531" t="s">
        <v>29</v>
      </c>
      <c r="E28531">
        <v>9</v>
      </c>
      <c r="F28531" t="s">
        <v>17</v>
      </c>
      <c r="G28531" t="s">
        <v>49</v>
      </c>
      <c r="H28531" t="s">
        <v>19</v>
      </c>
      <c r="I28531" t="s">
        <v>20</v>
      </c>
      <c r="J28531" t="s">
        <v>21</v>
      </c>
      <c r="K28531">
        <v>0</v>
      </c>
      <c r="L28531">
        <v>0</v>
      </c>
      <c r="M28531">
        <v>35</v>
      </c>
      <c r="N28531" t="s">
        <v>22</v>
      </c>
      <c r="O28531" t="s">
        <v>23</v>
      </c>
    </row>
    <row r="28532" spans="1:15" x14ac:dyDescent="0.3">
      <c r="A28532">
        <v>60</v>
      </c>
      <c r="B28532" t="s">
        <v>63</v>
      </c>
      <c r="C28532">
        <v>101110</v>
      </c>
      <c r="D28532" t="s">
        <v>50</v>
      </c>
      <c r="E28532">
        <v>11</v>
      </c>
      <c r="F28532" t="s">
        <v>30</v>
      </c>
      <c r="G28532" t="s">
        <v>34</v>
      </c>
      <c r="H28532" t="s">
        <v>58</v>
      </c>
      <c r="I28532" t="s">
        <v>20</v>
      </c>
      <c r="J28532" t="s">
        <v>21</v>
      </c>
      <c r="K28532">
        <v>0</v>
      </c>
      <c r="L28532">
        <v>0</v>
      </c>
      <c r="M28532">
        <v>40</v>
      </c>
      <c r="N28532" t="s">
        <v>22</v>
      </c>
      <c r="O28532" t="s">
        <v>43</v>
      </c>
    </row>
    <row r="28533" spans="1:15" x14ac:dyDescent="0.3">
      <c r="A28533">
        <v>24</v>
      </c>
      <c r="B28533" t="s">
        <v>28</v>
      </c>
      <c r="C28533">
        <v>184839</v>
      </c>
      <c r="D28533" t="s">
        <v>44</v>
      </c>
      <c r="E28533">
        <v>10</v>
      </c>
      <c r="F28533" t="s">
        <v>17</v>
      </c>
      <c r="G28533" t="s">
        <v>57</v>
      </c>
      <c r="H28533" t="s">
        <v>19</v>
      </c>
      <c r="I28533" t="s">
        <v>20</v>
      </c>
      <c r="J28533" t="s">
        <v>21</v>
      </c>
      <c r="K28533">
        <v>0</v>
      </c>
      <c r="L28533">
        <v>0</v>
      </c>
      <c r="M28533">
        <v>40</v>
      </c>
      <c r="N28533" t="s">
        <v>22</v>
      </c>
      <c r="O28533" t="s">
        <v>23</v>
      </c>
    </row>
    <row r="28534" spans="1:15" x14ac:dyDescent="0.3">
      <c r="A28534">
        <v>52</v>
      </c>
      <c r="B28534" t="s">
        <v>28</v>
      </c>
      <c r="C28534">
        <v>302847</v>
      </c>
      <c r="D28534" t="s">
        <v>32</v>
      </c>
      <c r="E28534">
        <v>7</v>
      </c>
      <c r="F28534" t="s">
        <v>25</v>
      </c>
      <c r="G28534" t="s">
        <v>57</v>
      </c>
      <c r="H28534" t="s">
        <v>27</v>
      </c>
      <c r="I28534" t="s">
        <v>20</v>
      </c>
      <c r="J28534" t="s">
        <v>21</v>
      </c>
      <c r="K28534">
        <v>0</v>
      </c>
      <c r="L28534">
        <v>0</v>
      </c>
      <c r="M28534">
        <v>40</v>
      </c>
      <c r="N28534" t="s">
        <v>22</v>
      </c>
      <c r="O28534" t="s">
        <v>23</v>
      </c>
    </row>
    <row r="28535" spans="1:15" x14ac:dyDescent="0.3">
      <c r="A28535">
        <v>36</v>
      </c>
      <c r="B28535" t="s">
        <v>28</v>
      </c>
      <c r="C28535">
        <v>181322</v>
      </c>
      <c r="D28535" t="s">
        <v>16</v>
      </c>
      <c r="E28535">
        <v>13</v>
      </c>
      <c r="F28535" t="s">
        <v>30</v>
      </c>
      <c r="G28535" t="s">
        <v>26</v>
      </c>
      <c r="H28535" t="s">
        <v>19</v>
      </c>
      <c r="I28535" t="s">
        <v>20</v>
      </c>
      <c r="J28535" t="s">
        <v>36</v>
      </c>
      <c r="K28535">
        <v>0</v>
      </c>
      <c r="L28535">
        <v>0</v>
      </c>
      <c r="M28535">
        <v>45</v>
      </c>
      <c r="N28535" t="s">
        <v>22</v>
      </c>
      <c r="O28535" t="s">
        <v>23</v>
      </c>
    </row>
    <row r="28536" spans="1:15" x14ac:dyDescent="0.3">
      <c r="A28536">
        <v>26</v>
      </c>
      <c r="B28536" t="s">
        <v>63</v>
      </c>
      <c r="C28536">
        <v>192213</v>
      </c>
      <c r="D28536" t="s">
        <v>38</v>
      </c>
      <c r="E28536">
        <v>14</v>
      </c>
      <c r="F28536" t="s">
        <v>17</v>
      </c>
      <c r="G28536" t="s">
        <v>34</v>
      </c>
      <c r="H28536" t="s">
        <v>19</v>
      </c>
      <c r="I28536" t="s">
        <v>20</v>
      </c>
      <c r="J28536" t="s">
        <v>36</v>
      </c>
      <c r="K28536">
        <v>0</v>
      </c>
      <c r="L28536">
        <v>0</v>
      </c>
      <c r="M28536">
        <v>40</v>
      </c>
      <c r="N28536" t="s">
        <v>76</v>
      </c>
      <c r="O28536" t="s">
        <v>23</v>
      </c>
    </row>
    <row r="28537" spans="1:15" x14ac:dyDescent="0.3">
      <c r="A28537">
        <v>28</v>
      </c>
      <c r="B28537" t="s">
        <v>15</v>
      </c>
      <c r="C28537">
        <v>37250</v>
      </c>
      <c r="D28537" t="s">
        <v>16</v>
      </c>
      <c r="E28537">
        <v>13</v>
      </c>
      <c r="F28537" t="s">
        <v>17</v>
      </c>
      <c r="G28537" t="s">
        <v>34</v>
      </c>
      <c r="H28537" t="s">
        <v>47</v>
      </c>
      <c r="I28537" t="s">
        <v>20</v>
      </c>
      <c r="J28537" t="s">
        <v>21</v>
      </c>
      <c r="K28537">
        <v>0</v>
      </c>
      <c r="L28537">
        <v>0</v>
      </c>
      <c r="M28537">
        <v>16</v>
      </c>
      <c r="N28537" t="s">
        <v>22</v>
      </c>
      <c r="O28537" t="s">
        <v>23</v>
      </c>
    </row>
    <row r="28538" spans="1:15" x14ac:dyDescent="0.3">
      <c r="A28538">
        <v>38</v>
      </c>
      <c r="B28538" t="s">
        <v>71</v>
      </c>
      <c r="C28538">
        <v>140854</v>
      </c>
      <c r="D28538" t="s">
        <v>16</v>
      </c>
      <c r="E28538">
        <v>13</v>
      </c>
      <c r="F28538" t="s">
        <v>25</v>
      </c>
      <c r="G28538" t="s">
        <v>51</v>
      </c>
      <c r="H28538" t="s">
        <v>27</v>
      </c>
      <c r="I28538" t="s">
        <v>20</v>
      </c>
      <c r="J28538" t="s">
        <v>21</v>
      </c>
      <c r="K28538">
        <v>0</v>
      </c>
      <c r="L28538">
        <v>0</v>
      </c>
      <c r="M28538">
        <v>50</v>
      </c>
      <c r="N28538" t="s">
        <v>22</v>
      </c>
      <c r="O28538" t="s">
        <v>43</v>
      </c>
    </row>
    <row r="28539" spans="1:15" x14ac:dyDescent="0.3">
      <c r="A28539">
        <v>47</v>
      </c>
      <c r="B28539" t="s">
        <v>28</v>
      </c>
      <c r="C28539">
        <v>158286</v>
      </c>
      <c r="D28539" t="s">
        <v>38</v>
      </c>
      <c r="E28539">
        <v>14</v>
      </c>
      <c r="F28539" t="s">
        <v>25</v>
      </c>
      <c r="G28539" t="s">
        <v>26</v>
      </c>
      <c r="H28539" t="s">
        <v>27</v>
      </c>
      <c r="I28539" t="s">
        <v>20</v>
      </c>
      <c r="J28539" t="s">
        <v>21</v>
      </c>
      <c r="K28539">
        <v>0</v>
      </c>
      <c r="L28539">
        <v>0</v>
      </c>
      <c r="M28539">
        <v>50</v>
      </c>
      <c r="N28539" t="s">
        <v>22</v>
      </c>
      <c r="O28539" t="s">
        <v>43</v>
      </c>
    </row>
    <row r="28540" spans="1:15" x14ac:dyDescent="0.3">
      <c r="A28540">
        <v>50</v>
      </c>
      <c r="B28540" t="s">
        <v>28</v>
      </c>
      <c r="C28540">
        <v>269095</v>
      </c>
      <c r="D28540" t="s">
        <v>16</v>
      </c>
      <c r="E28540">
        <v>13</v>
      </c>
      <c r="F28540" t="s">
        <v>30</v>
      </c>
      <c r="G28540" t="s">
        <v>26</v>
      </c>
      <c r="H28540" t="s">
        <v>58</v>
      </c>
      <c r="I28540" t="s">
        <v>20</v>
      </c>
      <c r="J28540" t="s">
        <v>36</v>
      </c>
      <c r="K28540">
        <v>0</v>
      </c>
      <c r="L28540">
        <v>0</v>
      </c>
      <c r="M28540">
        <v>40</v>
      </c>
      <c r="N28540" t="s">
        <v>22</v>
      </c>
      <c r="O28540" t="s">
        <v>43</v>
      </c>
    </row>
    <row r="28541" spans="1:15" x14ac:dyDescent="0.3">
      <c r="A28541">
        <v>27</v>
      </c>
      <c r="B28541" t="s">
        <v>28</v>
      </c>
      <c r="C28541">
        <v>279960</v>
      </c>
      <c r="D28541" t="s">
        <v>29</v>
      </c>
      <c r="E28541">
        <v>9</v>
      </c>
      <c r="F28541" t="s">
        <v>25</v>
      </c>
      <c r="G28541" t="s">
        <v>49</v>
      </c>
      <c r="H28541" t="s">
        <v>27</v>
      </c>
      <c r="I28541" t="s">
        <v>20</v>
      </c>
      <c r="J28541" t="s">
        <v>21</v>
      </c>
      <c r="K28541">
        <v>0</v>
      </c>
      <c r="L28541">
        <v>0</v>
      </c>
      <c r="M28541">
        <v>40</v>
      </c>
      <c r="N28541" t="s">
        <v>22</v>
      </c>
      <c r="O28541" t="s">
        <v>23</v>
      </c>
    </row>
    <row r="28542" spans="1:15" x14ac:dyDescent="0.3">
      <c r="A28542">
        <v>47</v>
      </c>
      <c r="B28542" t="s">
        <v>28</v>
      </c>
      <c r="C28542">
        <v>176239</v>
      </c>
      <c r="D28542" t="s">
        <v>44</v>
      </c>
      <c r="E28542">
        <v>10</v>
      </c>
      <c r="F28542" t="s">
        <v>79</v>
      </c>
      <c r="G28542" t="s">
        <v>34</v>
      </c>
      <c r="H28542" t="s">
        <v>58</v>
      </c>
      <c r="I28542" t="s">
        <v>20</v>
      </c>
      <c r="J28542" t="s">
        <v>36</v>
      </c>
      <c r="K28542">
        <v>0</v>
      </c>
      <c r="L28542">
        <v>0</v>
      </c>
      <c r="M28542">
        <v>40</v>
      </c>
      <c r="N28542" t="s">
        <v>22</v>
      </c>
      <c r="O28542" t="s">
        <v>23</v>
      </c>
    </row>
    <row r="28543" spans="1:15" x14ac:dyDescent="0.3">
      <c r="A28543">
        <v>36</v>
      </c>
      <c r="B28543" t="s">
        <v>28</v>
      </c>
      <c r="C28543">
        <v>115360</v>
      </c>
      <c r="D28543" t="s">
        <v>74</v>
      </c>
      <c r="E28543">
        <v>6</v>
      </c>
      <c r="F28543" t="s">
        <v>25</v>
      </c>
      <c r="G28543" t="s">
        <v>57</v>
      </c>
      <c r="H28543" t="s">
        <v>47</v>
      </c>
      <c r="I28543" t="s">
        <v>20</v>
      </c>
      <c r="J28543" t="s">
        <v>36</v>
      </c>
      <c r="K28543">
        <v>3464</v>
      </c>
      <c r="L28543">
        <v>0</v>
      </c>
      <c r="M28543">
        <v>40</v>
      </c>
      <c r="N28543" t="s">
        <v>22</v>
      </c>
      <c r="O28543" t="s">
        <v>23</v>
      </c>
    </row>
    <row r="28544" spans="1:15" x14ac:dyDescent="0.3">
      <c r="A28544">
        <v>49</v>
      </c>
      <c r="B28544" t="s">
        <v>28</v>
      </c>
      <c r="C28544">
        <v>337666</v>
      </c>
      <c r="D28544" t="s">
        <v>29</v>
      </c>
      <c r="E28544">
        <v>9</v>
      </c>
      <c r="F28544" t="s">
        <v>30</v>
      </c>
      <c r="G28544" t="s">
        <v>57</v>
      </c>
      <c r="H28544" t="s">
        <v>19</v>
      </c>
      <c r="I28544" t="s">
        <v>33</v>
      </c>
      <c r="J28544" t="s">
        <v>21</v>
      </c>
      <c r="K28544">
        <v>0</v>
      </c>
      <c r="L28544">
        <v>0</v>
      </c>
      <c r="M28544">
        <v>40</v>
      </c>
      <c r="N28544" t="s">
        <v>22</v>
      </c>
      <c r="O28544" t="s">
        <v>23</v>
      </c>
    </row>
    <row r="28545" spans="1:15" x14ac:dyDescent="0.3">
      <c r="A28545">
        <v>68</v>
      </c>
      <c r="C28545">
        <v>255276</v>
      </c>
      <c r="D28545" t="s">
        <v>44</v>
      </c>
      <c r="E28545">
        <v>10</v>
      </c>
      <c r="F28545" t="s">
        <v>25</v>
      </c>
      <c r="H28545" t="s">
        <v>27</v>
      </c>
      <c r="I28545" t="s">
        <v>20</v>
      </c>
      <c r="J28545" t="s">
        <v>21</v>
      </c>
      <c r="K28545">
        <v>0</v>
      </c>
      <c r="L28545">
        <v>0</v>
      </c>
      <c r="M28545">
        <v>48</v>
      </c>
      <c r="N28545" t="s">
        <v>22</v>
      </c>
      <c r="O28545" t="s">
        <v>43</v>
      </c>
    </row>
    <row r="28546" spans="1:15" x14ac:dyDescent="0.3">
      <c r="A28546">
        <v>63</v>
      </c>
      <c r="B28546" t="s">
        <v>28</v>
      </c>
      <c r="C28546">
        <v>145212</v>
      </c>
      <c r="D28546" t="s">
        <v>29</v>
      </c>
      <c r="E28546">
        <v>9</v>
      </c>
      <c r="F28546" t="s">
        <v>30</v>
      </c>
      <c r="G28546" t="s">
        <v>26</v>
      </c>
      <c r="H28546" t="s">
        <v>19</v>
      </c>
      <c r="I28546" t="s">
        <v>20</v>
      </c>
      <c r="J28546" t="s">
        <v>36</v>
      </c>
      <c r="K28546">
        <v>0</v>
      </c>
      <c r="L28546">
        <v>0</v>
      </c>
      <c r="M28546">
        <v>40</v>
      </c>
      <c r="N28546" t="s">
        <v>22</v>
      </c>
      <c r="O28546" t="s">
        <v>23</v>
      </c>
    </row>
    <row r="28547" spans="1:15" x14ac:dyDescent="0.3">
      <c r="A28547">
        <v>36</v>
      </c>
      <c r="B28547" t="s">
        <v>28</v>
      </c>
      <c r="C28547">
        <v>185099</v>
      </c>
      <c r="D28547" t="s">
        <v>29</v>
      </c>
      <c r="E28547">
        <v>9</v>
      </c>
      <c r="F28547" t="s">
        <v>25</v>
      </c>
      <c r="G28547" t="s">
        <v>53</v>
      </c>
      <c r="H28547" t="s">
        <v>27</v>
      </c>
      <c r="I28547" t="s">
        <v>20</v>
      </c>
      <c r="J28547" t="s">
        <v>21</v>
      </c>
      <c r="K28547">
        <v>0</v>
      </c>
      <c r="L28547">
        <v>0</v>
      </c>
      <c r="M28547">
        <v>70</v>
      </c>
      <c r="N28547" t="s">
        <v>22</v>
      </c>
      <c r="O28547" t="s">
        <v>43</v>
      </c>
    </row>
    <row r="28548" spans="1:15" x14ac:dyDescent="0.3">
      <c r="A28548">
        <v>42</v>
      </c>
      <c r="B28548" t="s">
        <v>28</v>
      </c>
      <c r="C28548">
        <v>142756</v>
      </c>
      <c r="D28548" t="s">
        <v>44</v>
      </c>
      <c r="E28548">
        <v>10</v>
      </c>
      <c r="F28548" t="s">
        <v>30</v>
      </c>
      <c r="G28548" t="s">
        <v>18</v>
      </c>
      <c r="H28548" t="s">
        <v>58</v>
      </c>
      <c r="I28548" t="s">
        <v>20</v>
      </c>
      <c r="J28548" t="s">
        <v>36</v>
      </c>
      <c r="K28548">
        <v>0</v>
      </c>
      <c r="L28548">
        <v>0</v>
      </c>
      <c r="M28548">
        <v>35</v>
      </c>
      <c r="N28548" t="s">
        <v>22</v>
      </c>
      <c r="O28548" t="s">
        <v>23</v>
      </c>
    </row>
    <row r="28549" spans="1:15" x14ac:dyDescent="0.3">
      <c r="A28549">
        <v>28</v>
      </c>
      <c r="B28549" t="s">
        <v>28</v>
      </c>
      <c r="C28549">
        <v>156300</v>
      </c>
      <c r="D28549" t="s">
        <v>38</v>
      </c>
      <c r="E28549">
        <v>14</v>
      </c>
      <c r="F28549" t="s">
        <v>17</v>
      </c>
      <c r="G28549" t="s">
        <v>26</v>
      </c>
      <c r="H28549" t="s">
        <v>19</v>
      </c>
      <c r="I28549" t="s">
        <v>33</v>
      </c>
      <c r="J28549" t="s">
        <v>36</v>
      </c>
      <c r="K28549">
        <v>0</v>
      </c>
      <c r="L28549">
        <v>0</v>
      </c>
      <c r="M28549">
        <v>45</v>
      </c>
      <c r="N28549" t="s">
        <v>22</v>
      </c>
      <c r="O28549" t="s">
        <v>23</v>
      </c>
    </row>
    <row r="28550" spans="1:15" x14ac:dyDescent="0.3">
      <c r="A28550">
        <v>68</v>
      </c>
      <c r="C28550">
        <v>186266</v>
      </c>
      <c r="D28550" t="s">
        <v>29</v>
      </c>
      <c r="E28550">
        <v>9</v>
      </c>
      <c r="F28550" t="s">
        <v>25</v>
      </c>
      <c r="H28550" t="s">
        <v>35</v>
      </c>
      <c r="I28550" t="s">
        <v>20</v>
      </c>
      <c r="J28550" t="s">
        <v>36</v>
      </c>
      <c r="K28550">
        <v>0</v>
      </c>
      <c r="L28550">
        <v>0</v>
      </c>
      <c r="M28550">
        <v>8</v>
      </c>
      <c r="N28550" t="s">
        <v>22</v>
      </c>
      <c r="O28550" t="s">
        <v>23</v>
      </c>
    </row>
    <row r="28551" spans="1:15" x14ac:dyDescent="0.3">
      <c r="A28551">
        <v>38</v>
      </c>
      <c r="B28551" t="s">
        <v>28</v>
      </c>
      <c r="C28551">
        <v>219137</v>
      </c>
      <c r="D28551" t="s">
        <v>29</v>
      </c>
      <c r="E28551">
        <v>9</v>
      </c>
      <c r="F28551" t="s">
        <v>25</v>
      </c>
      <c r="G28551" t="s">
        <v>18</v>
      </c>
      <c r="H28551" t="s">
        <v>35</v>
      </c>
      <c r="I28551" t="s">
        <v>20</v>
      </c>
      <c r="J28551" t="s">
        <v>36</v>
      </c>
      <c r="K28551">
        <v>0</v>
      </c>
      <c r="L28551">
        <v>0</v>
      </c>
      <c r="M28551">
        <v>22</v>
      </c>
      <c r="N28551" t="s">
        <v>22</v>
      </c>
      <c r="O28551" t="s">
        <v>23</v>
      </c>
    </row>
    <row r="28552" spans="1:15" x14ac:dyDescent="0.3">
      <c r="A28552">
        <v>43</v>
      </c>
      <c r="B28552" t="s">
        <v>28</v>
      </c>
      <c r="C28552">
        <v>110970</v>
      </c>
      <c r="D28552" t="s">
        <v>16</v>
      </c>
      <c r="E28552">
        <v>13</v>
      </c>
      <c r="F28552" t="s">
        <v>25</v>
      </c>
      <c r="G28552" t="s">
        <v>34</v>
      </c>
      <c r="H28552" t="s">
        <v>27</v>
      </c>
      <c r="I28552" t="s">
        <v>20</v>
      </c>
      <c r="J28552" t="s">
        <v>21</v>
      </c>
      <c r="K28552">
        <v>0</v>
      </c>
      <c r="L28552">
        <v>1902</v>
      </c>
      <c r="M28552">
        <v>40</v>
      </c>
      <c r="N28552" t="s">
        <v>22</v>
      </c>
      <c r="O28552" t="s">
        <v>43</v>
      </c>
    </row>
    <row r="28553" spans="1:15" x14ac:dyDescent="0.3">
      <c r="A28553">
        <v>49</v>
      </c>
      <c r="B28553" t="s">
        <v>28</v>
      </c>
      <c r="C28553">
        <v>203067</v>
      </c>
      <c r="D28553" t="s">
        <v>44</v>
      </c>
      <c r="E28553">
        <v>10</v>
      </c>
      <c r="F28553" t="s">
        <v>25</v>
      </c>
      <c r="G28553" t="s">
        <v>34</v>
      </c>
      <c r="H28553" t="s">
        <v>27</v>
      </c>
      <c r="I28553" t="s">
        <v>20</v>
      </c>
      <c r="J28553" t="s">
        <v>21</v>
      </c>
      <c r="K28553">
        <v>0</v>
      </c>
      <c r="L28553">
        <v>0</v>
      </c>
      <c r="M28553">
        <v>40</v>
      </c>
      <c r="N28553" t="s">
        <v>22</v>
      </c>
      <c r="O28553" t="s">
        <v>43</v>
      </c>
    </row>
    <row r="28554" spans="1:15" x14ac:dyDescent="0.3">
      <c r="A28554">
        <v>59</v>
      </c>
      <c r="B28554" t="s">
        <v>28</v>
      </c>
      <c r="C28554">
        <v>148844</v>
      </c>
      <c r="D28554" t="s">
        <v>29</v>
      </c>
      <c r="E28554">
        <v>9</v>
      </c>
      <c r="F28554" t="s">
        <v>30</v>
      </c>
      <c r="G28554" t="s">
        <v>57</v>
      </c>
      <c r="H28554" t="s">
        <v>19</v>
      </c>
      <c r="I28554" t="s">
        <v>20</v>
      </c>
      <c r="J28554" t="s">
        <v>36</v>
      </c>
      <c r="K28554">
        <v>0</v>
      </c>
      <c r="L28554">
        <v>0</v>
      </c>
      <c r="M28554">
        <v>40</v>
      </c>
      <c r="N28554" t="s">
        <v>22</v>
      </c>
      <c r="O28554" t="s">
        <v>23</v>
      </c>
    </row>
    <row r="28555" spans="1:15" x14ac:dyDescent="0.3">
      <c r="A28555">
        <v>25</v>
      </c>
      <c r="B28555" t="s">
        <v>28</v>
      </c>
      <c r="C28555">
        <v>154941</v>
      </c>
      <c r="D28555" t="s">
        <v>16</v>
      </c>
      <c r="E28555">
        <v>13</v>
      </c>
      <c r="F28555" t="s">
        <v>25</v>
      </c>
      <c r="G28555" t="s">
        <v>49</v>
      </c>
      <c r="H28555" t="s">
        <v>27</v>
      </c>
      <c r="I28555" t="s">
        <v>20</v>
      </c>
      <c r="J28555" t="s">
        <v>21</v>
      </c>
      <c r="K28555">
        <v>0</v>
      </c>
      <c r="L28555">
        <v>0</v>
      </c>
      <c r="M28555">
        <v>40</v>
      </c>
      <c r="N28555" t="s">
        <v>22</v>
      </c>
      <c r="O28555" t="s">
        <v>43</v>
      </c>
    </row>
    <row r="28556" spans="1:15" x14ac:dyDescent="0.3">
      <c r="A28556">
        <v>26</v>
      </c>
      <c r="B28556" t="s">
        <v>28</v>
      </c>
      <c r="C28556">
        <v>124111</v>
      </c>
      <c r="D28556" t="s">
        <v>48</v>
      </c>
      <c r="E28556">
        <v>12</v>
      </c>
      <c r="F28556" t="s">
        <v>17</v>
      </c>
      <c r="G28556" t="s">
        <v>34</v>
      </c>
      <c r="H28556" t="s">
        <v>19</v>
      </c>
      <c r="I28556" t="s">
        <v>20</v>
      </c>
      <c r="J28556" t="s">
        <v>36</v>
      </c>
      <c r="K28556">
        <v>0</v>
      </c>
      <c r="L28556">
        <v>0</v>
      </c>
      <c r="M28556">
        <v>36</v>
      </c>
      <c r="N28556" t="s">
        <v>22</v>
      </c>
      <c r="O28556" t="s">
        <v>23</v>
      </c>
    </row>
    <row r="28557" spans="1:15" x14ac:dyDescent="0.3">
      <c r="A28557">
        <v>59</v>
      </c>
      <c r="B28557" t="s">
        <v>28</v>
      </c>
      <c r="C28557">
        <v>157303</v>
      </c>
      <c r="D28557" t="s">
        <v>44</v>
      </c>
      <c r="E28557">
        <v>10</v>
      </c>
      <c r="F28557" t="s">
        <v>30</v>
      </c>
      <c r="G28557" t="s">
        <v>34</v>
      </c>
      <c r="H28557" t="s">
        <v>19</v>
      </c>
      <c r="I28557" t="s">
        <v>20</v>
      </c>
      <c r="J28557" t="s">
        <v>36</v>
      </c>
      <c r="K28557">
        <v>0</v>
      </c>
      <c r="L28557">
        <v>0</v>
      </c>
      <c r="M28557">
        <v>48</v>
      </c>
      <c r="N28557" t="s">
        <v>22</v>
      </c>
      <c r="O28557" t="s">
        <v>23</v>
      </c>
    </row>
    <row r="28558" spans="1:15" x14ac:dyDescent="0.3">
      <c r="A28558">
        <v>34</v>
      </c>
      <c r="B28558" t="s">
        <v>28</v>
      </c>
      <c r="C28558">
        <v>113838</v>
      </c>
      <c r="D28558" t="s">
        <v>44</v>
      </c>
      <c r="E28558">
        <v>10</v>
      </c>
      <c r="F28558" t="s">
        <v>25</v>
      </c>
      <c r="G28558" t="s">
        <v>51</v>
      </c>
      <c r="H28558" t="s">
        <v>27</v>
      </c>
      <c r="I28558" t="s">
        <v>20</v>
      </c>
      <c r="J28558" t="s">
        <v>21</v>
      </c>
      <c r="K28558">
        <v>0</v>
      </c>
      <c r="L28558">
        <v>0</v>
      </c>
      <c r="M28558">
        <v>45</v>
      </c>
      <c r="N28558" t="s">
        <v>22</v>
      </c>
      <c r="O28558" t="s">
        <v>23</v>
      </c>
    </row>
    <row r="28559" spans="1:15" x14ac:dyDescent="0.3">
      <c r="A28559">
        <v>34</v>
      </c>
      <c r="B28559" t="s">
        <v>28</v>
      </c>
      <c r="C28559">
        <v>165737</v>
      </c>
      <c r="D28559" t="s">
        <v>38</v>
      </c>
      <c r="E28559">
        <v>14</v>
      </c>
      <c r="F28559" t="s">
        <v>25</v>
      </c>
      <c r="G28559" t="s">
        <v>34</v>
      </c>
      <c r="H28559" t="s">
        <v>27</v>
      </c>
      <c r="I28559" t="s">
        <v>45</v>
      </c>
      <c r="J28559" t="s">
        <v>21</v>
      </c>
      <c r="K28559">
        <v>0</v>
      </c>
      <c r="L28559">
        <v>0</v>
      </c>
      <c r="M28559">
        <v>43</v>
      </c>
      <c r="N28559" t="s">
        <v>46</v>
      </c>
      <c r="O28559" t="s">
        <v>43</v>
      </c>
    </row>
    <row r="28560" spans="1:15" x14ac:dyDescent="0.3">
      <c r="A28560">
        <v>67</v>
      </c>
      <c r="B28560" t="s">
        <v>28</v>
      </c>
      <c r="C28560">
        <v>140849</v>
      </c>
      <c r="D28560" t="s">
        <v>29</v>
      </c>
      <c r="E28560">
        <v>9</v>
      </c>
      <c r="F28560" t="s">
        <v>79</v>
      </c>
      <c r="G28560" t="s">
        <v>41</v>
      </c>
      <c r="H28560" t="s">
        <v>19</v>
      </c>
      <c r="I28560" t="s">
        <v>20</v>
      </c>
      <c r="J28560" t="s">
        <v>36</v>
      </c>
      <c r="K28560">
        <v>0</v>
      </c>
      <c r="L28560">
        <v>0</v>
      </c>
      <c r="M28560">
        <v>24</v>
      </c>
      <c r="N28560" t="s">
        <v>22</v>
      </c>
      <c r="O28560" t="s">
        <v>23</v>
      </c>
    </row>
    <row r="28561" spans="1:15" x14ac:dyDescent="0.3">
      <c r="A28561">
        <v>45</v>
      </c>
      <c r="B28561" t="s">
        <v>28</v>
      </c>
      <c r="C28561">
        <v>200363</v>
      </c>
      <c r="D28561" t="s">
        <v>50</v>
      </c>
      <c r="E28561">
        <v>11</v>
      </c>
      <c r="F28561" t="s">
        <v>30</v>
      </c>
      <c r="G28561" t="s">
        <v>26</v>
      </c>
      <c r="H28561" t="s">
        <v>19</v>
      </c>
      <c r="I28561" t="s">
        <v>20</v>
      </c>
      <c r="J28561" t="s">
        <v>36</v>
      </c>
      <c r="K28561">
        <v>0</v>
      </c>
      <c r="L28561">
        <v>0</v>
      </c>
      <c r="M28561">
        <v>44</v>
      </c>
      <c r="N28561" t="s">
        <v>22</v>
      </c>
      <c r="O28561" t="s">
        <v>23</v>
      </c>
    </row>
    <row r="28562" spans="1:15" x14ac:dyDescent="0.3">
      <c r="A28562">
        <v>64</v>
      </c>
      <c r="B28562" t="s">
        <v>28</v>
      </c>
      <c r="C28562">
        <v>180247</v>
      </c>
      <c r="D28562" t="s">
        <v>52</v>
      </c>
      <c r="E28562">
        <v>4</v>
      </c>
      <c r="F28562" t="s">
        <v>25</v>
      </c>
      <c r="G28562" t="s">
        <v>51</v>
      </c>
      <c r="H28562" t="s">
        <v>27</v>
      </c>
      <c r="I28562" t="s">
        <v>33</v>
      </c>
      <c r="J28562" t="s">
        <v>21</v>
      </c>
      <c r="K28562">
        <v>0</v>
      </c>
      <c r="L28562">
        <v>0</v>
      </c>
      <c r="M28562">
        <v>40</v>
      </c>
      <c r="N28562" t="s">
        <v>22</v>
      </c>
      <c r="O28562" t="s">
        <v>23</v>
      </c>
    </row>
    <row r="28563" spans="1:15" x14ac:dyDescent="0.3">
      <c r="A28563">
        <v>51</v>
      </c>
      <c r="B28563" t="s">
        <v>28</v>
      </c>
      <c r="C28563">
        <v>82578</v>
      </c>
      <c r="D28563" t="s">
        <v>38</v>
      </c>
      <c r="E28563">
        <v>14</v>
      </c>
      <c r="F28563" t="s">
        <v>25</v>
      </c>
      <c r="G28563" t="s">
        <v>34</v>
      </c>
      <c r="H28563" t="s">
        <v>27</v>
      </c>
      <c r="I28563" t="s">
        <v>20</v>
      </c>
      <c r="J28563" t="s">
        <v>21</v>
      </c>
      <c r="K28563">
        <v>0</v>
      </c>
      <c r="L28563">
        <v>0</v>
      </c>
      <c r="M28563">
        <v>38</v>
      </c>
      <c r="N28563" t="s">
        <v>76</v>
      </c>
      <c r="O28563" t="s">
        <v>43</v>
      </c>
    </row>
    <row r="28564" spans="1:15" x14ac:dyDescent="0.3">
      <c r="A28564">
        <v>31</v>
      </c>
      <c r="B28564" t="s">
        <v>28</v>
      </c>
      <c r="C28564">
        <v>227146</v>
      </c>
      <c r="D28564" t="s">
        <v>16</v>
      </c>
      <c r="E28564">
        <v>13</v>
      </c>
      <c r="F28564" t="s">
        <v>25</v>
      </c>
      <c r="G28564" t="s">
        <v>49</v>
      </c>
      <c r="H28564" t="s">
        <v>27</v>
      </c>
      <c r="I28564" t="s">
        <v>20</v>
      </c>
      <c r="J28564" t="s">
        <v>21</v>
      </c>
      <c r="K28564">
        <v>0</v>
      </c>
      <c r="L28564">
        <v>0</v>
      </c>
      <c r="M28564">
        <v>55</v>
      </c>
      <c r="N28564" t="s">
        <v>22</v>
      </c>
      <c r="O28564" t="s">
        <v>43</v>
      </c>
    </row>
    <row r="28565" spans="1:15" x14ac:dyDescent="0.3">
      <c r="A28565">
        <v>42</v>
      </c>
      <c r="B28565" t="s">
        <v>71</v>
      </c>
      <c r="C28565">
        <v>348886</v>
      </c>
      <c r="D28565" t="s">
        <v>16</v>
      </c>
      <c r="E28565">
        <v>13</v>
      </c>
      <c r="F28565" t="s">
        <v>25</v>
      </c>
      <c r="G28565" t="s">
        <v>26</v>
      </c>
      <c r="H28565" t="s">
        <v>27</v>
      </c>
      <c r="I28565" t="s">
        <v>20</v>
      </c>
      <c r="J28565" t="s">
        <v>21</v>
      </c>
      <c r="K28565">
        <v>0</v>
      </c>
      <c r="L28565">
        <v>0</v>
      </c>
      <c r="M28565">
        <v>45</v>
      </c>
      <c r="N28565" t="s">
        <v>22</v>
      </c>
      <c r="O28565" t="s">
        <v>43</v>
      </c>
    </row>
    <row r="28566" spans="1:15" x14ac:dyDescent="0.3">
      <c r="A28566">
        <v>65</v>
      </c>
      <c r="B28566" t="s">
        <v>28</v>
      </c>
      <c r="C28566">
        <v>90907</v>
      </c>
      <c r="D28566" t="s">
        <v>72</v>
      </c>
      <c r="E28566">
        <v>3</v>
      </c>
      <c r="F28566" t="s">
        <v>25</v>
      </c>
      <c r="G28566" t="s">
        <v>41</v>
      </c>
      <c r="H28566" t="s">
        <v>27</v>
      </c>
      <c r="I28566" t="s">
        <v>45</v>
      </c>
      <c r="J28566" t="s">
        <v>21</v>
      </c>
      <c r="K28566">
        <v>0</v>
      </c>
      <c r="L28566">
        <v>0</v>
      </c>
      <c r="M28566">
        <v>40</v>
      </c>
      <c r="N28566" t="s">
        <v>22</v>
      </c>
      <c r="O28566" t="s">
        <v>23</v>
      </c>
    </row>
    <row r="28567" spans="1:15" x14ac:dyDescent="0.3">
      <c r="A28567">
        <v>23</v>
      </c>
      <c r="B28567" t="s">
        <v>28</v>
      </c>
      <c r="C28567">
        <v>142766</v>
      </c>
      <c r="D28567" t="s">
        <v>44</v>
      </c>
      <c r="E28567">
        <v>10</v>
      </c>
      <c r="F28567" t="s">
        <v>17</v>
      </c>
      <c r="G28567" t="s">
        <v>18</v>
      </c>
      <c r="H28567" t="s">
        <v>19</v>
      </c>
      <c r="I28567" t="s">
        <v>20</v>
      </c>
      <c r="J28567" t="s">
        <v>21</v>
      </c>
      <c r="K28567">
        <v>0</v>
      </c>
      <c r="L28567">
        <v>0</v>
      </c>
      <c r="M28567">
        <v>20</v>
      </c>
      <c r="N28567" t="s">
        <v>22</v>
      </c>
      <c r="O28567" t="s">
        <v>23</v>
      </c>
    </row>
    <row r="28568" spans="1:15" x14ac:dyDescent="0.3">
      <c r="A28568">
        <v>31</v>
      </c>
      <c r="B28568" t="s">
        <v>28</v>
      </c>
      <c r="C28568">
        <v>246439</v>
      </c>
      <c r="D28568" t="s">
        <v>44</v>
      </c>
      <c r="E28568">
        <v>10</v>
      </c>
      <c r="F28568" t="s">
        <v>25</v>
      </c>
      <c r="G28568" t="s">
        <v>51</v>
      </c>
      <c r="H28568" t="s">
        <v>27</v>
      </c>
      <c r="I28568" t="s">
        <v>20</v>
      </c>
      <c r="J28568" t="s">
        <v>21</v>
      </c>
      <c r="K28568">
        <v>0</v>
      </c>
      <c r="L28568">
        <v>0</v>
      </c>
      <c r="M28568">
        <v>45</v>
      </c>
      <c r="N28568" t="s">
        <v>22</v>
      </c>
      <c r="O28568" t="s">
        <v>23</v>
      </c>
    </row>
    <row r="28569" spans="1:15" x14ac:dyDescent="0.3">
      <c r="A28569">
        <v>33</v>
      </c>
      <c r="B28569" t="s">
        <v>28</v>
      </c>
      <c r="C28569">
        <v>184784</v>
      </c>
      <c r="D28569" t="s">
        <v>74</v>
      </c>
      <c r="E28569">
        <v>6</v>
      </c>
      <c r="F28569" t="s">
        <v>30</v>
      </c>
      <c r="G28569" t="s">
        <v>57</v>
      </c>
      <c r="H28569" t="s">
        <v>19</v>
      </c>
      <c r="I28569" t="s">
        <v>20</v>
      </c>
      <c r="J28569" t="s">
        <v>36</v>
      </c>
      <c r="K28569">
        <v>0</v>
      </c>
      <c r="L28569">
        <v>0</v>
      </c>
      <c r="M28569">
        <v>40</v>
      </c>
      <c r="N28569" t="s">
        <v>22</v>
      </c>
      <c r="O28569" t="s">
        <v>23</v>
      </c>
    </row>
    <row r="28570" spans="1:15" x14ac:dyDescent="0.3">
      <c r="A28570">
        <v>17</v>
      </c>
      <c r="B28570" t="s">
        <v>63</v>
      </c>
      <c r="C28570">
        <v>195262</v>
      </c>
      <c r="D28570" t="s">
        <v>32</v>
      </c>
      <c r="E28570">
        <v>7</v>
      </c>
      <c r="F28570" t="s">
        <v>17</v>
      </c>
      <c r="G28570" t="s">
        <v>51</v>
      </c>
      <c r="H28570" t="s">
        <v>47</v>
      </c>
      <c r="I28570" t="s">
        <v>20</v>
      </c>
      <c r="J28570" t="s">
        <v>21</v>
      </c>
      <c r="K28570">
        <v>0</v>
      </c>
      <c r="L28570">
        <v>0</v>
      </c>
      <c r="M28570">
        <v>35</v>
      </c>
      <c r="N28570" t="s">
        <v>22</v>
      </c>
      <c r="O28570" t="s">
        <v>23</v>
      </c>
    </row>
    <row r="28571" spans="1:15" x14ac:dyDescent="0.3">
      <c r="A28571">
        <v>63</v>
      </c>
      <c r="B28571" t="s">
        <v>28</v>
      </c>
      <c r="C28571">
        <v>167967</v>
      </c>
      <c r="D28571" t="s">
        <v>38</v>
      </c>
      <c r="E28571">
        <v>14</v>
      </c>
      <c r="F28571" t="s">
        <v>25</v>
      </c>
      <c r="G28571" t="s">
        <v>31</v>
      </c>
      <c r="H28571" t="s">
        <v>27</v>
      </c>
      <c r="I28571" t="s">
        <v>20</v>
      </c>
      <c r="J28571" t="s">
        <v>21</v>
      </c>
      <c r="K28571">
        <v>0</v>
      </c>
      <c r="L28571">
        <v>0</v>
      </c>
      <c r="M28571">
        <v>46</v>
      </c>
      <c r="N28571" t="s">
        <v>22</v>
      </c>
      <c r="O28571" t="s">
        <v>23</v>
      </c>
    </row>
    <row r="28572" spans="1:15" x14ac:dyDescent="0.3">
      <c r="A28572">
        <v>48</v>
      </c>
      <c r="B28572" t="s">
        <v>28</v>
      </c>
      <c r="C28572">
        <v>145636</v>
      </c>
      <c r="D28572" t="s">
        <v>29</v>
      </c>
      <c r="E28572">
        <v>9</v>
      </c>
      <c r="F28572" t="s">
        <v>25</v>
      </c>
      <c r="G28572" t="s">
        <v>57</v>
      </c>
      <c r="H28572" t="s">
        <v>27</v>
      </c>
      <c r="I28572" t="s">
        <v>20</v>
      </c>
      <c r="J28572" t="s">
        <v>21</v>
      </c>
      <c r="K28572">
        <v>0</v>
      </c>
      <c r="L28572">
        <v>0</v>
      </c>
      <c r="M28572">
        <v>60</v>
      </c>
      <c r="N28572" t="s">
        <v>22</v>
      </c>
      <c r="O28572" t="s">
        <v>43</v>
      </c>
    </row>
    <row r="28573" spans="1:15" x14ac:dyDescent="0.3">
      <c r="A28573">
        <v>45</v>
      </c>
      <c r="B28573" t="s">
        <v>63</v>
      </c>
      <c r="C28573">
        <v>170099</v>
      </c>
      <c r="D28573" t="s">
        <v>48</v>
      </c>
      <c r="E28573">
        <v>12</v>
      </c>
      <c r="F28573" t="s">
        <v>25</v>
      </c>
      <c r="G28573" t="s">
        <v>31</v>
      </c>
      <c r="H28573" t="s">
        <v>27</v>
      </c>
      <c r="I28573" t="s">
        <v>20</v>
      </c>
      <c r="J28573" t="s">
        <v>21</v>
      </c>
      <c r="K28573">
        <v>0</v>
      </c>
      <c r="L28573">
        <v>0</v>
      </c>
      <c r="M28573">
        <v>40</v>
      </c>
      <c r="N28573" t="s">
        <v>22</v>
      </c>
      <c r="O28573" t="s">
        <v>23</v>
      </c>
    </row>
    <row r="28574" spans="1:15" x14ac:dyDescent="0.3">
      <c r="A28574">
        <v>17</v>
      </c>
      <c r="B28574" t="s">
        <v>28</v>
      </c>
      <c r="C28574">
        <v>228253</v>
      </c>
      <c r="D28574" t="s">
        <v>74</v>
      </c>
      <c r="E28574">
        <v>6</v>
      </c>
      <c r="F28574" t="s">
        <v>17</v>
      </c>
      <c r="G28574" t="s">
        <v>31</v>
      </c>
      <c r="H28574" t="s">
        <v>47</v>
      </c>
      <c r="I28574" t="s">
        <v>20</v>
      </c>
      <c r="J28574" t="s">
        <v>21</v>
      </c>
      <c r="K28574">
        <v>0</v>
      </c>
      <c r="L28574">
        <v>0</v>
      </c>
      <c r="M28574">
        <v>10</v>
      </c>
      <c r="N28574" t="s">
        <v>22</v>
      </c>
      <c r="O28574" t="s">
        <v>23</v>
      </c>
    </row>
    <row r="28575" spans="1:15" x14ac:dyDescent="0.3">
      <c r="A28575">
        <v>26</v>
      </c>
      <c r="B28575" t="s">
        <v>63</v>
      </c>
      <c r="C28575">
        <v>205570</v>
      </c>
      <c r="D28575" t="s">
        <v>29</v>
      </c>
      <c r="E28575">
        <v>9</v>
      </c>
      <c r="F28575" t="s">
        <v>25</v>
      </c>
      <c r="G28575" t="s">
        <v>51</v>
      </c>
      <c r="H28575" t="s">
        <v>27</v>
      </c>
      <c r="I28575" t="s">
        <v>20</v>
      </c>
      <c r="J28575" t="s">
        <v>21</v>
      </c>
      <c r="K28575">
        <v>0</v>
      </c>
      <c r="L28575">
        <v>0</v>
      </c>
      <c r="M28575">
        <v>40</v>
      </c>
      <c r="N28575" t="s">
        <v>22</v>
      </c>
      <c r="O28575" t="s">
        <v>23</v>
      </c>
    </row>
    <row r="28576" spans="1:15" x14ac:dyDescent="0.3">
      <c r="A28576">
        <v>38</v>
      </c>
      <c r="B28576" t="s">
        <v>61</v>
      </c>
      <c r="C28576">
        <v>506830</v>
      </c>
      <c r="D28576" t="s">
        <v>44</v>
      </c>
      <c r="E28576">
        <v>10</v>
      </c>
      <c r="F28576" t="s">
        <v>30</v>
      </c>
      <c r="G28576" t="s">
        <v>62</v>
      </c>
      <c r="H28576" t="s">
        <v>58</v>
      </c>
      <c r="I28576" t="s">
        <v>33</v>
      </c>
      <c r="J28576" t="s">
        <v>36</v>
      </c>
      <c r="K28576">
        <v>0</v>
      </c>
      <c r="L28576">
        <v>0</v>
      </c>
      <c r="M28576">
        <v>40</v>
      </c>
      <c r="N28576" t="s">
        <v>22</v>
      </c>
      <c r="O28576" t="s">
        <v>23</v>
      </c>
    </row>
    <row r="28577" spans="1:15" x14ac:dyDescent="0.3">
      <c r="A28577">
        <v>29</v>
      </c>
      <c r="B28577" t="s">
        <v>28</v>
      </c>
      <c r="C28577">
        <v>412435</v>
      </c>
      <c r="D28577" t="s">
        <v>29</v>
      </c>
      <c r="E28577">
        <v>9</v>
      </c>
      <c r="F28577" t="s">
        <v>25</v>
      </c>
      <c r="G28577" t="s">
        <v>26</v>
      </c>
      <c r="H28577" t="s">
        <v>35</v>
      </c>
      <c r="I28577" t="s">
        <v>20</v>
      </c>
      <c r="J28577" t="s">
        <v>36</v>
      </c>
      <c r="K28577">
        <v>0</v>
      </c>
      <c r="L28577">
        <v>0</v>
      </c>
      <c r="M28577">
        <v>40</v>
      </c>
      <c r="N28577" t="s">
        <v>104</v>
      </c>
      <c r="O28577" t="s">
        <v>23</v>
      </c>
    </row>
    <row r="28578" spans="1:15" x14ac:dyDescent="0.3">
      <c r="A28578">
        <v>44</v>
      </c>
      <c r="B28578" t="s">
        <v>28</v>
      </c>
      <c r="C28578">
        <v>163331</v>
      </c>
      <c r="D28578" t="s">
        <v>44</v>
      </c>
      <c r="E28578">
        <v>10</v>
      </c>
      <c r="F28578" t="s">
        <v>79</v>
      </c>
      <c r="G28578" t="s">
        <v>18</v>
      </c>
      <c r="H28578" t="s">
        <v>58</v>
      </c>
      <c r="I28578" t="s">
        <v>20</v>
      </c>
      <c r="J28578" t="s">
        <v>36</v>
      </c>
      <c r="K28578">
        <v>0</v>
      </c>
      <c r="L28578">
        <v>0</v>
      </c>
      <c r="M28578">
        <v>32</v>
      </c>
      <c r="N28578" t="s">
        <v>22</v>
      </c>
      <c r="O28578" t="s">
        <v>23</v>
      </c>
    </row>
    <row r="28579" spans="1:15" x14ac:dyDescent="0.3">
      <c r="A28579">
        <v>43</v>
      </c>
      <c r="B28579" t="s">
        <v>61</v>
      </c>
      <c r="C28579">
        <v>222756</v>
      </c>
      <c r="D28579" t="s">
        <v>38</v>
      </c>
      <c r="E28579">
        <v>14</v>
      </c>
      <c r="F28579" t="s">
        <v>25</v>
      </c>
      <c r="G28579" t="s">
        <v>51</v>
      </c>
      <c r="H28579" t="s">
        <v>27</v>
      </c>
      <c r="I28579" t="s">
        <v>20</v>
      </c>
      <c r="J28579" t="s">
        <v>21</v>
      </c>
      <c r="K28579">
        <v>0</v>
      </c>
      <c r="L28579">
        <v>0</v>
      </c>
      <c r="M28579">
        <v>40</v>
      </c>
      <c r="N28579" t="s">
        <v>22</v>
      </c>
      <c r="O28579" t="s">
        <v>23</v>
      </c>
    </row>
    <row r="28580" spans="1:15" x14ac:dyDescent="0.3">
      <c r="A28580">
        <v>39</v>
      </c>
      <c r="B28580" t="s">
        <v>15</v>
      </c>
      <c r="C28580">
        <v>318918</v>
      </c>
      <c r="D28580" t="s">
        <v>16</v>
      </c>
      <c r="E28580">
        <v>13</v>
      </c>
      <c r="F28580" t="s">
        <v>25</v>
      </c>
      <c r="G28580" t="s">
        <v>26</v>
      </c>
      <c r="H28580" t="s">
        <v>27</v>
      </c>
      <c r="I28580" t="s">
        <v>20</v>
      </c>
      <c r="J28580" t="s">
        <v>21</v>
      </c>
      <c r="K28580">
        <v>0</v>
      </c>
      <c r="L28580">
        <v>0</v>
      </c>
      <c r="M28580">
        <v>40</v>
      </c>
      <c r="N28580" t="s">
        <v>22</v>
      </c>
      <c r="O28580" t="s">
        <v>23</v>
      </c>
    </row>
    <row r="28581" spans="1:15" x14ac:dyDescent="0.3">
      <c r="A28581">
        <v>43</v>
      </c>
      <c r="B28581" t="s">
        <v>28</v>
      </c>
      <c r="C28581">
        <v>105188</v>
      </c>
      <c r="D28581" t="s">
        <v>29</v>
      </c>
      <c r="E28581">
        <v>9</v>
      </c>
      <c r="F28581" t="s">
        <v>17</v>
      </c>
      <c r="G28581" t="s">
        <v>41</v>
      </c>
      <c r="H28581" t="s">
        <v>19</v>
      </c>
      <c r="I28581" t="s">
        <v>33</v>
      </c>
      <c r="J28581" t="s">
        <v>21</v>
      </c>
      <c r="K28581">
        <v>0</v>
      </c>
      <c r="L28581">
        <v>0</v>
      </c>
      <c r="M28581">
        <v>40</v>
      </c>
      <c r="N28581" t="s">
        <v>91</v>
      </c>
      <c r="O28581" t="s">
        <v>23</v>
      </c>
    </row>
    <row r="28582" spans="1:15" x14ac:dyDescent="0.3">
      <c r="A28582">
        <v>23</v>
      </c>
      <c r="B28582" t="s">
        <v>28</v>
      </c>
      <c r="C28582">
        <v>199884</v>
      </c>
      <c r="D28582" t="s">
        <v>29</v>
      </c>
      <c r="E28582">
        <v>9</v>
      </c>
      <c r="F28582" t="s">
        <v>17</v>
      </c>
      <c r="G28582" t="s">
        <v>18</v>
      </c>
      <c r="H28582" t="s">
        <v>58</v>
      </c>
      <c r="I28582" t="s">
        <v>20</v>
      </c>
      <c r="J28582" t="s">
        <v>36</v>
      </c>
      <c r="K28582">
        <v>0</v>
      </c>
      <c r="L28582">
        <v>0</v>
      </c>
      <c r="M28582">
        <v>45</v>
      </c>
      <c r="N28582" t="s">
        <v>22</v>
      </c>
      <c r="O28582" t="s">
        <v>23</v>
      </c>
    </row>
    <row r="28583" spans="1:15" x14ac:dyDescent="0.3">
      <c r="A28583">
        <v>19</v>
      </c>
      <c r="B28583" t="s">
        <v>28</v>
      </c>
      <c r="C28583">
        <v>96483</v>
      </c>
      <c r="D28583" t="s">
        <v>29</v>
      </c>
      <c r="E28583">
        <v>9</v>
      </c>
      <c r="F28583" t="s">
        <v>17</v>
      </c>
      <c r="G28583" t="s">
        <v>41</v>
      </c>
      <c r="H28583" t="s">
        <v>47</v>
      </c>
      <c r="I28583" t="s">
        <v>45</v>
      </c>
      <c r="J28583" t="s">
        <v>36</v>
      </c>
      <c r="K28583">
        <v>0</v>
      </c>
      <c r="L28583">
        <v>0</v>
      </c>
      <c r="M28583">
        <v>40</v>
      </c>
      <c r="N28583" t="s">
        <v>22</v>
      </c>
      <c r="O28583" t="s">
        <v>23</v>
      </c>
    </row>
    <row r="28584" spans="1:15" x14ac:dyDescent="0.3">
      <c r="A28584">
        <v>49</v>
      </c>
      <c r="B28584" t="s">
        <v>24</v>
      </c>
      <c r="C28584">
        <v>192203</v>
      </c>
      <c r="D28584" t="s">
        <v>39</v>
      </c>
      <c r="E28584">
        <v>5</v>
      </c>
      <c r="F28584" t="s">
        <v>25</v>
      </c>
      <c r="G28584" t="s">
        <v>51</v>
      </c>
      <c r="H28584" t="s">
        <v>27</v>
      </c>
      <c r="I28584" t="s">
        <v>20</v>
      </c>
      <c r="J28584" t="s">
        <v>21</v>
      </c>
      <c r="K28584">
        <v>0</v>
      </c>
      <c r="L28584">
        <v>0</v>
      </c>
      <c r="M28584">
        <v>40</v>
      </c>
      <c r="N28584" t="s">
        <v>76</v>
      </c>
      <c r="O28584" t="s">
        <v>23</v>
      </c>
    </row>
    <row r="28585" spans="1:15" x14ac:dyDescent="0.3">
      <c r="A28585">
        <v>52</v>
      </c>
      <c r="B28585" t="s">
        <v>28</v>
      </c>
      <c r="C28585">
        <v>203392</v>
      </c>
      <c r="D28585" t="s">
        <v>44</v>
      </c>
      <c r="E28585">
        <v>10</v>
      </c>
      <c r="F28585" t="s">
        <v>25</v>
      </c>
      <c r="G28585" t="s">
        <v>51</v>
      </c>
      <c r="H28585" t="s">
        <v>27</v>
      </c>
      <c r="I28585" t="s">
        <v>20</v>
      </c>
      <c r="J28585" t="s">
        <v>21</v>
      </c>
      <c r="K28585">
        <v>5013</v>
      </c>
      <c r="L28585">
        <v>0</v>
      </c>
      <c r="M28585">
        <v>40</v>
      </c>
      <c r="N28585" t="s">
        <v>22</v>
      </c>
      <c r="O28585" t="s">
        <v>23</v>
      </c>
    </row>
    <row r="28586" spans="1:15" x14ac:dyDescent="0.3">
      <c r="A28586">
        <v>32</v>
      </c>
      <c r="B28586" t="s">
        <v>28</v>
      </c>
      <c r="C28586">
        <v>99646</v>
      </c>
      <c r="D28586" t="s">
        <v>29</v>
      </c>
      <c r="E28586">
        <v>9</v>
      </c>
      <c r="F28586" t="s">
        <v>25</v>
      </c>
      <c r="G28586" t="s">
        <v>53</v>
      </c>
      <c r="H28586" t="s">
        <v>27</v>
      </c>
      <c r="I28586" t="s">
        <v>20</v>
      </c>
      <c r="J28586" t="s">
        <v>21</v>
      </c>
      <c r="K28586">
        <v>0</v>
      </c>
      <c r="L28586">
        <v>0</v>
      </c>
      <c r="M28586">
        <v>50</v>
      </c>
      <c r="N28586" t="s">
        <v>22</v>
      </c>
      <c r="O28586" t="s">
        <v>23</v>
      </c>
    </row>
    <row r="28587" spans="1:15" x14ac:dyDescent="0.3">
      <c r="A28587">
        <v>38</v>
      </c>
      <c r="B28587" t="s">
        <v>28</v>
      </c>
      <c r="C28587">
        <v>167440</v>
      </c>
      <c r="D28587" t="s">
        <v>16</v>
      </c>
      <c r="E28587">
        <v>13</v>
      </c>
      <c r="F28587" t="s">
        <v>25</v>
      </c>
      <c r="G28587" t="s">
        <v>53</v>
      </c>
      <c r="H28587" t="s">
        <v>27</v>
      </c>
      <c r="I28587" t="s">
        <v>20</v>
      </c>
      <c r="J28587" t="s">
        <v>21</v>
      </c>
      <c r="K28587">
        <v>4508</v>
      </c>
      <c r="L28587">
        <v>0</v>
      </c>
      <c r="M28587">
        <v>40</v>
      </c>
      <c r="N28587" t="s">
        <v>22</v>
      </c>
      <c r="O28587" t="s">
        <v>23</v>
      </c>
    </row>
    <row r="28588" spans="1:15" x14ac:dyDescent="0.3">
      <c r="A28588">
        <v>25</v>
      </c>
      <c r="C28588">
        <v>210095</v>
      </c>
      <c r="D28588" t="s">
        <v>72</v>
      </c>
      <c r="E28588">
        <v>3</v>
      </c>
      <c r="F28588" t="s">
        <v>17</v>
      </c>
      <c r="H28588" t="s">
        <v>58</v>
      </c>
      <c r="I28588" t="s">
        <v>20</v>
      </c>
      <c r="J28588" t="s">
        <v>36</v>
      </c>
      <c r="K28588">
        <v>0</v>
      </c>
      <c r="L28588">
        <v>0</v>
      </c>
      <c r="M28588">
        <v>25</v>
      </c>
      <c r="N28588" t="s">
        <v>96</v>
      </c>
      <c r="O28588" t="s">
        <v>23</v>
      </c>
    </row>
    <row r="28589" spans="1:15" x14ac:dyDescent="0.3">
      <c r="A28589">
        <v>44</v>
      </c>
      <c r="B28589" t="s">
        <v>28</v>
      </c>
      <c r="C28589">
        <v>219591</v>
      </c>
      <c r="D28589" t="s">
        <v>44</v>
      </c>
      <c r="E28589">
        <v>10</v>
      </c>
      <c r="F28589" t="s">
        <v>30</v>
      </c>
      <c r="G28589" t="s">
        <v>31</v>
      </c>
      <c r="H28589" t="s">
        <v>47</v>
      </c>
      <c r="I28589" t="s">
        <v>20</v>
      </c>
      <c r="J28589" t="s">
        <v>21</v>
      </c>
      <c r="K28589">
        <v>0</v>
      </c>
      <c r="L28589">
        <v>0</v>
      </c>
      <c r="M28589">
        <v>40</v>
      </c>
      <c r="N28589" t="s">
        <v>22</v>
      </c>
      <c r="O28589" t="s">
        <v>23</v>
      </c>
    </row>
    <row r="28590" spans="1:15" x14ac:dyDescent="0.3">
      <c r="A28590">
        <v>63</v>
      </c>
      <c r="B28590" t="s">
        <v>28</v>
      </c>
      <c r="C28590">
        <v>30270</v>
      </c>
      <c r="D28590" t="s">
        <v>52</v>
      </c>
      <c r="E28590">
        <v>4</v>
      </c>
      <c r="F28590" t="s">
        <v>25</v>
      </c>
      <c r="G28590" t="s">
        <v>49</v>
      </c>
      <c r="H28590" t="s">
        <v>27</v>
      </c>
      <c r="I28590" t="s">
        <v>20</v>
      </c>
      <c r="J28590" t="s">
        <v>21</v>
      </c>
      <c r="K28590">
        <v>0</v>
      </c>
      <c r="L28590">
        <v>0</v>
      </c>
      <c r="M28590">
        <v>40</v>
      </c>
      <c r="N28590" t="s">
        <v>22</v>
      </c>
      <c r="O28590" t="s">
        <v>23</v>
      </c>
    </row>
    <row r="28591" spans="1:15" x14ac:dyDescent="0.3">
      <c r="A28591">
        <v>42</v>
      </c>
      <c r="B28591" t="s">
        <v>63</v>
      </c>
      <c r="C28591">
        <v>226020</v>
      </c>
      <c r="D28591" t="s">
        <v>29</v>
      </c>
      <c r="E28591">
        <v>9</v>
      </c>
      <c r="F28591" t="s">
        <v>60</v>
      </c>
      <c r="G28591" t="s">
        <v>41</v>
      </c>
      <c r="H28591" t="s">
        <v>19</v>
      </c>
      <c r="I28591" t="s">
        <v>33</v>
      </c>
      <c r="J28591" t="s">
        <v>36</v>
      </c>
      <c r="K28591">
        <v>0</v>
      </c>
      <c r="L28591">
        <v>0</v>
      </c>
      <c r="M28591">
        <v>60</v>
      </c>
      <c r="O28591" t="s">
        <v>23</v>
      </c>
    </row>
    <row r="28592" spans="1:15" x14ac:dyDescent="0.3">
      <c r="A28592">
        <v>21</v>
      </c>
      <c r="B28592" t="s">
        <v>28</v>
      </c>
      <c r="C28592">
        <v>314165</v>
      </c>
      <c r="D28592" t="s">
        <v>44</v>
      </c>
      <c r="E28592">
        <v>10</v>
      </c>
      <c r="F28592" t="s">
        <v>17</v>
      </c>
      <c r="G28592" t="s">
        <v>49</v>
      </c>
      <c r="H28592" t="s">
        <v>47</v>
      </c>
      <c r="I28592" t="s">
        <v>20</v>
      </c>
      <c r="J28592" t="s">
        <v>21</v>
      </c>
      <c r="K28592">
        <v>0</v>
      </c>
      <c r="L28592">
        <v>0</v>
      </c>
      <c r="M28592">
        <v>40</v>
      </c>
      <c r="N28592" t="s">
        <v>85</v>
      </c>
      <c r="O28592" t="s">
        <v>23</v>
      </c>
    </row>
    <row r="28593" spans="1:15" x14ac:dyDescent="0.3">
      <c r="A28593">
        <v>32</v>
      </c>
      <c r="B28593" t="s">
        <v>28</v>
      </c>
      <c r="C28593">
        <v>330715</v>
      </c>
      <c r="D28593" t="s">
        <v>44</v>
      </c>
      <c r="E28593">
        <v>10</v>
      </c>
      <c r="F28593" t="s">
        <v>25</v>
      </c>
      <c r="G28593" t="s">
        <v>51</v>
      </c>
      <c r="H28593" t="s">
        <v>27</v>
      </c>
      <c r="I28593" t="s">
        <v>20</v>
      </c>
      <c r="J28593" t="s">
        <v>21</v>
      </c>
      <c r="K28593">
        <v>0</v>
      </c>
      <c r="L28593">
        <v>0</v>
      </c>
      <c r="M28593">
        <v>40</v>
      </c>
      <c r="N28593" t="s">
        <v>22</v>
      </c>
      <c r="O28593" t="s">
        <v>23</v>
      </c>
    </row>
    <row r="28594" spans="1:15" x14ac:dyDescent="0.3">
      <c r="A28594">
        <v>24</v>
      </c>
      <c r="B28594" t="s">
        <v>24</v>
      </c>
      <c r="C28594">
        <v>35448</v>
      </c>
      <c r="D28594" t="s">
        <v>29</v>
      </c>
      <c r="E28594">
        <v>9</v>
      </c>
      <c r="F28594" t="s">
        <v>60</v>
      </c>
      <c r="G28594" t="s">
        <v>41</v>
      </c>
      <c r="H28594" t="s">
        <v>58</v>
      </c>
      <c r="I28594" t="s">
        <v>20</v>
      </c>
      <c r="J28594" t="s">
        <v>36</v>
      </c>
      <c r="K28594">
        <v>0</v>
      </c>
      <c r="L28594">
        <v>0</v>
      </c>
      <c r="M28594">
        <v>50</v>
      </c>
      <c r="N28594" t="s">
        <v>22</v>
      </c>
      <c r="O28594" t="s">
        <v>23</v>
      </c>
    </row>
    <row r="28595" spans="1:15" x14ac:dyDescent="0.3">
      <c r="A28595">
        <v>50</v>
      </c>
      <c r="B28595" t="s">
        <v>15</v>
      </c>
      <c r="C28595">
        <v>172970</v>
      </c>
      <c r="D28595" t="s">
        <v>29</v>
      </c>
      <c r="E28595">
        <v>9</v>
      </c>
      <c r="F28595" t="s">
        <v>25</v>
      </c>
      <c r="G28595" t="s">
        <v>53</v>
      </c>
      <c r="H28595" t="s">
        <v>27</v>
      </c>
      <c r="I28595" t="s">
        <v>20</v>
      </c>
      <c r="J28595" t="s">
        <v>21</v>
      </c>
      <c r="K28595">
        <v>0</v>
      </c>
      <c r="L28595">
        <v>0</v>
      </c>
      <c r="M28595">
        <v>40</v>
      </c>
      <c r="N28595" t="s">
        <v>66</v>
      </c>
      <c r="O28595" t="s">
        <v>23</v>
      </c>
    </row>
    <row r="28596" spans="1:15" x14ac:dyDescent="0.3">
      <c r="A28596">
        <v>26</v>
      </c>
      <c r="B28596" t="s">
        <v>71</v>
      </c>
      <c r="C28596">
        <v>189502</v>
      </c>
      <c r="D28596" t="s">
        <v>16</v>
      </c>
      <c r="E28596">
        <v>13</v>
      </c>
      <c r="F28596" t="s">
        <v>25</v>
      </c>
      <c r="G28596" t="s">
        <v>49</v>
      </c>
      <c r="H28596" t="s">
        <v>27</v>
      </c>
      <c r="I28596" t="s">
        <v>20</v>
      </c>
      <c r="J28596" t="s">
        <v>21</v>
      </c>
      <c r="K28596">
        <v>0</v>
      </c>
      <c r="L28596">
        <v>0</v>
      </c>
      <c r="M28596">
        <v>80</v>
      </c>
      <c r="N28596" t="s">
        <v>22</v>
      </c>
      <c r="O28596" t="s">
        <v>43</v>
      </c>
    </row>
    <row r="28597" spans="1:15" x14ac:dyDescent="0.3">
      <c r="A28597">
        <v>35</v>
      </c>
      <c r="B28597" t="s">
        <v>28</v>
      </c>
      <c r="C28597">
        <v>61518</v>
      </c>
      <c r="D28597" t="s">
        <v>29</v>
      </c>
      <c r="E28597">
        <v>9</v>
      </c>
      <c r="F28597" t="s">
        <v>25</v>
      </c>
      <c r="G28597" t="s">
        <v>26</v>
      </c>
      <c r="H28597" t="s">
        <v>27</v>
      </c>
      <c r="I28597" t="s">
        <v>20</v>
      </c>
      <c r="J28597" t="s">
        <v>21</v>
      </c>
      <c r="K28597">
        <v>0</v>
      </c>
      <c r="L28597">
        <v>0</v>
      </c>
      <c r="M28597">
        <v>35</v>
      </c>
      <c r="N28597" t="s">
        <v>22</v>
      </c>
      <c r="O28597" t="s">
        <v>23</v>
      </c>
    </row>
    <row r="28598" spans="1:15" x14ac:dyDescent="0.3">
      <c r="A28598">
        <v>31</v>
      </c>
      <c r="B28598" t="s">
        <v>28</v>
      </c>
      <c r="C28598">
        <v>574005</v>
      </c>
      <c r="D28598" t="s">
        <v>16</v>
      </c>
      <c r="E28598">
        <v>13</v>
      </c>
      <c r="F28598" t="s">
        <v>25</v>
      </c>
      <c r="G28598" t="s">
        <v>51</v>
      </c>
      <c r="H28598" t="s">
        <v>27</v>
      </c>
      <c r="I28598" t="s">
        <v>20</v>
      </c>
      <c r="J28598" t="s">
        <v>21</v>
      </c>
      <c r="K28598">
        <v>0</v>
      </c>
      <c r="L28598">
        <v>0</v>
      </c>
      <c r="M28598">
        <v>44</v>
      </c>
      <c r="N28598" t="s">
        <v>22</v>
      </c>
      <c r="O28598" t="s">
        <v>43</v>
      </c>
    </row>
    <row r="28599" spans="1:15" x14ac:dyDescent="0.3">
      <c r="A28599">
        <v>24</v>
      </c>
      <c r="B28599" t="s">
        <v>28</v>
      </c>
      <c r="C28599">
        <v>281356</v>
      </c>
      <c r="D28599" t="s">
        <v>81</v>
      </c>
      <c r="E28599">
        <v>2</v>
      </c>
      <c r="F28599" t="s">
        <v>17</v>
      </c>
      <c r="G28599" t="s">
        <v>56</v>
      </c>
      <c r="H28599" t="s">
        <v>19</v>
      </c>
      <c r="I28599" t="s">
        <v>68</v>
      </c>
      <c r="J28599" t="s">
        <v>21</v>
      </c>
      <c r="K28599">
        <v>0</v>
      </c>
      <c r="L28599">
        <v>0</v>
      </c>
      <c r="M28599">
        <v>66</v>
      </c>
      <c r="N28599" t="s">
        <v>55</v>
      </c>
      <c r="O28599" t="s">
        <v>23</v>
      </c>
    </row>
    <row r="28600" spans="1:15" x14ac:dyDescent="0.3">
      <c r="A28600">
        <v>40</v>
      </c>
      <c r="B28600" t="s">
        <v>28</v>
      </c>
      <c r="C28600">
        <v>138975</v>
      </c>
      <c r="D28600" t="s">
        <v>29</v>
      </c>
      <c r="E28600">
        <v>9</v>
      </c>
      <c r="F28600" t="s">
        <v>25</v>
      </c>
      <c r="G28600" t="s">
        <v>51</v>
      </c>
      <c r="H28600" t="s">
        <v>27</v>
      </c>
      <c r="I28600" t="s">
        <v>20</v>
      </c>
      <c r="J28600" t="s">
        <v>21</v>
      </c>
      <c r="K28600">
        <v>0</v>
      </c>
      <c r="L28600">
        <v>0</v>
      </c>
      <c r="M28600">
        <v>56</v>
      </c>
      <c r="N28600" t="s">
        <v>22</v>
      </c>
      <c r="O28600" t="s">
        <v>23</v>
      </c>
    </row>
    <row r="28601" spans="1:15" x14ac:dyDescent="0.3">
      <c r="A28601">
        <v>31</v>
      </c>
      <c r="B28601" t="s">
        <v>28</v>
      </c>
      <c r="C28601">
        <v>176969</v>
      </c>
      <c r="D28601" t="s">
        <v>16</v>
      </c>
      <c r="E28601">
        <v>13</v>
      </c>
      <c r="F28601" t="s">
        <v>17</v>
      </c>
      <c r="G28601" t="s">
        <v>26</v>
      </c>
      <c r="H28601" t="s">
        <v>19</v>
      </c>
      <c r="I28601" t="s">
        <v>20</v>
      </c>
      <c r="J28601" t="s">
        <v>21</v>
      </c>
      <c r="K28601">
        <v>0</v>
      </c>
      <c r="L28601">
        <v>0</v>
      </c>
      <c r="M28601">
        <v>55</v>
      </c>
      <c r="N28601" t="s">
        <v>22</v>
      </c>
      <c r="O28601" t="s">
        <v>23</v>
      </c>
    </row>
    <row r="28602" spans="1:15" x14ac:dyDescent="0.3">
      <c r="A28602">
        <v>43</v>
      </c>
      <c r="B28602" t="s">
        <v>28</v>
      </c>
      <c r="C28602">
        <v>132393</v>
      </c>
      <c r="D28602" t="s">
        <v>29</v>
      </c>
      <c r="E28602">
        <v>9</v>
      </c>
      <c r="F28602" t="s">
        <v>17</v>
      </c>
      <c r="G28602" t="s">
        <v>31</v>
      </c>
      <c r="H28602" t="s">
        <v>47</v>
      </c>
      <c r="I28602" t="s">
        <v>20</v>
      </c>
      <c r="J28602" t="s">
        <v>21</v>
      </c>
      <c r="K28602">
        <v>0</v>
      </c>
      <c r="L28602">
        <v>0</v>
      </c>
      <c r="M28602">
        <v>40</v>
      </c>
      <c r="N28602" t="s">
        <v>83</v>
      </c>
      <c r="O28602" t="s">
        <v>23</v>
      </c>
    </row>
    <row r="28603" spans="1:15" x14ac:dyDescent="0.3">
      <c r="A28603">
        <v>44</v>
      </c>
      <c r="B28603" t="s">
        <v>28</v>
      </c>
      <c r="C28603">
        <v>194924</v>
      </c>
      <c r="D28603" t="s">
        <v>29</v>
      </c>
      <c r="E28603">
        <v>9</v>
      </c>
      <c r="F28603" t="s">
        <v>25</v>
      </c>
      <c r="G28603" t="s">
        <v>49</v>
      </c>
      <c r="H28603" t="s">
        <v>27</v>
      </c>
      <c r="I28603" t="s">
        <v>20</v>
      </c>
      <c r="J28603" t="s">
        <v>21</v>
      </c>
      <c r="K28603">
        <v>0</v>
      </c>
      <c r="L28603">
        <v>0</v>
      </c>
      <c r="M28603">
        <v>35</v>
      </c>
      <c r="N28603" t="s">
        <v>22</v>
      </c>
      <c r="O28603" t="s">
        <v>43</v>
      </c>
    </row>
    <row r="28604" spans="1:15" x14ac:dyDescent="0.3">
      <c r="A28604">
        <v>40</v>
      </c>
      <c r="B28604" t="s">
        <v>28</v>
      </c>
      <c r="C28604">
        <v>478205</v>
      </c>
      <c r="D28604" t="s">
        <v>16</v>
      </c>
      <c r="E28604">
        <v>13</v>
      </c>
      <c r="F28604" t="s">
        <v>17</v>
      </c>
      <c r="G28604" t="s">
        <v>34</v>
      </c>
      <c r="H28604" t="s">
        <v>73</v>
      </c>
      <c r="I28604" t="s">
        <v>20</v>
      </c>
      <c r="J28604" t="s">
        <v>36</v>
      </c>
      <c r="K28604">
        <v>0</v>
      </c>
      <c r="L28604">
        <v>0</v>
      </c>
      <c r="M28604">
        <v>40</v>
      </c>
      <c r="N28604" t="s">
        <v>22</v>
      </c>
      <c r="O28604" t="s">
        <v>23</v>
      </c>
    </row>
    <row r="28605" spans="1:15" x14ac:dyDescent="0.3">
      <c r="A28605">
        <v>75</v>
      </c>
      <c r="C28605">
        <v>128224</v>
      </c>
      <c r="D28605" t="s">
        <v>72</v>
      </c>
      <c r="E28605">
        <v>3</v>
      </c>
      <c r="F28605" t="s">
        <v>25</v>
      </c>
      <c r="H28605" t="s">
        <v>27</v>
      </c>
      <c r="I28605" t="s">
        <v>20</v>
      </c>
      <c r="J28605" t="s">
        <v>21</v>
      </c>
      <c r="K28605">
        <v>0</v>
      </c>
      <c r="L28605">
        <v>0</v>
      </c>
      <c r="M28605">
        <v>25</v>
      </c>
      <c r="N28605" t="s">
        <v>22</v>
      </c>
      <c r="O28605" t="s">
        <v>23</v>
      </c>
    </row>
    <row r="28606" spans="1:15" x14ac:dyDescent="0.3">
      <c r="A28606">
        <v>52</v>
      </c>
      <c r="B28606" t="s">
        <v>63</v>
      </c>
      <c r="C28606">
        <v>30118</v>
      </c>
      <c r="D28606" t="s">
        <v>44</v>
      </c>
      <c r="E28606">
        <v>10</v>
      </c>
      <c r="F28606" t="s">
        <v>25</v>
      </c>
      <c r="G28606" t="s">
        <v>65</v>
      </c>
      <c r="H28606" t="s">
        <v>27</v>
      </c>
      <c r="I28606" t="s">
        <v>20</v>
      </c>
      <c r="J28606" t="s">
        <v>21</v>
      </c>
      <c r="K28606">
        <v>3137</v>
      </c>
      <c r="L28606">
        <v>0</v>
      </c>
      <c r="M28606">
        <v>42</v>
      </c>
      <c r="N28606" t="s">
        <v>22</v>
      </c>
      <c r="O28606" t="s">
        <v>23</v>
      </c>
    </row>
    <row r="28607" spans="1:15" x14ac:dyDescent="0.3">
      <c r="A28607">
        <v>51</v>
      </c>
      <c r="B28607" t="s">
        <v>24</v>
      </c>
      <c r="C28607">
        <v>290688</v>
      </c>
      <c r="D28607" t="s">
        <v>72</v>
      </c>
      <c r="E28607">
        <v>3</v>
      </c>
      <c r="F28607" t="s">
        <v>25</v>
      </c>
      <c r="G28607" t="s">
        <v>51</v>
      </c>
      <c r="H28607" t="s">
        <v>27</v>
      </c>
      <c r="I28607" t="s">
        <v>20</v>
      </c>
      <c r="J28607" t="s">
        <v>21</v>
      </c>
      <c r="K28607">
        <v>0</v>
      </c>
      <c r="L28607">
        <v>0</v>
      </c>
      <c r="M28607">
        <v>40</v>
      </c>
      <c r="N28607" t="s">
        <v>22</v>
      </c>
      <c r="O28607" t="s">
        <v>23</v>
      </c>
    </row>
    <row r="28608" spans="1:15" x14ac:dyDescent="0.3">
      <c r="A28608">
        <v>39</v>
      </c>
      <c r="B28608" t="s">
        <v>15</v>
      </c>
      <c r="C28608">
        <v>85566</v>
      </c>
      <c r="D28608" t="s">
        <v>16</v>
      </c>
      <c r="E28608">
        <v>13</v>
      </c>
      <c r="F28608" t="s">
        <v>25</v>
      </c>
      <c r="G28608" t="s">
        <v>34</v>
      </c>
      <c r="H28608" t="s">
        <v>27</v>
      </c>
      <c r="I28608" t="s">
        <v>20</v>
      </c>
      <c r="J28608" t="s">
        <v>21</v>
      </c>
      <c r="K28608">
        <v>0</v>
      </c>
      <c r="L28608">
        <v>0</v>
      </c>
      <c r="M28608">
        <v>40</v>
      </c>
      <c r="N28608" t="s">
        <v>22</v>
      </c>
      <c r="O28608" t="s">
        <v>23</v>
      </c>
    </row>
    <row r="28609" spans="1:15" x14ac:dyDescent="0.3">
      <c r="A28609">
        <v>40</v>
      </c>
      <c r="B28609" t="s">
        <v>28</v>
      </c>
      <c r="C28609">
        <v>121874</v>
      </c>
      <c r="D28609" t="s">
        <v>48</v>
      </c>
      <c r="E28609">
        <v>12</v>
      </c>
      <c r="F28609" t="s">
        <v>25</v>
      </c>
      <c r="G28609" t="s">
        <v>49</v>
      </c>
      <c r="H28609" t="s">
        <v>27</v>
      </c>
      <c r="I28609" t="s">
        <v>20</v>
      </c>
      <c r="J28609" t="s">
        <v>21</v>
      </c>
      <c r="K28609">
        <v>7688</v>
      </c>
      <c r="L28609">
        <v>0</v>
      </c>
      <c r="M28609">
        <v>50</v>
      </c>
      <c r="N28609" t="s">
        <v>22</v>
      </c>
      <c r="O28609" t="s">
        <v>43</v>
      </c>
    </row>
    <row r="28610" spans="1:15" x14ac:dyDescent="0.3">
      <c r="A28610">
        <v>40</v>
      </c>
      <c r="B28610" t="s">
        <v>24</v>
      </c>
      <c r="C28610">
        <v>29036</v>
      </c>
      <c r="D28610" t="s">
        <v>44</v>
      </c>
      <c r="E28610">
        <v>10</v>
      </c>
      <c r="F28610" t="s">
        <v>17</v>
      </c>
      <c r="G28610" t="s">
        <v>57</v>
      </c>
      <c r="H28610" t="s">
        <v>19</v>
      </c>
      <c r="I28610" t="s">
        <v>20</v>
      </c>
      <c r="J28610" t="s">
        <v>21</v>
      </c>
      <c r="K28610">
        <v>0</v>
      </c>
      <c r="L28610">
        <v>0</v>
      </c>
      <c r="M28610">
        <v>35</v>
      </c>
      <c r="N28610" t="s">
        <v>22</v>
      </c>
      <c r="O28610" t="s">
        <v>23</v>
      </c>
    </row>
    <row r="28611" spans="1:15" x14ac:dyDescent="0.3">
      <c r="A28611">
        <v>33</v>
      </c>
      <c r="B28611" t="s">
        <v>28</v>
      </c>
      <c r="C28611">
        <v>348152</v>
      </c>
      <c r="D28611" t="s">
        <v>29</v>
      </c>
      <c r="E28611">
        <v>9</v>
      </c>
      <c r="F28611" t="s">
        <v>25</v>
      </c>
      <c r="G28611" t="s">
        <v>51</v>
      </c>
      <c r="H28611" t="s">
        <v>27</v>
      </c>
      <c r="I28611" t="s">
        <v>20</v>
      </c>
      <c r="J28611" t="s">
        <v>21</v>
      </c>
      <c r="K28611">
        <v>0</v>
      </c>
      <c r="L28611">
        <v>0</v>
      </c>
      <c r="M28611">
        <v>40</v>
      </c>
      <c r="N28611" t="s">
        <v>22</v>
      </c>
      <c r="O28611" t="s">
        <v>23</v>
      </c>
    </row>
    <row r="28612" spans="1:15" x14ac:dyDescent="0.3">
      <c r="A28612">
        <v>38</v>
      </c>
      <c r="B28612" t="s">
        <v>63</v>
      </c>
      <c r="C28612">
        <v>73715</v>
      </c>
      <c r="D28612" t="s">
        <v>44</v>
      </c>
      <c r="E28612">
        <v>10</v>
      </c>
      <c r="F28612" t="s">
        <v>25</v>
      </c>
      <c r="G28612" t="s">
        <v>65</v>
      </c>
      <c r="H28612" t="s">
        <v>27</v>
      </c>
      <c r="I28612" t="s">
        <v>20</v>
      </c>
      <c r="J28612" t="s">
        <v>21</v>
      </c>
      <c r="K28612">
        <v>0</v>
      </c>
      <c r="L28612">
        <v>0</v>
      </c>
      <c r="M28612">
        <v>60</v>
      </c>
      <c r="N28612" t="s">
        <v>22</v>
      </c>
      <c r="O28612" t="s">
        <v>43</v>
      </c>
    </row>
    <row r="28613" spans="1:15" x14ac:dyDescent="0.3">
      <c r="A28613">
        <v>29</v>
      </c>
      <c r="B28613" t="s">
        <v>28</v>
      </c>
      <c r="C28613">
        <v>151382</v>
      </c>
      <c r="D28613" t="s">
        <v>50</v>
      </c>
      <c r="E28613">
        <v>11</v>
      </c>
      <c r="F28613" t="s">
        <v>30</v>
      </c>
      <c r="G28613" t="s">
        <v>31</v>
      </c>
      <c r="H28613" t="s">
        <v>58</v>
      </c>
      <c r="I28613" t="s">
        <v>20</v>
      </c>
      <c r="J28613" t="s">
        <v>21</v>
      </c>
      <c r="K28613">
        <v>0</v>
      </c>
      <c r="L28613">
        <v>0</v>
      </c>
      <c r="M28613">
        <v>50</v>
      </c>
      <c r="N28613" t="s">
        <v>22</v>
      </c>
      <c r="O28613" t="s">
        <v>23</v>
      </c>
    </row>
    <row r="28614" spans="1:15" x14ac:dyDescent="0.3">
      <c r="A28614">
        <v>37</v>
      </c>
      <c r="B28614" t="s">
        <v>28</v>
      </c>
      <c r="C28614">
        <v>236359</v>
      </c>
      <c r="D28614" t="s">
        <v>44</v>
      </c>
      <c r="E28614">
        <v>10</v>
      </c>
      <c r="F28614" t="s">
        <v>30</v>
      </c>
      <c r="G28614" t="s">
        <v>18</v>
      </c>
      <c r="H28614" t="s">
        <v>19</v>
      </c>
      <c r="I28614" t="s">
        <v>33</v>
      </c>
      <c r="J28614" t="s">
        <v>36</v>
      </c>
      <c r="K28614">
        <v>0</v>
      </c>
      <c r="L28614">
        <v>0</v>
      </c>
      <c r="M28614">
        <v>37</v>
      </c>
      <c r="N28614" t="s">
        <v>22</v>
      </c>
      <c r="O28614" t="s">
        <v>23</v>
      </c>
    </row>
    <row r="28615" spans="1:15" x14ac:dyDescent="0.3">
      <c r="A28615">
        <v>37</v>
      </c>
      <c r="B28615" t="s">
        <v>28</v>
      </c>
      <c r="C28615">
        <v>19899</v>
      </c>
      <c r="D28615" t="s">
        <v>29</v>
      </c>
      <c r="E28615">
        <v>9</v>
      </c>
      <c r="F28615" t="s">
        <v>25</v>
      </c>
      <c r="G28615" t="s">
        <v>51</v>
      </c>
      <c r="H28615" t="s">
        <v>27</v>
      </c>
      <c r="I28615" t="s">
        <v>20</v>
      </c>
      <c r="J28615" t="s">
        <v>21</v>
      </c>
      <c r="K28615">
        <v>15024</v>
      </c>
      <c r="L28615">
        <v>0</v>
      </c>
      <c r="M28615">
        <v>45</v>
      </c>
      <c r="N28615" t="s">
        <v>22</v>
      </c>
      <c r="O28615" t="s">
        <v>43</v>
      </c>
    </row>
    <row r="28616" spans="1:15" x14ac:dyDescent="0.3">
      <c r="A28616">
        <v>19</v>
      </c>
      <c r="B28616" t="s">
        <v>28</v>
      </c>
      <c r="C28616">
        <v>138760</v>
      </c>
      <c r="D28616" t="s">
        <v>29</v>
      </c>
      <c r="E28616">
        <v>9</v>
      </c>
      <c r="F28616" t="s">
        <v>17</v>
      </c>
      <c r="G28616" t="s">
        <v>57</v>
      </c>
      <c r="H28616" t="s">
        <v>47</v>
      </c>
      <c r="I28616" t="s">
        <v>20</v>
      </c>
      <c r="J28616" t="s">
        <v>21</v>
      </c>
      <c r="K28616">
        <v>0</v>
      </c>
      <c r="L28616">
        <v>0</v>
      </c>
      <c r="M28616">
        <v>40</v>
      </c>
      <c r="N28616" t="s">
        <v>22</v>
      </c>
      <c r="O28616" t="s">
        <v>23</v>
      </c>
    </row>
    <row r="28617" spans="1:15" x14ac:dyDescent="0.3">
      <c r="A28617">
        <v>46</v>
      </c>
      <c r="B28617" t="s">
        <v>63</v>
      </c>
      <c r="C28617">
        <v>354962</v>
      </c>
      <c r="D28617" t="s">
        <v>29</v>
      </c>
      <c r="E28617">
        <v>9</v>
      </c>
      <c r="F28617" t="s">
        <v>25</v>
      </c>
      <c r="G28617" t="s">
        <v>57</v>
      </c>
      <c r="H28617" t="s">
        <v>27</v>
      </c>
      <c r="I28617" t="s">
        <v>33</v>
      </c>
      <c r="J28617" t="s">
        <v>21</v>
      </c>
      <c r="K28617">
        <v>0</v>
      </c>
      <c r="L28617">
        <v>0</v>
      </c>
      <c r="M28617">
        <v>40</v>
      </c>
      <c r="N28617" t="s">
        <v>22</v>
      </c>
      <c r="O28617" t="s">
        <v>23</v>
      </c>
    </row>
    <row r="28618" spans="1:15" x14ac:dyDescent="0.3">
      <c r="A28618">
        <v>46</v>
      </c>
      <c r="B28618" t="s">
        <v>28</v>
      </c>
      <c r="C28618">
        <v>181363</v>
      </c>
      <c r="D28618" t="s">
        <v>48</v>
      </c>
      <c r="E28618">
        <v>12</v>
      </c>
      <c r="F28618" t="s">
        <v>25</v>
      </c>
      <c r="G28618" t="s">
        <v>26</v>
      </c>
      <c r="H28618" t="s">
        <v>27</v>
      </c>
      <c r="I28618" t="s">
        <v>20</v>
      </c>
      <c r="J28618" t="s">
        <v>21</v>
      </c>
      <c r="K28618">
        <v>0</v>
      </c>
      <c r="L28618">
        <v>0</v>
      </c>
      <c r="M28618">
        <v>40</v>
      </c>
      <c r="N28618" t="s">
        <v>22</v>
      </c>
      <c r="O28618" t="s">
        <v>43</v>
      </c>
    </row>
    <row r="28619" spans="1:15" x14ac:dyDescent="0.3">
      <c r="A28619">
        <v>37</v>
      </c>
      <c r="B28619" t="s">
        <v>28</v>
      </c>
      <c r="C28619">
        <v>393360</v>
      </c>
      <c r="D28619" t="s">
        <v>44</v>
      </c>
      <c r="E28619">
        <v>10</v>
      </c>
      <c r="F28619" t="s">
        <v>17</v>
      </c>
      <c r="G28619" t="s">
        <v>65</v>
      </c>
      <c r="H28619" t="s">
        <v>47</v>
      </c>
      <c r="I28619" t="s">
        <v>33</v>
      </c>
      <c r="J28619" t="s">
        <v>21</v>
      </c>
      <c r="K28619">
        <v>0</v>
      </c>
      <c r="L28619">
        <v>0</v>
      </c>
      <c r="M28619">
        <v>30</v>
      </c>
      <c r="N28619" t="s">
        <v>22</v>
      </c>
      <c r="O28619" t="s">
        <v>23</v>
      </c>
    </row>
    <row r="28620" spans="1:15" x14ac:dyDescent="0.3">
      <c r="A28620">
        <v>34</v>
      </c>
      <c r="B28620" t="s">
        <v>28</v>
      </c>
      <c r="C28620">
        <v>210736</v>
      </c>
      <c r="D28620" t="s">
        <v>44</v>
      </c>
      <c r="E28620">
        <v>10</v>
      </c>
      <c r="F28620" t="s">
        <v>60</v>
      </c>
      <c r="G28620" t="s">
        <v>18</v>
      </c>
      <c r="H28620" t="s">
        <v>58</v>
      </c>
      <c r="I28620" t="s">
        <v>33</v>
      </c>
      <c r="J28620" t="s">
        <v>36</v>
      </c>
      <c r="K28620">
        <v>0</v>
      </c>
      <c r="L28620">
        <v>0</v>
      </c>
      <c r="M28620">
        <v>40</v>
      </c>
      <c r="O28620" t="s">
        <v>23</v>
      </c>
    </row>
    <row r="28621" spans="1:15" x14ac:dyDescent="0.3">
      <c r="A28621">
        <v>38</v>
      </c>
      <c r="B28621" t="s">
        <v>28</v>
      </c>
      <c r="C28621">
        <v>110013</v>
      </c>
      <c r="D28621" t="s">
        <v>44</v>
      </c>
      <c r="E28621">
        <v>10</v>
      </c>
      <c r="F28621" t="s">
        <v>30</v>
      </c>
      <c r="G28621" t="s">
        <v>18</v>
      </c>
      <c r="H28621" t="s">
        <v>58</v>
      </c>
      <c r="I28621" t="s">
        <v>20</v>
      </c>
      <c r="J28621" t="s">
        <v>36</v>
      </c>
      <c r="K28621">
        <v>0</v>
      </c>
      <c r="L28621">
        <v>0</v>
      </c>
      <c r="M28621">
        <v>43</v>
      </c>
      <c r="N28621" t="s">
        <v>22</v>
      </c>
      <c r="O28621" t="s">
        <v>23</v>
      </c>
    </row>
    <row r="28622" spans="1:15" x14ac:dyDescent="0.3">
      <c r="A28622">
        <v>26</v>
      </c>
      <c r="B28622" t="s">
        <v>28</v>
      </c>
      <c r="C28622">
        <v>193304</v>
      </c>
      <c r="D28622" t="s">
        <v>29</v>
      </c>
      <c r="E28622">
        <v>9</v>
      </c>
      <c r="F28622" t="s">
        <v>25</v>
      </c>
      <c r="G28622" t="s">
        <v>51</v>
      </c>
      <c r="H28622" t="s">
        <v>27</v>
      </c>
      <c r="I28622" t="s">
        <v>20</v>
      </c>
      <c r="J28622" t="s">
        <v>21</v>
      </c>
      <c r="K28622">
        <v>0</v>
      </c>
      <c r="L28622">
        <v>0</v>
      </c>
      <c r="M28622">
        <v>40</v>
      </c>
      <c r="N28622" t="s">
        <v>22</v>
      </c>
      <c r="O28622" t="s">
        <v>23</v>
      </c>
    </row>
    <row r="28623" spans="1:15" x14ac:dyDescent="0.3">
      <c r="A28623">
        <v>34</v>
      </c>
      <c r="B28623" t="s">
        <v>28</v>
      </c>
      <c r="C28623">
        <v>118551</v>
      </c>
      <c r="D28623" t="s">
        <v>16</v>
      </c>
      <c r="E28623">
        <v>13</v>
      </c>
      <c r="F28623" t="s">
        <v>17</v>
      </c>
      <c r="G28623" t="s">
        <v>41</v>
      </c>
      <c r="H28623" t="s">
        <v>19</v>
      </c>
      <c r="I28623" t="s">
        <v>20</v>
      </c>
      <c r="J28623" t="s">
        <v>36</v>
      </c>
      <c r="K28623">
        <v>0</v>
      </c>
      <c r="L28623">
        <v>0</v>
      </c>
      <c r="M28623">
        <v>35</v>
      </c>
      <c r="N28623" t="s">
        <v>22</v>
      </c>
      <c r="O28623" t="s">
        <v>23</v>
      </c>
    </row>
    <row r="28624" spans="1:15" x14ac:dyDescent="0.3">
      <c r="A28624">
        <v>57</v>
      </c>
      <c r="B28624" t="s">
        <v>28</v>
      </c>
      <c r="C28624">
        <v>201991</v>
      </c>
      <c r="D28624" t="s">
        <v>16</v>
      </c>
      <c r="E28624">
        <v>13</v>
      </c>
      <c r="F28624" t="s">
        <v>25</v>
      </c>
      <c r="G28624" t="s">
        <v>34</v>
      </c>
      <c r="H28624" t="s">
        <v>27</v>
      </c>
      <c r="I28624" t="s">
        <v>20</v>
      </c>
      <c r="J28624" t="s">
        <v>21</v>
      </c>
      <c r="K28624">
        <v>0</v>
      </c>
      <c r="L28624">
        <v>0</v>
      </c>
      <c r="M28624">
        <v>40</v>
      </c>
      <c r="N28624" t="s">
        <v>22</v>
      </c>
      <c r="O28624" t="s">
        <v>23</v>
      </c>
    </row>
    <row r="28625" spans="1:15" x14ac:dyDescent="0.3">
      <c r="A28625">
        <v>33</v>
      </c>
      <c r="B28625" t="s">
        <v>28</v>
      </c>
      <c r="C28625">
        <v>157446</v>
      </c>
      <c r="D28625" t="s">
        <v>32</v>
      </c>
      <c r="E28625">
        <v>7</v>
      </c>
      <c r="F28625" t="s">
        <v>17</v>
      </c>
      <c r="G28625" t="s">
        <v>51</v>
      </c>
      <c r="H28625" t="s">
        <v>19</v>
      </c>
      <c r="I28625" t="s">
        <v>20</v>
      </c>
      <c r="J28625" t="s">
        <v>21</v>
      </c>
      <c r="K28625">
        <v>0</v>
      </c>
      <c r="L28625">
        <v>0</v>
      </c>
      <c r="M28625">
        <v>65</v>
      </c>
      <c r="N28625" t="s">
        <v>22</v>
      </c>
      <c r="O28625" t="s">
        <v>23</v>
      </c>
    </row>
    <row r="28626" spans="1:15" x14ac:dyDescent="0.3">
      <c r="A28626">
        <v>26</v>
      </c>
      <c r="B28626" t="s">
        <v>63</v>
      </c>
      <c r="C28626">
        <v>283217</v>
      </c>
      <c r="D28626" t="s">
        <v>44</v>
      </c>
      <c r="E28626">
        <v>10</v>
      </c>
      <c r="F28626" t="s">
        <v>17</v>
      </c>
      <c r="G28626" t="s">
        <v>65</v>
      </c>
      <c r="H28626" t="s">
        <v>47</v>
      </c>
      <c r="I28626" t="s">
        <v>20</v>
      </c>
      <c r="J28626" t="s">
        <v>21</v>
      </c>
      <c r="K28626">
        <v>0</v>
      </c>
      <c r="L28626">
        <v>0</v>
      </c>
      <c r="M28626">
        <v>40</v>
      </c>
      <c r="N28626" t="s">
        <v>22</v>
      </c>
      <c r="O28626" t="s">
        <v>23</v>
      </c>
    </row>
    <row r="28627" spans="1:15" x14ac:dyDescent="0.3">
      <c r="A28627">
        <v>20</v>
      </c>
      <c r="B28627" t="s">
        <v>28</v>
      </c>
      <c r="C28627">
        <v>247794</v>
      </c>
      <c r="D28627" t="s">
        <v>29</v>
      </c>
      <c r="E28627">
        <v>9</v>
      </c>
      <c r="F28627" t="s">
        <v>17</v>
      </c>
      <c r="G28627" t="s">
        <v>49</v>
      </c>
      <c r="H28627" t="s">
        <v>19</v>
      </c>
      <c r="I28627" t="s">
        <v>20</v>
      </c>
      <c r="J28627" t="s">
        <v>36</v>
      </c>
      <c r="K28627">
        <v>0</v>
      </c>
      <c r="L28627">
        <v>0</v>
      </c>
      <c r="M28627">
        <v>84</v>
      </c>
      <c r="N28627" t="s">
        <v>22</v>
      </c>
      <c r="O28627" t="s">
        <v>23</v>
      </c>
    </row>
    <row r="28628" spans="1:15" x14ac:dyDescent="0.3">
      <c r="A28628">
        <v>38</v>
      </c>
      <c r="B28628" t="s">
        <v>28</v>
      </c>
      <c r="C28628">
        <v>43712</v>
      </c>
      <c r="D28628" t="s">
        <v>16</v>
      </c>
      <c r="E28628">
        <v>13</v>
      </c>
      <c r="F28628" t="s">
        <v>25</v>
      </c>
      <c r="G28628" t="s">
        <v>34</v>
      </c>
      <c r="H28628" t="s">
        <v>27</v>
      </c>
      <c r="I28628" t="s">
        <v>20</v>
      </c>
      <c r="J28628" t="s">
        <v>21</v>
      </c>
      <c r="K28628">
        <v>7298</v>
      </c>
      <c r="L28628">
        <v>0</v>
      </c>
      <c r="M28628">
        <v>60</v>
      </c>
      <c r="N28628" t="s">
        <v>22</v>
      </c>
      <c r="O28628" t="s">
        <v>43</v>
      </c>
    </row>
    <row r="28629" spans="1:15" x14ac:dyDescent="0.3">
      <c r="A28629">
        <v>61</v>
      </c>
      <c r="B28629" t="s">
        <v>28</v>
      </c>
      <c r="C28629">
        <v>35649</v>
      </c>
      <c r="D28629" t="s">
        <v>44</v>
      </c>
      <c r="E28629">
        <v>10</v>
      </c>
      <c r="F28629" t="s">
        <v>25</v>
      </c>
      <c r="G28629" t="s">
        <v>41</v>
      </c>
      <c r="H28629" t="s">
        <v>27</v>
      </c>
      <c r="I28629" t="s">
        <v>20</v>
      </c>
      <c r="J28629" t="s">
        <v>21</v>
      </c>
      <c r="K28629">
        <v>0</v>
      </c>
      <c r="L28629">
        <v>0</v>
      </c>
      <c r="M28629">
        <v>6</v>
      </c>
      <c r="N28629" t="s">
        <v>22</v>
      </c>
      <c r="O28629" t="s">
        <v>23</v>
      </c>
    </row>
    <row r="28630" spans="1:15" x14ac:dyDescent="0.3">
      <c r="A28630">
        <v>36</v>
      </c>
      <c r="B28630" t="s">
        <v>24</v>
      </c>
      <c r="C28630">
        <v>342719</v>
      </c>
      <c r="D28630" t="s">
        <v>59</v>
      </c>
      <c r="E28630">
        <v>16</v>
      </c>
      <c r="F28630" t="s">
        <v>25</v>
      </c>
      <c r="G28630" t="s">
        <v>34</v>
      </c>
      <c r="H28630" t="s">
        <v>27</v>
      </c>
      <c r="I28630" t="s">
        <v>20</v>
      </c>
      <c r="J28630" t="s">
        <v>21</v>
      </c>
      <c r="K28630">
        <v>0</v>
      </c>
      <c r="L28630">
        <v>0</v>
      </c>
      <c r="M28630">
        <v>45</v>
      </c>
      <c r="O28630" t="s">
        <v>43</v>
      </c>
    </row>
    <row r="28631" spans="1:15" x14ac:dyDescent="0.3">
      <c r="A28631">
        <v>61</v>
      </c>
      <c r="C28631">
        <v>71467</v>
      </c>
      <c r="D28631" t="s">
        <v>29</v>
      </c>
      <c r="E28631">
        <v>9</v>
      </c>
      <c r="F28631" t="s">
        <v>25</v>
      </c>
      <c r="H28631" t="s">
        <v>27</v>
      </c>
      <c r="I28631" t="s">
        <v>20</v>
      </c>
      <c r="J28631" t="s">
        <v>21</v>
      </c>
      <c r="K28631">
        <v>3103</v>
      </c>
      <c r="L28631">
        <v>0</v>
      </c>
      <c r="M28631">
        <v>40</v>
      </c>
      <c r="N28631" t="s">
        <v>22</v>
      </c>
      <c r="O28631" t="s">
        <v>43</v>
      </c>
    </row>
    <row r="28632" spans="1:15" x14ac:dyDescent="0.3">
      <c r="A28632">
        <v>17</v>
      </c>
      <c r="B28632" t="s">
        <v>28</v>
      </c>
      <c r="C28632">
        <v>271837</v>
      </c>
      <c r="D28632" t="s">
        <v>44</v>
      </c>
      <c r="E28632">
        <v>10</v>
      </c>
      <c r="F28632" t="s">
        <v>17</v>
      </c>
      <c r="G28632" t="s">
        <v>51</v>
      </c>
      <c r="H28632" t="s">
        <v>47</v>
      </c>
      <c r="I28632" t="s">
        <v>20</v>
      </c>
      <c r="J28632" t="s">
        <v>21</v>
      </c>
      <c r="K28632">
        <v>0</v>
      </c>
      <c r="L28632">
        <v>0</v>
      </c>
      <c r="M28632">
        <v>16</v>
      </c>
      <c r="N28632" t="s">
        <v>22</v>
      </c>
      <c r="O28632" t="s">
        <v>23</v>
      </c>
    </row>
    <row r="28633" spans="1:15" x14ac:dyDescent="0.3">
      <c r="A28633">
        <v>40</v>
      </c>
      <c r="B28633" t="s">
        <v>28</v>
      </c>
      <c r="C28633">
        <v>400061</v>
      </c>
      <c r="D28633" t="s">
        <v>44</v>
      </c>
      <c r="E28633">
        <v>10</v>
      </c>
      <c r="F28633" t="s">
        <v>25</v>
      </c>
      <c r="G28633" t="s">
        <v>57</v>
      </c>
      <c r="H28633" t="s">
        <v>27</v>
      </c>
      <c r="I28633" t="s">
        <v>68</v>
      </c>
      <c r="J28633" t="s">
        <v>21</v>
      </c>
      <c r="K28633">
        <v>0</v>
      </c>
      <c r="L28633">
        <v>0</v>
      </c>
      <c r="M28633">
        <v>40</v>
      </c>
      <c r="N28633" t="s">
        <v>22</v>
      </c>
      <c r="O28633" t="s">
        <v>43</v>
      </c>
    </row>
    <row r="28634" spans="1:15" x14ac:dyDescent="0.3">
      <c r="A28634">
        <v>18</v>
      </c>
      <c r="B28634" t="s">
        <v>28</v>
      </c>
      <c r="C28634">
        <v>62972</v>
      </c>
      <c r="D28634" t="s">
        <v>32</v>
      </c>
      <c r="E28634">
        <v>7</v>
      </c>
      <c r="F28634" t="s">
        <v>17</v>
      </c>
      <c r="G28634" t="s">
        <v>41</v>
      </c>
      <c r="H28634" t="s">
        <v>47</v>
      </c>
      <c r="I28634" t="s">
        <v>20</v>
      </c>
      <c r="J28634" t="s">
        <v>21</v>
      </c>
      <c r="K28634">
        <v>0</v>
      </c>
      <c r="L28634">
        <v>0</v>
      </c>
      <c r="M28634">
        <v>16</v>
      </c>
      <c r="N28634" t="s">
        <v>22</v>
      </c>
      <c r="O28634" t="s">
        <v>23</v>
      </c>
    </row>
    <row r="28635" spans="1:15" x14ac:dyDescent="0.3">
      <c r="A28635">
        <v>21</v>
      </c>
      <c r="B28635" t="s">
        <v>28</v>
      </c>
      <c r="C28635">
        <v>174907</v>
      </c>
      <c r="D28635" t="s">
        <v>48</v>
      </c>
      <c r="E28635">
        <v>12</v>
      </c>
      <c r="F28635" t="s">
        <v>17</v>
      </c>
      <c r="G28635" t="s">
        <v>49</v>
      </c>
      <c r="H28635" t="s">
        <v>47</v>
      </c>
      <c r="I28635" t="s">
        <v>20</v>
      </c>
      <c r="J28635" t="s">
        <v>36</v>
      </c>
      <c r="K28635">
        <v>0</v>
      </c>
      <c r="L28635">
        <v>0</v>
      </c>
      <c r="M28635">
        <v>32</v>
      </c>
      <c r="N28635" t="s">
        <v>22</v>
      </c>
      <c r="O28635" t="s">
        <v>23</v>
      </c>
    </row>
    <row r="28636" spans="1:15" x14ac:dyDescent="0.3">
      <c r="A28636">
        <v>41</v>
      </c>
      <c r="B28636" t="s">
        <v>28</v>
      </c>
      <c r="C28636">
        <v>176452</v>
      </c>
      <c r="D28636" t="s">
        <v>29</v>
      </c>
      <c r="E28636">
        <v>9</v>
      </c>
      <c r="F28636" t="s">
        <v>17</v>
      </c>
      <c r="G28636" t="s">
        <v>41</v>
      </c>
      <c r="H28636" t="s">
        <v>47</v>
      </c>
      <c r="I28636" t="s">
        <v>20</v>
      </c>
      <c r="J28636" t="s">
        <v>21</v>
      </c>
      <c r="K28636">
        <v>0</v>
      </c>
      <c r="L28636">
        <v>0</v>
      </c>
      <c r="M28636">
        <v>40</v>
      </c>
      <c r="N28636" t="s">
        <v>103</v>
      </c>
      <c r="O28636" t="s">
        <v>23</v>
      </c>
    </row>
    <row r="28637" spans="1:15" x14ac:dyDescent="0.3">
      <c r="A28637">
        <v>46</v>
      </c>
      <c r="B28637" t="s">
        <v>28</v>
      </c>
      <c r="C28637">
        <v>268358</v>
      </c>
      <c r="D28637" t="s">
        <v>32</v>
      </c>
      <c r="E28637">
        <v>7</v>
      </c>
      <c r="F28637" t="s">
        <v>60</v>
      </c>
      <c r="G28637" t="s">
        <v>57</v>
      </c>
      <c r="H28637" t="s">
        <v>19</v>
      </c>
      <c r="I28637" t="s">
        <v>20</v>
      </c>
      <c r="J28637" t="s">
        <v>36</v>
      </c>
      <c r="K28637">
        <v>0</v>
      </c>
      <c r="L28637">
        <v>0</v>
      </c>
      <c r="M28637">
        <v>40</v>
      </c>
      <c r="N28637" t="s">
        <v>22</v>
      </c>
      <c r="O28637" t="s">
        <v>23</v>
      </c>
    </row>
    <row r="28638" spans="1:15" x14ac:dyDescent="0.3">
      <c r="A28638">
        <v>55</v>
      </c>
      <c r="B28638" t="s">
        <v>61</v>
      </c>
      <c r="C28638">
        <v>176904</v>
      </c>
      <c r="D28638" t="s">
        <v>29</v>
      </c>
      <c r="E28638">
        <v>9</v>
      </c>
      <c r="F28638" t="s">
        <v>25</v>
      </c>
      <c r="G28638" t="s">
        <v>26</v>
      </c>
      <c r="H28638" t="s">
        <v>27</v>
      </c>
      <c r="I28638" t="s">
        <v>20</v>
      </c>
      <c r="J28638" t="s">
        <v>21</v>
      </c>
      <c r="K28638">
        <v>0</v>
      </c>
      <c r="L28638">
        <v>0</v>
      </c>
      <c r="M28638">
        <v>40</v>
      </c>
      <c r="N28638" t="s">
        <v>22</v>
      </c>
      <c r="O28638" t="s">
        <v>23</v>
      </c>
    </row>
    <row r="28639" spans="1:15" x14ac:dyDescent="0.3">
      <c r="A28639">
        <v>27</v>
      </c>
      <c r="B28639" t="s">
        <v>28</v>
      </c>
      <c r="C28639">
        <v>176683</v>
      </c>
      <c r="D28639" t="s">
        <v>48</v>
      </c>
      <c r="E28639">
        <v>12</v>
      </c>
      <c r="F28639" t="s">
        <v>17</v>
      </c>
      <c r="G28639" t="s">
        <v>49</v>
      </c>
      <c r="H28639" t="s">
        <v>19</v>
      </c>
      <c r="I28639" t="s">
        <v>20</v>
      </c>
      <c r="J28639" t="s">
        <v>21</v>
      </c>
      <c r="K28639">
        <v>0</v>
      </c>
      <c r="L28639">
        <v>0</v>
      </c>
      <c r="M28639">
        <v>52</v>
      </c>
      <c r="N28639" t="s">
        <v>22</v>
      </c>
      <c r="O28639" t="s">
        <v>23</v>
      </c>
    </row>
    <row r="28640" spans="1:15" x14ac:dyDescent="0.3">
      <c r="A28640">
        <v>39</v>
      </c>
      <c r="B28640" t="s">
        <v>28</v>
      </c>
      <c r="C28640">
        <v>98077</v>
      </c>
      <c r="D28640" t="s">
        <v>29</v>
      </c>
      <c r="E28640">
        <v>9</v>
      </c>
      <c r="F28640" t="s">
        <v>25</v>
      </c>
      <c r="G28640" t="s">
        <v>41</v>
      </c>
      <c r="H28640" t="s">
        <v>27</v>
      </c>
      <c r="I28640" t="s">
        <v>20</v>
      </c>
      <c r="J28640" t="s">
        <v>21</v>
      </c>
      <c r="K28640">
        <v>0</v>
      </c>
      <c r="L28640">
        <v>0</v>
      </c>
      <c r="M28640">
        <v>42</v>
      </c>
      <c r="N28640" t="s">
        <v>22</v>
      </c>
      <c r="O28640" t="s">
        <v>23</v>
      </c>
    </row>
    <row r="28641" spans="1:15" x14ac:dyDescent="0.3">
      <c r="A28641">
        <v>36</v>
      </c>
      <c r="B28641" t="s">
        <v>28</v>
      </c>
      <c r="C28641">
        <v>266461</v>
      </c>
      <c r="D28641" t="s">
        <v>29</v>
      </c>
      <c r="E28641">
        <v>9</v>
      </c>
      <c r="F28641" t="s">
        <v>17</v>
      </c>
      <c r="G28641" t="s">
        <v>53</v>
      </c>
      <c r="H28641" t="s">
        <v>47</v>
      </c>
      <c r="I28641" t="s">
        <v>33</v>
      </c>
      <c r="J28641" t="s">
        <v>21</v>
      </c>
      <c r="K28641">
        <v>0</v>
      </c>
      <c r="L28641">
        <v>0</v>
      </c>
      <c r="M28641">
        <v>48</v>
      </c>
      <c r="N28641" t="s">
        <v>22</v>
      </c>
      <c r="O28641" t="s">
        <v>23</v>
      </c>
    </row>
    <row r="28642" spans="1:15" x14ac:dyDescent="0.3">
      <c r="A28642">
        <v>51</v>
      </c>
      <c r="B28642" t="s">
        <v>28</v>
      </c>
      <c r="C28642">
        <v>312477</v>
      </c>
      <c r="D28642" t="s">
        <v>44</v>
      </c>
      <c r="E28642">
        <v>10</v>
      </c>
      <c r="F28642" t="s">
        <v>25</v>
      </c>
      <c r="G28642" t="s">
        <v>53</v>
      </c>
      <c r="H28642" t="s">
        <v>27</v>
      </c>
      <c r="I28642" t="s">
        <v>20</v>
      </c>
      <c r="J28642" t="s">
        <v>21</v>
      </c>
      <c r="K28642">
        <v>3908</v>
      </c>
      <c r="L28642">
        <v>0</v>
      </c>
      <c r="M28642">
        <v>40</v>
      </c>
      <c r="N28642" t="s">
        <v>22</v>
      </c>
      <c r="O28642" t="s">
        <v>23</v>
      </c>
    </row>
    <row r="28643" spans="1:15" x14ac:dyDescent="0.3">
      <c r="A28643">
        <v>27</v>
      </c>
      <c r="B28643" t="s">
        <v>28</v>
      </c>
      <c r="C28643">
        <v>604045</v>
      </c>
      <c r="D28643" t="s">
        <v>16</v>
      </c>
      <c r="E28643">
        <v>13</v>
      </c>
      <c r="F28643" t="s">
        <v>17</v>
      </c>
      <c r="G28643" t="s">
        <v>49</v>
      </c>
      <c r="H28643" t="s">
        <v>19</v>
      </c>
      <c r="I28643" t="s">
        <v>20</v>
      </c>
      <c r="J28643" t="s">
        <v>21</v>
      </c>
      <c r="K28643">
        <v>0</v>
      </c>
      <c r="L28643">
        <v>0</v>
      </c>
      <c r="M28643">
        <v>40</v>
      </c>
      <c r="N28643" t="s">
        <v>22</v>
      </c>
      <c r="O28643" t="s">
        <v>23</v>
      </c>
    </row>
    <row r="28644" spans="1:15" x14ac:dyDescent="0.3">
      <c r="A28644">
        <v>30</v>
      </c>
      <c r="B28644" t="s">
        <v>63</v>
      </c>
      <c r="C28644">
        <v>131568</v>
      </c>
      <c r="D28644" t="s">
        <v>16</v>
      </c>
      <c r="E28644">
        <v>13</v>
      </c>
      <c r="F28644" t="s">
        <v>25</v>
      </c>
      <c r="G28644" t="s">
        <v>34</v>
      </c>
      <c r="H28644" t="s">
        <v>27</v>
      </c>
      <c r="I28644" t="s">
        <v>20</v>
      </c>
      <c r="J28644" t="s">
        <v>21</v>
      </c>
      <c r="K28644">
        <v>0</v>
      </c>
      <c r="L28644">
        <v>0</v>
      </c>
      <c r="M28644">
        <v>40</v>
      </c>
      <c r="N28644" t="s">
        <v>22</v>
      </c>
      <c r="O28644" t="s">
        <v>43</v>
      </c>
    </row>
    <row r="28645" spans="1:15" x14ac:dyDescent="0.3">
      <c r="A28645">
        <v>42</v>
      </c>
      <c r="B28645" t="s">
        <v>28</v>
      </c>
      <c r="C28645">
        <v>97688</v>
      </c>
      <c r="D28645" t="s">
        <v>29</v>
      </c>
      <c r="E28645">
        <v>9</v>
      </c>
      <c r="F28645" t="s">
        <v>30</v>
      </c>
      <c r="G28645" t="s">
        <v>49</v>
      </c>
      <c r="H28645" t="s">
        <v>19</v>
      </c>
      <c r="I28645" t="s">
        <v>20</v>
      </c>
      <c r="J28645" t="s">
        <v>21</v>
      </c>
      <c r="K28645">
        <v>0</v>
      </c>
      <c r="L28645">
        <v>0</v>
      </c>
      <c r="M28645">
        <v>47</v>
      </c>
      <c r="N28645" t="s">
        <v>22</v>
      </c>
      <c r="O28645" t="s">
        <v>23</v>
      </c>
    </row>
    <row r="28646" spans="1:15" x14ac:dyDescent="0.3">
      <c r="A28646">
        <v>23</v>
      </c>
      <c r="B28646" t="s">
        <v>28</v>
      </c>
      <c r="C28646">
        <v>373628</v>
      </c>
      <c r="D28646" t="s">
        <v>16</v>
      </c>
      <c r="E28646">
        <v>13</v>
      </c>
      <c r="F28646" t="s">
        <v>17</v>
      </c>
      <c r="G28646" t="s">
        <v>41</v>
      </c>
      <c r="H28646" t="s">
        <v>47</v>
      </c>
      <c r="I28646" t="s">
        <v>20</v>
      </c>
      <c r="J28646" t="s">
        <v>36</v>
      </c>
      <c r="K28646">
        <v>0</v>
      </c>
      <c r="L28646">
        <v>0</v>
      </c>
      <c r="M28646">
        <v>20</v>
      </c>
      <c r="N28646" t="s">
        <v>22</v>
      </c>
      <c r="O28646" t="s">
        <v>23</v>
      </c>
    </row>
    <row r="28647" spans="1:15" x14ac:dyDescent="0.3">
      <c r="A28647">
        <v>56</v>
      </c>
      <c r="B28647" t="s">
        <v>28</v>
      </c>
      <c r="C28647">
        <v>367984</v>
      </c>
      <c r="D28647" t="s">
        <v>50</v>
      </c>
      <c r="E28647">
        <v>11</v>
      </c>
      <c r="F28647" t="s">
        <v>25</v>
      </c>
      <c r="G28647" t="s">
        <v>26</v>
      </c>
      <c r="H28647" t="s">
        <v>27</v>
      </c>
      <c r="I28647" t="s">
        <v>20</v>
      </c>
      <c r="J28647" t="s">
        <v>21</v>
      </c>
      <c r="K28647">
        <v>15024</v>
      </c>
      <c r="L28647">
        <v>0</v>
      </c>
      <c r="M28647">
        <v>40</v>
      </c>
      <c r="N28647" t="s">
        <v>22</v>
      </c>
      <c r="O28647" t="s">
        <v>43</v>
      </c>
    </row>
    <row r="28648" spans="1:15" x14ac:dyDescent="0.3">
      <c r="A28648">
        <v>41</v>
      </c>
      <c r="B28648" t="s">
        <v>24</v>
      </c>
      <c r="C28648">
        <v>193459</v>
      </c>
      <c r="D28648" t="s">
        <v>44</v>
      </c>
      <c r="E28648">
        <v>10</v>
      </c>
      <c r="F28648" t="s">
        <v>25</v>
      </c>
      <c r="G28648" t="s">
        <v>51</v>
      </c>
      <c r="H28648" t="s">
        <v>27</v>
      </c>
      <c r="I28648" t="s">
        <v>20</v>
      </c>
      <c r="J28648" t="s">
        <v>21</v>
      </c>
      <c r="K28648">
        <v>0</v>
      </c>
      <c r="L28648">
        <v>0</v>
      </c>
      <c r="M28648">
        <v>50</v>
      </c>
      <c r="N28648" t="s">
        <v>22</v>
      </c>
      <c r="O28648" t="s">
        <v>23</v>
      </c>
    </row>
    <row r="28649" spans="1:15" x14ac:dyDescent="0.3">
      <c r="A28649">
        <v>49</v>
      </c>
      <c r="B28649" t="s">
        <v>28</v>
      </c>
      <c r="C28649">
        <v>250733</v>
      </c>
      <c r="D28649" t="s">
        <v>29</v>
      </c>
      <c r="E28649">
        <v>9</v>
      </c>
      <c r="F28649" t="s">
        <v>25</v>
      </c>
      <c r="G28649" t="s">
        <v>51</v>
      </c>
      <c r="H28649" t="s">
        <v>27</v>
      </c>
      <c r="I28649" t="s">
        <v>20</v>
      </c>
      <c r="J28649" t="s">
        <v>21</v>
      </c>
      <c r="K28649">
        <v>0</v>
      </c>
      <c r="L28649">
        <v>0</v>
      </c>
      <c r="M28649">
        <v>46</v>
      </c>
      <c r="N28649" t="s">
        <v>22</v>
      </c>
      <c r="O28649" t="s">
        <v>23</v>
      </c>
    </row>
    <row r="28650" spans="1:15" x14ac:dyDescent="0.3">
      <c r="A28650">
        <v>46</v>
      </c>
      <c r="B28650" t="s">
        <v>61</v>
      </c>
      <c r="C28650">
        <v>199725</v>
      </c>
      <c r="D28650" t="s">
        <v>50</v>
      </c>
      <c r="E28650">
        <v>11</v>
      </c>
      <c r="F28650" t="s">
        <v>30</v>
      </c>
      <c r="G28650" t="s">
        <v>51</v>
      </c>
      <c r="H28650" t="s">
        <v>19</v>
      </c>
      <c r="I28650" t="s">
        <v>54</v>
      </c>
      <c r="J28650" t="s">
        <v>36</v>
      </c>
      <c r="K28650">
        <v>0</v>
      </c>
      <c r="L28650">
        <v>0</v>
      </c>
      <c r="M28650">
        <v>60</v>
      </c>
      <c r="N28650" t="s">
        <v>22</v>
      </c>
      <c r="O28650" t="s">
        <v>23</v>
      </c>
    </row>
    <row r="28651" spans="1:15" x14ac:dyDescent="0.3">
      <c r="A28651">
        <v>54</v>
      </c>
      <c r="B28651" t="s">
        <v>28</v>
      </c>
      <c r="C28651">
        <v>156877</v>
      </c>
      <c r="D28651" t="s">
        <v>29</v>
      </c>
      <c r="E28651">
        <v>9</v>
      </c>
      <c r="F28651" t="s">
        <v>25</v>
      </c>
      <c r="G28651" t="s">
        <v>51</v>
      </c>
      <c r="H28651" t="s">
        <v>27</v>
      </c>
      <c r="I28651" t="s">
        <v>20</v>
      </c>
      <c r="J28651" t="s">
        <v>21</v>
      </c>
      <c r="K28651">
        <v>0</v>
      </c>
      <c r="L28651">
        <v>0</v>
      </c>
      <c r="M28651">
        <v>40</v>
      </c>
      <c r="N28651" t="s">
        <v>107</v>
      </c>
      <c r="O28651" t="s">
        <v>23</v>
      </c>
    </row>
    <row r="28652" spans="1:15" x14ac:dyDescent="0.3">
      <c r="A28652">
        <v>38</v>
      </c>
      <c r="B28652" t="s">
        <v>28</v>
      </c>
      <c r="C28652">
        <v>122076</v>
      </c>
      <c r="D28652" t="s">
        <v>44</v>
      </c>
      <c r="E28652">
        <v>10</v>
      </c>
      <c r="F28652" t="s">
        <v>25</v>
      </c>
      <c r="G28652" t="s">
        <v>53</v>
      </c>
      <c r="H28652" t="s">
        <v>27</v>
      </c>
      <c r="I28652" t="s">
        <v>20</v>
      </c>
      <c r="J28652" t="s">
        <v>21</v>
      </c>
      <c r="K28652">
        <v>7298</v>
      </c>
      <c r="L28652">
        <v>0</v>
      </c>
      <c r="M28652">
        <v>43</v>
      </c>
      <c r="N28652" t="s">
        <v>22</v>
      </c>
      <c r="O28652" t="s">
        <v>43</v>
      </c>
    </row>
    <row r="28653" spans="1:15" x14ac:dyDescent="0.3">
      <c r="A28653">
        <v>45</v>
      </c>
      <c r="B28653" t="s">
        <v>24</v>
      </c>
      <c r="C28653">
        <v>216402</v>
      </c>
      <c r="D28653" t="s">
        <v>69</v>
      </c>
      <c r="E28653">
        <v>15</v>
      </c>
      <c r="F28653" t="s">
        <v>25</v>
      </c>
      <c r="G28653" t="s">
        <v>34</v>
      </c>
      <c r="H28653" t="s">
        <v>27</v>
      </c>
      <c r="I28653" t="s">
        <v>45</v>
      </c>
      <c r="J28653" t="s">
        <v>21</v>
      </c>
      <c r="K28653">
        <v>0</v>
      </c>
      <c r="L28653">
        <v>0</v>
      </c>
      <c r="M28653">
        <v>50</v>
      </c>
      <c r="N28653" t="s">
        <v>46</v>
      </c>
      <c r="O28653" t="s">
        <v>43</v>
      </c>
    </row>
    <row r="28654" spans="1:15" x14ac:dyDescent="0.3">
      <c r="A28654">
        <v>50</v>
      </c>
      <c r="B28654" t="s">
        <v>24</v>
      </c>
      <c r="C28654">
        <v>42402</v>
      </c>
      <c r="D28654" t="s">
        <v>69</v>
      </c>
      <c r="E28654">
        <v>15</v>
      </c>
      <c r="F28654" t="s">
        <v>25</v>
      </c>
      <c r="G28654" t="s">
        <v>34</v>
      </c>
      <c r="H28654" t="s">
        <v>27</v>
      </c>
      <c r="I28654" t="s">
        <v>20</v>
      </c>
      <c r="J28654" t="s">
        <v>21</v>
      </c>
      <c r="K28654">
        <v>0</v>
      </c>
      <c r="L28654">
        <v>2415</v>
      </c>
      <c r="M28654">
        <v>30</v>
      </c>
      <c r="N28654" t="s">
        <v>22</v>
      </c>
      <c r="O28654" t="s">
        <v>43</v>
      </c>
    </row>
    <row r="28655" spans="1:15" x14ac:dyDescent="0.3">
      <c r="A28655">
        <v>22</v>
      </c>
      <c r="B28655" t="s">
        <v>28</v>
      </c>
      <c r="C28655">
        <v>315974</v>
      </c>
      <c r="D28655" t="s">
        <v>44</v>
      </c>
      <c r="E28655">
        <v>10</v>
      </c>
      <c r="F28655" t="s">
        <v>17</v>
      </c>
      <c r="G28655" t="s">
        <v>49</v>
      </c>
      <c r="H28655" t="s">
        <v>19</v>
      </c>
      <c r="I28655" t="s">
        <v>20</v>
      </c>
      <c r="J28655" t="s">
        <v>36</v>
      </c>
      <c r="K28655">
        <v>0</v>
      </c>
      <c r="L28655">
        <v>0</v>
      </c>
      <c r="M28655">
        <v>40</v>
      </c>
      <c r="N28655" t="s">
        <v>22</v>
      </c>
      <c r="O28655" t="s">
        <v>23</v>
      </c>
    </row>
    <row r="28656" spans="1:15" x14ac:dyDescent="0.3">
      <c r="A28656">
        <v>31</v>
      </c>
      <c r="B28656" t="s">
        <v>28</v>
      </c>
      <c r="C28656">
        <v>63437</v>
      </c>
      <c r="D28656" t="s">
        <v>29</v>
      </c>
      <c r="E28656">
        <v>9</v>
      </c>
      <c r="F28656" t="s">
        <v>17</v>
      </c>
      <c r="G28656" t="s">
        <v>56</v>
      </c>
      <c r="H28656" t="s">
        <v>19</v>
      </c>
      <c r="I28656" t="s">
        <v>20</v>
      </c>
      <c r="J28656" t="s">
        <v>21</v>
      </c>
      <c r="K28656">
        <v>0</v>
      </c>
      <c r="L28656">
        <v>0</v>
      </c>
      <c r="M28656">
        <v>40</v>
      </c>
      <c r="N28656" t="s">
        <v>112</v>
      </c>
      <c r="O28656" t="s">
        <v>23</v>
      </c>
    </row>
    <row r="28657" spans="1:15" x14ac:dyDescent="0.3">
      <c r="A28657">
        <v>27</v>
      </c>
      <c r="B28657" t="s">
        <v>28</v>
      </c>
      <c r="C28657">
        <v>160786</v>
      </c>
      <c r="D28657" t="s">
        <v>29</v>
      </c>
      <c r="E28657">
        <v>9</v>
      </c>
      <c r="F28657" t="s">
        <v>30</v>
      </c>
      <c r="G28657" t="s">
        <v>41</v>
      </c>
      <c r="H28657" t="s">
        <v>19</v>
      </c>
      <c r="I28657" t="s">
        <v>20</v>
      </c>
      <c r="J28657" t="s">
        <v>21</v>
      </c>
      <c r="K28657">
        <v>0</v>
      </c>
      <c r="L28657">
        <v>0</v>
      </c>
      <c r="M28657">
        <v>30</v>
      </c>
      <c r="N28657" t="s">
        <v>22</v>
      </c>
      <c r="O28657" t="s">
        <v>23</v>
      </c>
    </row>
    <row r="28658" spans="1:15" x14ac:dyDescent="0.3">
      <c r="A28658">
        <v>34</v>
      </c>
      <c r="B28658" t="s">
        <v>28</v>
      </c>
      <c r="C28658">
        <v>85374</v>
      </c>
      <c r="D28658" t="s">
        <v>29</v>
      </c>
      <c r="E28658">
        <v>9</v>
      </c>
      <c r="F28658" t="s">
        <v>25</v>
      </c>
      <c r="G28658" t="s">
        <v>51</v>
      </c>
      <c r="H28658" t="s">
        <v>27</v>
      </c>
      <c r="I28658" t="s">
        <v>20</v>
      </c>
      <c r="J28658" t="s">
        <v>21</v>
      </c>
      <c r="K28658">
        <v>0</v>
      </c>
      <c r="L28658">
        <v>0</v>
      </c>
      <c r="M28658">
        <v>40</v>
      </c>
      <c r="N28658" t="s">
        <v>22</v>
      </c>
      <c r="O28658" t="s">
        <v>23</v>
      </c>
    </row>
    <row r="28659" spans="1:15" x14ac:dyDescent="0.3">
      <c r="A28659">
        <v>46</v>
      </c>
      <c r="B28659" t="s">
        <v>28</v>
      </c>
      <c r="C28659">
        <v>465974</v>
      </c>
      <c r="D28659" t="s">
        <v>32</v>
      </c>
      <c r="E28659">
        <v>7</v>
      </c>
      <c r="F28659" t="s">
        <v>17</v>
      </c>
      <c r="G28659" t="s">
        <v>53</v>
      </c>
      <c r="H28659" t="s">
        <v>47</v>
      </c>
      <c r="I28659" t="s">
        <v>20</v>
      </c>
      <c r="J28659" t="s">
        <v>21</v>
      </c>
      <c r="K28659">
        <v>0</v>
      </c>
      <c r="L28659">
        <v>0</v>
      </c>
      <c r="M28659">
        <v>30</v>
      </c>
      <c r="N28659" t="s">
        <v>22</v>
      </c>
      <c r="O28659" t="s">
        <v>23</v>
      </c>
    </row>
    <row r="28660" spans="1:15" x14ac:dyDescent="0.3">
      <c r="A28660">
        <v>47</v>
      </c>
      <c r="B28660" t="s">
        <v>28</v>
      </c>
      <c r="C28660">
        <v>78529</v>
      </c>
      <c r="D28660" t="s">
        <v>16</v>
      </c>
      <c r="E28660">
        <v>13</v>
      </c>
      <c r="F28660" t="s">
        <v>25</v>
      </c>
      <c r="G28660" t="s">
        <v>49</v>
      </c>
      <c r="H28660" t="s">
        <v>27</v>
      </c>
      <c r="I28660" t="s">
        <v>20</v>
      </c>
      <c r="J28660" t="s">
        <v>21</v>
      </c>
      <c r="K28660">
        <v>0</v>
      </c>
      <c r="L28660">
        <v>0</v>
      </c>
      <c r="M28660">
        <v>60</v>
      </c>
      <c r="N28660" t="s">
        <v>22</v>
      </c>
      <c r="O28660" t="s">
        <v>43</v>
      </c>
    </row>
    <row r="28661" spans="1:15" x14ac:dyDescent="0.3">
      <c r="A28661">
        <v>36</v>
      </c>
      <c r="B28661" t="s">
        <v>15</v>
      </c>
      <c r="C28661">
        <v>98037</v>
      </c>
      <c r="D28661" t="s">
        <v>50</v>
      </c>
      <c r="E28661">
        <v>11</v>
      </c>
      <c r="F28661" t="s">
        <v>25</v>
      </c>
      <c r="G28661" t="s">
        <v>41</v>
      </c>
      <c r="H28661" t="s">
        <v>27</v>
      </c>
      <c r="I28661" t="s">
        <v>45</v>
      </c>
      <c r="J28661" t="s">
        <v>21</v>
      </c>
      <c r="K28661">
        <v>0</v>
      </c>
      <c r="L28661">
        <v>0</v>
      </c>
      <c r="M28661">
        <v>40</v>
      </c>
      <c r="N28661" t="s">
        <v>22</v>
      </c>
      <c r="O28661" t="s">
        <v>23</v>
      </c>
    </row>
    <row r="28662" spans="1:15" x14ac:dyDescent="0.3">
      <c r="A28662">
        <v>22</v>
      </c>
      <c r="B28662" t="s">
        <v>28</v>
      </c>
      <c r="C28662">
        <v>178390</v>
      </c>
      <c r="D28662" t="s">
        <v>29</v>
      </c>
      <c r="E28662">
        <v>9</v>
      </c>
      <c r="F28662" t="s">
        <v>17</v>
      </c>
      <c r="G28662" t="s">
        <v>31</v>
      </c>
      <c r="H28662" t="s">
        <v>47</v>
      </c>
      <c r="I28662" t="s">
        <v>20</v>
      </c>
      <c r="J28662" t="s">
        <v>21</v>
      </c>
      <c r="K28662">
        <v>0</v>
      </c>
      <c r="L28662">
        <v>0</v>
      </c>
      <c r="M28662">
        <v>40</v>
      </c>
      <c r="N28662" t="s">
        <v>22</v>
      </c>
      <c r="O28662" t="s">
        <v>23</v>
      </c>
    </row>
    <row r="28663" spans="1:15" x14ac:dyDescent="0.3">
      <c r="A28663">
        <v>51</v>
      </c>
      <c r="B28663" t="s">
        <v>28</v>
      </c>
      <c r="C28663">
        <v>210940</v>
      </c>
      <c r="D28663" t="s">
        <v>29</v>
      </c>
      <c r="E28663">
        <v>9</v>
      </c>
      <c r="F28663" t="s">
        <v>25</v>
      </c>
      <c r="G28663" t="s">
        <v>49</v>
      </c>
      <c r="H28663" t="s">
        <v>27</v>
      </c>
      <c r="I28663" t="s">
        <v>20</v>
      </c>
      <c r="J28663" t="s">
        <v>21</v>
      </c>
      <c r="K28663">
        <v>0</v>
      </c>
      <c r="L28663">
        <v>2002</v>
      </c>
      <c r="M28663">
        <v>45</v>
      </c>
      <c r="N28663" t="s">
        <v>22</v>
      </c>
      <c r="O28663" t="s">
        <v>23</v>
      </c>
    </row>
    <row r="28664" spans="1:15" x14ac:dyDescent="0.3">
      <c r="A28664">
        <v>43</v>
      </c>
      <c r="B28664" t="s">
        <v>28</v>
      </c>
      <c r="C28664">
        <v>64506</v>
      </c>
      <c r="D28664" t="s">
        <v>44</v>
      </c>
      <c r="E28664">
        <v>10</v>
      </c>
      <c r="F28664" t="s">
        <v>30</v>
      </c>
      <c r="G28664" t="s">
        <v>41</v>
      </c>
      <c r="H28664" t="s">
        <v>19</v>
      </c>
      <c r="I28664" t="s">
        <v>20</v>
      </c>
      <c r="J28664" t="s">
        <v>21</v>
      </c>
      <c r="K28664">
        <v>0</v>
      </c>
      <c r="L28664">
        <v>0</v>
      </c>
      <c r="M28664">
        <v>30</v>
      </c>
      <c r="N28664" t="s">
        <v>22</v>
      </c>
      <c r="O28664" t="s">
        <v>23</v>
      </c>
    </row>
    <row r="28665" spans="1:15" x14ac:dyDescent="0.3">
      <c r="A28665">
        <v>54</v>
      </c>
      <c r="B28665" t="s">
        <v>28</v>
      </c>
      <c r="C28665">
        <v>128378</v>
      </c>
      <c r="D28665" t="s">
        <v>44</v>
      </c>
      <c r="E28665">
        <v>10</v>
      </c>
      <c r="F28665" t="s">
        <v>79</v>
      </c>
      <c r="G28665" t="s">
        <v>34</v>
      </c>
      <c r="H28665" t="s">
        <v>19</v>
      </c>
      <c r="I28665" t="s">
        <v>20</v>
      </c>
      <c r="J28665" t="s">
        <v>21</v>
      </c>
      <c r="K28665">
        <v>0</v>
      </c>
      <c r="L28665">
        <v>0</v>
      </c>
      <c r="M28665">
        <v>50</v>
      </c>
      <c r="N28665" t="s">
        <v>22</v>
      </c>
      <c r="O28665" t="s">
        <v>23</v>
      </c>
    </row>
    <row r="28666" spans="1:15" x14ac:dyDescent="0.3">
      <c r="A28666">
        <v>24</v>
      </c>
      <c r="B28666" t="s">
        <v>28</v>
      </c>
      <c r="C28666">
        <v>234460</v>
      </c>
      <c r="D28666" t="s">
        <v>39</v>
      </c>
      <c r="E28666">
        <v>5</v>
      </c>
      <c r="F28666" t="s">
        <v>17</v>
      </c>
      <c r="G28666" t="s">
        <v>57</v>
      </c>
      <c r="H28666" t="s">
        <v>47</v>
      </c>
      <c r="I28666" t="s">
        <v>33</v>
      </c>
      <c r="J28666" t="s">
        <v>36</v>
      </c>
      <c r="K28666">
        <v>0</v>
      </c>
      <c r="L28666">
        <v>0</v>
      </c>
      <c r="M28666">
        <v>40</v>
      </c>
      <c r="N28666" t="s">
        <v>94</v>
      </c>
      <c r="O28666" t="s">
        <v>23</v>
      </c>
    </row>
    <row r="28667" spans="1:15" x14ac:dyDescent="0.3">
      <c r="A28667">
        <v>29</v>
      </c>
      <c r="B28667" t="s">
        <v>28</v>
      </c>
      <c r="C28667">
        <v>176760</v>
      </c>
      <c r="D28667" t="s">
        <v>69</v>
      </c>
      <c r="E28667">
        <v>15</v>
      </c>
      <c r="F28667" t="s">
        <v>17</v>
      </c>
      <c r="G28667" t="s">
        <v>34</v>
      </c>
      <c r="H28667" t="s">
        <v>19</v>
      </c>
      <c r="I28667" t="s">
        <v>45</v>
      </c>
      <c r="J28667" t="s">
        <v>21</v>
      </c>
      <c r="K28667">
        <v>0</v>
      </c>
      <c r="L28667">
        <v>0</v>
      </c>
      <c r="M28667">
        <v>55</v>
      </c>
      <c r="N28667" t="s">
        <v>22</v>
      </c>
      <c r="O28667" t="s">
        <v>23</v>
      </c>
    </row>
    <row r="28668" spans="1:15" x14ac:dyDescent="0.3">
      <c r="A28668">
        <v>40</v>
      </c>
      <c r="B28668" t="s">
        <v>15</v>
      </c>
      <c r="C28668">
        <v>59460</v>
      </c>
      <c r="D28668" t="s">
        <v>44</v>
      </c>
      <c r="E28668">
        <v>10</v>
      </c>
      <c r="F28668" t="s">
        <v>30</v>
      </c>
      <c r="G28668" t="s">
        <v>18</v>
      </c>
      <c r="H28668" t="s">
        <v>58</v>
      </c>
      <c r="I28668" t="s">
        <v>20</v>
      </c>
      <c r="J28668" t="s">
        <v>36</v>
      </c>
      <c r="K28668">
        <v>0</v>
      </c>
      <c r="L28668">
        <v>0</v>
      </c>
      <c r="M28668">
        <v>38</v>
      </c>
      <c r="N28668" t="s">
        <v>22</v>
      </c>
      <c r="O28668" t="s">
        <v>23</v>
      </c>
    </row>
    <row r="28669" spans="1:15" x14ac:dyDescent="0.3">
      <c r="A28669">
        <v>18</v>
      </c>
      <c r="B28669" t="s">
        <v>28</v>
      </c>
      <c r="C28669">
        <v>234428</v>
      </c>
      <c r="D28669" t="s">
        <v>32</v>
      </c>
      <c r="E28669">
        <v>7</v>
      </c>
      <c r="F28669" t="s">
        <v>17</v>
      </c>
      <c r="G28669" t="s">
        <v>41</v>
      </c>
      <c r="H28669" t="s">
        <v>47</v>
      </c>
      <c r="I28669" t="s">
        <v>20</v>
      </c>
      <c r="J28669" t="s">
        <v>21</v>
      </c>
      <c r="K28669">
        <v>0</v>
      </c>
      <c r="L28669">
        <v>0</v>
      </c>
      <c r="M28669">
        <v>20</v>
      </c>
      <c r="N28669" t="s">
        <v>22</v>
      </c>
      <c r="O28669" t="s">
        <v>23</v>
      </c>
    </row>
    <row r="28670" spans="1:15" x14ac:dyDescent="0.3">
      <c r="A28670">
        <v>31</v>
      </c>
      <c r="B28670" t="s">
        <v>28</v>
      </c>
      <c r="C28670">
        <v>215047</v>
      </c>
      <c r="D28670" t="s">
        <v>16</v>
      </c>
      <c r="E28670">
        <v>13</v>
      </c>
      <c r="F28670" t="s">
        <v>17</v>
      </c>
      <c r="G28670" t="s">
        <v>18</v>
      </c>
      <c r="H28670" t="s">
        <v>19</v>
      </c>
      <c r="I28670" t="s">
        <v>20</v>
      </c>
      <c r="J28670" t="s">
        <v>21</v>
      </c>
      <c r="K28670">
        <v>0</v>
      </c>
      <c r="L28670">
        <v>0</v>
      </c>
      <c r="M28670">
        <v>50</v>
      </c>
      <c r="N28670" t="s">
        <v>22</v>
      </c>
      <c r="O28670" t="s">
        <v>23</v>
      </c>
    </row>
    <row r="28671" spans="1:15" x14ac:dyDescent="0.3">
      <c r="A28671">
        <v>57</v>
      </c>
      <c r="B28671" t="s">
        <v>28</v>
      </c>
      <c r="C28671">
        <v>140426</v>
      </c>
      <c r="D28671" t="s">
        <v>59</v>
      </c>
      <c r="E28671">
        <v>16</v>
      </c>
      <c r="F28671" t="s">
        <v>25</v>
      </c>
      <c r="G28671" t="s">
        <v>62</v>
      </c>
      <c r="H28671" t="s">
        <v>27</v>
      </c>
      <c r="I28671" t="s">
        <v>20</v>
      </c>
      <c r="J28671" t="s">
        <v>21</v>
      </c>
      <c r="K28671">
        <v>0</v>
      </c>
      <c r="L28671">
        <v>1977</v>
      </c>
      <c r="M28671">
        <v>40</v>
      </c>
      <c r="N28671" t="s">
        <v>77</v>
      </c>
      <c r="O28671" t="s">
        <v>43</v>
      </c>
    </row>
    <row r="28672" spans="1:15" x14ac:dyDescent="0.3">
      <c r="A28672">
        <v>32</v>
      </c>
      <c r="B28672" t="s">
        <v>28</v>
      </c>
      <c r="C28672">
        <v>191777</v>
      </c>
      <c r="D28672" t="s">
        <v>38</v>
      </c>
      <c r="E28672">
        <v>14</v>
      </c>
      <c r="F28672" t="s">
        <v>17</v>
      </c>
      <c r="G28672" t="s">
        <v>18</v>
      </c>
      <c r="H28672" t="s">
        <v>19</v>
      </c>
      <c r="I28672" t="s">
        <v>33</v>
      </c>
      <c r="J28672" t="s">
        <v>36</v>
      </c>
      <c r="K28672">
        <v>0</v>
      </c>
      <c r="L28672">
        <v>0</v>
      </c>
      <c r="M28672">
        <v>40</v>
      </c>
      <c r="N28672" t="s">
        <v>22</v>
      </c>
      <c r="O28672" t="s">
        <v>23</v>
      </c>
    </row>
    <row r="28673" spans="1:15" x14ac:dyDescent="0.3">
      <c r="A28673">
        <v>48</v>
      </c>
      <c r="B28673" t="s">
        <v>28</v>
      </c>
      <c r="C28673">
        <v>148995</v>
      </c>
      <c r="D28673" t="s">
        <v>38</v>
      </c>
      <c r="E28673">
        <v>14</v>
      </c>
      <c r="F28673" t="s">
        <v>25</v>
      </c>
      <c r="G28673" t="s">
        <v>26</v>
      </c>
      <c r="H28673" t="s">
        <v>27</v>
      </c>
      <c r="I28673" t="s">
        <v>20</v>
      </c>
      <c r="J28673" t="s">
        <v>21</v>
      </c>
      <c r="K28673">
        <v>0</v>
      </c>
      <c r="L28673">
        <v>0</v>
      </c>
      <c r="M28673">
        <v>40</v>
      </c>
      <c r="N28673" t="s">
        <v>22</v>
      </c>
      <c r="O28673" t="s">
        <v>43</v>
      </c>
    </row>
    <row r="28674" spans="1:15" x14ac:dyDescent="0.3">
      <c r="A28674">
        <v>24</v>
      </c>
      <c r="B28674" t="s">
        <v>28</v>
      </c>
      <c r="C28674">
        <v>229773</v>
      </c>
      <c r="D28674" t="s">
        <v>44</v>
      </c>
      <c r="E28674">
        <v>10</v>
      </c>
      <c r="F28674" t="s">
        <v>25</v>
      </c>
      <c r="G28674" t="s">
        <v>51</v>
      </c>
      <c r="H28674" t="s">
        <v>27</v>
      </c>
      <c r="I28674" t="s">
        <v>20</v>
      </c>
      <c r="J28674" t="s">
        <v>21</v>
      </c>
      <c r="K28674">
        <v>0</v>
      </c>
      <c r="L28674">
        <v>0</v>
      </c>
      <c r="M28674">
        <v>35</v>
      </c>
      <c r="N28674" t="s">
        <v>22</v>
      </c>
      <c r="O28674" t="s">
        <v>23</v>
      </c>
    </row>
    <row r="28675" spans="1:15" x14ac:dyDescent="0.3">
      <c r="A28675">
        <v>24</v>
      </c>
      <c r="B28675" t="s">
        <v>28</v>
      </c>
      <c r="C28675">
        <v>174461</v>
      </c>
      <c r="D28675" t="s">
        <v>48</v>
      </c>
      <c r="E28675">
        <v>12</v>
      </c>
      <c r="F28675" t="s">
        <v>30</v>
      </c>
      <c r="G28675" t="s">
        <v>41</v>
      </c>
      <c r="H28675" t="s">
        <v>19</v>
      </c>
      <c r="I28675" t="s">
        <v>20</v>
      </c>
      <c r="J28675" t="s">
        <v>36</v>
      </c>
      <c r="K28675">
        <v>0</v>
      </c>
      <c r="L28675">
        <v>0</v>
      </c>
      <c r="M28675">
        <v>22</v>
      </c>
      <c r="N28675" t="s">
        <v>22</v>
      </c>
      <c r="O28675" t="s">
        <v>23</v>
      </c>
    </row>
    <row r="28676" spans="1:15" x14ac:dyDescent="0.3">
      <c r="A28676">
        <v>24</v>
      </c>
      <c r="B28676" t="s">
        <v>28</v>
      </c>
      <c r="C28676">
        <v>250647</v>
      </c>
      <c r="D28676" t="s">
        <v>50</v>
      </c>
      <c r="E28676">
        <v>11</v>
      </c>
      <c r="F28676" t="s">
        <v>25</v>
      </c>
      <c r="G28676" t="s">
        <v>51</v>
      </c>
      <c r="H28676" t="s">
        <v>27</v>
      </c>
      <c r="I28676" t="s">
        <v>20</v>
      </c>
      <c r="J28676" t="s">
        <v>21</v>
      </c>
      <c r="K28676">
        <v>0</v>
      </c>
      <c r="L28676">
        <v>0</v>
      </c>
      <c r="M28676">
        <v>40</v>
      </c>
      <c r="N28676" t="s">
        <v>99</v>
      </c>
      <c r="O28676" t="s">
        <v>23</v>
      </c>
    </row>
    <row r="28677" spans="1:15" x14ac:dyDescent="0.3">
      <c r="A28677">
        <v>49</v>
      </c>
      <c r="B28677" t="s">
        <v>63</v>
      </c>
      <c r="C28677">
        <v>119904</v>
      </c>
      <c r="D28677" t="s">
        <v>16</v>
      </c>
      <c r="E28677">
        <v>13</v>
      </c>
      <c r="F28677" t="s">
        <v>25</v>
      </c>
      <c r="G28677" t="s">
        <v>34</v>
      </c>
      <c r="H28677" t="s">
        <v>35</v>
      </c>
      <c r="I28677" t="s">
        <v>20</v>
      </c>
      <c r="J28677" t="s">
        <v>36</v>
      </c>
      <c r="K28677">
        <v>7688</v>
      </c>
      <c r="L28677">
        <v>0</v>
      </c>
      <c r="M28677">
        <v>30</v>
      </c>
      <c r="N28677" t="s">
        <v>22</v>
      </c>
      <c r="O28677" t="s">
        <v>43</v>
      </c>
    </row>
    <row r="28678" spans="1:15" x14ac:dyDescent="0.3">
      <c r="A28678">
        <v>27</v>
      </c>
      <c r="B28678" t="s">
        <v>24</v>
      </c>
      <c r="C28678">
        <v>151402</v>
      </c>
      <c r="D28678" t="s">
        <v>29</v>
      </c>
      <c r="E28678">
        <v>9</v>
      </c>
      <c r="F28678" t="s">
        <v>25</v>
      </c>
      <c r="G28678" t="s">
        <v>56</v>
      </c>
      <c r="H28678" t="s">
        <v>27</v>
      </c>
      <c r="I28678" t="s">
        <v>20</v>
      </c>
      <c r="J28678" t="s">
        <v>21</v>
      </c>
      <c r="K28678">
        <v>0</v>
      </c>
      <c r="L28678">
        <v>1573</v>
      </c>
      <c r="M28678">
        <v>70</v>
      </c>
      <c r="N28678" t="s">
        <v>22</v>
      </c>
      <c r="O28678" t="s">
        <v>23</v>
      </c>
    </row>
    <row r="28679" spans="1:15" x14ac:dyDescent="0.3">
      <c r="A28679">
        <v>37</v>
      </c>
      <c r="B28679" t="s">
        <v>28</v>
      </c>
      <c r="C28679">
        <v>184556</v>
      </c>
      <c r="D28679" t="s">
        <v>44</v>
      </c>
      <c r="E28679">
        <v>10</v>
      </c>
      <c r="F28679" t="s">
        <v>30</v>
      </c>
      <c r="G28679" t="s">
        <v>62</v>
      </c>
      <c r="H28679" t="s">
        <v>58</v>
      </c>
      <c r="I28679" t="s">
        <v>20</v>
      </c>
      <c r="J28679" t="s">
        <v>36</v>
      </c>
      <c r="K28679">
        <v>0</v>
      </c>
      <c r="L28679">
        <v>0</v>
      </c>
      <c r="M28679">
        <v>40</v>
      </c>
      <c r="N28679" t="s">
        <v>22</v>
      </c>
      <c r="O28679" t="s">
        <v>23</v>
      </c>
    </row>
    <row r="28680" spans="1:15" x14ac:dyDescent="0.3">
      <c r="A28680">
        <v>33</v>
      </c>
      <c r="B28680" t="s">
        <v>28</v>
      </c>
      <c r="C28680">
        <v>263561</v>
      </c>
      <c r="D28680" t="s">
        <v>44</v>
      </c>
      <c r="E28680">
        <v>10</v>
      </c>
      <c r="F28680" t="s">
        <v>25</v>
      </c>
      <c r="G28680" t="s">
        <v>51</v>
      </c>
      <c r="H28680" t="s">
        <v>27</v>
      </c>
      <c r="I28680" t="s">
        <v>20</v>
      </c>
      <c r="J28680" t="s">
        <v>21</v>
      </c>
      <c r="K28680">
        <v>0</v>
      </c>
      <c r="L28680">
        <v>0</v>
      </c>
      <c r="M28680">
        <v>60</v>
      </c>
      <c r="N28680" t="s">
        <v>22</v>
      </c>
      <c r="O28680" t="s">
        <v>43</v>
      </c>
    </row>
    <row r="28681" spans="1:15" x14ac:dyDescent="0.3">
      <c r="A28681">
        <v>19</v>
      </c>
      <c r="B28681" t="s">
        <v>28</v>
      </c>
      <c r="C28681">
        <v>177945</v>
      </c>
      <c r="D28681" t="s">
        <v>44</v>
      </c>
      <c r="E28681">
        <v>10</v>
      </c>
      <c r="F28681" t="s">
        <v>17</v>
      </c>
      <c r="G28681" t="s">
        <v>49</v>
      </c>
      <c r="H28681" t="s">
        <v>47</v>
      </c>
      <c r="I28681" t="s">
        <v>20</v>
      </c>
      <c r="J28681" t="s">
        <v>21</v>
      </c>
      <c r="K28681">
        <v>0</v>
      </c>
      <c r="L28681">
        <v>0</v>
      </c>
      <c r="M28681">
        <v>25</v>
      </c>
      <c r="N28681" t="s">
        <v>22</v>
      </c>
      <c r="O28681" t="s">
        <v>23</v>
      </c>
    </row>
    <row r="28682" spans="1:15" x14ac:dyDescent="0.3">
      <c r="A28682">
        <v>45</v>
      </c>
      <c r="B28682" t="s">
        <v>28</v>
      </c>
      <c r="C28682">
        <v>306889</v>
      </c>
      <c r="D28682" t="s">
        <v>16</v>
      </c>
      <c r="E28682">
        <v>13</v>
      </c>
      <c r="F28682" t="s">
        <v>25</v>
      </c>
      <c r="G28682" t="s">
        <v>26</v>
      </c>
      <c r="H28682" t="s">
        <v>35</v>
      </c>
      <c r="I28682" t="s">
        <v>20</v>
      </c>
      <c r="J28682" t="s">
        <v>36</v>
      </c>
      <c r="K28682">
        <v>0</v>
      </c>
      <c r="L28682">
        <v>0</v>
      </c>
      <c r="M28682">
        <v>40</v>
      </c>
      <c r="N28682" t="s">
        <v>22</v>
      </c>
      <c r="O28682" t="s">
        <v>43</v>
      </c>
    </row>
    <row r="28683" spans="1:15" x14ac:dyDescent="0.3">
      <c r="A28683">
        <v>54</v>
      </c>
      <c r="B28683" t="s">
        <v>63</v>
      </c>
      <c r="C28683">
        <v>54377</v>
      </c>
      <c r="D28683" t="s">
        <v>38</v>
      </c>
      <c r="E28683">
        <v>14</v>
      </c>
      <c r="F28683" t="s">
        <v>30</v>
      </c>
      <c r="G28683" t="s">
        <v>34</v>
      </c>
      <c r="H28683" t="s">
        <v>19</v>
      </c>
      <c r="I28683" t="s">
        <v>20</v>
      </c>
      <c r="J28683" t="s">
        <v>36</v>
      </c>
      <c r="K28683">
        <v>0</v>
      </c>
      <c r="L28683">
        <v>0</v>
      </c>
      <c r="M28683">
        <v>40</v>
      </c>
      <c r="N28683" t="s">
        <v>22</v>
      </c>
      <c r="O28683" t="s">
        <v>23</v>
      </c>
    </row>
    <row r="28684" spans="1:15" x14ac:dyDescent="0.3">
      <c r="A28684">
        <v>47</v>
      </c>
      <c r="B28684" t="s">
        <v>28</v>
      </c>
      <c r="C28684">
        <v>144351</v>
      </c>
      <c r="D28684" t="s">
        <v>29</v>
      </c>
      <c r="E28684">
        <v>9</v>
      </c>
      <c r="F28684" t="s">
        <v>30</v>
      </c>
      <c r="G28684" t="s">
        <v>51</v>
      </c>
      <c r="H28684" t="s">
        <v>58</v>
      </c>
      <c r="I28684" t="s">
        <v>20</v>
      </c>
      <c r="J28684" t="s">
        <v>21</v>
      </c>
      <c r="K28684">
        <v>0</v>
      </c>
      <c r="L28684">
        <v>625</v>
      </c>
      <c r="M28684">
        <v>40</v>
      </c>
      <c r="N28684" t="s">
        <v>22</v>
      </c>
      <c r="O28684" t="s">
        <v>23</v>
      </c>
    </row>
    <row r="28685" spans="1:15" x14ac:dyDescent="0.3">
      <c r="A28685">
        <v>22</v>
      </c>
      <c r="B28685" t="s">
        <v>28</v>
      </c>
      <c r="C28685">
        <v>95566</v>
      </c>
      <c r="D28685" t="s">
        <v>44</v>
      </c>
      <c r="E28685">
        <v>10</v>
      </c>
      <c r="F28685" t="s">
        <v>40</v>
      </c>
      <c r="G28685" t="s">
        <v>49</v>
      </c>
      <c r="H28685" t="s">
        <v>47</v>
      </c>
      <c r="I28685" t="s">
        <v>68</v>
      </c>
      <c r="J28685" t="s">
        <v>36</v>
      </c>
      <c r="K28685">
        <v>0</v>
      </c>
      <c r="L28685">
        <v>0</v>
      </c>
      <c r="M28685">
        <v>22</v>
      </c>
      <c r="N28685" t="s">
        <v>94</v>
      </c>
      <c r="O28685" t="s">
        <v>23</v>
      </c>
    </row>
    <row r="28686" spans="1:15" x14ac:dyDescent="0.3">
      <c r="A28686">
        <v>20</v>
      </c>
      <c r="B28686" t="s">
        <v>28</v>
      </c>
      <c r="C28686">
        <v>181675</v>
      </c>
      <c r="D28686" t="s">
        <v>29</v>
      </c>
      <c r="E28686">
        <v>9</v>
      </c>
      <c r="F28686" t="s">
        <v>17</v>
      </c>
      <c r="G28686" t="s">
        <v>41</v>
      </c>
      <c r="H28686" t="s">
        <v>19</v>
      </c>
      <c r="I28686" t="s">
        <v>20</v>
      </c>
      <c r="J28686" t="s">
        <v>21</v>
      </c>
      <c r="K28686">
        <v>0</v>
      </c>
      <c r="L28686">
        <v>0</v>
      </c>
      <c r="M28686">
        <v>40</v>
      </c>
      <c r="N28686" t="s">
        <v>22</v>
      </c>
      <c r="O28686" t="s">
        <v>23</v>
      </c>
    </row>
    <row r="28687" spans="1:15" x14ac:dyDescent="0.3">
      <c r="A28687">
        <v>36</v>
      </c>
      <c r="B28687" t="s">
        <v>28</v>
      </c>
      <c r="C28687">
        <v>172129</v>
      </c>
      <c r="D28687" t="s">
        <v>39</v>
      </c>
      <c r="E28687">
        <v>5</v>
      </c>
      <c r="F28687" t="s">
        <v>25</v>
      </c>
      <c r="G28687" t="s">
        <v>31</v>
      </c>
      <c r="H28687" t="s">
        <v>27</v>
      </c>
      <c r="I28687" t="s">
        <v>20</v>
      </c>
      <c r="J28687" t="s">
        <v>21</v>
      </c>
      <c r="K28687">
        <v>0</v>
      </c>
      <c r="L28687">
        <v>0</v>
      </c>
      <c r="M28687">
        <v>40</v>
      </c>
      <c r="N28687" t="s">
        <v>22</v>
      </c>
      <c r="O28687" t="s">
        <v>23</v>
      </c>
    </row>
    <row r="28688" spans="1:15" x14ac:dyDescent="0.3">
      <c r="A28688">
        <v>49</v>
      </c>
      <c r="C28688">
        <v>350759</v>
      </c>
      <c r="D28688" t="s">
        <v>29</v>
      </c>
      <c r="E28688">
        <v>9</v>
      </c>
      <c r="F28688" t="s">
        <v>25</v>
      </c>
      <c r="H28688" t="s">
        <v>27</v>
      </c>
      <c r="I28688" t="s">
        <v>20</v>
      </c>
      <c r="J28688" t="s">
        <v>21</v>
      </c>
      <c r="K28688">
        <v>0</v>
      </c>
      <c r="L28688">
        <v>0</v>
      </c>
      <c r="M28688">
        <v>40</v>
      </c>
      <c r="N28688" t="s">
        <v>22</v>
      </c>
      <c r="O28688" t="s">
        <v>23</v>
      </c>
    </row>
    <row r="28689" spans="1:15" x14ac:dyDescent="0.3">
      <c r="A28689">
        <v>58</v>
      </c>
      <c r="B28689" t="s">
        <v>24</v>
      </c>
      <c r="C28689">
        <v>105592</v>
      </c>
      <c r="D28689" t="s">
        <v>52</v>
      </c>
      <c r="E28689">
        <v>4</v>
      </c>
      <c r="F28689" t="s">
        <v>25</v>
      </c>
      <c r="G28689" t="s">
        <v>53</v>
      </c>
      <c r="H28689" t="s">
        <v>27</v>
      </c>
      <c r="I28689" t="s">
        <v>20</v>
      </c>
      <c r="J28689" t="s">
        <v>21</v>
      </c>
      <c r="K28689">
        <v>0</v>
      </c>
      <c r="L28689">
        <v>0</v>
      </c>
      <c r="M28689">
        <v>40</v>
      </c>
      <c r="N28689" t="s">
        <v>22</v>
      </c>
      <c r="O28689" t="s">
        <v>43</v>
      </c>
    </row>
    <row r="28690" spans="1:15" x14ac:dyDescent="0.3">
      <c r="A28690">
        <v>20</v>
      </c>
      <c r="C28690">
        <v>200061</v>
      </c>
      <c r="D28690" t="s">
        <v>44</v>
      </c>
      <c r="E28690">
        <v>10</v>
      </c>
      <c r="F28690" t="s">
        <v>17</v>
      </c>
      <c r="H28690" t="s">
        <v>47</v>
      </c>
      <c r="I28690" t="s">
        <v>20</v>
      </c>
      <c r="J28690" t="s">
        <v>36</v>
      </c>
      <c r="K28690">
        <v>0</v>
      </c>
      <c r="L28690">
        <v>0</v>
      </c>
      <c r="M28690">
        <v>40</v>
      </c>
      <c r="O28690" t="s">
        <v>23</v>
      </c>
    </row>
    <row r="28691" spans="1:15" x14ac:dyDescent="0.3">
      <c r="A28691">
        <v>34</v>
      </c>
      <c r="B28691" t="s">
        <v>71</v>
      </c>
      <c r="C28691">
        <v>200689</v>
      </c>
      <c r="D28691" t="s">
        <v>16</v>
      </c>
      <c r="E28691">
        <v>13</v>
      </c>
      <c r="F28691" t="s">
        <v>30</v>
      </c>
      <c r="G28691" t="s">
        <v>49</v>
      </c>
      <c r="H28691" t="s">
        <v>58</v>
      </c>
      <c r="I28691" t="s">
        <v>20</v>
      </c>
      <c r="J28691" t="s">
        <v>36</v>
      </c>
      <c r="K28691">
        <v>0</v>
      </c>
      <c r="L28691">
        <v>0</v>
      </c>
      <c r="M28691">
        <v>40</v>
      </c>
      <c r="N28691" t="s">
        <v>22</v>
      </c>
      <c r="O28691" t="s">
        <v>23</v>
      </c>
    </row>
    <row r="28692" spans="1:15" x14ac:dyDescent="0.3">
      <c r="A28692">
        <v>36</v>
      </c>
      <c r="B28692" t="s">
        <v>28</v>
      </c>
      <c r="C28692">
        <v>386726</v>
      </c>
      <c r="D28692" t="s">
        <v>38</v>
      </c>
      <c r="E28692">
        <v>14</v>
      </c>
      <c r="F28692" t="s">
        <v>25</v>
      </c>
      <c r="G28692" t="s">
        <v>34</v>
      </c>
      <c r="H28692" t="s">
        <v>35</v>
      </c>
      <c r="I28692" t="s">
        <v>20</v>
      </c>
      <c r="J28692" t="s">
        <v>36</v>
      </c>
      <c r="K28692">
        <v>0</v>
      </c>
      <c r="L28692">
        <v>1977</v>
      </c>
      <c r="M28692">
        <v>44</v>
      </c>
      <c r="N28692" t="s">
        <v>22</v>
      </c>
      <c r="O28692" t="s">
        <v>43</v>
      </c>
    </row>
    <row r="28693" spans="1:15" x14ac:dyDescent="0.3">
      <c r="A28693">
        <v>28</v>
      </c>
      <c r="B28693" t="s">
        <v>63</v>
      </c>
      <c r="C28693">
        <v>135567</v>
      </c>
      <c r="D28693" t="s">
        <v>16</v>
      </c>
      <c r="E28693">
        <v>13</v>
      </c>
      <c r="F28693" t="s">
        <v>17</v>
      </c>
      <c r="G28693" t="s">
        <v>18</v>
      </c>
      <c r="H28693" t="s">
        <v>19</v>
      </c>
      <c r="I28693" t="s">
        <v>33</v>
      </c>
      <c r="J28693" t="s">
        <v>36</v>
      </c>
      <c r="K28693">
        <v>4101</v>
      </c>
      <c r="L28693">
        <v>0</v>
      </c>
      <c r="M28693">
        <v>60</v>
      </c>
      <c r="N28693" t="s">
        <v>22</v>
      </c>
      <c r="O28693" t="s">
        <v>23</v>
      </c>
    </row>
    <row r="28694" spans="1:15" x14ac:dyDescent="0.3">
      <c r="A28694">
        <v>38</v>
      </c>
      <c r="B28694" t="s">
        <v>63</v>
      </c>
      <c r="C28694">
        <v>282753</v>
      </c>
      <c r="D28694" t="s">
        <v>50</v>
      </c>
      <c r="E28694">
        <v>11</v>
      </c>
      <c r="F28694" t="s">
        <v>30</v>
      </c>
      <c r="G28694" t="s">
        <v>26</v>
      </c>
      <c r="H28694" t="s">
        <v>47</v>
      </c>
      <c r="I28694" t="s">
        <v>20</v>
      </c>
      <c r="J28694" t="s">
        <v>21</v>
      </c>
      <c r="K28694">
        <v>0</v>
      </c>
      <c r="L28694">
        <v>0</v>
      </c>
      <c r="M28694">
        <v>40</v>
      </c>
      <c r="N28694" t="s">
        <v>22</v>
      </c>
      <c r="O28694" t="s">
        <v>23</v>
      </c>
    </row>
    <row r="28695" spans="1:15" x14ac:dyDescent="0.3">
      <c r="A28695">
        <v>32</v>
      </c>
      <c r="B28695" t="s">
        <v>28</v>
      </c>
      <c r="C28695">
        <v>137367</v>
      </c>
      <c r="D28695" t="s">
        <v>32</v>
      </c>
      <c r="E28695">
        <v>7</v>
      </c>
      <c r="F28695" t="s">
        <v>17</v>
      </c>
      <c r="G28695" t="s">
        <v>51</v>
      </c>
      <c r="H28695" t="s">
        <v>19</v>
      </c>
      <c r="I28695" t="s">
        <v>45</v>
      </c>
      <c r="J28695" t="s">
        <v>21</v>
      </c>
      <c r="K28695">
        <v>0</v>
      </c>
      <c r="L28695">
        <v>0</v>
      </c>
      <c r="M28695">
        <v>40</v>
      </c>
      <c r="N28695" t="s">
        <v>46</v>
      </c>
      <c r="O28695" t="s">
        <v>23</v>
      </c>
    </row>
    <row r="28696" spans="1:15" x14ac:dyDescent="0.3">
      <c r="A28696">
        <v>35</v>
      </c>
      <c r="B28696" t="s">
        <v>71</v>
      </c>
      <c r="C28696">
        <v>153976</v>
      </c>
      <c r="D28696" t="s">
        <v>29</v>
      </c>
      <c r="E28696">
        <v>9</v>
      </c>
      <c r="F28696" t="s">
        <v>25</v>
      </c>
      <c r="G28696" t="s">
        <v>26</v>
      </c>
      <c r="H28696" t="s">
        <v>27</v>
      </c>
      <c r="I28696" t="s">
        <v>20</v>
      </c>
      <c r="J28696" t="s">
        <v>21</v>
      </c>
      <c r="K28696">
        <v>0</v>
      </c>
      <c r="L28696">
        <v>0</v>
      </c>
      <c r="M28696">
        <v>60</v>
      </c>
      <c r="N28696" t="s">
        <v>22</v>
      </c>
      <c r="O28696" t="s">
        <v>23</v>
      </c>
    </row>
    <row r="28697" spans="1:15" x14ac:dyDescent="0.3">
      <c r="A28697">
        <v>51</v>
      </c>
      <c r="B28697" t="s">
        <v>71</v>
      </c>
      <c r="C28697">
        <v>96062</v>
      </c>
      <c r="D28697" t="s">
        <v>48</v>
      </c>
      <c r="E28697">
        <v>12</v>
      </c>
      <c r="F28697" t="s">
        <v>25</v>
      </c>
      <c r="G28697" t="s">
        <v>49</v>
      </c>
      <c r="H28697" t="s">
        <v>27</v>
      </c>
      <c r="I28697" t="s">
        <v>20</v>
      </c>
      <c r="J28697" t="s">
        <v>21</v>
      </c>
      <c r="K28697">
        <v>0</v>
      </c>
      <c r="L28697">
        <v>0</v>
      </c>
      <c r="M28697">
        <v>60</v>
      </c>
      <c r="N28697" t="s">
        <v>22</v>
      </c>
      <c r="O28697" t="s">
        <v>23</v>
      </c>
    </row>
    <row r="28698" spans="1:15" x14ac:dyDescent="0.3">
      <c r="A28698">
        <v>33</v>
      </c>
      <c r="B28698" t="s">
        <v>28</v>
      </c>
      <c r="C28698">
        <v>152933</v>
      </c>
      <c r="D28698" t="s">
        <v>44</v>
      </c>
      <c r="E28698">
        <v>10</v>
      </c>
      <c r="F28698" t="s">
        <v>17</v>
      </c>
      <c r="G28698" t="s">
        <v>26</v>
      </c>
      <c r="H28698" t="s">
        <v>19</v>
      </c>
      <c r="I28698" t="s">
        <v>20</v>
      </c>
      <c r="J28698" t="s">
        <v>21</v>
      </c>
      <c r="K28698">
        <v>0</v>
      </c>
      <c r="L28698">
        <v>0</v>
      </c>
      <c r="M28698">
        <v>45</v>
      </c>
      <c r="N28698" t="s">
        <v>22</v>
      </c>
      <c r="O28698" t="s">
        <v>23</v>
      </c>
    </row>
    <row r="28699" spans="1:15" x14ac:dyDescent="0.3">
      <c r="A28699">
        <v>71</v>
      </c>
      <c r="B28699" t="s">
        <v>28</v>
      </c>
      <c r="C28699">
        <v>97870</v>
      </c>
      <c r="D28699" t="s">
        <v>38</v>
      </c>
      <c r="E28699">
        <v>14</v>
      </c>
      <c r="F28699" t="s">
        <v>30</v>
      </c>
      <c r="G28699" t="s">
        <v>34</v>
      </c>
      <c r="H28699" t="s">
        <v>19</v>
      </c>
      <c r="I28699" t="s">
        <v>20</v>
      </c>
      <c r="J28699" t="s">
        <v>36</v>
      </c>
      <c r="K28699">
        <v>0</v>
      </c>
      <c r="L28699">
        <v>0</v>
      </c>
      <c r="M28699">
        <v>15</v>
      </c>
      <c r="N28699" t="s">
        <v>77</v>
      </c>
      <c r="O28699" t="s">
        <v>23</v>
      </c>
    </row>
    <row r="28700" spans="1:15" x14ac:dyDescent="0.3">
      <c r="A28700">
        <v>48</v>
      </c>
      <c r="B28700" t="s">
        <v>28</v>
      </c>
      <c r="C28700">
        <v>254291</v>
      </c>
      <c r="D28700" t="s">
        <v>38</v>
      </c>
      <c r="E28700">
        <v>14</v>
      </c>
      <c r="F28700" t="s">
        <v>25</v>
      </c>
      <c r="G28700" t="s">
        <v>34</v>
      </c>
      <c r="H28700" t="s">
        <v>27</v>
      </c>
      <c r="I28700" t="s">
        <v>20</v>
      </c>
      <c r="J28700" t="s">
        <v>21</v>
      </c>
      <c r="K28700">
        <v>0</v>
      </c>
      <c r="L28700">
        <v>0</v>
      </c>
      <c r="M28700">
        <v>40</v>
      </c>
      <c r="N28700" t="s">
        <v>22</v>
      </c>
      <c r="O28700" t="s">
        <v>43</v>
      </c>
    </row>
    <row r="28701" spans="1:15" x14ac:dyDescent="0.3">
      <c r="A28701">
        <v>53</v>
      </c>
      <c r="B28701" t="s">
        <v>24</v>
      </c>
      <c r="C28701">
        <v>101432</v>
      </c>
      <c r="D28701" t="s">
        <v>29</v>
      </c>
      <c r="E28701">
        <v>9</v>
      </c>
      <c r="F28701" t="s">
        <v>25</v>
      </c>
      <c r="G28701" t="s">
        <v>49</v>
      </c>
      <c r="H28701" t="s">
        <v>27</v>
      </c>
      <c r="I28701" t="s">
        <v>20</v>
      </c>
      <c r="J28701" t="s">
        <v>21</v>
      </c>
      <c r="K28701">
        <v>0</v>
      </c>
      <c r="L28701">
        <v>0</v>
      </c>
      <c r="M28701">
        <v>50</v>
      </c>
      <c r="N28701" t="s">
        <v>22</v>
      </c>
      <c r="O28701" t="s">
        <v>23</v>
      </c>
    </row>
    <row r="28702" spans="1:15" x14ac:dyDescent="0.3">
      <c r="A28702">
        <v>40</v>
      </c>
      <c r="B28702" t="s">
        <v>28</v>
      </c>
      <c r="C28702">
        <v>125776</v>
      </c>
      <c r="D28702" t="s">
        <v>50</v>
      </c>
      <c r="E28702">
        <v>11</v>
      </c>
      <c r="F28702" t="s">
        <v>25</v>
      </c>
      <c r="G28702" t="s">
        <v>18</v>
      </c>
      <c r="H28702" t="s">
        <v>27</v>
      </c>
      <c r="I28702" t="s">
        <v>20</v>
      </c>
      <c r="J28702" t="s">
        <v>21</v>
      </c>
      <c r="K28702">
        <v>0</v>
      </c>
      <c r="L28702">
        <v>0</v>
      </c>
      <c r="M28702">
        <v>40</v>
      </c>
      <c r="N28702" t="s">
        <v>22</v>
      </c>
      <c r="O28702" t="s">
        <v>43</v>
      </c>
    </row>
    <row r="28703" spans="1:15" x14ac:dyDescent="0.3">
      <c r="A28703">
        <v>64</v>
      </c>
      <c r="B28703" t="s">
        <v>24</v>
      </c>
      <c r="C28703">
        <v>165479</v>
      </c>
      <c r="D28703" t="s">
        <v>29</v>
      </c>
      <c r="E28703">
        <v>9</v>
      </c>
      <c r="F28703" t="s">
        <v>25</v>
      </c>
      <c r="G28703" t="s">
        <v>49</v>
      </c>
      <c r="H28703" t="s">
        <v>27</v>
      </c>
      <c r="I28703" t="s">
        <v>20</v>
      </c>
      <c r="J28703" t="s">
        <v>21</v>
      </c>
      <c r="K28703">
        <v>0</v>
      </c>
      <c r="L28703">
        <v>0</v>
      </c>
      <c r="M28703">
        <v>5</v>
      </c>
      <c r="N28703" t="s">
        <v>22</v>
      </c>
      <c r="O28703" t="s">
        <v>23</v>
      </c>
    </row>
    <row r="28704" spans="1:15" x14ac:dyDescent="0.3">
      <c r="A28704">
        <v>42</v>
      </c>
      <c r="B28704" t="s">
        <v>61</v>
      </c>
      <c r="C28704">
        <v>172307</v>
      </c>
      <c r="D28704" t="s">
        <v>29</v>
      </c>
      <c r="E28704">
        <v>9</v>
      </c>
      <c r="F28704" t="s">
        <v>25</v>
      </c>
      <c r="G28704" t="s">
        <v>18</v>
      </c>
      <c r="H28704" t="s">
        <v>27</v>
      </c>
      <c r="I28704" t="s">
        <v>20</v>
      </c>
      <c r="J28704" t="s">
        <v>21</v>
      </c>
      <c r="K28704">
        <v>0</v>
      </c>
      <c r="L28704">
        <v>0</v>
      </c>
      <c r="M28704">
        <v>48</v>
      </c>
      <c r="N28704" t="s">
        <v>22</v>
      </c>
      <c r="O28704" t="s">
        <v>43</v>
      </c>
    </row>
    <row r="28705" spans="1:15" x14ac:dyDescent="0.3">
      <c r="A28705">
        <v>25</v>
      </c>
      <c r="B28705" t="s">
        <v>28</v>
      </c>
      <c r="C28705">
        <v>176729</v>
      </c>
      <c r="D28705" t="s">
        <v>29</v>
      </c>
      <c r="E28705">
        <v>9</v>
      </c>
      <c r="F28705" t="s">
        <v>25</v>
      </c>
      <c r="G28705" t="s">
        <v>51</v>
      </c>
      <c r="H28705" t="s">
        <v>27</v>
      </c>
      <c r="I28705" t="s">
        <v>20</v>
      </c>
      <c r="J28705" t="s">
        <v>21</v>
      </c>
      <c r="K28705">
        <v>0</v>
      </c>
      <c r="L28705">
        <v>0</v>
      </c>
      <c r="M28705">
        <v>40</v>
      </c>
      <c r="N28705" t="s">
        <v>22</v>
      </c>
      <c r="O28705" t="s">
        <v>43</v>
      </c>
    </row>
    <row r="28706" spans="1:15" x14ac:dyDescent="0.3">
      <c r="A28706">
        <v>66</v>
      </c>
      <c r="B28706" t="s">
        <v>28</v>
      </c>
      <c r="C28706">
        <v>174276</v>
      </c>
      <c r="D28706" t="s">
        <v>44</v>
      </c>
      <c r="E28706">
        <v>10</v>
      </c>
      <c r="F28706" t="s">
        <v>79</v>
      </c>
      <c r="G28706" t="s">
        <v>49</v>
      </c>
      <c r="H28706" t="s">
        <v>58</v>
      </c>
      <c r="I28706" t="s">
        <v>20</v>
      </c>
      <c r="J28706" t="s">
        <v>36</v>
      </c>
      <c r="K28706">
        <v>0</v>
      </c>
      <c r="L28706">
        <v>0</v>
      </c>
      <c r="M28706">
        <v>50</v>
      </c>
      <c r="N28706" t="s">
        <v>22</v>
      </c>
      <c r="O28706" t="s">
        <v>43</v>
      </c>
    </row>
    <row r="28707" spans="1:15" x14ac:dyDescent="0.3">
      <c r="A28707">
        <v>59</v>
      </c>
      <c r="B28707" t="s">
        <v>61</v>
      </c>
      <c r="C28707">
        <v>48102</v>
      </c>
      <c r="D28707" t="s">
        <v>38</v>
      </c>
      <c r="E28707">
        <v>14</v>
      </c>
      <c r="F28707" t="s">
        <v>17</v>
      </c>
      <c r="G28707" t="s">
        <v>34</v>
      </c>
      <c r="H28707" t="s">
        <v>19</v>
      </c>
      <c r="I28707" t="s">
        <v>20</v>
      </c>
      <c r="J28707" t="s">
        <v>36</v>
      </c>
      <c r="K28707">
        <v>0</v>
      </c>
      <c r="L28707">
        <v>0</v>
      </c>
      <c r="M28707">
        <v>40</v>
      </c>
      <c r="O28707" t="s">
        <v>43</v>
      </c>
    </row>
    <row r="28708" spans="1:15" x14ac:dyDescent="0.3">
      <c r="A28708">
        <v>42</v>
      </c>
      <c r="B28708" t="s">
        <v>24</v>
      </c>
      <c r="C28708">
        <v>79531</v>
      </c>
      <c r="D28708" t="s">
        <v>44</v>
      </c>
      <c r="E28708">
        <v>10</v>
      </c>
      <c r="F28708" t="s">
        <v>25</v>
      </c>
      <c r="G28708" t="s">
        <v>26</v>
      </c>
      <c r="H28708" t="s">
        <v>27</v>
      </c>
      <c r="I28708" t="s">
        <v>20</v>
      </c>
      <c r="J28708" t="s">
        <v>21</v>
      </c>
      <c r="K28708">
        <v>0</v>
      </c>
      <c r="L28708">
        <v>0</v>
      </c>
      <c r="M28708">
        <v>55</v>
      </c>
      <c r="N28708" t="s">
        <v>22</v>
      </c>
      <c r="O28708" t="s">
        <v>43</v>
      </c>
    </row>
    <row r="28709" spans="1:15" x14ac:dyDescent="0.3">
      <c r="A28709">
        <v>24</v>
      </c>
      <c r="B28709" t="s">
        <v>28</v>
      </c>
      <c r="C28709">
        <v>306460</v>
      </c>
      <c r="D28709" t="s">
        <v>29</v>
      </c>
      <c r="E28709">
        <v>9</v>
      </c>
      <c r="F28709" t="s">
        <v>17</v>
      </c>
      <c r="G28709" t="s">
        <v>56</v>
      </c>
      <c r="H28709" t="s">
        <v>58</v>
      </c>
      <c r="I28709" t="s">
        <v>20</v>
      </c>
      <c r="J28709" t="s">
        <v>21</v>
      </c>
      <c r="K28709">
        <v>0</v>
      </c>
      <c r="L28709">
        <v>0</v>
      </c>
      <c r="M28709">
        <v>40</v>
      </c>
      <c r="N28709" t="s">
        <v>22</v>
      </c>
      <c r="O28709" t="s">
        <v>23</v>
      </c>
    </row>
    <row r="28710" spans="1:15" x14ac:dyDescent="0.3">
      <c r="A28710">
        <v>19</v>
      </c>
      <c r="B28710" t="s">
        <v>28</v>
      </c>
      <c r="C28710">
        <v>55284</v>
      </c>
      <c r="D28710" t="s">
        <v>29</v>
      </c>
      <c r="E28710">
        <v>9</v>
      </c>
      <c r="F28710" t="s">
        <v>17</v>
      </c>
      <c r="G28710" t="s">
        <v>31</v>
      </c>
      <c r="H28710" t="s">
        <v>47</v>
      </c>
      <c r="I28710" t="s">
        <v>20</v>
      </c>
      <c r="J28710" t="s">
        <v>36</v>
      </c>
      <c r="K28710">
        <v>0</v>
      </c>
      <c r="L28710">
        <v>0</v>
      </c>
      <c r="M28710">
        <v>25</v>
      </c>
      <c r="N28710" t="s">
        <v>22</v>
      </c>
      <c r="O28710" t="s">
        <v>23</v>
      </c>
    </row>
    <row r="28711" spans="1:15" x14ac:dyDescent="0.3">
      <c r="A28711">
        <v>26</v>
      </c>
      <c r="B28711" t="s">
        <v>28</v>
      </c>
      <c r="C28711">
        <v>172063</v>
      </c>
      <c r="D28711" t="s">
        <v>44</v>
      </c>
      <c r="E28711">
        <v>10</v>
      </c>
      <c r="F28711" t="s">
        <v>17</v>
      </c>
      <c r="G28711" t="s">
        <v>49</v>
      </c>
      <c r="H28711" t="s">
        <v>47</v>
      </c>
      <c r="I28711" t="s">
        <v>20</v>
      </c>
      <c r="J28711" t="s">
        <v>36</v>
      </c>
      <c r="K28711">
        <v>0</v>
      </c>
      <c r="L28711">
        <v>0</v>
      </c>
      <c r="M28711">
        <v>24</v>
      </c>
      <c r="N28711" t="s">
        <v>22</v>
      </c>
      <c r="O28711" t="s">
        <v>23</v>
      </c>
    </row>
    <row r="28712" spans="1:15" x14ac:dyDescent="0.3">
      <c r="A28712">
        <v>22</v>
      </c>
      <c r="B28712" t="s">
        <v>28</v>
      </c>
      <c r="C28712">
        <v>141028</v>
      </c>
      <c r="D28712" t="s">
        <v>29</v>
      </c>
      <c r="E28712">
        <v>9</v>
      </c>
      <c r="F28712" t="s">
        <v>17</v>
      </c>
      <c r="G28712" t="s">
        <v>41</v>
      </c>
      <c r="H28712" t="s">
        <v>47</v>
      </c>
      <c r="I28712" t="s">
        <v>33</v>
      </c>
      <c r="J28712" t="s">
        <v>21</v>
      </c>
      <c r="K28712">
        <v>0</v>
      </c>
      <c r="L28712">
        <v>0</v>
      </c>
      <c r="M28712">
        <v>30</v>
      </c>
      <c r="N28712" t="s">
        <v>22</v>
      </c>
      <c r="O28712" t="s">
        <v>23</v>
      </c>
    </row>
    <row r="28713" spans="1:15" x14ac:dyDescent="0.3">
      <c r="A28713">
        <v>33</v>
      </c>
      <c r="B28713" t="s">
        <v>28</v>
      </c>
      <c r="C28713">
        <v>37274</v>
      </c>
      <c r="D28713" t="s">
        <v>44</v>
      </c>
      <c r="E28713">
        <v>10</v>
      </c>
      <c r="F28713" t="s">
        <v>25</v>
      </c>
      <c r="G28713" t="s">
        <v>49</v>
      </c>
      <c r="H28713" t="s">
        <v>27</v>
      </c>
      <c r="I28713" t="s">
        <v>20</v>
      </c>
      <c r="J28713" t="s">
        <v>21</v>
      </c>
      <c r="K28713">
        <v>0</v>
      </c>
      <c r="L28713">
        <v>0</v>
      </c>
      <c r="M28713">
        <v>40</v>
      </c>
      <c r="N28713" t="s">
        <v>22</v>
      </c>
      <c r="O28713" t="s">
        <v>23</v>
      </c>
    </row>
    <row r="28714" spans="1:15" x14ac:dyDescent="0.3">
      <c r="A28714">
        <v>63</v>
      </c>
      <c r="B28714" t="s">
        <v>28</v>
      </c>
      <c r="C28714">
        <v>31389</v>
      </c>
      <c r="D28714" t="s">
        <v>32</v>
      </c>
      <c r="E28714">
        <v>7</v>
      </c>
      <c r="F28714" t="s">
        <v>17</v>
      </c>
      <c r="G28714" t="s">
        <v>56</v>
      </c>
      <c r="H28714" t="s">
        <v>19</v>
      </c>
      <c r="I28714" t="s">
        <v>20</v>
      </c>
      <c r="J28714" t="s">
        <v>21</v>
      </c>
      <c r="K28714">
        <v>0</v>
      </c>
      <c r="L28714">
        <v>0</v>
      </c>
      <c r="M28714">
        <v>12</v>
      </c>
      <c r="N28714" t="s">
        <v>22</v>
      </c>
      <c r="O28714" t="s">
        <v>23</v>
      </c>
    </row>
    <row r="28715" spans="1:15" x14ac:dyDescent="0.3">
      <c r="A28715">
        <v>20</v>
      </c>
      <c r="B28715" t="s">
        <v>28</v>
      </c>
      <c r="C28715">
        <v>415913</v>
      </c>
      <c r="D28715" t="s">
        <v>44</v>
      </c>
      <c r="E28715">
        <v>10</v>
      </c>
      <c r="F28715" t="s">
        <v>17</v>
      </c>
      <c r="G28715" t="s">
        <v>31</v>
      </c>
      <c r="H28715" t="s">
        <v>19</v>
      </c>
      <c r="I28715" t="s">
        <v>20</v>
      </c>
      <c r="J28715" t="s">
        <v>21</v>
      </c>
      <c r="K28715">
        <v>0</v>
      </c>
      <c r="L28715">
        <v>0</v>
      </c>
      <c r="M28715">
        <v>30</v>
      </c>
      <c r="N28715" t="s">
        <v>22</v>
      </c>
      <c r="O28715" t="s">
        <v>23</v>
      </c>
    </row>
    <row r="28716" spans="1:15" x14ac:dyDescent="0.3">
      <c r="A28716">
        <v>33</v>
      </c>
      <c r="B28716" t="s">
        <v>28</v>
      </c>
      <c r="C28716">
        <v>295591</v>
      </c>
      <c r="D28716" t="s">
        <v>72</v>
      </c>
      <c r="E28716">
        <v>3</v>
      </c>
      <c r="F28716" t="s">
        <v>40</v>
      </c>
      <c r="G28716" t="s">
        <v>51</v>
      </c>
      <c r="H28716" t="s">
        <v>19</v>
      </c>
      <c r="I28716" t="s">
        <v>20</v>
      </c>
      <c r="J28716" t="s">
        <v>21</v>
      </c>
      <c r="K28716">
        <v>0</v>
      </c>
      <c r="L28716">
        <v>0</v>
      </c>
      <c r="M28716">
        <v>40</v>
      </c>
      <c r="N28716" t="s">
        <v>55</v>
      </c>
      <c r="O28716" t="s">
        <v>23</v>
      </c>
    </row>
    <row r="28717" spans="1:15" x14ac:dyDescent="0.3">
      <c r="A28717">
        <v>57</v>
      </c>
      <c r="C28717">
        <v>202903</v>
      </c>
      <c r="D28717" t="s">
        <v>52</v>
      </c>
      <c r="E28717">
        <v>4</v>
      </c>
      <c r="F28717" t="s">
        <v>25</v>
      </c>
      <c r="H28717" t="s">
        <v>35</v>
      </c>
      <c r="I28717" t="s">
        <v>20</v>
      </c>
      <c r="J28717" t="s">
        <v>36</v>
      </c>
      <c r="K28717">
        <v>1173</v>
      </c>
      <c r="L28717">
        <v>0</v>
      </c>
      <c r="M28717">
        <v>45</v>
      </c>
      <c r="N28717" t="s">
        <v>66</v>
      </c>
      <c r="O28717" t="s">
        <v>23</v>
      </c>
    </row>
    <row r="28718" spans="1:15" x14ac:dyDescent="0.3">
      <c r="A28718">
        <v>56</v>
      </c>
      <c r="B28718" t="s">
        <v>28</v>
      </c>
      <c r="C28718">
        <v>159770</v>
      </c>
      <c r="D28718" t="s">
        <v>29</v>
      </c>
      <c r="E28718">
        <v>9</v>
      </c>
      <c r="F28718" t="s">
        <v>25</v>
      </c>
      <c r="G28718" t="s">
        <v>51</v>
      </c>
      <c r="H28718" t="s">
        <v>27</v>
      </c>
      <c r="I28718" t="s">
        <v>20</v>
      </c>
      <c r="J28718" t="s">
        <v>21</v>
      </c>
      <c r="K28718">
        <v>0</v>
      </c>
      <c r="L28718">
        <v>0</v>
      </c>
      <c r="M28718">
        <v>40</v>
      </c>
      <c r="N28718" t="s">
        <v>22</v>
      </c>
      <c r="O28718" t="s">
        <v>23</v>
      </c>
    </row>
    <row r="28719" spans="1:15" x14ac:dyDescent="0.3">
      <c r="A28719">
        <v>70</v>
      </c>
      <c r="B28719" t="s">
        <v>24</v>
      </c>
      <c r="C28719">
        <v>268832</v>
      </c>
      <c r="D28719" t="s">
        <v>50</v>
      </c>
      <c r="E28719">
        <v>11</v>
      </c>
      <c r="F28719" t="s">
        <v>25</v>
      </c>
      <c r="G28719" t="s">
        <v>56</v>
      </c>
      <c r="H28719" t="s">
        <v>27</v>
      </c>
      <c r="I28719" t="s">
        <v>20</v>
      </c>
      <c r="J28719" t="s">
        <v>21</v>
      </c>
      <c r="K28719">
        <v>0</v>
      </c>
      <c r="L28719">
        <v>0</v>
      </c>
      <c r="M28719">
        <v>24</v>
      </c>
      <c r="N28719" t="s">
        <v>22</v>
      </c>
      <c r="O28719" t="s">
        <v>43</v>
      </c>
    </row>
    <row r="28720" spans="1:15" x14ac:dyDescent="0.3">
      <c r="A28720">
        <v>42</v>
      </c>
      <c r="B28720" t="s">
        <v>28</v>
      </c>
      <c r="C28720">
        <v>126003</v>
      </c>
      <c r="D28720" t="s">
        <v>29</v>
      </c>
      <c r="E28720">
        <v>9</v>
      </c>
      <c r="F28720" t="s">
        <v>25</v>
      </c>
      <c r="G28720" t="s">
        <v>62</v>
      </c>
      <c r="H28720" t="s">
        <v>27</v>
      </c>
      <c r="I28720" t="s">
        <v>20</v>
      </c>
      <c r="J28720" t="s">
        <v>21</v>
      </c>
      <c r="K28720">
        <v>0</v>
      </c>
      <c r="L28720">
        <v>0</v>
      </c>
      <c r="M28720">
        <v>40</v>
      </c>
      <c r="N28720" t="s">
        <v>22</v>
      </c>
      <c r="O28720" t="s">
        <v>43</v>
      </c>
    </row>
    <row r="28721" spans="1:15" x14ac:dyDescent="0.3">
      <c r="A28721">
        <v>25</v>
      </c>
      <c r="B28721" t="s">
        <v>63</v>
      </c>
      <c r="C28721">
        <v>225193</v>
      </c>
      <c r="D28721" t="s">
        <v>16</v>
      </c>
      <c r="E28721">
        <v>13</v>
      </c>
      <c r="F28721" t="s">
        <v>17</v>
      </c>
      <c r="G28721" t="s">
        <v>34</v>
      </c>
      <c r="H28721" t="s">
        <v>19</v>
      </c>
      <c r="I28721" t="s">
        <v>33</v>
      </c>
      <c r="J28721" t="s">
        <v>36</v>
      </c>
      <c r="K28721">
        <v>0</v>
      </c>
      <c r="L28721">
        <v>0</v>
      </c>
      <c r="M28721">
        <v>40</v>
      </c>
      <c r="N28721" t="s">
        <v>22</v>
      </c>
      <c r="O28721" t="s">
        <v>23</v>
      </c>
    </row>
    <row r="28722" spans="1:15" x14ac:dyDescent="0.3">
      <c r="A28722">
        <v>28</v>
      </c>
      <c r="B28722" t="s">
        <v>28</v>
      </c>
      <c r="C28722">
        <v>297735</v>
      </c>
      <c r="D28722" t="s">
        <v>44</v>
      </c>
      <c r="E28722">
        <v>10</v>
      </c>
      <c r="F28722" t="s">
        <v>25</v>
      </c>
      <c r="G28722" t="s">
        <v>57</v>
      </c>
      <c r="H28722" t="s">
        <v>27</v>
      </c>
      <c r="I28722" t="s">
        <v>20</v>
      </c>
      <c r="J28722" t="s">
        <v>21</v>
      </c>
      <c r="K28722">
        <v>0</v>
      </c>
      <c r="L28722">
        <v>0</v>
      </c>
      <c r="M28722">
        <v>40</v>
      </c>
      <c r="N28722" t="s">
        <v>22</v>
      </c>
      <c r="O28722" t="s">
        <v>43</v>
      </c>
    </row>
    <row r="28723" spans="1:15" x14ac:dyDescent="0.3">
      <c r="A28723">
        <v>80</v>
      </c>
      <c r="B28723" t="s">
        <v>24</v>
      </c>
      <c r="C28723">
        <v>225892</v>
      </c>
      <c r="D28723" t="s">
        <v>29</v>
      </c>
      <c r="E28723">
        <v>9</v>
      </c>
      <c r="F28723" t="s">
        <v>25</v>
      </c>
      <c r="G28723" t="s">
        <v>41</v>
      </c>
      <c r="H28723" t="s">
        <v>27</v>
      </c>
      <c r="I28723" t="s">
        <v>20</v>
      </c>
      <c r="J28723" t="s">
        <v>21</v>
      </c>
      <c r="K28723">
        <v>1409</v>
      </c>
      <c r="L28723">
        <v>0</v>
      </c>
      <c r="M28723">
        <v>40</v>
      </c>
      <c r="N28723" t="s">
        <v>22</v>
      </c>
      <c r="O28723" t="s">
        <v>23</v>
      </c>
    </row>
    <row r="28724" spans="1:15" x14ac:dyDescent="0.3">
      <c r="A28724">
        <v>36</v>
      </c>
      <c r="B28724" t="s">
        <v>28</v>
      </c>
      <c r="C28724">
        <v>605502</v>
      </c>
      <c r="D28724" t="s">
        <v>74</v>
      </c>
      <c r="E28724">
        <v>6</v>
      </c>
      <c r="F28724" t="s">
        <v>17</v>
      </c>
      <c r="G28724" t="s">
        <v>53</v>
      </c>
      <c r="H28724" t="s">
        <v>19</v>
      </c>
      <c r="I28724" t="s">
        <v>33</v>
      </c>
      <c r="J28724" t="s">
        <v>36</v>
      </c>
      <c r="K28724">
        <v>0</v>
      </c>
      <c r="L28724">
        <v>0</v>
      </c>
      <c r="M28724">
        <v>40</v>
      </c>
      <c r="N28724" t="s">
        <v>22</v>
      </c>
      <c r="O28724" t="s">
        <v>23</v>
      </c>
    </row>
    <row r="28725" spans="1:15" x14ac:dyDescent="0.3">
      <c r="A28725">
        <v>37</v>
      </c>
      <c r="B28725" t="s">
        <v>28</v>
      </c>
      <c r="C28725">
        <v>174150</v>
      </c>
      <c r="D28725" t="s">
        <v>38</v>
      </c>
      <c r="E28725">
        <v>14</v>
      </c>
      <c r="F28725" t="s">
        <v>25</v>
      </c>
      <c r="G28725" t="s">
        <v>26</v>
      </c>
      <c r="H28725" t="s">
        <v>27</v>
      </c>
      <c r="I28725" t="s">
        <v>20</v>
      </c>
      <c r="J28725" t="s">
        <v>21</v>
      </c>
      <c r="K28725">
        <v>0</v>
      </c>
      <c r="L28725">
        <v>0</v>
      </c>
      <c r="M28725">
        <v>40</v>
      </c>
      <c r="N28725" t="s">
        <v>22</v>
      </c>
      <c r="O28725" t="s">
        <v>43</v>
      </c>
    </row>
    <row r="28726" spans="1:15" x14ac:dyDescent="0.3">
      <c r="A28726">
        <v>38</v>
      </c>
      <c r="B28726" t="s">
        <v>28</v>
      </c>
      <c r="C28726">
        <v>165466</v>
      </c>
      <c r="D28726" t="s">
        <v>29</v>
      </c>
      <c r="E28726">
        <v>9</v>
      </c>
      <c r="F28726" t="s">
        <v>25</v>
      </c>
      <c r="G28726" t="s">
        <v>18</v>
      </c>
      <c r="H28726" t="s">
        <v>27</v>
      </c>
      <c r="I28726" t="s">
        <v>20</v>
      </c>
      <c r="J28726" t="s">
        <v>21</v>
      </c>
      <c r="K28726">
        <v>0</v>
      </c>
      <c r="L28726">
        <v>0</v>
      </c>
      <c r="M28726">
        <v>60</v>
      </c>
      <c r="N28726" t="s">
        <v>22</v>
      </c>
      <c r="O28726" t="s">
        <v>43</v>
      </c>
    </row>
    <row r="28727" spans="1:15" x14ac:dyDescent="0.3">
      <c r="A28727">
        <v>52</v>
      </c>
      <c r="B28727" t="s">
        <v>15</v>
      </c>
      <c r="C28727">
        <v>189728</v>
      </c>
      <c r="D28727" t="s">
        <v>29</v>
      </c>
      <c r="E28727">
        <v>9</v>
      </c>
      <c r="F28727" t="s">
        <v>60</v>
      </c>
      <c r="G28727" t="s">
        <v>41</v>
      </c>
      <c r="H28727" t="s">
        <v>19</v>
      </c>
      <c r="I28727" t="s">
        <v>20</v>
      </c>
      <c r="J28727" t="s">
        <v>36</v>
      </c>
      <c r="K28727">
        <v>0</v>
      </c>
      <c r="L28727">
        <v>0</v>
      </c>
      <c r="M28727">
        <v>35</v>
      </c>
      <c r="N28727" t="s">
        <v>22</v>
      </c>
      <c r="O28727" t="s">
        <v>23</v>
      </c>
    </row>
    <row r="28728" spans="1:15" x14ac:dyDescent="0.3">
      <c r="A28728">
        <v>49</v>
      </c>
      <c r="B28728" t="s">
        <v>28</v>
      </c>
      <c r="C28728">
        <v>360491</v>
      </c>
      <c r="D28728" t="s">
        <v>29</v>
      </c>
      <c r="E28728">
        <v>9</v>
      </c>
      <c r="F28728" t="s">
        <v>79</v>
      </c>
      <c r="G28728" t="s">
        <v>18</v>
      </c>
      <c r="H28728" t="s">
        <v>58</v>
      </c>
      <c r="I28728" t="s">
        <v>20</v>
      </c>
      <c r="J28728" t="s">
        <v>36</v>
      </c>
      <c r="K28728">
        <v>0</v>
      </c>
      <c r="L28728">
        <v>0</v>
      </c>
      <c r="M28728">
        <v>40</v>
      </c>
      <c r="N28728" t="s">
        <v>22</v>
      </c>
      <c r="O28728" t="s">
        <v>23</v>
      </c>
    </row>
    <row r="28729" spans="1:15" x14ac:dyDescent="0.3">
      <c r="A28729">
        <v>30</v>
      </c>
      <c r="B28729" t="s">
        <v>28</v>
      </c>
      <c r="C28729">
        <v>115040</v>
      </c>
      <c r="D28729" t="s">
        <v>29</v>
      </c>
      <c r="E28729">
        <v>9</v>
      </c>
      <c r="F28729" t="s">
        <v>25</v>
      </c>
      <c r="G28729" t="s">
        <v>53</v>
      </c>
      <c r="H28729" t="s">
        <v>27</v>
      </c>
      <c r="I28729" t="s">
        <v>20</v>
      </c>
      <c r="J28729" t="s">
        <v>21</v>
      </c>
      <c r="K28729">
        <v>0</v>
      </c>
      <c r="L28729">
        <v>0</v>
      </c>
      <c r="M28729">
        <v>40</v>
      </c>
      <c r="N28729" t="s">
        <v>22</v>
      </c>
      <c r="O28729" t="s">
        <v>23</v>
      </c>
    </row>
    <row r="28730" spans="1:15" x14ac:dyDescent="0.3">
      <c r="A28730">
        <v>36</v>
      </c>
      <c r="B28730" t="s">
        <v>28</v>
      </c>
      <c r="C28730">
        <v>262688</v>
      </c>
      <c r="D28730" t="s">
        <v>44</v>
      </c>
      <c r="E28730">
        <v>10</v>
      </c>
      <c r="F28730" t="s">
        <v>25</v>
      </c>
      <c r="G28730" t="s">
        <v>49</v>
      </c>
      <c r="H28730" t="s">
        <v>27</v>
      </c>
      <c r="I28730" t="s">
        <v>33</v>
      </c>
      <c r="J28730" t="s">
        <v>21</v>
      </c>
      <c r="K28730">
        <v>7688</v>
      </c>
      <c r="L28730">
        <v>0</v>
      </c>
      <c r="M28730">
        <v>50</v>
      </c>
      <c r="N28730" t="s">
        <v>22</v>
      </c>
      <c r="O28730" t="s">
        <v>43</v>
      </c>
    </row>
    <row r="28731" spans="1:15" x14ac:dyDescent="0.3">
      <c r="A28731">
        <v>70</v>
      </c>
      <c r="B28731" t="s">
        <v>71</v>
      </c>
      <c r="C28731">
        <v>158437</v>
      </c>
      <c r="D28731" t="s">
        <v>69</v>
      </c>
      <c r="E28731">
        <v>15</v>
      </c>
      <c r="F28731" t="s">
        <v>25</v>
      </c>
      <c r="G28731" t="s">
        <v>34</v>
      </c>
      <c r="H28731" t="s">
        <v>27</v>
      </c>
      <c r="I28731" t="s">
        <v>20</v>
      </c>
      <c r="J28731" t="s">
        <v>21</v>
      </c>
      <c r="K28731">
        <v>0</v>
      </c>
      <c r="L28731">
        <v>0</v>
      </c>
      <c r="M28731">
        <v>35</v>
      </c>
      <c r="N28731" t="s">
        <v>22</v>
      </c>
      <c r="O28731" t="s">
        <v>43</v>
      </c>
    </row>
    <row r="28732" spans="1:15" x14ac:dyDescent="0.3">
      <c r="A28732">
        <v>55</v>
      </c>
      <c r="B28732" t="s">
        <v>28</v>
      </c>
      <c r="C28732">
        <v>41108</v>
      </c>
      <c r="D28732" t="s">
        <v>44</v>
      </c>
      <c r="E28732">
        <v>10</v>
      </c>
      <c r="F28732" t="s">
        <v>79</v>
      </c>
      <c r="G28732" t="s">
        <v>56</v>
      </c>
      <c r="H28732" t="s">
        <v>19</v>
      </c>
      <c r="I28732" t="s">
        <v>20</v>
      </c>
      <c r="J28732" t="s">
        <v>21</v>
      </c>
      <c r="K28732">
        <v>0</v>
      </c>
      <c r="L28732">
        <v>2258</v>
      </c>
      <c r="M28732">
        <v>62</v>
      </c>
      <c r="N28732" t="s">
        <v>22</v>
      </c>
      <c r="O28732" t="s">
        <v>43</v>
      </c>
    </row>
    <row r="28733" spans="1:15" x14ac:dyDescent="0.3">
      <c r="A28733">
        <v>25</v>
      </c>
      <c r="B28733" t="s">
        <v>28</v>
      </c>
      <c r="C28733">
        <v>149875</v>
      </c>
      <c r="D28733" t="s">
        <v>16</v>
      </c>
      <c r="E28733">
        <v>13</v>
      </c>
      <c r="F28733" t="s">
        <v>79</v>
      </c>
      <c r="G28733" t="s">
        <v>26</v>
      </c>
      <c r="H28733" t="s">
        <v>19</v>
      </c>
      <c r="I28733" t="s">
        <v>20</v>
      </c>
      <c r="J28733" t="s">
        <v>36</v>
      </c>
      <c r="K28733">
        <v>0</v>
      </c>
      <c r="L28733">
        <v>0</v>
      </c>
      <c r="M28733">
        <v>40</v>
      </c>
      <c r="N28733" t="s">
        <v>22</v>
      </c>
      <c r="O28733" t="s">
        <v>23</v>
      </c>
    </row>
    <row r="28734" spans="1:15" x14ac:dyDescent="0.3">
      <c r="A28734">
        <v>59</v>
      </c>
      <c r="B28734" t="s">
        <v>28</v>
      </c>
      <c r="C28734">
        <v>131916</v>
      </c>
      <c r="D28734" t="s">
        <v>29</v>
      </c>
      <c r="E28734">
        <v>9</v>
      </c>
      <c r="F28734" t="s">
        <v>25</v>
      </c>
      <c r="G28734" t="s">
        <v>57</v>
      </c>
      <c r="H28734" t="s">
        <v>35</v>
      </c>
      <c r="I28734" t="s">
        <v>20</v>
      </c>
      <c r="J28734" t="s">
        <v>36</v>
      </c>
      <c r="K28734">
        <v>0</v>
      </c>
      <c r="L28734">
        <v>0</v>
      </c>
      <c r="M28734">
        <v>40</v>
      </c>
      <c r="N28734" t="s">
        <v>82</v>
      </c>
      <c r="O28734" t="s">
        <v>43</v>
      </c>
    </row>
    <row r="28735" spans="1:15" x14ac:dyDescent="0.3">
      <c r="A28735">
        <v>22</v>
      </c>
      <c r="B28735" t="s">
        <v>28</v>
      </c>
      <c r="C28735">
        <v>60668</v>
      </c>
      <c r="D28735" t="s">
        <v>44</v>
      </c>
      <c r="E28735">
        <v>10</v>
      </c>
      <c r="F28735" t="s">
        <v>17</v>
      </c>
      <c r="G28735" t="s">
        <v>51</v>
      </c>
      <c r="H28735" t="s">
        <v>19</v>
      </c>
      <c r="I28735" t="s">
        <v>20</v>
      </c>
      <c r="J28735" t="s">
        <v>21</v>
      </c>
      <c r="K28735">
        <v>0</v>
      </c>
      <c r="L28735">
        <v>0</v>
      </c>
      <c r="M28735">
        <v>40</v>
      </c>
      <c r="N28735" t="s">
        <v>22</v>
      </c>
      <c r="O28735" t="s">
        <v>23</v>
      </c>
    </row>
    <row r="28736" spans="1:15" x14ac:dyDescent="0.3">
      <c r="A28736">
        <v>41</v>
      </c>
      <c r="B28736" t="s">
        <v>63</v>
      </c>
      <c r="C28736">
        <v>153132</v>
      </c>
      <c r="D28736" t="s">
        <v>48</v>
      </c>
      <c r="E28736">
        <v>12</v>
      </c>
      <c r="F28736" t="s">
        <v>60</v>
      </c>
      <c r="G28736" t="s">
        <v>51</v>
      </c>
      <c r="H28736" t="s">
        <v>19</v>
      </c>
      <c r="I28736" t="s">
        <v>20</v>
      </c>
      <c r="J28736" t="s">
        <v>21</v>
      </c>
      <c r="K28736">
        <v>0</v>
      </c>
      <c r="L28736">
        <v>0</v>
      </c>
      <c r="M28736">
        <v>50</v>
      </c>
      <c r="N28736" t="s">
        <v>22</v>
      </c>
      <c r="O28736" t="s">
        <v>23</v>
      </c>
    </row>
    <row r="28737" spans="1:15" x14ac:dyDescent="0.3">
      <c r="A28737">
        <v>62</v>
      </c>
      <c r="B28737" t="s">
        <v>28</v>
      </c>
      <c r="C28737">
        <v>155256</v>
      </c>
      <c r="D28737" t="s">
        <v>29</v>
      </c>
      <c r="E28737">
        <v>9</v>
      </c>
      <c r="F28737" t="s">
        <v>25</v>
      </c>
      <c r="G28737" t="s">
        <v>26</v>
      </c>
      <c r="H28737" t="s">
        <v>27</v>
      </c>
      <c r="I28737" t="s">
        <v>20</v>
      </c>
      <c r="J28737" t="s">
        <v>21</v>
      </c>
      <c r="K28737">
        <v>0</v>
      </c>
      <c r="L28737">
        <v>0</v>
      </c>
      <c r="M28737">
        <v>45</v>
      </c>
      <c r="N28737" t="s">
        <v>22</v>
      </c>
      <c r="O28737" t="s">
        <v>43</v>
      </c>
    </row>
    <row r="28738" spans="1:15" x14ac:dyDescent="0.3">
      <c r="A28738">
        <v>54</v>
      </c>
      <c r="B28738" t="s">
        <v>28</v>
      </c>
      <c r="C28738">
        <v>244770</v>
      </c>
      <c r="D28738" t="s">
        <v>29</v>
      </c>
      <c r="E28738">
        <v>9</v>
      </c>
      <c r="F28738" t="s">
        <v>17</v>
      </c>
      <c r="G28738" t="s">
        <v>18</v>
      </c>
      <c r="H28738" t="s">
        <v>73</v>
      </c>
      <c r="I28738" t="s">
        <v>20</v>
      </c>
      <c r="J28738" t="s">
        <v>36</v>
      </c>
      <c r="K28738">
        <v>0</v>
      </c>
      <c r="L28738">
        <v>0</v>
      </c>
      <c r="M28738">
        <v>40</v>
      </c>
      <c r="N28738" t="s">
        <v>22</v>
      </c>
      <c r="O28738" t="s">
        <v>23</v>
      </c>
    </row>
    <row r="28739" spans="1:15" x14ac:dyDescent="0.3">
      <c r="A28739">
        <v>38</v>
      </c>
      <c r="B28739" t="s">
        <v>28</v>
      </c>
      <c r="C28739">
        <v>312108</v>
      </c>
      <c r="D28739" t="s">
        <v>29</v>
      </c>
      <c r="E28739">
        <v>9</v>
      </c>
      <c r="F28739" t="s">
        <v>17</v>
      </c>
      <c r="G28739" t="s">
        <v>41</v>
      </c>
      <c r="H28739" t="s">
        <v>58</v>
      </c>
      <c r="I28739" t="s">
        <v>33</v>
      </c>
      <c r="J28739" t="s">
        <v>36</v>
      </c>
      <c r="K28739">
        <v>0</v>
      </c>
      <c r="L28739">
        <v>0</v>
      </c>
      <c r="M28739">
        <v>40</v>
      </c>
      <c r="N28739" t="s">
        <v>22</v>
      </c>
      <c r="O28739" t="s">
        <v>23</v>
      </c>
    </row>
    <row r="28740" spans="1:15" x14ac:dyDescent="0.3">
      <c r="A28740">
        <v>52</v>
      </c>
      <c r="B28740" t="s">
        <v>28</v>
      </c>
      <c r="C28740">
        <v>102828</v>
      </c>
      <c r="D28740" t="s">
        <v>29</v>
      </c>
      <c r="E28740">
        <v>9</v>
      </c>
      <c r="F28740" t="s">
        <v>25</v>
      </c>
      <c r="G28740" t="s">
        <v>34</v>
      </c>
      <c r="H28740" t="s">
        <v>27</v>
      </c>
      <c r="I28740" t="s">
        <v>20</v>
      </c>
      <c r="J28740" t="s">
        <v>21</v>
      </c>
      <c r="K28740">
        <v>7688</v>
      </c>
      <c r="L28740">
        <v>0</v>
      </c>
      <c r="M28740">
        <v>40</v>
      </c>
      <c r="N28740" t="s">
        <v>22</v>
      </c>
      <c r="O28740" t="s">
        <v>43</v>
      </c>
    </row>
    <row r="28741" spans="1:15" x14ac:dyDescent="0.3">
      <c r="A28741">
        <v>36</v>
      </c>
      <c r="B28741" t="s">
        <v>28</v>
      </c>
      <c r="C28741">
        <v>93225</v>
      </c>
      <c r="D28741" t="s">
        <v>32</v>
      </c>
      <c r="E28741">
        <v>7</v>
      </c>
      <c r="F28741" t="s">
        <v>25</v>
      </c>
      <c r="G28741" t="s">
        <v>57</v>
      </c>
      <c r="H28741" t="s">
        <v>27</v>
      </c>
      <c r="I28741" t="s">
        <v>20</v>
      </c>
      <c r="J28741" t="s">
        <v>21</v>
      </c>
      <c r="K28741">
        <v>0</v>
      </c>
      <c r="L28741">
        <v>0</v>
      </c>
      <c r="M28741">
        <v>40</v>
      </c>
      <c r="N28741" t="s">
        <v>22</v>
      </c>
      <c r="O28741" t="s">
        <v>23</v>
      </c>
    </row>
    <row r="28742" spans="1:15" x14ac:dyDescent="0.3">
      <c r="A28742">
        <v>74</v>
      </c>
      <c r="B28742" t="s">
        <v>71</v>
      </c>
      <c r="C28742">
        <v>231002</v>
      </c>
      <c r="D28742" t="s">
        <v>29</v>
      </c>
      <c r="E28742">
        <v>9</v>
      </c>
      <c r="F28742" t="s">
        <v>25</v>
      </c>
      <c r="G28742" t="s">
        <v>26</v>
      </c>
      <c r="H28742" t="s">
        <v>27</v>
      </c>
      <c r="I28742" t="s">
        <v>20</v>
      </c>
      <c r="J28742" t="s">
        <v>21</v>
      </c>
      <c r="K28742">
        <v>0</v>
      </c>
      <c r="L28742">
        <v>0</v>
      </c>
      <c r="M28742">
        <v>30</v>
      </c>
      <c r="N28742" t="s">
        <v>22</v>
      </c>
      <c r="O28742" t="s">
        <v>43</v>
      </c>
    </row>
    <row r="28743" spans="1:15" x14ac:dyDescent="0.3">
      <c r="A28743">
        <v>35</v>
      </c>
      <c r="B28743" t="s">
        <v>24</v>
      </c>
      <c r="C28743">
        <v>256992</v>
      </c>
      <c r="D28743" t="s">
        <v>72</v>
      </c>
      <c r="E28743">
        <v>3</v>
      </c>
      <c r="F28743" t="s">
        <v>25</v>
      </c>
      <c r="G28743" t="s">
        <v>41</v>
      </c>
      <c r="H28743" t="s">
        <v>35</v>
      </c>
      <c r="I28743" t="s">
        <v>20</v>
      </c>
      <c r="J28743" t="s">
        <v>36</v>
      </c>
      <c r="K28743">
        <v>0</v>
      </c>
      <c r="L28743">
        <v>0</v>
      </c>
      <c r="M28743">
        <v>15</v>
      </c>
      <c r="N28743" t="s">
        <v>55</v>
      </c>
      <c r="O28743" t="s">
        <v>23</v>
      </c>
    </row>
    <row r="28744" spans="1:15" x14ac:dyDescent="0.3">
      <c r="A28744">
        <v>41</v>
      </c>
      <c r="B28744" t="s">
        <v>28</v>
      </c>
      <c r="C28744">
        <v>118721</v>
      </c>
      <c r="D28744" t="s">
        <v>93</v>
      </c>
      <c r="E28744">
        <v>8</v>
      </c>
      <c r="F28744" t="s">
        <v>30</v>
      </c>
      <c r="G28744" t="s">
        <v>18</v>
      </c>
      <c r="H28744" t="s">
        <v>19</v>
      </c>
      <c r="I28744" t="s">
        <v>54</v>
      </c>
      <c r="J28744" t="s">
        <v>21</v>
      </c>
      <c r="K28744">
        <v>0</v>
      </c>
      <c r="L28744">
        <v>0</v>
      </c>
      <c r="M28744">
        <v>40</v>
      </c>
      <c r="N28744" t="s">
        <v>22</v>
      </c>
      <c r="O28744" t="s">
        <v>23</v>
      </c>
    </row>
    <row r="28745" spans="1:15" x14ac:dyDescent="0.3">
      <c r="A28745">
        <v>30</v>
      </c>
      <c r="B28745" t="s">
        <v>28</v>
      </c>
      <c r="C28745">
        <v>151989</v>
      </c>
      <c r="D28745" t="s">
        <v>50</v>
      </c>
      <c r="E28745">
        <v>11</v>
      </c>
      <c r="F28745" t="s">
        <v>25</v>
      </c>
      <c r="G28745" t="s">
        <v>62</v>
      </c>
      <c r="H28745" t="s">
        <v>35</v>
      </c>
      <c r="I28745" t="s">
        <v>20</v>
      </c>
      <c r="J28745" t="s">
        <v>36</v>
      </c>
      <c r="K28745">
        <v>0</v>
      </c>
      <c r="L28745">
        <v>0</v>
      </c>
      <c r="M28745">
        <v>40</v>
      </c>
      <c r="N28745" t="s">
        <v>22</v>
      </c>
      <c r="O28745" t="s">
        <v>23</v>
      </c>
    </row>
    <row r="28746" spans="1:15" x14ac:dyDescent="0.3">
      <c r="A28746">
        <v>25</v>
      </c>
      <c r="B28746" t="s">
        <v>28</v>
      </c>
      <c r="C28746">
        <v>109112</v>
      </c>
      <c r="D28746" t="s">
        <v>29</v>
      </c>
      <c r="E28746">
        <v>9</v>
      </c>
      <c r="F28746" t="s">
        <v>25</v>
      </c>
      <c r="G28746" t="s">
        <v>57</v>
      </c>
      <c r="H28746" t="s">
        <v>27</v>
      </c>
      <c r="I28746" t="s">
        <v>20</v>
      </c>
      <c r="J28746" t="s">
        <v>21</v>
      </c>
      <c r="K28746">
        <v>0</v>
      </c>
      <c r="L28746">
        <v>0</v>
      </c>
      <c r="M28746">
        <v>48</v>
      </c>
      <c r="N28746" t="s">
        <v>22</v>
      </c>
      <c r="O28746" t="s">
        <v>23</v>
      </c>
    </row>
    <row r="28747" spans="1:15" x14ac:dyDescent="0.3">
      <c r="A28747">
        <v>35</v>
      </c>
      <c r="B28747" t="s">
        <v>28</v>
      </c>
      <c r="C28747">
        <v>589809</v>
      </c>
      <c r="D28747" t="s">
        <v>44</v>
      </c>
      <c r="E28747">
        <v>10</v>
      </c>
      <c r="F28747" t="s">
        <v>17</v>
      </c>
      <c r="G28747" t="s">
        <v>26</v>
      </c>
      <c r="H28747" t="s">
        <v>19</v>
      </c>
      <c r="I28747" t="s">
        <v>20</v>
      </c>
      <c r="J28747" t="s">
        <v>21</v>
      </c>
      <c r="K28747">
        <v>13550</v>
      </c>
      <c r="L28747">
        <v>0</v>
      </c>
      <c r="M28747">
        <v>60</v>
      </c>
      <c r="N28747" t="s">
        <v>22</v>
      </c>
      <c r="O28747" t="s">
        <v>43</v>
      </c>
    </row>
    <row r="28748" spans="1:15" x14ac:dyDescent="0.3">
      <c r="A28748">
        <v>38</v>
      </c>
      <c r="B28748" t="s">
        <v>28</v>
      </c>
      <c r="C28748">
        <v>172538</v>
      </c>
      <c r="D28748" t="s">
        <v>16</v>
      </c>
      <c r="E28748">
        <v>13</v>
      </c>
      <c r="F28748" t="s">
        <v>25</v>
      </c>
      <c r="G28748" t="s">
        <v>26</v>
      </c>
      <c r="H28748" t="s">
        <v>27</v>
      </c>
      <c r="I28748" t="s">
        <v>20</v>
      </c>
      <c r="J28748" t="s">
        <v>21</v>
      </c>
      <c r="K28748">
        <v>15024</v>
      </c>
      <c r="L28748">
        <v>0</v>
      </c>
      <c r="M28748">
        <v>50</v>
      </c>
      <c r="N28748" t="s">
        <v>22</v>
      </c>
      <c r="O28748" t="s">
        <v>43</v>
      </c>
    </row>
    <row r="28749" spans="1:15" x14ac:dyDescent="0.3">
      <c r="A28749">
        <v>34</v>
      </c>
      <c r="B28749" t="s">
        <v>15</v>
      </c>
      <c r="C28749">
        <v>318982</v>
      </c>
      <c r="D28749" t="s">
        <v>38</v>
      </c>
      <c r="E28749">
        <v>14</v>
      </c>
      <c r="F28749" t="s">
        <v>25</v>
      </c>
      <c r="G28749" t="s">
        <v>57</v>
      </c>
      <c r="H28749" t="s">
        <v>27</v>
      </c>
      <c r="I28749" t="s">
        <v>20</v>
      </c>
      <c r="J28749" t="s">
        <v>21</v>
      </c>
      <c r="K28749">
        <v>0</v>
      </c>
      <c r="L28749">
        <v>1848</v>
      </c>
      <c r="M28749">
        <v>40</v>
      </c>
      <c r="N28749" t="s">
        <v>22</v>
      </c>
      <c r="O28749" t="s">
        <v>43</v>
      </c>
    </row>
    <row r="28750" spans="1:15" x14ac:dyDescent="0.3">
      <c r="A28750">
        <v>48</v>
      </c>
      <c r="B28750" t="s">
        <v>28</v>
      </c>
      <c r="C28750">
        <v>204629</v>
      </c>
      <c r="D28750" t="s">
        <v>38</v>
      </c>
      <c r="E28750">
        <v>14</v>
      </c>
      <c r="F28750" t="s">
        <v>25</v>
      </c>
      <c r="G28750" t="s">
        <v>26</v>
      </c>
      <c r="H28750" t="s">
        <v>27</v>
      </c>
      <c r="I28750" t="s">
        <v>20</v>
      </c>
      <c r="J28750" t="s">
        <v>21</v>
      </c>
      <c r="K28750">
        <v>0</v>
      </c>
      <c r="L28750">
        <v>0</v>
      </c>
      <c r="M28750">
        <v>50</v>
      </c>
      <c r="N28750" t="s">
        <v>22</v>
      </c>
      <c r="O28750" t="s">
        <v>43</v>
      </c>
    </row>
    <row r="28751" spans="1:15" x14ac:dyDescent="0.3">
      <c r="A28751">
        <v>50</v>
      </c>
      <c r="B28751" t="s">
        <v>24</v>
      </c>
      <c r="C28751">
        <v>99894</v>
      </c>
      <c r="D28751" t="s">
        <v>72</v>
      </c>
      <c r="E28751">
        <v>3</v>
      </c>
      <c r="F28751" t="s">
        <v>17</v>
      </c>
      <c r="G28751" t="s">
        <v>62</v>
      </c>
      <c r="H28751" t="s">
        <v>19</v>
      </c>
      <c r="I28751" t="s">
        <v>45</v>
      </c>
      <c r="J28751" t="s">
        <v>36</v>
      </c>
      <c r="K28751">
        <v>0</v>
      </c>
      <c r="L28751">
        <v>0</v>
      </c>
      <c r="M28751">
        <v>15</v>
      </c>
      <c r="N28751" t="s">
        <v>22</v>
      </c>
      <c r="O28751" t="s">
        <v>23</v>
      </c>
    </row>
    <row r="28752" spans="1:15" x14ac:dyDescent="0.3">
      <c r="A28752">
        <v>19</v>
      </c>
      <c r="B28752" t="s">
        <v>28</v>
      </c>
      <c r="C28752">
        <v>369463</v>
      </c>
      <c r="D28752" t="s">
        <v>29</v>
      </c>
      <c r="E28752">
        <v>9</v>
      </c>
      <c r="F28752" t="s">
        <v>17</v>
      </c>
      <c r="G28752" t="s">
        <v>18</v>
      </c>
      <c r="H28752" t="s">
        <v>47</v>
      </c>
      <c r="I28752" t="s">
        <v>20</v>
      </c>
      <c r="J28752" t="s">
        <v>36</v>
      </c>
      <c r="K28752">
        <v>0</v>
      </c>
      <c r="L28752">
        <v>0</v>
      </c>
      <c r="M28752">
        <v>40</v>
      </c>
      <c r="N28752" t="s">
        <v>22</v>
      </c>
      <c r="O28752" t="s">
        <v>23</v>
      </c>
    </row>
    <row r="28753" spans="1:15" x14ac:dyDescent="0.3">
      <c r="A28753">
        <v>51</v>
      </c>
      <c r="B28753" t="s">
        <v>28</v>
      </c>
      <c r="C28753">
        <v>79324</v>
      </c>
      <c r="D28753" t="s">
        <v>44</v>
      </c>
      <c r="E28753">
        <v>10</v>
      </c>
      <c r="F28753" t="s">
        <v>25</v>
      </c>
      <c r="G28753" t="s">
        <v>49</v>
      </c>
      <c r="H28753" t="s">
        <v>27</v>
      </c>
      <c r="I28753" t="s">
        <v>20</v>
      </c>
      <c r="J28753" t="s">
        <v>21</v>
      </c>
      <c r="K28753">
        <v>0</v>
      </c>
      <c r="L28753">
        <v>0</v>
      </c>
      <c r="M28753">
        <v>40</v>
      </c>
      <c r="N28753" t="s">
        <v>22</v>
      </c>
      <c r="O28753" t="s">
        <v>23</v>
      </c>
    </row>
    <row r="28754" spans="1:15" x14ac:dyDescent="0.3">
      <c r="A28754">
        <v>39</v>
      </c>
      <c r="B28754" t="s">
        <v>28</v>
      </c>
      <c r="C28754">
        <v>61178</v>
      </c>
      <c r="D28754" t="s">
        <v>16</v>
      </c>
      <c r="E28754">
        <v>13</v>
      </c>
      <c r="F28754" t="s">
        <v>30</v>
      </c>
      <c r="G28754" t="s">
        <v>18</v>
      </c>
      <c r="H28754" t="s">
        <v>58</v>
      </c>
      <c r="I28754" t="s">
        <v>20</v>
      </c>
      <c r="J28754" t="s">
        <v>21</v>
      </c>
      <c r="K28754">
        <v>0</v>
      </c>
      <c r="L28754">
        <v>0</v>
      </c>
      <c r="M28754">
        <v>40</v>
      </c>
      <c r="N28754" t="s">
        <v>22</v>
      </c>
      <c r="O28754" t="s">
        <v>23</v>
      </c>
    </row>
    <row r="28755" spans="1:15" x14ac:dyDescent="0.3">
      <c r="A28755">
        <v>20</v>
      </c>
      <c r="B28755" t="s">
        <v>28</v>
      </c>
      <c r="C28755">
        <v>204226</v>
      </c>
      <c r="D28755" t="s">
        <v>32</v>
      </c>
      <c r="E28755">
        <v>7</v>
      </c>
      <c r="F28755" t="s">
        <v>17</v>
      </c>
      <c r="G28755" t="s">
        <v>41</v>
      </c>
      <c r="H28755" t="s">
        <v>47</v>
      </c>
      <c r="I28755" t="s">
        <v>20</v>
      </c>
      <c r="J28755" t="s">
        <v>36</v>
      </c>
      <c r="K28755">
        <v>0</v>
      </c>
      <c r="L28755">
        <v>0</v>
      </c>
      <c r="M28755">
        <v>40</v>
      </c>
      <c r="N28755" t="s">
        <v>22</v>
      </c>
      <c r="O28755" t="s">
        <v>23</v>
      </c>
    </row>
    <row r="28756" spans="1:15" x14ac:dyDescent="0.3">
      <c r="A28756">
        <v>17</v>
      </c>
      <c r="B28756" t="s">
        <v>28</v>
      </c>
      <c r="C28756">
        <v>183110</v>
      </c>
      <c r="D28756" t="s">
        <v>32</v>
      </c>
      <c r="E28756">
        <v>7</v>
      </c>
      <c r="F28756" t="s">
        <v>17</v>
      </c>
      <c r="G28756" t="s">
        <v>31</v>
      </c>
      <c r="H28756" t="s">
        <v>47</v>
      </c>
      <c r="I28756" t="s">
        <v>20</v>
      </c>
      <c r="J28756" t="s">
        <v>21</v>
      </c>
      <c r="K28756">
        <v>0</v>
      </c>
      <c r="L28756">
        <v>0</v>
      </c>
      <c r="M28756">
        <v>16</v>
      </c>
      <c r="N28756" t="s">
        <v>22</v>
      </c>
      <c r="O28756" t="s">
        <v>23</v>
      </c>
    </row>
    <row r="28757" spans="1:15" x14ac:dyDescent="0.3">
      <c r="A28757">
        <v>42</v>
      </c>
      <c r="B28757" t="s">
        <v>28</v>
      </c>
      <c r="C28757">
        <v>96321</v>
      </c>
      <c r="D28757" t="s">
        <v>44</v>
      </c>
      <c r="E28757">
        <v>10</v>
      </c>
      <c r="F28757" t="s">
        <v>25</v>
      </c>
      <c r="G28757" t="s">
        <v>49</v>
      </c>
      <c r="H28757" t="s">
        <v>27</v>
      </c>
      <c r="I28757" t="s">
        <v>20</v>
      </c>
      <c r="J28757" t="s">
        <v>21</v>
      </c>
      <c r="K28757">
        <v>0</v>
      </c>
      <c r="L28757">
        <v>0</v>
      </c>
      <c r="M28757">
        <v>50</v>
      </c>
      <c r="N28757" t="s">
        <v>22</v>
      </c>
      <c r="O28757" t="s">
        <v>43</v>
      </c>
    </row>
    <row r="28758" spans="1:15" x14ac:dyDescent="0.3">
      <c r="A28758">
        <v>25</v>
      </c>
      <c r="B28758" t="s">
        <v>28</v>
      </c>
      <c r="C28758">
        <v>167031</v>
      </c>
      <c r="D28758" t="s">
        <v>44</v>
      </c>
      <c r="E28758">
        <v>10</v>
      </c>
      <c r="F28758" t="s">
        <v>17</v>
      </c>
      <c r="G28758" t="s">
        <v>41</v>
      </c>
      <c r="H28758" t="s">
        <v>73</v>
      </c>
      <c r="I28758" t="s">
        <v>68</v>
      </c>
      <c r="J28758" t="s">
        <v>36</v>
      </c>
      <c r="K28758">
        <v>0</v>
      </c>
      <c r="L28758">
        <v>0</v>
      </c>
      <c r="M28758">
        <v>25</v>
      </c>
      <c r="N28758" t="s">
        <v>88</v>
      </c>
      <c r="O28758" t="s">
        <v>23</v>
      </c>
    </row>
    <row r="28759" spans="1:15" x14ac:dyDescent="0.3">
      <c r="A28759">
        <v>36</v>
      </c>
      <c r="B28759" t="s">
        <v>28</v>
      </c>
      <c r="C28759">
        <v>108997</v>
      </c>
      <c r="D28759" t="s">
        <v>29</v>
      </c>
      <c r="E28759">
        <v>9</v>
      </c>
      <c r="F28759" t="s">
        <v>30</v>
      </c>
      <c r="G28759" t="s">
        <v>18</v>
      </c>
      <c r="H28759" t="s">
        <v>58</v>
      </c>
      <c r="I28759" t="s">
        <v>20</v>
      </c>
      <c r="J28759" t="s">
        <v>36</v>
      </c>
      <c r="K28759">
        <v>0</v>
      </c>
      <c r="L28759">
        <v>0</v>
      </c>
      <c r="M28759">
        <v>40</v>
      </c>
      <c r="N28759" t="s">
        <v>22</v>
      </c>
      <c r="O28759" t="s">
        <v>23</v>
      </c>
    </row>
    <row r="28760" spans="1:15" x14ac:dyDescent="0.3">
      <c r="A28760">
        <v>65</v>
      </c>
      <c r="B28760" t="s">
        <v>28</v>
      </c>
      <c r="C28760">
        <v>176796</v>
      </c>
      <c r="D28760" t="s">
        <v>59</v>
      </c>
      <c r="E28760">
        <v>16</v>
      </c>
      <c r="F28760" t="s">
        <v>79</v>
      </c>
      <c r="G28760" t="s">
        <v>34</v>
      </c>
      <c r="H28760" t="s">
        <v>19</v>
      </c>
      <c r="I28760" t="s">
        <v>20</v>
      </c>
      <c r="J28760" t="s">
        <v>36</v>
      </c>
      <c r="K28760">
        <v>0</v>
      </c>
      <c r="L28760">
        <v>0</v>
      </c>
      <c r="M28760">
        <v>40</v>
      </c>
      <c r="N28760" t="s">
        <v>22</v>
      </c>
      <c r="O28760" t="s">
        <v>23</v>
      </c>
    </row>
    <row r="28761" spans="1:15" x14ac:dyDescent="0.3">
      <c r="A28761">
        <v>32</v>
      </c>
      <c r="B28761" t="s">
        <v>24</v>
      </c>
      <c r="C28761">
        <v>134737</v>
      </c>
      <c r="D28761" t="s">
        <v>16</v>
      </c>
      <c r="E28761">
        <v>13</v>
      </c>
      <c r="F28761" t="s">
        <v>25</v>
      </c>
      <c r="G28761" t="s">
        <v>57</v>
      </c>
      <c r="H28761" t="s">
        <v>27</v>
      </c>
      <c r="I28761" t="s">
        <v>20</v>
      </c>
      <c r="J28761" t="s">
        <v>21</v>
      </c>
      <c r="K28761">
        <v>0</v>
      </c>
      <c r="L28761">
        <v>0</v>
      </c>
      <c r="M28761">
        <v>70</v>
      </c>
      <c r="N28761" t="s">
        <v>22</v>
      </c>
      <c r="O28761" t="s">
        <v>43</v>
      </c>
    </row>
    <row r="28762" spans="1:15" x14ac:dyDescent="0.3">
      <c r="A28762">
        <v>33</v>
      </c>
      <c r="B28762" t="s">
        <v>71</v>
      </c>
      <c r="C28762">
        <v>49795</v>
      </c>
      <c r="D28762" t="s">
        <v>16</v>
      </c>
      <c r="E28762">
        <v>13</v>
      </c>
      <c r="F28762" t="s">
        <v>17</v>
      </c>
      <c r="G28762" t="s">
        <v>34</v>
      </c>
      <c r="H28762" t="s">
        <v>19</v>
      </c>
      <c r="I28762" t="s">
        <v>20</v>
      </c>
      <c r="J28762" t="s">
        <v>21</v>
      </c>
      <c r="K28762">
        <v>0</v>
      </c>
      <c r="L28762">
        <v>0</v>
      </c>
      <c r="M28762">
        <v>45</v>
      </c>
      <c r="N28762" t="s">
        <v>22</v>
      </c>
      <c r="O28762" t="s">
        <v>23</v>
      </c>
    </row>
    <row r="28763" spans="1:15" x14ac:dyDescent="0.3">
      <c r="A28763">
        <v>32</v>
      </c>
      <c r="B28763" t="s">
        <v>15</v>
      </c>
      <c r="C28763">
        <v>131588</v>
      </c>
      <c r="D28763" t="s">
        <v>44</v>
      </c>
      <c r="E28763">
        <v>10</v>
      </c>
      <c r="F28763" t="s">
        <v>17</v>
      </c>
      <c r="G28763" t="s">
        <v>62</v>
      </c>
      <c r="H28763" t="s">
        <v>58</v>
      </c>
      <c r="I28763" t="s">
        <v>33</v>
      </c>
      <c r="J28763" t="s">
        <v>36</v>
      </c>
      <c r="K28763">
        <v>0</v>
      </c>
      <c r="L28763">
        <v>0</v>
      </c>
      <c r="M28763">
        <v>20</v>
      </c>
      <c r="N28763" t="s">
        <v>22</v>
      </c>
      <c r="O28763" t="s">
        <v>23</v>
      </c>
    </row>
    <row r="28764" spans="1:15" x14ac:dyDescent="0.3">
      <c r="A28764">
        <v>25</v>
      </c>
      <c r="B28764" t="s">
        <v>28</v>
      </c>
      <c r="C28764">
        <v>307643</v>
      </c>
      <c r="D28764" t="s">
        <v>29</v>
      </c>
      <c r="E28764">
        <v>9</v>
      </c>
      <c r="F28764" t="s">
        <v>25</v>
      </c>
      <c r="G28764" t="s">
        <v>53</v>
      </c>
      <c r="H28764" t="s">
        <v>27</v>
      </c>
      <c r="I28764" t="s">
        <v>20</v>
      </c>
      <c r="J28764" t="s">
        <v>21</v>
      </c>
      <c r="K28764">
        <v>0</v>
      </c>
      <c r="L28764">
        <v>0</v>
      </c>
      <c r="M28764">
        <v>40</v>
      </c>
      <c r="N28764" t="s">
        <v>22</v>
      </c>
      <c r="O28764" t="s">
        <v>23</v>
      </c>
    </row>
    <row r="28765" spans="1:15" x14ac:dyDescent="0.3">
      <c r="A28765">
        <v>41</v>
      </c>
      <c r="B28765" t="s">
        <v>63</v>
      </c>
      <c r="C28765">
        <v>351350</v>
      </c>
      <c r="D28765" t="s">
        <v>44</v>
      </c>
      <c r="E28765">
        <v>10</v>
      </c>
      <c r="F28765" t="s">
        <v>30</v>
      </c>
      <c r="G28765" t="s">
        <v>65</v>
      </c>
      <c r="H28765" t="s">
        <v>58</v>
      </c>
      <c r="I28765" t="s">
        <v>20</v>
      </c>
      <c r="J28765" t="s">
        <v>36</v>
      </c>
      <c r="K28765">
        <v>0</v>
      </c>
      <c r="L28765">
        <v>0</v>
      </c>
      <c r="M28765">
        <v>40</v>
      </c>
      <c r="N28765" t="s">
        <v>22</v>
      </c>
      <c r="O28765" t="s">
        <v>23</v>
      </c>
    </row>
    <row r="28766" spans="1:15" x14ac:dyDescent="0.3">
      <c r="A28766">
        <v>44</v>
      </c>
      <c r="B28766" t="s">
        <v>28</v>
      </c>
      <c r="C28766">
        <v>260761</v>
      </c>
      <c r="D28766" t="s">
        <v>29</v>
      </c>
      <c r="E28766">
        <v>9</v>
      </c>
      <c r="F28766" t="s">
        <v>25</v>
      </c>
      <c r="G28766" t="s">
        <v>51</v>
      </c>
      <c r="H28766" t="s">
        <v>27</v>
      </c>
      <c r="I28766" t="s">
        <v>20</v>
      </c>
      <c r="J28766" t="s">
        <v>21</v>
      </c>
      <c r="K28766">
        <v>0</v>
      </c>
      <c r="L28766">
        <v>0</v>
      </c>
      <c r="M28766">
        <v>40</v>
      </c>
      <c r="N28766" t="s">
        <v>22</v>
      </c>
      <c r="O28766" t="s">
        <v>43</v>
      </c>
    </row>
    <row r="28767" spans="1:15" x14ac:dyDescent="0.3">
      <c r="A28767">
        <v>72</v>
      </c>
      <c r="B28767" t="s">
        <v>28</v>
      </c>
      <c r="C28767">
        <v>156310</v>
      </c>
      <c r="D28767" t="s">
        <v>74</v>
      </c>
      <c r="E28767">
        <v>6</v>
      </c>
      <c r="F28767" t="s">
        <v>25</v>
      </c>
      <c r="G28767" t="s">
        <v>41</v>
      </c>
      <c r="H28767" t="s">
        <v>27</v>
      </c>
      <c r="I28767" t="s">
        <v>20</v>
      </c>
      <c r="J28767" t="s">
        <v>21</v>
      </c>
      <c r="K28767">
        <v>2414</v>
      </c>
      <c r="L28767">
        <v>0</v>
      </c>
      <c r="M28767">
        <v>12</v>
      </c>
      <c r="N28767" t="s">
        <v>22</v>
      </c>
      <c r="O28767" t="s">
        <v>23</v>
      </c>
    </row>
    <row r="28768" spans="1:15" x14ac:dyDescent="0.3">
      <c r="A28768">
        <v>36</v>
      </c>
      <c r="B28768" t="s">
        <v>28</v>
      </c>
      <c r="C28768">
        <v>207789</v>
      </c>
      <c r="D28768" t="s">
        <v>29</v>
      </c>
      <c r="E28768">
        <v>9</v>
      </c>
      <c r="F28768" t="s">
        <v>30</v>
      </c>
      <c r="G28768" t="s">
        <v>26</v>
      </c>
      <c r="H28768" t="s">
        <v>19</v>
      </c>
      <c r="I28768" t="s">
        <v>20</v>
      </c>
      <c r="J28768" t="s">
        <v>21</v>
      </c>
      <c r="K28768">
        <v>0</v>
      </c>
      <c r="L28768">
        <v>0</v>
      </c>
      <c r="M28768">
        <v>52</v>
      </c>
      <c r="N28768" t="s">
        <v>22</v>
      </c>
      <c r="O28768" t="s">
        <v>23</v>
      </c>
    </row>
    <row r="28769" spans="1:15" x14ac:dyDescent="0.3">
      <c r="A28769">
        <v>67</v>
      </c>
      <c r="B28769" t="s">
        <v>24</v>
      </c>
      <c r="C28769">
        <v>252842</v>
      </c>
      <c r="D28769" t="s">
        <v>29</v>
      </c>
      <c r="E28769">
        <v>9</v>
      </c>
      <c r="F28769" t="s">
        <v>25</v>
      </c>
      <c r="G28769" t="s">
        <v>56</v>
      </c>
      <c r="H28769" t="s">
        <v>27</v>
      </c>
      <c r="I28769" t="s">
        <v>20</v>
      </c>
      <c r="J28769" t="s">
        <v>21</v>
      </c>
      <c r="K28769">
        <v>1797</v>
      </c>
      <c r="L28769">
        <v>0</v>
      </c>
      <c r="M28769">
        <v>20</v>
      </c>
      <c r="N28769" t="s">
        <v>22</v>
      </c>
      <c r="O28769" t="s">
        <v>23</v>
      </c>
    </row>
    <row r="28770" spans="1:15" x14ac:dyDescent="0.3">
      <c r="A28770">
        <v>28</v>
      </c>
      <c r="B28770" t="s">
        <v>28</v>
      </c>
      <c r="C28770">
        <v>294936</v>
      </c>
      <c r="D28770" t="s">
        <v>29</v>
      </c>
      <c r="E28770">
        <v>9</v>
      </c>
      <c r="F28770" t="s">
        <v>25</v>
      </c>
      <c r="G28770" t="s">
        <v>53</v>
      </c>
      <c r="H28770" t="s">
        <v>27</v>
      </c>
      <c r="I28770" t="s">
        <v>20</v>
      </c>
      <c r="J28770" t="s">
        <v>21</v>
      </c>
      <c r="K28770">
        <v>4064</v>
      </c>
      <c r="L28770">
        <v>0</v>
      </c>
      <c r="M28770">
        <v>45</v>
      </c>
      <c r="N28770" t="s">
        <v>22</v>
      </c>
      <c r="O28770" t="s">
        <v>23</v>
      </c>
    </row>
    <row r="28771" spans="1:15" x14ac:dyDescent="0.3">
      <c r="A28771">
        <v>24</v>
      </c>
      <c r="B28771" t="s">
        <v>28</v>
      </c>
      <c r="C28771">
        <v>196269</v>
      </c>
      <c r="D28771" t="s">
        <v>32</v>
      </c>
      <c r="E28771">
        <v>7</v>
      </c>
      <c r="F28771" t="s">
        <v>25</v>
      </c>
      <c r="G28771" t="s">
        <v>31</v>
      </c>
      <c r="H28771" t="s">
        <v>27</v>
      </c>
      <c r="I28771" t="s">
        <v>68</v>
      </c>
      <c r="J28771" t="s">
        <v>21</v>
      </c>
      <c r="K28771">
        <v>0</v>
      </c>
      <c r="L28771">
        <v>0</v>
      </c>
      <c r="M28771">
        <v>40</v>
      </c>
      <c r="N28771" t="s">
        <v>22</v>
      </c>
      <c r="O28771" t="s">
        <v>23</v>
      </c>
    </row>
    <row r="28772" spans="1:15" x14ac:dyDescent="0.3">
      <c r="A28772">
        <v>17</v>
      </c>
      <c r="B28772" t="s">
        <v>28</v>
      </c>
      <c r="C28772">
        <v>46402</v>
      </c>
      <c r="D28772" t="s">
        <v>52</v>
      </c>
      <c r="E28772">
        <v>4</v>
      </c>
      <c r="F28772" t="s">
        <v>17</v>
      </c>
      <c r="G28772" t="s">
        <v>49</v>
      </c>
      <c r="H28772" t="s">
        <v>47</v>
      </c>
      <c r="I28772" t="s">
        <v>20</v>
      </c>
      <c r="J28772" t="s">
        <v>21</v>
      </c>
      <c r="K28772">
        <v>0</v>
      </c>
      <c r="L28772">
        <v>0</v>
      </c>
      <c r="M28772">
        <v>8</v>
      </c>
      <c r="N28772" t="s">
        <v>22</v>
      </c>
      <c r="O28772" t="s">
        <v>23</v>
      </c>
    </row>
    <row r="28773" spans="1:15" x14ac:dyDescent="0.3">
      <c r="A28773">
        <v>32</v>
      </c>
      <c r="B28773" t="s">
        <v>24</v>
      </c>
      <c r="C28773">
        <v>267161</v>
      </c>
      <c r="D28773" t="s">
        <v>16</v>
      </c>
      <c r="E28773">
        <v>13</v>
      </c>
      <c r="F28773" t="s">
        <v>30</v>
      </c>
      <c r="G28773" t="s">
        <v>26</v>
      </c>
      <c r="H28773" t="s">
        <v>58</v>
      </c>
      <c r="I28773" t="s">
        <v>33</v>
      </c>
      <c r="J28773" t="s">
        <v>36</v>
      </c>
      <c r="K28773">
        <v>0</v>
      </c>
      <c r="L28773">
        <v>0</v>
      </c>
      <c r="M28773">
        <v>30</v>
      </c>
      <c r="N28773" t="s">
        <v>22</v>
      </c>
      <c r="O28773" t="s">
        <v>23</v>
      </c>
    </row>
    <row r="28774" spans="1:15" x14ac:dyDescent="0.3">
      <c r="A28774">
        <v>67</v>
      </c>
      <c r="B28774" t="s">
        <v>28</v>
      </c>
      <c r="C28774">
        <v>160456</v>
      </c>
      <c r="D28774" t="s">
        <v>32</v>
      </c>
      <c r="E28774">
        <v>7</v>
      </c>
      <c r="F28774" t="s">
        <v>79</v>
      </c>
      <c r="G28774" t="s">
        <v>41</v>
      </c>
      <c r="H28774" t="s">
        <v>19</v>
      </c>
      <c r="I28774" t="s">
        <v>20</v>
      </c>
      <c r="J28774" t="s">
        <v>36</v>
      </c>
      <c r="K28774">
        <v>0</v>
      </c>
      <c r="L28774">
        <v>0</v>
      </c>
      <c r="M28774">
        <v>40</v>
      </c>
      <c r="N28774" t="s">
        <v>22</v>
      </c>
      <c r="O28774" t="s">
        <v>23</v>
      </c>
    </row>
    <row r="28775" spans="1:15" x14ac:dyDescent="0.3">
      <c r="A28775">
        <v>21</v>
      </c>
      <c r="C28775">
        <v>123983</v>
      </c>
      <c r="D28775" t="s">
        <v>44</v>
      </c>
      <c r="E28775">
        <v>10</v>
      </c>
      <c r="F28775" t="s">
        <v>17</v>
      </c>
      <c r="H28775" t="s">
        <v>73</v>
      </c>
      <c r="I28775" t="s">
        <v>45</v>
      </c>
      <c r="J28775" t="s">
        <v>21</v>
      </c>
      <c r="K28775">
        <v>0</v>
      </c>
      <c r="L28775">
        <v>0</v>
      </c>
      <c r="M28775">
        <v>10</v>
      </c>
      <c r="N28775" t="s">
        <v>110</v>
      </c>
      <c r="O28775" t="s">
        <v>23</v>
      </c>
    </row>
    <row r="28776" spans="1:15" x14ac:dyDescent="0.3">
      <c r="A28776">
        <v>51</v>
      </c>
      <c r="B28776" t="s">
        <v>28</v>
      </c>
      <c r="C28776">
        <v>123053</v>
      </c>
      <c r="D28776" t="s">
        <v>38</v>
      </c>
      <c r="E28776">
        <v>14</v>
      </c>
      <c r="F28776" t="s">
        <v>25</v>
      </c>
      <c r="G28776" t="s">
        <v>34</v>
      </c>
      <c r="H28776" t="s">
        <v>27</v>
      </c>
      <c r="I28776" t="s">
        <v>45</v>
      </c>
      <c r="J28776" t="s">
        <v>21</v>
      </c>
      <c r="K28776">
        <v>5013</v>
      </c>
      <c r="L28776">
        <v>0</v>
      </c>
      <c r="M28776">
        <v>40</v>
      </c>
      <c r="N28776" t="s">
        <v>46</v>
      </c>
      <c r="O28776" t="s">
        <v>23</v>
      </c>
    </row>
    <row r="28777" spans="1:15" x14ac:dyDescent="0.3">
      <c r="A28777">
        <v>32</v>
      </c>
      <c r="B28777" t="s">
        <v>28</v>
      </c>
      <c r="C28777">
        <v>426467</v>
      </c>
      <c r="D28777" t="s">
        <v>81</v>
      </c>
      <c r="E28777">
        <v>2</v>
      </c>
      <c r="F28777" t="s">
        <v>17</v>
      </c>
      <c r="G28777" t="s">
        <v>51</v>
      </c>
      <c r="H28777" t="s">
        <v>19</v>
      </c>
      <c r="I28777" t="s">
        <v>20</v>
      </c>
      <c r="J28777" t="s">
        <v>21</v>
      </c>
      <c r="K28777">
        <v>3674</v>
      </c>
      <c r="L28777">
        <v>0</v>
      </c>
      <c r="M28777">
        <v>40</v>
      </c>
      <c r="N28777" t="s">
        <v>99</v>
      </c>
      <c r="O28777" t="s">
        <v>23</v>
      </c>
    </row>
    <row r="28778" spans="1:15" x14ac:dyDescent="0.3">
      <c r="A28778">
        <v>39</v>
      </c>
      <c r="B28778" t="s">
        <v>28</v>
      </c>
      <c r="C28778">
        <v>269323</v>
      </c>
      <c r="D28778" t="s">
        <v>44</v>
      </c>
      <c r="E28778">
        <v>10</v>
      </c>
      <c r="F28778" t="s">
        <v>25</v>
      </c>
      <c r="G28778" t="s">
        <v>26</v>
      </c>
      <c r="H28778" t="s">
        <v>27</v>
      </c>
      <c r="I28778" t="s">
        <v>20</v>
      </c>
      <c r="J28778" t="s">
        <v>21</v>
      </c>
      <c r="K28778">
        <v>0</v>
      </c>
      <c r="L28778">
        <v>0</v>
      </c>
      <c r="M28778">
        <v>40</v>
      </c>
      <c r="N28778" t="s">
        <v>22</v>
      </c>
      <c r="O28778" t="s">
        <v>43</v>
      </c>
    </row>
    <row r="28779" spans="1:15" x14ac:dyDescent="0.3">
      <c r="A28779">
        <v>18</v>
      </c>
      <c r="B28779" t="s">
        <v>24</v>
      </c>
      <c r="C28779">
        <v>42857</v>
      </c>
      <c r="D28779" t="s">
        <v>44</v>
      </c>
      <c r="E28779">
        <v>10</v>
      </c>
      <c r="F28779" t="s">
        <v>17</v>
      </c>
      <c r="G28779" t="s">
        <v>51</v>
      </c>
      <c r="H28779" t="s">
        <v>19</v>
      </c>
      <c r="I28779" t="s">
        <v>20</v>
      </c>
      <c r="J28779" t="s">
        <v>36</v>
      </c>
      <c r="K28779">
        <v>0</v>
      </c>
      <c r="L28779">
        <v>0</v>
      </c>
      <c r="M28779">
        <v>35</v>
      </c>
      <c r="N28779" t="s">
        <v>22</v>
      </c>
      <c r="O28779" t="s">
        <v>23</v>
      </c>
    </row>
    <row r="28780" spans="1:15" x14ac:dyDescent="0.3">
      <c r="A28780">
        <v>50</v>
      </c>
      <c r="B28780" t="s">
        <v>24</v>
      </c>
      <c r="C28780">
        <v>183915</v>
      </c>
      <c r="D28780" t="s">
        <v>16</v>
      </c>
      <c r="E28780">
        <v>13</v>
      </c>
      <c r="F28780" t="s">
        <v>25</v>
      </c>
      <c r="G28780" t="s">
        <v>51</v>
      </c>
      <c r="H28780" t="s">
        <v>27</v>
      </c>
      <c r="I28780" t="s">
        <v>20</v>
      </c>
      <c r="J28780" t="s">
        <v>21</v>
      </c>
      <c r="K28780">
        <v>0</v>
      </c>
      <c r="L28780">
        <v>0</v>
      </c>
      <c r="M28780">
        <v>45</v>
      </c>
      <c r="N28780" t="s">
        <v>22</v>
      </c>
      <c r="O28780" t="s">
        <v>43</v>
      </c>
    </row>
    <row r="28781" spans="1:15" x14ac:dyDescent="0.3">
      <c r="A28781">
        <v>24</v>
      </c>
      <c r="B28781" t="s">
        <v>28</v>
      </c>
      <c r="C28781">
        <v>211391</v>
      </c>
      <c r="D28781" t="s">
        <v>74</v>
      </c>
      <c r="E28781">
        <v>6</v>
      </c>
      <c r="F28781" t="s">
        <v>17</v>
      </c>
      <c r="G28781" t="s">
        <v>49</v>
      </c>
      <c r="H28781" t="s">
        <v>19</v>
      </c>
      <c r="I28781" t="s">
        <v>20</v>
      </c>
      <c r="J28781" t="s">
        <v>36</v>
      </c>
      <c r="K28781">
        <v>0</v>
      </c>
      <c r="L28781">
        <v>0</v>
      </c>
      <c r="M28781">
        <v>15</v>
      </c>
      <c r="N28781" t="s">
        <v>22</v>
      </c>
      <c r="O28781" t="s">
        <v>23</v>
      </c>
    </row>
    <row r="28782" spans="1:15" x14ac:dyDescent="0.3">
      <c r="A28782">
        <v>21</v>
      </c>
      <c r="B28782" t="s">
        <v>63</v>
      </c>
      <c r="C28782">
        <v>193130</v>
      </c>
      <c r="D28782" t="s">
        <v>44</v>
      </c>
      <c r="E28782">
        <v>10</v>
      </c>
      <c r="F28782" t="s">
        <v>17</v>
      </c>
      <c r="G28782" t="s">
        <v>18</v>
      </c>
      <c r="H28782" t="s">
        <v>19</v>
      </c>
      <c r="I28782" t="s">
        <v>20</v>
      </c>
      <c r="J28782" t="s">
        <v>36</v>
      </c>
      <c r="K28782">
        <v>0</v>
      </c>
      <c r="L28782">
        <v>0</v>
      </c>
      <c r="M28782">
        <v>40</v>
      </c>
      <c r="N28782" t="s">
        <v>22</v>
      </c>
      <c r="O28782" t="s">
        <v>23</v>
      </c>
    </row>
    <row r="28783" spans="1:15" x14ac:dyDescent="0.3">
      <c r="A28783">
        <v>24</v>
      </c>
      <c r="B28783" t="s">
        <v>28</v>
      </c>
      <c r="C28783">
        <v>86745</v>
      </c>
      <c r="D28783" t="s">
        <v>16</v>
      </c>
      <c r="E28783">
        <v>13</v>
      </c>
      <c r="F28783" t="s">
        <v>17</v>
      </c>
      <c r="G28783" t="s">
        <v>18</v>
      </c>
      <c r="H28783" t="s">
        <v>73</v>
      </c>
      <c r="I28783" t="s">
        <v>45</v>
      </c>
      <c r="J28783" t="s">
        <v>36</v>
      </c>
      <c r="K28783">
        <v>0</v>
      </c>
      <c r="L28783">
        <v>0</v>
      </c>
      <c r="M28783">
        <v>16</v>
      </c>
      <c r="N28783" t="s">
        <v>22</v>
      </c>
      <c r="O28783" t="s">
        <v>23</v>
      </c>
    </row>
    <row r="28784" spans="1:15" x14ac:dyDescent="0.3">
      <c r="A28784">
        <v>34</v>
      </c>
      <c r="B28784" t="s">
        <v>28</v>
      </c>
      <c r="C28784">
        <v>226525</v>
      </c>
      <c r="D28784" t="s">
        <v>50</v>
      </c>
      <c r="E28784">
        <v>11</v>
      </c>
      <c r="F28784" t="s">
        <v>17</v>
      </c>
      <c r="G28784" t="s">
        <v>41</v>
      </c>
      <c r="H28784" t="s">
        <v>47</v>
      </c>
      <c r="I28784" t="s">
        <v>20</v>
      </c>
      <c r="J28784" t="s">
        <v>21</v>
      </c>
      <c r="K28784">
        <v>0</v>
      </c>
      <c r="L28784">
        <v>0</v>
      </c>
      <c r="M28784">
        <v>40</v>
      </c>
      <c r="N28784" t="s">
        <v>22</v>
      </c>
      <c r="O28784" t="s">
        <v>23</v>
      </c>
    </row>
    <row r="28785" spans="1:15" x14ac:dyDescent="0.3">
      <c r="A28785">
        <v>68</v>
      </c>
      <c r="C28785">
        <v>270339</v>
      </c>
      <c r="D28785" t="s">
        <v>74</v>
      </c>
      <c r="E28785">
        <v>6</v>
      </c>
      <c r="F28785" t="s">
        <v>25</v>
      </c>
      <c r="H28785" t="s">
        <v>27</v>
      </c>
      <c r="I28785" t="s">
        <v>20</v>
      </c>
      <c r="J28785" t="s">
        <v>21</v>
      </c>
      <c r="K28785">
        <v>0</v>
      </c>
      <c r="L28785">
        <v>0</v>
      </c>
      <c r="M28785">
        <v>35</v>
      </c>
      <c r="N28785" t="s">
        <v>22</v>
      </c>
      <c r="O28785" t="s">
        <v>23</v>
      </c>
    </row>
    <row r="28786" spans="1:15" x14ac:dyDescent="0.3">
      <c r="A28786">
        <v>49</v>
      </c>
      <c r="B28786" t="s">
        <v>24</v>
      </c>
      <c r="C28786">
        <v>343742</v>
      </c>
      <c r="D28786" t="s">
        <v>74</v>
      </c>
      <c r="E28786">
        <v>6</v>
      </c>
      <c r="F28786" t="s">
        <v>17</v>
      </c>
      <c r="G28786" t="s">
        <v>51</v>
      </c>
      <c r="H28786" t="s">
        <v>19</v>
      </c>
      <c r="I28786" t="s">
        <v>33</v>
      </c>
      <c r="J28786" t="s">
        <v>21</v>
      </c>
      <c r="K28786">
        <v>0</v>
      </c>
      <c r="L28786">
        <v>0</v>
      </c>
      <c r="M28786">
        <v>32</v>
      </c>
      <c r="N28786" t="s">
        <v>22</v>
      </c>
      <c r="O28786" t="s">
        <v>23</v>
      </c>
    </row>
    <row r="28787" spans="1:15" x14ac:dyDescent="0.3">
      <c r="A28787">
        <v>50</v>
      </c>
      <c r="B28787" t="s">
        <v>28</v>
      </c>
      <c r="C28787">
        <v>150975</v>
      </c>
      <c r="D28787" t="s">
        <v>29</v>
      </c>
      <c r="E28787">
        <v>9</v>
      </c>
      <c r="F28787" t="s">
        <v>30</v>
      </c>
      <c r="G28787" t="s">
        <v>57</v>
      </c>
      <c r="H28787" t="s">
        <v>19</v>
      </c>
      <c r="I28787" t="s">
        <v>54</v>
      </c>
      <c r="J28787" t="s">
        <v>36</v>
      </c>
      <c r="K28787">
        <v>0</v>
      </c>
      <c r="L28787">
        <v>0</v>
      </c>
      <c r="M28787">
        <v>40</v>
      </c>
      <c r="N28787" t="s">
        <v>22</v>
      </c>
      <c r="O28787" t="s">
        <v>23</v>
      </c>
    </row>
    <row r="28788" spans="1:15" x14ac:dyDescent="0.3">
      <c r="A28788">
        <v>33</v>
      </c>
      <c r="B28788" t="s">
        <v>28</v>
      </c>
      <c r="C28788">
        <v>207301</v>
      </c>
      <c r="D28788" t="s">
        <v>48</v>
      </c>
      <c r="E28788">
        <v>12</v>
      </c>
      <c r="F28788" t="s">
        <v>30</v>
      </c>
      <c r="G28788" t="s">
        <v>26</v>
      </c>
      <c r="H28788" t="s">
        <v>47</v>
      </c>
      <c r="I28788" t="s">
        <v>20</v>
      </c>
      <c r="J28788" t="s">
        <v>36</v>
      </c>
      <c r="K28788">
        <v>0</v>
      </c>
      <c r="L28788">
        <v>0</v>
      </c>
      <c r="M28788">
        <v>40</v>
      </c>
      <c r="N28788" t="s">
        <v>22</v>
      </c>
      <c r="O28788" t="s">
        <v>23</v>
      </c>
    </row>
    <row r="28789" spans="1:15" x14ac:dyDescent="0.3">
      <c r="A28789">
        <v>18</v>
      </c>
      <c r="B28789" t="s">
        <v>28</v>
      </c>
      <c r="C28789">
        <v>135924</v>
      </c>
      <c r="D28789" t="s">
        <v>44</v>
      </c>
      <c r="E28789">
        <v>10</v>
      </c>
      <c r="F28789" t="s">
        <v>17</v>
      </c>
      <c r="G28789" t="s">
        <v>18</v>
      </c>
      <c r="H28789" t="s">
        <v>47</v>
      </c>
      <c r="I28789" t="s">
        <v>20</v>
      </c>
      <c r="J28789" t="s">
        <v>21</v>
      </c>
      <c r="K28789">
        <v>0</v>
      </c>
      <c r="L28789">
        <v>0</v>
      </c>
      <c r="M28789">
        <v>40</v>
      </c>
      <c r="N28789" t="s">
        <v>22</v>
      </c>
      <c r="O28789" t="s">
        <v>23</v>
      </c>
    </row>
    <row r="28790" spans="1:15" x14ac:dyDescent="0.3">
      <c r="A28790">
        <v>45</v>
      </c>
      <c r="B28790" t="s">
        <v>28</v>
      </c>
      <c r="C28790">
        <v>184277</v>
      </c>
      <c r="D28790" t="s">
        <v>50</v>
      </c>
      <c r="E28790">
        <v>11</v>
      </c>
      <c r="F28790" t="s">
        <v>30</v>
      </c>
      <c r="G28790" t="s">
        <v>18</v>
      </c>
      <c r="H28790" t="s">
        <v>58</v>
      </c>
      <c r="I28790" t="s">
        <v>20</v>
      </c>
      <c r="J28790" t="s">
        <v>36</v>
      </c>
      <c r="K28790">
        <v>0</v>
      </c>
      <c r="L28790">
        <v>0</v>
      </c>
      <c r="M28790">
        <v>55</v>
      </c>
      <c r="N28790" t="s">
        <v>22</v>
      </c>
      <c r="O28790" t="s">
        <v>43</v>
      </c>
    </row>
    <row r="28791" spans="1:15" x14ac:dyDescent="0.3">
      <c r="A28791">
        <v>20</v>
      </c>
      <c r="B28791" t="s">
        <v>28</v>
      </c>
      <c r="C28791">
        <v>142233</v>
      </c>
      <c r="D28791" t="s">
        <v>29</v>
      </c>
      <c r="E28791">
        <v>9</v>
      </c>
      <c r="F28791" t="s">
        <v>17</v>
      </c>
      <c r="G28791" t="s">
        <v>49</v>
      </c>
      <c r="H28791" t="s">
        <v>19</v>
      </c>
      <c r="I28791" t="s">
        <v>20</v>
      </c>
      <c r="J28791" t="s">
        <v>36</v>
      </c>
      <c r="K28791">
        <v>0</v>
      </c>
      <c r="L28791">
        <v>0</v>
      </c>
      <c r="M28791">
        <v>35</v>
      </c>
      <c r="N28791" t="s">
        <v>22</v>
      </c>
      <c r="O28791" t="s">
        <v>23</v>
      </c>
    </row>
    <row r="28792" spans="1:15" x14ac:dyDescent="0.3">
      <c r="A28792">
        <v>46</v>
      </c>
      <c r="B28792" t="s">
        <v>71</v>
      </c>
      <c r="C28792">
        <v>120902</v>
      </c>
      <c r="D28792" t="s">
        <v>16</v>
      </c>
      <c r="E28792">
        <v>13</v>
      </c>
      <c r="F28792" t="s">
        <v>25</v>
      </c>
      <c r="G28792" t="s">
        <v>26</v>
      </c>
      <c r="H28792" t="s">
        <v>27</v>
      </c>
      <c r="I28792" t="s">
        <v>20</v>
      </c>
      <c r="J28792" t="s">
        <v>21</v>
      </c>
      <c r="K28792">
        <v>3103</v>
      </c>
      <c r="L28792">
        <v>0</v>
      </c>
      <c r="M28792">
        <v>37</v>
      </c>
      <c r="N28792" t="s">
        <v>22</v>
      </c>
      <c r="O28792" t="s">
        <v>43</v>
      </c>
    </row>
    <row r="28793" spans="1:15" x14ac:dyDescent="0.3">
      <c r="A28793">
        <v>64</v>
      </c>
      <c r="B28793" t="s">
        <v>63</v>
      </c>
      <c r="C28793">
        <v>158412</v>
      </c>
      <c r="D28793" t="s">
        <v>29</v>
      </c>
      <c r="E28793">
        <v>9</v>
      </c>
      <c r="F28793" t="s">
        <v>79</v>
      </c>
      <c r="G28793" t="s">
        <v>18</v>
      </c>
      <c r="H28793" t="s">
        <v>19</v>
      </c>
      <c r="I28793" t="s">
        <v>20</v>
      </c>
      <c r="J28793" t="s">
        <v>36</v>
      </c>
      <c r="K28793">
        <v>0</v>
      </c>
      <c r="L28793">
        <v>0</v>
      </c>
      <c r="M28793">
        <v>40</v>
      </c>
      <c r="N28793" t="s">
        <v>22</v>
      </c>
      <c r="O28793" t="s">
        <v>23</v>
      </c>
    </row>
    <row r="28794" spans="1:15" x14ac:dyDescent="0.3">
      <c r="A28794">
        <v>39</v>
      </c>
      <c r="B28794" t="s">
        <v>28</v>
      </c>
      <c r="C28794">
        <v>126161</v>
      </c>
      <c r="D28794" t="s">
        <v>59</v>
      </c>
      <c r="E28794">
        <v>16</v>
      </c>
      <c r="F28794" t="s">
        <v>17</v>
      </c>
      <c r="G28794" t="s">
        <v>34</v>
      </c>
      <c r="H28794" t="s">
        <v>19</v>
      </c>
      <c r="I28794" t="s">
        <v>20</v>
      </c>
      <c r="J28794" t="s">
        <v>21</v>
      </c>
      <c r="K28794">
        <v>0</v>
      </c>
      <c r="L28794">
        <v>0</v>
      </c>
      <c r="M28794">
        <v>45</v>
      </c>
      <c r="N28794" t="s">
        <v>22</v>
      </c>
      <c r="O28794" t="s">
        <v>23</v>
      </c>
    </row>
    <row r="28795" spans="1:15" x14ac:dyDescent="0.3">
      <c r="A28795">
        <v>35</v>
      </c>
      <c r="B28795" t="s">
        <v>28</v>
      </c>
      <c r="C28795">
        <v>149347</v>
      </c>
      <c r="D28795" t="s">
        <v>29</v>
      </c>
      <c r="E28795">
        <v>9</v>
      </c>
      <c r="F28795" t="s">
        <v>17</v>
      </c>
      <c r="G28795" t="s">
        <v>51</v>
      </c>
      <c r="H28795" t="s">
        <v>19</v>
      </c>
      <c r="I28795" t="s">
        <v>20</v>
      </c>
      <c r="J28795" t="s">
        <v>21</v>
      </c>
      <c r="K28795">
        <v>0</v>
      </c>
      <c r="L28795">
        <v>0</v>
      </c>
      <c r="M28795">
        <v>70</v>
      </c>
      <c r="N28795" t="s">
        <v>22</v>
      </c>
      <c r="O28795" t="s">
        <v>23</v>
      </c>
    </row>
    <row r="28796" spans="1:15" x14ac:dyDescent="0.3">
      <c r="A28796">
        <v>21</v>
      </c>
      <c r="B28796" t="s">
        <v>28</v>
      </c>
      <c r="C28796">
        <v>322674</v>
      </c>
      <c r="D28796" t="s">
        <v>44</v>
      </c>
      <c r="E28796">
        <v>10</v>
      </c>
      <c r="F28796" t="s">
        <v>17</v>
      </c>
      <c r="G28796" t="s">
        <v>41</v>
      </c>
      <c r="H28796" t="s">
        <v>19</v>
      </c>
      <c r="I28796" t="s">
        <v>20</v>
      </c>
      <c r="J28796" t="s">
        <v>21</v>
      </c>
      <c r="K28796">
        <v>0</v>
      </c>
      <c r="L28796">
        <v>0</v>
      </c>
      <c r="M28796">
        <v>32</v>
      </c>
      <c r="N28796" t="s">
        <v>22</v>
      </c>
      <c r="O28796" t="s">
        <v>23</v>
      </c>
    </row>
    <row r="28797" spans="1:15" x14ac:dyDescent="0.3">
      <c r="A28797">
        <v>29</v>
      </c>
      <c r="B28797" t="s">
        <v>28</v>
      </c>
      <c r="C28797">
        <v>55390</v>
      </c>
      <c r="D28797" t="s">
        <v>48</v>
      </c>
      <c r="E28797">
        <v>12</v>
      </c>
      <c r="F28797" t="s">
        <v>17</v>
      </c>
      <c r="G28797" t="s">
        <v>62</v>
      </c>
      <c r="H28797" t="s">
        <v>19</v>
      </c>
      <c r="I28797" t="s">
        <v>20</v>
      </c>
      <c r="J28797" t="s">
        <v>21</v>
      </c>
      <c r="K28797">
        <v>0</v>
      </c>
      <c r="L28797">
        <v>0</v>
      </c>
      <c r="M28797">
        <v>45</v>
      </c>
      <c r="N28797" t="s">
        <v>22</v>
      </c>
      <c r="O28797" t="s">
        <v>23</v>
      </c>
    </row>
    <row r="28798" spans="1:15" x14ac:dyDescent="0.3">
      <c r="A28798">
        <v>38</v>
      </c>
      <c r="B28798" t="s">
        <v>15</v>
      </c>
      <c r="C28798">
        <v>200904</v>
      </c>
      <c r="D28798" t="s">
        <v>16</v>
      </c>
      <c r="E28798">
        <v>13</v>
      </c>
      <c r="F28798" t="s">
        <v>25</v>
      </c>
      <c r="G28798" t="s">
        <v>26</v>
      </c>
      <c r="H28798" t="s">
        <v>35</v>
      </c>
      <c r="I28798" t="s">
        <v>33</v>
      </c>
      <c r="J28798" t="s">
        <v>36</v>
      </c>
      <c r="K28798">
        <v>0</v>
      </c>
      <c r="L28798">
        <v>0</v>
      </c>
      <c r="M28798">
        <v>30</v>
      </c>
      <c r="N28798" t="s">
        <v>22</v>
      </c>
      <c r="O28798" t="s">
        <v>43</v>
      </c>
    </row>
    <row r="28799" spans="1:15" x14ac:dyDescent="0.3">
      <c r="A28799">
        <v>45</v>
      </c>
      <c r="B28799" t="s">
        <v>28</v>
      </c>
      <c r="C28799">
        <v>166056</v>
      </c>
      <c r="D28799" t="s">
        <v>29</v>
      </c>
      <c r="E28799">
        <v>9</v>
      </c>
      <c r="F28799" t="s">
        <v>30</v>
      </c>
      <c r="G28799" t="s">
        <v>41</v>
      </c>
      <c r="H28799" t="s">
        <v>58</v>
      </c>
      <c r="I28799" t="s">
        <v>20</v>
      </c>
      <c r="J28799" t="s">
        <v>36</v>
      </c>
      <c r="K28799">
        <v>0</v>
      </c>
      <c r="L28799">
        <v>0</v>
      </c>
      <c r="M28799">
        <v>40</v>
      </c>
      <c r="N28799" t="s">
        <v>22</v>
      </c>
      <c r="O28799" t="s">
        <v>23</v>
      </c>
    </row>
    <row r="28800" spans="1:15" x14ac:dyDescent="0.3">
      <c r="A28800">
        <v>30</v>
      </c>
      <c r="B28800" t="s">
        <v>24</v>
      </c>
      <c r="C28800">
        <v>116666</v>
      </c>
      <c r="D28800" t="s">
        <v>38</v>
      </c>
      <c r="E28800">
        <v>14</v>
      </c>
      <c r="F28800" t="s">
        <v>30</v>
      </c>
      <c r="G28800" t="s">
        <v>34</v>
      </c>
      <c r="H28800" t="s">
        <v>19</v>
      </c>
      <c r="I28800" t="s">
        <v>45</v>
      </c>
      <c r="J28800" t="s">
        <v>21</v>
      </c>
      <c r="K28800">
        <v>0</v>
      </c>
      <c r="L28800">
        <v>0</v>
      </c>
      <c r="M28800">
        <v>50</v>
      </c>
      <c r="N28800" t="s">
        <v>46</v>
      </c>
      <c r="O28800" t="s">
        <v>43</v>
      </c>
    </row>
    <row r="28801" spans="1:15" x14ac:dyDescent="0.3">
      <c r="A28801">
        <v>41</v>
      </c>
      <c r="B28801" t="s">
        <v>28</v>
      </c>
      <c r="C28801">
        <v>168324</v>
      </c>
      <c r="D28801" t="s">
        <v>44</v>
      </c>
      <c r="E28801">
        <v>10</v>
      </c>
      <c r="F28801" t="s">
        <v>25</v>
      </c>
      <c r="G28801" t="s">
        <v>18</v>
      </c>
      <c r="H28801" t="s">
        <v>35</v>
      </c>
      <c r="I28801" t="s">
        <v>20</v>
      </c>
      <c r="J28801" t="s">
        <v>36</v>
      </c>
      <c r="K28801">
        <v>0</v>
      </c>
      <c r="L28801">
        <v>0</v>
      </c>
      <c r="M28801">
        <v>40</v>
      </c>
      <c r="N28801" t="s">
        <v>22</v>
      </c>
      <c r="O28801" t="s">
        <v>43</v>
      </c>
    </row>
    <row r="28802" spans="1:15" x14ac:dyDescent="0.3">
      <c r="A28802">
        <v>37</v>
      </c>
      <c r="B28802" t="s">
        <v>28</v>
      </c>
      <c r="C28802">
        <v>121772</v>
      </c>
      <c r="D28802" t="s">
        <v>29</v>
      </c>
      <c r="E28802">
        <v>9</v>
      </c>
      <c r="F28802" t="s">
        <v>17</v>
      </c>
      <c r="G28802" t="s">
        <v>51</v>
      </c>
      <c r="H28802" t="s">
        <v>19</v>
      </c>
      <c r="I28802" t="s">
        <v>45</v>
      </c>
      <c r="J28802" t="s">
        <v>21</v>
      </c>
      <c r="K28802">
        <v>0</v>
      </c>
      <c r="L28802">
        <v>0</v>
      </c>
      <c r="M28802">
        <v>40</v>
      </c>
      <c r="N28802" t="s">
        <v>111</v>
      </c>
      <c r="O28802" t="s">
        <v>23</v>
      </c>
    </row>
    <row r="28803" spans="1:15" x14ac:dyDescent="0.3">
      <c r="A28803">
        <v>45</v>
      </c>
      <c r="B28803" t="s">
        <v>28</v>
      </c>
      <c r="C28803">
        <v>126889</v>
      </c>
      <c r="D28803" t="s">
        <v>16</v>
      </c>
      <c r="E28803">
        <v>13</v>
      </c>
      <c r="F28803" t="s">
        <v>25</v>
      </c>
      <c r="G28803" t="s">
        <v>49</v>
      </c>
      <c r="H28803" t="s">
        <v>27</v>
      </c>
      <c r="I28803" t="s">
        <v>20</v>
      </c>
      <c r="J28803" t="s">
        <v>21</v>
      </c>
      <c r="K28803">
        <v>0</v>
      </c>
      <c r="L28803">
        <v>1887</v>
      </c>
      <c r="M28803">
        <v>60</v>
      </c>
      <c r="N28803" t="s">
        <v>22</v>
      </c>
      <c r="O28803" t="s">
        <v>43</v>
      </c>
    </row>
    <row r="28804" spans="1:15" x14ac:dyDescent="0.3">
      <c r="A28804">
        <v>20</v>
      </c>
      <c r="C28804">
        <v>401690</v>
      </c>
      <c r="D28804" t="s">
        <v>29</v>
      </c>
      <c r="E28804">
        <v>9</v>
      </c>
      <c r="F28804" t="s">
        <v>17</v>
      </c>
      <c r="H28804" t="s">
        <v>19</v>
      </c>
      <c r="I28804" t="s">
        <v>20</v>
      </c>
      <c r="J28804" t="s">
        <v>36</v>
      </c>
      <c r="K28804">
        <v>0</v>
      </c>
      <c r="L28804">
        <v>0</v>
      </c>
      <c r="M28804">
        <v>30</v>
      </c>
      <c r="N28804" t="s">
        <v>22</v>
      </c>
      <c r="O28804" t="s">
        <v>23</v>
      </c>
    </row>
    <row r="28805" spans="1:15" x14ac:dyDescent="0.3">
      <c r="A28805">
        <v>45</v>
      </c>
      <c r="B28805" t="s">
        <v>71</v>
      </c>
      <c r="C28805">
        <v>117605</v>
      </c>
      <c r="D28805" t="s">
        <v>29</v>
      </c>
      <c r="E28805">
        <v>9</v>
      </c>
      <c r="F28805" t="s">
        <v>25</v>
      </c>
      <c r="G28805" t="s">
        <v>26</v>
      </c>
      <c r="H28805" t="s">
        <v>27</v>
      </c>
      <c r="I28805" t="s">
        <v>20</v>
      </c>
      <c r="J28805" t="s">
        <v>21</v>
      </c>
      <c r="K28805">
        <v>0</v>
      </c>
      <c r="L28805">
        <v>0</v>
      </c>
      <c r="M28805">
        <v>48</v>
      </c>
      <c r="N28805" t="s">
        <v>22</v>
      </c>
      <c r="O28805" t="s">
        <v>43</v>
      </c>
    </row>
    <row r="28806" spans="1:15" x14ac:dyDescent="0.3">
      <c r="A28806">
        <v>20</v>
      </c>
      <c r="B28806" t="s">
        <v>61</v>
      </c>
      <c r="C28806">
        <v>410446</v>
      </c>
      <c r="D28806" t="s">
        <v>29</v>
      </c>
      <c r="E28806">
        <v>9</v>
      </c>
      <c r="F28806" t="s">
        <v>17</v>
      </c>
      <c r="G28806" t="s">
        <v>18</v>
      </c>
      <c r="H28806" t="s">
        <v>73</v>
      </c>
      <c r="I28806" t="s">
        <v>20</v>
      </c>
      <c r="J28806" t="s">
        <v>21</v>
      </c>
      <c r="K28806">
        <v>0</v>
      </c>
      <c r="L28806">
        <v>0</v>
      </c>
      <c r="M28806">
        <v>20</v>
      </c>
      <c r="N28806" t="s">
        <v>22</v>
      </c>
      <c r="O28806" t="s">
        <v>23</v>
      </c>
    </row>
    <row r="28807" spans="1:15" x14ac:dyDescent="0.3">
      <c r="A28807">
        <v>63</v>
      </c>
      <c r="B28807" t="s">
        <v>71</v>
      </c>
      <c r="C28807">
        <v>38472</v>
      </c>
      <c r="D28807" t="s">
        <v>44</v>
      </c>
      <c r="E28807">
        <v>10</v>
      </c>
      <c r="F28807" t="s">
        <v>79</v>
      </c>
      <c r="G28807" t="s">
        <v>49</v>
      </c>
      <c r="H28807" t="s">
        <v>19</v>
      </c>
      <c r="I28807" t="s">
        <v>20</v>
      </c>
      <c r="J28807" t="s">
        <v>36</v>
      </c>
      <c r="K28807">
        <v>14084</v>
      </c>
      <c r="L28807">
        <v>0</v>
      </c>
      <c r="M28807">
        <v>60</v>
      </c>
      <c r="N28807" t="s">
        <v>22</v>
      </c>
      <c r="O28807" t="s">
        <v>43</v>
      </c>
    </row>
    <row r="28808" spans="1:15" x14ac:dyDescent="0.3">
      <c r="A28808">
        <v>35</v>
      </c>
      <c r="B28808" t="s">
        <v>24</v>
      </c>
      <c r="C28808">
        <v>335704</v>
      </c>
      <c r="D28808" t="s">
        <v>44</v>
      </c>
      <c r="E28808">
        <v>10</v>
      </c>
      <c r="F28808" t="s">
        <v>25</v>
      </c>
      <c r="G28808" t="s">
        <v>26</v>
      </c>
      <c r="H28808" t="s">
        <v>27</v>
      </c>
      <c r="I28808" t="s">
        <v>20</v>
      </c>
      <c r="J28808" t="s">
        <v>21</v>
      </c>
      <c r="K28808">
        <v>0</v>
      </c>
      <c r="L28808">
        <v>0</v>
      </c>
      <c r="M28808">
        <v>40</v>
      </c>
      <c r="N28808" t="s">
        <v>22</v>
      </c>
      <c r="O28808" t="s">
        <v>23</v>
      </c>
    </row>
    <row r="28809" spans="1:15" x14ac:dyDescent="0.3">
      <c r="A28809">
        <v>24</v>
      </c>
      <c r="B28809" t="s">
        <v>28</v>
      </c>
      <c r="C28809">
        <v>70261</v>
      </c>
      <c r="D28809" t="s">
        <v>16</v>
      </c>
      <c r="E28809">
        <v>13</v>
      </c>
      <c r="F28809" t="s">
        <v>25</v>
      </c>
      <c r="G28809" t="s">
        <v>34</v>
      </c>
      <c r="H28809" t="s">
        <v>27</v>
      </c>
      <c r="I28809" t="s">
        <v>20</v>
      </c>
      <c r="J28809" t="s">
        <v>21</v>
      </c>
      <c r="K28809">
        <v>0</v>
      </c>
      <c r="L28809">
        <v>0</v>
      </c>
      <c r="M28809">
        <v>50</v>
      </c>
      <c r="N28809" t="s">
        <v>22</v>
      </c>
      <c r="O28809" t="s">
        <v>23</v>
      </c>
    </row>
    <row r="28810" spans="1:15" x14ac:dyDescent="0.3">
      <c r="A28810">
        <v>19</v>
      </c>
      <c r="B28810" t="s">
        <v>28</v>
      </c>
      <c r="C28810">
        <v>47577</v>
      </c>
      <c r="D28810" t="s">
        <v>44</v>
      </c>
      <c r="E28810">
        <v>10</v>
      </c>
      <c r="F28810" t="s">
        <v>17</v>
      </c>
      <c r="G28810" t="s">
        <v>53</v>
      </c>
      <c r="H28810" t="s">
        <v>19</v>
      </c>
      <c r="I28810" t="s">
        <v>20</v>
      </c>
      <c r="J28810" t="s">
        <v>21</v>
      </c>
      <c r="K28810">
        <v>0</v>
      </c>
      <c r="L28810">
        <v>0</v>
      </c>
      <c r="M28810">
        <v>50</v>
      </c>
      <c r="N28810" t="s">
        <v>22</v>
      </c>
      <c r="O28810" t="s">
        <v>23</v>
      </c>
    </row>
    <row r="28811" spans="1:15" x14ac:dyDescent="0.3">
      <c r="A28811">
        <v>23</v>
      </c>
      <c r="B28811" t="s">
        <v>28</v>
      </c>
      <c r="C28811">
        <v>117767</v>
      </c>
      <c r="D28811" t="s">
        <v>29</v>
      </c>
      <c r="E28811">
        <v>9</v>
      </c>
      <c r="F28811" t="s">
        <v>17</v>
      </c>
      <c r="G28811" t="s">
        <v>41</v>
      </c>
      <c r="H28811" t="s">
        <v>47</v>
      </c>
      <c r="I28811" t="s">
        <v>20</v>
      </c>
      <c r="J28811" t="s">
        <v>21</v>
      </c>
      <c r="K28811">
        <v>0</v>
      </c>
      <c r="L28811">
        <v>0</v>
      </c>
      <c r="M28811">
        <v>35</v>
      </c>
      <c r="N28811" t="s">
        <v>22</v>
      </c>
      <c r="O28811" t="s">
        <v>23</v>
      </c>
    </row>
    <row r="28812" spans="1:15" x14ac:dyDescent="0.3">
      <c r="A28812">
        <v>34</v>
      </c>
      <c r="B28812" t="s">
        <v>28</v>
      </c>
      <c r="C28812">
        <v>179641</v>
      </c>
      <c r="D28812" t="s">
        <v>16</v>
      </c>
      <c r="E28812">
        <v>13</v>
      </c>
      <c r="F28812" t="s">
        <v>17</v>
      </c>
      <c r="G28812" t="s">
        <v>34</v>
      </c>
      <c r="H28812" t="s">
        <v>19</v>
      </c>
      <c r="I28812" t="s">
        <v>20</v>
      </c>
      <c r="J28812" t="s">
        <v>36</v>
      </c>
      <c r="K28812">
        <v>0</v>
      </c>
      <c r="L28812">
        <v>0</v>
      </c>
      <c r="M28812">
        <v>45</v>
      </c>
      <c r="N28812" t="s">
        <v>22</v>
      </c>
      <c r="O28812" t="s">
        <v>23</v>
      </c>
    </row>
    <row r="28813" spans="1:15" x14ac:dyDescent="0.3">
      <c r="A28813">
        <v>23</v>
      </c>
      <c r="C28813">
        <v>343553</v>
      </c>
      <c r="D28813" t="s">
        <v>32</v>
      </c>
      <c r="E28813">
        <v>7</v>
      </c>
      <c r="F28813" t="s">
        <v>17</v>
      </c>
      <c r="H28813" t="s">
        <v>19</v>
      </c>
      <c r="I28813" t="s">
        <v>33</v>
      </c>
      <c r="J28813" t="s">
        <v>21</v>
      </c>
      <c r="K28813">
        <v>0</v>
      </c>
      <c r="L28813">
        <v>0</v>
      </c>
      <c r="M28813">
        <v>40</v>
      </c>
      <c r="N28813" t="s">
        <v>22</v>
      </c>
      <c r="O28813" t="s">
        <v>23</v>
      </c>
    </row>
    <row r="28814" spans="1:15" x14ac:dyDescent="0.3">
      <c r="A28814">
        <v>36</v>
      </c>
      <c r="B28814" t="s">
        <v>24</v>
      </c>
      <c r="C28814">
        <v>328466</v>
      </c>
      <c r="D28814" t="s">
        <v>72</v>
      </c>
      <c r="E28814">
        <v>3</v>
      </c>
      <c r="F28814" t="s">
        <v>25</v>
      </c>
      <c r="G28814" t="s">
        <v>53</v>
      </c>
      <c r="H28814" t="s">
        <v>27</v>
      </c>
      <c r="I28814" t="s">
        <v>20</v>
      </c>
      <c r="J28814" t="s">
        <v>21</v>
      </c>
      <c r="K28814">
        <v>0</v>
      </c>
      <c r="L28814">
        <v>0</v>
      </c>
      <c r="M28814">
        <v>50</v>
      </c>
      <c r="N28814" t="s">
        <v>55</v>
      </c>
      <c r="O28814" t="s">
        <v>43</v>
      </c>
    </row>
    <row r="28815" spans="1:15" x14ac:dyDescent="0.3">
      <c r="A28815">
        <v>46</v>
      </c>
      <c r="B28815" t="s">
        <v>28</v>
      </c>
      <c r="C28815">
        <v>265097</v>
      </c>
      <c r="D28815" t="s">
        <v>29</v>
      </c>
      <c r="E28815">
        <v>9</v>
      </c>
      <c r="F28815" t="s">
        <v>17</v>
      </c>
      <c r="G28815" t="s">
        <v>31</v>
      </c>
      <c r="H28815" t="s">
        <v>73</v>
      </c>
      <c r="I28815" t="s">
        <v>20</v>
      </c>
      <c r="J28815" t="s">
        <v>21</v>
      </c>
      <c r="K28815">
        <v>0</v>
      </c>
      <c r="L28815">
        <v>0</v>
      </c>
      <c r="M28815">
        <v>5</v>
      </c>
      <c r="N28815" t="s">
        <v>22</v>
      </c>
      <c r="O28815" t="s">
        <v>23</v>
      </c>
    </row>
    <row r="28816" spans="1:15" x14ac:dyDescent="0.3">
      <c r="A28816">
        <v>38</v>
      </c>
      <c r="B28816" t="s">
        <v>63</v>
      </c>
      <c r="C28816">
        <v>414791</v>
      </c>
      <c r="D28816" t="s">
        <v>16</v>
      </c>
      <c r="E28816">
        <v>13</v>
      </c>
      <c r="F28816" t="s">
        <v>25</v>
      </c>
      <c r="G28816" t="s">
        <v>26</v>
      </c>
      <c r="H28816" t="s">
        <v>27</v>
      </c>
      <c r="I28816" t="s">
        <v>20</v>
      </c>
      <c r="J28816" t="s">
        <v>21</v>
      </c>
      <c r="K28816">
        <v>0</v>
      </c>
      <c r="L28816">
        <v>0</v>
      </c>
      <c r="M28816">
        <v>42</v>
      </c>
      <c r="N28816" t="s">
        <v>22</v>
      </c>
      <c r="O28816" t="s">
        <v>43</v>
      </c>
    </row>
    <row r="28817" spans="1:15" x14ac:dyDescent="0.3">
      <c r="A28817">
        <v>55</v>
      </c>
      <c r="B28817" t="s">
        <v>63</v>
      </c>
      <c r="C28817">
        <v>48055</v>
      </c>
      <c r="D28817" t="s">
        <v>93</v>
      </c>
      <c r="E28817">
        <v>8</v>
      </c>
      <c r="F28817" t="s">
        <v>79</v>
      </c>
      <c r="G28817" t="s">
        <v>18</v>
      </c>
      <c r="H28817" t="s">
        <v>19</v>
      </c>
      <c r="I28817" t="s">
        <v>20</v>
      </c>
      <c r="J28817" t="s">
        <v>36</v>
      </c>
      <c r="K28817">
        <v>0</v>
      </c>
      <c r="L28817">
        <v>0</v>
      </c>
      <c r="M28817">
        <v>40</v>
      </c>
      <c r="N28817" t="s">
        <v>22</v>
      </c>
      <c r="O28817" t="s">
        <v>23</v>
      </c>
    </row>
    <row r="28818" spans="1:15" x14ac:dyDescent="0.3">
      <c r="A28818">
        <v>27</v>
      </c>
      <c r="B28818" t="s">
        <v>28</v>
      </c>
      <c r="C28818">
        <v>341672</v>
      </c>
      <c r="D28818" t="s">
        <v>44</v>
      </c>
      <c r="E28818">
        <v>10</v>
      </c>
      <c r="F28818" t="s">
        <v>17</v>
      </c>
      <c r="G28818" t="s">
        <v>18</v>
      </c>
      <c r="H28818" t="s">
        <v>73</v>
      </c>
      <c r="I28818" t="s">
        <v>45</v>
      </c>
      <c r="J28818" t="s">
        <v>21</v>
      </c>
      <c r="K28818">
        <v>0</v>
      </c>
      <c r="L28818">
        <v>0</v>
      </c>
      <c r="M28818">
        <v>40</v>
      </c>
      <c r="N28818" t="s">
        <v>46</v>
      </c>
      <c r="O28818" t="s">
        <v>23</v>
      </c>
    </row>
    <row r="28819" spans="1:15" x14ac:dyDescent="0.3">
      <c r="A28819">
        <v>48</v>
      </c>
      <c r="B28819" t="s">
        <v>28</v>
      </c>
      <c r="C28819">
        <v>266764</v>
      </c>
      <c r="D28819" t="s">
        <v>44</v>
      </c>
      <c r="E28819">
        <v>10</v>
      </c>
      <c r="F28819" t="s">
        <v>25</v>
      </c>
      <c r="G28819" t="s">
        <v>51</v>
      </c>
      <c r="H28819" t="s">
        <v>27</v>
      </c>
      <c r="I28819" t="s">
        <v>20</v>
      </c>
      <c r="J28819" t="s">
        <v>21</v>
      </c>
      <c r="K28819">
        <v>0</v>
      </c>
      <c r="L28819">
        <v>0</v>
      </c>
      <c r="M28819">
        <v>45</v>
      </c>
      <c r="N28819" t="s">
        <v>22</v>
      </c>
      <c r="O28819" t="s">
        <v>43</v>
      </c>
    </row>
    <row r="28820" spans="1:15" x14ac:dyDescent="0.3">
      <c r="A28820">
        <v>35</v>
      </c>
      <c r="B28820" t="s">
        <v>28</v>
      </c>
      <c r="C28820">
        <v>233571</v>
      </c>
      <c r="D28820" t="s">
        <v>29</v>
      </c>
      <c r="E28820">
        <v>9</v>
      </c>
      <c r="F28820" t="s">
        <v>30</v>
      </c>
      <c r="G28820" t="s">
        <v>41</v>
      </c>
      <c r="H28820" t="s">
        <v>47</v>
      </c>
      <c r="I28820" t="s">
        <v>20</v>
      </c>
      <c r="J28820" t="s">
        <v>36</v>
      </c>
      <c r="K28820">
        <v>0</v>
      </c>
      <c r="L28820">
        <v>0</v>
      </c>
      <c r="M28820">
        <v>50</v>
      </c>
      <c r="N28820" t="s">
        <v>22</v>
      </c>
      <c r="O28820" t="s">
        <v>23</v>
      </c>
    </row>
    <row r="28821" spans="1:15" x14ac:dyDescent="0.3">
      <c r="A28821">
        <v>53</v>
      </c>
      <c r="B28821" t="s">
        <v>28</v>
      </c>
      <c r="C28821">
        <v>126592</v>
      </c>
      <c r="D28821" t="s">
        <v>44</v>
      </c>
      <c r="E28821">
        <v>10</v>
      </c>
      <c r="F28821" t="s">
        <v>25</v>
      </c>
      <c r="G28821" t="s">
        <v>51</v>
      </c>
      <c r="H28821" t="s">
        <v>27</v>
      </c>
      <c r="I28821" t="s">
        <v>33</v>
      </c>
      <c r="J28821" t="s">
        <v>21</v>
      </c>
      <c r="K28821">
        <v>7688</v>
      </c>
      <c r="L28821">
        <v>0</v>
      </c>
      <c r="M28821">
        <v>40</v>
      </c>
      <c r="N28821" t="s">
        <v>22</v>
      </c>
      <c r="O28821" t="s">
        <v>43</v>
      </c>
    </row>
    <row r="28822" spans="1:15" x14ac:dyDescent="0.3">
      <c r="A28822">
        <v>47</v>
      </c>
      <c r="B28822" t="s">
        <v>28</v>
      </c>
      <c r="C28822">
        <v>70754</v>
      </c>
      <c r="D28822" t="s">
        <v>29</v>
      </c>
      <c r="E28822">
        <v>9</v>
      </c>
      <c r="F28822" t="s">
        <v>25</v>
      </c>
      <c r="G28822" t="s">
        <v>51</v>
      </c>
      <c r="H28822" t="s">
        <v>27</v>
      </c>
      <c r="I28822" t="s">
        <v>20</v>
      </c>
      <c r="J28822" t="s">
        <v>21</v>
      </c>
      <c r="K28822">
        <v>0</v>
      </c>
      <c r="L28822">
        <v>0</v>
      </c>
      <c r="M28822">
        <v>40</v>
      </c>
      <c r="N28822" t="s">
        <v>22</v>
      </c>
      <c r="O28822" t="s">
        <v>23</v>
      </c>
    </row>
    <row r="28823" spans="1:15" x14ac:dyDescent="0.3">
      <c r="A28823">
        <v>50</v>
      </c>
      <c r="B28823" t="s">
        <v>28</v>
      </c>
      <c r="C28823">
        <v>138852</v>
      </c>
      <c r="D28823" t="s">
        <v>44</v>
      </c>
      <c r="E28823">
        <v>10</v>
      </c>
      <c r="F28823" t="s">
        <v>30</v>
      </c>
      <c r="G28823" t="s">
        <v>51</v>
      </c>
      <c r="H28823" t="s">
        <v>19</v>
      </c>
      <c r="I28823" t="s">
        <v>20</v>
      </c>
      <c r="J28823" t="s">
        <v>21</v>
      </c>
      <c r="K28823">
        <v>4650</v>
      </c>
      <c r="L28823">
        <v>0</v>
      </c>
      <c r="M28823">
        <v>22</v>
      </c>
      <c r="N28823" t="s">
        <v>22</v>
      </c>
      <c r="O28823" t="s">
        <v>23</v>
      </c>
    </row>
    <row r="28824" spans="1:15" x14ac:dyDescent="0.3">
      <c r="A28824">
        <v>32</v>
      </c>
      <c r="B28824" t="s">
        <v>28</v>
      </c>
      <c r="C28824">
        <v>175856</v>
      </c>
      <c r="D28824" t="s">
        <v>44</v>
      </c>
      <c r="E28824">
        <v>10</v>
      </c>
      <c r="F28824" t="s">
        <v>25</v>
      </c>
      <c r="G28824" t="s">
        <v>49</v>
      </c>
      <c r="H28824" t="s">
        <v>27</v>
      </c>
      <c r="I28824" t="s">
        <v>20</v>
      </c>
      <c r="J28824" t="s">
        <v>21</v>
      </c>
      <c r="K28824">
        <v>0</v>
      </c>
      <c r="L28824">
        <v>0</v>
      </c>
      <c r="M28824">
        <v>40</v>
      </c>
      <c r="N28824" t="s">
        <v>22</v>
      </c>
      <c r="O28824" t="s">
        <v>23</v>
      </c>
    </row>
    <row r="28825" spans="1:15" x14ac:dyDescent="0.3">
      <c r="A28825">
        <v>40</v>
      </c>
      <c r="B28825" t="s">
        <v>28</v>
      </c>
      <c r="C28825">
        <v>193494</v>
      </c>
      <c r="D28825" t="s">
        <v>29</v>
      </c>
      <c r="E28825">
        <v>9</v>
      </c>
      <c r="F28825" t="s">
        <v>25</v>
      </c>
      <c r="G28825" t="s">
        <v>31</v>
      </c>
      <c r="H28825" t="s">
        <v>27</v>
      </c>
      <c r="I28825" t="s">
        <v>20</v>
      </c>
      <c r="J28825" t="s">
        <v>21</v>
      </c>
      <c r="K28825">
        <v>0</v>
      </c>
      <c r="L28825">
        <v>0</v>
      </c>
      <c r="M28825">
        <v>46</v>
      </c>
      <c r="N28825" t="s">
        <v>22</v>
      </c>
      <c r="O28825" t="s">
        <v>23</v>
      </c>
    </row>
    <row r="28826" spans="1:15" x14ac:dyDescent="0.3">
      <c r="A28826">
        <v>41</v>
      </c>
      <c r="B28826" t="s">
        <v>28</v>
      </c>
      <c r="C28826">
        <v>104334</v>
      </c>
      <c r="D28826" t="s">
        <v>44</v>
      </c>
      <c r="E28826">
        <v>10</v>
      </c>
      <c r="F28826" t="s">
        <v>25</v>
      </c>
      <c r="G28826" t="s">
        <v>49</v>
      </c>
      <c r="H28826" t="s">
        <v>27</v>
      </c>
      <c r="I28826" t="s">
        <v>20</v>
      </c>
      <c r="J28826" t="s">
        <v>21</v>
      </c>
      <c r="K28826">
        <v>0</v>
      </c>
      <c r="L28826">
        <v>0</v>
      </c>
      <c r="M28826">
        <v>50</v>
      </c>
      <c r="N28826" t="s">
        <v>22</v>
      </c>
      <c r="O28826" t="s">
        <v>43</v>
      </c>
    </row>
    <row r="28827" spans="1:15" x14ac:dyDescent="0.3">
      <c r="A28827">
        <v>47</v>
      </c>
      <c r="B28827" t="s">
        <v>61</v>
      </c>
      <c r="C28827">
        <v>197332</v>
      </c>
      <c r="D28827" t="s">
        <v>16</v>
      </c>
      <c r="E28827">
        <v>13</v>
      </c>
      <c r="F28827" t="s">
        <v>30</v>
      </c>
      <c r="G28827" t="s">
        <v>34</v>
      </c>
      <c r="H28827" t="s">
        <v>19</v>
      </c>
      <c r="I28827" t="s">
        <v>20</v>
      </c>
      <c r="J28827" t="s">
        <v>21</v>
      </c>
      <c r="K28827">
        <v>0</v>
      </c>
      <c r="L28827">
        <v>0</v>
      </c>
      <c r="M28827">
        <v>40</v>
      </c>
      <c r="N28827" t="s">
        <v>22</v>
      </c>
      <c r="O28827" t="s">
        <v>23</v>
      </c>
    </row>
    <row r="28828" spans="1:15" x14ac:dyDescent="0.3">
      <c r="A28828">
        <v>21</v>
      </c>
      <c r="B28828" t="s">
        <v>28</v>
      </c>
      <c r="C28828">
        <v>205844</v>
      </c>
      <c r="D28828" t="s">
        <v>44</v>
      </c>
      <c r="E28828">
        <v>10</v>
      </c>
      <c r="F28828" t="s">
        <v>17</v>
      </c>
      <c r="G28828" t="s">
        <v>49</v>
      </c>
      <c r="H28828" t="s">
        <v>47</v>
      </c>
      <c r="I28828" t="s">
        <v>33</v>
      </c>
      <c r="J28828" t="s">
        <v>36</v>
      </c>
      <c r="K28828">
        <v>0</v>
      </c>
      <c r="L28828">
        <v>0</v>
      </c>
      <c r="M28828">
        <v>25</v>
      </c>
      <c r="N28828" t="s">
        <v>22</v>
      </c>
      <c r="O28828" t="s">
        <v>23</v>
      </c>
    </row>
    <row r="28829" spans="1:15" x14ac:dyDescent="0.3">
      <c r="A28829">
        <v>45</v>
      </c>
      <c r="B28829" t="s">
        <v>63</v>
      </c>
      <c r="C28829">
        <v>206459</v>
      </c>
      <c r="D28829" t="s">
        <v>38</v>
      </c>
      <c r="E28829">
        <v>14</v>
      </c>
      <c r="F28829" t="s">
        <v>25</v>
      </c>
      <c r="G28829" t="s">
        <v>18</v>
      </c>
      <c r="H28829" t="s">
        <v>27</v>
      </c>
      <c r="I28829" t="s">
        <v>20</v>
      </c>
      <c r="J28829" t="s">
        <v>21</v>
      </c>
      <c r="K28829">
        <v>0</v>
      </c>
      <c r="L28829">
        <v>0</v>
      </c>
      <c r="M28829">
        <v>35</v>
      </c>
      <c r="N28829" t="s">
        <v>22</v>
      </c>
      <c r="O28829" t="s">
        <v>23</v>
      </c>
    </row>
    <row r="28830" spans="1:15" x14ac:dyDescent="0.3">
      <c r="A28830">
        <v>33</v>
      </c>
      <c r="B28830" t="s">
        <v>28</v>
      </c>
      <c r="C28830">
        <v>202822</v>
      </c>
      <c r="D28830" t="s">
        <v>52</v>
      </c>
      <c r="E28830">
        <v>4</v>
      </c>
      <c r="F28830" t="s">
        <v>17</v>
      </c>
      <c r="G28830" t="s">
        <v>41</v>
      </c>
      <c r="H28830" t="s">
        <v>58</v>
      </c>
      <c r="I28830" t="s">
        <v>33</v>
      </c>
      <c r="J28830" t="s">
        <v>36</v>
      </c>
      <c r="K28830">
        <v>0</v>
      </c>
      <c r="L28830">
        <v>0</v>
      </c>
      <c r="M28830">
        <v>14</v>
      </c>
      <c r="N28830" t="s">
        <v>106</v>
      </c>
      <c r="O28830" t="s">
        <v>23</v>
      </c>
    </row>
    <row r="28831" spans="1:15" x14ac:dyDescent="0.3">
      <c r="A28831">
        <v>68</v>
      </c>
      <c r="B28831" t="s">
        <v>108</v>
      </c>
      <c r="C28831">
        <v>174695</v>
      </c>
      <c r="D28831" t="s">
        <v>44</v>
      </c>
      <c r="E28831">
        <v>10</v>
      </c>
      <c r="F28831" t="s">
        <v>40</v>
      </c>
      <c r="G28831" t="s">
        <v>56</v>
      </c>
      <c r="H28831" t="s">
        <v>58</v>
      </c>
      <c r="I28831" t="s">
        <v>20</v>
      </c>
      <c r="J28831" t="s">
        <v>36</v>
      </c>
      <c r="K28831">
        <v>0</v>
      </c>
      <c r="L28831">
        <v>0</v>
      </c>
      <c r="M28831">
        <v>25</v>
      </c>
      <c r="N28831" t="s">
        <v>22</v>
      </c>
      <c r="O28831" t="s">
        <v>23</v>
      </c>
    </row>
    <row r="28832" spans="1:15" x14ac:dyDescent="0.3">
      <c r="A28832">
        <v>44</v>
      </c>
      <c r="B28832" t="s">
        <v>28</v>
      </c>
      <c r="C28832">
        <v>183342</v>
      </c>
      <c r="D28832" t="s">
        <v>69</v>
      </c>
      <c r="E28832">
        <v>15</v>
      </c>
      <c r="F28832" t="s">
        <v>25</v>
      </c>
      <c r="G28832" t="s">
        <v>26</v>
      </c>
      <c r="H28832" t="s">
        <v>27</v>
      </c>
      <c r="I28832" t="s">
        <v>20</v>
      </c>
      <c r="J28832" t="s">
        <v>21</v>
      </c>
      <c r="K28832">
        <v>0</v>
      </c>
      <c r="L28832">
        <v>0</v>
      </c>
      <c r="M28832">
        <v>55</v>
      </c>
      <c r="N28832" t="s">
        <v>22</v>
      </c>
      <c r="O28832" t="s">
        <v>43</v>
      </c>
    </row>
    <row r="28833" spans="1:15" x14ac:dyDescent="0.3">
      <c r="A28833">
        <v>49</v>
      </c>
      <c r="B28833" t="s">
        <v>28</v>
      </c>
      <c r="C28833">
        <v>105614</v>
      </c>
      <c r="D28833" t="s">
        <v>74</v>
      </c>
      <c r="E28833">
        <v>6</v>
      </c>
      <c r="F28833" t="s">
        <v>25</v>
      </c>
      <c r="G28833" t="s">
        <v>57</v>
      </c>
      <c r="H28833" t="s">
        <v>27</v>
      </c>
      <c r="I28833" t="s">
        <v>20</v>
      </c>
      <c r="J28833" t="s">
        <v>21</v>
      </c>
      <c r="K28833">
        <v>0</v>
      </c>
      <c r="L28833">
        <v>0</v>
      </c>
      <c r="M28833">
        <v>50</v>
      </c>
      <c r="N28833" t="s">
        <v>22</v>
      </c>
      <c r="O28833" t="s">
        <v>23</v>
      </c>
    </row>
    <row r="28834" spans="1:15" x14ac:dyDescent="0.3">
      <c r="A28834">
        <v>45</v>
      </c>
      <c r="B28834" t="s">
        <v>28</v>
      </c>
      <c r="C28834">
        <v>329603</v>
      </c>
      <c r="D28834" t="s">
        <v>59</v>
      </c>
      <c r="E28834">
        <v>16</v>
      </c>
      <c r="F28834" t="s">
        <v>25</v>
      </c>
      <c r="G28834" t="s">
        <v>34</v>
      </c>
      <c r="H28834" t="s">
        <v>27</v>
      </c>
      <c r="I28834" t="s">
        <v>20</v>
      </c>
      <c r="J28834" t="s">
        <v>21</v>
      </c>
      <c r="K28834">
        <v>0</v>
      </c>
      <c r="L28834">
        <v>0</v>
      </c>
      <c r="M28834">
        <v>40</v>
      </c>
      <c r="N28834" t="s">
        <v>83</v>
      </c>
      <c r="O28834" t="s">
        <v>43</v>
      </c>
    </row>
    <row r="28835" spans="1:15" x14ac:dyDescent="0.3">
      <c r="A28835">
        <v>41</v>
      </c>
      <c r="B28835" t="s">
        <v>28</v>
      </c>
      <c r="C28835">
        <v>77373</v>
      </c>
      <c r="D28835" t="s">
        <v>44</v>
      </c>
      <c r="E28835">
        <v>10</v>
      </c>
      <c r="F28835" t="s">
        <v>25</v>
      </c>
      <c r="G28835" t="s">
        <v>53</v>
      </c>
      <c r="H28835" t="s">
        <v>27</v>
      </c>
      <c r="I28835" t="s">
        <v>20</v>
      </c>
      <c r="J28835" t="s">
        <v>21</v>
      </c>
      <c r="K28835">
        <v>0</v>
      </c>
      <c r="L28835">
        <v>1848</v>
      </c>
      <c r="M28835">
        <v>65</v>
      </c>
      <c r="N28835" t="s">
        <v>22</v>
      </c>
      <c r="O28835" t="s">
        <v>43</v>
      </c>
    </row>
    <row r="28836" spans="1:15" x14ac:dyDescent="0.3">
      <c r="A28836">
        <v>29</v>
      </c>
      <c r="B28836" t="s">
        <v>28</v>
      </c>
      <c r="C28836">
        <v>207473</v>
      </c>
      <c r="D28836" t="s">
        <v>52</v>
      </c>
      <c r="E28836">
        <v>4</v>
      </c>
      <c r="F28836" t="s">
        <v>25</v>
      </c>
      <c r="G28836" t="s">
        <v>53</v>
      </c>
      <c r="H28836" t="s">
        <v>27</v>
      </c>
      <c r="I28836" t="s">
        <v>20</v>
      </c>
      <c r="J28836" t="s">
        <v>21</v>
      </c>
      <c r="K28836">
        <v>0</v>
      </c>
      <c r="L28836">
        <v>0</v>
      </c>
      <c r="M28836">
        <v>40</v>
      </c>
      <c r="N28836" t="s">
        <v>55</v>
      </c>
      <c r="O28836" t="s">
        <v>23</v>
      </c>
    </row>
    <row r="28837" spans="1:15" x14ac:dyDescent="0.3">
      <c r="A28837">
        <v>46</v>
      </c>
      <c r="B28837" t="s">
        <v>28</v>
      </c>
      <c r="C28837">
        <v>149161</v>
      </c>
      <c r="D28837" t="s">
        <v>44</v>
      </c>
      <c r="E28837">
        <v>10</v>
      </c>
      <c r="F28837" t="s">
        <v>25</v>
      </c>
      <c r="G28837" t="s">
        <v>26</v>
      </c>
      <c r="H28837" t="s">
        <v>27</v>
      </c>
      <c r="I28837" t="s">
        <v>45</v>
      </c>
      <c r="J28837" t="s">
        <v>21</v>
      </c>
      <c r="K28837">
        <v>0</v>
      </c>
      <c r="L28837">
        <v>0</v>
      </c>
      <c r="M28837">
        <v>60</v>
      </c>
      <c r="O28837" t="s">
        <v>23</v>
      </c>
    </row>
    <row r="28838" spans="1:15" x14ac:dyDescent="0.3">
      <c r="A28838">
        <v>19</v>
      </c>
      <c r="B28838" t="s">
        <v>28</v>
      </c>
      <c r="C28838">
        <v>311974</v>
      </c>
      <c r="D28838" t="s">
        <v>29</v>
      </c>
      <c r="E28838">
        <v>9</v>
      </c>
      <c r="F28838" t="s">
        <v>17</v>
      </c>
      <c r="G28838" t="s">
        <v>51</v>
      </c>
      <c r="H28838" t="s">
        <v>73</v>
      </c>
      <c r="I28838" t="s">
        <v>20</v>
      </c>
      <c r="J28838" t="s">
        <v>21</v>
      </c>
      <c r="K28838">
        <v>0</v>
      </c>
      <c r="L28838">
        <v>0</v>
      </c>
      <c r="M28838">
        <v>25</v>
      </c>
      <c r="N28838" t="s">
        <v>55</v>
      </c>
      <c r="O28838" t="s">
        <v>23</v>
      </c>
    </row>
    <row r="28839" spans="1:15" x14ac:dyDescent="0.3">
      <c r="A28839">
        <v>56</v>
      </c>
      <c r="B28839" t="s">
        <v>28</v>
      </c>
      <c r="C28839">
        <v>175127</v>
      </c>
      <c r="D28839" t="s">
        <v>74</v>
      </c>
      <c r="E28839">
        <v>6</v>
      </c>
      <c r="F28839" t="s">
        <v>25</v>
      </c>
      <c r="G28839" t="s">
        <v>31</v>
      </c>
      <c r="H28839" t="s">
        <v>27</v>
      </c>
      <c r="I28839" t="s">
        <v>20</v>
      </c>
      <c r="J28839" t="s">
        <v>21</v>
      </c>
      <c r="K28839">
        <v>0</v>
      </c>
      <c r="L28839">
        <v>0</v>
      </c>
      <c r="M28839">
        <v>40</v>
      </c>
      <c r="N28839" t="s">
        <v>22</v>
      </c>
      <c r="O28839" t="s">
        <v>23</v>
      </c>
    </row>
    <row r="28840" spans="1:15" x14ac:dyDescent="0.3">
      <c r="A28840">
        <v>55</v>
      </c>
      <c r="B28840" t="s">
        <v>24</v>
      </c>
      <c r="C28840">
        <v>111625</v>
      </c>
      <c r="D28840" t="s">
        <v>29</v>
      </c>
      <c r="E28840">
        <v>9</v>
      </c>
      <c r="F28840" t="s">
        <v>25</v>
      </c>
      <c r="G28840" t="s">
        <v>51</v>
      </c>
      <c r="H28840" t="s">
        <v>27</v>
      </c>
      <c r="I28840" t="s">
        <v>20</v>
      </c>
      <c r="J28840" t="s">
        <v>21</v>
      </c>
      <c r="K28840">
        <v>0</v>
      </c>
      <c r="L28840">
        <v>0</v>
      </c>
      <c r="M28840">
        <v>60</v>
      </c>
      <c r="N28840" t="s">
        <v>22</v>
      </c>
      <c r="O28840" t="s">
        <v>23</v>
      </c>
    </row>
    <row r="28841" spans="1:15" x14ac:dyDescent="0.3">
      <c r="A28841">
        <v>29</v>
      </c>
      <c r="B28841" t="s">
        <v>28</v>
      </c>
      <c r="C28841">
        <v>48895</v>
      </c>
      <c r="D28841" t="s">
        <v>29</v>
      </c>
      <c r="E28841">
        <v>9</v>
      </c>
      <c r="F28841" t="s">
        <v>17</v>
      </c>
      <c r="G28841" t="s">
        <v>51</v>
      </c>
      <c r="H28841" t="s">
        <v>19</v>
      </c>
      <c r="I28841" t="s">
        <v>20</v>
      </c>
      <c r="J28841" t="s">
        <v>21</v>
      </c>
      <c r="K28841">
        <v>0</v>
      </c>
      <c r="L28841">
        <v>0</v>
      </c>
      <c r="M28841">
        <v>50</v>
      </c>
      <c r="N28841" t="s">
        <v>22</v>
      </c>
      <c r="O28841" t="s">
        <v>23</v>
      </c>
    </row>
    <row r="28842" spans="1:15" x14ac:dyDescent="0.3">
      <c r="A28842">
        <v>21</v>
      </c>
      <c r="B28842" t="s">
        <v>28</v>
      </c>
      <c r="C28842">
        <v>27049</v>
      </c>
      <c r="D28842" t="s">
        <v>29</v>
      </c>
      <c r="E28842">
        <v>9</v>
      </c>
      <c r="F28842" t="s">
        <v>17</v>
      </c>
      <c r="G28842" t="s">
        <v>98</v>
      </c>
      <c r="H28842" t="s">
        <v>19</v>
      </c>
      <c r="I28842" t="s">
        <v>20</v>
      </c>
      <c r="J28842" t="s">
        <v>36</v>
      </c>
      <c r="K28842">
        <v>0</v>
      </c>
      <c r="L28842">
        <v>0</v>
      </c>
      <c r="M28842">
        <v>25</v>
      </c>
      <c r="N28842" t="s">
        <v>22</v>
      </c>
      <c r="O28842" t="s">
        <v>23</v>
      </c>
    </row>
    <row r="28843" spans="1:15" x14ac:dyDescent="0.3">
      <c r="A28843">
        <v>38</v>
      </c>
      <c r="B28843" t="s">
        <v>28</v>
      </c>
      <c r="C28843">
        <v>108907</v>
      </c>
      <c r="D28843" t="s">
        <v>29</v>
      </c>
      <c r="E28843">
        <v>9</v>
      </c>
      <c r="F28843" t="s">
        <v>30</v>
      </c>
      <c r="G28843" t="s">
        <v>51</v>
      </c>
      <c r="H28843" t="s">
        <v>19</v>
      </c>
      <c r="I28843" t="s">
        <v>20</v>
      </c>
      <c r="J28843" t="s">
        <v>21</v>
      </c>
      <c r="K28843">
        <v>0</v>
      </c>
      <c r="L28843">
        <v>0</v>
      </c>
      <c r="M28843">
        <v>40</v>
      </c>
      <c r="O28843" t="s">
        <v>23</v>
      </c>
    </row>
    <row r="28844" spans="1:15" x14ac:dyDescent="0.3">
      <c r="A28844">
        <v>52</v>
      </c>
      <c r="B28844" t="s">
        <v>28</v>
      </c>
      <c r="C28844">
        <v>94988</v>
      </c>
      <c r="D28844" t="s">
        <v>72</v>
      </c>
      <c r="E28844">
        <v>3</v>
      </c>
      <c r="F28844" t="s">
        <v>17</v>
      </c>
      <c r="G28844" t="s">
        <v>31</v>
      </c>
      <c r="H28844" t="s">
        <v>19</v>
      </c>
      <c r="I28844" t="s">
        <v>20</v>
      </c>
      <c r="J28844" t="s">
        <v>21</v>
      </c>
      <c r="K28844">
        <v>0</v>
      </c>
      <c r="L28844">
        <v>0</v>
      </c>
      <c r="M28844">
        <v>50</v>
      </c>
      <c r="N28844" t="s">
        <v>22</v>
      </c>
      <c r="O28844" t="s">
        <v>23</v>
      </c>
    </row>
    <row r="28845" spans="1:15" x14ac:dyDescent="0.3">
      <c r="A28845">
        <v>22</v>
      </c>
      <c r="B28845" t="s">
        <v>28</v>
      </c>
      <c r="C28845">
        <v>218343</v>
      </c>
      <c r="D28845" t="s">
        <v>29</v>
      </c>
      <c r="E28845">
        <v>9</v>
      </c>
      <c r="F28845" t="s">
        <v>17</v>
      </c>
      <c r="G28845" t="s">
        <v>41</v>
      </c>
      <c r="H28845" t="s">
        <v>47</v>
      </c>
      <c r="I28845" t="s">
        <v>20</v>
      </c>
      <c r="J28845" t="s">
        <v>36</v>
      </c>
      <c r="K28845">
        <v>0</v>
      </c>
      <c r="L28845">
        <v>0</v>
      </c>
      <c r="M28845">
        <v>40</v>
      </c>
      <c r="N28845" t="s">
        <v>22</v>
      </c>
      <c r="O28845" t="s">
        <v>23</v>
      </c>
    </row>
    <row r="28846" spans="1:15" x14ac:dyDescent="0.3">
      <c r="A28846">
        <v>20</v>
      </c>
      <c r="B28846" t="s">
        <v>28</v>
      </c>
      <c r="C28846">
        <v>227626</v>
      </c>
      <c r="D28846" t="s">
        <v>29</v>
      </c>
      <c r="E28846">
        <v>9</v>
      </c>
      <c r="F28846" t="s">
        <v>25</v>
      </c>
      <c r="G28846" t="s">
        <v>18</v>
      </c>
      <c r="H28846" t="s">
        <v>27</v>
      </c>
      <c r="I28846" t="s">
        <v>20</v>
      </c>
      <c r="J28846" t="s">
        <v>21</v>
      </c>
      <c r="K28846">
        <v>0</v>
      </c>
      <c r="L28846">
        <v>0</v>
      </c>
      <c r="M28846">
        <v>60</v>
      </c>
      <c r="N28846" t="s">
        <v>22</v>
      </c>
      <c r="O28846" t="s">
        <v>23</v>
      </c>
    </row>
    <row r="28847" spans="1:15" x14ac:dyDescent="0.3">
      <c r="A28847">
        <v>31</v>
      </c>
      <c r="B28847" t="s">
        <v>28</v>
      </c>
      <c r="C28847">
        <v>272856</v>
      </c>
      <c r="D28847" t="s">
        <v>29</v>
      </c>
      <c r="E28847">
        <v>9</v>
      </c>
      <c r="F28847" t="s">
        <v>17</v>
      </c>
      <c r="G28847" t="s">
        <v>51</v>
      </c>
      <c r="H28847" t="s">
        <v>47</v>
      </c>
      <c r="I28847" t="s">
        <v>33</v>
      </c>
      <c r="J28847" t="s">
        <v>21</v>
      </c>
      <c r="K28847">
        <v>0</v>
      </c>
      <c r="L28847">
        <v>0</v>
      </c>
      <c r="M28847">
        <v>50</v>
      </c>
      <c r="N28847" t="s">
        <v>75</v>
      </c>
      <c r="O28847" t="s">
        <v>23</v>
      </c>
    </row>
    <row r="28848" spans="1:15" x14ac:dyDescent="0.3">
      <c r="A28848">
        <v>39</v>
      </c>
      <c r="B28848" t="s">
        <v>28</v>
      </c>
      <c r="C28848">
        <v>30916</v>
      </c>
      <c r="D28848" t="s">
        <v>29</v>
      </c>
      <c r="E28848">
        <v>9</v>
      </c>
      <c r="F28848" t="s">
        <v>25</v>
      </c>
      <c r="G28848" t="s">
        <v>51</v>
      </c>
      <c r="H28848" t="s">
        <v>27</v>
      </c>
      <c r="I28848" t="s">
        <v>20</v>
      </c>
      <c r="J28848" t="s">
        <v>21</v>
      </c>
      <c r="K28848">
        <v>0</v>
      </c>
      <c r="L28848">
        <v>0</v>
      </c>
      <c r="M28848">
        <v>40</v>
      </c>
      <c r="N28848" t="s">
        <v>22</v>
      </c>
      <c r="O28848" t="s">
        <v>23</v>
      </c>
    </row>
    <row r="28849" spans="1:15" x14ac:dyDescent="0.3">
      <c r="A28849">
        <v>55</v>
      </c>
      <c r="B28849" t="s">
        <v>28</v>
      </c>
      <c r="C28849">
        <v>276229</v>
      </c>
      <c r="D28849" t="s">
        <v>44</v>
      </c>
      <c r="E28849">
        <v>10</v>
      </c>
      <c r="F28849" t="s">
        <v>30</v>
      </c>
      <c r="G28849" t="s">
        <v>62</v>
      </c>
      <c r="H28849" t="s">
        <v>19</v>
      </c>
      <c r="I28849" t="s">
        <v>20</v>
      </c>
      <c r="J28849" t="s">
        <v>36</v>
      </c>
      <c r="K28849">
        <v>0</v>
      </c>
      <c r="L28849">
        <v>0</v>
      </c>
      <c r="M28849">
        <v>40</v>
      </c>
      <c r="N28849" t="s">
        <v>22</v>
      </c>
      <c r="O28849" t="s">
        <v>23</v>
      </c>
    </row>
    <row r="28850" spans="1:15" x14ac:dyDescent="0.3">
      <c r="A28850">
        <v>35</v>
      </c>
      <c r="B28850" t="s">
        <v>28</v>
      </c>
      <c r="C28850">
        <v>289106</v>
      </c>
      <c r="D28850" t="s">
        <v>48</v>
      </c>
      <c r="E28850">
        <v>12</v>
      </c>
      <c r="F28850" t="s">
        <v>60</v>
      </c>
      <c r="G28850" t="s">
        <v>49</v>
      </c>
      <c r="H28850" t="s">
        <v>58</v>
      </c>
      <c r="I28850" t="s">
        <v>20</v>
      </c>
      <c r="J28850" t="s">
        <v>21</v>
      </c>
      <c r="K28850">
        <v>0</v>
      </c>
      <c r="L28850">
        <v>0</v>
      </c>
      <c r="M28850">
        <v>40</v>
      </c>
      <c r="N28850" t="s">
        <v>22</v>
      </c>
      <c r="O28850" t="s">
        <v>23</v>
      </c>
    </row>
    <row r="28851" spans="1:15" x14ac:dyDescent="0.3">
      <c r="A28851">
        <v>67</v>
      </c>
      <c r="C28851">
        <v>39100</v>
      </c>
      <c r="D28851" t="s">
        <v>29</v>
      </c>
      <c r="E28851">
        <v>9</v>
      </c>
      <c r="F28851" t="s">
        <v>25</v>
      </c>
      <c r="H28851" t="s">
        <v>35</v>
      </c>
      <c r="I28851" t="s">
        <v>20</v>
      </c>
      <c r="J28851" t="s">
        <v>36</v>
      </c>
      <c r="K28851">
        <v>0</v>
      </c>
      <c r="L28851">
        <v>0</v>
      </c>
      <c r="M28851">
        <v>5</v>
      </c>
      <c r="N28851" t="s">
        <v>22</v>
      </c>
      <c r="O28851" t="s">
        <v>23</v>
      </c>
    </row>
    <row r="28852" spans="1:15" x14ac:dyDescent="0.3">
      <c r="A28852">
        <v>45</v>
      </c>
      <c r="B28852" t="s">
        <v>28</v>
      </c>
      <c r="C28852">
        <v>192776</v>
      </c>
      <c r="D28852" t="s">
        <v>16</v>
      </c>
      <c r="E28852">
        <v>13</v>
      </c>
      <c r="F28852" t="s">
        <v>25</v>
      </c>
      <c r="G28852" t="s">
        <v>51</v>
      </c>
      <c r="H28852" t="s">
        <v>27</v>
      </c>
      <c r="I28852" t="s">
        <v>20</v>
      </c>
      <c r="J28852" t="s">
        <v>21</v>
      </c>
      <c r="K28852">
        <v>7298</v>
      </c>
      <c r="L28852">
        <v>0</v>
      </c>
      <c r="M28852">
        <v>55</v>
      </c>
      <c r="N28852" t="s">
        <v>22</v>
      </c>
      <c r="O28852" t="s">
        <v>43</v>
      </c>
    </row>
    <row r="28853" spans="1:15" x14ac:dyDescent="0.3">
      <c r="A28853">
        <v>61</v>
      </c>
      <c r="B28853" t="s">
        <v>28</v>
      </c>
      <c r="C28853">
        <v>147280</v>
      </c>
      <c r="D28853" t="s">
        <v>38</v>
      </c>
      <c r="E28853">
        <v>14</v>
      </c>
      <c r="F28853" t="s">
        <v>25</v>
      </c>
      <c r="G28853" t="s">
        <v>26</v>
      </c>
      <c r="H28853" t="s">
        <v>27</v>
      </c>
      <c r="I28853" t="s">
        <v>20</v>
      </c>
      <c r="J28853" t="s">
        <v>21</v>
      </c>
      <c r="K28853">
        <v>0</v>
      </c>
      <c r="L28853">
        <v>0</v>
      </c>
      <c r="M28853">
        <v>60</v>
      </c>
      <c r="N28853" t="s">
        <v>22</v>
      </c>
      <c r="O28853" t="s">
        <v>43</v>
      </c>
    </row>
    <row r="28854" spans="1:15" x14ac:dyDescent="0.3">
      <c r="A28854">
        <v>18</v>
      </c>
      <c r="B28854" t="s">
        <v>28</v>
      </c>
      <c r="C28854">
        <v>187770</v>
      </c>
      <c r="D28854" t="s">
        <v>29</v>
      </c>
      <c r="E28854">
        <v>9</v>
      </c>
      <c r="F28854" t="s">
        <v>17</v>
      </c>
      <c r="G28854" t="s">
        <v>31</v>
      </c>
      <c r="H28854" t="s">
        <v>47</v>
      </c>
      <c r="I28854" t="s">
        <v>20</v>
      </c>
      <c r="J28854" t="s">
        <v>21</v>
      </c>
      <c r="K28854">
        <v>0</v>
      </c>
      <c r="L28854">
        <v>0</v>
      </c>
      <c r="M28854">
        <v>30</v>
      </c>
      <c r="N28854" t="s">
        <v>22</v>
      </c>
      <c r="O28854" t="s">
        <v>23</v>
      </c>
    </row>
    <row r="28855" spans="1:15" x14ac:dyDescent="0.3">
      <c r="A28855">
        <v>51</v>
      </c>
      <c r="B28855" t="s">
        <v>15</v>
      </c>
      <c r="C28855">
        <v>213296</v>
      </c>
      <c r="D28855" t="s">
        <v>16</v>
      </c>
      <c r="E28855">
        <v>13</v>
      </c>
      <c r="F28855" t="s">
        <v>79</v>
      </c>
      <c r="G28855" t="s">
        <v>18</v>
      </c>
      <c r="H28855" t="s">
        <v>19</v>
      </c>
      <c r="I28855" t="s">
        <v>20</v>
      </c>
      <c r="J28855" t="s">
        <v>21</v>
      </c>
      <c r="K28855">
        <v>0</v>
      </c>
      <c r="L28855">
        <v>0</v>
      </c>
      <c r="M28855">
        <v>40</v>
      </c>
      <c r="N28855" t="s">
        <v>22</v>
      </c>
      <c r="O28855" t="s">
        <v>23</v>
      </c>
    </row>
    <row r="28856" spans="1:15" x14ac:dyDescent="0.3">
      <c r="A28856">
        <v>37</v>
      </c>
      <c r="B28856" t="s">
        <v>24</v>
      </c>
      <c r="C28856">
        <v>107410</v>
      </c>
      <c r="D28856" t="s">
        <v>29</v>
      </c>
      <c r="E28856">
        <v>9</v>
      </c>
      <c r="F28856" t="s">
        <v>25</v>
      </c>
      <c r="G28856" t="s">
        <v>57</v>
      </c>
      <c r="H28856" t="s">
        <v>27</v>
      </c>
      <c r="I28856" t="s">
        <v>20</v>
      </c>
      <c r="J28856" t="s">
        <v>21</v>
      </c>
      <c r="K28856">
        <v>0</v>
      </c>
      <c r="L28856">
        <v>0</v>
      </c>
      <c r="M28856">
        <v>40</v>
      </c>
      <c r="N28856" t="s">
        <v>22</v>
      </c>
      <c r="O28856" t="s">
        <v>23</v>
      </c>
    </row>
    <row r="28857" spans="1:15" x14ac:dyDescent="0.3">
      <c r="A28857">
        <v>21</v>
      </c>
      <c r="C28857">
        <v>170272</v>
      </c>
      <c r="D28857" t="s">
        <v>44</v>
      </c>
      <c r="E28857">
        <v>10</v>
      </c>
      <c r="F28857" t="s">
        <v>17</v>
      </c>
      <c r="H28857" t="s">
        <v>47</v>
      </c>
      <c r="I28857" t="s">
        <v>20</v>
      </c>
      <c r="J28857" t="s">
        <v>36</v>
      </c>
      <c r="K28857">
        <v>0</v>
      </c>
      <c r="L28857">
        <v>0</v>
      </c>
      <c r="M28857">
        <v>25</v>
      </c>
      <c r="N28857" t="s">
        <v>22</v>
      </c>
      <c r="O28857" t="s">
        <v>23</v>
      </c>
    </row>
    <row r="28858" spans="1:15" x14ac:dyDescent="0.3">
      <c r="A28858">
        <v>32</v>
      </c>
      <c r="B28858" t="s">
        <v>28</v>
      </c>
      <c r="C28858">
        <v>86808</v>
      </c>
      <c r="D28858" t="s">
        <v>44</v>
      </c>
      <c r="E28858">
        <v>10</v>
      </c>
      <c r="F28858" t="s">
        <v>17</v>
      </c>
      <c r="G28858" t="s">
        <v>41</v>
      </c>
      <c r="H28858" t="s">
        <v>47</v>
      </c>
      <c r="I28858" t="s">
        <v>20</v>
      </c>
      <c r="J28858" t="s">
        <v>36</v>
      </c>
      <c r="K28858">
        <v>0</v>
      </c>
      <c r="L28858">
        <v>0</v>
      </c>
      <c r="M28858">
        <v>38</v>
      </c>
      <c r="N28858" t="s">
        <v>22</v>
      </c>
      <c r="O28858" t="s">
        <v>23</v>
      </c>
    </row>
    <row r="28859" spans="1:15" x14ac:dyDescent="0.3">
      <c r="A28859">
        <v>48</v>
      </c>
      <c r="B28859" t="s">
        <v>28</v>
      </c>
      <c r="C28859">
        <v>149210</v>
      </c>
      <c r="D28859" t="s">
        <v>29</v>
      </c>
      <c r="E28859">
        <v>9</v>
      </c>
      <c r="F28859" t="s">
        <v>60</v>
      </c>
      <c r="G28859" t="s">
        <v>51</v>
      </c>
      <c r="H28859" t="s">
        <v>58</v>
      </c>
      <c r="I28859" t="s">
        <v>33</v>
      </c>
      <c r="J28859" t="s">
        <v>21</v>
      </c>
      <c r="K28859">
        <v>0</v>
      </c>
      <c r="L28859">
        <v>0</v>
      </c>
      <c r="M28859">
        <v>45</v>
      </c>
      <c r="N28859" t="s">
        <v>22</v>
      </c>
      <c r="O28859" t="s">
        <v>23</v>
      </c>
    </row>
    <row r="28860" spans="1:15" x14ac:dyDescent="0.3">
      <c r="A28860">
        <v>62</v>
      </c>
      <c r="B28860" t="s">
        <v>28</v>
      </c>
      <c r="C28860">
        <v>123411</v>
      </c>
      <c r="D28860" t="s">
        <v>52</v>
      </c>
      <c r="E28860">
        <v>4</v>
      </c>
      <c r="F28860" t="s">
        <v>25</v>
      </c>
      <c r="G28860" t="s">
        <v>53</v>
      </c>
      <c r="H28860" t="s">
        <v>27</v>
      </c>
      <c r="I28860" t="s">
        <v>20</v>
      </c>
      <c r="J28860" t="s">
        <v>21</v>
      </c>
      <c r="K28860">
        <v>0</v>
      </c>
      <c r="L28860">
        <v>0</v>
      </c>
      <c r="M28860">
        <v>53</v>
      </c>
      <c r="N28860" t="s">
        <v>22</v>
      </c>
      <c r="O28860" t="s">
        <v>23</v>
      </c>
    </row>
    <row r="28861" spans="1:15" x14ac:dyDescent="0.3">
      <c r="A28861">
        <v>21</v>
      </c>
      <c r="C28861">
        <v>306779</v>
      </c>
      <c r="D28861" t="s">
        <v>44</v>
      </c>
      <c r="E28861">
        <v>10</v>
      </c>
      <c r="F28861" t="s">
        <v>17</v>
      </c>
      <c r="H28861" t="s">
        <v>47</v>
      </c>
      <c r="I28861" t="s">
        <v>20</v>
      </c>
      <c r="J28861" t="s">
        <v>21</v>
      </c>
      <c r="K28861">
        <v>0</v>
      </c>
      <c r="L28861">
        <v>0</v>
      </c>
      <c r="M28861">
        <v>40</v>
      </c>
      <c r="N28861" t="s">
        <v>22</v>
      </c>
      <c r="O28861" t="s">
        <v>23</v>
      </c>
    </row>
    <row r="28862" spans="1:15" x14ac:dyDescent="0.3">
      <c r="A28862">
        <v>28</v>
      </c>
      <c r="B28862" t="s">
        <v>28</v>
      </c>
      <c r="C28862">
        <v>487347</v>
      </c>
      <c r="D28862" t="s">
        <v>29</v>
      </c>
      <c r="E28862">
        <v>9</v>
      </c>
      <c r="F28862" t="s">
        <v>17</v>
      </c>
      <c r="G28862" t="s">
        <v>53</v>
      </c>
      <c r="H28862" t="s">
        <v>19</v>
      </c>
      <c r="I28862" t="s">
        <v>20</v>
      </c>
      <c r="J28862" t="s">
        <v>21</v>
      </c>
      <c r="K28862">
        <v>0</v>
      </c>
      <c r="L28862">
        <v>0</v>
      </c>
      <c r="M28862">
        <v>45</v>
      </c>
      <c r="N28862" t="s">
        <v>22</v>
      </c>
      <c r="O28862" t="s">
        <v>23</v>
      </c>
    </row>
    <row r="28863" spans="1:15" x14ac:dyDescent="0.3">
      <c r="A28863">
        <v>19</v>
      </c>
      <c r="B28863" t="s">
        <v>28</v>
      </c>
      <c r="C28863">
        <v>283945</v>
      </c>
      <c r="D28863" t="s">
        <v>74</v>
      </c>
      <c r="E28863">
        <v>6</v>
      </c>
      <c r="F28863" t="s">
        <v>17</v>
      </c>
      <c r="G28863" t="s">
        <v>31</v>
      </c>
      <c r="H28863" t="s">
        <v>73</v>
      </c>
      <c r="I28863" t="s">
        <v>20</v>
      </c>
      <c r="J28863" t="s">
        <v>21</v>
      </c>
      <c r="K28863">
        <v>0</v>
      </c>
      <c r="L28863">
        <v>1602</v>
      </c>
      <c r="M28863">
        <v>45</v>
      </c>
      <c r="N28863" t="s">
        <v>22</v>
      </c>
      <c r="O28863" t="s">
        <v>23</v>
      </c>
    </row>
    <row r="28864" spans="1:15" x14ac:dyDescent="0.3">
      <c r="A28864">
        <v>20</v>
      </c>
      <c r="B28864" t="s">
        <v>28</v>
      </c>
      <c r="C28864">
        <v>375698</v>
      </c>
      <c r="D28864" t="s">
        <v>44</v>
      </c>
      <c r="E28864">
        <v>10</v>
      </c>
      <c r="F28864" t="s">
        <v>17</v>
      </c>
      <c r="G28864" t="s">
        <v>18</v>
      </c>
      <c r="H28864" t="s">
        <v>47</v>
      </c>
      <c r="I28864" t="s">
        <v>20</v>
      </c>
      <c r="J28864" t="s">
        <v>36</v>
      </c>
      <c r="K28864">
        <v>0</v>
      </c>
      <c r="L28864">
        <v>0</v>
      </c>
      <c r="M28864">
        <v>15</v>
      </c>
      <c r="N28864" t="s">
        <v>22</v>
      </c>
      <c r="O28864" t="s">
        <v>23</v>
      </c>
    </row>
    <row r="28865" spans="1:15" x14ac:dyDescent="0.3">
      <c r="A28865">
        <v>41</v>
      </c>
      <c r="B28865" t="s">
        <v>28</v>
      </c>
      <c r="C28865">
        <v>271753</v>
      </c>
      <c r="D28865" t="s">
        <v>16</v>
      </c>
      <c r="E28865">
        <v>13</v>
      </c>
      <c r="F28865" t="s">
        <v>25</v>
      </c>
      <c r="G28865" t="s">
        <v>56</v>
      </c>
      <c r="H28865" t="s">
        <v>27</v>
      </c>
      <c r="I28865" t="s">
        <v>20</v>
      </c>
      <c r="J28865" t="s">
        <v>21</v>
      </c>
      <c r="K28865">
        <v>0</v>
      </c>
      <c r="L28865">
        <v>0</v>
      </c>
      <c r="M28865">
        <v>40</v>
      </c>
      <c r="N28865" t="s">
        <v>22</v>
      </c>
      <c r="O28865" t="s">
        <v>23</v>
      </c>
    </row>
    <row r="28866" spans="1:15" x14ac:dyDescent="0.3">
      <c r="A28866">
        <v>29</v>
      </c>
      <c r="B28866" t="s">
        <v>28</v>
      </c>
      <c r="C28866">
        <v>251854</v>
      </c>
      <c r="D28866" t="s">
        <v>16</v>
      </c>
      <c r="E28866">
        <v>13</v>
      </c>
      <c r="F28866" t="s">
        <v>17</v>
      </c>
      <c r="G28866" t="s">
        <v>18</v>
      </c>
      <c r="H28866" t="s">
        <v>19</v>
      </c>
      <c r="I28866" t="s">
        <v>33</v>
      </c>
      <c r="J28866" t="s">
        <v>36</v>
      </c>
      <c r="K28866">
        <v>0</v>
      </c>
      <c r="L28866">
        <v>0</v>
      </c>
      <c r="M28866">
        <v>40</v>
      </c>
      <c r="N28866" t="s">
        <v>22</v>
      </c>
      <c r="O28866" t="s">
        <v>23</v>
      </c>
    </row>
    <row r="28867" spans="1:15" x14ac:dyDescent="0.3">
      <c r="A28867">
        <v>47</v>
      </c>
      <c r="B28867" t="s">
        <v>28</v>
      </c>
      <c r="C28867">
        <v>264052</v>
      </c>
      <c r="D28867" t="s">
        <v>16</v>
      </c>
      <c r="E28867">
        <v>13</v>
      </c>
      <c r="F28867" t="s">
        <v>25</v>
      </c>
      <c r="G28867" t="s">
        <v>26</v>
      </c>
      <c r="H28867" t="s">
        <v>27</v>
      </c>
      <c r="I28867" t="s">
        <v>20</v>
      </c>
      <c r="J28867" t="s">
        <v>21</v>
      </c>
      <c r="K28867">
        <v>15024</v>
      </c>
      <c r="L28867">
        <v>0</v>
      </c>
      <c r="M28867">
        <v>50</v>
      </c>
      <c r="N28867" t="s">
        <v>22</v>
      </c>
      <c r="O28867" t="s">
        <v>43</v>
      </c>
    </row>
    <row r="28868" spans="1:15" x14ac:dyDescent="0.3">
      <c r="A28868">
        <v>43</v>
      </c>
      <c r="B28868" t="s">
        <v>15</v>
      </c>
      <c r="C28868">
        <v>28451</v>
      </c>
      <c r="D28868" t="s">
        <v>16</v>
      </c>
      <c r="E28868">
        <v>13</v>
      </c>
      <c r="F28868" t="s">
        <v>25</v>
      </c>
      <c r="G28868" t="s">
        <v>34</v>
      </c>
      <c r="H28868" t="s">
        <v>27</v>
      </c>
      <c r="I28868" t="s">
        <v>20</v>
      </c>
      <c r="J28868" t="s">
        <v>21</v>
      </c>
      <c r="K28868">
        <v>0</v>
      </c>
      <c r="L28868">
        <v>0</v>
      </c>
      <c r="M28868">
        <v>37</v>
      </c>
      <c r="N28868" t="s">
        <v>22</v>
      </c>
      <c r="O28868" t="s">
        <v>43</v>
      </c>
    </row>
    <row r="28869" spans="1:15" x14ac:dyDescent="0.3">
      <c r="A28869">
        <v>20</v>
      </c>
      <c r="B28869" t="s">
        <v>28</v>
      </c>
      <c r="C28869">
        <v>282604</v>
      </c>
      <c r="D28869" t="s">
        <v>44</v>
      </c>
      <c r="E28869">
        <v>10</v>
      </c>
      <c r="F28869" t="s">
        <v>17</v>
      </c>
      <c r="G28869" t="s">
        <v>31</v>
      </c>
      <c r="H28869" t="s">
        <v>73</v>
      </c>
      <c r="I28869" t="s">
        <v>20</v>
      </c>
      <c r="J28869" t="s">
        <v>21</v>
      </c>
      <c r="K28869">
        <v>0</v>
      </c>
      <c r="L28869">
        <v>0</v>
      </c>
      <c r="M28869">
        <v>20</v>
      </c>
      <c r="N28869" t="s">
        <v>22</v>
      </c>
      <c r="O28869" t="s">
        <v>23</v>
      </c>
    </row>
    <row r="28870" spans="1:15" x14ac:dyDescent="0.3">
      <c r="A28870">
        <v>29</v>
      </c>
      <c r="B28870" t="s">
        <v>28</v>
      </c>
      <c r="C28870">
        <v>185908</v>
      </c>
      <c r="D28870" t="s">
        <v>16</v>
      </c>
      <c r="E28870">
        <v>13</v>
      </c>
      <c r="F28870" t="s">
        <v>25</v>
      </c>
      <c r="G28870" t="s">
        <v>26</v>
      </c>
      <c r="H28870" t="s">
        <v>27</v>
      </c>
      <c r="I28870" t="s">
        <v>33</v>
      </c>
      <c r="J28870" t="s">
        <v>21</v>
      </c>
      <c r="K28870">
        <v>0</v>
      </c>
      <c r="L28870">
        <v>0</v>
      </c>
      <c r="M28870">
        <v>55</v>
      </c>
      <c r="N28870" t="s">
        <v>22</v>
      </c>
      <c r="O28870" t="s">
        <v>43</v>
      </c>
    </row>
    <row r="28871" spans="1:15" x14ac:dyDescent="0.3">
      <c r="A28871">
        <v>51</v>
      </c>
      <c r="B28871" t="s">
        <v>61</v>
      </c>
      <c r="C28871">
        <v>198186</v>
      </c>
      <c r="D28871" t="s">
        <v>16</v>
      </c>
      <c r="E28871">
        <v>13</v>
      </c>
      <c r="F28871" t="s">
        <v>79</v>
      </c>
      <c r="G28871" t="s">
        <v>34</v>
      </c>
      <c r="H28871" t="s">
        <v>19</v>
      </c>
      <c r="I28871" t="s">
        <v>33</v>
      </c>
      <c r="J28871" t="s">
        <v>36</v>
      </c>
      <c r="K28871">
        <v>0</v>
      </c>
      <c r="L28871">
        <v>0</v>
      </c>
      <c r="M28871">
        <v>40</v>
      </c>
      <c r="N28871" t="s">
        <v>22</v>
      </c>
      <c r="O28871" t="s">
        <v>23</v>
      </c>
    </row>
    <row r="28872" spans="1:15" x14ac:dyDescent="0.3">
      <c r="A28872">
        <v>40</v>
      </c>
      <c r="B28872" t="s">
        <v>28</v>
      </c>
      <c r="C28872">
        <v>242521</v>
      </c>
      <c r="D28872" t="s">
        <v>50</v>
      </c>
      <c r="E28872">
        <v>11</v>
      </c>
      <c r="F28872" t="s">
        <v>25</v>
      </c>
      <c r="G28872" t="s">
        <v>51</v>
      </c>
      <c r="H28872" t="s">
        <v>27</v>
      </c>
      <c r="I28872" t="s">
        <v>20</v>
      </c>
      <c r="J28872" t="s">
        <v>21</v>
      </c>
      <c r="K28872">
        <v>0</v>
      </c>
      <c r="L28872">
        <v>0</v>
      </c>
      <c r="M28872">
        <v>40</v>
      </c>
      <c r="N28872" t="s">
        <v>22</v>
      </c>
      <c r="O28872" t="s">
        <v>43</v>
      </c>
    </row>
    <row r="28873" spans="1:15" x14ac:dyDescent="0.3">
      <c r="A28873">
        <v>26</v>
      </c>
      <c r="B28873" t="s">
        <v>28</v>
      </c>
      <c r="C28873">
        <v>337940</v>
      </c>
      <c r="D28873" t="s">
        <v>72</v>
      </c>
      <c r="E28873">
        <v>3</v>
      </c>
      <c r="F28873" t="s">
        <v>17</v>
      </c>
      <c r="G28873" t="s">
        <v>53</v>
      </c>
      <c r="H28873" t="s">
        <v>19</v>
      </c>
      <c r="I28873" t="s">
        <v>20</v>
      </c>
      <c r="J28873" t="s">
        <v>21</v>
      </c>
      <c r="K28873">
        <v>0</v>
      </c>
      <c r="L28873">
        <v>0</v>
      </c>
      <c r="M28873">
        <v>40</v>
      </c>
      <c r="N28873" t="s">
        <v>55</v>
      </c>
      <c r="O28873" t="s">
        <v>23</v>
      </c>
    </row>
    <row r="28874" spans="1:15" x14ac:dyDescent="0.3">
      <c r="A28874">
        <v>30</v>
      </c>
      <c r="B28874" t="s">
        <v>28</v>
      </c>
      <c r="C28874">
        <v>212064</v>
      </c>
      <c r="D28874" t="s">
        <v>16</v>
      </c>
      <c r="E28874">
        <v>13</v>
      </c>
      <c r="F28874" t="s">
        <v>17</v>
      </c>
      <c r="G28874" t="s">
        <v>34</v>
      </c>
      <c r="H28874" t="s">
        <v>47</v>
      </c>
      <c r="I28874" t="s">
        <v>20</v>
      </c>
      <c r="J28874" t="s">
        <v>36</v>
      </c>
      <c r="K28874">
        <v>0</v>
      </c>
      <c r="L28874">
        <v>0</v>
      </c>
      <c r="M28874">
        <v>40</v>
      </c>
      <c r="N28874" t="s">
        <v>22</v>
      </c>
      <c r="O28874" t="s">
        <v>23</v>
      </c>
    </row>
    <row r="28875" spans="1:15" x14ac:dyDescent="0.3">
      <c r="A28875">
        <v>36</v>
      </c>
      <c r="B28875" t="s">
        <v>28</v>
      </c>
      <c r="C28875">
        <v>129263</v>
      </c>
      <c r="D28875" t="s">
        <v>29</v>
      </c>
      <c r="E28875">
        <v>9</v>
      </c>
      <c r="F28875" t="s">
        <v>79</v>
      </c>
      <c r="G28875" t="s">
        <v>41</v>
      </c>
      <c r="H28875" t="s">
        <v>19</v>
      </c>
      <c r="I28875" t="s">
        <v>20</v>
      </c>
      <c r="J28875" t="s">
        <v>36</v>
      </c>
      <c r="K28875">
        <v>0</v>
      </c>
      <c r="L28875">
        <v>0</v>
      </c>
      <c r="M28875">
        <v>40</v>
      </c>
      <c r="N28875" t="s">
        <v>22</v>
      </c>
      <c r="O28875" t="s">
        <v>23</v>
      </c>
    </row>
    <row r="28876" spans="1:15" x14ac:dyDescent="0.3">
      <c r="A28876">
        <v>68</v>
      </c>
      <c r="B28876" t="s">
        <v>63</v>
      </c>
      <c r="C28876">
        <v>144761</v>
      </c>
      <c r="D28876" t="s">
        <v>29</v>
      </c>
      <c r="E28876">
        <v>9</v>
      </c>
      <c r="F28876" t="s">
        <v>79</v>
      </c>
      <c r="G28876" t="s">
        <v>65</v>
      </c>
      <c r="H28876" t="s">
        <v>19</v>
      </c>
      <c r="I28876" t="s">
        <v>20</v>
      </c>
      <c r="J28876" t="s">
        <v>21</v>
      </c>
      <c r="K28876">
        <v>0</v>
      </c>
      <c r="L28876">
        <v>1668</v>
      </c>
      <c r="M28876">
        <v>20</v>
      </c>
      <c r="N28876" t="s">
        <v>22</v>
      </c>
      <c r="O28876" t="s">
        <v>23</v>
      </c>
    </row>
    <row r="28877" spans="1:15" x14ac:dyDescent="0.3">
      <c r="A28877">
        <v>42</v>
      </c>
      <c r="B28877" t="s">
        <v>28</v>
      </c>
      <c r="C28877">
        <v>109912</v>
      </c>
      <c r="D28877" t="s">
        <v>44</v>
      </c>
      <c r="E28877">
        <v>10</v>
      </c>
      <c r="F28877" t="s">
        <v>17</v>
      </c>
      <c r="G28877" t="s">
        <v>62</v>
      </c>
      <c r="H28877" t="s">
        <v>19</v>
      </c>
      <c r="I28877" t="s">
        <v>20</v>
      </c>
      <c r="J28877" t="s">
        <v>36</v>
      </c>
      <c r="K28877">
        <v>0</v>
      </c>
      <c r="L28877">
        <v>0</v>
      </c>
      <c r="M28877">
        <v>40</v>
      </c>
      <c r="N28877" t="s">
        <v>22</v>
      </c>
      <c r="O28877" t="s">
        <v>43</v>
      </c>
    </row>
    <row r="28878" spans="1:15" x14ac:dyDescent="0.3">
      <c r="A28878">
        <v>41</v>
      </c>
      <c r="B28878" t="s">
        <v>28</v>
      </c>
      <c r="C28878">
        <v>113324</v>
      </c>
      <c r="D28878" t="s">
        <v>29</v>
      </c>
      <c r="E28878">
        <v>9</v>
      </c>
      <c r="F28878" t="s">
        <v>25</v>
      </c>
      <c r="G28878" t="s">
        <v>31</v>
      </c>
      <c r="H28878" t="s">
        <v>27</v>
      </c>
      <c r="I28878" t="s">
        <v>20</v>
      </c>
      <c r="J28878" t="s">
        <v>21</v>
      </c>
      <c r="K28878">
        <v>0</v>
      </c>
      <c r="L28878">
        <v>0</v>
      </c>
      <c r="M28878">
        <v>40</v>
      </c>
      <c r="N28878" t="s">
        <v>22</v>
      </c>
      <c r="O28878" t="s">
        <v>23</v>
      </c>
    </row>
    <row r="28879" spans="1:15" x14ac:dyDescent="0.3">
      <c r="A28879">
        <v>43</v>
      </c>
      <c r="B28879" t="s">
        <v>28</v>
      </c>
      <c r="C28879">
        <v>187795</v>
      </c>
      <c r="D28879" t="s">
        <v>16</v>
      </c>
      <c r="E28879">
        <v>13</v>
      </c>
      <c r="F28879" t="s">
        <v>25</v>
      </c>
      <c r="G28879" t="s">
        <v>26</v>
      </c>
      <c r="H28879" t="s">
        <v>27</v>
      </c>
      <c r="I28879" t="s">
        <v>20</v>
      </c>
      <c r="J28879" t="s">
        <v>21</v>
      </c>
      <c r="K28879">
        <v>0</v>
      </c>
      <c r="L28879">
        <v>0</v>
      </c>
      <c r="M28879">
        <v>45</v>
      </c>
      <c r="N28879" t="s">
        <v>22</v>
      </c>
      <c r="O28879" t="s">
        <v>43</v>
      </c>
    </row>
    <row r="28880" spans="1:15" x14ac:dyDescent="0.3">
      <c r="A28880">
        <v>20</v>
      </c>
      <c r="B28880" t="s">
        <v>28</v>
      </c>
      <c r="C28880">
        <v>173724</v>
      </c>
      <c r="D28880" t="s">
        <v>44</v>
      </c>
      <c r="E28880">
        <v>10</v>
      </c>
      <c r="F28880" t="s">
        <v>17</v>
      </c>
      <c r="G28880" t="s">
        <v>31</v>
      </c>
      <c r="H28880" t="s">
        <v>47</v>
      </c>
      <c r="I28880" t="s">
        <v>20</v>
      </c>
      <c r="J28880" t="s">
        <v>21</v>
      </c>
      <c r="K28880">
        <v>0</v>
      </c>
      <c r="L28880">
        <v>0</v>
      </c>
      <c r="M28880">
        <v>20</v>
      </c>
      <c r="N28880" t="s">
        <v>22</v>
      </c>
      <c r="O28880" t="s">
        <v>23</v>
      </c>
    </row>
    <row r="28881" spans="1:15" x14ac:dyDescent="0.3">
      <c r="A28881">
        <v>43</v>
      </c>
      <c r="B28881" t="s">
        <v>28</v>
      </c>
      <c r="C28881">
        <v>185129</v>
      </c>
      <c r="D28881" t="s">
        <v>16</v>
      </c>
      <c r="E28881">
        <v>13</v>
      </c>
      <c r="F28881" t="s">
        <v>30</v>
      </c>
      <c r="G28881" t="s">
        <v>62</v>
      </c>
      <c r="H28881" t="s">
        <v>47</v>
      </c>
      <c r="I28881" t="s">
        <v>20</v>
      </c>
      <c r="J28881" t="s">
        <v>21</v>
      </c>
      <c r="K28881">
        <v>0</v>
      </c>
      <c r="L28881">
        <v>0</v>
      </c>
      <c r="M28881">
        <v>40</v>
      </c>
      <c r="N28881" t="s">
        <v>22</v>
      </c>
      <c r="O28881" t="s">
        <v>23</v>
      </c>
    </row>
    <row r="28882" spans="1:15" x14ac:dyDescent="0.3">
      <c r="A28882">
        <v>53</v>
      </c>
      <c r="B28882" t="s">
        <v>28</v>
      </c>
      <c r="C28882">
        <v>73134</v>
      </c>
      <c r="D28882" t="s">
        <v>29</v>
      </c>
      <c r="E28882">
        <v>9</v>
      </c>
      <c r="F28882" t="s">
        <v>25</v>
      </c>
      <c r="G28882" t="s">
        <v>49</v>
      </c>
      <c r="H28882" t="s">
        <v>27</v>
      </c>
      <c r="I28882" t="s">
        <v>20</v>
      </c>
      <c r="J28882" t="s">
        <v>21</v>
      </c>
      <c r="K28882">
        <v>15024</v>
      </c>
      <c r="L28882">
        <v>0</v>
      </c>
      <c r="M28882">
        <v>60</v>
      </c>
      <c r="N28882" t="s">
        <v>22</v>
      </c>
      <c r="O28882" t="s">
        <v>43</v>
      </c>
    </row>
    <row r="28883" spans="1:15" x14ac:dyDescent="0.3">
      <c r="A28883">
        <v>45</v>
      </c>
      <c r="B28883" t="s">
        <v>28</v>
      </c>
      <c r="C28883">
        <v>236040</v>
      </c>
      <c r="D28883" t="s">
        <v>44</v>
      </c>
      <c r="E28883">
        <v>10</v>
      </c>
      <c r="F28883" t="s">
        <v>25</v>
      </c>
      <c r="G28883" t="s">
        <v>34</v>
      </c>
      <c r="H28883" t="s">
        <v>27</v>
      </c>
      <c r="I28883" t="s">
        <v>20</v>
      </c>
      <c r="J28883" t="s">
        <v>21</v>
      </c>
      <c r="K28883">
        <v>0</v>
      </c>
      <c r="L28883">
        <v>0</v>
      </c>
      <c r="M28883">
        <v>40</v>
      </c>
      <c r="N28883" t="s">
        <v>22</v>
      </c>
      <c r="O28883" t="s">
        <v>43</v>
      </c>
    </row>
    <row r="28884" spans="1:15" x14ac:dyDescent="0.3">
      <c r="A28884">
        <v>39</v>
      </c>
      <c r="B28884" t="s">
        <v>28</v>
      </c>
      <c r="C28884">
        <v>74194</v>
      </c>
      <c r="D28884" t="s">
        <v>29</v>
      </c>
      <c r="E28884">
        <v>9</v>
      </c>
      <c r="F28884" t="s">
        <v>17</v>
      </c>
      <c r="G28884" t="s">
        <v>56</v>
      </c>
      <c r="H28884" t="s">
        <v>58</v>
      </c>
      <c r="I28884" t="s">
        <v>20</v>
      </c>
      <c r="J28884" t="s">
        <v>21</v>
      </c>
      <c r="K28884">
        <v>0</v>
      </c>
      <c r="L28884">
        <v>0</v>
      </c>
      <c r="M28884">
        <v>40</v>
      </c>
      <c r="N28884" t="s">
        <v>22</v>
      </c>
      <c r="O28884" t="s">
        <v>23</v>
      </c>
    </row>
    <row r="28885" spans="1:15" x14ac:dyDescent="0.3">
      <c r="A28885">
        <v>31</v>
      </c>
      <c r="B28885" t="s">
        <v>63</v>
      </c>
      <c r="C28885">
        <v>102130</v>
      </c>
      <c r="D28885" t="s">
        <v>38</v>
      </c>
      <c r="E28885">
        <v>14</v>
      </c>
      <c r="F28885" t="s">
        <v>25</v>
      </c>
      <c r="G28885" t="s">
        <v>34</v>
      </c>
      <c r="H28885" t="s">
        <v>27</v>
      </c>
      <c r="I28885" t="s">
        <v>20</v>
      </c>
      <c r="J28885" t="s">
        <v>21</v>
      </c>
      <c r="K28885">
        <v>0</v>
      </c>
      <c r="L28885">
        <v>0</v>
      </c>
      <c r="M28885">
        <v>45</v>
      </c>
      <c r="N28885" t="s">
        <v>22</v>
      </c>
      <c r="O28885" t="s">
        <v>23</v>
      </c>
    </row>
    <row r="28886" spans="1:15" x14ac:dyDescent="0.3">
      <c r="A28886">
        <v>23</v>
      </c>
      <c r="B28886" t="s">
        <v>28</v>
      </c>
      <c r="C28886">
        <v>140915</v>
      </c>
      <c r="D28886" t="s">
        <v>44</v>
      </c>
      <c r="E28886">
        <v>10</v>
      </c>
      <c r="F28886" t="s">
        <v>17</v>
      </c>
      <c r="G28886" t="s">
        <v>49</v>
      </c>
      <c r="H28886" t="s">
        <v>73</v>
      </c>
      <c r="I28886" t="s">
        <v>45</v>
      </c>
      <c r="J28886" t="s">
        <v>21</v>
      </c>
      <c r="K28886">
        <v>0</v>
      </c>
      <c r="L28886">
        <v>0</v>
      </c>
      <c r="M28886">
        <v>25</v>
      </c>
      <c r="N28886" t="s">
        <v>80</v>
      </c>
      <c r="O28886" t="s">
        <v>23</v>
      </c>
    </row>
    <row r="28887" spans="1:15" x14ac:dyDescent="0.3">
      <c r="A28887">
        <v>69</v>
      </c>
      <c r="C28887">
        <v>107575</v>
      </c>
      <c r="D28887" t="s">
        <v>29</v>
      </c>
      <c r="E28887">
        <v>9</v>
      </c>
      <c r="F28887" t="s">
        <v>30</v>
      </c>
      <c r="H28887" t="s">
        <v>19</v>
      </c>
      <c r="I28887" t="s">
        <v>20</v>
      </c>
      <c r="J28887" t="s">
        <v>36</v>
      </c>
      <c r="K28887">
        <v>2964</v>
      </c>
      <c r="L28887">
        <v>0</v>
      </c>
      <c r="M28887">
        <v>35</v>
      </c>
      <c r="N28887" t="s">
        <v>22</v>
      </c>
      <c r="O28887" t="s">
        <v>23</v>
      </c>
    </row>
    <row r="28888" spans="1:15" x14ac:dyDescent="0.3">
      <c r="A28888">
        <v>38</v>
      </c>
      <c r="B28888" t="s">
        <v>15</v>
      </c>
      <c r="C28888">
        <v>34364</v>
      </c>
      <c r="D28888" t="s">
        <v>38</v>
      </c>
      <c r="E28888">
        <v>14</v>
      </c>
      <c r="F28888" t="s">
        <v>30</v>
      </c>
      <c r="G28888" t="s">
        <v>18</v>
      </c>
      <c r="H28888" t="s">
        <v>19</v>
      </c>
      <c r="I28888" t="s">
        <v>20</v>
      </c>
      <c r="J28888" t="s">
        <v>36</v>
      </c>
      <c r="K28888">
        <v>0</v>
      </c>
      <c r="L28888">
        <v>0</v>
      </c>
      <c r="M28888">
        <v>40</v>
      </c>
      <c r="N28888" t="s">
        <v>22</v>
      </c>
      <c r="O28888" t="s">
        <v>23</v>
      </c>
    </row>
    <row r="28889" spans="1:15" x14ac:dyDescent="0.3">
      <c r="A28889">
        <v>37</v>
      </c>
      <c r="B28889" t="s">
        <v>24</v>
      </c>
      <c r="C28889">
        <v>258037</v>
      </c>
      <c r="D28889" t="s">
        <v>29</v>
      </c>
      <c r="E28889">
        <v>9</v>
      </c>
      <c r="F28889" t="s">
        <v>25</v>
      </c>
      <c r="G28889" t="s">
        <v>53</v>
      </c>
      <c r="H28889" t="s">
        <v>27</v>
      </c>
      <c r="I28889" t="s">
        <v>20</v>
      </c>
      <c r="J28889" t="s">
        <v>21</v>
      </c>
      <c r="K28889">
        <v>0</v>
      </c>
      <c r="L28889">
        <v>0</v>
      </c>
      <c r="M28889">
        <v>45</v>
      </c>
      <c r="N28889" t="s">
        <v>37</v>
      </c>
      <c r="O28889" t="s">
        <v>43</v>
      </c>
    </row>
    <row r="28890" spans="1:15" x14ac:dyDescent="0.3">
      <c r="A28890">
        <v>18</v>
      </c>
      <c r="B28890" t="s">
        <v>28</v>
      </c>
      <c r="C28890">
        <v>391585</v>
      </c>
      <c r="D28890" t="s">
        <v>29</v>
      </c>
      <c r="E28890">
        <v>9</v>
      </c>
      <c r="F28890" t="s">
        <v>17</v>
      </c>
      <c r="G28890" t="s">
        <v>57</v>
      </c>
      <c r="H28890" t="s">
        <v>73</v>
      </c>
      <c r="I28890" t="s">
        <v>20</v>
      </c>
      <c r="J28890" t="s">
        <v>36</v>
      </c>
      <c r="K28890">
        <v>0</v>
      </c>
      <c r="L28890">
        <v>0</v>
      </c>
      <c r="M28890">
        <v>40</v>
      </c>
      <c r="N28890" t="s">
        <v>22</v>
      </c>
      <c r="O28890" t="s">
        <v>23</v>
      </c>
    </row>
    <row r="28891" spans="1:15" x14ac:dyDescent="0.3">
      <c r="A28891">
        <v>41</v>
      </c>
      <c r="B28891" t="s">
        <v>24</v>
      </c>
      <c r="C28891">
        <v>233130</v>
      </c>
      <c r="D28891" t="s">
        <v>29</v>
      </c>
      <c r="E28891">
        <v>9</v>
      </c>
      <c r="F28891" t="s">
        <v>25</v>
      </c>
      <c r="G28891" t="s">
        <v>26</v>
      </c>
      <c r="H28891" t="s">
        <v>27</v>
      </c>
      <c r="I28891" t="s">
        <v>20</v>
      </c>
      <c r="J28891" t="s">
        <v>21</v>
      </c>
      <c r="K28891">
        <v>0</v>
      </c>
      <c r="L28891">
        <v>0</v>
      </c>
      <c r="M28891">
        <v>45</v>
      </c>
      <c r="N28891" t="s">
        <v>55</v>
      </c>
      <c r="O28891" t="s">
        <v>23</v>
      </c>
    </row>
    <row r="28892" spans="1:15" x14ac:dyDescent="0.3">
      <c r="A28892">
        <v>30</v>
      </c>
      <c r="B28892" t="s">
        <v>28</v>
      </c>
      <c r="C28892">
        <v>101345</v>
      </c>
      <c r="D28892" t="s">
        <v>16</v>
      </c>
      <c r="E28892">
        <v>13</v>
      </c>
      <c r="F28892" t="s">
        <v>25</v>
      </c>
      <c r="G28892" t="s">
        <v>49</v>
      </c>
      <c r="H28892" t="s">
        <v>35</v>
      </c>
      <c r="I28892" t="s">
        <v>20</v>
      </c>
      <c r="J28892" t="s">
        <v>36</v>
      </c>
      <c r="K28892">
        <v>3103</v>
      </c>
      <c r="L28892">
        <v>0</v>
      </c>
      <c r="M28892">
        <v>55</v>
      </c>
      <c r="N28892" t="s">
        <v>22</v>
      </c>
      <c r="O28892" t="s">
        <v>43</v>
      </c>
    </row>
    <row r="28893" spans="1:15" x14ac:dyDescent="0.3">
      <c r="A28893">
        <v>23</v>
      </c>
      <c r="C28893">
        <v>32897</v>
      </c>
      <c r="D28893" t="s">
        <v>48</v>
      </c>
      <c r="E28893">
        <v>12</v>
      </c>
      <c r="F28893" t="s">
        <v>25</v>
      </c>
      <c r="H28893" t="s">
        <v>27</v>
      </c>
      <c r="I28893" t="s">
        <v>20</v>
      </c>
      <c r="J28893" t="s">
        <v>21</v>
      </c>
      <c r="K28893">
        <v>0</v>
      </c>
      <c r="L28893">
        <v>0</v>
      </c>
      <c r="M28893">
        <v>20</v>
      </c>
      <c r="N28893" t="s">
        <v>22</v>
      </c>
      <c r="O28893" t="s">
        <v>23</v>
      </c>
    </row>
    <row r="28894" spans="1:15" x14ac:dyDescent="0.3">
      <c r="A28894">
        <v>26</v>
      </c>
      <c r="B28894" t="s">
        <v>28</v>
      </c>
      <c r="C28894">
        <v>248612</v>
      </c>
      <c r="D28894" t="s">
        <v>16</v>
      </c>
      <c r="E28894">
        <v>13</v>
      </c>
      <c r="F28894" t="s">
        <v>17</v>
      </c>
      <c r="G28894" t="s">
        <v>34</v>
      </c>
      <c r="H28894" t="s">
        <v>47</v>
      </c>
      <c r="I28894" t="s">
        <v>20</v>
      </c>
      <c r="J28894" t="s">
        <v>21</v>
      </c>
      <c r="K28894">
        <v>0</v>
      </c>
      <c r="L28894">
        <v>0</v>
      </c>
      <c r="M28894">
        <v>30</v>
      </c>
      <c r="N28894" t="s">
        <v>22</v>
      </c>
      <c r="O28894" t="s">
        <v>23</v>
      </c>
    </row>
    <row r="28895" spans="1:15" x14ac:dyDescent="0.3">
      <c r="A28895">
        <v>37</v>
      </c>
      <c r="B28895" t="s">
        <v>28</v>
      </c>
      <c r="C28895">
        <v>212465</v>
      </c>
      <c r="D28895" t="s">
        <v>29</v>
      </c>
      <c r="E28895">
        <v>9</v>
      </c>
      <c r="F28895" t="s">
        <v>25</v>
      </c>
      <c r="G28895" t="s">
        <v>51</v>
      </c>
      <c r="H28895" t="s">
        <v>27</v>
      </c>
      <c r="I28895" t="s">
        <v>20</v>
      </c>
      <c r="J28895" t="s">
        <v>21</v>
      </c>
      <c r="K28895">
        <v>0</v>
      </c>
      <c r="L28895">
        <v>0</v>
      </c>
      <c r="M28895">
        <v>40</v>
      </c>
      <c r="N28895" t="s">
        <v>22</v>
      </c>
      <c r="O28895" t="s">
        <v>23</v>
      </c>
    </row>
    <row r="28896" spans="1:15" x14ac:dyDescent="0.3">
      <c r="A28896">
        <v>25</v>
      </c>
      <c r="B28896" t="s">
        <v>28</v>
      </c>
      <c r="C28896">
        <v>198587</v>
      </c>
      <c r="D28896" t="s">
        <v>44</v>
      </c>
      <c r="E28896">
        <v>10</v>
      </c>
      <c r="F28896" t="s">
        <v>17</v>
      </c>
      <c r="G28896" t="s">
        <v>62</v>
      </c>
      <c r="H28896" t="s">
        <v>19</v>
      </c>
      <c r="I28896" t="s">
        <v>33</v>
      </c>
      <c r="J28896" t="s">
        <v>36</v>
      </c>
      <c r="K28896">
        <v>2174</v>
      </c>
      <c r="L28896">
        <v>0</v>
      </c>
      <c r="M28896">
        <v>50</v>
      </c>
      <c r="N28896" t="s">
        <v>22</v>
      </c>
      <c r="O28896" t="s">
        <v>23</v>
      </c>
    </row>
    <row r="28897" spans="1:15" x14ac:dyDescent="0.3">
      <c r="A28897">
        <v>33</v>
      </c>
      <c r="B28897" t="s">
        <v>28</v>
      </c>
      <c r="C28897">
        <v>405913</v>
      </c>
      <c r="D28897" t="s">
        <v>44</v>
      </c>
      <c r="E28897">
        <v>10</v>
      </c>
      <c r="F28897" t="s">
        <v>25</v>
      </c>
      <c r="G28897" t="s">
        <v>34</v>
      </c>
      <c r="H28897" t="s">
        <v>27</v>
      </c>
      <c r="I28897" t="s">
        <v>20</v>
      </c>
      <c r="J28897" t="s">
        <v>21</v>
      </c>
      <c r="K28897">
        <v>0</v>
      </c>
      <c r="L28897">
        <v>0</v>
      </c>
      <c r="M28897">
        <v>40</v>
      </c>
      <c r="N28897" t="s">
        <v>103</v>
      </c>
      <c r="O28897" t="s">
        <v>43</v>
      </c>
    </row>
    <row r="28898" spans="1:15" x14ac:dyDescent="0.3">
      <c r="A28898">
        <v>37</v>
      </c>
      <c r="B28898" t="s">
        <v>28</v>
      </c>
      <c r="C28898">
        <v>588003</v>
      </c>
      <c r="D28898" t="s">
        <v>16</v>
      </c>
      <c r="E28898">
        <v>13</v>
      </c>
      <c r="F28898" t="s">
        <v>25</v>
      </c>
      <c r="G28898" t="s">
        <v>26</v>
      </c>
      <c r="H28898" t="s">
        <v>27</v>
      </c>
      <c r="I28898" t="s">
        <v>20</v>
      </c>
      <c r="J28898" t="s">
        <v>21</v>
      </c>
      <c r="K28898">
        <v>15024</v>
      </c>
      <c r="L28898">
        <v>0</v>
      </c>
      <c r="M28898">
        <v>40</v>
      </c>
      <c r="N28898" t="s">
        <v>22</v>
      </c>
      <c r="O28898" t="s">
        <v>43</v>
      </c>
    </row>
    <row r="28899" spans="1:15" x14ac:dyDescent="0.3">
      <c r="A28899">
        <v>31</v>
      </c>
      <c r="B28899" t="s">
        <v>28</v>
      </c>
      <c r="C28899">
        <v>46807</v>
      </c>
      <c r="D28899" t="s">
        <v>16</v>
      </c>
      <c r="E28899">
        <v>13</v>
      </c>
      <c r="F28899" t="s">
        <v>17</v>
      </c>
      <c r="G28899" t="s">
        <v>62</v>
      </c>
      <c r="H28899" t="s">
        <v>19</v>
      </c>
      <c r="I28899" t="s">
        <v>20</v>
      </c>
      <c r="J28899" t="s">
        <v>21</v>
      </c>
      <c r="K28899">
        <v>0</v>
      </c>
      <c r="L28899">
        <v>0</v>
      </c>
      <c r="M28899">
        <v>40</v>
      </c>
      <c r="N28899" t="s">
        <v>22</v>
      </c>
      <c r="O28899" t="s">
        <v>23</v>
      </c>
    </row>
    <row r="28900" spans="1:15" x14ac:dyDescent="0.3">
      <c r="A28900">
        <v>27</v>
      </c>
      <c r="B28900" t="s">
        <v>28</v>
      </c>
      <c r="C28900">
        <v>210498</v>
      </c>
      <c r="D28900" t="s">
        <v>44</v>
      </c>
      <c r="E28900">
        <v>10</v>
      </c>
      <c r="F28900" t="s">
        <v>25</v>
      </c>
      <c r="G28900" t="s">
        <v>26</v>
      </c>
      <c r="H28900" t="s">
        <v>27</v>
      </c>
      <c r="I28900" t="s">
        <v>20</v>
      </c>
      <c r="J28900" t="s">
        <v>21</v>
      </c>
      <c r="K28900">
        <v>0</v>
      </c>
      <c r="L28900">
        <v>0</v>
      </c>
      <c r="M28900">
        <v>80</v>
      </c>
      <c r="N28900" t="s">
        <v>22</v>
      </c>
      <c r="O28900" t="s">
        <v>23</v>
      </c>
    </row>
    <row r="28901" spans="1:15" x14ac:dyDescent="0.3">
      <c r="A28901">
        <v>35</v>
      </c>
      <c r="B28901" t="s">
        <v>28</v>
      </c>
      <c r="C28901">
        <v>206951</v>
      </c>
      <c r="D28901" t="s">
        <v>38</v>
      </c>
      <c r="E28901">
        <v>14</v>
      </c>
      <c r="F28901" t="s">
        <v>25</v>
      </c>
      <c r="G28901" t="s">
        <v>49</v>
      </c>
      <c r="H28901" t="s">
        <v>27</v>
      </c>
      <c r="I28901" t="s">
        <v>20</v>
      </c>
      <c r="J28901" t="s">
        <v>21</v>
      </c>
      <c r="K28901">
        <v>0</v>
      </c>
      <c r="L28901">
        <v>0</v>
      </c>
      <c r="M28901">
        <v>40</v>
      </c>
      <c r="N28901" t="s">
        <v>22</v>
      </c>
      <c r="O28901" t="s">
        <v>43</v>
      </c>
    </row>
    <row r="28902" spans="1:15" x14ac:dyDescent="0.3">
      <c r="A28902">
        <v>28</v>
      </c>
      <c r="B28902" t="s">
        <v>24</v>
      </c>
      <c r="C28902">
        <v>237466</v>
      </c>
      <c r="D28902" t="s">
        <v>44</v>
      </c>
      <c r="E28902">
        <v>10</v>
      </c>
      <c r="F28902" t="s">
        <v>25</v>
      </c>
      <c r="G28902" t="s">
        <v>18</v>
      </c>
      <c r="H28902" t="s">
        <v>35</v>
      </c>
      <c r="I28902" t="s">
        <v>20</v>
      </c>
      <c r="J28902" t="s">
        <v>36</v>
      </c>
      <c r="K28902">
        <v>0</v>
      </c>
      <c r="L28902">
        <v>0</v>
      </c>
      <c r="M28902">
        <v>30</v>
      </c>
      <c r="N28902" t="s">
        <v>22</v>
      </c>
      <c r="O28902" t="s">
        <v>43</v>
      </c>
    </row>
    <row r="28903" spans="1:15" x14ac:dyDescent="0.3">
      <c r="A28903">
        <v>59</v>
      </c>
      <c r="B28903" t="s">
        <v>28</v>
      </c>
      <c r="C28903">
        <v>279636</v>
      </c>
      <c r="D28903" t="s">
        <v>29</v>
      </c>
      <c r="E28903">
        <v>9</v>
      </c>
      <c r="F28903" t="s">
        <v>17</v>
      </c>
      <c r="G28903" t="s">
        <v>18</v>
      </c>
      <c r="H28903" t="s">
        <v>19</v>
      </c>
      <c r="I28903" t="s">
        <v>20</v>
      </c>
      <c r="J28903" t="s">
        <v>21</v>
      </c>
      <c r="K28903">
        <v>0</v>
      </c>
      <c r="L28903">
        <v>0</v>
      </c>
      <c r="M28903">
        <v>50</v>
      </c>
      <c r="N28903" t="s">
        <v>99</v>
      </c>
      <c r="O28903" t="s">
        <v>23</v>
      </c>
    </row>
    <row r="28904" spans="1:15" x14ac:dyDescent="0.3">
      <c r="A28904">
        <v>42</v>
      </c>
      <c r="B28904" t="s">
        <v>28</v>
      </c>
      <c r="C28904">
        <v>29320</v>
      </c>
      <c r="D28904" t="s">
        <v>16</v>
      </c>
      <c r="E28904">
        <v>13</v>
      </c>
      <c r="F28904" t="s">
        <v>25</v>
      </c>
      <c r="G28904" t="s">
        <v>34</v>
      </c>
      <c r="H28904" t="s">
        <v>27</v>
      </c>
      <c r="I28904" t="s">
        <v>20</v>
      </c>
      <c r="J28904" t="s">
        <v>21</v>
      </c>
      <c r="K28904">
        <v>0</v>
      </c>
      <c r="L28904">
        <v>0</v>
      </c>
      <c r="M28904">
        <v>40</v>
      </c>
      <c r="N28904" t="s">
        <v>22</v>
      </c>
      <c r="O28904" t="s">
        <v>23</v>
      </c>
    </row>
    <row r="28905" spans="1:15" x14ac:dyDescent="0.3">
      <c r="A28905">
        <v>50</v>
      </c>
      <c r="B28905" t="s">
        <v>28</v>
      </c>
      <c r="C28905">
        <v>271262</v>
      </c>
      <c r="D28905" t="s">
        <v>29</v>
      </c>
      <c r="E28905">
        <v>9</v>
      </c>
      <c r="F28905" t="s">
        <v>25</v>
      </c>
      <c r="G28905" t="s">
        <v>53</v>
      </c>
      <c r="H28905" t="s">
        <v>27</v>
      </c>
      <c r="I28905" t="s">
        <v>20</v>
      </c>
      <c r="J28905" t="s">
        <v>21</v>
      </c>
      <c r="K28905">
        <v>0</v>
      </c>
      <c r="L28905">
        <v>0</v>
      </c>
      <c r="M28905">
        <v>40</v>
      </c>
      <c r="N28905" t="s">
        <v>22</v>
      </c>
      <c r="O28905" t="s">
        <v>43</v>
      </c>
    </row>
    <row r="28906" spans="1:15" x14ac:dyDescent="0.3">
      <c r="A28906">
        <v>27</v>
      </c>
      <c r="C28906">
        <v>29361</v>
      </c>
      <c r="D28906" t="s">
        <v>48</v>
      </c>
      <c r="E28906">
        <v>12</v>
      </c>
      <c r="F28906" t="s">
        <v>17</v>
      </c>
      <c r="H28906" t="s">
        <v>19</v>
      </c>
      <c r="I28906" t="s">
        <v>20</v>
      </c>
      <c r="J28906" t="s">
        <v>36</v>
      </c>
      <c r="K28906">
        <v>0</v>
      </c>
      <c r="L28906">
        <v>0</v>
      </c>
      <c r="M28906">
        <v>45</v>
      </c>
      <c r="N28906" t="s">
        <v>22</v>
      </c>
      <c r="O28906" t="s">
        <v>23</v>
      </c>
    </row>
    <row r="28907" spans="1:15" x14ac:dyDescent="0.3">
      <c r="A28907">
        <v>32</v>
      </c>
      <c r="B28907" t="s">
        <v>28</v>
      </c>
      <c r="C28907">
        <v>76773</v>
      </c>
      <c r="D28907" t="s">
        <v>44</v>
      </c>
      <c r="E28907">
        <v>10</v>
      </c>
      <c r="F28907" t="s">
        <v>30</v>
      </c>
      <c r="G28907" t="s">
        <v>57</v>
      </c>
      <c r="H28907" t="s">
        <v>58</v>
      </c>
      <c r="I28907" t="s">
        <v>20</v>
      </c>
      <c r="J28907" t="s">
        <v>36</v>
      </c>
      <c r="K28907">
        <v>0</v>
      </c>
      <c r="L28907">
        <v>0</v>
      </c>
      <c r="M28907">
        <v>40</v>
      </c>
      <c r="N28907" t="s">
        <v>22</v>
      </c>
      <c r="O28907" t="s">
        <v>23</v>
      </c>
    </row>
    <row r="28908" spans="1:15" x14ac:dyDescent="0.3">
      <c r="A28908">
        <v>27</v>
      </c>
      <c r="B28908" t="s">
        <v>28</v>
      </c>
      <c r="C28908">
        <v>109004</v>
      </c>
      <c r="D28908" t="s">
        <v>29</v>
      </c>
      <c r="E28908">
        <v>9</v>
      </c>
      <c r="F28908" t="s">
        <v>60</v>
      </c>
      <c r="G28908" t="s">
        <v>51</v>
      </c>
      <c r="H28908" t="s">
        <v>58</v>
      </c>
      <c r="I28908" t="s">
        <v>33</v>
      </c>
      <c r="J28908" t="s">
        <v>21</v>
      </c>
      <c r="K28908">
        <v>0</v>
      </c>
      <c r="L28908">
        <v>0</v>
      </c>
      <c r="M28908">
        <v>40</v>
      </c>
      <c r="N28908" t="s">
        <v>22</v>
      </c>
      <c r="O28908" t="s">
        <v>23</v>
      </c>
    </row>
    <row r="28909" spans="1:15" x14ac:dyDescent="0.3">
      <c r="A28909">
        <v>43</v>
      </c>
      <c r="B28909" t="s">
        <v>28</v>
      </c>
      <c r="C28909">
        <v>226902</v>
      </c>
      <c r="D28909" t="s">
        <v>16</v>
      </c>
      <c r="E28909">
        <v>13</v>
      </c>
      <c r="F28909" t="s">
        <v>30</v>
      </c>
      <c r="G28909" t="s">
        <v>57</v>
      </c>
      <c r="H28909" t="s">
        <v>73</v>
      </c>
      <c r="I28909" t="s">
        <v>20</v>
      </c>
      <c r="J28909" t="s">
        <v>21</v>
      </c>
      <c r="K28909">
        <v>0</v>
      </c>
      <c r="L28909">
        <v>0</v>
      </c>
      <c r="M28909">
        <v>40</v>
      </c>
      <c r="N28909" t="s">
        <v>22</v>
      </c>
      <c r="O28909" t="s">
        <v>23</v>
      </c>
    </row>
    <row r="28910" spans="1:15" x14ac:dyDescent="0.3">
      <c r="A28910">
        <v>46</v>
      </c>
      <c r="B28910" t="s">
        <v>28</v>
      </c>
      <c r="C28910">
        <v>176552</v>
      </c>
      <c r="D28910" t="s">
        <v>32</v>
      </c>
      <c r="E28910">
        <v>7</v>
      </c>
      <c r="F28910" t="s">
        <v>30</v>
      </c>
      <c r="G28910" t="s">
        <v>34</v>
      </c>
      <c r="H28910" t="s">
        <v>58</v>
      </c>
      <c r="I28910" t="s">
        <v>54</v>
      </c>
      <c r="J28910" t="s">
        <v>21</v>
      </c>
      <c r="K28910">
        <v>0</v>
      </c>
      <c r="L28910">
        <v>0</v>
      </c>
      <c r="M28910">
        <v>40</v>
      </c>
      <c r="N28910" t="s">
        <v>22</v>
      </c>
      <c r="O28910" t="s">
        <v>43</v>
      </c>
    </row>
    <row r="28911" spans="1:15" x14ac:dyDescent="0.3">
      <c r="A28911">
        <v>41</v>
      </c>
      <c r="B28911" t="s">
        <v>28</v>
      </c>
      <c r="C28911">
        <v>182303</v>
      </c>
      <c r="D28911" t="s">
        <v>44</v>
      </c>
      <c r="E28911">
        <v>10</v>
      </c>
      <c r="F28911" t="s">
        <v>25</v>
      </c>
      <c r="G28911" t="s">
        <v>49</v>
      </c>
      <c r="H28911" t="s">
        <v>27</v>
      </c>
      <c r="I28911" t="s">
        <v>20</v>
      </c>
      <c r="J28911" t="s">
        <v>21</v>
      </c>
      <c r="K28911">
        <v>0</v>
      </c>
      <c r="L28911">
        <v>0</v>
      </c>
      <c r="M28911">
        <v>50</v>
      </c>
      <c r="N28911" t="s">
        <v>22</v>
      </c>
      <c r="O28911" t="s">
        <v>43</v>
      </c>
    </row>
    <row r="28912" spans="1:15" x14ac:dyDescent="0.3">
      <c r="A28912">
        <v>59</v>
      </c>
      <c r="B28912" t="s">
        <v>63</v>
      </c>
      <c r="C28912">
        <v>296253</v>
      </c>
      <c r="D28912" t="s">
        <v>38</v>
      </c>
      <c r="E28912">
        <v>14</v>
      </c>
      <c r="F28912" t="s">
        <v>30</v>
      </c>
      <c r="G28912" t="s">
        <v>34</v>
      </c>
      <c r="H28912" t="s">
        <v>58</v>
      </c>
      <c r="I28912" t="s">
        <v>20</v>
      </c>
      <c r="J28912" t="s">
        <v>36</v>
      </c>
      <c r="K28912">
        <v>8614</v>
      </c>
      <c r="L28912">
        <v>0</v>
      </c>
      <c r="M28912">
        <v>60</v>
      </c>
      <c r="N28912" t="s">
        <v>22</v>
      </c>
      <c r="O28912" t="s">
        <v>43</v>
      </c>
    </row>
    <row r="28913" spans="1:15" x14ac:dyDescent="0.3">
      <c r="A28913">
        <v>20</v>
      </c>
      <c r="B28913" t="s">
        <v>28</v>
      </c>
      <c r="C28913">
        <v>218215</v>
      </c>
      <c r="D28913" t="s">
        <v>44</v>
      </c>
      <c r="E28913">
        <v>10</v>
      </c>
      <c r="F28913" t="s">
        <v>17</v>
      </c>
      <c r="G28913" t="s">
        <v>49</v>
      </c>
      <c r="H28913" t="s">
        <v>47</v>
      </c>
      <c r="I28913" t="s">
        <v>20</v>
      </c>
      <c r="J28913" t="s">
        <v>36</v>
      </c>
      <c r="K28913">
        <v>0</v>
      </c>
      <c r="L28913">
        <v>0</v>
      </c>
      <c r="M28913">
        <v>30</v>
      </c>
      <c r="N28913" t="s">
        <v>22</v>
      </c>
      <c r="O28913" t="s">
        <v>23</v>
      </c>
    </row>
    <row r="28914" spans="1:15" x14ac:dyDescent="0.3">
      <c r="A28914">
        <v>57</v>
      </c>
      <c r="B28914" t="s">
        <v>28</v>
      </c>
      <c r="C28914">
        <v>165695</v>
      </c>
      <c r="D28914" t="s">
        <v>16</v>
      </c>
      <c r="E28914">
        <v>13</v>
      </c>
      <c r="F28914" t="s">
        <v>25</v>
      </c>
      <c r="G28914" t="s">
        <v>26</v>
      </c>
      <c r="H28914" t="s">
        <v>27</v>
      </c>
      <c r="I28914" t="s">
        <v>20</v>
      </c>
      <c r="J28914" t="s">
        <v>21</v>
      </c>
      <c r="K28914">
        <v>0</v>
      </c>
      <c r="L28914">
        <v>0</v>
      </c>
      <c r="M28914">
        <v>40</v>
      </c>
      <c r="O28914" t="s">
        <v>43</v>
      </c>
    </row>
    <row r="28915" spans="1:15" x14ac:dyDescent="0.3">
      <c r="A28915">
        <v>46</v>
      </c>
      <c r="B28915" t="s">
        <v>24</v>
      </c>
      <c r="C28915">
        <v>51271</v>
      </c>
      <c r="D28915" t="s">
        <v>29</v>
      </c>
      <c r="E28915">
        <v>9</v>
      </c>
      <c r="F28915" t="s">
        <v>25</v>
      </c>
      <c r="G28915" t="s">
        <v>56</v>
      </c>
      <c r="H28915" t="s">
        <v>27</v>
      </c>
      <c r="I28915" t="s">
        <v>20</v>
      </c>
      <c r="J28915" t="s">
        <v>21</v>
      </c>
      <c r="K28915">
        <v>4386</v>
      </c>
      <c r="L28915">
        <v>0</v>
      </c>
      <c r="M28915">
        <v>70</v>
      </c>
      <c r="N28915" t="s">
        <v>22</v>
      </c>
      <c r="O28915" t="s">
        <v>23</v>
      </c>
    </row>
    <row r="28916" spans="1:15" x14ac:dyDescent="0.3">
      <c r="A28916">
        <v>45</v>
      </c>
      <c r="B28916" t="s">
        <v>28</v>
      </c>
      <c r="C28916">
        <v>96100</v>
      </c>
      <c r="D28916" t="s">
        <v>52</v>
      </c>
      <c r="E28916">
        <v>4</v>
      </c>
      <c r="F28916" t="s">
        <v>25</v>
      </c>
      <c r="G28916" t="s">
        <v>57</v>
      </c>
      <c r="H28916" t="s">
        <v>27</v>
      </c>
      <c r="I28916" t="s">
        <v>33</v>
      </c>
      <c r="J28916" t="s">
        <v>21</v>
      </c>
      <c r="K28916">
        <v>0</v>
      </c>
      <c r="L28916">
        <v>0</v>
      </c>
      <c r="M28916">
        <v>40</v>
      </c>
      <c r="N28916" t="s">
        <v>22</v>
      </c>
      <c r="O28916" t="s">
        <v>23</v>
      </c>
    </row>
    <row r="28917" spans="1:15" x14ac:dyDescent="0.3">
      <c r="A28917">
        <v>29</v>
      </c>
      <c r="B28917" t="s">
        <v>63</v>
      </c>
      <c r="C28917">
        <v>82393</v>
      </c>
      <c r="D28917" t="s">
        <v>29</v>
      </c>
      <c r="E28917">
        <v>9</v>
      </c>
      <c r="F28917" t="s">
        <v>17</v>
      </c>
      <c r="G28917" t="s">
        <v>31</v>
      </c>
      <c r="H28917" t="s">
        <v>58</v>
      </c>
      <c r="I28917" t="s">
        <v>45</v>
      </c>
      <c r="J28917" t="s">
        <v>21</v>
      </c>
      <c r="K28917">
        <v>0</v>
      </c>
      <c r="L28917">
        <v>1590</v>
      </c>
      <c r="M28917">
        <v>45</v>
      </c>
      <c r="N28917" t="s">
        <v>22</v>
      </c>
      <c r="O28917" t="s">
        <v>23</v>
      </c>
    </row>
    <row r="28918" spans="1:15" x14ac:dyDescent="0.3">
      <c r="A28918">
        <v>23</v>
      </c>
      <c r="B28918" t="s">
        <v>28</v>
      </c>
      <c r="C28918">
        <v>248978</v>
      </c>
      <c r="D28918" t="s">
        <v>32</v>
      </c>
      <c r="E28918">
        <v>7</v>
      </c>
      <c r="F28918" t="s">
        <v>25</v>
      </c>
      <c r="G28918" t="s">
        <v>31</v>
      </c>
      <c r="H28918" t="s">
        <v>27</v>
      </c>
      <c r="I28918" t="s">
        <v>20</v>
      </c>
      <c r="J28918" t="s">
        <v>21</v>
      </c>
      <c r="K28918">
        <v>0</v>
      </c>
      <c r="L28918">
        <v>0</v>
      </c>
      <c r="M28918">
        <v>40</v>
      </c>
      <c r="N28918" t="s">
        <v>55</v>
      </c>
      <c r="O28918" t="s">
        <v>23</v>
      </c>
    </row>
    <row r="28919" spans="1:15" x14ac:dyDescent="0.3">
      <c r="A28919">
        <v>46</v>
      </c>
      <c r="B28919" t="s">
        <v>28</v>
      </c>
      <c r="C28919">
        <v>254367</v>
      </c>
      <c r="D28919" t="s">
        <v>29</v>
      </c>
      <c r="E28919">
        <v>9</v>
      </c>
      <c r="F28919" t="s">
        <v>17</v>
      </c>
      <c r="G28919" t="s">
        <v>53</v>
      </c>
      <c r="H28919" t="s">
        <v>19</v>
      </c>
      <c r="I28919" t="s">
        <v>20</v>
      </c>
      <c r="J28919" t="s">
        <v>21</v>
      </c>
      <c r="K28919">
        <v>0</v>
      </c>
      <c r="L28919">
        <v>1590</v>
      </c>
      <c r="M28919">
        <v>48</v>
      </c>
      <c r="N28919" t="s">
        <v>22</v>
      </c>
      <c r="O28919" t="s">
        <v>23</v>
      </c>
    </row>
    <row r="28920" spans="1:15" x14ac:dyDescent="0.3">
      <c r="A28920">
        <v>55</v>
      </c>
      <c r="C28920">
        <v>200235</v>
      </c>
      <c r="D28920" t="s">
        <v>29</v>
      </c>
      <c r="E28920">
        <v>9</v>
      </c>
      <c r="F28920" t="s">
        <v>25</v>
      </c>
      <c r="H28920" t="s">
        <v>27</v>
      </c>
      <c r="I28920" t="s">
        <v>20</v>
      </c>
      <c r="J28920" t="s">
        <v>21</v>
      </c>
      <c r="K28920">
        <v>0</v>
      </c>
      <c r="L28920">
        <v>0</v>
      </c>
      <c r="M28920">
        <v>50</v>
      </c>
      <c r="N28920" t="s">
        <v>22</v>
      </c>
      <c r="O28920" t="s">
        <v>43</v>
      </c>
    </row>
    <row r="28921" spans="1:15" x14ac:dyDescent="0.3">
      <c r="A28921">
        <v>58</v>
      </c>
      <c r="B28921" t="s">
        <v>28</v>
      </c>
      <c r="C28921">
        <v>94429</v>
      </c>
      <c r="D28921" t="s">
        <v>44</v>
      </c>
      <c r="E28921">
        <v>10</v>
      </c>
      <c r="F28921" t="s">
        <v>25</v>
      </c>
      <c r="G28921" t="s">
        <v>51</v>
      </c>
      <c r="H28921" t="s">
        <v>27</v>
      </c>
      <c r="I28921" t="s">
        <v>20</v>
      </c>
      <c r="J28921" t="s">
        <v>21</v>
      </c>
      <c r="K28921">
        <v>0</v>
      </c>
      <c r="L28921">
        <v>0</v>
      </c>
      <c r="M28921">
        <v>40</v>
      </c>
      <c r="N28921" t="s">
        <v>22</v>
      </c>
      <c r="O28921" t="s">
        <v>43</v>
      </c>
    </row>
    <row r="28922" spans="1:15" x14ac:dyDescent="0.3">
      <c r="A28922">
        <v>38</v>
      </c>
      <c r="B28922" t="s">
        <v>28</v>
      </c>
      <c r="C28922">
        <v>87282</v>
      </c>
      <c r="D28922" t="s">
        <v>50</v>
      </c>
      <c r="E28922">
        <v>11</v>
      </c>
      <c r="F28922" t="s">
        <v>17</v>
      </c>
      <c r="G28922" t="s">
        <v>26</v>
      </c>
      <c r="H28922" t="s">
        <v>73</v>
      </c>
      <c r="I28922" t="s">
        <v>45</v>
      </c>
      <c r="J28922" t="s">
        <v>36</v>
      </c>
      <c r="K28922">
        <v>0</v>
      </c>
      <c r="L28922">
        <v>0</v>
      </c>
      <c r="M28922">
        <v>40</v>
      </c>
      <c r="N28922" t="s">
        <v>22</v>
      </c>
      <c r="O28922" t="s">
        <v>23</v>
      </c>
    </row>
    <row r="28923" spans="1:15" x14ac:dyDescent="0.3">
      <c r="A28923">
        <v>29</v>
      </c>
      <c r="B28923" t="s">
        <v>28</v>
      </c>
      <c r="C28923">
        <v>119793</v>
      </c>
      <c r="D28923" t="s">
        <v>44</v>
      </c>
      <c r="E28923">
        <v>10</v>
      </c>
      <c r="F28923" t="s">
        <v>17</v>
      </c>
      <c r="G28923" t="s">
        <v>49</v>
      </c>
      <c r="H28923" t="s">
        <v>73</v>
      </c>
      <c r="I28923" t="s">
        <v>20</v>
      </c>
      <c r="J28923" t="s">
        <v>21</v>
      </c>
      <c r="K28923">
        <v>0</v>
      </c>
      <c r="L28923">
        <v>0</v>
      </c>
      <c r="M28923">
        <v>50</v>
      </c>
      <c r="N28923" t="s">
        <v>22</v>
      </c>
      <c r="O28923" t="s">
        <v>23</v>
      </c>
    </row>
    <row r="28924" spans="1:15" x14ac:dyDescent="0.3">
      <c r="A28924">
        <v>57</v>
      </c>
      <c r="C28924">
        <v>85815</v>
      </c>
      <c r="D28924" t="s">
        <v>29</v>
      </c>
      <c r="E28924">
        <v>9</v>
      </c>
      <c r="F28924" t="s">
        <v>30</v>
      </c>
      <c r="H28924" t="s">
        <v>47</v>
      </c>
      <c r="I28924" t="s">
        <v>45</v>
      </c>
      <c r="J28924" t="s">
        <v>21</v>
      </c>
      <c r="K28924">
        <v>0</v>
      </c>
      <c r="L28924">
        <v>0</v>
      </c>
      <c r="M28924">
        <v>20</v>
      </c>
      <c r="N28924" t="s">
        <v>22</v>
      </c>
      <c r="O28924" t="s">
        <v>23</v>
      </c>
    </row>
    <row r="28925" spans="1:15" x14ac:dyDescent="0.3">
      <c r="A28925">
        <v>26</v>
      </c>
      <c r="B28925" t="s">
        <v>63</v>
      </c>
      <c r="C28925">
        <v>197764</v>
      </c>
      <c r="D28925" t="s">
        <v>16</v>
      </c>
      <c r="E28925">
        <v>13</v>
      </c>
      <c r="F28925" t="s">
        <v>17</v>
      </c>
      <c r="G28925" t="s">
        <v>34</v>
      </c>
      <c r="H28925" t="s">
        <v>19</v>
      </c>
      <c r="I28925" t="s">
        <v>20</v>
      </c>
      <c r="J28925" t="s">
        <v>36</v>
      </c>
      <c r="K28925">
        <v>0</v>
      </c>
      <c r="L28925">
        <v>0</v>
      </c>
      <c r="M28925">
        <v>40</v>
      </c>
      <c r="N28925" t="s">
        <v>22</v>
      </c>
      <c r="O28925" t="s">
        <v>23</v>
      </c>
    </row>
    <row r="28926" spans="1:15" x14ac:dyDescent="0.3">
      <c r="A28926">
        <v>42</v>
      </c>
      <c r="B28926" t="s">
        <v>28</v>
      </c>
      <c r="C28926">
        <v>306982</v>
      </c>
      <c r="D28926" t="s">
        <v>16</v>
      </c>
      <c r="E28926">
        <v>13</v>
      </c>
      <c r="F28926" t="s">
        <v>25</v>
      </c>
      <c r="G28926" t="s">
        <v>18</v>
      </c>
      <c r="H28926" t="s">
        <v>27</v>
      </c>
      <c r="I28926" t="s">
        <v>45</v>
      </c>
      <c r="J28926" t="s">
        <v>21</v>
      </c>
      <c r="K28926">
        <v>0</v>
      </c>
      <c r="L28926">
        <v>0</v>
      </c>
      <c r="M28926">
        <v>40</v>
      </c>
      <c r="N28926" t="s">
        <v>80</v>
      </c>
      <c r="O28926" t="s">
        <v>43</v>
      </c>
    </row>
    <row r="28927" spans="1:15" x14ac:dyDescent="0.3">
      <c r="A28927">
        <v>61</v>
      </c>
      <c r="B28927" t="s">
        <v>28</v>
      </c>
      <c r="C28927">
        <v>80896</v>
      </c>
      <c r="D28927" t="s">
        <v>29</v>
      </c>
      <c r="E28927">
        <v>9</v>
      </c>
      <c r="F28927" t="s">
        <v>60</v>
      </c>
      <c r="G28927" t="s">
        <v>53</v>
      </c>
      <c r="H28927" t="s">
        <v>58</v>
      </c>
      <c r="I28927" t="s">
        <v>45</v>
      </c>
      <c r="J28927" t="s">
        <v>21</v>
      </c>
      <c r="K28927">
        <v>0</v>
      </c>
      <c r="L28927">
        <v>0</v>
      </c>
      <c r="M28927">
        <v>45</v>
      </c>
      <c r="N28927" t="s">
        <v>22</v>
      </c>
      <c r="O28927" t="s">
        <v>43</v>
      </c>
    </row>
    <row r="28928" spans="1:15" x14ac:dyDescent="0.3">
      <c r="A28928">
        <v>31</v>
      </c>
      <c r="B28928" t="s">
        <v>28</v>
      </c>
      <c r="C28928">
        <v>197886</v>
      </c>
      <c r="D28928" t="s">
        <v>44</v>
      </c>
      <c r="E28928">
        <v>10</v>
      </c>
      <c r="F28928" t="s">
        <v>25</v>
      </c>
      <c r="G28928" t="s">
        <v>49</v>
      </c>
      <c r="H28928" t="s">
        <v>27</v>
      </c>
      <c r="I28928" t="s">
        <v>20</v>
      </c>
      <c r="J28928" t="s">
        <v>21</v>
      </c>
      <c r="K28928">
        <v>15024</v>
      </c>
      <c r="L28928">
        <v>0</v>
      </c>
      <c r="M28928">
        <v>45</v>
      </c>
      <c r="N28928" t="s">
        <v>22</v>
      </c>
      <c r="O28928" t="s">
        <v>43</v>
      </c>
    </row>
    <row r="28929" spans="1:15" x14ac:dyDescent="0.3">
      <c r="A28929">
        <v>43</v>
      </c>
      <c r="B28929" t="s">
        <v>28</v>
      </c>
      <c r="C28929">
        <v>355728</v>
      </c>
      <c r="D28929" t="s">
        <v>29</v>
      </c>
      <c r="E28929">
        <v>9</v>
      </c>
      <c r="F28929" t="s">
        <v>30</v>
      </c>
      <c r="G28929" t="s">
        <v>57</v>
      </c>
      <c r="H28929" t="s">
        <v>47</v>
      </c>
      <c r="I28929" t="s">
        <v>20</v>
      </c>
      <c r="J28929" t="s">
        <v>21</v>
      </c>
      <c r="K28929">
        <v>0</v>
      </c>
      <c r="L28929">
        <v>0</v>
      </c>
      <c r="M28929">
        <v>40</v>
      </c>
      <c r="N28929" t="s">
        <v>22</v>
      </c>
      <c r="O28929" t="s">
        <v>23</v>
      </c>
    </row>
    <row r="28930" spans="1:15" x14ac:dyDescent="0.3">
      <c r="A28930">
        <v>47</v>
      </c>
      <c r="B28930" t="s">
        <v>28</v>
      </c>
      <c r="C28930">
        <v>121124</v>
      </c>
      <c r="D28930" t="s">
        <v>16</v>
      </c>
      <c r="E28930">
        <v>13</v>
      </c>
      <c r="F28930" t="s">
        <v>25</v>
      </c>
      <c r="G28930" t="s">
        <v>51</v>
      </c>
      <c r="H28930" t="s">
        <v>27</v>
      </c>
      <c r="I28930" t="s">
        <v>20</v>
      </c>
      <c r="J28930" t="s">
        <v>21</v>
      </c>
      <c r="K28930">
        <v>15024</v>
      </c>
      <c r="L28930">
        <v>0</v>
      </c>
      <c r="M28930">
        <v>50</v>
      </c>
      <c r="N28930" t="s">
        <v>22</v>
      </c>
      <c r="O28930" t="s">
        <v>43</v>
      </c>
    </row>
    <row r="28931" spans="1:15" x14ac:dyDescent="0.3">
      <c r="A28931">
        <v>51</v>
      </c>
      <c r="B28931" t="s">
        <v>15</v>
      </c>
      <c r="C28931">
        <v>193720</v>
      </c>
      <c r="D28931" t="s">
        <v>29</v>
      </c>
      <c r="E28931">
        <v>9</v>
      </c>
      <c r="F28931" t="s">
        <v>25</v>
      </c>
      <c r="G28931" t="s">
        <v>51</v>
      </c>
      <c r="H28931" t="s">
        <v>27</v>
      </c>
      <c r="I28931" t="s">
        <v>20</v>
      </c>
      <c r="J28931" t="s">
        <v>21</v>
      </c>
      <c r="K28931">
        <v>0</v>
      </c>
      <c r="L28931">
        <v>0</v>
      </c>
      <c r="M28931">
        <v>56</v>
      </c>
      <c r="N28931" t="s">
        <v>22</v>
      </c>
      <c r="O28931" t="s">
        <v>43</v>
      </c>
    </row>
    <row r="28932" spans="1:15" x14ac:dyDescent="0.3">
      <c r="A28932">
        <v>23</v>
      </c>
      <c r="B28932" t="s">
        <v>28</v>
      </c>
      <c r="C28932">
        <v>347292</v>
      </c>
      <c r="D28932" t="s">
        <v>29</v>
      </c>
      <c r="E28932">
        <v>9</v>
      </c>
      <c r="F28932" t="s">
        <v>17</v>
      </c>
      <c r="G28932" t="s">
        <v>31</v>
      </c>
      <c r="H28932" t="s">
        <v>19</v>
      </c>
      <c r="I28932" t="s">
        <v>20</v>
      </c>
      <c r="J28932" t="s">
        <v>21</v>
      </c>
      <c r="K28932">
        <v>0</v>
      </c>
      <c r="L28932">
        <v>0</v>
      </c>
      <c r="M28932">
        <v>40</v>
      </c>
      <c r="N28932" t="s">
        <v>22</v>
      </c>
      <c r="O28932" t="s">
        <v>23</v>
      </c>
    </row>
    <row r="28933" spans="1:15" x14ac:dyDescent="0.3">
      <c r="A28933">
        <v>24</v>
      </c>
      <c r="B28933" t="s">
        <v>28</v>
      </c>
      <c r="C28933">
        <v>34506</v>
      </c>
      <c r="D28933" t="s">
        <v>29</v>
      </c>
      <c r="E28933">
        <v>9</v>
      </c>
      <c r="F28933" t="s">
        <v>17</v>
      </c>
      <c r="G28933" t="s">
        <v>57</v>
      </c>
      <c r="H28933" t="s">
        <v>58</v>
      </c>
      <c r="I28933" t="s">
        <v>20</v>
      </c>
      <c r="J28933" t="s">
        <v>36</v>
      </c>
      <c r="K28933">
        <v>0</v>
      </c>
      <c r="L28933">
        <v>0</v>
      </c>
      <c r="M28933">
        <v>40</v>
      </c>
      <c r="N28933" t="s">
        <v>22</v>
      </c>
      <c r="O28933" t="s">
        <v>23</v>
      </c>
    </row>
    <row r="28934" spans="1:15" x14ac:dyDescent="0.3">
      <c r="A28934">
        <v>25</v>
      </c>
      <c r="B28934" t="s">
        <v>28</v>
      </c>
      <c r="C28934">
        <v>326370</v>
      </c>
      <c r="D28934" t="s">
        <v>44</v>
      </c>
      <c r="E28934">
        <v>10</v>
      </c>
      <c r="F28934" t="s">
        <v>17</v>
      </c>
      <c r="G28934" t="s">
        <v>18</v>
      </c>
      <c r="H28934" t="s">
        <v>19</v>
      </c>
      <c r="I28934" t="s">
        <v>20</v>
      </c>
      <c r="J28934" t="s">
        <v>21</v>
      </c>
      <c r="K28934">
        <v>0</v>
      </c>
      <c r="L28934">
        <v>0</v>
      </c>
      <c r="M28934">
        <v>38</v>
      </c>
      <c r="O28934" t="s">
        <v>23</v>
      </c>
    </row>
    <row r="28935" spans="1:15" x14ac:dyDescent="0.3">
      <c r="A28935">
        <v>22</v>
      </c>
      <c r="C28935">
        <v>269221</v>
      </c>
      <c r="D28935" t="s">
        <v>44</v>
      </c>
      <c r="E28935">
        <v>10</v>
      </c>
      <c r="F28935" t="s">
        <v>17</v>
      </c>
      <c r="H28935" t="s">
        <v>47</v>
      </c>
      <c r="I28935" t="s">
        <v>20</v>
      </c>
      <c r="J28935" t="s">
        <v>21</v>
      </c>
      <c r="K28935">
        <v>0</v>
      </c>
      <c r="L28935">
        <v>0</v>
      </c>
      <c r="M28935">
        <v>40</v>
      </c>
      <c r="N28935" t="s">
        <v>22</v>
      </c>
      <c r="O28935" t="s">
        <v>23</v>
      </c>
    </row>
    <row r="28936" spans="1:15" x14ac:dyDescent="0.3">
      <c r="A28936">
        <v>38</v>
      </c>
      <c r="B28936" t="s">
        <v>28</v>
      </c>
      <c r="C28936">
        <v>63509</v>
      </c>
      <c r="D28936" t="s">
        <v>50</v>
      </c>
      <c r="E28936">
        <v>11</v>
      </c>
      <c r="F28936" t="s">
        <v>25</v>
      </c>
      <c r="G28936" t="s">
        <v>51</v>
      </c>
      <c r="H28936" t="s">
        <v>27</v>
      </c>
      <c r="I28936" t="s">
        <v>20</v>
      </c>
      <c r="J28936" t="s">
        <v>21</v>
      </c>
      <c r="K28936">
        <v>0</v>
      </c>
      <c r="L28936">
        <v>0</v>
      </c>
      <c r="M28936">
        <v>50</v>
      </c>
      <c r="N28936" t="s">
        <v>22</v>
      </c>
      <c r="O28936" t="s">
        <v>23</v>
      </c>
    </row>
    <row r="28937" spans="1:15" x14ac:dyDescent="0.3">
      <c r="A28937">
        <v>48</v>
      </c>
      <c r="B28937" t="s">
        <v>28</v>
      </c>
      <c r="C28937">
        <v>148254</v>
      </c>
      <c r="D28937" t="s">
        <v>29</v>
      </c>
      <c r="E28937">
        <v>9</v>
      </c>
      <c r="F28937" t="s">
        <v>25</v>
      </c>
      <c r="G28937" t="s">
        <v>31</v>
      </c>
      <c r="H28937" t="s">
        <v>35</v>
      </c>
      <c r="I28937" t="s">
        <v>20</v>
      </c>
      <c r="J28937" t="s">
        <v>36</v>
      </c>
      <c r="K28937">
        <v>0</v>
      </c>
      <c r="L28937">
        <v>0</v>
      </c>
      <c r="M28937">
        <v>16</v>
      </c>
      <c r="N28937" t="s">
        <v>22</v>
      </c>
      <c r="O28937" t="s">
        <v>43</v>
      </c>
    </row>
    <row r="28938" spans="1:15" x14ac:dyDescent="0.3">
      <c r="A28938">
        <v>33</v>
      </c>
      <c r="B28938" t="s">
        <v>28</v>
      </c>
      <c r="C28938">
        <v>190511</v>
      </c>
      <c r="D28938" t="s">
        <v>29</v>
      </c>
      <c r="E28938">
        <v>9</v>
      </c>
      <c r="F28938" t="s">
        <v>17</v>
      </c>
      <c r="G28938" t="s">
        <v>51</v>
      </c>
      <c r="H28938" t="s">
        <v>19</v>
      </c>
      <c r="I28938" t="s">
        <v>20</v>
      </c>
      <c r="J28938" t="s">
        <v>21</v>
      </c>
      <c r="K28938">
        <v>0</v>
      </c>
      <c r="L28938">
        <v>0</v>
      </c>
      <c r="M28938">
        <v>30</v>
      </c>
      <c r="N28938" t="s">
        <v>22</v>
      </c>
      <c r="O28938" t="s">
        <v>23</v>
      </c>
    </row>
    <row r="28939" spans="1:15" x14ac:dyDescent="0.3">
      <c r="A28939">
        <v>46</v>
      </c>
      <c r="B28939" t="s">
        <v>28</v>
      </c>
      <c r="C28939">
        <v>268022</v>
      </c>
      <c r="D28939" t="s">
        <v>38</v>
      </c>
      <c r="E28939">
        <v>14</v>
      </c>
      <c r="F28939" t="s">
        <v>25</v>
      </c>
      <c r="G28939" t="s">
        <v>26</v>
      </c>
      <c r="H28939" t="s">
        <v>27</v>
      </c>
      <c r="I28939" t="s">
        <v>20</v>
      </c>
      <c r="J28939" t="s">
        <v>21</v>
      </c>
      <c r="K28939">
        <v>0</v>
      </c>
      <c r="L28939">
        <v>0</v>
      </c>
      <c r="M28939">
        <v>55</v>
      </c>
      <c r="O28939" t="s">
        <v>43</v>
      </c>
    </row>
    <row r="28940" spans="1:15" x14ac:dyDescent="0.3">
      <c r="A28940">
        <v>18</v>
      </c>
      <c r="B28940" t="s">
        <v>28</v>
      </c>
      <c r="C28940">
        <v>20057</v>
      </c>
      <c r="D28940" t="s">
        <v>52</v>
      </c>
      <c r="E28940">
        <v>4</v>
      </c>
      <c r="F28940" t="s">
        <v>17</v>
      </c>
      <c r="G28940" t="s">
        <v>41</v>
      </c>
      <c r="H28940" t="s">
        <v>73</v>
      </c>
      <c r="I28940" t="s">
        <v>45</v>
      </c>
      <c r="J28940" t="s">
        <v>36</v>
      </c>
      <c r="K28940">
        <v>0</v>
      </c>
      <c r="L28940">
        <v>0</v>
      </c>
      <c r="M28940">
        <v>40</v>
      </c>
      <c r="N28940" t="s">
        <v>80</v>
      </c>
      <c r="O28940" t="s">
        <v>23</v>
      </c>
    </row>
    <row r="28941" spans="1:15" x14ac:dyDescent="0.3">
      <c r="A28941">
        <v>52</v>
      </c>
      <c r="B28941" t="s">
        <v>28</v>
      </c>
      <c r="C28941">
        <v>206862</v>
      </c>
      <c r="D28941" t="s">
        <v>29</v>
      </c>
      <c r="E28941">
        <v>9</v>
      </c>
      <c r="F28941" t="s">
        <v>25</v>
      </c>
      <c r="G28941" t="s">
        <v>51</v>
      </c>
      <c r="H28941" t="s">
        <v>27</v>
      </c>
      <c r="I28941" t="s">
        <v>20</v>
      </c>
      <c r="J28941" t="s">
        <v>21</v>
      </c>
      <c r="K28941">
        <v>0</v>
      </c>
      <c r="L28941">
        <v>0</v>
      </c>
      <c r="M28941">
        <v>40</v>
      </c>
      <c r="N28941" t="s">
        <v>22</v>
      </c>
      <c r="O28941" t="s">
        <v>23</v>
      </c>
    </row>
    <row r="28942" spans="1:15" x14ac:dyDescent="0.3">
      <c r="A28942">
        <v>46</v>
      </c>
      <c r="B28942" t="s">
        <v>28</v>
      </c>
      <c r="C28942">
        <v>189498</v>
      </c>
      <c r="D28942" t="s">
        <v>16</v>
      </c>
      <c r="E28942">
        <v>13</v>
      </c>
      <c r="F28942" t="s">
        <v>25</v>
      </c>
      <c r="G28942" t="s">
        <v>34</v>
      </c>
      <c r="H28942" t="s">
        <v>27</v>
      </c>
      <c r="I28942" t="s">
        <v>20</v>
      </c>
      <c r="J28942" t="s">
        <v>21</v>
      </c>
      <c r="K28942">
        <v>0</v>
      </c>
      <c r="L28942">
        <v>1848</v>
      </c>
      <c r="M28942">
        <v>45</v>
      </c>
      <c r="N28942" t="s">
        <v>22</v>
      </c>
      <c r="O28942" t="s">
        <v>43</v>
      </c>
    </row>
    <row r="28943" spans="1:15" x14ac:dyDescent="0.3">
      <c r="A28943">
        <v>28</v>
      </c>
      <c r="B28943" t="s">
        <v>28</v>
      </c>
      <c r="C28943">
        <v>166320</v>
      </c>
      <c r="D28943" t="s">
        <v>29</v>
      </c>
      <c r="E28943">
        <v>9</v>
      </c>
      <c r="F28943" t="s">
        <v>17</v>
      </c>
      <c r="G28943" t="s">
        <v>34</v>
      </c>
      <c r="H28943" t="s">
        <v>19</v>
      </c>
      <c r="I28943" t="s">
        <v>20</v>
      </c>
      <c r="J28943" t="s">
        <v>21</v>
      </c>
      <c r="K28943">
        <v>0</v>
      </c>
      <c r="L28943">
        <v>0</v>
      </c>
      <c r="M28943">
        <v>40</v>
      </c>
      <c r="N28943" t="s">
        <v>22</v>
      </c>
      <c r="O28943" t="s">
        <v>23</v>
      </c>
    </row>
    <row r="28944" spans="1:15" x14ac:dyDescent="0.3">
      <c r="A28944">
        <v>37</v>
      </c>
      <c r="B28944" t="s">
        <v>28</v>
      </c>
      <c r="C28944">
        <v>289886</v>
      </c>
      <c r="D28944" t="s">
        <v>44</v>
      </c>
      <c r="E28944">
        <v>10</v>
      </c>
      <c r="F28944" t="s">
        <v>17</v>
      </c>
      <c r="G28944" t="s">
        <v>41</v>
      </c>
      <c r="H28944" t="s">
        <v>73</v>
      </c>
      <c r="I28944" t="s">
        <v>45</v>
      </c>
      <c r="J28944" t="s">
        <v>21</v>
      </c>
      <c r="K28944">
        <v>0</v>
      </c>
      <c r="L28944">
        <v>0</v>
      </c>
      <c r="M28944">
        <v>30</v>
      </c>
      <c r="N28944" t="s">
        <v>110</v>
      </c>
      <c r="O28944" t="s">
        <v>23</v>
      </c>
    </row>
    <row r="28945" spans="1:15" x14ac:dyDescent="0.3">
      <c r="A28945">
        <v>23</v>
      </c>
      <c r="C28945">
        <v>86337</v>
      </c>
      <c r="D28945" t="s">
        <v>44</v>
      </c>
      <c r="E28945">
        <v>10</v>
      </c>
      <c r="F28945" t="s">
        <v>17</v>
      </c>
      <c r="H28945" t="s">
        <v>19</v>
      </c>
      <c r="I28945" t="s">
        <v>20</v>
      </c>
      <c r="J28945" t="s">
        <v>36</v>
      </c>
      <c r="K28945">
        <v>0</v>
      </c>
      <c r="L28945">
        <v>0</v>
      </c>
      <c r="M28945">
        <v>15</v>
      </c>
      <c r="N28945" t="s">
        <v>22</v>
      </c>
      <c r="O28945" t="s">
        <v>23</v>
      </c>
    </row>
    <row r="28946" spans="1:15" x14ac:dyDescent="0.3">
      <c r="A28946">
        <v>45</v>
      </c>
      <c r="B28946" t="s">
        <v>63</v>
      </c>
      <c r="C28946">
        <v>54190</v>
      </c>
      <c r="D28946" t="s">
        <v>38</v>
      </c>
      <c r="E28946">
        <v>14</v>
      </c>
      <c r="F28946" t="s">
        <v>25</v>
      </c>
      <c r="G28946" t="s">
        <v>34</v>
      </c>
      <c r="H28946" t="s">
        <v>27</v>
      </c>
      <c r="I28946" t="s">
        <v>20</v>
      </c>
      <c r="J28946" t="s">
        <v>21</v>
      </c>
      <c r="K28946">
        <v>0</v>
      </c>
      <c r="L28946">
        <v>0</v>
      </c>
      <c r="M28946">
        <v>50</v>
      </c>
      <c r="N28946" t="s">
        <v>22</v>
      </c>
      <c r="O28946" t="s">
        <v>43</v>
      </c>
    </row>
    <row r="28947" spans="1:15" x14ac:dyDescent="0.3">
      <c r="A28947">
        <v>17</v>
      </c>
      <c r="B28947" t="s">
        <v>28</v>
      </c>
      <c r="C28947">
        <v>147069</v>
      </c>
      <c r="D28947" t="s">
        <v>74</v>
      </c>
      <c r="E28947">
        <v>6</v>
      </c>
      <c r="F28947" t="s">
        <v>17</v>
      </c>
      <c r="G28947" t="s">
        <v>49</v>
      </c>
      <c r="H28947" t="s">
        <v>47</v>
      </c>
      <c r="I28947" t="s">
        <v>20</v>
      </c>
      <c r="J28947" t="s">
        <v>36</v>
      </c>
      <c r="K28947">
        <v>0</v>
      </c>
      <c r="L28947">
        <v>0</v>
      </c>
      <c r="M28947">
        <v>16</v>
      </c>
      <c r="N28947" t="s">
        <v>22</v>
      </c>
      <c r="O28947" t="s">
        <v>23</v>
      </c>
    </row>
    <row r="28948" spans="1:15" x14ac:dyDescent="0.3">
      <c r="A28948">
        <v>56</v>
      </c>
      <c r="B28948" t="s">
        <v>28</v>
      </c>
      <c r="C28948">
        <v>282023</v>
      </c>
      <c r="D28948" t="s">
        <v>38</v>
      </c>
      <c r="E28948">
        <v>14</v>
      </c>
      <c r="F28948" t="s">
        <v>25</v>
      </c>
      <c r="G28948" t="s">
        <v>34</v>
      </c>
      <c r="H28948" t="s">
        <v>27</v>
      </c>
      <c r="I28948" t="s">
        <v>20</v>
      </c>
      <c r="J28948" t="s">
        <v>21</v>
      </c>
      <c r="K28948">
        <v>0</v>
      </c>
      <c r="L28948">
        <v>0</v>
      </c>
      <c r="M28948">
        <v>40</v>
      </c>
      <c r="N28948" t="s">
        <v>22</v>
      </c>
      <c r="O28948" t="s">
        <v>43</v>
      </c>
    </row>
    <row r="28949" spans="1:15" x14ac:dyDescent="0.3">
      <c r="A28949">
        <v>38</v>
      </c>
      <c r="B28949" t="s">
        <v>71</v>
      </c>
      <c r="C28949">
        <v>379485</v>
      </c>
      <c r="D28949" t="s">
        <v>48</v>
      </c>
      <c r="E28949">
        <v>12</v>
      </c>
      <c r="F28949" t="s">
        <v>30</v>
      </c>
      <c r="G28949" t="s">
        <v>26</v>
      </c>
      <c r="H28949" t="s">
        <v>58</v>
      </c>
      <c r="I28949" t="s">
        <v>20</v>
      </c>
      <c r="J28949" t="s">
        <v>21</v>
      </c>
      <c r="K28949">
        <v>0</v>
      </c>
      <c r="L28949">
        <v>0</v>
      </c>
      <c r="M28949">
        <v>45</v>
      </c>
      <c r="N28949" t="s">
        <v>22</v>
      </c>
      <c r="O28949" t="s">
        <v>23</v>
      </c>
    </row>
    <row r="28950" spans="1:15" x14ac:dyDescent="0.3">
      <c r="A28950">
        <v>81</v>
      </c>
      <c r="B28950" t="s">
        <v>28</v>
      </c>
      <c r="C28950">
        <v>129338</v>
      </c>
      <c r="D28950" t="s">
        <v>52</v>
      </c>
      <c r="E28950">
        <v>4</v>
      </c>
      <c r="F28950" t="s">
        <v>25</v>
      </c>
      <c r="G28950" t="s">
        <v>53</v>
      </c>
      <c r="H28950" t="s">
        <v>27</v>
      </c>
      <c r="I28950" t="s">
        <v>20</v>
      </c>
      <c r="J28950" t="s">
        <v>21</v>
      </c>
      <c r="K28950">
        <v>0</v>
      </c>
      <c r="L28950">
        <v>0</v>
      </c>
      <c r="M28950">
        <v>10</v>
      </c>
      <c r="N28950" t="s">
        <v>22</v>
      </c>
      <c r="O28950" t="s">
        <v>23</v>
      </c>
    </row>
    <row r="28951" spans="1:15" x14ac:dyDescent="0.3">
      <c r="A28951">
        <v>22</v>
      </c>
      <c r="B28951" t="s">
        <v>28</v>
      </c>
      <c r="C28951">
        <v>99829</v>
      </c>
      <c r="D28951" t="s">
        <v>44</v>
      </c>
      <c r="E28951">
        <v>10</v>
      </c>
      <c r="F28951" t="s">
        <v>17</v>
      </c>
      <c r="G28951" t="s">
        <v>57</v>
      </c>
      <c r="H28951" t="s">
        <v>47</v>
      </c>
      <c r="I28951" t="s">
        <v>20</v>
      </c>
      <c r="J28951" t="s">
        <v>36</v>
      </c>
      <c r="K28951">
        <v>0</v>
      </c>
      <c r="L28951">
        <v>0</v>
      </c>
      <c r="M28951">
        <v>30</v>
      </c>
      <c r="N28951" t="s">
        <v>22</v>
      </c>
      <c r="O28951" t="s">
        <v>23</v>
      </c>
    </row>
    <row r="28952" spans="1:15" x14ac:dyDescent="0.3">
      <c r="A28952">
        <v>43</v>
      </c>
      <c r="B28952" t="s">
        <v>15</v>
      </c>
      <c r="C28952">
        <v>182254</v>
      </c>
      <c r="D28952" t="s">
        <v>44</v>
      </c>
      <c r="E28952">
        <v>10</v>
      </c>
      <c r="F28952" t="s">
        <v>30</v>
      </c>
      <c r="G28952" t="s">
        <v>18</v>
      </c>
      <c r="H28952" t="s">
        <v>58</v>
      </c>
      <c r="I28952" t="s">
        <v>20</v>
      </c>
      <c r="J28952" t="s">
        <v>36</v>
      </c>
      <c r="K28952">
        <v>0</v>
      </c>
      <c r="L28952">
        <v>0</v>
      </c>
      <c r="M28952">
        <v>40</v>
      </c>
      <c r="N28952" t="s">
        <v>22</v>
      </c>
      <c r="O28952" t="s">
        <v>23</v>
      </c>
    </row>
    <row r="28953" spans="1:15" x14ac:dyDescent="0.3">
      <c r="A28953">
        <v>31</v>
      </c>
      <c r="B28953" t="s">
        <v>28</v>
      </c>
      <c r="C28953">
        <v>109428</v>
      </c>
      <c r="D28953" t="s">
        <v>48</v>
      </c>
      <c r="E28953">
        <v>12</v>
      </c>
      <c r="F28953" t="s">
        <v>25</v>
      </c>
      <c r="G28953" t="s">
        <v>18</v>
      </c>
      <c r="H28953" t="s">
        <v>35</v>
      </c>
      <c r="I28953" t="s">
        <v>20</v>
      </c>
      <c r="J28953" t="s">
        <v>36</v>
      </c>
      <c r="K28953">
        <v>0</v>
      </c>
      <c r="L28953">
        <v>1740</v>
      </c>
      <c r="M28953">
        <v>40</v>
      </c>
      <c r="N28953" t="s">
        <v>22</v>
      </c>
      <c r="O28953" t="s">
        <v>23</v>
      </c>
    </row>
    <row r="28954" spans="1:15" x14ac:dyDescent="0.3">
      <c r="A28954">
        <v>42</v>
      </c>
      <c r="B28954" t="s">
        <v>24</v>
      </c>
      <c r="C28954">
        <v>351161</v>
      </c>
      <c r="D28954" t="s">
        <v>16</v>
      </c>
      <c r="E28954">
        <v>13</v>
      </c>
      <c r="F28954" t="s">
        <v>25</v>
      </c>
      <c r="G28954" t="s">
        <v>34</v>
      </c>
      <c r="H28954" t="s">
        <v>27</v>
      </c>
      <c r="I28954" t="s">
        <v>20</v>
      </c>
      <c r="J28954" t="s">
        <v>21</v>
      </c>
      <c r="K28954">
        <v>0</v>
      </c>
      <c r="L28954">
        <v>1887</v>
      </c>
      <c r="M28954">
        <v>40</v>
      </c>
      <c r="N28954" t="s">
        <v>22</v>
      </c>
      <c r="O28954" t="s">
        <v>43</v>
      </c>
    </row>
    <row r="28955" spans="1:15" x14ac:dyDescent="0.3">
      <c r="A28955">
        <v>66</v>
      </c>
      <c r="C28955">
        <v>210750</v>
      </c>
      <c r="D28955" t="s">
        <v>44</v>
      </c>
      <c r="E28955">
        <v>10</v>
      </c>
      <c r="F28955" t="s">
        <v>25</v>
      </c>
      <c r="H28955" t="s">
        <v>27</v>
      </c>
      <c r="I28955" t="s">
        <v>20</v>
      </c>
      <c r="J28955" t="s">
        <v>21</v>
      </c>
      <c r="K28955">
        <v>0</v>
      </c>
      <c r="L28955">
        <v>0</v>
      </c>
      <c r="M28955">
        <v>50</v>
      </c>
      <c r="N28955" t="s">
        <v>22</v>
      </c>
      <c r="O28955" t="s">
        <v>23</v>
      </c>
    </row>
    <row r="28956" spans="1:15" x14ac:dyDescent="0.3">
      <c r="A28956">
        <v>50</v>
      </c>
      <c r="B28956" t="s">
        <v>28</v>
      </c>
      <c r="C28956">
        <v>132716</v>
      </c>
      <c r="D28956" t="s">
        <v>29</v>
      </c>
      <c r="E28956">
        <v>9</v>
      </c>
      <c r="F28956" t="s">
        <v>25</v>
      </c>
      <c r="G28956" t="s">
        <v>53</v>
      </c>
      <c r="H28956" t="s">
        <v>27</v>
      </c>
      <c r="I28956" t="s">
        <v>20</v>
      </c>
      <c r="J28956" t="s">
        <v>21</v>
      </c>
      <c r="K28956">
        <v>0</v>
      </c>
      <c r="L28956">
        <v>0</v>
      </c>
      <c r="M28956">
        <v>40</v>
      </c>
      <c r="N28956" t="s">
        <v>22</v>
      </c>
      <c r="O28956" t="s">
        <v>43</v>
      </c>
    </row>
    <row r="28957" spans="1:15" x14ac:dyDescent="0.3">
      <c r="A28957">
        <v>31</v>
      </c>
      <c r="B28957" t="s">
        <v>28</v>
      </c>
      <c r="C28957">
        <v>242984</v>
      </c>
      <c r="D28957" t="s">
        <v>44</v>
      </c>
      <c r="E28957">
        <v>10</v>
      </c>
      <c r="F28957" t="s">
        <v>60</v>
      </c>
      <c r="G28957" t="s">
        <v>31</v>
      </c>
      <c r="H28957" t="s">
        <v>19</v>
      </c>
      <c r="I28957" t="s">
        <v>20</v>
      </c>
      <c r="J28957" t="s">
        <v>21</v>
      </c>
      <c r="K28957">
        <v>0</v>
      </c>
      <c r="L28957">
        <v>0</v>
      </c>
      <c r="M28957">
        <v>40</v>
      </c>
      <c r="N28957" t="s">
        <v>22</v>
      </c>
      <c r="O28957" t="s">
        <v>23</v>
      </c>
    </row>
    <row r="28958" spans="1:15" x14ac:dyDescent="0.3">
      <c r="A28958">
        <v>35</v>
      </c>
      <c r="B28958" t="s">
        <v>28</v>
      </c>
      <c r="C28958">
        <v>101509</v>
      </c>
      <c r="D28958" t="s">
        <v>44</v>
      </c>
      <c r="E28958">
        <v>10</v>
      </c>
      <c r="F28958" t="s">
        <v>30</v>
      </c>
      <c r="G28958" t="s">
        <v>26</v>
      </c>
      <c r="H28958" t="s">
        <v>19</v>
      </c>
      <c r="I28958" t="s">
        <v>20</v>
      </c>
      <c r="J28958" t="s">
        <v>36</v>
      </c>
      <c r="K28958">
        <v>0</v>
      </c>
      <c r="L28958">
        <v>0</v>
      </c>
      <c r="M28958">
        <v>40</v>
      </c>
      <c r="N28958" t="s">
        <v>22</v>
      </c>
      <c r="O28958" t="s">
        <v>23</v>
      </c>
    </row>
    <row r="28959" spans="1:15" x14ac:dyDescent="0.3">
      <c r="A28959">
        <v>21</v>
      </c>
      <c r="C28959">
        <v>509629</v>
      </c>
      <c r="D28959" t="s">
        <v>44</v>
      </c>
      <c r="E28959">
        <v>10</v>
      </c>
      <c r="F28959" t="s">
        <v>17</v>
      </c>
      <c r="H28959" t="s">
        <v>47</v>
      </c>
      <c r="I28959" t="s">
        <v>20</v>
      </c>
      <c r="J28959" t="s">
        <v>36</v>
      </c>
      <c r="K28959">
        <v>0</v>
      </c>
      <c r="L28959">
        <v>0</v>
      </c>
      <c r="M28959">
        <v>35</v>
      </c>
      <c r="N28959" t="s">
        <v>22</v>
      </c>
      <c r="O28959" t="s">
        <v>23</v>
      </c>
    </row>
    <row r="28960" spans="1:15" x14ac:dyDescent="0.3">
      <c r="A28960">
        <v>36</v>
      </c>
      <c r="B28960" t="s">
        <v>28</v>
      </c>
      <c r="C28960">
        <v>119957</v>
      </c>
      <c r="D28960" t="s">
        <v>16</v>
      </c>
      <c r="E28960">
        <v>13</v>
      </c>
      <c r="F28960" t="s">
        <v>60</v>
      </c>
      <c r="G28960" t="s">
        <v>41</v>
      </c>
      <c r="H28960" t="s">
        <v>58</v>
      </c>
      <c r="I28960" t="s">
        <v>33</v>
      </c>
      <c r="J28960" t="s">
        <v>36</v>
      </c>
      <c r="K28960">
        <v>0</v>
      </c>
      <c r="L28960">
        <v>0</v>
      </c>
      <c r="M28960">
        <v>35</v>
      </c>
      <c r="N28960" t="s">
        <v>22</v>
      </c>
      <c r="O28960" t="s">
        <v>23</v>
      </c>
    </row>
    <row r="28961" spans="1:15" x14ac:dyDescent="0.3">
      <c r="A28961">
        <v>33</v>
      </c>
      <c r="B28961" t="s">
        <v>28</v>
      </c>
      <c r="C28961">
        <v>69727</v>
      </c>
      <c r="D28961" t="s">
        <v>52</v>
      </c>
      <c r="E28961">
        <v>4</v>
      </c>
      <c r="F28961" t="s">
        <v>25</v>
      </c>
      <c r="G28961" t="s">
        <v>56</v>
      </c>
      <c r="H28961" t="s">
        <v>27</v>
      </c>
      <c r="I28961" t="s">
        <v>20</v>
      </c>
      <c r="J28961" t="s">
        <v>21</v>
      </c>
      <c r="K28961">
        <v>0</v>
      </c>
      <c r="L28961">
        <v>0</v>
      </c>
      <c r="M28961">
        <v>40</v>
      </c>
      <c r="N28961" t="s">
        <v>55</v>
      </c>
      <c r="O28961" t="s">
        <v>23</v>
      </c>
    </row>
    <row r="28962" spans="1:15" x14ac:dyDescent="0.3">
      <c r="A28962">
        <v>36</v>
      </c>
      <c r="B28962" t="s">
        <v>28</v>
      </c>
      <c r="C28962">
        <v>204590</v>
      </c>
      <c r="D28962" t="s">
        <v>16</v>
      </c>
      <c r="E28962">
        <v>13</v>
      </c>
      <c r="F28962" t="s">
        <v>30</v>
      </c>
      <c r="G28962" t="s">
        <v>34</v>
      </c>
      <c r="H28962" t="s">
        <v>58</v>
      </c>
      <c r="I28962" t="s">
        <v>33</v>
      </c>
      <c r="J28962" t="s">
        <v>36</v>
      </c>
      <c r="K28962">
        <v>0</v>
      </c>
      <c r="L28962">
        <v>213</v>
      </c>
      <c r="M28962">
        <v>40</v>
      </c>
      <c r="N28962" t="s">
        <v>22</v>
      </c>
      <c r="O28962" t="s">
        <v>23</v>
      </c>
    </row>
    <row r="28963" spans="1:15" x14ac:dyDescent="0.3">
      <c r="A28963">
        <v>37</v>
      </c>
      <c r="C28963">
        <v>50862</v>
      </c>
      <c r="D28963" t="s">
        <v>29</v>
      </c>
      <c r="E28963">
        <v>9</v>
      </c>
      <c r="F28963" t="s">
        <v>25</v>
      </c>
      <c r="H28963" t="s">
        <v>27</v>
      </c>
      <c r="I28963" t="s">
        <v>20</v>
      </c>
      <c r="J28963" t="s">
        <v>21</v>
      </c>
      <c r="K28963">
        <v>0</v>
      </c>
      <c r="L28963">
        <v>0</v>
      </c>
      <c r="M28963">
        <v>55</v>
      </c>
      <c r="N28963" t="s">
        <v>22</v>
      </c>
      <c r="O28963" t="s">
        <v>23</v>
      </c>
    </row>
    <row r="28964" spans="1:15" x14ac:dyDescent="0.3">
      <c r="A28964">
        <v>50</v>
      </c>
      <c r="B28964" t="s">
        <v>28</v>
      </c>
      <c r="C28964">
        <v>182907</v>
      </c>
      <c r="D28964" t="s">
        <v>29</v>
      </c>
      <c r="E28964">
        <v>9</v>
      </c>
      <c r="F28964" t="s">
        <v>17</v>
      </c>
      <c r="G28964" t="s">
        <v>31</v>
      </c>
      <c r="H28964" t="s">
        <v>47</v>
      </c>
      <c r="I28964" t="s">
        <v>20</v>
      </c>
      <c r="J28964" t="s">
        <v>21</v>
      </c>
      <c r="K28964">
        <v>0</v>
      </c>
      <c r="L28964">
        <v>0</v>
      </c>
      <c r="M28964">
        <v>25</v>
      </c>
      <c r="N28964" t="s">
        <v>22</v>
      </c>
      <c r="O28964" t="s">
        <v>23</v>
      </c>
    </row>
    <row r="28965" spans="1:15" x14ac:dyDescent="0.3">
      <c r="A28965">
        <v>55</v>
      </c>
      <c r="B28965" t="s">
        <v>28</v>
      </c>
      <c r="C28965">
        <v>206487</v>
      </c>
      <c r="D28965" t="s">
        <v>44</v>
      </c>
      <c r="E28965">
        <v>10</v>
      </c>
      <c r="F28965" t="s">
        <v>25</v>
      </c>
      <c r="G28965" t="s">
        <v>34</v>
      </c>
      <c r="H28965" t="s">
        <v>27</v>
      </c>
      <c r="I28965" t="s">
        <v>20</v>
      </c>
      <c r="J28965" t="s">
        <v>21</v>
      </c>
      <c r="K28965">
        <v>0</v>
      </c>
      <c r="L28965">
        <v>0</v>
      </c>
      <c r="M28965">
        <v>40</v>
      </c>
      <c r="N28965" t="s">
        <v>22</v>
      </c>
      <c r="O28965" t="s">
        <v>43</v>
      </c>
    </row>
    <row r="28966" spans="1:15" x14ac:dyDescent="0.3">
      <c r="A28966">
        <v>29</v>
      </c>
      <c r="B28966" t="s">
        <v>28</v>
      </c>
      <c r="C28966">
        <v>168015</v>
      </c>
      <c r="D28966" t="s">
        <v>29</v>
      </c>
      <c r="E28966">
        <v>9</v>
      </c>
      <c r="F28966" t="s">
        <v>30</v>
      </c>
      <c r="G28966" t="s">
        <v>57</v>
      </c>
      <c r="H28966" t="s">
        <v>58</v>
      </c>
      <c r="I28966" t="s">
        <v>20</v>
      </c>
      <c r="J28966" t="s">
        <v>36</v>
      </c>
      <c r="K28966">
        <v>0</v>
      </c>
      <c r="L28966">
        <v>0</v>
      </c>
      <c r="M28966">
        <v>40</v>
      </c>
      <c r="N28966" t="s">
        <v>22</v>
      </c>
      <c r="O28966" t="s">
        <v>23</v>
      </c>
    </row>
    <row r="28967" spans="1:15" x14ac:dyDescent="0.3">
      <c r="A28967">
        <v>24</v>
      </c>
      <c r="B28967" t="s">
        <v>28</v>
      </c>
      <c r="C28967">
        <v>149396</v>
      </c>
      <c r="D28967" t="s">
        <v>44</v>
      </c>
      <c r="E28967">
        <v>10</v>
      </c>
      <c r="F28967" t="s">
        <v>17</v>
      </c>
      <c r="G28967" t="s">
        <v>41</v>
      </c>
      <c r="H28967" t="s">
        <v>73</v>
      </c>
      <c r="I28967" t="s">
        <v>33</v>
      </c>
      <c r="J28967" t="s">
        <v>36</v>
      </c>
      <c r="K28967">
        <v>0</v>
      </c>
      <c r="L28967">
        <v>0</v>
      </c>
      <c r="M28967">
        <v>30</v>
      </c>
      <c r="N28967" t="s">
        <v>91</v>
      </c>
      <c r="O28967" t="s">
        <v>23</v>
      </c>
    </row>
    <row r="28968" spans="1:15" x14ac:dyDescent="0.3">
      <c r="A28968">
        <v>39</v>
      </c>
      <c r="B28968" t="s">
        <v>61</v>
      </c>
      <c r="C28968">
        <v>184964</v>
      </c>
      <c r="D28968" t="s">
        <v>44</v>
      </c>
      <c r="E28968">
        <v>10</v>
      </c>
      <c r="F28968" t="s">
        <v>30</v>
      </c>
      <c r="G28968" t="s">
        <v>18</v>
      </c>
      <c r="H28968" t="s">
        <v>19</v>
      </c>
      <c r="I28968" t="s">
        <v>20</v>
      </c>
      <c r="J28968" t="s">
        <v>21</v>
      </c>
      <c r="K28968">
        <v>0</v>
      </c>
      <c r="L28968">
        <v>0</v>
      </c>
      <c r="M28968">
        <v>40</v>
      </c>
      <c r="N28968" t="s">
        <v>22</v>
      </c>
      <c r="O28968" t="s">
        <v>43</v>
      </c>
    </row>
    <row r="28969" spans="1:15" x14ac:dyDescent="0.3">
      <c r="A28969">
        <v>34</v>
      </c>
      <c r="B28969" t="s">
        <v>28</v>
      </c>
      <c r="C28969">
        <v>398988</v>
      </c>
      <c r="D28969" t="s">
        <v>16</v>
      </c>
      <c r="E28969">
        <v>13</v>
      </c>
      <c r="F28969" t="s">
        <v>17</v>
      </c>
      <c r="G28969" t="s">
        <v>49</v>
      </c>
      <c r="H28969" t="s">
        <v>19</v>
      </c>
      <c r="I28969" t="s">
        <v>20</v>
      </c>
      <c r="J28969" t="s">
        <v>21</v>
      </c>
      <c r="K28969">
        <v>0</v>
      </c>
      <c r="L28969">
        <v>0</v>
      </c>
      <c r="M28969">
        <v>40</v>
      </c>
      <c r="N28969" t="s">
        <v>22</v>
      </c>
      <c r="O28969" t="s">
        <v>23</v>
      </c>
    </row>
    <row r="28970" spans="1:15" x14ac:dyDescent="0.3">
      <c r="A28970">
        <v>29</v>
      </c>
      <c r="B28970" t="s">
        <v>28</v>
      </c>
      <c r="C28970">
        <v>128777</v>
      </c>
      <c r="D28970" t="s">
        <v>52</v>
      </c>
      <c r="E28970">
        <v>4</v>
      </c>
      <c r="F28970" t="s">
        <v>30</v>
      </c>
      <c r="G28970" t="s">
        <v>51</v>
      </c>
      <c r="H28970" t="s">
        <v>58</v>
      </c>
      <c r="I28970" t="s">
        <v>20</v>
      </c>
      <c r="J28970" t="s">
        <v>36</v>
      </c>
      <c r="K28970">
        <v>0</v>
      </c>
      <c r="L28970">
        <v>0</v>
      </c>
      <c r="M28970">
        <v>55</v>
      </c>
      <c r="N28970" t="s">
        <v>22</v>
      </c>
      <c r="O28970" t="s">
        <v>23</v>
      </c>
    </row>
    <row r="28971" spans="1:15" x14ac:dyDescent="0.3">
      <c r="A28971">
        <v>60</v>
      </c>
      <c r="B28971" t="s">
        <v>28</v>
      </c>
      <c r="C28971">
        <v>252413</v>
      </c>
      <c r="D28971" t="s">
        <v>44</v>
      </c>
      <c r="E28971">
        <v>10</v>
      </c>
      <c r="F28971" t="s">
        <v>25</v>
      </c>
      <c r="G28971" t="s">
        <v>51</v>
      </c>
      <c r="H28971" t="s">
        <v>27</v>
      </c>
      <c r="I28971" t="s">
        <v>68</v>
      </c>
      <c r="J28971" t="s">
        <v>21</v>
      </c>
      <c r="K28971">
        <v>0</v>
      </c>
      <c r="L28971">
        <v>0</v>
      </c>
      <c r="M28971">
        <v>32</v>
      </c>
      <c r="N28971" t="s">
        <v>22</v>
      </c>
      <c r="O28971" t="s">
        <v>43</v>
      </c>
    </row>
    <row r="28972" spans="1:15" x14ac:dyDescent="0.3">
      <c r="A28972">
        <v>33</v>
      </c>
      <c r="B28972" t="s">
        <v>28</v>
      </c>
      <c r="C28972">
        <v>181372</v>
      </c>
      <c r="D28972" t="s">
        <v>38</v>
      </c>
      <c r="E28972">
        <v>14</v>
      </c>
      <c r="F28972" t="s">
        <v>25</v>
      </c>
      <c r="G28972" t="s">
        <v>26</v>
      </c>
      <c r="H28972" t="s">
        <v>35</v>
      </c>
      <c r="I28972" t="s">
        <v>20</v>
      </c>
      <c r="J28972" t="s">
        <v>36</v>
      </c>
      <c r="K28972">
        <v>0</v>
      </c>
      <c r="L28972">
        <v>0</v>
      </c>
      <c r="M28972">
        <v>50</v>
      </c>
      <c r="N28972" t="s">
        <v>22</v>
      </c>
      <c r="O28972" t="s">
        <v>43</v>
      </c>
    </row>
    <row r="28973" spans="1:15" x14ac:dyDescent="0.3">
      <c r="A28973">
        <v>58</v>
      </c>
      <c r="B28973" t="s">
        <v>28</v>
      </c>
      <c r="C28973">
        <v>216851</v>
      </c>
      <c r="D28973" t="s">
        <v>39</v>
      </c>
      <c r="E28973">
        <v>5</v>
      </c>
      <c r="F28973" t="s">
        <v>17</v>
      </c>
      <c r="G28973" t="s">
        <v>31</v>
      </c>
      <c r="H28973" t="s">
        <v>47</v>
      </c>
      <c r="I28973" t="s">
        <v>20</v>
      </c>
      <c r="J28973" t="s">
        <v>21</v>
      </c>
      <c r="K28973">
        <v>0</v>
      </c>
      <c r="L28973">
        <v>0</v>
      </c>
      <c r="M28973">
        <v>40</v>
      </c>
      <c r="N28973" t="s">
        <v>96</v>
      </c>
      <c r="O28973" t="s">
        <v>23</v>
      </c>
    </row>
    <row r="28974" spans="1:15" x14ac:dyDescent="0.3">
      <c r="A28974">
        <v>27</v>
      </c>
      <c r="B28974" t="s">
        <v>28</v>
      </c>
      <c r="C28974">
        <v>106935</v>
      </c>
      <c r="D28974" t="s">
        <v>44</v>
      </c>
      <c r="E28974">
        <v>10</v>
      </c>
      <c r="F28974" t="s">
        <v>60</v>
      </c>
      <c r="G28974" t="s">
        <v>49</v>
      </c>
      <c r="H28974" t="s">
        <v>19</v>
      </c>
      <c r="I28974" t="s">
        <v>20</v>
      </c>
      <c r="J28974" t="s">
        <v>21</v>
      </c>
      <c r="K28974">
        <v>0</v>
      </c>
      <c r="L28974">
        <v>0</v>
      </c>
      <c r="M28974">
        <v>40</v>
      </c>
      <c r="N28974" t="s">
        <v>22</v>
      </c>
      <c r="O28974" t="s">
        <v>23</v>
      </c>
    </row>
    <row r="28975" spans="1:15" x14ac:dyDescent="0.3">
      <c r="A28975">
        <v>46</v>
      </c>
      <c r="B28975" t="s">
        <v>15</v>
      </c>
      <c r="C28975">
        <v>363875</v>
      </c>
      <c r="D28975" t="s">
        <v>44</v>
      </c>
      <c r="E28975">
        <v>10</v>
      </c>
      <c r="F28975" t="s">
        <v>30</v>
      </c>
      <c r="G28975" t="s">
        <v>65</v>
      </c>
      <c r="H28975" t="s">
        <v>58</v>
      </c>
      <c r="I28975" t="s">
        <v>54</v>
      </c>
      <c r="J28975" t="s">
        <v>36</v>
      </c>
      <c r="K28975">
        <v>0</v>
      </c>
      <c r="L28975">
        <v>0</v>
      </c>
      <c r="M28975">
        <v>40</v>
      </c>
      <c r="N28975" t="s">
        <v>22</v>
      </c>
      <c r="O28975" t="s">
        <v>23</v>
      </c>
    </row>
    <row r="28976" spans="1:15" x14ac:dyDescent="0.3">
      <c r="A28976">
        <v>63</v>
      </c>
      <c r="B28976" t="s">
        <v>28</v>
      </c>
      <c r="C28976">
        <v>287277</v>
      </c>
      <c r="D28976" t="s">
        <v>29</v>
      </c>
      <c r="E28976">
        <v>9</v>
      </c>
      <c r="F28976" t="s">
        <v>30</v>
      </c>
      <c r="G28976" t="s">
        <v>65</v>
      </c>
      <c r="H28976" t="s">
        <v>19</v>
      </c>
      <c r="I28976" t="s">
        <v>20</v>
      </c>
      <c r="J28976" t="s">
        <v>21</v>
      </c>
      <c r="K28976">
        <v>0</v>
      </c>
      <c r="L28976">
        <v>0</v>
      </c>
      <c r="M28976">
        <v>40</v>
      </c>
      <c r="N28976" t="s">
        <v>22</v>
      </c>
      <c r="O28976" t="s">
        <v>23</v>
      </c>
    </row>
    <row r="28977" spans="1:15" x14ac:dyDescent="0.3">
      <c r="A28977">
        <v>38</v>
      </c>
      <c r="B28977" t="s">
        <v>24</v>
      </c>
      <c r="C28977">
        <v>172342</v>
      </c>
      <c r="D28977" t="s">
        <v>44</v>
      </c>
      <c r="E28977">
        <v>10</v>
      </c>
      <c r="F28977" t="s">
        <v>30</v>
      </c>
      <c r="G28977" t="s">
        <v>41</v>
      </c>
      <c r="H28977" t="s">
        <v>58</v>
      </c>
      <c r="I28977" t="s">
        <v>20</v>
      </c>
      <c r="J28977" t="s">
        <v>36</v>
      </c>
      <c r="K28977">
        <v>0</v>
      </c>
      <c r="L28977">
        <v>0</v>
      </c>
      <c r="M28977">
        <v>40</v>
      </c>
      <c r="N28977" t="s">
        <v>22</v>
      </c>
      <c r="O28977" t="s">
        <v>23</v>
      </c>
    </row>
    <row r="28978" spans="1:15" x14ac:dyDescent="0.3">
      <c r="A28978">
        <v>23</v>
      </c>
      <c r="B28978" t="s">
        <v>28</v>
      </c>
      <c r="C28978">
        <v>308498</v>
      </c>
      <c r="D28978" t="s">
        <v>44</v>
      </c>
      <c r="E28978">
        <v>10</v>
      </c>
      <c r="F28978" t="s">
        <v>17</v>
      </c>
      <c r="G28978" t="s">
        <v>51</v>
      </c>
      <c r="H28978" t="s">
        <v>47</v>
      </c>
      <c r="I28978" t="s">
        <v>20</v>
      </c>
      <c r="J28978" t="s">
        <v>21</v>
      </c>
      <c r="K28978">
        <v>0</v>
      </c>
      <c r="L28978">
        <v>0</v>
      </c>
      <c r="M28978">
        <v>15</v>
      </c>
      <c r="N28978" t="s">
        <v>22</v>
      </c>
      <c r="O28978" t="s">
        <v>23</v>
      </c>
    </row>
    <row r="28979" spans="1:15" x14ac:dyDescent="0.3">
      <c r="A28979">
        <v>29</v>
      </c>
      <c r="B28979" t="s">
        <v>28</v>
      </c>
      <c r="C28979">
        <v>122127</v>
      </c>
      <c r="D28979" t="s">
        <v>16</v>
      </c>
      <c r="E28979">
        <v>13</v>
      </c>
      <c r="F28979" t="s">
        <v>17</v>
      </c>
      <c r="G28979" t="s">
        <v>34</v>
      </c>
      <c r="H28979" t="s">
        <v>19</v>
      </c>
      <c r="I28979" t="s">
        <v>20</v>
      </c>
      <c r="J28979" t="s">
        <v>36</v>
      </c>
      <c r="K28979">
        <v>8614</v>
      </c>
      <c r="L28979">
        <v>0</v>
      </c>
      <c r="M28979">
        <v>40</v>
      </c>
      <c r="N28979" t="s">
        <v>22</v>
      </c>
      <c r="O28979" t="s">
        <v>43</v>
      </c>
    </row>
    <row r="28980" spans="1:15" x14ac:dyDescent="0.3">
      <c r="A28980">
        <v>31</v>
      </c>
      <c r="B28980" t="s">
        <v>28</v>
      </c>
      <c r="C28980">
        <v>106437</v>
      </c>
      <c r="D28980" t="s">
        <v>69</v>
      </c>
      <c r="E28980">
        <v>15</v>
      </c>
      <c r="F28980" t="s">
        <v>25</v>
      </c>
      <c r="G28980" t="s">
        <v>34</v>
      </c>
      <c r="H28980" t="s">
        <v>35</v>
      </c>
      <c r="I28980" t="s">
        <v>20</v>
      </c>
      <c r="J28980" t="s">
        <v>36</v>
      </c>
      <c r="K28980">
        <v>0</v>
      </c>
      <c r="L28980">
        <v>0</v>
      </c>
      <c r="M28980">
        <v>60</v>
      </c>
      <c r="N28980" t="s">
        <v>22</v>
      </c>
      <c r="O28980" t="s">
        <v>43</v>
      </c>
    </row>
    <row r="28981" spans="1:15" x14ac:dyDescent="0.3">
      <c r="A28981">
        <v>49</v>
      </c>
      <c r="B28981" t="s">
        <v>71</v>
      </c>
      <c r="C28981">
        <v>306289</v>
      </c>
      <c r="D28981" t="s">
        <v>29</v>
      </c>
      <c r="E28981">
        <v>9</v>
      </c>
      <c r="F28981" t="s">
        <v>25</v>
      </c>
      <c r="G28981" t="s">
        <v>26</v>
      </c>
      <c r="H28981" t="s">
        <v>27</v>
      </c>
      <c r="I28981" t="s">
        <v>20</v>
      </c>
      <c r="J28981" t="s">
        <v>21</v>
      </c>
      <c r="K28981">
        <v>0</v>
      </c>
      <c r="L28981">
        <v>0</v>
      </c>
      <c r="M28981">
        <v>40</v>
      </c>
      <c r="N28981" t="s">
        <v>22</v>
      </c>
      <c r="O28981" t="s">
        <v>43</v>
      </c>
    </row>
    <row r="28982" spans="1:15" x14ac:dyDescent="0.3">
      <c r="A28982">
        <v>45</v>
      </c>
      <c r="B28982" t="s">
        <v>71</v>
      </c>
      <c r="C28982">
        <v>201699</v>
      </c>
      <c r="D28982" t="s">
        <v>59</v>
      </c>
      <c r="E28982">
        <v>16</v>
      </c>
      <c r="F28982" t="s">
        <v>25</v>
      </c>
      <c r="G28982" t="s">
        <v>34</v>
      </c>
      <c r="H28982" t="s">
        <v>27</v>
      </c>
      <c r="I28982" t="s">
        <v>20</v>
      </c>
      <c r="J28982" t="s">
        <v>21</v>
      </c>
      <c r="K28982">
        <v>0</v>
      </c>
      <c r="L28982">
        <v>0</v>
      </c>
      <c r="M28982">
        <v>60</v>
      </c>
      <c r="N28982" t="s">
        <v>22</v>
      </c>
      <c r="O28982" t="s">
        <v>43</v>
      </c>
    </row>
    <row r="28983" spans="1:15" x14ac:dyDescent="0.3">
      <c r="A28983">
        <v>42</v>
      </c>
      <c r="B28983" t="s">
        <v>28</v>
      </c>
      <c r="C28983">
        <v>282062</v>
      </c>
      <c r="D28983" t="s">
        <v>39</v>
      </c>
      <c r="E28983">
        <v>5</v>
      </c>
      <c r="F28983" t="s">
        <v>25</v>
      </c>
      <c r="G28983" t="s">
        <v>53</v>
      </c>
      <c r="H28983" t="s">
        <v>27</v>
      </c>
      <c r="I28983" t="s">
        <v>20</v>
      </c>
      <c r="J28983" t="s">
        <v>21</v>
      </c>
      <c r="K28983">
        <v>0</v>
      </c>
      <c r="L28983">
        <v>0</v>
      </c>
      <c r="M28983">
        <v>40</v>
      </c>
      <c r="N28983" t="s">
        <v>22</v>
      </c>
      <c r="O28983" t="s">
        <v>23</v>
      </c>
    </row>
    <row r="28984" spans="1:15" x14ac:dyDescent="0.3">
      <c r="A28984">
        <v>48</v>
      </c>
      <c r="B28984" t="s">
        <v>28</v>
      </c>
      <c r="C28984">
        <v>235108</v>
      </c>
      <c r="D28984" t="s">
        <v>29</v>
      </c>
      <c r="E28984">
        <v>9</v>
      </c>
      <c r="F28984" t="s">
        <v>25</v>
      </c>
      <c r="G28984" t="s">
        <v>57</v>
      </c>
      <c r="H28984" t="s">
        <v>27</v>
      </c>
      <c r="I28984" t="s">
        <v>20</v>
      </c>
      <c r="J28984" t="s">
        <v>21</v>
      </c>
      <c r="K28984">
        <v>0</v>
      </c>
      <c r="L28984">
        <v>0</v>
      </c>
      <c r="M28984">
        <v>40</v>
      </c>
      <c r="N28984" t="s">
        <v>22</v>
      </c>
      <c r="O28984" t="s">
        <v>23</v>
      </c>
    </row>
    <row r="28985" spans="1:15" x14ac:dyDescent="0.3">
      <c r="A28985">
        <v>33</v>
      </c>
      <c r="B28985" t="s">
        <v>28</v>
      </c>
      <c r="C28985">
        <v>339482</v>
      </c>
      <c r="D28985" t="s">
        <v>29</v>
      </c>
      <c r="E28985">
        <v>9</v>
      </c>
      <c r="F28985" t="s">
        <v>25</v>
      </c>
      <c r="G28985" t="s">
        <v>51</v>
      </c>
      <c r="H28985" t="s">
        <v>27</v>
      </c>
      <c r="I28985" t="s">
        <v>20</v>
      </c>
      <c r="J28985" t="s">
        <v>21</v>
      </c>
      <c r="K28985">
        <v>0</v>
      </c>
      <c r="L28985">
        <v>0</v>
      </c>
      <c r="M28985">
        <v>40</v>
      </c>
      <c r="N28985" t="s">
        <v>22</v>
      </c>
      <c r="O28985" t="s">
        <v>23</v>
      </c>
    </row>
    <row r="28986" spans="1:15" x14ac:dyDescent="0.3">
      <c r="A28986">
        <v>24</v>
      </c>
      <c r="B28986" t="s">
        <v>28</v>
      </c>
      <c r="C28986">
        <v>181820</v>
      </c>
      <c r="D28986" t="s">
        <v>44</v>
      </c>
      <c r="E28986">
        <v>10</v>
      </c>
      <c r="F28986" t="s">
        <v>17</v>
      </c>
      <c r="G28986" t="s">
        <v>18</v>
      </c>
      <c r="H28986" t="s">
        <v>47</v>
      </c>
      <c r="I28986" t="s">
        <v>20</v>
      </c>
      <c r="J28986" t="s">
        <v>21</v>
      </c>
      <c r="K28986">
        <v>0</v>
      </c>
      <c r="L28986">
        <v>0</v>
      </c>
      <c r="M28986">
        <v>40</v>
      </c>
      <c r="N28986" t="s">
        <v>22</v>
      </c>
      <c r="O28986" t="s">
        <v>23</v>
      </c>
    </row>
    <row r="28987" spans="1:15" x14ac:dyDescent="0.3">
      <c r="A28987">
        <v>49</v>
      </c>
      <c r="B28987" t="s">
        <v>24</v>
      </c>
      <c r="C28987">
        <v>99335</v>
      </c>
      <c r="D28987" t="s">
        <v>44</v>
      </c>
      <c r="E28987">
        <v>10</v>
      </c>
      <c r="F28987" t="s">
        <v>25</v>
      </c>
      <c r="G28987" t="s">
        <v>49</v>
      </c>
      <c r="H28987" t="s">
        <v>27</v>
      </c>
      <c r="I28987" t="s">
        <v>20</v>
      </c>
      <c r="J28987" t="s">
        <v>21</v>
      </c>
      <c r="K28987">
        <v>0</v>
      </c>
      <c r="L28987">
        <v>0</v>
      </c>
      <c r="M28987">
        <v>50</v>
      </c>
      <c r="N28987" t="s">
        <v>22</v>
      </c>
      <c r="O28987" t="s">
        <v>23</v>
      </c>
    </row>
    <row r="28988" spans="1:15" x14ac:dyDescent="0.3">
      <c r="A28988">
        <v>40</v>
      </c>
      <c r="B28988" t="s">
        <v>28</v>
      </c>
      <c r="C28988">
        <v>367533</v>
      </c>
      <c r="D28988" t="s">
        <v>44</v>
      </c>
      <c r="E28988">
        <v>10</v>
      </c>
      <c r="F28988" t="s">
        <v>25</v>
      </c>
      <c r="G28988" t="s">
        <v>57</v>
      </c>
      <c r="H28988" t="s">
        <v>27</v>
      </c>
      <c r="I28988" t="s">
        <v>20</v>
      </c>
      <c r="J28988" t="s">
        <v>21</v>
      </c>
      <c r="K28988">
        <v>2580</v>
      </c>
      <c r="L28988">
        <v>0</v>
      </c>
      <c r="M28988">
        <v>40</v>
      </c>
      <c r="N28988" t="s">
        <v>22</v>
      </c>
      <c r="O28988" t="s">
        <v>23</v>
      </c>
    </row>
    <row r="28989" spans="1:15" x14ac:dyDescent="0.3">
      <c r="A28989">
        <v>57</v>
      </c>
      <c r="B28989" t="s">
        <v>28</v>
      </c>
      <c r="C28989">
        <v>64960</v>
      </c>
      <c r="D28989" t="s">
        <v>50</v>
      </c>
      <c r="E28989">
        <v>11</v>
      </c>
      <c r="F28989" t="s">
        <v>25</v>
      </c>
      <c r="G28989" t="s">
        <v>34</v>
      </c>
      <c r="H28989" t="s">
        <v>27</v>
      </c>
      <c r="I28989" t="s">
        <v>20</v>
      </c>
      <c r="J28989" t="s">
        <v>21</v>
      </c>
      <c r="K28989">
        <v>0</v>
      </c>
      <c r="L28989">
        <v>1902</v>
      </c>
      <c r="M28989">
        <v>45</v>
      </c>
      <c r="N28989" t="s">
        <v>22</v>
      </c>
      <c r="O28989" t="s">
        <v>23</v>
      </c>
    </row>
    <row r="28990" spans="1:15" x14ac:dyDescent="0.3">
      <c r="A28990">
        <v>50</v>
      </c>
      <c r="B28990" t="s">
        <v>28</v>
      </c>
      <c r="C28990">
        <v>269095</v>
      </c>
      <c r="D28990" t="s">
        <v>29</v>
      </c>
      <c r="E28990">
        <v>9</v>
      </c>
      <c r="F28990" t="s">
        <v>30</v>
      </c>
      <c r="G28990" t="s">
        <v>18</v>
      </c>
      <c r="H28990" t="s">
        <v>19</v>
      </c>
      <c r="I28990" t="s">
        <v>20</v>
      </c>
      <c r="J28990" t="s">
        <v>36</v>
      </c>
      <c r="K28990">
        <v>0</v>
      </c>
      <c r="L28990">
        <v>0</v>
      </c>
      <c r="M28990">
        <v>40</v>
      </c>
      <c r="N28990" t="s">
        <v>22</v>
      </c>
      <c r="O28990" t="s">
        <v>23</v>
      </c>
    </row>
    <row r="28991" spans="1:15" x14ac:dyDescent="0.3">
      <c r="A28991">
        <v>46</v>
      </c>
      <c r="B28991" t="s">
        <v>28</v>
      </c>
      <c r="C28991">
        <v>58683</v>
      </c>
      <c r="D28991" t="s">
        <v>16</v>
      </c>
      <c r="E28991">
        <v>13</v>
      </c>
      <c r="F28991" t="s">
        <v>25</v>
      </c>
      <c r="G28991" t="s">
        <v>26</v>
      </c>
      <c r="H28991" t="s">
        <v>27</v>
      </c>
      <c r="I28991" t="s">
        <v>20</v>
      </c>
      <c r="J28991" t="s">
        <v>21</v>
      </c>
      <c r="K28991">
        <v>15024</v>
      </c>
      <c r="L28991">
        <v>0</v>
      </c>
      <c r="M28991">
        <v>55</v>
      </c>
      <c r="N28991" t="s">
        <v>22</v>
      </c>
      <c r="O28991" t="s">
        <v>43</v>
      </c>
    </row>
    <row r="28992" spans="1:15" x14ac:dyDescent="0.3">
      <c r="A28992">
        <v>35</v>
      </c>
      <c r="B28992" t="s">
        <v>24</v>
      </c>
      <c r="C28992">
        <v>89508</v>
      </c>
      <c r="D28992" t="s">
        <v>44</v>
      </c>
      <c r="E28992">
        <v>10</v>
      </c>
      <c r="F28992" t="s">
        <v>25</v>
      </c>
      <c r="G28992" t="s">
        <v>26</v>
      </c>
      <c r="H28992" t="s">
        <v>27</v>
      </c>
      <c r="I28992" t="s">
        <v>20</v>
      </c>
      <c r="J28992" t="s">
        <v>21</v>
      </c>
      <c r="K28992">
        <v>3908</v>
      </c>
      <c r="L28992">
        <v>0</v>
      </c>
      <c r="M28992">
        <v>60</v>
      </c>
      <c r="N28992" t="s">
        <v>22</v>
      </c>
      <c r="O28992" t="s">
        <v>23</v>
      </c>
    </row>
    <row r="28993" spans="1:15" x14ac:dyDescent="0.3">
      <c r="A28993">
        <v>19</v>
      </c>
      <c r="B28993" t="s">
        <v>28</v>
      </c>
      <c r="C28993">
        <v>100999</v>
      </c>
      <c r="D28993" t="s">
        <v>44</v>
      </c>
      <c r="E28993">
        <v>10</v>
      </c>
      <c r="F28993" t="s">
        <v>17</v>
      </c>
      <c r="G28993" t="s">
        <v>41</v>
      </c>
      <c r="H28993" t="s">
        <v>47</v>
      </c>
      <c r="I28993" t="s">
        <v>20</v>
      </c>
      <c r="J28993" t="s">
        <v>36</v>
      </c>
      <c r="K28993">
        <v>0</v>
      </c>
      <c r="L28993">
        <v>0</v>
      </c>
      <c r="M28993">
        <v>20</v>
      </c>
      <c r="N28993" t="s">
        <v>22</v>
      </c>
      <c r="O28993" t="s">
        <v>23</v>
      </c>
    </row>
    <row r="28994" spans="1:15" x14ac:dyDescent="0.3">
      <c r="A28994">
        <v>18</v>
      </c>
      <c r="B28994" t="s">
        <v>28</v>
      </c>
      <c r="C28994">
        <v>34125</v>
      </c>
      <c r="D28994" t="s">
        <v>74</v>
      </c>
      <c r="E28994">
        <v>6</v>
      </c>
      <c r="F28994" t="s">
        <v>17</v>
      </c>
      <c r="G28994" t="s">
        <v>41</v>
      </c>
      <c r="H28994" t="s">
        <v>47</v>
      </c>
      <c r="I28994" t="s">
        <v>20</v>
      </c>
      <c r="J28994" t="s">
        <v>36</v>
      </c>
      <c r="K28994">
        <v>0</v>
      </c>
      <c r="L28994">
        <v>0</v>
      </c>
      <c r="M28994">
        <v>28</v>
      </c>
      <c r="N28994" t="s">
        <v>22</v>
      </c>
      <c r="O28994" t="s">
        <v>23</v>
      </c>
    </row>
    <row r="28995" spans="1:15" x14ac:dyDescent="0.3">
      <c r="A28995">
        <v>20</v>
      </c>
      <c r="B28995" t="s">
        <v>28</v>
      </c>
      <c r="C28995">
        <v>115057</v>
      </c>
      <c r="D28995" t="s">
        <v>29</v>
      </c>
      <c r="E28995">
        <v>9</v>
      </c>
      <c r="F28995" t="s">
        <v>17</v>
      </c>
      <c r="G28995" t="s">
        <v>51</v>
      </c>
      <c r="H28995" t="s">
        <v>19</v>
      </c>
      <c r="I28995" t="s">
        <v>20</v>
      </c>
      <c r="J28995" t="s">
        <v>21</v>
      </c>
      <c r="K28995">
        <v>0</v>
      </c>
      <c r="L28995">
        <v>0</v>
      </c>
      <c r="M28995">
        <v>40</v>
      </c>
      <c r="N28995" t="s">
        <v>22</v>
      </c>
      <c r="O28995" t="s">
        <v>23</v>
      </c>
    </row>
    <row r="28996" spans="1:15" x14ac:dyDescent="0.3">
      <c r="A28996">
        <v>42</v>
      </c>
      <c r="B28996" t="s">
        <v>28</v>
      </c>
      <c r="C28996">
        <v>139126</v>
      </c>
      <c r="D28996" t="s">
        <v>29</v>
      </c>
      <c r="E28996">
        <v>9</v>
      </c>
      <c r="F28996" t="s">
        <v>30</v>
      </c>
      <c r="G28996" t="s">
        <v>53</v>
      </c>
      <c r="H28996" t="s">
        <v>19</v>
      </c>
      <c r="I28996" t="s">
        <v>20</v>
      </c>
      <c r="J28996" t="s">
        <v>21</v>
      </c>
      <c r="K28996">
        <v>0</v>
      </c>
      <c r="L28996">
        <v>0</v>
      </c>
      <c r="M28996">
        <v>40</v>
      </c>
      <c r="N28996" t="s">
        <v>22</v>
      </c>
      <c r="O28996" t="s">
        <v>23</v>
      </c>
    </row>
    <row r="28997" spans="1:15" x14ac:dyDescent="0.3">
      <c r="A28997">
        <v>46</v>
      </c>
      <c r="B28997" t="s">
        <v>28</v>
      </c>
      <c r="C28997">
        <v>104632</v>
      </c>
      <c r="D28997" t="s">
        <v>29</v>
      </c>
      <c r="E28997">
        <v>9</v>
      </c>
      <c r="F28997" t="s">
        <v>25</v>
      </c>
      <c r="G28997" t="s">
        <v>57</v>
      </c>
      <c r="H28997" t="s">
        <v>27</v>
      </c>
      <c r="I28997" t="s">
        <v>45</v>
      </c>
      <c r="J28997" t="s">
        <v>21</v>
      </c>
      <c r="K28997">
        <v>0</v>
      </c>
      <c r="L28997">
        <v>0</v>
      </c>
      <c r="M28997">
        <v>40</v>
      </c>
      <c r="N28997" t="s">
        <v>86</v>
      </c>
      <c r="O28997" t="s">
        <v>43</v>
      </c>
    </row>
    <row r="28998" spans="1:15" x14ac:dyDescent="0.3">
      <c r="A28998">
        <v>40</v>
      </c>
      <c r="B28998" t="s">
        <v>61</v>
      </c>
      <c r="C28998">
        <v>178866</v>
      </c>
      <c r="D28998" t="s">
        <v>29</v>
      </c>
      <c r="E28998">
        <v>9</v>
      </c>
      <c r="F28998" t="s">
        <v>25</v>
      </c>
      <c r="G28998" t="s">
        <v>18</v>
      </c>
      <c r="H28998" t="s">
        <v>35</v>
      </c>
      <c r="I28998" t="s">
        <v>20</v>
      </c>
      <c r="J28998" t="s">
        <v>36</v>
      </c>
      <c r="K28998">
        <v>0</v>
      </c>
      <c r="L28998">
        <v>0</v>
      </c>
      <c r="M28998">
        <v>20</v>
      </c>
      <c r="N28998" t="s">
        <v>22</v>
      </c>
      <c r="O28998" t="s">
        <v>43</v>
      </c>
    </row>
    <row r="28999" spans="1:15" x14ac:dyDescent="0.3">
      <c r="A28999">
        <v>54</v>
      </c>
      <c r="B28999" t="s">
        <v>28</v>
      </c>
      <c r="C28999">
        <v>139850</v>
      </c>
      <c r="D28999" t="s">
        <v>38</v>
      </c>
      <c r="E28999">
        <v>14</v>
      </c>
      <c r="F28999" t="s">
        <v>25</v>
      </c>
      <c r="G28999" t="s">
        <v>26</v>
      </c>
      <c r="H28999" t="s">
        <v>27</v>
      </c>
      <c r="I28999" t="s">
        <v>45</v>
      </c>
      <c r="J28999" t="s">
        <v>21</v>
      </c>
      <c r="K28999">
        <v>0</v>
      </c>
      <c r="L28999">
        <v>0</v>
      </c>
      <c r="M28999">
        <v>45</v>
      </c>
      <c r="N28999" t="s">
        <v>22</v>
      </c>
      <c r="O28999" t="s">
        <v>43</v>
      </c>
    </row>
    <row r="29000" spans="1:15" x14ac:dyDescent="0.3">
      <c r="A29000">
        <v>28</v>
      </c>
      <c r="B29000" t="s">
        <v>28</v>
      </c>
      <c r="C29000">
        <v>61435</v>
      </c>
      <c r="D29000" t="s">
        <v>29</v>
      </c>
      <c r="E29000">
        <v>9</v>
      </c>
      <c r="F29000" t="s">
        <v>25</v>
      </c>
      <c r="G29000" t="s">
        <v>51</v>
      </c>
      <c r="H29000" t="s">
        <v>27</v>
      </c>
      <c r="I29000" t="s">
        <v>20</v>
      </c>
      <c r="J29000" t="s">
        <v>21</v>
      </c>
      <c r="K29000">
        <v>0</v>
      </c>
      <c r="L29000">
        <v>0</v>
      </c>
      <c r="M29000">
        <v>45</v>
      </c>
      <c r="N29000" t="s">
        <v>22</v>
      </c>
      <c r="O29000" t="s">
        <v>23</v>
      </c>
    </row>
    <row r="29001" spans="1:15" x14ac:dyDescent="0.3">
      <c r="A29001">
        <v>38</v>
      </c>
      <c r="B29001" t="s">
        <v>28</v>
      </c>
      <c r="C29001">
        <v>309230</v>
      </c>
      <c r="D29001" t="s">
        <v>44</v>
      </c>
      <c r="E29001">
        <v>10</v>
      </c>
      <c r="F29001" t="s">
        <v>25</v>
      </c>
      <c r="G29001" t="s">
        <v>51</v>
      </c>
      <c r="H29001" t="s">
        <v>27</v>
      </c>
      <c r="I29001" t="s">
        <v>20</v>
      </c>
      <c r="J29001" t="s">
        <v>21</v>
      </c>
      <c r="K29001">
        <v>0</v>
      </c>
      <c r="L29001">
        <v>0</v>
      </c>
      <c r="M29001">
        <v>40</v>
      </c>
      <c r="N29001" t="s">
        <v>22</v>
      </c>
      <c r="O29001" t="s">
        <v>43</v>
      </c>
    </row>
    <row r="29002" spans="1:15" x14ac:dyDescent="0.3">
      <c r="A29002">
        <v>28</v>
      </c>
      <c r="B29002" t="s">
        <v>28</v>
      </c>
      <c r="C29002">
        <v>45613</v>
      </c>
      <c r="D29002" t="s">
        <v>44</v>
      </c>
      <c r="E29002">
        <v>10</v>
      </c>
      <c r="F29002" t="s">
        <v>17</v>
      </c>
      <c r="G29002" t="s">
        <v>98</v>
      </c>
      <c r="H29002" t="s">
        <v>19</v>
      </c>
      <c r="I29002" t="s">
        <v>20</v>
      </c>
      <c r="J29002" t="s">
        <v>36</v>
      </c>
      <c r="K29002">
        <v>0</v>
      </c>
      <c r="L29002">
        <v>0</v>
      </c>
      <c r="M29002">
        <v>40</v>
      </c>
      <c r="N29002" t="s">
        <v>22</v>
      </c>
      <c r="O29002" t="s">
        <v>23</v>
      </c>
    </row>
    <row r="29003" spans="1:15" x14ac:dyDescent="0.3">
      <c r="A29003">
        <v>22</v>
      </c>
      <c r="B29003" t="s">
        <v>28</v>
      </c>
      <c r="C29003">
        <v>272615</v>
      </c>
      <c r="D29003" t="s">
        <v>32</v>
      </c>
      <c r="E29003">
        <v>7</v>
      </c>
      <c r="F29003" t="s">
        <v>17</v>
      </c>
      <c r="G29003" t="s">
        <v>51</v>
      </c>
      <c r="H29003" t="s">
        <v>47</v>
      </c>
      <c r="I29003" t="s">
        <v>20</v>
      </c>
      <c r="J29003" t="s">
        <v>21</v>
      </c>
      <c r="K29003">
        <v>0</v>
      </c>
      <c r="L29003">
        <v>0</v>
      </c>
      <c r="M29003">
        <v>40</v>
      </c>
      <c r="N29003" t="s">
        <v>22</v>
      </c>
      <c r="O29003" t="s">
        <v>23</v>
      </c>
    </row>
    <row r="29004" spans="1:15" x14ac:dyDescent="0.3">
      <c r="A29004">
        <v>31</v>
      </c>
      <c r="B29004" t="s">
        <v>28</v>
      </c>
      <c r="C29004">
        <v>54318</v>
      </c>
      <c r="D29004" t="s">
        <v>16</v>
      </c>
      <c r="E29004">
        <v>13</v>
      </c>
      <c r="F29004" t="s">
        <v>25</v>
      </c>
      <c r="G29004" t="s">
        <v>26</v>
      </c>
      <c r="H29004" t="s">
        <v>27</v>
      </c>
      <c r="I29004" t="s">
        <v>20</v>
      </c>
      <c r="J29004" t="s">
        <v>21</v>
      </c>
      <c r="K29004">
        <v>0</v>
      </c>
      <c r="L29004">
        <v>0</v>
      </c>
      <c r="M29004">
        <v>50</v>
      </c>
      <c r="N29004" t="s">
        <v>22</v>
      </c>
      <c r="O29004" t="s">
        <v>43</v>
      </c>
    </row>
    <row r="29005" spans="1:15" x14ac:dyDescent="0.3">
      <c r="A29005">
        <v>27</v>
      </c>
      <c r="B29005" t="s">
        <v>28</v>
      </c>
      <c r="C29005">
        <v>165519</v>
      </c>
      <c r="D29005" t="s">
        <v>29</v>
      </c>
      <c r="E29005">
        <v>9</v>
      </c>
      <c r="F29005" t="s">
        <v>25</v>
      </c>
      <c r="G29005" t="s">
        <v>51</v>
      </c>
      <c r="H29005" t="s">
        <v>27</v>
      </c>
      <c r="I29005" t="s">
        <v>20</v>
      </c>
      <c r="J29005" t="s">
        <v>21</v>
      </c>
      <c r="K29005">
        <v>0</v>
      </c>
      <c r="L29005">
        <v>0</v>
      </c>
      <c r="M29005">
        <v>40</v>
      </c>
      <c r="N29005" t="s">
        <v>22</v>
      </c>
      <c r="O29005" t="s">
        <v>23</v>
      </c>
    </row>
    <row r="29006" spans="1:15" x14ac:dyDescent="0.3">
      <c r="A29006">
        <v>45</v>
      </c>
      <c r="B29006" t="s">
        <v>28</v>
      </c>
      <c r="C29006">
        <v>48495</v>
      </c>
      <c r="D29006" t="s">
        <v>16</v>
      </c>
      <c r="E29006">
        <v>13</v>
      </c>
      <c r="F29006" t="s">
        <v>25</v>
      </c>
      <c r="G29006" t="s">
        <v>34</v>
      </c>
      <c r="H29006" t="s">
        <v>27</v>
      </c>
      <c r="I29006" t="s">
        <v>20</v>
      </c>
      <c r="J29006" t="s">
        <v>21</v>
      </c>
      <c r="K29006">
        <v>0</v>
      </c>
      <c r="L29006">
        <v>0</v>
      </c>
      <c r="M29006">
        <v>42</v>
      </c>
      <c r="N29006" t="s">
        <v>22</v>
      </c>
      <c r="O29006" t="s">
        <v>43</v>
      </c>
    </row>
    <row r="29007" spans="1:15" x14ac:dyDescent="0.3">
      <c r="A29007">
        <v>38</v>
      </c>
      <c r="B29007" t="s">
        <v>28</v>
      </c>
      <c r="C29007">
        <v>143123</v>
      </c>
      <c r="D29007" t="s">
        <v>16</v>
      </c>
      <c r="E29007">
        <v>13</v>
      </c>
      <c r="F29007" t="s">
        <v>25</v>
      </c>
      <c r="G29007" t="s">
        <v>26</v>
      </c>
      <c r="H29007" t="s">
        <v>27</v>
      </c>
      <c r="I29007" t="s">
        <v>20</v>
      </c>
      <c r="J29007" t="s">
        <v>21</v>
      </c>
      <c r="K29007">
        <v>0</v>
      </c>
      <c r="L29007">
        <v>0</v>
      </c>
      <c r="M29007">
        <v>40</v>
      </c>
      <c r="N29007" t="s">
        <v>22</v>
      </c>
      <c r="O29007" t="s">
        <v>43</v>
      </c>
    </row>
    <row r="29008" spans="1:15" x14ac:dyDescent="0.3">
      <c r="A29008">
        <v>67</v>
      </c>
      <c r="B29008" t="s">
        <v>24</v>
      </c>
      <c r="C29008">
        <v>431426</v>
      </c>
      <c r="D29008" t="s">
        <v>48</v>
      </c>
      <c r="E29008">
        <v>12</v>
      </c>
      <c r="F29008" t="s">
        <v>25</v>
      </c>
      <c r="G29008" t="s">
        <v>26</v>
      </c>
      <c r="H29008" t="s">
        <v>35</v>
      </c>
      <c r="I29008" t="s">
        <v>20</v>
      </c>
      <c r="J29008" t="s">
        <v>36</v>
      </c>
      <c r="K29008">
        <v>20051</v>
      </c>
      <c r="L29008">
        <v>0</v>
      </c>
      <c r="M29008">
        <v>4</v>
      </c>
      <c r="N29008" t="s">
        <v>22</v>
      </c>
      <c r="O29008" t="s">
        <v>43</v>
      </c>
    </row>
    <row r="29009" spans="1:15" x14ac:dyDescent="0.3">
      <c r="A29009">
        <v>75</v>
      </c>
      <c r="B29009" t="s">
        <v>28</v>
      </c>
      <c r="C29009">
        <v>256474</v>
      </c>
      <c r="D29009" t="s">
        <v>38</v>
      </c>
      <c r="E29009">
        <v>14</v>
      </c>
      <c r="F29009" t="s">
        <v>17</v>
      </c>
      <c r="G29009" t="s">
        <v>65</v>
      </c>
      <c r="H29009" t="s">
        <v>19</v>
      </c>
      <c r="I29009" t="s">
        <v>20</v>
      </c>
      <c r="J29009" t="s">
        <v>21</v>
      </c>
      <c r="K29009">
        <v>0</v>
      </c>
      <c r="L29009">
        <v>0</v>
      </c>
      <c r="M29009">
        <v>16</v>
      </c>
      <c r="N29009" t="s">
        <v>22</v>
      </c>
      <c r="O29009" t="s">
        <v>23</v>
      </c>
    </row>
    <row r="29010" spans="1:15" x14ac:dyDescent="0.3">
      <c r="A29010">
        <v>41</v>
      </c>
      <c r="B29010" t="s">
        <v>28</v>
      </c>
      <c r="C29010">
        <v>191451</v>
      </c>
      <c r="D29010" t="s">
        <v>38</v>
      </c>
      <c r="E29010">
        <v>14</v>
      </c>
      <c r="F29010" t="s">
        <v>30</v>
      </c>
      <c r="G29010" t="s">
        <v>26</v>
      </c>
      <c r="H29010" t="s">
        <v>58</v>
      </c>
      <c r="I29010" t="s">
        <v>33</v>
      </c>
      <c r="J29010" t="s">
        <v>36</v>
      </c>
      <c r="K29010">
        <v>0</v>
      </c>
      <c r="L29010">
        <v>0</v>
      </c>
      <c r="M29010">
        <v>60</v>
      </c>
      <c r="N29010" t="s">
        <v>22</v>
      </c>
      <c r="O29010" t="s">
        <v>43</v>
      </c>
    </row>
    <row r="29011" spans="1:15" x14ac:dyDescent="0.3">
      <c r="A29011">
        <v>37</v>
      </c>
      <c r="B29011" t="s">
        <v>28</v>
      </c>
      <c r="C29011">
        <v>99146</v>
      </c>
      <c r="D29011" t="s">
        <v>16</v>
      </c>
      <c r="E29011">
        <v>13</v>
      </c>
      <c r="F29011" t="s">
        <v>25</v>
      </c>
      <c r="G29011" t="s">
        <v>49</v>
      </c>
      <c r="H29011" t="s">
        <v>27</v>
      </c>
      <c r="I29011" t="s">
        <v>20</v>
      </c>
      <c r="J29011" t="s">
        <v>21</v>
      </c>
      <c r="K29011">
        <v>0</v>
      </c>
      <c r="L29011">
        <v>0</v>
      </c>
      <c r="M29011">
        <v>60</v>
      </c>
      <c r="N29011" t="s">
        <v>22</v>
      </c>
      <c r="O29011" t="s">
        <v>43</v>
      </c>
    </row>
    <row r="29012" spans="1:15" x14ac:dyDescent="0.3">
      <c r="A29012">
        <v>47</v>
      </c>
      <c r="B29012" t="s">
        <v>28</v>
      </c>
      <c r="C29012">
        <v>235986</v>
      </c>
      <c r="D29012" t="s">
        <v>29</v>
      </c>
      <c r="E29012">
        <v>9</v>
      </c>
      <c r="F29012" t="s">
        <v>17</v>
      </c>
      <c r="G29012" t="s">
        <v>26</v>
      </c>
      <c r="H29012" t="s">
        <v>47</v>
      </c>
      <c r="I29012" t="s">
        <v>20</v>
      </c>
      <c r="J29012" t="s">
        <v>36</v>
      </c>
      <c r="K29012">
        <v>0</v>
      </c>
      <c r="L29012">
        <v>0</v>
      </c>
      <c r="M29012">
        <v>50</v>
      </c>
      <c r="N29012" t="s">
        <v>37</v>
      </c>
      <c r="O29012" t="s">
        <v>23</v>
      </c>
    </row>
    <row r="29013" spans="1:15" x14ac:dyDescent="0.3">
      <c r="A29013">
        <v>34</v>
      </c>
      <c r="B29013" t="s">
        <v>63</v>
      </c>
      <c r="C29013">
        <v>429897</v>
      </c>
      <c r="D29013" t="s">
        <v>16</v>
      </c>
      <c r="E29013">
        <v>13</v>
      </c>
      <c r="F29013" t="s">
        <v>25</v>
      </c>
      <c r="G29013" t="s">
        <v>34</v>
      </c>
      <c r="H29013" t="s">
        <v>27</v>
      </c>
      <c r="I29013" t="s">
        <v>20</v>
      </c>
      <c r="J29013" t="s">
        <v>21</v>
      </c>
      <c r="K29013">
        <v>0</v>
      </c>
      <c r="L29013">
        <v>0</v>
      </c>
      <c r="M29013">
        <v>45</v>
      </c>
      <c r="N29013" t="s">
        <v>55</v>
      </c>
      <c r="O29013" t="s">
        <v>43</v>
      </c>
    </row>
    <row r="29014" spans="1:15" x14ac:dyDescent="0.3">
      <c r="A29014">
        <v>25</v>
      </c>
      <c r="B29014" t="s">
        <v>28</v>
      </c>
      <c r="C29014">
        <v>189897</v>
      </c>
      <c r="D29014" t="s">
        <v>29</v>
      </c>
      <c r="E29014">
        <v>9</v>
      </c>
      <c r="F29014" t="s">
        <v>25</v>
      </c>
      <c r="G29014" t="s">
        <v>51</v>
      </c>
      <c r="H29014" t="s">
        <v>47</v>
      </c>
      <c r="I29014" t="s">
        <v>20</v>
      </c>
      <c r="J29014" t="s">
        <v>21</v>
      </c>
      <c r="K29014">
        <v>0</v>
      </c>
      <c r="L29014">
        <v>0</v>
      </c>
      <c r="M29014">
        <v>40</v>
      </c>
      <c r="N29014" t="s">
        <v>22</v>
      </c>
      <c r="O29014" t="s">
        <v>23</v>
      </c>
    </row>
    <row r="29015" spans="1:15" x14ac:dyDescent="0.3">
      <c r="A29015">
        <v>52</v>
      </c>
      <c r="B29015" t="s">
        <v>28</v>
      </c>
      <c r="C29015">
        <v>145155</v>
      </c>
      <c r="D29015" t="s">
        <v>29</v>
      </c>
      <c r="E29015">
        <v>9</v>
      </c>
      <c r="F29015" t="s">
        <v>79</v>
      </c>
      <c r="G29015" t="s">
        <v>18</v>
      </c>
      <c r="H29015" t="s">
        <v>19</v>
      </c>
      <c r="I29015" t="s">
        <v>20</v>
      </c>
      <c r="J29015" t="s">
        <v>36</v>
      </c>
      <c r="K29015">
        <v>0</v>
      </c>
      <c r="L29015">
        <v>0</v>
      </c>
      <c r="M29015">
        <v>40</v>
      </c>
      <c r="N29015" t="s">
        <v>22</v>
      </c>
      <c r="O29015" t="s">
        <v>23</v>
      </c>
    </row>
    <row r="29016" spans="1:15" x14ac:dyDescent="0.3">
      <c r="A29016">
        <v>27</v>
      </c>
      <c r="B29016" t="s">
        <v>15</v>
      </c>
      <c r="C29016">
        <v>192257</v>
      </c>
      <c r="D29016" t="s">
        <v>29</v>
      </c>
      <c r="E29016">
        <v>9</v>
      </c>
      <c r="F29016" t="s">
        <v>17</v>
      </c>
      <c r="G29016" t="s">
        <v>65</v>
      </c>
      <c r="H29016" t="s">
        <v>47</v>
      </c>
      <c r="I29016" t="s">
        <v>20</v>
      </c>
      <c r="J29016" t="s">
        <v>21</v>
      </c>
      <c r="K29016">
        <v>2174</v>
      </c>
      <c r="L29016">
        <v>0</v>
      </c>
      <c r="M29016">
        <v>40</v>
      </c>
      <c r="N29016" t="s">
        <v>22</v>
      </c>
      <c r="O29016" t="s">
        <v>23</v>
      </c>
    </row>
    <row r="29017" spans="1:15" x14ac:dyDescent="0.3">
      <c r="A29017">
        <v>35</v>
      </c>
      <c r="B29017" t="s">
        <v>28</v>
      </c>
      <c r="C29017">
        <v>194960</v>
      </c>
      <c r="D29017" t="s">
        <v>29</v>
      </c>
      <c r="E29017">
        <v>9</v>
      </c>
      <c r="F29017" t="s">
        <v>17</v>
      </c>
      <c r="G29017" t="s">
        <v>56</v>
      </c>
      <c r="H29017" t="s">
        <v>19</v>
      </c>
      <c r="I29017" t="s">
        <v>68</v>
      </c>
      <c r="J29017" t="s">
        <v>21</v>
      </c>
      <c r="K29017">
        <v>0</v>
      </c>
      <c r="L29017">
        <v>0</v>
      </c>
      <c r="M29017">
        <v>40</v>
      </c>
      <c r="N29017" t="s">
        <v>66</v>
      </c>
      <c r="O29017" t="s">
        <v>23</v>
      </c>
    </row>
    <row r="29018" spans="1:15" x14ac:dyDescent="0.3">
      <c r="A29018">
        <v>44</v>
      </c>
      <c r="B29018" t="s">
        <v>63</v>
      </c>
      <c r="C29018">
        <v>357814</v>
      </c>
      <c r="D29018" t="s">
        <v>93</v>
      </c>
      <c r="E29018">
        <v>8</v>
      </c>
      <c r="F29018" t="s">
        <v>25</v>
      </c>
      <c r="G29018" t="s">
        <v>41</v>
      </c>
      <c r="H29018" t="s">
        <v>73</v>
      </c>
      <c r="I29018" t="s">
        <v>20</v>
      </c>
      <c r="J29018" t="s">
        <v>36</v>
      </c>
      <c r="K29018">
        <v>0</v>
      </c>
      <c r="L29018">
        <v>0</v>
      </c>
      <c r="M29018">
        <v>35</v>
      </c>
      <c r="N29018" t="s">
        <v>55</v>
      </c>
      <c r="O29018" t="s">
        <v>23</v>
      </c>
    </row>
    <row r="29019" spans="1:15" x14ac:dyDescent="0.3">
      <c r="A29019">
        <v>27</v>
      </c>
      <c r="B29019" t="s">
        <v>63</v>
      </c>
      <c r="C29019">
        <v>137629</v>
      </c>
      <c r="D29019" t="s">
        <v>29</v>
      </c>
      <c r="E29019">
        <v>9</v>
      </c>
      <c r="F29019" t="s">
        <v>25</v>
      </c>
      <c r="G29019" t="s">
        <v>26</v>
      </c>
      <c r="H29019" t="s">
        <v>27</v>
      </c>
      <c r="I29019" t="s">
        <v>20</v>
      </c>
      <c r="J29019" t="s">
        <v>21</v>
      </c>
      <c r="K29019">
        <v>0</v>
      </c>
      <c r="L29019">
        <v>0</v>
      </c>
      <c r="M29019">
        <v>80</v>
      </c>
      <c r="N29019" t="s">
        <v>22</v>
      </c>
      <c r="O29019" t="s">
        <v>43</v>
      </c>
    </row>
    <row r="29020" spans="1:15" x14ac:dyDescent="0.3">
      <c r="A29020">
        <v>42</v>
      </c>
      <c r="B29020" t="s">
        <v>28</v>
      </c>
      <c r="C29020">
        <v>156526</v>
      </c>
      <c r="D29020" t="s">
        <v>44</v>
      </c>
      <c r="E29020">
        <v>10</v>
      </c>
      <c r="F29020" t="s">
        <v>17</v>
      </c>
      <c r="G29020" t="s">
        <v>62</v>
      </c>
      <c r="H29020" t="s">
        <v>19</v>
      </c>
      <c r="I29020" t="s">
        <v>20</v>
      </c>
      <c r="J29020" t="s">
        <v>21</v>
      </c>
      <c r="K29020">
        <v>0</v>
      </c>
      <c r="L29020">
        <v>0</v>
      </c>
      <c r="M29020">
        <v>33</v>
      </c>
      <c r="N29020" t="s">
        <v>22</v>
      </c>
      <c r="O29020" t="s">
        <v>23</v>
      </c>
    </row>
    <row r="29021" spans="1:15" x14ac:dyDescent="0.3">
      <c r="A29021">
        <v>26</v>
      </c>
      <c r="B29021" t="s">
        <v>28</v>
      </c>
      <c r="C29021">
        <v>189238</v>
      </c>
      <c r="D29021" t="s">
        <v>39</v>
      </c>
      <c r="E29021">
        <v>5</v>
      </c>
      <c r="F29021" t="s">
        <v>17</v>
      </c>
      <c r="G29021" t="s">
        <v>41</v>
      </c>
      <c r="H29021" t="s">
        <v>47</v>
      </c>
      <c r="I29021" t="s">
        <v>20</v>
      </c>
      <c r="J29021" t="s">
        <v>36</v>
      </c>
      <c r="K29021">
        <v>0</v>
      </c>
      <c r="L29021">
        <v>0</v>
      </c>
      <c r="M29021">
        <v>38</v>
      </c>
      <c r="N29021" t="s">
        <v>96</v>
      </c>
      <c r="O29021" t="s">
        <v>23</v>
      </c>
    </row>
    <row r="29022" spans="1:15" x14ac:dyDescent="0.3">
      <c r="A29022">
        <v>23</v>
      </c>
      <c r="B29022" t="s">
        <v>28</v>
      </c>
      <c r="C29022">
        <v>202989</v>
      </c>
      <c r="D29022" t="s">
        <v>29</v>
      </c>
      <c r="E29022">
        <v>9</v>
      </c>
      <c r="F29022" t="s">
        <v>17</v>
      </c>
      <c r="G29022" t="s">
        <v>34</v>
      </c>
      <c r="H29022" t="s">
        <v>19</v>
      </c>
      <c r="I29022" t="s">
        <v>20</v>
      </c>
      <c r="J29022" t="s">
        <v>21</v>
      </c>
      <c r="K29022">
        <v>0</v>
      </c>
      <c r="L29022">
        <v>0</v>
      </c>
      <c r="M29022">
        <v>40</v>
      </c>
      <c r="N29022" t="s">
        <v>76</v>
      </c>
      <c r="O29022" t="s">
        <v>23</v>
      </c>
    </row>
    <row r="29023" spans="1:15" x14ac:dyDescent="0.3">
      <c r="A29023">
        <v>28</v>
      </c>
      <c r="B29023" t="s">
        <v>28</v>
      </c>
      <c r="C29023">
        <v>25684</v>
      </c>
      <c r="D29023" t="s">
        <v>29</v>
      </c>
      <c r="E29023">
        <v>9</v>
      </c>
      <c r="F29023" t="s">
        <v>17</v>
      </c>
      <c r="G29023" t="s">
        <v>34</v>
      </c>
      <c r="H29023" t="s">
        <v>19</v>
      </c>
      <c r="I29023" t="s">
        <v>54</v>
      </c>
      <c r="J29023" t="s">
        <v>36</v>
      </c>
      <c r="K29023">
        <v>0</v>
      </c>
      <c r="L29023">
        <v>0</v>
      </c>
      <c r="M29023">
        <v>40</v>
      </c>
      <c r="N29023" t="s">
        <v>22</v>
      </c>
      <c r="O29023" t="s">
        <v>23</v>
      </c>
    </row>
    <row r="29024" spans="1:15" x14ac:dyDescent="0.3">
      <c r="A29024">
        <v>38</v>
      </c>
      <c r="B29024" t="s">
        <v>24</v>
      </c>
      <c r="C29024">
        <v>192939</v>
      </c>
      <c r="D29024" t="s">
        <v>29</v>
      </c>
      <c r="E29024">
        <v>9</v>
      </c>
      <c r="F29024" t="s">
        <v>25</v>
      </c>
      <c r="G29024" t="s">
        <v>51</v>
      </c>
      <c r="H29024" t="s">
        <v>27</v>
      </c>
      <c r="I29024" t="s">
        <v>20</v>
      </c>
      <c r="J29024" t="s">
        <v>21</v>
      </c>
      <c r="K29024">
        <v>0</v>
      </c>
      <c r="L29024">
        <v>0</v>
      </c>
      <c r="M29024">
        <v>50</v>
      </c>
      <c r="N29024" t="s">
        <v>22</v>
      </c>
      <c r="O29024" t="s">
        <v>23</v>
      </c>
    </row>
    <row r="29025" spans="1:15" x14ac:dyDescent="0.3">
      <c r="A29025">
        <v>28</v>
      </c>
      <c r="B29025" t="s">
        <v>28</v>
      </c>
      <c r="C29025">
        <v>138692</v>
      </c>
      <c r="D29025" t="s">
        <v>44</v>
      </c>
      <c r="E29025">
        <v>10</v>
      </c>
      <c r="F29025" t="s">
        <v>17</v>
      </c>
      <c r="G29025" t="s">
        <v>51</v>
      </c>
      <c r="H29025" t="s">
        <v>47</v>
      </c>
      <c r="I29025" t="s">
        <v>20</v>
      </c>
      <c r="J29025" t="s">
        <v>21</v>
      </c>
      <c r="K29025">
        <v>0</v>
      </c>
      <c r="L29025">
        <v>0</v>
      </c>
      <c r="M29025">
        <v>50</v>
      </c>
      <c r="N29025" t="s">
        <v>22</v>
      </c>
      <c r="O29025" t="s">
        <v>23</v>
      </c>
    </row>
    <row r="29026" spans="1:15" x14ac:dyDescent="0.3">
      <c r="A29026">
        <v>29</v>
      </c>
      <c r="B29026" t="s">
        <v>28</v>
      </c>
      <c r="C29026">
        <v>222249</v>
      </c>
      <c r="D29026" t="s">
        <v>29</v>
      </c>
      <c r="E29026">
        <v>9</v>
      </c>
      <c r="F29026" t="s">
        <v>17</v>
      </c>
      <c r="G29026" t="s">
        <v>18</v>
      </c>
      <c r="H29026" t="s">
        <v>73</v>
      </c>
      <c r="I29026" t="s">
        <v>20</v>
      </c>
      <c r="J29026" t="s">
        <v>36</v>
      </c>
      <c r="K29026">
        <v>0</v>
      </c>
      <c r="L29026">
        <v>0</v>
      </c>
      <c r="M29026">
        <v>40</v>
      </c>
      <c r="N29026" t="s">
        <v>22</v>
      </c>
      <c r="O29026" t="s">
        <v>23</v>
      </c>
    </row>
    <row r="29027" spans="1:15" x14ac:dyDescent="0.3">
      <c r="A29027">
        <v>56</v>
      </c>
      <c r="B29027" t="s">
        <v>24</v>
      </c>
      <c r="C29027">
        <v>201318</v>
      </c>
      <c r="D29027" t="s">
        <v>39</v>
      </c>
      <c r="E29027">
        <v>5</v>
      </c>
      <c r="F29027" t="s">
        <v>25</v>
      </c>
      <c r="G29027" t="s">
        <v>26</v>
      </c>
      <c r="H29027" t="s">
        <v>73</v>
      </c>
      <c r="I29027" t="s">
        <v>20</v>
      </c>
      <c r="J29027" t="s">
        <v>21</v>
      </c>
      <c r="K29027">
        <v>3411</v>
      </c>
      <c r="L29027">
        <v>0</v>
      </c>
      <c r="M29027">
        <v>50</v>
      </c>
      <c r="N29027" t="s">
        <v>85</v>
      </c>
      <c r="O29027" t="s">
        <v>23</v>
      </c>
    </row>
    <row r="29028" spans="1:15" x14ac:dyDescent="0.3">
      <c r="A29028">
        <v>23</v>
      </c>
      <c r="C29028">
        <v>190650</v>
      </c>
      <c r="D29028" t="s">
        <v>16</v>
      </c>
      <c r="E29028">
        <v>13</v>
      </c>
      <c r="F29028" t="s">
        <v>17</v>
      </c>
      <c r="H29028" t="s">
        <v>19</v>
      </c>
      <c r="I29028" t="s">
        <v>45</v>
      </c>
      <c r="J29028" t="s">
        <v>21</v>
      </c>
      <c r="K29028">
        <v>0</v>
      </c>
      <c r="L29028">
        <v>0</v>
      </c>
      <c r="M29028">
        <v>35</v>
      </c>
      <c r="N29028" t="s">
        <v>22</v>
      </c>
      <c r="O29028" t="s">
        <v>23</v>
      </c>
    </row>
    <row r="29029" spans="1:15" x14ac:dyDescent="0.3">
      <c r="A29029">
        <v>30</v>
      </c>
      <c r="B29029" t="s">
        <v>28</v>
      </c>
      <c r="C29029">
        <v>56004</v>
      </c>
      <c r="D29029" t="s">
        <v>44</v>
      </c>
      <c r="E29029">
        <v>10</v>
      </c>
      <c r="F29029" t="s">
        <v>17</v>
      </c>
      <c r="G29029" t="s">
        <v>26</v>
      </c>
      <c r="H29029" t="s">
        <v>47</v>
      </c>
      <c r="I29029" t="s">
        <v>33</v>
      </c>
      <c r="J29029" t="s">
        <v>36</v>
      </c>
      <c r="K29029">
        <v>0</v>
      </c>
      <c r="L29029">
        <v>0</v>
      </c>
      <c r="M29029">
        <v>40</v>
      </c>
      <c r="N29029" t="s">
        <v>22</v>
      </c>
      <c r="O29029" t="s">
        <v>23</v>
      </c>
    </row>
    <row r="29030" spans="1:15" x14ac:dyDescent="0.3">
      <c r="A29030">
        <v>48</v>
      </c>
      <c r="B29030" t="s">
        <v>28</v>
      </c>
      <c r="C29030">
        <v>182313</v>
      </c>
      <c r="D29030" t="s">
        <v>44</v>
      </c>
      <c r="E29030">
        <v>10</v>
      </c>
      <c r="F29030" t="s">
        <v>25</v>
      </c>
      <c r="G29030" t="s">
        <v>31</v>
      </c>
      <c r="H29030" t="s">
        <v>27</v>
      </c>
      <c r="I29030" t="s">
        <v>20</v>
      </c>
      <c r="J29030" t="s">
        <v>21</v>
      </c>
      <c r="K29030">
        <v>0</v>
      </c>
      <c r="L29030">
        <v>0</v>
      </c>
      <c r="M29030">
        <v>40</v>
      </c>
      <c r="N29030" t="s">
        <v>22</v>
      </c>
      <c r="O29030" t="s">
        <v>23</v>
      </c>
    </row>
    <row r="29031" spans="1:15" x14ac:dyDescent="0.3">
      <c r="A29031">
        <v>45</v>
      </c>
      <c r="B29031" t="s">
        <v>24</v>
      </c>
      <c r="C29031">
        <v>138962</v>
      </c>
      <c r="D29031" t="s">
        <v>44</v>
      </c>
      <c r="E29031">
        <v>10</v>
      </c>
      <c r="F29031" t="s">
        <v>25</v>
      </c>
      <c r="G29031" t="s">
        <v>26</v>
      </c>
      <c r="H29031" t="s">
        <v>27</v>
      </c>
      <c r="I29031" t="s">
        <v>45</v>
      </c>
      <c r="J29031" t="s">
        <v>21</v>
      </c>
      <c r="K29031">
        <v>0</v>
      </c>
      <c r="L29031">
        <v>0</v>
      </c>
      <c r="M29031">
        <v>72</v>
      </c>
      <c r="O29031" t="s">
        <v>23</v>
      </c>
    </row>
    <row r="29032" spans="1:15" x14ac:dyDescent="0.3">
      <c r="A29032">
        <v>38</v>
      </c>
      <c r="B29032" t="s">
        <v>28</v>
      </c>
      <c r="C29032">
        <v>277248</v>
      </c>
      <c r="D29032" t="s">
        <v>38</v>
      </c>
      <c r="E29032">
        <v>14</v>
      </c>
      <c r="F29032" t="s">
        <v>25</v>
      </c>
      <c r="G29032" t="s">
        <v>26</v>
      </c>
      <c r="H29032" t="s">
        <v>27</v>
      </c>
      <c r="I29032" t="s">
        <v>20</v>
      </c>
      <c r="J29032" t="s">
        <v>21</v>
      </c>
      <c r="K29032">
        <v>0</v>
      </c>
      <c r="L29032">
        <v>0</v>
      </c>
      <c r="M29032">
        <v>60</v>
      </c>
      <c r="N29032" t="s">
        <v>37</v>
      </c>
      <c r="O29032" t="s">
        <v>43</v>
      </c>
    </row>
    <row r="29033" spans="1:15" x14ac:dyDescent="0.3">
      <c r="A29033">
        <v>24</v>
      </c>
      <c r="B29033" t="s">
        <v>28</v>
      </c>
      <c r="C29033">
        <v>125031</v>
      </c>
      <c r="D29033" t="s">
        <v>29</v>
      </c>
      <c r="E29033">
        <v>9</v>
      </c>
      <c r="F29033" t="s">
        <v>17</v>
      </c>
      <c r="G29033" t="s">
        <v>31</v>
      </c>
      <c r="H29033" t="s">
        <v>73</v>
      </c>
      <c r="I29033" t="s">
        <v>20</v>
      </c>
      <c r="J29033" t="s">
        <v>21</v>
      </c>
      <c r="K29033">
        <v>0</v>
      </c>
      <c r="L29033">
        <v>0</v>
      </c>
      <c r="M29033">
        <v>40</v>
      </c>
      <c r="N29033" t="s">
        <v>22</v>
      </c>
      <c r="O29033" t="s">
        <v>23</v>
      </c>
    </row>
    <row r="29034" spans="1:15" x14ac:dyDescent="0.3">
      <c r="A29034">
        <v>47</v>
      </c>
      <c r="B29034" t="s">
        <v>15</v>
      </c>
      <c r="C29034">
        <v>216414</v>
      </c>
      <c r="D29034" t="s">
        <v>59</v>
      </c>
      <c r="E29034">
        <v>16</v>
      </c>
      <c r="F29034" t="s">
        <v>25</v>
      </c>
      <c r="G29034" t="s">
        <v>34</v>
      </c>
      <c r="H29034" t="s">
        <v>27</v>
      </c>
      <c r="I29034" t="s">
        <v>20</v>
      </c>
      <c r="J29034" t="s">
        <v>21</v>
      </c>
      <c r="K29034">
        <v>0</v>
      </c>
      <c r="L29034">
        <v>0</v>
      </c>
      <c r="M29034">
        <v>40</v>
      </c>
      <c r="N29034" t="s">
        <v>22</v>
      </c>
      <c r="O29034" t="s">
        <v>43</v>
      </c>
    </row>
    <row r="29035" spans="1:15" x14ac:dyDescent="0.3">
      <c r="A29035">
        <v>22</v>
      </c>
      <c r="B29035" t="s">
        <v>28</v>
      </c>
      <c r="C29035">
        <v>171176</v>
      </c>
      <c r="D29035" t="s">
        <v>29</v>
      </c>
      <c r="E29035">
        <v>9</v>
      </c>
      <c r="F29035" t="s">
        <v>17</v>
      </c>
      <c r="G29035" t="s">
        <v>41</v>
      </c>
      <c r="H29035" t="s">
        <v>19</v>
      </c>
      <c r="I29035" t="s">
        <v>20</v>
      </c>
      <c r="J29035" t="s">
        <v>36</v>
      </c>
      <c r="K29035">
        <v>0</v>
      </c>
      <c r="L29035">
        <v>0</v>
      </c>
      <c r="M29035">
        <v>48</v>
      </c>
      <c r="O29035" t="s">
        <v>23</v>
      </c>
    </row>
    <row r="29036" spans="1:15" x14ac:dyDescent="0.3">
      <c r="A29036">
        <v>29</v>
      </c>
      <c r="B29036" t="s">
        <v>28</v>
      </c>
      <c r="C29036">
        <v>356133</v>
      </c>
      <c r="D29036" t="s">
        <v>44</v>
      </c>
      <c r="E29036">
        <v>10</v>
      </c>
      <c r="F29036" t="s">
        <v>17</v>
      </c>
      <c r="G29036" t="s">
        <v>34</v>
      </c>
      <c r="H29036" t="s">
        <v>73</v>
      </c>
      <c r="I29036" t="s">
        <v>20</v>
      </c>
      <c r="J29036" t="s">
        <v>36</v>
      </c>
      <c r="K29036">
        <v>0</v>
      </c>
      <c r="L29036">
        <v>0</v>
      </c>
      <c r="M29036">
        <v>40</v>
      </c>
      <c r="N29036" t="s">
        <v>22</v>
      </c>
      <c r="O29036" t="s">
        <v>23</v>
      </c>
    </row>
    <row r="29037" spans="1:15" x14ac:dyDescent="0.3">
      <c r="A29037">
        <v>45</v>
      </c>
      <c r="B29037" t="s">
        <v>28</v>
      </c>
      <c r="C29037">
        <v>185397</v>
      </c>
      <c r="D29037" t="s">
        <v>48</v>
      </c>
      <c r="E29037">
        <v>12</v>
      </c>
      <c r="F29037" t="s">
        <v>30</v>
      </c>
      <c r="G29037" t="s">
        <v>51</v>
      </c>
      <c r="H29037" t="s">
        <v>19</v>
      </c>
      <c r="I29037" t="s">
        <v>20</v>
      </c>
      <c r="J29037" t="s">
        <v>21</v>
      </c>
      <c r="K29037">
        <v>0</v>
      </c>
      <c r="L29037">
        <v>0</v>
      </c>
      <c r="M29037">
        <v>40</v>
      </c>
      <c r="N29037" t="s">
        <v>22</v>
      </c>
      <c r="O29037" t="s">
        <v>23</v>
      </c>
    </row>
    <row r="29038" spans="1:15" x14ac:dyDescent="0.3">
      <c r="A29038">
        <v>24</v>
      </c>
      <c r="B29038" t="s">
        <v>28</v>
      </c>
      <c r="C29038">
        <v>308285</v>
      </c>
      <c r="D29038" t="s">
        <v>29</v>
      </c>
      <c r="E29038">
        <v>9</v>
      </c>
      <c r="F29038" t="s">
        <v>17</v>
      </c>
      <c r="G29038" t="s">
        <v>51</v>
      </c>
      <c r="H29038" t="s">
        <v>47</v>
      </c>
      <c r="I29038" t="s">
        <v>20</v>
      </c>
      <c r="J29038" t="s">
        <v>21</v>
      </c>
      <c r="K29038">
        <v>0</v>
      </c>
      <c r="L29038">
        <v>0</v>
      </c>
      <c r="M29038">
        <v>40</v>
      </c>
      <c r="N29038" t="s">
        <v>22</v>
      </c>
      <c r="O29038" t="s">
        <v>23</v>
      </c>
    </row>
    <row r="29039" spans="1:15" x14ac:dyDescent="0.3">
      <c r="A29039">
        <v>40</v>
      </c>
      <c r="B29039" t="s">
        <v>28</v>
      </c>
      <c r="C29039">
        <v>56651</v>
      </c>
      <c r="D29039" t="s">
        <v>29</v>
      </c>
      <c r="E29039">
        <v>9</v>
      </c>
      <c r="F29039" t="s">
        <v>25</v>
      </c>
      <c r="G29039" t="s">
        <v>57</v>
      </c>
      <c r="H29039" t="s">
        <v>27</v>
      </c>
      <c r="I29039" t="s">
        <v>20</v>
      </c>
      <c r="J29039" t="s">
        <v>21</v>
      </c>
      <c r="K29039">
        <v>0</v>
      </c>
      <c r="L29039">
        <v>0</v>
      </c>
      <c r="M29039">
        <v>40</v>
      </c>
      <c r="N29039" t="s">
        <v>22</v>
      </c>
      <c r="O29039" t="s">
        <v>23</v>
      </c>
    </row>
    <row r="29040" spans="1:15" x14ac:dyDescent="0.3">
      <c r="A29040">
        <v>28</v>
      </c>
      <c r="B29040" t="s">
        <v>63</v>
      </c>
      <c r="C29040">
        <v>154863</v>
      </c>
      <c r="D29040" t="s">
        <v>39</v>
      </c>
      <c r="E29040">
        <v>5</v>
      </c>
      <c r="F29040" t="s">
        <v>25</v>
      </c>
      <c r="G29040" t="s">
        <v>51</v>
      </c>
      <c r="H29040" t="s">
        <v>27</v>
      </c>
      <c r="I29040" t="s">
        <v>33</v>
      </c>
      <c r="J29040" t="s">
        <v>21</v>
      </c>
      <c r="K29040">
        <v>0</v>
      </c>
      <c r="L29040">
        <v>0</v>
      </c>
      <c r="M29040">
        <v>40</v>
      </c>
      <c r="N29040" t="s">
        <v>106</v>
      </c>
      <c r="O29040" t="s">
        <v>43</v>
      </c>
    </row>
    <row r="29041" spans="1:15" x14ac:dyDescent="0.3">
      <c r="A29041">
        <v>46</v>
      </c>
      <c r="B29041" t="s">
        <v>61</v>
      </c>
      <c r="C29041">
        <v>44706</v>
      </c>
      <c r="D29041" t="s">
        <v>16</v>
      </c>
      <c r="E29041">
        <v>13</v>
      </c>
      <c r="F29041" t="s">
        <v>30</v>
      </c>
      <c r="G29041" t="s">
        <v>34</v>
      </c>
      <c r="H29041" t="s">
        <v>58</v>
      </c>
      <c r="I29041" t="s">
        <v>20</v>
      </c>
      <c r="J29041" t="s">
        <v>36</v>
      </c>
      <c r="K29041">
        <v>0</v>
      </c>
      <c r="L29041">
        <v>0</v>
      </c>
      <c r="M29041">
        <v>50</v>
      </c>
      <c r="N29041" t="s">
        <v>22</v>
      </c>
      <c r="O29041" t="s">
        <v>43</v>
      </c>
    </row>
    <row r="29042" spans="1:15" x14ac:dyDescent="0.3">
      <c r="A29042">
        <v>34</v>
      </c>
      <c r="C29042">
        <v>222548</v>
      </c>
      <c r="D29042" t="s">
        <v>44</v>
      </c>
      <c r="E29042">
        <v>10</v>
      </c>
      <c r="F29042" t="s">
        <v>25</v>
      </c>
      <c r="H29042" t="s">
        <v>35</v>
      </c>
      <c r="I29042" t="s">
        <v>20</v>
      </c>
      <c r="J29042" t="s">
        <v>36</v>
      </c>
      <c r="K29042">
        <v>0</v>
      </c>
      <c r="L29042">
        <v>0</v>
      </c>
      <c r="M29042">
        <v>4</v>
      </c>
      <c r="N29042" t="s">
        <v>22</v>
      </c>
      <c r="O29042" t="s">
        <v>23</v>
      </c>
    </row>
    <row r="29043" spans="1:15" x14ac:dyDescent="0.3">
      <c r="A29043">
        <v>32</v>
      </c>
      <c r="B29043" t="s">
        <v>28</v>
      </c>
      <c r="C29043">
        <v>248754</v>
      </c>
      <c r="D29043" t="s">
        <v>44</v>
      </c>
      <c r="E29043">
        <v>10</v>
      </c>
      <c r="F29043" t="s">
        <v>25</v>
      </c>
      <c r="G29043" t="s">
        <v>57</v>
      </c>
      <c r="H29043" t="s">
        <v>27</v>
      </c>
      <c r="I29043" t="s">
        <v>20</v>
      </c>
      <c r="J29043" t="s">
        <v>21</v>
      </c>
      <c r="K29043">
        <v>0</v>
      </c>
      <c r="L29043">
        <v>0</v>
      </c>
      <c r="M29043">
        <v>40</v>
      </c>
      <c r="N29043" t="s">
        <v>22</v>
      </c>
      <c r="O29043" t="s">
        <v>23</v>
      </c>
    </row>
    <row r="29044" spans="1:15" x14ac:dyDescent="0.3">
      <c r="A29044">
        <v>20</v>
      </c>
      <c r="B29044" t="s">
        <v>28</v>
      </c>
      <c r="C29044">
        <v>104981</v>
      </c>
      <c r="D29044" t="s">
        <v>29</v>
      </c>
      <c r="E29044">
        <v>9</v>
      </c>
      <c r="F29044" t="s">
        <v>17</v>
      </c>
      <c r="G29044" t="s">
        <v>49</v>
      </c>
      <c r="H29044" t="s">
        <v>19</v>
      </c>
      <c r="I29044" t="s">
        <v>20</v>
      </c>
      <c r="J29044" t="s">
        <v>21</v>
      </c>
      <c r="K29044">
        <v>0</v>
      </c>
      <c r="L29044">
        <v>0</v>
      </c>
      <c r="M29044">
        <v>40</v>
      </c>
      <c r="N29044" t="s">
        <v>22</v>
      </c>
      <c r="O29044" t="s">
        <v>23</v>
      </c>
    </row>
    <row r="29045" spans="1:15" x14ac:dyDescent="0.3">
      <c r="A29045">
        <v>23</v>
      </c>
      <c r="B29045" t="s">
        <v>28</v>
      </c>
      <c r="C29045">
        <v>315065</v>
      </c>
      <c r="D29045" t="s">
        <v>44</v>
      </c>
      <c r="E29045">
        <v>10</v>
      </c>
      <c r="F29045" t="s">
        <v>17</v>
      </c>
      <c r="G29045" t="s">
        <v>41</v>
      </c>
      <c r="H29045" t="s">
        <v>58</v>
      </c>
      <c r="I29045" t="s">
        <v>20</v>
      </c>
      <c r="J29045" t="s">
        <v>21</v>
      </c>
      <c r="K29045">
        <v>0</v>
      </c>
      <c r="L29045">
        <v>0</v>
      </c>
      <c r="M29045">
        <v>35</v>
      </c>
      <c r="N29045" t="s">
        <v>55</v>
      </c>
      <c r="O29045" t="s">
        <v>23</v>
      </c>
    </row>
    <row r="29046" spans="1:15" x14ac:dyDescent="0.3">
      <c r="A29046">
        <v>46</v>
      </c>
      <c r="B29046" t="s">
        <v>28</v>
      </c>
      <c r="C29046">
        <v>188325</v>
      </c>
      <c r="D29046" t="s">
        <v>29</v>
      </c>
      <c r="E29046">
        <v>9</v>
      </c>
      <c r="F29046" t="s">
        <v>25</v>
      </c>
      <c r="G29046" t="s">
        <v>41</v>
      </c>
      <c r="H29046" t="s">
        <v>27</v>
      </c>
      <c r="I29046" t="s">
        <v>20</v>
      </c>
      <c r="J29046" t="s">
        <v>21</v>
      </c>
      <c r="K29046">
        <v>0</v>
      </c>
      <c r="L29046">
        <v>0</v>
      </c>
      <c r="M29046">
        <v>40</v>
      </c>
      <c r="N29046" t="s">
        <v>22</v>
      </c>
      <c r="O29046" t="s">
        <v>23</v>
      </c>
    </row>
    <row r="29047" spans="1:15" x14ac:dyDescent="0.3">
      <c r="A29047">
        <v>21</v>
      </c>
      <c r="B29047" t="s">
        <v>28</v>
      </c>
      <c r="C29047">
        <v>221661</v>
      </c>
      <c r="D29047" t="s">
        <v>29</v>
      </c>
      <c r="E29047">
        <v>9</v>
      </c>
      <c r="F29047" t="s">
        <v>17</v>
      </c>
      <c r="G29047" t="s">
        <v>49</v>
      </c>
      <c r="H29047" t="s">
        <v>47</v>
      </c>
      <c r="I29047" t="s">
        <v>20</v>
      </c>
      <c r="J29047" t="s">
        <v>36</v>
      </c>
      <c r="K29047">
        <v>0</v>
      </c>
      <c r="L29047">
        <v>0</v>
      </c>
      <c r="M29047">
        <v>35</v>
      </c>
      <c r="N29047" t="s">
        <v>22</v>
      </c>
      <c r="O29047" t="s">
        <v>23</v>
      </c>
    </row>
    <row r="29048" spans="1:15" x14ac:dyDescent="0.3">
      <c r="A29048">
        <v>59</v>
      </c>
      <c r="B29048" t="s">
        <v>28</v>
      </c>
      <c r="C29048">
        <v>81973</v>
      </c>
      <c r="D29048" t="s">
        <v>38</v>
      </c>
      <c r="E29048">
        <v>14</v>
      </c>
      <c r="F29048" t="s">
        <v>25</v>
      </c>
      <c r="G29048" t="s">
        <v>26</v>
      </c>
      <c r="H29048" t="s">
        <v>27</v>
      </c>
      <c r="I29048" t="s">
        <v>45</v>
      </c>
      <c r="J29048" t="s">
        <v>21</v>
      </c>
      <c r="K29048">
        <v>0</v>
      </c>
      <c r="L29048">
        <v>0</v>
      </c>
      <c r="M29048">
        <v>40</v>
      </c>
      <c r="N29048" t="s">
        <v>22</v>
      </c>
      <c r="O29048" t="s">
        <v>43</v>
      </c>
    </row>
    <row r="29049" spans="1:15" x14ac:dyDescent="0.3">
      <c r="A29049">
        <v>31</v>
      </c>
      <c r="B29049" t="s">
        <v>28</v>
      </c>
      <c r="C29049">
        <v>169122</v>
      </c>
      <c r="D29049" t="s">
        <v>44</v>
      </c>
      <c r="E29049">
        <v>10</v>
      </c>
      <c r="F29049" t="s">
        <v>25</v>
      </c>
      <c r="G29049" t="s">
        <v>34</v>
      </c>
      <c r="H29049" t="s">
        <v>27</v>
      </c>
      <c r="I29049" t="s">
        <v>20</v>
      </c>
      <c r="J29049" t="s">
        <v>21</v>
      </c>
      <c r="K29049">
        <v>0</v>
      </c>
      <c r="L29049">
        <v>0</v>
      </c>
      <c r="M29049">
        <v>50</v>
      </c>
      <c r="N29049" t="s">
        <v>22</v>
      </c>
      <c r="O29049" t="s">
        <v>23</v>
      </c>
    </row>
    <row r="29050" spans="1:15" x14ac:dyDescent="0.3">
      <c r="A29050">
        <v>48</v>
      </c>
      <c r="B29050" t="s">
        <v>28</v>
      </c>
      <c r="C29050">
        <v>216734</v>
      </c>
      <c r="D29050" t="s">
        <v>44</v>
      </c>
      <c r="E29050">
        <v>10</v>
      </c>
      <c r="F29050" t="s">
        <v>30</v>
      </c>
      <c r="G29050" t="s">
        <v>26</v>
      </c>
      <c r="H29050" t="s">
        <v>19</v>
      </c>
      <c r="I29050" t="s">
        <v>20</v>
      </c>
      <c r="J29050" t="s">
        <v>36</v>
      </c>
      <c r="K29050">
        <v>0</v>
      </c>
      <c r="L29050">
        <v>0</v>
      </c>
      <c r="M29050">
        <v>40</v>
      </c>
      <c r="N29050" t="s">
        <v>22</v>
      </c>
      <c r="O29050" t="s">
        <v>23</v>
      </c>
    </row>
    <row r="29051" spans="1:15" x14ac:dyDescent="0.3">
      <c r="A29051">
        <v>34</v>
      </c>
      <c r="B29051" t="s">
        <v>28</v>
      </c>
      <c r="C29051">
        <v>98101</v>
      </c>
      <c r="D29051" t="s">
        <v>52</v>
      </c>
      <c r="E29051">
        <v>4</v>
      </c>
      <c r="F29051" t="s">
        <v>25</v>
      </c>
      <c r="G29051" t="s">
        <v>53</v>
      </c>
      <c r="H29051" t="s">
        <v>27</v>
      </c>
      <c r="I29051" t="s">
        <v>20</v>
      </c>
      <c r="J29051" t="s">
        <v>21</v>
      </c>
      <c r="K29051">
        <v>0</v>
      </c>
      <c r="L29051">
        <v>0</v>
      </c>
      <c r="M29051">
        <v>40</v>
      </c>
      <c r="N29051" t="s">
        <v>22</v>
      </c>
      <c r="O29051" t="s">
        <v>23</v>
      </c>
    </row>
    <row r="29052" spans="1:15" x14ac:dyDescent="0.3">
      <c r="A29052">
        <v>19</v>
      </c>
      <c r="B29052" t="s">
        <v>28</v>
      </c>
      <c r="C29052">
        <v>292511</v>
      </c>
      <c r="D29052" t="s">
        <v>44</v>
      </c>
      <c r="E29052">
        <v>10</v>
      </c>
      <c r="F29052" t="s">
        <v>17</v>
      </c>
      <c r="G29052" t="s">
        <v>41</v>
      </c>
      <c r="H29052" t="s">
        <v>47</v>
      </c>
      <c r="I29052" t="s">
        <v>20</v>
      </c>
      <c r="J29052" t="s">
        <v>21</v>
      </c>
      <c r="K29052">
        <v>0</v>
      </c>
      <c r="L29052">
        <v>0</v>
      </c>
      <c r="M29052">
        <v>25</v>
      </c>
      <c r="N29052" t="s">
        <v>22</v>
      </c>
      <c r="O29052" t="s">
        <v>23</v>
      </c>
    </row>
    <row r="29053" spans="1:15" x14ac:dyDescent="0.3">
      <c r="A29053">
        <v>20</v>
      </c>
      <c r="B29053" t="s">
        <v>28</v>
      </c>
      <c r="C29053">
        <v>122971</v>
      </c>
      <c r="D29053" t="s">
        <v>44</v>
      </c>
      <c r="E29053">
        <v>10</v>
      </c>
      <c r="F29053" t="s">
        <v>17</v>
      </c>
      <c r="G29053" t="s">
        <v>49</v>
      </c>
      <c r="H29053" t="s">
        <v>47</v>
      </c>
      <c r="I29053" t="s">
        <v>20</v>
      </c>
      <c r="J29053" t="s">
        <v>21</v>
      </c>
      <c r="K29053">
        <v>0</v>
      </c>
      <c r="L29053">
        <v>0</v>
      </c>
      <c r="M29053">
        <v>35</v>
      </c>
      <c r="N29053" t="s">
        <v>22</v>
      </c>
      <c r="O29053" t="s">
        <v>23</v>
      </c>
    </row>
    <row r="29054" spans="1:15" x14ac:dyDescent="0.3">
      <c r="A29054">
        <v>29</v>
      </c>
      <c r="B29054" t="s">
        <v>28</v>
      </c>
      <c r="C29054">
        <v>124953</v>
      </c>
      <c r="D29054" t="s">
        <v>16</v>
      </c>
      <c r="E29054">
        <v>13</v>
      </c>
      <c r="F29054" t="s">
        <v>17</v>
      </c>
      <c r="G29054" t="s">
        <v>34</v>
      </c>
      <c r="H29054" t="s">
        <v>47</v>
      </c>
      <c r="I29054" t="s">
        <v>20</v>
      </c>
      <c r="J29054" t="s">
        <v>21</v>
      </c>
      <c r="K29054">
        <v>0</v>
      </c>
      <c r="L29054">
        <v>0</v>
      </c>
      <c r="M29054">
        <v>50</v>
      </c>
      <c r="N29054" t="s">
        <v>22</v>
      </c>
      <c r="O29054" t="s">
        <v>23</v>
      </c>
    </row>
    <row r="29055" spans="1:15" x14ac:dyDescent="0.3">
      <c r="A29055">
        <v>54</v>
      </c>
      <c r="B29055" t="s">
        <v>28</v>
      </c>
      <c r="C29055">
        <v>123011</v>
      </c>
      <c r="D29055" t="s">
        <v>44</v>
      </c>
      <c r="E29055">
        <v>10</v>
      </c>
      <c r="F29055" t="s">
        <v>25</v>
      </c>
      <c r="G29055" t="s">
        <v>51</v>
      </c>
      <c r="H29055" t="s">
        <v>27</v>
      </c>
      <c r="I29055" t="s">
        <v>20</v>
      </c>
      <c r="J29055" t="s">
        <v>21</v>
      </c>
      <c r="K29055">
        <v>0</v>
      </c>
      <c r="L29055">
        <v>0</v>
      </c>
      <c r="M29055">
        <v>40</v>
      </c>
      <c r="N29055" t="s">
        <v>22</v>
      </c>
      <c r="O29055" t="s">
        <v>43</v>
      </c>
    </row>
    <row r="29056" spans="1:15" x14ac:dyDescent="0.3">
      <c r="A29056">
        <v>36</v>
      </c>
      <c r="B29056" t="s">
        <v>28</v>
      </c>
      <c r="C29056">
        <v>76417</v>
      </c>
      <c r="D29056" t="s">
        <v>29</v>
      </c>
      <c r="E29056">
        <v>9</v>
      </c>
      <c r="F29056" t="s">
        <v>25</v>
      </c>
      <c r="G29056" t="s">
        <v>51</v>
      </c>
      <c r="H29056" t="s">
        <v>27</v>
      </c>
      <c r="I29056" t="s">
        <v>20</v>
      </c>
      <c r="J29056" t="s">
        <v>21</v>
      </c>
      <c r="K29056">
        <v>0</v>
      </c>
      <c r="L29056">
        <v>0</v>
      </c>
      <c r="M29056">
        <v>52</v>
      </c>
      <c r="N29056" t="s">
        <v>22</v>
      </c>
      <c r="O29056" t="s">
        <v>23</v>
      </c>
    </row>
    <row r="29057" spans="1:15" x14ac:dyDescent="0.3">
      <c r="A29057">
        <v>43</v>
      </c>
      <c r="B29057" t="s">
        <v>28</v>
      </c>
      <c r="C29057">
        <v>351576</v>
      </c>
      <c r="D29057" t="s">
        <v>16</v>
      </c>
      <c r="E29057">
        <v>13</v>
      </c>
      <c r="F29057" t="s">
        <v>17</v>
      </c>
      <c r="G29057" t="s">
        <v>49</v>
      </c>
      <c r="H29057" t="s">
        <v>19</v>
      </c>
      <c r="I29057" t="s">
        <v>20</v>
      </c>
      <c r="J29057" t="s">
        <v>21</v>
      </c>
      <c r="K29057">
        <v>0</v>
      </c>
      <c r="L29057">
        <v>0</v>
      </c>
      <c r="M29057">
        <v>50</v>
      </c>
      <c r="N29057" t="s">
        <v>22</v>
      </c>
      <c r="O29057" t="s">
        <v>43</v>
      </c>
    </row>
    <row r="29058" spans="1:15" x14ac:dyDescent="0.3">
      <c r="A29058">
        <v>46</v>
      </c>
      <c r="B29058" t="s">
        <v>61</v>
      </c>
      <c r="C29058">
        <v>33794</v>
      </c>
      <c r="D29058" t="s">
        <v>16</v>
      </c>
      <c r="E29058">
        <v>13</v>
      </c>
      <c r="F29058" t="s">
        <v>25</v>
      </c>
      <c r="G29058" t="s">
        <v>62</v>
      </c>
      <c r="H29058" t="s">
        <v>27</v>
      </c>
      <c r="I29058" t="s">
        <v>20</v>
      </c>
      <c r="J29058" t="s">
        <v>21</v>
      </c>
      <c r="K29058">
        <v>3103</v>
      </c>
      <c r="L29058">
        <v>0</v>
      </c>
      <c r="M29058">
        <v>40</v>
      </c>
      <c r="N29058" t="s">
        <v>22</v>
      </c>
      <c r="O29058" t="s">
        <v>43</v>
      </c>
    </row>
    <row r="29059" spans="1:15" x14ac:dyDescent="0.3">
      <c r="A29059">
        <v>33</v>
      </c>
      <c r="B29059" t="s">
        <v>28</v>
      </c>
      <c r="C29059">
        <v>79923</v>
      </c>
      <c r="D29059" t="s">
        <v>38</v>
      </c>
      <c r="E29059">
        <v>14</v>
      </c>
      <c r="F29059" t="s">
        <v>25</v>
      </c>
      <c r="G29059" t="s">
        <v>34</v>
      </c>
      <c r="H29059" t="s">
        <v>27</v>
      </c>
      <c r="I29059" t="s">
        <v>20</v>
      </c>
      <c r="J29059" t="s">
        <v>21</v>
      </c>
      <c r="K29059">
        <v>0</v>
      </c>
      <c r="L29059">
        <v>0</v>
      </c>
      <c r="M29059">
        <v>45</v>
      </c>
      <c r="N29059" t="s">
        <v>22</v>
      </c>
      <c r="O29059" t="s">
        <v>43</v>
      </c>
    </row>
    <row r="29060" spans="1:15" x14ac:dyDescent="0.3">
      <c r="A29060">
        <v>33</v>
      </c>
      <c r="B29060" t="s">
        <v>28</v>
      </c>
      <c r="C29060">
        <v>117983</v>
      </c>
      <c r="D29060" t="s">
        <v>74</v>
      </c>
      <c r="E29060">
        <v>6</v>
      </c>
      <c r="F29060" t="s">
        <v>30</v>
      </c>
      <c r="G29060" t="s">
        <v>41</v>
      </c>
      <c r="H29060" t="s">
        <v>58</v>
      </c>
      <c r="I29060" t="s">
        <v>20</v>
      </c>
      <c r="J29060" t="s">
        <v>36</v>
      </c>
      <c r="K29060">
        <v>0</v>
      </c>
      <c r="L29060">
        <v>0</v>
      </c>
      <c r="M29060">
        <v>45</v>
      </c>
      <c r="N29060" t="s">
        <v>22</v>
      </c>
      <c r="O29060" t="s">
        <v>23</v>
      </c>
    </row>
    <row r="29061" spans="1:15" x14ac:dyDescent="0.3">
      <c r="A29061">
        <v>36</v>
      </c>
      <c r="B29061" t="s">
        <v>28</v>
      </c>
      <c r="C29061">
        <v>186110</v>
      </c>
      <c r="D29061" t="s">
        <v>44</v>
      </c>
      <c r="E29061">
        <v>10</v>
      </c>
      <c r="F29061" t="s">
        <v>25</v>
      </c>
      <c r="G29061" t="s">
        <v>53</v>
      </c>
      <c r="H29061" t="s">
        <v>27</v>
      </c>
      <c r="I29061" t="s">
        <v>20</v>
      </c>
      <c r="J29061" t="s">
        <v>21</v>
      </c>
      <c r="K29061">
        <v>0</v>
      </c>
      <c r="L29061">
        <v>0</v>
      </c>
      <c r="M29061">
        <v>40</v>
      </c>
      <c r="N29061" t="s">
        <v>22</v>
      </c>
      <c r="O29061" t="s">
        <v>23</v>
      </c>
    </row>
    <row r="29062" spans="1:15" x14ac:dyDescent="0.3">
      <c r="A29062">
        <v>37</v>
      </c>
      <c r="B29062" t="s">
        <v>28</v>
      </c>
      <c r="C29062">
        <v>187589</v>
      </c>
      <c r="D29062" t="s">
        <v>29</v>
      </c>
      <c r="E29062">
        <v>9</v>
      </c>
      <c r="F29062" t="s">
        <v>25</v>
      </c>
      <c r="G29062" t="s">
        <v>31</v>
      </c>
      <c r="H29062" t="s">
        <v>27</v>
      </c>
      <c r="I29062" t="s">
        <v>20</v>
      </c>
      <c r="J29062" t="s">
        <v>21</v>
      </c>
      <c r="K29062">
        <v>5178</v>
      </c>
      <c r="L29062">
        <v>0</v>
      </c>
      <c r="M29062">
        <v>40</v>
      </c>
      <c r="N29062" t="s">
        <v>22</v>
      </c>
      <c r="O29062" t="s">
        <v>43</v>
      </c>
    </row>
    <row r="29063" spans="1:15" x14ac:dyDescent="0.3">
      <c r="A29063">
        <v>37</v>
      </c>
      <c r="C29063">
        <v>319685</v>
      </c>
      <c r="D29063" t="s">
        <v>50</v>
      </c>
      <c r="E29063">
        <v>11</v>
      </c>
      <c r="F29063" t="s">
        <v>25</v>
      </c>
      <c r="H29063" t="s">
        <v>27</v>
      </c>
      <c r="I29063" t="s">
        <v>20</v>
      </c>
      <c r="J29063" t="s">
        <v>21</v>
      </c>
      <c r="K29063">
        <v>0</v>
      </c>
      <c r="L29063">
        <v>0</v>
      </c>
      <c r="M29063">
        <v>54</v>
      </c>
      <c r="N29063" t="s">
        <v>22</v>
      </c>
      <c r="O29063" t="s">
        <v>43</v>
      </c>
    </row>
    <row r="29064" spans="1:15" x14ac:dyDescent="0.3">
      <c r="A29064">
        <v>64</v>
      </c>
      <c r="C29064">
        <v>64101</v>
      </c>
      <c r="D29064" t="s">
        <v>93</v>
      </c>
      <c r="E29064">
        <v>8</v>
      </c>
      <c r="F29064" t="s">
        <v>25</v>
      </c>
      <c r="H29064" t="s">
        <v>27</v>
      </c>
      <c r="I29064" t="s">
        <v>20</v>
      </c>
      <c r="J29064" t="s">
        <v>21</v>
      </c>
      <c r="K29064">
        <v>0</v>
      </c>
      <c r="L29064">
        <v>0</v>
      </c>
      <c r="M29064">
        <v>24</v>
      </c>
      <c r="N29064" t="s">
        <v>22</v>
      </c>
      <c r="O29064" t="s">
        <v>23</v>
      </c>
    </row>
    <row r="29065" spans="1:15" x14ac:dyDescent="0.3">
      <c r="A29065">
        <v>45</v>
      </c>
      <c r="B29065" t="s">
        <v>24</v>
      </c>
      <c r="C29065">
        <v>162923</v>
      </c>
      <c r="D29065" t="s">
        <v>29</v>
      </c>
      <c r="E29065">
        <v>9</v>
      </c>
      <c r="F29065" t="s">
        <v>25</v>
      </c>
      <c r="G29065" t="s">
        <v>51</v>
      </c>
      <c r="H29065" t="s">
        <v>27</v>
      </c>
      <c r="I29065" t="s">
        <v>20</v>
      </c>
      <c r="J29065" t="s">
        <v>21</v>
      </c>
      <c r="K29065">
        <v>0</v>
      </c>
      <c r="L29065">
        <v>0</v>
      </c>
      <c r="M29065">
        <v>60</v>
      </c>
      <c r="N29065" t="s">
        <v>22</v>
      </c>
      <c r="O29065" t="s">
        <v>23</v>
      </c>
    </row>
    <row r="29066" spans="1:15" x14ac:dyDescent="0.3">
      <c r="A29066">
        <v>25</v>
      </c>
      <c r="B29066" t="s">
        <v>28</v>
      </c>
      <c r="C29066">
        <v>288519</v>
      </c>
      <c r="D29066" t="s">
        <v>16</v>
      </c>
      <c r="E29066">
        <v>13</v>
      </c>
      <c r="F29066" t="s">
        <v>17</v>
      </c>
      <c r="G29066" t="s">
        <v>18</v>
      </c>
      <c r="H29066" t="s">
        <v>19</v>
      </c>
      <c r="I29066" t="s">
        <v>20</v>
      </c>
      <c r="J29066" t="s">
        <v>36</v>
      </c>
      <c r="K29066">
        <v>0</v>
      </c>
      <c r="L29066">
        <v>0</v>
      </c>
      <c r="M29066">
        <v>40</v>
      </c>
      <c r="N29066" t="s">
        <v>22</v>
      </c>
      <c r="O29066" t="s">
        <v>23</v>
      </c>
    </row>
    <row r="29067" spans="1:15" x14ac:dyDescent="0.3">
      <c r="A29067">
        <v>28</v>
      </c>
      <c r="B29067" t="s">
        <v>28</v>
      </c>
      <c r="C29067">
        <v>33798</v>
      </c>
      <c r="D29067" t="s">
        <v>50</v>
      </c>
      <c r="E29067">
        <v>11</v>
      </c>
      <c r="F29067" t="s">
        <v>25</v>
      </c>
      <c r="G29067" t="s">
        <v>57</v>
      </c>
      <c r="H29067" t="s">
        <v>27</v>
      </c>
      <c r="I29067" t="s">
        <v>20</v>
      </c>
      <c r="J29067" t="s">
        <v>21</v>
      </c>
      <c r="K29067">
        <v>0</v>
      </c>
      <c r="L29067">
        <v>0</v>
      </c>
      <c r="M29067">
        <v>40</v>
      </c>
      <c r="N29067" t="s">
        <v>22</v>
      </c>
      <c r="O29067" t="s">
        <v>23</v>
      </c>
    </row>
    <row r="29068" spans="1:15" x14ac:dyDescent="0.3">
      <c r="A29068">
        <v>26</v>
      </c>
      <c r="B29068" t="s">
        <v>28</v>
      </c>
      <c r="C29068">
        <v>195734</v>
      </c>
      <c r="D29068" t="s">
        <v>29</v>
      </c>
      <c r="E29068">
        <v>9</v>
      </c>
      <c r="F29068" t="s">
        <v>17</v>
      </c>
      <c r="G29068" t="s">
        <v>18</v>
      </c>
      <c r="H29068" t="s">
        <v>47</v>
      </c>
      <c r="I29068" t="s">
        <v>20</v>
      </c>
      <c r="J29068" t="s">
        <v>36</v>
      </c>
      <c r="K29068">
        <v>2354</v>
      </c>
      <c r="L29068">
        <v>0</v>
      </c>
      <c r="M29068">
        <v>40</v>
      </c>
      <c r="N29068" t="s">
        <v>22</v>
      </c>
      <c r="O29068" t="s">
        <v>23</v>
      </c>
    </row>
    <row r="29069" spans="1:15" x14ac:dyDescent="0.3">
      <c r="A29069">
        <v>23</v>
      </c>
      <c r="B29069" t="s">
        <v>28</v>
      </c>
      <c r="C29069">
        <v>214120</v>
      </c>
      <c r="D29069" t="s">
        <v>29</v>
      </c>
      <c r="E29069">
        <v>9</v>
      </c>
      <c r="F29069" t="s">
        <v>17</v>
      </c>
      <c r="G29069" t="s">
        <v>98</v>
      </c>
      <c r="H29069" t="s">
        <v>47</v>
      </c>
      <c r="I29069" t="s">
        <v>20</v>
      </c>
      <c r="J29069" t="s">
        <v>21</v>
      </c>
      <c r="K29069">
        <v>0</v>
      </c>
      <c r="L29069">
        <v>0</v>
      </c>
      <c r="M29069">
        <v>40</v>
      </c>
      <c r="N29069" t="s">
        <v>22</v>
      </c>
      <c r="O29069" t="s">
        <v>23</v>
      </c>
    </row>
    <row r="29070" spans="1:15" x14ac:dyDescent="0.3">
      <c r="A29070">
        <v>24</v>
      </c>
      <c r="B29070" t="s">
        <v>28</v>
      </c>
      <c r="C29070">
        <v>113515</v>
      </c>
      <c r="D29070" t="s">
        <v>29</v>
      </c>
      <c r="E29070">
        <v>9</v>
      </c>
      <c r="F29070" t="s">
        <v>17</v>
      </c>
      <c r="G29070" t="s">
        <v>26</v>
      </c>
      <c r="H29070" t="s">
        <v>19</v>
      </c>
      <c r="I29070" t="s">
        <v>20</v>
      </c>
      <c r="J29070" t="s">
        <v>36</v>
      </c>
      <c r="K29070">
        <v>0</v>
      </c>
      <c r="L29070">
        <v>0</v>
      </c>
      <c r="M29070">
        <v>40</v>
      </c>
      <c r="N29070" t="s">
        <v>22</v>
      </c>
      <c r="O29070" t="s">
        <v>23</v>
      </c>
    </row>
    <row r="29071" spans="1:15" x14ac:dyDescent="0.3">
      <c r="A29071">
        <v>58</v>
      </c>
      <c r="B29071" t="s">
        <v>24</v>
      </c>
      <c r="C29071">
        <v>261230</v>
      </c>
      <c r="D29071" t="s">
        <v>44</v>
      </c>
      <c r="E29071">
        <v>10</v>
      </c>
      <c r="F29071" t="s">
        <v>30</v>
      </c>
      <c r="G29071" t="s">
        <v>34</v>
      </c>
      <c r="H29071" t="s">
        <v>19</v>
      </c>
      <c r="I29071" t="s">
        <v>20</v>
      </c>
      <c r="J29071" t="s">
        <v>36</v>
      </c>
      <c r="K29071">
        <v>0</v>
      </c>
      <c r="L29071">
        <v>0</v>
      </c>
      <c r="M29071">
        <v>40</v>
      </c>
      <c r="N29071" t="s">
        <v>22</v>
      </c>
      <c r="O29071" t="s">
        <v>23</v>
      </c>
    </row>
    <row r="29072" spans="1:15" x14ac:dyDescent="0.3">
      <c r="A29072">
        <v>36</v>
      </c>
      <c r="B29072" t="s">
        <v>28</v>
      </c>
      <c r="C29072">
        <v>98515</v>
      </c>
      <c r="D29072" t="s">
        <v>50</v>
      </c>
      <c r="E29072">
        <v>11</v>
      </c>
      <c r="F29072" t="s">
        <v>30</v>
      </c>
      <c r="G29072" t="s">
        <v>62</v>
      </c>
      <c r="H29072" t="s">
        <v>58</v>
      </c>
      <c r="I29072" t="s">
        <v>20</v>
      </c>
      <c r="J29072" t="s">
        <v>36</v>
      </c>
      <c r="K29072">
        <v>0</v>
      </c>
      <c r="L29072">
        <v>0</v>
      </c>
      <c r="M29072">
        <v>40</v>
      </c>
      <c r="N29072" t="s">
        <v>22</v>
      </c>
      <c r="O29072" t="s">
        <v>23</v>
      </c>
    </row>
    <row r="29073" spans="1:15" x14ac:dyDescent="0.3">
      <c r="A29073">
        <v>46</v>
      </c>
      <c r="B29073" t="s">
        <v>28</v>
      </c>
      <c r="C29073">
        <v>187715</v>
      </c>
      <c r="D29073" t="s">
        <v>44</v>
      </c>
      <c r="E29073">
        <v>10</v>
      </c>
      <c r="F29073" t="s">
        <v>25</v>
      </c>
      <c r="G29073" t="s">
        <v>49</v>
      </c>
      <c r="H29073" t="s">
        <v>27</v>
      </c>
      <c r="I29073" t="s">
        <v>20</v>
      </c>
      <c r="J29073" t="s">
        <v>21</v>
      </c>
      <c r="K29073">
        <v>0</v>
      </c>
      <c r="L29073">
        <v>0</v>
      </c>
      <c r="M29073">
        <v>50</v>
      </c>
      <c r="N29073" t="s">
        <v>22</v>
      </c>
      <c r="O29073" t="s">
        <v>23</v>
      </c>
    </row>
    <row r="29074" spans="1:15" x14ac:dyDescent="0.3">
      <c r="A29074">
        <v>23</v>
      </c>
      <c r="C29074">
        <v>214238</v>
      </c>
      <c r="D29074" t="s">
        <v>52</v>
      </c>
      <c r="E29074">
        <v>4</v>
      </c>
      <c r="F29074" t="s">
        <v>17</v>
      </c>
      <c r="H29074" t="s">
        <v>19</v>
      </c>
      <c r="I29074" t="s">
        <v>20</v>
      </c>
      <c r="J29074" t="s">
        <v>36</v>
      </c>
      <c r="K29074">
        <v>0</v>
      </c>
      <c r="L29074">
        <v>0</v>
      </c>
      <c r="M29074">
        <v>40</v>
      </c>
      <c r="N29074" t="s">
        <v>55</v>
      </c>
      <c r="O29074" t="s">
        <v>23</v>
      </c>
    </row>
    <row r="29075" spans="1:15" x14ac:dyDescent="0.3">
      <c r="A29075">
        <v>32</v>
      </c>
      <c r="B29075" t="s">
        <v>28</v>
      </c>
      <c r="C29075">
        <v>123964</v>
      </c>
      <c r="D29075" t="s">
        <v>44</v>
      </c>
      <c r="E29075">
        <v>10</v>
      </c>
      <c r="F29075" t="s">
        <v>25</v>
      </c>
      <c r="G29075" t="s">
        <v>49</v>
      </c>
      <c r="H29075" t="s">
        <v>27</v>
      </c>
      <c r="I29075" t="s">
        <v>20</v>
      </c>
      <c r="J29075" t="s">
        <v>21</v>
      </c>
      <c r="K29075">
        <v>4386</v>
      </c>
      <c r="L29075">
        <v>0</v>
      </c>
      <c r="M29075">
        <v>50</v>
      </c>
      <c r="N29075" t="s">
        <v>22</v>
      </c>
      <c r="O29075" t="s">
        <v>23</v>
      </c>
    </row>
    <row r="29076" spans="1:15" x14ac:dyDescent="0.3">
      <c r="A29076">
        <v>26</v>
      </c>
      <c r="B29076" t="s">
        <v>28</v>
      </c>
      <c r="C29076">
        <v>68991</v>
      </c>
      <c r="D29076" t="s">
        <v>29</v>
      </c>
      <c r="E29076">
        <v>9</v>
      </c>
      <c r="F29076" t="s">
        <v>17</v>
      </c>
      <c r="G29076" t="s">
        <v>41</v>
      </c>
      <c r="H29076" t="s">
        <v>58</v>
      </c>
      <c r="I29076" t="s">
        <v>33</v>
      </c>
      <c r="J29076" t="s">
        <v>21</v>
      </c>
      <c r="K29076">
        <v>0</v>
      </c>
      <c r="L29076">
        <v>0</v>
      </c>
      <c r="M29076">
        <v>40</v>
      </c>
      <c r="N29076" t="s">
        <v>22</v>
      </c>
      <c r="O29076" t="s">
        <v>23</v>
      </c>
    </row>
    <row r="29077" spans="1:15" x14ac:dyDescent="0.3">
      <c r="A29077">
        <v>52</v>
      </c>
      <c r="B29077" t="s">
        <v>28</v>
      </c>
      <c r="C29077">
        <v>292110</v>
      </c>
      <c r="D29077" t="s">
        <v>72</v>
      </c>
      <c r="E29077">
        <v>3</v>
      </c>
      <c r="F29077" t="s">
        <v>17</v>
      </c>
      <c r="G29077" t="s">
        <v>31</v>
      </c>
      <c r="H29077" t="s">
        <v>19</v>
      </c>
      <c r="I29077" t="s">
        <v>20</v>
      </c>
      <c r="J29077" t="s">
        <v>36</v>
      </c>
      <c r="K29077">
        <v>0</v>
      </c>
      <c r="L29077">
        <v>0</v>
      </c>
      <c r="M29077">
        <v>40</v>
      </c>
      <c r="N29077" t="s">
        <v>22</v>
      </c>
      <c r="O29077" t="s">
        <v>23</v>
      </c>
    </row>
    <row r="29078" spans="1:15" x14ac:dyDescent="0.3">
      <c r="A29078">
        <v>19</v>
      </c>
      <c r="B29078" t="s">
        <v>28</v>
      </c>
      <c r="C29078">
        <v>198320</v>
      </c>
      <c r="D29078" t="s">
        <v>29</v>
      </c>
      <c r="E29078">
        <v>9</v>
      </c>
      <c r="F29078" t="s">
        <v>17</v>
      </c>
      <c r="G29078" t="s">
        <v>41</v>
      </c>
      <c r="H29078" t="s">
        <v>19</v>
      </c>
      <c r="I29078" t="s">
        <v>20</v>
      </c>
      <c r="J29078" t="s">
        <v>36</v>
      </c>
      <c r="K29078">
        <v>0</v>
      </c>
      <c r="L29078">
        <v>0</v>
      </c>
      <c r="M29078">
        <v>45</v>
      </c>
      <c r="N29078" t="s">
        <v>22</v>
      </c>
      <c r="O29078" t="s">
        <v>23</v>
      </c>
    </row>
    <row r="29079" spans="1:15" x14ac:dyDescent="0.3">
      <c r="A29079">
        <v>33</v>
      </c>
      <c r="B29079" t="s">
        <v>28</v>
      </c>
      <c r="C29079">
        <v>709798</v>
      </c>
      <c r="D29079" t="s">
        <v>16</v>
      </c>
      <c r="E29079">
        <v>13</v>
      </c>
      <c r="F29079" t="s">
        <v>25</v>
      </c>
      <c r="G29079" t="s">
        <v>34</v>
      </c>
      <c r="H29079" t="s">
        <v>27</v>
      </c>
      <c r="I29079" t="s">
        <v>20</v>
      </c>
      <c r="J29079" t="s">
        <v>21</v>
      </c>
      <c r="K29079">
        <v>0</v>
      </c>
      <c r="L29079">
        <v>0</v>
      </c>
      <c r="M29079">
        <v>60</v>
      </c>
      <c r="N29079" t="s">
        <v>22</v>
      </c>
      <c r="O29079" t="s">
        <v>43</v>
      </c>
    </row>
    <row r="29080" spans="1:15" x14ac:dyDescent="0.3">
      <c r="A29080">
        <v>60</v>
      </c>
      <c r="B29080" t="s">
        <v>28</v>
      </c>
      <c r="C29080">
        <v>372838</v>
      </c>
      <c r="D29080" t="s">
        <v>29</v>
      </c>
      <c r="E29080">
        <v>9</v>
      </c>
      <c r="F29080" t="s">
        <v>25</v>
      </c>
      <c r="G29080" t="s">
        <v>51</v>
      </c>
      <c r="H29080" t="s">
        <v>27</v>
      </c>
      <c r="I29080" t="s">
        <v>20</v>
      </c>
      <c r="J29080" t="s">
        <v>21</v>
      </c>
      <c r="K29080">
        <v>0</v>
      </c>
      <c r="L29080">
        <v>0</v>
      </c>
      <c r="M29080">
        <v>40</v>
      </c>
      <c r="N29080" t="s">
        <v>22</v>
      </c>
      <c r="O29080" t="s">
        <v>23</v>
      </c>
    </row>
    <row r="29081" spans="1:15" x14ac:dyDescent="0.3">
      <c r="A29081">
        <v>39</v>
      </c>
      <c r="B29081" t="s">
        <v>28</v>
      </c>
      <c r="C29081">
        <v>160402</v>
      </c>
      <c r="D29081" t="s">
        <v>44</v>
      </c>
      <c r="E29081">
        <v>10</v>
      </c>
      <c r="F29081" t="s">
        <v>30</v>
      </c>
      <c r="G29081" t="s">
        <v>26</v>
      </c>
      <c r="H29081" t="s">
        <v>19</v>
      </c>
      <c r="I29081" t="s">
        <v>20</v>
      </c>
      <c r="J29081" t="s">
        <v>21</v>
      </c>
      <c r="K29081">
        <v>0</v>
      </c>
      <c r="L29081">
        <v>0</v>
      </c>
      <c r="M29081">
        <v>38</v>
      </c>
      <c r="N29081" t="s">
        <v>22</v>
      </c>
      <c r="O29081" t="s">
        <v>23</v>
      </c>
    </row>
    <row r="29082" spans="1:15" x14ac:dyDescent="0.3">
      <c r="A29082">
        <v>45</v>
      </c>
      <c r="B29082" t="s">
        <v>28</v>
      </c>
      <c r="C29082">
        <v>98475</v>
      </c>
      <c r="D29082" t="s">
        <v>16</v>
      </c>
      <c r="E29082">
        <v>13</v>
      </c>
      <c r="F29082" t="s">
        <v>30</v>
      </c>
      <c r="G29082" t="s">
        <v>26</v>
      </c>
      <c r="H29082" t="s">
        <v>19</v>
      </c>
      <c r="I29082" t="s">
        <v>20</v>
      </c>
      <c r="J29082" t="s">
        <v>21</v>
      </c>
      <c r="K29082">
        <v>0</v>
      </c>
      <c r="L29082">
        <v>0</v>
      </c>
      <c r="M29082">
        <v>45</v>
      </c>
      <c r="N29082" t="s">
        <v>22</v>
      </c>
      <c r="O29082" t="s">
        <v>23</v>
      </c>
    </row>
    <row r="29083" spans="1:15" x14ac:dyDescent="0.3">
      <c r="A29083">
        <v>37</v>
      </c>
      <c r="B29083" t="s">
        <v>63</v>
      </c>
      <c r="C29083">
        <v>97136</v>
      </c>
      <c r="D29083" t="s">
        <v>44</v>
      </c>
      <c r="E29083">
        <v>10</v>
      </c>
      <c r="F29083" t="s">
        <v>40</v>
      </c>
      <c r="G29083" t="s">
        <v>18</v>
      </c>
      <c r="H29083" t="s">
        <v>58</v>
      </c>
      <c r="I29083" t="s">
        <v>33</v>
      </c>
      <c r="J29083" t="s">
        <v>36</v>
      </c>
      <c r="K29083">
        <v>0</v>
      </c>
      <c r="L29083">
        <v>0</v>
      </c>
      <c r="M29083">
        <v>40</v>
      </c>
      <c r="N29083" t="s">
        <v>22</v>
      </c>
      <c r="O29083" t="s">
        <v>23</v>
      </c>
    </row>
    <row r="29084" spans="1:15" x14ac:dyDescent="0.3">
      <c r="A29084">
        <v>29</v>
      </c>
      <c r="B29084" t="s">
        <v>28</v>
      </c>
      <c r="C29084">
        <v>136985</v>
      </c>
      <c r="D29084" t="s">
        <v>48</v>
      </c>
      <c r="E29084">
        <v>12</v>
      </c>
      <c r="F29084" t="s">
        <v>17</v>
      </c>
      <c r="G29084" t="s">
        <v>62</v>
      </c>
      <c r="H29084" t="s">
        <v>47</v>
      </c>
      <c r="I29084" t="s">
        <v>20</v>
      </c>
      <c r="J29084" t="s">
        <v>21</v>
      </c>
      <c r="K29084">
        <v>0</v>
      </c>
      <c r="L29084">
        <v>0</v>
      </c>
      <c r="M29084">
        <v>40</v>
      </c>
      <c r="N29084" t="s">
        <v>22</v>
      </c>
      <c r="O29084" t="s">
        <v>23</v>
      </c>
    </row>
    <row r="29085" spans="1:15" x14ac:dyDescent="0.3">
      <c r="A29085">
        <v>53</v>
      </c>
      <c r="B29085" t="s">
        <v>28</v>
      </c>
      <c r="C29085">
        <v>187356</v>
      </c>
      <c r="D29085" t="s">
        <v>44</v>
      </c>
      <c r="E29085">
        <v>10</v>
      </c>
      <c r="F29085" t="s">
        <v>25</v>
      </c>
      <c r="G29085" t="s">
        <v>51</v>
      </c>
      <c r="H29085" t="s">
        <v>27</v>
      </c>
      <c r="I29085" t="s">
        <v>20</v>
      </c>
      <c r="J29085" t="s">
        <v>21</v>
      </c>
      <c r="K29085">
        <v>0</v>
      </c>
      <c r="L29085">
        <v>0</v>
      </c>
      <c r="M29085">
        <v>66</v>
      </c>
      <c r="N29085" t="s">
        <v>22</v>
      </c>
      <c r="O29085" t="s">
        <v>23</v>
      </c>
    </row>
    <row r="29086" spans="1:15" x14ac:dyDescent="0.3">
      <c r="A29086">
        <v>46</v>
      </c>
      <c r="B29086" t="s">
        <v>15</v>
      </c>
      <c r="C29086">
        <v>107231</v>
      </c>
      <c r="D29086" t="s">
        <v>44</v>
      </c>
      <c r="E29086">
        <v>10</v>
      </c>
      <c r="F29086" t="s">
        <v>25</v>
      </c>
      <c r="G29086" t="s">
        <v>26</v>
      </c>
      <c r="H29086" t="s">
        <v>27</v>
      </c>
      <c r="I29086" t="s">
        <v>20</v>
      </c>
      <c r="J29086" t="s">
        <v>21</v>
      </c>
      <c r="K29086">
        <v>0</v>
      </c>
      <c r="L29086">
        <v>1740</v>
      </c>
      <c r="M29086">
        <v>40</v>
      </c>
      <c r="N29086" t="s">
        <v>22</v>
      </c>
      <c r="O29086" t="s">
        <v>23</v>
      </c>
    </row>
    <row r="29087" spans="1:15" x14ac:dyDescent="0.3">
      <c r="A29087">
        <v>20</v>
      </c>
      <c r="B29087" t="s">
        <v>28</v>
      </c>
      <c r="C29087">
        <v>305874</v>
      </c>
      <c r="D29087" t="s">
        <v>44</v>
      </c>
      <c r="E29087">
        <v>10</v>
      </c>
      <c r="F29087" t="s">
        <v>17</v>
      </c>
      <c r="G29087" t="s">
        <v>53</v>
      </c>
      <c r="H29087" t="s">
        <v>47</v>
      </c>
      <c r="I29087" t="s">
        <v>20</v>
      </c>
      <c r="J29087" t="s">
        <v>21</v>
      </c>
      <c r="K29087">
        <v>0</v>
      </c>
      <c r="L29087">
        <v>0</v>
      </c>
      <c r="M29087">
        <v>40</v>
      </c>
      <c r="N29087" t="s">
        <v>22</v>
      </c>
      <c r="O29087" t="s">
        <v>23</v>
      </c>
    </row>
    <row r="29088" spans="1:15" x14ac:dyDescent="0.3">
      <c r="A29088">
        <v>39</v>
      </c>
      <c r="B29088" t="s">
        <v>28</v>
      </c>
      <c r="C29088">
        <v>290922</v>
      </c>
      <c r="D29088" t="s">
        <v>38</v>
      </c>
      <c r="E29088">
        <v>14</v>
      </c>
      <c r="F29088" t="s">
        <v>17</v>
      </c>
      <c r="G29088" t="s">
        <v>34</v>
      </c>
      <c r="H29088" t="s">
        <v>47</v>
      </c>
      <c r="I29088" t="s">
        <v>20</v>
      </c>
      <c r="J29088" t="s">
        <v>36</v>
      </c>
      <c r="K29088">
        <v>0</v>
      </c>
      <c r="L29088">
        <v>0</v>
      </c>
      <c r="M29088">
        <v>40</v>
      </c>
      <c r="N29088" t="s">
        <v>22</v>
      </c>
      <c r="O29088" t="s">
        <v>23</v>
      </c>
    </row>
    <row r="29089" spans="1:15" x14ac:dyDescent="0.3">
      <c r="A29089">
        <v>48</v>
      </c>
      <c r="B29089" t="s">
        <v>28</v>
      </c>
      <c r="C29089">
        <v>248254</v>
      </c>
      <c r="D29089" t="s">
        <v>44</v>
      </c>
      <c r="E29089">
        <v>10</v>
      </c>
      <c r="F29089" t="s">
        <v>25</v>
      </c>
      <c r="G29089" t="s">
        <v>34</v>
      </c>
      <c r="H29089" t="s">
        <v>35</v>
      </c>
      <c r="I29089" t="s">
        <v>20</v>
      </c>
      <c r="J29089" t="s">
        <v>36</v>
      </c>
      <c r="K29089">
        <v>7298</v>
      </c>
      <c r="L29089">
        <v>0</v>
      </c>
      <c r="M29089">
        <v>40</v>
      </c>
      <c r="N29089" t="s">
        <v>22</v>
      </c>
      <c r="O29089" t="s">
        <v>43</v>
      </c>
    </row>
    <row r="29090" spans="1:15" x14ac:dyDescent="0.3">
      <c r="A29090">
        <v>38</v>
      </c>
      <c r="B29090" t="s">
        <v>28</v>
      </c>
      <c r="C29090">
        <v>160808</v>
      </c>
      <c r="D29090" t="s">
        <v>29</v>
      </c>
      <c r="E29090">
        <v>9</v>
      </c>
      <c r="F29090" t="s">
        <v>25</v>
      </c>
      <c r="G29090" t="s">
        <v>51</v>
      </c>
      <c r="H29090" t="s">
        <v>27</v>
      </c>
      <c r="I29090" t="s">
        <v>33</v>
      </c>
      <c r="J29090" t="s">
        <v>21</v>
      </c>
      <c r="K29090">
        <v>4386</v>
      </c>
      <c r="L29090">
        <v>0</v>
      </c>
      <c r="M29090">
        <v>48</v>
      </c>
      <c r="N29090" t="s">
        <v>22</v>
      </c>
      <c r="O29090" t="s">
        <v>23</v>
      </c>
    </row>
    <row r="29091" spans="1:15" x14ac:dyDescent="0.3">
      <c r="A29091">
        <v>36</v>
      </c>
      <c r="B29091" t="s">
        <v>28</v>
      </c>
      <c r="C29091">
        <v>247321</v>
      </c>
      <c r="D29091" t="s">
        <v>29</v>
      </c>
      <c r="E29091">
        <v>9</v>
      </c>
      <c r="F29091" t="s">
        <v>25</v>
      </c>
      <c r="G29091" t="s">
        <v>51</v>
      </c>
      <c r="H29091" t="s">
        <v>27</v>
      </c>
      <c r="I29091" t="s">
        <v>20</v>
      </c>
      <c r="J29091" t="s">
        <v>21</v>
      </c>
      <c r="K29091">
        <v>0</v>
      </c>
      <c r="L29091">
        <v>0</v>
      </c>
      <c r="M29091">
        <v>45</v>
      </c>
      <c r="N29091" t="s">
        <v>22</v>
      </c>
      <c r="O29091" t="s">
        <v>23</v>
      </c>
    </row>
    <row r="29092" spans="1:15" x14ac:dyDescent="0.3">
      <c r="A29092">
        <v>53</v>
      </c>
      <c r="B29092" t="s">
        <v>28</v>
      </c>
      <c r="C29092">
        <v>247651</v>
      </c>
      <c r="D29092" t="s">
        <v>52</v>
      </c>
      <c r="E29092">
        <v>4</v>
      </c>
      <c r="F29092" t="s">
        <v>30</v>
      </c>
      <c r="G29092" t="s">
        <v>57</v>
      </c>
      <c r="H29092" t="s">
        <v>58</v>
      </c>
      <c r="I29092" t="s">
        <v>33</v>
      </c>
      <c r="J29092" t="s">
        <v>36</v>
      </c>
      <c r="K29092">
        <v>0</v>
      </c>
      <c r="L29092">
        <v>0</v>
      </c>
      <c r="M29092">
        <v>56</v>
      </c>
      <c r="N29092" t="s">
        <v>22</v>
      </c>
      <c r="O29092" t="s">
        <v>23</v>
      </c>
    </row>
    <row r="29093" spans="1:15" x14ac:dyDescent="0.3">
      <c r="A29093">
        <v>29</v>
      </c>
      <c r="B29093" t="s">
        <v>28</v>
      </c>
      <c r="C29093">
        <v>214702</v>
      </c>
      <c r="D29093" t="s">
        <v>29</v>
      </c>
      <c r="E29093">
        <v>9</v>
      </c>
      <c r="F29093" t="s">
        <v>17</v>
      </c>
      <c r="G29093" t="s">
        <v>51</v>
      </c>
      <c r="H29093" t="s">
        <v>19</v>
      </c>
      <c r="I29093" t="s">
        <v>20</v>
      </c>
      <c r="J29093" t="s">
        <v>21</v>
      </c>
      <c r="K29093">
        <v>0</v>
      </c>
      <c r="L29093">
        <v>1974</v>
      </c>
      <c r="M29093">
        <v>35</v>
      </c>
      <c r="N29093" t="s">
        <v>22</v>
      </c>
      <c r="O29093" t="s">
        <v>23</v>
      </c>
    </row>
    <row r="29094" spans="1:15" x14ac:dyDescent="0.3">
      <c r="A29094">
        <v>64</v>
      </c>
      <c r="B29094" t="s">
        <v>28</v>
      </c>
      <c r="C29094">
        <v>75577</v>
      </c>
      <c r="D29094" t="s">
        <v>52</v>
      </c>
      <c r="E29094">
        <v>4</v>
      </c>
      <c r="F29094" t="s">
        <v>25</v>
      </c>
      <c r="G29094" t="s">
        <v>18</v>
      </c>
      <c r="H29094" t="s">
        <v>27</v>
      </c>
      <c r="I29094" t="s">
        <v>20</v>
      </c>
      <c r="J29094" t="s">
        <v>21</v>
      </c>
      <c r="K29094">
        <v>2580</v>
      </c>
      <c r="L29094">
        <v>0</v>
      </c>
      <c r="M29094">
        <v>50</v>
      </c>
      <c r="N29094" t="s">
        <v>22</v>
      </c>
      <c r="O29094" t="s">
        <v>23</v>
      </c>
    </row>
    <row r="29095" spans="1:15" x14ac:dyDescent="0.3">
      <c r="A29095">
        <v>34</v>
      </c>
      <c r="B29095" t="s">
        <v>28</v>
      </c>
      <c r="C29095">
        <v>561334</v>
      </c>
      <c r="D29095" t="s">
        <v>44</v>
      </c>
      <c r="E29095">
        <v>10</v>
      </c>
      <c r="F29095" t="s">
        <v>25</v>
      </c>
      <c r="G29095" t="s">
        <v>26</v>
      </c>
      <c r="H29095" t="s">
        <v>27</v>
      </c>
      <c r="I29095" t="s">
        <v>20</v>
      </c>
      <c r="J29095" t="s">
        <v>21</v>
      </c>
      <c r="K29095">
        <v>0</v>
      </c>
      <c r="L29095">
        <v>0</v>
      </c>
      <c r="M29095">
        <v>50</v>
      </c>
      <c r="N29095" t="s">
        <v>22</v>
      </c>
      <c r="O29095" t="s">
        <v>43</v>
      </c>
    </row>
    <row r="29096" spans="1:15" x14ac:dyDescent="0.3">
      <c r="A29096">
        <v>36</v>
      </c>
      <c r="C29096">
        <v>224886</v>
      </c>
      <c r="D29096" t="s">
        <v>29</v>
      </c>
      <c r="E29096">
        <v>9</v>
      </c>
      <c r="F29096" t="s">
        <v>25</v>
      </c>
      <c r="H29096" t="s">
        <v>27</v>
      </c>
      <c r="I29096" t="s">
        <v>20</v>
      </c>
      <c r="J29096" t="s">
        <v>21</v>
      </c>
      <c r="K29096">
        <v>0</v>
      </c>
      <c r="L29096">
        <v>0</v>
      </c>
      <c r="M29096">
        <v>40</v>
      </c>
      <c r="N29096" t="s">
        <v>22</v>
      </c>
      <c r="O29096" t="s">
        <v>23</v>
      </c>
    </row>
    <row r="29097" spans="1:15" x14ac:dyDescent="0.3">
      <c r="A29097">
        <v>41</v>
      </c>
      <c r="B29097" t="s">
        <v>63</v>
      </c>
      <c r="C29097">
        <v>401134</v>
      </c>
      <c r="D29097" t="s">
        <v>16</v>
      </c>
      <c r="E29097">
        <v>13</v>
      </c>
      <c r="F29097" t="s">
        <v>30</v>
      </c>
      <c r="G29097" t="s">
        <v>34</v>
      </c>
      <c r="H29097" t="s">
        <v>58</v>
      </c>
      <c r="I29097" t="s">
        <v>20</v>
      </c>
      <c r="J29097" t="s">
        <v>36</v>
      </c>
      <c r="K29097">
        <v>0</v>
      </c>
      <c r="L29097">
        <v>0</v>
      </c>
      <c r="M29097">
        <v>40</v>
      </c>
      <c r="N29097" t="s">
        <v>22</v>
      </c>
      <c r="O29097" t="s">
        <v>23</v>
      </c>
    </row>
    <row r="29098" spans="1:15" x14ac:dyDescent="0.3">
      <c r="A29098">
        <v>34</v>
      </c>
      <c r="B29098" t="s">
        <v>28</v>
      </c>
      <c r="C29098">
        <v>258170</v>
      </c>
      <c r="D29098" t="s">
        <v>29</v>
      </c>
      <c r="E29098">
        <v>9</v>
      </c>
      <c r="F29098" t="s">
        <v>30</v>
      </c>
      <c r="G29098" t="s">
        <v>26</v>
      </c>
      <c r="H29098" t="s">
        <v>58</v>
      </c>
      <c r="I29098" t="s">
        <v>20</v>
      </c>
      <c r="J29098" t="s">
        <v>36</v>
      </c>
      <c r="K29098">
        <v>0</v>
      </c>
      <c r="L29098">
        <v>0</v>
      </c>
      <c r="M29098">
        <v>38</v>
      </c>
      <c r="N29098" t="s">
        <v>22</v>
      </c>
      <c r="O29098" t="s">
        <v>23</v>
      </c>
    </row>
    <row r="29099" spans="1:15" x14ac:dyDescent="0.3">
      <c r="A29099">
        <v>68</v>
      </c>
      <c r="C29099">
        <v>141181</v>
      </c>
      <c r="D29099" t="s">
        <v>39</v>
      </c>
      <c r="E29099">
        <v>5</v>
      </c>
      <c r="F29099" t="s">
        <v>25</v>
      </c>
      <c r="H29099" t="s">
        <v>27</v>
      </c>
      <c r="I29099" t="s">
        <v>20</v>
      </c>
      <c r="J29099" t="s">
        <v>21</v>
      </c>
      <c r="K29099">
        <v>0</v>
      </c>
      <c r="L29099">
        <v>0</v>
      </c>
      <c r="M29099">
        <v>2</v>
      </c>
      <c r="N29099" t="s">
        <v>22</v>
      </c>
      <c r="O29099" t="s">
        <v>23</v>
      </c>
    </row>
    <row r="29100" spans="1:15" x14ac:dyDescent="0.3">
      <c r="A29100">
        <v>37</v>
      </c>
      <c r="B29100" t="s">
        <v>28</v>
      </c>
      <c r="C29100">
        <v>292370</v>
      </c>
      <c r="D29100" t="s">
        <v>16</v>
      </c>
      <c r="E29100">
        <v>13</v>
      </c>
      <c r="F29100" t="s">
        <v>25</v>
      </c>
      <c r="G29100" t="s">
        <v>34</v>
      </c>
      <c r="H29100" t="s">
        <v>27</v>
      </c>
      <c r="I29100" t="s">
        <v>68</v>
      </c>
      <c r="J29100" t="s">
        <v>21</v>
      </c>
      <c r="K29100">
        <v>0</v>
      </c>
      <c r="L29100">
        <v>0</v>
      </c>
      <c r="M29100">
        <v>50</v>
      </c>
      <c r="O29100" t="s">
        <v>43</v>
      </c>
    </row>
    <row r="29101" spans="1:15" x14ac:dyDescent="0.3">
      <c r="A29101">
        <v>22</v>
      </c>
      <c r="B29101" t="s">
        <v>28</v>
      </c>
      <c r="C29101">
        <v>300871</v>
      </c>
      <c r="D29101" t="s">
        <v>44</v>
      </c>
      <c r="E29101">
        <v>10</v>
      </c>
      <c r="F29101" t="s">
        <v>25</v>
      </c>
      <c r="G29101" t="s">
        <v>62</v>
      </c>
      <c r="H29101" t="s">
        <v>27</v>
      </c>
      <c r="I29101" t="s">
        <v>20</v>
      </c>
      <c r="J29101" t="s">
        <v>21</v>
      </c>
      <c r="K29101">
        <v>0</v>
      </c>
      <c r="L29101">
        <v>0</v>
      </c>
      <c r="M29101">
        <v>40</v>
      </c>
      <c r="N29101" t="s">
        <v>22</v>
      </c>
      <c r="O29101" t="s">
        <v>23</v>
      </c>
    </row>
    <row r="29102" spans="1:15" x14ac:dyDescent="0.3">
      <c r="A29102">
        <v>43</v>
      </c>
      <c r="B29102" t="s">
        <v>28</v>
      </c>
      <c r="C29102">
        <v>136721</v>
      </c>
      <c r="D29102" t="s">
        <v>93</v>
      </c>
      <c r="E29102">
        <v>8</v>
      </c>
      <c r="F29102" t="s">
        <v>25</v>
      </c>
      <c r="G29102" t="s">
        <v>51</v>
      </c>
      <c r="H29102" t="s">
        <v>27</v>
      </c>
      <c r="I29102" t="s">
        <v>20</v>
      </c>
      <c r="J29102" t="s">
        <v>21</v>
      </c>
      <c r="K29102">
        <v>0</v>
      </c>
      <c r="L29102">
        <v>0</v>
      </c>
      <c r="M29102">
        <v>40</v>
      </c>
      <c r="N29102" t="s">
        <v>22</v>
      </c>
      <c r="O29102" t="s">
        <v>23</v>
      </c>
    </row>
    <row r="29103" spans="1:15" x14ac:dyDescent="0.3">
      <c r="A29103">
        <v>19</v>
      </c>
      <c r="C29103">
        <v>140399</v>
      </c>
      <c r="D29103" t="s">
        <v>44</v>
      </c>
      <c r="E29103">
        <v>10</v>
      </c>
      <c r="F29103" t="s">
        <v>17</v>
      </c>
      <c r="H29103" t="s">
        <v>73</v>
      </c>
      <c r="I29103" t="s">
        <v>20</v>
      </c>
      <c r="J29103" t="s">
        <v>36</v>
      </c>
      <c r="K29103">
        <v>0</v>
      </c>
      <c r="L29103">
        <v>0</v>
      </c>
      <c r="M29103">
        <v>30</v>
      </c>
      <c r="N29103" t="s">
        <v>22</v>
      </c>
      <c r="O29103" t="s">
        <v>23</v>
      </c>
    </row>
    <row r="29104" spans="1:15" x14ac:dyDescent="0.3">
      <c r="A29104">
        <v>36</v>
      </c>
      <c r="B29104" t="s">
        <v>28</v>
      </c>
      <c r="C29104">
        <v>109133</v>
      </c>
      <c r="D29104" t="s">
        <v>44</v>
      </c>
      <c r="E29104">
        <v>10</v>
      </c>
      <c r="F29104" t="s">
        <v>17</v>
      </c>
      <c r="G29104" t="s">
        <v>26</v>
      </c>
      <c r="H29104" t="s">
        <v>19</v>
      </c>
      <c r="I29104" t="s">
        <v>20</v>
      </c>
      <c r="J29104" t="s">
        <v>21</v>
      </c>
      <c r="K29104">
        <v>0</v>
      </c>
      <c r="L29104">
        <v>0</v>
      </c>
      <c r="M29104">
        <v>40</v>
      </c>
      <c r="N29104" t="s">
        <v>22</v>
      </c>
      <c r="O29104" t="s">
        <v>23</v>
      </c>
    </row>
    <row r="29105" spans="1:15" x14ac:dyDescent="0.3">
      <c r="A29105">
        <v>47</v>
      </c>
      <c r="B29105" t="s">
        <v>28</v>
      </c>
      <c r="C29105">
        <v>186534</v>
      </c>
      <c r="D29105" t="s">
        <v>29</v>
      </c>
      <c r="E29105">
        <v>9</v>
      </c>
      <c r="F29105" t="s">
        <v>25</v>
      </c>
      <c r="G29105" t="s">
        <v>49</v>
      </c>
      <c r="H29105" t="s">
        <v>27</v>
      </c>
      <c r="I29105" t="s">
        <v>20</v>
      </c>
      <c r="J29105" t="s">
        <v>21</v>
      </c>
      <c r="K29105">
        <v>0</v>
      </c>
      <c r="L29105">
        <v>0</v>
      </c>
      <c r="M29105">
        <v>55</v>
      </c>
      <c r="N29105" t="s">
        <v>22</v>
      </c>
      <c r="O29105" t="s">
        <v>43</v>
      </c>
    </row>
    <row r="29106" spans="1:15" x14ac:dyDescent="0.3">
      <c r="A29106">
        <v>25</v>
      </c>
      <c r="B29106" t="s">
        <v>28</v>
      </c>
      <c r="C29106">
        <v>226891</v>
      </c>
      <c r="D29106" t="s">
        <v>50</v>
      </c>
      <c r="E29106">
        <v>11</v>
      </c>
      <c r="F29106" t="s">
        <v>17</v>
      </c>
      <c r="G29106" t="s">
        <v>41</v>
      </c>
      <c r="H29106" t="s">
        <v>73</v>
      </c>
      <c r="I29106" t="s">
        <v>45</v>
      </c>
      <c r="J29106" t="s">
        <v>36</v>
      </c>
      <c r="K29106">
        <v>0</v>
      </c>
      <c r="L29106">
        <v>0</v>
      </c>
      <c r="M29106">
        <v>40</v>
      </c>
      <c r="O29106" t="s">
        <v>23</v>
      </c>
    </row>
    <row r="29107" spans="1:15" x14ac:dyDescent="0.3">
      <c r="A29107">
        <v>33</v>
      </c>
      <c r="B29107" t="s">
        <v>28</v>
      </c>
      <c r="C29107">
        <v>241885</v>
      </c>
      <c r="D29107" t="s">
        <v>44</v>
      </c>
      <c r="E29107">
        <v>10</v>
      </c>
      <c r="F29107" t="s">
        <v>60</v>
      </c>
      <c r="G29107" t="s">
        <v>57</v>
      </c>
      <c r="H29107" t="s">
        <v>19</v>
      </c>
      <c r="I29107" t="s">
        <v>20</v>
      </c>
      <c r="J29107" t="s">
        <v>21</v>
      </c>
      <c r="K29107">
        <v>0</v>
      </c>
      <c r="L29107">
        <v>0</v>
      </c>
      <c r="M29107">
        <v>40</v>
      </c>
      <c r="N29107" t="s">
        <v>22</v>
      </c>
      <c r="O29107" t="s">
        <v>23</v>
      </c>
    </row>
    <row r="29108" spans="1:15" x14ac:dyDescent="0.3">
      <c r="A29108">
        <v>27</v>
      </c>
      <c r="B29108" t="s">
        <v>28</v>
      </c>
      <c r="C29108">
        <v>97165</v>
      </c>
      <c r="D29108" t="s">
        <v>44</v>
      </c>
      <c r="E29108">
        <v>10</v>
      </c>
      <c r="F29108" t="s">
        <v>17</v>
      </c>
      <c r="G29108" t="s">
        <v>57</v>
      </c>
      <c r="H29108" t="s">
        <v>73</v>
      </c>
      <c r="I29108" t="s">
        <v>20</v>
      </c>
      <c r="J29108" t="s">
        <v>36</v>
      </c>
      <c r="K29108">
        <v>0</v>
      </c>
      <c r="L29108">
        <v>0</v>
      </c>
      <c r="M29108">
        <v>40</v>
      </c>
      <c r="N29108" t="s">
        <v>22</v>
      </c>
      <c r="O29108" t="s">
        <v>23</v>
      </c>
    </row>
    <row r="29109" spans="1:15" x14ac:dyDescent="0.3">
      <c r="A29109">
        <v>33</v>
      </c>
      <c r="B29109" t="s">
        <v>28</v>
      </c>
      <c r="C29109">
        <v>212918</v>
      </c>
      <c r="D29109" t="s">
        <v>44</v>
      </c>
      <c r="E29109">
        <v>10</v>
      </c>
      <c r="F29109" t="s">
        <v>17</v>
      </c>
      <c r="G29109" t="s">
        <v>62</v>
      </c>
      <c r="H29109" t="s">
        <v>19</v>
      </c>
      <c r="I29109" t="s">
        <v>20</v>
      </c>
      <c r="J29109" t="s">
        <v>21</v>
      </c>
      <c r="K29109">
        <v>0</v>
      </c>
      <c r="L29109">
        <v>0</v>
      </c>
      <c r="M29109">
        <v>70</v>
      </c>
      <c r="N29109" t="s">
        <v>22</v>
      </c>
      <c r="O29109" t="s">
        <v>23</v>
      </c>
    </row>
    <row r="29110" spans="1:15" x14ac:dyDescent="0.3">
      <c r="A29110">
        <v>24</v>
      </c>
      <c r="B29110" t="s">
        <v>28</v>
      </c>
      <c r="C29110">
        <v>211585</v>
      </c>
      <c r="D29110" t="s">
        <v>29</v>
      </c>
      <c r="E29110">
        <v>9</v>
      </c>
      <c r="F29110" t="s">
        <v>25</v>
      </c>
      <c r="G29110" t="s">
        <v>53</v>
      </c>
      <c r="H29110" t="s">
        <v>47</v>
      </c>
      <c r="I29110" t="s">
        <v>20</v>
      </c>
      <c r="J29110" t="s">
        <v>36</v>
      </c>
      <c r="K29110">
        <v>0</v>
      </c>
      <c r="L29110">
        <v>0</v>
      </c>
      <c r="M29110">
        <v>40</v>
      </c>
      <c r="N29110" t="s">
        <v>22</v>
      </c>
      <c r="O29110" t="s">
        <v>23</v>
      </c>
    </row>
    <row r="29111" spans="1:15" x14ac:dyDescent="0.3">
      <c r="A29111">
        <v>47</v>
      </c>
      <c r="B29111" t="s">
        <v>63</v>
      </c>
      <c r="C29111">
        <v>178309</v>
      </c>
      <c r="D29111" t="s">
        <v>44</v>
      </c>
      <c r="E29111">
        <v>10</v>
      </c>
      <c r="F29111" t="s">
        <v>30</v>
      </c>
      <c r="G29111" t="s">
        <v>34</v>
      </c>
      <c r="H29111" t="s">
        <v>19</v>
      </c>
      <c r="I29111" t="s">
        <v>20</v>
      </c>
      <c r="J29111" t="s">
        <v>36</v>
      </c>
      <c r="K29111">
        <v>0</v>
      </c>
      <c r="L29111">
        <v>0</v>
      </c>
      <c r="M29111">
        <v>40</v>
      </c>
      <c r="N29111" t="s">
        <v>22</v>
      </c>
      <c r="O29111" t="s">
        <v>23</v>
      </c>
    </row>
    <row r="29112" spans="1:15" x14ac:dyDescent="0.3">
      <c r="A29112">
        <v>48</v>
      </c>
      <c r="B29112" t="s">
        <v>71</v>
      </c>
      <c r="C29112">
        <v>481987</v>
      </c>
      <c r="D29112" t="s">
        <v>74</v>
      </c>
      <c r="E29112">
        <v>6</v>
      </c>
      <c r="F29112" t="s">
        <v>25</v>
      </c>
      <c r="G29112" t="s">
        <v>26</v>
      </c>
      <c r="H29112" t="s">
        <v>27</v>
      </c>
      <c r="I29112" t="s">
        <v>20</v>
      </c>
      <c r="J29112" t="s">
        <v>21</v>
      </c>
      <c r="K29112">
        <v>0</v>
      </c>
      <c r="L29112">
        <v>0</v>
      </c>
      <c r="M29112">
        <v>40</v>
      </c>
      <c r="N29112" t="s">
        <v>22</v>
      </c>
      <c r="O29112" t="s">
        <v>23</v>
      </c>
    </row>
    <row r="29113" spans="1:15" x14ac:dyDescent="0.3">
      <c r="A29113">
        <v>28</v>
      </c>
      <c r="B29113" t="s">
        <v>28</v>
      </c>
      <c r="C29113">
        <v>215211</v>
      </c>
      <c r="D29113" t="s">
        <v>29</v>
      </c>
      <c r="E29113">
        <v>9</v>
      </c>
      <c r="F29113" t="s">
        <v>25</v>
      </c>
      <c r="G29113" t="s">
        <v>49</v>
      </c>
      <c r="H29113" t="s">
        <v>27</v>
      </c>
      <c r="I29113" t="s">
        <v>20</v>
      </c>
      <c r="J29113" t="s">
        <v>21</v>
      </c>
      <c r="K29113">
        <v>0</v>
      </c>
      <c r="L29113">
        <v>0</v>
      </c>
      <c r="M29113">
        <v>50</v>
      </c>
      <c r="N29113" t="s">
        <v>22</v>
      </c>
      <c r="O29113" t="s">
        <v>23</v>
      </c>
    </row>
    <row r="29114" spans="1:15" x14ac:dyDescent="0.3">
      <c r="A29114">
        <v>33</v>
      </c>
      <c r="B29114" t="s">
        <v>63</v>
      </c>
      <c r="C29114">
        <v>194901</v>
      </c>
      <c r="D29114" t="s">
        <v>16</v>
      </c>
      <c r="E29114">
        <v>13</v>
      </c>
      <c r="F29114" t="s">
        <v>25</v>
      </c>
      <c r="G29114" t="s">
        <v>34</v>
      </c>
      <c r="H29114" t="s">
        <v>27</v>
      </c>
      <c r="I29114" t="s">
        <v>20</v>
      </c>
      <c r="J29114" t="s">
        <v>21</v>
      </c>
      <c r="K29114">
        <v>0</v>
      </c>
      <c r="L29114">
        <v>0</v>
      </c>
      <c r="M29114">
        <v>40</v>
      </c>
      <c r="N29114" t="s">
        <v>22</v>
      </c>
      <c r="O29114" t="s">
        <v>43</v>
      </c>
    </row>
    <row r="29115" spans="1:15" x14ac:dyDescent="0.3">
      <c r="A29115">
        <v>44</v>
      </c>
      <c r="B29115" t="s">
        <v>28</v>
      </c>
      <c r="C29115">
        <v>340885</v>
      </c>
      <c r="D29115" t="s">
        <v>16</v>
      </c>
      <c r="E29115">
        <v>13</v>
      </c>
      <c r="F29115" t="s">
        <v>25</v>
      </c>
      <c r="G29115" t="s">
        <v>57</v>
      </c>
      <c r="H29115" t="s">
        <v>27</v>
      </c>
      <c r="I29115" t="s">
        <v>20</v>
      </c>
      <c r="J29115" t="s">
        <v>21</v>
      </c>
      <c r="K29115">
        <v>0</v>
      </c>
      <c r="L29115">
        <v>1977</v>
      </c>
      <c r="M29115">
        <v>40</v>
      </c>
      <c r="N29115" t="s">
        <v>22</v>
      </c>
      <c r="O29115" t="s">
        <v>43</v>
      </c>
    </row>
    <row r="29116" spans="1:15" x14ac:dyDescent="0.3">
      <c r="A29116">
        <v>33</v>
      </c>
      <c r="B29116" t="s">
        <v>63</v>
      </c>
      <c r="C29116">
        <v>190290</v>
      </c>
      <c r="D29116" t="s">
        <v>50</v>
      </c>
      <c r="E29116">
        <v>11</v>
      </c>
      <c r="F29116" t="s">
        <v>17</v>
      </c>
      <c r="G29116" t="s">
        <v>65</v>
      </c>
      <c r="H29116" t="s">
        <v>19</v>
      </c>
      <c r="I29116" t="s">
        <v>20</v>
      </c>
      <c r="J29116" t="s">
        <v>21</v>
      </c>
      <c r="K29116">
        <v>0</v>
      </c>
      <c r="L29116">
        <v>0</v>
      </c>
      <c r="M29116">
        <v>56</v>
      </c>
      <c r="N29116" t="s">
        <v>22</v>
      </c>
      <c r="O29116" t="s">
        <v>23</v>
      </c>
    </row>
    <row r="29117" spans="1:15" x14ac:dyDescent="0.3">
      <c r="A29117">
        <v>26</v>
      </c>
      <c r="B29117" t="s">
        <v>28</v>
      </c>
      <c r="C29117">
        <v>188569</v>
      </c>
      <c r="D29117" t="s">
        <v>44</v>
      </c>
      <c r="E29117">
        <v>10</v>
      </c>
      <c r="F29117" t="s">
        <v>17</v>
      </c>
      <c r="G29117" t="s">
        <v>18</v>
      </c>
      <c r="H29117" t="s">
        <v>19</v>
      </c>
      <c r="I29117" t="s">
        <v>20</v>
      </c>
      <c r="J29117" t="s">
        <v>36</v>
      </c>
      <c r="K29117">
        <v>0</v>
      </c>
      <c r="L29117">
        <v>0</v>
      </c>
      <c r="M29117">
        <v>25</v>
      </c>
      <c r="N29117" t="s">
        <v>22</v>
      </c>
      <c r="O29117" t="s">
        <v>23</v>
      </c>
    </row>
    <row r="29118" spans="1:15" x14ac:dyDescent="0.3">
      <c r="A29118">
        <v>22</v>
      </c>
      <c r="B29118" t="s">
        <v>28</v>
      </c>
      <c r="C29118">
        <v>162282</v>
      </c>
      <c r="D29118" t="s">
        <v>50</v>
      </c>
      <c r="E29118">
        <v>11</v>
      </c>
      <c r="F29118" t="s">
        <v>17</v>
      </c>
      <c r="G29118" t="s">
        <v>26</v>
      </c>
      <c r="H29118" t="s">
        <v>47</v>
      </c>
      <c r="I29118" t="s">
        <v>20</v>
      </c>
      <c r="J29118" t="s">
        <v>21</v>
      </c>
      <c r="K29118">
        <v>0</v>
      </c>
      <c r="L29118">
        <v>0</v>
      </c>
      <c r="M29118">
        <v>40</v>
      </c>
      <c r="N29118" t="s">
        <v>22</v>
      </c>
      <c r="O29118" t="s">
        <v>23</v>
      </c>
    </row>
    <row r="29119" spans="1:15" x14ac:dyDescent="0.3">
      <c r="A29119">
        <v>34</v>
      </c>
      <c r="B29119" t="s">
        <v>28</v>
      </c>
      <c r="C29119">
        <v>287315</v>
      </c>
      <c r="D29119" t="s">
        <v>44</v>
      </c>
      <c r="E29119">
        <v>10</v>
      </c>
      <c r="F29119" t="s">
        <v>25</v>
      </c>
      <c r="G29119" t="s">
        <v>26</v>
      </c>
      <c r="H29119" t="s">
        <v>27</v>
      </c>
      <c r="I29119" t="s">
        <v>20</v>
      </c>
      <c r="J29119" t="s">
        <v>21</v>
      </c>
      <c r="K29119">
        <v>0</v>
      </c>
      <c r="L29119">
        <v>0</v>
      </c>
      <c r="M29119">
        <v>55</v>
      </c>
      <c r="N29119" t="s">
        <v>22</v>
      </c>
      <c r="O29119" t="s">
        <v>43</v>
      </c>
    </row>
    <row r="29120" spans="1:15" x14ac:dyDescent="0.3">
      <c r="A29120">
        <v>31</v>
      </c>
      <c r="B29120" t="s">
        <v>71</v>
      </c>
      <c r="C29120">
        <v>304212</v>
      </c>
      <c r="D29120" t="s">
        <v>44</v>
      </c>
      <c r="E29120">
        <v>10</v>
      </c>
      <c r="F29120" t="s">
        <v>17</v>
      </c>
      <c r="G29120" t="s">
        <v>26</v>
      </c>
      <c r="H29120" t="s">
        <v>47</v>
      </c>
      <c r="I29120" t="s">
        <v>20</v>
      </c>
      <c r="J29120" t="s">
        <v>21</v>
      </c>
      <c r="K29120">
        <v>0</v>
      </c>
      <c r="L29120">
        <v>0</v>
      </c>
      <c r="M29120">
        <v>45</v>
      </c>
      <c r="N29120" t="s">
        <v>22</v>
      </c>
      <c r="O29120" t="s">
        <v>23</v>
      </c>
    </row>
    <row r="29121" spans="1:15" x14ac:dyDescent="0.3">
      <c r="A29121">
        <v>73</v>
      </c>
      <c r="C29121">
        <v>200878</v>
      </c>
      <c r="D29121" t="s">
        <v>29</v>
      </c>
      <c r="E29121">
        <v>9</v>
      </c>
      <c r="F29121" t="s">
        <v>79</v>
      </c>
      <c r="H29121" t="s">
        <v>19</v>
      </c>
      <c r="I29121" t="s">
        <v>20</v>
      </c>
      <c r="J29121" t="s">
        <v>36</v>
      </c>
      <c r="K29121">
        <v>0</v>
      </c>
      <c r="L29121">
        <v>0</v>
      </c>
      <c r="M29121">
        <v>15</v>
      </c>
      <c r="N29121" t="s">
        <v>22</v>
      </c>
      <c r="O29121" t="s">
        <v>23</v>
      </c>
    </row>
    <row r="29122" spans="1:15" x14ac:dyDescent="0.3">
      <c r="A29122">
        <v>38</v>
      </c>
      <c r="B29122" t="s">
        <v>63</v>
      </c>
      <c r="C29122">
        <v>256864</v>
      </c>
      <c r="D29122" t="s">
        <v>50</v>
      </c>
      <c r="E29122">
        <v>11</v>
      </c>
      <c r="F29122" t="s">
        <v>25</v>
      </c>
      <c r="G29122" t="s">
        <v>26</v>
      </c>
      <c r="H29122" t="s">
        <v>27</v>
      </c>
      <c r="I29122" t="s">
        <v>20</v>
      </c>
      <c r="J29122" t="s">
        <v>21</v>
      </c>
      <c r="K29122">
        <v>0</v>
      </c>
      <c r="L29122">
        <v>0</v>
      </c>
      <c r="M29122">
        <v>40</v>
      </c>
      <c r="N29122" t="s">
        <v>22</v>
      </c>
      <c r="O29122" t="s">
        <v>23</v>
      </c>
    </row>
    <row r="29123" spans="1:15" x14ac:dyDescent="0.3">
      <c r="A29123">
        <v>51</v>
      </c>
      <c r="B29123" t="s">
        <v>24</v>
      </c>
      <c r="C29123">
        <v>46401</v>
      </c>
      <c r="D29123" t="s">
        <v>44</v>
      </c>
      <c r="E29123">
        <v>10</v>
      </c>
      <c r="F29123" t="s">
        <v>25</v>
      </c>
      <c r="G29123" t="s">
        <v>34</v>
      </c>
      <c r="H29123" t="s">
        <v>35</v>
      </c>
      <c r="I29123" t="s">
        <v>20</v>
      </c>
      <c r="J29123" t="s">
        <v>36</v>
      </c>
      <c r="K29123">
        <v>0</v>
      </c>
      <c r="L29123">
        <v>0</v>
      </c>
      <c r="M29123">
        <v>40</v>
      </c>
      <c r="N29123" t="s">
        <v>22</v>
      </c>
      <c r="O29123" t="s">
        <v>43</v>
      </c>
    </row>
    <row r="29124" spans="1:15" x14ac:dyDescent="0.3">
      <c r="A29124">
        <v>36</v>
      </c>
      <c r="B29124" t="s">
        <v>28</v>
      </c>
      <c r="C29124">
        <v>37778</v>
      </c>
      <c r="D29124" t="s">
        <v>44</v>
      </c>
      <c r="E29124">
        <v>10</v>
      </c>
      <c r="F29124" t="s">
        <v>25</v>
      </c>
      <c r="G29124" t="s">
        <v>26</v>
      </c>
      <c r="H29124" t="s">
        <v>27</v>
      </c>
      <c r="I29124" t="s">
        <v>20</v>
      </c>
      <c r="J29124" t="s">
        <v>21</v>
      </c>
      <c r="K29124">
        <v>0</v>
      </c>
      <c r="L29124">
        <v>0</v>
      </c>
      <c r="M29124">
        <v>40</v>
      </c>
      <c r="N29124" t="s">
        <v>22</v>
      </c>
      <c r="O29124" t="s">
        <v>23</v>
      </c>
    </row>
    <row r="29125" spans="1:15" x14ac:dyDescent="0.3">
      <c r="A29125">
        <v>29</v>
      </c>
      <c r="B29125" t="s">
        <v>28</v>
      </c>
      <c r="C29125">
        <v>191722</v>
      </c>
      <c r="D29125" t="s">
        <v>44</v>
      </c>
      <c r="E29125">
        <v>10</v>
      </c>
      <c r="F29125" t="s">
        <v>25</v>
      </c>
      <c r="G29125" t="s">
        <v>65</v>
      </c>
      <c r="H29125" t="s">
        <v>27</v>
      </c>
      <c r="I29125" t="s">
        <v>20</v>
      </c>
      <c r="J29125" t="s">
        <v>21</v>
      </c>
      <c r="K29125">
        <v>7688</v>
      </c>
      <c r="L29125">
        <v>0</v>
      </c>
      <c r="M29125">
        <v>54</v>
      </c>
      <c r="N29125" t="s">
        <v>22</v>
      </c>
      <c r="O29125" t="s">
        <v>43</v>
      </c>
    </row>
    <row r="29126" spans="1:15" x14ac:dyDescent="0.3">
      <c r="A29126">
        <v>64</v>
      </c>
      <c r="B29126" t="s">
        <v>24</v>
      </c>
      <c r="C29126">
        <v>103643</v>
      </c>
      <c r="D29126" t="s">
        <v>29</v>
      </c>
      <c r="E29126">
        <v>9</v>
      </c>
      <c r="F29126" t="s">
        <v>25</v>
      </c>
      <c r="G29126" t="s">
        <v>49</v>
      </c>
      <c r="H29126" t="s">
        <v>27</v>
      </c>
      <c r="I29126" t="s">
        <v>20</v>
      </c>
      <c r="J29126" t="s">
        <v>21</v>
      </c>
      <c r="K29126">
        <v>0</v>
      </c>
      <c r="L29126">
        <v>0</v>
      </c>
      <c r="M29126">
        <v>15</v>
      </c>
      <c r="N29126" t="s">
        <v>22</v>
      </c>
      <c r="O29126" t="s">
        <v>43</v>
      </c>
    </row>
    <row r="29127" spans="1:15" x14ac:dyDescent="0.3">
      <c r="A29127">
        <v>24</v>
      </c>
      <c r="B29127" t="s">
        <v>28</v>
      </c>
      <c r="C29127">
        <v>143766</v>
      </c>
      <c r="D29127" t="s">
        <v>44</v>
      </c>
      <c r="E29127">
        <v>10</v>
      </c>
      <c r="F29127" t="s">
        <v>17</v>
      </c>
      <c r="G29127" t="s">
        <v>57</v>
      </c>
      <c r="H29127" t="s">
        <v>47</v>
      </c>
      <c r="I29127" t="s">
        <v>20</v>
      </c>
      <c r="J29127" t="s">
        <v>21</v>
      </c>
      <c r="K29127">
        <v>0</v>
      </c>
      <c r="L29127">
        <v>0</v>
      </c>
      <c r="M29127">
        <v>55</v>
      </c>
      <c r="N29127" t="s">
        <v>22</v>
      </c>
      <c r="O29127" t="s">
        <v>23</v>
      </c>
    </row>
    <row r="29128" spans="1:15" x14ac:dyDescent="0.3">
      <c r="A29128">
        <v>21</v>
      </c>
      <c r="B29128" t="s">
        <v>15</v>
      </c>
      <c r="C29128">
        <v>204425</v>
      </c>
      <c r="D29128" t="s">
        <v>44</v>
      </c>
      <c r="E29128">
        <v>10</v>
      </c>
      <c r="F29128" t="s">
        <v>17</v>
      </c>
      <c r="G29128" t="s">
        <v>26</v>
      </c>
      <c r="H29128" t="s">
        <v>47</v>
      </c>
      <c r="I29128" t="s">
        <v>20</v>
      </c>
      <c r="J29128" t="s">
        <v>36</v>
      </c>
      <c r="K29128">
        <v>0</v>
      </c>
      <c r="L29128">
        <v>0</v>
      </c>
      <c r="M29128">
        <v>20</v>
      </c>
      <c r="N29128" t="s">
        <v>22</v>
      </c>
      <c r="O29128" t="s">
        <v>23</v>
      </c>
    </row>
    <row r="29129" spans="1:15" x14ac:dyDescent="0.3">
      <c r="A29129">
        <v>28</v>
      </c>
      <c r="B29129" t="s">
        <v>28</v>
      </c>
      <c r="C29129">
        <v>156257</v>
      </c>
      <c r="D29129" t="s">
        <v>44</v>
      </c>
      <c r="E29129">
        <v>10</v>
      </c>
      <c r="F29129" t="s">
        <v>25</v>
      </c>
      <c r="G29129" t="s">
        <v>51</v>
      </c>
      <c r="H29129" t="s">
        <v>27</v>
      </c>
      <c r="I29129" t="s">
        <v>20</v>
      </c>
      <c r="J29129" t="s">
        <v>21</v>
      </c>
      <c r="K29129">
        <v>0</v>
      </c>
      <c r="L29129">
        <v>0</v>
      </c>
      <c r="M29129">
        <v>60</v>
      </c>
      <c r="N29129" t="s">
        <v>22</v>
      </c>
      <c r="O29129" t="s">
        <v>43</v>
      </c>
    </row>
    <row r="29130" spans="1:15" x14ac:dyDescent="0.3">
      <c r="A29130">
        <v>18</v>
      </c>
      <c r="C29130">
        <v>113185</v>
      </c>
      <c r="D29130" t="s">
        <v>32</v>
      </c>
      <c r="E29130">
        <v>7</v>
      </c>
      <c r="F29130" t="s">
        <v>17</v>
      </c>
      <c r="H29130" t="s">
        <v>47</v>
      </c>
      <c r="I29130" t="s">
        <v>20</v>
      </c>
      <c r="J29130" t="s">
        <v>21</v>
      </c>
      <c r="K29130">
        <v>0</v>
      </c>
      <c r="L29130">
        <v>0</v>
      </c>
      <c r="M29130">
        <v>25</v>
      </c>
      <c r="N29130" t="s">
        <v>22</v>
      </c>
      <c r="O29130" t="s">
        <v>23</v>
      </c>
    </row>
    <row r="29131" spans="1:15" x14ac:dyDescent="0.3">
      <c r="A29131">
        <v>41</v>
      </c>
      <c r="B29131" t="s">
        <v>71</v>
      </c>
      <c r="C29131">
        <v>112262</v>
      </c>
      <c r="D29131" t="s">
        <v>29</v>
      </c>
      <c r="E29131">
        <v>9</v>
      </c>
      <c r="F29131" t="s">
        <v>25</v>
      </c>
      <c r="G29131" t="s">
        <v>51</v>
      </c>
      <c r="H29131" t="s">
        <v>27</v>
      </c>
      <c r="I29131" t="s">
        <v>20</v>
      </c>
      <c r="J29131" t="s">
        <v>21</v>
      </c>
      <c r="K29131">
        <v>0</v>
      </c>
      <c r="L29131">
        <v>0</v>
      </c>
      <c r="M29131">
        <v>50</v>
      </c>
      <c r="N29131" t="s">
        <v>22</v>
      </c>
      <c r="O29131" t="s">
        <v>23</v>
      </c>
    </row>
    <row r="29132" spans="1:15" x14ac:dyDescent="0.3">
      <c r="A29132">
        <v>17</v>
      </c>
      <c r="B29132" t="s">
        <v>28</v>
      </c>
      <c r="C29132">
        <v>28031</v>
      </c>
      <c r="D29132" t="s">
        <v>39</v>
      </c>
      <c r="E29132">
        <v>5</v>
      </c>
      <c r="F29132" t="s">
        <v>17</v>
      </c>
      <c r="G29132" t="s">
        <v>41</v>
      </c>
      <c r="H29132" t="s">
        <v>47</v>
      </c>
      <c r="I29132" t="s">
        <v>20</v>
      </c>
      <c r="J29132" t="s">
        <v>21</v>
      </c>
      <c r="K29132">
        <v>0</v>
      </c>
      <c r="L29132">
        <v>0</v>
      </c>
      <c r="M29132">
        <v>16</v>
      </c>
      <c r="N29132" t="s">
        <v>22</v>
      </c>
      <c r="O29132" t="s">
        <v>23</v>
      </c>
    </row>
    <row r="29133" spans="1:15" x14ac:dyDescent="0.3">
      <c r="A29133">
        <v>58</v>
      </c>
      <c r="B29133" t="s">
        <v>28</v>
      </c>
      <c r="C29133">
        <v>320102</v>
      </c>
      <c r="D29133" t="s">
        <v>59</v>
      </c>
      <c r="E29133">
        <v>16</v>
      </c>
      <c r="F29133" t="s">
        <v>25</v>
      </c>
      <c r="G29133" t="s">
        <v>34</v>
      </c>
      <c r="H29133" t="s">
        <v>27</v>
      </c>
      <c r="I29133" t="s">
        <v>20</v>
      </c>
      <c r="J29133" t="s">
        <v>21</v>
      </c>
      <c r="K29133">
        <v>0</v>
      </c>
      <c r="L29133">
        <v>0</v>
      </c>
      <c r="M29133">
        <v>50</v>
      </c>
      <c r="N29133" t="s">
        <v>22</v>
      </c>
      <c r="O29133" t="s">
        <v>43</v>
      </c>
    </row>
    <row r="29134" spans="1:15" x14ac:dyDescent="0.3">
      <c r="A29134">
        <v>50</v>
      </c>
      <c r="B29134" t="s">
        <v>24</v>
      </c>
      <c r="C29134">
        <v>334273</v>
      </c>
      <c r="D29134" t="s">
        <v>16</v>
      </c>
      <c r="E29134">
        <v>13</v>
      </c>
      <c r="F29134" t="s">
        <v>25</v>
      </c>
      <c r="G29134" t="s">
        <v>49</v>
      </c>
      <c r="H29134" t="s">
        <v>27</v>
      </c>
      <c r="I29134" t="s">
        <v>20</v>
      </c>
      <c r="J29134" t="s">
        <v>21</v>
      </c>
      <c r="K29134">
        <v>0</v>
      </c>
      <c r="L29134">
        <v>0</v>
      </c>
      <c r="M29134">
        <v>8</v>
      </c>
      <c r="N29134" t="s">
        <v>22</v>
      </c>
      <c r="O29134" t="s">
        <v>23</v>
      </c>
    </row>
    <row r="29135" spans="1:15" x14ac:dyDescent="0.3">
      <c r="A29135">
        <v>30</v>
      </c>
      <c r="B29135" t="s">
        <v>28</v>
      </c>
      <c r="C29135">
        <v>356015</v>
      </c>
      <c r="D29135" t="s">
        <v>32</v>
      </c>
      <c r="E29135">
        <v>7</v>
      </c>
      <c r="F29135" t="s">
        <v>40</v>
      </c>
      <c r="G29135" t="s">
        <v>31</v>
      </c>
      <c r="H29135" t="s">
        <v>19</v>
      </c>
      <c r="I29135" t="s">
        <v>54</v>
      </c>
      <c r="J29135" t="s">
        <v>21</v>
      </c>
      <c r="K29135">
        <v>0</v>
      </c>
      <c r="L29135">
        <v>0</v>
      </c>
      <c r="M29135">
        <v>40</v>
      </c>
      <c r="N29135" t="s">
        <v>55</v>
      </c>
      <c r="O29135" t="s">
        <v>23</v>
      </c>
    </row>
    <row r="29136" spans="1:15" x14ac:dyDescent="0.3">
      <c r="A29136">
        <v>47</v>
      </c>
      <c r="B29136" t="s">
        <v>28</v>
      </c>
      <c r="C29136">
        <v>278900</v>
      </c>
      <c r="D29136" t="s">
        <v>29</v>
      </c>
      <c r="E29136">
        <v>9</v>
      </c>
      <c r="F29136" t="s">
        <v>25</v>
      </c>
      <c r="G29136" t="s">
        <v>51</v>
      </c>
      <c r="H29136" t="s">
        <v>27</v>
      </c>
      <c r="I29136" t="s">
        <v>20</v>
      </c>
      <c r="J29136" t="s">
        <v>21</v>
      </c>
      <c r="K29136">
        <v>0</v>
      </c>
      <c r="L29136">
        <v>0</v>
      </c>
      <c r="M29136">
        <v>40</v>
      </c>
      <c r="N29136" t="s">
        <v>22</v>
      </c>
      <c r="O29136" t="s">
        <v>23</v>
      </c>
    </row>
    <row r="29137" spans="1:15" x14ac:dyDescent="0.3">
      <c r="A29137">
        <v>24</v>
      </c>
      <c r="B29137" t="s">
        <v>28</v>
      </c>
      <c r="C29137">
        <v>142528</v>
      </c>
      <c r="D29137" t="s">
        <v>44</v>
      </c>
      <c r="E29137">
        <v>10</v>
      </c>
      <c r="F29137" t="s">
        <v>17</v>
      </c>
      <c r="G29137" t="s">
        <v>49</v>
      </c>
      <c r="H29137" t="s">
        <v>47</v>
      </c>
      <c r="I29137" t="s">
        <v>20</v>
      </c>
      <c r="J29137" t="s">
        <v>21</v>
      </c>
      <c r="K29137">
        <v>0</v>
      </c>
      <c r="L29137">
        <v>0</v>
      </c>
      <c r="M29137">
        <v>20</v>
      </c>
      <c r="N29137" t="s">
        <v>22</v>
      </c>
      <c r="O29137" t="s">
        <v>23</v>
      </c>
    </row>
    <row r="29138" spans="1:15" x14ac:dyDescent="0.3">
      <c r="A29138">
        <v>50</v>
      </c>
      <c r="B29138" t="s">
        <v>61</v>
      </c>
      <c r="C29138">
        <v>343014</v>
      </c>
      <c r="D29138" t="s">
        <v>44</v>
      </c>
      <c r="E29138">
        <v>10</v>
      </c>
      <c r="F29138" t="s">
        <v>25</v>
      </c>
      <c r="G29138" t="s">
        <v>26</v>
      </c>
      <c r="H29138" t="s">
        <v>27</v>
      </c>
      <c r="I29138" t="s">
        <v>33</v>
      </c>
      <c r="J29138" t="s">
        <v>21</v>
      </c>
      <c r="K29138">
        <v>0</v>
      </c>
      <c r="L29138">
        <v>0</v>
      </c>
      <c r="M29138">
        <v>40</v>
      </c>
      <c r="N29138" t="s">
        <v>22</v>
      </c>
      <c r="O29138" t="s">
        <v>23</v>
      </c>
    </row>
    <row r="29139" spans="1:15" x14ac:dyDescent="0.3">
      <c r="A29139">
        <v>29</v>
      </c>
      <c r="B29139" t="s">
        <v>28</v>
      </c>
      <c r="C29139">
        <v>201017</v>
      </c>
      <c r="D29139" t="s">
        <v>38</v>
      </c>
      <c r="E29139">
        <v>14</v>
      </c>
      <c r="F29139" t="s">
        <v>17</v>
      </c>
      <c r="G29139" t="s">
        <v>34</v>
      </c>
      <c r="H29139" t="s">
        <v>19</v>
      </c>
      <c r="I29139" t="s">
        <v>20</v>
      </c>
      <c r="J29139" t="s">
        <v>21</v>
      </c>
      <c r="K29139">
        <v>0</v>
      </c>
      <c r="L29139">
        <v>0</v>
      </c>
      <c r="M29139">
        <v>55</v>
      </c>
      <c r="N29139" t="s">
        <v>105</v>
      </c>
      <c r="O29139" t="s">
        <v>23</v>
      </c>
    </row>
    <row r="29140" spans="1:15" x14ac:dyDescent="0.3">
      <c r="A29140">
        <v>31</v>
      </c>
      <c r="B29140" t="s">
        <v>24</v>
      </c>
      <c r="C29140">
        <v>81030</v>
      </c>
      <c r="D29140" t="s">
        <v>59</v>
      </c>
      <c r="E29140">
        <v>16</v>
      </c>
      <c r="F29140" t="s">
        <v>25</v>
      </c>
      <c r="G29140" t="s">
        <v>34</v>
      </c>
      <c r="H29140" t="s">
        <v>27</v>
      </c>
      <c r="I29140" t="s">
        <v>20</v>
      </c>
      <c r="J29140" t="s">
        <v>21</v>
      </c>
      <c r="K29140">
        <v>0</v>
      </c>
      <c r="L29140">
        <v>0</v>
      </c>
      <c r="M29140">
        <v>40</v>
      </c>
      <c r="N29140" t="s">
        <v>22</v>
      </c>
      <c r="O29140" t="s">
        <v>43</v>
      </c>
    </row>
    <row r="29141" spans="1:15" x14ac:dyDescent="0.3">
      <c r="A29141">
        <v>40</v>
      </c>
      <c r="B29141" t="s">
        <v>24</v>
      </c>
      <c r="C29141">
        <v>34007</v>
      </c>
      <c r="D29141" t="s">
        <v>29</v>
      </c>
      <c r="E29141">
        <v>9</v>
      </c>
      <c r="F29141" t="s">
        <v>25</v>
      </c>
      <c r="G29141" t="s">
        <v>56</v>
      </c>
      <c r="H29141" t="s">
        <v>27</v>
      </c>
      <c r="I29141" t="s">
        <v>20</v>
      </c>
      <c r="J29141" t="s">
        <v>21</v>
      </c>
      <c r="K29141">
        <v>0</v>
      </c>
      <c r="L29141">
        <v>0</v>
      </c>
      <c r="M29141">
        <v>70</v>
      </c>
      <c r="N29141" t="s">
        <v>22</v>
      </c>
      <c r="O29141" t="s">
        <v>43</v>
      </c>
    </row>
    <row r="29142" spans="1:15" x14ac:dyDescent="0.3">
      <c r="A29142">
        <v>31</v>
      </c>
      <c r="B29142" t="s">
        <v>28</v>
      </c>
      <c r="C29142">
        <v>29662</v>
      </c>
      <c r="D29142" t="s">
        <v>44</v>
      </c>
      <c r="E29142">
        <v>10</v>
      </c>
      <c r="F29142" t="s">
        <v>17</v>
      </c>
      <c r="G29142" t="s">
        <v>49</v>
      </c>
      <c r="H29142" t="s">
        <v>19</v>
      </c>
      <c r="I29142" t="s">
        <v>20</v>
      </c>
      <c r="J29142" t="s">
        <v>36</v>
      </c>
      <c r="K29142">
        <v>0</v>
      </c>
      <c r="L29142">
        <v>0</v>
      </c>
      <c r="M29142">
        <v>60</v>
      </c>
      <c r="N29142" t="s">
        <v>22</v>
      </c>
      <c r="O29142" t="s">
        <v>23</v>
      </c>
    </row>
    <row r="29143" spans="1:15" x14ac:dyDescent="0.3">
      <c r="A29143">
        <v>53</v>
      </c>
      <c r="B29143" t="s">
        <v>28</v>
      </c>
      <c r="C29143">
        <v>347446</v>
      </c>
      <c r="D29143" t="s">
        <v>39</v>
      </c>
      <c r="E29143">
        <v>5</v>
      </c>
      <c r="F29143" t="s">
        <v>25</v>
      </c>
      <c r="G29143" t="s">
        <v>57</v>
      </c>
      <c r="H29143" t="s">
        <v>27</v>
      </c>
      <c r="I29143" t="s">
        <v>33</v>
      </c>
      <c r="J29143" t="s">
        <v>21</v>
      </c>
      <c r="K29143">
        <v>0</v>
      </c>
      <c r="L29143">
        <v>0</v>
      </c>
      <c r="M29143">
        <v>40</v>
      </c>
      <c r="N29143" t="s">
        <v>22</v>
      </c>
      <c r="O29143" t="s">
        <v>23</v>
      </c>
    </row>
    <row r="29144" spans="1:15" x14ac:dyDescent="0.3">
      <c r="A29144">
        <v>33</v>
      </c>
      <c r="B29144" t="s">
        <v>28</v>
      </c>
      <c r="C29144">
        <v>90668</v>
      </c>
      <c r="D29144" t="s">
        <v>29</v>
      </c>
      <c r="E29144">
        <v>9</v>
      </c>
      <c r="F29144" t="s">
        <v>17</v>
      </c>
      <c r="G29144" t="s">
        <v>18</v>
      </c>
      <c r="H29144" t="s">
        <v>19</v>
      </c>
      <c r="I29144" t="s">
        <v>20</v>
      </c>
      <c r="J29144" t="s">
        <v>36</v>
      </c>
      <c r="K29144">
        <v>0</v>
      </c>
      <c r="L29144">
        <v>0</v>
      </c>
      <c r="M29144">
        <v>40</v>
      </c>
      <c r="N29144" t="s">
        <v>22</v>
      </c>
      <c r="O29144" t="s">
        <v>23</v>
      </c>
    </row>
    <row r="29145" spans="1:15" x14ac:dyDescent="0.3">
      <c r="A29145">
        <v>43</v>
      </c>
      <c r="B29145" t="s">
        <v>28</v>
      </c>
      <c r="C29145">
        <v>190403</v>
      </c>
      <c r="D29145" t="s">
        <v>16</v>
      </c>
      <c r="E29145">
        <v>13</v>
      </c>
      <c r="F29145" t="s">
        <v>25</v>
      </c>
      <c r="G29145" t="s">
        <v>41</v>
      </c>
      <c r="H29145" t="s">
        <v>27</v>
      </c>
      <c r="I29145" t="s">
        <v>20</v>
      </c>
      <c r="J29145" t="s">
        <v>21</v>
      </c>
      <c r="K29145">
        <v>0</v>
      </c>
      <c r="L29145">
        <v>0</v>
      </c>
      <c r="M29145">
        <v>40</v>
      </c>
      <c r="N29145" t="s">
        <v>22</v>
      </c>
      <c r="O29145" t="s">
        <v>23</v>
      </c>
    </row>
    <row r="29146" spans="1:15" x14ac:dyDescent="0.3">
      <c r="A29146">
        <v>56</v>
      </c>
      <c r="B29146" t="s">
        <v>28</v>
      </c>
      <c r="C29146">
        <v>109015</v>
      </c>
      <c r="D29146" t="s">
        <v>44</v>
      </c>
      <c r="E29146">
        <v>10</v>
      </c>
      <c r="F29146" t="s">
        <v>25</v>
      </c>
      <c r="G29146" t="s">
        <v>26</v>
      </c>
      <c r="H29146" t="s">
        <v>35</v>
      </c>
      <c r="I29146" t="s">
        <v>20</v>
      </c>
      <c r="J29146" t="s">
        <v>36</v>
      </c>
      <c r="K29146">
        <v>7688</v>
      </c>
      <c r="L29146">
        <v>0</v>
      </c>
      <c r="M29146">
        <v>50</v>
      </c>
      <c r="N29146" t="s">
        <v>22</v>
      </c>
      <c r="O29146" t="s">
        <v>43</v>
      </c>
    </row>
    <row r="29147" spans="1:15" x14ac:dyDescent="0.3">
      <c r="A29147">
        <v>38</v>
      </c>
      <c r="B29147" t="s">
        <v>28</v>
      </c>
      <c r="C29147">
        <v>234807</v>
      </c>
      <c r="D29147" t="s">
        <v>16</v>
      </c>
      <c r="E29147">
        <v>13</v>
      </c>
      <c r="F29147" t="s">
        <v>25</v>
      </c>
      <c r="G29147" t="s">
        <v>26</v>
      </c>
      <c r="H29147" t="s">
        <v>35</v>
      </c>
      <c r="I29147" t="s">
        <v>20</v>
      </c>
      <c r="J29147" t="s">
        <v>36</v>
      </c>
      <c r="K29147">
        <v>0</v>
      </c>
      <c r="L29147">
        <v>0</v>
      </c>
      <c r="M29147">
        <v>50</v>
      </c>
      <c r="N29147" t="s">
        <v>22</v>
      </c>
      <c r="O29147" t="s">
        <v>43</v>
      </c>
    </row>
    <row r="29148" spans="1:15" x14ac:dyDescent="0.3">
      <c r="A29148">
        <v>18</v>
      </c>
      <c r="B29148" t="s">
        <v>28</v>
      </c>
      <c r="C29148">
        <v>157131</v>
      </c>
      <c r="D29148" t="s">
        <v>32</v>
      </c>
      <c r="E29148">
        <v>7</v>
      </c>
      <c r="F29148" t="s">
        <v>17</v>
      </c>
      <c r="G29148" t="s">
        <v>49</v>
      </c>
      <c r="H29148" t="s">
        <v>47</v>
      </c>
      <c r="I29148" t="s">
        <v>20</v>
      </c>
      <c r="J29148" t="s">
        <v>36</v>
      </c>
      <c r="K29148">
        <v>0</v>
      </c>
      <c r="L29148">
        <v>0</v>
      </c>
      <c r="M29148">
        <v>30</v>
      </c>
      <c r="N29148" t="s">
        <v>22</v>
      </c>
      <c r="O29148" t="s">
        <v>23</v>
      </c>
    </row>
    <row r="29149" spans="1:15" x14ac:dyDescent="0.3">
      <c r="A29149">
        <v>50</v>
      </c>
      <c r="B29149" t="s">
        <v>28</v>
      </c>
      <c r="C29149">
        <v>94081</v>
      </c>
      <c r="D29149" t="s">
        <v>29</v>
      </c>
      <c r="E29149">
        <v>9</v>
      </c>
      <c r="F29149" t="s">
        <v>25</v>
      </c>
      <c r="G29149" t="s">
        <v>26</v>
      </c>
      <c r="H29149" t="s">
        <v>27</v>
      </c>
      <c r="I29149" t="s">
        <v>20</v>
      </c>
      <c r="J29149" t="s">
        <v>21</v>
      </c>
      <c r="K29149">
        <v>0</v>
      </c>
      <c r="L29149">
        <v>0</v>
      </c>
      <c r="M29149">
        <v>40</v>
      </c>
      <c r="N29149" t="s">
        <v>22</v>
      </c>
      <c r="O29149" t="s">
        <v>43</v>
      </c>
    </row>
    <row r="29150" spans="1:15" x14ac:dyDescent="0.3">
      <c r="A29150">
        <v>78</v>
      </c>
      <c r="B29150" t="s">
        <v>28</v>
      </c>
      <c r="C29150">
        <v>135566</v>
      </c>
      <c r="D29150" t="s">
        <v>29</v>
      </c>
      <c r="E29150">
        <v>9</v>
      </c>
      <c r="F29150" t="s">
        <v>79</v>
      </c>
      <c r="G29150" t="s">
        <v>49</v>
      </c>
      <c r="H29150" t="s">
        <v>58</v>
      </c>
      <c r="I29150" t="s">
        <v>20</v>
      </c>
      <c r="J29150" t="s">
        <v>36</v>
      </c>
      <c r="K29150">
        <v>2329</v>
      </c>
      <c r="L29150">
        <v>0</v>
      </c>
      <c r="M29150">
        <v>12</v>
      </c>
      <c r="N29150" t="s">
        <v>22</v>
      </c>
      <c r="O29150" t="s">
        <v>23</v>
      </c>
    </row>
    <row r="29151" spans="1:15" x14ac:dyDescent="0.3">
      <c r="A29151">
        <v>27</v>
      </c>
      <c r="B29151" t="s">
        <v>28</v>
      </c>
      <c r="C29151">
        <v>103164</v>
      </c>
      <c r="D29151" t="s">
        <v>32</v>
      </c>
      <c r="E29151">
        <v>7</v>
      </c>
      <c r="F29151" t="s">
        <v>25</v>
      </c>
      <c r="G29151" t="s">
        <v>51</v>
      </c>
      <c r="H29151" t="s">
        <v>27</v>
      </c>
      <c r="I29151" t="s">
        <v>20</v>
      </c>
      <c r="J29151" t="s">
        <v>21</v>
      </c>
      <c r="K29151">
        <v>0</v>
      </c>
      <c r="L29151">
        <v>0</v>
      </c>
      <c r="M29151">
        <v>40</v>
      </c>
      <c r="N29151" t="s">
        <v>22</v>
      </c>
      <c r="O29151" t="s">
        <v>23</v>
      </c>
    </row>
    <row r="29152" spans="1:15" x14ac:dyDescent="0.3">
      <c r="A29152">
        <v>19</v>
      </c>
      <c r="B29152" t="s">
        <v>28</v>
      </c>
      <c r="C29152">
        <v>570002</v>
      </c>
      <c r="D29152" t="s">
        <v>44</v>
      </c>
      <c r="E29152">
        <v>10</v>
      </c>
      <c r="F29152" t="s">
        <v>17</v>
      </c>
      <c r="G29152" t="s">
        <v>49</v>
      </c>
      <c r="H29152" t="s">
        <v>47</v>
      </c>
      <c r="I29152" t="s">
        <v>20</v>
      </c>
      <c r="J29152" t="s">
        <v>36</v>
      </c>
      <c r="K29152">
        <v>0</v>
      </c>
      <c r="L29152">
        <v>0</v>
      </c>
      <c r="M29152">
        <v>25</v>
      </c>
      <c r="N29152" t="s">
        <v>22</v>
      </c>
      <c r="O29152" t="s">
        <v>23</v>
      </c>
    </row>
    <row r="29153" spans="1:15" x14ac:dyDescent="0.3">
      <c r="A29153">
        <v>24</v>
      </c>
      <c r="B29153" t="s">
        <v>15</v>
      </c>
      <c r="C29153">
        <v>215797</v>
      </c>
      <c r="D29153" t="s">
        <v>16</v>
      </c>
      <c r="E29153">
        <v>13</v>
      </c>
      <c r="F29153" t="s">
        <v>17</v>
      </c>
      <c r="G29153" t="s">
        <v>62</v>
      </c>
      <c r="H29153" t="s">
        <v>19</v>
      </c>
      <c r="I29153" t="s">
        <v>20</v>
      </c>
      <c r="J29153" t="s">
        <v>36</v>
      </c>
      <c r="K29153">
        <v>0</v>
      </c>
      <c r="L29153">
        <v>0</v>
      </c>
      <c r="M29153">
        <v>40</v>
      </c>
      <c r="N29153" t="s">
        <v>22</v>
      </c>
      <c r="O29153" t="s">
        <v>23</v>
      </c>
    </row>
    <row r="29154" spans="1:15" x14ac:dyDescent="0.3">
      <c r="A29154">
        <v>20</v>
      </c>
      <c r="B29154" t="s">
        <v>28</v>
      </c>
      <c r="C29154">
        <v>289405</v>
      </c>
      <c r="D29154" t="s">
        <v>44</v>
      </c>
      <c r="E29154">
        <v>10</v>
      </c>
      <c r="F29154" t="s">
        <v>17</v>
      </c>
      <c r="G29154" t="s">
        <v>49</v>
      </c>
      <c r="H29154" t="s">
        <v>47</v>
      </c>
      <c r="I29154" t="s">
        <v>20</v>
      </c>
      <c r="J29154" t="s">
        <v>21</v>
      </c>
      <c r="K29154">
        <v>0</v>
      </c>
      <c r="L29154">
        <v>1602</v>
      </c>
      <c r="M29154">
        <v>15</v>
      </c>
      <c r="N29154" t="s">
        <v>22</v>
      </c>
      <c r="O29154" t="s">
        <v>23</v>
      </c>
    </row>
    <row r="29155" spans="1:15" x14ac:dyDescent="0.3">
      <c r="A29155">
        <v>25</v>
      </c>
      <c r="B29155" t="s">
        <v>28</v>
      </c>
      <c r="C29155">
        <v>239461</v>
      </c>
      <c r="D29155" t="s">
        <v>38</v>
      </c>
      <c r="E29155">
        <v>14</v>
      </c>
      <c r="F29155" t="s">
        <v>17</v>
      </c>
      <c r="G29155" t="s">
        <v>34</v>
      </c>
      <c r="H29155" t="s">
        <v>47</v>
      </c>
      <c r="I29155" t="s">
        <v>20</v>
      </c>
      <c r="J29155" t="s">
        <v>21</v>
      </c>
      <c r="K29155">
        <v>0</v>
      </c>
      <c r="L29155">
        <v>0</v>
      </c>
      <c r="M29155">
        <v>35</v>
      </c>
      <c r="N29155" t="s">
        <v>22</v>
      </c>
      <c r="O29155" t="s">
        <v>23</v>
      </c>
    </row>
    <row r="29156" spans="1:15" x14ac:dyDescent="0.3">
      <c r="A29156">
        <v>34</v>
      </c>
      <c r="B29156" t="s">
        <v>28</v>
      </c>
      <c r="C29156">
        <v>101510</v>
      </c>
      <c r="D29156" t="s">
        <v>16</v>
      </c>
      <c r="E29156">
        <v>13</v>
      </c>
      <c r="F29156" t="s">
        <v>30</v>
      </c>
      <c r="G29156" t="s">
        <v>49</v>
      </c>
      <c r="H29156" t="s">
        <v>19</v>
      </c>
      <c r="I29156" t="s">
        <v>20</v>
      </c>
      <c r="J29156" t="s">
        <v>36</v>
      </c>
      <c r="K29156">
        <v>0</v>
      </c>
      <c r="L29156">
        <v>0</v>
      </c>
      <c r="M29156">
        <v>50</v>
      </c>
      <c r="N29156" t="s">
        <v>22</v>
      </c>
      <c r="O29156" t="s">
        <v>43</v>
      </c>
    </row>
    <row r="29157" spans="1:15" x14ac:dyDescent="0.3">
      <c r="A29157">
        <v>30</v>
      </c>
      <c r="B29157" t="s">
        <v>71</v>
      </c>
      <c r="C29157">
        <v>443546</v>
      </c>
      <c r="D29157" t="s">
        <v>50</v>
      </c>
      <c r="E29157">
        <v>11</v>
      </c>
      <c r="F29157" t="s">
        <v>25</v>
      </c>
      <c r="G29157" t="s">
        <v>49</v>
      </c>
      <c r="H29157" t="s">
        <v>27</v>
      </c>
      <c r="I29157" t="s">
        <v>20</v>
      </c>
      <c r="J29157" t="s">
        <v>21</v>
      </c>
      <c r="K29157">
        <v>0</v>
      </c>
      <c r="L29157">
        <v>0</v>
      </c>
      <c r="M29157">
        <v>35</v>
      </c>
      <c r="N29157" t="s">
        <v>22</v>
      </c>
      <c r="O29157" t="s">
        <v>23</v>
      </c>
    </row>
    <row r="29158" spans="1:15" x14ac:dyDescent="0.3">
      <c r="A29158">
        <v>37</v>
      </c>
      <c r="B29158" t="s">
        <v>61</v>
      </c>
      <c r="C29158">
        <v>141029</v>
      </c>
      <c r="D29158" t="s">
        <v>38</v>
      </c>
      <c r="E29158">
        <v>14</v>
      </c>
      <c r="F29158" t="s">
        <v>30</v>
      </c>
      <c r="G29158" t="s">
        <v>34</v>
      </c>
      <c r="H29158" t="s">
        <v>19</v>
      </c>
      <c r="I29158" t="s">
        <v>20</v>
      </c>
      <c r="J29158" t="s">
        <v>36</v>
      </c>
      <c r="K29158">
        <v>0</v>
      </c>
      <c r="L29158">
        <v>0</v>
      </c>
      <c r="M29158">
        <v>40</v>
      </c>
      <c r="N29158" t="s">
        <v>22</v>
      </c>
      <c r="O29158" t="s">
        <v>23</v>
      </c>
    </row>
    <row r="29159" spans="1:15" x14ac:dyDescent="0.3">
      <c r="A29159">
        <v>38</v>
      </c>
      <c r="B29159" t="s">
        <v>28</v>
      </c>
      <c r="C29159">
        <v>207202</v>
      </c>
      <c r="D29159" t="s">
        <v>29</v>
      </c>
      <c r="E29159">
        <v>9</v>
      </c>
      <c r="F29159" t="s">
        <v>25</v>
      </c>
      <c r="G29159" t="s">
        <v>57</v>
      </c>
      <c r="H29159" t="s">
        <v>27</v>
      </c>
      <c r="I29159" t="s">
        <v>20</v>
      </c>
      <c r="J29159" t="s">
        <v>21</v>
      </c>
      <c r="K29159">
        <v>0</v>
      </c>
      <c r="L29159">
        <v>0</v>
      </c>
      <c r="M29159">
        <v>48</v>
      </c>
      <c r="N29159" t="s">
        <v>22</v>
      </c>
      <c r="O29159" t="s">
        <v>43</v>
      </c>
    </row>
    <row r="29160" spans="1:15" x14ac:dyDescent="0.3">
      <c r="A29160">
        <v>67</v>
      </c>
      <c r="B29160" t="s">
        <v>108</v>
      </c>
      <c r="C29160">
        <v>137192</v>
      </c>
      <c r="D29160" t="s">
        <v>29</v>
      </c>
      <c r="E29160">
        <v>9</v>
      </c>
      <c r="F29160" t="s">
        <v>25</v>
      </c>
      <c r="G29160" t="s">
        <v>18</v>
      </c>
      <c r="H29160" t="s">
        <v>27</v>
      </c>
      <c r="I29160" t="s">
        <v>45</v>
      </c>
      <c r="J29160" t="s">
        <v>21</v>
      </c>
      <c r="K29160">
        <v>0</v>
      </c>
      <c r="L29160">
        <v>0</v>
      </c>
      <c r="M29160">
        <v>12</v>
      </c>
      <c r="N29160" t="s">
        <v>80</v>
      </c>
      <c r="O29160" t="s">
        <v>23</v>
      </c>
    </row>
    <row r="29161" spans="1:15" x14ac:dyDescent="0.3">
      <c r="A29161">
        <v>35</v>
      </c>
      <c r="B29161" t="s">
        <v>28</v>
      </c>
      <c r="C29161">
        <v>222989</v>
      </c>
      <c r="D29161" t="s">
        <v>29</v>
      </c>
      <c r="E29161">
        <v>9</v>
      </c>
      <c r="F29161" t="s">
        <v>25</v>
      </c>
      <c r="G29161" t="s">
        <v>53</v>
      </c>
      <c r="H29161" t="s">
        <v>27</v>
      </c>
      <c r="I29161" t="s">
        <v>20</v>
      </c>
      <c r="J29161" t="s">
        <v>21</v>
      </c>
      <c r="K29161">
        <v>0</v>
      </c>
      <c r="L29161">
        <v>0</v>
      </c>
      <c r="M29161">
        <v>30</v>
      </c>
      <c r="N29161" t="s">
        <v>22</v>
      </c>
      <c r="O29161" t="s">
        <v>23</v>
      </c>
    </row>
    <row r="29162" spans="1:15" x14ac:dyDescent="0.3">
      <c r="A29162">
        <v>75</v>
      </c>
      <c r="B29162" t="s">
        <v>24</v>
      </c>
      <c r="C29162">
        <v>36325</v>
      </c>
      <c r="D29162" t="s">
        <v>29</v>
      </c>
      <c r="E29162">
        <v>9</v>
      </c>
      <c r="F29162" t="s">
        <v>25</v>
      </c>
      <c r="G29162" t="s">
        <v>56</v>
      </c>
      <c r="H29162" t="s">
        <v>27</v>
      </c>
      <c r="I29162" t="s">
        <v>20</v>
      </c>
      <c r="J29162" t="s">
        <v>21</v>
      </c>
      <c r="K29162">
        <v>0</v>
      </c>
      <c r="L29162">
        <v>0</v>
      </c>
      <c r="M29162">
        <v>30</v>
      </c>
      <c r="N29162" t="s">
        <v>22</v>
      </c>
      <c r="O29162" t="s">
        <v>23</v>
      </c>
    </row>
    <row r="29163" spans="1:15" x14ac:dyDescent="0.3">
      <c r="A29163">
        <v>47</v>
      </c>
      <c r="B29163" t="s">
        <v>28</v>
      </c>
      <c r="C29163">
        <v>73394</v>
      </c>
      <c r="D29163" t="s">
        <v>44</v>
      </c>
      <c r="E29163">
        <v>10</v>
      </c>
      <c r="F29163" t="s">
        <v>25</v>
      </c>
      <c r="G29163" t="s">
        <v>26</v>
      </c>
      <c r="H29163" t="s">
        <v>35</v>
      </c>
      <c r="I29163" t="s">
        <v>20</v>
      </c>
      <c r="J29163" t="s">
        <v>36</v>
      </c>
      <c r="K29163">
        <v>0</v>
      </c>
      <c r="L29163">
        <v>0</v>
      </c>
      <c r="M29163">
        <v>50</v>
      </c>
      <c r="N29163" t="s">
        <v>22</v>
      </c>
      <c r="O29163" t="s">
        <v>23</v>
      </c>
    </row>
    <row r="29164" spans="1:15" x14ac:dyDescent="0.3">
      <c r="A29164">
        <v>23</v>
      </c>
      <c r="B29164" t="s">
        <v>28</v>
      </c>
      <c r="C29164">
        <v>249046</v>
      </c>
      <c r="D29164" t="s">
        <v>74</v>
      </c>
      <c r="E29164">
        <v>6</v>
      </c>
      <c r="F29164" t="s">
        <v>25</v>
      </c>
      <c r="G29164" t="s">
        <v>31</v>
      </c>
      <c r="H29164" t="s">
        <v>27</v>
      </c>
      <c r="I29164" t="s">
        <v>20</v>
      </c>
      <c r="J29164" t="s">
        <v>21</v>
      </c>
      <c r="K29164">
        <v>0</v>
      </c>
      <c r="L29164">
        <v>0</v>
      </c>
      <c r="M29164">
        <v>40</v>
      </c>
      <c r="N29164" t="s">
        <v>22</v>
      </c>
      <c r="O29164" t="s">
        <v>23</v>
      </c>
    </row>
    <row r="29165" spans="1:15" x14ac:dyDescent="0.3">
      <c r="A29165">
        <v>51</v>
      </c>
      <c r="B29165" t="s">
        <v>61</v>
      </c>
      <c r="C29165">
        <v>100653</v>
      </c>
      <c r="D29165" t="s">
        <v>29</v>
      </c>
      <c r="E29165">
        <v>9</v>
      </c>
      <c r="F29165" t="s">
        <v>30</v>
      </c>
      <c r="G29165" t="s">
        <v>18</v>
      </c>
      <c r="H29165" t="s">
        <v>19</v>
      </c>
      <c r="I29165" t="s">
        <v>20</v>
      </c>
      <c r="J29165" t="s">
        <v>36</v>
      </c>
      <c r="K29165">
        <v>0</v>
      </c>
      <c r="L29165">
        <v>0</v>
      </c>
      <c r="M29165">
        <v>8</v>
      </c>
      <c r="N29165" t="s">
        <v>22</v>
      </c>
      <c r="O29165" t="s">
        <v>23</v>
      </c>
    </row>
    <row r="29166" spans="1:15" x14ac:dyDescent="0.3">
      <c r="A29166">
        <v>42</v>
      </c>
      <c r="B29166" t="s">
        <v>63</v>
      </c>
      <c r="C29166">
        <v>1125613</v>
      </c>
      <c r="D29166" t="s">
        <v>29</v>
      </c>
      <c r="E29166">
        <v>9</v>
      </c>
      <c r="F29166" t="s">
        <v>30</v>
      </c>
      <c r="G29166" t="s">
        <v>41</v>
      </c>
      <c r="H29166" t="s">
        <v>19</v>
      </c>
      <c r="I29166" t="s">
        <v>33</v>
      </c>
      <c r="J29166" t="s">
        <v>21</v>
      </c>
      <c r="K29166">
        <v>0</v>
      </c>
      <c r="L29166">
        <v>0</v>
      </c>
      <c r="M29166">
        <v>40</v>
      </c>
      <c r="N29166" t="s">
        <v>22</v>
      </c>
      <c r="O29166" t="s">
        <v>23</v>
      </c>
    </row>
    <row r="29167" spans="1:15" x14ac:dyDescent="0.3">
      <c r="A29167">
        <v>32</v>
      </c>
      <c r="B29167" t="s">
        <v>28</v>
      </c>
      <c r="C29167">
        <v>101352</v>
      </c>
      <c r="D29167" t="s">
        <v>44</v>
      </c>
      <c r="E29167">
        <v>10</v>
      </c>
      <c r="F29167" t="s">
        <v>25</v>
      </c>
      <c r="G29167" t="s">
        <v>62</v>
      </c>
      <c r="H29167" t="s">
        <v>35</v>
      </c>
      <c r="I29167" t="s">
        <v>20</v>
      </c>
      <c r="J29167" t="s">
        <v>36</v>
      </c>
      <c r="K29167">
        <v>0</v>
      </c>
      <c r="L29167">
        <v>0</v>
      </c>
      <c r="M29167">
        <v>32</v>
      </c>
      <c r="N29167" t="s">
        <v>22</v>
      </c>
      <c r="O29167" t="s">
        <v>43</v>
      </c>
    </row>
    <row r="29168" spans="1:15" x14ac:dyDescent="0.3">
      <c r="A29168">
        <v>54</v>
      </c>
      <c r="B29168" t="s">
        <v>28</v>
      </c>
      <c r="C29168">
        <v>340476</v>
      </c>
      <c r="D29168" t="s">
        <v>29</v>
      </c>
      <c r="E29168">
        <v>9</v>
      </c>
      <c r="F29168" t="s">
        <v>60</v>
      </c>
      <c r="G29168" t="s">
        <v>49</v>
      </c>
      <c r="H29168" t="s">
        <v>58</v>
      </c>
      <c r="I29168" t="s">
        <v>20</v>
      </c>
      <c r="J29168" t="s">
        <v>36</v>
      </c>
      <c r="K29168">
        <v>0</v>
      </c>
      <c r="L29168">
        <v>0</v>
      </c>
      <c r="M29168">
        <v>35</v>
      </c>
      <c r="N29168" t="s">
        <v>22</v>
      </c>
      <c r="O29168" t="s">
        <v>23</v>
      </c>
    </row>
    <row r="29169" spans="1:15" x14ac:dyDescent="0.3">
      <c r="A29169">
        <v>20</v>
      </c>
      <c r="B29169" t="s">
        <v>28</v>
      </c>
      <c r="C29169">
        <v>192711</v>
      </c>
      <c r="D29169" t="s">
        <v>44</v>
      </c>
      <c r="E29169">
        <v>10</v>
      </c>
      <c r="F29169" t="s">
        <v>17</v>
      </c>
      <c r="G29169" t="s">
        <v>31</v>
      </c>
      <c r="H29169" t="s">
        <v>47</v>
      </c>
      <c r="I29169" t="s">
        <v>20</v>
      </c>
      <c r="J29169" t="s">
        <v>36</v>
      </c>
      <c r="K29169">
        <v>0</v>
      </c>
      <c r="L29169">
        <v>0</v>
      </c>
      <c r="M29169">
        <v>40</v>
      </c>
      <c r="N29169" t="s">
        <v>22</v>
      </c>
      <c r="O29169" t="s">
        <v>23</v>
      </c>
    </row>
    <row r="29170" spans="1:15" x14ac:dyDescent="0.3">
      <c r="A29170">
        <v>39</v>
      </c>
      <c r="B29170" t="s">
        <v>28</v>
      </c>
      <c r="C29170">
        <v>273362</v>
      </c>
      <c r="D29170" t="s">
        <v>29</v>
      </c>
      <c r="E29170">
        <v>9</v>
      </c>
      <c r="F29170" t="s">
        <v>25</v>
      </c>
      <c r="G29170" t="s">
        <v>51</v>
      </c>
      <c r="H29170" t="s">
        <v>27</v>
      </c>
      <c r="I29170" t="s">
        <v>20</v>
      </c>
      <c r="J29170" t="s">
        <v>21</v>
      </c>
      <c r="K29170">
        <v>0</v>
      </c>
      <c r="L29170">
        <v>0</v>
      </c>
      <c r="M29170">
        <v>40</v>
      </c>
      <c r="N29170" t="s">
        <v>22</v>
      </c>
      <c r="O29170" t="s">
        <v>43</v>
      </c>
    </row>
    <row r="29171" spans="1:15" x14ac:dyDescent="0.3">
      <c r="A29171">
        <v>41</v>
      </c>
      <c r="B29171" t="s">
        <v>28</v>
      </c>
      <c r="C29171">
        <v>100451</v>
      </c>
      <c r="D29171" t="s">
        <v>29</v>
      </c>
      <c r="E29171">
        <v>9</v>
      </c>
      <c r="F29171" t="s">
        <v>25</v>
      </c>
      <c r="G29171" t="s">
        <v>51</v>
      </c>
      <c r="H29171" t="s">
        <v>27</v>
      </c>
      <c r="I29171" t="s">
        <v>20</v>
      </c>
      <c r="J29171" t="s">
        <v>21</v>
      </c>
      <c r="K29171">
        <v>7688</v>
      </c>
      <c r="L29171">
        <v>0</v>
      </c>
      <c r="M29171">
        <v>38</v>
      </c>
      <c r="N29171" t="s">
        <v>22</v>
      </c>
      <c r="O29171" t="s">
        <v>43</v>
      </c>
    </row>
    <row r="29172" spans="1:15" x14ac:dyDescent="0.3">
      <c r="A29172">
        <v>35</v>
      </c>
      <c r="B29172" t="s">
        <v>28</v>
      </c>
      <c r="C29172">
        <v>85399</v>
      </c>
      <c r="D29172" t="s">
        <v>29</v>
      </c>
      <c r="E29172">
        <v>9</v>
      </c>
      <c r="F29172" t="s">
        <v>17</v>
      </c>
      <c r="G29172" t="s">
        <v>57</v>
      </c>
      <c r="H29172" t="s">
        <v>19</v>
      </c>
      <c r="I29172" t="s">
        <v>20</v>
      </c>
      <c r="J29172" t="s">
        <v>36</v>
      </c>
      <c r="K29172">
        <v>0</v>
      </c>
      <c r="L29172">
        <v>0</v>
      </c>
      <c r="M29172">
        <v>40</v>
      </c>
      <c r="N29172" t="s">
        <v>22</v>
      </c>
      <c r="O29172" t="s">
        <v>23</v>
      </c>
    </row>
    <row r="29173" spans="1:15" x14ac:dyDescent="0.3">
      <c r="A29173">
        <v>45</v>
      </c>
      <c r="B29173" t="s">
        <v>63</v>
      </c>
      <c r="C29173">
        <v>168191</v>
      </c>
      <c r="D29173" t="s">
        <v>16</v>
      </c>
      <c r="E29173">
        <v>13</v>
      </c>
      <c r="F29173" t="s">
        <v>25</v>
      </c>
      <c r="G29173" t="s">
        <v>51</v>
      </c>
      <c r="H29173" t="s">
        <v>27</v>
      </c>
      <c r="I29173" t="s">
        <v>20</v>
      </c>
      <c r="J29173" t="s">
        <v>21</v>
      </c>
      <c r="K29173">
        <v>0</v>
      </c>
      <c r="L29173">
        <v>0</v>
      </c>
      <c r="M29173">
        <v>35</v>
      </c>
      <c r="N29173" t="s">
        <v>22</v>
      </c>
      <c r="O29173" t="s">
        <v>43</v>
      </c>
    </row>
    <row r="29174" spans="1:15" x14ac:dyDescent="0.3">
      <c r="A29174">
        <v>27</v>
      </c>
      <c r="B29174" t="s">
        <v>28</v>
      </c>
      <c r="C29174">
        <v>153475</v>
      </c>
      <c r="D29174" t="s">
        <v>16</v>
      </c>
      <c r="E29174">
        <v>13</v>
      </c>
      <c r="F29174" t="s">
        <v>17</v>
      </c>
      <c r="G29174" t="s">
        <v>49</v>
      </c>
      <c r="H29174" t="s">
        <v>19</v>
      </c>
      <c r="I29174" t="s">
        <v>20</v>
      </c>
      <c r="J29174" t="s">
        <v>36</v>
      </c>
      <c r="K29174">
        <v>0</v>
      </c>
      <c r="L29174">
        <v>0</v>
      </c>
      <c r="M29174">
        <v>40</v>
      </c>
      <c r="N29174" t="s">
        <v>22</v>
      </c>
      <c r="O29174" t="s">
        <v>23</v>
      </c>
    </row>
    <row r="29175" spans="1:15" x14ac:dyDescent="0.3">
      <c r="A29175">
        <v>61</v>
      </c>
      <c r="B29175" t="s">
        <v>24</v>
      </c>
      <c r="C29175">
        <v>196773</v>
      </c>
      <c r="D29175" t="s">
        <v>52</v>
      </c>
      <c r="E29175">
        <v>4</v>
      </c>
      <c r="F29175" t="s">
        <v>25</v>
      </c>
      <c r="G29175" t="s">
        <v>49</v>
      </c>
      <c r="H29175" t="s">
        <v>27</v>
      </c>
      <c r="I29175" t="s">
        <v>20</v>
      </c>
      <c r="J29175" t="s">
        <v>21</v>
      </c>
      <c r="K29175">
        <v>0</v>
      </c>
      <c r="L29175">
        <v>0</v>
      </c>
      <c r="M29175">
        <v>30</v>
      </c>
      <c r="N29175" t="s">
        <v>22</v>
      </c>
      <c r="O29175" t="s">
        <v>43</v>
      </c>
    </row>
    <row r="29176" spans="1:15" x14ac:dyDescent="0.3">
      <c r="A29176">
        <v>41</v>
      </c>
      <c r="B29176" t="s">
        <v>28</v>
      </c>
      <c r="C29176">
        <v>180138</v>
      </c>
      <c r="D29176" t="s">
        <v>29</v>
      </c>
      <c r="E29176">
        <v>9</v>
      </c>
      <c r="F29176" t="s">
        <v>17</v>
      </c>
      <c r="G29176" t="s">
        <v>49</v>
      </c>
      <c r="H29176" t="s">
        <v>19</v>
      </c>
      <c r="I29176" t="s">
        <v>20</v>
      </c>
      <c r="J29176" t="s">
        <v>21</v>
      </c>
      <c r="K29176">
        <v>0</v>
      </c>
      <c r="L29176">
        <v>0</v>
      </c>
      <c r="M29176">
        <v>50</v>
      </c>
      <c r="N29176" t="s">
        <v>22</v>
      </c>
      <c r="O29176" t="s">
        <v>23</v>
      </c>
    </row>
    <row r="29177" spans="1:15" x14ac:dyDescent="0.3">
      <c r="A29177">
        <v>22</v>
      </c>
      <c r="B29177" t="s">
        <v>28</v>
      </c>
      <c r="C29177">
        <v>48347</v>
      </c>
      <c r="D29177" t="s">
        <v>44</v>
      </c>
      <c r="E29177">
        <v>10</v>
      </c>
      <c r="F29177" t="s">
        <v>17</v>
      </c>
      <c r="G29177" t="s">
        <v>62</v>
      </c>
      <c r="H29177" t="s">
        <v>47</v>
      </c>
      <c r="I29177" t="s">
        <v>20</v>
      </c>
      <c r="J29177" t="s">
        <v>21</v>
      </c>
      <c r="K29177">
        <v>0</v>
      </c>
      <c r="L29177">
        <v>0</v>
      </c>
      <c r="M29177">
        <v>40</v>
      </c>
      <c r="N29177" t="s">
        <v>22</v>
      </c>
      <c r="O29177" t="s">
        <v>23</v>
      </c>
    </row>
    <row r="29178" spans="1:15" x14ac:dyDescent="0.3">
      <c r="A29178">
        <v>55</v>
      </c>
      <c r="B29178" t="s">
        <v>28</v>
      </c>
      <c r="C29178">
        <v>175071</v>
      </c>
      <c r="D29178" t="s">
        <v>44</v>
      </c>
      <c r="E29178">
        <v>10</v>
      </c>
      <c r="F29178" t="s">
        <v>25</v>
      </c>
      <c r="G29178" t="s">
        <v>51</v>
      </c>
      <c r="H29178" t="s">
        <v>27</v>
      </c>
      <c r="I29178" t="s">
        <v>33</v>
      </c>
      <c r="J29178" t="s">
        <v>21</v>
      </c>
      <c r="K29178">
        <v>15024</v>
      </c>
      <c r="L29178">
        <v>0</v>
      </c>
      <c r="M29178">
        <v>40</v>
      </c>
      <c r="N29178" t="s">
        <v>22</v>
      </c>
      <c r="O29178" t="s">
        <v>43</v>
      </c>
    </row>
    <row r="29179" spans="1:15" x14ac:dyDescent="0.3">
      <c r="A29179">
        <v>66</v>
      </c>
      <c r="C29179">
        <v>129476</v>
      </c>
      <c r="D29179" t="s">
        <v>16</v>
      </c>
      <c r="E29179">
        <v>13</v>
      </c>
      <c r="F29179" t="s">
        <v>25</v>
      </c>
      <c r="H29179" t="s">
        <v>27</v>
      </c>
      <c r="I29179" t="s">
        <v>20</v>
      </c>
      <c r="J29179" t="s">
        <v>21</v>
      </c>
      <c r="K29179">
        <v>0</v>
      </c>
      <c r="L29179">
        <v>0</v>
      </c>
      <c r="M29179">
        <v>6</v>
      </c>
      <c r="N29179" t="s">
        <v>22</v>
      </c>
      <c r="O29179" t="s">
        <v>23</v>
      </c>
    </row>
    <row r="29180" spans="1:15" x14ac:dyDescent="0.3">
      <c r="A29180">
        <v>25</v>
      </c>
      <c r="B29180" t="s">
        <v>28</v>
      </c>
      <c r="C29180">
        <v>181772</v>
      </c>
      <c r="D29180" t="s">
        <v>44</v>
      </c>
      <c r="E29180">
        <v>10</v>
      </c>
      <c r="F29180" t="s">
        <v>25</v>
      </c>
      <c r="G29180" t="s">
        <v>51</v>
      </c>
      <c r="H29180" t="s">
        <v>27</v>
      </c>
      <c r="I29180" t="s">
        <v>20</v>
      </c>
      <c r="J29180" t="s">
        <v>21</v>
      </c>
      <c r="K29180">
        <v>0</v>
      </c>
      <c r="L29180">
        <v>0</v>
      </c>
      <c r="M29180">
        <v>40</v>
      </c>
      <c r="N29180" t="s">
        <v>22</v>
      </c>
      <c r="O29180" t="s">
        <v>23</v>
      </c>
    </row>
    <row r="29181" spans="1:15" x14ac:dyDescent="0.3">
      <c r="A29181">
        <v>20</v>
      </c>
      <c r="B29181" t="s">
        <v>28</v>
      </c>
      <c r="C29181">
        <v>284317</v>
      </c>
      <c r="D29181" t="s">
        <v>44</v>
      </c>
      <c r="E29181">
        <v>10</v>
      </c>
      <c r="F29181" t="s">
        <v>17</v>
      </c>
      <c r="G29181" t="s">
        <v>41</v>
      </c>
      <c r="H29181" t="s">
        <v>47</v>
      </c>
      <c r="I29181" t="s">
        <v>20</v>
      </c>
      <c r="J29181" t="s">
        <v>36</v>
      </c>
      <c r="K29181">
        <v>0</v>
      </c>
      <c r="L29181">
        <v>0</v>
      </c>
      <c r="M29181">
        <v>35</v>
      </c>
      <c r="N29181" t="s">
        <v>22</v>
      </c>
      <c r="O29181" t="s">
        <v>23</v>
      </c>
    </row>
    <row r="29182" spans="1:15" x14ac:dyDescent="0.3">
      <c r="A29182">
        <v>20</v>
      </c>
      <c r="B29182" t="s">
        <v>28</v>
      </c>
      <c r="C29182">
        <v>237305</v>
      </c>
      <c r="D29182" t="s">
        <v>44</v>
      </c>
      <c r="E29182">
        <v>10</v>
      </c>
      <c r="F29182" t="s">
        <v>17</v>
      </c>
      <c r="G29182" t="s">
        <v>57</v>
      </c>
      <c r="H29182" t="s">
        <v>73</v>
      </c>
      <c r="I29182" t="s">
        <v>33</v>
      </c>
      <c r="J29182" t="s">
        <v>36</v>
      </c>
      <c r="K29182">
        <v>0</v>
      </c>
      <c r="L29182">
        <v>0</v>
      </c>
      <c r="M29182">
        <v>35</v>
      </c>
      <c r="N29182" t="s">
        <v>22</v>
      </c>
      <c r="O29182" t="s">
        <v>23</v>
      </c>
    </row>
    <row r="29183" spans="1:15" x14ac:dyDescent="0.3">
      <c r="A29183">
        <v>67</v>
      </c>
      <c r="B29183" t="s">
        <v>71</v>
      </c>
      <c r="C29183">
        <v>111321</v>
      </c>
      <c r="D29183" t="s">
        <v>16</v>
      </c>
      <c r="E29183">
        <v>13</v>
      </c>
      <c r="F29183" t="s">
        <v>25</v>
      </c>
      <c r="G29183" t="s">
        <v>26</v>
      </c>
      <c r="H29183" t="s">
        <v>27</v>
      </c>
      <c r="I29183" t="s">
        <v>20</v>
      </c>
      <c r="J29183" t="s">
        <v>21</v>
      </c>
      <c r="K29183">
        <v>0</v>
      </c>
      <c r="L29183">
        <v>0</v>
      </c>
      <c r="M29183">
        <v>16</v>
      </c>
      <c r="N29183" t="s">
        <v>22</v>
      </c>
      <c r="O29183" t="s">
        <v>23</v>
      </c>
    </row>
    <row r="29184" spans="1:15" x14ac:dyDescent="0.3">
      <c r="A29184">
        <v>44</v>
      </c>
      <c r="B29184" t="s">
        <v>28</v>
      </c>
      <c r="C29184">
        <v>278476</v>
      </c>
      <c r="D29184" t="s">
        <v>44</v>
      </c>
      <c r="E29184">
        <v>10</v>
      </c>
      <c r="F29184" t="s">
        <v>25</v>
      </c>
      <c r="G29184" t="s">
        <v>49</v>
      </c>
      <c r="H29184" t="s">
        <v>27</v>
      </c>
      <c r="I29184" t="s">
        <v>20</v>
      </c>
      <c r="J29184" t="s">
        <v>21</v>
      </c>
      <c r="K29184">
        <v>0</v>
      </c>
      <c r="L29184">
        <v>0</v>
      </c>
      <c r="M29184">
        <v>60</v>
      </c>
      <c r="N29184" t="s">
        <v>22</v>
      </c>
      <c r="O29184" t="s">
        <v>43</v>
      </c>
    </row>
    <row r="29185" spans="1:15" x14ac:dyDescent="0.3">
      <c r="A29185">
        <v>42</v>
      </c>
      <c r="B29185" t="s">
        <v>28</v>
      </c>
      <c r="C29185">
        <v>39060</v>
      </c>
      <c r="D29185" t="s">
        <v>29</v>
      </c>
      <c r="E29185">
        <v>9</v>
      </c>
      <c r="F29185" t="s">
        <v>25</v>
      </c>
      <c r="G29185" t="s">
        <v>49</v>
      </c>
      <c r="H29185" t="s">
        <v>27</v>
      </c>
      <c r="I29185" t="s">
        <v>20</v>
      </c>
      <c r="J29185" t="s">
        <v>21</v>
      </c>
      <c r="K29185">
        <v>0</v>
      </c>
      <c r="L29185">
        <v>0</v>
      </c>
      <c r="M29185">
        <v>60</v>
      </c>
      <c r="N29185" t="s">
        <v>22</v>
      </c>
      <c r="O29185" t="s">
        <v>43</v>
      </c>
    </row>
    <row r="29186" spans="1:15" x14ac:dyDescent="0.3">
      <c r="A29186">
        <v>29</v>
      </c>
      <c r="B29186" t="s">
        <v>63</v>
      </c>
      <c r="C29186">
        <v>205262</v>
      </c>
      <c r="D29186" t="s">
        <v>44</v>
      </c>
      <c r="E29186">
        <v>10</v>
      </c>
      <c r="F29186" t="s">
        <v>17</v>
      </c>
      <c r="G29186" t="s">
        <v>18</v>
      </c>
      <c r="H29186" t="s">
        <v>19</v>
      </c>
      <c r="I29186" t="s">
        <v>68</v>
      </c>
      <c r="J29186" t="s">
        <v>21</v>
      </c>
      <c r="K29186">
        <v>0</v>
      </c>
      <c r="L29186">
        <v>0</v>
      </c>
      <c r="M29186">
        <v>40</v>
      </c>
      <c r="N29186" t="s">
        <v>88</v>
      </c>
      <c r="O29186" t="s">
        <v>23</v>
      </c>
    </row>
    <row r="29187" spans="1:15" x14ac:dyDescent="0.3">
      <c r="A29187">
        <v>48</v>
      </c>
      <c r="B29187" t="s">
        <v>28</v>
      </c>
      <c r="C29187">
        <v>198000</v>
      </c>
      <c r="D29187" t="s">
        <v>44</v>
      </c>
      <c r="E29187">
        <v>10</v>
      </c>
      <c r="F29187" t="s">
        <v>17</v>
      </c>
      <c r="G29187" t="s">
        <v>51</v>
      </c>
      <c r="H29187" t="s">
        <v>58</v>
      </c>
      <c r="I29187" t="s">
        <v>20</v>
      </c>
      <c r="J29187" t="s">
        <v>36</v>
      </c>
      <c r="K29187">
        <v>0</v>
      </c>
      <c r="L29187">
        <v>0</v>
      </c>
      <c r="M29187">
        <v>38</v>
      </c>
      <c r="N29187" t="s">
        <v>22</v>
      </c>
      <c r="O29187" t="s">
        <v>43</v>
      </c>
    </row>
    <row r="29188" spans="1:15" x14ac:dyDescent="0.3">
      <c r="A29188">
        <v>25</v>
      </c>
      <c r="B29188" t="s">
        <v>28</v>
      </c>
      <c r="C29188">
        <v>397962</v>
      </c>
      <c r="D29188" t="s">
        <v>29</v>
      </c>
      <c r="E29188">
        <v>9</v>
      </c>
      <c r="F29188" t="s">
        <v>17</v>
      </c>
      <c r="G29188" t="s">
        <v>18</v>
      </c>
      <c r="H29188" t="s">
        <v>73</v>
      </c>
      <c r="I29188" t="s">
        <v>33</v>
      </c>
      <c r="J29188" t="s">
        <v>36</v>
      </c>
      <c r="K29188">
        <v>0</v>
      </c>
      <c r="L29188">
        <v>0</v>
      </c>
      <c r="M29188">
        <v>40</v>
      </c>
      <c r="N29188" t="s">
        <v>22</v>
      </c>
      <c r="O29188" t="s">
        <v>23</v>
      </c>
    </row>
    <row r="29189" spans="1:15" x14ac:dyDescent="0.3">
      <c r="A29189">
        <v>31</v>
      </c>
      <c r="B29189" t="s">
        <v>28</v>
      </c>
      <c r="C29189">
        <v>178370</v>
      </c>
      <c r="D29189" t="s">
        <v>29</v>
      </c>
      <c r="E29189">
        <v>9</v>
      </c>
      <c r="F29189" t="s">
        <v>30</v>
      </c>
      <c r="G29189" t="s">
        <v>41</v>
      </c>
      <c r="H29189" t="s">
        <v>58</v>
      </c>
      <c r="I29189" t="s">
        <v>20</v>
      </c>
      <c r="J29189" t="s">
        <v>36</v>
      </c>
      <c r="K29189">
        <v>0</v>
      </c>
      <c r="L29189">
        <v>0</v>
      </c>
      <c r="M29189">
        <v>99</v>
      </c>
      <c r="N29189" t="s">
        <v>22</v>
      </c>
      <c r="O29189" t="s">
        <v>43</v>
      </c>
    </row>
    <row r="29190" spans="1:15" x14ac:dyDescent="0.3">
      <c r="A29190">
        <v>48</v>
      </c>
      <c r="B29190" t="s">
        <v>28</v>
      </c>
      <c r="C29190">
        <v>121253</v>
      </c>
      <c r="D29190" t="s">
        <v>16</v>
      </c>
      <c r="E29190">
        <v>13</v>
      </c>
      <c r="F29190" t="s">
        <v>40</v>
      </c>
      <c r="G29190" t="s">
        <v>49</v>
      </c>
      <c r="H29190" t="s">
        <v>58</v>
      </c>
      <c r="I29190" t="s">
        <v>20</v>
      </c>
      <c r="J29190" t="s">
        <v>36</v>
      </c>
      <c r="K29190">
        <v>0</v>
      </c>
      <c r="L29190">
        <v>2472</v>
      </c>
      <c r="M29190">
        <v>70</v>
      </c>
      <c r="N29190" t="s">
        <v>22</v>
      </c>
      <c r="O29190" t="s">
        <v>43</v>
      </c>
    </row>
    <row r="29191" spans="1:15" x14ac:dyDescent="0.3">
      <c r="A29191">
        <v>40</v>
      </c>
      <c r="B29191" t="s">
        <v>28</v>
      </c>
      <c r="C29191">
        <v>56072</v>
      </c>
      <c r="D29191" t="s">
        <v>38</v>
      </c>
      <c r="E29191">
        <v>14</v>
      </c>
      <c r="F29191" t="s">
        <v>30</v>
      </c>
      <c r="G29191" t="s">
        <v>34</v>
      </c>
      <c r="H29191" t="s">
        <v>19</v>
      </c>
      <c r="I29191" t="s">
        <v>20</v>
      </c>
      <c r="J29191" t="s">
        <v>21</v>
      </c>
      <c r="K29191">
        <v>0</v>
      </c>
      <c r="L29191">
        <v>0</v>
      </c>
      <c r="M29191">
        <v>20</v>
      </c>
      <c r="N29191" t="s">
        <v>22</v>
      </c>
      <c r="O29191" t="s">
        <v>23</v>
      </c>
    </row>
    <row r="29192" spans="1:15" x14ac:dyDescent="0.3">
      <c r="A29192">
        <v>26</v>
      </c>
      <c r="B29192" t="s">
        <v>28</v>
      </c>
      <c r="C29192">
        <v>176756</v>
      </c>
      <c r="D29192" t="s">
        <v>44</v>
      </c>
      <c r="E29192">
        <v>10</v>
      </c>
      <c r="F29192" t="s">
        <v>25</v>
      </c>
      <c r="G29192" t="s">
        <v>49</v>
      </c>
      <c r="H29192" t="s">
        <v>27</v>
      </c>
      <c r="I29192" t="s">
        <v>20</v>
      </c>
      <c r="J29192" t="s">
        <v>21</v>
      </c>
      <c r="K29192">
        <v>0</v>
      </c>
      <c r="L29192">
        <v>0</v>
      </c>
      <c r="M29192">
        <v>40</v>
      </c>
      <c r="N29192" t="s">
        <v>22</v>
      </c>
      <c r="O29192" t="s">
        <v>23</v>
      </c>
    </row>
    <row r="29193" spans="1:15" x14ac:dyDescent="0.3">
      <c r="A29193">
        <v>28</v>
      </c>
      <c r="B29193" t="s">
        <v>28</v>
      </c>
      <c r="C29193">
        <v>60374</v>
      </c>
      <c r="D29193" t="s">
        <v>29</v>
      </c>
      <c r="E29193">
        <v>9</v>
      </c>
      <c r="F29193" t="s">
        <v>25</v>
      </c>
      <c r="G29193" t="s">
        <v>41</v>
      </c>
      <c r="H29193" t="s">
        <v>47</v>
      </c>
      <c r="I29193" t="s">
        <v>20</v>
      </c>
      <c r="J29193" t="s">
        <v>36</v>
      </c>
      <c r="K29193">
        <v>0</v>
      </c>
      <c r="L29193">
        <v>0</v>
      </c>
      <c r="M29193">
        <v>35</v>
      </c>
      <c r="N29193" t="s">
        <v>22</v>
      </c>
      <c r="O29193" t="s">
        <v>23</v>
      </c>
    </row>
    <row r="29194" spans="1:15" x14ac:dyDescent="0.3">
      <c r="A29194">
        <v>52</v>
      </c>
      <c r="B29194" t="s">
        <v>28</v>
      </c>
      <c r="C29194">
        <v>165681</v>
      </c>
      <c r="D29194" t="s">
        <v>44</v>
      </c>
      <c r="E29194">
        <v>10</v>
      </c>
      <c r="F29194" t="s">
        <v>25</v>
      </c>
      <c r="G29194" t="s">
        <v>51</v>
      </c>
      <c r="H29194" t="s">
        <v>27</v>
      </c>
      <c r="I29194" t="s">
        <v>20</v>
      </c>
      <c r="J29194" t="s">
        <v>21</v>
      </c>
      <c r="K29194">
        <v>0</v>
      </c>
      <c r="L29194">
        <v>0</v>
      </c>
      <c r="M29194">
        <v>40</v>
      </c>
      <c r="N29194" t="s">
        <v>22</v>
      </c>
      <c r="O29194" t="s">
        <v>43</v>
      </c>
    </row>
    <row r="29195" spans="1:15" x14ac:dyDescent="0.3">
      <c r="A29195">
        <v>41</v>
      </c>
      <c r="B29195" t="s">
        <v>24</v>
      </c>
      <c r="C29195">
        <v>287037</v>
      </c>
      <c r="D29195" t="s">
        <v>29</v>
      </c>
      <c r="E29195">
        <v>9</v>
      </c>
      <c r="F29195" t="s">
        <v>25</v>
      </c>
      <c r="G29195" t="s">
        <v>34</v>
      </c>
      <c r="H29195" t="s">
        <v>27</v>
      </c>
      <c r="I29195" t="s">
        <v>20</v>
      </c>
      <c r="J29195" t="s">
        <v>21</v>
      </c>
      <c r="K29195">
        <v>0</v>
      </c>
      <c r="L29195">
        <v>0</v>
      </c>
      <c r="M29195">
        <v>40</v>
      </c>
      <c r="N29195" t="s">
        <v>22</v>
      </c>
      <c r="O29195" t="s">
        <v>23</v>
      </c>
    </row>
    <row r="29196" spans="1:15" x14ac:dyDescent="0.3">
      <c r="A29196">
        <v>39</v>
      </c>
      <c r="B29196" t="s">
        <v>24</v>
      </c>
      <c r="C29196">
        <v>55568</v>
      </c>
      <c r="D29196" t="s">
        <v>16</v>
      </c>
      <c r="E29196">
        <v>13</v>
      </c>
      <c r="F29196" t="s">
        <v>25</v>
      </c>
      <c r="G29196" t="s">
        <v>56</v>
      </c>
      <c r="H29196" t="s">
        <v>35</v>
      </c>
      <c r="I29196" t="s">
        <v>20</v>
      </c>
      <c r="J29196" t="s">
        <v>36</v>
      </c>
      <c r="K29196">
        <v>0</v>
      </c>
      <c r="L29196">
        <v>0</v>
      </c>
      <c r="M29196">
        <v>50</v>
      </c>
      <c r="N29196" t="s">
        <v>22</v>
      </c>
      <c r="O29196" t="s">
        <v>23</v>
      </c>
    </row>
    <row r="29197" spans="1:15" x14ac:dyDescent="0.3">
      <c r="A29197">
        <v>48</v>
      </c>
      <c r="B29197" t="s">
        <v>28</v>
      </c>
      <c r="C29197">
        <v>155509</v>
      </c>
      <c r="D29197" t="s">
        <v>29</v>
      </c>
      <c r="E29197">
        <v>9</v>
      </c>
      <c r="F29197" t="s">
        <v>17</v>
      </c>
      <c r="G29197" t="s">
        <v>18</v>
      </c>
      <c r="H29197" t="s">
        <v>19</v>
      </c>
      <c r="I29197" t="s">
        <v>33</v>
      </c>
      <c r="J29197" t="s">
        <v>36</v>
      </c>
      <c r="K29197">
        <v>0</v>
      </c>
      <c r="L29197">
        <v>0</v>
      </c>
      <c r="M29197">
        <v>16</v>
      </c>
      <c r="N29197" t="s">
        <v>106</v>
      </c>
      <c r="O29197" t="s">
        <v>23</v>
      </c>
    </row>
    <row r="29198" spans="1:15" x14ac:dyDescent="0.3">
      <c r="A29198">
        <v>19</v>
      </c>
      <c r="B29198" t="s">
        <v>28</v>
      </c>
      <c r="C29198">
        <v>201178</v>
      </c>
      <c r="D29198" t="s">
        <v>29</v>
      </c>
      <c r="E29198">
        <v>9</v>
      </c>
      <c r="F29198" t="s">
        <v>17</v>
      </c>
      <c r="G29198" t="s">
        <v>49</v>
      </c>
      <c r="H29198" t="s">
        <v>19</v>
      </c>
      <c r="I29198" t="s">
        <v>20</v>
      </c>
      <c r="J29198" t="s">
        <v>36</v>
      </c>
      <c r="K29198">
        <v>0</v>
      </c>
      <c r="L29198">
        <v>0</v>
      </c>
      <c r="M29198">
        <v>30</v>
      </c>
      <c r="N29198" t="s">
        <v>22</v>
      </c>
      <c r="O29198" t="s">
        <v>23</v>
      </c>
    </row>
    <row r="29199" spans="1:15" x14ac:dyDescent="0.3">
      <c r="A29199">
        <v>27</v>
      </c>
      <c r="B29199" t="s">
        <v>28</v>
      </c>
      <c r="C29199">
        <v>37250</v>
      </c>
      <c r="D29199" t="s">
        <v>44</v>
      </c>
      <c r="E29199">
        <v>10</v>
      </c>
      <c r="F29199" t="s">
        <v>25</v>
      </c>
      <c r="G29199" t="s">
        <v>57</v>
      </c>
      <c r="H29199" t="s">
        <v>27</v>
      </c>
      <c r="I29199" t="s">
        <v>20</v>
      </c>
      <c r="J29199" t="s">
        <v>21</v>
      </c>
      <c r="K29199">
        <v>0</v>
      </c>
      <c r="L29199">
        <v>1651</v>
      </c>
      <c r="M29199">
        <v>40</v>
      </c>
      <c r="N29199" t="s">
        <v>22</v>
      </c>
      <c r="O29199" t="s">
        <v>23</v>
      </c>
    </row>
    <row r="29200" spans="1:15" x14ac:dyDescent="0.3">
      <c r="A29200">
        <v>59</v>
      </c>
      <c r="B29200" t="s">
        <v>28</v>
      </c>
      <c r="C29200">
        <v>314149</v>
      </c>
      <c r="D29200" t="s">
        <v>50</v>
      </c>
      <c r="E29200">
        <v>11</v>
      </c>
      <c r="F29200" t="s">
        <v>25</v>
      </c>
      <c r="G29200" t="s">
        <v>49</v>
      </c>
      <c r="H29200" t="s">
        <v>27</v>
      </c>
      <c r="I29200" t="s">
        <v>20</v>
      </c>
      <c r="J29200" t="s">
        <v>21</v>
      </c>
      <c r="K29200">
        <v>0</v>
      </c>
      <c r="L29200">
        <v>1740</v>
      </c>
      <c r="M29200">
        <v>50</v>
      </c>
      <c r="N29200" t="s">
        <v>22</v>
      </c>
      <c r="O29200" t="s">
        <v>23</v>
      </c>
    </row>
    <row r="29201" spans="1:15" x14ac:dyDescent="0.3">
      <c r="A29201">
        <v>19</v>
      </c>
      <c r="B29201" t="s">
        <v>28</v>
      </c>
      <c r="C29201">
        <v>264593</v>
      </c>
      <c r="D29201" t="s">
        <v>44</v>
      </c>
      <c r="E29201">
        <v>10</v>
      </c>
      <c r="F29201" t="s">
        <v>17</v>
      </c>
      <c r="G29201" t="s">
        <v>49</v>
      </c>
      <c r="H29201" t="s">
        <v>73</v>
      </c>
      <c r="I29201" t="s">
        <v>20</v>
      </c>
      <c r="J29201" t="s">
        <v>21</v>
      </c>
      <c r="K29201">
        <v>0</v>
      </c>
      <c r="L29201">
        <v>0</v>
      </c>
      <c r="M29201">
        <v>40</v>
      </c>
      <c r="N29201" t="s">
        <v>22</v>
      </c>
      <c r="O29201" t="s">
        <v>23</v>
      </c>
    </row>
    <row r="29202" spans="1:15" x14ac:dyDescent="0.3">
      <c r="A29202">
        <v>32</v>
      </c>
      <c r="B29202" t="s">
        <v>28</v>
      </c>
      <c r="C29202">
        <v>159589</v>
      </c>
      <c r="D29202" t="s">
        <v>29</v>
      </c>
      <c r="E29202">
        <v>9</v>
      </c>
      <c r="F29202" t="s">
        <v>17</v>
      </c>
      <c r="G29202" t="s">
        <v>31</v>
      </c>
      <c r="H29202" t="s">
        <v>47</v>
      </c>
      <c r="I29202" t="s">
        <v>20</v>
      </c>
      <c r="J29202" t="s">
        <v>21</v>
      </c>
      <c r="K29202">
        <v>0</v>
      </c>
      <c r="L29202">
        <v>0</v>
      </c>
      <c r="M29202">
        <v>50</v>
      </c>
      <c r="N29202" t="s">
        <v>22</v>
      </c>
      <c r="O29202" t="s">
        <v>23</v>
      </c>
    </row>
    <row r="29203" spans="1:15" x14ac:dyDescent="0.3">
      <c r="A29203">
        <v>39</v>
      </c>
      <c r="B29203" t="s">
        <v>28</v>
      </c>
      <c r="C29203">
        <v>454915</v>
      </c>
      <c r="D29203" t="s">
        <v>29</v>
      </c>
      <c r="E29203">
        <v>9</v>
      </c>
      <c r="F29203" t="s">
        <v>17</v>
      </c>
      <c r="G29203" t="s">
        <v>31</v>
      </c>
      <c r="H29203" t="s">
        <v>73</v>
      </c>
      <c r="I29203" t="s">
        <v>20</v>
      </c>
      <c r="J29203" t="s">
        <v>21</v>
      </c>
      <c r="K29203">
        <v>0</v>
      </c>
      <c r="L29203">
        <v>0</v>
      </c>
      <c r="M29203">
        <v>40</v>
      </c>
      <c r="N29203" t="s">
        <v>22</v>
      </c>
      <c r="O29203" t="s">
        <v>23</v>
      </c>
    </row>
    <row r="29204" spans="1:15" x14ac:dyDescent="0.3">
      <c r="A29204">
        <v>33</v>
      </c>
      <c r="B29204" t="s">
        <v>28</v>
      </c>
      <c r="C29204">
        <v>285131</v>
      </c>
      <c r="D29204" t="s">
        <v>29</v>
      </c>
      <c r="E29204">
        <v>9</v>
      </c>
      <c r="F29204" t="s">
        <v>25</v>
      </c>
      <c r="G29204" t="s">
        <v>51</v>
      </c>
      <c r="H29204" t="s">
        <v>27</v>
      </c>
      <c r="I29204" t="s">
        <v>20</v>
      </c>
      <c r="J29204" t="s">
        <v>21</v>
      </c>
      <c r="K29204">
        <v>0</v>
      </c>
      <c r="L29204">
        <v>0</v>
      </c>
      <c r="M29204">
        <v>40</v>
      </c>
      <c r="N29204" t="s">
        <v>22</v>
      </c>
      <c r="O29204" t="s">
        <v>23</v>
      </c>
    </row>
    <row r="29205" spans="1:15" x14ac:dyDescent="0.3">
      <c r="A29205">
        <v>38</v>
      </c>
      <c r="B29205" t="s">
        <v>28</v>
      </c>
      <c r="C29205">
        <v>150057</v>
      </c>
      <c r="D29205" t="s">
        <v>29</v>
      </c>
      <c r="E29205">
        <v>9</v>
      </c>
      <c r="F29205" t="s">
        <v>17</v>
      </c>
      <c r="G29205" t="s">
        <v>31</v>
      </c>
      <c r="H29205" t="s">
        <v>19</v>
      </c>
      <c r="I29205" t="s">
        <v>20</v>
      </c>
      <c r="J29205" t="s">
        <v>21</v>
      </c>
      <c r="K29205">
        <v>0</v>
      </c>
      <c r="L29205">
        <v>0</v>
      </c>
      <c r="M29205">
        <v>40</v>
      </c>
      <c r="N29205" t="s">
        <v>22</v>
      </c>
      <c r="O29205" t="s">
        <v>23</v>
      </c>
    </row>
    <row r="29206" spans="1:15" x14ac:dyDescent="0.3">
      <c r="A29206">
        <v>27</v>
      </c>
      <c r="B29206" t="s">
        <v>28</v>
      </c>
      <c r="C29206">
        <v>55390</v>
      </c>
      <c r="D29206" t="s">
        <v>44</v>
      </c>
      <c r="E29206">
        <v>10</v>
      </c>
      <c r="F29206" t="s">
        <v>17</v>
      </c>
      <c r="G29206" t="s">
        <v>56</v>
      </c>
      <c r="H29206" t="s">
        <v>47</v>
      </c>
      <c r="I29206" t="s">
        <v>20</v>
      </c>
      <c r="J29206" t="s">
        <v>21</v>
      </c>
      <c r="K29206">
        <v>0</v>
      </c>
      <c r="L29206">
        <v>0</v>
      </c>
      <c r="M29206">
        <v>45</v>
      </c>
      <c r="N29206" t="s">
        <v>22</v>
      </c>
      <c r="O29206" t="s">
        <v>23</v>
      </c>
    </row>
    <row r="29207" spans="1:15" x14ac:dyDescent="0.3">
      <c r="A29207">
        <v>23</v>
      </c>
      <c r="B29207" t="s">
        <v>28</v>
      </c>
      <c r="C29207">
        <v>314894</v>
      </c>
      <c r="D29207" t="s">
        <v>29</v>
      </c>
      <c r="E29207">
        <v>9</v>
      </c>
      <c r="F29207" t="s">
        <v>17</v>
      </c>
      <c r="G29207" t="s">
        <v>26</v>
      </c>
      <c r="H29207" t="s">
        <v>47</v>
      </c>
      <c r="I29207" t="s">
        <v>20</v>
      </c>
      <c r="J29207" t="s">
        <v>36</v>
      </c>
      <c r="K29207">
        <v>0</v>
      </c>
      <c r="L29207">
        <v>0</v>
      </c>
      <c r="M29207">
        <v>45</v>
      </c>
      <c r="N29207" t="s">
        <v>22</v>
      </c>
      <c r="O29207" t="s">
        <v>23</v>
      </c>
    </row>
    <row r="29208" spans="1:15" x14ac:dyDescent="0.3">
      <c r="A29208">
        <v>59</v>
      </c>
      <c r="C29208">
        <v>184948</v>
      </c>
      <c r="D29208" t="s">
        <v>50</v>
      </c>
      <c r="E29208">
        <v>11</v>
      </c>
      <c r="F29208" t="s">
        <v>30</v>
      </c>
      <c r="H29208" t="s">
        <v>19</v>
      </c>
      <c r="I29208" t="s">
        <v>20</v>
      </c>
      <c r="J29208" t="s">
        <v>21</v>
      </c>
      <c r="K29208">
        <v>0</v>
      </c>
      <c r="L29208">
        <v>0</v>
      </c>
      <c r="M29208">
        <v>48</v>
      </c>
      <c r="N29208" t="s">
        <v>22</v>
      </c>
      <c r="O29208" t="s">
        <v>23</v>
      </c>
    </row>
    <row r="29209" spans="1:15" x14ac:dyDescent="0.3">
      <c r="A29209">
        <v>25</v>
      </c>
      <c r="B29209" t="s">
        <v>63</v>
      </c>
      <c r="C29209">
        <v>124483</v>
      </c>
      <c r="D29209" t="s">
        <v>16</v>
      </c>
      <c r="E29209">
        <v>13</v>
      </c>
      <c r="F29209" t="s">
        <v>17</v>
      </c>
      <c r="G29209" t="s">
        <v>18</v>
      </c>
      <c r="H29209" t="s">
        <v>19</v>
      </c>
      <c r="I29209" t="s">
        <v>45</v>
      </c>
      <c r="J29209" t="s">
        <v>21</v>
      </c>
      <c r="K29209">
        <v>0</v>
      </c>
      <c r="L29209">
        <v>0</v>
      </c>
      <c r="M29209">
        <v>20</v>
      </c>
      <c r="N29209" t="s">
        <v>46</v>
      </c>
      <c r="O29209" t="s">
        <v>23</v>
      </c>
    </row>
    <row r="29210" spans="1:15" x14ac:dyDescent="0.3">
      <c r="A29210">
        <v>37</v>
      </c>
      <c r="B29210" t="s">
        <v>71</v>
      </c>
      <c r="C29210">
        <v>97986</v>
      </c>
      <c r="D29210" t="s">
        <v>48</v>
      </c>
      <c r="E29210">
        <v>12</v>
      </c>
      <c r="F29210" t="s">
        <v>25</v>
      </c>
      <c r="G29210" t="s">
        <v>49</v>
      </c>
      <c r="H29210" t="s">
        <v>27</v>
      </c>
      <c r="I29210" t="s">
        <v>20</v>
      </c>
      <c r="J29210" t="s">
        <v>21</v>
      </c>
      <c r="K29210">
        <v>0</v>
      </c>
      <c r="L29210">
        <v>0</v>
      </c>
      <c r="M29210">
        <v>68</v>
      </c>
      <c r="N29210" t="s">
        <v>22</v>
      </c>
      <c r="O29210" t="s">
        <v>23</v>
      </c>
    </row>
    <row r="29211" spans="1:15" x14ac:dyDescent="0.3">
      <c r="A29211">
        <v>31</v>
      </c>
      <c r="B29211" t="s">
        <v>28</v>
      </c>
      <c r="C29211">
        <v>210562</v>
      </c>
      <c r="D29211" t="s">
        <v>29</v>
      </c>
      <c r="E29211">
        <v>9</v>
      </c>
      <c r="F29211" t="s">
        <v>25</v>
      </c>
      <c r="G29211" t="s">
        <v>53</v>
      </c>
      <c r="H29211" t="s">
        <v>27</v>
      </c>
      <c r="I29211" t="s">
        <v>20</v>
      </c>
      <c r="J29211" t="s">
        <v>21</v>
      </c>
      <c r="K29211">
        <v>0</v>
      </c>
      <c r="L29211">
        <v>0</v>
      </c>
      <c r="M29211">
        <v>65</v>
      </c>
      <c r="N29211" t="s">
        <v>22</v>
      </c>
      <c r="O29211" t="s">
        <v>23</v>
      </c>
    </row>
    <row r="29212" spans="1:15" x14ac:dyDescent="0.3">
      <c r="A29212">
        <v>24</v>
      </c>
      <c r="B29212" t="s">
        <v>28</v>
      </c>
      <c r="C29212">
        <v>233280</v>
      </c>
      <c r="D29212" t="s">
        <v>48</v>
      </c>
      <c r="E29212">
        <v>12</v>
      </c>
      <c r="F29212" t="s">
        <v>17</v>
      </c>
      <c r="G29212" t="s">
        <v>49</v>
      </c>
      <c r="H29212" t="s">
        <v>47</v>
      </c>
      <c r="I29212" t="s">
        <v>20</v>
      </c>
      <c r="J29212" t="s">
        <v>36</v>
      </c>
      <c r="K29212">
        <v>0</v>
      </c>
      <c r="L29212">
        <v>0</v>
      </c>
      <c r="M29212">
        <v>37</v>
      </c>
      <c r="N29212" t="s">
        <v>22</v>
      </c>
      <c r="O29212" t="s">
        <v>23</v>
      </c>
    </row>
    <row r="29213" spans="1:15" x14ac:dyDescent="0.3">
      <c r="A29213">
        <v>53</v>
      </c>
      <c r="B29213" t="s">
        <v>63</v>
      </c>
      <c r="C29213">
        <v>164300</v>
      </c>
      <c r="D29213" t="s">
        <v>16</v>
      </c>
      <c r="E29213">
        <v>13</v>
      </c>
      <c r="F29213" t="s">
        <v>30</v>
      </c>
      <c r="G29213" t="s">
        <v>18</v>
      </c>
      <c r="H29213" t="s">
        <v>58</v>
      </c>
      <c r="I29213" t="s">
        <v>20</v>
      </c>
      <c r="J29213" t="s">
        <v>36</v>
      </c>
      <c r="K29213">
        <v>0</v>
      </c>
      <c r="L29213">
        <v>0</v>
      </c>
      <c r="M29213">
        <v>38</v>
      </c>
      <c r="N29213" t="s">
        <v>94</v>
      </c>
      <c r="O29213" t="s">
        <v>23</v>
      </c>
    </row>
    <row r="29214" spans="1:15" x14ac:dyDescent="0.3">
      <c r="A29214">
        <v>26</v>
      </c>
      <c r="B29214" t="s">
        <v>28</v>
      </c>
      <c r="C29214">
        <v>227489</v>
      </c>
      <c r="D29214" t="s">
        <v>44</v>
      </c>
      <c r="E29214">
        <v>10</v>
      </c>
      <c r="F29214" t="s">
        <v>17</v>
      </c>
      <c r="G29214" t="s">
        <v>31</v>
      </c>
      <c r="H29214" t="s">
        <v>73</v>
      </c>
      <c r="I29214" t="s">
        <v>33</v>
      </c>
      <c r="J29214" t="s">
        <v>21</v>
      </c>
      <c r="K29214">
        <v>0</v>
      </c>
      <c r="L29214">
        <v>0</v>
      </c>
      <c r="M29214">
        <v>40</v>
      </c>
      <c r="O29214" t="s">
        <v>23</v>
      </c>
    </row>
    <row r="29215" spans="1:15" x14ac:dyDescent="0.3">
      <c r="A29215">
        <v>25</v>
      </c>
      <c r="B29215" t="s">
        <v>28</v>
      </c>
      <c r="C29215">
        <v>263773</v>
      </c>
      <c r="D29215" t="s">
        <v>44</v>
      </c>
      <c r="E29215">
        <v>10</v>
      </c>
      <c r="F29215" t="s">
        <v>25</v>
      </c>
      <c r="G29215" t="s">
        <v>18</v>
      </c>
      <c r="H29215" t="s">
        <v>35</v>
      </c>
      <c r="I29215" t="s">
        <v>20</v>
      </c>
      <c r="J29215" t="s">
        <v>36</v>
      </c>
      <c r="K29215">
        <v>0</v>
      </c>
      <c r="L29215">
        <v>0</v>
      </c>
      <c r="M29215">
        <v>40</v>
      </c>
      <c r="N29215" t="s">
        <v>22</v>
      </c>
      <c r="O29215" t="s">
        <v>43</v>
      </c>
    </row>
    <row r="29216" spans="1:15" x14ac:dyDescent="0.3">
      <c r="A29216">
        <v>59</v>
      </c>
      <c r="B29216" t="s">
        <v>28</v>
      </c>
      <c r="C29216">
        <v>96459</v>
      </c>
      <c r="D29216" t="s">
        <v>32</v>
      </c>
      <c r="E29216">
        <v>7</v>
      </c>
      <c r="F29216" t="s">
        <v>17</v>
      </c>
      <c r="G29216" t="s">
        <v>57</v>
      </c>
      <c r="H29216" t="s">
        <v>19</v>
      </c>
      <c r="I29216" t="s">
        <v>20</v>
      </c>
      <c r="J29216" t="s">
        <v>21</v>
      </c>
      <c r="K29216">
        <v>0</v>
      </c>
      <c r="L29216">
        <v>0</v>
      </c>
      <c r="M29216">
        <v>40</v>
      </c>
      <c r="N29216" t="s">
        <v>22</v>
      </c>
      <c r="O29216" t="s">
        <v>23</v>
      </c>
    </row>
    <row r="29217" spans="1:15" x14ac:dyDescent="0.3">
      <c r="A29217">
        <v>39</v>
      </c>
      <c r="B29217" t="s">
        <v>61</v>
      </c>
      <c r="C29217">
        <v>116608</v>
      </c>
      <c r="D29217" t="s">
        <v>29</v>
      </c>
      <c r="E29217">
        <v>9</v>
      </c>
      <c r="F29217" t="s">
        <v>30</v>
      </c>
      <c r="G29217" t="s">
        <v>18</v>
      </c>
      <c r="H29217" t="s">
        <v>58</v>
      </c>
      <c r="I29217" t="s">
        <v>20</v>
      </c>
      <c r="J29217" t="s">
        <v>36</v>
      </c>
      <c r="K29217">
        <v>0</v>
      </c>
      <c r="L29217">
        <v>0</v>
      </c>
      <c r="M29217">
        <v>40</v>
      </c>
      <c r="N29217" t="s">
        <v>22</v>
      </c>
      <c r="O29217" t="s">
        <v>23</v>
      </c>
    </row>
    <row r="29218" spans="1:15" x14ac:dyDescent="0.3">
      <c r="A29218">
        <v>28</v>
      </c>
      <c r="B29218" t="s">
        <v>28</v>
      </c>
      <c r="C29218">
        <v>180007</v>
      </c>
      <c r="D29218" t="s">
        <v>44</v>
      </c>
      <c r="E29218">
        <v>10</v>
      </c>
      <c r="F29218" t="s">
        <v>17</v>
      </c>
      <c r="G29218" t="s">
        <v>31</v>
      </c>
      <c r="H29218" t="s">
        <v>47</v>
      </c>
      <c r="I29218" t="s">
        <v>20</v>
      </c>
      <c r="J29218" t="s">
        <v>21</v>
      </c>
      <c r="K29218">
        <v>0</v>
      </c>
      <c r="L29218">
        <v>0</v>
      </c>
      <c r="M29218">
        <v>40</v>
      </c>
      <c r="N29218" t="s">
        <v>22</v>
      </c>
      <c r="O29218" t="s">
        <v>23</v>
      </c>
    </row>
    <row r="29219" spans="1:15" x14ac:dyDescent="0.3">
      <c r="A29219">
        <v>22</v>
      </c>
      <c r="B29219" t="s">
        <v>28</v>
      </c>
      <c r="C29219">
        <v>305466</v>
      </c>
      <c r="D29219" t="s">
        <v>29</v>
      </c>
      <c r="E29219">
        <v>9</v>
      </c>
      <c r="F29219" t="s">
        <v>17</v>
      </c>
      <c r="G29219" t="s">
        <v>31</v>
      </c>
      <c r="H29219" t="s">
        <v>19</v>
      </c>
      <c r="I29219" t="s">
        <v>20</v>
      </c>
      <c r="J29219" t="s">
        <v>21</v>
      </c>
      <c r="K29219">
        <v>0</v>
      </c>
      <c r="L29219">
        <v>0</v>
      </c>
      <c r="M29219">
        <v>40</v>
      </c>
      <c r="N29219" t="s">
        <v>22</v>
      </c>
      <c r="O29219" t="s">
        <v>23</v>
      </c>
    </row>
    <row r="29220" spans="1:15" x14ac:dyDescent="0.3">
      <c r="A29220">
        <v>20</v>
      </c>
      <c r="B29220" t="s">
        <v>28</v>
      </c>
      <c r="C29220">
        <v>238917</v>
      </c>
      <c r="D29220" t="s">
        <v>29</v>
      </c>
      <c r="E29220">
        <v>9</v>
      </c>
      <c r="F29220" t="s">
        <v>17</v>
      </c>
      <c r="G29220" t="s">
        <v>51</v>
      </c>
      <c r="H29220" t="s">
        <v>73</v>
      </c>
      <c r="I29220" t="s">
        <v>20</v>
      </c>
      <c r="J29220" t="s">
        <v>21</v>
      </c>
      <c r="K29220">
        <v>0</v>
      </c>
      <c r="L29220">
        <v>0</v>
      </c>
      <c r="M29220">
        <v>40</v>
      </c>
      <c r="N29220" t="s">
        <v>96</v>
      </c>
      <c r="O29220" t="s">
        <v>23</v>
      </c>
    </row>
    <row r="29221" spans="1:15" x14ac:dyDescent="0.3">
      <c r="A29221">
        <v>25</v>
      </c>
      <c r="B29221" t="s">
        <v>28</v>
      </c>
      <c r="C29221">
        <v>129784</v>
      </c>
      <c r="D29221" t="s">
        <v>44</v>
      </c>
      <c r="E29221">
        <v>10</v>
      </c>
      <c r="F29221" t="s">
        <v>17</v>
      </c>
      <c r="G29221" t="s">
        <v>41</v>
      </c>
      <c r="H29221" t="s">
        <v>47</v>
      </c>
      <c r="I29221" t="s">
        <v>20</v>
      </c>
      <c r="J29221" t="s">
        <v>36</v>
      </c>
      <c r="K29221">
        <v>0</v>
      </c>
      <c r="L29221">
        <v>0</v>
      </c>
      <c r="M29221">
        <v>40</v>
      </c>
      <c r="N29221" t="s">
        <v>22</v>
      </c>
      <c r="O29221" t="s">
        <v>23</v>
      </c>
    </row>
    <row r="29222" spans="1:15" x14ac:dyDescent="0.3">
      <c r="A29222">
        <v>27</v>
      </c>
      <c r="B29222" t="s">
        <v>28</v>
      </c>
      <c r="C29222">
        <v>367390</v>
      </c>
      <c r="D29222" t="s">
        <v>44</v>
      </c>
      <c r="E29222">
        <v>10</v>
      </c>
      <c r="F29222" t="s">
        <v>17</v>
      </c>
      <c r="G29222" t="s">
        <v>51</v>
      </c>
      <c r="H29222" t="s">
        <v>58</v>
      </c>
      <c r="I29222" t="s">
        <v>20</v>
      </c>
      <c r="J29222" t="s">
        <v>21</v>
      </c>
      <c r="K29222">
        <v>0</v>
      </c>
      <c r="L29222">
        <v>0</v>
      </c>
      <c r="M29222">
        <v>50</v>
      </c>
      <c r="N29222" t="s">
        <v>22</v>
      </c>
      <c r="O29222" t="s">
        <v>23</v>
      </c>
    </row>
    <row r="29223" spans="1:15" x14ac:dyDescent="0.3">
      <c r="A29223">
        <v>20</v>
      </c>
      <c r="B29223" t="s">
        <v>28</v>
      </c>
      <c r="C29223">
        <v>235691</v>
      </c>
      <c r="D29223" t="s">
        <v>29</v>
      </c>
      <c r="E29223">
        <v>9</v>
      </c>
      <c r="F29223" t="s">
        <v>17</v>
      </c>
      <c r="G29223" t="s">
        <v>49</v>
      </c>
      <c r="H29223" t="s">
        <v>58</v>
      </c>
      <c r="I29223" t="s">
        <v>20</v>
      </c>
      <c r="J29223" t="s">
        <v>21</v>
      </c>
      <c r="K29223">
        <v>0</v>
      </c>
      <c r="L29223">
        <v>0</v>
      </c>
      <c r="M29223">
        <v>40</v>
      </c>
      <c r="N29223" t="s">
        <v>22</v>
      </c>
      <c r="O29223" t="s">
        <v>23</v>
      </c>
    </row>
    <row r="29224" spans="1:15" x14ac:dyDescent="0.3">
      <c r="A29224">
        <v>63</v>
      </c>
      <c r="C29224">
        <v>166425</v>
      </c>
      <c r="D29224" t="s">
        <v>44</v>
      </c>
      <c r="E29224">
        <v>10</v>
      </c>
      <c r="F29224" t="s">
        <v>79</v>
      </c>
      <c r="H29224" t="s">
        <v>19</v>
      </c>
      <c r="I29224" t="s">
        <v>33</v>
      </c>
      <c r="J29224" t="s">
        <v>36</v>
      </c>
      <c r="K29224">
        <v>0</v>
      </c>
      <c r="L29224">
        <v>0</v>
      </c>
      <c r="M29224">
        <v>24</v>
      </c>
      <c r="N29224" t="s">
        <v>22</v>
      </c>
      <c r="O29224" t="s">
        <v>23</v>
      </c>
    </row>
    <row r="29225" spans="1:15" x14ac:dyDescent="0.3">
      <c r="A29225">
        <v>43</v>
      </c>
      <c r="B29225" t="s">
        <v>24</v>
      </c>
      <c r="C29225">
        <v>160369</v>
      </c>
      <c r="D29225" t="s">
        <v>74</v>
      </c>
      <c r="E29225">
        <v>6</v>
      </c>
      <c r="F29225" t="s">
        <v>30</v>
      </c>
      <c r="G29225" t="s">
        <v>56</v>
      </c>
      <c r="H29225" t="s">
        <v>58</v>
      </c>
      <c r="I29225" t="s">
        <v>20</v>
      </c>
      <c r="J29225" t="s">
        <v>21</v>
      </c>
      <c r="K29225">
        <v>0</v>
      </c>
      <c r="L29225">
        <v>0</v>
      </c>
      <c r="M29225">
        <v>25</v>
      </c>
      <c r="N29225" t="s">
        <v>22</v>
      </c>
      <c r="O29225" t="s">
        <v>23</v>
      </c>
    </row>
    <row r="29226" spans="1:15" x14ac:dyDescent="0.3">
      <c r="A29226">
        <v>39</v>
      </c>
      <c r="B29226" t="s">
        <v>28</v>
      </c>
      <c r="C29226">
        <v>206298</v>
      </c>
      <c r="D29226" t="s">
        <v>44</v>
      </c>
      <c r="E29226">
        <v>10</v>
      </c>
      <c r="F29226" t="s">
        <v>30</v>
      </c>
      <c r="G29226" t="s">
        <v>18</v>
      </c>
      <c r="H29226" t="s">
        <v>19</v>
      </c>
      <c r="I29226" t="s">
        <v>20</v>
      </c>
      <c r="J29226" t="s">
        <v>36</v>
      </c>
      <c r="K29226">
        <v>0</v>
      </c>
      <c r="L29226">
        <v>0</v>
      </c>
      <c r="M29226">
        <v>40</v>
      </c>
      <c r="N29226" t="s">
        <v>22</v>
      </c>
      <c r="O29226" t="s">
        <v>23</v>
      </c>
    </row>
    <row r="29227" spans="1:15" x14ac:dyDescent="0.3">
      <c r="A29227">
        <v>27</v>
      </c>
      <c r="B29227" t="s">
        <v>28</v>
      </c>
      <c r="C29227">
        <v>183523</v>
      </c>
      <c r="D29227" t="s">
        <v>16</v>
      </c>
      <c r="E29227">
        <v>13</v>
      </c>
      <c r="F29227" t="s">
        <v>17</v>
      </c>
      <c r="G29227" t="s">
        <v>34</v>
      </c>
      <c r="H29227" t="s">
        <v>19</v>
      </c>
      <c r="I29227" t="s">
        <v>20</v>
      </c>
      <c r="J29227" t="s">
        <v>21</v>
      </c>
      <c r="K29227">
        <v>0</v>
      </c>
      <c r="L29227">
        <v>0</v>
      </c>
      <c r="M29227">
        <v>45</v>
      </c>
      <c r="N29227" t="s">
        <v>22</v>
      </c>
      <c r="O29227" t="s">
        <v>23</v>
      </c>
    </row>
    <row r="29228" spans="1:15" x14ac:dyDescent="0.3">
      <c r="A29228">
        <v>17</v>
      </c>
      <c r="B29228" t="s">
        <v>28</v>
      </c>
      <c r="C29228">
        <v>217342</v>
      </c>
      <c r="D29228" t="s">
        <v>74</v>
      </c>
      <c r="E29228">
        <v>6</v>
      </c>
      <c r="F29228" t="s">
        <v>17</v>
      </c>
      <c r="G29228" t="s">
        <v>49</v>
      </c>
      <c r="H29228" t="s">
        <v>47</v>
      </c>
      <c r="I29228" t="s">
        <v>20</v>
      </c>
      <c r="J29228" t="s">
        <v>36</v>
      </c>
      <c r="K29228">
        <v>0</v>
      </c>
      <c r="L29228">
        <v>0</v>
      </c>
      <c r="M29228">
        <v>5</v>
      </c>
      <c r="N29228" t="s">
        <v>22</v>
      </c>
      <c r="O29228" t="s">
        <v>23</v>
      </c>
    </row>
    <row r="29229" spans="1:15" x14ac:dyDescent="0.3">
      <c r="A29229">
        <v>40</v>
      </c>
      <c r="B29229" t="s">
        <v>15</v>
      </c>
      <c r="C29229">
        <v>141858</v>
      </c>
      <c r="D29229" t="s">
        <v>69</v>
      </c>
      <c r="E29229">
        <v>15</v>
      </c>
      <c r="F29229" t="s">
        <v>25</v>
      </c>
      <c r="G29229" t="s">
        <v>34</v>
      </c>
      <c r="H29229" t="s">
        <v>27</v>
      </c>
      <c r="I29229" t="s">
        <v>20</v>
      </c>
      <c r="J29229" t="s">
        <v>21</v>
      </c>
      <c r="K29229">
        <v>0</v>
      </c>
      <c r="L29229">
        <v>0</v>
      </c>
      <c r="M29229">
        <v>72</v>
      </c>
      <c r="N29229" t="s">
        <v>22</v>
      </c>
      <c r="O29229" t="s">
        <v>23</v>
      </c>
    </row>
    <row r="29230" spans="1:15" x14ac:dyDescent="0.3">
      <c r="A29230">
        <v>50</v>
      </c>
      <c r="B29230" t="s">
        <v>28</v>
      </c>
      <c r="C29230">
        <v>213296</v>
      </c>
      <c r="D29230" t="s">
        <v>44</v>
      </c>
      <c r="E29230">
        <v>10</v>
      </c>
      <c r="F29230" t="s">
        <v>25</v>
      </c>
      <c r="G29230" t="s">
        <v>51</v>
      </c>
      <c r="H29230" t="s">
        <v>27</v>
      </c>
      <c r="I29230" t="s">
        <v>20</v>
      </c>
      <c r="J29230" t="s">
        <v>21</v>
      </c>
      <c r="K29230">
        <v>0</v>
      </c>
      <c r="L29230">
        <v>0</v>
      </c>
      <c r="M29230">
        <v>48</v>
      </c>
      <c r="N29230" t="s">
        <v>22</v>
      </c>
      <c r="O29230" t="s">
        <v>43</v>
      </c>
    </row>
    <row r="29231" spans="1:15" x14ac:dyDescent="0.3">
      <c r="A29231">
        <v>23</v>
      </c>
      <c r="B29231" t="s">
        <v>71</v>
      </c>
      <c r="C29231">
        <v>201682</v>
      </c>
      <c r="D29231" t="s">
        <v>16</v>
      </c>
      <c r="E29231">
        <v>13</v>
      </c>
      <c r="F29231" t="s">
        <v>17</v>
      </c>
      <c r="G29231" t="s">
        <v>18</v>
      </c>
      <c r="H29231" t="s">
        <v>47</v>
      </c>
      <c r="I29231" t="s">
        <v>20</v>
      </c>
      <c r="J29231" t="s">
        <v>36</v>
      </c>
      <c r="K29231">
        <v>0</v>
      </c>
      <c r="L29231">
        <v>0</v>
      </c>
      <c r="M29231">
        <v>35</v>
      </c>
      <c r="N29231" t="s">
        <v>22</v>
      </c>
      <c r="O29231" t="s">
        <v>23</v>
      </c>
    </row>
    <row r="29232" spans="1:15" x14ac:dyDescent="0.3">
      <c r="A29232">
        <v>60</v>
      </c>
      <c r="B29232" t="s">
        <v>28</v>
      </c>
      <c r="C29232">
        <v>178312</v>
      </c>
      <c r="D29232" t="s">
        <v>29</v>
      </c>
      <c r="E29232">
        <v>9</v>
      </c>
      <c r="F29232" t="s">
        <v>25</v>
      </c>
      <c r="G29232" t="s">
        <v>49</v>
      </c>
      <c r="H29232" t="s">
        <v>27</v>
      </c>
      <c r="I29232" t="s">
        <v>20</v>
      </c>
      <c r="J29232" t="s">
        <v>21</v>
      </c>
      <c r="K29232">
        <v>7298</v>
      </c>
      <c r="L29232">
        <v>0</v>
      </c>
      <c r="M29232">
        <v>65</v>
      </c>
      <c r="N29232" t="s">
        <v>22</v>
      </c>
      <c r="O29232" t="s">
        <v>43</v>
      </c>
    </row>
    <row r="29233" spans="1:15" x14ac:dyDescent="0.3">
      <c r="A29233">
        <v>30</v>
      </c>
      <c r="B29233" t="s">
        <v>28</v>
      </c>
      <c r="C29233">
        <v>269723</v>
      </c>
      <c r="D29233" t="s">
        <v>29</v>
      </c>
      <c r="E29233">
        <v>9</v>
      </c>
      <c r="F29233" t="s">
        <v>17</v>
      </c>
      <c r="G29233" t="s">
        <v>26</v>
      </c>
      <c r="H29233" t="s">
        <v>19</v>
      </c>
      <c r="I29233" t="s">
        <v>20</v>
      </c>
      <c r="J29233" t="s">
        <v>36</v>
      </c>
      <c r="K29233">
        <v>0</v>
      </c>
      <c r="L29233">
        <v>0</v>
      </c>
      <c r="M29233">
        <v>40</v>
      </c>
      <c r="N29233" t="s">
        <v>22</v>
      </c>
      <c r="O29233" t="s">
        <v>23</v>
      </c>
    </row>
    <row r="29234" spans="1:15" x14ac:dyDescent="0.3">
      <c r="A29234">
        <v>24</v>
      </c>
      <c r="B29234" t="s">
        <v>28</v>
      </c>
      <c r="C29234">
        <v>200593</v>
      </c>
      <c r="D29234" t="s">
        <v>29</v>
      </c>
      <c r="E29234">
        <v>9</v>
      </c>
      <c r="F29234" t="s">
        <v>25</v>
      </c>
      <c r="G29234" t="s">
        <v>31</v>
      </c>
      <c r="H29234" t="s">
        <v>27</v>
      </c>
      <c r="I29234" t="s">
        <v>20</v>
      </c>
      <c r="J29234" t="s">
        <v>21</v>
      </c>
      <c r="K29234">
        <v>0</v>
      </c>
      <c r="L29234">
        <v>0</v>
      </c>
      <c r="M29234">
        <v>50</v>
      </c>
      <c r="N29234" t="s">
        <v>22</v>
      </c>
      <c r="O29234" t="s">
        <v>23</v>
      </c>
    </row>
    <row r="29235" spans="1:15" x14ac:dyDescent="0.3">
      <c r="A29235">
        <v>23</v>
      </c>
      <c r="B29235" t="s">
        <v>28</v>
      </c>
      <c r="C29235">
        <v>32616</v>
      </c>
      <c r="D29235" t="s">
        <v>16</v>
      </c>
      <c r="E29235">
        <v>13</v>
      </c>
      <c r="F29235" t="s">
        <v>17</v>
      </c>
      <c r="G29235" t="s">
        <v>18</v>
      </c>
      <c r="H29235" t="s">
        <v>47</v>
      </c>
      <c r="I29235" t="s">
        <v>20</v>
      </c>
      <c r="J29235" t="s">
        <v>36</v>
      </c>
      <c r="K29235">
        <v>0</v>
      </c>
      <c r="L29235">
        <v>0</v>
      </c>
      <c r="M29235">
        <v>20</v>
      </c>
      <c r="N29235" t="s">
        <v>22</v>
      </c>
      <c r="O29235" t="s">
        <v>23</v>
      </c>
    </row>
    <row r="29236" spans="1:15" x14ac:dyDescent="0.3">
      <c r="A29236">
        <v>24</v>
      </c>
      <c r="B29236" t="s">
        <v>28</v>
      </c>
      <c r="C29236">
        <v>259510</v>
      </c>
      <c r="D29236" t="s">
        <v>16</v>
      </c>
      <c r="E29236">
        <v>13</v>
      </c>
      <c r="F29236" t="s">
        <v>25</v>
      </c>
      <c r="G29236" t="s">
        <v>34</v>
      </c>
      <c r="H29236" t="s">
        <v>27</v>
      </c>
      <c r="I29236" t="s">
        <v>20</v>
      </c>
      <c r="J29236" t="s">
        <v>21</v>
      </c>
      <c r="K29236">
        <v>5013</v>
      </c>
      <c r="L29236">
        <v>0</v>
      </c>
      <c r="M29236">
        <v>30</v>
      </c>
      <c r="N29236" t="s">
        <v>22</v>
      </c>
      <c r="O29236" t="s">
        <v>23</v>
      </c>
    </row>
    <row r="29237" spans="1:15" x14ac:dyDescent="0.3">
      <c r="A29237">
        <v>45</v>
      </c>
      <c r="B29237" t="s">
        <v>24</v>
      </c>
      <c r="C29237">
        <v>271828</v>
      </c>
      <c r="D29237" t="s">
        <v>16</v>
      </c>
      <c r="E29237">
        <v>13</v>
      </c>
      <c r="F29237" t="s">
        <v>25</v>
      </c>
      <c r="G29237" t="s">
        <v>51</v>
      </c>
      <c r="H29237" t="s">
        <v>27</v>
      </c>
      <c r="I29237" t="s">
        <v>20</v>
      </c>
      <c r="J29237" t="s">
        <v>21</v>
      </c>
      <c r="K29237">
        <v>0</v>
      </c>
      <c r="L29237">
        <v>0</v>
      </c>
      <c r="M29237">
        <v>20</v>
      </c>
      <c r="N29237" t="s">
        <v>22</v>
      </c>
      <c r="O29237" t="s">
        <v>23</v>
      </c>
    </row>
    <row r="29238" spans="1:15" x14ac:dyDescent="0.3">
      <c r="A29238">
        <v>58</v>
      </c>
      <c r="B29238" t="s">
        <v>71</v>
      </c>
      <c r="C29238">
        <v>78104</v>
      </c>
      <c r="D29238" t="s">
        <v>44</v>
      </c>
      <c r="E29238">
        <v>10</v>
      </c>
      <c r="F29238" t="s">
        <v>25</v>
      </c>
      <c r="G29238" t="s">
        <v>26</v>
      </c>
      <c r="H29238" t="s">
        <v>27</v>
      </c>
      <c r="I29238" t="s">
        <v>20</v>
      </c>
      <c r="J29238" t="s">
        <v>21</v>
      </c>
      <c r="K29238">
        <v>7298</v>
      </c>
      <c r="L29238">
        <v>0</v>
      </c>
      <c r="M29238">
        <v>60</v>
      </c>
      <c r="N29238" t="s">
        <v>22</v>
      </c>
      <c r="O29238" t="s">
        <v>43</v>
      </c>
    </row>
    <row r="29239" spans="1:15" x14ac:dyDescent="0.3">
      <c r="A29239">
        <v>22</v>
      </c>
      <c r="B29239" t="s">
        <v>28</v>
      </c>
      <c r="C29239">
        <v>113703</v>
      </c>
      <c r="D29239" t="s">
        <v>44</v>
      </c>
      <c r="E29239">
        <v>10</v>
      </c>
      <c r="F29239" t="s">
        <v>17</v>
      </c>
      <c r="G29239" t="s">
        <v>49</v>
      </c>
      <c r="H29239" t="s">
        <v>73</v>
      </c>
      <c r="I29239" t="s">
        <v>20</v>
      </c>
      <c r="J29239" t="s">
        <v>21</v>
      </c>
      <c r="K29239">
        <v>0</v>
      </c>
      <c r="L29239">
        <v>0</v>
      </c>
      <c r="M29239">
        <v>20</v>
      </c>
      <c r="N29239" t="s">
        <v>22</v>
      </c>
      <c r="O29239" t="s">
        <v>23</v>
      </c>
    </row>
    <row r="29240" spans="1:15" x14ac:dyDescent="0.3">
      <c r="A29240">
        <v>41</v>
      </c>
      <c r="B29240" t="s">
        <v>28</v>
      </c>
      <c r="C29240">
        <v>187802</v>
      </c>
      <c r="D29240" t="s">
        <v>44</v>
      </c>
      <c r="E29240">
        <v>10</v>
      </c>
      <c r="F29240" t="s">
        <v>17</v>
      </c>
      <c r="G29240" t="s">
        <v>31</v>
      </c>
      <c r="H29240" t="s">
        <v>19</v>
      </c>
      <c r="I29240" t="s">
        <v>20</v>
      </c>
      <c r="J29240" t="s">
        <v>21</v>
      </c>
      <c r="K29240">
        <v>0</v>
      </c>
      <c r="L29240">
        <v>0</v>
      </c>
      <c r="M29240">
        <v>40</v>
      </c>
      <c r="N29240" t="s">
        <v>22</v>
      </c>
      <c r="O29240" t="s">
        <v>23</v>
      </c>
    </row>
    <row r="29241" spans="1:15" x14ac:dyDescent="0.3">
      <c r="A29241">
        <v>48</v>
      </c>
      <c r="B29241" t="s">
        <v>28</v>
      </c>
      <c r="C29241">
        <v>440706</v>
      </c>
      <c r="D29241" t="s">
        <v>52</v>
      </c>
      <c r="E29241">
        <v>4</v>
      </c>
      <c r="F29241" t="s">
        <v>25</v>
      </c>
      <c r="G29241" t="s">
        <v>57</v>
      </c>
      <c r="H29241" t="s">
        <v>27</v>
      </c>
      <c r="I29241" t="s">
        <v>20</v>
      </c>
      <c r="J29241" t="s">
        <v>21</v>
      </c>
      <c r="K29241">
        <v>0</v>
      </c>
      <c r="L29241">
        <v>0</v>
      </c>
      <c r="M29241">
        <v>40</v>
      </c>
      <c r="N29241" t="s">
        <v>22</v>
      </c>
      <c r="O29241" t="s">
        <v>43</v>
      </c>
    </row>
    <row r="29242" spans="1:15" x14ac:dyDescent="0.3">
      <c r="A29242">
        <v>31</v>
      </c>
      <c r="B29242" t="s">
        <v>28</v>
      </c>
      <c r="C29242">
        <v>191834</v>
      </c>
      <c r="D29242" t="s">
        <v>29</v>
      </c>
      <c r="E29242">
        <v>9</v>
      </c>
      <c r="F29242" t="s">
        <v>30</v>
      </c>
      <c r="G29242" t="s">
        <v>57</v>
      </c>
      <c r="H29242" t="s">
        <v>73</v>
      </c>
      <c r="I29242" t="s">
        <v>20</v>
      </c>
      <c r="J29242" t="s">
        <v>21</v>
      </c>
      <c r="K29242">
        <v>0</v>
      </c>
      <c r="L29242">
        <v>0</v>
      </c>
      <c r="M29242">
        <v>40</v>
      </c>
      <c r="N29242" t="s">
        <v>22</v>
      </c>
      <c r="O29242" t="s">
        <v>23</v>
      </c>
    </row>
    <row r="29243" spans="1:15" x14ac:dyDescent="0.3">
      <c r="A29243">
        <v>33</v>
      </c>
      <c r="B29243" t="s">
        <v>28</v>
      </c>
      <c r="C29243">
        <v>149184</v>
      </c>
      <c r="D29243" t="s">
        <v>69</v>
      </c>
      <c r="E29243">
        <v>15</v>
      </c>
      <c r="F29243" t="s">
        <v>25</v>
      </c>
      <c r="G29243" t="s">
        <v>34</v>
      </c>
      <c r="H29243" t="s">
        <v>27</v>
      </c>
      <c r="I29243" t="s">
        <v>20</v>
      </c>
      <c r="J29243" t="s">
        <v>21</v>
      </c>
      <c r="K29243">
        <v>0</v>
      </c>
      <c r="L29243">
        <v>1977</v>
      </c>
      <c r="M29243">
        <v>50</v>
      </c>
      <c r="N29243" t="s">
        <v>22</v>
      </c>
      <c r="O29243" t="s">
        <v>43</v>
      </c>
    </row>
    <row r="29244" spans="1:15" x14ac:dyDescent="0.3">
      <c r="A29244">
        <v>49</v>
      </c>
      <c r="B29244" t="s">
        <v>71</v>
      </c>
      <c r="C29244">
        <v>315998</v>
      </c>
      <c r="D29244" t="s">
        <v>16</v>
      </c>
      <c r="E29244">
        <v>13</v>
      </c>
      <c r="F29244" t="s">
        <v>25</v>
      </c>
      <c r="G29244" t="s">
        <v>26</v>
      </c>
      <c r="H29244" t="s">
        <v>27</v>
      </c>
      <c r="I29244" t="s">
        <v>20</v>
      </c>
      <c r="J29244" t="s">
        <v>21</v>
      </c>
      <c r="K29244">
        <v>0</v>
      </c>
      <c r="L29244">
        <v>0</v>
      </c>
      <c r="M29244">
        <v>50</v>
      </c>
      <c r="N29244" t="s">
        <v>22</v>
      </c>
      <c r="O29244" t="s">
        <v>23</v>
      </c>
    </row>
    <row r="29245" spans="1:15" x14ac:dyDescent="0.3">
      <c r="A29245">
        <v>30</v>
      </c>
      <c r="B29245" t="s">
        <v>28</v>
      </c>
      <c r="C29245">
        <v>159589</v>
      </c>
      <c r="D29245" t="s">
        <v>16</v>
      </c>
      <c r="E29245">
        <v>13</v>
      </c>
      <c r="F29245" t="s">
        <v>25</v>
      </c>
      <c r="G29245" t="s">
        <v>34</v>
      </c>
      <c r="H29245" t="s">
        <v>27</v>
      </c>
      <c r="I29245" t="s">
        <v>20</v>
      </c>
      <c r="J29245" t="s">
        <v>21</v>
      </c>
      <c r="K29245">
        <v>7688</v>
      </c>
      <c r="L29245">
        <v>0</v>
      </c>
      <c r="M29245">
        <v>50</v>
      </c>
      <c r="N29245" t="s">
        <v>22</v>
      </c>
      <c r="O29245" t="s">
        <v>43</v>
      </c>
    </row>
    <row r="29246" spans="1:15" x14ac:dyDescent="0.3">
      <c r="A29246">
        <v>38</v>
      </c>
      <c r="B29246" t="s">
        <v>28</v>
      </c>
      <c r="C29246">
        <v>60313</v>
      </c>
      <c r="D29246" t="s">
        <v>29</v>
      </c>
      <c r="E29246">
        <v>9</v>
      </c>
      <c r="F29246" t="s">
        <v>17</v>
      </c>
      <c r="G29246" t="s">
        <v>51</v>
      </c>
      <c r="H29246" t="s">
        <v>19</v>
      </c>
      <c r="I29246" t="s">
        <v>20</v>
      </c>
      <c r="J29246" t="s">
        <v>21</v>
      </c>
      <c r="K29246">
        <v>0</v>
      </c>
      <c r="L29246">
        <v>0</v>
      </c>
      <c r="M29246">
        <v>40</v>
      </c>
      <c r="N29246" t="s">
        <v>22</v>
      </c>
      <c r="O29246" t="s">
        <v>23</v>
      </c>
    </row>
    <row r="29247" spans="1:15" x14ac:dyDescent="0.3">
      <c r="A29247">
        <v>58</v>
      </c>
      <c r="B29247" t="s">
        <v>63</v>
      </c>
      <c r="C29247">
        <v>32855</v>
      </c>
      <c r="D29247" t="s">
        <v>29</v>
      </c>
      <c r="E29247">
        <v>9</v>
      </c>
      <c r="F29247" t="s">
        <v>25</v>
      </c>
      <c r="G29247" t="s">
        <v>53</v>
      </c>
      <c r="H29247" t="s">
        <v>27</v>
      </c>
      <c r="I29247" t="s">
        <v>20</v>
      </c>
      <c r="J29247" t="s">
        <v>21</v>
      </c>
      <c r="K29247">
        <v>0</v>
      </c>
      <c r="L29247">
        <v>0</v>
      </c>
      <c r="M29247">
        <v>48</v>
      </c>
      <c r="N29247" t="s">
        <v>22</v>
      </c>
      <c r="O29247" t="s">
        <v>23</v>
      </c>
    </row>
    <row r="29248" spans="1:15" x14ac:dyDescent="0.3">
      <c r="A29248">
        <v>58</v>
      </c>
      <c r="B29248" t="s">
        <v>28</v>
      </c>
      <c r="C29248">
        <v>142326</v>
      </c>
      <c r="D29248" t="s">
        <v>16</v>
      </c>
      <c r="E29248">
        <v>13</v>
      </c>
      <c r="F29248" t="s">
        <v>30</v>
      </c>
      <c r="G29248" t="s">
        <v>34</v>
      </c>
      <c r="H29248" t="s">
        <v>19</v>
      </c>
      <c r="I29248" t="s">
        <v>20</v>
      </c>
      <c r="J29248" t="s">
        <v>36</v>
      </c>
      <c r="K29248">
        <v>0</v>
      </c>
      <c r="L29248">
        <v>0</v>
      </c>
      <c r="M29248">
        <v>50</v>
      </c>
      <c r="N29248" t="s">
        <v>22</v>
      </c>
      <c r="O29248" t="s">
        <v>23</v>
      </c>
    </row>
    <row r="29249" spans="1:15" x14ac:dyDescent="0.3">
      <c r="A29249">
        <v>61</v>
      </c>
      <c r="B29249" t="s">
        <v>24</v>
      </c>
      <c r="C29249">
        <v>201965</v>
      </c>
      <c r="D29249" t="s">
        <v>29</v>
      </c>
      <c r="E29249">
        <v>9</v>
      </c>
      <c r="F29249" t="s">
        <v>25</v>
      </c>
      <c r="G29249" t="s">
        <v>26</v>
      </c>
      <c r="H29249" t="s">
        <v>27</v>
      </c>
      <c r="I29249" t="s">
        <v>20</v>
      </c>
      <c r="J29249" t="s">
        <v>21</v>
      </c>
      <c r="K29249">
        <v>0</v>
      </c>
      <c r="L29249">
        <v>0</v>
      </c>
      <c r="M29249">
        <v>40</v>
      </c>
      <c r="N29249" t="s">
        <v>22</v>
      </c>
      <c r="O29249" t="s">
        <v>23</v>
      </c>
    </row>
    <row r="29250" spans="1:15" x14ac:dyDescent="0.3">
      <c r="A29250">
        <v>58</v>
      </c>
      <c r="B29250" t="s">
        <v>28</v>
      </c>
      <c r="C29250">
        <v>172333</v>
      </c>
      <c r="D29250" t="s">
        <v>29</v>
      </c>
      <c r="E29250">
        <v>9</v>
      </c>
      <c r="F29250" t="s">
        <v>25</v>
      </c>
      <c r="G29250" t="s">
        <v>49</v>
      </c>
      <c r="H29250" t="s">
        <v>27</v>
      </c>
      <c r="I29250" t="s">
        <v>20</v>
      </c>
      <c r="J29250" t="s">
        <v>21</v>
      </c>
      <c r="K29250">
        <v>7688</v>
      </c>
      <c r="L29250">
        <v>0</v>
      </c>
      <c r="M29250">
        <v>40</v>
      </c>
      <c r="N29250" t="s">
        <v>22</v>
      </c>
      <c r="O29250" t="s">
        <v>43</v>
      </c>
    </row>
    <row r="29251" spans="1:15" x14ac:dyDescent="0.3">
      <c r="A29251">
        <v>32</v>
      </c>
      <c r="B29251" t="s">
        <v>28</v>
      </c>
      <c r="C29251">
        <v>206541</v>
      </c>
      <c r="D29251" t="s">
        <v>50</v>
      </c>
      <c r="E29251">
        <v>11</v>
      </c>
      <c r="F29251" t="s">
        <v>25</v>
      </c>
      <c r="G29251" t="s">
        <v>62</v>
      </c>
      <c r="H29251" t="s">
        <v>27</v>
      </c>
      <c r="I29251" t="s">
        <v>20</v>
      </c>
      <c r="J29251" t="s">
        <v>21</v>
      </c>
      <c r="K29251">
        <v>0</v>
      </c>
      <c r="L29251">
        <v>0</v>
      </c>
      <c r="M29251">
        <v>45</v>
      </c>
      <c r="N29251" t="s">
        <v>22</v>
      </c>
      <c r="O29251" t="s">
        <v>43</v>
      </c>
    </row>
    <row r="29252" spans="1:15" x14ac:dyDescent="0.3">
      <c r="A29252">
        <v>33</v>
      </c>
      <c r="B29252" t="s">
        <v>24</v>
      </c>
      <c r="C29252">
        <v>177828</v>
      </c>
      <c r="D29252" t="s">
        <v>29</v>
      </c>
      <c r="E29252">
        <v>9</v>
      </c>
      <c r="F29252" t="s">
        <v>30</v>
      </c>
      <c r="G29252" t="s">
        <v>51</v>
      </c>
      <c r="H29252" t="s">
        <v>19</v>
      </c>
      <c r="I29252" t="s">
        <v>20</v>
      </c>
      <c r="J29252" t="s">
        <v>21</v>
      </c>
      <c r="K29252">
        <v>0</v>
      </c>
      <c r="L29252">
        <v>0</v>
      </c>
      <c r="M29252">
        <v>50</v>
      </c>
      <c r="N29252" t="s">
        <v>22</v>
      </c>
      <c r="O29252" t="s">
        <v>23</v>
      </c>
    </row>
    <row r="29253" spans="1:15" x14ac:dyDescent="0.3">
      <c r="A29253">
        <v>28</v>
      </c>
      <c r="B29253" t="s">
        <v>28</v>
      </c>
      <c r="C29253">
        <v>303440</v>
      </c>
      <c r="D29253" t="s">
        <v>16</v>
      </c>
      <c r="E29253">
        <v>13</v>
      </c>
      <c r="F29253" t="s">
        <v>60</v>
      </c>
      <c r="G29253" t="s">
        <v>26</v>
      </c>
      <c r="H29253" t="s">
        <v>19</v>
      </c>
      <c r="I29253" t="s">
        <v>20</v>
      </c>
      <c r="J29253" t="s">
        <v>36</v>
      </c>
      <c r="K29253">
        <v>0</v>
      </c>
      <c r="L29253">
        <v>0</v>
      </c>
      <c r="M29253">
        <v>50</v>
      </c>
      <c r="N29253" t="s">
        <v>22</v>
      </c>
      <c r="O29253" t="s">
        <v>43</v>
      </c>
    </row>
    <row r="29254" spans="1:15" x14ac:dyDescent="0.3">
      <c r="A29254">
        <v>22</v>
      </c>
      <c r="B29254" t="s">
        <v>28</v>
      </c>
      <c r="C29254">
        <v>89991</v>
      </c>
      <c r="D29254" t="s">
        <v>44</v>
      </c>
      <c r="E29254">
        <v>10</v>
      </c>
      <c r="F29254" t="s">
        <v>17</v>
      </c>
      <c r="G29254" t="s">
        <v>41</v>
      </c>
      <c r="H29254" t="s">
        <v>47</v>
      </c>
      <c r="I29254" t="s">
        <v>20</v>
      </c>
      <c r="J29254" t="s">
        <v>36</v>
      </c>
      <c r="K29254">
        <v>0</v>
      </c>
      <c r="L29254">
        <v>0</v>
      </c>
      <c r="M29254">
        <v>11</v>
      </c>
      <c r="N29254" t="s">
        <v>22</v>
      </c>
      <c r="O29254" t="s">
        <v>23</v>
      </c>
    </row>
    <row r="29255" spans="1:15" x14ac:dyDescent="0.3">
      <c r="A29255">
        <v>35</v>
      </c>
      <c r="B29255" t="s">
        <v>28</v>
      </c>
      <c r="C29255">
        <v>186009</v>
      </c>
      <c r="D29255" t="s">
        <v>29</v>
      </c>
      <c r="E29255">
        <v>9</v>
      </c>
      <c r="F29255" t="s">
        <v>25</v>
      </c>
      <c r="G29255" t="s">
        <v>51</v>
      </c>
      <c r="H29255" t="s">
        <v>27</v>
      </c>
      <c r="I29255" t="s">
        <v>20</v>
      </c>
      <c r="J29255" t="s">
        <v>21</v>
      </c>
      <c r="K29255">
        <v>0</v>
      </c>
      <c r="L29255">
        <v>0</v>
      </c>
      <c r="M29255">
        <v>40</v>
      </c>
      <c r="N29255" t="s">
        <v>22</v>
      </c>
      <c r="O29255" t="s">
        <v>43</v>
      </c>
    </row>
    <row r="29256" spans="1:15" x14ac:dyDescent="0.3">
      <c r="A29256">
        <v>59</v>
      </c>
      <c r="B29256" t="s">
        <v>28</v>
      </c>
      <c r="C29256">
        <v>170988</v>
      </c>
      <c r="D29256" t="s">
        <v>29</v>
      </c>
      <c r="E29256">
        <v>9</v>
      </c>
      <c r="F29256" t="s">
        <v>25</v>
      </c>
      <c r="G29256" t="s">
        <v>49</v>
      </c>
      <c r="H29256" t="s">
        <v>27</v>
      </c>
      <c r="I29256" t="s">
        <v>20</v>
      </c>
      <c r="J29256" t="s">
        <v>21</v>
      </c>
      <c r="K29256">
        <v>0</v>
      </c>
      <c r="L29256">
        <v>0</v>
      </c>
      <c r="M29256">
        <v>55</v>
      </c>
      <c r="N29256" t="s">
        <v>22</v>
      </c>
      <c r="O29256" t="s">
        <v>23</v>
      </c>
    </row>
    <row r="29257" spans="1:15" x14ac:dyDescent="0.3">
      <c r="A29257">
        <v>45</v>
      </c>
      <c r="B29257" t="s">
        <v>71</v>
      </c>
      <c r="C29257">
        <v>180239</v>
      </c>
      <c r="D29257" t="s">
        <v>69</v>
      </c>
      <c r="E29257">
        <v>15</v>
      </c>
      <c r="F29257" t="s">
        <v>25</v>
      </c>
      <c r="G29257" t="s">
        <v>26</v>
      </c>
      <c r="H29257" t="s">
        <v>27</v>
      </c>
      <c r="I29257" t="s">
        <v>45</v>
      </c>
      <c r="J29257" t="s">
        <v>21</v>
      </c>
      <c r="K29257">
        <v>7688</v>
      </c>
      <c r="L29257">
        <v>0</v>
      </c>
      <c r="M29257">
        <v>40</v>
      </c>
      <c r="O29257" t="s">
        <v>43</v>
      </c>
    </row>
    <row r="29258" spans="1:15" x14ac:dyDescent="0.3">
      <c r="A29258">
        <v>50</v>
      </c>
      <c r="B29258" t="s">
        <v>24</v>
      </c>
      <c r="C29258">
        <v>213654</v>
      </c>
      <c r="D29258" t="s">
        <v>29</v>
      </c>
      <c r="E29258">
        <v>9</v>
      </c>
      <c r="F29258" t="s">
        <v>25</v>
      </c>
      <c r="G29258" t="s">
        <v>49</v>
      </c>
      <c r="H29258" t="s">
        <v>27</v>
      </c>
      <c r="I29258" t="s">
        <v>33</v>
      </c>
      <c r="J29258" t="s">
        <v>21</v>
      </c>
      <c r="K29258">
        <v>0</v>
      </c>
      <c r="L29258">
        <v>0</v>
      </c>
      <c r="M29258">
        <v>40</v>
      </c>
      <c r="N29258" t="s">
        <v>22</v>
      </c>
      <c r="O29258" t="s">
        <v>23</v>
      </c>
    </row>
    <row r="29259" spans="1:15" x14ac:dyDescent="0.3">
      <c r="A29259">
        <v>56</v>
      </c>
      <c r="B29259" t="s">
        <v>71</v>
      </c>
      <c r="C29259">
        <v>32316</v>
      </c>
      <c r="D29259" t="s">
        <v>93</v>
      </c>
      <c r="E29259">
        <v>8</v>
      </c>
      <c r="F29259" t="s">
        <v>79</v>
      </c>
      <c r="G29259" t="s">
        <v>26</v>
      </c>
      <c r="H29259" t="s">
        <v>19</v>
      </c>
      <c r="I29259" t="s">
        <v>20</v>
      </c>
      <c r="J29259" t="s">
        <v>36</v>
      </c>
      <c r="K29259">
        <v>0</v>
      </c>
      <c r="L29259">
        <v>0</v>
      </c>
      <c r="M29259">
        <v>40</v>
      </c>
      <c r="N29259" t="s">
        <v>22</v>
      </c>
      <c r="O29259" t="s">
        <v>23</v>
      </c>
    </row>
    <row r="29260" spans="1:15" x14ac:dyDescent="0.3">
      <c r="A29260">
        <v>36</v>
      </c>
      <c r="B29260" t="s">
        <v>24</v>
      </c>
      <c r="C29260">
        <v>150371</v>
      </c>
      <c r="D29260" t="s">
        <v>29</v>
      </c>
      <c r="E29260">
        <v>9</v>
      </c>
      <c r="F29260" t="s">
        <v>17</v>
      </c>
      <c r="G29260" t="s">
        <v>51</v>
      </c>
      <c r="H29260" t="s">
        <v>19</v>
      </c>
      <c r="I29260" t="s">
        <v>20</v>
      </c>
      <c r="J29260" t="s">
        <v>21</v>
      </c>
      <c r="K29260">
        <v>0</v>
      </c>
      <c r="L29260">
        <v>0</v>
      </c>
      <c r="M29260">
        <v>40</v>
      </c>
      <c r="N29260" t="s">
        <v>22</v>
      </c>
      <c r="O29260" t="s">
        <v>23</v>
      </c>
    </row>
    <row r="29261" spans="1:15" x14ac:dyDescent="0.3">
      <c r="A29261">
        <v>18</v>
      </c>
      <c r="C29261">
        <v>387871</v>
      </c>
      <c r="D29261" t="s">
        <v>74</v>
      </c>
      <c r="E29261">
        <v>6</v>
      </c>
      <c r="F29261" t="s">
        <v>17</v>
      </c>
      <c r="H29261" t="s">
        <v>47</v>
      </c>
      <c r="I29261" t="s">
        <v>20</v>
      </c>
      <c r="J29261" t="s">
        <v>21</v>
      </c>
      <c r="K29261">
        <v>0</v>
      </c>
      <c r="L29261">
        <v>0</v>
      </c>
      <c r="M29261">
        <v>30</v>
      </c>
      <c r="N29261" t="s">
        <v>22</v>
      </c>
      <c r="O29261" t="s">
        <v>23</v>
      </c>
    </row>
    <row r="29262" spans="1:15" x14ac:dyDescent="0.3">
      <c r="A29262">
        <v>28</v>
      </c>
      <c r="B29262" t="s">
        <v>28</v>
      </c>
      <c r="C29262">
        <v>314649</v>
      </c>
      <c r="D29262" t="s">
        <v>44</v>
      </c>
      <c r="E29262">
        <v>10</v>
      </c>
      <c r="F29262" t="s">
        <v>25</v>
      </c>
      <c r="G29262" t="s">
        <v>49</v>
      </c>
      <c r="H29262" t="s">
        <v>27</v>
      </c>
      <c r="I29262" t="s">
        <v>54</v>
      </c>
      <c r="J29262" t="s">
        <v>21</v>
      </c>
      <c r="K29262">
        <v>0</v>
      </c>
      <c r="L29262">
        <v>0</v>
      </c>
      <c r="M29262">
        <v>60</v>
      </c>
      <c r="N29262" t="s">
        <v>22</v>
      </c>
      <c r="O29262" t="s">
        <v>23</v>
      </c>
    </row>
    <row r="29263" spans="1:15" x14ac:dyDescent="0.3">
      <c r="A29263">
        <v>42</v>
      </c>
      <c r="B29263" t="s">
        <v>28</v>
      </c>
      <c r="C29263">
        <v>240255</v>
      </c>
      <c r="D29263" t="s">
        <v>50</v>
      </c>
      <c r="E29263">
        <v>11</v>
      </c>
      <c r="F29263" t="s">
        <v>25</v>
      </c>
      <c r="G29263" t="s">
        <v>34</v>
      </c>
      <c r="H29263" t="s">
        <v>27</v>
      </c>
      <c r="I29263" t="s">
        <v>33</v>
      </c>
      <c r="J29263" t="s">
        <v>21</v>
      </c>
      <c r="K29263">
        <v>0</v>
      </c>
      <c r="L29263">
        <v>0</v>
      </c>
      <c r="M29263">
        <v>40</v>
      </c>
      <c r="N29263" t="s">
        <v>22</v>
      </c>
      <c r="O29263" t="s">
        <v>43</v>
      </c>
    </row>
    <row r="29264" spans="1:15" x14ac:dyDescent="0.3">
      <c r="A29264">
        <v>60</v>
      </c>
      <c r="B29264" t="s">
        <v>28</v>
      </c>
      <c r="C29264">
        <v>206339</v>
      </c>
      <c r="D29264" t="s">
        <v>29</v>
      </c>
      <c r="E29264">
        <v>9</v>
      </c>
      <c r="F29264" t="s">
        <v>25</v>
      </c>
      <c r="G29264" t="s">
        <v>41</v>
      </c>
      <c r="H29264" t="s">
        <v>27</v>
      </c>
      <c r="I29264" t="s">
        <v>20</v>
      </c>
      <c r="J29264" t="s">
        <v>21</v>
      </c>
      <c r="K29264">
        <v>0</v>
      </c>
      <c r="L29264">
        <v>0</v>
      </c>
      <c r="M29264">
        <v>40</v>
      </c>
      <c r="N29264" t="s">
        <v>22</v>
      </c>
      <c r="O29264" t="s">
        <v>23</v>
      </c>
    </row>
    <row r="29265" spans="1:15" x14ac:dyDescent="0.3">
      <c r="A29265">
        <v>41</v>
      </c>
      <c r="B29265" t="s">
        <v>71</v>
      </c>
      <c r="C29265">
        <v>230168</v>
      </c>
      <c r="D29265" t="s">
        <v>44</v>
      </c>
      <c r="E29265">
        <v>10</v>
      </c>
      <c r="F29265" t="s">
        <v>25</v>
      </c>
      <c r="G29265" t="s">
        <v>49</v>
      </c>
      <c r="H29265" t="s">
        <v>27</v>
      </c>
      <c r="I29265" t="s">
        <v>20</v>
      </c>
      <c r="J29265" t="s">
        <v>21</v>
      </c>
      <c r="K29265">
        <v>0</v>
      </c>
      <c r="L29265">
        <v>0</v>
      </c>
      <c r="M29265">
        <v>91</v>
      </c>
      <c r="N29265" t="s">
        <v>22</v>
      </c>
      <c r="O29265" t="s">
        <v>23</v>
      </c>
    </row>
    <row r="29266" spans="1:15" x14ac:dyDescent="0.3">
      <c r="A29266">
        <v>42</v>
      </c>
      <c r="B29266" t="s">
        <v>28</v>
      </c>
      <c r="C29266">
        <v>171424</v>
      </c>
      <c r="D29266" t="s">
        <v>16</v>
      </c>
      <c r="E29266">
        <v>13</v>
      </c>
      <c r="F29266" t="s">
        <v>25</v>
      </c>
      <c r="G29266" t="s">
        <v>62</v>
      </c>
      <c r="H29266" t="s">
        <v>27</v>
      </c>
      <c r="I29266" t="s">
        <v>20</v>
      </c>
      <c r="J29266" t="s">
        <v>21</v>
      </c>
      <c r="K29266">
        <v>7298</v>
      </c>
      <c r="L29266">
        <v>0</v>
      </c>
      <c r="M29266">
        <v>45</v>
      </c>
      <c r="N29266" t="s">
        <v>22</v>
      </c>
      <c r="O29266" t="s">
        <v>43</v>
      </c>
    </row>
    <row r="29267" spans="1:15" x14ac:dyDescent="0.3">
      <c r="A29267">
        <v>36</v>
      </c>
      <c r="B29267" t="s">
        <v>28</v>
      </c>
      <c r="C29267">
        <v>148581</v>
      </c>
      <c r="D29267" t="s">
        <v>29</v>
      </c>
      <c r="E29267">
        <v>9</v>
      </c>
      <c r="F29267" t="s">
        <v>25</v>
      </c>
      <c r="G29267" t="s">
        <v>51</v>
      </c>
      <c r="H29267" t="s">
        <v>27</v>
      </c>
      <c r="I29267" t="s">
        <v>20</v>
      </c>
      <c r="J29267" t="s">
        <v>21</v>
      </c>
      <c r="K29267">
        <v>0</v>
      </c>
      <c r="L29267">
        <v>0</v>
      </c>
      <c r="M29267">
        <v>55</v>
      </c>
      <c r="N29267" t="s">
        <v>22</v>
      </c>
      <c r="O29267" t="s">
        <v>43</v>
      </c>
    </row>
    <row r="29268" spans="1:15" x14ac:dyDescent="0.3">
      <c r="A29268">
        <v>52</v>
      </c>
      <c r="B29268" t="s">
        <v>63</v>
      </c>
      <c r="C29268">
        <v>89705</v>
      </c>
      <c r="D29268" t="s">
        <v>38</v>
      </c>
      <c r="E29268">
        <v>14</v>
      </c>
      <c r="F29268" t="s">
        <v>25</v>
      </c>
      <c r="G29268" t="s">
        <v>34</v>
      </c>
      <c r="H29268" t="s">
        <v>27</v>
      </c>
      <c r="I29268" t="s">
        <v>20</v>
      </c>
      <c r="J29268" t="s">
        <v>21</v>
      </c>
      <c r="K29268">
        <v>0</v>
      </c>
      <c r="L29268">
        <v>0</v>
      </c>
      <c r="M29268">
        <v>40</v>
      </c>
      <c r="N29268" t="s">
        <v>22</v>
      </c>
      <c r="O29268" t="s">
        <v>43</v>
      </c>
    </row>
    <row r="29269" spans="1:15" x14ac:dyDescent="0.3">
      <c r="A29269">
        <v>42</v>
      </c>
      <c r="B29269" t="s">
        <v>24</v>
      </c>
      <c r="C29269">
        <v>248406</v>
      </c>
      <c r="D29269" t="s">
        <v>29</v>
      </c>
      <c r="E29269">
        <v>9</v>
      </c>
      <c r="F29269" t="s">
        <v>25</v>
      </c>
      <c r="G29269" t="s">
        <v>53</v>
      </c>
      <c r="H29269" t="s">
        <v>27</v>
      </c>
      <c r="I29269" t="s">
        <v>20</v>
      </c>
      <c r="J29269" t="s">
        <v>21</v>
      </c>
      <c r="K29269">
        <v>0</v>
      </c>
      <c r="L29269">
        <v>0</v>
      </c>
      <c r="M29269">
        <v>40</v>
      </c>
      <c r="N29269" t="s">
        <v>22</v>
      </c>
      <c r="O29269" t="s">
        <v>23</v>
      </c>
    </row>
    <row r="29270" spans="1:15" x14ac:dyDescent="0.3">
      <c r="A29270">
        <v>26</v>
      </c>
      <c r="B29270" t="s">
        <v>63</v>
      </c>
      <c r="C29270">
        <v>72594</v>
      </c>
      <c r="D29270" t="s">
        <v>44</v>
      </c>
      <c r="E29270">
        <v>10</v>
      </c>
      <c r="F29270" t="s">
        <v>25</v>
      </c>
      <c r="G29270" t="s">
        <v>65</v>
      </c>
      <c r="H29270" t="s">
        <v>27</v>
      </c>
      <c r="I29270" t="s">
        <v>20</v>
      </c>
      <c r="J29270" t="s">
        <v>21</v>
      </c>
      <c r="K29270">
        <v>0</v>
      </c>
      <c r="L29270">
        <v>0</v>
      </c>
      <c r="M29270">
        <v>55</v>
      </c>
      <c r="N29270" t="s">
        <v>22</v>
      </c>
      <c r="O29270" t="s">
        <v>43</v>
      </c>
    </row>
    <row r="29271" spans="1:15" x14ac:dyDescent="0.3">
      <c r="A29271">
        <v>31</v>
      </c>
      <c r="B29271" t="s">
        <v>63</v>
      </c>
      <c r="C29271">
        <v>137537</v>
      </c>
      <c r="D29271" t="s">
        <v>16</v>
      </c>
      <c r="E29271">
        <v>13</v>
      </c>
      <c r="F29271" t="s">
        <v>30</v>
      </c>
      <c r="G29271" t="s">
        <v>34</v>
      </c>
      <c r="H29271" t="s">
        <v>58</v>
      </c>
      <c r="I29271" t="s">
        <v>20</v>
      </c>
      <c r="J29271" t="s">
        <v>36</v>
      </c>
      <c r="K29271">
        <v>0</v>
      </c>
      <c r="L29271">
        <v>0</v>
      </c>
      <c r="M29271">
        <v>40</v>
      </c>
      <c r="N29271" t="s">
        <v>22</v>
      </c>
      <c r="O29271" t="s">
        <v>23</v>
      </c>
    </row>
    <row r="29272" spans="1:15" x14ac:dyDescent="0.3">
      <c r="A29272">
        <v>47</v>
      </c>
      <c r="B29272" t="s">
        <v>28</v>
      </c>
      <c r="C29272">
        <v>225065</v>
      </c>
      <c r="D29272" t="s">
        <v>72</v>
      </c>
      <c r="E29272">
        <v>3</v>
      </c>
      <c r="F29272" t="s">
        <v>60</v>
      </c>
      <c r="G29272" t="s">
        <v>49</v>
      </c>
      <c r="H29272" t="s">
        <v>58</v>
      </c>
      <c r="I29272" t="s">
        <v>20</v>
      </c>
      <c r="J29272" t="s">
        <v>36</v>
      </c>
      <c r="K29272">
        <v>0</v>
      </c>
      <c r="L29272">
        <v>0</v>
      </c>
      <c r="M29272">
        <v>40</v>
      </c>
      <c r="N29272" t="s">
        <v>55</v>
      </c>
      <c r="O29272" t="s">
        <v>23</v>
      </c>
    </row>
    <row r="29273" spans="1:15" x14ac:dyDescent="0.3">
      <c r="A29273">
        <v>35</v>
      </c>
      <c r="B29273" t="s">
        <v>28</v>
      </c>
      <c r="C29273">
        <v>217274</v>
      </c>
      <c r="D29273" t="s">
        <v>44</v>
      </c>
      <c r="E29273">
        <v>10</v>
      </c>
      <c r="F29273" t="s">
        <v>25</v>
      </c>
      <c r="G29273" t="s">
        <v>57</v>
      </c>
      <c r="H29273" t="s">
        <v>27</v>
      </c>
      <c r="I29273" t="s">
        <v>20</v>
      </c>
      <c r="J29273" t="s">
        <v>21</v>
      </c>
      <c r="K29273">
        <v>0</v>
      </c>
      <c r="L29273">
        <v>0</v>
      </c>
      <c r="M29273">
        <v>50</v>
      </c>
      <c r="N29273" t="s">
        <v>22</v>
      </c>
      <c r="O29273" t="s">
        <v>23</v>
      </c>
    </row>
    <row r="29274" spans="1:15" x14ac:dyDescent="0.3">
      <c r="A29274">
        <v>19</v>
      </c>
      <c r="B29274" t="s">
        <v>28</v>
      </c>
      <c r="C29274">
        <v>69151</v>
      </c>
      <c r="D29274" t="s">
        <v>39</v>
      </c>
      <c r="E29274">
        <v>5</v>
      </c>
      <c r="F29274" t="s">
        <v>17</v>
      </c>
      <c r="G29274" t="s">
        <v>31</v>
      </c>
      <c r="H29274" t="s">
        <v>47</v>
      </c>
      <c r="I29274" t="s">
        <v>20</v>
      </c>
      <c r="J29274" t="s">
        <v>21</v>
      </c>
      <c r="K29274">
        <v>0</v>
      </c>
      <c r="L29274">
        <v>0</v>
      </c>
      <c r="M29274">
        <v>25</v>
      </c>
      <c r="N29274" t="s">
        <v>22</v>
      </c>
      <c r="O29274" t="s">
        <v>23</v>
      </c>
    </row>
    <row r="29275" spans="1:15" x14ac:dyDescent="0.3">
      <c r="A29275">
        <v>59</v>
      </c>
      <c r="B29275" t="s">
        <v>24</v>
      </c>
      <c r="C29275">
        <v>81107</v>
      </c>
      <c r="D29275" t="s">
        <v>44</v>
      </c>
      <c r="E29275">
        <v>10</v>
      </c>
      <c r="F29275" t="s">
        <v>25</v>
      </c>
      <c r="G29275" t="s">
        <v>49</v>
      </c>
      <c r="H29275" t="s">
        <v>35</v>
      </c>
      <c r="I29275" t="s">
        <v>20</v>
      </c>
      <c r="J29275" t="s">
        <v>36</v>
      </c>
      <c r="K29275">
        <v>0</v>
      </c>
      <c r="L29275">
        <v>0</v>
      </c>
      <c r="M29275">
        <v>80</v>
      </c>
      <c r="N29275" t="s">
        <v>22</v>
      </c>
      <c r="O29275" t="s">
        <v>43</v>
      </c>
    </row>
    <row r="29276" spans="1:15" x14ac:dyDescent="0.3">
      <c r="A29276">
        <v>38</v>
      </c>
      <c r="B29276" t="s">
        <v>28</v>
      </c>
      <c r="C29276">
        <v>205852</v>
      </c>
      <c r="D29276" t="s">
        <v>16</v>
      </c>
      <c r="E29276">
        <v>13</v>
      </c>
      <c r="F29276" t="s">
        <v>25</v>
      </c>
      <c r="G29276" t="s">
        <v>26</v>
      </c>
      <c r="H29276" t="s">
        <v>27</v>
      </c>
      <c r="I29276" t="s">
        <v>20</v>
      </c>
      <c r="J29276" t="s">
        <v>21</v>
      </c>
      <c r="K29276">
        <v>0</v>
      </c>
      <c r="L29276">
        <v>0</v>
      </c>
      <c r="M29276">
        <v>40</v>
      </c>
      <c r="N29276" t="s">
        <v>22</v>
      </c>
      <c r="O29276" t="s">
        <v>43</v>
      </c>
    </row>
    <row r="29277" spans="1:15" x14ac:dyDescent="0.3">
      <c r="A29277">
        <v>36</v>
      </c>
      <c r="B29277" t="s">
        <v>28</v>
      </c>
      <c r="C29277">
        <v>201117</v>
      </c>
      <c r="D29277" t="s">
        <v>16</v>
      </c>
      <c r="E29277">
        <v>13</v>
      </c>
      <c r="F29277" t="s">
        <v>25</v>
      </c>
      <c r="G29277" t="s">
        <v>26</v>
      </c>
      <c r="H29277" t="s">
        <v>27</v>
      </c>
      <c r="I29277" t="s">
        <v>20</v>
      </c>
      <c r="J29277" t="s">
        <v>21</v>
      </c>
      <c r="K29277">
        <v>0</v>
      </c>
      <c r="L29277">
        <v>0</v>
      </c>
      <c r="M29277">
        <v>50</v>
      </c>
      <c r="N29277" t="s">
        <v>22</v>
      </c>
      <c r="O29277" t="s">
        <v>23</v>
      </c>
    </row>
    <row r="29278" spans="1:15" x14ac:dyDescent="0.3">
      <c r="A29278">
        <v>35</v>
      </c>
      <c r="B29278" t="s">
        <v>28</v>
      </c>
      <c r="C29278">
        <v>397307</v>
      </c>
      <c r="D29278" t="s">
        <v>38</v>
      </c>
      <c r="E29278">
        <v>14</v>
      </c>
      <c r="F29278" t="s">
        <v>17</v>
      </c>
      <c r="G29278" t="s">
        <v>26</v>
      </c>
      <c r="H29278" t="s">
        <v>19</v>
      </c>
      <c r="I29278" t="s">
        <v>20</v>
      </c>
      <c r="J29278" t="s">
        <v>36</v>
      </c>
      <c r="K29278">
        <v>0</v>
      </c>
      <c r="L29278">
        <v>0</v>
      </c>
      <c r="M29278">
        <v>55</v>
      </c>
      <c r="N29278" t="s">
        <v>22</v>
      </c>
      <c r="O29278" t="s">
        <v>23</v>
      </c>
    </row>
    <row r="29279" spans="1:15" x14ac:dyDescent="0.3">
      <c r="A29279">
        <v>39</v>
      </c>
      <c r="B29279" t="s">
        <v>28</v>
      </c>
      <c r="C29279">
        <v>115422</v>
      </c>
      <c r="D29279" t="s">
        <v>29</v>
      </c>
      <c r="E29279">
        <v>9</v>
      </c>
      <c r="F29279" t="s">
        <v>25</v>
      </c>
      <c r="G29279" t="s">
        <v>56</v>
      </c>
      <c r="H29279" t="s">
        <v>27</v>
      </c>
      <c r="I29279" t="s">
        <v>20</v>
      </c>
      <c r="J29279" t="s">
        <v>21</v>
      </c>
      <c r="K29279">
        <v>0</v>
      </c>
      <c r="L29279">
        <v>0</v>
      </c>
      <c r="M29279">
        <v>30</v>
      </c>
      <c r="N29279" t="s">
        <v>22</v>
      </c>
      <c r="O29279" t="s">
        <v>23</v>
      </c>
    </row>
    <row r="29280" spans="1:15" x14ac:dyDescent="0.3">
      <c r="A29280">
        <v>64</v>
      </c>
      <c r="B29280" t="s">
        <v>28</v>
      </c>
      <c r="C29280">
        <v>114994</v>
      </c>
      <c r="D29280" t="s">
        <v>44</v>
      </c>
      <c r="E29280">
        <v>10</v>
      </c>
      <c r="F29280" t="s">
        <v>60</v>
      </c>
      <c r="G29280" t="s">
        <v>41</v>
      </c>
      <c r="H29280" t="s">
        <v>19</v>
      </c>
      <c r="I29280" t="s">
        <v>20</v>
      </c>
      <c r="J29280" t="s">
        <v>21</v>
      </c>
      <c r="K29280">
        <v>0</v>
      </c>
      <c r="L29280">
        <v>0</v>
      </c>
      <c r="M29280">
        <v>40</v>
      </c>
      <c r="N29280" t="s">
        <v>22</v>
      </c>
      <c r="O29280" t="s">
        <v>23</v>
      </c>
    </row>
    <row r="29281" spans="1:15" x14ac:dyDescent="0.3">
      <c r="A29281">
        <v>17</v>
      </c>
      <c r="B29281" t="s">
        <v>63</v>
      </c>
      <c r="C29281">
        <v>39815</v>
      </c>
      <c r="D29281" t="s">
        <v>74</v>
      </c>
      <c r="E29281">
        <v>6</v>
      </c>
      <c r="F29281" t="s">
        <v>17</v>
      </c>
      <c r="G29281" t="s">
        <v>41</v>
      </c>
      <c r="H29281" t="s">
        <v>47</v>
      </c>
      <c r="I29281" t="s">
        <v>20</v>
      </c>
      <c r="J29281" t="s">
        <v>36</v>
      </c>
      <c r="K29281">
        <v>0</v>
      </c>
      <c r="L29281">
        <v>0</v>
      </c>
      <c r="M29281">
        <v>25</v>
      </c>
      <c r="N29281" t="s">
        <v>22</v>
      </c>
      <c r="O29281" t="s">
        <v>23</v>
      </c>
    </row>
    <row r="29282" spans="1:15" x14ac:dyDescent="0.3">
      <c r="A29282">
        <v>49</v>
      </c>
      <c r="B29282" t="s">
        <v>28</v>
      </c>
      <c r="C29282">
        <v>151584</v>
      </c>
      <c r="D29282" t="s">
        <v>44</v>
      </c>
      <c r="E29282">
        <v>10</v>
      </c>
      <c r="F29282" t="s">
        <v>25</v>
      </c>
      <c r="G29282" t="s">
        <v>41</v>
      </c>
      <c r="H29282" t="s">
        <v>27</v>
      </c>
      <c r="I29282" t="s">
        <v>20</v>
      </c>
      <c r="J29282" t="s">
        <v>21</v>
      </c>
      <c r="K29282">
        <v>0</v>
      </c>
      <c r="L29282">
        <v>0</v>
      </c>
      <c r="M29282">
        <v>32</v>
      </c>
      <c r="N29282" t="s">
        <v>22</v>
      </c>
      <c r="O29282" t="s">
        <v>23</v>
      </c>
    </row>
    <row r="29283" spans="1:15" x14ac:dyDescent="0.3">
      <c r="A29283">
        <v>19</v>
      </c>
      <c r="B29283" t="s">
        <v>28</v>
      </c>
      <c r="C29283">
        <v>164938</v>
      </c>
      <c r="D29283" t="s">
        <v>44</v>
      </c>
      <c r="E29283">
        <v>10</v>
      </c>
      <c r="F29283" t="s">
        <v>17</v>
      </c>
      <c r="G29283" t="s">
        <v>41</v>
      </c>
      <c r="H29283" t="s">
        <v>47</v>
      </c>
      <c r="I29283" t="s">
        <v>20</v>
      </c>
      <c r="J29283" t="s">
        <v>36</v>
      </c>
      <c r="K29283">
        <v>0</v>
      </c>
      <c r="L29283">
        <v>0</v>
      </c>
      <c r="M29283">
        <v>25</v>
      </c>
      <c r="N29283" t="s">
        <v>22</v>
      </c>
      <c r="O29283" t="s">
        <v>23</v>
      </c>
    </row>
    <row r="29284" spans="1:15" x14ac:dyDescent="0.3">
      <c r="A29284">
        <v>36</v>
      </c>
      <c r="B29284" t="s">
        <v>24</v>
      </c>
      <c r="C29284">
        <v>179896</v>
      </c>
      <c r="D29284" t="s">
        <v>29</v>
      </c>
      <c r="E29284">
        <v>9</v>
      </c>
      <c r="F29284" t="s">
        <v>25</v>
      </c>
      <c r="G29284" t="s">
        <v>34</v>
      </c>
      <c r="H29284" t="s">
        <v>35</v>
      </c>
      <c r="I29284" t="s">
        <v>20</v>
      </c>
      <c r="J29284" t="s">
        <v>36</v>
      </c>
      <c r="K29284">
        <v>3137</v>
      </c>
      <c r="L29284">
        <v>0</v>
      </c>
      <c r="M29284">
        <v>40</v>
      </c>
      <c r="N29284" t="s">
        <v>22</v>
      </c>
      <c r="O29284" t="s">
        <v>23</v>
      </c>
    </row>
    <row r="29285" spans="1:15" x14ac:dyDescent="0.3">
      <c r="A29285">
        <v>26</v>
      </c>
      <c r="B29285" t="s">
        <v>28</v>
      </c>
      <c r="C29285">
        <v>253841</v>
      </c>
      <c r="D29285" t="s">
        <v>29</v>
      </c>
      <c r="E29285">
        <v>9</v>
      </c>
      <c r="F29285" t="s">
        <v>17</v>
      </c>
      <c r="G29285" t="s">
        <v>31</v>
      </c>
      <c r="H29285" t="s">
        <v>19</v>
      </c>
      <c r="I29285" t="s">
        <v>20</v>
      </c>
      <c r="J29285" t="s">
        <v>21</v>
      </c>
      <c r="K29285">
        <v>0</v>
      </c>
      <c r="L29285">
        <v>0</v>
      </c>
      <c r="M29285">
        <v>45</v>
      </c>
      <c r="N29285" t="s">
        <v>22</v>
      </c>
      <c r="O29285" t="s">
        <v>23</v>
      </c>
    </row>
    <row r="29286" spans="1:15" x14ac:dyDescent="0.3">
      <c r="A29286">
        <v>27</v>
      </c>
      <c r="B29286" t="s">
        <v>28</v>
      </c>
      <c r="C29286">
        <v>177955</v>
      </c>
      <c r="D29286" t="s">
        <v>72</v>
      </c>
      <c r="E29286">
        <v>3</v>
      </c>
      <c r="F29286" t="s">
        <v>17</v>
      </c>
      <c r="G29286" t="s">
        <v>98</v>
      </c>
      <c r="H29286" t="s">
        <v>73</v>
      </c>
      <c r="I29286" t="s">
        <v>20</v>
      </c>
      <c r="J29286" t="s">
        <v>36</v>
      </c>
      <c r="K29286">
        <v>2176</v>
      </c>
      <c r="L29286">
        <v>0</v>
      </c>
      <c r="M29286">
        <v>40</v>
      </c>
      <c r="N29286" t="s">
        <v>96</v>
      </c>
      <c r="O29286" t="s">
        <v>23</v>
      </c>
    </row>
    <row r="29287" spans="1:15" x14ac:dyDescent="0.3">
      <c r="A29287">
        <v>66</v>
      </c>
      <c r="B29287" t="s">
        <v>28</v>
      </c>
      <c r="C29287">
        <v>113323</v>
      </c>
      <c r="D29287" t="s">
        <v>16</v>
      </c>
      <c r="E29287">
        <v>13</v>
      </c>
      <c r="F29287" t="s">
        <v>25</v>
      </c>
      <c r="G29287" t="s">
        <v>34</v>
      </c>
      <c r="H29287" t="s">
        <v>27</v>
      </c>
      <c r="I29287" t="s">
        <v>20</v>
      </c>
      <c r="J29287" t="s">
        <v>21</v>
      </c>
      <c r="K29287">
        <v>20051</v>
      </c>
      <c r="L29287">
        <v>0</v>
      </c>
      <c r="M29287">
        <v>40</v>
      </c>
      <c r="N29287" t="s">
        <v>22</v>
      </c>
      <c r="O29287" t="s">
        <v>43</v>
      </c>
    </row>
    <row r="29288" spans="1:15" x14ac:dyDescent="0.3">
      <c r="A29288">
        <v>38</v>
      </c>
      <c r="B29288" t="s">
        <v>28</v>
      </c>
      <c r="C29288">
        <v>320305</v>
      </c>
      <c r="D29288" t="s">
        <v>52</v>
      </c>
      <c r="E29288">
        <v>4</v>
      </c>
      <c r="F29288" t="s">
        <v>25</v>
      </c>
      <c r="G29288" t="s">
        <v>18</v>
      </c>
      <c r="H29288" t="s">
        <v>27</v>
      </c>
      <c r="I29288" t="s">
        <v>20</v>
      </c>
      <c r="J29288" t="s">
        <v>21</v>
      </c>
      <c r="K29288">
        <v>0</v>
      </c>
      <c r="L29288">
        <v>0</v>
      </c>
      <c r="M29288">
        <v>40</v>
      </c>
      <c r="N29288" t="s">
        <v>22</v>
      </c>
      <c r="O29288" t="s">
        <v>23</v>
      </c>
    </row>
    <row r="29289" spans="1:15" x14ac:dyDescent="0.3">
      <c r="A29289">
        <v>25</v>
      </c>
      <c r="B29289" t="s">
        <v>28</v>
      </c>
      <c r="C29289">
        <v>229287</v>
      </c>
      <c r="D29289" t="s">
        <v>16</v>
      </c>
      <c r="E29289">
        <v>13</v>
      </c>
      <c r="F29289" t="s">
        <v>17</v>
      </c>
      <c r="G29289" t="s">
        <v>26</v>
      </c>
      <c r="H29289" t="s">
        <v>73</v>
      </c>
      <c r="I29289" t="s">
        <v>20</v>
      </c>
      <c r="J29289" t="s">
        <v>36</v>
      </c>
      <c r="K29289">
        <v>0</v>
      </c>
      <c r="L29289">
        <v>0</v>
      </c>
      <c r="M29289">
        <v>25</v>
      </c>
      <c r="N29289" t="s">
        <v>22</v>
      </c>
      <c r="O29289" t="s">
        <v>23</v>
      </c>
    </row>
    <row r="29290" spans="1:15" x14ac:dyDescent="0.3">
      <c r="A29290">
        <v>19</v>
      </c>
      <c r="B29290" t="s">
        <v>28</v>
      </c>
      <c r="C29290">
        <v>100790</v>
      </c>
      <c r="D29290" t="s">
        <v>29</v>
      </c>
      <c r="E29290">
        <v>9</v>
      </c>
      <c r="F29290" t="s">
        <v>17</v>
      </c>
      <c r="G29290" t="s">
        <v>34</v>
      </c>
      <c r="H29290" t="s">
        <v>19</v>
      </c>
      <c r="I29290" t="s">
        <v>20</v>
      </c>
      <c r="J29290" t="s">
        <v>36</v>
      </c>
      <c r="K29290">
        <v>0</v>
      </c>
      <c r="L29290">
        <v>0</v>
      </c>
      <c r="M29290">
        <v>40</v>
      </c>
      <c r="N29290" t="s">
        <v>22</v>
      </c>
      <c r="O29290" t="s">
        <v>23</v>
      </c>
    </row>
    <row r="29291" spans="1:15" x14ac:dyDescent="0.3">
      <c r="A29291">
        <v>30</v>
      </c>
      <c r="B29291" t="s">
        <v>28</v>
      </c>
      <c r="C29291">
        <v>331419</v>
      </c>
      <c r="D29291" t="s">
        <v>48</v>
      </c>
      <c r="E29291">
        <v>12</v>
      </c>
      <c r="F29291" t="s">
        <v>17</v>
      </c>
      <c r="G29291" t="s">
        <v>51</v>
      </c>
      <c r="H29291" t="s">
        <v>19</v>
      </c>
      <c r="I29291" t="s">
        <v>20</v>
      </c>
      <c r="J29291" t="s">
        <v>21</v>
      </c>
      <c r="K29291">
        <v>4787</v>
      </c>
      <c r="L29291">
        <v>0</v>
      </c>
      <c r="M29291">
        <v>50</v>
      </c>
      <c r="N29291" t="s">
        <v>22</v>
      </c>
      <c r="O29291" t="s">
        <v>43</v>
      </c>
    </row>
    <row r="29292" spans="1:15" x14ac:dyDescent="0.3">
      <c r="A29292">
        <v>22</v>
      </c>
      <c r="B29292" t="s">
        <v>28</v>
      </c>
      <c r="C29292">
        <v>171419</v>
      </c>
      <c r="D29292" t="s">
        <v>50</v>
      </c>
      <c r="E29292">
        <v>11</v>
      </c>
      <c r="F29292" t="s">
        <v>17</v>
      </c>
      <c r="G29292" t="s">
        <v>26</v>
      </c>
      <c r="H29292" t="s">
        <v>58</v>
      </c>
      <c r="I29292" t="s">
        <v>45</v>
      </c>
      <c r="J29292" t="s">
        <v>21</v>
      </c>
      <c r="K29292">
        <v>0</v>
      </c>
      <c r="L29292">
        <v>0</v>
      </c>
      <c r="M29292">
        <v>40</v>
      </c>
      <c r="N29292" t="s">
        <v>64</v>
      </c>
      <c r="O29292" t="s">
        <v>23</v>
      </c>
    </row>
    <row r="29293" spans="1:15" x14ac:dyDescent="0.3">
      <c r="A29293">
        <v>60</v>
      </c>
      <c r="B29293" t="s">
        <v>28</v>
      </c>
      <c r="C29293">
        <v>202226</v>
      </c>
      <c r="D29293" t="s">
        <v>44</v>
      </c>
      <c r="E29293">
        <v>10</v>
      </c>
      <c r="F29293" t="s">
        <v>30</v>
      </c>
      <c r="G29293" t="s">
        <v>51</v>
      </c>
      <c r="H29293" t="s">
        <v>47</v>
      </c>
      <c r="I29293" t="s">
        <v>20</v>
      </c>
      <c r="J29293" t="s">
        <v>21</v>
      </c>
      <c r="K29293">
        <v>0</v>
      </c>
      <c r="L29293">
        <v>0</v>
      </c>
      <c r="M29293">
        <v>44</v>
      </c>
      <c r="N29293" t="s">
        <v>22</v>
      </c>
      <c r="O29293" t="s">
        <v>43</v>
      </c>
    </row>
    <row r="29294" spans="1:15" x14ac:dyDescent="0.3">
      <c r="A29294">
        <v>54</v>
      </c>
      <c r="B29294" t="s">
        <v>28</v>
      </c>
      <c r="C29294">
        <v>308087</v>
      </c>
      <c r="D29294" t="s">
        <v>44</v>
      </c>
      <c r="E29294">
        <v>10</v>
      </c>
      <c r="F29294" t="s">
        <v>25</v>
      </c>
      <c r="G29294" t="s">
        <v>62</v>
      </c>
      <c r="H29294" t="s">
        <v>27</v>
      </c>
      <c r="I29294" t="s">
        <v>20</v>
      </c>
      <c r="J29294" t="s">
        <v>21</v>
      </c>
      <c r="K29294">
        <v>0</v>
      </c>
      <c r="L29294">
        <v>1977</v>
      </c>
      <c r="M29294">
        <v>18</v>
      </c>
      <c r="N29294" t="s">
        <v>22</v>
      </c>
      <c r="O29294" t="s">
        <v>43</v>
      </c>
    </row>
    <row r="29295" spans="1:15" x14ac:dyDescent="0.3">
      <c r="A29295">
        <v>46</v>
      </c>
      <c r="B29295" t="s">
        <v>28</v>
      </c>
      <c r="C29295">
        <v>220124</v>
      </c>
      <c r="D29295" t="s">
        <v>29</v>
      </c>
      <c r="E29295">
        <v>9</v>
      </c>
      <c r="F29295" t="s">
        <v>60</v>
      </c>
      <c r="G29295" t="s">
        <v>51</v>
      </c>
      <c r="H29295" t="s">
        <v>19</v>
      </c>
      <c r="I29295" t="s">
        <v>20</v>
      </c>
      <c r="J29295" t="s">
        <v>21</v>
      </c>
      <c r="K29295">
        <v>0</v>
      </c>
      <c r="L29295">
        <v>0</v>
      </c>
      <c r="M29295">
        <v>37</v>
      </c>
      <c r="N29295" t="s">
        <v>22</v>
      </c>
      <c r="O29295" t="s">
        <v>23</v>
      </c>
    </row>
    <row r="29296" spans="1:15" x14ac:dyDescent="0.3">
      <c r="A29296">
        <v>33</v>
      </c>
      <c r="B29296" t="s">
        <v>15</v>
      </c>
      <c r="C29296">
        <v>31703</v>
      </c>
      <c r="D29296" t="s">
        <v>44</v>
      </c>
      <c r="E29296">
        <v>10</v>
      </c>
      <c r="F29296" t="s">
        <v>17</v>
      </c>
      <c r="G29296" t="s">
        <v>41</v>
      </c>
      <c r="H29296" t="s">
        <v>47</v>
      </c>
      <c r="I29296" t="s">
        <v>20</v>
      </c>
      <c r="J29296" t="s">
        <v>21</v>
      </c>
      <c r="K29296">
        <v>0</v>
      </c>
      <c r="L29296">
        <v>0</v>
      </c>
      <c r="M29296">
        <v>40</v>
      </c>
      <c r="N29296" t="s">
        <v>22</v>
      </c>
      <c r="O29296" t="s">
        <v>23</v>
      </c>
    </row>
    <row r="29297" spans="1:15" x14ac:dyDescent="0.3">
      <c r="A29297">
        <v>51</v>
      </c>
      <c r="B29297" t="s">
        <v>63</v>
      </c>
      <c r="C29297">
        <v>153908</v>
      </c>
      <c r="D29297" t="s">
        <v>38</v>
      </c>
      <c r="E29297">
        <v>14</v>
      </c>
      <c r="F29297" t="s">
        <v>30</v>
      </c>
      <c r="G29297" t="s">
        <v>26</v>
      </c>
      <c r="H29297" t="s">
        <v>19</v>
      </c>
      <c r="I29297" t="s">
        <v>20</v>
      </c>
      <c r="J29297" t="s">
        <v>36</v>
      </c>
      <c r="K29297">
        <v>0</v>
      </c>
      <c r="L29297">
        <v>0</v>
      </c>
      <c r="M29297">
        <v>40</v>
      </c>
      <c r="N29297" t="s">
        <v>22</v>
      </c>
      <c r="O29297" t="s">
        <v>23</v>
      </c>
    </row>
    <row r="29298" spans="1:15" x14ac:dyDescent="0.3">
      <c r="A29298">
        <v>43</v>
      </c>
      <c r="B29298" t="s">
        <v>28</v>
      </c>
      <c r="C29298">
        <v>180599</v>
      </c>
      <c r="D29298" t="s">
        <v>69</v>
      </c>
      <c r="E29298">
        <v>15</v>
      </c>
      <c r="F29298" t="s">
        <v>25</v>
      </c>
      <c r="G29298" t="s">
        <v>34</v>
      </c>
      <c r="H29298" t="s">
        <v>27</v>
      </c>
      <c r="I29298" t="s">
        <v>20</v>
      </c>
      <c r="J29298" t="s">
        <v>21</v>
      </c>
      <c r="K29298">
        <v>15024</v>
      </c>
      <c r="L29298">
        <v>0</v>
      </c>
      <c r="M29298">
        <v>60</v>
      </c>
      <c r="N29298" t="s">
        <v>22</v>
      </c>
      <c r="O29298" t="s">
        <v>43</v>
      </c>
    </row>
    <row r="29299" spans="1:15" x14ac:dyDescent="0.3">
      <c r="A29299">
        <v>18</v>
      </c>
      <c r="C29299">
        <v>252046</v>
      </c>
      <c r="D29299" t="s">
        <v>29</v>
      </c>
      <c r="E29299">
        <v>9</v>
      </c>
      <c r="F29299" t="s">
        <v>17</v>
      </c>
      <c r="H29299" t="s">
        <v>47</v>
      </c>
      <c r="I29299" t="s">
        <v>20</v>
      </c>
      <c r="J29299" t="s">
        <v>36</v>
      </c>
      <c r="K29299">
        <v>0</v>
      </c>
      <c r="L29299">
        <v>0</v>
      </c>
      <c r="M29299">
        <v>30</v>
      </c>
      <c r="N29299" t="s">
        <v>22</v>
      </c>
      <c r="O29299" t="s">
        <v>23</v>
      </c>
    </row>
    <row r="29300" spans="1:15" x14ac:dyDescent="0.3">
      <c r="A29300">
        <v>60</v>
      </c>
      <c r="B29300" t="s">
        <v>71</v>
      </c>
      <c r="C29300">
        <v>160062</v>
      </c>
      <c r="D29300" t="s">
        <v>29</v>
      </c>
      <c r="E29300">
        <v>9</v>
      </c>
      <c r="F29300" t="s">
        <v>25</v>
      </c>
      <c r="G29300" t="s">
        <v>56</v>
      </c>
      <c r="H29300" t="s">
        <v>27</v>
      </c>
      <c r="I29300" t="s">
        <v>20</v>
      </c>
      <c r="J29300" t="s">
        <v>21</v>
      </c>
      <c r="K29300">
        <v>0</v>
      </c>
      <c r="L29300">
        <v>0</v>
      </c>
      <c r="M29300">
        <v>25</v>
      </c>
      <c r="N29300" t="s">
        <v>22</v>
      </c>
      <c r="O29300" t="s">
        <v>23</v>
      </c>
    </row>
    <row r="29301" spans="1:15" x14ac:dyDescent="0.3">
      <c r="A29301">
        <v>39</v>
      </c>
      <c r="B29301" t="s">
        <v>24</v>
      </c>
      <c r="C29301">
        <v>148443</v>
      </c>
      <c r="D29301" t="s">
        <v>29</v>
      </c>
      <c r="E29301">
        <v>9</v>
      </c>
      <c r="F29301" t="s">
        <v>25</v>
      </c>
      <c r="G29301" t="s">
        <v>56</v>
      </c>
      <c r="H29301" t="s">
        <v>27</v>
      </c>
      <c r="I29301" t="s">
        <v>20</v>
      </c>
      <c r="J29301" t="s">
        <v>21</v>
      </c>
      <c r="K29301">
        <v>0</v>
      </c>
      <c r="L29301">
        <v>0</v>
      </c>
      <c r="M29301">
        <v>60</v>
      </c>
      <c r="N29301" t="s">
        <v>22</v>
      </c>
      <c r="O29301" t="s">
        <v>23</v>
      </c>
    </row>
    <row r="29302" spans="1:15" x14ac:dyDescent="0.3">
      <c r="A29302">
        <v>23</v>
      </c>
      <c r="B29302" t="s">
        <v>28</v>
      </c>
      <c r="C29302">
        <v>91733</v>
      </c>
      <c r="D29302" t="s">
        <v>16</v>
      </c>
      <c r="E29302">
        <v>13</v>
      </c>
      <c r="F29302" t="s">
        <v>17</v>
      </c>
      <c r="G29302" t="s">
        <v>62</v>
      </c>
      <c r="H29302" t="s">
        <v>47</v>
      </c>
      <c r="I29302" t="s">
        <v>20</v>
      </c>
      <c r="J29302" t="s">
        <v>36</v>
      </c>
      <c r="K29302">
        <v>3325</v>
      </c>
      <c r="L29302">
        <v>0</v>
      </c>
      <c r="M29302">
        <v>40</v>
      </c>
      <c r="N29302" t="s">
        <v>22</v>
      </c>
      <c r="O29302" t="s">
        <v>23</v>
      </c>
    </row>
    <row r="29303" spans="1:15" x14ac:dyDescent="0.3">
      <c r="A29303">
        <v>39</v>
      </c>
      <c r="B29303" t="s">
        <v>28</v>
      </c>
      <c r="C29303">
        <v>176634</v>
      </c>
      <c r="D29303" t="s">
        <v>48</v>
      </c>
      <c r="E29303">
        <v>12</v>
      </c>
      <c r="F29303" t="s">
        <v>17</v>
      </c>
      <c r="G29303" t="s">
        <v>62</v>
      </c>
      <c r="H29303" t="s">
        <v>19</v>
      </c>
      <c r="I29303" t="s">
        <v>20</v>
      </c>
      <c r="J29303" t="s">
        <v>36</v>
      </c>
      <c r="K29303">
        <v>0</v>
      </c>
      <c r="L29303">
        <v>0</v>
      </c>
      <c r="M29303">
        <v>40</v>
      </c>
      <c r="N29303" t="s">
        <v>22</v>
      </c>
      <c r="O29303" t="s">
        <v>23</v>
      </c>
    </row>
    <row r="29304" spans="1:15" x14ac:dyDescent="0.3">
      <c r="A29304">
        <v>40</v>
      </c>
      <c r="B29304" t="s">
        <v>63</v>
      </c>
      <c r="C29304">
        <v>74949</v>
      </c>
      <c r="D29304" t="s">
        <v>44</v>
      </c>
      <c r="E29304">
        <v>10</v>
      </c>
      <c r="F29304" t="s">
        <v>17</v>
      </c>
      <c r="G29304" t="s">
        <v>26</v>
      </c>
      <c r="H29304" t="s">
        <v>19</v>
      </c>
      <c r="I29304" t="s">
        <v>20</v>
      </c>
      <c r="J29304" t="s">
        <v>21</v>
      </c>
      <c r="K29304">
        <v>0</v>
      </c>
      <c r="L29304">
        <v>0</v>
      </c>
      <c r="M29304">
        <v>40</v>
      </c>
      <c r="N29304" t="s">
        <v>22</v>
      </c>
      <c r="O29304" t="s">
        <v>23</v>
      </c>
    </row>
    <row r="29305" spans="1:15" x14ac:dyDescent="0.3">
      <c r="A29305">
        <v>48</v>
      </c>
      <c r="B29305" t="s">
        <v>28</v>
      </c>
      <c r="C29305">
        <v>165484</v>
      </c>
      <c r="D29305" t="s">
        <v>44</v>
      </c>
      <c r="E29305">
        <v>10</v>
      </c>
      <c r="F29305" t="s">
        <v>25</v>
      </c>
      <c r="G29305" t="s">
        <v>26</v>
      </c>
      <c r="H29305" t="s">
        <v>27</v>
      </c>
      <c r="I29305" t="s">
        <v>20</v>
      </c>
      <c r="J29305" t="s">
        <v>21</v>
      </c>
      <c r="K29305">
        <v>0</v>
      </c>
      <c r="L29305">
        <v>0</v>
      </c>
      <c r="M29305">
        <v>65</v>
      </c>
      <c r="N29305" t="s">
        <v>22</v>
      </c>
      <c r="O29305" t="s">
        <v>43</v>
      </c>
    </row>
    <row r="29306" spans="1:15" x14ac:dyDescent="0.3">
      <c r="A29306">
        <v>24</v>
      </c>
      <c r="B29306" t="s">
        <v>28</v>
      </c>
      <c r="C29306">
        <v>44738</v>
      </c>
      <c r="D29306" t="s">
        <v>29</v>
      </c>
      <c r="E29306">
        <v>9</v>
      </c>
      <c r="F29306" t="s">
        <v>17</v>
      </c>
      <c r="G29306" t="s">
        <v>31</v>
      </c>
      <c r="H29306" t="s">
        <v>73</v>
      </c>
      <c r="I29306" t="s">
        <v>20</v>
      </c>
      <c r="J29306" t="s">
        <v>21</v>
      </c>
      <c r="K29306">
        <v>0</v>
      </c>
      <c r="L29306">
        <v>0</v>
      </c>
      <c r="M29306">
        <v>40</v>
      </c>
      <c r="N29306" t="s">
        <v>22</v>
      </c>
      <c r="O29306" t="s">
        <v>23</v>
      </c>
    </row>
    <row r="29307" spans="1:15" x14ac:dyDescent="0.3">
      <c r="A29307">
        <v>32</v>
      </c>
      <c r="B29307" t="s">
        <v>28</v>
      </c>
      <c r="C29307">
        <v>130040</v>
      </c>
      <c r="D29307" t="s">
        <v>29</v>
      </c>
      <c r="E29307">
        <v>9</v>
      </c>
      <c r="F29307" t="s">
        <v>30</v>
      </c>
      <c r="G29307" t="s">
        <v>31</v>
      </c>
      <c r="H29307" t="s">
        <v>19</v>
      </c>
      <c r="I29307" t="s">
        <v>20</v>
      </c>
      <c r="J29307" t="s">
        <v>21</v>
      </c>
      <c r="K29307">
        <v>0</v>
      </c>
      <c r="L29307">
        <v>0</v>
      </c>
      <c r="M29307">
        <v>40</v>
      </c>
      <c r="N29307" t="s">
        <v>22</v>
      </c>
      <c r="O29307" t="s">
        <v>23</v>
      </c>
    </row>
    <row r="29308" spans="1:15" x14ac:dyDescent="0.3">
      <c r="A29308">
        <v>31</v>
      </c>
      <c r="B29308" t="s">
        <v>24</v>
      </c>
      <c r="C29308">
        <v>234537</v>
      </c>
      <c r="D29308" t="s">
        <v>44</v>
      </c>
      <c r="E29308">
        <v>10</v>
      </c>
      <c r="F29308" t="s">
        <v>25</v>
      </c>
      <c r="G29308" t="s">
        <v>51</v>
      </c>
      <c r="H29308" t="s">
        <v>27</v>
      </c>
      <c r="I29308" t="s">
        <v>20</v>
      </c>
      <c r="J29308" t="s">
        <v>21</v>
      </c>
      <c r="K29308">
        <v>0</v>
      </c>
      <c r="L29308">
        <v>0</v>
      </c>
      <c r="M29308">
        <v>60</v>
      </c>
      <c r="N29308" t="s">
        <v>22</v>
      </c>
      <c r="O29308" t="s">
        <v>23</v>
      </c>
    </row>
    <row r="29309" spans="1:15" x14ac:dyDescent="0.3">
      <c r="A29309">
        <v>39</v>
      </c>
      <c r="B29309" t="s">
        <v>28</v>
      </c>
      <c r="C29309">
        <v>179016</v>
      </c>
      <c r="D29309" t="s">
        <v>29</v>
      </c>
      <c r="E29309">
        <v>9</v>
      </c>
      <c r="F29309" t="s">
        <v>17</v>
      </c>
      <c r="G29309" t="s">
        <v>57</v>
      </c>
      <c r="H29309" t="s">
        <v>19</v>
      </c>
      <c r="I29309" t="s">
        <v>33</v>
      </c>
      <c r="J29309" t="s">
        <v>21</v>
      </c>
      <c r="K29309">
        <v>0</v>
      </c>
      <c r="L29309">
        <v>0</v>
      </c>
      <c r="M29309">
        <v>40</v>
      </c>
      <c r="N29309" t="s">
        <v>22</v>
      </c>
      <c r="O29309" t="s">
        <v>23</v>
      </c>
    </row>
    <row r="29310" spans="1:15" x14ac:dyDescent="0.3">
      <c r="A29310">
        <v>27</v>
      </c>
      <c r="B29310" t="s">
        <v>28</v>
      </c>
      <c r="C29310">
        <v>335421</v>
      </c>
      <c r="D29310" t="s">
        <v>38</v>
      </c>
      <c r="E29310">
        <v>14</v>
      </c>
      <c r="F29310" t="s">
        <v>17</v>
      </c>
      <c r="G29310" t="s">
        <v>26</v>
      </c>
      <c r="H29310" t="s">
        <v>47</v>
      </c>
      <c r="I29310" t="s">
        <v>20</v>
      </c>
      <c r="J29310" t="s">
        <v>36</v>
      </c>
      <c r="K29310">
        <v>0</v>
      </c>
      <c r="L29310">
        <v>0</v>
      </c>
      <c r="M29310">
        <v>40</v>
      </c>
      <c r="N29310" t="s">
        <v>22</v>
      </c>
      <c r="O29310" t="s">
        <v>23</v>
      </c>
    </row>
    <row r="29311" spans="1:15" x14ac:dyDescent="0.3">
      <c r="A29311">
        <v>45</v>
      </c>
      <c r="B29311" t="s">
        <v>15</v>
      </c>
      <c r="C29311">
        <v>312678</v>
      </c>
      <c r="D29311" t="s">
        <v>38</v>
      </c>
      <c r="E29311">
        <v>14</v>
      </c>
      <c r="F29311" t="s">
        <v>17</v>
      </c>
      <c r="G29311" t="s">
        <v>18</v>
      </c>
      <c r="H29311" t="s">
        <v>19</v>
      </c>
      <c r="I29311" t="s">
        <v>33</v>
      </c>
      <c r="J29311" t="s">
        <v>21</v>
      </c>
      <c r="K29311">
        <v>0</v>
      </c>
      <c r="L29311">
        <v>0</v>
      </c>
      <c r="M29311">
        <v>38</v>
      </c>
      <c r="N29311" t="s">
        <v>22</v>
      </c>
      <c r="O29311" t="s">
        <v>23</v>
      </c>
    </row>
    <row r="29312" spans="1:15" x14ac:dyDescent="0.3">
      <c r="A29312">
        <v>22</v>
      </c>
      <c r="C29312">
        <v>313786</v>
      </c>
      <c r="D29312" t="s">
        <v>29</v>
      </c>
      <c r="E29312">
        <v>9</v>
      </c>
      <c r="F29312" t="s">
        <v>30</v>
      </c>
      <c r="H29312" t="s">
        <v>73</v>
      </c>
      <c r="I29312" t="s">
        <v>33</v>
      </c>
      <c r="J29312" t="s">
        <v>36</v>
      </c>
      <c r="K29312">
        <v>0</v>
      </c>
      <c r="L29312">
        <v>0</v>
      </c>
      <c r="M29312">
        <v>40</v>
      </c>
      <c r="N29312" t="s">
        <v>22</v>
      </c>
      <c r="O29312" t="s">
        <v>23</v>
      </c>
    </row>
    <row r="29313" spans="1:15" x14ac:dyDescent="0.3">
      <c r="A29313">
        <v>31</v>
      </c>
      <c r="B29313" t="s">
        <v>28</v>
      </c>
      <c r="C29313">
        <v>198751</v>
      </c>
      <c r="D29313" t="s">
        <v>16</v>
      </c>
      <c r="E29313">
        <v>13</v>
      </c>
      <c r="F29313" t="s">
        <v>17</v>
      </c>
      <c r="G29313" t="s">
        <v>51</v>
      </c>
      <c r="H29313" t="s">
        <v>19</v>
      </c>
      <c r="I29313" t="s">
        <v>45</v>
      </c>
      <c r="J29313" t="s">
        <v>21</v>
      </c>
      <c r="K29313">
        <v>0</v>
      </c>
      <c r="L29313">
        <v>0</v>
      </c>
      <c r="M29313">
        <v>40</v>
      </c>
      <c r="N29313" t="s">
        <v>110</v>
      </c>
      <c r="O29313" t="s">
        <v>23</v>
      </c>
    </row>
    <row r="29314" spans="1:15" x14ac:dyDescent="0.3">
      <c r="A29314">
        <v>63</v>
      </c>
      <c r="B29314" t="s">
        <v>28</v>
      </c>
      <c r="C29314">
        <v>131519</v>
      </c>
      <c r="D29314" t="s">
        <v>29</v>
      </c>
      <c r="E29314">
        <v>9</v>
      </c>
      <c r="F29314" t="s">
        <v>30</v>
      </c>
      <c r="G29314" t="s">
        <v>26</v>
      </c>
      <c r="H29314" t="s">
        <v>19</v>
      </c>
      <c r="I29314" t="s">
        <v>20</v>
      </c>
      <c r="J29314" t="s">
        <v>36</v>
      </c>
      <c r="K29314">
        <v>0</v>
      </c>
      <c r="L29314">
        <v>0</v>
      </c>
      <c r="M29314">
        <v>40</v>
      </c>
      <c r="N29314" t="s">
        <v>22</v>
      </c>
      <c r="O29314" t="s">
        <v>23</v>
      </c>
    </row>
    <row r="29315" spans="1:15" x14ac:dyDescent="0.3">
      <c r="A29315">
        <v>45</v>
      </c>
      <c r="B29315" t="s">
        <v>28</v>
      </c>
      <c r="C29315">
        <v>285060</v>
      </c>
      <c r="D29315" t="s">
        <v>16</v>
      </c>
      <c r="E29315">
        <v>13</v>
      </c>
      <c r="F29315" t="s">
        <v>25</v>
      </c>
      <c r="G29315" t="s">
        <v>26</v>
      </c>
      <c r="H29315" t="s">
        <v>27</v>
      </c>
      <c r="I29315" t="s">
        <v>20</v>
      </c>
      <c r="J29315" t="s">
        <v>21</v>
      </c>
      <c r="K29315">
        <v>0</v>
      </c>
      <c r="L29315">
        <v>0</v>
      </c>
      <c r="M29315">
        <v>50</v>
      </c>
      <c r="N29315" t="s">
        <v>22</v>
      </c>
      <c r="O29315" t="s">
        <v>43</v>
      </c>
    </row>
    <row r="29316" spans="1:15" x14ac:dyDescent="0.3">
      <c r="A29316">
        <v>28</v>
      </c>
      <c r="B29316" t="s">
        <v>15</v>
      </c>
      <c r="C29316">
        <v>189765</v>
      </c>
      <c r="D29316" t="s">
        <v>44</v>
      </c>
      <c r="E29316">
        <v>10</v>
      </c>
      <c r="F29316" t="s">
        <v>60</v>
      </c>
      <c r="G29316" t="s">
        <v>18</v>
      </c>
      <c r="H29316" t="s">
        <v>58</v>
      </c>
      <c r="I29316" t="s">
        <v>20</v>
      </c>
      <c r="J29316" t="s">
        <v>36</v>
      </c>
      <c r="K29316">
        <v>0</v>
      </c>
      <c r="L29316">
        <v>0</v>
      </c>
      <c r="M29316">
        <v>50</v>
      </c>
      <c r="N29316" t="s">
        <v>22</v>
      </c>
      <c r="O29316" t="s">
        <v>23</v>
      </c>
    </row>
    <row r="29317" spans="1:15" x14ac:dyDescent="0.3">
      <c r="A29317">
        <v>23</v>
      </c>
      <c r="B29317" t="s">
        <v>28</v>
      </c>
      <c r="C29317">
        <v>130905</v>
      </c>
      <c r="D29317" t="s">
        <v>16</v>
      </c>
      <c r="E29317">
        <v>13</v>
      </c>
      <c r="F29317" t="s">
        <v>17</v>
      </c>
      <c r="G29317" t="s">
        <v>49</v>
      </c>
      <c r="H29317" t="s">
        <v>47</v>
      </c>
      <c r="I29317" t="s">
        <v>20</v>
      </c>
      <c r="J29317" t="s">
        <v>36</v>
      </c>
      <c r="K29317">
        <v>0</v>
      </c>
      <c r="L29317">
        <v>0</v>
      </c>
      <c r="M29317">
        <v>40</v>
      </c>
      <c r="N29317" t="s">
        <v>22</v>
      </c>
      <c r="O29317" t="s">
        <v>23</v>
      </c>
    </row>
    <row r="29318" spans="1:15" x14ac:dyDescent="0.3">
      <c r="A29318">
        <v>50</v>
      </c>
      <c r="B29318" t="s">
        <v>28</v>
      </c>
      <c r="C29318">
        <v>146325</v>
      </c>
      <c r="D29318" t="s">
        <v>29</v>
      </c>
      <c r="E29318">
        <v>9</v>
      </c>
      <c r="F29318" t="s">
        <v>25</v>
      </c>
      <c r="G29318" t="s">
        <v>51</v>
      </c>
      <c r="H29318" t="s">
        <v>27</v>
      </c>
      <c r="I29318" t="s">
        <v>20</v>
      </c>
      <c r="J29318" t="s">
        <v>21</v>
      </c>
      <c r="K29318">
        <v>0</v>
      </c>
      <c r="L29318">
        <v>0</v>
      </c>
      <c r="M29318">
        <v>44</v>
      </c>
      <c r="N29318" t="s">
        <v>22</v>
      </c>
      <c r="O29318" t="s">
        <v>43</v>
      </c>
    </row>
    <row r="29319" spans="1:15" x14ac:dyDescent="0.3">
      <c r="A29319">
        <v>33</v>
      </c>
      <c r="B29319" t="s">
        <v>28</v>
      </c>
      <c r="C29319">
        <v>102821</v>
      </c>
      <c r="D29319" t="s">
        <v>93</v>
      </c>
      <c r="E29319">
        <v>8</v>
      </c>
      <c r="F29319" t="s">
        <v>25</v>
      </c>
      <c r="G29319" t="s">
        <v>65</v>
      </c>
      <c r="H29319" t="s">
        <v>27</v>
      </c>
      <c r="I29319" t="s">
        <v>20</v>
      </c>
      <c r="J29319" t="s">
        <v>21</v>
      </c>
      <c r="K29319">
        <v>0</v>
      </c>
      <c r="L29319">
        <v>0</v>
      </c>
      <c r="M29319">
        <v>40</v>
      </c>
      <c r="N29319" t="s">
        <v>22</v>
      </c>
      <c r="O29319" t="s">
        <v>23</v>
      </c>
    </row>
    <row r="29320" spans="1:15" x14ac:dyDescent="0.3">
      <c r="A29320">
        <v>22</v>
      </c>
      <c r="C29320">
        <v>137876</v>
      </c>
      <c r="D29320" t="s">
        <v>44</v>
      </c>
      <c r="E29320">
        <v>10</v>
      </c>
      <c r="F29320" t="s">
        <v>17</v>
      </c>
      <c r="H29320" t="s">
        <v>47</v>
      </c>
      <c r="I29320" t="s">
        <v>20</v>
      </c>
      <c r="J29320" t="s">
        <v>21</v>
      </c>
      <c r="K29320">
        <v>0</v>
      </c>
      <c r="L29320">
        <v>0</v>
      </c>
      <c r="M29320">
        <v>40</v>
      </c>
      <c r="N29320" t="s">
        <v>22</v>
      </c>
      <c r="O29320" t="s">
        <v>23</v>
      </c>
    </row>
    <row r="29321" spans="1:15" x14ac:dyDescent="0.3">
      <c r="A29321">
        <v>27</v>
      </c>
      <c r="B29321" t="s">
        <v>28</v>
      </c>
      <c r="C29321">
        <v>388998</v>
      </c>
      <c r="D29321" t="s">
        <v>16</v>
      </c>
      <c r="E29321">
        <v>13</v>
      </c>
      <c r="F29321" t="s">
        <v>17</v>
      </c>
      <c r="G29321" t="s">
        <v>49</v>
      </c>
      <c r="H29321" t="s">
        <v>19</v>
      </c>
      <c r="I29321" t="s">
        <v>20</v>
      </c>
      <c r="J29321" t="s">
        <v>21</v>
      </c>
      <c r="K29321">
        <v>13550</v>
      </c>
      <c r="L29321">
        <v>0</v>
      </c>
      <c r="M29321">
        <v>46</v>
      </c>
      <c r="N29321" t="s">
        <v>22</v>
      </c>
      <c r="O29321" t="s">
        <v>43</v>
      </c>
    </row>
    <row r="29322" spans="1:15" x14ac:dyDescent="0.3">
      <c r="A29322">
        <v>29</v>
      </c>
      <c r="B29322" t="s">
        <v>28</v>
      </c>
      <c r="C29322">
        <v>82910</v>
      </c>
      <c r="D29322" t="s">
        <v>44</v>
      </c>
      <c r="E29322">
        <v>10</v>
      </c>
      <c r="F29322" t="s">
        <v>25</v>
      </c>
      <c r="G29322" t="s">
        <v>53</v>
      </c>
      <c r="H29322" t="s">
        <v>27</v>
      </c>
      <c r="I29322" t="s">
        <v>20</v>
      </c>
      <c r="J29322" t="s">
        <v>21</v>
      </c>
      <c r="K29322">
        <v>0</v>
      </c>
      <c r="L29322">
        <v>0</v>
      </c>
      <c r="M29322">
        <v>40</v>
      </c>
      <c r="N29322" t="s">
        <v>22</v>
      </c>
      <c r="O29322" t="s">
        <v>23</v>
      </c>
    </row>
    <row r="29323" spans="1:15" x14ac:dyDescent="0.3">
      <c r="A29323">
        <v>36</v>
      </c>
      <c r="B29323" t="s">
        <v>28</v>
      </c>
      <c r="C29323">
        <v>309122</v>
      </c>
      <c r="D29323" t="s">
        <v>29</v>
      </c>
      <c r="E29323">
        <v>9</v>
      </c>
      <c r="F29323" t="s">
        <v>30</v>
      </c>
      <c r="G29323" t="s">
        <v>18</v>
      </c>
      <c r="H29323" t="s">
        <v>58</v>
      </c>
      <c r="I29323" t="s">
        <v>20</v>
      </c>
      <c r="J29323" t="s">
        <v>36</v>
      </c>
      <c r="K29323">
        <v>0</v>
      </c>
      <c r="L29323">
        <v>0</v>
      </c>
      <c r="M29323">
        <v>35</v>
      </c>
      <c r="N29323" t="s">
        <v>22</v>
      </c>
      <c r="O29323" t="s">
        <v>23</v>
      </c>
    </row>
    <row r="29324" spans="1:15" x14ac:dyDescent="0.3">
      <c r="A29324">
        <v>60</v>
      </c>
      <c r="B29324" t="s">
        <v>28</v>
      </c>
      <c r="C29324">
        <v>532845</v>
      </c>
      <c r="D29324" t="s">
        <v>81</v>
      </c>
      <c r="E29324">
        <v>2</v>
      </c>
      <c r="F29324" t="s">
        <v>25</v>
      </c>
      <c r="G29324" t="s">
        <v>51</v>
      </c>
      <c r="H29324" t="s">
        <v>27</v>
      </c>
      <c r="I29324" t="s">
        <v>20</v>
      </c>
      <c r="J29324" t="s">
        <v>21</v>
      </c>
      <c r="K29324">
        <v>0</v>
      </c>
      <c r="L29324">
        <v>0</v>
      </c>
      <c r="M29324">
        <v>40</v>
      </c>
      <c r="N29324" t="s">
        <v>55</v>
      </c>
      <c r="O29324" t="s">
        <v>43</v>
      </c>
    </row>
    <row r="29325" spans="1:15" x14ac:dyDescent="0.3">
      <c r="A29325">
        <v>46</v>
      </c>
      <c r="B29325" t="s">
        <v>28</v>
      </c>
      <c r="C29325">
        <v>195833</v>
      </c>
      <c r="D29325" t="s">
        <v>16</v>
      </c>
      <c r="E29325">
        <v>13</v>
      </c>
      <c r="F29325" t="s">
        <v>25</v>
      </c>
      <c r="G29325" t="s">
        <v>53</v>
      </c>
      <c r="H29325" t="s">
        <v>27</v>
      </c>
      <c r="I29325" t="s">
        <v>20</v>
      </c>
      <c r="J29325" t="s">
        <v>21</v>
      </c>
      <c r="K29325">
        <v>0</v>
      </c>
      <c r="L29325">
        <v>0</v>
      </c>
      <c r="M29325">
        <v>50</v>
      </c>
      <c r="O29325" t="s">
        <v>23</v>
      </c>
    </row>
    <row r="29326" spans="1:15" x14ac:dyDescent="0.3">
      <c r="A29326">
        <v>67</v>
      </c>
      <c r="C29326">
        <v>98882</v>
      </c>
      <c r="D29326" t="s">
        <v>38</v>
      </c>
      <c r="E29326">
        <v>14</v>
      </c>
      <c r="F29326" t="s">
        <v>79</v>
      </c>
      <c r="H29326" t="s">
        <v>19</v>
      </c>
      <c r="I29326" t="s">
        <v>20</v>
      </c>
      <c r="J29326" t="s">
        <v>36</v>
      </c>
      <c r="K29326">
        <v>0</v>
      </c>
      <c r="L29326">
        <v>0</v>
      </c>
      <c r="M29326">
        <v>40</v>
      </c>
      <c r="N29326" t="s">
        <v>22</v>
      </c>
      <c r="O29326" t="s">
        <v>23</v>
      </c>
    </row>
    <row r="29327" spans="1:15" x14ac:dyDescent="0.3">
      <c r="A29327">
        <v>20</v>
      </c>
      <c r="C29327">
        <v>133515</v>
      </c>
      <c r="D29327" t="s">
        <v>44</v>
      </c>
      <c r="E29327">
        <v>10</v>
      </c>
      <c r="F29327" t="s">
        <v>17</v>
      </c>
      <c r="H29327" t="s">
        <v>47</v>
      </c>
      <c r="I29327" t="s">
        <v>20</v>
      </c>
      <c r="J29327" t="s">
        <v>36</v>
      </c>
      <c r="K29327">
        <v>0</v>
      </c>
      <c r="L29327">
        <v>0</v>
      </c>
      <c r="M29327">
        <v>15</v>
      </c>
      <c r="N29327" t="s">
        <v>97</v>
      </c>
      <c r="O29327" t="s">
        <v>23</v>
      </c>
    </row>
    <row r="29328" spans="1:15" x14ac:dyDescent="0.3">
      <c r="A29328">
        <v>23</v>
      </c>
      <c r="B29328" t="s">
        <v>28</v>
      </c>
      <c r="C29328">
        <v>55215</v>
      </c>
      <c r="D29328" t="s">
        <v>16</v>
      </c>
      <c r="E29328">
        <v>13</v>
      </c>
      <c r="F29328" t="s">
        <v>17</v>
      </c>
      <c r="G29328" t="s">
        <v>49</v>
      </c>
      <c r="H29328" t="s">
        <v>47</v>
      </c>
      <c r="I29328" t="s">
        <v>20</v>
      </c>
      <c r="J29328" t="s">
        <v>21</v>
      </c>
      <c r="K29328">
        <v>0</v>
      </c>
      <c r="L29328">
        <v>0</v>
      </c>
      <c r="M29328">
        <v>55</v>
      </c>
      <c r="N29328" t="s">
        <v>22</v>
      </c>
      <c r="O29328" t="s">
        <v>23</v>
      </c>
    </row>
    <row r="29329" spans="1:15" x14ac:dyDescent="0.3">
      <c r="A29329">
        <v>38</v>
      </c>
      <c r="B29329" t="s">
        <v>71</v>
      </c>
      <c r="C29329">
        <v>176357</v>
      </c>
      <c r="D29329" t="s">
        <v>29</v>
      </c>
      <c r="E29329">
        <v>9</v>
      </c>
      <c r="F29329" t="s">
        <v>25</v>
      </c>
      <c r="G29329" t="s">
        <v>26</v>
      </c>
      <c r="H29329" t="s">
        <v>27</v>
      </c>
      <c r="I29329" t="s">
        <v>20</v>
      </c>
      <c r="J29329" t="s">
        <v>21</v>
      </c>
      <c r="K29329">
        <v>0</v>
      </c>
      <c r="L29329">
        <v>0</v>
      </c>
      <c r="M29329">
        <v>50</v>
      </c>
      <c r="N29329" t="s">
        <v>22</v>
      </c>
      <c r="O29329" t="s">
        <v>23</v>
      </c>
    </row>
    <row r="29330" spans="1:15" x14ac:dyDescent="0.3">
      <c r="A29330">
        <v>60</v>
      </c>
      <c r="B29330" t="s">
        <v>28</v>
      </c>
      <c r="C29330">
        <v>185836</v>
      </c>
      <c r="D29330" t="s">
        <v>69</v>
      </c>
      <c r="E29330">
        <v>15</v>
      </c>
      <c r="F29330" t="s">
        <v>25</v>
      </c>
      <c r="G29330" t="s">
        <v>26</v>
      </c>
      <c r="H29330" t="s">
        <v>27</v>
      </c>
      <c r="I29330" t="s">
        <v>20</v>
      </c>
      <c r="J29330" t="s">
        <v>21</v>
      </c>
      <c r="K29330">
        <v>0</v>
      </c>
      <c r="L29330">
        <v>0</v>
      </c>
      <c r="M29330">
        <v>40</v>
      </c>
      <c r="N29330" t="s">
        <v>22</v>
      </c>
      <c r="O29330" t="s">
        <v>43</v>
      </c>
    </row>
    <row r="29331" spans="1:15" x14ac:dyDescent="0.3">
      <c r="A29331">
        <v>20</v>
      </c>
      <c r="B29331" t="s">
        <v>24</v>
      </c>
      <c r="C29331">
        <v>54152</v>
      </c>
      <c r="D29331" t="s">
        <v>44</v>
      </c>
      <c r="E29331">
        <v>10</v>
      </c>
      <c r="F29331" t="s">
        <v>17</v>
      </c>
      <c r="G29331" t="s">
        <v>51</v>
      </c>
      <c r="H29331" t="s">
        <v>19</v>
      </c>
      <c r="I29331" t="s">
        <v>20</v>
      </c>
      <c r="J29331" t="s">
        <v>36</v>
      </c>
      <c r="K29331">
        <v>0</v>
      </c>
      <c r="L29331">
        <v>0</v>
      </c>
      <c r="M29331">
        <v>35</v>
      </c>
      <c r="N29331" t="s">
        <v>22</v>
      </c>
      <c r="O29331" t="s">
        <v>23</v>
      </c>
    </row>
    <row r="29332" spans="1:15" x14ac:dyDescent="0.3">
      <c r="A29332">
        <v>37</v>
      </c>
      <c r="B29332" t="s">
        <v>28</v>
      </c>
      <c r="C29332">
        <v>212437</v>
      </c>
      <c r="D29332" t="s">
        <v>44</v>
      </c>
      <c r="E29332">
        <v>10</v>
      </c>
      <c r="F29332" t="s">
        <v>79</v>
      </c>
      <c r="G29332" t="s">
        <v>57</v>
      </c>
      <c r="H29332" t="s">
        <v>58</v>
      </c>
      <c r="I29332" t="s">
        <v>33</v>
      </c>
      <c r="J29332" t="s">
        <v>36</v>
      </c>
      <c r="K29332">
        <v>0</v>
      </c>
      <c r="L29332">
        <v>0</v>
      </c>
      <c r="M29332">
        <v>48</v>
      </c>
      <c r="N29332" t="s">
        <v>22</v>
      </c>
      <c r="O29332" t="s">
        <v>23</v>
      </c>
    </row>
    <row r="29333" spans="1:15" x14ac:dyDescent="0.3">
      <c r="A29333">
        <v>37</v>
      </c>
      <c r="B29333" t="s">
        <v>28</v>
      </c>
      <c r="C29333">
        <v>224566</v>
      </c>
      <c r="D29333" t="s">
        <v>29</v>
      </c>
      <c r="E29333">
        <v>9</v>
      </c>
      <c r="F29333" t="s">
        <v>17</v>
      </c>
      <c r="G29333" t="s">
        <v>51</v>
      </c>
      <c r="H29333" t="s">
        <v>58</v>
      </c>
      <c r="I29333" t="s">
        <v>20</v>
      </c>
      <c r="J29333" t="s">
        <v>21</v>
      </c>
      <c r="K29333">
        <v>0</v>
      </c>
      <c r="L29333">
        <v>0</v>
      </c>
      <c r="M29333">
        <v>40</v>
      </c>
      <c r="N29333" t="s">
        <v>22</v>
      </c>
      <c r="O29333" t="s">
        <v>23</v>
      </c>
    </row>
    <row r="29334" spans="1:15" x14ac:dyDescent="0.3">
      <c r="A29334">
        <v>58</v>
      </c>
      <c r="B29334" t="s">
        <v>28</v>
      </c>
      <c r="C29334">
        <v>200040</v>
      </c>
      <c r="D29334" t="s">
        <v>29</v>
      </c>
      <c r="E29334">
        <v>9</v>
      </c>
      <c r="F29334" t="s">
        <v>25</v>
      </c>
      <c r="G29334" t="s">
        <v>51</v>
      </c>
      <c r="H29334" t="s">
        <v>27</v>
      </c>
      <c r="I29334" t="s">
        <v>20</v>
      </c>
      <c r="J29334" t="s">
        <v>21</v>
      </c>
      <c r="K29334">
        <v>0</v>
      </c>
      <c r="L29334">
        <v>0</v>
      </c>
      <c r="M29334">
        <v>40</v>
      </c>
      <c r="N29334" t="s">
        <v>22</v>
      </c>
      <c r="O29334" t="s">
        <v>23</v>
      </c>
    </row>
    <row r="29335" spans="1:15" x14ac:dyDescent="0.3">
      <c r="A29335">
        <v>25</v>
      </c>
      <c r="B29335" t="s">
        <v>28</v>
      </c>
      <c r="C29335">
        <v>41526</v>
      </c>
      <c r="D29335" t="s">
        <v>16</v>
      </c>
      <c r="E29335">
        <v>13</v>
      </c>
      <c r="F29335" t="s">
        <v>17</v>
      </c>
      <c r="G29335" t="s">
        <v>51</v>
      </c>
      <c r="H29335" t="s">
        <v>47</v>
      </c>
      <c r="I29335" t="s">
        <v>20</v>
      </c>
      <c r="J29335" t="s">
        <v>21</v>
      </c>
      <c r="K29335">
        <v>0</v>
      </c>
      <c r="L29335">
        <v>0</v>
      </c>
      <c r="M29335">
        <v>30</v>
      </c>
      <c r="N29335" t="s">
        <v>76</v>
      </c>
      <c r="O29335" t="s">
        <v>23</v>
      </c>
    </row>
    <row r="29336" spans="1:15" x14ac:dyDescent="0.3">
      <c r="A29336">
        <v>27</v>
      </c>
      <c r="B29336" t="s">
        <v>28</v>
      </c>
      <c r="C29336">
        <v>89598</v>
      </c>
      <c r="D29336" t="s">
        <v>44</v>
      </c>
      <c r="E29336">
        <v>10</v>
      </c>
      <c r="F29336" t="s">
        <v>17</v>
      </c>
      <c r="G29336" t="s">
        <v>18</v>
      </c>
      <c r="H29336" t="s">
        <v>58</v>
      </c>
      <c r="I29336" t="s">
        <v>20</v>
      </c>
      <c r="J29336" t="s">
        <v>36</v>
      </c>
      <c r="K29336">
        <v>0</v>
      </c>
      <c r="L29336">
        <v>0</v>
      </c>
      <c r="M29336">
        <v>60</v>
      </c>
      <c r="N29336" t="s">
        <v>22</v>
      </c>
      <c r="O29336" t="s">
        <v>23</v>
      </c>
    </row>
    <row r="29337" spans="1:15" x14ac:dyDescent="0.3">
      <c r="A29337">
        <v>33</v>
      </c>
      <c r="B29337" t="s">
        <v>28</v>
      </c>
      <c r="C29337">
        <v>323811</v>
      </c>
      <c r="D29337" t="s">
        <v>44</v>
      </c>
      <c r="E29337">
        <v>10</v>
      </c>
      <c r="F29337" t="s">
        <v>25</v>
      </c>
      <c r="G29337" t="s">
        <v>57</v>
      </c>
      <c r="H29337" t="s">
        <v>27</v>
      </c>
      <c r="I29337" t="s">
        <v>20</v>
      </c>
      <c r="J29337" t="s">
        <v>21</v>
      </c>
      <c r="K29337">
        <v>0</v>
      </c>
      <c r="L29337">
        <v>0</v>
      </c>
      <c r="M29337">
        <v>55</v>
      </c>
      <c r="N29337" t="s">
        <v>22</v>
      </c>
      <c r="O29337" t="s">
        <v>23</v>
      </c>
    </row>
    <row r="29338" spans="1:15" x14ac:dyDescent="0.3">
      <c r="A29338">
        <v>43</v>
      </c>
      <c r="B29338" t="s">
        <v>15</v>
      </c>
      <c r="C29338">
        <v>30824</v>
      </c>
      <c r="D29338" t="s">
        <v>44</v>
      </c>
      <c r="E29338">
        <v>10</v>
      </c>
      <c r="F29338" t="s">
        <v>30</v>
      </c>
      <c r="G29338" t="s">
        <v>18</v>
      </c>
      <c r="H29338" t="s">
        <v>19</v>
      </c>
      <c r="I29338" t="s">
        <v>20</v>
      </c>
      <c r="J29338" t="s">
        <v>36</v>
      </c>
      <c r="K29338">
        <v>0</v>
      </c>
      <c r="L29338">
        <v>0</v>
      </c>
      <c r="M29338">
        <v>40</v>
      </c>
      <c r="N29338" t="s">
        <v>22</v>
      </c>
      <c r="O29338" t="s">
        <v>23</v>
      </c>
    </row>
    <row r="29339" spans="1:15" x14ac:dyDescent="0.3">
      <c r="A29339">
        <v>21</v>
      </c>
      <c r="B29339" t="s">
        <v>61</v>
      </c>
      <c r="C29339">
        <v>181096</v>
      </c>
      <c r="D29339" t="s">
        <v>44</v>
      </c>
      <c r="E29339">
        <v>10</v>
      </c>
      <c r="F29339" t="s">
        <v>17</v>
      </c>
      <c r="G29339" t="s">
        <v>62</v>
      </c>
      <c r="H29339" t="s">
        <v>47</v>
      </c>
      <c r="I29339" t="s">
        <v>33</v>
      </c>
      <c r="J29339" t="s">
        <v>21</v>
      </c>
      <c r="K29339">
        <v>0</v>
      </c>
      <c r="L29339">
        <v>0</v>
      </c>
      <c r="M29339">
        <v>20</v>
      </c>
      <c r="N29339" t="s">
        <v>22</v>
      </c>
      <c r="O29339" t="s">
        <v>23</v>
      </c>
    </row>
    <row r="29340" spans="1:15" x14ac:dyDescent="0.3">
      <c r="A29340">
        <v>45</v>
      </c>
      <c r="B29340" t="s">
        <v>28</v>
      </c>
      <c r="C29340">
        <v>217953</v>
      </c>
      <c r="D29340" t="s">
        <v>29</v>
      </c>
      <c r="E29340">
        <v>9</v>
      </c>
      <c r="F29340" t="s">
        <v>25</v>
      </c>
      <c r="G29340" t="s">
        <v>51</v>
      </c>
      <c r="H29340" t="s">
        <v>27</v>
      </c>
      <c r="I29340" t="s">
        <v>68</v>
      </c>
      <c r="J29340" t="s">
        <v>21</v>
      </c>
      <c r="K29340">
        <v>0</v>
      </c>
      <c r="L29340">
        <v>0</v>
      </c>
      <c r="M29340">
        <v>40</v>
      </c>
      <c r="N29340" t="s">
        <v>55</v>
      </c>
      <c r="O29340" t="s">
        <v>23</v>
      </c>
    </row>
    <row r="29341" spans="1:15" x14ac:dyDescent="0.3">
      <c r="A29341">
        <v>44</v>
      </c>
      <c r="B29341" t="s">
        <v>28</v>
      </c>
      <c r="C29341">
        <v>222635</v>
      </c>
      <c r="D29341" t="s">
        <v>72</v>
      </c>
      <c r="E29341">
        <v>3</v>
      </c>
      <c r="F29341" t="s">
        <v>25</v>
      </c>
      <c r="G29341" t="s">
        <v>57</v>
      </c>
      <c r="H29341" t="s">
        <v>27</v>
      </c>
      <c r="I29341" t="s">
        <v>33</v>
      </c>
      <c r="J29341" t="s">
        <v>21</v>
      </c>
      <c r="K29341">
        <v>0</v>
      </c>
      <c r="L29341">
        <v>0</v>
      </c>
      <c r="M29341">
        <v>40</v>
      </c>
      <c r="N29341" t="s">
        <v>22</v>
      </c>
      <c r="O29341" t="s">
        <v>23</v>
      </c>
    </row>
    <row r="29342" spans="1:15" x14ac:dyDescent="0.3">
      <c r="A29342">
        <v>52</v>
      </c>
      <c r="C29342">
        <v>121942</v>
      </c>
      <c r="D29342" t="s">
        <v>52</v>
      </c>
      <c r="E29342">
        <v>4</v>
      </c>
      <c r="F29342" t="s">
        <v>25</v>
      </c>
      <c r="H29342" t="s">
        <v>27</v>
      </c>
      <c r="I29342" t="s">
        <v>20</v>
      </c>
      <c r="J29342" t="s">
        <v>21</v>
      </c>
      <c r="K29342">
        <v>0</v>
      </c>
      <c r="L29342">
        <v>0</v>
      </c>
      <c r="M29342">
        <v>40</v>
      </c>
      <c r="N29342" t="s">
        <v>22</v>
      </c>
      <c r="O29342" t="s">
        <v>23</v>
      </c>
    </row>
    <row r="29343" spans="1:15" x14ac:dyDescent="0.3">
      <c r="A29343">
        <v>53</v>
      </c>
      <c r="B29343" t="s">
        <v>28</v>
      </c>
      <c r="C29343">
        <v>346871</v>
      </c>
      <c r="D29343" t="s">
        <v>29</v>
      </c>
      <c r="E29343">
        <v>9</v>
      </c>
      <c r="F29343" t="s">
        <v>30</v>
      </c>
      <c r="G29343" t="s">
        <v>34</v>
      </c>
      <c r="H29343" t="s">
        <v>19</v>
      </c>
      <c r="I29343" t="s">
        <v>20</v>
      </c>
      <c r="J29343" t="s">
        <v>21</v>
      </c>
      <c r="K29343">
        <v>4787</v>
      </c>
      <c r="L29343">
        <v>0</v>
      </c>
      <c r="M29343">
        <v>46</v>
      </c>
      <c r="N29343" t="s">
        <v>22</v>
      </c>
      <c r="O29343" t="s">
        <v>43</v>
      </c>
    </row>
    <row r="29344" spans="1:15" x14ac:dyDescent="0.3">
      <c r="A29344">
        <v>31</v>
      </c>
      <c r="B29344" t="s">
        <v>28</v>
      </c>
      <c r="C29344">
        <v>184889</v>
      </c>
      <c r="D29344" t="s">
        <v>29</v>
      </c>
      <c r="E29344">
        <v>9</v>
      </c>
      <c r="F29344" t="s">
        <v>17</v>
      </c>
      <c r="G29344" t="s">
        <v>41</v>
      </c>
      <c r="H29344" t="s">
        <v>47</v>
      </c>
      <c r="I29344" t="s">
        <v>33</v>
      </c>
      <c r="J29344" t="s">
        <v>36</v>
      </c>
      <c r="K29344">
        <v>0</v>
      </c>
      <c r="L29344">
        <v>0</v>
      </c>
      <c r="M29344">
        <v>20</v>
      </c>
      <c r="N29344" t="s">
        <v>22</v>
      </c>
      <c r="O29344" t="s">
        <v>23</v>
      </c>
    </row>
    <row r="29345" spans="1:15" x14ac:dyDescent="0.3">
      <c r="A29345">
        <v>18</v>
      </c>
      <c r="B29345" t="s">
        <v>61</v>
      </c>
      <c r="C29345">
        <v>101709</v>
      </c>
      <c r="D29345" t="s">
        <v>32</v>
      </c>
      <c r="E29345">
        <v>7</v>
      </c>
      <c r="F29345" t="s">
        <v>17</v>
      </c>
      <c r="G29345" t="s">
        <v>41</v>
      </c>
      <c r="H29345" t="s">
        <v>47</v>
      </c>
      <c r="I29345" t="s">
        <v>45</v>
      </c>
      <c r="J29345" t="s">
        <v>21</v>
      </c>
      <c r="K29345">
        <v>0</v>
      </c>
      <c r="L29345">
        <v>0</v>
      </c>
      <c r="M29345">
        <v>15</v>
      </c>
      <c r="N29345" t="s">
        <v>80</v>
      </c>
      <c r="O29345" t="s">
        <v>23</v>
      </c>
    </row>
    <row r="29346" spans="1:15" x14ac:dyDescent="0.3">
      <c r="A29346">
        <v>20</v>
      </c>
      <c r="B29346" t="s">
        <v>28</v>
      </c>
      <c r="C29346">
        <v>125010</v>
      </c>
      <c r="D29346" t="s">
        <v>29</v>
      </c>
      <c r="E29346">
        <v>9</v>
      </c>
      <c r="F29346" t="s">
        <v>17</v>
      </c>
      <c r="G29346" t="s">
        <v>41</v>
      </c>
      <c r="H29346" t="s">
        <v>47</v>
      </c>
      <c r="I29346" t="s">
        <v>20</v>
      </c>
      <c r="J29346" t="s">
        <v>36</v>
      </c>
      <c r="K29346">
        <v>0</v>
      </c>
      <c r="L29346">
        <v>0</v>
      </c>
      <c r="M29346">
        <v>30</v>
      </c>
      <c r="N29346" t="s">
        <v>22</v>
      </c>
      <c r="O29346" t="s">
        <v>23</v>
      </c>
    </row>
    <row r="29347" spans="1:15" x14ac:dyDescent="0.3">
      <c r="A29347">
        <v>32</v>
      </c>
      <c r="B29347" t="s">
        <v>28</v>
      </c>
      <c r="C29347">
        <v>53135</v>
      </c>
      <c r="D29347" t="s">
        <v>29</v>
      </c>
      <c r="E29347">
        <v>9</v>
      </c>
      <c r="F29347" t="s">
        <v>17</v>
      </c>
      <c r="G29347" t="s">
        <v>57</v>
      </c>
      <c r="H29347" t="s">
        <v>19</v>
      </c>
      <c r="I29347" t="s">
        <v>20</v>
      </c>
      <c r="J29347" t="s">
        <v>21</v>
      </c>
      <c r="K29347">
        <v>0</v>
      </c>
      <c r="L29347">
        <v>0</v>
      </c>
      <c r="M29347">
        <v>40</v>
      </c>
      <c r="N29347" t="s">
        <v>22</v>
      </c>
      <c r="O29347" t="s">
        <v>23</v>
      </c>
    </row>
    <row r="29348" spans="1:15" x14ac:dyDescent="0.3">
      <c r="A29348">
        <v>48</v>
      </c>
      <c r="B29348" t="s">
        <v>28</v>
      </c>
      <c r="C29348">
        <v>498328</v>
      </c>
      <c r="D29348" t="s">
        <v>74</v>
      </c>
      <c r="E29348">
        <v>6</v>
      </c>
      <c r="F29348" t="s">
        <v>25</v>
      </c>
      <c r="G29348" t="s">
        <v>53</v>
      </c>
      <c r="H29348" t="s">
        <v>27</v>
      </c>
      <c r="I29348" t="s">
        <v>33</v>
      </c>
      <c r="J29348" t="s">
        <v>21</v>
      </c>
      <c r="K29348">
        <v>0</v>
      </c>
      <c r="L29348">
        <v>0</v>
      </c>
      <c r="M29348">
        <v>40</v>
      </c>
      <c r="N29348" t="s">
        <v>22</v>
      </c>
      <c r="O29348" t="s">
        <v>23</v>
      </c>
    </row>
    <row r="29349" spans="1:15" x14ac:dyDescent="0.3">
      <c r="A29349">
        <v>46</v>
      </c>
      <c r="B29349" t="s">
        <v>28</v>
      </c>
      <c r="C29349">
        <v>604380</v>
      </c>
      <c r="D29349" t="s">
        <v>29</v>
      </c>
      <c r="E29349">
        <v>9</v>
      </c>
      <c r="F29349" t="s">
        <v>25</v>
      </c>
      <c r="G29349" t="s">
        <v>41</v>
      </c>
      <c r="H29349" t="s">
        <v>27</v>
      </c>
      <c r="I29349" t="s">
        <v>33</v>
      </c>
      <c r="J29349" t="s">
        <v>21</v>
      </c>
      <c r="K29349">
        <v>0</v>
      </c>
      <c r="L29349">
        <v>0</v>
      </c>
      <c r="M29349">
        <v>40</v>
      </c>
      <c r="N29349" t="s">
        <v>22</v>
      </c>
      <c r="O29349" t="s">
        <v>23</v>
      </c>
    </row>
    <row r="29350" spans="1:15" x14ac:dyDescent="0.3">
      <c r="A29350">
        <v>28</v>
      </c>
      <c r="B29350" t="s">
        <v>28</v>
      </c>
      <c r="C29350">
        <v>174327</v>
      </c>
      <c r="D29350" t="s">
        <v>29</v>
      </c>
      <c r="E29350">
        <v>9</v>
      </c>
      <c r="F29350" t="s">
        <v>25</v>
      </c>
      <c r="G29350" t="s">
        <v>57</v>
      </c>
      <c r="H29350" t="s">
        <v>27</v>
      </c>
      <c r="I29350" t="s">
        <v>20</v>
      </c>
      <c r="J29350" t="s">
        <v>21</v>
      </c>
      <c r="K29350">
        <v>0</v>
      </c>
      <c r="L29350">
        <v>0</v>
      </c>
      <c r="M29350">
        <v>50</v>
      </c>
      <c r="N29350" t="s">
        <v>22</v>
      </c>
      <c r="O29350" t="s">
        <v>23</v>
      </c>
    </row>
    <row r="29351" spans="1:15" x14ac:dyDescent="0.3">
      <c r="A29351">
        <v>27</v>
      </c>
      <c r="B29351" t="s">
        <v>24</v>
      </c>
      <c r="C29351">
        <v>357283</v>
      </c>
      <c r="D29351" t="s">
        <v>29</v>
      </c>
      <c r="E29351">
        <v>9</v>
      </c>
      <c r="F29351" t="s">
        <v>17</v>
      </c>
      <c r="G29351" t="s">
        <v>49</v>
      </c>
      <c r="H29351" t="s">
        <v>19</v>
      </c>
      <c r="I29351" t="s">
        <v>33</v>
      </c>
      <c r="J29351" t="s">
        <v>21</v>
      </c>
      <c r="K29351">
        <v>0</v>
      </c>
      <c r="L29351">
        <v>0</v>
      </c>
      <c r="M29351">
        <v>40</v>
      </c>
      <c r="N29351" t="s">
        <v>22</v>
      </c>
      <c r="O29351" t="s">
        <v>23</v>
      </c>
    </row>
    <row r="29352" spans="1:15" x14ac:dyDescent="0.3">
      <c r="A29352">
        <v>18</v>
      </c>
      <c r="B29352" t="s">
        <v>61</v>
      </c>
      <c r="C29352">
        <v>280728</v>
      </c>
      <c r="D29352" t="s">
        <v>44</v>
      </c>
      <c r="E29352">
        <v>10</v>
      </c>
      <c r="F29352" t="s">
        <v>17</v>
      </c>
      <c r="G29352" t="s">
        <v>49</v>
      </c>
      <c r="H29352" t="s">
        <v>47</v>
      </c>
      <c r="I29352" t="s">
        <v>20</v>
      </c>
      <c r="J29352" t="s">
        <v>36</v>
      </c>
      <c r="K29352">
        <v>0</v>
      </c>
      <c r="L29352">
        <v>0</v>
      </c>
      <c r="M29352">
        <v>32</v>
      </c>
      <c r="N29352" t="s">
        <v>22</v>
      </c>
      <c r="O29352" t="s">
        <v>23</v>
      </c>
    </row>
    <row r="29353" spans="1:15" x14ac:dyDescent="0.3">
      <c r="A29353">
        <v>69</v>
      </c>
      <c r="B29353" t="s">
        <v>24</v>
      </c>
      <c r="C29353">
        <v>185039</v>
      </c>
      <c r="D29353" t="s">
        <v>29</v>
      </c>
      <c r="E29353">
        <v>9</v>
      </c>
      <c r="F29353" t="s">
        <v>25</v>
      </c>
      <c r="G29353" t="s">
        <v>26</v>
      </c>
      <c r="H29353" t="s">
        <v>27</v>
      </c>
      <c r="I29353" t="s">
        <v>20</v>
      </c>
      <c r="J29353" t="s">
        <v>21</v>
      </c>
      <c r="K29353">
        <v>9386</v>
      </c>
      <c r="L29353">
        <v>0</v>
      </c>
      <c r="M29353">
        <v>12</v>
      </c>
      <c r="N29353" t="s">
        <v>22</v>
      </c>
      <c r="O29353" t="s">
        <v>43</v>
      </c>
    </row>
    <row r="29354" spans="1:15" x14ac:dyDescent="0.3">
      <c r="A29354">
        <v>50</v>
      </c>
      <c r="B29354" t="s">
        <v>71</v>
      </c>
      <c r="C29354">
        <v>251240</v>
      </c>
      <c r="D29354" t="s">
        <v>38</v>
      </c>
      <c r="E29354">
        <v>14</v>
      </c>
      <c r="F29354" t="s">
        <v>25</v>
      </c>
      <c r="G29354" t="s">
        <v>49</v>
      </c>
      <c r="H29354" t="s">
        <v>27</v>
      </c>
      <c r="I29354" t="s">
        <v>20</v>
      </c>
      <c r="J29354" t="s">
        <v>21</v>
      </c>
      <c r="K29354">
        <v>0</v>
      </c>
      <c r="L29354">
        <v>0</v>
      </c>
      <c r="M29354">
        <v>40</v>
      </c>
      <c r="N29354" t="s">
        <v>22</v>
      </c>
      <c r="O29354" t="s">
        <v>43</v>
      </c>
    </row>
    <row r="29355" spans="1:15" x14ac:dyDescent="0.3">
      <c r="A29355">
        <v>43</v>
      </c>
      <c r="B29355" t="s">
        <v>28</v>
      </c>
      <c r="C29355">
        <v>143046</v>
      </c>
      <c r="D29355" t="s">
        <v>29</v>
      </c>
      <c r="E29355">
        <v>9</v>
      </c>
      <c r="F29355" t="s">
        <v>25</v>
      </c>
      <c r="G29355" t="s">
        <v>57</v>
      </c>
      <c r="H29355" t="s">
        <v>35</v>
      </c>
      <c r="I29355" t="s">
        <v>20</v>
      </c>
      <c r="J29355" t="s">
        <v>36</v>
      </c>
      <c r="K29355">
        <v>0</v>
      </c>
      <c r="L29355">
        <v>0</v>
      </c>
      <c r="M29355">
        <v>40</v>
      </c>
      <c r="N29355" t="s">
        <v>107</v>
      </c>
      <c r="O29355" t="s">
        <v>23</v>
      </c>
    </row>
    <row r="29356" spans="1:15" x14ac:dyDescent="0.3">
      <c r="A29356">
        <v>32</v>
      </c>
      <c r="B29356" t="s">
        <v>28</v>
      </c>
      <c r="C29356">
        <v>210541</v>
      </c>
      <c r="D29356" t="s">
        <v>16</v>
      </c>
      <c r="E29356">
        <v>13</v>
      </c>
      <c r="F29356" t="s">
        <v>30</v>
      </c>
      <c r="G29356" t="s">
        <v>49</v>
      </c>
      <c r="H29356" t="s">
        <v>58</v>
      </c>
      <c r="I29356" t="s">
        <v>20</v>
      </c>
      <c r="J29356" t="s">
        <v>36</v>
      </c>
      <c r="K29356">
        <v>0</v>
      </c>
      <c r="L29356">
        <v>0</v>
      </c>
      <c r="M29356">
        <v>30</v>
      </c>
      <c r="N29356" t="s">
        <v>22</v>
      </c>
      <c r="O29356" t="s">
        <v>23</v>
      </c>
    </row>
    <row r="29357" spans="1:15" x14ac:dyDescent="0.3">
      <c r="A29357">
        <v>43</v>
      </c>
      <c r="B29357" t="s">
        <v>28</v>
      </c>
      <c r="C29357">
        <v>172364</v>
      </c>
      <c r="D29357" t="s">
        <v>29</v>
      </c>
      <c r="E29357">
        <v>9</v>
      </c>
      <c r="F29357" t="s">
        <v>60</v>
      </c>
      <c r="G29357" t="s">
        <v>26</v>
      </c>
      <c r="H29357" t="s">
        <v>19</v>
      </c>
      <c r="I29357" t="s">
        <v>20</v>
      </c>
      <c r="J29357" t="s">
        <v>36</v>
      </c>
      <c r="K29357">
        <v>0</v>
      </c>
      <c r="L29357">
        <v>0</v>
      </c>
      <c r="M29357">
        <v>48</v>
      </c>
      <c r="N29357" t="s">
        <v>22</v>
      </c>
      <c r="O29357" t="s">
        <v>23</v>
      </c>
    </row>
    <row r="29358" spans="1:15" x14ac:dyDescent="0.3">
      <c r="A29358">
        <v>52</v>
      </c>
      <c r="B29358" t="s">
        <v>24</v>
      </c>
      <c r="C29358">
        <v>138611</v>
      </c>
      <c r="D29358" t="s">
        <v>29</v>
      </c>
      <c r="E29358">
        <v>9</v>
      </c>
      <c r="F29358" t="s">
        <v>25</v>
      </c>
      <c r="G29358" t="s">
        <v>49</v>
      </c>
      <c r="H29358" t="s">
        <v>27</v>
      </c>
      <c r="I29358" t="s">
        <v>20</v>
      </c>
      <c r="J29358" t="s">
        <v>21</v>
      </c>
      <c r="K29358">
        <v>7688</v>
      </c>
      <c r="L29358">
        <v>0</v>
      </c>
      <c r="M29358">
        <v>55</v>
      </c>
      <c r="N29358" t="s">
        <v>22</v>
      </c>
      <c r="O29358" t="s">
        <v>43</v>
      </c>
    </row>
    <row r="29359" spans="1:15" x14ac:dyDescent="0.3">
      <c r="A29359">
        <v>50</v>
      </c>
      <c r="B29359" t="s">
        <v>28</v>
      </c>
      <c r="C29359">
        <v>176227</v>
      </c>
      <c r="D29359" t="s">
        <v>16</v>
      </c>
      <c r="E29359">
        <v>13</v>
      </c>
      <c r="F29359" t="s">
        <v>25</v>
      </c>
      <c r="G29359" t="s">
        <v>26</v>
      </c>
      <c r="H29359" t="s">
        <v>27</v>
      </c>
      <c r="I29359" t="s">
        <v>20</v>
      </c>
      <c r="J29359" t="s">
        <v>21</v>
      </c>
      <c r="K29359">
        <v>0</v>
      </c>
      <c r="L29359">
        <v>0</v>
      </c>
      <c r="M29359">
        <v>40</v>
      </c>
      <c r="O29359" t="s">
        <v>43</v>
      </c>
    </row>
    <row r="29360" spans="1:15" x14ac:dyDescent="0.3">
      <c r="A29360">
        <v>35</v>
      </c>
      <c r="B29360" t="s">
        <v>28</v>
      </c>
      <c r="C29360">
        <v>139647</v>
      </c>
      <c r="D29360" t="s">
        <v>44</v>
      </c>
      <c r="E29360">
        <v>10</v>
      </c>
      <c r="F29360" t="s">
        <v>30</v>
      </c>
      <c r="G29360" t="s">
        <v>26</v>
      </c>
      <c r="H29360" t="s">
        <v>19</v>
      </c>
      <c r="I29360" t="s">
        <v>20</v>
      </c>
      <c r="J29360" t="s">
        <v>36</v>
      </c>
      <c r="K29360">
        <v>0</v>
      </c>
      <c r="L29360">
        <v>0</v>
      </c>
      <c r="M29360">
        <v>40</v>
      </c>
      <c r="N29360" t="s">
        <v>22</v>
      </c>
      <c r="O29360" t="s">
        <v>43</v>
      </c>
    </row>
    <row r="29361" spans="1:15" x14ac:dyDescent="0.3">
      <c r="A29361">
        <v>20</v>
      </c>
      <c r="C29361">
        <v>174461</v>
      </c>
      <c r="D29361" t="s">
        <v>29</v>
      </c>
      <c r="E29361">
        <v>9</v>
      </c>
      <c r="F29361" t="s">
        <v>17</v>
      </c>
      <c r="H29361" t="s">
        <v>47</v>
      </c>
      <c r="I29361" t="s">
        <v>20</v>
      </c>
      <c r="J29361" t="s">
        <v>36</v>
      </c>
      <c r="K29361">
        <v>0</v>
      </c>
      <c r="L29361">
        <v>0</v>
      </c>
      <c r="M29361">
        <v>5</v>
      </c>
      <c r="N29361" t="s">
        <v>22</v>
      </c>
      <c r="O29361" t="s">
        <v>23</v>
      </c>
    </row>
    <row r="29362" spans="1:15" x14ac:dyDescent="0.3">
      <c r="A29362">
        <v>73</v>
      </c>
      <c r="C29362">
        <v>123345</v>
      </c>
      <c r="D29362" t="s">
        <v>29</v>
      </c>
      <c r="E29362">
        <v>9</v>
      </c>
      <c r="F29362" t="s">
        <v>79</v>
      </c>
      <c r="H29362" t="s">
        <v>19</v>
      </c>
      <c r="I29362" t="s">
        <v>20</v>
      </c>
      <c r="J29362" t="s">
        <v>36</v>
      </c>
      <c r="K29362">
        <v>0</v>
      </c>
      <c r="L29362">
        <v>0</v>
      </c>
      <c r="M29362">
        <v>65</v>
      </c>
      <c r="N29362" t="s">
        <v>22</v>
      </c>
      <c r="O29362" t="s">
        <v>23</v>
      </c>
    </row>
    <row r="29363" spans="1:15" x14ac:dyDescent="0.3">
      <c r="A29363">
        <v>46</v>
      </c>
      <c r="B29363" t="s">
        <v>28</v>
      </c>
      <c r="C29363">
        <v>164427</v>
      </c>
      <c r="D29363" t="s">
        <v>29</v>
      </c>
      <c r="E29363">
        <v>9</v>
      </c>
      <c r="F29363" t="s">
        <v>30</v>
      </c>
      <c r="G29363" t="s">
        <v>18</v>
      </c>
      <c r="H29363" t="s">
        <v>47</v>
      </c>
      <c r="I29363" t="s">
        <v>20</v>
      </c>
      <c r="J29363" t="s">
        <v>36</v>
      </c>
      <c r="K29363">
        <v>0</v>
      </c>
      <c r="L29363">
        <v>0</v>
      </c>
      <c r="M29363">
        <v>45</v>
      </c>
      <c r="N29363" t="s">
        <v>22</v>
      </c>
      <c r="O29363" t="s">
        <v>23</v>
      </c>
    </row>
    <row r="29364" spans="1:15" x14ac:dyDescent="0.3">
      <c r="A29364">
        <v>58</v>
      </c>
      <c r="B29364" t="s">
        <v>28</v>
      </c>
      <c r="C29364">
        <v>205235</v>
      </c>
      <c r="D29364" t="s">
        <v>29</v>
      </c>
      <c r="E29364">
        <v>9</v>
      </c>
      <c r="F29364" t="s">
        <v>25</v>
      </c>
      <c r="G29364" t="s">
        <v>53</v>
      </c>
      <c r="H29364" t="s">
        <v>27</v>
      </c>
      <c r="I29364" t="s">
        <v>20</v>
      </c>
      <c r="J29364" t="s">
        <v>21</v>
      </c>
      <c r="K29364">
        <v>0</v>
      </c>
      <c r="L29364">
        <v>0</v>
      </c>
      <c r="M29364">
        <v>60</v>
      </c>
      <c r="N29364" t="s">
        <v>22</v>
      </c>
      <c r="O29364" t="s">
        <v>43</v>
      </c>
    </row>
    <row r="29365" spans="1:15" x14ac:dyDescent="0.3">
      <c r="A29365">
        <v>46</v>
      </c>
      <c r="B29365" t="s">
        <v>71</v>
      </c>
      <c r="C29365">
        <v>192779</v>
      </c>
      <c r="D29365" t="s">
        <v>69</v>
      </c>
      <c r="E29365">
        <v>15</v>
      </c>
      <c r="F29365" t="s">
        <v>25</v>
      </c>
      <c r="G29365" t="s">
        <v>34</v>
      </c>
      <c r="H29365" t="s">
        <v>27</v>
      </c>
      <c r="I29365" t="s">
        <v>20</v>
      </c>
      <c r="J29365" t="s">
        <v>21</v>
      </c>
      <c r="K29365">
        <v>15024</v>
      </c>
      <c r="L29365">
        <v>0</v>
      </c>
      <c r="M29365">
        <v>60</v>
      </c>
      <c r="N29365" t="s">
        <v>22</v>
      </c>
      <c r="O29365" t="s">
        <v>43</v>
      </c>
    </row>
    <row r="29366" spans="1:15" x14ac:dyDescent="0.3">
      <c r="A29366">
        <v>40</v>
      </c>
      <c r="B29366" t="s">
        <v>28</v>
      </c>
      <c r="C29366">
        <v>163434</v>
      </c>
      <c r="D29366" t="s">
        <v>29</v>
      </c>
      <c r="E29366">
        <v>9</v>
      </c>
      <c r="F29366" t="s">
        <v>17</v>
      </c>
      <c r="G29366" t="s">
        <v>51</v>
      </c>
      <c r="H29366" t="s">
        <v>19</v>
      </c>
      <c r="I29366" t="s">
        <v>20</v>
      </c>
      <c r="J29366" t="s">
        <v>21</v>
      </c>
      <c r="K29366">
        <v>0</v>
      </c>
      <c r="L29366">
        <v>0</v>
      </c>
      <c r="M29366">
        <v>50</v>
      </c>
      <c r="N29366" t="s">
        <v>22</v>
      </c>
      <c r="O29366" t="s">
        <v>23</v>
      </c>
    </row>
    <row r="29367" spans="1:15" x14ac:dyDescent="0.3">
      <c r="A29367">
        <v>25</v>
      </c>
      <c r="B29367" t="s">
        <v>28</v>
      </c>
      <c r="C29367">
        <v>264055</v>
      </c>
      <c r="D29367" t="s">
        <v>16</v>
      </c>
      <c r="E29367">
        <v>13</v>
      </c>
      <c r="F29367" t="s">
        <v>17</v>
      </c>
      <c r="G29367" t="s">
        <v>18</v>
      </c>
      <c r="H29367" t="s">
        <v>47</v>
      </c>
      <c r="I29367" t="s">
        <v>20</v>
      </c>
      <c r="J29367" t="s">
        <v>21</v>
      </c>
      <c r="K29367">
        <v>0</v>
      </c>
      <c r="L29367">
        <v>0</v>
      </c>
      <c r="M29367">
        <v>40</v>
      </c>
      <c r="N29367" t="s">
        <v>22</v>
      </c>
      <c r="O29367" t="s">
        <v>23</v>
      </c>
    </row>
    <row r="29368" spans="1:15" x14ac:dyDescent="0.3">
      <c r="A29368">
        <v>22</v>
      </c>
      <c r="B29368" t="s">
        <v>28</v>
      </c>
      <c r="C29368">
        <v>336215</v>
      </c>
      <c r="D29368" t="s">
        <v>48</v>
      </c>
      <c r="E29368">
        <v>12</v>
      </c>
      <c r="F29368" t="s">
        <v>17</v>
      </c>
      <c r="G29368" t="s">
        <v>18</v>
      </c>
      <c r="H29368" t="s">
        <v>19</v>
      </c>
      <c r="I29368" t="s">
        <v>20</v>
      </c>
      <c r="J29368" t="s">
        <v>36</v>
      </c>
      <c r="K29368">
        <v>0</v>
      </c>
      <c r="L29368">
        <v>0</v>
      </c>
      <c r="M29368">
        <v>25</v>
      </c>
      <c r="N29368" t="s">
        <v>22</v>
      </c>
      <c r="O29368" t="s">
        <v>23</v>
      </c>
    </row>
    <row r="29369" spans="1:15" x14ac:dyDescent="0.3">
      <c r="A29369">
        <v>33</v>
      </c>
      <c r="B29369" t="s">
        <v>61</v>
      </c>
      <c r="C29369">
        <v>78307</v>
      </c>
      <c r="D29369" t="s">
        <v>16</v>
      </c>
      <c r="E29369">
        <v>13</v>
      </c>
      <c r="F29369" t="s">
        <v>25</v>
      </c>
      <c r="G29369" t="s">
        <v>34</v>
      </c>
      <c r="H29369" t="s">
        <v>27</v>
      </c>
      <c r="I29369" t="s">
        <v>20</v>
      </c>
      <c r="J29369" t="s">
        <v>21</v>
      </c>
      <c r="K29369">
        <v>0</v>
      </c>
      <c r="L29369">
        <v>0</v>
      </c>
      <c r="M29369">
        <v>40</v>
      </c>
      <c r="N29369" t="s">
        <v>22</v>
      </c>
      <c r="O29369" t="s">
        <v>23</v>
      </c>
    </row>
    <row r="29370" spans="1:15" x14ac:dyDescent="0.3">
      <c r="A29370">
        <v>49</v>
      </c>
      <c r="B29370" t="s">
        <v>61</v>
      </c>
      <c r="C29370">
        <v>233059</v>
      </c>
      <c r="D29370" t="s">
        <v>50</v>
      </c>
      <c r="E29370">
        <v>11</v>
      </c>
      <c r="F29370" t="s">
        <v>25</v>
      </c>
      <c r="G29370" t="s">
        <v>51</v>
      </c>
      <c r="H29370" t="s">
        <v>27</v>
      </c>
      <c r="I29370" t="s">
        <v>20</v>
      </c>
      <c r="J29370" t="s">
        <v>21</v>
      </c>
      <c r="K29370">
        <v>0</v>
      </c>
      <c r="L29370">
        <v>0</v>
      </c>
      <c r="M29370">
        <v>40</v>
      </c>
      <c r="N29370" t="s">
        <v>22</v>
      </c>
      <c r="O29370" t="s">
        <v>23</v>
      </c>
    </row>
    <row r="29371" spans="1:15" x14ac:dyDescent="0.3">
      <c r="A29371">
        <v>62</v>
      </c>
      <c r="B29371" t="s">
        <v>28</v>
      </c>
      <c r="C29371">
        <v>91433</v>
      </c>
      <c r="D29371" t="s">
        <v>74</v>
      </c>
      <c r="E29371">
        <v>6</v>
      </c>
      <c r="F29371" t="s">
        <v>30</v>
      </c>
      <c r="G29371" t="s">
        <v>34</v>
      </c>
      <c r="H29371" t="s">
        <v>58</v>
      </c>
      <c r="I29371" t="s">
        <v>20</v>
      </c>
      <c r="J29371" t="s">
        <v>36</v>
      </c>
      <c r="K29371">
        <v>0</v>
      </c>
      <c r="L29371">
        <v>0</v>
      </c>
      <c r="M29371">
        <v>40</v>
      </c>
      <c r="N29371" t="s">
        <v>22</v>
      </c>
      <c r="O29371" t="s">
        <v>23</v>
      </c>
    </row>
    <row r="29372" spans="1:15" x14ac:dyDescent="0.3">
      <c r="A29372">
        <v>56</v>
      </c>
      <c r="B29372" t="s">
        <v>63</v>
      </c>
      <c r="C29372">
        <v>157525</v>
      </c>
      <c r="D29372" t="s">
        <v>44</v>
      </c>
      <c r="E29372">
        <v>10</v>
      </c>
      <c r="F29372" t="s">
        <v>30</v>
      </c>
      <c r="G29372" t="s">
        <v>65</v>
      </c>
      <c r="H29372" t="s">
        <v>19</v>
      </c>
      <c r="I29372" t="s">
        <v>33</v>
      </c>
      <c r="J29372" t="s">
        <v>21</v>
      </c>
      <c r="K29372">
        <v>0</v>
      </c>
      <c r="L29372">
        <v>0</v>
      </c>
      <c r="M29372">
        <v>48</v>
      </c>
      <c r="N29372" t="s">
        <v>22</v>
      </c>
      <c r="O29372" t="s">
        <v>23</v>
      </c>
    </row>
    <row r="29373" spans="1:15" x14ac:dyDescent="0.3">
      <c r="A29373">
        <v>24</v>
      </c>
      <c r="B29373" t="s">
        <v>28</v>
      </c>
      <c r="C29373">
        <v>86065</v>
      </c>
      <c r="D29373" t="s">
        <v>29</v>
      </c>
      <c r="E29373">
        <v>9</v>
      </c>
      <c r="F29373" t="s">
        <v>17</v>
      </c>
      <c r="G29373" t="s">
        <v>53</v>
      </c>
      <c r="H29373" t="s">
        <v>58</v>
      </c>
      <c r="I29373" t="s">
        <v>20</v>
      </c>
      <c r="J29373" t="s">
        <v>36</v>
      </c>
      <c r="K29373">
        <v>0</v>
      </c>
      <c r="L29373">
        <v>0</v>
      </c>
      <c r="M29373">
        <v>40</v>
      </c>
      <c r="N29373" t="s">
        <v>55</v>
      </c>
      <c r="O29373" t="s">
        <v>23</v>
      </c>
    </row>
    <row r="29374" spans="1:15" x14ac:dyDescent="0.3">
      <c r="A29374">
        <v>42</v>
      </c>
      <c r="B29374" t="s">
        <v>28</v>
      </c>
      <c r="C29374">
        <v>22831</v>
      </c>
      <c r="D29374" t="s">
        <v>29</v>
      </c>
      <c r="E29374">
        <v>9</v>
      </c>
      <c r="F29374" t="s">
        <v>17</v>
      </c>
      <c r="G29374" t="s">
        <v>41</v>
      </c>
      <c r="H29374" t="s">
        <v>19</v>
      </c>
      <c r="I29374" t="s">
        <v>20</v>
      </c>
      <c r="J29374" t="s">
        <v>36</v>
      </c>
      <c r="K29374">
        <v>0</v>
      </c>
      <c r="L29374">
        <v>0</v>
      </c>
      <c r="M29374">
        <v>40</v>
      </c>
      <c r="N29374" t="s">
        <v>22</v>
      </c>
      <c r="O29374" t="s">
        <v>23</v>
      </c>
    </row>
    <row r="29375" spans="1:15" x14ac:dyDescent="0.3">
      <c r="A29375">
        <v>41</v>
      </c>
      <c r="B29375" t="s">
        <v>28</v>
      </c>
      <c r="C29375">
        <v>180181</v>
      </c>
      <c r="D29375" t="s">
        <v>38</v>
      </c>
      <c r="E29375">
        <v>14</v>
      </c>
      <c r="F29375" t="s">
        <v>30</v>
      </c>
      <c r="G29375" t="s">
        <v>26</v>
      </c>
      <c r="H29375" t="s">
        <v>58</v>
      </c>
      <c r="I29375" t="s">
        <v>20</v>
      </c>
      <c r="J29375" t="s">
        <v>36</v>
      </c>
      <c r="K29375">
        <v>0</v>
      </c>
      <c r="L29375">
        <v>0</v>
      </c>
      <c r="M29375">
        <v>40</v>
      </c>
      <c r="N29375" t="s">
        <v>22</v>
      </c>
      <c r="O29375" t="s">
        <v>23</v>
      </c>
    </row>
    <row r="29376" spans="1:15" x14ac:dyDescent="0.3">
      <c r="A29376">
        <v>23</v>
      </c>
      <c r="B29376" t="s">
        <v>28</v>
      </c>
      <c r="C29376">
        <v>212617</v>
      </c>
      <c r="D29376" t="s">
        <v>16</v>
      </c>
      <c r="E29376">
        <v>13</v>
      </c>
      <c r="F29376" t="s">
        <v>17</v>
      </c>
      <c r="G29376" t="s">
        <v>41</v>
      </c>
      <c r="H29376" t="s">
        <v>19</v>
      </c>
      <c r="I29376" t="s">
        <v>20</v>
      </c>
      <c r="J29376" t="s">
        <v>21</v>
      </c>
      <c r="K29376">
        <v>0</v>
      </c>
      <c r="L29376">
        <v>0</v>
      </c>
      <c r="M29376">
        <v>66</v>
      </c>
      <c r="N29376" t="s">
        <v>88</v>
      </c>
      <c r="O29376" t="s">
        <v>23</v>
      </c>
    </row>
    <row r="29377" spans="1:15" x14ac:dyDescent="0.3">
      <c r="A29377">
        <v>22</v>
      </c>
      <c r="C29377">
        <v>125905</v>
      </c>
      <c r="D29377" t="s">
        <v>44</v>
      </c>
      <c r="E29377">
        <v>10</v>
      </c>
      <c r="F29377" t="s">
        <v>17</v>
      </c>
      <c r="H29377" t="s">
        <v>47</v>
      </c>
      <c r="I29377" t="s">
        <v>20</v>
      </c>
      <c r="J29377" t="s">
        <v>21</v>
      </c>
      <c r="K29377">
        <v>0</v>
      </c>
      <c r="L29377">
        <v>0</v>
      </c>
      <c r="M29377">
        <v>40</v>
      </c>
      <c r="N29377" t="s">
        <v>22</v>
      </c>
      <c r="O29377" t="s">
        <v>23</v>
      </c>
    </row>
    <row r="29378" spans="1:15" x14ac:dyDescent="0.3">
      <c r="A29378">
        <v>35</v>
      </c>
      <c r="B29378" t="s">
        <v>28</v>
      </c>
      <c r="C29378">
        <v>336793</v>
      </c>
      <c r="D29378" t="s">
        <v>16</v>
      </c>
      <c r="E29378">
        <v>13</v>
      </c>
      <c r="F29378" t="s">
        <v>17</v>
      </c>
      <c r="G29378" t="s">
        <v>18</v>
      </c>
      <c r="H29378" t="s">
        <v>73</v>
      </c>
      <c r="I29378" t="s">
        <v>20</v>
      </c>
      <c r="J29378" t="s">
        <v>21</v>
      </c>
      <c r="K29378">
        <v>0</v>
      </c>
      <c r="L29378">
        <v>0</v>
      </c>
      <c r="M29378">
        <v>40</v>
      </c>
      <c r="N29378" t="s">
        <v>22</v>
      </c>
      <c r="O29378" t="s">
        <v>23</v>
      </c>
    </row>
    <row r="29379" spans="1:15" x14ac:dyDescent="0.3">
      <c r="A29379">
        <v>42</v>
      </c>
      <c r="B29379" t="s">
        <v>28</v>
      </c>
      <c r="C29379">
        <v>314649</v>
      </c>
      <c r="D29379" t="s">
        <v>29</v>
      </c>
      <c r="E29379">
        <v>9</v>
      </c>
      <c r="F29379" t="s">
        <v>40</v>
      </c>
      <c r="G29379" t="s">
        <v>31</v>
      </c>
      <c r="H29379" t="s">
        <v>73</v>
      </c>
      <c r="I29379" t="s">
        <v>45</v>
      </c>
      <c r="J29379" t="s">
        <v>21</v>
      </c>
      <c r="K29379">
        <v>0</v>
      </c>
      <c r="L29379">
        <v>0</v>
      </c>
      <c r="M29379">
        <v>40</v>
      </c>
      <c r="O29379" t="s">
        <v>23</v>
      </c>
    </row>
    <row r="29380" spans="1:15" x14ac:dyDescent="0.3">
      <c r="A29380">
        <v>22</v>
      </c>
      <c r="B29380" t="s">
        <v>28</v>
      </c>
      <c r="C29380">
        <v>283969</v>
      </c>
      <c r="D29380" t="s">
        <v>29</v>
      </c>
      <c r="E29380">
        <v>9</v>
      </c>
      <c r="F29380" t="s">
        <v>17</v>
      </c>
      <c r="G29380" t="s">
        <v>57</v>
      </c>
      <c r="H29380" t="s">
        <v>47</v>
      </c>
      <c r="I29380" t="s">
        <v>20</v>
      </c>
      <c r="J29380" t="s">
        <v>21</v>
      </c>
      <c r="K29380">
        <v>0</v>
      </c>
      <c r="L29380">
        <v>0</v>
      </c>
      <c r="M29380">
        <v>40</v>
      </c>
      <c r="N29380" t="s">
        <v>55</v>
      </c>
      <c r="O29380" t="s">
        <v>23</v>
      </c>
    </row>
    <row r="29381" spans="1:15" x14ac:dyDescent="0.3">
      <c r="A29381">
        <v>32</v>
      </c>
      <c r="B29381" t="s">
        <v>24</v>
      </c>
      <c r="C29381">
        <v>35595</v>
      </c>
      <c r="D29381" t="s">
        <v>29</v>
      </c>
      <c r="E29381">
        <v>9</v>
      </c>
      <c r="F29381" t="s">
        <v>25</v>
      </c>
      <c r="G29381" t="s">
        <v>51</v>
      </c>
      <c r="H29381" t="s">
        <v>27</v>
      </c>
      <c r="I29381" t="s">
        <v>20</v>
      </c>
      <c r="J29381" t="s">
        <v>21</v>
      </c>
      <c r="K29381">
        <v>0</v>
      </c>
      <c r="L29381">
        <v>0</v>
      </c>
      <c r="M29381">
        <v>50</v>
      </c>
      <c r="N29381" t="s">
        <v>22</v>
      </c>
      <c r="O29381" t="s">
        <v>23</v>
      </c>
    </row>
    <row r="29382" spans="1:15" x14ac:dyDescent="0.3">
      <c r="A29382">
        <v>25</v>
      </c>
      <c r="B29382" t="s">
        <v>28</v>
      </c>
      <c r="C29382">
        <v>410240</v>
      </c>
      <c r="D29382" t="s">
        <v>29</v>
      </c>
      <c r="E29382">
        <v>9</v>
      </c>
      <c r="F29382" t="s">
        <v>17</v>
      </c>
      <c r="G29382" t="s">
        <v>51</v>
      </c>
      <c r="H29382" t="s">
        <v>47</v>
      </c>
      <c r="I29382" t="s">
        <v>20</v>
      </c>
      <c r="J29382" t="s">
        <v>21</v>
      </c>
      <c r="K29382">
        <v>0</v>
      </c>
      <c r="L29382">
        <v>0</v>
      </c>
      <c r="M29382">
        <v>40</v>
      </c>
      <c r="N29382" t="s">
        <v>22</v>
      </c>
      <c r="O29382" t="s">
        <v>23</v>
      </c>
    </row>
    <row r="29383" spans="1:15" x14ac:dyDescent="0.3">
      <c r="A29383">
        <v>66</v>
      </c>
      <c r="B29383" t="s">
        <v>28</v>
      </c>
      <c r="C29383">
        <v>178120</v>
      </c>
      <c r="D29383" t="s">
        <v>72</v>
      </c>
      <c r="E29383">
        <v>3</v>
      </c>
      <c r="F29383" t="s">
        <v>30</v>
      </c>
      <c r="G29383" t="s">
        <v>98</v>
      </c>
      <c r="H29383" t="s">
        <v>19</v>
      </c>
      <c r="I29383" t="s">
        <v>33</v>
      </c>
      <c r="J29383" t="s">
        <v>36</v>
      </c>
      <c r="K29383">
        <v>0</v>
      </c>
      <c r="L29383">
        <v>0</v>
      </c>
      <c r="M29383">
        <v>15</v>
      </c>
      <c r="N29383" t="s">
        <v>22</v>
      </c>
      <c r="O29383" t="s">
        <v>23</v>
      </c>
    </row>
    <row r="29384" spans="1:15" x14ac:dyDescent="0.3">
      <c r="A29384">
        <v>26</v>
      </c>
      <c r="B29384" t="s">
        <v>15</v>
      </c>
      <c r="C29384">
        <v>294400</v>
      </c>
      <c r="D29384" t="s">
        <v>29</v>
      </c>
      <c r="E29384">
        <v>9</v>
      </c>
      <c r="F29384" t="s">
        <v>25</v>
      </c>
      <c r="G29384" t="s">
        <v>65</v>
      </c>
      <c r="H29384" t="s">
        <v>27</v>
      </c>
      <c r="I29384" t="s">
        <v>20</v>
      </c>
      <c r="J29384" t="s">
        <v>21</v>
      </c>
      <c r="K29384">
        <v>0</v>
      </c>
      <c r="L29384">
        <v>0</v>
      </c>
      <c r="M29384">
        <v>38</v>
      </c>
      <c r="N29384" t="s">
        <v>22</v>
      </c>
      <c r="O29384" t="s">
        <v>23</v>
      </c>
    </row>
    <row r="29385" spans="1:15" x14ac:dyDescent="0.3">
      <c r="A29385">
        <v>46</v>
      </c>
      <c r="B29385" t="s">
        <v>28</v>
      </c>
      <c r="C29385">
        <v>65353</v>
      </c>
      <c r="D29385" t="s">
        <v>44</v>
      </c>
      <c r="E29385">
        <v>10</v>
      </c>
      <c r="F29385" t="s">
        <v>30</v>
      </c>
      <c r="G29385" t="s">
        <v>53</v>
      </c>
      <c r="H29385" t="s">
        <v>47</v>
      </c>
      <c r="I29385" t="s">
        <v>20</v>
      </c>
      <c r="J29385" t="s">
        <v>21</v>
      </c>
      <c r="K29385">
        <v>3325</v>
      </c>
      <c r="L29385">
        <v>0</v>
      </c>
      <c r="M29385">
        <v>55</v>
      </c>
      <c r="N29385" t="s">
        <v>22</v>
      </c>
      <c r="O29385" t="s">
        <v>23</v>
      </c>
    </row>
    <row r="29386" spans="1:15" x14ac:dyDescent="0.3">
      <c r="A29386">
        <v>55</v>
      </c>
      <c r="B29386" t="s">
        <v>28</v>
      </c>
      <c r="C29386">
        <v>189719</v>
      </c>
      <c r="D29386" t="s">
        <v>16</v>
      </c>
      <c r="E29386">
        <v>13</v>
      </c>
      <c r="F29386" t="s">
        <v>25</v>
      </c>
      <c r="G29386" t="s">
        <v>26</v>
      </c>
      <c r="H29386" t="s">
        <v>27</v>
      </c>
      <c r="I29386" t="s">
        <v>20</v>
      </c>
      <c r="J29386" t="s">
        <v>21</v>
      </c>
      <c r="K29386">
        <v>0</v>
      </c>
      <c r="L29386">
        <v>0</v>
      </c>
      <c r="M29386">
        <v>45</v>
      </c>
      <c r="N29386" t="s">
        <v>22</v>
      </c>
      <c r="O29386" t="s">
        <v>43</v>
      </c>
    </row>
    <row r="29387" spans="1:15" x14ac:dyDescent="0.3">
      <c r="A29387">
        <v>24</v>
      </c>
      <c r="B29387" t="s">
        <v>28</v>
      </c>
      <c r="C29387">
        <v>23438</v>
      </c>
      <c r="D29387" t="s">
        <v>29</v>
      </c>
      <c r="E29387">
        <v>9</v>
      </c>
      <c r="F29387" t="s">
        <v>25</v>
      </c>
      <c r="G29387" t="s">
        <v>51</v>
      </c>
      <c r="H29387" t="s">
        <v>27</v>
      </c>
      <c r="I29387" t="s">
        <v>20</v>
      </c>
      <c r="J29387" t="s">
        <v>21</v>
      </c>
      <c r="K29387">
        <v>0</v>
      </c>
      <c r="L29387">
        <v>0</v>
      </c>
      <c r="M29387">
        <v>40</v>
      </c>
      <c r="N29387" t="s">
        <v>22</v>
      </c>
      <c r="O29387" t="s">
        <v>23</v>
      </c>
    </row>
    <row r="29388" spans="1:15" x14ac:dyDescent="0.3">
      <c r="A29388">
        <v>25</v>
      </c>
      <c r="B29388" t="s">
        <v>28</v>
      </c>
      <c r="C29388">
        <v>178037</v>
      </c>
      <c r="D29388" t="s">
        <v>29</v>
      </c>
      <c r="E29388">
        <v>9</v>
      </c>
      <c r="F29388" t="s">
        <v>17</v>
      </c>
      <c r="G29388" t="s">
        <v>49</v>
      </c>
      <c r="H29388" t="s">
        <v>58</v>
      </c>
      <c r="I29388" t="s">
        <v>20</v>
      </c>
      <c r="J29388" t="s">
        <v>21</v>
      </c>
      <c r="K29388">
        <v>0</v>
      </c>
      <c r="L29388">
        <v>0</v>
      </c>
      <c r="M29388">
        <v>40</v>
      </c>
      <c r="N29388" t="s">
        <v>22</v>
      </c>
      <c r="O29388" t="s">
        <v>23</v>
      </c>
    </row>
    <row r="29389" spans="1:15" x14ac:dyDescent="0.3">
      <c r="A29389">
        <v>22</v>
      </c>
      <c r="B29389" t="s">
        <v>28</v>
      </c>
      <c r="C29389">
        <v>109815</v>
      </c>
      <c r="D29389" t="s">
        <v>44</v>
      </c>
      <c r="E29389">
        <v>10</v>
      </c>
      <c r="F29389" t="s">
        <v>17</v>
      </c>
      <c r="G29389" t="s">
        <v>18</v>
      </c>
      <c r="H29389" t="s">
        <v>19</v>
      </c>
      <c r="I29389" t="s">
        <v>20</v>
      </c>
      <c r="J29389" t="s">
        <v>36</v>
      </c>
      <c r="K29389">
        <v>0</v>
      </c>
      <c r="L29389">
        <v>0</v>
      </c>
      <c r="M29389">
        <v>40</v>
      </c>
      <c r="N29389" t="s">
        <v>22</v>
      </c>
      <c r="O29389" t="s">
        <v>23</v>
      </c>
    </row>
    <row r="29390" spans="1:15" x14ac:dyDescent="0.3">
      <c r="A29390">
        <v>31</v>
      </c>
      <c r="B29390" t="s">
        <v>28</v>
      </c>
      <c r="C29390">
        <v>197860</v>
      </c>
      <c r="D29390" t="s">
        <v>29</v>
      </c>
      <c r="E29390">
        <v>9</v>
      </c>
      <c r="F29390" t="s">
        <v>17</v>
      </c>
      <c r="G29390" t="s">
        <v>41</v>
      </c>
      <c r="H29390" t="s">
        <v>19</v>
      </c>
      <c r="I29390" t="s">
        <v>20</v>
      </c>
      <c r="J29390" t="s">
        <v>21</v>
      </c>
      <c r="K29390">
        <v>0</v>
      </c>
      <c r="L29390">
        <v>0</v>
      </c>
      <c r="M29390">
        <v>40</v>
      </c>
      <c r="N29390" t="s">
        <v>22</v>
      </c>
      <c r="O29390" t="s">
        <v>23</v>
      </c>
    </row>
    <row r="29391" spans="1:15" x14ac:dyDescent="0.3">
      <c r="A29391">
        <v>30</v>
      </c>
      <c r="B29391" t="s">
        <v>28</v>
      </c>
      <c r="C29391">
        <v>271933</v>
      </c>
      <c r="D29391" t="s">
        <v>29</v>
      </c>
      <c r="E29391">
        <v>9</v>
      </c>
      <c r="F29391" t="s">
        <v>30</v>
      </c>
      <c r="G29391" t="s">
        <v>18</v>
      </c>
      <c r="H29391" t="s">
        <v>19</v>
      </c>
      <c r="I29391" t="s">
        <v>20</v>
      </c>
      <c r="J29391" t="s">
        <v>36</v>
      </c>
      <c r="K29391">
        <v>0</v>
      </c>
      <c r="L29391">
        <v>0</v>
      </c>
      <c r="M29391">
        <v>40</v>
      </c>
      <c r="N29391" t="s">
        <v>22</v>
      </c>
      <c r="O29391" t="s">
        <v>23</v>
      </c>
    </row>
    <row r="29392" spans="1:15" x14ac:dyDescent="0.3">
      <c r="A29392">
        <v>54</v>
      </c>
      <c r="B29392" t="s">
        <v>28</v>
      </c>
      <c r="C29392">
        <v>141663</v>
      </c>
      <c r="D29392" t="s">
        <v>29</v>
      </c>
      <c r="E29392">
        <v>9</v>
      </c>
      <c r="F29392" t="s">
        <v>17</v>
      </c>
      <c r="G29392" t="s">
        <v>41</v>
      </c>
      <c r="H29392" t="s">
        <v>19</v>
      </c>
      <c r="I29392" t="s">
        <v>20</v>
      </c>
      <c r="J29392" t="s">
        <v>21</v>
      </c>
      <c r="K29392">
        <v>0</v>
      </c>
      <c r="L29392">
        <v>0</v>
      </c>
      <c r="M29392">
        <v>15</v>
      </c>
      <c r="N29392" t="s">
        <v>22</v>
      </c>
      <c r="O29392" t="s">
        <v>23</v>
      </c>
    </row>
    <row r="29393" spans="1:15" x14ac:dyDescent="0.3">
      <c r="A29393">
        <v>19</v>
      </c>
      <c r="C29393">
        <v>199609</v>
      </c>
      <c r="D29393" t="s">
        <v>44</v>
      </c>
      <c r="E29393">
        <v>10</v>
      </c>
      <c r="F29393" t="s">
        <v>17</v>
      </c>
      <c r="H29393" t="s">
        <v>47</v>
      </c>
      <c r="I29393" t="s">
        <v>20</v>
      </c>
      <c r="J29393" t="s">
        <v>36</v>
      </c>
      <c r="K29393">
        <v>0</v>
      </c>
      <c r="L29393">
        <v>0</v>
      </c>
      <c r="M29393">
        <v>40</v>
      </c>
      <c r="N29393" t="s">
        <v>22</v>
      </c>
      <c r="O29393" t="s">
        <v>23</v>
      </c>
    </row>
    <row r="29394" spans="1:15" x14ac:dyDescent="0.3">
      <c r="A29394">
        <v>56</v>
      </c>
      <c r="B29394" t="s">
        <v>28</v>
      </c>
      <c r="C29394">
        <v>92215</v>
      </c>
      <c r="D29394" t="s">
        <v>39</v>
      </c>
      <c r="E29394">
        <v>5</v>
      </c>
      <c r="F29394" t="s">
        <v>30</v>
      </c>
      <c r="G29394" t="s">
        <v>51</v>
      </c>
      <c r="H29394" t="s">
        <v>19</v>
      </c>
      <c r="I29394" t="s">
        <v>20</v>
      </c>
      <c r="J29394" t="s">
        <v>36</v>
      </c>
      <c r="K29394">
        <v>0</v>
      </c>
      <c r="L29394">
        <v>0</v>
      </c>
      <c r="M29394">
        <v>40</v>
      </c>
      <c r="N29394" t="s">
        <v>22</v>
      </c>
      <c r="O29394" t="s">
        <v>43</v>
      </c>
    </row>
    <row r="29395" spans="1:15" x14ac:dyDescent="0.3">
      <c r="A29395">
        <v>47</v>
      </c>
      <c r="B29395" t="s">
        <v>28</v>
      </c>
      <c r="C29395">
        <v>93449</v>
      </c>
      <c r="D29395" t="s">
        <v>29</v>
      </c>
      <c r="E29395">
        <v>9</v>
      </c>
      <c r="F29395" t="s">
        <v>25</v>
      </c>
      <c r="G29395" t="s">
        <v>51</v>
      </c>
      <c r="H29395" t="s">
        <v>27</v>
      </c>
      <c r="I29395" t="s">
        <v>45</v>
      </c>
      <c r="J29395" t="s">
        <v>21</v>
      </c>
      <c r="K29395">
        <v>0</v>
      </c>
      <c r="L29395">
        <v>0</v>
      </c>
      <c r="M29395">
        <v>60</v>
      </c>
      <c r="N29395" t="s">
        <v>101</v>
      </c>
      <c r="O29395" t="s">
        <v>23</v>
      </c>
    </row>
    <row r="29396" spans="1:15" x14ac:dyDescent="0.3">
      <c r="A29396">
        <v>29</v>
      </c>
      <c r="B29396" t="s">
        <v>28</v>
      </c>
      <c r="C29396">
        <v>235393</v>
      </c>
      <c r="D29396" t="s">
        <v>29</v>
      </c>
      <c r="E29396">
        <v>9</v>
      </c>
      <c r="F29396" t="s">
        <v>25</v>
      </c>
      <c r="G29396" t="s">
        <v>51</v>
      </c>
      <c r="H29396" t="s">
        <v>27</v>
      </c>
      <c r="I29396" t="s">
        <v>33</v>
      </c>
      <c r="J29396" t="s">
        <v>21</v>
      </c>
      <c r="K29396">
        <v>0</v>
      </c>
      <c r="L29396">
        <v>0</v>
      </c>
      <c r="M29396">
        <v>40</v>
      </c>
      <c r="N29396" t="s">
        <v>22</v>
      </c>
      <c r="O29396" t="s">
        <v>23</v>
      </c>
    </row>
    <row r="29397" spans="1:15" x14ac:dyDescent="0.3">
      <c r="A29397">
        <v>53</v>
      </c>
      <c r="B29397" t="s">
        <v>28</v>
      </c>
      <c r="C29397">
        <v>151864</v>
      </c>
      <c r="D29397" t="s">
        <v>29</v>
      </c>
      <c r="E29397">
        <v>9</v>
      </c>
      <c r="F29397" t="s">
        <v>25</v>
      </c>
      <c r="G29397" t="s">
        <v>51</v>
      </c>
      <c r="H29397" t="s">
        <v>27</v>
      </c>
      <c r="I29397" t="s">
        <v>20</v>
      </c>
      <c r="J29397" t="s">
        <v>21</v>
      </c>
      <c r="K29397">
        <v>0</v>
      </c>
      <c r="L29397">
        <v>0</v>
      </c>
      <c r="M29397">
        <v>40</v>
      </c>
      <c r="N29397" t="s">
        <v>22</v>
      </c>
      <c r="O29397" t="s">
        <v>23</v>
      </c>
    </row>
    <row r="29398" spans="1:15" x14ac:dyDescent="0.3">
      <c r="A29398">
        <v>22</v>
      </c>
      <c r="B29398" t="s">
        <v>28</v>
      </c>
      <c r="C29398">
        <v>189277</v>
      </c>
      <c r="D29398" t="s">
        <v>29</v>
      </c>
      <c r="E29398">
        <v>9</v>
      </c>
      <c r="F29398" t="s">
        <v>17</v>
      </c>
      <c r="G29398" t="s">
        <v>57</v>
      </c>
      <c r="H29398" t="s">
        <v>58</v>
      </c>
      <c r="I29398" t="s">
        <v>33</v>
      </c>
      <c r="J29398" t="s">
        <v>36</v>
      </c>
      <c r="K29398">
        <v>0</v>
      </c>
      <c r="L29398">
        <v>0</v>
      </c>
      <c r="M29398">
        <v>40</v>
      </c>
      <c r="N29398" t="s">
        <v>22</v>
      </c>
      <c r="O29398" t="s">
        <v>23</v>
      </c>
    </row>
    <row r="29399" spans="1:15" x14ac:dyDescent="0.3">
      <c r="A29399">
        <v>50</v>
      </c>
      <c r="C29399">
        <v>204577</v>
      </c>
      <c r="D29399" t="s">
        <v>16</v>
      </c>
      <c r="E29399">
        <v>13</v>
      </c>
      <c r="F29399" t="s">
        <v>25</v>
      </c>
      <c r="H29399" t="s">
        <v>27</v>
      </c>
      <c r="I29399" t="s">
        <v>33</v>
      </c>
      <c r="J29399" t="s">
        <v>21</v>
      </c>
      <c r="K29399">
        <v>0</v>
      </c>
      <c r="L29399">
        <v>1902</v>
      </c>
      <c r="M29399">
        <v>60</v>
      </c>
      <c r="N29399" t="s">
        <v>22</v>
      </c>
      <c r="O29399" t="s">
        <v>43</v>
      </c>
    </row>
    <row r="29400" spans="1:15" x14ac:dyDescent="0.3">
      <c r="A29400">
        <v>42</v>
      </c>
      <c r="B29400" t="s">
        <v>28</v>
      </c>
      <c r="C29400">
        <v>344572</v>
      </c>
      <c r="D29400" t="s">
        <v>29</v>
      </c>
      <c r="E29400">
        <v>9</v>
      </c>
      <c r="F29400" t="s">
        <v>30</v>
      </c>
      <c r="G29400" t="s">
        <v>26</v>
      </c>
      <c r="H29400" t="s">
        <v>19</v>
      </c>
      <c r="I29400" t="s">
        <v>20</v>
      </c>
      <c r="J29400" t="s">
        <v>36</v>
      </c>
      <c r="K29400">
        <v>0</v>
      </c>
      <c r="L29400">
        <v>0</v>
      </c>
      <c r="M29400">
        <v>40</v>
      </c>
      <c r="N29400" t="s">
        <v>22</v>
      </c>
      <c r="O29400" t="s">
        <v>43</v>
      </c>
    </row>
    <row r="29401" spans="1:15" x14ac:dyDescent="0.3">
      <c r="A29401">
        <v>21</v>
      </c>
      <c r="B29401" t="s">
        <v>28</v>
      </c>
      <c r="C29401">
        <v>265356</v>
      </c>
      <c r="D29401" t="s">
        <v>44</v>
      </c>
      <c r="E29401">
        <v>10</v>
      </c>
      <c r="F29401" t="s">
        <v>17</v>
      </c>
      <c r="G29401" t="s">
        <v>49</v>
      </c>
      <c r="H29401" t="s">
        <v>73</v>
      </c>
      <c r="I29401" t="s">
        <v>20</v>
      </c>
      <c r="J29401" t="s">
        <v>21</v>
      </c>
      <c r="K29401">
        <v>0</v>
      </c>
      <c r="L29401">
        <v>0</v>
      </c>
      <c r="M29401">
        <v>40</v>
      </c>
      <c r="N29401" t="s">
        <v>22</v>
      </c>
      <c r="O29401" t="s">
        <v>23</v>
      </c>
    </row>
    <row r="29402" spans="1:15" x14ac:dyDescent="0.3">
      <c r="A29402">
        <v>36</v>
      </c>
      <c r="B29402" t="s">
        <v>71</v>
      </c>
      <c r="C29402">
        <v>166880</v>
      </c>
      <c r="D29402" t="s">
        <v>29</v>
      </c>
      <c r="E29402">
        <v>9</v>
      </c>
      <c r="F29402" t="s">
        <v>17</v>
      </c>
      <c r="G29402" t="s">
        <v>41</v>
      </c>
      <c r="H29402" t="s">
        <v>19</v>
      </c>
      <c r="I29402" t="s">
        <v>20</v>
      </c>
      <c r="J29402" t="s">
        <v>36</v>
      </c>
      <c r="K29402">
        <v>0</v>
      </c>
      <c r="L29402">
        <v>0</v>
      </c>
      <c r="M29402">
        <v>70</v>
      </c>
      <c r="N29402" t="s">
        <v>22</v>
      </c>
      <c r="O29402" t="s">
        <v>23</v>
      </c>
    </row>
    <row r="29403" spans="1:15" x14ac:dyDescent="0.3">
      <c r="A29403">
        <v>60</v>
      </c>
      <c r="B29403" t="s">
        <v>28</v>
      </c>
      <c r="C29403">
        <v>188650</v>
      </c>
      <c r="D29403" t="s">
        <v>72</v>
      </c>
      <c r="E29403">
        <v>3</v>
      </c>
      <c r="F29403" t="s">
        <v>25</v>
      </c>
      <c r="G29403" t="s">
        <v>49</v>
      </c>
      <c r="H29403" t="s">
        <v>27</v>
      </c>
      <c r="I29403" t="s">
        <v>20</v>
      </c>
      <c r="J29403" t="s">
        <v>21</v>
      </c>
      <c r="K29403">
        <v>0</v>
      </c>
      <c r="L29403">
        <v>0</v>
      </c>
      <c r="M29403">
        <v>40</v>
      </c>
      <c r="O29403" t="s">
        <v>43</v>
      </c>
    </row>
    <row r="29404" spans="1:15" x14ac:dyDescent="0.3">
      <c r="A29404">
        <v>69</v>
      </c>
      <c r="B29404" t="s">
        <v>28</v>
      </c>
      <c r="C29404">
        <v>213249</v>
      </c>
      <c r="D29404" t="s">
        <v>50</v>
      </c>
      <c r="E29404">
        <v>11</v>
      </c>
      <c r="F29404" t="s">
        <v>79</v>
      </c>
      <c r="G29404" t="s">
        <v>49</v>
      </c>
      <c r="H29404" t="s">
        <v>19</v>
      </c>
      <c r="I29404" t="s">
        <v>20</v>
      </c>
      <c r="J29404" t="s">
        <v>36</v>
      </c>
      <c r="K29404">
        <v>0</v>
      </c>
      <c r="L29404">
        <v>0</v>
      </c>
      <c r="M29404">
        <v>25</v>
      </c>
      <c r="N29404" t="s">
        <v>22</v>
      </c>
      <c r="O29404" t="s">
        <v>23</v>
      </c>
    </row>
    <row r="29405" spans="1:15" x14ac:dyDescent="0.3">
      <c r="A29405">
        <v>31</v>
      </c>
      <c r="B29405" t="s">
        <v>28</v>
      </c>
      <c r="C29405">
        <v>112627</v>
      </c>
      <c r="D29405" t="s">
        <v>29</v>
      </c>
      <c r="E29405">
        <v>9</v>
      </c>
      <c r="F29405" t="s">
        <v>25</v>
      </c>
      <c r="G29405" t="s">
        <v>53</v>
      </c>
      <c r="H29405" t="s">
        <v>27</v>
      </c>
      <c r="I29405" t="s">
        <v>54</v>
      </c>
      <c r="J29405" t="s">
        <v>21</v>
      </c>
      <c r="K29405">
        <v>0</v>
      </c>
      <c r="L29405">
        <v>0</v>
      </c>
      <c r="M29405">
        <v>40</v>
      </c>
      <c r="N29405" t="s">
        <v>22</v>
      </c>
      <c r="O29405" t="s">
        <v>23</v>
      </c>
    </row>
    <row r="29406" spans="1:15" x14ac:dyDescent="0.3">
      <c r="A29406">
        <v>48</v>
      </c>
      <c r="B29406" t="s">
        <v>28</v>
      </c>
      <c r="C29406">
        <v>125120</v>
      </c>
      <c r="D29406" t="s">
        <v>44</v>
      </c>
      <c r="E29406">
        <v>10</v>
      </c>
      <c r="F29406" t="s">
        <v>30</v>
      </c>
      <c r="G29406" t="s">
        <v>18</v>
      </c>
      <c r="H29406" t="s">
        <v>58</v>
      </c>
      <c r="I29406" t="s">
        <v>20</v>
      </c>
      <c r="J29406" t="s">
        <v>36</v>
      </c>
      <c r="K29406">
        <v>0</v>
      </c>
      <c r="L29406">
        <v>0</v>
      </c>
      <c r="M29406">
        <v>55</v>
      </c>
      <c r="N29406" t="s">
        <v>22</v>
      </c>
      <c r="O29406" t="s">
        <v>23</v>
      </c>
    </row>
    <row r="29407" spans="1:15" x14ac:dyDescent="0.3">
      <c r="A29407">
        <v>23</v>
      </c>
      <c r="B29407" t="s">
        <v>28</v>
      </c>
      <c r="C29407">
        <v>60409</v>
      </c>
      <c r="D29407" t="s">
        <v>29</v>
      </c>
      <c r="E29407">
        <v>9</v>
      </c>
      <c r="F29407" t="s">
        <v>17</v>
      </c>
      <c r="G29407" t="s">
        <v>26</v>
      </c>
      <c r="H29407" t="s">
        <v>19</v>
      </c>
      <c r="I29407" t="s">
        <v>20</v>
      </c>
      <c r="J29407" t="s">
        <v>36</v>
      </c>
      <c r="K29407">
        <v>0</v>
      </c>
      <c r="L29407">
        <v>0</v>
      </c>
      <c r="M29407">
        <v>40</v>
      </c>
      <c r="N29407" t="s">
        <v>22</v>
      </c>
      <c r="O29407" t="s">
        <v>23</v>
      </c>
    </row>
    <row r="29408" spans="1:15" x14ac:dyDescent="0.3">
      <c r="A29408">
        <v>24</v>
      </c>
      <c r="B29408" t="s">
        <v>28</v>
      </c>
      <c r="C29408">
        <v>243190</v>
      </c>
      <c r="D29408" t="s">
        <v>48</v>
      </c>
      <c r="E29408">
        <v>12</v>
      </c>
      <c r="F29408" t="s">
        <v>60</v>
      </c>
      <c r="G29408" t="s">
        <v>51</v>
      </c>
      <c r="H29408" t="s">
        <v>58</v>
      </c>
      <c r="I29408" t="s">
        <v>45</v>
      </c>
      <c r="J29408" t="s">
        <v>21</v>
      </c>
      <c r="K29408">
        <v>8614</v>
      </c>
      <c r="L29408">
        <v>0</v>
      </c>
      <c r="M29408">
        <v>40</v>
      </c>
      <c r="N29408" t="s">
        <v>22</v>
      </c>
      <c r="O29408" t="s">
        <v>43</v>
      </c>
    </row>
    <row r="29409" spans="1:15" x14ac:dyDescent="0.3">
      <c r="A29409">
        <v>47</v>
      </c>
      <c r="B29409" t="s">
        <v>28</v>
      </c>
      <c r="C29409">
        <v>583755</v>
      </c>
      <c r="D29409" t="s">
        <v>29</v>
      </c>
      <c r="E29409">
        <v>9</v>
      </c>
      <c r="F29409" t="s">
        <v>25</v>
      </c>
      <c r="G29409" t="s">
        <v>18</v>
      </c>
      <c r="H29409" t="s">
        <v>27</v>
      </c>
      <c r="I29409" t="s">
        <v>33</v>
      </c>
      <c r="J29409" t="s">
        <v>21</v>
      </c>
      <c r="K29409">
        <v>0</v>
      </c>
      <c r="L29409">
        <v>0</v>
      </c>
      <c r="M29409">
        <v>40</v>
      </c>
      <c r="N29409" t="s">
        <v>22</v>
      </c>
      <c r="O29409" t="s">
        <v>43</v>
      </c>
    </row>
    <row r="29410" spans="1:15" x14ac:dyDescent="0.3">
      <c r="A29410">
        <v>36</v>
      </c>
      <c r="B29410" t="s">
        <v>28</v>
      </c>
      <c r="C29410">
        <v>68089</v>
      </c>
      <c r="D29410" t="s">
        <v>29</v>
      </c>
      <c r="E29410">
        <v>9</v>
      </c>
      <c r="F29410" t="s">
        <v>17</v>
      </c>
      <c r="G29410" t="s">
        <v>57</v>
      </c>
      <c r="H29410" t="s">
        <v>58</v>
      </c>
      <c r="I29410" t="s">
        <v>54</v>
      </c>
      <c r="J29410" t="s">
        <v>36</v>
      </c>
      <c r="K29410">
        <v>0</v>
      </c>
      <c r="L29410">
        <v>0</v>
      </c>
      <c r="M29410">
        <v>40</v>
      </c>
      <c r="N29410" t="s">
        <v>22</v>
      </c>
      <c r="O29410" t="s">
        <v>23</v>
      </c>
    </row>
    <row r="29411" spans="1:15" x14ac:dyDescent="0.3">
      <c r="A29411">
        <v>39</v>
      </c>
      <c r="B29411" t="s">
        <v>28</v>
      </c>
      <c r="C29411">
        <v>306646</v>
      </c>
      <c r="D29411" t="s">
        <v>48</v>
      </c>
      <c r="E29411">
        <v>12</v>
      </c>
      <c r="F29411" t="s">
        <v>25</v>
      </c>
      <c r="G29411" t="s">
        <v>26</v>
      </c>
      <c r="H29411" t="s">
        <v>27</v>
      </c>
      <c r="I29411" t="s">
        <v>20</v>
      </c>
      <c r="J29411" t="s">
        <v>21</v>
      </c>
      <c r="K29411">
        <v>0</v>
      </c>
      <c r="L29411">
        <v>0</v>
      </c>
      <c r="M29411">
        <v>50</v>
      </c>
      <c r="N29411" t="s">
        <v>22</v>
      </c>
      <c r="O29411" t="s">
        <v>43</v>
      </c>
    </row>
    <row r="29412" spans="1:15" x14ac:dyDescent="0.3">
      <c r="A29412">
        <v>22</v>
      </c>
      <c r="B29412" t="s">
        <v>28</v>
      </c>
      <c r="C29412">
        <v>186573</v>
      </c>
      <c r="D29412" t="s">
        <v>29</v>
      </c>
      <c r="E29412">
        <v>9</v>
      </c>
      <c r="F29412" t="s">
        <v>17</v>
      </c>
      <c r="G29412" t="s">
        <v>53</v>
      </c>
      <c r="H29412" t="s">
        <v>19</v>
      </c>
      <c r="I29412" t="s">
        <v>20</v>
      </c>
      <c r="J29412" t="s">
        <v>36</v>
      </c>
      <c r="K29412">
        <v>0</v>
      </c>
      <c r="L29412">
        <v>0</v>
      </c>
      <c r="M29412">
        <v>46</v>
      </c>
      <c r="N29412" t="s">
        <v>22</v>
      </c>
      <c r="O29412" t="s">
        <v>23</v>
      </c>
    </row>
    <row r="29413" spans="1:15" x14ac:dyDescent="0.3">
      <c r="A29413">
        <v>27</v>
      </c>
      <c r="B29413" t="s">
        <v>28</v>
      </c>
      <c r="C29413">
        <v>279580</v>
      </c>
      <c r="D29413" t="s">
        <v>16</v>
      </c>
      <c r="E29413">
        <v>13</v>
      </c>
      <c r="F29413" t="s">
        <v>17</v>
      </c>
      <c r="G29413" t="s">
        <v>49</v>
      </c>
      <c r="H29413" t="s">
        <v>19</v>
      </c>
      <c r="I29413" t="s">
        <v>20</v>
      </c>
      <c r="J29413" t="s">
        <v>21</v>
      </c>
      <c r="K29413">
        <v>10520</v>
      </c>
      <c r="L29413">
        <v>0</v>
      </c>
      <c r="M29413">
        <v>45</v>
      </c>
      <c r="N29413" t="s">
        <v>22</v>
      </c>
      <c r="O29413" t="s">
        <v>43</v>
      </c>
    </row>
    <row r="29414" spans="1:15" x14ac:dyDescent="0.3">
      <c r="A29414">
        <v>36</v>
      </c>
      <c r="B29414" t="s">
        <v>28</v>
      </c>
      <c r="C29414">
        <v>437909</v>
      </c>
      <c r="D29414" t="s">
        <v>29</v>
      </c>
      <c r="E29414">
        <v>9</v>
      </c>
      <c r="F29414" t="s">
        <v>25</v>
      </c>
      <c r="G29414" t="s">
        <v>57</v>
      </c>
      <c r="H29414" t="s">
        <v>27</v>
      </c>
      <c r="I29414" t="s">
        <v>20</v>
      </c>
      <c r="J29414" t="s">
        <v>21</v>
      </c>
      <c r="K29414">
        <v>0</v>
      </c>
      <c r="L29414">
        <v>0</v>
      </c>
      <c r="M29414">
        <v>40</v>
      </c>
      <c r="N29414" t="s">
        <v>22</v>
      </c>
      <c r="O29414" t="s">
        <v>23</v>
      </c>
    </row>
    <row r="29415" spans="1:15" x14ac:dyDescent="0.3">
      <c r="A29415">
        <v>54</v>
      </c>
      <c r="B29415" t="s">
        <v>28</v>
      </c>
      <c r="C29415">
        <v>420691</v>
      </c>
      <c r="D29415" t="s">
        <v>81</v>
      </c>
      <c r="E29415">
        <v>2</v>
      </c>
      <c r="F29415" t="s">
        <v>25</v>
      </c>
      <c r="G29415" t="s">
        <v>41</v>
      </c>
      <c r="H29415" t="s">
        <v>27</v>
      </c>
      <c r="I29415" t="s">
        <v>20</v>
      </c>
      <c r="J29415" t="s">
        <v>21</v>
      </c>
      <c r="K29415">
        <v>0</v>
      </c>
      <c r="L29415">
        <v>0</v>
      </c>
      <c r="M29415">
        <v>40</v>
      </c>
      <c r="N29415" t="s">
        <v>55</v>
      </c>
      <c r="O29415" t="s">
        <v>23</v>
      </c>
    </row>
    <row r="29416" spans="1:15" x14ac:dyDescent="0.3">
      <c r="A29416">
        <v>33</v>
      </c>
      <c r="B29416" t="s">
        <v>61</v>
      </c>
      <c r="C29416">
        <v>94193</v>
      </c>
      <c r="D29416" t="s">
        <v>29</v>
      </c>
      <c r="E29416">
        <v>9</v>
      </c>
      <c r="F29416" t="s">
        <v>30</v>
      </c>
      <c r="G29416" t="s">
        <v>18</v>
      </c>
      <c r="H29416" t="s">
        <v>58</v>
      </c>
      <c r="I29416" t="s">
        <v>20</v>
      </c>
      <c r="J29416" t="s">
        <v>36</v>
      </c>
      <c r="K29416">
        <v>0</v>
      </c>
      <c r="L29416">
        <v>0</v>
      </c>
      <c r="M29416">
        <v>40</v>
      </c>
      <c r="N29416" t="s">
        <v>22</v>
      </c>
      <c r="O29416" t="s">
        <v>23</v>
      </c>
    </row>
    <row r="29417" spans="1:15" x14ac:dyDescent="0.3">
      <c r="A29417">
        <v>42</v>
      </c>
      <c r="B29417" t="s">
        <v>28</v>
      </c>
      <c r="C29417">
        <v>154076</v>
      </c>
      <c r="D29417" t="s">
        <v>29</v>
      </c>
      <c r="E29417">
        <v>9</v>
      </c>
      <c r="F29417" t="s">
        <v>25</v>
      </c>
      <c r="G29417" t="s">
        <v>34</v>
      </c>
      <c r="H29417" t="s">
        <v>27</v>
      </c>
      <c r="I29417" t="s">
        <v>20</v>
      </c>
      <c r="J29417" t="s">
        <v>21</v>
      </c>
      <c r="K29417">
        <v>7688</v>
      </c>
      <c r="L29417">
        <v>0</v>
      </c>
      <c r="M29417">
        <v>50</v>
      </c>
      <c r="N29417" t="s">
        <v>22</v>
      </c>
      <c r="O29417" t="s">
        <v>43</v>
      </c>
    </row>
    <row r="29418" spans="1:15" x14ac:dyDescent="0.3">
      <c r="A29418">
        <v>52</v>
      </c>
      <c r="B29418" t="s">
        <v>28</v>
      </c>
      <c r="C29418">
        <v>145879</v>
      </c>
      <c r="D29418" t="s">
        <v>44</v>
      </c>
      <c r="E29418">
        <v>10</v>
      </c>
      <c r="F29418" t="s">
        <v>25</v>
      </c>
      <c r="G29418" t="s">
        <v>49</v>
      </c>
      <c r="H29418" t="s">
        <v>27</v>
      </c>
      <c r="I29418" t="s">
        <v>20</v>
      </c>
      <c r="J29418" t="s">
        <v>21</v>
      </c>
      <c r="K29418">
        <v>0</v>
      </c>
      <c r="L29418">
        <v>0</v>
      </c>
      <c r="M29418">
        <v>65</v>
      </c>
      <c r="N29418" t="s">
        <v>22</v>
      </c>
      <c r="O29418" t="s">
        <v>23</v>
      </c>
    </row>
    <row r="29419" spans="1:15" x14ac:dyDescent="0.3">
      <c r="A29419">
        <v>23</v>
      </c>
      <c r="B29419" t="s">
        <v>28</v>
      </c>
      <c r="C29419">
        <v>208946</v>
      </c>
      <c r="D29419" t="s">
        <v>16</v>
      </c>
      <c r="E29419">
        <v>13</v>
      </c>
      <c r="F29419" t="s">
        <v>17</v>
      </c>
      <c r="G29419" t="s">
        <v>49</v>
      </c>
      <c r="H29419" t="s">
        <v>47</v>
      </c>
      <c r="I29419" t="s">
        <v>20</v>
      </c>
      <c r="J29419" t="s">
        <v>21</v>
      </c>
      <c r="K29419">
        <v>0</v>
      </c>
      <c r="L29419">
        <v>0</v>
      </c>
      <c r="M29419">
        <v>32</v>
      </c>
      <c r="N29419" t="s">
        <v>22</v>
      </c>
      <c r="O29419" t="s">
        <v>23</v>
      </c>
    </row>
    <row r="29420" spans="1:15" x14ac:dyDescent="0.3">
      <c r="A29420">
        <v>33</v>
      </c>
      <c r="B29420" t="s">
        <v>28</v>
      </c>
      <c r="C29420">
        <v>231826</v>
      </c>
      <c r="D29420" t="s">
        <v>81</v>
      </c>
      <c r="E29420">
        <v>2</v>
      </c>
      <c r="F29420" t="s">
        <v>25</v>
      </c>
      <c r="G29420" t="s">
        <v>31</v>
      </c>
      <c r="H29420" t="s">
        <v>27</v>
      </c>
      <c r="I29420" t="s">
        <v>20</v>
      </c>
      <c r="J29420" t="s">
        <v>21</v>
      </c>
      <c r="K29420">
        <v>0</v>
      </c>
      <c r="L29420">
        <v>0</v>
      </c>
      <c r="M29420">
        <v>40</v>
      </c>
      <c r="N29420" t="s">
        <v>55</v>
      </c>
      <c r="O29420" t="s">
        <v>23</v>
      </c>
    </row>
    <row r="29421" spans="1:15" x14ac:dyDescent="0.3">
      <c r="A29421">
        <v>30</v>
      </c>
      <c r="B29421" t="s">
        <v>28</v>
      </c>
      <c r="C29421">
        <v>178587</v>
      </c>
      <c r="D29421" t="s">
        <v>50</v>
      </c>
      <c r="E29421">
        <v>11</v>
      </c>
      <c r="F29421" t="s">
        <v>30</v>
      </c>
      <c r="G29421" t="s">
        <v>18</v>
      </c>
      <c r="H29421" t="s">
        <v>19</v>
      </c>
      <c r="I29421" t="s">
        <v>20</v>
      </c>
      <c r="J29421" t="s">
        <v>36</v>
      </c>
      <c r="K29421">
        <v>0</v>
      </c>
      <c r="L29421">
        <v>0</v>
      </c>
      <c r="M29421">
        <v>38</v>
      </c>
      <c r="N29421" t="s">
        <v>22</v>
      </c>
      <c r="O29421" t="s">
        <v>23</v>
      </c>
    </row>
    <row r="29422" spans="1:15" x14ac:dyDescent="0.3">
      <c r="A29422">
        <v>35</v>
      </c>
      <c r="B29422" t="s">
        <v>28</v>
      </c>
      <c r="C29422">
        <v>213208</v>
      </c>
      <c r="D29422" t="s">
        <v>50</v>
      </c>
      <c r="E29422">
        <v>11</v>
      </c>
      <c r="F29422" t="s">
        <v>25</v>
      </c>
      <c r="G29422" t="s">
        <v>62</v>
      </c>
      <c r="H29422" t="s">
        <v>27</v>
      </c>
      <c r="I29422" t="s">
        <v>33</v>
      </c>
      <c r="J29422" t="s">
        <v>21</v>
      </c>
      <c r="K29422">
        <v>0</v>
      </c>
      <c r="L29422">
        <v>0</v>
      </c>
      <c r="M29422">
        <v>38</v>
      </c>
      <c r="N29422" t="s">
        <v>42</v>
      </c>
      <c r="O29422" t="s">
        <v>23</v>
      </c>
    </row>
    <row r="29423" spans="1:15" x14ac:dyDescent="0.3">
      <c r="A29423">
        <v>35</v>
      </c>
      <c r="C29423">
        <v>139770</v>
      </c>
      <c r="D29423" t="s">
        <v>50</v>
      </c>
      <c r="E29423">
        <v>11</v>
      </c>
      <c r="F29423" t="s">
        <v>25</v>
      </c>
      <c r="H29423" t="s">
        <v>35</v>
      </c>
      <c r="I29423" t="s">
        <v>20</v>
      </c>
      <c r="J29423" t="s">
        <v>36</v>
      </c>
      <c r="K29423">
        <v>0</v>
      </c>
      <c r="L29423">
        <v>0</v>
      </c>
      <c r="M29423">
        <v>20</v>
      </c>
      <c r="N29423" t="s">
        <v>22</v>
      </c>
      <c r="O29423" t="s">
        <v>43</v>
      </c>
    </row>
    <row r="29424" spans="1:15" x14ac:dyDescent="0.3">
      <c r="A29424">
        <v>27</v>
      </c>
      <c r="B29424" t="s">
        <v>28</v>
      </c>
      <c r="C29424">
        <v>153869</v>
      </c>
      <c r="D29424" t="s">
        <v>29</v>
      </c>
      <c r="E29424">
        <v>9</v>
      </c>
      <c r="F29424" t="s">
        <v>17</v>
      </c>
      <c r="G29424" t="s">
        <v>31</v>
      </c>
      <c r="H29424" t="s">
        <v>47</v>
      </c>
      <c r="I29424" t="s">
        <v>20</v>
      </c>
      <c r="J29424" t="s">
        <v>21</v>
      </c>
      <c r="K29424">
        <v>0</v>
      </c>
      <c r="L29424">
        <v>0</v>
      </c>
      <c r="M29424">
        <v>37</v>
      </c>
      <c r="N29424" t="s">
        <v>22</v>
      </c>
      <c r="O29424" t="s">
        <v>23</v>
      </c>
    </row>
    <row r="29425" spans="1:15" x14ac:dyDescent="0.3">
      <c r="A29425">
        <v>24</v>
      </c>
      <c r="B29425" t="s">
        <v>28</v>
      </c>
      <c r="C29425">
        <v>88676</v>
      </c>
      <c r="D29425" t="s">
        <v>29</v>
      </c>
      <c r="E29425">
        <v>9</v>
      </c>
      <c r="F29425" t="s">
        <v>17</v>
      </c>
      <c r="G29425" t="s">
        <v>41</v>
      </c>
      <c r="H29425" t="s">
        <v>47</v>
      </c>
      <c r="I29425" t="s">
        <v>20</v>
      </c>
      <c r="J29425" t="s">
        <v>21</v>
      </c>
      <c r="K29425">
        <v>0</v>
      </c>
      <c r="L29425">
        <v>0</v>
      </c>
      <c r="M29425">
        <v>35</v>
      </c>
      <c r="N29425" t="s">
        <v>22</v>
      </c>
      <c r="O29425" t="s">
        <v>23</v>
      </c>
    </row>
    <row r="29426" spans="1:15" x14ac:dyDescent="0.3">
      <c r="A29426">
        <v>44</v>
      </c>
      <c r="B29426" t="s">
        <v>63</v>
      </c>
      <c r="C29426">
        <v>151089</v>
      </c>
      <c r="D29426" t="s">
        <v>29</v>
      </c>
      <c r="E29426">
        <v>9</v>
      </c>
      <c r="F29426" t="s">
        <v>25</v>
      </c>
      <c r="G29426" t="s">
        <v>57</v>
      </c>
      <c r="H29426" t="s">
        <v>27</v>
      </c>
      <c r="I29426" t="s">
        <v>20</v>
      </c>
      <c r="J29426" t="s">
        <v>21</v>
      </c>
      <c r="K29426">
        <v>0</v>
      </c>
      <c r="L29426">
        <v>0</v>
      </c>
      <c r="M29426">
        <v>40</v>
      </c>
      <c r="N29426" t="s">
        <v>22</v>
      </c>
      <c r="O29426" t="s">
        <v>23</v>
      </c>
    </row>
    <row r="29427" spans="1:15" x14ac:dyDescent="0.3">
      <c r="A29427">
        <v>62</v>
      </c>
      <c r="B29427" t="s">
        <v>28</v>
      </c>
      <c r="C29427">
        <v>138621</v>
      </c>
      <c r="D29427" t="s">
        <v>50</v>
      </c>
      <c r="E29427">
        <v>11</v>
      </c>
      <c r="F29427" t="s">
        <v>60</v>
      </c>
      <c r="G29427" t="s">
        <v>98</v>
      </c>
      <c r="H29427" t="s">
        <v>19</v>
      </c>
      <c r="I29427" t="s">
        <v>33</v>
      </c>
      <c r="J29427" t="s">
        <v>36</v>
      </c>
      <c r="K29427">
        <v>0</v>
      </c>
      <c r="L29427">
        <v>0</v>
      </c>
      <c r="M29427">
        <v>20</v>
      </c>
      <c r="N29427" t="s">
        <v>22</v>
      </c>
      <c r="O29427" t="s">
        <v>23</v>
      </c>
    </row>
    <row r="29428" spans="1:15" x14ac:dyDescent="0.3">
      <c r="A29428">
        <v>45</v>
      </c>
      <c r="B29428" t="s">
        <v>28</v>
      </c>
      <c r="C29428">
        <v>30457</v>
      </c>
      <c r="D29428" t="s">
        <v>16</v>
      </c>
      <c r="E29428">
        <v>13</v>
      </c>
      <c r="F29428" t="s">
        <v>25</v>
      </c>
      <c r="G29428" t="s">
        <v>26</v>
      </c>
      <c r="H29428" t="s">
        <v>27</v>
      </c>
      <c r="I29428" t="s">
        <v>20</v>
      </c>
      <c r="J29428" t="s">
        <v>21</v>
      </c>
      <c r="K29428">
        <v>15024</v>
      </c>
      <c r="L29428">
        <v>0</v>
      </c>
      <c r="M29428">
        <v>40</v>
      </c>
      <c r="N29428" t="s">
        <v>22</v>
      </c>
      <c r="O29428" t="s">
        <v>43</v>
      </c>
    </row>
    <row r="29429" spans="1:15" x14ac:dyDescent="0.3">
      <c r="A29429">
        <v>75</v>
      </c>
      <c r="B29429" t="s">
        <v>24</v>
      </c>
      <c r="C29429">
        <v>213349</v>
      </c>
      <c r="D29429" t="s">
        <v>29</v>
      </c>
      <c r="E29429">
        <v>9</v>
      </c>
      <c r="F29429" t="s">
        <v>25</v>
      </c>
      <c r="G29429" t="s">
        <v>56</v>
      </c>
      <c r="H29429" t="s">
        <v>27</v>
      </c>
      <c r="I29429" t="s">
        <v>20</v>
      </c>
      <c r="J29429" t="s">
        <v>21</v>
      </c>
      <c r="K29429">
        <v>0</v>
      </c>
      <c r="L29429">
        <v>0</v>
      </c>
      <c r="M29429">
        <v>20</v>
      </c>
      <c r="N29429" t="s">
        <v>22</v>
      </c>
      <c r="O29429" t="s">
        <v>23</v>
      </c>
    </row>
    <row r="29430" spans="1:15" x14ac:dyDescent="0.3">
      <c r="A29430">
        <v>47</v>
      </c>
      <c r="B29430" t="s">
        <v>28</v>
      </c>
      <c r="C29430">
        <v>192776</v>
      </c>
      <c r="D29430" t="s">
        <v>16</v>
      </c>
      <c r="E29430">
        <v>13</v>
      </c>
      <c r="F29430" t="s">
        <v>25</v>
      </c>
      <c r="G29430" t="s">
        <v>34</v>
      </c>
      <c r="H29430" t="s">
        <v>27</v>
      </c>
      <c r="I29430" t="s">
        <v>20</v>
      </c>
      <c r="J29430" t="s">
        <v>21</v>
      </c>
      <c r="K29430">
        <v>0</v>
      </c>
      <c r="L29430">
        <v>0</v>
      </c>
      <c r="M29430">
        <v>50</v>
      </c>
      <c r="N29430" t="s">
        <v>22</v>
      </c>
      <c r="O29430" t="s">
        <v>23</v>
      </c>
    </row>
    <row r="29431" spans="1:15" x14ac:dyDescent="0.3">
      <c r="A29431">
        <v>64</v>
      </c>
      <c r="B29431" t="s">
        <v>28</v>
      </c>
      <c r="C29431">
        <v>192884</v>
      </c>
      <c r="D29431" t="s">
        <v>69</v>
      </c>
      <c r="E29431">
        <v>15</v>
      </c>
      <c r="F29431" t="s">
        <v>25</v>
      </c>
      <c r="G29431" t="s">
        <v>26</v>
      </c>
      <c r="H29431" t="s">
        <v>27</v>
      </c>
      <c r="I29431" t="s">
        <v>20</v>
      </c>
      <c r="J29431" t="s">
        <v>21</v>
      </c>
      <c r="K29431">
        <v>0</v>
      </c>
      <c r="L29431">
        <v>0</v>
      </c>
      <c r="M29431">
        <v>60</v>
      </c>
      <c r="N29431" t="s">
        <v>22</v>
      </c>
      <c r="O29431" t="s">
        <v>23</v>
      </c>
    </row>
    <row r="29432" spans="1:15" x14ac:dyDescent="0.3">
      <c r="A29432">
        <v>54</v>
      </c>
      <c r="B29432" t="s">
        <v>28</v>
      </c>
      <c r="C29432">
        <v>103024</v>
      </c>
      <c r="D29432" t="s">
        <v>29</v>
      </c>
      <c r="E29432">
        <v>9</v>
      </c>
      <c r="F29432" t="s">
        <v>30</v>
      </c>
      <c r="G29432" t="s">
        <v>62</v>
      </c>
      <c r="H29432" t="s">
        <v>19</v>
      </c>
      <c r="I29432" t="s">
        <v>20</v>
      </c>
      <c r="J29432" t="s">
        <v>21</v>
      </c>
      <c r="K29432">
        <v>0</v>
      </c>
      <c r="L29432">
        <v>0</v>
      </c>
      <c r="M29432">
        <v>42</v>
      </c>
      <c r="N29432" t="s">
        <v>22</v>
      </c>
      <c r="O29432" t="s">
        <v>43</v>
      </c>
    </row>
    <row r="29433" spans="1:15" x14ac:dyDescent="0.3">
      <c r="A29433">
        <v>41</v>
      </c>
      <c r="B29433" t="s">
        <v>61</v>
      </c>
      <c r="C29433">
        <v>510072</v>
      </c>
      <c r="D29433" t="s">
        <v>16</v>
      </c>
      <c r="E29433">
        <v>13</v>
      </c>
      <c r="F29433" t="s">
        <v>25</v>
      </c>
      <c r="G29433" t="s">
        <v>26</v>
      </c>
      <c r="H29433" t="s">
        <v>27</v>
      </c>
      <c r="I29433" t="s">
        <v>20</v>
      </c>
      <c r="J29433" t="s">
        <v>21</v>
      </c>
      <c r="K29433">
        <v>0</v>
      </c>
      <c r="L29433">
        <v>0</v>
      </c>
      <c r="M29433">
        <v>40</v>
      </c>
      <c r="N29433" t="s">
        <v>22</v>
      </c>
      <c r="O29433" t="s">
        <v>43</v>
      </c>
    </row>
    <row r="29434" spans="1:15" x14ac:dyDescent="0.3">
      <c r="A29434">
        <v>33</v>
      </c>
      <c r="B29434" t="s">
        <v>28</v>
      </c>
      <c r="C29434">
        <v>178615</v>
      </c>
      <c r="D29434" t="s">
        <v>48</v>
      </c>
      <c r="E29434">
        <v>12</v>
      </c>
      <c r="F29434" t="s">
        <v>25</v>
      </c>
      <c r="G29434" t="s">
        <v>51</v>
      </c>
      <c r="H29434" t="s">
        <v>27</v>
      </c>
      <c r="I29434" t="s">
        <v>20</v>
      </c>
      <c r="J29434" t="s">
        <v>21</v>
      </c>
      <c r="K29434">
        <v>0</v>
      </c>
      <c r="L29434">
        <v>0</v>
      </c>
      <c r="M29434">
        <v>40</v>
      </c>
      <c r="N29434" t="s">
        <v>22</v>
      </c>
      <c r="O29434" t="s">
        <v>23</v>
      </c>
    </row>
    <row r="29435" spans="1:15" x14ac:dyDescent="0.3">
      <c r="A29435">
        <v>20</v>
      </c>
      <c r="B29435" t="s">
        <v>28</v>
      </c>
      <c r="C29435">
        <v>249956</v>
      </c>
      <c r="D29435" t="s">
        <v>44</v>
      </c>
      <c r="E29435">
        <v>10</v>
      </c>
      <c r="F29435" t="s">
        <v>17</v>
      </c>
      <c r="G29435" t="s">
        <v>18</v>
      </c>
      <c r="H29435" t="s">
        <v>47</v>
      </c>
      <c r="I29435" t="s">
        <v>20</v>
      </c>
      <c r="J29435" t="s">
        <v>36</v>
      </c>
      <c r="K29435">
        <v>0</v>
      </c>
      <c r="L29435">
        <v>0</v>
      </c>
      <c r="M29435">
        <v>10</v>
      </c>
      <c r="N29435" t="s">
        <v>22</v>
      </c>
      <c r="O29435" t="s">
        <v>23</v>
      </c>
    </row>
    <row r="29436" spans="1:15" x14ac:dyDescent="0.3">
      <c r="A29436">
        <v>51</v>
      </c>
      <c r="B29436" t="s">
        <v>28</v>
      </c>
      <c r="C29436">
        <v>177705</v>
      </c>
      <c r="D29436" t="s">
        <v>16</v>
      </c>
      <c r="E29436">
        <v>13</v>
      </c>
      <c r="F29436" t="s">
        <v>30</v>
      </c>
      <c r="G29436" t="s">
        <v>49</v>
      </c>
      <c r="H29436" t="s">
        <v>19</v>
      </c>
      <c r="I29436" t="s">
        <v>20</v>
      </c>
      <c r="J29436" t="s">
        <v>21</v>
      </c>
      <c r="K29436">
        <v>0</v>
      </c>
      <c r="L29436">
        <v>0</v>
      </c>
      <c r="M29436">
        <v>50</v>
      </c>
      <c r="N29436" t="s">
        <v>22</v>
      </c>
      <c r="O29436" t="s">
        <v>43</v>
      </c>
    </row>
    <row r="29437" spans="1:15" x14ac:dyDescent="0.3">
      <c r="A29437">
        <v>45</v>
      </c>
      <c r="B29437" t="s">
        <v>71</v>
      </c>
      <c r="C29437">
        <v>121124</v>
      </c>
      <c r="D29437" t="s">
        <v>69</v>
      </c>
      <c r="E29437">
        <v>15</v>
      </c>
      <c r="F29437" t="s">
        <v>17</v>
      </c>
      <c r="G29437" t="s">
        <v>51</v>
      </c>
      <c r="H29437" t="s">
        <v>19</v>
      </c>
      <c r="I29437" t="s">
        <v>20</v>
      </c>
      <c r="J29437" t="s">
        <v>21</v>
      </c>
      <c r="K29437">
        <v>0</v>
      </c>
      <c r="L29437">
        <v>0</v>
      </c>
      <c r="M29437">
        <v>50</v>
      </c>
      <c r="N29437" t="s">
        <v>22</v>
      </c>
      <c r="O29437" t="s">
        <v>43</v>
      </c>
    </row>
    <row r="29438" spans="1:15" x14ac:dyDescent="0.3">
      <c r="A29438">
        <v>18</v>
      </c>
      <c r="C29438">
        <v>25837</v>
      </c>
      <c r="D29438" t="s">
        <v>32</v>
      </c>
      <c r="E29438">
        <v>7</v>
      </c>
      <c r="F29438" t="s">
        <v>17</v>
      </c>
      <c r="H29438" t="s">
        <v>47</v>
      </c>
      <c r="I29438" t="s">
        <v>20</v>
      </c>
      <c r="J29438" t="s">
        <v>21</v>
      </c>
      <c r="K29438">
        <v>0</v>
      </c>
      <c r="L29438">
        <v>0</v>
      </c>
      <c r="M29438">
        <v>72</v>
      </c>
      <c r="N29438" t="s">
        <v>22</v>
      </c>
      <c r="O29438" t="s">
        <v>23</v>
      </c>
    </row>
    <row r="29439" spans="1:15" x14ac:dyDescent="0.3">
      <c r="A29439">
        <v>43</v>
      </c>
      <c r="B29439" t="s">
        <v>28</v>
      </c>
      <c r="C29439">
        <v>557349</v>
      </c>
      <c r="D29439" t="s">
        <v>74</v>
      </c>
      <c r="E29439">
        <v>6</v>
      </c>
      <c r="F29439" t="s">
        <v>25</v>
      </c>
      <c r="G29439" t="s">
        <v>53</v>
      </c>
      <c r="H29439" t="s">
        <v>27</v>
      </c>
      <c r="I29439" t="s">
        <v>20</v>
      </c>
      <c r="J29439" t="s">
        <v>21</v>
      </c>
      <c r="K29439">
        <v>0</v>
      </c>
      <c r="L29439">
        <v>0</v>
      </c>
      <c r="M29439">
        <v>40</v>
      </c>
      <c r="N29439" t="s">
        <v>102</v>
      </c>
      <c r="O29439" t="s">
        <v>23</v>
      </c>
    </row>
    <row r="29440" spans="1:15" x14ac:dyDescent="0.3">
      <c r="A29440">
        <v>30</v>
      </c>
      <c r="B29440" t="s">
        <v>28</v>
      </c>
      <c r="C29440">
        <v>89735</v>
      </c>
      <c r="D29440" t="s">
        <v>29</v>
      </c>
      <c r="E29440">
        <v>9</v>
      </c>
      <c r="F29440" t="s">
        <v>17</v>
      </c>
      <c r="G29440" t="s">
        <v>51</v>
      </c>
      <c r="H29440" t="s">
        <v>47</v>
      </c>
      <c r="I29440" t="s">
        <v>20</v>
      </c>
      <c r="J29440" t="s">
        <v>21</v>
      </c>
      <c r="K29440">
        <v>0</v>
      </c>
      <c r="L29440">
        <v>1504</v>
      </c>
      <c r="M29440">
        <v>40</v>
      </c>
      <c r="N29440" t="s">
        <v>22</v>
      </c>
      <c r="O29440" t="s">
        <v>23</v>
      </c>
    </row>
    <row r="29441" spans="1:15" x14ac:dyDescent="0.3">
      <c r="A29441">
        <v>32</v>
      </c>
      <c r="B29441" t="s">
        <v>28</v>
      </c>
      <c r="C29441">
        <v>222548</v>
      </c>
      <c r="D29441" t="s">
        <v>29</v>
      </c>
      <c r="E29441">
        <v>9</v>
      </c>
      <c r="F29441" t="s">
        <v>30</v>
      </c>
      <c r="G29441" t="s">
        <v>18</v>
      </c>
      <c r="H29441" t="s">
        <v>47</v>
      </c>
      <c r="I29441" t="s">
        <v>20</v>
      </c>
      <c r="J29441" t="s">
        <v>36</v>
      </c>
      <c r="K29441">
        <v>0</v>
      </c>
      <c r="L29441">
        <v>0</v>
      </c>
      <c r="M29441">
        <v>40</v>
      </c>
      <c r="N29441" t="s">
        <v>22</v>
      </c>
      <c r="O29441" t="s">
        <v>23</v>
      </c>
    </row>
    <row r="29442" spans="1:15" x14ac:dyDescent="0.3">
      <c r="A29442">
        <v>45</v>
      </c>
      <c r="B29442" t="s">
        <v>28</v>
      </c>
      <c r="C29442">
        <v>47314</v>
      </c>
      <c r="D29442" t="s">
        <v>44</v>
      </c>
      <c r="E29442">
        <v>10</v>
      </c>
      <c r="F29442" t="s">
        <v>25</v>
      </c>
      <c r="G29442" t="s">
        <v>51</v>
      </c>
      <c r="H29442" t="s">
        <v>27</v>
      </c>
      <c r="I29442" t="s">
        <v>20</v>
      </c>
      <c r="J29442" t="s">
        <v>21</v>
      </c>
      <c r="K29442">
        <v>0</v>
      </c>
      <c r="L29442">
        <v>1902</v>
      </c>
      <c r="M29442">
        <v>40</v>
      </c>
      <c r="O29442" t="s">
        <v>43</v>
      </c>
    </row>
    <row r="29443" spans="1:15" x14ac:dyDescent="0.3">
      <c r="A29443">
        <v>61</v>
      </c>
      <c r="B29443" t="s">
        <v>28</v>
      </c>
      <c r="C29443">
        <v>316359</v>
      </c>
      <c r="D29443" t="s">
        <v>44</v>
      </c>
      <c r="E29443">
        <v>10</v>
      </c>
      <c r="F29443" t="s">
        <v>30</v>
      </c>
      <c r="G29443" t="s">
        <v>49</v>
      </c>
      <c r="H29443" t="s">
        <v>19</v>
      </c>
      <c r="I29443" t="s">
        <v>20</v>
      </c>
      <c r="J29443" t="s">
        <v>36</v>
      </c>
      <c r="K29443">
        <v>0</v>
      </c>
      <c r="L29443">
        <v>0</v>
      </c>
      <c r="M29443">
        <v>40</v>
      </c>
      <c r="N29443" t="s">
        <v>22</v>
      </c>
      <c r="O29443" t="s">
        <v>23</v>
      </c>
    </row>
    <row r="29444" spans="1:15" x14ac:dyDescent="0.3">
      <c r="A29444">
        <v>21</v>
      </c>
      <c r="B29444" t="s">
        <v>28</v>
      </c>
      <c r="C29444">
        <v>200089</v>
      </c>
      <c r="D29444" t="s">
        <v>81</v>
      </c>
      <c r="E29444">
        <v>2</v>
      </c>
      <c r="F29444" t="s">
        <v>25</v>
      </c>
      <c r="G29444" t="s">
        <v>41</v>
      </c>
      <c r="H29444" t="s">
        <v>73</v>
      </c>
      <c r="I29444" t="s">
        <v>20</v>
      </c>
      <c r="J29444" t="s">
        <v>21</v>
      </c>
      <c r="K29444">
        <v>0</v>
      </c>
      <c r="L29444">
        <v>0</v>
      </c>
      <c r="M29444">
        <v>40</v>
      </c>
      <c r="N29444" t="s">
        <v>75</v>
      </c>
      <c r="O29444" t="s">
        <v>23</v>
      </c>
    </row>
    <row r="29445" spans="1:15" x14ac:dyDescent="0.3">
      <c r="A29445">
        <v>56</v>
      </c>
      <c r="B29445" t="s">
        <v>28</v>
      </c>
      <c r="C29445">
        <v>271795</v>
      </c>
      <c r="D29445" t="s">
        <v>32</v>
      </c>
      <c r="E29445">
        <v>7</v>
      </c>
      <c r="F29445" t="s">
        <v>30</v>
      </c>
      <c r="G29445" t="s">
        <v>51</v>
      </c>
      <c r="H29445" t="s">
        <v>19</v>
      </c>
      <c r="I29445" t="s">
        <v>20</v>
      </c>
      <c r="J29445" t="s">
        <v>21</v>
      </c>
      <c r="K29445">
        <v>0</v>
      </c>
      <c r="L29445">
        <v>0</v>
      </c>
      <c r="M29445">
        <v>49</v>
      </c>
      <c r="N29445" t="s">
        <v>22</v>
      </c>
      <c r="O29445" t="s">
        <v>23</v>
      </c>
    </row>
    <row r="29446" spans="1:15" x14ac:dyDescent="0.3">
      <c r="A29446">
        <v>28</v>
      </c>
      <c r="B29446" t="s">
        <v>28</v>
      </c>
      <c r="C29446">
        <v>31801</v>
      </c>
      <c r="D29446" t="s">
        <v>29</v>
      </c>
      <c r="E29446">
        <v>9</v>
      </c>
      <c r="F29446" t="s">
        <v>17</v>
      </c>
      <c r="G29446" t="s">
        <v>31</v>
      </c>
      <c r="H29446" t="s">
        <v>73</v>
      </c>
      <c r="I29446" t="s">
        <v>20</v>
      </c>
      <c r="J29446" t="s">
        <v>21</v>
      </c>
      <c r="K29446">
        <v>0</v>
      </c>
      <c r="L29446">
        <v>0</v>
      </c>
      <c r="M29446">
        <v>60</v>
      </c>
      <c r="N29446" t="s">
        <v>22</v>
      </c>
      <c r="O29446" t="s">
        <v>23</v>
      </c>
    </row>
    <row r="29447" spans="1:15" x14ac:dyDescent="0.3">
      <c r="A29447">
        <v>23</v>
      </c>
      <c r="B29447" t="s">
        <v>28</v>
      </c>
      <c r="C29447">
        <v>196508</v>
      </c>
      <c r="D29447" t="s">
        <v>44</v>
      </c>
      <c r="E29447">
        <v>10</v>
      </c>
      <c r="F29447" t="s">
        <v>17</v>
      </c>
      <c r="G29447" t="s">
        <v>31</v>
      </c>
      <c r="H29447" t="s">
        <v>47</v>
      </c>
      <c r="I29447" t="s">
        <v>33</v>
      </c>
      <c r="J29447" t="s">
        <v>36</v>
      </c>
      <c r="K29447">
        <v>0</v>
      </c>
      <c r="L29447">
        <v>0</v>
      </c>
      <c r="M29447">
        <v>40</v>
      </c>
      <c r="N29447" t="s">
        <v>22</v>
      </c>
      <c r="O29447" t="s">
        <v>23</v>
      </c>
    </row>
    <row r="29448" spans="1:15" x14ac:dyDescent="0.3">
      <c r="A29448">
        <v>55</v>
      </c>
      <c r="B29448" t="s">
        <v>28</v>
      </c>
      <c r="C29448">
        <v>189933</v>
      </c>
      <c r="D29448" t="s">
        <v>44</v>
      </c>
      <c r="E29448">
        <v>10</v>
      </c>
      <c r="F29448" t="s">
        <v>25</v>
      </c>
      <c r="G29448" t="s">
        <v>53</v>
      </c>
      <c r="H29448" t="s">
        <v>27</v>
      </c>
      <c r="I29448" t="s">
        <v>20</v>
      </c>
      <c r="J29448" t="s">
        <v>21</v>
      </c>
      <c r="K29448">
        <v>0</v>
      </c>
      <c r="L29448">
        <v>0</v>
      </c>
      <c r="M29448">
        <v>84</v>
      </c>
      <c r="N29448" t="s">
        <v>22</v>
      </c>
      <c r="O29448" t="s">
        <v>23</v>
      </c>
    </row>
    <row r="29449" spans="1:15" x14ac:dyDescent="0.3">
      <c r="A29449">
        <v>27</v>
      </c>
      <c r="C29449">
        <v>501172</v>
      </c>
      <c r="D29449" t="s">
        <v>44</v>
      </c>
      <c r="E29449">
        <v>10</v>
      </c>
      <c r="F29449" t="s">
        <v>25</v>
      </c>
      <c r="H29449" t="s">
        <v>27</v>
      </c>
      <c r="I29449" t="s">
        <v>20</v>
      </c>
      <c r="J29449" t="s">
        <v>21</v>
      </c>
      <c r="K29449">
        <v>0</v>
      </c>
      <c r="L29449">
        <v>419</v>
      </c>
      <c r="M29449">
        <v>20</v>
      </c>
      <c r="N29449" t="s">
        <v>55</v>
      </c>
      <c r="O29449" t="s">
        <v>23</v>
      </c>
    </row>
    <row r="29450" spans="1:15" x14ac:dyDescent="0.3">
      <c r="A29450">
        <v>33</v>
      </c>
      <c r="B29450" t="s">
        <v>28</v>
      </c>
      <c r="C29450">
        <v>361497</v>
      </c>
      <c r="D29450" t="s">
        <v>29</v>
      </c>
      <c r="E29450">
        <v>9</v>
      </c>
      <c r="F29450" t="s">
        <v>17</v>
      </c>
      <c r="G29450" t="s">
        <v>53</v>
      </c>
      <c r="H29450" t="s">
        <v>19</v>
      </c>
      <c r="I29450" t="s">
        <v>20</v>
      </c>
      <c r="J29450" t="s">
        <v>21</v>
      </c>
      <c r="K29450">
        <v>0</v>
      </c>
      <c r="L29450">
        <v>0</v>
      </c>
      <c r="M29450">
        <v>70</v>
      </c>
      <c r="N29450" t="s">
        <v>22</v>
      </c>
      <c r="O29450" t="s">
        <v>23</v>
      </c>
    </row>
    <row r="29451" spans="1:15" x14ac:dyDescent="0.3">
      <c r="A29451">
        <v>22</v>
      </c>
      <c r="B29451" t="s">
        <v>28</v>
      </c>
      <c r="C29451">
        <v>150175</v>
      </c>
      <c r="D29451" t="s">
        <v>44</v>
      </c>
      <c r="E29451">
        <v>10</v>
      </c>
      <c r="F29451" t="s">
        <v>17</v>
      </c>
      <c r="G29451" t="s">
        <v>18</v>
      </c>
      <c r="H29451" t="s">
        <v>47</v>
      </c>
      <c r="I29451" t="s">
        <v>20</v>
      </c>
      <c r="J29451" t="s">
        <v>36</v>
      </c>
      <c r="K29451">
        <v>0</v>
      </c>
      <c r="L29451">
        <v>0</v>
      </c>
      <c r="M29451">
        <v>20</v>
      </c>
      <c r="N29451" t="s">
        <v>22</v>
      </c>
      <c r="O29451" t="s">
        <v>23</v>
      </c>
    </row>
    <row r="29452" spans="1:15" x14ac:dyDescent="0.3">
      <c r="A29452">
        <v>43</v>
      </c>
      <c r="B29452" t="s">
        <v>63</v>
      </c>
      <c r="C29452">
        <v>155106</v>
      </c>
      <c r="D29452" t="s">
        <v>50</v>
      </c>
      <c r="E29452">
        <v>11</v>
      </c>
      <c r="F29452" t="s">
        <v>25</v>
      </c>
      <c r="G29452" t="s">
        <v>26</v>
      </c>
      <c r="H29452" t="s">
        <v>27</v>
      </c>
      <c r="I29452" t="s">
        <v>20</v>
      </c>
      <c r="J29452" t="s">
        <v>21</v>
      </c>
      <c r="K29452">
        <v>0</v>
      </c>
      <c r="L29452">
        <v>0</v>
      </c>
      <c r="M29452">
        <v>40</v>
      </c>
      <c r="N29452" t="s">
        <v>22</v>
      </c>
      <c r="O29452" t="s">
        <v>23</v>
      </c>
    </row>
    <row r="29453" spans="1:15" x14ac:dyDescent="0.3">
      <c r="A29453">
        <v>32</v>
      </c>
      <c r="B29453" t="s">
        <v>24</v>
      </c>
      <c r="C29453">
        <v>62272</v>
      </c>
      <c r="D29453" t="s">
        <v>29</v>
      </c>
      <c r="E29453">
        <v>9</v>
      </c>
      <c r="F29453" t="s">
        <v>30</v>
      </c>
      <c r="G29453" t="s">
        <v>26</v>
      </c>
      <c r="H29453" t="s">
        <v>58</v>
      </c>
      <c r="I29453" t="s">
        <v>20</v>
      </c>
      <c r="J29453" t="s">
        <v>36</v>
      </c>
      <c r="K29453">
        <v>0</v>
      </c>
      <c r="L29453">
        <v>0</v>
      </c>
      <c r="M29453">
        <v>40</v>
      </c>
      <c r="N29453" t="s">
        <v>22</v>
      </c>
      <c r="O29453" t="s">
        <v>23</v>
      </c>
    </row>
    <row r="29454" spans="1:15" x14ac:dyDescent="0.3">
      <c r="A29454">
        <v>38</v>
      </c>
      <c r="B29454" t="s">
        <v>28</v>
      </c>
      <c r="C29454">
        <v>189916</v>
      </c>
      <c r="D29454" t="s">
        <v>44</v>
      </c>
      <c r="E29454">
        <v>10</v>
      </c>
      <c r="F29454" t="s">
        <v>25</v>
      </c>
      <c r="G29454" t="s">
        <v>49</v>
      </c>
      <c r="H29454" t="s">
        <v>35</v>
      </c>
      <c r="I29454" t="s">
        <v>20</v>
      </c>
      <c r="J29454" t="s">
        <v>36</v>
      </c>
      <c r="K29454">
        <v>0</v>
      </c>
      <c r="L29454">
        <v>0</v>
      </c>
      <c r="M29454">
        <v>40</v>
      </c>
      <c r="N29454" t="s">
        <v>22</v>
      </c>
      <c r="O29454" t="s">
        <v>23</v>
      </c>
    </row>
    <row r="29455" spans="1:15" x14ac:dyDescent="0.3">
      <c r="A29455">
        <v>18</v>
      </c>
      <c r="B29455" t="s">
        <v>28</v>
      </c>
      <c r="C29455">
        <v>324011</v>
      </c>
      <c r="D29455" t="s">
        <v>39</v>
      </c>
      <c r="E29455">
        <v>5</v>
      </c>
      <c r="F29455" t="s">
        <v>17</v>
      </c>
      <c r="G29455" t="s">
        <v>56</v>
      </c>
      <c r="H29455" t="s">
        <v>47</v>
      </c>
      <c r="I29455" t="s">
        <v>20</v>
      </c>
      <c r="J29455" t="s">
        <v>21</v>
      </c>
      <c r="K29455">
        <v>0</v>
      </c>
      <c r="L29455">
        <v>0</v>
      </c>
      <c r="M29455">
        <v>20</v>
      </c>
      <c r="N29455" t="s">
        <v>22</v>
      </c>
      <c r="O29455" t="s">
        <v>23</v>
      </c>
    </row>
    <row r="29456" spans="1:15" x14ac:dyDescent="0.3">
      <c r="A29456">
        <v>35</v>
      </c>
      <c r="B29456" t="s">
        <v>28</v>
      </c>
      <c r="C29456">
        <v>105803</v>
      </c>
      <c r="D29456" t="s">
        <v>44</v>
      </c>
      <c r="E29456">
        <v>10</v>
      </c>
      <c r="F29456" t="s">
        <v>25</v>
      </c>
      <c r="G29456" t="s">
        <v>51</v>
      </c>
      <c r="H29456" t="s">
        <v>27</v>
      </c>
      <c r="I29456" t="s">
        <v>20</v>
      </c>
      <c r="J29456" t="s">
        <v>21</v>
      </c>
      <c r="K29456">
        <v>0</v>
      </c>
      <c r="L29456">
        <v>0</v>
      </c>
      <c r="M29456">
        <v>50</v>
      </c>
      <c r="N29456" t="s">
        <v>22</v>
      </c>
      <c r="O29456" t="s">
        <v>43</v>
      </c>
    </row>
    <row r="29457" spans="1:15" x14ac:dyDescent="0.3">
      <c r="A29457">
        <v>67</v>
      </c>
      <c r="C29457">
        <v>53588</v>
      </c>
      <c r="D29457" t="s">
        <v>29</v>
      </c>
      <c r="E29457">
        <v>9</v>
      </c>
      <c r="F29457" t="s">
        <v>79</v>
      </c>
      <c r="H29457" t="s">
        <v>19</v>
      </c>
      <c r="I29457" t="s">
        <v>20</v>
      </c>
      <c r="J29457" t="s">
        <v>36</v>
      </c>
      <c r="K29457">
        <v>0</v>
      </c>
      <c r="L29457">
        <v>0</v>
      </c>
      <c r="M29457">
        <v>40</v>
      </c>
      <c r="N29457" t="s">
        <v>22</v>
      </c>
      <c r="O29457" t="s">
        <v>23</v>
      </c>
    </row>
    <row r="29458" spans="1:15" x14ac:dyDescent="0.3">
      <c r="A29458">
        <v>29</v>
      </c>
      <c r="B29458" t="s">
        <v>28</v>
      </c>
      <c r="C29458">
        <v>107998</v>
      </c>
      <c r="D29458" t="s">
        <v>29</v>
      </c>
      <c r="E29458">
        <v>9</v>
      </c>
      <c r="F29458" t="s">
        <v>30</v>
      </c>
      <c r="G29458" t="s">
        <v>57</v>
      </c>
      <c r="H29458" t="s">
        <v>47</v>
      </c>
      <c r="I29458" t="s">
        <v>20</v>
      </c>
      <c r="J29458" t="s">
        <v>36</v>
      </c>
      <c r="K29458">
        <v>0</v>
      </c>
      <c r="L29458">
        <v>0</v>
      </c>
      <c r="M29458">
        <v>40</v>
      </c>
      <c r="N29458" t="s">
        <v>22</v>
      </c>
      <c r="O29458" t="s">
        <v>23</v>
      </c>
    </row>
    <row r="29459" spans="1:15" x14ac:dyDescent="0.3">
      <c r="A29459">
        <v>19</v>
      </c>
      <c r="B29459" t="s">
        <v>28</v>
      </c>
      <c r="C29459">
        <v>340567</v>
      </c>
      <c r="D29459" t="s">
        <v>81</v>
      </c>
      <c r="E29459">
        <v>2</v>
      </c>
      <c r="F29459" t="s">
        <v>17</v>
      </c>
      <c r="G29459" t="s">
        <v>31</v>
      </c>
      <c r="H29459" t="s">
        <v>19</v>
      </c>
      <c r="I29459" t="s">
        <v>20</v>
      </c>
      <c r="J29459" t="s">
        <v>21</v>
      </c>
      <c r="K29459">
        <v>0</v>
      </c>
      <c r="L29459">
        <v>0</v>
      </c>
      <c r="M29459">
        <v>55</v>
      </c>
      <c r="N29459" t="s">
        <v>55</v>
      </c>
      <c r="O29459" t="s">
        <v>23</v>
      </c>
    </row>
    <row r="29460" spans="1:15" x14ac:dyDescent="0.3">
      <c r="A29460">
        <v>39</v>
      </c>
      <c r="B29460" t="s">
        <v>28</v>
      </c>
      <c r="C29460">
        <v>167777</v>
      </c>
      <c r="D29460" t="s">
        <v>32</v>
      </c>
      <c r="E29460">
        <v>7</v>
      </c>
      <c r="F29460" t="s">
        <v>25</v>
      </c>
      <c r="G29460" t="s">
        <v>51</v>
      </c>
      <c r="H29460" t="s">
        <v>27</v>
      </c>
      <c r="I29460" t="s">
        <v>20</v>
      </c>
      <c r="J29460" t="s">
        <v>21</v>
      </c>
      <c r="K29460">
        <v>0</v>
      </c>
      <c r="L29460">
        <v>0</v>
      </c>
      <c r="M29460">
        <v>35</v>
      </c>
      <c r="N29460" t="s">
        <v>22</v>
      </c>
      <c r="O29460" t="s">
        <v>23</v>
      </c>
    </row>
    <row r="29461" spans="1:15" x14ac:dyDescent="0.3">
      <c r="A29461">
        <v>29</v>
      </c>
      <c r="B29461" t="s">
        <v>28</v>
      </c>
      <c r="C29461">
        <v>228860</v>
      </c>
      <c r="D29461" t="s">
        <v>44</v>
      </c>
      <c r="E29461">
        <v>10</v>
      </c>
      <c r="F29461" t="s">
        <v>25</v>
      </c>
      <c r="G29461" t="s">
        <v>26</v>
      </c>
      <c r="H29461" t="s">
        <v>27</v>
      </c>
      <c r="I29461" t="s">
        <v>20</v>
      </c>
      <c r="J29461" t="s">
        <v>21</v>
      </c>
      <c r="K29461">
        <v>0</v>
      </c>
      <c r="L29461">
        <v>1887</v>
      </c>
      <c r="M29461">
        <v>50</v>
      </c>
      <c r="N29461" t="s">
        <v>22</v>
      </c>
      <c r="O29461" t="s">
        <v>43</v>
      </c>
    </row>
    <row r="29462" spans="1:15" x14ac:dyDescent="0.3">
      <c r="A29462">
        <v>45</v>
      </c>
      <c r="B29462" t="s">
        <v>71</v>
      </c>
      <c r="C29462">
        <v>40666</v>
      </c>
      <c r="D29462" t="s">
        <v>69</v>
      </c>
      <c r="E29462">
        <v>15</v>
      </c>
      <c r="F29462" t="s">
        <v>25</v>
      </c>
      <c r="G29462" t="s">
        <v>34</v>
      </c>
      <c r="H29462" t="s">
        <v>27</v>
      </c>
      <c r="I29462" t="s">
        <v>20</v>
      </c>
      <c r="J29462" t="s">
        <v>21</v>
      </c>
      <c r="K29462">
        <v>0</v>
      </c>
      <c r="L29462">
        <v>0</v>
      </c>
      <c r="M29462">
        <v>55</v>
      </c>
      <c r="N29462" t="s">
        <v>22</v>
      </c>
      <c r="O29462" t="s">
        <v>43</v>
      </c>
    </row>
    <row r="29463" spans="1:15" x14ac:dyDescent="0.3">
      <c r="A29463">
        <v>44</v>
      </c>
      <c r="B29463" t="s">
        <v>28</v>
      </c>
      <c r="C29463">
        <v>277488</v>
      </c>
      <c r="D29463" t="s">
        <v>44</v>
      </c>
      <c r="E29463">
        <v>10</v>
      </c>
      <c r="F29463" t="s">
        <v>25</v>
      </c>
      <c r="G29463" t="s">
        <v>57</v>
      </c>
      <c r="H29463" t="s">
        <v>27</v>
      </c>
      <c r="I29463" t="s">
        <v>20</v>
      </c>
      <c r="J29463" t="s">
        <v>21</v>
      </c>
      <c r="K29463">
        <v>3103</v>
      </c>
      <c r="L29463">
        <v>0</v>
      </c>
      <c r="M29463">
        <v>40</v>
      </c>
      <c r="N29463" t="s">
        <v>22</v>
      </c>
      <c r="O29463" t="s">
        <v>43</v>
      </c>
    </row>
    <row r="29464" spans="1:15" x14ac:dyDescent="0.3">
      <c r="A29464">
        <v>42</v>
      </c>
      <c r="B29464" t="s">
        <v>63</v>
      </c>
      <c r="C29464">
        <v>195897</v>
      </c>
      <c r="D29464" t="s">
        <v>52</v>
      </c>
      <c r="E29464">
        <v>4</v>
      </c>
      <c r="F29464" t="s">
        <v>25</v>
      </c>
      <c r="G29464" t="s">
        <v>51</v>
      </c>
      <c r="H29464" t="s">
        <v>27</v>
      </c>
      <c r="I29464" t="s">
        <v>20</v>
      </c>
      <c r="J29464" t="s">
        <v>21</v>
      </c>
      <c r="K29464">
        <v>0</v>
      </c>
      <c r="L29464">
        <v>0</v>
      </c>
      <c r="M29464">
        <v>40</v>
      </c>
      <c r="N29464" t="s">
        <v>22</v>
      </c>
      <c r="O29464" t="s">
        <v>23</v>
      </c>
    </row>
    <row r="29465" spans="1:15" x14ac:dyDescent="0.3">
      <c r="A29465">
        <v>34</v>
      </c>
      <c r="B29465" t="s">
        <v>28</v>
      </c>
      <c r="C29465">
        <v>242984</v>
      </c>
      <c r="D29465" t="s">
        <v>16</v>
      </c>
      <c r="E29465">
        <v>13</v>
      </c>
      <c r="F29465" t="s">
        <v>17</v>
      </c>
      <c r="G29465" t="s">
        <v>49</v>
      </c>
      <c r="H29465" t="s">
        <v>19</v>
      </c>
      <c r="I29465" t="s">
        <v>20</v>
      </c>
      <c r="J29465" t="s">
        <v>21</v>
      </c>
      <c r="K29465">
        <v>0</v>
      </c>
      <c r="L29465">
        <v>0</v>
      </c>
      <c r="M29465">
        <v>40</v>
      </c>
      <c r="N29465" t="s">
        <v>22</v>
      </c>
      <c r="O29465" t="s">
        <v>23</v>
      </c>
    </row>
    <row r="29466" spans="1:15" x14ac:dyDescent="0.3">
      <c r="A29466">
        <v>52</v>
      </c>
      <c r="B29466" t="s">
        <v>63</v>
      </c>
      <c r="C29466">
        <v>236497</v>
      </c>
      <c r="D29466" t="s">
        <v>16</v>
      </c>
      <c r="E29466">
        <v>13</v>
      </c>
      <c r="F29466" t="s">
        <v>25</v>
      </c>
      <c r="G29466" t="s">
        <v>62</v>
      </c>
      <c r="H29466" t="s">
        <v>27</v>
      </c>
      <c r="I29466" t="s">
        <v>20</v>
      </c>
      <c r="J29466" t="s">
        <v>21</v>
      </c>
      <c r="K29466">
        <v>0</v>
      </c>
      <c r="L29466">
        <v>0</v>
      </c>
      <c r="M29466">
        <v>40</v>
      </c>
      <c r="N29466" t="s">
        <v>22</v>
      </c>
      <c r="O29466" t="s">
        <v>23</v>
      </c>
    </row>
    <row r="29467" spans="1:15" x14ac:dyDescent="0.3">
      <c r="A29467">
        <v>18</v>
      </c>
      <c r="C29467">
        <v>312634</v>
      </c>
      <c r="D29467" t="s">
        <v>32</v>
      </c>
      <c r="E29467">
        <v>7</v>
      </c>
      <c r="F29467" t="s">
        <v>17</v>
      </c>
      <c r="H29467" t="s">
        <v>47</v>
      </c>
      <c r="I29467" t="s">
        <v>20</v>
      </c>
      <c r="J29467" t="s">
        <v>21</v>
      </c>
      <c r="K29467">
        <v>0</v>
      </c>
      <c r="L29467">
        <v>0</v>
      </c>
      <c r="M29467">
        <v>25</v>
      </c>
      <c r="N29467" t="s">
        <v>22</v>
      </c>
      <c r="O29467" t="s">
        <v>23</v>
      </c>
    </row>
    <row r="29468" spans="1:15" x14ac:dyDescent="0.3">
      <c r="A29468">
        <v>64</v>
      </c>
      <c r="B29468" t="s">
        <v>28</v>
      </c>
      <c r="C29468">
        <v>59829</v>
      </c>
      <c r="D29468" t="s">
        <v>29</v>
      </c>
      <c r="E29468">
        <v>9</v>
      </c>
      <c r="F29468" t="s">
        <v>25</v>
      </c>
      <c r="G29468" t="s">
        <v>56</v>
      </c>
      <c r="H29468" t="s">
        <v>27</v>
      </c>
      <c r="I29468" t="s">
        <v>20</v>
      </c>
      <c r="J29468" t="s">
        <v>21</v>
      </c>
      <c r="K29468">
        <v>0</v>
      </c>
      <c r="L29468">
        <v>0</v>
      </c>
      <c r="M29468">
        <v>25</v>
      </c>
      <c r="N29468" t="s">
        <v>97</v>
      </c>
      <c r="O29468" t="s">
        <v>23</v>
      </c>
    </row>
    <row r="29469" spans="1:15" x14ac:dyDescent="0.3">
      <c r="A29469">
        <v>30</v>
      </c>
      <c r="B29469" t="s">
        <v>28</v>
      </c>
      <c r="C29469">
        <v>24292</v>
      </c>
      <c r="D29469" t="s">
        <v>16</v>
      </c>
      <c r="E29469">
        <v>13</v>
      </c>
      <c r="F29469" t="s">
        <v>25</v>
      </c>
      <c r="G29469" t="s">
        <v>49</v>
      </c>
      <c r="H29469" t="s">
        <v>27</v>
      </c>
      <c r="I29469" t="s">
        <v>20</v>
      </c>
      <c r="J29469" t="s">
        <v>21</v>
      </c>
      <c r="K29469">
        <v>0</v>
      </c>
      <c r="L29469">
        <v>0</v>
      </c>
      <c r="M29469">
        <v>45</v>
      </c>
      <c r="N29469" t="s">
        <v>22</v>
      </c>
      <c r="O29469" t="s">
        <v>43</v>
      </c>
    </row>
    <row r="29470" spans="1:15" x14ac:dyDescent="0.3">
      <c r="A29470">
        <v>43</v>
      </c>
      <c r="B29470" t="s">
        <v>63</v>
      </c>
      <c r="C29470">
        <v>180407</v>
      </c>
      <c r="D29470" t="s">
        <v>16</v>
      </c>
      <c r="E29470">
        <v>13</v>
      </c>
      <c r="F29470" t="s">
        <v>30</v>
      </c>
      <c r="G29470" t="s">
        <v>26</v>
      </c>
      <c r="H29470" t="s">
        <v>58</v>
      </c>
      <c r="I29470" t="s">
        <v>20</v>
      </c>
      <c r="J29470" t="s">
        <v>21</v>
      </c>
      <c r="K29470">
        <v>0</v>
      </c>
      <c r="L29470">
        <v>0</v>
      </c>
      <c r="M29470">
        <v>42</v>
      </c>
      <c r="N29470" t="s">
        <v>77</v>
      </c>
      <c r="O29470" t="s">
        <v>23</v>
      </c>
    </row>
    <row r="29471" spans="1:15" x14ac:dyDescent="0.3">
      <c r="A29471">
        <v>49</v>
      </c>
      <c r="B29471" t="s">
        <v>24</v>
      </c>
      <c r="C29471">
        <v>121238</v>
      </c>
      <c r="D29471" t="s">
        <v>44</v>
      </c>
      <c r="E29471">
        <v>10</v>
      </c>
      <c r="F29471" t="s">
        <v>17</v>
      </c>
      <c r="G29471" t="s">
        <v>51</v>
      </c>
      <c r="H29471" t="s">
        <v>58</v>
      </c>
      <c r="I29471" t="s">
        <v>20</v>
      </c>
      <c r="J29471" t="s">
        <v>21</v>
      </c>
      <c r="K29471">
        <v>0</v>
      </c>
      <c r="L29471">
        <v>0</v>
      </c>
      <c r="M29471">
        <v>40</v>
      </c>
      <c r="N29471" t="s">
        <v>22</v>
      </c>
      <c r="O29471" t="s">
        <v>23</v>
      </c>
    </row>
    <row r="29472" spans="1:15" x14ac:dyDescent="0.3">
      <c r="A29472">
        <v>35</v>
      </c>
      <c r="B29472" t="s">
        <v>28</v>
      </c>
      <c r="C29472">
        <v>281982</v>
      </c>
      <c r="D29472" t="s">
        <v>44</v>
      </c>
      <c r="E29472">
        <v>10</v>
      </c>
      <c r="F29472" t="s">
        <v>25</v>
      </c>
      <c r="G29472" t="s">
        <v>34</v>
      </c>
      <c r="H29472" t="s">
        <v>27</v>
      </c>
      <c r="I29472" t="s">
        <v>20</v>
      </c>
      <c r="J29472" t="s">
        <v>21</v>
      </c>
      <c r="K29472">
        <v>0</v>
      </c>
      <c r="L29472">
        <v>0</v>
      </c>
      <c r="M29472">
        <v>40</v>
      </c>
      <c r="N29472" t="s">
        <v>22</v>
      </c>
      <c r="O29472" t="s">
        <v>43</v>
      </c>
    </row>
    <row r="29473" spans="1:15" x14ac:dyDescent="0.3">
      <c r="A29473">
        <v>37</v>
      </c>
      <c r="B29473" t="s">
        <v>24</v>
      </c>
      <c r="C29473">
        <v>348739</v>
      </c>
      <c r="D29473" t="s">
        <v>69</v>
      </c>
      <c r="E29473">
        <v>15</v>
      </c>
      <c r="F29473" t="s">
        <v>25</v>
      </c>
      <c r="G29473" t="s">
        <v>34</v>
      </c>
      <c r="H29473" t="s">
        <v>27</v>
      </c>
      <c r="I29473" t="s">
        <v>20</v>
      </c>
      <c r="J29473" t="s">
        <v>21</v>
      </c>
      <c r="K29473">
        <v>0</v>
      </c>
      <c r="L29473">
        <v>0</v>
      </c>
      <c r="M29473">
        <v>50</v>
      </c>
      <c r="N29473" t="s">
        <v>22</v>
      </c>
      <c r="O29473" t="s">
        <v>43</v>
      </c>
    </row>
    <row r="29474" spans="1:15" x14ac:dyDescent="0.3">
      <c r="A29474">
        <v>49</v>
      </c>
      <c r="B29474" t="s">
        <v>28</v>
      </c>
      <c r="C29474">
        <v>194189</v>
      </c>
      <c r="D29474" t="s">
        <v>52</v>
      </c>
      <c r="E29474">
        <v>4</v>
      </c>
      <c r="F29474" t="s">
        <v>25</v>
      </c>
      <c r="G29474" t="s">
        <v>31</v>
      </c>
      <c r="H29474" t="s">
        <v>27</v>
      </c>
      <c r="I29474" t="s">
        <v>20</v>
      </c>
      <c r="J29474" t="s">
        <v>21</v>
      </c>
      <c r="K29474">
        <v>0</v>
      </c>
      <c r="L29474">
        <v>0</v>
      </c>
      <c r="M29474">
        <v>40</v>
      </c>
      <c r="N29474" t="s">
        <v>22</v>
      </c>
      <c r="O29474" t="s">
        <v>23</v>
      </c>
    </row>
    <row r="29475" spans="1:15" x14ac:dyDescent="0.3">
      <c r="A29475">
        <v>19</v>
      </c>
      <c r="B29475" t="s">
        <v>28</v>
      </c>
      <c r="C29475">
        <v>329130</v>
      </c>
      <c r="D29475" t="s">
        <v>32</v>
      </c>
      <c r="E29475">
        <v>7</v>
      </c>
      <c r="F29475" t="s">
        <v>60</v>
      </c>
      <c r="G29475" t="s">
        <v>41</v>
      </c>
      <c r="H29475" t="s">
        <v>47</v>
      </c>
      <c r="I29475" t="s">
        <v>20</v>
      </c>
      <c r="J29475" t="s">
        <v>36</v>
      </c>
      <c r="K29475">
        <v>0</v>
      </c>
      <c r="L29475">
        <v>0</v>
      </c>
      <c r="M29475">
        <v>40</v>
      </c>
      <c r="N29475" t="s">
        <v>22</v>
      </c>
      <c r="O29475" t="s">
        <v>23</v>
      </c>
    </row>
    <row r="29476" spans="1:15" x14ac:dyDescent="0.3">
      <c r="A29476">
        <v>22</v>
      </c>
      <c r="B29476" t="s">
        <v>28</v>
      </c>
      <c r="C29476">
        <v>205939</v>
      </c>
      <c r="D29476" t="s">
        <v>16</v>
      </c>
      <c r="E29476">
        <v>13</v>
      </c>
      <c r="F29476" t="s">
        <v>17</v>
      </c>
      <c r="G29476" t="s">
        <v>26</v>
      </c>
      <c r="H29476" t="s">
        <v>47</v>
      </c>
      <c r="I29476" t="s">
        <v>20</v>
      </c>
      <c r="J29476" t="s">
        <v>21</v>
      </c>
      <c r="K29476">
        <v>2202</v>
      </c>
      <c r="L29476">
        <v>0</v>
      </c>
      <c r="M29476">
        <v>4</v>
      </c>
      <c r="N29476" t="s">
        <v>22</v>
      </c>
      <c r="O29476" t="s">
        <v>23</v>
      </c>
    </row>
    <row r="29477" spans="1:15" x14ac:dyDescent="0.3">
      <c r="A29477">
        <v>31</v>
      </c>
      <c r="B29477" t="s">
        <v>28</v>
      </c>
      <c r="C29477">
        <v>62165</v>
      </c>
      <c r="D29477" t="s">
        <v>29</v>
      </c>
      <c r="E29477">
        <v>9</v>
      </c>
      <c r="F29477" t="s">
        <v>17</v>
      </c>
      <c r="G29477" t="s">
        <v>41</v>
      </c>
      <c r="H29477" t="s">
        <v>47</v>
      </c>
      <c r="I29477" t="s">
        <v>33</v>
      </c>
      <c r="J29477" t="s">
        <v>21</v>
      </c>
      <c r="K29477">
        <v>0</v>
      </c>
      <c r="L29477">
        <v>0</v>
      </c>
      <c r="M29477">
        <v>40</v>
      </c>
      <c r="N29477" t="s">
        <v>22</v>
      </c>
      <c r="O29477" t="s">
        <v>23</v>
      </c>
    </row>
    <row r="29478" spans="1:15" x14ac:dyDescent="0.3">
      <c r="A29478">
        <v>26</v>
      </c>
      <c r="B29478" t="s">
        <v>28</v>
      </c>
      <c r="C29478">
        <v>224361</v>
      </c>
      <c r="D29478" t="s">
        <v>44</v>
      </c>
      <c r="E29478">
        <v>10</v>
      </c>
      <c r="F29478" t="s">
        <v>25</v>
      </c>
      <c r="G29478" t="s">
        <v>51</v>
      </c>
      <c r="H29478" t="s">
        <v>27</v>
      </c>
      <c r="I29478" t="s">
        <v>20</v>
      </c>
      <c r="J29478" t="s">
        <v>21</v>
      </c>
      <c r="K29478">
        <v>0</v>
      </c>
      <c r="L29478">
        <v>0</v>
      </c>
      <c r="M29478">
        <v>40</v>
      </c>
      <c r="N29478" t="s">
        <v>22</v>
      </c>
      <c r="O29478" t="s">
        <v>23</v>
      </c>
    </row>
    <row r="29479" spans="1:15" x14ac:dyDescent="0.3">
      <c r="A29479">
        <v>44</v>
      </c>
      <c r="B29479" t="s">
        <v>28</v>
      </c>
      <c r="C29479">
        <v>34722</v>
      </c>
      <c r="D29479" t="s">
        <v>44</v>
      </c>
      <c r="E29479">
        <v>10</v>
      </c>
      <c r="F29479" t="s">
        <v>25</v>
      </c>
      <c r="G29479" t="s">
        <v>49</v>
      </c>
      <c r="H29479" t="s">
        <v>27</v>
      </c>
      <c r="I29479" t="s">
        <v>20</v>
      </c>
      <c r="J29479" t="s">
        <v>21</v>
      </c>
      <c r="K29479">
        <v>0</v>
      </c>
      <c r="L29479">
        <v>0</v>
      </c>
      <c r="M29479">
        <v>55</v>
      </c>
      <c r="N29479" t="s">
        <v>22</v>
      </c>
      <c r="O29479" t="s">
        <v>23</v>
      </c>
    </row>
    <row r="29480" spans="1:15" x14ac:dyDescent="0.3">
      <c r="A29480">
        <v>38</v>
      </c>
      <c r="B29480" t="s">
        <v>28</v>
      </c>
      <c r="C29480">
        <v>175972</v>
      </c>
      <c r="D29480" t="s">
        <v>44</v>
      </c>
      <c r="E29480">
        <v>10</v>
      </c>
      <c r="F29480" t="s">
        <v>25</v>
      </c>
      <c r="G29480" t="s">
        <v>41</v>
      </c>
      <c r="H29480" t="s">
        <v>35</v>
      </c>
      <c r="I29480" t="s">
        <v>20</v>
      </c>
      <c r="J29480" t="s">
        <v>36</v>
      </c>
      <c r="K29480">
        <v>0</v>
      </c>
      <c r="L29480">
        <v>0</v>
      </c>
      <c r="M29480">
        <v>40</v>
      </c>
      <c r="N29480" t="s">
        <v>22</v>
      </c>
      <c r="O29480" t="s">
        <v>23</v>
      </c>
    </row>
    <row r="29481" spans="1:15" x14ac:dyDescent="0.3">
      <c r="A29481">
        <v>33</v>
      </c>
      <c r="B29481" t="s">
        <v>24</v>
      </c>
      <c r="C29481">
        <v>359428</v>
      </c>
      <c r="D29481" t="s">
        <v>29</v>
      </c>
      <c r="E29481">
        <v>9</v>
      </c>
      <c r="F29481" t="s">
        <v>25</v>
      </c>
      <c r="G29481" t="s">
        <v>49</v>
      </c>
      <c r="H29481" t="s">
        <v>27</v>
      </c>
      <c r="I29481" t="s">
        <v>20</v>
      </c>
      <c r="J29481" t="s">
        <v>21</v>
      </c>
      <c r="K29481">
        <v>0</v>
      </c>
      <c r="L29481">
        <v>0</v>
      </c>
      <c r="M29481">
        <v>60</v>
      </c>
      <c r="N29481" t="s">
        <v>22</v>
      </c>
      <c r="O29481" t="s">
        <v>23</v>
      </c>
    </row>
    <row r="29482" spans="1:15" x14ac:dyDescent="0.3">
      <c r="A29482">
        <v>24</v>
      </c>
      <c r="C29482">
        <v>138504</v>
      </c>
      <c r="D29482" t="s">
        <v>29</v>
      </c>
      <c r="E29482">
        <v>9</v>
      </c>
      <c r="F29482" t="s">
        <v>60</v>
      </c>
      <c r="H29482" t="s">
        <v>58</v>
      </c>
      <c r="I29482" t="s">
        <v>33</v>
      </c>
      <c r="J29482" t="s">
        <v>36</v>
      </c>
      <c r="K29482">
        <v>0</v>
      </c>
      <c r="L29482">
        <v>0</v>
      </c>
      <c r="M29482">
        <v>37</v>
      </c>
      <c r="N29482" t="s">
        <v>22</v>
      </c>
      <c r="O29482" t="s">
        <v>23</v>
      </c>
    </row>
    <row r="29483" spans="1:15" x14ac:dyDescent="0.3">
      <c r="A29483">
        <v>18</v>
      </c>
      <c r="B29483" t="s">
        <v>28</v>
      </c>
      <c r="C29483">
        <v>268952</v>
      </c>
      <c r="D29483" t="s">
        <v>93</v>
      </c>
      <c r="E29483">
        <v>8</v>
      </c>
      <c r="F29483" t="s">
        <v>17</v>
      </c>
      <c r="G29483" t="s">
        <v>41</v>
      </c>
      <c r="H29483" t="s">
        <v>47</v>
      </c>
      <c r="I29483" t="s">
        <v>20</v>
      </c>
      <c r="J29483" t="s">
        <v>21</v>
      </c>
      <c r="K29483">
        <v>0</v>
      </c>
      <c r="L29483">
        <v>0</v>
      </c>
      <c r="M29483">
        <v>20</v>
      </c>
      <c r="N29483" t="s">
        <v>22</v>
      </c>
      <c r="O29483" t="s">
        <v>23</v>
      </c>
    </row>
    <row r="29484" spans="1:15" x14ac:dyDescent="0.3">
      <c r="A29484">
        <v>32</v>
      </c>
      <c r="B29484" t="s">
        <v>28</v>
      </c>
      <c r="C29484">
        <v>257978</v>
      </c>
      <c r="D29484" t="s">
        <v>50</v>
      </c>
      <c r="E29484">
        <v>11</v>
      </c>
      <c r="F29484" t="s">
        <v>79</v>
      </c>
      <c r="G29484" t="s">
        <v>62</v>
      </c>
      <c r="H29484" t="s">
        <v>58</v>
      </c>
      <c r="I29484" t="s">
        <v>33</v>
      </c>
      <c r="J29484" t="s">
        <v>36</v>
      </c>
      <c r="K29484">
        <v>0</v>
      </c>
      <c r="L29484">
        <v>0</v>
      </c>
      <c r="M29484">
        <v>40</v>
      </c>
      <c r="N29484" t="s">
        <v>22</v>
      </c>
      <c r="O29484" t="s">
        <v>23</v>
      </c>
    </row>
    <row r="29485" spans="1:15" x14ac:dyDescent="0.3">
      <c r="A29485">
        <v>27</v>
      </c>
      <c r="B29485" t="s">
        <v>28</v>
      </c>
      <c r="C29485">
        <v>118799</v>
      </c>
      <c r="D29485" t="s">
        <v>29</v>
      </c>
      <c r="E29485">
        <v>9</v>
      </c>
      <c r="F29485" t="s">
        <v>30</v>
      </c>
      <c r="G29485" t="s">
        <v>18</v>
      </c>
      <c r="H29485" t="s">
        <v>19</v>
      </c>
      <c r="I29485" t="s">
        <v>20</v>
      </c>
      <c r="J29485" t="s">
        <v>36</v>
      </c>
      <c r="K29485">
        <v>0</v>
      </c>
      <c r="L29485">
        <v>0</v>
      </c>
      <c r="M29485">
        <v>40</v>
      </c>
      <c r="N29485" t="s">
        <v>22</v>
      </c>
      <c r="O29485" t="s">
        <v>23</v>
      </c>
    </row>
    <row r="29486" spans="1:15" x14ac:dyDescent="0.3">
      <c r="A29486">
        <v>28</v>
      </c>
      <c r="B29486" t="s">
        <v>15</v>
      </c>
      <c r="C29486">
        <v>78356</v>
      </c>
      <c r="D29486" t="s">
        <v>38</v>
      </c>
      <c r="E29486">
        <v>14</v>
      </c>
      <c r="F29486" t="s">
        <v>25</v>
      </c>
      <c r="G29486" t="s">
        <v>26</v>
      </c>
      <c r="H29486" t="s">
        <v>27</v>
      </c>
      <c r="I29486" t="s">
        <v>33</v>
      </c>
      <c r="J29486" t="s">
        <v>21</v>
      </c>
      <c r="K29486">
        <v>0</v>
      </c>
      <c r="L29486">
        <v>0</v>
      </c>
      <c r="M29486">
        <v>40</v>
      </c>
      <c r="N29486" t="s">
        <v>42</v>
      </c>
      <c r="O29486" t="s">
        <v>23</v>
      </c>
    </row>
    <row r="29487" spans="1:15" x14ac:dyDescent="0.3">
      <c r="A29487">
        <v>30</v>
      </c>
      <c r="B29487" t="s">
        <v>24</v>
      </c>
      <c r="C29487">
        <v>609789</v>
      </c>
      <c r="D29487" t="s">
        <v>50</v>
      </c>
      <c r="E29487">
        <v>11</v>
      </c>
      <c r="F29487" t="s">
        <v>17</v>
      </c>
      <c r="G29487" t="s">
        <v>51</v>
      </c>
      <c r="H29487" t="s">
        <v>19</v>
      </c>
      <c r="I29487" t="s">
        <v>20</v>
      </c>
      <c r="J29487" t="s">
        <v>21</v>
      </c>
      <c r="K29487">
        <v>0</v>
      </c>
      <c r="L29487">
        <v>0</v>
      </c>
      <c r="M29487">
        <v>40</v>
      </c>
      <c r="N29487" t="s">
        <v>22</v>
      </c>
      <c r="O29487" t="s">
        <v>23</v>
      </c>
    </row>
    <row r="29488" spans="1:15" x14ac:dyDescent="0.3">
      <c r="A29488">
        <v>33</v>
      </c>
      <c r="B29488" t="s">
        <v>28</v>
      </c>
      <c r="C29488">
        <v>123157</v>
      </c>
      <c r="D29488" t="s">
        <v>29</v>
      </c>
      <c r="E29488">
        <v>9</v>
      </c>
      <c r="F29488" t="s">
        <v>17</v>
      </c>
      <c r="G29488" t="s">
        <v>41</v>
      </c>
      <c r="H29488" t="s">
        <v>19</v>
      </c>
      <c r="I29488" t="s">
        <v>33</v>
      </c>
      <c r="J29488" t="s">
        <v>21</v>
      </c>
      <c r="K29488">
        <v>0</v>
      </c>
      <c r="L29488">
        <v>0</v>
      </c>
      <c r="M29488">
        <v>38</v>
      </c>
      <c r="N29488" t="s">
        <v>22</v>
      </c>
      <c r="O29488" t="s">
        <v>23</v>
      </c>
    </row>
    <row r="29489" spans="1:15" x14ac:dyDescent="0.3">
      <c r="A29489">
        <v>74</v>
      </c>
      <c r="B29489" t="s">
        <v>28</v>
      </c>
      <c r="C29489">
        <v>84197</v>
      </c>
      <c r="D29489" t="s">
        <v>38</v>
      </c>
      <c r="E29489">
        <v>14</v>
      </c>
      <c r="F29489" t="s">
        <v>30</v>
      </c>
      <c r="G29489" t="s">
        <v>49</v>
      </c>
      <c r="H29489" t="s">
        <v>19</v>
      </c>
      <c r="I29489" t="s">
        <v>20</v>
      </c>
      <c r="J29489" t="s">
        <v>36</v>
      </c>
      <c r="K29489">
        <v>0</v>
      </c>
      <c r="L29489">
        <v>0</v>
      </c>
      <c r="M29489">
        <v>10</v>
      </c>
      <c r="N29489" t="s">
        <v>22</v>
      </c>
      <c r="O29489" t="s">
        <v>23</v>
      </c>
    </row>
    <row r="29490" spans="1:15" x14ac:dyDescent="0.3">
      <c r="A29490">
        <v>36</v>
      </c>
      <c r="B29490" t="s">
        <v>28</v>
      </c>
      <c r="C29490">
        <v>162312</v>
      </c>
      <c r="D29490" t="s">
        <v>29</v>
      </c>
      <c r="E29490">
        <v>9</v>
      </c>
      <c r="F29490" t="s">
        <v>17</v>
      </c>
      <c r="G29490" t="s">
        <v>51</v>
      </c>
      <c r="H29490" t="s">
        <v>19</v>
      </c>
      <c r="I29490" t="s">
        <v>45</v>
      </c>
      <c r="J29490" t="s">
        <v>21</v>
      </c>
      <c r="K29490">
        <v>0</v>
      </c>
      <c r="L29490">
        <v>0</v>
      </c>
      <c r="M29490">
        <v>70</v>
      </c>
      <c r="N29490" t="s">
        <v>64</v>
      </c>
      <c r="O29490" t="s">
        <v>23</v>
      </c>
    </row>
    <row r="29491" spans="1:15" x14ac:dyDescent="0.3">
      <c r="A29491">
        <v>36</v>
      </c>
      <c r="B29491" t="s">
        <v>28</v>
      </c>
      <c r="C29491">
        <v>138441</v>
      </c>
      <c r="D29491" t="s">
        <v>48</v>
      </c>
      <c r="E29491">
        <v>12</v>
      </c>
      <c r="F29491" t="s">
        <v>25</v>
      </c>
      <c r="G29491" t="s">
        <v>62</v>
      </c>
      <c r="H29491" t="s">
        <v>27</v>
      </c>
      <c r="I29491" t="s">
        <v>20</v>
      </c>
      <c r="J29491" t="s">
        <v>21</v>
      </c>
      <c r="K29491">
        <v>0</v>
      </c>
      <c r="L29491">
        <v>0</v>
      </c>
      <c r="M29491">
        <v>55</v>
      </c>
      <c r="N29491" t="s">
        <v>22</v>
      </c>
      <c r="O29491" t="s">
        <v>23</v>
      </c>
    </row>
    <row r="29492" spans="1:15" x14ac:dyDescent="0.3">
      <c r="A29492">
        <v>29</v>
      </c>
      <c r="B29492" t="s">
        <v>28</v>
      </c>
      <c r="C29492">
        <v>239753</v>
      </c>
      <c r="D29492" t="s">
        <v>29</v>
      </c>
      <c r="E29492">
        <v>9</v>
      </c>
      <c r="F29492" t="s">
        <v>25</v>
      </c>
      <c r="G29492" t="s">
        <v>18</v>
      </c>
      <c r="H29492" t="s">
        <v>35</v>
      </c>
      <c r="I29492" t="s">
        <v>20</v>
      </c>
      <c r="J29492" t="s">
        <v>36</v>
      </c>
      <c r="K29492">
        <v>0</v>
      </c>
      <c r="L29492">
        <v>2057</v>
      </c>
      <c r="M29492">
        <v>20</v>
      </c>
      <c r="N29492" t="s">
        <v>22</v>
      </c>
      <c r="O29492" t="s">
        <v>23</v>
      </c>
    </row>
    <row r="29493" spans="1:15" x14ac:dyDescent="0.3">
      <c r="A29493">
        <v>39</v>
      </c>
      <c r="B29493" t="s">
        <v>28</v>
      </c>
      <c r="C29493">
        <v>262158</v>
      </c>
      <c r="D29493" t="s">
        <v>16</v>
      </c>
      <c r="E29493">
        <v>13</v>
      </c>
      <c r="F29493" t="s">
        <v>30</v>
      </c>
      <c r="G29493" t="s">
        <v>26</v>
      </c>
      <c r="H29493" t="s">
        <v>58</v>
      </c>
      <c r="I29493" t="s">
        <v>20</v>
      </c>
      <c r="J29493" t="s">
        <v>36</v>
      </c>
      <c r="K29493">
        <v>0</v>
      </c>
      <c r="L29493">
        <v>0</v>
      </c>
      <c r="M29493">
        <v>45</v>
      </c>
      <c r="N29493" t="s">
        <v>22</v>
      </c>
      <c r="O29493" t="s">
        <v>23</v>
      </c>
    </row>
    <row r="29494" spans="1:15" x14ac:dyDescent="0.3">
      <c r="A29494">
        <v>25</v>
      </c>
      <c r="B29494" t="s">
        <v>71</v>
      </c>
      <c r="C29494">
        <v>133373</v>
      </c>
      <c r="D29494" t="s">
        <v>16</v>
      </c>
      <c r="E29494">
        <v>13</v>
      </c>
      <c r="F29494" t="s">
        <v>17</v>
      </c>
      <c r="G29494" t="s">
        <v>49</v>
      </c>
      <c r="H29494" t="s">
        <v>19</v>
      </c>
      <c r="I29494" t="s">
        <v>20</v>
      </c>
      <c r="J29494" t="s">
        <v>21</v>
      </c>
      <c r="K29494">
        <v>0</v>
      </c>
      <c r="L29494">
        <v>0</v>
      </c>
      <c r="M29494">
        <v>80</v>
      </c>
      <c r="N29494" t="s">
        <v>22</v>
      </c>
      <c r="O29494" t="s">
        <v>23</v>
      </c>
    </row>
    <row r="29495" spans="1:15" x14ac:dyDescent="0.3">
      <c r="A29495">
        <v>21</v>
      </c>
      <c r="B29495" t="s">
        <v>28</v>
      </c>
      <c r="C29495">
        <v>57916</v>
      </c>
      <c r="D29495" t="s">
        <v>29</v>
      </c>
      <c r="E29495">
        <v>9</v>
      </c>
      <c r="F29495" t="s">
        <v>60</v>
      </c>
      <c r="G29495" t="s">
        <v>56</v>
      </c>
      <c r="H29495" t="s">
        <v>47</v>
      </c>
      <c r="I29495" t="s">
        <v>20</v>
      </c>
      <c r="J29495" t="s">
        <v>21</v>
      </c>
      <c r="K29495">
        <v>0</v>
      </c>
      <c r="L29495">
        <v>0</v>
      </c>
      <c r="M29495">
        <v>40</v>
      </c>
      <c r="N29495" t="s">
        <v>22</v>
      </c>
      <c r="O29495" t="s">
        <v>23</v>
      </c>
    </row>
    <row r="29496" spans="1:15" x14ac:dyDescent="0.3">
      <c r="A29496">
        <v>39</v>
      </c>
      <c r="B29496" t="s">
        <v>15</v>
      </c>
      <c r="C29496">
        <v>142897</v>
      </c>
      <c r="D29496" t="s">
        <v>50</v>
      </c>
      <c r="E29496">
        <v>11</v>
      </c>
      <c r="F29496" t="s">
        <v>17</v>
      </c>
      <c r="G29496" t="s">
        <v>26</v>
      </c>
      <c r="H29496" t="s">
        <v>58</v>
      </c>
      <c r="I29496" t="s">
        <v>20</v>
      </c>
      <c r="J29496" t="s">
        <v>36</v>
      </c>
      <c r="K29496">
        <v>0</v>
      </c>
      <c r="L29496">
        <v>0</v>
      </c>
      <c r="M29496">
        <v>50</v>
      </c>
      <c r="N29496" t="s">
        <v>22</v>
      </c>
      <c r="O29496" t="s">
        <v>23</v>
      </c>
    </row>
    <row r="29497" spans="1:15" x14ac:dyDescent="0.3">
      <c r="A29497">
        <v>38</v>
      </c>
      <c r="B29497" t="s">
        <v>28</v>
      </c>
      <c r="C29497">
        <v>161016</v>
      </c>
      <c r="D29497" t="s">
        <v>44</v>
      </c>
      <c r="E29497">
        <v>10</v>
      </c>
      <c r="F29497" t="s">
        <v>30</v>
      </c>
      <c r="G29497" t="s">
        <v>34</v>
      </c>
      <c r="H29497" t="s">
        <v>19</v>
      </c>
      <c r="I29497" t="s">
        <v>20</v>
      </c>
      <c r="J29497" t="s">
        <v>36</v>
      </c>
      <c r="K29497">
        <v>0</v>
      </c>
      <c r="L29497">
        <v>0</v>
      </c>
      <c r="M29497">
        <v>32</v>
      </c>
      <c r="N29497" t="s">
        <v>22</v>
      </c>
      <c r="O29497" t="s">
        <v>23</v>
      </c>
    </row>
    <row r="29498" spans="1:15" x14ac:dyDescent="0.3">
      <c r="A29498">
        <v>20</v>
      </c>
      <c r="B29498" t="s">
        <v>28</v>
      </c>
      <c r="C29498">
        <v>227491</v>
      </c>
      <c r="D29498" t="s">
        <v>29</v>
      </c>
      <c r="E29498">
        <v>9</v>
      </c>
      <c r="F29498" t="s">
        <v>17</v>
      </c>
      <c r="G29498" t="s">
        <v>49</v>
      </c>
      <c r="H29498" t="s">
        <v>19</v>
      </c>
      <c r="I29498" t="s">
        <v>45</v>
      </c>
      <c r="J29498" t="s">
        <v>36</v>
      </c>
      <c r="K29498">
        <v>0</v>
      </c>
      <c r="L29498">
        <v>0</v>
      </c>
      <c r="M29498">
        <v>25</v>
      </c>
      <c r="N29498" t="s">
        <v>22</v>
      </c>
      <c r="O29498" t="s">
        <v>23</v>
      </c>
    </row>
    <row r="29499" spans="1:15" x14ac:dyDescent="0.3">
      <c r="A29499">
        <v>51</v>
      </c>
      <c r="B29499" t="s">
        <v>28</v>
      </c>
      <c r="C29499">
        <v>306790</v>
      </c>
      <c r="D29499" t="s">
        <v>29</v>
      </c>
      <c r="E29499">
        <v>9</v>
      </c>
      <c r="F29499" t="s">
        <v>30</v>
      </c>
      <c r="G29499" t="s">
        <v>51</v>
      </c>
      <c r="H29499" t="s">
        <v>19</v>
      </c>
      <c r="I29499" t="s">
        <v>20</v>
      </c>
      <c r="J29499" t="s">
        <v>21</v>
      </c>
      <c r="K29499">
        <v>0</v>
      </c>
      <c r="L29499">
        <v>0</v>
      </c>
      <c r="M29499">
        <v>40</v>
      </c>
      <c r="N29499" t="s">
        <v>22</v>
      </c>
      <c r="O29499" t="s">
        <v>23</v>
      </c>
    </row>
    <row r="29500" spans="1:15" x14ac:dyDescent="0.3">
      <c r="A29500">
        <v>21</v>
      </c>
      <c r="B29500" t="s">
        <v>28</v>
      </c>
      <c r="C29500">
        <v>33831</v>
      </c>
      <c r="D29500" t="s">
        <v>29</v>
      </c>
      <c r="E29500">
        <v>9</v>
      </c>
      <c r="F29500" t="s">
        <v>17</v>
      </c>
      <c r="G29500" t="s">
        <v>18</v>
      </c>
      <c r="H29500" t="s">
        <v>58</v>
      </c>
      <c r="I29500" t="s">
        <v>20</v>
      </c>
      <c r="J29500" t="s">
        <v>36</v>
      </c>
      <c r="K29500">
        <v>0</v>
      </c>
      <c r="L29500">
        <v>0</v>
      </c>
      <c r="M29500">
        <v>40</v>
      </c>
      <c r="N29500" t="s">
        <v>22</v>
      </c>
      <c r="O29500" t="s">
        <v>23</v>
      </c>
    </row>
    <row r="29501" spans="1:15" x14ac:dyDescent="0.3">
      <c r="A29501">
        <v>36</v>
      </c>
      <c r="B29501" t="s">
        <v>28</v>
      </c>
      <c r="C29501">
        <v>188972</v>
      </c>
      <c r="D29501" t="s">
        <v>44</v>
      </c>
      <c r="E29501">
        <v>10</v>
      </c>
      <c r="F29501" t="s">
        <v>17</v>
      </c>
      <c r="G29501" t="s">
        <v>34</v>
      </c>
      <c r="H29501" t="s">
        <v>19</v>
      </c>
      <c r="I29501" t="s">
        <v>20</v>
      </c>
      <c r="J29501" t="s">
        <v>36</v>
      </c>
      <c r="K29501">
        <v>0</v>
      </c>
      <c r="L29501">
        <v>0</v>
      </c>
      <c r="M29501">
        <v>40</v>
      </c>
      <c r="N29501" t="s">
        <v>22</v>
      </c>
      <c r="O29501" t="s">
        <v>23</v>
      </c>
    </row>
    <row r="29502" spans="1:15" x14ac:dyDescent="0.3">
      <c r="A29502">
        <v>50</v>
      </c>
      <c r="B29502" t="s">
        <v>28</v>
      </c>
      <c r="C29502">
        <v>313546</v>
      </c>
      <c r="D29502" t="s">
        <v>29</v>
      </c>
      <c r="E29502">
        <v>9</v>
      </c>
      <c r="F29502" t="s">
        <v>60</v>
      </c>
      <c r="G29502" t="s">
        <v>41</v>
      </c>
      <c r="H29502" t="s">
        <v>58</v>
      </c>
      <c r="I29502" t="s">
        <v>33</v>
      </c>
      <c r="J29502" t="s">
        <v>36</v>
      </c>
      <c r="K29502">
        <v>0</v>
      </c>
      <c r="L29502">
        <v>0</v>
      </c>
      <c r="M29502">
        <v>40</v>
      </c>
      <c r="N29502" t="s">
        <v>22</v>
      </c>
      <c r="O29502" t="s">
        <v>23</v>
      </c>
    </row>
    <row r="29503" spans="1:15" x14ac:dyDescent="0.3">
      <c r="A29503">
        <v>38</v>
      </c>
      <c r="B29503" t="s">
        <v>28</v>
      </c>
      <c r="C29503">
        <v>220585</v>
      </c>
      <c r="D29503" t="s">
        <v>29</v>
      </c>
      <c r="E29503">
        <v>9</v>
      </c>
      <c r="F29503" t="s">
        <v>25</v>
      </c>
      <c r="G29503" t="s">
        <v>26</v>
      </c>
      <c r="H29503" t="s">
        <v>27</v>
      </c>
      <c r="I29503" t="s">
        <v>20</v>
      </c>
      <c r="J29503" t="s">
        <v>21</v>
      </c>
      <c r="K29503">
        <v>0</v>
      </c>
      <c r="L29503">
        <v>0</v>
      </c>
      <c r="M29503">
        <v>55</v>
      </c>
      <c r="N29503" t="s">
        <v>22</v>
      </c>
      <c r="O29503" t="s">
        <v>43</v>
      </c>
    </row>
    <row r="29504" spans="1:15" x14ac:dyDescent="0.3">
      <c r="A29504">
        <v>25</v>
      </c>
      <c r="B29504" t="s">
        <v>63</v>
      </c>
      <c r="C29504">
        <v>476599</v>
      </c>
      <c r="D29504" t="s">
        <v>16</v>
      </c>
      <c r="E29504">
        <v>13</v>
      </c>
      <c r="F29504" t="s">
        <v>17</v>
      </c>
      <c r="G29504" t="s">
        <v>34</v>
      </c>
      <c r="H29504" t="s">
        <v>19</v>
      </c>
      <c r="I29504" t="s">
        <v>20</v>
      </c>
      <c r="J29504" t="s">
        <v>36</v>
      </c>
      <c r="K29504">
        <v>0</v>
      </c>
      <c r="L29504">
        <v>0</v>
      </c>
      <c r="M29504">
        <v>40</v>
      </c>
      <c r="N29504" t="s">
        <v>22</v>
      </c>
      <c r="O29504" t="s">
        <v>23</v>
      </c>
    </row>
    <row r="29505" spans="1:15" x14ac:dyDescent="0.3">
      <c r="A29505">
        <v>23</v>
      </c>
      <c r="B29505" t="s">
        <v>28</v>
      </c>
      <c r="C29505">
        <v>163665</v>
      </c>
      <c r="D29505" t="s">
        <v>44</v>
      </c>
      <c r="E29505">
        <v>10</v>
      </c>
      <c r="F29505" t="s">
        <v>17</v>
      </c>
      <c r="G29505" t="s">
        <v>49</v>
      </c>
      <c r="H29505" t="s">
        <v>47</v>
      </c>
      <c r="I29505" t="s">
        <v>20</v>
      </c>
      <c r="J29505" t="s">
        <v>36</v>
      </c>
      <c r="K29505">
        <v>0</v>
      </c>
      <c r="L29505">
        <v>0</v>
      </c>
      <c r="M29505">
        <v>15</v>
      </c>
      <c r="N29505" t="s">
        <v>22</v>
      </c>
      <c r="O29505" t="s">
        <v>23</v>
      </c>
    </row>
    <row r="29506" spans="1:15" x14ac:dyDescent="0.3">
      <c r="A29506">
        <v>36</v>
      </c>
      <c r="B29506" t="s">
        <v>28</v>
      </c>
      <c r="C29506">
        <v>306646</v>
      </c>
      <c r="D29506" t="s">
        <v>16</v>
      </c>
      <c r="E29506">
        <v>13</v>
      </c>
      <c r="F29506" t="s">
        <v>25</v>
      </c>
      <c r="G29506" t="s">
        <v>26</v>
      </c>
      <c r="H29506" t="s">
        <v>27</v>
      </c>
      <c r="I29506" t="s">
        <v>20</v>
      </c>
      <c r="J29506" t="s">
        <v>21</v>
      </c>
      <c r="K29506">
        <v>0</v>
      </c>
      <c r="L29506">
        <v>0</v>
      </c>
      <c r="M29506">
        <v>55</v>
      </c>
      <c r="N29506" t="s">
        <v>22</v>
      </c>
      <c r="O29506" t="s">
        <v>43</v>
      </c>
    </row>
    <row r="29507" spans="1:15" x14ac:dyDescent="0.3">
      <c r="A29507">
        <v>41</v>
      </c>
      <c r="B29507" t="s">
        <v>28</v>
      </c>
      <c r="C29507">
        <v>206470</v>
      </c>
      <c r="D29507" t="s">
        <v>16</v>
      </c>
      <c r="E29507">
        <v>13</v>
      </c>
      <c r="F29507" t="s">
        <v>25</v>
      </c>
      <c r="G29507" t="s">
        <v>34</v>
      </c>
      <c r="H29507" t="s">
        <v>27</v>
      </c>
      <c r="I29507" t="s">
        <v>20</v>
      </c>
      <c r="J29507" t="s">
        <v>21</v>
      </c>
      <c r="K29507">
        <v>0</v>
      </c>
      <c r="L29507">
        <v>0</v>
      </c>
      <c r="M29507">
        <v>40</v>
      </c>
      <c r="N29507" t="s">
        <v>77</v>
      </c>
      <c r="O29507" t="s">
        <v>23</v>
      </c>
    </row>
    <row r="29508" spans="1:15" x14ac:dyDescent="0.3">
      <c r="A29508">
        <v>34</v>
      </c>
      <c r="B29508" t="s">
        <v>28</v>
      </c>
      <c r="C29508">
        <v>169583</v>
      </c>
      <c r="D29508" t="s">
        <v>38</v>
      </c>
      <c r="E29508">
        <v>14</v>
      </c>
      <c r="F29508" t="s">
        <v>17</v>
      </c>
      <c r="G29508" t="s">
        <v>26</v>
      </c>
      <c r="H29508" t="s">
        <v>19</v>
      </c>
      <c r="I29508" t="s">
        <v>20</v>
      </c>
      <c r="J29508" t="s">
        <v>36</v>
      </c>
      <c r="K29508">
        <v>0</v>
      </c>
      <c r="L29508">
        <v>0</v>
      </c>
      <c r="M29508">
        <v>50</v>
      </c>
      <c r="N29508" t="s">
        <v>22</v>
      </c>
      <c r="O29508" t="s">
        <v>23</v>
      </c>
    </row>
    <row r="29509" spans="1:15" x14ac:dyDescent="0.3">
      <c r="A29509">
        <v>19</v>
      </c>
      <c r="B29509" t="s">
        <v>15</v>
      </c>
      <c r="C29509">
        <v>127085</v>
      </c>
      <c r="D29509" t="s">
        <v>44</v>
      </c>
      <c r="E29509">
        <v>10</v>
      </c>
      <c r="F29509" t="s">
        <v>17</v>
      </c>
      <c r="G29509" t="s">
        <v>41</v>
      </c>
      <c r="H29509" t="s">
        <v>47</v>
      </c>
      <c r="I29509" t="s">
        <v>20</v>
      </c>
      <c r="J29509" t="s">
        <v>21</v>
      </c>
      <c r="K29509">
        <v>0</v>
      </c>
      <c r="L29509">
        <v>0</v>
      </c>
      <c r="M29509">
        <v>10</v>
      </c>
      <c r="N29509" t="s">
        <v>22</v>
      </c>
      <c r="O29509" t="s">
        <v>23</v>
      </c>
    </row>
    <row r="29510" spans="1:15" x14ac:dyDescent="0.3">
      <c r="A29510">
        <v>18</v>
      </c>
      <c r="B29510" t="s">
        <v>28</v>
      </c>
      <c r="C29510">
        <v>152044</v>
      </c>
      <c r="D29510" t="s">
        <v>74</v>
      </c>
      <c r="E29510">
        <v>6</v>
      </c>
      <c r="F29510" t="s">
        <v>17</v>
      </c>
      <c r="G29510" t="s">
        <v>41</v>
      </c>
      <c r="H29510" t="s">
        <v>47</v>
      </c>
      <c r="I29510" t="s">
        <v>20</v>
      </c>
      <c r="J29510" t="s">
        <v>36</v>
      </c>
      <c r="K29510">
        <v>0</v>
      </c>
      <c r="L29510">
        <v>0</v>
      </c>
      <c r="M29510">
        <v>3</v>
      </c>
      <c r="N29510" t="s">
        <v>22</v>
      </c>
      <c r="O29510" t="s">
        <v>23</v>
      </c>
    </row>
    <row r="29511" spans="1:15" x14ac:dyDescent="0.3">
      <c r="A29511">
        <v>36</v>
      </c>
      <c r="B29511" t="s">
        <v>28</v>
      </c>
      <c r="C29511">
        <v>111387</v>
      </c>
      <c r="D29511" t="s">
        <v>74</v>
      </c>
      <c r="E29511">
        <v>6</v>
      </c>
      <c r="F29511" t="s">
        <v>30</v>
      </c>
      <c r="G29511" t="s">
        <v>49</v>
      </c>
      <c r="H29511" t="s">
        <v>47</v>
      </c>
      <c r="I29511" t="s">
        <v>20</v>
      </c>
      <c r="J29511" t="s">
        <v>21</v>
      </c>
      <c r="K29511">
        <v>0</v>
      </c>
      <c r="L29511">
        <v>0</v>
      </c>
      <c r="M29511">
        <v>40</v>
      </c>
      <c r="N29511" t="s">
        <v>22</v>
      </c>
      <c r="O29511" t="s">
        <v>23</v>
      </c>
    </row>
    <row r="29512" spans="1:15" x14ac:dyDescent="0.3">
      <c r="A29512">
        <v>46</v>
      </c>
      <c r="B29512" t="s">
        <v>28</v>
      </c>
      <c r="C29512">
        <v>102318</v>
      </c>
      <c r="D29512" t="s">
        <v>44</v>
      </c>
      <c r="E29512">
        <v>10</v>
      </c>
      <c r="F29512" t="s">
        <v>25</v>
      </c>
      <c r="G29512" t="s">
        <v>53</v>
      </c>
      <c r="H29512" t="s">
        <v>27</v>
      </c>
      <c r="I29512" t="s">
        <v>20</v>
      </c>
      <c r="J29512" t="s">
        <v>21</v>
      </c>
      <c r="K29512">
        <v>0</v>
      </c>
      <c r="L29512">
        <v>1887</v>
      </c>
      <c r="M29512">
        <v>40</v>
      </c>
      <c r="N29512" t="s">
        <v>22</v>
      </c>
      <c r="O29512" t="s">
        <v>43</v>
      </c>
    </row>
    <row r="29513" spans="1:15" x14ac:dyDescent="0.3">
      <c r="A29513">
        <v>29</v>
      </c>
      <c r="B29513" t="s">
        <v>28</v>
      </c>
      <c r="C29513">
        <v>213692</v>
      </c>
      <c r="D29513" t="s">
        <v>44</v>
      </c>
      <c r="E29513">
        <v>10</v>
      </c>
      <c r="F29513" t="s">
        <v>17</v>
      </c>
      <c r="G29513" t="s">
        <v>51</v>
      </c>
      <c r="H29513" t="s">
        <v>47</v>
      </c>
      <c r="I29513" t="s">
        <v>20</v>
      </c>
      <c r="J29513" t="s">
        <v>21</v>
      </c>
      <c r="K29513">
        <v>0</v>
      </c>
      <c r="L29513">
        <v>0</v>
      </c>
      <c r="M29513">
        <v>45</v>
      </c>
      <c r="N29513" t="s">
        <v>22</v>
      </c>
      <c r="O29513" t="s">
        <v>23</v>
      </c>
    </row>
    <row r="29514" spans="1:15" x14ac:dyDescent="0.3">
      <c r="A29514">
        <v>23</v>
      </c>
      <c r="B29514" t="s">
        <v>28</v>
      </c>
      <c r="C29514">
        <v>163665</v>
      </c>
      <c r="D29514" t="s">
        <v>29</v>
      </c>
      <c r="E29514">
        <v>9</v>
      </c>
      <c r="F29514" t="s">
        <v>17</v>
      </c>
      <c r="G29514" t="s">
        <v>26</v>
      </c>
      <c r="H29514" t="s">
        <v>19</v>
      </c>
      <c r="I29514" t="s">
        <v>20</v>
      </c>
      <c r="J29514" t="s">
        <v>36</v>
      </c>
      <c r="K29514">
        <v>0</v>
      </c>
      <c r="L29514">
        <v>0</v>
      </c>
      <c r="M29514">
        <v>32</v>
      </c>
      <c r="N29514" t="s">
        <v>22</v>
      </c>
      <c r="O29514" t="s">
        <v>23</v>
      </c>
    </row>
    <row r="29515" spans="1:15" x14ac:dyDescent="0.3">
      <c r="A29515">
        <v>35</v>
      </c>
      <c r="B29515" t="s">
        <v>28</v>
      </c>
      <c r="C29515">
        <v>30529</v>
      </c>
      <c r="D29515" t="s">
        <v>29</v>
      </c>
      <c r="E29515">
        <v>9</v>
      </c>
      <c r="F29515" t="s">
        <v>25</v>
      </c>
      <c r="G29515" t="s">
        <v>31</v>
      </c>
      <c r="H29515" t="s">
        <v>27</v>
      </c>
      <c r="I29515" t="s">
        <v>20</v>
      </c>
      <c r="J29515" t="s">
        <v>21</v>
      </c>
      <c r="K29515">
        <v>0</v>
      </c>
      <c r="L29515">
        <v>0</v>
      </c>
      <c r="M29515">
        <v>40</v>
      </c>
      <c r="N29515" t="s">
        <v>22</v>
      </c>
      <c r="O29515" t="s">
        <v>23</v>
      </c>
    </row>
    <row r="29516" spans="1:15" x14ac:dyDescent="0.3">
      <c r="A29516">
        <v>35</v>
      </c>
      <c r="B29516" t="s">
        <v>28</v>
      </c>
      <c r="C29516">
        <v>290226</v>
      </c>
      <c r="D29516" t="s">
        <v>29</v>
      </c>
      <c r="E29516">
        <v>9</v>
      </c>
      <c r="F29516" t="s">
        <v>17</v>
      </c>
      <c r="G29516" t="s">
        <v>53</v>
      </c>
      <c r="H29516" t="s">
        <v>47</v>
      </c>
      <c r="I29516" t="s">
        <v>20</v>
      </c>
      <c r="J29516" t="s">
        <v>21</v>
      </c>
      <c r="K29516">
        <v>0</v>
      </c>
      <c r="L29516">
        <v>0</v>
      </c>
      <c r="M29516">
        <v>40</v>
      </c>
      <c r="N29516" t="s">
        <v>22</v>
      </c>
      <c r="O29516" t="s">
        <v>23</v>
      </c>
    </row>
    <row r="29517" spans="1:15" x14ac:dyDescent="0.3">
      <c r="A29517">
        <v>40</v>
      </c>
      <c r="B29517" t="s">
        <v>28</v>
      </c>
      <c r="C29517">
        <v>182136</v>
      </c>
      <c r="D29517" t="s">
        <v>29</v>
      </c>
      <c r="E29517">
        <v>9</v>
      </c>
      <c r="F29517" t="s">
        <v>25</v>
      </c>
      <c r="G29517" t="s">
        <v>53</v>
      </c>
      <c r="H29517" t="s">
        <v>27</v>
      </c>
      <c r="I29517" t="s">
        <v>20</v>
      </c>
      <c r="J29517" t="s">
        <v>21</v>
      </c>
      <c r="K29517">
        <v>0</v>
      </c>
      <c r="L29517">
        <v>0</v>
      </c>
      <c r="M29517">
        <v>40</v>
      </c>
      <c r="N29517" t="s">
        <v>22</v>
      </c>
      <c r="O29517" t="s">
        <v>23</v>
      </c>
    </row>
    <row r="29518" spans="1:15" x14ac:dyDescent="0.3">
      <c r="A29518">
        <v>22</v>
      </c>
      <c r="B29518" t="s">
        <v>28</v>
      </c>
      <c r="C29518">
        <v>73266</v>
      </c>
      <c r="D29518" t="s">
        <v>44</v>
      </c>
      <c r="E29518">
        <v>10</v>
      </c>
      <c r="F29518" t="s">
        <v>17</v>
      </c>
      <c r="G29518" t="s">
        <v>53</v>
      </c>
      <c r="H29518" t="s">
        <v>47</v>
      </c>
      <c r="I29518" t="s">
        <v>45</v>
      </c>
      <c r="J29518" t="s">
        <v>21</v>
      </c>
      <c r="K29518">
        <v>0</v>
      </c>
      <c r="L29518">
        <v>0</v>
      </c>
      <c r="M29518">
        <v>40</v>
      </c>
      <c r="N29518" t="s">
        <v>22</v>
      </c>
      <c r="O29518" t="s">
        <v>23</v>
      </c>
    </row>
    <row r="29519" spans="1:15" x14ac:dyDescent="0.3">
      <c r="A29519">
        <v>19</v>
      </c>
      <c r="B29519" t="s">
        <v>15</v>
      </c>
      <c r="C29519">
        <v>60412</v>
      </c>
      <c r="D29519" t="s">
        <v>44</v>
      </c>
      <c r="E29519">
        <v>10</v>
      </c>
      <c r="F29519" t="s">
        <v>17</v>
      </c>
      <c r="G29519" t="s">
        <v>18</v>
      </c>
      <c r="H29519" t="s">
        <v>47</v>
      </c>
      <c r="I29519" t="s">
        <v>20</v>
      </c>
      <c r="J29519" t="s">
        <v>36</v>
      </c>
      <c r="K29519">
        <v>0</v>
      </c>
      <c r="L29519">
        <v>0</v>
      </c>
      <c r="M29519">
        <v>15</v>
      </c>
      <c r="N29519" t="s">
        <v>22</v>
      </c>
      <c r="O29519" t="s">
        <v>23</v>
      </c>
    </row>
    <row r="29520" spans="1:15" x14ac:dyDescent="0.3">
      <c r="A29520">
        <v>70</v>
      </c>
      <c r="B29520" t="s">
        <v>28</v>
      </c>
      <c r="C29520">
        <v>187891</v>
      </c>
      <c r="D29520" t="s">
        <v>32</v>
      </c>
      <c r="E29520">
        <v>7</v>
      </c>
      <c r="F29520" t="s">
        <v>25</v>
      </c>
      <c r="G29520" t="s">
        <v>53</v>
      </c>
      <c r="H29520" t="s">
        <v>27</v>
      </c>
      <c r="I29520" t="s">
        <v>20</v>
      </c>
      <c r="J29520" t="s">
        <v>21</v>
      </c>
      <c r="K29520">
        <v>0</v>
      </c>
      <c r="L29520">
        <v>0</v>
      </c>
      <c r="M29520">
        <v>40</v>
      </c>
      <c r="N29520" t="s">
        <v>22</v>
      </c>
      <c r="O29520" t="s">
        <v>23</v>
      </c>
    </row>
    <row r="29521" spans="1:15" x14ac:dyDescent="0.3">
      <c r="A29521">
        <v>38</v>
      </c>
      <c r="B29521" t="s">
        <v>28</v>
      </c>
      <c r="C29521">
        <v>194304</v>
      </c>
      <c r="D29521" t="s">
        <v>44</v>
      </c>
      <c r="E29521">
        <v>10</v>
      </c>
      <c r="F29521" t="s">
        <v>30</v>
      </c>
      <c r="G29521" t="s">
        <v>53</v>
      </c>
      <c r="H29521" t="s">
        <v>19</v>
      </c>
      <c r="I29521" t="s">
        <v>33</v>
      </c>
      <c r="J29521" t="s">
        <v>21</v>
      </c>
      <c r="K29521">
        <v>0</v>
      </c>
      <c r="L29521">
        <v>0</v>
      </c>
      <c r="M29521">
        <v>55</v>
      </c>
      <c r="N29521" t="s">
        <v>22</v>
      </c>
      <c r="O29521" t="s">
        <v>23</v>
      </c>
    </row>
    <row r="29522" spans="1:15" x14ac:dyDescent="0.3">
      <c r="A29522">
        <v>35</v>
      </c>
      <c r="B29522" t="s">
        <v>28</v>
      </c>
      <c r="C29522">
        <v>160910</v>
      </c>
      <c r="D29522" t="s">
        <v>44</v>
      </c>
      <c r="E29522">
        <v>10</v>
      </c>
      <c r="F29522" t="s">
        <v>25</v>
      </c>
      <c r="G29522" t="s">
        <v>49</v>
      </c>
      <c r="H29522" t="s">
        <v>27</v>
      </c>
      <c r="I29522" t="s">
        <v>20</v>
      </c>
      <c r="J29522" t="s">
        <v>21</v>
      </c>
      <c r="K29522">
        <v>0</v>
      </c>
      <c r="L29522">
        <v>0</v>
      </c>
      <c r="M29522">
        <v>50</v>
      </c>
      <c r="N29522" t="s">
        <v>22</v>
      </c>
      <c r="O29522" t="s">
        <v>23</v>
      </c>
    </row>
    <row r="29523" spans="1:15" x14ac:dyDescent="0.3">
      <c r="A29523">
        <v>25</v>
      </c>
      <c r="B29523" t="s">
        <v>28</v>
      </c>
      <c r="C29523">
        <v>148300</v>
      </c>
      <c r="D29523" t="s">
        <v>44</v>
      </c>
      <c r="E29523">
        <v>10</v>
      </c>
      <c r="F29523" t="s">
        <v>17</v>
      </c>
      <c r="G29523" t="s">
        <v>41</v>
      </c>
      <c r="H29523" t="s">
        <v>47</v>
      </c>
      <c r="I29523" t="s">
        <v>20</v>
      </c>
      <c r="J29523" t="s">
        <v>36</v>
      </c>
      <c r="K29523">
        <v>0</v>
      </c>
      <c r="L29523">
        <v>0</v>
      </c>
      <c r="M29523">
        <v>35</v>
      </c>
      <c r="N29523" t="s">
        <v>22</v>
      </c>
      <c r="O29523" t="s">
        <v>23</v>
      </c>
    </row>
    <row r="29524" spans="1:15" x14ac:dyDescent="0.3">
      <c r="A29524">
        <v>39</v>
      </c>
      <c r="B29524" t="s">
        <v>28</v>
      </c>
      <c r="C29524">
        <v>165743</v>
      </c>
      <c r="D29524" t="s">
        <v>44</v>
      </c>
      <c r="E29524">
        <v>10</v>
      </c>
      <c r="F29524" t="s">
        <v>25</v>
      </c>
      <c r="G29524" t="s">
        <v>51</v>
      </c>
      <c r="H29524" t="s">
        <v>27</v>
      </c>
      <c r="I29524" t="s">
        <v>20</v>
      </c>
      <c r="J29524" t="s">
        <v>21</v>
      </c>
      <c r="K29524">
        <v>0</v>
      </c>
      <c r="L29524">
        <v>0</v>
      </c>
      <c r="M29524">
        <v>45</v>
      </c>
      <c r="N29524" t="s">
        <v>22</v>
      </c>
      <c r="O29524" t="s">
        <v>43</v>
      </c>
    </row>
    <row r="29525" spans="1:15" x14ac:dyDescent="0.3">
      <c r="A29525">
        <v>50</v>
      </c>
      <c r="B29525" t="s">
        <v>28</v>
      </c>
      <c r="C29525">
        <v>123174</v>
      </c>
      <c r="D29525" t="s">
        <v>59</v>
      </c>
      <c r="E29525">
        <v>16</v>
      </c>
      <c r="F29525" t="s">
        <v>25</v>
      </c>
      <c r="G29525" t="s">
        <v>34</v>
      </c>
      <c r="H29525" t="s">
        <v>27</v>
      </c>
      <c r="I29525" t="s">
        <v>33</v>
      </c>
      <c r="J29525" t="s">
        <v>21</v>
      </c>
      <c r="K29525">
        <v>0</v>
      </c>
      <c r="L29525">
        <v>0</v>
      </c>
      <c r="M29525">
        <v>37</v>
      </c>
      <c r="O29525" t="s">
        <v>43</v>
      </c>
    </row>
    <row r="29526" spans="1:15" x14ac:dyDescent="0.3">
      <c r="A29526">
        <v>43</v>
      </c>
      <c r="B29526" t="s">
        <v>28</v>
      </c>
      <c r="C29526">
        <v>184018</v>
      </c>
      <c r="D29526" t="s">
        <v>48</v>
      </c>
      <c r="E29526">
        <v>12</v>
      </c>
      <c r="F29526" t="s">
        <v>25</v>
      </c>
      <c r="G29526" t="s">
        <v>34</v>
      </c>
      <c r="H29526" t="s">
        <v>27</v>
      </c>
      <c r="I29526" t="s">
        <v>20</v>
      </c>
      <c r="J29526" t="s">
        <v>21</v>
      </c>
      <c r="K29526">
        <v>0</v>
      </c>
      <c r="L29526">
        <v>0</v>
      </c>
      <c r="M29526">
        <v>50</v>
      </c>
      <c r="N29526" t="s">
        <v>22</v>
      </c>
      <c r="O29526" t="s">
        <v>23</v>
      </c>
    </row>
    <row r="29527" spans="1:15" x14ac:dyDescent="0.3">
      <c r="A29527">
        <v>37</v>
      </c>
      <c r="B29527" t="s">
        <v>61</v>
      </c>
      <c r="C29527">
        <v>188069</v>
      </c>
      <c r="D29527" t="s">
        <v>44</v>
      </c>
      <c r="E29527">
        <v>10</v>
      </c>
      <c r="F29527" t="s">
        <v>25</v>
      </c>
      <c r="G29527" t="s">
        <v>18</v>
      </c>
      <c r="H29527" t="s">
        <v>27</v>
      </c>
      <c r="I29527" t="s">
        <v>20</v>
      </c>
      <c r="J29527" t="s">
        <v>21</v>
      </c>
      <c r="K29527">
        <v>0</v>
      </c>
      <c r="L29527">
        <v>0</v>
      </c>
      <c r="M29527">
        <v>40</v>
      </c>
      <c r="N29527" t="s">
        <v>80</v>
      </c>
      <c r="O29527" t="s">
        <v>43</v>
      </c>
    </row>
    <row r="29528" spans="1:15" x14ac:dyDescent="0.3">
      <c r="A29528">
        <v>51</v>
      </c>
      <c r="B29528" t="s">
        <v>28</v>
      </c>
      <c r="C29528">
        <v>138852</v>
      </c>
      <c r="D29528" t="s">
        <v>29</v>
      </c>
      <c r="E29528">
        <v>9</v>
      </c>
      <c r="F29528" t="s">
        <v>25</v>
      </c>
      <c r="G29528" t="s">
        <v>41</v>
      </c>
      <c r="H29528" t="s">
        <v>27</v>
      </c>
      <c r="I29528" t="s">
        <v>20</v>
      </c>
      <c r="J29528" t="s">
        <v>21</v>
      </c>
      <c r="K29528">
        <v>7298</v>
      </c>
      <c r="L29528">
        <v>0</v>
      </c>
      <c r="M29528">
        <v>40</v>
      </c>
      <c r="N29528" t="s">
        <v>96</v>
      </c>
      <c r="O29528" t="s">
        <v>43</v>
      </c>
    </row>
    <row r="29529" spans="1:15" x14ac:dyDescent="0.3">
      <c r="A29529">
        <v>29</v>
      </c>
      <c r="C29529">
        <v>78529</v>
      </c>
      <c r="D29529" t="s">
        <v>74</v>
      </c>
      <c r="E29529">
        <v>6</v>
      </c>
      <c r="F29529" t="s">
        <v>60</v>
      </c>
      <c r="H29529" t="s">
        <v>58</v>
      </c>
      <c r="I29529" t="s">
        <v>20</v>
      </c>
      <c r="J29529" t="s">
        <v>36</v>
      </c>
      <c r="K29529">
        <v>0</v>
      </c>
      <c r="L29529">
        <v>0</v>
      </c>
      <c r="M29529">
        <v>12</v>
      </c>
      <c r="N29529" t="s">
        <v>22</v>
      </c>
      <c r="O29529" t="s">
        <v>23</v>
      </c>
    </row>
    <row r="29530" spans="1:15" x14ac:dyDescent="0.3">
      <c r="A29530">
        <v>20</v>
      </c>
      <c r="B29530" t="s">
        <v>28</v>
      </c>
      <c r="C29530">
        <v>164441</v>
      </c>
      <c r="D29530" t="s">
        <v>29</v>
      </c>
      <c r="E29530">
        <v>9</v>
      </c>
      <c r="F29530" t="s">
        <v>17</v>
      </c>
      <c r="G29530" t="s">
        <v>41</v>
      </c>
      <c r="H29530" t="s">
        <v>47</v>
      </c>
      <c r="I29530" t="s">
        <v>33</v>
      </c>
      <c r="J29530" t="s">
        <v>21</v>
      </c>
      <c r="K29530">
        <v>0</v>
      </c>
      <c r="L29530">
        <v>0</v>
      </c>
      <c r="M29530">
        <v>40</v>
      </c>
      <c r="N29530" t="s">
        <v>22</v>
      </c>
      <c r="O29530" t="s">
        <v>23</v>
      </c>
    </row>
    <row r="29531" spans="1:15" x14ac:dyDescent="0.3">
      <c r="A29531">
        <v>21</v>
      </c>
      <c r="B29531" t="s">
        <v>28</v>
      </c>
      <c r="C29531">
        <v>199419</v>
      </c>
      <c r="D29531" t="s">
        <v>44</v>
      </c>
      <c r="E29531">
        <v>10</v>
      </c>
      <c r="F29531" t="s">
        <v>17</v>
      </c>
      <c r="G29531" t="s">
        <v>18</v>
      </c>
      <c r="H29531" t="s">
        <v>19</v>
      </c>
      <c r="I29531" t="s">
        <v>20</v>
      </c>
      <c r="J29531" t="s">
        <v>36</v>
      </c>
      <c r="K29531">
        <v>0</v>
      </c>
      <c r="L29531">
        <v>0</v>
      </c>
      <c r="M29531">
        <v>40</v>
      </c>
      <c r="N29531" t="s">
        <v>22</v>
      </c>
      <c r="O29531" t="s">
        <v>23</v>
      </c>
    </row>
    <row r="29532" spans="1:15" x14ac:dyDescent="0.3">
      <c r="A29532">
        <v>47</v>
      </c>
      <c r="B29532" t="s">
        <v>28</v>
      </c>
      <c r="C29532">
        <v>181342</v>
      </c>
      <c r="D29532" t="s">
        <v>29</v>
      </c>
      <c r="E29532">
        <v>9</v>
      </c>
      <c r="F29532" t="s">
        <v>25</v>
      </c>
      <c r="G29532" t="s">
        <v>31</v>
      </c>
      <c r="H29532" t="s">
        <v>35</v>
      </c>
      <c r="I29532" t="s">
        <v>33</v>
      </c>
      <c r="J29532" t="s">
        <v>36</v>
      </c>
      <c r="K29532">
        <v>0</v>
      </c>
      <c r="L29532">
        <v>0</v>
      </c>
      <c r="M29532">
        <v>40</v>
      </c>
      <c r="N29532" t="s">
        <v>22</v>
      </c>
      <c r="O29532" t="s">
        <v>23</v>
      </c>
    </row>
    <row r="29533" spans="1:15" x14ac:dyDescent="0.3">
      <c r="A29533">
        <v>44</v>
      </c>
      <c r="B29533" t="s">
        <v>28</v>
      </c>
      <c r="C29533">
        <v>173382</v>
      </c>
      <c r="D29533" t="s">
        <v>48</v>
      </c>
      <c r="E29533">
        <v>12</v>
      </c>
      <c r="F29533" t="s">
        <v>30</v>
      </c>
      <c r="G29533" t="s">
        <v>62</v>
      </c>
      <c r="H29533" t="s">
        <v>58</v>
      </c>
      <c r="I29533" t="s">
        <v>20</v>
      </c>
      <c r="J29533" t="s">
        <v>36</v>
      </c>
      <c r="K29533">
        <v>0</v>
      </c>
      <c r="L29533">
        <v>0</v>
      </c>
      <c r="M29533">
        <v>40</v>
      </c>
      <c r="N29533" t="s">
        <v>22</v>
      </c>
      <c r="O29533" t="s">
        <v>23</v>
      </c>
    </row>
    <row r="29534" spans="1:15" x14ac:dyDescent="0.3">
      <c r="A29534">
        <v>17</v>
      </c>
      <c r="B29534" t="s">
        <v>28</v>
      </c>
      <c r="C29534">
        <v>184924</v>
      </c>
      <c r="D29534" t="s">
        <v>39</v>
      </c>
      <c r="E29534">
        <v>5</v>
      </c>
      <c r="F29534" t="s">
        <v>17</v>
      </c>
      <c r="G29534" t="s">
        <v>31</v>
      </c>
      <c r="H29534" t="s">
        <v>47</v>
      </c>
      <c r="I29534" t="s">
        <v>20</v>
      </c>
      <c r="J29534" t="s">
        <v>21</v>
      </c>
      <c r="K29534">
        <v>0</v>
      </c>
      <c r="L29534">
        <v>1719</v>
      </c>
      <c r="M29534">
        <v>15</v>
      </c>
      <c r="N29534" t="s">
        <v>22</v>
      </c>
      <c r="O29534" t="s">
        <v>23</v>
      </c>
    </row>
    <row r="29535" spans="1:15" x14ac:dyDescent="0.3">
      <c r="A29535">
        <v>25</v>
      </c>
      <c r="B29535" t="s">
        <v>28</v>
      </c>
      <c r="C29535">
        <v>215384</v>
      </c>
      <c r="D29535" t="s">
        <v>32</v>
      </c>
      <c r="E29535">
        <v>7</v>
      </c>
      <c r="F29535" t="s">
        <v>17</v>
      </c>
      <c r="G29535" t="s">
        <v>41</v>
      </c>
      <c r="H29535" t="s">
        <v>19</v>
      </c>
      <c r="I29535" t="s">
        <v>20</v>
      </c>
      <c r="J29535" t="s">
        <v>21</v>
      </c>
      <c r="K29535">
        <v>0</v>
      </c>
      <c r="L29535">
        <v>0</v>
      </c>
      <c r="M29535">
        <v>40</v>
      </c>
      <c r="N29535" t="s">
        <v>22</v>
      </c>
      <c r="O29535" t="s">
        <v>23</v>
      </c>
    </row>
    <row r="29536" spans="1:15" x14ac:dyDescent="0.3">
      <c r="A29536">
        <v>43</v>
      </c>
      <c r="B29536" t="s">
        <v>15</v>
      </c>
      <c r="C29536">
        <v>424094</v>
      </c>
      <c r="D29536" t="s">
        <v>59</v>
      </c>
      <c r="E29536">
        <v>16</v>
      </c>
      <c r="F29536" t="s">
        <v>17</v>
      </c>
      <c r="G29536" t="s">
        <v>34</v>
      </c>
      <c r="H29536" t="s">
        <v>19</v>
      </c>
      <c r="I29536" t="s">
        <v>20</v>
      </c>
      <c r="J29536" t="s">
        <v>36</v>
      </c>
      <c r="K29536">
        <v>0</v>
      </c>
      <c r="L29536">
        <v>0</v>
      </c>
      <c r="M29536">
        <v>40</v>
      </c>
      <c r="N29536" t="s">
        <v>22</v>
      </c>
      <c r="O29536" t="s">
        <v>23</v>
      </c>
    </row>
    <row r="29537" spans="1:15" x14ac:dyDescent="0.3">
      <c r="A29537">
        <v>46</v>
      </c>
      <c r="B29537" t="s">
        <v>61</v>
      </c>
      <c r="C29537">
        <v>212120</v>
      </c>
      <c r="D29537" t="s">
        <v>50</v>
      </c>
      <c r="E29537">
        <v>11</v>
      </c>
      <c r="F29537" t="s">
        <v>25</v>
      </c>
      <c r="G29537" t="s">
        <v>18</v>
      </c>
      <c r="H29537" t="s">
        <v>27</v>
      </c>
      <c r="I29537" t="s">
        <v>20</v>
      </c>
      <c r="J29537" t="s">
        <v>21</v>
      </c>
      <c r="K29537">
        <v>0</v>
      </c>
      <c r="L29537">
        <v>0</v>
      </c>
      <c r="M29537">
        <v>40</v>
      </c>
      <c r="N29537" t="s">
        <v>22</v>
      </c>
      <c r="O29537" t="s">
        <v>43</v>
      </c>
    </row>
    <row r="29538" spans="1:15" x14ac:dyDescent="0.3">
      <c r="A29538">
        <v>42</v>
      </c>
      <c r="B29538" t="s">
        <v>28</v>
      </c>
      <c r="C29538">
        <v>185764</v>
      </c>
      <c r="D29538" t="s">
        <v>44</v>
      </c>
      <c r="E29538">
        <v>10</v>
      </c>
      <c r="F29538" t="s">
        <v>25</v>
      </c>
      <c r="G29538" t="s">
        <v>57</v>
      </c>
      <c r="H29538" t="s">
        <v>27</v>
      </c>
      <c r="I29538" t="s">
        <v>20</v>
      </c>
      <c r="J29538" t="s">
        <v>21</v>
      </c>
      <c r="K29538">
        <v>0</v>
      </c>
      <c r="L29538">
        <v>0</v>
      </c>
      <c r="M29538">
        <v>60</v>
      </c>
      <c r="N29538" t="s">
        <v>22</v>
      </c>
      <c r="O29538" t="s">
        <v>23</v>
      </c>
    </row>
    <row r="29539" spans="1:15" x14ac:dyDescent="0.3">
      <c r="A29539">
        <v>46</v>
      </c>
      <c r="B29539" t="s">
        <v>63</v>
      </c>
      <c r="C29539">
        <v>133969</v>
      </c>
      <c r="D29539" t="s">
        <v>38</v>
      </c>
      <c r="E29539">
        <v>14</v>
      </c>
      <c r="F29539" t="s">
        <v>30</v>
      </c>
      <c r="G29539" t="s">
        <v>34</v>
      </c>
      <c r="H29539" t="s">
        <v>19</v>
      </c>
      <c r="I29539" t="s">
        <v>54</v>
      </c>
      <c r="J29539" t="s">
        <v>21</v>
      </c>
      <c r="K29539">
        <v>0</v>
      </c>
      <c r="L29539">
        <v>0</v>
      </c>
      <c r="M29539">
        <v>40</v>
      </c>
      <c r="N29539" t="s">
        <v>22</v>
      </c>
      <c r="O29539" t="s">
        <v>23</v>
      </c>
    </row>
    <row r="29540" spans="1:15" x14ac:dyDescent="0.3">
      <c r="A29540">
        <v>22</v>
      </c>
      <c r="B29540" t="s">
        <v>28</v>
      </c>
      <c r="C29540">
        <v>32616</v>
      </c>
      <c r="D29540" t="s">
        <v>44</v>
      </c>
      <c r="E29540">
        <v>10</v>
      </c>
      <c r="F29540" t="s">
        <v>17</v>
      </c>
      <c r="G29540" t="s">
        <v>41</v>
      </c>
      <c r="H29540" t="s">
        <v>19</v>
      </c>
      <c r="I29540" t="s">
        <v>20</v>
      </c>
      <c r="J29540" t="s">
        <v>36</v>
      </c>
      <c r="K29540">
        <v>0</v>
      </c>
      <c r="L29540">
        <v>0</v>
      </c>
      <c r="M29540">
        <v>30</v>
      </c>
      <c r="N29540" t="s">
        <v>22</v>
      </c>
      <c r="O29540" t="s">
        <v>23</v>
      </c>
    </row>
    <row r="29541" spans="1:15" x14ac:dyDescent="0.3">
      <c r="A29541">
        <v>49</v>
      </c>
      <c r="B29541" t="s">
        <v>28</v>
      </c>
      <c r="C29541">
        <v>149210</v>
      </c>
      <c r="D29541" t="s">
        <v>29</v>
      </c>
      <c r="E29541">
        <v>9</v>
      </c>
      <c r="F29541" t="s">
        <v>25</v>
      </c>
      <c r="G29541" t="s">
        <v>53</v>
      </c>
      <c r="H29541" t="s">
        <v>27</v>
      </c>
      <c r="I29541" t="s">
        <v>33</v>
      </c>
      <c r="J29541" t="s">
        <v>21</v>
      </c>
      <c r="K29541">
        <v>0</v>
      </c>
      <c r="L29541">
        <v>0</v>
      </c>
      <c r="M29541">
        <v>40</v>
      </c>
      <c r="N29541" t="s">
        <v>22</v>
      </c>
      <c r="O29541" t="s">
        <v>23</v>
      </c>
    </row>
    <row r="29542" spans="1:15" x14ac:dyDescent="0.3">
      <c r="A29542">
        <v>21</v>
      </c>
      <c r="B29542" t="s">
        <v>28</v>
      </c>
      <c r="C29542">
        <v>161210</v>
      </c>
      <c r="D29542" t="s">
        <v>29</v>
      </c>
      <c r="E29542">
        <v>9</v>
      </c>
      <c r="F29542" t="s">
        <v>25</v>
      </c>
      <c r="G29542" t="s">
        <v>57</v>
      </c>
      <c r="H29542" t="s">
        <v>27</v>
      </c>
      <c r="I29542" t="s">
        <v>20</v>
      </c>
      <c r="J29542" t="s">
        <v>21</v>
      </c>
      <c r="K29542">
        <v>0</v>
      </c>
      <c r="L29542">
        <v>0</v>
      </c>
      <c r="M29542">
        <v>50</v>
      </c>
      <c r="N29542" t="s">
        <v>22</v>
      </c>
      <c r="O29542" t="s">
        <v>23</v>
      </c>
    </row>
    <row r="29543" spans="1:15" x14ac:dyDescent="0.3">
      <c r="A29543">
        <v>53</v>
      </c>
      <c r="B29543" t="s">
        <v>28</v>
      </c>
      <c r="C29543">
        <v>285621</v>
      </c>
      <c r="D29543" t="s">
        <v>38</v>
      </c>
      <c r="E29543">
        <v>14</v>
      </c>
      <c r="F29543" t="s">
        <v>25</v>
      </c>
      <c r="G29543" t="s">
        <v>18</v>
      </c>
      <c r="H29543" t="s">
        <v>35</v>
      </c>
      <c r="I29543" t="s">
        <v>20</v>
      </c>
      <c r="J29543" t="s">
        <v>36</v>
      </c>
      <c r="K29543">
        <v>0</v>
      </c>
      <c r="L29543">
        <v>0</v>
      </c>
      <c r="M29543">
        <v>40</v>
      </c>
      <c r="N29543" t="s">
        <v>22</v>
      </c>
      <c r="O29543" t="s">
        <v>43</v>
      </c>
    </row>
    <row r="29544" spans="1:15" x14ac:dyDescent="0.3">
      <c r="A29544">
        <v>43</v>
      </c>
      <c r="B29544" t="s">
        <v>28</v>
      </c>
      <c r="C29544">
        <v>282069</v>
      </c>
      <c r="D29544" t="s">
        <v>44</v>
      </c>
      <c r="E29544">
        <v>10</v>
      </c>
      <c r="F29544" t="s">
        <v>30</v>
      </c>
      <c r="G29544" t="s">
        <v>51</v>
      </c>
      <c r="H29544" t="s">
        <v>58</v>
      </c>
      <c r="I29544" t="s">
        <v>20</v>
      </c>
      <c r="J29544" t="s">
        <v>21</v>
      </c>
      <c r="K29544">
        <v>0</v>
      </c>
      <c r="L29544">
        <v>0</v>
      </c>
      <c r="M29544">
        <v>42</v>
      </c>
      <c r="N29544" t="s">
        <v>22</v>
      </c>
      <c r="O29544" t="s">
        <v>23</v>
      </c>
    </row>
    <row r="29545" spans="1:15" x14ac:dyDescent="0.3">
      <c r="A29545">
        <v>22</v>
      </c>
      <c r="B29545" t="s">
        <v>28</v>
      </c>
      <c r="C29545">
        <v>97508</v>
      </c>
      <c r="D29545" t="s">
        <v>29</v>
      </c>
      <c r="E29545">
        <v>9</v>
      </c>
      <c r="F29545" t="s">
        <v>17</v>
      </c>
      <c r="G29545" t="s">
        <v>41</v>
      </c>
      <c r="H29545" t="s">
        <v>47</v>
      </c>
      <c r="I29545" t="s">
        <v>20</v>
      </c>
      <c r="J29545" t="s">
        <v>21</v>
      </c>
      <c r="K29545">
        <v>0</v>
      </c>
      <c r="L29545">
        <v>0</v>
      </c>
      <c r="M29545">
        <v>50</v>
      </c>
      <c r="N29545" t="s">
        <v>22</v>
      </c>
      <c r="O29545" t="s">
        <v>23</v>
      </c>
    </row>
    <row r="29546" spans="1:15" x14ac:dyDescent="0.3">
      <c r="A29546">
        <v>33</v>
      </c>
      <c r="B29546" t="s">
        <v>28</v>
      </c>
      <c r="C29546">
        <v>356823</v>
      </c>
      <c r="D29546" t="s">
        <v>16</v>
      </c>
      <c r="E29546">
        <v>13</v>
      </c>
      <c r="F29546" t="s">
        <v>17</v>
      </c>
      <c r="G29546" t="s">
        <v>34</v>
      </c>
      <c r="H29546" t="s">
        <v>19</v>
      </c>
      <c r="I29546" t="s">
        <v>20</v>
      </c>
      <c r="J29546" t="s">
        <v>36</v>
      </c>
      <c r="K29546">
        <v>10520</v>
      </c>
      <c r="L29546">
        <v>0</v>
      </c>
      <c r="M29546">
        <v>45</v>
      </c>
      <c r="N29546" t="s">
        <v>22</v>
      </c>
      <c r="O29546" t="s">
        <v>43</v>
      </c>
    </row>
    <row r="29547" spans="1:15" x14ac:dyDescent="0.3">
      <c r="A29547">
        <v>28</v>
      </c>
      <c r="B29547" t="s">
        <v>28</v>
      </c>
      <c r="C29547">
        <v>171133</v>
      </c>
      <c r="D29547" t="s">
        <v>50</v>
      </c>
      <c r="E29547">
        <v>11</v>
      </c>
      <c r="F29547" t="s">
        <v>17</v>
      </c>
      <c r="G29547" t="s">
        <v>18</v>
      </c>
      <c r="H29547" t="s">
        <v>47</v>
      </c>
      <c r="I29547" t="s">
        <v>20</v>
      </c>
      <c r="J29547" t="s">
        <v>36</v>
      </c>
      <c r="K29547">
        <v>0</v>
      </c>
      <c r="L29547">
        <v>0</v>
      </c>
      <c r="M29547">
        <v>40</v>
      </c>
      <c r="N29547" t="s">
        <v>22</v>
      </c>
      <c r="O29547" t="s">
        <v>23</v>
      </c>
    </row>
    <row r="29548" spans="1:15" x14ac:dyDescent="0.3">
      <c r="A29548">
        <v>25</v>
      </c>
      <c r="B29548" t="s">
        <v>28</v>
      </c>
      <c r="C29548">
        <v>231638</v>
      </c>
      <c r="D29548" t="s">
        <v>44</v>
      </c>
      <c r="E29548">
        <v>10</v>
      </c>
      <c r="F29548" t="s">
        <v>17</v>
      </c>
      <c r="G29548" t="s">
        <v>62</v>
      </c>
      <c r="H29548" t="s">
        <v>58</v>
      </c>
      <c r="I29548" t="s">
        <v>20</v>
      </c>
      <c r="J29548" t="s">
        <v>36</v>
      </c>
      <c r="K29548">
        <v>0</v>
      </c>
      <c r="L29548">
        <v>0</v>
      </c>
      <c r="M29548">
        <v>24</v>
      </c>
      <c r="N29548" t="s">
        <v>22</v>
      </c>
      <c r="O29548" t="s">
        <v>23</v>
      </c>
    </row>
    <row r="29549" spans="1:15" x14ac:dyDescent="0.3">
      <c r="A29549">
        <v>40</v>
      </c>
      <c r="B29549" t="s">
        <v>28</v>
      </c>
      <c r="C29549">
        <v>191342</v>
      </c>
      <c r="D29549" t="s">
        <v>16</v>
      </c>
      <c r="E29549">
        <v>13</v>
      </c>
      <c r="F29549" t="s">
        <v>25</v>
      </c>
      <c r="G29549" t="s">
        <v>26</v>
      </c>
      <c r="H29549" t="s">
        <v>27</v>
      </c>
      <c r="I29549" t="s">
        <v>45</v>
      </c>
      <c r="J29549" t="s">
        <v>21</v>
      </c>
      <c r="K29549">
        <v>0</v>
      </c>
      <c r="L29549">
        <v>0</v>
      </c>
      <c r="M29549">
        <v>40</v>
      </c>
      <c r="N29549" t="s">
        <v>100</v>
      </c>
      <c r="O29549" t="s">
        <v>43</v>
      </c>
    </row>
    <row r="29550" spans="1:15" x14ac:dyDescent="0.3">
      <c r="A29550">
        <v>50</v>
      </c>
      <c r="B29550" t="s">
        <v>28</v>
      </c>
      <c r="C29550">
        <v>226497</v>
      </c>
      <c r="D29550" t="s">
        <v>44</v>
      </c>
      <c r="E29550">
        <v>10</v>
      </c>
      <c r="F29550" t="s">
        <v>25</v>
      </c>
      <c r="G29550" t="s">
        <v>62</v>
      </c>
      <c r="H29550" t="s">
        <v>27</v>
      </c>
      <c r="I29550" t="s">
        <v>20</v>
      </c>
      <c r="J29550" t="s">
        <v>21</v>
      </c>
      <c r="K29550">
        <v>0</v>
      </c>
      <c r="L29550">
        <v>0</v>
      </c>
      <c r="M29550">
        <v>45</v>
      </c>
      <c r="N29550" t="s">
        <v>22</v>
      </c>
      <c r="O29550" t="s">
        <v>43</v>
      </c>
    </row>
    <row r="29551" spans="1:15" x14ac:dyDescent="0.3">
      <c r="A29551">
        <v>48</v>
      </c>
      <c r="B29551" t="s">
        <v>24</v>
      </c>
      <c r="C29551">
        <v>373606</v>
      </c>
      <c r="D29551" t="s">
        <v>44</v>
      </c>
      <c r="E29551">
        <v>10</v>
      </c>
      <c r="F29551" t="s">
        <v>30</v>
      </c>
      <c r="G29551" t="s">
        <v>49</v>
      </c>
      <c r="H29551" t="s">
        <v>58</v>
      </c>
      <c r="I29551" t="s">
        <v>20</v>
      </c>
      <c r="J29551" t="s">
        <v>21</v>
      </c>
      <c r="K29551">
        <v>0</v>
      </c>
      <c r="L29551">
        <v>0</v>
      </c>
      <c r="M29551">
        <v>65</v>
      </c>
      <c r="N29551" t="s">
        <v>22</v>
      </c>
      <c r="O29551" t="s">
        <v>43</v>
      </c>
    </row>
    <row r="29552" spans="1:15" x14ac:dyDescent="0.3">
      <c r="A29552">
        <v>30</v>
      </c>
      <c r="B29552" t="s">
        <v>28</v>
      </c>
      <c r="C29552">
        <v>39150</v>
      </c>
      <c r="D29552" t="s">
        <v>29</v>
      </c>
      <c r="E29552">
        <v>9</v>
      </c>
      <c r="F29552" t="s">
        <v>25</v>
      </c>
      <c r="G29552" t="s">
        <v>57</v>
      </c>
      <c r="H29552" t="s">
        <v>27</v>
      </c>
      <c r="I29552" t="s">
        <v>20</v>
      </c>
      <c r="J29552" t="s">
        <v>21</v>
      </c>
      <c r="K29552">
        <v>0</v>
      </c>
      <c r="L29552">
        <v>0</v>
      </c>
      <c r="M29552">
        <v>40</v>
      </c>
      <c r="N29552" t="s">
        <v>22</v>
      </c>
      <c r="O29552" t="s">
        <v>23</v>
      </c>
    </row>
    <row r="29553" spans="1:15" x14ac:dyDescent="0.3">
      <c r="A29553">
        <v>33</v>
      </c>
      <c r="B29553" t="s">
        <v>28</v>
      </c>
      <c r="C29553">
        <v>288840</v>
      </c>
      <c r="D29553" t="s">
        <v>29</v>
      </c>
      <c r="E29553">
        <v>9</v>
      </c>
      <c r="F29553" t="s">
        <v>40</v>
      </c>
      <c r="G29553" t="s">
        <v>41</v>
      </c>
      <c r="H29553" t="s">
        <v>58</v>
      </c>
      <c r="I29553" t="s">
        <v>33</v>
      </c>
      <c r="J29553" t="s">
        <v>36</v>
      </c>
      <c r="K29553">
        <v>0</v>
      </c>
      <c r="L29553">
        <v>0</v>
      </c>
      <c r="M29553">
        <v>38</v>
      </c>
      <c r="N29553" t="s">
        <v>22</v>
      </c>
      <c r="O29553" t="s">
        <v>23</v>
      </c>
    </row>
    <row r="29554" spans="1:15" x14ac:dyDescent="0.3">
      <c r="A29554">
        <v>34</v>
      </c>
      <c r="B29554" t="s">
        <v>28</v>
      </c>
      <c r="C29554">
        <v>293703</v>
      </c>
      <c r="D29554" t="s">
        <v>44</v>
      </c>
      <c r="E29554">
        <v>10</v>
      </c>
      <c r="F29554" t="s">
        <v>25</v>
      </c>
      <c r="G29554" t="s">
        <v>51</v>
      </c>
      <c r="H29554" t="s">
        <v>27</v>
      </c>
      <c r="I29554" t="s">
        <v>45</v>
      </c>
      <c r="J29554" t="s">
        <v>21</v>
      </c>
      <c r="K29554">
        <v>0</v>
      </c>
      <c r="L29554">
        <v>0</v>
      </c>
      <c r="M29554">
        <v>40</v>
      </c>
      <c r="N29554" t="s">
        <v>80</v>
      </c>
      <c r="O29554" t="s">
        <v>23</v>
      </c>
    </row>
    <row r="29555" spans="1:15" x14ac:dyDescent="0.3">
      <c r="A29555">
        <v>42</v>
      </c>
      <c r="B29555" t="s">
        <v>28</v>
      </c>
      <c r="C29555">
        <v>79586</v>
      </c>
      <c r="D29555" t="s">
        <v>16</v>
      </c>
      <c r="E29555">
        <v>13</v>
      </c>
      <c r="F29555" t="s">
        <v>25</v>
      </c>
      <c r="G29555" t="s">
        <v>18</v>
      </c>
      <c r="H29555" t="s">
        <v>27</v>
      </c>
      <c r="I29555" t="s">
        <v>45</v>
      </c>
      <c r="J29555" t="s">
        <v>21</v>
      </c>
      <c r="K29555">
        <v>0</v>
      </c>
      <c r="L29555">
        <v>0</v>
      </c>
      <c r="M29555">
        <v>40</v>
      </c>
      <c r="N29555" t="s">
        <v>22</v>
      </c>
      <c r="O29555" t="s">
        <v>43</v>
      </c>
    </row>
    <row r="29556" spans="1:15" x14ac:dyDescent="0.3">
      <c r="A29556">
        <v>48</v>
      </c>
      <c r="B29556" t="s">
        <v>24</v>
      </c>
      <c r="C29556">
        <v>82098</v>
      </c>
      <c r="D29556" t="s">
        <v>44</v>
      </c>
      <c r="E29556">
        <v>10</v>
      </c>
      <c r="F29556" t="s">
        <v>25</v>
      </c>
      <c r="G29556" t="s">
        <v>26</v>
      </c>
      <c r="H29556" t="s">
        <v>27</v>
      </c>
      <c r="I29556" t="s">
        <v>45</v>
      </c>
      <c r="J29556" t="s">
        <v>21</v>
      </c>
      <c r="K29556">
        <v>0</v>
      </c>
      <c r="L29556">
        <v>0</v>
      </c>
      <c r="M29556">
        <v>65</v>
      </c>
      <c r="N29556" t="s">
        <v>22</v>
      </c>
      <c r="O29556" t="s">
        <v>23</v>
      </c>
    </row>
    <row r="29557" spans="1:15" x14ac:dyDescent="0.3">
      <c r="A29557">
        <v>38</v>
      </c>
      <c r="B29557" t="s">
        <v>28</v>
      </c>
      <c r="C29557">
        <v>245372</v>
      </c>
      <c r="D29557" t="s">
        <v>16</v>
      </c>
      <c r="E29557">
        <v>13</v>
      </c>
      <c r="F29557" t="s">
        <v>25</v>
      </c>
      <c r="G29557" t="s">
        <v>34</v>
      </c>
      <c r="H29557" t="s">
        <v>27</v>
      </c>
      <c r="I29557" t="s">
        <v>20</v>
      </c>
      <c r="J29557" t="s">
        <v>21</v>
      </c>
      <c r="K29557">
        <v>7688</v>
      </c>
      <c r="L29557">
        <v>0</v>
      </c>
      <c r="M29557">
        <v>45</v>
      </c>
      <c r="N29557" t="s">
        <v>22</v>
      </c>
      <c r="O29557" t="s">
        <v>43</v>
      </c>
    </row>
    <row r="29558" spans="1:15" x14ac:dyDescent="0.3">
      <c r="A29558">
        <v>29</v>
      </c>
      <c r="B29558" t="s">
        <v>28</v>
      </c>
      <c r="C29558">
        <v>78261</v>
      </c>
      <c r="D29558" t="s">
        <v>29</v>
      </c>
      <c r="E29558">
        <v>9</v>
      </c>
      <c r="F29558" t="s">
        <v>25</v>
      </c>
      <c r="G29558" t="s">
        <v>57</v>
      </c>
      <c r="H29558" t="s">
        <v>27</v>
      </c>
      <c r="I29558" t="s">
        <v>20</v>
      </c>
      <c r="J29558" t="s">
        <v>21</v>
      </c>
      <c r="K29558">
        <v>0</v>
      </c>
      <c r="L29558">
        <v>0</v>
      </c>
      <c r="M29558">
        <v>40</v>
      </c>
      <c r="N29558" t="s">
        <v>22</v>
      </c>
      <c r="O29558" t="s">
        <v>23</v>
      </c>
    </row>
    <row r="29559" spans="1:15" x14ac:dyDescent="0.3">
      <c r="A29559">
        <v>33</v>
      </c>
      <c r="B29559" t="s">
        <v>28</v>
      </c>
      <c r="C29559">
        <v>355996</v>
      </c>
      <c r="D29559" t="s">
        <v>74</v>
      </c>
      <c r="E29559">
        <v>6</v>
      </c>
      <c r="F29559" t="s">
        <v>17</v>
      </c>
      <c r="G29559" t="s">
        <v>31</v>
      </c>
      <c r="H29559" t="s">
        <v>19</v>
      </c>
      <c r="I29559" t="s">
        <v>20</v>
      </c>
      <c r="J29559" t="s">
        <v>21</v>
      </c>
      <c r="K29559">
        <v>0</v>
      </c>
      <c r="L29559">
        <v>0</v>
      </c>
      <c r="M29559">
        <v>40</v>
      </c>
      <c r="N29559" t="s">
        <v>22</v>
      </c>
      <c r="O29559" t="s">
        <v>23</v>
      </c>
    </row>
    <row r="29560" spans="1:15" x14ac:dyDescent="0.3">
      <c r="A29560">
        <v>64</v>
      </c>
      <c r="B29560" t="s">
        <v>28</v>
      </c>
      <c r="C29560">
        <v>218490</v>
      </c>
      <c r="D29560" t="s">
        <v>16</v>
      </c>
      <c r="E29560">
        <v>13</v>
      </c>
      <c r="F29560" t="s">
        <v>30</v>
      </c>
      <c r="G29560" t="s">
        <v>26</v>
      </c>
      <c r="H29560" t="s">
        <v>19</v>
      </c>
      <c r="I29560" t="s">
        <v>20</v>
      </c>
      <c r="J29560" t="s">
        <v>21</v>
      </c>
      <c r="K29560">
        <v>27828</v>
      </c>
      <c r="L29560">
        <v>0</v>
      </c>
      <c r="M29560">
        <v>55</v>
      </c>
      <c r="N29560" t="s">
        <v>22</v>
      </c>
      <c r="O29560" t="s">
        <v>43</v>
      </c>
    </row>
    <row r="29561" spans="1:15" x14ac:dyDescent="0.3">
      <c r="A29561">
        <v>44</v>
      </c>
      <c r="B29561" t="s">
        <v>28</v>
      </c>
      <c r="C29561">
        <v>110908</v>
      </c>
      <c r="D29561" t="s">
        <v>50</v>
      </c>
      <c r="E29561">
        <v>11</v>
      </c>
      <c r="F29561" t="s">
        <v>25</v>
      </c>
      <c r="G29561" t="s">
        <v>53</v>
      </c>
      <c r="H29561" t="s">
        <v>35</v>
      </c>
      <c r="I29561" t="s">
        <v>20</v>
      </c>
      <c r="J29561" t="s">
        <v>36</v>
      </c>
      <c r="K29561">
        <v>0</v>
      </c>
      <c r="L29561">
        <v>0</v>
      </c>
      <c r="M29561">
        <v>25</v>
      </c>
      <c r="N29561" t="s">
        <v>22</v>
      </c>
      <c r="O29561" t="s">
        <v>23</v>
      </c>
    </row>
    <row r="29562" spans="1:15" x14ac:dyDescent="0.3">
      <c r="A29562">
        <v>42</v>
      </c>
      <c r="B29562" t="s">
        <v>61</v>
      </c>
      <c r="C29562">
        <v>34218</v>
      </c>
      <c r="D29562" t="s">
        <v>16</v>
      </c>
      <c r="E29562">
        <v>13</v>
      </c>
      <c r="F29562" t="s">
        <v>25</v>
      </c>
      <c r="G29562" t="s">
        <v>26</v>
      </c>
      <c r="H29562" t="s">
        <v>27</v>
      </c>
      <c r="I29562" t="s">
        <v>20</v>
      </c>
      <c r="J29562" t="s">
        <v>21</v>
      </c>
      <c r="K29562">
        <v>7298</v>
      </c>
      <c r="L29562">
        <v>0</v>
      </c>
      <c r="M29562">
        <v>50</v>
      </c>
      <c r="N29562" t="s">
        <v>22</v>
      </c>
      <c r="O29562" t="s">
        <v>43</v>
      </c>
    </row>
    <row r="29563" spans="1:15" x14ac:dyDescent="0.3">
      <c r="A29563">
        <v>49</v>
      </c>
      <c r="B29563" t="s">
        <v>28</v>
      </c>
      <c r="C29563">
        <v>248895</v>
      </c>
      <c r="D29563" t="s">
        <v>29</v>
      </c>
      <c r="E29563">
        <v>9</v>
      </c>
      <c r="F29563" t="s">
        <v>25</v>
      </c>
      <c r="G29563" t="s">
        <v>57</v>
      </c>
      <c r="H29563" t="s">
        <v>27</v>
      </c>
      <c r="I29563" t="s">
        <v>20</v>
      </c>
      <c r="J29563" t="s">
        <v>21</v>
      </c>
      <c r="K29563">
        <v>0</v>
      </c>
      <c r="L29563">
        <v>0</v>
      </c>
      <c r="M29563">
        <v>45</v>
      </c>
      <c r="N29563" t="s">
        <v>22</v>
      </c>
      <c r="O29563" t="s">
        <v>23</v>
      </c>
    </row>
    <row r="29564" spans="1:15" x14ac:dyDescent="0.3">
      <c r="A29564">
        <v>25</v>
      </c>
      <c r="B29564" t="s">
        <v>28</v>
      </c>
      <c r="C29564">
        <v>363707</v>
      </c>
      <c r="D29564" t="s">
        <v>29</v>
      </c>
      <c r="E29564">
        <v>9</v>
      </c>
      <c r="F29564" t="s">
        <v>25</v>
      </c>
      <c r="G29564" t="s">
        <v>31</v>
      </c>
      <c r="H29564" t="s">
        <v>27</v>
      </c>
      <c r="I29564" t="s">
        <v>20</v>
      </c>
      <c r="J29564" t="s">
        <v>21</v>
      </c>
      <c r="K29564">
        <v>0</v>
      </c>
      <c r="L29564">
        <v>0</v>
      </c>
      <c r="M29564">
        <v>40</v>
      </c>
      <c r="N29564" t="s">
        <v>22</v>
      </c>
      <c r="O29564" t="s">
        <v>23</v>
      </c>
    </row>
    <row r="29565" spans="1:15" x14ac:dyDescent="0.3">
      <c r="A29565">
        <v>33</v>
      </c>
      <c r="B29565" t="s">
        <v>28</v>
      </c>
      <c r="C29565">
        <v>272411</v>
      </c>
      <c r="D29565" t="s">
        <v>16</v>
      </c>
      <c r="E29565">
        <v>13</v>
      </c>
      <c r="F29565" t="s">
        <v>17</v>
      </c>
      <c r="G29565" t="s">
        <v>26</v>
      </c>
      <c r="H29565" t="s">
        <v>19</v>
      </c>
      <c r="I29565" t="s">
        <v>20</v>
      </c>
      <c r="J29565" t="s">
        <v>36</v>
      </c>
      <c r="K29565">
        <v>0</v>
      </c>
      <c r="L29565">
        <v>0</v>
      </c>
      <c r="M29565">
        <v>40</v>
      </c>
      <c r="N29565" t="s">
        <v>22</v>
      </c>
      <c r="O29565" t="s">
        <v>23</v>
      </c>
    </row>
    <row r="29566" spans="1:15" x14ac:dyDescent="0.3">
      <c r="A29566">
        <v>38</v>
      </c>
      <c r="B29566" t="s">
        <v>28</v>
      </c>
      <c r="C29566">
        <v>128033</v>
      </c>
      <c r="D29566" t="s">
        <v>44</v>
      </c>
      <c r="E29566">
        <v>10</v>
      </c>
      <c r="F29566" t="s">
        <v>25</v>
      </c>
      <c r="G29566" t="s">
        <v>49</v>
      </c>
      <c r="H29566" t="s">
        <v>27</v>
      </c>
      <c r="I29566" t="s">
        <v>20</v>
      </c>
      <c r="J29566" t="s">
        <v>21</v>
      </c>
      <c r="K29566">
        <v>0</v>
      </c>
      <c r="L29566">
        <v>0</v>
      </c>
      <c r="M29566">
        <v>60</v>
      </c>
      <c r="N29566" t="s">
        <v>22</v>
      </c>
      <c r="O29566" t="s">
        <v>23</v>
      </c>
    </row>
    <row r="29567" spans="1:15" x14ac:dyDescent="0.3">
      <c r="A29567">
        <v>20</v>
      </c>
      <c r="B29567" t="s">
        <v>28</v>
      </c>
      <c r="C29567">
        <v>177287</v>
      </c>
      <c r="D29567" t="s">
        <v>29</v>
      </c>
      <c r="E29567">
        <v>9</v>
      </c>
      <c r="F29567" t="s">
        <v>17</v>
      </c>
      <c r="G29567" t="s">
        <v>49</v>
      </c>
      <c r="H29567" t="s">
        <v>19</v>
      </c>
      <c r="I29567" t="s">
        <v>20</v>
      </c>
      <c r="J29567" t="s">
        <v>36</v>
      </c>
      <c r="K29567">
        <v>0</v>
      </c>
      <c r="L29567">
        <v>0</v>
      </c>
      <c r="M29567">
        <v>38</v>
      </c>
      <c r="N29567" t="s">
        <v>22</v>
      </c>
      <c r="O29567" t="s">
        <v>23</v>
      </c>
    </row>
    <row r="29568" spans="1:15" x14ac:dyDescent="0.3">
      <c r="A29568">
        <v>44</v>
      </c>
      <c r="B29568" t="s">
        <v>28</v>
      </c>
      <c r="C29568">
        <v>197344</v>
      </c>
      <c r="D29568" t="s">
        <v>29</v>
      </c>
      <c r="E29568">
        <v>9</v>
      </c>
      <c r="F29568" t="s">
        <v>17</v>
      </c>
      <c r="G29568" t="s">
        <v>31</v>
      </c>
      <c r="H29568" t="s">
        <v>19</v>
      </c>
      <c r="I29568" t="s">
        <v>20</v>
      </c>
      <c r="J29568" t="s">
        <v>21</v>
      </c>
      <c r="K29568">
        <v>0</v>
      </c>
      <c r="L29568">
        <v>0</v>
      </c>
      <c r="M29568">
        <v>50</v>
      </c>
      <c r="N29568" t="s">
        <v>22</v>
      </c>
      <c r="O29568" t="s">
        <v>23</v>
      </c>
    </row>
    <row r="29569" spans="1:15" x14ac:dyDescent="0.3">
      <c r="A29569">
        <v>45</v>
      </c>
      <c r="B29569" t="s">
        <v>28</v>
      </c>
      <c r="C29569">
        <v>285858</v>
      </c>
      <c r="D29569" t="s">
        <v>16</v>
      </c>
      <c r="E29569">
        <v>13</v>
      </c>
      <c r="F29569" t="s">
        <v>25</v>
      </c>
      <c r="G29569" t="s">
        <v>53</v>
      </c>
      <c r="H29569" t="s">
        <v>27</v>
      </c>
      <c r="I29569" t="s">
        <v>20</v>
      </c>
      <c r="J29569" t="s">
        <v>21</v>
      </c>
      <c r="K29569">
        <v>0</v>
      </c>
      <c r="L29569">
        <v>0</v>
      </c>
      <c r="M29569">
        <v>40</v>
      </c>
      <c r="N29569" t="s">
        <v>22</v>
      </c>
      <c r="O29569" t="s">
        <v>43</v>
      </c>
    </row>
    <row r="29570" spans="1:15" x14ac:dyDescent="0.3">
      <c r="A29570">
        <v>27</v>
      </c>
      <c r="B29570" t="s">
        <v>71</v>
      </c>
      <c r="C29570">
        <v>193868</v>
      </c>
      <c r="D29570" t="s">
        <v>29</v>
      </c>
      <c r="E29570">
        <v>9</v>
      </c>
      <c r="F29570" t="s">
        <v>17</v>
      </c>
      <c r="G29570" t="s">
        <v>49</v>
      </c>
      <c r="H29570" t="s">
        <v>19</v>
      </c>
      <c r="I29570" t="s">
        <v>20</v>
      </c>
      <c r="J29570" t="s">
        <v>21</v>
      </c>
      <c r="K29570">
        <v>0</v>
      </c>
      <c r="L29570">
        <v>0</v>
      </c>
      <c r="M29570">
        <v>50</v>
      </c>
      <c r="N29570" t="s">
        <v>22</v>
      </c>
      <c r="O29570" t="s">
        <v>23</v>
      </c>
    </row>
    <row r="29571" spans="1:15" x14ac:dyDescent="0.3">
      <c r="A29571">
        <v>18</v>
      </c>
      <c r="B29571" t="s">
        <v>28</v>
      </c>
      <c r="C29571">
        <v>232082</v>
      </c>
      <c r="D29571" t="s">
        <v>29</v>
      </c>
      <c r="E29571">
        <v>9</v>
      </c>
      <c r="F29571" t="s">
        <v>17</v>
      </c>
      <c r="G29571" t="s">
        <v>57</v>
      </c>
      <c r="H29571" t="s">
        <v>47</v>
      </c>
      <c r="I29571" t="s">
        <v>20</v>
      </c>
      <c r="J29571" t="s">
        <v>21</v>
      </c>
      <c r="K29571">
        <v>0</v>
      </c>
      <c r="L29571">
        <v>0</v>
      </c>
      <c r="M29571">
        <v>40</v>
      </c>
      <c r="N29571" t="s">
        <v>22</v>
      </c>
      <c r="O29571" t="s">
        <v>23</v>
      </c>
    </row>
    <row r="29572" spans="1:15" x14ac:dyDescent="0.3">
      <c r="A29572">
        <v>38</v>
      </c>
      <c r="B29572" t="s">
        <v>28</v>
      </c>
      <c r="C29572">
        <v>27408</v>
      </c>
      <c r="D29572" t="s">
        <v>29</v>
      </c>
      <c r="E29572">
        <v>9</v>
      </c>
      <c r="F29572" t="s">
        <v>30</v>
      </c>
      <c r="G29572" t="s">
        <v>51</v>
      </c>
      <c r="H29572" t="s">
        <v>58</v>
      </c>
      <c r="I29572" t="s">
        <v>20</v>
      </c>
      <c r="J29572" t="s">
        <v>21</v>
      </c>
      <c r="K29572">
        <v>0</v>
      </c>
      <c r="L29572">
        <v>0</v>
      </c>
      <c r="M29572">
        <v>50</v>
      </c>
      <c r="N29572" t="s">
        <v>22</v>
      </c>
      <c r="O29572" t="s">
        <v>23</v>
      </c>
    </row>
    <row r="29573" spans="1:15" x14ac:dyDescent="0.3">
      <c r="A29573">
        <v>45</v>
      </c>
      <c r="B29573" t="s">
        <v>28</v>
      </c>
      <c r="C29573">
        <v>247043</v>
      </c>
      <c r="D29573" t="s">
        <v>32</v>
      </c>
      <c r="E29573">
        <v>7</v>
      </c>
      <c r="F29573" t="s">
        <v>25</v>
      </c>
      <c r="G29573" t="s">
        <v>51</v>
      </c>
      <c r="H29573" t="s">
        <v>27</v>
      </c>
      <c r="I29573" t="s">
        <v>20</v>
      </c>
      <c r="J29573" t="s">
        <v>21</v>
      </c>
      <c r="K29573">
        <v>0</v>
      </c>
      <c r="L29573">
        <v>0</v>
      </c>
      <c r="M29573">
        <v>42</v>
      </c>
      <c r="N29573" t="s">
        <v>22</v>
      </c>
      <c r="O29573" t="s">
        <v>23</v>
      </c>
    </row>
    <row r="29574" spans="1:15" x14ac:dyDescent="0.3">
      <c r="A29574">
        <v>27</v>
      </c>
      <c r="B29574" t="s">
        <v>63</v>
      </c>
      <c r="C29574">
        <v>162404</v>
      </c>
      <c r="D29574" t="s">
        <v>29</v>
      </c>
      <c r="E29574">
        <v>9</v>
      </c>
      <c r="F29574" t="s">
        <v>17</v>
      </c>
      <c r="G29574" t="s">
        <v>65</v>
      </c>
      <c r="H29574" t="s">
        <v>19</v>
      </c>
      <c r="I29574" t="s">
        <v>33</v>
      </c>
      <c r="J29574" t="s">
        <v>21</v>
      </c>
      <c r="K29574">
        <v>2174</v>
      </c>
      <c r="L29574">
        <v>0</v>
      </c>
      <c r="M29574">
        <v>40</v>
      </c>
      <c r="N29574" t="s">
        <v>22</v>
      </c>
      <c r="O29574" t="s">
        <v>23</v>
      </c>
    </row>
    <row r="29575" spans="1:15" x14ac:dyDescent="0.3">
      <c r="A29575">
        <v>64</v>
      </c>
      <c r="B29575" t="s">
        <v>28</v>
      </c>
      <c r="C29575">
        <v>236341</v>
      </c>
      <c r="D29575" t="s">
        <v>72</v>
      </c>
      <c r="E29575">
        <v>3</v>
      </c>
      <c r="F29575" t="s">
        <v>79</v>
      </c>
      <c r="G29575" t="s">
        <v>41</v>
      </c>
      <c r="H29575" t="s">
        <v>19</v>
      </c>
      <c r="I29575" t="s">
        <v>33</v>
      </c>
      <c r="J29575" t="s">
        <v>36</v>
      </c>
      <c r="K29575">
        <v>0</v>
      </c>
      <c r="L29575">
        <v>0</v>
      </c>
      <c r="M29575">
        <v>16</v>
      </c>
      <c r="N29575" t="s">
        <v>22</v>
      </c>
      <c r="O29575" t="s">
        <v>23</v>
      </c>
    </row>
    <row r="29576" spans="1:15" x14ac:dyDescent="0.3">
      <c r="A29576">
        <v>66</v>
      </c>
      <c r="B29576" t="s">
        <v>63</v>
      </c>
      <c r="C29576">
        <v>179285</v>
      </c>
      <c r="D29576" t="s">
        <v>29</v>
      </c>
      <c r="E29576">
        <v>9</v>
      </c>
      <c r="F29576" t="s">
        <v>25</v>
      </c>
      <c r="G29576" t="s">
        <v>26</v>
      </c>
      <c r="H29576" t="s">
        <v>27</v>
      </c>
      <c r="I29576" t="s">
        <v>20</v>
      </c>
      <c r="J29576" t="s">
        <v>21</v>
      </c>
      <c r="K29576">
        <v>3432</v>
      </c>
      <c r="L29576">
        <v>0</v>
      </c>
      <c r="M29576">
        <v>20</v>
      </c>
      <c r="N29576" t="s">
        <v>22</v>
      </c>
      <c r="O29576" t="s">
        <v>23</v>
      </c>
    </row>
    <row r="29577" spans="1:15" x14ac:dyDescent="0.3">
      <c r="A29577">
        <v>34</v>
      </c>
      <c r="B29577" t="s">
        <v>28</v>
      </c>
      <c r="C29577">
        <v>30433</v>
      </c>
      <c r="D29577" t="s">
        <v>16</v>
      </c>
      <c r="E29577">
        <v>13</v>
      </c>
      <c r="F29577" t="s">
        <v>17</v>
      </c>
      <c r="G29577" t="s">
        <v>49</v>
      </c>
      <c r="H29577" t="s">
        <v>19</v>
      </c>
      <c r="I29577" t="s">
        <v>20</v>
      </c>
      <c r="J29577" t="s">
        <v>36</v>
      </c>
      <c r="K29577">
        <v>0</v>
      </c>
      <c r="L29577">
        <v>0</v>
      </c>
      <c r="M29577">
        <v>35</v>
      </c>
      <c r="N29577" t="s">
        <v>22</v>
      </c>
      <c r="O29577" t="s">
        <v>23</v>
      </c>
    </row>
    <row r="29578" spans="1:15" x14ac:dyDescent="0.3">
      <c r="A29578">
        <v>45</v>
      </c>
      <c r="B29578" t="s">
        <v>24</v>
      </c>
      <c r="C29578">
        <v>102771</v>
      </c>
      <c r="D29578" t="s">
        <v>16</v>
      </c>
      <c r="E29578">
        <v>13</v>
      </c>
      <c r="F29578" t="s">
        <v>25</v>
      </c>
      <c r="G29578" t="s">
        <v>53</v>
      </c>
      <c r="H29578" t="s">
        <v>27</v>
      </c>
      <c r="I29578" t="s">
        <v>20</v>
      </c>
      <c r="J29578" t="s">
        <v>21</v>
      </c>
      <c r="K29578">
        <v>0</v>
      </c>
      <c r="L29578">
        <v>0</v>
      </c>
      <c r="M29578">
        <v>40</v>
      </c>
      <c r="N29578" t="s">
        <v>22</v>
      </c>
      <c r="O29578" t="s">
        <v>43</v>
      </c>
    </row>
    <row r="29579" spans="1:15" x14ac:dyDescent="0.3">
      <c r="A29579">
        <v>42</v>
      </c>
      <c r="B29579" t="s">
        <v>24</v>
      </c>
      <c r="C29579">
        <v>221172</v>
      </c>
      <c r="D29579" t="s">
        <v>29</v>
      </c>
      <c r="E29579">
        <v>9</v>
      </c>
      <c r="F29579" t="s">
        <v>30</v>
      </c>
      <c r="G29579" t="s">
        <v>51</v>
      </c>
      <c r="H29579" t="s">
        <v>19</v>
      </c>
      <c r="I29579" t="s">
        <v>20</v>
      </c>
      <c r="J29579" t="s">
        <v>21</v>
      </c>
      <c r="K29579">
        <v>0</v>
      </c>
      <c r="L29579">
        <v>0</v>
      </c>
      <c r="M29579">
        <v>40</v>
      </c>
      <c r="N29579" t="s">
        <v>22</v>
      </c>
      <c r="O29579" t="s">
        <v>23</v>
      </c>
    </row>
    <row r="29580" spans="1:15" x14ac:dyDescent="0.3">
      <c r="A29580">
        <v>32</v>
      </c>
      <c r="B29580" t="s">
        <v>28</v>
      </c>
      <c r="C29580">
        <v>108116</v>
      </c>
      <c r="D29580" t="s">
        <v>16</v>
      </c>
      <c r="E29580">
        <v>13</v>
      </c>
      <c r="F29580" t="s">
        <v>25</v>
      </c>
      <c r="G29580" t="s">
        <v>26</v>
      </c>
      <c r="H29580" t="s">
        <v>27</v>
      </c>
      <c r="I29580" t="s">
        <v>20</v>
      </c>
      <c r="J29580" t="s">
        <v>21</v>
      </c>
      <c r="K29580">
        <v>0</v>
      </c>
      <c r="L29580">
        <v>1902</v>
      </c>
      <c r="M29580">
        <v>60</v>
      </c>
      <c r="N29580" t="s">
        <v>22</v>
      </c>
      <c r="O29580" t="s">
        <v>43</v>
      </c>
    </row>
    <row r="29581" spans="1:15" x14ac:dyDescent="0.3">
      <c r="A29581">
        <v>26</v>
      </c>
      <c r="B29581" t="s">
        <v>28</v>
      </c>
      <c r="C29581">
        <v>375499</v>
      </c>
      <c r="D29581" t="s">
        <v>74</v>
      </c>
      <c r="E29581">
        <v>6</v>
      </c>
      <c r="F29581" t="s">
        <v>17</v>
      </c>
      <c r="G29581" t="s">
        <v>18</v>
      </c>
      <c r="H29581" t="s">
        <v>19</v>
      </c>
      <c r="I29581" t="s">
        <v>33</v>
      </c>
      <c r="J29581" t="s">
        <v>21</v>
      </c>
      <c r="K29581">
        <v>0</v>
      </c>
      <c r="L29581">
        <v>0</v>
      </c>
      <c r="M29581">
        <v>20</v>
      </c>
      <c r="N29581" t="s">
        <v>22</v>
      </c>
      <c r="O29581" t="s">
        <v>23</v>
      </c>
    </row>
    <row r="29582" spans="1:15" x14ac:dyDescent="0.3">
      <c r="A29582">
        <v>27</v>
      </c>
      <c r="B29582" t="s">
        <v>28</v>
      </c>
      <c r="C29582">
        <v>178688</v>
      </c>
      <c r="D29582" t="s">
        <v>50</v>
      </c>
      <c r="E29582">
        <v>11</v>
      </c>
      <c r="F29582" t="s">
        <v>17</v>
      </c>
      <c r="G29582" t="s">
        <v>51</v>
      </c>
      <c r="H29582" t="s">
        <v>73</v>
      </c>
      <c r="I29582" t="s">
        <v>20</v>
      </c>
      <c r="J29582" t="s">
        <v>21</v>
      </c>
      <c r="K29582">
        <v>0</v>
      </c>
      <c r="L29582">
        <v>0</v>
      </c>
      <c r="M29582">
        <v>40</v>
      </c>
      <c r="N29582" t="s">
        <v>22</v>
      </c>
      <c r="O29582" t="s">
        <v>23</v>
      </c>
    </row>
    <row r="29583" spans="1:15" x14ac:dyDescent="0.3">
      <c r="A29583">
        <v>21</v>
      </c>
      <c r="B29583" t="s">
        <v>28</v>
      </c>
      <c r="C29583">
        <v>276709</v>
      </c>
      <c r="D29583" t="s">
        <v>44</v>
      </c>
      <c r="E29583">
        <v>10</v>
      </c>
      <c r="F29583" t="s">
        <v>17</v>
      </c>
      <c r="G29583" t="s">
        <v>49</v>
      </c>
      <c r="H29583" t="s">
        <v>73</v>
      </c>
      <c r="I29583" t="s">
        <v>20</v>
      </c>
      <c r="J29583" t="s">
        <v>36</v>
      </c>
      <c r="K29583">
        <v>0</v>
      </c>
      <c r="L29583">
        <v>0</v>
      </c>
      <c r="M29583">
        <v>40</v>
      </c>
      <c r="N29583" t="s">
        <v>22</v>
      </c>
      <c r="O29583" t="s">
        <v>23</v>
      </c>
    </row>
    <row r="29584" spans="1:15" x14ac:dyDescent="0.3">
      <c r="A29584">
        <v>23</v>
      </c>
      <c r="C29584">
        <v>238087</v>
      </c>
      <c r="D29584" t="s">
        <v>44</v>
      </c>
      <c r="E29584">
        <v>10</v>
      </c>
      <c r="F29584" t="s">
        <v>17</v>
      </c>
      <c r="H29584" t="s">
        <v>47</v>
      </c>
      <c r="I29584" t="s">
        <v>20</v>
      </c>
      <c r="J29584" t="s">
        <v>21</v>
      </c>
      <c r="K29584">
        <v>0</v>
      </c>
      <c r="L29584">
        <v>0</v>
      </c>
      <c r="M29584">
        <v>30</v>
      </c>
      <c r="N29584" t="s">
        <v>22</v>
      </c>
      <c r="O29584" t="s">
        <v>23</v>
      </c>
    </row>
    <row r="29585" spans="1:15" x14ac:dyDescent="0.3">
      <c r="A29585">
        <v>47</v>
      </c>
      <c r="B29585" t="s">
        <v>28</v>
      </c>
      <c r="C29585">
        <v>84790</v>
      </c>
      <c r="D29585" t="s">
        <v>44</v>
      </c>
      <c r="E29585">
        <v>10</v>
      </c>
      <c r="F29585" t="s">
        <v>25</v>
      </c>
      <c r="G29585" t="s">
        <v>51</v>
      </c>
      <c r="H29585" t="s">
        <v>27</v>
      </c>
      <c r="I29585" t="s">
        <v>20</v>
      </c>
      <c r="J29585" t="s">
        <v>21</v>
      </c>
      <c r="K29585">
        <v>0</v>
      </c>
      <c r="L29585">
        <v>0</v>
      </c>
      <c r="M29585">
        <v>40</v>
      </c>
      <c r="N29585" t="s">
        <v>22</v>
      </c>
      <c r="O29585" t="s">
        <v>23</v>
      </c>
    </row>
    <row r="29586" spans="1:15" x14ac:dyDescent="0.3">
      <c r="A29586">
        <v>20</v>
      </c>
      <c r="B29586" t="s">
        <v>15</v>
      </c>
      <c r="C29586">
        <v>37482</v>
      </c>
      <c r="D29586" t="s">
        <v>44</v>
      </c>
      <c r="E29586">
        <v>10</v>
      </c>
      <c r="F29586" t="s">
        <v>17</v>
      </c>
      <c r="G29586" t="s">
        <v>18</v>
      </c>
      <c r="H29586" t="s">
        <v>47</v>
      </c>
      <c r="I29586" t="s">
        <v>20</v>
      </c>
      <c r="J29586" t="s">
        <v>36</v>
      </c>
      <c r="K29586">
        <v>0</v>
      </c>
      <c r="L29586">
        <v>0</v>
      </c>
      <c r="M29586">
        <v>40</v>
      </c>
      <c r="N29586" t="s">
        <v>22</v>
      </c>
      <c r="O29586" t="s">
        <v>23</v>
      </c>
    </row>
    <row r="29587" spans="1:15" x14ac:dyDescent="0.3">
      <c r="A29587">
        <v>46</v>
      </c>
      <c r="B29587" t="s">
        <v>15</v>
      </c>
      <c r="C29587">
        <v>178686</v>
      </c>
      <c r="D29587" t="s">
        <v>16</v>
      </c>
      <c r="E29587">
        <v>13</v>
      </c>
      <c r="F29587" t="s">
        <v>25</v>
      </c>
      <c r="G29587" t="s">
        <v>34</v>
      </c>
      <c r="H29587" t="s">
        <v>27</v>
      </c>
      <c r="I29587" t="s">
        <v>20</v>
      </c>
      <c r="J29587" t="s">
        <v>21</v>
      </c>
      <c r="K29587">
        <v>0</v>
      </c>
      <c r="L29587">
        <v>0</v>
      </c>
      <c r="M29587">
        <v>38</v>
      </c>
      <c r="N29587" t="s">
        <v>22</v>
      </c>
      <c r="O29587" t="s">
        <v>43</v>
      </c>
    </row>
    <row r="29588" spans="1:15" x14ac:dyDescent="0.3">
      <c r="A29588">
        <v>35</v>
      </c>
      <c r="C29588">
        <v>153926</v>
      </c>
      <c r="D29588" t="s">
        <v>29</v>
      </c>
      <c r="E29588">
        <v>9</v>
      </c>
      <c r="F29588" t="s">
        <v>25</v>
      </c>
      <c r="H29588" t="s">
        <v>35</v>
      </c>
      <c r="I29588" t="s">
        <v>33</v>
      </c>
      <c r="J29588" t="s">
        <v>36</v>
      </c>
      <c r="K29588">
        <v>0</v>
      </c>
      <c r="L29588">
        <v>0</v>
      </c>
      <c r="M29588">
        <v>40</v>
      </c>
      <c r="N29588" t="s">
        <v>22</v>
      </c>
      <c r="O29588" t="s">
        <v>23</v>
      </c>
    </row>
    <row r="29589" spans="1:15" x14ac:dyDescent="0.3">
      <c r="A29589">
        <v>55</v>
      </c>
      <c r="B29589" t="s">
        <v>28</v>
      </c>
      <c r="C29589">
        <v>110748</v>
      </c>
      <c r="D29589" t="s">
        <v>16</v>
      </c>
      <c r="E29589">
        <v>13</v>
      </c>
      <c r="F29589" t="s">
        <v>25</v>
      </c>
      <c r="G29589" t="s">
        <v>26</v>
      </c>
      <c r="H29589" t="s">
        <v>27</v>
      </c>
      <c r="I29589" t="s">
        <v>20</v>
      </c>
      <c r="J29589" t="s">
        <v>21</v>
      </c>
      <c r="K29589">
        <v>0</v>
      </c>
      <c r="L29589">
        <v>1887</v>
      </c>
      <c r="M29589">
        <v>40</v>
      </c>
      <c r="N29589" t="s">
        <v>22</v>
      </c>
      <c r="O29589" t="s">
        <v>43</v>
      </c>
    </row>
    <row r="29590" spans="1:15" x14ac:dyDescent="0.3">
      <c r="A29590">
        <v>28</v>
      </c>
      <c r="B29590" t="s">
        <v>28</v>
      </c>
      <c r="C29590">
        <v>116613</v>
      </c>
      <c r="D29590" t="s">
        <v>44</v>
      </c>
      <c r="E29590">
        <v>10</v>
      </c>
      <c r="F29590" t="s">
        <v>17</v>
      </c>
      <c r="G29590" t="s">
        <v>62</v>
      </c>
      <c r="H29590" t="s">
        <v>47</v>
      </c>
      <c r="I29590" t="s">
        <v>20</v>
      </c>
      <c r="J29590" t="s">
        <v>36</v>
      </c>
      <c r="K29590">
        <v>0</v>
      </c>
      <c r="L29590">
        <v>0</v>
      </c>
      <c r="M29590">
        <v>24</v>
      </c>
      <c r="N29590" t="s">
        <v>22</v>
      </c>
      <c r="O29590" t="s">
        <v>23</v>
      </c>
    </row>
    <row r="29591" spans="1:15" x14ac:dyDescent="0.3">
      <c r="A29591">
        <v>21</v>
      </c>
      <c r="B29591" t="s">
        <v>28</v>
      </c>
      <c r="C29591">
        <v>108687</v>
      </c>
      <c r="D29591" t="s">
        <v>44</v>
      </c>
      <c r="E29591">
        <v>10</v>
      </c>
      <c r="F29591" t="s">
        <v>17</v>
      </c>
      <c r="G29591" t="s">
        <v>49</v>
      </c>
      <c r="H29591" t="s">
        <v>47</v>
      </c>
      <c r="I29591" t="s">
        <v>20</v>
      </c>
      <c r="J29591" t="s">
        <v>36</v>
      </c>
      <c r="K29591">
        <v>0</v>
      </c>
      <c r="L29591">
        <v>0</v>
      </c>
      <c r="M29591">
        <v>40</v>
      </c>
      <c r="N29591" t="s">
        <v>22</v>
      </c>
      <c r="O29591" t="s">
        <v>23</v>
      </c>
    </row>
    <row r="29592" spans="1:15" x14ac:dyDescent="0.3">
      <c r="A29592">
        <v>36</v>
      </c>
      <c r="B29592" t="s">
        <v>28</v>
      </c>
      <c r="C29592">
        <v>365739</v>
      </c>
      <c r="D29592" t="s">
        <v>29</v>
      </c>
      <c r="E29592">
        <v>9</v>
      </c>
      <c r="F29592" t="s">
        <v>17</v>
      </c>
      <c r="G29592" t="s">
        <v>57</v>
      </c>
      <c r="H29592" t="s">
        <v>19</v>
      </c>
      <c r="I29592" t="s">
        <v>20</v>
      </c>
      <c r="J29592" t="s">
        <v>21</v>
      </c>
      <c r="K29592">
        <v>0</v>
      </c>
      <c r="L29592">
        <v>0</v>
      </c>
      <c r="M29592">
        <v>40</v>
      </c>
      <c r="N29592" t="s">
        <v>22</v>
      </c>
      <c r="O29592" t="s">
        <v>23</v>
      </c>
    </row>
    <row r="29593" spans="1:15" x14ac:dyDescent="0.3">
      <c r="A29593">
        <v>29</v>
      </c>
      <c r="B29593" t="s">
        <v>28</v>
      </c>
      <c r="C29593">
        <v>195284</v>
      </c>
      <c r="D29593" t="s">
        <v>59</v>
      </c>
      <c r="E29593">
        <v>16</v>
      </c>
      <c r="F29593" t="s">
        <v>30</v>
      </c>
      <c r="G29593" t="s">
        <v>34</v>
      </c>
      <c r="H29593" t="s">
        <v>19</v>
      </c>
      <c r="I29593" t="s">
        <v>20</v>
      </c>
      <c r="J29593" t="s">
        <v>36</v>
      </c>
      <c r="K29593">
        <v>0</v>
      </c>
      <c r="L29593">
        <v>0</v>
      </c>
      <c r="M29593">
        <v>60</v>
      </c>
      <c r="N29593" t="s">
        <v>22</v>
      </c>
      <c r="O29593" t="s">
        <v>43</v>
      </c>
    </row>
    <row r="29594" spans="1:15" x14ac:dyDescent="0.3">
      <c r="A29594">
        <v>38</v>
      </c>
      <c r="B29594" t="s">
        <v>28</v>
      </c>
      <c r="C29594">
        <v>125933</v>
      </c>
      <c r="D29594" t="s">
        <v>16</v>
      </c>
      <c r="E29594">
        <v>13</v>
      </c>
      <c r="F29594" t="s">
        <v>25</v>
      </c>
      <c r="G29594" t="s">
        <v>26</v>
      </c>
      <c r="H29594" t="s">
        <v>27</v>
      </c>
      <c r="I29594" t="s">
        <v>20</v>
      </c>
      <c r="J29594" t="s">
        <v>21</v>
      </c>
      <c r="K29594">
        <v>0</v>
      </c>
      <c r="L29594">
        <v>0</v>
      </c>
      <c r="M29594">
        <v>40</v>
      </c>
      <c r="O29594" t="s">
        <v>43</v>
      </c>
    </row>
    <row r="29595" spans="1:15" x14ac:dyDescent="0.3">
      <c r="A29595">
        <v>37</v>
      </c>
      <c r="B29595" t="s">
        <v>28</v>
      </c>
      <c r="C29595">
        <v>140854</v>
      </c>
      <c r="D29595" t="s">
        <v>16</v>
      </c>
      <c r="E29595">
        <v>13</v>
      </c>
      <c r="F29595" t="s">
        <v>25</v>
      </c>
      <c r="G29595" t="s">
        <v>26</v>
      </c>
      <c r="H29595" t="s">
        <v>27</v>
      </c>
      <c r="I29595" t="s">
        <v>20</v>
      </c>
      <c r="J29595" t="s">
        <v>21</v>
      </c>
      <c r="K29595">
        <v>0</v>
      </c>
      <c r="L29595">
        <v>0</v>
      </c>
      <c r="M29595">
        <v>50</v>
      </c>
      <c r="N29595" t="s">
        <v>22</v>
      </c>
      <c r="O29595" t="s">
        <v>43</v>
      </c>
    </row>
    <row r="29596" spans="1:15" x14ac:dyDescent="0.3">
      <c r="A29596">
        <v>81</v>
      </c>
      <c r="B29596" t="s">
        <v>24</v>
      </c>
      <c r="C29596">
        <v>193237</v>
      </c>
      <c r="D29596" t="s">
        <v>81</v>
      </c>
      <c r="E29596">
        <v>2</v>
      </c>
      <c r="F29596" t="s">
        <v>79</v>
      </c>
      <c r="G29596" t="s">
        <v>49</v>
      </c>
      <c r="H29596" t="s">
        <v>73</v>
      </c>
      <c r="I29596" t="s">
        <v>20</v>
      </c>
      <c r="J29596" t="s">
        <v>21</v>
      </c>
      <c r="K29596">
        <v>0</v>
      </c>
      <c r="L29596">
        <v>0</v>
      </c>
      <c r="M29596">
        <v>45</v>
      </c>
      <c r="N29596" t="s">
        <v>55</v>
      </c>
      <c r="O29596" t="s">
        <v>23</v>
      </c>
    </row>
    <row r="29597" spans="1:15" x14ac:dyDescent="0.3">
      <c r="A29597">
        <v>41</v>
      </c>
      <c r="B29597" t="s">
        <v>28</v>
      </c>
      <c r="C29597">
        <v>46870</v>
      </c>
      <c r="D29597" t="s">
        <v>44</v>
      </c>
      <c r="E29597">
        <v>10</v>
      </c>
      <c r="F29597" t="s">
        <v>30</v>
      </c>
      <c r="G29597" t="s">
        <v>26</v>
      </c>
      <c r="H29597" t="s">
        <v>19</v>
      </c>
      <c r="I29597" t="s">
        <v>20</v>
      </c>
      <c r="J29597" t="s">
        <v>36</v>
      </c>
      <c r="K29597">
        <v>0</v>
      </c>
      <c r="L29597">
        <v>0</v>
      </c>
      <c r="M29597">
        <v>40</v>
      </c>
      <c r="N29597" t="s">
        <v>22</v>
      </c>
      <c r="O29597" t="s">
        <v>23</v>
      </c>
    </row>
    <row r="29598" spans="1:15" x14ac:dyDescent="0.3">
      <c r="A29598">
        <v>29</v>
      </c>
      <c r="B29598" t="s">
        <v>28</v>
      </c>
      <c r="C29598">
        <v>351324</v>
      </c>
      <c r="D29598" t="s">
        <v>16</v>
      </c>
      <c r="E29598">
        <v>13</v>
      </c>
      <c r="F29598" t="s">
        <v>17</v>
      </c>
      <c r="G29598" t="s">
        <v>49</v>
      </c>
      <c r="H29598" t="s">
        <v>47</v>
      </c>
      <c r="I29598" t="s">
        <v>20</v>
      </c>
      <c r="J29598" t="s">
        <v>36</v>
      </c>
      <c r="K29598">
        <v>0</v>
      </c>
      <c r="L29598">
        <v>0</v>
      </c>
      <c r="M29598">
        <v>40</v>
      </c>
      <c r="N29598" t="s">
        <v>22</v>
      </c>
      <c r="O29598" t="s">
        <v>23</v>
      </c>
    </row>
    <row r="29599" spans="1:15" x14ac:dyDescent="0.3">
      <c r="A29599">
        <v>30</v>
      </c>
      <c r="B29599" t="s">
        <v>24</v>
      </c>
      <c r="C29599">
        <v>189265</v>
      </c>
      <c r="D29599" t="s">
        <v>48</v>
      </c>
      <c r="E29599">
        <v>12</v>
      </c>
      <c r="F29599" t="s">
        <v>30</v>
      </c>
      <c r="G29599" t="s">
        <v>18</v>
      </c>
      <c r="H29599" t="s">
        <v>19</v>
      </c>
      <c r="I29599" t="s">
        <v>20</v>
      </c>
      <c r="J29599" t="s">
        <v>36</v>
      </c>
      <c r="K29599">
        <v>0</v>
      </c>
      <c r="L29599">
        <v>0</v>
      </c>
      <c r="M29599">
        <v>40</v>
      </c>
      <c r="N29599" t="s">
        <v>22</v>
      </c>
      <c r="O29599" t="s">
        <v>23</v>
      </c>
    </row>
    <row r="29600" spans="1:15" x14ac:dyDescent="0.3">
      <c r="A29600">
        <v>25</v>
      </c>
      <c r="B29600" t="s">
        <v>28</v>
      </c>
      <c r="C29600">
        <v>236564</v>
      </c>
      <c r="D29600" t="s">
        <v>29</v>
      </c>
      <c r="E29600">
        <v>9</v>
      </c>
      <c r="F29600" t="s">
        <v>17</v>
      </c>
      <c r="G29600" t="s">
        <v>18</v>
      </c>
      <c r="H29600" t="s">
        <v>19</v>
      </c>
      <c r="I29600" t="s">
        <v>20</v>
      </c>
      <c r="J29600" t="s">
        <v>21</v>
      </c>
      <c r="K29600">
        <v>0</v>
      </c>
      <c r="L29600">
        <v>0</v>
      </c>
      <c r="M29600">
        <v>40</v>
      </c>
      <c r="N29600" t="s">
        <v>22</v>
      </c>
      <c r="O29600" t="s">
        <v>23</v>
      </c>
    </row>
    <row r="29601" spans="1:15" x14ac:dyDescent="0.3">
      <c r="A29601">
        <v>42</v>
      </c>
      <c r="B29601" t="s">
        <v>61</v>
      </c>
      <c r="C29601">
        <v>557644</v>
      </c>
      <c r="D29601" t="s">
        <v>29</v>
      </c>
      <c r="E29601">
        <v>9</v>
      </c>
      <c r="F29601" t="s">
        <v>17</v>
      </c>
      <c r="G29601" t="s">
        <v>18</v>
      </c>
      <c r="H29601" t="s">
        <v>58</v>
      </c>
      <c r="I29601" t="s">
        <v>20</v>
      </c>
      <c r="J29601" t="s">
        <v>36</v>
      </c>
      <c r="K29601">
        <v>0</v>
      </c>
      <c r="L29601">
        <v>0</v>
      </c>
      <c r="M29601">
        <v>40</v>
      </c>
      <c r="N29601" t="s">
        <v>22</v>
      </c>
      <c r="O29601" t="s">
        <v>23</v>
      </c>
    </row>
    <row r="29602" spans="1:15" x14ac:dyDescent="0.3">
      <c r="A29602">
        <v>30</v>
      </c>
      <c r="B29602" t="s">
        <v>28</v>
      </c>
      <c r="C29602">
        <v>374454</v>
      </c>
      <c r="D29602" t="s">
        <v>29</v>
      </c>
      <c r="E29602">
        <v>9</v>
      </c>
      <c r="F29602" t="s">
        <v>30</v>
      </c>
      <c r="G29602" t="s">
        <v>53</v>
      </c>
      <c r="H29602" t="s">
        <v>47</v>
      </c>
      <c r="I29602" t="s">
        <v>33</v>
      </c>
      <c r="J29602" t="s">
        <v>21</v>
      </c>
      <c r="K29602">
        <v>0</v>
      </c>
      <c r="L29602">
        <v>0</v>
      </c>
      <c r="M29602">
        <v>40</v>
      </c>
      <c r="N29602" t="s">
        <v>22</v>
      </c>
      <c r="O29602" t="s">
        <v>23</v>
      </c>
    </row>
    <row r="29603" spans="1:15" x14ac:dyDescent="0.3">
      <c r="A29603">
        <v>65</v>
      </c>
      <c r="C29603">
        <v>160654</v>
      </c>
      <c r="D29603" t="s">
        <v>29</v>
      </c>
      <c r="E29603">
        <v>9</v>
      </c>
      <c r="F29603" t="s">
        <v>25</v>
      </c>
      <c r="H29603" t="s">
        <v>27</v>
      </c>
      <c r="I29603" t="s">
        <v>20</v>
      </c>
      <c r="J29603" t="s">
        <v>21</v>
      </c>
      <c r="K29603">
        <v>0</v>
      </c>
      <c r="L29603">
        <v>0</v>
      </c>
      <c r="M29603">
        <v>20</v>
      </c>
      <c r="N29603" t="s">
        <v>22</v>
      </c>
      <c r="O29603" t="s">
        <v>23</v>
      </c>
    </row>
    <row r="29604" spans="1:15" x14ac:dyDescent="0.3">
      <c r="A29604">
        <v>18</v>
      </c>
      <c r="B29604" t="s">
        <v>28</v>
      </c>
      <c r="C29604">
        <v>122775</v>
      </c>
      <c r="D29604" t="s">
        <v>29</v>
      </c>
      <c r="E29604">
        <v>9</v>
      </c>
      <c r="F29604" t="s">
        <v>17</v>
      </c>
      <c r="G29604" t="s">
        <v>41</v>
      </c>
      <c r="H29604" t="s">
        <v>47</v>
      </c>
      <c r="I29604" t="s">
        <v>20</v>
      </c>
      <c r="J29604" t="s">
        <v>21</v>
      </c>
      <c r="K29604">
        <v>0</v>
      </c>
      <c r="L29604">
        <v>0</v>
      </c>
      <c r="M29604">
        <v>35</v>
      </c>
      <c r="N29604" t="s">
        <v>22</v>
      </c>
      <c r="O29604" t="s">
        <v>23</v>
      </c>
    </row>
    <row r="29605" spans="1:15" x14ac:dyDescent="0.3">
      <c r="A29605">
        <v>26</v>
      </c>
      <c r="B29605" t="s">
        <v>28</v>
      </c>
      <c r="C29605">
        <v>214413</v>
      </c>
      <c r="D29605" t="s">
        <v>32</v>
      </c>
      <c r="E29605">
        <v>7</v>
      </c>
      <c r="F29605" t="s">
        <v>17</v>
      </c>
      <c r="G29605" t="s">
        <v>57</v>
      </c>
      <c r="H29605" t="s">
        <v>58</v>
      </c>
      <c r="I29605" t="s">
        <v>20</v>
      </c>
      <c r="J29605" t="s">
        <v>21</v>
      </c>
      <c r="K29605">
        <v>6497</v>
      </c>
      <c r="L29605">
        <v>0</v>
      </c>
      <c r="M29605">
        <v>48</v>
      </c>
      <c r="N29605" t="s">
        <v>22</v>
      </c>
      <c r="O29605" t="s">
        <v>23</v>
      </c>
    </row>
    <row r="29606" spans="1:15" x14ac:dyDescent="0.3">
      <c r="A29606">
        <v>30</v>
      </c>
      <c r="B29606" t="s">
        <v>28</v>
      </c>
      <c r="C29606">
        <v>329425</v>
      </c>
      <c r="D29606" t="s">
        <v>44</v>
      </c>
      <c r="E29606">
        <v>10</v>
      </c>
      <c r="F29606" t="s">
        <v>17</v>
      </c>
      <c r="G29606" t="s">
        <v>65</v>
      </c>
      <c r="H29606" t="s">
        <v>47</v>
      </c>
      <c r="I29606" t="s">
        <v>20</v>
      </c>
      <c r="J29606" t="s">
        <v>21</v>
      </c>
      <c r="K29606">
        <v>0</v>
      </c>
      <c r="L29606">
        <v>0</v>
      </c>
      <c r="M29606">
        <v>48</v>
      </c>
      <c r="N29606" t="s">
        <v>22</v>
      </c>
      <c r="O29606" t="s">
        <v>23</v>
      </c>
    </row>
    <row r="29607" spans="1:15" x14ac:dyDescent="0.3">
      <c r="A29607">
        <v>61</v>
      </c>
      <c r="B29607" t="s">
        <v>28</v>
      </c>
      <c r="C29607">
        <v>178312</v>
      </c>
      <c r="D29607" t="s">
        <v>48</v>
      </c>
      <c r="E29607">
        <v>12</v>
      </c>
      <c r="F29607" t="s">
        <v>25</v>
      </c>
      <c r="G29607" t="s">
        <v>26</v>
      </c>
      <c r="H29607" t="s">
        <v>27</v>
      </c>
      <c r="I29607" t="s">
        <v>20</v>
      </c>
      <c r="J29607" t="s">
        <v>21</v>
      </c>
      <c r="K29607">
        <v>0</v>
      </c>
      <c r="L29607">
        <v>0</v>
      </c>
      <c r="M29607">
        <v>42</v>
      </c>
      <c r="N29607" t="s">
        <v>22</v>
      </c>
      <c r="O29607" t="s">
        <v>23</v>
      </c>
    </row>
    <row r="29608" spans="1:15" x14ac:dyDescent="0.3">
      <c r="A29608">
        <v>21</v>
      </c>
      <c r="B29608" t="s">
        <v>28</v>
      </c>
      <c r="C29608">
        <v>241951</v>
      </c>
      <c r="D29608" t="s">
        <v>29</v>
      </c>
      <c r="E29608">
        <v>9</v>
      </c>
      <c r="F29608" t="s">
        <v>17</v>
      </c>
      <c r="G29608" t="s">
        <v>57</v>
      </c>
      <c r="H29608" t="s">
        <v>19</v>
      </c>
      <c r="I29608" t="s">
        <v>20</v>
      </c>
      <c r="J29608" t="s">
        <v>21</v>
      </c>
      <c r="K29608">
        <v>0</v>
      </c>
      <c r="L29608">
        <v>0</v>
      </c>
      <c r="M29608">
        <v>45</v>
      </c>
      <c r="N29608" t="s">
        <v>22</v>
      </c>
      <c r="O29608" t="s">
        <v>23</v>
      </c>
    </row>
    <row r="29609" spans="1:15" x14ac:dyDescent="0.3">
      <c r="A29609">
        <v>53</v>
      </c>
      <c r="B29609" t="s">
        <v>28</v>
      </c>
      <c r="C29609">
        <v>130143</v>
      </c>
      <c r="D29609" t="s">
        <v>29</v>
      </c>
      <c r="E29609">
        <v>9</v>
      </c>
      <c r="F29609" t="s">
        <v>25</v>
      </c>
      <c r="G29609" t="s">
        <v>57</v>
      </c>
      <c r="H29609" t="s">
        <v>27</v>
      </c>
      <c r="I29609" t="s">
        <v>20</v>
      </c>
      <c r="J29609" t="s">
        <v>21</v>
      </c>
      <c r="K29609">
        <v>0</v>
      </c>
      <c r="L29609">
        <v>0</v>
      </c>
      <c r="M29609">
        <v>48</v>
      </c>
      <c r="N29609" t="s">
        <v>22</v>
      </c>
      <c r="O29609" t="s">
        <v>23</v>
      </c>
    </row>
    <row r="29610" spans="1:15" x14ac:dyDescent="0.3">
      <c r="A29610">
        <v>41</v>
      </c>
      <c r="B29610" t="s">
        <v>71</v>
      </c>
      <c r="C29610">
        <v>114580</v>
      </c>
      <c r="D29610" t="s">
        <v>69</v>
      </c>
      <c r="E29610">
        <v>15</v>
      </c>
      <c r="F29610" t="s">
        <v>25</v>
      </c>
      <c r="G29610" t="s">
        <v>26</v>
      </c>
      <c r="H29610" t="s">
        <v>35</v>
      </c>
      <c r="I29610" t="s">
        <v>20</v>
      </c>
      <c r="J29610" t="s">
        <v>36</v>
      </c>
      <c r="K29610">
        <v>0</v>
      </c>
      <c r="L29610">
        <v>2415</v>
      </c>
      <c r="M29610">
        <v>55</v>
      </c>
      <c r="N29610" t="s">
        <v>22</v>
      </c>
      <c r="O29610" t="s">
        <v>43</v>
      </c>
    </row>
    <row r="29611" spans="1:15" x14ac:dyDescent="0.3">
      <c r="A29611">
        <v>43</v>
      </c>
      <c r="B29611" t="s">
        <v>71</v>
      </c>
      <c r="C29611">
        <v>130126</v>
      </c>
      <c r="D29611" t="s">
        <v>44</v>
      </c>
      <c r="E29611">
        <v>10</v>
      </c>
      <c r="F29611" t="s">
        <v>25</v>
      </c>
      <c r="G29611" t="s">
        <v>26</v>
      </c>
      <c r="H29611" t="s">
        <v>27</v>
      </c>
      <c r="I29611" t="s">
        <v>20</v>
      </c>
      <c r="J29611" t="s">
        <v>21</v>
      </c>
      <c r="K29611">
        <v>15024</v>
      </c>
      <c r="L29611">
        <v>0</v>
      </c>
      <c r="M29611">
        <v>45</v>
      </c>
      <c r="N29611" t="s">
        <v>22</v>
      </c>
      <c r="O29611" t="s">
        <v>43</v>
      </c>
    </row>
    <row r="29612" spans="1:15" x14ac:dyDescent="0.3">
      <c r="A29612">
        <v>60</v>
      </c>
      <c r="B29612" t="s">
        <v>28</v>
      </c>
      <c r="C29612">
        <v>399387</v>
      </c>
      <c r="D29612" t="s">
        <v>52</v>
      </c>
      <c r="E29612">
        <v>4</v>
      </c>
      <c r="F29612" t="s">
        <v>60</v>
      </c>
      <c r="G29612" t="s">
        <v>98</v>
      </c>
      <c r="H29612" t="s">
        <v>58</v>
      </c>
      <c r="I29612" t="s">
        <v>33</v>
      </c>
      <c r="J29612" t="s">
        <v>36</v>
      </c>
      <c r="K29612">
        <v>0</v>
      </c>
      <c r="L29612">
        <v>0</v>
      </c>
      <c r="M29612">
        <v>15</v>
      </c>
      <c r="N29612" t="s">
        <v>22</v>
      </c>
      <c r="O29612" t="s">
        <v>23</v>
      </c>
    </row>
    <row r="29613" spans="1:15" x14ac:dyDescent="0.3">
      <c r="A29613">
        <v>47</v>
      </c>
      <c r="B29613" t="s">
        <v>28</v>
      </c>
      <c r="C29613">
        <v>163814</v>
      </c>
      <c r="D29613" t="s">
        <v>74</v>
      </c>
      <c r="E29613">
        <v>6</v>
      </c>
      <c r="F29613" t="s">
        <v>25</v>
      </c>
      <c r="G29613" t="s">
        <v>51</v>
      </c>
      <c r="H29613" t="s">
        <v>27</v>
      </c>
      <c r="I29613" t="s">
        <v>20</v>
      </c>
      <c r="J29613" t="s">
        <v>21</v>
      </c>
      <c r="K29613">
        <v>0</v>
      </c>
      <c r="L29613">
        <v>0</v>
      </c>
      <c r="M29613">
        <v>40</v>
      </c>
      <c r="N29613" t="s">
        <v>22</v>
      </c>
      <c r="O29613" t="s">
        <v>23</v>
      </c>
    </row>
    <row r="29614" spans="1:15" x14ac:dyDescent="0.3">
      <c r="A29614">
        <v>48</v>
      </c>
      <c r="B29614" t="s">
        <v>28</v>
      </c>
      <c r="C29614">
        <v>69586</v>
      </c>
      <c r="D29614" t="s">
        <v>44</v>
      </c>
      <c r="E29614">
        <v>10</v>
      </c>
      <c r="F29614" t="s">
        <v>30</v>
      </c>
      <c r="G29614" t="s">
        <v>18</v>
      </c>
      <c r="H29614" t="s">
        <v>19</v>
      </c>
      <c r="I29614" t="s">
        <v>33</v>
      </c>
      <c r="J29614" t="s">
        <v>21</v>
      </c>
      <c r="K29614">
        <v>0</v>
      </c>
      <c r="L29614">
        <v>0</v>
      </c>
      <c r="M29614">
        <v>40</v>
      </c>
      <c r="N29614" t="s">
        <v>22</v>
      </c>
      <c r="O29614" t="s">
        <v>23</v>
      </c>
    </row>
    <row r="29615" spans="1:15" x14ac:dyDescent="0.3">
      <c r="A29615">
        <v>32</v>
      </c>
      <c r="B29615" t="s">
        <v>28</v>
      </c>
      <c r="C29615">
        <v>237903</v>
      </c>
      <c r="D29615" t="s">
        <v>16</v>
      </c>
      <c r="E29615">
        <v>13</v>
      </c>
      <c r="F29615" t="s">
        <v>17</v>
      </c>
      <c r="G29615" t="s">
        <v>34</v>
      </c>
      <c r="H29615" t="s">
        <v>58</v>
      </c>
      <c r="I29615" t="s">
        <v>20</v>
      </c>
      <c r="J29615" t="s">
        <v>36</v>
      </c>
      <c r="K29615">
        <v>0</v>
      </c>
      <c r="L29615">
        <v>0</v>
      </c>
      <c r="M29615">
        <v>40</v>
      </c>
      <c r="N29615" t="s">
        <v>22</v>
      </c>
      <c r="O29615" t="s">
        <v>23</v>
      </c>
    </row>
    <row r="29616" spans="1:15" x14ac:dyDescent="0.3">
      <c r="A29616">
        <v>25</v>
      </c>
      <c r="C29616">
        <v>219897</v>
      </c>
      <c r="D29616" t="s">
        <v>38</v>
      </c>
      <c r="E29616">
        <v>14</v>
      </c>
      <c r="F29616" t="s">
        <v>17</v>
      </c>
      <c r="H29616" t="s">
        <v>19</v>
      </c>
      <c r="I29616" t="s">
        <v>20</v>
      </c>
      <c r="J29616" t="s">
        <v>36</v>
      </c>
      <c r="K29616">
        <v>0</v>
      </c>
      <c r="L29616">
        <v>0</v>
      </c>
      <c r="M29616">
        <v>35</v>
      </c>
      <c r="N29616" t="s">
        <v>76</v>
      </c>
      <c r="O29616" t="s">
        <v>23</v>
      </c>
    </row>
    <row r="29617" spans="1:15" x14ac:dyDescent="0.3">
      <c r="A29617">
        <v>31</v>
      </c>
      <c r="B29617" t="s">
        <v>28</v>
      </c>
      <c r="C29617">
        <v>243165</v>
      </c>
      <c r="D29617" t="s">
        <v>16</v>
      </c>
      <c r="E29617">
        <v>13</v>
      </c>
      <c r="F29617" t="s">
        <v>17</v>
      </c>
      <c r="G29617" t="s">
        <v>34</v>
      </c>
      <c r="H29617" t="s">
        <v>58</v>
      </c>
      <c r="I29617" t="s">
        <v>20</v>
      </c>
      <c r="J29617" t="s">
        <v>21</v>
      </c>
      <c r="K29617">
        <v>0</v>
      </c>
      <c r="L29617">
        <v>0</v>
      </c>
      <c r="M29617">
        <v>40</v>
      </c>
      <c r="N29617" t="s">
        <v>22</v>
      </c>
      <c r="O29617" t="s">
        <v>23</v>
      </c>
    </row>
    <row r="29618" spans="1:15" x14ac:dyDescent="0.3">
      <c r="A29618">
        <v>33</v>
      </c>
      <c r="B29618" t="s">
        <v>15</v>
      </c>
      <c r="C29618">
        <v>173806</v>
      </c>
      <c r="D29618" t="s">
        <v>38</v>
      </c>
      <c r="E29618">
        <v>14</v>
      </c>
      <c r="F29618" t="s">
        <v>17</v>
      </c>
      <c r="G29618" t="s">
        <v>34</v>
      </c>
      <c r="H29618" t="s">
        <v>19</v>
      </c>
      <c r="I29618" t="s">
        <v>20</v>
      </c>
      <c r="J29618" t="s">
        <v>21</v>
      </c>
      <c r="K29618">
        <v>0</v>
      </c>
      <c r="L29618">
        <v>0</v>
      </c>
      <c r="M29618">
        <v>30</v>
      </c>
      <c r="N29618" t="s">
        <v>22</v>
      </c>
      <c r="O29618" t="s">
        <v>23</v>
      </c>
    </row>
    <row r="29619" spans="1:15" x14ac:dyDescent="0.3">
      <c r="A29619">
        <v>27</v>
      </c>
      <c r="B29619" t="s">
        <v>24</v>
      </c>
      <c r="C29619">
        <v>65308</v>
      </c>
      <c r="D29619" t="s">
        <v>29</v>
      </c>
      <c r="E29619">
        <v>9</v>
      </c>
      <c r="F29619" t="s">
        <v>25</v>
      </c>
      <c r="G29619" t="s">
        <v>56</v>
      </c>
      <c r="H29619" t="s">
        <v>27</v>
      </c>
      <c r="I29619" t="s">
        <v>20</v>
      </c>
      <c r="J29619" t="s">
        <v>21</v>
      </c>
      <c r="K29619">
        <v>0</v>
      </c>
      <c r="L29619">
        <v>0</v>
      </c>
      <c r="M29619">
        <v>50</v>
      </c>
      <c r="N29619" t="s">
        <v>22</v>
      </c>
      <c r="O29619" t="s">
        <v>23</v>
      </c>
    </row>
    <row r="29620" spans="1:15" x14ac:dyDescent="0.3">
      <c r="A29620">
        <v>44</v>
      </c>
      <c r="B29620" t="s">
        <v>28</v>
      </c>
      <c r="C29620">
        <v>408531</v>
      </c>
      <c r="D29620" t="s">
        <v>29</v>
      </c>
      <c r="E29620">
        <v>9</v>
      </c>
      <c r="F29620" t="s">
        <v>30</v>
      </c>
      <c r="G29620" t="s">
        <v>18</v>
      </c>
      <c r="H29620" t="s">
        <v>58</v>
      </c>
      <c r="I29620" t="s">
        <v>20</v>
      </c>
      <c r="J29620" t="s">
        <v>36</v>
      </c>
      <c r="K29620">
        <v>0</v>
      </c>
      <c r="L29620">
        <v>0</v>
      </c>
      <c r="M29620">
        <v>40</v>
      </c>
      <c r="N29620" t="s">
        <v>22</v>
      </c>
      <c r="O29620" t="s">
        <v>43</v>
      </c>
    </row>
    <row r="29621" spans="1:15" x14ac:dyDescent="0.3">
      <c r="A29621">
        <v>44</v>
      </c>
      <c r="B29621" t="s">
        <v>28</v>
      </c>
      <c r="C29621">
        <v>235786</v>
      </c>
      <c r="D29621" t="s">
        <v>44</v>
      </c>
      <c r="E29621">
        <v>10</v>
      </c>
      <c r="F29621" t="s">
        <v>25</v>
      </c>
      <c r="G29621" t="s">
        <v>34</v>
      </c>
      <c r="H29621" t="s">
        <v>27</v>
      </c>
      <c r="I29621" t="s">
        <v>20</v>
      </c>
      <c r="J29621" t="s">
        <v>21</v>
      </c>
      <c r="K29621">
        <v>7298</v>
      </c>
      <c r="L29621">
        <v>0</v>
      </c>
      <c r="M29621">
        <v>45</v>
      </c>
      <c r="N29621" t="s">
        <v>22</v>
      </c>
      <c r="O29621" t="s">
        <v>43</v>
      </c>
    </row>
    <row r="29622" spans="1:15" x14ac:dyDescent="0.3">
      <c r="A29622">
        <v>37</v>
      </c>
      <c r="B29622" t="s">
        <v>28</v>
      </c>
      <c r="C29622">
        <v>314963</v>
      </c>
      <c r="D29622" t="s">
        <v>44</v>
      </c>
      <c r="E29622">
        <v>10</v>
      </c>
      <c r="F29622" t="s">
        <v>25</v>
      </c>
      <c r="G29622" t="s">
        <v>57</v>
      </c>
      <c r="H29622" t="s">
        <v>27</v>
      </c>
      <c r="I29622" t="s">
        <v>20</v>
      </c>
      <c r="J29622" t="s">
        <v>21</v>
      </c>
      <c r="K29622">
        <v>0</v>
      </c>
      <c r="L29622">
        <v>0</v>
      </c>
      <c r="M29622">
        <v>40</v>
      </c>
      <c r="N29622" t="s">
        <v>22</v>
      </c>
      <c r="O29622" t="s">
        <v>23</v>
      </c>
    </row>
    <row r="29623" spans="1:15" x14ac:dyDescent="0.3">
      <c r="A29623">
        <v>34</v>
      </c>
      <c r="B29623" t="s">
        <v>28</v>
      </c>
      <c r="C29623">
        <v>81206</v>
      </c>
      <c r="D29623" t="s">
        <v>29</v>
      </c>
      <c r="E29623">
        <v>9</v>
      </c>
      <c r="F29623" t="s">
        <v>30</v>
      </c>
      <c r="G29623" t="s">
        <v>31</v>
      </c>
      <c r="H29623" t="s">
        <v>19</v>
      </c>
      <c r="I29623" t="s">
        <v>33</v>
      </c>
      <c r="J29623" t="s">
        <v>21</v>
      </c>
      <c r="K29623">
        <v>0</v>
      </c>
      <c r="L29623">
        <v>0</v>
      </c>
      <c r="M29623">
        <v>40</v>
      </c>
      <c r="N29623" t="s">
        <v>22</v>
      </c>
      <c r="O29623" t="s">
        <v>23</v>
      </c>
    </row>
    <row r="29624" spans="1:15" x14ac:dyDescent="0.3">
      <c r="A29624">
        <v>51</v>
      </c>
      <c r="B29624" t="s">
        <v>61</v>
      </c>
      <c r="C29624">
        <v>293196</v>
      </c>
      <c r="D29624" t="s">
        <v>44</v>
      </c>
      <c r="E29624">
        <v>10</v>
      </c>
      <c r="F29624" t="s">
        <v>25</v>
      </c>
      <c r="G29624" t="s">
        <v>34</v>
      </c>
      <c r="H29624" t="s">
        <v>27</v>
      </c>
      <c r="I29624" t="s">
        <v>20</v>
      </c>
      <c r="J29624" t="s">
        <v>21</v>
      </c>
      <c r="K29624">
        <v>0</v>
      </c>
      <c r="L29624">
        <v>0</v>
      </c>
      <c r="M29624">
        <v>40</v>
      </c>
      <c r="N29624" t="s">
        <v>22</v>
      </c>
      <c r="O29624" t="s">
        <v>43</v>
      </c>
    </row>
    <row r="29625" spans="1:15" x14ac:dyDescent="0.3">
      <c r="A29625">
        <v>51</v>
      </c>
      <c r="B29625" t="s">
        <v>28</v>
      </c>
      <c r="C29625">
        <v>95329</v>
      </c>
      <c r="D29625" t="s">
        <v>38</v>
      </c>
      <c r="E29625">
        <v>14</v>
      </c>
      <c r="F29625" t="s">
        <v>30</v>
      </c>
      <c r="G29625" t="s">
        <v>65</v>
      </c>
      <c r="H29625" t="s">
        <v>58</v>
      </c>
      <c r="I29625" t="s">
        <v>20</v>
      </c>
      <c r="J29625" t="s">
        <v>21</v>
      </c>
      <c r="K29625">
        <v>0</v>
      </c>
      <c r="L29625">
        <v>0</v>
      </c>
      <c r="M29625">
        <v>40</v>
      </c>
      <c r="N29625" t="s">
        <v>22</v>
      </c>
      <c r="O29625" t="s">
        <v>23</v>
      </c>
    </row>
    <row r="29626" spans="1:15" x14ac:dyDescent="0.3">
      <c r="A29626">
        <v>25</v>
      </c>
      <c r="B29626" t="s">
        <v>63</v>
      </c>
      <c r="C29626">
        <v>45474</v>
      </c>
      <c r="D29626" t="s">
        <v>16</v>
      </c>
      <c r="E29626">
        <v>13</v>
      </c>
      <c r="F29626" t="s">
        <v>25</v>
      </c>
      <c r="G29626" t="s">
        <v>34</v>
      </c>
      <c r="H29626" t="s">
        <v>27</v>
      </c>
      <c r="I29626" t="s">
        <v>20</v>
      </c>
      <c r="J29626" t="s">
        <v>21</v>
      </c>
      <c r="K29626">
        <v>0</v>
      </c>
      <c r="L29626">
        <v>0</v>
      </c>
      <c r="M29626">
        <v>60</v>
      </c>
      <c r="N29626" t="s">
        <v>22</v>
      </c>
      <c r="O29626" t="s">
        <v>23</v>
      </c>
    </row>
    <row r="29627" spans="1:15" x14ac:dyDescent="0.3">
      <c r="A29627">
        <v>25</v>
      </c>
      <c r="B29627" t="s">
        <v>28</v>
      </c>
      <c r="C29627">
        <v>372728</v>
      </c>
      <c r="D29627" t="s">
        <v>16</v>
      </c>
      <c r="E29627">
        <v>13</v>
      </c>
      <c r="F29627" t="s">
        <v>17</v>
      </c>
      <c r="G29627" t="s">
        <v>41</v>
      </c>
      <c r="H29627" t="s">
        <v>19</v>
      </c>
      <c r="I29627" t="s">
        <v>33</v>
      </c>
      <c r="J29627" t="s">
        <v>36</v>
      </c>
      <c r="K29627">
        <v>0</v>
      </c>
      <c r="L29627">
        <v>0</v>
      </c>
      <c r="M29627">
        <v>24</v>
      </c>
      <c r="N29627" t="s">
        <v>42</v>
      </c>
      <c r="O29627" t="s">
        <v>23</v>
      </c>
    </row>
    <row r="29628" spans="1:15" x14ac:dyDescent="0.3">
      <c r="A29628">
        <v>29</v>
      </c>
      <c r="B29628" t="s">
        <v>61</v>
      </c>
      <c r="C29628">
        <v>116394</v>
      </c>
      <c r="D29628" t="s">
        <v>16</v>
      </c>
      <c r="E29628">
        <v>13</v>
      </c>
      <c r="F29628" t="s">
        <v>67</v>
      </c>
      <c r="G29628" t="s">
        <v>34</v>
      </c>
      <c r="H29628" t="s">
        <v>27</v>
      </c>
      <c r="I29628" t="s">
        <v>20</v>
      </c>
      <c r="J29628" t="s">
        <v>21</v>
      </c>
      <c r="K29628">
        <v>0</v>
      </c>
      <c r="L29628">
        <v>0</v>
      </c>
      <c r="M29628">
        <v>50</v>
      </c>
      <c r="N29628" t="s">
        <v>22</v>
      </c>
      <c r="O29628" t="s">
        <v>43</v>
      </c>
    </row>
    <row r="29629" spans="1:15" x14ac:dyDescent="0.3">
      <c r="A29629">
        <v>36</v>
      </c>
      <c r="B29629" t="s">
        <v>24</v>
      </c>
      <c r="C29629">
        <v>34180</v>
      </c>
      <c r="D29629" t="s">
        <v>29</v>
      </c>
      <c r="E29629">
        <v>9</v>
      </c>
      <c r="F29629" t="s">
        <v>17</v>
      </c>
      <c r="G29629" t="s">
        <v>56</v>
      </c>
      <c r="H29629" t="s">
        <v>19</v>
      </c>
      <c r="I29629" t="s">
        <v>20</v>
      </c>
      <c r="J29629" t="s">
        <v>21</v>
      </c>
      <c r="K29629">
        <v>0</v>
      </c>
      <c r="L29629">
        <v>0</v>
      </c>
      <c r="M29629">
        <v>70</v>
      </c>
      <c r="N29629" t="s">
        <v>22</v>
      </c>
      <c r="O29629" t="s">
        <v>43</v>
      </c>
    </row>
    <row r="29630" spans="1:15" x14ac:dyDescent="0.3">
      <c r="A29630">
        <v>55</v>
      </c>
      <c r="B29630" t="s">
        <v>28</v>
      </c>
      <c r="C29630">
        <v>327589</v>
      </c>
      <c r="D29630" t="s">
        <v>29</v>
      </c>
      <c r="E29630">
        <v>9</v>
      </c>
      <c r="F29630" t="s">
        <v>30</v>
      </c>
      <c r="G29630" t="s">
        <v>57</v>
      </c>
      <c r="H29630" t="s">
        <v>19</v>
      </c>
      <c r="I29630" t="s">
        <v>20</v>
      </c>
      <c r="J29630" t="s">
        <v>36</v>
      </c>
      <c r="K29630">
        <v>0</v>
      </c>
      <c r="L29630">
        <v>0</v>
      </c>
      <c r="M29630">
        <v>40</v>
      </c>
      <c r="N29630" t="s">
        <v>22</v>
      </c>
      <c r="O29630" t="s">
        <v>23</v>
      </c>
    </row>
    <row r="29631" spans="1:15" x14ac:dyDescent="0.3">
      <c r="A29631">
        <v>39</v>
      </c>
      <c r="B29631" t="s">
        <v>28</v>
      </c>
      <c r="C29631">
        <v>706180</v>
      </c>
      <c r="D29631" t="s">
        <v>16</v>
      </c>
      <c r="E29631">
        <v>13</v>
      </c>
      <c r="F29631" t="s">
        <v>30</v>
      </c>
      <c r="G29631" t="s">
        <v>49</v>
      </c>
      <c r="H29631" t="s">
        <v>58</v>
      </c>
      <c r="I29631" t="s">
        <v>20</v>
      </c>
      <c r="J29631" t="s">
        <v>36</v>
      </c>
      <c r="K29631">
        <v>0</v>
      </c>
      <c r="L29631">
        <v>0</v>
      </c>
      <c r="M29631">
        <v>40</v>
      </c>
      <c r="N29631" t="s">
        <v>22</v>
      </c>
      <c r="O29631" t="s">
        <v>23</v>
      </c>
    </row>
    <row r="29632" spans="1:15" x14ac:dyDescent="0.3">
      <c r="A29632">
        <v>31</v>
      </c>
      <c r="B29632" t="s">
        <v>28</v>
      </c>
      <c r="C29632">
        <v>32550</v>
      </c>
      <c r="D29632" t="s">
        <v>74</v>
      </c>
      <c r="E29632">
        <v>6</v>
      </c>
      <c r="F29632" t="s">
        <v>30</v>
      </c>
      <c r="G29632" t="s">
        <v>31</v>
      </c>
      <c r="H29632" t="s">
        <v>19</v>
      </c>
      <c r="I29632" t="s">
        <v>20</v>
      </c>
      <c r="J29632" t="s">
        <v>21</v>
      </c>
      <c r="K29632">
        <v>0</v>
      </c>
      <c r="L29632">
        <v>0</v>
      </c>
      <c r="M29632">
        <v>40</v>
      </c>
      <c r="N29632" t="s">
        <v>22</v>
      </c>
      <c r="O29632" t="s">
        <v>23</v>
      </c>
    </row>
    <row r="29633" spans="1:15" x14ac:dyDescent="0.3">
      <c r="A29633">
        <v>31</v>
      </c>
      <c r="B29633" t="s">
        <v>28</v>
      </c>
      <c r="C29633">
        <v>173858</v>
      </c>
      <c r="D29633" t="s">
        <v>69</v>
      </c>
      <c r="E29633">
        <v>15</v>
      </c>
      <c r="F29633" t="s">
        <v>25</v>
      </c>
      <c r="G29633" t="s">
        <v>62</v>
      </c>
      <c r="H29633" t="s">
        <v>27</v>
      </c>
      <c r="I29633" t="s">
        <v>45</v>
      </c>
      <c r="J29633" t="s">
        <v>21</v>
      </c>
      <c r="K29633">
        <v>0</v>
      </c>
      <c r="L29633">
        <v>0</v>
      </c>
      <c r="M29633">
        <v>40</v>
      </c>
      <c r="N29633" t="s">
        <v>46</v>
      </c>
      <c r="O29633" t="s">
        <v>23</v>
      </c>
    </row>
    <row r="29634" spans="1:15" x14ac:dyDescent="0.3">
      <c r="A29634">
        <v>51</v>
      </c>
      <c r="B29634" t="s">
        <v>71</v>
      </c>
      <c r="C29634">
        <v>230095</v>
      </c>
      <c r="D29634" t="s">
        <v>50</v>
      </c>
      <c r="E29634">
        <v>11</v>
      </c>
      <c r="F29634" t="s">
        <v>17</v>
      </c>
      <c r="G29634" t="s">
        <v>18</v>
      </c>
      <c r="H29634" t="s">
        <v>47</v>
      </c>
      <c r="I29634" t="s">
        <v>20</v>
      </c>
      <c r="J29634" t="s">
        <v>36</v>
      </c>
      <c r="K29634">
        <v>0</v>
      </c>
      <c r="L29634">
        <v>0</v>
      </c>
      <c r="M29634">
        <v>40</v>
      </c>
      <c r="N29634" t="s">
        <v>22</v>
      </c>
      <c r="O29634" t="s">
        <v>23</v>
      </c>
    </row>
    <row r="29635" spans="1:15" x14ac:dyDescent="0.3">
      <c r="A29635">
        <v>30</v>
      </c>
      <c r="B29635" t="s">
        <v>28</v>
      </c>
      <c r="C29635">
        <v>139012</v>
      </c>
      <c r="D29635" t="s">
        <v>50</v>
      </c>
      <c r="E29635">
        <v>11</v>
      </c>
      <c r="F29635" t="s">
        <v>17</v>
      </c>
      <c r="G29635" t="s">
        <v>18</v>
      </c>
      <c r="H29635" t="s">
        <v>73</v>
      </c>
      <c r="I29635" t="s">
        <v>45</v>
      </c>
      <c r="J29635" t="s">
        <v>21</v>
      </c>
      <c r="K29635">
        <v>2463</v>
      </c>
      <c r="L29635">
        <v>0</v>
      </c>
      <c r="M29635">
        <v>40</v>
      </c>
      <c r="N29635" t="s">
        <v>110</v>
      </c>
      <c r="O29635" t="s">
        <v>23</v>
      </c>
    </row>
    <row r="29636" spans="1:15" x14ac:dyDescent="0.3">
      <c r="A29636">
        <v>62</v>
      </c>
      <c r="B29636" t="s">
        <v>28</v>
      </c>
      <c r="C29636">
        <v>174711</v>
      </c>
      <c r="D29636" t="s">
        <v>29</v>
      </c>
      <c r="E29636">
        <v>9</v>
      </c>
      <c r="F29636" t="s">
        <v>17</v>
      </c>
      <c r="G29636" t="s">
        <v>18</v>
      </c>
      <c r="H29636" t="s">
        <v>19</v>
      </c>
      <c r="I29636" t="s">
        <v>20</v>
      </c>
      <c r="J29636" t="s">
        <v>36</v>
      </c>
      <c r="K29636">
        <v>0</v>
      </c>
      <c r="L29636">
        <v>0</v>
      </c>
      <c r="M29636">
        <v>32</v>
      </c>
      <c r="N29636" t="s">
        <v>22</v>
      </c>
      <c r="O29636" t="s">
        <v>23</v>
      </c>
    </row>
    <row r="29637" spans="1:15" x14ac:dyDescent="0.3">
      <c r="A29637">
        <v>37</v>
      </c>
      <c r="B29637" t="s">
        <v>28</v>
      </c>
      <c r="C29637">
        <v>171150</v>
      </c>
      <c r="D29637" t="s">
        <v>16</v>
      </c>
      <c r="E29637">
        <v>13</v>
      </c>
      <c r="F29637" t="s">
        <v>25</v>
      </c>
      <c r="G29637" t="s">
        <v>49</v>
      </c>
      <c r="H29637" t="s">
        <v>27</v>
      </c>
      <c r="I29637" t="s">
        <v>20</v>
      </c>
      <c r="J29637" t="s">
        <v>21</v>
      </c>
      <c r="K29637">
        <v>99999</v>
      </c>
      <c r="L29637">
        <v>0</v>
      </c>
      <c r="M29637">
        <v>60</v>
      </c>
      <c r="N29637" t="s">
        <v>22</v>
      </c>
      <c r="O29637" t="s">
        <v>43</v>
      </c>
    </row>
    <row r="29638" spans="1:15" x14ac:dyDescent="0.3">
      <c r="A29638">
        <v>30</v>
      </c>
      <c r="B29638" t="s">
        <v>71</v>
      </c>
      <c r="C29638">
        <v>77689</v>
      </c>
      <c r="D29638" t="s">
        <v>16</v>
      </c>
      <c r="E29638">
        <v>13</v>
      </c>
      <c r="F29638" t="s">
        <v>25</v>
      </c>
      <c r="G29638" t="s">
        <v>49</v>
      </c>
      <c r="H29638" t="s">
        <v>27</v>
      </c>
      <c r="I29638" t="s">
        <v>20</v>
      </c>
      <c r="J29638" t="s">
        <v>21</v>
      </c>
      <c r="K29638">
        <v>7688</v>
      </c>
      <c r="L29638">
        <v>0</v>
      </c>
      <c r="M29638">
        <v>50</v>
      </c>
      <c r="N29638" t="s">
        <v>22</v>
      </c>
      <c r="O29638" t="s">
        <v>43</v>
      </c>
    </row>
    <row r="29639" spans="1:15" x14ac:dyDescent="0.3">
      <c r="A29639">
        <v>27</v>
      </c>
      <c r="B29639" t="s">
        <v>28</v>
      </c>
      <c r="C29639">
        <v>193898</v>
      </c>
      <c r="D29639" t="s">
        <v>16</v>
      </c>
      <c r="E29639">
        <v>13</v>
      </c>
      <c r="F29639" t="s">
        <v>30</v>
      </c>
      <c r="G29639" t="s">
        <v>26</v>
      </c>
      <c r="H29639" t="s">
        <v>19</v>
      </c>
      <c r="I29639" t="s">
        <v>20</v>
      </c>
      <c r="J29639" t="s">
        <v>21</v>
      </c>
      <c r="K29639">
        <v>0</v>
      </c>
      <c r="L29639">
        <v>0</v>
      </c>
      <c r="M29639">
        <v>52</v>
      </c>
      <c r="N29639" t="s">
        <v>22</v>
      </c>
      <c r="O29639" t="s">
        <v>23</v>
      </c>
    </row>
    <row r="29640" spans="1:15" x14ac:dyDescent="0.3">
      <c r="A29640">
        <v>32</v>
      </c>
      <c r="B29640" t="s">
        <v>28</v>
      </c>
      <c r="C29640">
        <v>195000</v>
      </c>
      <c r="D29640" t="s">
        <v>16</v>
      </c>
      <c r="E29640">
        <v>13</v>
      </c>
      <c r="F29640" t="s">
        <v>25</v>
      </c>
      <c r="G29640" t="s">
        <v>26</v>
      </c>
      <c r="H29640" t="s">
        <v>27</v>
      </c>
      <c r="I29640" t="s">
        <v>20</v>
      </c>
      <c r="J29640" t="s">
        <v>21</v>
      </c>
      <c r="K29640">
        <v>7298</v>
      </c>
      <c r="L29640">
        <v>0</v>
      </c>
      <c r="M29640">
        <v>45</v>
      </c>
      <c r="N29640" t="s">
        <v>22</v>
      </c>
      <c r="O29640" t="s">
        <v>43</v>
      </c>
    </row>
    <row r="29641" spans="1:15" x14ac:dyDescent="0.3">
      <c r="A29641">
        <v>23</v>
      </c>
      <c r="B29641" t="s">
        <v>28</v>
      </c>
      <c r="C29641">
        <v>303121</v>
      </c>
      <c r="D29641" t="s">
        <v>44</v>
      </c>
      <c r="E29641">
        <v>10</v>
      </c>
      <c r="F29641" t="s">
        <v>17</v>
      </c>
      <c r="G29641" t="s">
        <v>18</v>
      </c>
      <c r="H29641" t="s">
        <v>47</v>
      </c>
      <c r="I29641" t="s">
        <v>20</v>
      </c>
      <c r="J29641" t="s">
        <v>21</v>
      </c>
      <c r="K29641">
        <v>0</v>
      </c>
      <c r="L29641">
        <v>0</v>
      </c>
      <c r="M29641">
        <v>30</v>
      </c>
      <c r="N29641" t="s">
        <v>22</v>
      </c>
      <c r="O29641" t="s">
        <v>23</v>
      </c>
    </row>
    <row r="29642" spans="1:15" x14ac:dyDescent="0.3">
      <c r="A29642">
        <v>35</v>
      </c>
      <c r="B29642" t="s">
        <v>24</v>
      </c>
      <c r="C29642">
        <v>188540</v>
      </c>
      <c r="D29642" t="s">
        <v>39</v>
      </c>
      <c r="E29642">
        <v>5</v>
      </c>
      <c r="F29642" t="s">
        <v>25</v>
      </c>
      <c r="G29642" t="s">
        <v>51</v>
      </c>
      <c r="H29642" t="s">
        <v>27</v>
      </c>
      <c r="I29642" t="s">
        <v>20</v>
      </c>
      <c r="J29642" t="s">
        <v>21</v>
      </c>
      <c r="K29642">
        <v>0</v>
      </c>
      <c r="L29642">
        <v>0</v>
      </c>
      <c r="M29642">
        <v>50</v>
      </c>
      <c r="N29642" t="s">
        <v>22</v>
      </c>
      <c r="O29642" t="s">
        <v>23</v>
      </c>
    </row>
    <row r="29643" spans="1:15" x14ac:dyDescent="0.3">
      <c r="A29643">
        <v>46</v>
      </c>
      <c r="B29643" t="s">
        <v>28</v>
      </c>
      <c r="C29643">
        <v>158656</v>
      </c>
      <c r="D29643" t="s">
        <v>48</v>
      </c>
      <c r="E29643">
        <v>12</v>
      </c>
      <c r="F29643" t="s">
        <v>17</v>
      </c>
      <c r="G29643" t="s">
        <v>34</v>
      </c>
      <c r="H29643" t="s">
        <v>58</v>
      </c>
      <c r="I29643" t="s">
        <v>20</v>
      </c>
      <c r="J29643" t="s">
        <v>36</v>
      </c>
      <c r="K29643">
        <v>0</v>
      </c>
      <c r="L29643">
        <v>0</v>
      </c>
      <c r="M29643">
        <v>36</v>
      </c>
      <c r="N29643" t="s">
        <v>22</v>
      </c>
      <c r="O29643" t="s">
        <v>23</v>
      </c>
    </row>
    <row r="29644" spans="1:15" x14ac:dyDescent="0.3">
      <c r="A29644">
        <v>45</v>
      </c>
      <c r="B29644" t="s">
        <v>71</v>
      </c>
      <c r="C29644">
        <v>204196</v>
      </c>
      <c r="D29644" t="s">
        <v>16</v>
      </c>
      <c r="E29644">
        <v>13</v>
      </c>
      <c r="F29644" t="s">
        <v>30</v>
      </c>
      <c r="G29644" t="s">
        <v>26</v>
      </c>
      <c r="H29644" t="s">
        <v>58</v>
      </c>
      <c r="I29644" t="s">
        <v>20</v>
      </c>
      <c r="J29644" t="s">
        <v>21</v>
      </c>
      <c r="K29644">
        <v>0</v>
      </c>
      <c r="L29644">
        <v>0</v>
      </c>
      <c r="M29644">
        <v>50</v>
      </c>
      <c r="N29644" t="s">
        <v>22</v>
      </c>
      <c r="O29644" t="s">
        <v>43</v>
      </c>
    </row>
    <row r="29645" spans="1:15" x14ac:dyDescent="0.3">
      <c r="A29645">
        <v>27</v>
      </c>
      <c r="B29645" t="s">
        <v>28</v>
      </c>
      <c r="C29645">
        <v>183802</v>
      </c>
      <c r="D29645" t="s">
        <v>29</v>
      </c>
      <c r="E29645">
        <v>9</v>
      </c>
      <c r="F29645" t="s">
        <v>25</v>
      </c>
      <c r="G29645" t="s">
        <v>31</v>
      </c>
      <c r="H29645" t="s">
        <v>27</v>
      </c>
      <c r="I29645" t="s">
        <v>20</v>
      </c>
      <c r="J29645" t="s">
        <v>21</v>
      </c>
      <c r="K29645">
        <v>0</v>
      </c>
      <c r="L29645">
        <v>0</v>
      </c>
      <c r="M29645">
        <v>40</v>
      </c>
      <c r="N29645" t="s">
        <v>22</v>
      </c>
      <c r="O29645" t="s">
        <v>23</v>
      </c>
    </row>
    <row r="29646" spans="1:15" x14ac:dyDescent="0.3">
      <c r="A29646">
        <v>46</v>
      </c>
      <c r="B29646" t="s">
        <v>28</v>
      </c>
      <c r="C29646">
        <v>148995</v>
      </c>
      <c r="D29646" t="s">
        <v>29</v>
      </c>
      <c r="E29646">
        <v>9</v>
      </c>
      <c r="F29646" t="s">
        <v>25</v>
      </c>
      <c r="G29646" t="s">
        <v>49</v>
      </c>
      <c r="H29646" t="s">
        <v>27</v>
      </c>
      <c r="I29646" t="s">
        <v>20</v>
      </c>
      <c r="J29646" t="s">
        <v>21</v>
      </c>
      <c r="K29646">
        <v>0</v>
      </c>
      <c r="L29646">
        <v>0</v>
      </c>
      <c r="M29646">
        <v>40</v>
      </c>
      <c r="N29646" t="s">
        <v>22</v>
      </c>
      <c r="O29646" t="s">
        <v>43</v>
      </c>
    </row>
    <row r="29647" spans="1:15" x14ac:dyDescent="0.3">
      <c r="A29647">
        <v>22</v>
      </c>
      <c r="B29647" t="s">
        <v>28</v>
      </c>
      <c r="C29647">
        <v>190903</v>
      </c>
      <c r="D29647" t="s">
        <v>32</v>
      </c>
      <c r="E29647">
        <v>7</v>
      </c>
      <c r="F29647" t="s">
        <v>25</v>
      </c>
      <c r="G29647" t="s">
        <v>18</v>
      </c>
      <c r="H29647" t="s">
        <v>35</v>
      </c>
      <c r="I29647" t="s">
        <v>20</v>
      </c>
      <c r="J29647" t="s">
        <v>36</v>
      </c>
      <c r="K29647">
        <v>0</v>
      </c>
      <c r="L29647">
        <v>0</v>
      </c>
      <c r="M29647">
        <v>20</v>
      </c>
      <c r="N29647" t="s">
        <v>22</v>
      </c>
      <c r="O29647" t="s">
        <v>23</v>
      </c>
    </row>
    <row r="29648" spans="1:15" x14ac:dyDescent="0.3">
      <c r="A29648">
        <v>37</v>
      </c>
      <c r="B29648" t="s">
        <v>15</v>
      </c>
      <c r="C29648">
        <v>173780</v>
      </c>
      <c r="D29648" t="s">
        <v>44</v>
      </c>
      <c r="E29648">
        <v>10</v>
      </c>
      <c r="F29648" t="s">
        <v>30</v>
      </c>
      <c r="G29648" t="s">
        <v>34</v>
      </c>
      <c r="H29648" t="s">
        <v>58</v>
      </c>
      <c r="I29648" t="s">
        <v>20</v>
      </c>
      <c r="J29648" t="s">
        <v>36</v>
      </c>
      <c r="K29648">
        <v>0</v>
      </c>
      <c r="L29648">
        <v>0</v>
      </c>
      <c r="M29648">
        <v>30</v>
      </c>
      <c r="N29648" t="s">
        <v>22</v>
      </c>
      <c r="O29648" t="s">
        <v>23</v>
      </c>
    </row>
    <row r="29649" spans="1:15" x14ac:dyDescent="0.3">
      <c r="A29649">
        <v>42</v>
      </c>
      <c r="B29649" t="s">
        <v>28</v>
      </c>
      <c r="C29649">
        <v>251239</v>
      </c>
      <c r="D29649" t="s">
        <v>44</v>
      </c>
      <c r="E29649">
        <v>10</v>
      </c>
      <c r="F29649" t="s">
        <v>25</v>
      </c>
      <c r="G29649" t="s">
        <v>26</v>
      </c>
      <c r="H29649" t="s">
        <v>27</v>
      </c>
      <c r="I29649" t="s">
        <v>20</v>
      </c>
      <c r="J29649" t="s">
        <v>21</v>
      </c>
      <c r="K29649">
        <v>0</v>
      </c>
      <c r="L29649">
        <v>0</v>
      </c>
      <c r="M29649">
        <v>40</v>
      </c>
      <c r="N29649" t="s">
        <v>66</v>
      </c>
      <c r="O29649" t="s">
        <v>23</v>
      </c>
    </row>
    <row r="29650" spans="1:15" x14ac:dyDescent="0.3">
      <c r="A29650">
        <v>45</v>
      </c>
      <c r="B29650" t="s">
        <v>28</v>
      </c>
      <c r="C29650">
        <v>112761</v>
      </c>
      <c r="D29650" t="s">
        <v>29</v>
      </c>
      <c r="E29650">
        <v>9</v>
      </c>
      <c r="F29650" t="s">
        <v>30</v>
      </c>
      <c r="G29650" t="s">
        <v>57</v>
      </c>
      <c r="H29650" t="s">
        <v>58</v>
      </c>
      <c r="I29650" t="s">
        <v>20</v>
      </c>
      <c r="J29650" t="s">
        <v>36</v>
      </c>
      <c r="K29650">
        <v>0</v>
      </c>
      <c r="L29650">
        <v>0</v>
      </c>
      <c r="M29650">
        <v>40</v>
      </c>
      <c r="N29650" t="s">
        <v>22</v>
      </c>
      <c r="O29650" t="s">
        <v>23</v>
      </c>
    </row>
    <row r="29651" spans="1:15" x14ac:dyDescent="0.3">
      <c r="A29651">
        <v>33</v>
      </c>
      <c r="B29651" t="s">
        <v>15</v>
      </c>
      <c r="C29651">
        <v>425785</v>
      </c>
      <c r="D29651" t="s">
        <v>50</v>
      </c>
      <c r="E29651">
        <v>11</v>
      </c>
      <c r="F29651" t="s">
        <v>25</v>
      </c>
      <c r="G29651" t="s">
        <v>34</v>
      </c>
      <c r="H29651" t="s">
        <v>27</v>
      </c>
      <c r="I29651" t="s">
        <v>20</v>
      </c>
      <c r="J29651" t="s">
        <v>21</v>
      </c>
      <c r="K29651">
        <v>0</v>
      </c>
      <c r="L29651">
        <v>0</v>
      </c>
      <c r="M29651">
        <v>40</v>
      </c>
      <c r="N29651" t="s">
        <v>22</v>
      </c>
      <c r="O29651" t="s">
        <v>23</v>
      </c>
    </row>
    <row r="29652" spans="1:15" x14ac:dyDescent="0.3">
      <c r="A29652">
        <v>46</v>
      </c>
      <c r="B29652" t="s">
        <v>28</v>
      </c>
      <c r="C29652">
        <v>197731</v>
      </c>
      <c r="D29652" t="s">
        <v>50</v>
      </c>
      <c r="E29652">
        <v>11</v>
      </c>
      <c r="F29652" t="s">
        <v>40</v>
      </c>
      <c r="G29652" t="s">
        <v>57</v>
      </c>
      <c r="H29652" t="s">
        <v>58</v>
      </c>
      <c r="I29652" t="s">
        <v>20</v>
      </c>
      <c r="J29652" t="s">
        <v>21</v>
      </c>
      <c r="K29652">
        <v>0</v>
      </c>
      <c r="L29652">
        <v>0</v>
      </c>
      <c r="M29652">
        <v>40</v>
      </c>
      <c r="N29652" t="s">
        <v>22</v>
      </c>
      <c r="O29652" t="s">
        <v>23</v>
      </c>
    </row>
    <row r="29653" spans="1:15" x14ac:dyDescent="0.3">
      <c r="A29653">
        <v>24</v>
      </c>
      <c r="B29653" t="s">
        <v>28</v>
      </c>
      <c r="C29653">
        <v>119156</v>
      </c>
      <c r="D29653" t="s">
        <v>29</v>
      </c>
      <c r="E29653">
        <v>9</v>
      </c>
      <c r="F29653" t="s">
        <v>17</v>
      </c>
      <c r="G29653" t="s">
        <v>53</v>
      </c>
      <c r="H29653" t="s">
        <v>47</v>
      </c>
      <c r="I29653" t="s">
        <v>20</v>
      </c>
      <c r="J29653" t="s">
        <v>21</v>
      </c>
      <c r="K29653">
        <v>0</v>
      </c>
      <c r="L29653">
        <v>0</v>
      </c>
      <c r="M29653">
        <v>50</v>
      </c>
      <c r="N29653" t="s">
        <v>22</v>
      </c>
      <c r="O29653" t="s">
        <v>23</v>
      </c>
    </row>
    <row r="29654" spans="1:15" x14ac:dyDescent="0.3">
      <c r="A29654">
        <v>56</v>
      </c>
      <c r="B29654" t="s">
        <v>28</v>
      </c>
      <c r="C29654">
        <v>133819</v>
      </c>
      <c r="D29654" t="s">
        <v>29</v>
      </c>
      <c r="E29654">
        <v>9</v>
      </c>
      <c r="F29654" t="s">
        <v>60</v>
      </c>
      <c r="G29654" t="s">
        <v>51</v>
      </c>
      <c r="H29654" t="s">
        <v>19</v>
      </c>
      <c r="I29654" t="s">
        <v>20</v>
      </c>
      <c r="J29654" t="s">
        <v>36</v>
      </c>
      <c r="K29654">
        <v>0</v>
      </c>
      <c r="L29654">
        <v>0</v>
      </c>
      <c r="M29654">
        <v>40</v>
      </c>
      <c r="N29654" t="s">
        <v>22</v>
      </c>
      <c r="O29654" t="s">
        <v>23</v>
      </c>
    </row>
    <row r="29655" spans="1:15" x14ac:dyDescent="0.3">
      <c r="A29655">
        <v>34</v>
      </c>
      <c r="B29655" t="s">
        <v>28</v>
      </c>
      <c r="C29655">
        <v>185556</v>
      </c>
      <c r="D29655" t="s">
        <v>44</v>
      </c>
      <c r="E29655">
        <v>10</v>
      </c>
      <c r="F29655" t="s">
        <v>17</v>
      </c>
      <c r="G29655" t="s">
        <v>34</v>
      </c>
      <c r="H29655" t="s">
        <v>19</v>
      </c>
      <c r="I29655" t="s">
        <v>20</v>
      </c>
      <c r="J29655" t="s">
        <v>36</v>
      </c>
      <c r="K29655">
        <v>0</v>
      </c>
      <c r="L29655">
        <v>0</v>
      </c>
      <c r="M29655">
        <v>12</v>
      </c>
      <c r="N29655" t="s">
        <v>22</v>
      </c>
      <c r="O29655" t="s">
        <v>43</v>
      </c>
    </row>
    <row r="29656" spans="1:15" x14ac:dyDescent="0.3">
      <c r="A29656">
        <v>50</v>
      </c>
      <c r="B29656" t="s">
        <v>28</v>
      </c>
      <c r="C29656">
        <v>109277</v>
      </c>
      <c r="D29656" t="s">
        <v>29</v>
      </c>
      <c r="E29656">
        <v>9</v>
      </c>
      <c r="F29656" t="s">
        <v>25</v>
      </c>
      <c r="G29656" t="s">
        <v>57</v>
      </c>
      <c r="H29656" t="s">
        <v>27</v>
      </c>
      <c r="I29656" t="s">
        <v>20</v>
      </c>
      <c r="J29656" t="s">
        <v>21</v>
      </c>
      <c r="K29656">
        <v>0</v>
      </c>
      <c r="L29656">
        <v>0</v>
      </c>
      <c r="M29656">
        <v>40</v>
      </c>
      <c r="N29656" t="s">
        <v>22</v>
      </c>
      <c r="O29656" t="s">
        <v>43</v>
      </c>
    </row>
    <row r="29657" spans="1:15" x14ac:dyDescent="0.3">
      <c r="A29657">
        <v>48</v>
      </c>
      <c r="B29657" t="s">
        <v>71</v>
      </c>
      <c r="C29657">
        <v>36020</v>
      </c>
      <c r="D29657" t="s">
        <v>16</v>
      </c>
      <c r="E29657">
        <v>13</v>
      </c>
      <c r="F29657" t="s">
        <v>25</v>
      </c>
      <c r="G29657" t="s">
        <v>26</v>
      </c>
      <c r="H29657" t="s">
        <v>27</v>
      </c>
      <c r="I29657" t="s">
        <v>20</v>
      </c>
      <c r="J29657" t="s">
        <v>21</v>
      </c>
      <c r="K29657">
        <v>0</v>
      </c>
      <c r="L29657">
        <v>0</v>
      </c>
      <c r="M29657">
        <v>50</v>
      </c>
      <c r="N29657" t="s">
        <v>22</v>
      </c>
      <c r="O29657" t="s">
        <v>43</v>
      </c>
    </row>
    <row r="29658" spans="1:15" x14ac:dyDescent="0.3">
      <c r="A29658">
        <v>45</v>
      </c>
      <c r="B29658" t="s">
        <v>28</v>
      </c>
      <c r="C29658">
        <v>45857</v>
      </c>
      <c r="D29658" t="s">
        <v>32</v>
      </c>
      <c r="E29658">
        <v>7</v>
      </c>
      <c r="F29658" t="s">
        <v>25</v>
      </c>
      <c r="G29658" t="s">
        <v>41</v>
      </c>
      <c r="H29658" t="s">
        <v>35</v>
      </c>
      <c r="I29658" t="s">
        <v>20</v>
      </c>
      <c r="J29658" t="s">
        <v>36</v>
      </c>
      <c r="K29658">
        <v>0</v>
      </c>
      <c r="L29658">
        <v>0</v>
      </c>
      <c r="M29658">
        <v>36</v>
      </c>
      <c r="N29658" t="s">
        <v>22</v>
      </c>
      <c r="O29658" t="s">
        <v>23</v>
      </c>
    </row>
    <row r="29659" spans="1:15" x14ac:dyDescent="0.3">
      <c r="A29659">
        <v>55</v>
      </c>
      <c r="B29659" t="s">
        <v>28</v>
      </c>
      <c r="C29659">
        <v>184882</v>
      </c>
      <c r="D29659" t="s">
        <v>50</v>
      </c>
      <c r="E29659">
        <v>11</v>
      </c>
      <c r="F29659" t="s">
        <v>25</v>
      </c>
      <c r="G29659" t="s">
        <v>53</v>
      </c>
      <c r="H29659" t="s">
        <v>27</v>
      </c>
      <c r="I29659" t="s">
        <v>20</v>
      </c>
      <c r="J29659" t="s">
        <v>21</v>
      </c>
      <c r="K29659">
        <v>5178</v>
      </c>
      <c r="L29659">
        <v>0</v>
      </c>
      <c r="M29659">
        <v>50</v>
      </c>
      <c r="N29659" t="s">
        <v>22</v>
      </c>
      <c r="O29659" t="s">
        <v>43</v>
      </c>
    </row>
    <row r="29660" spans="1:15" x14ac:dyDescent="0.3">
      <c r="A29660">
        <v>41</v>
      </c>
      <c r="B29660" t="s">
        <v>15</v>
      </c>
      <c r="C29660">
        <v>342834</v>
      </c>
      <c r="D29660" t="s">
        <v>44</v>
      </c>
      <c r="E29660">
        <v>10</v>
      </c>
      <c r="F29660" t="s">
        <v>30</v>
      </c>
      <c r="G29660" t="s">
        <v>18</v>
      </c>
      <c r="H29660" t="s">
        <v>19</v>
      </c>
      <c r="I29660" t="s">
        <v>20</v>
      </c>
      <c r="J29660" t="s">
        <v>36</v>
      </c>
      <c r="K29660">
        <v>0</v>
      </c>
      <c r="L29660">
        <v>0</v>
      </c>
      <c r="M29660">
        <v>40</v>
      </c>
      <c r="N29660" t="s">
        <v>22</v>
      </c>
      <c r="O29660" t="s">
        <v>23</v>
      </c>
    </row>
    <row r="29661" spans="1:15" x14ac:dyDescent="0.3">
      <c r="A29661">
        <v>66</v>
      </c>
      <c r="B29661" t="s">
        <v>28</v>
      </c>
      <c r="C29661">
        <v>234743</v>
      </c>
      <c r="D29661" t="s">
        <v>44</v>
      </c>
      <c r="E29661">
        <v>10</v>
      </c>
      <c r="F29661" t="s">
        <v>25</v>
      </c>
      <c r="G29661" t="s">
        <v>26</v>
      </c>
      <c r="H29661" t="s">
        <v>27</v>
      </c>
      <c r="I29661" t="s">
        <v>20</v>
      </c>
      <c r="J29661" t="s">
        <v>21</v>
      </c>
      <c r="K29661">
        <v>0</v>
      </c>
      <c r="L29661">
        <v>0</v>
      </c>
      <c r="M29661">
        <v>24</v>
      </c>
      <c r="N29661" t="s">
        <v>22</v>
      </c>
      <c r="O29661" t="s">
        <v>23</v>
      </c>
    </row>
    <row r="29662" spans="1:15" x14ac:dyDescent="0.3">
      <c r="A29662">
        <v>29</v>
      </c>
      <c r="B29662" t="s">
        <v>61</v>
      </c>
      <c r="C29662">
        <v>106179</v>
      </c>
      <c r="D29662" t="s">
        <v>44</v>
      </c>
      <c r="E29662">
        <v>10</v>
      </c>
      <c r="F29662" t="s">
        <v>17</v>
      </c>
      <c r="G29662" t="s">
        <v>34</v>
      </c>
      <c r="H29662" t="s">
        <v>19</v>
      </c>
      <c r="I29662" t="s">
        <v>20</v>
      </c>
      <c r="J29662" t="s">
        <v>36</v>
      </c>
      <c r="K29662">
        <v>0</v>
      </c>
      <c r="L29662">
        <v>1408</v>
      </c>
      <c r="M29662">
        <v>40</v>
      </c>
      <c r="N29662" t="s">
        <v>22</v>
      </c>
      <c r="O29662" t="s">
        <v>23</v>
      </c>
    </row>
    <row r="29663" spans="1:15" x14ac:dyDescent="0.3">
      <c r="A29663">
        <v>37</v>
      </c>
      <c r="B29663" t="s">
        <v>28</v>
      </c>
      <c r="C29663">
        <v>177895</v>
      </c>
      <c r="D29663" t="s">
        <v>44</v>
      </c>
      <c r="E29663">
        <v>10</v>
      </c>
      <c r="F29663" t="s">
        <v>25</v>
      </c>
      <c r="G29663" t="s">
        <v>62</v>
      </c>
      <c r="H29663" t="s">
        <v>35</v>
      </c>
      <c r="I29663" t="s">
        <v>20</v>
      </c>
      <c r="J29663" t="s">
        <v>36</v>
      </c>
      <c r="K29663">
        <v>5013</v>
      </c>
      <c r="L29663">
        <v>0</v>
      </c>
      <c r="M29663">
        <v>40</v>
      </c>
      <c r="N29663" t="s">
        <v>22</v>
      </c>
      <c r="O29663" t="s">
        <v>23</v>
      </c>
    </row>
    <row r="29664" spans="1:15" x14ac:dyDescent="0.3">
      <c r="A29664">
        <v>63</v>
      </c>
      <c r="C29664">
        <v>257876</v>
      </c>
      <c r="D29664" t="s">
        <v>69</v>
      </c>
      <c r="E29664">
        <v>15</v>
      </c>
      <c r="F29664" t="s">
        <v>25</v>
      </c>
      <c r="H29664" t="s">
        <v>27</v>
      </c>
      <c r="I29664" t="s">
        <v>20</v>
      </c>
      <c r="J29664" t="s">
        <v>21</v>
      </c>
      <c r="K29664">
        <v>0</v>
      </c>
      <c r="L29664">
        <v>0</v>
      </c>
      <c r="M29664">
        <v>40</v>
      </c>
      <c r="N29664" t="s">
        <v>22</v>
      </c>
      <c r="O29664" t="s">
        <v>23</v>
      </c>
    </row>
    <row r="29665" spans="1:15" x14ac:dyDescent="0.3">
      <c r="A29665">
        <v>61</v>
      </c>
      <c r="B29665" t="s">
        <v>28</v>
      </c>
      <c r="C29665">
        <v>86067</v>
      </c>
      <c r="D29665" t="s">
        <v>48</v>
      </c>
      <c r="E29665">
        <v>12</v>
      </c>
      <c r="F29665" t="s">
        <v>25</v>
      </c>
      <c r="G29665" t="s">
        <v>49</v>
      </c>
      <c r="H29665" t="s">
        <v>27</v>
      </c>
      <c r="I29665" t="s">
        <v>20</v>
      </c>
      <c r="J29665" t="s">
        <v>21</v>
      </c>
      <c r="K29665">
        <v>15024</v>
      </c>
      <c r="L29665">
        <v>0</v>
      </c>
      <c r="M29665">
        <v>40</v>
      </c>
      <c r="N29665" t="s">
        <v>22</v>
      </c>
      <c r="O29665" t="s">
        <v>43</v>
      </c>
    </row>
    <row r="29666" spans="1:15" x14ac:dyDescent="0.3">
      <c r="A29666">
        <v>64</v>
      </c>
      <c r="B29666" t="s">
        <v>28</v>
      </c>
      <c r="C29666">
        <v>66634</v>
      </c>
      <c r="D29666" t="s">
        <v>16</v>
      </c>
      <c r="E29666">
        <v>13</v>
      </c>
      <c r="F29666" t="s">
        <v>30</v>
      </c>
      <c r="G29666" t="s">
        <v>26</v>
      </c>
      <c r="H29666" t="s">
        <v>58</v>
      </c>
      <c r="I29666" t="s">
        <v>20</v>
      </c>
      <c r="J29666" t="s">
        <v>21</v>
      </c>
      <c r="K29666">
        <v>27828</v>
      </c>
      <c r="L29666">
        <v>0</v>
      </c>
      <c r="M29666">
        <v>50</v>
      </c>
      <c r="N29666" t="s">
        <v>22</v>
      </c>
      <c r="O29666" t="s">
        <v>43</v>
      </c>
    </row>
    <row r="29667" spans="1:15" x14ac:dyDescent="0.3">
      <c r="A29667">
        <v>35</v>
      </c>
      <c r="B29667" t="s">
        <v>28</v>
      </c>
      <c r="C29667">
        <v>138441</v>
      </c>
      <c r="D29667" t="s">
        <v>29</v>
      </c>
      <c r="E29667">
        <v>9</v>
      </c>
      <c r="F29667" t="s">
        <v>25</v>
      </c>
      <c r="G29667" t="s">
        <v>31</v>
      </c>
      <c r="H29667" t="s">
        <v>27</v>
      </c>
      <c r="I29667" t="s">
        <v>20</v>
      </c>
      <c r="J29667" t="s">
        <v>21</v>
      </c>
      <c r="K29667">
        <v>0</v>
      </c>
      <c r="L29667">
        <v>0</v>
      </c>
      <c r="M29667">
        <v>35</v>
      </c>
      <c r="N29667" t="s">
        <v>22</v>
      </c>
      <c r="O29667" t="s">
        <v>23</v>
      </c>
    </row>
    <row r="29668" spans="1:15" x14ac:dyDescent="0.3">
      <c r="A29668">
        <v>22</v>
      </c>
      <c r="B29668" t="s">
        <v>28</v>
      </c>
      <c r="C29668">
        <v>279802</v>
      </c>
      <c r="D29668" t="s">
        <v>44</v>
      </c>
      <c r="E29668">
        <v>10</v>
      </c>
      <c r="F29668" t="s">
        <v>17</v>
      </c>
      <c r="G29668" t="s">
        <v>18</v>
      </c>
      <c r="H29668" t="s">
        <v>47</v>
      </c>
      <c r="I29668" t="s">
        <v>20</v>
      </c>
      <c r="J29668" t="s">
        <v>36</v>
      </c>
      <c r="K29668">
        <v>0</v>
      </c>
      <c r="L29668">
        <v>0</v>
      </c>
      <c r="M29668">
        <v>40</v>
      </c>
      <c r="N29668" t="s">
        <v>22</v>
      </c>
      <c r="O29668" t="s">
        <v>23</v>
      </c>
    </row>
    <row r="29669" spans="1:15" x14ac:dyDescent="0.3">
      <c r="A29669">
        <v>58</v>
      </c>
      <c r="B29669" t="s">
        <v>28</v>
      </c>
      <c r="C29669">
        <v>407138</v>
      </c>
      <c r="D29669" t="s">
        <v>52</v>
      </c>
      <c r="E29669">
        <v>4</v>
      </c>
      <c r="F29669" t="s">
        <v>25</v>
      </c>
      <c r="G29669" t="s">
        <v>57</v>
      </c>
      <c r="H29669" t="s">
        <v>27</v>
      </c>
      <c r="I29669" t="s">
        <v>20</v>
      </c>
      <c r="J29669" t="s">
        <v>21</v>
      </c>
      <c r="K29669">
        <v>2936</v>
      </c>
      <c r="L29669">
        <v>0</v>
      </c>
      <c r="M29669">
        <v>50</v>
      </c>
      <c r="N29669" t="s">
        <v>55</v>
      </c>
      <c r="O29669" t="s">
        <v>23</v>
      </c>
    </row>
    <row r="29670" spans="1:15" x14ac:dyDescent="0.3">
      <c r="A29670">
        <v>58</v>
      </c>
      <c r="B29670" t="s">
        <v>28</v>
      </c>
      <c r="C29670">
        <v>31732</v>
      </c>
      <c r="D29670" t="s">
        <v>44</v>
      </c>
      <c r="E29670">
        <v>10</v>
      </c>
      <c r="F29670" t="s">
        <v>25</v>
      </c>
      <c r="G29670" t="s">
        <v>49</v>
      </c>
      <c r="H29670" t="s">
        <v>27</v>
      </c>
      <c r="I29670" t="s">
        <v>20</v>
      </c>
      <c r="J29670" t="s">
        <v>21</v>
      </c>
      <c r="K29670">
        <v>0</v>
      </c>
      <c r="L29670">
        <v>0</v>
      </c>
      <c r="M29670">
        <v>45</v>
      </c>
      <c r="N29670" t="s">
        <v>22</v>
      </c>
      <c r="O29670" t="s">
        <v>43</v>
      </c>
    </row>
    <row r="29671" spans="1:15" x14ac:dyDescent="0.3">
      <c r="A29671">
        <v>24</v>
      </c>
      <c r="B29671" t="s">
        <v>28</v>
      </c>
      <c r="C29671">
        <v>204172</v>
      </c>
      <c r="D29671" t="s">
        <v>29</v>
      </c>
      <c r="E29671">
        <v>9</v>
      </c>
      <c r="F29671" t="s">
        <v>17</v>
      </c>
      <c r="G29671" t="s">
        <v>31</v>
      </c>
      <c r="H29671" t="s">
        <v>47</v>
      </c>
      <c r="I29671" t="s">
        <v>20</v>
      </c>
      <c r="J29671" t="s">
        <v>36</v>
      </c>
      <c r="K29671">
        <v>0</v>
      </c>
      <c r="L29671">
        <v>0</v>
      </c>
      <c r="M29671">
        <v>48</v>
      </c>
      <c r="N29671" t="s">
        <v>22</v>
      </c>
      <c r="O29671" t="s">
        <v>23</v>
      </c>
    </row>
    <row r="29672" spans="1:15" x14ac:dyDescent="0.3">
      <c r="A29672">
        <v>34</v>
      </c>
      <c r="B29672" t="s">
        <v>28</v>
      </c>
      <c r="C29672">
        <v>100593</v>
      </c>
      <c r="D29672" t="s">
        <v>44</v>
      </c>
      <c r="E29672">
        <v>10</v>
      </c>
      <c r="F29672" t="s">
        <v>30</v>
      </c>
      <c r="G29672" t="s">
        <v>34</v>
      </c>
      <c r="H29672" t="s">
        <v>58</v>
      </c>
      <c r="I29672" t="s">
        <v>20</v>
      </c>
      <c r="J29672" t="s">
        <v>36</v>
      </c>
      <c r="K29672">
        <v>0</v>
      </c>
      <c r="L29672">
        <v>0</v>
      </c>
      <c r="M29672">
        <v>6</v>
      </c>
      <c r="N29672" t="s">
        <v>22</v>
      </c>
      <c r="O29672" t="s">
        <v>23</v>
      </c>
    </row>
    <row r="29673" spans="1:15" x14ac:dyDescent="0.3">
      <c r="A29673">
        <v>33</v>
      </c>
      <c r="B29673" t="s">
        <v>63</v>
      </c>
      <c r="C29673">
        <v>162623</v>
      </c>
      <c r="D29673" t="s">
        <v>38</v>
      </c>
      <c r="E29673">
        <v>14</v>
      </c>
      <c r="F29673" t="s">
        <v>17</v>
      </c>
      <c r="G29673" t="s">
        <v>34</v>
      </c>
      <c r="H29673" t="s">
        <v>19</v>
      </c>
      <c r="I29673" t="s">
        <v>20</v>
      </c>
      <c r="J29673" t="s">
        <v>36</v>
      </c>
      <c r="K29673">
        <v>0</v>
      </c>
      <c r="L29673">
        <v>0</v>
      </c>
      <c r="M29673">
        <v>50</v>
      </c>
      <c r="N29673" t="s">
        <v>22</v>
      </c>
      <c r="O29673" t="s">
        <v>23</v>
      </c>
    </row>
    <row r="29674" spans="1:15" x14ac:dyDescent="0.3">
      <c r="A29674">
        <v>33</v>
      </c>
      <c r="B29674" t="s">
        <v>24</v>
      </c>
      <c r="C29674">
        <v>80933</v>
      </c>
      <c r="D29674" t="s">
        <v>29</v>
      </c>
      <c r="E29674">
        <v>9</v>
      </c>
      <c r="F29674" t="s">
        <v>25</v>
      </c>
      <c r="G29674" t="s">
        <v>53</v>
      </c>
      <c r="H29674" t="s">
        <v>27</v>
      </c>
      <c r="I29674" t="s">
        <v>20</v>
      </c>
      <c r="J29674" t="s">
        <v>21</v>
      </c>
      <c r="K29674">
        <v>0</v>
      </c>
      <c r="L29674">
        <v>0</v>
      </c>
      <c r="M29674">
        <v>60</v>
      </c>
      <c r="N29674" t="s">
        <v>22</v>
      </c>
      <c r="O29674" t="s">
        <v>23</v>
      </c>
    </row>
    <row r="29675" spans="1:15" x14ac:dyDescent="0.3">
      <c r="A29675">
        <v>17</v>
      </c>
      <c r="B29675" t="s">
        <v>28</v>
      </c>
      <c r="C29675">
        <v>47425</v>
      </c>
      <c r="D29675" t="s">
        <v>32</v>
      </c>
      <c r="E29675">
        <v>7</v>
      </c>
      <c r="F29675" t="s">
        <v>17</v>
      </c>
      <c r="G29675" t="s">
        <v>41</v>
      </c>
      <c r="H29675" t="s">
        <v>47</v>
      </c>
      <c r="I29675" t="s">
        <v>20</v>
      </c>
      <c r="J29675" t="s">
        <v>36</v>
      </c>
      <c r="K29675">
        <v>0</v>
      </c>
      <c r="L29675">
        <v>0</v>
      </c>
      <c r="M29675">
        <v>15</v>
      </c>
      <c r="N29675" t="s">
        <v>22</v>
      </c>
      <c r="O29675" t="s">
        <v>23</v>
      </c>
    </row>
    <row r="29676" spans="1:15" x14ac:dyDescent="0.3">
      <c r="A29676">
        <v>27</v>
      </c>
      <c r="B29676" t="s">
        <v>28</v>
      </c>
      <c r="C29676">
        <v>107812</v>
      </c>
      <c r="D29676" t="s">
        <v>16</v>
      </c>
      <c r="E29676">
        <v>13</v>
      </c>
      <c r="F29676" t="s">
        <v>25</v>
      </c>
      <c r="G29676" t="s">
        <v>49</v>
      </c>
      <c r="H29676" t="s">
        <v>73</v>
      </c>
      <c r="I29676" t="s">
        <v>20</v>
      </c>
      <c r="J29676" t="s">
        <v>21</v>
      </c>
      <c r="K29676">
        <v>0</v>
      </c>
      <c r="L29676">
        <v>0</v>
      </c>
      <c r="M29676">
        <v>40</v>
      </c>
      <c r="N29676" t="s">
        <v>22</v>
      </c>
      <c r="O29676" t="s">
        <v>43</v>
      </c>
    </row>
    <row r="29677" spans="1:15" x14ac:dyDescent="0.3">
      <c r="A29677">
        <v>20</v>
      </c>
      <c r="B29677" t="s">
        <v>71</v>
      </c>
      <c r="C29677">
        <v>104443</v>
      </c>
      <c r="D29677" t="s">
        <v>44</v>
      </c>
      <c r="E29677">
        <v>10</v>
      </c>
      <c r="F29677" t="s">
        <v>17</v>
      </c>
      <c r="G29677" t="s">
        <v>18</v>
      </c>
      <c r="H29677" t="s">
        <v>47</v>
      </c>
      <c r="I29677" t="s">
        <v>20</v>
      </c>
      <c r="J29677" t="s">
        <v>36</v>
      </c>
      <c r="K29677">
        <v>0</v>
      </c>
      <c r="L29677">
        <v>0</v>
      </c>
      <c r="M29677">
        <v>20</v>
      </c>
      <c r="N29677" t="s">
        <v>22</v>
      </c>
      <c r="O29677" t="s">
        <v>23</v>
      </c>
    </row>
    <row r="29678" spans="1:15" x14ac:dyDescent="0.3">
      <c r="A29678">
        <v>52</v>
      </c>
      <c r="B29678" t="s">
        <v>28</v>
      </c>
      <c r="C29678">
        <v>117496</v>
      </c>
      <c r="D29678" t="s">
        <v>16</v>
      </c>
      <c r="E29678">
        <v>13</v>
      </c>
      <c r="F29678" t="s">
        <v>30</v>
      </c>
      <c r="G29678" t="s">
        <v>34</v>
      </c>
      <c r="H29678" t="s">
        <v>58</v>
      </c>
      <c r="I29678" t="s">
        <v>20</v>
      </c>
      <c r="J29678" t="s">
        <v>36</v>
      </c>
      <c r="K29678">
        <v>0</v>
      </c>
      <c r="L29678">
        <v>1755</v>
      </c>
      <c r="M29678">
        <v>40</v>
      </c>
      <c r="N29678" t="s">
        <v>22</v>
      </c>
      <c r="O29678" t="s">
        <v>43</v>
      </c>
    </row>
    <row r="29679" spans="1:15" x14ac:dyDescent="0.3">
      <c r="A29679">
        <v>30</v>
      </c>
      <c r="B29679" t="s">
        <v>28</v>
      </c>
      <c r="C29679">
        <v>209691</v>
      </c>
      <c r="D29679" t="s">
        <v>52</v>
      </c>
      <c r="E29679">
        <v>4</v>
      </c>
      <c r="F29679" t="s">
        <v>30</v>
      </c>
      <c r="G29679" t="s">
        <v>53</v>
      </c>
      <c r="H29679" t="s">
        <v>19</v>
      </c>
      <c r="I29679" t="s">
        <v>20</v>
      </c>
      <c r="J29679" t="s">
        <v>21</v>
      </c>
      <c r="K29679">
        <v>0</v>
      </c>
      <c r="L29679">
        <v>0</v>
      </c>
      <c r="M29679">
        <v>40</v>
      </c>
      <c r="N29679" t="s">
        <v>22</v>
      </c>
      <c r="O29679" t="s">
        <v>23</v>
      </c>
    </row>
    <row r="29680" spans="1:15" x14ac:dyDescent="0.3">
      <c r="A29680">
        <v>22</v>
      </c>
      <c r="B29680" t="s">
        <v>28</v>
      </c>
      <c r="C29680">
        <v>314525</v>
      </c>
      <c r="D29680" t="s">
        <v>16</v>
      </c>
      <c r="E29680">
        <v>13</v>
      </c>
      <c r="F29680" t="s">
        <v>17</v>
      </c>
      <c r="G29680" t="s">
        <v>34</v>
      </c>
      <c r="H29680" t="s">
        <v>19</v>
      </c>
      <c r="I29680" t="s">
        <v>20</v>
      </c>
      <c r="J29680" t="s">
        <v>21</v>
      </c>
      <c r="K29680">
        <v>0</v>
      </c>
      <c r="L29680">
        <v>0</v>
      </c>
      <c r="M29680">
        <v>40</v>
      </c>
      <c r="N29680" t="s">
        <v>22</v>
      </c>
      <c r="O29680" t="s">
        <v>23</v>
      </c>
    </row>
    <row r="29681" spans="1:15" x14ac:dyDescent="0.3">
      <c r="A29681">
        <v>20</v>
      </c>
      <c r="B29681" t="s">
        <v>28</v>
      </c>
      <c r="C29681">
        <v>190772</v>
      </c>
      <c r="D29681" t="s">
        <v>48</v>
      </c>
      <c r="E29681">
        <v>12</v>
      </c>
      <c r="F29681" t="s">
        <v>17</v>
      </c>
      <c r="G29681" t="s">
        <v>41</v>
      </c>
      <c r="H29681" t="s">
        <v>19</v>
      </c>
      <c r="I29681" t="s">
        <v>20</v>
      </c>
      <c r="J29681" t="s">
        <v>36</v>
      </c>
      <c r="K29681">
        <v>0</v>
      </c>
      <c r="L29681">
        <v>0</v>
      </c>
      <c r="M29681">
        <v>40</v>
      </c>
      <c r="N29681" t="s">
        <v>22</v>
      </c>
      <c r="O29681" t="s">
        <v>23</v>
      </c>
    </row>
    <row r="29682" spans="1:15" x14ac:dyDescent="0.3">
      <c r="A29682">
        <v>64</v>
      </c>
      <c r="B29682" t="s">
        <v>63</v>
      </c>
      <c r="C29682">
        <v>199298</v>
      </c>
      <c r="D29682" t="s">
        <v>72</v>
      </c>
      <c r="E29682">
        <v>3</v>
      </c>
      <c r="F29682" t="s">
        <v>30</v>
      </c>
      <c r="G29682" t="s">
        <v>41</v>
      </c>
      <c r="H29682" t="s">
        <v>19</v>
      </c>
      <c r="I29682" t="s">
        <v>20</v>
      </c>
      <c r="J29682" t="s">
        <v>36</v>
      </c>
      <c r="K29682">
        <v>0</v>
      </c>
      <c r="L29682">
        <v>0</v>
      </c>
      <c r="M29682">
        <v>45</v>
      </c>
      <c r="O29682" t="s">
        <v>23</v>
      </c>
    </row>
    <row r="29683" spans="1:15" x14ac:dyDescent="0.3">
      <c r="A29683">
        <v>49</v>
      </c>
      <c r="B29683" t="s">
        <v>28</v>
      </c>
      <c r="C29683">
        <v>187370</v>
      </c>
      <c r="D29683" t="s">
        <v>38</v>
      </c>
      <c r="E29683">
        <v>14</v>
      </c>
      <c r="F29683" t="s">
        <v>25</v>
      </c>
      <c r="G29683" t="s">
        <v>26</v>
      </c>
      <c r="H29683" t="s">
        <v>27</v>
      </c>
      <c r="I29683" t="s">
        <v>20</v>
      </c>
      <c r="J29683" t="s">
        <v>21</v>
      </c>
      <c r="K29683">
        <v>15024</v>
      </c>
      <c r="L29683">
        <v>0</v>
      </c>
      <c r="M29683">
        <v>50</v>
      </c>
      <c r="N29683" t="s">
        <v>22</v>
      </c>
      <c r="O29683" t="s">
        <v>43</v>
      </c>
    </row>
    <row r="29684" spans="1:15" x14ac:dyDescent="0.3">
      <c r="A29684">
        <v>38</v>
      </c>
      <c r="B29684" t="s">
        <v>28</v>
      </c>
      <c r="C29684">
        <v>216129</v>
      </c>
      <c r="D29684" t="s">
        <v>16</v>
      </c>
      <c r="E29684">
        <v>13</v>
      </c>
      <c r="F29684" t="s">
        <v>30</v>
      </c>
      <c r="G29684" t="s">
        <v>41</v>
      </c>
      <c r="H29684" t="s">
        <v>19</v>
      </c>
      <c r="I29684" t="s">
        <v>33</v>
      </c>
      <c r="J29684" t="s">
        <v>36</v>
      </c>
      <c r="K29684">
        <v>0</v>
      </c>
      <c r="L29684">
        <v>0</v>
      </c>
      <c r="M29684">
        <v>60</v>
      </c>
      <c r="O29684" t="s">
        <v>23</v>
      </c>
    </row>
    <row r="29685" spans="1:15" x14ac:dyDescent="0.3">
      <c r="A29685">
        <v>46</v>
      </c>
      <c r="B29685" t="s">
        <v>61</v>
      </c>
      <c r="C29685">
        <v>219293</v>
      </c>
      <c r="D29685" t="s">
        <v>29</v>
      </c>
      <c r="E29685">
        <v>9</v>
      </c>
      <c r="F29685" t="s">
        <v>25</v>
      </c>
      <c r="G29685" t="s">
        <v>18</v>
      </c>
      <c r="H29685" t="s">
        <v>27</v>
      </c>
      <c r="I29685" t="s">
        <v>33</v>
      </c>
      <c r="J29685" t="s">
        <v>21</v>
      </c>
      <c r="K29685">
        <v>0</v>
      </c>
      <c r="L29685">
        <v>0</v>
      </c>
      <c r="M29685">
        <v>80</v>
      </c>
      <c r="N29685" t="s">
        <v>22</v>
      </c>
      <c r="O29685" t="s">
        <v>43</v>
      </c>
    </row>
    <row r="29686" spans="1:15" x14ac:dyDescent="0.3">
      <c r="A29686">
        <v>17</v>
      </c>
      <c r="B29686" t="s">
        <v>28</v>
      </c>
      <c r="C29686">
        <v>136363</v>
      </c>
      <c r="D29686" t="s">
        <v>74</v>
      </c>
      <c r="E29686">
        <v>6</v>
      </c>
      <c r="F29686" t="s">
        <v>17</v>
      </c>
      <c r="G29686" t="s">
        <v>41</v>
      </c>
      <c r="H29686" t="s">
        <v>47</v>
      </c>
      <c r="I29686" t="s">
        <v>20</v>
      </c>
      <c r="J29686" t="s">
        <v>21</v>
      </c>
      <c r="K29686">
        <v>0</v>
      </c>
      <c r="L29686">
        <v>0</v>
      </c>
      <c r="M29686">
        <v>20</v>
      </c>
      <c r="N29686" t="s">
        <v>22</v>
      </c>
      <c r="O29686" t="s">
        <v>23</v>
      </c>
    </row>
    <row r="29687" spans="1:15" x14ac:dyDescent="0.3">
      <c r="A29687">
        <v>45</v>
      </c>
      <c r="B29687" t="s">
        <v>28</v>
      </c>
      <c r="C29687">
        <v>233799</v>
      </c>
      <c r="D29687" t="s">
        <v>81</v>
      </c>
      <c r="E29687">
        <v>2</v>
      </c>
      <c r="F29687" t="s">
        <v>25</v>
      </c>
      <c r="G29687" t="s">
        <v>57</v>
      </c>
      <c r="H29687" t="s">
        <v>27</v>
      </c>
      <c r="I29687" t="s">
        <v>20</v>
      </c>
      <c r="J29687" t="s">
        <v>21</v>
      </c>
      <c r="K29687">
        <v>0</v>
      </c>
      <c r="L29687">
        <v>0</v>
      </c>
      <c r="M29687">
        <v>40</v>
      </c>
      <c r="N29687" t="s">
        <v>55</v>
      </c>
      <c r="O29687" t="s">
        <v>23</v>
      </c>
    </row>
    <row r="29688" spans="1:15" x14ac:dyDescent="0.3">
      <c r="A29688">
        <v>27</v>
      </c>
      <c r="B29688" t="s">
        <v>28</v>
      </c>
      <c r="C29688">
        <v>207611</v>
      </c>
      <c r="D29688" t="s">
        <v>16</v>
      </c>
      <c r="E29688">
        <v>13</v>
      </c>
      <c r="F29688" t="s">
        <v>17</v>
      </c>
      <c r="G29688" t="s">
        <v>26</v>
      </c>
      <c r="H29688" t="s">
        <v>47</v>
      </c>
      <c r="I29688" t="s">
        <v>20</v>
      </c>
      <c r="J29688" t="s">
        <v>36</v>
      </c>
      <c r="K29688">
        <v>0</v>
      </c>
      <c r="L29688">
        <v>0</v>
      </c>
      <c r="M29688">
        <v>40</v>
      </c>
      <c r="N29688" t="s">
        <v>22</v>
      </c>
      <c r="O29688" t="s">
        <v>23</v>
      </c>
    </row>
    <row r="29689" spans="1:15" x14ac:dyDescent="0.3">
      <c r="A29689">
        <v>45</v>
      </c>
      <c r="B29689" t="s">
        <v>71</v>
      </c>
      <c r="C29689">
        <v>178344</v>
      </c>
      <c r="D29689" t="s">
        <v>50</v>
      </c>
      <c r="E29689">
        <v>11</v>
      </c>
      <c r="F29689" t="s">
        <v>30</v>
      </c>
      <c r="G29689" t="s">
        <v>49</v>
      </c>
      <c r="H29689" t="s">
        <v>58</v>
      </c>
      <c r="I29689" t="s">
        <v>20</v>
      </c>
      <c r="J29689" t="s">
        <v>36</v>
      </c>
      <c r="K29689">
        <v>0</v>
      </c>
      <c r="L29689">
        <v>0</v>
      </c>
      <c r="M29689">
        <v>30</v>
      </c>
      <c r="N29689" t="s">
        <v>22</v>
      </c>
      <c r="O29689" t="s">
        <v>23</v>
      </c>
    </row>
    <row r="29690" spans="1:15" x14ac:dyDescent="0.3">
      <c r="A29690">
        <v>26</v>
      </c>
      <c r="B29690" t="s">
        <v>71</v>
      </c>
      <c r="C29690">
        <v>187652</v>
      </c>
      <c r="D29690" t="s">
        <v>29</v>
      </c>
      <c r="E29690">
        <v>9</v>
      </c>
      <c r="F29690" t="s">
        <v>30</v>
      </c>
      <c r="G29690" t="s">
        <v>26</v>
      </c>
      <c r="H29690" t="s">
        <v>19</v>
      </c>
      <c r="I29690" t="s">
        <v>20</v>
      </c>
      <c r="J29690" t="s">
        <v>21</v>
      </c>
      <c r="K29690">
        <v>0</v>
      </c>
      <c r="L29690">
        <v>0</v>
      </c>
      <c r="M29690">
        <v>78</v>
      </c>
      <c r="N29690" t="s">
        <v>22</v>
      </c>
      <c r="O29690" t="s">
        <v>43</v>
      </c>
    </row>
    <row r="29691" spans="1:15" x14ac:dyDescent="0.3">
      <c r="A29691">
        <v>23</v>
      </c>
      <c r="B29691" t="s">
        <v>28</v>
      </c>
      <c r="C29691">
        <v>188545</v>
      </c>
      <c r="D29691" t="s">
        <v>48</v>
      </c>
      <c r="E29691">
        <v>12</v>
      </c>
      <c r="F29691" t="s">
        <v>17</v>
      </c>
      <c r="G29691" t="s">
        <v>18</v>
      </c>
      <c r="H29691" t="s">
        <v>47</v>
      </c>
      <c r="I29691" t="s">
        <v>20</v>
      </c>
      <c r="J29691" t="s">
        <v>36</v>
      </c>
      <c r="K29691">
        <v>0</v>
      </c>
      <c r="L29691">
        <v>1974</v>
      </c>
      <c r="M29691">
        <v>20</v>
      </c>
      <c r="N29691" t="s">
        <v>22</v>
      </c>
      <c r="O29691" t="s">
        <v>23</v>
      </c>
    </row>
    <row r="29692" spans="1:15" x14ac:dyDescent="0.3">
      <c r="A29692">
        <v>44</v>
      </c>
      <c r="B29692" t="s">
        <v>63</v>
      </c>
      <c r="C29692">
        <v>58124</v>
      </c>
      <c r="D29692" t="s">
        <v>16</v>
      </c>
      <c r="E29692">
        <v>13</v>
      </c>
      <c r="F29692" t="s">
        <v>30</v>
      </c>
      <c r="G29692" t="s">
        <v>34</v>
      </c>
      <c r="H29692" t="s">
        <v>58</v>
      </c>
      <c r="I29692" t="s">
        <v>20</v>
      </c>
      <c r="J29692" t="s">
        <v>21</v>
      </c>
      <c r="K29692">
        <v>0</v>
      </c>
      <c r="L29692">
        <v>0</v>
      </c>
      <c r="M29692">
        <v>45</v>
      </c>
      <c r="N29692" t="s">
        <v>22</v>
      </c>
      <c r="O29692" t="s">
        <v>23</v>
      </c>
    </row>
    <row r="29693" spans="1:15" x14ac:dyDescent="0.3">
      <c r="A29693">
        <v>36</v>
      </c>
      <c r="B29693" t="s">
        <v>28</v>
      </c>
      <c r="C29693">
        <v>321733</v>
      </c>
      <c r="D29693" t="s">
        <v>16</v>
      </c>
      <c r="E29693">
        <v>13</v>
      </c>
      <c r="F29693" t="s">
        <v>30</v>
      </c>
      <c r="G29693" t="s">
        <v>26</v>
      </c>
      <c r="H29693" t="s">
        <v>19</v>
      </c>
      <c r="I29693" t="s">
        <v>20</v>
      </c>
      <c r="J29693" t="s">
        <v>21</v>
      </c>
      <c r="K29693">
        <v>0</v>
      </c>
      <c r="L29693">
        <v>1741</v>
      </c>
      <c r="M29693">
        <v>40</v>
      </c>
      <c r="N29693" t="s">
        <v>22</v>
      </c>
      <c r="O29693" t="s">
        <v>23</v>
      </c>
    </row>
    <row r="29694" spans="1:15" x14ac:dyDescent="0.3">
      <c r="A29694">
        <v>35</v>
      </c>
      <c r="B29694" t="s">
        <v>28</v>
      </c>
      <c r="C29694">
        <v>206253</v>
      </c>
      <c r="D29694" t="s">
        <v>39</v>
      </c>
      <c r="E29694">
        <v>5</v>
      </c>
      <c r="F29694" t="s">
        <v>17</v>
      </c>
      <c r="G29694" t="s">
        <v>26</v>
      </c>
      <c r="H29694" t="s">
        <v>19</v>
      </c>
      <c r="I29694" t="s">
        <v>20</v>
      </c>
      <c r="J29694" t="s">
        <v>36</v>
      </c>
      <c r="K29694">
        <v>0</v>
      </c>
      <c r="L29694">
        <v>0</v>
      </c>
      <c r="M29694">
        <v>40</v>
      </c>
      <c r="N29694" t="s">
        <v>22</v>
      </c>
      <c r="O29694" t="s">
        <v>23</v>
      </c>
    </row>
    <row r="29695" spans="1:15" x14ac:dyDescent="0.3">
      <c r="A29695">
        <v>24</v>
      </c>
      <c r="C29695">
        <v>152140</v>
      </c>
      <c r="D29695" t="s">
        <v>29</v>
      </c>
      <c r="E29695">
        <v>9</v>
      </c>
      <c r="F29695" t="s">
        <v>25</v>
      </c>
      <c r="H29695" t="s">
        <v>35</v>
      </c>
      <c r="I29695" t="s">
        <v>20</v>
      </c>
      <c r="J29695" t="s">
        <v>36</v>
      </c>
      <c r="K29695">
        <v>0</v>
      </c>
      <c r="L29695">
        <v>0</v>
      </c>
      <c r="M29695">
        <v>40</v>
      </c>
      <c r="N29695" t="s">
        <v>22</v>
      </c>
      <c r="O29695" t="s">
        <v>23</v>
      </c>
    </row>
    <row r="29696" spans="1:15" x14ac:dyDescent="0.3">
      <c r="A29696">
        <v>56</v>
      </c>
      <c r="B29696" t="s">
        <v>28</v>
      </c>
      <c r="C29696">
        <v>76281</v>
      </c>
      <c r="D29696" t="s">
        <v>16</v>
      </c>
      <c r="E29696">
        <v>13</v>
      </c>
      <c r="F29696" t="s">
        <v>40</v>
      </c>
      <c r="G29696" t="s">
        <v>34</v>
      </c>
      <c r="H29696" t="s">
        <v>58</v>
      </c>
      <c r="I29696" t="s">
        <v>20</v>
      </c>
      <c r="J29696" t="s">
        <v>36</v>
      </c>
      <c r="K29696">
        <v>0</v>
      </c>
      <c r="L29696">
        <v>0</v>
      </c>
      <c r="M29696">
        <v>40</v>
      </c>
      <c r="N29696" t="s">
        <v>22</v>
      </c>
      <c r="O29696" t="s">
        <v>23</v>
      </c>
    </row>
    <row r="29697" spans="1:15" x14ac:dyDescent="0.3">
      <c r="A29697">
        <v>47</v>
      </c>
      <c r="B29697" t="s">
        <v>28</v>
      </c>
      <c r="C29697">
        <v>606752</v>
      </c>
      <c r="D29697" t="s">
        <v>38</v>
      </c>
      <c r="E29697">
        <v>14</v>
      </c>
      <c r="F29697" t="s">
        <v>30</v>
      </c>
      <c r="G29697" t="s">
        <v>62</v>
      </c>
      <c r="H29697" t="s">
        <v>19</v>
      </c>
      <c r="I29697" t="s">
        <v>20</v>
      </c>
      <c r="J29697" t="s">
        <v>21</v>
      </c>
      <c r="K29697">
        <v>0</v>
      </c>
      <c r="L29697">
        <v>0</v>
      </c>
      <c r="M29697">
        <v>40</v>
      </c>
      <c r="N29697" t="s">
        <v>22</v>
      </c>
      <c r="O29697" t="s">
        <v>23</v>
      </c>
    </row>
    <row r="29698" spans="1:15" x14ac:dyDescent="0.3">
      <c r="A29698">
        <v>32</v>
      </c>
      <c r="B29698" t="s">
        <v>28</v>
      </c>
      <c r="C29698">
        <v>29933</v>
      </c>
      <c r="D29698" t="s">
        <v>16</v>
      </c>
      <c r="E29698">
        <v>13</v>
      </c>
      <c r="F29698" t="s">
        <v>25</v>
      </c>
      <c r="G29698" t="s">
        <v>31</v>
      </c>
      <c r="H29698" t="s">
        <v>27</v>
      </c>
      <c r="I29698" t="s">
        <v>20</v>
      </c>
      <c r="J29698" t="s">
        <v>21</v>
      </c>
      <c r="K29698">
        <v>0</v>
      </c>
      <c r="L29698">
        <v>0</v>
      </c>
      <c r="M29698">
        <v>50</v>
      </c>
      <c r="N29698" t="s">
        <v>22</v>
      </c>
      <c r="O29698" t="s">
        <v>43</v>
      </c>
    </row>
    <row r="29699" spans="1:15" x14ac:dyDescent="0.3">
      <c r="A29699">
        <v>29</v>
      </c>
      <c r="B29699" t="s">
        <v>28</v>
      </c>
      <c r="C29699">
        <v>114158</v>
      </c>
      <c r="D29699" t="s">
        <v>16</v>
      </c>
      <c r="E29699">
        <v>13</v>
      </c>
      <c r="F29699" t="s">
        <v>17</v>
      </c>
      <c r="G29699" t="s">
        <v>26</v>
      </c>
      <c r="H29699" t="s">
        <v>47</v>
      </c>
      <c r="I29699" t="s">
        <v>20</v>
      </c>
      <c r="J29699" t="s">
        <v>36</v>
      </c>
      <c r="K29699">
        <v>3325</v>
      </c>
      <c r="L29699">
        <v>0</v>
      </c>
      <c r="M29699">
        <v>10</v>
      </c>
      <c r="N29699" t="s">
        <v>22</v>
      </c>
      <c r="O29699" t="s">
        <v>23</v>
      </c>
    </row>
    <row r="29700" spans="1:15" x14ac:dyDescent="0.3">
      <c r="A29700">
        <v>55</v>
      </c>
      <c r="C29700">
        <v>227203</v>
      </c>
      <c r="D29700" t="s">
        <v>48</v>
      </c>
      <c r="E29700">
        <v>12</v>
      </c>
      <c r="F29700" t="s">
        <v>40</v>
      </c>
      <c r="H29700" t="s">
        <v>19</v>
      </c>
      <c r="I29700" t="s">
        <v>20</v>
      </c>
      <c r="J29700" t="s">
        <v>36</v>
      </c>
      <c r="K29700">
        <v>0</v>
      </c>
      <c r="L29700">
        <v>0</v>
      </c>
      <c r="M29700">
        <v>5</v>
      </c>
      <c r="N29700" t="s">
        <v>22</v>
      </c>
      <c r="O29700" t="s">
        <v>23</v>
      </c>
    </row>
    <row r="29701" spans="1:15" x14ac:dyDescent="0.3">
      <c r="A29701">
        <v>35</v>
      </c>
      <c r="B29701" t="s">
        <v>71</v>
      </c>
      <c r="C29701">
        <v>65624</v>
      </c>
      <c r="D29701" t="s">
        <v>16</v>
      </c>
      <c r="E29701">
        <v>13</v>
      </c>
      <c r="F29701" t="s">
        <v>25</v>
      </c>
      <c r="G29701" t="s">
        <v>26</v>
      </c>
      <c r="H29701" t="s">
        <v>27</v>
      </c>
      <c r="I29701" t="s">
        <v>20</v>
      </c>
      <c r="J29701" t="s">
        <v>21</v>
      </c>
      <c r="K29701">
        <v>0</v>
      </c>
      <c r="L29701">
        <v>0</v>
      </c>
      <c r="M29701">
        <v>50</v>
      </c>
      <c r="N29701" t="s">
        <v>22</v>
      </c>
      <c r="O29701" t="s">
        <v>43</v>
      </c>
    </row>
    <row r="29702" spans="1:15" x14ac:dyDescent="0.3">
      <c r="A29702">
        <v>37</v>
      </c>
      <c r="B29702" t="s">
        <v>28</v>
      </c>
      <c r="C29702">
        <v>34146</v>
      </c>
      <c r="D29702" t="s">
        <v>29</v>
      </c>
      <c r="E29702">
        <v>9</v>
      </c>
      <c r="F29702" t="s">
        <v>25</v>
      </c>
      <c r="G29702" t="s">
        <v>51</v>
      </c>
      <c r="H29702" t="s">
        <v>27</v>
      </c>
      <c r="I29702" t="s">
        <v>20</v>
      </c>
      <c r="J29702" t="s">
        <v>21</v>
      </c>
      <c r="K29702">
        <v>0</v>
      </c>
      <c r="L29702">
        <v>0</v>
      </c>
      <c r="M29702">
        <v>68</v>
      </c>
      <c r="N29702" t="s">
        <v>22</v>
      </c>
      <c r="O29702" t="s">
        <v>23</v>
      </c>
    </row>
    <row r="29703" spans="1:15" x14ac:dyDescent="0.3">
      <c r="A29703">
        <v>36</v>
      </c>
      <c r="B29703" t="s">
        <v>24</v>
      </c>
      <c r="C29703">
        <v>34378</v>
      </c>
      <c r="D29703" t="s">
        <v>50</v>
      </c>
      <c r="E29703">
        <v>11</v>
      </c>
      <c r="F29703" t="s">
        <v>25</v>
      </c>
      <c r="G29703" t="s">
        <v>56</v>
      </c>
      <c r="H29703" t="s">
        <v>27</v>
      </c>
      <c r="I29703" t="s">
        <v>20</v>
      </c>
      <c r="J29703" t="s">
        <v>21</v>
      </c>
      <c r="K29703">
        <v>3908</v>
      </c>
      <c r="L29703">
        <v>0</v>
      </c>
      <c r="M29703">
        <v>75</v>
      </c>
      <c r="N29703" t="s">
        <v>22</v>
      </c>
      <c r="O29703" t="s">
        <v>23</v>
      </c>
    </row>
    <row r="29704" spans="1:15" x14ac:dyDescent="0.3">
      <c r="A29704">
        <v>33</v>
      </c>
      <c r="B29704" t="s">
        <v>28</v>
      </c>
      <c r="C29704">
        <v>141490</v>
      </c>
      <c r="D29704" t="s">
        <v>29</v>
      </c>
      <c r="E29704">
        <v>9</v>
      </c>
      <c r="F29704" t="s">
        <v>25</v>
      </c>
      <c r="G29704" t="s">
        <v>49</v>
      </c>
      <c r="H29704" t="s">
        <v>35</v>
      </c>
      <c r="I29704" t="s">
        <v>20</v>
      </c>
      <c r="J29704" t="s">
        <v>36</v>
      </c>
      <c r="K29704">
        <v>0</v>
      </c>
      <c r="L29704">
        <v>0</v>
      </c>
      <c r="M29704">
        <v>45</v>
      </c>
      <c r="N29704" t="s">
        <v>22</v>
      </c>
      <c r="O29704" t="s">
        <v>23</v>
      </c>
    </row>
    <row r="29705" spans="1:15" x14ac:dyDescent="0.3">
      <c r="A29705">
        <v>34</v>
      </c>
      <c r="B29705" t="s">
        <v>28</v>
      </c>
      <c r="C29705">
        <v>199227</v>
      </c>
      <c r="D29705" t="s">
        <v>29</v>
      </c>
      <c r="E29705">
        <v>9</v>
      </c>
      <c r="F29705" t="s">
        <v>30</v>
      </c>
      <c r="G29705" t="s">
        <v>53</v>
      </c>
      <c r="H29705" t="s">
        <v>19</v>
      </c>
      <c r="I29705" t="s">
        <v>20</v>
      </c>
      <c r="J29705" t="s">
        <v>21</v>
      </c>
      <c r="K29705">
        <v>0</v>
      </c>
      <c r="L29705">
        <v>0</v>
      </c>
      <c r="M29705">
        <v>50</v>
      </c>
      <c r="N29705" t="s">
        <v>22</v>
      </c>
      <c r="O29705" t="s">
        <v>23</v>
      </c>
    </row>
    <row r="29706" spans="1:15" x14ac:dyDescent="0.3">
      <c r="A29706">
        <v>24</v>
      </c>
      <c r="B29706" t="s">
        <v>28</v>
      </c>
      <c r="C29706">
        <v>224954</v>
      </c>
      <c r="D29706" t="s">
        <v>44</v>
      </c>
      <c r="E29706">
        <v>10</v>
      </c>
      <c r="F29706" t="s">
        <v>17</v>
      </c>
      <c r="G29706" t="s">
        <v>31</v>
      </c>
      <c r="H29706" t="s">
        <v>47</v>
      </c>
      <c r="I29706" t="s">
        <v>20</v>
      </c>
      <c r="J29706" t="s">
        <v>21</v>
      </c>
      <c r="K29706">
        <v>0</v>
      </c>
      <c r="L29706">
        <v>0</v>
      </c>
      <c r="M29706">
        <v>40</v>
      </c>
      <c r="N29706" t="s">
        <v>22</v>
      </c>
      <c r="O29706" t="s">
        <v>23</v>
      </c>
    </row>
    <row r="29707" spans="1:15" x14ac:dyDescent="0.3">
      <c r="A29707">
        <v>25</v>
      </c>
      <c r="B29707" t="s">
        <v>28</v>
      </c>
      <c r="C29707">
        <v>231357</v>
      </c>
      <c r="D29707" t="s">
        <v>29</v>
      </c>
      <c r="E29707">
        <v>9</v>
      </c>
      <c r="F29707" t="s">
        <v>17</v>
      </c>
      <c r="G29707" t="s">
        <v>18</v>
      </c>
      <c r="H29707" t="s">
        <v>19</v>
      </c>
      <c r="I29707" t="s">
        <v>20</v>
      </c>
      <c r="J29707" t="s">
        <v>36</v>
      </c>
      <c r="K29707">
        <v>0</v>
      </c>
      <c r="L29707">
        <v>0</v>
      </c>
      <c r="M29707">
        <v>40</v>
      </c>
      <c r="N29707" t="s">
        <v>22</v>
      </c>
      <c r="O29707" t="s">
        <v>23</v>
      </c>
    </row>
    <row r="29708" spans="1:15" x14ac:dyDescent="0.3">
      <c r="A29708">
        <v>31</v>
      </c>
      <c r="B29708" t="s">
        <v>71</v>
      </c>
      <c r="C29708">
        <v>113530</v>
      </c>
      <c r="D29708" t="s">
        <v>29</v>
      </c>
      <c r="E29708">
        <v>9</v>
      </c>
      <c r="F29708" t="s">
        <v>17</v>
      </c>
      <c r="G29708" t="s">
        <v>51</v>
      </c>
      <c r="H29708" t="s">
        <v>19</v>
      </c>
      <c r="I29708" t="s">
        <v>20</v>
      </c>
      <c r="J29708" t="s">
        <v>21</v>
      </c>
      <c r="K29708">
        <v>0</v>
      </c>
      <c r="L29708">
        <v>0</v>
      </c>
      <c r="M29708">
        <v>45</v>
      </c>
      <c r="N29708" t="s">
        <v>22</v>
      </c>
      <c r="O29708" t="s">
        <v>23</v>
      </c>
    </row>
    <row r="29709" spans="1:15" x14ac:dyDescent="0.3">
      <c r="A29709">
        <v>38</v>
      </c>
      <c r="B29709" t="s">
        <v>28</v>
      </c>
      <c r="C29709">
        <v>22245</v>
      </c>
      <c r="D29709" t="s">
        <v>50</v>
      </c>
      <c r="E29709">
        <v>11</v>
      </c>
      <c r="F29709" t="s">
        <v>25</v>
      </c>
      <c r="G29709" t="s">
        <v>51</v>
      </c>
      <c r="H29709" t="s">
        <v>27</v>
      </c>
      <c r="I29709" t="s">
        <v>20</v>
      </c>
      <c r="J29709" t="s">
        <v>21</v>
      </c>
      <c r="K29709">
        <v>0</v>
      </c>
      <c r="L29709">
        <v>0</v>
      </c>
      <c r="M29709">
        <v>40</v>
      </c>
      <c r="N29709" t="s">
        <v>22</v>
      </c>
      <c r="O29709" t="s">
        <v>23</v>
      </c>
    </row>
    <row r="29710" spans="1:15" x14ac:dyDescent="0.3">
      <c r="A29710">
        <v>30</v>
      </c>
      <c r="B29710" t="s">
        <v>28</v>
      </c>
      <c r="C29710">
        <v>36383</v>
      </c>
      <c r="D29710" t="s">
        <v>16</v>
      </c>
      <c r="E29710">
        <v>13</v>
      </c>
      <c r="F29710" t="s">
        <v>25</v>
      </c>
      <c r="G29710" t="s">
        <v>49</v>
      </c>
      <c r="H29710" t="s">
        <v>27</v>
      </c>
      <c r="I29710" t="s">
        <v>20</v>
      </c>
      <c r="J29710" t="s">
        <v>21</v>
      </c>
      <c r="K29710">
        <v>0</v>
      </c>
      <c r="L29710">
        <v>0</v>
      </c>
      <c r="M29710">
        <v>40</v>
      </c>
      <c r="N29710" t="s">
        <v>55</v>
      </c>
      <c r="O29710" t="s">
        <v>43</v>
      </c>
    </row>
    <row r="29711" spans="1:15" x14ac:dyDescent="0.3">
      <c r="A29711">
        <v>35</v>
      </c>
      <c r="B29711" t="s">
        <v>28</v>
      </c>
      <c r="C29711">
        <v>320305</v>
      </c>
      <c r="D29711" t="s">
        <v>29</v>
      </c>
      <c r="E29711">
        <v>9</v>
      </c>
      <c r="F29711" t="s">
        <v>25</v>
      </c>
      <c r="G29711" t="s">
        <v>51</v>
      </c>
      <c r="H29711" t="s">
        <v>27</v>
      </c>
      <c r="I29711" t="s">
        <v>20</v>
      </c>
      <c r="J29711" t="s">
        <v>21</v>
      </c>
      <c r="K29711">
        <v>0</v>
      </c>
      <c r="L29711">
        <v>0</v>
      </c>
      <c r="M29711">
        <v>32</v>
      </c>
      <c r="N29711" t="s">
        <v>22</v>
      </c>
      <c r="O29711" t="s">
        <v>23</v>
      </c>
    </row>
    <row r="29712" spans="1:15" x14ac:dyDescent="0.3">
      <c r="A29712">
        <v>67</v>
      </c>
      <c r="C29712">
        <v>201657</v>
      </c>
      <c r="D29712" t="s">
        <v>16</v>
      </c>
      <c r="E29712">
        <v>13</v>
      </c>
      <c r="F29712" t="s">
        <v>30</v>
      </c>
      <c r="H29712" t="s">
        <v>19</v>
      </c>
      <c r="I29712" t="s">
        <v>20</v>
      </c>
      <c r="J29712" t="s">
        <v>36</v>
      </c>
      <c r="K29712">
        <v>0</v>
      </c>
      <c r="L29712">
        <v>0</v>
      </c>
      <c r="M29712">
        <v>60</v>
      </c>
      <c r="N29712" t="s">
        <v>22</v>
      </c>
      <c r="O29712" t="s">
        <v>23</v>
      </c>
    </row>
    <row r="29713" spans="1:15" x14ac:dyDescent="0.3">
      <c r="A29713">
        <v>34</v>
      </c>
      <c r="B29713" t="s">
        <v>28</v>
      </c>
      <c r="C29713">
        <v>48935</v>
      </c>
      <c r="D29713" t="s">
        <v>16</v>
      </c>
      <c r="E29713">
        <v>13</v>
      </c>
      <c r="F29713" t="s">
        <v>25</v>
      </c>
      <c r="G29713" t="s">
        <v>34</v>
      </c>
      <c r="H29713" t="s">
        <v>35</v>
      </c>
      <c r="I29713" t="s">
        <v>20</v>
      </c>
      <c r="J29713" t="s">
        <v>36</v>
      </c>
      <c r="K29713">
        <v>0</v>
      </c>
      <c r="L29713">
        <v>0</v>
      </c>
      <c r="M29713">
        <v>40</v>
      </c>
      <c r="N29713" t="s">
        <v>22</v>
      </c>
      <c r="O29713" t="s">
        <v>23</v>
      </c>
    </row>
    <row r="29714" spans="1:15" x14ac:dyDescent="0.3">
      <c r="A29714">
        <v>46</v>
      </c>
      <c r="B29714" t="s">
        <v>28</v>
      </c>
      <c r="C29714">
        <v>101455</v>
      </c>
      <c r="D29714" t="s">
        <v>29</v>
      </c>
      <c r="E29714">
        <v>9</v>
      </c>
      <c r="F29714" t="s">
        <v>25</v>
      </c>
      <c r="G29714" t="s">
        <v>18</v>
      </c>
      <c r="H29714" t="s">
        <v>35</v>
      </c>
      <c r="I29714" t="s">
        <v>20</v>
      </c>
      <c r="J29714" t="s">
        <v>36</v>
      </c>
      <c r="K29714">
        <v>0</v>
      </c>
      <c r="L29714">
        <v>0</v>
      </c>
      <c r="M29714">
        <v>40</v>
      </c>
      <c r="N29714" t="s">
        <v>22</v>
      </c>
      <c r="O29714" t="s">
        <v>23</v>
      </c>
    </row>
    <row r="29715" spans="1:15" x14ac:dyDescent="0.3">
      <c r="A29715">
        <v>19</v>
      </c>
      <c r="B29715" t="s">
        <v>63</v>
      </c>
      <c r="C29715">
        <v>243960</v>
      </c>
      <c r="D29715" t="s">
        <v>44</v>
      </c>
      <c r="E29715">
        <v>10</v>
      </c>
      <c r="F29715" t="s">
        <v>17</v>
      </c>
      <c r="G29715" t="s">
        <v>49</v>
      </c>
      <c r="H29715" t="s">
        <v>47</v>
      </c>
      <c r="I29715" t="s">
        <v>20</v>
      </c>
      <c r="J29715" t="s">
        <v>36</v>
      </c>
      <c r="K29715">
        <v>0</v>
      </c>
      <c r="L29715">
        <v>0</v>
      </c>
      <c r="M29715">
        <v>16</v>
      </c>
      <c r="N29715" t="s">
        <v>22</v>
      </c>
      <c r="O29715" t="s">
        <v>23</v>
      </c>
    </row>
    <row r="29716" spans="1:15" x14ac:dyDescent="0.3">
      <c r="A29716">
        <v>26</v>
      </c>
      <c r="B29716" t="s">
        <v>28</v>
      </c>
      <c r="C29716">
        <v>90915</v>
      </c>
      <c r="D29716" t="s">
        <v>48</v>
      </c>
      <c r="E29716">
        <v>12</v>
      </c>
      <c r="F29716" t="s">
        <v>17</v>
      </c>
      <c r="G29716" t="s">
        <v>41</v>
      </c>
      <c r="H29716" t="s">
        <v>47</v>
      </c>
      <c r="I29716" t="s">
        <v>33</v>
      </c>
      <c r="J29716" t="s">
        <v>36</v>
      </c>
      <c r="K29716">
        <v>0</v>
      </c>
      <c r="L29716">
        <v>0</v>
      </c>
      <c r="M29716">
        <v>15</v>
      </c>
      <c r="N29716" t="s">
        <v>22</v>
      </c>
      <c r="O29716" t="s">
        <v>23</v>
      </c>
    </row>
    <row r="29717" spans="1:15" x14ac:dyDescent="0.3">
      <c r="A29717">
        <v>28</v>
      </c>
      <c r="B29717" t="s">
        <v>28</v>
      </c>
      <c r="C29717">
        <v>315287</v>
      </c>
      <c r="D29717" t="s">
        <v>44</v>
      </c>
      <c r="E29717">
        <v>10</v>
      </c>
      <c r="F29717" t="s">
        <v>17</v>
      </c>
      <c r="G29717" t="s">
        <v>34</v>
      </c>
      <c r="H29717" t="s">
        <v>19</v>
      </c>
      <c r="I29717" t="s">
        <v>33</v>
      </c>
      <c r="J29717" t="s">
        <v>21</v>
      </c>
      <c r="K29717">
        <v>0</v>
      </c>
      <c r="L29717">
        <v>0</v>
      </c>
      <c r="M29717">
        <v>40</v>
      </c>
      <c r="N29717" t="s">
        <v>22</v>
      </c>
      <c r="O29717" t="s">
        <v>23</v>
      </c>
    </row>
    <row r="29718" spans="1:15" x14ac:dyDescent="0.3">
      <c r="A29718">
        <v>47</v>
      </c>
      <c r="B29718" t="s">
        <v>28</v>
      </c>
      <c r="C29718">
        <v>106255</v>
      </c>
      <c r="D29718" t="s">
        <v>44</v>
      </c>
      <c r="E29718">
        <v>10</v>
      </c>
      <c r="F29718" t="s">
        <v>25</v>
      </c>
      <c r="G29718" t="s">
        <v>51</v>
      </c>
      <c r="H29718" t="s">
        <v>27</v>
      </c>
      <c r="I29718" t="s">
        <v>20</v>
      </c>
      <c r="J29718" t="s">
        <v>21</v>
      </c>
      <c r="K29718">
        <v>0</v>
      </c>
      <c r="L29718">
        <v>0</v>
      </c>
      <c r="M29718">
        <v>40</v>
      </c>
      <c r="N29718" t="s">
        <v>22</v>
      </c>
      <c r="O29718" t="s">
        <v>23</v>
      </c>
    </row>
    <row r="29719" spans="1:15" x14ac:dyDescent="0.3">
      <c r="A29719">
        <v>49</v>
      </c>
      <c r="B29719" t="s">
        <v>63</v>
      </c>
      <c r="C29719">
        <v>215895</v>
      </c>
      <c r="D29719" t="s">
        <v>38</v>
      </c>
      <c r="E29719">
        <v>14</v>
      </c>
      <c r="F29719" t="s">
        <v>25</v>
      </c>
      <c r="G29719" t="s">
        <v>18</v>
      </c>
      <c r="H29719" t="s">
        <v>27</v>
      </c>
      <c r="I29719" t="s">
        <v>20</v>
      </c>
      <c r="J29719" t="s">
        <v>21</v>
      </c>
      <c r="K29719">
        <v>0</v>
      </c>
      <c r="L29719">
        <v>0</v>
      </c>
      <c r="M29719">
        <v>40</v>
      </c>
      <c r="N29719" t="s">
        <v>82</v>
      </c>
      <c r="O29719" t="s">
        <v>43</v>
      </c>
    </row>
    <row r="29720" spans="1:15" x14ac:dyDescent="0.3">
      <c r="A29720">
        <v>33</v>
      </c>
      <c r="B29720" t="s">
        <v>24</v>
      </c>
      <c r="C29720">
        <v>170979</v>
      </c>
      <c r="D29720" t="s">
        <v>69</v>
      </c>
      <c r="E29720">
        <v>15</v>
      </c>
      <c r="F29720" t="s">
        <v>25</v>
      </c>
      <c r="G29720" t="s">
        <v>34</v>
      </c>
      <c r="H29720" t="s">
        <v>27</v>
      </c>
      <c r="I29720" t="s">
        <v>20</v>
      </c>
      <c r="J29720" t="s">
        <v>21</v>
      </c>
      <c r="K29720">
        <v>0</v>
      </c>
      <c r="L29720">
        <v>1887</v>
      </c>
      <c r="M29720">
        <v>40</v>
      </c>
      <c r="N29720" t="s">
        <v>22</v>
      </c>
      <c r="O29720" t="s">
        <v>43</v>
      </c>
    </row>
    <row r="29721" spans="1:15" x14ac:dyDescent="0.3">
      <c r="A29721">
        <v>44</v>
      </c>
      <c r="B29721" t="s">
        <v>28</v>
      </c>
      <c r="C29721">
        <v>210525</v>
      </c>
      <c r="D29721" t="s">
        <v>16</v>
      </c>
      <c r="E29721">
        <v>13</v>
      </c>
      <c r="F29721" t="s">
        <v>25</v>
      </c>
      <c r="G29721" t="s">
        <v>34</v>
      </c>
      <c r="H29721" t="s">
        <v>27</v>
      </c>
      <c r="I29721" t="s">
        <v>20</v>
      </c>
      <c r="J29721" t="s">
        <v>21</v>
      </c>
      <c r="K29721">
        <v>0</v>
      </c>
      <c r="L29721">
        <v>0</v>
      </c>
      <c r="M29721">
        <v>40</v>
      </c>
      <c r="N29721" t="s">
        <v>22</v>
      </c>
      <c r="O29721" t="s">
        <v>43</v>
      </c>
    </row>
    <row r="29722" spans="1:15" x14ac:dyDescent="0.3">
      <c r="A29722">
        <v>30</v>
      </c>
      <c r="B29722" t="s">
        <v>28</v>
      </c>
      <c r="C29722">
        <v>195488</v>
      </c>
      <c r="D29722" t="s">
        <v>29</v>
      </c>
      <c r="E29722">
        <v>9</v>
      </c>
      <c r="F29722" t="s">
        <v>17</v>
      </c>
      <c r="G29722" t="s">
        <v>98</v>
      </c>
      <c r="H29722" t="s">
        <v>47</v>
      </c>
      <c r="I29722" t="s">
        <v>20</v>
      </c>
      <c r="J29722" t="s">
        <v>36</v>
      </c>
      <c r="K29722">
        <v>0</v>
      </c>
      <c r="L29722">
        <v>0</v>
      </c>
      <c r="M29722">
        <v>40</v>
      </c>
      <c r="N29722" t="s">
        <v>99</v>
      </c>
      <c r="O29722" t="s">
        <v>23</v>
      </c>
    </row>
    <row r="29723" spans="1:15" x14ac:dyDescent="0.3">
      <c r="A29723">
        <v>18</v>
      </c>
      <c r="B29723" t="s">
        <v>28</v>
      </c>
      <c r="C29723">
        <v>152246</v>
      </c>
      <c r="D29723" t="s">
        <v>44</v>
      </c>
      <c r="E29723">
        <v>10</v>
      </c>
      <c r="F29723" t="s">
        <v>17</v>
      </c>
      <c r="G29723" t="s">
        <v>41</v>
      </c>
      <c r="H29723" t="s">
        <v>47</v>
      </c>
      <c r="I29723" t="s">
        <v>45</v>
      </c>
      <c r="J29723" t="s">
        <v>21</v>
      </c>
      <c r="K29723">
        <v>0</v>
      </c>
      <c r="L29723">
        <v>0</v>
      </c>
      <c r="M29723">
        <v>16</v>
      </c>
      <c r="N29723" t="s">
        <v>22</v>
      </c>
      <c r="O29723" t="s">
        <v>23</v>
      </c>
    </row>
    <row r="29724" spans="1:15" x14ac:dyDescent="0.3">
      <c r="A29724">
        <v>60</v>
      </c>
      <c r="B29724" t="s">
        <v>24</v>
      </c>
      <c r="C29724">
        <v>187794</v>
      </c>
      <c r="D29724" t="s">
        <v>29</v>
      </c>
      <c r="E29724">
        <v>9</v>
      </c>
      <c r="F29724" t="s">
        <v>25</v>
      </c>
      <c r="G29724" t="s">
        <v>53</v>
      </c>
      <c r="H29724" t="s">
        <v>27</v>
      </c>
      <c r="I29724" t="s">
        <v>20</v>
      </c>
      <c r="J29724" t="s">
        <v>21</v>
      </c>
      <c r="K29724">
        <v>3103</v>
      </c>
      <c r="L29724">
        <v>0</v>
      </c>
      <c r="M29724">
        <v>60</v>
      </c>
      <c r="N29724" t="s">
        <v>22</v>
      </c>
      <c r="O29724" t="s">
        <v>43</v>
      </c>
    </row>
    <row r="29725" spans="1:15" x14ac:dyDescent="0.3">
      <c r="A29725">
        <v>44</v>
      </c>
      <c r="B29725" t="s">
        <v>28</v>
      </c>
      <c r="C29725">
        <v>110396</v>
      </c>
      <c r="D29725" t="s">
        <v>38</v>
      </c>
      <c r="E29725">
        <v>14</v>
      </c>
      <c r="F29725" t="s">
        <v>17</v>
      </c>
      <c r="G29725" t="s">
        <v>26</v>
      </c>
      <c r="H29725" t="s">
        <v>19</v>
      </c>
      <c r="I29725" t="s">
        <v>20</v>
      </c>
      <c r="J29725" t="s">
        <v>21</v>
      </c>
      <c r="K29725">
        <v>14084</v>
      </c>
      <c r="L29725">
        <v>0</v>
      </c>
      <c r="M29725">
        <v>56</v>
      </c>
      <c r="N29725" t="s">
        <v>22</v>
      </c>
      <c r="O29725" t="s">
        <v>43</v>
      </c>
    </row>
    <row r="29726" spans="1:15" x14ac:dyDescent="0.3">
      <c r="A29726">
        <v>81</v>
      </c>
      <c r="C29726">
        <v>89391</v>
      </c>
      <c r="D29726" t="s">
        <v>69</v>
      </c>
      <c r="E29726">
        <v>15</v>
      </c>
      <c r="F29726" t="s">
        <v>25</v>
      </c>
      <c r="H29726" t="s">
        <v>27</v>
      </c>
      <c r="I29726" t="s">
        <v>20</v>
      </c>
      <c r="J29726" t="s">
        <v>21</v>
      </c>
      <c r="K29726">
        <v>0</v>
      </c>
      <c r="L29726">
        <v>0</v>
      </c>
      <c r="M29726">
        <v>24</v>
      </c>
      <c r="N29726" t="s">
        <v>22</v>
      </c>
      <c r="O29726" t="s">
        <v>43</v>
      </c>
    </row>
    <row r="29727" spans="1:15" x14ac:dyDescent="0.3">
      <c r="A29727">
        <v>43</v>
      </c>
      <c r="B29727" t="s">
        <v>15</v>
      </c>
      <c r="C29727">
        <v>254817</v>
      </c>
      <c r="D29727" t="s">
        <v>44</v>
      </c>
      <c r="E29727">
        <v>10</v>
      </c>
      <c r="F29727" t="s">
        <v>17</v>
      </c>
      <c r="G29727" t="s">
        <v>41</v>
      </c>
      <c r="H29727" t="s">
        <v>19</v>
      </c>
      <c r="I29727" t="s">
        <v>20</v>
      </c>
      <c r="J29727" t="s">
        <v>36</v>
      </c>
      <c r="K29727">
        <v>0</v>
      </c>
      <c r="L29727">
        <v>0</v>
      </c>
      <c r="M29727">
        <v>40</v>
      </c>
      <c r="N29727" t="s">
        <v>22</v>
      </c>
      <c r="O29727" t="s">
        <v>23</v>
      </c>
    </row>
    <row r="29728" spans="1:15" x14ac:dyDescent="0.3">
      <c r="A29728">
        <v>35</v>
      </c>
      <c r="B29728" t="s">
        <v>28</v>
      </c>
      <c r="C29728">
        <v>41777</v>
      </c>
      <c r="D29728" t="s">
        <v>93</v>
      </c>
      <c r="E29728">
        <v>8</v>
      </c>
      <c r="F29728" t="s">
        <v>17</v>
      </c>
      <c r="G29728" t="s">
        <v>56</v>
      </c>
      <c r="H29728" t="s">
        <v>19</v>
      </c>
      <c r="I29728" t="s">
        <v>20</v>
      </c>
      <c r="J29728" t="s">
        <v>21</v>
      </c>
      <c r="K29728">
        <v>0</v>
      </c>
      <c r="L29728">
        <v>0</v>
      </c>
      <c r="M29728">
        <v>20</v>
      </c>
      <c r="N29728" t="s">
        <v>22</v>
      </c>
      <c r="O29728" t="s">
        <v>23</v>
      </c>
    </row>
    <row r="29729" spans="1:15" x14ac:dyDescent="0.3">
      <c r="A29729">
        <v>58</v>
      </c>
      <c r="B29729" t="s">
        <v>24</v>
      </c>
      <c r="C29729">
        <v>234841</v>
      </c>
      <c r="D29729" t="s">
        <v>29</v>
      </c>
      <c r="E29729">
        <v>9</v>
      </c>
      <c r="F29729" t="s">
        <v>25</v>
      </c>
      <c r="G29729" t="s">
        <v>56</v>
      </c>
      <c r="H29729" t="s">
        <v>27</v>
      </c>
      <c r="I29729" t="s">
        <v>20</v>
      </c>
      <c r="J29729" t="s">
        <v>21</v>
      </c>
      <c r="K29729">
        <v>0</v>
      </c>
      <c r="L29729">
        <v>0</v>
      </c>
      <c r="M29729">
        <v>72</v>
      </c>
      <c r="N29729" t="s">
        <v>22</v>
      </c>
      <c r="O29729" t="s">
        <v>23</v>
      </c>
    </row>
    <row r="29730" spans="1:15" x14ac:dyDescent="0.3">
      <c r="A29730">
        <v>32</v>
      </c>
      <c r="B29730" t="s">
        <v>28</v>
      </c>
      <c r="C29730">
        <v>79586</v>
      </c>
      <c r="D29730" t="s">
        <v>16</v>
      </c>
      <c r="E29730">
        <v>13</v>
      </c>
      <c r="F29730" t="s">
        <v>25</v>
      </c>
      <c r="G29730" t="s">
        <v>34</v>
      </c>
      <c r="H29730" t="s">
        <v>27</v>
      </c>
      <c r="I29730" t="s">
        <v>45</v>
      </c>
      <c r="J29730" t="s">
        <v>21</v>
      </c>
      <c r="K29730">
        <v>0</v>
      </c>
      <c r="L29730">
        <v>0</v>
      </c>
      <c r="M29730">
        <v>40</v>
      </c>
      <c r="N29730" t="s">
        <v>46</v>
      </c>
      <c r="O29730" t="s">
        <v>23</v>
      </c>
    </row>
    <row r="29731" spans="1:15" x14ac:dyDescent="0.3">
      <c r="A29731">
        <v>40</v>
      </c>
      <c r="B29731" t="s">
        <v>28</v>
      </c>
      <c r="C29731">
        <v>115331</v>
      </c>
      <c r="D29731" t="s">
        <v>29</v>
      </c>
      <c r="E29731">
        <v>9</v>
      </c>
      <c r="F29731" t="s">
        <v>25</v>
      </c>
      <c r="G29731" t="s">
        <v>53</v>
      </c>
      <c r="H29731" t="s">
        <v>27</v>
      </c>
      <c r="I29731" t="s">
        <v>20</v>
      </c>
      <c r="J29731" t="s">
        <v>21</v>
      </c>
      <c r="K29731">
        <v>0</v>
      </c>
      <c r="L29731">
        <v>0</v>
      </c>
      <c r="M29731">
        <v>35</v>
      </c>
      <c r="N29731" t="s">
        <v>22</v>
      </c>
      <c r="O29731" t="s">
        <v>23</v>
      </c>
    </row>
    <row r="29732" spans="1:15" x14ac:dyDescent="0.3">
      <c r="A29732">
        <v>32</v>
      </c>
      <c r="B29732" t="s">
        <v>28</v>
      </c>
      <c r="C29732">
        <v>63564</v>
      </c>
      <c r="D29732" t="s">
        <v>29</v>
      </c>
      <c r="E29732">
        <v>9</v>
      </c>
      <c r="F29732" t="s">
        <v>17</v>
      </c>
      <c r="G29732" t="s">
        <v>41</v>
      </c>
      <c r="H29732" t="s">
        <v>47</v>
      </c>
      <c r="I29732" t="s">
        <v>33</v>
      </c>
      <c r="J29732" t="s">
        <v>36</v>
      </c>
      <c r="K29732">
        <v>0</v>
      </c>
      <c r="L29732">
        <v>0</v>
      </c>
      <c r="M29732">
        <v>40</v>
      </c>
      <c r="N29732" t="s">
        <v>22</v>
      </c>
      <c r="O29732" t="s">
        <v>23</v>
      </c>
    </row>
    <row r="29733" spans="1:15" x14ac:dyDescent="0.3">
      <c r="A29733">
        <v>21</v>
      </c>
      <c r="B29733" t="s">
        <v>28</v>
      </c>
      <c r="C29733">
        <v>132053</v>
      </c>
      <c r="D29733" t="s">
        <v>44</v>
      </c>
      <c r="E29733">
        <v>10</v>
      </c>
      <c r="F29733" t="s">
        <v>17</v>
      </c>
      <c r="G29733" t="s">
        <v>18</v>
      </c>
      <c r="H29733" t="s">
        <v>47</v>
      </c>
      <c r="I29733" t="s">
        <v>20</v>
      </c>
      <c r="J29733" t="s">
        <v>36</v>
      </c>
      <c r="K29733">
        <v>0</v>
      </c>
      <c r="L29733">
        <v>1721</v>
      </c>
      <c r="M29733">
        <v>35</v>
      </c>
      <c r="N29733" t="s">
        <v>22</v>
      </c>
      <c r="O29733" t="s">
        <v>23</v>
      </c>
    </row>
    <row r="29734" spans="1:15" x14ac:dyDescent="0.3">
      <c r="A29734">
        <v>44</v>
      </c>
      <c r="B29734" t="s">
        <v>28</v>
      </c>
      <c r="C29734">
        <v>370502</v>
      </c>
      <c r="D29734" t="s">
        <v>29</v>
      </c>
      <c r="E29734">
        <v>9</v>
      </c>
      <c r="F29734" t="s">
        <v>25</v>
      </c>
      <c r="G29734" t="s">
        <v>41</v>
      </c>
      <c r="H29734" t="s">
        <v>27</v>
      </c>
      <c r="I29734" t="s">
        <v>20</v>
      </c>
      <c r="J29734" t="s">
        <v>21</v>
      </c>
      <c r="K29734">
        <v>0</v>
      </c>
      <c r="L29734">
        <v>0</v>
      </c>
      <c r="M29734">
        <v>25</v>
      </c>
      <c r="N29734" t="s">
        <v>55</v>
      </c>
      <c r="O29734" t="s">
        <v>23</v>
      </c>
    </row>
    <row r="29735" spans="1:15" x14ac:dyDescent="0.3">
      <c r="A29735">
        <v>33</v>
      </c>
      <c r="B29735" t="s">
        <v>28</v>
      </c>
      <c r="C29735">
        <v>59083</v>
      </c>
      <c r="D29735" t="s">
        <v>16</v>
      </c>
      <c r="E29735">
        <v>13</v>
      </c>
      <c r="F29735" t="s">
        <v>25</v>
      </c>
      <c r="G29735" t="s">
        <v>18</v>
      </c>
      <c r="H29735" t="s">
        <v>27</v>
      </c>
      <c r="I29735" t="s">
        <v>20</v>
      </c>
      <c r="J29735" t="s">
        <v>21</v>
      </c>
      <c r="K29735">
        <v>0</v>
      </c>
      <c r="L29735">
        <v>1902</v>
      </c>
      <c r="M29735">
        <v>45</v>
      </c>
      <c r="N29735" t="s">
        <v>22</v>
      </c>
      <c r="O29735" t="s">
        <v>43</v>
      </c>
    </row>
    <row r="29736" spans="1:15" x14ac:dyDescent="0.3">
      <c r="A29736">
        <v>25</v>
      </c>
      <c r="B29736" t="s">
        <v>28</v>
      </c>
      <c r="C29736">
        <v>69413</v>
      </c>
      <c r="D29736" t="s">
        <v>44</v>
      </c>
      <c r="E29736">
        <v>10</v>
      </c>
      <c r="F29736" t="s">
        <v>17</v>
      </c>
      <c r="G29736" t="s">
        <v>49</v>
      </c>
      <c r="H29736" t="s">
        <v>47</v>
      </c>
      <c r="I29736" t="s">
        <v>20</v>
      </c>
      <c r="J29736" t="s">
        <v>36</v>
      </c>
      <c r="K29736">
        <v>0</v>
      </c>
      <c r="L29736">
        <v>0</v>
      </c>
      <c r="M29736">
        <v>40</v>
      </c>
      <c r="N29736" t="s">
        <v>22</v>
      </c>
      <c r="O29736" t="s">
        <v>23</v>
      </c>
    </row>
    <row r="29737" spans="1:15" x14ac:dyDescent="0.3">
      <c r="A29737">
        <v>42</v>
      </c>
      <c r="B29737" t="s">
        <v>28</v>
      </c>
      <c r="C29737">
        <v>32981</v>
      </c>
      <c r="D29737" t="s">
        <v>29</v>
      </c>
      <c r="E29737">
        <v>9</v>
      </c>
      <c r="F29737" t="s">
        <v>30</v>
      </c>
      <c r="G29737" t="s">
        <v>57</v>
      </c>
      <c r="H29737" t="s">
        <v>19</v>
      </c>
      <c r="I29737" t="s">
        <v>20</v>
      </c>
      <c r="J29737" t="s">
        <v>21</v>
      </c>
      <c r="K29737">
        <v>0</v>
      </c>
      <c r="L29737">
        <v>0</v>
      </c>
      <c r="M29737">
        <v>40</v>
      </c>
      <c r="N29737" t="s">
        <v>22</v>
      </c>
      <c r="O29737" t="s">
        <v>23</v>
      </c>
    </row>
    <row r="29738" spans="1:15" x14ac:dyDescent="0.3">
      <c r="A29738">
        <v>27</v>
      </c>
      <c r="B29738" t="s">
        <v>28</v>
      </c>
      <c r="C29738">
        <v>176683</v>
      </c>
      <c r="D29738" t="s">
        <v>29</v>
      </c>
      <c r="E29738">
        <v>9</v>
      </c>
      <c r="F29738" t="s">
        <v>17</v>
      </c>
      <c r="G29738" t="s">
        <v>53</v>
      </c>
      <c r="H29738" t="s">
        <v>47</v>
      </c>
      <c r="I29738" t="s">
        <v>20</v>
      </c>
      <c r="J29738" t="s">
        <v>21</v>
      </c>
      <c r="K29738">
        <v>0</v>
      </c>
      <c r="L29738">
        <v>0</v>
      </c>
      <c r="M29738">
        <v>40</v>
      </c>
      <c r="N29738" t="s">
        <v>22</v>
      </c>
      <c r="O29738" t="s">
        <v>23</v>
      </c>
    </row>
    <row r="29739" spans="1:15" x14ac:dyDescent="0.3">
      <c r="A29739">
        <v>62</v>
      </c>
      <c r="C29739">
        <v>144116</v>
      </c>
      <c r="D29739" t="s">
        <v>74</v>
      </c>
      <c r="E29739">
        <v>6</v>
      </c>
      <c r="F29739" t="s">
        <v>25</v>
      </c>
      <c r="H29739" t="s">
        <v>27</v>
      </c>
      <c r="I29739" t="s">
        <v>20</v>
      </c>
      <c r="J29739" t="s">
        <v>21</v>
      </c>
      <c r="K29739">
        <v>0</v>
      </c>
      <c r="L29739">
        <v>0</v>
      </c>
      <c r="M29739">
        <v>40</v>
      </c>
      <c r="N29739" t="s">
        <v>22</v>
      </c>
      <c r="O29739" t="s">
        <v>23</v>
      </c>
    </row>
    <row r="29740" spans="1:15" x14ac:dyDescent="0.3">
      <c r="A29740">
        <v>31</v>
      </c>
      <c r="B29740" t="s">
        <v>24</v>
      </c>
      <c r="C29740">
        <v>209213</v>
      </c>
      <c r="D29740" t="s">
        <v>29</v>
      </c>
      <c r="E29740">
        <v>9</v>
      </c>
      <c r="F29740" t="s">
        <v>17</v>
      </c>
      <c r="G29740" t="s">
        <v>49</v>
      </c>
      <c r="H29740" t="s">
        <v>19</v>
      </c>
      <c r="I29740" t="s">
        <v>33</v>
      </c>
      <c r="J29740" t="s">
        <v>21</v>
      </c>
      <c r="K29740">
        <v>0</v>
      </c>
      <c r="L29740">
        <v>0</v>
      </c>
      <c r="M29740">
        <v>40</v>
      </c>
      <c r="O29740" t="s">
        <v>23</v>
      </c>
    </row>
    <row r="29741" spans="1:15" x14ac:dyDescent="0.3">
      <c r="A29741">
        <v>33</v>
      </c>
      <c r="B29741" t="s">
        <v>15</v>
      </c>
      <c r="C29741">
        <v>150657</v>
      </c>
      <c r="D29741" t="s">
        <v>16</v>
      </c>
      <c r="E29741">
        <v>13</v>
      </c>
      <c r="F29741" t="s">
        <v>17</v>
      </c>
      <c r="G29741" t="s">
        <v>34</v>
      </c>
      <c r="H29741" t="s">
        <v>73</v>
      </c>
      <c r="I29741" t="s">
        <v>33</v>
      </c>
      <c r="J29741" t="s">
        <v>36</v>
      </c>
      <c r="K29741">
        <v>0</v>
      </c>
      <c r="L29741">
        <v>0</v>
      </c>
      <c r="M29741">
        <v>40</v>
      </c>
      <c r="N29741" t="s">
        <v>22</v>
      </c>
      <c r="O29741" t="s">
        <v>23</v>
      </c>
    </row>
    <row r="29742" spans="1:15" x14ac:dyDescent="0.3">
      <c r="A29742">
        <v>50</v>
      </c>
      <c r="B29742" t="s">
        <v>24</v>
      </c>
      <c r="C29742">
        <v>124793</v>
      </c>
      <c r="D29742" t="s">
        <v>44</v>
      </c>
      <c r="E29742">
        <v>10</v>
      </c>
      <c r="F29742" t="s">
        <v>25</v>
      </c>
      <c r="G29742" t="s">
        <v>51</v>
      </c>
      <c r="H29742" t="s">
        <v>27</v>
      </c>
      <c r="I29742" t="s">
        <v>20</v>
      </c>
      <c r="J29742" t="s">
        <v>21</v>
      </c>
      <c r="K29742">
        <v>0</v>
      </c>
      <c r="L29742">
        <v>0</v>
      </c>
      <c r="M29742">
        <v>55</v>
      </c>
      <c r="N29742" t="s">
        <v>22</v>
      </c>
      <c r="O29742" t="s">
        <v>23</v>
      </c>
    </row>
    <row r="29743" spans="1:15" x14ac:dyDescent="0.3">
      <c r="A29743">
        <v>50</v>
      </c>
      <c r="B29743" t="s">
        <v>28</v>
      </c>
      <c r="C29743">
        <v>22211</v>
      </c>
      <c r="D29743" t="s">
        <v>38</v>
      </c>
      <c r="E29743">
        <v>14</v>
      </c>
      <c r="F29743" t="s">
        <v>25</v>
      </c>
      <c r="G29743" t="s">
        <v>34</v>
      </c>
      <c r="H29743" t="s">
        <v>27</v>
      </c>
      <c r="I29743" t="s">
        <v>20</v>
      </c>
      <c r="J29743" t="s">
        <v>21</v>
      </c>
      <c r="K29743">
        <v>7688</v>
      </c>
      <c r="L29743">
        <v>0</v>
      </c>
      <c r="M29743">
        <v>50</v>
      </c>
      <c r="N29743" t="s">
        <v>22</v>
      </c>
      <c r="O29743" t="s">
        <v>43</v>
      </c>
    </row>
    <row r="29744" spans="1:15" x14ac:dyDescent="0.3">
      <c r="A29744">
        <v>46</v>
      </c>
      <c r="B29744" t="s">
        <v>28</v>
      </c>
      <c r="C29744">
        <v>270565</v>
      </c>
      <c r="D29744" t="s">
        <v>50</v>
      </c>
      <c r="E29744">
        <v>11</v>
      </c>
      <c r="F29744" t="s">
        <v>25</v>
      </c>
      <c r="G29744" t="s">
        <v>34</v>
      </c>
      <c r="H29744" t="s">
        <v>27</v>
      </c>
      <c r="I29744" t="s">
        <v>20</v>
      </c>
      <c r="J29744" t="s">
        <v>21</v>
      </c>
      <c r="K29744">
        <v>0</v>
      </c>
      <c r="L29744">
        <v>0</v>
      </c>
      <c r="M29744">
        <v>60</v>
      </c>
      <c r="N29744" t="s">
        <v>22</v>
      </c>
      <c r="O29744" t="s">
        <v>23</v>
      </c>
    </row>
    <row r="29745" spans="1:15" x14ac:dyDescent="0.3">
      <c r="A29745">
        <v>22</v>
      </c>
      <c r="B29745" t="s">
        <v>28</v>
      </c>
      <c r="C29745">
        <v>38251</v>
      </c>
      <c r="D29745" t="s">
        <v>48</v>
      </c>
      <c r="E29745">
        <v>12</v>
      </c>
      <c r="F29745" t="s">
        <v>17</v>
      </c>
      <c r="G29745" t="s">
        <v>41</v>
      </c>
      <c r="H29745" t="s">
        <v>58</v>
      </c>
      <c r="I29745" t="s">
        <v>20</v>
      </c>
      <c r="J29745" t="s">
        <v>36</v>
      </c>
      <c r="K29745">
        <v>0</v>
      </c>
      <c r="L29745">
        <v>0</v>
      </c>
      <c r="M29745">
        <v>35</v>
      </c>
      <c r="N29745" t="s">
        <v>22</v>
      </c>
      <c r="O29745" t="s">
        <v>23</v>
      </c>
    </row>
    <row r="29746" spans="1:15" x14ac:dyDescent="0.3">
      <c r="A29746">
        <v>66</v>
      </c>
      <c r="B29746" t="s">
        <v>15</v>
      </c>
      <c r="C29746">
        <v>162945</v>
      </c>
      <c r="D29746" t="s">
        <v>69</v>
      </c>
      <c r="E29746">
        <v>15</v>
      </c>
      <c r="F29746" t="s">
        <v>25</v>
      </c>
      <c r="G29746" t="s">
        <v>26</v>
      </c>
      <c r="H29746" t="s">
        <v>27</v>
      </c>
      <c r="I29746" t="s">
        <v>33</v>
      </c>
      <c r="J29746" t="s">
        <v>21</v>
      </c>
      <c r="K29746">
        <v>20051</v>
      </c>
      <c r="L29746">
        <v>0</v>
      </c>
      <c r="M29746">
        <v>55</v>
      </c>
      <c r="N29746" t="s">
        <v>22</v>
      </c>
      <c r="O29746" t="s">
        <v>43</v>
      </c>
    </row>
    <row r="29747" spans="1:15" x14ac:dyDescent="0.3">
      <c r="A29747">
        <v>52</v>
      </c>
      <c r="B29747" t="s">
        <v>28</v>
      </c>
      <c r="C29747">
        <v>195638</v>
      </c>
      <c r="D29747" t="s">
        <v>29</v>
      </c>
      <c r="E29747">
        <v>9</v>
      </c>
      <c r="F29747" t="s">
        <v>17</v>
      </c>
      <c r="G29747" t="s">
        <v>41</v>
      </c>
      <c r="H29747" t="s">
        <v>58</v>
      </c>
      <c r="I29747" t="s">
        <v>20</v>
      </c>
      <c r="J29747" t="s">
        <v>36</v>
      </c>
      <c r="K29747">
        <v>0</v>
      </c>
      <c r="L29747">
        <v>0</v>
      </c>
      <c r="M29747">
        <v>45</v>
      </c>
      <c r="N29747" t="s">
        <v>22</v>
      </c>
      <c r="O29747" t="s">
        <v>23</v>
      </c>
    </row>
    <row r="29748" spans="1:15" x14ac:dyDescent="0.3">
      <c r="A29748">
        <v>57</v>
      </c>
      <c r="B29748" t="s">
        <v>24</v>
      </c>
      <c r="C29748">
        <v>118806</v>
      </c>
      <c r="D29748" t="s">
        <v>81</v>
      </c>
      <c r="E29748">
        <v>2</v>
      </c>
      <c r="F29748" t="s">
        <v>79</v>
      </c>
      <c r="G29748" t="s">
        <v>51</v>
      </c>
      <c r="H29748" t="s">
        <v>73</v>
      </c>
      <c r="I29748" t="s">
        <v>20</v>
      </c>
      <c r="J29748" t="s">
        <v>36</v>
      </c>
      <c r="K29748">
        <v>0</v>
      </c>
      <c r="L29748">
        <v>1602</v>
      </c>
      <c r="M29748">
        <v>45</v>
      </c>
      <c r="N29748" t="s">
        <v>85</v>
      </c>
      <c r="O29748" t="s">
        <v>23</v>
      </c>
    </row>
    <row r="29749" spans="1:15" x14ac:dyDescent="0.3">
      <c r="A29749">
        <v>41</v>
      </c>
      <c r="B29749" t="s">
        <v>24</v>
      </c>
      <c r="C29749">
        <v>44006</v>
      </c>
      <c r="D29749" t="s">
        <v>50</v>
      </c>
      <c r="E29749">
        <v>11</v>
      </c>
      <c r="F29749" t="s">
        <v>30</v>
      </c>
      <c r="G29749" t="s">
        <v>56</v>
      </c>
      <c r="H29749" t="s">
        <v>19</v>
      </c>
      <c r="I29749" t="s">
        <v>20</v>
      </c>
      <c r="J29749" t="s">
        <v>21</v>
      </c>
      <c r="K29749">
        <v>0</v>
      </c>
      <c r="L29749">
        <v>0</v>
      </c>
      <c r="M29749">
        <v>40</v>
      </c>
      <c r="N29749" t="s">
        <v>22</v>
      </c>
      <c r="O29749" t="s">
        <v>23</v>
      </c>
    </row>
    <row r="29750" spans="1:15" x14ac:dyDescent="0.3">
      <c r="A29750">
        <v>42</v>
      </c>
      <c r="B29750" t="s">
        <v>28</v>
      </c>
      <c r="C29750">
        <v>119679</v>
      </c>
      <c r="D29750" t="s">
        <v>29</v>
      </c>
      <c r="E29750">
        <v>9</v>
      </c>
      <c r="F29750" t="s">
        <v>25</v>
      </c>
      <c r="G29750" t="s">
        <v>57</v>
      </c>
      <c r="H29750" t="s">
        <v>27</v>
      </c>
      <c r="I29750" t="s">
        <v>20</v>
      </c>
      <c r="J29750" t="s">
        <v>21</v>
      </c>
      <c r="K29750">
        <v>0</v>
      </c>
      <c r="L29750">
        <v>1579</v>
      </c>
      <c r="M29750">
        <v>42</v>
      </c>
      <c r="N29750" t="s">
        <v>22</v>
      </c>
      <c r="O29750" t="s">
        <v>23</v>
      </c>
    </row>
    <row r="29751" spans="1:15" x14ac:dyDescent="0.3">
      <c r="A29751">
        <v>19</v>
      </c>
      <c r="B29751" t="s">
        <v>28</v>
      </c>
      <c r="C29751">
        <v>333953</v>
      </c>
      <c r="D29751" t="s">
        <v>93</v>
      </c>
      <c r="E29751">
        <v>8</v>
      </c>
      <c r="F29751" t="s">
        <v>17</v>
      </c>
      <c r="G29751" t="s">
        <v>41</v>
      </c>
      <c r="H29751" t="s">
        <v>73</v>
      </c>
      <c r="I29751" t="s">
        <v>20</v>
      </c>
      <c r="J29751" t="s">
        <v>36</v>
      </c>
      <c r="K29751">
        <v>0</v>
      </c>
      <c r="L29751">
        <v>0</v>
      </c>
      <c r="M29751">
        <v>30</v>
      </c>
      <c r="N29751" t="s">
        <v>22</v>
      </c>
      <c r="O29751" t="s">
        <v>23</v>
      </c>
    </row>
    <row r="29752" spans="1:15" x14ac:dyDescent="0.3">
      <c r="A29752">
        <v>45</v>
      </c>
      <c r="B29752" t="s">
        <v>63</v>
      </c>
      <c r="C29752">
        <v>172111</v>
      </c>
      <c r="D29752" t="s">
        <v>16</v>
      </c>
      <c r="E29752">
        <v>13</v>
      </c>
      <c r="F29752" t="s">
        <v>30</v>
      </c>
      <c r="G29752" t="s">
        <v>26</v>
      </c>
      <c r="H29752" t="s">
        <v>58</v>
      </c>
      <c r="I29752" t="s">
        <v>33</v>
      </c>
      <c r="J29752" t="s">
        <v>36</v>
      </c>
      <c r="K29752">
        <v>0</v>
      </c>
      <c r="L29752">
        <v>0</v>
      </c>
      <c r="M29752">
        <v>60</v>
      </c>
      <c r="N29752" t="s">
        <v>22</v>
      </c>
      <c r="O29752" t="s">
        <v>23</v>
      </c>
    </row>
    <row r="29753" spans="1:15" x14ac:dyDescent="0.3">
      <c r="A29753">
        <v>51</v>
      </c>
      <c r="B29753" t="s">
        <v>24</v>
      </c>
      <c r="C29753">
        <v>32372</v>
      </c>
      <c r="D29753" t="s">
        <v>93</v>
      </c>
      <c r="E29753">
        <v>8</v>
      </c>
      <c r="F29753" t="s">
        <v>25</v>
      </c>
      <c r="G29753" t="s">
        <v>41</v>
      </c>
      <c r="H29753" t="s">
        <v>27</v>
      </c>
      <c r="I29753" t="s">
        <v>20</v>
      </c>
      <c r="J29753" t="s">
        <v>21</v>
      </c>
      <c r="K29753">
        <v>0</v>
      </c>
      <c r="L29753">
        <v>0</v>
      </c>
      <c r="M29753">
        <v>99</v>
      </c>
      <c r="N29753" t="s">
        <v>22</v>
      </c>
      <c r="O29753" t="s">
        <v>23</v>
      </c>
    </row>
    <row r="29754" spans="1:15" x14ac:dyDescent="0.3">
      <c r="A29754">
        <v>69</v>
      </c>
      <c r="C29754">
        <v>117525</v>
      </c>
      <c r="D29754" t="s">
        <v>48</v>
      </c>
      <c r="E29754">
        <v>12</v>
      </c>
      <c r="F29754" t="s">
        <v>30</v>
      </c>
      <c r="H29754" t="s">
        <v>58</v>
      </c>
      <c r="I29754" t="s">
        <v>20</v>
      </c>
      <c r="J29754" t="s">
        <v>36</v>
      </c>
      <c r="K29754">
        <v>0</v>
      </c>
      <c r="L29754">
        <v>0</v>
      </c>
      <c r="M29754">
        <v>1</v>
      </c>
      <c r="N29754" t="s">
        <v>22</v>
      </c>
      <c r="O29754" t="s">
        <v>23</v>
      </c>
    </row>
    <row r="29755" spans="1:15" x14ac:dyDescent="0.3">
      <c r="A29755">
        <v>45</v>
      </c>
      <c r="B29755" t="s">
        <v>24</v>
      </c>
      <c r="C29755">
        <v>123681</v>
      </c>
      <c r="D29755" t="s">
        <v>16</v>
      </c>
      <c r="E29755">
        <v>13</v>
      </c>
      <c r="F29755" t="s">
        <v>25</v>
      </c>
      <c r="G29755" t="s">
        <v>34</v>
      </c>
      <c r="H29755" t="s">
        <v>27</v>
      </c>
      <c r="I29755" t="s">
        <v>20</v>
      </c>
      <c r="J29755" t="s">
        <v>21</v>
      </c>
      <c r="K29755">
        <v>0</v>
      </c>
      <c r="L29755">
        <v>0</v>
      </c>
      <c r="M29755">
        <v>30</v>
      </c>
      <c r="N29755" t="s">
        <v>22</v>
      </c>
      <c r="O29755" t="s">
        <v>23</v>
      </c>
    </row>
    <row r="29756" spans="1:15" x14ac:dyDescent="0.3">
      <c r="A29756">
        <v>48</v>
      </c>
      <c r="B29756" t="s">
        <v>28</v>
      </c>
      <c r="C29756">
        <v>317360</v>
      </c>
      <c r="D29756" t="s">
        <v>44</v>
      </c>
      <c r="E29756">
        <v>10</v>
      </c>
      <c r="F29756" t="s">
        <v>30</v>
      </c>
      <c r="G29756" t="s">
        <v>18</v>
      </c>
      <c r="H29756" t="s">
        <v>19</v>
      </c>
      <c r="I29756" t="s">
        <v>20</v>
      </c>
      <c r="J29756" t="s">
        <v>36</v>
      </c>
      <c r="K29756">
        <v>0</v>
      </c>
      <c r="L29756">
        <v>0</v>
      </c>
      <c r="M29756">
        <v>50</v>
      </c>
      <c r="N29756" t="s">
        <v>22</v>
      </c>
      <c r="O29756" t="s">
        <v>23</v>
      </c>
    </row>
    <row r="29757" spans="1:15" x14ac:dyDescent="0.3">
      <c r="A29757">
        <v>60</v>
      </c>
      <c r="B29757" t="s">
        <v>61</v>
      </c>
      <c r="C29757">
        <v>119832</v>
      </c>
      <c r="D29757" t="s">
        <v>44</v>
      </c>
      <c r="E29757">
        <v>10</v>
      </c>
      <c r="F29757" t="s">
        <v>25</v>
      </c>
      <c r="G29757" t="s">
        <v>18</v>
      </c>
      <c r="H29757" t="s">
        <v>27</v>
      </c>
      <c r="I29757" t="s">
        <v>20</v>
      </c>
      <c r="J29757" t="s">
        <v>21</v>
      </c>
      <c r="K29757">
        <v>7298</v>
      </c>
      <c r="L29757">
        <v>0</v>
      </c>
      <c r="M29757">
        <v>40</v>
      </c>
      <c r="N29757" t="s">
        <v>22</v>
      </c>
      <c r="O29757" t="s">
        <v>43</v>
      </c>
    </row>
    <row r="29758" spans="1:15" x14ac:dyDescent="0.3">
      <c r="A29758">
        <v>42</v>
      </c>
      <c r="B29758" t="s">
        <v>28</v>
      </c>
      <c r="C29758">
        <v>135056</v>
      </c>
      <c r="D29758" t="s">
        <v>29</v>
      </c>
      <c r="E29758">
        <v>9</v>
      </c>
      <c r="F29758" t="s">
        <v>17</v>
      </c>
      <c r="G29758" t="s">
        <v>49</v>
      </c>
      <c r="H29758" t="s">
        <v>47</v>
      </c>
      <c r="I29758" t="s">
        <v>20</v>
      </c>
      <c r="J29758" t="s">
        <v>36</v>
      </c>
      <c r="K29758">
        <v>0</v>
      </c>
      <c r="L29758">
        <v>0</v>
      </c>
      <c r="M29758">
        <v>40</v>
      </c>
      <c r="N29758" t="s">
        <v>22</v>
      </c>
      <c r="O29758" t="s">
        <v>23</v>
      </c>
    </row>
    <row r="29759" spans="1:15" x14ac:dyDescent="0.3">
      <c r="A29759">
        <v>19</v>
      </c>
      <c r="B29759" t="s">
        <v>15</v>
      </c>
      <c r="C29759">
        <v>135162</v>
      </c>
      <c r="D29759" t="s">
        <v>44</v>
      </c>
      <c r="E29759">
        <v>10</v>
      </c>
      <c r="F29759" t="s">
        <v>17</v>
      </c>
      <c r="G29759" t="s">
        <v>18</v>
      </c>
      <c r="H29759" t="s">
        <v>47</v>
      </c>
      <c r="I29759" t="s">
        <v>20</v>
      </c>
      <c r="J29759" t="s">
        <v>36</v>
      </c>
      <c r="K29759">
        <v>0</v>
      </c>
      <c r="L29759">
        <v>0</v>
      </c>
      <c r="M29759">
        <v>10</v>
      </c>
      <c r="N29759" t="s">
        <v>22</v>
      </c>
      <c r="O29759" t="s">
        <v>23</v>
      </c>
    </row>
    <row r="29760" spans="1:15" x14ac:dyDescent="0.3">
      <c r="A29760">
        <v>39</v>
      </c>
      <c r="B29760" t="s">
        <v>24</v>
      </c>
      <c r="C29760">
        <v>194004</v>
      </c>
      <c r="D29760" t="s">
        <v>29</v>
      </c>
      <c r="E29760">
        <v>9</v>
      </c>
      <c r="F29760" t="s">
        <v>25</v>
      </c>
      <c r="G29760" t="s">
        <v>49</v>
      </c>
      <c r="H29760" t="s">
        <v>27</v>
      </c>
      <c r="I29760" t="s">
        <v>20</v>
      </c>
      <c r="J29760" t="s">
        <v>21</v>
      </c>
      <c r="K29760">
        <v>0</v>
      </c>
      <c r="L29760">
        <v>0</v>
      </c>
      <c r="M29760">
        <v>70</v>
      </c>
      <c r="N29760" t="s">
        <v>22</v>
      </c>
      <c r="O29760" t="s">
        <v>23</v>
      </c>
    </row>
    <row r="29761" spans="1:15" x14ac:dyDescent="0.3">
      <c r="A29761">
        <v>46</v>
      </c>
      <c r="B29761" t="s">
        <v>28</v>
      </c>
      <c r="C29761">
        <v>177633</v>
      </c>
      <c r="D29761" t="s">
        <v>29</v>
      </c>
      <c r="E29761">
        <v>9</v>
      </c>
      <c r="F29761" t="s">
        <v>25</v>
      </c>
      <c r="G29761" t="s">
        <v>57</v>
      </c>
      <c r="H29761" t="s">
        <v>27</v>
      </c>
      <c r="I29761" t="s">
        <v>20</v>
      </c>
      <c r="J29761" t="s">
        <v>21</v>
      </c>
      <c r="K29761">
        <v>0</v>
      </c>
      <c r="L29761">
        <v>0</v>
      </c>
      <c r="M29761">
        <v>50</v>
      </c>
      <c r="N29761" t="s">
        <v>22</v>
      </c>
      <c r="O29761" t="s">
        <v>43</v>
      </c>
    </row>
    <row r="29762" spans="1:15" x14ac:dyDescent="0.3">
      <c r="A29762">
        <v>58</v>
      </c>
      <c r="B29762" t="s">
        <v>63</v>
      </c>
      <c r="C29762">
        <v>212864</v>
      </c>
      <c r="D29762" t="s">
        <v>29</v>
      </c>
      <c r="E29762">
        <v>9</v>
      </c>
      <c r="F29762" t="s">
        <v>25</v>
      </c>
      <c r="G29762" t="s">
        <v>65</v>
      </c>
      <c r="H29762" t="s">
        <v>27</v>
      </c>
      <c r="I29762" t="s">
        <v>20</v>
      </c>
      <c r="J29762" t="s">
        <v>21</v>
      </c>
      <c r="K29762">
        <v>3908</v>
      </c>
      <c r="L29762">
        <v>0</v>
      </c>
      <c r="M29762">
        <v>40</v>
      </c>
      <c r="N29762" t="s">
        <v>22</v>
      </c>
      <c r="O29762" t="s">
        <v>23</v>
      </c>
    </row>
    <row r="29763" spans="1:15" x14ac:dyDescent="0.3">
      <c r="A29763">
        <v>36</v>
      </c>
      <c r="B29763" t="s">
        <v>28</v>
      </c>
      <c r="C29763">
        <v>30509</v>
      </c>
      <c r="D29763" t="s">
        <v>44</v>
      </c>
      <c r="E29763">
        <v>10</v>
      </c>
      <c r="F29763" t="s">
        <v>30</v>
      </c>
      <c r="G29763" t="s">
        <v>34</v>
      </c>
      <c r="H29763" t="s">
        <v>58</v>
      </c>
      <c r="I29763" t="s">
        <v>20</v>
      </c>
      <c r="J29763" t="s">
        <v>36</v>
      </c>
      <c r="K29763">
        <v>0</v>
      </c>
      <c r="L29763">
        <v>0</v>
      </c>
      <c r="M29763">
        <v>45</v>
      </c>
      <c r="N29763" t="s">
        <v>22</v>
      </c>
      <c r="O29763" t="s">
        <v>23</v>
      </c>
    </row>
    <row r="29764" spans="1:15" x14ac:dyDescent="0.3">
      <c r="A29764">
        <v>21</v>
      </c>
      <c r="B29764" t="s">
        <v>28</v>
      </c>
      <c r="C29764">
        <v>118712</v>
      </c>
      <c r="D29764" t="s">
        <v>29</v>
      </c>
      <c r="E29764">
        <v>9</v>
      </c>
      <c r="F29764" t="s">
        <v>17</v>
      </c>
      <c r="G29764" t="s">
        <v>51</v>
      </c>
      <c r="H29764" t="s">
        <v>58</v>
      </c>
      <c r="I29764" t="s">
        <v>20</v>
      </c>
      <c r="J29764" t="s">
        <v>21</v>
      </c>
      <c r="K29764">
        <v>0</v>
      </c>
      <c r="L29764">
        <v>0</v>
      </c>
      <c r="M29764">
        <v>35</v>
      </c>
      <c r="N29764" t="s">
        <v>22</v>
      </c>
      <c r="O29764" t="s">
        <v>23</v>
      </c>
    </row>
    <row r="29765" spans="1:15" x14ac:dyDescent="0.3">
      <c r="A29765">
        <v>41</v>
      </c>
      <c r="B29765" t="s">
        <v>28</v>
      </c>
      <c r="C29765">
        <v>199018</v>
      </c>
      <c r="D29765" t="s">
        <v>69</v>
      </c>
      <c r="E29765">
        <v>15</v>
      </c>
      <c r="F29765" t="s">
        <v>25</v>
      </c>
      <c r="G29765" t="s">
        <v>26</v>
      </c>
      <c r="H29765" t="s">
        <v>27</v>
      </c>
      <c r="I29765" t="s">
        <v>20</v>
      </c>
      <c r="J29765" t="s">
        <v>21</v>
      </c>
      <c r="K29765">
        <v>0</v>
      </c>
      <c r="L29765">
        <v>0</v>
      </c>
      <c r="M29765">
        <v>40</v>
      </c>
      <c r="N29765" t="s">
        <v>22</v>
      </c>
      <c r="O29765" t="s">
        <v>43</v>
      </c>
    </row>
    <row r="29766" spans="1:15" x14ac:dyDescent="0.3">
      <c r="A29766">
        <v>17</v>
      </c>
      <c r="B29766" t="s">
        <v>28</v>
      </c>
      <c r="C29766">
        <v>151799</v>
      </c>
      <c r="D29766" t="s">
        <v>32</v>
      </c>
      <c r="E29766">
        <v>7</v>
      </c>
      <c r="F29766" t="s">
        <v>17</v>
      </c>
      <c r="G29766" t="s">
        <v>41</v>
      </c>
      <c r="H29766" t="s">
        <v>47</v>
      </c>
      <c r="I29766" t="s">
        <v>20</v>
      </c>
      <c r="J29766" t="s">
        <v>36</v>
      </c>
      <c r="K29766">
        <v>0</v>
      </c>
      <c r="L29766">
        <v>0</v>
      </c>
      <c r="M29766">
        <v>20</v>
      </c>
      <c r="N29766" t="s">
        <v>22</v>
      </c>
      <c r="O29766" t="s">
        <v>23</v>
      </c>
    </row>
    <row r="29767" spans="1:15" x14ac:dyDescent="0.3">
      <c r="A29767">
        <v>29</v>
      </c>
      <c r="B29767" t="s">
        <v>28</v>
      </c>
      <c r="C29767">
        <v>181280</v>
      </c>
      <c r="D29767" t="s">
        <v>29</v>
      </c>
      <c r="E29767">
        <v>9</v>
      </c>
      <c r="F29767" t="s">
        <v>25</v>
      </c>
      <c r="G29767" t="s">
        <v>57</v>
      </c>
      <c r="H29767" t="s">
        <v>27</v>
      </c>
      <c r="I29767" t="s">
        <v>20</v>
      </c>
      <c r="J29767" t="s">
        <v>21</v>
      </c>
      <c r="K29767">
        <v>0</v>
      </c>
      <c r="L29767">
        <v>0</v>
      </c>
      <c r="M29767">
        <v>40</v>
      </c>
      <c r="N29767" t="s">
        <v>22</v>
      </c>
      <c r="O29767" t="s">
        <v>23</v>
      </c>
    </row>
    <row r="29768" spans="1:15" x14ac:dyDescent="0.3">
      <c r="A29768">
        <v>52</v>
      </c>
      <c r="B29768" t="s">
        <v>28</v>
      </c>
      <c r="C29768">
        <v>232024</v>
      </c>
      <c r="D29768" t="s">
        <v>44</v>
      </c>
      <c r="E29768">
        <v>10</v>
      </c>
      <c r="F29768" t="s">
        <v>30</v>
      </c>
      <c r="G29768" t="s">
        <v>18</v>
      </c>
      <c r="H29768" t="s">
        <v>19</v>
      </c>
      <c r="I29768" t="s">
        <v>20</v>
      </c>
      <c r="J29768" t="s">
        <v>36</v>
      </c>
      <c r="K29768">
        <v>0</v>
      </c>
      <c r="L29768">
        <v>0</v>
      </c>
      <c r="M29768">
        <v>60</v>
      </c>
      <c r="N29768" t="s">
        <v>22</v>
      </c>
      <c r="O29768" t="s">
        <v>23</v>
      </c>
    </row>
    <row r="29769" spans="1:15" x14ac:dyDescent="0.3">
      <c r="A29769">
        <v>33</v>
      </c>
      <c r="B29769" t="s">
        <v>28</v>
      </c>
      <c r="C29769">
        <v>226267</v>
      </c>
      <c r="D29769" t="s">
        <v>48</v>
      </c>
      <c r="E29769">
        <v>12</v>
      </c>
      <c r="F29769" t="s">
        <v>25</v>
      </c>
      <c r="G29769" t="s">
        <v>49</v>
      </c>
      <c r="H29769" t="s">
        <v>27</v>
      </c>
      <c r="I29769" t="s">
        <v>20</v>
      </c>
      <c r="J29769" t="s">
        <v>21</v>
      </c>
      <c r="K29769">
        <v>0</v>
      </c>
      <c r="L29769">
        <v>0</v>
      </c>
      <c r="M29769">
        <v>40</v>
      </c>
      <c r="N29769" t="s">
        <v>55</v>
      </c>
      <c r="O29769" t="s">
        <v>23</v>
      </c>
    </row>
    <row r="29770" spans="1:15" x14ac:dyDescent="0.3">
      <c r="A29770">
        <v>38</v>
      </c>
      <c r="B29770" t="s">
        <v>28</v>
      </c>
      <c r="C29770">
        <v>240467</v>
      </c>
      <c r="D29770" t="s">
        <v>38</v>
      </c>
      <c r="E29770">
        <v>14</v>
      </c>
      <c r="F29770" t="s">
        <v>17</v>
      </c>
      <c r="G29770" t="s">
        <v>26</v>
      </c>
      <c r="H29770" t="s">
        <v>58</v>
      </c>
      <c r="I29770" t="s">
        <v>33</v>
      </c>
      <c r="J29770" t="s">
        <v>36</v>
      </c>
      <c r="K29770">
        <v>0</v>
      </c>
      <c r="L29770">
        <v>0</v>
      </c>
      <c r="M29770">
        <v>35</v>
      </c>
      <c r="N29770" t="s">
        <v>22</v>
      </c>
      <c r="O29770" t="s">
        <v>23</v>
      </c>
    </row>
    <row r="29771" spans="1:15" x14ac:dyDescent="0.3">
      <c r="A29771">
        <v>42</v>
      </c>
      <c r="B29771" t="s">
        <v>28</v>
      </c>
      <c r="C29771">
        <v>154374</v>
      </c>
      <c r="D29771" t="s">
        <v>16</v>
      </c>
      <c r="E29771">
        <v>13</v>
      </c>
      <c r="F29771" t="s">
        <v>25</v>
      </c>
      <c r="G29771" t="s">
        <v>49</v>
      </c>
      <c r="H29771" t="s">
        <v>27</v>
      </c>
      <c r="I29771" t="s">
        <v>20</v>
      </c>
      <c r="J29771" t="s">
        <v>21</v>
      </c>
      <c r="K29771">
        <v>0</v>
      </c>
      <c r="L29771">
        <v>0</v>
      </c>
      <c r="M29771">
        <v>40</v>
      </c>
      <c r="N29771" t="s">
        <v>22</v>
      </c>
      <c r="O29771" t="s">
        <v>43</v>
      </c>
    </row>
    <row r="29772" spans="1:15" x14ac:dyDescent="0.3">
      <c r="A29772">
        <v>24</v>
      </c>
      <c r="B29772" t="s">
        <v>15</v>
      </c>
      <c r="C29772">
        <v>231473</v>
      </c>
      <c r="D29772" t="s">
        <v>48</v>
      </c>
      <c r="E29772">
        <v>12</v>
      </c>
      <c r="F29772" t="s">
        <v>25</v>
      </c>
      <c r="G29772" t="s">
        <v>18</v>
      </c>
      <c r="H29772" t="s">
        <v>27</v>
      </c>
      <c r="I29772" t="s">
        <v>20</v>
      </c>
      <c r="J29772" t="s">
        <v>21</v>
      </c>
      <c r="K29772">
        <v>0</v>
      </c>
      <c r="L29772">
        <v>0</v>
      </c>
      <c r="M29772">
        <v>30</v>
      </c>
      <c r="N29772" t="s">
        <v>22</v>
      </c>
      <c r="O29772" t="s">
        <v>23</v>
      </c>
    </row>
    <row r="29773" spans="1:15" x14ac:dyDescent="0.3">
      <c r="A29773">
        <v>59</v>
      </c>
      <c r="B29773" t="s">
        <v>28</v>
      </c>
      <c r="C29773">
        <v>158813</v>
      </c>
      <c r="D29773" t="s">
        <v>44</v>
      </c>
      <c r="E29773">
        <v>10</v>
      </c>
      <c r="F29773" t="s">
        <v>25</v>
      </c>
      <c r="G29773" t="s">
        <v>26</v>
      </c>
      <c r="H29773" t="s">
        <v>27</v>
      </c>
      <c r="I29773" t="s">
        <v>20</v>
      </c>
      <c r="J29773" t="s">
        <v>21</v>
      </c>
      <c r="K29773">
        <v>0</v>
      </c>
      <c r="L29773">
        <v>0</v>
      </c>
      <c r="M29773">
        <v>60</v>
      </c>
      <c r="N29773" t="s">
        <v>22</v>
      </c>
      <c r="O29773" t="s">
        <v>43</v>
      </c>
    </row>
    <row r="29774" spans="1:15" x14ac:dyDescent="0.3">
      <c r="A29774">
        <v>36</v>
      </c>
      <c r="B29774" t="s">
        <v>28</v>
      </c>
      <c r="C29774">
        <v>346478</v>
      </c>
      <c r="D29774" t="s">
        <v>16</v>
      </c>
      <c r="E29774">
        <v>13</v>
      </c>
      <c r="F29774" t="s">
        <v>25</v>
      </c>
      <c r="G29774" t="s">
        <v>49</v>
      </c>
      <c r="H29774" t="s">
        <v>27</v>
      </c>
      <c r="I29774" t="s">
        <v>20</v>
      </c>
      <c r="J29774" t="s">
        <v>21</v>
      </c>
      <c r="K29774">
        <v>0</v>
      </c>
      <c r="L29774">
        <v>2415</v>
      </c>
      <c r="M29774">
        <v>45</v>
      </c>
      <c r="N29774" t="s">
        <v>22</v>
      </c>
      <c r="O29774" t="s">
        <v>43</v>
      </c>
    </row>
    <row r="29775" spans="1:15" x14ac:dyDescent="0.3">
      <c r="A29775">
        <v>54</v>
      </c>
      <c r="B29775" t="s">
        <v>28</v>
      </c>
      <c r="C29775">
        <v>215990</v>
      </c>
      <c r="D29775" t="s">
        <v>44</v>
      </c>
      <c r="E29775">
        <v>10</v>
      </c>
      <c r="F29775" t="s">
        <v>25</v>
      </c>
      <c r="G29775" t="s">
        <v>62</v>
      </c>
      <c r="H29775" t="s">
        <v>27</v>
      </c>
      <c r="I29775" t="s">
        <v>20</v>
      </c>
      <c r="J29775" t="s">
        <v>21</v>
      </c>
      <c r="K29775">
        <v>7688</v>
      </c>
      <c r="L29775">
        <v>0</v>
      </c>
      <c r="M29775">
        <v>40</v>
      </c>
      <c r="N29775" t="s">
        <v>22</v>
      </c>
      <c r="O29775" t="s">
        <v>43</v>
      </c>
    </row>
    <row r="29776" spans="1:15" x14ac:dyDescent="0.3">
      <c r="A29776">
        <v>39</v>
      </c>
      <c r="B29776" t="s">
        <v>28</v>
      </c>
      <c r="C29776">
        <v>177154</v>
      </c>
      <c r="D29776" t="s">
        <v>16</v>
      </c>
      <c r="E29776">
        <v>13</v>
      </c>
      <c r="F29776" t="s">
        <v>25</v>
      </c>
      <c r="G29776" t="s">
        <v>49</v>
      </c>
      <c r="H29776" t="s">
        <v>27</v>
      </c>
      <c r="I29776" t="s">
        <v>20</v>
      </c>
      <c r="J29776" t="s">
        <v>21</v>
      </c>
      <c r="K29776">
        <v>15024</v>
      </c>
      <c r="L29776">
        <v>0</v>
      </c>
      <c r="M29776">
        <v>50</v>
      </c>
      <c r="N29776" t="s">
        <v>22</v>
      </c>
      <c r="O29776" t="s">
        <v>43</v>
      </c>
    </row>
    <row r="29777" spans="1:15" x14ac:dyDescent="0.3">
      <c r="A29777">
        <v>42</v>
      </c>
      <c r="B29777" t="s">
        <v>24</v>
      </c>
      <c r="C29777">
        <v>238188</v>
      </c>
      <c r="D29777" t="s">
        <v>29</v>
      </c>
      <c r="E29777">
        <v>9</v>
      </c>
      <c r="F29777" t="s">
        <v>25</v>
      </c>
      <c r="G29777" t="s">
        <v>53</v>
      </c>
      <c r="H29777" t="s">
        <v>27</v>
      </c>
      <c r="I29777" t="s">
        <v>20</v>
      </c>
      <c r="J29777" t="s">
        <v>21</v>
      </c>
      <c r="K29777">
        <v>0</v>
      </c>
      <c r="L29777">
        <v>0</v>
      </c>
      <c r="M29777">
        <v>96</v>
      </c>
      <c r="N29777" t="s">
        <v>22</v>
      </c>
      <c r="O29777" t="s">
        <v>23</v>
      </c>
    </row>
    <row r="29778" spans="1:15" x14ac:dyDescent="0.3">
      <c r="A29778">
        <v>54</v>
      </c>
      <c r="B29778" t="s">
        <v>24</v>
      </c>
      <c r="C29778">
        <v>156800</v>
      </c>
      <c r="D29778" t="s">
        <v>16</v>
      </c>
      <c r="E29778">
        <v>13</v>
      </c>
      <c r="F29778" t="s">
        <v>25</v>
      </c>
      <c r="G29778" t="s">
        <v>51</v>
      </c>
      <c r="H29778" t="s">
        <v>27</v>
      </c>
      <c r="I29778" t="s">
        <v>20</v>
      </c>
      <c r="J29778" t="s">
        <v>21</v>
      </c>
      <c r="K29778">
        <v>0</v>
      </c>
      <c r="L29778">
        <v>0</v>
      </c>
      <c r="M29778">
        <v>50</v>
      </c>
      <c r="N29778" t="s">
        <v>22</v>
      </c>
      <c r="O29778" t="s">
        <v>23</v>
      </c>
    </row>
    <row r="29779" spans="1:15" x14ac:dyDescent="0.3">
      <c r="A29779">
        <v>26</v>
      </c>
      <c r="B29779" t="s">
        <v>28</v>
      </c>
      <c r="C29779">
        <v>130620</v>
      </c>
      <c r="D29779" t="s">
        <v>48</v>
      </c>
      <c r="E29779">
        <v>12</v>
      </c>
      <c r="F29779" t="s">
        <v>40</v>
      </c>
      <c r="G29779" t="s">
        <v>51</v>
      </c>
      <c r="H29779" t="s">
        <v>73</v>
      </c>
      <c r="I29779" t="s">
        <v>45</v>
      </c>
      <c r="J29779" t="s">
        <v>36</v>
      </c>
      <c r="K29779">
        <v>0</v>
      </c>
      <c r="L29779">
        <v>0</v>
      </c>
      <c r="M29779">
        <v>40</v>
      </c>
      <c r="O29779" t="s">
        <v>23</v>
      </c>
    </row>
    <row r="29780" spans="1:15" x14ac:dyDescent="0.3">
      <c r="A29780">
        <v>50</v>
      </c>
      <c r="B29780" t="s">
        <v>28</v>
      </c>
      <c r="C29780">
        <v>175339</v>
      </c>
      <c r="D29780" t="s">
        <v>29</v>
      </c>
      <c r="E29780">
        <v>9</v>
      </c>
      <c r="F29780" t="s">
        <v>25</v>
      </c>
      <c r="G29780" t="s">
        <v>31</v>
      </c>
      <c r="H29780" t="s">
        <v>27</v>
      </c>
      <c r="I29780" t="s">
        <v>20</v>
      </c>
      <c r="J29780" t="s">
        <v>21</v>
      </c>
      <c r="K29780">
        <v>0</v>
      </c>
      <c r="L29780">
        <v>0</v>
      </c>
      <c r="M29780">
        <v>40</v>
      </c>
      <c r="N29780" t="s">
        <v>22</v>
      </c>
      <c r="O29780" t="s">
        <v>43</v>
      </c>
    </row>
    <row r="29781" spans="1:15" x14ac:dyDescent="0.3">
      <c r="A29781">
        <v>42</v>
      </c>
      <c r="B29781" t="s">
        <v>28</v>
      </c>
      <c r="C29781">
        <v>37937</v>
      </c>
      <c r="D29781" t="s">
        <v>50</v>
      </c>
      <c r="E29781">
        <v>11</v>
      </c>
      <c r="F29781" t="s">
        <v>25</v>
      </c>
      <c r="G29781" t="s">
        <v>41</v>
      </c>
      <c r="H29781" t="s">
        <v>27</v>
      </c>
      <c r="I29781" t="s">
        <v>20</v>
      </c>
      <c r="J29781" t="s">
        <v>21</v>
      </c>
      <c r="K29781">
        <v>0</v>
      </c>
      <c r="L29781">
        <v>0</v>
      </c>
      <c r="M29781">
        <v>45</v>
      </c>
      <c r="N29781" t="s">
        <v>22</v>
      </c>
      <c r="O29781" t="s">
        <v>23</v>
      </c>
    </row>
    <row r="29782" spans="1:15" x14ac:dyDescent="0.3">
      <c r="A29782">
        <v>48</v>
      </c>
      <c r="B29782" t="s">
        <v>61</v>
      </c>
      <c r="C29782">
        <v>166634</v>
      </c>
      <c r="D29782" t="s">
        <v>16</v>
      </c>
      <c r="E29782">
        <v>13</v>
      </c>
      <c r="F29782" t="s">
        <v>25</v>
      </c>
      <c r="G29782" t="s">
        <v>18</v>
      </c>
      <c r="H29782" t="s">
        <v>35</v>
      </c>
      <c r="I29782" t="s">
        <v>20</v>
      </c>
      <c r="J29782" t="s">
        <v>36</v>
      </c>
      <c r="K29782">
        <v>7688</v>
      </c>
      <c r="L29782">
        <v>0</v>
      </c>
      <c r="M29782">
        <v>40</v>
      </c>
      <c r="N29782" t="s">
        <v>22</v>
      </c>
      <c r="O29782" t="s">
        <v>43</v>
      </c>
    </row>
    <row r="29783" spans="1:15" x14ac:dyDescent="0.3">
      <c r="A29783">
        <v>31</v>
      </c>
      <c r="B29783" t="s">
        <v>28</v>
      </c>
      <c r="C29783">
        <v>221167</v>
      </c>
      <c r="D29783" t="s">
        <v>16</v>
      </c>
      <c r="E29783">
        <v>13</v>
      </c>
      <c r="F29783" t="s">
        <v>79</v>
      </c>
      <c r="G29783" t="s">
        <v>41</v>
      </c>
      <c r="H29783" t="s">
        <v>19</v>
      </c>
      <c r="I29783" t="s">
        <v>20</v>
      </c>
      <c r="J29783" t="s">
        <v>36</v>
      </c>
      <c r="K29783">
        <v>0</v>
      </c>
      <c r="L29783">
        <v>0</v>
      </c>
      <c r="M29783">
        <v>30</v>
      </c>
      <c r="N29783" t="s">
        <v>22</v>
      </c>
      <c r="O29783" t="s">
        <v>23</v>
      </c>
    </row>
    <row r="29784" spans="1:15" x14ac:dyDescent="0.3">
      <c r="A29784">
        <v>56</v>
      </c>
      <c r="B29784" t="s">
        <v>28</v>
      </c>
      <c r="C29784">
        <v>179641</v>
      </c>
      <c r="D29784" t="s">
        <v>29</v>
      </c>
      <c r="E29784">
        <v>9</v>
      </c>
      <c r="F29784" t="s">
        <v>17</v>
      </c>
      <c r="G29784" t="s">
        <v>34</v>
      </c>
      <c r="H29784" t="s">
        <v>19</v>
      </c>
      <c r="I29784" t="s">
        <v>20</v>
      </c>
      <c r="J29784" t="s">
        <v>36</v>
      </c>
      <c r="K29784">
        <v>0</v>
      </c>
      <c r="L29784">
        <v>0</v>
      </c>
      <c r="M29784">
        <v>45</v>
      </c>
      <c r="N29784" t="s">
        <v>22</v>
      </c>
      <c r="O29784" t="s">
        <v>23</v>
      </c>
    </row>
    <row r="29785" spans="1:15" x14ac:dyDescent="0.3">
      <c r="A29785">
        <v>28</v>
      </c>
      <c r="B29785" t="s">
        <v>63</v>
      </c>
      <c r="C29785">
        <v>213195</v>
      </c>
      <c r="D29785" t="s">
        <v>48</v>
      </c>
      <c r="E29785">
        <v>12</v>
      </c>
      <c r="F29785" t="s">
        <v>25</v>
      </c>
      <c r="G29785" t="s">
        <v>18</v>
      </c>
      <c r="H29785" t="s">
        <v>35</v>
      </c>
      <c r="I29785" t="s">
        <v>20</v>
      </c>
      <c r="J29785" t="s">
        <v>36</v>
      </c>
      <c r="K29785">
        <v>0</v>
      </c>
      <c r="L29785">
        <v>0</v>
      </c>
      <c r="M29785">
        <v>40</v>
      </c>
      <c r="N29785" t="s">
        <v>22</v>
      </c>
      <c r="O29785" t="s">
        <v>43</v>
      </c>
    </row>
    <row r="29786" spans="1:15" x14ac:dyDescent="0.3">
      <c r="A29786">
        <v>34</v>
      </c>
      <c r="B29786" t="s">
        <v>28</v>
      </c>
      <c r="C29786">
        <v>157747</v>
      </c>
      <c r="D29786" t="s">
        <v>29</v>
      </c>
      <c r="E29786">
        <v>9</v>
      </c>
      <c r="F29786" t="s">
        <v>25</v>
      </c>
      <c r="G29786" t="s">
        <v>18</v>
      </c>
      <c r="H29786" t="s">
        <v>27</v>
      </c>
      <c r="I29786" t="s">
        <v>20</v>
      </c>
      <c r="J29786" t="s">
        <v>21</v>
      </c>
      <c r="K29786">
        <v>0</v>
      </c>
      <c r="L29786">
        <v>0</v>
      </c>
      <c r="M29786">
        <v>45</v>
      </c>
      <c r="N29786" t="s">
        <v>22</v>
      </c>
      <c r="O29786" t="s">
        <v>43</v>
      </c>
    </row>
    <row r="29787" spans="1:15" x14ac:dyDescent="0.3">
      <c r="A29787">
        <v>28</v>
      </c>
      <c r="B29787" t="s">
        <v>28</v>
      </c>
      <c r="C29787">
        <v>227840</v>
      </c>
      <c r="D29787" t="s">
        <v>29</v>
      </c>
      <c r="E29787">
        <v>9</v>
      </c>
      <c r="F29787" t="s">
        <v>17</v>
      </c>
      <c r="G29787" t="s">
        <v>53</v>
      </c>
      <c r="H29787" t="s">
        <v>19</v>
      </c>
      <c r="I29787" t="s">
        <v>20</v>
      </c>
      <c r="J29787" t="s">
        <v>36</v>
      </c>
      <c r="K29787">
        <v>0</v>
      </c>
      <c r="L29787">
        <v>0</v>
      </c>
      <c r="M29787">
        <v>40</v>
      </c>
      <c r="N29787" t="s">
        <v>22</v>
      </c>
      <c r="O29787" t="s">
        <v>23</v>
      </c>
    </row>
    <row r="29788" spans="1:15" x14ac:dyDescent="0.3">
      <c r="A29788">
        <v>41</v>
      </c>
      <c r="B29788" t="s">
        <v>28</v>
      </c>
      <c r="C29788">
        <v>169104</v>
      </c>
      <c r="D29788" t="s">
        <v>16</v>
      </c>
      <c r="E29788">
        <v>13</v>
      </c>
      <c r="F29788" t="s">
        <v>25</v>
      </c>
      <c r="G29788" t="s">
        <v>51</v>
      </c>
      <c r="H29788" t="s">
        <v>27</v>
      </c>
      <c r="I29788" t="s">
        <v>45</v>
      </c>
      <c r="J29788" t="s">
        <v>21</v>
      </c>
      <c r="K29788">
        <v>0</v>
      </c>
      <c r="L29788">
        <v>0</v>
      </c>
      <c r="M29788">
        <v>40</v>
      </c>
      <c r="O29788" t="s">
        <v>43</v>
      </c>
    </row>
    <row r="29789" spans="1:15" x14ac:dyDescent="0.3">
      <c r="A29789">
        <v>44</v>
      </c>
      <c r="B29789" t="s">
        <v>28</v>
      </c>
      <c r="C29789">
        <v>186916</v>
      </c>
      <c r="D29789" t="s">
        <v>44</v>
      </c>
      <c r="E29789">
        <v>10</v>
      </c>
      <c r="F29789" t="s">
        <v>25</v>
      </c>
      <c r="G29789" t="s">
        <v>53</v>
      </c>
      <c r="H29789" t="s">
        <v>27</v>
      </c>
      <c r="I29789" t="s">
        <v>20</v>
      </c>
      <c r="J29789" t="s">
        <v>21</v>
      </c>
      <c r="K29789">
        <v>0</v>
      </c>
      <c r="L29789">
        <v>1887</v>
      </c>
      <c r="M29789">
        <v>60</v>
      </c>
      <c r="N29789" t="s">
        <v>22</v>
      </c>
      <c r="O29789" t="s">
        <v>43</v>
      </c>
    </row>
    <row r="29790" spans="1:15" x14ac:dyDescent="0.3">
      <c r="A29790">
        <v>34</v>
      </c>
      <c r="B29790" t="s">
        <v>28</v>
      </c>
      <c r="C29790">
        <v>37646</v>
      </c>
      <c r="D29790" t="s">
        <v>48</v>
      </c>
      <c r="E29790">
        <v>12</v>
      </c>
      <c r="F29790" t="s">
        <v>25</v>
      </c>
      <c r="G29790" t="s">
        <v>51</v>
      </c>
      <c r="H29790" t="s">
        <v>27</v>
      </c>
      <c r="I29790" t="s">
        <v>20</v>
      </c>
      <c r="J29790" t="s">
        <v>21</v>
      </c>
      <c r="K29790">
        <v>0</v>
      </c>
      <c r="L29790">
        <v>0</v>
      </c>
      <c r="M29790">
        <v>65</v>
      </c>
      <c r="N29790" t="s">
        <v>22</v>
      </c>
      <c r="O29790" t="s">
        <v>23</v>
      </c>
    </row>
    <row r="29791" spans="1:15" x14ac:dyDescent="0.3">
      <c r="A29791">
        <v>26</v>
      </c>
      <c r="B29791" t="s">
        <v>28</v>
      </c>
      <c r="C29791">
        <v>157028</v>
      </c>
      <c r="D29791" t="s">
        <v>38</v>
      </c>
      <c r="E29791">
        <v>14</v>
      </c>
      <c r="F29791" t="s">
        <v>17</v>
      </c>
      <c r="G29791" t="s">
        <v>34</v>
      </c>
      <c r="H29791" t="s">
        <v>19</v>
      </c>
      <c r="I29791" t="s">
        <v>20</v>
      </c>
      <c r="J29791" t="s">
        <v>21</v>
      </c>
      <c r="K29791">
        <v>0</v>
      </c>
      <c r="L29791">
        <v>0</v>
      </c>
      <c r="M29791">
        <v>55</v>
      </c>
      <c r="N29791" t="s">
        <v>22</v>
      </c>
      <c r="O29791" t="s">
        <v>43</v>
      </c>
    </row>
    <row r="29792" spans="1:15" x14ac:dyDescent="0.3">
      <c r="A29792">
        <v>37</v>
      </c>
      <c r="B29792" t="s">
        <v>28</v>
      </c>
      <c r="C29792">
        <v>188774</v>
      </c>
      <c r="D29792" t="s">
        <v>16</v>
      </c>
      <c r="E29792">
        <v>13</v>
      </c>
      <c r="F29792" t="s">
        <v>17</v>
      </c>
      <c r="G29792" t="s">
        <v>26</v>
      </c>
      <c r="H29792" t="s">
        <v>19</v>
      </c>
      <c r="I29792" t="s">
        <v>20</v>
      </c>
      <c r="J29792" t="s">
        <v>21</v>
      </c>
      <c r="K29792">
        <v>0</v>
      </c>
      <c r="L29792">
        <v>2824</v>
      </c>
      <c r="M29792">
        <v>40</v>
      </c>
      <c r="N29792" t="s">
        <v>22</v>
      </c>
      <c r="O29792" t="s">
        <v>43</v>
      </c>
    </row>
    <row r="29793" spans="1:15" x14ac:dyDescent="0.3">
      <c r="A29793">
        <v>64</v>
      </c>
      <c r="C29793">
        <v>146272</v>
      </c>
      <c r="D29793" t="s">
        <v>44</v>
      </c>
      <c r="E29793">
        <v>10</v>
      </c>
      <c r="F29793" t="s">
        <v>25</v>
      </c>
      <c r="H29793" t="s">
        <v>27</v>
      </c>
      <c r="I29793" t="s">
        <v>20</v>
      </c>
      <c r="J29793" t="s">
        <v>21</v>
      </c>
      <c r="K29793">
        <v>3411</v>
      </c>
      <c r="L29793">
        <v>0</v>
      </c>
      <c r="M29793">
        <v>15</v>
      </c>
      <c r="N29793" t="s">
        <v>22</v>
      </c>
      <c r="O29793" t="s">
        <v>23</v>
      </c>
    </row>
    <row r="29794" spans="1:15" x14ac:dyDescent="0.3">
      <c r="A29794">
        <v>25</v>
      </c>
      <c r="B29794" t="s">
        <v>28</v>
      </c>
      <c r="C29794">
        <v>182656</v>
      </c>
      <c r="D29794" t="s">
        <v>50</v>
      </c>
      <c r="E29794">
        <v>11</v>
      </c>
      <c r="F29794" t="s">
        <v>30</v>
      </c>
      <c r="G29794" t="s">
        <v>18</v>
      </c>
      <c r="H29794" t="s">
        <v>58</v>
      </c>
      <c r="I29794" t="s">
        <v>20</v>
      </c>
      <c r="J29794" t="s">
        <v>36</v>
      </c>
      <c r="K29794">
        <v>0</v>
      </c>
      <c r="L29794">
        <v>0</v>
      </c>
      <c r="M29794">
        <v>40</v>
      </c>
      <c r="N29794" t="s">
        <v>22</v>
      </c>
      <c r="O29794" t="s">
        <v>23</v>
      </c>
    </row>
    <row r="29795" spans="1:15" x14ac:dyDescent="0.3">
      <c r="A29795">
        <v>48</v>
      </c>
      <c r="B29795" t="s">
        <v>24</v>
      </c>
      <c r="C29795">
        <v>200471</v>
      </c>
      <c r="D29795" t="s">
        <v>44</v>
      </c>
      <c r="E29795">
        <v>10</v>
      </c>
      <c r="F29795" t="s">
        <v>25</v>
      </c>
      <c r="G29795" t="s">
        <v>51</v>
      </c>
      <c r="H29795" t="s">
        <v>27</v>
      </c>
      <c r="I29795" t="s">
        <v>20</v>
      </c>
      <c r="J29795" t="s">
        <v>21</v>
      </c>
      <c r="K29795">
        <v>0</v>
      </c>
      <c r="L29795">
        <v>0</v>
      </c>
      <c r="M29795">
        <v>40</v>
      </c>
      <c r="N29795" t="s">
        <v>22</v>
      </c>
      <c r="O29795" t="s">
        <v>23</v>
      </c>
    </row>
    <row r="29796" spans="1:15" x14ac:dyDescent="0.3">
      <c r="A29796">
        <v>47</v>
      </c>
      <c r="B29796" t="s">
        <v>28</v>
      </c>
      <c r="C29796">
        <v>358465</v>
      </c>
      <c r="D29796" t="s">
        <v>44</v>
      </c>
      <c r="E29796">
        <v>10</v>
      </c>
      <c r="F29796" t="s">
        <v>30</v>
      </c>
      <c r="G29796" t="s">
        <v>18</v>
      </c>
      <c r="H29796" t="s">
        <v>19</v>
      </c>
      <c r="I29796" t="s">
        <v>20</v>
      </c>
      <c r="J29796" t="s">
        <v>36</v>
      </c>
      <c r="K29796">
        <v>0</v>
      </c>
      <c r="L29796">
        <v>0</v>
      </c>
      <c r="M29796">
        <v>40</v>
      </c>
      <c r="N29796" t="s">
        <v>22</v>
      </c>
      <c r="O29796" t="s">
        <v>23</v>
      </c>
    </row>
    <row r="29797" spans="1:15" x14ac:dyDescent="0.3">
      <c r="A29797">
        <v>17</v>
      </c>
      <c r="B29797" t="s">
        <v>28</v>
      </c>
      <c r="C29797">
        <v>78602</v>
      </c>
      <c r="D29797" t="s">
        <v>32</v>
      </c>
      <c r="E29797">
        <v>7</v>
      </c>
      <c r="F29797" t="s">
        <v>17</v>
      </c>
      <c r="G29797" t="s">
        <v>41</v>
      </c>
      <c r="H29797" t="s">
        <v>73</v>
      </c>
      <c r="I29797" t="s">
        <v>20</v>
      </c>
      <c r="J29797" t="s">
        <v>36</v>
      </c>
      <c r="K29797">
        <v>0</v>
      </c>
      <c r="L29797">
        <v>0</v>
      </c>
      <c r="M29797">
        <v>20</v>
      </c>
      <c r="N29797" t="s">
        <v>22</v>
      </c>
      <c r="O29797" t="s">
        <v>23</v>
      </c>
    </row>
    <row r="29798" spans="1:15" x14ac:dyDescent="0.3">
      <c r="A29798">
        <v>44</v>
      </c>
      <c r="B29798" t="s">
        <v>28</v>
      </c>
      <c r="C29798">
        <v>213416</v>
      </c>
      <c r="D29798" t="s">
        <v>72</v>
      </c>
      <c r="E29798">
        <v>3</v>
      </c>
      <c r="F29798" t="s">
        <v>25</v>
      </c>
      <c r="G29798" t="s">
        <v>57</v>
      </c>
      <c r="H29798" t="s">
        <v>27</v>
      </c>
      <c r="I29798" t="s">
        <v>20</v>
      </c>
      <c r="J29798" t="s">
        <v>21</v>
      </c>
      <c r="K29798">
        <v>0</v>
      </c>
      <c r="L29798">
        <v>0</v>
      </c>
      <c r="M29798">
        <v>40</v>
      </c>
      <c r="N29798" t="s">
        <v>55</v>
      </c>
      <c r="O29798" t="s">
        <v>23</v>
      </c>
    </row>
    <row r="29799" spans="1:15" x14ac:dyDescent="0.3">
      <c r="A29799">
        <v>46</v>
      </c>
      <c r="B29799" t="s">
        <v>63</v>
      </c>
      <c r="C29799">
        <v>345911</v>
      </c>
      <c r="D29799" t="s">
        <v>44</v>
      </c>
      <c r="E29799">
        <v>10</v>
      </c>
      <c r="F29799" t="s">
        <v>30</v>
      </c>
      <c r="G29799" t="s">
        <v>53</v>
      </c>
      <c r="H29799" t="s">
        <v>19</v>
      </c>
      <c r="I29799" t="s">
        <v>20</v>
      </c>
      <c r="J29799" t="s">
        <v>36</v>
      </c>
      <c r="K29799">
        <v>0</v>
      </c>
      <c r="L29799">
        <v>0</v>
      </c>
      <c r="M29799">
        <v>40</v>
      </c>
      <c r="N29799" t="s">
        <v>22</v>
      </c>
      <c r="O29799" t="s">
        <v>23</v>
      </c>
    </row>
    <row r="29800" spans="1:15" x14ac:dyDescent="0.3">
      <c r="A29800">
        <v>32</v>
      </c>
      <c r="C29800">
        <v>119522</v>
      </c>
      <c r="D29800" t="s">
        <v>16</v>
      </c>
      <c r="E29800">
        <v>13</v>
      </c>
      <c r="F29800" t="s">
        <v>30</v>
      </c>
      <c r="H29800" t="s">
        <v>19</v>
      </c>
      <c r="I29800" t="s">
        <v>20</v>
      </c>
      <c r="J29800" t="s">
        <v>21</v>
      </c>
      <c r="K29800">
        <v>0</v>
      </c>
      <c r="L29800">
        <v>0</v>
      </c>
      <c r="M29800">
        <v>50</v>
      </c>
      <c r="N29800" t="s">
        <v>22</v>
      </c>
      <c r="O29800" t="s">
        <v>23</v>
      </c>
    </row>
    <row r="29801" spans="1:15" x14ac:dyDescent="0.3">
      <c r="A29801">
        <v>42</v>
      </c>
      <c r="B29801" t="s">
        <v>61</v>
      </c>
      <c r="C29801">
        <v>126320</v>
      </c>
      <c r="D29801" t="s">
        <v>44</v>
      </c>
      <c r="E29801">
        <v>10</v>
      </c>
      <c r="F29801" t="s">
        <v>25</v>
      </c>
      <c r="G29801" t="s">
        <v>53</v>
      </c>
      <c r="H29801" t="s">
        <v>27</v>
      </c>
      <c r="I29801" t="s">
        <v>33</v>
      </c>
      <c r="J29801" t="s">
        <v>21</v>
      </c>
      <c r="K29801">
        <v>0</v>
      </c>
      <c r="L29801">
        <v>0</v>
      </c>
      <c r="M29801">
        <v>40</v>
      </c>
      <c r="N29801" t="s">
        <v>22</v>
      </c>
      <c r="O29801" t="s">
        <v>23</v>
      </c>
    </row>
    <row r="29802" spans="1:15" x14ac:dyDescent="0.3">
      <c r="A29802">
        <v>33</v>
      </c>
      <c r="B29802" t="s">
        <v>24</v>
      </c>
      <c r="C29802">
        <v>235271</v>
      </c>
      <c r="D29802" t="s">
        <v>16</v>
      </c>
      <c r="E29802">
        <v>13</v>
      </c>
      <c r="F29802" t="s">
        <v>30</v>
      </c>
      <c r="G29802" t="s">
        <v>49</v>
      </c>
      <c r="H29802" t="s">
        <v>19</v>
      </c>
      <c r="I29802" t="s">
        <v>20</v>
      </c>
      <c r="J29802" t="s">
        <v>21</v>
      </c>
      <c r="K29802">
        <v>0</v>
      </c>
      <c r="L29802">
        <v>0</v>
      </c>
      <c r="M29802">
        <v>50</v>
      </c>
      <c r="N29802" t="s">
        <v>22</v>
      </c>
      <c r="O29802" t="s">
        <v>43</v>
      </c>
    </row>
    <row r="29803" spans="1:15" x14ac:dyDescent="0.3">
      <c r="A29803">
        <v>61</v>
      </c>
      <c r="B29803" t="s">
        <v>28</v>
      </c>
      <c r="C29803">
        <v>141745</v>
      </c>
      <c r="D29803" t="s">
        <v>29</v>
      </c>
      <c r="E29803">
        <v>9</v>
      </c>
      <c r="F29803" t="s">
        <v>30</v>
      </c>
      <c r="G29803" t="s">
        <v>41</v>
      </c>
      <c r="H29803" t="s">
        <v>19</v>
      </c>
      <c r="I29803" t="s">
        <v>33</v>
      </c>
      <c r="J29803" t="s">
        <v>36</v>
      </c>
      <c r="K29803">
        <v>0</v>
      </c>
      <c r="L29803">
        <v>0</v>
      </c>
      <c r="M29803">
        <v>40</v>
      </c>
      <c r="N29803" t="s">
        <v>22</v>
      </c>
      <c r="O29803" t="s">
        <v>23</v>
      </c>
    </row>
    <row r="29804" spans="1:15" x14ac:dyDescent="0.3">
      <c r="A29804">
        <v>47</v>
      </c>
      <c r="B29804" t="s">
        <v>28</v>
      </c>
      <c r="C29804">
        <v>359461</v>
      </c>
      <c r="D29804" t="s">
        <v>16</v>
      </c>
      <c r="E29804">
        <v>13</v>
      </c>
      <c r="F29804" t="s">
        <v>25</v>
      </c>
      <c r="G29804" t="s">
        <v>51</v>
      </c>
      <c r="H29804" t="s">
        <v>27</v>
      </c>
      <c r="I29804" t="s">
        <v>20</v>
      </c>
      <c r="J29804" t="s">
        <v>21</v>
      </c>
      <c r="K29804">
        <v>0</v>
      </c>
      <c r="L29804">
        <v>0</v>
      </c>
      <c r="M29804">
        <v>40</v>
      </c>
      <c r="N29804" t="s">
        <v>22</v>
      </c>
      <c r="O29804" t="s">
        <v>23</v>
      </c>
    </row>
    <row r="29805" spans="1:15" x14ac:dyDescent="0.3">
      <c r="A29805">
        <v>35</v>
      </c>
      <c r="B29805" t="s">
        <v>28</v>
      </c>
      <c r="C29805">
        <v>109351</v>
      </c>
      <c r="D29805" t="s">
        <v>16</v>
      </c>
      <c r="E29805">
        <v>13</v>
      </c>
      <c r="F29805" t="s">
        <v>17</v>
      </c>
      <c r="G29805" t="s">
        <v>49</v>
      </c>
      <c r="H29805" t="s">
        <v>19</v>
      </c>
      <c r="I29805" t="s">
        <v>20</v>
      </c>
      <c r="J29805" t="s">
        <v>36</v>
      </c>
      <c r="K29805">
        <v>8614</v>
      </c>
      <c r="L29805">
        <v>0</v>
      </c>
      <c r="M29805">
        <v>45</v>
      </c>
      <c r="N29805" t="s">
        <v>22</v>
      </c>
      <c r="O29805" t="s">
        <v>43</v>
      </c>
    </row>
    <row r="29806" spans="1:15" x14ac:dyDescent="0.3">
      <c r="A29806">
        <v>62</v>
      </c>
      <c r="B29806" t="s">
        <v>28</v>
      </c>
      <c r="C29806">
        <v>148113</v>
      </c>
      <c r="D29806" t="s">
        <v>74</v>
      </c>
      <c r="E29806">
        <v>6</v>
      </c>
      <c r="F29806" t="s">
        <v>25</v>
      </c>
      <c r="G29806" t="s">
        <v>51</v>
      </c>
      <c r="H29806" t="s">
        <v>27</v>
      </c>
      <c r="I29806" t="s">
        <v>33</v>
      </c>
      <c r="J29806" t="s">
        <v>21</v>
      </c>
      <c r="K29806">
        <v>0</v>
      </c>
      <c r="L29806">
        <v>0</v>
      </c>
      <c r="M29806">
        <v>40</v>
      </c>
      <c r="N29806" t="s">
        <v>22</v>
      </c>
      <c r="O29806" t="s">
        <v>23</v>
      </c>
    </row>
    <row r="29807" spans="1:15" x14ac:dyDescent="0.3">
      <c r="A29807">
        <v>62</v>
      </c>
      <c r="B29807" t="s">
        <v>24</v>
      </c>
      <c r="C29807">
        <v>75478</v>
      </c>
      <c r="D29807" t="s">
        <v>16</v>
      </c>
      <c r="E29807">
        <v>13</v>
      </c>
      <c r="F29807" t="s">
        <v>25</v>
      </c>
      <c r="G29807" t="s">
        <v>26</v>
      </c>
      <c r="H29807" t="s">
        <v>27</v>
      </c>
      <c r="I29807" t="s">
        <v>20</v>
      </c>
      <c r="J29807" t="s">
        <v>21</v>
      </c>
      <c r="K29807">
        <v>0</v>
      </c>
      <c r="L29807">
        <v>0</v>
      </c>
      <c r="M29807">
        <v>40</v>
      </c>
      <c r="N29807" t="s">
        <v>22</v>
      </c>
      <c r="O29807" t="s">
        <v>23</v>
      </c>
    </row>
    <row r="29808" spans="1:15" x14ac:dyDescent="0.3">
      <c r="A29808">
        <v>38</v>
      </c>
      <c r="B29808" t="s">
        <v>28</v>
      </c>
      <c r="C29808">
        <v>100375</v>
      </c>
      <c r="D29808" t="s">
        <v>69</v>
      </c>
      <c r="E29808">
        <v>15</v>
      </c>
      <c r="F29808" t="s">
        <v>25</v>
      </c>
      <c r="G29808" t="s">
        <v>34</v>
      </c>
      <c r="H29808" t="s">
        <v>27</v>
      </c>
      <c r="I29808" t="s">
        <v>20</v>
      </c>
      <c r="J29808" t="s">
        <v>21</v>
      </c>
      <c r="K29808">
        <v>99999</v>
      </c>
      <c r="L29808">
        <v>0</v>
      </c>
      <c r="M29808">
        <v>60</v>
      </c>
      <c r="N29808" t="s">
        <v>22</v>
      </c>
      <c r="O29808" t="s">
        <v>43</v>
      </c>
    </row>
    <row r="29809" spans="1:15" x14ac:dyDescent="0.3">
      <c r="A29809">
        <v>19</v>
      </c>
      <c r="C29809">
        <v>28455</v>
      </c>
      <c r="D29809" t="s">
        <v>44</v>
      </c>
      <c r="E29809">
        <v>10</v>
      </c>
      <c r="F29809" t="s">
        <v>17</v>
      </c>
      <c r="H29809" t="s">
        <v>47</v>
      </c>
      <c r="I29809" t="s">
        <v>20</v>
      </c>
      <c r="J29809" t="s">
        <v>36</v>
      </c>
      <c r="K29809">
        <v>0</v>
      </c>
      <c r="L29809">
        <v>0</v>
      </c>
      <c r="M29809">
        <v>40</v>
      </c>
      <c r="N29809" t="s">
        <v>22</v>
      </c>
      <c r="O29809" t="s">
        <v>23</v>
      </c>
    </row>
    <row r="29810" spans="1:15" x14ac:dyDescent="0.3">
      <c r="A29810">
        <v>33</v>
      </c>
      <c r="B29810" t="s">
        <v>28</v>
      </c>
      <c r="C29810">
        <v>231413</v>
      </c>
      <c r="D29810" t="s">
        <v>16</v>
      </c>
      <c r="E29810">
        <v>13</v>
      </c>
      <c r="F29810" t="s">
        <v>25</v>
      </c>
      <c r="G29810" t="s">
        <v>34</v>
      </c>
      <c r="H29810" t="s">
        <v>27</v>
      </c>
      <c r="I29810" t="s">
        <v>20</v>
      </c>
      <c r="J29810" t="s">
        <v>21</v>
      </c>
      <c r="K29810">
        <v>0</v>
      </c>
      <c r="L29810">
        <v>0</v>
      </c>
      <c r="M29810">
        <v>40</v>
      </c>
      <c r="N29810" t="s">
        <v>22</v>
      </c>
      <c r="O29810" t="s">
        <v>23</v>
      </c>
    </row>
    <row r="29811" spans="1:15" x14ac:dyDescent="0.3">
      <c r="A29811">
        <v>39</v>
      </c>
      <c r="B29811" t="s">
        <v>63</v>
      </c>
      <c r="C29811">
        <v>119421</v>
      </c>
      <c r="D29811" t="s">
        <v>16</v>
      </c>
      <c r="E29811">
        <v>13</v>
      </c>
      <c r="F29811" t="s">
        <v>25</v>
      </c>
      <c r="G29811" t="s">
        <v>34</v>
      </c>
      <c r="H29811" t="s">
        <v>35</v>
      </c>
      <c r="I29811" t="s">
        <v>20</v>
      </c>
      <c r="J29811" t="s">
        <v>36</v>
      </c>
      <c r="K29811">
        <v>0</v>
      </c>
      <c r="L29811">
        <v>0</v>
      </c>
      <c r="M29811">
        <v>42</v>
      </c>
      <c r="N29811" t="s">
        <v>22</v>
      </c>
      <c r="O29811" t="s">
        <v>23</v>
      </c>
    </row>
    <row r="29812" spans="1:15" x14ac:dyDescent="0.3">
      <c r="A29812">
        <v>17</v>
      </c>
      <c r="B29812" t="s">
        <v>28</v>
      </c>
      <c r="C29812">
        <v>206998</v>
      </c>
      <c r="D29812" t="s">
        <v>32</v>
      </c>
      <c r="E29812">
        <v>7</v>
      </c>
      <c r="F29812" t="s">
        <v>17</v>
      </c>
      <c r="G29812" t="s">
        <v>31</v>
      </c>
      <c r="H29812" t="s">
        <v>47</v>
      </c>
      <c r="I29812" t="s">
        <v>20</v>
      </c>
      <c r="J29812" t="s">
        <v>21</v>
      </c>
      <c r="K29812">
        <v>0</v>
      </c>
      <c r="L29812">
        <v>0</v>
      </c>
      <c r="M29812">
        <v>10</v>
      </c>
      <c r="N29812" t="s">
        <v>22</v>
      </c>
      <c r="O29812" t="s">
        <v>23</v>
      </c>
    </row>
    <row r="29813" spans="1:15" x14ac:dyDescent="0.3">
      <c r="A29813">
        <v>58</v>
      </c>
      <c r="B29813" t="s">
        <v>28</v>
      </c>
      <c r="C29813">
        <v>183810</v>
      </c>
      <c r="D29813" t="s">
        <v>44</v>
      </c>
      <c r="E29813">
        <v>10</v>
      </c>
      <c r="F29813" t="s">
        <v>25</v>
      </c>
      <c r="G29813" t="s">
        <v>26</v>
      </c>
      <c r="H29813" t="s">
        <v>27</v>
      </c>
      <c r="I29813" t="s">
        <v>20</v>
      </c>
      <c r="J29813" t="s">
        <v>21</v>
      </c>
      <c r="K29813">
        <v>0</v>
      </c>
      <c r="L29813">
        <v>0</v>
      </c>
      <c r="M29813">
        <v>40</v>
      </c>
      <c r="N29813" t="s">
        <v>22</v>
      </c>
      <c r="O29813" t="s">
        <v>23</v>
      </c>
    </row>
    <row r="29814" spans="1:15" x14ac:dyDescent="0.3">
      <c r="A29814">
        <v>35</v>
      </c>
      <c r="B29814" t="s">
        <v>71</v>
      </c>
      <c r="C29814">
        <v>187053</v>
      </c>
      <c r="D29814" t="s">
        <v>16</v>
      </c>
      <c r="E29814">
        <v>13</v>
      </c>
      <c r="F29814" t="s">
        <v>60</v>
      </c>
      <c r="G29814" t="s">
        <v>34</v>
      </c>
      <c r="H29814" t="s">
        <v>19</v>
      </c>
      <c r="I29814" t="s">
        <v>20</v>
      </c>
      <c r="J29814" t="s">
        <v>36</v>
      </c>
      <c r="K29814">
        <v>0</v>
      </c>
      <c r="L29814">
        <v>0</v>
      </c>
      <c r="M29814">
        <v>50</v>
      </c>
      <c r="N29814" t="s">
        <v>22</v>
      </c>
      <c r="O29814" t="s">
        <v>23</v>
      </c>
    </row>
    <row r="29815" spans="1:15" x14ac:dyDescent="0.3">
      <c r="A29815">
        <v>34</v>
      </c>
      <c r="B29815" t="s">
        <v>63</v>
      </c>
      <c r="C29815">
        <v>155781</v>
      </c>
      <c r="D29815" t="s">
        <v>29</v>
      </c>
      <c r="E29815">
        <v>9</v>
      </c>
      <c r="F29815" t="s">
        <v>25</v>
      </c>
      <c r="G29815" t="s">
        <v>65</v>
      </c>
      <c r="H29815" t="s">
        <v>27</v>
      </c>
      <c r="I29815" t="s">
        <v>20</v>
      </c>
      <c r="J29815" t="s">
        <v>21</v>
      </c>
      <c r="K29815">
        <v>4064</v>
      </c>
      <c r="L29815">
        <v>0</v>
      </c>
      <c r="M29815">
        <v>50</v>
      </c>
      <c r="N29815" t="s">
        <v>22</v>
      </c>
      <c r="O29815" t="s">
        <v>23</v>
      </c>
    </row>
    <row r="29816" spans="1:15" x14ac:dyDescent="0.3">
      <c r="A29816">
        <v>55</v>
      </c>
      <c r="C29816">
        <v>193895</v>
      </c>
      <c r="D29816" t="s">
        <v>52</v>
      </c>
      <c r="E29816">
        <v>4</v>
      </c>
      <c r="F29816" t="s">
        <v>30</v>
      </c>
      <c r="H29816" t="s">
        <v>58</v>
      </c>
      <c r="I29816" t="s">
        <v>20</v>
      </c>
      <c r="J29816" t="s">
        <v>36</v>
      </c>
      <c r="K29816">
        <v>0</v>
      </c>
      <c r="L29816">
        <v>0</v>
      </c>
      <c r="M29816">
        <v>40</v>
      </c>
      <c r="N29816" t="s">
        <v>22</v>
      </c>
      <c r="O29816" t="s">
        <v>23</v>
      </c>
    </row>
    <row r="29817" spans="1:15" x14ac:dyDescent="0.3">
      <c r="A29817">
        <v>32</v>
      </c>
      <c r="B29817" t="s">
        <v>28</v>
      </c>
      <c r="C29817">
        <v>48520</v>
      </c>
      <c r="D29817" t="s">
        <v>44</v>
      </c>
      <c r="E29817">
        <v>10</v>
      </c>
      <c r="F29817" t="s">
        <v>25</v>
      </c>
      <c r="G29817" t="s">
        <v>51</v>
      </c>
      <c r="H29817" t="s">
        <v>27</v>
      </c>
      <c r="I29817" t="s">
        <v>20</v>
      </c>
      <c r="J29817" t="s">
        <v>21</v>
      </c>
      <c r="K29817">
        <v>0</v>
      </c>
      <c r="L29817">
        <v>0</v>
      </c>
      <c r="M29817">
        <v>40</v>
      </c>
      <c r="N29817" t="s">
        <v>22</v>
      </c>
      <c r="O29817" t="s">
        <v>23</v>
      </c>
    </row>
    <row r="29818" spans="1:15" x14ac:dyDescent="0.3">
      <c r="A29818">
        <v>19</v>
      </c>
      <c r="B29818" t="s">
        <v>71</v>
      </c>
      <c r="C29818">
        <v>170125</v>
      </c>
      <c r="D29818" t="s">
        <v>29</v>
      </c>
      <c r="E29818">
        <v>9</v>
      </c>
      <c r="F29818" t="s">
        <v>17</v>
      </c>
      <c r="G29818" t="s">
        <v>49</v>
      </c>
      <c r="H29818" t="s">
        <v>47</v>
      </c>
      <c r="I29818" t="s">
        <v>20</v>
      </c>
      <c r="J29818" t="s">
        <v>21</v>
      </c>
      <c r="K29818">
        <v>0</v>
      </c>
      <c r="L29818">
        <v>0</v>
      </c>
      <c r="M29818">
        <v>40</v>
      </c>
      <c r="N29818" t="s">
        <v>22</v>
      </c>
      <c r="O29818" t="s">
        <v>23</v>
      </c>
    </row>
    <row r="29819" spans="1:15" x14ac:dyDescent="0.3">
      <c r="A29819">
        <v>41</v>
      </c>
      <c r="B29819" t="s">
        <v>28</v>
      </c>
      <c r="C29819">
        <v>107584</v>
      </c>
      <c r="D29819" t="s">
        <v>29</v>
      </c>
      <c r="E29819">
        <v>9</v>
      </c>
      <c r="F29819" t="s">
        <v>25</v>
      </c>
      <c r="G29819" t="s">
        <v>57</v>
      </c>
      <c r="H29819" t="s">
        <v>27</v>
      </c>
      <c r="I29819" t="s">
        <v>20</v>
      </c>
      <c r="J29819" t="s">
        <v>21</v>
      </c>
      <c r="K29819">
        <v>0</v>
      </c>
      <c r="L29819">
        <v>0</v>
      </c>
      <c r="M29819">
        <v>40</v>
      </c>
      <c r="N29819" t="s">
        <v>22</v>
      </c>
      <c r="O29819" t="s">
        <v>23</v>
      </c>
    </row>
    <row r="29820" spans="1:15" x14ac:dyDescent="0.3">
      <c r="A29820">
        <v>24</v>
      </c>
      <c r="B29820" t="s">
        <v>28</v>
      </c>
      <c r="C29820">
        <v>196742</v>
      </c>
      <c r="D29820" t="s">
        <v>29</v>
      </c>
      <c r="E29820">
        <v>9</v>
      </c>
      <c r="F29820" t="s">
        <v>30</v>
      </c>
      <c r="G29820" t="s">
        <v>41</v>
      </c>
      <c r="H29820" t="s">
        <v>58</v>
      </c>
      <c r="I29820" t="s">
        <v>20</v>
      </c>
      <c r="J29820" t="s">
        <v>36</v>
      </c>
      <c r="K29820">
        <v>0</v>
      </c>
      <c r="L29820">
        <v>0</v>
      </c>
      <c r="M29820">
        <v>40</v>
      </c>
      <c r="N29820" t="s">
        <v>22</v>
      </c>
      <c r="O29820" t="s">
        <v>23</v>
      </c>
    </row>
    <row r="29821" spans="1:15" x14ac:dyDescent="0.3">
      <c r="A29821">
        <v>52</v>
      </c>
      <c r="C29821">
        <v>244214</v>
      </c>
      <c r="D29821" t="s">
        <v>29</v>
      </c>
      <c r="E29821">
        <v>9</v>
      </c>
      <c r="F29821" t="s">
        <v>25</v>
      </c>
      <c r="H29821" t="s">
        <v>27</v>
      </c>
      <c r="I29821" t="s">
        <v>20</v>
      </c>
      <c r="J29821" t="s">
        <v>21</v>
      </c>
      <c r="K29821">
        <v>0</v>
      </c>
      <c r="L29821">
        <v>0</v>
      </c>
      <c r="M29821">
        <v>35</v>
      </c>
      <c r="N29821" t="s">
        <v>22</v>
      </c>
      <c r="O29821" t="s">
        <v>23</v>
      </c>
    </row>
    <row r="29822" spans="1:15" x14ac:dyDescent="0.3">
      <c r="A29822">
        <v>48</v>
      </c>
      <c r="B29822" t="s">
        <v>63</v>
      </c>
      <c r="C29822">
        <v>127921</v>
      </c>
      <c r="D29822" t="s">
        <v>16</v>
      </c>
      <c r="E29822">
        <v>13</v>
      </c>
      <c r="F29822" t="s">
        <v>25</v>
      </c>
      <c r="G29822" t="s">
        <v>34</v>
      </c>
      <c r="H29822" t="s">
        <v>27</v>
      </c>
      <c r="I29822" t="s">
        <v>20</v>
      </c>
      <c r="J29822" t="s">
        <v>21</v>
      </c>
      <c r="K29822">
        <v>0</v>
      </c>
      <c r="L29822">
        <v>0</v>
      </c>
      <c r="M29822">
        <v>40</v>
      </c>
      <c r="N29822" t="s">
        <v>22</v>
      </c>
      <c r="O29822" t="s">
        <v>23</v>
      </c>
    </row>
    <row r="29823" spans="1:15" x14ac:dyDescent="0.3">
      <c r="A29823">
        <v>32</v>
      </c>
      <c r="B29823" t="s">
        <v>28</v>
      </c>
      <c r="C29823">
        <v>42617</v>
      </c>
      <c r="D29823" t="s">
        <v>44</v>
      </c>
      <c r="E29823">
        <v>10</v>
      </c>
      <c r="F29823" t="s">
        <v>30</v>
      </c>
      <c r="G29823" t="s">
        <v>34</v>
      </c>
      <c r="H29823" t="s">
        <v>19</v>
      </c>
      <c r="I29823" t="s">
        <v>20</v>
      </c>
      <c r="J29823" t="s">
        <v>36</v>
      </c>
      <c r="K29823">
        <v>0</v>
      </c>
      <c r="L29823">
        <v>0</v>
      </c>
      <c r="M29823">
        <v>30</v>
      </c>
      <c r="N29823" t="s">
        <v>22</v>
      </c>
      <c r="O29823" t="s">
        <v>23</v>
      </c>
    </row>
    <row r="29824" spans="1:15" x14ac:dyDescent="0.3">
      <c r="A29824">
        <v>47</v>
      </c>
      <c r="B29824" t="s">
        <v>63</v>
      </c>
      <c r="C29824">
        <v>191389</v>
      </c>
      <c r="D29824" t="s">
        <v>29</v>
      </c>
      <c r="E29824">
        <v>9</v>
      </c>
      <c r="F29824" t="s">
        <v>30</v>
      </c>
      <c r="G29824" t="s">
        <v>18</v>
      </c>
      <c r="H29824" t="s">
        <v>58</v>
      </c>
      <c r="I29824" t="s">
        <v>20</v>
      </c>
      <c r="J29824" t="s">
        <v>36</v>
      </c>
      <c r="K29824">
        <v>0</v>
      </c>
      <c r="L29824">
        <v>0</v>
      </c>
      <c r="M29824">
        <v>35</v>
      </c>
      <c r="N29824" t="s">
        <v>22</v>
      </c>
      <c r="O29824" t="s">
        <v>23</v>
      </c>
    </row>
    <row r="29825" spans="1:15" x14ac:dyDescent="0.3">
      <c r="A29825">
        <v>38</v>
      </c>
      <c r="B29825" t="s">
        <v>28</v>
      </c>
      <c r="C29825">
        <v>187983</v>
      </c>
      <c r="D29825" t="s">
        <v>69</v>
      </c>
      <c r="E29825">
        <v>15</v>
      </c>
      <c r="F29825" t="s">
        <v>25</v>
      </c>
      <c r="G29825" t="s">
        <v>49</v>
      </c>
      <c r="H29825" t="s">
        <v>35</v>
      </c>
      <c r="I29825" t="s">
        <v>20</v>
      </c>
      <c r="J29825" t="s">
        <v>36</v>
      </c>
      <c r="K29825">
        <v>0</v>
      </c>
      <c r="L29825">
        <v>0</v>
      </c>
      <c r="M29825">
        <v>40</v>
      </c>
      <c r="N29825" t="s">
        <v>22</v>
      </c>
      <c r="O29825" t="s">
        <v>23</v>
      </c>
    </row>
    <row r="29826" spans="1:15" x14ac:dyDescent="0.3">
      <c r="A29826">
        <v>18</v>
      </c>
      <c r="B29826" t="s">
        <v>28</v>
      </c>
      <c r="C29826">
        <v>215110</v>
      </c>
      <c r="D29826" t="s">
        <v>29</v>
      </c>
      <c r="E29826">
        <v>9</v>
      </c>
      <c r="F29826" t="s">
        <v>17</v>
      </c>
      <c r="G29826" t="s">
        <v>31</v>
      </c>
      <c r="H29826" t="s">
        <v>47</v>
      </c>
      <c r="I29826" t="s">
        <v>33</v>
      </c>
      <c r="J29826" t="s">
        <v>21</v>
      </c>
      <c r="K29826">
        <v>0</v>
      </c>
      <c r="L29826">
        <v>0</v>
      </c>
      <c r="M29826">
        <v>40</v>
      </c>
      <c r="N29826" t="s">
        <v>22</v>
      </c>
      <c r="O29826" t="s">
        <v>23</v>
      </c>
    </row>
    <row r="29827" spans="1:15" x14ac:dyDescent="0.3">
      <c r="A29827">
        <v>25</v>
      </c>
      <c r="B29827" t="s">
        <v>28</v>
      </c>
      <c r="C29827">
        <v>230292</v>
      </c>
      <c r="D29827" t="s">
        <v>29</v>
      </c>
      <c r="E29827">
        <v>9</v>
      </c>
      <c r="F29827" t="s">
        <v>25</v>
      </c>
      <c r="G29827" t="s">
        <v>51</v>
      </c>
      <c r="H29827" t="s">
        <v>27</v>
      </c>
      <c r="I29827" t="s">
        <v>20</v>
      </c>
      <c r="J29827" t="s">
        <v>21</v>
      </c>
      <c r="K29827">
        <v>0</v>
      </c>
      <c r="L29827">
        <v>0</v>
      </c>
      <c r="M29827">
        <v>40</v>
      </c>
      <c r="N29827" t="s">
        <v>22</v>
      </c>
      <c r="O29827" t="s">
        <v>23</v>
      </c>
    </row>
    <row r="29828" spans="1:15" x14ac:dyDescent="0.3">
      <c r="A29828">
        <v>36</v>
      </c>
      <c r="B29828" t="s">
        <v>28</v>
      </c>
      <c r="C29828">
        <v>90159</v>
      </c>
      <c r="D29828" t="s">
        <v>16</v>
      </c>
      <c r="E29828">
        <v>13</v>
      </c>
      <c r="F29828" t="s">
        <v>25</v>
      </c>
      <c r="G29828" t="s">
        <v>34</v>
      </c>
      <c r="H29828" t="s">
        <v>35</v>
      </c>
      <c r="I29828" t="s">
        <v>20</v>
      </c>
      <c r="J29828" t="s">
        <v>36</v>
      </c>
      <c r="K29828">
        <v>0</v>
      </c>
      <c r="L29828">
        <v>0</v>
      </c>
      <c r="M29828">
        <v>32</v>
      </c>
      <c r="N29828" t="s">
        <v>22</v>
      </c>
      <c r="O29828" t="s">
        <v>43</v>
      </c>
    </row>
    <row r="29829" spans="1:15" x14ac:dyDescent="0.3">
      <c r="A29829">
        <v>40</v>
      </c>
      <c r="B29829" t="s">
        <v>28</v>
      </c>
      <c r="C29829">
        <v>175398</v>
      </c>
      <c r="D29829" t="s">
        <v>50</v>
      </c>
      <c r="E29829">
        <v>11</v>
      </c>
      <c r="F29829" t="s">
        <v>30</v>
      </c>
      <c r="G29829" t="s">
        <v>34</v>
      </c>
      <c r="H29829" t="s">
        <v>19</v>
      </c>
      <c r="I29829" t="s">
        <v>20</v>
      </c>
      <c r="J29829" t="s">
        <v>36</v>
      </c>
      <c r="K29829">
        <v>0</v>
      </c>
      <c r="L29829">
        <v>0</v>
      </c>
      <c r="M29829">
        <v>20</v>
      </c>
      <c r="N29829" t="s">
        <v>22</v>
      </c>
      <c r="O29829" t="s">
        <v>23</v>
      </c>
    </row>
    <row r="29830" spans="1:15" x14ac:dyDescent="0.3">
      <c r="A29830">
        <v>56</v>
      </c>
      <c r="B29830" t="s">
        <v>24</v>
      </c>
      <c r="C29830">
        <v>53366</v>
      </c>
      <c r="D29830" t="s">
        <v>32</v>
      </c>
      <c r="E29830">
        <v>7</v>
      </c>
      <c r="F29830" t="s">
        <v>25</v>
      </c>
      <c r="G29830" t="s">
        <v>51</v>
      </c>
      <c r="H29830" t="s">
        <v>27</v>
      </c>
      <c r="I29830" t="s">
        <v>20</v>
      </c>
      <c r="J29830" t="s">
        <v>21</v>
      </c>
      <c r="K29830">
        <v>0</v>
      </c>
      <c r="L29830">
        <v>0</v>
      </c>
      <c r="M29830">
        <v>20</v>
      </c>
      <c r="N29830" t="s">
        <v>22</v>
      </c>
      <c r="O29830" t="s">
        <v>23</v>
      </c>
    </row>
    <row r="29831" spans="1:15" x14ac:dyDescent="0.3">
      <c r="A29831">
        <v>50</v>
      </c>
      <c r="B29831" t="s">
        <v>28</v>
      </c>
      <c r="C29831">
        <v>46155</v>
      </c>
      <c r="D29831" t="s">
        <v>50</v>
      </c>
      <c r="E29831">
        <v>11</v>
      </c>
      <c r="F29831" t="s">
        <v>30</v>
      </c>
      <c r="G29831" t="s">
        <v>34</v>
      </c>
      <c r="H29831" t="s">
        <v>58</v>
      </c>
      <c r="I29831" t="s">
        <v>20</v>
      </c>
      <c r="J29831" t="s">
        <v>36</v>
      </c>
      <c r="K29831">
        <v>0</v>
      </c>
      <c r="L29831">
        <v>0</v>
      </c>
      <c r="M29831">
        <v>40</v>
      </c>
      <c r="N29831" t="s">
        <v>22</v>
      </c>
      <c r="O29831" t="s">
        <v>43</v>
      </c>
    </row>
    <row r="29832" spans="1:15" x14ac:dyDescent="0.3">
      <c r="A29832">
        <v>55</v>
      </c>
      <c r="B29832" t="s">
        <v>28</v>
      </c>
      <c r="C29832">
        <v>61708</v>
      </c>
      <c r="D29832" t="s">
        <v>29</v>
      </c>
      <c r="E29832">
        <v>9</v>
      </c>
      <c r="F29832" t="s">
        <v>25</v>
      </c>
      <c r="G29832" t="s">
        <v>18</v>
      </c>
      <c r="H29832" t="s">
        <v>27</v>
      </c>
      <c r="I29832" t="s">
        <v>20</v>
      </c>
      <c r="J29832" t="s">
        <v>21</v>
      </c>
      <c r="K29832">
        <v>6418</v>
      </c>
      <c r="L29832">
        <v>0</v>
      </c>
      <c r="M29832">
        <v>50</v>
      </c>
      <c r="N29832" t="s">
        <v>22</v>
      </c>
      <c r="O29832" t="s">
        <v>43</v>
      </c>
    </row>
    <row r="29833" spans="1:15" x14ac:dyDescent="0.3">
      <c r="A29833">
        <v>32</v>
      </c>
      <c r="B29833" t="s">
        <v>63</v>
      </c>
      <c r="C29833">
        <v>112650</v>
      </c>
      <c r="D29833" t="s">
        <v>29</v>
      </c>
      <c r="E29833">
        <v>9</v>
      </c>
      <c r="F29833" t="s">
        <v>25</v>
      </c>
      <c r="G29833" t="s">
        <v>65</v>
      </c>
      <c r="H29833" t="s">
        <v>27</v>
      </c>
      <c r="I29833" t="s">
        <v>20</v>
      </c>
      <c r="J29833" t="s">
        <v>21</v>
      </c>
      <c r="K29833">
        <v>0</v>
      </c>
      <c r="L29833">
        <v>0</v>
      </c>
      <c r="M29833">
        <v>40</v>
      </c>
      <c r="N29833" t="s">
        <v>22</v>
      </c>
      <c r="O29833" t="s">
        <v>23</v>
      </c>
    </row>
    <row r="29834" spans="1:15" x14ac:dyDescent="0.3">
      <c r="A29834">
        <v>41</v>
      </c>
      <c r="B29834" t="s">
        <v>28</v>
      </c>
      <c r="C29834">
        <v>173682</v>
      </c>
      <c r="D29834" t="s">
        <v>50</v>
      </c>
      <c r="E29834">
        <v>11</v>
      </c>
      <c r="F29834" t="s">
        <v>25</v>
      </c>
      <c r="G29834" t="s">
        <v>51</v>
      </c>
      <c r="H29834" t="s">
        <v>27</v>
      </c>
      <c r="I29834" t="s">
        <v>20</v>
      </c>
      <c r="J29834" t="s">
        <v>21</v>
      </c>
      <c r="K29834">
        <v>0</v>
      </c>
      <c r="L29834">
        <v>0</v>
      </c>
      <c r="M29834">
        <v>43</v>
      </c>
      <c r="N29834" t="s">
        <v>22</v>
      </c>
      <c r="O29834" t="s">
        <v>43</v>
      </c>
    </row>
    <row r="29835" spans="1:15" x14ac:dyDescent="0.3">
      <c r="A29835">
        <v>28</v>
      </c>
      <c r="B29835" t="s">
        <v>28</v>
      </c>
      <c r="C29835">
        <v>160981</v>
      </c>
      <c r="D29835" t="s">
        <v>44</v>
      </c>
      <c r="E29835">
        <v>10</v>
      </c>
      <c r="F29835" t="s">
        <v>17</v>
      </c>
      <c r="G29835" t="s">
        <v>18</v>
      </c>
      <c r="H29835" t="s">
        <v>19</v>
      </c>
      <c r="I29835" t="s">
        <v>20</v>
      </c>
      <c r="J29835" t="s">
        <v>36</v>
      </c>
      <c r="K29835">
        <v>0</v>
      </c>
      <c r="L29835">
        <v>0</v>
      </c>
      <c r="M29835">
        <v>52</v>
      </c>
      <c r="N29835" t="s">
        <v>22</v>
      </c>
      <c r="O29835" t="s">
        <v>23</v>
      </c>
    </row>
    <row r="29836" spans="1:15" x14ac:dyDescent="0.3">
      <c r="A29836">
        <v>53</v>
      </c>
      <c r="B29836" t="s">
        <v>28</v>
      </c>
      <c r="C29836">
        <v>72257</v>
      </c>
      <c r="D29836" t="s">
        <v>44</v>
      </c>
      <c r="E29836">
        <v>10</v>
      </c>
      <c r="F29836" t="s">
        <v>25</v>
      </c>
      <c r="G29836" t="s">
        <v>26</v>
      </c>
      <c r="H29836" t="s">
        <v>27</v>
      </c>
      <c r="I29836" t="s">
        <v>20</v>
      </c>
      <c r="J29836" t="s">
        <v>21</v>
      </c>
      <c r="K29836">
        <v>0</v>
      </c>
      <c r="L29836">
        <v>0</v>
      </c>
      <c r="M29836">
        <v>55</v>
      </c>
      <c r="N29836" t="s">
        <v>22</v>
      </c>
      <c r="O29836" t="s">
        <v>23</v>
      </c>
    </row>
    <row r="29837" spans="1:15" x14ac:dyDescent="0.3">
      <c r="A29837">
        <v>26</v>
      </c>
      <c r="C29837">
        <v>182332</v>
      </c>
      <c r="D29837" t="s">
        <v>50</v>
      </c>
      <c r="E29837">
        <v>11</v>
      </c>
      <c r="F29837" t="s">
        <v>25</v>
      </c>
      <c r="H29837" t="s">
        <v>35</v>
      </c>
      <c r="I29837" t="s">
        <v>20</v>
      </c>
      <c r="J29837" t="s">
        <v>36</v>
      </c>
      <c r="K29837">
        <v>0</v>
      </c>
      <c r="L29837">
        <v>0</v>
      </c>
      <c r="M29837">
        <v>40</v>
      </c>
      <c r="N29837" t="s">
        <v>22</v>
      </c>
      <c r="O29837" t="s">
        <v>23</v>
      </c>
    </row>
    <row r="29838" spans="1:15" x14ac:dyDescent="0.3">
      <c r="A29838">
        <v>60</v>
      </c>
      <c r="B29838" t="s">
        <v>63</v>
      </c>
      <c r="C29838">
        <v>48788</v>
      </c>
      <c r="D29838" t="s">
        <v>16</v>
      </c>
      <c r="E29838">
        <v>13</v>
      </c>
      <c r="F29838" t="s">
        <v>60</v>
      </c>
      <c r="G29838" t="s">
        <v>34</v>
      </c>
      <c r="H29838" t="s">
        <v>58</v>
      </c>
      <c r="I29838" t="s">
        <v>20</v>
      </c>
      <c r="J29838" t="s">
        <v>36</v>
      </c>
      <c r="K29838">
        <v>5455</v>
      </c>
      <c r="L29838">
        <v>0</v>
      </c>
      <c r="M29838">
        <v>55</v>
      </c>
      <c r="N29838" t="s">
        <v>22</v>
      </c>
      <c r="O29838" t="s">
        <v>23</v>
      </c>
    </row>
    <row r="29839" spans="1:15" x14ac:dyDescent="0.3">
      <c r="A29839">
        <v>21</v>
      </c>
      <c r="B29839" t="s">
        <v>28</v>
      </c>
      <c r="C29839">
        <v>417668</v>
      </c>
      <c r="D29839" t="s">
        <v>44</v>
      </c>
      <c r="E29839">
        <v>10</v>
      </c>
      <c r="F29839" t="s">
        <v>17</v>
      </c>
      <c r="G29839" t="s">
        <v>41</v>
      </c>
      <c r="H29839" t="s">
        <v>47</v>
      </c>
      <c r="I29839" t="s">
        <v>20</v>
      </c>
      <c r="J29839" t="s">
        <v>21</v>
      </c>
      <c r="K29839">
        <v>0</v>
      </c>
      <c r="L29839">
        <v>0</v>
      </c>
      <c r="M29839">
        <v>20</v>
      </c>
      <c r="N29839" t="s">
        <v>22</v>
      </c>
      <c r="O29839" t="s">
        <v>23</v>
      </c>
    </row>
    <row r="29840" spans="1:15" x14ac:dyDescent="0.3">
      <c r="A29840">
        <v>29</v>
      </c>
      <c r="B29840" t="s">
        <v>28</v>
      </c>
      <c r="C29840">
        <v>107458</v>
      </c>
      <c r="D29840" t="s">
        <v>29</v>
      </c>
      <c r="E29840">
        <v>9</v>
      </c>
      <c r="F29840" t="s">
        <v>25</v>
      </c>
      <c r="G29840" t="s">
        <v>53</v>
      </c>
      <c r="H29840" t="s">
        <v>27</v>
      </c>
      <c r="I29840" t="s">
        <v>20</v>
      </c>
      <c r="J29840" t="s">
        <v>21</v>
      </c>
      <c r="K29840">
        <v>0</v>
      </c>
      <c r="L29840">
        <v>0</v>
      </c>
      <c r="M29840">
        <v>40</v>
      </c>
      <c r="N29840" t="s">
        <v>22</v>
      </c>
      <c r="O29840" t="s">
        <v>23</v>
      </c>
    </row>
    <row r="29841" spans="1:15" x14ac:dyDescent="0.3">
      <c r="A29841">
        <v>73</v>
      </c>
      <c r="B29841" t="s">
        <v>28</v>
      </c>
      <c r="C29841">
        <v>147551</v>
      </c>
      <c r="D29841" t="s">
        <v>44</v>
      </c>
      <c r="E29841">
        <v>10</v>
      </c>
      <c r="F29841" t="s">
        <v>25</v>
      </c>
      <c r="G29841" t="s">
        <v>34</v>
      </c>
      <c r="H29841" t="s">
        <v>27</v>
      </c>
      <c r="I29841" t="s">
        <v>20</v>
      </c>
      <c r="J29841" t="s">
        <v>21</v>
      </c>
      <c r="K29841">
        <v>0</v>
      </c>
      <c r="L29841">
        <v>2174</v>
      </c>
      <c r="M29841">
        <v>50</v>
      </c>
      <c r="N29841" t="s">
        <v>22</v>
      </c>
      <c r="O29841" t="s">
        <v>43</v>
      </c>
    </row>
    <row r="29842" spans="1:15" x14ac:dyDescent="0.3">
      <c r="A29842">
        <v>43</v>
      </c>
      <c r="B29842" t="s">
        <v>71</v>
      </c>
      <c r="C29842">
        <v>33729</v>
      </c>
      <c r="D29842" t="s">
        <v>16</v>
      </c>
      <c r="E29842">
        <v>13</v>
      </c>
      <c r="F29842" t="s">
        <v>25</v>
      </c>
      <c r="G29842" t="s">
        <v>49</v>
      </c>
      <c r="H29842" t="s">
        <v>27</v>
      </c>
      <c r="I29842" t="s">
        <v>20</v>
      </c>
      <c r="J29842" t="s">
        <v>21</v>
      </c>
      <c r="K29842">
        <v>0</v>
      </c>
      <c r="L29842">
        <v>0</v>
      </c>
      <c r="M29842">
        <v>45</v>
      </c>
      <c r="N29842" t="s">
        <v>22</v>
      </c>
      <c r="O29842" t="s">
        <v>43</v>
      </c>
    </row>
    <row r="29843" spans="1:15" x14ac:dyDescent="0.3">
      <c r="A29843">
        <v>45</v>
      </c>
      <c r="B29843" t="s">
        <v>28</v>
      </c>
      <c r="C29843">
        <v>101977</v>
      </c>
      <c r="D29843" t="s">
        <v>44</v>
      </c>
      <c r="E29843">
        <v>10</v>
      </c>
      <c r="F29843" t="s">
        <v>25</v>
      </c>
      <c r="G29843" t="s">
        <v>49</v>
      </c>
      <c r="H29843" t="s">
        <v>27</v>
      </c>
      <c r="I29843" t="s">
        <v>20</v>
      </c>
      <c r="J29843" t="s">
        <v>21</v>
      </c>
      <c r="K29843">
        <v>0</v>
      </c>
      <c r="L29843">
        <v>0</v>
      </c>
      <c r="M29843">
        <v>45</v>
      </c>
      <c r="N29843" t="s">
        <v>22</v>
      </c>
      <c r="O29843" t="s">
        <v>23</v>
      </c>
    </row>
    <row r="29844" spans="1:15" x14ac:dyDescent="0.3">
      <c r="A29844">
        <v>35</v>
      </c>
      <c r="C29844">
        <v>374716</v>
      </c>
      <c r="D29844" t="s">
        <v>39</v>
      </c>
      <c r="E29844">
        <v>5</v>
      </c>
      <c r="F29844" t="s">
        <v>25</v>
      </c>
      <c r="H29844" t="s">
        <v>35</v>
      </c>
      <c r="I29844" t="s">
        <v>20</v>
      </c>
      <c r="J29844" t="s">
        <v>36</v>
      </c>
      <c r="K29844">
        <v>0</v>
      </c>
      <c r="L29844">
        <v>0</v>
      </c>
      <c r="M29844">
        <v>35</v>
      </c>
      <c r="N29844" t="s">
        <v>22</v>
      </c>
      <c r="O29844" t="s">
        <v>23</v>
      </c>
    </row>
    <row r="29845" spans="1:15" x14ac:dyDescent="0.3">
      <c r="A29845">
        <v>36</v>
      </c>
      <c r="B29845" t="s">
        <v>28</v>
      </c>
      <c r="C29845">
        <v>214378</v>
      </c>
      <c r="D29845" t="s">
        <v>29</v>
      </c>
      <c r="E29845">
        <v>9</v>
      </c>
      <c r="F29845" t="s">
        <v>30</v>
      </c>
      <c r="G29845" t="s">
        <v>34</v>
      </c>
      <c r="H29845" t="s">
        <v>47</v>
      </c>
      <c r="I29845" t="s">
        <v>20</v>
      </c>
      <c r="J29845" t="s">
        <v>36</v>
      </c>
      <c r="K29845">
        <v>0</v>
      </c>
      <c r="L29845">
        <v>0</v>
      </c>
      <c r="M29845">
        <v>40</v>
      </c>
      <c r="N29845" t="s">
        <v>22</v>
      </c>
      <c r="O29845" t="s">
        <v>43</v>
      </c>
    </row>
    <row r="29846" spans="1:15" x14ac:dyDescent="0.3">
      <c r="A29846">
        <v>25</v>
      </c>
      <c r="B29846" t="s">
        <v>28</v>
      </c>
      <c r="C29846">
        <v>111243</v>
      </c>
      <c r="D29846" t="s">
        <v>29</v>
      </c>
      <c r="E29846">
        <v>9</v>
      </c>
      <c r="F29846" t="s">
        <v>17</v>
      </c>
      <c r="G29846" t="s">
        <v>49</v>
      </c>
      <c r="H29846" t="s">
        <v>73</v>
      </c>
      <c r="I29846" t="s">
        <v>20</v>
      </c>
      <c r="J29846" t="s">
        <v>36</v>
      </c>
      <c r="K29846">
        <v>0</v>
      </c>
      <c r="L29846">
        <v>0</v>
      </c>
      <c r="M29846">
        <v>50</v>
      </c>
      <c r="N29846" t="s">
        <v>22</v>
      </c>
      <c r="O29846" t="s">
        <v>23</v>
      </c>
    </row>
    <row r="29847" spans="1:15" x14ac:dyDescent="0.3">
      <c r="A29847">
        <v>38</v>
      </c>
      <c r="B29847" t="s">
        <v>28</v>
      </c>
      <c r="C29847">
        <v>252947</v>
      </c>
      <c r="D29847" t="s">
        <v>44</v>
      </c>
      <c r="E29847">
        <v>10</v>
      </c>
      <c r="F29847" t="s">
        <v>25</v>
      </c>
      <c r="G29847" t="s">
        <v>31</v>
      </c>
      <c r="H29847" t="s">
        <v>27</v>
      </c>
      <c r="I29847" t="s">
        <v>33</v>
      </c>
      <c r="J29847" t="s">
        <v>21</v>
      </c>
      <c r="K29847">
        <v>0</v>
      </c>
      <c r="L29847">
        <v>0</v>
      </c>
      <c r="M29847">
        <v>40</v>
      </c>
      <c r="N29847" t="s">
        <v>22</v>
      </c>
      <c r="O29847" t="s">
        <v>23</v>
      </c>
    </row>
    <row r="29848" spans="1:15" x14ac:dyDescent="0.3">
      <c r="A29848">
        <v>30</v>
      </c>
      <c r="B29848" t="s">
        <v>63</v>
      </c>
      <c r="C29848">
        <v>118500</v>
      </c>
      <c r="D29848" t="s">
        <v>44</v>
      </c>
      <c r="E29848">
        <v>10</v>
      </c>
      <c r="F29848" t="s">
        <v>30</v>
      </c>
      <c r="G29848" t="s">
        <v>18</v>
      </c>
      <c r="H29848" t="s">
        <v>58</v>
      </c>
      <c r="I29848" t="s">
        <v>20</v>
      </c>
      <c r="J29848" t="s">
        <v>36</v>
      </c>
      <c r="K29848">
        <v>0</v>
      </c>
      <c r="L29848">
        <v>0</v>
      </c>
      <c r="M29848">
        <v>40</v>
      </c>
      <c r="N29848" t="s">
        <v>22</v>
      </c>
      <c r="O29848" t="s">
        <v>23</v>
      </c>
    </row>
    <row r="29849" spans="1:15" x14ac:dyDescent="0.3">
      <c r="A29849">
        <v>49</v>
      </c>
      <c r="B29849" t="s">
        <v>28</v>
      </c>
      <c r="C29849">
        <v>195612</v>
      </c>
      <c r="D29849" t="s">
        <v>44</v>
      </c>
      <c r="E29849">
        <v>10</v>
      </c>
      <c r="F29849" t="s">
        <v>25</v>
      </c>
      <c r="G29849" t="s">
        <v>26</v>
      </c>
      <c r="H29849" t="s">
        <v>27</v>
      </c>
      <c r="I29849" t="s">
        <v>20</v>
      </c>
      <c r="J29849" t="s">
        <v>21</v>
      </c>
      <c r="K29849">
        <v>7298</v>
      </c>
      <c r="L29849">
        <v>0</v>
      </c>
      <c r="M29849">
        <v>40</v>
      </c>
      <c r="N29849" t="s">
        <v>22</v>
      </c>
      <c r="O29849" t="s">
        <v>43</v>
      </c>
    </row>
    <row r="29850" spans="1:15" x14ac:dyDescent="0.3">
      <c r="A29850">
        <v>41</v>
      </c>
      <c r="B29850" t="s">
        <v>63</v>
      </c>
      <c r="C29850">
        <v>174575</v>
      </c>
      <c r="D29850" t="s">
        <v>29</v>
      </c>
      <c r="E29850">
        <v>9</v>
      </c>
      <c r="F29850" t="s">
        <v>25</v>
      </c>
      <c r="G29850" t="s">
        <v>51</v>
      </c>
      <c r="H29850" t="s">
        <v>27</v>
      </c>
      <c r="I29850" t="s">
        <v>20</v>
      </c>
      <c r="J29850" t="s">
        <v>21</v>
      </c>
      <c r="K29850">
        <v>0</v>
      </c>
      <c r="L29850">
        <v>0</v>
      </c>
      <c r="M29850">
        <v>40</v>
      </c>
      <c r="N29850" t="s">
        <v>22</v>
      </c>
      <c r="O29850" t="s">
        <v>23</v>
      </c>
    </row>
    <row r="29851" spans="1:15" x14ac:dyDescent="0.3">
      <c r="A29851">
        <v>27</v>
      </c>
      <c r="B29851" t="s">
        <v>28</v>
      </c>
      <c r="C29851">
        <v>190391</v>
      </c>
      <c r="D29851" t="s">
        <v>44</v>
      </c>
      <c r="E29851">
        <v>10</v>
      </c>
      <c r="F29851" t="s">
        <v>25</v>
      </c>
      <c r="G29851" t="s">
        <v>26</v>
      </c>
      <c r="H29851" t="s">
        <v>27</v>
      </c>
      <c r="I29851" t="s">
        <v>20</v>
      </c>
      <c r="J29851" t="s">
        <v>21</v>
      </c>
      <c r="K29851">
        <v>0</v>
      </c>
      <c r="L29851">
        <v>0</v>
      </c>
      <c r="M29851">
        <v>40</v>
      </c>
      <c r="N29851" t="s">
        <v>22</v>
      </c>
      <c r="O29851" t="s">
        <v>23</v>
      </c>
    </row>
    <row r="29852" spans="1:15" x14ac:dyDescent="0.3">
      <c r="A29852">
        <v>64</v>
      </c>
      <c r="B29852" t="s">
        <v>28</v>
      </c>
      <c r="C29852">
        <v>166715</v>
      </c>
      <c r="D29852" t="s">
        <v>44</v>
      </c>
      <c r="E29852">
        <v>10</v>
      </c>
      <c r="F29852" t="s">
        <v>25</v>
      </c>
      <c r="G29852" t="s">
        <v>26</v>
      </c>
      <c r="H29852" t="s">
        <v>27</v>
      </c>
      <c r="I29852" t="s">
        <v>20</v>
      </c>
      <c r="J29852" t="s">
        <v>21</v>
      </c>
      <c r="K29852">
        <v>0</v>
      </c>
      <c r="L29852">
        <v>0</v>
      </c>
      <c r="M29852">
        <v>20</v>
      </c>
      <c r="N29852" t="s">
        <v>22</v>
      </c>
      <c r="O29852" t="s">
        <v>23</v>
      </c>
    </row>
    <row r="29853" spans="1:15" x14ac:dyDescent="0.3">
      <c r="A29853">
        <v>41</v>
      </c>
      <c r="B29853" t="s">
        <v>24</v>
      </c>
      <c r="C29853">
        <v>142725</v>
      </c>
      <c r="D29853" t="s">
        <v>29</v>
      </c>
      <c r="E29853">
        <v>9</v>
      </c>
      <c r="F29853" t="s">
        <v>25</v>
      </c>
      <c r="G29853" t="s">
        <v>53</v>
      </c>
      <c r="H29853" t="s">
        <v>27</v>
      </c>
      <c r="I29853" t="s">
        <v>20</v>
      </c>
      <c r="J29853" t="s">
        <v>21</v>
      </c>
      <c r="K29853">
        <v>0</v>
      </c>
      <c r="L29853">
        <v>0</v>
      </c>
      <c r="M29853">
        <v>45</v>
      </c>
      <c r="N29853" t="s">
        <v>22</v>
      </c>
      <c r="O29853" t="s">
        <v>23</v>
      </c>
    </row>
    <row r="29854" spans="1:15" x14ac:dyDescent="0.3">
      <c r="A29854">
        <v>37</v>
      </c>
      <c r="B29854" t="s">
        <v>28</v>
      </c>
      <c r="C29854">
        <v>73471</v>
      </c>
      <c r="D29854" t="s">
        <v>16</v>
      </c>
      <c r="E29854">
        <v>13</v>
      </c>
      <c r="F29854" t="s">
        <v>25</v>
      </c>
      <c r="G29854" t="s">
        <v>26</v>
      </c>
      <c r="H29854" t="s">
        <v>27</v>
      </c>
      <c r="I29854" t="s">
        <v>20</v>
      </c>
      <c r="J29854" t="s">
        <v>21</v>
      </c>
      <c r="K29854">
        <v>0</v>
      </c>
      <c r="L29854">
        <v>1887</v>
      </c>
      <c r="M29854">
        <v>47</v>
      </c>
      <c r="N29854" t="s">
        <v>22</v>
      </c>
      <c r="O29854" t="s">
        <v>43</v>
      </c>
    </row>
    <row r="29855" spans="1:15" x14ac:dyDescent="0.3">
      <c r="A29855">
        <v>51</v>
      </c>
      <c r="B29855" t="s">
        <v>28</v>
      </c>
      <c r="C29855">
        <v>241745</v>
      </c>
      <c r="D29855" t="s">
        <v>72</v>
      </c>
      <c r="E29855">
        <v>3</v>
      </c>
      <c r="F29855" t="s">
        <v>60</v>
      </c>
      <c r="G29855" t="s">
        <v>57</v>
      </c>
      <c r="H29855" t="s">
        <v>58</v>
      </c>
      <c r="I29855" t="s">
        <v>20</v>
      </c>
      <c r="J29855" t="s">
        <v>36</v>
      </c>
      <c r="K29855">
        <v>0</v>
      </c>
      <c r="L29855">
        <v>0</v>
      </c>
      <c r="M29855">
        <v>40</v>
      </c>
      <c r="N29855" t="s">
        <v>55</v>
      </c>
      <c r="O29855" t="s">
        <v>23</v>
      </c>
    </row>
    <row r="29856" spans="1:15" x14ac:dyDescent="0.3">
      <c r="A29856">
        <v>35</v>
      </c>
      <c r="B29856" t="s">
        <v>28</v>
      </c>
      <c r="C29856">
        <v>316141</v>
      </c>
      <c r="D29856" t="s">
        <v>44</v>
      </c>
      <c r="E29856">
        <v>10</v>
      </c>
      <c r="F29856" t="s">
        <v>30</v>
      </c>
      <c r="G29856" t="s">
        <v>34</v>
      </c>
      <c r="H29856" t="s">
        <v>58</v>
      </c>
      <c r="I29856" t="s">
        <v>20</v>
      </c>
      <c r="J29856" t="s">
        <v>36</v>
      </c>
      <c r="K29856">
        <v>7443</v>
      </c>
      <c r="L29856">
        <v>0</v>
      </c>
      <c r="M29856">
        <v>40</v>
      </c>
      <c r="N29856" t="s">
        <v>22</v>
      </c>
      <c r="O29856" t="s">
        <v>23</v>
      </c>
    </row>
    <row r="29857" spans="1:15" x14ac:dyDescent="0.3">
      <c r="A29857">
        <v>61</v>
      </c>
      <c r="B29857" t="s">
        <v>63</v>
      </c>
      <c r="C29857">
        <v>248595</v>
      </c>
      <c r="D29857" t="s">
        <v>81</v>
      </c>
      <c r="E29857">
        <v>2</v>
      </c>
      <c r="F29857" t="s">
        <v>25</v>
      </c>
      <c r="G29857" t="s">
        <v>41</v>
      </c>
      <c r="H29857" t="s">
        <v>27</v>
      </c>
      <c r="I29857" t="s">
        <v>20</v>
      </c>
      <c r="J29857" t="s">
        <v>21</v>
      </c>
      <c r="K29857">
        <v>0</v>
      </c>
      <c r="L29857">
        <v>0</v>
      </c>
      <c r="M29857">
        <v>40</v>
      </c>
      <c r="N29857" t="s">
        <v>55</v>
      </c>
      <c r="O29857" t="s">
        <v>23</v>
      </c>
    </row>
    <row r="29858" spans="1:15" x14ac:dyDescent="0.3">
      <c r="A29858">
        <v>52</v>
      </c>
      <c r="B29858" t="s">
        <v>28</v>
      </c>
      <c r="C29858">
        <v>90189</v>
      </c>
      <c r="D29858" t="s">
        <v>52</v>
      </c>
      <c r="E29858">
        <v>4</v>
      </c>
      <c r="F29858" t="s">
        <v>30</v>
      </c>
      <c r="G29858" t="s">
        <v>98</v>
      </c>
      <c r="H29858" t="s">
        <v>47</v>
      </c>
      <c r="I29858" t="s">
        <v>33</v>
      </c>
      <c r="J29858" t="s">
        <v>36</v>
      </c>
      <c r="K29858">
        <v>0</v>
      </c>
      <c r="L29858">
        <v>0</v>
      </c>
      <c r="M29858">
        <v>16</v>
      </c>
      <c r="N29858" t="s">
        <v>22</v>
      </c>
      <c r="O29858" t="s">
        <v>23</v>
      </c>
    </row>
    <row r="29859" spans="1:15" x14ac:dyDescent="0.3">
      <c r="A29859">
        <v>40</v>
      </c>
      <c r="B29859" t="s">
        <v>28</v>
      </c>
      <c r="C29859">
        <v>205195</v>
      </c>
      <c r="D29859" t="s">
        <v>48</v>
      </c>
      <c r="E29859">
        <v>12</v>
      </c>
      <c r="F29859" t="s">
        <v>25</v>
      </c>
      <c r="G29859" t="s">
        <v>49</v>
      </c>
      <c r="H29859" t="s">
        <v>27</v>
      </c>
      <c r="I29859" t="s">
        <v>20</v>
      </c>
      <c r="J29859" t="s">
        <v>21</v>
      </c>
      <c r="K29859">
        <v>0</v>
      </c>
      <c r="L29859">
        <v>0</v>
      </c>
      <c r="M29859">
        <v>60</v>
      </c>
      <c r="N29859" t="s">
        <v>22</v>
      </c>
      <c r="O29859" t="s">
        <v>43</v>
      </c>
    </row>
    <row r="29860" spans="1:15" x14ac:dyDescent="0.3">
      <c r="A29860">
        <v>20</v>
      </c>
      <c r="B29860" t="s">
        <v>28</v>
      </c>
      <c r="C29860">
        <v>148940</v>
      </c>
      <c r="D29860" t="s">
        <v>29</v>
      </c>
      <c r="E29860">
        <v>9</v>
      </c>
      <c r="F29860" t="s">
        <v>17</v>
      </c>
      <c r="G29860" t="s">
        <v>31</v>
      </c>
      <c r="H29860" t="s">
        <v>47</v>
      </c>
      <c r="I29860" t="s">
        <v>20</v>
      </c>
      <c r="J29860" t="s">
        <v>21</v>
      </c>
      <c r="K29860">
        <v>0</v>
      </c>
      <c r="L29860">
        <v>0</v>
      </c>
      <c r="M29860">
        <v>40</v>
      </c>
      <c r="N29860" t="s">
        <v>22</v>
      </c>
      <c r="O29860" t="s">
        <v>23</v>
      </c>
    </row>
    <row r="29861" spans="1:15" x14ac:dyDescent="0.3">
      <c r="A29861">
        <v>52</v>
      </c>
      <c r="B29861" t="s">
        <v>63</v>
      </c>
      <c r="C29861">
        <v>298035</v>
      </c>
      <c r="D29861" t="s">
        <v>38</v>
      </c>
      <c r="E29861">
        <v>14</v>
      </c>
      <c r="F29861" t="s">
        <v>25</v>
      </c>
      <c r="G29861" t="s">
        <v>34</v>
      </c>
      <c r="H29861" t="s">
        <v>27</v>
      </c>
      <c r="I29861" t="s">
        <v>20</v>
      </c>
      <c r="J29861" t="s">
        <v>21</v>
      </c>
      <c r="K29861">
        <v>0</v>
      </c>
      <c r="L29861">
        <v>0</v>
      </c>
      <c r="M29861">
        <v>40</v>
      </c>
      <c r="N29861" t="s">
        <v>22</v>
      </c>
      <c r="O29861" t="s">
        <v>23</v>
      </c>
    </row>
    <row r="29862" spans="1:15" x14ac:dyDescent="0.3">
      <c r="A29862">
        <v>50</v>
      </c>
      <c r="B29862" t="s">
        <v>28</v>
      </c>
      <c r="C29862">
        <v>154728</v>
      </c>
      <c r="D29862" t="s">
        <v>44</v>
      </c>
      <c r="E29862">
        <v>10</v>
      </c>
      <c r="F29862" t="s">
        <v>25</v>
      </c>
      <c r="G29862" t="s">
        <v>62</v>
      </c>
      <c r="H29862" t="s">
        <v>27</v>
      </c>
      <c r="I29862" t="s">
        <v>20</v>
      </c>
      <c r="J29862" t="s">
        <v>21</v>
      </c>
      <c r="K29862">
        <v>0</v>
      </c>
      <c r="L29862">
        <v>0</v>
      </c>
      <c r="M29862">
        <v>40</v>
      </c>
      <c r="N29862" t="s">
        <v>22</v>
      </c>
      <c r="O29862" t="s">
        <v>43</v>
      </c>
    </row>
    <row r="29863" spans="1:15" x14ac:dyDescent="0.3">
      <c r="A29863">
        <v>49</v>
      </c>
      <c r="B29863" t="s">
        <v>28</v>
      </c>
      <c r="C29863">
        <v>166809</v>
      </c>
      <c r="D29863" t="s">
        <v>16</v>
      </c>
      <c r="E29863">
        <v>13</v>
      </c>
      <c r="F29863" t="s">
        <v>30</v>
      </c>
      <c r="G29863" t="s">
        <v>26</v>
      </c>
      <c r="H29863" t="s">
        <v>58</v>
      </c>
      <c r="I29863" t="s">
        <v>20</v>
      </c>
      <c r="J29863" t="s">
        <v>36</v>
      </c>
      <c r="K29863">
        <v>0</v>
      </c>
      <c r="L29863">
        <v>0</v>
      </c>
      <c r="M29863">
        <v>40</v>
      </c>
      <c r="N29863" t="s">
        <v>22</v>
      </c>
      <c r="O29863" t="s">
        <v>43</v>
      </c>
    </row>
    <row r="29864" spans="1:15" x14ac:dyDescent="0.3">
      <c r="A29864">
        <v>36</v>
      </c>
      <c r="B29864" t="s">
        <v>15</v>
      </c>
      <c r="C29864">
        <v>97136</v>
      </c>
      <c r="D29864" t="s">
        <v>16</v>
      </c>
      <c r="E29864">
        <v>13</v>
      </c>
      <c r="F29864" t="s">
        <v>17</v>
      </c>
      <c r="G29864" t="s">
        <v>34</v>
      </c>
      <c r="H29864" t="s">
        <v>58</v>
      </c>
      <c r="I29864" t="s">
        <v>33</v>
      </c>
      <c r="J29864" t="s">
        <v>36</v>
      </c>
      <c r="K29864">
        <v>0</v>
      </c>
      <c r="L29864">
        <v>0</v>
      </c>
      <c r="M29864">
        <v>40</v>
      </c>
      <c r="N29864" t="s">
        <v>22</v>
      </c>
      <c r="O29864" t="s">
        <v>23</v>
      </c>
    </row>
    <row r="29865" spans="1:15" x14ac:dyDescent="0.3">
      <c r="A29865">
        <v>33</v>
      </c>
      <c r="B29865" t="s">
        <v>28</v>
      </c>
      <c r="C29865">
        <v>347623</v>
      </c>
      <c r="D29865" t="s">
        <v>38</v>
      </c>
      <c r="E29865">
        <v>14</v>
      </c>
      <c r="F29865" t="s">
        <v>17</v>
      </c>
      <c r="G29865" t="s">
        <v>26</v>
      </c>
      <c r="H29865" t="s">
        <v>58</v>
      </c>
      <c r="I29865" t="s">
        <v>20</v>
      </c>
      <c r="J29865" t="s">
        <v>21</v>
      </c>
      <c r="K29865">
        <v>0</v>
      </c>
      <c r="L29865">
        <v>0</v>
      </c>
      <c r="M29865">
        <v>40</v>
      </c>
      <c r="N29865" t="s">
        <v>22</v>
      </c>
      <c r="O29865" t="s">
        <v>23</v>
      </c>
    </row>
    <row r="29866" spans="1:15" x14ac:dyDescent="0.3">
      <c r="A29866">
        <v>40</v>
      </c>
      <c r="B29866" t="s">
        <v>28</v>
      </c>
      <c r="C29866">
        <v>117917</v>
      </c>
      <c r="D29866" t="s">
        <v>29</v>
      </c>
      <c r="E29866">
        <v>9</v>
      </c>
      <c r="F29866" t="s">
        <v>25</v>
      </c>
      <c r="G29866" t="s">
        <v>34</v>
      </c>
      <c r="H29866" t="s">
        <v>27</v>
      </c>
      <c r="I29866" t="s">
        <v>54</v>
      </c>
      <c r="J29866" t="s">
        <v>21</v>
      </c>
      <c r="K29866">
        <v>0</v>
      </c>
      <c r="L29866">
        <v>0</v>
      </c>
      <c r="M29866">
        <v>50</v>
      </c>
      <c r="N29866" t="s">
        <v>22</v>
      </c>
      <c r="O29866" t="s">
        <v>23</v>
      </c>
    </row>
    <row r="29867" spans="1:15" x14ac:dyDescent="0.3">
      <c r="A29867">
        <v>45</v>
      </c>
      <c r="B29867" t="s">
        <v>28</v>
      </c>
      <c r="C29867">
        <v>266860</v>
      </c>
      <c r="D29867" t="s">
        <v>16</v>
      </c>
      <c r="E29867">
        <v>13</v>
      </c>
      <c r="F29867" t="s">
        <v>25</v>
      </c>
      <c r="G29867" t="s">
        <v>26</v>
      </c>
      <c r="H29867" t="s">
        <v>27</v>
      </c>
      <c r="I29867" t="s">
        <v>20</v>
      </c>
      <c r="J29867" t="s">
        <v>21</v>
      </c>
      <c r="K29867">
        <v>0</v>
      </c>
      <c r="L29867">
        <v>0</v>
      </c>
      <c r="M29867">
        <v>50</v>
      </c>
      <c r="N29867" t="s">
        <v>22</v>
      </c>
      <c r="O29867" t="s">
        <v>43</v>
      </c>
    </row>
    <row r="29868" spans="1:15" x14ac:dyDescent="0.3">
      <c r="A29868">
        <v>22</v>
      </c>
      <c r="B29868" t="s">
        <v>28</v>
      </c>
      <c r="C29868">
        <v>71864</v>
      </c>
      <c r="D29868" t="s">
        <v>44</v>
      </c>
      <c r="E29868">
        <v>10</v>
      </c>
      <c r="F29868" t="s">
        <v>17</v>
      </c>
      <c r="G29868" t="s">
        <v>51</v>
      </c>
      <c r="H29868" t="s">
        <v>47</v>
      </c>
      <c r="I29868" t="s">
        <v>20</v>
      </c>
      <c r="J29868" t="s">
        <v>36</v>
      </c>
      <c r="K29868">
        <v>0</v>
      </c>
      <c r="L29868">
        <v>0</v>
      </c>
      <c r="M29868">
        <v>35</v>
      </c>
      <c r="N29868" t="s">
        <v>22</v>
      </c>
      <c r="O29868" t="s">
        <v>23</v>
      </c>
    </row>
    <row r="29869" spans="1:15" x14ac:dyDescent="0.3">
      <c r="A29869">
        <v>47</v>
      </c>
      <c r="B29869" t="s">
        <v>28</v>
      </c>
      <c r="C29869">
        <v>158451</v>
      </c>
      <c r="D29869" t="s">
        <v>38</v>
      </c>
      <c r="E29869">
        <v>14</v>
      </c>
      <c r="F29869" t="s">
        <v>25</v>
      </c>
      <c r="G29869" t="s">
        <v>34</v>
      </c>
      <c r="H29869" t="s">
        <v>35</v>
      </c>
      <c r="I29869" t="s">
        <v>20</v>
      </c>
      <c r="J29869" t="s">
        <v>36</v>
      </c>
      <c r="K29869">
        <v>0</v>
      </c>
      <c r="L29869">
        <v>0</v>
      </c>
      <c r="M29869">
        <v>2</v>
      </c>
      <c r="N29869" t="s">
        <v>22</v>
      </c>
      <c r="O29869" t="s">
        <v>43</v>
      </c>
    </row>
    <row r="29870" spans="1:15" x14ac:dyDescent="0.3">
      <c r="A29870">
        <v>24</v>
      </c>
      <c r="B29870" t="s">
        <v>28</v>
      </c>
      <c r="C29870">
        <v>229826</v>
      </c>
      <c r="D29870" t="s">
        <v>29</v>
      </c>
      <c r="E29870">
        <v>9</v>
      </c>
      <c r="F29870" t="s">
        <v>17</v>
      </c>
      <c r="G29870" t="s">
        <v>49</v>
      </c>
      <c r="H29870" t="s">
        <v>19</v>
      </c>
      <c r="I29870" t="s">
        <v>20</v>
      </c>
      <c r="J29870" t="s">
        <v>21</v>
      </c>
      <c r="K29870">
        <v>0</v>
      </c>
      <c r="L29870">
        <v>0</v>
      </c>
      <c r="M29870">
        <v>30</v>
      </c>
      <c r="N29870" t="s">
        <v>22</v>
      </c>
      <c r="O29870" t="s">
        <v>23</v>
      </c>
    </row>
    <row r="29871" spans="1:15" x14ac:dyDescent="0.3">
      <c r="A29871">
        <v>19</v>
      </c>
      <c r="B29871" t="s">
        <v>28</v>
      </c>
      <c r="C29871">
        <v>121788</v>
      </c>
      <c r="D29871" t="s">
        <v>44</v>
      </c>
      <c r="E29871">
        <v>10</v>
      </c>
      <c r="F29871" t="s">
        <v>17</v>
      </c>
      <c r="G29871" t="s">
        <v>49</v>
      </c>
      <c r="H29871" t="s">
        <v>19</v>
      </c>
      <c r="I29871" t="s">
        <v>20</v>
      </c>
      <c r="J29871" t="s">
        <v>36</v>
      </c>
      <c r="K29871">
        <v>0</v>
      </c>
      <c r="L29871">
        <v>0</v>
      </c>
      <c r="M29871">
        <v>30</v>
      </c>
      <c r="N29871" t="s">
        <v>22</v>
      </c>
      <c r="O29871" t="s">
        <v>23</v>
      </c>
    </row>
    <row r="29872" spans="1:15" x14ac:dyDescent="0.3">
      <c r="A29872">
        <v>40</v>
      </c>
      <c r="B29872" t="s">
        <v>28</v>
      </c>
      <c r="C29872">
        <v>151365</v>
      </c>
      <c r="D29872" t="s">
        <v>29</v>
      </c>
      <c r="E29872">
        <v>9</v>
      </c>
      <c r="F29872" t="s">
        <v>30</v>
      </c>
      <c r="G29872" t="s">
        <v>51</v>
      </c>
      <c r="H29872" t="s">
        <v>19</v>
      </c>
      <c r="I29872" t="s">
        <v>20</v>
      </c>
      <c r="J29872" t="s">
        <v>36</v>
      </c>
      <c r="K29872">
        <v>0</v>
      </c>
      <c r="L29872">
        <v>0</v>
      </c>
      <c r="M29872">
        <v>40</v>
      </c>
      <c r="N29872" t="s">
        <v>22</v>
      </c>
      <c r="O29872" t="s">
        <v>23</v>
      </c>
    </row>
    <row r="29873" spans="1:15" x14ac:dyDescent="0.3">
      <c r="A29873">
        <v>40</v>
      </c>
      <c r="B29873" t="s">
        <v>28</v>
      </c>
      <c r="C29873">
        <v>360884</v>
      </c>
      <c r="D29873" t="s">
        <v>44</v>
      </c>
      <c r="E29873">
        <v>10</v>
      </c>
      <c r="F29873" t="s">
        <v>17</v>
      </c>
      <c r="G29873" t="s">
        <v>62</v>
      </c>
      <c r="H29873" t="s">
        <v>19</v>
      </c>
      <c r="I29873" t="s">
        <v>20</v>
      </c>
      <c r="J29873" t="s">
        <v>36</v>
      </c>
      <c r="K29873">
        <v>0</v>
      </c>
      <c r="L29873">
        <v>0</v>
      </c>
      <c r="M29873">
        <v>50</v>
      </c>
      <c r="N29873" t="s">
        <v>22</v>
      </c>
      <c r="O29873" t="s">
        <v>43</v>
      </c>
    </row>
    <row r="29874" spans="1:15" x14ac:dyDescent="0.3">
      <c r="A29874">
        <v>54</v>
      </c>
      <c r="B29874" t="s">
        <v>28</v>
      </c>
      <c r="C29874">
        <v>36480</v>
      </c>
      <c r="D29874" t="s">
        <v>29</v>
      </c>
      <c r="E29874">
        <v>9</v>
      </c>
      <c r="F29874" t="s">
        <v>25</v>
      </c>
      <c r="G29874" t="s">
        <v>49</v>
      </c>
      <c r="H29874" t="s">
        <v>27</v>
      </c>
      <c r="I29874" t="s">
        <v>20</v>
      </c>
      <c r="J29874" t="s">
        <v>21</v>
      </c>
      <c r="K29874">
        <v>15024</v>
      </c>
      <c r="L29874">
        <v>0</v>
      </c>
      <c r="M29874">
        <v>50</v>
      </c>
      <c r="N29874" t="s">
        <v>22</v>
      </c>
      <c r="O29874" t="s">
        <v>43</v>
      </c>
    </row>
    <row r="29875" spans="1:15" x14ac:dyDescent="0.3">
      <c r="A29875">
        <v>43</v>
      </c>
      <c r="B29875" t="s">
        <v>24</v>
      </c>
      <c r="C29875">
        <v>116666</v>
      </c>
      <c r="D29875" t="s">
        <v>69</v>
      </c>
      <c r="E29875">
        <v>15</v>
      </c>
      <c r="F29875" t="s">
        <v>25</v>
      </c>
      <c r="G29875" t="s">
        <v>34</v>
      </c>
      <c r="H29875" t="s">
        <v>27</v>
      </c>
      <c r="I29875" t="s">
        <v>68</v>
      </c>
      <c r="J29875" t="s">
        <v>21</v>
      </c>
      <c r="K29875">
        <v>0</v>
      </c>
      <c r="L29875">
        <v>0</v>
      </c>
      <c r="M29875">
        <v>35</v>
      </c>
      <c r="N29875" t="s">
        <v>22</v>
      </c>
      <c r="O29875" t="s">
        <v>43</v>
      </c>
    </row>
    <row r="29876" spans="1:15" x14ac:dyDescent="0.3">
      <c r="A29876">
        <v>63</v>
      </c>
      <c r="B29876" t="s">
        <v>63</v>
      </c>
      <c r="C29876">
        <v>214143</v>
      </c>
      <c r="D29876" t="s">
        <v>16</v>
      </c>
      <c r="E29876">
        <v>13</v>
      </c>
      <c r="F29876" t="s">
        <v>25</v>
      </c>
      <c r="G29876" t="s">
        <v>53</v>
      </c>
      <c r="H29876" t="s">
        <v>27</v>
      </c>
      <c r="I29876" t="s">
        <v>20</v>
      </c>
      <c r="J29876" t="s">
        <v>21</v>
      </c>
      <c r="K29876">
        <v>0</v>
      </c>
      <c r="L29876">
        <v>0</v>
      </c>
      <c r="M29876">
        <v>40</v>
      </c>
      <c r="N29876" t="s">
        <v>37</v>
      </c>
      <c r="O29876" t="s">
        <v>23</v>
      </c>
    </row>
    <row r="29877" spans="1:15" x14ac:dyDescent="0.3">
      <c r="A29877">
        <v>18</v>
      </c>
      <c r="B29877" t="s">
        <v>28</v>
      </c>
      <c r="C29877">
        <v>45316</v>
      </c>
      <c r="D29877" t="s">
        <v>32</v>
      </c>
      <c r="E29877">
        <v>7</v>
      </c>
      <c r="F29877" t="s">
        <v>17</v>
      </c>
      <c r="G29877" t="s">
        <v>41</v>
      </c>
      <c r="H29877" t="s">
        <v>47</v>
      </c>
      <c r="I29877" t="s">
        <v>20</v>
      </c>
      <c r="J29877" t="s">
        <v>36</v>
      </c>
      <c r="K29877">
        <v>0</v>
      </c>
      <c r="L29877">
        <v>0</v>
      </c>
      <c r="M29877">
        <v>20</v>
      </c>
      <c r="N29877" t="s">
        <v>22</v>
      </c>
      <c r="O29877" t="s">
        <v>23</v>
      </c>
    </row>
    <row r="29878" spans="1:15" x14ac:dyDescent="0.3">
      <c r="A29878">
        <v>19</v>
      </c>
      <c r="B29878" t="s">
        <v>28</v>
      </c>
      <c r="C29878">
        <v>311974</v>
      </c>
      <c r="D29878" t="s">
        <v>81</v>
      </c>
      <c r="E29878">
        <v>2</v>
      </c>
      <c r="F29878" t="s">
        <v>17</v>
      </c>
      <c r="G29878" t="s">
        <v>57</v>
      </c>
      <c r="H29878" t="s">
        <v>73</v>
      </c>
      <c r="I29878" t="s">
        <v>20</v>
      </c>
      <c r="J29878" t="s">
        <v>21</v>
      </c>
      <c r="K29878">
        <v>0</v>
      </c>
      <c r="L29878">
        <v>0</v>
      </c>
      <c r="M29878">
        <v>40</v>
      </c>
      <c r="N29878" t="s">
        <v>55</v>
      </c>
      <c r="O29878" t="s">
        <v>23</v>
      </c>
    </row>
    <row r="29879" spans="1:15" x14ac:dyDescent="0.3">
      <c r="A29879">
        <v>49</v>
      </c>
      <c r="B29879" t="s">
        <v>24</v>
      </c>
      <c r="C29879">
        <v>48495</v>
      </c>
      <c r="D29879" t="s">
        <v>29</v>
      </c>
      <c r="E29879">
        <v>9</v>
      </c>
      <c r="F29879" t="s">
        <v>25</v>
      </c>
      <c r="G29879" t="s">
        <v>26</v>
      </c>
      <c r="H29879" t="s">
        <v>27</v>
      </c>
      <c r="I29879" t="s">
        <v>20</v>
      </c>
      <c r="J29879" t="s">
        <v>21</v>
      </c>
      <c r="K29879">
        <v>0</v>
      </c>
      <c r="L29879">
        <v>0</v>
      </c>
      <c r="M29879">
        <v>45</v>
      </c>
      <c r="N29879" t="s">
        <v>22</v>
      </c>
      <c r="O29879" t="s">
        <v>23</v>
      </c>
    </row>
    <row r="29880" spans="1:15" x14ac:dyDescent="0.3">
      <c r="A29880">
        <v>27</v>
      </c>
      <c r="B29880" t="s">
        <v>28</v>
      </c>
      <c r="C29880">
        <v>115945</v>
      </c>
      <c r="D29880" t="s">
        <v>38</v>
      </c>
      <c r="E29880">
        <v>14</v>
      </c>
      <c r="F29880" t="s">
        <v>25</v>
      </c>
      <c r="G29880" t="s">
        <v>26</v>
      </c>
      <c r="H29880" t="s">
        <v>27</v>
      </c>
      <c r="I29880" t="s">
        <v>20</v>
      </c>
      <c r="J29880" t="s">
        <v>21</v>
      </c>
      <c r="K29880">
        <v>0</v>
      </c>
      <c r="L29880">
        <v>0</v>
      </c>
      <c r="M29880">
        <v>45</v>
      </c>
      <c r="N29880" t="s">
        <v>22</v>
      </c>
      <c r="O29880" t="s">
        <v>43</v>
      </c>
    </row>
    <row r="29881" spans="1:15" x14ac:dyDescent="0.3">
      <c r="A29881">
        <v>49</v>
      </c>
      <c r="B29881" t="s">
        <v>63</v>
      </c>
      <c r="C29881">
        <v>170846</v>
      </c>
      <c r="D29881" t="s">
        <v>38</v>
      </c>
      <c r="E29881">
        <v>14</v>
      </c>
      <c r="F29881" t="s">
        <v>30</v>
      </c>
      <c r="G29881" t="s">
        <v>26</v>
      </c>
      <c r="H29881" t="s">
        <v>19</v>
      </c>
      <c r="I29881" t="s">
        <v>20</v>
      </c>
      <c r="J29881" t="s">
        <v>36</v>
      </c>
      <c r="K29881">
        <v>0</v>
      </c>
      <c r="L29881">
        <v>0</v>
      </c>
      <c r="M29881">
        <v>40</v>
      </c>
      <c r="N29881" t="s">
        <v>22</v>
      </c>
      <c r="O29881" t="s">
        <v>23</v>
      </c>
    </row>
    <row r="29882" spans="1:15" x14ac:dyDescent="0.3">
      <c r="A29882">
        <v>60</v>
      </c>
      <c r="B29882" t="s">
        <v>28</v>
      </c>
      <c r="C29882">
        <v>142922</v>
      </c>
      <c r="D29882" t="s">
        <v>29</v>
      </c>
      <c r="E29882">
        <v>9</v>
      </c>
      <c r="F29882" t="s">
        <v>25</v>
      </c>
      <c r="G29882" t="s">
        <v>51</v>
      </c>
      <c r="H29882" t="s">
        <v>27</v>
      </c>
      <c r="I29882" t="s">
        <v>20</v>
      </c>
      <c r="J29882" t="s">
        <v>21</v>
      </c>
      <c r="K29882">
        <v>0</v>
      </c>
      <c r="L29882">
        <v>0</v>
      </c>
      <c r="M29882">
        <v>50</v>
      </c>
      <c r="N29882" t="s">
        <v>22</v>
      </c>
      <c r="O29882" t="s">
        <v>23</v>
      </c>
    </row>
    <row r="29883" spans="1:15" x14ac:dyDescent="0.3">
      <c r="A29883">
        <v>71</v>
      </c>
      <c r="C29883">
        <v>181301</v>
      </c>
      <c r="D29883" t="s">
        <v>29</v>
      </c>
      <c r="E29883">
        <v>9</v>
      </c>
      <c r="F29883" t="s">
        <v>25</v>
      </c>
      <c r="H29883" t="s">
        <v>27</v>
      </c>
      <c r="I29883" t="s">
        <v>20</v>
      </c>
      <c r="J29883" t="s">
        <v>21</v>
      </c>
      <c r="K29883">
        <v>0</v>
      </c>
      <c r="L29883">
        <v>0</v>
      </c>
      <c r="M29883">
        <v>40</v>
      </c>
      <c r="N29883" t="s">
        <v>22</v>
      </c>
      <c r="O29883" t="s">
        <v>23</v>
      </c>
    </row>
    <row r="29884" spans="1:15" x14ac:dyDescent="0.3">
      <c r="A29884">
        <v>34</v>
      </c>
      <c r="B29884" t="s">
        <v>28</v>
      </c>
      <c r="C29884">
        <v>286675</v>
      </c>
      <c r="D29884" t="s">
        <v>29</v>
      </c>
      <c r="E29884">
        <v>9</v>
      </c>
      <c r="F29884" t="s">
        <v>25</v>
      </c>
      <c r="G29884" t="s">
        <v>53</v>
      </c>
      <c r="H29884" t="s">
        <v>27</v>
      </c>
      <c r="I29884" t="s">
        <v>20</v>
      </c>
      <c r="J29884" t="s">
        <v>21</v>
      </c>
      <c r="K29884">
        <v>0</v>
      </c>
      <c r="L29884">
        <v>0</v>
      </c>
      <c r="M29884">
        <v>40</v>
      </c>
      <c r="N29884" t="s">
        <v>22</v>
      </c>
      <c r="O29884" t="s">
        <v>23</v>
      </c>
    </row>
    <row r="29885" spans="1:15" x14ac:dyDescent="0.3">
      <c r="A29885">
        <v>29</v>
      </c>
      <c r="B29885" t="s">
        <v>28</v>
      </c>
      <c r="C29885">
        <v>233168</v>
      </c>
      <c r="D29885" t="s">
        <v>16</v>
      </c>
      <c r="E29885">
        <v>13</v>
      </c>
      <c r="F29885" t="s">
        <v>25</v>
      </c>
      <c r="G29885" t="s">
        <v>34</v>
      </c>
      <c r="H29885" t="s">
        <v>35</v>
      </c>
      <c r="I29885" t="s">
        <v>20</v>
      </c>
      <c r="J29885" t="s">
        <v>36</v>
      </c>
      <c r="K29885">
        <v>0</v>
      </c>
      <c r="L29885">
        <v>0</v>
      </c>
      <c r="M29885">
        <v>46</v>
      </c>
      <c r="N29885" t="s">
        <v>22</v>
      </c>
      <c r="O29885" t="s">
        <v>43</v>
      </c>
    </row>
    <row r="29886" spans="1:15" x14ac:dyDescent="0.3">
      <c r="A29886">
        <v>30</v>
      </c>
      <c r="B29886" t="s">
        <v>28</v>
      </c>
      <c r="C29886">
        <v>177304</v>
      </c>
      <c r="D29886" t="s">
        <v>44</v>
      </c>
      <c r="E29886">
        <v>10</v>
      </c>
      <c r="F29886" t="s">
        <v>25</v>
      </c>
      <c r="G29886" t="s">
        <v>49</v>
      </c>
      <c r="H29886" t="s">
        <v>27</v>
      </c>
      <c r="I29886" t="s">
        <v>20</v>
      </c>
      <c r="J29886" t="s">
        <v>21</v>
      </c>
      <c r="K29886">
        <v>0</v>
      </c>
      <c r="L29886">
        <v>0</v>
      </c>
      <c r="M29886">
        <v>44</v>
      </c>
      <c r="N29886" t="s">
        <v>22</v>
      </c>
      <c r="O29886" t="s">
        <v>23</v>
      </c>
    </row>
    <row r="29887" spans="1:15" x14ac:dyDescent="0.3">
      <c r="A29887">
        <v>46</v>
      </c>
      <c r="B29887" t="s">
        <v>28</v>
      </c>
      <c r="C29887">
        <v>336984</v>
      </c>
      <c r="D29887" t="s">
        <v>29</v>
      </c>
      <c r="E29887">
        <v>9</v>
      </c>
      <c r="F29887" t="s">
        <v>17</v>
      </c>
      <c r="G29887" t="s">
        <v>31</v>
      </c>
      <c r="H29887" t="s">
        <v>47</v>
      </c>
      <c r="I29887" t="s">
        <v>20</v>
      </c>
      <c r="J29887" t="s">
        <v>21</v>
      </c>
      <c r="K29887">
        <v>0</v>
      </c>
      <c r="L29887">
        <v>0</v>
      </c>
      <c r="M29887">
        <v>17</v>
      </c>
      <c r="N29887" t="s">
        <v>22</v>
      </c>
      <c r="O29887" t="s">
        <v>23</v>
      </c>
    </row>
    <row r="29888" spans="1:15" x14ac:dyDescent="0.3">
      <c r="A29888">
        <v>32</v>
      </c>
      <c r="B29888" t="s">
        <v>24</v>
      </c>
      <c r="C29888">
        <v>379412</v>
      </c>
      <c r="D29888" t="s">
        <v>50</v>
      </c>
      <c r="E29888">
        <v>11</v>
      </c>
      <c r="F29888" t="s">
        <v>25</v>
      </c>
      <c r="G29888" t="s">
        <v>51</v>
      </c>
      <c r="H29888" t="s">
        <v>27</v>
      </c>
      <c r="I29888" t="s">
        <v>20</v>
      </c>
      <c r="J29888" t="s">
        <v>21</v>
      </c>
      <c r="K29888">
        <v>0</v>
      </c>
      <c r="L29888">
        <v>0</v>
      </c>
      <c r="M29888">
        <v>40</v>
      </c>
      <c r="N29888" t="s">
        <v>22</v>
      </c>
      <c r="O29888" t="s">
        <v>23</v>
      </c>
    </row>
    <row r="29889" spans="1:15" x14ac:dyDescent="0.3">
      <c r="A29889">
        <v>25</v>
      </c>
      <c r="B29889" t="s">
        <v>28</v>
      </c>
      <c r="C29889">
        <v>180778</v>
      </c>
      <c r="D29889" t="s">
        <v>29</v>
      </c>
      <c r="E29889">
        <v>9</v>
      </c>
      <c r="F29889" t="s">
        <v>17</v>
      </c>
      <c r="G29889" t="s">
        <v>51</v>
      </c>
      <c r="H29889" t="s">
        <v>19</v>
      </c>
      <c r="I29889" t="s">
        <v>20</v>
      </c>
      <c r="J29889" t="s">
        <v>21</v>
      </c>
      <c r="K29889">
        <v>0</v>
      </c>
      <c r="L29889">
        <v>0</v>
      </c>
      <c r="M29889">
        <v>75</v>
      </c>
      <c r="N29889" t="s">
        <v>22</v>
      </c>
      <c r="O29889" t="s">
        <v>23</v>
      </c>
    </row>
    <row r="29890" spans="1:15" x14ac:dyDescent="0.3">
      <c r="A29890">
        <v>25</v>
      </c>
      <c r="B29890" t="s">
        <v>28</v>
      </c>
      <c r="C29890">
        <v>141876</v>
      </c>
      <c r="D29890" t="s">
        <v>38</v>
      </c>
      <c r="E29890">
        <v>14</v>
      </c>
      <c r="F29890" t="s">
        <v>17</v>
      </c>
      <c r="G29890" t="s">
        <v>34</v>
      </c>
      <c r="H29890" t="s">
        <v>58</v>
      </c>
      <c r="I29890" t="s">
        <v>20</v>
      </c>
      <c r="J29890" t="s">
        <v>21</v>
      </c>
      <c r="K29890">
        <v>0</v>
      </c>
      <c r="L29890">
        <v>0</v>
      </c>
      <c r="M29890">
        <v>45</v>
      </c>
      <c r="O29890" t="s">
        <v>23</v>
      </c>
    </row>
    <row r="29891" spans="1:15" x14ac:dyDescent="0.3">
      <c r="A29891">
        <v>22</v>
      </c>
      <c r="B29891" t="s">
        <v>28</v>
      </c>
      <c r="C29891">
        <v>228306</v>
      </c>
      <c r="D29891" t="s">
        <v>44</v>
      </c>
      <c r="E29891">
        <v>10</v>
      </c>
      <c r="F29891" t="s">
        <v>67</v>
      </c>
      <c r="G29891" t="s">
        <v>41</v>
      </c>
      <c r="H29891" t="s">
        <v>35</v>
      </c>
      <c r="I29891" t="s">
        <v>20</v>
      </c>
      <c r="J29891" t="s">
        <v>36</v>
      </c>
      <c r="K29891">
        <v>0</v>
      </c>
      <c r="L29891">
        <v>0</v>
      </c>
      <c r="M29891">
        <v>40</v>
      </c>
      <c r="N29891" t="s">
        <v>22</v>
      </c>
      <c r="O29891" t="s">
        <v>43</v>
      </c>
    </row>
    <row r="29892" spans="1:15" x14ac:dyDescent="0.3">
      <c r="A29892">
        <v>32</v>
      </c>
      <c r="B29892" t="s">
        <v>28</v>
      </c>
      <c r="C29892">
        <v>329993</v>
      </c>
      <c r="D29892" t="s">
        <v>44</v>
      </c>
      <c r="E29892">
        <v>10</v>
      </c>
      <c r="F29892" t="s">
        <v>25</v>
      </c>
      <c r="G29892" t="s">
        <v>53</v>
      </c>
      <c r="H29892" t="s">
        <v>27</v>
      </c>
      <c r="I29892" t="s">
        <v>20</v>
      </c>
      <c r="J29892" t="s">
        <v>21</v>
      </c>
      <c r="K29892">
        <v>0</v>
      </c>
      <c r="L29892">
        <v>0</v>
      </c>
      <c r="M29892">
        <v>50</v>
      </c>
      <c r="N29892" t="s">
        <v>22</v>
      </c>
      <c r="O29892" t="s">
        <v>23</v>
      </c>
    </row>
    <row r="29893" spans="1:15" x14ac:dyDescent="0.3">
      <c r="A29893">
        <v>40</v>
      </c>
      <c r="B29893" t="s">
        <v>28</v>
      </c>
      <c r="C29893">
        <v>247469</v>
      </c>
      <c r="D29893" t="s">
        <v>59</v>
      </c>
      <c r="E29893">
        <v>16</v>
      </c>
      <c r="F29893" t="s">
        <v>25</v>
      </c>
      <c r="G29893" t="s">
        <v>34</v>
      </c>
      <c r="H29893" t="s">
        <v>35</v>
      </c>
      <c r="I29893" t="s">
        <v>20</v>
      </c>
      <c r="J29893" t="s">
        <v>36</v>
      </c>
      <c r="K29893">
        <v>0</v>
      </c>
      <c r="L29893">
        <v>0</v>
      </c>
      <c r="M29893">
        <v>30</v>
      </c>
      <c r="N29893" t="s">
        <v>22</v>
      </c>
      <c r="O29893" t="s">
        <v>43</v>
      </c>
    </row>
    <row r="29894" spans="1:15" x14ac:dyDescent="0.3">
      <c r="A29894">
        <v>51</v>
      </c>
      <c r="B29894" t="s">
        <v>28</v>
      </c>
      <c r="C29894">
        <v>673764</v>
      </c>
      <c r="D29894" t="s">
        <v>38</v>
      </c>
      <c r="E29894">
        <v>14</v>
      </c>
      <c r="F29894" t="s">
        <v>17</v>
      </c>
      <c r="G29894" t="s">
        <v>34</v>
      </c>
      <c r="H29894" t="s">
        <v>19</v>
      </c>
      <c r="I29894" t="s">
        <v>20</v>
      </c>
      <c r="J29894" t="s">
        <v>21</v>
      </c>
      <c r="K29894">
        <v>27828</v>
      </c>
      <c r="L29894">
        <v>0</v>
      </c>
      <c r="M29894">
        <v>40</v>
      </c>
      <c r="N29894" t="s">
        <v>22</v>
      </c>
      <c r="O29894" t="s">
        <v>43</v>
      </c>
    </row>
    <row r="29895" spans="1:15" x14ac:dyDescent="0.3">
      <c r="A29895">
        <v>20</v>
      </c>
      <c r="B29895" t="s">
        <v>28</v>
      </c>
      <c r="C29895">
        <v>155775</v>
      </c>
      <c r="D29895" t="s">
        <v>29</v>
      </c>
      <c r="E29895">
        <v>9</v>
      </c>
      <c r="F29895" t="s">
        <v>17</v>
      </c>
      <c r="G29895" t="s">
        <v>51</v>
      </c>
      <c r="H29895" t="s">
        <v>47</v>
      </c>
      <c r="I29895" t="s">
        <v>20</v>
      </c>
      <c r="J29895" t="s">
        <v>21</v>
      </c>
      <c r="K29895">
        <v>0</v>
      </c>
      <c r="L29895">
        <v>0</v>
      </c>
      <c r="M29895">
        <v>30</v>
      </c>
      <c r="N29895" t="s">
        <v>22</v>
      </c>
      <c r="O29895" t="s">
        <v>23</v>
      </c>
    </row>
    <row r="29896" spans="1:15" x14ac:dyDescent="0.3">
      <c r="A29896">
        <v>34</v>
      </c>
      <c r="B29896" t="s">
        <v>28</v>
      </c>
      <c r="C29896">
        <v>81223</v>
      </c>
      <c r="D29896" t="s">
        <v>29</v>
      </c>
      <c r="E29896">
        <v>9</v>
      </c>
      <c r="F29896" t="s">
        <v>30</v>
      </c>
      <c r="G29896" t="s">
        <v>26</v>
      </c>
      <c r="H29896" t="s">
        <v>19</v>
      </c>
      <c r="I29896" t="s">
        <v>20</v>
      </c>
      <c r="J29896" t="s">
        <v>36</v>
      </c>
      <c r="K29896">
        <v>0</v>
      </c>
      <c r="L29896">
        <v>0</v>
      </c>
      <c r="M29896">
        <v>48</v>
      </c>
      <c r="N29896" t="s">
        <v>22</v>
      </c>
      <c r="O29896" t="s">
        <v>23</v>
      </c>
    </row>
    <row r="29897" spans="1:15" x14ac:dyDescent="0.3">
      <c r="A29897">
        <v>40</v>
      </c>
      <c r="B29897" t="s">
        <v>28</v>
      </c>
      <c r="C29897">
        <v>236021</v>
      </c>
      <c r="D29897" t="s">
        <v>44</v>
      </c>
      <c r="E29897">
        <v>10</v>
      </c>
      <c r="F29897" t="s">
        <v>17</v>
      </c>
      <c r="G29897" t="s">
        <v>26</v>
      </c>
      <c r="H29897" t="s">
        <v>19</v>
      </c>
      <c r="I29897" t="s">
        <v>20</v>
      </c>
      <c r="J29897" t="s">
        <v>21</v>
      </c>
      <c r="K29897">
        <v>0</v>
      </c>
      <c r="L29897">
        <v>0</v>
      </c>
      <c r="M29897">
        <v>50</v>
      </c>
      <c r="N29897" t="s">
        <v>22</v>
      </c>
      <c r="O29897" t="s">
        <v>23</v>
      </c>
    </row>
    <row r="29898" spans="1:15" x14ac:dyDescent="0.3">
      <c r="A29898">
        <v>34</v>
      </c>
      <c r="B29898" t="s">
        <v>15</v>
      </c>
      <c r="C29898">
        <v>103371</v>
      </c>
      <c r="D29898" t="s">
        <v>50</v>
      </c>
      <c r="E29898">
        <v>11</v>
      </c>
      <c r="F29898" t="s">
        <v>17</v>
      </c>
      <c r="G29898" t="s">
        <v>18</v>
      </c>
      <c r="H29898" t="s">
        <v>58</v>
      </c>
      <c r="I29898" t="s">
        <v>20</v>
      </c>
      <c r="J29898" t="s">
        <v>36</v>
      </c>
      <c r="K29898">
        <v>0</v>
      </c>
      <c r="L29898">
        <v>0</v>
      </c>
      <c r="M29898">
        <v>40</v>
      </c>
      <c r="N29898" t="s">
        <v>22</v>
      </c>
      <c r="O29898" t="s">
        <v>23</v>
      </c>
    </row>
    <row r="29899" spans="1:15" x14ac:dyDescent="0.3">
      <c r="A29899">
        <v>19</v>
      </c>
      <c r="B29899" t="s">
        <v>28</v>
      </c>
      <c r="C29899">
        <v>199480</v>
      </c>
      <c r="D29899" t="s">
        <v>74</v>
      </c>
      <c r="E29899">
        <v>6</v>
      </c>
      <c r="F29899" t="s">
        <v>17</v>
      </c>
      <c r="G29899" t="s">
        <v>31</v>
      </c>
      <c r="H29899" t="s">
        <v>47</v>
      </c>
      <c r="I29899" t="s">
        <v>20</v>
      </c>
      <c r="J29899" t="s">
        <v>21</v>
      </c>
      <c r="K29899">
        <v>0</v>
      </c>
      <c r="L29899">
        <v>0</v>
      </c>
      <c r="M29899">
        <v>25</v>
      </c>
      <c r="N29899" t="s">
        <v>22</v>
      </c>
      <c r="O29899" t="s">
        <v>23</v>
      </c>
    </row>
    <row r="29900" spans="1:15" x14ac:dyDescent="0.3">
      <c r="A29900">
        <v>53</v>
      </c>
      <c r="B29900" t="s">
        <v>28</v>
      </c>
      <c r="C29900">
        <v>152657</v>
      </c>
      <c r="D29900" t="s">
        <v>74</v>
      </c>
      <c r="E29900">
        <v>6</v>
      </c>
      <c r="F29900" t="s">
        <v>25</v>
      </c>
      <c r="G29900" t="s">
        <v>51</v>
      </c>
      <c r="H29900" t="s">
        <v>27</v>
      </c>
      <c r="I29900" t="s">
        <v>33</v>
      </c>
      <c r="J29900" t="s">
        <v>21</v>
      </c>
      <c r="K29900">
        <v>0</v>
      </c>
      <c r="L29900">
        <v>0</v>
      </c>
      <c r="M29900">
        <v>40</v>
      </c>
      <c r="N29900" t="s">
        <v>22</v>
      </c>
      <c r="O29900" t="s">
        <v>23</v>
      </c>
    </row>
    <row r="29901" spans="1:15" x14ac:dyDescent="0.3">
      <c r="A29901">
        <v>42</v>
      </c>
      <c r="B29901" t="s">
        <v>61</v>
      </c>
      <c r="C29901">
        <v>460214</v>
      </c>
      <c r="D29901" t="s">
        <v>44</v>
      </c>
      <c r="E29901">
        <v>10</v>
      </c>
      <c r="F29901" t="s">
        <v>25</v>
      </c>
      <c r="G29901" t="s">
        <v>18</v>
      </c>
      <c r="H29901" t="s">
        <v>27</v>
      </c>
      <c r="I29901" t="s">
        <v>20</v>
      </c>
      <c r="J29901" t="s">
        <v>21</v>
      </c>
      <c r="K29901">
        <v>0</v>
      </c>
      <c r="L29901">
        <v>0</v>
      </c>
      <c r="M29901">
        <v>40</v>
      </c>
      <c r="N29901" t="s">
        <v>22</v>
      </c>
      <c r="O29901" t="s">
        <v>43</v>
      </c>
    </row>
    <row r="29902" spans="1:15" x14ac:dyDescent="0.3">
      <c r="A29902">
        <v>38</v>
      </c>
      <c r="B29902" t="s">
        <v>28</v>
      </c>
      <c r="C29902">
        <v>91039</v>
      </c>
      <c r="D29902" t="s">
        <v>38</v>
      </c>
      <c r="E29902">
        <v>14</v>
      </c>
      <c r="F29902" t="s">
        <v>25</v>
      </c>
      <c r="G29902" t="s">
        <v>26</v>
      </c>
      <c r="H29902" t="s">
        <v>27</v>
      </c>
      <c r="I29902" t="s">
        <v>20</v>
      </c>
      <c r="J29902" t="s">
        <v>21</v>
      </c>
      <c r="K29902">
        <v>0</v>
      </c>
      <c r="L29902">
        <v>0</v>
      </c>
      <c r="M29902">
        <v>65</v>
      </c>
      <c r="N29902" t="s">
        <v>22</v>
      </c>
      <c r="O29902" t="s">
        <v>43</v>
      </c>
    </row>
    <row r="29903" spans="1:15" x14ac:dyDescent="0.3">
      <c r="A29903">
        <v>41</v>
      </c>
      <c r="B29903" t="s">
        <v>28</v>
      </c>
      <c r="C29903">
        <v>197372</v>
      </c>
      <c r="D29903" t="s">
        <v>29</v>
      </c>
      <c r="E29903">
        <v>9</v>
      </c>
      <c r="F29903" t="s">
        <v>25</v>
      </c>
      <c r="G29903" t="s">
        <v>51</v>
      </c>
      <c r="H29903" t="s">
        <v>27</v>
      </c>
      <c r="I29903" t="s">
        <v>20</v>
      </c>
      <c r="J29903" t="s">
        <v>21</v>
      </c>
      <c r="K29903">
        <v>0</v>
      </c>
      <c r="L29903">
        <v>0</v>
      </c>
      <c r="M29903">
        <v>60</v>
      </c>
      <c r="N29903" t="s">
        <v>22</v>
      </c>
      <c r="O29903" t="s">
        <v>43</v>
      </c>
    </row>
    <row r="29904" spans="1:15" x14ac:dyDescent="0.3">
      <c r="A29904">
        <v>64</v>
      </c>
      <c r="C29904">
        <v>267198</v>
      </c>
      <c r="D29904" t="s">
        <v>69</v>
      </c>
      <c r="E29904">
        <v>15</v>
      </c>
      <c r="F29904" t="s">
        <v>25</v>
      </c>
      <c r="H29904" t="s">
        <v>27</v>
      </c>
      <c r="I29904" t="s">
        <v>20</v>
      </c>
      <c r="J29904" t="s">
        <v>21</v>
      </c>
      <c r="K29904">
        <v>0</v>
      </c>
      <c r="L29904">
        <v>0</v>
      </c>
      <c r="M29904">
        <v>16</v>
      </c>
      <c r="N29904" t="s">
        <v>22</v>
      </c>
      <c r="O29904" t="s">
        <v>23</v>
      </c>
    </row>
    <row r="29905" spans="1:15" x14ac:dyDescent="0.3">
      <c r="A29905">
        <v>30</v>
      </c>
      <c r="B29905" t="s">
        <v>15</v>
      </c>
      <c r="C29905">
        <v>111883</v>
      </c>
      <c r="D29905" t="s">
        <v>44</v>
      </c>
      <c r="E29905">
        <v>10</v>
      </c>
      <c r="F29905" t="s">
        <v>17</v>
      </c>
      <c r="G29905" t="s">
        <v>34</v>
      </c>
      <c r="H29905" t="s">
        <v>19</v>
      </c>
      <c r="I29905" t="s">
        <v>20</v>
      </c>
      <c r="J29905" t="s">
        <v>21</v>
      </c>
      <c r="K29905">
        <v>0</v>
      </c>
      <c r="L29905">
        <v>0</v>
      </c>
      <c r="M29905">
        <v>40</v>
      </c>
      <c r="N29905" t="s">
        <v>22</v>
      </c>
      <c r="O29905" t="s">
        <v>23</v>
      </c>
    </row>
    <row r="29906" spans="1:15" x14ac:dyDescent="0.3">
      <c r="A29906">
        <v>20</v>
      </c>
      <c r="B29906" t="s">
        <v>28</v>
      </c>
      <c r="C29906">
        <v>66917</v>
      </c>
      <c r="D29906" t="s">
        <v>32</v>
      </c>
      <c r="E29906">
        <v>7</v>
      </c>
      <c r="F29906" t="s">
        <v>25</v>
      </c>
      <c r="G29906" t="s">
        <v>56</v>
      </c>
      <c r="H29906" t="s">
        <v>47</v>
      </c>
      <c r="I29906" t="s">
        <v>20</v>
      </c>
      <c r="J29906" t="s">
        <v>21</v>
      </c>
      <c r="K29906">
        <v>0</v>
      </c>
      <c r="L29906">
        <v>0</v>
      </c>
      <c r="M29906">
        <v>40</v>
      </c>
      <c r="N29906" t="s">
        <v>55</v>
      </c>
      <c r="O29906" t="s">
        <v>23</v>
      </c>
    </row>
    <row r="29907" spans="1:15" x14ac:dyDescent="0.3">
      <c r="A29907">
        <v>19</v>
      </c>
      <c r="B29907" t="s">
        <v>28</v>
      </c>
      <c r="C29907">
        <v>292583</v>
      </c>
      <c r="D29907" t="s">
        <v>29</v>
      </c>
      <c r="E29907">
        <v>9</v>
      </c>
      <c r="F29907" t="s">
        <v>17</v>
      </c>
      <c r="G29907" t="s">
        <v>41</v>
      </c>
      <c r="H29907" t="s">
        <v>47</v>
      </c>
      <c r="I29907" t="s">
        <v>20</v>
      </c>
      <c r="J29907" t="s">
        <v>36</v>
      </c>
      <c r="K29907">
        <v>0</v>
      </c>
      <c r="L29907">
        <v>0</v>
      </c>
      <c r="M29907">
        <v>30</v>
      </c>
      <c r="N29907" t="s">
        <v>22</v>
      </c>
      <c r="O29907" t="s">
        <v>23</v>
      </c>
    </row>
    <row r="29908" spans="1:15" x14ac:dyDescent="0.3">
      <c r="A29908">
        <v>20</v>
      </c>
      <c r="B29908" t="s">
        <v>28</v>
      </c>
      <c r="C29908">
        <v>391679</v>
      </c>
      <c r="D29908" t="s">
        <v>29</v>
      </c>
      <c r="E29908">
        <v>9</v>
      </c>
      <c r="F29908" t="s">
        <v>17</v>
      </c>
      <c r="G29908" t="s">
        <v>49</v>
      </c>
      <c r="H29908" t="s">
        <v>73</v>
      </c>
      <c r="I29908" t="s">
        <v>20</v>
      </c>
      <c r="J29908" t="s">
        <v>21</v>
      </c>
      <c r="K29908">
        <v>0</v>
      </c>
      <c r="L29908">
        <v>0</v>
      </c>
      <c r="M29908">
        <v>60</v>
      </c>
      <c r="N29908" t="s">
        <v>22</v>
      </c>
      <c r="O29908" t="s">
        <v>23</v>
      </c>
    </row>
    <row r="29909" spans="1:15" x14ac:dyDescent="0.3">
      <c r="A29909">
        <v>35</v>
      </c>
      <c r="B29909" t="s">
        <v>28</v>
      </c>
      <c r="C29909">
        <v>475324</v>
      </c>
      <c r="D29909" t="s">
        <v>16</v>
      </c>
      <c r="E29909">
        <v>13</v>
      </c>
      <c r="F29909" t="s">
        <v>25</v>
      </c>
      <c r="G29909" t="s">
        <v>26</v>
      </c>
      <c r="H29909" t="s">
        <v>27</v>
      </c>
      <c r="I29909" t="s">
        <v>20</v>
      </c>
      <c r="J29909" t="s">
        <v>21</v>
      </c>
      <c r="K29909">
        <v>0</v>
      </c>
      <c r="L29909">
        <v>0</v>
      </c>
      <c r="M29909">
        <v>45</v>
      </c>
      <c r="N29909" t="s">
        <v>22</v>
      </c>
      <c r="O29909" t="s">
        <v>23</v>
      </c>
    </row>
    <row r="29910" spans="1:15" x14ac:dyDescent="0.3">
      <c r="A29910">
        <v>33</v>
      </c>
      <c r="B29910" t="s">
        <v>24</v>
      </c>
      <c r="C29910">
        <v>218164</v>
      </c>
      <c r="D29910" t="s">
        <v>29</v>
      </c>
      <c r="E29910">
        <v>9</v>
      </c>
      <c r="F29910" t="s">
        <v>25</v>
      </c>
      <c r="G29910" t="s">
        <v>51</v>
      </c>
      <c r="H29910" t="s">
        <v>27</v>
      </c>
      <c r="I29910" t="s">
        <v>20</v>
      </c>
      <c r="J29910" t="s">
        <v>21</v>
      </c>
      <c r="K29910">
        <v>0</v>
      </c>
      <c r="L29910">
        <v>0</v>
      </c>
      <c r="M29910">
        <v>40</v>
      </c>
      <c r="N29910" t="s">
        <v>22</v>
      </c>
      <c r="O29910" t="s">
        <v>23</v>
      </c>
    </row>
    <row r="29911" spans="1:15" x14ac:dyDescent="0.3">
      <c r="A29911">
        <v>43</v>
      </c>
      <c r="B29911" t="s">
        <v>24</v>
      </c>
      <c r="C29911">
        <v>101534</v>
      </c>
      <c r="D29911" t="s">
        <v>44</v>
      </c>
      <c r="E29911">
        <v>10</v>
      </c>
      <c r="F29911" t="s">
        <v>25</v>
      </c>
      <c r="G29911" t="s">
        <v>26</v>
      </c>
      <c r="H29911" t="s">
        <v>27</v>
      </c>
      <c r="I29911" t="s">
        <v>20</v>
      </c>
      <c r="J29911" t="s">
        <v>21</v>
      </c>
      <c r="K29911">
        <v>0</v>
      </c>
      <c r="L29911">
        <v>1902</v>
      </c>
      <c r="M29911">
        <v>15</v>
      </c>
      <c r="N29911" t="s">
        <v>22</v>
      </c>
      <c r="O29911" t="s">
        <v>43</v>
      </c>
    </row>
    <row r="29912" spans="1:15" x14ac:dyDescent="0.3">
      <c r="A29912">
        <v>38</v>
      </c>
      <c r="B29912" t="s">
        <v>61</v>
      </c>
      <c r="C29912">
        <v>65706</v>
      </c>
      <c r="D29912" t="s">
        <v>44</v>
      </c>
      <c r="E29912">
        <v>10</v>
      </c>
      <c r="F29912" t="s">
        <v>30</v>
      </c>
      <c r="G29912" t="s">
        <v>26</v>
      </c>
      <c r="H29912" t="s">
        <v>58</v>
      </c>
      <c r="I29912" t="s">
        <v>20</v>
      </c>
      <c r="J29912" t="s">
        <v>36</v>
      </c>
      <c r="K29912">
        <v>0</v>
      </c>
      <c r="L29912">
        <v>0</v>
      </c>
      <c r="M29912">
        <v>38</v>
      </c>
      <c r="N29912" t="s">
        <v>22</v>
      </c>
      <c r="O29912" t="s">
        <v>23</v>
      </c>
    </row>
    <row r="29913" spans="1:15" x14ac:dyDescent="0.3">
      <c r="A29913">
        <v>50</v>
      </c>
      <c r="B29913" t="s">
        <v>24</v>
      </c>
      <c r="C29913">
        <v>156606</v>
      </c>
      <c r="D29913" t="s">
        <v>44</v>
      </c>
      <c r="E29913">
        <v>10</v>
      </c>
      <c r="F29913" t="s">
        <v>25</v>
      </c>
      <c r="G29913" t="s">
        <v>26</v>
      </c>
      <c r="H29913" t="s">
        <v>35</v>
      </c>
      <c r="I29913" t="s">
        <v>20</v>
      </c>
      <c r="J29913" t="s">
        <v>36</v>
      </c>
      <c r="K29913">
        <v>0</v>
      </c>
      <c r="L29913">
        <v>0</v>
      </c>
      <c r="M29913">
        <v>30</v>
      </c>
      <c r="N29913" t="s">
        <v>22</v>
      </c>
      <c r="O29913" t="s">
        <v>23</v>
      </c>
    </row>
    <row r="29914" spans="1:15" x14ac:dyDescent="0.3">
      <c r="A29914">
        <v>23</v>
      </c>
      <c r="B29914" t="s">
        <v>28</v>
      </c>
      <c r="C29914">
        <v>200967</v>
      </c>
      <c r="D29914" t="s">
        <v>29</v>
      </c>
      <c r="E29914">
        <v>9</v>
      </c>
      <c r="F29914" t="s">
        <v>30</v>
      </c>
      <c r="G29914" t="s">
        <v>41</v>
      </c>
      <c r="H29914" t="s">
        <v>47</v>
      </c>
      <c r="I29914" t="s">
        <v>20</v>
      </c>
      <c r="J29914" t="s">
        <v>36</v>
      </c>
      <c r="K29914">
        <v>0</v>
      </c>
      <c r="L29914">
        <v>0</v>
      </c>
      <c r="M29914">
        <v>10</v>
      </c>
      <c r="N29914" t="s">
        <v>22</v>
      </c>
      <c r="O29914" t="s">
        <v>23</v>
      </c>
    </row>
    <row r="29915" spans="1:15" x14ac:dyDescent="0.3">
      <c r="A29915">
        <v>30</v>
      </c>
      <c r="B29915" t="s">
        <v>63</v>
      </c>
      <c r="C29915">
        <v>164493</v>
      </c>
      <c r="D29915" t="s">
        <v>44</v>
      </c>
      <c r="E29915">
        <v>10</v>
      </c>
      <c r="F29915" t="s">
        <v>17</v>
      </c>
      <c r="G29915" t="s">
        <v>18</v>
      </c>
      <c r="H29915" t="s">
        <v>47</v>
      </c>
      <c r="I29915" t="s">
        <v>20</v>
      </c>
      <c r="J29915" t="s">
        <v>36</v>
      </c>
      <c r="K29915">
        <v>0</v>
      </c>
      <c r="L29915">
        <v>0</v>
      </c>
      <c r="M29915">
        <v>10</v>
      </c>
      <c r="N29915" t="s">
        <v>22</v>
      </c>
      <c r="O29915" t="s">
        <v>23</v>
      </c>
    </row>
    <row r="29916" spans="1:15" x14ac:dyDescent="0.3">
      <c r="A29916">
        <v>33</v>
      </c>
      <c r="B29916" t="s">
        <v>28</v>
      </c>
      <c r="C29916">
        <v>547886</v>
      </c>
      <c r="D29916" t="s">
        <v>16</v>
      </c>
      <c r="E29916">
        <v>13</v>
      </c>
      <c r="F29916" t="s">
        <v>60</v>
      </c>
      <c r="G29916" t="s">
        <v>26</v>
      </c>
      <c r="H29916" t="s">
        <v>58</v>
      </c>
      <c r="I29916" t="s">
        <v>33</v>
      </c>
      <c r="J29916" t="s">
        <v>36</v>
      </c>
      <c r="K29916">
        <v>0</v>
      </c>
      <c r="L29916">
        <v>0</v>
      </c>
      <c r="M29916">
        <v>40</v>
      </c>
      <c r="N29916" t="s">
        <v>22</v>
      </c>
      <c r="O29916" t="s">
        <v>23</v>
      </c>
    </row>
    <row r="29917" spans="1:15" x14ac:dyDescent="0.3">
      <c r="A29917">
        <v>48</v>
      </c>
      <c r="B29917" t="s">
        <v>28</v>
      </c>
      <c r="C29917">
        <v>232145</v>
      </c>
      <c r="D29917" t="s">
        <v>29</v>
      </c>
      <c r="E29917">
        <v>9</v>
      </c>
      <c r="F29917" t="s">
        <v>30</v>
      </c>
      <c r="G29917" t="s">
        <v>57</v>
      </c>
      <c r="H29917" t="s">
        <v>19</v>
      </c>
      <c r="I29917" t="s">
        <v>20</v>
      </c>
      <c r="J29917" t="s">
        <v>21</v>
      </c>
      <c r="K29917">
        <v>0</v>
      </c>
      <c r="L29917">
        <v>0</v>
      </c>
      <c r="M29917">
        <v>40</v>
      </c>
      <c r="N29917" t="s">
        <v>22</v>
      </c>
      <c r="O29917" t="s">
        <v>23</v>
      </c>
    </row>
    <row r="29918" spans="1:15" x14ac:dyDescent="0.3">
      <c r="A29918">
        <v>43</v>
      </c>
      <c r="B29918" t="s">
        <v>28</v>
      </c>
      <c r="C29918">
        <v>96421</v>
      </c>
      <c r="D29918" t="s">
        <v>16</v>
      </c>
      <c r="E29918">
        <v>13</v>
      </c>
      <c r="F29918" t="s">
        <v>30</v>
      </c>
      <c r="G29918" t="s">
        <v>34</v>
      </c>
      <c r="H29918" t="s">
        <v>58</v>
      </c>
      <c r="I29918" t="s">
        <v>20</v>
      </c>
      <c r="J29918" t="s">
        <v>36</v>
      </c>
      <c r="K29918">
        <v>0</v>
      </c>
      <c r="L29918">
        <v>0</v>
      </c>
      <c r="M29918">
        <v>24</v>
      </c>
      <c r="N29918" t="s">
        <v>104</v>
      </c>
      <c r="O29918" t="s">
        <v>23</v>
      </c>
    </row>
    <row r="29919" spans="1:15" x14ac:dyDescent="0.3">
      <c r="A29919">
        <v>33</v>
      </c>
      <c r="B29919" t="s">
        <v>28</v>
      </c>
      <c r="C29919">
        <v>554206</v>
      </c>
      <c r="D29919" t="s">
        <v>44</v>
      </c>
      <c r="E29919">
        <v>10</v>
      </c>
      <c r="F29919" t="s">
        <v>17</v>
      </c>
      <c r="G29919" t="s">
        <v>62</v>
      </c>
      <c r="H29919" t="s">
        <v>19</v>
      </c>
      <c r="I29919" t="s">
        <v>33</v>
      </c>
      <c r="J29919" t="s">
        <v>21</v>
      </c>
      <c r="K29919">
        <v>0</v>
      </c>
      <c r="L29919">
        <v>0</v>
      </c>
      <c r="M29919">
        <v>40</v>
      </c>
      <c r="N29919" t="s">
        <v>80</v>
      </c>
      <c r="O29919" t="s">
        <v>23</v>
      </c>
    </row>
    <row r="29920" spans="1:15" x14ac:dyDescent="0.3">
      <c r="A29920">
        <v>50</v>
      </c>
      <c r="B29920" t="s">
        <v>63</v>
      </c>
      <c r="C29920">
        <v>234143</v>
      </c>
      <c r="D29920" t="s">
        <v>38</v>
      </c>
      <c r="E29920">
        <v>14</v>
      </c>
      <c r="F29920" t="s">
        <v>25</v>
      </c>
      <c r="G29920" t="s">
        <v>26</v>
      </c>
      <c r="H29920" t="s">
        <v>27</v>
      </c>
      <c r="I29920" t="s">
        <v>33</v>
      </c>
      <c r="J29920" t="s">
        <v>21</v>
      </c>
      <c r="K29920">
        <v>0</v>
      </c>
      <c r="L29920">
        <v>0</v>
      </c>
      <c r="M29920">
        <v>45</v>
      </c>
      <c r="N29920" t="s">
        <v>22</v>
      </c>
      <c r="O29920" t="s">
        <v>43</v>
      </c>
    </row>
    <row r="29921" spans="1:15" x14ac:dyDescent="0.3">
      <c r="A29921">
        <v>23</v>
      </c>
      <c r="B29921" t="s">
        <v>28</v>
      </c>
      <c r="C29921">
        <v>380544</v>
      </c>
      <c r="D29921" t="s">
        <v>44</v>
      </c>
      <c r="E29921">
        <v>10</v>
      </c>
      <c r="F29921" t="s">
        <v>25</v>
      </c>
      <c r="G29921" t="s">
        <v>18</v>
      </c>
      <c r="H29921" t="s">
        <v>27</v>
      </c>
      <c r="I29921" t="s">
        <v>20</v>
      </c>
      <c r="J29921" t="s">
        <v>21</v>
      </c>
      <c r="K29921">
        <v>0</v>
      </c>
      <c r="L29921">
        <v>0</v>
      </c>
      <c r="M29921">
        <v>40</v>
      </c>
      <c r="N29921" t="s">
        <v>22</v>
      </c>
      <c r="O29921" t="s">
        <v>43</v>
      </c>
    </row>
    <row r="29922" spans="1:15" x14ac:dyDescent="0.3">
      <c r="A29922">
        <v>36</v>
      </c>
      <c r="B29922" t="s">
        <v>63</v>
      </c>
      <c r="C29922">
        <v>103886</v>
      </c>
      <c r="D29922" t="s">
        <v>44</v>
      </c>
      <c r="E29922">
        <v>10</v>
      </c>
      <c r="F29922" t="s">
        <v>30</v>
      </c>
      <c r="G29922" t="s">
        <v>31</v>
      </c>
      <c r="H29922" t="s">
        <v>19</v>
      </c>
      <c r="I29922" t="s">
        <v>20</v>
      </c>
      <c r="J29922" t="s">
        <v>21</v>
      </c>
      <c r="K29922">
        <v>0</v>
      </c>
      <c r="L29922">
        <v>0</v>
      </c>
      <c r="M29922">
        <v>50</v>
      </c>
      <c r="N29922" t="s">
        <v>22</v>
      </c>
      <c r="O29922" t="s">
        <v>23</v>
      </c>
    </row>
    <row r="29923" spans="1:15" x14ac:dyDescent="0.3">
      <c r="A29923">
        <v>50</v>
      </c>
      <c r="B29923" t="s">
        <v>15</v>
      </c>
      <c r="C29923">
        <v>54709</v>
      </c>
      <c r="D29923" t="s">
        <v>29</v>
      </c>
      <c r="E29923">
        <v>9</v>
      </c>
      <c r="F29923" t="s">
        <v>30</v>
      </c>
      <c r="G29923" t="s">
        <v>18</v>
      </c>
      <c r="H29923" t="s">
        <v>58</v>
      </c>
      <c r="I29923" t="s">
        <v>20</v>
      </c>
      <c r="J29923" t="s">
        <v>36</v>
      </c>
      <c r="K29923">
        <v>0</v>
      </c>
      <c r="L29923">
        <v>0</v>
      </c>
      <c r="M29923">
        <v>46</v>
      </c>
      <c r="N29923" t="s">
        <v>22</v>
      </c>
      <c r="O29923" t="s">
        <v>23</v>
      </c>
    </row>
    <row r="29924" spans="1:15" x14ac:dyDescent="0.3">
      <c r="A29924">
        <v>26</v>
      </c>
      <c r="B29924" t="s">
        <v>28</v>
      </c>
      <c r="C29924">
        <v>276548</v>
      </c>
      <c r="D29924" t="s">
        <v>29</v>
      </c>
      <c r="E29924">
        <v>9</v>
      </c>
      <c r="F29924" t="s">
        <v>25</v>
      </c>
      <c r="G29924" t="s">
        <v>49</v>
      </c>
      <c r="H29924" t="s">
        <v>35</v>
      </c>
      <c r="I29924" t="s">
        <v>20</v>
      </c>
      <c r="J29924" t="s">
        <v>36</v>
      </c>
      <c r="K29924">
        <v>0</v>
      </c>
      <c r="L29924">
        <v>0</v>
      </c>
      <c r="M29924">
        <v>20</v>
      </c>
      <c r="N29924" t="s">
        <v>22</v>
      </c>
      <c r="O29924" t="s">
        <v>23</v>
      </c>
    </row>
    <row r="29925" spans="1:15" x14ac:dyDescent="0.3">
      <c r="A29925">
        <v>55</v>
      </c>
      <c r="B29925" t="s">
        <v>63</v>
      </c>
      <c r="C29925">
        <v>176046</v>
      </c>
      <c r="D29925" t="s">
        <v>38</v>
      </c>
      <c r="E29925">
        <v>14</v>
      </c>
      <c r="F29925" t="s">
        <v>25</v>
      </c>
      <c r="G29925" t="s">
        <v>34</v>
      </c>
      <c r="H29925" t="s">
        <v>35</v>
      </c>
      <c r="I29925" t="s">
        <v>20</v>
      </c>
      <c r="J29925" t="s">
        <v>36</v>
      </c>
      <c r="K29925">
        <v>0</v>
      </c>
      <c r="L29925">
        <v>2267</v>
      </c>
      <c r="M29925">
        <v>40</v>
      </c>
      <c r="N29925" t="s">
        <v>22</v>
      </c>
      <c r="O29925" t="s">
        <v>23</v>
      </c>
    </row>
    <row r="29926" spans="1:15" x14ac:dyDescent="0.3">
      <c r="A29926">
        <v>37</v>
      </c>
      <c r="B29926" t="s">
        <v>28</v>
      </c>
      <c r="C29926">
        <v>114605</v>
      </c>
      <c r="D29926" t="s">
        <v>29</v>
      </c>
      <c r="E29926">
        <v>9</v>
      </c>
      <c r="F29926" t="s">
        <v>25</v>
      </c>
      <c r="G29926" t="s">
        <v>56</v>
      </c>
      <c r="H29926" t="s">
        <v>27</v>
      </c>
      <c r="I29926" t="s">
        <v>20</v>
      </c>
      <c r="J29926" t="s">
        <v>21</v>
      </c>
      <c r="K29926">
        <v>0</v>
      </c>
      <c r="L29926">
        <v>0</v>
      </c>
      <c r="M29926">
        <v>40</v>
      </c>
      <c r="N29926" t="s">
        <v>22</v>
      </c>
      <c r="O29926" t="s">
        <v>23</v>
      </c>
    </row>
    <row r="29927" spans="1:15" x14ac:dyDescent="0.3">
      <c r="A29927">
        <v>43</v>
      </c>
      <c r="B29927" t="s">
        <v>28</v>
      </c>
      <c r="C29927">
        <v>323713</v>
      </c>
      <c r="D29927" t="s">
        <v>29</v>
      </c>
      <c r="E29927">
        <v>9</v>
      </c>
      <c r="F29927" t="s">
        <v>25</v>
      </c>
      <c r="G29927" t="s">
        <v>57</v>
      </c>
      <c r="H29927" t="s">
        <v>27</v>
      </c>
      <c r="I29927" t="s">
        <v>20</v>
      </c>
      <c r="J29927" t="s">
        <v>21</v>
      </c>
      <c r="K29927">
        <v>0</v>
      </c>
      <c r="L29927">
        <v>0</v>
      </c>
      <c r="M29927">
        <v>40</v>
      </c>
      <c r="N29927" t="s">
        <v>22</v>
      </c>
      <c r="O29927" t="s">
        <v>23</v>
      </c>
    </row>
    <row r="29928" spans="1:15" x14ac:dyDescent="0.3">
      <c r="A29928">
        <v>38</v>
      </c>
      <c r="B29928" t="s">
        <v>24</v>
      </c>
      <c r="C29928">
        <v>261382</v>
      </c>
      <c r="D29928" t="s">
        <v>44</v>
      </c>
      <c r="E29928">
        <v>10</v>
      </c>
      <c r="F29928" t="s">
        <v>25</v>
      </c>
      <c r="G29928" t="s">
        <v>53</v>
      </c>
      <c r="H29928" t="s">
        <v>27</v>
      </c>
      <c r="I29928" t="s">
        <v>20</v>
      </c>
      <c r="J29928" t="s">
        <v>21</v>
      </c>
      <c r="K29928">
        <v>0</v>
      </c>
      <c r="L29928">
        <v>0</v>
      </c>
      <c r="M29928">
        <v>40</v>
      </c>
      <c r="N29928" t="s">
        <v>22</v>
      </c>
      <c r="O29928" t="s">
        <v>23</v>
      </c>
    </row>
    <row r="29929" spans="1:15" x14ac:dyDescent="0.3">
      <c r="A29929">
        <v>42</v>
      </c>
      <c r="B29929" t="s">
        <v>28</v>
      </c>
      <c r="C29929">
        <v>223548</v>
      </c>
      <c r="D29929" t="s">
        <v>52</v>
      </c>
      <c r="E29929">
        <v>4</v>
      </c>
      <c r="F29929" t="s">
        <v>25</v>
      </c>
      <c r="G29929" t="s">
        <v>31</v>
      </c>
      <c r="H29929" t="s">
        <v>27</v>
      </c>
      <c r="I29929" t="s">
        <v>20</v>
      </c>
      <c r="J29929" t="s">
        <v>21</v>
      </c>
      <c r="K29929">
        <v>0</v>
      </c>
      <c r="L29929">
        <v>0</v>
      </c>
      <c r="M29929">
        <v>30</v>
      </c>
      <c r="N29929" t="s">
        <v>55</v>
      </c>
      <c r="O29929" t="s">
        <v>23</v>
      </c>
    </row>
    <row r="29930" spans="1:15" x14ac:dyDescent="0.3">
      <c r="A29930">
        <v>47</v>
      </c>
      <c r="B29930" t="s">
        <v>24</v>
      </c>
      <c r="C29930">
        <v>355978</v>
      </c>
      <c r="D29930" t="s">
        <v>59</v>
      </c>
      <c r="E29930">
        <v>16</v>
      </c>
      <c r="F29930" t="s">
        <v>25</v>
      </c>
      <c r="G29930" t="s">
        <v>53</v>
      </c>
      <c r="H29930" t="s">
        <v>27</v>
      </c>
      <c r="I29930" t="s">
        <v>20</v>
      </c>
      <c r="J29930" t="s">
        <v>21</v>
      </c>
      <c r="K29930">
        <v>0</v>
      </c>
      <c r="L29930">
        <v>2002</v>
      </c>
      <c r="M29930">
        <v>45</v>
      </c>
      <c r="N29930" t="s">
        <v>22</v>
      </c>
      <c r="O29930" t="s">
        <v>23</v>
      </c>
    </row>
    <row r="29931" spans="1:15" x14ac:dyDescent="0.3">
      <c r="A29931">
        <v>44</v>
      </c>
      <c r="B29931" t="s">
        <v>28</v>
      </c>
      <c r="C29931">
        <v>107218</v>
      </c>
      <c r="D29931" t="s">
        <v>16</v>
      </c>
      <c r="E29931">
        <v>13</v>
      </c>
      <c r="F29931" t="s">
        <v>25</v>
      </c>
      <c r="G29931" t="s">
        <v>26</v>
      </c>
      <c r="H29931" t="s">
        <v>27</v>
      </c>
      <c r="I29931" t="s">
        <v>45</v>
      </c>
      <c r="J29931" t="s">
        <v>21</v>
      </c>
      <c r="K29931">
        <v>0</v>
      </c>
      <c r="L29931">
        <v>0</v>
      </c>
      <c r="M29931">
        <v>40</v>
      </c>
      <c r="N29931" t="s">
        <v>22</v>
      </c>
      <c r="O29931" t="s">
        <v>23</v>
      </c>
    </row>
    <row r="29932" spans="1:15" x14ac:dyDescent="0.3">
      <c r="A29932">
        <v>28</v>
      </c>
      <c r="B29932" t="s">
        <v>24</v>
      </c>
      <c r="C29932">
        <v>31717</v>
      </c>
      <c r="D29932" t="s">
        <v>29</v>
      </c>
      <c r="E29932">
        <v>9</v>
      </c>
      <c r="F29932" t="s">
        <v>25</v>
      </c>
      <c r="G29932" t="s">
        <v>51</v>
      </c>
      <c r="H29932" t="s">
        <v>27</v>
      </c>
      <c r="I29932" t="s">
        <v>20</v>
      </c>
      <c r="J29932" t="s">
        <v>21</v>
      </c>
      <c r="K29932">
        <v>0</v>
      </c>
      <c r="L29932">
        <v>0</v>
      </c>
      <c r="M29932">
        <v>40</v>
      </c>
      <c r="N29932" t="s">
        <v>22</v>
      </c>
      <c r="O29932" t="s">
        <v>23</v>
      </c>
    </row>
    <row r="29933" spans="1:15" x14ac:dyDescent="0.3">
      <c r="A29933">
        <v>51</v>
      </c>
      <c r="B29933" t="s">
        <v>28</v>
      </c>
      <c r="C29933">
        <v>328947</v>
      </c>
      <c r="D29933" t="s">
        <v>44</v>
      </c>
      <c r="E29933">
        <v>10</v>
      </c>
      <c r="F29933" t="s">
        <v>79</v>
      </c>
      <c r="G29933" t="s">
        <v>18</v>
      </c>
      <c r="H29933" t="s">
        <v>19</v>
      </c>
      <c r="I29933" t="s">
        <v>20</v>
      </c>
      <c r="J29933" t="s">
        <v>36</v>
      </c>
      <c r="K29933">
        <v>0</v>
      </c>
      <c r="L29933">
        <v>0</v>
      </c>
      <c r="M29933">
        <v>40</v>
      </c>
      <c r="N29933" t="s">
        <v>22</v>
      </c>
      <c r="O29933" t="s">
        <v>23</v>
      </c>
    </row>
    <row r="29934" spans="1:15" x14ac:dyDescent="0.3">
      <c r="A29934">
        <v>51</v>
      </c>
      <c r="B29934" t="s">
        <v>28</v>
      </c>
      <c r="C29934">
        <v>148431</v>
      </c>
      <c r="D29934" t="s">
        <v>29</v>
      </c>
      <c r="E29934">
        <v>9</v>
      </c>
      <c r="F29934" t="s">
        <v>25</v>
      </c>
      <c r="G29934" t="s">
        <v>51</v>
      </c>
      <c r="H29934" t="s">
        <v>27</v>
      </c>
      <c r="I29934" t="s">
        <v>20</v>
      </c>
      <c r="J29934" t="s">
        <v>21</v>
      </c>
      <c r="K29934">
        <v>0</v>
      </c>
      <c r="L29934">
        <v>0</v>
      </c>
      <c r="M29934">
        <v>40</v>
      </c>
      <c r="N29934" t="s">
        <v>22</v>
      </c>
      <c r="O29934" t="s">
        <v>23</v>
      </c>
    </row>
    <row r="29935" spans="1:15" x14ac:dyDescent="0.3">
      <c r="A29935">
        <v>49</v>
      </c>
      <c r="B29935" t="s">
        <v>28</v>
      </c>
      <c r="C29935">
        <v>121602</v>
      </c>
      <c r="D29935" t="s">
        <v>16</v>
      </c>
      <c r="E29935">
        <v>13</v>
      </c>
      <c r="F29935" t="s">
        <v>25</v>
      </c>
      <c r="G29935" t="s">
        <v>26</v>
      </c>
      <c r="H29935" t="s">
        <v>27</v>
      </c>
      <c r="I29935" t="s">
        <v>20</v>
      </c>
      <c r="J29935" t="s">
        <v>21</v>
      </c>
      <c r="K29935">
        <v>0</v>
      </c>
      <c r="L29935">
        <v>0</v>
      </c>
      <c r="M29935">
        <v>40</v>
      </c>
      <c r="N29935" t="s">
        <v>22</v>
      </c>
      <c r="O29935" t="s">
        <v>23</v>
      </c>
    </row>
    <row r="29936" spans="1:15" x14ac:dyDescent="0.3">
      <c r="A29936">
        <v>62</v>
      </c>
      <c r="B29936" t="s">
        <v>28</v>
      </c>
      <c r="C29936">
        <v>244087</v>
      </c>
      <c r="D29936" t="s">
        <v>59</v>
      </c>
      <c r="E29936">
        <v>16</v>
      </c>
      <c r="F29936" t="s">
        <v>25</v>
      </c>
      <c r="G29936" t="s">
        <v>34</v>
      </c>
      <c r="H29936" t="s">
        <v>27</v>
      </c>
      <c r="I29936" t="s">
        <v>20</v>
      </c>
      <c r="J29936" t="s">
        <v>21</v>
      </c>
      <c r="K29936">
        <v>15024</v>
      </c>
      <c r="L29936">
        <v>0</v>
      </c>
      <c r="M29936">
        <v>50</v>
      </c>
      <c r="N29936" t="s">
        <v>22</v>
      </c>
      <c r="O29936" t="s">
        <v>43</v>
      </c>
    </row>
    <row r="29937" spans="1:15" x14ac:dyDescent="0.3">
      <c r="A29937">
        <v>31</v>
      </c>
      <c r="B29937" t="s">
        <v>28</v>
      </c>
      <c r="C29937">
        <v>83425</v>
      </c>
      <c r="D29937" t="s">
        <v>44</v>
      </c>
      <c r="E29937">
        <v>10</v>
      </c>
      <c r="F29937" t="s">
        <v>17</v>
      </c>
      <c r="G29937" t="s">
        <v>18</v>
      </c>
      <c r="H29937" t="s">
        <v>58</v>
      </c>
      <c r="I29937" t="s">
        <v>20</v>
      </c>
      <c r="J29937" t="s">
        <v>36</v>
      </c>
      <c r="K29937">
        <v>0</v>
      </c>
      <c r="L29937">
        <v>0</v>
      </c>
      <c r="M29937">
        <v>40</v>
      </c>
      <c r="N29937" t="s">
        <v>22</v>
      </c>
      <c r="O29937" t="s">
        <v>23</v>
      </c>
    </row>
    <row r="29938" spans="1:15" x14ac:dyDescent="0.3">
      <c r="A29938">
        <v>29</v>
      </c>
      <c r="B29938" t="s">
        <v>28</v>
      </c>
      <c r="C29938">
        <v>157308</v>
      </c>
      <c r="D29938" t="s">
        <v>32</v>
      </c>
      <c r="E29938">
        <v>7</v>
      </c>
      <c r="F29938" t="s">
        <v>25</v>
      </c>
      <c r="G29938" t="s">
        <v>31</v>
      </c>
      <c r="H29938" t="s">
        <v>35</v>
      </c>
      <c r="I29938" t="s">
        <v>45</v>
      </c>
      <c r="J29938" t="s">
        <v>36</v>
      </c>
      <c r="K29938">
        <v>2829</v>
      </c>
      <c r="L29938">
        <v>0</v>
      </c>
      <c r="M29938">
        <v>14</v>
      </c>
      <c r="N29938" t="s">
        <v>80</v>
      </c>
      <c r="O29938" t="s">
        <v>23</v>
      </c>
    </row>
    <row r="29939" spans="1:15" x14ac:dyDescent="0.3">
      <c r="A29939">
        <v>23</v>
      </c>
      <c r="B29939" t="s">
        <v>28</v>
      </c>
      <c r="C29939">
        <v>57898</v>
      </c>
      <c r="D29939" t="s">
        <v>44</v>
      </c>
      <c r="E29939">
        <v>10</v>
      </c>
      <c r="F29939" t="s">
        <v>17</v>
      </c>
      <c r="G29939" t="s">
        <v>56</v>
      </c>
      <c r="H29939" t="s">
        <v>19</v>
      </c>
      <c r="I29939" t="s">
        <v>20</v>
      </c>
      <c r="J29939" t="s">
        <v>21</v>
      </c>
      <c r="K29939">
        <v>0</v>
      </c>
      <c r="L29939">
        <v>0</v>
      </c>
      <c r="M29939">
        <v>30</v>
      </c>
      <c r="N29939" t="s">
        <v>22</v>
      </c>
      <c r="O29939" t="s">
        <v>23</v>
      </c>
    </row>
    <row r="29940" spans="1:15" x14ac:dyDescent="0.3">
      <c r="A29940">
        <v>40</v>
      </c>
      <c r="B29940" t="s">
        <v>15</v>
      </c>
      <c r="C29940">
        <v>175304</v>
      </c>
      <c r="D29940" t="s">
        <v>44</v>
      </c>
      <c r="E29940">
        <v>10</v>
      </c>
      <c r="F29940" t="s">
        <v>30</v>
      </c>
      <c r="G29940" t="s">
        <v>49</v>
      </c>
      <c r="H29940" t="s">
        <v>19</v>
      </c>
      <c r="I29940" t="s">
        <v>20</v>
      </c>
      <c r="J29940" t="s">
        <v>36</v>
      </c>
      <c r="K29940">
        <v>0</v>
      </c>
      <c r="L29940">
        <v>0</v>
      </c>
      <c r="M29940">
        <v>40</v>
      </c>
      <c r="N29940" t="s">
        <v>22</v>
      </c>
      <c r="O29940" t="s">
        <v>23</v>
      </c>
    </row>
    <row r="29941" spans="1:15" x14ac:dyDescent="0.3">
      <c r="A29941">
        <v>66</v>
      </c>
      <c r="B29941" t="s">
        <v>71</v>
      </c>
      <c r="C29941">
        <v>102663</v>
      </c>
      <c r="D29941" t="s">
        <v>52</v>
      </c>
      <c r="E29941">
        <v>4</v>
      </c>
      <c r="F29941" t="s">
        <v>25</v>
      </c>
      <c r="G29941" t="s">
        <v>26</v>
      </c>
      <c r="H29941" t="s">
        <v>27</v>
      </c>
      <c r="I29941" t="s">
        <v>20</v>
      </c>
      <c r="J29941" t="s">
        <v>21</v>
      </c>
      <c r="K29941">
        <v>0</v>
      </c>
      <c r="L29941">
        <v>0</v>
      </c>
      <c r="M29941">
        <v>50</v>
      </c>
      <c r="N29941" t="s">
        <v>22</v>
      </c>
      <c r="O29941" t="s">
        <v>23</v>
      </c>
    </row>
    <row r="29942" spans="1:15" x14ac:dyDescent="0.3">
      <c r="A29942">
        <v>17</v>
      </c>
      <c r="B29942" t="s">
        <v>28</v>
      </c>
      <c r="C29942">
        <v>99175</v>
      </c>
      <c r="D29942" t="s">
        <v>32</v>
      </c>
      <c r="E29942">
        <v>7</v>
      </c>
      <c r="F29942" t="s">
        <v>17</v>
      </c>
      <c r="G29942" t="s">
        <v>41</v>
      </c>
      <c r="H29942" t="s">
        <v>19</v>
      </c>
      <c r="I29942" t="s">
        <v>20</v>
      </c>
      <c r="J29942" t="s">
        <v>36</v>
      </c>
      <c r="K29942">
        <v>0</v>
      </c>
      <c r="L29942">
        <v>0</v>
      </c>
      <c r="M29942">
        <v>20</v>
      </c>
      <c r="N29942" t="s">
        <v>22</v>
      </c>
      <c r="O29942" t="s">
        <v>23</v>
      </c>
    </row>
    <row r="29943" spans="1:15" x14ac:dyDescent="0.3">
      <c r="A29943">
        <v>37</v>
      </c>
      <c r="B29943" t="s">
        <v>28</v>
      </c>
      <c r="C29943">
        <v>208358</v>
      </c>
      <c r="D29943" t="s">
        <v>44</v>
      </c>
      <c r="E29943">
        <v>10</v>
      </c>
      <c r="F29943" t="s">
        <v>25</v>
      </c>
      <c r="G29943" t="s">
        <v>51</v>
      </c>
      <c r="H29943" t="s">
        <v>27</v>
      </c>
      <c r="I29943" t="s">
        <v>20</v>
      </c>
      <c r="J29943" t="s">
        <v>21</v>
      </c>
      <c r="K29943">
        <v>0</v>
      </c>
      <c r="L29943">
        <v>0</v>
      </c>
      <c r="M29943">
        <v>40</v>
      </c>
      <c r="N29943" t="s">
        <v>22</v>
      </c>
      <c r="O29943" t="s">
        <v>43</v>
      </c>
    </row>
    <row r="29944" spans="1:15" x14ac:dyDescent="0.3">
      <c r="A29944">
        <v>69</v>
      </c>
      <c r="B29944" t="s">
        <v>28</v>
      </c>
      <c r="C29944">
        <v>361561</v>
      </c>
      <c r="D29944" t="s">
        <v>69</v>
      </c>
      <c r="E29944">
        <v>15</v>
      </c>
      <c r="F29944" t="s">
        <v>25</v>
      </c>
      <c r="G29944" t="s">
        <v>34</v>
      </c>
      <c r="H29944" t="s">
        <v>27</v>
      </c>
      <c r="I29944" t="s">
        <v>20</v>
      </c>
      <c r="J29944" t="s">
        <v>21</v>
      </c>
      <c r="K29944">
        <v>0</v>
      </c>
      <c r="L29944">
        <v>0</v>
      </c>
      <c r="M29944">
        <v>3</v>
      </c>
      <c r="N29944" t="s">
        <v>22</v>
      </c>
      <c r="O29944" t="s">
        <v>23</v>
      </c>
    </row>
    <row r="29945" spans="1:15" x14ac:dyDescent="0.3">
      <c r="A29945">
        <v>23</v>
      </c>
      <c r="B29945" t="s">
        <v>28</v>
      </c>
      <c r="C29945">
        <v>215115</v>
      </c>
      <c r="D29945" t="s">
        <v>16</v>
      </c>
      <c r="E29945">
        <v>13</v>
      </c>
      <c r="F29945" t="s">
        <v>17</v>
      </c>
      <c r="G29945" t="s">
        <v>18</v>
      </c>
      <c r="H29945" t="s">
        <v>19</v>
      </c>
      <c r="I29945" t="s">
        <v>20</v>
      </c>
      <c r="J29945" t="s">
        <v>36</v>
      </c>
      <c r="K29945">
        <v>0</v>
      </c>
      <c r="L29945">
        <v>0</v>
      </c>
      <c r="M29945">
        <v>40</v>
      </c>
      <c r="N29945" t="s">
        <v>22</v>
      </c>
      <c r="O29945" t="s">
        <v>23</v>
      </c>
    </row>
    <row r="29946" spans="1:15" x14ac:dyDescent="0.3">
      <c r="A29946">
        <v>38</v>
      </c>
      <c r="B29946" t="s">
        <v>61</v>
      </c>
      <c r="C29946">
        <v>207066</v>
      </c>
      <c r="D29946" t="s">
        <v>29</v>
      </c>
      <c r="E29946">
        <v>9</v>
      </c>
      <c r="F29946" t="s">
        <v>25</v>
      </c>
      <c r="G29946" t="s">
        <v>26</v>
      </c>
      <c r="H29946" t="s">
        <v>27</v>
      </c>
      <c r="I29946" t="s">
        <v>20</v>
      </c>
      <c r="J29946" t="s">
        <v>21</v>
      </c>
      <c r="K29946">
        <v>0</v>
      </c>
      <c r="L29946">
        <v>0</v>
      </c>
      <c r="M29946">
        <v>42</v>
      </c>
      <c r="N29946" t="s">
        <v>22</v>
      </c>
      <c r="O29946" t="s">
        <v>43</v>
      </c>
    </row>
    <row r="29947" spans="1:15" x14ac:dyDescent="0.3">
      <c r="A29947">
        <v>37</v>
      </c>
      <c r="B29947" t="s">
        <v>61</v>
      </c>
      <c r="C29947">
        <v>160910</v>
      </c>
      <c r="D29947" t="s">
        <v>29</v>
      </c>
      <c r="E29947">
        <v>9</v>
      </c>
      <c r="F29947" t="s">
        <v>25</v>
      </c>
      <c r="G29947" t="s">
        <v>51</v>
      </c>
      <c r="H29947" t="s">
        <v>27</v>
      </c>
      <c r="I29947" t="s">
        <v>20</v>
      </c>
      <c r="J29947" t="s">
        <v>21</v>
      </c>
      <c r="K29947">
        <v>0</v>
      </c>
      <c r="L29947">
        <v>0</v>
      </c>
      <c r="M29947">
        <v>40</v>
      </c>
      <c r="N29947" t="s">
        <v>22</v>
      </c>
      <c r="O29947" t="s">
        <v>23</v>
      </c>
    </row>
    <row r="29948" spans="1:15" x14ac:dyDescent="0.3">
      <c r="A29948">
        <v>38</v>
      </c>
      <c r="B29948" t="s">
        <v>28</v>
      </c>
      <c r="C29948">
        <v>64879</v>
      </c>
      <c r="D29948" t="s">
        <v>44</v>
      </c>
      <c r="E29948">
        <v>10</v>
      </c>
      <c r="F29948" t="s">
        <v>30</v>
      </c>
      <c r="G29948" t="s">
        <v>49</v>
      </c>
      <c r="H29948" t="s">
        <v>19</v>
      </c>
      <c r="I29948" t="s">
        <v>20</v>
      </c>
      <c r="J29948" t="s">
        <v>36</v>
      </c>
      <c r="K29948">
        <v>0</v>
      </c>
      <c r="L29948">
        <v>0</v>
      </c>
      <c r="M29948">
        <v>40</v>
      </c>
      <c r="N29948" t="s">
        <v>22</v>
      </c>
      <c r="O29948" t="s">
        <v>23</v>
      </c>
    </row>
    <row r="29949" spans="1:15" x14ac:dyDescent="0.3">
      <c r="A29949">
        <v>38</v>
      </c>
      <c r="B29949" t="s">
        <v>28</v>
      </c>
      <c r="C29949">
        <v>430035</v>
      </c>
      <c r="D29949" t="s">
        <v>39</v>
      </c>
      <c r="E29949">
        <v>5</v>
      </c>
      <c r="F29949" t="s">
        <v>25</v>
      </c>
      <c r="G29949" t="s">
        <v>56</v>
      </c>
      <c r="H29949" t="s">
        <v>27</v>
      </c>
      <c r="I29949" t="s">
        <v>20</v>
      </c>
      <c r="J29949" t="s">
        <v>21</v>
      </c>
      <c r="K29949">
        <v>0</v>
      </c>
      <c r="L29949">
        <v>0</v>
      </c>
      <c r="M29949">
        <v>54</v>
      </c>
      <c r="N29949" t="s">
        <v>55</v>
      </c>
      <c r="O29949" t="s">
        <v>23</v>
      </c>
    </row>
    <row r="29950" spans="1:15" x14ac:dyDescent="0.3">
      <c r="A29950">
        <v>37</v>
      </c>
      <c r="B29950" t="s">
        <v>15</v>
      </c>
      <c r="C29950">
        <v>74163</v>
      </c>
      <c r="D29950" t="s">
        <v>16</v>
      </c>
      <c r="E29950">
        <v>13</v>
      </c>
      <c r="F29950" t="s">
        <v>17</v>
      </c>
      <c r="G29950" t="s">
        <v>34</v>
      </c>
      <c r="H29950" t="s">
        <v>19</v>
      </c>
      <c r="I29950" t="s">
        <v>20</v>
      </c>
      <c r="J29950" t="s">
        <v>36</v>
      </c>
      <c r="K29950">
        <v>0</v>
      </c>
      <c r="L29950">
        <v>0</v>
      </c>
      <c r="M29950">
        <v>40</v>
      </c>
      <c r="N29950" t="s">
        <v>22</v>
      </c>
      <c r="O29950" t="s">
        <v>23</v>
      </c>
    </row>
    <row r="29951" spans="1:15" x14ac:dyDescent="0.3">
      <c r="A29951">
        <v>37</v>
      </c>
      <c r="B29951" t="s">
        <v>71</v>
      </c>
      <c r="C29951">
        <v>98389</v>
      </c>
      <c r="D29951" t="s">
        <v>29</v>
      </c>
      <c r="E29951">
        <v>9</v>
      </c>
      <c r="F29951" t="s">
        <v>25</v>
      </c>
      <c r="G29951" t="s">
        <v>26</v>
      </c>
      <c r="H29951" t="s">
        <v>27</v>
      </c>
      <c r="I29951" t="s">
        <v>20</v>
      </c>
      <c r="J29951" t="s">
        <v>21</v>
      </c>
      <c r="K29951">
        <v>0</v>
      </c>
      <c r="L29951">
        <v>0</v>
      </c>
      <c r="M29951">
        <v>50</v>
      </c>
      <c r="N29951" t="s">
        <v>22</v>
      </c>
      <c r="O29951" t="s">
        <v>43</v>
      </c>
    </row>
    <row r="29952" spans="1:15" x14ac:dyDescent="0.3">
      <c r="A29952">
        <v>23</v>
      </c>
      <c r="B29952" t="s">
        <v>28</v>
      </c>
      <c r="C29952">
        <v>386019</v>
      </c>
      <c r="D29952" t="s">
        <v>39</v>
      </c>
      <c r="E29952">
        <v>5</v>
      </c>
      <c r="F29952" t="s">
        <v>17</v>
      </c>
      <c r="G29952" t="s">
        <v>56</v>
      </c>
      <c r="H29952" t="s">
        <v>58</v>
      </c>
      <c r="I29952" t="s">
        <v>20</v>
      </c>
      <c r="J29952" t="s">
        <v>21</v>
      </c>
      <c r="K29952">
        <v>0</v>
      </c>
      <c r="L29952">
        <v>0</v>
      </c>
      <c r="M29952">
        <v>70</v>
      </c>
      <c r="N29952" t="s">
        <v>22</v>
      </c>
      <c r="O29952" t="s">
        <v>23</v>
      </c>
    </row>
    <row r="29953" spans="1:15" x14ac:dyDescent="0.3">
      <c r="A29953">
        <v>17</v>
      </c>
      <c r="B29953" t="s">
        <v>28</v>
      </c>
      <c r="C29953">
        <v>112795</v>
      </c>
      <c r="D29953" t="s">
        <v>74</v>
      </c>
      <c r="E29953">
        <v>6</v>
      </c>
      <c r="F29953" t="s">
        <v>17</v>
      </c>
      <c r="G29953" t="s">
        <v>41</v>
      </c>
      <c r="H29953" t="s">
        <v>47</v>
      </c>
      <c r="I29953" t="s">
        <v>20</v>
      </c>
      <c r="J29953" t="s">
        <v>36</v>
      </c>
      <c r="K29953">
        <v>0</v>
      </c>
      <c r="L29953">
        <v>0</v>
      </c>
      <c r="M29953">
        <v>15</v>
      </c>
      <c r="N29953" t="s">
        <v>22</v>
      </c>
      <c r="O29953" t="s">
        <v>23</v>
      </c>
    </row>
    <row r="29954" spans="1:15" x14ac:dyDescent="0.3">
      <c r="A29954">
        <v>48</v>
      </c>
      <c r="B29954" t="s">
        <v>28</v>
      </c>
      <c r="C29954">
        <v>332465</v>
      </c>
      <c r="D29954" t="s">
        <v>16</v>
      </c>
      <c r="E29954">
        <v>13</v>
      </c>
      <c r="F29954" t="s">
        <v>25</v>
      </c>
      <c r="G29954" t="s">
        <v>34</v>
      </c>
      <c r="H29954" t="s">
        <v>27</v>
      </c>
      <c r="I29954" t="s">
        <v>20</v>
      </c>
      <c r="J29954" t="s">
        <v>21</v>
      </c>
      <c r="K29954">
        <v>0</v>
      </c>
      <c r="L29954">
        <v>0</v>
      </c>
      <c r="M29954">
        <v>35</v>
      </c>
      <c r="N29954" t="s">
        <v>22</v>
      </c>
      <c r="O29954" t="s">
        <v>23</v>
      </c>
    </row>
    <row r="29955" spans="1:15" x14ac:dyDescent="0.3">
      <c r="A29955">
        <v>17</v>
      </c>
      <c r="B29955" t="s">
        <v>28</v>
      </c>
      <c r="C29955">
        <v>38611</v>
      </c>
      <c r="D29955" t="s">
        <v>32</v>
      </c>
      <c r="E29955">
        <v>7</v>
      </c>
      <c r="F29955" t="s">
        <v>17</v>
      </c>
      <c r="G29955" t="s">
        <v>18</v>
      </c>
      <c r="H29955" t="s">
        <v>47</v>
      </c>
      <c r="I29955" t="s">
        <v>20</v>
      </c>
      <c r="J29955" t="s">
        <v>36</v>
      </c>
      <c r="K29955">
        <v>0</v>
      </c>
      <c r="L29955">
        <v>0</v>
      </c>
      <c r="M29955">
        <v>23</v>
      </c>
      <c r="N29955" t="s">
        <v>22</v>
      </c>
      <c r="O29955" t="s">
        <v>23</v>
      </c>
    </row>
    <row r="29956" spans="1:15" x14ac:dyDescent="0.3">
      <c r="A29956">
        <v>55</v>
      </c>
      <c r="B29956" t="s">
        <v>28</v>
      </c>
      <c r="C29956">
        <v>368797</v>
      </c>
      <c r="D29956" t="s">
        <v>38</v>
      </c>
      <c r="E29956">
        <v>14</v>
      </c>
      <c r="F29956" t="s">
        <v>25</v>
      </c>
      <c r="G29956" t="s">
        <v>26</v>
      </c>
      <c r="H29956" t="s">
        <v>27</v>
      </c>
      <c r="I29956" t="s">
        <v>20</v>
      </c>
      <c r="J29956" t="s">
        <v>21</v>
      </c>
      <c r="K29956">
        <v>0</v>
      </c>
      <c r="L29956">
        <v>1977</v>
      </c>
      <c r="M29956">
        <v>60</v>
      </c>
      <c r="N29956" t="s">
        <v>22</v>
      </c>
      <c r="O29956" t="s">
        <v>43</v>
      </c>
    </row>
    <row r="29957" spans="1:15" x14ac:dyDescent="0.3">
      <c r="A29957">
        <v>35</v>
      </c>
      <c r="B29957" t="s">
        <v>28</v>
      </c>
      <c r="C29957">
        <v>24106</v>
      </c>
      <c r="D29957" t="s">
        <v>44</v>
      </c>
      <c r="E29957">
        <v>10</v>
      </c>
      <c r="F29957" t="s">
        <v>25</v>
      </c>
      <c r="G29957" t="s">
        <v>26</v>
      </c>
      <c r="H29957" t="s">
        <v>27</v>
      </c>
      <c r="I29957" t="s">
        <v>20</v>
      </c>
      <c r="J29957" t="s">
        <v>21</v>
      </c>
      <c r="K29957">
        <v>0</v>
      </c>
      <c r="L29957">
        <v>0</v>
      </c>
      <c r="M29957">
        <v>40</v>
      </c>
      <c r="N29957" t="s">
        <v>22</v>
      </c>
      <c r="O29957" t="s">
        <v>43</v>
      </c>
    </row>
    <row r="29958" spans="1:15" x14ac:dyDescent="0.3">
      <c r="A29958">
        <v>68</v>
      </c>
      <c r="C29958">
        <v>108683</v>
      </c>
      <c r="D29958" t="s">
        <v>44</v>
      </c>
      <c r="E29958">
        <v>10</v>
      </c>
      <c r="F29958" t="s">
        <v>25</v>
      </c>
      <c r="H29958" t="s">
        <v>35</v>
      </c>
      <c r="I29958" t="s">
        <v>20</v>
      </c>
      <c r="J29958" t="s">
        <v>36</v>
      </c>
      <c r="K29958">
        <v>0</v>
      </c>
      <c r="L29958">
        <v>0</v>
      </c>
      <c r="M29958">
        <v>12</v>
      </c>
      <c r="N29958" t="s">
        <v>22</v>
      </c>
      <c r="O29958" t="s">
        <v>43</v>
      </c>
    </row>
    <row r="29959" spans="1:15" x14ac:dyDescent="0.3">
      <c r="A29959">
        <v>35</v>
      </c>
      <c r="B29959" t="s">
        <v>24</v>
      </c>
      <c r="C29959">
        <v>241998</v>
      </c>
      <c r="D29959" t="s">
        <v>16</v>
      </c>
      <c r="E29959">
        <v>13</v>
      </c>
      <c r="F29959" t="s">
        <v>25</v>
      </c>
      <c r="G29959" t="s">
        <v>51</v>
      </c>
      <c r="H29959" t="s">
        <v>27</v>
      </c>
      <c r="I29959" t="s">
        <v>20</v>
      </c>
      <c r="J29959" t="s">
        <v>21</v>
      </c>
      <c r="K29959">
        <v>0</v>
      </c>
      <c r="L29959">
        <v>0</v>
      </c>
      <c r="M29959">
        <v>45</v>
      </c>
      <c r="N29959" t="s">
        <v>22</v>
      </c>
      <c r="O29959" t="s">
        <v>23</v>
      </c>
    </row>
    <row r="29960" spans="1:15" x14ac:dyDescent="0.3">
      <c r="A29960">
        <v>53</v>
      </c>
      <c r="B29960" t="s">
        <v>28</v>
      </c>
      <c r="C29960">
        <v>312446</v>
      </c>
      <c r="D29960" t="s">
        <v>16</v>
      </c>
      <c r="E29960">
        <v>13</v>
      </c>
      <c r="F29960" t="s">
        <v>25</v>
      </c>
      <c r="G29960" t="s">
        <v>26</v>
      </c>
      <c r="H29960" t="s">
        <v>27</v>
      </c>
      <c r="I29960" t="s">
        <v>20</v>
      </c>
      <c r="J29960" t="s">
        <v>21</v>
      </c>
      <c r="K29960">
        <v>0</v>
      </c>
      <c r="L29960">
        <v>0</v>
      </c>
      <c r="M29960">
        <v>60</v>
      </c>
      <c r="N29960" t="s">
        <v>22</v>
      </c>
      <c r="O29960" t="s">
        <v>43</v>
      </c>
    </row>
    <row r="29961" spans="1:15" x14ac:dyDescent="0.3">
      <c r="A29961">
        <v>43</v>
      </c>
      <c r="B29961" t="s">
        <v>28</v>
      </c>
      <c r="C29961">
        <v>69333</v>
      </c>
      <c r="D29961" t="s">
        <v>29</v>
      </c>
      <c r="E29961">
        <v>9</v>
      </c>
      <c r="F29961" t="s">
        <v>25</v>
      </c>
      <c r="G29961" t="s">
        <v>57</v>
      </c>
      <c r="H29961" t="s">
        <v>27</v>
      </c>
      <c r="I29961" t="s">
        <v>20</v>
      </c>
      <c r="J29961" t="s">
        <v>21</v>
      </c>
      <c r="K29961">
        <v>0</v>
      </c>
      <c r="L29961">
        <v>0</v>
      </c>
      <c r="M29961">
        <v>48</v>
      </c>
      <c r="N29961" t="s">
        <v>22</v>
      </c>
      <c r="O29961" t="s">
        <v>23</v>
      </c>
    </row>
    <row r="29962" spans="1:15" x14ac:dyDescent="0.3">
      <c r="A29962">
        <v>36</v>
      </c>
      <c r="B29962" t="s">
        <v>28</v>
      </c>
      <c r="C29962">
        <v>172538</v>
      </c>
      <c r="D29962" t="s">
        <v>38</v>
      </c>
      <c r="E29962">
        <v>14</v>
      </c>
      <c r="F29962" t="s">
        <v>17</v>
      </c>
      <c r="G29962" t="s">
        <v>34</v>
      </c>
      <c r="H29962" t="s">
        <v>47</v>
      </c>
      <c r="I29962" t="s">
        <v>20</v>
      </c>
      <c r="J29962" t="s">
        <v>21</v>
      </c>
      <c r="K29962">
        <v>0</v>
      </c>
      <c r="L29962">
        <v>0</v>
      </c>
      <c r="M29962">
        <v>40</v>
      </c>
      <c r="N29962" t="s">
        <v>22</v>
      </c>
      <c r="O29962" t="s">
        <v>23</v>
      </c>
    </row>
    <row r="29963" spans="1:15" x14ac:dyDescent="0.3">
      <c r="A29963">
        <v>24</v>
      </c>
      <c r="B29963" t="s">
        <v>28</v>
      </c>
      <c r="C29963">
        <v>275884</v>
      </c>
      <c r="D29963" t="s">
        <v>29</v>
      </c>
      <c r="E29963">
        <v>9</v>
      </c>
      <c r="F29963" t="s">
        <v>60</v>
      </c>
      <c r="G29963" t="s">
        <v>41</v>
      </c>
      <c r="H29963" t="s">
        <v>58</v>
      </c>
      <c r="I29963" t="s">
        <v>33</v>
      </c>
      <c r="J29963" t="s">
        <v>36</v>
      </c>
      <c r="K29963">
        <v>0</v>
      </c>
      <c r="L29963">
        <v>0</v>
      </c>
      <c r="M29963">
        <v>40</v>
      </c>
      <c r="N29963" t="s">
        <v>22</v>
      </c>
      <c r="O29963" t="s">
        <v>23</v>
      </c>
    </row>
    <row r="29964" spans="1:15" x14ac:dyDescent="0.3">
      <c r="A29964">
        <v>45</v>
      </c>
      <c r="B29964" t="s">
        <v>28</v>
      </c>
      <c r="C29964">
        <v>43479</v>
      </c>
      <c r="D29964" t="s">
        <v>44</v>
      </c>
      <c r="E29964">
        <v>10</v>
      </c>
      <c r="F29964" t="s">
        <v>25</v>
      </c>
      <c r="G29964" t="s">
        <v>53</v>
      </c>
      <c r="H29964" t="s">
        <v>27</v>
      </c>
      <c r="I29964" t="s">
        <v>20</v>
      </c>
      <c r="J29964" t="s">
        <v>21</v>
      </c>
      <c r="K29964">
        <v>0</v>
      </c>
      <c r="L29964">
        <v>0</v>
      </c>
      <c r="M29964">
        <v>48</v>
      </c>
      <c r="N29964" t="s">
        <v>22</v>
      </c>
      <c r="O29964" t="s">
        <v>23</v>
      </c>
    </row>
    <row r="29965" spans="1:15" x14ac:dyDescent="0.3">
      <c r="A29965">
        <v>34</v>
      </c>
      <c r="B29965" t="s">
        <v>28</v>
      </c>
      <c r="C29965">
        <v>199864</v>
      </c>
      <c r="D29965" t="s">
        <v>44</v>
      </c>
      <c r="E29965">
        <v>10</v>
      </c>
      <c r="F29965" t="s">
        <v>25</v>
      </c>
      <c r="G29965" t="s">
        <v>18</v>
      </c>
      <c r="H29965" t="s">
        <v>35</v>
      </c>
      <c r="I29965" t="s">
        <v>20</v>
      </c>
      <c r="J29965" t="s">
        <v>36</v>
      </c>
      <c r="K29965">
        <v>0</v>
      </c>
      <c r="L29965">
        <v>2057</v>
      </c>
      <c r="M29965">
        <v>40</v>
      </c>
      <c r="N29965" t="s">
        <v>22</v>
      </c>
      <c r="O29965" t="s">
        <v>23</v>
      </c>
    </row>
    <row r="29966" spans="1:15" x14ac:dyDescent="0.3">
      <c r="A29966">
        <v>56</v>
      </c>
      <c r="B29966" t="s">
        <v>28</v>
      </c>
      <c r="C29966">
        <v>235197</v>
      </c>
      <c r="D29966" t="s">
        <v>29</v>
      </c>
      <c r="E29966">
        <v>9</v>
      </c>
      <c r="F29966" t="s">
        <v>17</v>
      </c>
      <c r="G29966" t="s">
        <v>18</v>
      </c>
      <c r="H29966" t="s">
        <v>19</v>
      </c>
      <c r="I29966" t="s">
        <v>20</v>
      </c>
      <c r="J29966" t="s">
        <v>36</v>
      </c>
      <c r="K29966">
        <v>0</v>
      </c>
      <c r="L29966">
        <v>0</v>
      </c>
      <c r="M29966">
        <v>38</v>
      </c>
      <c r="N29966" t="s">
        <v>22</v>
      </c>
      <c r="O29966" t="s">
        <v>23</v>
      </c>
    </row>
    <row r="29967" spans="1:15" x14ac:dyDescent="0.3">
      <c r="A29967">
        <v>36</v>
      </c>
      <c r="B29967" t="s">
        <v>28</v>
      </c>
      <c r="C29967">
        <v>170376</v>
      </c>
      <c r="D29967" t="s">
        <v>29</v>
      </c>
      <c r="E29967">
        <v>9</v>
      </c>
      <c r="F29967" t="s">
        <v>25</v>
      </c>
      <c r="G29967" t="s">
        <v>51</v>
      </c>
      <c r="H29967" t="s">
        <v>27</v>
      </c>
      <c r="I29967" t="s">
        <v>20</v>
      </c>
      <c r="J29967" t="s">
        <v>21</v>
      </c>
      <c r="K29967">
        <v>0</v>
      </c>
      <c r="L29967">
        <v>0</v>
      </c>
      <c r="M29967">
        <v>45</v>
      </c>
      <c r="N29967" t="s">
        <v>22</v>
      </c>
      <c r="O29967" t="s">
        <v>43</v>
      </c>
    </row>
    <row r="29968" spans="1:15" x14ac:dyDescent="0.3">
      <c r="A29968">
        <v>22</v>
      </c>
      <c r="B29968" t="s">
        <v>28</v>
      </c>
      <c r="C29968">
        <v>325179</v>
      </c>
      <c r="D29968" t="s">
        <v>44</v>
      </c>
      <c r="E29968">
        <v>10</v>
      </c>
      <c r="F29968" t="s">
        <v>17</v>
      </c>
      <c r="G29968" t="s">
        <v>34</v>
      </c>
      <c r="H29968" t="s">
        <v>47</v>
      </c>
      <c r="I29968" t="s">
        <v>20</v>
      </c>
      <c r="J29968" t="s">
        <v>21</v>
      </c>
      <c r="K29968">
        <v>0</v>
      </c>
      <c r="L29968">
        <v>0</v>
      </c>
      <c r="M29968">
        <v>50</v>
      </c>
      <c r="N29968" t="s">
        <v>22</v>
      </c>
      <c r="O29968" t="s">
        <v>23</v>
      </c>
    </row>
    <row r="29969" spans="1:15" x14ac:dyDescent="0.3">
      <c r="A29969">
        <v>19</v>
      </c>
      <c r="C29969">
        <v>351195</v>
      </c>
      <c r="D29969" t="s">
        <v>39</v>
      </c>
      <c r="E29969">
        <v>5</v>
      </c>
      <c r="F29969" t="s">
        <v>17</v>
      </c>
      <c r="H29969" t="s">
        <v>73</v>
      </c>
      <c r="I29969" t="s">
        <v>20</v>
      </c>
      <c r="J29969" t="s">
        <v>21</v>
      </c>
      <c r="K29969">
        <v>0</v>
      </c>
      <c r="L29969">
        <v>1719</v>
      </c>
      <c r="M29969">
        <v>35</v>
      </c>
      <c r="N29969" t="s">
        <v>96</v>
      </c>
      <c r="O29969" t="s">
        <v>23</v>
      </c>
    </row>
    <row r="29970" spans="1:15" x14ac:dyDescent="0.3">
      <c r="A29970">
        <v>33</v>
      </c>
      <c r="B29970" t="s">
        <v>28</v>
      </c>
      <c r="C29970">
        <v>141841</v>
      </c>
      <c r="D29970" t="s">
        <v>29</v>
      </c>
      <c r="E29970">
        <v>9</v>
      </c>
      <c r="F29970" t="s">
        <v>17</v>
      </c>
      <c r="G29970" t="s">
        <v>41</v>
      </c>
      <c r="H29970" t="s">
        <v>47</v>
      </c>
      <c r="I29970" t="s">
        <v>33</v>
      </c>
      <c r="J29970" t="s">
        <v>21</v>
      </c>
      <c r="K29970">
        <v>0</v>
      </c>
      <c r="L29970">
        <v>0</v>
      </c>
      <c r="M29970">
        <v>36</v>
      </c>
      <c r="N29970" t="s">
        <v>22</v>
      </c>
      <c r="O29970" t="s">
        <v>23</v>
      </c>
    </row>
    <row r="29971" spans="1:15" x14ac:dyDescent="0.3">
      <c r="A29971">
        <v>48</v>
      </c>
      <c r="B29971" t="s">
        <v>28</v>
      </c>
      <c r="C29971">
        <v>207817</v>
      </c>
      <c r="D29971" t="s">
        <v>29</v>
      </c>
      <c r="E29971">
        <v>9</v>
      </c>
      <c r="F29971" t="s">
        <v>17</v>
      </c>
      <c r="G29971" t="s">
        <v>41</v>
      </c>
      <c r="H29971" t="s">
        <v>19</v>
      </c>
      <c r="I29971" t="s">
        <v>20</v>
      </c>
      <c r="J29971" t="s">
        <v>36</v>
      </c>
      <c r="K29971">
        <v>0</v>
      </c>
      <c r="L29971">
        <v>0</v>
      </c>
      <c r="M29971">
        <v>32</v>
      </c>
      <c r="N29971" t="s">
        <v>85</v>
      </c>
      <c r="O29971" t="s">
        <v>23</v>
      </c>
    </row>
    <row r="29972" spans="1:15" x14ac:dyDescent="0.3">
      <c r="A29972">
        <v>20</v>
      </c>
      <c r="B29972" t="s">
        <v>28</v>
      </c>
      <c r="C29972">
        <v>137974</v>
      </c>
      <c r="D29972" t="s">
        <v>44</v>
      </c>
      <c r="E29972">
        <v>10</v>
      </c>
      <c r="F29972" t="s">
        <v>17</v>
      </c>
      <c r="G29972" t="s">
        <v>41</v>
      </c>
      <c r="H29972" t="s">
        <v>47</v>
      </c>
      <c r="I29972" t="s">
        <v>20</v>
      </c>
      <c r="J29972" t="s">
        <v>36</v>
      </c>
      <c r="K29972">
        <v>0</v>
      </c>
      <c r="L29972">
        <v>0</v>
      </c>
      <c r="M29972">
        <v>30</v>
      </c>
      <c r="N29972" t="s">
        <v>22</v>
      </c>
      <c r="O29972" t="s">
        <v>23</v>
      </c>
    </row>
    <row r="29973" spans="1:15" x14ac:dyDescent="0.3">
      <c r="A29973">
        <v>64</v>
      </c>
      <c r="B29973" t="s">
        <v>71</v>
      </c>
      <c r="C29973">
        <v>161325</v>
      </c>
      <c r="D29973" t="s">
        <v>48</v>
      </c>
      <c r="E29973">
        <v>12</v>
      </c>
      <c r="F29973" t="s">
        <v>25</v>
      </c>
      <c r="G29973" t="s">
        <v>49</v>
      </c>
      <c r="H29973" t="s">
        <v>27</v>
      </c>
      <c r="I29973" t="s">
        <v>20</v>
      </c>
      <c r="J29973" t="s">
        <v>21</v>
      </c>
      <c r="K29973">
        <v>0</v>
      </c>
      <c r="L29973">
        <v>1887</v>
      </c>
      <c r="M29973">
        <v>50</v>
      </c>
      <c r="N29973" t="s">
        <v>22</v>
      </c>
      <c r="O29973" t="s">
        <v>43</v>
      </c>
    </row>
    <row r="29974" spans="1:15" x14ac:dyDescent="0.3">
      <c r="A29974">
        <v>47</v>
      </c>
      <c r="B29974" t="s">
        <v>28</v>
      </c>
      <c r="C29974">
        <v>293623</v>
      </c>
      <c r="D29974" t="s">
        <v>32</v>
      </c>
      <c r="E29974">
        <v>7</v>
      </c>
      <c r="F29974" t="s">
        <v>25</v>
      </c>
      <c r="G29974" t="s">
        <v>51</v>
      </c>
      <c r="H29974" t="s">
        <v>27</v>
      </c>
      <c r="I29974" t="s">
        <v>20</v>
      </c>
      <c r="J29974" t="s">
        <v>21</v>
      </c>
      <c r="K29974">
        <v>0</v>
      </c>
      <c r="L29974">
        <v>0</v>
      </c>
      <c r="M29974">
        <v>40</v>
      </c>
      <c r="N29974" t="s">
        <v>94</v>
      </c>
      <c r="O29974" t="s">
        <v>23</v>
      </c>
    </row>
    <row r="29975" spans="1:15" x14ac:dyDescent="0.3">
      <c r="A29975">
        <v>20</v>
      </c>
      <c r="B29975" t="s">
        <v>28</v>
      </c>
      <c r="C29975">
        <v>37783</v>
      </c>
      <c r="D29975" t="s">
        <v>44</v>
      </c>
      <c r="E29975">
        <v>10</v>
      </c>
      <c r="F29975" t="s">
        <v>17</v>
      </c>
      <c r="G29975" t="s">
        <v>41</v>
      </c>
      <c r="H29975" t="s">
        <v>19</v>
      </c>
      <c r="I29975" t="s">
        <v>20</v>
      </c>
      <c r="J29975" t="s">
        <v>36</v>
      </c>
      <c r="K29975">
        <v>0</v>
      </c>
      <c r="L29975">
        <v>0</v>
      </c>
      <c r="M29975">
        <v>25</v>
      </c>
      <c r="N29975" t="s">
        <v>22</v>
      </c>
      <c r="O29975" t="s">
        <v>23</v>
      </c>
    </row>
    <row r="29976" spans="1:15" x14ac:dyDescent="0.3">
      <c r="A29976">
        <v>44</v>
      </c>
      <c r="B29976" t="s">
        <v>61</v>
      </c>
      <c r="C29976">
        <v>308027</v>
      </c>
      <c r="D29976" t="s">
        <v>16</v>
      </c>
      <c r="E29976">
        <v>13</v>
      </c>
      <c r="F29976" t="s">
        <v>30</v>
      </c>
      <c r="G29976" t="s">
        <v>26</v>
      </c>
      <c r="H29976" t="s">
        <v>19</v>
      </c>
      <c r="I29976" t="s">
        <v>33</v>
      </c>
      <c r="J29976" t="s">
        <v>36</v>
      </c>
      <c r="K29976">
        <v>0</v>
      </c>
      <c r="L29976">
        <v>0</v>
      </c>
      <c r="M29976">
        <v>40</v>
      </c>
      <c r="N29976" t="s">
        <v>22</v>
      </c>
      <c r="O29976" t="s">
        <v>23</v>
      </c>
    </row>
    <row r="29977" spans="1:15" x14ac:dyDescent="0.3">
      <c r="A29977">
        <v>45</v>
      </c>
      <c r="B29977" t="s">
        <v>24</v>
      </c>
      <c r="C29977">
        <v>149218</v>
      </c>
      <c r="D29977" t="s">
        <v>16</v>
      </c>
      <c r="E29977">
        <v>13</v>
      </c>
      <c r="F29977" t="s">
        <v>25</v>
      </c>
      <c r="G29977" t="s">
        <v>56</v>
      </c>
      <c r="H29977" t="s">
        <v>27</v>
      </c>
      <c r="I29977" t="s">
        <v>20</v>
      </c>
      <c r="J29977" t="s">
        <v>21</v>
      </c>
      <c r="K29977">
        <v>0</v>
      </c>
      <c r="L29977">
        <v>0</v>
      </c>
      <c r="M29977">
        <v>77</v>
      </c>
      <c r="N29977" t="s">
        <v>22</v>
      </c>
      <c r="O29977" t="s">
        <v>23</v>
      </c>
    </row>
    <row r="29978" spans="1:15" x14ac:dyDescent="0.3">
      <c r="A29978">
        <v>45</v>
      </c>
      <c r="B29978" t="s">
        <v>63</v>
      </c>
      <c r="C29978">
        <v>374450</v>
      </c>
      <c r="D29978" t="s">
        <v>29</v>
      </c>
      <c r="E29978">
        <v>9</v>
      </c>
      <c r="F29978" t="s">
        <v>25</v>
      </c>
      <c r="G29978" t="s">
        <v>53</v>
      </c>
      <c r="H29978" t="s">
        <v>35</v>
      </c>
      <c r="I29978" t="s">
        <v>20</v>
      </c>
      <c r="J29978" t="s">
        <v>36</v>
      </c>
      <c r="K29978">
        <v>5178</v>
      </c>
      <c r="L29978">
        <v>0</v>
      </c>
      <c r="M29978">
        <v>40</v>
      </c>
      <c r="N29978" t="s">
        <v>22</v>
      </c>
      <c r="O29978" t="s">
        <v>43</v>
      </c>
    </row>
    <row r="29979" spans="1:15" x14ac:dyDescent="0.3">
      <c r="A29979">
        <v>45</v>
      </c>
      <c r="B29979" t="s">
        <v>63</v>
      </c>
      <c r="C29979">
        <v>61885</v>
      </c>
      <c r="D29979" t="s">
        <v>38</v>
      </c>
      <c r="E29979">
        <v>14</v>
      </c>
      <c r="F29979" t="s">
        <v>25</v>
      </c>
      <c r="G29979" t="s">
        <v>34</v>
      </c>
      <c r="H29979" t="s">
        <v>27</v>
      </c>
      <c r="I29979" t="s">
        <v>20</v>
      </c>
      <c r="J29979" t="s">
        <v>21</v>
      </c>
      <c r="K29979">
        <v>0</v>
      </c>
      <c r="L29979">
        <v>0</v>
      </c>
      <c r="M29979">
        <v>37</v>
      </c>
      <c r="N29979" t="s">
        <v>22</v>
      </c>
      <c r="O29979" t="s">
        <v>43</v>
      </c>
    </row>
    <row r="29980" spans="1:15" x14ac:dyDescent="0.3">
      <c r="A29980">
        <v>27</v>
      </c>
      <c r="B29980" t="s">
        <v>15</v>
      </c>
      <c r="C29980">
        <v>291196</v>
      </c>
      <c r="D29980" t="s">
        <v>16</v>
      </c>
      <c r="E29980">
        <v>13</v>
      </c>
      <c r="F29980" t="s">
        <v>17</v>
      </c>
      <c r="G29980" t="s">
        <v>34</v>
      </c>
      <c r="H29980" t="s">
        <v>19</v>
      </c>
      <c r="I29980" t="s">
        <v>33</v>
      </c>
      <c r="J29980" t="s">
        <v>21</v>
      </c>
      <c r="K29980">
        <v>0</v>
      </c>
      <c r="L29980">
        <v>0</v>
      </c>
      <c r="M29980">
        <v>40</v>
      </c>
      <c r="N29980" t="s">
        <v>22</v>
      </c>
      <c r="O29980" t="s">
        <v>23</v>
      </c>
    </row>
    <row r="29981" spans="1:15" x14ac:dyDescent="0.3">
      <c r="A29981">
        <v>41</v>
      </c>
      <c r="B29981" t="s">
        <v>28</v>
      </c>
      <c r="C29981">
        <v>45366</v>
      </c>
      <c r="D29981" t="s">
        <v>29</v>
      </c>
      <c r="E29981">
        <v>9</v>
      </c>
      <c r="F29981" t="s">
        <v>25</v>
      </c>
      <c r="G29981" t="s">
        <v>51</v>
      </c>
      <c r="H29981" t="s">
        <v>27</v>
      </c>
      <c r="I29981" t="s">
        <v>20</v>
      </c>
      <c r="J29981" t="s">
        <v>21</v>
      </c>
      <c r="K29981">
        <v>0</v>
      </c>
      <c r="L29981">
        <v>0</v>
      </c>
      <c r="M29981">
        <v>72</v>
      </c>
      <c r="N29981" t="s">
        <v>22</v>
      </c>
      <c r="O29981" t="s">
        <v>43</v>
      </c>
    </row>
    <row r="29982" spans="1:15" x14ac:dyDescent="0.3">
      <c r="A29982">
        <v>20</v>
      </c>
      <c r="B29982" t="s">
        <v>28</v>
      </c>
      <c r="C29982">
        <v>203027</v>
      </c>
      <c r="D29982" t="s">
        <v>29</v>
      </c>
      <c r="E29982">
        <v>9</v>
      </c>
      <c r="F29982" t="s">
        <v>17</v>
      </c>
      <c r="G29982" t="s">
        <v>56</v>
      </c>
      <c r="H29982" t="s">
        <v>19</v>
      </c>
      <c r="I29982" t="s">
        <v>20</v>
      </c>
      <c r="J29982" t="s">
        <v>21</v>
      </c>
      <c r="K29982">
        <v>0</v>
      </c>
      <c r="L29982">
        <v>0</v>
      </c>
      <c r="M29982">
        <v>55</v>
      </c>
      <c r="N29982" t="s">
        <v>22</v>
      </c>
      <c r="O29982" t="s">
        <v>23</v>
      </c>
    </row>
    <row r="29983" spans="1:15" x14ac:dyDescent="0.3">
      <c r="A29983">
        <v>54</v>
      </c>
      <c r="B29983" t="s">
        <v>71</v>
      </c>
      <c r="C29983">
        <v>223752</v>
      </c>
      <c r="D29983" t="s">
        <v>16</v>
      </c>
      <c r="E29983">
        <v>13</v>
      </c>
      <c r="F29983" t="s">
        <v>25</v>
      </c>
      <c r="G29983" t="s">
        <v>26</v>
      </c>
      <c r="H29983" t="s">
        <v>27</v>
      </c>
      <c r="I29983" t="s">
        <v>20</v>
      </c>
      <c r="J29983" t="s">
        <v>21</v>
      </c>
      <c r="K29983">
        <v>7688</v>
      </c>
      <c r="L29983">
        <v>0</v>
      </c>
      <c r="M29983">
        <v>40</v>
      </c>
      <c r="O29983" t="s">
        <v>43</v>
      </c>
    </row>
    <row r="29984" spans="1:15" x14ac:dyDescent="0.3">
      <c r="A29984">
        <v>17</v>
      </c>
      <c r="B29984" t="s">
        <v>28</v>
      </c>
      <c r="C29984">
        <v>132680</v>
      </c>
      <c r="D29984" t="s">
        <v>74</v>
      </c>
      <c r="E29984">
        <v>6</v>
      </c>
      <c r="F29984" t="s">
        <v>17</v>
      </c>
      <c r="G29984" t="s">
        <v>41</v>
      </c>
      <c r="H29984" t="s">
        <v>47</v>
      </c>
      <c r="I29984" t="s">
        <v>20</v>
      </c>
      <c r="J29984" t="s">
        <v>36</v>
      </c>
      <c r="K29984">
        <v>0</v>
      </c>
      <c r="L29984">
        <v>1602</v>
      </c>
      <c r="M29984">
        <v>10</v>
      </c>
      <c r="N29984" t="s">
        <v>22</v>
      </c>
      <c r="O29984" t="s">
        <v>23</v>
      </c>
    </row>
    <row r="29985" spans="1:15" x14ac:dyDescent="0.3">
      <c r="A29985">
        <v>50</v>
      </c>
      <c r="B29985" t="s">
        <v>28</v>
      </c>
      <c r="C29985">
        <v>155574</v>
      </c>
      <c r="D29985" t="s">
        <v>29</v>
      </c>
      <c r="E29985">
        <v>9</v>
      </c>
      <c r="F29985" t="s">
        <v>25</v>
      </c>
      <c r="G29985" t="s">
        <v>34</v>
      </c>
      <c r="H29985" t="s">
        <v>27</v>
      </c>
      <c r="I29985" t="s">
        <v>20</v>
      </c>
      <c r="J29985" t="s">
        <v>21</v>
      </c>
      <c r="K29985">
        <v>0</v>
      </c>
      <c r="L29985">
        <v>0</v>
      </c>
      <c r="M29985">
        <v>40</v>
      </c>
      <c r="N29985" t="s">
        <v>22</v>
      </c>
      <c r="O29985" t="s">
        <v>43</v>
      </c>
    </row>
    <row r="29986" spans="1:15" x14ac:dyDescent="0.3">
      <c r="A29986">
        <v>31</v>
      </c>
      <c r="B29986" t="s">
        <v>15</v>
      </c>
      <c r="C29986">
        <v>193565</v>
      </c>
      <c r="D29986" t="s">
        <v>38</v>
      </c>
      <c r="E29986">
        <v>14</v>
      </c>
      <c r="F29986" t="s">
        <v>17</v>
      </c>
      <c r="G29986" t="s">
        <v>62</v>
      </c>
      <c r="H29986" t="s">
        <v>19</v>
      </c>
      <c r="I29986" t="s">
        <v>20</v>
      </c>
      <c r="J29986" t="s">
        <v>21</v>
      </c>
      <c r="K29986">
        <v>0</v>
      </c>
      <c r="L29986">
        <v>0</v>
      </c>
      <c r="M29986">
        <v>40</v>
      </c>
      <c r="N29986" t="s">
        <v>22</v>
      </c>
      <c r="O29986" t="s">
        <v>23</v>
      </c>
    </row>
    <row r="29987" spans="1:15" x14ac:dyDescent="0.3">
      <c r="A29987">
        <v>49</v>
      </c>
      <c r="B29987" t="s">
        <v>24</v>
      </c>
      <c r="C29987">
        <v>123598</v>
      </c>
      <c r="D29987" t="s">
        <v>29</v>
      </c>
      <c r="E29987">
        <v>9</v>
      </c>
      <c r="F29987" t="s">
        <v>17</v>
      </c>
      <c r="G29987" t="s">
        <v>51</v>
      </c>
      <c r="H29987" t="s">
        <v>19</v>
      </c>
      <c r="I29987" t="s">
        <v>20</v>
      </c>
      <c r="J29987" t="s">
        <v>21</v>
      </c>
      <c r="K29987">
        <v>0</v>
      </c>
      <c r="L29987">
        <v>0</v>
      </c>
      <c r="M29987">
        <v>30</v>
      </c>
      <c r="N29987" t="s">
        <v>22</v>
      </c>
      <c r="O29987" t="s">
        <v>23</v>
      </c>
    </row>
    <row r="29988" spans="1:15" x14ac:dyDescent="0.3">
      <c r="A29988">
        <v>44</v>
      </c>
      <c r="B29988" t="s">
        <v>28</v>
      </c>
      <c r="C29988">
        <v>456236</v>
      </c>
      <c r="D29988" t="s">
        <v>38</v>
      </c>
      <c r="E29988">
        <v>14</v>
      </c>
      <c r="F29988" t="s">
        <v>25</v>
      </c>
      <c r="G29988" t="s">
        <v>18</v>
      </c>
      <c r="H29988" t="s">
        <v>27</v>
      </c>
      <c r="I29988" t="s">
        <v>20</v>
      </c>
      <c r="J29988" t="s">
        <v>21</v>
      </c>
      <c r="K29988">
        <v>0</v>
      </c>
      <c r="L29988">
        <v>0</v>
      </c>
      <c r="M29988">
        <v>40</v>
      </c>
      <c r="N29988" t="s">
        <v>22</v>
      </c>
      <c r="O29988" t="s">
        <v>23</v>
      </c>
    </row>
    <row r="29989" spans="1:15" x14ac:dyDescent="0.3">
      <c r="A29989">
        <v>49</v>
      </c>
      <c r="B29989" t="s">
        <v>28</v>
      </c>
      <c r="C29989">
        <v>163229</v>
      </c>
      <c r="D29989" t="s">
        <v>29</v>
      </c>
      <c r="E29989">
        <v>9</v>
      </c>
      <c r="F29989" t="s">
        <v>30</v>
      </c>
      <c r="G29989" t="s">
        <v>51</v>
      </c>
      <c r="H29989" t="s">
        <v>19</v>
      </c>
      <c r="I29989" t="s">
        <v>20</v>
      </c>
      <c r="J29989" t="s">
        <v>21</v>
      </c>
      <c r="K29989">
        <v>0</v>
      </c>
      <c r="L29989">
        <v>0</v>
      </c>
      <c r="M29989">
        <v>50</v>
      </c>
      <c r="N29989" t="s">
        <v>22</v>
      </c>
      <c r="O29989" t="s">
        <v>23</v>
      </c>
    </row>
    <row r="29990" spans="1:15" x14ac:dyDescent="0.3">
      <c r="A29990">
        <v>28</v>
      </c>
      <c r="B29990" t="s">
        <v>63</v>
      </c>
      <c r="C29990">
        <v>419740</v>
      </c>
      <c r="D29990" t="s">
        <v>16</v>
      </c>
      <c r="E29990">
        <v>13</v>
      </c>
      <c r="F29990" t="s">
        <v>17</v>
      </c>
      <c r="G29990" t="s">
        <v>34</v>
      </c>
      <c r="H29990" t="s">
        <v>19</v>
      </c>
      <c r="I29990" t="s">
        <v>20</v>
      </c>
      <c r="J29990" t="s">
        <v>21</v>
      </c>
      <c r="K29990">
        <v>0</v>
      </c>
      <c r="L29990">
        <v>0</v>
      </c>
      <c r="M29990">
        <v>52</v>
      </c>
      <c r="N29990" t="s">
        <v>22</v>
      </c>
      <c r="O29990" t="s">
        <v>23</v>
      </c>
    </row>
    <row r="29991" spans="1:15" x14ac:dyDescent="0.3">
      <c r="A29991">
        <v>43</v>
      </c>
      <c r="B29991" t="s">
        <v>63</v>
      </c>
      <c r="C29991">
        <v>118853</v>
      </c>
      <c r="D29991" t="s">
        <v>44</v>
      </c>
      <c r="E29991">
        <v>10</v>
      </c>
      <c r="F29991" t="s">
        <v>25</v>
      </c>
      <c r="G29991" t="s">
        <v>62</v>
      </c>
      <c r="H29991" t="s">
        <v>27</v>
      </c>
      <c r="I29991" t="s">
        <v>20</v>
      </c>
      <c r="J29991" t="s">
        <v>21</v>
      </c>
      <c r="K29991">
        <v>4386</v>
      </c>
      <c r="L29991">
        <v>0</v>
      </c>
      <c r="M29991">
        <v>99</v>
      </c>
      <c r="N29991" t="s">
        <v>22</v>
      </c>
      <c r="O29991" t="s">
        <v>43</v>
      </c>
    </row>
    <row r="29992" spans="1:15" x14ac:dyDescent="0.3">
      <c r="A29992">
        <v>33</v>
      </c>
      <c r="B29992" t="s">
        <v>28</v>
      </c>
      <c r="C29992">
        <v>31449</v>
      </c>
      <c r="D29992" t="s">
        <v>48</v>
      </c>
      <c r="E29992">
        <v>12</v>
      </c>
      <c r="F29992" t="s">
        <v>30</v>
      </c>
      <c r="G29992" t="s">
        <v>57</v>
      </c>
      <c r="H29992" t="s">
        <v>58</v>
      </c>
      <c r="I29992" t="s">
        <v>54</v>
      </c>
      <c r="J29992" t="s">
        <v>36</v>
      </c>
      <c r="K29992">
        <v>0</v>
      </c>
      <c r="L29992">
        <v>0</v>
      </c>
      <c r="M29992">
        <v>40</v>
      </c>
      <c r="N29992" t="s">
        <v>22</v>
      </c>
      <c r="O29992" t="s">
        <v>23</v>
      </c>
    </row>
    <row r="29993" spans="1:15" x14ac:dyDescent="0.3">
      <c r="A29993">
        <v>35</v>
      </c>
      <c r="B29993" t="s">
        <v>28</v>
      </c>
      <c r="C29993">
        <v>204163</v>
      </c>
      <c r="D29993" t="s">
        <v>44</v>
      </c>
      <c r="E29993">
        <v>10</v>
      </c>
      <c r="F29993" t="s">
        <v>30</v>
      </c>
      <c r="G29993" t="s">
        <v>57</v>
      </c>
      <c r="H29993" t="s">
        <v>58</v>
      </c>
      <c r="I29993" t="s">
        <v>33</v>
      </c>
      <c r="J29993" t="s">
        <v>36</v>
      </c>
      <c r="K29993">
        <v>0</v>
      </c>
      <c r="L29993">
        <v>0</v>
      </c>
      <c r="M29993">
        <v>55</v>
      </c>
      <c r="N29993" t="s">
        <v>22</v>
      </c>
      <c r="O29993" t="s">
        <v>23</v>
      </c>
    </row>
    <row r="29994" spans="1:15" x14ac:dyDescent="0.3">
      <c r="A29994">
        <v>17</v>
      </c>
      <c r="B29994" t="s">
        <v>28</v>
      </c>
      <c r="C29994">
        <v>177629</v>
      </c>
      <c r="D29994" t="s">
        <v>32</v>
      </c>
      <c r="E29994">
        <v>7</v>
      </c>
      <c r="F29994" t="s">
        <v>17</v>
      </c>
      <c r="G29994" t="s">
        <v>49</v>
      </c>
      <c r="H29994" t="s">
        <v>47</v>
      </c>
      <c r="I29994" t="s">
        <v>20</v>
      </c>
      <c r="J29994" t="s">
        <v>36</v>
      </c>
      <c r="K29994">
        <v>0</v>
      </c>
      <c r="L29994">
        <v>0</v>
      </c>
      <c r="M29994">
        <v>20</v>
      </c>
      <c r="N29994" t="s">
        <v>22</v>
      </c>
      <c r="O29994" t="s">
        <v>23</v>
      </c>
    </row>
    <row r="29995" spans="1:15" x14ac:dyDescent="0.3">
      <c r="A29995">
        <v>25</v>
      </c>
      <c r="B29995" t="s">
        <v>28</v>
      </c>
      <c r="C29995">
        <v>186370</v>
      </c>
      <c r="D29995" t="s">
        <v>29</v>
      </c>
      <c r="E29995">
        <v>9</v>
      </c>
      <c r="F29995" t="s">
        <v>25</v>
      </c>
      <c r="G29995" t="s">
        <v>31</v>
      </c>
      <c r="H29995" t="s">
        <v>27</v>
      </c>
      <c r="I29995" t="s">
        <v>20</v>
      </c>
      <c r="J29995" t="s">
        <v>21</v>
      </c>
      <c r="K29995">
        <v>0</v>
      </c>
      <c r="L29995">
        <v>0</v>
      </c>
      <c r="M29995">
        <v>40</v>
      </c>
      <c r="N29995" t="s">
        <v>22</v>
      </c>
      <c r="O29995" t="s">
        <v>23</v>
      </c>
    </row>
    <row r="29996" spans="1:15" x14ac:dyDescent="0.3">
      <c r="A29996">
        <v>41</v>
      </c>
      <c r="B29996" t="s">
        <v>28</v>
      </c>
      <c r="C29996">
        <v>188307</v>
      </c>
      <c r="D29996" t="s">
        <v>29</v>
      </c>
      <c r="E29996">
        <v>9</v>
      </c>
      <c r="F29996" t="s">
        <v>30</v>
      </c>
      <c r="G29996" t="s">
        <v>51</v>
      </c>
      <c r="H29996" t="s">
        <v>58</v>
      </c>
      <c r="I29996" t="s">
        <v>20</v>
      </c>
      <c r="J29996" t="s">
        <v>36</v>
      </c>
      <c r="K29996">
        <v>0</v>
      </c>
      <c r="L29996">
        <v>0</v>
      </c>
      <c r="M29996">
        <v>40</v>
      </c>
      <c r="N29996" t="s">
        <v>22</v>
      </c>
      <c r="O29996" t="s">
        <v>23</v>
      </c>
    </row>
    <row r="29997" spans="1:15" x14ac:dyDescent="0.3">
      <c r="A29997">
        <v>30</v>
      </c>
      <c r="B29997" t="s">
        <v>28</v>
      </c>
      <c r="C29997">
        <v>55481</v>
      </c>
      <c r="D29997" t="s">
        <v>38</v>
      </c>
      <c r="E29997">
        <v>14</v>
      </c>
      <c r="F29997" t="s">
        <v>17</v>
      </c>
      <c r="G29997" t="s">
        <v>62</v>
      </c>
      <c r="H29997" t="s">
        <v>58</v>
      </c>
      <c r="I29997" t="s">
        <v>20</v>
      </c>
      <c r="J29997" t="s">
        <v>21</v>
      </c>
      <c r="K29997">
        <v>0</v>
      </c>
      <c r="L29997">
        <v>0</v>
      </c>
      <c r="M29997">
        <v>45</v>
      </c>
      <c r="N29997" t="s">
        <v>109</v>
      </c>
      <c r="O29997" t="s">
        <v>23</v>
      </c>
    </row>
    <row r="29998" spans="1:15" x14ac:dyDescent="0.3">
      <c r="A29998">
        <v>48</v>
      </c>
      <c r="B29998" t="s">
        <v>28</v>
      </c>
      <c r="C29998">
        <v>119471</v>
      </c>
      <c r="D29998" t="s">
        <v>50</v>
      </c>
      <c r="E29998">
        <v>11</v>
      </c>
      <c r="F29998" t="s">
        <v>25</v>
      </c>
      <c r="G29998" t="s">
        <v>41</v>
      </c>
      <c r="H29998" t="s">
        <v>27</v>
      </c>
      <c r="I29998" t="s">
        <v>45</v>
      </c>
      <c r="J29998" t="s">
        <v>21</v>
      </c>
      <c r="K29998">
        <v>0</v>
      </c>
      <c r="L29998">
        <v>0</v>
      </c>
      <c r="M29998">
        <v>56</v>
      </c>
      <c r="N29998" t="s">
        <v>80</v>
      </c>
      <c r="O29998" t="s">
        <v>43</v>
      </c>
    </row>
    <row r="29999" spans="1:15" x14ac:dyDescent="0.3">
      <c r="A29999">
        <v>61</v>
      </c>
      <c r="B29999" t="s">
        <v>63</v>
      </c>
      <c r="C29999">
        <v>167347</v>
      </c>
      <c r="D29999" t="s">
        <v>44</v>
      </c>
      <c r="E29999">
        <v>10</v>
      </c>
      <c r="F29999" t="s">
        <v>25</v>
      </c>
      <c r="G29999" t="s">
        <v>18</v>
      </c>
      <c r="H29999" t="s">
        <v>27</v>
      </c>
      <c r="I29999" t="s">
        <v>20</v>
      </c>
      <c r="J29999" t="s">
        <v>21</v>
      </c>
      <c r="K29999">
        <v>0</v>
      </c>
      <c r="L29999">
        <v>0</v>
      </c>
      <c r="M29999">
        <v>35</v>
      </c>
      <c r="N29999" t="s">
        <v>22</v>
      </c>
      <c r="O29999" t="s">
        <v>23</v>
      </c>
    </row>
    <row r="30000" spans="1:15" x14ac:dyDescent="0.3">
      <c r="A30000">
        <v>41</v>
      </c>
      <c r="B30000" t="s">
        <v>28</v>
      </c>
      <c r="C30000">
        <v>184378</v>
      </c>
      <c r="D30000" t="s">
        <v>29</v>
      </c>
      <c r="E30000">
        <v>9</v>
      </c>
      <c r="F30000" t="s">
        <v>60</v>
      </c>
      <c r="G30000" t="s">
        <v>51</v>
      </c>
      <c r="H30000" t="s">
        <v>19</v>
      </c>
      <c r="I30000" t="s">
        <v>20</v>
      </c>
      <c r="J30000" t="s">
        <v>21</v>
      </c>
      <c r="K30000">
        <v>0</v>
      </c>
      <c r="L30000">
        <v>0</v>
      </c>
      <c r="M30000">
        <v>40</v>
      </c>
      <c r="N30000" t="s">
        <v>22</v>
      </c>
      <c r="O30000" t="s">
        <v>23</v>
      </c>
    </row>
    <row r="30001" spans="1:15" x14ac:dyDescent="0.3">
      <c r="A30001">
        <v>36</v>
      </c>
      <c r="B30001" t="s">
        <v>28</v>
      </c>
      <c r="C30001">
        <v>348960</v>
      </c>
      <c r="D30001" t="s">
        <v>29</v>
      </c>
      <c r="E30001">
        <v>9</v>
      </c>
      <c r="F30001" t="s">
        <v>17</v>
      </c>
      <c r="G30001" t="s">
        <v>62</v>
      </c>
      <c r="H30001" t="s">
        <v>19</v>
      </c>
      <c r="I30001" t="s">
        <v>20</v>
      </c>
      <c r="J30001" t="s">
        <v>21</v>
      </c>
      <c r="K30001">
        <v>0</v>
      </c>
      <c r="L30001">
        <v>0</v>
      </c>
      <c r="M30001">
        <v>50</v>
      </c>
      <c r="N30001" t="s">
        <v>22</v>
      </c>
      <c r="O30001" t="s">
        <v>23</v>
      </c>
    </row>
    <row r="30002" spans="1:15" x14ac:dyDescent="0.3">
      <c r="A30002">
        <v>24</v>
      </c>
      <c r="B30002" t="s">
        <v>63</v>
      </c>
      <c r="C30002">
        <v>69640</v>
      </c>
      <c r="D30002" t="s">
        <v>44</v>
      </c>
      <c r="E30002">
        <v>10</v>
      </c>
      <c r="F30002" t="s">
        <v>17</v>
      </c>
      <c r="G30002" t="s">
        <v>65</v>
      </c>
      <c r="H30002" t="s">
        <v>19</v>
      </c>
      <c r="I30002" t="s">
        <v>20</v>
      </c>
      <c r="J30002" t="s">
        <v>21</v>
      </c>
      <c r="K30002">
        <v>0</v>
      </c>
      <c r="L30002">
        <v>0</v>
      </c>
      <c r="M30002">
        <v>40</v>
      </c>
      <c r="N30002" t="s">
        <v>22</v>
      </c>
      <c r="O30002" t="s">
        <v>23</v>
      </c>
    </row>
    <row r="30003" spans="1:15" x14ac:dyDescent="0.3">
      <c r="A30003">
        <v>27</v>
      </c>
      <c r="B30003" t="s">
        <v>28</v>
      </c>
      <c r="C30003">
        <v>297457</v>
      </c>
      <c r="D30003" t="s">
        <v>29</v>
      </c>
      <c r="E30003">
        <v>9</v>
      </c>
      <c r="F30003" t="s">
        <v>17</v>
      </c>
      <c r="G30003" t="s">
        <v>18</v>
      </c>
      <c r="H30003" t="s">
        <v>47</v>
      </c>
      <c r="I30003" t="s">
        <v>33</v>
      </c>
      <c r="J30003" t="s">
        <v>21</v>
      </c>
      <c r="K30003">
        <v>0</v>
      </c>
      <c r="L30003">
        <v>0</v>
      </c>
      <c r="M30003">
        <v>40</v>
      </c>
      <c r="N30003" t="s">
        <v>22</v>
      </c>
      <c r="O30003" t="s">
        <v>23</v>
      </c>
    </row>
    <row r="30004" spans="1:15" x14ac:dyDescent="0.3">
      <c r="A30004">
        <v>18</v>
      </c>
      <c r="B30004" t="s">
        <v>28</v>
      </c>
      <c r="C30004">
        <v>279593</v>
      </c>
      <c r="D30004" t="s">
        <v>32</v>
      </c>
      <c r="E30004">
        <v>7</v>
      </c>
      <c r="F30004" t="s">
        <v>17</v>
      </c>
      <c r="G30004" t="s">
        <v>34</v>
      </c>
      <c r="H30004" t="s">
        <v>47</v>
      </c>
      <c r="I30004" t="s">
        <v>20</v>
      </c>
      <c r="J30004" t="s">
        <v>36</v>
      </c>
      <c r="K30004">
        <v>0</v>
      </c>
      <c r="L30004">
        <v>0</v>
      </c>
      <c r="M30004">
        <v>2</v>
      </c>
      <c r="N30004" t="s">
        <v>22</v>
      </c>
      <c r="O30004" t="s">
        <v>23</v>
      </c>
    </row>
    <row r="30005" spans="1:15" x14ac:dyDescent="0.3">
      <c r="A30005">
        <v>20</v>
      </c>
      <c r="B30005" t="s">
        <v>28</v>
      </c>
      <c r="C30005">
        <v>211968</v>
      </c>
      <c r="D30005" t="s">
        <v>44</v>
      </c>
      <c r="E30005">
        <v>10</v>
      </c>
      <c r="F30005" t="s">
        <v>17</v>
      </c>
      <c r="G30005" t="s">
        <v>34</v>
      </c>
      <c r="H30005" t="s">
        <v>47</v>
      </c>
      <c r="I30005" t="s">
        <v>20</v>
      </c>
      <c r="J30005" t="s">
        <v>36</v>
      </c>
      <c r="K30005">
        <v>0</v>
      </c>
      <c r="L30005">
        <v>0</v>
      </c>
      <c r="M30005">
        <v>15</v>
      </c>
      <c r="N30005" t="s">
        <v>22</v>
      </c>
      <c r="O30005" t="s">
        <v>23</v>
      </c>
    </row>
    <row r="30006" spans="1:15" x14ac:dyDescent="0.3">
      <c r="A30006">
        <v>18</v>
      </c>
      <c r="B30006" t="s">
        <v>28</v>
      </c>
      <c r="C30006">
        <v>194561</v>
      </c>
      <c r="D30006" t="s">
        <v>44</v>
      </c>
      <c r="E30006">
        <v>10</v>
      </c>
      <c r="F30006" t="s">
        <v>17</v>
      </c>
      <c r="G30006" t="s">
        <v>41</v>
      </c>
      <c r="H30006" t="s">
        <v>47</v>
      </c>
      <c r="I30006" t="s">
        <v>20</v>
      </c>
      <c r="J30006" t="s">
        <v>21</v>
      </c>
      <c r="K30006">
        <v>0</v>
      </c>
      <c r="L30006">
        <v>0</v>
      </c>
      <c r="M30006">
        <v>12</v>
      </c>
      <c r="N30006" t="s">
        <v>22</v>
      </c>
      <c r="O30006" t="s">
        <v>23</v>
      </c>
    </row>
    <row r="30007" spans="1:15" x14ac:dyDescent="0.3">
      <c r="A30007">
        <v>23</v>
      </c>
      <c r="B30007" t="s">
        <v>28</v>
      </c>
      <c r="C30007">
        <v>140414</v>
      </c>
      <c r="D30007" t="s">
        <v>29</v>
      </c>
      <c r="E30007">
        <v>9</v>
      </c>
      <c r="F30007" t="s">
        <v>25</v>
      </c>
      <c r="G30007" t="s">
        <v>51</v>
      </c>
      <c r="H30007" t="s">
        <v>27</v>
      </c>
      <c r="I30007" t="s">
        <v>20</v>
      </c>
      <c r="J30007" t="s">
        <v>21</v>
      </c>
      <c r="K30007">
        <v>0</v>
      </c>
      <c r="L30007">
        <v>0</v>
      </c>
      <c r="M30007">
        <v>40</v>
      </c>
      <c r="N30007" t="s">
        <v>22</v>
      </c>
      <c r="O30007" t="s">
        <v>23</v>
      </c>
    </row>
    <row r="30008" spans="1:15" x14ac:dyDescent="0.3">
      <c r="A30008">
        <v>43</v>
      </c>
      <c r="B30008" t="s">
        <v>15</v>
      </c>
      <c r="C30008">
        <v>24763</v>
      </c>
      <c r="D30008" t="s">
        <v>38</v>
      </c>
      <c r="E30008">
        <v>14</v>
      </c>
      <c r="F30008" t="s">
        <v>25</v>
      </c>
      <c r="G30008" t="s">
        <v>34</v>
      </c>
      <c r="H30008" t="s">
        <v>27</v>
      </c>
      <c r="I30008" t="s">
        <v>20</v>
      </c>
      <c r="J30008" t="s">
        <v>21</v>
      </c>
      <c r="K30008">
        <v>0</v>
      </c>
      <c r="L30008">
        <v>1887</v>
      </c>
      <c r="M30008">
        <v>45</v>
      </c>
      <c r="N30008" t="s">
        <v>22</v>
      </c>
      <c r="O30008" t="s">
        <v>43</v>
      </c>
    </row>
    <row r="30009" spans="1:15" x14ac:dyDescent="0.3">
      <c r="A30009">
        <v>38</v>
      </c>
      <c r="B30009" t="s">
        <v>15</v>
      </c>
      <c r="C30009">
        <v>462832</v>
      </c>
      <c r="D30009" t="s">
        <v>44</v>
      </c>
      <c r="E30009">
        <v>10</v>
      </c>
      <c r="F30009" t="s">
        <v>25</v>
      </c>
      <c r="G30009" t="s">
        <v>26</v>
      </c>
      <c r="H30009" t="s">
        <v>35</v>
      </c>
      <c r="I30009" t="s">
        <v>33</v>
      </c>
      <c r="J30009" t="s">
        <v>36</v>
      </c>
      <c r="K30009">
        <v>0</v>
      </c>
      <c r="L30009">
        <v>0</v>
      </c>
      <c r="M30009">
        <v>40</v>
      </c>
      <c r="N30009" t="s">
        <v>106</v>
      </c>
      <c r="O30009" t="s">
        <v>23</v>
      </c>
    </row>
    <row r="30010" spans="1:15" x14ac:dyDescent="0.3">
      <c r="A30010">
        <v>36</v>
      </c>
      <c r="B30010" t="s">
        <v>28</v>
      </c>
      <c r="C30010">
        <v>48972</v>
      </c>
      <c r="D30010" t="s">
        <v>44</v>
      </c>
      <c r="E30010">
        <v>10</v>
      </c>
      <c r="F30010" t="s">
        <v>30</v>
      </c>
      <c r="G30010" t="s">
        <v>18</v>
      </c>
      <c r="H30010" t="s">
        <v>58</v>
      </c>
      <c r="I30010" t="s">
        <v>20</v>
      </c>
      <c r="J30010" t="s">
        <v>36</v>
      </c>
      <c r="K30010">
        <v>0</v>
      </c>
      <c r="L30010">
        <v>0</v>
      </c>
      <c r="M30010">
        <v>40</v>
      </c>
      <c r="N30010" t="s">
        <v>22</v>
      </c>
      <c r="O30010" t="s">
        <v>23</v>
      </c>
    </row>
    <row r="30011" spans="1:15" x14ac:dyDescent="0.3">
      <c r="A30011">
        <v>28</v>
      </c>
      <c r="B30011" t="s">
        <v>24</v>
      </c>
      <c r="C30011">
        <v>35032</v>
      </c>
      <c r="D30011" t="s">
        <v>16</v>
      </c>
      <c r="E30011">
        <v>13</v>
      </c>
      <c r="F30011" t="s">
        <v>17</v>
      </c>
      <c r="G30011" t="s">
        <v>26</v>
      </c>
      <c r="H30011" t="s">
        <v>19</v>
      </c>
      <c r="I30011" t="s">
        <v>20</v>
      </c>
      <c r="J30011" t="s">
        <v>21</v>
      </c>
      <c r="K30011">
        <v>0</v>
      </c>
      <c r="L30011">
        <v>0</v>
      </c>
      <c r="M30011">
        <v>50</v>
      </c>
      <c r="N30011" t="s">
        <v>22</v>
      </c>
      <c r="O30011" t="s">
        <v>23</v>
      </c>
    </row>
    <row r="30012" spans="1:15" x14ac:dyDescent="0.3">
      <c r="A30012">
        <v>47</v>
      </c>
      <c r="B30012" t="s">
        <v>28</v>
      </c>
      <c r="C30012">
        <v>228583</v>
      </c>
      <c r="D30012" t="s">
        <v>44</v>
      </c>
      <c r="E30012">
        <v>10</v>
      </c>
      <c r="F30012" t="s">
        <v>25</v>
      </c>
      <c r="G30012" t="s">
        <v>51</v>
      </c>
      <c r="H30012" t="s">
        <v>27</v>
      </c>
      <c r="I30012" t="s">
        <v>20</v>
      </c>
      <c r="J30012" t="s">
        <v>21</v>
      </c>
      <c r="K30012">
        <v>0</v>
      </c>
      <c r="L30012">
        <v>0</v>
      </c>
      <c r="M30012">
        <v>40</v>
      </c>
      <c r="O30012" t="s">
        <v>23</v>
      </c>
    </row>
    <row r="30013" spans="1:15" x14ac:dyDescent="0.3">
      <c r="A30013">
        <v>51</v>
      </c>
      <c r="B30013" t="s">
        <v>28</v>
      </c>
      <c r="C30013">
        <v>392668</v>
      </c>
      <c r="D30013" t="s">
        <v>59</v>
      </c>
      <c r="E30013">
        <v>16</v>
      </c>
      <c r="F30013" t="s">
        <v>25</v>
      </c>
      <c r="G30013" t="s">
        <v>26</v>
      </c>
      <c r="H30013" t="s">
        <v>27</v>
      </c>
      <c r="I30013" t="s">
        <v>20</v>
      </c>
      <c r="J30013" t="s">
        <v>21</v>
      </c>
      <c r="K30013">
        <v>15024</v>
      </c>
      <c r="L30013">
        <v>0</v>
      </c>
      <c r="M30013">
        <v>84</v>
      </c>
      <c r="N30013" t="s">
        <v>22</v>
      </c>
      <c r="O30013" t="s">
        <v>43</v>
      </c>
    </row>
    <row r="30014" spans="1:15" x14ac:dyDescent="0.3">
      <c r="A30014">
        <v>35</v>
      </c>
      <c r="B30014" t="s">
        <v>28</v>
      </c>
      <c r="C30014">
        <v>108140</v>
      </c>
      <c r="D30014" t="s">
        <v>16</v>
      </c>
      <c r="E30014">
        <v>13</v>
      </c>
      <c r="F30014" t="s">
        <v>25</v>
      </c>
      <c r="G30014" t="s">
        <v>26</v>
      </c>
      <c r="H30014" t="s">
        <v>27</v>
      </c>
      <c r="I30014" t="s">
        <v>20</v>
      </c>
      <c r="J30014" t="s">
        <v>21</v>
      </c>
      <c r="K30014">
        <v>0</v>
      </c>
      <c r="L30014">
        <v>0</v>
      </c>
      <c r="M30014">
        <v>40</v>
      </c>
      <c r="N30014" t="s">
        <v>22</v>
      </c>
      <c r="O30014" t="s">
        <v>43</v>
      </c>
    </row>
    <row r="30015" spans="1:15" x14ac:dyDescent="0.3">
      <c r="A30015">
        <v>38</v>
      </c>
      <c r="B30015" t="s">
        <v>15</v>
      </c>
      <c r="C30015">
        <v>112497</v>
      </c>
      <c r="D30015" t="s">
        <v>16</v>
      </c>
      <c r="E30015">
        <v>13</v>
      </c>
      <c r="F30015" t="s">
        <v>25</v>
      </c>
      <c r="G30015" t="s">
        <v>65</v>
      </c>
      <c r="H30015" t="s">
        <v>27</v>
      </c>
      <c r="I30015" t="s">
        <v>20</v>
      </c>
      <c r="J30015" t="s">
        <v>21</v>
      </c>
      <c r="K30015">
        <v>0</v>
      </c>
      <c r="L30015">
        <v>0</v>
      </c>
      <c r="M30015">
        <v>60</v>
      </c>
      <c r="N30015" t="s">
        <v>22</v>
      </c>
      <c r="O30015" t="s">
        <v>23</v>
      </c>
    </row>
    <row r="30016" spans="1:15" x14ac:dyDescent="0.3">
      <c r="A30016">
        <v>47</v>
      </c>
      <c r="B30016" t="s">
        <v>61</v>
      </c>
      <c r="C30016">
        <v>142581</v>
      </c>
      <c r="D30016" t="s">
        <v>44</v>
      </c>
      <c r="E30016">
        <v>10</v>
      </c>
      <c r="F30016" t="s">
        <v>25</v>
      </c>
      <c r="G30016" t="s">
        <v>18</v>
      </c>
      <c r="H30016" t="s">
        <v>27</v>
      </c>
      <c r="I30016" t="s">
        <v>33</v>
      </c>
      <c r="J30016" t="s">
        <v>21</v>
      </c>
      <c r="K30016">
        <v>0</v>
      </c>
      <c r="L30016">
        <v>0</v>
      </c>
      <c r="M30016">
        <v>40</v>
      </c>
      <c r="N30016" t="s">
        <v>22</v>
      </c>
      <c r="O30016" t="s">
        <v>43</v>
      </c>
    </row>
    <row r="30017" spans="1:15" x14ac:dyDescent="0.3">
      <c r="A30017">
        <v>26</v>
      </c>
      <c r="B30017" t="s">
        <v>28</v>
      </c>
      <c r="C30017">
        <v>147982</v>
      </c>
      <c r="D30017" t="s">
        <v>32</v>
      </c>
      <c r="E30017">
        <v>7</v>
      </c>
      <c r="F30017" t="s">
        <v>30</v>
      </c>
      <c r="G30017" t="s">
        <v>51</v>
      </c>
      <c r="H30017" t="s">
        <v>19</v>
      </c>
      <c r="I30017" t="s">
        <v>20</v>
      </c>
      <c r="J30017" t="s">
        <v>36</v>
      </c>
      <c r="K30017">
        <v>0</v>
      </c>
      <c r="L30017">
        <v>0</v>
      </c>
      <c r="M30017">
        <v>40</v>
      </c>
      <c r="N30017" t="s">
        <v>22</v>
      </c>
      <c r="O30017" t="s">
        <v>23</v>
      </c>
    </row>
    <row r="30018" spans="1:15" x14ac:dyDescent="0.3">
      <c r="A30018">
        <v>31</v>
      </c>
      <c r="B30018" t="s">
        <v>15</v>
      </c>
      <c r="C30018">
        <v>440129</v>
      </c>
      <c r="D30018" t="s">
        <v>44</v>
      </c>
      <c r="E30018">
        <v>10</v>
      </c>
      <c r="F30018" t="s">
        <v>30</v>
      </c>
      <c r="G30018" t="s">
        <v>65</v>
      </c>
      <c r="H30018" t="s">
        <v>19</v>
      </c>
      <c r="I30018" t="s">
        <v>20</v>
      </c>
      <c r="J30018" t="s">
        <v>21</v>
      </c>
      <c r="K30018">
        <v>0</v>
      </c>
      <c r="L30018">
        <v>0</v>
      </c>
      <c r="M30018">
        <v>40</v>
      </c>
      <c r="N30018" t="s">
        <v>22</v>
      </c>
      <c r="O30018" t="s">
        <v>43</v>
      </c>
    </row>
    <row r="30019" spans="1:15" x14ac:dyDescent="0.3">
      <c r="A30019">
        <v>46</v>
      </c>
      <c r="B30019" t="s">
        <v>28</v>
      </c>
      <c r="C30019">
        <v>200734</v>
      </c>
      <c r="D30019" t="s">
        <v>44</v>
      </c>
      <c r="E30019">
        <v>10</v>
      </c>
      <c r="F30019" t="s">
        <v>30</v>
      </c>
      <c r="G30019" t="s">
        <v>18</v>
      </c>
      <c r="H30019" t="s">
        <v>58</v>
      </c>
      <c r="I30019" t="s">
        <v>33</v>
      </c>
      <c r="J30019" t="s">
        <v>36</v>
      </c>
      <c r="K30019">
        <v>0</v>
      </c>
      <c r="L30019">
        <v>0</v>
      </c>
      <c r="M30019">
        <v>35</v>
      </c>
      <c r="N30019" t="s">
        <v>106</v>
      </c>
      <c r="O30019" t="s">
        <v>23</v>
      </c>
    </row>
    <row r="30020" spans="1:15" x14ac:dyDescent="0.3">
      <c r="A30020">
        <v>49</v>
      </c>
      <c r="B30020" t="s">
        <v>28</v>
      </c>
      <c r="C30020">
        <v>31807</v>
      </c>
      <c r="D30020" t="s">
        <v>44</v>
      </c>
      <c r="E30020">
        <v>10</v>
      </c>
      <c r="F30020" t="s">
        <v>17</v>
      </c>
      <c r="G30020" t="s">
        <v>26</v>
      </c>
      <c r="H30020" t="s">
        <v>58</v>
      </c>
      <c r="I30020" t="s">
        <v>20</v>
      </c>
      <c r="J30020" t="s">
        <v>36</v>
      </c>
      <c r="K30020">
        <v>0</v>
      </c>
      <c r="L30020">
        <v>0</v>
      </c>
      <c r="M30020">
        <v>40</v>
      </c>
      <c r="N30020" t="s">
        <v>22</v>
      </c>
      <c r="O30020" t="s">
        <v>23</v>
      </c>
    </row>
    <row r="30021" spans="1:15" x14ac:dyDescent="0.3">
      <c r="A30021">
        <v>19</v>
      </c>
      <c r="B30021" t="s">
        <v>28</v>
      </c>
      <c r="C30021">
        <v>166153</v>
      </c>
      <c r="D30021" t="s">
        <v>29</v>
      </c>
      <c r="E30021">
        <v>9</v>
      </c>
      <c r="F30021" t="s">
        <v>17</v>
      </c>
      <c r="G30021" t="s">
        <v>49</v>
      </c>
      <c r="H30021" t="s">
        <v>47</v>
      </c>
      <c r="I30021" t="s">
        <v>20</v>
      </c>
      <c r="J30021" t="s">
        <v>36</v>
      </c>
      <c r="K30021">
        <v>0</v>
      </c>
      <c r="L30021">
        <v>0</v>
      </c>
      <c r="M30021">
        <v>30</v>
      </c>
      <c r="N30021" t="s">
        <v>22</v>
      </c>
      <c r="O30021" t="s">
        <v>23</v>
      </c>
    </row>
    <row r="30022" spans="1:15" x14ac:dyDescent="0.3">
      <c r="A30022">
        <v>45</v>
      </c>
      <c r="B30022" t="s">
        <v>71</v>
      </c>
      <c r="C30022">
        <v>212954</v>
      </c>
      <c r="D30022" t="s">
        <v>44</v>
      </c>
      <c r="E30022">
        <v>10</v>
      </c>
      <c r="F30022" t="s">
        <v>25</v>
      </c>
      <c r="G30022" t="s">
        <v>56</v>
      </c>
      <c r="H30022" t="s">
        <v>27</v>
      </c>
      <c r="I30022" t="s">
        <v>20</v>
      </c>
      <c r="J30022" t="s">
        <v>21</v>
      </c>
      <c r="K30022">
        <v>0</v>
      </c>
      <c r="L30022">
        <v>0</v>
      </c>
      <c r="M30022">
        <v>50</v>
      </c>
      <c r="N30022" t="s">
        <v>22</v>
      </c>
      <c r="O30022" t="s">
        <v>23</v>
      </c>
    </row>
    <row r="30023" spans="1:15" x14ac:dyDescent="0.3">
      <c r="A30023">
        <v>46</v>
      </c>
      <c r="B30023" t="s">
        <v>28</v>
      </c>
      <c r="C30023">
        <v>52291</v>
      </c>
      <c r="D30023" t="s">
        <v>16</v>
      </c>
      <c r="E30023">
        <v>13</v>
      </c>
      <c r="F30023" t="s">
        <v>25</v>
      </c>
      <c r="G30023" t="s">
        <v>34</v>
      </c>
      <c r="H30023" t="s">
        <v>27</v>
      </c>
      <c r="I30023" t="s">
        <v>20</v>
      </c>
      <c r="J30023" t="s">
        <v>21</v>
      </c>
      <c r="K30023">
        <v>7688</v>
      </c>
      <c r="L30023">
        <v>0</v>
      </c>
      <c r="M30023">
        <v>45</v>
      </c>
      <c r="N30023" t="s">
        <v>22</v>
      </c>
      <c r="O30023" t="s">
        <v>43</v>
      </c>
    </row>
    <row r="30024" spans="1:15" x14ac:dyDescent="0.3">
      <c r="A30024">
        <v>70</v>
      </c>
      <c r="B30024" t="s">
        <v>24</v>
      </c>
      <c r="C30024">
        <v>303588</v>
      </c>
      <c r="D30024" t="s">
        <v>44</v>
      </c>
      <c r="E30024">
        <v>10</v>
      </c>
      <c r="F30024" t="s">
        <v>25</v>
      </c>
      <c r="G30024" t="s">
        <v>62</v>
      </c>
      <c r="H30024" t="s">
        <v>27</v>
      </c>
      <c r="I30024" t="s">
        <v>20</v>
      </c>
      <c r="J30024" t="s">
        <v>21</v>
      </c>
      <c r="K30024">
        <v>0</v>
      </c>
      <c r="L30024">
        <v>0</v>
      </c>
      <c r="M30024">
        <v>20</v>
      </c>
      <c r="N30024" t="s">
        <v>22</v>
      </c>
      <c r="O30024" t="s">
        <v>23</v>
      </c>
    </row>
    <row r="30025" spans="1:15" x14ac:dyDescent="0.3">
      <c r="A30025">
        <v>19</v>
      </c>
      <c r="B30025" t="s">
        <v>28</v>
      </c>
      <c r="C30025">
        <v>96176</v>
      </c>
      <c r="D30025" t="s">
        <v>44</v>
      </c>
      <c r="E30025">
        <v>10</v>
      </c>
      <c r="F30025" t="s">
        <v>17</v>
      </c>
      <c r="G30025" t="s">
        <v>18</v>
      </c>
      <c r="H30025" t="s">
        <v>47</v>
      </c>
      <c r="I30025" t="s">
        <v>20</v>
      </c>
      <c r="J30025" t="s">
        <v>36</v>
      </c>
      <c r="K30025">
        <v>0</v>
      </c>
      <c r="L30025">
        <v>0</v>
      </c>
      <c r="M30025">
        <v>20</v>
      </c>
      <c r="N30025" t="s">
        <v>22</v>
      </c>
      <c r="O30025" t="s">
        <v>23</v>
      </c>
    </row>
    <row r="30026" spans="1:15" x14ac:dyDescent="0.3">
      <c r="A30026">
        <v>46</v>
      </c>
      <c r="B30026" t="s">
        <v>28</v>
      </c>
      <c r="C30026">
        <v>184632</v>
      </c>
      <c r="D30026" t="s">
        <v>50</v>
      </c>
      <c r="E30026">
        <v>11</v>
      </c>
      <c r="F30026" t="s">
        <v>25</v>
      </c>
      <c r="G30026" t="s">
        <v>51</v>
      </c>
      <c r="H30026" t="s">
        <v>27</v>
      </c>
      <c r="I30026" t="s">
        <v>20</v>
      </c>
      <c r="J30026" t="s">
        <v>21</v>
      </c>
      <c r="K30026">
        <v>0</v>
      </c>
      <c r="L30026">
        <v>0</v>
      </c>
      <c r="M30026">
        <v>50</v>
      </c>
      <c r="N30026" t="s">
        <v>22</v>
      </c>
      <c r="O30026" t="s">
        <v>23</v>
      </c>
    </row>
    <row r="30027" spans="1:15" x14ac:dyDescent="0.3">
      <c r="A30027">
        <v>20</v>
      </c>
      <c r="B30027" t="s">
        <v>28</v>
      </c>
      <c r="C30027">
        <v>137618</v>
      </c>
      <c r="D30027" t="s">
        <v>44</v>
      </c>
      <c r="E30027">
        <v>10</v>
      </c>
      <c r="F30027" t="s">
        <v>17</v>
      </c>
      <c r="G30027" t="s">
        <v>53</v>
      </c>
      <c r="H30027" t="s">
        <v>47</v>
      </c>
      <c r="I30027" t="s">
        <v>20</v>
      </c>
      <c r="J30027" t="s">
        <v>21</v>
      </c>
      <c r="K30027">
        <v>0</v>
      </c>
      <c r="L30027">
        <v>0</v>
      </c>
      <c r="M30027">
        <v>35</v>
      </c>
      <c r="N30027" t="s">
        <v>22</v>
      </c>
      <c r="O30027" t="s">
        <v>23</v>
      </c>
    </row>
    <row r="30028" spans="1:15" x14ac:dyDescent="0.3">
      <c r="A30028">
        <v>17</v>
      </c>
      <c r="B30028" t="s">
        <v>28</v>
      </c>
      <c r="C30028">
        <v>160029</v>
      </c>
      <c r="D30028" t="s">
        <v>32</v>
      </c>
      <c r="E30028">
        <v>7</v>
      </c>
      <c r="F30028" t="s">
        <v>17</v>
      </c>
      <c r="G30028" t="s">
        <v>41</v>
      </c>
      <c r="H30028" t="s">
        <v>73</v>
      </c>
      <c r="I30028" t="s">
        <v>20</v>
      </c>
      <c r="J30028" t="s">
        <v>36</v>
      </c>
      <c r="K30028">
        <v>0</v>
      </c>
      <c r="L30028">
        <v>0</v>
      </c>
      <c r="M30028">
        <v>22</v>
      </c>
      <c r="N30028" t="s">
        <v>22</v>
      </c>
      <c r="O30028" t="s">
        <v>23</v>
      </c>
    </row>
    <row r="30029" spans="1:15" x14ac:dyDescent="0.3">
      <c r="A30029">
        <v>43</v>
      </c>
      <c r="B30029" t="s">
        <v>28</v>
      </c>
      <c r="C30029">
        <v>178780</v>
      </c>
      <c r="D30029" t="s">
        <v>44</v>
      </c>
      <c r="E30029">
        <v>10</v>
      </c>
      <c r="F30029" t="s">
        <v>25</v>
      </c>
      <c r="G30029" t="s">
        <v>26</v>
      </c>
      <c r="H30029" t="s">
        <v>27</v>
      </c>
      <c r="I30029" t="s">
        <v>20</v>
      </c>
      <c r="J30029" t="s">
        <v>21</v>
      </c>
      <c r="K30029">
        <v>0</v>
      </c>
      <c r="L30029">
        <v>0</v>
      </c>
      <c r="M30029">
        <v>49</v>
      </c>
      <c r="N30029" t="s">
        <v>22</v>
      </c>
      <c r="O30029" t="s">
        <v>43</v>
      </c>
    </row>
    <row r="30030" spans="1:15" x14ac:dyDescent="0.3">
      <c r="A30030">
        <v>19</v>
      </c>
      <c r="B30030" t="s">
        <v>28</v>
      </c>
      <c r="C30030">
        <v>39756</v>
      </c>
      <c r="D30030" t="s">
        <v>44</v>
      </c>
      <c r="E30030">
        <v>10</v>
      </c>
      <c r="F30030" t="s">
        <v>17</v>
      </c>
      <c r="G30030" t="s">
        <v>41</v>
      </c>
      <c r="H30030" t="s">
        <v>47</v>
      </c>
      <c r="I30030" t="s">
        <v>20</v>
      </c>
      <c r="J30030" t="s">
        <v>36</v>
      </c>
      <c r="K30030">
        <v>0</v>
      </c>
      <c r="L30030">
        <v>0</v>
      </c>
      <c r="M30030">
        <v>15</v>
      </c>
      <c r="N30030" t="s">
        <v>22</v>
      </c>
      <c r="O30030" t="s">
        <v>23</v>
      </c>
    </row>
    <row r="30031" spans="1:15" x14ac:dyDescent="0.3">
      <c r="A30031">
        <v>37</v>
      </c>
      <c r="B30031" t="s">
        <v>28</v>
      </c>
      <c r="C30031">
        <v>35309</v>
      </c>
      <c r="D30031" t="s">
        <v>29</v>
      </c>
      <c r="E30031">
        <v>9</v>
      </c>
      <c r="F30031" t="s">
        <v>25</v>
      </c>
      <c r="G30031" t="s">
        <v>51</v>
      </c>
      <c r="H30031" t="s">
        <v>27</v>
      </c>
      <c r="I30031" t="s">
        <v>20</v>
      </c>
      <c r="J30031" t="s">
        <v>21</v>
      </c>
      <c r="K30031">
        <v>0</v>
      </c>
      <c r="L30031">
        <v>0</v>
      </c>
      <c r="M30031">
        <v>40</v>
      </c>
      <c r="N30031" t="s">
        <v>22</v>
      </c>
      <c r="O30031" t="s">
        <v>23</v>
      </c>
    </row>
    <row r="30032" spans="1:15" x14ac:dyDescent="0.3">
      <c r="A30032">
        <v>51</v>
      </c>
      <c r="B30032" t="s">
        <v>28</v>
      </c>
      <c r="C30032">
        <v>117253</v>
      </c>
      <c r="D30032" t="s">
        <v>29</v>
      </c>
      <c r="E30032">
        <v>9</v>
      </c>
      <c r="F30032" t="s">
        <v>79</v>
      </c>
      <c r="G30032" t="s">
        <v>34</v>
      </c>
      <c r="H30032" t="s">
        <v>58</v>
      </c>
      <c r="I30032" t="s">
        <v>20</v>
      </c>
      <c r="J30032" t="s">
        <v>36</v>
      </c>
      <c r="K30032">
        <v>0</v>
      </c>
      <c r="L30032">
        <v>0</v>
      </c>
      <c r="M30032">
        <v>40</v>
      </c>
      <c r="N30032" t="s">
        <v>22</v>
      </c>
      <c r="O30032" t="s">
        <v>23</v>
      </c>
    </row>
    <row r="30033" spans="1:15" x14ac:dyDescent="0.3">
      <c r="A30033">
        <v>40</v>
      </c>
      <c r="B30033" t="s">
        <v>63</v>
      </c>
      <c r="C30033">
        <v>303212</v>
      </c>
      <c r="D30033" t="s">
        <v>16</v>
      </c>
      <c r="E30033">
        <v>13</v>
      </c>
      <c r="F30033" t="s">
        <v>25</v>
      </c>
      <c r="G30033" t="s">
        <v>34</v>
      </c>
      <c r="H30033" t="s">
        <v>27</v>
      </c>
      <c r="I30033" t="s">
        <v>20</v>
      </c>
      <c r="J30033" t="s">
        <v>21</v>
      </c>
      <c r="K30033">
        <v>0</v>
      </c>
      <c r="L30033">
        <v>0</v>
      </c>
      <c r="M30033">
        <v>40</v>
      </c>
      <c r="N30033" t="s">
        <v>22</v>
      </c>
      <c r="O30033" t="s">
        <v>43</v>
      </c>
    </row>
    <row r="30034" spans="1:15" x14ac:dyDescent="0.3">
      <c r="A30034">
        <v>24</v>
      </c>
      <c r="B30034" t="s">
        <v>28</v>
      </c>
      <c r="C30034">
        <v>214542</v>
      </c>
      <c r="D30034" t="s">
        <v>44</v>
      </c>
      <c r="E30034">
        <v>10</v>
      </c>
      <c r="F30034" t="s">
        <v>17</v>
      </c>
      <c r="G30034" t="s">
        <v>51</v>
      </c>
      <c r="H30034" t="s">
        <v>47</v>
      </c>
      <c r="I30034" t="s">
        <v>20</v>
      </c>
      <c r="J30034" t="s">
        <v>21</v>
      </c>
      <c r="K30034">
        <v>0</v>
      </c>
      <c r="L30034">
        <v>0</v>
      </c>
      <c r="M30034">
        <v>60</v>
      </c>
      <c r="N30034" t="s">
        <v>76</v>
      </c>
      <c r="O30034" t="s">
        <v>23</v>
      </c>
    </row>
    <row r="30035" spans="1:15" x14ac:dyDescent="0.3">
      <c r="A30035">
        <v>31</v>
      </c>
      <c r="B30035" t="s">
        <v>28</v>
      </c>
      <c r="C30035">
        <v>342019</v>
      </c>
      <c r="D30035" t="s">
        <v>48</v>
      </c>
      <c r="E30035">
        <v>12</v>
      </c>
      <c r="F30035" t="s">
        <v>25</v>
      </c>
      <c r="G30035" t="s">
        <v>34</v>
      </c>
      <c r="H30035" t="s">
        <v>27</v>
      </c>
      <c r="I30035" t="s">
        <v>20</v>
      </c>
      <c r="J30035" t="s">
        <v>21</v>
      </c>
      <c r="K30035">
        <v>0</v>
      </c>
      <c r="L30035">
        <v>0</v>
      </c>
      <c r="M30035">
        <v>40</v>
      </c>
      <c r="N30035" t="s">
        <v>22</v>
      </c>
      <c r="O30035" t="s">
        <v>23</v>
      </c>
    </row>
    <row r="30036" spans="1:15" x14ac:dyDescent="0.3">
      <c r="A30036">
        <v>59</v>
      </c>
      <c r="B30036" t="s">
        <v>28</v>
      </c>
      <c r="C30036">
        <v>126668</v>
      </c>
      <c r="D30036" t="s">
        <v>50</v>
      </c>
      <c r="E30036">
        <v>11</v>
      </c>
      <c r="F30036" t="s">
        <v>25</v>
      </c>
      <c r="G30036" t="s">
        <v>34</v>
      </c>
      <c r="H30036" t="s">
        <v>27</v>
      </c>
      <c r="I30036" t="s">
        <v>20</v>
      </c>
      <c r="J30036" t="s">
        <v>21</v>
      </c>
      <c r="K30036">
        <v>5178</v>
      </c>
      <c r="L30036">
        <v>0</v>
      </c>
      <c r="M30036">
        <v>50</v>
      </c>
      <c r="N30036" t="s">
        <v>22</v>
      </c>
      <c r="O30036" t="s">
        <v>43</v>
      </c>
    </row>
    <row r="30037" spans="1:15" x14ac:dyDescent="0.3">
      <c r="A30037">
        <v>27</v>
      </c>
      <c r="B30037" t="s">
        <v>28</v>
      </c>
      <c r="C30037">
        <v>401508</v>
      </c>
      <c r="D30037" t="s">
        <v>29</v>
      </c>
      <c r="E30037">
        <v>9</v>
      </c>
      <c r="F30037" t="s">
        <v>17</v>
      </c>
      <c r="G30037" t="s">
        <v>41</v>
      </c>
      <c r="H30037" t="s">
        <v>58</v>
      </c>
      <c r="I30037" t="s">
        <v>33</v>
      </c>
      <c r="J30037" t="s">
        <v>36</v>
      </c>
      <c r="K30037">
        <v>0</v>
      </c>
      <c r="L30037">
        <v>0</v>
      </c>
      <c r="M30037">
        <v>40</v>
      </c>
      <c r="N30037" t="s">
        <v>22</v>
      </c>
      <c r="O30037" t="s">
        <v>23</v>
      </c>
    </row>
    <row r="30038" spans="1:15" x14ac:dyDescent="0.3">
      <c r="A30038">
        <v>40</v>
      </c>
      <c r="B30038" t="s">
        <v>28</v>
      </c>
      <c r="C30038">
        <v>25005</v>
      </c>
      <c r="D30038" t="s">
        <v>16</v>
      </c>
      <c r="E30038">
        <v>13</v>
      </c>
      <c r="F30038" t="s">
        <v>25</v>
      </c>
      <c r="G30038" t="s">
        <v>34</v>
      </c>
      <c r="H30038" t="s">
        <v>27</v>
      </c>
      <c r="I30038" t="s">
        <v>20</v>
      </c>
      <c r="J30038" t="s">
        <v>21</v>
      </c>
      <c r="K30038">
        <v>15024</v>
      </c>
      <c r="L30038">
        <v>0</v>
      </c>
      <c r="M30038">
        <v>99</v>
      </c>
      <c r="N30038" t="s">
        <v>22</v>
      </c>
      <c r="O30038" t="s">
        <v>43</v>
      </c>
    </row>
    <row r="30039" spans="1:15" x14ac:dyDescent="0.3">
      <c r="A30039">
        <v>30</v>
      </c>
      <c r="B30039" t="s">
        <v>24</v>
      </c>
      <c r="C30039">
        <v>85708</v>
      </c>
      <c r="D30039" t="s">
        <v>29</v>
      </c>
      <c r="E30039">
        <v>9</v>
      </c>
      <c r="F30039" t="s">
        <v>25</v>
      </c>
      <c r="G30039" t="s">
        <v>51</v>
      </c>
      <c r="H30039" t="s">
        <v>27</v>
      </c>
      <c r="I30039" t="s">
        <v>20</v>
      </c>
      <c r="J30039" t="s">
        <v>21</v>
      </c>
      <c r="K30039">
        <v>0</v>
      </c>
      <c r="L30039">
        <v>0</v>
      </c>
      <c r="M30039">
        <v>40</v>
      </c>
      <c r="N30039" t="s">
        <v>22</v>
      </c>
      <c r="O30039" t="s">
        <v>23</v>
      </c>
    </row>
    <row r="30040" spans="1:15" x14ac:dyDescent="0.3">
      <c r="A30040">
        <v>28</v>
      </c>
      <c r="B30040" t="s">
        <v>28</v>
      </c>
      <c r="C30040">
        <v>115677</v>
      </c>
      <c r="D30040" t="s">
        <v>48</v>
      </c>
      <c r="E30040">
        <v>12</v>
      </c>
      <c r="F30040" t="s">
        <v>17</v>
      </c>
      <c r="G30040" t="s">
        <v>18</v>
      </c>
      <c r="H30040" t="s">
        <v>47</v>
      </c>
      <c r="I30040" t="s">
        <v>20</v>
      </c>
      <c r="J30040" t="s">
        <v>21</v>
      </c>
      <c r="K30040">
        <v>0</v>
      </c>
      <c r="L30040">
        <v>0</v>
      </c>
      <c r="M30040">
        <v>32</v>
      </c>
      <c r="N30040" t="s">
        <v>22</v>
      </c>
      <c r="O30040" t="s">
        <v>23</v>
      </c>
    </row>
    <row r="30041" spans="1:15" x14ac:dyDescent="0.3">
      <c r="A30041">
        <v>25</v>
      </c>
      <c r="B30041" t="s">
        <v>28</v>
      </c>
      <c r="C30041">
        <v>144259</v>
      </c>
      <c r="D30041" t="s">
        <v>29</v>
      </c>
      <c r="E30041">
        <v>9</v>
      </c>
      <c r="F30041" t="s">
        <v>17</v>
      </c>
      <c r="G30041" t="s">
        <v>51</v>
      </c>
      <c r="H30041" t="s">
        <v>47</v>
      </c>
      <c r="I30041" t="s">
        <v>33</v>
      </c>
      <c r="J30041" t="s">
        <v>21</v>
      </c>
      <c r="K30041">
        <v>0</v>
      </c>
      <c r="L30041">
        <v>0</v>
      </c>
      <c r="M30041">
        <v>50</v>
      </c>
      <c r="N30041" t="s">
        <v>22</v>
      </c>
      <c r="O30041" t="s">
        <v>23</v>
      </c>
    </row>
    <row r="30042" spans="1:15" x14ac:dyDescent="0.3">
      <c r="A30042">
        <v>22</v>
      </c>
      <c r="B30042" t="s">
        <v>28</v>
      </c>
      <c r="C30042">
        <v>197583</v>
      </c>
      <c r="D30042" t="s">
        <v>16</v>
      </c>
      <c r="E30042">
        <v>13</v>
      </c>
      <c r="F30042" t="s">
        <v>17</v>
      </c>
      <c r="G30042" t="s">
        <v>49</v>
      </c>
      <c r="H30042" t="s">
        <v>19</v>
      </c>
      <c r="I30042" t="s">
        <v>20</v>
      </c>
      <c r="J30042" t="s">
        <v>36</v>
      </c>
      <c r="K30042">
        <v>0</v>
      </c>
      <c r="L30042">
        <v>0</v>
      </c>
      <c r="M30042">
        <v>20</v>
      </c>
      <c r="N30042" t="s">
        <v>22</v>
      </c>
      <c r="O30042" t="s">
        <v>23</v>
      </c>
    </row>
    <row r="30043" spans="1:15" x14ac:dyDescent="0.3">
      <c r="A30043">
        <v>21</v>
      </c>
      <c r="B30043" t="s">
        <v>15</v>
      </c>
      <c r="C30043">
        <v>142766</v>
      </c>
      <c r="D30043" t="s">
        <v>44</v>
      </c>
      <c r="E30043">
        <v>10</v>
      </c>
      <c r="F30043" t="s">
        <v>17</v>
      </c>
      <c r="G30043" t="s">
        <v>26</v>
      </c>
      <c r="H30043" t="s">
        <v>47</v>
      </c>
      <c r="I30043" t="s">
        <v>20</v>
      </c>
      <c r="J30043" t="s">
        <v>21</v>
      </c>
      <c r="K30043">
        <v>0</v>
      </c>
      <c r="L30043">
        <v>0</v>
      </c>
      <c r="M30043">
        <v>40</v>
      </c>
      <c r="N30043" t="s">
        <v>22</v>
      </c>
      <c r="O30043" t="s">
        <v>23</v>
      </c>
    </row>
    <row r="30044" spans="1:15" x14ac:dyDescent="0.3">
      <c r="A30044">
        <v>67</v>
      </c>
      <c r="C30044">
        <v>132626</v>
      </c>
      <c r="D30044" t="s">
        <v>44</v>
      </c>
      <c r="E30044">
        <v>10</v>
      </c>
      <c r="F30044" t="s">
        <v>25</v>
      </c>
      <c r="H30044" t="s">
        <v>27</v>
      </c>
      <c r="I30044" t="s">
        <v>20</v>
      </c>
      <c r="J30044" t="s">
        <v>21</v>
      </c>
      <c r="K30044">
        <v>0</v>
      </c>
      <c r="L30044">
        <v>0</v>
      </c>
      <c r="M30044">
        <v>6</v>
      </c>
      <c r="N30044" t="s">
        <v>22</v>
      </c>
      <c r="O30044" t="s">
        <v>23</v>
      </c>
    </row>
    <row r="30045" spans="1:15" x14ac:dyDescent="0.3">
      <c r="A30045">
        <v>35</v>
      </c>
      <c r="B30045" t="s">
        <v>71</v>
      </c>
      <c r="C30045">
        <v>185621</v>
      </c>
      <c r="D30045" t="s">
        <v>16</v>
      </c>
      <c r="E30045">
        <v>13</v>
      </c>
      <c r="F30045" t="s">
        <v>17</v>
      </c>
      <c r="G30045" t="s">
        <v>26</v>
      </c>
      <c r="H30045" t="s">
        <v>19</v>
      </c>
      <c r="I30045" t="s">
        <v>20</v>
      </c>
      <c r="J30045" t="s">
        <v>36</v>
      </c>
      <c r="K30045">
        <v>0</v>
      </c>
      <c r="L30045">
        <v>0</v>
      </c>
      <c r="M30045">
        <v>60</v>
      </c>
      <c r="N30045" t="s">
        <v>22</v>
      </c>
      <c r="O30045" t="s">
        <v>43</v>
      </c>
    </row>
    <row r="30046" spans="1:15" x14ac:dyDescent="0.3">
      <c r="A30046">
        <v>54</v>
      </c>
      <c r="B30046" t="s">
        <v>63</v>
      </c>
      <c r="C30046">
        <v>29887</v>
      </c>
      <c r="D30046" t="s">
        <v>29</v>
      </c>
      <c r="E30046">
        <v>9</v>
      </c>
      <c r="F30046" t="s">
        <v>25</v>
      </c>
      <c r="G30046" t="s">
        <v>26</v>
      </c>
      <c r="H30046" t="s">
        <v>27</v>
      </c>
      <c r="I30046" t="s">
        <v>20</v>
      </c>
      <c r="J30046" t="s">
        <v>21</v>
      </c>
      <c r="K30046">
        <v>0</v>
      </c>
      <c r="L30046">
        <v>0</v>
      </c>
      <c r="M30046">
        <v>56</v>
      </c>
      <c r="N30046" t="s">
        <v>22</v>
      </c>
      <c r="O30046" t="s">
        <v>23</v>
      </c>
    </row>
    <row r="30047" spans="1:15" x14ac:dyDescent="0.3">
      <c r="A30047">
        <v>36</v>
      </c>
      <c r="B30047" t="s">
        <v>28</v>
      </c>
      <c r="C30047">
        <v>117381</v>
      </c>
      <c r="D30047" t="s">
        <v>29</v>
      </c>
      <c r="E30047">
        <v>9</v>
      </c>
      <c r="F30047" t="s">
        <v>25</v>
      </c>
      <c r="G30047" t="s">
        <v>57</v>
      </c>
      <c r="H30047" t="s">
        <v>27</v>
      </c>
      <c r="I30047" t="s">
        <v>20</v>
      </c>
      <c r="J30047" t="s">
        <v>21</v>
      </c>
      <c r="K30047">
        <v>0</v>
      </c>
      <c r="L30047">
        <v>0</v>
      </c>
      <c r="M30047">
        <v>40</v>
      </c>
      <c r="N30047" t="s">
        <v>22</v>
      </c>
      <c r="O30047" t="s">
        <v>23</v>
      </c>
    </row>
    <row r="30048" spans="1:15" x14ac:dyDescent="0.3">
      <c r="A30048">
        <v>29</v>
      </c>
      <c r="B30048" t="s">
        <v>28</v>
      </c>
      <c r="C30048">
        <v>211482</v>
      </c>
      <c r="D30048" t="s">
        <v>16</v>
      </c>
      <c r="E30048">
        <v>13</v>
      </c>
      <c r="F30048" t="s">
        <v>25</v>
      </c>
      <c r="G30048" t="s">
        <v>49</v>
      </c>
      <c r="H30048" t="s">
        <v>27</v>
      </c>
      <c r="I30048" t="s">
        <v>20</v>
      </c>
      <c r="J30048" t="s">
        <v>21</v>
      </c>
      <c r="K30048">
        <v>0</v>
      </c>
      <c r="L30048">
        <v>0</v>
      </c>
      <c r="M30048">
        <v>40</v>
      </c>
      <c r="N30048" t="s">
        <v>22</v>
      </c>
      <c r="O30048" t="s">
        <v>23</v>
      </c>
    </row>
    <row r="30049" spans="1:15" x14ac:dyDescent="0.3">
      <c r="A30049">
        <v>32</v>
      </c>
      <c r="B30049" t="s">
        <v>61</v>
      </c>
      <c r="C30049">
        <v>90653</v>
      </c>
      <c r="D30049" t="s">
        <v>29</v>
      </c>
      <c r="E30049">
        <v>9</v>
      </c>
      <c r="F30049" t="s">
        <v>17</v>
      </c>
      <c r="G30049" t="s">
        <v>26</v>
      </c>
      <c r="H30049" t="s">
        <v>58</v>
      </c>
      <c r="I30049" t="s">
        <v>20</v>
      </c>
      <c r="J30049" t="s">
        <v>36</v>
      </c>
      <c r="K30049">
        <v>0</v>
      </c>
      <c r="L30049">
        <v>1380</v>
      </c>
      <c r="M30049">
        <v>40</v>
      </c>
      <c r="N30049" t="s">
        <v>22</v>
      </c>
      <c r="O30049" t="s">
        <v>23</v>
      </c>
    </row>
    <row r="30050" spans="1:15" x14ac:dyDescent="0.3">
      <c r="A30050">
        <v>55</v>
      </c>
      <c r="B30050" t="s">
        <v>28</v>
      </c>
      <c r="C30050">
        <v>209535</v>
      </c>
      <c r="D30050" t="s">
        <v>29</v>
      </c>
      <c r="E30050">
        <v>9</v>
      </c>
      <c r="F30050" t="s">
        <v>30</v>
      </c>
      <c r="G30050" t="s">
        <v>53</v>
      </c>
      <c r="H30050" t="s">
        <v>19</v>
      </c>
      <c r="I30050" t="s">
        <v>20</v>
      </c>
      <c r="J30050" t="s">
        <v>21</v>
      </c>
      <c r="K30050">
        <v>0</v>
      </c>
      <c r="L30050">
        <v>0</v>
      </c>
      <c r="M30050">
        <v>40</v>
      </c>
      <c r="N30050" t="s">
        <v>22</v>
      </c>
      <c r="O30050" t="s">
        <v>23</v>
      </c>
    </row>
    <row r="30051" spans="1:15" x14ac:dyDescent="0.3">
      <c r="A30051">
        <v>56</v>
      </c>
      <c r="B30051" t="s">
        <v>61</v>
      </c>
      <c r="C30051">
        <v>187873</v>
      </c>
      <c r="D30051" t="s">
        <v>38</v>
      </c>
      <c r="E30051">
        <v>14</v>
      </c>
      <c r="F30051" t="s">
        <v>30</v>
      </c>
      <c r="G30051" t="s">
        <v>18</v>
      </c>
      <c r="H30051" t="s">
        <v>58</v>
      </c>
      <c r="I30051" t="s">
        <v>20</v>
      </c>
      <c r="J30051" t="s">
        <v>36</v>
      </c>
      <c r="K30051">
        <v>0</v>
      </c>
      <c r="L30051">
        <v>0</v>
      </c>
      <c r="M30051">
        <v>40</v>
      </c>
      <c r="N30051" t="s">
        <v>22</v>
      </c>
      <c r="O30051" t="s">
        <v>23</v>
      </c>
    </row>
    <row r="30052" spans="1:15" x14ac:dyDescent="0.3">
      <c r="A30052">
        <v>19</v>
      </c>
      <c r="B30052" t="s">
        <v>28</v>
      </c>
      <c r="C30052">
        <v>174732</v>
      </c>
      <c r="D30052" t="s">
        <v>44</v>
      </c>
      <c r="E30052">
        <v>10</v>
      </c>
      <c r="F30052" t="s">
        <v>17</v>
      </c>
      <c r="G30052" t="s">
        <v>41</v>
      </c>
      <c r="H30052" t="s">
        <v>47</v>
      </c>
      <c r="I30052" t="s">
        <v>33</v>
      </c>
      <c r="J30052" t="s">
        <v>21</v>
      </c>
      <c r="K30052">
        <v>0</v>
      </c>
      <c r="L30052">
        <v>0</v>
      </c>
      <c r="M30052">
        <v>25</v>
      </c>
      <c r="N30052" t="s">
        <v>22</v>
      </c>
      <c r="O30052" t="s">
        <v>23</v>
      </c>
    </row>
    <row r="30053" spans="1:15" x14ac:dyDescent="0.3">
      <c r="A30053">
        <v>36</v>
      </c>
      <c r="B30053" t="s">
        <v>28</v>
      </c>
      <c r="C30053">
        <v>297847</v>
      </c>
      <c r="D30053" t="s">
        <v>29</v>
      </c>
      <c r="E30053">
        <v>9</v>
      </c>
      <c r="F30053" t="s">
        <v>17</v>
      </c>
      <c r="G30053" t="s">
        <v>41</v>
      </c>
      <c r="H30053" t="s">
        <v>19</v>
      </c>
      <c r="I30053" t="s">
        <v>33</v>
      </c>
      <c r="J30053" t="s">
        <v>36</v>
      </c>
      <c r="K30053">
        <v>0</v>
      </c>
      <c r="L30053">
        <v>2001</v>
      </c>
      <c r="M30053">
        <v>40</v>
      </c>
      <c r="N30053" t="s">
        <v>22</v>
      </c>
      <c r="O30053" t="s">
        <v>23</v>
      </c>
    </row>
    <row r="30054" spans="1:15" x14ac:dyDescent="0.3">
      <c r="A30054">
        <v>58</v>
      </c>
      <c r="B30054" t="s">
        <v>28</v>
      </c>
      <c r="C30054">
        <v>110213</v>
      </c>
      <c r="D30054" t="s">
        <v>29</v>
      </c>
      <c r="E30054">
        <v>9</v>
      </c>
      <c r="F30054" t="s">
        <v>79</v>
      </c>
      <c r="G30054" t="s">
        <v>18</v>
      </c>
      <c r="H30054" t="s">
        <v>19</v>
      </c>
      <c r="I30054" t="s">
        <v>20</v>
      </c>
      <c r="J30054" t="s">
        <v>36</v>
      </c>
      <c r="K30054">
        <v>0</v>
      </c>
      <c r="L30054">
        <v>0</v>
      </c>
      <c r="M30054">
        <v>40</v>
      </c>
      <c r="N30054" t="s">
        <v>22</v>
      </c>
      <c r="O30054" t="s">
        <v>43</v>
      </c>
    </row>
    <row r="30055" spans="1:15" x14ac:dyDescent="0.3">
      <c r="A30055">
        <v>35</v>
      </c>
      <c r="B30055" t="s">
        <v>28</v>
      </c>
      <c r="C30055">
        <v>162601</v>
      </c>
      <c r="D30055" t="s">
        <v>29</v>
      </c>
      <c r="E30055">
        <v>9</v>
      </c>
      <c r="F30055" t="s">
        <v>30</v>
      </c>
      <c r="G30055" t="s">
        <v>18</v>
      </c>
      <c r="H30055" t="s">
        <v>58</v>
      </c>
      <c r="I30055" t="s">
        <v>20</v>
      </c>
      <c r="J30055" t="s">
        <v>36</v>
      </c>
      <c r="K30055">
        <v>0</v>
      </c>
      <c r="L30055">
        <v>0</v>
      </c>
      <c r="M30055">
        <v>40</v>
      </c>
      <c r="N30055" t="s">
        <v>22</v>
      </c>
      <c r="O30055" t="s">
        <v>23</v>
      </c>
    </row>
    <row r="30056" spans="1:15" x14ac:dyDescent="0.3">
      <c r="A30056">
        <v>44</v>
      </c>
      <c r="B30056" t="s">
        <v>28</v>
      </c>
      <c r="C30056">
        <v>108438</v>
      </c>
      <c r="D30056" t="s">
        <v>74</v>
      </c>
      <c r="E30056">
        <v>6</v>
      </c>
      <c r="F30056" t="s">
        <v>60</v>
      </c>
      <c r="G30056" t="s">
        <v>57</v>
      </c>
      <c r="H30056" t="s">
        <v>58</v>
      </c>
      <c r="I30056" t="s">
        <v>33</v>
      </c>
      <c r="J30056" t="s">
        <v>36</v>
      </c>
      <c r="K30056">
        <v>0</v>
      </c>
      <c r="L30056">
        <v>0</v>
      </c>
      <c r="M30056">
        <v>40</v>
      </c>
      <c r="N30056" t="s">
        <v>22</v>
      </c>
      <c r="O30056" t="s">
        <v>23</v>
      </c>
    </row>
    <row r="30057" spans="1:15" x14ac:dyDescent="0.3">
      <c r="A30057">
        <v>40</v>
      </c>
      <c r="B30057" t="s">
        <v>71</v>
      </c>
      <c r="C30057">
        <v>132222</v>
      </c>
      <c r="D30057" t="s">
        <v>29</v>
      </c>
      <c r="E30057">
        <v>9</v>
      </c>
      <c r="F30057" t="s">
        <v>25</v>
      </c>
      <c r="G30057" t="s">
        <v>26</v>
      </c>
      <c r="H30057" t="s">
        <v>27</v>
      </c>
      <c r="I30057" t="s">
        <v>20</v>
      </c>
      <c r="J30057" t="s">
        <v>21</v>
      </c>
      <c r="K30057">
        <v>0</v>
      </c>
      <c r="L30057">
        <v>0</v>
      </c>
      <c r="M30057">
        <v>40</v>
      </c>
      <c r="N30057" t="s">
        <v>22</v>
      </c>
      <c r="O30057" t="s">
        <v>23</v>
      </c>
    </row>
    <row r="30058" spans="1:15" x14ac:dyDescent="0.3">
      <c r="A30058">
        <v>18</v>
      </c>
      <c r="B30058" t="s">
        <v>28</v>
      </c>
      <c r="C30058">
        <v>174394</v>
      </c>
      <c r="D30058" t="s">
        <v>29</v>
      </c>
      <c r="E30058">
        <v>9</v>
      </c>
      <c r="F30058" t="s">
        <v>17</v>
      </c>
      <c r="G30058" t="s">
        <v>41</v>
      </c>
      <c r="H30058" t="s">
        <v>47</v>
      </c>
      <c r="I30058" t="s">
        <v>20</v>
      </c>
      <c r="J30058" t="s">
        <v>36</v>
      </c>
      <c r="K30058">
        <v>0</v>
      </c>
      <c r="L30058">
        <v>0</v>
      </c>
      <c r="M30058">
        <v>20</v>
      </c>
      <c r="N30058" t="s">
        <v>22</v>
      </c>
      <c r="O30058" t="s">
        <v>23</v>
      </c>
    </row>
    <row r="30059" spans="1:15" x14ac:dyDescent="0.3">
      <c r="A30059">
        <v>71</v>
      </c>
      <c r="B30059" t="s">
        <v>24</v>
      </c>
      <c r="C30059">
        <v>322789</v>
      </c>
      <c r="D30059" t="s">
        <v>29</v>
      </c>
      <c r="E30059">
        <v>9</v>
      </c>
      <c r="F30059" t="s">
        <v>25</v>
      </c>
      <c r="G30059" t="s">
        <v>56</v>
      </c>
      <c r="H30059" t="s">
        <v>27</v>
      </c>
      <c r="I30059" t="s">
        <v>54</v>
      </c>
      <c r="J30059" t="s">
        <v>21</v>
      </c>
      <c r="K30059">
        <v>0</v>
      </c>
      <c r="L30059">
        <v>0</v>
      </c>
      <c r="M30059">
        <v>35</v>
      </c>
      <c r="N30059" t="s">
        <v>22</v>
      </c>
      <c r="O30059" t="s">
        <v>23</v>
      </c>
    </row>
    <row r="30060" spans="1:15" x14ac:dyDescent="0.3">
      <c r="A30060">
        <v>51</v>
      </c>
      <c r="B30060" t="s">
        <v>61</v>
      </c>
      <c r="C30060">
        <v>72436</v>
      </c>
      <c r="D30060" t="s">
        <v>29</v>
      </c>
      <c r="E30060">
        <v>9</v>
      </c>
      <c r="F30060" t="s">
        <v>25</v>
      </c>
      <c r="G30060" t="s">
        <v>26</v>
      </c>
      <c r="H30060" t="s">
        <v>27</v>
      </c>
      <c r="I30060" t="s">
        <v>20</v>
      </c>
      <c r="J30060" t="s">
        <v>21</v>
      </c>
      <c r="K30060">
        <v>0</v>
      </c>
      <c r="L30060">
        <v>0</v>
      </c>
      <c r="M30060">
        <v>57</v>
      </c>
      <c r="N30060" t="s">
        <v>22</v>
      </c>
      <c r="O30060" t="s">
        <v>43</v>
      </c>
    </row>
    <row r="30061" spans="1:15" x14ac:dyDescent="0.3">
      <c r="A30061">
        <v>27</v>
      </c>
      <c r="C30061">
        <v>60726</v>
      </c>
      <c r="D30061" t="s">
        <v>29</v>
      </c>
      <c r="E30061">
        <v>9</v>
      </c>
      <c r="F30061" t="s">
        <v>17</v>
      </c>
      <c r="H30061" t="s">
        <v>47</v>
      </c>
      <c r="I30061" t="s">
        <v>33</v>
      </c>
      <c r="J30061" t="s">
        <v>21</v>
      </c>
      <c r="K30061">
        <v>0</v>
      </c>
      <c r="L30061">
        <v>0</v>
      </c>
      <c r="M30061">
        <v>40</v>
      </c>
      <c r="N30061" t="s">
        <v>22</v>
      </c>
      <c r="O30061" t="s">
        <v>23</v>
      </c>
    </row>
    <row r="30062" spans="1:15" x14ac:dyDescent="0.3">
      <c r="A30062">
        <v>20</v>
      </c>
      <c r="B30062" t="s">
        <v>28</v>
      </c>
      <c r="C30062">
        <v>190273</v>
      </c>
      <c r="D30062" t="s">
        <v>93</v>
      </c>
      <c r="E30062">
        <v>8</v>
      </c>
      <c r="F30062" t="s">
        <v>17</v>
      </c>
      <c r="G30062" t="s">
        <v>41</v>
      </c>
      <c r="H30062" t="s">
        <v>47</v>
      </c>
      <c r="I30062" t="s">
        <v>20</v>
      </c>
      <c r="J30062" t="s">
        <v>21</v>
      </c>
      <c r="K30062">
        <v>0</v>
      </c>
      <c r="L30062">
        <v>0</v>
      </c>
      <c r="M30062">
        <v>35</v>
      </c>
      <c r="N30062" t="s">
        <v>22</v>
      </c>
      <c r="O30062" t="s">
        <v>23</v>
      </c>
    </row>
    <row r="30063" spans="1:15" x14ac:dyDescent="0.3">
      <c r="A30063">
        <v>33</v>
      </c>
      <c r="C30063">
        <v>393376</v>
      </c>
      <c r="D30063" t="s">
        <v>32</v>
      </c>
      <c r="E30063">
        <v>7</v>
      </c>
      <c r="F30063" t="s">
        <v>17</v>
      </c>
      <c r="H30063" t="s">
        <v>19</v>
      </c>
      <c r="I30063" t="s">
        <v>20</v>
      </c>
      <c r="J30063" t="s">
        <v>36</v>
      </c>
      <c r="K30063">
        <v>0</v>
      </c>
      <c r="L30063">
        <v>0</v>
      </c>
      <c r="M30063">
        <v>40</v>
      </c>
      <c r="N30063" t="s">
        <v>22</v>
      </c>
      <c r="O30063" t="s">
        <v>23</v>
      </c>
    </row>
    <row r="30064" spans="1:15" x14ac:dyDescent="0.3">
      <c r="A30064">
        <v>34</v>
      </c>
      <c r="B30064" t="s">
        <v>28</v>
      </c>
      <c r="C30064">
        <v>140571</v>
      </c>
      <c r="D30064" t="s">
        <v>50</v>
      </c>
      <c r="E30064">
        <v>11</v>
      </c>
      <c r="F30064" t="s">
        <v>30</v>
      </c>
      <c r="G30064" t="s">
        <v>62</v>
      </c>
      <c r="H30064" t="s">
        <v>58</v>
      </c>
      <c r="I30064" t="s">
        <v>33</v>
      </c>
      <c r="J30064" t="s">
        <v>36</v>
      </c>
      <c r="K30064">
        <v>0</v>
      </c>
      <c r="L30064">
        <v>0</v>
      </c>
      <c r="M30064">
        <v>40</v>
      </c>
      <c r="N30064" t="s">
        <v>22</v>
      </c>
      <c r="O30064" t="s">
        <v>23</v>
      </c>
    </row>
    <row r="30065" spans="1:15" x14ac:dyDescent="0.3">
      <c r="A30065">
        <v>28</v>
      </c>
      <c r="B30065" t="s">
        <v>28</v>
      </c>
      <c r="C30065">
        <v>584790</v>
      </c>
      <c r="D30065" t="s">
        <v>50</v>
      </c>
      <c r="E30065">
        <v>11</v>
      </c>
      <c r="F30065" t="s">
        <v>25</v>
      </c>
      <c r="G30065" t="s">
        <v>41</v>
      </c>
      <c r="H30065" t="s">
        <v>27</v>
      </c>
      <c r="I30065" t="s">
        <v>20</v>
      </c>
      <c r="J30065" t="s">
        <v>21</v>
      </c>
      <c r="K30065">
        <v>0</v>
      </c>
      <c r="L30065">
        <v>0</v>
      </c>
      <c r="M30065">
        <v>40</v>
      </c>
      <c r="N30065" t="s">
        <v>22</v>
      </c>
      <c r="O30065" t="s">
        <v>43</v>
      </c>
    </row>
    <row r="30066" spans="1:15" x14ac:dyDescent="0.3">
      <c r="A30066">
        <v>23</v>
      </c>
      <c r="B30066" t="s">
        <v>28</v>
      </c>
      <c r="C30066">
        <v>197666</v>
      </c>
      <c r="D30066" t="s">
        <v>44</v>
      </c>
      <c r="E30066">
        <v>10</v>
      </c>
      <c r="F30066" t="s">
        <v>17</v>
      </c>
      <c r="G30066" t="s">
        <v>18</v>
      </c>
      <c r="H30066" t="s">
        <v>19</v>
      </c>
      <c r="I30066" t="s">
        <v>20</v>
      </c>
      <c r="J30066" t="s">
        <v>36</v>
      </c>
      <c r="K30066">
        <v>0</v>
      </c>
      <c r="L30066">
        <v>0</v>
      </c>
      <c r="M30066">
        <v>24</v>
      </c>
      <c r="N30066" t="s">
        <v>107</v>
      </c>
      <c r="O30066" t="s">
        <v>23</v>
      </c>
    </row>
    <row r="30067" spans="1:15" x14ac:dyDescent="0.3">
      <c r="A30067">
        <v>36</v>
      </c>
      <c r="B30067" t="s">
        <v>28</v>
      </c>
      <c r="C30067">
        <v>245090</v>
      </c>
      <c r="D30067" t="s">
        <v>44</v>
      </c>
      <c r="E30067">
        <v>10</v>
      </c>
      <c r="F30067" t="s">
        <v>25</v>
      </c>
      <c r="G30067" t="s">
        <v>51</v>
      </c>
      <c r="H30067" t="s">
        <v>27</v>
      </c>
      <c r="I30067" t="s">
        <v>20</v>
      </c>
      <c r="J30067" t="s">
        <v>21</v>
      </c>
      <c r="K30067">
        <v>3137</v>
      </c>
      <c r="L30067">
        <v>0</v>
      </c>
      <c r="M30067">
        <v>50</v>
      </c>
      <c r="N30067" t="s">
        <v>96</v>
      </c>
      <c r="O30067" t="s">
        <v>23</v>
      </c>
    </row>
    <row r="30068" spans="1:15" x14ac:dyDescent="0.3">
      <c r="A30068">
        <v>42</v>
      </c>
      <c r="B30068" t="s">
        <v>28</v>
      </c>
      <c r="C30068">
        <v>192569</v>
      </c>
      <c r="D30068" t="s">
        <v>69</v>
      </c>
      <c r="E30068">
        <v>15</v>
      </c>
      <c r="F30068" t="s">
        <v>30</v>
      </c>
      <c r="G30068" t="s">
        <v>34</v>
      </c>
      <c r="H30068" t="s">
        <v>19</v>
      </c>
      <c r="I30068" t="s">
        <v>20</v>
      </c>
      <c r="J30068" t="s">
        <v>36</v>
      </c>
      <c r="K30068">
        <v>0</v>
      </c>
      <c r="L30068">
        <v>0</v>
      </c>
      <c r="M30068">
        <v>39</v>
      </c>
      <c r="N30068" t="s">
        <v>22</v>
      </c>
      <c r="O30068" t="s">
        <v>43</v>
      </c>
    </row>
    <row r="30069" spans="1:15" x14ac:dyDescent="0.3">
      <c r="A30069">
        <v>31</v>
      </c>
      <c r="B30069" t="s">
        <v>63</v>
      </c>
      <c r="C30069">
        <v>158291</v>
      </c>
      <c r="D30069" t="s">
        <v>16</v>
      </c>
      <c r="E30069">
        <v>13</v>
      </c>
      <c r="F30069" t="s">
        <v>17</v>
      </c>
      <c r="G30069" t="s">
        <v>51</v>
      </c>
      <c r="H30069" t="s">
        <v>19</v>
      </c>
      <c r="I30069" t="s">
        <v>20</v>
      </c>
      <c r="J30069" t="s">
        <v>21</v>
      </c>
      <c r="K30069">
        <v>8614</v>
      </c>
      <c r="L30069">
        <v>0</v>
      </c>
      <c r="M30069">
        <v>40</v>
      </c>
      <c r="N30069" t="s">
        <v>22</v>
      </c>
      <c r="O30069" t="s">
        <v>43</v>
      </c>
    </row>
    <row r="30070" spans="1:15" x14ac:dyDescent="0.3">
      <c r="A30070">
        <v>19</v>
      </c>
      <c r="C30070">
        <v>113915</v>
      </c>
      <c r="D30070" t="s">
        <v>29</v>
      </c>
      <c r="E30070">
        <v>9</v>
      </c>
      <c r="F30070" t="s">
        <v>17</v>
      </c>
      <c r="H30070" t="s">
        <v>47</v>
      </c>
      <c r="I30070" t="s">
        <v>33</v>
      </c>
      <c r="J30070" t="s">
        <v>21</v>
      </c>
      <c r="K30070">
        <v>0</v>
      </c>
      <c r="L30070">
        <v>0</v>
      </c>
      <c r="M30070">
        <v>10</v>
      </c>
      <c r="N30070" t="s">
        <v>22</v>
      </c>
      <c r="O30070" t="s">
        <v>23</v>
      </c>
    </row>
    <row r="30071" spans="1:15" x14ac:dyDescent="0.3">
      <c r="A30071">
        <v>38</v>
      </c>
      <c r="B30071" t="s">
        <v>63</v>
      </c>
      <c r="C30071">
        <v>287658</v>
      </c>
      <c r="D30071" t="s">
        <v>38</v>
      </c>
      <c r="E30071">
        <v>14</v>
      </c>
      <c r="F30071" t="s">
        <v>30</v>
      </c>
      <c r="G30071" t="s">
        <v>34</v>
      </c>
      <c r="H30071" t="s">
        <v>19</v>
      </c>
      <c r="I30071" t="s">
        <v>33</v>
      </c>
      <c r="J30071" t="s">
        <v>21</v>
      </c>
      <c r="K30071">
        <v>0</v>
      </c>
      <c r="L30071">
        <v>0</v>
      </c>
      <c r="M30071">
        <v>40</v>
      </c>
      <c r="N30071" t="s">
        <v>42</v>
      </c>
      <c r="O30071" t="s">
        <v>23</v>
      </c>
    </row>
    <row r="30072" spans="1:15" x14ac:dyDescent="0.3">
      <c r="A30072">
        <v>22</v>
      </c>
      <c r="B30072" t="s">
        <v>28</v>
      </c>
      <c r="C30072">
        <v>192455</v>
      </c>
      <c r="D30072" t="s">
        <v>29</v>
      </c>
      <c r="E30072">
        <v>9</v>
      </c>
      <c r="F30072" t="s">
        <v>17</v>
      </c>
      <c r="G30072" t="s">
        <v>18</v>
      </c>
      <c r="H30072" t="s">
        <v>58</v>
      </c>
      <c r="I30072" t="s">
        <v>20</v>
      </c>
      <c r="J30072" t="s">
        <v>36</v>
      </c>
      <c r="K30072">
        <v>0</v>
      </c>
      <c r="L30072">
        <v>0</v>
      </c>
      <c r="M30072">
        <v>40</v>
      </c>
      <c r="N30072" t="s">
        <v>22</v>
      </c>
      <c r="O30072" t="s">
        <v>23</v>
      </c>
    </row>
    <row r="30073" spans="1:15" x14ac:dyDescent="0.3">
      <c r="A30073">
        <v>36</v>
      </c>
      <c r="B30073" t="s">
        <v>28</v>
      </c>
      <c r="C30073">
        <v>317040</v>
      </c>
      <c r="D30073" t="s">
        <v>50</v>
      </c>
      <c r="E30073">
        <v>11</v>
      </c>
      <c r="F30073" t="s">
        <v>30</v>
      </c>
      <c r="G30073" t="s">
        <v>18</v>
      </c>
      <c r="H30073" t="s">
        <v>58</v>
      </c>
      <c r="I30073" t="s">
        <v>33</v>
      </c>
      <c r="J30073" t="s">
        <v>36</v>
      </c>
      <c r="K30073">
        <v>0</v>
      </c>
      <c r="L30073">
        <v>0</v>
      </c>
      <c r="M30073">
        <v>54</v>
      </c>
      <c r="N30073" t="s">
        <v>22</v>
      </c>
      <c r="O30073" t="s">
        <v>23</v>
      </c>
    </row>
    <row r="30074" spans="1:15" x14ac:dyDescent="0.3">
      <c r="A30074">
        <v>36</v>
      </c>
      <c r="B30074" t="s">
        <v>28</v>
      </c>
      <c r="C30074">
        <v>218689</v>
      </c>
      <c r="D30074" t="s">
        <v>38</v>
      </c>
      <c r="E30074">
        <v>14</v>
      </c>
      <c r="F30074" t="s">
        <v>25</v>
      </c>
      <c r="G30074" t="s">
        <v>49</v>
      </c>
      <c r="H30074" t="s">
        <v>27</v>
      </c>
      <c r="I30074" t="s">
        <v>20</v>
      </c>
      <c r="J30074" t="s">
        <v>21</v>
      </c>
      <c r="K30074">
        <v>0</v>
      </c>
      <c r="L30074">
        <v>1977</v>
      </c>
      <c r="M30074">
        <v>50</v>
      </c>
      <c r="N30074" t="s">
        <v>22</v>
      </c>
      <c r="O30074" t="s">
        <v>43</v>
      </c>
    </row>
    <row r="30075" spans="1:15" x14ac:dyDescent="0.3">
      <c r="A30075">
        <v>17</v>
      </c>
      <c r="B30075" t="s">
        <v>28</v>
      </c>
      <c r="C30075">
        <v>116626</v>
      </c>
      <c r="D30075" t="s">
        <v>32</v>
      </c>
      <c r="E30075">
        <v>7</v>
      </c>
      <c r="F30075" t="s">
        <v>17</v>
      </c>
      <c r="G30075" t="s">
        <v>31</v>
      </c>
      <c r="H30075" t="s">
        <v>47</v>
      </c>
      <c r="I30075" t="s">
        <v>20</v>
      </c>
      <c r="J30075" t="s">
        <v>21</v>
      </c>
      <c r="K30075">
        <v>0</v>
      </c>
      <c r="L30075">
        <v>1719</v>
      </c>
      <c r="M30075">
        <v>18</v>
      </c>
      <c r="N30075" t="s">
        <v>22</v>
      </c>
      <c r="O30075" t="s">
        <v>23</v>
      </c>
    </row>
    <row r="30076" spans="1:15" x14ac:dyDescent="0.3">
      <c r="A30076">
        <v>30</v>
      </c>
      <c r="B30076" t="s">
        <v>61</v>
      </c>
      <c r="C30076">
        <v>48458</v>
      </c>
      <c r="D30076" t="s">
        <v>44</v>
      </c>
      <c r="E30076">
        <v>10</v>
      </c>
      <c r="F30076" t="s">
        <v>17</v>
      </c>
      <c r="G30076" t="s">
        <v>18</v>
      </c>
      <c r="H30076" t="s">
        <v>47</v>
      </c>
      <c r="I30076" t="s">
        <v>33</v>
      </c>
      <c r="J30076" t="s">
        <v>36</v>
      </c>
      <c r="K30076">
        <v>0</v>
      </c>
      <c r="L30076">
        <v>0</v>
      </c>
      <c r="M30076">
        <v>40</v>
      </c>
      <c r="N30076" t="s">
        <v>22</v>
      </c>
      <c r="O30076" t="s">
        <v>23</v>
      </c>
    </row>
    <row r="30077" spans="1:15" x14ac:dyDescent="0.3">
      <c r="A30077">
        <v>35</v>
      </c>
      <c r="B30077" t="s">
        <v>24</v>
      </c>
      <c r="C30077">
        <v>241469</v>
      </c>
      <c r="D30077" t="s">
        <v>39</v>
      </c>
      <c r="E30077">
        <v>5</v>
      </c>
      <c r="F30077" t="s">
        <v>25</v>
      </c>
      <c r="G30077" t="s">
        <v>51</v>
      </c>
      <c r="H30077" t="s">
        <v>27</v>
      </c>
      <c r="I30077" t="s">
        <v>20</v>
      </c>
      <c r="J30077" t="s">
        <v>21</v>
      </c>
      <c r="K30077">
        <v>2635</v>
      </c>
      <c r="L30077">
        <v>0</v>
      </c>
      <c r="M30077">
        <v>30</v>
      </c>
      <c r="N30077" t="s">
        <v>22</v>
      </c>
      <c r="O30077" t="s">
        <v>23</v>
      </c>
    </row>
    <row r="30078" spans="1:15" x14ac:dyDescent="0.3">
      <c r="A30078">
        <v>32</v>
      </c>
      <c r="B30078" t="s">
        <v>28</v>
      </c>
      <c r="C30078">
        <v>167990</v>
      </c>
      <c r="D30078" t="s">
        <v>38</v>
      </c>
      <c r="E30078">
        <v>14</v>
      </c>
      <c r="F30078" t="s">
        <v>17</v>
      </c>
      <c r="G30078" t="s">
        <v>26</v>
      </c>
      <c r="H30078" t="s">
        <v>19</v>
      </c>
      <c r="I30078" t="s">
        <v>20</v>
      </c>
      <c r="J30078" t="s">
        <v>21</v>
      </c>
      <c r="K30078">
        <v>14084</v>
      </c>
      <c r="L30078">
        <v>0</v>
      </c>
      <c r="M30078">
        <v>40</v>
      </c>
      <c r="N30078" t="s">
        <v>22</v>
      </c>
      <c r="O30078" t="s">
        <v>43</v>
      </c>
    </row>
    <row r="30079" spans="1:15" x14ac:dyDescent="0.3">
      <c r="A30079">
        <v>42</v>
      </c>
      <c r="B30079" t="s">
        <v>28</v>
      </c>
      <c r="C30079">
        <v>261929</v>
      </c>
      <c r="D30079" t="s">
        <v>16</v>
      </c>
      <c r="E30079">
        <v>13</v>
      </c>
      <c r="F30079" t="s">
        <v>25</v>
      </c>
      <c r="G30079" t="s">
        <v>26</v>
      </c>
      <c r="H30079" t="s">
        <v>27</v>
      </c>
      <c r="I30079" t="s">
        <v>20</v>
      </c>
      <c r="J30079" t="s">
        <v>21</v>
      </c>
      <c r="K30079">
        <v>7688</v>
      </c>
      <c r="L30079">
        <v>0</v>
      </c>
      <c r="M30079">
        <v>40</v>
      </c>
      <c r="N30079" t="s">
        <v>22</v>
      </c>
      <c r="O30079" t="s">
        <v>43</v>
      </c>
    </row>
    <row r="30080" spans="1:15" x14ac:dyDescent="0.3">
      <c r="A30080">
        <v>54</v>
      </c>
      <c r="B30080" t="s">
        <v>28</v>
      </c>
      <c r="C30080">
        <v>425804</v>
      </c>
      <c r="D30080" t="s">
        <v>44</v>
      </c>
      <c r="E30080">
        <v>10</v>
      </c>
      <c r="F30080" t="s">
        <v>17</v>
      </c>
      <c r="G30080" t="s">
        <v>26</v>
      </c>
      <c r="H30080" t="s">
        <v>19</v>
      </c>
      <c r="I30080" t="s">
        <v>20</v>
      </c>
      <c r="J30080" t="s">
        <v>36</v>
      </c>
      <c r="K30080">
        <v>0</v>
      </c>
      <c r="L30080">
        <v>0</v>
      </c>
      <c r="M30080">
        <v>45</v>
      </c>
      <c r="N30080" t="s">
        <v>22</v>
      </c>
      <c r="O30080" t="s">
        <v>43</v>
      </c>
    </row>
    <row r="30081" spans="1:15" x14ac:dyDescent="0.3">
      <c r="A30081">
        <v>36</v>
      </c>
      <c r="B30081" t="s">
        <v>28</v>
      </c>
      <c r="C30081">
        <v>33394</v>
      </c>
      <c r="D30081" t="s">
        <v>16</v>
      </c>
      <c r="E30081">
        <v>13</v>
      </c>
      <c r="F30081" t="s">
        <v>25</v>
      </c>
      <c r="G30081" t="s">
        <v>49</v>
      </c>
      <c r="H30081" t="s">
        <v>27</v>
      </c>
      <c r="I30081" t="s">
        <v>20</v>
      </c>
      <c r="J30081" t="s">
        <v>21</v>
      </c>
      <c r="K30081">
        <v>0</v>
      </c>
      <c r="L30081">
        <v>1887</v>
      </c>
      <c r="M30081">
        <v>35</v>
      </c>
      <c r="N30081" t="s">
        <v>22</v>
      </c>
      <c r="O30081" t="s">
        <v>43</v>
      </c>
    </row>
    <row r="30082" spans="1:15" x14ac:dyDescent="0.3">
      <c r="A30082">
        <v>58</v>
      </c>
      <c r="B30082" t="s">
        <v>28</v>
      </c>
      <c r="C30082">
        <v>72812</v>
      </c>
      <c r="D30082" t="s">
        <v>74</v>
      </c>
      <c r="E30082">
        <v>6</v>
      </c>
      <c r="F30082" t="s">
        <v>17</v>
      </c>
      <c r="G30082" t="s">
        <v>41</v>
      </c>
      <c r="H30082" t="s">
        <v>19</v>
      </c>
      <c r="I30082" t="s">
        <v>20</v>
      </c>
      <c r="J30082" t="s">
        <v>21</v>
      </c>
      <c r="K30082">
        <v>0</v>
      </c>
      <c r="L30082">
        <v>0</v>
      </c>
      <c r="M30082">
        <v>40</v>
      </c>
      <c r="N30082" t="s">
        <v>22</v>
      </c>
      <c r="O30082" t="s">
        <v>23</v>
      </c>
    </row>
    <row r="30083" spans="1:15" x14ac:dyDescent="0.3">
      <c r="A30083">
        <v>39</v>
      </c>
      <c r="B30083" t="s">
        <v>28</v>
      </c>
      <c r="C30083">
        <v>89040</v>
      </c>
      <c r="D30083" t="s">
        <v>50</v>
      </c>
      <c r="E30083">
        <v>11</v>
      </c>
      <c r="F30083" t="s">
        <v>25</v>
      </c>
      <c r="G30083" t="s">
        <v>41</v>
      </c>
      <c r="H30083" t="s">
        <v>27</v>
      </c>
      <c r="I30083" t="s">
        <v>20</v>
      </c>
      <c r="J30083" t="s">
        <v>21</v>
      </c>
      <c r="K30083">
        <v>0</v>
      </c>
      <c r="L30083">
        <v>0</v>
      </c>
      <c r="M30083">
        <v>40</v>
      </c>
      <c r="N30083" t="s">
        <v>22</v>
      </c>
      <c r="O30083" t="s">
        <v>23</v>
      </c>
    </row>
    <row r="30084" spans="1:15" x14ac:dyDescent="0.3">
      <c r="A30084">
        <v>62</v>
      </c>
      <c r="B30084" t="s">
        <v>63</v>
      </c>
      <c r="C30084">
        <v>164518</v>
      </c>
      <c r="D30084" t="s">
        <v>29</v>
      </c>
      <c r="E30084">
        <v>9</v>
      </c>
      <c r="F30084" t="s">
        <v>79</v>
      </c>
      <c r="G30084" t="s">
        <v>18</v>
      </c>
      <c r="H30084" t="s">
        <v>19</v>
      </c>
      <c r="I30084" t="s">
        <v>20</v>
      </c>
      <c r="J30084" t="s">
        <v>36</v>
      </c>
      <c r="K30084">
        <v>0</v>
      </c>
      <c r="L30084">
        <v>0</v>
      </c>
      <c r="M30084">
        <v>38</v>
      </c>
      <c r="N30084" t="s">
        <v>22</v>
      </c>
      <c r="O30084" t="s">
        <v>23</v>
      </c>
    </row>
    <row r="30085" spans="1:15" x14ac:dyDescent="0.3">
      <c r="A30085">
        <v>51</v>
      </c>
      <c r="B30085" t="s">
        <v>28</v>
      </c>
      <c r="C30085">
        <v>182740</v>
      </c>
      <c r="D30085" t="s">
        <v>29</v>
      </c>
      <c r="E30085">
        <v>9</v>
      </c>
      <c r="F30085" t="s">
        <v>30</v>
      </c>
      <c r="G30085" t="s">
        <v>34</v>
      </c>
      <c r="H30085" t="s">
        <v>58</v>
      </c>
      <c r="I30085" t="s">
        <v>20</v>
      </c>
      <c r="J30085" t="s">
        <v>21</v>
      </c>
      <c r="K30085">
        <v>0</v>
      </c>
      <c r="L30085">
        <v>0</v>
      </c>
      <c r="M30085">
        <v>40</v>
      </c>
      <c r="N30085" t="s">
        <v>22</v>
      </c>
      <c r="O30085" t="s">
        <v>23</v>
      </c>
    </row>
    <row r="30086" spans="1:15" x14ac:dyDescent="0.3">
      <c r="A30086">
        <v>52</v>
      </c>
      <c r="B30086" t="s">
        <v>28</v>
      </c>
      <c r="C30086">
        <v>361875</v>
      </c>
      <c r="D30086" t="s">
        <v>44</v>
      </c>
      <c r="E30086">
        <v>10</v>
      </c>
      <c r="F30086" t="s">
        <v>30</v>
      </c>
      <c r="G30086" t="s">
        <v>26</v>
      </c>
      <c r="H30086" t="s">
        <v>19</v>
      </c>
      <c r="I30086" t="s">
        <v>20</v>
      </c>
      <c r="J30086" t="s">
        <v>36</v>
      </c>
      <c r="K30086">
        <v>0</v>
      </c>
      <c r="L30086">
        <v>0</v>
      </c>
      <c r="M30086">
        <v>50</v>
      </c>
      <c r="N30086" t="s">
        <v>22</v>
      </c>
      <c r="O30086" t="s">
        <v>23</v>
      </c>
    </row>
    <row r="30087" spans="1:15" x14ac:dyDescent="0.3">
      <c r="A30087">
        <v>25</v>
      </c>
      <c r="B30087" t="s">
        <v>28</v>
      </c>
      <c r="C30087">
        <v>197130</v>
      </c>
      <c r="D30087" t="s">
        <v>29</v>
      </c>
      <c r="E30087">
        <v>9</v>
      </c>
      <c r="F30087" t="s">
        <v>17</v>
      </c>
      <c r="G30087" t="s">
        <v>49</v>
      </c>
      <c r="H30087" t="s">
        <v>47</v>
      </c>
      <c r="I30087" t="s">
        <v>20</v>
      </c>
      <c r="J30087" t="s">
        <v>36</v>
      </c>
      <c r="K30087">
        <v>0</v>
      </c>
      <c r="L30087">
        <v>0</v>
      </c>
      <c r="M30087">
        <v>30</v>
      </c>
      <c r="N30087" t="s">
        <v>22</v>
      </c>
      <c r="O30087" t="s">
        <v>23</v>
      </c>
    </row>
    <row r="30088" spans="1:15" x14ac:dyDescent="0.3">
      <c r="A30088">
        <v>26</v>
      </c>
      <c r="B30088" t="s">
        <v>28</v>
      </c>
      <c r="C30088">
        <v>340335</v>
      </c>
      <c r="D30088" t="s">
        <v>16</v>
      </c>
      <c r="E30088">
        <v>13</v>
      </c>
      <c r="F30088" t="s">
        <v>17</v>
      </c>
      <c r="G30088" t="s">
        <v>18</v>
      </c>
      <c r="H30088" t="s">
        <v>19</v>
      </c>
      <c r="I30088" t="s">
        <v>20</v>
      </c>
      <c r="J30088" t="s">
        <v>36</v>
      </c>
      <c r="K30088">
        <v>0</v>
      </c>
      <c r="L30088">
        <v>0</v>
      </c>
      <c r="M30088">
        <v>40</v>
      </c>
      <c r="N30088" t="s">
        <v>22</v>
      </c>
      <c r="O30088" t="s">
        <v>23</v>
      </c>
    </row>
    <row r="30089" spans="1:15" x14ac:dyDescent="0.3">
      <c r="A30089">
        <v>26</v>
      </c>
      <c r="B30089" t="s">
        <v>28</v>
      </c>
      <c r="C30089">
        <v>293984</v>
      </c>
      <c r="D30089" t="s">
        <v>74</v>
      </c>
      <c r="E30089">
        <v>6</v>
      </c>
      <c r="F30089" t="s">
        <v>25</v>
      </c>
      <c r="G30089" t="s">
        <v>51</v>
      </c>
      <c r="H30089" t="s">
        <v>47</v>
      </c>
      <c r="I30089" t="s">
        <v>33</v>
      </c>
      <c r="J30089" t="s">
        <v>21</v>
      </c>
      <c r="K30089">
        <v>0</v>
      </c>
      <c r="L30089">
        <v>0</v>
      </c>
      <c r="M30089">
        <v>40</v>
      </c>
      <c r="N30089" t="s">
        <v>22</v>
      </c>
      <c r="O30089" t="s">
        <v>23</v>
      </c>
    </row>
    <row r="30090" spans="1:15" x14ac:dyDescent="0.3">
      <c r="A30090">
        <v>59</v>
      </c>
      <c r="B30090" t="s">
        <v>15</v>
      </c>
      <c r="C30090">
        <v>261584</v>
      </c>
      <c r="D30090" t="s">
        <v>16</v>
      </c>
      <c r="E30090">
        <v>13</v>
      </c>
      <c r="F30090" t="s">
        <v>17</v>
      </c>
      <c r="G30090" t="s">
        <v>26</v>
      </c>
      <c r="H30090" t="s">
        <v>19</v>
      </c>
      <c r="I30090" t="s">
        <v>33</v>
      </c>
      <c r="J30090" t="s">
        <v>36</v>
      </c>
      <c r="K30090">
        <v>0</v>
      </c>
      <c r="L30090">
        <v>0</v>
      </c>
      <c r="M30090">
        <v>40</v>
      </c>
      <c r="N30090" t="s">
        <v>104</v>
      </c>
      <c r="O30090" t="s">
        <v>23</v>
      </c>
    </row>
    <row r="30091" spans="1:15" x14ac:dyDescent="0.3">
      <c r="A30091">
        <v>21</v>
      </c>
      <c r="B30091" t="s">
        <v>28</v>
      </c>
      <c r="C30091">
        <v>170302</v>
      </c>
      <c r="D30091" t="s">
        <v>29</v>
      </c>
      <c r="E30091">
        <v>9</v>
      </c>
      <c r="F30091" t="s">
        <v>17</v>
      </c>
      <c r="G30091" t="s">
        <v>56</v>
      </c>
      <c r="H30091" t="s">
        <v>73</v>
      </c>
      <c r="I30091" t="s">
        <v>20</v>
      </c>
      <c r="J30091" t="s">
        <v>21</v>
      </c>
      <c r="K30091">
        <v>0</v>
      </c>
      <c r="L30091">
        <v>0</v>
      </c>
      <c r="M30091">
        <v>50</v>
      </c>
      <c r="N30091" t="s">
        <v>22</v>
      </c>
      <c r="O30091" t="s">
        <v>23</v>
      </c>
    </row>
    <row r="30092" spans="1:15" x14ac:dyDescent="0.3">
      <c r="A30092">
        <v>45</v>
      </c>
      <c r="B30092" t="s">
        <v>28</v>
      </c>
      <c r="C30092">
        <v>481987</v>
      </c>
      <c r="D30092" t="s">
        <v>38</v>
      </c>
      <c r="E30092">
        <v>14</v>
      </c>
      <c r="F30092" t="s">
        <v>25</v>
      </c>
      <c r="G30092" t="s">
        <v>62</v>
      </c>
      <c r="H30092" t="s">
        <v>27</v>
      </c>
      <c r="I30092" t="s">
        <v>20</v>
      </c>
      <c r="J30092" t="s">
        <v>21</v>
      </c>
      <c r="K30092">
        <v>0</v>
      </c>
      <c r="L30092">
        <v>0</v>
      </c>
      <c r="M30092">
        <v>18</v>
      </c>
      <c r="N30092" t="s">
        <v>22</v>
      </c>
      <c r="O30092" t="s">
        <v>43</v>
      </c>
    </row>
    <row r="30093" spans="1:15" x14ac:dyDescent="0.3">
      <c r="A30093">
        <v>26</v>
      </c>
      <c r="B30093" t="s">
        <v>28</v>
      </c>
      <c r="C30093">
        <v>88449</v>
      </c>
      <c r="D30093" t="s">
        <v>29</v>
      </c>
      <c r="E30093">
        <v>9</v>
      </c>
      <c r="F30093" t="s">
        <v>25</v>
      </c>
      <c r="G30093" t="s">
        <v>51</v>
      </c>
      <c r="H30093" t="s">
        <v>27</v>
      </c>
      <c r="I30093" t="s">
        <v>20</v>
      </c>
      <c r="J30093" t="s">
        <v>21</v>
      </c>
      <c r="K30093">
        <v>0</v>
      </c>
      <c r="L30093">
        <v>0</v>
      </c>
      <c r="M30093">
        <v>36</v>
      </c>
      <c r="N30093" t="s">
        <v>22</v>
      </c>
      <c r="O30093" t="s">
        <v>23</v>
      </c>
    </row>
    <row r="30094" spans="1:15" x14ac:dyDescent="0.3">
      <c r="A30094">
        <v>68</v>
      </c>
      <c r="B30094" t="s">
        <v>24</v>
      </c>
      <c r="C30094">
        <v>261897</v>
      </c>
      <c r="D30094" t="s">
        <v>74</v>
      </c>
      <c r="E30094">
        <v>6</v>
      </c>
      <c r="F30094" t="s">
        <v>79</v>
      </c>
      <c r="G30094" t="s">
        <v>56</v>
      </c>
      <c r="H30094" t="s">
        <v>58</v>
      </c>
      <c r="I30094" t="s">
        <v>20</v>
      </c>
      <c r="J30094" t="s">
        <v>21</v>
      </c>
      <c r="K30094">
        <v>0</v>
      </c>
      <c r="L30094">
        <v>0</v>
      </c>
      <c r="M30094">
        <v>20</v>
      </c>
      <c r="N30094" t="s">
        <v>22</v>
      </c>
      <c r="O30094" t="s">
        <v>23</v>
      </c>
    </row>
    <row r="30095" spans="1:15" x14ac:dyDescent="0.3">
      <c r="A30095">
        <v>60</v>
      </c>
      <c r="B30095" t="s">
        <v>28</v>
      </c>
      <c r="C30095">
        <v>250552</v>
      </c>
      <c r="D30095" t="s">
        <v>29</v>
      </c>
      <c r="E30095">
        <v>9</v>
      </c>
      <c r="F30095" t="s">
        <v>25</v>
      </c>
      <c r="G30095" t="s">
        <v>41</v>
      </c>
      <c r="H30095" t="s">
        <v>27</v>
      </c>
      <c r="I30095" t="s">
        <v>20</v>
      </c>
      <c r="J30095" t="s">
        <v>21</v>
      </c>
      <c r="K30095">
        <v>0</v>
      </c>
      <c r="L30095">
        <v>0</v>
      </c>
      <c r="M30095">
        <v>40</v>
      </c>
      <c r="N30095" t="s">
        <v>22</v>
      </c>
      <c r="O30095" t="s">
        <v>43</v>
      </c>
    </row>
    <row r="30096" spans="1:15" x14ac:dyDescent="0.3">
      <c r="A30096">
        <v>65</v>
      </c>
      <c r="B30096" t="s">
        <v>28</v>
      </c>
      <c r="C30096">
        <v>88513</v>
      </c>
      <c r="D30096" t="s">
        <v>29</v>
      </c>
      <c r="E30096">
        <v>9</v>
      </c>
      <c r="F30096" t="s">
        <v>25</v>
      </c>
      <c r="G30096" t="s">
        <v>49</v>
      </c>
      <c r="H30096" t="s">
        <v>27</v>
      </c>
      <c r="I30096" t="s">
        <v>20</v>
      </c>
      <c r="J30096" t="s">
        <v>21</v>
      </c>
      <c r="K30096">
        <v>0</v>
      </c>
      <c r="L30096">
        <v>0</v>
      </c>
      <c r="M30096">
        <v>18</v>
      </c>
      <c r="N30096" t="s">
        <v>22</v>
      </c>
      <c r="O30096" t="s">
        <v>23</v>
      </c>
    </row>
    <row r="30097" spans="1:15" x14ac:dyDescent="0.3">
      <c r="A30097">
        <v>41</v>
      </c>
      <c r="B30097" t="s">
        <v>28</v>
      </c>
      <c r="C30097">
        <v>168293</v>
      </c>
      <c r="D30097" t="s">
        <v>38</v>
      </c>
      <c r="E30097">
        <v>14</v>
      </c>
      <c r="F30097" t="s">
        <v>30</v>
      </c>
      <c r="G30097" t="s">
        <v>26</v>
      </c>
      <c r="H30097" t="s">
        <v>58</v>
      </c>
      <c r="I30097" t="s">
        <v>20</v>
      </c>
      <c r="J30097" t="s">
        <v>36</v>
      </c>
      <c r="K30097">
        <v>0</v>
      </c>
      <c r="L30097">
        <v>0</v>
      </c>
      <c r="M30097">
        <v>45</v>
      </c>
      <c r="N30097" t="s">
        <v>22</v>
      </c>
      <c r="O30097" t="s">
        <v>23</v>
      </c>
    </row>
    <row r="30098" spans="1:15" x14ac:dyDescent="0.3">
      <c r="A30098">
        <v>34</v>
      </c>
      <c r="B30098" t="s">
        <v>28</v>
      </c>
      <c r="C30098">
        <v>283921</v>
      </c>
      <c r="D30098" t="s">
        <v>29</v>
      </c>
      <c r="E30098">
        <v>9</v>
      </c>
      <c r="F30098" t="s">
        <v>25</v>
      </c>
      <c r="G30098" t="s">
        <v>53</v>
      </c>
      <c r="H30098" t="s">
        <v>27</v>
      </c>
      <c r="I30098" t="s">
        <v>20</v>
      </c>
      <c r="J30098" t="s">
        <v>21</v>
      </c>
      <c r="K30098">
        <v>0</v>
      </c>
      <c r="L30098">
        <v>0</v>
      </c>
      <c r="M30098">
        <v>50</v>
      </c>
      <c r="N30098" t="s">
        <v>22</v>
      </c>
      <c r="O30098" t="s">
        <v>23</v>
      </c>
    </row>
    <row r="30099" spans="1:15" x14ac:dyDescent="0.3">
      <c r="A30099">
        <v>28</v>
      </c>
      <c r="B30099" t="s">
        <v>28</v>
      </c>
      <c r="C30099">
        <v>407043</v>
      </c>
      <c r="D30099" t="s">
        <v>29</v>
      </c>
      <c r="E30099">
        <v>9</v>
      </c>
      <c r="F30099" t="s">
        <v>25</v>
      </c>
      <c r="G30099" t="s">
        <v>18</v>
      </c>
      <c r="H30099" t="s">
        <v>27</v>
      </c>
      <c r="I30099" t="s">
        <v>33</v>
      </c>
      <c r="J30099" t="s">
        <v>21</v>
      </c>
      <c r="K30099">
        <v>0</v>
      </c>
      <c r="L30099">
        <v>0</v>
      </c>
      <c r="M30099">
        <v>40</v>
      </c>
      <c r="N30099" t="s">
        <v>22</v>
      </c>
      <c r="O30099" t="s">
        <v>23</v>
      </c>
    </row>
    <row r="30100" spans="1:15" x14ac:dyDescent="0.3">
      <c r="A30100">
        <v>40</v>
      </c>
      <c r="B30100" t="s">
        <v>28</v>
      </c>
      <c r="C30100">
        <v>63745</v>
      </c>
      <c r="D30100" t="s">
        <v>50</v>
      </c>
      <c r="E30100">
        <v>11</v>
      </c>
      <c r="F30100" t="s">
        <v>17</v>
      </c>
      <c r="G30100" t="s">
        <v>18</v>
      </c>
      <c r="H30100" t="s">
        <v>19</v>
      </c>
      <c r="I30100" t="s">
        <v>20</v>
      </c>
      <c r="J30100" t="s">
        <v>36</v>
      </c>
      <c r="K30100">
        <v>0</v>
      </c>
      <c r="L30100">
        <v>0</v>
      </c>
      <c r="M30100">
        <v>40</v>
      </c>
      <c r="N30100" t="s">
        <v>22</v>
      </c>
      <c r="O30100" t="s">
        <v>23</v>
      </c>
    </row>
    <row r="30101" spans="1:15" x14ac:dyDescent="0.3">
      <c r="A30101">
        <v>57</v>
      </c>
      <c r="B30101" t="s">
        <v>28</v>
      </c>
      <c r="C30101">
        <v>49893</v>
      </c>
      <c r="D30101" t="s">
        <v>38</v>
      </c>
      <c r="E30101">
        <v>14</v>
      </c>
      <c r="F30101" t="s">
        <v>25</v>
      </c>
      <c r="G30101" t="s">
        <v>34</v>
      </c>
      <c r="H30101" t="s">
        <v>27</v>
      </c>
      <c r="I30101" t="s">
        <v>20</v>
      </c>
      <c r="J30101" t="s">
        <v>21</v>
      </c>
      <c r="K30101">
        <v>0</v>
      </c>
      <c r="L30101">
        <v>0</v>
      </c>
      <c r="M30101">
        <v>60</v>
      </c>
      <c r="N30101" t="s">
        <v>22</v>
      </c>
      <c r="O30101" t="s">
        <v>43</v>
      </c>
    </row>
    <row r="30102" spans="1:15" x14ac:dyDescent="0.3">
      <c r="A30102">
        <v>37</v>
      </c>
      <c r="B30102" t="s">
        <v>28</v>
      </c>
      <c r="C30102">
        <v>241962</v>
      </c>
      <c r="D30102" t="s">
        <v>32</v>
      </c>
      <c r="E30102">
        <v>7</v>
      </c>
      <c r="F30102" t="s">
        <v>25</v>
      </c>
      <c r="G30102" t="s">
        <v>51</v>
      </c>
      <c r="H30102" t="s">
        <v>27</v>
      </c>
      <c r="I30102" t="s">
        <v>20</v>
      </c>
      <c r="J30102" t="s">
        <v>21</v>
      </c>
      <c r="K30102">
        <v>0</v>
      </c>
      <c r="L30102">
        <v>0</v>
      </c>
      <c r="M30102">
        <v>50</v>
      </c>
      <c r="N30102" t="s">
        <v>22</v>
      </c>
      <c r="O30102" t="s">
        <v>23</v>
      </c>
    </row>
    <row r="30103" spans="1:15" x14ac:dyDescent="0.3">
      <c r="A30103">
        <v>34</v>
      </c>
      <c r="B30103" t="s">
        <v>28</v>
      </c>
      <c r="C30103">
        <v>338416</v>
      </c>
      <c r="D30103" t="s">
        <v>74</v>
      </c>
      <c r="E30103">
        <v>6</v>
      </c>
      <c r="F30103" t="s">
        <v>30</v>
      </c>
      <c r="G30103" t="s">
        <v>57</v>
      </c>
      <c r="H30103" t="s">
        <v>19</v>
      </c>
      <c r="I30103" t="s">
        <v>33</v>
      </c>
      <c r="J30103" t="s">
        <v>21</v>
      </c>
      <c r="K30103">
        <v>0</v>
      </c>
      <c r="L30103">
        <v>0</v>
      </c>
      <c r="M30103">
        <v>60</v>
      </c>
      <c r="N30103" t="s">
        <v>22</v>
      </c>
      <c r="O30103" t="s">
        <v>23</v>
      </c>
    </row>
    <row r="30104" spans="1:15" x14ac:dyDescent="0.3">
      <c r="A30104">
        <v>21</v>
      </c>
      <c r="C30104">
        <v>212888</v>
      </c>
      <c r="D30104" t="s">
        <v>32</v>
      </c>
      <c r="E30104">
        <v>7</v>
      </c>
      <c r="F30104" t="s">
        <v>25</v>
      </c>
      <c r="H30104" t="s">
        <v>35</v>
      </c>
      <c r="I30104" t="s">
        <v>20</v>
      </c>
      <c r="J30104" t="s">
        <v>36</v>
      </c>
      <c r="K30104">
        <v>0</v>
      </c>
      <c r="L30104">
        <v>0</v>
      </c>
      <c r="M30104">
        <v>56</v>
      </c>
      <c r="N30104" t="s">
        <v>22</v>
      </c>
      <c r="O30104" t="s">
        <v>23</v>
      </c>
    </row>
    <row r="30105" spans="1:15" x14ac:dyDescent="0.3">
      <c r="A30105">
        <v>57</v>
      </c>
      <c r="B30105" t="s">
        <v>61</v>
      </c>
      <c r="C30105">
        <v>310320</v>
      </c>
      <c r="D30105" t="s">
        <v>16</v>
      </c>
      <c r="E30105">
        <v>13</v>
      </c>
      <c r="F30105" t="s">
        <v>25</v>
      </c>
      <c r="G30105" t="s">
        <v>62</v>
      </c>
      <c r="H30105" t="s">
        <v>27</v>
      </c>
      <c r="I30105" t="s">
        <v>20</v>
      </c>
      <c r="J30105" t="s">
        <v>21</v>
      </c>
      <c r="K30105">
        <v>0</v>
      </c>
      <c r="L30105">
        <v>0</v>
      </c>
      <c r="M30105">
        <v>48</v>
      </c>
      <c r="N30105" t="s">
        <v>22</v>
      </c>
      <c r="O30105" t="s">
        <v>43</v>
      </c>
    </row>
    <row r="30106" spans="1:15" x14ac:dyDescent="0.3">
      <c r="A30106">
        <v>55</v>
      </c>
      <c r="B30106" t="s">
        <v>28</v>
      </c>
      <c r="C30106">
        <v>359972</v>
      </c>
      <c r="D30106" t="s">
        <v>16</v>
      </c>
      <c r="E30106">
        <v>13</v>
      </c>
      <c r="F30106" t="s">
        <v>25</v>
      </c>
      <c r="G30106" t="s">
        <v>26</v>
      </c>
      <c r="H30106" t="s">
        <v>27</v>
      </c>
      <c r="I30106" t="s">
        <v>20</v>
      </c>
      <c r="J30106" t="s">
        <v>21</v>
      </c>
      <c r="K30106">
        <v>0</v>
      </c>
      <c r="L30106">
        <v>1887</v>
      </c>
      <c r="M30106">
        <v>40</v>
      </c>
      <c r="N30106" t="s">
        <v>22</v>
      </c>
      <c r="O30106" t="s">
        <v>43</v>
      </c>
    </row>
    <row r="30107" spans="1:15" x14ac:dyDescent="0.3">
      <c r="A30107">
        <v>51</v>
      </c>
      <c r="B30107" t="s">
        <v>28</v>
      </c>
      <c r="C30107">
        <v>64643</v>
      </c>
      <c r="D30107" t="s">
        <v>29</v>
      </c>
      <c r="E30107">
        <v>9</v>
      </c>
      <c r="F30107" t="s">
        <v>17</v>
      </c>
      <c r="G30107" t="s">
        <v>56</v>
      </c>
      <c r="H30107" t="s">
        <v>19</v>
      </c>
      <c r="I30107" t="s">
        <v>20</v>
      </c>
      <c r="J30107" t="s">
        <v>21</v>
      </c>
      <c r="K30107">
        <v>0</v>
      </c>
      <c r="L30107">
        <v>0</v>
      </c>
      <c r="M30107">
        <v>60</v>
      </c>
      <c r="O30107" t="s">
        <v>23</v>
      </c>
    </row>
    <row r="30108" spans="1:15" x14ac:dyDescent="0.3">
      <c r="A30108">
        <v>56</v>
      </c>
      <c r="B30108" t="s">
        <v>28</v>
      </c>
      <c r="C30108">
        <v>125000</v>
      </c>
      <c r="D30108" t="s">
        <v>16</v>
      </c>
      <c r="E30108">
        <v>13</v>
      </c>
      <c r="F30108" t="s">
        <v>25</v>
      </c>
      <c r="G30108" t="s">
        <v>18</v>
      </c>
      <c r="H30108" t="s">
        <v>27</v>
      </c>
      <c r="I30108" t="s">
        <v>20</v>
      </c>
      <c r="J30108" t="s">
        <v>21</v>
      </c>
      <c r="K30108">
        <v>0</v>
      </c>
      <c r="L30108">
        <v>0</v>
      </c>
      <c r="M30108">
        <v>40</v>
      </c>
      <c r="N30108" t="s">
        <v>22</v>
      </c>
      <c r="O30108" t="s">
        <v>43</v>
      </c>
    </row>
    <row r="30109" spans="1:15" x14ac:dyDescent="0.3">
      <c r="A30109">
        <v>32</v>
      </c>
      <c r="B30109" t="s">
        <v>28</v>
      </c>
      <c r="C30109">
        <v>286675</v>
      </c>
      <c r="D30109" t="s">
        <v>44</v>
      </c>
      <c r="E30109">
        <v>10</v>
      </c>
      <c r="F30109" t="s">
        <v>17</v>
      </c>
      <c r="G30109" t="s">
        <v>26</v>
      </c>
      <c r="H30109" t="s">
        <v>19</v>
      </c>
      <c r="I30109" t="s">
        <v>20</v>
      </c>
      <c r="J30109" t="s">
        <v>21</v>
      </c>
      <c r="K30109">
        <v>0</v>
      </c>
      <c r="L30109">
        <v>0</v>
      </c>
      <c r="M30109">
        <v>60</v>
      </c>
      <c r="N30109" t="s">
        <v>22</v>
      </c>
      <c r="O30109" t="s">
        <v>23</v>
      </c>
    </row>
    <row r="30110" spans="1:15" x14ac:dyDescent="0.3">
      <c r="A30110">
        <v>18</v>
      </c>
      <c r="B30110" t="s">
        <v>28</v>
      </c>
      <c r="C30110">
        <v>165532</v>
      </c>
      <c r="D30110" t="s">
        <v>44</v>
      </c>
      <c r="E30110">
        <v>10</v>
      </c>
      <c r="F30110" t="s">
        <v>17</v>
      </c>
      <c r="G30110" t="s">
        <v>49</v>
      </c>
      <c r="H30110" t="s">
        <v>47</v>
      </c>
      <c r="I30110" t="s">
        <v>20</v>
      </c>
      <c r="J30110" t="s">
        <v>21</v>
      </c>
      <c r="K30110">
        <v>0</v>
      </c>
      <c r="L30110">
        <v>0</v>
      </c>
      <c r="M30110">
        <v>15</v>
      </c>
      <c r="N30110" t="s">
        <v>22</v>
      </c>
      <c r="O30110" t="s">
        <v>23</v>
      </c>
    </row>
    <row r="30111" spans="1:15" x14ac:dyDescent="0.3">
      <c r="A30111">
        <v>48</v>
      </c>
      <c r="B30111" t="s">
        <v>28</v>
      </c>
      <c r="C30111">
        <v>349986</v>
      </c>
      <c r="D30111" t="s">
        <v>50</v>
      </c>
      <c r="E30111">
        <v>11</v>
      </c>
      <c r="F30111" t="s">
        <v>40</v>
      </c>
      <c r="G30111" t="s">
        <v>34</v>
      </c>
      <c r="H30111" t="s">
        <v>19</v>
      </c>
      <c r="I30111" t="s">
        <v>20</v>
      </c>
      <c r="J30111" t="s">
        <v>21</v>
      </c>
      <c r="K30111">
        <v>0</v>
      </c>
      <c r="L30111">
        <v>0</v>
      </c>
      <c r="M30111">
        <v>40</v>
      </c>
      <c r="N30111" t="s">
        <v>22</v>
      </c>
      <c r="O30111" t="s">
        <v>23</v>
      </c>
    </row>
    <row r="30112" spans="1:15" x14ac:dyDescent="0.3">
      <c r="A30112">
        <v>46</v>
      </c>
      <c r="B30112" t="s">
        <v>28</v>
      </c>
      <c r="C30112">
        <v>213140</v>
      </c>
      <c r="D30112" t="s">
        <v>16</v>
      </c>
      <c r="E30112">
        <v>13</v>
      </c>
      <c r="F30112" t="s">
        <v>25</v>
      </c>
      <c r="G30112" t="s">
        <v>34</v>
      </c>
      <c r="H30112" t="s">
        <v>27</v>
      </c>
      <c r="I30112" t="s">
        <v>20</v>
      </c>
      <c r="J30112" t="s">
        <v>21</v>
      </c>
      <c r="K30112">
        <v>0</v>
      </c>
      <c r="L30112">
        <v>0</v>
      </c>
      <c r="M30112">
        <v>40</v>
      </c>
      <c r="O30112" t="s">
        <v>43</v>
      </c>
    </row>
    <row r="30113" spans="1:15" x14ac:dyDescent="0.3">
      <c r="A30113">
        <v>41</v>
      </c>
      <c r="B30113" t="s">
        <v>61</v>
      </c>
      <c r="C30113">
        <v>219155</v>
      </c>
      <c r="D30113" t="s">
        <v>69</v>
      </c>
      <c r="E30113">
        <v>15</v>
      </c>
      <c r="F30113" t="s">
        <v>25</v>
      </c>
      <c r="G30113" t="s">
        <v>34</v>
      </c>
      <c r="H30113" t="s">
        <v>27</v>
      </c>
      <c r="I30113" t="s">
        <v>20</v>
      </c>
      <c r="J30113" t="s">
        <v>21</v>
      </c>
      <c r="K30113">
        <v>0</v>
      </c>
      <c r="L30113">
        <v>0</v>
      </c>
      <c r="M30113">
        <v>50</v>
      </c>
      <c r="N30113" t="s">
        <v>46</v>
      </c>
      <c r="O30113" t="s">
        <v>43</v>
      </c>
    </row>
    <row r="30114" spans="1:15" x14ac:dyDescent="0.3">
      <c r="A30114">
        <v>33</v>
      </c>
      <c r="B30114" t="s">
        <v>28</v>
      </c>
      <c r="C30114">
        <v>183612</v>
      </c>
      <c r="D30114" t="s">
        <v>29</v>
      </c>
      <c r="E30114">
        <v>9</v>
      </c>
      <c r="F30114" t="s">
        <v>25</v>
      </c>
      <c r="G30114" t="s">
        <v>53</v>
      </c>
      <c r="H30114" t="s">
        <v>27</v>
      </c>
      <c r="I30114" t="s">
        <v>20</v>
      </c>
      <c r="J30114" t="s">
        <v>21</v>
      </c>
      <c r="K30114">
        <v>0</v>
      </c>
      <c r="L30114">
        <v>0</v>
      </c>
      <c r="M30114">
        <v>20</v>
      </c>
      <c r="N30114" t="s">
        <v>22</v>
      </c>
      <c r="O30114" t="s">
        <v>23</v>
      </c>
    </row>
    <row r="30115" spans="1:15" x14ac:dyDescent="0.3">
      <c r="A30115">
        <v>33</v>
      </c>
      <c r="B30115" t="s">
        <v>28</v>
      </c>
      <c r="C30115">
        <v>391114</v>
      </c>
      <c r="D30115" t="s">
        <v>29</v>
      </c>
      <c r="E30115">
        <v>9</v>
      </c>
      <c r="F30115" t="s">
        <v>17</v>
      </c>
      <c r="G30115" t="s">
        <v>31</v>
      </c>
      <c r="H30115" t="s">
        <v>47</v>
      </c>
      <c r="I30115" t="s">
        <v>20</v>
      </c>
      <c r="J30115" t="s">
        <v>21</v>
      </c>
      <c r="K30115">
        <v>0</v>
      </c>
      <c r="L30115">
        <v>0</v>
      </c>
      <c r="M30115">
        <v>40</v>
      </c>
      <c r="N30115" t="s">
        <v>22</v>
      </c>
      <c r="O30115" t="s">
        <v>23</v>
      </c>
    </row>
    <row r="30116" spans="1:15" x14ac:dyDescent="0.3">
      <c r="A30116">
        <v>47</v>
      </c>
      <c r="B30116" t="s">
        <v>28</v>
      </c>
      <c r="C30116">
        <v>219632</v>
      </c>
      <c r="D30116" t="s">
        <v>72</v>
      </c>
      <c r="E30116">
        <v>3</v>
      </c>
      <c r="F30116" t="s">
        <v>40</v>
      </c>
      <c r="G30116" t="s">
        <v>57</v>
      </c>
      <c r="H30116" t="s">
        <v>73</v>
      </c>
      <c r="I30116" t="s">
        <v>20</v>
      </c>
      <c r="J30116" t="s">
        <v>21</v>
      </c>
      <c r="K30116">
        <v>0</v>
      </c>
      <c r="L30116">
        <v>0</v>
      </c>
      <c r="M30116">
        <v>40</v>
      </c>
      <c r="N30116" t="s">
        <v>55</v>
      </c>
      <c r="O30116" t="s">
        <v>23</v>
      </c>
    </row>
    <row r="30117" spans="1:15" x14ac:dyDescent="0.3">
      <c r="A30117">
        <v>46</v>
      </c>
      <c r="B30117" t="s">
        <v>71</v>
      </c>
      <c r="C30117">
        <v>320124</v>
      </c>
      <c r="D30117" t="s">
        <v>29</v>
      </c>
      <c r="E30117">
        <v>9</v>
      </c>
      <c r="F30117" t="s">
        <v>25</v>
      </c>
      <c r="G30117" t="s">
        <v>26</v>
      </c>
      <c r="H30117" t="s">
        <v>35</v>
      </c>
      <c r="I30117" t="s">
        <v>54</v>
      </c>
      <c r="J30117" t="s">
        <v>36</v>
      </c>
      <c r="K30117">
        <v>15024</v>
      </c>
      <c r="L30117">
        <v>0</v>
      </c>
      <c r="M30117">
        <v>40</v>
      </c>
      <c r="N30117" t="s">
        <v>22</v>
      </c>
      <c r="O30117" t="s">
        <v>43</v>
      </c>
    </row>
    <row r="30118" spans="1:15" x14ac:dyDescent="0.3">
      <c r="A30118">
        <v>40</v>
      </c>
      <c r="B30118" t="s">
        <v>28</v>
      </c>
      <c r="C30118">
        <v>799281</v>
      </c>
      <c r="D30118" t="s">
        <v>29</v>
      </c>
      <c r="E30118">
        <v>9</v>
      </c>
      <c r="F30118" t="s">
        <v>30</v>
      </c>
      <c r="G30118" t="s">
        <v>18</v>
      </c>
      <c r="H30118" t="s">
        <v>58</v>
      </c>
      <c r="I30118" t="s">
        <v>20</v>
      </c>
      <c r="J30118" t="s">
        <v>36</v>
      </c>
      <c r="K30118">
        <v>0</v>
      </c>
      <c r="L30118">
        <v>0</v>
      </c>
      <c r="M30118">
        <v>38</v>
      </c>
      <c r="N30118" t="s">
        <v>22</v>
      </c>
      <c r="O30118" t="s">
        <v>23</v>
      </c>
    </row>
    <row r="30119" spans="1:15" x14ac:dyDescent="0.3">
      <c r="A30119">
        <v>42</v>
      </c>
      <c r="B30119" t="s">
        <v>28</v>
      </c>
      <c r="C30119">
        <v>657397</v>
      </c>
      <c r="D30119" t="s">
        <v>29</v>
      </c>
      <c r="E30119">
        <v>9</v>
      </c>
      <c r="F30119" t="s">
        <v>25</v>
      </c>
      <c r="G30119" t="s">
        <v>57</v>
      </c>
      <c r="H30119" t="s">
        <v>27</v>
      </c>
      <c r="I30119" t="s">
        <v>20</v>
      </c>
      <c r="J30119" t="s">
        <v>21</v>
      </c>
      <c r="K30119">
        <v>0</v>
      </c>
      <c r="L30119">
        <v>0</v>
      </c>
      <c r="M30119">
        <v>40</v>
      </c>
      <c r="N30119" t="s">
        <v>55</v>
      </c>
      <c r="O30119" t="s">
        <v>23</v>
      </c>
    </row>
    <row r="30120" spans="1:15" x14ac:dyDescent="0.3">
      <c r="A30120">
        <v>31</v>
      </c>
      <c r="B30120" t="s">
        <v>15</v>
      </c>
      <c r="C30120">
        <v>373432</v>
      </c>
      <c r="D30120" t="s">
        <v>16</v>
      </c>
      <c r="E30120">
        <v>13</v>
      </c>
      <c r="F30120" t="s">
        <v>25</v>
      </c>
      <c r="G30120" t="s">
        <v>34</v>
      </c>
      <c r="H30120" t="s">
        <v>27</v>
      </c>
      <c r="I30120" t="s">
        <v>20</v>
      </c>
      <c r="J30120" t="s">
        <v>21</v>
      </c>
      <c r="K30120">
        <v>7298</v>
      </c>
      <c r="L30120">
        <v>0</v>
      </c>
      <c r="M30120">
        <v>55</v>
      </c>
      <c r="N30120" t="s">
        <v>22</v>
      </c>
      <c r="O30120" t="s">
        <v>43</v>
      </c>
    </row>
    <row r="30121" spans="1:15" x14ac:dyDescent="0.3">
      <c r="A30121">
        <v>51</v>
      </c>
      <c r="B30121" t="s">
        <v>28</v>
      </c>
      <c r="C30121">
        <v>168660</v>
      </c>
      <c r="D30121" t="s">
        <v>32</v>
      </c>
      <c r="E30121">
        <v>7</v>
      </c>
      <c r="F30121" t="s">
        <v>25</v>
      </c>
      <c r="G30121" t="s">
        <v>31</v>
      </c>
      <c r="H30121" t="s">
        <v>27</v>
      </c>
      <c r="I30121" t="s">
        <v>20</v>
      </c>
      <c r="J30121" t="s">
        <v>21</v>
      </c>
      <c r="K30121">
        <v>0</v>
      </c>
      <c r="L30121">
        <v>0</v>
      </c>
      <c r="M30121">
        <v>40</v>
      </c>
      <c r="N30121" t="s">
        <v>22</v>
      </c>
      <c r="O30121" t="s">
        <v>23</v>
      </c>
    </row>
    <row r="30122" spans="1:15" x14ac:dyDescent="0.3">
      <c r="A30122">
        <v>44</v>
      </c>
      <c r="B30122" t="s">
        <v>28</v>
      </c>
      <c r="C30122">
        <v>191149</v>
      </c>
      <c r="D30122" t="s">
        <v>44</v>
      </c>
      <c r="E30122">
        <v>10</v>
      </c>
      <c r="F30122" t="s">
        <v>30</v>
      </c>
      <c r="G30122" t="s">
        <v>18</v>
      </c>
      <c r="H30122" t="s">
        <v>58</v>
      </c>
      <c r="I30122" t="s">
        <v>20</v>
      </c>
      <c r="J30122" t="s">
        <v>36</v>
      </c>
      <c r="K30122">
        <v>0</v>
      </c>
      <c r="L30122">
        <v>0</v>
      </c>
      <c r="M30122">
        <v>57</v>
      </c>
      <c r="N30122" t="s">
        <v>22</v>
      </c>
      <c r="O30122" t="s">
        <v>23</v>
      </c>
    </row>
    <row r="30123" spans="1:15" x14ac:dyDescent="0.3">
      <c r="A30123">
        <v>37</v>
      </c>
      <c r="B30123" t="s">
        <v>28</v>
      </c>
      <c r="C30123">
        <v>356824</v>
      </c>
      <c r="D30123" t="s">
        <v>29</v>
      </c>
      <c r="E30123">
        <v>9</v>
      </c>
      <c r="F30123" t="s">
        <v>60</v>
      </c>
      <c r="G30123" t="s">
        <v>62</v>
      </c>
      <c r="H30123" t="s">
        <v>58</v>
      </c>
      <c r="I30123" t="s">
        <v>20</v>
      </c>
      <c r="J30123" t="s">
        <v>36</v>
      </c>
      <c r="K30123">
        <v>0</v>
      </c>
      <c r="L30123">
        <v>0</v>
      </c>
      <c r="M30123">
        <v>40</v>
      </c>
      <c r="N30123" t="s">
        <v>22</v>
      </c>
      <c r="O30123" t="s">
        <v>23</v>
      </c>
    </row>
    <row r="30124" spans="1:15" x14ac:dyDescent="0.3">
      <c r="A30124">
        <v>25</v>
      </c>
      <c r="B30124" t="s">
        <v>28</v>
      </c>
      <c r="C30124">
        <v>191782</v>
      </c>
      <c r="D30124" t="s">
        <v>32</v>
      </c>
      <c r="E30124">
        <v>7</v>
      </c>
      <c r="F30124" t="s">
        <v>17</v>
      </c>
      <c r="G30124" t="s">
        <v>57</v>
      </c>
      <c r="H30124" t="s">
        <v>47</v>
      </c>
      <c r="I30124" t="s">
        <v>33</v>
      </c>
      <c r="J30124" t="s">
        <v>36</v>
      </c>
      <c r="K30124">
        <v>0</v>
      </c>
      <c r="L30124">
        <v>0</v>
      </c>
      <c r="M30124">
        <v>40</v>
      </c>
      <c r="N30124" t="s">
        <v>22</v>
      </c>
      <c r="O30124" t="s">
        <v>23</v>
      </c>
    </row>
    <row r="30125" spans="1:15" x14ac:dyDescent="0.3">
      <c r="A30125">
        <v>63</v>
      </c>
      <c r="B30125" t="s">
        <v>24</v>
      </c>
      <c r="C30125">
        <v>29859</v>
      </c>
      <c r="D30125" t="s">
        <v>52</v>
      </c>
      <c r="E30125">
        <v>4</v>
      </c>
      <c r="F30125" t="s">
        <v>25</v>
      </c>
      <c r="G30125" t="s">
        <v>56</v>
      </c>
      <c r="H30125" t="s">
        <v>27</v>
      </c>
      <c r="I30125" t="s">
        <v>20</v>
      </c>
      <c r="J30125" t="s">
        <v>21</v>
      </c>
      <c r="K30125">
        <v>7688</v>
      </c>
      <c r="L30125">
        <v>0</v>
      </c>
      <c r="M30125">
        <v>60</v>
      </c>
      <c r="N30125" t="s">
        <v>22</v>
      </c>
      <c r="O30125" t="s">
        <v>43</v>
      </c>
    </row>
    <row r="30126" spans="1:15" x14ac:dyDescent="0.3">
      <c r="A30126">
        <v>52</v>
      </c>
      <c r="B30126" t="s">
        <v>28</v>
      </c>
      <c r="C30126">
        <v>204226</v>
      </c>
      <c r="D30126" t="s">
        <v>29</v>
      </c>
      <c r="E30126">
        <v>9</v>
      </c>
      <c r="F30126" t="s">
        <v>30</v>
      </c>
      <c r="G30126" t="s">
        <v>49</v>
      </c>
      <c r="H30126" t="s">
        <v>19</v>
      </c>
      <c r="I30126" t="s">
        <v>20</v>
      </c>
      <c r="J30126" t="s">
        <v>21</v>
      </c>
      <c r="K30126">
        <v>0</v>
      </c>
      <c r="L30126">
        <v>0</v>
      </c>
      <c r="M30126">
        <v>45</v>
      </c>
      <c r="N30126" t="s">
        <v>22</v>
      </c>
      <c r="O30126" t="s">
        <v>23</v>
      </c>
    </row>
    <row r="30127" spans="1:15" x14ac:dyDescent="0.3">
      <c r="A30127">
        <v>42</v>
      </c>
      <c r="B30127" t="s">
        <v>63</v>
      </c>
      <c r="C30127">
        <v>246862</v>
      </c>
      <c r="D30127" t="s">
        <v>44</v>
      </c>
      <c r="E30127">
        <v>10</v>
      </c>
      <c r="F30127" t="s">
        <v>30</v>
      </c>
      <c r="G30127" t="s">
        <v>62</v>
      </c>
      <c r="H30127" t="s">
        <v>19</v>
      </c>
      <c r="I30127" t="s">
        <v>20</v>
      </c>
      <c r="J30127" t="s">
        <v>36</v>
      </c>
      <c r="K30127">
        <v>3325</v>
      </c>
      <c r="L30127">
        <v>0</v>
      </c>
      <c r="M30127">
        <v>40</v>
      </c>
      <c r="N30127" t="s">
        <v>22</v>
      </c>
      <c r="O30127" t="s">
        <v>23</v>
      </c>
    </row>
    <row r="30128" spans="1:15" x14ac:dyDescent="0.3">
      <c r="A30128">
        <v>28</v>
      </c>
      <c r="B30128" t="s">
        <v>28</v>
      </c>
      <c r="C30128">
        <v>496526</v>
      </c>
      <c r="D30128" t="s">
        <v>29</v>
      </c>
      <c r="E30128">
        <v>9</v>
      </c>
      <c r="F30128" t="s">
        <v>17</v>
      </c>
      <c r="G30128" t="s">
        <v>18</v>
      </c>
      <c r="H30128" t="s">
        <v>19</v>
      </c>
      <c r="I30128" t="s">
        <v>20</v>
      </c>
      <c r="J30128" t="s">
        <v>36</v>
      </c>
      <c r="K30128">
        <v>0</v>
      </c>
      <c r="L30128">
        <v>0</v>
      </c>
      <c r="M30128">
        <v>40</v>
      </c>
      <c r="N30128" t="s">
        <v>22</v>
      </c>
      <c r="O30128" t="s">
        <v>23</v>
      </c>
    </row>
    <row r="30129" spans="1:15" x14ac:dyDescent="0.3">
      <c r="A30129">
        <v>30</v>
      </c>
      <c r="B30129" t="s">
        <v>28</v>
      </c>
      <c r="C30129">
        <v>426431</v>
      </c>
      <c r="D30129" t="s">
        <v>38</v>
      </c>
      <c r="E30129">
        <v>14</v>
      </c>
      <c r="F30129" t="s">
        <v>17</v>
      </c>
      <c r="G30129" t="s">
        <v>34</v>
      </c>
      <c r="H30129" t="s">
        <v>19</v>
      </c>
      <c r="I30129" t="s">
        <v>20</v>
      </c>
      <c r="J30129" t="s">
        <v>21</v>
      </c>
      <c r="K30129">
        <v>10520</v>
      </c>
      <c r="L30129">
        <v>0</v>
      </c>
      <c r="M30129">
        <v>40</v>
      </c>
      <c r="N30129" t="s">
        <v>22</v>
      </c>
      <c r="O30129" t="s">
        <v>43</v>
      </c>
    </row>
    <row r="30130" spans="1:15" x14ac:dyDescent="0.3">
      <c r="A30130">
        <v>34</v>
      </c>
      <c r="B30130" t="s">
        <v>28</v>
      </c>
      <c r="C30130">
        <v>84154</v>
      </c>
      <c r="D30130" t="s">
        <v>16</v>
      </c>
      <c r="E30130">
        <v>13</v>
      </c>
      <c r="F30130" t="s">
        <v>25</v>
      </c>
      <c r="G30130" t="s">
        <v>49</v>
      </c>
      <c r="H30130" t="s">
        <v>27</v>
      </c>
      <c r="I30130" t="s">
        <v>20</v>
      </c>
      <c r="J30130" t="s">
        <v>21</v>
      </c>
      <c r="K30130">
        <v>0</v>
      </c>
      <c r="L30130">
        <v>0</v>
      </c>
      <c r="M30130">
        <v>50</v>
      </c>
      <c r="N30130" t="s">
        <v>22</v>
      </c>
      <c r="O30130" t="s">
        <v>23</v>
      </c>
    </row>
    <row r="30131" spans="1:15" x14ac:dyDescent="0.3">
      <c r="A30131">
        <v>37</v>
      </c>
      <c r="B30131" t="s">
        <v>61</v>
      </c>
      <c r="C30131">
        <v>45937</v>
      </c>
      <c r="D30131" t="s">
        <v>48</v>
      </c>
      <c r="E30131">
        <v>12</v>
      </c>
      <c r="F30131" t="s">
        <v>25</v>
      </c>
      <c r="G30131" t="s">
        <v>26</v>
      </c>
      <c r="H30131" t="s">
        <v>35</v>
      </c>
      <c r="I30131" t="s">
        <v>20</v>
      </c>
      <c r="J30131" t="s">
        <v>36</v>
      </c>
      <c r="K30131">
        <v>0</v>
      </c>
      <c r="L30131">
        <v>0</v>
      </c>
      <c r="M30131">
        <v>40</v>
      </c>
      <c r="N30131" t="s">
        <v>22</v>
      </c>
      <c r="O30131" t="s">
        <v>43</v>
      </c>
    </row>
    <row r="30132" spans="1:15" x14ac:dyDescent="0.3">
      <c r="A30132">
        <v>31</v>
      </c>
      <c r="B30132" t="s">
        <v>28</v>
      </c>
      <c r="C30132">
        <v>130021</v>
      </c>
      <c r="D30132" t="s">
        <v>29</v>
      </c>
      <c r="E30132">
        <v>9</v>
      </c>
      <c r="F30132" t="s">
        <v>25</v>
      </c>
      <c r="G30132" t="s">
        <v>57</v>
      </c>
      <c r="H30132" t="s">
        <v>27</v>
      </c>
      <c r="I30132" t="s">
        <v>20</v>
      </c>
      <c r="J30132" t="s">
        <v>21</v>
      </c>
      <c r="K30132">
        <v>0</v>
      </c>
      <c r="L30132">
        <v>0</v>
      </c>
      <c r="M30132">
        <v>45</v>
      </c>
      <c r="N30132" t="s">
        <v>22</v>
      </c>
      <c r="O30132" t="s">
        <v>23</v>
      </c>
    </row>
    <row r="30133" spans="1:15" x14ac:dyDescent="0.3">
      <c r="A30133">
        <v>35</v>
      </c>
      <c r="B30133" t="s">
        <v>28</v>
      </c>
      <c r="C30133">
        <v>63021</v>
      </c>
      <c r="D30133" t="s">
        <v>44</v>
      </c>
      <c r="E30133">
        <v>10</v>
      </c>
      <c r="F30133" t="s">
        <v>30</v>
      </c>
      <c r="G30133" t="s">
        <v>49</v>
      </c>
      <c r="H30133" t="s">
        <v>19</v>
      </c>
      <c r="I30133" t="s">
        <v>20</v>
      </c>
      <c r="J30133" t="s">
        <v>36</v>
      </c>
      <c r="K30133">
        <v>0</v>
      </c>
      <c r="L30133">
        <v>0</v>
      </c>
      <c r="M30133">
        <v>35</v>
      </c>
      <c r="N30133" t="s">
        <v>22</v>
      </c>
      <c r="O30133" t="s">
        <v>23</v>
      </c>
    </row>
    <row r="30134" spans="1:15" x14ac:dyDescent="0.3">
      <c r="A30134">
        <v>25</v>
      </c>
      <c r="B30134" t="s">
        <v>28</v>
      </c>
      <c r="C30134">
        <v>367306</v>
      </c>
      <c r="D30134" t="s">
        <v>44</v>
      </c>
      <c r="E30134">
        <v>10</v>
      </c>
      <c r="F30134" t="s">
        <v>17</v>
      </c>
      <c r="G30134" t="s">
        <v>18</v>
      </c>
      <c r="H30134" t="s">
        <v>47</v>
      </c>
      <c r="I30134" t="s">
        <v>20</v>
      </c>
      <c r="J30134" t="s">
        <v>36</v>
      </c>
      <c r="K30134">
        <v>0</v>
      </c>
      <c r="L30134">
        <v>0</v>
      </c>
      <c r="M30134">
        <v>40</v>
      </c>
      <c r="N30134" t="s">
        <v>22</v>
      </c>
      <c r="O30134" t="s">
        <v>23</v>
      </c>
    </row>
    <row r="30135" spans="1:15" x14ac:dyDescent="0.3">
      <c r="A30135">
        <v>38</v>
      </c>
      <c r="B30135" t="s">
        <v>28</v>
      </c>
      <c r="C30135">
        <v>65624</v>
      </c>
      <c r="D30135" t="s">
        <v>29</v>
      </c>
      <c r="E30135">
        <v>9</v>
      </c>
      <c r="F30135" t="s">
        <v>30</v>
      </c>
      <c r="G30135" t="s">
        <v>26</v>
      </c>
      <c r="H30135" t="s">
        <v>19</v>
      </c>
      <c r="I30135" t="s">
        <v>20</v>
      </c>
      <c r="J30135" t="s">
        <v>21</v>
      </c>
      <c r="K30135">
        <v>0</v>
      </c>
      <c r="L30135">
        <v>0</v>
      </c>
      <c r="M30135">
        <v>40</v>
      </c>
      <c r="N30135" t="s">
        <v>22</v>
      </c>
      <c r="O30135" t="s">
        <v>23</v>
      </c>
    </row>
    <row r="30136" spans="1:15" x14ac:dyDescent="0.3">
      <c r="A30136">
        <v>43</v>
      </c>
      <c r="B30136" t="s">
        <v>24</v>
      </c>
      <c r="C30136">
        <v>144928</v>
      </c>
      <c r="D30136" t="s">
        <v>29</v>
      </c>
      <c r="E30136">
        <v>9</v>
      </c>
      <c r="F30136" t="s">
        <v>17</v>
      </c>
      <c r="G30136" t="s">
        <v>56</v>
      </c>
      <c r="H30136" t="s">
        <v>19</v>
      </c>
      <c r="I30136" t="s">
        <v>20</v>
      </c>
      <c r="J30136" t="s">
        <v>21</v>
      </c>
      <c r="K30136">
        <v>0</v>
      </c>
      <c r="L30136">
        <v>0</v>
      </c>
      <c r="M30136">
        <v>60</v>
      </c>
      <c r="N30136" t="s">
        <v>22</v>
      </c>
      <c r="O30136" t="s">
        <v>23</v>
      </c>
    </row>
    <row r="30137" spans="1:15" x14ac:dyDescent="0.3">
      <c r="A30137">
        <v>22</v>
      </c>
      <c r="B30137" t="s">
        <v>28</v>
      </c>
      <c r="C30137">
        <v>117747</v>
      </c>
      <c r="D30137" t="s">
        <v>44</v>
      </c>
      <c r="E30137">
        <v>10</v>
      </c>
      <c r="F30137" t="s">
        <v>17</v>
      </c>
      <c r="G30137" t="s">
        <v>51</v>
      </c>
      <c r="H30137" t="s">
        <v>73</v>
      </c>
      <c r="I30137" t="s">
        <v>45</v>
      </c>
      <c r="J30137" t="s">
        <v>36</v>
      </c>
      <c r="K30137">
        <v>0</v>
      </c>
      <c r="L30137">
        <v>0</v>
      </c>
      <c r="M30137">
        <v>40</v>
      </c>
      <c r="N30137" t="s">
        <v>110</v>
      </c>
      <c r="O30137" t="s">
        <v>23</v>
      </c>
    </row>
    <row r="30138" spans="1:15" x14ac:dyDescent="0.3">
      <c r="A30138">
        <v>18</v>
      </c>
      <c r="B30138" t="s">
        <v>28</v>
      </c>
      <c r="C30138">
        <v>266681</v>
      </c>
      <c r="D30138" t="s">
        <v>32</v>
      </c>
      <c r="E30138">
        <v>7</v>
      </c>
      <c r="F30138" t="s">
        <v>17</v>
      </c>
      <c r="G30138" t="s">
        <v>41</v>
      </c>
      <c r="H30138" t="s">
        <v>47</v>
      </c>
      <c r="I30138" t="s">
        <v>20</v>
      </c>
      <c r="J30138" t="s">
        <v>21</v>
      </c>
      <c r="K30138">
        <v>0</v>
      </c>
      <c r="L30138">
        <v>0</v>
      </c>
      <c r="M30138">
        <v>20</v>
      </c>
      <c r="N30138" t="s">
        <v>22</v>
      </c>
      <c r="O30138" t="s">
        <v>23</v>
      </c>
    </row>
    <row r="30139" spans="1:15" x14ac:dyDescent="0.3">
      <c r="A30139">
        <v>26</v>
      </c>
      <c r="B30139" t="s">
        <v>28</v>
      </c>
      <c r="C30139">
        <v>152035</v>
      </c>
      <c r="D30139" t="s">
        <v>29</v>
      </c>
      <c r="E30139">
        <v>9</v>
      </c>
      <c r="F30139" t="s">
        <v>17</v>
      </c>
      <c r="G30139" t="s">
        <v>18</v>
      </c>
      <c r="H30139" t="s">
        <v>19</v>
      </c>
      <c r="I30139" t="s">
        <v>20</v>
      </c>
      <c r="J30139" t="s">
        <v>36</v>
      </c>
      <c r="K30139">
        <v>0</v>
      </c>
      <c r="L30139">
        <v>0</v>
      </c>
      <c r="M30139">
        <v>40</v>
      </c>
      <c r="N30139" t="s">
        <v>22</v>
      </c>
      <c r="O30139" t="s">
        <v>23</v>
      </c>
    </row>
    <row r="30140" spans="1:15" x14ac:dyDescent="0.3">
      <c r="A30140">
        <v>36</v>
      </c>
      <c r="B30140" t="s">
        <v>28</v>
      </c>
      <c r="C30140">
        <v>190023</v>
      </c>
      <c r="D30140" t="s">
        <v>29</v>
      </c>
      <c r="E30140">
        <v>9</v>
      </c>
      <c r="F30140" t="s">
        <v>25</v>
      </c>
      <c r="G30140" t="s">
        <v>53</v>
      </c>
      <c r="H30140" t="s">
        <v>27</v>
      </c>
      <c r="I30140" t="s">
        <v>20</v>
      </c>
      <c r="J30140" t="s">
        <v>21</v>
      </c>
      <c r="K30140">
        <v>0</v>
      </c>
      <c r="L30140">
        <v>0</v>
      </c>
      <c r="M30140">
        <v>60</v>
      </c>
      <c r="N30140" t="s">
        <v>22</v>
      </c>
      <c r="O30140" t="s">
        <v>43</v>
      </c>
    </row>
    <row r="30141" spans="1:15" x14ac:dyDescent="0.3">
      <c r="A30141">
        <v>43</v>
      </c>
      <c r="B30141" t="s">
        <v>28</v>
      </c>
      <c r="C30141">
        <v>233130</v>
      </c>
      <c r="D30141" t="s">
        <v>29</v>
      </c>
      <c r="E30141">
        <v>9</v>
      </c>
      <c r="F30141" t="s">
        <v>30</v>
      </c>
      <c r="G30141" t="s">
        <v>49</v>
      </c>
      <c r="H30141" t="s">
        <v>19</v>
      </c>
      <c r="I30141" t="s">
        <v>20</v>
      </c>
      <c r="J30141" t="s">
        <v>21</v>
      </c>
      <c r="K30141">
        <v>0</v>
      </c>
      <c r="L30141">
        <v>0</v>
      </c>
      <c r="M30141">
        <v>20</v>
      </c>
      <c r="N30141" t="s">
        <v>22</v>
      </c>
      <c r="O30141" t="s">
        <v>23</v>
      </c>
    </row>
    <row r="30142" spans="1:15" x14ac:dyDescent="0.3">
      <c r="A30142">
        <v>21</v>
      </c>
      <c r="B30142" t="s">
        <v>28</v>
      </c>
      <c r="C30142">
        <v>149637</v>
      </c>
      <c r="D30142" t="s">
        <v>44</v>
      </c>
      <c r="E30142">
        <v>10</v>
      </c>
      <c r="F30142" t="s">
        <v>17</v>
      </c>
      <c r="G30142" t="s">
        <v>18</v>
      </c>
      <c r="H30142" t="s">
        <v>19</v>
      </c>
      <c r="I30142" t="s">
        <v>20</v>
      </c>
      <c r="J30142" t="s">
        <v>36</v>
      </c>
      <c r="K30142">
        <v>0</v>
      </c>
      <c r="L30142">
        <v>0</v>
      </c>
      <c r="M30142">
        <v>25</v>
      </c>
      <c r="N30142" t="s">
        <v>22</v>
      </c>
      <c r="O30142" t="s">
        <v>23</v>
      </c>
    </row>
    <row r="30143" spans="1:15" x14ac:dyDescent="0.3">
      <c r="A30143">
        <v>62</v>
      </c>
      <c r="B30143" t="s">
        <v>61</v>
      </c>
      <c r="C30143">
        <v>224277</v>
      </c>
      <c r="D30143" t="s">
        <v>44</v>
      </c>
      <c r="E30143">
        <v>10</v>
      </c>
      <c r="F30143" t="s">
        <v>79</v>
      </c>
      <c r="G30143" t="s">
        <v>65</v>
      </c>
      <c r="H30143" t="s">
        <v>19</v>
      </c>
      <c r="I30143" t="s">
        <v>20</v>
      </c>
      <c r="J30143" t="s">
        <v>36</v>
      </c>
      <c r="K30143">
        <v>0</v>
      </c>
      <c r="L30143">
        <v>0</v>
      </c>
      <c r="M30143">
        <v>40</v>
      </c>
      <c r="N30143" t="s">
        <v>22</v>
      </c>
      <c r="O30143" t="s">
        <v>23</v>
      </c>
    </row>
    <row r="30144" spans="1:15" x14ac:dyDescent="0.3">
      <c r="A30144">
        <v>26</v>
      </c>
      <c r="B30144" t="s">
        <v>28</v>
      </c>
      <c r="C30144">
        <v>121559</v>
      </c>
      <c r="D30144" t="s">
        <v>29</v>
      </c>
      <c r="E30144">
        <v>9</v>
      </c>
      <c r="F30144" t="s">
        <v>25</v>
      </c>
      <c r="G30144" t="s">
        <v>51</v>
      </c>
      <c r="H30144" t="s">
        <v>27</v>
      </c>
      <c r="I30144" t="s">
        <v>20</v>
      </c>
      <c r="J30144" t="s">
        <v>21</v>
      </c>
      <c r="K30144">
        <v>0</v>
      </c>
      <c r="L30144">
        <v>0</v>
      </c>
      <c r="M30144">
        <v>40</v>
      </c>
      <c r="N30144" t="s">
        <v>22</v>
      </c>
      <c r="O30144" t="s">
        <v>23</v>
      </c>
    </row>
    <row r="30145" spans="1:15" x14ac:dyDescent="0.3">
      <c r="A30145">
        <v>54</v>
      </c>
      <c r="B30145" t="s">
        <v>24</v>
      </c>
      <c r="C30145">
        <v>230951</v>
      </c>
      <c r="D30145" t="s">
        <v>16</v>
      </c>
      <c r="E30145">
        <v>13</v>
      </c>
      <c r="F30145" t="s">
        <v>25</v>
      </c>
      <c r="G30145" t="s">
        <v>26</v>
      </c>
      <c r="H30145" t="s">
        <v>27</v>
      </c>
      <c r="I30145" t="s">
        <v>20</v>
      </c>
      <c r="J30145" t="s">
        <v>21</v>
      </c>
      <c r="K30145">
        <v>0</v>
      </c>
      <c r="L30145">
        <v>0</v>
      </c>
      <c r="M30145">
        <v>40</v>
      </c>
      <c r="N30145" t="s">
        <v>22</v>
      </c>
      <c r="O30145" t="s">
        <v>43</v>
      </c>
    </row>
    <row r="30146" spans="1:15" x14ac:dyDescent="0.3">
      <c r="A30146">
        <v>18</v>
      </c>
      <c r="B30146" t="s">
        <v>28</v>
      </c>
      <c r="C30146">
        <v>345285</v>
      </c>
      <c r="D30146" t="s">
        <v>32</v>
      </c>
      <c r="E30146">
        <v>7</v>
      </c>
      <c r="F30146" t="s">
        <v>17</v>
      </c>
      <c r="G30146" t="s">
        <v>49</v>
      </c>
      <c r="H30146" t="s">
        <v>47</v>
      </c>
      <c r="I30146" t="s">
        <v>20</v>
      </c>
      <c r="J30146" t="s">
        <v>36</v>
      </c>
      <c r="K30146">
        <v>0</v>
      </c>
      <c r="L30146">
        <v>0</v>
      </c>
      <c r="M30146">
        <v>20</v>
      </c>
      <c r="N30146" t="s">
        <v>22</v>
      </c>
      <c r="O30146" t="s">
        <v>23</v>
      </c>
    </row>
    <row r="30147" spans="1:15" x14ac:dyDescent="0.3">
      <c r="A30147">
        <v>65</v>
      </c>
      <c r="B30147" t="s">
        <v>24</v>
      </c>
      <c r="C30147">
        <v>28367</v>
      </c>
      <c r="D30147" t="s">
        <v>29</v>
      </c>
      <c r="E30147">
        <v>9</v>
      </c>
      <c r="F30147" t="s">
        <v>25</v>
      </c>
      <c r="G30147" t="s">
        <v>49</v>
      </c>
      <c r="H30147" t="s">
        <v>27</v>
      </c>
      <c r="I30147" t="s">
        <v>20</v>
      </c>
      <c r="J30147" t="s">
        <v>21</v>
      </c>
      <c r="K30147">
        <v>0</v>
      </c>
      <c r="L30147">
        <v>0</v>
      </c>
      <c r="M30147">
        <v>55</v>
      </c>
      <c r="N30147" t="s">
        <v>22</v>
      </c>
      <c r="O30147" t="s">
        <v>23</v>
      </c>
    </row>
    <row r="30148" spans="1:15" x14ac:dyDescent="0.3">
      <c r="A30148">
        <v>41</v>
      </c>
      <c r="B30148" t="s">
        <v>28</v>
      </c>
      <c r="C30148">
        <v>320744</v>
      </c>
      <c r="D30148" t="s">
        <v>29</v>
      </c>
      <c r="E30148">
        <v>9</v>
      </c>
      <c r="F30148" t="s">
        <v>17</v>
      </c>
      <c r="G30148" t="s">
        <v>51</v>
      </c>
      <c r="H30148" t="s">
        <v>19</v>
      </c>
      <c r="I30148" t="s">
        <v>20</v>
      </c>
      <c r="J30148" t="s">
        <v>21</v>
      </c>
      <c r="K30148">
        <v>3325</v>
      </c>
      <c r="L30148">
        <v>0</v>
      </c>
      <c r="M30148">
        <v>50</v>
      </c>
      <c r="N30148" t="s">
        <v>22</v>
      </c>
      <c r="O30148" t="s">
        <v>23</v>
      </c>
    </row>
    <row r="30149" spans="1:15" x14ac:dyDescent="0.3">
      <c r="A30149">
        <v>31</v>
      </c>
      <c r="B30149" t="s">
        <v>28</v>
      </c>
      <c r="C30149">
        <v>243773</v>
      </c>
      <c r="D30149" t="s">
        <v>39</v>
      </c>
      <c r="E30149">
        <v>5</v>
      </c>
      <c r="F30149" t="s">
        <v>17</v>
      </c>
      <c r="G30149" t="s">
        <v>41</v>
      </c>
      <c r="H30149" t="s">
        <v>58</v>
      </c>
      <c r="I30149" t="s">
        <v>20</v>
      </c>
      <c r="J30149" t="s">
        <v>36</v>
      </c>
      <c r="K30149">
        <v>0</v>
      </c>
      <c r="L30149">
        <v>0</v>
      </c>
      <c r="M30149">
        <v>20</v>
      </c>
      <c r="N30149" t="s">
        <v>22</v>
      </c>
      <c r="O30149" t="s">
        <v>23</v>
      </c>
    </row>
    <row r="30150" spans="1:15" x14ac:dyDescent="0.3">
      <c r="A30150">
        <v>56</v>
      </c>
      <c r="B30150" t="s">
        <v>28</v>
      </c>
      <c r="C30150">
        <v>151474</v>
      </c>
      <c r="D30150" t="s">
        <v>39</v>
      </c>
      <c r="E30150">
        <v>5</v>
      </c>
      <c r="F30150" t="s">
        <v>30</v>
      </c>
      <c r="G30150" t="s">
        <v>49</v>
      </c>
      <c r="H30150" t="s">
        <v>58</v>
      </c>
      <c r="I30150" t="s">
        <v>20</v>
      </c>
      <c r="J30150" t="s">
        <v>36</v>
      </c>
      <c r="K30150">
        <v>0</v>
      </c>
      <c r="L30150">
        <v>0</v>
      </c>
      <c r="M30150">
        <v>40</v>
      </c>
      <c r="N30150" t="s">
        <v>22</v>
      </c>
      <c r="O30150" t="s">
        <v>23</v>
      </c>
    </row>
    <row r="30151" spans="1:15" x14ac:dyDescent="0.3">
      <c r="A30151">
        <v>50</v>
      </c>
      <c r="B30151" t="s">
        <v>28</v>
      </c>
      <c r="C30151">
        <v>135465</v>
      </c>
      <c r="D30151" t="s">
        <v>16</v>
      </c>
      <c r="E30151">
        <v>13</v>
      </c>
      <c r="F30151" t="s">
        <v>25</v>
      </c>
      <c r="G30151" t="s">
        <v>26</v>
      </c>
      <c r="H30151" t="s">
        <v>27</v>
      </c>
      <c r="I30151" t="s">
        <v>20</v>
      </c>
      <c r="J30151" t="s">
        <v>21</v>
      </c>
      <c r="K30151">
        <v>0</v>
      </c>
      <c r="L30151">
        <v>0</v>
      </c>
      <c r="M30151">
        <v>50</v>
      </c>
      <c r="N30151" t="s">
        <v>22</v>
      </c>
      <c r="O30151" t="s">
        <v>43</v>
      </c>
    </row>
    <row r="30152" spans="1:15" x14ac:dyDescent="0.3">
      <c r="A30152">
        <v>22</v>
      </c>
      <c r="B30152" t="s">
        <v>28</v>
      </c>
      <c r="C30152">
        <v>210781</v>
      </c>
      <c r="D30152" t="s">
        <v>16</v>
      </c>
      <c r="E30152">
        <v>13</v>
      </c>
      <c r="F30152" t="s">
        <v>17</v>
      </c>
      <c r="G30152" t="s">
        <v>18</v>
      </c>
      <c r="H30152" t="s">
        <v>47</v>
      </c>
      <c r="I30152" t="s">
        <v>20</v>
      </c>
      <c r="J30152" t="s">
        <v>36</v>
      </c>
      <c r="K30152">
        <v>0</v>
      </c>
      <c r="L30152">
        <v>0</v>
      </c>
      <c r="M30152">
        <v>35</v>
      </c>
      <c r="N30152" t="s">
        <v>22</v>
      </c>
      <c r="O30152" t="s">
        <v>23</v>
      </c>
    </row>
    <row r="30153" spans="1:15" x14ac:dyDescent="0.3">
      <c r="A30153">
        <v>36</v>
      </c>
      <c r="B30153" t="s">
        <v>63</v>
      </c>
      <c r="C30153">
        <v>359001</v>
      </c>
      <c r="D30153" t="s">
        <v>44</v>
      </c>
      <c r="E30153">
        <v>10</v>
      </c>
      <c r="F30153" t="s">
        <v>25</v>
      </c>
      <c r="G30153" t="s">
        <v>65</v>
      </c>
      <c r="H30153" t="s">
        <v>27</v>
      </c>
      <c r="I30153" t="s">
        <v>20</v>
      </c>
      <c r="J30153" t="s">
        <v>21</v>
      </c>
      <c r="K30153">
        <v>0</v>
      </c>
      <c r="L30153">
        <v>0</v>
      </c>
      <c r="M30153">
        <v>48</v>
      </c>
      <c r="N30153" t="s">
        <v>22</v>
      </c>
      <c r="O30153" t="s">
        <v>23</v>
      </c>
    </row>
    <row r="30154" spans="1:15" x14ac:dyDescent="0.3">
      <c r="A30154">
        <v>48</v>
      </c>
      <c r="B30154" t="s">
        <v>28</v>
      </c>
      <c r="C30154">
        <v>119471</v>
      </c>
      <c r="D30154" t="s">
        <v>59</v>
      </c>
      <c r="E30154">
        <v>16</v>
      </c>
      <c r="F30154" t="s">
        <v>25</v>
      </c>
      <c r="G30154" t="s">
        <v>34</v>
      </c>
      <c r="H30154" t="s">
        <v>27</v>
      </c>
      <c r="I30154" t="s">
        <v>45</v>
      </c>
      <c r="J30154" t="s">
        <v>21</v>
      </c>
      <c r="K30154">
        <v>0</v>
      </c>
      <c r="L30154">
        <v>0</v>
      </c>
      <c r="M30154">
        <v>40</v>
      </c>
      <c r="N30154" t="s">
        <v>46</v>
      </c>
      <c r="O30154" t="s">
        <v>43</v>
      </c>
    </row>
    <row r="30155" spans="1:15" x14ac:dyDescent="0.3">
      <c r="A30155">
        <v>30</v>
      </c>
      <c r="B30155" t="s">
        <v>28</v>
      </c>
      <c r="C30155">
        <v>226396</v>
      </c>
      <c r="D30155" t="s">
        <v>29</v>
      </c>
      <c r="E30155">
        <v>9</v>
      </c>
      <c r="F30155" t="s">
        <v>25</v>
      </c>
      <c r="G30155" t="s">
        <v>41</v>
      </c>
      <c r="H30155" t="s">
        <v>35</v>
      </c>
      <c r="I30155" t="s">
        <v>20</v>
      </c>
      <c r="J30155" t="s">
        <v>36</v>
      </c>
      <c r="K30155">
        <v>0</v>
      </c>
      <c r="L30155">
        <v>0</v>
      </c>
      <c r="M30155">
        <v>30</v>
      </c>
      <c r="N30155" t="s">
        <v>22</v>
      </c>
      <c r="O30155" t="s">
        <v>23</v>
      </c>
    </row>
    <row r="30156" spans="1:15" x14ac:dyDescent="0.3">
      <c r="A30156">
        <v>35</v>
      </c>
      <c r="B30156" t="s">
        <v>28</v>
      </c>
      <c r="C30156">
        <v>283122</v>
      </c>
      <c r="D30156" t="s">
        <v>44</v>
      </c>
      <c r="E30156">
        <v>10</v>
      </c>
      <c r="F30156" t="s">
        <v>25</v>
      </c>
      <c r="G30156" t="s">
        <v>62</v>
      </c>
      <c r="H30156" t="s">
        <v>27</v>
      </c>
      <c r="I30156" t="s">
        <v>20</v>
      </c>
      <c r="J30156" t="s">
        <v>21</v>
      </c>
      <c r="K30156">
        <v>0</v>
      </c>
      <c r="L30156">
        <v>0</v>
      </c>
      <c r="M30156">
        <v>45</v>
      </c>
      <c r="N30156" t="s">
        <v>22</v>
      </c>
      <c r="O30156" t="s">
        <v>23</v>
      </c>
    </row>
    <row r="30157" spans="1:15" x14ac:dyDescent="0.3">
      <c r="A30157">
        <v>37</v>
      </c>
      <c r="B30157" t="s">
        <v>24</v>
      </c>
      <c r="C30157">
        <v>326400</v>
      </c>
      <c r="D30157" t="s">
        <v>29</v>
      </c>
      <c r="E30157">
        <v>9</v>
      </c>
      <c r="F30157" t="s">
        <v>25</v>
      </c>
      <c r="G30157" t="s">
        <v>53</v>
      </c>
      <c r="H30157" t="s">
        <v>27</v>
      </c>
      <c r="I30157" t="s">
        <v>20</v>
      </c>
      <c r="J30157" t="s">
        <v>21</v>
      </c>
      <c r="K30157">
        <v>0</v>
      </c>
      <c r="L30157">
        <v>0</v>
      </c>
      <c r="M30157">
        <v>30</v>
      </c>
      <c r="N30157" t="s">
        <v>22</v>
      </c>
      <c r="O30157" t="s">
        <v>23</v>
      </c>
    </row>
    <row r="30158" spans="1:15" x14ac:dyDescent="0.3">
      <c r="A30158">
        <v>32</v>
      </c>
      <c r="C30158">
        <v>169186</v>
      </c>
      <c r="D30158" t="s">
        <v>29</v>
      </c>
      <c r="E30158">
        <v>9</v>
      </c>
      <c r="F30158" t="s">
        <v>25</v>
      </c>
      <c r="H30158" t="s">
        <v>27</v>
      </c>
      <c r="I30158" t="s">
        <v>20</v>
      </c>
      <c r="J30158" t="s">
        <v>21</v>
      </c>
      <c r="K30158">
        <v>0</v>
      </c>
      <c r="L30158">
        <v>0</v>
      </c>
      <c r="M30158">
        <v>5</v>
      </c>
      <c r="N30158" t="s">
        <v>22</v>
      </c>
      <c r="O30158" t="s">
        <v>23</v>
      </c>
    </row>
    <row r="30159" spans="1:15" x14ac:dyDescent="0.3">
      <c r="A30159">
        <v>56</v>
      </c>
      <c r="B30159" t="s">
        <v>28</v>
      </c>
      <c r="C30159">
        <v>158752</v>
      </c>
      <c r="D30159" t="s">
        <v>38</v>
      </c>
      <c r="E30159">
        <v>14</v>
      </c>
      <c r="F30159" t="s">
        <v>25</v>
      </c>
      <c r="G30159" t="s">
        <v>26</v>
      </c>
      <c r="H30159" t="s">
        <v>35</v>
      </c>
      <c r="I30159" t="s">
        <v>20</v>
      </c>
      <c r="J30159" t="s">
        <v>36</v>
      </c>
      <c r="K30159">
        <v>0</v>
      </c>
      <c r="L30159">
        <v>0</v>
      </c>
      <c r="M30159">
        <v>50</v>
      </c>
      <c r="N30159" t="s">
        <v>22</v>
      </c>
      <c r="O30159" t="s">
        <v>23</v>
      </c>
    </row>
    <row r="30160" spans="1:15" x14ac:dyDescent="0.3">
      <c r="A30160">
        <v>29</v>
      </c>
      <c r="C30160">
        <v>208406</v>
      </c>
      <c r="D30160" t="s">
        <v>29</v>
      </c>
      <c r="E30160">
        <v>9</v>
      </c>
      <c r="F30160" t="s">
        <v>17</v>
      </c>
      <c r="H30160" t="s">
        <v>19</v>
      </c>
      <c r="I30160" t="s">
        <v>20</v>
      </c>
      <c r="J30160" t="s">
        <v>21</v>
      </c>
      <c r="K30160">
        <v>0</v>
      </c>
      <c r="L30160">
        <v>0</v>
      </c>
      <c r="M30160">
        <v>35</v>
      </c>
      <c r="N30160" t="s">
        <v>22</v>
      </c>
      <c r="O30160" t="s">
        <v>23</v>
      </c>
    </row>
    <row r="30161" spans="1:15" x14ac:dyDescent="0.3">
      <c r="A30161">
        <v>41</v>
      </c>
      <c r="B30161" t="s">
        <v>28</v>
      </c>
      <c r="C30161">
        <v>96741</v>
      </c>
      <c r="D30161" t="s">
        <v>48</v>
      </c>
      <c r="E30161">
        <v>12</v>
      </c>
      <c r="F30161" t="s">
        <v>30</v>
      </c>
      <c r="G30161" t="s">
        <v>49</v>
      </c>
      <c r="H30161" t="s">
        <v>58</v>
      </c>
      <c r="I30161" t="s">
        <v>20</v>
      </c>
      <c r="J30161" t="s">
        <v>21</v>
      </c>
      <c r="K30161">
        <v>0</v>
      </c>
      <c r="L30161">
        <v>0</v>
      </c>
      <c r="M30161">
        <v>40</v>
      </c>
      <c r="N30161" t="s">
        <v>22</v>
      </c>
      <c r="O30161" t="s">
        <v>23</v>
      </c>
    </row>
    <row r="30162" spans="1:15" x14ac:dyDescent="0.3">
      <c r="A30162">
        <v>38</v>
      </c>
      <c r="B30162" t="s">
        <v>15</v>
      </c>
      <c r="C30162">
        <v>255191</v>
      </c>
      <c r="D30162" t="s">
        <v>29</v>
      </c>
      <c r="E30162">
        <v>9</v>
      </c>
      <c r="F30162" t="s">
        <v>17</v>
      </c>
      <c r="G30162" t="s">
        <v>41</v>
      </c>
      <c r="H30162" t="s">
        <v>19</v>
      </c>
      <c r="I30162" t="s">
        <v>20</v>
      </c>
      <c r="J30162" t="s">
        <v>21</v>
      </c>
      <c r="K30162">
        <v>0</v>
      </c>
      <c r="L30162">
        <v>0</v>
      </c>
      <c r="M30162">
        <v>40</v>
      </c>
      <c r="N30162" t="s">
        <v>22</v>
      </c>
      <c r="O30162" t="s">
        <v>23</v>
      </c>
    </row>
    <row r="30163" spans="1:15" x14ac:dyDescent="0.3">
      <c r="A30163">
        <v>34</v>
      </c>
      <c r="B30163" t="s">
        <v>28</v>
      </c>
      <c r="C30163">
        <v>177733</v>
      </c>
      <c r="D30163" t="s">
        <v>39</v>
      </c>
      <c r="E30163">
        <v>5</v>
      </c>
      <c r="F30163" t="s">
        <v>60</v>
      </c>
      <c r="G30163" t="s">
        <v>57</v>
      </c>
      <c r="H30163" t="s">
        <v>58</v>
      </c>
      <c r="I30163" t="s">
        <v>20</v>
      </c>
      <c r="J30163" t="s">
        <v>36</v>
      </c>
      <c r="K30163">
        <v>0</v>
      </c>
      <c r="L30163">
        <v>0</v>
      </c>
      <c r="M30163">
        <v>35</v>
      </c>
      <c r="N30163" t="s">
        <v>94</v>
      </c>
      <c r="O30163" t="s">
        <v>23</v>
      </c>
    </row>
    <row r="30164" spans="1:15" x14ac:dyDescent="0.3">
      <c r="A30164">
        <v>54</v>
      </c>
      <c r="B30164" t="s">
        <v>15</v>
      </c>
      <c r="C30164">
        <v>137815</v>
      </c>
      <c r="D30164" t="s">
        <v>93</v>
      </c>
      <c r="E30164">
        <v>8</v>
      </c>
      <c r="F30164" t="s">
        <v>17</v>
      </c>
      <c r="G30164" t="s">
        <v>41</v>
      </c>
      <c r="H30164" t="s">
        <v>47</v>
      </c>
      <c r="I30164" t="s">
        <v>20</v>
      </c>
      <c r="J30164" t="s">
        <v>21</v>
      </c>
      <c r="K30164">
        <v>4101</v>
      </c>
      <c r="L30164">
        <v>0</v>
      </c>
      <c r="M30164">
        <v>40</v>
      </c>
      <c r="N30164" t="s">
        <v>22</v>
      </c>
      <c r="O30164" t="s">
        <v>23</v>
      </c>
    </row>
    <row r="30165" spans="1:15" x14ac:dyDescent="0.3">
      <c r="A30165">
        <v>36</v>
      </c>
      <c r="C30165">
        <v>187203</v>
      </c>
      <c r="D30165" t="s">
        <v>50</v>
      </c>
      <c r="E30165">
        <v>11</v>
      </c>
      <c r="F30165" t="s">
        <v>30</v>
      </c>
      <c r="H30165" t="s">
        <v>47</v>
      </c>
      <c r="I30165" t="s">
        <v>20</v>
      </c>
      <c r="J30165" t="s">
        <v>21</v>
      </c>
      <c r="K30165">
        <v>0</v>
      </c>
      <c r="L30165">
        <v>0</v>
      </c>
      <c r="M30165">
        <v>50</v>
      </c>
      <c r="N30165" t="s">
        <v>22</v>
      </c>
      <c r="O30165" t="s">
        <v>23</v>
      </c>
    </row>
    <row r="30166" spans="1:15" x14ac:dyDescent="0.3">
      <c r="A30166">
        <v>42</v>
      </c>
      <c r="B30166" t="s">
        <v>28</v>
      </c>
      <c r="C30166">
        <v>168515</v>
      </c>
      <c r="D30166" t="s">
        <v>50</v>
      </c>
      <c r="E30166">
        <v>11</v>
      </c>
      <c r="F30166" t="s">
        <v>30</v>
      </c>
      <c r="G30166" t="s">
        <v>34</v>
      </c>
      <c r="H30166" t="s">
        <v>19</v>
      </c>
      <c r="I30166" t="s">
        <v>20</v>
      </c>
      <c r="J30166" t="s">
        <v>36</v>
      </c>
      <c r="K30166">
        <v>0</v>
      </c>
      <c r="L30166">
        <v>0</v>
      </c>
      <c r="M30166">
        <v>40</v>
      </c>
      <c r="N30166" t="s">
        <v>22</v>
      </c>
      <c r="O30166" t="s">
        <v>23</v>
      </c>
    </row>
    <row r="30167" spans="1:15" x14ac:dyDescent="0.3">
      <c r="A30167">
        <v>33</v>
      </c>
      <c r="B30167" t="s">
        <v>28</v>
      </c>
      <c r="C30167">
        <v>122672</v>
      </c>
      <c r="D30167" t="s">
        <v>29</v>
      </c>
      <c r="E30167">
        <v>9</v>
      </c>
      <c r="F30167" t="s">
        <v>25</v>
      </c>
      <c r="G30167" t="s">
        <v>56</v>
      </c>
      <c r="H30167" t="s">
        <v>27</v>
      </c>
      <c r="I30167" t="s">
        <v>20</v>
      </c>
      <c r="J30167" t="s">
        <v>21</v>
      </c>
      <c r="K30167">
        <v>0</v>
      </c>
      <c r="L30167">
        <v>0</v>
      </c>
      <c r="M30167">
        <v>50</v>
      </c>
      <c r="N30167" t="s">
        <v>22</v>
      </c>
      <c r="O30167" t="s">
        <v>23</v>
      </c>
    </row>
    <row r="30168" spans="1:15" x14ac:dyDescent="0.3">
      <c r="A30168">
        <v>21</v>
      </c>
      <c r="B30168" t="s">
        <v>28</v>
      </c>
      <c r="C30168">
        <v>195199</v>
      </c>
      <c r="D30168" t="s">
        <v>29</v>
      </c>
      <c r="E30168">
        <v>9</v>
      </c>
      <c r="F30168" t="s">
        <v>17</v>
      </c>
      <c r="G30168" t="s">
        <v>34</v>
      </c>
      <c r="H30168" t="s">
        <v>47</v>
      </c>
      <c r="I30168" t="s">
        <v>20</v>
      </c>
      <c r="J30168" t="s">
        <v>36</v>
      </c>
      <c r="K30168">
        <v>0</v>
      </c>
      <c r="L30168">
        <v>0</v>
      </c>
      <c r="M30168">
        <v>30</v>
      </c>
      <c r="N30168" t="s">
        <v>22</v>
      </c>
      <c r="O30168" t="s">
        <v>23</v>
      </c>
    </row>
    <row r="30169" spans="1:15" x14ac:dyDescent="0.3">
      <c r="A30169">
        <v>69</v>
      </c>
      <c r="B30169" t="s">
        <v>63</v>
      </c>
      <c r="C30169">
        <v>179813</v>
      </c>
      <c r="D30169" t="s">
        <v>74</v>
      </c>
      <c r="E30169">
        <v>6</v>
      </c>
      <c r="F30169" t="s">
        <v>25</v>
      </c>
      <c r="G30169" t="s">
        <v>53</v>
      </c>
      <c r="H30169" t="s">
        <v>27</v>
      </c>
      <c r="I30169" t="s">
        <v>20</v>
      </c>
      <c r="J30169" t="s">
        <v>21</v>
      </c>
      <c r="K30169">
        <v>0</v>
      </c>
      <c r="L30169">
        <v>0</v>
      </c>
      <c r="M30169">
        <v>10</v>
      </c>
      <c r="N30169" t="s">
        <v>22</v>
      </c>
      <c r="O30169" t="s">
        <v>23</v>
      </c>
    </row>
    <row r="30170" spans="1:15" x14ac:dyDescent="0.3">
      <c r="A30170">
        <v>32</v>
      </c>
      <c r="B30170" t="s">
        <v>28</v>
      </c>
      <c r="C30170">
        <v>178623</v>
      </c>
      <c r="D30170" t="s">
        <v>48</v>
      </c>
      <c r="E30170">
        <v>12</v>
      </c>
      <c r="F30170" t="s">
        <v>17</v>
      </c>
      <c r="G30170" t="s">
        <v>49</v>
      </c>
      <c r="H30170" t="s">
        <v>19</v>
      </c>
      <c r="I30170" t="s">
        <v>33</v>
      </c>
      <c r="J30170" t="s">
        <v>36</v>
      </c>
      <c r="K30170">
        <v>0</v>
      </c>
      <c r="L30170">
        <v>0</v>
      </c>
      <c r="M30170">
        <v>46</v>
      </c>
      <c r="N30170" t="s">
        <v>106</v>
      </c>
      <c r="O30170" t="s">
        <v>23</v>
      </c>
    </row>
    <row r="30171" spans="1:15" x14ac:dyDescent="0.3">
      <c r="A30171">
        <v>50</v>
      </c>
      <c r="B30171" t="s">
        <v>28</v>
      </c>
      <c r="C30171">
        <v>41890</v>
      </c>
      <c r="D30171" t="s">
        <v>29</v>
      </c>
      <c r="E30171">
        <v>9</v>
      </c>
      <c r="F30171" t="s">
        <v>25</v>
      </c>
      <c r="G30171" t="s">
        <v>51</v>
      </c>
      <c r="H30171" t="s">
        <v>27</v>
      </c>
      <c r="I30171" t="s">
        <v>20</v>
      </c>
      <c r="J30171" t="s">
        <v>21</v>
      </c>
      <c r="K30171">
        <v>0</v>
      </c>
      <c r="L30171">
        <v>0</v>
      </c>
      <c r="M30171">
        <v>40</v>
      </c>
      <c r="N30171" t="s">
        <v>22</v>
      </c>
      <c r="O30171" t="s">
        <v>23</v>
      </c>
    </row>
    <row r="30172" spans="1:15" x14ac:dyDescent="0.3">
      <c r="A30172">
        <v>40</v>
      </c>
      <c r="B30172" t="s">
        <v>28</v>
      </c>
      <c r="C30172">
        <v>373050</v>
      </c>
      <c r="D30172" t="s">
        <v>93</v>
      </c>
      <c r="E30172">
        <v>8</v>
      </c>
      <c r="F30172" t="s">
        <v>25</v>
      </c>
      <c r="G30172" t="s">
        <v>41</v>
      </c>
      <c r="H30172" t="s">
        <v>27</v>
      </c>
      <c r="I30172" t="s">
        <v>20</v>
      </c>
      <c r="J30172" t="s">
        <v>21</v>
      </c>
      <c r="K30172">
        <v>0</v>
      </c>
      <c r="L30172">
        <v>0</v>
      </c>
      <c r="M30172">
        <v>40</v>
      </c>
      <c r="O30172" t="s">
        <v>23</v>
      </c>
    </row>
    <row r="30173" spans="1:15" x14ac:dyDescent="0.3">
      <c r="A30173">
        <v>45</v>
      </c>
      <c r="B30173" t="s">
        <v>28</v>
      </c>
      <c r="C30173">
        <v>80430</v>
      </c>
      <c r="D30173" t="s">
        <v>29</v>
      </c>
      <c r="E30173">
        <v>9</v>
      </c>
      <c r="F30173" t="s">
        <v>30</v>
      </c>
      <c r="G30173" t="s">
        <v>41</v>
      </c>
      <c r="H30173" t="s">
        <v>19</v>
      </c>
      <c r="I30173" t="s">
        <v>20</v>
      </c>
      <c r="J30173" t="s">
        <v>36</v>
      </c>
      <c r="K30173">
        <v>0</v>
      </c>
      <c r="L30173">
        <v>0</v>
      </c>
      <c r="M30173">
        <v>40</v>
      </c>
      <c r="N30173" t="s">
        <v>22</v>
      </c>
      <c r="O30173" t="s">
        <v>23</v>
      </c>
    </row>
    <row r="30174" spans="1:15" x14ac:dyDescent="0.3">
      <c r="A30174">
        <v>31</v>
      </c>
      <c r="B30174" t="s">
        <v>28</v>
      </c>
      <c r="C30174">
        <v>198613</v>
      </c>
      <c r="D30174" t="s">
        <v>29</v>
      </c>
      <c r="E30174">
        <v>9</v>
      </c>
      <c r="F30174" t="s">
        <v>25</v>
      </c>
      <c r="G30174" t="s">
        <v>18</v>
      </c>
      <c r="H30174" t="s">
        <v>27</v>
      </c>
      <c r="I30174" t="s">
        <v>20</v>
      </c>
      <c r="J30174" t="s">
        <v>21</v>
      </c>
      <c r="K30174">
        <v>0</v>
      </c>
      <c r="L30174">
        <v>0</v>
      </c>
      <c r="M30174">
        <v>35</v>
      </c>
      <c r="N30174" t="s">
        <v>22</v>
      </c>
      <c r="O30174" t="s">
        <v>23</v>
      </c>
    </row>
    <row r="30175" spans="1:15" x14ac:dyDescent="0.3">
      <c r="A30175">
        <v>24</v>
      </c>
      <c r="B30175" t="s">
        <v>28</v>
      </c>
      <c r="C30175">
        <v>330571</v>
      </c>
      <c r="D30175" t="s">
        <v>16</v>
      </c>
      <c r="E30175">
        <v>13</v>
      </c>
      <c r="F30175" t="s">
        <v>25</v>
      </c>
      <c r="G30175" t="s">
        <v>34</v>
      </c>
      <c r="H30175" t="s">
        <v>35</v>
      </c>
      <c r="I30175" t="s">
        <v>20</v>
      </c>
      <c r="J30175" t="s">
        <v>36</v>
      </c>
      <c r="K30175">
        <v>0</v>
      </c>
      <c r="L30175">
        <v>0</v>
      </c>
      <c r="M30175">
        <v>40</v>
      </c>
      <c r="N30175" t="s">
        <v>22</v>
      </c>
      <c r="O30175" t="s">
        <v>23</v>
      </c>
    </row>
    <row r="30176" spans="1:15" x14ac:dyDescent="0.3">
      <c r="A30176">
        <v>28</v>
      </c>
      <c r="B30176" t="s">
        <v>28</v>
      </c>
      <c r="C30176">
        <v>209205</v>
      </c>
      <c r="D30176" t="s">
        <v>16</v>
      </c>
      <c r="E30176">
        <v>13</v>
      </c>
      <c r="F30176" t="s">
        <v>17</v>
      </c>
      <c r="G30176" t="s">
        <v>34</v>
      </c>
      <c r="H30176" t="s">
        <v>19</v>
      </c>
      <c r="I30176" t="s">
        <v>20</v>
      </c>
      <c r="J30176" t="s">
        <v>21</v>
      </c>
      <c r="K30176">
        <v>0</v>
      </c>
      <c r="L30176">
        <v>0</v>
      </c>
      <c r="M30176">
        <v>60</v>
      </c>
      <c r="N30176" t="s">
        <v>22</v>
      </c>
      <c r="O30176" t="s">
        <v>43</v>
      </c>
    </row>
    <row r="30177" spans="1:15" x14ac:dyDescent="0.3">
      <c r="A30177">
        <v>21</v>
      </c>
      <c r="B30177" t="s">
        <v>28</v>
      </c>
      <c r="C30177">
        <v>132243</v>
      </c>
      <c r="D30177" t="s">
        <v>48</v>
      </c>
      <c r="E30177">
        <v>12</v>
      </c>
      <c r="F30177" t="s">
        <v>17</v>
      </c>
      <c r="G30177" t="s">
        <v>41</v>
      </c>
      <c r="H30177" t="s">
        <v>47</v>
      </c>
      <c r="I30177" t="s">
        <v>20</v>
      </c>
      <c r="J30177" t="s">
        <v>36</v>
      </c>
      <c r="K30177">
        <v>0</v>
      </c>
      <c r="L30177">
        <v>0</v>
      </c>
      <c r="M30177">
        <v>5</v>
      </c>
      <c r="N30177" t="s">
        <v>22</v>
      </c>
      <c r="O30177" t="s">
        <v>23</v>
      </c>
    </row>
    <row r="30178" spans="1:15" x14ac:dyDescent="0.3">
      <c r="A30178">
        <v>43</v>
      </c>
      <c r="B30178" t="s">
        <v>24</v>
      </c>
      <c r="C30178">
        <v>237670</v>
      </c>
      <c r="D30178" t="s">
        <v>50</v>
      </c>
      <c r="E30178">
        <v>11</v>
      </c>
      <c r="F30178" t="s">
        <v>30</v>
      </c>
      <c r="G30178" t="s">
        <v>26</v>
      </c>
      <c r="H30178" t="s">
        <v>19</v>
      </c>
      <c r="I30178" t="s">
        <v>20</v>
      </c>
      <c r="J30178" t="s">
        <v>21</v>
      </c>
      <c r="K30178">
        <v>0</v>
      </c>
      <c r="L30178">
        <v>0</v>
      </c>
      <c r="M30178">
        <v>25</v>
      </c>
      <c r="N30178" t="s">
        <v>22</v>
      </c>
      <c r="O30178" t="s">
        <v>23</v>
      </c>
    </row>
    <row r="30179" spans="1:15" x14ac:dyDescent="0.3">
      <c r="A30179">
        <v>22</v>
      </c>
      <c r="B30179" t="s">
        <v>28</v>
      </c>
      <c r="C30179">
        <v>193586</v>
      </c>
      <c r="D30179" t="s">
        <v>29</v>
      </c>
      <c r="E30179">
        <v>9</v>
      </c>
      <c r="F30179" t="s">
        <v>17</v>
      </c>
      <c r="G30179" t="s">
        <v>49</v>
      </c>
      <c r="H30179" t="s">
        <v>19</v>
      </c>
      <c r="I30179" t="s">
        <v>20</v>
      </c>
      <c r="J30179" t="s">
        <v>36</v>
      </c>
      <c r="K30179">
        <v>0</v>
      </c>
      <c r="L30179">
        <v>0</v>
      </c>
      <c r="M30179">
        <v>25</v>
      </c>
      <c r="N30179" t="s">
        <v>22</v>
      </c>
      <c r="O30179" t="s">
        <v>23</v>
      </c>
    </row>
    <row r="30180" spans="1:15" x14ac:dyDescent="0.3">
      <c r="A30180">
        <v>62</v>
      </c>
      <c r="B30180" t="s">
        <v>24</v>
      </c>
      <c r="C30180">
        <v>197353</v>
      </c>
      <c r="D30180" t="s">
        <v>29</v>
      </c>
      <c r="E30180">
        <v>9</v>
      </c>
      <c r="F30180" t="s">
        <v>25</v>
      </c>
      <c r="G30180" t="s">
        <v>51</v>
      </c>
      <c r="H30180" t="s">
        <v>27</v>
      </c>
      <c r="I30180" t="s">
        <v>20</v>
      </c>
      <c r="J30180" t="s">
        <v>21</v>
      </c>
      <c r="K30180">
        <v>0</v>
      </c>
      <c r="L30180">
        <v>1740</v>
      </c>
      <c r="M30180">
        <v>40</v>
      </c>
      <c r="N30180" t="s">
        <v>22</v>
      </c>
      <c r="O30180" t="s">
        <v>23</v>
      </c>
    </row>
    <row r="30181" spans="1:15" x14ac:dyDescent="0.3">
      <c r="A30181">
        <v>21</v>
      </c>
      <c r="B30181" t="s">
        <v>24</v>
      </c>
      <c r="C30181">
        <v>74538</v>
      </c>
      <c r="D30181" t="s">
        <v>44</v>
      </c>
      <c r="E30181">
        <v>10</v>
      </c>
      <c r="F30181" t="s">
        <v>17</v>
      </c>
      <c r="G30181" t="s">
        <v>62</v>
      </c>
      <c r="H30181" t="s">
        <v>19</v>
      </c>
      <c r="I30181" t="s">
        <v>20</v>
      </c>
      <c r="J30181" t="s">
        <v>21</v>
      </c>
      <c r="K30181">
        <v>0</v>
      </c>
      <c r="L30181">
        <v>0</v>
      </c>
      <c r="M30181">
        <v>25</v>
      </c>
      <c r="N30181" t="s">
        <v>22</v>
      </c>
      <c r="O30181" t="s">
        <v>23</v>
      </c>
    </row>
    <row r="30182" spans="1:15" x14ac:dyDescent="0.3">
      <c r="A30182">
        <v>37</v>
      </c>
      <c r="B30182" t="s">
        <v>28</v>
      </c>
      <c r="C30182">
        <v>89718</v>
      </c>
      <c r="D30182" t="s">
        <v>44</v>
      </c>
      <c r="E30182">
        <v>10</v>
      </c>
      <c r="F30182" t="s">
        <v>25</v>
      </c>
      <c r="G30182" t="s">
        <v>53</v>
      </c>
      <c r="H30182" t="s">
        <v>27</v>
      </c>
      <c r="I30182" t="s">
        <v>20</v>
      </c>
      <c r="J30182" t="s">
        <v>21</v>
      </c>
      <c r="K30182">
        <v>0</v>
      </c>
      <c r="L30182">
        <v>0</v>
      </c>
      <c r="M30182">
        <v>45</v>
      </c>
      <c r="N30182" t="s">
        <v>22</v>
      </c>
      <c r="O30182" t="s">
        <v>23</v>
      </c>
    </row>
    <row r="30183" spans="1:15" x14ac:dyDescent="0.3">
      <c r="A30183">
        <v>34</v>
      </c>
      <c r="B30183" t="s">
        <v>28</v>
      </c>
      <c r="C30183">
        <v>93169</v>
      </c>
      <c r="D30183" t="s">
        <v>44</v>
      </c>
      <c r="E30183">
        <v>10</v>
      </c>
      <c r="F30183" t="s">
        <v>30</v>
      </c>
      <c r="G30183" t="s">
        <v>41</v>
      </c>
      <c r="H30183" t="s">
        <v>58</v>
      </c>
      <c r="I30183" t="s">
        <v>33</v>
      </c>
      <c r="J30183" t="s">
        <v>36</v>
      </c>
      <c r="K30183">
        <v>0</v>
      </c>
      <c r="L30183">
        <v>0</v>
      </c>
      <c r="M30183">
        <v>40</v>
      </c>
      <c r="N30183" t="s">
        <v>22</v>
      </c>
      <c r="O30183" t="s">
        <v>23</v>
      </c>
    </row>
    <row r="30184" spans="1:15" x14ac:dyDescent="0.3">
      <c r="A30184">
        <v>74</v>
      </c>
      <c r="B30184" t="s">
        <v>24</v>
      </c>
      <c r="C30184">
        <v>292915</v>
      </c>
      <c r="D30184" t="s">
        <v>16</v>
      </c>
      <c r="E30184">
        <v>13</v>
      </c>
      <c r="F30184" t="s">
        <v>25</v>
      </c>
      <c r="G30184" t="s">
        <v>26</v>
      </c>
      <c r="H30184" t="s">
        <v>27</v>
      </c>
      <c r="I30184" t="s">
        <v>20</v>
      </c>
      <c r="J30184" t="s">
        <v>21</v>
      </c>
      <c r="K30184">
        <v>0</v>
      </c>
      <c r="L30184">
        <v>1825</v>
      </c>
      <c r="M30184">
        <v>12</v>
      </c>
      <c r="N30184" t="s">
        <v>22</v>
      </c>
      <c r="O30184" t="s">
        <v>43</v>
      </c>
    </row>
    <row r="30185" spans="1:15" x14ac:dyDescent="0.3">
      <c r="A30185">
        <v>43</v>
      </c>
      <c r="B30185" t="s">
        <v>28</v>
      </c>
      <c r="C30185">
        <v>328570</v>
      </c>
      <c r="D30185" t="s">
        <v>44</v>
      </c>
      <c r="E30185">
        <v>10</v>
      </c>
      <c r="F30185" t="s">
        <v>30</v>
      </c>
      <c r="G30185" t="s">
        <v>57</v>
      </c>
      <c r="H30185" t="s">
        <v>58</v>
      </c>
      <c r="I30185" t="s">
        <v>33</v>
      </c>
      <c r="J30185" t="s">
        <v>36</v>
      </c>
      <c r="K30185">
        <v>0</v>
      </c>
      <c r="L30185">
        <v>0</v>
      </c>
      <c r="M30185">
        <v>38</v>
      </c>
      <c r="N30185" t="s">
        <v>22</v>
      </c>
      <c r="O30185" t="s">
        <v>23</v>
      </c>
    </row>
    <row r="30186" spans="1:15" x14ac:dyDescent="0.3">
      <c r="A30186">
        <v>25</v>
      </c>
      <c r="B30186" t="s">
        <v>28</v>
      </c>
      <c r="C30186">
        <v>312157</v>
      </c>
      <c r="D30186" t="s">
        <v>44</v>
      </c>
      <c r="E30186">
        <v>10</v>
      </c>
      <c r="F30186" t="s">
        <v>17</v>
      </c>
      <c r="G30186" t="s">
        <v>34</v>
      </c>
      <c r="H30186" t="s">
        <v>19</v>
      </c>
      <c r="I30186" t="s">
        <v>20</v>
      </c>
      <c r="J30186" t="s">
        <v>36</v>
      </c>
      <c r="K30186">
        <v>0</v>
      </c>
      <c r="L30186">
        <v>0</v>
      </c>
      <c r="M30186">
        <v>40</v>
      </c>
      <c r="N30186" t="s">
        <v>22</v>
      </c>
      <c r="O30186" t="s">
        <v>23</v>
      </c>
    </row>
    <row r="30187" spans="1:15" x14ac:dyDescent="0.3">
      <c r="A30187">
        <v>43</v>
      </c>
      <c r="B30187" t="s">
        <v>28</v>
      </c>
      <c r="C30187">
        <v>193459</v>
      </c>
      <c r="D30187" t="s">
        <v>32</v>
      </c>
      <c r="E30187">
        <v>7</v>
      </c>
      <c r="F30187" t="s">
        <v>25</v>
      </c>
      <c r="G30187" t="s">
        <v>31</v>
      </c>
      <c r="H30187" t="s">
        <v>27</v>
      </c>
      <c r="I30187" t="s">
        <v>20</v>
      </c>
      <c r="J30187" t="s">
        <v>21</v>
      </c>
      <c r="K30187">
        <v>0</v>
      </c>
      <c r="L30187">
        <v>0</v>
      </c>
      <c r="M30187">
        <v>40</v>
      </c>
      <c r="N30187" t="s">
        <v>22</v>
      </c>
      <c r="O30187" t="s">
        <v>23</v>
      </c>
    </row>
    <row r="30188" spans="1:15" x14ac:dyDescent="0.3">
      <c r="A30188">
        <v>23</v>
      </c>
      <c r="B30188" t="s">
        <v>28</v>
      </c>
      <c r="C30188">
        <v>236804</v>
      </c>
      <c r="D30188" t="s">
        <v>32</v>
      </c>
      <c r="E30188">
        <v>7</v>
      </c>
      <c r="F30188" t="s">
        <v>25</v>
      </c>
      <c r="G30188" t="s">
        <v>41</v>
      </c>
      <c r="H30188" t="s">
        <v>27</v>
      </c>
      <c r="I30188" t="s">
        <v>20</v>
      </c>
      <c r="J30188" t="s">
        <v>21</v>
      </c>
      <c r="K30188">
        <v>0</v>
      </c>
      <c r="L30188">
        <v>0</v>
      </c>
      <c r="M30188">
        <v>40</v>
      </c>
      <c r="N30188" t="s">
        <v>22</v>
      </c>
      <c r="O30188" t="s">
        <v>23</v>
      </c>
    </row>
    <row r="30189" spans="1:15" x14ac:dyDescent="0.3">
      <c r="A30189">
        <v>33</v>
      </c>
      <c r="B30189" t="s">
        <v>28</v>
      </c>
      <c r="C30189">
        <v>126223</v>
      </c>
      <c r="D30189" t="s">
        <v>29</v>
      </c>
      <c r="E30189">
        <v>9</v>
      </c>
      <c r="F30189" t="s">
        <v>60</v>
      </c>
      <c r="G30189" t="s">
        <v>57</v>
      </c>
      <c r="H30189" t="s">
        <v>58</v>
      </c>
      <c r="I30189" t="s">
        <v>33</v>
      </c>
      <c r="J30189" t="s">
        <v>36</v>
      </c>
      <c r="K30189">
        <v>0</v>
      </c>
      <c r="L30189">
        <v>0</v>
      </c>
      <c r="M30189">
        <v>40</v>
      </c>
      <c r="N30189" t="s">
        <v>22</v>
      </c>
      <c r="O30189" t="s">
        <v>23</v>
      </c>
    </row>
    <row r="30190" spans="1:15" x14ac:dyDescent="0.3">
      <c r="A30190">
        <v>51</v>
      </c>
      <c r="B30190" t="s">
        <v>15</v>
      </c>
      <c r="C30190">
        <v>172281</v>
      </c>
      <c r="D30190" t="s">
        <v>16</v>
      </c>
      <c r="E30190">
        <v>13</v>
      </c>
      <c r="F30190" t="s">
        <v>25</v>
      </c>
      <c r="G30190" t="s">
        <v>26</v>
      </c>
      <c r="H30190" t="s">
        <v>27</v>
      </c>
      <c r="I30190" t="s">
        <v>20</v>
      </c>
      <c r="J30190" t="s">
        <v>21</v>
      </c>
      <c r="K30190">
        <v>0</v>
      </c>
      <c r="L30190">
        <v>0</v>
      </c>
      <c r="M30190">
        <v>35</v>
      </c>
      <c r="N30190" t="s">
        <v>22</v>
      </c>
      <c r="O30190" t="s">
        <v>43</v>
      </c>
    </row>
    <row r="30191" spans="1:15" x14ac:dyDescent="0.3">
      <c r="A30191">
        <v>64</v>
      </c>
      <c r="B30191" t="s">
        <v>28</v>
      </c>
      <c r="C30191">
        <v>153894</v>
      </c>
      <c r="D30191" t="s">
        <v>16</v>
      </c>
      <c r="E30191">
        <v>13</v>
      </c>
      <c r="F30191" t="s">
        <v>17</v>
      </c>
      <c r="G30191" t="s">
        <v>49</v>
      </c>
      <c r="H30191" t="s">
        <v>58</v>
      </c>
      <c r="I30191" t="s">
        <v>20</v>
      </c>
      <c r="J30191" t="s">
        <v>36</v>
      </c>
      <c r="K30191">
        <v>0</v>
      </c>
      <c r="L30191">
        <v>0</v>
      </c>
      <c r="M30191">
        <v>40</v>
      </c>
      <c r="N30191" t="s">
        <v>103</v>
      </c>
      <c r="O30191" t="s">
        <v>23</v>
      </c>
    </row>
    <row r="30192" spans="1:15" x14ac:dyDescent="0.3">
      <c r="A30192">
        <v>35</v>
      </c>
      <c r="B30192" t="s">
        <v>28</v>
      </c>
      <c r="C30192">
        <v>331395</v>
      </c>
      <c r="D30192" t="s">
        <v>44</v>
      </c>
      <c r="E30192">
        <v>10</v>
      </c>
      <c r="F30192" t="s">
        <v>17</v>
      </c>
      <c r="G30192" t="s">
        <v>26</v>
      </c>
      <c r="H30192" t="s">
        <v>19</v>
      </c>
      <c r="I30192" t="s">
        <v>20</v>
      </c>
      <c r="J30192" t="s">
        <v>21</v>
      </c>
      <c r="K30192">
        <v>0</v>
      </c>
      <c r="L30192">
        <v>0</v>
      </c>
      <c r="M30192">
        <v>50</v>
      </c>
      <c r="N30192" t="s">
        <v>22</v>
      </c>
      <c r="O30192" t="s">
        <v>23</v>
      </c>
    </row>
    <row r="30193" spans="1:15" x14ac:dyDescent="0.3">
      <c r="A30193">
        <v>69</v>
      </c>
      <c r="B30193" t="s">
        <v>24</v>
      </c>
      <c r="C30193">
        <v>92472</v>
      </c>
      <c r="D30193" t="s">
        <v>74</v>
      </c>
      <c r="E30193">
        <v>6</v>
      </c>
      <c r="F30193" t="s">
        <v>40</v>
      </c>
      <c r="G30193" t="s">
        <v>56</v>
      </c>
      <c r="H30193" t="s">
        <v>19</v>
      </c>
      <c r="I30193" t="s">
        <v>20</v>
      </c>
      <c r="J30193" t="s">
        <v>21</v>
      </c>
      <c r="K30193">
        <v>3273</v>
      </c>
      <c r="L30193">
        <v>0</v>
      </c>
      <c r="M30193">
        <v>45</v>
      </c>
      <c r="N30193" t="s">
        <v>22</v>
      </c>
      <c r="O30193" t="s">
        <v>23</v>
      </c>
    </row>
    <row r="30194" spans="1:15" x14ac:dyDescent="0.3">
      <c r="A30194">
        <v>32</v>
      </c>
      <c r="B30194" t="s">
        <v>28</v>
      </c>
      <c r="C30194">
        <v>318647</v>
      </c>
      <c r="D30194" t="s">
        <v>16</v>
      </c>
      <c r="E30194">
        <v>13</v>
      </c>
      <c r="F30194" t="s">
        <v>25</v>
      </c>
      <c r="G30194" t="s">
        <v>26</v>
      </c>
      <c r="H30194" t="s">
        <v>27</v>
      </c>
      <c r="I30194" t="s">
        <v>20</v>
      </c>
      <c r="J30194" t="s">
        <v>21</v>
      </c>
      <c r="K30194">
        <v>0</v>
      </c>
      <c r="L30194">
        <v>0</v>
      </c>
      <c r="M30194">
        <v>48</v>
      </c>
      <c r="N30194" t="s">
        <v>22</v>
      </c>
      <c r="O30194" t="s">
        <v>43</v>
      </c>
    </row>
    <row r="30195" spans="1:15" x14ac:dyDescent="0.3">
      <c r="A30195">
        <v>20</v>
      </c>
      <c r="B30195" t="s">
        <v>28</v>
      </c>
      <c r="C30195">
        <v>332931</v>
      </c>
      <c r="D30195" t="s">
        <v>44</v>
      </c>
      <c r="E30195">
        <v>10</v>
      </c>
      <c r="F30195" t="s">
        <v>17</v>
      </c>
      <c r="G30195" t="s">
        <v>41</v>
      </c>
      <c r="H30195" t="s">
        <v>47</v>
      </c>
      <c r="I30195" t="s">
        <v>20</v>
      </c>
      <c r="J30195" t="s">
        <v>36</v>
      </c>
      <c r="K30195">
        <v>0</v>
      </c>
      <c r="L30195">
        <v>0</v>
      </c>
      <c r="M30195">
        <v>40</v>
      </c>
      <c r="N30195" t="s">
        <v>22</v>
      </c>
      <c r="O30195" t="s">
        <v>23</v>
      </c>
    </row>
    <row r="30196" spans="1:15" x14ac:dyDescent="0.3">
      <c r="A30196">
        <v>66</v>
      </c>
      <c r="B30196" t="s">
        <v>71</v>
      </c>
      <c r="C30196">
        <v>76212</v>
      </c>
      <c r="D30196" t="s">
        <v>29</v>
      </c>
      <c r="E30196">
        <v>9</v>
      </c>
      <c r="F30196" t="s">
        <v>25</v>
      </c>
      <c r="G30196" t="s">
        <v>53</v>
      </c>
      <c r="H30196" t="s">
        <v>27</v>
      </c>
      <c r="I30196" t="s">
        <v>20</v>
      </c>
      <c r="J30196" t="s">
        <v>21</v>
      </c>
      <c r="K30196">
        <v>0</v>
      </c>
      <c r="L30196">
        <v>0</v>
      </c>
      <c r="M30196">
        <v>50</v>
      </c>
      <c r="N30196" t="s">
        <v>22</v>
      </c>
      <c r="O30196" t="s">
        <v>43</v>
      </c>
    </row>
    <row r="30197" spans="1:15" x14ac:dyDescent="0.3">
      <c r="A30197">
        <v>31</v>
      </c>
      <c r="B30197" t="s">
        <v>28</v>
      </c>
      <c r="C30197">
        <v>301168</v>
      </c>
      <c r="D30197" t="s">
        <v>44</v>
      </c>
      <c r="E30197">
        <v>10</v>
      </c>
      <c r="F30197" t="s">
        <v>17</v>
      </c>
      <c r="G30197" t="s">
        <v>51</v>
      </c>
      <c r="H30197" t="s">
        <v>19</v>
      </c>
      <c r="I30197" t="s">
        <v>20</v>
      </c>
      <c r="J30197" t="s">
        <v>21</v>
      </c>
      <c r="K30197">
        <v>0</v>
      </c>
      <c r="L30197">
        <v>0</v>
      </c>
      <c r="M30197">
        <v>40</v>
      </c>
      <c r="N30197" t="s">
        <v>82</v>
      </c>
      <c r="O30197" t="s">
        <v>23</v>
      </c>
    </row>
    <row r="30198" spans="1:15" x14ac:dyDescent="0.3">
      <c r="A30198">
        <v>22</v>
      </c>
      <c r="B30198" t="s">
        <v>28</v>
      </c>
      <c r="C30198">
        <v>440969</v>
      </c>
      <c r="D30198" t="s">
        <v>44</v>
      </c>
      <c r="E30198">
        <v>10</v>
      </c>
      <c r="F30198" t="s">
        <v>17</v>
      </c>
      <c r="G30198" t="s">
        <v>41</v>
      </c>
      <c r="H30198" t="s">
        <v>47</v>
      </c>
      <c r="I30198" t="s">
        <v>20</v>
      </c>
      <c r="J30198" t="s">
        <v>36</v>
      </c>
      <c r="K30198">
        <v>0</v>
      </c>
      <c r="L30198">
        <v>0</v>
      </c>
      <c r="M30198">
        <v>24</v>
      </c>
      <c r="N30198" t="s">
        <v>22</v>
      </c>
      <c r="O30198" t="s">
        <v>23</v>
      </c>
    </row>
    <row r="30199" spans="1:15" x14ac:dyDescent="0.3">
      <c r="A30199">
        <v>32</v>
      </c>
      <c r="B30199" t="s">
        <v>28</v>
      </c>
      <c r="C30199">
        <v>154950</v>
      </c>
      <c r="D30199" t="s">
        <v>69</v>
      </c>
      <c r="E30199">
        <v>15</v>
      </c>
      <c r="F30199" t="s">
        <v>17</v>
      </c>
      <c r="G30199" t="s">
        <v>34</v>
      </c>
      <c r="H30199" t="s">
        <v>19</v>
      </c>
      <c r="I30199" t="s">
        <v>20</v>
      </c>
      <c r="J30199" t="s">
        <v>21</v>
      </c>
      <c r="K30199">
        <v>0</v>
      </c>
      <c r="L30199">
        <v>0</v>
      </c>
      <c r="M30199">
        <v>40</v>
      </c>
      <c r="N30199" t="s">
        <v>22</v>
      </c>
      <c r="O30199" t="s">
        <v>23</v>
      </c>
    </row>
    <row r="30200" spans="1:15" x14ac:dyDescent="0.3">
      <c r="A30200">
        <v>23</v>
      </c>
      <c r="B30200" t="s">
        <v>28</v>
      </c>
      <c r="C30200">
        <v>218343</v>
      </c>
      <c r="D30200" t="s">
        <v>48</v>
      </c>
      <c r="E30200">
        <v>12</v>
      </c>
      <c r="F30200" t="s">
        <v>17</v>
      </c>
      <c r="G30200" t="s">
        <v>49</v>
      </c>
      <c r="H30200" t="s">
        <v>47</v>
      </c>
      <c r="I30200" t="s">
        <v>20</v>
      </c>
      <c r="J30200" t="s">
        <v>36</v>
      </c>
      <c r="K30200">
        <v>0</v>
      </c>
      <c r="L30200">
        <v>0</v>
      </c>
      <c r="M30200">
        <v>40</v>
      </c>
      <c r="N30200" t="s">
        <v>22</v>
      </c>
      <c r="O30200" t="s">
        <v>23</v>
      </c>
    </row>
    <row r="30201" spans="1:15" x14ac:dyDescent="0.3">
      <c r="A30201">
        <v>21</v>
      </c>
      <c r="B30201" t="s">
        <v>28</v>
      </c>
      <c r="C30201">
        <v>239577</v>
      </c>
      <c r="D30201" t="s">
        <v>44</v>
      </c>
      <c r="E30201">
        <v>10</v>
      </c>
      <c r="F30201" t="s">
        <v>17</v>
      </c>
      <c r="G30201" t="s">
        <v>18</v>
      </c>
      <c r="H30201" t="s">
        <v>47</v>
      </c>
      <c r="I30201" t="s">
        <v>20</v>
      </c>
      <c r="J30201" t="s">
        <v>21</v>
      </c>
      <c r="K30201">
        <v>0</v>
      </c>
      <c r="L30201">
        <v>0</v>
      </c>
      <c r="M30201">
        <v>40</v>
      </c>
      <c r="N30201" t="s">
        <v>22</v>
      </c>
      <c r="O30201" t="s">
        <v>23</v>
      </c>
    </row>
    <row r="30202" spans="1:15" x14ac:dyDescent="0.3">
      <c r="A30202">
        <v>36</v>
      </c>
      <c r="B30202" t="s">
        <v>28</v>
      </c>
      <c r="C30202">
        <v>247936</v>
      </c>
      <c r="D30202" t="s">
        <v>29</v>
      </c>
      <c r="E30202">
        <v>9</v>
      </c>
      <c r="F30202" t="s">
        <v>25</v>
      </c>
      <c r="G30202" t="s">
        <v>41</v>
      </c>
      <c r="H30202" t="s">
        <v>35</v>
      </c>
      <c r="I30202" t="s">
        <v>45</v>
      </c>
      <c r="J30202" t="s">
        <v>36</v>
      </c>
      <c r="K30202">
        <v>0</v>
      </c>
      <c r="L30202">
        <v>0</v>
      </c>
      <c r="M30202">
        <v>2</v>
      </c>
      <c r="N30202" t="s">
        <v>90</v>
      </c>
      <c r="O30202" t="s">
        <v>23</v>
      </c>
    </row>
    <row r="30203" spans="1:15" x14ac:dyDescent="0.3">
      <c r="A30203">
        <v>62</v>
      </c>
      <c r="B30203" t="s">
        <v>63</v>
      </c>
      <c r="C30203">
        <v>203525</v>
      </c>
      <c r="D30203" t="s">
        <v>52</v>
      </c>
      <c r="E30203">
        <v>4</v>
      </c>
      <c r="F30203" t="s">
        <v>25</v>
      </c>
      <c r="G30203" t="s">
        <v>51</v>
      </c>
      <c r="H30203" t="s">
        <v>27</v>
      </c>
      <c r="I30203" t="s">
        <v>20</v>
      </c>
      <c r="J30203" t="s">
        <v>21</v>
      </c>
      <c r="K30203">
        <v>2829</v>
      </c>
      <c r="L30203">
        <v>0</v>
      </c>
      <c r="M30203">
        <v>40</v>
      </c>
      <c r="N30203" t="s">
        <v>22</v>
      </c>
      <c r="O30203" t="s">
        <v>23</v>
      </c>
    </row>
    <row r="30204" spans="1:15" x14ac:dyDescent="0.3">
      <c r="A30204">
        <v>24</v>
      </c>
      <c r="B30204" t="s">
        <v>28</v>
      </c>
      <c r="C30204">
        <v>182342</v>
      </c>
      <c r="D30204" t="s">
        <v>29</v>
      </c>
      <c r="E30204">
        <v>9</v>
      </c>
      <c r="F30204" t="s">
        <v>17</v>
      </c>
      <c r="G30204" t="s">
        <v>31</v>
      </c>
      <c r="H30204" t="s">
        <v>19</v>
      </c>
      <c r="I30204" t="s">
        <v>20</v>
      </c>
      <c r="J30204" t="s">
        <v>21</v>
      </c>
      <c r="K30204">
        <v>0</v>
      </c>
      <c r="L30204">
        <v>0</v>
      </c>
      <c r="M30204">
        <v>40</v>
      </c>
      <c r="N30204" t="s">
        <v>22</v>
      </c>
      <c r="O30204" t="s">
        <v>23</v>
      </c>
    </row>
    <row r="30205" spans="1:15" x14ac:dyDescent="0.3">
      <c r="A30205">
        <v>45</v>
      </c>
      <c r="B30205" t="s">
        <v>28</v>
      </c>
      <c r="C30205">
        <v>25649</v>
      </c>
      <c r="D30205" t="s">
        <v>44</v>
      </c>
      <c r="E30205">
        <v>10</v>
      </c>
      <c r="F30205" t="s">
        <v>25</v>
      </c>
      <c r="G30205" t="s">
        <v>53</v>
      </c>
      <c r="H30205" t="s">
        <v>27</v>
      </c>
      <c r="I30205" t="s">
        <v>20</v>
      </c>
      <c r="J30205" t="s">
        <v>21</v>
      </c>
      <c r="K30205">
        <v>7298</v>
      </c>
      <c r="L30205">
        <v>0</v>
      </c>
      <c r="M30205">
        <v>50</v>
      </c>
      <c r="N30205" t="s">
        <v>22</v>
      </c>
      <c r="O30205" t="s">
        <v>43</v>
      </c>
    </row>
    <row r="30206" spans="1:15" x14ac:dyDescent="0.3">
      <c r="A30206">
        <v>27</v>
      </c>
      <c r="B30206" t="s">
        <v>28</v>
      </c>
      <c r="C30206">
        <v>243569</v>
      </c>
      <c r="D30206" t="s">
        <v>32</v>
      </c>
      <c r="E30206">
        <v>7</v>
      </c>
      <c r="F30206" t="s">
        <v>25</v>
      </c>
      <c r="G30206" t="s">
        <v>31</v>
      </c>
      <c r="H30206" t="s">
        <v>27</v>
      </c>
      <c r="I30206" t="s">
        <v>20</v>
      </c>
      <c r="J30206" t="s">
        <v>21</v>
      </c>
      <c r="K30206">
        <v>3942</v>
      </c>
      <c r="L30206">
        <v>0</v>
      </c>
      <c r="M30206">
        <v>40</v>
      </c>
      <c r="N30206" t="s">
        <v>22</v>
      </c>
      <c r="O30206" t="s">
        <v>23</v>
      </c>
    </row>
    <row r="30207" spans="1:15" x14ac:dyDescent="0.3">
      <c r="A30207">
        <v>38</v>
      </c>
      <c r="B30207" t="s">
        <v>28</v>
      </c>
      <c r="C30207">
        <v>187870</v>
      </c>
      <c r="D30207" t="s">
        <v>69</v>
      </c>
      <c r="E30207">
        <v>15</v>
      </c>
      <c r="F30207" t="s">
        <v>25</v>
      </c>
      <c r="G30207" t="s">
        <v>34</v>
      </c>
      <c r="H30207" t="s">
        <v>27</v>
      </c>
      <c r="I30207" t="s">
        <v>20</v>
      </c>
      <c r="J30207" t="s">
        <v>21</v>
      </c>
      <c r="K30207">
        <v>0</v>
      </c>
      <c r="L30207">
        <v>2415</v>
      </c>
      <c r="M30207">
        <v>90</v>
      </c>
      <c r="N30207" t="s">
        <v>22</v>
      </c>
      <c r="O30207" t="s">
        <v>43</v>
      </c>
    </row>
    <row r="30208" spans="1:15" x14ac:dyDescent="0.3">
      <c r="A30208">
        <v>20</v>
      </c>
      <c r="C30208">
        <v>289116</v>
      </c>
      <c r="D30208" t="s">
        <v>44</v>
      </c>
      <c r="E30208">
        <v>10</v>
      </c>
      <c r="F30208" t="s">
        <v>17</v>
      </c>
      <c r="H30208" t="s">
        <v>47</v>
      </c>
      <c r="I30208" t="s">
        <v>20</v>
      </c>
      <c r="J30208" t="s">
        <v>36</v>
      </c>
      <c r="K30208">
        <v>0</v>
      </c>
      <c r="L30208">
        <v>0</v>
      </c>
      <c r="M30208">
        <v>5</v>
      </c>
      <c r="N30208" t="s">
        <v>22</v>
      </c>
      <c r="O30208" t="s">
        <v>23</v>
      </c>
    </row>
    <row r="30209" spans="1:15" x14ac:dyDescent="0.3">
      <c r="A30209">
        <v>30</v>
      </c>
      <c r="B30209" t="s">
        <v>28</v>
      </c>
      <c r="C30209">
        <v>487330</v>
      </c>
      <c r="D30209" t="s">
        <v>44</v>
      </c>
      <c r="E30209">
        <v>10</v>
      </c>
      <c r="F30209" t="s">
        <v>25</v>
      </c>
      <c r="G30209" t="s">
        <v>57</v>
      </c>
      <c r="H30209" t="s">
        <v>27</v>
      </c>
      <c r="I30209" t="s">
        <v>20</v>
      </c>
      <c r="J30209" t="s">
        <v>21</v>
      </c>
      <c r="K30209">
        <v>0</v>
      </c>
      <c r="L30209">
        <v>0</v>
      </c>
      <c r="M30209">
        <v>30</v>
      </c>
      <c r="N30209" t="s">
        <v>22</v>
      </c>
      <c r="O30209" t="s">
        <v>23</v>
      </c>
    </row>
    <row r="30210" spans="1:15" x14ac:dyDescent="0.3">
      <c r="A30210">
        <v>17</v>
      </c>
      <c r="C30210">
        <v>34019</v>
      </c>
      <c r="D30210" t="s">
        <v>74</v>
      </c>
      <c r="E30210">
        <v>6</v>
      </c>
      <c r="F30210" t="s">
        <v>17</v>
      </c>
      <c r="H30210" t="s">
        <v>47</v>
      </c>
      <c r="I30210" t="s">
        <v>20</v>
      </c>
      <c r="J30210" t="s">
        <v>21</v>
      </c>
      <c r="K30210">
        <v>0</v>
      </c>
      <c r="L30210">
        <v>0</v>
      </c>
      <c r="M30210">
        <v>20</v>
      </c>
      <c r="N30210" t="s">
        <v>22</v>
      </c>
      <c r="O30210" t="s">
        <v>23</v>
      </c>
    </row>
    <row r="30211" spans="1:15" x14ac:dyDescent="0.3">
      <c r="A30211">
        <v>17</v>
      </c>
      <c r="C30211">
        <v>250541</v>
      </c>
      <c r="D30211" t="s">
        <v>32</v>
      </c>
      <c r="E30211">
        <v>7</v>
      </c>
      <c r="F30211" t="s">
        <v>17</v>
      </c>
      <c r="H30211" t="s">
        <v>47</v>
      </c>
      <c r="I30211" t="s">
        <v>33</v>
      </c>
      <c r="J30211" t="s">
        <v>21</v>
      </c>
      <c r="K30211">
        <v>0</v>
      </c>
      <c r="L30211">
        <v>0</v>
      </c>
      <c r="M30211">
        <v>8</v>
      </c>
      <c r="N30211" t="s">
        <v>22</v>
      </c>
      <c r="O30211" t="s">
        <v>23</v>
      </c>
    </row>
    <row r="30212" spans="1:15" x14ac:dyDescent="0.3">
      <c r="A30212">
        <v>21</v>
      </c>
      <c r="B30212" t="s">
        <v>24</v>
      </c>
      <c r="C30212">
        <v>318987</v>
      </c>
      <c r="D30212" t="s">
        <v>50</v>
      </c>
      <c r="E30212">
        <v>11</v>
      </c>
      <c r="F30212" t="s">
        <v>25</v>
      </c>
      <c r="G30212" t="s">
        <v>56</v>
      </c>
      <c r="H30212" t="s">
        <v>27</v>
      </c>
      <c r="I30212" t="s">
        <v>20</v>
      </c>
      <c r="J30212" t="s">
        <v>21</v>
      </c>
      <c r="K30212">
        <v>0</v>
      </c>
      <c r="L30212">
        <v>0</v>
      </c>
      <c r="M30212">
        <v>40</v>
      </c>
      <c r="N30212" t="s">
        <v>22</v>
      </c>
      <c r="O30212" t="s">
        <v>23</v>
      </c>
    </row>
    <row r="30213" spans="1:15" x14ac:dyDescent="0.3">
      <c r="A30213">
        <v>56</v>
      </c>
      <c r="B30213" t="s">
        <v>24</v>
      </c>
      <c r="C30213">
        <v>140558</v>
      </c>
      <c r="D30213" t="s">
        <v>29</v>
      </c>
      <c r="E30213">
        <v>9</v>
      </c>
      <c r="F30213" t="s">
        <v>25</v>
      </c>
      <c r="G30213" t="s">
        <v>49</v>
      </c>
      <c r="H30213" t="s">
        <v>27</v>
      </c>
      <c r="I30213" t="s">
        <v>20</v>
      </c>
      <c r="J30213" t="s">
        <v>21</v>
      </c>
      <c r="K30213">
        <v>0</v>
      </c>
      <c r="L30213">
        <v>0</v>
      </c>
      <c r="M30213">
        <v>40</v>
      </c>
      <c r="N30213" t="s">
        <v>22</v>
      </c>
      <c r="O30213" t="s">
        <v>23</v>
      </c>
    </row>
    <row r="30214" spans="1:15" x14ac:dyDescent="0.3">
      <c r="A30214">
        <v>59</v>
      </c>
      <c r="B30214" t="s">
        <v>63</v>
      </c>
      <c r="C30214">
        <v>303455</v>
      </c>
      <c r="D30214" t="s">
        <v>38</v>
      </c>
      <c r="E30214">
        <v>14</v>
      </c>
      <c r="F30214" t="s">
        <v>79</v>
      </c>
      <c r="G30214" t="s">
        <v>34</v>
      </c>
      <c r="H30214" t="s">
        <v>58</v>
      </c>
      <c r="I30214" t="s">
        <v>20</v>
      </c>
      <c r="J30214" t="s">
        <v>36</v>
      </c>
      <c r="K30214">
        <v>4787</v>
      </c>
      <c r="L30214">
        <v>0</v>
      </c>
      <c r="M30214">
        <v>60</v>
      </c>
      <c r="N30214" t="s">
        <v>22</v>
      </c>
      <c r="O30214" t="s">
        <v>43</v>
      </c>
    </row>
    <row r="30215" spans="1:15" x14ac:dyDescent="0.3">
      <c r="A30215">
        <v>37</v>
      </c>
      <c r="B30215" t="s">
        <v>24</v>
      </c>
      <c r="C30215">
        <v>76855</v>
      </c>
      <c r="D30215" t="s">
        <v>44</v>
      </c>
      <c r="E30215">
        <v>10</v>
      </c>
      <c r="F30215" t="s">
        <v>30</v>
      </c>
      <c r="G30215" t="s">
        <v>26</v>
      </c>
      <c r="H30215" t="s">
        <v>58</v>
      </c>
      <c r="I30215" t="s">
        <v>20</v>
      </c>
      <c r="J30215" t="s">
        <v>36</v>
      </c>
      <c r="K30215">
        <v>0</v>
      </c>
      <c r="L30215">
        <v>0</v>
      </c>
      <c r="M30215">
        <v>40</v>
      </c>
      <c r="N30215" t="s">
        <v>22</v>
      </c>
      <c r="O30215" t="s">
        <v>23</v>
      </c>
    </row>
    <row r="30216" spans="1:15" x14ac:dyDescent="0.3">
      <c r="A30216">
        <v>52</v>
      </c>
      <c r="B30216" t="s">
        <v>28</v>
      </c>
      <c r="C30216">
        <v>308764</v>
      </c>
      <c r="D30216" t="s">
        <v>44</v>
      </c>
      <c r="E30216">
        <v>10</v>
      </c>
      <c r="F30216" t="s">
        <v>30</v>
      </c>
      <c r="G30216" t="s">
        <v>26</v>
      </c>
      <c r="H30216" t="s">
        <v>58</v>
      </c>
      <c r="I30216" t="s">
        <v>20</v>
      </c>
      <c r="J30216" t="s">
        <v>36</v>
      </c>
      <c r="K30216">
        <v>0</v>
      </c>
      <c r="L30216">
        <v>0</v>
      </c>
      <c r="M30216">
        <v>40</v>
      </c>
      <c r="N30216" t="s">
        <v>22</v>
      </c>
      <c r="O30216" t="s">
        <v>23</v>
      </c>
    </row>
    <row r="30217" spans="1:15" x14ac:dyDescent="0.3">
      <c r="A30217">
        <v>50</v>
      </c>
      <c r="B30217" t="s">
        <v>61</v>
      </c>
      <c r="C30217">
        <v>339905</v>
      </c>
      <c r="D30217" t="s">
        <v>44</v>
      </c>
      <c r="E30217">
        <v>10</v>
      </c>
      <c r="F30217" t="s">
        <v>25</v>
      </c>
      <c r="G30217" t="s">
        <v>26</v>
      </c>
      <c r="H30217" t="s">
        <v>27</v>
      </c>
      <c r="I30217" t="s">
        <v>20</v>
      </c>
      <c r="J30217" t="s">
        <v>21</v>
      </c>
      <c r="K30217">
        <v>0</v>
      </c>
      <c r="L30217">
        <v>0</v>
      </c>
      <c r="M30217">
        <v>40</v>
      </c>
      <c r="N30217" t="s">
        <v>22</v>
      </c>
      <c r="O30217" t="s">
        <v>43</v>
      </c>
    </row>
    <row r="30218" spans="1:15" x14ac:dyDescent="0.3">
      <c r="A30218">
        <v>55</v>
      </c>
      <c r="B30218" t="s">
        <v>28</v>
      </c>
      <c r="C30218">
        <v>227856</v>
      </c>
      <c r="D30218" t="s">
        <v>16</v>
      </c>
      <c r="E30218">
        <v>13</v>
      </c>
      <c r="F30218" t="s">
        <v>25</v>
      </c>
      <c r="G30218" t="s">
        <v>26</v>
      </c>
      <c r="H30218" t="s">
        <v>27</v>
      </c>
      <c r="I30218" t="s">
        <v>20</v>
      </c>
      <c r="J30218" t="s">
        <v>21</v>
      </c>
      <c r="K30218">
        <v>7298</v>
      </c>
      <c r="L30218">
        <v>0</v>
      </c>
      <c r="M30218">
        <v>60</v>
      </c>
      <c r="N30218" t="s">
        <v>22</v>
      </c>
      <c r="O30218" t="s">
        <v>43</v>
      </c>
    </row>
    <row r="30219" spans="1:15" x14ac:dyDescent="0.3">
      <c r="A30219">
        <v>55</v>
      </c>
      <c r="B30219" t="s">
        <v>28</v>
      </c>
      <c r="C30219">
        <v>156430</v>
      </c>
      <c r="D30219" t="s">
        <v>16</v>
      </c>
      <c r="E30219">
        <v>13</v>
      </c>
      <c r="F30219" t="s">
        <v>25</v>
      </c>
      <c r="G30219" t="s">
        <v>34</v>
      </c>
      <c r="H30219" t="s">
        <v>27</v>
      </c>
      <c r="I30219" t="s">
        <v>20</v>
      </c>
      <c r="J30219" t="s">
        <v>21</v>
      </c>
      <c r="K30219">
        <v>0</v>
      </c>
      <c r="L30219">
        <v>0</v>
      </c>
      <c r="M30219">
        <v>40</v>
      </c>
      <c r="N30219" t="s">
        <v>22</v>
      </c>
      <c r="O30219" t="s">
        <v>43</v>
      </c>
    </row>
    <row r="30220" spans="1:15" x14ac:dyDescent="0.3">
      <c r="A30220">
        <v>45</v>
      </c>
      <c r="C30220">
        <v>98265</v>
      </c>
      <c r="D30220" t="s">
        <v>29</v>
      </c>
      <c r="E30220">
        <v>9</v>
      </c>
      <c r="F30220" t="s">
        <v>30</v>
      </c>
      <c r="H30220" t="s">
        <v>19</v>
      </c>
      <c r="I30220" t="s">
        <v>20</v>
      </c>
      <c r="J30220" t="s">
        <v>36</v>
      </c>
      <c r="K30220">
        <v>0</v>
      </c>
      <c r="L30220">
        <v>0</v>
      </c>
      <c r="M30220">
        <v>40</v>
      </c>
      <c r="N30220" t="s">
        <v>22</v>
      </c>
      <c r="O30220" t="s">
        <v>23</v>
      </c>
    </row>
    <row r="30221" spans="1:15" x14ac:dyDescent="0.3">
      <c r="A30221">
        <v>72</v>
      </c>
      <c r="B30221" t="s">
        <v>28</v>
      </c>
      <c r="C30221">
        <v>116640</v>
      </c>
      <c r="D30221" t="s">
        <v>44</v>
      </c>
      <c r="E30221">
        <v>10</v>
      </c>
      <c r="F30221" t="s">
        <v>25</v>
      </c>
      <c r="G30221" t="s">
        <v>34</v>
      </c>
      <c r="H30221" t="s">
        <v>27</v>
      </c>
      <c r="I30221" t="s">
        <v>20</v>
      </c>
      <c r="J30221" t="s">
        <v>21</v>
      </c>
      <c r="K30221">
        <v>3471</v>
      </c>
      <c r="L30221">
        <v>0</v>
      </c>
      <c r="M30221">
        <v>20</v>
      </c>
      <c r="N30221" t="s">
        <v>22</v>
      </c>
      <c r="O30221" t="s">
        <v>23</v>
      </c>
    </row>
    <row r="30222" spans="1:15" x14ac:dyDescent="0.3">
      <c r="A30222">
        <v>39</v>
      </c>
      <c r="B30222" t="s">
        <v>28</v>
      </c>
      <c r="C30222">
        <v>187167</v>
      </c>
      <c r="D30222" t="s">
        <v>44</v>
      </c>
      <c r="E30222">
        <v>10</v>
      </c>
      <c r="F30222" t="s">
        <v>30</v>
      </c>
      <c r="G30222" t="s">
        <v>26</v>
      </c>
      <c r="H30222" t="s">
        <v>19</v>
      </c>
      <c r="I30222" t="s">
        <v>20</v>
      </c>
      <c r="J30222" t="s">
        <v>36</v>
      </c>
      <c r="K30222">
        <v>0</v>
      </c>
      <c r="L30222">
        <v>0</v>
      </c>
      <c r="M30222">
        <v>40</v>
      </c>
      <c r="N30222" t="s">
        <v>22</v>
      </c>
      <c r="O30222" t="s">
        <v>23</v>
      </c>
    </row>
    <row r="30223" spans="1:15" x14ac:dyDescent="0.3">
      <c r="A30223">
        <v>28</v>
      </c>
      <c r="B30223" t="s">
        <v>28</v>
      </c>
      <c r="C30223">
        <v>184078</v>
      </c>
      <c r="D30223" t="s">
        <v>93</v>
      </c>
      <c r="E30223">
        <v>8</v>
      </c>
      <c r="F30223" t="s">
        <v>30</v>
      </c>
      <c r="G30223" t="s">
        <v>57</v>
      </c>
      <c r="H30223" t="s">
        <v>19</v>
      </c>
      <c r="I30223" t="s">
        <v>20</v>
      </c>
      <c r="J30223" t="s">
        <v>36</v>
      </c>
      <c r="K30223">
        <v>0</v>
      </c>
      <c r="L30223">
        <v>0</v>
      </c>
      <c r="M30223">
        <v>40</v>
      </c>
      <c r="N30223" t="s">
        <v>22</v>
      </c>
      <c r="O30223" t="s">
        <v>23</v>
      </c>
    </row>
    <row r="30224" spans="1:15" x14ac:dyDescent="0.3">
      <c r="A30224">
        <v>38</v>
      </c>
      <c r="B30224" t="s">
        <v>28</v>
      </c>
      <c r="C30224">
        <v>108140</v>
      </c>
      <c r="D30224" t="s">
        <v>16</v>
      </c>
      <c r="E30224">
        <v>13</v>
      </c>
      <c r="F30224" t="s">
        <v>30</v>
      </c>
      <c r="G30224" t="s">
        <v>62</v>
      </c>
      <c r="H30224" t="s">
        <v>73</v>
      </c>
      <c r="I30224" t="s">
        <v>20</v>
      </c>
      <c r="J30224" t="s">
        <v>21</v>
      </c>
      <c r="K30224">
        <v>0</v>
      </c>
      <c r="L30224">
        <v>0</v>
      </c>
      <c r="M30224">
        <v>40</v>
      </c>
      <c r="N30224" t="s">
        <v>22</v>
      </c>
      <c r="O30224" t="s">
        <v>23</v>
      </c>
    </row>
    <row r="30225" spans="1:15" x14ac:dyDescent="0.3">
      <c r="A30225">
        <v>44</v>
      </c>
      <c r="B30225" t="s">
        <v>28</v>
      </c>
      <c r="C30225">
        <v>150533</v>
      </c>
      <c r="D30225" t="s">
        <v>44</v>
      </c>
      <c r="E30225">
        <v>10</v>
      </c>
      <c r="F30225" t="s">
        <v>60</v>
      </c>
      <c r="G30225" t="s">
        <v>51</v>
      </c>
      <c r="H30225" t="s">
        <v>19</v>
      </c>
      <c r="I30225" t="s">
        <v>20</v>
      </c>
      <c r="J30225" t="s">
        <v>21</v>
      </c>
      <c r="K30225">
        <v>0</v>
      </c>
      <c r="L30225">
        <v>1876</v>
      </c>
      <c r="M30225">
        <v>55</v>
      </c>
      <c r="N30225" t="s">
        <v>22</v>
      </c>
      <c r="O30225" t="s">
        <v>23</v>
      </c>
    </row>
    <row r="30226" spans="1:15" x14ac:dyDescent="0.3">
      <c r="A30226">
        <v>51</v>
      </c>
      <c r="B30226" t="s">
        <v>24</v>
      </c>
      <c r="C30226">
        <v>313702</v>
      </c>
      <c r="D30226" t="s">
        <v>29</v>
      </c>
      <c r="E30226">
        <v>9</v>
      </c>
      <c r="F30226" t="s">
        <v>17</v>
      </c>
      <c r="G30226" t="s">
        <v>49</v>
      </c>
      <c r="H30226" t="s">
        <v>19</v>
      </c>
      <c r="I30226" t="s">
        <v>20</v>
      </c>
      <c r="J30226" t="s">
        <v>21</v>
      </c>
      <c r="K30226">
        <v>0</v>
      </c>
      <c r="L30226">
        <v>0</v>
      </c>
      <c r="M30226">
        <v>40</v>
      </c>
      <c r="N30226" t="s">
        <v>22</v>
      </c>
      <c r="O30226" t="s">
        <v>23</v>
      </c>
    </row>
    <row r="30227" spans="1:15" x14ac:dyDescent="0.3">
      <c r="A30227">
        <v>20</v>
      </c>
      <c r="B30227" t="s">
        <v>28</v>
      </c>
      <c r="C30227">
        <v>39803</v>
      </c>
      <c r="D30227" t="s">
        <v>44</v>
      </c>
      <c r="E30227">
        <v>10</v>
      </c>
      <c r="F30227" t="s">
        <v>17</v>
      </c>
      <c r="G30227" t="s">
        <v>41</v>
      </c>
      <c r="H30227" t="s">
        <v>47</v>
      </c>
      <c r="I30227" t="s">
        <v>20</v>
      </c>
      <c r="J30227" t="s">
        <v>21</v>
      </c>
      <c r="K30227">
        <v>0</v>
      </c>
      <c r="L30227">
        <v>1719</v>
      </c>
      <c r="M30227">
        <v>36</v>
      </c>
      <c r="N30227" t="s">
        <v>22</v>
      </c>
      <c r="O30227" t="s">
        <v>23</v>
      </c>
    </row>
    <row r="30228" spans="1:15" x14ac:dyDescent="0.3">
      <c r="A30228">
        <v>25</v>
      </c>
      <c r="B30228" t="s">
        <v>28</v>
      </c>
      <c r="C30228">
        <v>252752</v>
      </c>
      <c r="D30228" t="s">
        <v>44</v>
      </c>
      <c r="E30228">
        <v>10</v>
      </c>
      <c r="F30228" t="s">
        <v>17</v>
      </c>
      <c r="G30228" t="s">
        <v>53</v>
      </c>
      <c r="H30228" t="s">
        <v>19</v>
      </c>
      <c r="I30228" t="s">
        <v>20</v>
      </c>
      <c r="J30228" t="s">
        <v>36</v>
      </c>
      <c r="K30228">
        <v>0</v>
      </c>
      <c r="L30228">
        <v>0</v>
      </c>
      <c r="M30228">
        <v>45</v>
      </c>
      <c r="N30228" t="s">
        <v>22</v>
      </c>
      <c r="O30228" t="s">
        <v>23</v>
      </c>
    </row>
    <row r="30229" spans="1:15" x14ac:dyDescent="0.3">
      <c r="A30229">
        <v>52</v>
      </c>
      <c r="B30229" t="s">
        <v>28</v>
      </c>
      <c r="C30229">
        <v>111700</v>
      </c>
      <c r="D30229" t="s">
        <v>44</v>
      </c>
      <c r="E30229">
        <v>10</v>
      </c>
      <c r="F30229" t="s">
        <v>30</v>
      </c>
      <c r="G30229" t="s">
        <v>49</v>
      </c>
      <c r="H30229" t="s">
        <v>73</v>
      </c>
      <c r="I30229" t="s">
        <v>20</v>
      </c>
      <c r="J30229" t="s">
        <v>36</v>
      </c>
      <c r="K30229">
        <v>0</v>
      </c>
      <c r="L30229">
        <v>0</v>
      </c>
      <c r="M30229">
        <v>20</v>
      </c>
      <c r="N30229" t="s">
        <v>22</v>
      </c>
      <c r="O30229" t="s">
        <v>43</v>
      </c>
    </row>
    <row r="30230" spans="1:15" x14ac:dyDescent="0.3">
      <c r="A30230">
        <v>45</v>
      </c>
      <c r="B30230" t="s">
        <v>28</v>
      </c>
      <c r="C30230">
        <v>361842</v>
      </c>
      <c r="D30230" t="s">
        <v>29</v>
      </c>
      <c r="E30230">
        <v>9</v>
      </c>
      <c r="F30230" t="s">
        <v>79</v>
      </c>
      <c r="G30230" t="s">
        <v>51</v>
      </c>
      <c r="H30230" t="s">
        <v>19</v>
      </c>
      <c r="I30230" t="s">
        <v>20</v>
      </c>
      <c r="J30230" t="s">
        <v>36</v>
      </c>
      <c r="K30230">
        <v>0</v>
      </c>
      <c r="L30230">
        <v>0</v>
      </c>
      <c r="M30230">
        <v>40</v>
      </c>
      <c r="N30230" t="s">
        <v>22</v>
      </c>
      <c r="O30230" t="s">
        <v>23</v>
      </c>
    </row>
    <row r="30231" spans="1:15" x14ac:dyDescent="0.3">
      <c r="A30231">
        <v>17</v>
      </c>
      <c r="B30231" t="s">
        <v>28</v>
      </c>
      <c r="C30231">
        <v>231438</v>
      </c>
      <c r="D30231" t="s">
        <v>32</v>
      </c>
      <c r="E30231">
        <v>7</v>
      </c>
      <c r="F30231" t="s">
        <v>17</v>
      </c>
      <c r="G30231" t="s">
        <v>18</v>
      </c>
      <c r="H30231" t="s">
        <v>47</v>
      </c>
      <c r="I30231" t="s">
        <v>20</v>
      </c>
      <c r="J30231" t="s">
        <v>36</v>
      </c>
      <c r="K30231">
        <v>0</v>
      </c>
      <c r="L30231">
        <v>0</v>
      </c>
      <c r="M30231">
        <v>12</v>
      </c>
      <c r="N30231" t="s">
        <v>22</v>
      </c>
      <c r="O30231" t="s">
        <v>23</v>
      </c>
    </row>
    <row r="30232" spans="1:15" x14ac:dyDescent="0.3">
      <c r="A30232">
        <v>20</v>
      </c>
      <c r="B30232" t="s">
        <v>28</v>
      </c>
      <c r="C30232">
        <v>178469</v>
      </c>
      <c r="D30232" t="s">
        <v>29</v>
      </c>
      <c r="E30232">
        <v>9</v>
      </c>
      <c r="F30232" t="s">
        <v>17</v>
      </c>
      <c r="G30232" t="s">
        <v>41</v>
      </c>
      <c r="H30232" t="s">
        <v>47</v>
      </c>
      <c r="I30232" t="s">
        <v>45</v>
      </c>
      <c r="J30232" t="s">
        <v>36</v>
      </c>
      <c r="K30232">
        <v>0</v>
      </c>
      <c r="L30232">
        <v>0</v>
      </c>
      <c r="M30232">
        <v>15</v>
      </c>
      <c r="O30232" t="s">
        <v>23</v>
      </c>
    </row>
    <row r="30233" spans="1:15" x14ac:dyDescent="0.3">
      <c r="A30233">
        <v>64</v>
      </c>
      <c r="B30233" t="s">
        <v>63</v>
      </c>
      <c r="C30233">
        <v>116620</v>
      </c>
      <c r="D30233" t="s">
        <v>38</v>
      </c>
      <c r="E30233">
        <v>14</v>
      </c>
      <c r="F30233" t="s">
        <v>25</v>
      </c>
      <c r="G30233" t="s">
        <v>34</v>
      </c>
      <c r="H30233" t="s">
        <v>27</v>
      </c>
      <c r="I30233" t="s">
        <v>20</v>
      </c>
      <c r="J30233" t="s">
        <v>21</v>
      </c>
      <c r="K30233">
        <v>0</v>
      </c>
      <c r="L30233">
        <v>0</v>
      </c>
      <c r="M30233">
        <v>25</v>
      </c>
      <c r="N30233" t="s">
        <v>22</v>
      </c>
      <c r="O30233" t="s">
        <v>23</v>
      </c>
    </row>
    <row r="30234" spans="1:15" x14ac:dyDescent="0.3">
      <c r="A30234">
        <v>34</v>
      </c>
      <c r="B30234" t="s">
        <v>28</v>
      </c>
      <c r="C30234">
        <v>112212</v>
      </c>
      <c r="D30234" t="s">
        <v>29</v>
      </c>
      <c r="E30234">
        <v>9</v>
      </c>
      <c r="F30234" t="s">
        <v>25</v>
      </c>
      <c r="G30234" t="s">
        <v>18</v>
      </c>
      <c r="H30234" t="s">
        <v>27</v>
      </c>
      <c r="I30234" t="s">
        <v>20</v>
      </c>
      <c r="J30234" t="s">
        <v>21</v>
      </c>
      <c r="K30234">
        <v>0</v>
      </c>
      <c r="L30234">
        <v>1485</v>
      </c>
      <c r="M30234">
        <v>40</v>
      </c>
      <c r="N30234" t="s">
        <v>22</v>
      </c>
      <c r="O30234" t="s">
        <v>23</v>
      </c>
    </row>
    <row r="30235" spans="1:15" x14ac:dyDescent="0.3">
      <c r="A30235">
        <v>74</v>
      </c>
      <c r="B30235" t="s">
        <v>24</v>
      </c>
      <c r="C30235">
        <v>109101</v>
      </c>
      <c r="D30235" t="s">
        <v>44</v>
      </c>
      <c r="E30235">
        <v>10</v>
      </c>
      <c r="F30235" t="s">
        <v>25</v>
      </c>
      <c r="G30235" t="s">
        <v>26</v>
      </c>
      <c r="H30235" t="s">
        <v>27</v>
      </c>
      <c r="I30235" t="s">
        <v>20</v>
      </c>
      <c r="J30235" t="s">
        <v>21</v>
      </c>
      <c r="K30235">
        <v>0</v>
      </c>
      <c r="L30235">
        <v>0</v>
      </c>
      <c r="M30235">
        <v>4</v>
      </c>
      <c r="N30235" t="s">
        <v>22</v>
      </c>
      <c r="O30235" t="s">
        <v>23</v>
      </c>
    </row>
    <row r="30236" spans="1:15" x14ac:dyDescent="0.3">
      <c r="A30236">
        <v>58</v>
      </c>
      <c r="B30236" t="s">
        <v>61</v>
      </c>
      <c r="C30236">
        <v>72998</v>
      </c>
      <c r="D30236" t="s">
        <v>32</v>
      </c>
      <c r="E30236">
        <v>7</v>
      </c>
      <c r="F30236" t="s">
        <v>30</v>
      </c>
      <c r="G30236" t="s">
        <v>51</v>
      </c>
      <c r="H30236" t="s">
        <v>19</v>
      </c>
      <c r="I30236" t="s">
        <v>33</v>
      </c>
      <c r="J30236" t="s">
        <v>36</v>
      </c>
      <c r="K30236">
        <v>14084</v>
      </c>
      <c r="L30236">
        <v>0</v>
      </c>
      <c r="M30236">
        <v>40</v>
      </c>
      <c r="N30236" t="s">
        <v>22</v>
      </c>
      <c r="O30236" t="s">
        <v>43</v>
      </c>
    </row>
    <row r="30237" spans="1:15" x14ac:dyDescent="0.3">
      <c r="A30237">
        <v>44</v>
      </c>
      <c r="B30237" t="s">
        <v>28</v>
      </c>
      <c r="C30237">
        <v>147265</v>
      </c>
      <c r="D30237" t="s">
        <v>38</v>
      </c>
      <c r="E30237">
        <v>14</v>
      </c>
      <c r="F30237" t="s">
        <v>25</v>
      </c>
      <c r="G30237" t="s">
        <v>34</v>
      </c>
      <c r="H30237" t="s">
        <v>27</v>
      </c>
      <c r="I30237" t="s">
        <v>20</v>
      </c>
      <c r="J30237" t="s">
        <v>21</v>
      </c>
      <c r="K30237">
        <v>0</v>
      </c>
      <c r="L30237">
        <v>0</v>
      </c>
      <c r="M30237">
        <v>40</v>
      </c>
      <c r="N30237" t="s">
        <v>22</v>
      </c>
      <c r="O30237" t="s">
        <v>43</v>
      </c>
    </row>
    <row r="30238" spans="1:15" x14ac:dyDescent="0.3">
      <c r="A30238">
        <v>23</v>
      </c>
      <c r="B30238" t="s">
        <v>15</v>
      </c>
      <c r="C30238">
        <v>314645</v>
      </c>
      <c r="D30238" t="s">
        <v>48</v>
      </c>
      <c r="E30238">
        <v>12</v>
      </c>
      <c r="F30238" t="s">
        <v>17</v>
      </c>
      <c r="G30238" t="s">
        <v>18</v>
      </c>
      <c r="H30238" t="s">
        <v>19</v>
      </c>
      <c r="I30238" t="s">
        <v>20</v>
      </c>
      <c r="J30238" t="s">
        <v>36</v>
      </c>
      <c r="K30238">
        <v>0</v>
      </c>
      <c r="L30238">
        <v>0</v>
      </c>
      <c r="M30238">
        <v>25</v>
      </c>
      <c r="N30238" t="s">
        <v>22</v>
      </c>
      <c r="O30238" t="s">
        <v>23</v>
      </c>
    </row>
    <row r="30239" spans="1:15" x14ac:dyDescent="0.3">
      <c r="A30239">
        <v>23</v>
      </c>
      <c r="B30239" t="s">
        <v>28</v>
      </c>
      <c r="C30239">
        <v>444554</v>
      </c>
      <c r="D30239" t="s">
        <v>29</v>
      </c>
      <c r="E30239">
        <v>9</v>
      </c>
      <c r="F30239" t="s">
        <v>17</v>
      </c>
      <c r="G30239" t="s">
        <v>31</v>
      </c>
      <c r="H30239" t="s">
        <v>47</v>
      </c>
      <c r="I30239" t="s">
        <v>20</v>
      </c>
      <c r="J30239" t="s">
        <v>21</v>
      </c>
      <c r="K30239">
        <v>0</v>
      </c>
      <c r="L30239">
        <v>0</v>
      </c>
      <c r="M30239">
        <v>50</v>
      </c>
      <c r="N30239" t="s">
        <v>22</v>
      </c>
      <c r="O30239" t="s">
        <v>23</v>
      </c>
    </row>
    <row r="30240" spans="1:15" x14ac:dyDescent="0.3">
      <c r="A30240">
        <v>27</v>
      </c>
      <c r="B30240" t="s">
        <v>28</v>
      </c>
      <c r="C30240">
        <v>129629</v>
      </c>
      <c r="D30240" t="s">
        <v>50</v>
      </c>
      <c r="E30240">
        <v>11</v>
      </c>
      <c r="F30240" t="s">
        <v>17</v>
      </c>
      <c r="G30240" t="s">
        <v>62</v>
      </c>
      <c r="H30240" t="s">
        <v>73</v>
      </c>
      <c r="I30240" t="s">
        <v>20</v>
      </c>
      <c r="J30240" t="s">
        <v>36</v>
      </c>
      <c r="K30240">
        <v>0</v>
      </c>
      <c r="L30240">
        <v>0</v>
      </c>
      <c r="M30240">
        <v>36</v>
      </c>
      <c r="N30240" t="s">
        <v>22</v>
      </c>
      <c r="O30240" t="s">
        <v>23</v>
      </c>
    </row>
    <row r="30241" spans="1:15" x14ac:dyDescent="0.3">
      <c r="A30241">
        <v>34</v>
      </c>
      <c r="B30241" t="s">
        <v>28</v>
      </c>
      <c r="C30241">
        <v>106761</v>
      </c>
      <c r="D30241" t="s">
        <v>16</v>
      </c>
      <c r="E30241">
        <v>13</v>
      </c>
      <c r="F30241" t="s">
        <v>25</v>
      </c>
      <c r="G30241" t="s">
        <v>49</v>
      </c>
      <c r="H30241" t="s">
        <v>27</v>
      </c>
      <c r="I30241" t="s">
        <v>20</v>
      </c>
      <c r="J30241" t="s">
        <v>21</v>
      </c>
      <c r="K30241">
        <v>0</v>
      </c>
      <c r="L30241">
        <v>0</v>
      </c>
      <c r="M30241">
        <v>45</v>
      </c>
      <c r="N30241" t="s">
        <v>22</v>
      </c>
      <c r="O30241" t="s">
        <v>43</v>
      </c>
    </row>
    <row r="30242" spans="1:15" x14ac:dyDescent="0.3">
      <c r="A30242">
        <v>18</v>
      </c>
      <c r="B30242" t="s">
        <v>28</v>
      </c>
      <c r="C30242">
        <v>189924</v>
      </c>
      <c r="D30242" t="s">
        <v>29</v>
      </c>
      <c r="E30242">
        <v>9</v>
      </c>
      <c r="F30242" t="s">
        <v>17</v>
      </c>
      <c r="G30242" t="s">
        <v>49</v>
      </c>
      <c r="H30242" t="s">
        <v>47</v>
      </c>
      <c r="I30242" t="s">
        <v>20</v>
      </c>
      <c r="J30242" t="s">
        <v>36</v>
      </c>
      <c r="K30242">
        <v>0</v>
      </c>
      <c r="L30242">
        <v>0</v>
      </c>
      <c r="M30242">
        <v>24</v>
      </c>
      <c r="N30242" t="s">
        <v>22</v>
      </c>
      <c r="O30242" t="s">
        <v>23</v>
      </c>
    </row>
    <row r="30243" spans="1:15" x14ac:dyDescent="0.3">
      <c r="A30243">
        <v>33</v>
      </c>
      <c r="B30243" t="s">
        <v>28</v>
      </c>
      <c r="C30243">
        <v>311194</v>
      </c>
      <c r="D30243" t="s">
        <v>32</v>
      </c>
      <c r="E30243">
        <v>7</v>
      </c>
      <c r="F30243" t="s">
        <v>17</v>
      </c>
      <c r="G30243" t="s">
        <v>49</v>
      </c>
      <c r="H30243" t="s">
        <v>58</v>
      </c>
      <c r="I30243" t="s">
        <v>33</v>
      </c>
      <c r="J30243" t="s">
        <v>36</v>
      </c>
      <c r="K30243">
        <v>0</v>
      </c>
      <c r="L30243">
        <v>0</v>
      </c>
      <c r="M30243">
        <v>17</v>
      </c>
      <c r="N30243" t="s">
        <v>22</v>
      </c>
      <c r="O30243" t="s">
        <v>23</v>
      </c>
    </row>
    <row r="30244" spans="1:15" x14ac:dyDescent="0.3">
      <c r="A30244">
        <v>50</v>
      </c>
      <c r="B30244" t="s">
        <v>24</v>
      </c>
      <c r="C30244">
        <v>89737</v>
      </c>
      <c r="D30244" t="s">
        <v>44</v>
      </c>
      <c r="E30244">
        <v>10</v>
      </c>
      <c r="F30244" t="s">
        <v>25</v>
      </c>
      <c r="G30244" t="s">
        <v>51</v>
      </c>
      <c r="H30244" t="s">
        <v>27</v>
      </c>
      <c r="I30244" t="s">
        <v>20</v>
      </c>
      <c r="J30244" t="s">
        <v>21</v>
      </c>
      <c r="K30244">
        <v>0</v>
      </c>
      <c r="L30244">
        <v>0</v>
      </c>
      <c r="M30244">
        <v>48</v>
      </c>
      <c r="N30244" t="s">
        <v>22</v>
      </c>
      <c r="O30244" t="s">
        <v>23</v>
      </c>
    </row>
    <row r="30245" spans="1:15" x14ac:dyDescent="0.3">
      <c r="A30245">
        <v>47</v>
      </c>
      <c r="B30245" t="s">
        <v>28</v>
      </c>
      <c r="C30245">
        <v>49298</v>
      </c>
      <c r="D30245" t="s">
        <v>29</v>
      </c>
      <c r="E30245">
        <v>9</v>
      </c>
      <c r="F30245" t="s">
        <v>30</v>
      </c>
      <c r="G30245" t="s">
        <v>49</v>
      </c>
      <c r="H30245" t="s">
        <v>19</v>
      </c>
      <c r="I30245" t="s">
        <v>20</v>
      </c>
      <c r="J30245" t="s">
        <v>21</v>
      </c>
      <c r="K30245">
        <v>0</v>
      </c>
      <c r="L30245">
        <v>0</v>
      </c>
      <c r="M30245">
        <v>50</v>
      </c>
      <c r="N30245" t="s">
        <v>22</v>
      </c>
      <c r="O30245" t="s">
        <v>23</v>
      </c>
    </row>
    <row r="30246" spans="1:15" x14ac:dyDescent="0.3">
      <c r="A30246">
        <v>50</v>
      </c>
      <c r="B30246" t="s">
        <v>71</v>
      </c>
      <c r="C30246">
        <v>190333</v>
      </c>
      <c r="D30246" t="s">
        <v>69</v>
      </c>
      <c r="E30246">
        <v>15</v>
      </c>
      <c r="F30246" t="s">
        <v>25</v>
      </c>
      <c r="G30246" t="s">
        <v>34</v>
      </c>
      <c r="H30246" t="s">
        <v>27</v>
      </c>
      <c r="I30246" t="s">
        <v>20</v>
      </c>
      <c r="J30246" t="s">
        <v>21</v>
      </c>
      <c r="K30246">
        <v>99999</v>
      </c>
      <c r="L30246">
        <v>0</v>
      </c>
      <c r="M30246">
        <v>55</v>
      </c>
      <c r="N30246" t="s">
        <v>22</v>
      </c>
      <c r="O30246" t="s">
        <v>43</v>
      </c>
    </row>
    <row r="30247" spans="1:15" x14ac:dyDescent="0.3">
      <c r="A30247">
        <v>18</v>
      </c>
      <c r="B30247" t="s">
        <v>28</v>
      </c>
      <c r="C30247">
        <v>251923</v>
      </c>
      <c r="D30247" t="s">
        <v>32</v>
      </c>
      <c r="E30247">
        <v>7</v>
      </c>
      <c r="F30247" t="s">
        <v>17</v>
      </c>
      <c r="G30247" t="s">
        <v>49</v>
      </c>
      <c r="H30247" t="s">
        <v>47</v>
      </c>
      <c r="I30247" t="s">
        <v>20</v>
      </c>
      <c r="J30247" t="s">
        <v>36</v>
      </c>
      <c r="K30247">
        <v>0</v>
      </c>
      <c r="L30247">
        <v>0</v>
      </c>
      <c r="M30247">
        <v>15</v>
      </c>
      <c r="N30247" t="s">
        <v>22</v>
      </c>
      <c r="O30247" t="s">
        <v>23</v>
      </c>
    </row>
    <row r="30248" spans="1:15" x14ac:dyDescent="0.3">
      <c r="A30248">
        <v>49</v>
      </c>
      <c r="B30248" t="s">
        <v>63</v>
      </c>
      <c r="C30248">
        <v>298445</v>
      </c>
      <c r="D30248" t="s">
        <v>69</v>
      </c>
      <c r="E30248">
        <v>15</v>
      </c>
      <c r="F30248" t="s">
        <v>25</v>
      </c>
      <c r="G30248" t="s">
        <v>34</v>
      </c>
      <c r="H30248" t="s">
        <v>35</v>
      </c>
      <c r="I30248" t="s">
        <v>20</v>
      </c>
      <c r="J30248" t="s">
        <v>36</v>
      </c>
      <c r="K30248">
        <v>0</v>
      </c>
      <c r="L30248">
        <v>1977</v>
      </c>
      <c r="M30248">
        <v>60</v>
      </c>
      <c r="N30248" t="s">
        <v>22</v>
      </c>
      <c r="O30248" t="s">
        <v>43</v>
      </c>
    </row>
    <row r="30249" spans="1:15" x14ac:dyDescent="0.3">
      <c r="A30249">
        <v>34</v>
      </c>
      <c r="B30249" t="s">
        <v>28</v>
      </c>
      <c r="C30249">
        <v>180284</v>
      </c>
      <c r="D30249" t="s">
        <v>44</v>
      </c>
      <c r="E30249">
        <v>10</v>
      </c>
      <c r="F30249" t="s">
        <v>25</v>
      </c>
      <c r="G30249" t="s">
        <v>31</v>
      </c>
      <c r="H30249" t="s">
        <v>27</v>
      </c>
      <c r="I30249" t="s">
        <v>20</v>
      </c>
      <c r="J30249" t="s">
        <v>21</v>
      </c>
      <c r="K30249">
        <v>0</v>
      </c>
      <c r="L30249">
        <v>0</v>
      </c>
      <c r="M30249">
        <v>50</v>
      </c>
      <c r="N30249" t="s">
        <v>22</v>
      </c>
      <c r="O30249" t="s">
        <v>23</v>
      </c>
    </row>
    <row r="30250" spans="1:15" x14ac:dyDescent="0.3">
      <c r="A30250">
        <v>51</v>
      </c>
      <c r="B30250" t="s">
        <v>28</v>
      </c>
      <c r="C30250">
        <v>154342</v>
      </c>
      <c r="D30250" t="s">
        <v>38</v>
      </c>
      <c r="E30250">
        <v>14</v>
      </c>
      <c r="F30250" t="s">
        <v>25</v>
      </c>
      <c r="G30250" t="s">
        <v>34</v>
      </c>
      <c r="H30250" t="s">
        <v>27</v>
      </c>
      <c r="I30250" t="s">
        <v>20</v>
      </c>
      <c r="J30250" t="s">
        <v>21</v>
      </c>
      <c r="K30250">
        <v>7688</v>
      </c>
      <c r="L30250">
        <v>0</v>
      </c>
      <c r="M30250">
        <v>45</v>
      </c>
      <c r="N30250" t="s">
        <v>22</v>
      </c>
      <c r="O30250" t="s">
        <v>43</v>
      </c>
    </row>
    <row r="30251" spans="1:15" x14ac:dyDescent="0.3">
      <c r="A30251">
        <v>56</v>
      </c>
      <c r="B30251" t="s">
        <v>15</v>
      </c>
      <c r="C30251">
        <v>68658</v>
      </c>
      <c r="D30251" t="s">
        <v>44</v>
      </c>
      <c r="E30251">
        <v>10</v>
      </c>
      <c r="F30251" t="s">
        <v>25</v>
      </c>
      <c r="G30251" t="s">
        <v>26</v>
      </c>
      <c r="H30251" t="s">
        <v>27</v>
      </c>
      <c r="I30251" t="s">
        <v>20</v>
      </c>
      <c r="J30251" t="s">
        <v>21</v>
      </c>
      <c r="K30251">
        <v>0</v>
      </c>
      <c r="L30251">
        <v>0</v>
      </c>
      <c r="M30251">
        <v>40</v>
      </c>
      <c r="N30251" t="s">
        <v>22</v>
      </c>
      <c r="O30251" t="s">
        <v>43</v>
      </c>
    </row>
    <row r="30252" spans="1:15" x14ac:dyDescent="0.3">
      <c r="A30252">
        <v>64</v>
      </c>
      <c r="B30252" t="s">
        <v>28</v>
      </c>
      <c r="C30252">
        <v>203783</v>
      </c>
      <c r="D30252" t="s">
        <v>29</v>
      </c>
      <c r="E30252">
        <v>9</v>
      </c>
      <c r="F30252" t="s">
        <v>79</v>
      </c>
      <c r="G30252" t="s">
        <v>18</v>
      </c>
      <c r="H30252" t="s">
        <v>58</v>
      </c>
      <c r="I30252" t="s">
        <v>20</v>
      </c>
      <c r="J30252" t="s">
        <v>36</v>
      </c>
      <c r="K30252">
        <v>0</v>
      </c>
      <c r="L30252">
        <v>0</v>
      </c>
      <c r="M30252">
        <v>8</v>
      </c>
      <c r="N30252" t="s">
        <v>22</v>
      </c>
      <c r="O30252" t="s">
        <v>23</v>
      </c>
    </row>
    <row r="30253" spans="1:15" x14ac:dyDescent="0.3">
      <c r="A30253">
        <v>23</v>
      </c>
      <c r="B30253" t="s">
        <v>28</v>
      </c>
      <c r="C30253">
        <v>250037</v>
      </c>
      <c r="D30253" t="s">
        <v>44</v>
      </c>
      <c r="E30253">
        <v>10</v>
      </c>
      <c r="F30253" t="s">
        <v>17</v>
      </c>
      <c r="G30253" t="s">
        <v>56</v>
      </c>
      <c r="H30253" t="s">
        <v>19</v>
      </c>
      <c r="I30253" t="s">
        <v>20</v>
      </c>
      <c r="J30253" t="s">
        <v>36</v>
      </c>
      <c r="K30253">
        <v>0</v>
      </c>
      <c r="L30253">
        <v>0</v>
      </c>
      <c r="M30253">
        <v>50</v>
      </c>
      <c r="N30253" t="s">
        <v>22</v>
      </c>
      <c r="O30253" t="s">
        <v>23</v>
      </c>
    </row>
    <row r="30254" spans="1:15" x14ac:dyDescent="0.3">
      <c r="A30254">
        <v>33</v>
      </c>
      <c r="B30254" t="s">
        <v>28</v>
      </c>
      <c r="C30254">
        <v>158688</v>
      </c>
      <c r="D30254" t="s">
        <v>44</v>
      </c>
      <c r="E30254">
        <v>10</v>
      </c>
      <c r="F30254" t="s">
        <v>25</v>
      </c>
      <c r="G30254" t="s">
        <v>53</v>
      </c>
      <c r="H30254" t="s">
        <v>27</v>
      </c>
      <c r="I30254" t="s">
        <v>20</v>
      </c>
      <c r="J30254" t="s">
        <v>21</v>
      </c>
      <c r="K30254">
        <v>0</v>
      </c>
      <c r="L30254">
        <v>0</v>
      </c>
      <c r="M30254">
        <v>40</v>
      </c>
      <c r="N30254" t="s">
        <v>22</v>
      </c>
      <c r="O30254" t="s">
        <v>23</v>
      </c>
    </row>
    <row r="30255" spans="1:15" x14ac:dyDescent="0.3">
      <c r="A30255">
        <v>43</v>
      </c>
      <c r="B30255" t="s">
        <v>28</v>
      </c>
      <c r="C30255">
        <v>214781</v>
      </c>
      <c r="D30255" t="s">
        <v>38</v>
      </c>
      <c r="E30255">
        <v>14</v>
      </c>
      <c r="F30255" t="s">
        <v>25</v>
      </c>
      <c r="G30255" t="s">
        <v>26</v>
      </c>
      <c r="H30255" t="s">
        <v>27</v>
      </c>
      <c r="I30255" t="s">
        <v>20</v>
      </c>
      <c r="J30255" t="s">
        <v>21</v>
      </c>
      <c r="K30255">
        <v>0</v>
      </c>
      <c r="L30255">
        <v>0</v>
      </c>
      <c r="M30255">
        <v>45</v>
      </c>
      <c r="N30255" t="s">
        <v>22</v>
      </c>
      <c r="O30255" t="s">
        <v>23</v>
      </c>
    </row>
    <row r="30256" spans="1:15" x14ac:dyDescent="0.3">
      <c r="A30256">
        <v>60</v>
      </c>
      <c r="B30256" t="s">
        <v>61</v>
      </c>
      <c r="C30256">
        <v>404023</v>
      </c>
      <c r="D30256" t="s">
        <v>29</v>
      </c>
      <c r="E30256">
        <v>9</v>
      </c>
      <c r="F30256" t="s">
        <v>30</v>
      </c>
      <c r="G30256" t="s">
        <v>26</v>
      </c>
      <c r="H30256" t="s">
        <v>19</v>
      </c>
      <c r="I30256" t="s">
        <v>20</v>
      </c>
      <c r="J30256" t="s">
        <v>21</v>
      </c>
      <c r="K30256">
        <v>10520</v>
      </c>
      <c r="L30256">
        <v>0</v>
      </c>
      <c r="M30256">
        <v>40</v>
      </c>
      <c r="N30256" t="s">
        <v>22</v>
      </c>
      <c r="O30256" t="s">
        <v>43</v>
      </c>
    </row>
    <row r="30257" spans="1:15" x14ac:dyDescent="0.3">
      <c r="A30257">
        <v>57</v>
      </c>
      <c r="B30257" t="s">
        <v>15</v>
      </c>
      <c r="C30257">
        <v>109015</v>
      </c>
      <c r="D30257" t="s">
        <v>93</v>
      </c>
      <c r="E30257">
        <v>8</v>
      </c>
      <c r="F30257" t="s">
        <v>30</v>
      </c>
      <c r="G30257" t="s">
        <v>41</v>
      </c>
      <c r="H30257" t="s">
        <v>58</v>
      </c>
      <c r="I30257" t="s">
        <v>20</v>
      </c>
      <c r="J30257" t="s">
        <v>36</v>
      </c>
      <c r="K30257">
        <v>0</v>
      </c>
      <c r="L30257">
        <v>0</v>
      </c>
      <c r="M30257">
        <v>40</v>
      </c>
      <c r="N30257" t="s">
        <v>22</v>
      </c>
      <c r="O30257" t="s">
        <v>23</v>
      </c>
    </row>
    <row r="30258" spans="1:15" x14ac:dyDescent="0.3">
      <c r="A30258">
        <v>22</v>
      </c>
      <c r="B30258" t="s">
        <v>28</v>
      </c>
      <c r="C30258">
        <v>194630</v>
      </c>
      <c r="D30258" t="s">
        <v>16</v>
      </c>
      <c r="E30258">
        <v>13</v>
      </c>
      <c r="F30258" t="s">
        <v>17</v>
      </c>
      <c r="G30258" t="s">
        <v>49</v>
      </c>
      <c r="H30258" t="s">
        <v>19</v>
      </c>
      <c r="I30258" t="s">
        <v>20</v>
      </c>
      <c r="J30258" t="s">
        <v>21</v>
      </c>
      <c r="K30258">
        <v>0</v>
      </c>
      <c r="L30258">
        <v>0</v>
      </c>
      <c r="M30258">
        <v>45</v>
      </c>
      <c r="N30258" t="s">
        <v>22</v>
      </c>
      <c r="O30258" t="s">
        <v>23</v>
      </c>
    </row>
    <row r="30259" spans="1:15" x14ac:dyDescent="0.3">
      <c r="A30259">
        <v>23</v>
      </c>
      <c r="B30259" t="s">
        <v>28</v>
      </c>
      <c r="C30259">
        <v>239375</v>
      </c>
      <c r="D30259" t="s">
        <v>16</v>
      </c>
      <c r="E30259">
        <v>13</v>
      </c>
      <c r="F30259" t="s">
        <v>17</v>
      </c>
      <c r="G30259" t="s">
        <v>57</v>
      </c>
      <c r="H30259" t="s">
        <v>47</v>
      </c>
      <c r="I30259" t="s">
        <v>20</v>
      </c>
      <c r="J30259" t="s">
        <v>21</v>
      </c>
      <c r="K30259">
        <v>0</v>
      </c>
      <c r="L30259">
        <v>0</v>
      </c>
      <c r="M30259">
        <v>40</v>
      </c>
      <c r="N30259" t="s">
        <v>22</v>
      </c>
      <c r="O30259" t="s">
        <v>23</v>
      </c>
    </row>
    <row r="30260" spans="1:15" x14ac:dyDescent="0.3">
      <c r="A30260">
        <v>54</v>
      </c>
      <c r="B30260" t="s">
        <v>28</v>
      </c>
      <c r="C30260">
        <v>35576</v>
      </c>
      <c r="D30260" t="s">
        <v>44</v>
      </c>
      <c r="E30260">
        <v>10</v>
      </c>
      <c r="F30260" t="s">
        <v>25</v>
      </c>
      <c r="G30260" t="s">
        <v>49</v>
      </c>
      <c r="H30260" t="s">
        <v>27</v>
      </c>
      <c r="I30260" t="s">
        <v>20</v>
      </c>
      <c r="J30260" t="s">
        <v>21</v>
      </c>
      <c r="K30260">
        <v>0</v>
      </c>
      <c r="L30260">
        <v>2415</v>
      </c>
      <c r="M30260">
        <v>50</v>
      </c>
      <c r="N30260" t="s">
        <v>22</v>
      </c>
      <c r="O30260" t="s">
        <v>43</v>
      </c>
    </row>
    <row r="30261" spans="1:15" x14ac:dyDescent="0.3">
      <c r="A30261">
        <v>39</v>
      </c>
      <c r="B30261" t="s">
        <v>61</v>
      </c>
      <c r="C30261">
        <v>363630</v>
      </c>
      <c r="D30261" t="s">
        <v>29</v>
      </c>
      <c r="E30261">
        <v>9</v>
      </c>
      <c r="F30261" t="s">
        <v>25</v>
      </c>
      <c r="G30261" t="s">
        <v>18</v>
      </c>
      <c r="H30261" t="s">
        <v>27</v>
      </c>
      <c r="I30261" t="s">
        <v>33</v>
      </c>
      <c r="J30261" t="s">
        <v>21</v>
      </c>
      <c r="K30261">
        <v>7688</v>
      </c>
      <c r="L30261">
        <v>0</v>
      </c>
      <c r="M30261">
        <v>52</v>
      </c>
      <c r="N30261" t="s">
        <v>22</v>
      </c>
      <c r="O30261" t="s">
        <v>43</v>
      </c>
    </row>
    <row r="30262" spans="1:15" x14ac:dyDescent="0.3">
      <c r="A30262">
        <v>32</v>
      </c>
      <c r="B30262" t="s">
        <v>24</v>
      </c>
      <c r="C30262">
        <v>182926</v>
      </c>
      <c r="D30262" t="s">
        <v>38</v>
      </c>
      <c r="E30262">
        <v>14</v>
      </c>
      <c r="F30262" t="s">
        <v>17</v>
      </c>
      <c r="G30262" t="s">
        <v>34</v>
      </c>
      <c r="H30262" t="s">
        <v>19</v>
      </c>
      <c r="I30262" t="s">
        <v>20</v>
      </c>
      <c r="J30262" t="s">
        <v>21</v>
      </c>
      <c r="K30262">
        <v>0</v>
      </c>
      <c r="L30262">
        <v>0</v>
      </c>
      <c r="M30262">
        <v>40</v>
      </c>
      <c r="N30262" t="s">
        <v>22</v>
      </c>
      <c r="O30262" t="s">
        <v>23</v>
      </c>
    </row>
    <row r="30263" spans="1:15" x14ac:dyDescent="0.3">
      <c r="A30263">
        <v>20</v>
      </c>
      <c r="B30263" t="s">
        <v>28</v>
      </c>
      <c r="C30263">
        <v>117222</v>
      </c>
      <c r="D30263" t="s">
        <v>44</v>
      </c>
      <c r="E30263">
        <v>10</v>
      </c>
      <c r="F30263" t="s">
        <v>17</v>
      </c>
      <c r="G30263" t="s">
        <v>62</v>
      </c>
      <c r="H30263" t="s">
        <v>47</v>
      </c>
      <c r="I30263" t="s">
        <v>20</v>
      </c>
      <c r="J30263" t="s">
        <v>21</v>
      </c>
      <c r="K30263">
        <v>0</v>
      </c>
      <c r="L30263">
        <v>0</v>
      </c>
      <c r="M30263">
        <v>15</v>
      </c>
      <c r="N30263" t="s">
        <v>22</v>
      </c>
      <c r="O30263" t="s">
        <v>23</v>
      </c>
    </row>
    <row r="30264" spans="1:15" x14ac:dyDescent="0.3">
      <c r="A30264">
        <v>30</v>
      </c>
      <c r="B30264" t="s">
        <v>28</v>
      </c>
      <c r="C30264">
        <v>110643</v>
      </c>
      <c r="D30264" t="s">
        <v>44</v>
      </c>
      <c r="E30264">
        <v>10</v>
      </c>
      <c r="F30264" t="s">
        <v>17</v>
      </c>
      <c r="G30264" t="s">
        <v>26</v>
      </c>
      <c r="H30264" t="s">
        <v>19</v>
      </c>
      <c r="I30264" t="s">
        <v>20</v>
      </c>
      <c r="J30264" t="s">
        <v>21</v>
      </c>
      <c r="K30264">
        <v>0</v>
      </c>
      <c r="L30264">
        <v>0</v>
      </c>
      <c r="M30264">
        <v>52</v>
      </c>
      <c r="N30264" t="s">
        <v>22</v>
      </c>
      <c r="O30264" t="s">
        <v>23</v>
      </c>
    </row>
    <row r="30265" spans="1:15" x14ac:dyDescent="0.3">
      <c r="A30265">
        <v>56</v>
      </c>
      <c r="B30265" t="s">
        <v>24</v>
      </c>
      <c r="C30265">
        <v>170217</v>
      </c>
      <c r="D30265" t="s">
        <v>29</v>
      </c>
      <c r="E30265">
        <v>9</v>
      </c>
      <c r="F30265" t="s">
        <v>25</v>
      </c>
      <c r="G30265" t="s">
        <v>56</v>
      </c>
      <c r="H30265" t="s">
        <v>27</v>
      </c>
      <c r="I30265" t="s">
        <v>20</v>
      </c>
      <c r="J30265" t="s">
        <v>21</v>
      </c>
      <c r="K30265">
        <v>0</v>
      </c>
      <c r="L30265">
        <v>0</v>
      </c>
      <c r="M30265">
        <v>45</v>
      </c>
      <c r="N30265" t="s">
        <v>22</v>
      </c>
      <c r="O30265" t="s">
        <v>23</v>
      </c>
    </row>
    <row r="30266" spans="1:15" x14ac:dyDescent="0.3">
      <c r="A30266">
        <v>34</v>
      </c>
      <c r="B30266" t="s">
        <v>28</v>
      </c>
      <c r="C30266">
        <v>193285</v>
      </c>
      <c r="D30266" t="s">
        <v>29</v>
      </c>
      <c r="E30266">
        <v>9</v>
      </c>
      <c r="F30266" t="s">
        <v>25</v>
      </c>
      <c r="G30266" t="s">
        <v>31</v>
      </c>
      <c r="H30266" t="s">
        <v>27</v>
      </c>
      <c r="I30266" t="s">
        <v>20</v>
      </c>
      <c r="J30266" t="s">
        <v>21</v>
      </c>
      <c r="K30266">
        <v>0</v>
      </c>
      <c r="L30266">
        <v>0</v>
      </c>
      <c r="M30266">
        <v>40</v>
      </c>
      <c r="N30266" t="s">
        <v>22</v>
      </c>
      <c r="O30266" t="s">
        <v>23</v>
      </c>
    </row>
    <row r="30267" spans="1:15" x14ac:dyDescent="0.3">
      <c r="A30267">
        <v>32</v>
      </c>
      <c r="B30267" t="s">
        <v>28</v>
      </c>
      <c r="C30267">
        <v>161075</v>
      </c>
      <c r="D30267" t="s">
        <v>29</v>
      </c>
      <c r="E30267">
        <v>9</v>
      </c>
      <c r="F30267" t="s">
        <v>17</v>
      </c>
      <c r="G30267" t="s">
        <v>51</v>
      </c>
      <c r="H30267" t="s">
        <v>58</v>
      </c>
      <c r="I30267" t="s">
        <v>20</v>
      </c>
      <c r="J30267" t="s">
        <v>21</v>
      </c>
      <c r="K30267">
        <v>0</v>
      </c>
      <c r="L30267">
        <v>0</v>
      </c>
      <c r="M30267">
        <v>40</v>
      </c>
      <c r="N30267" t="s">
        <v>22</v>
      </c>
      <c r="O30267" t="s">
        <v>23</v>
      </c>
    </row>
    <row r="30268" spans="1:15" x14ac:dyDescent="0.3">
      <c r="A30268">
        <v>59</v>
      </c>
      <c r="B30268" t="s">
        <v>28</v>
      </c>
      <c r="C30268">
        <v>322691</v>
      </c>
      <c r="D30268" t="s">
        <v>38</v>
      </c>
      <c r="E30268">
        <v>14</v>
      </c>
      <c r="F30268" t="s">
        <v>25</v>
      </c>
      <c r="G30268" t="s">
        <v>34</v>
      </c>
      <c r="H30268" t="s">
        <v>27</v>
      </c>
      <c r="I30268" t="s">
        <v>20</v>
      </c>
      <c r="J30268" t="s">
        <v>21</v>
      </c>
      <c r="K30268">
        <v>0</v>
      </c>
      <c r="L30268">
        <v>0</v>
      </c>
      <c r="M30268">
        <v>50</v>
      </c>
      <c r="N30268" t="s">
        <v>22</v>
      </c>
      <c r="O30268" t="s">
        <v>43</v>
      </c>
    </row>
    <row r="30269" spans="1:15" x14ac:dyDescent="0.3">
      <c r="A30269">
        <v>19</v>
      </c>
      <c r="B30269" t="s">
        <v>28</v>
      </c>
      <c r="C30269">
        <v>229431</v>
      </c>
      <c r="D30269" t="s">
        <v>44</v>
      </c>
      <c r="E30269">
        <v>10</v>
      </c>
      <c r="F30269" t="s">
        <v>17</v>
      </c>
      <c r="G30269" t="s">
        <v>34</v>
      </c>
      <c r="H30269" t="s">
        <v>47</v>
      </c>
      <c r="I30269" t="s">
        <v>20</v>
      </c>
      <c r="J30269" t="s">
        <v>21</v>
      </c>
      <c r="K30269">
        <v>0</v>
      </c>
      <c r="L30269">
        <v>0</v>
      </c>
      <c r="M30269">
        <v>11</v>
      </c>
      <c r="N30269" t="s">
        <v>22</v>
      </c>
      <c r="O30269" t="s">
        <v>23</v>
      </c>
    </row>
    <row r="30270" spans="1:15" x14ac:dyDescent="0.3">
      <c r="A30270">
        <v>60</v>
      </c>
      <c r="C30270">
        <v>106282</v>
      </c>
      <c r="D30270" t="s">
        <v>39</v>
      </c>
      <c r="E30270">
        <v>5</v>
      </c>
      <c r="F30270" t="s">
        <v>79</v>
      </c>
      <c r="H30270" t="s">
        <v>19</v>
      </c>
      <c r="I30270" t="s">
        <v>20</v>
      </c>
      <c r="J30270" t="s">
        <v>36</v>
      </c>
      <c r="K30270">
        <v>0</v>
      </c>
      <c r="L30270">
        <v>0</v>
      </c>
      <c r="M30270">
        <v>40</v>
      </c>
      <c r="N30270" t="s">
        <v>22</v>
      </c>
      <c r="O30270" t="s">
        <v>23</v>
      </c>
    </row>
    <row r="30271" spans="1:15" x14ac:dyDescent="0.3">
      <c r="A30271">
        <v>29</v>
      </c>
      <c r="B30271" t="s">
        <v>28</v>
      </c>
      <c r="C30271">
        <v>105694</v>
      </c>
      <c r="D30271" t="s">
        <v>29</v>
      </c>
      <c r="E30271">
        <v>9</v>
      </c>
      <c r="F30271" t="s">
        <v>25</v>
      </c>
      <c r="G30271" t="s">
        <v>31</v>
      </c>
      <c r="H30271" t="s">
        <v>27</v>
      </c>
      <c r="I30271" t="s">
        <v>20</v>
      </c>
      <c r="J30271" t="s">
        <v>21</v>
      </c>
      <c r="K30271">
        <v>0</v>
      </c>
      <c r="L30271">
        <v>0</v>
      </c>
      <c r="M30271">
        <v>42</v>
      </c>
      <c r="N30271" t="s">
        <v>22</v>
      </c>
      <c r="O30271" t="s">
        <v>23</v>
      </c>
    </row>
    <row r="30272" spans="1:15" x14ac:dyDescent="0.3">
      <c r="A30272">
        <v>24</v>
      </c>
      <c r="B30272" t="s">
        <v>28</v>
      </c>
      <c r="C30272">
        <v>199883</v>
      </c>
      <c r="D30272" t="s">
        <v>44</v>
      </c>
      <c r="E30272">
        <v>10</v>
      </c>
      <c r="F30272" t="s">
        <v>25</v>
      </c>
      <c r="G30272" t="s">
        <v>51</v>
      </c>
      <c r="H30272" t="s">
        <v>27</v>
      </c>
      <c r="I30272" t="s">
        <v>20</v>
      </c>
      <c r="J30272" t="s">
        <v>21</v>
      </c>
      <c r="K30272">
        <v>0</v>
      </c>
      <c r="L30272">
        <v>0</v>
      </c>
      <c r="M30272">
        <v>60</v>
      </c>
      <c r="N30272" t="s">
        <v>22</v>
      </c>
      <c r="O30272" t="s">
        <v>23</v>
      </c>
    </row>
    <row r="30273" spans="1:15" x14ac:dyDescent="0.3">
      <c r="A30273">
        <v>41</v>
      </c>
      <c r="B30273" t="s">
        <v>15</v>
      </c>
      <c r="C30273">
        <v>100800</v>
      </c>
      <c r="D30273" t="s">
        <v>38</v>
      </c>
      <c r="E30273">
        <v>14</v>
      </c>
      <c r="F30273" t="s">
        <v>30</v>
      </c>
      <c r="G30273" t="s">
        <v>34</v>
      </c>
      <c r="H30273" t="s">
        <v>19</v>
      </c>
      <c r="I30273" t="s">
        <v>20</v>
      </c>
      <c r="J30273" t="s">
        <v>21</v>
      </c>
      <c r="K30273">
        <v>0</v>
      </c>
      <c r="L30273">
        <v>0</v>
      </c>
      <c r="M30273">
        <v>35</v>
      </c>
      <c r="N30273" t="s">
        <v>22</v>
      </c>
      <c r="O30273" t="s">
        <v>23</v>
      </c>
    </row>
    <row r="30274" spans="1:15" x14ac:dyDescent="0.3">
      <c r="A30274">
        <v>23</v>
      </c>
      <c r="B30274" t="s">
        <v>28</v>
      </c>
      <c r="C30274">
        <v>256278</v>
      </c>
      <c r="D30274" t="s">
        <v>52</v>
      </c>
      <c r="E30274">
        <v>4</v>
      </c>
      <c r="F30274" t="s">
        <v>25</v>
      </c>
      <c r="G30274" t="s">
        <v>31</v>
      </c>
      <c r="H30274" t="s">
        <v>73</v>
      </c>
      <c r="I30274" t="s">
        <v>68</v>
      </c>
      <c r="J30274" t="s">
        <v>36</v>
      </c>
      <c r="K30274">
        <v>0</v>
      </c>
      <c r="L30274">
        <v>0</v>
      </c>
      <c r="M30274">
        <v>30</v>
      </c>
      <c r="N30274" t="s">
        <v>96</v>
      </c>
      <c r="O30274" t="s">
        <v>23</v>
      </c>
    </row>
    <row r="30275" spans="1:15" x14ac:dyDescent="0.3">
      <c r="A30275">
        <v>32</v>
      </c>
      <c r="B30275" t="s">
        <v>28</v>
      </c>
      <c r="C30275">
        <v>156464</v>
      </c>
      <c r="D30275" t="s">
        <v>29</v>
      </c>
      <c r="E30275">
        <v>9</v>
      </c>
      <c r="F30275" t="s">
        <v>25</v>
      </c>
      <c r="G30275" t="s">
        <v>49</v>
      </c>
      <c r="H30275" t="s">
        <v>27</v>
      </c>
      <c r="I30275" t="s">
        <v>20</v>
      </c>
      <c r="J30275" t="s">
        <v>21</v>
      </c>
      <c r="K30275">
        <v>0</v>
      </c>
      <c r="L30275">
        <v>1902</v>
      </c>
      <c r="M30275">
        <v>50</v>
      </c>
      <c r="N30275" t="s">
        <v>22</v>
      </c>
      <c r="O30275" t="s">
        <v>43</v>
      </c>
    </row>
    <row r="30276" spans="1:15" x14ac:dyDescent="0.3">
      <c r="A30276">
        <v>51</v>
      </c>
      <c r="B30276" t="s">
        <v>71</v>
      </c>
      <c r="C30276">
        <v>129525</v>
      </c>
      <c r="D30276" t="s">
        <v>29</v>
      </c>
      <c r="E30276">
        <v>9</v>
      </c>
      <c r="F30276" t="s">
        <v>17</v>
      </c>
      <c r="G30276" t="s">
        <v>49</v>
      </c>
      <c r="H30276" t="s">
        <v>73</v>
      </c>
      <c r="I30276" t="s">
        <v>20</v>
      </c>
      <c r="J30276" t="s">
        <v>21</v>
      </c>
      <c r="K30276">
        <v>0</v>
      </c>
      <c r="L30276">
        <v>0</v>
      </c>
      <c r="M30276">
        <v>40</v>
      </c>
      <c r="O30276" t="s">
        <v>23</v>
      </c>
    </row>
    <row r="30277" spans="1:15" x14ac:dyDescent="0.3">
      <c r="A30277">
        <v>18</v>
      </c>
      <c r="B30277" t="s">
        <v>28</v>
      </c>
      <c r="C30277">
        <v>285013</v>
      </c>
      <c r="D30277" t="s">
        <v>29</v>
      </c>
      <c r="E30277">
        <v>9</v>
      </c>
      <c r="F30277" t="s">
        <v>17</v>
      </c>
      <c r="G30277" t="s">
        <v>49</v>
      </c>
      <c r="H30277" t="s">
        <v>47</v>
      </c>
      <c r="I30277" t="s">
        <v>20</v>
      </c>
      <c r="J30277" t="s">
        <v>21</v>
      </c>
      <c r="K30277">
        <v>0</v>
      </c>
      <c r="L30277">
        <v>0</v>
      </c>
      <c r="M30277">
        <v>10</v>
      </c>
      <c r="N30277" t="s">
        <v>22</v>
      </c>
      <c r="O30277" t="s">
        <v>23</v>
      </c>
    </row>
    <row r="30278" spans="1:15" x14ac:dyDescent="0.3">
      <c r="A30278">
        <v>28</v>
      </c>
      <c r="B30278" t="s">
        <v>28</v>
      </c>
      <c r="C30278">
        <v>248911</v>
      </c>
      <c r="D30278" t="s">
        <v>44</v>
      </c>
      <c r="E30278">
        <v>10</v>
      </c>
      <c r="F30278" t="s">
        <v>17</v>
      </c>
      <c r="G30278" t="s">
        <v>26</v>
      </c>
      <c r="H30278" t="s">
        <v>47</v>
      </c>
      <c r="I30278" t="s">
        <v>20</v>
      </c>
      <c r="J30278" t="s">
        <v>36</v>
      </c>
      <c r="K30278">
        <v>0</v>
      </c>
      <c r="L30278">
        <v>0</v>
      </c>
      <c r="M30278">
        <v>40</v>
      </c>
      <c r="O30278" t="s">
        <v>23</v>
      </c>
    </row>
    <row r="30279" spans="1:15" x14ac:dyDescent="0.3">
      <c r="A30279">
        <v>33</v>
      </c>
      <c r="C30279">
        <v>369386</v>
      </c>
      <c r="D30279" t="s">
        <v>44</v>
      </c>
      <c r="E30279">
        <v>10</v>
      </c>
      <c r="F30279" t="s">
        <v>25</v>
      </c>
      <c r="H30279" t="s">
        <v>35</v>
      </c>
      <c r="I30279" t="s">
        <v>20</v>
      </c>
      <c r="J30279" t="s">
        <v>36</v>
      </c>
      <c r="K30279">
        <v>5178</v>
      </c>
      <c r="L30279">
        <v>0</v>
      </c>
      <c r="M30279">
        <v>40</v>
      </c>
      <c r="N30279" t="s">
        <v>22</v>
      </c>
      <c r="O30279" t="s">
        <v>43</v>
      </c>
    </row>
    <row r="30280" spans="1:15" x14ac:dyDescent="0.3">
      <c r="A30280">
        <v>38</v>
      </c>
      <c r="B30280" t="s">
        <v>28</v>
      </c>
      <c r="C30280">
        <v>219902</v>
      </c>
      <c r="D30280" t="s">
        <v>29</v>
      </c>
      <c r="E30280">
        <v>9</v>
      </c>
      <c r="F30280" t="s">
        <v>60</v>
      </c>
      <c r="G30280" t="s">
        <v>53</v>
      </c>
      <c r="H30280" t="s">
        <v>58</v>
      </c>
      <c r="I30280" t="s">
        <v>33</v>
      </c>
      <c r="J30280" t="s">
        <v>36</v>
      </c>
      <c r="K30280">
        <v>0</v>
      </c>
      <c r="L30280">
        <v>0</v>
      </c>
      <c r="M30280">
        <v>30</v>
      </c>
      <c r="N30280" t="s">
        <v>22</v>
      </c>
      <c r="O30280" t="s">
        <v>23</v>
      </c>
    </row>
    <row r="30281" spans="1:15" x14ac:dyDescent="0.3">
      <c r="A30281">
        <v>29</v>
      </c>
      <c r="B30281" t="s">
        <v>28</v>
      </c>
      <c r="C30281">
        <v>375482</v>
      </c>
      <c r="D30281" t="s">
        <v>16</v>
      </c>
      <c r="E30281">
        <v>13</v>
      </c>
      <c r="F30281" t="s">
        <v>17</v>
      </c>
      <c r="G30281" t="s">
        <v>34</v>
      </c>
      <c r="H30281" t="s">
        <v>19</v>
      </c>
      <c r="I30281" t="s">
        <v>20</v>
      </c>
      <c r="J30281" t="s">
        <v>21</v>
      </c>
      <c r="K30281">
        <v>0</v>
      </c>
      <c r="L30281">
        <v>0</v>
      </c>
      <c r="M30281">
        <v>50</v>
      </c>
      <c r="N30281" t="s">
        <v>75</v>
      </c>
      <c r="O30281" t="s">
        <v>23</v>
      </c>
    </row>
    <row r="30282" spans="1:15" x14ac:dyDescent="0.3">
      <c r="A30282">
        <v>25</v>
      </c>
      <c r="B30282" t="s">
        <v>28</v>
      </c>
      <c r="C30282">
        <v>169124</v>
      </c>
      <c r="D30282" t="s">
        <v>29</v>
      </c>
      <c r="E30282">
        <v>9</v>
      </c>
      <c r="F30282" t="s">
        <v>25</v>
      </c>
      <c r="G30282" t="s">
        <v>53</v>
      </c>
      <c r="H30282" t="s">
        <v>27</v>
      </c>
      <c r="I30282" t="s">
        <v>20</v>
      </c>
      <c r="J30282" t="s">
        <v>21</v>
      </c>
      <c r="K30282">
        <v>0</v>
      </c>
      <c r="L30282">
        <v>0</v>
      </c>
      <c r="M30282">
        <v>45</v>
      </c>
      <c r="N30282" t="s">
        <v>22</v>
      </c>
      <c r="O30282" t="s">
        <v>23</v>
      </c>
    </row>
    <row r="30283" spans="1:15" x14ac:dyDescent="0.3">
      <c r="A30283">
        <v>31</v>
      </c>
      <c r="B30283" t="s">
        <v>28</v>
      </c>
      <c r="C30283">
        <v>183000</v>
      </c>
      <c r="D30283" t="s">
        <v>69</v>
      </c>
      <c r="E30283">
        <v>15</v>
      </c>
      <c r="F30283" t="s">
        <v>17</v>
      </c>
      <c r="G30283" t="s">
        <v>62</v>
      </c>
      <c r="H30283" t="s">
        <v>19</v>
      </c>
      <c r="I30283" t="s">
        <v>20</v>
      </c>
      <c r="J30283" t="s">
        <v>21</v>
      </c>
      <c r="K30283">
        <v>0</v>
      </c>
      <c r="L30283">
        <v>0</v>
      </c>
      <c r="M30283">
        <v>55</v>
      </c>
      <c r="N30283" t="s">
        <v>22</v>
      </c>
      <c r="O30283" t="s">
        <v>23</v>
      </c>
    </row>
    <row r="30284" spans="1:15" x14ac:dyDescent="0.3">
      <c r="A30284">
        <v>34</v>
      </c>
      <c r="B30284" t="s">
        <v>28</v>
      </c>
      <c r="C30284">
        <v>28053</v>
      </c>
      <c r="D30284" t="s">
        <v>16</v>
      </c>
      <c r="E30284">
        <v>13</v>
      </c>
      <c r="F30284" t="s">
        <v>40</v>
      </c>
      <c r="G30284" t="s">
        <v>18</v>
      </c>
      <c r="H30284" t="s">
        <v>19</v>
      </c>
      <c r="I30284" t="s">
        <v>20</v>
      </c>
      <c r="J30284" t="s">
        <v>36</v>
      </c>
      <c r="K30284">
        <v>0</v>
      </c>
      <c r="L30284">
        <v>0</v>
      </c>
      <c r="M30284">
        <v>25</v>
      </c>
      <c r="N30284" t="s">
        <v>22</v>
      </c>
      <c r="O30284" t="s">
        <v>23</v>
      </c>
    </row>
    <row r="30285" spans="1:15" x14ac:dyDescent="0.3">
      <c r="A30285">
        <v>34</v>
      </c>
      <c r="B30285" t="s">
        <v>28</v>
      </c>
      <c r="C30285">
        <v>242984</v>
      </c>
      <c r="D30285" t="s">
        <v>29</v>
      </c>
      <c r="E30285">
        <v>9</v>
      </c>
      <c r="F30285" t="s">
        <v>25</v>
      </c>
      <c r="G30285" t="s">
        <v>26</v>
      </c>
      <c r="H30285" t="s">
        <v>27</v>
      </c>
      <c r="I30285" t="s">
        <v>20</v>
      </c>
      <c r="J30285" t="s">
        <v>21</v>
      </c>
      <c r="K30285">
        <v>0</v>
      </c>
      <c r="L30285">
        <v>1887</v>
      </c>
      <c r="M30285">
        <v>45</v>
      </c>
      <c r="N30285" t="s">
        <v>22</v>
      </c>
      <c r="O30285" t="s">
        <v>43</v>
      </c>
    </row>
    <row r="30286" spans="1:15" x14ac:dyDescent="0.3">
      <c r="A30286">
        <v>66</v>
      </c>
      <c r="B30286" t="s">
        <v>15</v>
      </c>
      <c r="C30286">
        <v>132055</v>
      </c>
      <c r="D30286" t="s">
        <v>29</v>
      </c>
      <c r="E30286">
        <v>9</v>
      </c>
      <c r="F30286" t="s">
        <v>25</v>
      </c>
      <c r="G30286" t="s">
        <v>26</v>
      </c>
      <c r="H30286" t="s">
        <v>27</v>
      </c>
      <c r="I30286" t="s">
        <v>20</v>
      </c>
      <c r="J30286" t="s">
        <v>21</v>
      </c>
      <c r="K30286">
        <v>0</v>
      </c>
      <c r="L30286">
        <v>1825</v>
      </c>
      <c r="M30286">
        <v>40</v>
      </c>
      <c r="N30286" t="s">
        <v>22</v>
      </c>
      <c r="O30286" t="s">
        <v>43</v>
      </c>
    </row>
    <row r="30287" spans="1:15" x14ac:dyDescent="0.3">
      <c r="A30287">
        <v>41</v>
      </c>
      <c r="B30287" t="s">
        <v>28</v>
      </c>
      <c r="C30287">
        <v>212894</v>
      </c>
      <c r="D30287" t="s">
        <v>72</v>
      </c>
      <c r="E30287">
        <v>3</v>
      </c>
      <c r="F30287" t="s">
        <v>25</v>
      </c>
      <c r="G30287" t="s">
        <v>31</v>
      </c>
      <c r="H30287" t="s">
        <v>27</v>
      </c>
      <c r="I30287" t="s">
        <v>20</v>
      </c>
      <c r="J30287" t="s">
        <v>21</v>
      </c>
      <c r="K30287">
        <v>0</v>
      </c>
      <c r="L30287">
        <v>0</v>
      </c>
      <c r="M30287">
        <v>40</v>
      </c>
      <c r="N30287" t="s">
        <v>99</v>
      </c>
      <c r="O30287" t="s">
        <v>23</v>
      </c>
    </row>
    <row r="30288" spans="1:15" x14ac:dyDescent="0.3">
      <c r="A30288">
        <v>62</v>
      </c>
      <c r="B30288" t="s">
        <v>28</v>
      </c>
      <c r="C30288">
        <v>223975</v>
      </c>
      <c r="D30288" t="s">
        <v>52</v>
      </c>
      <c r="E30288">
        <v>4</v>
      </c>
      <c r="F30288" t="s">
        <v>25</v>
      </c>
      <c r="G30288" t="s">
        <v>34</v>
      </c>
      <c r="H30288" t="s">
        <v>27</v>
      </c>
      <c r="I30288" t="s">
        <v>20</v>
      </c>
      <c r="J30288" t="s">
        <v>21</v>
      </c>
      <c r="K30288">
        <v>0</v>
      </c>
      <c r="L30288">
        <v>0</v>
      </c>
      <c r="M30288">
        <v>20</v>
      </c>
      <c r="N30288" t="s">
        <v>22</v>
      </c>
      <c r="O30288" t="s">
        <v>23</v>
      </c>
    </row>
    <row r="30289" spans="1:15" x14ac:dyDescent="0.3">
      <c r="A30289">
        <v>58</v>
      </c>
      <c r="B30289" t="s">
        <v>28</v>
      </c>
      <c r="C30289">
        <v>357788</v>
      </c>
      <c r="D30289" t="s">
        <v>29</v>
      </c>
      <c r="E30289">
        <v>9</v>
      </c>
      <c r="F30289" t="s">
        <v>25</v>
      </c>
      <c r="G30289" t="s">
        <v>51</v>
      </c>
      <c r="H30289" t="s">
        <v>27</v>
      </c>
      <c r="I30289" t="s">
        <v>33</v>
      </c>
      <c r="J30289" t="s">
        <v>21</v>
      </c>
      <c r="K30289">
        <v>0</v>
      </c>
      <c r="L30289">
        <v>0</v>
      </c>
      <c r="M30289">
        <v>40</v>
      </c>
      <c r="N30289" t="s">
        <v>22</v>
      </c>
      <c r="O30289" t="s">
        <v>23</v>
      </c>
    </row>
    <row r="30290" spans="1:15" x14ac:dyDescent="0.3">
      <c r="A30290">
        <v>40</v>
      </c>
      <c r="B30290" t="s">
        <v>28</v>
      </c>
      <c r="C30290">
        <v>406811</v>
      </c>
      <c r="D30290" t="s">
        <v>29</v>
      </c>
      <c r="E30290">
        <v>9</v>
      </c>
      <c r="F30290" t="s">
        <v>60</v>
      </c>
      <c r="G30290" t="s">
        <v>26</v>
      </c>
      <c r="H30290" t="s">
        <v>58</v>
      </c>
      <c r="I30290" t="s">
        <v>20</v>
      </c>
      <c r="J30290" t="s">
        <v>36</v>
      </c>
      <c r="K30290">
        <v>0</v>
      </c>
      <c r="L30290">
        <v>0</v>
      </c>
      <c r="M30290">
        <v>40</v>
      </c>
      <c r="N30290" t="s">
        <v>76</v>
      </c>
      <c r="O30290" t="s">
        <v>23</v>
      </c>
    </row>
    <row r="30291" spans="1:15" x14ac:dyDescent="0.3">
      <c r="A30291">
        <v>24</v>
      </c>
      <c r="B30291" t="s">
        <v>28</v>
      </c>
      <c r="C30291">
        <v>154422</v>
      </c>
      <c r="D30291" t="s">
        <v>16</v>
      </c>
      <c r="E30291">
        <v>13</v>
      </c>
      <c r="F30291" t="s">
        <v>17</v>
      </c>
      <c r="G30291" t="s">
        <v>26</v>
      </c>
      <c r="H30291" t="s">
        <v>47</v>
      </c>
      <c r="I30291" t="s">
        <v>45</v>
      </c>
      <c r="J30291" t="s">
        <v>36</v>
      </c>
      <c r="K30291">
        <v>0</v>
      </c>
      <c r="L30291">
        <v>0</v>
      </c>
      <c r="M30291">
        <v>40</v>
      </c>
      <c r="N30291" t="s">
        <v>80</v>
      </c>
      <c r="O30291" t="s">
        <v>23</v>
      </c>
    </row>
    <row r="30292" spans="1:15" x14ac:dyDescent="0.3">
      <c r="A30292">
        <v>47</v>
      </c>
      <c r="B30292" t="s">
        <v>28</v>
      </c>
      <c r="C30292">
        <v>140644</v>
      </c>
      <c r="D30292" t="s">
        <v>29</v>
      </c>
      <c r="E30292">
        <v>9</v>
      </c>
      <c r="F30292" t="s">
        <v>25</v>
      </c>
      <c r="G30292" t="s">
        <v>26</v>
      </c>
      <c r="H30292" t="s">
        <v>27</v>
      </c>
      <c r="I30292" t="s">
        <v>20</v>
      </c>
      <c r="J30292" t="s">
        <v>21</v>
      </c>
      <c r="K30292">
        <v>0</v>
      </c>
      <c r="L30292">
        <v>0</v>
      </c>
      <c r="M30292">
        <v>40</v>
      </c>
      <c r="N30292" t="s">
        <v>22</v>
      </c>
      <c r="O30292" t="s">
        <v>43</v>
      </c>
    </row>
    <row r="30293" spans="1:15" x14ac:dyDescent="0.3">
      <c r="A30293">
        <v>19</v>
      </c>
      <c r="B30293" t="s">
        <v>28</v>
      </c>
      <c r="C30293">
        <v>355477</v>
      </c>
      <c r="D30293" t="s">
        <v>29</v>
      </c>
      <c r="E30293">
        <v>9</v>
      </c>
      <c r="F30293" t="s">
        <v>17</v>
      </c>
      <c r="G30293" t="s">
        <v>41</v>
      </c>
      <c r="H30293" t="s">
        <v>47</v>
      </c>
      <c r="I30293" t="s">
        <v>33</v>
      </c>
      <c r="J30293" t="s">
        <v>21</v>
      </c>
      <c r="K30293">
        <v>0</v>
      </c>
      <c r="L30293">
        <v>0</v>
      </c>
      <c r="M30293">
        <v>25</v>
      </c>
      <c r="N30293" t="s">
        <v>22</v>
      </c>
      <c r="O30293" t="s">
        <v>23</v>
      </c>
    </row>
    <row r="30294" spans="1:15" x14ac:dyDescent="0.3">
      <c r="A30294">
        <v>32</v>
      </c>
      <c r="B30294" t="s">
        <v>28</v>
      </c>
      <c r="C30294">
        <v>151773</v>
      </c>
      <c r="D30294" t="s">
        <v>44</v>
      </c>
      <c r="E30294">
        <v>10</v>
      </c>
      <c r="F30294" t="s">
        <v>25</v>
      </c>
      <c r="G30294" t="s">
        <v>51</v>
      </c>
      <c r="H30294" t="s">
        <v>27</v>
      </c>
      <c r="I30294" t="s">
        <v>20</v>
      </c>
      <c r="J30294" t="s">
        <v>21</v>
      </c>
      <c r="K30294">
        <v>0</v>
      </c>
      <c r="L30294">
        <v>0</v>
      </c>
      <c r="M30294">
        <v>45</v>
      </c>
      <c r="N30294" t="s">
        <v>22</v>
      </c>
      <c r="O30294" t="s">
        <v>23</v>
      </c>
    </row>
    <row r="30295" spans="1:15" x14ac:dyDescent="0.3">
      <c r="A30295">
        <v>51</v>
      </c>
      <c r="B30295" t="s">
        <v>15</v>
      </c>
      <c r="C30295">
        <v>341548</v>
      </c>
      <c r="D30295" t="s">
        <v>44</v>
      </c>
      <c r="E30295">
        <v>10</v>
      </c>
      <c r="F30295" t="s">
        <v>30</v>
      </c>
      <c r="G30295" t="s">
        <v>18</v>
      </c>
      <c r="H30295" t="s">
        <v>19</v>
      </c>
      <c r="I30295" t="s">
        <v>20</v>
      </c>
      <c r="J30295" t="s">
        <v>36</v>
      </c>
      <c r="K30295">
        <v>0</v>
      </c>
      <c r="L30295">
        <v>0</v>
      </c>
      <c r="M30295">
        <v>40</v>
      </c>
      <c r="N30295" t="s">
        <v>22</v>
      </c>
      <c r="O30295" t="s">
        <v>23</v>
      </c>
    </row>
    <row r="30296" spans="1:15" x14ac:dyDescent="0.3">
      <c r="A30296">
        <v>25</v>
      </c>
      <c r="B30296" t="s">
        <v>28</v>
      </c>
      <c r="C30296">
        <v>512771</v>
      </c>
      <c r="D30296" t="s">
        <v>39</v>
      </c>
      <c r="E30296">
        <v>5</v>
      </c>
      <c r="F30296" t="s">
        <v>25</v>
      </c>
      <c r="G30296" t="s">
        <v>53</v>
      </c>
      <c r="H30296" t="s">
        <v>27</v>
      </c>
      <c r="I30296" t="s">
        <v>20</v>
      </c>
      <c r="J30296" t="s">
        <v>21</v>
      </c>
      <c r="K30296">
        <v>0</v>
      </c>
      <c r="L30296">
        <v>0</v>
      </c>
      <c r="M30296">
        <v>45</v>
      </c>
      <c r="N30296" t="s">
        <v>22</v>
      </c>
      <c r="O30296" t="s">
        <v>23</v>
      </c>
    </row>
    <row r="30297" spans="1:15" x14ac:dyDescent="0.3">
      <c r="A30297">
        <v>60</v>
      </c>
      <c r="C30297">
        <v>141580</v>
      </c>
      <c r="D30297" t="s">
        <v>38</v>
      </c>
      <c r="E30297">
        <v>14</v>
      </c>
      <c r="F30297" t="s">
        <v>25</v>
      </c>
      <c r="H30297" t="s">
        <v>27</v>
      </c>
      <c r="I30297" t="s">
        <v>20</v>
      </c>
      <c r="J30297" t="s">
        <v>21</v>
      </c>
      <c r="K30297">
        <v>0</v>
      </c>
      <c r="L30297">
        <v>0</v>
      </c>
      <c r="M30297">
        <v>40</v>
      </c>
      <c r="N30297" t="s">
        <v>22</v>
      </c>
      <c r="O30297" t="s">
        <v>23</v>
      </c>
    </row>
    <row r="30298" spans="1:15" x14ac:dyDescent="0.3">
      <c r="A30298">
        <v>22</v>
      </c>
      <c r="B30298" t="s">
        <v>28</v>
      </c>
      <c r="C30298">
        <v>48988</v>
      </c>
      <c r="D30298" t="s">
        <v>44</v>
      </c>
      <c r="E30298">
        <v>10</v>
      </c>
      <c r="F30298" t="s">
        <v>17</v>
      </c>
      <c r="G30298" t="s">
        <v>53</v>
      </c>
      <c r="H30298" t="s">
        <v>19</v>
      </c>
      <c r="I30298" t="s">
        <v>20</v>
      </c>
      <c r="J30298" t="s">
        <v>21</v>
      </c>
      <c r="K30298">
        <v>0</v>
      </c>
      <c r="L30298">
        <v>0</v>
      </c>
      <c r="M30298">
        <v>40</v>
      </c>
      <c r="N30298" t="s">
        <v>22</v>
      </c>
      <c r="O30298" t="s">
        <v>23</v>
      </c>
    </row>
    <row r="30299" spans="1:15" x14ac:dyDescent="0.3">
      <c r="A30299">
        <v>29</v>
      </c>
      <c r="B30299" t="s">
        <v>28</v>
      </c>
      <c r="C30299">
        <v>201022</v>
      </c>
      <c r="D30299" t="s">
        <v>16</v>
      </c>
      <c r="E30299">
        <v>13</v>
      </c>
      <c r="F30299" t="s">
        <v>25</v>
      </c>
      <c r="G30299" t="s">
        <v>26</v>
      </c>
      <c r="H30299" t="s">
        <v>35</v>
      </c>
      <c r="I30299" t="s">
        <v>20</v>
      </c>
      <c r="J30299" t="s">
        <v>36</v>
      </c>
      <c r="K30299">
        <v>0</v>
      </c>
      <c r="L30299">
        <v>0</v>
      </c>
      <c r="M30299">
        <v>50</v>
      </c>
      <c r="N30299" t="s">
        <v>22</v>
      </c>
      <c r="O30299" t="s">
        <v>43</v>
      </c>
    </row>
    <row r="30300" spans="1:15" x14ac:dyDescent="0.3">
      <c r="A30300">
        <v>20</v>
      </c>
      <c r="B30300" t="s">
        <v>28</v>
      </c>
      <c r="C30300">
        <v>82777</v>
      </c>
      <c r="D30300" t="s">
        <v>29</v>
      </c>
      <c r="E30300">
        <v>9</v>
      </c>
      <c r="F30300" t="s">
        <v>25</v>
      </c>
      <c r="G30300" t="s">
        <v>49</v>
      </c>
      <c r="H30300" t="s">
        <v>47</v>
      </c>
      <c r="I30300" t="s">
        <v>20</v>
      </c>
      <c r="J30300" t="s">
        <v>21</v>
      </c>
      <c r="K30300">
        <v>0</v>
      </c>
      <c r="L30300">
        <v>0</v>
      </c>
      <c r="M30300">
        <v>40</v>
      </c>
      <c r="N30300" t="s">
        <v>22</v>
      </c>
      <c r="O30300" t="s">
        <v>23</v>
      </c>
    </row>
    <row r="30301" spans="1:15" x14ac:dyDescent="0.3">
      <c r="A30301">
        <v>42</v>
      </c>
      <c r="B30301" t="s">
        <v>28</v>
      </c>
      <c r="C30301">
        <v>152676</v>
      </c>
      <c r="D30301" t="s">
        <v>52</v>
      </c>
      <c r="E30301">
        <v>4</v>
      </c>
      <c r="F30301" t="s">
        <v>30</v>
      </c>
      <c r="G30301" t="s">
        <v>51</v>
      </c>
      <c r="H30301" t="s">
        <v>58</v>
      </c>
      <c r="I30301" t="s">
        <v>20</v>
      </c>
      <c r="J30301" t="s">
        <v>21</v>
      </c>
      <c r="K30301">
        <v>0</v>
      </c>
      <c r="L30301">
        <v>0</v>
      </c>
      <c r="M30301">
        <v>40</v>
      </c>
      <c r="N30301" t="s">
        <v>66</v>
      </c>
      <c r="O30301" t="s">
        <v>23</v>
      </c>
    </row>
    <row r="30302" spans="1:15" x14ac:dyDescent="0.3">
      <c r="A30302">
        <v>18</v>
      </c>
      <c r="B30302" t="s">
        <v>28</v>
      </c>
      <c r="C30302">
        <v>115815</v>
      </c>
      <c r="D30302" t="s">
        <v>29</v>
      </c>
      <c r="E30302">
        <v>9</v>
      </c>
      <c r="F30302" t="s">
        <v>17</v>
      </c>
      <c r="G30302" t="s">
        <v>57</v>
      </c>
      <c r="H30302" t="s">
        <v>47</v>
      </c>
      <c r="I30302" t="s">
        <v>20</v>
      </c>
      <c r="J30302" t="s">
        <v>21</v>
      </c>
      <c r="K30302">
        <v>0</v>
      </c>
      <c r="L30302">
        <v>0</v>
      </c>
      <c r="M30302">
        <v>20</v>
      </c>
      <c r="N30302" t="s">
        <v>22</v>
      </c>
      <c r="O30302" t="s">
        <v>23</v>
      </c>
    </row>
    <row r="30303" spans="1:15" x14ac:dyDescent="0.3">
      <c r="A30303">
        <v>23</v>
      </c>
      <c r="B30303" t="s">
        <v>28</v>
      </c>
      <c r="C30303">
        <v>168009</v>
      </c>
      <c r="D30303" t="s">
        <v>74</v>
      </c>
      <c r="E30303">
        <v>6</v>
      </c>
      <c r="F30303" t="s">
        <v>25</v>
      </c>
      <c r="G30303" t="s">
        <v>57</v>
      </c>
      <c r="H30303" t="s">
        <v>47</v>
      </c>
      <c r="I30303" t="s">
        <v>45</v>
      </c>
      <c r="J30303" t="s">
        <v>36</v>
      </c>
      <c r="K30303">
        <v>0</v>
      </c>
      <c r="L30303">
        <v>0</v>
      </c>
      <c r="M30303">
        <v>40</v>
      </c>
      <c r="N30303" t="s">
        <v>110</v>
      </c>
      <c r="O30303" t="s">
        <v>23</v>
      </c>
    </row>
    <row r="30304" spans="1:15" x14ac:dyDescent="0.3">
      <c r="A30304">
        <v>28</v>
      </c>
      <c r="B30304" t="s">
        <v>28</v>
      </c>
      <c r="C30304">
        <v>213152</v>
      </c>
      <c r="D30304" t="s">
        <v>16</v>
      </c>
      <c r="E30304">
        <v>13</v>
      </c>
      <c r="F30304" t="s">
        <v>25</v>
      </c>
      <c r="G30304" t="s">
        <v>18</v>
      </c>
      <c r="H30304" t="s">
        <v>27</v>
      </c>
      <c r="I30304" t="s">
        <v>20</v>
      </c>
      <c r="J30304" t="s">
        <v>21</v>
      </c>
      <c r="K30304">
        <v>0</v>
      </c>
      <c r="L30304">
        <v>0</v>
      </c>
      <c r="M30304">
        <v>40</v>
      </c>
      <c r="O30304" t="s">
        <v>43</v>
      </c>
    </row>
    <row r="30305" spans="1:15" x14ac:dyDescent="0.3">
      <c r="A30305">
        <v>55</v>
      </c>
      <c r="B30305" t="s">
        <v>28</v>
      </c>
      <c r="C30305">
        <v>89690</v>
      </c>
      <c r="D30305" t="s">
        <v>16</v>
      </c>
      <c r="E30305">
        <v>13</v>
      </c>
      <c r="F30305" t="s">
        <v>30</v>
      </c>
      <c r="G30305" t="s">
        <v>34</v>
      </c>
      <c r="H30305" t="s">
        <v>19</v>
      </c>
      <c r="I30305" t="s">
        <v>20</v>
      </c>
      <c r="J30305" t="s">
        <v>36</v>
      </c>
      <c r="K30305">
        <v>0</v>
      </c>
      <c r="L30305">
        <v>0</v>
      </c>
      <c r="M30305">
        <v>40</v>
      </c>
      <c r="N30305" t="s">
        <v>22</v>
      </c>
      <c r="O30305" t="s">
        <v>43</v>
      </c>
    </row>
    <row r="30306" spans="1:15" x14ac:dyDescent="0.3">
      <c r="A30306">
        <v>40</v>
      </c>
      <c r="B30306" t="s">
        <v>28</v>
      </c>
      <c r="C30306">
        <v>126868</v>
      </c>
      <c r="D30306" t="s">
        <v>29</v>
      </c>
      <c r="E30306">
        <v>9</v>
      </c>
      <c r="F30306" t="s">
        <v>30</v>
      </c>
      <c r="G30306" t="s">
        <v>57</v>
      </c>
      <c r="H30306" t="s">
        <v>19</v>
      </c>
      <c r="I30306" t="s">
        <v>33</v>
      </c>
      <c r="J30306" t="s">
        <v>21</v>
      </c>
      <c r="K30306">
        <v>0</v>
      </c>
      <c r="L30306">
        <v>0</v>
      </c>
      <c r="M30306">
        <v>40</v>
      </c>
      <c r="N30306" t="s">
        <v>22</v>
      </c>
      <c r="O30306" t="s">
        <v>23</v>
      </c>
    </row>
    <row r="30307" spans="1:15" x14ac:dyDescent="0.3">
      <c r="A30307">
        <v>52</v>
      </c>
      <c r="B30307" t="s">
        <v>28</v>
      </c>
      <c r="C30307">
        <v>95128</v>
      </c>
      <c r="D30307" t="s">
        <v>44</v>
      </c>
      <c r="E30307">
        <v>10</v>
      </c>
      <c r="F30307" t="s">
        <v>30</v>
      </c>
      <c r="G30307" t="s">
        <v>49</v>
      </c>
      <c r="H30307" t="s">
        <v>19</v>
      </c>
      <c r="I30307" t="s">
        <v>20</v>
      </c>
      <c r="J30307" t="s">
        <v>21</v>
      </c>
      <c r="K30307">
        <v>0</v>
      </c>
      <c r="L30307">
        <v>0</v>
      </c>
      <c r="M30307">
        <v>50</v>
      </c>
      <c r="N30307" t="s">
        <v>22</v>
      </c>
      <c r="O30307" t="s">
        <v>23</v>
      </c>
    </row>
    <row r="30308" spans="1:15" x14ac:dyDescent="0.3">
      <c r="A30308">
        <v>37</v>
      </c>
      <c r="B30308" t="s">
        <v>28</v>
      </c>
      <c r="C30308">
        <v>185567</v>
      </c>
      <c r="D30308" t="s">
        <v>29</v>
      </c>
      <c r="E30308">
        <v>9</v>
      </c>
      <c r="F30308" t="s">
        <v>30</v>
      </c>
      <c r="G30308" t="s">
        <v>57</v>
      </c>
      <c r="H30308" t="s">
        <v>58</v>
      </c>
      <c r="I30308" t="s">
        <v>20</v>
      </c>
      <c r="J30308" t="s">
        <v>21</v>
      </c>
      <c r="K30308">
        <v>0</v>
      </c>
      <c r="L30308">
        <v>0</v>
      </c>
      <c r="M30308">
        <v>40</v>
      </c>
      <c r="N30308" t="s">
        <v>22</v>
      </c>
      <c r="O30308" t="s">
        <v>43</v>
      </c>
    </row>
    <row r="30309" spans="1:15" x14ac:dyDescent="0.3">
      <c r="A30309">
        <v>21</v>
      </c>
      <c r="B30309" t="s">
        <v>28</v>
      </c>
      <c r="C30309">
        <v>301408</v>
      </c>
      <c r="D30309" t="s">
        <v>44</v>
      </c>
      <c r="E30309">
        <v>10</v>
      </c>
      <c r="F30309" t="s">
        <v>17</v>
      </c>
      <c r="G30309" t="s">
        <v>49</v>
      </c>
      <c r="H30309" t="s">
        <v>47</v>
      </c>
      <c r="I30309" t="s">
        <v>20</v>
      </c>
      <c r="J30309" t="s">
        <v>36</v>
      </c>
      <c r="K30309">
        <v>0</v>
      </c>
      <c r="L30309">
        <v>1602</v>
      </c>
      <c r="M30309">
        <v>22</v>
      </c>
      <c r="N30309" t="s">
        <v>22</v>
      </c>
      <c r="O30309" t="s">
        <v>23</v>
      </c>
    </row>
    <row r="30310" spans="1:15" x14ac:dyDescent="0.3">
      <c r="A30310">
        <v>35</v>
      </c>
      <c r="B30310" t="s">
        <v>28</v>
      </c>
      <c r="C30310">
        <v>216256</v>
      </c>
      <c r="D30310" t="s">
        <v>50</v>
      </c>
      <c r="E30310">
        <v>11</v>
      </c>
      <c r="F30310" t="s">
        <v>17</v>
      </c>
      <c r="G30310" t="s">
        <v>41</v>
      </c>
      <c r="H30310" t="s">
        <v>19</v>
      </c>
      <c r="I30310" t="s">
        <v>20</v>
      </c>
      <c r="J30310" t="s">
        <v>21</v>
      </c>
      <c r="K30310">
        <v>0</v>
      </c>
      <c r="L30310">
        <v>0</v>
      </c>
      <c r="M30310">
        <v>60</v>
      </c>
      <c r="N30310" t="s">
        <v>22</v>
      </c>
      <c r="O30310" t="s">
        <v>23</v>
      </c>
    </row>
    <row r="30311" spans="1:15" x14ac:dyDescent="0.3">
      <c r="A30311">
        <v>45</v>
      </c>
      <c r="B30311" t="s">
        <v>28</v>
      </c>
      <c r="C30311">
        <v>182541</v>
      </c>
      <c r="D30311" t="s">
        <v>44</v>
      </c>
      <c r="E30311">
        <v>10</v>
      </c>
      <c r="F30311" t="s">
        <v>30</v>
      </c>
      <c r="G30311" t="s">
        <v>57</v>
      </c>
      <c r="H30311" t="s">
        <v>58</v>
      </c>
      <c r="I30311" t="s">
        <v>20</v>
      </c>
      <c r="J30311" t="s">
        <v>21</v>
      </c>
      <c r="K30311">
        <v>0</v>
      </c>
      <c r="L30311">
        <v>0</v>
      </c>
      <c r="M30311">
        <v>48</v>
      </c>
      <c r="N30311" t="s">
        <v>22</v>
      </c>
      <c r="O30311" t="s">
        <v>23</v>
      </c>
    </row>
    <row r="30312" spans="1:15" x14ac:dyDescent="0.3">
      <c r="A30312">
        <v>39</v>
      </c>
      <c r="B30312" t="s">
        <v>28</v>
      </c>
      <c r="C30312">
        <v>172855</v>
      </c>
      <c r="D30312" t="s">
        <v>29</v>
      </c>
      <c r="E30312">
        <v>9</v>
      </c>
      <c r="F30312" t="s">
        <v>30</v>
      </c>
      <c r="G30312" t="s">
        <v>18</v>
      </c>
      <c r="H30312" t="s">
        <v>58</v>
      </c>
      <c r="I30312" t="s">
        <v>33</v>
      </c>
      <c r="J30312" t="s">
        <v>36</v>
      </c>
      <c r="K30312">
        <v>0</v>
      </c>
      <c r="L30312">
        <v>0</v>
      </c>
      <c r="M30312">
        <v>40</v>
      </c>
      <c r="N30312" t="s">
        <v>22</v>
      </c>
      <c r="O30312" t="s">
        <v>23</v>
      </c>
    </row>
    <row r="30313" spans="1:15" x14ac:dyDescent="0.3">
      <c r="A30313">
        <v>54</v>
      </c>
      <c r="B30313" t="s">
        <v>28</v>
      </c>
      <c r="C30313">
        <v>68684</v>
      </c>
      <c r="D30313" t="s">
        <v>29</v>
      </c>
      <c r="E30313">
        <v>9</v>
      </c>
      <c r="F30313" t="s">
        <v>25</v>
      </c>
      <c r="G30313" t="s">
        <v>51</v>
      </c>
      <c r="H30313" t="s">
        <v>27</v>
      </c>
      <c r="I30313" t="s">
        <v>20</v>
      </c>
      <c r="J30313" t="s">
        <v>21</v>
      </c>
      <c r="K30313">
        <v>0</v>
      </c>
      <c r="L30313">
        <v>0</v>
      </c>
      <c r="M30313">
        <v>44</v>
      </c>
      <c r="N30313" t="s">
        <v>22</v>
      </c>
      <c r="O30313" t="s">
        <v>23</v>
      </c>
    </row>
    <row r="30314" spans="1:15" x14ac:dyDescent="0.3">
      <c r="A30314">
        <v>42</v>
      </c>
      <c r="B30314" t="s">
        <v>28</v>
      </c>
      <c r="C30314">
        <v>364832</v>
      </c>
      <c r="D30314" t="s">
        <v>52</v>
      </c>
      <c r="E30314">
        <v>4</v>
      </c>
      <c r="F30314" t="s">
        <v>30</v>
      </c>
      <c r="G30314" t="s">
        <v>49</v>
      </c>
      <c r="H30314" t="s">
        <v>19</v>
      </c>
      <c r="I30314" t="s">
        <v>20</v>
      </c>
      <c r="J30314" t="s">
        <v>36</v>
      </c>
      <c r="K30314">
        <v>0</v>
      </c>
      <c r="L30314">
        <v>0</v>
      </c>
      <c r="M30314">
        <v>40</v>
      </c>
      <c r="N30314" t="s">
        <v>22</v>
      </c>
      <c r="O30314" t="s">
        <v>23</v>
      </c>
    </row>
    <row r="30315" spans="1:15" x14ac:dyDescent="0.3">
      <c r="A30315">
        <v>26</v>
      </c>
      <c r="C30315">
        <v>264300</v>
      </c>
      <c r="D30315" t="s">
        <v>44</v>
      </c>
      <c r="E30315">
        <v>10</v>
      </c>
      <c r="F30315" t="s">
        <v>25</v>
      </c>
      <c r="H30315" t="s">
        <v>35</v>
      </c>
      <c r="I30315" t="s">
        <v>20</v>
      </c>
      <c r="J30315" t="s">
        <v>36</v>
      </c>
      <c r="K30315">
        <v>0</v>
      </c>
      <c r="L30315">
        <v>0</v>
      </c>
      <c r="M30315">
        <v>20</v>
      </c>
      <c r="N30315" t="s">
        <v>22</v>
      </c>
      <c r="O30315" t="s">
        <v>23</v>
      </c>
    </row>
    <row r="30316" spans="1:15" x14ac:dyDescent="0.3">
      <c r="A30316">
        <v>59</v>
      </c>
      <c r="B30316" t="s">
        <v>71</v>
      </c>
      <c r="C30316">
        <v>349910</v>
      </c>
      <c r="D30316" t="s">
        <v>48</v>
      </c>
      <c r="E30316">
        <v>12</v>
      </c>
      <c r="F30316" t="s">
        <v>25</v>
      </c>
      <c r="G30316" t="s">
        <v>51</v>
      </c>
      <c r="H30316" t="s">
        <v>27</v>
      </c>
      <c r="I30316" t="s">
        <v>20</v>
      </c>
      <c r="J30316" t="s">
        <v>21</v>
      </c>
      <c r="K30316">
        <v>0</v>
      </c>
      <c r="L30316">
        <v>0</v>
      </c>
      <c r="M30316">
        <v>40</v>
      </c>
      <c r="N30316" t="s">
        <v>22</v>
      </c>
      <c r="O30316" t="s">
        <v>23</v>
      </c>
    </row>
    <row r="30317" spans="1:15" x14ac:dyDescent="0.3">
      <c r="A30317">
        <v>42</v>
      </c>
      <c r="B30317" t="s">
        <v>28</v>
      </c>
      <c r="C30317">
        <v>276218</v>
      </c>
      <c r="D30317" t="s">
        <v>29</v>
      </c>
      <c r="E30317">
        <v>9</v>
      </c>
      <c r="F30317" t="s">
        <v>25</v>
      </c>
      <c r="G30317" t="s">
        <v>49</v>
      </c>
      <c r="H30317" t="s">
        <v>35</v>
      </c>
      <c r="I30317" t="s">
        <v>20</v>
      </c>
      <c r="J30317" t="s">
        <v>36</v>
      </c>
      <c r="K30317">
        <v>0</v>
      </c>
      <c r="L30317">
        <v>0</v>
      </c>
      <c r="M30317">
        <v>40</v>
      </c>
      <c r="N30317" t="s">
        <v>22</v>
      </c>
      <c r="O30317" t="s">
        <v>43</v>
      </c>
    </row>
    <row r="30318" spans="1:15" x14ac:dyDescent="0.3">
      <c r="A30318">
        <v>22</v>
      </c>
      <c r="B30318" t="s">
        <v>28</v>
      </c>
      <c r="C30318">
        <v>251196</v>
      </c>
      <c r="D30318" t="s">
        <v>44</v>
      </c>
      <c r="E30318">
        <v>10</v>
      </c>
      <c r="F30318" t="s">
        <v>17</v>
      </c>
      <c r="G30318" t="s">
        <v>65</v>
      </c>
      <c r="H30318" t="s">
        <v>47</v>
      </c>
      <c r="I30318" t="s">
        <v>33</v>
      </c>
      <c r="J30318" t="s">
        <v>36</v>
      </c>
      <c r="K30318">
        <v>0</v>
      </c>
      <c r="L30318">
        <v>0</v>
      </c>
      <c r="M30318">
        <v>20</v>
      </c>
      <c r="N30318" t="s">
        <v>22</v>
      </c>
      <c r="O30318" t="s">
        <v>23</v>
      </c>
    </row>
    <row r="30319" spans="1:15" x14ac:dyDescent="0.3">
      <c r="A30319">
        <v>33</v>
      </c>
      <c r="B30319" t="s">
        <v>28</v>
      </c>
      <c r="C30319">
        <v>196898</v>
      </c>
      <c r="D30319" t="s">
        <v>16</v>
      </c>
      <c r="E30319">
        <v>13</v>
      </c>
      <c r="F30319" t="s">
        <v>17</v>
      </c>
      <c r="G30319" t="s">
        <v>34</v>
      </c>
      <c r="H30319" t="s">
        <v>19</v>
      </c>
      <c r="I30319" t="s">
        <v>20</v>
      </c>
      <c r="J30319" t="s">
        <v>36</v>
      </c>
      <c r="K30319">
        <v>0</v>
      </c>
      <c r="L30319">
        <v>0</v>
      </c>
      <c r="M30319">
        <v>40</v>
      </c>
      <c r="N30319" t="s">
        <v>22</v>
      </c>
      <c r="O30319" t="s">
        <v>23</v>
      </c>
    </row>
    <row r="30320" spans="1:15" x14ac:dyDescent="0.3">
      <c r="A30320">
        <v>39</v>
      </c>
      <c r="B30320" t="s">
        <v>28</v>
      </c>
      <c r="C30320">
        <v>58343</v>
      </c>
      <c r="D30320" t="s">
        <v>44</v>
      </c>
      <c r="E30320">
        <v>10</v>
      </c>
      <c r="F30320" t="s">
        <v>25</v>
      </c>
      <c r="G30320" t="s">
        <v>57</v>
      </c>
      <c r="H30320" t="s">
        <v>27</v>
      </c>
      <c r="I30320" t="s">
        <v>20</v>
      </c>
      <c r="J30320" t="s">
        <v>21</v>
      </c>
      <c r="K30320">
        <v>0</v>
      </c>
      <c r="L30320">
        <v>0</v>
      </c>
      <c r="M30320">
        <v>40</v>
      </c>
      <c r="N30320" t="s">
        <v>22</v>
      </c>
      <c r="O30320" t="s">
        <v>43</v>
      </c>
    </row>
    <row r="30321" spans="1:15" x14ac:dyDescent="0.3">
      <c r="A30321">
        <v>18</v>
      </c>
      <c r="B30321" t="s">
        <v>71</v>
      </c>
      <c r="C30321">
        <v>101061</v>
      </c>
      <c r="D30321" t="s">
        <v>32</v>
      </c>
      <c r="E30321">
        <v>7</v>
      </c>
      <c r="F30321" t="s">
        <v>17</v>
      </c>
      <c r="G30321" t="s">
        <v>56</v>
      </c>
      <c r="H30321" t="s">
        <v>47</v>
      </c>
      <c r="I30321" t="s">
        <v>20</v>
      </c>
      <c r="J30321" t="s">
        <v>21</v>
      </c>
      <c r="K30321">
        <v>0</v>
      </c>
      <c r="L30321">
        <v>0</v>
      </c>
      <c r="M30321">
        <v>70</v>
      </c>
      <c r="N30321" t="s">
        <v>22</v>
      </c>
      <c r="O30321" t="s">
        <v>23</v>
      </c>
    </row>
    <row r="30322" spans="1:15" x14ac:dyDescent="0.3">
      <c r="A30322">
        <v>46</v>
      </c>
      <c r="B30322" t="s">
        <v>28</v>
      </c>
      <c r="C30322">
        <v>415051</v>
      </c>
      <c r="D30322" t="s">
        <v>44</v>
      </c>
      <c r="E30322">
        <v>10</v>
      </c>
      <c r="F30322" t="s">
        <v>25</v>
      </c>
      <c r="G30322" t="s">
        <v>49</v>
      </c>
      <c r="H30322" t="s">
        <v>27</v>
      </c>
      <c r="I30322" t="s">
        <v>33</v>
      </c>
      <c r="J30322" t="s">
        <v>21</v>
      </c>
      <c r="K30322">
        <v>0</v>
      </c>
      <c r="L30322">
        <v>0</v>
      </c>
      <c r="M30322">
        <v>60</v>
      </c>
      <c r="N30322" t="s">
        <v>22</v>
      </c>
      <c r="O30322" t="s">
        <v>43</v>
      </c>
    </row>
    <row r="30323" spans="1:15" x14ac:dyDescent="0.3">
      <c r="A30323">
        <v>24</v>
      </c>
      <c r="B30323" t="s">
        <v>28</v>
      </c>
      <c r="C30323">
        <v>174043</v>
      </c>
      <c r="D30323" t="s">
        <v>16</v>
      </c>
      <c r="E30323">
        <v>13</v>
      </c>
      <c r="F30323" t="s">
        <v>17</v>
      </c>
      <c r="G30323" t="s">
        <v>41</v>
      </c>
      <c r="H30323" t="s">
        <v>19</v>
      </c>
      <c r="I30323" t="s">
        <v>20</v>
      </c>
      <c r="J30323" t="s">
        <v>21</v>
      </c>
      <c r="K30323">
        <v>0</v>
      </c>
      <c r="L30323">
        <v>0</v>
      </c>
      <c r="M30323">
        <v>40</v>
      </c>
      <c r="N30323" t="s">
        <v>22</v>
      </c>
      <c r="O30323" t="s">
        <v>23</v>
      </c>
    </row>
    <row r="30324" spans="1:15" x14ac:dyDescent="0.3">
      <c r="A30324">
        <v>28</v>
      </c>
      <c r="B30324" t="s">
        <v>28</v>
      </c>
      <c r="C30324">
        <v>129460</v>
      </c>
      <c r="D30324" t="s">
        <v>50</v>
      </c>
      <c r="E30324">
        <v>11</v>
      </c>
      <c r="F30324" t="s">
        <v>25</v>
      </c>
      <c r="G30324" t="s">
        <v>31</v>
      </c>
      <c r="H30324" t="s">
        <v>35</v>
      </c>
      <c r="I30324" t="s">
        <v>20</v>
      </c>
      <c r="J30324" t="s">
        <v>36</v>
      </c>
      <c r="K30324">
        <v>0</v>
      </c>
      <c r="L30324">
        <v>0</v>
      </c>
      <c r="M30324">
        <v>30</v>
      </c>
      <c r="N30324" t="s">
        <v>88</v>
      </c>
      <c r="O30324" t="s">
        <v>23</v>
      </c>
    </row>
    <row r="30325" spans="1:15" x14ac:dyDescent="0.3">
      <c r="A30325">
        <v>21</v>
      </c>
      <c r="B30325" t="s">
        <v>15</v>
      </c>
      <c r="C30325">
        <v>110946</v>
      </c>
      <c r="D30325" t="s">
        <v>29</v>
      </c>
      <c r="E30325">
        <v>9</v>
      </c>
      <c r="F30325" t="s">
        <v>17</v>
      </c>
      <c r="G30325" t="s">
        <v>18</v>
      </c>
      <c r="H30325" t="s">
        <v>47</v>
      </c>
      <c r="I30325" t="s">
        <v>20</v>
      </c>
      <c r="J30325" t="s">
        <v>36</v>
      </c>
      <c r="K30325">
        <v>0</v>
      </c>
      <c r="L30325">
        <v>0</v>
      </c>
      <c r="M30325">
        <v>43</v>
      </c>
      <c r="N30325" t="s">
        <v>22</v>
      </c>
      <c r="O30325" t="s">
        <v>23</v>
      </c>
    </row>
    <row r="30326" spans="1:15" x14ac:dyDescent="0.3">
      <c r="A30326">
        <v>22</v>
      </c>
      <c r="B30326" t="s">
        <v>28</v>
      </c>
      <c r="C30326">
        <v>313873</v>
      </c>
      <c r="D30326" t="s">
        <v>32</v>
      </c>
      <c r="E30326">
        <v>7</v>
      </c>
      <c r="F30326" t="s">
        <v>17</v>
      </c>
      <c r="G30326" t="s">
        <v>51</v>
      </c>
      <c r="H30326" t="s">
        <v>47</v>
      </c>
      <c r="I30326" t="s">
        <v>20</v>
      </c>
      <c r="J30326" t="s">
        <v>21</v>
      </c>
      <c r="K30326">
        <v>0</v>
      </c>
      <c r="L30326">
        <v>0</v>
      </c>
      <c r="M30326">
        <v>30</v>
      </c>
      <c r="N30326" t="s">
        <v>22</v>
      </c>
      <c r="O30326" t="s">
        <v>23</v>
      </c>
    </row>
    <row r="30327" spans="1:15" x14ac:dyDescent="0.3">
      <c r="A30327">
        <v>61</v>
      </c>
      <c r="B30327" t="s">
        <v>28</v>
      </c>
      <c r="C30327">
        <v>81132</v>
      </c>
      <c r="D30327" t="s">
        <v>72</v>
      </c>
      <c r="E30327">
        <v>3</v>
      </c>
      <c r="F30327" t="s">
        <v>25</v>
      </c>
      <c r="G30327" t="s">
        <v>31</v>
      </c>
      <c r="H30327" t="s">
        <v>27</v>
      </c>
      <c r="I30327" t="s">
        <v>45</v>
      </c>
      <c r="J30327" t="s">
        <v>21</v>
      </c>
      <c r="K30327">
        <v>7298</v>
      </c>
      <c r="L30327">
        <v>0</v>
      </c>
      <c r="M30327">
        <v>40</v>
      </c>
      <c r="N30327" t="s">
        <v>80</v>
      </c>
      <c r="O30327" t="s">
        <v>43</v>
      </c>
    </row>
    <row r="30328" spans="1:15" x14ac:dyDescent="0.3">
      <c r="A30328">
        <v>56</v>
      </c>
      <c r="B30328" t="s">
        <v>61</v>
      </c>
      <c r="C30328">
        <v>255386</v>
      </c>
      <c r="D30328" t="s">
        <v>44</v>
      </c>
      <c r="E30328">
        <v>10</v>
      </c>
      <c r="F30328" t="s">
        <v>25</v>
      </c>
      <c r="G30328" t="s">
        <v>18</v>
      </c>
      <c r="H30328" t="s">
        <v>27</v>
      </c>
      <c r="I30328" t="s">
        <v>45</v>
      </c>
      <c r="J30328" t="s">
        <v>21</v>
      </c>
      <c r="K30328">
        <v>0</v>
      </c>
      <c r="L30328">
        <v>0</v>
      </c>
      <c r="M30328">
        <v>40</v>
      </c>
      <c r="N30328" t="s">
        <v>89</v>
      </c>
      <c r="O30328" t="s">
        <v>23</v>
      </c>
    </row>
    <row r="30329" spans="1:15" x14ac:dyDescent="0.3">
      <c r="A30329">
        <v>21</v>
      </c>
      <c r="B30329" t="s">
        <v>28</v>
      </c>
      <c r="C30329">
        <v>191497</v>
      </c>
      <c r="D30329" t="s">
        <v>44</v>
      </c>
      <c r="E30329">
        <v>10</v>
      </c>
      <c r="F30329" t="s">
        <v>17</v>
      </c>
      <c r="G30329" t="s">
        <v>49</v>
      </c>
      <c r="H30329" t="s">
        <v>47</v>
      </c>
      <c r="I30329" t="s">
        <v>20</v>
      </c>
      <c r="J30329" t="s">
        <v>36</v>
      </c>
      <c r="K30329">
        <v>0</v>
      </c>
      <c r="L30329">
        <v>0</v>
      </c>
      <c r="M30329">
        <v>20</v>
      </c>
      <c r="N30329" t="s">
        <v>22</v>
      </c>
      <c r="O30329" t="s">
        <v>23</v>
      </c>
    </row>
    <row r="30330" spans="1:15" x14ac:dyDescent="0.3">
      <c r="A30330">
        <v>17</v>
      </c>
      <c r="B30330" t="s">
        <v>28</v>
      </c>
      <c r="C30330">
        <v>128617</v>
      </c>
      <c r="D30330" t="s">
        <v>74</v>
      </c>
      <c r="E30330">
        <v>6</v>
      </c>
      <c r="F30330" t="s">
        <v>17</v>
      </c>
      <c r="G30330" t="s">
        <v>31</v>
      </c>
      <c r="H30330" t="s">
        <v>47</v>
      </c>
      <c r="I30330" t="s">
        <v>20</v>
      </c>
      <c r="J30330" t="s">
        <v>21</v>
      </c>
      <c r="K30330">
        <v>0</v>
      </c>
      <c r="L30330">
        <v>0</v>
      </c>
      <c r="M30330">
        <v>26</v>
      </c>
      <c r="N30330" t="s">
        <v>22</v>
      </c>
      <c r="O30330" t="s">
        <v>23</v>
      </c>
    </row>
    <row r="30331" spans="1:15" x14ac:dyDescent="0.3">
      <c r="A30331">
        <v>29</v>
      </c>
      <c r="B30331" t="s">
        <v>28</v>
      </c>
      <c r="C30331">
        <v>368949</v>
      </c>
      <c r="D30331" t="s">
        <v>44</v>
      </c>
      <c r="E30331">
        <v>10</v>
      </c>
      <c r="F30331" t="s">
        <v>25</v>
      </c>
      <c r="G30331" t="s">
        <v>31</v>
      </c>
      <c r="H30331" t="s">
        <v>27</v>
      </c>
      <c r="I30331" t="s">
        <v>20</v>
      </c>
      <c r="J30331" t="s">
        <v>21</v>
      </c>
      <c r="K30331">
        <v>0</v>
      </c>
      <c r="L30331">
        <v>0</v>
      </c>
      <c r="M30331">
        <v>40</v>
      </c>
      <c r="O30331" t="s">
        <v>43</v>
      </c>
    </row>
    <row r="30332" spans="1:15" x14ac:dyDescent="0.3">
      <c r="A30332">
        <v>28</v>
      </c>
      <c r="B30332" t="s">
        <v>63</v>
      </c>
      <c r="C30332">
        <v>263600</v>
      </c>
      <c r="D30332" t="s">
        <v>29</v>
      </c>
      <c r="E30332">
        <v>9</v>
      </c>
      <c r="F30332" t="s">
        <v>25</v>
      </c>
      <c r="G30332" t="s">
        <v>65</v>
      </c>
      <c r="H30332" t="s">
        <v>27</v>
      </c>
      <c r="I30332" t="s">
        <v>20</v>
      </c>
      <c r="J30332" t="s">
        <v>21</v>
      </c>
      <c r="K30332">
        <v>0</v>
      </c>
      <c r="L30332">
        <v>0</v>
      </c>
      <c r="M30332">
        <v>40</v>
      </c>
      <c r="N30332" t="s">
        <v>22</v>
      </c>
      <c r="O30332" t="s">
        <v>43</v>
      </c>
    </row>
    <row r="30333" spans="1:15" x14ac:dyDescent="0.3">
      <c r="A30333">
        <v>62</v>
      </c>
      <c r="B30333" t="s">
        <v>28</v>
      </c>
      <c r="C30333">
        <v>257277</v>
      </c>
      <c r="D30333" t="s">
        <v>29</v>
      </c>
      <c r="E30333">
        <v>9</v>
      </c>
      <c r="F30333" t="s">
        <v>79</v>
      </c>
      <c r="G30333" t="s">
        <v>18</v>
      </c>
      <c r="H30333" t="s">
        <v>19</v>
      </c>
      <c r="I30333" t="s">
        <v>20</v>
      </c>
      <c r="J30333" t="s">
        <v>36</v>
      </c>
      <c r="K30333">
        <v>0</v>
      </c>
      <c r="L30333">
        <v>0</v>
      </c>
      <c r="M30333">
        <v>38</v>
      </c>
      <c r="N30333" t="s">
        <v>22</v>
      </c>
      <c r="O30333" t="s">
        <v>23</v>
      </c>
    </row>
    <row r="30334" spans="1:15" x14ac:dyDescent="0.3">
      <c r="A30334">
        <v>39</v>
      </c>
      <c r="B30334" t="s">
        <v>28</v>
      </c>
      <c r="C30334">
        <v>339442</v>
      </c>
      <c r="D30334" t="s">
        <v>29</v>
      </c>
      <c r="E30334">
        <v>9</v>
      </c>
      <c r="F30334" t="s">
        <v>60</v>
      </c>
      <c r="G30334" t="s">
        <v>57</v>
      </c>
      <c r="H30334" t="s">
        <v>19</v>
      </c>
      <c r="I30334" t="s">
        <v>33</v>
      </c>
      <c r="J30334" t="s">
        <v>21</v>
      </c>
      <c r="K30334">
        <v>2176</v>
      </c>
      <c r="L30334">
        <v>0</v>
      </c>
      <c r="M30334">
        <v>40</v>
      </c>
      <c r="N30334" t="s">
        <v>22</v>
      </c>
      <c r="O30334" t="s">
        <v>23</v>
      </c>
    </row>
    <row r="30335" spans="1:15" x14ac:dyDescent="0.3">
      <c r="A30335">
        <v>30</v>
      </c>
      <c r="B30335" t="s">
        <v>63</v>
      </c>
      <c r="C30335">
        <v>289442</v>
      </c>
      <c r="D30335" t="s">
        <v>29</v>
      </c>
      <c r="E30335">
        <v>9</v>
      </c>
      <c r="F30335" t="s">
        <v>17</v>
      </c>
      <c r="G30335" t="s">
        <v>65</v>
      </c>
      <c r="H30335" t="s">
        <v>19</v>
      </c>
      <c r="I30335" t="s">
        <v>20</v>
      </c>
      <c r="J30335" t="s">
        <v>21</v>
      </c>
      <c r="K30335">
        <v>0</v>
      </c>
      <c r="L30335">
        <v>0</v>
      </c>
      <c r="M30335">
        <v>40</v>
      </c>
      <c r="N30335" t="s">
        <v>22</v>
      </c>
      <c r="O30335" t="s">
        <v>23</v>
      </c>
    </row>
    <row r="30336" spans="1:15" x14ac:dyDescent="0.3">
      <c r="A30336">
        <v>20</v>
      </c>
      <c r="C30336">
        <v>162667</v>
      </c>
      <c r="D30336" t="s">
        <v>32</v>
      </c>
      <c r="E30336">
        <v>7</v>
      </c>
      <c r="F30336" t="s">
        <v>17</v>
      </c>
      <c r="H30336" t="s">
        <v>58</v>
      </c>
      <c r="I30336" t="s">
        <v>20</v>
      </c>
      <c r="J30336" t="s">
        <v>21</v>
      </c>
      <c r="K30336">
        <v>0</v>
      </c>
      <c r="L30336">
        <v>0</v>
      </c>
      <c r="M30336">
        <v>40</v>
      </c>
      <c r="N30336" t="s">
        <v>96</v>
      </c>
      <c r="O30336" t="s">
        <v>23</v>
      </c>
    </row>
    <row r="30337" spans="1:15" x14ac:dyDescent="0.3">
      <c r="A30337">
        <v>18</v>
      </c>
      <c r="B30337" t="s">
        <v>63</v>
      </c>
      <c r="C30337">
        <v>466325</v>
      </c>
      <c r="D30337" t="s">
        <v>32</v>
      </c>
      <c r="E30337">
        <v>7</v>
      </c>
      <c r="F30337" t="s">
        <v>17</v>
      </c>
      <c r="G30337" t="s">
        <v>18</v>
      </c>
      <c r="H30337" t="s">
        <v>47</v>
      </c>
      <c r="I30337" t="s">
        <v>20</v>
      </c>
      <c r="J30337" t="s">
        <v>21</v>
      </c>
      <c r="K30337">
        <v>0</v>
      </c>
      <c r="L30337">
        <v>0</v>
      </c>
      <c r="M30337">
        <v>12</v>
      </c>
      <c r="N30337" t="s">
        <v>22</v>
      </c>
      <c r="O30337" t="s">
        <v>23</v>
      </c>
    </row>
    <row r="30338" spans="1:15" x14ac:dyDescent="0.3">
      <c r="A30338">
        <v>54</v>
      </c>
      <c r="B30338" t="s">
        <v>28</v>
      </c>
      <c r="C30338">
        <v>142169</v>
      </c>
      <c r="D30338" t="s">
        <v>29</v>
      </c>
      <c r="E30338">
        <v>9</v>
      </c>
      <c r="F30338" t="s">
        <v>17</v>
      </c>
      <c r="G30338" t="s">
        <v>31</v>
      </c>
      <c r="H30338" t="s">
        <v>47</v>
      </c>
      <c r="I30338" t="s">
        <v>20</v>
      </c>
      <c r="J30338" t="s">
        <v>21</v>
      </c>
      <c r="K30338">
        <v>0</v>
      </c>
      <c r="L30338">
        <v>0</v>
      </c>
      <c r="M30338">
        <v>40</v>
      </c>
      <c r="N30338" t="s">
        <v>22</v>
      </c>
      <c r="O30338" t="s">
        <v>23</v>
      </c>
    </row>
    <row r="30339" spans="1:15" x14ac:dyDescent="0.3">
      <c r="A30339">
        <v>49</v>
      </c>
      <c r="B30339" t="s">
        <v>28</v>
      </c>
      <c r="C30339">
        <v>252079</v>
      </c>
      <c r="D30339" t="s">
        <v>44</v>
      </c>
      <c r="E30339">
        <v>10</v>
      </c>
      <c r="F30339" t="s">
        <v>25</v>
      </c>
      <c r="G30339" t="s">
        <v>53</v>
      </c>
      <c r="H30339" t="s">
        <v>27</v>
      </c>
      <c r="I30339" t="s">
        <v>20</v>
      </c>
      <c r="J30339" t="s">
        <v>21</v>
      </c>
      <c r="K30339">
        <v>0</v>
      </c>
      <c r="L30339">
        <v>0</v>
      </c>
      <c r="M30339">
        <v>40</v>
      </c>
      <c r="N30339" t="s">
        <v>22</v>
      </c>
      <c r="O30339" t="s">
        <v>43</v>
      </c>
    </row>
    <row r="30340" spans="1:15" x14ac:dyDescent="0.3">
      <c r="A30340">
        <v>33</v>
      </c>
      <c r="B30340" t="s">
        <v>15</v>
      </c>
      <c r="C30340">
        <v>119628</v>
      </c>
      <c r="D30340" t="s">
        <v>59</v>
      </c>
      <c r="E30340">
        <v>16</v>
      </c>
      <c r="F30340" t="s">
        <v>25</v>
      </c>
      <c r="G30340" t="s">
        <v>34</v>
      </c>
      <c r="H30340" t="s">
        <v>27</v>
      </c>
      <c r="I30340" t="s">
        <v>45</v>
      </c>
      <c r="J30340" t="s">
        <v>21</v>
      </c>
      <c r="K30340">
        <v>0</v>
      </c>
      <c r="L30340">
        <v>0</v>
      </c>
      <c r="M30340">
        <v>50</v>
      </c>
      <c r="N30340" t="s">
        <v>111</v>
      </c>
      <c r="O30340" t="s">
        <v>23</v>
      </c>
    </row>
    <row r="30341" spans="1:15" x14ac:dyDescent="0.3">
      <c r="A30341">
        <v>50</v>
      </c>
      <c r="B30341" t="s">
        <v>28</v>
      </c>
      <c r="C30341">
        <v>175804</v>
      </c>
      <c r="D30341" t="s">
        <v>16</v>
      </c>
      <c r="E30341">
        <v>13</v>
      </c>
      <c r="F30341" t="s">
        <v>25</v>
      </c>
      <c r="G30341" t="s">
        <v>49</v>
      </c>
      <c r="H30341" t="s">
        <v>27</v>
      </c>
      <c r="I30341" t="s">
        <v>20</v>
      </c>
      <c r="J30341" t="s">
        <v>21</v>
      </c>
      <c r="K30341">
        <v>0</v>
      </c>
      <c r="L30341">
        <v>0</v>
      </c>
      <c r="M30341">
        <v>40</v>
      </c>
      <c r="N30341" t="s">
        <v>22</v>
      </c>
      <c r="O30341" t="s">
        <v>43</v>
      </c>
    </row>
    <row r="30342" spans="1:15" x14ac:dyDescent="0.3">
      <c r="A30342">
        <v>57</v>
      </c>
      <c r="B30342" t="s">
        <v>28</v>
      </c>
      <c r="C30342">
        <v>70720</v>
      </c>
      <c r="D30342" t="s">
        <v>29</v>
      </c>
      <c r="E30342">
        <v>9</v>
      </c>
      <c r="F30342" t="s">
        <v>25</v>
      </c>
      <c r="G30342" t="s">
        <v>41</v>
      </c>
      <c r="H30342" t="s">
        <v>27</v>
      </c>
      <c r="I30342" t="s">
        <v>20</v>
      </c>
      <c r="J30342" t="s">
        <v>21</v>
      </c>
      <c r="K30342">
        <v>0</v>
      </c>
      <c r="L30342">
        <v>0</v>
      </c>
      <c r="M30342">
        <v>78</v>
      </c>
      <c r="N30342" t="s">
        <v>22</v>
      </c>
      <c r="O30342" t="s">
        <v>23</v>
      </c>
    </row>
    <row r="30343" spans="1:15" x14ac:dyDescent="0.3">
      <c r="A30343">
        <v>50</v>
      </c>
      <c r="B30343" t="s">
        <v>15</v>
      </c>
      <c r="C30343">
        <v>201513</v>
      </c>
      <c r="D30343" t="s">
        <v>29</v>
      </c>
      <c r="E30343">
        <v>9</v>
      </c>
      <c r="F30343" t="s">
        <v>30</v>
      </c>
      <c r="G30343" t="s">
        <v>18</v>
      </c>
      <c r="H30343" t="s">
        <v>47</v>
      </c>
      <c r="I30343" t="s">
        <v>20</v>
      </c>
      <c r="J30343" t="s">
        <v>36</v>
      </c>
      <c r="K30343">
        <v>0</v>
      </c>
      <c r="L30343">
        <v>0</v>
      </c>
      <c r="M30343">
        <v>40</v>
      </c>
      <c r="N30343" t="s">
        <v>22</v>
      </c>
      <c r="O30343" t="s">
        <v>23</v>
      </c>
    </row>
    <row r="30344" spans="1:15" x14ac:dyDescent="0.3">
      <c r="A30344">
        <v>45</v>
      </c>
      <c r="B30344" t="s">
        <v>28</v>
      </c>
      <c r="C30344">
        <v>257609</v>
      </c>
      <c r="D30344" t="s">
        <v>16</v>
      </c>
      <c r="E30344">
        <v>13</v>
      </c>
      <c r="F30344" t="s">
        <v>25</v>
      </c>
      <c r="G30344" t="s">
        <v>26</v>
      </c>
      <c r="H30344" t="s">
        <v>27</v>
      </c>
      <c r="I30344" t="s">
        <v>20</v>
      </c>
      <c r="J30344" t="s">
        <v>21</v>
      </c>
      <c r="K30344">
        <v>0</v>
      </c>
      <c r="L30344">
        <v>0</v>
      </c>
      <c r="M30344">
        <v>40</v>
      </c>
      <c r="N30344" t="s">
        <v>22</v>
      </c>
      <c r="O30344" t="s">
        <v>43</v>
      </c>
    </row>
    <row r="30345" spans="1:15" x14ac:dyDescent="0.3">
      <c r="A30345">
        <v>41</v>
      </c>
      <c r="B30345" t="s">
        <v>28</v>
      </c>
      <c r="C30345">
        <v>124692</v>
      </c>
      <c r="D30345" t="s">
        <v>44</v>
      </c>
      <c r="E30345">
        <v>10</v>
      </c>
      <c r="F30345" t="s">
        <v>25</v>
      </c>
      <c r="G30345" t="s">
        <v>26</v>
      </c>
      <c r="H30345" t="s">
        <v>47</v>
      </c>
      <c r="I30345" t="s">
        <v>20</v>
      </c>
      <c r="J30345" t="s">
        <v>21</v>
      </c>
      <c r="K30345">
        <v>0</v>
      </c>
      <c r="L30345">
        <v>0</v>
      </c>
      <c r="M30345">
        <v>40</v>
      </c>
      <c r="N30345" t="s">
        <v>22</v>
      </c>
      <c r="O30345" t="s">
        <v>43</v>
      </c>
    </row>
    <row r="30346" spans="1:15" x14ac:dyDescent="0.3">
      <c r="A30346">
        <v>23</v>
      </c>
      <c r="B30346" t="s">
        <v>28</v>
      </c>
      <c r="C30346">
        <v>268525</v>
      </c>
      <c r="D30346" t="s">
        <v>29</v>
      </c>
      <c r="E30346">
        <v>9</v>
      </c>
      <c r="F30346" t="s">
        <v>25</v>
      </c>
      <c r="G30346" t="s">
        <v>57</v>
      </c>
      <c r="H30346" t="s">
        <v>27</v>
      </c>
      <c r="I30346" t="s">
        <v>20</v>
      </c>
      <c r="J30346" t="s">
        <v>21</v>
      </c>
      <c r="K30346">
        <v>0</v>
      </c>
      <c r="L30346">
        <v>0</v>
      </c>
      <c r="M30346">
        <v>48</v>
      </c>
      <c r="N30346" t="s">
        <v>22</v>
      </c>
      <c r="O30346" t="s">
        <v>23</v>
      </c>
    </row>
    <row r="30347" spans="1:15" x14ac:dyDescent="0.3">
      <c r="A30347">
        <v>23</v>
      </c>
      <c r="B30347" t="s">
        <v>28</v>
      </c>
      <c r="C30347">
        <v>250630</v>
      </c>
      <c r="D30347" t="s">
        <v>16</v>
      </c>
      <c r="E30347">
        <v>13</v>
      </c>
      <c r="F30347" t="s">
        <v>17</v>
      </c>
      <c r="G30347" t="s">
        <v>49</v>
      </c>
      <c r="H30347" t="s">
        <v>19</v>
      </c>
      <c r="I30347" t="s">
        <v>20</v>
      </c>
      <c r="J30347" t="s">
        <v>36</v>
      </c>
      <c r="K30347">
        <v>0</v>
      </c>
      <c r="L30347">
        <v>0</v>
      </c>
      <c r="M30347">
        <v>40</v>
      </c>
      <c r="N30347" t="s">
        <v>22</v>
      </c>
      <c r="O30347" t="s">
        <v>23</v>
      </c>
    </row>
    <row r="30348" spans="1:15" x14ac:dyDescent="0.3">
      <c r="A30348">
        <v>47</v>
      </c>
      <c r="B30348" t="s">
        <v>28</v>
      </c>
      <c r="C30348">
        <v>180277</v>
      </c>
      <c r="D30348" t="s">
        <v>29</v>
      </c>
      <c r="E30348">
        <v>9</v>
      </c>
      <c r="F30348" t="s">
        <v>25</v>
      </c>
      <c r="G30348" t="s">
        <v>18</v>
      </c>
      <c r="H30348" t="s">
        <v>35</v>
      </c>
      <c r="I30348" t="s">
        <v>20</v>
      </c>
      <c r="J30348" t="s">
        <v>36</v>
      </c>
      <c r="K30348">
        <v>0</v>
      </c>
      <c r="L30348">
        <v>0</v>
      </c>
      <c r="M30348">
        <v>40</v>
      </c>
      <c r="N30348" t="s">
        <v>114</v>
      </c>
      <c r="O30348" t="s">
        <v>23</v>
      </c>
    </row>
    <row r="30349" spans="1:15" x14ac:dyDescent="0.3">
      <c r="A30349">
        <v>39</v>
      </c>
      <c r="B30349" t="s">
        <v>24</v>
      </c>
      <c r="C30349">
        <v>191342</v>
      </c>
      <c r="D30349" t="s">
        <v>16</v>
      </c>
      <c r="E30349">
        <v>13</v>
      </c>
      <c r="F30349" t="s">
        <v>25</v>
      </c>
      <c r="G30349" t="s">
        <v>26</v>
      </c>
      <c r="H30349" t="s">
        <v>27</v>
      </c>
      <c r="I30349" t="s">
        <v>45</v>
      </c>
      <c r="J30349" t="s">
        <v>21</v>
      </c>
      <c r="K30349">
        <v>0</v>
      </c>
      <c r="L30349">
        <v>0</v>
      </c>
      <c r="M30349">
        <v>50</v>
      </c>
      <c r="N30349" t="s">
        <v>64</v>
      </c>
      <c r="O30349" t="s">
        <v>23</v>
      </c>
    </row>
    <row r="30350" spans="1:15" x14ac:dyDescent="0.3">
      <c r="A30350">
        <v>29</v>
      </c>
      <c r="B30350" t="s">
        <v>28</v>
      </c>
      <c r="C30350">
        <v>250967</v>
      </c>
      <c r="D30350" t="s">
        <v>50</v>
      </c>
      <c r="E30350">
        <v>11</v>
      </c>
      <c r="F30350" t="s">
        <v>25</v>
      </c>
      <c r="G30350" t="s">
        <v>57</v>
      </c>
      <c r="H30350" t="s">
        <v>27</v>
      </c>
      <c r="I30350" t="s">
        <v>20</v>
      </c>
      <c r="J30350" t="s">
        <v>21</v>
      </c>
      <c r="K30350">
        <v>0</v>
      </c>
      <c r="L30350">
        <v>1887</v>
      </c>
      <c r="M30350">
        <v>48</v>
      </c>
      <c r="N30350" t="s">
        <v>22</v>
      </c>
      <c r="O30350" t="s">
        <v>43</v>
      </c>
    </row>
    <row r="30351" spans="1:15" x14ac:dyDescent="0.3">
      <c r="A30351">
        <v>46</v>
      </c>
      <c r="B30351" t="s">
        <v>28</v>
      </c>
      <c r="C30351">
        <v>153254</v>
      </c>
      <c r="D30351" t="s">
        <v>29</v>
      </c>
      <c r="E30351">
        <v>9</v>
      </c>
      <c r="F30351" t="s">
        <v>25</v>
      </c>
      <c r="G30351" t="s">
        <v>57</v>
      </c>
      <c r="H30351" t="s">
        <v>27</v>
      </c>
      <c r="I30351" t="s">
        <v>33</v>
      </c>
      <c r="J30351" t="s">
        <v>21</v>
      </c>
      <c r="K30351">
        <v>0</v>
      </c>
      <c r="L30351">
        <v>0</v>
      </c>
      <c r="M30351">
        <v>40</v>
      </c>
      <c r="N30351" t="s">
        <v>22</v>
      </c>
      <c r="O30351" t="s">
        <v>23</v>
      </c>
    </row>
    <row r="30352" spans="1:15" x14ac:dyDescent="0.3">
      <c r="A30352">
        <v>18</v>
      </c>
      <c r="B30352" t="s">
        <v>28</v>
      </c>
      <c r="C30352">
        <v>362600</v>
      </c>
      <c r="D30352" t="s">
        <v>72</v>
      </c>
      <c r="E30352">
        <v>3</v>
      </c>
      <c r="F30352" t="s">
        <v>17</v>
      </c>
      <c r="G30352" t="s">
        <v>31</v>
      </c>
      <c r="H30352" t="s">
        <v>47</v>
      </c>
      <c r="I30352" t="s">
        <v>20</v>
      </c>
      <c r="J30352" t="s">
        <v>21</v>
      </c>
      <c r="K30352">
        <v>0</v>
      </c>
      <c r="L30352">
        <v>0</v>
      </c>
      <c r="M30352">
        <v>40</v>
      </c>
      <c r="N30352" t="s">
        <v>22</v>
      </c>
      <c r="O30352" t="s">
        <v>23</v>
      </c>
    </row>
    <row r="30353" spans="1:15" x14ac:dyDescent="0.3">
      <c r="A30353">
        <v>68</v>
      </c>
      <c r="B30353" t="s">
        <v>28</v>
      </c>
      <c r="C30353">
        <v>171933</v>
      </c>
      <c r="D30353" t="s">
        <v>52</v>
      </c>
      <c r="E30353">
        <v>4</v>
      </c>
      <c r="F30353" t="s">
        <v>25</v>
      </c>
      <c r="G30353" t="s">
        <v>51</v>
      </c>
      <c r="H30353" t="s">
        <v>27</v>
      </c>
      <c r="I30353" t="s">
        <v>20</v>
      </c>
      <c r="J30353" t="s">
        <v>21</v>
      </c>
      <c r="K30353">
        <v>0</v>
      </c>
      <c r="L30353">
        <v>0</v>
      </c>
      <c r="M30353">
        <v>40</v>
      </c>
      <c r="N30353" t="s">
        <v>22</v>
      </c>
      <c r="O30353" t="s">
        <v>23</v>
      </c>
    </row>
    <row r="30354" spans="1:15" x14ac:dyDescent="0.3">
      <c r="A30354">
        <v>62</v>
      </c>
      <c r="B30354" t="s">
        <v>28</v>
      </c>
      <c r="C30354">
        <v>211408</v>
      </c>
      <c r="D30354" t="s">
        <v>50</v>
      </c>
      <c r="E30354">
        <v>11</v>
      </c>
      <c r="F30354" t="s">
        <v>25</v>
      </c>
      <c r="G30354" t="s">
        <v>62</v>
      </c>
      <c r="H30354" t="s">
        <v>27</v>
      </c>
      <c r="I30354" t="s">
        <v>20</v>
      </c>
      <c r="J30354" t="s">
        <v>21</v>
      </c>
      <c r="K30354">
        <v>0</v>
      </c>
      <c r="L30354">
        <v>0</v>
      </c>
      <c r="M30354">
        <v>40</v>
      </c>
      <c r="N30354" t="s">
        <v>22</v>
      </c>
      <c r="O30354" t="s">
        <v>43</v>
      </c>
    </row>
    <row r="30355" spans="1:15" x14ac:dyDescent="0.3">
      <c r="A30355">
        <v>43</v>
      </c>
      <c r="B30355" t="s">
        <v>28</v>
      </c>
      <c r="C30355">
        <v>48193</v>
      </c>
      <c r="D30355" t="s">
        <v>48</v>
      </c>
      <c r="E30355">
        <v>12</v>
      </c>
      <c r="F30355" t="s">
        <v>25</v>
      </c>
      <c r="G30355" t="s">
        <v>62</v>
      </c>
      <c r="H30355" t="s">
        <v>27</v>
      </c>
      <c r="I30355" t="s">
        <v>20</v>
      </c>
      <c r="J30355" t="s">
        <v>21</v>
      </c>
      <c r="K30355">
        <v>0</v>
      </c>
      <c r="L30355">
        <v>0</v>
      </c>
      <c r="M30355">
        <v>40</v>
      </c>
      <c r="N30355" t="s">
        <v>22</v>
      </c>
      <c r="O30355" t="s">
        <v>23</v>
      </c>
    </row>
    <row r="30356" spans="1:15" x14ac:dyDescent="0.3">
      <c r="A30356">
        <v>35</v>
      </c>
      <c r="B30356" t="s">
        <v>28</v>
      </c>
      <c r="C30356">
        <v>22463</v>
      </c>
      <c r="D30356" t="s">
        <v>29</v>
      </c>
      <c r="E30356">
        <v>9</v>
      </c>
      <c r="F30356" t="s">
        <v>25</v>
      </c>
      <c r="G30356" t="s">
        <v>51</v>
      </c>
      <c r="H30356" t="s">
        <v>27</v>
      </c>
      <c r="I30356" t="s">
        <v>20</v>
      </c>
      <c r="J30356" t="s">
        <v>21</v>
      </c>
      <c r="K30356">
        <v>0</v>
      </c>
      <c r="L30356">
        <v>0</v>
      </c>
      <c r="M30356">
        <v>40</v>
      </c>
      <c r="N30356" t="s">
        <v>22</v>
      </c>
      <c r="O30356" t="s">
        <v>23</v>
      </c>
    </row>
    <row r="30357" spans="1:15" x14ac:dyDescent="0.3">
      <c r="A30357">
        <v>21</v>
      </c>
      <c r="B30357" t="s">
        <v>28</v>
      </c>
      <c r="C30357">
        <v>440969</v>
      </c>
      <c r="D30357" t="s">
        <v>29</v>
      </c>
      <c r="E30357">
        <v>9</v>
      </c>
      <c r="F30357" t="s">
        <v>17</v>
      </c>
      <c r="G30357" t="s">
        <v>18</v>
      </c>
      <c r="H30357" t="s">
        <v>47</v>
      </c>
      <c r="I30357" t="s">
        <v>20</v>
      </c>
      <c r="J30357" t="s">
        <v>36</v>
      </c>
      <c r="K30357">
        <v>0</v>
      </c>
      <c r="L30357">
        <v>0</v>
      </c>
      <c r="M30357">
        <v>40</v>
      </c>
      <c r="N30357" t="s">
        <v>22</v>
      </c>
      <c r="O30357" t="s">
        <v>23</v>
      </c>
    </row>
    <row r="30358" spans="1:15" x14ac:dyDescent="0.3">
      <c r="A30358">
        <v>21</v>
      </c>
      <c r="B30358" t="s">
        <v>15</v>
      </c>
      <c r="C30358">
        <v>164922</v>
      </c>
      <c r="D30358" t="s">
        <v>44</v>
      </c>
      <c r="E30358">
        <v>10</v>
      </c>
      <c r="F30358" t="s">
        <v>17</v>
      </c>
      <c r="G30358" t="s">
        <v>31</v>
      </c>
      <c r="H30358" t="s">
        <v>47</v>
      </c>
      <c r="I30358" t="s">
        <v>20</v>
      </c>
      <c r="J30358" t="s">
        <v>21</v>
      </c>
      <c r="K30358">
        <v>0</v>
      </c>
      <c r="L30358">
        <v>0</v>
      </c>
      <c r="M30358">
        <v>40</v>
      </c>
      <c r="N30358" t="s">
        <v>22</v>
      </c>
      <c r="O30358" t="s">
        <v>23</v>
      </c>
    </row>
    <row r="30359" spans="1:15" x14ac:dyDescent="0.3">
      <c r="A30359">
        <v>41</v>
      </c>
      <c r="B30359" t="s">
        <v>63</v>
      </c>
      <c r="C30359">
        <v>134524</v>
      </c>
      <c r="D30359" t="s">
        <v>50</v>
      </c>
      <c r="E30359">
        <v>11</v>
      </c>
      <c r="F30359" t="s">
        <v>30</v>
      </c>
      <c r="G30359" t="s">
        <v>51</v>
      </c>
      <c r="H30359" t="s">
        <v>58</v>
      </c>
      <c r="I30359" t="s">
        <v>20</v>
      </c>
      <c r="J30359" t="s">
        <v>36</v>
      </c>
      <c r="K30359">
        <v>0</v>
      </c>
      <c r="L30359">
        <v>0</v>
      </c>
      <c r="M30359">
        <v>45</v>
      </c>
      <c r="N30359" t="s">
        <v>22</v>
      </c>
      <c r="O30359" t="s">
        <v>23</v>
      </c>
    </row>
    <row r="30360" spans="1:15" x14ac:dyDescent="0.3">
      <c r="A30360">
        <v>61</v>
      </c>
      <c r="B30360" t="s">
        <v>28</v>
      </c>
      <c r="C30360">
        <v>176689</v>
      </c>
      <c r="D30360" t="s">
        <v>29</v>
      </c>
      <c r="E30360">
        <v>9</v>
      </c>
      <c r="F30360" t="s">
        <v>25</v>
      </c>
      <c r="G30360" t="s">
        <v>53</v>
      </c>
      <c r="H30360" t="s">
        <v>27</v>
      </c>
      <c r="I30360" t="s">
        <v>20</v>
      </c>
      <c r="J30360" t="s">
        <v>21</v>
      </c>
      <c r="K30360">
        <v>0</v>
      </c>
      <c r="L30360">
        <v>0</v>
      </c>
      <c r="M30360">
        <v>40</v>
      </c>
      <c r="N30360" t="s">
        <v>22</v>
      </c>
      <c r="O30360" t="s">
        <v>23</v>
      </c>
    </row>
    <row r="30361" spans="1:15" x14ac:dyDescent="0.3">
      <c r="A30361">
        <v>24</v>
      </c>
      <c r="B30361" t="s">
        <v>28</v>
      </c>
      <c r="C30361">
        <v>220993</v>
      </c>
      <c r="D30361" t="s">
        <v>29</v>
      </c>
      <c r="E30361">
        <v>9</v>
      </c>
      <c r="F30361" t="s">
        <v>17</v>
      </c>
      <c r="G30361" t="s">
        <v>51</v>
      </c>
      <c r="H30361" t="s">
        <v>19</v>
      </c>
      <c r="I30361" t="s">
        <v>20</v>
      </c>
      <c r="J30361" t="s">
        <v>21</v>
      </c>
      <c r="K30361">
        <v>0</v>
      </c>
      <c r="L30361">
        <v>0</v>
      </c>
      <c r="M30361">
        <v>50</v>
      </c>
      <c r="N30361" t="s">
        <v>22</v>
      </c>
      <c r="O30361" t="s">
        <v>23</v>
      </c>
    </row>
    <row r="30362" spans="1:15" x14ac:dyDescent="0.3">
      <c r="A30362">
        <v>21</v>
      </c>
      <c r="B30362" t="s">
        <v>28</v>
      </c>
      <c r="C30362">
        <v>512828</v>
      </c>
      <c r="D30362" t="s">
        <v>29</v>
      </c>
      <c r="E30362">
        <v>9</v>
      </c>
      <c r="F30362" t="s">
        <v>17</v>
      </c>
      <c r="G30362" t="s">
        <v>65</v>
      </c>
      <c r="H30362" t="s">
        <v>47</v>
      </c>
      <c r="I30362" t="s">
        <v>33</v>
      </c>
      <c r="J30362" t="s">
        <v>21</v>
      </c>
      <c r="K30362">
        <v>0</v>
      </c>
      <c r="L30362">
        <v>0</v>
      </c>
      <c r="M30362">
        <v>40</v>
      </c>
      <c r="N30362" t="s">
        <v>22</v>
      </c>
      <c r="O30362" t="s">
        <v>23</v>
      </c>
    </row>
    <row r="30363" spans="1:15" x14ac:dyDescent="0.3">
      <c r="A30363">
        <v>36</v>
      </c>
      <c r="B30363" t="s">
        <v>15</v>
      </c>
      <c r="C30363">
        <v>422275</v>
      </c>
      <c r="D30363" t="s">
        <v>72</v>
      </c>
      <c r="E30363">
        <v>3</v>
      </c>
      <c r="F30363" t="s">
        <v>25</v>
      </c>
      <c r="G30363" t="s">
        <v>41</v>
      </c>
      <c r="H30363" t="s">
        <v>27</v>
      </c>
      <c r="I30363" t="s">
        <v>20</v>
      </c>
      <c r="J30363" t="s">
        <v>21</v>
      </c>
      <c r="K30363">
        <v>0</v>
      </c>
      <c r="L30363">
        <v>0</v>
      </c>
      <c r="M30363">
        <v>40</v>
      </c>
      <c r="N30363" t="s">
        <v>55</v>
      </c>
      <c r="O30363" t="s">
        <v>23</v>
      </c>
    </row>
    <row r="30364" spans="1:15" x14ac:dyDescent="0.3">
      <c r="A30364">
        <v>37</v>
      </c>
      <c r="B30364" t="s">
        <v>63</v>
      </c>
      <c r="C30364">
        <v>65291</v>
      </c>
      <c r="D30364" t="s">
        <v>50</v>
      </c>
      <c r="E30364">
        <v>11</v>
      </c>
      <c r="F30364" t="s">
        <v>17</v>
      </c>
      <c r="G30364" t="s">
        <v>65</v>
      </c>
      <c r="H30364" t="s">
        <v>19</v>
      </c>
      <c r="I30364" t="s">
        <v>20</v>
      </c>
      <c r="J30364" t="s">
        <v>36</v>
      </c>
      <c r="K30364">
        <v>0</v>
      </c>
      <c r="L30364">
        <v>0</v>
      </c>
      <c r="M30364">
        <v>40</v>
      </c>
      <c r="N30364" t="s">
        <v>22</v>
      </c>
      <c r="O30364" t="s">
        <v>23</v>
      </c>
    </row>
    <row r="30365" spans="1:15" x14ac:dyDescent="0.3">
      <c r="A30365">
        <v>69</v>
      </c>
      <c r="B30365" t="s">
        <v>28</v>
      </c>
      <c r="C30365">
        <v>197080</v>
      </c>
      <c r="D30365" t="s">
        <v>93</v>
      </c>
      <c r="E30365">
        <v>8</v>
      </c>
      <c r="F30365" t="s">
        <v>25</v>
      </c>
      <c r="G30365" t="s">
        <v>53</v>
      </c>
      <c r="H30365" t="s">
        <v>27</v>
      </c>
      <c r="I30365" t="s">
        <v>20</v>
      </c>
      <c r="J30365" t="s">
        <v>21</v>
      </c>
      <c r="K30365">
        <v>9386</v>
      </c>
      <c r="L30365">
        <v>0</v>
      </c>
      <c r="M30365">
        <v>60</v>
      </c>
      <c r="N30365" t="s">
        <v>22</v>
      </c>
      <c r="O30365" t="s">
        <v>43</v>
      </c>
    </row>
    <row r="30366" spans="1:15" x14ac:dyDescent="0.3">
      <c r="A30366">
        <v>49</v>
      </c>
      <c r="B30366" t="s">
        <v>61</v>
      </c>
      <c r="C30366">
        <v>181657</v>
      </c>
      <c r="D30366" t="s">
        <v>44</v>
      </c>
      <c r="E30366">
        <v>10</v>
      </c>
      <c r="F30366" t="s">
        <v>30</v>
      </c>
      <c r="G30366" t="s">
        <v>26</v>
      </c>
      <c r="H30366" t="s">
        <v>19</v>
      </c>
      <c r="I30366" t="s">
        <v>20</v>
      </c>
      <c r="J30366" t="s">
        <v>36</v>
      </c>
      <c r="K30366">
        <v>0</v>
      </c>
      <c r="L30366">
        <v>0</v>
      </c>
      <c r="M30366">
        <v>50</v>
      </c>
      <c r="N30366" t="s">
        <v>22</v>
      </c>
      <c r="O30366" t="s">
        <v>23</v>
      </c>
    </row>
    <row r="30367" spans="1:15" x14ac:dyDescent="0.3">
      <c r="A30367">
        <v>55</v>
      </c>
      <c r="B30367" t="s">
        <v>28</v>
      </c>
      <c r="C30367">
        <v>190257</v>
      </c>
      <c r="D30367" t="s">
        <v>29</v>
      </c>
      <c r="E30367">
        <v>9</v>
      </c>
      <c r="F30367" t="s">
        <v>25</v>
      </c>
      <c r="G30367" t="s">
        <v>56</v>
      </c>
      <c r="H30367" t="s">
        <v>27</v>
      </c>
      <c r="I30367" t="s">
        <v>20</v>
      </c>
      <c r="J30367" t="s">
        <v>21</v>
      </c>
      <c r="K30367">
        <v>0</v>
      </c>
      <c r="L30367">
        <v>0</v>
      </c>
      <c r="M30367">
        <v>53</v>
      </c>
      <c r="N30367" t="s">
        <v>22</v>
      </c>
      <c r="O30367" t="s">
        <v>43</v>
      </c>
    </row>
    <row r="30368" spans="1:15" x14ac:dyDescent="0.3">
      <c r="A30368">
        <v>21</v>
      </c>
      <c r="B30368" t="s">
        <v>28</v>
      </c>
      <c r="C30368">
        <v>238068</v>
      </c>
      <c r="D30368" t="s">
        <v>29</v>
      </c>
      <c r="E30368">
        <v>9</v>
      </c>
      <c r="F30368" t="s">
        <v>25</v>
      </c>
      <c r="G30368" t="s">
        <v>57</v>
      </c>
      <c r="H30368" t="s">
        <v>27</v>
      </c>
      <c r="I30368" t="s">
        <v>20</v>
      </c>
      <c r="J30368" t="s">
        <v>21</v>
      </c>
      <c r="K30368">
        <v>0</v>
      </c>
      <c r="L30368">
        <v>0</v>
      </c>
      <c r="M30368">
        <v>40</v>
      </c>
      <c r="N30368" t="s">
        <v>22</v>
      </c>
      <c r="O30368" t="s">
        <v>23</v>
      </c>
    </row>
    <row r="30369" spans="1:15" x14ac:dyDescent="0.3">
      <c r="A30369">
        <v>18</v>
      </c>
      <c r="B30369" t="s">
        <v>28</v>
      </c>
      <c r="C30369">
        <v>337046</v>
      </c>
      <c r="D30369" t="s">
        <v>74</v>
      </c>
      <c r="E30369">
        <v>6</v>
      </c>
      <c r="F30369" t="s">
        <v>17</v>
      </c>
      <c r="G30369" t="s">
        <v>41</v>
      </c>
      <c r="H30369" t="s">
        <v>47</v>
      </c>
      <c r="I30369" t="s">
        <v>20</v>
      </c>
      <c r="J30369" t="s">
        <v>21</v>
      </c>
      <c r="K30369">
        <v>0</v>
      </c>
      <c r="L30369">
        <v>0</v>
      </c>
      <c r="M30369">
        <v>40</v>
      </c>
      <c r="N30369" t="s">
        <v>22</v>
      </c>
      <c r="O30369" t="s">
        <v>23</v>
      </c>
    </row>
    <row r="30370" spans="1:15" x14ac:dyDescent="0.3">
      <c r="A30370">
        <v>26</v>
      </c>
      <c r="B30370" t="s">
        <v>28</v>
      </c>
      <c r="C30370">
        <v>187248</v>
      </c>
      <c r="D30370" t="s">
        <v>29</v>
      </c>
      <c r="E30370">
        <v>9</v>
      </c>
      <c r="F30370" t="s">
        <v>25</v>
      </c>
      <c r="G30370" t="s">
        <v>34</v>
      </c>
      <c r="H30370" t="s">
        <v>19</v>
      </c>
      <c r="I30370" t="s">
        <v>33</v>
      </c>
      <c r="J30370" t="s">
        <v>21</v>
      </c>
      <c r="K30370">
        <v>0</v>
      </c>
      <c r="L30370">
        <v>0</v>
      </c>
      <c r="M30370">
        <v>40</v>
      </c>
      <c r="N30370" t="s">
        <v>22</v>
      </c>
      <c r="O30370" t="s">
        <v>23</v>
      </c>
    </row>
    <row r="30371" spans="1:15" x14ac:dyDescent="0.3">
      <c r="A30371">
        <v>20</v>
      </c>
      <c r="C30371">
        <v>250037</v>
      </c>
      <c r="D30371" t="s">
        <v>44</v>
      </c>
      <c r="E30371">
        <v>10</v>
      </c>
      <c r="F30371" t="s">
        <v>17</v>
      </c>
      <c r="H30371" t="s">
        <v>47</v>
      </c>
      <c r="I30371" t="s">
        <v>20</v>
      </c>
      <c r="J30371" t="s">
        <v>36</v>
      </c>
      <c r="K30371">
        <v>0</v>
      </c>
      <c r="L30371">
        <v>0</v>
      </c>
      <c r="M30371">
        <v>18</v>
      </c>
      <c r="O30371" t="s">
        <v>23</v>
      </c>
    </row>
    <row r="30372" spans="1:15" x14ac:dyDescent="0.3">
      <c r="A30372">
        <v>46</v>
      </c>
      <c r="B30372" t="s">
        <v>28</v>
      </c>
      <c r="C30372">
        <v>285750</v>
      </c>
      <c r="D30372" t="s">
        <v>29</v>
      </c>
      <c r="E30372">
        <v>9</v>
      </c>
      <c r="F30372" t="s">
        <v>25</v>
      </c>
      <c r="G30372" t="s">
        <v>56</v>
      </c>
      <c r="H30372" t="s">
        <v>27</v>
      </c>
      <c r="I30372" t="s">
        <v>20</v>
      </c>
      <c r="J30372" t="s">
        <v>21</v>
      </c>
      <c r="K30372">
        <v>4064</v>
      </c>
      <c r="L30372">
        <v>0</v>
      </c>
      <c r="M30372">
        <v>55</v>
      </c>
      <c r="N30372" t="s">
        <v>22</v>
      </c>
      <c r="O30372" t="s">
        <v>23</v>
      </c>
    </row>
    <row r="30373" spans="1:15" x14ac:dyDescent="0.3">
      <c r="A30373">
        <v>23</v>
      </c>
      <c r="B30373" t="s">
        <v>28</v>
      </c>
      <c r="C30373">
        <v>260617</v>
      </c>
      <c r="D30373" t="s">
        <v>74</v>
      </c>
      <c r="E30373">
        <v>6</v>
      </c>
      <c r="F30373" t="s">
        <v>17</v>
      </c>
      <c r="G30373" t="s">
        <v>51</v>
      </c>
      <c r="H30373" t="s">
        <v>19</v>
      </c>
      <c r="I30373" t="s">
        <v>20</v>
      </c>
      <c r="J30373" t="s">
        <v>21</v>
      </c>
      <c r="K30373">
        <v>0</v>
      </c>
      <c r="L30373">
        <v>0</v>
      </c>
      <c r="M30373">
        <v>40</v>
      </c>
      <c r="N30373" t="s">
        <v>22</v>
      </c>
      <c r="O30373" t="s">
        <v>23</v>
      </c>
    </row>
    <row r="30374" spans="1:15" x14ac:dyDescent="0.3">
      <c r="A30374">
        <v>48</v>
      </c>
      <c r="B30374" t="s">
        <v>28</v>
      </c>
      <c r="C30374">
        <v>216999</v>
      </c>
      <c r="D30374" t="s">
        <v>29</v>
      </c>
      <c r="E30374">
        <v>9</v>
      </c>
      <c r="F30374" t="s">
        <v>25</v>
      </c>
      <c r="G30374" t="s">
        <v>51</v>
      </c>
      <c r="H30374" t="s">
        <v>27</v>
      </c>
      <c r="I30374" t="s">
        <v>20</v>
      </c>
      <c r="J30374" t="s">
        <v>21</v>
      </c>
      <c r="K30374">
        <v>0</v>
      </c>
      <c r="L30374">
        <v>0</v>
      </c>
      <c r="M30374">
        <v>40</v>
      </c>
      <c r="N30374" t="s">
        <v>22</v>
      </c>
      <c r="O30374" t="s">
        <v>43</v>
      </c>
    </row>
    <row r="30375" spans="1:15" x14ac:dyDescent="0.3">
      <c r="A30375">
        <v>36</v>
      </c>
      <c r="B30375" t="s">
        <v>28</v>
      </c>
      <c r="C30375">
        <v>531055</v>
      </c>
      <c r="D30375" t="s">
        <v>29</v>
      </c>
      <c r="E30375">
        <v>9</v>
      </c>
      <c r="F30375" t="s">
        <v>25</v>
      </c>
      <c r="G30375" t="s">
        <v>51</v>
      </c>
      <c r="H30375" t="s">
        <v>27</v>
      </c>
      <c r="I30375" t="s">
        <v>20</v>
      </c>
      <c r="J30375" t="s">
        <v>21</v>
      </c>
      <c r="K30375">
        <v>0</v>
      </c>
      <c r="L30375">
        <v>1902</v>
      </c>
      <c r="M30375">
        <v>48</v>
      </c>
      <c r="N30375" t="s">
        <v>22</v>
      </c>
      <c r="O30375" t="s">
        <v>43</v>
      </c>
    </row>
    <row r="30376" spans="1:15" x14ac:dyDescent="0.3">
      <c r="A30376">
        <v>42</v>
      </c>
      <c r="B30376" t="s">
        <v>15</v>
      </c>
      <c r="C30376">
        <v>121265</v>
      </c>
      <c r="D30376" t="s">
        <v>38</v>
      </c>
      <c r="E30376">
        <v>14</v>
      </c>
      <c r="F30376" t="s">
        <v>30</v>
      </c>
      <c r="G30376" t="s">
        <v>34</v>
      </c>
      <c r="H30376" t="s">
        <v>19</v>
      </c>
      <c r="I30376" t="s">
        <v>20</v>
      </c>
      <c r="J30376" t="s">
        <v>21</v>
      </c>
      <c r="K30376">
        <v>0</v>
      </c>
      <c r="L30376">
        <v>0</v>
      </c>
      <c r="M30376">
        <v>40</v>
      </c>
      <c r="N30376" t="s">
        <v>22</v>
      </c>
      <c r="O30376" t="s">
        <v>23</v>
      </c>
    </row>
    <row r="30377" spans="1:15" x14ac:dyDescent="0.3">
      <c r="A30377">
        <v>41</v>
      </c>
      <c r="B30377" t="s">
        <v>63</v>
      </c>
      <c r="C30377">
        <v>184466</v>
      </c>
      <c r="D30377" t="s">
        <v>38</v>
      </c>
      <c r="E30377">
        <v>14</v>
      </c>
      <c r="F30377" t="s">
        <v>25</v>
      </c>
      <c r="G30377" t="s">
        <v>34</v>
      </c>
      <c r="H30377" t="s">
        <v>27</v>
      </c>
      <c r="I30377" t="s">
        <v>20</v>
      </c>
      <c r="J30377" t="s">
        <v>21</v>
      </c>
      <c r="K30377">
        <v>0</v>
      </c>
      <c r="L30377">
        <v>0</v>
      </c>
      <c r="M30377">
        <v>38</v>
      </c>
      <c r="N30377" t="s">
        <v>22</v>
      </c>
      <c r="O30377" t="s">
        <v>43</v>
      </c>
    </row>
    <row r="30378" spans="1:15" x14ac:dyDescent="0.3">
      <c r="A30378">
        <v>45</v>
      </c>
      <c r="B30378" t="s">
        <v>28</v>
      </c>
      <c r="C30378">
        <v>297676</v>
      </c>
      <c r="D30378" t="s">
        <v>48</v>
      </c>
      <c r="E30378">
        <v>12</v>
      </c>
      <c r="F30378" t="s">
        <v>79</v>
      </c>
      <c r="G30378" t="s">
        <v>49</v>
      </c>
      <c r="H30378" t="s">
        <v>58</v>
      </c>
      <c r="I30378" t="s">
        <v>20</v>
      </c>
      <c r="J30378" t="s">
        <v>36</v>
      </c>
      <c r="K30378">
        <v>0</v>
      </c>
      <c r="L30378">
        <v>0</v>
      </c>
      <c r="M30378">
        <v>40</v>
      </c>
      <c r="N30378" t="s">
        <v>37</v>
      </c>
      <c r="O30378" t="s">
        <v>23</v>
      </c>
    </row>
    <row r="30379" spans="1:15" x14ac:dyDescent="0.3">
      <c r="A30379">
        <v>52</v>
      </c>
      <c r="B30379" t="s">
        <v>28</v>
      </c>
      <c r="C30379">
        <v>114228</v>
      </c>
      <c r="D30379" t="s">
        <v>29</v>
      </c>
      <c r="E30379">
        <v>9</v>
      </c>
      <c r="F30379" t="s">
        <v>30</v>
      </c>
      <c r="G30379" t="s">
        <v>51</v>
      </c>
      <c r="H30379" t="s">
        <v>19</v>
      </c>
      <c r="I30379" t="s">
        <v>20</v>
      </c>
      <c r="J30379" t="s">
        <v>21</v>
      </c>
      <c r="K30379">
        <v>3325</v>
      </c>
      <c r="L30379">
        <v>0</v>
      </c>
      <c r="M30379">
        <v>40</v>
      </c>
      <c r="N30379" t="s">
        <v>22</v>
      </c>
      <c r="O30379" t="s">
        <v>23</v>
      </c>
    </row>
    <row r="30380" spans="1:15" x14ac:dyDescent="0.3">
      <c r="A30380">
        <v>22</v>
      </c>
      <c r="B30380" t="s">
        <v>63</v>
      </c>
      <c r="C30380">
        <v>121144</v>
      </c>
      <c r="D30380" t="s">
        <v>16</v>
      </c>
      <c r="E30380">
        <v>13</v>
      </c>
      <c r="F30380" t="s">
        <v>17</v>
      </c>
      <c r="G30380" t="s">
        <v>34</v>
      </c>
      <c r="H30380" t="s">
        <v>47</v>
      </c>
      <c r="I30380" t="s">
        <v>33</v>
      </c>
      <c r="J30380" t="s">
        <v>36</v>
      </c>
      <c r="K30380">
        <v>0</v>
      </c>
      <c r="L30380">
        <v>0</v>
      </c>
      <c r="M30380">
        <v>18</v>
      </c>
      <c r="N30380" t="s">
        <v>22</v>
      </c>
      <c r="O30380" t="s">
        <v>23</v>
      </c>
    </row>
    <row r="30381" spans="1:15" x14ac:dyDescent="0.3">
      <c r="A30381">
        <v>20</v>
      </c>
      <c r="B30381" t="s">
        <v>28</v>
      </c>
      <c r="C30381">
        <v>26842</v>
      </c>
      <c r="D30381" t="s">
        <v>44</v>
      </c>
      <c r="E30381">
        <v>10</v>
      </c>
      <c r="F30381" t="s">
        <v>17</v>
      </c>
      <c r="G30381" t="s">
        <v>57</v>
      </c>
      <c r="H30381" t="s">
        <v>19</v>
      </c>
      <c r="I30381" t="s">
        <v>20</v>
      </c>
      <c r="J30381" t="s">
        <v>36</v>
      </c>
      <c r="K30381">
        <v>2176</v>
      </c>
      <c r="L30381">
        <v>0</v>
      </c>
      <c r="M30381">
        <v>40</v>
      </c>
      <c r="N30381" t="s">
        <v>22</v>
      </c>
      <c r="O30381" t="s">
        <v>23</v>
      </c>
    </row>
    <row r="30382" spans="1:15" x14ac:dyDescent="0.3">
      <c r="A30382">
        <v>27</v>
      </c>
      <c r="B30382" t="s">
        <v>28</v>
      </c>
      <c r="C30382">
        <v>113054</v>
      </c>
      <c r="D30382" t="s">
        <v>29</v>
      </c>
      <c r="E30382">
        <v>9</v>
      </c>
      <c r="F30382" t="s">
        <v>60</v>
      </c>
      <c r="G30382" t="s">
        <v>57</v>
      </c>
      <c r="H30382" t="s">
        <v>19</v>
      </c>
      <c r="I30382" t="s">
        <v>20</v>
      </c>
      <c r="J30382" t="s">
        <v>21</v>
      </c>
      <c r="K30382">
        <v>0</v>
      </c>
      <c r="L30382">
        <v>0</v>
      </c>
      <c r="M30382">
        <v>43</v>
      </c>
      <c r="N30382" t="s">
        <v>22</v>
      </c>
      <c r="O30382" t="s">
        <v>23</v>
      </c>
    </row>
    <row r="30383" spans="1:15" x14ac:dyDescent="0.3">
      <c r="A30383">
        <v>36</v>
      </c>
      <c r="B30383" t="s">
        <v>28</v>
      </c>
      <c r="C30383">
        <v>256636</v>
      </c>
      <c r="D30383" t="s">
        <v>29</v>
      </c>
      <c r="E30383">
        <v>9</v>
      </c>
      <c r="F30383" t="s">
        <v>30</v>
      </c>
      <c r="G30383" t="s">
        <v>26</v>
      </c>
      <c r="H30383" t="s">
        <v>19</v>
      </c>
      <c r="I30383" t="s">
        <v>20</v>
      </c>
      <c r="J30383" t="s">
        <v>21</v>
      </c>
      <c r="K30383">
        <v>0</v>
      </c>
      <c r="L30383">
        <v>0</v>
      </c>
      <c r="M30383">
        <v>40</v>
      </c>
      <c r="N30383" t="s">
        <v>22</v>
      </c>
      <c r="O30383" t="s">
        <v>23</v>
      </c>
    </row>
    <row r="30384" spans="1:15" x14ac:dyDescent="0.3">
      <c r="A30384">
        <v>34</v>
      </c>
      <c r="B30384" t="s">
        <v>28</v>
      </c>
      <c r="C30384">
        <v>152246</v>
      </c>
      <c r="D30384" t="s">
        <v>29</v>
      </c>
      <c r="E30384">
        <v>9</v>
      </c>
      <c r="F30384" t="s">
        <v>25</v>
      </c>
      <c r="G30384" t="s">
        <v>53</v>
      </c>
      <c r="H30384" t="s">
        <v>27</v>
      </c>
      <c r="I30384" t="s">
        <v>54</v>
      </c>
      <c r="J30384" t="s">
        <v>21</v>
      </c>
      <c r="K30384">
        <v>0</v>
      </c>
      <c r="L30384">
        <v>0</v>
      </c>
      <c r="M30384">
        <v>52</v>
      </c>
      <c r="N30384" t="s">
        <v>22</v>
      </c>
      <c r="O30384" t="s">
        <v>23</v>
      </c>
    </row>
    <row r="30385" spans="1:15" x14ac:dyDescent="0.3">
      <c r="A30385">
        <v>38</v>
      </c>
      <c r="B30385" t="s">
        <v>28</v>
      </c>
      <c r="C30385">
        <v>108140</v>
      </c>
      <c r="D30385" t="s">
        <v>38</v>
      </c>
      <c r="E30385">
        <v>14</v>
      </c>
      <c r="F30385" t="s">
        <v>25</v>
      </c>
      <c r="G30385" t="s">
        <v>34</v>
      </c>
      <c r="H30385" t="s">
        <v>27</v>
      </c>
      <c r="I30385" t="s">
        <v>20</v>
      </c>
      <c r="J30385" t="s">
        <v>21</v>
      </c>
      <c r="K30385">
        <v>0</v>
      </c>
      <c r="L30385">
        <v>0</v>
      </c>
      <c r="M30385">
        <v>50</v>
      </c>
      <c r="N30385" t="s">
        <v>22</v>
      </c>
      <c r="O30385" t="s">
        <v>43</v>
      </c>
    </row>
    <row r="30386" spans="1:15" x14ac:dyDescent="0.3">
      <c r="A30386">
        <v>20</v>
      </c>
      <c r="C30386">
        <v>203353</v>
      </c>
      <c r="D30386" t="s">
        <v>44</v>
      </c>
      <c r="E30386">
        <v>10</v>
      </c>
      <c r="F30386" t="s">
        <v>17</v>
      </c>
      <c r="H30386" t="s">
        <v>47</v>
      </c>
      <c r="I30386" t="s">
        <v>20</v>
      </c>
      <c r="J30386" t="s">
        <v>36</v>
      </c>
      <c r="K30386">
        <v>0</v>
      </c>
      <c r="L30386">
        <v>0</v>
      </c>
      <c r="M30386">
        <v>40</v>
      </c>
      <c r="N30386" t="s">
        <v>22</v>
      </c>
      <c r="O30386" t="s">
        <v>23</v>
      </c>
    </row>
    <row r="30387" spans="1:15" x14ac:dyDescent="0.3">
      <c r="A30387">
        <v>47</v>
      </c>
      <c r="B30387" t="s">
        <v>28</v>
      </c>
      <c r="C30387">
        <v>207207</v>
      </c>
      <c r="D30387" t="s">
        <v>29</v>
      </c>
      <c r="E30387">
        <v>9</v>
      </c>
      <c r="F30387" t="s">
        <v>30</v>
      </c>
      <c r="G30387" t="s">
        <v>49</v>
      </c>
      <c r="H30387" t="s">
        <v>58</v>
      </c>
      <c r="I30387" t="s">
        <v>20</v>
      </c>
      <c r="J30387" t="s">
        <v>36</v>
      </c>
      <c r="K30387">
        <v>0</v>
      </c>
      <c r="L30387">
        <v>0</v>
      </c>
      <c r="M30387">
        <v>45</v>
      </c>
      <c r="N30387" t="s">
        <v>22</v>
      </c>
      <c r="O30387" t="s">
        <v>23</v>
      </c>
    </row>
    <row r="30388" spans="1:15" x14ac:dyDescent="0.3">
      <c r="A30388">
        <v>21</v>
      </c>
      <c r="B30388" t="s">
        <v>28</v>
      </c>
      <c r="C30388">
        <v>115420</v>
      </c>
      <c r="D30388" t="s">
        <v>29</v>
      </c>
      <c r="E30388">
        <v>9</v>
      </c>
      <c r="F30388" t="s">
        <v>25</v>
      </c>
      <c r="G30388" t="s">
        <v>51</v>
      </c>
      <c r="H30388" t="s">
        <v>27</v>
      </c>
      <c r="I30388" t="s">
        <v>20</v>
      </c>
      <c r="J30388" t="s">
        <v>21</v>
      </c>
      <c r="K30388">
        <v>0</v>
      </c>
      <c r="L30388">
        <v>0</v>
      </c>
      <c r="M30388">
        <v>50</v>
      </c>
      <c r="N30388" t="s">
        <v>22</v>
      </c>
      <c r="O30388" t="s">
        <v>23</v>
      </c>
    </row>
    <row r="30389" spans="1:15" x14ac:dyDescent="0.3">
      <c r="A30389">
        <v>33</v>
      </c>
      <c r="B30389" t="s">
        <v>28</v>
      </c>
      <c r="C30389">
        <v>80058</v>
      </c>
      <c r="D30389" t="s">
        <v>29</v>
      </c>
      <c r="E30389">
        <v>9</v>
      </c>
      <c r="F30389" t="s">
        <v>17</v>
      </c>
      <c r="G30389" t="s">
        <v>53</v>
      </c>
      <c r="H30389" t="s">
        <v>19</v>
      </c>
      <c r="I30389" t="s">
        <v>20</v>
      </c>
      <c r="J30389" t="s">
        <v>21</v>
      </c>
      <c r="K30389">
        <v>0</v>
      </c>
      <c r="L30389">
        <v>0</v>
      </c>
      <c r="M30389">
        <v>40</v>
      </c>
      <c r="N30389" t="s">
        <v>22</v>
      </c>
      <c r="O30389" t="s">
        <v>23</v>
      </c>
    </row>
    <row r="30390" spans="1:15" x14ac:dyDescent="0.3">
      <c r="A30390">
        <v>31</v>
      </c>
      <c r="B30390" t="s">
        <v>63</v>
      </c>
      <c r="C30390">
        <v>48520</v>
      </c>
      <c r="D30390" t="s">
        <v>48</v>
      </c>
      <c r="E30390">
        <v>12</v>
      </c>
      <c r="F30390" t="s">
        <v>17</v>
      </c>
      <c r="G30390" t="s">
        <v>65</v>
      </c>
      <c r="H30390" t="s">
        <v>58</v>
      </c>
      <c r="I30390" t="s">
        <v>20</v>
      </c>
      <c r="J30390" t="s">
        <v>21</v>
      </c>
      <c r="K30390">
        <v>0</v>
      </c>
      <c r="L30390">
        <v>0</v>
      </c>
      <c r="M30390">
        <v>40</v>
      </c>
      <c r="N30390" t="s">
        <v>22</v>
      </c>
      <c r="O30390" t="s">
        <v>23</v>
      </c>
    </row>
    <row r="30391" spans="1:15" x14ac:dyDescent="0.3">
      <c r="A30391">
        <v>61</v>
      </c>
      <c r="B30391" t="s">
        <v>28</v>
      </c>
      <c r="C30391">
        <v>411652</v>
      </c>
      <c r="D30391" t="s">
        <v>93</v>
      </c>
      <c r="E30391">
        <v>8</v>
      </c>
      <c r="F30391" t="s">
        <v>25</v>
      </c>
      <c r="G30391" t="s">
        <v>51</v>
      </c>
      <c r="H30391" t="s">
        <v>27</v>
      </c>
      <c r="I30391" t="s">
        <v>20</v>
      </c>
      <c r="J30391" t="s">
        <v>21</v>
      </c>
      <c r="K30391">
        <v>0</v>
      </c>
      <c r="L30391">
        <v>0</v>
      </c>
      <c r="M30391">
        <v>40</v>
      </c>
      <c r="N30391" t="s">
        <v>55</v>
      </c>
      <c r="O30391" t="s">
        <v>23</v>
      </c>
    </row>
    <row r="30392" spans="1:15" x14ac:dyDescent="0.3">
      <c r="A30392">
        <v>46</v>
      </c>
      <c r="B30392" t="s">
        <v>28</v>
      </c>
      <c r="C30392">
        <v>154405</v>
      </c>
      <c r="D30392" t="s">
        <v>74</v>
      </c>
      <c r="E30392">
        <v>6</v>
      </c>
      <c r="F30392" t="s">
        <v>25</v>
      </c>
      <c r="G30392" t="s">
        <v>31</v>
      </c>
      <c r="H30392" t="s">
        <v>27</v>
      </c>
      <c r="I30392" t="s">
        <v>33</v>
      </c>
      <c r="J30392" t="s">
        <v>21</v>
      </c>
      <c r="K30392">
        <v>0</v>
      </c>
      <c r="L30392">
        <v>0</v>
      </c>
      <c r="M30392">
        <v>45</v>
      </c>
      <c r="N30392" t="s">
        <v>22</v>
      </c>
      <c r="O30392" t="s">
        <v>23</v>
      </c>
    </row>
    <row r="30393" spans="1:15" x14ac:dyDescent="0.3">
      <c r="A30393">
        <v>55</v>
      </c>
      <c r="B30393" t="s">
        <v>63</v>
      </c>
      <c r="C30393">
        <v>104917</v>
      </c>
      <c r="D30393" t="s">
        <v>38</v>
      </c>
      <c r="E30393">
        <v>14</v>
      </c>
      <c r="F30393" t="s">
        <v>25</v>
      </c>
      <c r="G30393" t="s">
        <v>34</v>
      </c>
      <c r="H30393" t="s">
        <v>27</v>
      </c>
      <c r="I30393" t="s">
        <v>33</v>
      </c>
      <c r="J30393" t="s">
        <v>21</v>
      </c>
      <c r="K30393">
        <v>0</v>
      </c>
      <c r="L30393">
        <v>0</v>
      </c>
      <c r="M30393">
        <v>40</v>
      </c>
      <c r="N30393" t="s">
        <v>22</v>
      </c>
      <c r="O30393" t="s">
        <v>43</v>
      </c>
    </row>
    <row r="30394" spans="1:15" x14ac:dyDescent="0.3">
      <c r="A30394">
        <v>19</v>
      </c>
      <c r="B30394" t="s">
        <v>15</v>
      </c>
      <c r="C30394">
        <v>261422</v>
      </c>
      <c r="D30394" t="s">
        <v>44</v>
      </c>
      <c r="E30394">
        <v>10</v>
      </c>
      <c r="F30394" t="s">
        <v>17</v>
      </c>
      <c r="G30394" t="s">
        <v>34</v>
      </c>
      <c r="H30394" t="s">
        <v>47</v>
      </c>
      <c r="I30394" t="s">
        <v>20</v>
      </c>
      <c r="J30394" t="s">
        <v>21</v>
      </c>
      <c r="K30394">
        <v>0</v>
      </c>
      <c r="L30394">
        <v>0</v>
      </c>
      <c r="M30394">
        <v>40</v>
      </c>
      <c r="N30394" t="s">
        <v>22</v>
      </c>
      <c r="O30394" t="s">
        <v>23</v>
      </c>
    </row>
    <row r="30395" spans="1:15" x14ac:dyDescent="0.3">
      <c r="A30395">
        <v>39</v>
      </c>
      <c r="B30395" t="s">
        <v>28</v>
      </c>
      <c r="C30395">
        <v>48915</v>
      </c>
      <c r="D30395" t="s">
        <v>29</v>
      </c>
      <c r="E30395">
        <v>9</v>
      </c>
      <c r="F30395" t="s">
        <v>25</v>
      </c>
      <c r="G30395" t="s">
        <v>57</v>
      </c>
      <c r="H30395" t="s">
        <v>27</v>
      </c>
      <c r="I30395" t="s">
        <v>20</v>
      </c>
      <c r="J30395" t="s">
        <v>21</v>
      </c>
      <c r="K30395">
        <v>0</v>
      </c>
      <c r="L30395">
        <v>0</v>
      </c>
      <c r="M30395">
        <v>40</v>
      </c>
      <c r="N30395" t="s">
        <v>22</v>
      </c>
      <c r="O30395" t="s">
        <v>43</v>
      </c>
    </row>
    <row r="30396" spans="1:15" x14ac:dyDescent="0.3">
      <c r="A30396">
        <v>61</v>
      </c>
      <c r="B30396" t="s">
        <v>28</v>
      </c>
      <c r="C30396">
        <v>172037</v>
      </c>
      <c r="D30396" t="s">
        <v>29</v>
      </c>
      <c r="E30396">
        <v>9</v>
      </c>
      <c r="F30396" t="s">
        <v>25</v>
      </c>
      <c r="G30396" t="s">
        <v>41</v>
      </c>
      <c r="H30396" t="s">
        <v>27</v>
      </c>
      <c r="I30396" t="s">
        <v>20</v>
      </c>
      <c r="J30396" t="s">
        <v>21</v>
      </c>
      <c r="K30396">
        <v>0</v>
      </c>
      <c r="L30396">
        <v>0</v>
      </c>
      <c r="M30396">
        <v>40</v>
      </c>
      <c r="N30396" t="s">
        <v>22</v>
      </c>
      <c r="O30396" t="s">
        <v>23</v>
      </c>
    </row>
    <row r="30397" spans="1:15" x14ac:dyDescent="0.3">
      <c r="A30397">
        <v>28</v>
      </c>
      <c r="B30397" t="s">
        <v>28</v>
      </c>
      <c r="C30397">
        <v>144833</v>
      </c>
      <c r="D30397" t="s">
        <v>44</v>
      </c>
      <c r="E30397">
        <v>10</v>
      </c>
      <c r="F30397" t="s">
        <v>25</v>
      </c>
      <c r="G30397" t="s">
        <v>31</v>
      </c>
      <c r="H30397" t="s">
        <v>27</v>
      </c>
      <c r="I30397" t="s">
        <v>20</v>
      </c>
      <c r="J30397" t="s">
        <v>21</v>
      </c>
      <c r="K30397">
        <v>0</v>
      </c>
      <c r="L30397">
        <v>0</v>
      </c>
      <c r="M30397">
        <v>40</v>
      </c>
      <c r="N30397" t="s">
        <v>22</v>
      </c>
      <c r="O30397" t="s">
        <v>23</v>
      </c>
    </row>
    <row r="30398" spans="1:15" x14ac:dyDescent="0.3">
      <c r="A30398">
        <v>28</v>
      </c>
      <c r="B30398" t="s">
        <v>28</v>
      </c>
      <c r="C30398">
        <v>275116</v>
      </c>
      <c r="D30398" t="s">
        <v>74</v>
      </c>
      <c r="E30398">
        <v>6</v>
      </c>
      <c r="F30398" t="s">
        <v>25</v>
      </c>
      <c r="G30398" t="s">
        <v>53</v>
      </c>
      <c r="H30398" t="s">
        <v>27</v>
      </c>
      <c r="I30398" t="s">
        <v>20</v>
      </c>
      <c r="J30398" t="s">
        <v>21</v>
      </c>
      <c r="K30398">
        <v>0</v>
      </c>
      <c r="L30398">
        <v>0</v>
      </c>
      <c r="M30398">
        <v>40</v>
      </c>
      <c r="N30398" t="s">
        <v>22</v>
      </c>
      <c r="O30398" t="s">
        <v>23</v>
      </c>
    </row>
    <row r="30399" spans="1:15" x14ac:dyDescent="0.3">
      <c r="A30399">
        <v>61</v>
      </c>
      <c r="C30399">
        <v>72886</v>
      </c>
      <c r="D30399" t="s">
        <v>29</v>
      </c>
      <c r="E30399">
        <v>9</v>
      </c>
      <c r="F30399" t="s">
        <v>25</v>
      </c>
      <c r="H30399" t="s">
        <v>27</v>
      </c>
      <c r="I30399" t="s">
        <v>20</v>
      </c>
      <c r="J30399" t="s">
        <v>21</v>
      </c>
      <c r="K30399">
        <v>0</v>
      </c>
      <c r="L30399">
        <v>0</v>
      </c>
      <c r="M30399">
        <v>38</v>
      </c>
      <c r="N30399" t="s">
        <v>22</v>
      </c>
      <c r="O30399" t="s">
        <v>43</v>
      </c>
    </row>
    <row r="30400" spans="1:15" x14ac:dyDescent="0.3">
      <c r="A30400">
        <v>61</v>
      </c>
      <c r="B30400" t="s">
        <v>28</v>
      </c>
      <c r="C30400">
        <v>103575</v>
      </c>
      <c r="D30400" t="s">
        <v>29</v>
      </c>
      <c r="E30400">
        <v>9</v>
      </c>
      <c r="F30400" t="s">
        <v>25</v>
      </c>
      <c r="G30400" t="s">
        <v>51</v>
      </c>
      <c r="H30400" t="s">
        <v>27</v>
      </c>
      <c r="I30400" t="s">
        <v>20</v>
      </c>
      <c r="J30400" t="s">
        <v>21</v>
      </c>
      <c r="K30400">
        <v>0</v>
      </c>
      <c r="L30400">
        <v>0</v>
      </c>
      <c r="M30400">
        <v>37</v>
      </c>
      <c r="N30400" t="s">
        <v>22</v>
      </c>
      <c r="O30400" t="s">
        <v>23</v>
      </c>
    </row>
    <row r="30401" spans="1:15" x14ac:dyDescent="0.3">
      <c r="A30401">
        <v>54</v>
      </c>
      <c r="B30401" t="s">
        <v>28</v>
      </c>
      <c r="C30401">
        <v>200783</v>
      </c>
      <c r="D30401" t="s">
        <v>44</v>
      </c>
      <c r="E30401">
        <v>10</v>
      </c>
      <c r="F30401" t="s">
        <v>25</v>
      </c>
      <c r="G30401" t="s">
        <v>49</v>
      </c>
      <c r="H30401" t="s">
        <v>27</v>
      </c>
      <c r="I30401" t="s">
        <v>20</v>
      </c>
      <c r="J30401" t="s">
        <v>21</v>
      </c>
      <c r="K30401">
        <v>0</v>
      </c>
      <c r="L30401">
        <v>0</v>
      </c>
      <c r="M30401">
        <v>40</v>
      </c>
      <c r="N30401" t="s">
        <v>22</v>
      </c>
      <c r="O30401" t="s">
        <v>23</v>
      </c>
    </row>
    <row r="30402" spans="1:15" x14ac:dyDescent="0.3">
      <c r="A30402">
        <v>50</v>
      </c>
      <c r="B30402" t="s">
        <v>71</v>
      </c>
      <c r="C30402">
        <v>152810</v>
      </c>
      <c r="D30402" t="s">
        <v>44</v>
      </c>
      <c r="E30402">
        <v>10</v>
      </c>
      <c r="F30402" t="s">
        <v>25</v>
      </c>
      <c r="G30402" t="s">
        <v>57</v>
      </c>
      <c r="H30402" t="s">
        <v>27</v>
      </c>
      <c r="I30402" t="s">
        <v>20</v>
      </c>
      <c r="J30402" t="s">
        <v>21</v>
      </c>
      <c r="K30402">
        <v>0</v>
      </c>
      <c r="L30402">
        <v>0</v>
      </c>
      <c r="M30402">
        <v>70</v>
      </c>
      <c r="N30402" t="s">
        <v>77</v>
      </c>
      <c r="O30402" t="s">
        <v>23</v>
      </c>
    </row>
    <row r="30403" spans="1:15" x14ac:dyDescent="0.3">
      <c r="A30403">
        <v>37</v>
      </c>
      <c r="B30403" t="s">
        <v>63</v>
      </c>
      <c r="C30403">
        <v>44694</v>
      </c>
      <c r="D30403" t="s">
        <v>38</v>
      </c>
      <c r="E30403">
        <v>14</v>
      </c>
      <c r="F30403" t="s">
        <v>25</v>
      </c>
      <c r="G30403" t="s">
        <v>34</v>
      </c>
      <c r="H30403" t="s">
        <v>35</v>
      </c>
      <c r="I30403" t="s">
        <v>20</v>
      </c>
      <c r="J30403" t="s">
        <v>36</v>
      </c>
      <c r="K30403">
        <v>0</v>
      </c>
      <c r="L30403">
        <v>0</v>
      </c>
      <c r="M30403">
        <v>45</v>
      </c>
      <c r="N30403" t="s">
        <v>22</v>
      </c>
      <c r="O30403" t="s">
        <v>43</v>
      </c>
    </row>
    <row r="30404" spans="1:15" x14ac:dyDescent="0.3">
      <c r="A30404">
        <v>17</v>
      </c>
      <c r="C30404">
        <v>48703</v>
      </c>
      <c r="D30404" t="s">
        <v>32</v>
      </c>
      <c r="E30404">
        <v>7</v>
      </c>
      <c r="F30404" t="s">
        <v>17</v>
      </c>
      <c r="H30404" t="s">
        <v>47</v>
      </c>
      <c r="I30404" t="s">
        <v>20</v>
      </c>
      <c r="J30404" t="s">
        <v>36</v>
      </c>
      <c r="K30404">
        <v>0</v>
      </c>
      <c r="L30404">
        <v>0</v>
      </c>
      <c r="M30404">
        <v>30</v>
      </c>
      <c r="N30404" t="s">
        <v>22</v>
      </c>
      <c r="O30404" t="s">
        <v>23</v>
      </c>
    </row>
    <row r="30405" spans="1:15" x14ac:dyDescent="0.3">
      <c r="A30405">
        <v>56</v>
      </c>
      <c r="B30405" t="s">
        <v>28</v>
      </c>
      <c r="C30405">
        <v>91905</v>
      </c>
      <c r="D30405" t="s">
        <v>29</v>
      </c>
      <c r="E30405">
        <v>9</v>
      </c>
      <c r="F30405" t="s">
        <v>25</v>
      </c>
      <c r="G30405" t="s">
        <v>49</v>
      </c>
      <c r="H30405" t="s">
        <v>35</v>
      </c>
      <c r="I30405" t="s">
        <v>20</v>
      </c>
      <c r="J30405" t="s">
        <v>36</v>
      </c>
      <c r="K30405">
        <v>0</v>
      </c>
      <c r="L30405">
        <v>0</v>
      </c>
      <c r="M30405">
        <v>4</v>
      </c>
      <c r="N30405" t="s">
        <v>22</v>
      </c>
      <c r="O30405" t="s">
        <v>23</v>
      </c>
    </row>
    <row r="30406" spans="1:15" x14ac:dyDescent="0.3">
      <c r="A30406">
        <v>31</v>
      </c>
      <c r="B30406" t="s">
        <v>28</v>
      </c>
      <c r="C30406">
        <v>168906</v>
      </c>
      <c r="D30406" t="s">
        <v>16</v>
      </c>
      <c r="E30406">
        <v>13</v>
      </c>
      <c r="F30406" t="s">
        <v>30</v>
      </c>
      <c r="G30406" t="s">
        <v>26</v>
      </c>
      <c r="H30406" t="s">
        <v>19</v>
      </c>
      <c r="I30406" t="s">
        <v>20</v>
      </c>
      <c r="J30406" t="s">
        <v>36</v>
      </c>
      <c r="K30406">
        <v>0</v>
      </c>
      <c r="L30406">
        <v>0</v>
      </c>
      <c r="M30406">
        <v>50</v>
      </c>
      <c r="N30406" t="s">
        <v>22</v>
      </c>
      <c r="O30406" t="s">
        <v>43</v>
      </c>
    </row>
    <row r="30407" spans="1:15" x14ac:dyDescent="0.3">
      <c r="A30407">
        <v>32</v>
      </c>
      <c r="B30407" t="s">
        <v>15</v>
      </c>
      <c r="C30407">
        <v>147215</v>
      </c>
      <c r="D30407" t="s">
        <v>16</v>
      </c>
      <c r="E30407">
        <v>13</v>
      </c>
      <c r="F30407" t="s">
        <v>25</v>
      </c>
      <c r="G30407" t="s">
        <v>26</v>
      </c>
      <c r="H30407" t="s">
        <v>35</v>
      </c>
      <c r="I30407" t="s">
        <v>20</v>
      </c>
      <c r="J30407" t="s">
        <v>36</v>
      </c>
      <c r="K30407">
        <v>0</v>
      </c>
      <c r="L30407">
        <v>0</v>
      </c>
      <c r="M30407">
        <v>55</v>
      </c>
      <c r="N30407" t="s">
        <v>22</v>
      </c>
      <c r="O30407" t="s">
        <v>43</v>
      </c>
    </row>
    <row r="30408" spans="1:15" x14ac:dyDescent="0.3">
      <c r="A30408">
        <v>28</v>
      </c>
      <c r="B30408" t="s">
        <v>28</v>
      </c>
      <c r="C30408">
        <v>153546</v>
      </c>
      <c r="D30408" t="s">
        <v>32</v>
      </c>
      <c r="E30408">
        <v>7</v>
      </c>
      <c r="F30408" t="s">
        <v>30</v>
      </c>
      <c r="G30408" t="s">
        <v>41</v>
      </c>
      <c r="H30408" t="s">
        <v>58</v>
      </c>
      <c r="I30408" t="s">
        <v>20</v>
      </c>
      <c r="J30408" t="s">
        <v>36</v>
      </c>
      <c r="K30408">
        <v>0</v>
      </c>
      <c r="L30408">
        <v>0</v>
      </c>
      <c r="M30408">
        <v>40</v>
      </c>
      <c r="N30408" t="s">
        <v>22</v>
      </c>
      <c r="O30408" t="s">
        <v>23</v>
      </c>
    </row>
    <row r="30409" spans="1:15" x14ac:dyDescent="0.3">
      <c r="A30409">
        <v>34</v>
      </c>
      <c r="B30409" t="s">
        <v>28</v>
      </c>
      <c r="C30409">
        <v>35595</v>
      </c>
      <c r="D30409" t="s">
        <v>50</v>
      </c>
      <c r="E30409">
        <v>11</v>
      </c>
      <c r="F30409" t="s">
        <v>25</v>
      </c>
      <c r="G30409" t="s">
        <v>62</v>
      </c>
      <c r="H30409" t="s">
        <v>27</v>
      </c>
      <c r="I30409" t="s">
        <v>20</v>
      </c>
      <c r="J30409" t="s">
        <v>21</v>
      </c>
      <c r="K30409">
        <v>0</v>
      </c>
      <c r="L30409">
        <v>0</v>
      </c>
      <c r="M30409">
        <v>40</v>
      </c>
      <c r="N30409" t="s">
        <v>22</v>
      </c>
      <c r="O30409" t="s">
        <v>23</v>
      </c>
    </row>
    <row r="30410" spans="1:15" x14ac:dyDescent="0.3">
      <c r="A30410">
        <v>33</v>
      </c>
      <c r="B30410" t="s">
        <v>28</v>
      </c>
      <c r="C30410">
        <v>225507</v>
      </c>
      <c r="D30410" t="s">
        <v>74</v>
      </c>
      <c r="E30410">
        <v>6</v>
      </c>
      <c r="F30410" t="s">
        <v>17</v>
      </c>
      <c r="G30410" t="s">
        <v>41</v>
      </c>
      <c r="H30410" t="s">
        <v>47</v>
      </c>
      <c r="I30410" t="s">
        <v>20</v>
      </c>
      <c r="J30410" t="s">
        <v>36</v>
      </c>
      <c r="K30410">
        <v>0</v>
      </c>
      <c r="L30410">
        <v>0</v>
      </c>
      <c r="M30410">
        <v>25</v>
      </c>
      <c r="N30410" t="s">
        <v>22</v>
      </c>
      <c r="O30410" t="s">
        <v>23</v>
      </c>
    </row>
    <row r="30411" spans="1:15" x14ac:dyDescent="0.3">
      <c r="A30411">
        <v>42</v>
      </c>
      <c r="B30411" t="s">
        <v>28</v>
      </c>
      <c r="C30411">
        <v>345504</v>
      </c>
      <c r="D30411" t="s">
        <v>50</v>
      </c>
      <c r="E30411">
        <v>11</v>
      </c>
      <c r="F30411" t="s">
        <v>30</v>
      </c>
      <c r="G30411" t="s">
        <v>18</v>
      </c>
      <c r="H30411" t="s">
        <v>19</v>
      </c>
      <c r="I30411" t="s">
        <v>20</v>
      </c>
      <c r="J30411" t="s">
        <v>36</v>
      </c>
      <c r="K30411">
        <v>0</v>
      </c>
      <c r="L30411">
        <v>0</v>
      </c>
      <c r="M30411">
        <v>35</v>
      </c>
      <c r="N30411" t="s">
        <v>22</v>
      </c>
      <c r="O30411" t="s">
        <v>23</v>
      </c>
    </row>
    <row r="30412" spans="1:15" x14ac:dyDescent="0.3">
      <c r="A30412">
        <v>64</v>
      </c>
      <c r="B30412" t="s">
        <v>28</v>
      </c>
      <c r="C30412">
        <v>137205</v>
      </c>
      <c r="D30412" t="s">
        <v>50</v>
      </c>
      <c r="E30412">
        <v>11</v>
      </c>
      <c r="F30412" t="s">
        <v>25</v>
      </c>
      <c r="G30412" t="s">
        <v>51</v>
      </c>
      <c r="H30412" t="s">
        <v>27</v>
      </c>
      <c r="I30412" t="s">
        <v>20</v>
      </c>
      <c r="J30412" t="s">
        <v>21</v>
      </c>
      <c r="K30412">
        <v>0</v>
      </c>
      <c r="L30412">
        <v>0</v>
      </c>
      <c r="M30412">
        <v>48</v>
      </c>
      <c r="N30412" t="s">
        <v>22</v>
      </c>
      <c r="O30412" t="s">
        <v>23</v>
      </c>
    </row>
    <row r="30413" spans="1:15" x14ac:dyDescent="0.3">
      <c r="A30413">
        <v>29</v>
      </c>
      <c r="B30413" t="s">
        <v>28</v>
      </c>
      <c r="C30413">
        <v>327779</v>
      </c>
      <c r="D30413" t="s">
        <v>44</v>
      </c>
      <c r="E30413">
        <v>10</v>
      </c>
      <c r="F30413" t="s">
        <v>25</v>
      </c>
      <c r="G30413" t="s">
        <v>31</v>
      </c>
      <c r="H30413" t="s">
        <v>27</v>
      </c>
      <c r="I30413" t="s">
        <v>20</v>
      </c>
      <c r="J30413" t="s">
        <v>21</v>
      </c>
      <c r="K30413">
        <v>0</v>
      </c>
      <c r="L30413">
        <v>0</v>
      </c>
      <c r="M30413">
        <v>20</v>
      </c>
      <c r="N30413" t="s">
        <v>22</v>
      </c>
      <c r="O30413" t="s">
        <v>23</v>
      </c>
    </row>
    <row r="30414" spans="1:15" x14ac:dyDescent="0.3">
      <c r="A30414">
        <v>41</v>
      </c>
      <c r="C30414">
        <v>213416</v>
      </c>
      <c r="D30414" t="s">
        <v>72</v>
      </c>
      <c r="E30414">
        <v>3</v>
      </c>
      <c r="F30414" t="s">
        <v>25</v>
      </c>
      <c r="H30414" t="s">
        <v>27</v>
      </c>
      <c r="I30414" t="s">
        <v>20</v>
      </c>
      <c r="J30414" t="s">
        <v>21</v>
      </c>
      <c r="K30414">
        <v>0</v>
      </c>
      <c r="L30414">
        <v>0</v>
      </c>
      <c r="M30414">
        <v>32</v>
      </c>
      <c r="N30414" t="s">
        <v>55</v>
      </c>
      <c r="O30414" t="s">
        <v>23</v>
      </c>
    </row>
    <row r="30415" spans="1:15" x14ac:dyDescent="0.3">
      <c r="A30415">
        <v>45</v>
      </c>
      <c r="B30415" t="s">
        <v>28</v>
      </c>
      <c r="C30415">
        <v>362883</v>
      </c>
      <c r="D30415" t="s">
        <v>44</v>
      </c>
      <c r="E30415">
        <v>10</v>
      </c>
      <c r="F30415" t="s">
        <v>25</v>
      </c>
      <c r="G30415" t="s">
        <v>53</v>
      </c>
      <c r="H30415" t="s">
        <v>27</v>
      </c>
      <c r="I30415" t="s">
        <v>20</v>
      </c>
      <c r="J30415" t="s">
        <v>21</v>
      </c>
      <c r="K30415">
        <v>0</v>
      </c>
      <c r="L30415">
        <v>0</v>
      </c>
      <c r="M30415">
        <v>40</v>
      </c>
      <c r="N30415" t="s">
        <v>22</v>
      </c>
      <c r="O30415" t="s">
        <v>23</v>
      </c>
    </row>
    <row r="30416" spans="1:15" x14ac:dyDescent="0.3">
      <c r="A30416">
        <v>48</v>
      </c>
      <c r="B30416" t="s">
        <v>28</v>
      </c>
      <c r="C30416">
        <v>131309</v>
      </c>
      <c r="D30416" t="s">
        <v>38</v>
      </c>
      <c r="E30416">
        <v>14</v>
      </c>
      <c r="F30416" t="s">
        <v>25</v>
      </c>
      <c r="G30416" t="s">
        <v>34</v>
      </c>
      <c r="H30416" t="s">
        <v>27</v>
      </c>
      <c r="I30416" t="s">
        <v>20</v>
      </c>
      <c r="J30416" t="s">
        <v>21</v>
      </c>
      <c r="K30416">
        <v>0</v>
      </c>
      <c r="L30416">
        <v>0</v>
      </c>
      <c r="M30416">
        <v>45</v>
      </c>
      <c r="N30416" t="s">
        <v>22</v>
      </c>
      <c r="O30416" t="s">
        <v>43</v>
      </c>
    </row>
    <row r="30417" spans="1:15" x14ac:dyDescent="0.3">
      <c r="A30417">
        <v>44</v>
      </c>
      <c r="B30417" t="s">
        <v>28</v>
      </c>
      <c r="C30417">
        <v>188331</v>
      </c>
      <c r="D30417" t="s">
        <v>44</v>
      </c>
      <c r="E30417">
        <v>10</v>
      </c>
      <c r="F30417" t="s">
        <v>60</v>
      </c>
      <c r="G30417" t="s">
        <v>62</v>
      </c>
      <c r="H30417" t="s">
        <v>19</v>
      </c>
      <c r="I30417" t="s">
        <v>20</v>
      </c>
      <c r="J30417" t="s">
        <v>36</v>
      </c>
      <c r="K30417">
        <v>0</v>
      </c>
      <c r="L30417">
        <v>0</v>
      </c>
      <c r="M30417">
        <v>38</v>
      </c>
      <c r="N30417" t="s">
        <v>22</v>
      </c>
      <c r="O30417" t="s">
        <v>23</v>
      </c>
    </row>
    <row r="30418" spans="1:15" x14ac:dyDescent="0.3">
      <c r="A30418">
        <v>34</v>
      </c>
      <c r="B30418" t="s">
        <v>61</v>
      </c>
      <c r="C30418">
        <v>194740</v>
      </c>
      <c r="D30418" t="s">
        <v>44</v>
      </c>
      <c r="E30418">
        <v>10</v>
      </c>
      <c r="F30418" t="s">
        <v>17</v>
      </c>
      <c r="G30418" t="s">
        <v>18</v>
      </c>
      <c r="H30418" t="s">
        <v>19</v>
      </c>
      <c r="I30418" t="s">
        <v>20</v>
      </c>
      <c r="J30418" t="s">
        <v>21</v>
      </c>
      <c r="K30418">
        <v>0</v>
      </c>
      <c r="L30418">
        <v>0</v>
      </c>
      <c r="M30418">
        <v>40</v>
      </c>
      <c r="N30418" t="s">
        <v>22</v>
      </c>
      <c r="O30418" t="s">
        <v>23</v>
      </c>
    </row>
    <row r="30419" spans="1:15" x14ac:dyDescent="0.3">
      <c r="A30419">
        <v>40</v>
      </c>
      <c r="B30419" t="s">
        <v>28</v>
      </c>
      <c r="C30419">
        <v>43711</v>
      </c>
      <c r="D30419" t="s">
        <v>29</v>
      </c>
      <c r="E30419">
        <v>9</v>
      </c>
      <c r="F30419" t="s">
        <v>17</v>
      </c>
      <c r="G30419" t="s">
        <v>57</v>
      </c>
      <c r="H30419" t="s">
        <v>19</v>
      </c>
      <c r="I30419" t="s">
        <v>20</v>
      </c>
      <c r="J30419" t="s">
        <v>21</v>
      </c>
      <c r="K30419">
        <v>0</v>
      </c>
      <c r="L30419">
        <v>0</v>
      </c>
      <c r="M30419">
        <v>45</v>
      </c>
      <c r="N30419" t="s">
        <v>22</v>
      </c>
      <c r="O30419" t="s">
        <v>23</v>
      </c>
    </row>
    <row r="30420" spans="1:15" x14ac:dyDescent="0.3">
      <c r="A30420">
        <v>45</v>
      </c>
      <c r="B30420" t="s">
        <v>28</v>
      </c>
      <c r="C30420">
        <v>187033</v>
      </c>
      <c r="D30420" t="s">
        <v>29</v>
      </c>
      <c r="E30420">
        <v>9</v>
      </c>
      <c r="F30420" t="s">
        <v>25</v>
      </c>
      <c r="G30420" t="s">
        <v>51</v>
      </c>
      <c r="H30420" t="s">
        <v>27</v>
      </c>
      <c r="I30420" t="s">
        <v>20</v>
      </c>
      <c r="J30420" t="s">
        <v>21</v>
      </c>
      <c r="K30420">
        <v>0</v>
      </c>
      <c r="L30420">
        <v>2051</v>
      </c>
      <c r="M30420">
        <v>40</v>
      </c>
      <c r="N30420" t="s">
        <v>22</v>
      </c>
      <c r="O30420" t="s">
        <v>23</v>
      </c>
    </row>
    <row r="30421" spans="1:15" x14ac:dyDescent="0.3">
      <c r="A30421">
        <v>23</v>
      </c>
      <c r="B30421" t="s">
        <v>28</v>
      </c>
      <c r="C30421">
        <v>233923</v>
      </c>
      <c r="D30421" t="s">
        <v>44</v>
      </c>
      <c r="E30421">
        <v>10</v>
      </c>
      <c r="F30421" t="s">
        <v>17</v>
      </c>
      <c r="G30421" t="s">
        <v>41</v>
      </c>
      <c r="H30421" t="s">
        <v>47</v>
      </c>
      <c r="I30421" t="s">
        <v>20</v>
      </c>
      <c r="J30421" t="s">
        <v>36</v>
      </c>
      <c r="K30421">
        <v>0</v>
      </c>
      <c r="L30421">
        <v>0</v>
      </c>
      <c r="M30421">
        <v>20</v>
      </c>
      <c r="N30421" t="s">
        <v>22</v>
      </c>
      <c r="O30421" t="s">
        <v>23</v>
      </c>
    </row>
    <row r="30422" spans="1:15" x14ac:dyDescent="0.3">
      <c r="A30422">
        <v>51</v>
      </c>
      <c r="B30422" t="s">
        <v>28</v>
      </c>
      <c r="C30422">
        <v>84278</v>
      </c>
      <c r="D30422" t="s">
        <v>16</v>
      </c>
      <c r="E30422">
        <v>13</v>
      </c>
      <c r="F30422" t="s">
        <v>25</v>
      </c>
      <c r="G30422" t="s">
        <v>34</v>
      </c>
      <c r="H30422" t="s">
        <v>27</v>
      </c>
      <c r="I30422" t="s">
        <v>20</v>
      </c>
      <c r="J30422" t="s">
        <v>21</v>
      </c>
      <c r="K30422">
        <v>0</v>
      </c>
      <c r="L30422">
        <v>0</v>
      </c>
      <c r="M30422">
        <v>55</v>
      </c>
      <c r="N30422" t="s">
        <v>22</v>
      </c>
      <c r="O30422" t="s">
        <v>43</v>
      </c>
    </row>
    <row r="30423" spans="1:15" x14ac:dyDescent="0.3">
      <c r="A30423">
        <v>24</v>
      </c>
      <c r="B30423" t="s">
        <v>28</v>
      </c>
      <c r="C30423">
        <v>437666</v>
      </c>
      <c r="D30423" t="s">
        <v>29</v>
      </c>
      <c r="E30423">
        <v>9</v>
      </c>
      <c r="F30423" t="s">
        <v>25</v>
      </c>
      <c r="G30423" t="s">
        <v>51</v>
      </c>
      <c r="H30423" t="s">
        <v>27</v>
      </c>
      <c r="I30423" t="s">
        <v>20</v>
      </c>
      <c r="J30423" t="s">
        <v>21</v>
      </c>
      <c r="K30423">
        <v>2885</v>
      </c>
      <c r="L30423">
        <v>0</v>
      </c>
      <c r="M30423">
        <v>50</v>
      </c>
      <c r="N30423" t="s">
        <v>22</v>
      </c>
      <c r="O30423" t="s">
        <v>23</v>
      </c>
    </row>
    <row r="30424" spans="1:15" x14ac:dyDescent="0.3">
      <c r="A30424">
        <v>57</v>
      </c>
      <c r="B30424" t="s">
        <v>28</v>
      </c>
      <c r="C30424">
        <v>186386</v>
      </c>
      <c r="D30424" t="s">
        <v>16</v>
      </c>
      <c r="E30424">
        <v>13</v>
      </c>
      <c r="F30424" t="s">
        <v>79</v>
      </c>
      <c r="G30424" t="s">
        <v>34</v>
      </c>
      <c r="H30424" t="s">
        <v>58</v>
      </c>
      <c r="I30424" t="s">
        <v>20</v>
      </c>
      <c r="J30424" t="s">
        <v>21</v>
      </c>
      <c r="K30424">
        <v>10520</v>
      </c>
      <c r="L30424">
        <v>0</v>
      </c>
      <c r="M30424">
        <v>40</v>
      </c>
      <c r="N30424" t="s">
        <v>22</v>
      </c>
      <c r="O30424" t="s">
        <v>43</v>
      </c>
    </row>
    <row r="30425" spans="1:15" x14ac:dyDescent="0.3">
      <c r="A30425">
        <v>23</v>
      </c>
      <c r="B30425" t="s">
        <v>28</v>
      </c>
      <c r="C30425">
        <v>129767</v>
      </c>
      <c r="D30425" t="s">
        <v>44</v>
      </c>
      <c r="E30425">
        <v>10</v>
      </c>
      <c r="F30425" t="s">
        <v>17</v>
      </c>
      <c r="G30425" t="s">
        <v>18</v>
      </c>
      <c r="H30425" t="s">
        <v>19</v>
      </c>
      <c r="I30425" t="s">
        <v>20</v>
      </c>
      <c r="J30425" t="s">
        <v>36</v>
      </c>
      <c r="K30425">
        <v>0</v>
      </c>
      <c r="L30425">
        <v>1721</v>
      </c>
      <c r="M30425">
        <v>40</v>
      </c>
      <c r="N30425" t="s">
        <v>22</v>
      </c>
      <c r="O30425" t="s">
        <v>23</v>
      </c>
    </row>
    <row r="30426" spans="1:15" x14ac:dyDescent="0.3">
      <c r="A30426">
        <v>34</v>
      </c>
      <c r="B30426" t="s">
        <v>28</v>
      </c>
      <c r="C30426">
        <v>180284</v>
      </c>
      <c r="D30426" t="s">
        <v>44</v>
      </c>
      <c r="E30426">
        <v>10</v>
      </c>
      <c r="F30426" t="s">
        <v>25</v>
      </c>
      <c r="G30426" t="s">
        <v>56</v>
      </c>
      <c r="H30426" t="s">
        <v>27</v>
      </c>
      <c r="I30426" t="s">
        <v>20</v>
      </c>
      <c r="J30426" t="s">
        <v>21</v>
      </c>
      <c r="K30426">
        <v>0</v>
      </c>
      <c r="L30426">
        <v>0</v>
      </c>
      <c r="M30426">
        <v>40</v>
      </c>
      <c r="N30426" t="s">
        <v>22</v>
      </c>
      <c r="O30426" t="s">
        <v>43</v>
      </c>
    </row>
    <row r="30427" spans="1:15" x14ac:dyDescent="0.3">
      <c r="A30427">
        <v>36</v>
      </c>
      <c r="B30427" t="s">
        <v>28</v>
      </c>
      <c r="C30427">
        <v>108320</v>
      </c>
      <c r="D30427" t="s">
        <v>29</v>
      </c>
      <c r="E30427">
        <v>9</v>
      </c>
      <c r="F30427" t="s">
        <v>30</v>
      </c>
      <c r="G30427" t="s">
        <v>57</v>
      </c>
      <c r="H30427" t="s">
        <v>19</v>
      </c>
      <c r="I30427" t="s">
        <v>20</v>
      </c>
      <c r="J30427" t="s">
        <v>21</v>
      </c>
      <c r="K30427">
        <v>4101</v>
      </c>
      <c r="L30427">
        <v>0</v>
      </c>
      <c r="M30427">
        <v>40</v>
      </c>
      <c r="N30427" t="s">
        <v>22</v>
      </c>
      <c r="O30427" t="s">
        <v>23</v>
      </c>
    </row>
    <row r="30428" spans="1:15" x14ac:dyDescent="0.3">
      <c r="A30428">
        <v>56</v>
      </c>
      <c r="B30428" t="s">
        <v>71</v>
      </c>
      <c r="C30428">
        <v>75214</v>
      </c>
      <c r="D30428" t="s">
        <v>69</v>
      </c>
      <c r="E30428">
        <v>15</v>
      </c>
      <c r="F30428" t="s">
        <v>25</v>
      </c>
      <c r="G30428" t="s">
        <v>34</v>
      </c>
      <c r="H30428" t="s">
        <v>27</v>
      </c>
      <c r="I30428" t="s">
        <v>20</v>
      </c>
      <c r="J30428" t="s">
        <v>21</v>
      </c>
      <c r="K30428">
        <v>0</v>
      </c>
      <c r="L30428">
        <v>0</v>
      </c>
      <c r="M30428">
        <v>32</v>
      </c>
      <c r="N30428" t="s">
        <v>22</v>
      </c>
      <c r="O30428" t="s">
        <v>43</v>
      </c>
    </row>
    <row r="30429" spans="1:15" x14ac:dyDescent="0.3">
      <c r="A30429">
        <v>42</v>
      </c>
      <c r="B30429" t="s">
        <v>28</v>
      </c>
      <c r="C30429">
        <v>284758</v>
      </c>
      <c r="D30429" t="s">
        <v>29</v>
      </c>
      <c r="E30429">
        <v>9</v>
      </c>
      <c r="F30429" t="s">
        <v>30</v>
      </c>
      <c r="G30429" t="s">
        <v>26</v>
      </c>
      <c r="H30429" t="s">
        <v>58</v>
      </c>
      <c r="I30429" t="s">
        <v>20</v>
      </c>
      <c r="J30429" t="s">
        <v>36</v>
      </c>
      <c r="K30429">
        <v>0</v>
      </c>
      <c r="L30429">
        <v>0</v>
      </c>
      <c r="M30429">
        <v>40</v>
      </c>
      <c r="N30429" t="s">
        <v>22</v>
      </c>
      <c r="O30429" t="s">
        <v>23</v>
      </c>
    </row>
    <row r="30430" spans="1:15" x14ac:dyDescent="0.3">
      <c r="A30430">
        <v>45</v>
      </c>
      <c r="B30430" t="s">
        <v>71</v>
      </c>
      <c r="C30430">
        <v>188330</v>
      </c>
      <c r="D30430" t="s">
        <v>16</v>
      </c>
      <c r="E30430">
        <v>13</v>
      </c>
      <c r="F30430" t="s">
        <v>25</v>
      </c>
      <c r="G30430" t="s">
        <v>26</v>
      </c>
      <c r="H30430" t="s">
        <v>27</v>
      </c>
      <c r="I30430" t="s">
        <v>20</v>
      </c>
      <c r="J30430" t="s">
        <v>21</v>
      </c>
      <c r="K30430">
        <v>0</v>
      </c>
      <c r="L30430">
        <v>0</v>
      </c>
      <c r="M30430">
        <v>60</v>
      </c>
      <c r="N30430" t="s">
        <v>22</v>
      </c>
      <c r="O30430" t="s">
        <v>23</v>
      </c>
    </row>
    <row r="30431" spans="1:15" x14ac:dyDescent="0.3">
      <c r="A30431">
        <v>38</v>
      </c>
      <c r="B30431" t="s">
        <v>28</v>
      </c>
      <c r="C30431">
        <v>333651</v>
      </c>
      <c r="D30431" t="s">
        <v>16</v>
      </c>
      <c r="E30431">
        <v>13</v>
      </c>
      <c r="F30431" t="s">
        <v>25</v>
      </c>
      <c r="G30431" t="s">
        <v>34</v>
      </c>
      <c r="H30431" t="s">
        <v>27</v>
      </c>
      <c r="I30431" t="s">
        <v>20</v>
      </c>
      <c r="J30431" t="s">
        <v>21</v>
      </c>
      <c r="K30431">
        <v>15024</v>
      </c>
      <c r="L30431">
        <v>0</v>
      </c>
      <c r="M30431">
        <v>70</v>
      </c>
      <c r="N30431" t="s">
        <v>22</v>
      </c>
      <c r="O30431" t="s">
        <v>43</v>
      </c>
    </row>
    <row r="30432" spans="1:15" x14ac:dyDescent="0.3">
      <c r="A30432">
        <v>29</v>
      </c>
      <c r="B30432" t="s">
        <v>63</v>
      </c>
      <c r="C30432">
        <v>115305</v>
      </c>
      <c r="D30432" t="s">
        <v>50</v>
      </c>
      <c r="E30432">
        <v>11</v>
      </c>
      <c r="F30432" t="s">
        <v>25</v>
      </c>
      <c r="G30432" t="s">
        <v>65</v>
      </c>
      <c r="H30432" t="s">
        <v>27</v>
      </c>
      <c r="I30432" t="s">
        <v>20</v>
      </c>
      <c r="J30432" t="s">
        <v>21</v>
      </c>
      <c r="K30432">
        <v>7688</v>
      </c>
      <c r="L30432">
        <v>0</v>
      </c>
      <c r="M30432">
        <v>40</v>
      </c>
      <c r="N30432" t="s">
        <v>22</v>
      </c>
      <c r="O30432" t="s">
        <v>43</v>
      </c>
    </row>
    <row r="30433" spans="1:15" x14ac:dyDescent="0.3">
      <c r="A30433">
        <v>54</v>
      </c>
      <c r="B30433" t="s">
        <v>28</v>
      </c>
      <c r="C30433">
        <v>172962</v>
      </c>
      <c r="D30433" t="s">
        <v>16</v>
      </c>
      <c r="E30433">
        <v>13</v>
      </c>
      <c r="F30433" t="s">
        <v>30</v>
      </c>
      <c r="G30433" t="s">
        <v>34</v>
      </c>
      <c r="H30433" t="s">
        <v>19</v>
      </c>
      <c r="I30433" t="s">
        <v>20</v>
      </c>
      <c r="J30433" t="s">
        <v>21</v>
      </c>
      <c r="K30433">
        <v>0</v>
      </c>
      <c r="L30433">
        <v>1340</v>
      </c>
      <c r="M30433">
        <v>40</v>
      </c>
      <c r="N30433" t="s">
        <v>22</v>
      </c>
      <c r="O30433" t="s">
        <v>23</v>
      </c>
    </row>
    <row r="30434" spans="1:15" x14ac:dyDescent="0.3">
      <c r="A30434">
        <v>40</v>
      </c>
      <c r="B30434" t="s">
        <v>28</v>
      </c>
      <c r="C30434">
        <v>198096</v>
      </c>
      <c r="D30434" t="s">
        <v>29</v>
      </c>
      <c r="E30434">
        <v>9</v>
      </c>
      <c r="F30434" t="s">
        <v>25</v>
      </c>
      <c r="G30434" t="s">
        <v>57</v>
      </c>
      <c r="H30434" t="s">
        <v>27</v>
      </c>
      <c r="I30434" t="s">
        <v>20</v>
      </c>
      <c r="J30434" t="s">
        <v>21</v>
      </c>
      <c r="K30434">
        <v>0</v>
      </c>
      <c r="L30434">
        <v>0</v>
      </c>
      <c r="M30434">
        <v>40</v>
      </c>
      <c r="N30434" t="s">
        <v>22</v>
      </c>
      <c r="O30434" t="s">
        <v>43</v>
      </c>
    </row>
    <row r="30435" spans="1:15" x14ac:dyDescent="0.3">
      <c r="A30435">
        <v>29</v>
      </c>
      <c r="B30435" t="s">
        <v>28</v>
      </c>
      <c r="C30435">
        <v>163265</v>
      </c>
      <c r="D30435" t="s">
        <v>29</v>
      </c>
      <c r="E30435">
        <v>9</v>
      </c>
      <c r="F30435" t="s">
        <v>25</v>
      </c>
      <c r="G30435" t="s">
        <v>53</v>
      </c>
      <c r="H30435" t="s">
        <v>27</v>
      </c>
      <c r="I30435" t="s">
        <v>20</v>
      </c>
      <c r="J30435" t="s">
        <v>21</v>
      </c>
      <c r="K30435">
        <v>0</v>
      </c>
      <c r="L30435">
        <v>0</v>
      </c>
      <c r="M30435">
        <v>40</v>
      </c>
      <c r="N30435" t="s">
        <v>22</v>
      </c>
      <c r="O30435" t="s">
        <v>23</v>
      </c>
    </row>
    <row r="30436" spans="1:15" x14ac:dyDescent="0.3">
      <c r="A30436">
        <v>35</v>
      </c>
      <c r="B30436" t="s">
        <v>61</v>
      </c>
      <c r="C30436">
        <v>128608</v>
      </c>
      <c r="D30436" t="s">
        <v>16</v>
      </c>
      <c r="E30436">
        <v>13</v>
      </c>
      <c r="F30436" t="s">
        <v>17</v>
      </c>
      <c r="G30436" t="s">
        <v>26</v>
      </c>
      <c r="H30436" t="s">
        <v>47</v>
      </c>
      <c r="I30436" t="s">
        <v>20</v>
      </c>
      <c r="J30436" t="s">
        <v>21</v>
      </c>
      <c r="K30436">
        <v>0</v>
      </c>
      <c r="L30436">
        <v>0</v>
      </c>
      <c r="M30436">
        <v>40</v>
      </c>
      <c r="N30436" t="s">
        <v>22</v>
      </c>
      <c r="O30436" t="s">
        <v>23</v>
      </c>
    </row>
    <row r="30437" spans="1:15" x14ac:dyDescent="0.3">
      <c r="A30437">
        <v>47</v>
      </c>
      <c r="B30437" t="s">
        <v>28</v>
      </c>
      <c r="C30437">
        <v>107460</v>
      </c>
      <c r="D30437" t="s">
        <v>29</v>
      </c>
      <c r="E30437">
        <v>9</v>
      </c>
      <c r="F30437" t="s">
        <v>60</v>
      </c>
      <c r="G30437" t="s">
        <v>26</v>
      </c>
      <c r="H30437" t="s">
        <v>58</v>
      </c>
      <c r="I30437" t="s">
        <v>20</v>
      </c>
      <c r="J30437" t="s">
        <v>36</v>
      </c>
      <c r="K30437">
        <v>0</v>
      </c>
      <c r="L30437">
        <v>0</v>
      </c>
      <c r="M30437">
        <v>37</v>
      </c>
      <c r="N30437" t="s">
        <v>22</v>
      </c>
      <c r="O30437" t="s">
        <v>23</v>
      </c>
    </row>
    <row r="30438" spans="1:15" x14ac:dyDescent="0.3">
      <c r="A30438">
        <v>51</v>
      </c>
      <c r="B30438" t="s">
        <v>28</v>
      </c>
      <c r="C30438">
        <v>251841</v>
      </c>
      <c r="D30438" t="s">
        <v>50</v>
      </c>
      <c r="E30438">
        <v>11</v>
      </c>
      <c r="F30438" t="s">
        <v>17</v>
      </c>
      <c r="G30438" t="s">
        <v>26</v>
      </c>
      <c r="H30438" t="s">
        <v>19</v>
      </c>
      <c r="I30438" t="s">
        <v>20</v>
      </c>
      <c r="J30438" t="s">
        <v>36</v>
      </c>
      <c r="K30438">
        <v>0</v>
      </c>
      <c r="L30438">
        <v>0</v>
      </c>
      <c r="M30438">
        <v>43</v>
      </c>
      <c r="N30438" t="s">
        <v>22</v>
      </c>
      <c r="O30438" t="s">
        <v>23</v>
      </c>
    </row>
    <row r="30439" spans="1:15" x14ac:dyDescent="0.3">
      <c r="A30439">
        <v>28</v>
      </c>
      <c r="B30439" t="s">
        <v>28</v>
      </c>
      <c r="C30439">
        <v>403671</v>
      </c>
      <c r="D30439" t="s">
        <v>29</v>
      </c>
      <c r="E30439">
        <v>9</v>
      </c>
      <c r="F30439" t="s">
        <v>17</v>
      </c>
      <c r="G30439" t="s">
        <v>41</v>
      </c>
      <c r="H30439" t="s">
        <v>73</v>
      </c>
      <c r="I30439" t="s">
        <v>20</v>
      </c>
      <c r="J30439" t="s">
        <v>21</v>
      </c>
      <c r="K30439">
        <v>0</v>
      </c>
      <c r="L30439">
        <v>0</v>
      </c>
      <c r="M30439">
        <v>40</v>
      </c>
      <c r="N30439" t="s">
        <v>55</v>
      </c>
      <c r="O30439" t="s">
        <v>23</v>
      </c>
    </row>
    <row r="30440" spans="1:15" x14ac:dyDescent="0.3">
      <c r="A30440">
        <v>58</v>
      </c>
      <c r="B30440" t="s">
        <v>28</v>
      </c>
      <c r="C30440">
        <v>159378</v>
      </c>
      <c r="D30440" t="s">
        <v>29</v>
      </c>
      <c r="E30440">
        <v>9</v>
      </c>
      <c r="F30440" t="s">
        <v>25</v>
      </c>
      <c r="G30440" t="s">
        <v>57</v>
      </c>
      <c r="H30440" t="s">
        <v>27</v>
      </c>
      <c r="I30440" t="s">
        <v>20</v>
      </c>
      <c r="J30440" t="s">
        <v>21</v>
      </c>
      <c r="K30440">
        <v>0</v>
      </c>
      <c r="L30440">
        <v>0</v>
      </c>
      <c r="M30440">
        <v>45</v>
      </c>
      <c r="N30440" t="s">
        <v>22</v>
      </c>
      <c r="O30440" t="s">
        <v>43</v>
      </c>
    </row>
    <row r="30441" spans="1:15" x14ac:dyDescent="0.3">
      <c r="A30441">
        <v>24</v>
      </c>
      <c r="B30441" t="s">
        <v>28</v>
      </c>
      <c r="C30441">
        <v>170070</v>
      </c>
      <c r="D30441" t="s">
        <v>29</v>
      </c>
      <c r="E30441">
        <v>9</v>
      </c>
      <c r="F30441" t="s">
        <v>17</v>
      </c>
      <c r="G30441" t="s">
        <v>57</v>
      </c>
      <c r="H30441" t="s">
        <v>47</v>
      </c>
      <c r="I30441" t="s">
        <v>20</v>
      </c>
      <c r="J30441" t="s">
        <v>36</v>
      </c>
      <c r="K30441">
        <v>0</v>
      </c>
      <c r="L30441">
        <v>0</v>
      </c>
      <c r="M30441">
        <v>25</v>
      </c>
      <c r="N30441" t="s">
        <v>22</v>
      </c>
      <c r="O30441" t="s">
        <v>23</v>
      </c>
    </row>
    <row r="30442" spans="1:15" x14ac:dyDescent="0.3">
      <c r="A30442">
        <v>46</v>
      </c>
      <c r="B30442" t="s">
        <v>15</v>
      </c>
      <c r="C30442">
        <v>192323</v>
      </c>
      <c r="D30442" t="s">
        <v>29</v>
      </c>
      <c r="E30442">
        <v>9</v>
      </c>
      <c r="F30442" t="s">
        <v>30</v>
      </c>
      <c r="G30442" t="s">
        <v>26</v>
      </c>
      <c r="H30442" t="s">
        <v>19</v>
      </c>
      <c r="I30442" t="s">
        <v>20</v>
      </c>
      <c r="J30442" t="s">
        <v>21</v>
      </c>
      <c r="K30442">
        <v>0</v>
      </c>
      <c r="L30442">
        <v>0</v>
      </c>
      <c r="M30442">
        <v>40</v>
      </c>
      <c r="N30442" t="s">
        <v>22</v>
      </c>
      <c r="O30442" t="s">
        <v>23</v>
      </c>
    </row>
    <row r="30443" spans="1:15" x14ac:dyDescent="0.3">
      <c r="A30443">
        <v>57</v>
      </c>
      <c r="B30443" t="s">
        <v>28</v>
      </c>
      <c r="C30443">
        <v>135796</v>
      </c>
      <c r="D30443" t="s">
        <v>74</v>
      </c>
      <c r="E30443">
        <v>6</v>
      </c>
      <c r="F30443" t="s">
        <v>25</v>
      </c>
      <c r="G30443" t="s">
        <v>57</v>
      </c>
      <c r="H30443" t="s">
        <v>27</v>
      </c>
      <c r="I30443" t="s">
        <v>33</v>
      </c>
      <c r="J30443" t="s">
        <v>21</v>
      </c>
      <c r="K30443">
        <v>0</v>
      </c>
      <c r="L30443">
        <v>0</v>
      </c>
      <c r="M30443">
        <v>48</v>
      </c>
      <c r="N30443" t="s">
        <v>22</v>
      </c>
      <c r="O30443" t="s">
        <v>23</v>
      </c>
    </row>
    <row r="30444" spans="1:15" x14ac:dyDescent="0.3">
      <c r="A30444">
        <v>22</v>
      </c>
      <c r="B30444" t="s">
        <v>28</v>
      </c>
      <c r="C30444">
        <v>232985</v>
      </c>
      <c r="D30444" t="s">
        <v>29</v>
      </c>
      <c r="E30444">
        <v>9</v>
      </c>
      <c r="F30444" t="s">
        <v>17</v>
      </c>
      <c r="G30444" t="s">
        <v>31</v>
      </c>
      <c r="H30444" t="s">
        <v>73</v>
      </c>
      <c r="I30444" t="s">
        <v>20</v>
      </c>
      <c r="J30444" t="s">
        <v>21</v>
      </c>
      <c r="K30444">
        <v>0</v>
      </c>
      <c r="L30444">
        <v>0</v>
      </c>
      <c r="M30444">
        <v>20</v>
      </c>
      <c r="N30444" t="s">
        <v>22</v>
      </c>
      <c r="O30444" t="s">
        <v>23</v>
      </c>
    </row>
    <row r="30445" spans="1:15" x14ac:dyDescent="0.3">
      <c r="A30445">
        <v>28</v>
      </c>
      <c r="B30445" t="s">
        <v>28</v>
      </c>
      <c r="C30445">
        <v>34532</v>
      </c>
      <c r="D30445" t="s">
        <v>16</v>
      </c>
      <c r="E30445">
        <v>13</v>
      </c>
      <c r="F30445" t="s">
        <v>17</v>
      </c>
      <c r="G30445" t="s">
        <v>62</v>
      </c>
      <c r="H30445" t="s">
        <v>19</v>
      </c>
      <c r="I30445" t="s">
        <v>33</v>
      </c>
      <c r="J30445" t="s">
        <v>21</v>
      </c>
      <c r="K30445">
        <v>0</v>
      </c>
      <c r="L30445">
        <v>0</v>
      </c>
      <c r="M30445">
        <v>30</v>
      </c>
      <c r="N30445" t="s">
        <v>42</v>
      </c>
      <c r="O30445" t="s">
        <v>23</v>
      </c>
    </row>
    <row r="30446" spans="1:15" x14ac:dyDescent="0.3">
      <c r="A30446">
        <v>17</v>
      </c>
      <c r="C30446">
        <v>371316</v>
      </c>
      <c r="D30446" t="s">
        <v>74</v>
      </c>
      <c r="E30446">
        <v>6</v>
      </c>
      <c r="F30446" t="s">
        <v>17</v>
      </c>
      <c r="H30446" t="s">
        <v>47</v>
      </c>
      <c r="I30446" t="s">
        <v>20</v>
      </c>
      <c r="J30446" t="s">
        <v>21</v>
      </c>
      <c r="K30446">
        <v>0</v>
      </c>
      <c r="L30446">
        <v>0</v>
      </c>
      <c r="M30446">
        <v>25</v>
      </c>
      <c r="N30446" t="s">
        <v>22</v>
      </c>
      <c r="O30446" t="s">
        <v>23</v>
      </c>
    </row>
    <row r="30447" spans="1:15" x14ac:dyDescent="0.3">
      <c r="A30447">
        <v>23</v>
      </c>
      <c r="B30447" t="s">
        <v>28</v>
      </c>
      <c r="C30447">
        <v>236994</v>
      </c>
      <c r="D30447" t="s">
        <v>29</v>
      </c>
      <c r="E30447">
        <v>9</v>
      </c>
      <c r="F30447" t="s">
        <v>17</v>
      </c>
      <c r="G30447" t="s">
        <v>49</v>
      </c>
      <c r="H30447" t="s">
        <v>47</v>
      </c>
      <c r="I30447" t="s">
        <v>20</v>
      </c>
      <c r="J30447" t="s">
        <v>21</v>
      </c>
      <c r="K30447">
        <v>0</v>
      </c>
      <c r="L30447">
        <v>0</v>
      </c>
      <c r="M30447">
        <v>60</v>
      </c>
      <c r="N30447" t="s">
        <v>22</v>
      </c>
      <c r="O30447" t="s">
        <v>23</v>
      </c>
    </row>
    <row r="30448" spans="1:15" x14ac:dyDescent="0.3">
      <c r="A30448">
        <v>19</v>
      </c>
      <c r="B30448" t="s">
        <v>28</v>
      </c>
      <c r="C30448">
        <v>208366</v>
      </c>
      <c r="D30448" t="s">
        <v>29</v>
      </c>
      <c r="E30448">
        <v>9</v>
      </c>
      <c r="F30448" t="s">
        <v>17</v>
      </c>
      <c r="G30448" t="s">
        <v>31</v>
      </c>
      <c r="H30448" t="s">
        <v>19</v>
      </c>
      <c r="I30448" t="s">
        <v>20</v>
      </c>
      <c r="J30448" t="s">
        <v>21</v>
      </c>
      <c r="K30448">
        <v>0</v>
      </c>
      <c r="L30448">
        <v>0</v>
      </c>
      <c r="M30448">
        <v>40</v>
      </c>
      <c r="N30448" t="s">
        <v>22</v>
      </c>
      <c r="O30448" t="s">
        <v>23</v>
      </c>
    </row>
    <row r="30449" spans="1:15" x14ac:dyDescent="0.3">
      <c r="A30449">
        <v>66</v>
      </c>
      <c r="B30449" t="s">
        <v>15</v>
      </c>
      <c r="C30449">
        <v>102640</v>
      </c>
      <c r="D30449" t="s">
        <v>29</v>
      </c>
      <c r="E30449">
        <v>9</v>
      </c>
      <c r="F30449" t="s">
        <v>79</v>
      </c>
      <c r="G30449" t="s">
        <v>34</v>
      </c>
      <c r="H30449" t="s">
        <v>58</v>
      </c>
      <c r="I30449" t="s">
        <v>33</v>
      </c>
      <c r="J30449" t="s">
        <v>36</v>
      </c>
      <c r="K30449">
        <v>0</v>
      </c>
      <c r="L30449">
        <v>0</v>
      </c>
      <c r="M30449">
        <v>35</v>
      </c>
      <c r="N30449" t="s">
        <v>22</v>
      </c>
      <c r="O30449" t="s">
        <v>23</v>
      </c>
    </row>
    <row r="30450" spans="1:15" x14ac:dyDescent="0.3">
      <c r="A30450">
        <v>38</v>
      </c>
      <c r="B30450" t="s">
        <v>28</v>
      </c>
      <c r="C30450">
        <v>111377</v>
      </c>
      <c r="D30450" t="s">
        <v>44</v>
      </c>
      <c r="E30450">
        <v>10</v>
      </c>
      <c r="F30450" t="s">
        <v>25</v>
      </c>
      <c r="G30450" t="s">
        <v>26</v>
      </c>
      <c r="H30450" t="s">
        <v>27</v>
      </c>
      <c r="I30450" t="s">
        <v>20</v>
      </c>
      <c r="J30450" t="s">
        <v>21</v>
      </c>
      <c r="K30450">
        <v>0</v>
      </c>
      <c r="L30450">
        <v>0</v>
      </c>
      <c r="M30450">
        <v>55</v>
      </c>
      <c r="N30450" t="s">
        <v>22</v>
      </c>
      <c r="O30450" t="s">
        <v>23</v>
      </c>
    </row>
    <row r="30451" spans="1:15" x14ac:dyDescent="0.3">
      <c r="A30451">
        <v>39</v>
      </c>
      <c r="B30451" t="s">
        <v>61</v>
      </c>
      <c r="C30451">
        <v>472166</v>
      </c>
      <c r="D30451" t="s">
        <v>44</v>
      </c>
      <c r="E30451">
        <v>10</v>
      </c>
      <c r="F30451" t="s">
        <v>30</v>
      </c>
      <c r="G30451" t="s">
        <v>26</v>
      </c>
      <c r="H30451" t="s">
        <v>58</v>
      </c>
      <c r="I30451" t="s">
        <v>33</v>
      </c>
      <c r="J30451" t="s">
        <v>36</v>
      </c>
      <c r="K30451">
        <v>0</v>
      </c>
      <c r="L30451">
        <v>0</v>
      </c>
      <c r="M30451">
        <v>40</v>
      </c>
      <c r="N30451" t="s">
        <v>22</v>
      </c>
      <c r="O30451" t="s">
        <v>23</v>
      </c>
    </row>
    <row r="30452" spans="1:15" x14ac:dyDescent="0.3">
      <c r="A30452">
        <v>39</v>
      </c>
      <c r="C30452">
        <v>86551</v>
      </c>
      <c r="D30452" t="s">
        <v>93</v>
      </c>
      <c r="E30452">
        <v>8</v>
      </c>
      <c r="F30452" t="s">
        <v>25</v>
      </c>
      <c r="H30452" t="s">
        <v>27</v>
      </c>
      <c r="I30452" t="s">
        <v>20</v>
      </c>
      <c r="J30452" t="s">
        <v>21</v>
      </c>
      <c r="K30452">
        <v>0</v>
      </c>
      <c r="L30452">
        <v>0</v>
      </c>
      <c r="M30452">
        <v>40</v>
      </c>
      <c r="N30452" t="s">
        <v>22</v>
      </c>
      <c r="O30452" t="s">
        <v>23</v>
      </c>
    </row>
    <row r="30453" spans="1:15" x14ac:dyDescent="0.3">
      <c r="A30453">
        <v>47</v>
      </c>
      <c r="B30453" t="s">
        <v>28</v>
      </c>
      <c r="C30453">
        <v>70943</v>
      </c>
      <c r="D30453" t="s">
        <v>29</v>
      </c>
      <c r="E30453">
        <v>9</v>
      </c>
      <c r="F30453" t="s">
        <v>25</v>
      </c>
      <c r="G30453" t="s">
        <v>57</v>
      </c>
      <c r="H30453" t="s">
        <v>27</v>
      </c>
      <c r="I30453" t="s">
        <v>20</v>
      </c>
      <c r="J30453" t="s">
        <v>21</v>
      </c>
      <c r="K30453">
        <v>5178</v>
      </c>
      <c r="L30453">
        <v>0</v>
      </c>
      <c r="M30453">
        <v>40</v>
      </c>
      <c r="N30453" t="s">
        <v>22</v>
      </c>
      <c r="O30453" t="s">
        <v>43</v>
      </c>
    </row>
    <row r="30454" spans="1:15" x14ac:dyDescent="0.3">
      <c r="A30454">
        <v>39</v>
      </c>
      <c r="B30454" t="s">
        <v>28</v>
      </c>
      <c r="C30454">
        <v>294919</v>
      </c>
      <c r="D30454" t="s">
        <v>29</v>
      </c>
      <c r="E30454">
        <v>9</v>
      </c>
      <c r="F30454" t="s">
        <v>30</v>
      </c>
      <c r="G30454" t="s">
        <v>53</v>
      </c>
      <c r="H30454" t="s">
        <v>47</v>
      </c>
      <c r="I30454" t="s">
        <v>20</v>
      </c>
      <c r="J30454" t="s">
        <v>21</v>
      </c>
      <c r="K30454">
        <v>0</v>
      </c>
      <c r="L30454">
        <v>0</v>
      </c>
      <c r="M30454">
        <v>60</v>
      </c>
      <c r="N30454" t="s">
        <v>22</v>
      </c>
      <c r="O30454" t="s">
        <v>23</v>
      </c>
    </row>
    <row r="30455" spans="1:15" x14ac:dyDescent="0.3">
      <c r="A30455">
        <v>22</v>
      </c>
      <c r="B30455" t="s">
        <v>28</v>
      </c>
      <c r="C30455">
        <v>408383</v>
      </c>
      <c r="D30455" t="s">
        <v>44</v>
      </c>
      <c r="E30455">
        <v>10</v>
      </c>
      <c r="F30455" t="s">
        <v>17</v>
      </c>
      <c r="G30455" t="s">
        <v>53</v>
      </c>
      <c r="H30455" t="s">
        <v>47</v>
      </c>
      <c r="I30455" t="s">
        <v>20</v>
      </c>
      <c r="J30455" t="s">
        <v>21</v>
      </c>
      <c r="K30455">
        <v>0</v>
      </c>
      <c r="L30455">
        <v>0</v>
      </c>
      <c r="M30455">
        <v>40</v>
      </c>
      <c r="N30455" t="s">
        <v>22</v>
      </c>
      <c r="O30455" t="s">
        <v>23</v>
      </c>
    </row>
    <row r="30456" spans="1:15" x14ac:dyDescent="0.3">
      <c r="A30456">
        <v>36</v>
      </c>
      <c r="B30456" t="s">
        <v>28</v>
      </c>
      <c r="C30456">
        <v>255454</v>
      </c>
      <c r="D30456" t="s">
        <v>29</v>
      </c>
      <c r="E30456">
        <v>9</v>
      </c>
      <c r="F30456" t="s">
        <v>17</v>
      </c>
      <c r="G30456" t="s">
        <v>51</v>
      </c>
      <c r="H30456" t="s">
        <v>47</v>
      </c>
      <c r="I30456" t="s">
        <v>33</v>
      </c>
      <c r="J30456" t="s">
        <v>21</v>
      </c>
      <c r="K30456">
        <v>0</v>
      </c>
      <c r="L30456">
        <v>0</v>
      </c>
      <c r="M30456">
        <v>30</v>
      </c>
      <c r="N30456" t="s">
        <v>22</v>
      </c>
      <c r="O30456" t="s">
        <v>23</v>
      </c>
    </row>
    <row r="30457" spans="1:15" x14ac:dyDescent="0.3">
      <c r="A30457">
        <v>32</v>
      </c>
      <c r="B30457" t="s">
        <v>28</v>
      </c>
      <c r="C30457">
        <v>193260</v>
      </c>
      <c r="D30457" t="s">
        <v>44</v>
      </c>
      <c r="E30457">
        <v>10</v>
      </c>
      <c r="F30457" t="s">
        <v>25</v>
      </c>
      <c r="G30457" t="s">
        <v>57</v>
      </c>
      <c r="H30457" t="s">
        <v>27</v>
      </c>
      <c r="I30457" t="s">
        <v>45</v>
      </c>
      <c r="J30457" t="s">
        <v>21</v>
      </c>
      <c r="K30457">
        <v>0</v>
      </c>
      <c r="L30457">
        <v>0</v>
      </c>
      <c r="M30457">
        <v>40</v>
      </c>
      <c r="N30457" t="s">
        <v>80</v>
      </c>
      <c r="O30457" t="s">
        <v>23</v>
      </c>
    </row>
    <row r="30458" spans="1:15" x14ac:dyDescent="0.3">
      <c r="A30458">
        <v>29</v>
      </c>
      <c r="C30458">
        <v>191935</v>
      </c>
      <c r="D30458" t="s">
        <v>29</v>
      </c>
      <c r="E30458">
        <v>9</v>
      </c>
      <c r="F30458" t="s">
        <v>17</v>
      </c>
      <c r="H30458" t="s">
        <v>19</v>
      </c>
      <c r="I30458" t="s">
        <v>20</v>
      </c>
      <c r="J30458" t="s">
        <v>21</v>
      </c>
      <c r="K30458">
        <v>0</v>
      </c>
      <c r="L30458">
        <v>0</v>
      </c>
      <c r="M30458">
        <v>40</v>
      </c>
      <c r="N30458" t="s">
        <v>22</v>
      </c>
      <c r="O30458" t="s">
        <v>23</v>
      </c>
    </row>
    <row r="30459" spans="1:15" x14ac:dyDescent="0.3">
      <c r="A30459">
        <v>43</v>
      </c>
      <c r="B30459" t="s">
        <v>63</v>
      </c>
      <c r="C30459">
        <v>125461</v>
      </c>
      <c r="D30459" t="s">
        <v>16</v>
      </c>
      <c r="E30459">
        <v>13</v>
      </c>
      <c r="F30459" t="s">
        <v>17</v>
      </c>
      <c r="G30459" t="s">
        <v>34</v>
      </c>
      <c r="H30459" t="s">
        <v>19</v>
      </c>
      <c r="I30459" t="s">
        <v>20</v>
      </c>
      <c r="J30459" t="s">
        <v>21</v>
      </c>
      <c r="K30459">
        <v>0</v>
      </c>
      <c r="L30459">
        <v>0</v>
      </c>
      <c r="M30459">
        <v>40</v>
      </c>
      <c r="N30459" t="s">
        <v>22</v>
      </c>
      <c r="O30459" t="s">
        <v>23</v>
      </c>
    </row>
    <row r="30460" spans="1:15" x14ac:dyDescent="0.3">
      <c r="A30460">
        <v>51</v>
      </c>
      <c r="B30460" t="s">
        <v>28</v>
      </c>
      <c r="C30460">
        <v>97005</v>
      </c>
      <c r="D30460" t="s">
        <v>29</v>
      </c>
      <c r="E30460">
        <v>9</v>
      </c>
      <c r="F30460" t="s">
        <v>25</v>
      </c>
      <c r="G30460" t="s">
        <v>51</v>
      </c>
      <c r="H30460" t="s">
        <v>27</v>
      </c>
      <c r="I30460" t="s">
        <v>20</v>
      </c>
      <c r="J30460" t="s">
        <v>21</v>
      </c>
      <c r="K30460">
        <v>0</v>
      </c>
      <c r="L30460">
        <v>0</v>
      </c>
      <c r="M30460">
        <v>40</v>
      </c>
      <c r="N30460" t="s">
        <v>22</v>
      </c>
      <c r="O30460" t="s">
        <v>23</v>
      </c>
    </row>
    <row r="30461" spans="1:15" x14ac:dyDescent="0.3">
      <c r="A30461">
        <v>42</v>
      </c>
      <c r="B30461" t="s">
        <v>28</v>
      </c>
      <c r="C30461">
        <v>183319</v>
      </c>
      <c r="D30461" t="s">
        <v>72</v>
      </c>
      <c r="E30461">
        <v>3</v>
      </c>
      <c r="F30461" t="s">
        <v>25</v>
      </c>
      <c r="G30461" t="s">
        <v>51</v>
      </c>
      <c r="H30461" t="s">
        <v>27</v>
      </c>
      <c r="I30461" t="s">
        <v>20</v>
      </c>
      <c r="J30461" t="s">
        <v>21</v>
      </c>
      <c r="K30461">
        <v>0</v>
      </c>
      <c r="L30461">
        <v>0</v>
      </c>
      <c r="M30461">
        <v>60</v>
      </c>
      <c r="N30461" t="s">
        <v>22</v>
      </c>
      <c r="O30461" t="s">
        <v>23</v>
      </c>
    </row>
    <row r="30462" spans="1:15" x14ac:dyDescent="0.3">
      <c r="A30462">
        <v>32</v>
      </c>
      <c r="B30462" t="s">
        <v>15</v>
      </c>
      <c r="C30462">
        <v>167049</v>
      </c>
      <c r="D30462" t="s">
        <v>93</v>
      </c>
      <c r="E30462">
        <v>8</v>
      </c>
      <c r="F30462" t="s">
        <v>17</v>
      </c>
      <c r="G30462" t="s">
        <v>18</v>
      </c>
      <c r="H30462" t="s">
        <v>58</v>
      </c>
      <c r="I30462" t="s">
        <v>20</v>
      </c>
      <c r="J30462" t="s">
        <v>36</v>
      </c>
      <c r="K30462">
        <v>0</v>
      </c>
      <c r="L30462">
        <v>0</v>
      </c>
      <c r="M30462">
        <v>40</v>
      </c>
      <c r="N30462" t="s">
        <v>22</v>
      </c>
      <c r="O30462" t="s">
        <v>23</v>
      </c>
    </row>
    <row r="30463" spans="1:15" x14ac:dyDescent="0.3">
      <c r="A30463">
        <v>34</v>
      </c>
      <c r="B30463" t="s">
        <v>28</v>
      </c>
      <c r="C30463">
        <v>185216</v>
      </c>
      <c r="D30463" t="s">
        <v>44</v>
      </c>
      <c r="E30463">
        <v>10</v>
      </c>
      <c r="F30463" t="s">
        <v>17</v>
      </c>
      <c r="G30463" t="s">
        <v>18</v>
      </c>
      <c r="H30463" t="s">
        <v>47</v>
      </c>
      <c r="I30463" t="s">
        <v>20</v>
      </c>
      <c r="J30463" t="s">
        <v>21</v>
      </c>
      <c r="K30463">
        <v>0</v>
      </c>
      <c r="L30463">
        <v>0</v>
      </c>
      <c r="M30463">
        <v>40</v>
      </c>
      <c r="N30463" t="s">
        <v>22</v>
      </c>
      <c r="O30463" t="s">
        <v>23</v>
      </c>
    </row>
    <row r="30464" spans="1:15" x14ac:dyDescent="0.3">
      <c r="A30464">
        <v>51</v>
      </c>
      <c r="B30464" t="s">
        <v>28</v>
      </c>
      <c r="C30464">
        <v>161838</v>
      </c>
      <c r="D30464" t="s">
        <v>50</v>
      </c>
      <c r="E30464">
        <v>11</v>
      </c>
      <c r="F30464" t="s">
        <v>25</v>
      </c>
      <c r="G30464" t="s">
        <v>51</v>
      </c>
      <c r="H30464" t="s">
        <v>27</v>
      </c>
      <c r="I30464" t="s">
        <v>20</v>
      </c>
      <c r="J30464" t="s">
        <v>21</v>
      </c>
      <c r="K30464">
        <v>0</v>
      </c>
      <c r="L30464">
        <v>0</v>
      </c>
      <c r="M30464">
        <v>57</v>
      </c>
      <c r="N30464" t="s">
        <v>22</v>
      </c>
      <c r="O30464" t="s">
        <v>23</v>
      </c>
    </row>
    <row r="30465" spans="1:15" x14ac:dyDescent="0.3">
      <c r="A30465">
        <v>38</v>
      </c>
      <c r="B30465" t="s">
        <v>28</v>
      </c>
      <c r="C30465">
        <v>165848</v>
      </c>
      <c r="D30465" t="s">
        <v>16</v>
      </c>
      <c r="E30465">
        <v>13</v>
      </c>
      <c r="F30465" t="s">
        <v>25</v>
      </c>
      <c r="G30465" t="s">
        <v>49</v>
      </c>
      <c r="H30465" t="s">
        <v>27</v>
      </c>
      <c r="I30465" t="s">
        <v>20</v>
      </c>
      <c r="J30465" t="s">
        <v>21</v>
      </c>
      <c r="K30465">
        <v>0</v>
      </c>
      <c r="L30465">
        <v>0</v>
      </c>
      <c r="M30465">
        <v>44</v>
      </c>
      <c r="N30465" t="s">
        <v>22</v>
      </c>
      <c r="O30465" t="s">
        <v>23</v>
      </c>
    </row>
    <row r="30466" spans="1:15" x14ac:dyDescent="0.3">
      <c r="A30466">
        <v>21</v>
      </c>
      <c r="B30466" t="s">
        <v>28</v>
      </c>
      <c r="C30466">
        <v>138816</v>
      </c>
      <c r="D30466" t="s">
        <v>29</v>
      </c>
      <c r="E30466">
        <v>9</v>
      </c>
      <c r="F30466" t="s">
        <v>17</v>
      </c>
      <c r="G30466" t="s">
        <v>31</v>
      </c>
      <c r="H30466" t="s">
        <v>47</v>
      </c>
      <c r="I30466" t="s">
        <v>33</v>
      </c>
      <c r="J30466" t="s">
        <v>21</v>
      </c>
      <c r="K30466">
        <v>0</v>
      </c>
      <c r="L30466">
        <v>0</v>
      </c>
      <c r="M30466">
        <v>20</v>
      </c>
      <c r="N30466" t="s">
        <v>22</v>
      </c>
      <c r="O30466" t="s">
        <v>23</v>
      </c>
    </row>
    <row r="30467" spans="1:15" x14ac:dyDescent="0.3">
      <c r="A30467">
        <v>33</v>
      </c>
      <c r="B30467" t="s">
        <v>24</v>
      </c>
      <c r="C30467">
        <v>99761</v>
      </c>
      <c r="D30467" t="s">
        <v>16</v>
      </c>
      <c r="E30467">
        <v>13</v>
      </c>
      <c r="F30467" t="s">
        <v>17</v>
      </c>
      <c r="G30467" t="s">
        <v>41</v>
      </c>
      <c r="H30467" t="s">
        <v>19</v>
      </c>
      <c r="I30467" t="s">
        <v>20</v>
      </c>
      <c r="J30467" t="s">
        <v>36</v>
      </c>
      <c r="K30467">
        <v>0</v>
      </c>
      <c r="L30467">
        <v>0</v>
      </c>
      <c r="M30467">
        <v>15</v>
      </c>
      <c r="N30467" t="s">
        <v>22</v>
      </c>
      <c r="O30467" t="s">
        <v>23</v>
      </c>
    </row>
    <row r="30468" spans="1:15" x14ac:dyDescent="0.3">
      <c r="A30468">
        <v>34</v>
      </c>
      <c r="B30468" t="s">
        <v>28</v>
      </c>
      <c r="C30468">
        <v>112139</v>
      </c>
      <c r="D30468" t="s">
        <v>29</v>
      </c>
      <c r="E30468">
        <v>9</v>
      </c>
      <c r="F30468" t="s">
        <v>25</v>
      </c>
      <c r="G30468" t="s">
        <v>51</v>
      </c>
      <c r="H30468" t="s">
        <v>27</v>
      </c>
      <c r="I30468" t="s">
        <v>20</v>
      </c>
      <c r="J30468" t="s">
        <v>21</v>
      </c>
      <c r="K30468">
        <v>0</v>
      </c>
      <c r="L30468">
        <v>0</v>
      </c>
      <c r="M30468">
        <v>40</v>
      </c>
      <c r="N30468" t="s">
        <v>22</v>
      </c>
      <c r="O30468" t="s">
        <v>23</v>
      </c>
    </row>
    <row r="30469" spans="1:15" x14ac:dyDescent="0.3">
      <c r="A30469">
        <v>32</v>
      </c>
      <c r="B30469" t="s">
        <v>28</v>
      </c>
      <c r="C30469">
        <v>129020</v>
      </c>
      <c r="D30469" t="s">
        <v>29</v>
      </c>
      <c r="E30469">
        <v>9</v>
      </c>
      <c r="F30469" t="s">
        <v>25</v>
      </c>
      <c r="G30469" t="s">
        <v>26</v>
      </c>
      <c r="H30469" t="s">
        <v>27</v>
      </c>
      <c r="I30469" t="s">
        <v>20</v>
      </c>
      <c r="J30469" t="s">
        <v>21</v>
      </c>
      <c r="K30469">
        <v>0</v>
      </c>
      <c r="L30469">
        <v>0</v>
      </c>
      <c r="M30469">
        <v>40</v>
      </c>
      <c r="N30469" t="s">
        <v>22</v>
      </c>
      <c r="O30469" t="s">
        <v>23</v>
      </c>
    </row>
    <row r="30470" spans="1:15" x14ac:dyDescent="0.3">
      <c r="A30470">
        <v>38</v>
      </c>
      <c r="C30470">
        <v>365465</v>
      </c>
      <c r="D30470" t="s">
        <v>50</v>
      </c>
      <c r="E30470">
        <v>11</v>
      </c>
      <c r="F30470" t="s">
        <v>17</v>
      </c>
      <c r="H30470" t="s">
        <v>47</v>
      </c>
      <c r="I30470" t="s">
        <v>20</v>
      </c>
      <c r="J30470" t="s">
        <v>21</v>
      </c>
      <c r="K30470">
        <v>0</v>
      </c>
      <c r="L30470">
        <v>0</v>
      </c>
      <c r="M30470">
        <v>15</v>
      </c>
      <c r="N30470" t="s">
        <v>22</v>
      </c>
      <c r="O30470" t="s">
        <v>23</v>
      </c>
    </row>
    <row r="30471" spans="1:15" x14ac:dyDescent="0.3">
      <c r="A30471">
        <v>27</v>
      </c>
      <c r="B30471" t="s">
        <v>24</v>
      </c>
      <c r="C30471">
        <v>259873</v>
      </c>
      <c r="D30471" t="s">
        <v>29</v>
      </c>
      <c r="E30471">
        <v>9</v>
      </c>
      <c r="F30471" t="s">
        <v>25</v>
      </c>
      <c r="G30471" t="s">
        <v>41</v>
      </c>
      <c r="H30471" t="s">
        <v>27</v>
      </c>
      <c r="I30471" t="s">
        <v>33</v>
      </c>
      <c r="J30471" t="s">
        <v>21</v>
      </c>
      <c r="K30471">
        <v>0</v>
      </c>
      <c r="L30471">
        <v>0</v>
      </c>
      <c r="M30471">
        <v>60</v>
      </c>
      <c r="N30471" t="s">
        <v>22</v>
      </c>
      <c r="O30471" t="s">
        <v>43</v>
      </c>
    </row>
    <row r="30472" spans="1:15" x14ac:dyDescent="0.3">
      <c r="A30472">
        <v>35</v>
      </c>
      <c r="B30472" t="s">
        <v>71</v>
      </c>
      <c r="C30472">
        <v>89622</v>
      </c>
      <c r="D30472" t="s">
        <v>44</v>
      </c>
      <c r="E30472">
        <v>10</v>
      </c>
      <c r="F30472" t="s">
        <v>25</v>
      </c>
      <c r="G30472" t="s">
        <v>49</v>
      </c>
      <c r="H30472" t="s">
        <v>27</v>
      </c>
      <c r="I30472" t="s">
        <v>20</v>
      </c>
      <c r="J30472" t="s">
        <v>21</v>
      </c>
      <c r="K30472">
        <v>0</v>
      </c>
      <c r="L30472">
        <v>0</v>
      </c>
      <c r="M30472">
        <v>50</v>
      </c>
      <c r="N30472" t="s">
        <v>22</v>
      </c>
      <c r="O30472" t="s">
        <v>43</v>
      </c>
    </row>
    <row r="30473" spans="1:15" x14ac:dyDescent="0.3">
      <c r="A30473">
        <v>29</v>
      </c>
      <c r="B30473" t="s">
        <v>15</v>
      </c>
      <c r="C30473">
        <v>201556</v>
      </c>
      <c r="D30473" t="s">
        <v>16</v>
      </c>
      <c r="E30473">
        <v>13</v>
      </c>
      <c r="F30473" t="s">
        <v>17</v>
      </c>
      <c r="G30473" t="s">
        <v>34</v>
      </c>
      <c r="H30473" t="s">
        <v>19</v>
      </c>
      <c r="I30473" t="s">
        <v>20</v>
      </c>
      <c r="J30473" t="s">
        <v>21</v>
      </c>
      <c r="K30473">
        <v>0</v>
      </c>
      <c r="L30473">
        <v>0</v>
      </c>
      <c r="M30473">
        <v>50</v>
      </c>
      <c r="N30473" t="s">
        <v>22</v>
      </c>
      <c r="O30473" t="s">
        <v>23</v>
      </c>
    </row>
    <row r="30474" spans="1:15" x14ac:dyDescent="0.3">
      <c r="A30474">
        <v>40</v>
      </c>
      <c r="B30474" t="s">
        <v>28</v>
      </c>
      <c r="C30474">
        <v>176286</v>
      </c>
      <c r="D30474" t="s">
        <v>29</v>
      </c>
      <c r="E30474">
        <v>9</v>
      </c>
      <c r="F30474" t="s">
        <v>25</v>
      </c>
      <c r="G30474" t="s">
        <v>51</v>
      </c>
      <c r="H30474" t="s">
        <v>27</v>
      </c>
      <c r="I30474" t="s">
        <v>20</v>
      </c>
      <c r="J30474" t="s">
        <v>21</v>
      </c>
      <c r="K30474">
        <v>0</v>
      </c>
      <c r="L30474">
        <v>0</v>
      </c>
      <c r="M30474">
        <v>40</v>
      </c>
      <c r="N30474" t="s">
        <v>22</v>
      </c>
      <c r="O30474" t="s">
        <v>23</v>
      </c>
    </row>
    <row r="30475" spans="1:15" x14ac:dyDescent="0.3">
      <c r="A30475">
        <v>46</v>
      </c>
      <c r="B30475" t="s">
        <v>28</v>
      </c>
      <c r="C30475">
        <v>192894</v>
      </c>
      <c r="D30475" t="s">
        <v>52</v>
      </c>
      <c r="E30475">
        <v>4</v>
      </c>
      <c r="F30475" t="s">
        <v>25</v>
      </c>
      <c r="G30475" t="s">
        <v>56</v>
      </c>
      <c r="H30475" t="s">
        <v>27</v>
      </c>
      <c r="I30475" t="s">
        <v>33</v>
      </c>
      <c r="J30475" t="s">
        <v>21</v>
      </c>
      <c r="K30475">
        <v>0</v>
      </c>
      <c r="L30475">
        <v>0</v>
      </c>
      <c r="M30475">
        <v>30</v>
      </c>
      <c r="N30475" t="s">
        <v>22</v>
      </c>
      <c r="O30475" t="s">
        <v>23</v>
      </c>
    </row>
    <row r="30476" spans="1:15" x14ac:dyDescent="0.3">
      <c r="A30476">
        <v>37</v>
      </c>
      <c r="B30476" t="s">
        <v>28</v>
      </c>
      <c r="C30476">
        <v>172232</v>
      </c>
      <c r="D30476" t="s">
        <v>29</v>
      </c>
      <c r="E30476">
        <v>9</v>
      </c>
      <c r="F30476" t="s">
        <v>17</v>
      </c>
      <c r="G30476" t="s">
        <v>41</v>
      </c>
      <c r="H30476" t="s">
        <v>58</v>
      </c>
      <c r="I30476" t="s">
        <v>33</v>
      </c>
      <c r="J30476" t="s">
        <v>36</v>
      </c>
      <c r="K30476">
        <v>0</v>
      </c>
      <c r="L30476">
        <v>0</v>
      </c>
      <c r="M30476">
        <v>30</v>
      </c>
      <c r="N30476" t="s">
        <v>22</v>
      </c>
      <c r="O30476" t="s">
        <v>23</v>
      </c>
    </row>
    <row r="30477" spans="1:15" x14ac:dyDescent="0.3">
      <c r="A30477">
        <v>38</v>
      </c>
      <c r="B30477" t="s">
        <v>24</v>
      </c>
      <c r="C30477">
        <v>163204</v>
      </c>
      <c r="D30477" t="s">
        <v>29</v>
      </c>
      <c r="E30477">
        <v>9</v>
      </c>
      <c r="F30477" t="s">
        <v>25</v>
      </c>
      <c r="G30477" t="s">
        <v>51</v>
      </c>
      <c r="H30477" t="s">
        <v>27</v>
      </c>
      <c r="I30477" t="s">
        <v>20</v>
      </c>
      <c r="J30477" t="s">
        <v>21</v>
      </c>
      <c r="K30477">
        <v>3411</v>
      </c>
      <c r="L30477">
        <v>0</v>
      </c>
      <c r="M30477">
        <v>25</v>
      </c>
      <c r="N30477" t="s">
        <v>22</v>
      </c>
      <c r="O30477" t="s">
        <v>23</v>
      </c>
    </row>
    <row r="30478" spans="1:15" x14ac:dyDescent="0.3">
      <c r="A30478">
        <v>37</v>
      </c>
      <c r="B30478" t="s">
        <v>28</v>
      </c>
      <c r="C30478">
        <v>265737</v>
      </c>
      <c r="D30478" t="s">
        <v>44</v>
      </c>
      <c r="E30478">
        <v>10</v>
      </c>
      <c r="F30478" t="s">
        <v>25</v>
      </c>
      <c r="G30478" t="s">
        <v>26</v>
      </c>
      <c r="H30478" t="s">
        <v>27</v>
      </c>
      <c r="I30478" t="s">
        <v>33</v>
      </c>
      <c r="J30478" t="s">
        <v>21</v>
      </c>
      <c r="K30478">
        <v>0</v>
      </c>
      <c r="L30478">
        <v>1887</v>
      </c>
      <c r="M30478">
        <v>60</v>
      </c>
      <c r="N30478" t="s">
        <v>37</v>
      </c>
      <c r="O30478" t="s">
        <v>43</v>
      </c>
    </row>
    <row r="30479" spans="1:15" x14ac:dyDescent="0.3">
      <c r="A30479">
        <v>44</v>
      </c>
      <c r="B30479" t="s">
        <v>28</v>
      </c>
      <c r="C30479">
        <v>215304</v>
      </c>
      <c r="D30479" t="s">
        <v>16</v>
      </c>
      <c r="E30479">
        <v>13</v>
      </c>
      <c r="F30479" t="s">
        <v>25</v>
      </c>
      <c r="G30479" t="s">
        <v>34</v>
      </c>
      <c r="H30479" t="s">
        <v>27</v>
      </c>
      <c r="I30479" t="s">
        <v>20</v>
      </c>
      <c r="J30479" t="s">
        <v>21</v>
      </c>
      <c r="K30479">
        <v>0</v>
      </c>
      <c r="L30479">
        <v>0</v>
      </c>
      <c r="M30479">
        <v>45</v>
      </c>
      <c r="N30479" t="s">
        <v>22</v>
      </c>
      <c r="O30479" t="s">
        <v>43</v>
      </c>
    </row>
    <row r="30480" spans="1:15" x14ac:dyDescent="0.3">
      <c r="A30480">
        <v>25</v>
      </c>
      <c r="B30480" t="s">
        <v>28</v>
      </c>
      <c r="C30480">
        <v>185952</v>
      </c>
      <c r="D30480" t="s">
        <v>38</v>
      </c>
      <c r="E30480">
        <v>14</v>
      </c>
      <c r="F30480" t="s">
        <v>17</v>
      </c>
      <c r="G30480" t="s">
        <v>34</v>
      </c>
      <c r="H30480" t="s">
        <v>19</v>
      </c>
      <c r="I30480" t="s">
        <v>20</v>
      </c>
      <c r="J30480" t="s">
        <v>21</v>
      </c>
      <c r="K30480">
        <v>0</v>
      </c>
      <c r="L30480">
        <v>0</v>
      </c>
      <c r="M30480">
        <v>30</v>
      </c>
      <c r="N30480" t="s">
        <v>22</v>
      </c>
      <c r="O30480" t="s">
        <v>23</v>
      </c>
    </row>
    <row r="30481" spans="1:15" x14ac:dyDescent="0.3">
      <c r="A30481">
        <v>38</v>
      </c>
      <c r="B30481" t="s">
        <v>28</v>
      </c>
      <c r="C30481">
        <v>216845</v>
      </c>
      <c r="D30481" t="s">
        <v>29</v>
      </c>
      <c r="E30481">
        <v>9</v>
      </c>
      <c r="F30481" t="s">
        <v>17</v>
      </c>
      <c r="G30481" t="s">
        <v>49</v>
      </c>
      <c r="H30481" t="s">
        <v>58</v>
      </c>
      <c r="I30481" t="s">
        <v>20</v>
      </c>
      <c r="J30481" t="s">
        <v>21</v>
      </c>
      <c r="K30481">
        <v>0</v>
      </c>
      <c r="L30481">
        <v>0</v>
      </c>
      <c r="M30481">
        <v>42</v>
      </c>
      <c r="N30481" t="s">
        <v>22</v>
      </c>
      <c r="O30481" t="s">
        <v>23</v>
      </c>
    </row>
    <row r="30482" spans="1:15" x14ac:dyDescent="0.3">
      <c r="A30482">
        <v>34</v>
      </c>
      <c r="B30482" t="s">
        <v>63</v>
      </c>
      <c r="C30482">
        <v>35683</v>
      </c>
      <c r="D30482" t="s">
        <v>48</v>
      </c>
      <c r="E30482">
        <v>12</v>
      </c>
      <c r="F30482" t="s">
        <v>30</v>
      </c>
      <c r="G30482" t="s">
        <v>18</v>
      </c>
      <c r="H30482" t="s">
        <v>58</v>
      </c>
      <c r="I30482" t="s">
        <v>20</v>
      </c>
      <c r="J30482" t="s">
        <v>36</v>
      </c>
      <c r="K30482">
        <v>0</v>
      </c>
      <c r="L30482">
        <v>0</v>
      </c>
      <c r="M30482">
        <v>10</v>
      </c>
      <c r="N30482" t="s">
        <v>22</v>
      </c>
      <c r="O30482" t="s">
        <v>23</v>
      </c>
    </row>
    <row r="30483" spans="1:15" x14ac:dyDescent="0.3">
      <c r="A30483">
        <v>50</v>
      </c>
      <c r="B30483" t="s">
        <v>24</v>
      </c>
      <c r="C30483">
        <v>371305</v>
      </c>
      <c r="D30483" t="s">
        <v>29</v>
      </c>
      <c r="E30483">
        <v>9</v>
      </c>
      <c r="F30483" t="s">
        <v>25</v>
      </c>
      <c r="G30483" t="s">
        <v>49</v>
      </c>
      <c r="H30483" t="s">
        <v>27</v>
      </c>
      <c r="I30483" t="s">
        <v>20</v>
      </c>
      <c r="J30483" t="s">
        <v>21</v>
      </c>
      <c r="K30483">
        <v>0</v>
      </c>
      <c r="L30483">
        <v>1902</v>
      </c>
      <c r="M30483">
        <v>60</v>
      </c>
      <c r="N30483" t="s">
        <v>22</v>
      </c>
      <c r="O30483" t="s">
        <v>43</v>
      </c>
    </row>
    <row r="30484" spans="1:15" x14ac:dyDescent="0.3">
      <c r="A30484">
        <v>46</v>
      </c>
      <c r="B30484" t="s">
        <v>28</v>
      </c>
      <c r="C30484">
        <v>102359</v>
      </c>
      <c r="D30484" t="s">
        <v>44</v>
      </c>
      <c r="E30484">
        <v>10</v>
      </c>
      <c r="F30484" t="s">
        <v>25</v>
      </c>
      <c r="G30484" t="s">
        <v>26</v>
      </c>
      <c r="H30484" t="s">
        <v>27</v>
      </c>
      <c r="I30484" t="s">
        <v>20</v>
      </c>
      <c r="J30484" t="s">
        <v>21</v>
      </c>
      <c r="K30484">
        <v>0</v>
      </c>
      <c r="L30484">
        <v>0</v>
      </c>
      <c r="M30484">
        <v>50</v>
      </c>
      <c r="N30484" t="s">
        <v>22</v>
      </c>
      <c r="O30484" t="s">
        <v>43</v>
      </c>
    </row>
    <row r="30485" spans="1:15" x14ac:dyDescent="0.3">
      <c r="A30485">
        <v>20</v>
      </c>
      <c r="B30485" t="s">
        <v>28</v>
      </c>
      <c r="C30485">
        <v>200089</v>
      </c>
      <c r="D30485" t="s">
        <v>72</v>
      </c>
      <c r="E30485">
        <v>3</v>
      </c>
      <c r="F30485" t="s">
        <v>17</v>
      </c>
      <c r="G30485" t="s">
        <v>31</v>
      </c>
      <c r="H30485" t="s">
        <v>58</v>
      </c>
      <c r="I30485" t="s">
        <v>20</v>
      </c>
      <c r="J30485" t="s">
        <v>21</v>
      </c>
      <c r="K30485">
        <v>0</v>
      </c>
      <c r="L30485">
        <v>0</v>
      </c>
      <c r="M30485">
        <v>30</v>
      </c>
      <c r="N30485" t="s">
        <v>99</v>
      </c>
      <c r="O30485" t="s">
        <v>23</v>
      </c>
    </row>
    <row r="30486" spans="1:15" x14ac:dyDescent="0.3">
      <c r="A30486">
        <v>47</v>
      </c>
      <c r="B30486" t="s">
        <v>15</v>
      </c>
      <c r="C30486">
        <v>207120</v>
      </c>
      <c r="D30486" t="s">
        <v>50</v>
      </c>
      <c r="E30486">
        <v>11</v>
      </c>
      <c r="F30486" t="s">
        <v>25</v>
      </c>
      <c r="G30486" t="s">
        <v>26</v>
      </c>
      <c r="H30486" t="s">
        <v>27</v>
      </c>
      <c r="I30486" t="s">
        <v>20</v>
      </c>
      <c r="J30486" t="s">
        <v>21</v>
      </c>
      <c r="K30486">
        <v>0</v>
      </c>
      <c r="L30486">
        <v>0</v>
      </c>
      <c r="M30486">
        <v>38</v>
      </c>
      <c r="N30486" t="s">
        <v>22</v>
      </c>
      <c r="O30486" t="s">
        <v>43</v>
      </c>
    </row>
    <row r="30487" spans="1:15" x14ac:dyDescent="0.3">
      <c r="A30487">
        <v>46</v>
      </c>
      <c r="B30487" t="s">
        <v>28</v>
      </c>
      <c r="C30487">
        <v>295334</v>
      </c>
      <c r="D30487" t="s">
        <v>59</v>
      </c>
      <c r="E30487">
        <v>16</v>
      </c>
      <c r="F30487" t="s">
        <v>25</v>
      </c>
      <c r="G30487" t="s">
        <v>34</v>
      </c>
      <c r="H30487" t="s">
        <v>27</v>
      </c>
      <c r="I30487" t="s">
        <v>20</v>
      </c>
      <c r="J30487" t="s">
        <v>21</v>
      </c>
      <c r="K30487">
        <v>0</v>
      </c>
      <c r="L30487">
        <v>0</v>
      </c>
      <c r="M30487">
        <v>60</v>
      </c>
      <c r="N30487" t="s">
        <v>22</v>
      </c>
      <c r="O30487" t="s">
        <v>43</v>
      </c>
    </row>
    <row r="30488" spans="1:15" x14ac:dyDescent="0.3">
      <c r="A30488">
        <v>34</v>
      </c>
      <c r="B30488" t="s">
        <v>28</v>
      </c>
      <c r="C30488">
        <v>234537</v>
      </c>
      <c r="D30488" t="s">
        <v>48</v>
      </c>
      <c r="E30488">
        <v>12</v>
      </c>
      <c r="F30488" t="s">
        <v>30</v>
      </c>
      <c r="G30488" t="s">
        <v>49</v>
      </c>
      <c r="H30488" t="s">
        <v>19</v>
      </c>
      <c r="I30488" t="s">
        <v>20</v>
      </c>
      <c r="J30488" t="s">
        <v>21</v>
      </c>
      <c r="K30488">
        <v>0</v>
      </c>
      <c r="L30488">
        <v>0</v>
      </c>
      <c r="M30488">
        <v>40</v>
      </c>
      <c r="N30488" t="s">
        <v>22</v>
      </c>
      <c r="O30488" t="s">
        <v>23</v>
      </c>
    </row>
    <row r="30489" spans="1:15" x14ac:dyDescent="0.3">
      <c r="A30489">
        <v>61</v>
      </c>
      <c r="B30489" t="s">
        <v>28</v>
      </c>
      <c r="C30489">
        <v>142922</v>
      </c>
      <c r="D30489" t="s">
        <v>29</v>
      </c>
      <c r="E30489">
        <v>9</v>
      </c>
      <c r="F30489" t="s">
        <v>25</v>
      </c>
      <c r="G30489" t="s">
        <v>53</v>
      </c>
      <c r="H30489" t="s">
        <v>27</v>
      </c>
      <c r="I30489" t="s">
        <v>20</v>
      </c>
      <c r="J30489" t="s">
        <v>21</v>
      </c>
      <c r="K30489">
        <v>0</v>
      </c>
      <c r="L30489">
        <v>0</v>
      </c>
      <c r="M30489">
        <v>40</v>
      </c>
      <c r="N30489" t="s">
        <v>22</v>
      </c>
      <c r="O30489" t="s">
        <v>23</v>
      </c>
    </row>
    <row r="30490" spans="1:15" x14ac:dyDescent="0.3">
      <c r="A30490">
        <v>55</v>
      </c>
      <c r="B30490" t="s">
        <v>15</v>
      </c>
      <c r="C30490">
        <v>181641</v>
      </c>
      <c r="D30490" t="s">
        <v>44</v>
      </c>
      <c r="E30490">
        <v>10</v>
      </c>
      <c r="F30490" t="s">
        <v>30</v>
      </c>
      <c r="G30490" t="s">
        <v>34</v>
      </c>
      <c r="H30490" t="s">
        <v>19</v>
      </c>
      <c r="I30490" t="s">
        <v>33</v>
      </c>
      <c r="J30490" t="s">
        <v>36</v>
      </c>
      <c r="K30490">
        <v>0</v>
      </c>
      <c r="L30490">
        <v>0</v>
      </c>
      <c r="M30490">
        <v>37</v>
      </c>
      <c r="N30490" t="s">
        <v>22</v>
      </c>
      <c r="O30490" t="s">
        <v>23</v>
      </c>
    </row>
    <row r="30491" spans="1:15" x14ac:dyDescent="0.3">
      <c r="A30491">
        <v>36</v>
      </c>
      <c r="B30491" t="s">
        <v>28</v>
      </c>
      <c r="C30491">
        <v>185325</v>
      </c>
      <c r="D30491" t="s">
        <v>29</v>
      </c>
      <c r="E30491">
        <v>9</v>
      </c>
      <c r="F30491" t="s">
        <v>17</v>
      </c>
      <c r="G30491" t="s">
        <v>53</v>
      </c>
      <c r="H30491" t="s">
        <v>19</v>
      </c>
      <c r="I30491" t="s">
        <v>20</v>
      </c>
      <c r="J30491" t="s">
        <v>21</v>
      </c>
      <c r="K30491">
        <v>0</v>
      </c>
      <c r="L30491">
        <v>0</v>
      </c>
      <c r="M30491">
        <v>35</v>
      </c>
      <c r="N30491" t="s">
        <v>22</v>
      </c>
      <c r="O30491" t="s">
        <v>23</v>
      </c>
    </row>
    <row r="30492" spans="1:15" x14ac:dyDescent="0.3">
      <c r="A30492">
        <v>28</v>
      </c>
      <c r="B30492" t="s">
        <v>28</v>
      </c>
      <c r="C30492">
        <v>167336</v>
      </c>
      <c r="D30492" t="s">
        <v>44</v>
      </c>
      <c r="E30492">
        <v>10</v>
      </c>
      <c r="F30492" t="s">
        <v>17</v>
      </c>
      <c r="G30492" t="s">
        <v>26</v>
      </c>
      <c r="H30492" t="s">
        <v>19</v>
      </c>
      <c r="I30492" t="s">
        <v>20</v>
      </c>
      <c r="J30492" t="s">
        <v>36</v>
      </c>
      <c r="K30492">
        <v>10520</v>
      </c>
      <c r="L30492">
        <v>0</v>
      </c>
      <c r="M30492">
        <v>40</v>
      </c>
      <c r="N30492" t="s">
        <v>22</v>
      </c>
      <c r="O30492" t="s">
        <v>43</v>
      </c>
    </row>
    <row r="30493" spans="1:15" x14ac:dyDescent="0.3">
      <c r="A30493">
        <v>22</v>
      </c>
      <c r="B30493" t="s">
        <v>28</v>
      </c>
      <c r="C30493">
        <v>379778</v>
      </c>
      <c r="D30493" t="s">
        <v>29</v>
      </c>
      <c r="E30493">
        <v>9</v>
      </c>
      <c r="F30493" t="s">
        <v>17</v>
      </c>
      <c r="G30493" t="s">
        <v>41</v>
      </c>
      <c r="H30493" t="s">
        <v>19</v>
      </c>
      <c r="I30493" t="s">
        <v>20</v>
      </c>
      <c r="J30493" t="s">
        <v>21</v>
      </c>
      <c r="K30493">
        <v>0</v>
      </c>
      <c r="L30493">
        <v>0</v>
      </c>
      <c r="M30493">
        <v>40</v>
      </c>
      <c r="N30493" t="s">
        <v>22</v>
      </c>
      <c r="O30493" t="s">
        <v>23</v>
      </c>
    </row>
    <row r="30494" spans="1:15" x14ac:dyDescent="0.3">
      <c r="A30494">
        <v>34</v>
      </c>
      <c r="B30494" t="s">
        <v>28</v>
      </c>
      <c r="C30494">
        <v>176117</v>
      </c>
      <c r="D30494" t="s">
        <v>44</v>
      </c>
      <c r="E30494">
        <v>10</v>
      </c>
      <c r="F30494" t="s">
        <v>17</v>
      </c>
      <c r="G30494" t="s">
        <v>49</v>
      </c>
      <c r="H30494" t="s">
        <v>47</v>
      </c>
      <c r="I30494" t="s">
        <v>33</v>
      </c>
      <c r="J30494" t="s">
        <v>36</v>
      </c>
      <c r="K30494">
        <v>0</v>
      </c>
      <c r="L30494">
        <v>0</v>
      </c>
      <c r="M30494">
        <v>35</v>
      </c>
      <c r="N30494" t="s">
        <v>22</v>
      </c>
      <c r="O30494" t="s">
        <v>23</v>
      </c>
    </row>
    <row r="30495" spans="1:15" x14ac:dyDescent="0.3">
      <c r="A30495">
        <v>33</v>
      </c>
      <c r="B30495" t="s">
        <v>28</v>
      </c>
      <c r="C30495">
        <v>100228</v>
      </c>
      <c r="D30495" t="s">
        <v>44</v>
      </c>
      <c r="E30495">
        <v>10</v>
      </c>
      <c r="F30495" t="s">
        <v>17</v>
      </c>
      <c r="G30495" t="s">
        <v>57</v>
      </c>
      <c r="H30495" t="s">
        <v>19</v>
      </c>
      <c r="I30495" t="s">
        <v>33</v>
      </c>
      <c r="J30495" t="s">
        <v>21</v>
      </c>
      <c r="K30495">
        <v>0</v>
      </c>
      <c r="L30495">
        <v>0</v>
      </c>
      <c r="M30495">
        <v>40</v>
      </c>
      <c r="N30495" t="s">
        <v>22</v>
      </c>
      <c r="O30495" t="s">
        <v>23</v>
      </c>
    </row>
    <row r="30496" spans="1:15" x14ac:dyDescent="0.3">
      <c r="A30496">
        <v>27</v>
      </c>
      <c r="B30496" t="s">
        <v>28</v>
      </c>
      <c r="C30496">
        <v>150296</v>
      </c>
      <c r="D30496" t="s">
        <v>29</v>
      </c>
      <c r="E30496">
        <v>9</v>
      </c>
      <c r="F30496" t="s">
        <v>17</v>
      </c>
      <c r="G30496" t="s">
        <v>41</v>
      </c>
      <c r="H30496" t="s">
        <v>47</v>
      </c>
      <c r="I30496" t="s">
        <v>20</v>
      </c>
      <c r="J30496" t="s">
        <v>36</v>
      </c>
      <c r="K30496">
        <v>0</v>
      </c>
      <c r="L30496">
        <v>0</v>
      </c>
      <c r="M30496">
        <v>32</v>
      </c>
      <c r="N30496" t="s">
        <v>22</v>
      </c>
      <c r="O30496" t="s">
        <v>23</v>
      </c>
    </row>
    <row r="30497" spans="1:15" x14ac:dyDescent="0.3">
      <c r="A30497">
        <v>43</v>
      </c>
      <c r="B30497" t="s">
        <v>61</v>
      </c>
      <c r="C30497">
        <v>25005</v>
      </c>
      <c r="D30497" t="s">
        <v>38</v>
      </c>
      <c r="E30497">
        <v>14</v>
      </c>
      <c r="F30497" t="s">
        <v>25</v>
      </c>
      <c r="G30497" t="s">
        <v>31</v>
      </c>
      <c r="H30497" t="s">
        <v>27</v>
      </c>
      <c r="I30497" t="s">
        <v>20</v>
      </c>
      <c r="J30497" t="s">
        <v>21</v>
      </c>
      <c r="K30497">
        <v>5013</v>
      </c>
      <c r="L30497">
        <v>0</v>
      </c>
      <c r="M30497">
        <v>12</v>
      </c>
      <c r="N30497" t="s">
        <v>22</v>
      </c>
      <c r="O30497" t="s">
        <v>23</v>
      </c>
    </row>
    <row r="30498" spans="1:15" x14ac:dyDescent="0.3">
      <c r="A30498">
        <v>55</v>
      </c>
      <c r="B30498" t="s">
        <v>28</v>
      </c>
      <c r="C30498">
        <v>134120</v>
      </c>
      <c r="D30498" t="s">
        <v>74</v>
      </c>
      <c r="E30498">
        <v>6</v>
      </c>
      <c r="F30498" t="s">
        <v>25</v>
      </c>
      <c r="G30498" t="s">
        <v>51</v>
      </c>
      <c r="H30498" t="s">
        <v>27</v>
      </c>
      <c r="I30498" t="s">
        <v>20</v>
      </c>
      <c r="J30498" t="s">
        <v>21</v>
      </c>
      <c r="K30498">
        <v>99999</v>
      </c>
      <c r="L30498">
        <v>0</v>
      </c>
      <c r="M30498">
        <v>40</v>
      </c>
      <c r="N30498" t="s">
        <v>22</v>
      </c>
      <c r="O30498" t="s">
        <v>43</v>
      </c>
    </row>
    <row r="30499" spans="1:15" x14ac:dyDescent="0.3">
      <c r="A30499">
        <v>39</v>
      </c>
      <c r="B30499" t="s">
        <v>24</v>
      </c>
      <c r="C30499">
        <v>251710</v>
      </c>
      <c r="D30499" t="s">
        <v>74</v>
      </c>
      <c r="E30499">
        <v>6</v>
      </c>
      <c r="F30499" t="s">
        <v>40</v>
      </c>
      <c r="G30499" t="s">
        <v>41</v>
      </c>
      <c r="H30499" t="s">
        <v>19</v>
      </c>
      <c r="I30499" t="s">
        <v>20</v>
      </c>
      <c r="J30499" t="s">
        <v>36</v>
      </c>
      <c r="K30499">
        <v>0</v>
      </c>
      <c r="L30499">
        <v>1721</v>
      </c>
      <c r="M30499">
        <v>15</v>
      </c>
      <c r="N30499" t="s">
        <v>22</v>
      </c>
      <c r="O30499" t="s">
        <v>23</v>
      </c>
    </row>
    <row r="30500" spans="1:15" x14ac:dyDescent="0.3">
      <c r="A30500">
        <v>20</v>
      </c>
      <c r="B30500" t="s">
        <v>28</v>
      </c>
      <c r="C30500">
        <v>653574</v>
      </c>
      <c r="D30500" t="s">
        <v>44</v>
      </c>
      <c r="E30500">
        <v>10</v>
      </c>
      <c r="F30500" t="s">
        <v>17</v>
      </c>
      <c r="G30500" t="s">
        <v>41</v>
      </c>
      <c r="H30500" t="s">
        <v>47</v>
      </c>
      <c r="I30500" t="s">
        <v>20</v>
      </c>
      <c r="J30500" t="s">
        <v>21</v>
      </c>
      <c r="K30500">
        <v>0</v>
      </c>
      <c r="L30500">
        <v>0</v>
      </c>
      <c r="M30500">
        <v>33</v>
      </c>
      <c r="N30500" t="s">
        <v>96</v>
      </c>
      <c r="O30500" t="s">
        <v>23</v>
      </c>
    </row>
    <row r="30501" spans="1:15" x14ac:dyDescent="0.3">
      <c r="A30501">
        <v>38</v>
      </c>
      <c r="B30501" t="s">
        <v>28</v>
      </c>
      <c r="C30501">
        <v>175441</v>
      </c>
      <c r="D30501" t="s">
        <v>29</v>
      </c>
      <c r="E30501">
        <v>9</v>
      </c>
      <c r="F30501" t="s">
        <v>17</v>
      </c>
      <c r="G30501" t="s">
        <v>31</v>
      </c>
      <c r="H30501" t="s">
        <v>19</v>
      </c>
      <c r="I30501" t="s">
        <v>33</v>
      </c>
      <c r="J30501" t="s">
        <v>21</v>
      </c>
      <c r="K30501">
        <v>0</v>
      </c>
      <c r="L30501">
        <v>0</v>
      </c>
      <c r="M30501">
        <v>40</v>
      </c>
      <c r="N30501" t="s">
        <v>22</v>
      </c>
      <c r="O30501" t="s">
        <v>23</v>
      </c>
    </row>
    <row r="30502" spans="1:15" x14ac:dyDescent="0.3">
      <c r="A30502">
        <v>30</v>
      </c>
      <c r="B30502" t="s">
        <v>28</v>
      </c>
      <c r="C30502">
        <v>333119</v>
      </c>
      <c r="D30502" t="s">
        <v>44</v>
      </c>
      <c r="E30502">
        <v>10</v>
      </c>
      <c r="F30502" t="s">
        <v>17</v>
      </c>
      <c r="G30502" t="s">
        <v>51</v>
      </c>
      <c r="H30502" t="s">
        <v>19</v>
      </c>
      <c r="I30502" t="s">
        <v>20</v>
      </c>
      <c r="J30502" t="s">
        <v>21</v>
      </c>
      <c r="K30502">
        <v>0</v>
      </c>
      <c r="L30502">
        <v>0</v>
      </c>
      <c r="M30502">
        <v>40</v>
      </c>
      <c r="N30502" t="s">
        <v>22</v>
      </c>
      <c r="O30502" t="s">
        <v>23</v>
      </c>
    </row>
    <row r="30503" spans="1:15" x14ac:dyDescent="0.3">
      <c r="A30503">
        <v>21</v>
      </c>
      <c r="B30503" t="s">
        <v>28</v>
      </c>
      <c r="C30503">
        <v>89154</v>
      </c>
      <c r="D30503" t="s">
        <v>32</v>
      </c>
      <c r="E30503">
        <v>7</v>
      </c>
      <c r="F30503" t="s">
        <v>17</v>
      </c>
      <c r="G30503" t="s">
        <v>41</v>
      </c>
      <c r="H30503" t="s">
        <v>47</v>
      </c>
      <c r="I30503" t="s">
        <v>20</v>
      </c>
      <c r="J30503" t="s">
        <v>21</v>
      </c>
      <c r="K30503">
        <v>0</v>
      </c>
      <c r="L30503">
        <v>0</v>
      </c>
      <c r="M30503">
        <v>42</v>
      </c>
      <c r="N30503" t="s">
        <v>96</v>
      </c>
      <c r="O30503" t="s">
        <v>23</v>
      </c>
    </row>
    <row r="30504" spans="1:15" x14ac:dyDescent="0.3">
      <c r="A30504">
        <v>60</v>
      </c>
      <c r="B30504" t="s">
        <v>28</v>
      </c>
      <c r="C30504">
        <v>198727</v>
      </c>
      <c r="D30504" t="s">
        <v>29</v>
      </c>
      <c r="E30504">
        <v>9</v>
      </c>
      <c r="F30504" t="s">
        <v>25</v>
      </c>
      <c r="G30504" t="s">
        <v>34</v>
      </c>
      <c r="H30504" t="s">
        <v>27</v>
      </c>
      <c r="I30504" t="s">
        <v>20</v>
      </c>
      <c r="J30504" t="s">
        <v>21</v>
      </c>
      <c r="K30504">
        <v>0</v>
      </c>
      <c r="L30504">
        <v>0</v>
      </c>
      <c r="M30504">
        <v>30</v>
      </c>
      <c r="N30504" t="s">
        <v>22</v>
      </c>
      <c r="O30504" t="s">
        <v>23</v>
      </c>
    </row>
    <row r="30505" spans="1:15" x14ac:dyDescent="0.3">
      <c r="A30505">
        <v>43</v>
      </c>
      <c r="B30505" t="s">
        <v>28</v>
      </c>
      <c r="C30505">
        <v>87284</v>
      </c>
      <c r="D30505" t="s">
        <v>44</v>
      </c>
      <c r="E30505">
        <v>10</v>
      </c>
      <c r="F30505" t="s">
        <v>17</v>
      </c>
      <c r="G30505" t="s">
        <v>31</v>
      </c>
      <c r="H30505" t="s">
        <v>19</v>
      </c>
      <c r="I30505" t="s">
        <v>20</v>
      </c>
      <c r="J30505" t="s">
        <v>21</v>
      </c>
      <c r="K30505">
        <v>0</v>
      </c>
      <c r="L30505">
        <v>0</v>
      </c>
      <c r="M30505">
        <v>40</v>
      </c>
      <c r="N30505" t="s">
        <v>22</v>
      </c>
      <c r="O30505" t="s">
        <v>23</v>
      </c>
    </row>
    <row r="30506" spans="1:15" x14ac:dyDescent="0.3">
      <c r="A30506">
        <v>36</v>
      </c>
      <c r="B30506" t="s">
        <v>28</v>
      </c>
      <c r="C30506">
        <v>180686</v>
      </c>
      <c r="D30506" t="s">
        <v>29</v>
      </c>
      <c r="E30506">
        <v>9</v>
      </c>
      <c r="F30506" t="s">
        <v>25</v>
      </c>
      <c r="G30506" t="s">
        <v>51</v>
      </c>
      <c r="H30506" t="s">
        <v>27</v>
      </c>
      <c r="I30506" t="s">
        <v>20</v>
      </c>
      <c r="J30506" t="s">
        <v>21</v>
      </c>
      <c r="K30506">
        <v>0</v>
      </c>
      <c r="L30506">
        <v>0</v>
      </c>
      <c r="M30506">
        <v>45</v>
      </c>
      <c r="N30506" t="s">
        <v>22</v>
      </c>
      <c r="O30506" t="s">
        <v>43</v>
      </c>
    </row>
    <row r="30507" spans="1:15" x14ac:dyDescent="0.3">
      <c r="A30507">
        <v>23</v>
      </c>
      <c r="B30507" t="s">
        <v>28</v>
      </c>
      <c r="C30507">
        <v>227070</v>
      </c>
      <c r="D30507" t="s">
        <v>44</v>
      </c>
      <c r="E30507">
        <v>10</v>
      </c>
      <c r="F30507" t="s">
        <v>17</v>
      </c>
      <c r="G30507" t="s">
        <v>41</v>
      </c>
      <c r="H30507" t="s">
        <v>58</v>
      </c>
      <c r="I30507" t="s">
        <v>20</v>
      </c>
      <c r="J30507" t="s">
        <v>36</v>
      </c>
      <c r="K30507">
        <v>0</v>
      </c>
      <c r="L30507">
        <v>0</v>
      </c>
      <c r="M30507">
        <v>48</v>
      </c>
      <c r="N30507" t="s">
        <v>96</v>
      </c>
      <c r="O30507" t="s">
        <v>23</v>
      </c>
    </row>
    <row r="30508" spans="1:15" x14ac:dyDescent="0.3">
      <c r="A30508">
        <v>57</v>
      </c>
      <c r="B30508" t="s">
        <v>63</v>
      </c>
      <c r="C30508">
        <v>189824</v>
      </c>
      <c r="D30508" t="s">
        <v>44</v>
      </c>
      <c r="E30508">
        <v>10</v>
      </c>
      <c r="F30508" t="s">
        <v>25</v>
      </c>
      <c r="G30508" t="s">
        <v>31</v>
      </c>
      <c r="H30508" t="s">
        <v>27</v>
      </c>
      <c r="I30508" t="s">
        <v>33</v>
      </c>
      <c r="J30508" t="s">
        <v>21</v>
      </c>
      <c r="K30508">
        <v>7298</v>
      </c>
      <c r="L30508">
        <v>0</v>
      </c>
      <c r="M30508">
        <v>40</v>
      </c>
      <c r="N30508" t="s">
        <v>22</v>
      </c>
      <c r="O30508" t="s">
        <v>43</v>
      </c>
    </row>
    <row r="30509" spans="1:15" x14ac:dyDescent="0.3">
      <c r="A30509">
        <v>25</v>
      </c>
      <c r="B30509" t="s">
        <v>63</v>
      </c>
      <c r="C30509">
        <v>348986</v>
      </c>
      <c r="D30509" t="s">
        <v>29</v>
      </c>
      <c r="E30509">
        <v>9</v>
      </c>
      <c r="F30509" t="s">
        <v>17</v>
      </c>
      <c r="G30509" t="s">
        <v>31</v>
      </c>
      <c r="H30509" t="s">
        <v>73</v>
      </c>
      <c r="I30509" t="s">
        <v>33</v>
      </c>
      <c r="J30509" t="s">
        <v>21</v>
      </c>
      <c r="K30509">
        <v>0</v>
      </c>
      <c r="L30509">
        <v>0</v>
      </c>
      <c r="M30509">
        <v>40</v>
      </c>
      <c r="N30509" t="s">
        <v>22</v>
      </c>
      <c r="O30509" t="s">
        <v>23</v>
      </c>
    </row>
    <row r="30510" spans="1:15" x14ac:dyDescent="0.3">
      <c r="A30510">
        <v>38</v>
      </c>
      <c r="B30510" t="s">
        <v>28</v>
      </c>
      <c r="C30510">
        <v>96185</v>
      </c>
      <c r="D30510" t="s">
        <v>29</v>
      </c>
      <c r="E30510">
        <v>9</v>
      </c>
      <c r="F30510" t="s">
        <v>30</v>
      </c>
      <c r="G30510" t="s">
        <v>41</v>
      </c>
      <c r="H30510" t="s">
        <v>58</v>
      </c>
      <c r="I30510" t="s">
        <v>33</v>
      </c>
      <c r="J30510" t="s">
        <v>36</v>
      </c>
      <c r="K30510">
        <v>0</v>
      </c>
      <c r="L30510">
        <v>0</v>
      </c>
      <c r="M30510">
        <v>32</v>
      </c>
      <c r="N30510" t="s">
        <v>22</v>
      </c>
      <c r="O30510" t="s">
        <v>23</v>
      </c>
    </row>
    <row r="30511" spans="1:15" x14ac:dyDescent="0.3">
      <c r="A30511">
        <v>22</v>
      </c>
      <c r="B30511" t="s">
        <v>28</v>
      </c>
      <c r="C30511">
        <v>112693</v>
      </c>
      <c r="D30511" t="s">
        <v>29</v>
      </c>
      <c r="E30511">
        <v>9</v>
      </c>
      <c r="F30511" t="s">
        <v>25</v>
      </c>
      <c r="G30511" t="s">
        <v>51</v>
      </c>
      <c r="H30511" t="s">
        <v>27</v>
      </c>
      <c r="I30511" t="s">
        <v>20</v>
      </c>
      <c r="J30511" t="s">
        <v>21</v>
      </c>
      <c r="K30511">
        <v>0</v>
      </c>
      <c r="L30511">
        <v>0</v>
      </c>
      <c r="M30511">
        <v>35</v>
      </c>
      <c r="N30511" t="s">
        <v>22</v>
      </c>
      <c r="O30511" t="s">
        <v>23</v>
      </c>
    </row>
    <row r="30512" spans="1:15" x14ac:dyDescent="0.3">
      <c r="A30512">
        <v>23</v>
      </c>
      <c r="B30512" t="s">
        <v>28</v>
      </c>
      <c r="C30512">
        <v>417605</v>
      </c>
      <c r="D30512" t="s">
        <v>72</v>
      </c>
      <c r="E30512">
        <v>3</v>
      </c>
      <c r="F30512" t="s">
        <v>17</v>
      </c>
      <c r="G30512" t="s">
        <v>51</v>
      </c>
      <c r="H30512" t="s">
        <v>19</v>
      </c>
      <c r="I30512" t="s">
        <v>20</v>
      </c>
      <c r="J30512" t="s">
        <v>21</v>
      </c>
      <c r="K30512">
        <v>0</v>
      </c>
      <c r="L30512">
        <v>0</v>
      </c>
      <c r="M30512">
        <v>40</v>
      </c>
      <c r="N30512" t="s">
        <v>55</v>
      </c>
      <c r="O30512" t="s">
        <v>23</v>
      </c>
    </row>
    <row r="30513" spans="1:15" x14ac:dyDescent="0.3">
      <c r="A30513">
        <v>61</v>
      </c>
      <c r="B30513" t="s">
        <v>24</v>
      </c>
      <c r="C30513">
        <v>140300</v>
      </c>
      <c r="D30513" t="s">
        <v>29</v>
      </c>
      <c r="E30513">
        <v>9</v>
      </c>
      <c r="F30513" t="s">
        <v>17</v>
      </c>
      <c r="G30513" t="s">
        <v>49</v>
      </c>
      <c r="H30513" t="s">
        <v>19</v>
      </c>
      <c r="I30513" t="s">
        <v>20</v>
      </c>
      <c r="J30513" t="s">
        <v>36</v>
      </c>
      <c r="K30513">
        <v>0</v>
      </c>
      <c r="L30513">
        <v>0</v>
      </c>
      <c r="M30513">
        <v>44</v>
      </c>
      <c r="N30513" t="s">
        <v>22</v>
      </c>
      <c r="O30513" t="s">
        <v>23</v>
      </c>
    </row>
    <row r="30514" spans="1:15" x14ac:dyDescent="0.3">
      <c r="A30514">
        <v>28</v>
      </c>
      <c r="B30514" t="s">
        <v>28</v>
      </c>
      <c r="C30514">
        <v>340408</v>
      </c>
      <c r="D30514" t="s">
        <v>44</v>
      </c>
      <c r="E30514">
        <v>10</v>
      </c>
      <c r="F30514" t="s">
        <v>30</v>
      </c>
      <c r="G30514" t="s">
        <v>51</v>
      </c>
      <c r="H30514" t="s">
        <v>19</v>
      </c>
      <c r="I30514" t="s">
        <v>20</v>
      </c>
      <c r="J30514" t="s">
        <v>21</v>
      </c>
      <c r="K30514">
        <v>0</v>
      </c>
      <c r="L30514">
        <v>0</v>
      </c>
      <c r="M30514">
        <v>46</v>
      </c>
      <c r="N30514" t="s">
        <v>22</v>
      </c>
      <c r="O30514" t="s">
        <v>23</v>
      </c>
    </row>
    <row r="30515" spans="1:15" x14ac:dyDescent="0.3">
      <c r="A30515">
        <v>17</v>
      </c>
      <c r="C30515">
        <v>187539</v>
      </c>
      <c r="D30515" t="s">
        <v>32</v>
      </c>
      <c r="E30515">
        <v>7</v>
      </c>
      <c r="F30515" t="s">
        <v>17</v>
      </c>
      <c r="H30515" t="s">
        <v>47</v>
      </c>
      <c r="I30515" t="s">
        <v>20</v>
      </c>
      <c r="J30515" t="s">
        <v>36</v>
      </c>
      <c r="K30515">
        <v>0</v>
      </c>
      <c r="L30515">
        <v>0</v>
      </c>
      <c r="M30515">
        <v>10</v>
      </c>
      <c r="N30515" t="s">
        <v>22</v>
      </c>
      <c r="O30515" t="s">
        <v>23</v>
      </c>
    </row>
    <row r="30516" spans="1:15" x14ac:dyDescent="0.3">
      <c r="A30516">
        <v>21</v>
      </c>
      <c r="B30516" t="s">
        <v>28</v>
      </c>
      <c r="C30516">
        <v>237051</v>
      </c>
      <c r="D30516" t="s">
        <v>44</v>
      </c>
      <c r="E30516">
        <v>10</v>
      </c>
      <c r="F30516" t="s">
        <v>17</v>
      </c>
      <c r="G30516" t="s">
        <v>41</v>
      </c>
      <c r="H30516" t="s">
        <v>47</v>
      </c>
      <c r="I30516" t="s">
        <v>20</v>
      </c>
      <c r="J30516" t="s">
        <v>36</v>
      </c>
      <c r="K30516">
        <v>0</v>
      </c>
      <c r="L30516">
        <v>0</v>
      </c>
      <c r="M30516">
        <v>25</v>
      </c>
      <c r="N30516" t="s">
        <v>22</v>
      </c>
      <c r="O30516" t="s">
        <v>23</v>
      </c>
    </row>
    <row r="30517" spans="1:15" x14ac:dyDescent="0.3">
      <c r="A30517">
        <v>49</v>
      </c>
      <c r="B30517" t="s">
        <v>28</v>
      </c>
      <c r="C30517">
        <v>175622</v>
      </c>
      <c r="D30517" t="s">
        <v>38</v>
      </c>
      <c r="E30517">
        <v>14</v>
      </c>
      <c r="F30517" t="s">
        <v>25</v>
      </c>
      <c r="G30517" t="s">
        <v>34</v>
      </c>
      <c r="H30517" t="s">
        <v>27</v>
      </c>
      <c r="I30517" t="s">
        <v>20</v>
      </c>
      <c r="J30517" t="s">
        <v>21</v>
      </c>
      <c r="K30517">
        <v>0</v>
      </c>
      <c r="L30517">
        <v>0</v>
      </c>
      <c r="M30517">
        <v>40</v>
      </c>
      <c r="N30517" t="s">
        <v>22</v>
      </c>
      <c r="O30517" t="s">
        <v>23</v>
      </c>
    </row>
    <row r="30518" spans="1:15" x14ac:dyDescent="0.3">
      <c r="A30518">
        <v>37</v>
      </c>
      <c r="B30518" t="s">
        <v>28</v>
      </c>
      <c r="C30518">
        <v>389725</v>
      </c>
      <c r="D30518" t="s">
        <v>93</v>
      </c>
      <c r="E30518">
        <v>8</v>
      </c>
      <c r="F30518" t="s">
        <v>30</v>
      </c>
      <c r="G30518" t="s">
        <v>51</v>
      </c>
      <c r="H30518" t="s">
        <v>47</v>
      </c>
      <c r="I30518" t="s">
        <v>20</v>
      </c>
      <c r="J30518" t="s">
        <v>21</v>
      </c>
      <c r="K30518">
        <v>0</v>
      </c>
      <c r="L30518">
        <v>0</v>
      </c>
      <c r="M30518">
        <v>35</v>
      </c>
      <c r="N30518" t="s">
        <v>22</v>
      </c>
      <c r="O30518" t="s">
        <v>23</v>
      </c>
    </row>
    <row r="30519" spans="1:15" x14ac:dyDescent="0.3">
      <c r="A30519">
        <v>23</v>
      </c>
      <c r="B30519" t="s">
        <v>28</v>
      </c>
      <c r="C30519">
        <v>182812</v>
      </c>
      <c r="D30519" t="s">
        <v>44</v>
      </c>
      <c r="E30519">
        <v>10</v>
      </c>
      <c r="F30519" t="s">
        <v>17</v>
      </c>
      <c r="G30519" t="s">
        <v>41</v>
      </c>
      <c r="H30519" t="s">
        <v>47</v>
      </c>
      <c r="I30519" t="s">
        <v>20</v>
      </c>
      <c r="J30519" t="s">
        <v>36</v>
      </c>
      <c r="K30519">
        <v>0</v>
      </c>
      <c r="L30519">
        <v>0</v>
      </c>
      <c r="M30519">
        <v>40</v>
      </c>
      <c r="N30519" t="s">
        <v>94</v>
      </c>
      <c r="O30519" t="s">
        <v>23</v>
      </c>
    </row>
    <row r="30520" spans="1:15" x14ac:dyDescent="0.3">
      <c r="A30520">
        <v>38</v>
      </c>
      <c r="B30520" t="s">
        <v>24</v>
      </c>
      <c r="C30520">
        <v>245372</v>
      </c>
      <c r="D30520" t="s">
        <v>44</v>
      </c>
      <c r="E30520">
        <v>10</v>
      </c>
      <c r="F30520" t="s">
        <v>25</v>
      </c>
      <c r="G30520" t="s">
        <v>34</v>
      </c>
      <c r="H30520" t="s">
        <v>27</v>
      </c>
      <c r="I30520" t="s">
        <v>20</v>
      </c>
      <c r="J30520" t="s">
        <v>21</v>
      </c>
      <c r="K30520">
        <v>3137</v>
      </c>
      <c r="L30520">
        <v>0</v>
      </c>
      <c r="M30520">
        <v>50</v>
      </c>
      <c r="N30520" t="s">
        <v>22</v>
      </c>
      <c r="O30520" t="s">
        <v>23</v>
      </c>
    </row>
    <row r="30521" spans="1:15" x14ac:dyDescent="0.3">
      <c r="A30521">
        <v>34</v>
      </c>
      <c r="B30521" t="s">
        <v>63</v>
      </c>
      <c r="C30521">
        <v>93886</v>
      </c>
      <c r="D30521" t="s">
        <v>16</v>
      </c>
      <c r="E30521">
        <v>13</v>
      </c>
      <c r="F30521" t="s">
        <v>25</v>
      </c>
      <c r="G30521" t="s">
        <v>34</v>
      </c>
      <c r="H30521" t="s">
        <v>35</v>
      </c>
      <c r="I30521" t="s">
        <v>20</v>
      </c>
      <c r="J30521" t="s">
        <v>36</v>
      </c>
      <c r="K30521">
        <v>0</v>
      </c>
      <c r="L30521">
        <v>0</v>
      </c>
      <c r="M30521">
        <v>46</v>
      </c>
      <c r="N30521" t="s">
        <v>22</v>
      </c>
      <c r="O30521" t="s">
        <v>43</v>
      </c>
    </row>
    <row r="30522" spans="1:15" x14ac:dyDescent="0.3">
      <c r="A30522">
        <v>21</v>
      </c>
      <c r="B30522" t="s">
        <v>28</v>
      </c>
      <c r="C30522">
        <v>502837</v>
      </c>
      <c r="D30522" t="s">
        <v>29</v>
      </c>
      <c r="E30522">
        <v>9</v>
      </c>
      <c r="F30522" t="s">
        <v>17</v>
      </c>
      <c r="G30522" t="s">
        <v>57</v>
      </c>
      <c r="H30522" t="s">
        <v>47</v>
      </c>
      <c r="I30522" t="s">
        <v>20</v>
      </c>
      <c r="J30522" t="s">
        <v>36</v>
      </c>
      <c r="K30522">
        <v>0</v>
      </c>
      <c r="L30522">
        <v>0</v>
      </c>
      <c r="M30522">
        <v>40</v>
      </c>
      <c r="N30522" t="s">
        <v>103</v>
      </c>
      <c r="O30522" t="s">
        <v>23</v>
      </c>
    </row>
    <row r="30523" spans="1:15" x14ac:dyDescent="0.3">
      <c r="A30523">
        <v>27</v>
      </c>
      <c r="B30523" t="s">
        <v>15</v>
      </c>
      <c r="C30523">
        <v>212232</v>
      </c>
      <c r="D30523" t="s">
        <v>44</v>
      </c>
      <c r="E30523">
        <v>10</v>
      </c>
      <c r="F30523" t="s">
        <v>25</v>
      </c>
      <c r="G30523" t="s">
        <v>26</v>
      </c>
      <c r="H30523" t="s">
        <v>27</v>
      </c>
      <c r="I30523" t="s">
        <v>33</v>
      </c>
      <c r="J30523" t="s">
        <v>21</v>
      </c>
      <c r="K30523">
        <v>0</v>
      </c>
      <c r="L30523">
        <v>0</v>
      </c>
      <c r="M30523">
        <v>40</v>
      </c>
      <c r="N30523" t="s">
        <v>22</v>
      </c>
      <c r="O30523" t="s">
        <v>43</v>
      </c>
    </row>
    <row r="30524" spans="1:15" x14ac:dyDescent="0.3">
      <c r="A30524">
        <v>57</v>
      </c>
      <c r="B30524" t="s">
        <v>28</v>
      </c>
      <c r="C30524">
        <v>300104</v>
      </c>
      <c r="D30524" t="s">
        <v>29</v>
      </c>
      <c r="E30524">
        <v>9</v>
      </c>
      <c r="F30524" t="s">
        <v>25</v>
      </c>
      <c r="G30524" t="s">
        <v>51</v>
      </c>
      <c r="H30524" t="s">
        <v>27</v>
      </c>
      <c r="I30524" t="s">
        <v>20</v>
      </c>
      <c r="J30524" t="s">
        <v>21</v>
      </c>
      <c r="K30524">
        <v>0</v>
      </c>
      <c r="L30524">
        <v>0</v>
      </c>
      <c r="M30524">
        <v>84</v>
      </c>
      <c r="N30524" t="s">
        <v>22</v>
      </c>
      <c r="O30524" t="s">
        <v>43</v>
      </c>
    </row>
    <row r="30525" spans="1:15" x14ac:dyDescent="0.3">
      <c r="A30525">
        <v>22</v>
      </c>
      <c r="B30525" t="s">
        <v>28</v>
      </c>
      <c r="C30525">
        <v>156933</v>
      </c>
      <c r="D30525" t="s">
        <v>29</v>
      </c>
      <c r="E30525">
        <v>9</v>
      </c>
      <c r="F30525" t="s">
        <v>17</v>
      </c>
      <c r="G30525" t="s">
        <v>31</v>
      </c>
      <c r="H30525" t="s">
        <v>47</v>
      </c>
      <c r="I30525" t="s">
        <v>33</v>
      </c>
      <c r="J30525" t="s">
        <v>21</v>
      </c>
      <c r="K30525">
        <v>0</v>
      </c>
      <c r="L30525">
        <v>0</v>
      </c>
      <c r="M30525">
        <v>25</v>
      </c>
      <c r="N30525" t="s">
        <v>22</v>
      </c>
      <c r="O30525" t="s">
        <v>23</v>
      </c>
    </row>
    <row r="30526" spans="1:15" x14ac:dyDescent="0.3">
      <c r="A30526">
        <v>20</v>
      </c>
      <c r="B30526" t="s">
        <v>28</v>
      </c>
      <c r="C30526">
        <v>286734</v>
      </c>
      <c r="D30526" t="s">
        <v>44</v>
      </c>
      <c r="E30526">
        <v>10</v>
      </c>
      <c r="F30526" t="s">
        <v>17</v>
      </c>
      <c r="G30526" t="s">
        <v>18</v>
      </c>
      <c r="H30526" t="s">
        <v>19</v>
      </c>
      <c r="I30526" t="s">
        <v>68</v>
      </c>
      <c r="J30526" t="s">
        <v>36</v>
      </c>
      <c r="K30526">
        <v>0</v>
      </c>
      <c r="L30526">
        <v>0</v>
      </c>
      <c r="M30526">
        <v>35</v>
      </c>
      <c r="N30526" t="s">
        <v>22</v>
      </c>
      <c r="O30526" t="s">
        <v>23</v>
      </c>
    </row>
    <row r="30527" spans="1:15" x14ac:dyDescent="0.3">
      <c r="A30527">
        <v>49</v>
      </c>
      <c r="B30527" t="s">
        <v>71</v>
      </c>
      <c r="C30527">
        <v>143482</v>
      </c>
      <c r="D30527" t="s">
        <v>44</v>
      </c>
      <c r="E30527">
        <v>10</v>
      </c>
      <c r="F30527" t="s">
        <v>25</v>
      </c>
      <c r="G30527" t="s">
        <v>34</v>
      </c>
      <c r="H30527" t="s">
        <v>35</v>
      </c>
      <c r="I30527" t="s">
        <v>20</v>
      </c>
      <c r="J30527" t="s">
        <v>36</v>
      </c>
      <c r="K30527">
        <v>0</v>
      </c>
      <c r="L30527">
        <v>0</v>
      </c>
      <c r="M30527">
        <v>65</v>
      </c>
      <c r="N30527" t="s">
        <v>22</v>
      </c>
      <c r="O30527" t="s">
        <v>43</v>
      </c>
    </row>
    <row r="30528" spans="1:15" x14ac:dyDescent="0.3">
      <c r="A30528">
        <v>38</v>
      </c>
      <c r="B30528" t="s">
        <v>28</v>
      </c>
      <c r="C30528">
        <v>226357</v>
      </c>
      <c r="D30528" t="s">
        <v>29</v>
      </c>
      <c r="E30528">
        <v>9</v>
      </c>
      <c r="F30528" t="s">
        <v>25</v>
      </c>
      <c r="G30528" t="s">
        <v>51</v>
      </c>
      <c r="H30528" t="s">
        <v>27</v>
      </c>
      <c r="I30528" t="s">
        <v>20</v>
      </c>
      <c r="J30528" t="s">
        <v>21</v>
      </c>
      <c r="K30528">
        <v>0</v>
      </c>
      <c r="L30528">
        <v>0</v>
      </c>
      <c r="M30528">
        <v>40</v>
      </c>
      <c r="N30528" t="s">
        <v>22</v>
      </c>
      <c r="O30528" t="s">
        <v>23</v>
      </c>
    </row>
    <row r="30529" spans="1:15" x14ac:dyDescent="0.3">
      <c r="A30529">
        <v>40</v>
      </c>
      <c r="B30529" t="s">
        <v>28</v>
      </c>
      <c r="C30529">
        <v>104892</v>
      </c>
      <c r="D30529" t="s">
        <v>16</v>
      </c>
      <c r="E30529">
        <v>13</v>
      </c>
      <c r="F30529" t="s">
        <v>25</v>
      </c>
      <c r="G30529" t="s">
        <v>62</v>
      </c>
      <c r="H30529" t="s">
        <v>27</v>
      </c>
      <c r="I30529" t="s">
        <v>20</v>
      </c>
      <c r="J30529" t="s">
        <v>21</v>
      </c>
      <c r="K30529">
        <v>0</v>
      </c>
      <c r="L30529">
        <v>0</v>
      </c>
      <c r="M30529">
        <v>40</v>
      </c>
      <c r="N30529" t="s">
        <v>22</v>
      </c>
      <c r="O30529" t="s">
        <v>23</v>
      </c>
    </row>
    <row r="30530" spans="1:15" x14ac:dyDescent="0.3">
      <c r="A30530">
        <v>44</v>
      </c>
      <c r="B30530" t="s">
        <v>28</v>
      </c>
      <c r="C30530">
        <v>223194</v>
      </c>
      <c r="D30530" t="s">
        <v>29</v>
      </c>
      <c r="E30530">
        <v>9</v>
      </c>
      <c r="F30530" t="s">
        <v>25</v>
      </c>
      <c r="G30530" t="s">
        <v>51</v>
      </c>
      <c r="H30530" t="s">
        <v>27</v>
      </c>
      <c r="I30530" t="s">
        <v>33</v>
      </c>
      <c r="J30530" t="s">
        <v>21</v>
      </c>
      <c r="K30530">
        <v>0</v>
      </c>
      <c r="L30530">
        <v>1485</v>
      </c>
      <c r="M30530">
        <v>40</v>
      </c>
      <c r="N30530" t="s">
        <v>91</v>
      </c>
      <c r="O30530" t="s">
        <v>23</v>
      </c>
    </row>
    <row r="30531" spans="1:15" x14ac:dyDescent="0.3">
      <c r="A30531">
        <v>37</v>
      </c>
      <c r="B30531" t="s">
        <v>24</v>
      </c>
      <c r="C30531">
        <v>272090</v>
      </c>
      <c r="D30531" t="s">
        <v>44</v>
      </c>
      <c r="E30531">
        <v>10</v>
      </c>
      <c r="F30531" t="s">
        <v>25</v>
      </c>
      <c r="G30531" t="s">
        <v>18</v>
      </c>
      <c r="H30531" t="s">
        <v>35</v>
      </c>
      <c r="I30531" t="s">
        <v>20</v>
      </c>
      <c r="J30531" t="s">
        <v>36</v>
      </c>
      <c r="K30531">
        <v>0</v>
      </c>
      <c r="L30531">
        <v>0</v>
      </c>
      <c r="M30531">
        <v>20</v>
      </c>
      <c r="N30531" t="s">
        <v>22</v>
      </c>
      <c r="O30531" t="s">
        <v>23</v>
      </c>
    </row>
    <row r="30532" spans="1:15" x14ac:dyDescent="0.3">
      <c r="A30532">
        <v>57</v>
      </c>
      <c r="B30532" t="s">
        <v>28</v>
      </c>
      <c r="C30532">
        <v>204816</v>
      </c>
      <c r="D30532" t="s">
        <v>38</v>
      </c>
      <c r="E30532">
        <v>14</v>
      </c>
      <c r="F30532" t="s">
        <v>30</v>
      </c>
      <c r="G30532" t="s">
        <v>34</v>
      </c>
      <c r="H30532" t="s">
        <v>19</v>
      </c>
      <c r="I30532" t="s">
        <v>20</v>
      </c>
      <c r="J30532" t="s">
        <v>21</v>
      </c>
      <c r="K30532">
        <v>0</v>
      </c>
      <c r="L30532">
        <v>0</v>
      </c>
      <c r="M30532">
        <v>30</v>
      </c>
      <c r="N30532" t="s">
        <v>22</v>
      </c>
      <c r="O30532" t="s">
        <v>23</v>
      </c>
    </row>
    <row r="30533" spans="1:15" x14ac:dyDescent="0.3">
      <c r="A30533">
        <v>56</v>
      </c>
      <c r="B30533" t="s">
        <v>28</v>
      </c>
      <c r="C30533">
        <v>230039</v>
      </c>
      <c r="D30533" t="s">
        <v>52</v>
      </c>
      <c r="E30533">
        <v>4</v>
      </c>
      <c r="F30533" t="s">
        <v>17</v>
      </c>
      <c r="G30533" t="s">
        <v>41</v>
      </c>
      <c r="H30533" t="s">
        <v>47</v>
      </c>
      <c r="I30533" t="s">
        <v>20</v>
      </c>
      <c r="J30533" t="s">
        <v>36</v>
      </c>
      <c r="K30533">
        <v>0</v>
      </c>
      <c r="L30533">
        <v>0</v>
      </c>
      <c r="M30533">
        <v>30</v>
      </c>
      <c r="N30533" t="s">
        <v>22</v>
      </c>
      <c r="O30533" t="s">
        <v>23</v>
      </c>
    </row>
    <row r="30534" spans="1:15" x14ac:dyDescent="0.3">
      <c r="A30534">
        <v>41</v>
      </c>
      <c r="B30534" t="s">
        <v>28</v>
      </c>
      <c r="C30534">
        <v>242619</v>
      </c>
      <c r="D30534" t="s">
        <v>48</v>
      </c>
      <c r="E30534">
        <v>12</v>
      </c>
      <c r="F30534" t="s">
        <v>30</v>
      </c>
      <c r="G30534" t="s">
        <v>34</v>
      </c>
      <c r="H30534" t="s">
        <v>19</v>
      </c>
      <c r="I30534" t="s">
        <v>20</v>
      </c>
      <c r="J30534" t="s">
        <v>21</v>
      </c>
      <c r="K30534">
        <v>0</v>
      </c>
      <c r="L30534">
        <v>0</v>
      </c>
      <c r="M30534">
        <v>80</v>
      </c>
      <c r="N30534" t="s">
        <v>22</v>
      </c>
      <c r="O30534" t="s">
        <v>23</v>
      </c>
    </row>
    <row r="30535" spans="1:15" x14ac:dyDescent="0.3">
      <c r="A30535">
        <v>50</v>
      </c>
      <c r="B30535" t="s">
        <v>24</v>
      </c>
      <c r="C30535">
        <v>131982</v>
      </c>
      <c r="D30535" t="s">
        <v>29</v>
      </c>
      <c r="E30535">
        <v>9</v>
      </c>
      <c r="F30535" t="s">
        <v>25</v>
      </c>
      <c r="G30535" t="s">
        <v>41</v>
      </c>
      <c r="H30535" t="s">
        <v>27</v>
      </c>
      <c r="I30535" t="s">
        <v>45</v>
      </c>
      <c r="J30535" t="s">
        <v>21</v>
      </c>
      <c r="K30535">
        <v>0</v>
      </c>
      <c r="L30535">
        <v>0</v>
      </c>
      <c r="M30535">
        <v>60</v>
      </c>
      <c r="N30535" t="s">
        <v>64</v>
      </c>
      <c r="O30535" t="s">
        <v>23</v>
      </c>
    </row>
    <row r="30536" spans="1:15" x14ac:dyDescent="0.3">
      <c r="A30536">
        <v>33</v>
      </c>
      <c r="B30536" t="s">
        <v>28</v>
      </c>
      <c r="C30536">
        <v>87310</v>
      </c>
      <c r="D30536" t="s">
        <v>39</v>
      </c>
      <c r="E30536">
        <v>5</v>
      </c>
      <c r="F30536" t="s">
        <v>17</v>
      </c>
      <c r="G30536" t="s">
        <v>57</v>
      </c>
      <c r="H30536" t="s">
        <v>19</v>
      </c>
      <c r="I30536" t="s">
        <v>20</v>
      </c>
      <c r="J30536" t="s">
        <v>21</v>
      </c>
      <c r="K30536">
        <v>0</v>
      </c>
      <c r="L30536">
        <v>0</v>
      </c>
      <c r="M30536">
        <v>50</v>
      </c>
      <c r="N30536" t="s">
        <v>22</v>
      </c>
      <c r="O30536" t="s">
        <v>23</v>
      </c>
    </row>
    <row r="30537" spans="1:15" x14ac:dyDescent="0.3">
      <c r="A30537">
        <v>29</v>
      </c>
      <c r="B30537" t="s">
        <v>28</v>
      </c>
      <c r="C30537">
        <v>134566</v>
      </c>
      <c r="D30537" t="s">
        <v>38</v>
      </c>
      <c r="E30537">
        <v>14</v>
      </c>
      <c r="F30537" t="s">
        <v>25</v>
      </c>
      <c r="G30537" t="s">
        <v>49</v>
      </c>
      <c r="H30537" t="s">
        <v>27</v>
      </c>
      <c r="I30537" t="s">
        <v>20</v>
      </c>
      <c r="J30537" t="s">
        <v>21</v>
      </c>
      <c r="K30537">
        <v>0</v>
      </c>
      <c r="L30537">
        <v>0</v>
      </c>
      <c r="M30537">
        <v>20</v>
      </c>
      <c r="N30537" t="s">
        <v>22</v>
      </c>
      <c r="O30537" t="s">
        <v>23</v>
      </c>
    </row>
    <row r="30538" spans="1:15" x14ac:dyDescent="0.3">
      <c r="A30538">
        <v>28</v>
      </c>
      <c r="B30538" t="s">
        <v>61</v>
      </c>
      <c r="C30538">
        <v>163862</v>
      </c>
      <c r="D30538" t="s">
        <v>16</v>
      </c>
      <c r="E30538">
        <v>13</v>
      </c>
      <c r="F30538" t="s">
        <v>25</v>
      </c>
      <c r="G30538" t="s">
        <v>26</v>
      </c>
      <c r="H30538" t="s">
        <v>27</v>
      </c>
      <c r="I30538" t="s">
        <v>20</v>
      </c>
      <c r="J30538" t="s">
        <v>21</v>
      </c>
      <c r="K30538">
        <v>5178</v>
      </c>
      <c r="L30538">
        <v>0</v>
      </c>
      <c r="M30538">
        <v>40</v>
      </c>
      <c r="N30538" t="s">
        <v>22</v>
      </c>
      <c r="O30538" t="s">
        <v>43</v>
      </c>
    </row>
    <row r="30539" spans="1:15" x14ac:dyDescent="0.3">
      <c r="A30539">
        <v>35</v>
      </c>
      <c r="B30539" t="s">
        <v>28</v>
      </c>
      <c r="C30539">
        <v>239409</v>
      </c>
      <c r="D30539" t="s">
        <v>74</v>
      </c>
      <c r="E30539">
        <v>6</v>
      </c>
      <c r="F30539" t="s">
        <v>25</v>
      </c>
      <c r="G30539" t="s">
        <v>57</v>
      </c>
      <c r="H30539" t="s">
        <v>27</v>
      </c>
      <c r="I30539" t="s">
        <v>20</v>
      </c>
      <c r="J30539" t="s">
        <v>21</v>
      </c>
      <c r="K30539">
        <v>0</v>
      </c>
      <c r="L30539">
        <v>0</v>
      </c>
      <c r="M30539">
        <v>50</v>
      </c>
      <c r="N30539" t="s">
        <v>22</v>
      </c>
      <c r="O30539" t="s">
        <v>23</v>
      </c>
    </row>
    <row r="30540" spans="1:15" x14ac:dyDescent="0.3">
      <c r="A30540">
        <v>36</v>
      </c>
      <c r="B30540" t="s">
        <v>28</v>
      </c>
      <c r="C30540">
        <v>203717</v>
      </c>
      <c r="D30540" t="s">
        <v>29</v>
      </c>
      <c r="E30540">
        <v>9</v>
      </c>
      <c r="F30540" t="s">
        <v>30</v>
      </c>
      <c r="G30540" t="s">
        <v>51</v>
      </c>
      <c r="H30540" t="s">
        <v>58</v>
      </c>
      <c r="I30540" t="s">
        <v>20</v>
      </c>
      <c r="J30540" t="s">
        <v>21</v>
      </c>
      <c r="K30540">
        <v>0</v>
      </c>
      <c r="L30540">
        <v>0</v>
      </c>
      <c r="M30540">
        <v>40</v>
      </c>
      <c r="N30540" t="s">
        <v>22</v>
      </c>
      <c r="O30540" t="s">
        <v>23</v>
      </c>
    </row>
    <row r="30541" spans="1:15" x14ac:dyDescent="0.3">
      <c r="A30541">
        <v>45</v>
      </c>
      <c r="B30541" t="s">
        <v>28</v>
      </c>
      <c r="C30541">
        <v>172274</v>
      </c>
      <c r="D30541" t="s">
        <v>59</v>
      </c>
      <c r="E30541">
        <v>16</v>
      </c>
      <c r="F30541" t="s">
        <v>30</v>
      </c>
      <c r="G30541" t="s">
        <v>34</v>
      </c>
      <c r="H30541" t="s">
        <v>58</v>
      </c>
      <c r="I30541" t="s">
        <v>33</v>
      </c>
      <c r="J30541" t="s">
        <v>36</v>
      </c>
      <c r="K30541">
        <v>0</v>
      </c>
      <c r="L30541">
        <v>3004</v>
      </c>
      <c r="M30541">
        <v>35</v>
      </c>
      <c r="N30541" t="s">
        <v>22</v>
      </c>
      <c r="O30541" t="s">
        <v>43</v>
      </c>
    </row>
    <row r="30542" spans="1:15" x14ac:dyDescent="0.3">
      <c r="A30542">
        <v>30</v>
      </c>
      <c r="B30542" t="s">
        <v>24</v>
      </c>
      <c r="C30542">
        <v>65278</v>
      </c>
      <c r="D30542" t="s">
        <v>48</v>
      </c>
      <c r="E30542">
        <v>12</v>
      </c>
      <c r="F30542" t="s">
        <v>17</v>
      </c>
      <c r="G30542" t="s">
        <v>51</v>
      </c>
      <c r="H30542" t="s">
        <v>47</v>
      </c>
      <c r="I30542" t="s">
        <v>20</v>
      </c>
      <c r="J30542" t="s">
        <v>21</v>
      </c>
      <c r="K30542">
        <v>0</v>
      </c>
      <c r="L30542">
        <v>0</v>
      </c>
      <c r="M30542">
        <v>40</v>
      </c>
      <c r="N30542" t="s">
        <v>22</v>
      </c>
      <c r="O30542" t="s">
        <v>23</v>
      </c>
    </row>
    <row r="30543" spans="1:15" x14ac:dyDescent="0.3">
      <c r="A30543">
        <v>35</v>
      </c>
      <c r="B30543" t="s">
        <v>71</v>
      </c>
      <c r="C30543">
        <v>135289</v>
      </c>
      <c r="D30543" t="s">
        <v>29</v>
      </c>
      <c r="E30543">
        <v>9</v>
      </c>
      <c r="F30543" t="s">
        <v>25</v>
      </c>
      <c r="G30543" t="s">
        <v>41</v>
      </c>
      <c r="H30543" t="s">
        <v>27</v>
      </c>
      <c r="I30543" t="s">
        <v>20</v>
      </c>
      <c r="J30543" t="s">
        <v>21</v>
      </c>
      <c r="K30543">
        <v>0</v>
      </c>
      <c r="L30543">
        <v>0</v>
      </c>
      <c r="M30543">
        <v>60</v>
      </c>
      <c r="N30543" t="s">
        <v>22</v>
      </c>
      <c r="O30543" t="s">
        <v>23</v>
      </c>
    </row>
    <row r="30544" spans="1:15" x14ac:dyDescent="0.3">
      <c r="A30544">
        <v>27</v>
      </c>
      <c r="B30544" t="s">
        <v>28</v>
      </c>
      <c r="C30544">
        <v>246974</v>
      </c>
      <c r="D30544" t="s">
        <v>50</v>
      </c>
      <c r="E30544">
        <v>11</v>
      </c>
      <c r="F30544" t="s">
        <v>25</v>
      </c>
      <c r="G30544" t="s">
        <v>49</v>
      </c>
      <c r="H30544" t="s">
        <v>27</v>
      </c>
      <c r="I30544" t="s">
        <v>20</v>
      </c>
      <c r="J30544" t="s">
        <v>21</v>
      </c>
      <c r="K30544">
        <v>0</v>
      </c>
      <c r="L30544">
        <v>0</v>
      </c>
      <c r="M30544">
        <v>40</v>
      </c>
      <c r="N30544" t="s">
        <v>22</v>
      </c>
      <c r="O30544" t="s">
        <v>23</v>
      </c>
    </row>
    <row r="30545" spans="1:15" x14ac:dyDescent="0.3">
      <c r="A30545">
        <v>22</v>
      </c>
      <c r="B30545" t="s">
        <v>28</v>
      </c>
      <c r="C30545">
        <v>180060</v>
      </c>
      <c r="D30545" t="s">
        <v>29</v>
      </c>
      <c r="E30545">
        <v>9</v>
      </c>
      <c r="F30545" t="s">
        <v>17</v>
      </c>
      <c r="G30545" t="s">
        <v>26</v>
      </c>
      <c r="H30545" t="s">
        <v>19</v>
      </c>
      <c r="I30545" t="s">
        <v>20</v>
      </c>
      <c r="J30545" t="s">
        <v>21</v>
      </c>
      <c r="K30545">
        <v>0</v>
      </c>
      <c r="L30545">
        <v>0</v>
      </c>
      <c r="M30545">
        <v>40</v>
      </c>
      <c r="N30545" t="s">
        <v>102</v>
      </c>
      <c r="O30545" t="s">
        <v>23</v>
      </c>
    </row>
    <row r="30546" spans="1:15" x14ac:dyDescent="0.3">
      <c r="A30546">
        <v>24</v>
      </c>
      <c r="B30546" t="s">
        <v>28</v>
      </c>
      <c r="C30546">
        <v>118023</v>
      </c>
      <c r="D30546" t="s">
        <v>44</v>
      </c>
      <c r="E30546">
        <v>10</v>
      </c>
      <c r="F30546" t="s">
        <v>17</v>
      </c>
      <c r="G30546" t="s">
        <v>31</v>
      </c>
      <c r="H30546" t="s">
        <v>47</v>
      </c>
      <c r="I30546" t="s">
        <v>20</v>
      </c>
      <c r="J30546" t="s">
        <v>21</v>
      </c>
      <c r="K30546">
        <v>0</v>
      </c>
      <c r="L30546">
        <v>0</v>
      </c>
      <c r="M30546">
        <v>30</v>
      </c>
      <c r="N30546" t="s">
        <v>22</v>
      </c>
      <c r="O30546" t="s">
        <v>23</v>
      </c>
    </row>
    <row r="30547" spans="1:15" x14ac:dyDescent="0.3">
      <c r="A30547">
        <v>47</v>
      </c>
      <c r="B30547" t="s">
        <v>28</v>
      </c>
      <c r="C30547">
        <v>102308</v>
      </c>
      <c r="D30547" t="s">
        <v>16</v>
      </c>
      <c r="E30547">
        <v>13</v>
      </c>
      <c r="F30547" t="s">
        <v>25</v>
      </c>
      <c r="G30547" t="s">
        <v>34</v>
      </c>
      <c r="H30547" t="s">
        <v>27</v>
      </c>
      <c r="I30547" t="s">
        <v>20</v>
      </c>
      <c r="J30547" t="s">
        <v>21</v>
      </c>
      <c r="K30547">
        <v>0</v>
      </c>
      <c r="L30547">
        <v>0</v>
      </c>
      <c r="M30547">
        <v>50</v>
      </c>
      <c r="N30547" t="s">
        <v>22</v>
      </c>
      <c r="O30547" t="s">
        <v>43</v>
      </c>
    </row>
    <row r="30548" spans="1:15" x14ac:dyDescent="0.3">
      <c r="A30548">
        <v>47</v>
      </c>
      <c r="B30548" t="s">
        <v>28</v>
      </c>
      <c r="C30548">
        <v>45564</v>
      </c>
      <c r="D30548" t="s">
        <v>44</v>
      </c>
      <c r="E30548">
        <v>10</v>
      </c>
      <c r="F30548" t="s">
        <v>25</v>
      </c>
      <c r="G30548" t="s">
        <v>26</v>
      </c>
      <c r="H30548" t="s">
        <v>27</v>
      </c>
      <c r="I30548" t="s">
        <v>20</v>
      </c>
      <c r="J30548" t="s">
        <v>21</v>
      </c>
      <c r="K30548">
        <v>0</v>
      </c>
      <c r="L30548">
        <v>0</v>
      </c>
      <c r="M30548">
        <v>40</v>
      </c>
      <c r="N30548" t="s">
        <v>22</v>
      </c>
      <c r="O30548" t="s">
        <v>43</v>
      </c>
    </row>
    <row r="30549" spans="1:15" x14ac:dyDescent="0.3">
      <c r="A30549">
        <v>18</v>
      </c>
      <c r="B30549" t="s">
        <v>28</v>
      </c>
      <c r="C30549">
        <v>137646</v>
      </c>
      <c r="D30549" t="s">
        <v>32</v>
      </c>
      <c r="E30549">
        <v>7</v>
      </c>
      <c r="F30549" t="s">
        <v>17</v>
      </c>
      <c r="G30549" t="s">
        <v>41</v>
      </c>
      <c r="H30549" t="s">
        <v>47</v>
      </c>
      <c r="I30549" t="s">
        <v>20</v>
      </c>
      <c r="J30549" t="s">
        <v>36</v>
      </c>
      <c r="K30549">
        <v>0</v>
      </c>
      <c r="L30549">
        <v>0</v>
      </c>
      <c r="M30549">
        <v>15</v>
      </c>
      <c r="N30549" t="s">
        <v>22</v>
      </c>
      <c r="O30549" t="s">
        <v>23</v>
      </c>
    </row>
    <row r="30550" spans="1:15" x14ac:dyDescent="0.3">
      <c r="A30550">
        <v>18</v>
      </c>
      <c r="B30550" t="s">
        <v>28</v>
      </c>
      <c r="C30550">
        <v>237646</v>
      </c>
      <c r="D30550" t="s">
        <v>44</v>
      </c>
      <c r="E30550">
        <v>10</v>
      </c>
      <c r="F30550" t="s">
        <v>17</v>
      </c>
      <c r="G30550" t="s">
        <v>18</v>
      </c>
      <c r="H30550" t="s">
        <v>47</v>
      </c>
      <c r="I30550" t="s">
        <v>20</v>
      </c>
      <c r="J30550" t="s">
        <v>21</v>
      </c>
      <c r="K30550">
        <v>0</v>
      </c>
      <c r="L30550">
        <v>0</v>
      </c>
      <c r="M30550">
        <v>30</v>
      </c>
      <c r="N30550" t="s">
        <v>22</v>
      </c>
      <c r="O30550" t="s">
        <v>23</v>
      </c>
    </row>
    <row r="30551" spans="1:15" x14ac:dyDescent="0.3">
      <c r="A30551">
        <v>31</v>
      </c>
      <c r="B30551" t="s">
        <v>63</v>
      </c>
      <c r="C30551">
        <v>189843</v>
      </c>
      <c r="D30551" t="s">
        <v>29</v>
      </c>
      <c r="E30551">
        <v>9</v>
      </c>
      <c r="F30551" t="s">
        <v>30</v>
      </c>
      <c r="G30551" t="s">
        <v>65</v>
      </c>
      <c r="H30551" t="s">
        <v>19</v>
      </c>
      <c r="I30551" t="s">
        <v>20</v>
      </c>
      <c r="J30551" t="s">
        <v>21</v>
      </c>
      <c r="K30551">
        <v>0</v>
      </c>
      <c r="L30551">
        <v>0</v>
      </c>
      <c r="M30551">
        <v>47</v>
      </c>
      <c r="N30551" t="s">
        <v>22</v>
      </c>
      <c r="O30551" t="s">
        <v>43</v>
      </c>
    </row>
    <row r="30552" spans="1:15" x14ac:dyDescent="0.3">
      <c r="A30552">
        <v>43</v>
      </c>
      <c r="B30552" t="s">
        <v>24</v>
      </c>
      <c r="C30552">
        <v>118261</v>
      </c>
      <c r="D30552" t="s">
        <v>38</v>
      </c>
      <c r="E30552">
        <v>14</v>
      </c>
      <c r="F30552" t="s">
        <v>30</v>
      </c>
      <c r="G30552" t="s">
        <v>41</v>
      </c>
      <c r="H30552" t="s">
        <v>58</v>
      </c>
      <c r="I30552" t="s">
        <v>20</v>
      </c>
      <c r="J30552" t="s">
        <v>36</v>
      </c>
      <c r="K30552">
        <v>0</v>
      </c>
      <c r="L30552">
        <v>0</v>
      </c>
      <c r="M30552">
        <v>30</v>
      </c>
      <c r="N30552" t="s">
        <v>22</v>
      </c>
      <c r="O30552" t="s">
        <v>23</v>
      </c>
    </row>
    <row r="30553" spans="1:15" x14ac:dyDescent="0.3">
      <c r="A30553">
        <v>45</v>
      </c>
      <c r="B30553" t="s">
        <v>28</v>
      </c>
      <c r="C30553">
        <v>288437</v>
      </c>
      <c r="D30553" t="s">
        <v>29</v>
      </c>
      <c r="E30553">
        <v>9</v>
      </c>
      <c r="F30553" t="s">
        <v>25</v>
      </c>
      <c r="G30553" t="s">
        <v>53</v>
      </c>
      <c r="H30553" t="s">
        <v>27</v>
      </c>
      <c r="I30553" t="s">
        <v>68</v>
      </c>
      <c r="J30553" t="s">
        <v>21</v>
      </c>
      <c r="K30553">
        <v>4064</v>
      </c>
      <c r="L30553">
        <v>0</v>
      </c>
      <c r="M30553">
        <v>40</v>
      </c>
      <c r="N30553" t="s">
        <v>22</v>
      </c>
      <c r="O30553" t="s">
        <v>23</v>
      </c>
    </row>
    <row r="30554" spans="1:15" x14ac:dyDescent="0.3">
      <c r="A30554">
        <v>39</v>
      </c>
      <c r="B30554" t="s">
        <v>28</v>
      </c>
      <c r="C30554">
        <v>106347</v>
      </c>
      <c r="D30554" t="s">
        <v>29</v>
      </c>
      <c r="E30554">
        <v>9</v>
      </c>
      <c r="F30554" t="s">
        <v>25</v>
      </c>
      <c r="G30554" t="s">
        <v>53</v>
      </c>
      <c r="H30554" t="s">
        <v>27</v>
      </c>
      <c r="I30554" t="s">
        <v>20</v>
      </c>
      <c r="J30554" t="s">
        <v>21</v>
      </c>
      <c r="K30554">
        <v>0</v>
      </c>
      <c r="L30554">
        <v>0</v>
      </c>
      <c r="M30554">
        <v>40</v>
      </c>
      <c r="N30554" t="s">
        <v>22</v>
      </c>
      <c r="O30554" t="s">
        <v>23</v>
      </c>
    </row>
    <row r="30555" spans="1:15" x14ac:dyDescent="0.3">
      <c r="A30555">
        <v>30</v>
      </c>
      <c r="B30555" t="s">
        <v>28</v>
      </c>
      <c r="C30555">
        <v>316471</v>
      </c>
      <c r="D30555" t="s">
        <v>16</v>
      </c>
      <c r="E30555">
        <v>13</v>
      </c>
      <c r="F30555" t="s">
        <v>17</v>
      </c>
      <c r="G30555" t="s">
        <v>18</v>
      </c>
      <c r="H30555" t="s">
        <v>19</v>
      </c>
      <c r="I30555" t="s">
        <v>20</v>
      </c>
      <c r="J30555" t="s">
        <v>21</v>
      </c>
      <c r="K30555">
        <v>0</v>
      </c>
      <c r="L30555">
        <v>0</v>
      </c>
      <c r="M30555">
        <v>50</v>
      </c>
      <c r="N30555" t="s">
        <v>22</v>
      </c>
      <c r="O30555" t="s">
        <v>23</v>
      </c>
    </row>
    <row r="30556" spans="1:15" x14ac:dyDescent="0.3">
      <c r="A30556">
        <v>22</v>
      </c>
      <c r="B30556" t="s">
        <v>28</v>
      </c>
      <c r="C30556">
        <v>50058</v>
      </c>
      <c r="D30556" t="s">
        <v>44</v>
      </c>
      <c r="E30556">
        <v>10</v>
      </c>
      <c r="F30556" t="s">
        <v>17</v>
      </c>
      <c r="G30556" t="s">
        <v>18</v>
      </c>
      <c r="H30556" t="s">
        <v>19</v>
      </c>
      <c r="I30556" t="s">
        <v>20</v>
      </c>
      <c r="J30556" t="s">
        <v>36</v>
      </c>
      <c r="K30556">
        <v>0</v>
      </c>
      <c r="L30556">
        <v>0</v>
      </c>
      <c r="M30556">
        <v>35</v>
      </c>
      <c r="N30556" t="s">
        <v>22</v>
      </c>
      <c r="O30556" t="s">
        <v>23</v>
      </c>
    </row>
    <row r="30557" spans="1:15" x14ac:dyDescent="0.3">
      <c r="A30557">
        <v>30</v>
      </c>
      <c r="B30557" t="s">
        <v>24</v>
      </c>
      <c r="C30557">
        <v>182089</v>
      </c>
      <c r="D30557" t="s">
        <v>29</v>
      </c>
      <c r="E30557">
        <v>9</v>
      </c>
      <c r="F30557" t="s">
        <v>25</v>
      </c>
      <c r="G30557" t="s">
        <v>56</v>
      </c>
      <c r="H30557" t="s">
        <v>27</v>
      </c>
      <c r="I30557" t="s">
        <v>20</v>
      </c>
      <c r="J30557" t="s">
        <v>21</v>
      </c>
      <c r="K30557">
        <v>0</v>
      </c>
      <c r="L30557">
        <v>0</v>
      </c>
      <c r="M30557">
        <v>85</v>
      </c>
      <c r="N30557" t="s">
        <v>22</v>
      </c>
      <c r="O30557" t="s">
        <v>23</v>
      </c>
    </row>
    <row r="30558" spans="1:15" x14ac:dyDescent="0.3">
      <c r="A30558">
        <v>36</v>
      </c>
      <c r="B30558" t="s">
        <v>28</v>
      </c>
      <c r="C30558">
        <v>186865</v>
      </c>
      <c r="D30558" t="s">
        <v>59</v>
      </c>
      <c r="E30558">
        <v>16</v>
      </c>
      <c r="F30558" t="s">
        <v>25</v>
      </c>
      <c r="G30558" t="s">
        <v>34</v>
      </c>
      <c r="H30558" t="s">
        <v>27</v>
      </c>
      <c r="I30558" t="s">
        <v>20</v>
      </c>
      <c r="J30558" t="s">
        <v>21</v>
      </c>
      <c r="K30558">
        <v>0</v>
      </c>
      <c r="L30558">
        <v>0</v>
      </c>
      <c r="M30558">
        <v>60</v>
      </c>
      <c r="N30558" t="s">
        <v>22</v>
      </c>
      <c r="O30558" t="s">
        <v>43</v>
      </c>
    </row>
    <row r="30559" spans="1:15" x14ac:dyDescent="0.3">
      <c r="A30559">
        <v>20</v>
      </c>
      <c r="B30559" t="s">
        <v>15</v>
      </c>
      <c r="C30559">
        <v>158206</v>
      </c>
      <c r="D30559" t="s">
        <v>48</v>
      </c>
      <c r="E30559">
        <v>12</v>
      </c>
      <c r="F30559" t="s">
        <v>17</v>
      </c>
      <c r="G30559" t="s">
        <v>34</v>
      </c>
      <c r="H30559" t="s">
        <v>19</v>
      </c>
      <c r="I30559" t="s">
        <v>20</v>
      </c>
      <c r="J30559" t="s">
        <v>21</v>
      </c>
      <c r="K30559">
        <v>0</v>
      </c>
      <c r="L30559">
        <v>0</v>
      </c>
      <c r="M30559">
        <v>30</v>
      </c>
      <c r="N30559" t="s">
        <v>22</v>
      </c>
      <c r="O30559" t="s">
        <v>23</v>
      </c>
    </row>
    <row r="30560" spans="1:15" x14ac:dyDescent="0.3">
      <c r="A30560">
        <v>61</v>
      </c>
      <c r="C30560">
        <v>229744</v>
      </c>
      <c r="D30560" t="s">
        <v>81</v>
      </c>
      <c r="E30560">
        <v>2</v>
      </c>
      <c r="F30560" t="s">
        <v>25</v>
      </c>
      <c r="H30560" t="s">
        <v>27</v>
      </c>
      <c r="I30560" t="s">
        <v>20</v>
      </c>
      <c r="J30560" t="s">
        <v>21</v>
      </c>
      <c r="K30560">
        <v>3942</v>
      </c>
      <c r="L30560">
        <v>0</v>
      </c>
      <c r="M30560">
        <v>20</v>
      </c>
      <c r="N30560" t="s">
        <v>55</v>
      </c>
      <c r="O30560" t="s">
        <v>23</v>
      </c>
    </row>
    <row r="30561" spans="1:15" x14ac:dyDescent="0.3">
      <c r="A30561">
        <v>27</v>
      </c>
      <c r="B30561" t="s">
        <v>28</v>
      </c>
      <c r="C30561">
        <v>141545</v>
      </c>
      <c r="D30561" t="s">
        <v>29</v>
      </c>
      <c r="E30561">
        <v>9</v>
      </c>
      <c r="F30561" t="s">
        <v>25</v>
      </c>
      <c r="G30561" t="s">
        <v>53</v>
      </c>
      <c r="H30561" t="s">
        <v>27</v>
      </c>
      <c r="I30561" t="s">
        <v>20</v>
      </c>
      <c r="J30561" t="s">
        <v>21</v>
      </c>
      <c r="K30561">
        <v>0</v>
      </c>
      <c r="L30561">
        <v>1902</v>
      </c>
      <c r="M30561">
        <v>45</v>
      </c>
      <c r="N30561" t="s">
        <v>22</v>
      </c>
      <c r="O30561" t="s">
        <v>23</v>
      </c>
    </row>
    <row r="30562" spans="1:15" x14ac:dyDescent="0.3">
      <c r="A30562">
        <v>59</v>
      </c>
      <c r="B30562" t="s">
        <v>63</v>
      </c>
      <c r="C30562">
        <v>50929</v>
      </c>
      <c r="D30562" t="s">
        <v>44</v>
      </c>
      <c r="E30562">
        <v>10</v>
      </c>
      <c r="F30562" t="s">
        <v>25</v>
      </c>
      <c r="G30562" t="s">
        <v>26</v>
      </c>
      <c r="H30562" t="s">
        <v>27</v>
      </c>
      <c r="I30562" t="s">
        <v>20</v>
      </c>
      <c r="J30562" t="s">
        <v>21</v>
      </c>
      <c r="K30562">
        <v>0</v>
      </c>
      <c r="L30562">
        <v>0</v>
      </c>
      <c r="M30562">
        <v>60</v>
      </c>
      <c r="N30562" t="s">
        <v>22</v>
      </c>
      <c r="O30562" t="s">
        <v>43</v>
      </c>
    </row>
    <row r="30563" spans="1:15" x14ac:dyDescent="0.3">
      <c r="A30563">
        <v>60</v>
      </c>
      <c r="B30563" t="s">
        <v>28</v>
      </c>
      <c r="C30563">
        <v>132529</v>
      </c>
      <c r="D30563" t="s">
        <v>29</v>
      </c>
      <c r="E30563">
        <v>9</v>
      </c>
      <c r="F30563" t="s">
        <v>25</v>
      </c>
      <c r="G30563" t="s">
        <v>51</v>
      </c>
      <c r="H30563" t="s">
        <v>27</v>
      </c>
      <c r="I30563" t="s">
        <v>20</v>
      </c>
      <c r="J30563" t="s">
        <v>21</v>
      </c>
      <c r="K30563">
        <v>0</v>
      </c>
      <c r="L30563">
        <v>0</v>
      </c>
      <c r="M30563">
        <v>40</v>
      </c>
      <c r="N30563" t="s">
        <v>22</v>
      </c>
      <c r="O30563" t="s">
        <v>23</v>
      </c>
    </row>
    <row r="30564" spans="1:15" x14ac:dyDescent="0.3">
      <c r="A30564">
        <v>43</v>
      </c>
      <c r="B30564" t="s">
        <v>28</v>
      </c>
      <c r="C30564">
        <v>260696</v>
      </c>
      <c r="D30564" t="s">
        <v>16</v>
      </c>
      <c r="E30564">
        <v>13</v>
      </c>
      <c r="F30564" t="s">
        <v>30</v>
      </c>
      <c r="G30564" t="s">
        <v>26</v>
      </c>
      <c r="H30564" t="s">
        <v>19</v>
      </c>
      <c r="I30564" t="s">
        <v>20</v>
      </c>
      <c r="J30564" t="s">
        <v>36</v>
      </c>
      <c r="K30564">
        <v>0</v>
      </c>
      <c r="L30564">
        <v>0</v>
      </c>
      <c r="M30564">
        <v>40</v>
      </c>
      <c r="N30564" t="s">
        <v>22</v>
      </c>
      <c r="O30564" t="s">
        <v>23</v>
      </c>
    </row>
    <row r="30565" spans="1:15" x14ac:dyDescent="0.3">
      <c r="A30565">
        <v>35</v>
      </c>
      <c r="B30565" t="s">
        <v>28</v>
      </c>
      <c r="C30565">
        <v>231180</v>
      </c>
      <c r="D30565" t="s">
        <v>29</v>
      </c>
      <c r="E30565">
        <v>9</v>
      </c>
      <c r="F30565" t="s">
        <v>30</v>
      </c>
      <c r="G30565" t="s">
        <v>53</v>
      </c>
      <c r="H30565" t="s">
        <v>19</v>
      </c>
      <c r="I30565" t="s">
        <v>20</v>
      </c>
      <c r="J30565" t="s">
        <v>21</v>
      </c>
      <c r="K30565">
        <v>0</v>
      </c>
      <c r="L30565">
        <v>0</v>
      </c>
      <c r="M30565">
        <v>60</v>
      </c>
      <c r="N30565" t="s">
        <v>22</v>
      </c>
      <c r="O30565" t="s">
        <v>23</v>
      </c>
    </row>
    <row r="30566" spans="1:15" x14ac:dyDescent="0.3">
      <c r="A30566">
        <v>40</v>
      </c>
      <c r="B30566" t="s">
        <v>28</v>
      </c>
      <c r="C30566">
        <v>223277</v>
      </c>
      <c r="D30566" t="s">
        <v>16</v>
      </c>
      <c r="E30566">
        <v>13</v>
      </c>
      <c r="F30566" t="s">
        <v>25</v>
      </c>
      <c r="G30566" t="s">
        <v>18</v>
      </c>
      <c r="H30566" t="s">
        <v>27</v>
      </c>
      <c r="I30566" t="s">
        <v>20</v>
      </c>
      <c r="J30566" t="s">
        <v>21</v>
      </c>
      <c r="K30566">
        <v>0</v>
      </c>
      <c r="L30566">
        <v>0</v>
      </c>
      <c r="M30566">
        <v>50</v>
      </c>
      <c r="N30566" t="s">
        <v>22</v>
      </c>
      <c r="O30566" t="s">
        <v>43</v>
      </c>
    </row>
    <row r="30567" spans="1:15" x14ac:dyDescent="0.3">
      <c r="A30567">
        <v>20</v>
      </c>
      <c r="B30567" t="s">
        <v>28</v>
      </c>
      <c r="C30567">
        <v>279538</v>
      </c>
      <c r="D30567" t="s">
        <v>32</v>
      </c>
      <c r="E30567">
        <v>7</v>
      </c>
      <c r="F30567" t="s">
        <v>25</v>
      </c>
      <c r="G30567" t="s">
        <v>31</v>
      </c>
      <c r="H30567" t="s">
        <v>73</v>
      </c>
      <c r="I30567" t="s">
        <v>20</v>
      </c>
      <c r="J30567" t="s">
        <v>21</v>
      </c>
      <c r="K30567">
        <v>2961</v>
      </c>
      <c r="L30567">
        <v>0</v>
      </c>
      <c r="M30567">
        <v>35</v>
      </c>
      <c r="N30567" t="s">
        <v>22</v>
      </c>
      <c r="O30567" t="s">
        <v>23</v>
      </c>
    </row>
    <row r="30568" spans="1:15" x14ac:dyDescent="0.3">
      <c r="A30568">
        <v>47</v>
      </c>
      <c r="B30568" t="s">
        <v>28</v>
      </c>
      <c r="C30568">
        <v>46044</v>
      </c>
      <c r="D30568" t="s">
        <v>38</v>
      </c>
      <c r="E30568">
        <v>14</v>
      </c>
      <c r="F30568" t="s">
        <v>25</v>
      </c>
      <c r="G30568" t="s">
        <v>26</v>
      </c>
      <c r="H30568" t="s">
        <v>27</v>
      </c>
      <c r="I30568" t="s">
        <v>20</v>
      </c>
      <c r="J30568" t="s">
        <v>21</v>
      </c>
      <c r="K30568">
        <v>0</v>
      </c>
      <c r="L30568">
        <v>0</v>
      </c>
      <c r="M30568">
        <v>40</v>
      </c>
      <c r="N30568" t="s">
        <v>22</v>
      </c>
      <c r="O30568" t="s">
        <v>23</v>
      </c>
    </row>
    <row r="30569" spans="1:15" x14ac:dyDescent="0.3">
      <c r="A30569">
        <v>40</v>
      </c>
      <c r="B30569" t="s">
        <v>28</v>
      </c>
      <c r="C30569">
        <v>168071</v>
      </c>
      <c r="D30569" t="s">
        <v>48</v>
      </c>
      <c r="E30569">
        <v>12</v>
      </c>
      <c r="F30569" t="s">
        <v>30</v>
      </c>
      <c r="G30569" t="s">
        <v>34</v>
      </c>
      <c r="H30569" t="s">
        <v>19</v>
      </c>
      <c r="I30569" t="s">
        <v>20</v>
      </c>
      <c r="J30569" t="s">
        <v>21</v>
      </c>
      <c r="K30569">
        <v>0</v>
      </c>
      <c r="L30569">
        <v>0</v>
      </c>
      <c r="M30569">
        <v>50</v>
      </c>
      <c r="N30569" t="s">
        <v>22</v>
      </c>
      <c r="O30569" t="s">
        <v>23</v>
      </c>
    </row>
    <row r="30570" spans="1:15" x14ac:dyDescent="0.3">
      <c r="A30570">
        <v>20</v>
      </c>
      <c r="B30570" t="s">
        <v>28</v>
      </c>
      <c r="C30570">
        <v>79691</v>
      </c>
      <c r="D30570" t="s">
        <v>29</v>
      </c>
      <c r="E30570">
        <v>9</v>
      </c>
      <c r="F30570" t="s">
        <v>17</v>
      </c>
      <c r="G30570" t="s">
        <v>57</v>
      </c>
      <c r="H30570" t="s">
        <v>47</v>
      </c>
      <c r="I30570" t="s">
        <v>20</v>
      </c>
      <c r="J30570" t="s">
        <v>21</v>
      </c>
      <c r="K30570">
        <v>0</v>
      </c>
      <c r="L30570">
        <v>0</v>
      </c>
      <c r="M30570">
        <v>40</v>
      </c>
      <c r="N30570" t="s">
        <v>22</v>
      </c>
      <c r="O30570" t="s">
        <v>23</v>
      </c>
    </row>
    <row r="30571" spans="1:15" x14ac:dyDescent="0.3">
      <c r="A30571">
        <v>75</v>
      </c>
      <c r="C30571">
        <v>114204</v>
      </c>
      <c r="D30571" t="s">
        <v>44</v>
      </c>
      <c r="E30571">
        <v>10</v>
      </c>
      <c r="F30571" t="s">
        <v>25</v>
      </c>
      <c r="H30571" t="s">
        <v>27</v>
      </c>
      <c r="I30571" t="s">
        <v>20</v>
      </c>
      <c r="J30571" t="s">
        <v>21</v>
      </c>
      <c r="K30571">
        <v>0</v>
      </c>
      <c r="L30571">
        <v>0</v>
      </c>
      <c r="M30571">
        <v>13</v>
      </c>
      <c r="N30571" t="s">
        <v>22</v>
      </c>
      <c r="O30571" t="s">
        <v>23</v>
      </c>
    </row>
    <row r="30572" spans="1:15" x14ac:dyDescent="0.3">
      <c r="A30572">
        <v>25</v>
      </c>
      <c r="B30572" t="s">
        <v>28</v>
      </c>
      <c r="C30572">
        <v>124111</v>
      </c>
      <c r="D30572" t="s">
        <v>44</v>
      </c>
      <c r="E30572">
        <v>10</v>
      </c>
      <c r="F30572" t="s">
        <v>17</v>
      </c>
      <c r="G30572" t="s">
        <v>18</v>
      </c>
      <c r="H30572" t="s">
        <v>47</v>
      </c>
      <c r="I30572" t="s">
        <v>20</v>
      </c>
      <c r="J30572" t="s">
        <v>36</v>
      </c>
      <c r="K30572">
        <v>0</v>
      </c>
      <c r="L30572">
        <v>0</v>
      </c>
      <c r="M30572">
        <v>40</v>
      </c>
      <c r="N30572" t="s">
        <v>22</v>
      </c>
      <c r="O30572" t="s">
        <v>23</v>
      </c>
    </row>
    <row r="30573" spans="1:15" x14ac:dyDescent="0.3">
      <c r="A30573">
        <v>47</v>
      </c>
      <c r="B30573" t="s">
        <v>28</v>
      </c>
      <c r="C30573">
        <v>104521</v>
      </c>
      <c r="D30573" t="s">
        <v>50</v>
      </c>
      <c r="E30573">
        <v>11</v>
      </c>
      <c r="F30573" t="s">
        <v>25</v>
      </c>
      <c r="G30573" t="s">
        <v>34</v>
      </c>
      <c r="H30573" t="s">
        <v>27</v>
      </c>
      <c r="I30573" t="s">
        <v>20</v>
      </c>
      <c r="J30573" t="s">
        <v>21</v>
      </c>
      <c r="K30573">
        <v>0</v>
      </c>
      <c r="L30573">
        <v>0</v>
      </c>
      <c r="M30573">
        <v>40</v>
      </c>
      <c r="N30573" t="s">
        <v>22</v>
      </c>
      <c r="O30573" t="s">
        <v>43</v>
      </c>
    </row>
    <row r="30574" spans="1:15" x14ac:dyDescent="0.3">
      <c r="A30574">
        <v>29</v>
      </c>
      <c r="B30574" t="s">
        <v>24</v>
      </c>
      <c r="C30574">
        <v>128516</v>
      </c>
      <c r="D30574" t="s">
        <v>48</v>
      </c>
      <c r="E30574">
        <v>12</v>
      </c>
      <c r="F30574" t="s">
        <v>79</v>
      </c>
      <c r="G30574" t="s">
        <v>49</v>
      </c>
      <c r="H30574" t="s">
        <v>58</v>
      </c>
      <c r="I30574" t="s">
        <v>20</v>
      </c>
      <c r="J30574" t="s">
        <v>36</v>
      </c>
      <c r="K30574">
        <v>0</v>
      </c>
      <c r="L30574">
        <v>0</v>
      </c>
      <c r="M30574">
        <v>40</v>
      </c>
      <c r="N30574" t="s">
        <v>22</v>
      </c>
      <c r="O30574" t="s">
        <v>43</v>
      </c>
    </row>
    <row r="30575" spans="1:15" x14ac:dyDescent="0.3">
      <c r="A30575">
        <v>34</v>
      </c>
      <c r="B30575" t="s">
        <v>28</v>
      </c>
      <c r="C30575">
        <v>112564</v>
      </c>
      <c r="D30575" t="s">
        <v>29</v>
      </c>
      <c r="E30575">
        <v>9</v>
      </c>
      <c r="F30575" t="s">
        <v>25</v>
      </c>
      <c r="G30575" t="s">
        <v>53</v>
      </c>
      <c r="H30575" t="s">
        <v>27</v>
      </c>
      <c r="I30575" t="s">
        <v>20</v>
      </c>
      <c r="J30575" t="s">
        <v>21</v>
      </c>
      <c r="K30575">
        <v>0</v>
      </c>
      <c r="L30575">
        <v>0</v>
      </c>
      <c r="M30575">
        <v>45</v>
      </c>
      <c r="N30575" t="s">
        <v>22</v>
      </c>
      <c r="O30575" t="s">
        <v>23</v>
      </c>
    </row>
    <row r="30576" spans="1:15" x14ac:dyDescent="0.3">
      <c r="A30576">
        <v>45</v>
      </c>
      <c r="B30576" t="s">
        <v>15</v>
      </c>
      <c r="C30576">
        <v>32186</v>
      </c>
      <c r="D30576" t="s">
        <v>16</v>
      </c>
      <c r="E30576">
        <v>13</v>
      </c>
      <c r="F30576" t="s">
        <v>60</v>
      </c>
      <c r="G30576" t="s">
        <v>34</v>
      </c>
      <c r="H30576" t="s">
        <v>19</v>
      </c>
      <c r="I30576" t="s">
        <v>20</v>
      </c>
      <c r="J30576" t="s">
        <v>36</v>
      </c>
      <c r="K30576">
        <v>0</v>
      </c>
      <c r="L30576">
        <v>0</v>
      </c>
      <c r="M30576">
        <v>40</v>
      </c>
      <c r="N30576" t="s">
        <v>22</v>
      </c>
      <c r="O30576" t="s">
        <v>23</v>
      </c>
    </row>
    <row r="30577" spans="1:15" x14ac:dyDescent="0.3">
      <c r="A30577">
        <v>23</v>
      </c>
      <c r="B30577" t="s">
        <v>28</v>
      </c>
      <c r="C30577">
        <v>239663</v>
      </c>
      <c r="D30577" t="s">
        <v>44</v>
      </c>
      <c r="E30577">
        <v>10</v>
      </c>
      <c r="F30577" t="s">
        <v>17</v>
      </c>
      <c r="G30577" t="s">
        <v>31</v>
      </c>
      <c r="H30577" t="s">
        <v>47</v>
      </c>
      <c r="I30577" t="s">
        <v>20</v>
      </c>
      <c r="J30577" t="s">
        <v>21</v>
      </c>
      <c r="K30577">
        <v>2597</v>
      </c>
      <c r="L30577">
        <v>0</v>
      </c>
      <c r="M30577">
        <v>50</v>
      </c>
      <c r="N30577" t="s">
        <v>22</v>
      </c>
      <c r="O30577" t="s">
        <v>23</v>
      </c>
    </row>
    <row r="30578" spans="1:15" x14ac:dyDescent="0.3">
      <c r="A30578">
        <v>46</v>
      </c>
      <c r="B30578" t="s">
        <v>28</v>
      </c>
      <c r="C30578">
        <v>269284</v>
      </c>
      <c r="D30578" t="s">
        <v>48</v>
      </c>
      <c r="E30578">
        <v>12</v>
      </c>
      <c r="F30578" t="s">
        <v>79</v>
      </c>
      <c r="G30578" t="s">
        <v>18</v>
      </c>
      <c r="H30578" t="s">
        <v>58</v>
      </c>
      <c r="I30578" t="s">
        <v>20</v>
      </c>
      <c r="J30578" t="s">
        <v>36</v>
      </c>
      <c r="K30578">
        <v>0</v>
      </c>
      <c r="L30578">
        <v>0</v>
      </c>
      <c r="M30578">
        <v>40</v>
      </c>
      <c r="N30578" t="s">
        <v>22</v>
      </c>
      <c r="O30578" t="s">
        <v>23</v>
      </c>
    </row>
    <row r="30579" spans="1:15" x14ac:dyDescent="0.3">
      <c r="A30579">
        <v>41</v>
      </c>
      <c r="B30579" t="s">
        <v>15</v>
      </c>
      <c r="C30579">
        <v>175537</v>
      </c>
      <c r="D30579" t="s">
        <v>44</v>
      </c>
      <c r="E30579">
        <v>10</v>
      </c>
      <c r="F30579" t="s">
        <v>30</v>
      </c>
      <c r="G30579" t="s">
        <v>57</v>
      </c>
      <c r="H30579" t="s">
        <v>19</v>
      </c>
      <c r="I30579" t="s">
        <v>33</v>
      </c>
      <c r="J30579" t="s">
        <v>36</v>
      </c>
      <c r="K30579">
        <v>0</v>
      </c>
      <c r="L30579">
        <v>0</v>
      </c>
      <c r="M30579">
        <v>38</v>
      </c>
      <c r="N30579" t="s">
        <v>22</v>
      </c>
      <c r="O30579" t="s">
        <v>23</v>
      </c>
    </row>
    <row r="30580" spans="1:15" x14ac:dyDescent="0.3">
      <c r="A30580">
        <v>29</v>
      </c>
      <c r="B30580" t="s">
        <v>28</v>
      </c>
      <c r="C30580">
        <v>444304</v>
      </c>
      <c r="D30580" t="s">
        <v>16</v>
      </c>
      <c r="E30580">
        <v>13</v>
      </c>
      <c r="F30580" t="s">
        <v>25</v>
      </c>
      <c r="G30580" t="s">
        <v>34</v>
      </c>
      <c r="H30580" t="s">
        <v>27</v>
      </c>
      <c r="I30580" t="s">
        <v>20</v>
      </c>
      <c r="J30580" t="s">
        <v>21</v>
      </c>
      <c r="K30580">
        <v>0</v>
      </c>
      <c r="L30580">
        <v>0</v>
      </c>
      <c r="M30580">
        <v>40</v>
      </c>
      <c r="N30580" t="s">
        <v>22</v>
      </c>
      <c r="O30580" t="s">
        <v>43</v>
      </c>
    </row>
    <row r="30581" spans="1:15" x14ac:dyDescent="0.3">
      <c r="A30581">
        <v>17</v>
      </c>
      <c r="B30581" t="s">
        <v>28</v>
      </c>
      <c r="C30581">
        <v>27415</v>
      </c>
      <c r="D30581" t="s">
        <v>32</v>
      </c>
      <c r="E30581">
        <v>7</v>
      </c>
      <c r="F30581" t="s">
        <v>17</v>
      </c>
      <c r="G30581" t="s">
        <v>31</v>
      </c>
      <c r="H30581" t="s">
        <v>47</v>
      </c>
      <c r="I30581" t="s">
        <v>54</v>
      </c>
      <c r="J30581" t="s">
        <v>21</v>
      </c>
      <c r="K30581">
        <v>0</v>
      </c>
      <c r="L30581">
        <v>0</v>
      </c>
      <c r="M30581">
        <v>20</v>
      </c>
      <c r="N30581" t="s">
        <v>22</v>
      </c>
      <c r="O30581" t="s">
        <v>23</v>
      </c>
    </row>
    <row r="30582" spans="1:15" x14ac:dyDescent="0.3">
      <c r="A30582">
        <v>39</v>
      </c>
      <c r="B30582" t="s">
        <v>28</v>
      </c>
      <c r="C30582">
        <v>174343</v>
      </c>
      <c r="D30582" t="s">
        <v>39</v>
      </c>
      <c r="E30582">
        <v>5</v>
      </c>
      <c r="F30582" t="s">
        <v>25</v>
      </c>
      <c r="G30582" t="s">
        <v>51</v>
      </c>
      <c r="H30582" t="s">
        <v>27</v>
      </c>
      <c r="I30582" t="s">
        <v>20</v>
      </c>
      <c r="J30582" t="s">
        <v>21</v>
      </c>
      <c r="K30582">
        <v>0</v>
      </c>
      <c r="L30582">
        <v>0</v>
      </c>
      <c r="M30582">
        <v>40</v>
      </c>
      <c r="N30582" t="s">
        <v>22</v>
      </c>
      <c r="O30582" t="s">
        <v>23</v>
      </c>
    </row>
    <row r="30583" spans="1:15" x14ac:dyDescent="0.3">
      <c r="A30583">
        <v>37</v>
      </c>
      <c r="B30583" t="s">
        <v>28</v>
      </c>
      <c r="C30583">
        <v>148143</v>
      </c>
      <c r="D30583" t="s">
        <v>29</v>
      </c>
      <c r="E30583">
        <v>9</v>
      </c>
      <c r="F30583" t="s">
        <v>17</v>
      </c>
      <c r="G30583" t="s">
        <v>57</v>
      </c>
      <c r="H30583" t="s">
        <v>58</v>
      </c>
      <c r="I30583" t="s">
        <v>33</v>
      </c>
      <c r="J30583" t="s">
        <v>36</v>
      </c>
      <c r="K30583">
        <v>0</v>
      </c>
      <c r="L30583">
        <v>0</v>
      </c>
      <c r="M30583">
        <v>40</v>
      </c>
      <c r="N30583" t="s">
        <v>22</v>
      </c>
      <c r="O30583" t="s">
        <v>23</v>
      </c>
    </row>
    <row r="30584" spans="1:15" x14ac:dyDescent="0.3">
      <c r="A30584">
        <v>34</v>
      </c>
      <c r="B30584" t="s">
        <v>28</v>
      </c>
      <c r="C30584">
        <v>209213</v>
      </c>
      <c r="D30584" t="s">
        <v>29</v>
      </c>
      <c r="E30584">
        <v>9</v>
      </c>
      <c r="F30584" t="s">
        <v>25</v>
      </c>
      <c r="G30584" t="s">
        <v>57</v>
      </c>
      <c r="H30584" t="s">
        <v>27</v>
      </c>
      <c r="I30584" t="s">
        <v>33</v>
      </c>
      <c r="J30584" t="s">
        <v>21</v>
      </c>
      <c r="K30584">
        <v>0</v>
      </c>
      <c r="L30584">
        <v>0</v>
      </c>
      <c r="M30584">
        <v>40</v>
      </c>
      <c r="O30584" t="s">
        <v>23</v>
      </c>
    </row>
    <row r="30585" spans="1:15" x14ac:dyDescent="0.3">
      <c r="A30585">
        <v>20</v>
      </c>
      <c r="B30585" t="s">
        <v>28</v>
      </c>
      <c r="C30585">
        <v>165097</v>
      </c>
      <c r="D30585" t="s">
        <v>29</v>
      </c>
      <c r="E30585">
        <v>9</v>
      </c>
      <c r="F30585" t="s">
        <v>17</v>
      </c>
      <c r="G30585" t="s">
        <v>51</v>
      </c>
      <c r="H30585" t="s">
        <v>19</v>
      </c>
      <c r="I30585" t="s">
        <v>20</v>
      </c>
      <c r="J30585" t="s">
        <v>21</v>
      </c>
      <c r="K30585">
        <v>0</v>
      </c>
      <c r="L30585">
        <v>0</v>
      </c>
      <c r="M30585">
        <v>40</v>
      </c>
      <c r="N30585" t="s">
        <v>22</v>
      </c>
      <c r="O30585" t="s">
        <v>23</v>
      </c>
    </row>
    <row r="30586" spans="1:15" x14ac:dyDescent="0.3">
      <c r="A30586">
        <v>18</v>
      </c>
      <c r="C30586">
        <v>51574</v>
      </c>
      <c r="D30586" t="s">
        <v>29</v>
      </c>
      <c r="E30586">
        <v>9</v>
      </c>
      <c r="F30586" t="s">
        <v>17</v>
      </c>
      <c r="H30586" t="s">
        <v>47</v>
      </c>
      <c r="I30586" t="s">
        <v>45</v>
      </c>
      <c r="J30586" t="s">
        <v>36</v>
      </c>
      <c r="K30586">
        <v>0</v>
      </c>
      <c r="L30586">
        <v>1602</v>
      </c>
      <c r="M30586">
        <v>38</v>
      </c>
      <c r="N30586" t="s">
        <v>22</v>
      </c>
      <c r="O30586" t="s">
        <v>23</v>
      </c>
    </row>
    <row r="30587" spans="1:15" x14ac:dyDescent="0.3">
      <c r="A30587">
        <v>52</v>
      </c>
      <c r="B30587" t="s">
        <v>28</v>
      </c>
      <c r="C30587">
        <v>167651</v>
      </c>
      <c r="D30587" t="s">
        <v>50</v>
      </c>
      <c r="E30587">
        <v>11</v>
      </c>
      <c r="F30587" t="s">
        <v>25</v>
      </c>
      <c r="G30587" t="s">
        <v>51</v>
      </c>
      <c r="H30587" t="s">
        <v>27</v>
      </c>
      <c r="I30587" t="s">
        <v>20</v>
      </c>
      <c r="J30587" t="s">
        <v>21</v>
      </c>
      <c r="K30587">
        <v>0</v>
      </c>
      <c r="L30587">
        <v>0</v>
      </c>
      <c r="M30587">
        <v>40</v>
      </c>
      <c r="N30587" t="s">
        <v>22</v>
      </c>
      <c r="O30587" t="s">
        <v>43</v>
      </c>
    </row>
    <row r="30588" spans="1:15" x14ac:dyDescent="0.3">
      <c r="A30588">
        <v>42</v>
      </c>
      <c r="B30588" t="s">
        <v>63</v>
      </c>
      <c r="C30588">
        <v>29075</v>
      </c>
      <c r="D30588" t="s">
        <v>48</v>
      </c>
      <c r="E30588">
        <v>12</v>
      </c>
      <c r="F30588" t="s">
        <v>25</v>
      </c>
      <c r="G30588" t="s">
        <v>34</v>
      </c>
      <c r="H30588" t="s">
        <v>35</v>
      </c>
      <c r="I30588" t="s">
        <v>54</v>
      </c>
      <c r="J30588" t="s">
        <v>36</v>
      </c>
      <c r="K30588">
        <v>0</v>
      </c>
      <c r="L30588">
        <v>0</v>
      </c>
      <c r="M30588">
        <v>40</v>
      </c>
      <c r="N30588" t="s">
        <v>22</v>
      </c>
      <c r="O30588" t="s">
        <v>23</v>
      </c>
    </row>
    <row r="30589" spans="1:15" x14ac:dyDescent="0.3">
      <c r="A30589">
        <v>22</v>
      </c>
      <c r="B30589" t="s">
        <v>28</v>
      </c>
      <c r="C30589">
        <v>396895</v>
      </c>
      <c r="D30589" t="s">
        <v>72</v>
      </c>
      <c r="E30589">
        <v>3</v>
      </c>
      <c r="F30589" t="s">
        <v>25</v>
      </c>
      <c r="G30589" t="s">
        <v>51</v>
      </c>
      <c r="H30589" t="s">
        <v>27</v>
      </c>
      <c r="I30589" t="s">
        <v>20</v>
      </c>
      <c r="J30589" t="s">
        <v>21</v>
      </c>
      <c r="K30589">
        <v>0</v>
      </c>
      <c r="L30589">
        <v>0</v>
      </c>
      <c r="M30589">
        <v>35</v>
      </c>
      <c r="N30589" t="s">
        <v>55</v>
      </c>
      <c r="O30589" t="s">
        <v>23</v>
      </c>
    </row>
    <row r="30590" spans="1:15" x14ac:dyDescent="0.3">
      <c r="A30590">
        <v>66</v>
      </c>
      <c r="B30590" t="s">
        <v>15</v>
      </c>
      <c r="C30590">
        <v>71075</v>
      </c>
      <c r="D30590" t="s">
        <v>44</v>
      </c>
      <c r="E30590">
        <v>10</v>
      </c>
      <c r="F30590" t="s">
        <v>30</v>
      </c>
      <c r="G30590" t="s">
        <v>26</v>
      </c>
      <c r="H30590" t="s">
        <v>19</v>
      </c>
      <c r="I30590" t="s">
        <v>20</v>
      </c>
      <c r="J30590" t="s">
        <v>36</v>
      </c>
      <c r="K30590">
        <v>0</v>
      </c>
      <c r="L30590">
        <v>0</v>
      </c>
      <c r="M30590">
        <v>55</v>
      </c>
      <c r="N30590" t="s">
        <v>22</v>
      </c>
      <c r="O30590" t="s">
        <v>23</v>
      </c>
    </row>
    <row r="30591" spans="1:15" x14ac:dyDescent="0.3">
      <c r="A30591">
        <v>35</v>
      </c>
      <c r="B30591" t="s">
        <v>28</v>
      </c>
      <c r="C30591">
        <v>129573</v>
      </c>
      <c r="D30591" t="s">
        <v>29</v>
      </c>
      <c r="E30591">
        <v>9</v>
      </c>
      <c r="F30591" t="s">
        <v>25</v>
      </c>
      <c r="G30591" t="s">
        <v>53</v>
      </c>
      <c r="H30591" t="s">
        <v>27</v>
      </c>
      <c r="I30591" t="s">
        <v>20</v>
      </c>
      <c r="J30591" t="s">
        <v>21</v>
      </c>
      <c r="K30591">
        <v>0</v>
      </c>
      <c r="L30591">
        <v>0</v>
      </c>
      <c r="M30591">
        <v>65</v>
      </c>
      <c r="N30591" t="s">
        <v>22</v>
      </c>
      <c r="O30591" t="s">
        <v>23</v>
      </c>
    </row>
    <row r="30592" spans="1:15" x14ac:dyDescent="0.3">
      <c r="A30592">
        <v>40</v>
      </c>
      <c r="B30592" t="s">
        <v>63</v>
      </c>
      <c r="C30592">
        <v>183765</v>
      </c>
      <c r="D30592" t="s">
        <v>48</v>
      </c>
      <c r="E30592">
        <v>12</v>
      </c>
      <c r="F30592" t="s">
        <v>17</v>
      </c>
      <c r="G30592" t="s">
        <v>34</v>
      </c>
      <c r="H30592" t="s">
        <v>19</v>
      </c>
      <c r="I30592" t="s">
        <v>20</v>
      </c>
      <c r="J30592" t="s">
        <v>21</v>
      </c>
      <c r="K30592">
        <v>0</v>
      </c>
      <c r="L30592">
        <v>0</v>
      </c>
      <c r="M30592">
        <v>40</v>
      </c>
      <c r="N30592" t="s">
        <v>22</v>
      </c>
      <c r="O30592" t="s">
        <v>43</v>
      </c>
    </row>
    <row r="30593" spans="1:15" x14ac:dyDescent="0.3">
      <c r="A30593">
        <v>21</v>
      </c>
      <c r="B30593" t="s">
        <v>28</v>
      </c>
      <c r="C30593">
        <v>164991</v>
      </c>
      <c r="D30593" t="s">
        <v>29</v>
      </c>
      <c r="E30593">
        <v>9</v>
      </c>
      <c r="F30593" t="s">
        <v>30</v>
      </c>
      <c r="G30593" t="s">
        <v>49</v>
      </c>
      <c r="H30593" t="s">
        <v>58</v>
      </c>
      <c r="I30593" t="s">
        <v>54</v>
      </c>
      <c r="J30593" t="s">
        <v>36</v>
      </c>
      <c r="K30593">
        <v>0</v>
      </c>
      <c r="L30593">
        <v>0</v>
      </c>
      <c r="M30593">
        <v>38</v>
      </c>
      <c r="N30593" t="s">
        <v>22</v>
      </c>
      <c r="O30593" t="s">
        <v>23</v>
      </c>
    </row>
    <row r="30594" spans="1:15" x14ac:dyDescent="0.3">
      <c r="A30594">
        <v>51</v>
      </c>
      <c r="B30594" t="s">
        <v>63</v>
      </c>
      <c r="C30594">
        <v>154891</v>
      </c>
      <c r="D30594" t="s">
        <v>29</v>
      </c>
      <c r="E30594">
        <v>9</v>
      </c>
      <c r="F30594" t="s">
        <v>30</v>
      </c>
      <c r="G30594" t="s">
        <v>65</v>
      </c>
      <c r="H30594" t="s">
        <v>58</v>
      </c>
      <c r="I30594" t="s">
        <v>20</v>
      </c>
      <c r="J30594" t="s">
        <v>21</v>
      </c>
      <c r="K30594">
        <v>0</v>
      </c>
      <c r="L30594">
        <v>0</v>
      </c>
      <c r="M30594">
        <v>52</v>
      </c>
      <c r="N30594" t="s">
        <v>22</v>
      </c>
      <c r="O30594" t="s">
        <v>23</v>
      </c>
    </row>
    <row r="30595" spans="1:15" x14ac:dyDescent="0.3">
      <c r="A30595">
        <v>34</v>
      </c>
      <c r="B30595" t="s">
        <v>28</v>
      </c>
      <c r="C30595">
        <v>200117</v>
      </c>
      <c r="D30595" t="s">
        <v>74</v>
      </c>
      <c r="E30595">
        <v>6</v>
      </c>
      <c r="F30595" t="s">
        <v>25</v>
      </c>
      <c r="G30595" t="s">
        <v>51</v>
      </c>
      <c r="H30595" t="s">
        <v>27</v>
      </c>
      <c r="I30595" t="s">
        <v>20</v>
      </c>
      <c r="J30595" t="s">
        <v>21</v>
      </c>
      <c r="K30595">
        <v>0</v>
      </c>
      <c r="L30595">
        <v>0</v>
      </c>
      <c r="M30595">
        <v>40</v>
      </c>
      <c r="N30595" t="s">
        <v>22</v>
      </c>
      <c r="O30595" t="s">
        <v>23</v>
      </c>
    </row>
    <row r="30596" spans="1:15" x14ac:dyDescent="0.3">
      <c r="A30596">
        <v>24</v>
      </c>
      <c r="B30596" t="s">
        <v>28</v>
      </c>
      <c r="C30596">
        <v>176389</v>
      </c>
      <c r="D30596" t="s">
        <v>29</v>
      </c>
      <c r="E30596">
        <v>9</v>
      </c>
      <c r="F30596" t="s">
        <v>25</v>
      </c>
      <c r="G30596" t="s">
        <v>51</v>
      </c>
      <c r="H30596" t="s">
        <v>27</v>
      </c>
      <c r="I30596" t="s">
        <v>20</v>
      </c>
      <c r="J30596" t="s">
        <v>21</v>
      </c>
      <c r="K30596">
        <v>0</v>
      </c>
      <c r="L30596">
        <v>0</v>
      </c>
      <c r="M30596">
        <v>40</v>
      </c>
      <c r="N30596" t="s">
        <v>22</v>
      </c>
      <c r="O30596" t="s">
        <v>23</v>
      </c>
    </row>
    <row r="30597" spans="1:15" x14ac:dyDescent="0.3">
      <c r="A30597">
        <v>43</v>
      </c>
      <c r="B30597" t="s">
        <v>28</v>
      </c>
      <c r="C30597">
        <v>342567</v>
      </c>
      <c r="D30597" t="s">
        <v>16</v>
      </c>
      <c r="E30597">
        <v>13</v>
      </c>
      <c r="F30597" t="s">
        <v>40</v>
      </c>
      <c r="G30597" t="s">
        <v>18</v>
      </c>
      <c r="H30597" t="s">
        <v>58</v>
      </c>
      <c r="I30597" t="s">
        <v>20</v>
      </c>
      <c r="J30597" t="s">
        <v>36</v>
      </c>
      <c r="K30597">
        <v>0</v>
      </c>
      <c r="L30597">
        <v>0</v>
      </c>
      <c r="M30597">
        <v>40</v>
      </c>
      <c r="N30597" t="s">
        <v>22</v>
      </c>
      <c r="O30597" t="s">
        <v>23</v>
      </c>
    </row>
    <row r="30598" spans="1:15" x14ac:dyDescent="0.3">
      <c r="A30598">
        <v>34</v>
      </c>
      <c r="B30598" t="s">
        <v>28</v>
      </c>
      <c r="C30598">
        <v>178841</v>
      </c>
      <c r="D30598" t="s">
        <v>16</v>
      </c>
      <c r="E30598">
        <v>13</v>
      </c>
      <c r="F30598" t="s">
        <v>25</v>
      </c>
      <c r="G30598" t="s">
        <v>26</v>
      </c>
      <c r="H30598" t="s">
        <v>35</v>
      </c>
      <c r="I30598" t="s">
        <v>20</v>
      </c>
      <c r="J30598" t="s">
        <v>36</v>
      </c>
      <c r="K30598">
        <v>0</v>
      </c>
      <c r="L30598">
        <v>0</v>
      </c>
      <c r="M30598">
        <v>40</v>
      </c>
      <c r="N30598" t="s">
        <v>22</v>
      </c>
      <c r="O30598" t="s">
        <v>43</v>
      </c>
    </row>
    <row r="30599" spans="1:15" x14ac:dyDescent="0.3">
      <c r="A30599">
        <v>42</v>
      </c>
      <c r="B30599" t="s">
        <v>63</v>
      </c>
      <c r="C30599">
        <v>191149</v>
      </c>
      <c r="D30599" t="s">
        <v>38</v>
      </c>
      <c r="E30599">
        <v>14</v>
      </c>
      <c r="F30599" t="s">
        <v>17</v>
      </c>
      <c r="G30599" t="s">
        <v>34</v>
      </c>
      <c r="H30599" t="s">
        <v>58</v>
      </c>
      <c r="I30599" t="s">
        <v>20</v>
      </c>
      <c r="J30599" t="s">
        <v>36</v>
      </c>
      <c r="K30599">
        <v>0</v>
      </c>
      <c r="L30599">
        <v>0</v>
      </c>
      <c r="M30599">
        <v>40</v>
      </c>
      <c r="N30599" t="s">
        <v>22</v>
      </c>
      <c r="O30599" t="s">
        <v>23</v>
      </c>
    </row>
    <row r="30600" spans="1:15" x14ac:dyDescent="0.3">
      <c r="A30600">
        <v>41</v>
      </c>
      <c r="B30600" t="s">
        <v>28</v>
      </c>
      <c r="C30600">
        <v>29702</v>
      </c>
      <c r="D30600" t="s">
        <v>50</v>
      </c>
      <c r="E30600">
        <v>11</v>
      </c>
      <c r="F30600" t="s">
        <v>17</v>
      </c>
      <c r="G30600" t="s">
        <v>51</v>
      </c>
      <c r="H30600" t="s">
        <v>19</v>
      </c>
      <c r="I30600" t="s">
        <v>20</v>
      </c>
      <c r="J30600" t="s">
        <v>21</v>
      </c>
      <c r="K30600">
        <v>0</v>
      </c>
      <c r="L30600">
        <v>0</v>
      </c>
      <c r="M30600">
        <v>30</v>
      </c>
      <c r="N30600" t="s">
        <v>22</v>
      </c>
      <c r="O30600" t="s">
        <v>23</v>
      </c>
    </row>
    <row r="30601" spans="1:15" x14ac:dyDescent="0.3">
      <c r="A30601">
        <v>21</v>
      </c>
      <c r="B30601" t="s">
        <v>28</v>
      </c>
      <c r="C30601">
        <v>157893</v>
      </c>
      <c r="D30601" t="s">
        <v>29</v>
      </c>
      <c r="E30601">
        <v>9</v>
      </c>
      <c r="F30601" t="s">
        <v>17</v>
      </c>
      <c r="G30601" t="s">
        <v>53</v>
      </c>
      <c r="H30601" t="s">
        <v>47</v>
      </c>
      <c r="I30601" t="s">
        <v>20</v>
      </c>
      <c r="J30601" t="s">
        <v>36</v>
      </c>
      <c r="K30601">
        <v>0</v>
      </c>
      <c r="L30601">
        <v>0</v>
      </c>
      <c r="M30601">
        <v>40</v>
      </c>
      <c r="N30601" t="s">
        <v>22</v>
      </c>
      <c r="O30601" t="s">
        <v>23</v>
      </c>
    </row>
    <row r="30602" spans="1:15" x14ac:dyDescent="0.3">
      <c r="A30602">
        <v>64</v>
      </c>
      <c r="B30602" t="s">
        <v>63</v>
      </c>
      <c r="C30602">
        <v>31993</v>
      </c>
      <c r="D30602" t="s">
        <v>52</v>
      </c>
      <c r="E30602">
        <v>4</v>
      </c>
      <c r="F30602" t="s">
        <v>25</v>
      </c>
      <c r="G30602" t="s">
        <v>65</v>
      </c>
      <c r="H30602" t="s">
        <v>27</v>
      </c>
      <c r="I30602" t="s">
        <v>20</v>
      </c>
      <c r="J30602" t="s">
        <v>21</v>
      </c>
      <c r="K30602">
        <v>0</v>
      </c>
      <c r="L30602">
        <v>0</v>
      </c>
      <c r="M30602">
        <v>10</v>
      </c>
      <c r="N30602" t="s">
        <v>22</v>
      </c>
      <c r="O30602" t="s">
        <v>23</v>
      </c>
    </row>
    <row r="30603" spans="1:15" x14ac:dyDescent="0.3">
      <c r="A30603">
        <v>24</v>
      </c>
      <c r="B30603" t="s">
        <v>61</v>
      </c>
      <c r="C30603">
        <v>210736</v>
      </c>
      <c r="D30603" t="s">
        <v>29</v>
      </c>
      <c r="E30603">
        <v>9</v>
      </c>
      <c r="F30603" t="s">
        <v>17</v>
      </c>
      <c r="G30603" t="s">
        <v>18</v>
      </c>
      <c r="H30603" t="s">
        <v>19</v>
      </c>
      <c r="I30603" t="s">
        <v>20</v>
      </c>
      <c r="J30603" t="s">
        <v>36</v>
      </c>
      <c r="K30603">
        <v>0</v>
      </c>
      <c r="L30603">
        <v>1974</v>
      </c>
      <c r="M30603">
        <v>40</v>
      </c>
      <c r="N30603" t="s">
        <v>22</v>
      </c>
      <c r="O30603" t="s">
        <v>23</v>
      </c>
    </row>
    <row r="30604" spans="1:15" x14ac:dyDescent="0.3">
      <c r="A30604">
        <v>23</v>
      </c>
      <c r="B30604" t="s">
        <v>28</v>
      </c>
      <c r="C30604">
        <v>39615</v>
      </c>
      <c r="D30604" t="s">
        <v>44</v>
      </c>
      <c r="E30604">
        <v>10</v>
      </c>
      <c r="F30604" t="s">
        <v>17</v>
      </c>
      <c r="G30604" t="s">
        <v>31</v>
      </c>
      <c r="H30604" t="s">
        <v>47</v>
      </c>
      <c r="I30604" t="s">
        <v>20</v>
      </c>
      <c r="J30604" t="s">
        <v>21</v>
      </c>
      <c r="K30604">
        <v>0</v>
      </c>
      <c r="L30604">
        <v>0</v>
      </c>
      <c r="M30604">
        <v>10</v>
      </c>
      <c r="N30604" t="s">
        <v>22</v>
      </c>
      <c r="O30604" t="s">
        <v>23</v>
      </c>
    </row>
    <row r="30605" spans="1:15" x14ac:dyDescent="0.3">
      <c r="A30605">
        <v>29</v>
      </c>
      <c r="B30605" t="s">
        <v>28</v>
      </c>
      <c r="C30605">
        <v>200511</v>
      </c>
      <c r="D30605" t="s">
        <v>29</v>
      </c>
      <c r="E30605">
        <v>9</v>
      </c>
      <c r="F30605" t="s">
        <v>25</v>
      </c>
      <c r="G30605" t="s">
        <v>49</v>
      </c>
      <c r="H30605" t="s">
        <v>27</v>
      </c>
      <c r="I30605" t="s">
        <v>20</v>
      </c>
      <c r="J30605" t="s">
        <v>21</v>
      </c>
      <c r="K30605">
        <v>0</v>
      </c>
      <c r="L30605">
        <v>0</v>
      </c>
      <c r="M30605">
        <v>50</v>
      </c>
      <c r="N30605" t="s">
        <v>22</v>
      </c>
      <c r="O30605" t="s">
        <v>23</v>
      </c>
    </row>
    <row r="30606" spans="1:15" x14ac:dyDescent="0.3">
      <c r="A30606">
        <v>44</v>
      </c>
      <c r="B30606" t="s">
        <v>24</v>
      </c>
      <c r="C30606">
        <v>47818</v>
      </c>
      <c r="D30606" t="s">
        <v>29</v>
      </c>
      <c r="E30606">
        <v>9</v>
      </c>
      <c r="F30606" t="s">
        <v>30</v>
      </c>
      <c r="G30606" t="s">
        <v>26</v>
      </c>
      <c r="H30606" t="s">
        <v>58</v>
      </c>
      <c r="I30606" t="s">
        <v>20</v>
      </c>
      <c r="J30606" t="s">
        <v>36</v>
      </c>
      <c r="K30606">
        <v>0</v>
      </c>
      <c r="L30606">
        <v>0</v>
      </c>
      <c r="M30606">
        <v>60</v>
      </c>
      <c r="N30606" t="s">
        <v>22</v>
      </c>
      <c r="O30606" t="s">
        <v>23</v>
      </c>
    </row>
    <row r="30607" spans="1:15" x14ac:dyDescent="0.3">
      <c r="A30607">
        <v>28</v>
      </c>
      <c r="B30607" t="s">
        <v>28</v>
      </c>
      <c r="C30607">
        <v>183155</v>
      </c>
      <c r="D30607" t="s">
        <v>16</v>
      </c>
      <c r="E30607">
        <v>13</v>
      </c>
      <c r="F30607" t="s">
        <v>25</v>
      </c>
      <c r="G30607" t="s">
        <v>34</v>
      </c>
      <c r="H30607" t="s">
        <v>27</v>
      </c>
      <c r="I30607" t="s">
        <v>20</v>
      </c>
      <c r="J30607" t="s">
        <v>21</v>
      </c>
      <c r="K30607">
        <v>0</v>
      </c>
      <c r="L30607">
        <v>0</v>
      </c>
      <c r="M30607">
        <v>55</v>
      </c>
      <c r="N30607" t="s">
        <v>22</v>
      </c>
      <c r="O30607" t="s">
        <v>23</v>
      </c>
    </row>
    <row r="30608" spans="1:15" x14ac:dyDescent="0.3">
      <c r="A30608">
        <v>33</v>
      </c>
      <c r="B30608" t="s">
        <v>71</v>
      </c>
      <c r="C30608">
        <v>374905</v>
      </c>
      <c r="D30608" t="s">
        <v>29</v>
      </c>
      <c r="E30608">
        <v>9</v>
      </c>
      <c r="F30608" t="s">
        <v>25</v>
      </c>
      <c r="G30608" t="s">
        <v>49</v>
      </c>
      <c r="H30608" t="s">
        <v>27</v>
      </c>
      <c r="I30608" t="s">
        <v>20</v>
      </c>
      <c r="J30608" t="s">
        <v>21</v>
      </c>
      <c r="K30608">
        <v>0</v>
      </c>
      <c r="L30608">
        <v>0</v>
      </c>
      <c r="M30608">
        <v>50</v>
      </c>
      <c r="N30608" t="s">
        <v>22</v>
      </c>
      <c r="O30608" t="s">
        <v>43</v>
      </c>
    </row>
    <row r="30609" spans="1:15" x14ac:dyDescent="0.3">
      <c r="A30609">
        <v>35</v>
      </c>
      <c r="B30609" t="s">
        <v>28</v>
      </c>
      <c r="C30609">
        <v>128876</v>
      </c>
      <c r="D30609" t="s">
        <v>44</v>
      </c>
      <c r="E30609">
        <v>10</v>
      </c>
      <c r="F30609" t="s">
        <v>25</v>
      </c>
      <c r="G30609" t="s">
        <v>51</v>
      </c>
      <c r="H30609" t="s">
        <v>27</v>
      </c>
      <c r="I30609" t="s">
        <v>20</v>
      </c>
      <c r="J30609" t="s">
        <v>21</v>
      </c>
      <c r="K30609">
        <v>0</v>
      </c>
      <c r="L30609">
        <v>0</v>
      </c>
      <c r="M30609">
        <v>40</v>
      </c>
      <c r="N30609" t="s">
        <v>22</v>
      </c>
      <c r="O30609" t="s">
        <v>23</v>
      </c>
    </row>
    <row r="30610" spans="1:15" x14ac:dyDescent="0.3">
      <c r="A30610">
        <v>41</v>
      </c>
      <c r="B30610" t="s">
        <v>28</v>
      </c>
      <c r="C30610">
        <v>202872</v>
      </c>
      <c r="D30610" t="s">
        <v>74</v>
      </c>
      <c r="E30610">
        <v>6</v>
      </c>
      <c r="F30610" t="s">
        <v>40</v>
      </c>
      <c r="G30610" t="s">
        <v>51</v>
      </c>
      <c r="H30610" t="s">
        <v>19</v>
      </c>
      <c r="I30610" t="s">
        <v>20</v>
      </c>
      <c r="J30610" t="s">
        <v>36</v>
      </c>
      <c r="K30610">
        <v>0</v>
      </c>
      <c r="L30610">
        <v>0</v>
      </c>
      <c r="M30610">
        <v>40</v>
      </c>
      <c r="N30610" t="s">
        <v>22</v>
      </c>
      <c r="O30610" t="s">
        <v>23</v>
      </c>
    </row>
    <row r="30611" spans="1:15" x14ac:dyDescent="0.3">
      <c r="A30611">
        <v>42</v>
      </c>
      <c r="B30611" t="s">
        <v>28</v>
      </c>
      <c r="C30611">
        <v>153414</v>
      </c>
      <c r="D30611" t="s">
        <v>16</v>
      </c>
      <c r="E30611">
        <v>13</v>
      </c>
      <c r="F30611" t="s">
        <v>25</v>
      </c>
      <c r="G30611" t="s">
        <v>49</v>
      </c>
      <c r="H30611" t="s">
        <v>27</v>
      </c>
      <c r="I30611" t="s">
        <v>33</v>
      </c>
      <c r="J30611" t="s">
        <v>21</v>
      </c>
      <c r="K30611">
        <v>0</v>
      </c>
      <c r="L30611">
        <v>0</v>
      </c>
      <c r="M30611">
        <v>40</v>
      </c>
      <c r="N30611" t="s">
        <v>22</v>
      </c>
      <c r="O30611" t="s">
        <v>43</v>
      </c>
    </row>
    <row r="30612" spans="1:15" x14ac:dyDescent="0.3">
      <c r="A30612">
        <v>51</v>
      </c>
      <c r="B30612" t="s">
        <v>24</v>
      </c>
      <c r="C30612">
        <v>24790</v>
      </c>
      <c r="D30612" t="s">
        <v>44</v>
      </c>
      <c r="E30612">
        <v>10</v>
      </c>
      <c r="F30612" t="s">
        <v>25</v>
      </c>
      <c r="G30612" t="s">
        <v>26</v>
      </c>
      <c r="H30612" t="s">
        <v>27</v>
      </c>
      <c r="I30612" t="s">
        <v>20</v>
      </c>
      <c r="J30612" t="s">
        <v>21</v>
      </c>
      <c r="K30612">
        <v>0</v>
      </c>
      <c r="L30612">
        <v>0</v>
      </c>
      <c r="M30612">
        <v>99</v>
      </c>
      <c r="N30612" t="s">
        <v>22</v>
      </c>
      <c r="O30612" t="s">
        <v>43</v>
      </c>
    </row>
    <row r="30613" spans="1:15" x14ac:dyDescent="0.3">
      <c r="A30613">
        <v>32</v>
      </c>
      <c r="B30613" t="s">
        <v>28</v>
      </c>
      <c r="C30613">
        <v>316769</v>
      </c>
      <c r="D30613" t="s">
        <v>32</v>
      </c>
      <c r="E30613">
        <v>7</v>
      </c>
      <c r="F30613" t="s">
        <v>17</v>
      </c>
      <c r="G30613" t="s">
        <v>41</v>
      </c>
      <c r="H30613" t="s">
        <v>58</v>
      </c>
      <c r="I30613" t="s">
        <v>33</v>
      </c>
      <c r="J30613" t="s">
        <v>36</v>
      </c>
      <c r="K30613">
        <v>0</v>
      </c>
      <c r="L30613">
        <v>0</v>
      </c>
      <c r="M30613">
        <v>40</v>
      </c>
      <c r="N30613" t="s">
        <v>42</v>
      </c>
      <c r="O30613" t="s">
        <v>23</v>
      </c>
    </row>
    <row r="30614" spans="1:15" x14ac:dyDescent="0.3">
      <c r="A30614">
        <v>37</v>
      </c>
      <c r="B30614" t="s">
        <v>28</v>
      </c>
      <c r="C30614">
        <v>126569</v>
      </c>
      <c r="D30614" t="s">
        <v>29</v>
      </c>
      <c r="E30614">
        <v>9</v>
      </c>
      <c r="F30614" t="s">
        <v>17</v>
      </c>
      <c r="G30614" t="s">
        <v>51</v>
      </c>
      <c r="H30614" t="s">
        <v>47</v>
      </c>
      <c r="I30614" t="s">
        <v>20</v>
      </c>
      <c r="J30614" t="s">
        <v>21</v>
      </c>
      <c r="K30614">
        <v>0</v>
      </c>
      <c r="L30614">
        <v>0</v>
      </c>
      <c r="M30614">
        <v>40</v>
      </c>
      <c r="N30614" t="s">
        <v>22</v>
      </c>
      <c r="O30614" t="s">
        <v>23</v>
      </c>
    </row>
    <row r="30615" spans="1:15" x14ac:dyDescent="0.3">
      <c r="A30615">
        <v>18</v>
      </c>
      <c r="B30615" t="s">
        <v>28</v>
      </c>
      <c r="C30615">
        <v>128538</v>
      </c>
      <c r="D30615" t="s">
        <v>32</v>
      </c>
      <c r="E30615">
        <v>7</v>
      </c>
      <c r="F30615" t="s">
        <v>17</v>
      </c>
      <c r="G30615" t="s">
        <v>49</v>
      </c>
      <c r="H30615" t="s">
        <v>47</v>
      </c>
      <c r="I30615" t="s">
        <v>20</v>
      </c>
      <c r="J30615" t="s">
        <v>36</v>
      </c>
      <c r="K30615">
        <v>0</v>
      </c>
      <c r="L30615">
        <v>0</v>
      </c>
      <c r="M30615">
        <v>25</v>
      </c>
      <c r="N30615" t="s">
        <v>22</v>
      </c>
      <c r="O30615" t="s">
        <v>23</v>
      </c>
    </row>
    <row r="30616" spans="1:15" x14ac:dyDescent="0.3">
      <c r="A30616">
        <v>24</v>
      </c>
      <c r="B30616" t="s">
        <v>28</v>
      </c>
      <c r="C30616">
        <v>234640</v>
      </c>
      <c r="D30616" t="s">
        <v>50</v>
      </c>
      <c r="E30616">
        <v>11</v>
      </c>
      <c r="F30616" t="s">
        <v>17</v>
      </c>
      <c r="G30616" t="s">
        <v>41</v>
      </c>
      <c r="H30616" t="s">
        <v>47</v>
      </c>
      <c r="I30616" t="s">
        <v>20</v>
      </c>
      <c r="J30616" t="s">
        <v>36</v>
      </c>
      <c r="K30616">
        <v>0</v>
      </c>
      <c r="L30616">
        <v>0</v>
      </c>
      <c r="M30616">
        <v>35</v>
      </c>
      <c r="N30616" t="s">
        <v>22</v>
      </c>
      <c r="O30616" t="s">
        <v>23</v>
      </c>
    </row>
    <row r="30617" spans="1:15" x14ac:dyDescent="0.3">
      <c r="A30617">
        <v>29</v>
      </c>
      <c r="C30617">
        <v>65372</v>
      </c>
      <c r="D30617" t="s">
        <v>44</v>
      </c>
      <c r="E30617">
        <v>10</v>
      </c>
      <c r="F30617" t="s">
        <v>30</v>
      </c>
      <c r="H30617" t="s">
        <v>58</v>
      </c>
      <c r="I30617" t="s">
        <v>20</v>
      </c>
      <c r="J30617" t="s">
        <v>36</v>
      </c>
      <c r="K30617">
        <v>0</v>
      </c>
      <c r="L30617">
        <v>0</v>
      </c>
      <c r="M30617">
        <v>40</v>
      </c>
      <c r="N30617" t="s">
        <v>22</v>
      </c>
      <c r="O30617" t="s">
        <v>23</v>
      </c>
    </row>
    <row r="30618" spans="1:15" x14ac:dyDescent="0.3">
      <c r="A30618">
        <v>45</v>
      </c>
      <c r="B30618" t="s">
        <v>28</v>
      </c>
      <c r="C30618">
        <v>343377</v>
      </c>
      <c r="D30618" t="s">
        <v>44</v>
      </c>
      <c r="E30618">
        <v>10</v>
      </c>
      <c r="F30618" t="s">
        <v>25</v>
      </c>
      <c r="G30618" t="s">
        <v>18</v>
      </c>
      <c r="H30618" t="s">
        <v>27</v>
      </c>
      <c r="I30618" t="s">
        <v>20</v>
      </c>
      <c r="J30618" t="s">
        <v>21</v>
      </c>
      <c r="K30618">
        <v>0</v>
      </c>
      <c r="L30618">
        <v>0</v>
      </c>
      <c r="M30618">
        <v>40</v>
      </c>
      <c r="N30618" t="s">
        <v>22</v>
      </c>
      <c r="O30618" t="s">
        <v>23</v>
      </c>
    </row>
    <row r="30619" spans="1:15" x14ac:dyDescent="0.3">
      <c r="A30619">
        <v>52</v>
      </c>
      <c r="B30619" t="s">
        <v>61</v>
      </c>
      <c r="C30619">
        <v>30731</v>
      </c>
      <c r="D30619" t="s">
        <v>16</v>
      </c>
      <c r="E30619">
        <v>13</v>
      </c>
      <c r="F30619" t="s">
        <v>25</v>
      </c>
      <c r="G30619" t="s">
        <v>26</v>
      </c>
      <c r="H30619" t="s">
        <v>27</v>
      </c>
      <c r="I30619" t="s">
        <v>20</v>
      </c>
      <c r="J30619" t="s">
        <v>21</v>
      </c>
      <c r="K30619">
        <v>0</v>
      </c>
      <c r="L30619">
        <v>0</v>
      </c>
      <c r="M30619">
        <v>45</v>
      </c>
      <c r="N30619" t="s">
        <v>22</v>
      </c>
      <c r="O30619" t="s">
        <v>43</v>
      </c>
    </row>
    <row r="30620" spans="1:15" x14ac:dyDescent="0.3">
      <c r="A30620">
        <v>35</v>
      </c>
      <c r="B30620" t="s">
        <v>28</v>
      </c>
      <c r="C30620">
        <v>412379</v>
      </c>
      <c r="D30620" t="s">
        <v>29</v>
      </c>
      <c r="E30620">
        <v>9</v>
      </c>
      <c r="F30620" t="s">
        <v>17</v>
      </c>
      <c r="G30620" t="s">
        <v>41</v>
      </c>
      <c r="H30620" t="s">
        <v>19</v>
      </c>
      <c r="I30620" t="s">
        <v>20</v>
      </c>
      <c r="J30620" t="s">
        <v>36</v>
      </c>
      <c r="K30620">
        <v>0</v>
      </c>
      <c r="L30620">
        <v>0</v>
      </c>
      <c r="M30620">
        <v>40</v>
      </c>
      <c r="N30620" t="s">
        <v>22</v>
      </c>
      <c r="O30620" t="s">
        <v>23</v>
      </c>
    </row>
    <row r="30621" spans="1:15" x14ac:dyDescent="0.3">
      <c r="A30621">
        <v>46</v>
      </c>
      <c r="B30621" t="s">
        <v>71</v>
      </c>
      <c r="C30621">
        <v>112320</v>
      </c>
      <c r="D30621" t="s">
        <v>16</v>
      </c>
      <c r="E30621">
        <v>13</v>
      </c>
      <c r="F30621" t="s">
        <v>30</v>
      </c>
      <c r="G30621" t="s">
        <v>26</v>
      </c>
      <c r="H30621" t="s">
        <v>19</v>
      </c>
      <c r="I30621" t="s">
        <v>20</v>
      </c>
      <c r="J30621" t="s">
        <v>36</v>
      </c>
      <c r="K30621">
        <v>0</v>
      </c>
      <c r="L30621">
        <v>0</v>
      </c>
      <c r="M30621">
        <v>50</v>
      </c>
      <c r="N30621" t="s">
        <v>22</v>
      </c>
      <c r="O30621" t="s">
        <v>23</v>
      </c>
    </row>
    <row r="30622" spans="1:15" x14ac:dyDescent="0.3">
      <c r="A30622">
        <v>63</v>
      </c>
      <c r="B30622" t="s">
        <v>28</v>
      </c>
      <c r="C30622">
        <v>181929</v>
      </c>
      <c r="D30622" t="s">
        <v>29</v>
      </c>
      <c r="E30622">
        <v>9</v>
      </c>
      <c r="F30622" t="s">
        <v>79</v>
      </c>
      <c r="G30622" t="s">
        <v>26</v>
      </c>
      <c r="H30622" t="s">
        <v>58</v>
      </c>
      <c r="I30622" t="s">
        <v>20</v>
      </c>
      <c r="J30622" t="s">
        <v>21</v>
      </c>
      <c r="K30622">
        <v>0</v>
      </c>
      <c r="L30622">
        <v>0</v>
      </c>
      <c r="M30622">
        <v>50</v>
      </c>
      <c r="N30622" t="s">
        <v>22</v>
      </c>
      <c r="O30622" t="s">
        <v>43</v>
      </c>
    </row>
    <row r="30623" spans="1:15" x14ac:dyDescent="0.3">
      <c r="A30623">
        <v>32</v>
      </c>
      <c r="B30623" t="s">
        <v>63</v>
      </c>
      <c r="C30623">
        <v>100135</v>
      </c>
      <c r="D30623" t="s">
        <v>16</v>
      </c>
      <c r="E30623">
        <v>13</v>
      </c>
      <c r="F30623" t="s">
        <v>25</v>
      </c>
      <c r="G30623" t="s">
        <v>34</v>
      </c>
      <c r="H30623" t="s">
        <v>35</v>
      </c>
      <c r="I30623" t="s">
        <v>20</v>
      </c>
      <c r="J30623" t="s">
        <v>36</v>
      </c>
      <c r="K30623">
        <v>0</v>
      </c>
      <c r="L30623">
        <v>0</v>
      </c>
      <c r="M30623">
        <v>35</v>
      </c>
      <c r="N30623" t="s">
        <v>22</v>
      </c>
      <c r="O30623" t="s">
        <v>43</v>
      </c>
    </row>
    <row r="30624" spans="1:15" x14ac:dyDescent="0.3">
      <c r="A30624">
        <v>24</v>
      </c>
      <c r="B30624" t="s">
        <v>28</v>
      </c>
      <c r="C30624">
        <v>128061</v>
      </c>
      <c r="D30624" t="s">
        <v>29</v>
      </c>
      <c r="E30624">
        <v>9</v>
      </c>
      <c r="F30624" t="s">
        <v>17</v>
      </c>
      <c r="G30624" t="s">
        <v>41</v>
      </c>
      <c r="H30624" t="s">
        <v>47</v>
      </c>
      <c r="I30624" t="s">
        <v>20</v>
      </c>
      <c r="J30624" t="s">
        <v>36</v>
      </c>
      <c r="K30624">
        <v>594</v>
      </c>
      <c r="L30624">
        <v>0</v>
      </c>
      <c r="M30624">
        <v>15</v>
      </c>
      <c r="N30624" t="s">
        <v>22</v>
      </c>
      <c r="O30624" t="s">
        <v>23</v>
      </c>
    </row>
    <row r="30625" spans="1:15" x14ac:dyDescent="0.3">
      <c r="A30625">
        <v>72</v>
      </c>
      <c r="C30625">
        <v>402306</v>
      </c>
      <c r="D30625" t="s">
        <v>44</v>
      </c>
      <c r="E30625">
        <v>10</v>
      </c>
      <c r="F30625" t="s">
        <v>25</v>
      </c>
      <c r="H30625" t="s">
        <v>27</v>
      </c>
      <c r="I30625" t="s">
        <v>20</v>
      </c>
      <c r="J30625" t="s">
        <v>21</v>
      </c>
      <c r="K30625">
        <v>0</v>
      </c>
      <c r="L30625">
        <v>0</v>
      </c>
      <c r="M30625">
        <v>32</v>
      </c>
      <c r="N30625" t="s">
        <v>76</v>
      </c>
      <c r="O30625" t="s">
        <v>23</v>
      </c>
    </row>
    <row r="30626" spans="1:15" x14ac:dyDescent="0.3">
      <c r="A30626">
        <v>35</v>
      </c>
      <c r="C30626">
        <v>98389</v>
      </c>
      <c r="D30626" t="s">
        <v>44</v>
      </c>
      <c r="E30626">
        <v>10</v>
      </c>
      <c r="F30626" t="s">
        <v>17</v>
      </c>
      <c r="H30626" t="s">
        <v>58</v>
      </c>
      <c r="I30626" t="s">
        <v>20</v>
      </c>
      <c r="J30626" t="s">
        <v>21</v>
      </c>
      <c r="K30626">
        <v>0</v>
      </c>
      <c r="L30626">
        <v>0</v>
      </c>
      <c r="M30626">
        <v>10</v>
      </c>
      <c r="N30626" t="s">
        <v>22</v>
      </c>
      <c r="O30626" t="s">
        <v>23</v>
      </c>
    </row>
    <row r="30627" spans="1:15" x14ac:dyDescent="0.3">
      <c r="A30627">
        <v>29</v>
      </c>
      <c r="B30627" t="s">
        <v>28</v>
      </c>
      <c r="C30627">
        <v>179565</v>
      </c>
      <c r="D30627" t="s">
        <v>16</v>
      </c>
      <c r="E30627">
        <v>13</v>
      </c>
      <c r="F30627" t="s">
        <v>17</v>
      </c>
      <c r="G30627" t="s">
        <v>18</v>
      </c>
      <c r="H30627" t="s">
        <v>19</v>
      </c>
      <c r="I30627" t="s">
        <v>20</v>
      </c>
      <c r="J30627" t="s">
        <v>36</v>
      </c>
      <c r="K30627">
        <v>0</v>
      </c>
      <c r="L30627">
        <v>0</v>
      </c>
      <c r="M30627">
        <v>40</v>
      </c>
      <c r="N30627" t="s">
        <v>22</v>
      </c>
      <c r="O30627" t="s">
        <v>23</v>
      </c>
    </row>
    <row r="30628" spans="1:15" x14ac:dyDescent="0.3">
      <c r="A30628">
        <v>35</v>
      </c>
      <c r="B30628" t="s">
        <v>28</v>
      </c>
      <c r="C30628">
        <v>64922</v>
      </c>
      <c r="D30628" t="s">
        <v>16</v>
      </c>
      <c r="E30628">
        <v>13</v>
      </c>
      <c r="F30628" t="s">
        <v>25</v>
      </c>
      <c r="G30628" t="s">
        <v>26</v>
      </c>
      <c r="H30628" t="s">
        <v>27</v>
      </c>
      <c r="I30628" t="s">
        <v>20</v>
      </c>
      <c r="J30628" t="s">
        <v>21</v>
      </c>
      <c r="K30628">
        <v>7688</v>
      </c>
      <c r="L30628">
        <v>0</v>
      </c>
      <c r="M30628">
        <v>50</v>
      </c>
      <c r="N30628" t="s">
        <v>22</v>
      </c>
      <c r="O30628" t="s">
        <v>43</v>
      </c>
    </row>
    <row r="30629" spans="1:15" x14ac:dyDescent="0.3">
      <c r="A30629">
        <v>70</v>
      </c>
      <c r="B30629" t="s">
        <v>28</v>
      </c>
      <c r="C30629">
        <v>102610</v>
      </c>
      <c r="D30629" t="s">
        <v>74</v>
      </c>
      <c r="E30629">
        <v>6</v>
      </c>
      <c r="F30629" t="s">
        <v>25</v>
      </c>
      <c r="G30629" t="s">
        <v>31</v>
      </c>
      <c r="H30629" t="s">
        <v>27</v>
      </c>
      <c r="I30629" t="s">
        <v>20</v>
      </c>
      <c r="J30629" t="s">
        <v>21</v>
      </c>
      <c r="K30629">
        <v>0</v>
      </c>
      <c r="L30629">
        <v>0</v>
      </c>
      <c r="M30629">
        <v>32</v>
      </c>
      <c r="N30629" t="s">
        <v>22</v>
      </c>
      <c r="O30629" t="s">
        <v>23</v>
      </c>
    </row>
    <row r="30630" spans="1:15" x14ac:dyDescent="0.3">
      <c r="A30630">
        <v>65</v>
      </c>
      <c r="C30630">
        <v>115513</v>
      </c>
      <c r="D30630" t="s">
        <v>16</v>
      </c>
      <c r="E30630">
        <v>13</v>
      </c>
      <c r="F30630" t="s">
        <v>25</v>
      </c>
      <c r="H30630" t="s">
        <v>27</v>
      </c>
      <c r="I30630" t="s">
        <v>20</v>
      </c>
      <c r="J30630" t="s">
        <v>21</v>
      </c>
      <c r="K30630">
        <v>5556</v>
      </c>
      <c r="L30630">
        <v>0</v>
      </c>
      <c r="M30630">
        <v>48</v>
      </c>
      <c r="N30630" t="s">
        <v>22</v>
      </c>
      <c r="O30630" t="s">
        <v>43</v>
      </c>
    </row>
    <row r="30631" spans="1:15" x14ac:dyDescent="0.3">
      <c r="A30631">
        <v>36</v>
      </c>
      <c r="B30631" t="s">
        <v>28</v>
      </c>
      <c r="C30631">
        <v>150548</v>
      </c>
      <c r="D30631" t="s">
        <v>29</v>
      </c>
      <c r="E30631">
        <v>9</v>
      </c>
      <c r="F30631" t="s">
        <v>17</v>
      </c>
      <c r="G30631" t="s">
        <v>57</v>
      </c>
      <c r="H30631" t="s">
        <v>19</v>
      </c>
      <c r="I30631" t="s">
        <v>20</v>
      </c>
      <c r="J30631" t="s">
        <v>36</v>
      </c>
      <c r="K30631">
        <v>0</v>
      </c>
      <c r="L30631">
        <v>0</v>
      </c>
      <c r="M30631">
        <v>30</v>
      </c>
      <c r="N30631" t="s">
        <v>22</v>
      </c>
      <c r="O30631" t="s">
        <v>23</v>
      </c>
    </row>
    <row r="30632" spans="1:15" x14ac:dyDescent="0.3">
      <c r="A30632">
        <v>53</v>
      </c>
      <c r="B30632" t="s">
        <v>28</v>
      </c>
      <c r="C30632">
        <v>133219</v>
      </c>
      <c r="D30632" t="s">
        <v>29</v>
      </c>
      <c r="E30632">
        <v>9</v>
      </c>
      <c r="F30632" t="s">
        <v>25</v>
      </c>
      <c r="G30632" t="s">
        <v>41</v>
      </c>
      <c r="H30632" t="s">
        <v>27</v>
      </c>
      <c r="I30632" t="s">
        <v>33</v>
      </c>
      <c r="J30632" t="s">
        <v>21</v>
      </c>
      <c r="K30632">
        <v>4386</v>
      </c>
      <c r="L30632">
        <v>0</v>
      </c>
      <c r="M30632">
        <v>30</v>
      </c>
      <c r="N30632" t="s">
        <v>22</v>
      </c>
      <c r="O30632" t="s">
        <v>43</v>
      </c>
    </row>
    <row r="30633" spans="1:15" x14ac:dyDescent="0.3">
      <c r="A30633">
        <v>49</v>
      </c>
      <c r="B30633" t="s">
        <v>63</v>
      </c>
      <c r="C30633">
        <v>67001</v>
      </c>
      <c r="D30633" t="s">
        <v>29</v>
      </c>
      <c r="E30633">
        <v>9</v>
      </c>
      <c r="F30633" t="s">
        <v>25</v>
      </c>
      <c r="G30633" t="s">
        <v>53</v>
      </c>
      <c r="H30633" t="s">
        <v>27</v>
      </c>
      <c r="I30633" t="s">
        <v>20</v>
      </c>
      <c r="J30633" t="s">
        <v>21</v>
      </c>
      <c r="K30633">
        <v>0</v>
      </c>
      <c r="L30633">
        <v>0</v>
      </c>
      <c r="M30633">
        <v>40</v>
      </c>
      <c r="N30633" t="s">
        <v>22</v>
      </c>
      <c r="O30633" t="s">
        <v>23</v>
      </c>
    </row>
    <row r="30634" spans="1:15" x14ac:dyDescent="0.3">
      <c r="A30634">
        <v>60</v>
      </c>
      <c r="B30634" t="s">
        <v>28</v>
      </c>
      <c r="C30634">
        <v>162347</v>
      </c>
      <c r="D30634" t="s">
        <v>69</v>
      </c>
      <c r="E30634">
        <v>15</v>
      </c>
      <c r="F30634" t="s">
        <v>25</v>
      </c>
      <c r="G30634" t="s">
        <v>26</v>
      </c>
      <c r="H30634" t="s">
        <v>27</v>
      </c>
      <c r="I30634" t="s">
        <v>20</v>
      </c>
      <c r="J30634" t="s">
        <v>21</v>
      </c>
      <c r="K30634">
        <v>0</v>
      </c>
      <c r="L30634">
        <v>1902</v>
      </c>
      <c r="M30634">
        <v>40</v>
      </c>
      <c r="N30634" t="s">
        <v>22</v>
      </c>
      <c r="O30634" t="s">
        <v>43</v>
      </c>
    </row>
    <row r="30635" spans="1:15" x14ac:dyDescent="0.3">
      <c r="A30635">
        <v>18</v>
      </c>
      <c r="B30635" t="s">
        <v>28</v>
      </c>
      <c r="C30635">
        <v>138557</v>
      </c>
      <c r="D30635" t="s">
        <v>32</v>
      </c>
      <c r="E30635">
        <v>7</v>
      </c>
      <c r="F30635" t="s">
        <v>17</v>
      </c>
      <c r="G30635" t="s">
        <v>31</v>
      </c>
      <c r="H30635" t="s">
        <v>47</v>
      </c>
      <c r="I30635" t="s">
        <v>20</v>
      </c>
      <c r="J30635" t="s">
        <v>21</v>
      </c>
      <c r="K30635">
        <v>0</v>
      </c>
      <c r="L30635">
        <v>0</v>
      </c>
      <c r="M30635">
        <v>40</v>
      </c>
      <c r="N30635" t="s">
        <v>22</v>
      </c>
      <c r="O30635" t="s">
        <v>23</v>
      </c>
    </row>
    <row r="30636" spans="1:15" x14ac:dyDescent="0.3">
      <c r="A30636">
        <v>21</v>
      </c>
      <c r="B30636" t="s">
        <v>28</v>
      </c>
      <c r="C30636">
        <v>170456</v>
      </c>
      <c r="D30636" t="s">
        <v>44</v>
      </c>
      <c r="E30636">
        <v>10</v>
      </c>
      <c r="F30636" t="s">
        <v>17</v>
      </c>
      <c r="G30636" t="s">
        <v>41</v>
      </c>
      <c r="H30636" t="s">
        <v>47</v>
      </c>
      <c r="I30636" t="s">
        <v>20</v>
      </c>
      <c r="J30636" t="s">
        <v>21</v>
      </c>
      <c r="K30636">
        <v>0</v>
      </c>
      <c r="L30636">
        <v>0</v>
      </c>
      <c r="M30636">
        <v>35</v>
      </c>
      <c r="N30636" t="s">
        <v>82</v>
      </c>
      <c r="O30636" t="s">
        <v>23</v>
      </c>
    </row>
    <row r="30637" spans="1:15" x14ac:dyDescent="0.3">
      <c r="A30637">
        <v>42</v>
      </c>
      <c r="B30637" t="s">
        <v>28</v>
      </c>
      <c r="C30637">
        <v>66006</v>
      </c>
      <c r="D30637" t="s">
        <v>74</v>
      </c>
      <c r="E30637">
        <v>6</v>
      </c>
      <c r="F30637" t="s">
        <v>17</v>
      </c>
      <c r="G30637" t="s">
        <v>53</v>
      </c>
      <c r="H30637" t="s">
        <v>19</v>
      </c>
      <c r="I30637" t="s">
        <v>33</v>
      </c>
      <c r="J30637" t="s">
        <v>21</v>
      </c>
      <c r="K30637">
        <v>0</v>
      </c>
      <c r="L30637">
        <v>0</v>
      </c>
      <c r="M30637">
        <v>40</v>
      </c>
      <c r="N30637" t="s">
        <v>22</v>
      </c>
      <c r="O30637" t="s">
        <v>23</v>
      </c>
    </row>
    <row r="30638" spans="1:15" x14ac:dyDescent="0.3">
      <c r="A30638">
        <v>25</v>
      </c>
      <c r="B30638" t="s">
        <v>15</v>
      </c>
      <c r="C30638">
        <v>176077</v>
      </c>
      <c r="D30638" t="s">
        <v>38</v>
      </c>
      <c r="E30638">
        <v>14</v>
      </c>
      <c r="F30638" t="s">
        <v>17</v>
      </c>
      <c r="G30638" t="s">
        <v>34</v>
      </c>
      <c r="H30638" t="s">
        <v>19</v>
      </c>
      <c r="I30638" t="s">
        <v>20</v>
      </c>
      <c r="J30638" t="s">
        <v>36</v>
      </c>
      <c r="K30638">
        <v>0</v>
      </c>
      <c r="L30638">
        <v>0</v>
      </c>
      <c r="M30638">
        <v>37</v>
      </c>
      <c r="N30638" t="s">
        <v>22</v>
      </c>
      <c r="O30638" t="s">
        <v>23</v>
      </c>
    </row>
    <row r="30639" spans="1:15" x14ac:dyDescent="0.3">
      <c r="A30639">
        <v>32</v>
      </c>
      <c r="B30639" t="s">
        <v>28</v>
      </c>
      <c r="C30639">
        <v>218322</v>
      </c>
      <c r="D30639" t="s">
        <v>29</v>
      </c>
      <c r="E30639">
        <v>9</v>
      </c>
      <c r="F30639" t="s">
        <v>25</v>
      </c>
      <c r="G30639" t="s">
        <v>51</v>
      </c>
      <c r="H30639" t="s">
        <v>27</v>
      </c>
      <c r="I30639" t="s">
        <v>20</v>
      </c>
      <c r="J30639" t="s">
        <v>21</v>
      </c>
      <c r="K30639">
        <v>0</v>
      </c>
      <c r="L30639">
        <v>0</v>
      </c>
      <c r="M30639">
        <v>40</v>
      </c>
      <c r="N30639" t="s">
        <v>22</v>
      </c>
      <c r="O30639" t="s">
        <v>23</v>
      </c>
    </row>
    <row r="30640" spans="1:15" x14ac:dyDescent="0.3">
      <c r="A30640">
        <v>25</v>
      </c>
      <c r="B30640" t="s">
        <v>71</v>
      </c>
      <c r="C30640">
        <v>181691</v>
      </c>
      <c r="D30640" t="s">
        <v>29</v>
      </c>
      <c r="E30640">
        <v>9</v>
      </c>
      <c r="F30640" t="s">
        <v>25</v>
      </c>
      <c r="G30640" t="s">
        <v>49</v>
      </c>
      <c r="H30640" t="s">
        <v>27</v>
      </c>
      <c r="I30640" t="s">
        <v>20</v>
      </c>
      <c r="J30640" t="s">
        <v>21</v>
      </c>
      <c r="K30640">
        <v>0</v>
      </c>
      <c r="L30640">
        <v>0</v>
      </c>
      <c r="M30640">
        <v>60</v>
      </c>
      <c r="O30640" t="s">
        <v>23</v>
      </c>
    </row>
    <row r="30641" spans="1:15" x14ac:dyDescent="0.3">
      <c r="A30641">
        <v>47</v>
      </c>
      <c r="B30641" t="s">
        <v>28</v>
      </c>
      <c r="C30641">
        <v>168232</v>
      </c>
      <c r="D30641" t="s">
        <v>16</v>
      </c>
      <c r="E30641">
        <v>13</v>
      </c>
      <c r="F30641" t="s">
        <v>25</v>
      </c>
      <c r="G30641" t="s">
        <v>18</v>
      </c>
      <c r="H30641" t="s">
        <v>27</v>
      </c>
      <c r="I30641" t="s">
        <v>20</v>
      </c>
      <c r="J30641" t="s">
        <v>21</v>
      </c>
      <c r="K30641">
        <v>7298</v>
      </c>
      <c r="L30641">
        <v>0</v>
      </c>
      <c r="M30641">
        <v>40</v>
      </c>
      <c r="N30641" t="s">
        <v>22</v>
      </c>
      <c r="O30641" t="s">
        <v>43</v>
      </c>
    </row>
    <row r="30642" spans="1:15" x14ac:dyDescent="0.3">
      <c r="A30642">
        <v>30</v>
      </c>
      <c r="B30642" t="s">
        <v>28</v>
      </c>
      <c r="C30642">
        <v>161690</v>
      </c>
      <c r="D30642" t="s">
        <v>50</v>
      </c>
      <c r="E30642">
        <v>11</v>
      </c>
      <c r="F30642" t="s">
        <v>17</v>
      </c>
      <c r="G30642" t="s">
        <v>34</v>
      </c>
      <c r="H30642" t="s">
        <v>19</v>
      </c>
      <c r="I30642" t="s">
        <v>20</v>
      </c>
      <c r="J30642" t="s">
        <v>36</v>
      </c>
      <c r="K30642">
        <v>0</v>
      </c>
      <c r="L30642">
        <v>0</v>
      </c>
      <c r="M30642">
        <v>40</v>
      </c>
      <c r="N30642" t="s">
        <v>22</v>
      </c>
      <c r="O30642" t="s">
        <v>23</v>
      </c>
    </row>
    <row r="30643" spans="1:15" x14ac:dyDescent="0.3">
      <c r="A30643">
        <v>21</v>
      </c>
      <c r="C30643">
        <v>242736</v>
      </c>
      <c r="D30643" t="s">
        <v>48</v>
      </c>
      <c r="E30643">
        <v>12</v>
      </c>
      <c r="F30643" t="s">
        <v>17</v>
      </c>
      <c r="H30643" t="s">
        <v>47</v>
      </c>
      <c r="I30643" t="s">
        <v>20</v>
      </c>
      <c r="J30643" t="s">
        <v>36</v>
      </c>
      <c r="K30643">
        <v>0</v>
      </c>
      <c r="L30643">
        <v>0</v>
      </c>
      <c r="M30643">
        <v>40</v>
      </c>
      <c r="N30643" t="s">
        <v>22</v>
      </c>
      <c r="O30643" t="s">
        <v>23</v>
      </c>
    </row>
    <row r="30644" spans="1:15" x14ac:dyDescent="0.3">
      <c r="A30644">
        <v>38</v>
      </c>
      <c r="B30644" t="s">
        <v>24</v>
      </c>
      <c r="C30644">
        <v>67317</v>
      </c>
      <c r="D30644" t="s">
        <v>16</v>
      </c>
      <c r="E30644">
        <v>13</v>
      </c>
      <c r="F30644" t="s">
        <v>25</v>
      </c>
      <c r="G30644" t="s">
        <v>56</v>
      </c>
      <c r="H30644" t="s">
        <v>27</v>
      </c>
      <c r="I30644" t="s">
        <v>20</v>
      </c>
      <c r="J30644" t="s">
        <v>21</v>
      </c>
      <c r="K30644">
        <v>0</v>
      </c>
      <c r="L30644">
        <v>0</v>
      </c>
      <c r="M30644">
        <v>60</v>
      </c>
      <c r="N30644" t="s">
        <v>22</v>
      </c>
      <c r="O30644" t="s">
        <v>23</v>
      </c>
    </row>
    <row r="30645" spans="1:15" x14ac:dyDescent="0.3">
      <c r="A30645">
        <v>34</v>
      </c>
      <c r="B30645" t="s">
        <v>28</v>
      </c>
      <c r="C30645">
        <v>265807</v>
      </c>
      <c r="D30645" t="s">
        <v>29</v>
      </c>
      <c r="E30645">
        <v>9</v>
      </c>
      <c r="F30645" t="s">
        <v>25</v>
      </c>
      <c r="G30645" t="s">
        <v>53</v>
      </c>
      <c r="H30645" t="s">
        <v>27</v>
      </c>
      <c r="I30645" t="s">
        <v>20</v>
      </c>
      <c r="J30645" t="s">
        <v>21</v>
      </c>
      <c r="K30645">
        <v>0</v>
      </c>
      <c r="L30645">
        <v>2051</v>
      </c>
      <c r="M30645">
        <v>55</v>
      </c>
      <c r="N30645" t="s">
        <v>22</v>
      </c>
      <c r="O30645" t="s">
        <v>23</v>
      </c>
    </row>
    <row r="30646" spans="1:15" x14ac:dyDescent="0.3">
      <c r="A30646">
        <v>37</v>
      </c>
      <c r="B30646" t="s">
        <v>28</v>
      </c>
      <c r="C30646">
        <v>99357</v>
      </c>
      <c r="D30646" t="s">
        <v>48</v>
      </c>
      <c r="E30646">
        <v>12</v>
      </c>
      <c r="F30646" t="s">
        <v>17</v>
      </c>
      <c r="G30646" t="s">
        <v>41</v>
      </c>
      <c r="H30646" t="s">
        <v>19</v>
      </c>
      <c r="I30646" t="s">
        <v>20</v>
      </c>
      <c r="J30646" t="s">
        <v>36</v>
      </c>
      <c r="K30646">
        <v>0</v>
      </c>
      <c r="L30646">
        <v>0</v>
      </c>
      <c r="M30646">
        <v>30</v>
      </c>
      <c r="N30646" t="s">
        <v>22</v>
      </c>
      <c r="O30646" t="s">
        <v>23</v>
      </c>
    </row>
    <row r="30647" spans="1:15" x14ac:dyDescent="0.3">
      <c r="A30647">
        <v>56</v>
      </c>
      <c r="B30647" t="s">
        <v>28</v>
      </c>
      <c r="C30647">
        <v>170070</v>
      </c>
      <c r="D30647" t="s">
        <v>29</v>
      </c>
      <c r="E30647">
        <v>9</v>
      </c>
      <c r="F30647" t="s">
        <v>25</v>
      </c>
      <c r="G30647" t="s">
        <v>26</v>
      </c>
      <c r="H30647" t="s">
        <v>35</v>
      </c>
      <c r="I30647" t="s">
        <v>20</v>
      </c>
      <c r="J30647" t="s">
        <v>36</v>
      </c>
      <c r="K30647">
        <v>0</v>
      </c>
      <c r="L30647">
        <v>0</v>
      </c>
      <c r="M30647">
        <v>40</v>
      </c>
      <c r="N30647" t="s">
        <v>22</v>
      </c>
      <c r="O30647" t="s">
        <v>43</v>
      </c>
    </row>
    <row r="30648" spans="1:15" x14ac:dyDescent="0.3">
      <c r="A30648">
        <v>52</v>
      </c>
      <c r="B30648" t="s">
        <v>15</v>
      </c>
      <c r="C30648">
        <v>231166</v>
      </c>
      <c r="D30648" t="s">
        <v>50</v>
      </c>
      <c r="E30648">
        <v>11</v>
      </c>
      <c r="F30648" t="s">
        <v>25</v>
      </c>
      <c r="G30648" t="s">
        <v>26</v>
      </c>
      <c r="H30648" t="s">
        <v>27</v>
      </c>
      <c r="I30648" t="s">
        <v>20</v>
      </c>
      <c r="J30648" t="s">
        <v>21</v>
      </c>
      <c r="K30648">
        <v>0</v>
      </c>
      <c r="L30648">
        <v>0</v>
      </c>
      <c r="M30648">
        <v>40</v>
      </c>
      <c r="N30648" t="s">
        <v>22</v>
      </c>
      <c r="O30648" t="s">
        <v>23</v>
      </c>
    </row>
    <row r="30649" spans="1:15" x14ac:dyDescent="0.3">
      <c r="A30649">
        <v>23</v>
      </c>
      <c r="B30649" t="s">
        <v>28</v>
      </c>
      <c r="C30649">
        <v>62339</v>
      </c>
      <c r="D30649" t="s">
        <v>16</v>
      </c>
      <c r="E30649">
        <v>13</v>
      </c>
      <c r="F30649" t="s">
        <v>17</v>
      </c>
      <c r="G30649" t="s">
        <v>34</v>
      </c>
      <c r="H30649" t="s">
        <v>47</v>
      </c>
      <c r="I30649" t="s">
        <v>20</v>
      </c>
      <c r="J30649" t="s">
        <v>21</v>
      </c>
      <c r="K30649">
        <v>0</v>
      </c>
      <c r="L30649">
        <v>0</v>
      </c>
      <c r="M30649">
        <v>40</v>
      </c>
      <c r="N30649" t="s">
        <v>22</v>
      </c>
      <c r="O30649" t="s">
        <v>23</v>
      </c>
    </row>
    <row r="30650" spans="1:15" x14ac:dyDescent="0.3">
      <c r="A30650">
        <v>29</v>
      </c>
      <c r="B30650" t="s">
        <v>15</v>
      </c>
      <c r="C30650">
        <v>118520</v>
      </c>
      <c r="D30650" t="s">
        <v>29</v>
      </c>
      <c r="E30650">
        <v>9</v>
      </c>
      <c r="F30650" t="s">
        <v>25</v>
      </c>
      <c r="G30650" t="s">
        <v>65</v>
      </c>
      <c r="H30650" t="s">
        <v>27</v>
      </c>
      <c r="I30650" t="s">
        <v>20</v>
      </c>
      <c r="J30650" t="s">
        <v>21</v>
      </c>
      <c r="K30650">
        <v>0</v>
      </c>
      <c r="L30650">
        <v>0</v>
      </c>
      <c r="M30650">
        <v>42</v>
      </c>
      <c r="N30650" t="s">
        <v>22</v>
      </c>
      <c r="O30650" t="s">
        <v>23</v>
      </c>
    </row>
    <row r="30651" spans="1:15" x14ac:dyDescent="0.3">
      <c r="A30651">
        <v>45</v>
      </c>
      <c r="B30651" t="s">
        <v>28</v>
      </c>
      <c r="C30651">
        <v>155659</v>
      </c>
      <c r="D30651" t="s">
        <v>29</v>
      </c>
      <c r="E30651">
        <v>9</v>
      </c>
      <c r="F30651" t="s">
        <v>25</v>
      </c>
      <c r="G30651" t="s">
        <v>51</v>
      </c>
      <c r="H30651" t="s">
        <v>27</v>
      </c>
      <c r="I30651" t="s">
        <v>20</v>
      </c>
      <c r="J30651" t="s">
        <v>21</v>
      </c>
      <c r="K30651">
        <v>0</v>
      </c>
      <c r="L30651">
        <v>0</v>
      </c>
      <c r="M30651">
        <v>40</v>
      </c>
      <c r="N30651" t="s">
        <v>22</v>
      </c>
      <c r="O30651" t="s">
        <v>43</v>
      </c>
    </row>
    <row r="30652" spans="1:15" x14ac:dyDescent="0.3">
      <c r="A30652">
        <v>23</v>
      </c>
      <c r="B30652" t="s">
        <v>63</v>
      </c>
      <c r="C30652">
        <v>157331</v>
      </c>
      <c r="D30652" t="s">
        <v>16</v>
      </c>
      <c r="E30652">
        <v>13</v>
      </c>
      <c r="F30652" t="s">
        <v>17</v>
      </c>
      <c r="G30652" t="s">
        <v>34</v>
      </c>
      <c r="H30652" t="s">
        <v>19</v>
      </c>
      <c r="I30652" t="s">
        <v>20</v>
      </c>
      <c r="J30652" t="s">
        <v>36</v>
      </c>
      <c r="K30652">
        <v>0</v>
      </c>
      <c r="L30652">
        <v>0</v>
      </c>
      <c r="M30652">
        <v>40</v>
      </c>
      <c r="N30652" t="s">
        <v>22</v>
      </c>
      <c r="O30652" t="s">
        <v>23</v>
      </c>
    </row>
    <row r="30653" spans="1:15" x14ac:dyDescent="0.3">
      <c r="A30653">
        <v>45</v>
      </c>
      <c r="B30653" t="s">
        <v>28</v>
      </c>
      <c r="C30653">
        <v>341762</v>
      </c>
      <c r="D30653" t="s">
        <v>38</v>
      </c>
      <c r="E30653">
        <v>14</v>
      </c>
      <c r="F30653" t="s">
        <v>25</v>
      </c>
      <c r="G30653" t="s">
        <v>26</v>
      </c>
      <c r="H30653" t="s">
        <v>27</v>
      </c>
      <c r="I30653" t="s">
        <v>20</v>
      </c>
      <c r="J30653" t="s">
        <v>21</v>
      </c>
      <c r="K30653">
        <v>0</v>
      </c>
      <c r="L30653">
        <v>0</v>
      </c>
      <c r="M30653">
        <v>65</v>
      </c>
      <c r="N30653" t="s">
        <v>22</v>
      </c>
      <c r="O30653" t="s">
        <v>43</v>
      </c>
    </row>
    <row r="30654" spans="1:15" x14ac:dyDescent="0.3">
      <c r="A30654">
        <v>30</v>
      </c>
      <c r="B30654" t="s">
        <v>28</v>
      </c>
      <c r="C30654">
        <v>164190</v>
      </c>
      <c r="D30654" t="s">
        <v>16</v>
      </c>
      <c r="E30654">
        <v>13</v>
      </c>
      <c r="F30654" t="s">
        <v>17</v>
      </c>
      <c r="G30654" t="s">
        <v>26</v>
      </c>
      <c r="H30654" t="s">
        <v>19</v>
      </c>
      <c r="I30654" t="s">
        <v>20</v>
      </c>
      <c r="J30654" t="s">
        <v>21</v>
      </c>
      <c r="K30654">
        <v>0</v>
      </c>
      <c r="L30654">
        <v>0</v>
      </c>
      <c r="M30654">
        <v>42</v>
      </c>
      <c r="N30654" t="s">
        <v>22</v>
      </c>
      <c r="O30654" t="s">
        <v>23</v>
      </c>
    </row>
    <row r="30655" spans="1:15" x14ac:dyDescent="0.3">
      <c r="A30655">
        <v>45</v>
      </c>
      <c r="B30655" t="s">
        <v>28</v>
      </c>
      <c r="C30655">
        <v>83064</v>
      </c>
      <c r="D30655" t="s">
        <v>16</v>
      </c>
      <c r="E30655">
        <v>13</v>
      </c>
      <c r="F30655" t="s">
        <v>25</v>
      </c>
      <c r="G30655" t="s">
        <v>49</v>
      </c>
      <c r="H30655" t="s">
        <v>27</v>
      </c>
      <c r="I30655" t="s">
        <v>20</v>
      </c>
      <c r="J30655" t="s">
        <v>21</v>
      </c>
      <c r="K30655">
        <v>0</v>
      </c>
      <c r="L30655">
        <v>0</v>
      </c>
      <c r="M30655">
        <v>50</v>
      </c>
      <c r="N30655" t="s">
        <v>22</v>
      </c>
      <c r="O30655" t="s">
        <v>23</v>
      </c>
    </row>
    <row r="30656" spans="1:15" x14ac:dyDescent="0.3">
      <c r="A30656">
        <v>26</v>
      </c>
      <c r="B30656" t="s">
        <v>28</v>
      </c>
      <c r="C30656">
        <v>304283</v>
      </c>
      <c r="D30656" t="s">
        <v>29</v>
      </c>
      <c r="E30656">
        <v>9</v>
      </c>
      <c r="F30656" t="s">
        <v>25</v>
      </c>
      <c r="G30656" t="s">
        <v>57</v>
      </c>
      <c r="H30656" t="s">
        <v>27</v>
      </c>
      <c r="I30656" t="s">
        <v>20</v>
      </c>
      <c r="J30656" t="s">
        <v>21</v>
      </c>
      <c r="K30656">
        <v>0</v>
      </c>
      <c r="L30656">
        <v>0</v>
      </c>
      <c r="M30656">
        <v>40</v>
      </c>
      <c r="N30656" t="s">
        <v>22</v>
      </c>
      <c r="O30656" t="s">
        <v>23</v>
      </c>
    </row>
    <row r="30657" spans="1:15" x14ac:dyDescent="0.3">
      <c r="A30657">
        <v>23</v>
      </c>
      <c r="B30657" t="s">
        <v>28</v>
      </c>
      <c r="C30657">
        <v>436798</v>
      </c>
      <c r="D30657" t="s">
        <v>44</v>
      </c>
      <c r="E30657">
        <v>10</v>
      </c>
      <c r="F30657" t="s">
        <v>25</v>
      </c>
      <c r="G30657" t="s">
        <v>57</v>
      </c>
      <c r="H30657" t="s">
        <v>27</v>
      </c>
      <c r="I30657" t="s">
        <v>20</v>
      </c>
      <c r="J30657" t="s">
        <v>21</v>
      </c>
      <c r="K30657">
        <v>0</v>
      </c>
      <c r="L30657">
        <v>0</v>
      </c>
      <c r="M30657">
        <v>40</v>
      </c>
      <c r="N30657" t="s">
        <v>22</v>
      </c>
      <c r="O30657" t="s">
        <v>23</v>
      </c>
    </row>
    <row r="30658" spans="1:15" x14ac:dyDescent="0.3">
      <c r="A30658">
        <v>24</v>
      </c>
      <c r="B30658" t="s">
        <v>28</v>
      </c>
      <c r="C30658">
        <v>29302</v>
      </c>
      <c r="D30658" t="s">
        <v>44</v>
      </c>
      <c r="E30658">
        <v>10</v>
      </c>
      <c r="F30658" t="s">
        <v>17</v>
      </c>
      <c r="G30658" t="s">
        <v>41</v>
      </c>
      <c r="H30658" t="s">
        <v>47</v>
      </c>
      <c r="I30658" t="s">
        <v>20</v>
      </c>
      <c r="J30658" t="s">
        <v>36</v>
      </c>
      <c r="K30658">
        <v>0</v>
      </c>
      <c r="L30658">
        <v>0</v>
      </c>
      <c r="M30658">
        <v>40</v>
      </c>
      <c r="O30658" t="s">
        <v>23</v>
      </c>
    </row>
    <row r="30659" spans="1:15" x14ac:dyDescent="0.3">
      <c r="A30659">
        <v>43</v>
      </c>
      <c r="B30659" t="s">
        <v>28</v>
      </c>
      <c r="C30659">
        <v>104660</v>
      </c>
      <c r="D30659" t="s">
        <v>38</v>
      </c>
      <c r="E30659">
        <v>14</v>
      </c>
      <c r="F30659" t="s">
        <v>79</v>
      </c>
      <c r="G30659" t="s">
        <v>26</v>
      </c>
      <c r="H30659" t="s">
        <v>58</v>
      </c>
      <c r="I30659" t="s">
        <v>20</v>
      </c>
      <c r="J30659" t="s">
        <v>21</v>
      </c>
      <c r="K30659">
        <v>4934</v>
      </c>
      <c r="L30659">
        <v>0</v>
      </c>
      <c r="M30659">
        <v>40</v>
      </c>
      <c r="N30659" t="s">
        <v>22</v>
      </c>
      <c r="O30659" t="s">
        <v>43</v>
      </c>
    </row>
    <row r="30660" spans="1:15" x14ac:dyDescent="0.3">
      <c r="A30660">
        <v>42</v>
      </c>
      <c r="B30660" t="s">
        <v>28</v>
      </c>
      <c r="C30660">
        <v>79036</v>
      </c>
      <c r="D30660" t="s">
        <v>29</v>
      </c>
      <c r="E30660">
        <v>9</v>
      </c>
      <c r="F30660" t="s">
        <v>30</v>
      </c>
      <c r="G30660" t="s">
        <v>31</v>
      </c>
      <c r="H30660" t="s">
        <v>58</v>
      </c>
      <c r="I30660" t="s">
        <v>20</v>
      </c>
      <c r="J30660" t="s">
        <v>21</v>
      </c>
      <c r="K30660">
        <v>0</v>
      </c>
      <c r="L30660">
        <v>0</v>
      </c>
      <c r="M30660">
        <v>40</v>
      </c>
      <c r="N30660" t="s">
        <v>22</v>
      </c>
      <c r="O30660" t="s">
        <v>23</v>
      </c>
    </row>
    <row r="30661" spans="1:15" x14ac:dyDescent="0.3">
      <c r="A30661">
        <v>72</v>
      </c>
      <c r="B30661" t="s">
        <v>28</v>
      </c>
      <c r="C30661">
        <v>165622</v>
      </c>
      <c r="D30661" t="s">
        <v>44</v>
      </c>
      <c r="E30661">
        <v>10</v>
      </c>
      <c r="F30661" t="s">
        <v>79</v>
      </c>
      <c r="G30661" t="s">
        <v>18</v>
      </c>
      <c r="H30661" t="s">
        <v>19</v>
      </c>
      <c r="I30661" t="s">
        <v>20</v>
      </c>
      <c r="J30661" t="s">
        <v>36</v>
      </c>
      <c r="K30661">
        <v>0</v>
      </c>
      <c r="L30661">
        <v>0</v>
      </c>
      <c r="M30661">
        <v>25</v>
      </c>
      <c r="N30661" t="s">
        <v>22</v>
      </c>
      <c r="O30661" t="s">
        <v>23</v>
      </c>
    </row>
    <row r="30662" spans="1:15" x14ac:dyDescent="0.3">
      <c r="A30662">
        <v>21</v>
      </c>
      <c r="C30662">
        <v>177287</v>
      </c>
      <c r="D30662" t="s">
        <v>44</v>
      </c>
      <c r="E30662">
        <v>10</v>
      </c>
      <c r="F30662" t="s">
        <v>17</v>
      </c>
      <c r="H30662" t="s">
        <v>47</v>
      </c>
      <c r="I30662" t="s">
        <v>20</v>
      </c>
      <c r="J30662" t="s">
        <v>36</v>
      </c>
      <c r="K30662">
        <v>0</v>
      </c>
      <c r="L30662">
        <v>0</v>
      </c>
      <c r="M30662">
        <v>40</v>
      </c>
      <c r="N30662" t="s">
        <v>22</v>
      </c>
      <c r="O30662" t="s">
        <v>23</v>
      </c>
    </row>
    <row r="30663" spans="1:15" x14ac:dyDescent="0.3">
      <c r="A30663">
        <v>57</v>
      </c>
      <c r="B30663" t="s">
        <v>28</v>
      </c>
      <c r="C30663">
        <v>199847</v>
      </c>
      <c r="D30663" t="s">
        <v>16</v>
      </c>
      <c r="E30663">
        <v>13</v>
      </c>
      <c r="F30663" t="s">
        <v>25</v>
      </c>
      <c r="G30663" t="s">
        <v>26</v>
      </c>
      <c r="H30663" t="s">
        <v>27</v>
      </c>
      <c r="I30663" t="s">
        <v>20</v>
      </c>
      <c r="J30663" t="s">
        <v>21</v>
      </c>
      <c r="K30663">
        <v>15024</v>
      </c>
      <c r="L30663">
        <v>0</v>
      </c>
      <c r="M30663">
        <v>60</v>
      </c>
      <c r="N30663" t="s">
        <v>22</v>
      </c>
      <c r="O30663" t="s">
        <v>43</v>
      </c>
    </row>
    <row r="30664" spans="1:15" x14ac:dyDescent="0.3">
      <c r="A30664">
        <v>24</v>
      </c>
      <c r="B30664" t="s">
        <v>28</v>
      </c>
      <c r="C30664">
        <v>22966</v>
      </c>
      <c r="D30664" t="s">
        <v>16</v>
      </c>
      <c r="E30664">
        <v>13</v>
      </c>
      <c r="F30664" t="s">
        <v>25</v>
      </c>
      <c r="G30664" t="s">
        <v>49</v>
      </c>
      <c r="H30664" t="s">
        <v>27</v>
      </c>
      <c r="I30664" t="s">
        <v>20</v>
      </c>
      <c r="J30664" t="s">
        <v>21</v>
      </c>
      <c r="K30664">
        <v>0</v>
      </c>
      <c r="L30664">
        <v>0</v>
      </c>
      <c r="M30664">
        <v>45</v>
      </c>
      <c r="N30664" t="s">
        <v>22</v>
      </c>
      <c r="O30664" t="s">
        <v>23</v>
      </c>
    </row>
    <row r="30665" spans="1:15" x14ac:dyDescent="0.3">
      <c r="A30665">
        <v>27</v>
      </c>
      <c r="B30665" t="s">
        <v>28</v>
      </c>
      <c r="C30665">
        <v>59068</v>
      </c>
      <c r="D30665" t="s">
        <v>29</v>
      </c>
      <c r="E30665">
        <v>9</v>
      </c>
      <c r="F30665" t="s">
        <v>25</v>
      </c>
      <c r="G30665" t="s">
        <v>31</v>
      </c>
      <c r="H30665" t="s">
        <v>27</v>
      </c>
      <c r="I30665" t="s">
        <v>20</v>
      </c>
      <c r="J30665" t="s">
        <v>21</v>
      </c>
      <c r="K30665">
        <v>0</v>
      </c>
      <c r="L30665">
        <v>0</v>
      </c>
      <c r="M30665">
        <v>40</v>
      </c>
      <c r="N30665" t="s">
        <v>22</v>
      </c>
      <c r="O30665" t="s">
        <v>23</v>
      </c>
    </row>
    <row r="30666" spans="1:15" x14ac:dyDescent="0.3">
      <c r="A30666">
        <v>54</v>
      </c>
      <c r="B30666" t="s">
        <v>28</v>
      </c>
      <c r="C30666">
        <v>77336</v>
      </c>
      <c r="D30666" t="s">
        <v>29</v>
      </c>
      <c r="E30666">
        <v>9</v>
      </c>
      <c r="F30666" t="s">
        <v>25</v>
      </c>
      <c r="G30666" t="s">
        <v>49</v>
      </c>
      <c r="H30666" t="s">
        <v>27</v>
      </c>
      <c r="I30666" t="s">
        <v>20</v>
      </c>
      <c r="J30666" t="s">
        <v>21</v>
      </c>
      <c r="K30666">
        <v>0</v>
      </c>
      <c r="L30666">
        <v>0</v>
      </c>
      <c r="M30666">
        <v>40</v>
      </c>
      <c r="N30666" t="s">
        <v>22</v>
      </c>
      <c r="O30666" t="s">
        <v>23</v>
      </c>
    </row>
    <row r="30667" spans="1:15" x14ac:dyDescent="0.3">
      <c r="A30667">
        <v>42</v>
      </c>
      <c r="B30667" t="s">
        <v>63</v>
      </c>
      <c r="C30667">
        <v>96524</v>
      </c>
      <c r="D30667" t="s">
        <v>29</v>
      </c>
      <c r="E30667">
        <v>9</v>
      </c>
      <c r="F30667" t="s">
        <v>25</v>
      </c>
      <c r="G30667" t="s">
        <v>26</v>
      </c>
      <c r="H30667" t="s">
        <v>27</v>
      </c>
      <c r="I30667" t="s">
        <v>20</v>
      </c>
      <c r="J30667" t="s">
        <v>21</v>
      </c>
      <c r="K30667">
        <v>0</v>
      </c>
      <c r="L30667">
        <v>0</v>
      </c>
      <c r="M30667">
        <v>60</v>
      </c>
      <c r="N30667" t="s">
        <v>22</v>
      </c>
      <c r="O30667" t="s">
        <v>43</v>
      </c>
    </row>
    <row r="30668" spans="1:15" x14ac:dyDescent="0.3">
      <c r="A30668">
        <v>17</v>
      </c>
      <c r="B30668" t="s">
        <v>28</v>
      </c>
      <c r="C30668">
        <v>143868</v>
      </c>
      <c r="D30668" t="s">
        <v>39</v>
      </c>
      <c r="E30668">
        <v>5</v>
      </c>
      <c r="F30668" t="s">
        <v>17</v>
      </c>
      <c r="G30668" t="s">
        <v>41</v>
      </c>
      <c r="H30668" t="s">
        <v>47</v>
      </c>
      <c r="I30668" t="s">
        <v>33</v>
      </c>
      <c r="J30668" t="s">
        <v>21</v>
      </c>
      <c r="K30668">
        <v>0</v>
      </c>
      <c r="L30668">
        <v>0</v>
      </c>
      <c r="M30668">
        <v>40</v>
      </c>
      <c r="N30668" t="s">
        <v>22</v>
      </c>
      <c r="O30668" t="s">
        <v>23</v>
      </c>
    </row>
    <row r="30669" spans="1:15" x14ac:dyDescent="0.3">
      <c r="A30669">
        <v>48</v>
      </c>
      <c r="B30669" t="s">
        <v>28</v>
      </c>
      <c r="C30669">
        <v>121424</v>
      </c>
      <c r="D30669" t="s">
        <v>16</v>
      </c>
      <c r="E30669">
        <v>13</v>
      </c>
      <c r="F30669" t="s">
        <v>25</v>
      </c>
      <c r="G30669" t="s">
        <v>26</v>
      </c>
      <c r="H30669" t="s">
        <v>27</v>
      </c>
      <c r="I30669" t="s">
        <v>20</v>
      </c>
      <c r="J30669" t="s">
        <v>21</v>
      </c>
      <c r="K30669">
        <v>0</v>
      </c>
      <c r="L30669">
        <v>0</v>
      </c>
      <c r="M30669">
        <v>55</v>
      </c>
      <c r="N30669" t="s">
        <v>22</v>
      </c>
      <c r="O30669" t="s">
        <v>43</v>
      </c>
    </row>
    <row r="30670" spans="1:15" x14ac:dyDescent="0.3">
      <c r="A30670">
        <v>39</v>
      </c>
      <c r="B30670" t="s">
        <v>28</v>
      </c>
      <c r="C30670">
        <v>176279</v>
      </c>
      <c r="D30670" t="s">
        <v>16</v>
      </c>
      <c r="E30670">
        <v>13</v>
      </c>
      <c r="F30670" t="s">
        <v>30</v>
      </c>
      <c r="G30670" t="s">
        <v>49</v>
      </c>
      <c r="H30670" t="s">
        <v>19</v>
      </c>
      <c r="I30670" t="s">
        <v>20</v>
      </c>
      <c r="J30670" t="s">
        <v>36</v>
      </c>
      <c r="K30670">
        <v>0</v>
      </c>
      <c r="L30670">
        <v>0</v>
      </c>
      <c r="M30670">
        <v>40</v>
      </c>
      <c r="N30670" t="s">
        <v>22</v>
      </c>
      <c r="O30670" t="s">
        <v>23</v>
      </c>
    </row>
    <row r="30671" spans="1:15" x14ac:dyDescent="0.3">
      <c r="A30671">
        <v>41</v>
      </c>
      <c r="B30671" t="s">
        <v>71</v>
      </c>
      <c r="C30671">
        <v>177905</v>
      </c>
      <c r="D30671" t="s">
        <v>16</v>
      </c>
      <c r="E30671">
        <v>13</v>
      </c>
      <c r="F30671" t="s">
        <v>25</v>
      </c>
      <c r="G30671" t="s">
        <v>26</v>
      </c>
      <c r="H30671" t="s">
        <v>27</v>
      </c>
      <c r="I30671" t="s">
        <v>20</v>
      </c>
      <c r="J30671" t="s">
        <v>21</v>
      </c>
      <c r="K30671">
        <v>7688</v>
      </c>
      <c r="L30671">
        <v>0</v>
      </c>
      <c r="M30671">
        <v>70</v>
      </c>
      <c r="N30671" t="s">
        <v>22</v>
      </c>
      <c r="O30671" t="s">
        <v>43</v>
      </c>
    </row>
    <row r="30672" spans="1:15" x14ac:dyDescent="0.3">
      <c r="A30672">
        <v>50</v>
      </c>
      <c r="B30672" t="s">
        <v>28</v>
      </c>
      <c r="C30672">
        <v>205100</v>
      </c>
      <c r="D30672" t="s">
        <v>52</v>
      </c>
      <c r="E30672">
        <v>4</v>
      </c>
      <c r="F30672" t="s">
        <v>25</v>
      </c>
      <c r="G30672" t="s">
        <v>41</v>
      </c>
      <c r="H30672" t="s">
        <v>35</v>
      </c>
      <c r="I30672" t="s">
        <v>20</v>
      </c>
      <c r="J30672" t="s">
        <v>36</v>
      </c>
      <c r="K30672">
        <v>0</v>
      </c>
      <c r="L30672">
        <v>0</v>
      </c>
      <c r="M30672">
        <v>35</v>
      </c>
      <c r="O30672" t="s">
        <v>23</v>
      </c>
    </row>
    <row r="30673" spans="1:15" x14ac:dyDescent="0.3">
      <c r="A30673">
        <v>57</v>
      </c>
      <c r="B30673" t="s">
        <v>28</v>
      </c>
      <c r="C30673">
        <v>353881</v>
      </c>
      <c r="D30673" t="s">
        <v>29</v>
      </c>
      <c r="E30673">
        <v>9</v>
      </c>
      <c r="F30673" t="s">
        <v>30</v>
      </c>
      <c r="G30673" t="s">
        <v>53</v>
      </c>
      <c r="H30673" t="s">
        <v>19</v>
      </c>
      <c r="I30673" t="s">
        <v>20</v>
      </c>
      <c r="J30673" t="s">
        <v>21</v>
      </c>
      <c r="K30673">
        <v>0</v>
      </c>
      <c r="L30673">
        <v>0</v>
      </c>
      <c r="M30673">
        <v>45</v>
      </c>
      <c r="N30673" t="s">
        <v>22</v>
      </c>
      <c r="O30673" t="s">
        <v>23</v>
      </c>
    </row>
    <row r="30674" spans="1:15" x14ac:dyDescent="0.3">
      <c r="A30674">
        <v>44</v>
      </c>
      <c r="B30674" t="s">
        <v>63</v>
      </c>
      <c r="C30674">
        <v>177937</v>
      </c>
      <c r="D30674" t="s">
        <v>59</v>
      </c>
      <c r="E30674">
        <v>16</v>
      </c>
      <c r="F30674" t="s">
        <v>25</v>
      </c>
      <c r="G30674" t="s">
        <v>34</v>
      </c>
      <c r="H30674" t="s">
        <v>27</v>
      </c>
      <c r="I30674" t="s">
        <v>20</v>
      </c>
      <c r="J30674" t="s">
        <v>21</v>
      </c>
      <c r="K30674">
        <v>0</v>
      </c>
      <c r="L30674">
        <v>0</v>
      </c>
      <c r="M30674">
        <v>36</v>
      </c>
      <c r="N30674" t="s">
        <v>22</v>
      </c>
      <c r="O30674" t="s">
        <v>43</v>
      </c>
    </row>
    <row r="30675" spans="1:15" x14ac:dyDescent="0.3">
      <c r="A30675">
        <v>20</v>
      </c>
      <c r="C30675">
        <v>122244</v>
      </c>
      <c r="D30675" t="s">
        <v>29</v>
      </c>
      <c r="E30675">
        <v>9</v>
      </c>
      <c r="F30675" t="s">
        <v>17</v>
      </c>
      <c r="H30675" t="s">
        <v>19</v>
      </c>
      <c r="I30675" t="s">
        <v>20</v>
      </c>
      <c r="J30675" t="s">
        <v>36</v>
      </c>
      <c r="K30675">
        <v>0</v>
      </c>
      <c r="L30675">
        <v>0</v>
      </c>
      <c r="M30675">
        <v>28</v>
      </c>
      <c r="N30675" t="s">
        <v>22</v>
      </c>
      <c r="O30675" t="s">
        <v>23</v>
      </c>
    </row>
    <row r="30676" spans="1:15" x14ac:dyDescent="0.3">
      <c r="A30676">
        <v>49</v>
      </c>
      <c r="B30676" t="s">
        <v>28</v>
      </c>
      <c r="C30676">
        <v>125892</v>
      </c>
      <c r="D30676" t="s">
        <v>29</v>
      </c>
      <c r="E30676">
        <v>9</v>
      </c>
      <c r="F30676" t="s">
        <v>25</v>
      </c>
      <c r="G30676" t="s">
        <v>49</v>
      </c>
      <c r="H30676" t="s">
        <v>27</v>
      </c>
      <c r="I30676" t="s">
        <v>20</v>
      </c>
      <c r="J30676" t="s">
        <v>21</v>
      </c>
      <c r="K30676">
        <v>0</v>
      </c>
      <c r="L30676">
        <v>0</v>
      </c>
      <c r="M30676">
        <v>40</v>
      </c>
      <c r="N30676" t="s">
        <v>22</v>
      </c>
      <c r="O30676" t="s">
        <v>23</v>
      </c>
    </row>
    <row r="30677" spans="1:15" x14ac:dyDescent="0.3">
      <c r="A30677">
        <v>44</v>
      </c>
      <c r="B30677" t="s">
        <v>28</v>
      </c>
      <c r="C30677">
        <v>155472</v>
      </c>
      <c r="D30677" t="s">
        <v>48</v>
      </c>
      <c r="E30677">
        <v>12</v>
      </c>
      <c r="F30677" t="s">
        <v>17</v>
      </c>
      <c r="G30677" t="s">
        <v>34</v>
      </c>
      <c r="H30677" t="s">
        <v>58</v>
      </c>
      <c r="I30677" t="s">
        <v>33</v>
      </c>
      <c r="J30677" t="s">
        <v>36</v>
      </c>
      <c r="K30677">
        <v>1151</v>
      </c>
      <c r="L30677">
        <v>0</v>
      </c>
      <c r="M30677">
        <v>50</v>
      </c>
      <c r="N30677" t="s">
        <v>22</v>
      </c>
      <c r="O30677" t="s">
        <v>23</v>
      </c>
    </row>
    <row r="30678" spans="1:15" x14ac:dyDescent="0.3">
      <c r="A30678">
        <v>42</v>
      </c>
      <c r="B30678" t="s">
        <v>28</v>
      </c>
      <c r="C30678">
        <v>355728</v>
      </c>
      <c r="D30678" t="s">
        <v>50</v>
      </c>
      <c r="E30678">
        <v>11</v>
      </c>
      <c r="F30678" t="s">
        <v>17</v>
      </c>
      <c r="G30678" t="s">
        <v>51</v>
      </c>
      <c r="H30678" t="s">
        <v>19</v>
      </c>
      <c r="I30678" t="s">
        <v>20</v>
      </c>
      <c r="J30678" t="s">
        <v>21</v>
      </c>
      <c r="K30678">
        <v>0</v>
      </c>
      <c r="L30678">
        <v>0</v>
      </c>
      <c r="M30678">
        <v>44</v>
      </c>
      <c r="N30678" t="s">
        <v>22</v>
      </c>
      <c r="O30678" t="s">
        <v>23</v>
      </c>
    </row>
    <row r="30679" spans="1:15" x14ac:dyDescent="0.3">
      <c r="A30679">
        <v>18</v>
      </c>
      <c r="C30679">
        <v>245274</v>
      </c>
      <c r="D30679" t="s">
        <v>44</v>
      </c>
      <c r="E30679">
        <v>10</v>
      </c>
      <c r="F30679" t="s">
        <v>17</v>
      </c>
      <c r="H30679" t="s">
        <v>47</v>
      </c>
      <c r="I30679" t="s">
        <v>20</v>
      </c>
      <c r="J30679" t="s">
        <v>21</v>
      </c>
      <c r="K30679">
        <v>0</v>
      </c>
      <c r="L30679">
        <v>0</v>
      </c>
      <c r="M30679">
        <v>16</v>
      </c>
      <c r="N30679" t="s">
        <v>22</v>
      </c>
      <c r="O30679" t="s">
        <v>23</v>
      </c>
    </row>
    <row r="30680" spans="1:15" x14ac:dyDescent="0.3">
      <c r="A30680">
        <v>18</v>
      </c>
      <c r="B30680" t="s">
        <v>28</v>
      </c>
      <c r="C30680">
        <v>240330</v>
      </c>
      <c r="D30680" t="s">
        <v>93</v>
      </c>
      <c r="E30680">
        <v>8</v>
      </c>
      <c r="F30680" t="s">
        <v>17</v>
      </c>
      <c r="G30680" t="s">
        <v>41</v>
      </c>
      <c r="H30680" t="s">
        <v>47</v>
      </c>
      <c r="I30680" t="s">
        <v>20</v>
      </c>
      <c r="J30680" t="s">
        <v>21</v>
      </c>
      <c r="K30680">
        <v>0</v>
      </c>
      <c r="L30680">
        <v>0</v>
      </c>
      <c r="M30680">
        <v>18</v>
      </c>
      <c r="N30680" t="s">
        <v>22</v>
      </c>
      <c r="O30680" t="s">
        <v>23</v>
      </c>
    </row>
    <row r="30681" spans="1:15" x14ac:dyDescent="0.3">
      <c r="A30681">
        <v>51</v>
      </c>
      <c r="B30681" t="s">
        <v>28</v>
      </c>
      <c r="C30681">
        <v>182944</v>
      </c>
      <c r="D30681" t="s">
        <v>29</v>
      </c>
      <c r="E30681">
        <v>9</v>
      </c>
      <c r="F30681" t="s">
        <v>79</v>
      </c>
      <c r="G30681" t="s">
        <v>62</v>
      </c>
      <c r="H30681" t="s">
        <v>58</v>
      </c>
      <c r="I30681" t="s">
        <v>33</v>
      </c>
      <c r="J30681" t="s">
        <v>36</v>
      </c>
      <c r="K30681">
        <v>0</v>
      </c>
      <c r="L30681">
        <v>0</v>
      </c>
      <c r="M30681">
        <v>40</v>
      </c>
      <c r="N30681" t="s">
        <v>22</v>
      </c>
      <c r="O30681" t="s">
        <v>23</v>
      </c>
    </row>
    <row r="30682" spans="1:15" x14ac:dyDescent="0.3">
      <c r="A30682">
        <v>28</v>
      </c>
      <c r="B30682" t="s">
        <v>28</v>
      </c>
      <c r="C30682">
        <v>264498</v>
      </c>
      <c r="D30682" t="s">
        <v>16</v>
      </c>
      <c r="E30682">
        <v>13</v>
      </c>
      <c r="F30682" t="s">
        <v>17</v>
      </c>
      <c r="G30682" t="s">
        <v>34</v>
      </c>
      <c r="H30682" t="s">
        <v>19</v>
      </c>
      <c r="I30682" t="s">
        <v>20</v>
      </c>
      <c r="J30682" t="s">
        <v>36</v>
      </c>
      <c r="K30682">
        <v>0</v>
      </c>
      <c r="L30682">
        <v>0</v>
      </c>
      <c r="M30682">
        <v>40</v>
      </c>
      <c r="N30682" t="s">
        <v>22</v>
      </c>
      <c r="O30682" t="s">
        <v>23</v>
      </c>
    </row>
    <row r="30683" spans="1:15" x14ac:dyDescent="0.3">
      <c r="A30683">
        <v>39</v>
      </c>
      <c r="B30683" t="s">
        <v>28</v>
      </c>
      <c r="C30683">
        <v>110426</v>
      </c>
      <c r="D30683" t="s">
        <v>48</v>
      </c>
      <c r="E30683">
        <v>12</v>
      </c>
      <c r="F30683" t="s">
        <v>25</v>
      </c>
      <c r="G30683" t="s">
        <v>26</v>
      </c>
      <c r="H30683" t="s">
        <v>35</v>
      </c>
      <c r="I30683" t="s">
        <v>20</v>
      </c>
      <c r="J30683" t="s">
        <v>36</v>
      </c>
      <c r="K30683">
        <v>15024</v>
      </c>
      <c r="L30683">
        <v>0</v>
      </c>
      <c r="M30683">
        <v>45</v>
      </c>
      <c r="N30683" t="s">
        <v>22</v>
      </c>
      <c r="O30683" t="s">
        <v>43</v>
      </c>
    </row>
    <row r="30684" spans="1:15" x14ac:dyDescent="0.3">
      <c r="A30684">
        <v>25</v>
      </c>
      <c r="B30684" t="s">
        <v>28</v>
      </c>
      <c r="C30684">
        <v>166971</v>
      </c>
      <c r="D30684" t="s">
        <v>29</v>
      </c>
      <c r="E30684">
        <v>9</v>
      </c>
      <c r="F30684" t="s">
        <v>25</v>
      </c>
      <c r="G30684" t="s">
        <v>49</v>
      </c>
      <c r="H30684" t="s">
        <v>27</v>
      </c>
      <c r="I30684" t="s">
        <v>20</v>
      </c>
      <c r="J30684" t="s">
        <v>21</v>
      </c>
      <c r="K30684">
        <v>0</v>
      </c>
      <c r="L30684">
        <v>0</v>
      </c>
      <c r="M30684">
        <v>52</v>
      </c>
      <c r="N30684" t="s">
        <v>22</v>
      </c>
      <c r="O30684" t="s">
        <v>23</v>
      </c>
    </row>
    <row r="30685" spans="1:15" x14ac:dyDescent="0.3">
      <c r="A30685">
        <v>41</v>
      </c>
      <c r="B30685" t="s">
        <v>28</v>
      </c>
      <c r="C30685">
        <v>347653</v>
      </c>
      <c r="D30685" t="s">
        <v>69</v>
      </c>
      <c r="E30685">
        <v>15</v>
      </c>
      <c r="F30685" t="s">
        <v>25</v>
      </c>
      <c r="G30685" t="s">
        <v>34</v>
      </c>
      <c r="H30685" t="s">
        <v>27</v>
      </c>
      <c r="I30685" t="s">
        <v>20</v>
      </c>
      <c r="J30685" t="s">
        <v>21</v>
      </c>
      <c r="K30685">
        <v>0</v>
      </c>
      <c r="L30685">
        <v>1977</v>
      </c>
      <c r="M30685">
        <v>50</v>
      </c>
      <c r="N30685" t="s">
        <v>22</v>
      </c>
      <c r="O30685" t="s">
        <v>43</v>
      </c>
    </row>
    <row r="30686" spans="1:15" x14ac:dyDescent="0.3">
      <c r="A30686">
        <v>39</v>
      </c>
      <c r="B30686" t="s">
        <v>28</v>
      </c>
      <c r="C30686">
        <v>33975</v>
      </c>
      <c r="D30686" t="s">
        <v>44</v>
      </c>
      <c r="E30686">
        <v>10</v>
      </c>
      <c r="F30686" t="s">
        <v>25</v>
      </c>
      <c r="G30686" t="s">
        <v>49</v>
      </c>
      <c r="H30686" t="s">
        <v>27</v>
      </c>
      <c r="I30686" t="s">
        <v>20</v>
      </c>
      <c r="J30686" t="s">
        <v>21</v>
      </c>
      <c r="K30686">
        <v>0</v>
      </c>
      <c r="L30686">
        <v>0</v>
      </c>
      <c r="M30686">
        <v>40</v>
      </c>
      <c r="N30686" t="s">
        <v>22</v>
      </c>
      <c r="O30686" t="s">
        <v>43</v>
      </c>
    </row>
    <row r="30687" spans="1:15" x14ac:dyDescent="0.3">
      <c r="A30687">
        <v>42</v>
      </c>
      <c r="B30687" t="s">
        <v>24</v>
      </c>
      <c r="C30687">
        <v>215219</v>
      </c>
      <c r="D30687" t="s">
        <v>32</v>
      </c>
      <c r="E30687">
        <v>7</v>
      </c>
      <c r="F30687" t="s">
        <v>60</v>
      </c>
      <c r="G30687" t="s">
        <v>41</v>
      </c>
      <c r="H30687" t="s">
        <v>58</v>
      </c>
      <c r="I30687" t="s">
        <v>20</v>
      </c>
      <c r="J30687" t="s">
        <v>36</v>
      </c>
      <c r="K30687">
        <v>0</v>
      </c>
      <c r="L30687">
        <v>0</v>
      </c>
      <c r="M30687">
        <v>30</v>
      </c>
      <c r="N30687" t="s">
        <v>22</v>
      </c>
      <c r="O30687" t="s">
        <v>23</v>
      </c>
    </row>
    <row r="30688" spans="1:15" x14ac:dyDescent="0.3">
      <c r="A30688">
        <v>33</v>
      </c>
      <c r="B30688" t="s">
        <v>28</v>
      </c>
      <c r="C30688">
        <v>190772</v>
      </c>
      <c r="D30688" t="s">
        <v>29</v>
      </c>
      <c r="E30688">
        <v>9</v>
      </c>
      <c r="F30688" t="s">
        <v>17</v>
      </c>
      <c r="G30688" t="s">
        <v>18</v>
      </c>
      <c r="H30688" t="s">
        <v>19</v>
      </c>
      <c r="I30688" t="s">
        <v>20</v>
      </c>
      <c r="J30688" t="s">
        <v>36</v>
      </c>
      <c r="K30688">
        <v>0</v>
      </c>
      <c r="L30688">
        <v>1617</v>
      </c>
      <c r="M30688">
        <v>40</v>
      </c>
      <c r="N30688" t="s">
        <v>22</v>
      </c>
      <c r="O30688" t="s">
        <v>23</v>
      </c>
    </row>
    <row r="30689" spans="1:15" x14ac:dyDescent="0.3">
      <c r="A30689">
        <v>63</v>
      </c>
      <c r="C30689">
        <v>331527</v>
      </c>
      <c r="D30689" t="s">
        <v>74</v>
      </c>
      <c r="E30689">
        <v>6</v>
      </c>
      <c r="F30689" t="s">
        <v>25</v>
      </c>
      <c r="H30689" t="s">
        <v>27</v>
      </c>
      <c r="I30689" t="s">
        <v>20</v>
      </c>
      <c r="J30689" t="s">
        <v>21</v>
      </c>
      <c r="K30689">
        <v>0</v>
      </c>
      <c r="L30689">
        <v>0</v>
      </c>
      <c r="M30689">
        <v>40</v>
      </c>
      <c r="N30689" t="s">
        <v>22</v>
      </c>
      <c r="O30689" t="s">
        <v>23</v>
      </c>
    </row>
    <row r="30690" spans="1:15" x14ac:dyDescent="0.3">
      <c r="A30690">
        <v>47</v>
      </c>
      <c r="B30690" t="s">
        <v>28</v>
      </c>
      <c r="C30690">
        <v>162494</v>
      </c>
      <c r="D30690" t="s">
        <v>44</v>
      </c>
      <c r="E30690">
        <v>10</v>
      </c>
      <c r="F30690" t="s">
        <v>30</v>
      </c>
      <c r="G30690" t="s">
        <v>49</v>
      </c>
      <c r="H30690" t="s">
        <v>58</v>
      </c>
      <c r="I30690" t="s">
        <v>20</v>
      </c>
      <c r="J30690" t="s">
        <v>36</v>
      </c>
      <c r="K30690">
        <v>0</v>
      </c>
      <c r="L30690">
        <v>0</v>
      </c>
      <c r="M30690">
        <v>45</v>
      </c>
      <c r="N30690" t="s">
        <v>22</v>
      </c>
      <c r="O30690" t="s">
        <v>43</v>
      </c>
    </row>
    <row r="30691" spans="1:15" x14ac:dyDescent="0.3">
      <c r="A30691">
        <v>27</v>
      </c>
      <c r="B30691" t="s">
        <v>63</v>
      </c>
      <c r="C30691">
        <v>85918</v>
      </c>
      <c r="D30691" t="s">
        <v>16</v>
      </c>
      <c r="E30691">
        <v>13</v>
      </c>
      <c r="F30691" t="s">
        <v>25</v>
      </c>
      <c r="G30691" t="s">
        <v>65</v>
      </c>
      <c r="H30691" t="s">
        <v>27</v>
      </c>
      <c r="I30691" t="s">
        <v>20</v>
      </c>
      <c r="J30691" t="s">
        <v>21</v>
      </c>
      <c r="K30691">
        <v>0</v>
      </c>
      <c r="L30691">
        <v>0</v>
      </c>
      <c r="M30691">
        <v>68</v>
      </c>
      <c r="N30691" t="s">
        <v>22</v>
      </c>
      <c r="O30691" t="s">
        <v>23</v>
      </c>
    </row>
    <row r="30692" spans="1:15" x14ac:dyDescent="0.3">
      <c r="A30692">
        <v>39</v>
      </c>
      <c r="B30692" t="s">
        <v>28</v>
      </c>
      <c r="C30692">
        <v>91367</v>
      </c>
      <c r="D30692" t="s">
        <v>38</v>
      </c>
      <c r="E30692">
        <v>14</v>
      </c>
      <c r="F30692" t="s">
        <v>25</v>
      </c>
      <c r="G30692" t="s">
        <v>26</v>
      </c>
      <c r="H30692" t="s">
        <v>27</v>
      </c>
      <c r="I30692" t="s">
        <v>20</v>
      </c>
      <c r="J30692" t="s">
        <v>21</v>
      </c>
      <c r="K30692">
        <v>0</v>
      </c>
      <c r="L30692">
        <v>1848</v>
      </c>
      <c r="M30692">
        <v>45</v>
      </c>
      <c r="N30692" t="s">
        <v>22</v>
      </c>
      <c r="O30692" t="s">
        <v>43</v>
      </c>
    </row>
    <row r="30693" spans="1:15" x14ac:dyDescent="0.3">
      <c r="A30693">
        <v>20</v>
      </c>
      <c r="B30693" t="s">
        <v>28</v>
      </c>
      <c r="C30693">
        <v>182342</v>
      </c>
      <c r="D30693" t="s">
        <v>44</v>
      </c>
      <c r="E30693">
        <v>10</v>
      </c>
      <c r="F30693" t="s">
        <v>17</v>
      </c>
      <c r="G30693" t="s">
        <v>56</v>
      </c>
      <c r="H30693" t="s">
        <v>47</v>
      </c>
      <c r="I30693" t="s">
        <v>20</v>
      </c>
      <c r="J30693" t="s">
        <v>21</v>
      </c>
      <c r="K30693">
        <v>0</v>
      </c>
      <c r="L30693">
        <v>0</v>
      </c>
      <c r="M30693">
        <v>40</v>
      </c>
      <c r="N30693" t="s">
        <v>22</v>
      </c>
      <c r="O30693" t="s">
        <v>23</v>
      </c>
    </row>
    <row r="30694" spans="1:15" x14ac:dyDescent="0.3">
      <c r="A30694">
        <v>49</v>
      </c>
      <c r="B30694" t="s">
        <v>28</v>
      </c>
      <c r="C30694">
        <v>129640</v>
      </c>
      <c r="D30694" t="s">
        <v>29</v>
      </c>
      <c r="E30694">
        <v>9</v>
      </c>
      <c r="F30694" t="s">
        <v>17</v>
      </c>
      <c r="G30694" t="s">
        <v>41</v>
      </c>
      <c r="H30694" t="s">
        <v>19</v>
      </c>
      <c r="I30694" t="s">
        <v>20</v>
      </c>
      <c r="J30694" t="s">
        <v>36</v>
      </c>
      <c r="K30694">
        <v>0</v>
      </c>
      <c r="L30694">
        <v>0</v>
      </c>
      <c r="M30694">
        <v>40</v>
      </c>
      <c r="N30694" t="s">
        <v>22</v>
      </c>
      <c r="O30694" t="s">
        <v>23</v>
      </c>
    </row>
    <row r="30695" spans="1:15" x14ac:dyDescent="0.3">
      <c r="A30695">
        <v>70</v>
      </c>
      <c r="C30695">
        <v>133536</v>
      </c>
      <c r="D30695" t="s">
        <v>29</v>
      </c>
      <c r="E30695">
        <v>9</v>
      </c>
      <c r="F30695" t="s">
        <v>25</v>
      </c>
      <c r="H30695" t="s">
        <v>27</v>
      </c>
      <c r="I30695" t="s">
        <v>20</v>
      </c>
      <c r="J30695" t="s">
        <v>21</v>
      </c>
      <c r="K30695">
        <v>0</v>
      </c>
      <c r="L30695">
        <v>0</v>
      </c>
      <c r="M30695">
        <v>28</v>
      </c>
      <c r="N30695" t="s">
        <v>22</v>
      </c>
      <c r="O30695" t="s">
        <v>23</v>
      </c>
    </row>
    <row r="30696" spans="1:15" x14ac:dyDescent="0.3">
      <c r="A30696">
        <v>46</v>
      </c>
      <c r="B30696" t="s">
        <v>28</v>
      </c>
      <c r="C30696">
        <v>148738</v>
      </c>
      <c r="D30696" t="s">
        <v>29</v>
      </c>
      <c r="E30696">
        <v>9</v>
      </c>
      <c r="F30696" t="s">
        <v>25</v>
      </c>
      <c r="G30696" t="s">
        <v>31</v>
      </c>
      <c r="H30696" t="s">
        <v>27</v>
      </c>
      <c r="I30696" t="s">
        <v>20</v>
      </c>
      <c r="J30696" t="s">
        <v>21</v>
      </c>
      <c r="K30696">
        <v>0</v>
      </c>
      <c r="L30696">
        <v>1740</v>
      </c>
      <c r="M30696">
        <v>35</v>
      </c>
      <c r="N30696" t="s">
        <v>22</v>
      </c>
      <c r="O30696" t="s">
        <v>23</v>
      </c>
    </row>
    <row r="30697" spans="1:15" x14ac:dyDescent="0.3">
      <c r="A30697">
        <v>47</v>
      </c>
      <c r="B30697" t="s">
        <v>28</v>
      </c>
      <c r="C30697">
        <v>102583</v>
      </c>
      <c r="D30697" t="s">
        <v>29</v>
      </c>
      <c r="E30697">
        <v>9</v>
      </c>
      <c r="F30697" t="s">
        <v>25</v>
      </c>
      <c r="G30697" t="s">
        <v>49</v>
      </c>
      <c r="H30697" t="s">
        <v>27</v>
      </c>
      <c r="I30697" t="s">
        <v>20</v>
      </c>
      <c r="J30697" t="s">
        <v>21</v>
      </c>
      <c r="K30697">
        <v>0</v>
      </c>
      <c r="L30697">
        <v>0</v>
      </c>
      <c r="M30697">
        <v>30</v>
      </c>
      <c r="N30697" t="s">
        <v>22</v>
      </c>
      <c r="O30697" t="s">
        <v>43</v>
      </c>
    </row>
    <row r="30698" spans="1:15" x14ac:dyDescent="0.3">
      <c r="A30698">
        <v>35</v>
      </c>
      <c r="B30698" t="s">
        <v>28</v>
      </c>
      <c r="C30698">
        <v>111387</v>
      </c>
      <c r="D30698" t="s">
        <v>39</v>
      </c>
      <c r="E30698">
        <v>5</v>
      </c>
      <c r="F30698" t="s">
        <v>17</v>
      </c>
      <c r="G30698" t="s">
        <v>51</v>
      </c>
      <c r="H30698" t="s">
        <v>19</v>
      </c>
      <c r="I30698" t="s">
        <v>20</v>
      </c>
      <c r="J30698" t="s">
        <v>21</v>
      </c>
      <c r="K30698">
        <v>0</v>
      </c>
      <c r="L30698">
        <v>0</v>
      </c>
      <c r="M30698">
        <v>40</v>
      </c>
      <c r="N30698" t="s">
        <v>22</v>
      </c>
      <c r="O30698" t="s">
        <v>23</v>
      </c>
    </row>
    <row r="30699" spans="1:15" x14ac:dyDescent="0.3">
      <c r="A30699">
        <v>24</v>
      </c>
      <c r="B30699" t="s">
        <v>28</v>
      </c>
      <c r="C30699">
        <v>241752</v>
      </c>
      <c r="D30699" t="s">
        <v>29</v>
      </c>
      <c r="E30699">
        <v>9</v>
      </c>
      <c r="F30699" t="s">
        <v>17</v>
      </c>
      <c r="G30699" t="s">
        <v>31</v>
      </c>
      <c r="H30699" t="s">
        <v>19</v>
      </c>
      <c r="I30699" t="s">
        <v>20</v>
      </c>
      <c r="J30699" t="s">
        <v>21</v>
      </c>
      <c r="K30699">
        <v>0</v>
      </c>
      <c r="L30699">
        <v>0</v>
      </c>
      <c r="M30699">
        <v>40</v>
      </c>
      <c r="N30699" t="s">
        <v>22</v>
      </c>
      <c r="O30699" t="s">
        <v>23</v>
      </c>
    </row>
    <row r="30700" spans="1:15" x14ac:dyDescent="0.3">
      <c r="A30700">
        <v>22</v>
      </c>
      <c r="C30700">
        <v>334593</v>
      </c>
      <c r="D30700" t="s">
        <v>44</v>
      </c>
      <c r="E30700">
        <v>10</v>
      </c>
      <c r="F30700" t="s">
        <v>17</v>
      </c>
      <c r="H30700" t="s">
        <v>19</v>
      </c>
      <c r="I30700" t="s">
        <v>20</v>
      </c>
      <c r="J30700" t="s">
        <v>21</v>
      </c>
      <c r="K30700">
        <v>0</v>
      </c>
      <c r="L30700">
        <v>0</v>
      </c>
      <c r="M30700">
        <v>40</v>
      </c>
      <c r="N30700" t="s">
        <v>22</v>
      </c>
      <c r="O30700" t="s">
        <v>23</v>
      </c>
    </row>
    <row r="30701" spans="1:15" x14ac:dyDescent="0.3">
      <c r="A30701">
        <v>43</v>
      </c>
      <c r="B30701" t="s">
        <v>28</v>
      </c>
      <c r="C30701">
        <v>101950</v>
      </c>
      <c r="D30701" t="s">
        <v>16</v>
      </c>
      <c r="E30701">
        <v>13</v>
      </c>
      <c r="F30701" t="s">
        <v>30</v>
      </c>
      <c r="G30701" t="s">
        <v>41</v>
      </c>
      <c r="H30701" t="s">
        <v>19</v>
      </c>
      <c r="I30701" t="s">
        <v>20</v>
      </c>
      <c r="J30701" t="s">
        <v>36</v>
      </c>
      <c r="K30701">
        <v>0</v>
      </c>
      <c r="L30701">
        <v>0</v>
      </c>
      <c r="M30701">
        <v>35</v>
      </c>
      <c r="N30701" t="s">
        <v>22</v>
      </c>
      <c r="O30701" t="s">
        <v>23</v>
      </c>
    </row>
    <row r="30702" spans="1:15" x14ac:dyDescent="0.3">
      <c r="A30702">
        <v>60</v>
      </c>
      <c r="B30702" t="s">
        <v>63</v>
      </c>
      <c r="C30702">
        <v>212856</v>
      </c>
      <c r="D30702" t="s">
        <v>38</v>
      </c>
      <c r="E30702">
        <v>14</v>
      </c>
      <c r="F30702" t="s">
        <v>25</v>
      </c>
      <c r="G30702" t="s">
        <v>34</v>
      </c>
      <c r="H30702" t="s">
        <v>27</v>
      </c>
      <c r="I30702" t="s">
        <v>20</v>
      </c>
      <c r="J30702" t="s">
        <v>21</v>
      </c>
      <c r="K30702">
        <v>0</v>
      </c>
      <c r="L30702">
        <v>0</v>
      </c>
      <c r="M30702">
        <v>40</v>
      </c>
      <c r="O30702" t="s">
        <v>43</v>
      </c>
    </row>
    <row r="30703" spans="1:15" x14ac:dyDescent="0.3">
      <c r="A30703">
        <v>53</v>
      </c>
      <c r="B30703" t="s">
        <v>28</v>
      </c>
      <c r="C30703">
        <v>183973</v>
      </c>
      <c r="D30703" t="s">
        <v>32</v>
      </c>
      <c r="E30703">
        <v>7</v>
      </c>
      <c r="F30703" t="s">
        <v>25</v>
      </c>
      <c r="G30703" t="s">
        <v>57</v>
      </c>
      <c r="H30703" t="s">
        <v>27</v>
      </c>
      <c r="I30703" t="s">
        <v>20</v>
      </c>
      <c r="J30703" t="s">
        <v>21</v>
      </c>
      <c r="K30703">
        <v>0</v>
      </c>
      <c r="L30703">
        <v>0</v>
      </c>
      <c r="M30703">
        <v>48</v>
      </c>
      <c r="N30703" t="s">
        <v>22</v>
      </c>
      <c r="O30703" t="s">
        <v>43</v>
      </c>
    </row>
    <row r="30704" spans="1:15" x14ac:dyDescent="0.3">
      <c r="A30704">
        <v>47</v>
      </c>
      <c r="B30704" t="s">
        <v>28</v>
      </c>
      <c r="C30704">
        <v>142061</v>
      </c>
      <c r="D30704" t="s">
        <v>44</v>
      </c>
      <c r="E30704">
        <v>10</v>
      </c>
      <c r="F30704" t="s">
        <v>30</v>
      </c>
      <c r="G30704" t="s">
        <v>26</v>
      </c>
      <c r="H30704" t="s">
        <v>58</v>
      </c>
      <c r="I30704" t="s">
        <v>20</v>
      </c>
      <c r="J30704" t="s">
        <v>36</v>
      </c>
      <c r="K30704">
        <v>0</v>
      </c>
      <c r="L30704">
        <v>0</v>
      </c>
      <c r="M30704">
        <v>40</v>
      </c>
      <c r="N30704" t="s">
        <v>22</v>
      </c>
      <c r="O30704" t="s">
        <v>23</v>
      </c>
    </row>
    <row r="30705" spans="1:15" x14ac:dyDescent="0.3">
      <c r="A30705">
        <v>34</v>
      </c>
      <c r="B30705" t="s">
        <v>28</v>
      </c>
      <c r="C30705">
        <v>158615</v>
      </c>
      <c r="D30705" t="s">
        <v>44</v>
      </c>
      <c r="E30705">
        <v>10</v>
      </c>
      <c r="F30705" t="s">
        <v>25</v>
      </c>
      <c r="G30705" t="s">
        <v>31</v>
      </c>
      <c r="H30705" t="s">
        <v>27</v>
      </c>
      <c r="I30705" t="s">
        <v>20</v>
      </c>
      <c r="J30705" t="s">
        <v>21</v>
      </c>
      <c r="K30705">
        <v>0</v>
      </c>
      <c r="L30705">
        <v>0</v>
      </c>
      <c r="M30705">
        <v>40</v>
      </c>
      <c r="N30705" t="s">
        <v>22</v>
      </c>
      <c r="O30705" t="s">
        <v>23</v>
      </c>
    </row>
    <row r="30706" spans="1:15" x14ac:dyDescent="0.3">
      <c r="A30706">
        <v>37</v>
      </c>
      <c r="B30706" t="s">
        <v>28</v>
      </c>
      <c r="C30706">
        <v>29145</v>
      </c>
      <c r="D30706" t="s">
        <v>50</v>
      </c>
      <c r="E30706">
        <v>11</v>
      </c>
      <c r="F30706" t="s">
        <v>17</v>
      </c>
      <c r="G30706" t="s">
        <v>41</v>
      </c>
      <c r="H30706" t="s">
        <v>19</v>
      </c>
      <c r="I30706" t="s">
        <v>20</v>
      </c>
      <c r="J30706" t="s">
        <v>21</v>
      </c>
      <c r="K30706">
        <v>0</v>
      </c>
      <c r="L30706">
        <v>0</v>
      </c>
      <c r="M30706">
        <v>40</v>
      </c>
      <c r="N30706" t="s">
        <v>22</v>
      </c>
      <c r="O30706" t="s">
        <v>23</v>
      </c>
    </row>
    <row r="30707" spans="1:15" x14ac:dyDescent="0.3">
      <c r="A30707">
        <v>35</v>
      </c>
      <c r="B30707" t="s">
        <v>28</v>
      </c>
      <c r="C30707">
        <v>40135</v>
      </c>
      <c r="D30707" t="s">
        <v>29</v>
      </c>
      <c r="E30707">
        <v>9</v>
      </c>
      <c r="F30707" t="s">
        <v>17</v>
      </c>
      <c r="G30707" t="s">
        <v>41</v>
      </c>
      <c r="H30707" t="s">
        <v>47</v>
      </c>
      <c r="I30707" t="s">
        <v>20</v>
      </c>
      <c r="J30707" t="s">
        <v>21</v>
      </c>
      <c r="K30707">
        <v>0</v>
      </c>
      <c r="L30707">
        <v>0</v>
      </c>
      <c r="M30707">
        <v>30</v>
      </c>
      <c r="N30707" t="s">
        <v>22</v>
      </c>
      <c r="O30707" t="s">
        <v>23</v>
      </c>
    </row>
    <row r="30708" spans="1:15" x14ac:dyDescent="0.3">
      <c r="A30708">
        <v>23</v>
      </c>
      <c r="B30708" t="s">
        <v>28</v>
      </c>
      <c r="C30708">
        <v>224640</v>
      </c>
      <c r="D30708" t="s">
        <v>44</v>
      </c>
      <c r="E30708">
        <v>10</v>
      </c>
      <c r="F30708" t="s">
        <v>17</v>
      </c>
      <c r="G30708" t="s">
        <v>26</v>
      </c>
      <c r="H30708" t="s">
        <v>19</v>
      </c>
      <c r="I30708" t="s">
        <v>20</v>
      </c>
      <c r="J30708" t="s">
        <v>36</v>
      </c>
      <c r="K30708">
        <v>0</v>
      </c>
      <c r="L30708">
        <v>0</v>
      </c>
      <c r="M30708">
        <v>40</v>
      </c>
      <c r="N30708" t="s">
        <v>22</v>
      </c>
      <c r="O30708" t="s">
        <v>23</v>
      </c>
    </row>
    <row r="30709" spans="1:15" x14ac:dyDescent="0.3">
      <c r="A30709">
        <v>27</v>
      </c>
      <c r="C30709">
        <v>146651</v>
      </c>
      <c r="D30709" t="s">
        <v>29</v>
      </c>
      <c r="E30709">
        <v>9</v>
      </c>
      <c r="F30709" t="s">
        <v>25</v>
      </c>
      <c r="H30709" t="s">
        <v>47</v>
      </c>
      <c r="I30709" t="s">
        <v>20</v>
      </c>
      <c r="J30709" t="s">
        <v>36</v>
      </c>
      <c r="K30709">
        <v>0</v>
      </c>
      <c r="L30709">
        <v>0</v>
      </c>
      <c r="M30709">
        <v>15</v>
      </c>
      <c r="N30709" t="s">
        <v>22</v>
      </c>
      <c r="O30709" t="s">
        <v>23</v>
      </c>
    </row>
    <row r="30710" spans="1:15" x14ac:dyDescent="0.3">
      <c r="A30710">
        <v>29</v>
      </c>
      <c r="B30710" t="s">
        <v>28</v>
      </c>
      <c r="C30710">
        <v>167737</v>
      </c>
      <c r="D30710" t="s">
        <v>29</v>
      </c>
      <c r="E30710">
        <v>9</v>
      </c>
      <c r="F30710" t="s">
        <v>17</v>
      </c>
      <c r="G30710" t="s">
        <v>53</v>
      </c>
      <c r="H30710" t="s">
        <v>73</v>
      </c>
      <c r="I30710" t="s">
        <v>20</v>
      </c>
      <c r="J30710" t="s">
        <v>21</v>
      </c>
      <c r="K30710">
        <v>0</v>
      </c>
      <c r="L30710">
        <v>0</v>
      </c>
      <c r="M30710">
        <v>50</v>
      </c>
      <c r="N30710" t="s">
        <v>22</v>
      </c>
      <c r="O30710" t="s">
        <v>23</v>
      </c>
    </row>
    <row r="30711" spans="1:15" x14ac:dyDescent="0.3">
      <c r="A30711">
        <v>23</v>
      </c>
      <c r="B30711" t="s">
        <v>28</v>
      </c>
      <c r="C30711">
        <v>60331</v>
      </c>
      <c r="D30711" t="s">
        <v>44</v>
      </c>
      <c r="E30711">
        <v>10</v>
      </c>
      <c r="F30711" t="s">
        <v>17</v>
      </c>
      <c r="G30711" t="s">
        <v>51</v>
      </c>
      <c r="H30711" t="s">
        <v>19</v>
      </c>
      <c r="I30711" t="s">
        <v>20</v>
      </c>
      <c r="J30711" t="s">
        <v>21</v>
      </c>
      <c r="K30711">
        <v>0</v>
      </c>
      <c r="L30711">
        <v>0</v>
      </c>
      <c r="M30711">
        <v>40</v>
      </c>
      <c r="N30711" t="s">
        <v>22</v>
      </c>
      <c r="O30711" t="s">
        <v>23</v>
      </c>
    </row>
    <row r="30712" spans="1:15" x14ac:dyDescent="0.3">
      <c r="A30712">
        <v>35</v>
      </c>
      <c r="B30712" t="s">
        <v>28</v>
      </c>
      <c r="C30712">
        <v>187167</v>
      </c>
      <c r="D30712" t="s">
        <v>29</v>
      </c>
      <c r="E30712">
        <v>9</v>
      </c>
      <c r="F30712" t="s">
        <v>30</v>
      </c>
      <c r="G30712" t="s">
        <v>41</v>
      </c>
      <c r="H30712" t="s">
        <v>19</v>
      </c>
      <c r="I30712" t="s">
        <v>20</v>
      </c>
      <c r="J30712" t="s">
        <v>36</v>
      </c>
      <c r="K30712">
        <v>0</v>
      </c>
      <c r="L30712">
        <v>0</v>
      </c>
      <c r="M30712">
        <v>35</v>
      </c>
      <c r="N30712" t="s">
        <v>22</v>
      </c>
      <c r="O30712" t="s">
        <v>23</v>
      </c>
    </row>
    <row r="30713" spans="1:15" x14ac:dyDescent="0.3">
      <c r="A30713">
        <v>18</v>
      </c>
      <c r="C30713">
        <v>157131</v>
      </c>
      <c r="D30713" t="s">
        <v>29</v>
      </c>
      <c r="E30713">
        <v>9</v>
      </c>
      <c r="F30713" t="s">
        <v>17</v>
      </c>
      <c r="H30713" t="s">
        <v>47</v>
      </c>
      <c r="I30713" t="s">
        <v>20</v>
      </c>
      <c r="J30713" t="s">
        <v>36</v>
      </c>
      <c r="K30713">
        <v>0</v>
      </c>
      <c r="L30713">
        <v>0</v>
      </c>
      <c r="M30713">
        <v>12</v>
      </c>
      <c r="N30713" t="s">
        <v>22</v>
      </c>
      <c r="O30713" t="s">
        <v>23</v>
      </c>
    </row>
    <row r="30714" spans="1:15" x14ac:dyDescent="0.3">
      <c r="A30714">
        <v>27</v>
      </c>
      <c r="B30714" t="s">
        <v>63</v>
      </c>
      <c r="C30714">
        <v>255237</v>
      </c>
      <c r="D30714" t="s">
        <v>16</v>
      </c>
      <c r="E30714">
        <v>13</v>
      </c>
      <c r="F30714" t="s">
        <v>17</v>
      </c>
      <c r="G30714" t="s">
        <v>34</v>
      </c>
      <c r="H30714" t="s">
        <v>19</v>
      </c>
      <c r="I30714" t="s">
        <v>20</v>
      </c>
      <c r="J30714" t="s">
        <v>36</v>
      </c>
      <c r="K30714">
        <v>0</v>
      </c>
      <c r="L30714">
        <v>0</v>
      </c>
      <c r="M30714">
        <v>40</v>
      </c>
      <c r="N30714" t="s">
        <v>22</v>
      </c>
      <c r="O30714" t="s">
        <v>23</v>
      </c>
    </row>
    <row r="30715" spans="1:15" x14ac:dyDescent="0.3">
      <c r="A30715">
        <v>56</v>
      </c>
      <c r="C30715">
        <v>192325</v>
      </c>
      <c r="D30715" t="s">
        <v>44</v>
      </c>
      <c r="E30715">
        <v>10</v>
      </c>
      <c r="F30715" t="s">
        <v>30</v>
      </c>
      <c r="H30715" t="s">
        <v>19</v>
      </c>
      <c r="I30715" t="s">
        <v>20</v>
      </c>
      <c r="J30715" t="s">
        <v>36</v>
      </c>
      <c r="K30715">
        <v>0</v>
      </c>
      <c r="L30715">
        <v>0</v>
      </c>
      <c r="M30715">
        <v>20</v>
      </c>
      <c r="N30715" t="s">
        <v>22</v>
      </c>
      <c r="O30715" t="s">
        <v>23</v>
      </c>
    </row>
    <row r="30716" spans="1:15" x14ac:dyDescent="0.3">
      <c r="A30716">
        <v>40</v>
      </c>
      <c r="B30716" t="s">
        <v>28</v>
      </c>
      <c r="C30716">
        <v>163342</v>
      </c>
      <c r="D30716" t="s">
        <v>29</v>
      </c>
      <c r="E30716">
        <v>9</v>
      </c>
      <c r="F30716" t="s">
        <v>17</v>
      </c>
      <c r="G30716" t="s">
        <v>18</v>
      </c>
      <c r="H30716" t="s">
        <v>19</v>
      </c>
      <c r="I30716" t="s">
        <v>20</v>
      </c>
      <c r="J30716" t="s">
        <v>36</v>
      </c>
      <c r="K30716">
        <v>0</v>
      </c>
      <c r="L30716">
        <v>0</v>
      </c>
      <c r="M30716">
        <v>70</v>
      </c>
      <c r="N30716" t="s">
        <v>22</v>
      </c>
      <c r="O30716" t="s">
        <v>23</v>
      </c>
    </row>
    <row r="30717" spans="1:15" x14ac:dyDescent="0.3">
      <c r="A30717">
        <v>31</v>
      </c>
      <c r="B30717" t="s">
        <v>28</v>
      </c>
      <c r="C30717">
        <v>129775</v>
      </c>
      <c r="D30717" t="s">
        <v>16</v>
      </c>
      <c r="E30717">
        <v>13</v>
      </c>
      <c r="F30717" t="s">
        <v>25</v>
      </c>
      <c r="G30717" t="s">
        <v>49</v>
      </c>
      <c r="H30717" t="s">
        <v>27</v>
      </c>
      <c r="I30717" t="s">
        <v>20</v>
      </c>
      <c r="J30717" t="s">
        <v>21</v>
      </c>
      <c r="K30717">
        <v>0</v>
      </c>
      <c r="L30717">
        <v>0</v>
      </c>
      <c r="M30717">
        <v>65</v>
      </c>
      <c r="N30717" t="s">
        <v>22</v>
      </c>
      <c r="O30717" t="s">
        <v>23</v>
      </c>
    </row>
    <row r="30718" spans="1:15" x14ac:dyDescent="0.3">
      <c r="A30718">
        <v>18</v>
      </c>
      <c r="B30718" t="s">
        <v>28</v>
      </c>
      <c r="C30718">
        <v>206008</v>
      </c>
      <c r="D30718" t="s">
        <v>44</v>
      </c>
      <c r="E30718">
        <v>10</v>
      </c>
      <c r="F30718" t="s">
        <v>17</v>
      </c>
      <c r="G30718" t="s">
        <v>49</v>
      </c>
      <c r="H30718" t="s">
        <v>58</v>
      </c>
      <c r="I30718" t="s">
        <v>20</v>
      </c>
      <c r="J30718" t="s">
        <v>21</v>
      </c>
      <c r="K30718">
        <v>2176</v>
      </c>
      <c r="L30718">
        <v>0</v>
      </c>
      <c r="M30718">
        <v>40</v>
      </c>
      <c r="N30718" t="s">
        <v>22</v>
      </c>
      <c r="O30718" t="s">
        <v>23</v>
      </c>
    </row>
    <row r="30719" spans="1:15" x14ac:dyDescent="0.3">
      <c r="A30719">
        <v>25</v>
      </c>
      <c r="B30719" t="s">
        <v>28</v>
      </c>
      <c r="C30719">
        <v>397317</v>
      </c>
      <c r="D30719" t="s">
        <v>48</v>
      </c>
      <c r="E30719">
        <v>12</v>
      </c>
      <c r="F30719" t="s">
        <v>17</v>
      </c>
      <c r="G30719" t="s">
        <v>34</v>
      </c>
      <c r="H30719" t="s">
        <v>19</v>
      </c>
      <c r="I30719" t="s">
        <v>20</v>
      </c>
      <c r="J30719" t="s">
        <v>36</v>
      </c>
      <c r="K30719">
        <v>0</v>
      </c>
      <c r="L30719">
        <v>0</v>
      </c>
      <c r="M30719">
        <v>40</v>
      </c>
      <c r="N30719" t="s">
        <v>22</v>
      </c>
      <c r="O30719" t="s">
        <v>23</v>
      </c>
    </row>
    <row r="30720" spans="1:15" x14ac:dyDescent="0.3">
      <c r="A30720">
        <v>36</v>
      </c>
      <c r="B30720" t="s">
        <v>28</v>
      </c>
      <c r="C30720">
        <v>745768</v>
      </c>
      <c r="D30720" t="s">
        <v>44</v>
      </c>
      <c r="E30720">
        <v>10</v>
      </c>
      <c r="F30720" t="s">
        <v>17</v>
      </c>
      <c r="G30720" t="s">
        <v>65</v>
      </c>
      <c r="H30720" t="s">
        <v>58</v>
      </c>
      <c r="I30720" t="s">
        <v>33</v>
      </c>
      <c r="J30720" t="s">
        <v>36</v>
      </c>
      <c r="K30720">
        <v>0</v>
      </c>
      <c r="L30720">
        <v>0</v>
      </c>
      <c r="M30720">
        <v>40</v>
      </c>
      <c r="N30720" t="s">
        <v>22</v>
      </c>
      <c r="O30720" t="s">
        <v>23</v>
      </c>
    </row>
    <row r="30721" spans="1:15" x14ac:dyDescent="0.3">
      <c r="A30721">
        <v>38</v>
      </c>
      <c r="B30721" t="s">
        <v>28</v>
      </c>
      <c r="C30721">
        <v>141550</v>
      </c>
      <c r="D30721" t="s">
        <v>74</v>
      </c>
      <c r="E30721">
        <v>6</v>
      </c>
      <c r="F30721" t="s">
        <v>30</v>
      </c>
      <c r="G30721" t="s">
        <v>51</v>
      </c>
      <c r="H30721" t="s">
        <v>19</v>
      </c>
      <c r="I30721" t="s">
        <v>20</v>
      </c>
      <c r="J30721" t="s">
        <v>21</v>
      </c>
      <c r="K30721">
        <v>0</v>
      </c>
      <c r="L30721">
        <v>0</v>
      </c>
      <c r="M30721">
        <v>40</v>
      </c>
      <c r="N30721" t="s">
        <v>22</v>
      </c>
      <c r="O30721" t="s">
        <v>23</v>
      </c>
    </row>
    <row r="30722" spans="1:15" x14ac:dyDescent="0.3">
      <c r="A30722">
        <v>52</v>
      </c>
      <c r="B30722" t="s">
        <v>28</v>
      </c>
      <c r="C30722">
        <v>35576</v>
      </c>
      <c r="D30722" t="s">
        <v>29</v>
      </c>
      <c r="E30722">
        <v>9</v>
      </c>
      <c r="F30722" t="s">
        <v>79</v>
      </c>
      <c r="G30722" t="s">
        <v>51</v>
      </c>
      <c r="H30722" t="s">
        <v>19</v>
      </c>
      <c r="I30722" t="s">
        <v>20</v>
      </c>
      <c r="J30722" t="s">
        <v>21</v>
      </c>
      <c r="K30722">
        <v>0</v>
      </c>
      <c r="L30722">
        <v>0</v>
      </c>
      <c r="M30722">
        <v>40</v>
      </c>
      <c r="N30722" t="s">
        <v>22</v>
      </c>
      <c r="O30722" t="s">
        <v>23</v>
      </c>
    </row>
    <row r="30723" spans="1:15" x14ac:dyDescent="0.3">
      <c r="A30723">
        <v>23</v>
      </c>
      <c r="B30723" t="s">
        <v>28</v>
      </c>
      <c r="C30723">
        <v>376383</v>
      </c>
      <c r="D30723" t="s">
        <v>29</v>
      </c>
      <c r="E30723">
        <v>9</v>
      </c>
      <c r="F30723" t="s">
        <v>17</v>
      </c>
      <c r="G30723" t="s">
        <v>41</v>
      </c>
      <c r="H30723" t="s">
        <v>58</v>
      </c>
      <c r="I30723" t="s">
        <v>20</v>
      </c>
      <c r="J30723" t="s">
        <v>21</v>
      </c>
      <c r="K30723">
        <v>0</v>
      </c>
      <c r="L30723">
        <v>0</v>
      </c>
      <c r="M30723">
        <v>35</v>
      </c>
      <c r="N30723" t="s">
        <v>55</v>
      </c>
      <c r="O30723" t="s">
        <v>23</v>
      </c>
    </row>
    <row r="30724" spans="1:15" x14ac:dyDescent="0.3">
      <c r="A30724">
        <v>48</v>
      </c>
      <c r="B30724" t="s">
        <v>24</v>
      </c>
      <c r="C30724">
        <v>200825</v>
      </c>
      <c r="D30724" t="s">
        <v>44</v>
      </c>
      <c r="E30724">
        <v>10</v>
      </c>
      <c r="F30724" t="s">
        <v>25</v>
      </c>
      <c r="G30724" t="s">
        <v>26</v>
      </c>
      <c r="H30724" t="s">
        <v>27</v>
      </c>
      <c r="I30724" t="s">
        <v>20</v>
      </c>
      <c r="J30724" t="s">
        <v>21</v>
      </c>
      <c r="K30724">
        <v>0</v>
      </c>
      <c r="L30724">
        <v>0</v>
      </c>
      <c r="M30724">
        <v>30</v>
      </c>
      <c r="N30724" t="s">
        <v>22</v>
      </c>
      <c r="O30724" t="s">
        <v>43</v>
      </c>
    </row>
    <row r="30725" spans="1:15" x14ac:dyDescent="0.3">
      <c r="A30725">
        <v>34</v>
      </c>
      <c r="C30725">
        <v>362787</v>
      </c>
      <c r="D30725" t="s">
        <v>29</v>
      </c>
      <c r="E30725">
        <v>9</v>
      </c>
      <c r="F30725" t="s">
        <v>17</v>
      </c>
      <c r="H30725" t="s">
        <v>58</v>
      </c>
      <c r="I30725" t="s">
        <v>33</v>
      </c>
      <c r="J30725" t="s">
        <v>36</v>
      </c>
      <c r="K30725">
        <v>0</v>
      </c>
      <c r="L30725">
        <v>0</v>
      </c>
      <c r="M30725">
        <v>35</v>
      </c>
      <c r="N30725" t="s">
        <v>22</v>
      </c>
      <c r="O30725" t="s">
        <v>23</v>
      </c>
    </row>
    <row r="30726" spans="1:15" x14ac:dyDescent="0.3">
      <c r="A30726">
        <v>46</v>
      </c>
      <c r="B30726" t="s">
        <v>28</v>
      </c>
      <c r="C30726">
        <v>116789</v>
      </c>
      <c r="D30726" t="s">
        <v>29</v>
      </c>
      <c r="E30726">
        <v>9</v>
      </c>
      <c r="F30726" t="s">
        <v>25</v>
      </c>
      <c r="G30726" t="s">
        <v>18</v>
      </c>
      <c r="H30726" t="s">
        <v>27</v>
      </c>
      <c r="I30726" t="s">
        <v>20</v>
      </c>
      <c r="J30726" t="s">
        <v>21</v>
      </c>
      <c r="K30726">
        <v>0</v>
      </c>
      <c r="L30726">
        <v>0</v>
      </c>
      <c r="M30726">
        <v>40</v>
      </c>
      <c r="N30726" t="s">
        <v>22</v>
      </c>
      <c r="O30726" t="s">
        <v>43</v>
      </c>
    </row>
    <row r="30727" spans="1:15" x14ac:dyDescent="0.3">
      <c r="A30727">
        <v>26</v>
      </c>
      <c r="B30727" t="s">
        <v>28</v>
      </c>
      <c r="C30727">
        <v>160300</v>
      </c>
      <c r="D30727" t="s">
        <v>29</v>
      </c>
      <c r="E30727">
        <v>9</v>
      </c>
      <c r="F30727" t="s">
        <v>40</v>
      </c>
      <c r="G30727" t="s">
        <v>65</v>
      </c>
      <c r="H30727" t="s">
        <v>19</v>
      </c>
      <c r="I30727" t="s">
        <v>20</v>
      </c>
      <c r="J30727" t="s">
        <v>21</v>
      </c>
      <c r="K30727">
        <v>0</v>
      </c>
      <c r="L30727">
        <v>0</v>
      </c>
      <c r="M30727">
        <v>40</v>
      </c>
      <c r="N30727" t="s">
        <v>22</v>
      </c>
      <c r="O30727" t="s">
        <v>23</v>
      </c>
    </row>
    <row r="30728" spans="1:15" x14ac:dyDescent="0.3">
      <c r="A30728">
        <v>47</v>
      </c>
      <c r="B30728" t="s">
        <v>28</v>
      </c>
      <c r="C30728">
        <v>362654</v>
      </c>
      <c r="D30728" t="s">
        <v>29</v>
      </c>
      <c r="E30728">
        <v>9</v>
      </c>
      <c r="F30728" t="s">
        <v>25</v>
      </c>
      <c r="G30728" t="s">
        <v>57</v>
      </c>
      <c r="H30728" t="s">
        <v>27</v>
      </c>
      <c r="I30728" t="s">
        <v>20</v>
      </c>
      <c r="J30728" t="s">
        <v>21</v>
      </c>
      <c r="K30728">
        <v>0</v>
      </c>
      <c r="L30728">
        <v>0</v>
      </c>
      <c r="M30728">
        <v>40</v>
      </c>
      <c r="N30728" t="s">
        <v>22</v>
      </c>
      <c r="O30728" t="s">
        <v>23</v>
      </c>
    </row>
    <row r="30729" spans="1:15" x14ac:dyDescent="0.3">
      <c r="A30729">
        <v>21</v>
      </c>
      <c r="C30729">
        <v>107801</v>
      </c>
      <c r="D30729" t="s">
        <v>44</v>
      </c>
      <c r="E30729">
        <v>10</v>
      </c>
      <c r="F30729" t="s">
        <v>17</v>
      </c>
      <c r="H30729" t="s">
        <v>47</v>
      </c>
      <c r="I30729" t="s">
        <v>20</v>
      </c>
      <c r="J30729" t="s">
        <v>36</v>
      </c>
      <c r="K30729">
        <v>0</v>
      </c>
      <c r="L30729">
        <v>0</v>
      </c>
      <c r="M30729">
        <v>3</v>
      </c>
      <c r="N30729" t="s">
        <v>22</v>
      </c>
      <c r="O30729" t="s">
        <v>23</v>
      </c>
    </row>
    <row r="30730" spans="1:15" x14ac:dyDescent="0.3">
      <c r="A30730">
        <v>65</v>
      </c>
      <c r="B30730" t="s">
        <v>28</v>
      </c>
      <c r="C30730">
        <v>170939</v>
      </c>
      <c r="D30730" t="s">
        <v>16</v>
      </c>
      <c r="E30730">
        <v>13</v>
      </c>
      <c r="F30730" t="s">
        <v>30</v>
      </c>
      <c r="G30730" t="s">
        <v>34</v>
      </c>
      <c r="H30730" t="s">
        <v>19</v>
      </c>
      <c r="I30730" t="s">
        <v>20</v>
      </c>
      <c r="J30730" t="s">
        <v>21</v>
      </c>
      <c r="K30730">
        <v>6723</v>
      </c>
      <c r="L30730">
        <v>0</v>
      </c>
      <c r="M30730">
        <v>40</v>
      </c>
      <c r="N30730" t="s">
        <v>22</v>
      </c>
      <c r="O30730" t="s">
        <v>23</v>
      </c>
    </row>
    <row r="30731" spans="1:15" x14ac:dyDescent="0.3">
      <c r="A30731">
        <v>31</v>
      </c>
      <c r="B30731" t="s">
        <v>63</v>
      </c>
      <c r="C30731">
        <v>224234</v>
      </c>
      <c r="D30731" t="s">
        <v>29</v>
      </c>
      <c r="E30731">
        <v>9</v>
      </c>
      <c r="F30731" t="s">
        <v>25</v>
      </c>
      <c r="G30731" t="s">
        <v>53</v>
      </c>
      <c r="H30731" t="s">
        <v>27</v>
      </c>
      <c r="I30731" t="s">
        <v>33</v>
      </c>
      <c r="J30731" t="s">
        <v>21</v>
      </c>
      <c r="K30731">
        <v>0</v>
      </c>
      <c r="L30731">
        <v>0</v>
      </c>
      <c r="M30731">
        <v>40</v>
      </c>
      <c r="N30731" t="s">
        <v>22</v>
      </c>
      <c r="O30731" t="s">
        <v>23</v>
      </c>
    </row>
    <row r="30732" spans="1:15" x14ac:dyDescent="0.3">
      <c r="A30732">
        <v>38</v>
      </c>
      <c r="B30732" t="s">
        <v>28</v>
      </c>
      <c r="C30732">
        <v>478346</v>
      </c>
      <c r="D30732" t="s">
        <v>29</v>
      </c>
      <c r="E30732">
        <v>9</v>
      </c>
      <c r="F30732" t="s">
        <v>25</v>
      </c>
      <c r="G30732" t="s">
        <v>26</v>
      </c>
      <c r="H30732" t="s">
        <v>35</v>
      </c>
      <c r="I30732" t="s">
        <v>20</v>
      </c>
      <c r="J30732" t="s">
        <v>36</v>
      </c>
      <c r="K30732">
        <v>7688</v>
      </c>
      <c r="L30732">
        <v>0</v>
      </c>
      <c r="M30732">
        <v>40</v>
      </c>
      <c r="N30732" t="s">
        <v>22</v>
      </c>
      <c r="O30732" t="s">
        <v>43</v>
      </c>
    </row>
    <row r="30733" spans="1:15" x14ac:dyDescent="0.3">
      <c r="A30733">
        <v>68</v>
      </c>
      <c r="B30733" t="s">
        <v>28</v>
      </c>
      <c r="C30733">
        <v>211162</v>
      </c>
      <c r="D30733" t="s">
        <v>29</v>
      </c>
      <c r="E30733">
        <v>9</v>
      </c>
      <c r="F30733" t="s">
        <v>25</v>
      </c>
      <c r="G30733" t="s">
        <v>26</v>
      </c>
      <c r="H30733" t="s">
        <v>27</v>
      </c>
      <c r="I30733" t="s">
        <v>20</v>
      </c>
      <c r="J30733" t="s">
        <v>21</v>
      </c>
      <c r="K30733">
        <v>0</v>
      </c>
      <c r="L30733">
        <v>0</v>
      </c>
      <c r="M30733">
        <v>40</v>
      </c>
      <c r="N30733" t="s">
        <v>22</v>
      </c>
      <c r="O30733" t="s">
        <v>23</v>
      </c>
    </row>
    <row r="30734" spans="1:15" x14ac:dyDescent="0.3">
      <c r="A30734">
        <v>26</v>
      </c>
      <c r="B30734" t="s">
        <v>28</v>
      </c>
      <c r="C30734">
        <v>147638</v>
      </c>
      <c r="D30734" t="s">
        <v>16</v>
      </c>
      <c r="E30734">
        <v>13</v>
      </c>
      <c r="F30734" t="s">
        <v>17</v>
      </c>
      <c r="G30734" t="s">
        <v>18</v>
      </c>
      <c r="H30734" t="s">
        <v>73</v>
      </c>
      <c r="I30734" t="s">
        <v>45</v>
      </c>
      <c r="J30734" t="s">
        <v>36</v>
      </c>
      <c r="K30734">
        <v>0</v>
      </c>
      <c r="L30734">
        <v>0</v>
      </c>
      <c r="M30734">
        <v>40</v>
      </c>
      <c r="N30734" t="s">
        <v>111</v>
      </c>
      <c r="O30734" t="s">
        <v>23</v>
      </c>
    </row>
    <row r="30735" spans="1:15" x14ac:dyDescent="0.3">
      <c r="A30735">
        <v>42</v>
      </c>
      <c r="B30735" t="s">
        <v>28</v>
      </c>
      <c r="C30735">
        <v>104647</v>
      </c>
      <c r="D30735" t="s">
        <v>29</v>
      </c>
      <c r="E30735">
        <v>9</v>
      </c>
      <c r="F30735" t="s">
        <v>30</v>
      </c>
      <c r="G30735" t="s">
        <v>41</v>
      </c>
      <c r="H30735" t="s">
        <v>19</v>
      </c>
      <c r="I30735" t="s">
        <v>20</v>
      </c>
      <c r="J30735" t="s">
        <v>21</v>
      </c>
      <c r="K30735">
        <v>0</v>
      </c>
      <c r="L30735">
        <v>0</v>
      </c>
      <c r="M30735">
        <v>40</v>
      </c>
      <c r="N30735" t="s">
        <v>22</v>
      </c>
      <c r="O30735" t="s">
        <v>23</v>
      </c>
    </row>
    <row r="30736" spans="1:15" x14ac:dyDescent="0.3">
      <c r="A30736">
        <v>49</v>
      </c>
      <c r="B30736" t="s">
        <v>28</v>
      </c>
      <c r="C30736">
        <v>67365</v>
      </c>
      <c r="D30736" t="s">
        <v>29</v>
      </c>
      <c r="E30736">
        <v>9</v>
      </c>
      <c r="F30736" t="s">
        <v>25</v>
      </c>
      <c r="G30736" t="s">
        <v>51</v>
      </c>
      <c r="H30736" t="s">
        <v>27</v>
      </c>
      <c r="I30736" t="s">
        <v>20</v>
      </c>
      <c r="J30736" t="s">
        <v>21</v>
      </c>
      <c r="K30736">
        <v>0</v>
      </c>
      <c r="L30736">
        <v>0</v>
      </c>
      <c r="M30736">
        <v>40</v>
      </c>
      <c r="N30736" t="s">
        <v>22</v>
      </c>
      <c r="O30736" t="s">
        <v>43</v>
      </c>
    </row>
    <row r="30737" spans="1:15" x14ac:dyDescent="0.3">
      <c r="A30737">
        <v>42</v>
      </c>
      <c r="B30737" t="s">
        <v>28</v>
      </c>
      <c r="C30737">
        <v>230959</v>
      </c>
      <c r="D30737" t="s">
        <v>16</v>
      </c>
      <c r="E30737">
        <v>13</v>
      </c>
      <c r="F30737" t="s">
        <v>25</v>
      </c>
      <c r="G30737" t="s">
        <v>18</v>
      </c>
      <c r="H30737" t="s">
        <v>35</v>
      </c>
      <c r="I30737" t="s">
        <v>45</v>
      </c>
      <c r="J30737" t="s">
        <v>36</v>
      </c>
      <c r="K30737">
        <v>0</v>
      </c>
      <c r="L30737">
        <v>1887</v>
      </c>
      <c r="M30737">
        <v>40</v>
      </c>
      <c r="N30737" t="s">
        <v>80</v>
      </c>
      <c r="O30737" t="s">
        <v>43</v>
      </c>
    </row>
    <row r="30738" spans="1:15" x14ac:dyDescent="0.3">
      <c r="A30738">
        <v>39</v>
      </c>
      <c r="B30738" t="s">
        <v>28</v>
      </c>
      <c r="C30738">
        <v>176335</v>
      </c>
      <c r="D30738" t="s">
        <v>38</v>
      </c>
      <c r="E30738">
        <v>14</v>
      </c>
      <c r="F30738" t="s">
        <v>25</v>
      </c>
      <c r="G30738" t="s">
        <v>26</v>
      </c>
      <c r="H30738" t="s">
        <v>27</v>
      </c>
      <c r="I30738" t="s">
        <v>20</v>
      </c>
      <c r="J30738" t="s">
        <v>21</v>
      </c>
      <c r="K30738">
        <v>7688</v>
      </c>
      <c r="L30738">
        <v>0</v>
      </c>
      <c r="M30738">
        <v>65</v>
      </c>
      <c r="N30738" t="s">
        <v>22</v>
      </c>
      <c r="O30738" t="s">
        <v>43</v>
      </c>
    </row>
    <row r="30739" spans="1:15" x14ac:dyDescent="0.3">
      <c r="A30739">
        <v>31</v>
      </c>
      <c r="B30739" t="s">
        <v>24</v>
      </c>
      <c r="C30739">
        <v>268482</v>
      </c>
      <c r="D30739" t="s">
        <v>39</v>
      </c>
      <c r="E30739">
        <v>5</v>
      </c>
      <c r="F30739" t="s">
        <v>25</v>
      </c>
      <c r="G30739" t="s">
        <v>51</v>
      </c>
      <c r="H30739" t="s">
        <v>27</v>
      </c>
      <c r="I30739" t="s">
        <v>20</v>
      </c>
      <c r="J30739" t="s">
        <v>21</v>
      </c>
      <c r="K30739">
        <v>0</v>
      </c>
      <c r="L30739">
        <v>0</v>
      </c>
      <c r="M30739">
        <v>40</v>
      </c>
      <c r="N30739" t="s">
        <v>22</v>
      </c>
      <c r="O30739" t="s">
        <v>23</v>
      </c>
    </row>
    <row r="30740" spans="1:15" x14ac:dyDescent="0.3">
      <c r="A30740">
        <v>28</v>
      </c>
      <c r="B30740" t="s">
        <v>15</v>
      </c>
      <c r="C30740">
        <v>288731</v>
      </c>
      <c r="D30740" t="s">
        <v>16</v>
      </c>
      <c r="E30740">
        <v>13</v>
      </c>
      <c r="F30740" t="s">
        <v>25</v>
      </c>
      <c r="G30740" t="s">
        <v>34</v>
      </c>
      <c r="H30740" t="s">
        <v>27</v>
      </c>
      <c r="I30740" t="s">
        <v>20</v>
      </c>
      <c r="J30740" t="s">
        <v>21</v>
      </c>
      <c r="K30740">
        <v>0</v>
      </c>
      <c r="L30740">
        <v>0</v>
      </c>
      <c r="M30740">
        <v>20</v>
      </c>
      <c r="N30740" t="s">
        <v>22</v>
      </c>
      <c r="O30740" t="s">
        <v>23</v>
      </c>
    </row>
    <row r="30741" spans="1:15" x14ac:dyDescent="0.3">
      <c r="A30741">
        <v>36</v>
      </c>
      <c r="B30741" t="s">
        <v>28</v>
      </c>
      <c r="C30741">
        <v>231082</v>
      </c>
      <c r="D30741" t="s">
        <v>16</v>
      </c>
      <c r="E30741">
        <v>13</v>
      </c>
      <c r="F30741" t="s">
        <v>30</v>
      </c>
      <c r="G30741" t="s">
        <v>34</v>
      </c>
      <c r="H30741" t="s">
        <v>19</v>
      </c>
      <c r="I30741" t="s">
        <v>20</v>
      </c>
      <c r="J30741" t="s">
        <v>36</v>
      </c>
      <c r="K30741">
        <v>0</v>
      </c>
      <c r="L30741">
        <v>0</v>
      </c>
      <c r="M30741">
        <v>50</v>
      </c>
      <c r="N30741" t="s">
        <v>22</v>
      </c>
      <c r="O30741" t="s">
        <v>23</v>
      </c>
    </row>
    <row r="30742" spans="1:15" x14ac:dyDescent="0.3">
      <c r="A30742">
        <v>42</v>
      </c>
      <c r="B30742" t="s">
        <v>15</v>
      </c>
      <c r="C30742">
        <v>333530</v>
      </c>
      <c r="D30742" t="s">
        <v>44</v>
      </c>
      <c r="E30742">
        <v>10</v>
      </c>
      <c r="F30742" t="s">
        <v>25</v>
      </c>
      <c r="G30742" t="s">
        <v>26</v>
      </c>
      <c r="H30742" t="s">
        <v>35</v>
      </c>
      <c r="I30742" t="s">
        <v>20</v>
      </c>
      <c r="J30742" t="s">
        <v>36</v>
      </c>
      <c r="K30742">
        <v>0</v>
      </c>
      <c r="L30742">
        <v>0</v>
      </c>
      <c r="M30742">
        <v>40</v>
      </c>
      <c r="N30742" t="s">
        <v>22</v>
      </c>
      <c r="O30742" t="s">
        <v>43</v>
      </c>
    </row>
    <row r="30743" spans="1:15" x14ac:dyDescent="0.3">
      <c r="A30743">
        <v>62</v>
      </c>
      <c r="B30743" t="s">
        <v>28</v>
      </c>
      <c r="C30743">
        <v>214288</v>
      </c>
      <c r="D30743" t="s">
        <v>29</v>
      </c>
      <c r="E30743">
        <v>9</v>
      </c>
      <c r="F30743" t="s">
        <v>25</v>
      </c>
      <c r="G30743" t="s">
        <v>57</v>
      </c>
      <c r="H30743" t="s">
        <v>27</v>
      </c>
      <c r="I30743" t="s">
        <v>20</v>
      </c>
      <c r="J30743" t="s">
        <v>21</v>
      </c>
      <c r="K30743">
        <v>0</v>
      </c>
      <c r="L30743">
        <v>0</v>
      </c>
      <c r="M30743">
        <v>40</v>
      </c>
      <c r="N30743" t="s">
        <v>22</v>
      </c>
      <c r="O30743" t="s">
        <v>23</v>
      </c>
    </row>
    <row r="30744" spans="1:15" x14ac:dyDescent="0.3">
      <c r="A30744">
        <v>21</v>
      </c>
      <c r="B30744" t="s">
        <v>28</v>
      </c>
      <c r="C30744">
        <v>118023</v>
      </c>
      <c r="D30744" t="s">
        <v>29</v>
      </c>
      <c r="E30744">
        <v>9</v>
      </c>
      <c r="F30744" t="s">
        <v>17</v>
      </c>
      <c r="G30744" t="s">
        <v>56</v>
      </c>
      <c r="H30744" t="s">
        <v>47</v>
      </c>
      <c r="I30744" t="s">
        <v>20</v>
      </c>
      <c r="J30744" t="s">
        <v>21</v>
      </c>
      <c r="K30744">
        <v>0</v>
      </c>
      <c r="L30744">
        <v>0</v>
      </c>
      <c r="M30744">
        <v>24</v>
      </c>
      <c r="N30744" t="s">
        <v>22</v>
      </c>
      <c r="O30744" t="s">
        <v>23</v>
      </c>
    </row>
    <row r="30745" spans="1:15" x14ac:dyDescent="0.3">
      <c r="A30745">
        <v>21</v>
      </c>
      <c r="B30745" t="s">
        <v>28</v>
      </c>
      <c r="C30745">
        <v>187088</v>
      </c>
      <c r="D30745" t="s">
        <v>44</v>
      </c>
      <c r="E30745">
        <v>10</v>
      </c>
      <c r="F30745" t="s">
        <v>17</v>
      </c>
      <c r="G30745" t="s">
        <v>18</v>
      </c>
      <c r="H30745" t="s">
        <v>47</v>
      </c>
      <c r="I30745" t="s">
        <v>68</v>
      </c>
      <c r="J30745" t="s">
        <v>36</v>
      </c>
      <c r="K30745">
        <v>0</v>
      </c>
      <c r="L30745">
        <v>0</v>
      </c>
      <c r="M30745">
        <v>20</v>
      </c>
      <c r="N30745" t="s">
        <v>37</v>
      </c>
      <c r="O30745" t="s">
        <v>23</v>
      </c>
    </row>
    <row r="30746" spans="1:15" x14ac:dyDescent="0.3">
      <c r="A30746">
        <v>60</v>
      </c>
      <c r="C30746">
        <v>174073</v>
      </c>
      <c r="D30746" t="s">
        <v>29</v>
      </c>
      <c r="E30746">
        <v>9</v>
      </c>
      <c r="F30746" t="s">
        <v>25</v>
      </c>
      <c r="H30746" t="s">
        <v>27</v>
      </c>
      <c r="I30746" t="s">
        <v>20</v>
      </c>
      <c r="J30746" t="s">
        <v>21</v>
      </c>
      <c r="K30746">
        <v>0</v>
      </c>
      <c r="L30746">
        <v>0</v>
      </c>
      <c r="M30746">
        <v>40</v>
      </c>
      <c r="N30746" t="s">
        <v>22</v>
      </c>
      <c r="O30746" t="s">
        <v>23</v>
      </c>
    </row>
    <row r="30747" spans="1:15" x14ac:dyDescent="0.3">
      <c r="A30747">
        <v>22</v>
      </c>
      <c r="B30747" t="s">
        <v>28</v>
      </c>
      <c r="C30747">
        <v>133833</v>
      </c>
      <c r="D30747" t="s">
        <v>44</v>
      </c>
      <c r="E30747">
        <v>10</v>
      </c>
      <c r="F30747" t="s">
        <v>17</v>
      </c>
      <c r="G30747" t="s">
        <v>41</v>
      </c>
      <c r="H30747" t="s">
        <v>47</v>
      </c>
      <c r="I30747" t="s">
        <v>20</v>
      </c>
      <c r="J30747" t="s">
        <v>36</v>
      </c>
      <c r="K30747">
        <v>0</v>
      </c>
      <c r="L30747">
        <v>0</v>
      </c>
      <c r="M30747">
        <v>25</v>
      </c>
      <c r="N30747" t="s">
        <v>22</v>
      </c>
      <c r="O30747" t="s">
        <v>23</v>
      </c>
    </row>
    <row r="30748" spans="1:15" x14ac:dyDescent="0.3">
      <c r="A30748">
        <v>30</v>
      </c>
      <c r="B30748" t="s">
        <v>28</v>
      </c>
      <c r="C30748">
        <v>229772</v>
      </c>
      <c r="D30748" t="s">
        <v>74</v>
      </c>
      <c r="E30748">
        <v>6</v>
      </c>
      <c r="F30748" t="s">
        <v>25</v>
      </c>
      <c r="G30748" t="s">
        <v>51</v>
      </c>
      <c r="H30748" t="s">
        <v>27</v>
      </c>
      <c r="I30748" t="s">
        <v>20</v>
      </c>
      <c r="J30748" t="s">
        <v>21</v>
      </c>
      <c r="K30748">
        <v>0</v>
      </c>
      <c r="L30748">
        <v>0</v>
      </c>
      <c r="M30748">
        <v>40</v>
      </c>
      <c r="N30748" t="s">
        <v>22</v>
      </c>
      <c r="O30748" t="s">
        <v>23</v>
      </c>
    </row>
    <row r="30749" spans="1:15" x14ac:dyDescent="0.3">
      <c r="A30749">
        <v>64</v>
      </c>
      <c r="B30749" t="s">
        <v>28</v>
      </c>
      <c r="C30749">
        <v>210082</v>
      </c>
      <c r="D30749" t="s">
        <v>29</v>
      </c>
      <c r="E30749">
        <v>9</v>
      </c>
      <c r="F30749" t="s">
        <v>79</v>
      </c>
      <c r="G30749" t="s">
        <v>18</v>
      </c>
      <c r="H30749" t="s">
        <v>19</v>
      </c>
      <c r="I30749" t="s">
        <v>20</v>
      </c>
      <c r="J30749" t="s">
        <v>36</v>
      </c>
      <c r="K30749">
        <v>0</v>
      </c>
      <c r="L30749">
        <v>0</v>
      </c>
      <c r="M30749">
        <v>40</v>
      </c>
      <c r="N30749" t="s">
        <v>22</v>
      </c>
      <c r="O30749" t="s">
        <v>23</v>
      </c>
    </row>
    <row r="30750" spans="1:15" x14ac:dyDescent="0.3">
      <c r="A30750">
        <v>28</v>
      </c>
      <c r="B30750" t="s">
        <v>28</v>
      </c>
      <c r="C30750">
        <v>119287</v>
      </c>
      <c r="D30750" t="s">
        <v>16</v>
      </c>
      <c r="E30750">
        <v>13</v>
      </c>
      <c r="F30750" t="s">
        <v>25</v>
      </c>
      <c r="G30750" t="s">
        <v>26</v>
      </c>
      <c r="H30750" t="s">
        <v>35</v>
      </c>
      <c r="I30750" t="s">
        <v>20</v>
      </c>
      <c r="J30750" t="s">
        <v>36</v>
      </c>
      <c r="K30750">
        <v>15024</v>
      </c>
      <c r="L30750">
        <v>0</v>
      </c>
      <c r="M30750">
        <v>28</v>
      </c>
      <c r="N30750" t="s">
        <v>22</v>
      </c>
      <c r="O30750" t="s">
        <v>43</v>
      </c>
    </row>
    <row r="30751" spans="1:15" x14ac:dyDescent="0.3">
      <c r="A30751">
        <v>41</v>
      </c>
      <c r="B30751" t="s">
        <v>24</v>
      </c>
      <c r="C30751">
        <v>111772</v>
      </c>
      <c r="D30751" t="s">
        <v>48</v>
      </c>
      <c r="E30751">
        <v>12</v>
      </c>
      <c r="F30751" t="s">
        <v>25</v>
      </c>
      <c r="G30751" t="s">
        <v>51</v>
      </c>
      <c r="H30751" t="s">
        <v>27</v>
      </c>
      <c r="I30751" t="s">
        <v>20</v>
      </c>
      <c r="J30751" t="s">
        <v>21</v>
      </c>
      <c r="K30751">
        <v>0</v>
      </c>
      <c r="L30751">
        <v>1887</v>
      </c>
      <c r="M30751">
        <v>40</v>
      </c>
      <c r="N30751" t="s">
        <v>22</v>
      </c>
      <c r="O30751" t="s">
        <v>43</v>
      </c>
    </row>
    <row r="30752" spans="1:15" x14ac:dyDescent="0.3">
      <c r="A30752">
        <v>25</v>
      </c>
      <c r="B30752" t="s">
        <v>28</v>
      </c>
      <c r="C30752">
        <v>122999</v>
      </c>
      <c r="D30752" t="s">
        <v>29</v>
      </c>
      <c r="E30752">
        <v>9</v>
      </c>
      <c r="F30752" t="s">
        <v>17</v>
      </c>
      <c r="G30752" t="s">
        <v>51</v>
      </c>
      <c r="H30752" t="s">
        <v>73</v>
      </c>
      <c r="I30752" t="s">
        <v>20</v>
      </c>
      <c r="J30752" t="s">
        <v>21</v>
      </c>
      <c r="K30752">
        <v>0</v>
      </c>
      <c r="L30752">
        <v>0</v>
      </c>
      <c r="M30752">
        <v>40</v>
      </c>
      <c r="N30752" t="s">
        <v>22</v>
      </c>
      <c r="O30752" t="s">
        <v>23</v>
      </c>
    </row>
    <row r="30753" spans="1:15" x14ac:dyDescent="0.3">
      <c r="A30753">
        <v>27</v>
      </c>
      <c r="B30753" t="s">
        <v>28</v>
      </c>
      <c r="C30753">
        <v>44767</v>
      </c>
      <c r="D30753" t="s">
        <v>29</v>
      </c>
      <c r="E30753">
        <v>9</v>
      </c>
      <c r="F30753" t="s">
        <v>25</v>
      </c>
      <c r="G30753" t="s">
        <v>56</v>
      </c>
      <c r="H30753" t="s">
        <v>27</v>
      </c>
      <c r="I30753" t="s">
        <v>20</v>
      </c>
      <c r="J30753" t="s">
        <v>21</v>
      </c>
      <c r="K30753">
        <v>0</v>
      </c>
      <c r="L30753">
        <v>0</v>
      </c>
      <c r="M30753">
        <v>40</v>
      </c>
      <c r="N30753" t="s">
        <v>22</v>
      </c>
      <c r="O30753" t="s">
        <v>23</v>
      </c>
    </row>
    <row r="30754" spans="1:15" x14ac:dyDescent="0.3">
      <c r="A30754">
        <v>40</v>
      </c>
      <c r="B30754" t="s">
        <v>28</v>
      </c>
      <c r="C30754">
        <v>200574</v>
      </c>
      <c r="D30754" t="s">
        <v>48</v>
      </c>
      <c r="E30754">
        <v>12</v>
      </c>
      <c r="F30754" t="s">
        <v>25</v>
      </c>
      <c r="G30754" t="s">
        <v>62</v>
      </c>
      <c r="H30754" t="s">
        <v>27</v>
      </c>
      <c r="I30754" t="s">
        <v>20</v>
      </c>
      <c r="J30754" t="s">
        <v>21</v>
      </c>
      <c r="K30754">
        <v>0</v>
      </c>
      <c r="L30754">
        <v>0</v>
      </c>
      <c r="M30754">
        <v>44</v>
      </c>
      <c r="N30754" t="s">
        <v>22</v>
      </c>
      <c r="O30754" t="s">
        <v>23</v>
      </c>
    </row>
    <row r="30755" spans="1:15" x14ac:dyDescent="0.3">
      <c r="A30755">
        <v>58</v>
      </c>
      <c r="B30755" t="s">
        <v>28</v>
      </c>
      <c r="C30755">
        <v>236596</v>
      </c>
      <c r="D30755" t="s">
        <v>44</v>
      </c>
      <c r="E30755">
        <v>10</v>
      </c>
      <c r="F30755" t="s">
        <v>25</v>
      </c>
      <c r="G30755" t="s">
        <v>26</v>
      </c>
      <c r="H30755" t="s">
        <v>27</v>
      </c>
      <c r="I30755" t="s">
        <v>20</v>
      </c>
      <c r="J30755" t="s">
        <v>21</v>
      </c>
      <c r="K30755">
        <v>0</v>
      </c>
      <c r="L30755">
        <v>0</v>
      </c>
      <c r="M30755">
        <v>40</v>
      </c>
      <c r="N30755" t="s">
        <v>22</v>
      </c>
      <c r="O30755" t="s">
        <v>43</v>
      </c>
    </row>
    <row r="30756" spans="1:15" x14ac:dyDescent="0.3">
      <c r="A30756">
        <v>31</v>
      </c>
      <c r="B30756" t="s">
        <v>28</v>
      </c>
      <c r="C30756">
        <v>33124</v>
      </c>
      <c r="D30756" t="s">
        <v>69</v>
      </c>
      <c r="E30756">
        <v>15</v>
      </c>
      <c r="F30756" t="s">
        <v>17</v>
      </c>
      <c r="G30756" t="s">
        <v>34</v>
      </c>
      <c r="H30756" t="s">
        <v>19</v>
      </c>
      <c r="I30756" t="s">
        <v>20</v>
      </c>
      <c r="J30756" t="s">
        <v>36</v>
      </c>
      <c r="K30756">
        <v>0</v>
      </c>
      <c r="L30756">
        <v>0</v>
      </c>
      <c r="M30756">
        <v>99</v>
      </c>
      <c r="N30756" t="s">
        <v>22</v>
      </c>
      <c r="O30756" t="s">
        <v>23</v>
      </c>
    </row>
    <row r="30757" spans="1:15" x14ac:dyDescent="0.3">
      <c r="A30757">
        <v>50</v>
      </c>
      <c r="B30757" t="s">
        <v>63</v>
      </c>
      <c r="C30757">
        <v>308764</v>
      </c>
      <c r="D30757" t="s">
        <v>29</v>
      </c>
      <c r="E30757">
        <v>9</v>
      </c>
      <c r="F30757" t="s">
        <v>79</v>
      </c>
      <c r="G30757" t="s">
        <v>53</v>
      </c>
      <c r="H30757" t="s">
        <v>58</v>
      </c>
      <c r="I30757" t="s">
        <v>20</v>
      </c>
      <c r="J30757" t="s">
        <v>36</v>
      </c>
      <c r="K30757">
        <v>0</v>
      </c>
      <c r="L30757">
        <v>0</v>
      </c>
      <c r="M30757">
        <v>40</v>
      </c>
      <c r="N30757" t="s">
        <v>22</v>
      </c>
      <c r="O30757" t="s">
        <v>23</v>
      </c>
    </row>
    <row r="30758" spans="1:15" x14ac:dyDescent="0.3">
      <c r="A30758">
        <v>27</v>
      </c>
      <c r="B30758" t="s">
        <v>28</v>
      </c>
      <c r="C30758">
        <v>103524</v>
      </c>
      <c r="D30758" t="s">
        <v>29</v>
      </c>
      <c r="E30758">
        <v>9</v>
      </c>
      <c r="F30758" t="s">
        <v>60</v>
      </c>
      <c r="G30758" t="s">
        <v>31</v>
      </c>
      <c r="H30758" t="s">
        <v>58</v>
      </c>
      <c r="I30758" t="s">
        <v>20</v>
      </c>
      <c r="J30758" t="s">
        <v>21</v>
      </c>
      <c r="K30758">
        <v>0</v>
      </c>
      <c r="L30758">
        <v>0</v>
      </c>
      <c r="M30758">
        <v>40</v>
      </c>
      <c r="N30758" t="s">
        <v>22</v>
      </c>
      <c r="O30758" t="s">
        <v>23</v>
      </c>
    </row>
    <row r="30759" spans="1:15" x14ac:dyDescent="0.3">
      <c r="A30759">
        <v>31</v>
      </c>
      <c r="C30759">
        <v>99483</v>
      </c>
      <c r="D30759" t="s">
        <v>29</v>
      </c>
      <c r="E30759">
        <v>9</v>
      </c>
      <c r="F30759" t="s">
        <v>17</v>
      </c>
      <c r="H30759" t="s">
        <v>47</v>
      </c>
      <c r="I30759" t="s">
        <v>54</v>
      </c>
      <c r="J30759" t="s">
        <v>21</v>
      </c>
      <c r="K30759">
        <v>0</v>
      </c>
      <c r="L30759">
        <v>0</v>
      </c>
      <c r="M30759">
        <v>40</v>
      </c>
      <c r="N30759" t="s">
        <v>22</v>
      </c>
      <c r="O30759" t="s">
        <v>23</v>
      </c>
    </row>
    <row r="30760" spans="1:15" x14ac:dyDescent="0.3">
      <c r="A30760">
        <v>50</v>
      </c>
      <c r="B30760" t="s">
        <v>28</v>
      </c>
      <c r="C30760">
        <v>230951</v>
      </c>
      <c r="D30760" t="s">
        <v>16</v>
      </c>
      <c r="E30760">
        <v>13</v>
      </c>
      <c r="F30760" t="s">
        <v>25</v>
      </c>
      <c r="G30760" t="s">
        <v>49</v>
      </c>
      <c r="H30760" t="s">
        <v>27</v>
      </c>
      <c r="I30760" t="s">
        <v>20</v>
      </c>
      <c r="J30760" t="s">
        <v>21</v>
      </c>
      <c r="K30760">
        <v>0</v>
      </c>
      <c r="L30760">
        <v>0</v>
      </c>
      <c r="M30760">
        <v>40</v>
      </c>
      <c r="N30760" t="s">
        <v>22</v>
      </c>
      <c r="O30760" t="s">
        <v>23</v>
      </c>
    </row>
    <row r="30761" spans="1:15" x14ac:dyDescent="0.3">
      <c r="A30761">
        <v>45</v>
      </c>
      <c r="B30761" t="s">
        <v>28</v>
      </c>
      <c r="C30761">
        <v>99355</v>
      </c>
      <c r="D30761" t="s">
        <v>29</v>
      </c>
      <c r="E30761">
        <v>9</v>
      </c>
      <c r="F30761" t="s">
        <v>25</v>
      </c>
      <c r="G30761" t="s">
        <v>65</v>
      </c>
      <c r="H30761" t="s">
        <v>27</v>
      </c>
      <c r="I30761" t="s">
        <v>33</v>
      </c>
      <c r="J30761" t="s">
        <v>21</v>
      </c>
      <c r="K30761">
        <v>0</v>
      </c>
      <c r="L30761">
        <v>0</v>
      </c>
      <c r="M30761">
        <v>40</v>
      </c>
      <c r="N30761" t="s">
        <v>22</v>
      </c>
      <c r="O30761" t="s">
        <v>43</v>
      </c>
    </row>
    <row r="30762" spans="1:15" x14ac:dyDescent="0.3">
      <c r="A30762">
        <v>33</v>
      </c>
      <c r="B30762" t="s">
        <v>28</v>
      </c>
      <c r="C30762">
        <v>857532</v>
      </c>
      <c r="D30762" t="s">
        <v>93</v>
      </c>
      <c r="E30762">
        <v>8</v>
      </c>
      <c r="F30762" t="s">
        <v>17</v>
      </c>
      <c r="G30762" t="s">
        <v>65</v>
      </c>
      <c r="H30762" t="s">
        <v>47</v>
      </c>
      <c r="I30762" t="s">
        <v>33</v>
      </c>
      <c r="J30762" t="s">
        <v>21</v>
      </c>
      <c r="K30762">
        <v>0</v>
      </c>
      <c r="L30762">
        <v>0</v>
      </c>
      <c r="M30762">
        <v>40</v>
      </c>
      <c r="N30762" t="s">
        <v>22</v>
      </c>
      <c r="O30762" t="s">
        <v>23</v>
      </c>
    </row>
    <row r="30763" spans="1:15" x14ac:dyDescent="0.3">
      <c r="A30763">
        <v>62</v>
      </c>
      <c r="B30763" t="s">
        <v>28</v>
      </c>
      <c r="C30763">
        <v>81116</v>
      </c>
      <c r="D30763" t="s">
        <v>44</v>
      </c>
      <c r="E30763">
        <v>10</v>
      </c>
      <c r="F30763" t="s">
        <v>30</v>
      </c>
      <c r="G30763" t="s">
        <v>18</v>
      </c>
      <c r="H30763" t="s">
        <v>19</v>
      </c>
      <c r="I30763" t="s">
        <v>20</v>
      </c>
      <c r="J30763" t="s">
        <v>21</v>
      </c>
      <c r="K30763">
        <v>0</v>
      </c>
      <c r="L30763">
        <v>1974</v>
      </c>
      <c r="M30763">
        <v>40</v>
      </c>
      <c r="N30763" t="s">
        <v>22</v>
      </c>
      <c r="O30763" t="s">
        <v>23</v>
      </c>
    </row>
    <row r="30764" spans="1:15" x14ac:dyDescent="0.3">
      <c r="A30764">
        <v>38</v>
      </c>
      <c r="B30764" t="s">
        <v>28</v>
      </c>
      <c r="C30764">
        <v>154410</v>
      </c>
      <c r="D30764" t="s">
        <v>29</v>
      </c>
      <c r="E30764">
        <v>9</v>
      </c>
      <c r="F30764" t="s">
        <v>25</v>
      </c>
      <c r="G30764" t="s">
        <v>51</v>
      </c>
      <c r="H30764" t="s">
        <v>27</v>
      </c>
      <c r="I30764" t="s">
        <v>20</v>
      </c>
      <c r="J30764" t="s">
        <v>21</v>
      </c>
      <c r="K30764">
        <v>0</v>
      </c>
      <c r="L30764">
        <v>2051</v>
      </c>
      <c r="M30764">
        <v>40</v>
      </c>
      <c r="N30764" t="s">
        <v>83</v>
      </c>
      <c r="O30764" t="s">
        <v>23</v>
      </c>
    </row>
    <row r="30765" spans="1:15" x14ac:dyDescent="0.3">
      <c r="A30765">
        <v>19</v>
      </c>
      <c r="B30765" t="s">
        <v>28</v>
      </c>
      <c r="C30765">
        <v>198943</v>
      </c>
      <c r="D30765" t="s">
        <v>44</v>
      </c>
      <c r="E30765">
        <v>10</v>
      </c>
      <c r="F30765" t="s">
        <v>17</v>
      </c>
      <c r="G30765" t="s">
        <v>41</v>
      </c>
      <c r="H30765" t="s">
        <v>47</v>
      </c>
      <c r="I30765" t="s">
        <v>20</v>
      </c>
      <c r="J30765" t="s">
        <v>36</v>
      </c>
      <c r="K30765">
        <v>0</v>
      </c>
      <c r="L30765">
        <v>0</v>
      </c>
      <c r="M30765">
        <v>35</v>
      </c>
      <c r="N30765" t="s">
        <v>22</v>
      </c>
      <c r="O30765" t="s">
        <v>23</v>
      </c>
    </row>
    <row r="30766" spans="1:15" x14ac:dyDescent="0.3">
      <c r="A30766">
        <v>30</v>
      </c>
      <c r="B30766" t="s">
        <v>28</v>
      </c>
      <c r="C30766">
        <v>311696</v>
      </c>
      <c r="D30766" t="s">
        <v>32</v>
      </c>
      <c r="E30766">
        <v>7</v>
      </c>
      <c r="F30766" t="s">
        <v>25</v>
      </c>
      <c r="G30766" t="s">
        <v>41</v>
      </c>
      <c r="H30766" t="s">
        <v>35</v>
      </c>
      <c r="I30766" t="s">
        <v>33</v>
      </c>
      <c r="J30766" t="s">
        <v>36</v>
      </c>
      <c r="K30766">
        <v>0</v>
      </c>
      <c r="L30766">
        <v>0</v>
      </c>
      <c r="M30766">
        <v>30</v>
      </c>
      <c r="N30766" t="s">
        <v>22</v>
      </c>
      <c r="O30766" t="s">
        <v>23</v>
      </c>
    </row>
    <row r="30767" spans="1:15" x14ac:dyDescent="0.3">
      <c r="A30767">
        <v>38</v>
      </c>
      <c r="B30767" t="s">
        <v>28</v>
      </c>
      <c r="C30767">
        <v>252897</v>
      </c>
      <c r="D30767" t="s">
        <v>44</v>
      </c>
      <c r="E30767">
        <v>10</v>
      </c>
      <c r="F30767" t="s">
        <v>30</v>
      </c>
      <c r="G30767" t="s">
        <v>49</v>
      </c>
      <c r="H30767" t="s">
        <v>47</v>
      </c>
      <c r="I30767" t="s">
        <v>20</v>
      </c>
      <c r="J30767" t="s">
        <v>36</v>
      </c>
      <c r="K30767">
        <v>0</v>
      </c>
      <c r="L30767">
        <v>0</v>
      </c>
      <c r="M30767">
        <v>25</v>
      </c>
      <c r="N30767" t="s">
        <v>22</v>
      </c>
      <c r="O30767" t="s">
        <v>23</v>
      </c>
    </row>
    <row r="30768" spans="1:15" x14ac:dyDescent="0.3">
      <c r="A30768">
        <v>42</v>
      </c>
      <c r="B30768" t="s">
        <v>24</v>
      </c>
      <c r="C30768">
        <v>39539</v>
      </c>
      <c r="D30768" t="s">
        <v>29</v>
      </c>
      <c r="E30768">
        <v>9</v>
      </c>
      <c r="F30768" t="s">
        <v>25</v>
      </c>
      <c r="G30768" t="s">
        <v>56</v>
      </c>
      <c r="H30768" t="s">
        <v>27</v>
      </c>
      <c r="I30768" t="s">
        <v>20</v>
      </c>
      <c r="J30768" t="s">
        <v>21</v>
      </c>
      <c r="K30768">
        <v>0</v>
      </c>
      <c r="L30768">
        <v>0</v>
      </c>
      <c r="M30768">
        <v>99</v>
      </c>
      <c r="N30768" t="s">
        <v>22</v>
      </c>
      <c r="O30768" t="s">
        <v>43</v>
      </c>
    </row>
    <row r="30769" spans="1:15" x14ac:dyDescent="0.3">
      <c r="A30769">
        <v>49</v>
      </c>
      <c r="B30769" t="s">
        <v>71</v>
      </c>
      <c r="C30769">
        <v>122066</v>
      </c>
      <c r="D30769" t="s">
        <v>44</v>
      </c>
      <c r="E30769">
        <v>10</v>
      </c>
      <c r="F30769" t="s">
        <v>30</v>
      </c>
      <c r="G30769" t="s">
        <v>49</v>
      </c>
      <c r="H30769" t="s">
        <v>19</v>
      </c>
      <c r="I30769" t="s">
        <v>20</v>
      </c>
      <c r="J30769" t="s">
        <v>21</v>
      </c>
      <c r="K30769">
        <v>0</v>
      </c>
      <c r="L30769">
        <v>0</v>
      </c>
      <c r="M30769">
        <v>25</v>
      </c>
      <c r="N30769" t="s">
        <v>22</v>
      </c>
      <c r="O30769" t="s">
        <v>23</v>
      </c>
    </row>
    <row r="30770" spans="1:15" x14ac:dyDescent="0.3">
      <c r="A30770">
        <v>53</v>
      </c>
      <c r="B30770" t="s">
        <v>28</v>
      </c>
      <c r="C30770">
        <v>110977</v>
      </c>
      <c r="D30770" t="s">
        <v>38</v>
      </c>
      <c r="E30770">
        <v>14</v>
      </c>
      <c r="F30770" t="s">
        <v>25</v>
      </c>
      <c r="G30770" t="s">
        <v>26</v>
      </c>
      <c r="H30770" t="s">
        <v>27</v>
      </c>
      <c r="I30770" t="s">
        <v>20</v>
      </c>
      <c r="J30770" t="s">
        <v>21</v>
      </c>
      <c r="K30770">
        <v>0</v>
      </c>
      <c r="L30770">
        <v>1902</v>
      </c>
      <c r="M30770">
        <v>50</v>
      </c>
      <c r="N30770" t="s">
        <v>22</v>
      </c>
      <c r="O30770" t="s">
        <v>43</v>
      </c>
    </row>
    <row r="30771" spans="1:15" x14ac:dyDescent="0.3">
      <c r="A30771">
        <v>45</v>
      </c>
      <c r="B30771" t="s">
        <v>63</v>
      </c>
      <c r="C30771">
        <v>199590</v>
      </c>
      <c r="D30771" t="s">
        <v>44</v>
      </c>
      <c r="E30771">
        <v>10</v>
      </c>
      <c r="F30771" t="s">
        <v>25</v>
      </c>
      <c r="G30771" t="s">
        <v>51</v>
      </c>
      <c r="H30771" t="s">
        <v>27</v>
      </c>
      <c r="I30771" t="s">
        <v>20</v>
      </c>
      <c r="J30771" t="s">
        <v>21</v>
      </c>
      <c r="K30771">
        <v>0</v>
      </c>
      <c r="L30771">
        <v>1887</v>
      </c>
      <c r="M30771">
        <v>40</v>
      </c>
      <c r="N30771" t="s">
        <v>55</v>
      </c>
      <c r="O30771" t="s">
        <v>43</v>
      </c>
    </row>
    <row r="30772" spans="1:15" x14ac:dyDescent="0.3">
      <c r="A30772">
        <v>24</v>
      </c>
      <c r="B30772" t="s">
        <v>28</v>
      </c>
      <c r="C30772">
        <v>202721</v>
      </c>
      <c r="D30772" t="s">
        <v>44</v>
      </c>
      <c r="E30772">
        <v>10</v>
      </c>
      <c r="F30772" t="s">
        <v>17</v>
      </c>
      <c r="G30772" t="s">
        <v>18</v>
      </c>
      <c r="H30772" t="s">
        <v>47</v>
      </c>
      <c r="I30772" t="s">
        <v>33</v>
      </c>
      <c r="J30772" t="s">
        <v>36</v>
      </c>
      <c r="K30772">
        <v>0</v>
      </c>
      <c r="L30772">
        <v>0</v>
      </c>
      <c r="M30772">
        <v>40</v>
      </c>
      <c r="N30772" t="s">
        <v>22</v>
      </c>
      <c r="O30772" t="s">
        <v>23</v>
      </c>
    </row>
    <row r="30773" spans="1:15" x14ac:dyDescent="0.3">
      <c r="A30773">
        <v>29</v>
      </c>
      <c r="B30773" t="s">
        <v>28</v>
      </c>
      <c r="C30773">
        <v>197565</v>
      </c>
      <c r="D30773" t="s">
        <v>50</v>
      </c>
      <c r="E30773">
        <v>11</v>
      </c>
      <c r="F30773" t="s">
        <v>17</v>
      </c>
      <c r="G30773" t="s">
        <v>18</v>
      </c>
      <c r="H30773" t="s">
        <v>47</v>
      </c>
      <c r="I30773" t="s">
        <v>20</v>
      </c>
      <c r="J30773" t="s">
        <v>36</v>
      </c>
      <c r="K30773">
        <v>0</v>
      </c>
      <c r="L30773">
        <v>0</v>
      </c>
      <c r="M30773">
        <v>35</v>
      </c>
      <c r="N30773" t="s">
        <v>22</v>
      </c>
      <c r="O30773" t="s">
        <v>23</v>
      </c>
    </row>
    <row r="30774" spans="1:15" x14ac:dyDescent="0.3">
      <c r="A30774">
        <v>24</v>
      </c>
      <c r="B30774" t="s">
        <v>28</v>
      </c>
      <c r="C30774">
        <v>206827</v>
      </c>
      <c r="D30774" t="s">
        <v>44</v>
      </c>
      <c r="E30774">
        <v>10</v>
      </c>
      <c r="F30774" t="s">
        <v>17</v>
      </c>
      <c r="G30774" t="s">
        <v>49</v>
      </c>
      <c r="H30774" t="s">
        <v>47</v>
      </c>
      <c r="I30774" t="s">
        <v>20</v>
      </c>
      <c r="J30774" t="s">
        <v>36</v>
      </c>
      <c r="K30774">
        <v>5060</v>
      </c>
      <c r="L30774">
        <v>0</v>
      </c>
      <c r="M30774">
        <v>30</v>
      </c>
      <c r="N30774" t="s">
        <v>22</v>
      </c>
      <c r="O30774" t="s">
        <v>23</v>
      </c>
    </row>
    <row r="30775" spans="1:15" x14ac:dyDescent="0.3">
      <c r="A30775">
        <v>38</v>
      </c>
      <c r="B30775" t="s">
        <v>61</v>
      </c>
      <c r="C30775">
        <v>190895</v>
      </c>
      <c r="D30775" t="s">
        <v>16</v>
      </c>
      <c r="E30775">
        <v>13</v>
      </c>
      <c r="F30775" t="s">
        <v>25</v>
      </c>
      <c r="G30775" t="s">
        <v>34</v>
      </c>
      <c r="H30775" t="s">
        <v>27</v>
      </c>
      <c r="I30775" t="s">
        <v>20</v>
      </c>
      <c r="J30775" t="s">
        <v>21</v>
      </c>
      <c r="K30775">
        <v>0</v>
      </c>
      <c r="L30775">
        <v>0</v>
      </c>
      <c r="M30775">
        <v>40</v>
      </c>
      <c r="O30775" t="s">
        <v>43</v>
      </c>
    </row>
    <row r="30776" spans="1:15" x14ac:dyDescent="0.3">
      <c r="A30776">
        <v>25</v>
      </c>
      <c r="B30776" t="s">
        <v>71</v>
      </c>
      <c r="C30776">
        <v>158751</v>
      </c>
      <c r="D30776" t="s">
        <v>50</v>
      </c>
      <c r="E30776">
        <v>11</v>
      </c>
      <c r="F30776" t="s">
        <v>17</v>
      </c>
      <c r="G30776" t="s">
        <v>53</v>
      </c>
      <c r="H30776" t="s">
        <v>58</v>
      </c>
      <c r="I30776" t="s">
        <v>20</v>
      </c>
      <c r="J30776" t="s">
        <v>21</v>
      </c>
      <c r="K30776">
        <v>0</v>
      </c>
      <c r="L30776">
        <v>0</v>
      </c>
      <c r="M30776">
        <v>55</v>
      </c>
      <c r="N30776" t="s">
        <v>22</v>
      </c>
      <c r="O30776" t="s">
        <v>23</v>
      </c>
    </row>
    <row r="30777" spans="1:15" x14ac:dyDescent="0.3">
      <c r="A30777">
        <v>51</v>
      </c>
      <c r="B30777" t="s">
        <v>15</v>
      </c>
      <c r="C30777">
        <v>243631</v>
      </c>
      <c r="D30777" t="s">
        <v>74</v>
      </c>
      <c r="E30777">
        <v>6</v>
      </c>
      <c r="F30777" t="s">
        <v>25</v>
      </c>
      <c r="G30777" t="s">
        <v>51</v>
      </c>
      <c r="H30777" t="s">
        <v>27</v>
      </c>
      <c r="I30777" t="s">
        <v>54</v>
      </c>
      <c r="J30777" t="s">
        <v>21</v>
      </c>
      <c r="K30777">
        <v>0</v>
      </c>
      <c r="L30777">
        <v>0</v>
      </c>
      <c r="M30777">
        <v>40</v>
      </c>
      <c r="N30777" t="s">
        <v>22</v>
      </c>
      <c r="O30777" t="s">
        <v>23</v>
      </c>
    </row>
    <row r="30778" spans="1:15" x14ac:dyDescent="0.3">
      <c r="A30778">
        <v>17</v>
      </c>
      <c r="C30778">
        <v>219277</v>
      </c>
      <c r="D30778" t="s">
        <v>32</v>
      </c>
      <c r="E30778">
        <v>7</v>
      </c>
      <c r="F30778" t="s">
        <v>17</v>
      </c>
      <c r="H30778" t="s">
        <v>47</v>
      </c>
      <c r="I30778" t="s">
        <v>20</v>
      </c>
      <c r="J30778" t="s">
        <v>36</v>
      </c>
      <c r="K30778">
        <v>0</v>
      </c>
      <c r="L30778">
        <v>0</v>
      </c>
      <c r="M30778">
        <v>20</v>
      </c>
      <c r="N30778" t="s">
        <v>22</v>
      </c>
      <c r="O30778" t="s">
        <v>23</v>
      </c>
    </row>
    <row r="30779" spans="1:15" x14ac:dyDescent="0.3">
      <c r="A30779">
        <v>19</v>
      </c>
      <c r="B30779" t="s">
        <v>28</v>
      </c>
      <c r="C30779">
        <v>45381</v>
      </c>
      <c r="D30779" t="s">
        <v>44</v>
      </c>
      <c r="E30779">
        <v>10</v>
      </c>
      <c r="F30779" t="s">
        <v>17</v>
      </c>
      <c r="G30779" t="s">
        <v>18</v>
      </c>
      <c r="H30779" t="s">
        <v>47</v>
      </c>
      <c r="I30779" t="s">
        <v>20</v>
      </c>
      <c r="J30779" t="s">
        <v>36</v>
      </c>
      <c r="K30779">
        <v>0</v>
      </c>
      <c r="L30779">
        <v>0</v>
      </c>
      <c r="M30779">
        <v>8</v>
      </c>
      <c r="N30779" t="s">
        <v>22</v>
      </c>
      <c r="O30779" t="s">
        <v>23</v>
      </c>
    </row>
    <row r="30780" spans="1:15" x14ac:dyDescent="0.3">
      <c r="A30780">
        <v>38</v>
      </c>
      <c r="B30780" t="s">
        <v>28</v>
      </c>
      <c r="C30780">
        <v>167482</v>
      </c>
      <c r="D30780" t="s">
        <v>44</v>
      </c>
      <c r="E30780">
        <v>10</v>
      </c>
      <c r="F30780" t="s">
        <v>25</v>
      </c>
      <c r="G30780" t="s">
        <v>51</v>
      </c>
      <c r="H30780" t="s">
        <v>27</v>
      </c>
      <c r="I30780" t="s">
        <v>20</v>
      </c>
      <c r="J30780" t="s">
        <v>21</v>
      </c>
      <c r="K30780">
        <v>0</v>
      </c>
      <c r="L30780">
        <v>0</v>
      </c>
      <c r="M30780">
        <v>52</v>
      </c>
      <c r="N30780" t="s">
        <v>22</v>
      </c>
      <c r="O30780" t="s">
        <v>43</v>
      </c>
    </row>
    <row r="30781" spans="1:15" x14ac:dyDescent="0.3">
      <c r="A30781">
        <v>60</v>
      </c>
      <c r="B30781" t="s">
        <v>28</v>
      </c>
      <c r="C30781">
        <v>225014</v>
      </c>
      <c r="D30781" t="s">
        <v>29</v>
      </c>
      <c r="E30781">
        <v>9</v>
      </c>
      <c r="F30781" t="s">
        <v>30</v>
      </c>
      <c r="G30781" t="s">
        <v>41</v>
      </c>
      <c r="H30781" t="s">
        <v>19</v>
      </c>
      <c r="I30781" t="s">
        <v>20</v>
      </c>
      <c r="J30781" t="s">
        <v>36</v>
      </c>
      <c r="K30781">
        <v>0</v>
      </c>
      <c r="L30781">
        <v>0</v>
      </c>
      <c r="M30781">
        <v>40</v>
      </c>
      <c r="N30781" t="s">
        <v>22</v>
      </c>
      <c r="O30781" t="s">
        <v>23</v>
      </c>
    </row>
    <row r="30782" spans="1:15" x14ac:dyDescent="0.3">
      <c r="A30782">
        <v>29</v>
      </c>
      <c r="B30782" t="s">
        <v>24</v>
      </c>
      <c r="C30782">
        <v>405083</v>
      </c>
      <c r="D30782" t="s">
        <v>29</v>
      </c>
      <c r="E30782">
        <v>9</v>
      </c>
      <c r="F30782" t="s">
        <v>17</v>
      </c>
      <c r="G30782" t="s">
        <v>49</v>
      </c>
      <c r="H30782" t="s">
        <v>19</v>
      </c>
      <c r="I30782" t="s">
        <v>20</v>
      </c>
      <c r="J30782" t="s">
        <v>21</v>
      </c>
      <c r="K30782">
        <v>0</v>
      </c>
      <c r="L30782">
        <v>0</v>
      </c>
      <c r="M30782">
        <v>40</v>
      </c>
      <c r="N30782" t="s">
        <v>22</v>
      </c>
      <c r="O30782" t="s">
        <v>23</v>
      </c>
    </row>
    <row r="30783" spans="1:15" x14ac:dyDescent="0.3">
      <c r="A30783">
        <v>66</v>
      </c>
      <c r="C30783">
        <v>186061</v>
      </c>
      <c r="D30783" t="s">
        <v>44</v>
      </c>
      <c r="E30783">
        <v>10</v>
      </c>
      <c r="F30783" t="s">
        <v>79</v>
      </c>
      <c r="H30783" t="s">
        <v>58</v>
      </c>
      <c r="I30783" t="s">
        <v>33</v>
      </c>
      <c r="J30783" t="s">
        <v>36</v>
      </c>
      <c r="K30783">
        <v>0</v>
      </c>
      <c r="L30783">
        <v>4356</v>
      </c>
      <c r="M30783">
        <v>40</v>
      </c>
      <c r="N30783" t="s">
        <v>22</v>
      </c>
      <c r="O30783" t="s">
        <v>23</v>
      </c>
    </row>
    <row r="30784" spans="1:15" x14ac:dyDescent="0.3">
      <c r="A30784">
        <v>28</v>
      </c>
      <c r="B30784" t="s">
        <v>61</v>
      </c>
      <c r="C30784">
        <v>24153</v>
      </c>
      <c r="D30784" t="s">
        <v>74</v>
      </c>
      <c r="E30784">
        <v>6</v>
      </c>
      <c r="F30784" t="s">
        <v>25</v>
      </c>
      <c r="G30784" t="s">
        <v>41</v>
      </c>
      <c r="H30784" t="s">
        <v>35</v>
      </c>
      <c r="I30784" t="s">
        <v>54</v>
      </c>
      <c r="J30784" t="s">
        <v>36</v>
      </c>
      <c r="K30784">
        <v>0</v>
      </c>
      <c r="L30784">
        <v>0</v>
      </c>
      <c r="M30784">
        <v>40</v>
      </c>
      <c r="N30784" t="s">
        <v>22</v>
      </c>
      <c r="O30784" t="s">
        <v>23</v>
      </c>
    </row>
    <row r="30785" spans="1:15" x14ac:dyDescent="0.3">
      <c r="A30785">
        <v>36</v>
      </c>
      <c r="B30785" t="s">
        <v>28</v>
      </c>
      <c r="C30785">
        <v>126569</v>
      </c>
      <c r="D30785" t="s">
        <v>29</v>
      </c>
      <c r="E30785">
        <v>9</v>
      </c>
      <c r="F30785" t="s">
        <v>25</v>
      </c>
      <c r="G30785" t="s">
        <v>34</v>
      </c>
      <c r="H30785" t="s">
        <v>27</v>
      </c>
      <c r="I30785" t="s">
        <v>20</v>
      </c>
      <c r="J30785" t="s">
        <v>21</v>
      </c>
      <c r="K30785">
        <v>0</v>
      </c>
      <c r="L30785">
        <v>0</v>
      </c>
      <c r="M30785">
        <v>45</v>
      </c>
      <c r="N30785" t="s">
        <v>88</v>
      </c>
      <c r="O30785" t="s">
        <v>43</v>
      </c>
    </row>
    <row r="30786" spans="1:15" x14ac:dyDescent="0.3">
      <c r="A30786">
        <v>57</v>
      </c>
      <c r="C30786">
        <v>137658</v>
      </c>
      <c r="D30786" t="s">
        <v>29</v>
      </c>
      <c r="E30786">
        <v>9</v>
      </c>
      <c r="F30786" t="s">
        <v>25</v>
      </c>
      <c r="H30786" t="s">
        <v>27</v>
      </c>
      <c r="I30786" t="s">
        <v>68</v>
      </c>
      <c r="J30786" t="s">
        <v>21</v>
      </c>
      <c r="K30786">
        <v>0</v>
      </c>
      <c r="L30786">
        <v>0</v>
      </c>
      <c r="M30786">
        <v>5</v>
      </c>
      <c r="N30786" t="s">
        <v>85</v>
      </c>
      <c r="O30786" t="s">
        <v>23</v>
      </c>
    </row>
    <row r="30787" spans="1:15" x14ac:dyDescent="0.3">
      <c r="A30787">
        <v>24</v>
      </c>
      <c r="B30787" t="s">
        <v>28</v>
      </c>
      <c r="C30787">
        <v>315476</v>
      </c>
      <c r="D30787" t="s">
        <v>48</v>
      </c>
      <c r="E30787">
        <v>12</v>
      </c>
      <c r="F30787" t="s">
        <v>17</v>
      </c>
      <c r="G30787" t="s">
        <v>51</v>
      </c>
      <c r="H30787" t="s">
        <v>47</v>
      </c>
      <c r="I30787" t="s">
        <v>20</v>
      </c>
      <c r="J30787" t="s">
        <v>21</v>
      </c>
      <c r="K30787">
        <v>0</v>
      </c>
      <c r="L30787">
        <v>0</v>
      </c>
      <c r="M30787">
        <v>40</v>
      </c>
      <c r="N30787" t="s">
        <v>22</v>
      </c>
      <c r="O30787" t="s">
        <v>23</v>
      </c>
    </row>
    <row r="30788" spans="1:15" x14ac:dyDescent="0.3">
      <c r="A30788">
        <v>43</v>
      </c>
      <c r="B30788" t="s">
        <v>28</v>
      </c>
      <c r="C30788">
        <v>248186</v>
      </c>
      <c r="D30788" t="s">
        <v>48</v>
      </c>
      <c r="E30788">
        <v>12</v>
      </c>
      <c r="F30788" t="s">
        <v>17</v>
      </c>
      <c r="G30788" t="s">
        <v>18</v>
      </c>
      <c r="H30788" t="s">
        <v>19</v>
      </c>
      <c r="I30788" t="s">
        <v>20</v>
      </c>
      <c r="J30788" t="s">
        <v>36</v>
      </c>
      <c r="K30788">
        <v>0</v>
      </c>
      <c r="L30788">
        <v>0</v>
      </c>
      <c r="M30788">
        <v>38</v>
      </c>
      <c r="N30788" t="s">
        <v>22</v>
      </c>
      <c r="O30788" t="s">
        <v>23</v>
      </c>
    </row>
    <row r="30789" spans="1:15" x14ac:dyDescent="0.3">
      <c r="A30789">
        <v>29</v>
      </c>
      <c r="B30789" t="s">
        <v>71</v>
      </c>
      <c r="C30789">
        <v>206903</v>
      </c>
      <c r="D30789" t="s">
        <v>69</v>
      </c>
      <c r="E30789">
        <v>15</v>
      </c>
      <c r="F30789" t="s">
        <v>25</v>
      </c>
      <c r="G30789" t="s">
        <v>34</v>
      </c>
      <c r="H30789" t="s">
        <v>27</v>
      </c>
      <c r="I30789" t="s">
        <v>20</v>
      </c>
      <c r="J30789" t="s">
        <v>21</v>
      </c>
      <c r="K30789">
        <v>0</v>
      </c>
      <c r="L30789">
        <v>0</v>
      </c>
      <c r="M30789">
        <v>55</v>
      </c>
      <c r="N30789" t="s">
        <v>22</v>
      </c>
      <c r="O30789" t="s">
        <v>43</v>
      </c>
    </row>
    <row r="30790" spans="1:15" x14ac:dyDescent="0.3">
      <c r="A30790">
        <v>67</v>
      </c>
      <c r="B30790" t="s">
        <v>24</v>
      </c>
      <c r="C30790">
        <v>191380</v>
      </c>
      <c r="D30790" t="s">
        <v>69</v>
      </c>
      <c r="E30790">
        <v>15</v>
      </c>
      <c r="F30790" t="s">
        <v>25</v>
      </c>
      <c r="G30790" t="s">
        <v>34</v>
      </c>
      <c r="H30790" t="s">
        <v>27</v>
      </c>
      <c r="I30790" t="s">
        <v>20</v>
      </c>
      <c r="J30790" t="s">
        <v>21</v>
      </c>
      <c r="K30790">
        <v>20051</v>
      </c>
      <c r="L30790">
        <v>0</v>
      </c>
      <c r="M30790">
        <v>25</v>
      </c>
      <c r="N30790" t="s">
        <v>22</v>
      </c>
      <c r="O30790" t="s">
        <v>43</v>
      </c>
    </row>
    <row r="30791" spans="1:15" x14ac:dyDescent="0.3">
      <c r="A30791">
        <v>20</v>
      </c>
      <c r="B30791" t="s">
        <v>28</v>
      </c>
      <c r="C30791">
        <v>191910</v>
      </c>
      <c r="D30791" t="s">
        <v>29</v>
      </c>
      <c r="E30791">
        <v>9</v>
      </c>
      <c r="F30791" t="s">
        <v>17</v>
      </c>
      <c r="G30791" t="s">
        <v>65</v>
      </c>
      <c r="H30791" t="s">
        <v>47</v>
      </c>
      <c r="I30791" t="s">
        <v>20</v>
      </c>
      <c r="J30791" t="s">
        <v>21</v>
      </c>
      <c r="K30791">
        <v>0</v>
      </c>
      <c r="L30791">
        <v>0</v>
      </c>
      <c r="M30791">
        <v>40</v>
      </c>
      <c r="N30791" t="s">
        <v>22</v>
      </c>
      <c r="O30791" t="s">
        <v>23</v>
      </c>
    </row>
    <row r="30792" spans="1:15" x14ac:dyDescent="0.3">
      <c r="A30792">
        <v>21</v>
      </c>
      <c r="B30792" t="s">
        <v>28</v>
      </c>
      <c r="C30792">
        <v>145119</v>
      </c>
      <c r="D30792" t="s">
        <v>44</v>
      </c>
      <c r="E30792">
        <v>10</v>
      </c>
      <c r="F30792" t="s">
        <v>17</v>
      </c>
      <c r="G30792" t="s">
        <v>41</v>
      </c>
      <c r="H30792" t="s">
        <v>47</v>
      </c>
      <c r="I30792" t="s">
        <v>45</v>
      </c>
      <c r="J30792" t="s">
        <v>21</v>
      </c>
      <c r="K30792">
        <v>0</v>
      </c>
      <c r="L30792">
        <v>0</v>
      </c>
      <c r="M30792">
        <v>20</v>
      </c>
      <c r="N30792" t="s">
        <v>22</v>
      </c>
      <c r="O30792" t="s">
        <v>23</v>
      </c>
    </row>
    <row r="30793" spans="1:15" x14ac:dyDescent="0.3">
      <c r="A30793">
        <v>20</v>
      </c>
      <c r="B30793" t="s">
        <v>28</v>
      </c>
      <c r="C30793">
        <v>130840</v>
      </c>
      <c r="D30793" t="s">
        <v>74</v>
      </c>
      <c r="E30793">
        <v>6</v>
      </c>
      <c r="F30793" t="s">
        <v>17</v>
      </c>
      <c r="G30793" t="s">
        <v>31</v>
      </c>
      <c r="H30793" t="s">
        <v>47</v>
      </c>
      <c r="I30793" t="s">
        <v>20</v>
      </c>
      <c r="J30793" t="s">
        <v>21</v>
      </c>
      <c r="K30793">
        <v>0</v>
      </c>
      <c r="L30793">
        <v>0</v>
      </c>
      <c r="M30793">
        <v>40</v>
      </c>
      <c r="N30793" t="s">
        <v>22</v>
      </c>
      <c r="O30793" t="s">
        <v>23</v>
      </c>
    </row>
    <row r="30794" spans="1:15" x14ac:dyDescent="0.3">
      <c r="A30794">
        <v>42</v>
      </c>
      <c r="B30794" t="s">
        <v>28</v>
      </c>
      <c r="C30794">
        <v>33126</v>
      </c>
      <c r="D30794" t="s">
        <v>48</v>
      </c>
      <c r="E30794">
        <v>12</v>
      </c>
      <c r="F30794" t="s">
        <v>25</v>
      </c>
      <c r="G30794" t="s">
        <v>26</v>
      </c>
      <c r="H30794" t="s">
        <v>27</v>
      </c>
      <c r="I30794" t="s">
        <v>20</v>
      </c>
      <c r="J30794" t="s">
        <v>21</v>
      </c>
      <c r="K30794">
        <v>0</v>
      </c>
      <c r="L30794">
        <v>0</v>
      </c>
      <c r="M30794">
        <v>60</v>
      </c>
      <c r="N30794" t="s">
        <v>22</v>
      </c>
      <c r="O30794" t="s">
        <v>43</v>
      </c>
    </row>
    <row r="30795" spans="1:15" x14ac:dyDescent="0.3">
      <c r="A30795">
        <v>20</v>
      </c>
      <c r="B30795" t="s">
        <v>28</v>
      </c>
      <c r="C30795">
        <v>334105</v>
      </c>
      <c r="D30795" t="s">
        <v>44</v>
      </c>
      <c r="E30795">
        <v>10</v>
      </c>
      <c r="F30795" t="s">
        <v>17</v>
      </c>
      <c r="G30795" t="s">
        <v>41</v>
      </c>
      <c r="H30795" t="s">
        <v>47</v>
      </c>
      <c r="I30795" t="s">
        <v>20</v>
      </c>
      <c r="J30795" t="s">
        <v>36</v>
      </c>
      <c r="K30795">
        <v>0</v>
      </c>
      <c r="L30795">
        <v>0</v>
      </c>
      <c r="M30795">
        <v>10</v>
      </c>
      <c r="N30795" t="s">
        <v>22</v>
      </c>
      <c r="O30795" t="s">
        <v>23</v>
      </c>
    </row>
    <row r="30796" spans="1:15" x14ac:dyDescent="0.3">
      <c r="A30796">
        <v>19</v>
      </c>
      <c r="B30796" t="s">
        <v>63</v>
      </c>
      <c r="C30796">
        <v>354104</v>
      </c>
      <c r="D30796" t="s">
        <v>29</v>
      </c>
      <c r="E30796">
        <v>9</v>
      </c>
      <c r="F30796" t="s">
        <v>17</v>
      </c>
      <c r="G30796" t="s">
        <v>18</v>
      </c>
      <c r="H30796" t="s">
        <v>47</v>
      </c>
      <c r="I30796" t="s">
        <v>20</v>
      </c>
      <c r="J30796" t="s">
        <v>21</v>
      </c>
      <c r="K30796">
        <v>0</v>
      </c>
      <c r="L30796">
        <v>0</v>
      </c>
      <c r="M30796">
        <v>35</v>
      </c>
      <c r="N30796" t="s">
        <v>22</v>
      </c>
      <c r="O30796" t="s">
        <v>23</v>
      </c>
    </row>
    <row r="30797" spans="1:15" x14ac:dyDescent="0.3">
      <c r="A30797">
        <v>34</v>
      </c>
      <c r="B30797" t="s">
        <v>28</v>
      </c>
      <c r="C30797">
        <v>111985</v>
      </c>
      <c r="D30797" t="s">
        <v>29</v>
      </c>
      <c r="E30797">
        <v>9</v>
      </c>
      <c r="F30797" t="s">
        <v>25</v>
      </c>
      <c r="G30797" t="s">
        <v>51</v>
      </c>
      <c r="H30797" t="s">
        <v>27</v>
      </c>
      <c r="I30797" t="s">
        <v>20</v>
      </c>
      <c r="J30797" t="s">
        <v>21</v>
      </c>
      <c r="K30797">
        <v>0</v>
      </c>
      <c r="L30797">
        <v>0</v>
      </c>
      <c r="M30797">
        <v>45</v>
      </c>
      <c r="N30797" t="s">
        <v>22</v>
      </c>
      <c r="O30797" t="s">
        <v>23</v>
      </c>
    </row>
    <row r="30798" spans="1:15" x14ac:dyDescent="0.3">
      <c r="A30798">
        <v>40</v>
      </c>
      <c r="B30798" t="s">
        <v>63</v>
      </c>
      <c r="C30798">
        <v>321187</v>
      </c>
      <c r="D30798" t="s">
        <v>16</v>
      </c>
      <c r="E30798">
        <v>13</v>
      </c>
      <c r="F30798" t="s">
        <v>17</v>
      </c>
      <c r="G30798" t="s">
        <v>34</v>
      </c>
      <c r="H30798" t="s">
        <v>58</v>
      </c>
      <c r="I30798" t="s">
        <v>20</v>
      </c>
      <c r="J30798" t="s">
        <v>36</v>
      </c>
      <c r="K30798">
        <v>0</v>
      </c>
      <c r="L30798">
        <v>0</v>
      </c>
      <c r="M30798">
        <v>45</v>
      </c>
      <c r="N30798" t="s">
        <v>22</v>
      </c>
      <c r="O30798" t="s">
        <v>23</v>
      </c>
    </row>
    <row r="30799" spans="1:15" x14ac:dyDescent="0.3">
      <c r="A30799">
        <v>33</v>
      </c>
      <c r="B30799" t="s">
        <v>28</v>
      </c>
      <c r="C30799">
        <v>138142</v>
      </c>
      <c r="D30799" t="s">
        <v>44</v>
      </c>
      <c r="E30799">
        <v>10</v>
      </c>
      <c r="F30799" t="s">
        <v>60</v>
      </c>
      <c r="G30799" t="s">
        <v>41</v>
      </c>
      <c r="H30799" t="s">
        <v>58</v>
      </c>
      <c r="I30799" t="s">
        <v>33</v>
      </c>
      <c r="J30799" t="s">
        <v>36</v>
      </c>
      <c r="K30799">
        <v>0</v>
      </c>
      <c r="L30799">
        <v>0</v>
      </c>
      <c r="M30799">
        <v>25</v>
      </c>
      <c r="N30799" t="s">
        <v>22</v>
      </c>
      <c r="O30799" t="s">
        <v>23</v>
      </c>
    </row>
    <row r="30800" spans="1:15" x14ac:dyDescent="0.3">
      <c r="A30800">
        <v>36</v>
      </c>
      <c r="B30800" t="s">
        <v>28</v>
      </c>
      <c r="C30800">
        <v>296999</v>
      </c>
      <c r="D30800" t="s">
        <v>44</v>
      </c>
      <c r="E30800">
        <v>10</v>
      </c>
      <c r="F30800" t="s">
        <v>30</v>
      </c>
      <c r="G30800" t="s">
        <v>51</v>
      </c>
      <c r="H30800" t="s">
        <v>19</v>
      </c>
      <c r="I30800" t="s">
        <v>20</v>
      </c>
      <c r="J30800" t="s">
        <v>36</v>
      </c>
      <c r="K30800">
        <v>0</v>
      </c>
      <c r="L30800">
        <v>0</v>
      </c>
      <c r="M30800">
        <v>37</v>
      </c>
      <c r="N30800" t="s">
        <v>22</v>
      </c>
      <c r="O30800" t="s">
        <v>23</v>
      </c>
    </row>
    <row r="30801" spans="1:15" x14ac:dyDescent="0.3">
      <c r="A30801">
        <v>43</v>
      </c>
      <c r="B30801" t="s">
        <v>28</v>
      </c>
      <c r="C30801">
        <v>155106</v>
      </c>
      <c r="D30801" t="s">
        <v>48</v>
      </c>
      <c r="E30801">
        <v>12</v>
      </c>
      <c r="F30801" t="s">
        <v>30</v>
      </c>
      <c r="G30801" t="s">
        <v>51</v>
      </c>
      <c r="H30801" t="s">
        <v>19</v>
      </c>
      <c r="I30801" t="s">
        <v>20</v>
      </c>
      <c r="J30801" t="s">
        <v>21</v>
      </c>
      <c r="K30801">
        <v>0</v>
      </c>
      <c r="L30801">
        <v>2444</v>
      </c>
      <c r="M30801">
        <v>70</v>
      </c>
      <c r="N30801" t="s">
        <v>22</v>
      </c>
      <c r="O30801" t="s">
        <v>43</v>
      </c>
    </row>
    <row r="30802" spans="1:15" x14ac:dyDescent="0.3">
      <c r="A30802">
        <v>41</v>
      </c>
      <c r="B30802" t="s">
        <v>63</v>
      </c>
      <c r="C30802">
        <v>174491</v>
      </c>
      <c r="D30802" t="s">
        <v>29</v>
      </c>
      <c r="E30802">
        <v>9</v>
      </c>
      <c r="F30802" t="s">
        <v>60</v>
      </c>
      <c r="G30802" t="s">
        <v>41</v>
      </c>
      <c r="H30802" t="s">
        <v>58</v>
      </c>
      <c r="I30802" t="s">
        <v>33</v>
      </c>
      <c r="J30802" t="s">
        <v>36</v>
      </c>
      <c r="K30802">
        <v>0</v>
      </c>
      <c r="L30802">
        <v>0</v>
      </c>
      <c r="M30802">
        <v>40</v>
      </c>
      <c r="N30802" t="s">
        <v>22</v>
      </c>
      <c r="O30802" t="s">
        <v>23</v>
      </c>
    </row>
    <row r="30803" spans="1:15" x14ac:dyDescent="0.3">
      <c r="A30803">
        <v>34</v>
      </c>
      <c r="B30803" t="s">
        <v>15</v>
      </c>
      <c r="C30803">
        <v>173266</v>
      </c>
      <c r="D30803" t="s">
        <v>29</v>
      </c>
      <c r="E30803">
        <v>9</v>
      </c>
      <c r="F30803" t="s">
        <v>25</v>
      </c>
      <c r="G30803" t="s">
        <v>62</v>
      </c>
      <c r="H30803" t="s">
        <v>27</v>
      </c>
      <c r="I30803" t="s">
        <v>20</v>
      </c>
      <c r="J30803" t="s">
        <v>21</v>
      </c>
      <c r="K30803">
        <v>0</v>
      </c>
      <c r="L30803">
        <v>0</v>
      </c>
      <c r="M30803">
        <v>40</v>
      </c>
      <c r="N30803" t="s">
        <v>22</v>
      </c>
      <c r="O30803" t="s">
        <v>43</v>
      </c>
    </row>
    <row r="30804" spans="1:15" x14ac:dyDescent="0.3">
      <c r="A30804">
        <v>33</v>
      </c>
      <c r="B30804" t="s">
        <v>28</v>
      </c>
      <c r="C30804">
        <v>25610</v>
      </c>
      <c r="D30804" t="s">
        <v>48</v>
      </c>
      <c r="E30804">
        <v>12</v>
      </c>
      <c r="F30804" t="s">
        <v>25</v>
      </c>
      <c r="G30804" t="s">
        <v>49</v>
      </c>
      <c r="H30804" t="s">
        <v>27</v>
      </c>
      <c r="I30804" t="s">
        <v>68</v>
      </c>
      <c r="J30804" t="s">
        <v>21</v>
      </c>
      <c r="K30804">
        <v>0</v>
      </c>
      <c r="L30804">
        <v>0</v>
      </c>
      <c r="M30804">
        <v>40</v>
      </c>
      <c r="N30804" t="s">
        <v>101</v>
      </c>
      <c r="O30804" t="s">
        <v>43</v>
      </c>
    </row>
    <row r="30805" spans="1:15" x14ac:dyDescent="0.3">
      <c r="A30805">
        <v>47</v>
      </c>
      <c r="B30805" t="s">
        <v>28</v>
      </c>
      <c r="C30805">
        <v>187563</v>
      </c>
      <c r="D30805" t="s">
        <v>29</v>
      </c>
      <c r="E30805">
        <v>9</v>
      </c>
      <c r="F30805" t="s">
        <v>25</v>
      </c>
      <c r="G30805" t="s">
        <v>57</v>
      </c>
      <c r="H30805" t="s">
        <v>27</v>
      </c>
      <c r="I30805" t="s">
        <v>20</v>
      </c>
      <c r="J30805" t="s">
        <v>21</v>
      </c>
      <c r="K30805">
        <v>0</v>
      </c>
      <c r="L30805">
        <v>0</v>
      </c>
      <c r="M30805">
        <v>40</v>
      </c>
      <c r="N30805" t="s">
        <v>22</v>
      </c>
      <c r="O30805" t="s">
        <v>23</v>
      </c>
    </row>
    <row r="30806" spans="1:15" x14ac:dyDescent="0.3">
      <c r="A30806">
        <v>41</v>
      </c>
      <c r="B30806" t="s">
        <v>28</v>
      </c>
      <c r="C30806">
        <v>196344</v>
      </c>
      <c r="D30806" t="s">
        <v>81</v>
      </c>
      <c r="E30806">
        <v>2</v>
      </c>
      <c r="F30806" t="s">
        <v>25</v>
      </c>
      <c r="G30806" t="s">
        <v>49</v>
      </c>
      <c r="H30806" t="s">
        <v>27</v>
      </c>
      <c r="I30806" t="s">
        <v>20</v>
      </c>
      <c r="J30806" t="s">
        <v>21</v>
      </c>
      <c r="K30806">
        <v>0</v>
      </c>
      <c r="L30806">
        <v>0</v>
      </c>
      <c r="M30806">
        <v>50</v>
      </c>
      <c r="N30806" t="s">
        <v>55</v>
      </c>
      <c r="O30806" t="s">
        <v>23</v>
      </c>
    </row>
    <row r="30807" spans="1:15" x14ac:dyDescent="0.3">
      <c r="A30807">
        <v>40</v>
      </c>
      <c r="B30807" t="s">
        <v>28</v>
      </c>
      <c r="C30807">
        <v>205047</v>
      </c>
      <c r="D30807" t="s">
        <v>29</v>
      </c>
      <c r="E30807">
        <v>9</v>
      </c>
      <c r="F30807" t="s">
        <v>40</v>
      </c>
      <c r="G30807" t="s">
        <v>51</v>
      </c>
      <c r="H30807" t="s">
        <v>19</v>
      </c>
      <c r="I30807" t="s">
        <v>20</v>
      </c>
      <c r="J30807" t="s">
        <v>21</v>
      </c>
      <c r="K30807">
        <v>0</v>
      </c>
      <c r="L30807">
        <v>0</v>
      </c>
      <c r="M30807">
        <v>40</v>
      </c>
      <c r="N30807" t="s">
        <v>22</v>
      </c>
      <c r="O30807" t="s">
        <v>43</v>
      </c>
    </row>
    <row r="30808" spans="1:15" x14ac:dyDescent="0.3">
      <c r="A30808">
        <v>28</v>
      </c>
      <c r="B30808" t="s">
        <v>28</v>
      </c>
      <c r="C30808">
        <v>715938</v>
      </c>
      <c r="D30808" t="s">
        <v>16</v>
      </c>
      <c r="E30808">
        <v>13</v>
      </c>
      <c r="F30808" t="s">
        <v>17</v>
      </c>
      <c r="G30808" t="s">
        <v>51</v>
      </c>
      <c r="H30808" t="s">
        <v>47</v>
      </c>
      <c r="I30808" t="s">
        <v>33</v>
      </c>
      <c r="J30808" t="s">
        <v>21</v>
      </c>
      <c r="K30808">
        <v>0</v>
      </c>
      <c r="L30808">
        <v>0</v>
      </c>
      <c r="M30808">
        <v>40</v>
      </c>
      <c r="N30808" t="s">
        <v>22</v>
      </c>
      <c r="O30808" t="s">
        <v>23</v>
      </c>
    </row>
    <row r="30809" spans="1:15" x14ac:dyDescent="0.3">
      <c r="A30809">
        <v>62</v>
      </c>
      <c r="B30809" t="s">
        <v>24</v>
      </c>
      <c r="C30809">
        <v>224520</v>
      </c>
      <c r="D30809" t="s">
        <v>29</v>
      </c>
      <c r="E30809">
        <v>9</v>
      </c>
      <c r="F30809" t="s">
        <v>25</v>
      </c>
      <c r="G30809" t="s">
        <v>49</v>
      </c>
      <c r="H30809" t="s">
        <v>27</v>
      </c>
      <c r="I30809" t="s">
        <v>20</v>
      </c>
      <c r="J30809" t="s">
        <v>21</v>
      </c>
      <c r="K30809">
        <v>0</v>
      </c>
      <c r="L30809">
        <v>0</v>
      </c>
      <c r="M30809">
        <v>90</v>
      </c>
      <c r="N30809" t="s">
        <v>22</v>
      </c>
      <c r="O30809" t="s">
        <v>43</v>
      </c>
    </row>
    <row r="30810" spans="1:15" x14ac:dyDescent="0.3">
      <c r="A30810">
        <v>29</v>
      </c>
      <c r="B30810" t="s">
        <v>28</v>
      </c>
      <c r="C30810">
        <v>229656</v>
      </c>
      <c r="D30810" t="s">
        <v>29</v>
      </c>
      <c r="E30810">
        <v>9</v>
      </c>
      <c r="F30810" t="s">
        <v>30</v>
      </c>
      <c r="G30810" t="s">
        <v>18</v>
      </c>
      <c r="H30810" t="s">
        <v>58</v>
      </c>
      <c r="I30810" t="s">
        <v>20</v>
      </c>
      <c r="J30810" t="s">
        <v>36</v>
      </c>
      <c r="K30810">
        <v>0</v>
      </c>
      <c r="L30810">
        <v>0</v>
      </c>
      <c r="M30810">
        <v>50</v>
      </c>
      <c r="N30810" t="s">
        <v>22</v>
      </c>
      <c r="O30810" t="s">
        <v>23</v>
      </c>
    </row>
    <row r="30811" spans="1:15" x14ac:dyDescent="0.3">
      <c r="A30811">
        <v>46</v>
      </c>
      <c r="B30811" t="s">
        <v>28</v>
      </c>
      <c r="C30811">
        <v>97883</v>
      </c>
      <c r="D30811" t="s">
        <v>44</v>
      </c>
      <c r="E30811">
        <v>10</v>
      </c>
      <c r="F30811" t="s">
        <v>30</v>
      </c>
      <c r="G30811" t="s">
        <v>18</v>
      </c>
      <c r="H30811" t="s">
        <v>19</v>
      </c>
      <c r="I30811" t="s">
        <v>20</v>
      </c>
      <c r="J30811" t="s">
        <v>36</v>
      </c>
      <c r="K30811">
        <v>0</v>
      </c>
      <c r="L30811">
        <v>0</v>
      </c>
      <c r="M30811">
        <v>40</v>
      </c>
      <c r="N30811" t="s">
        <v>22</v>
      </c>
      <c r="O30811" t="s">
        <v>23</v>
      </c>
    </row>
    <row r="30812" spans="1:15" x14ac:dyDescent="0.3">
      <c r="A30812">
        <v>28</v>
      </c>
      <c r="B30812" t="s">
        <v>28</v>
      </c>
      <c r="C30812">
        <v>131298</v>
      </c>
      <c r="D30812" t="s">
        <v>29</v>
      </c>
      <c r="E30812">
        <v>9</v>
      </c>
      <c r="F30812" t="s">
        <v>17</v>
      </c>
      <c r="G30812" t="s">
        <v>41</v>
      </c>
      <c r="H30812" t="s">
        <v>19</v>
      </c>
      <c r="I30812" t="s">
        <v>20</v>
      </c>
      <c r="J30812" t="s">
        <v>21</v>
      </c>
      <c r="K30812">
        <v>0</v>
      </c>
      <c r="L30812">
        <v>0</v>
      </c>
      <c r="M30812">
        <v>60</v>
      </c>
      <c r="N30812" t="s">
        <v>22</v>
      </c>
      <c r="O30812" t="s">
        <v>23</v>
      </c>
    </row>
    <row r="30813" spans="1:15" x14ac:dyDescent="0.3">
      <c r="A30813">
        <v>57</v>
      </c>
      <c r="B30813" t="s">
        <v>61</v>
      </c>
      <c r="C30813">
        <v>197875</v>
      </c>
      <c r="D30813" t="s">
        <v>29</v>
      </c>
      <c r="E30813">
        <v>9</v>
      </c>
      <c r="F30813" t="s">
        <v>30</v>
      </c>
      <c r="G30813" t="s">
        <v>18</v>
      </c>
      <c r="H30813" t="s">
        <v>19</v>
      </c>
      <c r="I30813" t="s">
        <v>20</v>
      </c>
      <c r="J30813" t="s">
        <v>36</v>
      </c>
      <c r="K30813">
        <v>0</v>
      </c>
      <c r="L30813">
        <v>0</v>
      </c>
      <c r="M30813">
        <v>40</v>
      </c>
      <c r="N30813" t="s">
        <v>22</v>
      </c>
      <c r="O30813" t="s">
        <v>23</v>
      </c>
    </row>
    <row r="30814" spans="1:15" x14ac:dyDescent="0.3">
      <c r="A30814">
        <v>22</v>
      </c>
      <c r="B30814" t="s">
        <v>28</v>
      </c>
      <c r="C30814">
        <v>172766</v>
      </c>
      <c r="D30814" t="s">
        <v>44</v>
      </c>
      <c r="E30814">
        <v>10</v>
      </c>
      <c r="F30814" t="s">
        <v>17</v>
      </c>
      <c r="G30814" t="s">
        <v>49</v>
      </c>
      <c r="H30814" t="s">
        <v>47</v>
      </c>
      <c r="I30814" t="s">
        <v>20</v>
      </c>
      <c r="J30814" t="s">
        <v>36</v>
      </c>
      <c r="K30814">
        <v>0</v>
      </c>
      <c r="L30814">
        <v>0</v>
      </c>
      <c r="M30814">
        <v>40</v>
      </c>
      <c r="N30814" t="s">
        <v>22</v>
      </c>
      <c r="O30814" t="s">
        <v>23</v>
      </c>
    </row>
    <row r="30815" spans="1:15" x14ac:dyDescent="0.3">
      <c r="A30815">
        <v>28</v>
      </c>
      <c r="B30815" t="s">
        <v>63</v>
      </c>
      <c r="C30815">
        <v>175796</v>
      </c>
      <c r="D30815" t="s">
        <v>48</v>
      </c>
      <c r="E30815">
        <v>12</v>
      </c>
      <c r="F30815" t="s">
        <v>17</v>
      </c>
      <c r="G30815" t="s">
        <v>18</v>
      </c>
      <c r="H30815" t="s">
        <v>19</v>
      </c>
      <c r="I30815" t="s">
        <v>20</v>
      </c>
      <c r="J30815" t="s">
        <v>36</v>
      </c>
      <c r="K30815">
        <v>0</v>
      </c>
      <c r="L30815">
        <v>0</v>
      </c>
      <c r="M30815">
        <v>40</v>
      </c>
      <c r="N30815" t="s">
        <v>22</v>
      </c>
      <c r="O30815" t="s">
        <v>23</v>
      </c>
    </row>
    <row r="30816" spans="1:15" x14ac:dyDescent="0.3">
      <c r="A30816">
        <v>24</v>
      </c>
      <c r="B30816" t="s">
        <v>28</v>
      </c>
      <c r="C30816">
        <v>51973</v>
      </c>
      <c r="D30816" t="s">
        <v>16</v>
      </c>
      <c r="E30816">
        <v>13</v>
      </c>
      <c r="F30816" t="s">
        <v>17</v>
      </c>
      <c r="G30816" t="s">
        <v>18</v>
      </c>
      <c r="H30816" t="s">
        <v>19</v>
      </c>
      <c r="I30816" t="s">
        <v>20</v>
      </c>
      <c r="J30816" t="s">
        <v>36</v>
      </c>
      <c r="K30816">
        <v>0</v>
      </c>
      <c r="L30816">
        <v>0</v>
      </c>
      <c r="M30816">
        <v>45</v>
      </c>
      <c r="N30816" t="s">
        <v>22</v>
      </c>
      <c r="O30816" t="s">
        <v>23</v>
      </c>
    </row>
    <row r="30817" spans="1:15" x14ac:dyDescent="0.3">
      <c r="A30817">
        <v>54</v>
      </c>
      <c r="B30817" t="s">
        <v>24</v>
      </c>
      <c r="C30817">
        <v>28186</v>
      </c>
      <c r="D30817" t="s">
        <v>16</v>
      </c>
      <c r="E30817">
        <v>13</v>
      </c>
      <c r="F30817" t="s">
        <v>30</v>
      </c>
      <c r="G30817" t="s">
        <v>56</v>
      </c>
      <c r="H30817" t="s">
        <v>19</v>
      </c>
      <c r="I30817" t="s">
        <v>20</v>
      </c>
      <c r="J30817" t="s">
        <v>21</v>
      </c>
      <c r="K30817">
        <v>27828</v>
      </c>
      <c r="L30817">
        <v>0</v>
      </c>
      <c r="M30817">
        <v>50</v>
      </c>
      <c r="N30817" t="s">
        <v>22</v>
      </c>
      <c r="O30817" t="s">
        <v>43</v>
      </c>
    </row>
    <row r="30818" spans="1:15" x14ac:dyDescent="0.3">
      <c r="A30818">
        <v>22</v>
      </c>
      <c r="B30818" t="s">
        <v>28</v>
      </c>
      <c r="C30818">
        <v>291979</v>
      </c>
      <c r="D30818" t="s">
        <v>32</v>
      </c>
      <c r="E30818">
        <v>7</v>
      </c>
      <c r="F30818" t="s">
        <v>60</v>
      </c>
      <c r="G30818" t="s">
        <v>51</v>
      </c>
      <c r="H30818" t="s">
        <v>19</v>
      </c>
      <c r="I30818" t="s">
        <v>20</v>
      </c>
      <c r="J30818" t="s">
        <v>21</v>
      </c>
      <c r="K30818">
        <v>0</v>
      </c>
      <c r="L30818">
        <v>0</v>
      </c>
      <c r="M30818">
        <v>40</v>
      </c>
      <c r="N30818" t="s">
        <v>22</v>
      </c>
      <c r="O30818" t="s">
        <v>23</v>
      </c>
    </row>
    <row r="30819" spans="1:15" x14ac:dyDescent="0.3">
      <c r="A30819">
        <v>36</v>
      </c>
      <c r="B30819" t="s">
        <v>15</v>
      </c>
      <c r="C30819">
        <v>180752</v>
      </c>
      <c r="D30819" t="s">
        <v>16</v>
      </c>
      <c r="E30819">
        <v>13</v>
      </c>
      <c r="F30819" t="s">
        <v>17</v>
      </c>
      <c r="G30819" t="s">
        <v>65</v>
      </c>
      <c r="H30819" t="s">
        <v>58</v>
      </c>
      <c r="I30819" t="s">
        <v>33</v>
      </c>
      <c r="J30819" t="s">
        <v>36</v>
      </c>
      <c r="K30819">
        <v>0</v>
      </c>
      <c r="L30819">
        <v>0</v>
      </c>
      <c r="M30819">
        <v>40</v>
      </c>
      <c r="N30819" t="s">
        <v>22</v>
      </c>
      <c r="O30819" t="s">
        <v>23</v>
      </c>
    </row>
    <row r="30820" spans="1:15" x14ac:dyDescent="0.3">
      <c r="A30820">
        <v>50</v>
      </c>
      <c r="B30820" t="s">
        <v>28</v>
      </c>
      <c r="C30820">
        <v>234657</v>
      </c>
      <c r="D30820" t="s">
        <v>44</v>
      </c>
      <c r="E30820">
        <v>10</v>
      </c>
      <c r="F30820" t="s">
        <v>30</v>
      </c>
      <c r="G30820" t="s">
        <v>18</v>
      </c>
      <c r="H30820" t="s">
        <v>58</v>
      </c>
      <c r="I30820" t="s">
        <v>20</v>
      </c>
      <c r="J30820" t="s">
        <v>36</v>
      </c>
      <c r="K30820">
        <v>0</v>
      </c>
      <c r="L30820">
        <v>0</v>
      </c>
      <c r="M30820">
        <v>40</v>
      </c>
      <c r="N30820" t="s">
        <v>22</v>
      </c>
      <c r="O30820" t="s">
        <v>23</v>
      </c>
    </row>
    <row r="30821" spans="1:15" x14ac:dyDescent="0.3">
      <c r="A30821">
        <v>18</v>
      </c>
      <c r="B30821" t="s">
        <v>28</v>
      </c>
      <c r="C30821">
        <v>39411</v>
      </c>
      <c r="D30821" t="s">
        <v>32</v>
      </c>
      <c r="E30821">
        <v>7</v>
      </c>
      <c r="F30821" t="s">
        <v>17</v>
      </c>
      <c r="G30821" t="s">
        <v>31</v>
      </c>
      <c r="H30821" t="s">
        <v>47</v>
      </c>
      <c r="I30821" t="s">
        <v>20</v>
      </c>
      <c r="J30821" t="s">
        <v>21</v>
      </c>
      <c r="K30821">
        <v>0</v>
      </c>
      <c r="L30821">
        <v>0</v>
      </c>
      <c r="M30821">
        <v>24</v>
      </c>
      <c r="N30821" t="s">
        <v>22</v>
      </c>
      <c r="O30821" t="s">
        <v>23</v>
      </c>
    </row>
    <row r="30822" spans="1:15" x14ac:dyDescent="0.3">
      <c r="A30822">
        <v>52</v>
      </c>
      <c r="B30822" t="s">
        <v>15</v>
      </c>
      <c r="C30822">
        <v>334273</v>
      </c>
      <c r="D30822" t="s">
        <v>48</v>
      </c>
      <c r="E30822">
        <v>12</v>
      </c>
      <c r="F30822" t="s">
        <v>25</v>
      </c>
      <c r="G30822" t="s">
        <v>49</v>
      </c>
      <c r="H30822" t="s">
        <v>27</v>
      </c>
      <c r="I30822" t="s">
        <v>20</v>
      </c>
      <c r="J30822" t="s">
        <v>21</v>
      </c>
      <c r="K30822">
        <v>0</v>
      </c>
      <c r="L30822">
        <v>0</v>
      </c>
      <c r="M30822">
        <v>40</v>
      </c>
      <c r="N30822" t="s">
        <v>22</v>
      </c>
      <c r="O30822" t="s">
        <v>43</v>
      </c>
    </row>
    <row r="30823" spans="1:15" x14ac:dyDescent="0.3">
      <c r="A30823">
        <v>41</v>
      </c>
      <c r="B30823" t="s">
        <v>28</v>
      </c>
      <c r="C30823">
        <v>192779</v>
      </c>
      <c r="D30823" t="s">
        <v>52</v>
      </c>
      <c r="E30823">
        <v>4</v>
      </c>
      <c r="F30823" t="s">
        <v>25</v>
      </c>
      <c r="G30823" t="s">
        <v>41</v>
      </c>
      <c r="H30823" t="s">
        <v>27</v>
      </c>
      <c r="I30823" t="s">
        <v>20</v>
      </c>
      <c r="J30823" t="s">
        <v>21</v>
      </c>
      <c r="K30823">
        <v>0</v>
      </c>
      <c r="L30823">
        <v>0</v>
      </c>
      <c r="M30823">
        <v>40</v>
      </c>
      <c r="O30823" t="s">
        <v>23</v>
      </c>
    </row>
    <row r="30824" spans="1:15" x14ac:dyDescent="0.3">
      <c r="A30824">
        <v>21</v>
      </c>
      <c r="C30824">
        <v>105312</v>
      </c>
      <c r="D30824" t="s">
        <v>29</v>
      </c>
      <c r="E30824">
        <v>9</v>
      </c>
      <c r="F30824" t="s">
        <v>17</v>
      </c>
      <c r="H30824" t="s">
        <v>19</v>
      </c>
      <c r="I30824" t="s">
        <v>20</v>
      </c>
      <c r="J30824" t="s">
        <v>36</v>
      </c>
      <c r="K30824">
        <v>0</v>
      </c>
      <c r="L30824">
        <v>0</v>
      </c>
      <c r="M30824">
        <v>20</v>
      </c>
      <c r="N30824" t="s">
        <v>22</v>
      </c>
      <c r="O30824" t="s">
        <v>23</v>
      </c>
    </row>
    <row r="30825" spans="1:15" x14ac:dyDescent="0.3">
      <c r="A30825">
        <v>36</v>
      </c>
      <c r="B30825" t="s">
        <v>28</v>
      </c>
      <c r="C30825">
        <v>171676</v>
      </c>
      <c r="D30825" t="s">
        <v>16</v>
      </c>
      <c r="E30825">
        <v>13</v>
      </c>
      <c r="F30825" t="s">
        <v>17</v>
      </c>
      <c r="G30825" t="s">
        <v>49</v>
      </c>
      <c r="H30825" t="s">
        <v>19</v>
      </c>
      <c r="I30825" t="s">
        <v>20</v>
      </c>
      <c r="J30825" t="s">
        <v>36</v>
      </c>
      <c r="K30825">
        <v>0</v>
      </c>
      <c r="L30825">
        <v>1741</v>
      </c>
      <c r="M30825">
        <v>40</v>
      </c>
      <c r="N30825" t="s">
        <v>22</v>
      </c>
      <c r="O30825" t="s">
        <v>23</v>
      </c>
    </row>
    <row r="30826" spans="1:15" x14ac:dyDescent="0.3">
      <c r="A30826">
        <v>34</v>
      </c>
      <c r="B30826" t="s">
        <v>24</v>
      </c>
      <c r="C30826">
        <v>182714</v>
      </c>
      <c r="D30826" t="s">
        <v>16</v>
      </c>
      <c r="E30826">
        <v>13</v>
      </c>
      <c r="F30826" t="s">
        <v>17</v>
      </c>
      <c r="G30826" t="s">
        <v>34</v>
      </c>
      <c r="H30826" t="s">
        <v>19</v>
      </c>
      <c r="I30826" t="s">
        <v>20</v>
      </c>
      <c r="J30826" t="s">
        <v>36</v>
      </c>
      <c r="K30826">
        <v>0</v>
      </c>
      <c r="L30826">
        <v>0</v>
      </c>
      <c r="M30826">
        <v>55</v>
      </c>
      <c r="N30826" t="s">
        <v>22</v>
      </c>
      <c r="O30826" t="s">
        <v>43</v>
      </c>
    </row>
    <row r="30827" spans="1:15" x14ac:dyDescent="0.3">
      <c r="A30827">
        <v>21</v>
      </c>
      <c r="B30827" t="s">
        <v>28</v>
      </c>
      <c r="C30827">
        <v>231866</v>
      </c>
      <c r="D30827" t="s">
        <v>50</v>
      </c>
      <c r="E30827">
        <v>11</v>
      </c>
      <c r="F30827" t="s">
        <v>17</v>
      </c>
      <c r="G30827" t="s">
        <v>51</v>
      </c>
      <c r="H30827" t="s">
        <v>47</v>
      </c>
      <c r="I30827" t="s">
        <v>20</v>
      </c>
      <c r="J30827" t="s">
        <v>21</v>
      </c>
      <c r="K30827">
        <v>0</v>
      </c>
      <c r="L30827">
        <v>0</v>
      </c>
      <c r="M30827">
        <v>40</v>
      </c>
      <c r="N30827" t="s">
        <v>22</v>
      </c>
      <c r="O30827" t="s">
        <v>23</v>
      </c>
    </row>
    <row r="30828" spans="1:15" x14ac:dyDescent="0.3">
      <c r="A30828">
        <v>46</v>
      </c>
      <c r="B30828" t="s">
        <v>28</v>
      </c>
      <c r="C30828">
        <v>102102</v>
      </c>
      <c r="D30828" t="s">
        <v>29</v>
      </c>
      <c r="E30828">
        <v>9</v>
      </c>
      <c r="F30828" t="s">
        <v>17</v>
      </c>
      <c r="G30828" t="s">
        <v>26</v>
      </c>
      <c r="H30828" t="s">
        <v>19</v>
      </c>
      <c r="I30828" t="s">
        <v>20</v>
      </c>
      <c r="J30828" t="s">
        <v>21</v>
      </c>
      <c r="K30828">
        <v>0</v>
      </c>
      <c r="L30828">
        <v>0</v>
      </c>
      <c r="M30828">
        <v>40</v>
      </c>
      <c r="N30828" t="s">
        <v>22</v>
      </c>
      <c r="O30828" t="s">
        <v>23</v>
      </c>
    </row>
    <row r="30829" spans="1:15" x14ac:dyDescent="0.3">
      <c r="A30829">
        <v>57</v>
      </c>
      <c r="C30829">
        <v>50248</v>
      </c>
      <c r="D30829" t="s">
        <v>44</v>
      </c>
      <c r="E30829">
        <v>10</v>
      </c>
      <c r="F30829" t="s">
        <v>25</v>
      </c>
      <c r="H30829" t="s">
        <v>27</v>
      </c>
      <c r="I30829" t="s">
        <v>20</v>
      </c>
      <c r="J30829" t="s">
        <v>21</v>
      </c>
      <c r="K30829">
        <v>0</v>
      </c>
      <c r="L30829">
        <v>0</v>
      </c>
      <c r="M30829">
        <v>40</v>
      </c>
      <c r="N30829" t="s">
        <v>22</v>
      </c>
      <c r="O30829" t="s">
        <v>23</v>
      </c>
    </row>
    <row r="30830" spans="1:15" x14ac:dyDescent="0.3">
      <c r="A30830">
        <v>61</v>
      </c>
      <c r="B30830" t="s">
        <v>63</v>
      </c>
      <c r="C30830">
        <v>195519</v>
      </c>
      <c r="D30830" t="s">
        <v>38</v>
      </c>
      <c r="E30830">
        <v>14</v>
      </c>
      <c r="F30830" t="s">
        <v>17</v>
      </c>
      <c r="G30830" t="s">
        <v>34</v>
      </c>
      <c r="H30830" t="s">
        <v>58</v>
      </c>
      <c r="I30830" t="s">
        <v>20</v>
      </c>
      <c r="J30830" t="s">
        <v>36</v>
      </c>
      <c r="K30830">
        <v>0</v>
      </c>
      <c r="L30830">
        <v>0</v>
      </c>
      <c r="M30830">
        <v>25</v>
      </c>
      <c r="N30830" t="s">
        <v>22</v>
      </c>
      <c r="O30830" t="s">
        <v>23</v>
      </c>
    </row>
    <row r="30831" spans="1:15" x14ac:dyDescent="0.3">
      <c r="A30831">
        <v>22</v>
      </c>
      <c r="B30831" t="s">
        <v>15</v>
      </c>
      <c r="C30831">
        <v>34310</v>
      </c>
      <c r="D30831" t="s">
        <v>44</v>
      </c>
      <c r="E30831">
        <v>10</v>
      </c>
      <c r="F30831" t="s">
        <v>17</v>
      </c>
      <c r="G30831" t="s">
        <v>53</v>
      </c>
      <c r="H30831" t="s">
        <v>47</v>
      </c>
      <c r="I30831" t="s">
        <v>20</v>
      </c>
      <c r="J30831" t="s">
        <v>21</v>
      </c>
      <c r="K30831">
        <v>0</v>
      </c>
      <c r="L30831">
        <v>0</v>
      </c>
      <c r="M30831">
        <v>25</v>
      </c>
      <c r="N30831" t="s">
        <v>22</v>
      </c>
      <c r="O30831" t="s">
        <v>23</v>
      </c>
    </row>
    <row r="30832" spans="1:15" x14ac:dyDescent="0.3">
      <c r="A30832">
        <v>33</v>
      </c>
      <c r="C30832">
        <v>314913</v>
      </c>
      <c r="D30832" t="s">
        <v>32</v>
      </c>
      <c r="E30832">
        <v>7</v>
      </c>
      <c r="F30832" t="s">
        <v>30</v>
      </c>
      <c r="H30832" t="s">
        <v>47</v>
      </c>
      <c r="I30832" t="s">
        <v>20</v>
      </c>
      <c r="J30832" t="s">
        <v>21</v>
      </c>
      <c r="K30832">
        <v>0</v>
      </c>
      <c r="L30832">
        <v>0</v>
      </c>
      <c r="M30832">
        <v>53</v>
      </c>
      <c r="N30832" t="s">
        <v>22</v>
      </c>
      <c r="O30832" t="s">
        <v>23</v>
      </c>
    </row>
    <row r="30833" spans="1:15" x14ac:dyDescent="0.3">
      <c r="A30833">
        <v>36</v>
      </c>
      <c r="B30833" t="s">
        <v>15</v>
      </c>
      <c r="C30833">
        <v>747719</v>
      </c>
      <c r="D30833" t="s">
        <v>69</v>
      </c>
      <c r="E30833">
        <v>15</v>
      </c>
      <c r="F30833" t="s">
        <v>25</v>
      </c>
      <c r="G30833" t="s">
        <v>34</v>
      </c>
      <c r="H30833" t="s">
        <v>35</v>
      </c>
      <c r="I30833" t="s">
        <v>20</v>
      </c>
      <c r="J30833" t="s">
        <v>36</v>
      </c>
      <c r="K30833">
        <v>15024</v>
      </c>
      <c r="L30833">
        <v>0</v>
      </c>
      <c r="M30833">
        <v>50</v>
      </c>
      <c r="N30833" t="s">
        <v>22</v>
      </c>
      <c r="O30833" t="s">
        <v>43</v>
      </c>
    </row>
    <row r="30834" spans="1:15" x14ac:dyDescent="0.3">
      <c r="A30834">
        <v>43</v>
      </c>
      <c r="B30834" t="s">
        <v>63</v>
      </c>
      <c r="C30834">
        <v>188280</v>
      </c>
      <c r="D30834" t="s">
        <v>38</v>
      </c>
      <c r="E30834">
        <v>14</v>
      </c>
      <c r="F30834" t="s">
        <v>30</v>
      </c>
      <c r="G30834" t="s">
        <v>34</v>
      </c>
      <c r="H30834" t="s">
        <v>58</v>
      </c>
      <c r="I30834" t="s">
        <v>20</v>
      </c>
      <c r="J30834" t="s">
        <v>36</v>
      </c>
      <c r="K30834">
        <v>914</v>
      </c>
      <c r="L30834">
        <v>0</v>
      </c>
      <c r="M30834">
        <v>40</v>
      </c>
      <c r="N30834" t="s">
        <v>22</v>
      </c>
      <c r="O30834" t="s">
        <v>23</v>
      </c>
    </row>
    <row r="30835" spans="1:15" x14ac:dyDescent="0.3">
      <c r="A30835">
        <v>25</v>
      </c>
      <c r="B30835" t="s">
        <v>28</v>
      </c>
      <c r="C30835">
        <v>110978</v>
      </c>
      <c r="D30835" t="s">
        <v>48</v>
      </c>
      <c r="E30835">
        <v>12</v>
      </c>
      <c r="F30835" t="s">
        <v>25</v>
      </c>
      <c r="G30835" t="s">
        <v>18</v>
      </c>
      <c r="H30835" t="s">
        <v>35</v>
      </c>
      <c r="I30835" t="s">
        <v>45</v>
      </c>
      <c r="J30835" t="s">
        <v>36</v>
      </c>
      <c r="K30835">
        <v>0</v>
      </c>
      <c r="L30835">
        <v>0</v>
      </c>
      <c r="M30835">
        <v>37</v>
      </c>
      <c r="N30835" t="s">
        <v>46</v>
      </c>
      <c r="O30835" t="s">
        <v>43</v>
      </c>
    </row>
    <row r="30836" spans="1:15" x14ac:dyDescent="0.3">
      <c r="A30836">
        <v>17</v>
      </c>
      <c r="B30836" t="s">
        <v>28</v>
      </c>
      <c r="C30836">
        <v>79682</v>
      </c>
      <c r="D30836" t="s">
        <v>74</v>
      </c>
      <c r="E30836">
        <v>6</v>
      </c>
      <c r="F30836" t="s">
        <v>17</v>
      </c>
      <c r="G30836" t="s">
        <v>98</v>
      </c>
      <c r="H30836" t="s">
        <v>73</v>
      </c>
      <c r="I30836" t="s">
        <v>20</v>
      </c>
      <c r="J30836" t="s">
        <v>21</v>
      </c>
      <c r="K30836">
        <v>0</v>
      </c>
      <c r="L30836">
        <v>0</v>
      </c>
      <c r="M30836">
        <v>30</v>
      </c>
      <c r="N30836" t="s">
        <v>22</v>
      </c>
      <c r="O30836" t="s">
        <v>23</v>
      </c>
    </row>
    <row r="30837" spans="1:15" x14ac:dyDescent="0.3">
      <c r="A30837">
        <v>45</v>
      </c>
      <c r="B30837" t="s">
        <v>28</v>
      </c>
      <c r="C30837">
        <v>294671</v>
      </c>
      <c r="D30837" t="s">
        <v>50</v>
      </c>
      <c r="E30837">
        <v>11</v>
      </c>
      <c r="F30837" t="s">
        <v>25</v>
      </c>
      <c r="G30837" t="s">
        <v>51</v>
      </c>
      <c r="H30837" t="s">
        <v>27</v>
      </c>
      <c r="I30837" t="s">
        <v>20</v>
      </c>
      <c r="J30837" t="s">
        <v>21</v>
      </c>
      <c r="K30837">
        <v>4386</v>
      </c>
      <c r="L30837">
        <v>0</v>
      </c>
      <c r="M30837">
        <v>38</v>
      </c>
      <c r="N30837" t="s">
        <v>22</v>
      </c>
      <c r="O30837" t="s">
        <v>43</v>
      </c>
    </row>
    <row r="30838" spans="1:15" x14ac:dyDescent="0.3">
      <c r="A30838">
        <v>30</v>
      </c>
      <c r="B30838" t="s">
        <v>28</v>
      </c>
      <c r="C30838">
        <v>340899</v>
      </c>
      <c r="D30838" t="s">
        <v>69</v>
      </c>
      <c r="E30838">
        <v>15</v>
      </c>
      <c r="F30838" t="s">
        <v>17</v>
      </c>
      <c r="G30838" t="s">
        <v>34</v>
      </c>
      <c r="H30838" t="s">
        <v>19</v>
      </c>
      <c r="I30838" t="s">
        <v>20</v>
      </c>
      <c r="J30838" t="s">
        <v>21</v>
      </c>
      <c r="K30838">
        <v>0</v>
      </c>
      <c r="L30838">
        <v>1590</v>
      </c>
      <c r="M30838">
        <v>80</v>
      </c>
      <c r="N30838" t="s">
        <v>22</v>
      </c>
      <c r="O30838" t="s">
        <v>23</v>
      </c>
    </row>
    <row r="30839" spans="1:15" x14ac:dyDescent="0.3">
      <c r="A30839">
        <v>40</v>
      </c>
      <c r="B30839" t="s">
        <v>28</v>
      </c>
      <c r="C30839">
        <v>192259</v>
      </c>
      <c r="D30839" t="s">
        <v>38</v>
      </c>
      <c r="E30839">
        <v>14</v>
      </c>
      <c r="F30839" t="s">
        <v>17</v>
      </c>
      <c r="G30839" t="s">
        <v>34</v>
      </c>
      <c r="H30839" t="s">
        <v>19</v>
      </c>
      <c r="I30839" t="s">
        <v>20</v>
      </c>
      <c r="J30839" t="s">
        <v>21</v>
      </c>
      <c r="K30839">
        <v>0</v>
      </c>
      <c r="L30839">
        <v>0</v>
      </c>
      <c r="M30839">
        <v>35</v>
      </c>
      <c r="N30839" t="s">
        <v>22</v>
      </c>
      <c r="O30839" t="s">
        <v>23</v>
      </c>
    </row>
    <row r="30840" spans="1:15" x14ac:dyDescent="0.3">
      <c r="A30840">
        <v>31</v>
      </c>
      <c r="B30840" t="s">
        <v>63</v>
      </c>
      <c r="C30840">
        <v>190228</v>
      </c>
      <c r="D30840" t="s">
        <v>38</v>
      </c>
      <c r="E30840">
        <v>14</v>
      </c>
      <c r="F30840" t="s">
        <v>17</v>
      </c>
      <c r="G30840" t="s">
        <v>26</v>
      </c>
      <c r="H30840" t="s">
        <v>19</v>
      </c>
      <c r="I30840" t="s">
        <v>20</v>
      </c>
      <c r="J30840" t="s">
        <v>21</v>
      </c>
      <c r="K30840">
        <v>0</v>
      </c>
      <c r="L30840">
        <v>0</v>
      </c>
      <c r="M30840">
        <v>45</v>
      </c>
      <c r="N30840" t="s">
        <v>22</v>
      </c>
      <c r="O30840" t="s">
        <v>23</v>
      </c>
    </row>
    <row r="30841" spans="1:15" x14ac:dyDescent="0.3">
      <c r="A30841">
        <v>42</v>
      </c>
      <c r="B30841" t="s">
        <v>28</v>
      </c>
      <c r="C30841">
        <v>118947</v>
      </c>
      <c r="D30841" t="s">
        <v>16</v>
      </c>
      <c r="E30841">
        <v>13</v>
      </c>
      <c r="F30841" t="s">
        <v>25</v>
      </c>
      <c r="G30841" t="s">
        <v>26</v>
      </c>
      <c r="H30841" t="s">
        <v>27</v>
      </c>
      <c r="I30841" t="s">
        <v>20</v>
      </c>
      <c r="J30841" t="s">
        <v>21</v>
      </c>
      <c r="K30841">
        <v>0</v>
      </c>
      <c r="L30841">
        <v>0</v>
      </c>
      <c r="M30841">
        <v>40</v>
      </c>
      <c r="N30841" t="s">
        <v>22</v>
      </c>
      <c r="O30841" t="s">
        <v>43</v>
      </c>
    </row>
    <row r="30842" spans="1:15" x14ac:dyDescent="0.3">
      <c r="A30842">
        <v>53</v>
      </c>
      <c r="B30842" t="s">
        <v>28</v>
      </c>
      <c r="C30842">
        <v>55861</v>
      </c>
      <c r="D30842" t="s">
        <v>29</v>
      </c>
      <c r="E30842">
        <v>9</v>
      </c>
      <c r="F30842" t="s">
        <v>25</v>
      </c>
      <c r="G30842" t="s">
        <v>51</v>
      </c>
      <c r="H30842" t="s">
        <v>27</v>
      </c>
      <c r="I30842" t="s">
        <v>20</v>
      </c>
      <c r="J30842" t="s">
        <v>21</v>
      </c>
      <c r="K30842">
        <v>0</v>
      </c>
      <c r="L30842">
        <v>0</v>
      </c>
      <c r="M30842">
        <v>40</v>
      </c>
      <c r="N30842" t="s">
        <v>22</v>
      </c>
      <c r="O30842" t="s">
        <v>43</v>
      </c>
    </row>
    <row r="30843" spans="1:15" x14ac:dyDescent="0.3">
      <c r="A30843">
        <v>37</v>
      </c>
      <c r="B30843" t="s">
        <v>28</v>
      </c>
      <c r="C30843">
        <v>238433</v>
      </c>
      <c r="D30843" t="s">
        <v>81</v>
      </c>
      <c r="E30843">
        <v>2</v>
      </c>
      <c r="F30843" t="s">
        <v>25</v>
      </c>
      <c r="G30843" t="s">
        <v>53</v>
      </c>
      <c r="H30843" t="s">
        <v>27</v>
      </c>
      <c r="I30843" t="s">
        <v>20</v>
      </c>
      <c r="J30843" t="s">
        <v>21</v>
      </c>
      <c r="K30843">
        <v>0</v>
      </c>
      <c r="L30843">
        <v>0</v>
      </c>
      <c r="M30843">
        <v>40</v>
      </c>
      <c r="N30843" t="s">
        <v>37</v>
      </c>
      <c r="O30843" t="s">
        <v>23</v>
      </c>
    </row>
    <row r="30844" spans="1:15" x14ac:dyDescent="0.3">
      <c r="A30844">
        <v>37</v>
      </c>
      <c r="B30844" t="s">
        <v>15</v>
      </c>
      <c r="C30844">
        <v>166744</v>
      </c>
      <c r="D30844" t="s">
        <v>29</v>
      </c>
      <c r="E30844">
        <v>9</v>
      </c>
      <c r="F30844" t="s">
        <v>40</v>
      </c>
      <c r="G30844" t="s">
        <v>41</v>
      </c>
      <c r="H30844" t="s">
        <v>58</v>
      </c>
      <c r="I30844" t="s">
        <v>20</v>
      </c>
      <c r="J30844" t="s">
        <v>36</v>
      </c>
      <c r="K30844">
        <v>0</v>
      </c>
      <c r="L30844">
        <v>0</v>
      </c>
      <c r="M30844">
        <v>20</v>
      </c>
      <c r="N30844" t="s">
        <v>22</v>
      </c>
      <c r="O30844" t="s">
        <v>23</v>
      </c>
    </row>
    <row r="30845" spans="1:15" x14ac:dyDescent="0.3">
      <c r="A30845">
        <v>54</v>
      </c>
      <c r="B30845" t="s">
        <v>28</v>
      </c>
      <c r="C30845">
        <v>144586</v>
      </c>
      <c r="D30845" t="s">
        <v>44</v>
      </c>
      <c r="E30845">
        <v>10</v>
      </c>
      <c r="F30845" t="s">
        <v>25</v>
      </c>
      <c r="G30845" t="s">
        <v>49</v>
      </c>
      <c r="H30845" t="s">
        <v>35</v>
      </c>
      <c r="I30845" t="s">
        <v>20</v>
      </c>
      <c r="J30845" t="s">
        <v>36</v>
      </c>
      <c r="K30845">
        <v>0</v>
      </c>
      <c r="L30845">
        <v>0</v>
      </c>
      <c r="M30845">
        <v>40</v>
      </c>
      <c r="N30845" t="s">
        <v>22</v>
      </c>
      <c r="O30845" t="s">
        <v>43</v>
      </c>
    </row>
    <row r="30846" spans="1:15" x14ac:dyDescent="0.3">
      <c r="A30846">
        <v>36</v>
      </c>
      <c r="B30846" t="s">
        <v>28</v>
      </c>
      <c r="C30846">
        <v>134367</v>
      </c>
      <c r="D30846" t="s">
        <v>29</v>
      </c>
      <c r="E30846">
        <v>9</v>
      </c>
      <c r="F30846" t="s">
        <v>30</v>
      </c>
      <c r="G30846" t="s">
        <v>41</v>
      </c>
      <c r="H30846" t="s">
        <v>47</v>
      </c>
      <c r="I30846" t="s">
        <v>20</v>
      </c>
      <c r="J30846" t="s">
        <v>36</v>
      </c>
      <c r="K30846">
        <v>0</v>
      </c>
      <c r="L30846">
        <v>0</v>
      </c>
      <c r="M30846">
        <v>30</v>
      </c>
      <c r="N30846" t="s">
        <v>22</v>
      </c>
      <c r="O30846" t="s">
        <v>23</v>
      </c>
    </row>
    <row r="30847" spans="1:15" x14ac:dyDescent="0.3">
      <c r="A30847">
        <v>46</v>
      </c>
      <c r="B30847" t="s">
        <v>28</v>
      </c>
      <c r="C30847">
        <v>133616</v>
      </c>
      <c r="D30847" t="s">
        <v>44</v>
      </c>
      <c r="E30847">
        <v>10</v>
      </c>
      <c r="F30847" t="s">
        <v>30</v>
      </c>
      <c r="G30847" t="s">
        <v>18</v>
      </c>
      <c r="H30847" t="s">
        <v>58</v>
      </c>
      <c r="I30847" t="s">
        <v>20</v>
      </c>
      <c r="J30847" t="s">
        <v>36</v>
      </c>
      <c r="K30847">
        <v>0</v>
      </c>
      <c r="L30847">
        <v>0</v>
      </c>
      <c r="M30847">
        <v>40</v>
      </c>
      <c r="N30847" t="s">
        <v>22</v>
      </c>
      <c r="O30847" t="s">
        <v>23</v>
      </c>
    </row>
    <row r="30848" spans="1:15" x14ac:dyDescent="0.3">
      <c r="A30848">
        <v>46</v>
      </c>
      <c r="B30848" t="s">
        <v>28</v>
      </c>
      <c r="C30848">
        <v>203039</v>
      </c>
      <c r="D30848" t="s">
        <v>16</v>
      </c>
      <c r="E30848">
        <v>13</v>
      </c>
      <c r="F30848" t="s">
        <v>25</v>
      </c>
      <c r="G30848" t="s">
        <v>49</v>
      </c>
      <c r="H30848" t="s">
        <v>27</v>
      </c>
      <c r="I30848" t="s">
        <v>20</v>
      </c>
      <c r="J30848" t="s">
        <v>21</v>
      </c>
      <c r="K30848">
        <v>0</v>
      </c>
      <c r="L30848">
        <v>0</v>
      </c>
      <c r="M30848">
        <v>48</v>
      </c>
      <c r="N30848" t="s">
        <v>22</v>
      </c>
      <c r="O30848" t="s">
        <v>23</v>
      </c>
    </row>
    <row r="30849" spans="1:15" x14ac:dyDescent="0.3">
      <c r="A30849">
        <v>32</v>
      </c>
      <c r="B30849" t="s">
        <v>28</v>
      </c>
      <c r="C30849">
        <v>217460</v>
      </c>
      <c r="D30849" t="s">
        <v>39</v>
      </c>
      <c r="E30849">
        <v>5</v>
      </c>
      <c r="F30849" t="s">
        <v>25</v>
      </c>
      <c r="G30849" t="s">
        <v>53</v>
      </c>
      <c r="H30849" t="s">
        <v>27</v>
      </c>
      <c r="I30849" t="s">
        <v>20</v>
      </c>
      <c r="J30849" t="s">
        <v>21</v>
      </c>
      <c r="K30849">
        <v>0</v>
      </c>
      <c r="L30849">
        <v>0</v>
      </c>
      <c r="M30849">
        <v>50</v>
      </c>
      <c r="N30849" t="s">
        <v>22</v>
      </c>
      <c r="O30849" t="s">
        <v>23</v>
      </c>
    </row>
    <row r="30850" spans="1:15" x14ac:dyDescent="0.3">
      <c r="A30850">
        <v>17</v>
      </c>
      <c r="B30850" t="s">
        <v>28</v>
      </c>
      <c r="C30850">
        <v>106733</v>
      </c>
      <c r="D30850" t="s">
        <v>32</v>
      </c>
      <c r="E30850">
        <v>7</v>
      </c>
      <c r="F30850" t="s">
        <v>17</v>
      </c>
      <c r="G30850" t="s">
        <v>51</v>
      </c>
      <c r="H30850" t="s">
        <v>47</v>
      </c>
      <c r="I30850" t="s">
        <v>20</v>
      </c>
      <c r="J30850" t="s">
        <v>21</v>
      </c>
      <c r="K30850">
        <v>594</v>
      </c>
      <c r="L30850">
        <v>0</v>
      </c>
      <c r="M30850">
        <v>40</v>
      </c>
      <c r="N30850" t="s">
        <v>22</v>
      </c>
      <c r="O30850" t="s">
        <v>23</v>
      </c>
    </row>
    <row r="30851" spans="1:15" x14ac:dyDescent="0.3">
      <c r="A30851">
        <v>42</v>
      </c>
      <c r="B30851" t="s">
        <v>15</v>
      </c>
      <c r="C30851">
        <v>212027</v>
      </c>
      <c r="D30851" t="s">
        <v>16</v>
      </c>
      <c r="E30851">
        <v>13</v>
      </c>
      <c r="F30851" t="s">
        <v>30</v>
      </c>
      <c r="G30851" t="s">
        <v>34</v>
      </c>
      <c r="H30851" t="s">
        <v>19</v>
      </c>
      <c r="I30851" t="s">
        <v>33</v>
      </c>
      <c r="J30851" t="s">
        <v>21</v>
      </c>
      <c r="K30851">
        <v>0</v>
      </c>
      <c r="L30851">
        <v>0</v>
      </c>
      <c r="M30851">
        <v>40</v>
      </c>
      <c r="N30851" t="s">
        <v>22</v>
      </c>
      <c r="O30851" t="s">
        <v>23</v>
      </c>
    </row>
    <row r="30852" spans="1:15" x14ac:dyDescent="0.3">
      <c r="A30852">
        <v>37</v>
      </c>
      <c r="B30852" t="s">
        <v>63</v>
      </c>
      <c r="C30852">
        <v>126569</v>
      </c>
      <c r="D30852" t="s">
        <v>29</v>
      </c>
      <c r="E30852">
        <v>9</v>
      </c>
      <c r="F30852" t="s">
        <v>17</v>
      </c>
      <c r="G30852" t="s">
        <v>51</v>
      </c>
      <c r="H30852" t="s">
        <v>19</v>
      </c>
      <c r="I30852" t="s">
        <v>20</v>
      </c>
      <c r="J30852" t="s">
        <v>21</v>
      </c>
      <c r="K30852">
        <v>0</v>
      </c>
      <c r="L30852">
        <v>0</v>
      </c>
      <c r="M30852">
        <v>40</v>
      </c>
      <c r="N30852" t="s">
        <v>22</v>
      </c>
      <c r="O30852" t="s">
        <v>23</v>
      </c>
    </row>
    <row r="30853" spans="1:15" x14ac:dyDescent="0.3">
      <c r="A30853">
        <v>29</v>
      </c>
      <c r="B30853" t="s">
        <v>28</v>
      </c>
      <c r="C30853">
        <v>289960</v>
      </c>
      <c r="D30853" t="s">
        <v>29</v>
      </c>
      <c r="E30853">
        <v>9</v>
      </c>
      <c r="F30853" t="s">
        <v>25</v>
      </c>
      <c r="G30853" t="s">
        <v>57</v>
      </c>
      <c r="H30853" t="s">
        <v>27</v>
      </c>
      <c r="I30853" t="s">
        <v>20</v>
      </c>
      <c r="J30853" t="s">
        <v>21</v>
      </c>
      <c r="K30853">
        <v>0</v>
      </c>
      <c r="L30853">
        <v>0</v>
      </c>
      <c r="M30853">
        <v>48</v>
      </c>
      <c r="N30853" t="s">
        <v>22</v>
      </c>
      <c r="O30853" t="s">
        <v>23</v>
      </c>
    </row>
    <row r="30854" spans="1:15" x14ac:dyDescent="0.3">
      <c r="A30854">
        <v>54</v>
      </c>
      <c r="B30854" t="s">
        <v>28</v>
      </c>
      <c r="C30854">
        <v>174102</v>
      </c>
      <c r="D30854" t="s">
        <v>16</v>
      </c>
      <c r="E30854">
        <v>13</v>
      </c>
      <c r="F30854" t="s">
        <v>25</v>
      </c>
      <c r="G30854" t="s">
        <v>26</v>
      </c>
      <c r="H30854" t="s">
        <v>27</v>
      </c>
      <c r="I30854" t="s">
        <v>20</v>
      </c>
      <c r="J30854" t="s">
        <v>21</v>
      </c>
      <c r="K30854">
        <v>0</v>
      </c>
      <c r="L30854">
        <v>0</v>
      </c>
      <c r="M30854">
        <v>40</v>
      </c>
      <c r="N30854" t="s">
        <v>22</v>
      </c>
      <c r="O30854" t="s">
        <v>43</v>
      </c>
    </row>
    <row r="30855" spans="1:15" x14ac:dyDescent="0.3">
      <c r="A30855">
        <v>38</v>
      </c>
      <c r="B30855" t="s">
        <v>28</v>
      </c>
      <c r="C30855">
        <v>181716</v>
      </c>
      <c r="D30855" t="s">
        <v>93</v>
      </c>
      <c r="E30855">
        <v>8</v>
      </c>
      <c r="F30855" t="s">
        <v>25</v>
      </c>
      <c r="G30855" t="s">
        <v>51</v>
      </c>
      <c r="H30855" t="s">
        <v>27</v>
      </c>
      <c r="I30855" t="s">
        <v>20</v>
      </c>
      <c r="J30855" t="s">
        <v>21</v>
      </c>
      <c r="K30855">
        <v>0</v>
      </c>
      <c r="L30855">
        <v>0</v>
      </c>
      <c r="M30855">
        <v>48</v>
      </c>
      <c r="N30855" t="s">
        <v>22</v>
      </c>
      <c r="O30855" t="s">
        <v>23</v>
      </c>
    </row>
    <row r="30856" spans="1:15" x14ac:dyDescent="0.3">
      <c r="A30856">
        <v>46</v>
      </c>
      <c r="B30856" t="s">
        <v>63</v>
      </c>
      <c r="C30856">
        <v>172822</v>
      </c>
      <c r="D30856" t="s">
        <v>29</v>
      </c>
      <c r="E30856">
        <v>9</v>
      </c>
      <c r="F30856" t="s">
        <v>25</v>
      </c>
      <c r="G30856" t="s">
        <v>53</v>
      </c>
      <c r="H30856" t="s">
        <v>27</v>
      </c>
      <c r="I30856" t="s">
        <v>20</v>
      </c>
      <c r="J30856" t="s">
        <v>21</v>
      </c>
      <c r="K30856">
        <v>0</v>
      </c>
      <c r="L30856">
        <v>0</v>
      </c>
      <c r="M30856">
        <v>40</v>
      </c>
      <c r="N30856" t="s">
        <v>22</v>
      </c>
      <c r="O30856" t="s">
        <v>23</v>
      </c>
    </row>
    <row r="30857" spans="1:15" x14ac:dyDescent="0.3">
      <c r="A30857">
        <v>24</v>
      </c>
      <c r="B30857" t="s">
        <v>28</v>
      </c>
      <c r="C30857">
        <v>293091</v>
      </c>
      <c r="D30857" t="s">
        <v>29</v>
      </c>
      <c r="E30857">
        <v>9</v>
      </c>
      <c r="F30857" t="s">
        <v>25</v>
      </c>
      <c r="G30857" t="s">
        <v>31</v>
      </c>
      <c r="H30857" t="s">
        <v>27</v>
      </c>
      <c r="I30857" t="s">
        <v>20</v>
      </c>
      <c r="J30857" t="s">
        <v>21</v>
      </c>
      <c r="K30857">
        <v>0</v>
      </c>
      <c r="L30857">
        <v>0</v>
      </c>
      <c r="M30857">
        <v>40</v>
      </c>
      <c r="N30857" t="s">
        <v>22</v>
      </c>
      <c r="O30857" t="s">
        <v>23</v>
      </c>
    </row>
    <row r="30858" spans="1:15" x14ac:dyDescent="0.3">
      <c r="A30858">
        <v>57</v>
      </c>
      <c r="B30858" t="s">
        <v>28</v>
      </c>
      <c r="C30858">
        <v>107443</v>
      </c>
      <c r="D30858" t="s">
        <v>81</v>
      </c>
      <c r="E30858">
        <v>2</v>
      </c>
      <c r="F30858" t="s">
        <v>25</v>
      </c>
      <c r="G30858" t="s">
        <v>31</v>
      </c>
      <c r="H30858" t="s">
        <v>27</v>
      </c>
      <c r="I30858" t="s">
        <v>20</v>
      </c>
      <c r="J30858" t="s">
        <v>21</v>
      </c>
      <c r="K30858">
        <v>0</v>
      </c>
      <c r="L30858">
        <v>0</v>
      </c>
      <c r="M30858">
        <v>40</v>
      </c>
      <c r="N30858" t="s">
        <v>92</v>
      </c>
      <c r="O30858" t="s">
        <v>23</v>
      </c>
    </row>
    <row r="30859" spans="1:15" x14ac:dyDescent="0.3">
      <c r="A30859">
        <v>59</v>
      </c>
      <c r="B30859" t="s">
        <v>28</v>
      </c>
      <c r="C30859">
        <v>95283</v>
      </c>
      <c r="D30859" t="s">
        <v>81</v>
      </c>
      <c r="E30859">
        <v>2</v>
      </c>
      <c r="F30859" t="s">
        <v>25</v>
      </c>
      <c r="G30859" t="s">
        <v>57</v>
      </c>
      <c r="H30859" t="s">
        <v>27</v>
      </c>
      <c r="I30859" t="s">
        <v>20</v>
      </c>
      <c r="J30859" t="s">
        <v>21</v>
      </c>
      <c r="K30859">
        <v>0</v>
      </c>
      <c r="L30859">
        <v>0</v>
      </c>
      <c r="M30859">
        <v>40</v>
      </c>
      <c r="N30859" t="s">
        <v>22</v>
      </c>
      <c r="O30859" t="s">
        <v>23</v>
      </c>
    </row>
    <row r="30860" spans="1:15" x14ac:dyDescent="0.3">
      <c r="A30860">
        <v>33</v>
      </c>
      <c r="B30860" t="s">
        <v>28</v>
      </c>
      <c r="C30860">
        <v>65278</v>
      </c>
      <c r="D30860" t="s">
        <v>16</v>
      </c>
      <c r="E30860">
        <v>13</v>
      </c>
      <c r="F30860" t="s">
        <v>25</v>
      </c>
      <c r="G30860" t="s">
        <v>26</v>
      </c>
      <c r="H30860" t="s">
        <v>27</v>
      </c>
      <c r="I30860" t="s">
        <v>20</v>
      </c>
      <c r="J30860" t="s">
        <v>21</v>
      </c>
      <c r="K30860">
        <v>0</v>
      </c>
      <c r="L30860">
        <v>0</v>
      </c>
      <c r="M30860">
        <v>40</v>
      </c>
      <c r="N30860" t="s">
        <v>22</v>
      </c>
      <c r="O30860" t="s">
        <v>43</v>
      </c>
    </row>
    <row r="30861" spans="1:15" x14ac:dyDescent="0.3">
      <c r="A30861">
        <v>35</v>
      </c>
      <c r="B30861" t="s">
        <v>28</v>
      </c>
      <c r="C30861">
        <v>220943</v>
      </c>
      <c r="D30861" t="s">
        <v>29</v>
      </c>
      <c r="E30861">
        <v>9</v>
      </c>
      <c r="F30861" t="s">
        <v>30</v>
      </c>
      <c r="G30861" t="s">
        <v>41</v>
      </c>
      <c r="H30861" t="s">
        <v>58</v>
      </c>
      <c r="I30861" t="s">
        <v>33</v>
      </c>
      <c r="J30861" t="s">
        <v>36</v>
      </c>
      <c r="K30861">
        <v>0</v>
      </c>
      <c r="L30861">
        <v>1594</v>
      </c>
      <c r="M30861">
        <v>40</v>
      </c>
      <c r="N30861" t="s">
        <v>22</v>
      </c>
      <c r="O30861" t="s">
        <v>23</v>
      </c>
    </row>
    <row r="30862" spans="1:15" x14ac:dyDescent="0.3">
      <c r="A30862">
        <v>53</v>
      </c>
      <c r="B30862" t="s">
        <v>28</v>
      </c>
      <c r="C30862">
        <v>257940</v>
      </c>
      <c r="D30862" t="s">
        <v>29</v>
      </c>
      <c r="E30862">
        <v>9</v>
      </c>
      <c r="F30862" t="s">
        <v>25</v>
      </c>
      <c r="G30862" t="s">
        <v>57</v>
      </c>
      <c r="H30862" t="s">
        <v>27</v>
      </c>
      <c r="I30862" t="s">
        <v>20</v>
      </c>
      <c r="J30862" t="s">
        <v>21</v>
      </c>
      <c r="K30862">
        <v>2829</v>
      </c>
      <c r="L30862">
        <v>0</v>
      </c>
      <c r="M30862">
        <v>40</v>
      </c>
      <c r="N30862" t="s">
        <v>22</v>
      </c>
      <c r="O30862" t="s">
        <v>23</v>
      </c>
    </row>
    <row r="30863" spans="1:15" x14ac:dyDescent="0.3">
      <c r="A30863">
        <v>26</v>
      </c>
      <c r="B30863" t="s">
        <v>28</v>
      </c>
      <c r="C30863">
        <v>134945</v>
      </c>
      <c r="D30863" t="s">
        <v>29</v>
      </c>
      <c r="E30863">
        <v>9</v>
      </c>
      <c r="F30863" t="s">
        <v>17</v>
      </c>
      <c r="G30863" t="s">
        <v>57</v>
      </c>
      <c r="H30863" t="s">
        <v>73</v>
      </c>
      <c r="I30863" t="s">
        <v>20</v>
      </c>
      <c r="J30863" t="s">
        <v>21</v>
      </c>
      <c r="K30863">
        <v>0</v>
      </c>
      <c r="L30863">
        <v>0</v>
      </c>
      <c r="M30863">
        <v>40</v>
      </c>
      <c r="N30863" t="s">
        <v>22</v>
      </c>
      <c r="O30863" t="s">
        <v>23</v>
      </c>
    </row>
    <row r="30864" spans="1:15" x14ac:dyDescent="0.3">
      <c r="A30864">
        <v>55</v>
      </c>
      <c r="B30864" t="s">
        <v>24</v>
      </c>
      <c r="C30864">
        <v>105582</v>
      </c>
      <c r="D30864" t="s">
        <v>38</v>
      </c>
      <c r="E30864">
        <v>14</v>
      </c>
      <c r="F30864" t="s">
        <v>25</v>
      </c>
      <c r="G30864" t="s">
        <v>49</v>
      </c>
      <c r="H30864" t="s">
        <v>27</v>
      </c>
      <c r="I30864" t="s">
        <v>20</v>
      </c>
      <c r="J30864" t="s">
        <v>21</v>
      </c>
      <c r="K30864">
        <v>2228</v>
      </c>
      <c r="L30864">
        <v>0</v>
      </c>
      <c r="M30864">
        <v>50</v>
      </c>
      <c r="N30864" t="s">
        <v>22</v>
      </c>
      <c r="O30864" t="s">
        <v>23</v>
      </c>
    </row>
    <row r="30865" spans="1:15" x14ac:dyDescent="0.3">
      <c r="A30865">
        <v>46</v>
      </c>
      <c r="B30865" t="s">
        <v>28</v>
      </c>
      <c r="C30865">
        <v>169324</v>
      </c>
      <c r="D30865" t="s">
        <v>29</v>
      </c>
      <c r="E30865">
        <v>9</v>
      </c>
      <c r="F30865" t="s">
        <v>60</v>
      </c>
      <c r="G30865" t="s">
        <v>41</v>
      </c>
      <c r="H30865" t="s">
        <v>19</v>
      </c>
      <c r="I30865" t="s">
        <v>33</v>
      </c>
      <c r="J30865" t="s">
        <v>36</v>
      </c>
      <c r="K30865">
        <v>0</v>
      </c>
      <c r="L30865">
        <v>0</v>
      </c>
      <c r="M30865">
        <v>45</v>
      </c>
      <c r="N30865" t="s">
        <v>42</v>
      </c>
      <c r="O30865" t="s">
        <v>23</v>
      </c>
    </row>
    <row r="30866" spans="1:15" x14ac:dyDescent="0.3">
      <c r="A30866">
        <v>44</v>
      </c>
      <c r="B30866" t="s">
        <v>15</v>
      </c>
      <c r="C30866">
        <v>98989</v>
      </c>
      <c r="D30866" t="s">
        <v>16</v>
      </c>
      <c r="E30866">
        <v>13</v>
      </c>
      <c r="F30866" t="s">
        <v>25</v>
      </c>
      <c r="G30866" t="s">
        <v>34</v>
      </c>
      <c r="H30866" t="s">
        <v>27</v>
      </c>
      <c r="I30866" t="s">
        <v>54</v>
      </c>
      <c r="J30866" t="s">
        <v>21</v>
      </c>
      <c r="K30866">
        <v>0</v>
      </c>
      <c r="L30866">
        <v>0</v>
      </c>
      <c r="M30866">
        <v>38</v>
      </c>
      <c r="N30866" t="s">
        <v>22</v>
      </c>
      <c r="O30866" t="s">
        <v>43</v>
      </c>
    </row>
    <row r="30867" spans="1:15" x14ac:dyDescent="0.3">
      <c r="A30867">
        <v>30</v>
      </c>
      <c r="B30867" t="s">
        <v>24</v>
      </c>
      <c r="C30867">
        <v>113838</v>
      </c>
      <c r="D30867" t="s">
        <v>50</v>
      </c>
      <c r="E30867">
        <v>11</v>
      </c>
      <c r="F30867" t="s">
        <v>25</v>
      </c>
      <c r="G30867" t="s">
        <v>49</v>
      </c>
      <c r="H30867" t="s">
        <v>27</v>
      </c>
      <c r="I30867" t="s">
        <v>20</v>
      </c>
      <c r="J30867" t="s">
        <v>21</v>
      </c>
      <c r="K30867">
        <v>3137</v>
      </c>
      <c r="L30867">
        <v>0</v>
      </c>
      <c r="M30867">
        <v>60</v>
      </c>
      <c r="N30867" t="s">
        <v>77</v>
      </c>
      <c r="O30867" t="s">
        <v>23</v>
      </c>
    </row>
    <row r="30868" spans="1:15" x14ac:dyDescent="0.3">
      <c r="A30868">
        <v>24</v>
      </c>
      <c r="B30868" t="s">
        <v>28</v>
      </c>
      <c r="C30868">
        <v>143436</v>
      </c>
      <c r="D30868" t="s">
        <v>44</v>
      </c>
      <c r="E30868">
        <v>10</v>
      </c>
      <c r="F30868" t="s">
        <v>17</v>
      </c>
      <c r="G30868" t="s">
        <v>31</v>
      </c>
      <c r="H30868" t="s">
        <v>47</v>
      </c>
      <c r="I30868" t="s">
        <v>20</v>
      </c>
      <c r="J30868" t="s">
        <v>21</v>
      </c>
      <c r="K30868">
        <v>0</v>
      </c>
      <c r="L30868">
        <v>0</v>
      </c>
      <c r="M30868">
        <v>24</v>
      </c>
      <c r="N30868" t="s">
        <v>22</v>
      </c>
      <c r="O30868" t="s">
        <v>23</v>
      </c>
    </row>
    <row r="30869" spans="1:15" x14ac:dyDescent="0.3">
      <c r="A30869">
        <v>32</v>
      </c>
      <c r="B30869" t="s">
        <v>28</v>
      </c>
      <c r="C30869">
        <v>143604</v>
      </c>
      <c r="D30869" t="s">
        <v>74</v>
      </c>
      <c r="E30869">
        <v>6</v>
      </c>
      <c r="F30869" t="s">
        <v>40</v>
      </c>
      <c r="G30869" t="s">
        <v>41</v>
      </c>
      <c r="H30869" t="s">
        <v>19</v>
      </c>
      <c r="I30869" t="s">
        <v>33</v>
      </c>
      <c r="J30869" t="s">
        <v>36</v>
      </c>
      <c r="K30869">
        <v>0</v>
      </c>
      <c r="L30869">
        <v>0</v>
      </c>
      <c r="M30869">
        <v>37</v>
      </c>
      <c r="N30869" t="s">
        <v>22</v>
      </c>
      <c r="O30869" t="s">
        <v>23</v>
      </c>
    </row>
    <row r="30870" spans="1:15" x14ac:dyDescent="0.3">
      <c r="A30870">
        <v>35</v>
      </c>
      <c r="B30870" t="s">
        <v>28</v>
      </c>
      <c r="C30870">
        <v>226311</v>
      </c>
      <c r="D30870" t="s">
        <v>16</v>
      </c>
      <c r="E30870">
        <v>13</v>
      </c>
      <c r="F30870" t="s">
        <v>17</v>
      </c>
      <c r="G30870" t="s">
        <v>49</v>
      </c>
      <c r="H30870" t="s">
        <v>19</v>
      </c>
      <c r="I30870" t="s">
        <v>20</v>
      </c>
      <c r="J30870" t="s">
        <v>36</v>
      </c>
      <c r="K30870">
        <v>0</v>
      </c>
      <c r="L30870">
        <v>0</v>
      </c>
      <c r="M30870">
        <v>40</v>
      </c>
      <c r="N30870" t="s">
        <v>22</v>
      </c>
      <c r="O30870" t="s">
        <v>23</v>
      </c>
    </row>
    <row r="30871" spans="1:15" x14ac:dyDescent="0.3">
      <c r="A30871">
        <v>67</v>
      </c>
      <c r="B30871" t="s">
        <v>28</v>
      </c>
      <c r="C30871">
        <v>94610</v>
      </c>
      <c r="D30871" t="s">
        <v>38</v>
      </c>
      <c r="E30871">
        <v>14</v>
      </c>
      <c r="F30871" t="s">
        <v>25</v>
      </c>
      <c r="G30871" t="s">
        <v>49</v>
      </c>
      <c r="H30871" t="s">
        <v>27</v>
      </c>
      <c r="I30871" t="s">
        <v>20</v>
      </c>
      <c r="J30871" t="s">
        <v>21</v>
      </c>
      <c r="K30871">
        <v>0</v>
      </c>
      <c r="L30871">
        <v>0</v>
      </c>
      <c r="M30871">
        <v>30</v>
      </c>
      <c r="N30871" t="s">
        <v>22</v>
      </c>
      <c r="O30871" t="s">
        <v>43</v>
      </c>
    </row>
    <row r="30872" spans="1:15" x14ac:dyDescent="0.3">
      <c r="A30872">
        <v>56</v>
      </c>
      <c r="B30872" t="s">
        <v>24</v>
      </c>
      <c r="C30872">
        <v>26716</v>
      </c>
      <c r="D30872" t="s">
        <v>16</v>
      </c>
      <c r="E30872">
        <v>13</v>
      </c>
      <c r="F30872" t="s">
        <v>25</v>
      </c>
      <c r="G30872" t="s">
        <v>26</v>
      </c>
      <c r="H30872" t="s">
        <v>27</v>
      </c>
      <c r="I30872" t="s">
        <v>20</v>
      </c>
      <c r="J30872" t="s">
        <v>21</v>
      </c>
      <c r="K30872">
        <v>0</v>
      </c>
      <c r="L30872">
        <v>0</v>
      </c>
      <c r="M30872">
        <v>20</v>
      </c>
      <c r="N30872" t="s">
        <v>22</v>
      </c>
      <c r="O30872" t="s">
        <v>43</v>
      </c>
    </row>
    <row r="30873" spans="1:15" x14ac:dyDescent="0.3">
      <c r="A30873">
        <v>26</v>
      </c>
      <c r="B30873" t="s">
        <v>28</v>
      </c>
      <c r="C30873">
        <v>160261</v>
      </c>
      <c r="D30873" t="s">
        <v>38</v>
      </c>
      <c r="E30873">
        <v>14</v>
      </c>
      <c r="F30873" t="s">
        <v>17</v>
      </c>
      <c r="G30873" t="s">
        <v>34</v>
      </c>
      <c r="H30873" t="s">
        <v>19</v>
      </c>
      <c r="I30873" t="s">
        <v>45</v>
      </c>
      <c r="J30873" t="s">
        <v>21</v>
      </c>
      <c r="K30873">
        <v>0</v>
      </c>
      <c r="L30873">
        <v>0</v>
      </c>
      <c r="M30873">
        <v>20</v>
      </c>
      <c r="N30873" t="s">
        <v>46</v>
      </c>
      <c r="O30873" t="s">
        <v>23</v>
      </c>
    </row>
    <row r="30874" spans="1:15" x14ac:dyDescent="0.3">
      <c r="A30874">
        <v>46</v>
      </c>
      <c r="B30874" t="s">
        <v>28</v>
      </c>
      <c r="C30874">
        <v>117310</v>
      </c>
      <c r="D30874" t="s">
        <v>48</v>
      </c>
      <c r="E30874">
        <v>12</v>
      </c>
      <c r="F30874" t="s">
        <v>79</v>
      </c>
      <c r="G30874" t="s">
        <v>62</v>
      </c>
      <c r="H30874" t="s">
        <v>58</v>
      </c>
      <c r="I30874" t="s">
        <v>20</v>
      </c>
      <c r="J30874" t="s">
        <v>36</v>
      </c>
      <c r="K30874">
        <v>6497</v>
      </c>
      <c r="L30874">
        <v>0</v>
      </c>
      <c r="M30874">
        <v>40</v>
      </c>
      <c r="N30874" t="s">
        <v>22</v>
      </c>
      <c r="O30874" t="s">
        <v>23</v>
      </c>
    </row>
    <row r="30875" spans="1:15" x14ac:dyDescent="0.3">
      <c r="A30875">
        <v>52</v>
      </c>
      <c r="B30875" t="s">
        <v>28</v>
      </c>
      <c r="C30875">
        <v>154342</v>
      </c>
      <c r="D30875" t="s">
        <v>29</v>
      </c>
      <c r="E30875">
        <v>9</v>
      </c>
      <c r="F30875" t="s">
        <v>25</v>
      </c>
      <c r="G30875" t="s">
        <v>51</v>
      </c>
      <c r="H30875" t="s">
        <v>27</v>
      </c>
      <c r="I30875" t="s">
        <v>20</v>
      </c>
      <c r="J30875" t="s">
        <v>21</v>
      </c>
      <c r="K30875">
        <v>0</v>
      </c>
      <c r="L30875">
        <v>0</v>
      </c>
      <c r="M30875">
        <v>48</v>
      </c>
      <c r="N30875" t="s">
        <v>22</v>
      </c>
      <c r="O30875" t="s">
        <v>43</v>
      </c>
    </row>
    <row r="30876" spans="1:15" x14ac:dyDescent="0.3">
      <c r="A30876">
        <v>38</v>
      </c>
      <c r="B30876" t="s">
        <v>24</v>
      </c>
      <c r="C30876">
        <v>89202</v>
      </c>
      <c r="D30876" t="s">
        <v>44</v>
      </c>
      <c r="E30876">
        <v>10</v>
      </c>
      <c r="F30876" t="s">
        <v>30</v>
      </c>
      <c r="G30876" t="s">
        <v>51</v>
      </c>
      <c r="H30876" t="s">
        <v>19</v>
      </c>
      <c r="I30876" t="s">
        <v>20</v>
      </c>
      <c r="J30876" t="s">
        <v>21</v>
      </c>
      <c r="K30876">
        <v>0</v>
      </c>
      <c r="L30876">
        <v>0</v>
      </c>
      <c r="M30876">
        <v>40</v>
      </c>
      <c r="N30876" t="s">
        <v>22</v>
      </c>
      <c r="O30876" t="s">
        <v>23</v>
      </c>
    </row>
    <row r="30877" spans="1:15" x14ac:dyDescent="0.3">
      <c r="A30877">
        <v>31</v>
      </c>
      <c r="B30877" t="s">
        <v>28</v>
      </c>
      <c r="C30877">
        <v>174704</v>
      </c>
      <c r="D30877" t="s">
        <v>29</v>
      </c>
      <c r="E30877">
        <v>9</v>
      </c>
      <c r="F30877" t="s">
        <v>30</v>
      </c>
      <c r="G30877" t="s">
        <v>49</v>
      </c>
      <c r="H30877" t="s">
        <v>58</v>
      </c>
      <c r="I30877" t="s">
        <v>33</v>
      </c>
      <c r="J30877" t="s">
        <v>21</v>
      </c>
      <c r="K30877">
        <v>0</v>
      </c>
      <c r="L30877">
        <v>0</v>
      </c>
      <c r="M30877">
        <v>50</v>
      </c>
      <c r="N30877" t="s">
        <v>22</v>
      </c>
      <c r="O30877" t="s">
        <v>23</v>
      </c>
    </row>
    <row r="30878" spans="1:15" x14ac:dyDescent="0.3">
      <c r="A30878">
        <v>53</v>
      </c>
      <c r="B30878" t="s">
        <v>28</v>
      </c>
      <c r="C30878">
        <v>153486</v>
      </c>
      <c r="D30878" t="s">
        <v>29</v>
      </c>
      <c r="E30878">
        <v>9</v>
      </c>
      <c r="F30878" t="s">
        <v>60</v>
      </c>
      <c r="G30878" t="s">
        <v>53</v>
      </c>
      <c r="H30878" t="s">
        <v>19</v>
      </c>
      <c r="I30878" t="s">
        <v>20</v>
      </c>
      <c r="J30878" t="s">
        <v>21</v>
      </c>
      <c r="K30878">
        <v>0</v>
      </c>
      <c r="L30878">
        <v>0</v>
      </c>
      <c r="M30878">
        <v>30</v>
      </c>
      <c r="N30878" t="s">
        <v>22</v>
      </c>
      <c r="O30878" t="s">
        <v>23</v>
      </c>
    </row>
    <row r="30879" spans="1:15" x14ac:dyDescent="0.3">
      <c r="A30879">
        <v>27</v>
      </c>
      <c r="B30879" t="s">
        <v>28</v>
      </c>
      <c r="C30879">
        <v>360097</v>
      </c>
      <c r="D30879" t="s">
        <v>29</v>
      </c>
      <c r="E30879">
        <v>9</v>
      </c>
      <c r="F30879" t="s">
        <v>17</v>
      </c>
      <c r="G30879" t="s">
        <v>31</v>
      </c>
      <c r="H30879" t="s">
        <v>19</v>
      </c>
      <c r="I30879" t="s">
        <v>33</v>
      </c>
      <c r="J30879" t="s">
        <v>21</v>
      </c>
      <c r="K30879">
        <v>0</v>
      </c>
      <c r="L30879">
        <v>0</v>
      </c>
      <c r="M30879">
        <v>40</v>
      </c>
      <c r="N30879" t="s">
        <v>22</v>
      </c>
      <c r="O30879" t="s">
        <v>23</v>
      </c>
    </row>
    <row r="30880" spans="1:15" x14ac:dyDescent="0.3">
      <c r="A30880">
        <v>39</v>
      </c>
      <c r="B30880" t="s">
        <v>28</v>
      </c>
      <c r="C30880">
        <v>230356</v>
      </c>
      <c r="D30880" t="s">
        <v>16</v>
      </c>
      <c r="E30880">
        <v>13</v>
      </c>
      <c r="F30880" t="s">
        <v>17</v>
      </c>
      <c r="G30880" t="s">
        <v>18</v>
      </c>
      <c r="H30880" t="s">
        <v>19</v>
      </c>
      <c r="I30880" t="s">
        <v>20</v>
      </c>
      <c r="J30880" t="s">
        <v>36</v>
      </c>
      <c r="K30880">
        <v>0</v>
      </c>
      <c r="L30880">
        <v>0</v>
      </c>
      <c r="M30880">
        <v>40</v>
      </c>
      <c r="N30880" t="s">
        <v>22</v>
      </c>
      <c r="O30880" t="s">
        <v>23</v>
      </c>
    </row>
    <row r="30881" spans="1:15" x14ac:dyDescent="0.3">
      <c r="A30881">
        <v>22</v>
      </c>
      <c r="B30881" t="s">
        <v>28</v>
      </c>
      <c r="C30881">
        <v>163870</v>
      </c>
      <c r="D30881" t="s">
        <v>29</v>
      </c>
      <c r="E30881">
        <v>9</v>
      </c>
      <c r="F30881" t="s">
        <v>17</v>
      </c>
      <c r="G30881" t="s">
        <v>57</v>
      </c>
      <c r="H30881" t="s">
        <v>47</v>
      </c>
      <c r="I30881" t="s">
        <v>20</v>
      </c>
      <c r="J30881" t="s">
        <v>21</v>
      </c>
      <c r="K30881">
        <v>0</v>
      </c>
      <c r="L30881">
        <v>0</v>
      </c>
      <c r="M30881">
        <v>40</v>
      </c>
      <c r="N30881" t="s">
        <v>22</v>
      </c>
      <c r="O30881" t="s">
        <v>23</v>
      </c>
    </row>
    <row r="30882" spans="1:15" x14ac:dyDescent="0.3">
      <c r="A30882">
        <v>37</v>
      </c>
      <c r="B30882" t="s">
        <v>28</v>
      </c>
      <c r="C30882">
        <v>199753</v>
      </c>
      <c r="D30882" t="s">
        <v>44</v>
      </c>
      <c r="E30882">
        <v>10</v>
      </c>
      <c r="F30882" t="s">
        <v>25</v>
      </c>
      <c r="G30882" t="s">
        <v>51</v>
      </c>
      <c r="H30882" t="s">
        <v>27</v>
      </c>
      <c r="I30882" t="s">
        <v>20</v>
      </c>
      <c r="J30882" t="s">
        <v>21</v>
      </c>
      <c r="K30882">
        <v>0</v>
      </c>
      <c r="L30882">
        <v>0</v>
      </c>
      <c r="M30882">
        <v>35</v>
      </c>
      <c r="N30882" t="s">
        <v>22</v>
      </c>
      <c r="O30882" t="s">
        <v>43</v>
      </c>
    </row>
    <row r="30883" spans="1:15" x14ac:dyDescent="0.3">
      <c r="A30883">
        <v>20</v>
      </c>
      <c r="B30883" t="s">
        <v>28</v>
      </c>
      <c r="C30883">
        <v>333505</v>
      </c>
      <c r="D30883" t="s">
        <v>29</v>
      </c>
      <c r="E30883">
        <v>9</v>
      </c>
      <c r="F30883" t="s">
        <v>17</v>
      </c>
      <c r="G30883" t="s">
        <v>18</v>
      </c>
      <c r="H30883" t="s">
        <v>47</v>
      </c>
      <c r="I30883" t="s">
        <v>20</v>
      </c>
      <c r="J30883" t="s">
        <v>21</v>
      </c>
      <c r="K30883">
        <v>0</v>
      </c>
      <c r="L30883">
        <v>0</v>
      </c>
      <c r="M30883">
        <v>30</v>
      </c>
      <c r="N30883" t="s">
        <v>109</v>
      </c>
      <c r="O30883" t="s">
        <v>23</v>
      </c>
    </row>
    <row r="30884" spans="1:15" x14ac:dyDescent="0.3">
      <c r="A30884">
        <v>60</v>
      </c>
      <c r="B30884" t="s">
        <v>63</v>
      </c>
      <c r="C30884">
        <v>149281</v>
      </c>
      <c r="D30884" t="s">
        <v>29</v>
      </c>
      <c r="E30884">
        <v>9</v>
      </c>
      <c r="F30884" t="s">
        <v>25</v>
      </c>
      <c r="G30884" t="s">
        <v>65</v>
      </c>
      <c r="H30884" t="s">
        <v>27</v>
      </c>
      <c r="I30884" t="s">
        <v>20</v>
      </c>
      <c r="J30884" t="s">
        <v>21</v>
      </c>
      <c r="K30884">
        <v>0</v>
      </c>
      <c r="L30884">
        <v>0</v>
      </c>
      <c r="M30884">
        <v>40</v>
      </c>
      <c r="N30884" t="s">
        <v>22</v>
      </c>
      <c r="O30884" t="s">
        <v>23</v>
      </c>
    </row>
    <row r="30885" spans="1:15" x14ac:dyDescent="0.3">
      <c r="A30885">
        <v>51</v>
      </c>
      <c r="B30885" t="s">
        <v>28</v>
      </c>
      <c r="C30885">
        <v>138514</v>
      </c>
      <c r="D30885" t="s">
        <v>50</v>
      </c>
      <c r="E30885">
        <v>11</v>
      </c>
      <c r="F30885" t="s">
        <v>30</v>
      </c>
      <c r="G30885" t="s">
        <v>62</v>
      </c>
      <c r="H30885" t="s">
        <v>58</v>
      </c>
      <c r="I30885" t="s">
        <v>33</v>
      </c>
      <c r="J30885" t="s">
        <v>36</v>
      </c>
      <c r="K30885">
        <v>0</v>
      </c>
      <c r="L30885">
        <v>0</v>
      </c>
      <c r="M30885">
        <v>48</v>
      </c>
      <c r="N30885" t="s">
        <v>22</v>
      </c>
      <c r="O30885" t="s">
        <v>23</v>
      </c>
    </row>
    <row r="30886" spans="1:15" x14ac:dyDescent="0.3">
      <c r="A30886">
        <v>57</v>
      </c>
      <c r="B30886" t="s">
        <v>61</v>
      </c>
      <c r="C30886">
        <v>66504</v>
      </c>
      <c r="D30886" t="s">
        <v>69</v>
      </c>
      <c r="E30886">
        <v>15</v>
      </c>
      <c r="F30886" t="s">
        <v>30</v>
      </c>
      <c r="G30886" t="s">
        <v>34</v>
      </c>
      <c r="H30886" t="s">
        <v>19</v>
      </c>
      <c r="I30886" t="s">
        <v>20</v>
      </c>
      <c r="J30886" t="s">
        <v>36</v>
      </c>
      <c r="K30886">
        <v>0</v>
      </c>
      <c r="L30886">
        <v>0</v>
      </c>
      <c r="M30886">
        <v>50</v>
      </c>
      <c r="N30886" t="s">
        <v>22</v>
      </c>
      <c r="O30886" t="s">
        <v>43</v>
      </c>
    </row>
    <row r="30887" spans="1:15" x14ac:dyDescent="0.3">
      <c r="A30887">
        <v>59</v>
      </c>
      <c r="B30887" t="s">
        <v>28</v>
      </c>
      <c r="C30887">
        <v>206487</v>
      </c>
      <c r="D30887" t="s">
        <v>44</v>
      </c>
      <c r="E30887">
        <v>10</v>
      </c>
      <c r="F30887" t="s">
        <v>25</v>
      </c>
      <c r="G30887" t="s">
        <v>51</v>
      </c>
      <c r="H30887" t="s">
        <v>27</v>
      </c>
      <c r="I30887" t="s">
        <v>20</v>
      </c>
      <c r="J30887" t="s">
        <v>21</v>
      </c>
      <c r="K30887">
        <v>0</v>
      </c>
      <c r="L30887">
        <v>0</v>
      </c>
      <c r="M30887">
        <v>40</v>
      </c>
      <c r="N30887" t="s">
        <v>22</v>
      </c>
      <c r="O30887" t="s">
        <v>43</v>
      </c>
    </row>
    <row r="30888" spans="1:15" x14ac:dyDescent="0.3">
      <c r="A30888">
        <v>37</v>
      </c>
      <c r="B30888" t="s">
        <v>28</v>
      </c>
      <c r="C30888">
        <v>170020</v>
      </c>
      <c r="D30888" t="s">
        <v>29</v>
      </c>
      <c r="E30888">
        <v>9</v>
      </c>
      <c r="F30888" t="s">
        <v>25</v>
      </c>
      <c r="G30888" t="s">
        <v>51</v>
      </c>
      <c r="H30888" t="s">
        <v>27</v>
      </c>
      <c r="I30888" t="s">
        <v>20</v>
      </c>
      <c r="J30888" t="s">
        <v>21</v>
      </c>
      <c r="K30888">
        <v>0</v>
      </c>
      <c r="L30888">
        <v>0</v>
      </c>
      <c r="M30888">
        <v>40</v>
      </c>
      <c r="N30888" t="s">
        <v>22</v>
      </c>
      <c r="O30888" t="s">
        <v>23</v>
      </c>
    </row>
    <row r="30889" spans="1:15" x14ac:dyDescent="0.3">
      <c r="A30889">
        <v>35</v>
      </c>
      <c r="B30889" t="s">
        <v>28</v>
      </c>
      <c r="C30889">
        <v>217605</v>
      </c>
      <c r="D30889" t="s">
        <v>29</v>
      </c>
      <c r="E30889">
        <v>9</v>
      </c>
      <c r="F30889" t="s">
        <v>25</v>
      </c>
      <c r="G30889" t="s">
        <v>31</v>
      </c>
      <c r="H30889" t="s">
        <v>35</v>
      </c>
      <c r="I30889" t="s">
        <v>20</v>
      </c>
      <c r="J30889" t="s">
        <v>36</v>
      </c>
      <c r="K30889">
        <v>0</v>
      </c>
      <c r="L30889">
        <v>0</v>
      </c>
      <c r="M30889">
        <v>40</v>
      </c>
      <c r="N30889" t="s">
        <v>22</v>
      </c>
      <c r="O30889" t="s">
        <v>23</v>
      </c>
    </row>
    <row r="30890" spans="1:15" x14ac:dyDescent="0.3">
      <c r="A30890">
        <v>43</v>
      </c>
      <c r="B30890" t="s">
        <v>28</v>
      </c>
      <c r="C30890">
        <v>145711</v>
      </c>
      <c r="D30890" t="s">
        <v>44</v>
      </c>
      <c r="E30890">
        <v>10</v>
      </c>
      <c r="F30890" t="s">
        <v>25</v>
      </c>
      <c r="G30890" t="s">
        <v>49</v>
      </c>
      <c r="H30890" t="s">
        <v>27</v>
      </c>
      <c r="I30890" t="s">
        <v>20</v>
      </c>
      <c r="J30890" t="s">
        <v>21</v>
      </c>
      <c r="K30890">
        <v>0</v>
      </c>
      <c r="L30890">
        <v>0</v>
      </c>
      <c r="M30890">
        <v>72</v>
      </c>
      <c r="N30890" t="s">
        <v>22</v>
      </c>
      <c r="O30890" t="s">
        <v>43</v>
      </c>
    </row>
    <row r="30891" spans="1:15" x14ac:dyDescent="0.3">
      <c r="A30891">
        <v>17</v>
      </c>
      <c r="B30891" t="s">
        <v>28</v>
      </c>
      <c r="C30891">
        <v>169155</v>
      </c>
      <c r="D30891" t="s">
        <v>93</v>
      </c>
      <c r="E30891">
        <v>8</v>
      </c>
      <c r="F30891" t="s">
        <v>17</v>
      </c>
      <c r="G30891" t="s">
        <v>41</v>
      </c>
      <c r="H30891" t="s">
        <v>47</v>
      </c>
      <c r="I30891" t="s">
        <v>20</v>
      </c>
      <c r="J30891" t="s">
        <v>21</v>
      </c>
      <c r="K30891">
        <v>0</v>
      </c>
      <c r="L30891">
        <v>0</v>
      </c>
      <c r="M30891">
        <v>35</v>
      </c>
      <c r="N30891" t="s">
        <v>22</v>
      </c>
      <c r="O30891" t="s">
        <v>23</v>
      </c>
    </row>
    <row r="30892" spans="1:15" x14ac:dyDescent="0.3">
      <c r="A30892">
        <v>45</v>
      </c>
      <c r="B30892" t="s">
        <v>28</v>
      </c>
      <c r="C30892">
        <v>34127</v>
      </c>
      <c r="D30892" t="s">
        <v>16</v>
      </c>
      <c r="E30892">
        <v>13</v>
      </c>
      <c r="F30892" t="s">
        <v>25</v>
      </c>
      <c r="G30892" t="s">
        <v>34</v>
      </c>
      <c r="H30892" t="s">
        <v>27</v>
      </c>
      <c r="I30892" t="s">
        <v>20</v>
      </c>
      <c r="J30892" t="s">
        <v>21</v>
      </c>
      <c r="K30892">
        <v>0</v>
      </c>
      <c r="L30892">
        <v>0</v>
      </c>
      <c r="M30892">
        <v>50</v>
      </c>
      <c r="N30892" t="s">
        <v>22</v>
      </c>
      <c r="O30892" t="s">
        <v>43</v>
      </c>
    </row>
    <row r="30893" spans="1:15" x14ac:dyDescent="0.3">
      <c r="A30893">
        <v>18</v>
      </c>
      <c r="B30893" t="s">
        <v>28</v>
      </c>
      <c r="C30893">
        <v>110142</v>
      </c>
      <c r="D30893" t="s">
        <v>29</v>
      </c>
      <c r="E30893">
        <v>9</v>
      </c>
      <c r="F30893" t="s">
        <v>17</v>
      </c>
      <c r="G30893" t="s">
        <v>49</v>
      </c>
      <c r="H30893" t="s">
        <v>47</v>
      </c>
      <c r="I30893" t="s">
        <v>20</v>
      </c>
      <c r="J30893" t="s">
        <v>36</v>
      </c>
      <c r="K30893">
        <v>0</v>
      </c>
      <c r="L30893">
        <v>0</v>
      </c>
      <c r="M30893">
        <v>40</v>
      </c>
      <c r="N30893" t="s">
        <v>22</v>
      </c>
      <c r="O30893" t="s">
        <v>23</v>
      </c>
    </row>
    <row r="30894" spans="1:15" x14ac:dyDescent="0.3">
      <c r="A30894">
        <v>52</v>
      </c>
      <c r="B30894" t="s">
        <v>28</v>
      </c>
      <c r="C30894">
        <v>222646</v>
      </c>
      <c r="D30894" t="s">
        <v>93</v>
      </c>
      <c r="E30894">
        <v>8</v>
      </c>
      <c r="F30894" t="s">
        <v>60</v>
      </c>
      <c r="G30894" t="s">
        <v>57</v>
      </c>
      <c r="H30894" t="s">
        <v>73</v>
      </c>
      <c r="I30894" t="s">
        <v>20</v>
      </c>
      <c r="J30894" t="s">
        <v>36</v>
      </c>
      <c r="K30894">
        <v>0</v>
      </c>
      <c r="L30894">
        <v>0</v>
      </c>
      <c r="M30894">
        <v>40</v>
      </c>
      <c r="N30894" t="s">
        <v>37</v>
      </c>
      <c r="O30894" t="s">
        <v>23</v>
      </c>
    </row>
    <row r="30895" spans="1:15" x14ac:dyDescent="0.3">
      <c r="A30895">
        <v>18</v>
      </c>
      <c r="B30895" t="s">
        <v>28</v>
      </c>
      <c r="C30895">
        <v>182643</v>
      </c>
      <c r="D30895" t="s">
        <v>44</v>
      </c>
      <c r="E30895">
        <v>10</v>
      </c>
      <c r="F30895" t="s">
        <v>17</v>
      </c>
      <c r="G30895" t="s">
        <v>31</v>
      </c>
      <c r="H30895" t="s">
        <v>47</v>
      </c>
      <c r="I30895" t="s">
        <v>20</v>
      </c>
      <c r="J30895" t="s">
        <v>21</v>
      </c>
      <c r="K30895">
        <v>0</v>
      </c>
      <c r="L30895">
        <v>0</v>
      </c>
      <c r="M30895">
        <v>9</v>
      </c>
      <c r="N30895" t="s">
        <v>22</v>
      </c>
      <c r="O30895" t="s">
        <v>23</v>
      </c>
    </row>
    <row r="30896" spans="1:15" x14ac:dyDescent="0.3">
      <c r="A30896">
        <v>20</v>
      </c>
      <c r="B30896" t="s">
        <v>28</v>
      </c>
      <c r="C30896">
        <v>303565</v>
      </c>
      <c r="D30896" t="s">
        <v>44</v>
      </c>
      <c r="E30896">
        <v>10</v>
      </c>
      <c r="F30896" t="s">
        <v>17</v>
      </c>
      <c r="G30896" t="s">
        <v>31</v>
      </c>
      <c r="H30896" t="s">
        <v>47</v>
      </c>
      <c r="I30896" t="s">
        <v>33</v>
      </c>
      <c r="J30896" t="s">
        <v>21</v>
      </c>
      <c r="K30896">
        <v>0</v>
      </c>
      <c r="L30896">
        <v>0</v>
      </c>
      <c r="M30896">
        <v>40</v>
      </c>
      <c r="N30896" t="s">
        <v>77</v>
      </c>
      <c r="O30896" t="s">
        <v>23</v>
      </c>
    </row>
    <row r="30897" spans="1:15" x14ac:dyDescent="0.3">
      <c r="A30897">
        <v>34</v>
      </c>
      <c r="B30897" t="s">
        <v>28</v>
      </c>
      <c r="C30897">
        <v>140092</v>
      </c>
      <c r="D30897" t="s">
        <v>29</v>
      </c>
      <c r="E30897">
        <v>9</v>
      </c>
      <c r="F30897" t="s">
        <v>17</v>
      </c>
      <c r="G30897" t="s">
        <v>62</v>
      </c>
      <c r="H30897" t="s">
        <v>19</v>
      </c>
      <c r="I30897" t="s">
        <v>20</v>
      </c>
      <c r="J30897" t="s">
        <v>21</v>
      </c>
      <c r="K30897">
        <v>0</v>
      </c>
      <c r="L30897">
        <v>0</v>
      </c>
      <c r="M30897">
        <v>40</v>
      </c>
      <c r="N30897" t="s">
        <v>22</v>
      </c>
      <c r="O30897" t="s">
        <v>23</v>
      </c>
    </row>
    <row r="30898" spans="1:15" x14ac:dyDescent="0.3">
      <c r="A30898">
        <v>19</v>
      </c>
      <c r="B30898" t="s">
        <v>28</v>
      </c>
      <c r="C30898">
        <v>178811</v>
      </c>
      <c r="D30898" t="s">
        <v>29</v>
      </c>
      <c r="E30898">
        <v>9</v>
      </c>
      <c r="F30898" t="s">
        <v>17</v>
      </c>
      <c r="G30898" t="s">
        <v>57</v>
      </c>
      <c r="H30898" t="s">
        <v>47</v>
      </c>
      <c r="I30898" t="s">
        <v>33</v>
      </c>
      <c r="J30898" t="s">
        <v>36</v>
      </c>
      <c r="K30898">
        <v>0</v>
      </c>
      <c r="L30898">
        <v>0</v>
      </c>
      <c r="M30898">
        <v>20</v>
      </c>
      <c r="N30898" t="s">
        <v>22</v>
      </c>
      <c r="O30898" t="s">
        <v>23</v>
      </c>
    </row>
    <row r="30899" spans="1:15" x14ac:dyDescent="0.3">
      <c r="A30899">
        <v>18</v>
      </c>
      <c r="C30899">
        <v>267399</v>
      </c>
      <c r="D30899" t="s">
        <v>93</v>
      </c>
      <c r="E30899">
        <v>8</v>
      </c>
      <c r="F30899" t="s">
        <v>17</v>
      </c>
      <c r="H30899" t="s">
        <v>47</v>
      </c>
      <c r="I30899" t="s">
        <v>20</v>
      </c>
      <c r="J30899" t="s">
        <v>36</v>
      </c>
      <c r="K30899">
        <v>0</v>
      </c>
      <c r="L30899">
        <v>0</v>
      </c>
      <c r="M30899">
        <v>12</v>
      </c>
      <c r="N30899" t="s">
        <v>22</v>
      </c>
      <c r="O30899" t="s">
        <v>23</v>
      </c>
    </row>
    <row r="30900" spans="1:15" x14ac:dyDescent="0.3">
      <c r="A30900">
        <v>17</v>
      </c>
      <c r="B30900" t="s">
        <v>63</v>
      </c>
      <c r="C30900">
        <v>192387</v>
      </c>
      <c r="D30900" t="s">
        <v>39</v>
      </c>
      <c r="E30900">
        <v>5</v>
      </c>
      <c r="F30900" t="s">
        <v>17</v>
      </c>
      <c r="G30900" t="s">
        <v>41</v>
      </c>
      <c r="H30900" t="s">
        <v>47</v>
      </c>
      <c r="I30900" t="s">
        <v>20</v>
      </c>
      <c r="J30900" t="s">
        <v>21</v>
      </c>
      <c r="K30900">
        <v>0</v>
      </c>
      <c r="L30900">
        <v>0</v>
      </c>
      <c r="M30900">
        <v>45</v>
      </c>
      <c r="N30900" t="s">
        <v>22</v>
      </c>
      <c r="O30900" t="s">
        <v>23</v>
      </c>
    </row>
    <row r="30901" spans="1:15" x14ac:dyDescent="0.3">
      <c r="A30901">
        <v>30</v>
      </c>
      <c r="B30901" t="s">
        <v>61</v>
      </c>
      <c r="C30901">
        <v>127610</v>
      </c>
      <c r="D30901" t="s">
        <v>16</v>
      </c>
      <c r="E30901">
        <v>13</v>
      </c>
      <c r="F30901" t="s">
        <v>17</v>
      </c>
      <c r="G30901" t="s">
        <v>18</v>
      </c>
      <c r="H30901" t="s">
        <v>19</v>
      </c>
      <c r="I30901" t="s">
        <v>20</v>
      </c>
      <c r="J30901" t="s">
        <v>36</v>
      </c>
      <c r="K30901">
        <v>0</v>
      </c>
      <c r="L30901">
        <v>0</v>
      </c>
      <c r="M30901">
        <v>35</v>
      </c>
      <c r="N30901" t="s">
        <v>22</v>
      </c>
      <c r="O30901" t="s">
        <v>23</v>
      </c>
    </row>
    <row r="30902" spans="1:15" x14ac:dyDescent="0.3">
      <c r="A30902">
        <v>29</v>
      </c>
      <c r="B30902" t="s">
        <v>28</v>
      </c>
      <c r="C30902">
        <v>258862</v>
      </c>
      <c r="D30902" t="s">
        <v>16</v>
      </c>
      <c r="E30902">
        <v>13</v>
      </c>
      <c r="F30902" t="s">
        <v>17</v>
      </c>
      <c r="G30902" t="s">
        <v>51</v>
      </c>
      <c r="H30902" t="s">
        <v>19</v>
      </c>
      <c r="I30902" t="s">
        <v>20</v>
      </c>
      <c r="J30902" t="s">
        <v>36</v>
      </c>
      <c r="K30902">
        <v>0</v>
      </c>
      <c r="L30902">
        <v>0</v>
      </c>
      <c r="M30902">
        <v>45</v>
      </c>
      <c r="N30902" t="s">
        <v>22</v>
      </c>
      <c r="O30902" t="s">
        <v>23</v>
      </c>
    </row>
    <row r="30903" spans="1:15" x14ac:dyDescent="0.3">
      <c r="A30903">
        <v>30</v>
      </c>
      <c r="B30903" t="s">
        <v>28</v>
      </c>
      <c r="C30903">
        <v>225231</v>
      </c>
      <c r="D30903" t="s">
        <v>44</v>
      </c>
      <c r="E30903">
        <v>10</v>
      </c>
      <c r="F30903" t="s">
        <v>30</v>
      </c>
      <c r="G30903" t="s">
        <v>26</v>
      </c>
      <c r="H30903" t="s">
        <v>19</v>
      </c>
      <c r="I30903" t="s">
        <v>20</v>
      </c>
      <c r="J30903" t="s">
        <v>21</v>
      </c>
      <c r="K30903">
        <v>8614</v>
      </c>
      <c r="L30903">
        <v>0</v>
      </c>
      <c r="M30903">
        <v>50</v>
      </c>
      <c r="N30903" t="s">
        <v>22</v>
      </c>
      <c r="O30903" t="s">
        <v>43</v>
      </c>
    </row>
    <row r="30904" spans="1:15" x14ac:dyDescent="0.3">
      <c r="A30904">
        <v>18</v>
      </c>
      <c r="B30904" t="s">
        <v>28</v>
      </c>
      <c r="C30904">
        <v>174926</v>
      </c>
      <c r="D30904" t="s">
        <v>39</v>
      </c>
      <c r="E30904">
        <v>5</v>
      </c>
      <c r="F30904" t="s">
        <v>17</v>
      </c>
      <c r="G30904" t="s">
        <v>41</v>
      </c>
      <c r="H30904" t="s">
        <v>47</v>
      </c>
      <c r="I30904" t="s">
        <v>20</v>
      </c>
      <c r="J30904" t="s">
        <v>21</v>
      </c>
      <c r="K30904">
        <v>0</v>
      </c>
      <c r="L30904">
        <v>0</v>
      </c>
      <c r="M30904">
        <v>15</v>
      </c>
      <c r="O30904" t="s">
        <v>23</v>
      </c>
    </row>
    <row r="30905" spans="1:15" x14ac:dyDescent="0.3">
      <c r="A30905">
        <v>50</v>
      </c>
      <c r="B30905" t="s">
        <v>15</v>
      </c>
      <c r="C30905">
        <v>238187</v>
      </c>
      <c r="D30905" t="s">
        <v>16</v>
      </c>
      <c r="E30905">
        <v>13</v>
      </c>
      <c r="F30905" t="s">
        <v>30</v>
      </c>
      <c r="G30905" t="s">
        <v>18</v>
      </c>
      <c r="H30905" t="s">
        <v>19</v>
      </c>
      <c r="I30905" t="s">
        <v>33</v>
      </c>
      <c r="J30905" t="s">
        <v>36</v>
      </c>
      <c r="K30905">
        <v>0</v>
      </c>
      <c r="L30905">
        <v>0</v>
      </c>
      <c r="M30905">
        <v>37</v>
      </c>
      <c r="N30905" t="s">
        <v>22</v>
      </c>
      <c r="O30905" t="s">
        <v>23</v>
      </c>
    </row>
    <row r="30906" spans="1:15" x14ac:dyDescent="0.3">
      <c r="A30906">
        <v>22</v>
      </c>
      <c r="B30906" t="s">
        <v>28</v>
      </c>
      <c r="C30906">
        <v>191444</v>
      </c>
      <c r="D30906" t="s">
        <v>29</v>
      </c>
      <c r="E30906">
        <v>9</v>
      </c>
      <c r="F30906" t="s">
        <v>17</v>
      </c>
      <c r="G30906" t="s">
        <v>49</v>
      </c>
      <c r="H30906" t="s">
        <v>73</v>
      </c>
      <c r="I30906" t="s">
        <v>20</v>
      </c>
      <c r="J30906" t="s">
        <v>21</v>
      </c>
      <c r="K30906">
        <v>0</v>
      </c>
      <c r="L30906">
        <v>0</v>
      </c>
      <c r="M30906">
        <v>40</v>
      </c>
      <c r="N30906" t="s">
        <v>22</v>
      </c>
      <c r="O30906" t="s">
        <v>23</v>
      </c>
    </row>
    <row r="30907" spans="1:15" x14ac:dyDescent="0.3">
      <c r="A30907">
        <v>21</v>
      </c>
      <c r="B30907" t="s">
        <v>28</v>
      </c>
      <c r="C30907">
        <v>198822</v>
      </c>
      <c r="D30907" t="s">
        <v>29</v>
      </c>
      <c r="E30907">
        <v>9</v>
      </c>
      <c r="F30907" t="s">
        <v>17</v>
      </c>
      <c r="G30907" t="s">
        <v>18</v>
      </c>
      <c r="H30907" t="s">
        <v>47</v>
      </c>
      <c r="I30907" t="s">
        <v>20</v>
      </c>
      <c r="J30907" t="s">
        <v>36</v>
      </c>
      <c r="K30907">
        <v>0</v>
      </c>
      <c r="L30907">
        <v>0</v>
      </c>
      <c r="M30907">
        <v>35</v>
      </c>
      <c r="N30907" t="s">
        <v>22</v>
      </c>
      <c r="O30907" t="s">
        <v>23</v>
      </c>
    </row>
    <row r="30908" spans="1:15" x14ac:dyDescent="0.3">
      <c r="A30908">
        <v>39</v>
      </c>
      <c r="B30908" t="s">
        <v>24</v>
      </c>
      <c r="C30908">
        <v>251323</v>
      </c>
      <c r="D30908" t="s">
        <v>39</v>
      </c>
      <c r="E30908">
        <v>5</v>
      </c>
      <c r="F30908" t="s">
        <v>25</v>
      </c>
      <c r="G30908" t="s">
        <v>56</v>
      </c>
      <c r="H30908" t="s">
        <v>73</v>
      </c>
      <c r="I30908" t="s">
        <v>20</v>
      </c>
      <c r="J30908" t="s">
        <v>21</v>
      </c>
      <c r="K30908">
        <v>0</v>
      </c>
      <c r="L30908">
        <v>0</v>
      </c>
      <c r="M30908">
        <v>40</v>
      </c>
      <c r="N30908" t="s">
        <v>37</v>
      </c>
      <c r="O30908" t="s">
        <v>23</v>
      </c>
    </row>
    <row r="30909" spans="1:15" x14ac:dyDescent="0.3">
      <c r="A30909">
        <v>20</v>
      </c>
      <c r="B30909" t="s">
        <v>28</v>
      </c>
      <c r="C30909">
        <v>168187</v>
      </c>
      <c r="D30909" t="s">
        <v>44</v>
      </c>
      <c r="E30909">
        <v>10</v>
      </c>
      <c r="F30909" t="s">
        <v>17</v>
      </c>
      <c r="G30909" t="s">
        <v>41</v>
      </c>
      <c r="H30909" t="s">
        <v>73</v>
      </c>
      <c r="I30909" t="s">
        <v>20</v>
      </c>
      <c r="J30909" t="s">
        <v>36</v>
      </c>
      <c r="K30909">
        <v>4416</v>
      </c>
      <c r="L30909">
        <v>0</v>
      </c>
      <c r="M30909">
        <v>25</v>
      </c>
      <c r="N30909" t="s">
        <v>22</v>
      </c>
      <c r="O30909" t="s">
        <v>23</v>
      </c>
    </row>
    <row r="30910" spans="1:15" x14ac:dyDescent="0.3">
      <c r="A30910">
        <v>62</v>
      </c>
      <c r="B30910" t="s">
        <v>28</v>
      </c>
      <c r="C30910">
        <v>370881</v>
      </c>
      <c r="D30910" t="s">
        <v>48</v>
      </c>
      <c r="E30910">
        <v>12</v>
      </c>
      <c r="F30910" t="s">
        <v>79</v>
      </c>
      <c r="G30910" t="s">
        <v>41</v>
      </c>
      <c r="H30910" t="s">
        <v>19</v>
      </c>
      <c r="I30910" t="s">
        <v>20</v>
      </c>
      <c r="J30910" t="s">
        <v>36</v>
      </c>
      <c r="K30910">
        <v>0</v>
      </c>
      <c r="L30910">
        <v>0</v>
      </c>
      <c r="M30910">
        <v>7</v>
      </c>
      <c r="N30910" t="s">
        <v>22</v>
      </c>
      <c r="O30910" t="s">
        <v>23</v>
      </c>
    </row>
    <row r="30911" spans="1:15" x14ac:dyDescent="0.3">
      <c r="A30911">
        <v>32</v>
      </c>
      <c r="B30911" t="s">
        <v>28</v>
      </c>
      <c r="C30911">
        <v>198183</v>
      </c>
      <c r="D30911" t="s">
        <v>44</v>
      </c>
      <c r="E30911">
        <v>10</v>
      </c>
      <c r="F30911" t="s">
        <v>30</v>
      </c>
      <c r="G30911" t="s">
        <v>26</v>
      </c>
      <c r="H30911" t="s">
        <v>19</v>
      </c>
      <c r="I30911" t="s">
        <v>20</v>
      </c>
      <c r="J30911" t="s">
        <v>36</v>
      </c>
      <c r="K30911">
        <v>0</v>
      </c>
      <c r="L30911">
        <v>0</v>
      </c>
      <c r="M30911">
        <v>38</v>
      </c>
      <c r="N30911" t="s">
        <v>22</v>
      </c>
      <c r="O30911" t="s">
        <v>23</v>
      </c>
    </row>
    <row r="30912" spans="1:15" x14ac:dyDescent="0.3">
      <c r="A30912">
        <v>38</v>
      </c>
      <c r="B30912" t="s">
        <v>28</v>
      </c>
      <c r="C30912">
        <v>210610</v>
      </c>
      <c r="D30912" t="s">
        <v>48</v>
      </c>
      <c r="E30912">
        <v>12</v>
      </c>
      <c r="F30912" t="s">
        <v>25</v>
      </c>
      <c r="G30912" t="s">
        <v>62</v>
      </c>
      <c r="H30912" t="s">
        <v>27</v>
      </c>
      <c r="I30912" t="s">
        <v>20</v>
      </c>
      <c r="J30912" t="s">
        <v>21</v>
      </c>
      <c r="K30912">
        <v>0</v>
      </c>
      <c r="L30912">
        <v>0</v>
      </c>
      <c r="M30912">
        <v>40</v>
      </c>
      <c r="N30912" t="s">
        <v>22</v>
      </c>
      <c r="O30912" t="s">
        <v>43</v>
      </c>
    </row>
    <row r="30913" spans="1:15" x14ac:dyDescent="0.3">
      <c r="A30913">
        <v>32</v>
      </c>
      <c r="B30913" t="s">
        <v>28</v>
      </c>
      <c r="C30913">
        <v>269182</v>
      </c>
      <c r="D30913" t="s">
        <v>44</v>
      </c>
      <c r="E30913">
        <v>10</v>
      </c>
      <c r="F30913" t="s">
        <v>60</v>
      </c>
      <c r="G30913" t="s">
        <v>62</v>
      </c>
      <c r="H30913" t="s">
        <v>58</v>
      </c>
      <c r="I30913" t="s">
        <v>33</v>
      </c>
      <c r="J30913" t="s">
        <v>36</v>
      </c>
      <c r="K30913">
        <v>3887</v>
      </c>
      <c r="L30913">
        <v>0</v>
      </c>
      <c r="M30913">
        <v>40</v>
      </c>
      <c r="N30913" t="s">
        <v>22</v>
      </c>
      <c r="O30913" t="s">
        <v>23</v>
      </c>
    </row>
    <row r="30914" spans="1:15" x14ac:dyDescent="0.3">
      <c r="A30914">
        <v>55</v>
      </c>
      <c r="B30914" t="s">
        <v>28</v>
      </c>
      <c r="C30914">
        <v>141727</v>
      </c>
      <c r="D30914" t="s">
        <v>16</v>
      </c>
      <c r="E30914">
        <v>13</v>
      </c>
      <c r="F30914" t="s">
        <v>25</v>
      </c>
      <c r="G30914" t="s">
        <v>18</v>
      </c>
      <c r="H30914" t="s">
        <v>35</v>
      </c>
      <c r="I30914" t="s">
        <v>20</v>
      </c>
      <c r="J30914" t="s">
        <v>36</v>
      </c>
      <c r="K30914">
        <v>3464</v>
      </c>
      <c r="L30914">
        <v>0</v>
      </c>
      <c r="M30914">
        <v>40</v>
      </c>
      <c r="N30914" t="s">
        <v>22</v>
      </c>
      <c r="O30914" t="s">
        <v>23</v>
      </c>
    </row>
    <row r="30915" spans="1:15" x14ac:dyDescent="0.3">
      <c r="A30915">
        <v>38</v>
      </c>
      <c r="B30915" t="s">
        <v>28</v>
      </c>
      <c r="C30915">
        <v>185848</v>
      </c>
      <c r="D30915" t="s">
        <v>38</v>
      </c>
      <c r="E30915">
        <v>14</v>
      </c>
      <c r="F30915" t="s">
        <v>25</v>
      </c>
      <c r="G30915" t="s">
        <v>26</v>
      </c>
      <c r="H30915" t="s">
        <v>27</v>
      </c>
      <c r="I30915" t="s">
        <v>20</v>
      </c>
      <c r="J30915" t="s">
        <v>21</v>
      </c>
      <c r="K30915">
        <v>99999</v>
      </c>
      <c r="L30915">
        <v>0</v>
      </c>
      <c r="M30915">
        <v>70</v>
      </c>
      <c r="N30915" t="s">
        <v>22</v>
      </c>
      <c r="O30915" t="s">
        <v>43</v>
      </c>
    </row>
    <row r="30916" spans="1:15" x14ac:dyDescent="0.3">
      <c r="A30916">
        <v>34</v>
      </c>
      <c r="B30916" t="s">
        <v>28</v>
      </c>
      <c r="C30916">
        <v>46746</v>
      </c>
      <c r="D30916" t="s">
        <v>32</v>
      </c>
      <c r="E30916">
        <v>7</v>
      </c>
      <c r="F30916" t="s">
        <v>17</v>
      </c>
      <c r="G30916" t="s">
        <v>41</v>
      </c>
      <c r="H30916" t="s">
        <v>19</v>
      </c>
      <c r="I30916" t="s">
        <v>20</v>
      </c>
      <c r="J30916" t="s">
        <v>21</v>
      </c>
      <c r="K30916">
        <v>0</v>
      </c>
      <c r="L30916">
        <v>0</v>
      </c>
      <c r="M30916">
        <v>30</v>
      </c>
      <c r="N30916" t="s">
        <v>22</v>
      </c>
      <c r="O30916" t="s">
        <v>23</v>
      </c>
    </row>
    <row r="30917" spans="1:15" x14ac:dyDescent="0.3">
      <c r="A30917">
        <v>28</v>
      </c>
      <c r="B30917" t="s">
        <v>28</v>
      </c>
      <c r="C30917">
        <v>120475</v>
      </c>
      <c r="D30917" t="s">
        <v>29</v>
      </c>
      <c r="E30917">
        <v>9</v>
      </c>
      <c r="F30917" t="s">
        <v>17</v>
      </c>
      <c r="G30917" t="s">
        <v>41</v>
      </c>
      <c r="H30917" t="s">
        <v>47</v>
      </c>
      <c r="I30917" t="s">
        <v>20</v>
      </c>
      <c r="J30917" t="s">
        <v>21</v>
      </c>
      <c r="K30917">
        <v>0</v>
      </c>
      <c r="L30917">
        <v>0</v>
      </c>
      <c r="M30917">
        <v>20</v>
      </c>
      <c r="N30917" t="s">
        <v>22</v>
      </c>
      <c r="O30917" t="s">
        <v>23</v>
      </c>
    </row>
    <row r="30918" spans="1:15" x14ac:dyDescent="0.3">
      <c r="A30918">
        <v>26</v>
      </c>
      <c r="B30918" t="s">
        <v>28</v>
      </c>
      <c r="C30918">
        <v>135845</v>
      </c>
      <c r="D30918" t="s">
        <v>44</v>
      </c>
      <c r="E30918">
        <v>10</v>
      </c>
      <c r="F30918" t="s">
        <v>17</v>
      </c>
      <c r="G30918" t="s">
        <v>49</v>
      </c>
      <c r="H30918" t="s">
        <v>19</v>
      </c>
      <c r="I30918" t="s">
        <v>20</v>
      </c>
      <c r="J30918" t="s">
        <v>36</v>
      </c>
      <c r="K30918">
        <v>0</v>
      </c>
      <c r="L30918">
        <v>0</v>
      </c>
      <c r="M30918">
        <v>37</v>
      </c>
      <c r="N30918" t="s">
        <v>22</v>
      </c>
      <c r="O30918" t="s">
        <v>23</v>
      </c>
    </row>
    <row r="30919" spans="1:15" x14ac:dyDescent="0.3">
      <c r="A30919">
        <v>41</v>
      </c>
      <c r="B30919" t="s">
        <v>28</v>
      </c>
      <c r="C30919">
        <v>310255</v>
      </c>
      <c r="D30919" t="s">
        <v>29</v>
      </c>
      <c r="E30919">
        <v>9</v>
      </c>
      <c r="F30919" t="s">
        <v>25</v>
      </c>
      <c r="G30919" t="s">
        <v>49</v>
      </c>
      <c r="H30919" t="s">
        <v>27</v>
      </c>
      <c r="I30919" t="s">
        <v>20</v>
      </c>
      <c r="J30919" t="s">
        <v>21</v>
      </c>
      <c r="K30919">
        <v>0</v>
      </c>
      <c r="L30919">
        <v>0</v>
      </c>
      <c r="M30919">
        <v>40</v>
      </c>
      <c r="N30919" t="s">
        <v>22</v>
      </c>
      <c r="O30919" t="s">
        <v>23</v>
      </c>
    </row>
    <row r="30920" spans="1:15" x14ac:dyDescent="0.3">
      <c r="A30920">
        <v>61</v>
      </c>
      <c r="B30920" t="s">
        <v>15</v>
      </c>
      <c r="C30920">
        <v>379885</v>
      </c>
      <c r="D30920" t="s">
        <v>59</v>
      </c>
      <c r="E30920">
        <v>16</v>
      </c>
      <c r="F30920" t="s">
        <v>25</v>
      </c>
      <c r="G30920" t="s">
        <v>34</v>
      </c>
      <c r="H30920" t="s">
        <v>27</v>
      </c>
      <c r="I30920" t="s">
        <v>20</v>
      </c>
      <c r="J30920" t="s">
        <v>21</v>
      </c>
      <c r="K30920">
        <v>0</v>
      </c>
      <c r="L30920">
        <v>1902</v>
      </c>
      <c r="M30920">
        <v>40</v>
      </c>
      <c r="N30920" t="s">
        <v>22</v>
      </c>
      <c r="O30920" t="s">
        <v>43</v>
      </c>
    </row>
    <row r="30921" spans="1:15" x14ac:dyDescent="0.3">
      <c r="A30921">
        <v>75</v>
      </c>
      <c r="B30921" t="s">
        <v>24</v>
      </c>
      <c r="C30921">
        <v>31428</v>
      </c>
      <c r="D30921" t="s">
        <v>29</v>
      </c>
      <c r="E30921">
        <v>9</v>
      </c>
      <c r="F30921" t="s">
        <v>25</v>
      </c>
      <c r="G30921" t="s">
        <v>56</v>
      </c>
      <c r="H30921" t="s">
        <v>27</v>
      </c>
      <c r="I30921" t="s">
        <v>20</v>
      </c>
      <c r="J30921" t="s">
        <v>21</v>
      </c>
      <c r="K30921">
        <v>3456</v>
      </c>
      <c r="L30921">
        <v>0</v>
      </c>
      <c r="M30921">
        <v>40</v>
      </c>
      <c r="N30921" t="s">
        <v>22</v>
      </c>
      <c r="O30921" t="s">
        <v>23</v>
      </c>
    </row>
    <row r="30922" spans="1:15" x14ac:dyDescent="0.3">
      <c r="A30922">
        <v>21</v>
      </c>
      <c r="B30922" t="s">
        <v>28</v>
      </c>
      <c r="C30922">
        <v>211013</v>
      </c>
      <c r="D30922" t="s">
        <v>50</v>
      </c>
      <c r="E30922">
        <v>11</v>
      </c>
      <c r="F30922" t="s">
        <v>25</v>
      </c>
      <c r="G30922" t="s">
        <v>41</v>
      </c>
      <c r="H30922" t="s">
        <v>73</v>
      </c>
      <c r="I30922" t="s">
        <v>20</v>
      </c>
      <c r="J30922" t="s">
        <v>36</v>
      </c>
      <c r="K30922">
        <v>0</v>
      </c>
      <c r="L30922">
        <v>0</v>
      </c>
      <c r="M30922">
        <v>50</v>
      </c>
      <c r="N30922" t="s">
        <v>55</v>
      </c>
      <c r="O30922" t="s">
        <v>23</v>
      </c>
    </row>
    <row r="30923" spans="1:15" x14ac:dyDescent="0.3">
      <c r="A30923">
        <v>50</v>
      </c>
      <c r="B30923" t="s">
        <v>28</v>
      </c>
      <c r="C30923">
        <v>175029</v>
      </c>
      <c r="D30923" t="s">
        <v>29</v>
      </c>
      <c r="E30923">
        <v>9</v>
      </c>
      <c r="F30923" t="s">
        <v>25</v>
      </c>
      <c r="G30923" t="s">
        <v>31</v>
      </c>
      <c r="H30923" t="s">
        <v>27</v>
      </c>
      <c r="I30923" t="s">
        <v>20</v>
      </c>
      <c r="J30923" t="s">
        <v>21</v>
      </c>
      <c r="K30923">
        <v>0</v>
      </c>
      <c r="L30923">
        <v>0</v>
      </c>
      <c r="M30923">
        <v>40</v>
      </c>
      <c r="N30923" t="s">
        <v>22</v>
      </c>
      <c r="O30923" t="s">
        <v>43</v>
      </c>
    </row>
    <row r="30924" spans="1:15" x14ac:dyDescent="0.3">
      <c r="A30924">
        <v>49</v>
      </c>
      <c r="B30924" t="s">
        <v>71</v>
      </c>
      <c r="C30924">
        <v>119539</v>
      </c>
      <c r="D30924" t="s">
        <v>44</v>
      </c>
      <c r="E30924">
        <v>10</v>
      </c>
      <c r="F30924" t="s">
        <v>25</v>
      </c>
      <c r="G30924" t="s">
        <v>26</v>
      </c>
      <c r="H30924" t="s">
        <v>27</v>
      </c>
      <c r="I30924" t="s">
        <v>20</v>
      </c>
      <c r="J30924" t="s">
        <v>21</v>
      </c>
      <c r="K30924">
        <v>0</v>
      </c>
      <c r="L30924">
        <v>0</v>
      </c>
      <c r="M30924">
        <v>60</v>
      </c>
      <c r="O30924" t="s">
        <v>43</v>
      </c>
    </row>
    <row r="30925" spans="1:15" x14ac:dyDescent="0.3">
      <c r="A30925">
        <v>26</v>
      </c>
      <c r="B30925" t="s">
        <v>28</v>
      </c>
      <c r="C30925">
        <v>247025</v>
      </c>
      <c r="D30925" t="s">
        <v>29</v>
      </c>
      <c r="E30925">
        <v>9</v>
      </c>
      <c r="F30925" t="s">
        <v>25</v>
      </c>
      <c r="G30925" t="s">
        <v>53</v>
      </c>
      <c r="H30925" t="s">
        <v>27</v>
      </c>
      <c r="I30925" t="s">
        <v>20</v>
      </c>
      <c r="J30925" t="s">
        <v>21</v>
      </c>
      <c r="K30925">
        <v>0</v>
      </c>
      <c r="L30925">
        <v>0</v>
      </c>
      <c r="M30925">
        <v>65</v>
      </c>
      <c r="N30925" t="s">
        <v>22</v>
      </c>
      <c r="O30925" t="s">
        <v>23</v>
      </c>
    </row>
    <row r="30926" spans="1:15" x14ac:dyDescent="0.3">
      <c r="A30926">
        <v>39</v>
      </c>
      <c r="B30926" t="s">
        <v>28</v>
      </c>
      <c r="C30926">
        <v>252327</v>
      </c>
      <c r="D30926" t="s">
        <v>52</v>
      </c>
      <c r="E30926">
        <v>4</v>
      </c>
      <c r="F30926" t="s">
        <v>17</v>
      </c>
      <c r="G30926" t="s">
        <v>41</v>
      </c>
      <c r="H30926" t="s">
        <v>47</v>
      </c>
      <c r="I30926" t="s">
        <v>20</v>
      </c>
      <c r="J30926" t="s">
        <v>21</v>
      </c>
      <c r="K30926">
        <v>0</v>
      </c>
      <c r="L30926">
        <v>0</v>
      </c>
      <c r="M30926">
        <v>40</v>
      </c>
      <c r="N30926" t="s">
        <v>55</v>
      </c>
      <c r="O30926" t="s">
        <v>23</v>
      </c>
    </row>
    <row r="30927" spans="1:15" x14ac:dyDescent="0.3">
      <c r="A30927">
        <v>24</v>
      </c>
      <c r="B30927" t="s">
        <v>24</v>
      </c>
      <c r="C30927">
        <v>375313</v>
      </c>
      <c r="D30927" t="s">
        <v>44</v>
      </c>
      <c r="E30927">
        <v>10</v>
      </c>
      <c r="F30927" t="s">
        <v>17</v>
      </c>
      <c r="G30927" t="s">
        <v>34</v>
      </c>
      <c r="H30927" t="s">
        <v>19</v>
      </c>
      <c r="I30927" t="s">
        <v>45</v>
      </c>
      <c r="J30927" t="s">
        <v>21</v>
      </c>
      <c r="K30927">
        <v>0</v>
      </c>
      <c r="L30927">
        <v>0</v>
      </c>
      <c r="M30927">
        <v>40</v>
      </c>
      <c r="N30927" t="s">
        <v>22</v>
      </c>
      <c r="O30927" t="s">
        <v>23</v>
      </c>
    </row>
    <row r="30928" spans="1:15" x14ac:dyDescent="0.3">
      <c r="A30928">
        <v>56</v>
      </c>
      <c r="B30928" t="s">
        <v>28</v>
      </c>
      <c r="C30928">
        <v>107165</v>
      </c>
      <c r="D30928" t="s">
        <v>29</v>
      </c>
      <c r="E30928">
        <v>9</v>
      </c>
      <c r="F30928" t="s">
        <v>25</v>
      </c>
      <c r="G30928" t="s">
        <v>31</v>
      </c>
      <c r="H30928" t="s">
        <v>27</v>
      </c>
      <c r="I30928" t="s">
        <v>20</v>
      </c>
      <c r="J30928" t="s">
        <v>21</v>
      </c>
      <c r="K30928">
        <v>0</v>
      </c>
      <c r="L30928">
        <v>0</v>
      </c>
      <c r="M30928">
        <v>18</v>
      </c>
      <c r="N30928" t="s">
        <v>22</v>
      </c>
      <c r="O30928" t="s">
        <v>23</v>
      </c>
    </row>
    <row r="30929" spans="1:15" x14ac:dyDescent="0.3">
      <c r="A30929">
        <v>17</v>
      </c>
      <c r="B30929" t="s">
        <v>28</v>
      </c>
      <c r="C30929">
        <v>108470</v>
      </c>
      <c r="D30929" t="s">
        <v>32</v>
      </c>
      <c r="E30929">
        <v>7</v>
      </c>
      <c r="F30929" t="s">
        <v>17</v>
      </c>
      <c r="G30929" t="s">
        <v>41</v>
      </c>
      <c r="H30929" t="s">
        <v>47</v>
      </c>
      <c r="I30929" t="s">
        <v>33</v>
      </c>
      <c r="J30929" t="s">
        <v>21</v>
      </c>
      <c r="K30929">
        <v>0</v>
      </c>
      <c r="L30929">
        <v>0</v>
      </c>
      <c r="M30929">
        <v>17</v>
      </c>
      <c r="N30929" t="s">
        <v>22</v>
      </c>
      <c r="O30929" t="s">
        <v>23</v>
      </c>
    </row>
    <row r="30930" spans="1:15" x14ac:dyDescent="0.3">
      <c r="A30930">
        <v>37</v>
      </c>
      <c r="B30930" t="s">
        <v>28</v>
      </c>
      <c r="C30930">
        <v>150057</v>
      </c>
      <c r="D30930" t="s">
        <v>29</v>
      </c>
      <c r="E30930">
        <v>9</v>
      </c>
      <c r="F30930" t="s">
        <v>25</v>
      </c>
      <c r="G30930" t="s">
        <v>51</v>
      </c>
      <c r="H30930" t="s">
        <v>27</v>
      </c>
      <c r="I30930" t="s">
        <v>20</v>
      </c>
      <c r="J30930" t="s">
        <v>21</v>
      </c>
      <c r="K30930">
        <v>0</v>
      </c>
      <c r="L30930">
        <v>0</v>
      </c>
      <c r="M30930">
        <v>52</v>
      </c>
      <c r="N30930" t="s">
        <v>22</v>
      </c>
      <c r="O30930" t="s">
        <v>43</v>
      </c>
    </row>
    <row r="30931" spans="1:15" x14ac:dyDescent="0.3">
      <c r="A30931">
        <v>23</v>
      </c>
      <c r="B30931" t="s">
        <v>28</v>
      </c>
      <c r="C30931">
        <v>189468</v>
      </c>
      <c r="D30931" t="s">
        <v>50</v>
      </c>
      <c r="E30931">
        <v>11</v>
      </c>
      <c r="F30931" t="s">
        <v>25</v>
      </c>
      <c r="G30931" t="s">
        <v>57</v>
      </c>
      <c r="H30931" t="s">
        <v>47</v>
      </c>
      <c r="I30931" t="s">
        <v>20</v>
      </c>
      <c r="J30931" t="s">
        <v>36</v>
      </c>
      <c r="K30931">
        <v>0</v>
      </c>
      <c r="L30931">
        <v>0</v>
      </c>
      <c r="M30931">
        <v>30</v>
      </c>
      <c r="N30931" t="s">
        <v>22</v>
      </c>
      <c r="O30931" t="s">
        <v>23</v>
      </c>
    </row>
    <row r="30932" spans="1:15" x14ac:dyDescent="0.3">
      <c r="A30932">
        <v>28</v>
      </c>
      <c r="C30932">
        <v>198393</v>
      </c>
      <c r="D30932" t="s">
        <v>29</v>
      </c>
      <c r="E30932">
        <v>9</v>
      </c>
      <c r="F30932" t="s">
        <v>17</v>
      </c>
      <c r="H30932" t="s">
        <v>19</v>
      </c>
      <c r="I30932" t="s">
        <v>33</v>
      </c>
      <c r="J30932" t="s">
        <v>36</v>
      </c>
      <c r="K30932">
        <v>0</v>
      </c>
      <c r="L30932">
        <v>0</v>
      </c>
      <c r="M30932">
        <v>40</v>
      </c>
      <c r="N30932" t="s">
        <v>22</v>
      </c>
      <c r="O30932" t="s">
        <v>23</v>
      </c>
    </row>
    <row r="30933" spans="1:15" x14ac:dyDescent="0.3">
      <c r="A30933">
        <v>57</v>
      </c>
      <c r="B30933" t="s">
        <v>24</v>
      </c>
      <c r="C30933">
        <v>181031</v>
      </c>
      <c r="D30933" t="s">
        <v>29</v>
      </c>
      <c r="E30933">
        <v>9</v>
      </c>
      <c r="F30933" t="s">
        <v>25</v>
      </c>
      <c r="G30933" t="s">
        <v>56</v>
      </c>
      <c r="H30933" t="s">
        <v>27</v>
      </c>
      <c r="I30933" t="s">
        <v>20</v>
      </c>
      <c r="J30933" t="s">
        <v>21</v>
      </c>
      <c r="K30933">
        <v>0</v>
      </c>
      <c r="L30933">
        <v>0</v>
      </c>
      <c r="M30933">
        <v>60</v>
      </c>
      <c r="N30933" t="s">
        <v>22</v>
      </c>
      <c r="O30933" t="s">
        <v>23</v>
      </c>
    </row>
    <row r="30934" spans="1:15" x14ac:dyDescent="0.3">
      <c r="A30934">
        <v>42</v>
      </c>
      <c r="B30934" t="s">
        <v>63</v>
      </c>
      <c r="C30934">
        <v>569930</v>
      </c>
      <c r="D30934" t="s">
        <v>16</v>
      </c>
      <c r="E30934">
        <v>13</v>
      </c>
      <c r="F30934" t="s">
        <v>25</v>
      </c>
      <c r="G30934" t="s">
        <v>18</v>
      </c>
      <c r="H30934" t="s">
        <v>27</v>
      </c>
      <c r="I30934" t="s">
        <v>20</v>
      </c>
      <c r="J30934" t="s">
        <v>21</v>
      </c>
      <c r="K30934">
        <v>0</v>
      </c>
      <c r="L30934">
        <v>0</v>
      </c>
      <c r="M30934">
        <v>45</v>
      </c>
      <c r="N30934" t="s">
        <v>22</v>
      </c>
      <c r="O30934" t="s">
        <v>43</v>
      </c>
    </row>
    <row r="30935" spans="1:15" x14ac:dyDescent="0.3">
      <c r="A30935">
        <v>25</v>
      </c>
      <c r="B30935" t="s">
        <v>28</v>
      </c>
      <c r="C30935">
        <v>27411</v>
      </c>
      <c r="D30935" t="s">
        <v>16</v>
      </c>
      <c r="E30935">
        <v>13</v>
      </c>
      <c r="F30935" t="s">
        <v>30</v>
      </c>
      <c r="G30935" t="s">
        <v>49</v>
      </c>
      <c r="H30935" t="s">
        <v>19</v>
      </c>
      <c r="I30935" t="s">
        <v>20</v>
      </c>
      <c r="J30935" t="s">
        <v>36</v>
      </c>
      <c r="K30935">
        <v>0</v>
      </c>
      <c r="L30935">
        <v>0</v>
      </c>
      <c r="M30935">
        <v>40</v>
      </c>
      <c r="N30935" t="s">
        <v>22</v>
      </c>
      <c r="O30935" t="s">
        <v>23</v>
      </c>
    </row>
    <row r="30936" spans="1:15" x14ac:dyDescent="0.3">
      <c r="A30936">
        <v>22</v>
      </c>
      <c r="B30936" t="s">
        <v>28</v>
      </c>
      <c r="C30936">
        <v>147397</v>
      </c>
      <c r="D30936" t="s">
        <v>16</v>
      </c>
      <c r="E30936">
        <v>13</v>
      </c>
      <c r="F30936" t="s">
        <v>17</v>
      </c>
      <c r="G30936" t="s">
        <v>56</v>
      </c>
      <c r="H30936" t="s">
        <v>19</v>
      </c>
      <c r="I30936" t="s">
        <v>20</v>
      </c>
      <c r="J30936" t="s">
        <v>21</v>
      </c>
      <c r="K30936">
        <v>0</v>
      </c>
      <c r="L30936">
        <v>0</v>
      </c>
      <c r="M30936">
        <v>20</v>
      </c>
      <c r="N30936" t="s">
        <v>22</v>
      </c>
      <c r="O30936" t="s">
        <v>23</v>
      </c>
    </row>
    <row r="30937" spans="1:15" x14ac:dyDescent="0.3">
      <c r="A30937">
        <v>39</v>
      </c>
      <c r="B30937" t="s">
        <v>28</v>
      </c>
      <c r="C30937">
        <v>242922</v>
      </c>
      <c r="D30937" t="s">
        <v>29</v>
      </c>
      <c r="E30937">
        <v>9</v>
      </c>
      <c r="F30937" t="s">
        <v>25</v>
      </c>
      <c r="G30937" t="s">
        <v>51</v>
      </c>
      <c r="H30937" t="s">
        <v>27</v>
      </c>
      <c r="I30937" t="s">
        <v>33</v>
      </c>
      <c r="J30937" t="s">
        <v>21</v>
      </c>
      <c r="K30937">
        <v>0</v>
      </c>
      <c r="L30937">
        <v>0</v>
      </c>
      <c r="M30937">
        <v>40</v>
      </c>
      <c r="N30937" t="s">
        <v>22</v>
      </c>
      <c r="O30937" t="s">
        <v>23</v>
      </c>
    </row>
    <row r="30938" spans="1:15" x14ac:dyDescent="0.3">
      <c r="A30938">
        <v>54</v>
      </c>
      <c r="B30938" t="s">
        <v>28</v>
      </c>
      <c r="C30938">
        <v>154949</v>
      </c>
      <c r="D30938" t="s">
        <v>32</v>
      </c>
      <c r="E30938">
        <v>7</v>
      </c>
      <c r="F30938" t="s">
        <v>25</v>
      </c>
      <c r="G30938" t="s">
        <v>41</v>
      </c>
      <c r="H30938" t="s">
        <v>35</v>
      </c>
      <c r="I30938" t="s">
        <v>33</v>
      </c>
      <c r="J30938" t="s">
        <v>36</v>
      </c>
      <c r="K30938">
        <v>0</v>
      </c>
      <c r="L30938">
        <v>0</v>
      </c>
      <c r="M30938">
        <v>40</v>
      </c>
      <c r="N30938" t="s">
        <v>22</v>
      </c>
      <c r="O30938" t="s">
        <v>43</v>
      </c>
    </row>
    <row r="30939" spans="1:15" x14ac:dyDescent="0.3">
      <c r="A30939">
        <v>41</v>
      </c>
      <c r="B30939" t="s">
        <v>71</v>
      </c>
      <c r="C30939">
        <v>423217</v>
      </c>
      <c r="D30939" t="s">
        <v>16</v>
      </c>
      <c r="E30939">
        <v>13</v>
      </c>
      <c r="F30939" t="s">
        <v>30</v>
      </c>
      <c r="G30939" t="s">
        <v>26</v>
      </c>
      <c r="H30939" t="s">
        <v>19</v>
      </c>
      <c r="I30939" t="s">
        <v>20</v>
      </c>
      <c r="J30939" t="s">
        <v>21</v>
      </c>
      <c r="K30939">
        <v>0</v>
      </c>
      <c r="L30939">
        <v>0</v>
      </c>
      <c r="M30939">
        <v>50</v>
      </c>
      <c r="N30939" t="s">
        <v>22</v>
      </c>
      <c r="O30939" t="s">
        <v>23</v>
      </c>
    </row>
    <row r="30940" spans="1:15" x14ac:dyDescent="0.3">
      <c r="A30940">
        <v>43</v>
      </c>
      <c r="B30940" t="s">
        <v>61</v>
      </c>
      <c r="C30940">
        <v>195385</v>
      </c>
      <c r="D30940" t="s">
        <v>29</v>
      </c>
      <c r="E30940">
        <v>9</v>
      </c>
      <c r="F30940" t="s">
        <v>25</v>
      </c>
      <c r="G30940" t="s">
        <v>26</v>
      </c>
      <c r="H30940" t="s">
        <v>27</v>
      </c>
      <c r="I30940" t="s">
        <v>54</v>
      </c>
      <c r="J30940" t="s">
        <v>21</v>
      </c>
      <c r="K30940">
        <v>0</v>
      </c>
      <c r="L30940">
        <v>0</v>
      </c>
      <c r="M30940">
        <v>40</v>
      </c>
      <c r="N30940" t="s">
        <v>22</v>
      </c>
      <c r="O30940" t="s">
        <v>23</v>
      </c>
    </row>
    <row r="30941" spans="1:15" x14ac:dyDescent="0.3">
      <c r="A30941">
        <v>19</v>
      </c>
      <c r="B30941" t="s">
        <v>28</v>
      </c>
      <c r="C30941">
        <v>100009</v>
      </c>
      <c r="D30941" t="s">
        <v>29</v>
      </c>
      <c r="E30941">
        <v>9</v>
      </c>
      <c r="F30941" t="s">
        <v>17</v>
      </c>
      <c r="G30941" t="s">
        <v>51</v>
      </c>
      <c r="H30941" t="s">
        <v>19</v>
      </c>
      <c r="I30941" t="s">
        <v>20</v>
      </c>
      <c r="J30941" t="s">
        <v>36</v>
      </c>
      <c r="K30941">
        <v>0</v>
      </c>
      <c r="L30941">
        <v>0</v>
      </c>
      <c r="M30941">
        <v>40</v>
      </c>
      <c r="N30941" t="s">
        <v>22</v>
      </c>
      <c r="O30941" t="s">
        <v>23</v>
      </c>
    </row>
    <row r="30942" spans="1:15" x14ac:dyDescent="0.3">
      <c r="A30942">
        <v>35</v>
      </c>
      <c r="B30942" t="s">
        <v>28</v>
      </c>
      <c r="C30942">
        <v>191628</v>
      </c>
      <c r="D30942" t="s">
        <v>44</v>
      </c>
      <c r="E30942">
        <v>10</v>
      </c>
      <c r="F30942" t="s">
        <v>25</v>
      </c>
      <c r="G30942" t="s">
        <v>34</v>
      </c>
      <c r="H30942" t="s">
        <v>27</v>
      </c>
      <c r="I30942" t="s">
        <v>20</v>
      </c>
      <c r="J30942" t="s">
        <v>21</v>
      </c>
      <c r="K30942">
        <v>0</v>
      </c>
      <c r="L30942">
        <v>0</v>
      </c>
      <c r="M30942">
        <v>40</v>
      </c>
      <c r="N30942" t="s">
        <v>22</v>
      </c>
      <c r="O30942" t="s">
        <v>23</v>
      </c>
    </row>
    <row r="30943" spans="1:15" x14ac:dyDescent="0.3">
      <c r="A30943">
        <v>34</v>
      </c>
      <c r="B30943" t="s">
        <v>28</v>
      </c>
      <c r="C30943">
        <v>340880</v>
      </c>
      <c r="D30943" t="s">
        <v>29</v>
      </c>
      <c r="E30943">
        <v>9</v>
      </c>
      <c r="F30943" t="s">
        <v>25</v>
      </c>
      <c r="G30943" t="s">
        <v>34</v>
      </c>
      <c r="H30943" t="s">
        <v>27</v>
      </c>
      <c r="I30943" t="s">
        <v>20</v>
      </c>
      <c r="J30943" t="s">
        <v>21</v>
      </c>
      <c r="K30943">
        <v>0</v>
      </c>
      <c r="L30943">
        <v>0</v>
      </c>
      <c r="M30943">
        <v>60</v>
      </c>
      <c r="N30943" t="s">
        <v>80</v>
      </c>
      <c r="O30943" t="s">
        <v>43</v>
      </c>
    </row>
    <row r="30944" spans="1:15" x14ac:dyDescent="0.3">
      <c r="A30944">
        <v>19</v>
      </c>
      <c r="B30944" t="s">
        <v>28</v>
      </c>
      <c r="C30944">
        <v>207173</v>
      </c>
      <c r="D30944" t="s">
        <v>29</v>
      </c>
      <c r="E30944">
        <v>9</v>
      </c>
      <c r="F30944" t="s">
        <v>60</v>
      </c>
      <c r="G30944" t="s">
        <v>18</v>
      </c>
      <c r="H30944" t="s">
        <v>58</v>
      </c>
      <c r="I30944" t="s">
        <v>20</v>
      </c>
      <c r="J30944" t="s">
        <v>36</v>
      </c>
      <c r="K30944">
        <v>0</v>
      </c>
      <c r="L30944">
        <v>0</v>
      </c>
      <c r="M30944">
        <v>30</v>
      </c>
      <c r="N30944" t="s">
        <v>22</v>
      </c>
      <c r="O30944" t="s">
        <v>23</v>
      </c>
    </row>
    <row r="30945" spans="1:15" x14ac:dyDescent="0.3">
      <c r="A30945">
        <v>33</v>
      </c>
      <c r="B30945" t="s">
        <v>28</v>
      </c>
      <c r="C30945">
        <v>48010</v>
      </c>
      <c r="D30945" t="s">
        <v>44</v>
      </c>
      <c r="E30945">
        <v>10</v>
      </c>
      <c r="F30945" t="s">
        <v>30</v>
      </c>
      <c r="G30945" t="s">
        <v>26</v>
      </c>
      <c r="H30945" t="s">
        <v>58</v>
      </c>
      <c r="I30945" t="s">
        <v>20</v>
      </c>
      <c r="J30945" t="s">
        <v>36</v>
      </c>
      <c r="K30945">
        <v>0</v>
      </c>
      <c r="L30945">
        <v>0</v>
      </c>
      <c r="M30945">
        <v>40</v>
      </c>
      <c r="N30945" t="s">
        <v>22</v>
      </c>
      <c r="O30945" t="s">
        <v>23</v>
      </c>
    </row>
    <row r="30946" spans="1:15" x14ac:dyDescent="0.3">
      <c r="A30946">
        <v>33</v>
      </c>
      <c r="B30946" t="s">
        <v>28</v>
      </c>
      <c r="C30946">
        <v>229051</v>
      </c>
      <c r="D30946" t="s">
        <v>44</v>
      </c>
      <c r="E30946">
        <v>10</v>
      </c>
      <c r="F30946" t="s">
        <v>17</v>
      </c>
      <c r="G30946" t="s">
        <v>34</v>
      </c>
      <c r="H30946" t="s">
        <v>19</v>
      </c>
      <c r="I30946" t="s">
        <v>20</v>
      </c>
      <c r="J30946" t="s">
        <v>21</v>
      </c>
      <c r="K30946">
        <v>0</v>
      </c>
      <c r="L30946">
        <v>0</v>
      </c>
      <c r="M30946">
        <v>52</v>
      </c>
      <c r="N30946" t="s">
        <v>22</v>
      </c>
      <c r="O30946" t="s">
        <v>23</v>
      </c>
    </row>
    <row r="30947" spans="1:15" x14ac:dyDescent="0.3">
      <c r="A30947">
        <v>49</v>
      </c>
      <c r="B30947" t="s">
        <v>28</v>
      </c>
      <c r="C30947">
        <v>193366</v>
      </c>
      <c r="D30947" t="s">
        <v>38</v>
      </c>
      <c r="E30947">
        <v>14</v>
      </c>
      <c r="F30947" t="s">
        <v>25</v>
      </c>
      <c r="G30947" t="s">
        <v>26</v>
      </c>
      <c r="H30947" t="s">
        <v>27</v>
      </c>
      <c r="I30947" t="s">
        <v>20</v>
      </c>
      <c r="J30947" t="s">
        <v>21</v>
      </c>
      <c r="K30947">
        <v>0</v>
      </c>
      <c r="L30947">
        <v>0</v>
      </c>
      <c r="M30947">
        <v>65</v>
      </c>
      <c r="N30947" t="s">
        <v>22</v>
      </c>
      <c r="O30947" t="s">
        <v>43</v>
      </c>
    </row>
    <row r="30948" spans="1:15" x14ac:dyDescent="0.3">
      <c r="A30948">
        <v>31</v>
      </c>
      <c r="B30948" t="s">
        <v>28</v>
      </c>
      <c r="C30948">
        <v>57781</v>
      </c>
      <c r="D30948" t="s">
        <v>29</v>
      </c>
      <c r="E30948">
        <v>9</v>
      </c>
      <c r="F30948" t="s">
        <v>30</v>
      </c>
      <c r="G30948" t="s">
        <v>18</v>
      </c>
      <c r="H30948" t="s">
        <v>58</v>
      </c>
      <c r="I30948" t="s">
        <v>20</v>
      </c>
      <c r="J30948" t="s">
        <v>36</v>
      </c>
      <c r="K30948">
        <v>0</v>
      </c>
      <c r="L30948">
        <v>0</v>
      </c>
      <c r="M30948">
        <v>50</v>
      </c>
      <c r="N30948" t="s">
        <v>22</v>
      </c>
      <c r="O30948" t="s">
        <v>23</v>
      </c>
    </row>
    <row r="30949" spans="1:15" x14ac:dyDescent="0.3">
      <c r="A30949">
        <v>69</v>
      </c>
      <c r="C30949">
        <v>121136</v>
      </c>
      <c r="D30949" t="s">
        <v>29</v>
      </c>
      <c r="E30949">
        <v>9</v>
      </c>
      <c r="F30949" t="s">
        <v>25</v>
      </c>
      <c r="H30949" t="s">
        <v>27</v>
      </c>
      <c r="I30949" t="s">
        <v>20</v>
      </c>
      <c r="J30949" t="s">
        <v>21</v>
      </c>
      <c r="K30949">
        <v>0</v>
      </c>
      <c r="L30949">
        <v>0</v>
      </c>
      <c r="M30949">
        <v>13</v>
      </c>
      <c r="N30949" t="s">
        <v>22</v>
      </c>
      <c r="O30949" t="s">
        <v>23</v>
      </c>
    </row>
    <row r="30950" spans="1:15" x14ac:dyDescent="0.3">
      <c r="A30950">
        <v>41</v>
      </c>
      <c r="B30950" t="s">
        <v>28</v>
      </c>
      <c r="C30950">
        <v>433989</v>
      </c>
      <c r="D30950" t="s">
        <v>50</v>
      </c>
      <c r="E30950">
        <v>11</v>
      </c>
      <c r="F30950" t="s">
        <v>25</v>
      </c>
      <c r="G30950" t="s">
        <v>49</v>
      </c>
      <c r="H30950" t="s">
        <v>27</v>
      </c>
      <c r="I30950" t="s">
        <v>20</v>
      </c>
      <c r="J30950" t="s">
        <v>21</v>
      </c>
      <c r="K30950">
        <v>4386</v>
      </c>
      <c r="L30950">
        <v>0</v>
      </c>
      <c r="M30950">
        <v>60</v>
      </c>
      <c r="N30950" t="s">
        <v>22</v>
      </c>
      <c r="O30950" t="s">
        <v>43</v>
      </c>
    </row>
    <row r="30951" spans="1:15" x14ac:dyDescent="0.3">
      <c r="A30951">
        <v>24</v>
      </c>
      <c r="B30951" t="s">
        <v>28</v>
      </c>
      <c r="C30951">
        <v>136687</v>
      </c>
      <c r="D30951" t="s">
        <v>29</v>
      </c>
      <c r="E30951">
        <v>9</v>
      </c>
      <c r="F30951" t="s">
        <v>60</v>
      </c>
      <c r="G30951" t="s">
        <v>57</v>
      </c>
      <c r="H30951" t="s">
        <v>58</v>
      </c>
      <c r="I30951" t="s">
        <v>68</v>
      </c>
      <c r="J30951" t="s">
        <v>36</v>
      </c>
      <c r="K30951">
        <v>0</v>
      </c>
      <c r="L30951">
        <v>0</v>
      </c>
      <c r="M30951">
        <v>40</v>
      </c>
      <c r="N30951" t="s">
        <v>22</v>
      </c>
      <c r="O30951" t="s">
        <v>23</v>
      </c>
    </row>
    <row r="30952" spans="1:15" x14ac:dyDescent="0.3">
      <c r="A30952">
        <v>45</v>
      </c>
      <c r="B30952" t="s">
        <v>15</v>
      </c>
      <c r="C30952">
        <v>154117</v>
      </c>
      <c r="D30952" t="s">
        <v>29</v>
      </c>
      <c r="E30952">
        <v>9</v>
      </c>
      <c r="F30952" t="s">
        <v>30</v>
      </c>
      <c r="G30952" t="s">
        <v>26</v>
      </c>
      <c r="H30952" t="s">
        <v>58</v>
      </c>
      <c r="I30952" t="s">
        <v>20</v>
      </c>
      <c r="J30952" t="s">
        <v>36</v>
      </c>
      <c r="K30952">
        <v>0</v>
      </c>
      <c r="L30952">
        <v>0</v>
      </c>
      <c r="M30952">
        <v>38</v>
      </c>
      <c r="N30952" t="s">
        <v>22</v>
      </c>
      <c r="O30952" t="s">
        <v>43</v>
      </c>
    </row>
    <row r="30953" spans="1:15" x14ac:dyDescent="0.3">
      <c r="A30953">
        <v>63</v>
      </c>
      <c r="B30953" t="s">
        <v>28</v>
      </c>
      <c r="C30953">
        <v>294009</v>
      </c>
      <c r="D30953" t="s">
        <v>16</v>
      </c>
      <c r="E30953">
        <v>13</v>
      </c>
      <c r="F30953" t="s">
        <v>25</v>
      </c>
      <c r="G30953" t="s">
        <v>34</v>
      </c>
      <c r="H30953" t="s">
        <v>27</v>
      </c>
      <c r="I30953" t="s">
        <v>20</v>
      </c>
      <c r="J30953" t="s">
        <v>21</v>
      </c>
      <c r="K30953">
        <v>15024</v>
      </c>
      <c r="L30953">
        <v>0</v>
      </c>
      <c r="M30953">
        <v>45</v>
      </c>
      <c r="N30953" t="s">
        <v>22</v>
      </c>
      <c r="O30953" t="s">
        <v>43</v>
      </c>
    </row>
    <row r="30954" spans="1:15" x14ac:dyDescent="0.3">
      <c r="A30954">
        <v>75</v>
      </c>
      <c r="B30954" t="s">
        <v>28</v>
      </c>
      <c r="C30954">
        <v>239038</v>
      </c>
      <c r="D30954" t="s">
        <v>44</v>
      </c>
      <c r="E30954">
        <v>10</v>
      </c>
      <c r="F30954" t="s">
        <v>25</v>
      </c>
      <c r="G30954" t="s">
        <v>53</v>
      </c>
      <c r="H30954" t="s">
        <v>27</v>
      </c>
      <c r="I30954" t="s">
        <v>20</v>
      </c>
      <c r="J30954" t="s">
        <v>21</v>
      </c>
      <c r="K30954">
        <v>0</v>
      </c>
      <c r="L30954">
        <v>0</v>
      </c>
      <c r="M30954">
        <v>16</v>
      </c>
      <c r="N30954" t="s">
        <v>22</v>
      </c>
      <c r="O30954" t="s">
        <v>23</v>
      </c>
    </row>
    <row r="30955" spans="1:15" x14ac:dyDescent="0.3">
      <c r="A30955">
        <v>34</v>
      </c>
      <c r="B30955" t="s">
        <v>28</v>
      </c>
      <c r="C30955">
        <v>244064</v>
      </c>
      <c r="D30955" t="s">
        <v>29</v>
      </c>
      <c r="E30955">
        <v>9</v>
      </c>
      <c r="F30955" t="s">
        <v>17</v>
      </c>
      <c r="G30955" t="s">
        <v>57</v>
      </c>
      <c r="H30955" t="s">
        <v>58</v>
      </c>
      <c r="I30955" t="s">
        <v>33</v>
      </c>
      <c r="J30955" t="s">
        <v>21</v>
      </c>
      <c r="K30955">
        <v>0</v>
      </c>
      <c r="L30955">
        <v>0</v>
      </c>
      <c r="M30955">
        <v>40</v>
      </c>
      <c r="N30955" t="s">
        <v>22</v>
      </c>
      <c r="O30955" t="s">
        <v>23</v>
      </c>
    </row>
    <row r="30956" spans="1:15" x14ac:dyDescent="0.3">
      <c r="A30956">
        <v>69</v>
      </c>
      <c r="B30956" t="s">
        <v>28</v>
      </c>
      <c r="C30956">
        <v>128348</v>
      </c>
      <c r="D30956" t="s">
        <v>16</v>
      </c>
      <c r="E30956">
        <v>13</v>
      </c>
      <c r="F30956" t="s">
        <v>25</v>
      </c>
      <c r="G30956" t="s">
        <v>26</v>
      </c>
      <c r="H30956" t="s">
        <v>27</v>
      </c>
      <c r="I30956" t="s">
        <v>33</v>
      </c>
      <c r="J30956" t="s">
        <v>21</v>
      </c>
      <c r="K30956">
        <v>9386</v>
      </c>
      <c r="L30956">
        <v>0</v>
      </c>
      <c r="M30956">
        <v>50</v>
      </c>
      <c r="N30956" t="s">
        <v>22</v>
      </c>
      <c r="O30956" t="s">
        <v>43</v>
      </c>
    </row>
    <row r="30957" spans="1:15" x14ac:dyDescent="0.3">
      <c r="A30957">
        <v>33</v>
      </c>
      <c r="B30957" t="s">
        <v>28</v>
      </c>
      <c r="C30957">
        <v>66278</v>
      </c>
      <c r="D30957" t="s">
        <v>38</v>
      </c>
      <c r="E30957">
        <v>14</v>
      </c>
      <c r="F30957" t="s">
        <v>17</v>
      </c>
      <c r="G30957" t="s">
        <v>34</v>
      </c>
      <c r="H30957" t="s">
        <v>19</v>
      </c>
      <c r="I30957" t="s">
        <v>20</v>
      </c>
      <c r="J30957" t="s">
        <v>36</v>
      </c>
      <c r="K30957">
        <v>0</v>
      </c>
      <c r="L30957">
        <v>0</v>
      </c>
      <c r="M30957">
        <v>40</v>
      </c>
      <c r="N30957" t="s">
        <v>22</v>
      </c>
      <c r="O30957" t="s">
        <v>23</v>
      </c>
    </row>
    <row r="30958" spans="1:15" x14ac:dyDescent="0.3">
      <c r="A30958">
        <v>44</v>
      </c>
      <c r="B30958" t="s">
        <v>28</v>
      </c>
      <c r="C30958">
        <v>162643</v>
      </c>
      <c r="D30958" t="s">
        <v>29</v>
      </c>
      <c r="E30958">
        <v>9</v>
      </c>
      <c r="F30958" t="s">
        <v>17</v>
      </c>
      <c r="G30958" t="s">
        <v>18</v>
      </c>
      <c r="H30958" t="s">
        <v>19</v>
      </c>
      <c r="I30958" t="s">
        <v>20</v>
      </c>
      <c r="J30958" t="s">
        <v>36</v>
      </c>
      <c r="K30958">
        <v>0</v>
      </c>
      <c r="L30958">
        <v>0</v>
      </c>
      <c r="M30958">
        <v>43</v>
      </c>
      <c r="N30958" t="s">
        <v>22</v>
      </c>
      <c r="O30958" t="s">
        <v>23</v>
      </c>
    </row>
    <row r="30959" spans="1:15" x14ac:dyDescent="0.3">
      <c r="A30959">
        <v>45</v>
      </c>
      <c r="B30959" t="s">
        <v>28</v>
      </c>
      <c r="C30959">
        <v>179659</v>
      </c>
      <c r="D30959" t="s">
        <v>16</v>
      </c>
      <c r="E30959">
        <v>13</v>
      </c>
      <c r="F30959" t="s">
        <v>25</v>
      </c>
      <c r="G30959" t="s">
        <v>51</v>
      </c>
      <c r="H30959" t="s">
        <v>27</v>
      </c>
      <c r="I30959" t="s">
        <v>20</v>
      </c>
      <c r="J30959" t="s">
        <v>21</v>
      </c>
      <c r="K30959">
        <v>3103</v>
      </c>
      <c r="L30959">
        <v>0</v>
      </c>
      <c r="M30959">
        <v>40</v>
      </c>
      <c r="N30959" t="s">
        <v>22</v>
      </c>
      <c r="O30959" t="s">
        <v>43</v>
      </c>
    </row>
    <row r="30960" spans="1:15" x14ac:dyDescent="0.3">
      <c r="A30960">
        <v>18</v>
      </c>
      <c r="B30960" t="s">
        <v>28</v>
      </c>
      <c r="C30960">
        <v>205218</v>
      </c>
      <c r="D30960" t="s">
        <v>32</v>
      </c>
      <c r="E30960">
        <v>7</v>
      </c>
      <c r="F30960" t="s">
        <v>17</v>
      </c>
      <c r="G30960" t="s">
        <v>49</v>
      </c>
      <c r="H30960" t="s">
        <v>47</v>
      </c>
      <c r="I30960" t="s">
        <v>20</v>
      </c>
      <c r="J30960" t="s">
        <v>36</v>
      </c>
      <c r="K30960">
        <v>0</v>
      </c>
      <c r="L30960">
        <v>0</v>
      </c>
      <c r="M30960">
        <v>20</v>
      </c>
      <c r="N30960" t="s">
        <v>22</v>
      </c>
      <c r="O30960" t="s">
        <v>23</v>
      </c>
    </row>
    <row r="30961" spans="1:15" x14ac:dyDescent="0.3">
      <c r="A30961">
        <v>48</v>
      </c>
      <c r="B30961" t="s">
        <v>28</v>
      </c>
      <c r="C30961">
        <v>154033</v>
      </c>
      <c r="D30961" t="s">
        <v>29</v>
      </c>
      <c r="E30961">
        <v>9</v>
      </c>
      <c r="F30961" t="s">
        <v>30</v>
      </c>
      <c r="G30961" t="s">
        <v>49</v>
      </c>
      <c r="H30961" t="s">
        <v>19</v>
      </c>
      <c r="I30961" t="s">
        <v>20</v>
      </c>
      <c r="J30961" t="s">
        <v>36</v>
      </c>
      <c r="K30961">
        <v>0</v>
      </c>
      <c r="L30961">
        <v>0</v>
      </c>
      <c r="M30961">
        <v>52</v>
      </c>
      <c r="N30961" t="s">
        <v>22</v>
      </c>
      <c r="O30961" t="s">
        <v>23</v>
      </c>
    </row>
    <row r="30962" spans="1:15" x14ac:dyDescent="0.3">
      <c r="A30962">
        <v>43</v>
      </c>
      <c r="B30962" t="s">
        <v>28</v>
      </c>
      <c r="C30962">
        <v>158528</v>
      </c>
      <c r="D30962" t="s">
        <v>29</v>
      </c>
      <c r="E30962">
        <v>9</v>
      </c>
      <c r="F30962" t="s">
        <v>25</v>
      </c>
      <c r="G30962" t="s">
        <v>51</v>
      </c>
      <c r="H30962" t="s">
        <v>27</v>
      </c>
      <c r="I30962" t="s">
        <v>20</v>
      </c>
      <c r="J30962" t="s">
        <v>21</v>
      </c>
      <c r="K30962">
        <v>0</v>
      </c>
      <c r="L30962">
        <v>0</v>
      </c>
      <c r="M30962">
        <v>40</v>
      </c>
      <c r="N30962" t="s">
        <v>22</v>
      </c>
      <c r="O30962" t="s">
        <v>43</v>
      </c>
    </row>
    <row r="30963" spans="1:15" x14ac:dyDescent="0.3">
      <c r="A30963">
        <v>26</v>
      </c>
      <c r="B30963" t="s">
        <v>28</v>
      </c>
      <c r="C30963">
        <v>366219</v>
      </c>
      <c r="D30963" t="s">
        <v>29</v>
      </c>
      <c r="E30963">
        <v>9</v>
      </c>
      <c r="F30963" t="s">
        <v>25</v>
      </c>
      <c r="G30963" t="s">
        <v>51</v>
      </c>
      <c r="H30963" t="s">
        <v>27</v>
      </c>
      <c r="I30963" t="s">
        <v>33</v>
      </c>
      <c r="J30963" t="s">
        <v>21</v>
      </c>
      <c r="K30963">
        <v>0</v>
      </c>
      <c r="L30963">
        <v>1848</v>
      </c>
      <c r="M30963">
        <v>60</v>
      </c>
      <c r="N30963" t="s">
        <v>22</v>
      </c>
      <c r="O30963" t="s">
        <v>43</v>
      </c>
    </row>
    <row r="30964" spans="1:15" x14ac:dyDescent="0.3">
      <c r="A30964">
        <v>35</v>
      </c>
      <c r="B30964" t="s">
        <v>28</v>
      </c>
      <c r="C30964">
        <v>301862</v>
      </c>
      <c r="D30964" t="s">
        <v>29</v>
      </c>
      <c r="E30964">
        <v>9</v>
      </c>
      <c r="F30964" t="s">
        <v>17</v>
      </c>
      <c r="G30964" t="s">
        <v>51</v>
      </c>
      <c r="H30964" t="s">
        <v>58</v>
      </c>
      <c r="I30964" t="s">
        <v>20</v>
      </c>
      <c r="J30964" t="s">
        <v>21</v>
      </c>
      <c r="K30964">
        <v>0</v>
      </c>
      <c r="L30964">
        <v>0</v>
      </c>
      <c r="M30964">
        <v>50</v>
      </c>
      <c r="N30964" t="s">
        <v>22</v>
      </c>
      <c r="O30964" t="s">
        <v>23</v>
      </c>
    </row>
    <row r="30965" spans="1:15" x14ac:dyDescent="0.3">
      <c r="A30965">
        <v>34</v>
      </c>
      <c r="B30965" t="s">
        <v>28</v>
      </c>
      <c r="C30965">
        <v>228406</v>
      </c>
      <c r="D30965" t="s">
        <v>44</v>
      </c>
      <c r="E30965">
        <v>10</v>
      </c>
      <c r="F30965" t="s">
        <v>17</v>
      </c>
      <c r="G30965" t="s">
        <v>18</v>
      </c>
      <c r="H30965" t="s">
        <v>58</v>
      </c>
      <c r="I30965" t="s">
        <v>33</v>
      </c>
      <c r="J30965" t="s">
        <v>36</v>
      </c>
      <c r="K30965">
        <v>0</v>
      </c>
      <c r="L30965">
        <v>0</v>
      </c>
      <c r="M30965">
        <v>40</v>
      </c>
      <c r="N30965" t="s">
        <v>22</v>
      </c>
      <c r="O30965" t="s">
        <v>23</v>
      </c>
    </row>
    <row r="30966" spans="1:15" x14ac:dyDescent="0.3">
      <c r="A30966">
        <v>48</v>
      </c>
      <c r="B30966" t="s">
        <v>28</v>
      </c>
      <c r="C30966">
        <v>120131</v>
      </c>
      <c r="D30966" t="s">
        <v>29</v>
      </c>
      <c r="E30966">
        <v>9</v>
      </c>
      <c r="F30966" t="s">
        <v>25</v>
      </c>
      <c r="G30966" t="s">
        <v>18</v>
      </c>
      <c r="H30966" t="s">
        <v>27</v>
      </c>
      <c r="I30966" t="s">
        <v>20</v>
      </c>
      <c r="J30966" t="s">
        <v>21</v>
      </c>
      <c r="K30966">
        <v>0</v>
      </c>
      <c r="L30966">
        <v>0</v>
      </c>
      <c r="M30966">
        <v>70</v>
      </c>
      <c r="N30966" t="s">
        <v>22</v>
      </c>
      <c r="O30966" t="s">
        <v>43</v>
      </c>
    </row>
    <row r="30967" spans="1:15" x14ac:dyDescent="0.3">
      <c r="A30967">
        <v>54</v>
      </c>
      <c r="B30967" t="s">
        <v>63</v>
      </c>
      <c r="C30967">
        <v>127943</v>
      </c>
      <c r="D30967" t="s">
        <v>29</v>
      </c>
      <c r="E30967">
        <v>9</v>
      </c>
      <c r="F30967" t="s">
        <v>79</v>
      </c>
      <c r="G30967" t="s">
        <v>41</v>
      </c>
      <c r="H30967" t="s">
        <v>58</v>
      </c>
      <c r="I30967" t="s">
        <v>33</v>
      </c>
      <c r="J30967" t="s">
        <v>36</v>
      </c>
      <c r="K30967">
        <v>0</v>
      </c>
      <c r="L30967">
        <v>0</v>
      </c>
      <c r="M30967">
        <v>40</v>
      </c>
      <c r="N30967" t="s">
        <v>22</v>
      </c>
      <c r="O30967" t="s">
        <v>23</v>
      </c>
    </row>
    <row r="30968" spans="1:15" x14ac:dyDescent="0.3">
      <c r="A30968">
        <v>57</v>
      </c>
      <c r="B30968" t="s">
        <v>28</v>
      </c>
      <c r="C30968">
        <v>301514</v>
      </c>
      <c r="D30968" t="s">
        <v>29</v>
      </c>
      <c r="E30968">
        <v>9</v>
      </c>
      <c r="F30968" t="s">
        <v>25</v>
      </c>
      <c r="G30968" t="s">
        <v>49</v>
      </c>
      <c r="H30968" t="s">
        <v>27</v>
      </c>
      <c r="I30968" t="s">
        <v>20</v>
      </c>
      <c r="J30968" t="s">
        <v>21</v>
      </c>
      <c r="K30968">
        <v>0</v>
      </c>
      <c r="L30968">
        <v>0</v>
      </c>
      <c r="M30968">
        <v>40</v>
      </c>
      <c r="N30968" t="s">
        <v>22</v>
      </c>
      <c r="O30968" t="s">
        <v>23</v>
      </c>
    </row>
    <row r="30969" spans="1:15" x14ac:dyDescent="0.3">
      <c r="A30969">
        <v>21</v>
      </c>
      <c r="B30969" t="s">
        <v>28</v>
      </c>
      <c r="C30969">
        <v>156980</v>
      </c>
      <c r="D30969" t="s">
        <v>29</v>
      </c>
      <c r="E30969">
        <v>9</v>
      </c>
      <c r="F30969" t="s">
        <v>17</v>
      </c>
      <c r="G30969" t="s">
        <v>57</v>
      </c>
      <c r="H30969" t="s">
        <v>47</v>
      </c>
      <c r="I30969" t="s">
        <v>20</v>
      </c>
      <c r="J30969" t="s">
        <v>21</v>
      </c>
      <c r="K30969">
        <v>0</v>
      </c>
      <c r="L30969">
        <v>0</v>
      </c>
      <c r="M30969">
        <v>60</v>
      </c>
      <c r="N30969" t="s">
        <v>22</v>
      </c>
      <c r="O30969" t="s">
        <v>23</v>
      </c>
    </row>
    <row r="30970" spans="1:15" x14ac:dyDescent="0.3">
      <c r="A30970">
        <v>28</v>
      </c>
      <c r="B30970" t="s">
        <v>28</v>
      </c>
      <c r="C30970">
        <v>124685</v>
      </c>
      <c r="D30970" t="s">
        <v>44</v>
      </c>
      <c r="E30970">
        <v>10</v>
      </c>
      <c r="F30970" t="s">
        <v>25</v>
      </c>
      <c r="G30970" t="s">
        <v>26</v>
      </c>
      <c r="H30970" t="s">
        <v>27</v>
      </c>
      <c r="I30970" t="s">
        <v>54</v>
      </c>
      <c r="J30970" t="s">
        <v>21</v>
      </c>
      <c r="K30970">
        <v>0</v>
      </c>
      <c r="L30970">
        <v>0</v>
      </c>
      <c r="M30970">
        <v>55</v>
      </c>
      <c r="N30970" t="s">
        <v>22</v>
      </c>
      <c r="O30970" t="s">
        <v>23</v>
      </c>
    </row>
    <row r="30971" spans="1:15" x14ac:dyDescent="0.3">
      <c r="A30971">
        <v>51</v>
      </c>
      <c r="B30971" t="s">
        <v>28</v>
      </c>
      <c r="C30971">
        <v>305673</v>
      </c>
      <c r="D30971" t="s">
        <v>50</v>
      </c>
      <c r="E30971">
        <v>11</v>
      </c>
      <c r="F30971" t="s">
        <v>25</v>
      </c>
      <c r="G30971" t="s">
        <v>51</v>
      </c>
      <c r="H30971" t="s">
        <v>27</v>
      </c>
      <c r="I30971" t="s">
        <v>20</v>
      </c>
      <c r="J30971" t="s">
        <v>21</v>
      </c>
      <c r="K30971">
        <v>0</v>
      </c>
      <c r="L30971">
        <v>0</v>
      </c>
      <c r="M30971">
        <v>40</v>
      </c>
      <c r="N30971" t="s">
        <v>76</v>
      </c>
      <c r="O30971" t="s">
        <v>43</v>
      </c>
    </row>
    <row r="30972" spans="1:15" x14ac:dyDescent="0.3">
      <c r="A30972">
        <v>34</v>
      </c>
      <c r="B30972" t="s">
        <v>63</v>
      </c>
      <c r="C30972">
        <v>31391</v>
      </c>
      <c r="D30972" t="s">
        <v>29</v>
      </c>
      <c r="E30972">
        <v>9</v>
      </c>
      <c r="F30972" t="s">
        <v>25</v>
      </c>
      <c r="G30972" t="s">
        <v>65</v>
      </c>
      <c r="H30972" t="s">
        <v>27</v>
      </c>
      <c r="I30972" t="s">
        <v>20</v>
      </c>
      <c r="J30972" t="s">
        <v>21</v>
      </c>
      <c r="K30972">
        <v>0</v>
      </c>
      <c r="L30972">
        <v>0</v>
      </c>
      <c r="M30972">
        <v>53</v>
      </c>
      <c r="N30972" t="s">
        <v>22</v>
      </c>
      <c r="O30972" t="s">
        <v>43</v>
      </c>
    </row>
    <row r="30973" spans="1:15" x14ac:dyDescent="0.3">
      <c r="A30973">
        <v>41</v>
      </c>
      <c r="B30973" t="s">
        <v>63</v>
      </c>
      <c r="C30973">
        <v>33658</v>
      </c>
      <c r="D30973" t="s">
        <v>44</v>
      </c>
      <c r="E30973">
        <v>10</v>
      </c>
      <c r="F30973" t="s">
        <v>25</v>
      </c>
      <c r="G30973" t="s">
        <v>65</v>
      </c>
      <c r="H30973" t="s">
        <v>27</v>
      </c>
      <c r="I30973" t="s">
        <v>20</v>
      </c>
      <c r="J30973" t="s">
        <v>21</v>
      </c>
      <c r="K30973">
        <v>0</v>
      </c>
      <c r="L30973">
        <v>0</v>
      </c>
      <c r="M30973">
        <v>45</v>
      </c>
      <c r="N30973" t="s">
        <v>22</v>
      </c>
      <c r="O30973" t="s">
        <v>43</v>
      </c>
    </row>
    <row r="30974" spans="1:15" x14ac:dyDescent="0.3">
      <c r="A30974">
        <v>21</v>
      </c>
      <c r="B30974" t="s">
        <v>28</v>
      </c>
      <c r="C30974">
        <v>211391</v>
      </c>
      <c r="D30974" t="s">
        <v>44</v>
      </c>
      <c r="E30974">
        <v>10</v>
      </c>
      <c r="F30974" t="s">
        <v>17</v>
      </c>
      <c r="G30974" t="s">
        <v>18</v>
      </c>
      <c r="H30974" t="s">
        <v>19</v>
      </c>
      <c r="I30974" t="s">
        <v>20</v>
      </c>
      <c r="J30974" t="s">
        <v>36</v>
      </c>
      <c r="K30974">
        <v>0</v>
      </c>
      <c r="L30974">
        <v>0</v>
      </c>
      <c r="M30974">
        <v>27</v>
      </c>
      <c r="N30974" t="s">
        <v>22</v>
      </c>
      <c r="O30974" t="s">
        <v>23</v>
      </c>
    </row>
    <row r="30975" spans="1:15" x14ac:dyDescent="0.3">
      <c r="A30975">
        <v>26</v>
      </c>
      <c r="B30975" t="s">
        <v>28</v>
      </c>
      <c r="C30975">
        <v>402998</v>
      </c>
      <c r="D30975" t="s">
        <v>16</v>
      </c>
      <c r="E30975">
        <v>13</v>
      </c>
      <c r="F30975" t="s">
        <v>25</v>
      </c>
      <c r="G30975" t="s">
        <v>34</v>
      </c>
      <c r="H30975" t="s">
        <v>27</v>
      </c>
      <c r="I30975" t="s">
        <v>20</v>
      </c>
      <c r="J30975" t="s">
        <v>21</v>
      </c>
      <c r="K30975">
        <v>0</v>
      </c>
      <c r="L30975">
        <v>0</v>
      </c>
      <c r="M30975">
        <v>58</v>
      </c>
      <c r="N30975" t="s">
        <v>22</v>
      </c>
      <c r="O30975" t="s">
        <v>43</v>
      </c>
    </row>
    <row r="30976" spans="1:15" x14ac:dyDescent="0.3">
      <c r="A30976">
        <v>66</v>
      </c>
      <c r="B30976" t="s">
        <v>28</v>
      </c>
      <c r="C30976">
        <v>78855</v>
      </c>
      <c r="D30976" t="s">
        <v>29</v>
      </c>
      <c r="E30976">
        <v>9</v>
      </c>
      <c r="F30976" t="s">
        <v>17</v>
      </c>
      <c r="G30976" t="s">
        <v>18</v>
      </c>
      <c r="H30976" t="s">
        <v>19</v>
      </c>
      <c r="I30976" t="s">
        <v>45</v>
      </c>
      <c r="J30976" t="s">
        <v>36</v>
      </c>
      <c r="K30976">
        <v>0</v>
      </c>
      <c r="L30976">
        <v>0</v>
      </c>
      <c r="M30976">
        <v>40</v>
      </c>
      <c r="N30976" t="s">
        <v>22</v>
      </c>
      <c r="O30976" t="s">
        <v>23</v>
      </c>
    </row>
    <row r="30977" spans="1:15" x14ac:dyDescent="0.3">
      <c r="A30977">
        <v>40</v>
      </c>
      <c r="B30977" t="s">
        <v>28</v>
      </c>
      <c r="C30977">
        <v>320451</v>
      </c>
      <c r="D30977" t="s">
        <v>59</v>
      </c>
      <c r="E30977">
        <v>16</v>
      </c>
      <c r="F30977" t="s">
        <v>25</v>
      </c>
      <c r="G30977" t="s">
        <v>34</v>
      </c>
      <c r="H30977" t="s">
        <v>27</v>
      </c>
      <c r="I30977" t="s">
        <v>45</v>
      </c>
      <c r="J30977" t="s">
        <v>21</v>
      </c>
      <c r="K30977">
        <v>0</v>
      </c>
      <c r="L30977">
        <v>1977</v>
      </c>
      <c r="M30977">
        <v>45</v>
      </c>
      <c r="N30977" t="s">
        <v>111</v>
      </c>
      <c r="O30977" t="s">
        <v>43</v>
      </c>
    </row>
    <row r="30978" spans="1:15" x14ac:dyDescent="0.3">
      <c r="A30978">
        <v>48</v>
      </c>
      <c r="B30978" t="s">
        <v>28</v>
      </c>
      <c r="C30978">
        <v>49278</v>
      </c>
      <c r="D30978" t="s">
        <v>48</v>
      </c>
      <c r="E30978">
        <v>12</v>
      </c>
      <c r="F30978" t="s">
        <v>30</v>
      </c>
      <c r="G30978" t="s">
        <v>18</v>
      </c>
      <c r="H30978" t="s">
        <v>58</v>
      </c>
      <c r="I30978" t="s">
        <v>20</v>
      </c>
      <c r="J30978" t="s">
        <v>36</v>
      </c>
      <c r="K30978">
        <v>0</v>
      </c>
      <c r="L30978">
        <v>0</v>
      </c>
      <c r="M30978">
        <v>40</v>
      </c>
      <c r="N30978" t="s">
        <v>22</v>
      </c>
      <c r="O30978" t="s">
        <v>23</v>
      </c>
    </row>
    <row r="30979" spans="1:15" x14ac:dyDescent="0.3">
      <c r="A30979">
        <v>44</v>
      </c>
      <c r="C30979">
        <v>248876</v>
      </c>
      <c r="D30979" t="s">
        <v>16</v>
      </c>
      <c r="E30979">
        <v>13</v>
      </c>
      <c r="F30979" t="s">
        <v>30</v>
      </c>
      <c r="H30979" t="s">
        <v>19</v>
      </c>
      <c r="I30979" t="s">
        <v>20</v>
      </c>
      <c r="J30979" t="s">
        <v>21</v>
      </c>
      <c r="K30979">
        <v>0</v>
      </c>
      <c r="L30979">
        <v>0</v>
      </c>
      <c r="M30979">
        <v>50</v>
      </c>
      <c r="N30979" t="s">
        <v>22</v>
      </c>
      <c r="O30979" t="s">
        <v>23</v>
      </c>
    </row>
    <row r="30980" spans="1:15" x14ac:dyDescent="0.3">
      <c r="A30980">
        <v>41</v>
      </c>
      <c r="B30980" t="s">
        <v>28</v>
      </c>
      <c r="C30980">
        <v>242586</v>
      </c>
      <c r="D30980" t="s">
        <v>29</v>
      </c>
      <c r="E30980">
        <v>9</v>
      </c>
      <c r="F30980" t="s">
        <v>25</v>
      </c>
      <c r="G30980" t="s">
        <v>57</v>
      </c>
      <c r="H30980" t="s">
        <v>27</v>
      </c>
      <c r="I30980" t="s">
        <v>20</v>
      </c>
      <c r="J30980" t="s">
        <v>21</v>
      </c>
      <c r="K30980">
        <v>0</v>
      </c>
      <c r="L30980">
        <v>0</v>
      </c>
      <c r="M30980">
        <v>40</v>
      </c>
      <c r="N30980" t="s">
        <v>22</v>
      </c>
      <c r="O30980" t="s">
        <v>23</v>
      </c>
    </row>
    <row r="30981" spans="1:15" x14ac:dyDescent="0.3">
      <c r="A30981">
        <v>41</v>
      </c>
      <c r="B30981" t="s">
        <v>28</v>
      </c>
      <c r="C30981">
        <v>359696</v>
      </c>
      <c r="D30981" t="s">
        <v>16</v>
      </c>
      <c r="E30981">
        <v>13</v>
      </c>
      <c r="F30981" t="s">
        <v>25</v>
      </c>
      <c r="G30981" t="s">
        <v>65</v>
      </c>
      <c r="H30981" t="s">
        <v>27</v>
      </c>
      <c r="I30981" t="s">
        <v>20</v>
      </c>
      <c r="J30981" t="s">
        <v>21</v>
      </c>
      <c r="K30981">
        <v>15024</v>
      </c>
      <c r="L30981">
        <v>0</v>
      </c>
      <c r="M30981">
        <v>60</v>
      </c>
      <c r="N30981" t="s">
        <v>22</v>
      </c>
      <c r="O30981" t="s">
        <v>43</v>
      </c>
    </row>
    <row r="30982" spans="1:15" x14ac:dyDescent="0.3">
      <c r="A30982">
        <v>55</v>
      </c>
      <c r="B30982" t="s">
        <v>63</v>
      </c>
      <c r="C30982">
        <v>296085</v>
      </c>
      <c r="D30982" t="s">
        <v>48</v>
      </c>
      <c r="E30982">
        <v>12</v>
      </c>
      <c r="F30982" t="s">
        <v>25</v>
      </c>
      <c r="G30982" t="s">
        <v>34</v>
      </c>
      <c r="H30982" t="s">
        <v>27</v>
      </c>
      <c r="I30982" t="s">
        <v>45</v>
      </c>
      <c r="J30982" t="s">
        <v>21</v>
      </c>
      <c r="K30982">
        <v>0</v>
      </c>
      <c r="L30982">
        <v>0</v>
      </c>
      <c r="M30982">
        <v>40</v>
      </c>
      <c r="N30982" t="s">
        <v>22</v>
      </c>
      <c r="O30982" t="s">
        <v>43</v>
      </c>
    </row>
    <row r="30983" spans="1:15" x14ac:dyDescent="0.3">
      <c r="A30983">
        <v>43</v>
      </c>
      <c r="B30983" t="s">
        <v>28</v>
      </c>
      <c r="C30983">
        <v>233130</v>
      </c>
      <c r="D30983" t="s">
        <v>16</v>
      </c>
      <c r="E30983">
        <v>13</v>
      </c>
      <c r="F30983" t="s">
        <v>30</v>
      </c>
      <c r="G30983" t="s">
        <v>49</v>
      </c>
      <c r="H30983" t="s">
        <v>19</v>
      </c>
      <c r="I30983" t="s">
        <v>20</v>
      </c>
      <c r="J30983" t="s">
        <v>21</v>
      </c>
      <c r="K30983">
        <v>0</v>
      </c>
      <c r="L30983">
        <v>0</v>
      </c>
      <c r="M30983">
        <v>40</v>
      </c>
      <c r="N30983" t="s">
        <v>22</v>
      </c>
      <c r="O30983" t="s">
        <v>43</v>
      </c>
    </row>
    <row r="30984" spans="1:15" x14ac:dyDescent="0.3">
      <c r="A30984">
        <v>51</v>
      </c>
      <c r="B30984" t="s">
        <v>28</v>
      </c>
      <c r="C30984">
        <v>189511</v>
      </c>
      <c r="D30984" t="s">
        <v>50</v>
      </c>
      <c r="E30984">
        <v>11</v>
      </c>
      <c r="F30984" t="s">
        <v>25</v>
      </c>
      <c r="G30984" t="s">
        <v>41</v>
      </c>
      <c r="H30984" t="s">
        <v>27</v>
      </c>
      <c r="I30984" t="s">
        <v>20</v>
      </c>
      <c r="J30984" t="s">
        <v>21</v>
      </c>
      <c r="K30984">
        <v>0</v>
      </c>
      <c r="L30984">
        <v>0</v>
      </c>
      <c r="M30984">
        <v>50</v>
      </c>
      <c r="N30984" t="s">
        <v>77</v>
      </c>
      <c r="O30984" t="s">
        <v>43</v>
      </c>
    </row>
    <row r="30985" spans="1:15" x14ac:dyDescent="0.3">
      <c r="A30985">
        <v>31</v>
      </c>
      <c r="B30985" t="s">
        <v>28</v>
      </c>
      <c r="C30985">
        <v>124420</v>
      </c>
      <c r="D30985" t="s">
        <v>32</v>
      </c>
      <c r="E30985">
        <v>7</v>
      </c>
      <c r="F30985" t="s">
        <v>25</v>
      </c>
      <c r="G30985" t="s">
        <v>51</v>
      </c>
      <c r="H30985" t="s">
        <v>27</v>
      </c>
      <c r="I30985" t="s">
        <v>20</v>
      </c>
      <c r="J30985" t="s">
        <v>21</v>
      </c>
      <c r="K30985">
        <v>0</v>
      </c>
      <c r="L30985">
        <v>0</v>
      </c>
      <c r="M30985">
        <v>40</v>
      </c>
      <c r="N30985" t="s">
        <v>22</v>
      </c>
      <c r="O30985" t="s">
        <v>23</v>
      </c>
    </row>
    <row r="30986" spans="1:15" x14ac:dyDescent="0.3">
      <c r="A30986">
        <v>30</v>
      </c>
      <c r="B30986" t="s">
        <v>24</v>
      </c>
      <c r="C30986">
        <v>67072</v>
      </c>
      <c r="D30986" t="s">
        <v>16</v>
      </c>
      <c r="E30986">
        <v>13</v>
      </c>
      <c r="F30986" t="s">
        <v>40</v>
      </c>
      <c r="G30986" t="s">
        <v>51</v>
      </c>
      <c r="H30986" t="s">
        <v>19</v>
      </c>
      <c r="I30986" t="s">
        <v>20</v>
      </c>
      <c r="J30986" t="s">
        <v>21</v>
      </c>
      <c r="K30986">
        <v>6849</v>
      </c>
      <c r="L30986">
        <v>0</v>
      </c>
      <c r="M30986">
        <v>60</v>
      </c>
      <c r="N30986" t="s">
        <v>22</v>
      </c>
      <c r="O30986" t="s">
        <v>23</v>
      </c>
    </row>
    <row r="30987" spans="1:15" x14ac:dyDescent="0.3">
      <c r="A30987">
        <v>51</v>
      </c>
      <c r="B30987" t="s">
        <v>28</v>
      </c>
      <c r="C30987">
        <v>194908</v>
      </c>
      <c r="D30987" t="s">
        <v>29</v>
      </c>
      <c r="E30987">
        <v>9</v>
      </c>
      <c r="F30987" t="s">
        <v>25</v>
      </c>
      <c r="G30987" t="s">
        <v>18</v>
      </c>
      <c r="H30987" t="s">
        <v>35</v>
      </c>
      <c r="I30987" t="s">
        <v>20</v>
      </c>
      <c r="J30987" t="s">
        <v>36</v>
      </c>
      <c r="K30987">
        <v>0</v>
      </c>
      <c r="L30987">
        <v>0</v>
      </c>
      <c r="M30987">
        <v>40</v>
      </c>
      <c r="N30987" t="s">
        <v>22</v>
      </c>
      <c r="O30987" t="s">
        <v>23</v>
      </c>
    </row>
    <row r="30988" spans="1:15" x14ac:dyDescent="0.3">
      <c r="A30988">
        <v>31</v>
      </c>
      <c r="B30988" t="s">
        <v>63</v>
      </c>
      <c r="C30988">
        <v>94991</v>
      </c>
      <c r="D30988" t="s">
        <v>29</v>
      </c>
      <c r="E30988">
        <v>9</v>
      </c>
      <c r="F30988" t="s">
        <v>30</v>
      </c>
      <c r="G30988" t="s">
        <v>41</v>
      </c>
      <c r="H30988" t="s">
        <v>58</v>
      </c>
      <c r="I30988" t="s">
        <v>54</v>
      </c>
      <c r="J30988" t="s">
        <v>21</v>
      </c>
      <c r="K30988">
        <v>0</v>
      </c>
      <c r="L30988">
        <v>0</v>
      </c>
      <c r="M30988">
        <v>40</v>
      </c>
      <c r="N30988" t="s">
        <v>22</v>
      </c>
      <c r="O30988" t="s">
        <v>23</v>
      </c>
    </row>
    <row r="30989" spans="1:15" x14ac:dyDescent="0.3">
      <c r="A30989">
        <v>18</v>
      </c>
      <c r="B30989" t="s">
        <v>28</v>
      </c>
      <c r="C30989">
        <v>194561</v>
      </c>
      <c r="D30989" t="s">
        <v>44</v>
      </c>
      <c r="E30989">
        <v>10</v>
      </c>
      <c r="F30989" t="s">
        <v>17</v>
      </c>
      <c r="G30989" t="s">
        <v>41</v>
      </c>
      <c r="H30989" t="s">
        <v>47</v>
      </c>
      <c r="I30989" t="s">
        <v>20</v>
      </c>
      <c r="J30989" t="s">
        <v>21</v>
      </c>
      <c r="K30989">
        <v>0</v>
      </c>
      <c r="L30989">
        <v>0</v>
      </c>
      <c r="M30989">
        <v>37</v>
      </c>
      <c r="N30989" t="s">
        <v>22</v>
      </c>
      <c r="O30989" t="s">
        <v>23</v>
      </c>
    </row>
    <row r="30990" spans="1:15" x14ac:dyDescent="0.3">
      <c r="A30990">
        <v>60</v>
      </c>
      <c r="B30990" t="s">
        <v>28</v>
      </c>
      <c r="C30990">
        <v>75726</v>
      </c>
      <c r="D30990" t="s">
        <v>29</v>
      </c>
      <c r="E30990">
        <v>9</v>
      </c>
      <c r="F30990" t="s">
        <v>30</v>
      </c>
      <c r="G30990" t="s">
        <v>26</v>
      </c>
      <c r="H30990" t="s">
        <v>19</v>
      </c>
      <c r="I30990" t="s">
        <v>20</v>
      </c>
      <c r="J30990" t="s">
        <v>36</v>
      </c>
      <c r="K30990">
        <v>0</v>
      </c>
      <c r="L30990">
        <v>1092</v>
      </c>
      <c r="M30990">
        <v>40</v>
      </c>
      <c r="N30990" t="s">
        <v>22</v>
      </c>
      <c r="O30990" t="s">
        <v>23</v>
      </c>
    </row>
    <row r="30991" spans="1:15" x14ac:dyDescent="0.3">
      <c r="A30991">
        <v>29</v>
      </c>
      <c r="B30991" t="s">
        <v>28</v>
      </c>
      <c r="C30991">
        <v>60722</v>
      </c>
      <c r="D30991" t="s">
        <v>29</v>
      </c>
      <c r="E30991">
        <v>9</v>
      </c>
      <c r="F30991" t="s">
        <v>17</v>
      </c>
      <c r="G30991" t="s">
        <v>26</v>
      </c>
      <c r="H30991" t="s">
        <v>19</v>
      </c>
      <c r="I30991" t="s">
        <v>45</v>
      </c>
      <c r="J30991" t="s">
        <v>36</v>
      </c>
      <c r="K30991">
        <v>0</v>
      </c>
      <c r="L30991">
        <v>0</v>
      </c>
      <c r="M30991">
        <v>40</v>
      </c>
      <c r="N30991" t="s">
        <v>22</v>
      </c>
      <c r="O30991" t="s">
        <v>23</v>
      </c>
    </row>
    <row r="30992" spans="1:15" x14ac:dyDescent="0.3">
      <c r="A30992">
        <v>33</v>
      </c>
      <c r="B30992" t="s">
        <v>28</v>
      </c>
      <c r="C30992">
        <v>59944</v>
      </c>
      <c r="D30992" t="s">
        <v>29</v>
      </c>
      <c r="E30992">
        <v>9</v>
      </c>
      <c r="F30992" t="s">
        <v>17</v>
      </c>
      <c r="G30992" t="s">
        <v>53</v>
      </c>
      <c r="H30992" t="s">
        <v>19</v>
      </c>
      <c r="I30992" t="s">
        <v>20</v>
      </c>
      <c r="J30992" t="s">
        <v>21</v>
      </c>
      <c r="K30992">
        <v>0</v>
      </c>
      <c r="L30992">
        <v>0</v>
      </c>
      <c r="M30992">
        <v>40</v>
      </c>
      <c r="N30992" t="s">
        <v>22</v>
      </c>
      <c r="O30992" t="s">
        <v>23</v>
      </c>
    </row>
    <row r="30993" spans="1:15" x14ac:dyDescent="0.3">
      <c r="A30993">
        <v>34</v>
      </c>
      <c r="B30993" t="s">
        <v>28</v>
      </c>
      <c r="C30993">
        <v>220840</v>
      </c>
      <c r="D30993" t="s">
        <v>72</v>
      </c>
      <c r="E30993">
        <v>3</v>
      </c>
      <c r="F30993" t="s">
        <v>25</v>
      </c>
      <c r="G30993" t="s">
        <v>56</v>
      </c>
      <c r="H30993" t="s">
        <v>27</v>
      </c>
      <c r="I30993" t="s">
        <v>20</v>
      </c>
      <c r="J30993" t="s">
        <v>21</v>
      </c>
      <c r="K30993">
        <v>0</v>
      </c>
      <c r="L30993">
        <v>0</v>
      </c>
      <c r="M30993">
        <v>40</v>
      </c>
      <c r="N30993" t="s">
        <v>55</v>
      </c>
      <c r="O30993" t="s">
        <v>23</v>
      </c>
    </row>
    <row r="30994" spans="1:15" x14ac:dyDescent="0.3">
      <c r="A30994">
        <v>40</v>
      </c>
      <c r="B30994" t="s">
        <v>71</v>
      </c>
      <c r="C30994">
        <v>104235</v>
      </c>
      <c r="D30994" t="s">
        <v>38</v>
      </c>
      <c r="E30994">
        <v>14</v>
      </c>
      <c r="F30994" t="s">
        <v>17</v>
      </c>
      <c r="G30994" t="s">
        <v>41</v>
      </c>
      <c r="H30994" t="s">
        <v>47</v>
      </c>
      <c r="I30994" t="s">
        <v>20</v>
      </c>
      <c r="J30994" t="s">
        <v>21</v>
      </c>
      <c r="K30994">
        <v>0</v>
      </c>
      <c r="L30994">
        <v>0</v>
      </c>
      <c r="M30994">
        <v>99</v>
      </c>
      <c r="N30994" t="s">
        <v>22</v>
      </c>
      <c r="O30994" t="s">
        <v>23</v>
      </c>
    </row>
    <row r="30995" spans="1:15" x14ac:dyDescent="0.3">
      <c r="A30995">
        <v>57</v>
      </c>
      <c r="B30995" t="s">
        <v>28</v>
      </c>
      <c r="C30995">
        <v>142714</v>
      </c>
      <c r="D30995" t="s">
        <v>44</v>
      </c>
      <c r="E30995">
        <v>10</v>
      </c>
      <c r="F30995" t="s">
        <v>30</v>
      </c>
      <c r="G30995" t="s">
        <v>41</v>
      </c>
      <c r="H30995" t="s">
        <v>19</v>
      </c>
      <c r="I30995" t="s">
        <v>20</v>
      </c>
      <c r="J30995" t="s">
        <v>36</v>
      </c>
      <c r="K30995">
        <v>0</v>
      </c>
      <c r="L30995">
        <v>0</v>
      </c>
      <c r="M30995">
        <v>38</v>
      </c>
      <c r="N30995" t="s">
        <v>22</v>
      </c>
      <c r="O30995" t="s">
        <v>23</v>
      </c>
    </row>
    <row r="30996" spans="1:15" x14ac:dyDescent="0.3">
      <c r="A30996">
        <v>55</v>
      </c>
      <c r="B30996" t="s">
        <v>63</v>
      </c>
      <c r="C30996">
        <v>110490</v>
      </c>
      <c r="D30996" t="s">
        <v>16</v>
      </c>
      <c r="E30996">
        <v>13</v>
      </c>
      <c r="F30996" t="s">
        <v>25</v>
      </c>
      <c r="G30996" t="s">
        <v>34</v>
      </c>
      <c r="H30996" t="s">
        <v>35</v>
      </c>
      <c r="I30996" t="s">
        <v>20</v>
      </c>
      <c r="J30996" t="s">
        <v>36</v>
      </c>
      <c r="K30996">
        <v>0</v>
      </c>
      <c r="L30996">
        <v>0</v>
      </c>
      <c r="M30996">
        <v>60</v>
      </c>
      <c r="N30996" t="s">
        <v>22</v>
      </c>
      <c r="O30996" t="s">
        <v>23</v>
      </c>
    </row>
    <row r="30997" spans="1:15" x14ac:dyDescent="0.3">
      <c r="A30997">
        <v>40</v>
      </c>
      <c r="B30997" t="s">
        <v>24</v>
      </c>
      <c r="C30997">
        <v>154076</v>
      </c>
      <c r="D30997" t="s">
        <v>48</v>
      </c>
      <c r="E30997">
        <v>12</v>
      </c>
      <c r="F30997" t="s">
        <v>25</v>
      </c>
      <c r="G30997" t="s">
        <v>26</v>
      </c>
      <c r="H30997" t="s">
        <v>27</v>
      </c>
      <c r="I30997" t="s">
        <v>20</v>
      </c>
      <c r="J30997" t="s">
        <v>21</v>
      </c>
      <c r="K30997">
        <v>0</v>
      </c>
      <c r="L30997">
        <v>0</v>
      </c>
      <c r="M30997">
        <v>60</v>
      </c>
      <c r="N30997" t="s">
        <v>22</v>
      </c>
      <c r="O30997" t="s">
        <v>23</v>
      </c>
    </row>
    <row r="30998" spans="1:15" x14ac:dyDescent="0.3">
      <c r="A30998">
        <v>26</v>
      </c>
      <c r="B30998" t="s">
        <v>15</v>
      </c>
      <c r="C30998">
        <v>130557</v>
      </c>
      <c r="D30998" t="s">
        <v>16</v>
      </c>
      <c r="E30998">
        <v>13</v>
      </c>
      <c r="F30998" t="s">
        <v>17</v>
      </c>
      <c r="G30998" t="s">
        <v>26</v>
      </c>
      <c r="H30998" t="s">
        <v>19</v>
      </c>
      <c r="I30998" t="s">
        <v>20</v>
      </c>
      <c r="J30998" t="s">
        <v>36</v>
      </c>
      <c r="K30998">
        <v>0</v>
      </c>
      <c r="L30998">
        <v>0</v>
      </c>
      <c r="M30998">
        <v>35</v>
      </c>
      <c r="N30998" t="s">
        <v>22</v>
      </c>
      <c r="O30998" t="s">
        <v>23</v>
      </c>
    </row>
    <row r="30999" spans="1:15" x14ac:dyDescent="0.3">
      <c r="A30999">
        <v>29</v>
      </c>
      <c r="B30999" t="s">
        <v>28</v>
      </c>
      <c r="C30999">
        <v>107108</v>
      </c>
      <c r="D30999" t="s">
        <v>44</v>
      </c>
      <c r="E30999">
        <v>10</v>
      </c>
      <c r="F30999" t="s">
        <v>25</v>
      </c>
      <c r="G30999" t="s">
        <v>18</v>
      </c>
      <c r="H30999" t="s">
        <v>27</v>
      </c>
      <c r="I30999" t="s">
        <v>54</v>
      </c>
      <c r="J30999" t="s">
        <v>21</v>
      </c>
      <c r="K30999">
        <v>0</v>
      </c>
      <c r="L30999">
        <v>0</v>
      </c>
      <c r="M30999">
        <v>40</v>
      </c>
      <c r="N30999" t="s">
        <v>22</v>
      </c>
      <c r="O30999" t="s">
        <v>23</v>
      </c>
    </row>
    <row r="31000" spans="1:15" x14ac:dyDescent="0.3">
      <c r="A31000">
        <v>30</v>
      </c>
      <c r="B31000" t="s">
        <v>28</v>
      </c>
      <c r="C31000">
        <v>207172</v>
      </c>
      <c r="D31000" t="s">
        <v>16</v>
      </c>
      <c r="E31000">
        <v>13</v>
      </c>
      <c r="F31000" t="s">
        <v>25</v>
      </c>
      <c r="G31000" t="s">
        <v>18</v>
      </c>
      <c r="H31000" t="s">
        <v>35</v>
      </c>
      <c r="I31000" t="s">
        <v>20</v>
      </c>
      <c r="J31000" t="s">
        <v>36</v>
      </c>
      <c r="K31000">
        <v>0</v>
      </c>
      <c r="L31000">
        <v>0</v>
      </c>
      <c r="M31000">
        <v>40</v>
      </c>
      <c r="N31000" t="s">
        <v>55</v>
      </c>
      <c r="O31000" t="s">
        <v>23</v>
      </c>
    </row>
    <row r="31001" spans="1:15" x14ac:dyDescent="0.3">
      <c r="A31001">
        <v>29</v>
      </c>
      <c r="B31001" t="s">
        <v>28</v>
      </c>
      <c r="C31001">
        <v>304595</v>
      </c>
      <c r="D31001" t="s">
        <v>38</v>
      </c>
      <c r="E31001">
        <v>14</v>
      </c>
      <c r="F31001" t="s">
        <v>17</v>
      </c>
      <c r="G31001" t="s">
        <v>49</v>
      </c>
      <c r="H31001" t="s">
        <v>19</v>
      </c>
      <c r="I31001" t="s">
        <v>20</v>
      </c>
      <c r="J31001" t="s">
        <v>21</v>
      </c>
      <c r="K31001">
        <v>0</v>
      </c>
      <c r="L31001">
        <v>0</v>
      </c>
      <c r="M31001">
        <v>50</v>
      </c>
      <c r="N31001" t="s">
        <v>22</v>
      </c>
      <c r="O31001" t="s">
        <v>43</v>
      </c>
    </row>
    <row r="31002" spans="1:15" x14ac:dyDescent="0.3">
      <c r="A31002">
        <v>43</v>
      </c>
      <c r="B31002" t="s">
        <v>28</v>
      </c>
      <c r="C31002">
        <v>475322</v>
      </c>
      <c r="D31002" t="s">
        <v>44</v>
      </c>
      <c r="E31002">
        <v>10</v>
      </c>
      <c r="F31002" t="s">
        <v>25</v>
      </c>
      <c r="G31002" t="s">
        <v>53</v>
      </c>
      <c r="H31002" t="s">
        <v>27</v>
      </c>
      <c r="I31002" t="s">
        <v>20</v>
      </c>
      <c r="J31002" t="s">
        <v>21</v>
      </c>
      <c r="K31002">
        <v>0</v>
      </c>
      <c r="L31002">
        <v>0</v>
      </c>
      <c r="M31002">
        <v>50</v>
      </c>
      <c r="N31002" t="s">
        <v>22</v>
      </c>
      <c r="O31002" t="s">
        <v>43</v>
      </c>
    </row>
    <row r="31003" spans="1:15" x14ac:dyDescent="0.3">
      <c r="A31003">
        <v>65</v>
      </c>
      <c r="B31003" t="s">
        <v>28</v>
      </c>
      <c r="C31003">
        <v>107620</v>
      </c>
      <c r="D31003" t="s">
        <v>32</v>
      </c>
      <c r="E31003">
        <v>7</v>
      </c>
      <c r="F31003" t="s">
        <v>79</v>
      </c>
      <c r="G31003" t="s">
        <v>18</v>
      </c>
      <c r="H31003" t="s">
        <v>19</v>
      </c>
      <c r="I31003" t="s">
        <v>20</v>
      </c>
      <c r="J31003" t="s">
        <v>36</v>
      </c>
      <c r="K31003">
        <v>0</v>
      </c>
      <c r="L31003">
        <v>0</v>
      </c>
      <c r="M31003">
        <v>8</v>
      </c>
      <c r="N31003" t="s">
        <v>22</v>
      </c>
      <c r="O31003" t="s">
        <v>23</v>
      </c>
    </row>
    <row r="31004" spans="1:15" x14ac:dyDescent="0.3">
      <c r="A31004">
        <v>19</v>
      </c>
      <c r="B31004" t="s">
        <v>28</v>
      </c>
      <c r="C31004">
        <v>301911</v>
      </c>
      <c r="D31004" t="s">
        <v>44</v>
      </c>
      <c r="E31004">
        <v>10</v>
      </c>
      <c r="F31004" t="s">
        <v>17</v>
      </c>
      <c r="G31004" t="s">
        <v>49</v>
      </c>
      <c r="H31004" t="s">
        <v>47</v>
      </c>
      <c r="I31004" t="s">
        <v>45</v>
      </c>
      <c r="J31004" t="s">
        <v>21</v>
      </c>
      <c r="K31004">
        <v>0</v>
      </c>
      <c r="L31004">
        <v>0</v>
      </c>
      <c r="M31004">
        <v>35</v>
      </c>
      <c r="N31004" t="s">
        <v>89</v>
      </c>
      <c r="O31004" t="s">
        <v>23</v>
      </c>
    </row>
    <row r="31005" spans="1:15" x14ac:dyDescent="0.3">
      <c r="A31005">
        <v>35</v>
      </c>
      <c r="B31005" t="s">
        <v>28</v>
      </c>
      <c r="C31005">
        <v>267866</v>
      </c>
      <c r="D31005" t="s">
        <v>29</v>
      </c>
      <c r="E31005">
        <v>9</v>
      </c>
      <c r="F31005" t="s">
        <v>25</v>
      </c>
      <c r="G31005" t="s">
        <v>49</v>
      </c>
      <c r="H31005" t="s">
        <v>27</v>
      </c>
      <c r="I31005" t="s">
        <v>45</v>
      </c>
      <c r="J31005" t="s">
        <v>21</v>
      </c>
      <c r="K31005">
        <v>0</v>
      </c>
      <c r="L31005">
        <v>1887</v>
      </c>
      <c r="M31005">
        <v>50</v>
      </c>
      <c r="N31005" t="s">
        <v>78</v>
      </c>
      <c r="O31005" t="s">
        <v>43</v>
      </c>
    </row>
    <row r="31006" spans="1:15" x14ac:dyDescent="0.3">
      <c r="A31006">
        <v>28</v>
      </c>
      <c r="B31006" t="s">
        <v>28</v>
      </c>
      <c r="C31006">
        <v>269786</v>
      </c>
      <c r="D31006" t="s">
        <v>29</v>
      </c>
      <c r="E31006">
        <v>9</v>
      </c>
      <c r="F31006" t="s">
        <v>25</v>
      </c>
      <c r="G31006" t="s">
        <v>53</v>
      </c>
      <c r="H31006" t="s">
        <v>27</v>
      </c>
      <c r="I31006" t="s">
        <v>20</v>
      </c>
      <c r="J31006" t="s">
        <v>21</v>
      </c>
      <c r="K31006">
        <v>0</v>
      </c>
      <c r="L31006">
        <v>0</v>
      </c>
      <c r="M31006">
        <v>40</v>
      </c>
      <c r="N31006" t="s">
        <v>22</v>
      </c>
      <c r="O31006" t="s">
        <v>23</v>
      </c>
    </row>
    <row r="31007" spans="1:15" x14ac:dyDescent="0.3">
      <c r="A31007">
        <v>34</v>
      </c>
      <c r="B31007" t="s">
        <v>28</v>
      </c>
      <c r="C31007">
        <v>167474</v>
      </c>
      <c r="D31007" t="s">
        <v>29</v>
      </c>
      <c r="E31007">
        <v>9</v>
      </c>
      <c r="F31007" t="s">
        <v>25</v>
      </c>
      <c r="G31007" t="s">
        <v>26</v>
      </c>
      <c r="H31007" t="s">
        <v>27</v>
      </c>
      <c r="I31007" t="s">
        <v>20</v>
      </c>
      <c r="J31007" t="s">
        <v>21</v>
      </c>
      <c r="K31007">
        <v>0</v>
      </c>
      <c r="L31007">
        <v>0</v>
      </c>
      <c r="M31007">
        <v>40</v>
      </c>
      <c r="N31007" t="s">
        <v>22</v>
      </c>
      <c r="O31007" t="s">
        <v>23</v>
      </c>
    </row>
    <row r="31008" spans="1:15" x14ac:dyDescent="0.3">
      <c r="A31008">
        <v>61</v>
      </c>
      <c r="B31008" t="s">
        <v>28</v>
      </c>
      <c r="C31008">
        <v>115023</v>
      </c>
      <c r="D31008" t="s">
        <v>50</v>
      </c>
      <c r="E31008">
        <v>11</v>
      </c>
      <c r="F31008" t="s">
        <v>25</v>
      </c>
      <c r="G31008" t="s">
        <v>51</v>
      </c>
      <c r="H31008" t="s">
        <v>27</v>
      </c>
      <c r="I31008" t="s">
        <v>20</v>
      </c>
      <c r="J31008" t="s">
        <v>21</v>
      </c>
      <c r="K31008">
        <v>0</v>
      </c>
      <c r="L31008">
        <v>1887</v>
      </c>
      <c r="M31008">
        <v>60</v>
      </c>
      <c r="N31008" t="s">
        <v>22</v>
      </c>
      <c r="O31008" t="s">
        <v>43</v>
      </c>
    </row>
    <row r="31009" spans="1:15" x14ac:dyDescent="0.3">
      <c r="A31009">
        <v>63</v>
      </c>
      <c r="B31009" t="s">
        <v>63</v>
      </c>
      <c r="C31009">
        <v>86590</v>
      </c>
      <c r="D31009" t="s">
        <v>29</v>
      </c>
      <c r="E31009">
        <v>9</v>
      </c>
      <c r="F31009" t="s">
        <v>25</v>
      </c>
      <c r="G31009" t="s">
        <v>26</v>
      </c>
      <c r="H31009" t="s">
        <v>35</v>
      </c>
      <c r="I31009" t="s">
        <v>20</v>
      </c>
      <c r="J31009" t="s">
        <v>36</v>
      </c>
      <c r="K31009">
        <v>0</v>
      </c>
      <c r="L31009">
        <v>0</v>
      </c>
      <c r="M31009">
        <v>32</v>
      </c>
      <c r="N31009" t="s">
        <v>22</v>
      </c>
      <c r="O31009" t="s">
        <v>23</v>
      </c>
    </row>
    <row r="31010" spans="1:15" x14ac:dyDescent="0.3">
      <c r="A31010">
        <v>47</v>
      </c>
      <c r="B31010" t="s">
        <v>15</v>
      </c>
      <c r="C31010">
        <v>187087</v>
      </c>
      <c r="D31010" t="s">
        <v>16</v>
      </c>
      <c r="E31010">
        <v>13</v>
      </c>
      <c r="F31010" t="s">
        <v>25</v>
      </c>
      <c r="G31010" t="s">
        <v>26</v>
      </c>
      <c r="H31010" t="s">
        <v>27</v>
      </c>
      <c r="I31010" t="s">
        <v>20</v>
      </c>
      <c r="J31010" t="s">
        <v>21</v>
      </c>
      <c r="K31010">
        <v>0</v>
      </c>
      <c r="L31010">
        <v>0</v>
      </c>
      <c r="M31010">
        <v>40</v>
      </c>
      <c r="N31010" t="s">
        <v>22</v>
      </c>
      <c r="O31010" t="s">
        <v>43</v>
      </c>
    </row>
    <row r="31011" spans="1:15" x14ac:dyDescent="0.3">
      <c r="A31011">
        <v>31</v>
      </c>
      <c r="B31011" t="s">
        <v>28</v>
      </c>
      <c r="C31011">
        <v>184307</v>
      </c>
      <c r="D31011" t="s">
        <v>44</v>
      </c>
      <c r="E31011">
        <v>10</v>
      </c>
      <c r="F31011" t="s">
        <v>30</v>
      </c>
      <c r="G31011" t="s">
        <v>51</v>
      </c>
      <c r="H31011" t="s">
        <v>19</v>
      </c>
      <c r="I31011" t="s">
        <v>20</v>
      </c>
      <c r="J31011" t="s">
        <v>21</v>
      </c>
      <c r="K31011">
        <v>0</v>
      </c>
      <c r="L31011">
        <v>0</v>
      </c>
      <c r="M31011">
        <v>40</v>
      </c>
      <c r="N31011" t="s">
        <v>22</v>
      </c>
      <c r="O31011" t="s">
        <v>23</v>
      </c>
    </row>
    <row r="31012" spans="1:15" x14ac:dyDescent="0.3">
      <c r="A31012">
        <v>18</v>
      </c>
      <c r="B31012" t="s">
        <v>28</v>
      </c>
      <c r="C31012">
        <v>225859</v>
      </c>
      <c r="D31012" t="s">
        <v>44</v>
      </c>
      <c r="E31012">
        <v>10</v>
      </c>
      <c r="F31012" t="s">
        <v>17</v>
      </c>
      <c r="G31012" t="s">
        <v>53</v>
      </c>
      <c r="H31012" t="s">
        <v>47</v>
      </c>
      <c r="I31012" t="s">
        <v>20</v>
      </c>
      <c r="J31012" t="s">
        <v>21</v>
      </c>
      <c r="K31012">
        <v>2907</v>
      </c>
      <c r="L31012">
        <v>0</v>
      </c>
      <c r="M31012">
        <v>30</v>
      </c>
      <c r="N31012" t="s">
        <v>22</v>
      </c>
      <c r="O31012" t="s">
        <v>23</v>
      </c>
    </row>
    <row r="31013" spans="1:15" x14ac:dyDescent="0.3">
      <c r="A31013">
        <v>29</v>
      </c>
      <c r="B31013" t="s">
        <v>28</v>
      </c>
      <c r="C31013">
        <v>57889</v>
      </c>
      <c r="D31013" t="s">
        <v>16</v>
      </c>
      <c r="E31013">
        <v>13</v>
      </c>
      <c r="F31013" t="s">
        <v>25</v>
      </c>
      <c r="G31013" t="s">
        <v>49</v>
      </c>
      <c r="H31013" t="s">
        <v>27</v>
      </c>
      <c r="I31013" t="s">
        <v>20</v>
      </c>
      <c r="J31013" t="s">
        <v>21</v>
      </c>
      <c r="K31013">
        <v>0</v>
      </c>
      <c r="L31013">
        <v>0</v>
      </c>
      <c r="M31013">
        <v>45</v>
      </c>
      <c r="N31013" t="s">
        <v>22</v>
      </c>
      <c r="O31013" t="s">
        <v>43</v>
      </c>
    </row>
    <row r="31014" spans="1:15" x14ac:dyDescent="0.3">
      <c r="A31014">
        <v>59</v>
      </c>
      <c r="B31014" t="s">
        <v>28</v>
      </c>
      <c r="C31014">
        <v>157932</v>
      </c>
      <c r="D31014" t="s">
        <v>29</v>
      </c>
      <c r="E31014">
        <v>9</v>
      </c>
      <c r="F31014" t="s">
        <v>25</v>
      </c>
      <c r="G31014" t="s">
        <v>51</v>
      </c>
      <c r="H31014" t="s">
        <v>27</v>
      </c>
      <c r="I31014" t="s">
        <v>20</v>
      </c>
      <c r="J31014" t="s">
        <v>21</v>
      </c>
      <c r="K31014">
        <v>0</v>
      </c>
      <c r="L31014">
        <v>0</v>
      </c>
      <c r="M31014">
        <v>40</v>
      </c>
      <c r="N31014" t="s">
        <v>22</v>
      </c>
      <c r="O31014" t="s">
        <v>23</v>
      </c>
    </row>
    <row r="31015" spans="1:15" x14ac:dyDescent="0.3">
      <c r="A31015">
        <v>50</v>
      </c>
      <c r="B31015" t="s">
        <v>28</v>
      </c>
      <c r="C31015">
        <v>187830</v>
      </c>
      <c r="D31015" t="s">
        <v>38</v>
      </c>
      <c r="E31015">
        <v>14</v>
      </c>
      <c r="F31015" t="s">
        <v>30</v>
      </c>
      <c r="G31015" t="s">
        <v>26</v>
      </c>
      <c r="H31015" t="s">
        <v>19</v>
      </c>
      <c r="I31015" t="s">
        <v>20</v>
      </c>
      <c r="J31015" t="s">
        <v>21</v>
      </c>
      <c r="K31015">
        <v>0</v>
      </c>
      <c r="L31015">
        <v>0</v>
      </c>
      <c r="M31015">
        <v>62</v>
      </c>
      <c r="N31015" t="s">
        <v>22</v>
      </c>
      <c r="O31015" t="s">
        <v>43</v>
      </c>
    </row>
    <row r="31016" spans="1:15" x14ac:dyDescent="0.3">
      <c r="A31016">
        <v>49</v>
      </c>
      <c r="B31016" t="s">
        <v>28</v>
      </c>
      <c r="C31016">
        <v>251180</v>
      </c>
      <c r="D31016" t="s">
        <v>52</v>
      </c>
      <c r="E31016">
        <v>4</v>
      </c>
      <c r="F31016" t="s">
        <v>25</v>
      </c>
      <c r="G31016" t="s">
        <v>53</v>
      </c>
      <c r="H31016" t="s">
        <v>27</v>
      </c>
      <c r="I31016" t="s">
        <v>20</v>
      </c>
      <c r="J31016" t="s">
        <v>21</v>
      </c>
      <c r="K31016">
        <v>2407</v>
      </c>
      <c r="L31016">
        <v>0</v>
      </c>
      <c r="M31016">
        <v>50</v>
      </c>
      <c r="N31016" t="s">
        <v>22</v>
      </c>
      <c r="O31016" t="s">
        <v>23</v>
      </c>
    </row>
    <row r="31017" spans="1:15" x14ac:dyDescent="0.3">
      <c r="A31017">
        <v>60</v>
      </c>
      <c r="B31017" t="s">
        <v>28</v>
      </c>
      <c r="C31017">
        <v>317083</v>
      </c>
      <c r="D31017" t="s">
        <v>16</v>
      </c>
      <c r="E31017">
        <v>13</v>
      </c>
      <c r="F31017" t="s">
        <v>25</v>
      </c>
      <c r="G31017" t="s">
        <v>26</v>
      </c>
      <c r="H31017" t="s">
        <v>27</v>
      </c>
      <c r="I31017" t="s">
        <v>20</v>
      </c>
      <c r="J31017" t="s">
        <v>21</v>
      </c>
      <c r="K31017">
        <v>0</v>
      </c>
      <c r="L31017">
        <v>0</v>
      </c>
      <c r="M31017">
        <v>45</v>
      </c>
      <c r="N31017" t="s">
        <v>22</v>
      </c>
      <c r="O31017" t="s">
        <v>43</v>
      </c>
    </row>
    <row r="31018" spans="1:15" x14ac:dyDescent="0.3">
      <c r="A31018">
        <v>35</v>
      </c>
      <c r="B31018" t="s">
        <v>24</v>
      </c>
      <c r="C31018">
        <v>190895</v>
      </c>
      <c r="D31018" t="s">
        <v>38</v>
      </c>
      <c r="E31018">
        <v>14</v>
      </c>
      <c r="F31018" t="s">
        <v>25</v>
      </c>
      <c r="G31018" t="s">
        <v>49</v>
      </c>
      <c r="H31018" t="s">
        <v>27</v>
      </c>
      <c r="I31018" t="s">
        <v>20</v>
      </c>
      <c r="J31018" t="s">
        <v>21</v>
      </c>
      <c r="K31018">
        <v>0</v>
      </c>
      <c r="L31018">
        <v>0</v>
      </c>
      <c r="M31018">
        <v>40</v>
      </c>
      <c r="N31018" t="s">
        <v>22</v>
      </c>
      <c r="O31018" t="s">
        <v>43</v>
      </c>
    </row>
    <row r="31019" spans="1:15" x14ac:dyDescent="0.3">
      <c r="A31019">
        <v>48</v>
      </c>
      <c r="B31019" t="s">
        <v>61</v>
      </c>
      <c r="C31019">
        <v>328606</v>
      </c>
      <c r="D31019" t="s">
        <v>29</v>
      </c>
      <c r="E31019">
        <v>9</v>
      </c>
      <c r="F31019" t="s">
        <v>30</v>
      </c>
      <c r="G31019" t="s">
        <v>31</v>
      </c>
      <c r="H31019" t="s">
        <v>19</v>
      </c>
      <c r="I31019" t="s">
        <v>20</v>
      </c>
      <c r="J31019" t="s">
        <v>21</v>
      </c>
      <c r="K31019">
        <v>0</v>
      </c>
      <c r="L31019">
        <v>0</v>
      </c>
      <c r="M31019">
        <v>40</v>
      </c>
      <c r="N31019" t="s">
        <v>22</v>
      </c>
      <c r="O31019" t="s">
        <v>23</v>
      </c>
    </row>
    <row r="31020" spans="1:15" x14ac:dyDescent="0.3">
      <c r="A31020">
        <v>21</v>
      </c>
      <c r="C31020">
        <v>403860</v>
      </c>
      <c r="D31020" t="s">
        <v>44</v>
      </c>
      <c r="E31020">
        <v>10</v>
      </c>
      <c r="F31020" t="s">
        <v>17</v>
      </c>
      <c r="H31020" t="s">
        <v>47</v>
      </c>
      <c r="I31020" t="s">
        <v>20</v>
      </c>
      <c r="J31020" t="s">
        <v>21</v>
      </c>
      <c r="K31020">
        <v>0</v>
      </c>
      <c r="L31020">
        <v>0</v>
      </c>
      <c r="M31020">
        <v>40</v>
      </c>
      <c r="N31020" t="s">
        <v>22</v>
      </c>
      <c r="O31020" t="s">
        <v>23</v>
      </c>
    </row>
    <row r="31021" spans="1:15" x14ac:dyDescent="0.3">
      <c r="A31021">
        <v>41</v>
      </c>
      <c r="B31021" t="s">
        <v>28</v>
      </c>
      <c r="C31021">
        <v>215479</v>
      </c>
      <c r="D31021" t="s">
        <v>29</v>
      </c>
      <c r="E31021">
        <v>9</v>
      </c>
      <c r="F31021" t="s">
        <v>60</v>
      </c>
      <c r="G31021" t="s">
        <v>31</v>
      </c>
      <c r="H31021" t="s">
        <v>19</v>
      </c>
      <c r="I31021" t="s">
        <v>33</v>
      </c>
      <c r="J31021" t="s">
        <v>21</v>
      </c>
      <c r="K31021">
        <v>0</v>
      </c>
      <c r="L31021">
        <v>0</v>
      </c>
      <c r="M31021">
        <v>40</v>
      </c>
      <c r="N31021" t="s">
        <v>22</v>
      </c>
      <c r="O31021" t="s">
        <v>23</v>
      </c>
    </row>
    <row r="31022" spans="1:15" x14ac:dyDescent="0.3">
      <c r="A31022">
        <v>56</v>
      </c>
      <c r="B31022" t="s">
        <v>28</v>
      </c>
      <c r="C31022">
        <v>157639</v>
      </c>
      <c r="D31022" t="s">
        <v>44</v>
      </c>
      <c r="E31022">
        <v>10</v>
      </c>
      <c r="F31022" t="s">
        <v>25</v>
      </c>
      <c r="G31022" t="s">
        <v>51</v>
      </c>
      <c r="H31022" t="s">
        <v>27</v>
      </c>
      <c r="I31022" t="s">
        <v>20</v>
      </c>
      <c r="J31022" t="s">
        <v>21</v>
      </c>
      <c r="K31022">
        <v>0</v>
      </c>
      <c r="L31022">
        <v>0</v>
      </c>
      <c r="M31022">
        <v>50</v>
      </c>
      <c r="N31022" t="s">
        <v>22</v>
      </c>
      <c r="O31022" t="s">
        <v>23</v>
      </c>
    </row>
    <row r="31023" spans="1:15" x14ac:dyDescent="0.3">
      <c r="A31023">
        <v>26</v>
      </c>
      <c r="B31023" t="s">
        <v>28</v>
      </c>
      <c r="C31023">
        <v>152129</v>
      </c>
      <c r="D31023" t="s">
        <v>93</v>
      </c>
      <c r="E31023">
        <v>8</v>
      </c>
      <c r="F31023" t="s">
        <v>17</v>
      </c>
      <c r="G31023" t="s">
        <v>41</v>
      </c>
      <c r="H31023" t="s">
        <v>58</v>
      </c>
      <c r="I31023" t="s">
        <v>33</v>
      </c>
      <c r="J31023" t="s">
        <v>21</v>
      </c>
      <c r="K31023">
        <v>0</v>
      </c>
      <c r="L31023">
        <v>0</v>
      </c>
      <c r="M31023">
        <v>40</v>
      </c>
      <c r="N31023" t="s">
        <v>22</v>
      </c>
      <c r="O31023" t="s">
        <v>23</v>
      </c>
    </row>
    <row r="31024" spans="1:15" x14ac:dyDescent="0.3">
      <c r="A31024">
        <v>53</v>
      </c>
      <c r="B31024" t="s">
        <v>28</v>
      </c>
      <c r="C31024">
        <v>239284</v>
      </c>
      <c r="D31024" t="s">
        <v>29</v>
      </c>
      <c r="E31024">
        <v>9</v>
      </c>
      <c r="F31024" t="s">
        <v>30</v>
      </c>
      <c r="G31024" t="s">
        <v>18</v>
      </c>
      <c r="H31024" t="s">
        <v>58</v>
      </c>
      <c r="I31024" t="s">
        <v>20</v>
      </c>
      <c r="J31024" t="s">
        <v>36</v>
      </c>
      <c r="K31024">
        <v>0</v>
      </c>
      <c r="L31024">
        <v>0</v>
      </c>
      <c r="M31024">
        <v>40</v>
      </c>
      <c r="N31024" t="s">
        <v>22</v>
      </c>
      <c r="O31024" t="s">
        <v>23</v>
      </c>
    </row>
    <row r="31025" spans="1:15" x14ac:dyDescent="0.3">
      <c r="A31025">
        <v>23</v>
      </c>
      <c r="B31025" t="s">
        <v>28</v>
      </c>
      <c r="C31025">
        <v>234302</v>
      </c>
      <c r="D31025" t="s">
        <v>29</v>
      </c>
      <c r="E31025">
        <v>9</v>
      </c>
      <c r="F31025" t="s">
        <v>17</v>
      </c>
      <c r="G31025" t="s">
        <v>31</v>
      </c>
      <c r="H31025" t="s">
        <v>19</v>
      </c>
      <c r="I31025" t="s">
        <v>33</v>
      </c>
      <c r="J31025" t="s">
        <v>21</v>
      </c>
      <c r="K31025">
        <v>0</v>
      </c>
      <c r="L31025">
        <v>0</v>
      </c>
      <c r="M31025">
        <v>40</v>
      </c>
      <c r="N31025" t="s">
        <v>22</v>
      </c>
      <c r="O31025" t="s">
        <v>23</v>
      </c>
    </row>
    <row r="31026" spans="1:15" x14ac:dyDescent="0.3">
      <c r="A31026">
        <v>58</v>
      </c>
      <c r="B31026" t="s">
        <v>28</v>
      </c>
      <c r="C31026">
        <v>218724</v>
      </c>
      <c r="D31026" t="s">
        <v>52</v>
      </c>
      <c r="E31026">
        <v>4</v>
      </c>
      <c r="F31026" t="s">
        <v>25</v>
      </c>
      <c r="G31026" t="s">
        <v>56</v>
      </c>
      <c r="H31026" t="s">
        <v>27</v>
      </c>
      <c r="I31026" t="s">
        <v>20</v>
      </c>
      <c r="J31026" t="s">
        <v>21</v>
      </c>
      <c r="K31026">
        <v>0</v>
      </c>
      <c r="L31026">
        <v>0</v>
      </c>
      <c r="M31026">
        <v>50</v>
      </c>
      <c r="N31026" t="s">
        <v>22</v>
      </c>
      <c r="O31026" t="s">
        <v>23</v>
      </c>
    </row>
    <row r="31027" spans="1:15" x14ac:dyDescent="0.3">
      <c r="A31027">
        <v>61</v>
      </c>
      <c r="B31027" t="s">
        <v>28</v>
      </c>
      <c r="C31027">
        <v>106330</v>
      </c>
      <c r="D31027" t="s">
        <v>29</v>
      </c>
      <c r="E31027">
        <v>9</v>
      </c>
      <c r="F31027" t="s">
        <v>25</v>
      </c>
      <c r="G31027" t="s">
        <v>51</v>
      </c>
      <c r="H31027" t="s">
        <v>27</v>
      </c>
      <c r="I31027" t="s">
        <v>20</v>
      </c>
      <c r="J31027" t="s">
        <v>21</v>
      </c>
      <c r="K31027">
        <v>0</v>
      </c>
      <c r="L31027">
        <v>0</v>
      </c>
      <c r="M31027">
        <v>40</v>
      </c>
      <c r="N31027" t="s">
        <v>22</v>
      </c>
      <c r="O31027" t="s">
        <v>23</v>
      </c>
    </row>
    <row r="31028" spans="1:15" x14ac:dyDescent="0.3">
      <c r="A31028">
        <v>29</v>
      </c>
      <c r="B31028" t="s">
        <v>28</v>
      </c>
      <c r="C31028">
        <v>35032</v>
      </c>
      <c r="D31028" t="s">
        <v>44</v>
      </c>
      <c r="E31028">
        <v>10</v>
      </c>
      <c r="F31028" t="s">
        <v>25</v>
      </c>
      <c r="G31028" t="s">
        <v>31</v>
      </c>
      <c r="H31028" t="s">
        <v>27</v>
      </c>
      <c r="I31028" t="s">
        <v>20</v>
      </c>
      <c r="J31028" t="s">
        <v>21</v>
      </c>
      <c r="K31028">
        <v>0</v>
      </c>
      <c r="L31028">
        <v>0</v>
      </c>
      <c r="M31028">
        <v>60</v>
      </c>
      <c r="N31028" t="s">
        <v>22</v>
      </c>
      <c r="O31028" t="s">
        <v>23</v>
      </c>
    </row>
    <row r="31029" spans="1:15" x14ac:dyDescent="0.3">
      <c r="A31029">
        <v>22</v>
      </c>
      <c r="B31029" t="s">
        <v>28</v>
      </c>
      <c r="C31029">
        <v>234641</v>
      </c>
      <c r="D31029" t="s">
        <v>29</v>
      </c>
      <c r="E31029">
        <v>9</v>
      </c>
      <c r="F31029" t="s">
        <v>17</v>
      </c>
      <c r="G31029" t="s">
        <v>53</v>
      </c>
      <c r="H31029" t="s">
        <v>47</v>
      </c>
      <c r="I31029" t="s">
        <v>20</v>
      </c>
      <c r="J31029" t="s">
        <v>21</v>
      </c>
      <c r="K31029">
        <v>0</v>
      </c>
      <c r="L31029">
        <v>0</v>
      </c>
      <c r="M31029">
        <v>40</v>
      </c>
      <c r="N31029" t="s">
        <v>22</v>
      </c>
      <c r="O31029" t="s">
        <v>23</v>
      </c>
    </row>
    <row r="31030" spans="1:15" x14ac:dyDescent="0.3">
      <c r="A31030">
        <v>43</v>
      </c>
      <c r="B31030" t="s">
        <v>28</v>
      </c>
      <c r="C31030">
        <v>170730</v>
      </c>
      <c r="D31030" t="s">
        <v>16</v>
      </c>
      <c r="E31030">
        <v>13</v>
      </c>
      <c r="F31030" t="s">
        <v>25</v>
      </c>
      <c r="G31030" t="s">
        <v>26</v>
      </c>
      <c r="H31030" t="s">
        <v>27</v>
      </c>
      <c r="I31030" t="s">
        <v>20</v>
      </c>
      <c r="J31030" t="s">
        <v>21</v>
      </c>
      <c r="K31030">
        <v>0</v>
      </c>
      <c r="L31030">
        <v>1977</v>
      </c>
      <c r="M31030">
        <v>50</v>
      </c>
      <c r="N31030" t="s">
        <v>22</v>
      </c>
      <c r="O31030" t="s">
        <v>43</v>
      </c>
    </row>
    <row r="31031" spans="1:15" x14ac:dyDescent="0.3">
      <c r="A31031">
        <v>31</v>
      </c>
      <c r="B31031" t="s">
        <v>28</v>
      </c>
      <c r="C31031">
        <v>218322</v>
      </c>
      <c r="D31031" t="s">
        <v>44</v>
      </c>
      <c r="E31031">
        <v>10</v>
      </c>
      <c r="F31031" t="s">
        <v>17</v>
      </c>
      <c r="G31031" t="s">
        <v>41</v>
      </c>
      <c r="H31031" t="s">
        <v>19</v>
      </c>
      <c r="I31031" t="s">
        <v>20</v>
      </c>
      <c r="J31031" t="s">
        <v>21</v>
      </c>
      <c r="K31031">
        <v>0</v>
      </c>
      <c r="L31031">
        <v>0</v>
      </c>
      <c r="M31031">
        <v>30</v>
      </c>
      <c r="N31031" t="s">
        <v>22</v>
      </c>
      <c r="O31031" t="s">
        <v>23</v>
      </c>
    </row>
    <row r="31032" spans="1:15" x14ac:dyDescent="0.3">
      <c r="A31032">
        <v>90</v>
      </c>
      <c r="B31032" t="s">
        <v>28</v>
      </c>
      <c r="C31032">
        <v>47929</v>
      </c>
      <c r="D31032" t="s">
        <v>29</v>
      </c>
      <c r="E31032">
        <v>9</v>
      </c>
      <c r="F31032" t="s">
        <v>25</v>
      </c>
      <c r="G31032" t="s">
        <v>57</v>
      </c>
      <c r="H31032" t="s">
        <v>27</v>
      </c>
      <c r="I31032" t="s">
        <v>20</v>
      </c>
      <c r="J31032" t="s">
        <v>21</v>
      </c>
      <c r="K31032">
        <v>0</v>
      </c>
      <c r="L31032">
        <v>0</v>
      </c>
      <c r="M31032">
        <v>40</v>
      </c>
      <c r="N31032" t="s">
        <v>22</v>
      </c>
      <c r="O31032" t="s">
        <v>23</v>
      </c>
    </row>
    <row r="31033" spans="1:15" x14ac:dyDescent="0.3">
      <c r="A31033">
        <v>53</v>
      </c>
      <c r="B31033" t="s">
        <v>28</v>
      </c>
      <c r="C31033">
        <v>142411</v>
      </c>
      <c r="D31033" t="s">
        <v>50</v>
      </c>
      <c r="E31033">
        <v>11</v>
      </c>
      <c r="F31033" t="s">
        <v>30</v>
      </c>
      <c r="G31033" t="s">
        <v>34</v>
      </c>
      <c r="H31033" t="s">
        <v>58</v>
      </c>
      <c r="I31033" t="s">
        <v>20</v>
      </c>
      <c r="J31033" t="s">
        <v>36</v>
      </c>
      <c r="K31033">
        <v>0</v>
      </c>
      <c r="L31033">
        <v>0</v>
      </c>
      <c r="M31033">
        <v>40</v>
      </c>
      <c r="N31033" t="s">
        <v>22</v>
      </c>
      <c r="O31033" t="s">
        <v>23</v>
      </c>
    </row>
    <row r="31034" spans="1:15" x14ac:dyDescent="0.3">
      <c r="A31034">
        <v>22</v>
      </c>
      <c r="C31034">
        <v>219122</v>
      </c>
      <c r="D31034" t="s">
        <v>44</v>
      </c>
      <c r="E31034">
        <v>10</v>
      </c>
      <c r="F31034" t="s">
        <v>17</v>
      </c>
      <c r="H31034" t="s">
        <v>47</v>
      </c>
      <c r="I31034" t="s">
        <v>20</v>
      </c>
      <c r="J31034" t="s">
        <v>21</v>
      </c>
      <c r="K31034">
        <v>0</v>
      </c>
      <c r="L31034">
        <v>0</v>
      </c>
      <c r="M31034">
        <v>40</v>
      </c>
      <c r="N31034" t="s">
        <v>22</v>
      </c>
      <c r="O31034" t="s">
        <v>23</v>
      </c>
    </row>
    <row r="31035" spans="1:15" x14ac:dyDescent="0.3">
      <c r="A31035">
        <v>55</v>
      </c>
      <c r="B31035" t="s">
        <v>28</v>
      </c>
      <c r="C31035">
        <v>132887</v>
      </c>
      <c r="D31035" t="s">
        <v>29</v>
      </c>
      <c r="E31035">
        <v>9</v>
      </c>
      <c r="F31035" t="s">
        <v>25</v>
      </c>
      <c r="G31035" t="s">
        <v>53</v>
      </c>
      <c r="H31035" t="s">
        <v>27</v>
      </c>
      <c r="I31035" t="s">
        <v>33</v>
      </c>
      <c r="J31035" t="s">
        <v>21</v>
      </c>
      <c r="K31035">
        <v>3411</v>
      </c>
      <c r="L31035">
        <v>0</v>
      </c>
      <c r="M31035">
        <v>40</v>
      </c>
      <c r="N31035" t="s">
        <v>42</v>
      </c>
      <c r="O31035" t="s">
        <v>23</v>
      </c>
    </row>
    <row r="31036" spans="1:15" x14ac:dyDescent="0.3">
      <c r="A31036">
        <v>34</v>
      </c>
      <c r="B31036" t="s">
        <v>15</v>
      </c>
      <c r="C31036">
        <v>44464</v>
      </c>
      <c r="D31036" t="s">
        <v>59</v>
      </c>
      <c r="E31036">
        <v>16</v>
      </c>
      <c r="F31036" t="s">
        <v>17</v>
      </c>
      <c r="G31036" t="s">
        <v>34</v>
      </c>
      <c r="H31036" t="s">
        <v>19</v>
      </c>
      <c r="I31036" t="s">
        <v>20</v>
      </c>
      <c r="J31036" t="s">
        <v>36</v>
      </c>
      <c r="K31036">
        <v>0</v>
      </c>
      <c r="L31036">
        <v>0</v>
      </c>
      <c r="M31036">
        <v>60</v>
      </c>
      <c r="N31036" t="s">
        <v>22</v>
      </c>
      <c r="O31036" t="s">
        <v>23</v>
      </c>
    </row>
    <row r="31037" spans="1:15" x14ac:dyDescent="0.3">
      <c r="A31037">
        <v>28</v>
      </c>
      <c r="B31037" t="s">
        <v>28</v>
      </c>
      <c r="C31037">
        <v>180928</v>
      </c>
      <c r="D31037" t="s">
        <v>44</v>
      </c>
      <c r="E31037">
        <v>10</v>
      </c>
      <c r="F31037" t="s">
        <v>25</v>
      </c>
      <c r="G31037" t="s">
        <v>31</v>
      </c>
      <c r="H31037" t="s">
        <v>27</v>
      </c>
      <c r="I31037" t="s">
        <v>20</v>
      </c>
      <c r="J31037" t="s">
        <v>21</v>
      </c>
      <c r="K31037">
        <v>5013</v>
      </c>
      <c r="L31037">
        <v>0</v>
      </c>
      <c r="M31037">
        <v>55</v>
      </c>
      <c r="N31037" t="s">
        <v>22</v>
      </c>
      <c r="O31037" t="s">
        <v>23</v>
      </c>
    </row>
    <row r="31038" spans="1:15" x14ac:dyDescent="0.3">
      <c r="A31038">
        <v>22</v>
      </c>
      <c r="C31038">
        <v>199426</v>
      </c>
      <c r="D31038" t="s">
        <v>44</v>
      </c>
      <c r="E31038">
        <v>10</v>
      </c>
      <c r="F31038" t="s">
        <v>17</v>
      </c>
      <c r="H31038" t="s">
        <v>19</v>
      </c>
      <c r="I31038" t="s">
        <v>20</v>
      </c>
      <c r="J31038" t="s">
        <v>36</v>
      </c>
      <c r="K31038">
        <v>0</v>
      </c>
      <c r="L31038">
        <v>0</v>
      </c>
      <c r="M31038">
        <v>40</v>
      </c>
      <c r="N31038" t="s">
        <v>22</v>
      </c>
      <c r="O31038" t="s">
        <v>23</v>
      </c>
    </row>
    <row r="31039" spans="1:15" x14ac:dyDescent="0.3">
      <c r="A31039">
        <v>36</v>
      </c>
      <c r="B31039" t="s">
        <v>28</v>
      </c>
      <c r="C31039">
        <v>139703</v>
      </c>
      <c r="D31039" t="s">
        <v>29</v>
      </c>
      <c r="E31039">
        <v>9</v>
      </c>
      <c r="F31039" t="s">
        <v>17</v>
      </c>
      <c r="G31039" t="s">
        <v>18</v>
      </c>
      <c r="H31039" t="s">
        <v>19</v>
      </c>
      <c r="I31039" t="s">
        <v>33</v>
      </c>
      <c r="J31039" t="s">
        <v>36</v>
      </c>
      <c r="K31039">
        <v>0</v>
      </c>
      <c r="L31039">
        <v>0</v>
      </c>
      <c r="M31039">
        <v>40</v>
      </c>
      <c r="N31039" t="s">
        <v>22</v>
      </c>
      <c r="O31039" t="s">
        <v>23</v>
      </c>
    </row>
    <row r="31040" spans="1:15" x14ac:dyDescent="0.3">
      <c r="A31040">
        <v>33</v>
      </c>
      <c r="B31040" t="s">
        <v>28</v>
      </c>
      <c r="C31040">
        <v>202642</v>
      </c>
      <c r="D31040" t="s">
        <v>16</v>
      </c>
      <c r="E31040">
        <v>13</v>
      </c>
      <c r="F31040" t="s">
        <v>60</v>
      </c>
      <c r="G31040" t="s">
        <v>34</v>
      </c>
      <c r="H31040" t="s">
        <v>73</v>
      </c>
      <c r="I31040" t="s">
        <v>33</v>
      </c>
      <c r="J31040" t="s">
        <v>36</v>
      </c>
      <c r="K31040">
        <v>0</v>
      </c>
      <c r="L31040">
        <v>0</v>
      </c>
      <c r="M31040">
        <v>40</v>
      </c>
      <c r="N31040" t="s">
        <v>42</v>
      </c>
      <c r="O31040" t="s">
        <v>23</v>
      </c>
    </row>
    <row r="31041" spans="1:15" x14ac:dyDescent="0.3">
      <c r="A31041">
        <v>17</v>
      </c>
      <c r="B31041" t="s">
        <v>28</v>
      </c>
      <c r="C31041">
        <v>160049</v>
      </c>
      <c r="D31041" t="s">
        <v>74</v>
      </c>
      <c r="E31041">
        <v>6</v>
      </c>
      <c r="F31041" t="s">
        <v>17</v>
      </c>
      <c r="G31041" t="s">
        <v>41</v>
      </c>
      <c r="H31041" t="s">
        <v>47</v>
      </c>
      <c r="I31041" t="s">
        <v>20</v>
      </c>
      <c r="J31041" t="s">
        <v>36</v>
      </c>
      <c r="K31041">
        <v>0</v>
      </c>
      <c r="L31041">
        <v>0</v>
      </c>
      <c r="M31041">
        <v>12</v>
      </c>
      <c r="N31041" t="s">
        <v>22</v>
      </c>
      <c r="O31041" t="s">
        <v>23</v>
      </c>
    </row>
    <row r="31042" spans="1:15" x14ac:dyDescent="0.3">
      <c r="A31042">
        <v>38</v>
      </c>
      <c r="B31042" t="s">
        <v>28</v>
      </c>
      <c r="C31042">
        <v>239755</v>
      </c>
      <c r="D31042" t="s">
        <v>32</v>
      </c>
      <c r="E31042">
        <v>7</v>
      </c>
      <c r="F31042" t="s">
        <v>30</v>
      </c>
      <c r="G31042" t="s">
        <v>51</v>
      </c>
      <c r="H31042" t="s">
        <v>19</v>
      </c>
      <c r="I31042" t="s">
        <v>20</v>
      </c>
      <c r="J31042" t="s">
        <v>21</v>
      </c>
      <c r="K31042">
        <v>0</v>
      </c>
      <c r="L31042">
        <v>0</v>
      </c>
      <c r="M31042">
        <v>40</v>
      </c>
      <c r="N31042" t="s">
        <v>22</v>
      </c>
      <c r="O31042" t="s">
        <v>23</v>
      </c>
    </row>
    <row r="31043" spans="1:15" x14ac:dyDescent="0.3">
      <c r="A31043">
        <v>60</v>
      </c>
      <c r="B31043" t="s">
        <v>28</v>
      </c>
      <c r="C31043">
        <v>152369</v>
      </c>
      <c r="D31043" t="s">
        <v>50</v>
      </c>
      <c r="E31043">
        <v>11</v>
      </c>
      <c r="F31043" t="s">
        <v>25</v>
      </c>
      <c r="G31043" t="s">
        <v>51</v>
      </c>
      <c r="H31043" t="s">
        <v>27</v>
      </c>
      <c r="I31043" t="s">
        <v>20</v>
      </c>
      <c r="J31043" t="s">
        <v>21</v>
      </c>
      <c r="K31043">
        <v>0</v>
      </c>
      <c r="L31043">
        <v>0</v>
      </c>
      <c r="M31043">
        <v>60</v>
      </c>
      <c r="N31043" t="s">
        <v>22</v>
      </c>
      <c r="O31043" t="s">
        <v>23</v>
      </c>
    </row>
    <row r="31044" spans="1:15" x14ac:dyDescent="0.3">
      <c r="A31044">
        <v>34</v>
      </c>
      <c r="B31044" t="s">
        <v>28</v>
      </c>
      <c r="C31044">
        <v>42900</v>
      </c>
      <c r="D31044" t="s">
        <v>16</v>
      </c>
      <c r="E31044">
        <v>13</v>
      </c>
      <c r="F31044" t="s">
        <v>25</v>
      </c>
      <c r="G31044" t="s">
        <v>26</v>
      </c>
      <c r="H31044" t="s">
        <v>27</v>
      </c>
      <c r="I31044" t="s">
        <v>20</v>
      </c>
      <c r="J31044" t="s">
        <v>21</v>
      </c>
      <c r="K31044">
        <v>0</v>
      </c>
      <c r="L31044">
        <v>0</v>
      </c>
      <c r="M31044">
        <v>50</v>
      </c>
      <c r="N31044" t="s">
        <v>22</v>
      </c>
      <c r="O31044" t="s">
        <v>43</v>
      </c>
    </row>
    <row r="31045" spans="1:15" x14ac:dyDescent="0.3">
      <c r="A31045">
        <v>72</v>
      </c>
      <c r="C31045">
        <v>117017</v>
      </c>
      <c r="D31045" t="s">
        <v>29</v>
      </c>
      <c r="E31045">
        <v>9</v>
      </c>
      <c r="F31045" t="s">
        <v>25</v>
      </c>
      <c r="H31045" t="s">
        <v>27</v>
      </c>
      <c r="I31045" t="s">
        <v>20</v>
      </c>
      <c r="J31045" t="s">
        <v>21</v>
      </c>
      <c r="K31045">
        <v>0</v>
      </c>
      <c r="L31045">
        <v>0</v>
      </c>
      <c r="M31045">
        <v>8</v>
      </c>
      <c r="N31045" t="s">
        <v>22</v>
      </c>
      <c r="O31045" t="s">
        <v>23</v>
      </c>
    </row>
    <row r="31046" spans="1:15" x14ac:dyDescent="0.3">
      <c r="A31046">
        <v>57</v>
      </c>
      <c r="B31046" t="s">
        <v>28</v>
      </c>
      <c r="C31046">
        <v>175017</v>
      </c>
      <c r="D31046" t="s">
        <v>72</v>
      </c>
      <c r="E31046">
        <v>3</v>
      </c>
      <c r="F31046" t="s">
        <v>25</v>
      </c>
      <c r="G31046" t="s">
        <v>41</v>
      </c>
      <c r="H31046" t="s">
        <v>27</v>
      </c>
      <c r="I31046" t="s">
        <v>20</v>
      </c>
      <c r="J31046" t="s">
        <v>21</v>
      </c>
      <c r="K31046">
        <v>0</v>
      </c>
      <c r="L31046">
        <v>0</v>
      </c>
      <c r="M31046">
        <v>40</v>
      </c>
      <c r="N31046" t="s">
        <v>82</v>
      </c>
      <c r="O31046" t="s">
        <v>23</v>
      </c>
    </row>
    <row r="31047" spans="1:15" x14ac:dyDescent="0.3">
      <c r="A31047">
        <v>39</v>
      </c>
      <c r="B31047" t="s">
        <v>28</v>
      </c>
      <c r="C31047">
        <v>342642</v>
      </c>
      <c r="D31047" t="s">
        <v>29</v>
      </c>
      <c r="E31047">
        <v>9</v>
      </c>
      <c r="F31047" t="s">
        <v>30</v>
      </c>
      <c r="G31047" t="s">
        <v>49</v>
      </c>
      <c r="H31047" t="s">
        <v>19</v>
      </c>
      <c r="I31047" t="s">
        <v>20</v>
      </c>
      <c r="J31047" t="s">
        <v>21</v>
      </c>
      <c r="K31047">
        <v>0</v>
      </c>
      <c r="L31047">
        <v>0</v>
      </c>
      <c r="M31047">
        <v>60</v>
      </c>
      <c r="N31047" t="s">
        <v>22</v>
      </c>
      <c r="O31047" t="s">
        <v>23</v>
      </c>
    </row>
    <row r="31048" spans="1:15" x14ac:dyDescent="0.3">
      <c r="A31048">
        <v>50</v>
      </c>
      <c r="B31048" t="s">
        <v>24</v>
      </c>
      <c r="C31048">
        <v>143730</v>
      </c>
      <c r="D31048" t="s">
        <v>16</v>
      </c>
      <c r="E31048">
        <v>13</v>
      </c>
      <c r="F31048" t="s">
        <v>25</v>
      </c>
      <c r="G31048" t="s">
        <v>56</v>
      </c>
      <c r="H31048" t="s">
        <v>27</v>
      </c>
      <c r="I31048" t="s">
        <v>20</v>
      </c>
      <c r="J31048" t="s">
        <v>21</v>
      </c>
      <c r="K31048">
        <v>0</v>
      </c>
      <c r="L31048">
        <v>0</v>
      </c>
      <c r="M31048">
        <v>80</v>
      </c>
      <c r="N31048" t="s">
        <v>22</v>
      </c>
      <c r="O31048" t="s">
        <v>23</v>
      </c>
    </row>
    <row r="31049" spans="1:15" x14ac:dyDescent="0.3">
      <c r="A31049">
        <v>45</v>
      </c>
      <c r="B31049" t="s">
        <v>28</v>
      </c>
      <c r="C31049">
        <v>191098</v>
      </c>
      <c r="D31049" t="s">
        <v>16</v>
      </c>
      <c r="E31049">
        <v>13</v>
      </c>
      <c r="F31049" t="s">
        <v>25</v>
      </c>
      <c r="G31049" t="s">
        <v>34</v>
      </c>
      <c r="H31049" t="s">
        <v>27</v>
      </c>
      <c r="I31049" t="s">
        <v>45</v>
      </c>
      <c r="J31049" t="s">
        <v>21</v>
      </c>
      <c r="K31049">
        <v>0</v>
      </c>
      <c r="L31049">
        <v>0</v>
      </c>
      <c r="M31049">
        <v>40</v>
      </c>
      <c r="N31049" t="s">
        <v>100</v>
      </c>
      <c r="O31049" t="s">
        <v>23</v>
      </c>
    </row>
    <row r="31050" spans="1:15" x14ac:dyDescent="0.3">
      <c r="A31050">
        <v>37</v>
      </c>
      <c r="B31050" t="s">
        <v>28</v>
      </c>
      <c r="C31050">
        <v>208106</v>
      </c>
      <c r="D31050" t="s">
        <v>16</v>
      </c>
      <c r="E31050">
        <v>13</v>
      </c>
      <c r="F31050" t="s">
        <v>60</v>
      </c>
      <c r="G31050" t="s">
        <v>26</v>
      </c>
      <c r="H31050" t="s">
        <v>19</v>
      </c>
      <c r="I31050" t="s">
        <v>20</v>
      </c>
      <c r="J31050" t="s">
        <v>21</v>
      </c>
      <c r="K31050">
        <v>0</v>
      </c>
      <c r="L31050">
        <v>0</v>
      </c>
      <c r="M31050">
        <v>35</v>
      </c>
      <c r="N31050" t="s">
        <v>22</v>
      </c>
      <c r="O31050" t="s">
        <v>23</v>
      </c>
    </row>
    <row r="31051" spans="1:15" x14ac:dyDescent="0.3">
      <c r="A31051">
        <v>27</v>
      </c>
      <c r="B31051" t="s">
        <v>28</v>
      </c>
      <c r="C31051">
        <v>167737</v>
      </c>
      <c r="D31051" t="s">
        <v>44</v>
      </c>
      <c r="E31051">
        <v>10</v>
      </c>
      <c r="F31051" t="s">
        <v>17</v>
      </c>
      <c r="G31051" t="s">
        <v>31</v>
      </c>
      <c r="H31051" t="s">
        <v>19</v>
      </c>
      <c r="I31051" t="s">
        <v>20</v>
      </c>
      <c r="J31051" t="s">
        <v>21</v>
      </c>
      <c r="K31051">
        <v>0</v>
      </c>
      <c r="L31051">
        <v>0</v>
      </c>
      <c r="M31051">
        <v>48</v>
      </c>
      <c r="N31051" t="s">
        <v>22</v>
      </c>
      <c r="O31051" t="s">
        <v>23</v>
      </c>
    </row>
    <row r="31052" spans="1:15" x14ac:dyDescent="0.3">
      <c r="A31052">
        <v>43</v>
      </c>
      <c r="B31052" t="s">
        <v>28</v>
      </c>
      <c r="C31052">
        <v>315971</v>
      </c>
      <c r="D31052" t="s">
        <v>16</v>
      </c>
      <c r="E31052">
        <v>13</v>
      </c>
      <c r="F31052" t="s">
        <v>30</v>
      </c>
      <c r="G31052" t="s">
        <v>26</v>
      </c>
      <c r="H31052" t="s">
        <v>19</v>
      </c>
      <c r="I31052" t="s">
        <v>20</v>
      </c>
      <c r="J31052" t="s">
        <v>36</v>
      </c>
      <c r="K31052">
        <v>0</v>
      </c>
      <c r="L31052">
        <v>0</v>
      </c>
      <c r="M31052">
        <v>45</v>
      </c>
      <c r="N31052" t="s">
        <v>22</v>
      </c>
      <c r="O31052" t="s">
        <v>43</v>
      </c>
    </row>
    <row r="31053" spans="1:15" x14ac:dyDescent="0.3">
      <c r="A31053">
        <v>41</v>
      </c>
      <c r="B31053" t="s">
        <v>28</v>
      </c>
      <c r="C31053">
        <v>142717</v>
      </c>
      <c r="D31053" t="s">
        <v>44</v>
      </c>
      <c r="E31053">
        <v>10</v>
      </c>
      <c r="F31053" t="s">
        <v>30</v>
      </c>
      <c r="G31053" t="s">
        <v>62</v>
      </c>
      <c r="H31053" t="s">
        <v>58</v>
      </c>
      <c r="I31053" t="s">
        <v>33</v>
      </c>
      <c r="J31053" t="s">
        <v>36</v>
      </c>
      <c r="K31053">
        <v>0</v>
      </c>
      <c r="L31053">
        <v>0</v>
      </c>
      <c r="M31053">
        <v>36</v>
      </c>
      <c r="N31053" t="s">
        <v>22</v>
      </c>
      <c r="O31053" t="s">
        <v>23</v>
      </c>
    </row>
    <row r="31054" spans="1:15" x14ac:dyDescent="0.3">
      <c r="A31054">
        <v>20</v>
      </c>
      <c r="B31054" t="s">
        <v>28</v>
      </c>
      <c r="C31054">
        <v>190227</v>
      </c>
      <c r="D31054" t="s">
        <v>38</v>
      </c>
      <c r="E31054">
        <v>14</v>
      </c>
      <c r="F31054" t="s">
        <v>17</v>
      </c>
      <c r="G31054" t="s">
        <v>26</v>
      </c>
      <c r="H31054" t="s">
        <v>47</v>
      </c>
      <c r="I31054" t="s">
        <v>20</v>
      </c>
      <c r="J31054" t="s">
        <v>21</v>
      </c>
      <c r="K31054">
        <v>0</v>
      </c>
      <c r="L31054">
        <v>0</v>
      </c>
      <c r="M31054">
        <v>25</v>
      </c>
      <c r="N31054" t="s">
        <v>22</v>
      </c>
      <c r="O31054" t="s">
        <v>23</v>
      </c>
    </row>
    <row r="31055" spans="1:15" x14ac:dyDescent="0.3">
      <c r="A31055">
        <v>44</v>
      </c>
      <c r="B31055" t="s">
        <v>28</v>
      </c>
      <c r="C31055">
        <v>79864</v>
      </c>
      <c r="D31055" t="s">
        <v>38</v>
      </c>
      <c r="E31055">
        <v>14</v>
      </c>
      <c r="F31055" t="s">
        <v>60</v>
      </c>
      <c r="G31055" t="s">
        <v>26</v>
      </c>
      <c r="H31055" t="s">
        <v>58</v>
      </c>
      <c r="I31055" t="s">
        <v>20</v>
      </c>
      <c r="J31055" t="s">
        <v>36</v>
      </c>
      <c r="K31055">
        <v>0</v>
      </c>
      <c r="L31055">
        <v>0</v>
      </c>
      <c r="M31055">
        <v>20</v>
      </c>
      <c r="N31055" t="s">
        <v>22</v>
      </c>
      <c r="O31055" t="s">
        <v>23</v>
      </c>
    </row>
    <row r="31056" spans="1:15" x14ac:dyDescent="0.3">
      <c r="A31056">
        <v>50</v>
      </c>
      <c r="B31056" t="s">
        <v>28</v>
      </c>
      <c r="C31056">
        <v>34067</v>
      </c>
      <c r="D31056" t="s">
        <v>50</v>
      </c>
      <c r="E31056">
        <v>11</v>
      </c>
      <c r="F31056" t="s">
        <v>25</v>
      </c>
      <c r="G31056" t="s">
        <v>26</v>
      </c>
      <c r="H31056" t="s">
        <v>27</v>
      </c>
      <c r="I31056" t="s">
        <v>20</v>
      </c>
      <c r="J31056" t="s">
        <v>21</v>
      </c>
      <c r="K31056">
        <v>0</v>
      </c>
      <c r="L31056">
        <v>0</v>
      </c>
      <c r="M31056">
        <v>50</v>
      </c>
      <c r="N31056" t="s">
        <v>22</v>
      </c>
      <c r="O31056" t="s">
        <v>43</v>
      </c>
    </row>
    <row r="31057" spans="1:15" x14ac:dyDescent="0.3">
      <c r="A31057">
        <v>54</v>
      </c>
      <c r="B31057" t="s">
        <v>28</v>
      </c>
      <c r="C31057">
        <v>222882</v>
      </c>
      <c r="D31057" t="s">
        <v>29</v>
      </c>
      <c r="E31057">
        <v>9</v>
      </c>
      <c r="F31057" t="s">
        <v>79</v>
      </c>
      <c r="G31057" t="s">
        <v>26</v>
      </c>
      <c r="H31057" t="s">
        <v>58</v>
      </c>
      <c r="I31057" t="s">
        <v>20</v>
      </c>
      <c r="J31057" t="s">
        <v>36</v>
      </c>
      <c r="K31057">
        <v>0</v>
      </c>
      <c r="L31057">
        <v>0</v>
      </c>
      <c r="M31057">
        <v>45</v>
      </c>
      <c r="N31057" t="s">
        <v>22</v>
      </c>
      <c r="O31057" t="s">
        <v>23</v>
      </c>
    </row>
    <row r="31058" spans="1:15" x14ac:dyDescent="0.3">
      <c r="A31058">
        <v>31</v>
      </c>
      <c r="B31058" t="s">
        <v>28</v>
      </c>
      <c r="C31058">
        <v>44464</v>
      </c>
      <c r="D31058" t="s">
        <v>16</v>
      </c>
      <c r="E31058">
        <v>13</v>
      </c>
      <c r="F31058" t="s">
        <v>17</v>
      </c>
      <c r="G31058" t="s">
        <v>26</v>
      </c>
      <c r="H31058" t="s">
        <v>19</v>
      </c>
      <c r="I31058" t="s">
        <v>20</v>
      </c>
      <c r="J31058" t="s">
        <v>36</v>
      </c>
      <c r="K31058">
        <v>0</v>
      </c>
      <c r="L31058">
        <v>1564</v>
      </c>
      <c r="M31058">
        <v>60</v>
      </c>
      <c r="N31058" t="s">
        <v>22</v>
      </c>
      <c r="O31058" t="s">
        <v>43</v>
      </c>
    </row>
    <row r="31059" spans="1:15" x14ac:dyDescent="0.3">
      <c r="A31059">
        <v>33</v>
      </c>
      <c r="B31059" t="s">
        <v>28</v>
      </c>
      <c r="C31059">
        <v>256062</v>
      </c>
      <c r="D31059" t="s">
        <v>44</v>
      </c>
      <c r="E31059">
        <v>10</v>
      </c>
      <c r="F31059" t="s">
        <v>17</v>
      </c>
      <c r="G31059" t="s">
        <v>18</v>
      </c>
      <c r="H31059" t="s">
        <v>58</v>
      </c>
      <c r="I31059" t="s">
        <v>20</v>
      </c>
      <c r="J31059" t="s">
        <v>36</v>
      </c>
      <c r="K31059">
        <v>0</v>
      </c>
      <c r="L31059">
        <v>0</v>
      </c>
      <c r="M31059">
        <v>35</v>
      </c>
      <c r="N31059" t="s">
        <v>66</v>
      </c>
      <c r="O31059" t="s">
        <v>23</v>
      </c>
    </row>
    <row r="31060" spans="1:15" x14ac:dyDescent="0.3">
      <c r="A31060">
        <v>22</v>
      </c>
      <c r="B31060" t="s">
        <v>28</v>
      </c>
      <c r="C31060">
        <v>251073</v>
      </c>
      <c r="D31060" t="s">
        <v>39</v>
      </c>
      <c r="E31060">
        <v>5</v>
      </c>
      <c r="F31060" t="s">
        <v>17</v>
      </c>
      <c r="G31060" t="s">
        <v>41</v>
      </c>
      <c r="H31060" t="s">
        <v>47</v>
      </c>
      <c r="I31060" t="s">
        <v>20</v>
      </c>
      <c r="J31060" t="s">
        <v>21</v>
      </c>
      <c r="K31060">
        <v>0</v>
      </c>
      <c r="L31060">
        <v>0</v>
      </c>
      <c r="M31060">
        <v>50</v>
      </c>
      <c r="N31060" t="s">
        <v>22</v>
      </c>
      <c r="O31060" t="s">
        <v>23</v>
      </c>
    </row>
    <row r="31061" spans="1:15" x14ac:dyDescent="0.3">
      <c r="A31061">
        <v>46</v>
      </c>
      <c r="B31061" t="s">
        <v>28</v>
      </c>
      <c r="C31061">
        <v>149949</v>
      </c>
      <c r="D31061" t="s">
        <v>44</v>
      </c>
      <c r="E31061">
        <v>10</v>
      </c>
      <c r="F31061" t="s">
        <v>25</v>
      </c>
      <c r="G31061" t="s">
        <v>51</v>
      </c>
      <c r="H31061" t="s">
        <v>27</v>
      </c>
      <c r="I31061" t="s">
        <v>20</v>
      </c>
      <c r="J31061" t="s">
        <v>21</v>
      </c>
      <c r="K31061">
        <v>0</v>
      </c>
      <c r="L31061">
        <v>0</v>
      </c>
      <c r="M31061">
        <v>40</v>
      </c>
      <c r="N31061" t="s">
        <v>22</v>
      </c>
      <c r="O31061" t="s">
        <v>23</v>
      </c>
    </row>
    <row r="31062" spans="1:15" x14ac:dyDescent="0.3">
      <c r="A31062">
        <v>30</v>
      </c>
      <c r="B31062" t="s">
        <v>28</v>
      </c>
      <c r="C31062">
        <v>165235</v>
      </c>
      <c r="D31062" t="s">
        <v>16</v>
      </c>
      <c r="E31062">
        <v>13</v>
      </c>
      <c r="F31062" t="s">
        <v>25</v>
      </c>
      <c r="G31062" t="s">
        <v>18</v>
      </c>
      <c r="H31062" t="s">
        <v>35</v>
      </c>
      <c r="I31062" t="s">
        <v>45</v>
      </c>
      <c r="J31062" t="s">
        <v>36</v>
      </c>
      <c r="K31062">
        <v>0</v>
      </c>
      <c r="L31062">
        <v>0</v>
      </c>
      <c r="M31062">
        <v>40</v>
      </c>
      <c r="N31062" t="s">
        <v>80</v>
      </c>
      <c r="O31062" t="s">
        <v>43</v>
      </c>
    </row>
    <row r="31063" spans="1:15" x14ac:dyDescent="0.3">
      <c r="A31063">
        <v>22</v>
      </c>
      <c r="C31063">
        <v>243190</v>
      </c>
      <c r="D31063" t="s">
        <v>44</v>
      </c>
      <c r="E31063">
        <v>10</v>
      </c>
      <c r="F31063" t="s">
        <v>17</v>
      </c>
      <c r="H31063" t="s">
        <v>47</v>
      </c>
      <c r="I31063" t="s">
        <v>45</v>
      </c>
      <c r="J31063" t="s">
        <v>21</v>
      </c>
      <c r="K31063">
        <v>0</v>
      </c>
      <c r="L31063">
        <v>0</v>
      </c>
      <c r="M31063">
        <v>40</v>
      </c>
      <c r="N31063" t="s">
        <v>100</v>
      </c>
      <c r="O31063" t="s">
        <v>23</v>
      </c>
    </row>
    <row r="31064" spans="1:15" x14ac:dyDescent="0.3">
      <c r="A31064">
        <v>59</v>
      </c>
      <c r="C31064">
        <v>160662</v>
      </c>
      <c r="D31064" t="s">
        <v>29</v>
      </c>
      <c r="E31064">
        <v>9</v>
      </c>
      <c r="F31064" t="s">
        <v>25</v>
      </c>
      <c r="H31064" t="s">
        <v>27</v>
      </c>
      <c r="I31064" t="s">
        <v>20</v>
      </c>
      <c r="J31064" t="s">
        <v>21</v>
      </c>
      <c r="K31064">
        <v>2407</v>
      </c>
      <c r="L31064">
        <v>0</v>
      </c>
      <c r="M31064">
        <v>60</v>
      </c>
      <c r="N31064" t="s">
        <v>22</v>
      </c>
      <c r="O31064" t="s">
        <v>23</v>
      </c>
    </row>
    <row r="31065" spans="1:15" x14ac:dyDescent="0.3">
      <c r="A31065">
        <v>57</v>
      </c>
      <c r="B31065" t="s">
        <v>24</v>
      </c>
      <c r="C31065">
        <v>175942</v>
      </c>
      <c r="D31065" t="s">
        <v>44</v>
      </c>
      <c r="E31065">
        <v>10</v>
      </c>
      <c r="F31065" t="s">
        <v>79</v>
      </c>
      <c r="G31065" t="s">
        <v>26</v>
      </c>
      <c r="H31065" t="s">
        <v>73</v>
      </c>
      <c r="I31065" t="s">
        <v>20</v>
      </c>
      <c r="J31065" t="s">
        <v>21</v>
      </c>
      <c r="K31065">
        <v>0</v>
      </c>
      <c r="L31065">
        <v>0</v>
      </c>
      <c r="M31065">
        <v>25</v>
      </c>
      <c r="N31065" t="s">
        <v>22</v>
      </c>
      <c r="O31065" t="s">
        <v>23</v>
      </c>
    </row>
    <row r="31066" spans="1:15" x14ac:dyDescent="0.3">
      <c r="A31066">
        <v>26</v>
      </c>
      <c r="B31066" t="s">
        <v>28</v>
      </c>
      <c r="C31066">
        <v>212793</v>
      </c>
      <c r="D31066" t="s">
        <v>29</v>
      </c>
      <c r="E31066">
        <v>9</v>
      </c>
      <c r="F31066" t="s">
        <v>17</v>
      </c>
      <c r="G31066" t="s">
        <v>57</v>
      </c>
      <c r="H31066" t="s">
        <v>19</v>
      </c>
      <c r="I31066" t="s">
        <v>20</v>
      </c>
      <c r="J31066" t="s">
        <v>21</v>
      </c>
      <c r="K31066">
        <v>0</v>
      </c>
      <c r="L31066">
        <v>0</v>
      </c>
      <c r="M31066">
        <v>40</v>
      </c>
      <c r="N31066" t="s">
        <v>22</v>
      </c>
      <c r="O31066" t="s">
        <v>23</v>
      </c>
    </row>
    <row r="31067" spans="1:15" x14ac:dyDescent="0.3">
      <c r="A31067">
        <v>52</v>
      </c>
      <c r="B31067" t="s">
        <v>63</v>
      </c>
      <c r="C31067">
        <v>153312</v>
      </c>
      <c r="D31067" t="s">
        <v>48</v>
      </c>
      <c r="E31067">
        <v>12</v>
      </c>
      <c r="F31067" t="s">
        <v>25</v>
      </c>
      <c r="G31067" t="s">
        <v>65</v>
      </c>
      <c r="H31067" t="s">
        <v>27</v>
      </c>
      <c r="I31067" t="s">
        <v>20</v>
      </c>
      <c r="J31067" t="s">
        <v>21</v>
      </c>
      <c r="K31067">
        <v>0</v>
      </c>
      <c r="L31067">
        <v>0</v>
      </c>
      <c r="M31067">
        <v>40</v>
      </c>
      <c r="N31067" t="s">
        <v>22</v>
      </c>
      <c r="O31067" t="s">
        <v>43</v>
      </c>
    </row>
    <row r="31068" spans="1:15" x14ac:dyDescent="0.3">
      <c r="A31068">
        <v>55</v>
      </c>
      <c r="B31068" t="s">
        <v>63</v>
      </c>
      <c r="C31068">
        <v>173296</v>
      </c>
      <c r="D31068" t="s">
        <v>38</v>
      </c>
      <c r="E31068">
        <v>14</v>
      </c>
      <c r="F31068" t="s">
        <v>30</v>
      </c>
      <c r="G31068" t="s">
        <v>34</v>
      </c>
      <c r="H31068" t="s">
        <v>58</v>
      </c>
      <c r="I31068" t="s">
        <v>20</v>
      </c>
      <c r="J31068" t="s">
        <v>36</v>
      </c>
      <c r="K31068">
        <v>0</v>
      </c>
      <c r="L31068">
        <v>0</v>
      </c>
      <c r="M31068">
        <v>45</v>
      </c>
      <c r="N31068" t="s">
        <v>22</v>
      </c>
      <c r="O31068" t="s">
        <v>23</v>
      </c>
    </row>
    <row r="31069" spans="1:15" x14ac:dyDescent="0.3">
      <c r="A31069">
        <v>47</v>
      </c>
      <c r="B31069" t="s">
        <v>28</v>
      </c>
      <c r="C31069">
        <v>120131</v>
      </c>
      <c r="D31069" t="s">
        <v>16</v>
      </c>
      <c r="E31069">
        <v>13</v>
      </c>
      <c r="F31069" t="s">
        <v>25</v>
      </c>
      <c r="G31069" t="s">
        <v>49</v>
      </c>
      <c r="H31069" t="s">
        <v>27</v>
      </c>
      <c r="I31069" t="s">
        <v>20</v>
      </c>
      <c r="J31069" t="s">
        <v>21</v>
      </c>
      <c r="K31069">
        <v>0</v>
      </c>
      <c r="L31069">
        <v>0</v>
      </c>
      <c r="M31069">
        <v>40</v>
      </c>
      <c r="N31069" t="s">
        <v>22</v>
      </c>
      <c r="O31069" t="s">
        <v>43</v>
      </c>
    </row>
    <row r="31070" spans="1:15" x14ac:dyDescent="0.3">
      <c r="A31070">
        <v>19</v>
      </c>
      <c r="B31070" t="s">
        <v>28</v>
      </c>
      <c r="C31070">
        <v>117444</v>
      </c>
      <c r="D31070" t="s">
        <v>29</v>
      </c>
      <c r="E31070">
        <v>9</v>
      </c>
      <c r="F31070" t="s">
        <v>17</v>
      </c>
      <c r="G31070" t="s">
        <v>51</v>
      </c>
      <c r="H31070" t="s">
        <v>47</v>
      </c>
      <c r="I31070" t="s">
        <v>20</v>
      </c>
      <c r="J31070" t="s">
        <v>21</v>
      </c>
      <c r="K31070">
        <v>0</v>
      </c>
      <c r="L31070">
        <v>0</v>
      </c>
      <c r="M31070">
        <v>40</v>
      </c>
      <c r="N31070" t="s">
        <v>22</v>
      </c>
      <c r="O31070" t="s">
        <v>23</v>
      </c>
    </row>
    <row r="31071" spans="1:15" x14ac:dyDescent="0.3">
      <c r="A31071">
        <v>26</v>
      </c>
      <c r="B31071" t="s">
        <v>28</v>
      </c>
      <c r="C31071">
        <v>226196</v>
      </c>
      <c r="D31071" t="s">
        <v>29</v>
      </c>
      <c r="E31071">
        <v>9</v>
      </c>
      <c r="F31071" t="s">
        <v>17</v>
      </c>
      <c r="G31071" t="s">
        <v>53</v>
      </c>
      <c r="H31071" t="s">
        <v>47</v>
      </c>
      <c r="I31071" t="s">
        <v>20</v>
      </c>
      <c r="J31071" t="s">
        <v>21</v>
      </c>
      <c r="K31071">
        <v>0</v>
      </c>
      <c r="L31071">
        <v>0</v>
      </c>
      <c r="M31071">
        <v>40</v>
      </c>
      <c r="N31071" t="s">
        <v>22</v>
      </c>
      <c r="O31071" t="s">
        <v>23</v>
      </c>
    </row>
    <row r="31072" spans="1:15" x14ac:dyDescent="0.3">
      <c r="A31072">
        <v>44</v>
      </c>
      <c r="B31072" t="s">
        <v>28</v>
      </c>
      <c r="C31072">
        <v>202872</v>
      </c>
      <c r="D31072" t="s">
        <v>48</v>
      </c>
      <c r="E31072">
        <v>12</v>
      </c>
      <c r="F31072" t="s">
        <v>30</v>
      </c>
      <c r="G31072" t="s">
        <v>34</v>
      </c>
      <c r="H31072" t="s">
        <v>19</v>
      </c>
      <c r="I31072" t="s">
        <v>20</v>
      </c>
      <c r="J31072" t="s">
        <v>36</v>
      </c>
      <c r="K31072">
        <v>0</v>
      </c>
      <c r="L31072">
        <v>0</v>
      </c>
      <c r="M31072">
        <v>40</v>
      </c>
      <c r="N31072" t="s">
        <v>22</v>
      </c>
      <c r="O31072" t="s">
        <v>43</v>
      </c>
    </row>
    <row r="31073" spans="1:15" x14ac:dyDescent="0.3">
      <c r="A31073">
        <v>42</v>
      </c>
      <c r="B31073" t="s">
        <v>28</v>
      </c>
      <c r="C31073">
        <v>176716</v>
      </c>
      <c r="D31073" t="s">
        <v>38</v>
      </c>
      <c r="E31073">
        <v>14</v>
      </c>
      <c r="F31073" t="s">
        <v>17</v>
      </c>
      <c r="G31073" t="s">
        <v>26</v>
      </c>
      <c r="H31073" t="s">
        <v>19</v>
      </c>
      <c r="I31073" t="s">
        <v>20</v>
      </c>
      <c r="J31073" t="s">
        <v>21</v>
      </c>
      <c r="K31073">
        <v>0</v>
      </c>
      <c r="L31073">
        <v>0</v>
      </c>
      <c r="M31073">
        <v>40</v>
      </c>
      <c r="N31073" t="s">
        <v>22</v>
      </c>
      <c r="O31073" t="s">
        <v>43</v>
      </c>
    </row>
    <row r="31074" spans="1:15" x14ac:dyDescent="0.3">
      <c r="A31074">
        <v>39</v>
      </c>
      <c r="B31074" t="s">
        <v>28</v>
      </c>
      <c r="C31074">
        <v>82540</v>
      </c>
      <c r="D31074" t="s">
        <v>44</v>
      </c>
      <c r="E31074">
        <v>10</v>
      </c>
      <c r="F31074" t="s">
        <v>25</v>
      </c>
      <c r="G31074" t="s">
        <v>26</v>
      </c>
      <c r="H31074" t="s">
        <v>27</v>
      </c>
      <c r="I31074" t="s">
        <v>20</v>
      </c>
      <c r="J31074" t="s">
        <v>21</v>
      </c>
      <c r="K31074">
        <v>0</v>
      </c>
      <c r="L31074">
        <v>0</v>
      </c>
      <c r="M31074">
        <v>60</v>
      </c>
      <c r="N31074" t="s">
        <v>22</v>
      </c>
      <c r="O31074" t="s">
        <v>23</v>
      </c>
    </row>
    <row r="31075" spans="1:15" x14ac:dyDescent="0.3">
      <c r="A31075">
        <v>17</v>
      </c>
      <c r="C31075">
        <v>41643</v>
      </c>
      <c r="D31075" t="s">
        <v>32</v>
      </c>
      <c r="E31075">
        <v>7</v>
      </c>
      <c r="F31075" t="s">
        <v>17</v>
      </c>
      <c r="H31075" t="s">
        <v>47</v>
      </c>
      <c r="I31075" t="s">
        <v>20</v>
      </c>
      <c r="J31075" t="s">
        <v>36</v>
      </c>
      <c r="K31075">
        <v>0</v>
      </c>
      <c r="L31075">
        <v>0</v>
      </c>
      <c r="M31075">
        <v>15</v>
      </c>
      <c r="N31075" t="s">
        <v>22</v>
      </c>
      <c r="O31075" t="s">
        <v>23</v>
      </c>
    </row>
    <row r="31076" spans="1:15" x14ac:dyDescent="0.3">
      <c r="A31076">
        <v>26</v>
      </c>
      <c r="B31076" t="s">
        <v>28</v>
      </c>
      <c r="C31076">
        <v>197292</v>
      </c>
      <c r="D31076" t="s">
        <v>29</v>
      </c>
      <c r="E31076">
        <v>9</v>
      </c>
      <c r="F31076" t="s">
        <v>17</v>
      </c>
      <c r="G31076" t="s">
        <v>18</v>
      </c>
      <c r="H31076" t="s">
        <v>19</v>
      </c>
      <c r="I31076" t="s">
        <v>20</v>
      </c>
      <c r="J31076" t="s">
        <v>36</v>
      </c>
      <c r="K31076">
        <v>0</v>
      </c>
      <c r="L31076">
        <v>0</v>
      </c>
      <c r="M31076">
        <v>50</v>
      </c>
      <c r="N31076" t="s">
        <v>22</v>
      </c>
      <c r="O31076" t="s">
        <v>23</v>
      </c>
    </row>
    <row r="31077" spans="1:15" x14ac:dyDescent="0.3">
      <c r="A31077">
        <v>26</v>
      </c>
      <c r="B31077" t="s">
        <v>28</v>
      </c>
      <c r="C31077">
        <v>76491</v>
      </c>
      <c r="D31077" t="s">
        <v>38</v>
      </c>
      <c r="E31077">
        <v>14</v>
      </c>
      <c r="F31077" t="s">
        <v>25</v>
      </c>
      <c r="G31077" t="s">
        <v>34</v>
      </c>
      <c r="H31077" t="s">
        <v>27</v>
      </c>
      <c r="I31077" t="s">
        <v>20</v>
      </c>
      <c r="J31077" t="s">
        <v>21</v>
      </c>
      <c r="K31077">
        <v>0</v>
      </c>
      <c r="L31077">
        <v>0</v>
      </c>
      <c r="M31077">
        <v>20</v>
      </c>
      <c r="N31077" t="s">
        <v>22</v>
      </c>
      <c r="O31077" t="s">
        <v>23</v>
      </c>
    </row>
    <row r="31078" spans="1:15" x14ac:dyDescent="0.3">
      <c r="A31078">
        <v>50</v>
      </c>
      <c r="B31078" t="s">
        <v>71</v>
      </c>
      <c r="C31078">
        <v>101094</v>
      </c>
      <c r="D31078" t="s">
        <v>38</v>
      </c>
      <c r="E31078">
        <v>14</v>
      </c>
      <c r="F31078" t="s">
        <v>25</v>
      </c>
      <c r="G31078" t="s">
        <v>49</v>
      </c>
      <c r="H31078" t="s">
        <v>27</v>
      </c>
      <c r="I31078" t="s">
        <v>20</v>
      </c>
      <c r="J31078" t="s">
        <v>21</v>
      </c>
      <c r="K31078">
        <v>0</v>
      </c>
      <c r="L31078">
        <v>0</v>
      </c>
      <c r="M31078">
        <v>55</v>
      </c>
      <c r="N31078" t="s">
        <v>22</v>
      </c>
      <c r="O31078" t="s">
        <v>23</v>
      </c>
    </row>
    <row r="31079" spans="1:15" x14ac:dyDescent="0.3">
      <c r="A31079">
        <v>46</v>
      </c>
      <c r="B31079" t="s">
        <v>24</v>
      </c>
      <c r="C31079">
        <v>119944</v>
      </c>
      <c r="D31079" t="s">
        <v>38</v>
      </c>
      <c r="E31079">
        <v>14</v>
      </c>
      <c r="F31079" t="s">
        <v>25</v>
      </c>
      <c r="G31079" t="s">
        <v>26</v>
      </c>
      <c r="H31079" t="s">
        <v>27</v>
      </c>
      <c r="I31079" t="s">
        <v>20</v>
      </c>
      <c r="J31079" t="s">
        <v>21</v>
      </c>
      <c r="K31079">
        <v>0</v>
      </c>
      <c r="L31079">
        <v>0</v>
      </c>
      <c r="M31079">
        <v>50</v>
      </c>
      <c r="N31079" t="s">
        <v>22</v>
      </c>
      <c r="O31079" t="s">
        <v>43</v>
      </c>
    </row>
    <row r="31080" spans="1:15" x14ac:dyDescent="0.3">
      <c r="A31080">
        <v>18</v>
      </c>
      <c r="B31080" t="s">
        <v>28</v>
      </c>
      <c r="C31080">
        <v>141626</v>
      </c>
      <c r="D31080" t="s">
        <v>44</v>
      </c>
      <c r="E31080">
        <v>10</v>
      </c>
      <c r="F31080" t="s">
        <v>17</v>
      </c>
      <c r="G31080" t="s">
        <v>62</v>
      </c>
      <c r="H31080" t="s">
        <v>47</v>
      </c>
      <c r="I31080" t="s">
        <v>20</v>
      </c>
      <c r="J31080" t="s">
        <v>21</v>
      </c>
      <c r="K31080">
        <v>2176</v>
      </c>
      <c r="L31080">
        <v>0</v>
      </c>
      <c r="M31080">
        <v>20</v>
      </c>
      <c r="N31080" t="s">
        <v>22</v>
      </c>
      <c r="O31080" t="s">
        <v>23</v>
      </c>
    </row>
    <row r="31081" spans="1:15" x14ac:dyDescent="0.3">
      <c r="A31081">
        <v>26</v>
      </c>
      <c r="B31081" t="s">
        <v>28</v>
      </c>
      <c r="C31081">
        <v>122575</v>
      </c>
      <c r="D31081" t="s">
        <v>16</v>
      </c>
      <c r="E31081">
        <v>13</v>
      </c>
      <c r="F31081" t="s">
        <v>17</v>
      </c>
      <c r="G31081" t="s">
        <v>26</v>
      </c>
      <c r="H31081" t="s">
        <v>58</v>
      </c>
      <c r="I31081" t="s">
        <v>45</v>
      </c>
      <c r="J31081" t="s">
        <v>21</v>
      </c>
      <c r="K31081">
        <v>0</v>
      </c>
      <c r="L31081">
        <v>0</v>
      </c>
      <c r="M31081">
        <v>60</v>
      </c>
      <c r="N31081" t="s">
        <v>110</v>
      </c>
      <c r="O31081" t="s">
        <v>23</v>
      </c>
    </row>
    <row r="31082" spans="1:15" x14ac:dyDescent="0.3">
      <c r="A31082">
        <v>32</v>
      </c>
      <c r="B31082" t="s">
        <v>28</v>
      </c>
      <c r="C31082">
        <v>194740</v>
      </c>
      <c r="D31082" t="s">
        <v>16</v>
      </c>
      <c r="E31082">
        <v>13</v>
      </c>
      <c r="F31082" t="s">
        <v>25</v>
      </c>
      <c r="G31082" t="s">
        <v>49</v>
      </c>
      <c r="H31082" t="s">
        <v>27</v>
      </c>
      <c r="I31082" t="s">
        <v>20</v>
      </c>
      <c r="J31082" t="s">
        <v>21</v>
      </c>
      <c r="K31082">
        <v>0</v>
      </c>
      <c r="L31082">
        <v>1902</v>
      </c>
      <c r="M31082">
        <v>40</v>
      </c>
      <c r="N31082" t="s">
        <v>22</v>
      </c>
      <c r="O31082" t="s">
        <v>43</v>
      </c>
    </row>
    <row r="31083" spans="1:15" x14ac:dyDescent="0.3">
      <c r="A31083">
        <v>50</v>
      </c>
      <c r="B31083" t="s">
        <v>28</v>
      </c>
      <c r="C31083">
        <v>263200</v>
      </c>
      <c r="D31083" t="s">
        <v>72</v>
      </c>
      <c r="E31083">
        <v>3</v>
      </c>
      <c r="F31083" t="s">
        <v>40</v>
      </c>
      <c r="G31083" t="s">
        <v>41</v>
      </c>
      <c r="H31083" t="s">
        <v>58</v>
      </c>
      <c r="I31083" t="s">
        <v>20</v>
      </c>
      <c r="J31083" t="s">
        <v>36</v>
      </c>
      <c r="K31083">
        <v>0</v>
      </c>
      <c r="L31083">
        <v>0</v>
      </c>
      <c r="M31083">
        <v>34</v>
      </c>
      <c r="N31083" t="s">
        <v>55</v>
      </c>
      <c r="O31083" t="s">
        <v>23</v>
      </c>
    </row>
    <row r="31084" spans="1:15" x14ac:dyDescent="0.3">
      <c r="A31084">
        <v>47</v>
      </c>
      <c r="B31084" t="s">
        <v>63</v>
      </c>
      <c r="C31084">
        <v>140644</v>
      </c>
      <c r="D31084" t="s">
        <v>44</v>
      </c>
      <c r="E31084">
        <v>10</v>
      </c>
      <c r="F31084" t="s">
        <v>25</v>
      </c>
      <c r="G31084" t="s">
        <v>65</v>
      </c>
      <c r="H31084" t="s">
        <v>27</v>
      </c>
      <c r="I31084" t="s">
        <v>20</v>
      </c>
      <c r="J31084" t="s">
        <v>21</v>
      </c>
      <c r="K31084">
        <v>0</v>
      </c>
      <c r="L31084">
        <v>0</v>
      </c>
      <c r="M31084">
        <v>40</v>
      </c>
      <c r="N31084" t="s">
        <v>22</v>
      </c>
      <c r="O31084" t="s">
        <v>43</v>
      </c>
    </row>
    <row r="31085" spans="1:15" x14ac:dyDescent="0.3">
      <c r="A31085">
        <v>52</v>
      </c>
      <c r="B31085" t="s">
        <v>28</v>
      </c>
      <c r="C31085">
        <v>202115</v>
      </c>
      <c r="D31085" t="s">
        <v>29</v>
      </c>
      <c r="E31085">
        <v>9</v>
      </c>
      <c r="F31085" t="s">
        <v>25</v>
      </c>
      <c r="G31085" t="s">
        <v>41</v>
      </c>
      <c r="H31085" t="s">
        <v>35</v>
      </c>
      <c r="I31085" t="s">
        <v>20</v>
      </c>
      <c r="J31085" t="s">
        <v>36</v>
      </c>
      <c r="K31085">
        <v>0</v>
      </c>
      <c r="L31085">
        <v>0</v>
      </c>
      <c r="M31085">
        <v>25</v>
      </c>
      <c r="N31085" t="s">
        <v>22</v>
      </c>
      <c r="O31085" t="s">
        <v>23</v>
      </c>
    </row>
    <row r="31086" spans="1:15" x14ac:dyDescent="0.3">
      <c r="A31086">
        <v>25</v>
      </c>
      <c r="B31086" t="s">
        <v>61</v>
      </c>
      <c r="C31086">
        <v>27142</v>
      </c>
      <c r="D31086" t="s">
        <v>44</v>
      </c>
      <c r="E31086">
        <v>10</v>
      </c>
      <c r="F31086" t="s">
        <v>25</v>
      </c>
      <c r="G31086" t="s">
        <v>26</v>
      </c>
      <c r="H31086" t="s">
        <v>27</v>
      </c>
      <c r="I31086" t="s">
        <v>20</v>
      </c>
      <c r="J31086" t="s">
        <v>21</v>
      </c>
      <c r="K31086">
        <v>0</v>
      </c>
      <c r="L31086">
        <v>0</v>
      </c>
      <c r="M31086">
        <v>40</v>
      </c>
      <c r="N31086" t="s">
        <v>22</v>
      </c>
      <c r="O31086" t="s">
        <v>43</v>
      </c>
    </row>
    <row r="31087" spans="1:15" x14ac:dyDescent="0.3">
      <c r="A31087">
        <v>42</v>
      </c>
      <c r="B31087" t="s">
        <v>63</v>
      </c>
      <c r="C31087">
        <v>318046</v>
      </c>
      <c r="D31087" t="s">
        <v>32</v>
      </c>
      <c r="E31087">
        <v>7</v>
      </c>
      <c r="F31087" t="s">
        <v>25</v>
      </c>
      <c r="G31087" t="s">
        <v>53</v>
      </c>
      <c r="H31087" t="s">
        <v>27</v>
      </c>
      <c r="I31087" t="s">
        <v>20</v>
      </c>
      <c r="J31087" t="s">
        <v>21</v>
      </c>
      <c r="K31087">
        <v>0</v>
      </c>
      <c r="L31087">
        <v>0</v>
      </c>
      <c r="M31087">
        <v>40</v>
      </c>
      <c r="N31087" t="s">
        <v>22</v>
      </c>
      <c r="O31087" t="s">
        <v>23</v>
      </c>
    </row>
    <row r="31088" spans="1:15" x14ac:dyDescent="0.3">
      <c r="A31088">
        <v>53</v>
      </c>
      <c r="B31088" t="s">
        <v>28</v>
      </c>
      <c r="C31088">
        <v>276369</v>
      </c>
      <c r="D31088" t="s">
        <v>29</v>
      </c>
      <c r="E31088">
        <v>9</v>
      </c>
      <c r="F31088" t="s">
        <v>25</v>
      </c>
      <c r="G31088" t="s">
        <v>26</v>
      </c>
      <c r="H31088" t="s">
        <v>27</v>
      </c>
      <c r="I31088" t="s">
        <v>20</v>
      </c>
      <c r="J31088" t="s">
        <v>21</v>
      </c>
      <c r="K31088">
        <v>0</v>
      </c>
      <c r="L31088">
        <v>0</v>
      </c>
      <c r="M31088">
        <v>45</v>
      </c>
      <c r="N31088" t="s">
        <v>22</v>
      </c>
      <c r="O31088" t="s">
        <v>23</v>
      </c>
    </row>
    <row r="31089" spans="1:15" x14ac:dyDescent="0.3">
      <c r="A31089">
        <v>30</v>
      </c>
      <c r="B31089" t="s">
        <v>28</v>
      </c>
      <c r="C31089">
        <v>67187</v>
      </c>
      <c r="D31089" t="s">
        <v>29</v>
      </c>
      <c r="E31089">
        <v>9</v>
      </c>
      <c r="F31089" t="s">
        <v>17</v>
      </c>
      <c r="G31089" t="s">
        <v>31</v>
      </c>
      <c r="H31089" t="s">
        <v>47</v>
      </c>
      <c r="I31089" t="s">
        <v>54</v>
      </c>
      <c r="J31089" t="s">
        <v>36</v>
      </c>
      <c r="K31089">
        <v>0</v>
      </c>
      <c r="L31089">
        <v>0</v>
      </c>
      <c r="M31089">
        <v>8</v>
      </c>
      <c r="N31089" t="s">
        <v>22</v>
      </c>
      <c r="O31089" t="s">
        <v>23</v>
      </c>
    </row>
    <row r="31090" spans="1:15" x14ac:dyDescent="0.3">
      <c r="A31090">
        <v>23</v>
      </c>
      <c r="B31090" t="s">
        <v>28</v>
      </c>
      <c r="C31090">
        <v>133582</v>
      </c>
      <c r="D31090" t="s">
        <v>81</v>
      </c>
      <c r="E31090">
        <v>2</v>
      </c>
      <c r="F31090" t="s">
        <v>17</v>
      </c>
      <c r="G31090" t="s">
        <v>56</v>
      </c>
      <c r="H31090" t="s">
        <v>19</v>
      </c>
      <c r="I31090" t="s">
        <v>20</v>
      </c>
      <c r="J31090" t="s">
        <v>21</v>
      </c>
      <c r="K31090">
        <v>0</v>
      </c>
      <c r="L31090">
        <v>0</v>
      </c>
      <c r="M31090">
        <v>36</v>
      </c>
      <c r="N31090" t="s">
        <v>55</v>
      </c>
      <c r="O31090" t="s">
        <v>23</v>
      </c>
    </row>
    <row r="31091" spans="1:15" x14ac:dyDescent="0.3">
      <c r="A31091">
        <v>23</v>
      </c>
      <c r="B31091" t="s">
        <v>28</v>
      </c>
      <c r="C31091">
        <v>216672</v>
      </c>
      <c r="D31091" t="s">
        <v>16</v>
      </c>
      <c r="E31091">
        <v>13</v>
      </c>
      <c r="F31091" t="s">
        <v>17</v>
      </c>
      <c r="G31091" t="s">
        <v>26</v>
      </c>
      <c r="H31091" t="s">
        <v>47</v>
      </c>
      <c r="I31091" t="s">
        <v>20</v>
      </c>
      <c r="J31091" t="s">
        <v>21</v>
      </c>
      <c r="K31091">
        <v>0</v>
      </c>
      <c r="L31091">
        <v>0</v>
      </c>
      <c r="M31091">
        <v>30</v>
      </c>
      <c r="O31091" t="s">
        <v>23</v>
      </c>
    </row>
    <row r="31092" spans="1:15" x14ac:dyDescent="0.3">
      <c r="A31092">
        <v>32</v>
      </c>
      <c r="B31092" t="s">
        <v>28</v>
      </c>
      <c r="C31092">
        <v>45796</v>
      </c>
      <c r="D31092" t="s">
        <v>44</v>
      </c>
      <c r="E31092">
        <v>10</v>
      </c>
      <c r="F31092" t="s">
        <v>25</v>
      </c>
      <c r="G31092" t="s">
        <v>56</v>
      </c>
      <c r="H31092" t="s">
        <v>27</v>
      </c>
      <c r="I31092" t="s">
        <v>20</v>
      </c>
      <c r="J31092" t="s">
        <v>21</v>
      </c>
      <c r="K31092">
        <v>0</v>
      </c>
      <c r="L31092">
        <v>0</v>
      </c>
      <c r="M31092">
        <v>60</v>
      </c>
      <c r="N31092" t="s">
        <v>22</v>
      </c>
      <c r="O31092" t="s">
        <v>23</v>
      </c>
    </row>
    <row r="31093" spans="1:15" x14ac:dyDescent="0.3">
      <c r="A31093">
        <v>29</v>
      </c>
      <c r="B31093" t="s">
        <v>71</v>
      </c>
      <c r="C31093">
        <v>31778</v>
      </c>
      <c r="D31093" t="s">
        <v>29</v>
      </c>
      <c r="E31093">
        <v>9</v>
      </c>
      <c r="F31093" t="s">
        <v>60</v>
      </c>
      <c r="G31093" t="s">
        <v>34</v>
      </c>
      <c r="H31093" t="s">
        <v>73</v>
      </c>
      <c r="I31093" t="s">
        <v>20</v>
      </c>
      <c r="J31093" t="s">
        <v>21</v>
      </c>
      <c r="K31093">
        <v>0</v>
      </c>
      <c r="L31093">
        <v>0</v>
      </c>
      <c r="M31093">
        <v>25</v>
      </c>
      <c r="N31093" t="s">
        <v>22</v>
      </c>
      <c r="O31093" t="s">
        <v>23</v>
      </c>
    </row>
    <row r="31094" spans="1:15" x14ac:dyDescent="0.3">
      <c r="A31094">
        <v>40</v>
      </c>
      <c r="B31094" t="s">
        <v>28</v>
      </c>
      <c r="C31094">
        <v>190044</v>
      </c>
      <c r="D31094" t="s">
        <v>48</v>
      </c>
      <c r="E31094">
        <v>12</v>
      </c>
      <c r="F31094" t="s">
        <v>25</v>
      </c>
      <c r="G31094" t="s">
        <v>41</v>
      </c>
      <c r="H31094" t="s">
        <v>27</v>
      </c>
      <c r="I31094" t="s">
        <v>20</v>
      </c>
      <c r="J31094" t="s">
        <v>21</v>
      </c>
      <c r="K31094">
        <v>0</v>
      </c>
      <c r="L31094">
        <v>0</v>
      </c>
      <c r="M31094">
        <v>40</v>
      </c>
      <c r="N31094" t="s">
        <v>22</v>
      </c>
      <c r="O31094" t="s">
        <v>23</v>
      </c>
    </row>
    <row r="31095" spans="1:15" x14ac:dyDescent="0.3">
      <c r="A31095">
        <v>45</v>
      </c>
      <c r="B31095" t="s">
        <v>15</v>
      </c>
      <c r="C31095">
        <v>144351</v>
      </c>
      <c r="D31095" t="s">
        <v>38</v>
      </c>
      <c r="E31095">
        <v>14</v>
      </c>
      <c r="F31095" t="s">
        <v>25</v>
      </c>
      <c r="G31095" t="s">
        <v>34</v>
      </c>
      <c r="H31095" t="s">
        <v>27</v>
      </c>
      <c r="I31095" t="s">
        <v>20</v>
      </c>
      <c r="J31095" t="s">
        <v>21</v>
      </c>
      <c r="K31095">
        <v>0</v>
      </c>
      <c r="L31095">
        <v>0</v>
      </c>
      <c r="M31095">
        <v>40</v>
      </c>
      <c r="N31095" t="s">
        <v>22</v>
      </c>
      <c r="O31095" t="s">
        <v>43</v>
      </c>
    </row>
    <row r="31096" spans="1:15" x14ac:dyDescent="0.3">
      <c r="A31096">
        <v>17</v>
      </c>
      <c r="C31096">
        <v>172145</v>
      </c>
      <c r="D31096" t="s">
        <v>74</v>
      </c>
      <c r="E31096">
        <v>6</v>
      </c>
      <c r="F31096" t="s">
        <v>17</v>
      </c>
      <c r="H31096" t="s">
        <v>47</v>
      </c>
      <c r="I31096" t="s">
        <v>33</v>
      </c>
      <c r="J31096" t="s">
        <v>36</v>
      </c>
      <c r="K31096">
        <v>0</v>
      </c>
      <c r="L31096">
        <v>0</v>
      </c>
      <c r="M31096">
        <v>40</v>
      </c>
      <c r="N31096" t="s">
        <v>22</v>
      </c>
      <c r="O31096" t="s">
        <v>23</v>
      </c>
    </row>
    <row r="31097" spans="1:15" x14ac:dyDescent="0.3">
      <c r="A31097">
        <v>55</v>
      </c>
      <c r="B31097" t="s">
        <v>28</v>
      </c>
      <c r="C31097">
        <v>193130</v>
      </c>
      <c r="D31097" t="s">
        <v>16</v>
      </c>
      <c r="E31097">
        <v>13</v>
      </c>
      <c r="F31097" t="s">
        <v>25</v>
      </c>
      <c r="G31097" t="s">
        <v>34</v>
      </c>
      <c r="H31097" t="s">
        <v>27</v>
      </c>
      <c r="I31097" t="s">
        <v>20</v>
      </c>
      <c r="J31097" t="s">
        <v>21</v>
      </c>
      <c r="K31097">
        <v>0</v>
      </c>
      <c r="L31097">
        <v>0</v>
      </c>
      <c r="M31097">
        <v>40</v>
      </c>
      <c r="N31097" t="s">
        <v>22</v>
      </c>
      <c r="O31097" t="s">
        <v>43</v>
      </c>
    </row>
    <row r="31098" spans="1:15" x14ac:dyDescent="0.3">
      <c r="A31098">
        <v>59</v>
      </c>
      <c r="B31098" t="s">
        <v>63</v>
      </c>
      <c r="C31098">
        <v>140478</v>
      </c>
      <c r="D31098" t="s">
        <v>38</v>
      </c>
      <c r="E31098">
        <v>14</v>
      </c>
      <c r="F31098" t="s">
        <v>25</v>
      </c>
      <c r="G31098" t="s">
        <v>34</v>
      </c>
      <c r="H31098" t="s">
        <v>27</v>
      </c>
      <c r="I31098" t="s">
        <v>20</v>
      </c>
      <c r="J31098" t="s">
        <v>21</v>
      </c>
      <c r="K31098">
        <v>0</v>
      </c>
      <c r="L31098">
        <v>0</v>
      </c>
      <c r="M31098">
        <v>40</v>
      </c>
      <c r="N31098" t="s">
        <v>22</v>
      </c>
      <c r="O31098" t="s">
        <v>43</v>
      </c>
    </row>
    <row r="31099" spans="1:15" x14ac:dyDescent="0.3">
      <c r="A31099">
        <v>56</v>
      </c>
      <c r="B31099" t="s">
        <v>28</v>
      </c>
      <c r="C31099">
        <v>122390</v>
      </c>
      <c r="D31099" t="s">
        <v>50</v>
      </c>
      <c r="E31099">
        <v>11</v>
      </c>
      <c r="F31099" t="s">
        <v>25</v>
      </c>
      <c r="G31099" t="s">
        <v>49</v>
      </c>
      <c r="H31099" t="s">
        <v>27</v>
      </c>
      <c r="I31099" t="s">
        <v>20</v>
      </c>
      <c r="J31099" t="s">
        <v>21</v>
      </c>
      <c r="K31099">
        <v>15024</v>
      </c>
      <c r="L31099">
        <v>0</v>
      </c>
      <c r="M31099">
        <v>40</v>
      </c>
      <c r="N31099" t="s">
        <v>22</v>
      </c>
      <c r="O31099" t="s">
        <v>43</v>
      </c>
    </row>
    <row r="31100" spans="1:15" x14ac:dyDescent="0.3">
      <c r="A31100">
        <v>23</v>
      </c>
      <c r="B31100" t="s">
        <v>28</v>
      </c>
      <c r="C31100">
        <v>116830</v>
      </c>
      <c r="D31100" t="s">
        <v>93</v>
      </c>
      <c r="E31100">
        <v>8</v>
      </c>
      <c r="F31100" t="s">
        <v>17</v>
      </c>
      <c r="G31100" t="s">
        <v>51</v>
      </c>
      <c r="H31100" t="s">
        <v>19</v>
      </c>
      <c r="I31100" t="s">
        <v>20</v>
      </c>
      <c r="J31100" t="s">
        <v>21</v>
      </c>
      <c r="K31100">
        <v>0</v>
      </c>
      <c r="L31100">
        <v>0</v>
      </c>
      <c r="M31100">
        <v>50</v>
      </c>
      <c r="N31100" t="s">
        <v>22</v>
      </c>
      <c r="O31100" t="s">
        <v>23</v>
      </c>
    </row>
    <row r="31101" spans="1:15" x14ac:dyDescent="0.3">
      <c r="A31101">
        <v>37</v>
      </c>
      <c r="B31101" t="s">
        <v>63</v>
      </c>
      <c r="C31101">
        <v>117683</v>
      </c>
      <c r="D31101" t="s">
        <v>29</v>
      </c>
      <c r="E31101">
        <v>9</v>
      </c>
      <c r="F31101" t="s">
        <v>25</v>
      </c>
      <c r="G31101" t="s">
        <v>65</v>
      </c>
      <c r="H31101" t="s">
        <v>27</v>
      </c>
      <c r="I31101" t="s">
        <v>20</v>
      </c>
      <c r="J31101" t="s">
        <v>21</v>
      </c>
      <c r="K31101">
        <v>0</v>
      </c>
      <c r="L31101">
        <v>0</v>
      </c>
      <c r="M31101">
        <v>40</v>
      </c>
      <c r="N31101" t="s">
        <v>22</v>
      </c>
      <c r="O31101" t="s">
        <v>23</v>
      </c>
    </row>
    <row r="31102" spans="1:15" x14ac:dyDescent="0.3">
      <c r="A31102">
        <v>25</v>
      </c>
      <c r="B31102" t="s">
        <v>28</v>
      </c>
      <c r="C31102">
        <v>106491</v>
      </c>
      <c r="D31102" t="s">
        <v>29</v>
      </c>
      <c r="E31102">
        <v>9</v>
      </c>
      <c r="F31102" t="s">
        <v>25</v>
      </c>
      <c r="G31102" t="s">
        <v>51</v>
      </c>
      <c r="H31102" t="s">
        <v>27</v>
      </c>
      <c r="I31102" t="s">
        <v>20</v>
      </c>
      <c r="J31102" t="s">
        <v>21</v>
      </c>
      <c r="K31102">
        <v>0</v>
      </c>
      <c r="L31102">
        <v>0</v>
      </c>
      <c r="M31102">
        <v>48</v>
      </c>
      <c r="N31102" t="s">
        <v>22</v>
      </c>
      <c r="O31102" t="s">
        <v>23</v>
      </c>
    </row>
    <row r="31103" spans="1:15" x14ac:dyDescent="0.3">
      <c r="A31103">
        <v>22</v>
      </c>
      <c r="C31103">
        <v>39803</v>
      </c>
      <c r="D31103" t="s">
        <v>44</v>
      </c>
      <c r="E31103">
        <v>10</v>
      </c>
      <c r="F31103" t="s">
        <v>17</v>
      </c>
      <c r="H31103" t="s">
        <v>47</v>
      </c>
      <c r="I31103" t="s">
        <v>20</v>
      </c>
      <c r="J31103" t="s">
        <v>21</v>
      </c>
      <c r="K31103">
        <v>0</v>
      </c>
      <c r="L31103">
        <v>0</v>
      </c>
      <c r="M31103">
        <v>40</v>
      </c>
      <c r="N31103" t="s">
        <v>22</v>
      </c>
      <c r="O31103" t="s">
        <v>23</v>
      </c>
    </row>
    <row r="31104" spans="1:15" x14ac:dyDescent="0.3">
      <c r="A31104">
        <v>27</v>
      </c>
      <c r="B31104" t="s">
        <v>28</v>
      </c>
      <c r="C31104">
        <v>363053</v>
      </c>
      <c r="D31104" t="s">
        <v>39</v>
      </c>
      <c r="E31104">
        <v>5</v>
      </c>
      <c r="F31104" t="s">
        <v>17</v>
      </c>
      <c r="G31104" t="s">
        <v>98</v>
      </c>
      <c r="H31104" t="s">
        <v>58</v>
      </c>
      <c r="I31104" t="s">
        <v>20</v>
      </c>
      <c r="J31104" t="s">
        <v>36</v>
      </c>
      <c r="K31104">
        <v>0</v>
      </c>
      <c r="L31104">
        <v>0</v>
      </c>
      <c r="M31104">
        <v>24</v>
      </c>
      <c r="N31104" t="s">
        <v>55</v>
      </c>
      <c r="O31104" t="s">
        <v>23</v>
      </c>
    </row>
    <row r="31105" spans="1:15" x14ac:dyDescent="0.3">
      <c r="A31105">
        <v>21</v>
      </c>
      <c r="B31105" t="s">
        <v>28</v>
      </c>
      <c r="C31105">
        <v>54472</v>
      </c>
      <c r="D31105" t="s">
        <v>29</v>
      </c>
      <c r="E31105">
        <v>9</v>
      </c>
      <c r="F31105" t="s">
        <v>17</v>
      </c>
      <c r="G31105" t="s">
        <v>41</v>
      </c>
      <c r="H31105" t="s">
        <v>58</v>
      </c>
      <c r="I31105" t="s">
        <v>20</v>
      </c>
      <c r="J31105" t="s">
        <v>36</v>
      </c>
      <c r="K31105">
        <v>0</v>
      </c>
      <c r="L31105">
        <v>0</v>
      </c>
      <c r="M31105">
        <v>40</v>
      </c>
      <c r="N31105" t="s">
        <v>22</v>
      </c>
      <c r="O31105" t="s">
        <v>23</v>
      </c>
    </row>
    <row r="31106" spans="1:15" x14ac:dyDescent="0.3">
      <c r="A31106">
        <v>47</v>
      </c>
      <c r="B31106" t="s">
        <v>63</v>
      </c>
      <c r="C31106">
        <v>200471</v>
      </c>
      <c r="D31106" t="s">
        <v>29</v>
      </c>
      <c r="E31106">
        <v>9</v>
      </c>
      <c r="F31106" t="s">
        <v>25</v>
      </c>
      <c r="G31106" t="s">
        <v>53</v>
      </c>
      <c r="H31106" t="s">
        <v>27</v>
      </c>
      <c r="I31106" t="s">
        <v>20</v>
      </c>
      <c r="J31106" t="s">
        <v>21</v>
      </c>
      <c r="K31106">
        <v>5178</v>
      </c>
      <c r="L31106">
        <v>0</v>
      </c>
      <c r="M31106">
        <v>40</v>
      </c>
      <c r="N31106" t="s">
        <v>22</v>
      </c>
      <c r="O31106" t="s">
        <v>43</v>
      </c>
    </row>
    <row r="31107" spans="1:15" x14ac:dyDescent="0.3">
      <c r="A31107">
        <v>38</v>
      </c>
      <c r="B31107" t="s">
        <v>28</v>
      </c>
      <c r="C31107">
        <v>54317</v>
      </c>
      <c r="D31107" t="s">
        <v>44</v>
      </c>
      <c r="E31107">
        <v>10</v>
      </c>
      <c r="F31107" t="s">
        <v>25</v>
      </c>
      <c r="G31107" t="s">
        <v>57</v>
      </c>
      <c r="H31107" t="s">
        <v>27</v>
      </c>
      <c r="I31107" t="s">
        <v>20</v>
      </c>
      <c r="J31107" t="s">
        <v>21</v>
      </c>
      <c r="K31107">
        <v>0</v>
      </c>
      <c r="L31107">
        <v>0</v>
      </c>
      <c r="M31107">
        <v>60</v>
      </c>
      <c r="N31107" t="s">
        <v>22</v>
      </c>
      <c r="O31107" t="s">
        <v>23</v>
      </c>
    </row>
    <row r="31108" spans="1:15" x14ac:dyDescent="0.3">
      <c r="A31108">
        <v>62</v>
      </c>
      <c r="B31108" t="s">
        <v>63</v>
      </c>
      <c r="C31108">
        <v>113443</v>
      </c>
      <c r="D31108" t="s">
        <v>38</v>
      </c>
      <c r="E31108">
        <v>14</v>
      </c>
      <c r="F31108" t="s">
        <v>30</v>
      </c>
      <c r="G31108" t="s">
        <v>34</v>
      </c>
      <c r="H31108" t="s">
        <v>19</v>
      </c>
      <c r="I31108" t="s">
        <v>20</v>
      </c>
      <c r="J31108" t="s">
        <v>36</v>
      </c>
      <c r="K31108">
        <v>10520</v>
      </c>
      <c r="L31108">
        <v>0</v>
      </c>
      <c r="M31108">
        <v>33</v>
      </c>
      <c r="N31108" t="s">
        <v>22</v>
      </c>
      <c r="O31108" t="s">
        <v>43</v>
      </c>
    </row>
    <row r="31109" spans="1:15" x14ac:dyDescent="0.3">
      <c r="A31109">
        <v>27</v>
      </c>
      <c r="B31109" t="s">
        <v>28</v>
      </c>
      <c r="C31109">
        <v>159623</v>
      </c>
      <c r="D31109" t="s">
        <v>44</v>
      </c>
      <c r="E31109">
        <v>10</v>
      </c>
      <c r="F31109" t="s">
        <v>25</v>
      </c>
      <c r="G31109" t="s">
        <v>49</v>
      </c>
      <c r="H31109" t="s">
        <v>27</v>
      </c>
      <c r="I31109" t="s">
        <v>20</v>
      </c>
      <c r="J31109" t="s">
        <v>21</v>
      </c>
      <c r="K31109">
        <v>0</v>
      </c>
      <c r="L31109">
        <v>0</v>
      </c>
      <c r="M31109">
        <v>40</v>
      </c>
      <c r="N31109" t="s">
        <v>22</v>
      </c>
      <c r="O31109" t="s">
        <v>23</v>
      </c>
    </row>
    <row r="31110" spans="1:15" x14ac:dyDescent="0.3">
      <c r="A31110">
        <v>25</v>
      </c>
      <c r="C31110">
        <v>161235</v>
      </c>
      <c r="D31110" t="s">
        <v>50</v>
      </c>
      <c r="E31110">
        <v>11</v>
      </c>
      <c r="F31110" t="s">
        <v>17</v>
      </c>
      <c r="H31110" t="s">
        <v>47</v>
      </c>
      <c r="I31110" t="s">
        <v>20</v>
      </c>
      <c r="J31110" t="s">
        <v>21</v>
      </c>
      <c r="K31110">
        <v>0</v>
      </c>
      <c r="L31110">
        <v>0</v>
      </c>
      <c r="M31110">
        <v>90</v>
      </c>
      <c r="N31110" t="s">
        <v>22</v>
      </c>
      <c r="O31110" t="s">
        <v>23</v>
      </c>
    </row>
    <row r="31111" spans="1:15" x14ac:dyDescent="0.3">
      <c r="A31111">
        <v>27</v>
      </c>
      <c r="B31111" t="s">
        <v>28</v>
      </c>
      <c r="C31111">
        <v>247978</v>
      </c>
      <c r="D31111" t="s">
        <v>29</v>
      </c>
      <c r="E31111">
        <v>9</v>
      </c>
      <c r="F31111" t="s">
        <v>17</v>
      </c>
      <c r="G31111" t="s">
        <v>41</v>
      </c>
      <c r="H31111" t="s">
        <v>47</v>
      </c>
      <c r="I31111" t="s">
        <v>33</v>
      </c>
      <c r="J31111" t="s">
        <v>36</v>
      </c>
      <c r="K31111">
        <v>0</v>
      </c>
      <c r="L31111">
        <v>0</v>
      </c>
      <c r="M31111">
        <v>40</v>
      </c>
      <c r="N31111" t="s">
        <v>22</v>
      </c>
      <c r="O31111" t="s">
        <v>23</v>
      </c>
    </row>
    <row r="31112" spans="1:15" x14ac:dyDescent="0.3">
      <c r="A31112">
        <v>40</v>
      </c>
      <c r="B31112" t="s">
        <v>28</v>
      </c>
      <c r="C31112">
        <v>305846</v>
      </c>
      <c r="D31112" t="s">
        <v>44</v>
      </c>
      <c r="E31112">
        <v>10</v>
      </c>
      <c r="F31112" t="s">
        <v>25</v>
      </c>
      <c r="G31112" t="s">
        <v>18</v>
      </c>
      <c r="H31112" t="s">
        <v>35</v>
      </c>
      <c r="I31112" t="s">
        <v>20</v>
      </c>
      <c r="J31112" t="s">
        <v>36</v>
      </c>
      <c r="K31112">
        <v>0</v>
      </c>
      <c r="L31112">
        <v>0</v>
      </c>
      <c r="M31112">
        <v>40</v>
      </c>
      <c r="N31112" t="s">
        <v>22</v>
      </c>
      <c r="O31112" t="s">
        <v>43</v>
      </c>
    </row>
    <row r="31113" spans="1:15" x14ac:dyDescent="0.3">
      <c r="A31113">
        <v>22</v>
      </c>
      <c r="B31113" t="s">
        <v>24</v>
      </c>
      <c r="C31113">
        <v>214014</v>
      </c>
      <c r="D31113" t="s">
        <v>44</v>
      </c>
      <c r="E31113">
        <v>10</v>
      </c>
      <c r="F31113" t="s">
        <v>17</v>
      </c>
      <c r="G31113" t="s">
        <v>49</v>
      </c>
      <c r="H31113" t="s">
        <v>47</v>
      </c>
      <c r="I31113" t="s">
        <v>33</v>
      </c>
      <c r="J31113" t="s">
        <v>21</v>
      </c>
      <c r="K31113">
        <v>99999</v>
      </c>
      <c r="L31113">
        <v>0</v>
      </c>
      <c r="M31113">
        <v>55</v>
      </c>
      <c r="N31113" t="s">
        <v>22</v>
      </c>
      <c r="O31113" t="s">
        <v>43</v>
      </c>
    </row>
    <row r="31114" spans="1:15" x14ac:dyDescent="0.3">
      <c r="A31114">
        <v>33</v>
      </c>
      <c r="B31114" t="s">
        <v>28</v>
      </c>
      <c r="C31114">
        <v>226525</v>
      </c>
      <c r="D31114" t="s">
        <v>29</v>
      </c>
      <c r="E31114">
        <v>9</v>
      </c>
      <c r="F31114" t="s">
        <v>30</v>
      </c>
      <c r="G31114" t="s">
        <v>26</v>
      </c>
      <c r="H31114" t="s">
        <v>19</v>
      </c>
      <c r="I31114" t="s">
        <v>20</v>
      </c>
      <c r="J31114" t="s">
        <v>21</v>
      </c>
      <c r="K31114">
        <v>0</v>
      </c>
      <c r="L31114">
        <v>0</v>
      </c>
      <c r="M31114">
        <v>60</v>
      </c>
      <c r="N31114" t="s">
        <v>22</v>
      </c>
      <c r="O31114" t="s">
        <v>23</v>
      </c>
    </row>
    <row r="31115" spans="1:15" x14ac:dyDescent="0.3">
      <c r="A31115">
        <v>28</v>
      </c>
      <c r="B31115" t="s">
        <v>28</v>
      </c>
      <c r="C31115">
        <v>247819</v>
      </c>
      <c r="D31115" t="s">
        <v>50</v>
      </c>
      <c r="E31115">
        <v>11</v>
      </c>
      <c r="F31115" t="s">
        <v>25</v>
      </c>
      <c r="G31115" t="s">
        <v>34</v>
      </c>
      <c r="H31115" t="s">
        <v>35</v>
      </c>
      <c r="I31115" t="s">
        <v>20</v>
      </c>
      <c r="J31115" t="s">
        <v>36</v>
      </c>
      <c r="K31115">
        <v>0</v>
      </c>
      <c r="L31115">
        <v>0</v>
      </c>
      <c r="M31115">
        <v>5</v>
      </c>
      <c r="N31115" t="s">
        <v>22</v>
      </c>
      <c r="O31115" t="s">
        <v>23</v>
      </c>
    </row>
    <row r="31116" spans="1:15" x14ac:dyDescent="0.3">
      <c r="A31116">
        <v>28</v>
      </c>
      <c r="B31116" t="s">
        <v>28</v>
      </c>
      <c r="C31116">
        <v>194940</v>
      </c>
      <c r="D31116" t="s">
        <v>29</v>
      </c>
      <c r="E31116">
        <v>9</v>
      </c>
      <c r="F31116" t="s">
        <v>25</v>
      </c>
      <c r="G31116" t="s">
        <v>57</v>
      </c>
      <c r="H31116" t="s">
        <v>27</v>
      </c>
      <c r="I31116" t="s">
        <v>20</v>
      </c>
      <c r="J31116" t="s">
        <v>21</v>
      </c>
      <c r="K31116">
        <v>0</v>
      </c>
      <c r="L31116">
        <v>0</v>
      </c>
      <c r="M31116">
        <v>40</v>
      </c>
      <c r="N31116" t="s">
        <v>22</v>
      </c>
      <c r="O31116" t="s">
        <v>23</v>
      </c>
    </row>
    <row r="31117" spans="1:15" x14ac:dyDescent="0.3">
      <c r="A31117">
        <v>29</v>
      </c>
      <c r="B31117" t="s">
        <v>28</v>
      </c>
      <c r="C31117">
        <v>289991</v>
      </c>
      <c r="D31117" t="s">
        <v>29</v>
      </c>
      <c r="E31117">
        <v>9</v>
      </c>
      <c r="F31117" t="s">
        <v>17</v>
      </c>
      <c r="G31117" t="s">
        <v>53</v>
      </c>
      <c r="H31117" t="s">
        <v>58</v>
      </c>
      <c r="I31117" t="s">
        <v>20</v>
      </c>
      <c r="J31117" t="s">
        <v>21</v>
      </c>
      <c r="K31117">
        <v>0</v>
      </c>
      <c r="L31117">
        <v>0</v>
      </c>
      <c r="M31117">
        <v>55</v>
      </c>
      <c r="N31117" t="s">
        <v>22</v>
      </c>
      <c r="O31117" t="s">
        <v>23</v>
      </c>
    </row>
    <row r="31118" spans="1:15" x14ac:dyDescent="0.3">
      <c r="A31118">
        <v>46</v>
      </c>
      <c r="B31118" t="s">
        <v>28</v>
      </c>
      <c r="C31118">
        <v>585361</v>
      </c>
      <c r="D31118" t="s">
        <v>39</v>
      </c>
      <c r="E31118">
        <v>5</v>
      </c>
      <c r="F31118" t="s">
        <v>30</v>
      </c>
      <c r="G31118" t="s">
        <v>26</v>
      </c>
      <c r="H31118" t="s">
        <v>58</v>
      </c>
      <c r="I31118" t="s">
        <v>20</v>
      </c>
      <c r="J31118" t="s">
        <v>36</v>
      </c>
      <c r="K31118">
        <v>0</v>
      </c>
      <c r="L31118">
        <v>0</v>
      </c>
      <c r="M31118">
        <v>40</v>
      </c>
      <c r="N31118" t="s">
        <v>22</v>
      </c>
      <c r="O31118" t="s">
        <v>23</v>
      </c>
    </row>
    <row r="31119" spans="1:15" x14ac:dyDescent="0.3">
      <c r="A31119">
        <v>30</v>
      </c>
      <c r="B31119" t="s">
        <v>28</v>
      </c>
      <c r="C31119">
        <v>91145</v>
      </c>
      <c r="D31119" t="s">
        <v>29</v>
      </c>
      <c r="E31119">
        <v>9</v>
      </c>
      <c r="F31119" t="s">
        <v>25</v>
      </c>
      <c r="G31119" t="s">
        <v>57</v>
      </c>
      <c r="H31119" t="s">
        <v>27</v>
      </c>
      <c r="I31119" t="s">
        <v>20</v>
      </c>
      <c r="J31119" t="s">
        <v>21</v>
      </c>
      <c r="K31119">
        <v>0</v>
      </c>
      <c r="L31119">
        <v>0</v>
      </c>
      <c r="M31119">
        <v>40</v>
      </c>
      <c r="N31119" t="s">
        <v>22</v>
      </c>
      <c r="O31119" t="s">
        <v>23</v>
      </c>
    </row>
    <row r="31120" spans="1:15" x14ac:dyDescent="0.3">
      <c r="A31120">
        <v>65</v>
      </c>
      <c r="C31120">
        <v>231604</v>
      </c>
      <c r="D31120" t="s">
        <v>29</v>
      </c>
      <c r="E31120">
        <v>9</v>
      </c>
      <c r="F31120" t="s">
        <v>25</v>
      </c>
      <c r="H31120" t="s">
        <v>27</v>
      </c>
      <c r="I31120" t="s">
        <v>20</v>
      </c>
      <c r="J31120" t="s">
        <v>21</v>
      </c>
      <c r="K31120">
        <v>0</v>
      </c>
      <c r="L31120">
        <v>0</v>
      </c>
      <c r="M31120">
        <v>45</v>
      </c>
      <c r="N31120" t="s">
        <v>77</v>
      </c>
      <c r="O31120" t="s">
        <v>23</v>
      </c>
    </row>
    <row r="31121" spans="1:15" x14ac:dyDescent="0.3">
      <c r="A31121">
        <v>28</v>
      </c>
      <c r="B31121" t="s">
        <v>28</v>
      </c>
      <c r="C31121">
        <v>273269</v>
      </c>
      <c r="D31121" t="s">
        <v>44</v>
      </c>
      <c r="E31121">
        <v>10</v>
      </c>
      <c r="F31121" t="s">
        <v>17</v>
      </c>
      <c r="G31121" t="s">
        <v>51</v>
      </c>
      <c r="H31121" t="s">
        <v>19</v>
      </c>
      <c r="I31121" t="s">
        <v>33</v>
      </c>
      <c r="J31121" t="s">
        <v>21</v>
      </c>
      <c r="K31121">
        <v>0</v>
      </c>
      <c r="L31121">
        <v>0</v>
      </c>
      <c r="M31121">
        <v>40</v>
      </c>
      <c r="N31121" t="s">
        <v>22</v>
      </c>
      <c r="O31121" t="s">
        <v>23</v>
      </c>
    </row>
    <row r="31122" spans="1:15" x14ac:dyDescent="0.3">
      <c r="A31122">
        <v>39</v>
      </c>
      <c r="B31122" t="s">
        <v>28</v>
      </c>
      <c r="C31122">
        <v>202683</v>
      </c>
      <c r="D31122" t="s">
        <v>16</v>
      </c>
      <c r="E31122">
        <v>13</v>
      </c>
      <c r="F31122" t="s">
        <v>25</v>
      </c>
      <c r="G31122" t="s">
        <v>18</v>
      </c>
      <c r="H31122" t="s">
        <v>27</v>
      </c>
      <c r="I31122" t="s">
        <v>20</v>
      </c>
      <c r="J31122" t="s">
        <v>21</v>
      </c>
      <c r="K31122">
        <v>0</v>
      </c>
      <c r="L31122">
        <v>0</v>
      </c>
      <c r="M31122">
        <v>40</v>
      </c>
      <c r="N31122" t="s">
        <v>22</v>
      </c>
      <c r="O31122" t="s">
        <v>23</v>
      </c>
    </row>
    <row r="31123" spans="1:15" x14ac:dyDescent="0.3">
      <c r="A31123">
        <v>35</v>
      </c>
      <c r="B31123" t="s">
        <v>28</v>
      </c>
      <c r="C31123">
        <v>159179</v>
      </c>
      <c r="D31123" t="s">
        <v>44</v>
      </c>
      <c r="E31123">
        <v>10</v>
      </c>
      <c r="F31123" t="s">
        <v>17</v>
      </c>
      <c r="G31123" t="s">
        <v>49</v>
      </c>
      <c r="H31123" t="s">
        <v>19</v>
      </c>
      <c r="I31123" t="s">
        <v>20</v>
      </c>
      <c r="J31123" t="s">
        <v>21</v>
      </c>
      <c r="K31123">
        <v>0</v>
      </c>
      <c r="L31123">
        <v>0</v>
      </c>
      <c r="M31123">
        <v>40</v>
      </c>
      <c r="N31123" t="s">
        <v>22</v>
      </c>
      <c r="O31123" t="s">
        <v>23</v>
      </c>
    </row>
    <row r="31124" spans="1:15" x14ac:dyDescent="0.3">
      <c r="A31124">
        <v>50</v>
      </c>
      <c r="B31124" t="s">
        <v>28</v>
      </c>
      <c r="C31124">
        <v>28952</v>
      </c>
      <c r="D31124" t="s">
        <v>44</v>
      </c>
      <c r="E31124">
        <v>10</v>
      </c>
      <c r="F31124" t="s">
        <v>25</v>
      </c>
      <c r="G31124" t="s">
        <v>49</v>
      </c>
      <c r="H31124" t="s">
        <v>35</v>
      </c>
      <c r="I31124" t="s">
        <v>20</v>
      </c>
      <c r="J31124" t="s">
        <v>36</v>
      </c>
      <c r="K31124">
        <v>0</v>
      </c>
      <c r="L31124">
        <v>0</v>
      </c>
      <c r="M31124">
        <v>39</v>
      </c>
      <c r="N31124" t="s">
        <v>22</v>
      </c>
      <c r="O31124" t="s">
        <v>23</v>
      </c>
    </row>
    <row r="31125" spans="1:15" x14ac:dyDescent="0.3">
      <c r="A31125">
        <v>25</v>
      </c>
      <c r="C31125">
        <v>214925</v>
      </c>
      <c r="D31125" t="s">
        <v>74</v>
      </c>
      <c r="E31125">
        <v>6</v>
      </c>
      <c r="F31125" t="s">
        <v>17</v>
      </c>
      <c r="H31125" t="s">
        <v>47</v>
      </c>
      <c r="I31125" t="s">
        <v>33</v>
      </c>
      <c r="J31125" t="s">
        <v>21</v>
      </c>
      <c r="K31125">
        <v>0</v>
      </c>
      <c r="L31125">
        <v>0</v>
      </c>
      <c r="M31125">
        <v>40</v>
      </c>
      <c r="N31125" t="s">
        <v>22</v>
      </c>
      <c r="O31125" t="s">
        <v>23</v>
      </c>
    </row>
    <row r="31126" spans="1:15" x14ac:dyDescent="0.3">
      <c r="A31126">
        <v>63</v>
      </c>
      <c r="B31126" t="s">
        <v>28</v>
      </c>
      <c r="C31126">
        <v>163708</v>
      </c>
      <c r="D31126" t="s">
        <v>39</v>
      </c>
      <c r="E31126">
        <v>5</v>
      </c>
      <c r="F31126" t="s">
        <v>79</v>
      </c>
      <c r="G31126" t="s">
        <v>41</v>
      </c>
      <c r="H31126" t="s">
        <v>19</v>
      </c>
      <c r="I31126" t="s">
        <v>20</v>
      </c>
      <c r="J31126" t="s">
        <v>36</v>
      </c>
      <c r="K31126">
        <v>0</v>
      </c>
      <c r="L31126">
        <v>0</v>
      </c>
      <c r="M31126">
        <v>20</v>
      </c>
      <c r="N31126" t="s">
        <v>22</v>
      </c>
      <c r="O31126" t="s">
        <v>23</v>
      </c>
    </row>
    <row r="31127" spans="1:15" x14ac:dyDescent="0.3">
      <c r="A31127">
        <v>56</v>
      </c>
      <c r="B31127" t="s">
        <v>28</v>
      </c>
      <c r="C31127">
        <v>200235</v>
      </c>
      <c r="D31127" t="s">
        <v>50</v>
      </c>
      <c r="E31127">
        <v>11</v>
      </c>
      <c r="F31127" t="s">
        <v>25</v>
      </c>
      <c r="G31127" t="s">
        <v>51</v>
      </c>
      <c r="H31127" t="s">
        <v>27</v>
      </c>
      <c r="I31127" t="s">
        <v>20</v>
      </c>
      <c r="J31127" t="s">
        <v>21</v>
      </c>
      <c r="K31127">
        <v>0</v>
      </c>
      <c r="L31127">
        <v>0</v>
      </c>
      <c r="M31127">
        <v>48</v>
      </c>
      <c r="N31127" t="s">
        <v>22</v>
      </c>
      <c r="O31127" t="s">
        <v>43</v>
      </c>
    </row>
    <row r="31128" spans="1:15" x14ac:dyDescent="0.3">
      <c r="A31128">
        <v>46</v>
      </c>
      <c r="B31128" t="s">
        <v>28</v>
      </c>
      <c r="C31128">
        <v>109209</v>
      </c>
      <c r="D31128" t="s">
        <v>44</v>
      </c>
      <c r="E31128">
        <v>10</v>
      </c>
      <c r="F31128" t="s">
        <v>25</v>
      </c>
      <c r="G31128" t="s">
        <v>18</v>
      </c>
      <c r="H31128" t="s">
        <v>27</v>
      </c>
      <c r="I31128" t="s">
        <v>20</v>
      </c>
      <c r="J31128" t="s">
        <v>21</v>
      </c>
      <c r="K31128">
        <v>0</v>
      </c>
      <c r="L31128">
        <v>0</v>
      </c>
      <c r="M31128">
        <v>40</v>
      </c>
      <c r="N31128" t="s">
        <v>22</v>
      </c>
      <c r="O31128" t="s">
        <v>43</v>
      </c>
    </row>
    <row r="31129" spans="1:15" x14ac:dyDescent="0.3">
      <c r="A31129">
        <v>19</v>
      </c>
      <c r="B31129" t="s">
        <v>28</v>
      </c>
      <c r="C31129">
        <v>166153</v>
      </c>
      <c r="D31129" t="s">
        <v>44</v>
      </c>
      <c r="E31129">
        <v>10</v>
      </c>
      <c r="F31129" t="s">
        <v>17</v>
      </c>
      <c r="G31129" t="s">
        <v>41</v>
      </c>
      <c r="H31129" t="s">
        <v>47</v>
      </c>
      <c r="I31129" t="s">
        <v>20</v>
      </c>
      <c r="J31129" t="s">
        <v>36</v>
      </c>
      <c r="K31129">
        <v>0</v>
      </c>
      <c r="L31129">
        <v>0</v>
      </c>
      <c r="M31129">
        <v>30</v>
      </c>
      <c r="N31129" t="s">
        <v>22</v>
      </c>
      <c r="O31129" t="s">
        <v>23</v>
      </c>
    </row>
    <row r="31130" spans="1:15" x14ac:dyDescent="0.3">
      <c r="A31130">
        <v>56</v>
      </c>
      <c r="B31130" t="s">
        <v>63</v>
      </c>
      <c r="C31130">
        <v>268213</v>
      </c>
      <c r="D31130" t="s">
        <v>38</v>
      </c>
      <c r="E31130">
        <v>14</v>
      </c>
      <c r="F31130" t="s">
        <v>25</v>
      </c>
      <c r="G31130" t="s">
        <v>34</v>
      </c>
      <c r="H31130" t="s">
        <v>27</v>
      </c>
      <c r="I31130" t="s">
        <v>20</v>
      </c>
      <c r="J31130" t="s">
        <v>21</v>
      </c>
      <c r="K31130">
        <v>0</v>
      </c>
      <c r="L31130">
        <v>0</v>
      </c>
      <c r="M31130">
        <v>35</v>
      </c>
      <c r="O31130" t="s">
        <v>43</v>
      </c>
    </row>
    <row r="31131" spans="1:15" x14ac:dyDescent="0.3">
      <c r="A31131">
        <v>31</v>
      </c>
      <c r="B31131" t="s">
        <v>28</v>
      </c>
      <c r="C31131">
        <v>69056</v>
      </c>
      <c r="D31131" t="s">
        <v>29</v>
      </c>
      <c r="E31131">
        <v>9</v>
      </c>
      <c r="F31131" t="s">
        <v>30</v>
      </c>
      <c r="G31131" t="s">
        <v>41</v>
      </c>
      <c r="H31131" t="s">
        <v>47</v>
      </c>
      <c r="I31131" t="s">
        <v>20</v>
      </c>
      <c r="J31131" t="s">
        <v>36</v>
      </c>
      <c r="K31131">
        <v>0</v>
      </c>
      <c r="L31131">
        <v>0</v>
      </c>
      <c r="M31131">
        <v>15</v>
      </c>
      <c r="N31131" t="s">
        <v>22</v>
      </c>
      <c r="O31131" t="s">
        <v>23</v>
      </c>
    </row>
    <row r="31132" spans="1:15" x14ac:dyDescent="0.3">
      <c r="A31132">
        <v>51</v>
      </c>
      <c r="B31132" t="s">
        <v>15</v>
      </c>
      <c r="C31132">
        <v>237141</v>
      </c>
      <c r="D31132" t="s">
        <v>38</v>
      </c>
      <c r="E31132">
        <v>14</v>
      </c>
      <c r="F31132" t="s">
        <v>25</v>
      </c>
      <c r="G31132" t="s">
        <v>26</v>
      </c>
      <c r="H31132" t="s">
        <v>27</v>
      </c>
      <c r="I31132" t="s">
        <v>20</v>
      </c>
      <c r="J31132" t="s">
        <v>21</v>
      </c>
      <c r="K31132">
        <v>0</v>
      </c>
      <c r="L31132">
        <v>0</v>
      </c>
      <c r="M31132">
        <v>40</v>
      </c>
      <c r="N31132" t="s">
        <v>22</v>
      </c>
      <c r="O31132" t="s">
        <v>43</v>
      </c>
    </row>
    <row r="31133" spans="1:15" x14ac:dyDescent="0.3">
      <c r="A31133">
        <v>17</v>
      </c>
      <c r="B31133" t="s">
        <v>28</v>
      </c>
      <c r="C31133">
        <v>277541</v>
      </c>
      <c r="D31133" t="s">
        <v>32</v>
      </c>
      <c r="E31133">
        <v>7</v>
      </c>
      <c r="F31133" t="s">
        <v>17</v>
      </c>
      <c r="G31133" t="s">
        <v>49</v>
      </c>
      <c r="H31133" t="s">
        <v>47</v>
      </c>
      <c r="I31133" t="s">
        <v>20</v>
      </c>
      <c r="J31133" t="s">
        <v>21</v>
      </c>
      <c r="K31133">
        <v>0</v>
      </c>
      <c r="L31133">
        <v>0</v>
      </c>
      <c r="M31133">
        <v>5</v>
      </c>
      <c r="N31133" t="s">
        <v>22</v>
      </c>
      <c r="O31133" t="s">
        <v>23</v>
      </c>
    </row>
    <row r="31134" spans="1:15" x14ac:dyDescent="0.3">
      <c r="A31134">
        <v>27</v>
      </c>
      <c r="B31134" t="s">
        <v>63</v>
      </c>
      <c r="C31134">
        <v>289039</v>
      </c>
      <c r="D31134" t="s">
        <v>44</v>
      </c>
      <c r="E31134">
        <v>10</v>
      </c>
      <c r="F31134" t="s">
        <v>17</v>
      </c>
      <c r="G31134" t="s">
        <v>65</v>
      </c>
      <c r="H31134" t="s">
        <v>58</v>
      </c>
      <c r="I31134" t="s">
        <v>45</v>
      </c>
      <c r="J31134" t="s">
        <v>36</v>
      </c>
      <c r="K31134">
        <v>0</v>
      </c>
      <c r="L31134">
        <v>0</v>
      </c>
      <c r="M31134">
        <v>40</v>
      </c>
      <c r="N31134" t="s">
        <v>22</v>
      </c>
      <c r="O31134" t="s">
        <v>23</v>
      </c>
    </row>
    <row r="31135" spans="1:15" x14ac:dyDescent="0.3">
      <c r="A31135">
        <v>30</v>
      </c>
      <c r="B31135" t="s">
        <v>28</v>
      </c>
      <c r="C31135">
        <v>134737</v>
      </c>
      <c r="D31135" t="s">
        <v>44</v>
      </c>
      <c r="E31135">
        <v>10</v>
      </c>
      <c r="F31135" t="s">
        <v>17</v>
      </c>
      <c r="G31135" t="s">
        <v>18</v>
      </c>
      <c r="H31135" t="s">
        <v>47</v>
      </c>
      <c r="I31135" t="s">
        <v>20</v>
      </c>
      <c r="J31135" t="s">
        <v>21</v>
      </c>
      <c r="K31135">
        <v>0</v>
      </c>
      <c r="L31135">
        <v>0</v>
      </c>
      <c r="M31135">
        <v>45</v>
      </c>
      <c r="N31135" t="s">
        <v>22</v>
      </c>
      <c r="O31135" t="s">
        <v>23</v>
      </c>
    </row>
    <row r="31136" spans="1:15" x14ac:dyDescent="0.3">
      <c r="A31136">
        <v>18</v>
      </c>
      <c r="B31136" t="s">
        <v>28</v>
      </c>
      <c r="C31136">
        <v>56613</v>
      </c>
      <c r="D31136" t="s">
        <v>44</v>
      </c>
      <c r="E31136">
        <v>10</v>
      </c>
      <c r="F31136" t="s">
        <v>17</v>
      </c>
      <c r="G31136" t="s">
        <v>65</v>
      </c>
      <c r="H31136" t="s">
        <v>47</v>
      </c>
      <c r="I31136" t="s">
        <v>20</v>
      </c>
      <c r="J31136" t="s">
        <v>36</v>
      </c>
      <c r="K31136">
        <v>0</v>
      </c>
      <c r="L31136">
        <v>0</v>
      </c>
      <c r="M31136">
        <v>20</v>
      </c>
      <c r="N31136" t="s">
        <v>22</v>
      </c>
      <c r="O31136" t="s">
        <v>23</v>
      </c>
    </row>
    <row r="31137" spans="1:15" x14ac:dyDescent="0.3">
      <c r="A31137">
        <v>41</v>
      </c>
      <c r="B31137" t="s">
        <v>28</v>
      </c>
      <c r="C31137">
        <v>36699</v>
      </c>
      <c r="D31137" t="s">
        <v>44</v>
      </c>
      <c r="E31137">
        <v>10</v>
      </c>
      <c r="F31137" t="s">
        <v>30</v>
      </c>
      <c r="G31137" t="s">
        <v>26</v>
      </c>
      <c r="H31137" t="s">
        <v>19</v>
      </c>
      <c r="I31137" t="s">
        <v>20</v>
      </c>
      <c r="J31137" t="s">
        <v>21</v>
      </c>
      <c r="K31137">
        <v>4650</v>
      </c>
      <c r="L31137">
        <v>0</v>
      </c>
      <c r="M31137">
        <v>40</v>
      </c>
      <c r="N31137" t="s">
        <v>22</v>
      </c>
      <c r="O31137" t="s">
        <v>23</v>
      </c>
    </row>
    <row r="31138" spans="1:15" x14ac:dyDescent="0.3">
      <c r="A31138">
        <v>40</v>
      </c>
      <c r="B31138" t="s">
        <v>63</v>
      </c>
      <c r="C31138">
        <v>333530</v>
      </c>
      <c r="D31138" t="s">
        <v>38</v>
      </c>
      <c r="E31138">
        <v>14</v>
      </c>
      <c r="F31138" t="s">
        <v>25</v>
      </c>
      <c r="G31138" t="s">
        <v>34</v>
      </c>
      <c r="H31138" t="s">
        <v>35</v>
      </c>
      <c r="I31138" t="s">
        <v>20</v>
      </c>
      <c r="J31138" t="s">
        <v>36</v>
      </c>
      <c r="K31138">
        <v>0</v>
      </c>
      <c r="L31138">
        <v>0</v>
      </c>
      <c r="M31138">
        <v>40</v>
      </c>
      <c r="N31138" t="s">
        <v>22</v>
      </c>
      <c r="O31138" t="s">
        <v>43</v>
      </c>
    </row>
    <row r="31139" spans="1:15" x14ac:dyDescent="0.3">
      <c r="A31139">
        <v>35</v>
      </c>
      <c r="B31139" t="s">
        <v>28</v>
      </c>
      <c r="C31139">
        <v>185366</v>
      </c>
      <c r="D31139" t="s">
        <v>16</v>
      </c>
      <c r="E31139">
        <v>13</v>
      </c>
      <c r="F31139" t="s">
        <v>17</v>
      </c>
      <c r="G31139" t="s">
        <v>49</v>
      </c>
      <c r="H31139" t="s">
        <v>19</v>
      </c>
      <c r="I31139" t="s">
        <v>20</v>
      </c>
      <c r="J31139" t="s">
        <v>21</v>
      </c>
      <c r="K31139">
        <v>0</v>
      </c>
      <c r="L31139">
        <v>0</v>
      </c>
      <c r="M31139">
        <v>50</v>
      </c>
      <c r="N31139" t="s">
        <v>22</v>
      </c>
      <c r="O31139" t="s">
        <v>23</v>
      </c>
    </row>
    <row r="31140" spans="1:15" x14ac:dyDescent="0.3">
      <c r="A31140">
        <v>29</v>
      </c>
      <c r="B31140" t="s">
        <v>28</v>
      </c>
      <c r="C31140">
        <v>154017</v>
      </c>
      <c r="D31140" t="s">
        <v>29</v>
      </c>
      <c r="E31140">
        <v>9</v>
      </c>
      <c r="F31140" t="s">
        <v>17</v>
      </c>
      <c r="G31140" t="s">
        <v>49</v>
      </c>
      <c r="H31140" t="s">
        <v>19</v>
      </c>
      <c r="I31140" t="s">
        <v>20</v>
      </c>
      <c r="J31140" t="s">
        <v>36</v>
      </c>
      <c r="K31140">
        <v>0</v>
      </c>
      <c r="L31140">
        <v>0</v>
      </c>
      <c r="M31140">
        <v>10</v>
      </c>
      <c r="N31140" t="s">
        <v>22</v>
      </c>
      <c r="O31140" t="s">
        <v>23</v>
      </c>
    </row>
    <row r="31141" spans="1:15" x14ac:dyDescent="0.3">
      <c r="A31141">
        <v>27</v>
      </c>
      <c r="B31141" t="s">
        <v>28</v>
      </c>
      <c r="C31141">
        <v>215504</v>
      </c>
      <c r="D31141" t="s">
        <v>16</v>
      </c>
      <c r="E31141">
        <v>13</v>
      </c>
      <c r="F31141" t="s">
        <v>25</v>
      </c>
      <c r="G31141" t="s">
        <v>49</v>
      </c>
      <c r="H31141" t="s">
        <v>27</v>
      </c>
      <c r="I31141" t="s">
        <v>20</v>
      </c>
      <c r="J31141" t="s">
        <v>21</v>
      </c>
      <c r="K31141">
        <v>0</v>
      </c>
      <c r="L31141">
        <v>1848</v>
      </c>
      <c r="M31141">
        <v>55</v>
      </c>
      <c r="N31141" t="s">
        <v>22</v>
      </c>
      <c r="O31141" t="s">
        <v>43</v>
      </c>
    </row>
    <row r="31142" spans="1:15" x14ac:dyDescent="0.3">
      <c r="A31142">
        <v>25</v>
      </c>
      <c r="B31142" t="s">
        <v>28</v>
      </c>
      <c r="C31142">
        <v>222539</v>
      </c>
      <c r="D31142" t="s">
        <v>74</v>
      </c>
      <c r="E31142">
        <v>6</v>
      </c>
      <c r="F31142" t="s">
        <v>17</v>
      </c>
      <c r="G31142" t="s">
        <v>53</v>
      </c>
      <c r="H31142" t="s">
        <v>19</v>
      </c>
      <c r="I31142" t="s">
        <v>20</v>
      </c>
      <c r="J31142" t="s">
        <v>21</v>
      </c>
      <c r="K31142">
        <v>2597</v>
      </c>
      <c r="L31142">
        <v>0</v>
      </c>
      <c r="M31142">
        <v>50</v>
      </c>
      <c r="N31142" t="s">
        <v>22</v>
      </c>
      <c r="O31142" t="s">
        <v>23</v>
      </c>
    </row>
    <row r="31143" spans="1:15" x14ac:dyDescent="0.3">
      <c r="A31143">
        <v>53</v>
      </c>
      <c r="B31143" t="s">
        <v>28</v>
      </c>
      <c r="C31143">
        <v>191565</v>
      </c>
      <c r="D31143" t="s">
        <v>81</v>
      </c>
      <c r="E31143">
        <v>2</v>
      </c>
      <c r="F31143" t="s">
        <v>30</v>
      </c>
      <c r="G31143" t="s">
        <v>41</v>
      </c>
      <c r="H31143" t="s">
        <v>58</v>
      </c>
      <c r="I31143" t="s">
        <v>33</v>
      </c>
      <c r="J31143" t="s">
        <v>36</v>
      </c>
      <c r="K31143">
        <v>0</v>
      </c>
      <c r="L31143">
        <v>0</v>
      </c>
      <c r="M31143">
        <v>40</v>
      </c>
      <c r="N31143" t="s">
        <v>94</v>
      </c>
      <c r="O31143" t="s">
        <v>23</v>
      </c>
    </row>
    <row r="31144" spans="1:15" x14ac:dyDescent="0.3">
      <c r="A31144">
        <v>53</v>
      </c>
      <c r="B31144" t="s">
        <v>28</v>
      </c>
      <c r="C31144">
        <v>111939</v>
      </c>
      <c r="D31144" t="s">
        <v>16</v>
      </c>
      <c r="E31144">
        <v>13</v>
      </c>
      <c r="F31144" t="s">
        <v>25</v>
      </c>
      <c r="G31144" t="s">
        <v>41</v>
      </c>
      <c r="H31144" t="s">
        <v>27</v>
      </c>
      <c r="I31144" t="s">
        <v>20</v>
      </c>
      <c r="J31144" t="s">
        <v>21</v>
      </c>
      <c r="K31144">
        <v>0</v>
      </c>
      <c r="L31144">
        <v>0</v>
      </c>
      <c r="M31144">
        <v>35</v>
      </c>
      <c r="N31144" t="s">
        <v>22</v>
      </c>
      <c r="O31144" t="s">
        <v>23</v>
      </c>
    </row>
    <row r="31145" spans="1:15" x14ac:dyDescent="0.3">
      <c r="A31145">
        <v>26</v>
      </c>
      <c r="B31145" t="s">
        <v>15</v>
      </c>
      <c r="C31145">
        <v>53903</v>
      </c>
      <c r="D31145" t="s">
        <v>29</v>
      </c>
      <c r="E31145">
        <v>9</v>
      </c>
      <c r="F31145" t="s">
        <v>17</v>
      </c>
      <c r="G31145" t="s">
        <v>51</v>
      </c>
      <c r="H31145" t="s">
        <v>58</v>
      </c>
      <c r="I31145" t="s">
        <v>20</v>
      </c>
      <c r="J31145" t="s">
        <v>21</v>
      </c>
      <c r="K31145">
        <v>0</v>
      </c>
      <c r="L31145">
        <v>0</v>
      </c>
      <c r="M31145">
        <v>50</v>
      </c>
      <c r="N31145" t="s">
        <v>22</v>
      </c>
      <c r="O31145" t="s">
        <v>23</v>
      </c>
    </row>
    <row r="31146" spans="1:15" x14ac:dyDescent="0.3">
      <c r="A31146">
        <v>41</v>
      </c>
      <c r="B31146" t="s">
        <v>28</v>
      </c>
      <c r="C31146">
        <v>146659</v>
      </c>
      <c r="D31146" t="s">
        <v>16</v>
      </c>
      <c r="E31146">
        <v>13</v>
      </c>
      <c r="F31146" t="s">
        <v>25</v>
      </c>
      <c r="G31146" t="s">
        <v>34</v>
      </c>
      <c r="H31146" t="s">
        <v>27</v>
      </c>
      <c r="I31146" t="s">
        <v>20</v>
      </c>
      <c r="J31146" t="s">
        <v>21</v>
      </c>
      <c r="K31146">
        <v>0</v>
      </c>
      <c r="L31146">
        <v>0</v>
      </c>
      <c r="M31146">
        <v>70</v>
      </c>
      <c r="N31146" t="s">
        <v>22</v>
      </c>
      <c r="O31146" t="s">
        <v>23</v>
      </c>
    </row>
    <row r="31147" spans="1:15" x14ac:dyDescent="0.3">
      <c r="A31147">
        <v>28</v>
      </c>
      <c r="B31147" t="s">
        <v>28</v>
      </c>
      <c r="C31147">
        <v>194200</v>
      </c>
      <c r="D31147" t="s">
        <v>29</v>
      </c>
      <c r="E31147">
        <v>9</v>
      </c>
      <c r="F31147" t="s">
        <v>25</v>
      </c>
      <c r="G31147" t="s">
        <v>26</v>
      </c>
      <c r="H31147" t="s">
        <v>27</v>
      </c>
      <c r="I31147" t="s">
        <v>20</v>
      </c>
      <c r="J31147" t="s">
        <v>21</v>
      </c>
      <c r="K31147">
        <v>0</v>
      </c>
      <c r="L31147">
        <v>0</v>
      </c>
      <c r="M31147">
        <v>70</v>
      </c>
      <c r="N31147" t="s">
        <v>22</v>
      </c>
      <c r="O31147" t="s">
        <v>23</v>
      </c>
    </row>
    <row r="31148" spans="1:15" x14ac:dyDescent="0.3">
      <c r="A31148">
        <v>48</v>
      </c>
      <c r="B31148" t="s">
        <v>15</v>
      </c>
      <c r="C31148">
        <v>78529</v>
      </c>
      <c r="D31148" t="s">
        <v>38</v>
      </c>
      <c r="E31148">
        <v>14</v>
      </c>
      <c r="F31148" t="s">
        <v>60</v>
      </c>
      <c r="G31148" t="s">
        <v>34</v>
      </c>
      <c r="H31148" t="s">
        <v>19</v>
      </c>
      <c r="I31148" t="s">
        <v>20</v>
      </c>
      <c r="J31148" t="s">
        <v>21</v>
      </c>
      <c r="K31148">
        <v>0</v>
      </c>
      <c r="L31148">
        <v>0</v>
      </c>
      <c r="M31148">
        <v>60</v>
      </c>
      <c r="N31148" t="s">
        <v>22</v>
      </c>
      <c r="O31148" t="s">
        <v>23</v>
      </c>
    </row>
    <row r="31149" spans="1:15" x14ac:dyDescent="0.3">
      <c r="A31149">
        <v>22</v>
      </c>
      <c r="B31149" t="s">
        <v>28</v>
      </c>
      <c r="C31149">
        <v>194829</v>
      </c>
      <c r="D31149" t="s">
        <v>16</v>
      </c>
      <c r="E31149">
        <v>13</v>
      </c>
      <c r="F31149" t="s">
        <v>17</v>
      </c>
      <c r="G31149" t="s">
        <v>26</v>
      </c>
      <c r="H31149" t="s">
        <v>19</v>
      </c>
      <c r="I31149" t="s">
        <v>20</v>
      </c>
      <c r="J31149" t="s">
        <v>21</v>
      </c>
      <c r="K31149">
        <v>0</v>
      </c>
      <c r="L31149">
        <v>0</v>
      </c>
      <c r="M31149">
        <v>30</v>
      </c>
      <c r="N31149" t="s">
        <v>22</v>
      </c>
      <c r="O31149" t="s">
        <v>23</v>
      </c>
    </row>
    <row r="31150" spans="1:15" x14ac:dyDescent="0.3">
      <c r="A31150">
        <v>40</v>
      </c>
      <c r="B31150" t="s">
        <v>61</v>
      </c>
      <c r="C31150">
        <v>330174</v>
      </c>
      <c r="D31150" t="s">
        <v>69</v>
      </c>
      <c r="E31150">
        <v>15</v>
      </c>
      <c r="F31150" t="s">
        <v>25</v>
      </c>
      <c r="G31150" t="s">
        <v>34</v>
      </c>
      <c r="H31150" t="s">
        <v>27</v>
      </c>
      <c r="I31150" t="s">
        <v>20</v>
      </c>
      <c r="J31150" t="s">
        <v>21</v>
      </c>
      <c r="K31150">
        <v>7688</v>
      </c>
      <c r="L31150">
        <v>0</v>
      </c>
      <c r="M31150">
        <v>40</v>
      </c>
      <c r="N31150" t="s">
        <v>22</v>
      </c>
      <c r="O31150" t="s">
        <v>43</v>
      </c>
    </row>
    <row r="31151" spans="1:15" x14ac:dyDescent="0.3">
      <c r="A31151">
        <v>52</v>
      </c>
      <c r="B31151" t="s">
        <v>71</v>
      </c>
      <c r="C31151">
        <v>230767</v>
      </c>
      <c r="D31151" t="s">
        <v>16</v>
      </c>
      <c r="E31151">
        <v>13</v>
      </c>
      <c r="F31151" t="s">
        <v>25</v>
      </c>
      <c r="G31151" t="s">
        <v>26</v>
      </c>
      <c r="H31151" t="s">
        <v>27</v>
      </c>
      <c r="I31151" t="s">
        <v>20</v>
      </c>
      <c r="J31151" t="s">
        <v>21</v>
      </c>
      <c r="K31151">
        <v>0</v>
      </c>
      <c r="L31151">
        <v>1902</v>
      </c>
      <c r="M31151">
        <v>60</v>
      </c>
      <c r="N31151" t="s">
        <v>37</v>
      </c>
      <c r="O31151" t="s">
        <v>43</v>
      </c>
    </row>
    <row r="31152" spans="1:15" x14ac:dyDescent="0.3">
      <c r="A31152">
        <v>53</v>
      </c>
      <c r="B31152" t="s">
        <v>63</v>
      </c>
      <c r="C31152">
        <v>137250</v>
      </c>
      <c r="D31152" t="s">
        <v>38</v>
      </c>
      <c r="E31152">
        <v>14</v>
      </c>
      <c r="F31152" t="s">
        <v>79</v>
      </c>
      <c r="G31152" t="s">
        <v>34</v>
      </c>
      <c r="H31152" t="s">
        <v>58</v>
      </c>
      <c r="I31152" t="s">
        <v>33</v>
      </c>
      <c r="J31152" t="s">
        <v>36</v>
      </c>
      <c r="K31152">
        <v>0</v>
      </c>
      <c r="L31152">
        <v>1669</v>
      </c>
      <c r="M31152">
        <v>35</v>
      </c>
      <c r="N31152" t="s">
        <v>22</v>
      </c>
      <c r="O31152" t="s">
        <v>23</v>
      </c>
    </row>
    <row r="31153" spans="1:15" x14ac:dyDescent="0.3">
      <c r="A31153">
        <v>40</v>
      </c>
      <c r="B31153" t="s">
        <v>28</v>
      </c>
      <c r="C31153">
        <v>254478</v>
      </c>
      <c r="D31153" t="s">
        <v>44</v>
      </c>
      <c r="E31153">
        <v>10</v>
      </c>
      <c r="F31153" t="s">
        <v>25</v>
      </c>
      <c r="G31153" t="s">
        <v>51</v>
      </c>
      <c r="H31153" t="s">
        <v>27</v>
      </c>
      <c r="I31153" t="s">
        <v>20</v>
      </c>
      <c r="J31153" t="s">
        <v>21</v>
      </c>
      <c r="K31153">
        <v>7298</v>
      </c>
      <c r="L31153">
        <v>0</v>
      </c>
      <c r="M31153">
        <v>50</v>
      </c>
      <c r="N31153" t="s">
        <v>22</v>
      </c>
      <c r="O31153" t="s">
        <v>43</v>
      </c>
    </row>
    <row r="31154" spans="1:15" x14ac:dyDescent="0.3">
      <c r="A31154">
        <v>57</v>
      </c>
      <c r="B31154" t="s">
        <v>28</v>
      </c>
      <c r="C31154">
        <v>300908</v>
      </c>
      <c r="D31154" t="s">
        <v>48</v>
      </c>
      <c r="E31154">
        <v>12</v>
      </c>
      <c r="F31154" t="s">
        <v>30</v>
      </c>
      <c r="G31154" t="s">
        <v>57</v>
      </c>
      <c r="H31154" t="s">
        <v>19</v>
      </c>
      <c r="I31154" t="s">
        <v>20</v>
      </c>
      <c r="J31154" t="s">
        <v>21</v>
      </c>
      <c r="K31154">
        <v>0</v>
      </c>
      <c r="L31154">
        <v>0</v>
      </c>
      <c r="M31154">
        <v>75</v>
      </c>
      <c r="N31154" t="s">
        <v>22</v>
      </c>
      <c r="O31154" t="s">
        <v>23</v>
      </c>
    </row>
    <row r="31155" spans="1:15" x14ac:dyDescent="0.3">
      <c r="A31155">
        <v>53</v>
      </c>
      <c r="B31155" t="s">
        <v>24</v>
      </c>
      <c r="C31155">
        <v>187830</v>
      </c>
      <c r="D31155" t="s">
        <v>50</v>
      </c>
      <c r="E31155">
        <v>11</v>
      </c>
      <c r="F31155" t="s">
        <v>60</v>
      </c>
      <c r="G31155" t="s">
        <v>51</v>
      </c>
      <c r="H31155" t="s">
        <v>19</v>
      </c>
      <c r="I31155" t="s">
        <v>20</v>
      </c>
      <c r="J31155" t="s">
        <v>21</v>
      </c>
      <c r="K31155">
        <v>0</v>
      </c>
      <c r="L31155">
        <v>0</v>
      </c>
      <c r="M31155">
        <v>40</v>
      </c>
      <c r="N31155" t="s">
        <v>83</v>
      </c>
      <c r="O31155" t="s">
        <v>23</v>
      </c>
    </row>
    <row r="31156" spans="1:15" x14ac:dyDescent="0.3">
      <c r="A31156">
        <v>23</v>
      </c>
      <c r="B31156" t="s">
        <v>28</v>
      </c>
      <c r="C31156">
        <v>201138</v>
      </c>
      <c r="D31156" t="s">
        <v>44</v>
      </c>
      <c r="E31156">
        <v>10</v>
      </c>
      <c r="F31156" t="s">
        <v>17</v>
      </c>
      <c r="G31156" t="s">
        <v>18</v>
      </c>
      <c r="H31156" t="s">
        <v>19</v>
      </c>
      <c r="I31156" t="s">
        <v>20</v>
      </c>
      <c r="J31156" t="s">
        <v>36</v>
      </c>
      <c r="K31156">
        <v>0</v>
      </c>
      <c r="L31156">
        <v>0</v>
      </c>
      <c r="M31156">
        <v>8</v>
      </c>
      <c r="N31156" t="s">
        <v>22</v>
      </c>
      <c r="O31156" t="s">
        <v>23</v>
      </c>
    </row>
    <row r="31157" spans="1:15" x14ac:dyDescent="0.3">
      <c r="A31157">
        <v>31</v>
      </c>
      <c r="B31157" t="s">
        <v>24</v>
      </c>
      <c r="C31157">
        <v>44503</v>
      </c>
      <c r="D31157" t="s">
        <v>44</v>
      </c>
      <c r="E31157">
        <v>10</v>
      </c>
      <c r="F31157" t="s">
        <v>25</v>
      </c>
      <c r="G31157" t="s">
        <v>51</v>
      </c>
      <c r="H31157" t="s">
        <v>27</v>
      </c>
      <c r="I31157" t="s">
        <v>20</v>
      </c>
      <c r="J31157" t="s">
        <v>21</v>
      </c>
      <c r="K31157">
        <v>0</v>
      </c>
      <c r="L31157">
        <v>0</v>
      </c>
      <c r="M31157">
        <v>40</v>
      </c>
      <c r="N31157" t="s">
        <v>22</v>
      </c>
      <c r="O31157" t="s">
        <v>23</v>
      </c>
    </row>
    <row r="31158" spans="1:15" x14ac:dyDescent="0.3">
      <c r="A31158">
        <v>20</v>
      </c>
      <c r="B31158" t="s">
        <v>28</v>
      </c>
      <c r="C31158">
        <v>381357</v>
      </c>
      <c r="D31158" t="s">
        <v>39</v>
      </c>
      <c r="E31158">
        <v>5</v>
      </c>
      <c r="F31158" t="s">
        <v>17</v>
      </c>
      <c r="G31158" t="s">
        <v>31</v>
      </c>
      <c r="H31158" t="s">
        <v>47</v>
      </c>
      <c r="I31158" t="s">
        <v>20</v>
      </c>
      <c r="J31158" t="s">
        <v>21</v>
      </c>
      <c r="K31158">
        <v>0</v>
      </c>
      <c r="L31158">
        <v>0</v>
      </c>
      <c r="M31158">
        <v>28</v>
      </c>
      <c r="N31158" t="s">
        <v>22</v>
      </c>
      <c r="O31158" t="s">
        <v>23</v>
      </c>
    </row>
    <row r="31159" spans="1:15" x14ac:dyDescent="0.3">
      <c r="A31159">
        <v>25</v>
      </c>
      <c r="B31159" t="s">
        <v>28</v>
      </c>
      <c r="C31159">
        <v>311124</v>
      </c>
      <c r="D31159" t="s">
        <v>69</v>
      </c>
      <c r="E31159">
        <v>15</v>
      </c>
      <c r="F31159" t="s">
        <v>17</v>
      </c>
      <c r="G31159" t="s">
        <v>34</v>
      </c>
      <c r="H31159" t="s">
        <v>19</v>
      </c>
      <c r="I31159" t="s">
        <v>20</v>
      </c>
      <c r="J31159" t="s">
        <v>36</v>
      </c>
      <c r="K31159">
        <v>0</v>
      </c>
      <c r="L31159">
        <v>0</v>
      </c>
      <c r="M31159">
        <v>20</v>
      </c>
      <c r="N31159" t="s">
        <v>22</v>
      </c>
      <c r="O31159" t="s">
        <v>23</v>
      </c>
    </row>
    <row r="31160" spans="1:15" x14ac:dyDescent="0.3">
      <c r="A31160">
        <v>37</v>
      </c>
      <c r="B31160" t="s">
        <v>28</v>
      </c>
      <c r="C31160">
        <v>96330</v>
      </c>
      <c r="D31160" t="s">
        <v>44</v>
      </c>
      <c r="E31160">
        <v>10</v>
      </c>
      <c r="F31160" t="s">
        <v>17</v>
      </c>
      <c r="G31160" t="s">
        <v>26</v>
      </c>
      <c r="H31160" t="s">
        <v>58</v>
      </c>
      <c r="I31160" t="s">
        <v>33</v>
      </c>
      <c r="J31160" t="s">
        <v>36</v>
      </c>
      <c r="K31160">
        <v>0</v>
      </c>
      <c r="L31160">
        <v>0</v>
      </c>
      <c r="M31160">
        <v>40</v>
      </c>
      <c r="N31160" t="s">
        <v>22</v>
      </c>
      <c r="O31160" t="s">
        <v>23</v>
      </c>
    </row>
    <row r="31161" spans="1:15" x14ac:dyDescent="0.3">
      <c r="A31161">
        <v>50</v>
      </c>
      <c r="B31161" t="s">
        <v>28</v>
      </c>
      <c r="C31161">
        <v>228238</v>
      </c>
      <c r="D31161" t="s">
        <v>29</v>
      </c>
      <c r="E31161">
        <v>9</v>
      </c>
      <c r="F31161" t="s">
        <v>25</v>
      </c>
      <c r="G31161" t="s">
        <v>51</v>
      </c>
      <c r="H31161" t="s">
        <v>27</v>
      </c>
      <c r="I31161" t="s">
        <v>20</v>
      </c>
      <c r="J31161" t="s">
        <v>21</v>
      </c>
      <c r="K31161">
        <v>0</v>
      </c>
      <c r="L31161">
        <v>0</v>
      </c>
      <c r="M31161">
        <v>40</v>
      </c>
      <c r="N31161" t="s">
        <v>22</v>
      </c>
      <c r="O31161" t="s">
        <v>43</v>
      </c>
    </row>
    <row r="31162" spans="1:15" x14ac:dyDescent="0.3">
      <c r="A31162">
        <v>34</v>
      </c>
      <c r="B31162" t="s">
        <v>24</v>
      </c>
      <c r="C31162">
        <v>56964</v>
      </c>
      <c r="D31162" t="s">
        <v>29</v>
      </c>
      <c r="E31162">
        <v>9</v>
      </c>
      <c r="F31162" t="s">
        <v>25</v>
      </c>
      <c r="G31162" t="s">
        <v>53</v>
      </c>
      <c r="H31162" t="s">
        <v>27</v>
      </c>
      <c r="I31162" t="s">
        <v>20</v>
      </c>
      <c r="J31162" t="s">
        <v>21</v>
      </c>
      <c r="K31162">
        <v>0</v>
      </c>
      <c r="L31162">
        <v>0</v>
      </c>
      <c r="M31162">
        <v>35</v>
      </c>
      <c r="N31162" t="s">
        <v>22</v>
      </c>
      <c r="O31162" t="s">
        <v>23</v>
      </c>
    </row>
    <row r="31163" spans="1:15" x14ac:dyDescent="0.3">
      <c r="A31163">
        <v>37</v>
      </c>
      <c r="B31163" t="s">
        <v>28</v>
      </c>
      <c r="C31163">
        <v>127772</v>
      </c>
      <c r="D31163" t="s">
        <v>16</v>
      </c>
      <c r="E31163">
        <v>13</v>
      </c>
      <c r="F31163" t="s">
        <v>25</v>
      </c>
      <c r="G31163" t="s">
        <v>26</v>
      </c>
      <c r="H31163" t="s">
        <v>27</v>
      </c>
      <c r="I31163" t="s">
        <v>20</v>
      </c>
      <c r="J31163" t="s">
        <v>21</v>
      </c>
      <c r="K31163">
        <v>0</v>
      </c>
      <c r="L31163">
        <v>0</v>
      </c>
      <c r="M31163">
        <v>50</v>
      </c>
      <c r="N31163" t="s">
        <v>22</v>
      </c>
      <c r="O31163" t="s">
        <v>43</v>
      </c>
    </row>
    <row r="31164" spans="1:15" x14ac:dyDescent="0.3">
      <c r="A31164">
        <v>52</v>
      </c>
      <c r="B31164" t="s">
        <v>28</v>
      </c>
      <c r="C31164">
        <v>386397</v>
      </c>
      <c r="D31164" t="s">
        <v>16</v>
      </c>
      <c r="E31164">
        <v>13</v>
      </c>
      <c r="F31164" t="s">
        <v>25</v>
      </c>
      <c r="G31164" t="s">
        <v>26</v>
      </c>
      <c r="H31164" t="s">
        <v>27</v>
      </c>
      <c r="I31164" t="s">
        <v>20</v>
      </c>
      <c r="J31164" t="s">
        <v>21</v>
      </c>
      <c r="K31164">
        <v>0</v>
      </c>
      <c r="L31164">
        <v>0</v>
      </c>
      <c r="M31164">
        <v>45</v>
      </c>
      <c r="N31164" t="s">
        <v>22</v>
      </c>
      <c r="O31164" t="s">
        <v>43</v>
      </c>
    </row>
    <row r="31165" spans="1:15" x14ac:dyDescent="0.3">
      <c r="A31165">
        <v>29</v>
      </c>
      <c r="B31165" t="s">
        <v>24</v>
      </c>
      <c r="C31165">
        <v>404998</v>
      </c>
      <c r="D31165" t="s">
        <v>50</v>
      </c>
      <c r="E31165">
        <v>11</v>
      </c>
      <c r="F31165" t="s">
        <v>25</v>
      </c>
      <c r="G31165" t="s">
        <v>56</v>
      </c>
      <c r="H31165" t="s">
        <v>27</v>
      </c>
      <c r="I31165" t="s">
        <v>20</v>
      </c>
      <c r="J31165" t="s">
        <v>21</v>
      </c>
      <c r="K31165">
        <v>0</v>
      </c>
      <c r="L31165">
        <v>0</v>
      </c>
      <c r="M31165">
        <v>90</v>
      </c>
      <c r="N31165" t="s">
        <v>22</v>
      </c>
      <c r="O31165" t="s">
        <v>23</v>
      </c>
    </row>
    <row r="31166" spans="1:15" x14ac:dyDescent="0.3">
      <c r="A31166">
        <v>49</v>
      </c>
      <c r="B31166" t="s">
        <v>28</v>
      </c>
      <c r="C31166">
        <v>34545</v>
      </c>
      <c r="D31166" t="s">
        <v>44</v>
      </c>
      <c r="E31166">
        <v>10</v>
      </c>
      <c r="F31166" t="s">
        <v>25</v>
      </c>
      <c r="G31166" t="s">
        <v>26</v>
      </c>
      <c r="H31166" t="s">
        <v>27</v>
      </c>
      <c r="I31166" t="s">
        <v>20</v>
      </c>
      <c r="J31166" t="s">
        <v>21</v>
      </c>
      <c r="K31166">
        <v>0</v>
      </c>
      <c r="L31166">
        <v>1887</v>
      </c>
      <c r="M31166">
        <v>40</v>
      </c>
      <c r="N31166" t="s">
        <v>22</v>
      </c>
      <c r="O31166" t="s">
        <v>43</v>
      </c>
    </row>
    <row r="31167" spans="1:15" x14ac:dyDescent="0.3">
      <c r="A31167">
        <v>31</v>
      </c>
      <c r="B31167" t="s">
        <v>28</v>
      </c>
      <c r="C31167">
        <v>157886</v>
      </c>
      <c r="D31167" t="s">
        <v>44</v>
      </c>
      <c r="E31167">
        <v>10</v>
      </c>
      <c r="F31167" t="s">
        <v>25</v>
      </c>
      <c r="G31167" t="s">
        <v>41</v>
      </c>
      <c r="H31167" t="s">
        <v>35</v>
      </c>
      <c r="I31167" t="s">
        <v>20</v>
      </c>
      <c r="J31167" t="s">
        <v>36</v>
      </c>
      <c r="K31167">
        <v>0</v>
      </c>
      <c r="L31167">
        <v>0</v>
      </c>
      <c r="M31167">
        <v>40</v>
      </c>
      <c r="N31167" t="s">
        <v>22</v>
      </c>
      <c r="O31167" t="s">
        <v>23</v>
      </c>
    </row>
    <row r="31168" spans="1:15" x14ac:dyDescent="0.3">
      <c r="A31168">
        <v>47</v>
      </c>
      <c r="B31168" t="s">
        <v>28</v>
      </c>
      <c r="C31168">
        <v>101299</v>
      </c>
      <c r="D31168" t="s">
        <v>29</v>
      </c>
      <c r="E31168">
        <v>9</v>
      </c>
      <c r="F31168" t="s">
        <v>25</v>
      </c>
      <c r="G31168" t="s">
        <v>51</v>
      </c>
      <c r="H31168" t="s">
        <v>27</v>
      </c>
      <c r="I31168" t="s">
        <v>20</v>
      </c>
      <c r="J31168" t="s">
        <v>21</v>
      </c>
      <c r="K31168">
        <v>0</v>
      </c>
      <c r="L31168">
        <v>0</v>
      </c>
      <c r="M31168">
        <v>40</v>
      </c>
      <c r="N31168" t="s">
        <v>22</v>
      </c>
      <c r="O31168" t="s">
        <v>23</v>
      </c>
    </row>
    <row r="31169" spans="1:15" x14ac:dyDescent="0.3">
      <c r="A31169">
        <v>51</v>
      </c>
      <c r="B31169" t="s">
        <v>24</v>
      </c>
      <c r="C31169">
        <v>134447</v>
      </c>
      <c r="D31169" t="s">
        <v>29</v>
      </c>
      <c r="E31169">
        <v>9</v>
      </c>
      <c r="F31169" t="s">
        <v>25</v>
      </c>
      <c r="G31169" t="s">
        <v>51</v>
      </c>
      <c r="H31169" t="s">
        <v>27</v>
      </c>
      <c r="I31169" t="s">
        <v>20</v>
      </c>
      <c r="J31169" t="s">
        <v>21</v>
      </c>
      <c r="K31169">
        <v>0</v>
      </c>
      <c r="L31169">
        <v>0</v>
      </c>
      <c r="M31169">
        <v>70</v>
      </c>
      <c r="N31169" t="s">
        <v>22</v>
      </c>
      <c r="O31169" t="s">
        <v>23</v>
      </c>
    </row>
    <row r="31170" spans="1:15" x14ac:dyDescent="0.3">
      <c r="A31170">
        <v>27</v>
      </c>
      <c r="B31170" t="s">
        <v>28</v>
      </c>
      <c r="C31170">
        <v>191822</v>
      </c>
      <c r="D31170" t="s">
        <v>29</v>
      </c>
      <c r="E31170">
        <v>9</v>
      </c>
      <c r="F31170" t="s">
        <v>25</v>
      </c>
      <c r="G31170" t="s">
        <v>49</v>
      </c>
      <c r="H31170" t="s">
        <v>35</v>
      </c>
      <c r="I31170" t="s">
        <v>20</v>
      </c>
      <c r="J31170" t="s">
        <v>36</v>
      </c>
      <c r="K31170">
        <v>0</v>
      </c>
      <c r="L31170">
        <v>0</v>
      </c>
      <c r="M31170">
        <v>50</v>
      </c>
      <c r="N31170" t="s">
        <v>22</v>
      </c>
      <c r="O31170" t="s">
        <v>23</v>
      </c>
    </row>
    <row r="31171" spans="1:15" x14ac:dyDescent="0.3">
      <c r="A31171">
        <v>23</v>
      </c>
      <c r="B31171" t="s">
        <v>28</v>
      </c>
      <c r="C31171">
        <v>70919</v>
      </c>
      <c r="D31171" t="s">
        <v>16</v>
      </c>
      <c r="E31171">
        <v>13</v>
      </c>
      <c r="F31171" t="s">
        <v>17</v>
      </c>
      <c r="G31171" t="s">
        <v>26</v>
      </c>
      <c r="H31171" t="s">
        <v>19</v>
      </c>
      <c r="I31171" t="s">
        <v>20</v>
      </c>
      <c r="J31171" t="s">
        <v>21</v>
      </c>
      <c r="K31171">
        <v>0</v>
      </c>
      <c r="L31171">
        <v>0</v>
      </c>
      <c r="M31171">
        <v>40</v>
      </c>
      <c r="N31171" t="s">
        <v>22</v>
      </c>
      <c r="O31171" t="s">
        <v>23</v>
      </c>
    </row>
    <row r="31172" spans="1:15" x14ac:dyDescent="0.3">
      <c r="A31172">
        <v>55</v>
      </c>
      <c r="B31172" t="s">
        <v>28</v>
      </c>
      <c r="C31172">
        <v>266343</v>
      </c>
      <c r="D31172" t="s">
        <v>29</v>
      </c>
      <c r="E31172">
        <v>9</v>
      </c>
      <c r="F31172" t="s">
        <v>25</v>
      </c>
      <c r="G31172" t="s">
        <v>34</v>
      </c>
      <c r="H31172" t="s">
        <v>27</v>
      </c>
      <c r="I31172" t="s">
        <v>20</v>
      </c>
      <c r="J31172" t="s">
        <v>21</v>
      </c>
      <c r="K31172">
        <v>0</v>
      </c>
      <c r="L31172">
        <v>0</v>
      </c>
      <c r="M31172">
        <v>46</v>
      </c>
      <c r="N31172" t="s">
        <v>22</v>
      </c>
      <c r="O31172" t="s">
        <v>23</v>
      </c>
    </row>
    <row r="31173" spans="1:15" x14ac:dyDescent="0.3">
      <c r="A31173">
        <v>28</v>
      </c>
      <c r="B31173" t="s">
        <v>28</v>
      </c>
      <c r="C31173">
        <v>87239</v>
      </c>
      <c r="D31173" t="s">
        <v>44</v>
      </c>
      <c r="E31173">
        <v>10</v>
      </c>
      <c r="F31173" t="s">
        <v>25</v>
      </c>
      <c r="G31173" t="s">
        <v>26</v>
      </c>
      <c r="H31173" t="s">
        <v>27</v>
      </c>
      <c r="I31173" t="s">
        <v>20</v>
      </c>
      <c r="J31173" t="s">
        <v>21</v>
      </c>
      <c r="K31173">
        <v>0</v>
      </c>
      <c r="L31173">
        <v>0</v>
      </c>
      <c r="M31173">
        <v>50</v>
      </c>
      <c r="N31173" t="s">
        <v>22</v>
      </c>
      <c r="O31173" t="s">
        <v>43</v>
      </c>
    </row>
    <row r="31174" spans="1:15" x14ac:dyDescent="0.3">
      <c r="A31174">
        <v>31</v>
      </c>
      <c r="B31174" t="s">
        <v>63</v>
      </c>
      <c r="C31174">
        <v>236487</v>
      </c>
      <c r="D31174" t="s">
        <v>16</v>
      </c>
      <c r="E31174">
        <v>13</v>
      </c>
      <c r="F31174" t="s">
        <v>17</v>
      </c>
      <c r="G31174" t="s">
        <v>34</v>
      </c>
      <c r="H31174" t="s">
        <v>19</v>
      </c>
      <c r="I31174" t="s">
        <v>20</v>
      </c>
      <c r="J31174" t="s">
        <v>36</v>
      </c>
      <c r="K31174">
        <v>0</v>
      </c>
      <c r="L31174">
        <v>0</v>
      </c>
      <c r="M31174">
        <v>40</v>
      </c>
      <c r="N31174" t="s">
        <v>77</v>
      </c>
      <c r="O31174" t="s">
        <v>23</v>
      </c>
    </row>
    <row r="31175" spans="1:15" x14ac:dyDescent="0.3">
      <c r="A31175">
        <v>30</v>
      </c>
      <c r="B31175" t="s">
        <v>28</v>
      </c>
      <c r="C31175">
        <v>224147</v>
      </c>
      <c r="D31175" t="s">
        <v>29</v>
      </c>
      <c r="E31175">
        <v>9</v>
      </c>
      <c r="F31175" t="s">
        <v>17</v>
      </c>
      <c r="G31175" t="s">
        <v>53</v>
      </c>
      <c r="H31175" t="s">
        <v>47</v>
      </c>
      <c r="I31175" t="s">
        <v>33</v>
      </c>
      <c r="J31175" t="s">
        <v>21</v>
      </c>
      <c r="K31175">
        <v>0</v>
      </c>
      <c r="L31175">
        <v>0</v>
      </c>
      <c r="M31175">
        <v>40</v>
      </c>
      <c r="N31175" t="s">
        <v>22</v>
      </c>
      <c r="O31175" t="s">
        <v>23</v>
      </c>
    </row>
    <row r="31176" spans="1:15" x14ac:dyDescent="0.3">
      <c r="A31176">
        <v>23</v>
      </c>
      <c r="B31176" t="s">
        <v>28</v>
      </c>
      <c r="C31176">
        <v>197200</v>
      </c>
      <c r="D31176" t="s">
        <v>16</v>
      </c>
      <c r="E31176">
        <v>13</v>
      </c>
      <c r="F31176" t="s">
        <v>17</v>
      </c>
      <c r="G31176" t="s">
        <v>34</v>
      </c>
      <c r="H31176" t="s">
        <v>47</v>
      </c>
      <c r="I31176" t="s">
        <v>20</v>
      </c>
      <c r="J31176" t="s">
        <v>21</v>
      </c>
      <c r="K31176">
        <v>0</v>
      </c>
      <c r="L31176">
        <v>0</v>
      </c>
      <c r="M31176">
        <v>60</v>
      </c>
      <c r="N31176" t="s">
        <v>22</v>
      </c>
      <c r="O31176" t="s">
        <v>23</v>
      </c>
    </row>
    <row r="31177" spans="1:15" x14ac:dyDescent="0.3">
      <c r="A31177">
        <v>19</v>
      </c>
      <c r="B31177" t="s">
        <v>28</v>
      </c>
      <c r="C31177">
        <v>124265</v>
      </c>
      <c r="D31177" t="s">
        <v>29</v>
      </c>
      <c r="E31177">
        <v>9</v>
      </c>
      <c r="F31177" t="s">
        <v>17</v>
      </c>
      <c r="G31177" t="s">
        <v>49</v>
      </c>
      <c r="H31177" t="s">
        <v>47</v>
      </c>
      <c r="I31177" t="s">
        <v>20</v>
      </c>
      <c r="J31177" t="s">
        <v>21</v>
      </c>
      <c r="K31177">
        <v>0</v>
      </c>
      <c r="L31177">
        <v>0</v>
      </c>
      <c r="M31177">
        <v>50</v>
      </c>
      <c r="N31177" t="s">
        <v>22</v>
      </c>
      <c r="O31177" t="s">
        <v>23</v>
      </c>
    </row>
    <row r="31178" spans="1:15" x14ac:dyDescent="0.3">
      <c r="A31178">
        <v>22</v>
      </c>
      <c r="B31178" t="s">
        <v>28</v>
      </c>
      <c r="C31178">
        <v>79980</v>
      </c>
      <c r="D31178" t="s">
        <v>44</v>
      </c>
      <c r="E31178">
        <v>10</v>
      </c>
      <c r="F31178" t="s">
        <v>17</v>
      </c>
      <c r="G31178" t="s">
        <v>49</v>
      </c>
      <c r="H31178" t="s">
        <v>47</v>
      </c>
      <c r="I31178" t="s">
        <v>20</v>
      </c>
      <c r="J31178" t="s">
        <v>21</v>
      </c>
      <c r="K31178">
        <v>0</v>
      </c>
      <c r="L31178">
        <v>0</v>
      </c>
      <c r="M31178">
        <v>25</v>
      </c>
      <c r="N31178" t="s">
        <v>22</v>
      </c>
      <c r="O31178" t="s">
        <v>23</v>
      </c>
    </row>
    <row r="31179" spans="1:15" x14ac:dyDescent="0.3">
      <c r="A31179">
        <v>50</v>
      </c>
      <c r="B31179" t="s">
        <v>28</v>
      </c>
      <c r="C31179">
        <v>128814</v>
      </c>
      <c r="D31179" t="s">
        <v>29</v>
      </c>
      <c r="E31179">
        <v>9</v>
      </c>
      <c r="F31179" t="s">
        <v>30</v>
      </c>
      <c r="G31179" t="s">
        <v>41</v>
      </c>
      <c r="H31179" t="s">
        <v>58</v>
      </c>
      <c r="I31179" t="s">
        <v>20</v>
      </c>
      <c r="J31179" t="s">
        <v>36</v>
      </c>
      <c r="K31179">
        <v>0</v>
      </c>
      <c r="L31179">
        <v>0</v>
      </c>
      <c r="M31179">
        <v>25</v>
      </c>
      <c r="N31179" t="s">
        <v>22</v>
      </c>
      <c r="O31179" t="s">
        <v>23</v>
      </c>
    </row>
    <row r="31180" spans="1:15" x14ac:dyDescent="0.3">
      <c r="A31180">
        <v>64</v>
      </c>
      <c r="C31180">
        <v>208862</v>
      </c>
      <c r="D31180" t="s">
        <v>29</v>
      </c>
      <c r="E31180">
        <v>9</v>
      </c>
      <c r="F31180" t="s">
        <v>25</v>
      </c>
      <c r="H31180" t="s">
        <v>27</v>
      </c>
      <c r="I31180" t="s">
        <v>20</v>
      </c>
      <c r="J31180" t="s">
        <v>21</v>
      </c>
      <c r="K31180">
        <v>0</v>
      </c>
      <c r="L31180">
        <v>0</v>
      </c>
      <c r="M31180">
        <v>50</v>
      </c>
      <c r="N31180" t="s">
        <v>22</v>
      </c>
      <c r="O31180" t="s">
        <v>43</v>
      </c>
    </row>
    <row r="31181" spans="1:15" x14ac:dyDescent="0.3">
      <c r="A31181">
        <v>21</v>
      </c>
      <c r="B31181" t="s">
        <v>28</v>
      </c>
      <c r="C31181">
        <v>51262</v>
      </c>
      <c r="D31181" t="s">
        <v>29</v>
      </c>
      <c r="E31181">
        <v>9</v>
      </c>
      <c r="F31181" t="s">
        <v>17</v>
      </c>
      <c r="G31181" t="s">
        <v>41</v>
      </c>
      <c r="H31181" t="s">
        <v>47</v>
      </c>
      <c r="I31181" t="s">
        <v>20</v>
      </c>
      <c r="J31181" t="s">
        <v>21</v>
      </c>
      <c r="K31181">
        <v>0</v>
      </c>
      <c r="L31181">
        <v>0</v>
      </c>
      <c r="M31181">
        <v>35</v>
      </c>
      <c r="N31181" t="s">
        <v>22</v>
      </c>
      <c r="O31181" t="s">
        <v>23</v>
      </c>
    </row>
    <row r="31182" spans="1:15" x14ac:dyDescent="0.3">
      <c r="A31182">
        <v>75</v>
      </c>
      <c r="B31182" t="s">
        <v>71</v>
      </c>
      <c r="C31182">
        <v>98116</v>
      </c>
      <c r="D31182" t="s">
        <v>44</v>
      </c>
      <c r="E31182">
        <v>10</v>
      </c>
      <c r="F31182" t="s">
        <v>79</v>
      </c>
      <c r="G31182" t="s">
        <v>49</v>
      </c>
      <c r="H31182" t="s">
        <v>19</v>
      </c>
      <c r="I31182" t="s">
        <v>20</v>
      </c>
      <c r="J31182" t="s">
        <v>21</v>
      </c>
      <c r="K31182">
        <v>0</v>
      </c>
      <c r="L31182">
        <v>0</v>
      </c>
      <c r="M31182">
        <v>40</v>
      </c>
      <c r="N31182" t="s">
        <v>22</v>
      </c>
      <c r="O31182" t="s">
        <v>43</v>
      </c>
    </row>
    <row r="31183" spans="1:15" x14ac:dyDescent="0.3">
      <c r="A31183">
        <v>29</v>
      </c>
      <c r="B31183" t="s">
        <v>28</v>
      </c>
      <c r="C31183">
        <v>82393</v>
      </c>
      <c r="D31183" t="s">
        <v>29</v>
      </c>
      <c r="E31183">
        <v>9</v>
      </c>
      <c r="F31183" t="s">
        <v>17</v>
      </c>
      <c r="G31183" t="s">
        <v>57</v>
      </c>
      <c r="H31183" t="s">
        <v>47</v>
      </c>
      <c r="I31183" t="s">
        <v>45</v>
      </c>
      <c r="J31183" t="s">
        <v>21</v>
      </c>
      <c r="K31183">
        <v>0</v>
      </c>
      <c r="L31183">
        <v>0</v>
      </c>
      <c r="M31183">
        <v>40</v>
      </c>
      <c r="N31183" t="s">
        <v>77</v>
      </c>
      <c r="O31183" t="s">
        <v>23</v>
      </c>
    </row>
    <row r="31184" spans="1:15" x14ac:dyDescent="0.3">
      <c r="A31184">
        <v>47</v>
      </c>
      <c r="B31184" t="s">
        <v>28</v>
      </c>
      <c r="C31184">
        <v>57534</v>
      </c>
      <c r="D31184" t="s">
        <v>44</v>
      </c>
      <c r="E31184">
        <v>10</v>
      </c>
      <c r="F31184" t="s">
        <v>25</v>
      </c>
      <c r="G31184" t="s">
        <v>51</v>
      </c>
      <c r="H31184" t="s">
        <v>27</v>
      </c>
      <c r="I31184" t="s">
        <v>20</v>
      </c>
      <c r="J31184" t="s">
        <v>21</v>
      </c>
      <c r="K31184">
        <v>0</v>
      </c>
      <c r="L31184">
        <v>0</v>
      </c>
      <c r="M31184">
        <v>40</v>
      </c>
      <c r="N31184" t="s">
        <v>22</v>
      </c>
      <c r="O31184" t="s">
        <v>43</v>
      </c>
    </row>
    <row r="31185" spans="1:15" x14ac:dyDescent="0.3">
      <c r="A31185">
        <v>20</v>
      </c>
      <c r="B31185" t="s">
        <v>28</v>
      </c>
      <c r="C31185">
        <v>218962</v>
      </c>
      <c r="D31185" t="s">
        <v>29</v>
      </c>
      <c r="E31185">
        <v>9</v>
      </c>
      <c r="F31185" t="s">
        <v>17</v>
      </c>
      <c r="G31185" t="s">
        <v>57</v>
      </c>
      <c r="H31185" t="s">
        <v>19</v>
      </c>
      <c r="I31185" t="s">
        <v>20</v>
      </c>
      <c r="J31185" t="s">
        <v>21</v>
      </c>
      <c r="K31185">
        <v>0</v>
      </c>
      <c r="L31185">
        <v>0</v>
      </c>
      <c r="M31185">
        <v>40</v>
      </c>
      <c r="N31185" t="s">
        <v>22</v>
      </c>
      <c r="O31185" t="s">
        <v>23</v>
      </c>
    </row>
    <row r="31186" spans="1:15" x14ac:dyDescent="0.3">
      <c r="A31186">
        <v>33</v>
      </c>
      <c r="B31186" t="s">
        <v>28</v>
      </c>
      <c r="C31186">
        <v>204752</v>
      </c>
      <c r="D31186" t="s">
        <v>29</v>
      </c>
      <c r="E31186">
        <v>9</v>
      </c>
      <c r="F31186" t="s">
        <v>17</v>
      </c>
      <c r="G31186" t="s">
        <v>41</v>
      </c>
      <c r="H31186" t="s">
        <v>47</v>
      </c>
      <c r="I31186" t="s">
        <v>20</v>
      </c>
      <c r="J31186" t="s">
        <v>21</v>
      </c>
      <c r="K31186">
        <v>0</v>
      </c>
      <c r="L31186">
        <v>0</v>
      </c>
      <c r="M31186">
        <v>40</v>
      </c>
      <c r="N31186" t="s">
        <v>22</v>
      </c>
      <c r="O31186" t="s">
        <v>23</v>
      </c>
    </row>
    <row r="31187" spans="1:15" x14ac:dyDescent="0.3">
      <c r="A31187">
        <v>45</v>
      </c>
      <c r="B31187" t="s">
        <v>28</v>
      </c>
      <c r="C31187">
        <v>243631</v>
      </c>
      <c r="D31187" t="s">
        <v>59</v>
      </c>
      <c r="E31187">
        <v>16</v>
      </c>
      <c r="F31187" t="s">
        <v>25</v>
      </c>
      <c r="G31187" t="s">
        <v>34</v>
      </c>
      <c r="H31187" t="s">
        <v>27</v>
      </c>
      <c r="I31187" t="s">
        <v>45</v>
      </c>
      <c r="J31187" t="s">
        <v>21</v>
      </c>
      <c r="K31187">
        <v>0</v>
      </c>
      <c r="L31187">
        <v>0</v>
      </c>
      <c r="M31187">
        <v>45</v>
      </c>
      <c r="N31187" t="s">
        <v>100</v>
      </c>
      <c r="O31187" t="s">
        <v>43</v>
      </c>
    </row>
    <row r="31188" spans="1:15" x14ac:dyDescent="0.3">
      <c r="A31188">
        <v>41</v>
      </c>
      <c r="B31188" t="s">
        <v>28</v>
      </c>
      <c r="C31188">
        <v>170299</v>
      </c>
      <c r="D31188" t="s">
        <v>50</v>
      </c>
      <c r="E31188">
        <v>11</v>
      </c>
      <c r="F31188" t="s">
        <v>30</v>
      </c>
      <c r="G31188" t="s">
        <v>34</v>
      </c>
      <c r="H31188" t="s">
        <v>58</v>
      </c>
      <c r="I31188" t="s">
        <v>20</v>
      </c>
      <c r="J31188" t="s">
        <v>36</v>
      </c>
      <c r="K31188">
        <v>0</v>
      </c>
      <c r="L31188">
        <v>0</v>
      </c>
      <c r="M31188">
        <v>43</v>
      </c>
      <c r="N31188" t="s">
        <v>22</v>
      </c>
      <c r="O31188" t="s">
        <v>23</v>
      </c>
    </row>
    <row r="31189" spans="1:15" x14ac:dyDescent="0.3">
      <c r="A31189">
        <v>23</v>
      </c>
      <c r="B31189" t="s">
        <v>28</v>
      </c>
      <c r="C31189">
        <v>60331</v>
      </c>
      <c r="D31189" t="s">
        <v>29</v>
      </c>
      <c r="E31189">
        <v>9</v>
      </c>
      <c r="F31189" t="s">
        <v>17</v>
      </c>
      <c r="G31189" t="s">
        <v>57</v>
      </c>
      <c r="H31189" t="s">
        <v>47</v>
      </c>
      <c r="I31189" t="s">
        <v>20</v>
      </c>
      <c r="J31189" t="s">
        <v>21</v>
      </c>
      <c r="K31189">
        <v>0</v>
      </c>
      <c r="L31189">
        <v>0</v>
      </c>
      <c r="M31189">
        <v>40</v>
      </c>
      <c r="N31189" t="s">
        <v>22</v>
      </c>
      <c r="O31189" t="s">
        <v>23</v>
      </c>
    </row>
    <row r="31190" spans="1:15" x14ac:dyDescent="0.3">
      <c r="A31190">
        <v>38</v>
      </c>
      <c r="B31190" t="s">
        <v>28</v>
      </c>
      <c r="C31190">
        <v>269318</v>
      </c>
      <c r="D31190" t="s">
        <v>16</v>
      </c>
      <c r="E31190">
        <v>13</v>
      </c>
      <c r="F31190" t="s">
        <v>25</v>
      </c>
      <c r="G31190" t="s">
        <v>18</v>
      </c>
      <c r="H31190" t="s">
        <v>27</v>
      </c>
      <c r="I31190" t="s">
        <v>20</v>
      </c>
      <c r="J31190" t="s">
        <v>21</v>
      </c>
      <c r="K31190">
        <v>5178</v>
      </c>
      <c r="L31190">
        <v>0</v>
      </c>
      <c r="M31190">
        <v>50</v>
      </c>
      <c r="N31190" t="s">
        <v>22</v>
      </c>
      <c r="O31190" t="s">
        <v>43</v>
      </c>
    </row>
    <row r="31191" spans="1:15" x14ac:dyDescent="0.3">
      <c r="A31191">
        <v>67</v>
      </c>
      <c r="B31191" t="s">
        <v>15</v>
      </c>
      <c r="C31191">
        <v>132819</v>
      </c>
      <c r="D31191" t="s">
        <v>44</v>
      </c>
      <c r="E31191">
        <v>10</v>
      </c>
      <c r="F31191" t="s">
        <v>25</v>
      </c>
      <c r="G31191" t="s">
        <v>65</v>
      </c>
      <c r="H31191" t="s">
        <v>27</v>
      </c>
      <c r="I31191" t="s">
        <v>20</v>
      </c>
      <c r="J31191" t="s">
        <v>21</v>
      </c>
      <c r="K31191">
        <v>0</v>
      </c>
      <c r="L31191">
        <v>0</v>
      </c>
      <c r="M31191">
        <v>41</v>
      </c>
      <c r="N31191" t="s">
        <v>22</v>
      </c>
      <c r="O31191" t="s">
        <v>43</v>
      </c>
    </row>
    <row r="31192" spans="1:15" x14ac:dyDescent="0.3">
      <c r="A31192">
        <v>21</v>
      </c>
      <c r="B31192" t="s">
        <v>28</v>
      </c>
      <c r="C31192">
        <v>119665</v>
      </c>
      <c r="D31192" t="s">
        <v>44</v>
      </c>
      <c r="E31192">
        <v>10</v>
      </c>
      <c r="F31192" t="s">
        <v>17</v>
      </c>
      <c r="G31192" t="s">
        <v>62</v>
      </c>
      <c r="H31192" t="s">
        <v>47</v>
      </c>
      <c r="I31192" t="s">
        <v>20</v>
      </c>
      <c r="J31192" t="s">
        <v>21</v>
      </c>
      <c r="K31192">
        <v>0</v>
      </c>
      <c r="L31192">
        <v>0</v>
      </c>
      <c r="M31192">
        <v>35</v>
      </c>
      <c r="N31192" t="s">
        <v>22</v>
      </c>
      <c r="O31192" t="s">
        <v>23</v>
      </c>
    </row>
    <row r="31193" spans="1:15" x14ac:dyDescent="0.3">
      <c r="A31193">
        <v>38</v>
      </c>
      <c r="B31193" t="s">
        <v>28</v>
      </c>
      <c r="C31193">
        <v>150057</v>
      </c>
      <c r="D31193" t="s">
        <v>44</v>
      </c>
      <c r="E31193">
        <v>10</v>
      </c>
      <c r="F31193" t="s">
        <v>17</v>
      </c>
      <c r="G31193" t="s">
        <v>34</v>
      </c>
      <c r="H31193" t="s">
        <v>19</v>
      </c>
      <c r="I31193" t="s">
        <v>20</v>
      </c>
      <c r="J31193" t="s">
        <v>21</v>
      </c>
      <c r="K31193">
        <v>0</v>
      </c>
      <c r="L31193">
        <v>0</v>
      </c>
      <c r="M31193">
        <v>45</v>
      </c>
      <c r="N31193" t="s">
        <v>22</v>
      </c>
      <c r="O31193" t="s">
        <v>23</v>
      </c>
    </row>
    <row r="31194" spans="1:15" x14ac:dyDescent="0.3">
      <c r="A31194">
        <v>31</v>
      </c>
      <c r="B31194" t="s">
        <v>28</v>
      </c>
      <c r="C31194">
        <v>128567</v>
      </c>
      <c r="D31194" t="s">
        <v>29</v>
      </c>
      <c r="E31194">
        <v>9</v>
      </c>
      <c r="F31194" t="s">
        <v>25</v>
      </c>
      <c r="G31194" t="s">
        <v>51</v>
      </c>
      <c r="H31194" t="s">
        <v>27</v>
      </c>
      <c r="I31194" t="s">
        <v>20</v>
      </c>
      <c r="J31194" t="s">
        <v>21</v>
      </c>
      <c r="K31194">
        <v>0</v>
      </c>
      <c r="L31194">
        <v>0</v>
      </c>
      <c r="M31194">
        <v>40</v>
      </c>
      <c r="N31194" t="s">
        <v>22</v>
      </c>
      <c r="O31194" t="s">
        <v>23</v>
      </c>
    </row>
    <row r="31195" spans="1:15" x14ac:dyDescent="0.3">
      <c r="A31195">
        <v>19</v>
      </c>
      <c r="C31195">
        <v>230874</v>
      </c>
      <c r="D31195" t="s">
        <v>44</v>
      </c>
      <c r="E31195">
        <v>10</v>
      </c>
      <c r="F31195" t="s">
        <v>17</v>
      </c>
      <c r="H31195" t="s">
        <v>47</v>
      </c>
      <c r="I31195" t="s">
        <v>20</v>
      </c>
      <c r="J31195" t="s">
        <v>36</v>
      </c>
      <c r="K31195">
        <v>0</v>
      </c>
      <c r="L31195">
        <v>0</v>
      </c>
      <c r="M31195">
        <v>40</v>
      </c>
      <c r="N31195" t="s">
        <v>22</v>
      </c>
      <c r="O31195" t="s">
        <v>23</v>
      </c>
    </row>
    <row r="31196" spans="1:15" x14ac:dyDescent="0.3">
      <c r="A31196">
        <v>59</v>
      </c>
      <c r="B31196" t="s">
        <v>24</v>
      </c>
      <c r="C31196">
        <v>148526</v>
      </c>
      <c r="D31196" t="s">
        <v>44</v>
      </c>
      <c r="E31196">
        <v>10</v>
      </c>
      <c r="F31196" t="s">
        <v>25</v>
      </c>
      <c r="G31196" t="s">
        <v>49</v>
      </c>
      <c r="H31196" t="s">
        <v>27</v>
      </c>
      <c r="I31196" t="s">
        <v>20</v>
      </c>
      <c r="J31196" t="s">
        <v>21</v>
      </c>
      <c r="K31196">
        <v>0</v>
      </c>
      <c r="L31196">
        <v>0</v>
      </c>
      <c r="M31196">
        <v>40</v>
      </c>
      <c r="N31196" t="s">
        <v>22</v>
      </c>
      <c r="O31196" t="s">
        <v>23</v>
      </c>
    </row>
    <row r="31197" spans="1:15" x14ac:dyDescent="0.3">
      <c r="A31197">
        <v>36</v>
      </c>
      <c r="B31197" t="s">
        <v>28</v>
      </c>
      <c r="C31197">
        <v>160192</v>
      </c>
      <c r="D31197" t="s">
        <v>29</v>
      </c>
      <c r="E31197">
        <v>9</v>
      </c>
      <c r="F31197" t="s">
        <v>17</v>
      </c>
      <c r="G31197" t="s">
        <v>41</v>
      </c>
      <c r="H31197" t="s">
        <v>19</v>
      </c>
      <c r="I31197" t="s">
        <v>20</v>
      </c>
      <c r="J31197" t="s">
        <v>21</v>
      </c>
      <c r="K31197">
        <v>0</v>
      </c>
      <c r="L31197">
        <v>0</v>
      </c>
      <c r="M31197">
        <v>40</v>
      </c>
      <c r="N31197" t="s">
        <v>22</v>
      </c>
      <c r="O31197" t="s">
        <v>23</v>
      </c>
    </row>
    <row r="31198" spans="1:15" x14ac:dyDescent="0.3">
      <c r="A31198">
        <v>50</v>
      </c>
      <c r="B31198" t="s">
        <v>63</v>
      </c>
      <c r="C31198">
        <v>74660</v>
      </c>
      <c r="D31198" t="s">
        <v>44</v>
      </c>
      <c r="E31198">
        <v>10</v>
      </c>
      <c r="F31198" t="s">
        <v>79</v>
      </c>
      <c r="G31198" t="s">
        <v>34</v>
      </c>
      <c r="H31198" t="s">
        <v>58</v>
      </c>
      <c r="I31198" t="s">
        <v>20</v>
      </c>
      <c r="J31198" t="s">
        <v>21</v>
      </c>
      <c r="K31198">
        <v>0</v>
      </c>
      <c r="L31198">
        <v>0</v>
      </c>
      <c r="M31198">
        <v>40</v>
      </c>
      <c r="N31198" t="s">
        <v>22</v>
      </c>
      <c r="O31198" t="s">
        <v>23</v>
      </c>
    </row>
    <row r="31199" spans="1:15" x14ac:dyDescent="0.3">
      <c r="A31199">
        <v>60</v>
      </c>
      <c r="B31199" t="s">
        <v>71</v>
      </c>
      <c r="C31199">
        <v>142494</v>
      </c>
      <c r="D31199" t="s">
        <v>74</v>
      </c>
      <c r="E31199">
        <v>6</v>
      </c>
      <c r="F31199" t="s">
        <v>25</v>
      </c>
      <c r="G31199" t="s">
        <v>51</v>
      </c>
      <c r="H31199" t="s">
        <v>27</v>
      </c>
      <c r="I31199" t="s">
        <v>20</v>
      </c>
      <c r="J31199" t="s">
        <v>21</v>
      </c>
      <c r="K31199">
        <v>0</v>
      </c>
      <c r="L31199">
        <v>0</v>
      </c>
      <c r="M31199">
        <v>40</v>
      </c>
      <c r="N31199" t="s">
        <v>22</v>
      </c>
      <c r="O31199" t="s">
        <v>23</v>
      </c>
    </row>
    <row r="31200" spans="1:15" x14ac:dyDescent="0.3">
      <c r="A31200">
        <v>30</v>
      </c>
      <c r="B31200" t="s">
        <v>28</v>
      </c>
      <c r="C31200">
        <v>122042</v>
      </c>
      <c r="D31200" t="s">
        <v>38</v>
      </c>
      <c r="E31200">
        <v>14</v>
      </c>
      <c r="F31200" t="s">
        <v>25</v>
      </c>
      <c r="G31200" t="s">
        <v>26</v>
      </c>
      <c r="H31200" t="s">
        <v>27</v>
      </c>
      <c r="I31200" t="s">
        <v>20</v>
      </c>
      <c r="J31200" t="s">
        <v>21</v>
      </c>
      <c r="K31200">
        <v>0</v>
      </c>
      <c r="L31200">
        <v>0</v>
      </c>
      <c r="M31200">
        <v>45</v>
      </c>
      <c r="N31200" t="s">
        <v>22</v>
      </c>
      <c r="O31200" t="s">
        <v>43</v>
      </c>
    </row>
    <row r="31201" spans="1:15" x14ac:dyDescent="0.3">
      <c r="A31201">
        <v>28</v>
      </c>
      <c r="B31201" t="s">
        <v>71</v>
      </c>
      <c r="C31201">
        <v>37088</v>
      </c>
      <c r="D31201" t="s">
        <v>16</v>
      </c>
      <c r="E31201">
        <v>13</v>
      </c>
      <c r="F31201" t="s">
        <v>17</v>
      </c>
      <c r="G31201" t="s">
        <v>49</v>
      </c>
      <c r="H31201" t="s">
        <v>19</v>
      </c>
      <c r="I31201" t="s">
        <v>20</v>
      </c>
      <c r="J31201" t="s">
        <v>21</v>
      </c>
      <c r="K31201">
        <v>0</v>
      </c>
      <c r="L31201">
        <v>0</v>
      </c>
      <c r="M31201">
        <v>50</v>
      </c>
      <c r="N31201" t="s">
        <v>22</v>
      </c>
      <c r="O31201" t="s">
        <v>23</v>
      </c>
    </row>
    <row r="31202" spans="1:15" x14ac:dyDescent="0.3">
      <c r="A31202">
        <v>36</v>
      </c>
      <c r="B31202" t="s">
        <v>28</v>
      </c>
      <c r="C31202">
        <v>61778</v>
      </c>
      <c r="D31202" t="s">
        <v>44</v>
      </c>
      <c r="E31202">
        <v>10</v>
      </c>
      <c r="F31202" t="s">
        <v>25</v>
      </c>
      <c r="G31202" t="s">
        <v>51</v>
      </c>
      <c r="H31202" t="s">
        <v>27</v>
      </c>
      <c r="I31202" t="s">
        <v>20</v>
      </c>
      <c r="J31202" t="s">
        <v>21</v>
      </c>
      <c r="K31202">
        <v>0</v>
      </c>
      <c r="L31202">
        <v>0</v>
      </c>
      <c r="M31202">
        <v>60</v>
      </c>
      <c r="N31202" t="s">
        <v>22</v>
      </c>
      <c r="O31202" t="s">
        <v>43</v>
      </c>
    </row>
    <row r="31203" spans="1:15" x14ac:dyDescent="0.3">
      <c r="A31203">
        <v>21</v>
      </c>
      <c r="C31203">
        <v>176356</v>
      </c>
      <c r="D31203" t="s">
        <v>44</v>
      </c>
      <c r="E31203">
        <v>10</v>
      </c>
      <c r="F31203" t="s">
        <v>17</v>
      </c>
      <c r="H31203" t="s">
        <v>47</v>
      </c>
      <c r="I31203" t="s">
        <v>20</v>
      </c>
      <c r="J31203" t="s">
        <v>36</v>
      </c>
      <c r="K31203">
        <v>0</v>
      </c>
      <c r="L31203">
        <v>0</v>
      </c>
      <c r="M31203">
        <v>10</v>
      </c>
      <c r="N31203" t="s">
        <v>77</v>
      </c>
      <c r="O31203" t="s">
        <v>23</v>
      </c>
    </row>
    <row r="31204" spans="1:15" x14ac:dyDescent="0.3">
      <c r="A31204">
        <v>27</v>
      </c>
      <c r="B31204" t="s">
        <v>28</v>
      </c>
      <c r="C31204">
        <v>123302</v>
      </c>
      <c r="D31204" t="s">
        <v>29</v>
      </c>
      <c r="E31204">
        <v>9</v>
      </c>
      <c r="F31204" t="s">
        <v>25</v>
      </c>
      <c r="G31204" t="s">
        <v>41</v>
      </c>
      <c r="H31204" t="s">
        <v>27</v>
      </c>
      <c r="I31204" t="s">
        <v>20</v>
      </c>
      <c r="J31204" t="s">
        <v>21</v>
      </c>
      <c r="K31204">
        <v>0</v>
      </c>
      <c r="L31204">
        <v>0</v>
      </c>
      <c r="M31204">
        <v>40</v>
      </c>
      <c r="N31204" t="s">
        <v>83</v>
      </c>
      <c r="O31204" t="s">
        <v>23</v>
      </c>
    </row>
    <row r="31205" spans="1:15" x14ac:dyDescent="0.3">
      <c r="A31205">
        <v>18</v>
      </c>
      <c r="B31205" t="s">
        <v>28</v>
      </c>
      <c r="C31205">
        <v>89760</v>
      </c>
      <c r="D31205" t="s">
        <v>93</v>
      </c>
      <c r="E31205">
        <v>8</v>
      </c>
      <c r="F31205" t="s">
        <v>17</v>
      </c>
      <c r="G31205" t="s">
        <v>41</v>
      </c>
      <c r="H31205" t="s">
        <v>47</v>
      </c>
      <c r="I31205" t="s">
        <v>20</v>
      </c>
      <c r="J31205" t="s">
        <v>36</v>
      </c>
      <c r="K31205">
        <v>0</v>
      </c>
      <c r="L31205">
        <v>0</v>
      </c>
      <c r="M31205">
        <v>20</v>
      </c>
      <c r="N31205" t="s">
        <v>22</v>
      </c>
      <c r="O31205" t="s">
        <v>23</v>
      </c>
    </row>
    <row r="31206" spans="1:15" x14ac:dyDescent="0.3">
      <c r="A31206">
        <v>44</v>
      </c>
      <c r="B31206" t="s">
        <v>63</v>
      </c>
      <c r="C31206">
        <v>165304</v>
      </c>
      <c r="D31206" t="s">
        <v>44</v>
      </c>
      <c r="E31206">
        <v>10</v>
      </c>
      <c r="F31206" t="s">
        <v>25</v>
      </c>
      <c r="G31206" t="s">
        <v>26</v>
      </c>
      <c r="H31206" t="s">
        <v>27</v>
      </c>
      <c r="I31206" t="s">
        <v>20</v>
      </c>
      <c r="J31206" t="s">
        <v>21</v>
      </c>
      <c r="K31206">
        <v>0</v>
      </c>
      <c r="L31206">
        <v>1485</v>
      </c>
      <c r="M31206">
        <v>40</v>
      </c>
      <c r="N31206" t="s">
        <v>22</v>
      </c>
      <c r="O31206" t="s">
        <v>43</v>
      </c>
    </row>
    <row r="31207" spans="1:15" x14ac:dyDescent="0.3">
      <c r="A31207">
        <v>56</v>
      </c>
      <c r="B31207" t="s">
        <v>28</v>
      </c>
      <c r="C31207">
        <v>104945</v>
      </c>
      <c r="D31207" t="s">
        <v>52</v>
      </c>
      <c r="E31207">
        <v>4</v>
      </c>
      <c r="F31207" t="s">
        <v>25</v>
      </c>
      <c r="G31207" t="s">
        <v>41</v>
      </c>
      <c r="H31207" t="s">
        <v>27</v>
      </c>
      <c r="I31207" t="s">
        <v>33</v>
      </c>
      <c r="J31207" t="s">
        <v>21</v>
      </c>
      <c r="K31207">
        <v>0</v>
      </c>
      <c r="L31207">
        <v>0</v>
      </c>
      <c r="M31207">
        <v>40</v>
      </c>
      <c r="N31207" t="s">
        <v>22</v>
      </c>
      <c r="O31207" t="s">
        <v>23</v>
      </c>
    </row>
    <row r="31208" spans="1:15" x14ac:dyDescent="0.3">
      <c r="A31208">
        <v>51</v>
      </c>
      <c r="B31208" t="s">
        <v>71</v>
      </c>
      <c r="C31208">
        <v>192973</v>
      </c>
      <c r="D31208" t="s">
        <v>16</v>
      </c>
      <c r="E31208">
        <v>13</v>
      </c>
      <c r="F31208" t="s">
        <v>25</v>
      </c>
      <c r="G31208" t="s">
        <v>65</v>
      </c>
      <c r="H31208" t="s">
        <v>27</v>
      </c>
      <c r="I31208" t="s">
        <v>33</v>
      </c>
      <c r="J31208" t="s">
        <v>21</v>
      </c>
      <c r="K31208">
        <v>0</v>
      </c>
      <c r="L31208">
        <v>0</v>
      </c>
      <c r="M31208">
        <v>40</v>
      </c>
      <c r="N31208" t="s">
        <v>22</v>
      </c>
      <c r="O31208" t="s">
        <v>43</v>
      </c>
    </row>
    <row r="31209" spans="1:15" x14ac:dyDescent="0.3">
      <c r="A31209">
        <v>48</v>
      </c>
      <c r="B31209" t="s">
        <v>28</v>
      </c>
      <c r="C31209">
        <v>97863</v>
      </c>
      <c r="D31209" t="s">
        <v>16</v>
      </c>
      <c r="E31209">
        <v>13</v>
      </c>
      <c r="F31209" t="s">
        <v>25</v>
      </c>
      <c r="G31209" t="s">
        <v>34</v>
      </c>
      <c r="H31209" t="s">
        <v>27</v>
      </c>
      <c r="I31209" t="s">
        <v>20</v>
      </c>
      <c r="J31209" t="s">
        <v>21</v>
      </c>
      <c r="K31209">
        <v>0</v>
      </c>
      <c r="L31209">
        <v>0</v>
      </c>
      <c r="M31209">
        <v>45</v>
      </c>
      <c r="N31209" t="s">
        <v>82</v>
      </c>
      <c r="O31209" t="s">
        <v>43</v>
      </c>
    </row>
    <row r="31210" spans="1:15" x14ac:dyDescent="0.3">
      <c r="A31210">
        <v>31</v>
      </c>
      <c r="B31210" t="s">
        <v>28</v>
      </c>
      <c r="C31210">
        <v>73585</v>
      </c>
      <c r="D31210" t="s">
        <v>50</v>
      </c>
      <c r="E31210">
        <v>11</v>
      </c>
      <c r="F31210" t="s">
        <v>25</v>
      </c>
      <c r="G31210" t="s">
        <v>34</v>
      </c>
      <c r="H31210" t="s">
        <v>27</v>
      </c>
      <c r="I31210" t="s">
        <v>20</v>
      </c>
      <c r="J31210" t="s">
        <v>21</v>
      </c>
      <c r="K31210">
        <v>0</v>
      </c>
      <c r="L31210">
        <v>0</v>
      </c>
      <c r="M31210">
        <v>45</v>
      </c>
      <c r="N31210" t="s">
        <v>22</v>
      </c>
      <c r="O31210" t="s">
        <v>23</v>
      </c>
    </row>
    <row r="31211" spans="1:15" x14ac:dyDescent="0.3">
      <c r="A31211">
        <v>35</v>
      </c>
      <c r="B31211" t="s">
        <v>28</v>
      </c>
      <c r="C31211">
        <v>29145</v>
      </c>
      <c r="D31211" t="s">
        <v>50</v>
      </c>
      <c r="E31211">
        <v>11</v>
      </c>
      <c r="F31211" t="s">
        <v>17</v>
      </c>
      <c r="G31211" t="s">
        <v>53</v>
      </c>
      <c r="H31211" t="s">
        <v>19</v>
      </c>
      <c r="I31211" t="s">
        <v>20</v>
      </c>
      <c r="J31211" t="s">
        <v>21</v>
      </c>
      <c r="K31211">
        <v>0</v>
      </c>
      <c r="L31211">
        <v>0</v>
      </c>
      <c r="M31211">
        <v>40</v>
      </c>
      <c r="N31211" t="s">
        <v>22</v>
      </c>
      <c r="O31211" t="s">
        <v>23</v>
      </c>
    </row>
    <row r="31212" spans="1:15" x14ac:dyDescent="0.3">
      <c r="A31212">
        <v>35</v>
      </c>
      <c r="B31212" t="s">
        <v>28</v>
      </c>
      <c r="C31212">
        <v>175232</v>
      </c>
      <c r="D31212" t="s">
        <v>29</v>
      </c>
      <c r="E31212">
        <v>9</v>
      </c>
      <c r="F31212" t="s">
        <v>30</v>
      </c>
      <c r="G31212" t="s">
        <v>31</v>
      </c>
      <c r="H31212" t="s">
        <v>73</v>
      </c>
      <c r="I31212" t="s">
        <v>20</v>
      </c>
      <c r="J31212" t="s">
        <v>21</v>
      </c>
      <c r="K31212">
        <v>0</v>
      </c>
      <c r="L31212">
        <v>0</v>
      </c>
      <c r="M31212">
        <v>40</v>
      </c>
      <c r="N31212" t="s">
        <v>22</v>
      </c>
      <c r="O31212" t="s">
        <v>23</v>
      </c>
    </row>
    <row r="31213" spans="1:15" x14ac:dyDescent="0.3">
      <c r="A31213">
        <v>36</v>
      </c>
      <c r="B31213" t="s">
        <v>28</v>
      </c>
      <c r="C31213">
        <v>325374</v>
      </c>
      <c r="D31213" t="s">
        <v>44</v>
      </c>
      <c r="E31213">
        <v>10</v>
      </c>
      <c r="F31213" t="s">
        <v>25</v>
      </c>
      <c r="G31213" t="s">
        <v>51</v>
      </c>
      <c r="H31213" t="s">
        <v>27</v>
      </c>
      <c r="I31213" t="s">
        <v>20</v>
      </c>
      <c r="J31213" t="s">
        <v>21</v>
      </c>
      <c r="K31213">
        <v>0</v>
      </c>
      <c r="L31213">
        <v>0</v>
      </c>
      <c r="M31213">
        <v>40</v>
      </c>
      <c r="N31213" t="s">
        <v>22</v>
      </c>
      <c r="O31213" t="s">
        <v>23</v>
      </c>
    </row>
    <row r="31214" spans="1:15" x14ac:dyDescent="0.3">
      <c r="A31214">
        <v>47</v>
      </c>
      <c r="B31214" t="s">
        <v>24</v>
      </c>
      <c r="C31214">
        <v>107231</v>
      </c>
      <c r="D31214" t="s">
        <v>48</v>
      </c>
      <c r="E31214">
        <v>12</v>
      </c>
      <c r="F31214" t="s">
        <v>25</v>
      </c>
      <c r="G31214" t="s">
        <v>51</v>
      </c>
      <c r="H31214" t="s">
        <v>27</v>
      </c>
      <c r="I31214" t="s">
        <v>20</v>
      </c>
      <c r="J31214" t="s">
        <v>21</v>
      </c>
      <c r="K31214">
        <v>0</v>
      </c>
      <c r="L31214">
        <v>1672</v>
      </c>
      <c r="M31214">
        <v>65</v>
      </c>
      <c r="N31214" t="s">
        <v>22</v>
      </c>
      <c r="O31214" t="s">
        <v>23</v>
      </c>
    </row>
    <row r="31215" spans="1:15" x14ac:dyDescent="0.3">
      <c r="A31215">
        <v>23</v>
      </c>
      <c r="B31215" t="s">
        <v>28</v>
      </c>
      <c r="C31215">
        <v>129345</v>
      </c>
      <c r="D31215" t="s">
        <v>44</v>
      </c>
      <c r="E31215">
        <v>10</v>
      </c>
      <c r="F31215" t="s">
        <v>17</v>
      </c>
      <c r="G31215" t="s">
        <v>41</v>
      </c>
      <c r="H31215" t="s">
        <v>19</v>
      </c>
      <c r="I31215" t="s">
        <v>20</v>
      </c>
      <c r="J31215" t="s">
        <v>21</v>
      </c>
      <c r="K31215">
        <v>0</v>
      </c>
      <c r="L31215">
        <v>0</v>
      </c>
      <c r="M31215">
        <v>25</v>
      </c>
      <c r="N31215" t="s">
        <v>22</v>
      </c>
      <c r="O31215" t="s">
        <v>23</v>
      </c>
    </row>
    <row r="31216" spans="1:15" x14ac:dyDescent="0.3">
      <c r="A31216">
        <v>21</v>
      </c>
      <c r="B31216" t="s">
        <v>28</v>
      </c>
      <c r="C31216">
        <v>228395</v>
      </c>
      <c r="D31216" t="s">
        <v>44</v>
      </c>
      <c r="E31216">
        <v>10</v>
      </c>
      <c r="F31216" t="s">
        <v>17</v>
      </c>
      <c r="G31216" t="s">
        <v>49</v>
      </c>
      <c r="H31216" t="s">
        <v>73</v>
      </c>
      <c r="I31216" t="s">
        <v>33</v>
      </c>
      <c r="J31216" t="s">
        <v>36</v>
      </c>
      <c r="K31216">
        <v>0</v>
      </c>
      <c r="L31216">
        <v>0</v>
      </c>
      <c r="M31216">
        <v>20</v>
      </c>
      <c r="N31216" t="s">
        <v>22</v>
      </c>
      <c r="O31216" t="s">
        <v>23</v>
      </c>
    </row>
    <row r="31217" spans="1:15" x14ac:dyDescent="0.3">
      <c r="A31217">
        <v>49</v>
      </c>
      <c r="B31217" t="s">
        <v>28</v>
      </c>
      <c r="C31217">
        <v>452402</v>
      </c>
      <c r="D31217" t="s">
        <v>44</v>
      </c>
      <c r="E31217">
        <v>10</v>
      </c>
      <c r="F31217" t="s">
        <v>60</v>
      </c>
      <c r="G31217" t="s">
        <v>26</v>
      </c>
      <c r="H31217" t="s">
        <v>58</v>
      </c>
      <c r="I31217" t="s">
        <v>33</v>
      </c>
      <c r="J31217" t="s">
        <v>36</v>
      </c>
      <c r="K31217">
        <v>0</v>
      </c>
      <c r="L31217">
        <v>0</v>
      </c>
      <c r="M31217">
        <v>60</v>
      </c>
      <c r="N31217" t="s">
        <v>22</v>
      </c>
      <c r="O31217" t="s">
        <v>23</v>
      </c>
    </row>
    <row r="31218" spans="1:15" x14ac:dyDescent="0.3">
      <c r="A31218">
        <v>51</v>
      </c>
      <c r="B31218" t="s">
        <v>71</v>
      </c>
      <c r="C31218">
        <v>338260</v>
      </c>
      <c r="D31218" t="s">
        <v>69</v>
      </c>
      <c r="E31218">
        <v>15</v>
      </c>
      <c r="F31218" t="s">
        <v>25</v>
      </c>
      <c r="G31218" t="s">
        <v>34</v>
      </c>
      <c r="H31218" t="s">
        <v>27</v>
      </c>
      <c r="I31218" t="s">
        <v>20</v>
      </c>
      <c r="J31218" t="s">
        <v>21</v>
      </c>
      <c r="K31218">
        <v>15024</v>
      </c>
      <c r="L31218">
        <v>0</v>
      </c>
      <c r="M31218">
        <v>60</v>
      </c>
      <c r="N31218" t="s">
        <v>22</v>
      </c>
      <c r="O31218" t="s">
        <v>43</v>
      </c>
    </row>
    <row r="31219" spans="1:15" x14ac:dyDescent="0.3">
      <c r="A31219">
        <v>46</v>
      </c>
      <c r="B31219" t="s">
        <v>28</v>
      </c>
      <c r="C31219">
        <v>165138</v>
      </c>
      <c r="D31219" t="s">
        <v>50</v>
      </c>
      <c r="E31219">
        <v>11</v>
      </c>
      <c r="F31219" t="s">
        <v>25</v>
      </c>
      <c r="G31219" t="s">
        <v>51</v>
      </c>
      <c r="H31219" t="s">
        <v>27</v>
      </c>
      <c r="I31219" t="s">
        <v>20</v>
      </c>
      <c r="J31219" t="s">
        <v>21</v>
      </c>
      <c r="K31219">
        <v>0</v>
      </c>
      <c r="L31219">
        <v>0</v>
      </c>
      <c r="M31219">
        <v>40</v>
      </c>
      <c r="N31219" t="s">
        <v>22</v>
      </c>
      <c r="O31219" t="s">
        <v>23</v>
      </c>
    </row>
    <row r="31220" spans="1:15" x14ac:dyDescent="0.3">
      <c r="A31220">
        <v>31</v>
      </c>
      <c r="B31220" t="s">
        <v>28</v>
      </c>
      <c r="C31220">
        <v>109055</v>
      </c>
      <c r="D31220" t="s">
        <v>29</v>
      </c>
      <c r="E31220">
        <v>9</v>
      </c>
      <c r="F31220" t="s">
        <v>25</v>
      </c>
      <c r="G31220" t="s">
        <v>56</v>
      </c>
      <c r="H31220" t="s">
        <v>27</v>
      </c>
      <c r="I31220" t="s">
        <v>20</v>
      </c>
      <c r="J31220" t="s">
        <v>21</v>
      </c>
      <c r="K31220">
        <v>3137</v>
      </c>
      <c r="L31220">
        <v>0</v>
      </c>
      <c r="M31220">
        <v>45</v>
      </c>
      <c r="N31220" t="s">
        <v>22</v>
      </c>
      <c r="O31220" t="s">
        <v>23</v>
      </c>
    </row>
    <row r="31221" spans="1:15" x14ac:dyDescent="0.3">
      <c r="A31221">
        <v>27</v>
      </c>
      <c r="B31221" t="s">
        <v>28</v>
      </c>
      <c r="C31221">
        <v>193122</v>
      </c>
      <c r="D31221" t="s">
        <v>29</v>
      </c>
      <c r="E31221">
        <v>9</v>
      </c>
      <c r="F31221" t="s">
        <v>25</v>
      </c>
      <c r="G31221" t="s">
        <v>57</v>
      </c>
      <c r="H31221" t="s">
        <v>27</v>
      </c>
      <c r="I31221" t="s">
        <v>20</v>
      </c>
      <c r="J31221" t="s">
        <v>21</v>
      </c>
      <c r="K31221">
        <v>0</v>
      </c>
      <c r="L31221">
        <v>0</v>
      </c>
      <c r="M31221">
        <v>40</v>
      </c>
      <c r="N31221" t="s">
        <v>22</v>
      </c>
      <c r="O31221" t="s">
        <v>23</v>
      </c>
    </row>
    <row r="31222" spans="1:15" x14ac:dyDescent="0.3">
      <c r="A31222">
        <v>56</v>
      </c>
      <c r="C31222">
        <v>425497</v>
      </c>
      <c r="D31222" t="s">
        <v>48</v>
      </c>
      <c r="E31222">
        <v>12</v>
      </c>
      <c r="F31222" t="s">
        <v>25</v>
      </c>
      <c r="H31222" t="s">
        <v>27</v>
      </c>
      <c r="I31222" t="s">
        <v>20</v>
      </c>
      <c r="J31222" t="s">
        <v>21</v>
      </c>
      <c r="K31222">
        <v>0</v>
      </c>
      <c r="L31222">
        <v>0</v>
      </c>
      <c r="M31222">
        <v>20</v>
      </c>
      <c r="N31222" t="s">
        <v>22</v>
      </c>
      <c r="O31222" t="s">
        <v>23</v>
      </c>
    </row>
    <row r="31223" spans="1:15" x14ac:dyDescent="0.3">
      <c r="A31223">
        <v>48</v>
      </c>
      <c r="B31223" t="s">
        <v>28</v>
      </c>
      <c r="C31223">
        <v>191858</v>
      </c>
      <c r="D31223" t="s">
        <v>44</v>
      </c>
      <c r="E31223">
        <v>10</v>
      </c>
      <c r="F31223" t="s">
        <v>25</v>
      </c>
      <c r="G31223" t="s">
        <v>51</v>
      </c>
      <c r="H31223" t="s">
        <v>27</v>
      </c>
      <c r="I31223" t="s">
        <v>20</v>
      </c>
      <c r="J31223" t="s">
        <v>21</v>
      </c>
      <c r="K31223">
        <v>0</v>
      </c>
      <c r="L31223">
        <v>0</v>
      </c>
      <c r="M31223">
        <v>40</v>
      </c>
      <c r="N31223" t="s">
        <v>22</v>
      </c>
      <c r="O31223" t="s">
        <v>23</v>
      </c>
    </row>
    <row r="31224" spans="1:15" x14ac:dyDescent="0.3">
      <c r="A31224">
        <v>30</v>
      </c>
      <c r="B31224" t="s">
        <v>28</v>
      </c>
      <c r="C31224">
        <v>297155</v>
      </c>
      <c r="D31224" t="s">
        <v>44</v>
      </c>
      <c r="E31224">
        <v>10</v>
      </c>
      <c r="F31224" t="s">
        <v>30</v>
      </c>
      <c r="G31224" t="s">
        <v>18</v>
      </c>
      <c r="H31224" t="s">
        <v>58</v>
      </c>
      <c r="I31224" t="s">
        <v>33</v>
      </c>
      <c r="J31224" t="s">
        <v>36</v>
      </c>
      <c r="K31224">
        <v>0</v>
      </c>
      <c r="L31224">
        <v>0</v>
      </c>
      <c r="M31224">
        <v>40</v>
      </c>
      <c r="N31224" t="s">
        <v>22</v>
      </c>
      <c r="O31224" t="s">
        <v>23</v>
      </c>
    </row>
    <row r="31225" spans="1:15" x14ac:dyDescent="0.3">
      <c r="A31225">
        <v>29</v>
      </c>
      <c r="B31225" t="s">
        <v>63</v>
      </c>
      <c r="C31225">
        <v>181282</v>
      </c>
      <c r="D31225" t="s">
        <v>16</v>
      </c>
      <c r="E31225">
        <v>13</v>
      </c>
      <c r="F31225" t="s">
        <v>30</v>
      </c>
      <c r="G31225" t="s">
        <v>34</v>
      </c>
      <c r="H31225" t="s">
        <v>19</v>
      </c>
      <c r="I31225" t="s">
        <v>20</v>
      </c>
      <c r="J31225" t="s">
        <v>21</v>
      </c>
      <c r="K31225">
        <v>0</v>
      </c>
      <c r="L31225">
        <v>0</v>
      </c>
      <c r="M31225">
        <v>50</v>
      </c>
      <c r="N31225" t="s">
        <v>22</v>
      </c>
      <c r="O31225" t="s">
        <v>23</v>
      </c>
    </row>
    <row r="31226" spans="1:15" x14ac:dyDescent="0.3">
      <c r="A31226">
        <v>50</v>
      </c>
      <c r="B31226" t="s">
        <v>61</v>
      </c>
      <c r="C31226">
        <v>111700</v>
      </c>
      <c r="D31226" t="s">
        <v>38</v>
      </c>
      <c r="E31226">
        <v>14</v>
      </c>
      <c r="F31226" t="s">
        <v>17</v>
      </c>
      <c r="G31226" t="s">
        <v>26</v>
      </c>
      <c r="H31226" t="s">
        <v>19</v>
      </c>
      <c r="I31226" t="s">
        <v>20</v>
      </c>
      <c r="J31226" t="s">
        <v>36</v>
      </c>
      <c r="K31226">
        <v>0</v>
      </c>
      <c r="L31226">
        <v>0</v>
      </c>
      <c r="M31226">
        <v>50</v>
      </c>
      <c r="N31226" t="s">
        <v>22</v>
      </c>
      <c r="O31226" t="s">
        <v>23</v>
      </c>
    </row>
    <row r="31227" spans="1:15" x14ac:dyDescent="0.3">
      <c r="A31227">
        <v>18</v>
      </c>
      <c r="B31227" t="s">
        <v>28</v>
      </c>
      <c r="C31227">
        <v>35065</v>
      </c>
      <c r="D31227" t="s">
        <v>29</v>
      </c>
      <c r="E31227">
        <v>9</v>
      </c>
      <c r="F31227" t="s">
        <v>17</v>
      </c>
      <c r="G31227" t="s">
        <v>53</v>
      </c>
      <c r="H31227" t="s">
        <v>19</v>
      </c>
      <c r="I31227" t="s">
        <v>33</v>
      </c>
      <c r="J31227" t="s">
        <v>21</v>
      </c>
      <c r="K31227">
        <v>0</v>
      </c>
      <c r="L31227">
        <v>0</v>
      </c>
      <c r="M31227">
        <v>35</v>
      </c>
      <c r="N31227" t="s">
        <v>22</v>
      </c>
      <c r="O31227" t="s">
        <v>23</v>
      </c>
    </row>
    <row r="31228" spans="1:15" x14ac:dyDescent="0.3">
      <c r="A31228">
        <v>37</v>
      </c>
      <c r="B31228" t="s">
        <v>28</v>
      </c>
      <c r="C31228">
        <v>298539</v>
      </c>
      <c r="D31228" t="s">
        <v>29</v>
      </c>
      <c r="E31228">
        <v>9</v>
      </c>
      <c r="F31228" t="s">
        <v>25</v>
      </c>
      <c r="G31228" t="s">
        <v>26</v>
      </c>
      <c r="H31228" t="s">
        <v>27</v>
      </c>
      <c r="I31228" t="s">
        <v>20</v>
      </c>
      <c r="J31228" t="s">
        <v>21</v>
      </c>
      <c r="K31228">
        <v>0</v>
      </c>
      <c r="L31228">
        <v>1902</v>
      </c>
      <c r="M31228">
        <v>55</v>
      </c>
      <c r="N31228" t="s">
        <v>22</v>
      </c>
      <c r="O31228" t="s">
        <v>43</v>
      </c>
    </row>
    <row r="31229" spans="1:15" x14ac:dyDescent="0.3">
      <c r="A31229">
        <v>51</v>
      </c>
      <c r="B31229" t="s">
        <v>24</v>
      </c>
      <c r="C31229">
        <v>95435</v>
      </c>
      <c r="D31229" t="s">
        <v>29</v>
      </c>
      <c r="E31229">
        <v>9</v>
      </c>
      <c r="F31229" t="s">
        <v>25</v>
      </c>
      <c r="G31229" t="s">
        <v>49</v>
      </c>
      <c r="H31229" t="s">
        <v>27</v>
      </c>
      <c r="I31229" t="s">
        <v>20</v>
      </c>
      <c r="J31229" t="s">
        <v>21</v>
      </c>
      <c r="K31229">
        <v>0</v>
      </c>
      <c r="L31229">
        <v>0</v>
      </c>
      <c r="M31229">
        <v>60</v>
      </c>
      <c r="N31229" t="s">
        <v>22</v>
      </c>
      <c r="O31229" t="s">
        <v>43</v>
      </c>
    </row>
    <row r="31230" spans="1:15" x14ac:dyDescent="0.3">
      <c r="A31230">
        <v>31</v>
      </c>
      <c r="B31230" t="s">
        <v>28</v>
      </c>
      <c r="C31230">
        <v>162160</v>
      </c>
      <c r="D31230" t="s">
        <v>29</v>
      </c>
      <c r="E31230">
        <v>9</v>
      </c>
      <c r="F31230" t="s">
        <v>25</v>
      </c>
      <c r="G31230" t="s">
        <v>51</v>
      </c>
      <c r="H31230" t="s">
        <v>27</v>
      </c>
      <c r="I31230" t="s">
        <v>20</v>
      </c>
      <c r="J31230" t="s">
        <v>21</v>
      </c>
      <c r="K31230">
        <v>0</v>
      </c>
      <c r="L31230">
        <v>0</v>
      </c>
      <c r="M31230">
        <v>47</v>
      </c>
      <c r="N31230" t="s">
        <v>22</v>
      </c>
      <c r="O31230" t="s">
        <v>23</v>
      </c>
    </row>
    <row r="31231" spans="1:15" x14ac:dyDescent="0.3">
      <c r="A31231">
        <v>29</v>
      </c>
      <c r="B31231" t="s">
        <v>28</v>
      </c>
      <c r="C31231">
        <v>176037</v>
      </c>
      <c r="D31231" t="s">
        <v>50</v>
      </c>
      <c r="E31231">
        <v>11</v>
      </c>
      <c r="F31231" t="s">
        <v>30</v>
      </c>
      <c r="G31231" t="s">
        <v>62</v>
      </c>
      <c r="H31231" t="s">
        <v>19</v>
      </c>
      <c r="I31231" t="s">
        <v>33</v>
      </c>
      <c r="J31231" t="s">
        <v>21</v>
      </c>
      <c r="K31231">
        <v>14344</v>
      </c>
      <c r="L31231">
        <v>0</v>
      </c>
      <c r="M31231">
        <v>40</v>
      </c>
      <c r="N31231" t="s">
        <v>22</v>
      </c>
      <c r="O31231" t="s">
        <v>43</v>
      </c>
    </row>
    <row r="31232" spans="1:15" x14ac:dyDescent="0.3">
      <c r="A31232">
        <v>39</v>
      </c>
      <c r="B31232" t="s">
        <v>28</v>
      </c>
      <c r="C31232">
        <v>314007</v>
      </c>
      <c r="D31232" t="s">
        <v>74</v>
      </c>
      <c r="E31232">
        <v>6</v>
      </c>
      <c r="F31232" t="s">
        <v>25</v>
      </c>
      <c r="G31232" t="s">
        <v>51</v>
      </c>
      <c r="H31232" t="s">
        <v>27</v>
      </c>
      <c r="I31232" t="s">
        <v>20</v>
      </c>
      <c r="J31232" t="s">
        <v>21</v>
      </c>
      <c r="K31232">
        <v>0</v>
      </c>
      <c r="L31232">
        <v>2051</v>
      </c>
      <c r="M31232">
        <v>40</v>
      </c>
      <c r="N31232" t="s">
        <v>22</v>
      </c>
      <c r="O31232" t="s">
        <v>23</v>
      </c>
    </row>
    <row r="31233" spans="1:15" x14ac:dyDescent="0.3">
      <c r="A31233">
        <v>48</v>
      </c>
      <c r="B31233" t="s">
        <v>28</v>
      </c>
      <c r="C31233">
        <v>197683</v>
      </c>
      <c r="D31233" t="s">
        <v>44</v>
      </c>
      <c r="E31233">
        <v>10</v>
      </c>
      <c r="F31233" t="s">
        <v>25</v>
      </c>
      <c r="G31233" t="s">
        <v>49</v>
      </c>
      <c r="H31233" t="s">
        <v>27</v>
      </c>
      <c r="I31233" t="s">
        <v>33</v>
      </c>
      <c r="J31233" t="s">
        <v>21</v>
      </c>
      <c r="K31233">
        <v>0</v>
      </c>
      <c r="L31233">
        <v>0</v>
      </c>
      <c r="M31233">
        <v>40</v>
      </c>
      <c r="N31233" t="s">
        <v>22</v>
      </c>
      <c r="O31233" t="s">
        <v>43</v>
      </c>
    </row>
    <row r="31234" spans="1:15" x14ac:dyDescent="0.3">
      <c r="A31234">
        <v>44</v>
      </c>
      <c r="B31234" t="s">
        <v>28</v>
      </c>
      <c r="C31234">
        <v>242521</v>
      </c>
      <c r="D31234" t="s">
        <v>16</v>
      </c>
      <c r="E31234">
        <v>13</v>
      </c>
      <c r="F31234" t="s">
        <v>25</v>
      </c>
      <c r="G31234" t="s">
        <v>49</v>
      </c>
      <c r="H31234" t="s">
        <v>27</v>
      </c>
      <c r="I31234" t="s">
        <v>20</v>
      </c>
      <c r="J31234" t="s">
        <v>21</v>
      </c>
      <c r="K31234">
        <v>7688</v>
      </c>
      <c r="L31234">
        <v>0</v>
      </c>
      <c r="M31234">
        <v>50</v>
      </c>
      <c r="N31234" t="s">
        <v>22</v>
      </c>
      <c r="O31234" t="s">
        <v>43</v>
      </c>
    </row>
    <row r="31235" spans="1:15" x14ac:dyDescent="0.3">
      <c r="A31235">
        <v>39</v>
      </c>
      <c r="B31235" t="s">
        <v>28</v>
      </c>
      <c r="C31235">
        <v>290321</v>
      </c>
      <c r="D31235" t="s">
        <v>74</v>
      </c>
      <c r="E31235">
        <v>6</v>
      </c>
      <c r="F31235" t="s">
        <v>25</v>
      </c>
      <c r="G31235" t="s">
        <v>57</v>
      </c>
      <c r="H31235" t="s">
        <v>27</v>
      </c>
      <c r="I31235" t="s">
        <v>20</v>
      </c>
      <c r="J31235" t="s">
        <v>21</v>
      </c>
      <c r="K31235">
        <v>0</v>
      </c>
      <c r="L31235">
        <v>0</v>
      </c>
      <c r="M31235">
        <v>40</v>
      </c>
      <c r="N31235" t="s">
        <v>22</v>
      </c>
      <c r="O31235" t="s">
        <v>23</v>
      </c>
    </row>
    <row r="31236" spans="1:15" x14ac:dyDescent="0.3">
      <c r="A31236">
        <v>22</v>
      </c>
      <c r="B31236" t="s">
        <v>63</v>
      </c>
      <c r="C31236">
        <v>44064</v>
      </c>
      <c r="D31236" t="s">
        <v>32</v>
      </c>
      <c r="E31236">
        <v>7</v>
      </c>
      <c r="F31236" t="s">
        <v>17</v>
      </c>
      <c r="G31236" t="s">
        <v>31</v>
      </c>
      <c r="H31236" t="s">
        <v>47</v>
      </c>
      <c r="I31236" t="s">
        <v>20</v>
      </c>
      <c r="J31236" t="s">
        <v>21</v>
      </c>
      <c r="K31236">
        <v>0</v>
      </c>
      <c r="L31236">
        <v>0</v>
      </c>
      <c r="M31236">
        <v>35</v>
      </c>
      <c r="N31236" t="s">
        <v>22</v>
      </c>
      <c r="O31236" t="s">
        <v>23</v>
      </c>
    </row>
    <row r="31237" spans="1:15" x14ac:dyDescent="0.3">
      <c r="A31237">
        <v>27</v>
      </c>
      <c r="C31237">
        <v>174163</v>
      </c>
      <c r="D31237" t="s">
        <v>44</v>
      </c>
      <c r="E31237">
        <v>10</v>
      </c>
      <c r="F31237" t="s">
        <v>25</v>
      </c>
      <c r="H31237" t="s">
        <v>35</v>
      </c>
      <c r="I31237" t="s">
        <v>20</v>
      </c>
      <c r="J31237" t="s">
        <v>36</v>
      </c>
      <c r="K31237">
        <v>0</v>
      </c>
      <c r="L31237">
        <v>0</v>
      </c>
      <c r="M31237">
        <v>40</v>
      </c>
      <c r="N31237" t="s">
        <v>22</v>
      </c>
      <c r="O31237" t="s">
        <v>43</v>
      </c>
    </row>
    <row r="31238" spans="1:15" x14ac:dyDescent="0.3">
      <c r="A31238">
        <v>42</v>
      </c>
      <c r="B31238" t="s">
        <v>28</v>
      </c>
      <c r="C31238">
        <v>374790</v>
      </c>
      <c r="D31238" t="s">
        <v>39</v>
      </c>
      <c r="E31238">
        <v>5</v>
      </c>
      <c r="F31238" t="s">
        <v>30</v>
      </c>
      <c r="G31238" t="s">
        <v>51</v>
      </c>
      <c r="H31238" t="s">
        <v>19</v>
      </c>
      <c r="I31238" t="s">
        <v>20</v>
      </c>
      <c r="J31238" t="s">
        <v>21</v>
      </c>
      <c r="K31238">
        <v>0</v>
      </c>
      <c r="L31238">
        <v>0</v>
      </c>
      <c r="M31238">
        <v>40</v>
      </c>
      <c r="N31238" t="s">
        <v>22</v>
      </c>
      <c r="O31238" t="s">
        <v>23</v>
      </c>
    </row>
    <row r="31239" spans="1:15" x14ac:dyDescent="0.3">
      <c r="A31239">
        <v>18</v>
      </c>
      <c r="B31239" t="s">
        <v>28</v>
      </c>
      <c r="C31239">
        <v>231562</v>
      </c>
      <c r="D31239" t="s">
        <v>29</v>
      </c>
      <c r="E31239">
        <v>9</v>
      </c>
      <c r="F31239" t="s">
        <v>17</v>
      </c>
      <c r="G31239" t="s">
        <v>49</v>
      </c>
      <c r="H31239" t="s">
        <v>47</v>
      </c>
      <c r="I31239" t="s">
        <v>20</v>
      </c>
      <c r="J31239" t="s">
        <v>36</v>
      </c>
      <c r="K31239">
        <v>0</v>
      </c>
      <c r="L31239">
        <v>0</v>
      </c>
      <c r="M31239">
        <v>33</v>
      </c>
      <c r="N31239" t="s">
        <v>22</v>
      </c>
      <c r="O31239" t="s">
        <v>23</v>
      </c>
    </row>
    <row r="31240" spans="1:15" x14ac:dyDescent="0.3">
      <c r="A31240">
        <v>27</v>
      </c>
      <c r="B31240" t="s">
        <v>28</v>
      </c>
      <c r="C31240">
        <v>376150</v>
      </c>
      <c r="D31240" t="s">
        <v>44</v>
      </c>
      <c r="E31240">
        <v>10</v>
      </c>
      <c r="F31240" t="s">
        <v>40</v>
      </c>
      <c r="G31240" t="s">
        <v>49</v>
      </c>
      <c r="H31240" t="s">
        <v>19</v>
      </c>
      <c r="I31240" t="s">
        <v>20</v>
      </c>
      <c r="J31240" t="s">
        <v>36</v>
      </c>
      <c r="K31240">
        <v>0</v>
      </c>
      <c r="L31240">
        <v>0</v>
      </c>
      <c r="M31240">
        <v>25</v>
      </c>
      <c r="N31240" t="s">
        <v>22</v>
      </c>
      <c r="O31240" t="s">
        <v>23</v>
      </c>
    </row>
    <row r="31241" spans="1:15" x14ac:dyDescent="0.3">
      <c r="A31241">
        <v>51</v>
      </c>
      <c r="B31241" t="s">
        <v>28</v>
      </c>
      <c r="C31241">
        <v>99987</v>
      </c>
      <c r="D31241" t="s">
        <v>74</v>
      </c>
      <c r="E31241">
        <v>6</v>
      </c>
      <c r="F31241" t="s">
        <v>60</v>
      </c>
      <c r="G31241" t="s">
        <v>57</v>
      </c>
      <c r="H31241" t="s">
        <v>58</v>
      </c>
      <c r="I31241" t="s">
        <v>33</v>
      </c>
      <c r="J31241" t="s">
        <v>36</v>
      </c>
      <c r="K31241">
        <v>0</v>
      </c>
      <c r="L31241">
        <v>0</v>
      </c>
      <c r="M31241">
        <v>40</v>
      </c>
      <c r="N31241" t="s">
        <v>22</v>
      </c>
      <c r="O31241" t="s">
        <v>23</v>
      </c>
    </row>
    <row r="31242" spans="1:15" x14ac:dyDescent="0.3">
      <c r="A31242">
        <v>27</v>
      </c>
      <c r="B31242" t="s">
        <v>24</v>
      </c>
      <c r="C31242">
        <v>120126</v>
      </c>
      <c r="D31242" t="s">
        <v>44</v>
      </c>
      <c r="E31242">
        <v>10</v>
      </c>
      <c r="F31242" t="s">
        <v>25</v>
      </c>
      <c r="G31242" t="s">
        <v>26</v>
      </c>
      <c r="H31242" t="s">
        <v>27</v>
      </c>
      <c r="I31242" t="s">
        <v>20</v>
      </c>
      <c r="J31242" t="s">
        <v>21</v>
      </c>
      <c r="K31242">
        <v>0</v>
      </c>
      <c r="L31242">
        <v>0</v>
      </c>
      <c r="M31242">
        <v>40</v>
      </c>
      <c r="N31242" t="s">
        <v>22</v>
      </c>
      <c r="O31242" t="s">
        <v>23</v>
      </c>
    </row>
    <row r="31243" spans="1:15" x14ac:dyDescent="0.3">
      <c r="A31243">
        <v>60</v>
      </c>
      <c r="B31243" t="s">
        <v>24</v>
      </c>
      <c r="C31243">
        <v>33717</v>
      </c>
      <c r="D31243" t="s">
        <v>32</v>
      </c>
      <c r="E31243">
        <v>7</v>
      </c>
      <c r="F31243" t="s">
        <v>25</v>
      </c>
      <c r="G31243" t="s">
        <v>56</v>
      </c>
      <c r="H31243" t="s">
        <v>27</v>
      </c>
      <c r="I31243" t="s">
        <v>20</v>
      </c>
      <c r="J31243" t="s">
        <v>21</v>
      </c>
      <c r="K31243">
        <v>0</v>
      </c>
      <c r="L31243">
        <v>0</v>
      </c>
      <c r="M31243">
        <v>50</v>
      </c>
      <c r="N31243" t="s">
        <v>22</v>
      </c>
      <c r="O31243" t="s">
        <v>23</v>
      </c>
    </row>
    <row r="31244" spans="1:15" x14ac:dyDescent="0.3">
      <c r="A31244">
        <v>36</v>
      </c>
      <c r="B31244" t="s">
        <v>28</v>
      </c>
      <c r="C31244">
        <v>132879</v>
      </c>
      <c r="D31244" t="s">
        <v>81</v>
      </c>
      <c r="E31244">
        <v>2</v>
      </c>
      <c r="F31244" t="s">
        <v>25</v>
      </c>
      <c r="G31244" t="s">
        <v>31</v>
      </c>
      <c r="H31244" t="s">
        <v>27</v>
      </c>
      <c r="I31244" t="s">
        <v>20</v>
      </c>
      <c r="J31244" t="s">
        <v>21</v>
      </c>
      <c r="K31244">
        <v>0</v>
      </c>
      <c r="L31244">
        <v>0</v>
      </c>
      <c r="M31244">
        <v>40</v>
      </c>
      <c r="N31244" t="s">
        <v>82</v>
      </c>
      <c r="O31244" t="s">
        <v>23</v>
      </c>
    </row>
    <row r="31245" spans="1:15" x14ac:dyDescent="0.3">
      <c r="A31245">
        <v>45</v>
      </c>
      <c r="B31245" t="s">
        <v>28</v>
      </c>
      <c r="C31245">
        <v>304570</v>
      </c>
      <c r="D31245" t="s">
        <v>16</v>
      </c>
      <c r="E31245">
        <v>13</v>
      </c>
      <c r="F31245" t="s">
        <v>25</v>
      </c>
      <c r="G31245" t="s">
        <v>26</v>
      </c>
      <c r="H31245" t="s">
        <v>27</v>
      </c>
      <c r="I31245" t="s">
        <v>45</v>
      </c>
      <c r="J31245" t="s">
        <v>21</v>
      </c>
      <c r="K31245">
        <v>0</v>
      </c>
      <c r="L31245">
        <v>0</v>
      </c>
      <c r="M31245">
        <v>60</v>
      </c>
      <c r="N31245" t="s">
        <v>100</v>
      </c>
      <c r="O31245" t="s">
        <v>43</v>
      </c>
    </row>
    <row r="31246" spans="1:15" x14ac:dyDescent="0.3">
      <c r="A31246">
        <v>40</v>
      </c>
      <c r="B31246" t="s">
        <v>28</v>
      </c>
      <c r="C31246">
        <v>100292</v>
      </c>
      <c r="D31246" t="s">
        <v>29</v>
      </c>
      <c r="E31246">
        <v>9</v>
      </c>
      <c r="F31246" t="s">
        <v>25</v>
      </c>
      <c r="G31246" t="s">
        <v>49</v>
      </c>
      <c r="H31246" t="s">
        <v>27</v>
      </c>
      <c r="I31246" t="s">
        <v>20</v>
      </c>
      <c r="J31246" t="s">
        <v>21</v>
      </c>
      <c r="K31246">
        <v>0</v>
      </c>
      <c r="L31246">
        <v>0</v>
      </c>
      <c r="M31246">
        <v>52</v>
      </c>
      <c r="N31246" t="s">
        <v>22</v>
      </c>
      <c r="O31246" t="s">
        <v>43</v>
      </c>
    </row>
    <row r="31247" spans="1:15" x14ac:dyDescent="0.3">
      <c r="A31247">
        <v>63</v>
      </c>
      <c r="B31247" t="s">
        <v>28</v>
      </c>
      <c r="C31247">
        <v>117473</v>
      </c>
      <c r="D31247" t="s">
        <v>44</v>
      </c>
      <c r="E31247">
        <v>10</v>
      </c>
      <c r="F31247" t="s">
        <v>25</v>
      </c>
      <c r="G31247" t="s">
        <v>34</v>
      </c>
      <c r="H31247" t="s">
        <v>27</v>
      </c>
      <c r="I31247" t="s">
        <v>20</v>
      </c>
      <c r="J31247" t="s">
        <v>21</v>
      </c>
      <c r="K31247">
        <v>4386</v>
      </c>
      <c r="L31247">
        <v>0</v>
      </c>
      <c r="M31247">
        <v>40</v>
      </c>
      <c r="N31247" t="s">
        <v>22</v>
      </c>
      <c r="O31247" t="s">
        <v>43</v>
      </c>
    </row>
    <row r="31248" spans="1:15" x14ac:dyDescent="0.3">
      <c r="A31248">
        <v>41</v>
      </c>
      <c r="B31248" t="s">
        <v>28</v>
      </c>
      <c r="C31248">
        <v>239833</v>
      </c>
      <c r="D31248" t="s">
        <v>29</v>
      </c>
      <c r="E31248">
        <v>9</v>
      </c>
      <c r="F31248" t="s">
        <v>40</v>
      </c>
      <c r="G31248" t="s">
        <v>53</v>
      </c>
      <c r="H31248" t="s">
        <v>58</v>
      </c>
      <c r="I31248" t="s">
        <v>33</v>
      </c>
      <c r="J31248" t="s">
        <v>21</v>
      </c>
      <c r="K31248">
        <v>0</v>
      </c>
      <c r="L31248">
        <v>0</v>
      </c>
      <c r="M31248">
        <v>50</v>
      </c>
      <c r="N31248" t="s">
        <v>22</v>
      </c>
      <c r="O31248" t="s">
        <v>23</v>
      </c>
    </row>
    <row r="31249" spans="1:15" x14ac:dyDescent="0.3">
      <c r="A31249">
        <v>53</v>
      </c>
      <c r="C31249">
        <v>155233</v>
      </c>
      <c r="D31249" t="s">
        <v>93</v>
      </c>
      <c r="E31249">
        <v>8</v>
      </c>
      <c r="F31249" t="s">
        <v>25</v>
      </c>
      <c r="H31249" t="s">
        <v>35</v>
      </c>
      <c r="I31249" t="s">
        <v>20</v>
      </c>
      <c r="J31249" t="s">
        <v>36</v>
      </c>
      <c r="K31249">
        <v>0</v>
      </c>
      <c r="L31249">
        <v>0</v>
      </c>
      <c r="M31249">
        <v>40</v>
      </c>
      <c r="N31249" t="s">
        <v>82</v>
      </c>
      <c r="O31249" t="s">
        <v>23</v>
      </c>
    </row>
    <row r="31250" spans="1:15" x14ac:dyDescent="0.3">
      <c r="A31250">
        <v>34</v>
      </c>
      <c r="B31250" t="s">
        <v>28</v>
      </c>
      <c r="C31250">
        <v>130369</v>
      </c>
      <c r="D31250" t="s">
        <v>29</v>
      </c>
      <c r="E31250">
        <v>9</v>
      </c>
      <c r="F31250" t="s">
        <v>30</v>
      </c>
      <c r="G31250" t="s">
        <v>53</v>
      </c>
      <c r="H31250" t="s">
        <v>58</v>
      </c>
      <c r="I31250" t="s">
        <v>20</v>
      </c>
      <c r="J31250" t="s">
        <v>36</v>
      </c>
      <c r="K31250">
        <v>1151</v>
      </c>
      <c r="L31250">
        <v>0</v>
      </c>
      <c r="M31250">
        <v>48</v>
      </c>
      <c r="N31250" t="s">
        <v>77</v>
      </c>
      <c r="O31250" t="s">
        <v>23</v>
      </c>
    </row>
    <row r="31251" spans="1:15" x14ac:dyDescent="0.3">
      <c r="A31251">
        <v>34</v>
      </c>
      <c r="B31251" t="s">
        <v>28</v>
      </c>
      <c r="C31251">
        <v>347166</v>
      </c>
      <c r="D31251" t="s">
        <v>44</v>
      </c>
      <c r="E31251">
        <v>10</v>
      </c>
      <c r="F31251" t="s">
        <v>25</v>
      </c>
      <c r="G31251" t="s">
        <v>18</v>
      </c>
      <c r="H31251" t="s">
        <v>27</v>
      </c>
      <c r="I31251" t="s">
        <v>20</v>
      </c>
      <c r="J31251" t="s">
        <v>21</v>
      </c>
      <c r="K31251">
        <v>0</v>
      </c>
      <c r="L31251">
        <v>0</v>
      </c>
      <c r="M31251">
        <v>40</v>
      </c>
      <c r="N31251" t="s">
        <v>22</v>
      </c>
      <c r="O31251" t="s">
        <v>23</v>
      </c>
    </row>
    <row r="31252" spans="1:15" x14ac:dyDescent="0.3">
      <c r="A31252">
        <v>31</v>
      </c>
      <c r="B31252" t="s">
        <v>28</v>
      </c>
      <c r="C31252">
        <v>502752</v>
      </c>
      <c r="D31252" t="s">
        <v>16</v>
      </c>
      <c r="E31252">
        <v>13</v>
      </c>
      <c r="F31252" t="s">
        <v>25</v>
      </c>
      <c r="G31252" t="s">
        <v>18</v>
      </c>
      <c r="H31252" t="s">
        <v>35</v>
      </c>
      <c r="I31252" t="s">
        <v>20</v>
      </c>
      <c r="J31252" t="s">
        <v>36</v>
      </c>
      <c r="K31252">
        <v>0</v>
      </c>
      <c r="L31252">
        <v>0</v>
      </c>
      <c r="M31252">
        <v>40</v>
      </c>
      <c r="N31252" t="s">
        <v>22</v>
      </c>
      <c r="O31252" t="s">
        <v>43</v>
      </c>
    </row>
    <row r="31253" spans="1:15" x14ac:dyDescent="0.3">
      <c r="A31253">
        <v>22</v>
      </c>
      <c r="B31253" t="s">
        <v>15</v>
      </c>
      <c r="C31253">
        <v>255575</v>
      </c>
      <c r="D31253" t="s">
        <v>48</v>
      </c>
      <c r="E31253">
        <v>12</v>
      </c>
      <c r="F31253" t="s">
        <v>17</v>
      </c>
      <c r="G31253" t="s">
        <v>34</v>
      </c>
      <c r="H31253" t="s">
        <v>19</v>
      </c>
      <c r="I31253" t="s">
        <v>20</v>
      </c>
      <c r="J31253" t="s">
        <v>36</v>
      </c>
      <c r="K31253">
        <v>0</v>
      </c>
      <c r="L31253">
        <v>0</v>
      </c>
      <c r="M31253">
        <v>15</v>
      </c>
      <c r="N31253" t="s">
        <v>22</v>
      </c>
      <c r="O31253" t="s">
        <v>23</v>
      </c>
    </row>
    <row r="31254" spans="1:15" x14ac:dyDescent="0.3">
      <c r="A31254">
        <v>49</v>
      </c>
      <c r="B31254" t="s">
        <v>28</v>
      </c>
      <c r="C31254">
        <v>277946</v>
      </c>
      <c r="D31254" t="s">
        <v>44</v>
      </c>
      <c r="E31254">
        <v>10</v>
      </c>
      <c r="F31254" t="s">
        <v>25</v>
      </c>
      <c r="G31254" t="s">
        <v>26</v>
      </c>
      <c r="H31254" t="s">
        <v>27</v>
      </c>
      <c r="I31254" t="s">
        <v>20</v>
      </c>
      <c r="J31254" t="s">
        <v>21</v>
      </c>
      <c r="K31254">
        <v>0</v>
      </c>
      <c r="L31254">
        <v>0</v>
      </c>
      <c r="M31254">
        <v>50</v>
      </c>
      <c r="N31254" t="s">
        <v>22</v>
      </c>
      <c r="O31254" t="s">
        <v>43</v>
      </c>
    </row>
    <row r="31255" spans="1:15" x14ac:dyDescent="0.3">
      <c r="A31255">
        <v>43</v>
      </c>
      <c r="C31255">
        <v>214541</v>
      </c>
      <c r="D31255" t="s">
        <v>29</v>
      </c>
      <c r="E31255">
        <v>9</v>
      </c>
      <c r="F31255" t="s">
        <v>25</v>
      </c>
      <c r="H31255" t="s">
        <v>27</v>
      </c>
      <c r="I31255" t="s">
        <v>20</v>
      </c>
      <c r="J31255" t="s">
        <v>21</v>
      </c>
      <c r="K31255">
        <v>0</v>
      </c>
      <c r="L31255">
        <v>0</v>
      </c>
      <c r="M31255">
        <v>35</v>
      </c>
      <c r="N31255" t="s">
        <v>22</v>
      </c>
      <c r="O31255" t="s">
        <v>23</v>
      </c>
    </row>
    <row r="31256" spans="1:15" x14ac:dyDescent="0.3">
      <c r="A31256">
        <v>36</v>
      </c>
      <c r="B31256" t="s">
        <v>28</v>
      </c>
      <c r="C31256">
        <v>143123</v>
      </c>
      <c r="D31256" t="s">
        <v>69</v>
      </c>
      <c r="E31256">
        <v>15</v>
      </c>
      <c r="F31256" t="s">
        <v>25</v>
      </c>
      <c r="G31256" t="s">
        <v>34</v>
      </c>
      <c r="H31256" t="s">
        <v>27</v>
      </c>
      <c r="I31256" t="s">
        <v>20</v>
      </c>
      <c r="J31256" t="s">
        <v>21</v>
      </c>
      <c r="K31256">
        <v>0</v>
      </c>
      <c r="L31256">
        <v>0</v>
      </c>
      <c r="M31256">
        <v>50</v>
      </c>
      <c r="N31256" t="s">
        <v>22</v>
      </c>
      <c r="O31256" t="s">
        <v>43</v>
      </c>
    </row>
    <row r="31257" spans="1:15" x14ac:dyDescent="0.3">
      <c r="A31257">
        <v>27</v>
      </c>
      <c r="B31257" t="s">
        <v>28</v>
      </c>
      <c r="C31257">
        <v>69132</v>
      </c>
      <c r="D31257" t="s">
        <v>16</v>
      </c>
      <c r="E31257">
        <v>13</v>
      </c>
      <c r="F31257" t="s">
        <v>17</v>
      </c>
      <c r="G31257" t="s">
        <v>62</v>
      </c>
      <c r="H31257" t="s">
        <v>19</v>
      </c>
      <c r="I31257" t="s">
        <v>20</v>
      </c>
      <c r="J31257" t="s">
        <v>21</v>
      </c>
      <c r="K31257">
        <v>0</v>
      </c>
      <c r="L31257">
        <v>0</v>
      </c>
      <c r="M31257">
        <v>37</v>
      </c>
      <c r="N31257" t="s">
        <v>22</v>
      </c>
      <c r="O31257" t="s">
        <v>23</v>
      </c>
    </row>
    <row r="31258" spans="1:15" x14ac:dyDescent="0.3">
      <c r="A31258">
        <v>52</v>
      </c>
      <c r="B31258" t="s">
        <v>24</v>
      </c>
      <c r="C31258">
        <v>34973</v>
      </c>
      <c r="D31258" t="s">
        <v>29</v>
      </c>
      <c r="E31258">
        <v>9</v>
      </c>
      <c r="F31258" t="s">
        <v>25</v>
      </c>
      <c r="G31258" t="s">
        <v>56</v>
      </c>
      <c r="H31258" t="s">
        <v>27</v>
      </c>
      <c r="I31258" t="s">
        <v>20</v>
      </c>
      <c r="J31258" t="s">
        <v>21</v>
      </c>
      <c r="K31258">
        <v>0</v>
      </c>
      <c r="L31258">
        <v>1887</v>
      </c>
      <c r="M31258">
        <v>60</v>
      </c>
      <c r="N31258" t="s">
        <v>22</v>
      </c>
      <c r="O31258" t="s">
        <v>43</v>
      </c>
    </row>
    <row r="31259" spans="1:15" x14ac:dyDescent="0.3">
      <c r="A31259">
        <v>29</v>
      </c>
      <c r="B31259" t="s">
        <v>28</v>
      </c>
      <c r="C31259">
        <v>236992</v>
      </c>
      <c r="D31259" t="s">
        <v>29</v>
      </c>
      <c r="E31259">
        <v>9</v>
      </c>
      <c r="F31259" t="s">
        <v>25</v>
      </c>
      <c r="G31259" t="s">
        <v>41</v>
      </c>
      <c r="H31259" t="s">
        <v>27</v>
      </c>
      <c r="I31259" t="s">
        <v>33</v>
      </c>
      <c r="J31259" t="s">
        <v>21</v>
      </c>
      <c r="K31259">
        <v>0</v>
      </c>
      <c r="L31259">
        <v>0</v>
      </c>
      <c r="M31259">
        <v>50</v>
      </c>
      <c r="N31259" t="s">
        <v>22</v>
      </c>
      <c r="O31259" t="s">
        <v>23</v>
      </c>
    </row>
    <row r="31260" spans="1:15" x14ac:dyDescent="0.3">
      <c r="A31260">
        <v>27</v>
      </c>
      <c r="B31260" t="s">
        <v>28</v>
      </c>
      <c r="C31260">
        <v>492263</v>
      </c>
      <c r="D31260" t="s">
        <v>74</v>
      </c>
      <c r="E31260">
        <v>6</v>
      </c>
      <c r="F31260" t="s">
        <v>60</v>
      </c>
      <c r="G31260" t="s">
        <v>57</v>
      </c>
      <c r="H31260" t="s">
        <v>47</v>
      </c>
      <c r="I31260" t="s">
        <v>20</v>
      </c>
      <c r="J31260" t="s">
        <v>21</v>
      </c>
      <c r="K31260">
        <v>0</v>
      </c>
      <c r="L31260">
        <v>0</v>
      </c>
      <c r="M31260">
        <v>35</v>
      </c>
      <c r="N31260" t="s">
        <v>55</v>
      </c>
      <c r="O31260" t="s">
        <v>23</v>
      </c>
    </row>
    <row r="31261" spans="1:15" x14ac:dyDescent="0.3">
      <c r="A31261">
        <v>42</v>
      </c>
      <c r="B31261" t="s">
        <v>28</v>
      </c>
      <c r="C31261">
        <v>180019</v>
      </c>
      <c r="D31261" t="s">
        <v>29</v>
      </c>
      <c r="E31261">
        <v>9</v>
      </c>
      <c r="F31261" t="s">
        <v>17</v>
      </c>
      <c r="G31261" t="s">
        <v>41</v>
      </c>
      <c r="H31261" t="s">
        <v>19</v>
      </c>
      <c r="I31261" t="s">
        <v>20</v>
      </c>
      <c r="J31261" t="s">
        <v>36</v>
      </c>
      <c r="K31261">
        <v>0</v>
      </c>
      <c r="L31261">
        <v>0</v>
      </c>
      <c r="M31261">
        <v>65</v>
      </c>
      <c r="N31261" t="s">
        <v>22</v>
      </c>
      <c r="O31261" t="s">
        <v>23</v>
      </c>
    </row>
    <row r="31262" spans="1:15" x14ac:dyDescent="0.3">
      <c r="A31262">
        <v>49</v>
      </c>
      <c r="B31262" t="s">
        <v>24</v>
      </c>
      <c r="C31262">
        <v>47086</v>
      </c>
      <c r="D31262" t="s">
        <v>16</v>
      </c>
      <c r="E31262">
        <v>13</v>
      </c>
      <c r="F31262" t="s">
        <v>79</v>
      </c>
      <c r="G31262" t="s">
        <v>49</v>
      </c>
      <c r="H31262" t="s">
        <v>58</v>
      </c>
      <c r="I31262" t="s">
        <v>20</v>
      </c>
      <c r="J31262" t="s">
        <v>36</v>
      </c>
      <c r="K31262">
        <v>0</v>
      </c>
      <c r="L31262">
        <v>0</v>
      </c>
      <c r="M31262">
        <v>40</v>
      </c>
      <c r="N31262" t="s">
        <v>22</v>
      </c>
      <c r="O31262" t="s">
        <v>23</v>
      </c>
    </row>
    <row r="31263" spans="1:15" x14ac:dyDescent="0.3">
      <c r="A31263">
        <v>24</v>
      </c>
      <c r="B31263" t="s">
        <v>28</v>
      </c>
      <c r="C31263">
        <v>222853</v>
      </c>
      <c r="D31263" t="s">
        <v>44</v>
      </c>
      <c r="E31263">
        <v>10</v>
      </c>
      <c r="F31263" t="s">
        <v>17</v>
      </c>
      <c r="G31263" t="s">
        <v>51</v>
      </c>
      <c r="H31263" t="s">
        <v>58</v>
      </c>
      <c r="I31263" t="s">
        <v>20</v>
      </c>
      <c r="J31263" t="s">
        <v>21</v>
      </c>
      <c r="K31263">
        <v>0</v>
      </c>
      <c r="L31263">
        <v>0</v>
      </c>
      <c r="M31263">
        <v>50</v>
      </c>
      <c r="N31263" t="s">
        <v>22</v>
      </c>
      <c r="O31263" t="s">
        <v>23</v>
      </c>
    </row>
    <row r="31264" spans="1:15" x14ac:dyDescent="0.3">
      <c r="A31264">
        <v>22</v>
      </c>
      <c r="B31264" t="s">
        <v>28</v>
      </c>
      <c r="C31264">
        <v>344176</v>
      </c>
      <c r="D31264" t="s">
        <v>29</v>
      </c>
      <c r="E31264">
        <v>9</v>
      </c>
      <c r="F31264" t="s">
        <v>17</v>
      </c>
      <c r="G31264" t="s">
        <v>49</v>
      </c>
      <c r="H31264" t="s">
        <v>58</v>
      </c>
      <c r="I31264" t="s">
        <v>20</v>
      </c>
      <c r="J31264" t="s">
        <v>21</v>
      </c>
      <c r="K31264">
        <v>0</v>
      </c>
      <c r="L31264">
        <v>0</v>
      </c>
      <c r="M31264">
        <v>20</v>
      </c>
      <c r="N31264" t="s">
        <v>22</v>
      </c>
      <c r="O31264" t="s">
        <v>23</v>
      </c>
    </row>
    <row r="31265" spans="1:15" x14ac:dyDescent="0.3">
      <c r="A31265">
        <v>30</v>
      </c>
      <c r="B31265" t="s">
        <v>24</v>
      </c>
      <c r="C31265">
        <v>223212</v>
      </c>
      <c r="D31265" t="s">
        <v>16</v>
      </c>
      <c r="E31265">
        <v>13</v>
      </c>
      <c r="F31265" t="s">
        <v>17</v>
      </c>
      <c r="G31265" t="s">
        <v>49</v>
      </c>
      <c r="H31265" t="s">
        <v>58</v>
      </c>
      <c r="I31265" t="s">
        <v>20</v>
      </c>
      <c r="J31265" t="s">
        <v>21</v>
      </c>
      <c r="K31265">
        <v>0</v>
      </c>
      <c r="L31265">
        <v>0</v>
      </c>
      <c r="M31265">
        <v>40</v>
      </c>
      <c r="N31265" t="s">
        <v>22</v>
      </c>
      <c r="O31265" t="s">
        <v>23</v>
      </c>
    </row>
    <row r="31266" spans="1:15" x14ac:dyDescent="0.3">
      <c r="A31266">
        <v>28</v>
      </c>
      <c r="B31266" t="s">
        <v>28</v>
      </c>
      <c r="C31266">
        <v>110981</v>
      </c>
      <c r="D31266" t="s">
        <v>44</v>
      </c>
      <c r="E31266">
        <v>10</v>
      </c>
      <c r="F31266" t="s">
        <v>17</v>
      </c>
      <c r="G31266" t="s">
        <v>41</v>
      </c>
      <c r="H31266" t="s">
        <v>19</v>
      </c>
      <c r="I31266" t="s">
        <v>20</v>
      </c>
      <c r="J31266" t="s">
        <v>21</v>
      </c>
      <c r="K31266">
        <v>0</v>
      </c>
      <c r="L31266">
        <v>0</v>
      </c>
      <c r="M31266">
        <v>40</v>
      </c>
      <c r="N31266" t="s">
        <v>22</v>
      </c>
      <c r="O31266" t="s">
        <v>23</v>
      </c>
    </row>
    <row r="31267" spans="1:15" x14ac:dyDescent="0.3">
      <c r="A31267">
        <v>20</v>
      </c>
      <c r="B31267" t="s">
        <v>28</v>
      </c>
      <c r="C31267">
        <v>162688</v>
      </c>
      <c r="D31267" t="s">
        <v>50</v>
      </c>
      <c r="E31267">
        <v>11</v>
      </c>
      <c r="F31267" t="s">
        <v>17</v>
      </c>
      <c r="G31267" t="s">
        <v>41</v>
      </c>
      <c r="H31267" t="s">
        <v>47</v>
      </c>
      <c r="I31267" t="s">
        <v>20</v>
      </c>
      <c r="J31267" t="s">
        <v>21</v>
      </c>
      <c r="K31267">
        <v>0</v>
      </c>
      <c r="L31267">
        <v>0</v>
      </c>
      <c r="M31267">
        <v>40</v>
      </c>
      <c r="N31267" t="s">
        <v>22</v>
      </c>
      <c r="O31267" t="s">
        <v>23</v>
      </c>
    </row>
    <row r="31268" spans="1:15" x14ac:dyDescent="0.3">
      <c r="A31268">
        <v>45</v>
      </c>
      <c r="B31268" t="s">
        <v>71</v>
      </c>
      <c r="C31268">
        <v>181307</v>
      </c>
      <c r="D31268" t="s">
        <v>69</v>
      </c>
      <c r="E31268">
        <v>15</v>
      </c>
      <c r="F31268" t="s">
        <v>25</v>
      </c>
      <c r="G31268" t="s">
        <v>34</v>
      </c>
      <c r="H31268" t="s">
        <v>27</v>
      </c>
      <c r="I31268" t="s">
        <v>20</v>
      </c>
      <c r="J31268" t="s">
        <v>21</v>
      </c>
      <c r="K31268">
        <v>15024</v>
      </c>
      <c r="L31268">
        <v>0</v>
      </c>
      <c r="M31268">
        <v>43</v>
      </c>
      <c r="N31268" t="s">
        <v>22</v>
      </c>
      <c r="O31268" t="s">
        <v>43</v>
      </c>
    </row>
    <row r="31269" spans="1:15" x14ac:dyDescent="0.3">
      <c r="A31269">
        <v>39</v>
      </c>
      <c r="B31269" t="s">
        <v>28</v>
      </c>
      <c r="C31269">
        <v>148903</v>
      </c>
      <c r="D31269" t="s">
        <v>29</v>
      </c>
      <c r="E31269">
        <v>9</v>
      </c>
      <c r="F31269" t="s">
        <v>30</v>
      </c>
      <c r="G31269" t="s">
        <v>49</v>
      </c>
      <c r="H31269" t="s">
        <v>19</v>
      </c>
      <c r="I31269" t="s">
        <v>20</v>
      </c>
      <c r="J31269" t="s">
        <v>36</v>
      </c>
      <c r="K31269">
        <v>4687</v>
      </c>
      <c r="L31269">
        <v>0</v>
      </c>
      <c r="M31269">
        <v>50</v>
      </c>
      <c r="N31269" t="s">
        <v>22</v>
      </c>
      <c r="O31269" t="s">
        <v>43</v>
      </c>
    </row>
    <row r="31270" spans="1:15" x14ac:dyDescent="0.3">
      <c r="A31270">
        <v>43</v>
      </c>
      <c r="B31270" t="s">
        <v>28</v>
      </c>
      <c r="C31270">
        <v>306440</v>
      </c>
      <c r="D31270" t="s">
        <v>69</v>
      </c>
      <c r="E31270">
        <v>15</v>
      </c>
      <c r="F31270" t="s">
        <v>17</v>
      </c>
      <c r="G31270" t="s">
        <v>34</v>
      </c>
      <c r="H31270" t="s">
        <v>19</v>
      </c>
      <c r="I31270" t="s">
        <v>20</v>
      </c>
      <c r="J31270" t="s">
        <v>21</v>
      </c>
      <c r="K31270">
        <v>0</v>
      </c>
      <c r="L31270">
        <v>0</v>
      </c>
      <c r="M31270">
        <v>66</v>
      </c>
      <c r="N31270" t="s">
        <v>97</v>
      </c>
      <c r="O31270" t="s">
        <v>23</v>
      </c>
    </row>
    <row r="31271" spans="1:15" x14ac:dyDescent="0.3">
      <c r="A31271">
        <v>18</v>
      </c>
      <c r="B31271" t="s">
        <v>28</v>
      </c>
      <c r="C31271">
        <v>210311</v>
      </c>
      <c r="D31271" t="s">
        <v>29</v>
      </c>
      <c r="E31271">
        <v>9</v>
      </c>
      <c r="F31271" t="s">
        <v>17</v>
      </c>
      <c r="G31271" t="s">
        <v>49</v>
      </c>
      <c r="H31271" t="s">
        <v>47</v>
      </c>
      <c r="I31271" t="s">
        <v>20</v>
      </c>
      <c r="J31271" t="s">
        <v>36</v>
      </c>
      <c r="K31271">
        <v>0</v>
      </c>
      <c r="L31271">
        <v>0</v>
      </c>
      <c r="M31271">
        <v>20</v>
      </c>
      <c r="N31271" t="s">
        <v>22</v>
      </c>
      <c r="O31271" t="s">
        <v>23</v>
      </c>
    </row>
    <row r="31272" spans="1:15" x14ac:dyDescent="0.3">
      <c r="A31272">
        <v>53</v>
      </c>
      <c r="B31272" t="s">
        <v>28</v>
      </c>
      <c r="C31272">
        <v>127117</v>
      </c>
      <c r="D31272" t="s">
        <v>29</v>
      </c>
      <c r="E31272">
        <v>9</v>
      </c>
      <c r="F31272" t="s">
        <v>25</v>
      </c>
      <c r="G31272" t="s">
        <v>57</v>
      </c>
      <c r="H31272" t="s">
        <v>27</v>
      </c>
      <c r="I31272" t="s">
        <v>20</v>
      </c>
      <c r="J31272" t="s">
        <v>21</v>
      </c>
      <c r="K31272">
        <v>0</v>
      </c>
      <c r="L31272">
        <v>0</v>
      </c>
      <c r="M31272">
        <v>40</v>
      </c>
      <c r="N31272" t="s">
        <v>22</v>
      </c>
      <c r="O31272" t="s">
        <v>23</v>
      </c>
    </row>
    <row r="31273" spans="1:15" x14ac:dyDescent="0.3">
      <c r="A31273">
        <v>74</v>
      </c>
      <c r="B31273" t="s">
        <v>28</v>
      </c>
      <c r="C31273">
        <v>54732</v>
      </c>
      <c r="D31273" t="s">
        <v>44</v>
      </c>
      <c r="E31273">
        <v>10</v>
      </c>
      <c r="F31273" t="s">
        <v>25</v>
      </c>
      <c r="G31273" t="s">
        <v>49</v>
      </c>
      <c r="H31273" t="s">
        <v>27</v>
      </c>
      <c r="I31273" t="s">
        <v>20</v>
      </c>
      <c r="J31273" t="s">
        <v>21</v>
      </c>
      <c r="K31273">
        <v>0</v>
      </c>
      <c r="L31273">
        <v>0</v>
      </c>
      <c r="M31273">
        <v>20</v>
      </c>
      <c r="N31273" t="s">
        <v>22</v>
      </c>
      <c r="O31273" t="s">
        <v>43</v>
      </c>
    </row>
    <row r="31274" spans="1:15" x14ac:dyDescent="0.3">
      <c r="A31274">
        <v>39</v>
      </c>
      <c r="B31274" t="s">
        <v>28</v>
      </c>
      <c r="C31274">
        <v>271521</v>
      </c>
      <c r="D31274" t="s">
        <v>16</v>
      </c>
      <c r="E31274">
        <v>13</v>
      </c>
      <c r="F31274" t="s">
        <v>25</v>
      </c>
      <c r="G31274" t="s">
        <v>34</v>
      </c>
      <c r="H31274" t="s">
        <v>27</v>
      </c>
      <c r="I31274" t="s">
        <v>45</v>
      </c>
      <c r="J31274" t="s">
        <v>21</v>
      </c>
      <c r="K31274">
        <v>0</v>
      </c>
      <c r="L31274">
        <v>0</v>
      </c>
      <c r="M31274">
        <v>48</v>
      </c>
      <c r="N31274" t="s">
        <v>80</v>
      </c>
      <c r="O31274" t="s">
        <v>43</v>
      </c>
    </row>
    <row r="31275" spans="1:15" x14ac:dyDescent="0.3">
      <c r="A31275">
        <v>33</v>
      </c>
      <c r="C31275">
        <v>216908</v>
      </c>
      <c r="D31275" t="s">
        <v>74</v>
      </c>
      <c r="E31275">
        <v>6</v>
      </c>
      <c r="F31275" t="s">
        <v>17</v>
      </c>
      <c r="H31275" t="s">
        <v>73</v>
      </c>
      <c r="I31275" t="s">
        <v>20</v>
      </c>
      <c r="J31275" t="s">
        <v>21</v>
      </c>
      <c r="K31275">
        <v>0</v>
      </c>
      <c r="L31275">
        <v>0</v>
      </c>
      <c r="M31275">
        <v>40</v>
      </c>
      <c r="N31275" t="s">
        <v>22</v>
      </c>
      <c r="O31275" t="s">
        <v>23</v>
      </c>
    </row>
    <row r="31276" spans="1:15" x14ac:dyDescent="0.3">
      <c r="A31276">
        <v>49</v>
      </c>
      <c r="B31276" t="s">
        <v>28</v>
      </c>
      <c r="C31276">
        <v>543922</v>
      </c>
      <c r="D31276" t="s">
        <v>29</v>
      </c>
      <c r="E31276">
        <v>9</v>
      </c>
      <c r="F31276" t="s">
        <v>25</v>
      </c>
      <c r="G31276" t="s">
        <v>51</v>
      </c>
      <c r="H31276" t="s">
        <v>27</v>
      </c>
      <c r="I31276" t="s">
        <v>20</v>
      </c>
      <c r="J31276" t="s">
        <v>21</v>
      </c>
      <c r="K31276">
        <v>0</v>
      </c>
      <c r="L31276">
        <v>0</v>
      </c>
      <c r="M31276">
        <v>42</v>
      </c>
      <c r="N31276" t="s">
        <v>22</v>
      </c>
      <c r="O31276" t="s">
        <v>43</v>
      </c>
    </row>
    <row r="31277" spans="1:15" x14ac:dyDescent="0.3">
      <c r="A31277">
        <v>21</v>
      </c>
      <c r="B31277" t="s">
        <v>28</v>
      </c>
      <c r="C31277">
        <v>766115</v>
      </c>
      <c r="D31277" t="s">
        <v>74</v>
      </c>
      <c r="E31277">
        <v>6</v>
      </c>
      <c r="F31277" t="s">
        <v>25</v>
      </c>
      <c r="G31277" t="s">
        <v>31</v>
      </c>
      <c r="H31277" t="s">
        <v>27</v>
      </c>
      <c r="I31277" t="s">
        <v>20</v>
      </c>
      <c r="J31277" t="s">
        <v>21</v>
      </c>
      <c r="K31277">
        <v>0</v>
      </c>
      <c r="L31277">
        <v>0</v>
      </c>
      <c r="M31277">
        <v>35</v>
      </c>
      <c r="N31277" t="s">
        <v>22</v>
      </c>
      <c r="O31277" t="s">
        <v>23</v>
      </c>
    </row>
    <row r="31278" spans="1:15" x14ac:dyDescent="0.3">
      <c r="A31278">
        <v>65</v>
      </c>
      <c r="C31278">
        <v>52728</v>
      </c>
      <c r="D31278" t="s">
        <v>44</v>
      </c>
      <c r="E31278">
        <v>10</v>
      </c>
      <c r="F31278" t="s">
        <v>25</v>
      </c>
      <c r="H31278" t="s">
        <v>27</v>
      </c>
      <c r="I31278" t="s">
        <v>20</v>
      </c>
      <c r="J31278" t="s">
        <v>21</v>
      </c>
      <c r="K31278">
        <v>0</v>
      </c>
      <c r="L31278">
        <v>0</v>
      </c>
      <c r="M31278">
        <v>40</v>
      </c>
      <c r="N31278" t="s">
        <v>22</v>
      </c>
      <c r="O31278" t="s">
        <v>23</v>
      </c>
    </row>
    <row r="31279" spans="1:15" x14ac:dyDescent="0.3">
      <c r="A31279">
        <v>39</v>
      </c>
      <c r="B31279" t="s">
        <v>28</v>
      </c>
      <c r="C31279">
        <v>284166</v>
      </c>
      <c r="D31279" t="s">
        <v>29</v>
      </c>
      <c r="E31279">
        <v>9</v>
      </c>
      <c r="F31279" t="s">
        <v>17</v>
      </c>
      <c r="G31279" t="s">
        <v>51</v>
      </c>
      <c r="H31279" t="s">
        <v>19</v>
      </c>
      <c r="I31279" t="s">
        <v>20</v>
      </c>
      <c r="J31279" t="s">
        <v>21</v>
      </c>
      <c r="K31279">
        <v>0</v>
      </c>
      <c r="L31279">
        <v>1564</v>
      </c>
      <c r="M31279">
        <v>50</v>
      </c>
      <c r="N31279" t="s">
        <v>22</v>
      </c>
      <c r="O31279" t="s">
        <v>43</v>
      </c>
    </row>
    <row r="31280" spans="1:15" x14ac:dyDescent="0.3">
      <c r="A31280">
        <v>49</v>
      </c>
      <c r="B31280" t="s">
        <v>28</v>
      </c>
      <c r="C31280">
        <v>122206</v>
      </c>
      <c r="D31280" t="s">
        <v>50</v>
      </c>
      <c r="E31280">
        <v>11</v>
      </c>
      <c r="F31280" t="s">
        <v>25</v>
      </c>
      <c r="G31280" t="s">
        <v>49</v>
      </c>
      <c r="H31280" t="s">
        <v>27</v>
      </c>
      <c r="I31280" t="s">
        <v>20</v>
      </c>
      <c r="J31280" t="s">
        <v>21</v>
      </c>
      <c r="K31280">
        <v>0</v>
      </c>
      <c r="L31280">
        <v>0</v>
      </c>
      <c r="M31280">
        <v>25</v>
      </c>
      <c r="N31280" t="s">
        <v>22</v>
      </c>
      <c r="O31280" t="s">
        <v>23</v>
      </c>
    </row>
    <row r="31281" spans="1:15" x14ac:dyDescent="0.3">
      <c r="A31281">
        <v>20</v>
      </c>
      <c r="C31281">
        <v>95989</v>
      </c>
      <c r="D31281" t="s">
        <v>44</v>
      </c>
      <c r="E31281">
        <v>10</v>
      </c>
      <c r="F31281" t="s">
        <v>17</v>
      </c>
      <c r="H31281" t="s">
        <v>47</v>
      </c>
      <c r="I31281" t="s">
        <v>20</v>
      </c>
      <c r="J31281" t="s">
        <v>36</v>
      </c>
      <c r="K31281">
        <v>0</v>
      </c>
      <c r="L31281">
        <v>0</v>
      </c>
      <c r="M31281">
        <v>40</v>
      </c>
      <c r="N31281" t="s">
        <v>22</v>
      </c>
      <c r="O31281" t="s">
        <v>23</v>
      </c>
    </row>
    <row r="31282" spans="1:15" x14ac:dyDescent="0.3">
      <c r="A31282">
        <v>47</v>
      </c>
      <c r="B31282" t="s">
        <v>28</v>
      </c>
      <c r="C31282">
        <v>334039</v>
      </c>
      <c r="D31282" t="s">
        <v>16</v>
      </c>
      <c r="E31282">
        <v>13</v>
      </c>
      <c r="F31282" t="s">
        <v>25</v>
      </c>
      <c r="G31282" t="s">
        <v>26</v>
      </c>
      <c r="H31282" t="s">
        <v>27</v>
      </c>
      <c r="I31282" t="s">
        <v>20</v>
      </c>
      <c r="J31282" t="s">
        <v>21</v>
      </c>
      <c r="K31282">
        <v>7298</v>
      </c>
      <c r="L31282">
        <v>0</v>
      </c>
      <c r="M31282">
        <v>44</v>
      </c>
      <c r="N31282" t="s">
        <v>22</v>
      </c>
      <c r="O31282" t="s">
        <v>43</v>
      </c>
    </row>
    <row r="31283" spans="1:15" x14ac:dyDescent="0.3">
      <c r="A31283">
        <v>46</v>
      </c>
      <c r="B31283" t="s">
        <v>24</v>
      </c>
      <c r="C31283">
        <v>225456</v>
      </c>
      <c r="D31283" t="s">
        <v>29</v>
      </c>
      <c r="E31283">
        <v>9</v>
      </c>
      <c r="F31283" t="s">
        <v>25</v>
      </c>
      <c r="G31283" t="s">
        <v>26</v>
      </c>
      <c r="H31283" t="s">
        <v>27</v>
      </c>
      <c r="I31283" t="s">
        <v>20</v>
      </c>
      <c r="J31283" t="s">
        <v>21</v>
      </c>
      <c r="K31283">
        <v>0</v>
      </c>
      <c r="L31283">
        <v>0</v>
      </c>
      <c r="M31283">
        <v>40</v>
      </c>
      <c r="N31283" t="s">
        <v>22</v>
      </c>
      <c r="O31283" t="s">
        <v>23</v>
      </c>
    </row>
    <row r="31284" spans="1:15" x14ac:dyDescent="0.3">
      <c r="A31284">
        <v>29</v>
      </c>
      <c r="B31284" t="s">
        <v>28</v>
      </c>
      <c r="C31284">
        <v>112847</v>
      </c>
      <c r="D31284" t="s">
        <v>50</v>
      </c>
      <c r="E31284">
        <v>11</v>
      </c>
      <c r="F31284" t="s">
        <v>25</v>
      </c>
      <c r="G31284" t="s">
        <v>51</v>
      </c>
      <c r="H31284" t="s">
        <v>27</v>
      </c>
      <c r="I31284" t="s">
        <v>45</v>
      </c>
      <c r="J31284" t="s">
        <v>21</v>
      </c>
      <c r="K31284">
        <v>7298</v>
      </c>
      <c r="L31284">
        <v>0</v>
      </c>
      <c r="M31284">
        <v>32</v>
      </c>
      <c r="N31284" t="s">
        <v>22</v>
      </c>
      <c r="O31284" t="s">
        <v>43</v>
      </c>
    </row>
    <row r="31285" spans="1:15" x14ac:dyDescent="0.3">
      <c r="A31285">
        <v>61</v>
      </c>
      <c r="B31285" t="s">
        <v>24</v>
      </c>
      <c r="C31285">
        <v>171840</v>
      </c>
      <c r="D31285" t="s">
        <v>29</v>
      </c>
      <c r="E31285">
        <v>9</v>
      </c>
      <c r="F31285" t="s">
        <v>79</v>
      </c>
      <c r="G31285" t="s">
        <v>34</v>
      </c>
      <c r="H31285" t="s">
        <v>58</v>
      </c>
      <c r="I31285" t="s">
        <v>20</v>
      </c>
      <c r="J31285" t="s">
        <v>36</v>
      </c>
      <c r="K31285">
        <v>0</v>
      </c>
      <c r="L31285">
        <v>0</v>
      </c>
      <c r="M31285">
        <v>16</v>
      </c>
      <c r="N31285" t="s">
        <v>22</v>
      </c>
      <c r="O31285" t="s">
        <v>23</v>
      </c>
    </row>
    <row r="31286" spans="1:15" x14ac:dyDescent="0.3">
      <c r="A31286">
        <v>48</v>
      </c>
      <c r="B31286" t="s">
        <v>28</v>
      </c>
      <c r="C31286">
        <v>180695</v>
      </c>
      <c r="D31286" t="s">
        <v>44</v>
      </c>
      <c r="E31286">
        <v>10</v>
      </c>
      <c r="F31286" t="s">
        <v>30</v>
      </c>
      <c r="G31286" t="s">
        <v>26</v>
      </c>
      <c r="H31286" t="s">
        <v>19</v>
      </c>
      <c r="I31286" t="s">
        <v>20</v>
      </c>
      <c r="J31286" t="s">
        <v>36</v>
      </c>
      <c r="K31286">
        <v>0</v>
      </c>
      <c r="L31286">
        <v>0</v>
      </c>
      <c r="M31286">
        <v>38</v>
      </c>
      <c r="N31286" t="s">
        <v>22</v>
      </c>
      <c r="O31286" t="s">
        <v>23</v>
      </c>
    </row>
    <row r="31287" spans="1:15" x14ac:dyDescent="0.3">
      <c r="A31287">
        <v>44</v>
      </c>
      <c r="B31287" t="s">
        <v>28</v>
      </c>
      <c r="C31287">
        <v>121012</v>
      </c>
      <c r="D31287" t="s">
        <v>39</v>
      </c>
      <c r="E31287">
        <v>5</v>
      </c>
      <c r="F31287" t="s">
        <v>30</v>
      </c>
      <c r="G31287" t="s">
        <v>51</v>
      </c>
      <c r="H31287" t="s">
        <v>19</v>
      </c>
      <c r="I31287" t="s">
        <v>20</v>
      </c>
      <c r="J31287" t="s">
        <v>21</v>
      </c>
      <c r="K31287">
        <v>0</v>
      </c>
      <c r="L31287">
        <v>0</v>
      </c>
      <c r="M31287">
        <v>40</v>
      </c>
      <c r="N31287" t="s">
        <v>22</v>
      </c>
      <c r="O31287" t="s">
        <v>23</v>
      </c>
    </row>
    <row r="31288" spans="1:15" x14ac:dyDescent="0.3">
      <c r="A31288">
        <v>37</v>
      </c>
      <c r="B31288" t="s">
        <v>71</v>
      </c>
      <c r="C31288">
        <v>126569</v>
      </c>
      <c r="D31288" t="s">
        <v>16</v>
      </c>
      <c r="E31288">
        <v>13</v>
      </c>
      <c r="F31288" t="s">
        <v>25</v>
      </c>
      <c r="G31288" t="s">
        <v>51</v>
      </c>
      <c r="H31288" t="s">
        <v>27</v>
      </c>
      <c r="I31288" t="s">
        <v>20</v>
      </c>
      <c r="J31288" t="s">
        <v>21</v>
      </c>
      <c r="K31288">
        <v>0</v>
      </c>
      <c r="L31288">
        <v>0</v>
      </c>
      <c r="M31288">
        <v>60</v>
      </c>
      <c r="N31288" t="s">
        <v>22</v>
      </c>
      <c r="O31288" t="s">
        <v>23</v>
      </c>
    </row>
    <row r="31289" spans="1:15" x14ac:dyDescent="0.3">
      <c r="A31289">
        <v>45</v>
      </c>
      <c r="B31289" t="s">
        <v>28</v>
      </c>
      <c r="C31289">
        <v>227791</v>
      </c>
      <c r="D31289" t="s">
        <v>44</v>
      </c>
      <c r="E31289">
        <v>10</v>
      </c>
      <c r="F31289" t="s">
        <v>25</v>
      </c>
      <c r="G31289" t="s">
        <v>49</v>
      </c>
      <c r="H31289" t="s">
        <v>27</v>
      </c>
      <c r="I31289" t="s">
        <v>20</v>
      </c>
      <c r="J31289" t="s">
        <v>21</v>
      </c>
      <c r="K31289">
        <v>0</v>
      </c>
      <c r="L31289">
        <v>1740</v>
      </c>
      <c r="M31289">
        <v>50</v>
      </c>
      <c r="N31289" t="s">
        <v>22</v>
      </c>
      <c r="O31289" t="s">
        <v>23</v>
      </c>
    </row>
    <row r="31290" spans="1:15" x14ac:dyDescent="0.3">
      <c r="A31290">
        <v>51</v>
      </c>
      <c r="B31290" t="s">
        <v>24</v>
      </c>
      <c r="C31290">
        <v>290290</v>
      </c>
      <c r="D31290" t="s">
        <v>16</v>
      </c>
      <c r="E31290">
        <v>13</v>
      </c>
      <c r="F31290" t="s">
        <v>25</v>
      </c>
      <c r="G31290" t="s">
        <v>34</v>
      </c>
      <c r="H31290" t="s">
        <v>27</v>
      </c>
      <c r="I31290" t="s">
        <v>20</v>
      </c>
      <c r="J31290" t="s">
        <v>21</v>
      </c>
      <c r="K31290">
        <v>0</v>
      </c>
      <c r="L31290">
        <v>0</v>
      </c>
      <c r="M31290">
        <v>45</v>
      </c>
      <c r="N31290" t="s">
        <v>22</v>
      </c>
      <c r="O31290" t="s">
        <v>43</v>
      </c>
    </row>
    <row r="31291" spans="1:15" x14ac:dyDescent="0.3">
      <c r="A31291">
        <v>33</v>
      </c>
      <c r="B31291" t="s">
        <v>63</v>
      </c>
      <c r="C31291">
        <v>251521</v>
      </c>
      <c r="D31291" t="s">
        <v>16</v>
      </c>
      <c r="E31291">
        <v>13</v>
      </c>
      <c r="F31291" t="s">
        <v>17</v>
      </c>
      <c r="G31291" t="s">
        <v>26</v>
      </c>
      <c r="H31291" t="s">
        <v>19</v>
      </c>
      <c r="I31291" t="s">
        <v>20</v>
      </c>
      <c r="J31291" t="s">
        <v>36</v>
      </c>
      <c r="K31291">
        <v>0</v>
      </c>
      <c r="L31291">
        <v>0</v>
      </c>
      <c r="M31291">
        <v>50</v>
      </c>
      <c r="N31291" t="s">
        <v>22</v>
      </c>
      <c r="O31291" t="s">
        <v>23</v>
      </c>
    </row>
    <row r="31292" spans="1:15" x14ac:dyDescent="0.3">
      <c r="A31292">
        <v>55</v>
      </c>
      <c r="B31292" t="s">
        <v>24</v>
      </c>
      <c r="C31292">
        <v>41938</v>
      </c>
      <c r="D31292" t="s">
        <v>16</v>
      </c>
      <c r="E31292">
        <v>13</v>
      </c>
      <c r="F31292" t="s">
        <v>25</v>
      </c>
      <c r="G31292" t="s">
        <v>34</v>
      </c>
      <c r="H31292" t="s">
        <v>35</v>
      </c>
      <c r="I31292" t="s">
        <v>20</v>
      </c>
      <c r="J31292" t="s">
        <v>36</v>
      </c>
      <c r="K31292">
        <v>0</v>
      </c>
      <c r="L31292">
        <v>0</v>
      </c>
      <c r="M31292">
        <v>8</v>
      </c>
      <c r="N31292" t="s">
        <v>22</v>
      </c>
      <c r="O31292" t="s">
        <v>23</v>
      </c>
    </row>
    <row r="31293" spans="1:15" x14ac:dyDescent="0.3">
      <c r="A31293">
        <v>25</v>
      </c>
      <c r="B31293" t="s">
        <v>28</v>
      </c>
      <c r="C31293">
        <v>27678</v>
      </c>
      <c r="D31293" t="s">
        <v>44</v>
      </c>
      <c r="E31293">
        <v>10</v>
      </c>
      <c r="F31293" t="s">
        <v>25</v>
      </c>
      <c r="G31293" t="s">
        <v>41</v>
      </c>
      <c r="H31293" t="s">
        <v>35</v>
      </c>
      <c r="I31293" t="s">
        <v>20</v>
      </c>
      <c r="J31293" t="s">
        <v>36</v>
      </c>
      <c r="K31293">
        <v>0</v>
      </c>
      <c r="L31293">
        <v>0</v>
      </c>
      <c r="M31293">
        <v>60</v>
      </c>
      <c r="N31293" t="s">
        <v>22</v>
      </c>
      <c r="O31293" t="s">
        <v>23</v>
      </c>
    </row>
    <row r="31294" spans="1:15" x14ac:dyDescent="0.3">
      <c r="A31294">
        <v>26</v>
      </c>
      <c r="B31294" t="s">
        <v>28</v>
      </c>
      <c r="C31294">
        <v>133756</v>
      </c>
      <c r="D31294" t="s">
        <v>29</v>
      </c>
      <c r="E31294">
        <v>9</v>
      </c>
      <c r="F31294" t="s">
        <v>30</v>
      </c>
      <c r="G31294" t="s">
        <v>56</v>
      </c>
      <c r="H31294" t="s">
        <v>19</v>
      </c>
      <c r="I31294" t="s">
        <v>45</v>
      </c>
      <c r="J31294" t="s">
        <v>21</v>
      </c>
      <c r="K31294">
        <v>0</v>
      </c>
      <c r="L31294">
        <v>0</v>
      </c>
      <c r="M31294">
        <v>40</v>
      </c>
      <c r="N31294" t="s">
        <v>80</v>
      </c>
      <c r="O31294" t="s">
        <v>23</v>
      </c>
    </row>
    <row r="31295" spans="1:15" x14ac:dyDescent="0.3">
      <c r="A31295">
        <v>54</v>
      </c>
      <c r="B31295" t="s">
        <v>28</v>
      </c>
      <c r="C31295">
        <v>215990</v>
      </c>
      <c r="D31295" t="s">
        <v>29</v>
      </c>
      <c r="E31295">
        <v>9</v>
      </c>
      <c r="F31295" t="s">
        <v>25</v>
      </c>
      <c r="G31295" t="s">
        <v>26</v>
      </c>
      <c r="H31295" t="s">
        <v>27</v>
      </c>
      <c r="I31295" t="s">
        <v>20</v>
      </c>
      <c r="J31295" t="s">
        <v>21</v>
      </c>
      <c r="K31295">
        <v>0</v>
      </c>
      <c r="L31295">
        <v>0</v>
      </c>
      <c r="M31295">
        <v>40</v>
      </c>
      <c r="N31295" t="s">
        <v>22</v>
      </c>
      <c r="O31295" t="s">
        <v>43</v>
      </c>
    </row>
    <row r="31296" spans="1:15" x14ac:dyDescent="0.3">
      <c r="A31296">
        <v>38</v>
      </c>
      <c r="B31296" t="s">
        <v>28</v>
      </c>
      <c r="C31296">
        <v>461337</v>
      </c>
      <c r="D31296" t="s">
        <v>29</v>
      </c>
      <c r="E31296">
        <v>9</v>
      </c>
      <c r="F31296" t="s">
        <v>17</v>
      </c>
      <c r="G31296" t="s">
        <v>49</v>
      </c>
      <c r="H31296" t="s">
        <v>19</v>
      </c>
      <c r="I31296" t="s">
        <v>20</v>
      </c>
      <c r="J31296" t="s">
        <v>36</v>
      </c>
      <c r="K31296">
        <v>0</v>
      </c>
      <c r="L31296">
        <v>0</v>
      </c>
      <c r="M31296">
        <v>33</v>
      </c>
      <c r="N31296" t="s">
        <v>22</v>
      </c>
      <c r="O31296" t="s">
        <v>23</v>
      </c>
    </row>
    <row r="31297" spans="1:15" x14ac:dyDescent="0.3">
      <c r="A31297">
        <v>39</v>
      </c>
      <c r="B31297" t="s">
        <v>63</v>
      </c>
      <c r="C31297">
        <v>344855</v>
      </c>
      <c r="D31297" t="s">
        <v>38</v>
      </c>
      <c r="E31297">
        <v>14</v>
      </c>
      <c r="F31297" t="s">
        <v>25</v>
      </c>
      <c r="G31297" t="s">
        <v>34</v>
      </c>
      <c r="H31297" t="s">
        <v>35</v>
      </c>
      <c r="I31297" t="s">
        <v>20</v>
      </c>
      <c r="J31297" t="s">
        <v>36</v>
      </c>
      <c r="K31297">
        <v>0</v>
      </c>
      <c r="L31297">
        <v>1977</v>
      </c>
      <c r="M31297">
        <v>20</v>
      </c>
      <c r="N31297" t="s">
        <v>22</v>
      </c>
      <c r="O31297" t="s">
        <v>43</v>
      </c>
    </row>
    <row r="31298" spans="1:15" x14ac:dyDescent="0.3">
      <c r="A31298">
        <v>20</v>
      </c>
      <c r="B31298" t="s">
        <v>15</v>
      </c>
      <c r="C31298">
        <v>214542</v>
      </c>
      <c r="D31298" t="s">
        <v>44</v>
      </c>
      <c r="E31298">
        <v>10</v>
      </c>
      <c r="F31298" t="s">
        <v>17</v>
      </c>
      <c r="G31298" t="s">
        <v>34</v>
      </c>
      <c r="H31298" t="s">
        <v>47</v>
      </c>
      <c r="I31298" t="s">
        <v>20</v>
      </c>
      <c r="J31298" t="s">
        <v>21</v>
      </c>
      <c r="K31298">
        <v>0</v>
      </c>
      <c r="L31298">
        <v>0</v>
      </c>
      <c r="M31298">
        <v>40</v>
      </c>
      <c r="N31298" t="s">
        <v>22</v>
      </c>
      <c r="O31298" t="s">
        <v>23</v>
      </c>
    </row>
    <row r="31299" spans="1:15" x14ac:dyDescent="0.3">
      <c r="A31299">
        <v>30</v>
      </c>
      <c r="B31299" t="s">
        <v>28</v>
      </c>
      <c r="C31299">
        <v>258170</v>
      </c>
      <c r="D31299" t="s">
        <v>29</v>
      </c>
      <c r="E31299">
        <v>9</v>
      </c>
      <c r="F31299" t="s">
        <v>30</v>
      </c>
      <c r="G31299" t="s">
        <v>18</v>
      </c>
      <c r="H31299" t="s">
        <v>19</v>
      </c>
      <c r="I31299" t="s">
        <v>20</v>
      </c>
      <c r="J31299" t="s">
        <v>36</v>
      </c>
      <c r="K31299">
        <v>0</v>
      </c>
      <c r="L31299">
        <v>0</v>
      </c>
      <c r="M31299">
        <v>40</v>
      </c>
      <c r="N31299" t="s">
        <v>22</v>
      </c>
      <c r="O31299" t="s">
        <v>23</v>
      </c>
    </row>
    <row r="31300" spans="1:15" x14ac:dyDescent="0.3">
      <c r="A31300">
        <v>29</v>
      </c>
      <c r="B31300" t="s">
        <v>61</v>
      </c>
      <c r="C31300">
        <v>242147</v>
      </c>
      <c r="D31300" t="s">
        <v>29</v>
      </c>
      <c r="E31300">
        <v>9</v>
      </c>
      <c r="F31300" t="s">
        <v>30</v>
      </c>
      <c r="G31300" t="s">
        <v>18</v>
      </c>
      <c r="H31300" t="s">
        <v>19</v>
      </c>
      <c r="I31300" t="s">
        <v>68</v>
      </c>
      <c r="J31300" t="s">
        <v>21</v>
      </c>
      <c r="K31300">
        <v>0</v>
      </c>
      <c r="L31300">
        <v>0</v>
      </c>
      <c r="M31300">
        <v>45</v>
      </c>
      <c r="N31300" t="s">
        <v>22</v>
      </c>
      <c r="O31300" t="s">
        <v>23</v>
      </c>
    </row>
    <row r="31301" spans="1:15" x14ac:dyDescent="0.3">
      <c r="A31301">
        <v>42</v>
      </c>
      <c r="B31301" t="s">
        <v>28</v>
      </c>
      <c r="C31301">
        <v>235700</v>
      </c>
      <c r="D31301" t="s">
        <v>29</v>
      </c>
      <c r="E31301">
        <v>9</v>
      </c>
      <c r="F31301" t="s">
        <v>30</v>
      </c>
      <c r="G31301" t="s">
        <v>31</v>
      </c>
      <c r="H31301" t="s">
        <v>19</v>
      </c>
      <c r="I31301" t="s">
        <v>20</v>
      </c>
      <c r="J31301" t="s">
        <v>36</v>
      </c>
      <c r="K31301">
        <v>0</v>
      </c>
      <c r="L31301">
        <v>0</v>
      </c>
      <c r="M31301">
        <v>40</v>
      </c>
      <c r="N31301" t="s">
        <v>22</v>
      </c>
      <c r="O31301" t="s">
        <v>23</v>
      </c>
    </row>
    <row r="31302" spans="1:15" x14ac:dyDescent="0.3">
      <c r="A31302">
        <v>24</v>
      </c>
      <c r="B31302" t="s">
        <v>28</v>
      </c>
      <c r="C31302">
        <v>278130</v>
      </c>
      <c r="D31302" t="s">
        <v>48</v>
      </c>
      <c r="E31302">
        <v>12</v>
      </c>
      <c r="F31302" t="s">
        <v>17</v>
      </c>
      <c r="G31302" t="s">
        <v>18</v>
      </c>
      <c r="H31302" t="s">
        <v>19</v>
      </c>
      <c r="I31302" t="s">
        <v>20</v>
      </c>
      <c r="J31302" t="s">
        <v>21</v>
      </c>
      <c r="K31302">
        <v>0</v>
      </c>
      <c r="L31302">
        <v>0</v>
      </c>
      <c r="M31302">
        <v>40</v>
      </c>
      <c r="N31302" t="s">
        <v>22</v>
      </c>
      <c r="O31302" t="s">
        <v>23</v>
      </c>
    </row>
    <row r="31303" spans="1:15" x14ac:dyDescent="0.3">
      <c r="A31303">
        <v>36</v>
      </c>
      <c r="B31303" t="s">
        <v>28</v>
      </c>
      <c r="C31303">
        <v>261241</v>
      </c>
      <c r="D31303" t="s">
        <v>29</v>
      </c>
      <c r="E31303">
        <v>9</v>
      </c>
      <c r="F31303" t="s">
        <v>25</v>
      </c>
      <c r="G31303" t="s">
        <v>57</v>
      </c>
      <c r="H31303" t="s">
        <v>27</v>
      </c>
      <c r="I31303" t="s">
        <v>20</v>
      </c>
      <c r="J31303" t="s">
        <v>21</v>
      </c>
      <c r="K31303">
        <v>0</v>
      </c>
      <c r="L31303">
        <v>0</v>
      </c>
      <c r="M31303">
        <v>50</v>
      </c>
      <c r="N31303" t="s">
        <v>22</v>
      </c>
      <c r="O31303" t="s">
        <v>43</v>
      </c>
    </row>
    <row r="31304" spans="1:15" x14ac:dyDescent="0.3">
      <c r="A31304">
        <v>60</v>
      </c>
      <c r="B31304" t="s">
        <v>28</v>
      </c>
      <c r="C31304">
        <v>85995</v>
      </c>
      <c r="D31304" t="s">
        <v>38</v>
      </c>
      <c r="E31304">
        <v>14</v>
      </c>
      <c r="F31304" t="s">
        <v>25</v>
      </c>
      <c r="G31304" t="s">
        <v>18</v>
      </c>
      <c r="H31304" t="s">
        <v>27</v>
      </c>
      <c r="I31304" t="s">
        <v>45</v>
      </c>
      <c r="J31304" t="s">
        <v>21</v>
      </c>
      <c r="K31304">
        <v>0</v>
      </c>
      <c r="L31304">
        <v>0</v>
      </c>
      <c r="M31304">
        <v>50</v>
      </c>
      <c r="N31304" t="s">
        <v>64</v>
      </c>
      <c r="O31304" t="s">
        <v>43</v>
      </c>
    </row>
    <row r="31305" spans="1:15" x14ac:dyDescent="0.3">
      <c r="A31305">
        <v>42</v>
      </c>
      <c r="B31305" t="s">
        <v>28</v>
      </c>
      <c r="C31305">
        <v>340885</v>
      </c>
      <c r="D31305" t="s">
        <v>29</v>
      </c>
      <c r="E31305">
        <v>9</v>
      </c>
      <c r="F31305" t="s">
        <v>30</v>
      </c>
      <c r="G31305" t="s">
        <v>56</v>
      </c>
      <c r="H31305" t="s">
        <v>19</v>
      </c>
      <c r="I31305" t="s">
        <v>20</v>
      </c>
      <c r="J31305" t="s">
        <v>21</v>
      </c>
      <c r="K31305">
        <v>0</v>
      </c>
      <c r="L31305">
        <v>0</v>
      </c>
      <c r="M31305">
        <v>44</v>
      </c>
      <c r="N31305" t="s">
        <v>22</v>
      </c>
      <c r="O31305" t="s">
        <v>23</v>
      </c>
    </row>
    <row r="31306" spans="1:15" x14ac:dyDescent="0.3">
      <c r="A31306">
        <v>42</v>
      </c>
      <c r="B31306" t="s">
        <v>28</v>
      </c>
      <c r="C31306">
        <v>152889</v>
      </c>
      <c r="D31306" t="s">
        <v>74</v>
      </c>
      <c r="E31306">
        <v>6</v>
      </c>
      <c r="F31306" t="s">
        <v>25</v>
      </c>
      <c r="G31306" t="s">
        <v>51</v>
      </c>
      <c r="H31306" t="s">
        <v>27</v>
      </c>
      <c r="I31306" t="s">
        <v>20</v>
      </c>
      <c r="J31306" t="s">
        <v>21</v>
      </c>
      <c r="K31306">
        <v>0</v>
      </c>
      <c r="L31306">
        <v>0</v>
      </c>
      <c r="M31306">
        <v>45</v>
      </c>
      <c r="N31306" t="s">
        <v>22</v>
      </c>
      <c r="O31306" t="s">
        <v>23</v>
      </c>
    </row>
    <row r="31307" spans="1:15" x14ac:dyDescent="0.3">
      <c r="A31307">
        <v>46</v>
      </c>
      <c r="B31307" t="s">
        <v>28</v>
      </c>
      <c r="C31307">
        <v>195023</v>
      </c>
      <c r="D31307" t="s">
        <v>29</v>
      </c>
      <c r="E31307">
        <v>9</v>
      </c>
      <c r="F31307" t="s">
        <v>40</v>
      </c>
      <c r="G31307" t="s">
        <v>57</v>
      </c>
      <c r="H31307" t="s">
        <v>19</v>
      </c>
      <c r="I31307" t="s">
        <v>20</v>
      </c>
      <c r="J31307" t="s">
        <v>36</v>
      </c>
      <c r="K31307">
        <v>0</v>
      </c>
      <c r="L31307">
        <v>0</v>
      </c>
      <c r="M31307">
        <v>40</v>
      </c>
      <c r="N31307" t="s">
        <v>85</v>
      </c>
      <c r="O31307" t="s">
        <v>23</v>
      </c>
    </row>
    <row r="31308" spans="1:15" x14ac:dyDescent="0.3">
      <c r="A31308">
        <v>52</v>
      </c>
      <c r="B31308" t="s">
        <v>15</v>
      </c>
      <c r="C31308">
        <v>109600</v>
      </c>
      <c r="D31308" t="s">
        <v>38</v>
      </c>
      <c r="E31308">
        <v>14</v>
      </c>
      <c r="F31308" t="s">
        <v>40</v>
      </c>
      <c r="G31308" t="s">
        <v>26</v>
      </c>
      <c r="H31308" t="s">
        <v>58</v>
      </c>
      <c r="I31308" t="s">
        <v>20</v>
      </c>
      <c r="J31308" t="s">
        <v>36</v>
      </c>
      <c r="K31308">
        <v>4787</v>
      </c>
      <c r="L31308">
        <v>0</v>
      </c>
      <c r="M31308">
        <v>44</v>
      </c>
      <c r="N31308" t="s">
        <v>22</v>
      </c>
      <c r="O31308" t="s">
        <v>43</v>
      </c>
    </row>
    <row r="31309" spans="1:15" x14ac:dyDescent="0.3">
      <c r="A31309">
        <v>27</v>
      </c>
      <c r="C31309">
        <v>249463</v>
      </c>
      <c r="D31309" t="s">
        <v>50</v>
      </c>
      <c r="E31309">
        <v>11</v>
      </c>
      <c r="F31309" t="s">
        <v>25</v>
      </c>
      <c r="H31309" t="s">
        <v>27</v>
      </c>
      <c r="I31309" t="s">
        <v>20</v>
      </c>
      <c r="J31309" t="s">
        <v>21</v>
      </c>
      <c r="K31309">
        <v>0</v>
      </c>
      <c r="L31309">
        <v>0</v>
      </c>
      <c r="M31309">
        <v>20</v>
      </c>
      <c r="N31309" t="s">
        <v>22</v>
      </c>
      <c r="O31309" t="s">
        <v>23</v>
      </c>
    </row>
    <row r="31310" spans="1:15" x14ac:dyDescent="0.3">
      <c r="A31310">
        <v>43</v>
      </c>
      <c r="B31310" t="s">
        <v>28</v>
      </c>
      <c r="C31310">
        <v>158177</v>
      </c>
      <c r="D31310" t="s">
        <v>44</v>
      </c>
      <c r="E31310">
        <v>10</v>
      </c>
      <c r="F31310" t="s">
        <v>30</v>
      </c>
      <c r="G31310" t="s">
        <v>18</v>
      </c>
      <c r="H31310" t="s">
        <v>58</v>
      </c>
      <c r="I31310" t="s">
        <v>33</v>
      </c>
      <c r="J31310" t="s">
        <v>36</v>
      </c>
      <c r="K31310">
        <v>0</v>
      </c>
      <c r="L31310">
        <v>0</v>
      </c>
      <c r="M31310">
        <v>35</v>
      </c>
      <c r="N31310" t="s">
        <v>22</v>
      </c>
      <c r="O31310" t="s">
        <v>23</v>
      </c>
    </row>
    <row r="31311" spans="1:15" x14ac:dyDescent="0.3">
      <c r="A31311">
        <v>43</v>
      </c>
      <c r="B31311" t="s">
        <v>15</v>
      </c>
      <c r="C31311">
        <v>47818</v>
      </c>
      <c r="D31311" t="s">
        <v>16</v>
      </c>
      <c r="E31311">
        <v>13</v>
      </c>
      <c r="F31311" t="s">
        <v>17</v>
      </c>
      <c r="G31311" t="s">
        <v>34</v>
      </c>
      <c r="H31311" t="s">
        <v>19</v>
      </c>
      <c r="I31311" t="s">
        <v>20</v>
      </c>
      <c r="J31311" t="s">
        <v>36</v>
      </c>
      <c r="K31311">
        <v>0</v>
      </c>
      <c r="L31311">
        <v>0</v>
      </c>
      <c r="M31311">
        <v>40</v>
      </c>
      <c r="N31311" t="s">
        <v>22</v>
      </c>
      <c r="O31311" t="s">
        <v>23</v>
      </c>
    </row>
    <row r="31312" spans="1:15" x14ac:dyDescent="0.3">
      <c r="A31312">
        <v>27</v>
      </c>
      <c r="B31312" t="s">
        <v>28</v>
      </c>
      <c r="C31312">
        <v>391468</v>
      </c>
      <c r="D31312" t="s">
        <v>32</v>
      </c>
      <c r="E31312">
        <v>7</v>
      </c>
      <c r="F31312" t="s">
        <v>30</v>
      </c>
      <c r="G31312" t="s">
        <v>51</v>
      </c>
      <c r="H31312" t="s">
        <v>47</v>
      </c>
      <c r="I31312" t="s">
        <v>20</v>
      </c>
      <c r="J31312" t="s">
        <v>21</v>
      </c>
      <c r="K31312">
        <v>0</v>
      </c>
      <c r="L31312">
        <v>0</v>
      </c>
      <c r="M31312">
        <v>40</v>
      </c>
      <c r="N31312" t="s">
        <v>22</v>
      </c>
      <c r="O31312" t="s">
        <v>23</v>
      </c>
    </row>
    <row r="31313" spans="1:15" x14ac:dyDescent="0.3">
      <c r="A31313">
        <v>52</v>
      </c>
      <c r="B31313" t="s">
        <v>63</v>
      </c>
      <c r="C31313">
        <v>199995</v>
      </c>
      <c r="D31313" t="s">
        <v>38</v>
      </c>
      <c r="E31313">
        <v>14</v>
      </c>
      <c r="F31313" t="s">
        <v>25</v>
      </c>
      <c r="G31313" t="s">
        <v>26</v>
      </c>
      <c r="H31313" t="s">
        <v>27</v>
      </c>
      <c r="I31313" t="s">
        <v>20</v>
      </c>
      <c r="J31313" t="s">
        <v>21</v>
      </c>
      <c r="K31313">
        <v>7298</v>
      </c>
      <c r="L31313">
        <v>0</v>
      </c>
      <c r="M31313">
        <v>60</v>
      </c>
      <c r="N31313" t="s">
        <v>22</v>
      </c>
      <c r="O31313" t="s">
        <v>43</v>
      </c>
    </row>
    <row r="31314" spans="1:15" x14ac:dyDescent="0.3">
      <c r="A31314">
        <v>31</v>
      </c>
      <c r="B31314" t="s">
        <v>28</v>
      </c>
      <c r="C31314">
        <v>231043</v>
      </c>
      <c r="D31314" t="s">
        <v>44</v>
      </c>
      <c r="E31314">
        <v>10</v>
      </c>
      <c r="F31314" t="s">
        <v>25</v>
      </c>
      <c r="G31314" t="s">
        <v>53</v>
      </c>
      <c r="H31314" t="s">
        <v>27</v>
      </c>
      <c r="I31314" t="s">
        <v>20</v>
      </c>
      <c r="J31314" t="s">
        <v>21</v>
      </c>
      <c r="K31314">
        <v>0</v>
      </c>
      <c r="L31314">
        <v>0</v>
      </c>
      <c r="M31314">
        <v>50</v>
      </c>
      <c r="N31314" t="s">
        <v>22</v>
      </c>
      <c r="O31314" t="s">
        <v>23</v>
      </c>
    </row>
    <row r="31315" spans="1:15" x14ac:dyDescent="0.3">
      <c r="A31315">
        <v>38</v>
      </c>
      <c r="C31315">
        <v>281768</v>
      </c>
      <c r="D31315" t="s">
        <v>52</v>
      </c>
      <c r="E31315">
        <v>4</v>
      </c>
      <c r="F31315" t="s">
        <v>30</v>
      </c>
      <c r="H31315" t="s">
        <v>58</v>
      </c>
      <c r="I31315" t="s">
        <v>33</v>
      </c>
      <c r="J31315" t="s">
        <v>36</v>
      </c>
      <c r="K31315">
        <v>0</v>
      </c>
      <c r="L31315">
        <v>0</v>
      </c>
      <c r="M31315">
        <v>30</v>
      </c>
      <c r="N31315" t="s">
        <v>22</v>
      </c>
      <c r="O31315" t="s">
        <v>23</v>
      </c>
    </row>
    <row r="31316" spans="1:15" x14ac:dyDescent="0.3">
      <c r="A31316">
        <v>44</v>
      </c>
      <c r="B31316" t="s">
        <v>28</v>
      </c>
      <c r="C31316">
        <v>267790</v>
      </c>
      <c r="D31316" t="s">
        <v>39</v>
      </c>
      <c r="E31316">
        <v>5</v>
      </c>
      <c r="F31316" t="s">
        <v>17</v>
      </c>
      <c r="G31316" t="s">
        <v>41</v>
      </c>
      <c r="H31316" t="s">
        <v>58</v>
      </c>
      <c r="I31316" t="s">
        <v>33</v>
      </c>
      <c r="J31316" t="s">
        <v>36</v>
      </c>
      <c r="K31316">
        <v>0</v>
      </c>
      <c r="L31316">
        <v>0</v>
      </c>
      <c r="M31316">
        <v>40</v>
      </c>
      <c r="N31316" t="s">
        <v>22</v>
      </c>
      <c r="O31316" t="s">
        <v>23</v>
      </c>
    </row>
    <row r="31317" spans="1:15" x14ac:dyDescent="0.3">
      <c r="A31317">
        <v>27</v>
      </c>
      <c r="B31317" t="s">
        <v>28</v>
      </c>
      <c r="C31317">
        <v>217379</v>
      </c>
      <c r="D31317" t="s">
        <v>44</v>
      </c>
      <c r="E31317">
        <v>10</v>
      </c>
      <c r="F31317" t="s">
        <v>30</v>
      </c>
      <c r="G31317" t="s">
        <v>34</v>
      </c>
      <c r="H31317" t="s">
        <v>47</v>
      </c>
      <c r="I31317" t="s">
        <v>20</v>
      </c>
      <c r="J31317" t="s">
        <v>36</v>
      </c>
      <c r="K31317">
        <v>0</v>
      </c>
      <c r="L31317">
        <v>0</v>
      </c>
      <c r="M31317">
        <v>40</v>
      </c>
      <c r="N31317" t="s">
        <v>22</v>
      </c>
      <c r="O31317" t="s">
        <v>23</v>
      </c>
    </row>
    <row r="31318" spans="1:15" x14ac:dyDescent="0.3">
      <c r="A31318">
        <v>50</v>
      </c>
      <c r="B31318" t="s">
        <v>28</v>
      </c>
      <c r="C31318">
        <v>421561</v>
      </c>
      <c r="D31318" t="s">
        <v>44</v>
      </c>
      <c r="E31318">
        <v>10</v>
      </c>
      <c r="F31318" t="s">
        <v>30</v>
      </c>
      <c r="G31318" t="s">
        <v>26</v>
      </c>
      <c r="H31318" t="s">
        <v>19</v>
      </c>
      <c r="I31318" t="s">
        <v>20</v>
      </c>
      <c r="J31318" t="s">
        <v>21</v>
      </c>
      <c r="K31318">
        <v>0</v>
      </c>
      <c r="L31318">
        <v>0</v>
      </c>
      <c r="M31318">
        <v>40</v>
      </c>
      <c r="N31318" t="s">
        <v>22</v>
      </c>
      <c r="O31318" t="s">
        <v>23</v>
      </c>
    </row>
    <row r="31319" spans="1:15" x14ac:dyDescent="0.3">
      <c r="A31319">
        <v>23</v>
      </c>
      <c r="B31319" t="s">
        <v>28</v>
      </c>
      <c r="C31319">
        <v>50953</v>
      </c>
      <c r="D31319" t="s">
        <v>44</v>
      </c>
      <c r="E31319">
        <v>10</v>
      </c>
      <c r="F31319" t="s">
        <v>17</v>
      </c>
      <c r="G31319" t="s">
        <v>62</v>
      </c>
      <c r="H31319" t="s">
        <v>19</v>
      </c>
      <c r="I31319" t="s">
        <v>20</v>
      </c>
      <c r="J31319" t="s">
        <v>36</v>
      </c>
      <c r="K31319">
        <v>0</v>
      </c>
      <c r="L31319">
        <v>0</v>
      </c>
      <c r="M31319">
        <v>40</v>
      </c>
      <c r="N31319" t="s">
        <v>22</v>
      </c>
      <c r="O31319" t="s">
        <v>23</v>
      </c>
    </row>
    <row r="31320" spans="1:15" x14ac:dyDescent="0.3">
      <c r="A31320">
        <v>22</v>
      </c>
      <c r="B31320" t="s">
        <v>28</v>
      </c>
      <c r="C31320">
        <v>138504</v>
      </c>
      <c r="D31320" t="s">
        <v>44</v>
      </c>
      <c r="E31320">
        <v>10</v>
      </c>
      <c r="F31320" t="s">
        <v>17</v>
      </c>
      <c r="G31320" t="s">
        <v>18</v>
      </c>
      <c r="H31320" t="s">
        <v>58</v>
      </c>
      <c r="I31320" t="s">
        <v>33</v>
      </c>
      <c r="J31320" t="s">
        <v>36</v>
      </c>
      <c r="K31320">
        <v>0</v>
      </c>
      <c r="L31320">
        <v>0</v>
      </c>
      <c r="M31320">
        <v>30</v>
      </c>
      <c r="N31320" t="s">
        <v>22</v>
      </c>
      <c r="O31320" t="s">
        <v>23</v>
      </c>
    </row>
    <row r="31321" spans="1:15" x14ac:dyDescent="0.3">
      <c r="A31321">
        <v>36</v>
      </c>
      <c r="B31321" t="s">
        <v>15</v>
      </c>
      <c r="C31321">
        <v>177064</v>
      </c>
      <c r="D31321" t="s">
        <v>44</v>
      </c>
      <c r="E31321">
        <v>10</v>
      </c>
      <c r="F31321" t="s">
        <v>17</v>
      </c>
      <c r="G31321" t="s">
        <v>26</v>
      </c>
      <c r="H31321" t="s">
        <v>58</v>
      </c>
      <c r="I31321" t="s">
        <v>20</v>
      </c>
      <c r="J31321" t="s">
        <v>36</v>
      </c>
      <c r="K31321">
        <v>0</v>
      </c>
      <c r="L31321">
        <v>0</v>
      </c>
      <c r="M31321">
        <v>40</v>
      </c>
      <c r="N31321" t="s">
        <v>22</v>
      </c>
      <c r="O31321" t="s">
        <v>23</v>
      </c>
    </row>
    <row r="31322" spans="1:15" x14ac:dyDescent="0.3">
      <c r="A31322">
        <v>24</v>
      </c>
      <c r="B31322" t="s">
        <v>28</v>
      </c>
      <c r="C31322">
        <v>103064</v>
      </c>
      <c r="D31322" t="s">
        <v>16</v>
      </c>
      <c r="E31322">
        <v>13</v>
      </c>
      <c r="F31322" t="s">
        <v>17</v>
      </c>
      <c r="G31322" t="s">
        <v>62</v>
      </c>
      <c r="H31322" t="s">
        <v>19</v>
      </c>
      <c r="I31322" t="s">
        <v>20</v>
      </c>
      <c r="J31322" t="s">
        <v>36</v>
      </c>
      <c r="K31322">
        <v>3674</v>
      </c>
      <c r="L31322">
        <v>0</v>
      </c>
      <c r="M31322">
        <v>40</v>
      </c>
      <c r="N31322" t="s">
        <v>22</v>
      </c>
      <c r="O31322" t="s">
        <v>23</v>
      </c>
    </row>
    <row r="31323" spans="1:15" x14ac:dyDescent="0.3">
      <c r="A31323">
        <v>59</v>
      </c>
      <c r="B31323" t="s">
        <v>28</v>
      </c>
      <c r="C31323">
        <v>184493</v>
      </c>
      <c r="D31323" t="s">
        <v>44</v>
      </c>
      <c r="E31323">
        <v>10</v>
      </c>
      <c r="F31323" t="s">
        <v>25</v>
      </c>
      <c r="G31323" t="s">
        <v>49</v>
      </c>
      <c r="H31323" t="s">
        <v>27</v>
      </c>
      <c r="I31323" t="s">
        <v>20</v>
      </c>
      <c r="J31323" t="s">
        <v>21</v>
      </c>
      <c r="K31323">
        <v>0</v>
      </c>
      <c r="L31323">
        <v>0</v>
      </c>
      <c r="M31323">
        <v>40</v>
      </c>
      <c r="N31323" t="s">
        <v>22</v>
      </c>
      <c r="O31323" t="s">
        <v>43</v>
      </c>
    </row>
    <row r="31324" spans="1:15" x14ac:dyDescent="0.3">
      <c r="A31324">
        <v>39</v>
      </c>
      <c r="B31324" t="s">
        <v>28</v>
      </c>
      <c r="C31324">
        <v>104089</v>
      </c>
      <c r="D31324" t="s">
        <v>50</v>
      </c>
      <c r="E31324">
        <v>11</v>
      </c>
      <c r="F31324" t="s">
        <v>25</v>
      </c>
      <c r="G31324" t="s">
        <v>51</v>
      </c>
      <c r="H31324" t="s">
        <v>27</v>
      </c>
      <c r="I31324" t="s">
        <v>20</v>
      </c>
      <c r="J31324" t="s">
        <v>21</v>
      </c>
      <c r="K31324">
        <v>0</v>
      </c>
      <c r="L31324">
        <v>0</v>
      </c>
      <c r="M31324">
        <v>50</v>
      </c>
      <c r="N31324" t="s">
        <v>22</v>
      </c>
      <c r="O31324" t="s">
        <v>43</v>
      </c>
    </row>
    <row r="31325" spans="1:15" x14ac:dyDescent="0.3">
      <c r="A31325">
        <v>23</v>
      </c>
      <c r="B31325" t="s">
        <v>28</v>
      </c>
      <c r="C31325">
        <v>149204</v>
      </c>
      <c r="D31325" t="s">
        <v>16</v>
      </c>
      <c r="E31325">
        <v>13</v>
      </c>
      <c r="F31325" t="s">
        <v>17</v>
      </c>
      <c r="G31325" t="s">
        <v>26</v>
      </c>
      <c r="H31325" t="s">
        <v>47</v>
      </c>
      <c r="I31325" t="s">
        <v>20</v>
      </c>
      <c r="J31325" t="s">
        <v>21</v>
      </c>
      <c r="K31325">
        <v>0</v>
      </c>
      <c r="L31325">
        <v>0</v>
      </c>
      <c r="M31325">
        <v>40</v>
      </c>
      <c r="N31325" t="s">
        <v>22</v>
      </c>
      <c r="O31325" t="s">
        <v>23</v>
      </c>
    </row>
    <row r="31326" spans="1:15" x14ac:dyDescent="0.3">
      <c r="A31326">
        <v>37</v>
      </c>
      <c r="B31326" t="s">
        <v>28</v>
      </c>
      <c r="C31326">
        <v>405284</v>
      </c>
      <c r="D31326" t="s">
        <v>16</v>
      </c>
      <c r="E31326">
        <v>13</v>
      </c>
      <c r="F31326" t="s">
        <v>17</v>
      </c>
      <c r="G31326" t="s">
        <v>34</v>
      </c>
      <c r="H31326" t="s">
        <v>19</v>
      </c>
      <c r="I31326" t="s">
        <v>20</v>
      </c>
      <c r="J31326" t="s">
        <v>36</v>
      </c>
      <c r="K31326">
        <v>0</v>
      </c>
      <c r="L31326">
        <v>1340</v>
      </c>
      <c r="M31326">
        <v>42</v>
      </c>
      <c r="N31326" t="s">
        <v>22</v>
      </c>
      <c r="O31326" t="s">
        <v>23</v>
      </c>
    </row>
    <row r="31327" spans="1:15" x14ac:dyDescent="0.3">
      <c r="A31327">
        <v>25</v>
      </c>
      <c r="B31327" t="s">
        <v>63</v>
      </c>
      <c r="C31327">
        <v>137296</v>
      </c>
      <c r="D31327" t="s">
        <v>48</v>
      </c>
      <c r="E31327">
        <v>12</v>
      </c>
      <c r="F31327" t="s">
        <v>17</v>
      </c>
      <c r="G31327" t="s">
        <v>18</v>
      </c>
      <c r="H31327" t="s">
        <v>47</v>
      </c>
      <c r="I31327" t="s">
        <v>33</v>
      </c>
      <c r="J31327" t="s">
        <v>36</v>
      </c>
      <c r="K31327">
        <v>0</v>
      </c>
      <c r="L31327">
        <v>0</v>
      </c>
      <c r="M31327">
        <v>38</v>
      </c>
      <c r="N31327" t="s">
        <v>22</v>
      </c>
      <c r="O31327" t="s">
        <v>23</v>
      </c>
    </row>
    <row r="31328" spans="1:15" x14ac:dyDescent="0.3">
      <c r="A31328">
        <v>40</v>
      </c>
      <c r="B31328" t="s">
        <v>28</v>
      </c>
      <c r="C31328">
        <v>87771</v>
      </c>
      <c r="D31328" t="s">
        <v>29</v>
      </c>
      <c r="E31328">
        <v>9</v>
      </c>
      <c r="F31328" t="s">
        <v>25</v>
      </c>
      <c r="G31328" t="s">
        <v>51</v>
      </c>
      <c r="H31328" t="s">
        <v>35</v>
      </c>
      <c r="I31328" t="s">
        <v>20</v>
      </c>
      <c r="J31328" t="s">
        <v>36</v>
      </c>
      <c r="K31328">
        <v>0</v>
      </c>
      <c r="L31328">
        <v>1628</v>
      </c>
      <c r="M31328">
        <v>45</v>
      </c>
      <c r="N31328" t="s">
        <v>22</v>
      </c>
      <c r="O31328" t="s">
        <v>23</v>
      </c>
    </row>
    <row r="31329" spans="1:15" x14ac:dyDescent="0.3">
      <c r="A31329">
        <v>38</v>
      </c>
      <c r="B31329" t="s">
        <v>15</v>
      </c>
      <c r="C31329">
        <v>125499</v>
      </c>
      <c r="D31329" t="s">
        <v>16</v>
      </c>
      <c r="E31329">
        <v>13</v>
      </c>
      <c r="F31329" t="s">
        <v>25</v>
      </c>
      <c r="G31329" t="s">
        <v>34</v>
      </c>
      <c r="H31329" t="s">
        <v>27</v>
      </c>
      <c r="I31329" t="s">
        <v>45</v>
      </c>
      <c r="J31329" t="s">
        <v>21</v>
      </c>
      <c r="K31329">
        <v>7688</v>
      </c>
      <c r="L31329">
        <v>0</v>
      </c>
      <c r="M31329">
        <v>60</v>
      </c>
      <c r="N31329" t="s">
        <v>46</v>
      </c>
      <c r="O31329" t="s">
        <v>43</v>
      </c>
    </row>
    <row r="31330" spans="1:15" x14ac:dyDescent="0.3">
      <c r="A31330">
        <v>31</v>
      </c>
      <c r="B31330" t="s">
        <v>28</v>
      </c>
      <c r="C31330">
        <v>59083</v>
      </c>
      <c r="D31330" t="s">
        <v>29</v>
      </c>
      <c r="E31330">
        <v>9</v>
      </c>
      <c r="F31330" t="s">
        <v>25</v>
      </c>
      <c r="G31330" t="s">
        <v>41</v>
      </c>
      <c r="H31330" t="s">
        <v>27</v>
      </c>
      <c r="I31330" t="s">
        <v>20</v>
      </c>
      <c r="J31330" t="s">
        <v>21</v>
      </c>
      <c r="K31330">
        <v>0</v>
      </c>
      <c r="L31330">
        <v>0</v>
      </c>
      <c r="M31330">
        <v>35</v>
      </c>
      <c r="N31330" t="s">
        <v>22</v>
      </c>
      <c r="O31330" t="s">
        <v>23</v>
      </c>
    </row>
    <row r="31331" spans="1:15" x14ac:dyDescent="0.3">
      <c r="A31331">
        <v>28</v>
      </c>
      <c r="B31331" t="s">
        <v>63</v>
      </c>
      <c r="C31331">
        <v>138332</v>
      </c>
      <c r="D31331" t="s">
        <v>59</v>
      </c>
      <c r="E31331">
        <v>16</v>
      </c>
      <c r="F31331" t="s">
        <v>30</v>
      </c>
      <c r="G31331" t="s">
        <v>34</v>
      </c>
      <c r="H31331" t="s">
        <v>19</v>
      </c>
      <c r="I31331" t="s">
        <v>20</v>
      </c>
      <c r="J31331" t="s">
        <v>36</v>
      </c>
      <c r="K31331">
        <v>0</v>
      </c>
      <c r="L31331">
        <v>0</v>
      </c>
      <c r="M31331">
        <v>40</v>
      </c>
      <c r="N31331" t="s">
        <v>22</v>
      </c>
      <c r="O31331" t="s">
        <v>23</v>
      </c>
    </row>
    <row r="31332" spans="1:15" x14ac:dyDescent="0.3">
      <c r="A31332">
        <v>24</v>
      </c>
      <c r="B31332" t="s">
        <v>28</v>
      </c>
      <c r="C31332">
        <v>198914</v>
      </c>
      <c r="D31332" t="s">
        <v>29</v>
      </c>
      <c r="E31332">
        <v>9</v>
      </c>
      <c r="F31332" t="s">
        <v>17</v>
      </c>
      <c r="G31332" t="s">
        <v>49</v>
      </c>
      <c r="H31332" t="s">
        <v>58</v>
      </c>
      <c r="I31332" t="s">
        <v>33</v>
      </c>
      <c r="J31332" t="s">
        <v>21</v>
      </c>
      <c r="K31332">
        <v>0</v>
      </c>
      <c r="L31332">
        <v>0</v>
      </c>
      <c r="M31332">
        <v>25</v>
      </c>
      <c r="N31332" t="s">
        <v>22</v>
      </c>
      <c r="O31332" t="s">
        <v>23</v>
      </c>
    </row>
    <row r="31333" spans="1:15" x14ac:dyDescent="0.3">
      <c r="A31333">
        <v>46</v>
      </c>
      <c r="B31333" t="s">
        <v>63</v>
      </c>
      <c r="C31333">
        <v>238162</v>
      </c>
      <c r="D31333" t="s">
        <v>48</v>
      </c>
      <c r="E31333">
        <v>12</v>
      </c>
      <c r="F31333" t="s">
        <v>25</v>
      </c>
      <c r="G31333" t="s">
        <v>65</v>
      </c>
      <c r="H31333" t="s">
        <v>27</v>
      </c>
      <c r="I31333" t="s">
        <v>20</v>
      </c>
      <c r="J31333" t="s">
        <v>21</v>
      </c>
      <c r="K31333">
        <v>0</v>
      </c>
      <c r="L31333">
        <v>1887</v>
      </c>
      <c r="M31333">
        <v>50</v>
      </c>
      <c r="N31333" t="s">
        <v>22</v>
      </c>
      <c r="O31333" t="s">
        <v>43</v>
      </c>
    </row>
    <row r="31334" spans="1:15" x14ac:dyDescent="0.3">
      <c r="A31334">
        <v>29</v>
      </c>
      <c r="B31334" t="s">
        <v>28</v>
      </c>
      <c r="C31334">
        <v>123677</v>
      </c>
      <c r="D31334" t="s">
        <v>29</v>
      </c>
      <c r="E31334">
        <v>9</v>
      </c>
      <c r="F31334" t="s">
        <v>25</v>
      </c>
      <c r="G31334" t="s">
        <v>57</v>
      </c>
      <c r="H31334" t="s">
        <v>35</v>
      </c>
      <c r="I31334" t="s">
        <v>45</v>
      </c>
      <c r="J31334" t="s">
        <v>36</v>
      </c>
      <c r="K31334">
        <v>0</v>
      </c>
      <c r="L31334">
        <v>0</v>
      </c>
      <c r="M31334">
        <v>40</v>
      </c>
      <c r="N31334" t="s">
        <v>89</v>
      </c>
      <c r="O31334" t="s">
        <v>23</v>
      </c>
    </row>
    <row r="31335" spans="1:15" x14ac:dyDescent="0.3">
      <c r="A31335">
        <v>38</v>
      </c>
      <c r="B31335" t="s">
        <v>61</v>
      </c>
      <c r="C31335">
        <v>325538</v>
      </c>
      <c r="D31335" t="s">
        <v>69</v>
      </c>
      <c r="E31335">
        <v>15</v>
      </c>
      <c r="F31335" t="s">
        <v>25</v>
      </c>
      <c r="G31335" t="s">
        <v>34</v>
      </c>
      <c r="H31335" t="s">
        <v>27</v>
      </c>
      <c r="I31335" t="s">
        <v>20</v>
      </c>
      <c r="J31335" t="s">
        <v>21</v>
      </c>
      <c r="K31335">
        <v>0</v>
      </c>
      <c r="L31335">
        <v>0</v>
      </c>
      <c r="M31335">
        <v>50</v>
      </c>
      <c r="N31335" t="s">
        <v>22</v>
      </c>
      <c r="O31335" t="s">
        <v>43</v>
      </c>
    </row>
    <row r="31336" spans="1:15" x14ac:dyDescent="0.3">
      <c r="A31336">
        <v>53</v>
      </c>
      <c r="B31336" t="s">
        <v>28</v>
      </c>
      <c r="C31336">
        <v>251063</v>
      </c>
      <c r="D31336" t="s">
        <v>44</v>
      </c>
      <c r="E31336">
        <v>10</v>
      </c>
      <c r="F31336" t="s">
        <v>60</v>
      </c>
      <c r="G31336" t="s">
        <v>26</v>
      </c>
      <c r="H31336" t="s">
        <v>58</v>
      </c>
      <c r="I31336" t="s">
        <v>33</v>
      </c>
      <c r="J31336" t="s">
        <v>36</v>
      </c>
      <c r="K31336">
        <v>0</v>
      </c>
      <c r="L31336">
        <v>0</v>
      </c>
      <c r="M31336">
        <v>40</v>
      </c>
      <c r="N31336" t="s">
        <v>22</v>
      </c>
      <c r="O31336" t="s">
        <v>23</v>
      </c>
    </row>
    <row r="31337" spans="1:15" x14ac:dyDescent="0.3">
      <c r="A31337">
        <v>33</v>
      </c>
      <c r="B31337" t="s">
        <v>28</v>
      </c>
      <c r="C31337">
        <v>51471</v>
      </c>
      <c r="D31337" t="s">
        <v>29</v>
      </c>
      <c r="E31337">
        <v>9</v>
      </c>
      <c r="F31337" t="s">
        <v>25</v>
      </c>
      <c r="G31337" t="s">
        <v>62</v>
      </c>
      <c r="H31337" t="s">
        <v>35</v>
      </c>
      <c r="I31337" t="s">
        <v>20</v>
      </c>
      <c r="J31337" t="s">
        <v>36</v>
      </c>
      <c r="K31337">
        <v>0</v>
      </c>
      <c r="L31337">
        <v>1902</v>
      </c>
      <c r="M31337">
        <v>40</v>
      </c>
      <c r="N31337" t="s">
        <v>22</v>
      </c>
      <c r="O31337" t="s">
        <v>43</v>
      </c>
    </row>
    <row r="31338" spans="1:15" x14ac:dyDescent="0.3">
      <c r="A31338">
        <v>39</v>
      </c>
      <c r="B31338" t="s">
        <v>28</v>
      </c>
      <c r="C31338">
        <v>175681</v>
      </c>
      <c r="D31338" t="s">
        <v>16</v>
      </c>
      <c r="E31338">
        <v>13</v>
      </c>
      <c r="F31338" t="s">
        <v>25</v>
      </c>
      <c r="G31338" t="s">
        <v>34</v>
      </c>
      <c r="H31338" t="s">
        <v>27</v>
      </c>
      <c r="I31338" t="s">
        <v>33</v>
      </c>
      <c r="J31338" t="s">
        <v>21</v>
      </c>
      <c r="K31338">
        <v>0</v>
      </c>
      <c r="L31338">
        <v>0</v>
      </c>
      <c r="M31338">
        <v>60</v>
      </c>
      <c r="O31338" t="s">
        <v>23</v>
      </c>
    </row>
    <row r="31339" spans="1:15" x14ac:dyDescent="0.3">
      <c r="A31339">
        <v>44</v>
      </c>
      <c r="B31339" t="s">
        <v>28</v>
      </c>
      <c r="C31339">
        <v>165599</v>
      </c>
      <c r="D31339" t="s">
        <v>29</v>
      </c>
      <c r="E31339">
        <v>9</v>
      </c>
      <c r="F31339" t="s">
        <v>25</v>
      </c>
      <c r="G31339" t="s">
        <v>57</v>
      </c>
      <c r="H31339" t="s">
        <v>27</v>
      </c>
      <c r="I31339" t="s">
        <v>20</v>
      </c>
      <c r="J31339" t="s">
        <v>21</v>
      </c>
      <c r="K31339">
        <v>0</v>
      </c>
      <c r="L31339">
        <v>0</v>
      </c>
      <c r="M31339">
        <v>48</v>
      </c>
      <c r="N31339" t="s">
        <v>22</v>
      </c>
      <c r="O31339" t="s">
        <v>23</v>
      </c>
    </row>
    <row r="31340" spans="1:15" x14ac:dyDescent="0.3">
      <c r="A31340">
        <v>46</v>
      </c>
      <c r="B31340" t="s">
        <v>28</v>
      </c>
      <c r="C31340">
        <v>149640</v>
      </c>
      <c r="D31340" t="s">
        <v>16</v>
      </c>
      <c r="E31340">
        <v>13</v>
      </c>
      <c r="F31340" t="s">
        <v>30</v>
      </c>
      <c r="G31340" t="s">
        <v>34</v>
      </c>
      <c r="H31340" t="s">
        <v>19</v>
      </c>
      <c r="I31340" t="s">
        <v>20</v>
      </c>
      <c r="J31340" t="s">
        <v>21</v>
      </c>
      <c r="K31340">
        <v>0</v>
      </c>
      <c r="L31340">
        <v>0</v>
      </c>
      <c r="M31340">
        <v>45</v>
      </c>
      <c r="N31340" t="s">
        <v>75</v>
      </c>
      <c r="O31340" t="s">
        <v>43</v>
      </c>
    </row>
    <row r="31341" spans="1:15" x14ac:dyDescent="0.3">
      <c r="A31341">
        <v>30</v>
      </c>
      <c r="B31341" t="s">
        <v>28</v>
      </c>
      <c r="C31341">
        <v>143526</v>
      </c>
      <c r="D31341" t="s">
        <v>16</v>
      </c>
      <c r="E31341">
        <v>13</v>
      </c>
      <c r="F31341" t="s">
        <v>17</v>
      </c>
      <c r="G31341" t="s">
        <v>49</v>
      </c>
      <c r="H31341" t="s">
        <v>47</v>
      </c>
      <c r="I31341" t="s">
        <v>20</v>
      </c>
      <c r="J31341" t="s">
        <v>21</v>
      </c>
      <c r="K31341">
        <v>0</v>
      </c>
      <c r="L31341">
        <v>0</v>
      </c>
      <c r="M31341">
        <v>40</v>
      </c>
      <c r="N31341" t="s">
        <v>22</v>
      </c>
      <c r="O31341" t="s">
        <v>23</v>
      </c>
    </row>
    <row r="31342" spans="1:15" x14ac:dyDescent="0.3">
      <c r="A31342">
        <v>24</v>
      </c>
      <c r="B31342" t="s">
        <v>28</v>
      </c>
      <c r="C31342">
        <v>211160</v>
      </c>
      <c r="D31342" t="s">
        <v>44</v>
      </c>
      <c r="E31342">
        <v>10</v>
      </c>
      <c r="F31342" t="s">
        <v>25</v>
      </c>
      <c r="G31342" t="s">
        <v>49</v>
      </c>
      <c r="H31342" t="s">
        <v>27</v>
      </c>
      <c r="I31342" t="s">
        <v>20</v>
      </c>
      <c r="J31342" t="s">
        <v>21</v>
      </c>
      <c r="K31342">
        <v>0</v>
      </c>
      <c r="L31342">
        <v>0</v>
      </c>
      <c r="M31342">
        <v>40</v>
      </c>
      <c r="N31342" t="s">
        <v>22</v>
      </c>
      <c r="O31342" t="s">
        <v>23</v>
      </c>
    </row>
    <row r="31343" spans="1:15" x14ac:dyDescent="0.3">
      <c r="A31343">
        <v>29</v>
      </c>
      <c r="B31343" t="s">
        <v>28</v>
      </c>
      <c r="C31343">
        <v>342989</v>
      </c>
      <c r="D31343" t="s">
        <v>29</v>
      </c>
      <c r="E31343">
        <v>9</v>
      </c>
      <c r="F31343" t="s">
        <v>17</v>
      </c>
      <c r="G31343" t="s">
        <v>18</v>
      </c>
      <c r="H31343" t="s">
        <v>47</v>
      </c>
      <c r="I31343" t="s">
        <v>20</v>
      </c>
      <c r="J31343" t="s">
        <v>36</v>
      </c>
      <c r="K31343">
        <v>0</v>
      </c>
      <c r="L31343">
        <v>0</v>
      </c>
      <c r="M31343">
        <v>40</v>
      </c>
      <c r="N31343" t="s">
        <v>22</v>
      </c>
      <c r="O31343" t="s">
        <v>23</v>
      </c>
    </row>
    <row r="31344" spans="1:15" x14ac:dyDescent="0.3">
      <c r="A31344">
        <v>62</v>
      </c>
      <c r="B31344" t="s">
        <v>24</v>
      </c>
      <c r="C31344">
        <v>173631</v>
      </c>
      <c r="D31344" t="s">
        <v>44</v>
      </c>
      <c r="E31344">
        <v>10</v>
      </c>
      <c r="F31344" t="s">
        <v>25</v>
      </c>
      <c r="G31344" t="s">
        <v>26</v>
      </c>
      <c r="H31344" t="s">
        <v>27</v>
      </c>
      <c r="I31344" t="s">
        <v>20</v>
      </c>
      <c r="J31344" t="s">
        <v>21</v>
      </c>
      <c r="K31344">
        <v>0</v>
      </c>
      <c r="L31344">
        <v>0</v>
      </c>
      <c r="M31344">
        <v>70</v>
      </c>
      <c r="N31344" t="s">
        <v>22</v>
      </c>
      <c r="O31344" t="s">
        <v>23</v>
      </c>
    </row>
    <row r="31345" spans="1:15" x14ac:dyDescent="0.3">
      <c r="A31345">
        <v>25</v>
      </c>
      <c r="B31345" t="s">
        <v>28</v>
      </c>
      <c r="C31345">
        <v>141876</v>
      </c>
      <c r="D31345" t="s">
        <v>29</v>
      </c>
      <c r="E31345">
        <v>9</v>
      </c>
      <c r="F31345" t="s">
        <v>40</v>
      </c>
      <c r="G31345" t="s">
        <v>26</v>
      </c>
      <c r="H31345" t="s">
        <v>19</v>
      </c>
      <c r="I31345" t="s">
        <v>20</v>
      </c>
      <c r="J31345" t="s">
        <v>21</v>
      </c>
      <c r="K31345">
        <v>0</v>
      </c>
      <c r="L31345">
        <v>0</v>
      </c>
      <c r="M31345">
        <v>45</v>
      </c>
      <c r="N31345" t="s">
        <v>22</v>
      </c>
      <c r="O31345" t="s">
        <v>23</v>
      </c>
    </row>
    <row r="31346" spans="1:15" x14ac:dyDescent="0.3">
      <c r="A31346">
        <v>45</v>
      </c>
      <c r="B31346" t="s">
        <v>28</v>
      </c>
      <c r="C31346">
        <v>137604</v>
      </c>
      <c r="D31346" t="s">
        <v>44</v>
      </c>
      <c r="E31346">
        <v>10</v>
      </c>
      <c r="F31346" t="s">
        <v>17</v>
      </c>
      <c r="G31346" t="s">
        <v>41</v>
      </c>
      <c r="H31346" t="s">
        <v>19</v>
      </c>
      <c r="I31346" t="s">
        <v>20</v>
      </c>
      <c r="J31346" t="s">
        <v>21</v>
      </c>
      <c r="K31346">
        <v>0</v>
      </c>
      <c r="L31346">
        <v>0</v>
      </c>
      <c r="M31346">
        <v>40</v>
      </c>
      <c r="N31346" t="s">
        <v>22</v>
      </c>
      <c r="O31346" t="s">
        <v>23</v>
      </c>
    </row>
    <row r="31347" spans="1:15" x14ac:dyDescent="0.3">
      <c r="A31347">
        <v>21</v>
      </c>
      <c r="B31347" t="s">
        <v>28</v>
      </c>
      <c r="C31347">
        <v>129232</v>
      </c>
      <c r="D31347" t="s">
        <v>44</v>
      </c>
      <c r="E31347">
        <v>10</v>
      </c>
      <c r="F31347" t="s">
        <v>17</v>
      </c>
      <c r="G31347" t="s">
        <v>51</v>
      </c>
      <c r="H31347" t="s">
        <v>47</v>
      </c>
      <c r="I31347" t="s">
        <v>20</v>
      </c>
      <c r="J31347" t="s">
        <v>21</v>
      </c>
      <c r="K31347">
        <v>0</v>
      </c>
      <c r="L31347">
        <v>0</v>
      </c>
      <c r="M31347">
        <v>40</v>
      </c>
      <c r="N31347" t="s">
        <v>22</v>
      </c>
      <c r="O31347" t="s">
        <v>23</v>
      </c>
    </row>
    <row r="31348" spans="1:15" x14ac:dyDescent="0.3">
      <c r="A31348">
        <v>64</v>
      </c>
      <c r="B31348" t="s">
        <v>61</v>
      </c>
      <c r="C31348">
        <v>271550</v>
      </c>
      <c r="D31348" t="s">
        <v>44</v>
      </c>
      <c r="E31348">
        <v>10</v>
      </c>
      <c r="F31348" t="s">
        <v>25</v>
      </c>
      <c r="G31348" t="s">
        <v>53</v>
      </c>
      <c r="H31348" t="s">
        <v>27</v>
      </c>
      <c r="I31348" t="s">
        <v>20</v>
      </c>
      <c r="J31348" t="s">
        <v>21</v>
      </c>
      <c r="K31348">
        <v>0</v>
      </c>
      <c r="L31348">
        <v>0</v>
      </c>
      <c r="M31348">
        <v>40</v>
      </c>
      <c r="N31348" t="s">
        <v>22</v>
      </c>
      <c r="O31348" t="s">
        <v>43</v>
      </c>
    </row>
    <row r="31349" spans="1:15" x14ac:dyDescent="0.3">
      <c r="A31349">
        <v>39</v>
      </c>
      <c r="B31349" t="s">
        <v>28</v>
      </c>
      <c r="C31349">
        <v>456922</v>
      </c>
      <c r="D31349" t="s">
        <v>16</v>
      </c>
      <c r="E31349">
        <v>13</v>
      </c>
      <c r="F31349" t="s">
        <v>30</v>
      </c>
      <c r="G31349" t="s">
        <v>62</v>
      </c>
      <c r="H31349" t="s">
        <v>19</v>
      </c>
      <c r="I31349" t="s">
        <v>20</v>
      </c>
      <c r="J31349" t="s">
        <v>21</v>
      </c>
      <c r="K31349">
        <v>0</v>
      </c>
      <c r="L31349">
        <v>0</v>
      </c>
      <c r="M31349">
        <v>40</v>
      </c>
      <c r="N31349" t="s">
        <v>22</v>
      </c>
      <c r="O31349" t="s">
        <v>23</v>
      </c>
    </row>
    <row r="31350" spans="1:15" x14ac:dyDescent="0.3">
      <c r="A31350">
        <v>60</v>
      </c>
      <c r="B31350" t="s">
        <v>28</v>
      </c>
      <c r="C31350">
        <v>232242</v>
      </c>
      <c r="D31350" t="s">
        <v>29</v>
      </c>
      <c r="E31350">
        <v>9</v>
      </c>
      <c r="F31350" t="s">
        <v>25</v>
      </c>
      <c r="G31350" t="s">
        <v>49</v>
      </c>
      <c r="H31350" t="s">
        <v>27</v>
      </c>
      <c r="I31350" t="s">
        <v>20</v>
      </c>
      <c r="J31350" t="s">
        <v>21</v>
      </c>
      <c r="K31350">
        <v>0</v>
      </c>
      <c r="L31350">
        <v>0</v>
      </c>
      <c r="M31350">
        <v>40</v>
      </c>
      <c r="N31350" t="s">
        <v>22</v>
      </c>
      <c r="O31350" t="s">
        <v>23</v>
      </c>
    </row>
    <row r="31351" spans="1:15" x14ac:dyDescent="0.3">
      <c r="A31351">
        <v>35</v>
      </c>
      <c r="B31351" t="s">
        <v>28</v>
      </c>
      <c r="C31351">
        <v>352188</v>
      </c>
      <c r="D31351" t="s">
        <v>29</v>
      </c>
      <c r="E31351">
        <v>9</v>
      </c>
      <c r="F31351" t="s">
        <v>17</v>
      </c>
      <c r="G31351" t="s">
        <v>62</v>
      </c>
      <c r="H31351" t="s">
        <v>19</v>
      </c>
      <c r="I31351" t="s">
        <v>20</v>
      </c>
      <c r="J31351" t="s">
        <v>21</v>
      </c>
      <c r="K31351">
        <v>0</v>
      </c>
      <c r="L31351">
        <v>0</v>
      </c>
      <c r="M31351">
        <v>40</v>
      </c>
      <c r="N31351" t="s">
        <v>22</v>
      </c>
      <c r="O31351" t="s">
        <v>23</v>
      </c>
    </row>
    <row r="31352" spans="1:15" x14ac:dyDescent="0.3">
      <c r="A31352">
        <v>27</v>
      </c>
      <c r="B31352" t="s">
        <v>28</v>
      </c>
      <c r="C31352">
        <v>114967</v>
      </c>
      <c r="D31352" t="s">
        <v>16</v>
      </c>
      <c r="E31352">
        <v>13</v>
      </c>
      <c r="F31352" t="s">
        <v>17</v>
      </c>
      <c r="G31352" t="s">
        <v>62</v>
      </c>
      <c r="H31352" t="s">
        <v>19</v>
      </c>
      <c r="I31352" t="s">
        <v>20</v>
      </c>
      <c r="J31352" t="s">
        <v>21</v>
      </c>
      <c r="K31352">
        <v>0</v>
      </c>
      <c r="L31352">
        <v>0</v>
      </c>
      <c r="M31352">
        <v>40</v>
      </c>
      <c r="N31352" t="s">
        <v>22</v>
      </c>
      <c r="O31352" t="s">
        <v>23</v>
      </c>
    </row>
    <row r="31353" spans="1:15" x14ac:dyDescent="0.3">
      <c r="A31353">
        <v>41</v>
      </c>
      <c r="B31353" t="s">
        <v>28</v>
      </c>
      <c r="C31353">
        <v>201981</v>
      </c>
      <c r="D31353" t="s">
        <v>29</v>
      </c>
      <c r="E31353">
        <v>9</v>
      </c>
      <c r="F31353" t="s">
        <v>30</v>
      </c>
      <c r="G31353" t="s">
        <v>51</v>
      </c>
      <c r="H31353" t="s">
        <v>47</v>
      </c>
      <c r="I31353" t="s">
        <v>20</v>
      </c>
      <c r="J31353" t="s">
        <v>21</v>
      </c>
      <c r="K31353">
        <v>0</v>
      </c>
      <c r="L31353">
        <v>0</v>
      </c>
      <c r="M31353">
        <v>40</v>
      </c>
      <c r="N31353" t="s">
        <v>22</v>
      </c>
      <c r="O31353" t="s">
        <v>23</v>
      </c>
    </row>
    <row r="31354" spans="1:15" x14ac:dyDescent="0.3">
      <c r="A31354">
        <v>32</v>
      </c>
      <c r="B31354" t="s">
        <v>15</v>
      </c>
      <c r="C31354">
        <v>159247</v>
      </c>
      <c r="D31354" t="s">
        <v>38</v>
      </c>
      <c r="E31354">
        <v>14</v>
      </c>
      <c r="F31354" t="s">
        <v>25</v>
      </c>
      <c r="G31354" t="s">
        <v>34</v>
      </c>
      <c r="H31354" t="s">
        <v>27</v>
      </c>
      <c r="I31354" t="s">
        <v>20</v>
      </c>
      <c r="J31354" t="s">
        <v>21</v>
      </c>
      <c r="K31354">
        <v>0</v>
      </c>
      <c r="L31354">
        <v>0</v>
      </c>
      <c r="M31354">
        <v>50</v>
      </c>
      <c r="N31354" t="s">
        <v>22</v>
      </c>
      <c r="O31354" t="s">
        <v>23</v>
      </c>
    </row>
    <row r="31355" spans="1:15" x14ac:dyDescent="0.3">
      <c r="A31355">
        <v>24</v>
      </c>
      <c r="B31355" t="s">
        <v>28</v>
      </c>
      <c r="C31355">
        <v>125905</v>
      </c>
      <c r="D31355" t="s">
        <v>29</v>
      </c>
      <c r="E31355">
        <v>9</v>
      </c>
      <c r="F31355" t="s">
        <v>25</v>
      </c>
      <c r="G31355" t="s">
        <v>51</v>
      </c>
      <c r="H31355" t="s">
        <v>27</v>
      </c>
      <c r="I31355" t="s">
        <v>20</v>
      </c>
      <c r="J31355" t="s">
        <v>21</v>
      </c>
      <c r="K31355">
        <v>0</v>
      </c>
      <c r="L31355">
        <v>0</v>
      </c>
      <c r="M31355">
        <v>40</v>
      </c>
      <c r="N31355" t="s">
        <v>22</v>
      </c>
      <c r="O31355" t="s">
        <v>23</v>
      </c>
    </row>
    <row r="31356" spans="1:15" x14ac:dyDescent="0.3">
      <c r="A31356">
        <v>32</v>
      </c>
      <c r="B31356" t="s">
        <v>28</v>
      </c>
      <c r="C31356">
        <v>186824</v>
      </c>
      <c r="D31356" t="s">
        <v>16</v>
      </c>
      <c r="E31356">
        <v>13</v>
      </c>
      <c r="F31356" t="s">
        <v>25</v>
      </c>
      <c r="G31356" t="s">
        <v>51</v>
      </c>
      <c r="H31356" t="s">
        <v>27</v>
      </c>
      <c r="I31356" t="s">
        <v>20</v>
      </c>
      <c r="J31356" t="s">
        <v>21</v>
      </c>
      <c r="K31356">
        <v>0</v>
      </c>
      <c r="L31356">
        <v>0</v>
      </c>
      <c r="M31356">
        <v>40</v>
      </c>
      <c r="N31356" t="s">
        <v>22</v>
      </c>
      <c r="O31356" t="s">
        <v>43</v>
      </c>
    </row>
    <row r="31357" spans="1:15" x14ac:dyDescent="0.3">
      <c r="A31357">
        <v>42</v>
      </c>
      <c r="B31357" t="s">
        <v>63</v>
      </c>
      <c r="C31357">
        <v>121012</v>
      </c>
      <c r="D31357" t="s">
        <v>44</v>
      </c>
      <c r="E31357">
        <v>10</v>
      </c>
      <c r="F31357" t="s">
        <v>25</v>
      </c>
      <c r="G31357" t="s">
        <v>26</v>
      </c>
      <c r="H31357" t="s">
        <v>27</v>
      </c>
      <c r="I31357" t="s">
        <v>20</v>
      </c>
      <c r="J31357" t="s">
        <v>21</v>
      </c>
      <c r="K31357">
        <v>0</v>
      </c>
      <c r="L31357">
        <v>0</v>
      </c>
      <c r="M31357">
        <v>45</v>
      </c>
      <c r="N31357" t="s">
        <v>22</v>
      </c>
      <c r="O31357" t="s">
        <v>43</v>
      </c>
    </row>
    <row r="31358" spans="1:15" x14ac:dyDescent="0.3">
      <c r="A31358">
        <v>58</v>
      </c>
      <c r="B31358" t="s">
        <v>28</v>
      </c>
      <c r="C31358">
        <v>110844</v>
      </c>
      <c r="D31358" t="s">
        <v>38</v>
      </c>
      <c r="E31358">
        <v>14</v>
      </c>
      <c r="F31358" t="s">
        <v>79</v>
      </c>
      <c r="G31358" t="s">
        <v>49</v>
      </c>
      <c r="H31358" t="s">
        <v>19</v>
      </c>
      <c r="I31358" t="s">
        <v>20</v>
      </c>
      <c r="J31358" t="s">
        <v>36</v>
      </c>
      <c r="K31358">
        <v>0</v>
      </c>
      <c r="L31358">
        <v>0</v>
      </c>
      <c r="M31358">
        <v>27</v>
      </c>
      <c r="N31358" t="s">
        <v>22</v>
      </c>
      <c r="O31358" t="s">
        <v>23</v>
      </c>
    </row>
    <row r="31359" spans="1:15" x14ac:dyDescent="0.3">
      <c r="A31359">
        <v>23</v>
      </c>
      <c r="B31359" t="s">
        <v>28</v>
      </c>
      <c r="C31359">
        <v>143003</v>
      </c>
      <c r="D31359" t="s">
        <v>38</v>
      </c>
      <c r="E31359">
        <v>14</v>
      </c>
      <c r="F31359" t="s">
        <v>25</v>
      </c>
      <c r="G31359" t="s">
        <v>34</v>
      </c>
      <c r="H31359" t="s">
        <v>27</v>
      </c>
      <c r="I31359" t="s">
        <v>45</v>
      </c>
      <c r="J31359" t="s">
        <v>21</v>
      </c>
      <c r="K31359">
        <v>0</v>
      </c>
      <c r="L31359">
        <v>1887</v>
      </c>
      <c r="M31359">
        <v>50</v>
      </c>
      <c r="N31359" t="s">
        <v>46</v>
      </c>
      <c r="O31359" t="s">
        <v>43</v>
      </c>
    </row>
    <row r="31360" spans="1:15" x14ac:dyDescent="0.3">
      <c r="A31360">
        <v>31</v>
      </c>
      <c r="B31360" t="s">
        <v>61</v>
      </c>
      <c r="C31360">
        <v>59732</v>
      </c>
      <c r="D31360" t="s">
        <v>29</v>
      </c>
      <c r="E31360">
        <v>9</v>
      </c>
      <c r="F31360" t="s">
        <v>25</v>
      </c>
      <c r="G31360" t="s">
        <v>56</v>
      </c>
      <c r="H31360" t="s">
        <v>27</v>
      </c>
      <c r="I31360" t="s">
        <v>54</v>
      </c>
      <c r="J31360" t="s">
        <v>21</v>
      </c>
      <c r="K31360">
        <v>0</v>
      </c>
      <c r="L31360">
        <v>0</v>
      </c>
      <c r="M31360">
        <v>40</v>
      </c>
      <c r="N31360" t="s">
        <v>22</v>
      </c>
      <c r="O31360" t="s">
        <v>23</v>
      </c>
    </row>
    <row r="31361" spans="1:15" x14ac:dyDescent="0.3">
      <c r="A31361">
        <v>28</v>
      </c>
      <c r="B31361" t="s">
        <v>28</v>
      </c>
      <c r="C31361">
        <v>178489</v>
      </c>
      <c r="D31361" t="s">
        <v>16</v>
      </c>
      <c r="E31361">
        <v>13</v>
      </c>
      <c r="F31361" t="s">
        <v>17</v>
      </c>
      <c r="G31361" t="s">
        <v>26</v>
      </c>
      <c r="H31361" t="s">
        <v>58</v>
      </c>
      <c r="I31361" t="s">
        <v>33</v>
      </c>
      <c r="J31361" t="s">
        <v>36</v>
      </c>
      <c r="K31361">
        <v>0</v>
      </c>
      <c r="L31361">
        <v>0</v>
      </c>
      <c r="M31361">
        <v>45</v>
      </c>
      <c r="O31361" t="s">
        <v>23</v>
      </c>
    </row>
    <row r="31362" spans="1:15" x14ac:dyDescent="0.3">
      <c r="A31362">
        <v>41</v>
      </c>
      <c r="C31362">
        <v>252127</v>
      </c>
      <c r="D31362" t="s">
        <v>44</v>
      </c>
      <c r="E31362">
        <v>10</v>
      </c>
      <c r="F31362" t="s">
        <v>79</v>
      </c>
      <c r="H31362" t="s">
        <v>58</v>
      </c>
      <c r="I31362" t="s">
        <v>33</v>
      </c>
      <c r="J31362" t="s">
        <v>36</v>
      </c>
      <c r="K31362">
        <v>0</v>
      </c>
      <c r="L31362">
        <v>0</v>
      </c>
      <c r="M31362">
        <v>20</v>
      </c>
      <c r="N31362" t="s">
        <v>22</v>
      </c>
      <c r="O31362" t="s">
        <v>23</v>
      </c>
    </row>
    <row r="31363" spans="1:15" x14ac:dyDescent="0.3">
      <c r="A31363">
        <v>37</v>
      </c>
      <c r="B31363" t="s">
        <v>28</v>
      </c>
      <c r="C31363">
        <v>109633</v>
      </c>
      <c r="D31363" t="s">
        <v>16</v>
      </c>
      <c r="E31363">
        <v>13</v>
      </c>
      <c r="F31363" t="s">
        <v>25</v>
      </c>
      <c r="G31363" t="s">
        <v>34</v>
      </c>
      <c r="H31363" t="s">
        <v>35</v>
      </c>
      <c r="I31363" t="s">
        <v>20</v>
      </c>
      <c r="J31363" t="s">
        <v>36</v>
      </c>
      <c r="K31363">
        <v>0</v>
      </c>
      <c r="L31363">
        <v>0</v>
      </c>
      <c r="M31363">
        <v>16</v>
      </c>
      <c r="N31363" t="s">
        <v>22</v>
      </c>
      <c r="O31363" t="s">
        <v>43</v>
      </c>
    </row>
    <row r="31364" spans="1:15" x14ac:dyDescent="0.3">
      <c r="A31364">
        <v>19</v>
      </c>
      <c r="B31364" t="s">
        <v>28</v>
      </c>
      <c r="C31364">
        <v>160811</v>
      </c>
      <c r="D31364" t="s">
        <v>29</v>
      </c>
      <c r="E31364">
        <v>9</v>
      </c>
      <c r="F31364" t="s">
        <v>17</v>
      </c>
      <c r="G31364" t="s">
        <v>49</v>
      </c>
      <c r="H31364" t="s">
        <v>47</v>
      </c>
      <c r="I31364" t="s">
        <v>20</v>
      </c>
      <c r="J31364" t="s">
        <v>21</v>
      </c>
      <c r="K31364">
        <v>0</v>
      </c>
      <c r="L31364">
        <v>0</v>
      </c>
      <c r="M31364">
        <v>38</v>
      </c>
      <c r="N31364" t="s">
        <v>22</v>
      </c>
      <c r="O31364" t="s">
        <v>23</v>
      </c>
    </row>
    <row r="31365" spans="1:15" x14ac:dyDescent="0.3">
      <c r="A31365">
        <v>27</v>
      </c>
      <c r="B31365" t="s">
        <v>24</v>
      </c>
      <c r="C31365">
        <v>365110</v>
      </c>
      <c r="D31365" t="s">
        <v>16</v>
      </c>
      <c r="E31365">
        <v>13</v>
      </c>
      <c r="F31365" t="s">
        <v>17</v>
      </c>
      <c r="G31365" t="s">
        <v>34</v>
      </c>
      <c r="H31365" t="s">
        <v>19</v>
      </c>
      <c r="I31365" t="s">
        <v>20</v>
      </c>
      <c r="J31365" t="s">
        <v>36</v>
      </c>
      <c r="K31365">
        <v>0</v>
      </c>
      <c r="L31365">
        <v>0</v>
      </c>
      <c r="M31365">
        <v>20</v>
      </c>
      <c r="N31365" t="s">
        <v>22</v>
      </c>
      <c r="O31365" t="s">
        <v>23</v>
      </c>
    </row>
    <row r="31366" spans="1:15" x14ac:dyDescent="0.3">
      <c r="A31366">
        <v>61</v>
      </c>
      <c r="B31366" t="s">
        <v>24</v>
      </c>
      <c r="C31366">
        <v>113080</v>
      </c>
      <c r="D31366" t="s">
        <v>39</v>
      </c>
      <c r="E31366">
        <v>5</v>
      </c>
      <c r="F31366" t="s">
        <v>25</v>
      </c>
      <c r="G31366" t="s">
        <v>49</v>
      </c>
      <c r="H31366" t="s">
        <v>27</v>
      </c>
      <c r="I31366" t="s">
        <v>20</v>
      </c>
      <c r="J31366" t="s">
        <v>21</v>
      </c>
      <c r="K31366">
        <v>0</v>
      </c>
      <c r="L31366">
        <v>0</v>
      </c>
      <c r="M31366">
        <v>58</v>
      </c>
      <c r="N31366" t="s">
        <v>22</v>
      </c>
      <c r="O31366" t="s">
        <v>43</v>
      </c>
    </row>
    <row r="31367" spans="1:15" x14ac:dyDescent="0.3">
      <c r="A31367">
        <v>39</v>
      </c>
      <c r="B31367" t="s">
        <v>28</v>
      </c>
      <c r="C31367">
        <v>206074</v>
      </c>
      <c r="D31367" t="s">
        <v>16</v>
      </c>
      <c r="E31367">
        <v>13</v>
      </c>
      <c r="F31367" t="s">
        <v>25</v>
      </c>
      <c r="G31367" t="s">
        <v>34</v>
      </c>
      <c r="H31367" t="s">
        <v>27</v>
      </c>
      <c r="I31367" t="s">
        <v>20</v>
      </c>
      <c r="J31367" t="s">
        <v>21</v>
      </c>
      <c r="K31367">
        <v>0</v>
      </c>
      <c r="L31367">
        <v>0</v>
      </c>
      <c r="M31367">
        <v>45</v>
      </c>
      <c r="N31367" t="s">
        <v>22</v>
      </c>
      <c r="O31367" t="s">
        <v>43</v>
      </c>
    </row>
    <row r="31368" spans="1:15" x14ac:dyDescent="0.3">
      <c r="A31368">
        <v>25</v>
      </c>
      <c r="B31368" t="s">
        <v>28</v>
      </c>
      <c r="C31368">
        <v>173062</v>
      </c>
      <c r="D31368" t="s">
        <v>16</v>
      </c>
      <c r="E31368">
        <v>13</v>
      </c>
      <c r="F31368" t="s">
        <v>17</v>
      </c>
      <c r="G31368" t="s">
        <v>31</v>
      </c>
      <c r="H31368" t="s">
        <v>58</v>
      </c>
      <c r="I31368" t="s">
        <v>33</v>
      </c>
      <c r="J31368" t="s">
        <v>21</v>
      </c>
      <c r="K31368">
        <v>0</v>
      </c>
      <c r="L31368">
        <v>0</v>
      </c>
      <c r="M31368">
        <v>40</v>
      </c>
      <c r="N31368" t="s">
        <v>22</v>
      </c>
      <c r="O31368" t="s">
        <v>23</v>
      </c>
    </row>
    <row r="31369" spans="1:15" x14ac:dyDescent="0.3">
      <c r="A31369">
        <v>58</v>
      </c>
      <c r="B31369" t="s">
        <v>28</v>
      </c>
      <c r="C31369">
        <v>117273</v>
      </c>
      <c r="D31369" t="s">
        <v>44</v>
      </c>
      <c r="E31369">
        <v>10</v>
      </c>
      <c r="F31369" t="s">
        <v>25</v>
      </c>
      <c r="G31369" t="s">
        <v>49</v>
      </c>
      <c r="H31369" t="s">
        <v>27</v>
      </c>
      <c r="I31369" t="s">
        <v>20</v>
      </c>
      <c r="J31369" t="s">
        <v>21</v>
      </c>
      <c r="K31369">
        <v>0</v>
      </c>
      <c r="L31369">
        <v>0</v>
      </c>
      <c r="M31369">
        <v>40</v>
      </c>
      <c r="N31369" t="s">
        <v>22</v>
      </c>
      <c r="O31369" t="s">
        <v>43</v>
      </c>
    </row>
    <row r="31370" spans="1:15" x14ac:dyDescent="0.3">
      <c r="A31370">
        <v>27</v>
      </c>
      <c r="B31370" t="s">
        <v>24</v>
      </c>
      <c r="C31370">
        <v>153805</v>
      </c>
      <c r="D31370" t="s">
        <v>44</v>
      </c>
      <c r="E31370">
        <v>10</v>
      </c>
      <c r="F31370" t="s">
        <v>25</v>
      </c>
      <c r="G31370" t="s">
        <v>53</v>
      </c>
      <c r="H31370" t="s">
        <v>73</v>
      </c>
      <c r="I31370" t="s">
        <v>68</v>
      </c>
      <c r="J31370" t="s">
        <v>21</v>
      </c>
      <c r="K31370">
        <v>0</v>
      </c>
      <c r="L31370">
        <v>0</v>
      </c>
      <c r="M31370">
        <v>50</v>
      </c>
      <c r="N31370" t="s">
        <v>88</v>
      </c>
      <c r="O31370" t="s">
        <v>43</v>
      </c>
    </row>
    <row r="31371" spans="1:15" x14ac:dyDescent="0.3">
      <c r="A31371">
        <v>51</v>
      </c>
      <c r="B31371" t="s">
        <v>28</v>
      </c>
      <c r="C31371">
        <v>293802</v>
      </c>
      <c r="D31371" t="s">
        <v>72</v>
      </c>
      <c r="E31371">
        <v>3</v>
      </c>
      <c r="F31371" t="s">
        <v>25</v>
      </c>
      <c r="G31371" t="s">
        <v>31</v>
      </c>
      <c r="H31371" t="s">
        <v>27</v>
      </c>
      <c r="I31371" t="s">
        <v>33</v>
      </c>
      <c r="J31371" t="s">
        <v>21</v>
      </c>
      <c r="K31371">
        <v>0</v>
      </c>
      <c r="L31371">
        <v>0</v>
      </c>
      <c r="M31371">
        <v>52</v>
      </c>
      <c r="N31371" t="s">
        <v>22</v>
      </c>
      <c r="O31371" t="s">
        <v>23</v>
      </c>
    </row>
    <row r="31372" spans="1:15" x14ac:dyDescent="0.3">
      <c r="A31372">
        <v>43</v>
      </c>
      <c r="B31372" t="s">
        <v>63</v>
      </c>
      <c r="C31372">
        <v>153132</v>
      </c>
      <c r="D31372" t="s">
        <v>38</v>
      </c>
      <c r="E31372">
        <v>14</v>
      </c>
      <c r="F31372" t="s">
        <v>25</v>
      </c>
      <c r="G31372" t="s">
        <v>34</v>
      </c>
      <c r="H31372" t="s">
        <v>27</v>
      </c>
      <c r="I31372" t="s">
        <v>20</v>
      </c>
      <c r="J31372" t="s">
        <v>21</v>
      </c>
      <c r="K31372">
        <v>15024</v>
      </c>
      <c r="L31372">
        <v>0</v>
      </c>
      <c r="M31372">
        <v>40</v>
      </c>
      <c r="N31372" t="s">
        <v>22</v>
      </c>
      <c r="O31372" t="s">
        <v>43</v>
      </c>
    </row>
    <row r="31373" spans="1:15" x14ac:dyDescent="0.3">
      <c r="A31373">
        <v>46</v>
      </c>
      <c r="B31373" t="s">
        <v>28</v>
      </c>
      <c r="C31373">
        <v>166809</v>
      </c>
      <c r="D31373" t="s">
        <v>29</v>
      </c>
      <c r="E31373">
        <v>9</v>
      </c>
      <c r="F31373" t="s">
        <v>30</v>
      </c>
      <c r="G31373" t="s">
        <v>18</v>
      </c>
      <c r="H31373" t="s">
        <v>58</v>
      </c>
      <c r="I31373" t="s">
        <v>20</v>
      </c>
      <c r="J31373" t="s">
        <v>36</v>
      </c>
      <c r="K31373">
        <v>0</v>
      </c>
      <c r="L31373">
        <v>0</v>
      </c>
      <c r="M31373">
        <v>40</v>
      </c>
      <c r="N31373" t="s">
        <v>22</v>
      </c>
      <c r="O31373" t="s">
        <v>23</v>
      </c>
    </row>
    <row r="31374" spans="1:15" x14ac:dyDescent="0.3">
      <c r="A31374">
        <v>67</v>
      </c>
      <c r="C31374">
        <v>34122</v>
      </c>
      <c r="D31374" t="s">
        <v>72</v>
      </c>
      <c r="E31374">
        <v>3</v>
      </c>
      <c r="F31374" t="s">
        <v>25</v>
      </c>
      <c r="H31374" t="s">
        <v>27</v>
      </c>
      <c r="I31374" t="s">
        <v>20</v>
      </c>
      <c r="J31374" t="s">
        <v>21</v>
      </c>
      <c r="K31374">
        <v>0</v>
      </c>
      <c r="L31374">
        <v>0</v>
      </c>
      <c r="M31374">
        <v>40</v>
      </c>
      <c r="N31374" t="s">
        <v>22</v>
      </c>
      <c r="O31374" t="s">
        <v>23</v>
      </c>
    </row>
    <row r="31375" spans="1:15" x14ac:dyDescent="0.3">
      <c r="A31375">
        <v>50</v>
      </c>
      <c r="B31375" t="s">
        <v>63</v>
      </c>
      <c r="C31375">
        <v>231725</v>
      </c>
      <c r="D31375" t="s">
        <v>29</v>
      </c>
      <c r="E31375">
        <v>9</v>
      </c>
      <c r="F31375" t="s">
        <v>25</v>
      </c>
      <c r="G31375" t="s">
        <v>31</v>
      </c>
      <c r="H31375" t="s">
        <v>27</v>
      </c>
      <c r="I31375" t="s">
        <v>20</v>
      </c>
      <c r="J31375" t="s">
        <v>21</v>
      </c>
      <c r="K31375">
        <v>0</v>
      </c>
      <c r="L31375">
        <v>0</v>
      </c>
      <c r="M31375">
        <v>40</v>
      </c>
      <c r="N31375" t="s">
        <v>22</v>
      </c>
      <c r="O31375" t="s">
        <v>23</v>
      </c>
    </row>
    <row r="31376" spans="1:15" x14ac:dyDescent="0.3">
      <c r="A31376">
        <v>20</v>
      </c>
      <c r="B31376" t="s">
        <v>28</v>
      </c>
      <c r="C31376">
        <v>63210</v>
      </c>
      <c r="D31376" t="s">
        <v>29</v>
      </c>
      <c r="E31376">
        <v>9</v>
      </c>
      <c r="F31376" t="s">
        <v>17</v>
      </c>
      <c r="G31376" t="s">
        <v>31</v>
      </c>
      <c r="H31376" t="s">
        <v>47</v>
      </c>
      <c r="I31376" t="s">
        <v>20</v>
      </c>
      <c r="J31376" t="s">
        <v>21</v>
      </c>
      <c r="K31376">
        <v>0</v>
      </c>
      <c r="L31376">
        <v>0</v>
      </c>
      <c r="M31376">
        <v>15</v>
      </c>
      <c r="N31376" t="s">
        <v>22</v>
      </c>
      <c r="O31376" t="s">
        <v>23</v>
      </c>
    </row>
    <row r="31377" spans="1:15" x14ac:dyDescent="0.3">
      <c r="A31377">
        <v>35</v>
      </c>
      <c r="B31377" t="s">
        <v>28</v>
      </c>
      <c r="C31377">
        <v>108293</v>
      </c>
      <c r="D31377" t="s">
        <v>16</v>
      </c>
      <c r="E31377">
        <v>13</v>
      </c>
      <c r="F31377" t="s">
        <v>79</v>
      </c>
      <c r="G31377" t="s">
        <v>34</v>
      </c>
      <c r="H31377" t="s">
        <v>58</v>
      </c>
      <c r="I31377" t="s">
        <v>20</v>
      </c>
      <c r="J31377" t="s">
        <v>36</v>
      </c>
      <c r="K31377">
        <v>0</v>
      </c>
      <c r="L31377">
        <v>0</v>
      </c>
      <c r="M31377">
        <v>32</v>
      </c>
      <c r="N31377" t="s">
        <v>22</v>
      </c>
      <c r="O31377" t="s">
        <v>43</v>
      </c>
    </row>
    <row r="31378" spans="1:15" x14ac:dyDescent="0.3">
      <c r="A31378">
        <v>57</v>
      </c>
      <c r="B31378" t="s">
        <v>28</v>
      </c>
      <c r="C31378">
        <v>116878</v>
      </c>
      <c r="D31378" t="s">
        <v>81</v>
      </c>
      <c r="E31378">
        <v>2</v>
      </c>
      <c r="F31378" t="s">
        <v>25</v>
      </c>
      <c r="G31378" t="s">
        <v>31</v>
      </c>
      <c r="H31378" t="s">
        <v>27</v>
      </c>
      <c r="I31378" t="s">
        <v>20</v>
      </c>
      <c r="J31378" t="s">
        <v>21</v>
      </c>
      <c r="K31378">
        <v>0</v>
      </c>
      <c r="L31378">
        <v>0</v>
      </c>
      <c r="M31378">
        <v>40</v>
      </c>
      <c r="N31378" t="s">
        <v>82</v>
      </c>
      <c r="O31378" t="s">
        <v>23</v>
      </c>
    </row>
    <row r="31379" spans="1:15" x14ac:dyDescent="0.3">
      <c r="A31379">
        <v>40</v>
      </c>
      <c r="B31379" t="s">
        <v>28</v>
      </c>
      <c r="C31379">
        <v>110622</v>
      </c>
      <c r="D31379" t="s">
        <v>69</v>
      </c>
      <c r="E31379">
        <v>15</v>
      </c>
      <c r="F31379" t="s">
        <v>25</v>
      </c>
      <c r="G31379" t="s">
        <v>18</v>
      </c>
      <c r="H31379" t="s">
        <v>73</v>
      </c>
      <c r="I31379" t="s">
        <v>45</v>
      </c>
      <c r="J31379" t="s">
        <v>36</v>
      </c>
      <c r="K31379">
        <v>0</v>
      </c>
      <c r="L31379">
        <v>0</v>
      </c>
      <c r="M31379">
        <v>40</v>
      </c>
      <c r="N31379" t="s">
        <v>80</v>
      </c>
      <c r="O31379" t="s">
        <v>23</v>
      </c>
    </row>
    <row r="31380" spans="1:15" x14ac:dyDescent="0.3">
      <c r="A31380">
        <v>42</v>
      </c>
      <c r="B31380" t="s">
        <v>63</v>
      </c>
      <c r="C31380">
        <v>180318</v>
      </c>
      <c r="D31380" t="s">
        <v>74</v>
      </c>
      <c r="E31380">
        <v>6</v>
      </c>
      <c r="F31380" t="s">
        <v>17</v>
      </c>
      <c r="G31380" t="s">
        <v>56</v>
      </c>
      <c r="H31380" t="s">
        <v>58</v>
      </c>
      <c r="I31380" t="s">
        <v>20</v>
      </c>
      <c r="J31380" t="s">
        <v>21</v>
      </c>
      <c r="K31380">
        <v>0</v>
      </c>
      <c r="L31380">
        <v>0</v>
      </c>
      <c r="M31380">
        <v>35</v>
      </c>
      <c r="N31380" t="s">
        <v>22</v>
      </c>
      <c r="O31380" t="s">
        <v>23</v>
      </c>
    </row>
    <row r="31381" spans="1:15" x14ac:dyDescent="0.3">
      <c r="A31381">
        <v>67</v>
      </c>
      <c r="B31381" t="s">
        <v>71</v>
      </c>
      <c r="C31381">
        <v>112318</v>
      </c>
      <c r="D31381" t="s">
        <v>74</v>
      </c>
      <c r="E31381">
        <v>6</v>
      </c>
      <c r="F31381" t="s">
        <v>25</v>
      </c>
      <c r="G31381" t="s">
        <v>51</v>
      </c>
      <c r="H31381" t="s">
        <v>27</v>
      </c>
      <c r="I31381" t="s">
        <v>20</v>
      </c>
      <c r="J31381" t="s">
        <v>21</v>
      </c>
      <c r="K31381">
        <v>0</v>
      </c>
      <c r="L31381">
        <v>0</v>
      </c>
      <c r="M31381">
        <v>40</v>
      </c>
      <c r="N31381" t="s">
        <v>22</v>
      </c>
      <c r="O31381" t="s">
        <v>23</v>
      </c>
    </row>
    <row r="31382" spans="1:15" x14ac:dyDescent="0.3">
      <c r="A31382">
        <v>47</v>
      </c>
      <c r="B31382" t="s">
        <v>28</v>
      </c>
      <c r="C31382">
        <v>252079</v>
      </c>
      <c r="D31382" t="s">
        <v>16</v>
      </c>
      <c r="E31382">
        <v>13</v>
      </c>
      <c r="F31382" t="s">
        <v>25</v>
      </c>
      <c r="G31382" t="s">
        <v>57</v>
      </c>
      <c r="H31382" t="s">
        <v>27</v>
      </c>
      <c r="I31382" t="s">
        <v>20</v>
      </c>
      <c r="J31382" t="s">
        <v>21</v>
      </c>
      <c r="K31382">
        <v>7688</v>
      </c>
      <c r="L31382">
        <v>0</v>
      </c>
      <c r="M31382">
        <v>44</v>
      </c>
      <c r="N31382" t="s">
        <v>22</v>
      </c>
      <c r="O31382" t="s">
        <v>43</v>
      </c>
    </row>
    <row r="31383" spans="1:15" x14ac:dyDescent="0.3">
      <c r="A31383">
        <v>30</v>
      </c>
      <c r="B31383" t="s">
        <v>28</v>
      </c>
      <c r="C31383">
        <v>27153</v>
      </c>
      <c r="D31383" t="s">
        <v>29</v>
      </c>
      <c r="E31383">
        <v>9</v>
      </c>
      <c r="F31383" t="s">
        <v>17</v>
      </c>
      <c r="G31383" t="s">
        <v>31</v>
      </c>
      <c r="H31383" t="s">
        <v>19</v>
      </c>
      <c r="I31383" t="s">
        <v>20</v>
      </c>
      <c r="J31383" t="s">
        <v>21</v>
      </c>
      <c r="K31383">
        <v>0</v>
      </c>
      <c r="L31383">
        <v>0</v>
      </c>
      <c r="M31383">
        <v>50</v>
      </c>
      <c r="N31383" t="s">
        <v>22</v>
      </c>
      <c r="O31383" t="s">
        <v>23</v>
      </c>
    </row>
    <row r="31384" spans="1:15" x14ac:dyDescent="0.3">
      <c r="A31384">
        <v>26</v>
      </c>
      <c r="B31384" t="s">
        <v>28</v>
      </c>
      <c r="C31384">
        <v>73312</v>
      </c>
      <c r="D31384" t="s">
        <v>32</v>
      </c>
      <c r="E31384">
        <v>7</v>
      </c>
      <c r="F31384" t="s">
        <v>17</v>
      </c>
      <c r="G31384" t="s">
        <v>57</v>
      </c>
      <c r="H31384" t="s">
        <v>58</v>
      </c>
      <c r="I31384" t="s">
        <v>20</v>
      </c>
      <c r="J31384" t="s">
        <v>36</v>
      </c>
      <c r="K31384">
        <v>0</v>
      </c>
      <c r="L31384">
        <v>0</v>
      </c>
      <c r="M31384">
        <v>15</v>
      </c>
      <c r="N31384" t="s">
        <v>22</v>
      </c>
      <c r="O31384" t="s">
        <v>23</v>
      </c>
    </row>
    <row r="31385" spans="1:15" x14ac:dyDescent="0.3">
      <c r="A31385">
        <v>51</v>
      </c>
      <c r="B31385" t="s">
        <v>28</v>
      </c>
      <c r="C31385">
        <v>145409</v>
      </c>
      <c r="D31385" t="s">
        <v>29</v>
      </c>
      <c r="E31385">
        <v>9</v>
      </c>
      <c r="F31385" t="s">
        <v>25</v>
      </c>
      <c r="G31385" t="s">
        <v>51</v>
      </c>
      <c r="H31385" t="s">
        <v>27</v>
      </c>
      <c r="I31385" t="s">
        <v>20</v>
      </c>
      <c r="J31385" t="s">
        <v>21</v>
      </c>
      <c r="K31385">
        <v>0</v>
      </c>
      <c r="L31385">
        <v>0</v>
      </c>
      <c r="M31385">
        <v>40</v>
      </c>
      <c r="N31385" t="s">
        <v>22</v>
      </c>
      <c r="O31385" t="s">
        <v>23</v>
      </c>
    </row>
    <row r="31386" spans="1:15" x14ac:dyDescent="0.3">
      <c r="A31386">
        <v>38</v>
      </c>
      <c r="B31386" t="s">
        <v>28</v>
      </c>
      <c r="C31386">
        <v>167882</v>
      </c>
      <c r="D31386" t="s">
        <v>44</v>
      </c>
      <c r="E31386">
        <v>10</v>
      </c>
      <c r="F31386" t="s">
        <v>79</v>
      </c>
      <c r="G31386" t="s">
        <v>41</v>
      </c>
      <c r="H31386" t="s">
        <v>73</v>
      </c>
      <c r="I31386" t="s">
        <v>33</v>
      </c>
      <c r="J31386" t="s">
        <v>36</v>
      </c>
      <c r="K31386">
        <v>0</v>
      </c>
      <c r="L31386">
        <v>0</v>
      </c>
      <c r="M31386">
        <v>45</v>
      </c>
      <c r="N31386" t="s">
        <v>91</v>
      </c>
      <c r="O31386" t="s">
        <v>23</v>
      </c>
    </row>
    <row r="31387" spans="1:15" x14ac:dyDescent="0.3">
      <c r="A31387">
        <v>24</v>
      </c>
      <c r="B31387" t="s">
        <v>28</v>
      </c>
      <c r="C31387">
        <v>236696</v>
      </c>
      <c r="D31387" t="s">
        <v>29</v>
      </c>
      <c r="E31387">
        <v>9</v>
      </c>
      <c r="F31387" t="s">
        <v>25</v>
      </c>
      <c r="G31387" t="s">
        <v>31</v>
      </c>
      <c r="H31387" t="s">
        <v>47</v>
      </c>
      <c r="I31387" t="s">
        <v>20</v>
      </c>
      <c r="J31387" t="s">
        <v>21</v>
      </c>
      <c r="K31387">
        <v>0</v>
      </c>
      <c r="L31387">
        <v>0</v>
      </c>
      <c r="M31387">
        <v>35</v>
      </c>
      <c r="N31387" t="s">
        <v>22</v>
      </c>
      <c r="O31387" t="s">
        <v>23</v>
      </c>
    </row>
    <row r="31388" spans="1:15" x14ac:dyDescent="0.3">
      <c r="A31388">
        <v>48</v>
      </c>
      <c r="B31388" t="s">
        <v>24</v>
      </c>
      <c r="C31388">
        <v>28791</v>
      </c>
      <c r="D31388" t="s">
        <v>29</v>
      </c>
      <c r="E31388">
        <v>9</v>
      </c>
      <c r="F31388" t="s">
        <v>25</v>
      </c>
      <c r="G31388" t="s">
        <v>49</v>
      </c>
      <c r="H31388" t="s">
        <v>35</v>
      </c>
      <c r="I31388" t="s">
        <v>20</v>
      </c>
      <c r="J31388" t="s">
        <v>36</v>
      </c>
      <c r="K31388">
        <v>0</v>
      </c>
      <c r="L31388">
        <v>0</v>
      </c>
      <c r="M31388">
        <v>50</v>
      </c>
      <c r="N31388" t="s">
        <v>22</v>
      </c>
      <c r="O31388" t="s">
        <v>23</v>
      </c>
    </row>
    <row r="31389" spans="1:15" x14ac:dyDescent="0.3">
      <c r="A31389">
        <v>34</v>
      </c>
      <c r="B31389" t="s">
        <v>15</v>
      </c>
      <c r="C31389">
        <v>118551</v>
      </c>
      <c r="D31389" t="s">
        <v>16</v>
      </c>
      <c r="E31389">
        <v>13</v>
      </c>
      <c r="F31389" t="s">
        <v>25</v>
      </c>
      <c r="G31389" t="s">
        <v>62</v>
      </c>
      <c r="H31389" t="s">
        <v>47</v>
      </c>
      <c r="I31389" t="s">
        <v>20</v>
      </c>
      <c r="J31389" t="s">
        <v>36</v>
      </c>
      <c r="K31389">
        <v>5178</v>
      </c>
      <c r="L31389">
        <v>0</v>
      </c>
      <c r="M31389">
        <v>25</v>
      </c>
      <c r="O31389" t="s">
        <v>43</v>
      </c>
    </row>
    <row r="31390" spans="1:15" x14ac:dyDescent="0.3">
      <c r="A31390">
        <v>70</v>
      </c>
      <c r="B31390" t="s">
        <v>28</v>
      </c>
      <c r="C31390">
        <v>187292</v>
      </c>
      <c r="D31390" t="s">
        <v>16</v>
      </c>
      <c r="E31390">
        <v>13</v>
      </c>
      <c r="F31390" t="s">
        <v>25</v>
      </c>
      <c r="G31390" t="s">
        <v>31</v>
      </c>
      <c r="H31390" t="s">
        <v>27</v>
      </c>
      <c r="I31390" t="s">
        <v>20</v>
      </c>
      <c r="J31390" t="s">
        <v>21</v>
      </c>
      <c r="K31390">
        <v>6418</v>
      </c>
      <c r="L31390">
        <v>0</v>
      </c>
      <c r="M31390">
        <v>40</v>
      </c>
      <c r="N31390" t="s">
        <v>22</v>
      </c>
      <c r="O31390" t="s">
        <v>43</v>
      </c>
    </row>
    <row r="31391" spans="1:15" x14ac:dyDescent="0.3">
      <c r="A31391">
        <v>35</v>
      </c>
      <c r="B31391" t="s">
        <v>28</v>
      </c>
      <c r="C31391">
        <v>189922</v>
      </c>
      <c r="D31391" t="s">
        <v>29</v>
      </c>
      <c r="E31391">
        <v>9</v>
      </c>
      <c r="F31391" t="s">
        <v>25</v>
      </c>
      <c r="G31391" t="s">
        <v>51</v>
      </c>
      <c r="H31391" t="s">
        <v>27</v>
      </c>
      <c r="I31391" t="s">
        <v>20</v>
      </c>
      <c r="J31391" t="s">
        <v>21</v>
      </c>
      <c r="K31391">
        <v>0</v>
      </c>
      <c r="L31391">
        <v>0</v>
      </c>
      <c r="M31391">
        <v>40</v>
      </c>
      <c r="N31391" t="s">
        <v>22</v>
      </c>
      <c r="O31391" t="s">
        <v>23</v>
      </c>
    </row>
    <row r="31392" spans="1:15" x14ac:dyDescent="0.3">
      <c r="A31392">
        <v>61</v>
      </c>
      <c r="C31392">
        <v>584259</v>
      </c>
      <c r="D31392" t="s">
        <v>38</v>
      </c>
      <c r="E31392">
        <v>14</v>
      </c>
      <c r="F31392" t="s">
        <v>25</v>
      </c>
      <c r="H31392" t="s">
        <v>27</v>
      </c>
      <c r="I31392" t="s">
        <v>20</v>
      </c>
      <c r="J31392" t="s">
        <v>21</v>
      </c>
      <c r="K31392">
        <v>0</v>
      </c>
      <c r="L31392">
        <v>0</v>
      </c>
      <c r="M31392">
        <v>2</v>
      </c>
      <c r="N31392" t="s">
        <v>22</v>
      </c>
      <c r="O31392" t="s">
        <v>43</v>
      </c>
    </row>
    <row r="31393" spans="1:15" x14ac:dyDescent="0.3">
      <c r="A31393">
        <v>26</v>
      </c>
      <c r="B31393" t="s">
        <v>28</v>
      </c>
      <c r="C31393">
        <v>173992</v>
      </c>
      <c r="D31393" t="s">
        <v>44</v>
      </c>
      <c r="E31393">
        <v>10</v>
      </c>
      <c r="F31393" t="s">
        <v>25</v>
      </c>
      <c r="G31393" t="s">
        <v>51</v>
      </c>
      <c r="H31393" t="s">
        <v>27</v>
      </c>
      <c r="I31393" t="s">
        <v>20</v>
      </c>
      <c r="J31393" t="s">
        <v>21</v>
      </c>
      <c r="K31393">
        <v>0</v>
      </c>
      <c r="L31393">
        <v>0</v>
      </c>
      <c r="M31393">
        <v>45</v>
      </c>
      <c r="N31393" t="s">
        <v>22</v>
      </c>
      <c r="O31393" t="s">
        <v>43</v>
      </c>
    </row>
    <row r="31394" spans="1:15" x14ac:dyDescent="0.3">
      <c r="A31394">
        <v>64</v>
      </c>
      <c r="B31394" t="s">
        <v>28</v>
      </c>
      <c r="C31394">
        <v>253759</v>
      </c>
      <c r="D31394" t="s">
        <v>29</v>
      </c>
      <c r="E31394">
        <v>9</v>
      </c>
      <c r="F31394" t="s">
        <v>17</v>
      </c>
      <c r="G31394" t="s">
        <v>26</v>
      </c>
      <c r="H31394" t="s">
        <v>19</v>
      </c>
      <c r="I31394" t="s">
        <v>20</v>
      </c>
      <c r="J31394" t="s">
        <v>21</v>
      </c>
      <c r="K31394">
        <v>0</v>
      </c>
      <c r="L31394">
        <v>0</v>
      </c>
      <c r="M31394">
        <v>3</v>
      </c>
      <c r="N31394" t="s">
        <v>22</v>
      </c>
      <c r="O31394" t="s">
        <v>23</v>
      </c>
    </row>
    <row r="31395" spans="1:15" x14ac:dyDescent="0.3">
      <c r="A31395">
        <v>26</v>
      </c>
      <c r="B31395" t="s">
        <v>28</v>
      </c>
      <c r="C31395">
        <v>111243</v>
      </c>
      <c r="D31395" t="s">
        <v>29</v>
      </c>
      <c r="E31395">
        <v>9</v>
      </c>
      <c r="F31395" t="s">
        <v>17</v>
      </c>
      <c r="G31395" t="s">
        <v>18</v>
      </c>
      <c r="H31395" t="s">
        <v>58</v>
      </c>
      <c r="I31395" t="s">
        <v>20</v>
      </c>
      <c r="J31395" t="s">
        <v>36</v>
      </c>
      <c r="K31395">
        <v>0</v>
      </c>
      <c r="L31395">
        <v>0</v>
      </c>
      <c r="M31395">
        <v>35</v>
      </c>
      <c r="N31395" t="s">
        <v>22</v>
      </c>
      <c r="O31395" t="s">
        <v>23</v>
      </c>
    </row>
    <row r="31396" spans="1:15" x14ac:dyDescent="0.3">
      <c r="A31396">
        <v>39</v>
      </c>
      <c r="B31396" t="s">
        <v>24</v>
      </c>
      <c r="C31396">
        <v>147850</v>
      </c>
      <c r="D31396" t="s">
        <v>29</v>
      </c>
      <c r="E31396">
        <v>9</v>
      </c>
      <c r="F31396" t="s">
        <v>25</v>
      </c>
      <c r="G31396" t="s">
        <v>53</v>
      </c>
      <c r="H31396" t="s">
        <v>27</v>
      </c>
      <c r="I31396" t="s">
        <v>20</v>
      </c>
      <c r="J31396" t="s">
        <v>21</v>
      </c>
      <c r="K31396">
        <v>0</v>
      </c>
      <c r="L31396">
        <v>0</v>
      </c>
      <c r="M31396">
        <v>30</v>
      </c>
      <c r="N31396" t="s">
        <v>22</v>
      </c>
      <c r="O31396" t="s">
        <v>23</v>
      </c>
    </row>
    <row r="31397" spans="1:15" x14ac:dyDescent="0.3">
      <c r="A31397">
        <v>55</v>
      </c>
      <c r="B31397" t="s">
        <v>28</v>
      </c>
      <c r="C31397">
        <v>171015</v>
      </c>
      <c r="D31397" t="s">
        <v>44</v>
      </c>
      <c r="E31397">
        <v>10</v>
      </c>
      <c r="F31397" t="s">
        <v>17</v>
      </c>
      <c r="G31397" t="s">
        <v>18</v>
      </c>
      <c r="H31397" t="s">
        <v>47</v>
      </c>
      <c r="I31397" t="s">
        <v>20</v>
      </c>
      <c r="J31397" t="s">
        <v>36</v>
      </c>
      <c r="K31397">
        <v>0</v>
      </c>
      <c r="L31397">
        <v>0</v>
      </c>
      <c r="M31397">
        <v>36</v>
      </c>
      <c r="N31397" t="s">
        <v>22</v>
      </c>
      <c r="O31397" t="s">
        <v>23</v>
      </c>
    </row>
    <row r="31398" spans="1:15" x14ac:dyDescent="0.3">
      <c r="A31398">
        <v>23</v>
      </c>
      <c r="B31398" t="s">
        <v>28</v>
      </c>
      <c r="C31398">
        <v>118023</v>
      </c>
      <c r="D31398" t="s">
        <v>44</v>
      </c>
      <c r="E31398">
        <v>10</v>
      </c>
      <c r="F31398" t="s">
        <v>17</v>
      </c>
      <c r="G31398" t="s">
        <v>26</v>
      </c>
      <c r="H31398" t="s">
        <v>19</v>
      </c>
      <c r="I31398" t="s">
        <v>20</v>
      </c>
      <c r="J31398" t="s">
        <v>21</v>
      </c>
      <c r="K31398">
        <v>0</v>
      </c>
      <c r="L31398">
        <v>0</v>
      </c>
      <c r="M31398">
        <v>45</v>
      </c>
      <c r="O31398" t="s">
        <v>23</v>
      </c>
    </row>
    <row r="31399" spans="1:15" x14ac:dyDescent="0.3">
      <c r="A31399">
        <v>33</v>
      </c>
      <c r="B31399" t="s">
        <v>24</v>
      </c>
      <c r="C31399">
        <v>361497</v>
      </c>
      <c r="D31399" t="s">
        <v>29</v>
      </c>
      <c r="E31399">
        <v>9</v>
      </c>
      <c r="F31399" t="s">
        <v>25</v>
      </c>
      <c r="G31399" t="s">
        <v>51</v>
      </c>
      <c r="H31399" t="s">
        <v>27</v>
      </c>
      <c r="I31399" t="s">
        <v>20</v>
      </c>
      <c r="J31399" t="s">
        <v>21</v>
      </c>
      <c r="K31399">
        <v>0</v>
      </c>
      <c r="L31399">
        <v>0</v>
      </c>
      <c r="M31399">
        <v>40</v>
      </c>
      <c r="N31399" t="s">
        <v>22</v>
      </c>
      <c r="O31399" t="s">
        <v>23</v>
      </c>
    </row>
    <row r="31400" spans="1:15" x14ac:dyDescent="0.3">
      <c r="A31400">
        <v>31</v>
      </c>
      <c r="B31400" t="s">
        <v>28</v>
      </c>
      <c r="C31400">
        <v>137290</v>
      </c>
      <c r="D31400" t="s">
        <v>16</v>
      </c>
      <c r="E31400">
        <v>13</v>
      </c>
      <c r="F31400" t="s">
        <v>25</v>
      </c>
      <c r="G31400" t="s">
        <v>26</v>
      </c>
      <c r="H31400" t="s">
        <v>27</v>
      </c>
      <c r="I31400" t="s">
        <v>20</v>
      </c>
      <c r="J31400" t="s">
        <v>21</v>
      </c>
      <c r="K31400">
        <v>0</v>
      </c>
      <c r="L31400">
        <v>0</v>
      </c>
      <c r="M31400">
        <v>55</v>
      </c>
      <c r="N31400" t="s">
        <v>22</v>
      </c>
      <c r="O31400" t="s">
        <v>43</v>
      </c>
    </row>
    <row r="31401" spans="1:15" x14ac:dyDescent="0.3">
      <c r="A31401">
        <v>28</v>
      </c>
      <c r="B31401" t="s">
        <v>63</v>
      </c>
      <c r="C31401">
        <v>401886</v>
      </c>
      <c r="D31401" t="s">
        <v>29</v>
      </c>
      <c r="E31401">
        <v>9</v>
      </c>
      <c r="F31401" t="s">
        <v>17</v>
      </c>
      <c r="G31401" t="s">
        <v>18</v>
      </c>
      <c r="H31401" t="s">
        <v>73</v>
      </c>
      <c r="I31401" t="s">
        <v>20</v>
      </c>
      <c r="J31401" t="s">
        <v>21</v>
      </c>
      <c r="K31401">
        <v>0</v>
      </c>
      <c r="L31401">
        <v>0</v>
      </c>
      <c r="M31401">
        <v>20</v>
      </c>
      <c r="N31401" t="s">
        <v>22</v>
      </c>
      <c r="O31401" t="s">
        <v>23</v>
      </c>
    </row>
    <row r="31402" spans="1:15" x14ac:dyDescent="0.3">
      <c r="A31402">
        <v>50</v>
      </c>
      <c r="B31402" t="s">
        <v>28</v>
      </c>
      <c r="C31402">
        <v>201882</v>
      </c>
      <c r="D31402" t="s">
        <v>38</v>
      </c>
      <c r="E31402">
        <v>14</v>
      </c>
      <c r="F31402" t="s">
        <v>25</v>
      </c>
      <c r="G31402" t="s">
        <v>57</v>
      </c>
      <c r="H31402" t="s">
        <v>27</v>
      </c>
      <c r="I31402" t="s">
        <v>20</v>
      </c>
      <c r="J31402" t="s">
        <v>21</v>
      </c>
      <c r="K31402">
        <v>0</v>
      </c>
      <c r="L31402">
        <v>0</v>
      </c>
      <c r="M31402">
        <v>30</v>
      </c>
      <c r="N31402" t="s">
        <v>22</v>
      </c>
      <c r="O31402" t="s">
        <v>23</v>
      </c>
    </row>
    <row r="31403" spans="1:15" x14ac:dyDescent="0.3">
      <c r="A31403">
        <v>26</v>
      </c>
      <c r="B31403" t="s">
        <v>63</v>
      </c>
      <c r="C31403">
        <v>30793</v>
      </c>
      <c r="D31403" t="s">
        <v>16</v>
      </c>
      <c r="E31403">
        <v>13</v>
      </c>
      <c r="F31403" t="s">
        <v>25</v>
      </c>
      <c r="G31403" t="s">
        <v>34</v>
      </c>
      <c r="H31403" t="s">
        <v>35</v>
      </c>
      <c r="I31403" t="s">
        <v>20</v>
      </c>
      <c r="J31403" t="s">
        <v>36</v>
      </c>
      <c r="K31403">
        <v>0</v>
      </c>
      <c r="L31403">
        <v>0</v>
      </c>
      <c r="M31403">
        <v>55</v>
      </c>
      <c r="N31403" t="s">
        <v>22</v>
      </c>
      <c r="O31403" t="s">
        <v>43</v>
      </c>
    </row>
    <row r="31404" spans="1:15" x14ac:dyDescent="0.3">
      <c r="A31404">
        <v>44</v>
      </c>
      <c r="B31404" t="s">
        <v>61</v>
      </c>
      <c r="C31404">
        <v>139161</v>
      </c>
      <c r="D31404" t="s">
        <v>48</v>
      </c>
      <c r="E31404">
        <v>12</v>
      </c>
      <c r="F31404" t="s">
        <v>30</v>
      </c>
      <c r="G31404" t="s">
        <v>18</v>
      </c>
      <c r="H31404" t="s">
        <v>19</v>
      </c>
      <c r="I31404" t="s">
        <v>33</v>
      </c>
      <c r="J31404" t="s">
        <v>36</v>
      </c>
      <c r="K31404">
        <v>0</v>
      </c>
      <c r="L31404">
        <v>1741</v>
      </c>
      <c r="M31404">
        <v>40</v>
      </c>
      <c r="N31404" t="s">
        <v>22</v>
      </c>
      <c r="O31404" t="s">
        <v>23</v>
      </c>
    </row>
    <row r="31405" spans="1:15" x14ac:dyDescent="0.3">
      <c r="A31405">
        <v>51</v>
      </c>
      <c r="B31405" t="s">
        <v>28</v>
      </c>
      <c r="C31405">
        <v>210736</v>
      </c>
      <c r="D31405" t="s">
        <v>29</v>
      </c>
      <c r="E31405">
        <v>9</v>
      </c>
      <c r="F31405" t="s">
        <v>40</v>
      </c>
      <c r="G31405" t="s">
        <v>51</v>
      </c>
      <c r="H31405" t="s">
        <v>19</v>
      </c>
      <c r="I31405" t="s">
        <v>20</v>
      </c>
      <c r="J31405" t="s">
        <v>21</v>
      </c>
      <c r="K31405">
        <v>0</v>
      </c>
      <c r="L31405">
        <v>0</v>
      </c>
      <c r="M31405">
        <v>40</v>
      </c>
      <c r="N31405" t="s">
        <v>22</v>
      </c>
      <c r="O31405" t="s">
        <v>23</v>
      </c>
    </row>
    <row r="31406" spans="1:15" x14ac:dyDescent="0.3">
      <c r="A31406">
        <v>34</v>
      </c>
      <c r="B31406" t="s">
        <v>28</v>
      </c>
      <c r="C31406">
        <v>167781</v>
      </c>
      <c r="D31406" t="s">
        <v>29</v>
      </c>
      <c r="E31406">
        <v>9</v>
      </c>
      <c r="F31406" t="s">
        <v>25</v>
      </c>
      <c r="G31406" t="s">
        <v>41</v>
      </c>
      <c r="H31406" t="s">
        <v>27</v>
      </c>
      <c r="I31406" t="s">
        <v>20</v>
      </c>
      <c r="J31406" t="s">
        <v>21</v>
      </c>
      <c r="K31406">
        <v>0</v>
      </c>
      <c r="L31406">
        <v>0</v>
      </c>
      <c r="M31406">
        <v>50</v>
      </c>
      <c r="N31406" t="s">
        <v>22</v>
      </c>
      <c r="O31406" t="s">
        <v>23</v>
      </c>
    </row>
    <row r="31407" spans="1:15" x14ac:dyDescent="0.3">
      <c r="A31407">
        <v>37</v>
      </c>
      <c r="B31407" t="s">
        <v>28</v>
      </c>
      <c r="C31407">
        <v>103986</v>
      </c>
      <c r="D31407" t="s">
        <v>16</v>
      </c>
      <c r="E31407">
        <v>13</v>
      </c>
      <c r="F31407" t="s">
        <v>25</v>
      </c>
      <c r="G31407" t="s">
        <v>34</v>
      </c>
      <c r="H31407" t="s">
        <v>27</v>
      </c>
      <c r="I31407" t="s">
        <v>20</v>
      </c>
      <c r="J31407" t="s">
        <v>21</v>
      </c>
      <c r="K31407">
        <v>7688</v>
      </c>
      <c r="L31407">
        <v>0</v>
      </c>
      <c r="M31407">
        <v>39</v>
      </c>
      <c r="N31407" t="s">
        <v>22</v>
      </c>
      <c r="O31407" t="s">
        <v>43</v>
      </c>
    </row>
    <row r="31408" spans="1:15" x14ac:dyDescent="0.3">
      <c r="A31408">
        <v>29</v>
      </c>
      <c r="B31408" t="s">
        <v>28</v>
      </c>
      <c r="C31408">
        <v>144592</v>
      </c>
      <c r="D31408" t="s">
        <v>69</v>
      </c>
      <c r="E31408">
        <v>15</v>
      </c>
      <c r="F31408" t="s">
        <v>25</v>
      </c>
      <c r="G31408" t="s">
        <v>34</v>
      </c>
      <c r="H31408" t="s">
        <v>27</v>
      </c>
      <c r="I31408" t="s">
        <v>20</v>
      </c>
      <c r="J31408" t="s">
        <v>21</v>
      </c>
      <c r="K31408">
        <v>0</v>
      </c>
      <c r="L31408">
        <v>0</v>
      </c>
      <c r="M31408">
        <v>50</v>
      </c>
      <c r="N31408" t="s">
        <v>22</v>
      </c>
      <c r="O31408" t="s">
        <v>43</v>
      </c>
    </row>
    <row r="31409" spans="1:15" x14ac:dyDescent="0.3">
      <c r="A31409">
        <v>24</v>
      </c>
      <c r="B31409" t="s">
        <v>28</v>
      </c>
      <c r="C31409">
        <v>493034</v>
      </c>
      <c r="D31409" t="s">
        <v>16</v>
      </c>
      <c r="E31409">
        <v>13</v>
      </c>
      <c r="F31409" t="s">
        <v>17</v>
      </c>
      <c r="G31409" t="s">
        <v>34</v>
      </c>
      <c r="H31409" t="s">
        <v>19</v>
      </c>
      <c r="I31409" t="s">
        <v>33</v>
      </c>
      <c r="J31409" t="s">
        <v>21</v>
      </c>
      <c r="K31409">
        <v>0</v>
      </c>
      <c r="L31409">
        <v>0</v>
      </c>
      <c r="M31409">
        <v>40</v>
      </c>
      <c r="N31409" t="s">
        <v>22</v>
      </c>
      <c r="O31409" t="s">
        <v>23</v>
      </c>
    </row>
    <row r="31410" spans="1:15" x14ac:dyDescent="0.3">
      <c r="A31410">
        <v>27</v>
      </c>
      <c r="B31410" t="s">
        <v>28</v>
      </c>
      <c r="C31410">
        <v>184078</v>
      </c>
      <c r="D31410" t="s">
        <v>50</v>
      </c>
      <c r="E31410">
        <v>11</v>
      </c>
      <c r="F31410" t="s">
        <v>30</v>
      </c>
      <c r="G31410" t="s">
        <v>18</v>
      </c>
      <c r="H31410" t="s">
        <v>58</v>
      </c>
      <c r="I31410" t="s">
        <v>20</v>
      </c>
      <c r="J31410" t="s">
        <v>36</v>
      </c>
      <c r="K31410">
        <v>0</v>
      </c>
      <c r="L31410">
        <v>0</v>
      </c>
      <c r="M31410">
        <v>40</v>
      </c>
      <c r="N31410" t="s">
        <v>22</v>
      </c>
      <c r="O31410" t="s">
        <v>23</v>
      </c>
    </row>
    <row r="31411" spans="1:15" x14ac:dyDescent="0.3">
      <c r="A31411">
        <v>44</v>
      </c>
      <c r="B31411" t="s">
        <v>28</v>
      </c>
      <c r="C31411">
        <v>191814</v>
      </c>
      <c r="D31411" t="s">
        <v>44</v>
      </c>
      <c r="E31411">
        <v>10</v>
      </c>
      <c r="F31411" t="s">
        <v>25</v>
      </c>
      <c r="G31411" t="s">
        <v>51</v>
      </c>
      <c r="H31411" t="s">
        <v>27</v>
      </c>
      <c r="I31411" t="s">
        <v>20</v>
      </c>
      <c r="J31411" t="s">
        <v>21</v>
      </c>
      <c r="K31411">
        <v>0</v>
      </c>
      <c r="L31411">
        <v>0</v>
      </c>
      <c r="M31411">
        <v>45</v>
      </c>
      <c r="N31411" t="s">
        <v>22</v>
      </c>
      <c r="O31411" t="s">
        <v>23</v>
      </c>
    </row>
    <row r="31412" spans="1:15" x14ac:dyDescent="0.3">
      <c r="A31412">
        <v>24</v>
      </c>
      <c r="B31412" t="s">
        <v>28</v>
      </c>
      <c r="C31412">
        <v>329852</v>
      </c>
      <c r="D31412" t="s">
        <v>29</v>
      </c>
      <c r="E31412">
        <v>9</v>
      </c>
      <c r="F31412" t="s">
        <v>17</v>
      </c>
      <c r="G31412" t="s">
        <v>57</v>
      </c>
      <c r="H31412" t="s">
        <v>19</v>
      </c>
      <c r="I31412" t="s">
        <v>20</v>
      </c>
      <c r="J31412" t="s">
        <v>21</v>
      </c>
      <c r="K31412">
        <v>0</v>
      </c>
      <c r="L31412">
        <v>0</v>
      </c>
      <c r="M31412">
        <v>40</v>
      </c>
      <c r="N31412" t="s">
        <v>22</v>
      </c>
      <c r="O31412" t="s">
        <v>23</v>
      </c>
    </row>
    <row r="31413" spans="1:15" x14ac:dyDescent="0.3">
      <c r="A31413">
        <v>54</v>
      </c>
      <c r="B31413" t="s">
        <v>28</v>
      </c>
      <c r="C31413">
        <v>223660</v>
      </c>
      <c r="D31413" t="s">
        <v>29</v>
      </c>
      <c r="E31413">
        <v>9</v>
      </c>
      <c r="F31413" t="s">
        <v>25</v>
      </c>
      <c r="G31413" t="s">
        <v>26</v>
      </c>
      <c r="H31413" t="s">
        <v>27</v>
      </c>
      <c r="I31413" t="s">
        <v>20</v>
      </c>
      <c r="J31413" t="s">
        <v>21</v>
      </c>
      <c r="K31413">
        <v>0</v>
      </c>
      <c r="L31413">
        <v>0</v>
      </c>
      <c r="M31413">
        <v>55</v>
      </c>
      <c r="N31413" t="s">
        <v>22</v>
      </c>
      <c r="O31413" t="s">
        <v>43</v>
      </c>
    </row>
    <row r="31414" spans="1:15" x14ac:dyDescent="0.3">
      <c r="A31414">
        <v>47</v>
      </c>
      <c r="B31414" t="s">
        <v>28</v>
      </c>
      <c r="C31414">
        <v>177087</v>
      </c>
      <c r="D31414" t="s">
        <v>44</v>
      </c>
      <c r="E31414">
        <v>10</v>
      </c>
      <c r="F31414" t="s">
        <v>60</v>
      </c>
      <c r="G31414" t="s">
        <v>18</v>
      </c>
      <c r="H31414" t="s">
        <v>58</v>
      </c>
      <c r="I31414" t="s">
        <v>20</v>
      </c>
      <c r="J31414" t="s">
        <v>36</v>
      </c>
      <c r="K31414">
        <v>0</v>
      </c>
      <c r="L31414">
        <v>0</v>
      </c>
      <c r="M31414">
        <v>50</v>
      </c>
      <c r="N31414" t="s">
        <v>22</v>
      </c>
      <c r="O31414" t="s">
        <v>43</v>
      </c>
    </row>
    <row r="31415" spans="1:15" x14ac:dyDescent="0.3">
      <c r="A31415">
        <v>30</v>
      </c>
      <c r="B31415" t="s">
        <v>28</v>
      </c>
      <c r="C31415">
        <v>143766</v>
      </c>
      <c r="D31415" t="s">
        <v>29</v>
      </c>
      <c r="E31415">
        <v>9</v>
      </c>
      <c r="F31415" t="s">
        <v>17</v>
      </c>
      <c r="G31415" t="s">
        <v>41</v>
      </c>
      <c r="H31415" t="s">
        <v>19</v>
      </c>
      <c r="I31415" t="s">
        <v>20</v>
      </c>
      <c r="J31415" t="s">
        <v>21</v>
      </c>
      <c r="K31415">
        <v>0</v>
      </c>
      <c r="L31415">
        <v>0</v>
      </c>
      <c r="M31415">
        <v>30</v>
      </c>
      <c r="N31415" t="s">
        <v>22</v>
      </c>
      <c r="O31415" t="s">
        <v>23</v>
      </c>
    </row>
    <row r="31416" spans="1:15" x14ac:dyDescent="0.3">
      <c r="A31416">
        <v>35</v>
      </c>
      <c r="B31416" t="s">
        <v>28</v>
      </c>
      <c r="C31416">
        <v>234271</v>
      </c>
      <c r="D31416" t="s">
        <v>44</v>
      </c>
      <c r="E31416">
        <v>10</v>
      </c>
      <c r="F31416" t="s">
        <v>30</v>
      </c>
      <c r="G31416" t="s">
        <v>18</v>
      </c>
      <c r="H31416" t="s">
        <v>19</v>
      </c>
      <c r="I31416" t="s">
        <v>20</v>
      </c>
      <c r="J31416" t="s">
        <v>36</v>
      </c>
      <c r="K31416">
        <v>0</v>
      </c>
      <c r="L31416">
        <v>0</v>
      </c>
      <c r="M31416">
        <v>40</v>
      </c>
      <c r="N31416" t="s">
        <v>22</v>
      </c>
      <c r="O31416" t="s">
        <v>23</v>
      </c>
    </row>
    <row r="31417" spans="1:15" x14ac:dyDescent="0.3">
      <c r="A31417">
        <v>39</v>
      </c>
      <c r="B31417" t="s">
        <v>61</v>
      </c>
      <c r="C31417">
        <v>314822</v>
      </c>
      <c r="D31417" t="s">
        <v>44</v>
      </c>
      <c r="E31417">
        <v>10</v>
      </c>
      <c r="F31417" t="s">
        <v>25</v>
      </c>
      <c r="G31417" t="s">
        <v>18</v>
      </c>
      <c r="H31417" t="s">
        <v>27</v>
      </c>
      <c r="I31417" t="s">
        <v>33</v>
      </c>
      <c r="J31417" t="s">
        <v>21</v>
      </c>
      <c r="K31417">
        <v>0</v>
      </c>
      <c r="L31417">
        <v>0</v>
      </c>
      <c r="M31417">
        <v>40</v>
      </c>
      <c r="N31417" t="s">
        <v>22</v>
      </c>
      <c r="O31417" t="s">
        <v>23</v>
      </c>
    </row>
    <row r="31418" spans="1:15" x14ac:dyDescent="0.3">
      <c r="A31418">
        <v>42</v>
      </c>
      <c r="B31418" t="s">
        <v>28</v>
      </c>
      <c r="C31418">
        <v>195584</v>
      </c>
      <c r="D31418" t="s">
        <v>48</v>
      </c>
      <c r="E31418">
        <v>12</v>
      </c>
      <c r="F31418" t="s">
        <v>60</v>
      </c>
      <c r="G31418" t="s">
        <v>18</v>
      </c>
      <c r="H31418" t="s">
        <v>58</v>
      </c>
      <c r="I31418" t="s">
        <v>33</v>
      </c>
      <c r="J31418" t="s">
        <v>36</v>
      </c>
      <c r="K31418">
        <v>0</v>
      </c>
      <c r="L31418">
        <v>0</v>
      </c>
      <c r="M31418">
        <v>40</v>
      </c>
      <c r="N31418" t="s">
        <v>22</v>
      </c>
      <c r="O31418" t="s">
        <v>23</v>
      </c>
    </row>
    <row r="31419" spans="1:15" x14ac:dyDescent="0.3">
      <c r="A31419">
        <v>70</v>
      </c>
      <c r="B31419" t="s">
        <v>71</v>
      </c>
      <c r="C31419">
        <v>207938</v>
      </c>
      <c r="D31419" t="s">
        <v>16</v>
      </c>
      <c r="E31419">
        <v>13</v>
      </c>
      <c r="F31419" t="s">
        <v>25</v>
      </c>
      <c r="G31419" t="s">
        <v>26</v>
      </c>
      <c r="H31419" t="s">
        <v>27</v>
      </c>
      <c r="I31419" t="s">
        <v>20</v>
      </c>
      <c r="J31419" t="s">
        <v>21</v>
      </c>
      <c r="K31419">
        <v>0</v>
      </c>
      <c r="L31419">
        <v>2377</v>
      </c>
      <c r="M31419">
        <v>50</v>
      </c>
      <c r="N31419" t="s">
        <v>22</v>
      </c>
      <c r="O31419" t="s">
        <v>43</v>
      </c>
    </row>
    <row r="31420" spans="1:15" x14ac:dyDescent="0.3">
      <c r="A31420">
        <v>41</v>
      </c>
      <c r="B31420" t="s">
        <v>28</v>
      </c>
      <c r="C31420">
        <v>126850</v>
      </c>
      <c r="D31420" t="s">
        <v>69</v>
      </c>
      <c r="E31420">
        <v>15</v>
      </c>
      <c r="F31420" t="s">
        <v>25</v>
      </c>
      <c r="G31420" t="s">
        <v>18</v>
      </c>
      <c r="H31420" t="s">
        <v>27</v>
      </c>
      <c r="I31420" t="s">
        <v>45</v>
      </c>
      <c r="J31420" t="s">
        <v>21</v>
      </c>
      <c r="K31420">
        <v>0</v>
      </c>
      <c r="L31420">
        <v>0</v>
      </c>
      <c r="M31420">
        <v>40</v>
      </c>
      <c r="N31420" t="s">
        <v>80</v>
      </c>
      <c r="O31420" t="s">
        <v>23</v>
      </c>
    </row>
    <row r="31421" spans="1:15" x14ac:dyDescent="0.3">
      <c r="A31421">
        <v>36</v>
      </c>
      <c r="B31421" t="s">
        <v>28</v>
      </c>
      <c r="C31421">
        <v>279485</v>
      </c>
      <c r="D31421" t="s">
        <v>29</v>
      </c>
      <c r="E31421">
        <v>9</v>
      </c>
      <c r="F31421" t="s">
        <v>17</v>
      </c>
      <c r="G31421" t="s">
        <v>26</v>
      </c>
      <c r="H31421" t="s">
        <v>19</v>
      </c>
      <c r="I31421" t="s">
        <v>20</v>
      </c>
      <c r="J31421" t="s">
        <v>36</v>
      </c>
      <c r="K31421">
        <v>0</v>
      </c>
      <c r="L31421">
        <v>0</v>
      </c>
      <c r="M31421">
        <v>38</v>
      </c>
      <c r="N31421" t="s">
        <v>22</v>
      </c>
      <c r="O31421" t="s">
        <v>23</v>
      </c>
    </row>
    <row r="31422" spans="1:15" x14ac:dyDescent="0.3">
      <c r="A31422">
        <v>44</v>
      </c>
      <c r="B31422" t="s">
        <v>28</v>
      </c>
      <c r="C31422">
        <v>267717</v>
      </c>
      <c r="D31422" t="s">
        <v>38</v>
      </c>
      <c r="E31422">
        <v>14</v>
      </c>
      <c r="F31422" t="s">
        <v>25</v>
      </c>
      <c r="G31422" t="s">
        <v>34</v>
      </c>
      <c r="H31422" t="s">
        <v>27</v>
      </c>
      <c r="I31422" t="s">
        <v>20</v>
      </c>
      <c r="J31422" t="s">
        <v>21</v>
      </c>
      <c r="K31422">
        <v>0</v>
      </c>
      <c r="L31422">
        <v>0</v>
      </c>
      <c r="M31422">
        <v>42</v>
      </c>
      <c r="N31422" t="s">
        <v>22</v>
      </c>
      <c r="O31422" t="s">
        <v>43</v>
      </c>
    </row>
    <row r="31423" spans="1:15" x14ac:dyDescent="0.3">
      <c r="A31423">
        <v>42</v>
      </c>
      <c r="C31423">
        <v>175935</v>
      </c>
      <c r="D31423" t="s">
        <v>29</v>
      </c>
      <c r="E31423">
        <v>9</v>
      </c>
      <c r="F31423" t="s">
        <v>60</v>
      </c>
      <c r="H31423" t="s">
        <v>58</v>
      </c>
      <c r="I31423" t="s">
        <v>20</v>
      </c>
      <c r="J31423" t="s">
        <v>21</v>
      </c>
      <c r="K31423">
        <v>0</v>
      </c>
      <c r="L31423">
        <v>0</v>
      </c>
      <c r="M31423">
        <v>40</v>
      </c>
      <c r="N31423" t="s">
        <v>22</v>
      </c>
      <c r="O31423" t="s">
        <v>23</v>
      </c>
    </row>
    <row r="31424" spans="1:15" x14ac:dyDescent="0.3">
      <c r="A31424">
        <v>20</v>
      </c>
      <c r="B31424" t="s">
        <v>28</v>
      </c>
      <c r="C31424">
        <v>163665</v>
      </c>
      <c r="D31424" t="s">
        <v>44</v>
      </c>
      <c r="E31424">
        <v>10</v>
      </c>
      <c r="F31424" t="s">
        <v>17</v>
      </c>
      <c r="G31424" t="s">
        <v>53</v>
      </c>
      <c r="H31424" t="s">
        <v>47</v>
      </c>
      <c r="I31424" t="s">
        <v>20</v>
      </c>
      <c r="J31424" t="s">
        <v>36</v>
      </c>
      <c r="K31424">
        <v>0</v>
      </c>
      <c r="L31424">
        <v>0</v>
      </c>
      <c r="M31424">
        <v>17</v>
      </c>
      <c r="N31424" t="s">
        <v>22</v>
      </c>
      <c r="O31424" t="s">
        <v>23</v>
      </c>
    </row>
    <row r="31425" spans="1:15" x14ac:dyDescent="0.3">
      <c r="A31425">
        <v>29</v>
      </c>
      <c r="B31425" t="s">
        <v>28</v>
      </c>
      <c r="C31425">
        <v>200468</v>
      </c>
      <c r="D31425" t="s">
        <v>74</v>
      </c>
      <c r="E31425">
        <v>6</v>
      </c>
      <c r="F31425" t="s">
        <v>17</v>
      </c>
      <c r="G31425" t="s">
        <v>34</v>
      </c>
      <c r="H31425" t="s">
        <v>19</v>
      </c>
      <c r="I31425" t="s">
        <v>20</v>
      </c>
      <c r="J31425" t="s">
        <v>21</v>
      </c>
      <c r="K31425">
        <v>0</v>
      </c>
      <c r="L31425">
        <v>0</v>
      </c>
      <c r="M31425">
        <v>40</v>
      </c>
      <c r="N31425" t="s">
        <v>22</v>
      </c>
      <c r="O31425" t="s">
        <v>23</v>
      </c>
    </row>
    <row r="31426" spans="1:15" x14ac:dyDescent="0.3">
      <c r="A31426">
        <v>27</v>
      </c>
      <c r="B31426" t="s">
        <v>28</v>
      </c>
      <c r="C31426">
        <v>91501</v>
      </c>
      <c r="D31426" t="s">
        <v>29</v>
      </c>
      <c r="E31426">
        <v>9</v>
      </c>
      <c r="F31426" t="s">
        <v>25</v>
      </c>
      <c r="G31426" t="s">
        <v>62</v>
      </c>
      <c r="H31426" t="s">
        <v>35</v>
      </c>
      <c r="I31426" t="s">
        <v>20</v>
      </c>
      <c r="J31426" t="s">
        <v>36</v>
      </c>
      <c r="K31426">
        <v>0</v>
      </c>
      <c r="L31426">
        <v>0</v>
      </c>
      <c r="M31426">
        <v>40</v>
      </c>
      <c r="N31426" t="s">
        <v>22</v>
      </c>
      <c r="O31426" t="s">
        <v>23</v>
      </c>
    </row>
    <row r="31427" spans="1:15" x14ac:dyDescent="0.3">
      <c r="A31427">
        <v>30</v>
      </c>
      <c r="B31427" t="s">
        <v>28</v>
      </c>
      <c r="C31427">
        <v>182771</v>
      </c>
      <c r="D31427" t="s">
        <v>38</v>
      </c>
      <c r="E31427">
        <v>14</v>
      </c>
      <c r="F31427" t="s">
        <v>25</v>
      </c>
      <c r="G31427" t="s">
        <v>34</v>
      </c>
      <c r="H31427" t="s">
        <v>27</v>
      </c>
      <c r="I31427" t="s">
        <v>45</v>
      </c>
      <c r="J31427" t="s">
        <v>21</v>
      </c>
      <c r="K31427">
        <v>0</v>
      </c>
      <c r="L31427">
        <v>0</v>
      </c>
      <c r="M31427">
        <v>40</v>
      </c>
      <c r="N31427" t="s">
        <v>22</v>
      </c>
      <c r="O31427" t="s">
        <v>43</v>
      </c>
    </row>
    <row r="31428" spans="1:15" x14ac:dyDescent="0.3">
      <c r="A31428">
        <v>59</v>
      </c>
      <c r="B31428" t="s">
        <v>24</v>
      </c>
      <c r="C31428">
        <v>56392</v>
      </c>
      <c r="D31428" t="s">
        <v>44</v>
      </c>
      <c r="E31428">
        <v>10</v>
      </c>
      <c r="F31428" t="s">
        <v>25</v>
      </c>
      <c r="G31428" t="s">
        <v>56</v>
      </c>
      <c r="H31428" t="s">
        <v>27</v>
      </c>
      <c r="I31428" t="s">
        <v>20</v>
      </c>
      <c r="J31428" t="s">
        <v>21</v>
      </c>
      <c r="K31428">
        <v>0</v>
      </c>
      <c r="L31428">
        <v>1579</v>
      </c>
      <c r="M31428">
        <v>60</v>
      </c>
      <c r="N31428" t="s">
        <v>22</v>
      </c>
      <c r="O31428" t="s">
        <v>23</v>
      </c>
    </row>
    <row r="31429" spans="1:15" x14ac:dyDescent="0.3">
      <c r="A31429">
        <v>31</v>
      </c>
      <c r="B31429" t="s">
        <v>28</v>
      </c>
      <c r="C31429">
        <v>20511</v>
      </c>
      <c r="D31429" t="s">
        <v>16</v>
      </c>
      <c r="E31429">
        <v>13</v>
      </c>
      <c r="F31429" t="s">
        <v>17</v>
      </c>
      <c r="G31429" t="s">
        <v>41</v>
      </c>
      <c r="H31429" t="s">
        <v>19</v>
      </c>
      <c r="I31429" t="s">
        <v>20</v>
      </c>
      <c r="J31429" t="s">
        <v>36</v>
      </c>
      <c r="K31429">
        <v>0</v>
      </c>
      <c r="L31429">
        <v>0</v>
      </c>
      <c r="M31429">
        <v>25</v>
      </c>
      <c r="N31429" t="s">
        <v>22</v>
      </c>
      <c r="O31429" t="s">
        <v>23</v>
      </c>
    </row>
    <row r="31430" spans="1:15" x14ac:dyDescent="0.3">
      <c r="A31430">
        <v>21</v>
      </c>
      <c r="B31430" t="s">
        <v>28</v>
      </c>
      <c r="C31430">
        <v>538822</v>
      </c>
      <c r="D31430" t="s">
        <v>29</v>
      </c>
      <c r="E31430">
        <v>9</v>
      </c>
      <c r="F31430" t="s">
        <v>17</v>
      </c>
      <c r="G31430" t="s">
        <v>41</v>
      </c>
      <c r="H31430" t="s">
        <v>73</v>
      </c>
      <c r="I31430" t="s">
        <v>20</v>
      </c>
      <c r="J31430" t="s">
        <v>21</v>
      </c>
      <c r="K31430">
        <v>0</v>
      </c>
      <c r="L31430">
        <v>0</v>
      </c>
      <c r="M31430">
        <v>40</v>
      </c>
      <c r="N31430" t="s">
        <v>55</v>
      </c>
      <c r="O31430" t="s">
        <v>23</v>
      </c>
    </row>
    <row r="31431" spans="1:15" x14ac:dyDescent="0.3">
      <c r="A31431">
        <v>26</v>
      </c>
      <c r="B31431" t="s">
        <v>28</v>
      </c>
      <c r="C31431">
        <v>332008</v>
      </c>
      <c r="D31431" t="s">
        <v>44</v>
      </c>
      <c r="E31431">
        <v>10</v>
      </c>
      <c r="F31431" t="s">
        <v>17</v>
      </c>
      <c r="G31431" t="s">
        <v>51</v>
      </c>
      <c r="H31431" t="s">
        <v>58</v>
      </c>
      <c r="I31431" t="s">
        <v>45</v>
      </c>
      <c r="J31431" t="s">
        <v>21</v>
      </c>
      <c r="K31431">
        <v>0</v>
      </c>
      <c r="L31431">
        <v>0</v>
      </c>
      <c r="M31431">
        <v>37</v>
      </c>
      <c r="N31431" t="s">
        <v>90</v>
      </c>
      <c r="O31431" t="s">
        <v>23</v>
      </c>
    </row>
    <row r="31432" spans="1:15" x14ac:dyDescent="0.3">
      <c r="A31432">
        <v>57</v>
      </c>
      <c r="B31432" t="s">
        <v>71</v>
      </c>
      <c r="C31432">
        <v>220789</v>
      </c>
      <c r="D31432" t="s">
        <v>29</v>
      </c>
      <c r="E31432">
        <v>9</v>
      </c>
      <c r="F31432" t="s">
        <v>25</v>
      </c>
      <c r="G31432" t="s">
        <v>49</v>
      </c>
      <c r="H31432" t="s">
        <v>27</v>
      </c>
      <c r="I31432" t="s">
        <v>20</v>
      </c>
      <c r="J31432" t="s">
        <v>21</v>
      </c>
      <c r="K31432">
        <v>0</v>
      </c>
      <c r="L31432">
        <v>0</v>
      </c>
      <c r="M31432">
        <v>45</v>
      </c>
      <c r="N31432" t="s">
        <v>22</v>
      </c>
      <c r="O31432" t="s">
        <v>43</v>
      </c>
    </row>
    <row r="31433" spans="1:15" x14ac:dyDescent="0.3">
      <c r="A31433">
        <v>59</v>
      </c>
      <c r="B31433" t="s">
        <v>24</v>
      </c>
      <c r="C31433">
        <v>114760</v>
      </c>
      <c r="D31433" t="s">
        <v>44</v>
      </c>
      <c r="E31433">
        <v>10</v>
      </c>
      <c r="F31433" t="s">
        <v>25</v>
      </c>
      <c r="G31433" t="s">
        <v>51</v>
      </c>
      <c r="H31433" t="s">
        <v>27</v>
      </c>
      <c r="I31433" t="s">
        <v>20</v>
      </c>
      <c r="J31433" t="s">
        <v>21</v>
      </c>
      <c r="K31433">
        <v>0</v>
      </c>
      <c r="L31433">
        <v>0</v>
      </c>
      <c r="M31433">
        <v>20</v>
      </c>
      <c r="N31433" t="s">
        <v>22</v>
      </c>
      <c r="O31433" t="s">
        <v>43</v>
      </c>
    </row>
    <row r="31434" spans="1:15" x14ac:dyDescent="0.3">
      <c r="A31434">
        <v>87</v>
      </c>
      <c r="C31434">
        <v>90338</v>
      </c>
      <c r="D31434" t="s">
        <v>29</v>
      </c>
      <c r="E31434">
        <v>9</v>
      </c>
      <c r="F31434" t="s">
        <v>79</v>
      </c>
      <c r="H31434" t="s">
        <v>19</v>
      </c>
      <c r="I31434" t="s">
        <v>20</v>
      </c>
      <c r="J31434" t="s">
        <v>21</v>
      </c>
      <c r="K31434">
        <v>0</v>
      </c>
      <c r="L31434">
        <v>0</v>
      </c>
      <c r="M31434">
        <v>2</v>
      </c>
      <c r="N31434" t="s">
        <v>22</v>
      </c>
      <c r="O31434" t="s">
        <v>23</v>
      </c>
    </row>
    <row r="31435" spans="1:15" x14ac:dyDescent="0.3">
      <c r="A31435">
        <v>25</v>
      </c>
      <c r="B31435" t="s">
        <v>28</v>
      </c>
      <c r="C31435">
        <v>181576</v>
      </c>
      <c r="D31435" t="s">
        <v>44</v>
      </c>
      <c r="E31435">
        <v>10</v>
      </c>
      <c r="F31435" t="s">
        <v>17</v>
      </c>
      <c r="G31435" t="s">
        <v>53</v>
      </c>
      <c r="H31435" t="s">
        <v>19</v>
      </c>
      <c r="I31435" t="s">
        <v>20</v>
      </c>
      <c r="J31435" t="s">
        <v>21</v>
      </c>
      <c r="K31435">
        <v>0</v>
      </c>
      <c r="L31435">
        <v>0</v>
      </c>
      <c r="M31435">
        <v>55</v>
      </c>
      <c r="N31435" t="s">
        <v>22</v>
      </c>
      <c r="O31435" t="s">
        <v>23</v>
      </c>
    </row>
    <row r="31436" spans="1:15" x14ac:dyDescent="0.3">
      <c r="A31436">
        <v>39</v>
      </c>
      <c r="B31436" t="s">
        <v>28</v>
      </c>
      <c r="C31436">
        <v>198841</v>
      </c>
      <c r="D31436" t="s">
        <v>38</v>
      </c>
      <c r="E31436">
        <v>14</v>
      </c>
      <c r="F31436" t="s">
        <v>25</v>
      </c>
      <c r="G31436" t="s">
        <v>34</v>
      </c>
      <c r="H31436" t="s">
        <v>27</v>
      </c>
      <c r="I31436" t="s">
        <v>20</v>
      </c>
      <c r="J31436" t="s">
        <v>21</v>
      </c>
      <c r="K31436">
        <v>7688</v>
      </c>
      <c r="L31436">
        <v>0</v>
      </c>
      <c r="M31436">
        <v>45</v>
      </c>
      <c r="N31436" t="s">
        <v>22</v>
      </c>
      <c r="O31436" t="s">
        <v>43</v>
      </c>
    </row>
    <row r="31437" spans="1:15" x14ac:dyDescent="0.3">
      <c r="A31437">
        <v>53</v>
      </c>
      <c r="B31437" t="s">
        <v>28</v>
      </c>
      <c r="C31437">
        <v>53197</v>
      </c>
      <c r="D31437" t="s">
        <v>38</v>
      </c>
      <c r="E31437">
        <v>14</v>
      </c>
      <c r="F31437" t="s">
        <v>25</v>
      </c>
      <c r="G31437" t="s">
        <v>34</v>
      </c>
      <c r="H31437" t="s">
        <v>27</v>
      </c>
      <c r="I31437" t="s">
        <v>20</v>
      </c>
      <c r="J31437" t="s">
        <v>21</v>
      </c>
      <c r="K31437">
        <v>3103</v>
      </c>
      <c r="L31437">
        <v>0</v>
      </c>
      <c r="M31437">
        <v>40</v>
      </c>
      <c r="N31437" t="s">
        <v>22</v>
      </c>
      <c r="O31437" t="s">
        <v>43</v>
      </c>
    </row>
    <row r="31438" spans="1:15" x14ac:dyDescent="0.3">
      <c r="A31438">
        <v>32</v>
      </c>
      <c r="B31438" t="s">
        <v>15</v>
      </c>
      <c r="C31438">
        <v>542265</v>
      </c>
      <c r="D31438" t="s">
        <v>29</v>
      </c>
      <c r="E31438">
        <v>9</v>
      </c>
      <c r="F31438" t="s">
        <v>17</v>
      </c>
      <c r="G31438" t="s">
        <v>18</v>
      </c>
      <c r="H31438" t="s">
        <v>19</v>
      </c>
      <c r="I31438" t="s">
        <v>20</v>
      </c>
      <c r="J31438" t="s">
        <v>36</v>
      </c>
      <c r="K31438">
        <v>0</v>
      </c>
      <c r="L31438">
        <v>0</v>
      </c>
      <c r="M31438">
        <v>40</v>
      </c>
      <c r="N31438" t="s">
        <v>22</v>
      </c>
      <c r="O31438" t="s">
        <v>23</v>
      </c>
    </row>
    <row r="31439" spans="1:15" x14ac:dyDescent="0.3">
      <c r="A31439">
        <v>38</v>
      </c>
      <c r="B31439" t="s">
        <v>28</v>
      </c>
      <c r="C31439">
        <v>193026</v>
      </c>
      <c r="D31439" t="s">
        <v>32</v>
      </c>
      <c r="E31439">
        <v>7</v>
      </c>
      <c r="F31439" t="s">
        <v>25</v>
      </c>
      <c r="G31439" t="s">
        <v>51</v>
      </c>
      <c r="H31439" t="s">
        <v>27</v>
      </c>
      <c r="I31439" t="s">
        <v>20</v>
      </c>
      <c r="J31439" t="s">
        <v>21</v>
      </c>
      <c r="K31439">
        <v>0</v>
      </c>
      <c r="L31439">
        <v>0</v>
      </c>
      <c r="M31439">
        <v>40</v>
      </c>
      <c r="N31439" t="s">
        <v>22</v>
      </c>
      <c r="O31439" t="s">
        <v>23</v>
      </c>
    </row>
    <row r="31440" spans="1:15" x14ac:dyDescent="0.3">
      <c r="A31440">
        <v>21</v>
      </c>
      <c r="B31440" t="s">
        <v>28</v>
      </c>
      <c r="C31440">
        <v>25505</v>
      </c>
      <c r="D31440" t="s">
        <v>50</v>
      </c>
      <c r="E31440">
        <v>11</v>
      </c>
      <c r="F31440" t="s">
        <v>17</v>
      </c>
      <c r="G31440" t="s">
        <v>18</v>
      </c>
      <c r="H31440" t="s">
        <v>58</v>
      </c>
      <c r="I31440" t="s">
        <v>33</v>
      </c>
      <c r="J31440" t="s">
        <v>36</v>
      </c>
      <c r="K31440">
        <v>0</v>
      </c>
      <c r="L31440">
        <v>0</v>
      </c>
      <c r="M31440">
        <v>35</v>
      </c>
      <c r="N31440" t="s">
        <v>22</v>
      </c>
      <c r="O31440" t="s">
        <v>23</v>
      </c>
    </row>
    <row r="31441" spans="1:15" x14ac:dyDescent="0.3">
      <c r="A31441">
        <v>17</v>
      </c>
      <c r="B31441" t="s">
        <v>28</v>
      </c>
      <c r="C31441">
        <v>375657</v>
      </c>
      <c r="D31441" t="s">
        <v>32</v>
      </c>
      <c r="E31441">
        <v>7</v>
      </c>
      <c r="F31441" t="s">
        <v>17</v>
      </c>
      <c r="G31441" t="s">
        <v>31</v>
      </c>
      <c r="H31441" t="s">
        <v>47</v>
      </c>
      <c r="I31441" t="s">
        <v>20</v>
      </c>
      <c r="J31441" t="s">
        <v>21</v>
      </c>
      <c r="K31441">
        <v>0</v>
      </c>
      <c r="L31441">
        <v>0</v>
      </c>
      <c r="M31441">
        <v>30</v>
      </c>
      <c r="N31441" t="s">
        <v>22</v>
      </c>
      <c r="O31441" t="s">
        <v>23</v>
      </c>
    </row>
    <row r="31442" spans="1:15" x14ac:dyDescent="0.3">
      <c r="A31442">
        <v>44</v>
      </c>
      <c r="B31442" t="s">
        <v>28</v>
      </c>
      <c r="C31442">
        <v>201599</v>
      </c>
      <c r="D31442" t="s">
        <v>32</v>
      </c>
      <c r="E31442">
        <v>7</v>
      </c>
      <c r="F31442" t="s">
        <v>17</v>
      </c>
      <c r="G31442" t="s">
        <v>57</v>
      </c>
      <c r="H31442" t="s">
        <v>58</v>
      </c>
      <c r="I31442" t="s">
        <v>33</v>
      </c>
      <c r="J31442" t="s">
        <v>36</v>
      </c>
      <c r="K31442">
        <v>0</v>
      </c>
      <c r="L31442">
        <v>0</v>
      </c>
      <c r="M31442">
        <v>40</v>
      </c>
      <c r="N31442" t="s">
        <v>22</v>
      </c>
      <c r="O31442" t="s">
        <v>23</v>
      </c>
    </row>
    <row r="31443" spans="1:15" x14ac:dyDescent="0.3">
      <c r="A31443">
        <v>23</v>
      </c>
      <c r="B31443" t="s">
        <v>28</v>
      </c>
      <c r="C31443">
        <v>181820</v>
      </c>
      <c r="D31443" t="s">
        <v>44</v>
      </c>
      <c r="E31443">
        <v>10</v>
      </c>
      <c r="F31443" t="s">
        <v>17</v>
      </c>
      <c r="G31443" t="s">
        <v>31</v>
      </c>
      <c r="H31443" t="s">
        <v>47</v>
      </c>
      <c r="I31443" t="s">
        <v>20</v>
      </c>
      <c r="J31443" t="s">
        <v>21</v>
      </c>
      <c r="K31443">
        <v>0</v>
      </c>
      <c r="L31443">
        <v>0</v>
      </c>
      <c r="M31443">
        <v>20</v>
      </c>
      <c r="N31443" t="s">
        <v>22</v>
      </c>
      <c r="O31443" t="s">
        <v>23</v>
      </c>
    </row>
    <row r="31444" spans="1:15" x14ac:dyDescent="0.3">
      <c r="A31444">
        <v>57</v>
      </c>
      <c r="B31444" t="s">
        <v>28</v>
      </c>
      <c r="C31444">
        <v>334224</v>
      </c>
      <c r="D31444" t="s">
        <v>44</v>
      </c>
      <c r="E31444">
        <v>10</v>
      </c>
      <c r="F31444" t="s">
        <v>25</v>
      </c>
      <c r="G31444" t="s">
        <v>51</v>
      </c>
      <c r="H31444" t="s">
        <v>35</v>
      </c>
      <c r="I31444" t="s">
        <v>20</v>
      </c>
      <c r="J31444" t="s">
        <v>36</v>
      </c>
      <c r="K31444">
        <v>9386</v>
      </c>
      <c r="L31444">
        <v>0</v>
      </c>
      <c r="M31444">
        <v>40</v>
      </c>
      <c r="N31444" t="s">
        <v>22</v>
      </c>
      <c r="O31444" t="s">
        <v>43</v>
      </c>
    </row>
    <row r="31445" spans="1:15" x14ac:dyDescent="0.3">
      <c r="A31445">
        <v>30</v>
      </c>
      <c r="B31445" t="s">
        <v>15</v>
      </c>
      <c r="C31445">
        <v>54318</v>
      </c>
      <c r="D31445" t="s">
        <v>32</v>
      </c>
      <c r="E31445">
        <v>7</v>
      </c>
      <c r="F31445" t="s">
        <v>25</v>
      </c>
      <c r="G31445" t="s">
        <v>53</v>
      </c>
      <c r="H31445" t="s">
        <v>27</v>
      </c>
      <c r="I31445" t="s">
        <v>20</v>
      </c>
      <c r="J31445" t="s">
        <v>21</v>
      </c>
      <c r="K31445">
        <v>0</v>
      </c>
      <c r="L31445">
        <v>0</v>
      </c>
      <c r="M31445">
        <v>40</v>
      </c>
      <c r="N31445" t="s">
        <v>22</v>
      </c>
      <c r="O31445" t="s">
        <v>23</v>
      </c>
    </row>
    <row r="31446" spans="1:15" x14ac:dyDescent="0.3">
      <c r="A31446">
        <v>51</v>
      </c>
      <c r="B31446" t="s">
        <v>24</v>
      </c>
      <c r="C31446">
        <v>141388</v>
      </c>
      <c r="D31446" t="s">
        <v>29</v>
      </c>
      <c r="E31446">
        <v>9</v>
      </c>
      <c r="F31446" t="s">
        <v>25</v>
      </c>
      <c r="G31446" t="s">
        <v>56</v>
      </c>
      <c r="H31446" t="s">
        <v>27</v>
      </c>
      <c r="I31446" t="s">
        <v>20</v>
      </c>
      <c r="J31446" t="s">
        <v>21</v>
      </c>
      <c r="K31446">
        <v>0</v>
      </c>
      <c r="L31446">
        <v>0</v>
      </c>
      <c r="M31446">
        <v>55</v>
      </c>
      <c r="N31446" t="s">
        <v>22</v>
      </c>
      <c r="O31446" t="s">
        <v>23</v>
      </c>
    </row>
    <row r="31447" spans="1:15" x14ac:dyDescent="0.3">
      <c r="A31447">
        <v>54</v>
      </c>
      <c r="B31447" t="s">
        <v>24</v>
      </c>
      <c r="C31447">
        <v>57101</v>
      </c>
      <c r="D31447" t="s">
        <v>29</v>
      </c>
      <c r="E31447">
        <v>9</v>
      </c>
      <c r="F31447" t="s">
        <v>25</v>
      </c>
      <c r="G31447" t="s">
        <v>51</v>
      </c>
      <c r="H31447" t="s">
        <v>27</v>
      </c>
      <c r="I31447" t="s">
        <v>20</v>
      </c>
      <c r="J31447" t="s">
        <v>21</v>
      </c>
      <c r="K31447">
        <v>0</v>
      </c>
      <c r="L31447">
        <v>0</v>
      </c>
      <c r="M31447">
        <v>35</v>
      </c>
      <c r="N31447" t="s">
        <v>22</v>
      </c>
      <c r="O31447" t="s">
        <v>23</v>
      </c>
    </row>
    <row r="31448" spans="1:15" x14ac:dyDescent="0.3">
      <c r="A31448">
        <v>44</v>
      </c>
      <c r="B31448" t="s">
        <v>28</v>
      </c>
      <c r="C31448">
        <v>168515</v>
      </c>
      <c r="D31448" t="s">
        <v>44</v>
      </c>
      <c r="E31448">
        <v>10</v>
      </c>
      <c r="F31448" t="s">
        <v>30</v>
      </c>
      <c r="G31448" t="s">
        <v>18</v>
      </c>
      <c r="H31448" t="s">
        <v>19</v>
      </c>
      <c r="I31448" t="s">
        <v>20</v>
      </c>
      <c r="J31448" t="s">
        <v>36</v>
      </c>
      <c r="K31448">
        <v>0</v>
      </c>
      <c r="L31448">
        <v>0</v>
      </c>
      <c r="M31448">
        <v>40</v>
      </c>
      <c r="N31448" t="s">
        <v>77</v>
      </c>
      <c r="O31448" t="s">
        <v>23</v>
      </c>
    </row>
    <row r="31449" spans="1:15" x14ac:dyDescent="0.3">
      <c r="A31449">
        <v>60</v>
      </c>
      <c r="B31449" t="s">
        <v>28</v>
      </c>
      <c r="C31449">
        <v>163665</v>
      </c>
      <c r="D31449" t="s">
        <v>44</v>
      </c>
      <c r="E31449">
        <v>10</v>
      </c>
      <c r="F31449" t="s">
        <v>25</v>
      </c>
      <c r="G31449" t="s">
        <v>65</v>
      </c>
      <c r="H31449" t="s">
        <v>27</v>
      </c>
      <c r="I31449" t="s">
        <v>20</v>
      </c>
      <c r="J31449" t="s">
        <v>21</v>
      </c>
      <c r="K31449">
        <v>0</v>
      </c>
      <c r="L31449">
        <v>0</v>
      </c>
      <c r="M31449">
        <v>16</v>
      </c>
      <c r="N31449" t="s">
        <v>22</v>
      </c>
      <c r="O31449" t="s">
        <v>43</v>
      </c>
    </row>
    <row r="31450" spans="1:15" x14ac:dyDescent="0.3">
      <c r="A31450">
        <v>28</v>
      </c>
      <c r="B31450" t="s">
        <v>28</v>
      </c>
      <c r="C31450">
        <v>207513</v>
      </c>
      <c r="D31450" t="s">
        <v>16</v>
      </c>
      <c r="E31450">
        <v>13</v>
      </c>
      <c r="F31450" t="s">
        <v>25</v>
      </c>
      <c r="G31450" t="s">
        <v>49</v>
      </c>
      <c r="H31450" t="s">
        <v>27</v>
      </c>
      <c r="I31450" t="s">
        <v>20</v>
      </c>
      <c r="J31450" t="s">
        <v>21</v>
      </c>
      <c r="K31450">
        <v>7298</v>
      </c>
      <c r="L31450">
        <v>0</v>
      </c>
      <c r="M31450">
        <v>42</v>
      </c>
      <c r="N31450" t="s">
        <v>22</v>
      </c>
      <c r="O31450" t="s">
        <v>43</v>
      </c>
    </row>
    <row r="31451" spans="1:15" x14ac:dyDescent="0.3">
      <c r="A31451">
        <v>39</v>
      </c>
      <c r="B31451" t="s">
        <v>28</v>
      </c>
      <c r="C31451">
        <v>293291</v>
      </c>
      <c r="D31451" t="s">
        <v>29</v>
      </c>
      <c r="E31451">
        <v>9</v>
      </c>
      <c r="F31451" t="s">
        <v>25</v>
      </c>
      <c r="G31451" t="s">
        <v>57</v>
      </c>
      <c r="H31451" t="s">
        <v>27</v>
      </c>
      <c r="I31451" t="s">
        <v>20</v>
      </c>
      <c r="J31451" t="s">
        <v>21</v>
      </c>
      <c r="K31451">
        <v>0</v>
      </c>
      <c r="L31451">
        <v>0</v>
      </c>
      <c r="M31451">
        <v>50</v>
      </c>
      <c r="N31451" t="s">
        <v>22</v>
      </c>
      <c r="O31451" t="s">
        <v>43</v>
      </c>
    </row>
    <row r="31452" spans="1:15" x14ac:dyDescent="0.3">
      <c r="A31452">
        <v>55</v>
      </c>
      <c r="B31452" t="s">
        <v>28</v>
      </c>
      <c r="C31452">
        <v>70088</v>
      </c>
      <c r="D31452" t="s">
        <v>38</v>
      </c>
      <c r="E31452">
        <v>14</v>
      </c>
      <c r="F31452" t="s">
        <v>25</v>
      </c>
      <c r="G31452" t="s">
        <v>34</v>
      </c>
      <c r="H31452" t="s">
        <v>27</v>
      </c>
      <c r="I31452" t="s">
        <v>20</v>
      </c>
      <c r="J31452" t="s">
        <v>21</v>
      </c>
      <c r="K31452">
        <v>0</v>
      </c>
      <c r="L31452">
        <v>0</v>
      </c>
      <c r="M31452">
        <v>40</v>
      </c>
      <c r="N31452" t="s">
        <v>22</v>
      </c>
      <c r="O31452" t="s">
        <v>43</v>
      </c>
    </row>
    <row r="31453" spans="1:15" x14ac:dyDescent="0.3">
      <c r="A31453">
        <v>36</v>
      </c>
      <c r="B31453" t="s">
        <v>28</v>
      </c>
      <c r="C31453">
        <v>199346</v>
      </c>
      <c r="D31453" t="s">
        <v>38</v>
      </c>
      <c r="E31453">
        <v>14</v>
      </c>
      <c r="F31453" t="s">
        <v>25</v>
      </c>
      <c r="G31453" t="s">
        <v>34</v>
      </c>
      <c r="H31453" t="s">
        <v>35</v>
      </c>
      <c r="I31453" t="s">
        <v>20</v>
      </c>
      <c r="J31453" t="s">
        <v>36</v>
      </c>
      <c r="K31453">
        <v>0</v>
      </c>
      <c r="L31453">
        <v>0</v>
      </c>
      <c r="M31453">
        <v>50</v>
      </c>
      <c r="N31453" t="s">
        <v>22</v>
      </c>
      <c r="O31453" t="s">
        <v>43</v>
      </c>
    </row>
    <row r="31454" spans="1:15" x14ac:dyDescent="0.3">
      <c r="A31454">
        <v>55</v>
      </c>
      <c r="B31454" t="s">
        <v>63</v>
      </c>
      <c r="C31454">
        <v>143949</v>
      </c>
      <c r="D31454" t="s">
        <v>38</v>
      </c>
      <c r="E31454">
        <v>14</v>
      </c>
      <c r="F31454" t="s">
        <v>25</v>
      </c>
      <c r="G31454" t="s">
        <v>34</v>
      </c>
      <c r="H31454" t="s">
        <v>35</v>
      </c>
      <c r="I31454" t="s">
        <v>20</v>
      </c>
      <c r="J31454" t="s">
        <v>36</v>
      </c>
      <c r="K31454">
        <v>3103</v>
      </c>
      <c r="L31454">
        <v>0</v>
      </c>
      <c r="M31454">
        <v>45</v>
      </c>
      <c r="N31454" t="s">
        <v>22</v>
      </c>
      <c r="O31454" t="s">
        <v>43</v>
      </c>
    </row>
    <row r="31455" spans="1:15" x14ac:dyDescent="0.3">
      <c r="A31455">
        <v>33</v>
      </c>
      <c r="B31455" t="s">
        <v>28</v>
      </c>
      <c r="C31455">
        <v>207201</v>
      </c>
      <c r="D31455" t="s">
        <v>29</v>
      </c>
      <c r="E31455">
        <v>9</v>
      </c>
      <c r="F31455" t="s">
        <v>25</v>
      </c>
      <c r="G31455" t="s">
        <v>57</v>
      </c>
      <c r="H31455" t="s">
        <v>27</v>
      </c>
      <c r="I31455" t="s">
        <v>20</v>
      </c>
      <c r="J31455" t="s">
        <v>21</v>
      </c>
      <c r="K31455">
        <v>0</v>
      </c>
      <c r="L31455">
        <v>0</v>
      </c>
      <c r="M31455">
        <v>55</v>
      </c>
      <c r="N31455" t="s">
        <v>22</v>
      </c>
      <c r="O31455" t="s">
        <v>43</v>
      </c>
    </row>
    <row r="31456" spans="1:15" x14ac:dyDescent="0.3">
      <c r="A31456">
        <v>30</v>
      </c>
      <c r="B31456" t="s">
        <v>28</v>
      </c>
      <c r="C31456">
        <v>430283</v>
      </c>
      <c r="D31456" t="s">
        <v>29</v>
      </c>
      <c r="E31456">
        <v>9</v>
      </c>
      <c r="F31456" t="s">
        <v>25</v>
      </c>
      <c r="G31456" t="s">
        <v>18</v>
      </c>
      <c r="H31456" t="s">
        <v>35</v>
      </c>
      <c r="I31456" t="s">
        <v>20</v>
      </c>
      <c r="J31456" t="s">
        <v>36</v>
      </c>
      <c r="K31456">
        <v>7298</v>
      </c>
      <c r="L31456">
        <v>0</v>
      </c>
      <c r="M31456">
        <v>40</v>
      </c>
      <c r="N31456" t="s">
        <v>22</v>
      </c>
      <c r="O31456" t="s">
        <v>43</v>
      </c>
    </row>
    <row r="31457" spans="1:15" x14ac:dyDescent="0.3">
      <c r="A31457">
        <v>40</v>
      </c>
      <c r="B31457" t="s">
        <v>63</v>
      </c>
      <c r="C31457">
        <v>293809</v>
      </c>
      <c r="D31457" t="s">
        <v>16</v>
      </c>
      <c r="E31457">
        <v>13</v>
      </c>
      <c r="F31457" t="s">
        <v>25</v>
      </c>
      <c r="G31457" t="s">
        <v>34</v>
      </c>
      <c r="H31457" t="s">
        <v>27</v>
      </c>
      <c r="I31457" t="s">
        <v>20</v>
      </c>
      <c r="J31457" t="s">
        <v>21</v>
      </c>
      <c r="K31457">
        <v>0</v>
      </c>
      <c r="L31457">
        <v>0</v>
      </c>
      <c r="M31457">
        <v>20</v>
      </c>
      <c r="N31457" t="s">
        <v>22</v>
      </c>
      <c r="O31457" t="s">
        <v>23</v>
      </c>
    </row>
    <row r="31458" spans="1:15" x14ac:dyDescent="0.3">
      <c r="A31458">
        <v>30</v>
      </c>
      <c r="B31458" t="s">
        <v>28</v>
      </c>
      <c r="C31458">
        <v>378009</v>
      </c>
      <c r="D31458" t="s">
        <v>38</v>
      </c>
      <c r="E31458">
        <v>14</v>
      </c>
      <c r="F31458" t="s">
        <v>25</v>
      </c>
      <c r="G31458" t="s">
        <v>26</v>
      </c>
      <c r="H31458" t="s">
        <v>27</v>
      </c>
      <c r="I31458" t="s">
        <v>20</v>
      </c>
      <c r="J31458" t="s">
        <v>21</v>
      </c>
      <c r="K31458">
        <v>0</v>
      </c>
      <c r="L31458">
        <v>0</v>
      </c>
      <c r="M31458">
        <v>50</v>
      </c>
      <c r="N31458" t="s">
        <v>22</v>
      </c>
      <c r="O31458" t="s">
        <v>43</v>
      </c>
    </row>
    <row r="31459" spans="1:15" x14ac:dyDescent="0.3">
      <c r="A31459">
        <v>40</v>
      </c>
      <c r="B31459" t="s">
        <v>28</v>
      </c>
      <c r="C31459">
        <v>226608</v>
      </c>
      <c r="D31459" t="s">
        <v>44</v>
      </c>
      <c r="E31459">
        <v>10</v>
      </c>
      <c r="F31459" t="s">
        <v>30</v>
      </c>
      <c r="G31459" t="s">
        <v>62</v>
      </c>
      <c r="H31459" t="s">
        <v>19</v>
      </c>
      <c r="I31459" t="s">
        <v>20</v>
      </c>
      <c r="J31459" t="s">
        <v>21</v>
      </c>
      <c r="K31459">
        <v>0</v>
      </c>
      <c r="L31459">
        <v>0</v>
      </c>
      <c r="M31459">
        <v>30</v>
      </c>
      <c r="N31459" t="s">
        <v>99</v>
      </c>
      <c r="O31459" t="s">
        <v>43</v>
      </c>
    </row>
    <row r="31460" spans="1:15" x14ac:dyDescent="0.3">
      <c r="A31460">
        <v>24</v>
      </c>
      <c r="B31460" t="s">
        <v>28</v>
      </c>
      <c r="C31460">
        <v>314182</v>
      </c>
      <c r="D31460" t="s">
        <v>29</v>
      </c>
      <c r="E31460">
        <v>9</v>
      </c>
      <c r="F31460" t="s">
        <v>17</v>
      </c>
      <c r="G31460" t="s">
        <v>53</v>
      </c>
      <c r="H31460" t="s">
        <v>19</v>
      </c>
      <c r="I31460" t="s">
        <v>20</v>
      </c>
      <c r="J31460" t="s">
        <v>36</v>
      </c>
      <c r="K31460">
        <v>0</v>
      </c>
      <c r="L31460">
        <v>0</v>
      </c>
      <c r="M31460">
        <v>50</v>
      </c>
      <c r="N31460" t="s">
        <v>22</v>
      </c>
      <c r="O31460" t="s">
        <v>23</v>
      </c>
    </row>
    <row r="31461" spans="1:15" x14ac:dyDescent="0.3">
      <c r="A31461">
        <v>18</v>
      </c>
      <c r="B31461" t="s">
        <v>28</v>
      </c>
      <c r="C31461">
        <v>170544</v>
      </c>
      <c r="D31461" t="s">
        <v>32</v>
      </c>
      <c r="E31461">
        <v>7</v>
      </c>
      <c r="F31461" t="s">
        <v>17</v>
      </c>
      <c r="G31461" t="s">
        <v>49</v>
      </c>
      <c r="H31461" t="s">
        <v>47</v>
      </c>
      <c r="I31461" t="s">
        <v>20</v>
      </c>
      <c r="J31461" t="s">
        <v>21</v>
      </c>
      <c r="K31461">
        <v>0</v>
      </c>
      <c r="L31461">
        <v>0</v>
      </c>
      <c r="M31461">
        <v>20</v>
      </c>
      <c r="N31461" t="s">
        <v>22</v>
      </c>
      <c r="O31461" t="s">
        <v>23</v>
      </c>
    </row>
    <row r="31462" spans="1:15" x14ac:dyDescent="0.3">
      <c r="A31462">
        <v>18</v>
      </c>
      <c r="B31462" t="s">
        <v>28</v>
      </c>
      <c r="C31462">
        <v>94196</v>
      </c>
      <c r="D31462" t="s">
        <v>29</v>
      </c>
      <c r="E31462">
        <v>9</v>
      </c>
      <c r="F31462" t="s">
        <v>17</v>
      </c>
      <c r="G31462" t="s">
        <v>31</v>
      </c>
      <c r="H31462" t="s">
        <v>47</v>
      </c>
      <c r="I31462" t="s">
        <v>20</v>
      </c>
      <c r="J31462" t="s">
        <v>36</v>
      </c>
      <c r="K31462">
        <v>0</v>
      </c>
      <c r="L31462">
        <v>0</v>
      </c>
      <c r="M31462">
        <v>25</v>
      </c>
      <c r="N31462" t="s">
        <v>22</v>
      </c>
      <c r="O31462" t="s">
        <v>23</v>
      </c>
    </row>
    <row r="31463" spans="1:15" x14ac:dyDescent="0.3">
      <c r="A31463">
        <v>49</v>
      </c>
      <c r="B31463" t="s">
        <v>28</v>
      </c>
      <c r="C31463">
        <v>193047</v>
      </c>
      <c r="D31463" t="s">
        <v>29</v>
      </c>
      <c r="E31463">
        <v>9</v>
      </c>
      <c r="F31463" t="s">
        <v>25</v>
      </c>
      <c r="G31463" t="s">
        <v>51</v>
      </c>
      <c r="H31463" t="s">
        <v>27</v>
      </c>
      <c r="I31463" t="s">
        <v>20</v>
      </c>
      <c r="J31463" t="s">
        <v>21</v>
      </c>
      <c r="K31463">
        <v>0</v>
      </c>
      <c r="L31463">
        <v>0</v>
      </c>
      <c r="M31463">
        <v>45</v>
      </c>
      <c r="N31463" t="s">
        <v>22</v>
      </c>
      <c r="O31463" t="s">
        <v>43</v>
      </c>
    </row>
    <row r="31464" spans="1:15" x14ac:dyDescent="0.3">
      <c r="A31464">
        <v>42</v>
      </c>
      <c r="B31464" t="s">
        <v>28</v>
      </c>
      <c r="C31464">
        <v>112607</v>
      </c>
      <c r="D31464" t="s">
        <v>29</v>
      </c>
      <c r="E31464">
        <v>9</v>
      </c>
      <c r="F31464" t="s">
        <v>25</v>
      </c>
      <c r="G31464" t="s">
        <v>51</v>
      </c>
      <c r="H31464" t="s">
        <v>27</v>
      </c>
      <c r="I31464" t="s">
        <v>20</v>
      </c>
      <c r="J31464" t="s">
        <v>21</v>
      </c>
      <c r="K31464">
        <v>0</v>
      </c>
      <c r="L31464">
        <v>0</v>
      </c>
      <c r="M31464">
        <v>50</v>
      </c>
      <c r="N31464" t="s">
        <v>22</v>
      </c>
      <c r="O31464" t="s">
        <v>23</v>
      </c>
    </row>
    <row r="31465" spans="1:15" x14ac:dyDescent="0.3">
      <c r="A31465">
        <v>28</v>
      </c>
      <c r="B31465" t="s">
        <v>63</v>
      </c>
      <c r="C31465">
        <v>146949</v>
      </c>
      <c r="D31465" t="s">
        <v>29</v>
      </c>
      <c r="E31465">
        <v>9</v>
      </c>
      <c r="F31465" t="s">
        <v>25</v>
      </c>
      <c r="G31465" t="s">
        <v>31</v>
      </c>
      <c r="H31465" t="s">
        <v>27</v>
      </c>
      <c r="I31465" t="s">
        <v>20</v>
      </c>
      <c r="J31465" t="s">
        <v>21</v>
      </c>
      <c r="K31465">
        <v>0</v>
      </c>
      <c r="L31465">
        <v>0</v>
      </c>
      <c r="M31465">
        <v>40</v>
      </c>
      <c r="N31465" t="s">
        <v>22</v>
      </c>
      <c r="O31465" t="s">
        <v>23</v>
      </c>
    </row>
    <row r="31466" spans="1:15" x14ac:dyDescent="0.3">
      <c r="A31466">
        <v>32</v>
      </c>
      <c r="B31466" t="s">
        <v>28</v>
      </c>
      <c r="C31466">
        <v>309513</v>
      </c>
      <c r="D31466" t="s">
        <v>48</v>
      </c>
      <c r="E31466">
        <v>12</v>
      </c>
      <c r="F31466" t="s">
        <v>25</v>
      </c>
      <c r="G31466" t="s">
        <v>51</v>
      </c>
      <c r="H31466" t="s">
        <v>27</v>
      </c>
      <c r="I31466" t="s">
        <v>20</v>
      </c>
      <c r="J31466" t="s">
        <v>21</v>
      </c>
      <c r="K31466">
        <v>0</v>
      </c>
      <c r="L31466">
        <v>0</v>
      </c>
      <c r="M31466">
        <v>40</v>
      </c>
      <c r="N31466" t="s">
        <v>22</v>
      </c>
      <c r="O31466" t="s">
        <v>23</v>
      </c>
    </row>
    <row r="31467" spans="1:15" x14ac:dyDescent="0.3">
      <c r="A31467">
        <v>48</v>
      </c>
      <c r="B31467" t="s">
        <v>24</v>
      </c>
      <c r="C31467">
        <v>191389</v>
      </c>
      <c r="D31467" t="s">
        <v>44</v>
      </c>
      <c r="E31467">
        <v>10</v>
      </c>
      <c r="F31467" t="s">
        <v>60</v>
      </c>
      <c r="G31467" t="s">
        <v>49</v>
      </c>
      <c r="H31467" t="s">
        <v>58</v>
      </c>
      <c r="I31467" t="s">
        <v>20</v>
      </c>
      <c r="J31467" t="s">
        <v>36</v>
      </c>
      <c r="K31467">
        <v>0</v>
      </c>
      <c r="L31467">
        <v>0</v>
      </c>
      <c r="M31467">
        <v>50</v>
      </c>
      <c r="N31467" t="s">
        <v>22</v>
      </c>
      <c r="O31467" t="s">
        <v>23</v>
      </c>
    </row>
    <row r="31468" spans="1:15" x14ac:dyDescent="0.3">
      <c r="A31468">
        <v>24</v>
      </c>
      <c r="B31468" t="s">
        <v>28</v>
      </c>
      <c r="C31468">
        <v>213902</v>
      </c>
      <c r="D31468" t="s">
        <v>52</v>
      </c>
      <c r="E31468">
        <v>4</v>
      </c>
      <c r="F31468" t="s">
        <v>17</v>
      </c>
      <c r="G31468" t="s">
        <v>98</v>
      </c>
      <c r="H31468" t="s">
        <v>47</v>
      </c>
      <c r="I31468" t="s">
        <v>20</v>
      </c>
      <c r="J31468" t="s">
        <v>36</v>
      </c>
      <c r="K31468">
        <v>0</v>
      </c>
      <c r="L31468">
        <v>0</v>
      </c>
      <c r="M31468">
        <v>32</v>
      </c>
      <c r="N31468" t="s">
        <v>96</v>
      </c>
      <c r="O31468" t="s">
        <v>23</v>
      </c>
    </row>
    <row r="31469" spans="1:15" x14ac:dyDescent="0.3">
      <c r="A31469">
        <v>73</v>
      </c>
      <c r="B31469" t="s">
        <v>24</v>
      </c>
      <c r="C31469">
        <v>46514</v>
      </c>
      <c r="D31469" t="s">
        <v>29</v>
      </c>
      <c r="E31469">
        <v>9</v>
      </c>
      <c r="F31469" t="s">
        <v>25</v>
      </c>
      <c r="G31469" t="s">
        <v>49</v>
      </c>
      <c r="H31469" t="s">
        <v>35</v>
      </c>
      <c r="I31469" t="s">
        <v>20</v>
      </c>
      <c r="J31469" t="s">
        <v>36</v>
      </c>
      <c r="K31469">
        <v>0</v>
      </c>
      <c r="L31469">
        <v>0</v>
      </c>
      <c r="M31469">
        <v>25</v>
      </c>
      <c r="N31469" t="s">
        <v>22</v>
      </c>
      <c r="O31469" t="s">
        <v>23</v>
      </c>
    </row>
    <row r="31470" spans="1:15" x14ac:dyDescent="0.3">
      <c r="A31470">
        <v>35</v>
      </c>
      <c r="B31470" t="s">
        <v>28</v>
      </c>
      <c r="C31470">
        <v>75855</v>
      </c>
      <c r="D31470" t="s">
        <v>38</v>
      </c>
      <c r="E31470">
        <v>14</v>
      </c>
      <c r="F31470" t="s">
        <v>25</v>
      </c>
      <c r="G31470" t="s">
        <v>34</v>
      </c>
      <c r="H31470" t="s">
        <v>27</v>
      </c>
      <c r="I31470" t="s">
        <v>33</v>
      </c>
      <c r="J31470" t="s">
        <v>21</v>
      </c>
      <c r="K31470">
        <v>7298</v>
      </c>
      <c r="L31470">
        <v>0</v>
      </c>
      <c r="M31470">
        <v>40</v>
      </c>
      <c r="O31470" t="s">
        <v>43</v>
      </c>
    </row>
    <row r="31471" spans="1:15" x14ac:dyDescent="0.3">
      <c r="A31471">
        <v>23</v>
      </c>
      <c r="B31471" t="s">
        <v>28</v>
      </c>
      <c r="C31471">
        <v>38707</v>
      </c>
      <c r="D31471" t="s">
        <v>44</v>
      </c>
      <c r="E31471">
        <v>10</v>
      </c>
      <c r="F31471" t="s">
        <v>25</v>
      </c>
      <c r="G31471" t="s">
        <v>53</v>
      </c>
      <c r="H31471" t="s">
        <v>27</v>
      </c>
      <c r="I31471" t="s">
        <v>20</v>
      </c>
      <c r="J31471" t="s">
        <v>21</v>
      </c>
      <c r="K31471">
        <v>0</v>
      </c>
      <c r="L31471">
        <v>0</v>
      </c>
      <c r="M31471">
        <v>60</v>
      </c>
      <c r="N31471" t="s">
        <v>22</v>
      </c>
      <c r="O31471" t="s">
        <v>43</v>
      </c>
    </row>
    <row r="31472" spans="1:15" x14ac:dyDescent="0.3">
      <c r="A31472">
        <v>19</v>
      </c>
      <c r="B31472" t="s">
        <v>28</v>
      </c>
      <c r="C31472">
        <v>188568</v>
      </c>
      <c r="D31472" t="s">
        <v>44</v>
      </c>
      <c r="E31472">
        <v>10</v>
      </c>
      <c r="F31472" t="s">
        <v>17</v>
      </c>
      <c r="G31472" t="s">
        <v>98</v>
      </c>
      <c r="H31472" t="s">
        <v>19</v>
      </c>
      <c r="I31472" t="s">
        <v>20</v>
      </c>
      <c r="J31472" t="s">
        <v>36</v>
      </c>
      <c r="K31472">
        <v>0</v>
      </c>
      <c r="L31472">
        <v>0</v>
      </c>
      <c r="M31472">
        <v>40</v>
      </c>
      <c r="N31472" t="s">
        <v>22</v>
      </c>
      <c r="O31472" t="s">
        <v>23</v>
      </c>
    </row>
    <row r="31473" spans="1:15" x14ac:dyDescent="0.3">
      <c r="A31473">
        <v>27</v>
      </c>
      <c r="B31473" t="s">
        <v>28</v>
      </c>
      <c r="C31473">
        <v>215014</v>
      </c>
      <c r="D31473" t="s">
        <v>29</v>
      </c>
      <c r="E31473">
        <v>9</v>
      </c>
      <c r="F31473" t="s">
        <v>25</v>
      </c>
      <c r="G31473" t="s">
        <v>49</v>
      </c>
      <c r="H31473" t="s">
        <v>27</v>
      </c>
      <c r="I31473" t="s">
        <v>20</v>
      </c>
      <c r="J31473" t="s">
        <v>21</v>
      </c>
      <c r="K31473">
        <v>0</v>
      </c>
      <c r="L31473">
        <v>0</v>
      </c>
      <c r="M31473">
        <v>35</v>
      </c>
      <c r="N31473" t="s">
        <v>55</v>
      </c>
      <c r="O31473" t="s">
        <v>23</v>
      </c>
    </row>
    <row r="31474" spans="1:15" x14ac:dyDescent="0.3">
      <c r="A31474">
        <v>27</v>
      </c>
      <c r="B31474" t="s">
        <v>28</v>
      </c>
      <c r="C31474">
        <v>184477</v>
      </c>
      <c r="D31474" t="s">
        <v>93</v>
      </c>
      <c r="E31474">
        <v>8</v>
      </c>
      <c r="F31474" t="s">
        <v>17</v>
      </c>
      <c r="G31474" t="s">
        <v>41</v>
      </c>
      <c r="H31474" t="s">
        <v>19</v>
      </c>
      <c r="I31474" t="s">
        <v>20</v>
      </c>
      <c r="J31474" t="s">
        <v>21</v>
      </c>
      <c r="K31474">
        <v>0</v>
      </c>
      <c r="L31474">
        <v>0</v>
      </c>
      <c r="M31474">
        <v>40</v>
      </c>
      <c r="N31474" t="s">
        <v>22</v>
      </c>
      <c r="O31474" t="s">
        <v>23</v>
      </c>
    </row>
    <row r="31475" spans="1:15" x14ac:dyDescent="0.3">
      <c r="A31475">
        <v>41</v>
      </c>
      <c r="B31475" t="s">
        <v>24</v>
      </c>
      <c r="C31475">
        <v>204235</v>
      </c>
      <c r="D31475" t="s">
        <v>69</v>
      </c>
      <c r="E31475">
        <v>15</v>
      </c>
      <c r="F31475" t="s">
        <v>25</v>
      </c>
      <c r="G31475" t="s">
        <v>34</v>
      </c>
      <c r="H31475" t="s">
        <v>27</v>
      </c>
      <c r="I31475" t="s">
        <v>20</v>
      </c>
      <c r="J31475" t="s">
        <v>21</v>
      </c>
      <c r="K31475">
        <v>0</v>
      </c>
      <c r="L31475">
        <v>0</v>
      </c>
      <c r="M31475">
        <v>50</v>
      </c>
      <c r="N31475" t="s">
        <v>22</v>
      </c>
      <c r="O31475" t="s">
        <v>43</v>
      </c>
    </row>
    <row r="31476" spans="1:15" x14ac:dyDescent="0.3">
      <c r="A31476">
        <v>31</v>
      </c>
      <c r="B31476" t="s">
        <v>28</v>
      </c>
      <c r="C31476">
        <v>39054</v>
      </c>
      <c r="D31476" t="s">
        <v>29</v>
      </c>
      <c r="E31476">
        <v>9</v>
      </c>
      <c r="F31476" t="s">
        <v>25</v>
      </c>
      <c r="G31476" t="s">
        <v>51</v>
      </c>
      <c r="H31476" t="s">
        <v>27</v>
      </c>
      <c r="I31476" t="s">
        <v>20</v>
      </c>
      <c r="J31476" t="s">
        <v>21</v>
      </c>
      <c r="K31476">
        <v>0</v>
      </c>
      <c r="L31476">
        <v>0</v>
      </c>
      <c r="M31476">
        <v>20</v>
      </c>
      <c r="N31476" t="s">
        <v>22</v>
      </c>
      <c r="O31476" t="s">
        <v>23</v>
      </c>
    </row>
    <row r="31477" spans="1:15" x14ac:dyDescent="0.3">
      <c r="A31477">
        <v>64</v>
      </c>
      <c r="B31477" t="s">
        <v>71</v>
      </c>
      <c r="C31477">
        <v>272531</v>
      </c>
      <c r="D31477" t="s">
        <v>29</v>
      </c>
      <c r="E31477">
        <v>9</v>
      </c>
      <c r="F31477" t="s">
        <v>25</v>
      </c>
      <c r="G31477" t="s">
        <v>51</v>
      </c>
      <c r="H31477" t="s">
        <v>27</v>
      </c>
      <c r="I31477" t="s">
        <v>20</v>
      </c>
      <c r="J31477" t="s">
        <v>21</v>
      </c>
      <c r="K31477">
        <v>0</v>
      </c>
      <c r="L31477">
        <v>0</v>
      </c>
      <c r="M31477">
        <v>40</v>
      </c>
      <c r="N31477" t="s">
        <v>22</v>
      </c>
      <c r="O31477" t="s">
        <v>43</v>
      </c>
    </row>
    <row r="31478" spans="1:15" x14ac:dyDescent="0.3">
      <c r="A31478">
        <v>45</v>
      </c>
      <c r="B31478" t="s">
        <v>28</v>
      </c>
      <c r="C31478">
        <v>358701</v>
      </c>
      <c r="D31478" t="s">
        <v>93</v>
      </c>
      <c r="E31478">
        <v>8</v>
      </c>
      <c r="F31478" t="s">
        <v>17</v>
      </c>
      <c r="G31478" t="s">
        <v>41</v>
      </c>
      <c r="H31478" t="s">
        <v>47</v>
      </c>
      <c r="I31478" t="s">
        <v>20</v>
      </c>
      <c r="J31478" t="s">
        <v>21</v>
      </c>
      <c r="K31478">
        <v>0</v>
      </c>
      <c r="L31478">
        <v>0</v>
      </c>
      <c r="M31478">
        <v>10</v>
      </c>
      <c r="N31478" t="s">
        <v>55</v>
      </c>
      <c r="O31478" t="s">
        <v>23</v>
      </c>
    </row>
    <row r="31479" spans="1:15" x14ac:dyDescent="0.3">
      <c r="A31479">
        <v>47</v>
      </c>
      <c r="B31479" t="s">
        <v>28</v>
      </c>
      <c r="C31479">
        <v>217750</v>
      </c>
      <c r="D31479" t="s">
        <v>29</v>
      </c>
      <c r="E31479">
        <v>9</v>
      </c>
      <c r="F31479" t="s">
        <v>25</v>
      </c>
      <c r="G31479" t="s">
        <v>41</v>
      </c>
      <c r="H31479" t="s">
        <v>35</v>
      </c>
      <c r="I31479" t="s">
        <v>20</v>
      </c>
      <c r="J31479" t="s">
        <v>36</v>
      </c>
      <c r="K31479">
        <v>0</v>
      </c>
      <c r="L31479">
        <v>0</v>
      </c>
      <c r="M31479">
        <v>35</v>
      </c>
      <c r="N31479" t="s">
        <v>22</v>
      </c>
      <c r="O31479" t="s">
        <v>23</v>
      </c>
    </row>
    <row r="31480" spans="1:15" x14ac:dyDescent="0.3">
      <c r="A31480">
        <v>22</v>
      </c>
      <c r="B31480" t="s">
        <v>28</v>
      </c>
      <c r="C31480">
        <v>200374</v>
      </c>
      <c r="D31480" t="s">
        <v>29</v>
      </c>
      <c r="E31480">
        <v>9</v>
      </c>
      <c r="F31480" t="s">
        <v>17</v>
      </c>
      <c r="G31480" t="s">
        <v>57</v>
      </c>
      <c r="H31480" t="s">
        <v>73</v>
      </c>
      <c r="I31480" t="s">
        <v>20</v>
      </c>
      <c r="J31480" t="s">
        <v>21</v>
      </c>
      <c r="K31480">
        <v>0</v>
      </c>
      <c r="L31480">
        <v>0</v>
      </c>
      <c r="M31480">
        <v>35</v>
      </c>
      <c r="N31480" t="s">
        <v>22</v>
      </c>
      <c r="O31480" t="s">
        <v>23</v>
      </c>
    </row>
    <row r="31481" spans="1:15" x14ac:dyDescent="0.3">
      <c r="A31481">
        <v>24</v>
      </c>
      <c r="B31481" t="s">
        <v>28</v>
      </c>
      <c r="C31481">
        <v>498349</v>
      </c>
      <c r="D31481" t="s">
        <v>16</v>
      </c>
      <c r="E31481">
        <v>13</v>
      </c>
      <c r="F31481" t="s">
        <v>17</v>
      </c>
      <c r="G31481" t="s">
        <v>53</v>
      </c>
      <c r="H31481" t="s">
        <v>58</v>
      </c>
      <c r="I31481" t="s">
        <v>33</v>
      </c>
      <c r="J31481" t="s">
        <v>36</v>
      </c>
      <c r="K31481">
        <v>0</v>
      </c>
      <c r="L31481">
        <v>0</v>
      </c>
      <c r="M31481">
        <v>40</v>
      </c>
      <c r="N31481" t="s">
        <v>22</v>
      </c>
      <c r="O31481" t="s">
        <v>23</v>
      </c>
    </row>
    <row r="31482" spans="1:15" x14ac:dyDescent="0.3">
      <c r="A31482">
        <v>69</v>
      </c>
      <c r="B31482" t="s">
        <v>15</v>
      </c>
      <c r="C31482">
        <v>170458</v>
      </c>
      <c r="D31482" t="s">
        <v>29</v>
      </c>
      <c r="E31482">
        <v>9</v>
      </c>
      <c r="F31482" t="s">
        <v>25</v>
      </c>
      <c r="G31482" t="s">
        <v>41</v>
      </c>
      <c r="H31482" t="s">
        <v>27</v>
      </c>
      <c r="I31482" t="s">
        <v>20</v>
      </c>
      <c r="J31482" t="s">
        <v>21</v>
      </c>
      <c r="K31482">
        <v>0</v>
      </c>
      <c r="L31482">
        <v>0</v>
      </c>
      <c r="M31482">
        <v>20</v>
      </c>
      <c r="N31482" t="s">
        <v>22</v>
      </c>
      <c r="O31482" t="s">
        <v>23</v>
      </c>
    </row>
    <row r="31483" spans="1:15" x14ac:dyDescent="0.3">
      <c r="A31483">
        <v>40</v>
      </c>
      <c r="B31483" t="s">
        <v>24</v>
      </c>
      <c r="C31483">
        <v>57233</v>
      </c>
      <c r="D31483" t="s">
        <v>50</v>
      </c>
      <c r="E31483">
        <v>11</v>
      </c>
      <c r="F31483" t="s">
        <v>25</v>
      </c>
      <c r="G31483" t="s">
        <v>26</v>
      </c>
      <c r="H31483" t="s">
        <v>27</v>
      </c>
      <c r="I31483" t="s">
        <v>20</v>
      </c>
      <c r="J31483" t="s">
        <v>21</v>
      </c>
      <c r="K31483">
        <v>0</v>
      </c>
      <c r="L31483">
        <v>0</v>
      </c>
      <c r="M31483">
        <v>40</v>
      </c>
      <c r="N31483" t="s">
        <v>22</v>
      </c>
      <c r="O31483" t="s">
        <v>43</v>
      </c>
    </row>
    <row r="31484" spans="1:15" x14ac:dyDescent="0.3">
      <c r="A31484">
        <v>45</v>
      </c>
      <c r="B31484" t="s">
        <v>28</v>
      </c>
      <c r="C31484">
        <v>188432</v>
      </c>
      <c r="D31484" t="s">
        <v>29</v>
      </c>
      <c r="E31484">
        <v>9</v>
      </c>
      <c r="F31484" t="s">
        <v>25</v>
      </c>
      <c r="G31484" t="s">
        <v>51</v>
      </c>
      <c r="H31484" t="s">
        <v>27</v>
      </c>
      <c r="I31484" t="s">
        <v>20</v>
      </c>
      <c r="J31484" t="s">
        <v>21</v>
      </c>
      <c r="K31484">
        <v>0</v>
      </c>
      <c r="L31484">
        <v>0</v>
      </c>
      <c r="M31484">
        <v>40</v>
      </c>
      <c r="N31484" t="s">
        <v>22</v>
      </c>
      <c r="O31484" t="s">
        <v>23</v>
      </c>
    </row>
    <row r="31485" spans="1:15" x14ac:dyDescent="0.3">
      <c r="A31485">
        <v>47</v>
      </c>
      <c r="B31485" t="s">
        <v>24</v>
      </c>
      <c r="C31485">
        <v>33300</v>
      </c>
      <c r="D31485" t="s">
        <v>48</v>
      </c>
      <c r="E31485">
        <v>12</v>
      </c>
      <c r="F31485" t="s">
        <v>17</v>
      </c>
      <c r="G31485" t="s">
        <v>56</v>
      </c>
      <c r="H31485" t="s">
        <v>73</v>
      </c>
      <c r="I31485" t="s">
        <v>20</v>
      </c>
      <c r="J31485" t="s">
        <v>21</v>
      </c>
      <c r="K31485">
        <v>10520</v>
      </c>
      <c r="L31485">
        <v>0</v>
      </c>
      <c r="M31485">
        <v>45</v>
      </c>
      <c r="N31485" t="s">
        <v>22</v>
      </c>
      <c r="O31485" t="s">
        <v>43</v>
      </c>
    </row>
    <row r="31486" spans="1:15" x14ac:dyDescent="0.3">
      <c r="A31486">
        <v>31</v>
      </c>
      <c r="B31486" t="s">
        <v>28</v>
      </c>
      <c r="C31486">
        <v>225779</v>
      </c>
      <c r="D31486" t="s">
        <v>29</v>
      </c>
      <c r="E31486">
        <v>9</v>
      </c>
      <c r="F31486" t="s">
        <v>17</v>
      </c>
      <c r="G31486" t="s">
        <v>57</v>
      </c>
      <c r="H31486" t="s">
        <v>19</v>
      </c>
      <c r="I31486" t="s">
        <v>20</v>
      </c>
      <c r="J31486" t="s">
        <v>36</v>
      </c>
      <c r="K31486">
        <v>0</v>
      </c>
      <c r="L31486">
        <v>0</v>
      </c>
      <c r="M31486">
        <v>40</v>
      </c>
      <c r="N31486" t="s">
        <v>22</v>
      </c>
      <c r="O31486" t="s">
        <v>23</v>
      </c>
    </row>
    <row r="31487" spans="1:15" x14ac:dyDescent="0.3">
      <c r="A31487">
        <v>48</v>
      </c>
      <c r="B31487" t="s">
        <v>28</v>
      </c>
      <c r="C31487">
        <v>46677</v>
      </c>
      <c r="D31487" t="s">
        <v>48</v>
      </c>
      <c r="E31487">
        <v>12</v>
      </c>
      <c r="F31487" t="s">
        <v>30</v>
      </c>
      <c r="G31487" t="s">
        <v>26</v>
      </c>
      <c r="H31487" t="s">
        <v>58</v>
      </c>
      <c r="I31487" t="s">
        <v>20</v>
      </c>
      <c r="J31487" t="s">
        <v>36</v>
      </c>
      <c r="K31487">
        <v>0</v>
      </c>
      <c r="L31487">
        <v>0</v>
      </c>
      <c r="M31487">
        <v>42</v>
      </c>
      <c r="N31487" t="s">
        <v>22</v>
      </c>
      <c r="O31487" t="s">
        <v>23</v>
      </c>
    </row>
    <row r="31488" spans="1:15" x14ac:dyDescent="0.3">
      <c r="A31488">
        <v>41</v>
      </c>
      <c r="B31488" t="s">
        <v>28</v>
      </c>
      <c r="C31488">
        <v>227968</v>
      </c>
      <c r="D31488" t="s">
        <v>16</v>
      </c>
      <c r="E31488">
        <v>13</v>
      </c>
      <c r="F31488" t="s">
        <v>25</v>
      </c>
      <c r="G31488" t="s">
        <v>34</v>
      </c>
      <c r="H31488" t="s">
        <v>35</v>
      </c>
      <c r="I31488" t="s">
        <v>33</v>
      </c>
      <c r="J31488" t="s">
        <v>36</v>
      </c>
      <c r="K31488">
        <v>0</v>
      </c>
      <c r="L31488">
        <v>0</v>
      </c>
      <c r="M31488">
        <v>35</v>
      </c>
      <c r="N31488" t="s">
        <v>91</v>
      </c>
      <c r="O31488" t="s">
        <v>43</v>
      </c>
    </row>
    <row r="31489" spans="1:15" x14ac:dyDescent="0.3">
      <c r="A31489">
        <v>34</v>
      </c>
      <c r="B31489" t="s">
        <v>28</v>
      </c>
      <c r="C31489">
        <v>85355</v>
      </c>
      <c r="D31489" t="s">
        <v>16</v>
      </c>
      <c r="E31489">
        <v>13</v>
      </c>
      <c r="F31489" t="s">
        <v>17</v>
      </c>
      <c r="G31489" t="s">
        <v>18</v>
      </c>
      <c r="H31489" t="s">
        <v>47</v>
      </c>
      <c r="I31489" t="s">
        <v>20</v>
      </c>
      <c r="J31489" t="s">
        <v>21</v>
      </c>
      <c r="K31489">
        <v>0</v>
      </c>
      <c r="L31489">
        <v>0</v>
      </c>
      <c r="M31489">
        <v>40</v>
      </c>
      <c r="N31489" t="s">
        <v>22</v>
      </c>
      <c r="O31489" t="s">
        <v>23</v>
      </c>
    </row>
    <row r="31490" spans="1:15" x14ac:dyDescent="0.3">
      <c r="A31490">
        <v>48</v>
      </c>
      <c r="B31490" t="s">
        <v>28</v>
      </c>
      <c r="C31490">
        <v>207120</v>
      </c>
      <c r="D31490" t="s">
        <v>44</v>
      </c>
      <c r="E31490">
        <v>10</v>
      </c>
      <c r="F31490" t="s">
        <v>25</v>
      </c>
      <c r="G31490" t="s">
        <v>34</v>
      </c>
      <c r="H31490" t="s">
        <v>27</v>
      </c>
      <c r="I31490" t="s">
        <v>20</v>
      </c>
      <c r="J31490" t="s">
        <v>21</v>
      </c>
      <c r="K31490">
        <v>0</v>
      </c>
      <c r="L31490">
        <v>0</v>
      </c>
      <c r="M31490">
        <v>40</v>
      </c>
      <c r="N31490" t="s">
        <v>22</v>
      </c>
      <c r="O31490" t="s">
        <v>23</v>
      </c>
    </row>
    <row r="31491" spans="1:15" x14ac:dyDescent="0.3">
      <c r="A31491">
        <v>28</v>
      </c>
      <c r="B31491" t="s">
        <v>63</v>
      </c>
      <c r="C31491">
        <v>229223</v>
      </c>
      <c r="D31491" t="s">
        <v>50</v>
      </c>
      <c r="E31491">
        <v>11</v>
      </c>
      <c r="F31491" t="s">
        <v>25</v>
      </c>
      <c r="G31491" t="s">
        <v>34</v>
      </c>
      <c r="H31491" t="s">
        <v>35</v>
      </c>
      <c r="I31491" t="s">
        <v>20</v>
      </c>
      <c r="J31491" t="s">
        <v>36</v>
      </c>
      <c r="K31491">
        <v>7688</v>
      </c>
      <c r="L31491">
        <v>0</v>
      </c>
      <c r="M31491">
        <v>36</v>
      </c>
      <c r="N31491" t="s">
        <v>22</v>
      </c>
      <c r="O31491" t="s">
        <v>43</v>
      </c>
    </row>
    <row r="31492" spans="1:15" x14ac:dyDescent="0.3">
      <c r="A31492">
        <v>20</v>
      </c>
      <c r="B31492" t="s">
        <v>28</v>
      </c>
      <c r="C31492">
        <v>224640</v>
      </c>
      <c r="D31492" t="s">
        <v>48</v>
      </c>
      <c r="E31492">
        <v>12</v>
      </c>
      <c r="F31492" t="s">
        <v>17</v>
      </c>
      <c r="G31492" t="s">
        <v>26</v>
      </c>
      <c r="H31492" t="s">
        <v>47</v>
      </c>
      <c r="I31492" t="s">
        <v>20</v>
      </c>
      <c r="J31492" t="s">
        <v>36</v>
      </c>
      <c r="K31492">
        <v>0</v>
      </c>
      <c r="L31492">
        <v>0</v>
      </c>
      <c r="M31492">
        <v>40</v>
      </c>
      <c r="N31492" t="s">
        <v>22</v>
      </c>
      <c r="O31492" t="s">
        <v>23</v>
      </c>
    </row>
    <row r="31493" spans="1:15" x14ac:dyDescent="0.3">
      <c r="A31493">
        <v>39</v>
      </c>
      <c r="B31493" t="s">
        <v>28</v>
      </c>
      <c r="C31493">
        <v>139012</v>
      </c>
      <c r="D31493" t="s">
        <v>16</v>
      </c>
      <c r="E31493">
        <v>13</v>
      </c>
      <c r="F31493" t="s">
        <v>25</v>
      </c>
      <c r="G31493" t="s">
        <v>18</v>
      </c>
      <c r="H31493" t="s">
        <v>27</v>
      </c>
      <c r="I31493" t="s">
        <v>45</v>
      </c>
      <c r="J31493" t="s">
        <v>21</v>
      </c>
      <c r="K31493">
        <v>0</v>
      </c>
      <c r="L31493">
        <v>0</v>
      </c>
      <c r="M31493">
        <v>40</v>
      </c>
      <c r="N31493" t="s">
        <v>80</v>
      </c>
      <c r="O31493" t="s">
        <v>43</v>
      </c>
    </row>
    <row r="31494" spans="1:15" x14ac:dyDescent="0.3">
      <c r="A31494">
        <v>40</v>
      </c>
      <c r="B31494" t="s">
        <v>61</v>
      </c>
      <c r="C31494">
        <v>130749</v>
      </c>
      <c r="D31494" t="s">
        <v>44</v>
      </c>
      <c r="E31494">
        <v>10</v>
      </c>
      <c r="F31494" t="s">
        <v>30</v>
      </c>
      <c r="G31494" t="s">
        <v>26</v>
      </c>
      <c r="H31494" t="s">
        <v>19</v>
      </c>
      <c r="I31494" t="s">
        <v>33</v>
      </c>
      <c r="J31494" t="s">
        <v>36</v>
      </c>
      <c r="K31494">
        <v>0</v>
      </c>
      <c r="L31494">
        <v>0</v>
      </c>
      <c r="M31494">
        <v>40</v>
      </c>
      <c r="N31494" t="s">
        <v>22</v>
      </c>
      <c r="O31494" t="s">
        <v>23</v>
      </c>
    </row>
    <row r="31495" spans="1:15" x14ac:dyDescent="0.3">
      <c r="A31495">
        <v>28</v>
      </c>
      <c r="B31495" t="s">
        <v>28</v>
      </c>
      <c r="C31495">
        <v>204516</v>
      </c>
      <c r="D31495" t="s">
        <v>74</v>
      </c>
      <c r="E31495">
        <v>6</v>
      </c>
      <c r="F31495" t="s">
        <v>17</v>
      </c>
      <c r="G31495" t="s">
        <v>53</v>
      </c>
      <c r="H31495" t="s">
        <v>19</v>
      </c>
      <c r="I31495" t="s">
        <v>20</v>
      </c>
      <c r="J31495" t="s">
        <v>21</v>
      </c>
      <c r="K31495">
        <v>0</v>
      </c>
      <c r="L31495">
        <v>0</v>
      </c>
      <c r="M31495">
        <v>45</v>
      </c>
      <c r="N31495" t="s">
        <v>22</v>
      </c>
      <c r="O31495" t="s">
        <v>23</v>
      </c>
    </row>
    <row r="31496" spans="1:15" x14ac:dyDescent="0.3">
      <c r="A31496">
        <v>20</v>
      </c>
      <c r="B31496" t="s">
        <v>28</v>
      </c>
      <c r="C31496">
        <v>105479</v>
      </c>
      <c r="D31496" t="s">
        <v>44</v>
      </c>
      <c r="E31496">
        <v>10</v>
      </c>
      <c r="F31496" t="s">
        <v>17</v>
      </c>
      <c r="G31496" t="s">
        <v>49</v>
      </c>
      <c r="H31496" t="s">
        <v>19</v>
      </c>
      <c r="I31496" t="s">
        <v>20</v>
      </c>
      <c r="J31496" t="s">
        <v>36</v>
      </c>
      <c r="K31496">
        <v>0</v>
      </c>
      <c r="L31496">
        <v>0</v>
      </c>
      <c r="M31496">
        <v>25</v>
      </c>
      <c r="N31496" t="s">
        <v>22</v>
      </c>
      <c r="O31496" t="s">
        <v>23</v>
      </c>
    </row>
    <row r="31497" spans="1:15" x14ac:dyDescent="0.3">
      <c r="A31497">
        <v>41</v>
      </c>
      <c r="B31497" t="s">
        <v>28</v>
      </c>
      <c r="C31497">
        <v>197093</v>
      </c>
      <c r="D31497" t="s">
        <v>16</v>
      </c>
      <c r="E31497">
        <v>13</v>
      </c>
      <c r="F31497" t="s">
        <v>30</v>
      </c>
      <c r="G31497" t="s">
        <v>34</v>
      </c>
      <c r="H31497" t="s">
        <v>19</v>
      </c>
      <c r="I31497" t="s">
        <v>33</v>
      </c>
      <c r="J31497" t="s">
        <v>21</v>
      </c>
      <c r="K31497">
        <v>0</v>
      </c>
      <c r="L31497">
        <v>0</v>
      </c>
      <c r="M31497">
        <v>40</v>
      </c>
      <c r="N31497" t="s">
        <v>22</v>
      </c>
      <c r="O31497" t="s">
        <v>23</v>
      </c>
    </row>
    <row r="31498" spans="1:15" x14ac:dyDescent="0.3">
      <c r="A31498">
        <v>49</v>
      </c>
      <c r="B31498" t="s">
        <v>71</v>
      </c>
      <c r="C31498">
        <v>431245</v>
      </c>
      <c r="D31498" t="s">
        <v>44</v>
      </c>
      <c r="E31498">
        <v>10</v>
      </c>
      <c r="F31498" t="s">
        <v>25</v>
      </c>
      <c r="G31498" t="s">
        <v>49</v>
      </c>
      <c r="H31498" t="s">
        <v>27</v>
      </c>
      <c r="I31498" t="s">
        <v>20</v>
      </c>
      <c r="J31498" t="s">
        <v>21</v>
      </c>
      <c r="K31498">
        <v>0</v>
      </c>
      <c r="L31498">
        <v>0</v>
      </c>
      <c r="M31498">
        <v>50</v>
      </c>
      <c r="N31498" t="s">
        <v>22</v>
      </c>
      <c r="O31498" t="s">
        <v>43</v>
      </c>
    </row>
    <row r="31499" spans="1:15" x14ac:dyDescent="0.3">
      <c r="A31499">
        <v>24</v>
      </c>
      <c r="B31499" t="s">
        <v>28</v>
      </c>
      <c r="C31499">
        <v>155150</v>
      </c>
      <c r="D31499" t="s">
        <v>29</v>
      </c>
      <c r="E31499">
        <v>9</v>
      </c>
      <c r="F31499" t="s">
        <v>25</v>
      </c>
      <c r="G31499" t="s">
        <v>57</v>
      </c>
      <c r="H31499" t="s">
        <v>27</v>
      </c>
      <c r="I31499" t="s">
        <v>20</v>
      </c>
      <c r="J31499" t="s">
        <v>21</v>
      </c>
      <c r="K31499">
        <v>0</v>
      </c>
      <c r="L31499">
        <v>0</v>
      </c>
      <c r="M31499">
        <v>40</v>
      </c>
      <c r="N31499" t="s">
        <v>22</v>
      </c>
      <c r="O31499" t="s">
        <v>23</v>
      </c>
    </row>
    <row r="31500" spans="1:15" x14ac:dyDescent="0.3">
      <c r="A31500">
        <v>35</v>
      </c>
      <c r="B31500" t="s">
        <v>15</v>
      </c>
      <c r="C31500">
        <v>216035</v>
      </c>
      <c r="D31500" t="s">
        <v>29</v>
      </c>
      <c r="E31500">
        <v>9</v>
      </c>
      <c r="F31500" t="s">
        <v>25</v>
      </c>
      <c r="G31500" t="s">
        <v>65</v>
      </c>
      <c r="H31500" t="s">
        <v>27</v>
      </c>
      <c r="I31500" t="s">
        <v>20</v>
      </c>
      <c r="J31500" t="s">
        <v>21</v>
      </c>
      <c r="K31500">
        <v>0</v>
      </c>
      <c r="L31500">
        <v>0</v>
      </c>
      <c r="M31500">
        <v>40</v>
      </c>
      <c r="N31500" t="s">
        <v>22</v>
      </c>
      <c r="O31500" t="s">
        <v>23</v>
      </c>
    </row>
    <row r="31501" spans="1:15" x14ac:dyDescent="0.3">
      <c r="A31501">
        <v>22</v>
      </c>
      <c r="B31501" t="s">
        <v>28</v>
      </c>
      <c r="C31501">
        <v>388247</v>
      </c>
      <c r="D31501" t="s">
        <v>44</v>
      </c>
      <c r="E31501">
        <v>10</v>
      </c>
      <c r="F31501" t="s">
        <v>17</v>
      </c>
      <c r="G31501" t="s">
        <v>49</v>
      </c>
      <c r="H31501" t="s">
        <v>47</v>
      </c>
      <c r="I31501" t="s">
        <v>20</v>
      </c>
      <c r="J31501" t="s">
        <v>21</v>
      </c>
      <c r="K31501">
        <v>0</v>
      </c>
      <c r="L31501">
        <v>0</v>
      </c>
      <c r="M31501">
        <v>40</v>
      </c>
      <c r="N31501" t="s">
        <v>22</v>
      </c>
      <c r="O31501" t="s">
        <v>23</v>
      </c>
    </row>
    <row r="31502" spans="1:15" x14ac:dyDescent="0.3">
      <c r="A31502">
        <v>23</v>
      </c>
      <c r="B31502" t="s">
        <v>28</v>
      </c>
      <c r="C31502">
        <v>208908</v>
      </c>
      <c r="D31502" t="s">
        <v>16</v>
      </c>
      <c r="E31502">
        <v>13</v>
      </c>
      <c r="F31502" t="s">
        <v>17</v>
      </c>
      <c r="G31502" t="s">
        <v>41</v>
      </c>
      <c r="H31502" t="s">
        <v>19</v>
      </c>
      <c r="I31502" t="s">
        <v>20</v>
      </c>
      <c r="J31502" t="s">
        <v>36</v>
      </c>
      <c r="K31502">
        <v>0</v>
      </c>
      <c r="L31502">
        <v>0</v>
      </c>
      <c r="M31502">
        <v>30</v>
      </c>
      <c r="N31502" t="s">
        <v>22</v>
      </c>
      <c r="O31502" t="s">
        <v>23</v>
      </c>
    </row>
    <row r="31503" spans="1:15" x14ac:dyDescent="0.3">
      <c r="A31503">
        <v>23</v>
      </c>
      <c r="B31503" t="s">
        <v>28</v>
      </c>
      <c r="C31503">
        <v>259301</v>
      </c>
      <c r="D31503" t="s">
        <v>29</v>
      </c>
      <c r="E31503">
        <v>9</v>
      </c>
      <c r="F31503" t="s">
        <v>30</v>
      </c>
      <c r="G31503" t="s">
        <v>26</v>
      </c>
      <c r="H31503" t="s">
        <v>58</v>
      </c>
      <c r="I31503" t="s">
        <v>20</v>
      </c>
      <c r="J31503" t="s">
        <v>36</v>
      </c>
      <c r="K31503">
        <v>0</v>
      </c>
      <c r="L31503">
        <v>0</v>
      </c>
      <c r="M31503">
        <v>40</v>
      </c>
      <c r="N31503" t="s">
        <v>22</v>
      </c>
      <c r="O31503" t="s">
        <v>23</v>
      </c>
    </row>
    <row r="31504" spans="1:15" x14ac:dyDescent="0.3">
      <c r="A31504">
        <v>42</v>
      </c>
      <c r="B31504" t="s">
        <v>24</v>
      </c>
      <c r="C31504">
        <v>69333</v>
      </c>
      <c r="D31504" t="s">
        <v>50</v>
      </c>
      <c r="E31504">
        <v>11</v>
      </c>
      <c r="F31504" t="s">
        <v>25</v>
      </c>
      <c r="G31504" t="s">
        <v>53</v>
      </c>
      <c r="H31504" t="s">
        <v>27</v>
      </c>
      <c r="I31504" t="s">
        <v>20</v>
      </c>
      <c r="J31504" t="s">
        <v>21</v>
      </c>
      <c r="K31504">
        <v>4386</v>
      </c>
      <c r="L31504">
        <v>0</v>
      </c>
      <c r="M31504">
        <v>80</v>
      </c>
      <c r="N31504" t="s">
        <v>22</v>
      </c>
      <c r="O31504" t="s">
        <v>43</v>
      </c>
    </row>
    <row r="31505" spans="1:15" x14ac:dyDescent="0.3">
      <c r="A31505">
        <v>34</v>
      </c>
      <c r="B31505" t="s">
        <v>28</v>
      </c>
      <c r="C31505">
        <v>167893</v>
      </c>
      <c r="D31505" t="s">
        <v>44</v>
      </c>
      <c r="E31505">
        <v>10</v>
      </c>
      <c r="F31505" t="s">
        <v>25</v>
      </c>
      <c r="G31505" t="s">
        <v>34</v>
      </c>
      <c r="H31505" t="s">
        <v>27</v>
      </c>
      <c r="I31505" t="s">
        <v>20</v>
      </c>
      <c r="J31505" t="s">
        <v>21</v>
      </c>
      <c r="K31505">
        <v>0</v>
      </c>
      <c r="L31505">
        <v>0</v>
      </c>
      <c r="M31505">
        <v>64</v>
      </c>
      <c r="N31505" t="s">
        <v>22</v>
      </c>
      <c r="O31505" t="s">
        <v>43</v>
      </c>
    </row>
    <row r="31506" spans="1:15" x14ac:dyDescent="0.3">
      <c r="A31506">
        <v>32</v>
      </c>
      <c r="B31506" t="s">
        <v>61</v>
      </c>
      <c r="C31506">
        <v>386877</v>
      </c>
      <c r="D31506" t="s">
        <v>50</v>
      </c>
      <c r="E31506">
        <v>11</v>
      </c>
      <c r="F31506" t="s">
        <v>17</v>
      </c>
      <c r="G31506" t="s">
        <v>62</v>
      </c>
      <c r="H31506" t="s">
        <v>47</v>
      </c>
      <c r="I31506" t="s">
        <v>33</v>
      </c>
      <c r="J31506" t="s">
        <v>21</v>
      </c>
      <c r="K31506">
        <v>4650</v>
      </c>
      <c r="L31506">
        <v>0</v>
      </c>
      <c r="M31506">
        <v>40</v>
      </c>
      <c r="N31506" t="s">
        <v>22</v>
      </c>
      <c r="O31506" t="s">
        <v>23</v>
      </c>
    </row>
    <row r="31507" spans="1:15" x14ac:dyDescent="0.3">
      <c r="A31507">
        <v>54</v>
      </c>
      <c r="B31507" t="s">
        <v>28</v>
      </c>
      <c r="C31507">
        <v>146551</v>
      </c>
      <c r="D31507" t="s">
        <v>29</v>
      </c>
      <c r="E31507">
        <v>9</v>
      </c>
      <c r="F31507" t="s">
        <v>25</v>
      </c>
      <c r="G31507" t="s">
        <v>18</v>
      </c>
      <c r="H31507" t="s">
        <v>27</v>
      </c>
      <c r="I31507" t="s">
        <v>20</v>
      </c>
      <c r="J31507" t="s">
        <v>21</v>
      </c>
      <c r="K31507">
        <v>0</v>
      </c>
      <c r="L31507">
        <v>0</v>
      </c>
      <c r="M31507">
        <v>54</v>
      </c>
      <c r="N31507" t="s">
        <v>22</v>
      </c>
      <c r="O31507" t="s">
        <v>43</v>
      </c>
    </row>
    <row r="31508" spans="1:15" x14ac:dyDescent="0.3">
      <c r="A31508">
        <v>48</v>
      </c>
      <c r="B31508" t="s">
        <v>28</v>
      </c>
      <c r="C31508">
        <v>238360</v>
      </c>
      <c r="D31508" t="s">
        <v>16</v>
      </c>
      <c r="E31508">
        <v>13</v>
      </c>
      <c r="F31508" t="s">
        <v>60</v>
      </c>
      <c r="G31508" t="s">
        <v>18</v>
      </c>
      <c r="H31508" t="s">
        <v>58</v>
      </c>
      <c r="I31508" t="s">
        <v>45</v>
      </c>
      <c r="J31508" t="s">
        <v>36</v>
      </c>
      <c r="K31508">
        <v>0</v>
      </c>
      <c r="L31508">
        <v>0</v>
      </c>
      <c r="M31508">
        <v>40</v>
      </c>
      <c r="N31508" t="s">
        <v>80</v>
      </c>
      <c r="O31508" t="s">
        <v>23</v>
      </c>
    </row>
    <row r="31509" spans="1:15" x14ac:dyDescent="0.3">
      <c r="A31509">
        <v>38</v>
      </c>
      <c r="B31509" t="s">
        <v>28</v>
      </c>
      <c r="C31509">
        <v>187748</v>
      </c>
      <c r="D31509" t="s">
        <v>16</v>
      </c>
      <c r="E31509">
        <v>13</v>
      </c>
      <c r="F31509" t="s">
        <v>25</v>
      </c>
      <c r="G31509" t="s">
        <v>34</v>
      </c>
      <c r="H31509" t="s">
        <v>27</v>
      </c>
      <c r="I31509" t="s">
        <v>20</v>
      </c>
      <c r="J31509" t="s">
        <v>21</v>
      </c>
      <c r="K31509">
        <v>0</v>
      </c>
      <c r="L31509">
        <v>0</v>
      </c>
      <c r="M31509">
        <v>40</v>
      </c>
      <c r="N31509" t="s">
        <v>22</v>
      </c>
      <c r="O31509" t="s">
        <v>43</v>
      </c>
    </row>
    <row r="31510" spans="1:15" x14ac:dyDescent="0.3">
      <c r="A31510">
        <v>48</v>
      </c>
      <c r="B31510" t="s">
        <v>15</v>
      </c>
      <c r="C31510">
        <v>50748</v>
      </c>
      <c r="D31510" t="s">
        <v>16</v>
      </c>
      <c r="E31510">
        <v>13</v>
      </c>
      <c r="F31510" t="s">
        <v>30</v>
      </c>
      <c r="G31510" t="s">
        <v>18</v>
      </c>
      <c r="H31510" t="s">
        <v>58</v>
      </c>
      <c r="I31510" t="s">
        <v>20</v>
      </c>
      <c r="J31510" t="s">
        <v>36</v>
      </c>
      <c r="K31510">
        <v>0</v>
      </c>
      <c r="L31510">
        <v>0</v>
      </c>
      <c r="M31510">
        <v>40</v>
      </c>
      <c r="N31510" t="s">
        <v>22</v>
      </c>
      <c r="O31510" t="s">
        <v>23</v>
      </c>
    </row>
    <row r="31511" spans="1:15" x14ac:dyDescent="0.3">
      <c r="A31511">
        <v>22</v>
      </c>
      <c r="B31511" t="s">
        <v>28</v>
      </c>
      <c r="C31511">
        <v>50136</v>
      </c>
      <c r="D31511" t="s">
        <v>72</v>
      </c>
      <c r="E31511">
        <v>3</v>
      </c>
      <c r="F31511" t="s">
        <v>25</v>
      </c>
      <c r="G31511" t="s">
        <v>41</v>
      </c>
      <c r="H31511" t="s">
        <v>27</v>
      </c>
      <c r="I31511" t="s">
        <v>20</v>
      </c>
      <c r="J31511" t="s">
        <v>21</v>
      </c>
      <c r="K31511">
        <v>0</v>
      </c>
      <c r="L31511">
        <v>0</v>
      </c>
      <c r="M31511">
        <v>40</v>
      </c>
      <c r="N31511" t="s">
        <v>96</v>
      </c>
      <c r="O31511" t="s">
        <v>23</v>
      </c>
    </row>
    <row r="31512" spans="1:15" x14ac:dyDescent="0.3">
      <c r="A31512">
        <v>42</v>
      </c>
      <c r="B31512" t="s">
        <v>28</v>
      </c>
      <c r="C31512">
        <v>111483</v>
      </c>
      <c r="D31512" t="s">
        <v>16</v>
      </c>
      <c r="E31512">
        <v>13</v>
      </c>
      <c r="F31512" t="s">
        <v>25</v>
      </c>
      <c r="G31512" t="s">
        <v>62</v>
      </c>
      <c r="H31512" t="s">
        <v>27</v>
      </c>
      <c r="I31512" t="s">
        <v>20</v>
      </c>
      <c r="J31512" t="s">
        <v>21</v>
      </c>
      <c r="K31512">
        <v>0</v>
      </c>
      <c r="L31512">
        <v>0</v>
      </c>
      <c r="M31512">
        <v>50</v>
      </c>
      <c r="N31512" t="s">
        <v>22</v>
      </c>
      <c r="O31512" t="s">
        <v>43</v>
      </c>
    </row>
    <row r="31513" spans="1:15" x14ac:dyDescent="0.3">
      <c r="A31513">
        <v>31</v>
      </c>
      <c r="B31513" t="s">
        <v>28</v>
      </c>
      <c r="C31513">
        <v>298871</v>
      </c>
      <c r="D31513" t="s">
        <v>59</v>
      </c>
      <c r="E31513">
        <v>16</v>
      </c>
      <c r="F31513" t="s">
        <v>25</v>
      </c>
      <c r="G31513" t="s">
        <v>34</v>
      </c>
      <c r="H31513" t="s">
        <v>27</v>
      </c>
      <c r="I31513" t="s">
        <v>45</v>
      </c>
      <c r="J31513" t="s">
        <v>21</v>
      </c>
      <c r="K31513">
        <v>0</v>
      </c>
      <c r="L31513">
        <v>0</v>
      </c>
      <c r="M31513">
        <v>40</v>
      </c>
      <c r="N31513" t="s">
        <v>100</v>
      </c>
      <c r="O31513" t="s">
        <v>23</v>
      </c>
    </row>
    <row r="31514" spans="1:15" x14ac:dyDescent="0.3">
      <c r="A31514">
        <v>27</v>
      </c>
      <c r="B31514" t="s">
        <v>28</v>
      </c>
      <c r="C31514">
        <v>147340</v>
      </c>
      <c r="D31514" t="s">
        <v>29</v>
      </c>
      <c r="E31514">
        <v>9</v>
      </c>
      <c r="F31514" t="s">
        <v>17</v>
      </c>
      <c r="G31514" t="s">
        <v>41</v>
      </c>
      <c r="H31514" t="s">
        <v>19</v>
      </c>
      <c r="I31514" t="s">
        <v>20</v>
      </c>
      <c r="J31514" t="s">
        <v>36</v>
      </c>
      <c r="K31514">
        <v>0</v>
      </c>
      <c r="L31514">
        <v>0</v>
      </c>
      <c r="M31514">
        <v>50</v>
      </c>
      <c r="N31514" t="s">
        <v>22</v>
      </c>
      <c r="O31514" t="s">
        <v>43</v>
      </c>
    </row>
    <row r="31515" spans="1:15" x14ac:dyDescent="0.3">
      <c r="A31515">
        <v>57</v>
      </c>
      <c r="B31515" t="s">
        <v>28</v>
      </c>
      <c r="C31515">
        <v>132704</v>
      </c>
      <c r="D31515" t="s">
        <v>38</v>
      </c>
      <c r="E31515">
        <v>14</v>
      </c>
      <c r="F31515" t="s">
        <v>60</v>
      </c>
      <c r="G31515" t="s">
        <v>34</v>
      </c>
      <c r="H31515" t="s">
        <v>19</v>
      </c>
      <c r="I31515" t="s">
        <v>20</v>
      </c>
      <c r="J31515" t="s">
        <v>21</v>
      </c>
      <c r="K31515">
        <v>10520</v>
      </c>
      <c r="L31515">
        <v>0</v>
      </c>
      <c r="M31515">
        <v>32</v>
      </c>
      <c r="N31515" t="s">
        <v>22</v>
      </c>
      <c r="O31515" t="s">
        <v>43</v>
      </c>
    </row>
    <row r="31516" spans="1:15" x14ac:dyDescent="0.3">
      <c r="A31516">
        <v>46</v>
      </c>
      <c r="B31516" t="s">
        <v>15</v>
      </c>
      <c r="C31516">
        <v>327786</v>
      </c>
      <c r="D31516" t="s">
        <v>50</v>
      </c>
      <c r="E31516">
        <v>11</v>
      </c>
      <c r="F31516" t="s">
        <v>30</v>
      </c>
      <c r="G31516" t="s">
        <v>62</v>
      </c>
      <c r="H31516" t="s">
        <v>19</v>
      </c>
      <c r="I31516" t="s">
        <v>20</v>
      </c>
      <c r="J31516" t="s">
        <v>36</v>
      </c>
      <c r="K31516">
        <v>3325</v>
      </c>
      <c r="L31516">
        <v>0</v>
      </c>
      <c r="M31516">
        <v>42</v>
      </c>
      <c r="N31516" t="s">
        <v>22</v>
      </c>
      <c r="O31516" t="s">
        <v>23</v>
      </c>
    </row>
    <row r="31517" spans="1:15" x14ac:dyDescent="0.3">
      <c r="A31517">
        <v>44</v>
      </c>
      <c r="B31517" t="s">
        <v>61</v>
      </c>
      <c r="C31517">
        <v>243636</v>
      </c>
      <c r="D31517" t="s">
        <v>50</v>
      </c>
      <c r="E31517">
        <v>11</v>
      </c>
      <c r="F31517" t="s">
        <v>25</v>
      </c>
      <c r="G31517" t="s">
        <v>51</v>
      </c>
      <c r="H31517" t="s">
        <v>27</v>
      </c>
      <c r="I31517" t="s">
        <v>20</v>
      </c>
      <c r="J31517" t="s">
        <v>21</v>
      </c>
      <c r="K31517">
        <v>0</v>
      </c>
      <c r="L31517">
        <v>0</v>
      </c>
      <c r="M31517">
        <v>40</v>
      </c>
      <c r="N31517" t="s">
        <v>22</v>
      </c>
      <c r="O31517" t="s">
        <v>43</v>
      </c>
    </row>
    <row r="31518" spans="1:15" x14ac:dyDescent="0.3">
      <c r="A31518">
        <v>42</v>
      </c>
      <c r="B31518" t="s">
        <v>63</v>
      </c>
      <c r="C31518">
        <v>194417</v>
      </c>
      <c r="D31518" t="s">
        <v>44</v>
      </c>
      <c r="E31518">
        <v>10</v>
      </c>
      <c r="F31518" t="s">
        <v>25</v>
      </c>
      <c r="G31518" t="s">
        <v>65</v>
      </c>
      <c r="H31518" t="s">
        <v>27</v>
      </c>
      <c r="I31518" t="s">
        <v>20</v>
      </c>
      <c r="J31518" t="s">
        <v>21</v>
      </c>
      <c r="K31518">
        <v>0</v>
      </c>
      <c r="L31518">
        <v>0</v>
      </c>
      <c r="M31518">
        <v>40</v>
      </c>
      <c r="N31518" t="s">
        <v>22</v>
      </c>
      <c r="O31518" t="s">
        <v>43</v>
      </c>
    </row>
    <row r="31519" spans="1:15" x14ac:dyDescent="0.3">
      <c r="A31519">
        <v>24</v>
      </c>
      <c r="B31519" t="s">
        <v>28</v>
      </c>
      <c r="C31519">
        <v>236696</v>
      </c>
      <c r="D31519" t="s">
        <v>16</v>
      </c>
      <c r="E31519">
        <v>13</v>
      </c>
      <c r="F31519" t="s">
        <v>17</v>
      </c>
      <c r="G31519" t="s">
        <v>26</v>
      </c>
      <c r="H31519" t="s">
        <v>19</v>
      </c>
      <c r="I31519" t="s">
        <v>20</v>
      </c>
      <c r="J31519" t="s">
        <v>21</v>
      </c>
      <c r="K31519">
        <v>0</v>
      </c>
      <c r="L31519">
        <v>0</v>
      </c>
      <c r="M31519">
        <v>40</v>
      </c>
      <c r="N31519" t="s">
        <v>22</v>
      </c>
      <c r="O31519" t="s">
        <v>23</v>
      </c>
    </row>
    <row r="31520" spans="1:15" x14ac:dyDescent="0.3">
      <c r="A31520">
        <v>38</v>
      </c>
      <c r="B31520" t="s">
        <v>28</v>
      </c>
      <c r="C31520">
        <v>337130</v>
      </c>
      <c r="D31520" t="s">
        <v>81</v>
      </c>
      <c r="E31520">
        <v>2</v>
      </c>
      <c r="F31520" t="s">
        <v>40</v>
      </c>
      <c r="G31520" t="s">
        <v>51</v>
      </c>
      <c r="H31520" t="s">
        <v>19</v>
      </c>
      <c r="I31520" t="s">
        <v>20</v>
      </c>
      <c r="J31520" t="s">
        <v>21</v>
      </c>
      <c r="K31520">
        <v>0</v>
      </c>
      <c r="L31520">
        <v>0</v>
      </c>
      <c r="M31520">
        <v>40</v>
      </c>
      <c r="N31520" t="s">
        <v>55</v>
      </c>
      <c r="O31520" t="s">
        <v>23</v>
      </c>
    </row>
    <row r="31521" spans="1:15" x14ac:dyDescent="0.3">
      <c r="A31521">
        <v>29</v>
      </c>
      <c r="B31521" t="s">
        <v>28</v>
      </c>
      <c r="C31521">
        <v>273051</v>
      </c>
      <c r="D31521" t="s">
        <v>16</v>
      </c>
      <c r="E31521">
        <v>13</v>
      </c>
      <c r="F31521" t="s">
        <v>25</v>
      </c>
      <c r="G31521" t="s">
        <v>26</v>
      </c>
      <c r="H31521" t="s">
        <v>27</v>
      </c>
      <c r="I31521" t="s">
        <v>20</v>
      </c>
      <c r="J31521" t="s">
        <v>21</v>
      </c>
      <c r="K31521">
        <v>0</v>
      </c>
      <c r="L31521">
        <v>0</v>
      </c>
      <c r="M31521">
        <v>52</v>
      </c>
      <c r="N31521" t="s">
        <v>102</v>
      </c>
      <c r="O31521" t="s">
        <v>43</v>
      </c>
    </row>
    <row r="31522" spans="1:15" x14ac:dyDescent="0.3">
      <c r="A31522">
        <v>38</v>
      </c>
      <c r="B31522" t="s">
        <v>28</v>
      </c>
      <c r="C31522">
        <v>186191</v>
      </c>
      <c r="D31522" t="s">
        <v>29</v>
      </c>
      <c r="E31522">
        <v>9</v>
      </c>
      <c r="F31522" t="s">
        <v>25</v>
      </c>
      <c r="G31522" t="s">
        <v>51</v>
      </c>
      <c r="H31522" t="s">
        <v>27</v>
      </c>
      <c r="I31522" t="s">
        <v>20</v>
      </c>
      <c r="J31522" t="s">
        <v>21</v>
      </c>
      <c r="K31522">
        <v>0</v>
      </c>
      <c r="L31522">
        <v>0</v>
      </c>
      <c r="M31522">
        <v>55</v>
      </c>
      <c r="N31522" t="s">
        <v>22</v>
      </c>
      <c r="O31522" t="s">
        <v>23</v>
      </c>
    </row>
    <row r="31523" spans="1:15" x14ac:dyDescent="0.3">
      <c r="A31523">
        <v>33</v>
      </c>
      <c r="B31523" t="s">
        <v>28</v>
      </c>
      <c r="C31523">
        <v>268451</v>
      </c>
      <c r="D31523" t="s">
        <v>44</v>
      </c>
      <c r="E31523">
        <v>10</v>
      </c>
      <c r="F31523" t="s">
        <v>30</v>
      </c>
      <c r="G31523" t="s">
        <v>26</v>
      </c>
      <c r="H31523" t="s">
        <v>58</v>
      </c>
      <c r="I31523" t="s">
        <v>20</v>
      </c>
      <c r="J31523" t="s">
        <v>36</v>
      </c>
      <c r="K31523">
        <v>0</v>
      </c>
      <c r="L31523">
        <v>0</v>
      </c>
      <c r="M31523">
        <v>40</v>
      </c>
      <c r="N31523" t="s">
        <v>22</v>
      </c>
      <c r="O31523" t="s">
        <v>23</v>
      </c>
    </row>
    <row r="31524" spans="1:15" x14ac:dyDescent="0.3">
      <c r="A31524">
        <v>61</v>
      </c>
      <c r="B31524" t="s">
        <v>28</v>
      </c>
      <c r="C31524">
        <v>154600</v>
      </c>
      <c r="D31524" t="s">
        <v>29</v>
      </c>
      <c r="E31524">
        <v>9</v>
      </c>
      <c r="F31524" t="s">
        <v>25</v>
      </c>
      <c r="G31524" t="s">
        <v>41</v>
      </c>
      <c r="H31524" t="s">
        <v>35</v>
      </c>
      <c r="I31524" t="s">
        <v>20</v>
      </c>
      <c r="J31524" t="s">
        <v>36</v>
      </c>
      <c r="K31524">
        <v>0</v>
      </c>
      <c r="L31524">
        <v>0</v>
      </c>
      <c r="M31524">
        <v>4</v>
      </c>
      <c r="N31524" t="s">
        <v>22</v>
      </c>
      <c r="O31524" t="s">
        <v>23</v>
      </c>
    </row>
    <row r="31525" spans="1:15" x14ac:dyDescent="0.3">
      <c r="A31525">
        <v>49</v>
      </c>
      <c r="B31525" t="s">
        <v>63</v>
      </c>
      <c r="C31525">
        <v>405309</v>
      </c>
      <c r="D31525" t="s">
        <v>50</v>
      </c>
      <c r="E31525">
        <v>11</v>
      </c>
      <c r="F31525" t="s">
        <v>25</v>
      </c>
      <c r="G31525" t="s">
        <v>51</v>
      </c>
      <c r="H31525" t="s">
        <v>27</v>
      </c>
      <c r="I31525" t="s">
        <v>20</v>
      </c>
      <c r="J31525" t="s">
        <v>21</v>
      </c>
      <c r="K31525">
        <v>0</v>
      </c>
      <c r="L31525">
        <v>0</v>
      </c>
      <c r="M31525">
        <v>40</v>
      </c>
      <c r="N31525" t="s">
        <v>22</v>
      </c>
      <c r="O31525" t="s">
        <v>43</v>
      </c>
    </row>
    <row r="31526" spans="1:15" x14ac:dyDescent="0.3">
      <c r="A31526">
        <v>51</v>
      </c>
      <c r="B31526" t="s">
        <v>24</v>
      </c>
      <c r="C31526">
        <v>99185</v>
      </c>
      <c r="D31526" t="s">
        <v>48</v>
      </c>
      <c r="E31526">
        <v>12</v>
      </c>
      <c r="F31526" t="s">
        <v>25</v>
      </c>
      <c r="G31526" t="s">
        <v>26</v>
      </c>
      <c r="H31526" t="s">
        <v>27</v>
      </c>
      <c r="I31526" t="s">
        <v>20</v>
      </c>
      <c r="J31526" t="s">
        <v>21</v>
      </c>
      <c r="K31526">
        <v>0</v>
      </c>
      <c r="L31526">
        <v>0</v>
      </c>
      <c r="M31526">
        <v>40</v>
      </c>
      <c r="N31526" t="s">
        <v>22</v>
      </c>
      <c r="O31526" t="s">
        <v>43</v>
      </c>
    </row>
    <row r="31527" spans="1:15" x14ac:dyDescent="0.3">
      <c r="A31527">
        <v>42</v>
      </c>
      <c r="B31527" t="s">
        <v>28</v>
      </c>
      <c r="C31527">
        <v>191765</v>
      </c>
      <c r="D31527" t="s">
        <v>29</v>
      </c>
      <c r="E31527">
        <v>9</v>
      </c>
      <c r="F31527" t="s">
        <v>30</v>
      </c>
      <c r="G31527" t="s">
        <v>41</v>
      </c>
      <c r="H31527" t="s">
        <v>73</v>
      </c>
      <c r="I31527" t="s">
        <v>33</v>
      </c>
      <c r="J31527" t="s">
        <v>36</v>
      </c>
      <c r="K31527">
        <v>0</v>
      </c>
      <c r="L31527">
        <v>0</v>
      </c>
      <c r="M31527">
        <v>35</v>
      </c>
      <c r="N31527" t="s">
        <v>22</v>
      </c>
      <c r="O31527" t="s">
        <v>23</v>
      </c>
    </row>
    <row r="31528" spans="1:15" x14ac:dyDescent="0.3">
      <c r="A31528">
        <v>21</v>
      </c>
      <c r="B31528" t="s">
        <v>28</v>
      </c>
      <c r="C31528">
        <v>253583</v>
      </c>
      <c r="D31528" t="s">
        <v>29</v>
      </c>
      <c r="E31528">
        <v>9</v>
      </c>
      <c r="F31528" t="s">
        <v>17</v>
      </c>
      <c r="G31528" t="s">
        <v>31</v>
      </c>
      <c r="H31528" t="s">
        <v>47</v>
      </c>
      <c r="I31528" t="s">
        <v>20</v>
      </c>
      <c r="J31528" t="s">
        <v>21</v>
      </c>
      <c r="K31528">
        <v>0</v>
      </c>
      <c r="L31528">
        <v>0</v>
      </c>
      <c r="M31528">
        <v>40</v>
      </c>
      <c r="N31528" t="s">
        <v>22</v>
      </c>
      <c r="O31528" t="s">
        <v>23</v>
      </c>
    </row>
    <row r="31529" spans="1:15" x14ac:dyDescent="0.3">
      <c r="A31529">
        <v>29</v>
      </c>
      <c r="C31529">
        <v>297054</v>
      </c>
      <c r="D31529" t="s">
        <v>29</v>
      </c>
      <c r="E31529">
        <v>9</v>
      </c>
      <c r="F31529" t="s">
        <v>30</v>
      </c>
      <c r="H31529" t="s">
        <v>19</v>
      </c>
      <c r="I31529" t="s">
        <v>20</v>
      </c>
      <c r="J31529" t="s">
        <v>21</v>
      </c>
      <c r="K31529">
        <v>0</v>
      </c>
      <c r="L31529">
        <v>0</v>
      </c>
      <c r="M31529">
        <v>40</v>
      </c>
      <c r="N31529" t="s">
        <v>22</v>
      </c>
      <c r="O31529" t="s">
        <v>23</v>
      </c>
    </row>
    <row r="31530" spans="1:15" x14ac:dyDescent="0.3">
      <c r="A31530">
        <v>54</v>
      </c>
      <c r="B31530" t="s">
        <v>28</v>
      </c>
      <c r="C31530">
        <v>204397</v>
      </c>
      <c r="D31530" t="s">
        <v>44</v>
      </c>
      <c r="E31530">
        <v>10</v>
      </c>
      <c r="F31530" t="s">
        <v>25</v>
      </c>
      <c r="G31530" t="s">
        <v>56</v>
      </c>
      <c r="H31530" t="s">
        <v>27</v>
      </c>
      <c r="I31530" t="s">
        <v>20</v>
      </c>
      <c r="J31530" t="s">
        <v>21</v>
      </c>
      <c r="K31530">
        <v>0</v>
      </c>
      <c r="L31530">
        <v>0</v>
      </c>
      <c r="M31530">
        <v>50</v>
      </c>
      <c r="N31530" t="s">
        <v>22</v>
      </c>
      <c r="O31530" t="s">
        <v>23</v>
      </c>
    </row>
    <row r="31531" spans="1:15" x14ac:dyDescent="0.3">
      <c r="A31531">
        <v>23</v>
      </c>
      <c r="B31531" t="s">
        <v>28</v>
      </c>
      <c r="C31531">
        <v>288771</v>
      </c>
      <c r="D31531" t="s">
        <v>44</v>
      </c>
      <c r="E31531">
        <v>10</v>
      </c>
      <c r="F31531" t="s">
        <v>17</v>
      </c>
      <c r="G31531" t="s">
        <v>18</v>
      </c>
      <c r="H31531" t="s">
        <v>19</v>
      </c>
      <c r="I31531" t="s">
        <v>20</v>
      </c>
      <c r="J31531" t="s">
        <v>36</v>
      </c>
      <c r="K31531">
        <v>0</v>
      </c>
      <c r="L31531">
        <v>0</v>
      </c>
      <c r="M31531">
        <v>30</v>
      </c>
      <c r="N31531" t="s">
        <v>22</v>
      </c>
      <c r="O31531" t="s">
        <v>23</v>
      </c>
    </row>
    <row r="31532" spans="1:15" x14ac:dyDescent="0.3">
      <c r="A31532">
        <v>52</v>
      </c>
      <c r="B31532" t="s">
        <v>28</v>
      </c>
      <c r="C31532">
        <v>173987</v>
      </c>
      <c r="D31532" t="s">
        <v>74</v>
      </c>
      <c r="E31532">
        <v>6</v>
      </c>
      <c r="F31532" t="s">
        <v>25</v>
      </c>
      <c r="G31532" t="s">
        <v>51</v>
      </c>
      <c r="H31532" t="s">
        <v>27</v>
      </c>
      <c r="I31532" t="s">
        <v>20</v>
      </c>
      <c r="J31532" t="s">
        <v>21</v>
      </c>
      <c r="K31532">
        <v>0</v>
      </c>
      <c r="L31532">
        <v>0</v>
      </c>
      <c r="M31532">
        <v>40</v>
      </c>
      <c r="N31532" t="s">
        <v>22</v>
      </c>
      <c r="O31532" t="s">
        <v>23</v>
      </c>
    </row>
    <row r="31533" spans="1:15" x14ac:dyDescent="0.3">
      <c r="A31533">
        <v>28</v>
      </c>
      <c r="B31533" t="s">
        <v>63</v>
      </c>
      <c r="C31533">
        <v>33662</v>
      </c>
      <c r="D31533" t="s">
        <v>38</v>
      </c>
      <c r="E31533">
        <v>14</v>
      </c>
      <c r="F31533" t="s">
        <v>25</v>
      </c>
      <c r="G31533" t="s">
        <v>34</v>
      </c>
      <c r="H31533" t="s">
        <v>35</v>
      </c>
      <c r="I31533" t="s">
        <v>20</v>
      </c>
      <c r="J31533" t="s">
        <v>36</v>
      </c>
      <c r="K31533">
        <v>7298</v>
      </c>
      <c r="L31533">
        <v>0</v>
      </c>
      <c r="M31533">
        <v>40</v>
      </c>
      <c r="N31533" t="s">
        <v>22</v>
      </c>
      <c r="O31533" t="s">
        <v>43</v>
      </c>
    </row>
    <row r="31534" spans="1:15" x14ac:dyDescent="0.3">
      <c r="A31534">
        <v>23</v>
      </c>
      <c r="B31534" t="s">
        <v>28</v>
      </c>
      <c r="C31534">
        <v>91658</v>
      </c>
      <c r="D31534" t="s">
        <v>44</v>
      </c>
      <c r="E31534">
        <v>10</v>
      </c>
      <c r="F31534" t="s">
        <v>30</v>
      </c>
      <c r="G31534" t="s">
        <v>31</v>
      </c>
      <c r="H31534" t="s">
        <v>47</v>
      </c>
      <c r="I31534" t="s">
        <v>20</v>
      </c>
      <c r="J31534" t="s">
        <v>21</v>
      </c>
      <c r="K31534">
        <v>0</v>
      </c>
      <c r="L31534">
        <v>0</v>
      </c>
      <c r="M31534">
        <v>40</v>
      </c>
      <c r="N31534" t="s">
        <v>22</v>
      </c>
      <c r="O31534" t="s">
        <v>23</v>
      </c>
    </row>
    <row r="31535" spans="1:15" x14ac:dyDescent="0.3">
      <c r="A31535">
        <v>43</v>
      </c>
      <c r="B31535" t="s">
        <v>28</v>
      </c>
      <c r="C31535">
        <v>226902</v>
      </c>
      <c r="D31535" t="s">
        <v>29</v>
      </c>
      <c r="E31535">
        <v>9</v>
      </c>
      <c r="F31535" t="s">
        <v>25</v>
      </c>
      <c r="G31535" t="s">
        <v>49</v>
      </c>
      <c r="H31535" t="s">
        <v>27</v>
      </c>
      <c r="I31535" t="s">
        <v>20</v>
      </c>
      <c r="J31535" t="s">
        <v>21</v>
      </c>
      <c r="K31535">
        <v>0</v>
      </c>
      <c r="L31535">
        <v>0</v>
      </c>
      <c r="M31535">
        <v>80</v>
      </c>
      <c r="N31535" t="s">
        <v>22</v>
      </c>
      <c r="O31535" t="s">
        <v>43</v>
      </c>
    </row>
    <row r="31536" spans="1:15" x14ac:dyDescent="0.3">
      <c r="A31536">
        <v>45</v>
      </c>
      <c r="B31536" t="s">
        <v>28</v>
      </c>
      <c r="C31536">
        <v>232586</v>
      </c>
      <c r="D31536" t="s">
        <v>44</v>
      </c>
      <c r="E31536">
        <v>10</v>
      </c>
      <c r="F31536" t="s">
        <v>25</v>
      </c>
      <c r="G31536" t="s">
        <v>51</v>
      </c>
      <c r="H31536" t="s">
        <v>27</v>
      </c>
      <c r="I31536" t="s">
        <v>20</v>
      </c>
      <c r="J31536" t="s">
        <v>21</v>
      </c>
      <c r="K31536">
        <v>0</v>
      </c>
      <c r="L31536">
        <v>0</v>
      </c>
      <c r="M31536">
        <v>50</v>
      </c>
      <c r="N31536" t="s">
        <v>22</v>
      </c>
      <c r="O31536" t="s">
        <v>43</v>
      </c>
    </row>
    <row r="31537" spans="1:15" x14ac:dyDescent="0.3">
      <c r="A31537">
        <v>51</v>
      </c>
      <c r="B31537" t="s">
        <v>24</v>
      </c>
      <c r="C31537">
        <v>291755</v>
      </c>
      <c r="D31537" t="s">
        <v>52</v>
      </c>
      <c r="E31537">
        <v>4</v>
      </c>
      <c r="F31537" t="s">
        <v>25</v>
      </c>
      <c r="G31537" t="s">
        <v>26</v>
      </c>
      <c r="H31537" t="s">
        <v>27</v>
      </c>
      <c r="I31537" t="s">
        <v>20</v>
      </c>
      <c r="J31537" t="s">
        <v>21</v>
      </c>
      <c r="K31537">
        <v>0</v>
      </c>
      <c r="L31537">
        <v>0</v>
      </c>
      <c r="M31537">
        <v>42</v>
      </c>
      <c r="N31537" t="s">
        <v>22</v>
      </c>
      <c r="O31537" t="s">
        <v>23</v>
      </c>
    </row>
    <row r="31538" spans="1:15" x14ac:dyDescent="0.3">
      <c r="A31538">
        <v>29</v>
      </c>
      <c r="C31538">
        <v>207032</v>
      </c>
      <c r="D31538" t="s">
        <v>29</v>
      </c>
      <c r="E31538">
        <v>9</v>
      </c>
      <c r="F31538" t="s">
        <v>40</v>
      </c>
      <c r="H31538" t="s">
        <v>58</v>
      </c>
      <c r="I31538" t="s">
        <v>33</v>
      </c>
      <c r="J31538" t="s">
        <v>36</v>
      </c>
      <c r="K31538">
        <v>0</v>
      </c>
      <c r="L31538">
        <v>0</v>
      </c>
      <c r="M31538">
        <v>42</v>
      </c>
      <c r="N31538" t="s">
        <v>91</v>
      </c>
      <c r="O31538" t="s">
        <v>23</v>
      </c>
    </row>
    <row r="31539" spans="1:15" x14ac:dyDescent="0.3">
      <c r="A31539">
        <v>23</v>
      </c>
      <c r="B31539" t="s">
        <v>28</v>
      </c>
      <c r="C31539">
        <v>161478</v>
      </c>
      <c r="D31539" t="s">
        <v>44</v>
      </c>
      <c r="E31539">
        <v>10</v>
      </c>
      <c r="F31539" t="s">
        <v>17</v>
      </c>
      <c r="G31539" t="s">
        <v>49</v>
      </c>
      <c r="H31539" t="s">
        <v>47</v>
      </c>
      <c r="I31539" t="s">
        <v>45</v>
      </c>
      <c r="J31539" t="s">
        <v>36</v>
      </c>
      <c r="K31539">
        <v>0</v>
      </c>
      <c r="L31539">
        <v>0</v>
      </c>
      <c r="M31539">
        <v>40</v>
      </c>
      <c r="N31539" t="s">
        <v>22</v>
      </c>
      <c r="O31539" t="s">
        <v>23</v>
      </c>
    </row>
    <row r="31540" spans="1:15" x14ac:dyDescent="0.3">
      <c r="A31540">
        <v>73</v>
      </c>
      <c r="B31540" t="s">
        <v>24</v>
      </c>
      <c r="C31540">
        <v>109833</v>
      </c>
      <c r="D31540" t="s">
        <v>16</v>
      </c>
      <c r="E31540">
        <v>13</v>
      </c>
      <c r="F31540" t="s">
        <v>25</v>
      </c>
      <c r="G31540" t="s">
        <v>56</v>
      </c>
      <c r="H31540" t="s">
        <v>27</v>
      </c>
      <c r="I31540" t="s">
        <v>20</v>
      </c>
      <c r="J31540" t="s">
        <v>21</v>
      </c>
      <c r="K31540">
        <v>0</v>
      </c>
      <c r="L31540">
        <v>0</v>
      </c>
      <c r="M31540">
        <v>30</v>
      </c>
      <c r="N31540" t="s">
        <v>22</v>
      </c>
      <c r="O31540" t="s">
        <v>23</v>
      </c>
    </row>
    <row r="31541" spans="1:15" x14ac:dyDescent="0.3">
      <c r="A31541">
        <v>47</v>
      </c>
      <c r="B31541" t="s">
        <v>24</v>
      </c>
      <c r="C31541">
        <v>229394</v>
      </c>
      <c r="D31541" t="s">
        <v>32</v>
      </c>
      <c r="E31541">
        <v>7</v>
      </c>
      <c r="F31541" t="s">
        <v>30</v>
      </c>
      <c r="G31541" t="s">
        <v>26</v>
      </c>
      <c r="H31541" t="s">
        <v>58</v>
      </c>
      <c r="I31541" t="s">
        <v>20</v>
      </c>
      <c r="J31541" t="s">
        <v>36</v>
      </c>
      <c r="K31541">
        <v>0</v>
      </c>
      <c r="L31541">
        <v>0</v>
      </c>
      <c r="M31541">
        <v>55</v>
      </c>
      <c r="N31541" t="s">
        <v>22</v>
      </c>
      <c r="O31541" t="s">
        <v>23</v>
      </c>
    </row>
    <row r="31542" spans="1:15" x14ac:dyDescent="0.3">
      <c r="A31542">
        <v>61</v>
      </c>
      <c r="C31542">
        <v>69285</v>
      </c>
      <c r="D31542" t="s">
        <v>29</v>
      </c>
      <c r="E31542">
        <v>9</v>
      </c>
      <c r="F31542" t="s">
        <v>25</v>
      </c>
      <c r="H31542" t="s">
        <v>27</v>
      </c>
      <c r="I31542" t="s">
        <v>20</v>
      </c>
      <c r="J31542" t="s">
        <v>21</v>
      </c>
      <c r="K31542">
        <v>0</v>
      </c>
      <c r="L31542">
        <v>0</v>
      </c>
      <c r="M31542">
        <v>37</v>
      </c>
      <c r="N31542" t="s">
        <v>22</v>
      </c>
      <c r="O31542" t="s">
        <v>23</v>
      </c>
    </row>
    <row r="31543" spans="1:15" x14ac:dyDescent="0.3">
      <c r="A31543">
        <v>26</v>
      </c>
      <c r="B31543" t="s">
        <v>28</v>
      </c>
      <c r="C31543">
        <v>491862</v>
      </c>
      <c r="D31543" t="s">
        <v>50</v>
      </c>
      <c r="E31543">
        <v>11</v>
      </c>
      <c r="F31543" t="s">
        <v>17</v>
      </c>
      <c r="G31543" t="s">
        <v>26</v>
      </c>
      <c r="H31543" t="s">
        <v>19</v>
      </c>
      <c r="I31543" t="s">
        <v>33</v>
      </c>
      <c r="J31543" t="s">
        <v>36</v>
      </c>
      <c r="K31543">
        <v>0</v>
      </c>
      <c r="L31543">
        <v>0</v>
      </c>
      <c r="M31543">
        <v>40</v>
      </c>
      <c r="N31543" t="s">
        <v>22</v>
      </c>
      <c r="O31543" t="s">
        <v>23</v>
      </c>
    </row>
    <row r="31544" spans="1:15" x14ac:dyDescent="0.3">
      <c r="A31544">
        <v>40</v>
      </c>
      <c r="B31544" t="s">
        <v>28</v>
      </c>
      <c r="C31544">
        <v>311534</v>
      </c>
      <c r="D31544" t="s">
        <v>29</v>
      </c>
      <c r="E31544">
        <v>9</v>
      </c>
      <c r="F31544" t="s">
        <v>25</v>
      </c>
      <c r="G31544" t="s">
        <v>31</v>
      </c>
      <c r="H31544" t="s">
        <v>27</v>
      </c>
      <c r="I31544" t="s">
        <v>20</v>
      </c>
      <c r="J31544" t="s">
        <v>21</v>
      </c>
      <c r="K31544">
        <v>0</v>
      </c>
      <c r="L31544">
        <v>0</v>
      </c>
      <c r="M31544">
        <v>40</v>
      </c>
      <c r="N31544" t="s">
        <v>22</v>
      </c>
      <c r="O31544" t="s">
        <v>43</v>
      </c>
    </row>
    <row r="31545" spans="1:15" x14ac:dyDescent="0.3">
      <c r="A31545">
        <v>32</v>
      </c>
      <c r="B31545" t="s">
        <v>24</v>
      </c>
      <c r="C31545">
        <v>420895</v>
      </c>
      <c r="D31545" t="s">
        <v>16</v>
      </c>
      <c r="E31545">
        <v>13</v>
      </c>
      <c r="F31545" t="s">
        <v>25</v>
      </c>
      <c r="G31545" t="s">
        <v>49</v>
      </c>
      <c r="H31545" t="s">
        <v>27</v>
      </c>
      <c r="I31545" t="s">
        <v>20</v>
      </c>
      <c r="J31545" t="s">
        <v>21</v>
      </c>
      <c r="K31545">
        <v>0</v>
      </c>
      <c r="L31545">
        <v>0</v>
      </c>
      <c r="M31545">
        <v>47</v>
      </c>
      <c r="N31545" t="s">
        <v>22</v>
      </c>
      <c r="O31545" t="s">
        <v>23</v>
      </c>
    </row>
    <row r="31546" spans="1:15" x14ac:dyDescent="0.3">
      <c r="A31546">
        <v>39</v>
      </c>
      <c r="B31546" t="s">
        <v>28</v>
      </c>
      <c r="C31546">
        <v>226374</v>
      </c>
      <c r="D31546" t="s">
        <v>74</v>
      </c>
      <c r="E31546">
        <v>6</v>
      </c>
      <c r="F31546" t="s">
        <v>30</v>
      </c>
      <c r="G31546" t="s">
        <v>41</v>
      </c>
      <c r="H31546" t="s">
        <v>58</v>
      </c>
      <c r="I31546" t="s">
        <v>33</v>
      </c>
      <c r="J31546" t="s">
        <v>36</v>
      </c>
      <c r="K31546">
        <v>0</v>
      </c>
      <c r="L31546">
        <v>0</v>
      </c>
      <c r="M31546">
        <v>40</v>
      </c>
      <c r="N31546" t="s">
        <v>22</v>
      </c>
      <c r="O31546" t="s">
        <v>23</v>
      </c>
    </row>
    <row r="31547" spans="1:15" x14ac:dyDescent="0.3">
      <c r="A31547">
        <v>33</v>
      </c>
      <c r="B31547" t="s">
        <v>61</v>
      </c>
      <c r="C31547">
        <v>101345</v>
      </c>
      <c r="D31547" t="s">
        <v>16</v>
      </c>
      <c r="E31547">
        <v>13</v>
      </c>
      <c r="F31547" t="s">
        <v>17</v>
      </c>
      <c r="G31547" t="s">
        <v>34</v>
      </c>
      <c r="H31547" t="s">
        <v>19</v>
      </c>
      <c r="I31547" t="s">
        <v>20</v>
      </c>
      <c r="J31547" t="s">
        <v>36</v>
      </c>
      <c r="K31547">
        <v>0</v>
      </c>
      <c r="L31547">
        <v>0</v>
      </c>
      <c r="M31547">
        <v>40</v>
      </c>
      <c r="N31547" t="s">
        <v>22</v>
      </c>
      <c r="O31547" t="s">
        <v>23</v>
      </c>
    </row>
    <row r="31548" spans="1:15" x14ac:dyDescent="0.3">
      <c r="A31548">
        <v>35</v>
      </c>
      <c r="B31548" t="s">
        <v>28</v>
      </c>
      <c r="C31548">
        <v>48779</v>
      </c>
      <c r="D31548" t="s">
        <v>29</v>
      </c>
      <c r="E31548">
        <v>9</v>
      </c>
      <c r="F31548" t="s">
        <v>25</v>
      </c>
      <c r="G31548" t="s">
        <v>56</v>
      </c>
      <c r="H31548" t="s">
        <v>27</v>
      </c>
      <c r="I31548" t="s">
        <v>20</v>
      </c>
      <c r="J31548" t="s">
        <v>21</v>
      </c>
      <c r="K31548">
        <v>0</v>
      </c>
      <c r="L31548">
        <v>0</v>
      </c>
      <c r="M31548">
        <v>35</v>
      </c>
      <c r="N31548" t="s">
        <v>22</v>
      </c>
      <c r="O31548" t="s">
        <v>23</v>
      </c>
    </row>
    <row r="31549" spans="1:15" x14ac:dyDescent="0.3">
      <c r="A31549">
        <v>42</v>
      </c>
      <c r="B31549" t="s">
        <v>28</v>
      </c>
      <c r="C31549">
        <v>152676</v>
      </c>
      <c r="D31549" t="s">
        <v>29</v>
      </c>
      <c r="E31549">
        <v>9</v>
      </c>
      <c r="F31549" t="s">
        <v>30</v>
      </c>
      <c r="G31549" t="s">
        <v>26</v>
      </c>
      <c r="H31549" t="s">
        <v>47</v>
      </c>
      <c r="I31549" t="s">
        <v>20</v>
      </c>
      <c r="J31549" t="s">
        <v>21</v>
      </c>
      <c r="K31549">
        <v>0</v>
      </c>
      <c r="L31549">
        <v>0</v>
      </c>
      <c r="M31549">
        <v>40</v>
      </c>
      <c r="N31549" t="s">
        <v>22</v>
      </c>
      <c r="O31549" t="s">
        <v>23</v>
      </c>
    </row>
    <row r="31550" spans="1:15" x14ac:dyDescent="0.3">
      <c r="A31550">
        <v>46</v>
      </c>
      <c r="B31550" t="s">
        <v>28</v>
      </c>
      <c r="C31550">
        <v>164877</v>
      </c>
      <c r="D31550" t="s">
        <v>44</v>
      </c>
      <c r="E31550">
        <v>10</v>
      </c>
      <c r="F31550" t="s">
        <v>25</v>
      </c>
      <c r="G31550" t="s">
        <v>51</v>
      </c>
      <c r="H31550" t="s">
        <v>27</v>
      </c>
      <c r="I31550" t="s">
        <v>20</v>
      </c>
      <c r="J31550" t="s">
        <v>21</v>
      </c>
      <c r="K31550">
        <v>0</v>
      </c>
      <c r="L31550">
        <v>0</v>
      </c>
      <c r="M31550">
        <v>44</v>
      </c>
      <c r="N31550" t="s">
        <v>22</v>
      </c>
      <c r="O31550" t="s">
        <v>23</v>
      </c>
    </row>
    <row r="31551" spans="1:15" x14ac:dyDescent="0.3">
      <c r="A31551">
        <v>33</v>
      </c>
      <c r="B31551" t="s">
        <v>28</v>
      </c>
      <c r="C31551">
        <v>97521</v>
      </c>
      <c r="D31551" t="s">
        <v>29</v>
      </c>
      <c r="E31551">
        <v>9</v>
      </c>
      <c r="F31551" t="s">
        <v>17</v>
      </c>
      <c r="G31551" t="s">
        <v>18</v>
      </c>
      <c r="H31551" t="s">
        <v>47</v>
      </c>
      <c r="I31551" t="s">
        <v>20</v>
      </c>
      <c r="J31551" t="s">
        <v>21</v>
      </c>
      <c r="K31551">
        <v>0</v>
      </c>
      <c r="L31551">
        <v>0</v>
      </c>
      <c r="M31551">
        <v>40</v>
      </c>
      <c r="N31551" t="s">
        <v>22</v>
      </c>
      <c r="O31551" t="s">
        <v>23</v>
      </c>
    </row>
    <row r="31552" spans="1:15" x14ac:dyDescent="0.3">
      <c r="A31552">
        <v>47</v>
      </c>
      <c r="B31552" t="s">
        <v>28</v>
      </c>
      <c r="C31552">
        <v>88564</v>
      </c>
      <c r="D31552" t="s">
        <v>72</v>
      </c>
      <c r="E31552">
        <v>3</v>
      </c>
      <c r="F31552" t="s">
        <v>17</v>
      </c>
      <c r="G31552" t="s">
        <v>57</v>
      </c>
      <c r="H31552" t="s">
        <v>47</v>
      </c>
      <c r="I31552" t="s">
        <v>20</v>
      </c>
      <c r="J31552" t="s">
        <v>21</v>
      </c>
      <c r="K31552">
        <v>0</v>
      </c>
      <c r="L31552">
        <v>0</v>
      </c>
      <c r="M31552">
        <v>20</v>
      </c>
      <c r="N31552" t="s">
        <v>22</v>
      </c>
      <c r="O31552" t="s">
        <v>23</v>
      </c>
    </row>
    <row r="31553" spans="1:15" x14ac:dyDescent="0.3">
      <c r="A31553">
        <v>33</v>
      </c>
      <c r="B31553" t="s">
        <v>28</v>
      </c>
      <c r="C31553">
        <v>188246</v>
      </c>
      <c r="D31553" t="s">
        <v>16</v>
      </c>
      <c r="E31553">
        <v>13</v>
      </c>
      <c r="F31553" t="s">
        <v>25</v>
      </c>
      <c r="G31553" t="s">
        <v>26</v>
      </c>
      <c r="H31553" t="s">
        <v>27</v>
      </c>
      <c r="I31553" t="s">
        <v>20</v>
      </c>
      <c r="J31553" t="s">
        <v>21</v>
      </c>
      <c r="K31553">
        <v>0</v>
      </c>
      <c r="L31553">
        <v>0</v>
      </c>
      <c r="M31553">
        <v>40</v>
      </c>
      <c r="N31553" t="s">
        <v>22</v>
      </c>
      <c r="O31553" t="s">
        <v>23</v>
      </c>
    </row>
    <row r="31554" spans="1:15" x14ac:dyDescent="0.3">
      <c r="A31554">
        <v>26</v>
      </c>
      <c r="B31554" t="s">
        <v>28</v>
      </c>
      <c r="C31554">
        <v>189185</v>
      </c>
      <c r="D31554" t="s">
        <v>29</v>
      </c>
      <c r="E31554">
        <v>9</v>
      </c>
      <c r="F31554" t="s">
        <v>30</v>
      </c>
      <c r="G31554" t="s">
        <v>18</v>
      </c>
      <c r="H31554" t="s">
        <v>47</v>
      </c>
      <c r="I31554" t="s">
        <v>20</v>
      </c>
      <c r="J31554" t="s">
        <v>36</v>
      </c>
      <c r="K31554">
        <v>0</v>
      </c>
      <c r="L31554">
        <v>0</v>
      </c>
      <c r="M31554">
        <v>40</v>
      </c>
      <c r="N31554" t="s">
        <v>22</v>
      </c>
      <c r="O31554" t="s">
        <v>23</v>
      </c>
    </row>
    <row r="31555" spans="1:15" x14ac:dyDescent="0.3">
      <c r="A31555">
        <v>42</v>
      </c>
      <c r="B31555" t="s">
        <v>15</v>
      </c>
      <c r="C31555">
        <v>163069</v>
      </c>
      <c r="D31555" t="s">
        <v>44</v>
      </c>
      <c r="E31555">
        <v>10</v>
      </c>
      <c r="F31555" t="s">
        <v>30</v>
      </c>
      <c r="G31555" t="s">
        <v>18</v>
      </c>
      <c r="H31555" t="s">
        <v>58</v>
      </c>
      <c r="I31555" t="s">
        <v>33</v>
      </c>
      <c r="J31555" t="s">
        <v>36</v>
      </c>
      <c r="K31555">
        <v>0</v>
      </c>
      <c r="L31555">
        <v>0</v>
      </c>
      <c r="M31555">
        <v>40</v>
      </c>
      <c r="N31555" t="s">
        <v>22</v>
      </c>
      <c r="O31555" t="s">
        <v>23</v>
      </c>
    </row>
    <row r="31556" spans="1:15" x14ac:dyDescent="0.3">
      <c r="A31556">
        <v>28</v>
      </c>
      <c r="B31556" t="s">
        <v>28</v>
      </c>
      <c r="C31556">
        <v>251905</v>
      </c>
      <c r="D31556" t="s">
        <v>16</v>
      </c>
      <c r="E31556">
        <v>13</v>
      </c>
      <c r="F31556" t="s">
        <v>25</v>
      </c>
      <c r="G31556" t="s">
        <v>34</v>
      </c>
      <c r="H31556" t="s">
        <v>27</v>
      </c>
      <c r="I31556" t="s">
        <v>20</v>
      </c>
      <c r="J31556" t="s">
        <v>21</v>
      </c>
      <c r="K31556">
        <v>0</v>
      </c>
      <c r="L31556">
        <v>0</v>
      </c>
      <c r="M31556">
        <v>50</v>
      </c>
      <c r="N31556" t="s">
        <v>22</v>
      </c>
      <c r="O31556" t="s">
        <v>23</v>
      </c>
    </row>
    <row r="31557" spans="1:15" x14ac:dyDescent="0.3">
      <c r="A31557">
        <v>29</v>
      </c>
      <c r="B31557" t="s">
        <v>28</v>
      </c>
      <c r="C31557">
        <v>112403</v>
      </c>
      <c r="D31557" t="s">
        <v>72</v>
      </c>
      <c r="E31557">
        <v>3</v>
      </c>
      <c r="F31557" t="s">
        <v>25</v>
      </c>
      <c r="G31557" t="s">
        <v>57</v>
      </c>
      <c r="H31557" t="s">
        <v>27</v>
      </c>
      <c r="I31557" t="s">
        <v>20</v>
      </c>
      <c r="J31557" t="s">
        <v>21</v>
      </c>
      <c r="K31557">
        <v>0</v>
      </c>
      <c r="L31557">
        <v>0</v>
      </c>
      <c r="M31557">
        <v>40</v>
      </c>
      <c r="O31557" t="s">
        <v>23</v>
      </c>
    </row>
    <row r="31558" spans="1:15" x14ac:dyDescent="0.3">
      <c r="A31558">
        <v>18</v>
      </c>
      <c r="B31558" t="s">
        <v>28</v>
      </c>
      <c r="C31558">
        <v>36882</v>
      </c>
      <c r="D31558" t="s">
        <v>93</v>
      </c>
      <c r="E31558">
        <v>8</v>
      </c>
      <c r="F31558" t="s">
        <v>17</v>
      </c>
      <c r="G31558" t="s">
        <v>49</v>
      </c>
      <c r="H31558" t="s">
        <v>47</v>
      </c>
      <c r="I31558" t="s">
        <v>20</v>
      </c>
      <c r="J31558" t="s">
        <v>36</v>
      </c>
      <c r="K31558">
        <v>0</v>
      </c>
      <c r="L31558">
        <v>0</v>
      </c>
      <c r="M31558">
        <v>20</v>
      </c>
      <c r="N31558" t="s">
        <v>22</v>
      </c>
      <c r="O31558" t="s">
        <v>23</v>
      </c>
    </row>
    <row r="31559" spans="1:15" x14ac:dyDescent="0.3">
      <c r="A31559">
        <v>33</v>
      </c>
      <c r="B31559" t="s">
        <v>24</v>
      </c>
      <c r="C31559">
        <v>195891</v>
      </c>
      <c r="D31559" t="s">
        <v>44</v>
      </c>
      <c r="E31559">
        <v>10</v>
      </c>
      <c r="F31559" t="s">
        <v>25</v>
      </c>
      <c r="G31559" t="s">
        <v>26</v>
      </c>
      <c r="H31559" t="s">
        <v>27</v>
      </c>
      <c r="I31559" t="s">
        <v>20</v>
      </c>
      <c r="J31559" t="s">
        <v>21</v>
      </c>
      <c r="K31559">
        <v>0</v>
      </c>
      <c r="L31559">
        <v>0</v>
      </c>
      <c r="M31559">
        <v>45</v>
      </c>
      <c r="N31559" t="s">
        <v>22</v>
      </c>
      <c r="O31559" t="s">
        <v>23</v>
      </c>
    </row>
    <row r="31560" spans="1:15" x14ac:dyDescent="0.3">
      <c r="A31560">
        <v>36</v>
      </c>
      <c r="B31560" t="s">
        <v>28</v>
      </c>
      <c r="C31560">
        <v>194905</v>
      </c>
      <c r="D31560" t="s">
        <v>16</v>
      </c>
      <c r="E31560">
        <v>13</v>
      </c>
      <c r="F31560" t="s">
        <v>79</v>
      </c>
      <c r="G31560" t="s">
        <v>34</v>
      </c>
      <c r="H31560" t="s">
        <v>58</v>
      </c>
      <c r="I31560" t="s">
        <v>20</v>
      </c>
      <c r="J31560" t="s">
        <v>36</v>
      </c>
      <c r="K31560">
        <v>0</v>
      </c>
      <c r="L31560">
        <v>0</v>
      </c>
      <c r="M31560">
        <v>44</v>
      </c>
      <c r="N31560" t="s">
        <v>22</v>
      </c>
      <c r="O31560" t="s">
        <v>23</v>
      </c>
    </row>
    <row r="31561" spans="1:15" x14ac:dyDescent="0.3">
      <c r="A31561">
        <v>33</v>
      </c>
      <c r="B31561" t="s">
        <v>28</v>
      </c>
      <c r="C31561">
        <v>133503</v>
      </c>
      <c r="D31561" t="s">
        <v>29</v>
      </c>
      <c r="E31561">
        <v>9</v>
      </c>
      <c r="F31561" t="s">
        <v>25</v>
      </c>
      <c r="G31561" t="s">
        <v>65</v>
      </c>
      <c r="H31561" t="s">
        <v>27</v>
      </c>
      <c r="I31561" t="s">
        <v>20</v>
      </c>
      <c r="J31561" t="s">
        <v>21</v>
      </c>
      <c r="K31561">
        <v>7688</v>
      </c>
      <c r="L31561">
        <v>0</v>
      </c>
      <c r="M31561">
        <v>48</v>
      </c>
      <c r="N31561" t="s">
        <v>22</v>
      </c>
      <c r="O31561" t="s">
        <v>43</v>
      </c>
    </row>
    <row r="31562" spans="1:15" x14ac:dyDescent="0.3">
      <c r="A31562">
        <v>40</v>
      </c>
      <c r="B31562" t="s">
        <v>28</v>
      </c>
      <c r="C31562">
        <v>31621</v>
      </c>
      <c r="D31562" t="s">
        <v>29</v>
      </c>
      <c r="E31562">
        <v>9</v>
      </c>
      <c r="F31562" t="s">
        <v>40</v>
      </c>
      <c r="G31562" t="s">
        <v>18</v>
      </c>
      <c r="H31562" t="s">
        <v>58</v>
      </c>
      <c r="I31562" t="s">
        <v>20</v>
      </c>
      <c r="J31562" t="s">
        <v>36</v>
      </c>
      <c r="K31562">
        <v>0</v>
      </c>
      <c r="L31562">
        <v>0</v>
      </c>
      <c r="M31562">
        <v>40</v>
      </c>
      <c r="N31562" t="s">
        <v>22</v>
      </c>
      <c r="O31562" t="s">
        <v>23</v>
      </c>
    </row>
    <row r="31563" spans="1:15" x14ac:dyDescent="0.3">
      <c r="A31563">
        <v>57</v>
      </c>
      <c r="B31563" t="s">
        <v>24</v>
      </c>
      <c r="C31563">
        <v>413373</v>
      </c>
      <c r="D31563" t="s">
        <v>59</v>
      </c>
      <c r="E31563">
        <v>16</v>
      </c>
      <c r="F31563" t="s">
        <v>25</v>
      </c>
      <c r="G31563" t="s">
        <v>49</v>
      </c>
      <c r="H31563" t="s">
        <v>27</v>
      </c>
      <c r="I31563" t="s">
        <v>20</v>
      </c>
      <c r="J31563" t="s">
        <v>21</v>
      </c>
      <c r="K31563">
        <v>0</v>
      </c>
      <c r="L31563">
        <v>1902</v>
      </c>
      <c r="M31563">
        <v>40</v>
      </c>
      <c r="N31563" t="s">
        <v>22</v>
      </c>
      <c r="O31563" t="s">
        <v>43</v>
      </c>
    </row>
    <row r="31564" spans="1:15" x14ac:dyDescent="0.3">
      <c r="A31564">
        <v>40</v>
      </c>
      <c r="B31564" t="s">
        <v>28</v>
      </c>
      <c r="C31564">
        <v>196029</v>
      </c>
      <c r="D31564" t="s">
        <v>29</v>
      </c>
      <c r="E31564">
        <v>9</v>
      </c>
      <c r="F31564" t="s">
        <v>30</v>
      </c>
      <c r="G31564" t="s">
        <v>53</v>
      </c>
      <c r="H31564" t="s">
        <v>58</v>
      </c>
      <c r="I31564" t="s">
        <v>20</v>
      </c>
      <c r="J31564" t="s">
        <v>21</v>
      </c>
      <c r="K31564">
        <v>0</v>
      </c>
      <c r="L31564">
        <v>0</v>
      </c>
      <c r="M31564">
        <v>45</v>
      </c>
      <c r="N31564" t="s">
        <v>22</v>
      </c>
      <c r="O31564" t="s">
        <v>23</v>
      </c>
    </row>
    <row r="31565" spans="1:15" x14ac:dyDescent="0.3">
      <c r="A31565">
        <v>36</v>
      </c>
      <c r="B31565" t="s">
        <v>28</v>
      </c>
      <c r="C31565">
        <v>107302</v>
      </c>
      <c r="D31565" t="s">
        <v>29</v>
      </c>
      <c r="E31565">
        <v>9</v>
      </c>
      <c r="F31565" t="s">
        <v>25</v>
      </c>
      <c r="G31565" t="s">
        <v>62</v>
      </c>
      <c r="H31565" t="s">
        <v>27</v>
      </c>
      <c r="I31565" t="s">
        <v>20</v>
      </c>
      <c r="J31565" t="s">
        <v>21</v>
      </c>
      <c r="K31565">
        <v>0</v>
      </c>
      <c r="L31565">
        <v>0</v>
      </c>
      <c r="M31565">
        <v>50</v>
      </c>
      <c r="N31565" t="s">
        <v>22</v>
      </c>
      <c r="O31565" t="s">
        <v>23</v>
      </c>
    </row>
    <row r="31566" spans="1:15" x14ac:dyDescent="0.3">
      <c r="A31566">
        <v>45</v>
      </c>
      <c r="B31566" t="s">
        <v>28</v>
      </c>
      <c r="C31566">
        <v>151267</v>
      </c>
      <c r="D31566" t="s">
        <v>16</v>
      </c>
      <c r="E31566">
        <v>13</v>
      </c>
      <c r="F31566" t="s">
        <v>17</v>
      </c>
      <c r="G31566" t="s">
        <v>18</v>
      </c>
      <c r="H31566" t="s">
        <v>19</v>
      </c>
      <c r="I31566" t="s">
        <v>33</v>
      </c>
      <c r="J31566" t="s">
        <v>36</v>
      </c>
      <c r="K31566">
        <v>0</v>
      </c>
      <c r="L31566">
        <v>0</v>
      </c>
      <c r="M31566">
        <v>40</v>
      </c>
      <c r="N31566" t="s">
        <v>22</v>
      </c>
      <c r="O31566" t="s">
        <v>43</v>
      </c>
    </row>
    <row r="31567" spans="1:15" x14ac:dyDescent="0.3">
      <c r="A31567">
        <v>52</v>
      </c>
      <c r="B31567" t="s">
        <v>28</v>
      </c>
      <c r="C31567">
        <v>256861</v>
      </c>
      <c r="D31567" t="s">
        <v>16</v>
      </c>
      <c r="E31567">
        <v>13</v>
      </c>
      <c r="F31567" t="s">
        <v>25</v>
      </c>
      <c r="G31567" t="s">
        <v>26</v>
      </c>
      <c r="H31567" t="s">
        <v>27</v>
      </c>
      <c r="I31567" t="s">
        <v>20</v>
      </c>
      <c r="J31567" t="s">
        <v>21</v>
      </c>
      <c r="K31567">
        <v>0</v>
      </c>
      <c r="L31567">
        <v>0</v>
      </c>
      <c r="M31567">
        <v>50</v>
      </c>
      <c r="N31567" t="s">
        <v>22</v>
      </c>
      <c r="O31567" t="s">
        <v>23</v>
      </c>
    </row>
    <row r="31568" spans="1:15" x14ac:dyDescent="0.3">
      <c r="A31568">
        <v>24</v>
      </c>
      <c r="B31568" t="s">
        <v>28</v>
      </c>
      <c r="C31568">
        <v>82777</v>
      </c>
      <c r="D31568" t="s">
        <v>29</v>
      </c>
      <c r="E31568">
        <v>9</v>
      </c>
      <c r="F31568" t="s">
        <v>60</v>
      </c>
      <c r="G31568" t="s">
        <v>57</v>
      </c>
      <c r="H31568" t="s">
        <v>19</v>
      </c>
      <c r="I31568" t="s">
        <v>20</v>
      </c>
      <c r="J31568" t="s">
        <v>21</v>
      </c>
      <c r="K31568">
        <v>0</v>
      </c>
      <c r="L31568">
        <v>0</v>
      </c>
      <c r="M31568">
        <v>40</v>
      </c>
      <c r="N31568" t="s">
        <v>22</v>
      </c>
      <c r="O31568" t="s">
        <v>23</v>
      </c>
    </row>
    <row r="31569" spans="1:15" x14ac:dyDescent="0.3">
      <c r="A31569">
        <v>30</v>
      </c>
      <c r="B31569" t="s">
        <v>28</v>
      </c>
      <c r="C31569">
        <v>147430</v>
      </c>
      <c r="D31569" t="s">
        <v>29</v>
      </c>
      <c r="E31569">
        <v>9</v>
      </c>
      <c r="F31569" t="s">
        <v>40</v>
      </c>
      <c r="G31569" t="s">
        <v>18</v>
      </c>
      <c r="H31569" t="s">
        <v>19</v>
      </c>
      <c r="I31569" t="s">
        <v>20</v>
      </c>
      <c r="J31569" t="s">
        <v>36</v>
      </c>
      <c r="K31569">
        <v>0</v>
      </c>
      <c r="L31569">
        <v>0</v>
      </c>
      <c r="M31569">
        <v>40</v>
      </c>
      <c r="N31569" t="s">
        <v>22</v>
      </c>
      <c r="O31569" t="s">
        <v>23</v>
      </c>
    </row>
    <row r="31570" spans="1:15" x14ac:dyDescent="0.3">
      <c r="A31570">
        <v>28</v>
      </c>
      <c r="C31570">
        <v>60726</v>
      </c>
      <c r="D31570" t="s">
        <v>29</v>
      </c>
      <c r="E31570">
        <v>9</v>
      </c>
      <c r="F31570" t="s">
        <v>17</v>
      </c>
      <c r="H31570" t="s">
        <v>47</v>
      </c>
      <c r="I31570" t="s">
        <v>33</v>
      </c>
      <c r="J31570" t="s">
        <v>21</v>
      </c>
      <c r="K31570">
        <v>0</v>
      </c>
      <c r="L31570">
        <v>0</v>
      </c>
      <c r="M31570">
        <v>40</v>
      </c>
      <c r="N31570" t="s">
        <v>22</v>
      </c>
      <c r="O31570" t="s">
        <v>23</v>
      </c>
    </row>
    <row r="31571" spans="1:15" x14ac:dyDescent="0.3">
      <c r="A31571">
        <v>46</v>
      </c>
      <c r="B31571" t="s">
        <v>24</v>
      </c>
      <c r="C31571">
        <v>165754</v>
      </c>
      <c r="D31571" t="s">
        <v>59</v>
      </c>
      <c r="E31571">
        <v>16</v>
      </c>
      <c r="F31571" t="s">
        <v>17</v>
      </c>
      <c r="G31571" t="s">
        <v>34</v>
      </c>
      <c r="H31571" t="s">
        <v>19</v>
      </c>
      <c r="I31571" t="s">
        <v>20</v>
      </c>
      <c r="J31571" t="s">
        <v>36</v>
      </c>
      <c r="K31571">
        <v>0</v>
      </c>
      <c r="L31571">
        <v>0</v>
      </c>
      <c r="M31571">
        <v>45</v>
      </c>
      <c r="N31571" t="s">
        <v>22</v>
      </c>
      <c r="O31571" t="s">
        <v>23</v>
      </c>
    </row>
    <row r="31572" spans="1:15" x14ac:dyDescent="0.3">
      <c r="A31572">
        <v>36</v>
      </c>
      <c r="B31572" t="s">
        <v>28</v>
      </c>
      <c r="C31572">
        <v>448337</v>
      </c>
      <c r="D31572" t="s">
        <v>29</v>
      </c>
      <c r="E31572">
        <v>9</v>
      </c>
      <c r="F31572" t="s">
        <v>60</v>
      </c>
      <c r="G31572" t="s">
        <v>49</v>
      </c>
      <c r="H31572" t="s">
        <v>58</v>
      </c>
      <c r="I31572" t="s">
        <v>33</v>
      </c>
      <c r="J31572" t="s">
        <v>36</v>
      </c>
      <c r="K31572">
        <v>0</v>
      </c>
      <c r="L31572">
        <v>0</v>
      </c>
      <c r="M31572">
        <v>40</v>
      </c>
      <c r="N31572" t="s">
        <v>22</v>
      </c>
      <c r="O31572" t="s">
        <v>23</v>
      </c>
    </row>
    <row r="31573" spans="1:15" x14ac:dyDescent="0.3">
      <c r="A31573">
        <v>48</v>
      </c>
      <c r="B31573" t="s">
        <v>28</v>
      </c>
      <c r="C31573">
        <v>185079</v>
      </c>
      <c r="D31573" t="s">
        <v>29</v>
      </c>
      <c r="E31573">
        <v>9</v>
      </c>
      <c r="F31573" t="s">
        <v>17</v>
      </c>
      <c r="G31573" t="s">
        <v>26</v>
      </c>
      <c r="H31573" t="s">
        <v>19</v>
      </c>
      <c r="I31573" t="s">
        <v>20</v>
      </c>
      <c r="J31573" t="s">
        <v>36</v>
      </c>
      <c r="K31573">
        <v>0</v>
      </c>
      <c r="L31573">
        <v>0</v>
      </c>
      <c r="M31573">
        <v>50</v>
      </c>
      <c r="N31573" t="s">
        <v>22</v>
      </c>
      <c r="O31573" t="s">
        <v>23</v>
      </c>
    </row>
    <row r="31574" spans="1:15" x14ac:dyDescent="0.3">
      <c r="A31574">
        <v>36</v>
      </c>
      <c r="B31574" t="s">
        <v>28</v>
      </c>
      <c r="C31574">
        <v>418702</v>
      </c>
      <c r="D31574" t="s">
        <v>50</v>
      </c>
      <c r="E31574">
        <v>11</v>
      </c>
      <c r="F31574" t="s">
        <v>30</v>
      </c>
      <c r="G31574" t="s">
        <v>18</v>
      </c>
      <c r="H31574" t="s">
        <v>58</v>
      </c>
      <c r="I31574" t="s">
        <v>20</v>
      </c>
      <c r="J31574" t="s">
        <v>36</v>
      </c>
      <c r="K31574">
        <v>0</v>
      </c>
      <c r="L31574">
        <v>0</v>
      </c>
      <c r="M31574">
        <v>40</v>
      </c>
      <c r="N31574" t="s">
        <v>22</v>
      </c>
      <c r="O31574" t="s">
        <v>23</v>
      </c>
    </row>
    <row r="31575" spans="1:15" x14ac:dyDescent="0.3">
      <c r="A31575">
        <v>48</v>
      </c>
      <c r="B31575" t="s">
        <v>28</v>
      </c>
      <c r="C31575">
        <v>41504</v>
      </c>
      <c r="D31575" t="s">
        <v>29</v>
      </c>
      <c r="E31575">
        <v>9</v>
      </c>
      <c r="F31575" t="s">
        <v>25</v>
      </c>
      <c r="G31575" t="s">
        <v>53</v>
      </c>
      <c r="H31575" t="s">
        <v>27</v>
      </c>
      <c r="I31575" t="s">
        <v>20</v>
      </c>
      <c r="J31575" t="s">
        <v>21</v>
      </c>
      <c r="K31575">
        <v>0</v>
      </c>
      <c r="L31575">
        <v>0</v>
      </c>
      <c r="M31575">
        <v>40</v>
      </c>
      <c r="N31575" t="s">
        <v>22</v>
      </c>
      <c r="O31575" t="s">
        <v>43</v>
      </c>
    </row>
    <row r="31576" spans="1:15" x14ac:dyDescent="0.3">
      <c r="A31576">
        <v>21</v>
      </c>
      <c r="B31576" t="s">
        <v>28</v>
      </c>
      <c r="C31576">
        <v>387335</v>
      </c>
      <c r="D31576" t="s">
        <v>44</v>
      </c>
      <c r="E31576">
        <v>10</v>
      </c>
      <c r="F31576" t="s">
        <v>17</v>
      </c>
      <c r="G31576" t="s">
        <v>62</v>
      </c>
      <c r="H31576" t="s">
        <v>47</v>
      </c>
      <c r="I31576" t="s">
        <v>20</v>
      </c>
      <c r="J31576" t="s">
        <v>36</v>
      </c>
      <c r="K31576">
        <v>0</v>
      </c>
      <c r="L31576">
        <v>1719</v>
      </c>
      <c r="M31576">
        <v>9</v>
      </c>
      <c r="N31576" t="s">
        <v>22</v>
      </c>
      <c r="O31576" t="s">
        <v>23</v>
      </c>
    </row>
    <row r="31577" spans="1:15" x14ac:dyDescent="0.3">
      <c r="A31577">
        <v>18</v>
      </c>
      <c r="B31577" t="s">
        <v>28</v>
      </c>
      <c r="C31577">
        <v>261720</v>
      </c>
      <c r="D31577" t="s">
        <v>29</v>
      </c>
      <c r="E31577">
        <v>9</v>
      </c>
      <c r="F31577" t="s">
        <v>17</v>
      </c>
      <c r="G31577" t="s">
        <v>18</v>
      </c>
      <c r="H31577" t="s">
        <v>19</v>
      </c>
      <c r="I31577" t="s">
        <v>20</v>
      </c>
      <c r="J31577" t="s">
        <v>36</v>
      </c>
      <c r="K31577">
        <v>0</v>
      </c>
      <c r="L31577">
        <v>0</v>
      </c>
      <c r="M31577">
        <v>40</v>
      </c>
      <c r="N31577" t="s">
        <v>22</v>
      </c>
      <c r="O31577" t="s">
        <v>23</v>
      </c>
    </row>
    <row r="31578" spans="1:15" x14ac:dyDescent="0.3">
      <c r="A31578">
        <v>38</v>
      </c>
      <c r="B31578" t="s">
        <v>28</v>
      </c>
      <c r="C31578">
        <v>133963</v>
      </c>
      <c r="D31578" t="s">
        <v>16</v>
      </c>
      <c r="E31578">
        <v>13</v>
      </c>
      <c r="F31578" t="s">
        <v>30</v>
      </c>
      <c r="G31578" t="s">
        <v>34</v>
      </c>
      <c r="H31578" t="s">
        <v>19</v>
      </c>
      <c r="I31578" t="s">
        <v>20</v>
      </c>
      <c r="J31578" t="s">
        <v>36</v>
      </c>
      <c r="K31578">
        <v>0</v>
      </c>
      <c r="L31578">
        <v>0</v>
      </c>
      <c r="M31578">
        <v>50</v>
      </c>
      <c r="N31578" t="s">
        <v>22</v>
      </c>
      <c r="O31578" t="s">
        <v>43</v>
      </c>
    </row>
    <row r="31579" spans="1:15" x14ac:dyDescent="0.3">
      <c r="A31579">
        <v>66</v>
      </c>
      <c r="C31579">
        <v>357750</v>
      </c>
      <c r="D31579" t="s">
        <v>32</v>
      </c>
      <c r="E31579">
        <v>7</v>
      </c>
      <c r="F31579" t="s">
        <v>79</v>
      </c>
      <c r="H31579" t="s">
        <v>19</v>
      </c>
      <c r="I31579" t="s">
        <v>33</v>
      </c>
      <c r="J31579" t="s">
        <v>36</v>
      </c>
      <c r="K31579">
        <v>0</v>
      </c>
      <c r="L31579">
        <v>0</v>
      </c>
      <c r="M31579">
        <v>40</v>
      </c>
      <c r="N31579" t="s">
        <v>22</v>
      </c>
      <c r="O31579" t="s">
        <v>23</v>
      </c>
    </row>
    <row r="31580" spans="1:15" x14ac:dyDescent="0.3">
      <c r="A31580">
        <v>36</v>
      </c>
      <c r="B31580" t="s">
        <v>15</v>
      </c>
      <c r="C31580">
        <v>179488</v>
      </c>
      <c r="D31580" t="s">
        <v>16</v>
      </c>
      <c r="E31580">
        <v>13</v>
      </c>
      <c r="F31580" t="s">
        <v>25</v>
      </c>
      <c r="G31580" t="s">
        <v>65</v>
      </c>
      <c r="H31580" t="s">
        <v>27</v>
      </c>
      <c r="I31580" t="s">
        <v>20</v>
      </c>
      <c r="J31580" t="s">
        <v>21</v>
      </c>
      <c r="K31580">
        <v>7298</v>
      </c>
      <c r="L31580">
        <v>0</v>
      </c>
      <c r="M31580">
        <v>55</v>
      </c>
      <c r="N31580" t="s">
        <v>22</v>
      </c>
      <c r="O31580" t="s">
        <v>43</v>
      </c>
    </row>
    <row r="31581" spans="1:15" x14ac:dyDescent="0.3">
      <c r="A31581">
        <v>38</v>
      </c>
      <c r="B31581" t="s">
        <v>28</v>
      </c>
      <c r="C31581">
        <v>60135</v>
      </c>
      <c r="D31581" t="s">
        <v>29</v>
      </c>
      <c r="E31581">
        <v>9</v>
      </c>
      <c r="F31581" t="s">
        <v>17</v>
      </c>
      <c r="G31581" t="s">
        <v>53</v>
      </c>
      <c r="H31581" t="s">
        <v>19</v>
      </c>
      <c r="I31581" t="s">
        <v>20</v>
      </c>
      <c r="J31581" t="s">
        <v>36</v>
      </c>
      <c r="K31581">
        <v>0</v>
      </c>
      <c r="L31581">
        <v>0</v>
      </c>
      <c r="M31581">
        <v>40</v>
      </c>
      <c r="N31581" t="s">
        <v>22</v>
      </c>
      <c r="O31581" t="s">
        <v>23</v>
      </c>
    </row>
    <row r="31582" spans="1:15" x14ac:dyDescent="0.3">
      <c r="A31582">
        <v>55</v>
      </c>
      <c r="B31582" t="s">
        <v>24</v>
      </c>
      <c r="C31582">
        <v>308746</v>
      </c>
      <c r="D31582" t="s">
        <v>69</v>
      </c>
      <c r="E31582">
        <v>15</v>
      </c>
      <c r="F31582" t="s">
        <v>79</v>
      </c>
      <c r="G31582" t="s">
        <v>34</v>
      </c>
      <c r="H31582" t="s">
        <v>19</v>
      </c>
      <c r="I31582" t="s">
        <v>20</v>
      </c>
      <c r="J31582" t="s">
        <v>21</v>
      </c>
      <c r="K31582">
        <v>0</v>
      </c>
      <c r="L31582">
        <v>0</v>
      </c>
      <c r="M31582">
        <v>55</v>
      </c>
      <c r="N31582" t="s">
        <v>22</v>
      </c>
      <c r="O31582" t="s">
        <v>43</v>
      </c>
    </row>
    <row r="31583" spans="1:15" x14ac:dyDescent="0.3">
      <c r="A31583">
        <v>27</v>
      </c>
      <c r="B31583" t="s">
        <v>28</v>
      </c>
      <c r="C31583">
        <v>278720</v>
      </c>
      <c r="D31583" t="s">
        <v>29</v>
      </c>
      <c r="E31583">
        <v>9</v>
      </c>
      <c r="F31583" t="s">
        <v>25</v>
      </c>
      <c r="G31583" t="s">
        <v>51</v>
      </c>
      <c r="H31583" t="s">
        <v>27</v>
      </c>
      <c r="I31583" t="s">
        <v>20</v>
      </c>
      <c r="J31583" t="s">
        <v>21</v>
      </c>
      <c r="K31583">
        <v>0</v>
      </c>
      <c r="L31583">
        <v>0</v>
      </c>
      <c r="M31583">
        <v>45</v>
      </c>
      <c r="N31583" t="s">
        <v>22</v>
      </c>
      <c r="O31583" t="s">
        <v>43</v>
      </c>
    </row>
    <row r="31584" spans="1:15" x14ac:dyDescent="0.3">
      <c r="A31584">
        <v>22</v>
      </c>
      <c r="B31584" t="s">
        <v>15</v>
      </c>
      <c r="C31584">
        <v>477505</v>
      </c>
      <c r="D31584" t="s">
        <v>48</v>
      </c>
      <c r="E31584">
        <v>12</v>
      </c>
      <c r="F31584" t="s">
        <v>17</v>
      </c>
      <c r="G31584" t="s">
        <v>18</v>
      </c>
      <c r="H31584" t="s">
        <v>19</v>
      </c>
      <c r="I31584" t="s">
        <v>20</v>
      </c>
      <c r="J31584" t="s">
        <v>21</v>
      </c>
      <c r="K31584">
        <v>0</v>
      </c>
      <c r="L31584">
        <v>0</v>
      </c>
      <c r="M31584">
        <v>40</v>
      </c>
      <c r="N31584" t="s">
        <v>22</v>
      </c>
      <c r="O31584" t="s">
        <v>23</v>
      </c>
    </row>
    <row r="31585" spans="1:15" x14ac:dyDescent="0.3">
      <c r="A31585">
        <v>29</v>
      </c>
      <c r="B31585" t="s">
        <v>28</v>
      </c>
      <c r="C31585">
        <v>164711</v>
      </c>
      <c r="D31585" t="s">
        <v>44</v>
      </c>
      <c r="E31585">
        <v>10</v>
      </c>
      <c r="F31585" t="s">
        <v>17</v>
      </c>
      <c r="G31585" t="s">
        <v>31</v>
      </c>
      <c r="H31585" t="s">
        <v>73</v>
      </c>
      <c r="I31585" t="s">
        <v>20</v>
      </c>
      <c r="J31585" t="s">
        <v>21</v>
      </c>
      <c r="K31585">
        <v>0</v>
      </c>
      <c r="L31585">
        <v>0</v>
      </c>
      <c r="M31585">
        <v>40</v>
      </c>
      <c r="N31585" t="s">
        <v>22</v>
      </c>
      <c r="O31585" t="s">
        <v>23</v>
      </c>
    </row>
    <row r="31586" spans="1:15" x14ac:dyDescent="0.3">
      <c r="A31586">
        <v>40</v>
      </c>
      <c r="B31586" t="s">
        <v>28</v>
      </c>
      <c r="C31586">
        <v>208277</v>
      </c>
      <c r="D31586" t="s">
        <v>44</v>
      </c>
      <c r="E31586">
        <v>10</v>
      </c>
      <c r="F31586" t="s">
        <v>17</v>
      </c>
      <c r="G31586" t="s">
        <v>26</v>
      </c>
      <c r="H31586" t="s">
        <v>58</v>
      </c>
      <c r="I31586" t="s">
        <v>20</v>
      </c>
      <c r="J31586" t="s">
        <v>36</v>
      </c>
      <c r="K31586">
        <v>0</v>
      </c>
      <c r="L31586">
        <v>0</v>
      </c>
      <c r="M31586">
        <v>40</v>
      </c>
      <c r="N31586" t="s">
        <v>22</v>
      </c>
      <c r="O31586" t="s">
        <v>23</v>
      </c>
    </row>
    <row r="31587" spans="1:15" x14ac:dyDescent="0.3">
      <c r="A31587">
        <v>21</v>
      </c>
      <c r="B31587" t="s">
        <v>28</v>
      </c>
      <c r="C31587">
        <v>39943</v>
      </c>
      <c r="D31587" t="s">
        <v>44</v>
      </c>
      <c r="E31587">
        <v>10</v>
      </c>
      <c r="F31587" t="s">
        <v>17</v>
      </c>
      <c r="G31587" t="s">
        <v>49</v>
      </c>
      <c r="H31587" t="s">
        <v>47</v>
      </c>
      <c r="I31587" t="s">
        <v>20</v>
      </c>
      <c r="J31587" t="s">
        <v>36</v>
      </c>
      <c r="K31587">
        <v>0</v>
      </c>
      <c r="L31587">
        <v>0</v>
      </c>
      <c r="M31587">
        <v>20</v>
      </c>
      <c r="N31587" t="s">
        <v>22</v>
      </c>
      <c r="O31587" t="s">
        <v>23</v>
      </c>
    </row>
    <row r="31588" spans="1:15" x14ac:dyDescent="0.3">
      <c r="A31588">
        <v>49</v>
      </c>
      <c r="B31588" t="s">
        <v>28</v>
      </c>
      <c r="C31588">
        <v>104542</v>
      </c>
      <c r="D31588" t="s">
        <v>29</v>
      </c>
      <c r="E31588">
        <v>9</v>
      </c>
      <c r="F31588" t="s">
        <v>30</v>
      </c>
      <c r="G31588" t="s">
        <v>18</v>
      </c>
      <c r="H31588" t="s">
        <v>19</v>
      </c>
      <c r="I31588" t="s">
        <v>20</v>
      </c>
      <c r="J31588" t="s">
        <v>36</v>
      </c>
      <c r="K31588">
        <v>0</v>
      </c>
      <c r="L31588">
        <v>0</v>
      </c>
      <c r="M31588">
        <v>40</v>
      </c>
      <c r="N31588" t="s">
        <v>22</v>
      </c>
      <c r="O31588" t="s">
        <v>23</v>
      </c>
    </row>
    <row r="31589" spans="1:15" x14ac:dyDescent="0.3">
      <c r="A31589">
        <v>29</v>
      </c>
      <c r="B31589" t="s">
        <v>28</v>
      </c>
      <c r="C31589">
        <v>286634</v>
      </c>
      <c r="D31589" t="s">
        <v>16</v>
      </c>
      <c r="E31589">
        <v>13</v>
      </c>
      <c r="F31589" t="s">
        <v>25</v>
      </c>
      <c r="G31589" t="s">
        <v>34</v>
      </c>
      <c r="H31589" t="s">
        <v>35</v>
      </c>
      <c r="I31589" t="s">
        <v>20</v>
      </c>
      <c r="J31589" t="s">
        <v>36</v>
      </c>
      <c r="K31589">
        <v>0</v>
      </c>
      <c r="L31589">
        <v>0</v>
      </c>
      <c r="M31589">
        <v>50</v>
      </c>
      <c r="N31589" t="s">
        <v>22</v>
      </c>
      <c r="O31589" t="s">
        <v>43</v>
      </c>
    </row>
    <row r="31590" spans="1:15" x14ac:dyDescent="0.3">
      <c r="A31590">
        <v>28</v>
      </c>
      <c r="B31590" t="s">
        <v>28</v>
      </c>
      <c r="C31590">
        <v>142712</v>
      </c>
      <c r="D31590" t="s">
        <v>16</v>
      </c>
      <c r="E31590">
        <v>13</v>
      </c>
      <c r="F31590" t="s">
        <v>17</v>
      </c>
      <c r="G31590" t="s">
        <v>26</v>
      </c>
      <c r="H31590" t="s">
        <v>19</v>
      </c>
      <c r="I31590" t="s">
        <v>20</v>
      </c>
      <c r="J31590" t="s">
        <v>21</v>
      </c>
      <c r="K31590">
        <v>0</v>
      </c>
      <c r="L31590">
        <v>0</v>
      </c>
      <c r="M31590">
        <v>50</v>
      </c>
      <c r="N31590" t="s">
        <v>22</v>
      </c>
      <c r="O31590" t="s">
        <v>43</v>
      </c>
    </row>
    <row r="31591" spans="1:15" x14ac:dyDescent="0.3">
      <c r="A31591">
        <v>26</v>
      </c>
      <c r="B31591" t="s">
        <v>28</v>
      </c>
      <c r="C31591">
        <v>336404</v>
      </c>
      <c r="D31591" t="s">
        <v>29</v>
      </c>
      <c r="E31591">
        <v>9</v>
      </c>
      <c r="F31591" t="s">
        <v>25</v>
      </c>
      <c r="G31591" t="s">
        <v>65</v>
      </c>
      <c r="H31591" t="s">
        <v>27</v>
      </c>
      <c r="I31591" t="s">
        <v>20</v>
      </c>
      <c r="J31591" t="s">
        <v>21</v>
      </c>
      <c r="K31591">
        <v>0</v>
      </c>
      <c r="L31591">
        <v>0</v>
      </c>
      <c r="M31591">
        <v>40</v>
      </c>
      <c r="N31591" t="s">
        <v>22</v>
      </c>
      <c r="O31591" t="s">
        <v>23</v>
      </c>
    </row>
    <row r="31592" spans="1:15" x14ac:dyDescent="0.3">
      <c r="A31592">
        <v>33</v>
      </c>
      <c r="B31592" t="s">
        <v>28</v>
      </c>
      <c r="C31592">
        <v>117983</v>
      </c>
      <c r="D31592" t="s">
        <v>29</v>
      </c>
      <c r="E31592">
        <v>9</v>
      </c>
      <c r="F31592" t="s">
        <v>17</v>
      </c>
      <c r="G31592" t="s">
        <v>18</v>
      </c>
      <c r="H31592" t="s">
        <v>19</v>
      </c>
      <c r="I31592" t="s">
        <v>20</v>
      </c>
      <c r="J31592" t="s">
        <v>36</v>
      </c>
      <c r="K31592">
        <v>0</v>
      </c>
      <c r="L31592">
        <v>0</v>
      </c>
      <c r="M31592">
        <v>41</v>
      </c>
      <c r="N31592" t="s">
        <v>22</v>
      </c>
      <c r="O31592" t="s">
        <v>23</v>
      </c>
    </row>
    <row r="31593" spans="1:15" x14ac:dyDescent="0.3">
      <c r="A31593">
        <v>72</v>
      </c>
      <c r="C31593">
        <v>108796</v>
      </c>
      <c r="D31593" t="s">
        <v>69</v>
      </c>
      <c r="E31593">
        <v>15</v>
      </c>
      <c r="F31593" t="s">
        <v>25</v>
      </c>
      <c r="H31593" t="s">
        <v>27</v>
      </c>
      <c r="I31593" t="s">
        <v>20</v>
      </c>
      <c r="J31593" t="s">
        <v>21</v>
      </c>
      <c r="K31593">
        <v>0</v>
      </c>
      <c r="L31593">
        <v>0</v>
      </c>
      <c r="M31593">
        <v>40</v>
      </c>
      <c r="N31593" t="s">
        <v>22</v>
      </c>
      <c r="O31593" t="s">
        <v>43</v>
      </c>
    </row>
    <row r="31594" spans="1:15" x14ac:dyDescent="0.3">
      <c r="A31594">
        <v>59</v>
      </c>
      <c r="B31594" t="s">
        <v>28</v>
      </c>
      <c r="C31594">
        <v>59469</v>
      </c>
      <c r="D31594" t="s">
        <v>38</v>
      </c>
      <c r="E31594">
        <v>14</v>
      </c>
      <c r="F31594" t="s">
        <v>25</v>
      </c>
      <c r="G31594" t="s">
        <v>62</v>
      </c>
      <c r="H31594" t="s">
        <v>27</v>
      </c>
      <c r="I31594" t="s">
        <v>20</v>
      </c>
      <c r="J31594" t="s">
        <v>21</v>
      </c>
      <c r="K31594">
        <v>0</v>
      </c>
      <c r="L31594">
        <v>0</v>
      </c>
      <c r="M31594">
        <v>40</v>
      </c>
      <c r="N31594" t="s">
        <v>78</v>
      </c>
      <c r="O31594" t="s">
        <v>23</v>
      </c>
    </row>
    <row r="31595" spans="1:15" x14ac:dyDescent="0.3">
      <c r="A31595">
        <v>37</v>
      </c>
      <c r="B31595" t="s">
        <v>28</v>
      </c>
      <c r="C31595">
        <v>171968</v>
      </c>
      <c r="D31595" t="s">
        <v>50</v>
      </c>
      <c r="E31595">
        <v>11</v>
      </c>
      <c r="F31595" t="s">
        <v>25</v>
      </c>
      <c r="G31595" t="s">
        <v>18</v>
      </c>
      <c r="H31595" t="s">
        <v>27</v>
      </c>
      <c r="I31595" t="s">
        <v>20</v>
      </c>
      <c r="J31595" t="s">
        <v>21</v>
      </c>
      <c r="K31595">
        <v>0</v>
      </c>
      <c r="L31595">
        <v>0</v>
      </c>
      <c r="M31595">
        <v>40</v>
      </c>
      <c r="N31595" t="s">
        <v>22</v>
      </c>
      <c r="O31595" t="s">
        <v>23</v>
      </c>
    </row>
    <row r="31596" spans="1:15" x14ac:dyDescent="0.3">
      <c r="A31596">
        <v>56</v>
      </c>
      <c r="C31596">
        <v>119254</v>
      </c>
      <c r="D31596" t="s">
        <v>74</v>
      </c>
      <c r="E31596">
        <v>6</v>
      </c>
      <c r="F31596" t="s">
        <v>30</v>
      </c>
      <c r="H31596" t="s">
        <v>19</v>
      </c>
      <c r="I31596" t="s">
        <v>20</v>
      </c>
      <c r="J31596" t="s">
        <v>36</v>
      </c>
      <c r="K31596">
        <v>0</v>
      </c>
      <c r="L31596">
        <v>0</v>
      </c>
      <c r="M31596">
        <v>40</v>
      </c>
      <c r="N31596" t="s">
        <v>22</v>
      </c>
      <c r="O31596" t="s">
        <v>23</v>
      </c>
    </row>
    <row r="31597" spans="1:15" x14ac:dyDescent="0.3">
      <c r="A31597">
        <v>27</v>
      </c>
      <c r="B31597" t="s">
        <v>28</v>
      </c>
      <c r="C31597">
        <v>278617</v>
      </c>
      <c r="D31597" t="s">
        <v>44</v>
      </c>
      <c r="E31597">
        <v>10</v>
      </c>
      <c r="F31597" t="s">
        <v>17</v>
      </c>
      <c r="G31597" t="s">
        <v>51</v>
      </c>
      <c r="H31597" t="s">
        <v>19</v>
      </c>
      <c r="I31597" t="s">
        <v>20</v>
      </c>
      <c r="J31597" t="s">
        <v>21</v>
      </c>
      <c r="K31597">
        <v>0</v>
      </c>
      <c r="L31597">
        <v>0</v>
      </c>
      <c r="M31597">
        <v>40</v>
      </c>
      <c r="N31597" t="s">
        <v>22</v>
      </c>
      <c r="O31597" t="s">
        <v>23</v>
      </c>
    </row>
    <row r="31598" spans="1:15" x14ac:dyDescent="0.3">
      <c r="A31598">
        <v>39</v>
      </c>
      <c r="B31598" t="s">
        <v>28</v>
      </c>
      <c r="C31598">
        <v>72338</v>
      </c>
      <c r="D31598" t="s">
        <v>38</v>
      </c>
      <c r="E31598">
        <v>14</v>
      </c>
      <c r="F31598" t="s">
        <v>25</v>
      </c>
      <c r="G31598" t="s">
        <v>34</v>
      </c>
      <c r="H31598" t="s">
        <v>27</v>
      </c>
      <c r="I31598" t="s">
        <v>45</v>
      </c>
      <c r="J31598" t="s">
        <v>21</v>
      </c>
      <c r="K31598">
        <v>0</v>
      </c>
      <c r="L31598">
        <v>0</v>
      </c>
      <c r="M31598">
        <v>40</v>
      </c>
      <c r="N31598" t="s">
        <v>80</v>
      </c>
      <c r="O31598" t="s">
        <v>43</v>
      </c>
    </row>
    <row r="31599" spans="1:15" x14ac:dyDescent="0.3">
      <c r="A31599">
        <v>49</v>
      </c>
      <c r="B31599" t="s">
        <v>63</v>
      </c>
      <c r="C31599">
        <v>343231</v>
      </c>
      <c r="D31599" t="s">
        <v>38</v>
      </c>
      <c r="E31599">
        <v>14</v>
      </c>
      <c r="F31599" t="s">
        <v>17</v>
      </c>
      <c r="G31599" t="s">
        <v>34</v>
      </c>
      <c r="H31599" t="s">
        <v>19</v>
      </c>
      <c r="I31599" t="s">
        <v>20</v>
      </c>
      <c r="J31599" t="s">
        <v>36</v>
      </c>
      <c r="K31599">
        <v>0</v>
      </c>
      <c r="L31599">
        <v>0</v>
      </c>
      <c r="M31599">
        <v>80</v>
      </c>
      <c r="N31599" t="s">
        <v>22</v>
      </c>
      <c r="O31599" t="s">
        <v>23</v>
      </c>
    </row>
    <row r="31600" spans="1:15" x14ac:dyDescent="0.3">
      <c r="A31600">
        <v>30</v>
      </c>
      <c r="B31600" t="s">
        <v>28</v>
      </c>
      <c r="C31600">
        <v>63910</v>
      </c>
      <c r="D31600" t="s">
        <v>29</v>
      </c>
      <c r="E31600">
        <v>9</v>
      </c>
      <c r="F31600" t="s">
        <v>25</v>
      </c>
      <c r="G31600" t="s">
        <v>49</v>
      </c>
      <c r="H31600" t="s">
        <v>47</v>
      </c>
      <c r="I31600" t="s">
        <v>45</v>
      </c>
      <c r="J31600" t="s">
        <v>36</v>
      </c>
      <c r="K31600">
        <v>0</v>
      </c>
      <c r="L31600">
        <v>0</v>
      </c>
      <c r="M31600">
        <v>40</v>
      </c>
      <c r="N31600" t="s">
        <v>22</v>
      </c>
      <c r="O31600" t="s">
        <v>23</v>
      </c>
    </row>
    <row r="31601" spans="1:15" x14ac:dyDescent="0.3">
      <c r="A31601">
        <v>28</v>
      </c>
      <c r="B31601" t="s">
        <v>28</v>
      </c>
      <c r="C31601">
        <v>190350</v>
      </c>
      <c r="D31601" t="s">
        <v>39</v>
      </c>
      <c r="E31601">
        <v>5</v>
      </c>
      <c r="F31601" t="s">
        <v>25</v>
      </c>
      <c r="G31601" t="s">
        <v>65</v>
      </c>
      <c r="H31601" t="s">
        <v>35</v>
      </c>
      <c r="I31601" t="s">
        <v>33</v>
      </c>
      <c r="J31601" t="s">
        <v>36</v>
      </c>
      <c r="K31601">
        <v>0</v>
      </c>
      <c r="L31601">
        <v>0</v>
      </c>
      <c r="M31601">
        <v>40</v>
      </c>
      <c r="N31601" t="s">
        <v>22</v>
      </c>
      <c r="O31601" t="s">
        <v>23</v>
      </c>
    </row>
    <row r="31602" spans="1:15" x14ac:dyDescent="0.3">
      <c r="A31602">
        <v>25</v>
      </c>
      <c r="B31602" t="s">
        <v>15</v>
      </c>
      <c r="C31602">
        <v>176162</v>
      </c>
      <c r="D31602" t="s">
        <v>16</v>
      </c>
      <c r="E31602">
        <v>13</v>
      </c>
      <c r="F31602" t="s">
        <v>17</v>
      </c>
      <c r="G31602" t="s">
        <v>65</v>
      </c>
      <c r="H31602" t="s">
        <v>47</v>
      </c>
      <c r="I31602" t="s">
        <v>20</v>
      </c>
      <c r="J31602" t="s">
        <v>21</v>
      </c>
      <c r="K31602">
        <v>0</v>
      </c>
      <c r="L31602">
        <v>0</v>
      </c>
      <c r="M31602">
        <v>40</v>
      </c>
      <c r="N31602" t="s">
        <v>22</v>
      </c>
      <c r="O31602" t="s">
        <v>23</v>
      </c>
    </row>
    <row r="31603" spans="1:15" x14ac:dyDescent="0.3">
      <c r="A31603">
        <v>18</v>
      </c>
      <c r="B31603" t="s">
        <v>28</v>
      </c>
      <c r="C31603">
        <v>37720</v>
      </c>
      <c r="D31603" t="s">
        <v>74</v>
      </c>
      <c r="E31603">
        <v>6</v>
      </c>
      <c r="F31603" t="s">
        <v>17</v>
      </c>
      <c r="G31603" t="s">
        <v>57</v>
      </c>
      <c r="H31603" t="s">
        <v>47</v>
      </c>
      <c r="I31603" t="s">
        <v>20</v>
      </c>
      <c r="J31603" t="s">
        <v>21</v>
      </c>
      <c r="K31603">
        <v>0</v>
      </c>
      <c r="L31603">
        <v>0</v>
      </c>
      <c r="M31603">
        <v>40</v>
      </c>
      <c r="N31603" t="s">
        <v>22</v>
      </c>
      <c r="O31603" t="s">
        <v>23</v>
      </c>
    </row>
    <row r="31604" spans="1:15" x14ac:dyDescent="0.3">
      <c r="A31604">
        <v>25</v>
      </c>
      <c r="B31604" t="s">
        <v>28</v>
      </c>
      <c r="C31604">
        <v>421467</v>
      </c>
      <c r="D31604" t="s">
        <v>48</v>
      </c>
      <c r="E31604">
        <v>12</v>
      </c>
      <c r="F31604" t="s">
        <v>17</v>
      </c>
      <c r="G31604" t="s">
        <v>31</v>
      </c>
      <c r="H31604" t="s">
        <v>47</v>
      </c>
      <c r="I31604" t="s">
        <v>20</v>
      </c>
      <c r="J31604" t="s">
        <v>21</v>
      </c>
      <c r="K31604">
        <v>0</v>
      </c>
      <c r="L31604">
        <v>0</v>
      </c>
      <c r="M31604">
        <v>26</v>
      </c>
      <c r="N31604" t="s">
        <v>22</v>
      </c>
      <c r="O31604" t="s">
        <v>23</v>
      </c>
    </row>
    <row r="31605" spans="1:15" x14ac:dyDescent="0.3">
      <c r="A31605">
        <v>36</v>
      </c>
      <c r="B31605" t="s">
        <v>28</v>
      </c>
      <c r="C31605">
        <v>138441</v>
      </c>
      <c r="D31605" t="s">
        <v>44</v>
      </c>
      <c r="E31605">
        <v>10</v>
      </c>
      <c r="F31605" t="s">
        <v>17</v>
      </c>
      <c r="G31605" t="s">
        <v>57</v>
      </c>
      <c r="H31605" t="s">
        <v>47</v>
      </c>
      <c r="I31605" t="s">
        <v>20</v>
      </c>
      <c r="J31605" t="s">
        <v>21</v>
      </c>
      <c r="K31605">
        <v>0</v>
      </c>
      <c r="L31605">
        <v>0</v>
      </c>
      <c r="M31605">
        <v>40</v>
      </c>
      <c r="N31605" t="s">
        <v>22</v>
      </c>
      <c r="O31605" t="s">
        <v>23</v>
      </c>
    </row>
    <row r="31606" spans="1:15" x14ac:dyDescent="0.3">
      <c r="A31606">
        <v>52</v>
      </c>
      <c r="B31606" t="s">
        <v>28</v>
      </c>
      <c r="C31606">
        <v>146767</v>
      </c>
      <c r="D31606" t="s">
        <v>29</v>
      </c>
      <c r="E31606">
        <v>9</v>
      </c>
      <c r="F31606" t="s">
        <v>25</v>
      </c>
      <c r="G31606" t="s">
        <v>57</v>
      </c>
      <c r="H31606" t="s">
        <v>27</v>
      </c>
      <c r="I31606" t="s">
        <v>20</v>
      </c>
      <c r="J31606" t="s">
        <v>21</v>
      </c>
      <c r="K31606">
        <v>0</v>
      </c>
      <c r="L31606">
        <v>0</v>
      </c>
      <c r="M31606">
        <v>40</v>
      </c>
      <c r="N31606" t="s">
        <v>22</v>
      </c>
      <c r="O31606" t="s">
        <v>43</v>
      </c>
    </row>
    <row r="31607" spans="1:15" x14ac:dyDescent="0.3">
      <c r="A31607">
        <v>20</v>
      </c>
      <c r="C31607">
        <v>369678</v>
      </c>
      <c r="D31607" t="s">
        <v>93</v>
      </c>
      <c r="E31607">
        <v>8</v>
      </c>
      <c r="F31607" t="s">
        <v>17</v>
      </c>
      <c r="H31607" t="s">
        <v>19</v>
      </c>
      <c r="I31607" t="s">
        <v>68</v>
      </c>
      <c r="J31607" t="s">
        <v>21</v>
      </c>
      <c r="K31607">
        <v>0</v>
      </c>
      <c r="L31607">
        <v>1602</v>
      </c>
      <c r="M31607">
        <v>40</v>
      </c>
      <c r="N31607" t="s">
        <v>22</v>
      </c>
      <c r="O31607" t="s">
        <v>23</v>
      </c>
    </row>
    <row r="31608" spans="1:15" x14ac:dyDescent="0.3">
      <c r="A31608">
        <v>25</v>
      </c>
      <c r="B31608" t="s">
        <v>28</v>
      </c>
      <c r="C31608">
        <v>160445</v>
      </c>
      <c r="D31608" t="s">
        <v>29</v>
      </c>
      <c r="E31608">
        <v>9</v>
      </c>
      <c r="F31608" t="s">
        <v>30</v>
      </c>
      <c r="G31608" t="s">
        <v>51</v>
      </c>
      <c r="H31608" t="s">
        <v>19</v>
      </c>
      <c r="I31608" t="s">
        <v>20</v>
      </c>
      <c r="J31608" t="s">
        <v>21</v>
      </c>
      <c r="K31608">
        <v>0</v>
      </c>
      <c r="L31608">
        <v>0</v>
      </c>
      <c r="M31608">
        <v>40</v>
      </c>
      <c r="N31608" t="s">
        <v>22</v>
      </c>
      <c r="O31608" t="s">
        <v>23</v>
      </c>
    </row>
    <row r="31609" spans="1:15" x14ac:dyDescent="0.3">
      <c r="A31609">
        <v>26</v>
      </c>
      <c r="B31609" t="s">
        <v>28</v>
      </c>
      <c r="C31609">
        <v>211695</v>
      </c>
      <c r="D31609" t="s">
        <v>16</v>
      </c>
      <c r="E31609">
        <v>13</v>
      </c>
      <c r="F31609" t="s">
        <v>17</v>
      </c>
      <c r="G31609" t="s">
        <v>34</v>
      </c>
      <c r="H31609" t="s">
        <v>47</v>
      </c>
      <c r="I31609" t="s">
        <v>20</v>
      </c>
      <c r="J31609" t="s">
        <v>21</v>
      </c>
      <c r="K31609">
        <v>0</v>
      </c>
      <c r="L31609">
        <v>0</v>
      </c>
      <c r="M31609">
        <v>40</v>
      </c>
      <c r="N31609" t="s">
        <v>22</v>
      </c>
      <c r="O31609" t="s">
        <v>23</v>
      </c>
    </row>
    <row r="31610" spans="1:15" x14ac:dyDescent="0.3">
      <c r="A31610">
        <v>50</v>
      </c>
      <c r="B31610" t="s">
        <v>28</v>
      </c>
      <c r="C31610">
        <v>102346</v>
      </c>
      <c r="D31610" t="s">
        <v>16</v>
      </c>
      <c r="E31610">
        <v>13</v>
      </c>
      <c r="F31610" t="s">
        <v>25</v>
      </c>
      <c r="G31610" t="s">
        <v>26</v>
      </c>
      <c r="H31610" t="s">
        <v>35</v>
      </c>
      <c r="I31610" t="s">
        <v>20</v>
      </c>
      <c r="J31610" t="s">
        <v>36</v>
      </c>
      <c r="K31610">
        <v>0</v>
      </c>
      <c r="L31610">
        <v>2415</v>
      </c>
      <c r="M31610">
        <v>20</v>
      </c>
      <c r="N31610" t="s">
        <v>22</v>
      </c>
      <c r="O31610" t="s">
        <v>43</v>
      </c>
    </row>
    <row r="31611" spans="1:15" x14ac:dyDescent="0.3">
      <c r="A31611">
        <v>48</v>
      </c>
      <c r="B31611" t="s">
        <v>28</v>
      </c>
      <c r="C31611">
        <v>128796</v>
      </c>
      <c r="D31611" t="s">
        <v>48</v>
      </c>
      <c r="E31611">
        <v>12</v>
      </c>
      <c r="F31611" t="s">
        <v>25</v>
      </c>
      <c r="G31611" t="s">
        <v>26</v>
      </c>
      <c r="H31611" t="s">
        <v>27</v>
      </c>
      <c r="I31611" t="s">
        <v>20</v>
      </c>
      <c r="J31611" t="s">
        <v>21</v>
      </c>
      <c r="K31611">
        <v>0</v>
      </c>
      <c r="L31611">
        <v>0</v>
      </c>
      <c r="M31611">
        <v>40</v>
      </c>
      <c r="N31611" t="s">
        <v>22</v>
      </c>
      <c r="O31611" t="s">
        <v>43</v>
      </c>
    </row>
    <row r="31612" spans="1:15" x14ac:dyDescent="0.3">
      <c r="A31612">
        <v>39</v>
      </c>
      <c r="B31612" t="s">
        <v>28</v>
      </c>
      <c r="C31612">
        <v>111129</v>
      </c>
      <c r="D31612" t="s">
        <v>29</v>
      </c>
      <c r="E31612">
        <v>9</v>
      </c>
      <c r="F31612" t="s">
        <v>25</v>
      </c>
      <c r="G31612" t="s">
        <v>31</v>
      </c>
      <c r="H31612" t="s">
        <v>27</v>
      </c>
      <c r="I31612" t="s">
        <v>20</v>
      </c>
      <c r="J31612" t="s">
        <v>21</v>
      </c>
      <c r="K31612">
        <v>0</v>
      </c>
      <c r="L31612">
        <v>0</v>
      </c>
      <c r="M31612">
        <v>40</v>
      </c>
      <c r="N31612" t="s">
        <v>22</v>
      </c>
      <c r="O31612" t="s">
        <v>23</v>
      </c>
    </row>
    <row r="31613" spans="1:15" x14ac:dyDescent="0.3">
      <c r="A31613">
        <v>30</v>
      </c>
      <c r="B31613" t="s">
        <v>63</v>
      </c>
      <c r="C31613">
        <v>44566</v>
      </c>
      <c r="D31613" t="s">
        <v>16</v>
      </c>
      <c r="E31613">
        <v>13</v>
      </c>
      <c r="F31613" t="s">
        <v>25</v>
      </c>
      <c r="G31613" t="s">
        <v>34</v>
      </c>
      <c r="H31613" t="s">
        <v>27</v>
      </c>
      <c r="I31613" t="s">
        <v>20</v>
      </c>
      <c r="J31613" t="s">
        <v>21</v>
      </c>
      <c r="K31613">
        <v>0</v>
      </c>
      <c r="L31613">
        <v>0</v>
      </c>
      <c r="M31613">
        <v>40</v>
      </c>
      <c r="N31613" t="s">
        <v>22</v>
      </c>
      <c r="O31613" t="s">
        <v>23</v>
      </c>
    </row>
    <row r="31614" spans="1:15" x14ac:dyDescent="0.3">
      <c r="A31614">
        <v>26</v>
      </c>
      <c r="B31614" t="s">
        <v>28</v>
      </c>
      <c r="C31614">
        <v>118497</v>
      </c>
      <c r="D31614" t="s">
        <v>29</v>
      </c>
      <c r="E31614">
        <v>9</v>
      </c>
      <c r="F31614" t="s">
        <v>25</v>
      </c>
      <c r="G31614" t="s">
        <v>51</v>
      </c>
      <c r="H31614" t="s">
        <v>27</v>
      </c>
      <c r="I31614" t="s">
        <v>20</v>
      </c>
      <c r="J31614" t="s">
        <v>21</v>
      </c>
      <c r="K31614">
        <v>0</v>
      </c>
      <c r="L31614">
        <v>0</v>
      </c>
      <c r="M31614">
        <v>60</v>
      </c>
      <c r="N31614" t="s">
        <v>22</v>
      </c>
      <c r="O31614" t="s">
        <v>23</v>
      </c>
    </row>
    <row r="31615" spans="1:15" x14ac:dyDescent="0.3">
      <c r="A31615">
        <v>36</v>
      </c>
      <c r="B31615" t="s">
        <v>28</v>
      </c>
      <c r="C31615">
        <v>334291</v>
      </c>
      <c r="D31615" t="s">
        <v>44</v>
      </c>
      <c r="E31615">
        <v>10</v>
      </c>
      <c r="F31615" t="s">
        <v>25</v>
      </c>
      <c r="G31615" t="s">
        <v>51</v>
      </c>
      <c r="H31615" t="s">
        <v>27</v>
      </c>
      <c r="I31615" t="s">
        <v>20</v>
      </c>
      <c r="J31615" t="s">
        <v>21</v>
      </c>
      <c r="K31615">
        <v>0</v>
      </c>
      <c r="L31615">
        <v>1887</v>
      </c>
      <c r="M31615">
        <v>40</v>
      </c>
      <c r="N31615" t="s">
        <v>22</v>
      </c>
      <c r="O31615" t="s">
        <v>43</v>
      </c>
    </row>
    <row r="31616" spans="1:15" x14ac:dyDescent="0.3">
      <c r="A31616">
        <v>49</v>
      </c>
      <c r="B31616" t="s">
        <v>28</v>
      </c>
      <c r="C31616">
        <v>237920</v>
      </c>
      <c r="D31616" t="s">
        <v>59</v>
      </c>
      <c r="E31616">
        <v>16</v>
      </c>
      <c r="F31616" t="s">
        <v>25</v>
      </c>
      <c r="G31616" t="s">
        <v>49</v>
      </c>
      <c r="H31616" t="s">
        <v>27</v>
      </c>
      <c r="I31616" t="s">
        <v>20</v>
      </c>
      <c r="J31616" t="s">
        <v>21</v>
      </c>
      <c r="K31616">
        <v>0</v>
      </c>
      <c r="L31616">
        <v>0</v>
      </c>
      <c r="M31616">
        <v>60</v>
      </c>
      <c r="N31616" t="s">
        <v>22</v>
      </c>
      <c r="O31616" t="s">
        <v>23</v>
      </c>
    </row>
    <row r="31617" spans="1:15" x14ac:dyDescent="0.3">
      <c r="A31617">
        <v>34</v>
      </c>
      <c r="B31617" t="s">
        <v>63</v>
      </c>
      <c r="C31617">
        <v>136331</v>
      </c>
      <c r="D31617" t="s">
        <v>16</v>
      </c>
      <c r="E31617">
        <v>13</v>
      </c>
      <c r="F31617" t="s">
        <v>25</v>
      </c>
      <c r="G31617" t="s">
        <v>34</v>
      </c>
      <c r="H31617" t="s">
        <v>27</v>
      </c>
      <c r="I31617" t="s">
        <v>20</v>
      </c>
      <c r="J31617" t="s">
        <v>21</v>
      </c>
      <c r="K31617">
        <v>0</v>
      </c>
      <c r="L31617">
        <v>0</v>
      </c>
      <c r="M31617">
        <v>60</v>
      </c>
      <c r="N31617" t="s">
        <v>22</v>
      </c>
      <c r="O31617" t="s">
        <v>23</v>
      </c>
    </row>
    <row r="31618" spans="1:15" x14ac:dyDescent="0.3">
      <c r="A31618">
        <v>28</v>
      </c>
      <c r="B31618" t="s">
        <v>28</v>
      </c>
      <c r="C31618">
        <v>187397</v>
      </c>
      <c r="D31618" t="s">
        <v>29</v>
      </c>
      <c r="E31618">
        <v>9</v>
      </c>
      <c r="F31618" t="s">
        <v>17</v>
      </c>
      <c r="G31618" t="s">
        <v>41</v>
      </c>
      <c r="H31618" t="s">
        <v>73</v>
      </c>
      <c r="I31618" t="s">
        <v>68</v>
      </c>
      <c r="J31618" t="s">
        <v>21</v>
      </c>
      <c r="K31618">
        <v>0</v>
      </c>
      <c r="L31618">
        <v>0</v>
      </c>
      <c r="M31618">
        <v>48</v>
      </c>
      <c r="N31618" t="s">
        <v>55</v>
      </c>
      <c r="O31618" t="s">
        <v>23</v>
      </c>
    </row>
    <row r="31619" spans="1:15" x14ac:dyDescent="0.3">
      <c r="A31619">
        <v>28</v>
      </c>
      <c r="B31619" t="s">
        <v>24</v>
      </c>
      <c r="C31619">
        <v>119793</v>
      </c>
      <c r="D31619" t="s">
        <v>29</v>
      </c>
      <c r="E31619">
        <v>9</v>
      </c>
      <c r="F31619" t="s">
        <v>17</v>
      </c>
      <c r="G31619" t="s">
        <v>41</v>
      </c>
      <c r="H31619" t="s">
        <v>19</v>
      </c>
      <c r="I31619" t="s">
        <v>20</v>
      </c>
      <c r="J31619" t="s">
        <v>21</v>
      </c>
      <c r="K31619">
        <v>0</v>
      </c>
      <c r="L31619">
        <v>0</v>
      </c>
      <c r="M31619">
        <v>40</v>
      </c>
      <c r="N31619" t="s">
        <v>22</v>
      </c>
      <c r="O31619" t="s">
        <v>23</v>
      </c>
    </row>
    <row r="31620" spans="1:15" x14ac:dyDescent="0.3">
      <c r="A31620">
        <v>42</v>
      </c>
      <c r="B31620" t="s">
        <v>28</v>
      </c>
      <c r="C31620">
        <v>24982</v>
      </c>
      <c r="D31620" t="s">
        <v>44</v>
      </c>
      <c r="E31620">
        <v>10</v>
      </c>
      <c r="F31620" t="s">
        <v>25</v>
      </c>
      <c r="G31620" t="s">
        <v>51</v>
      </c>
      <c r="H31620" t="s">
        <v>27</v>
      </c>
      <c r="I31620" t="s">
        <v>20</v>
      </c>
      <c r="J31620" t="s">
        <v>21</v>
      </c>
      <c r="K31620">
        <v>7688</v>
      </c>
      <c r="L31620">
        <v>0</v>
      </c>
      <c r="M31620">
        <v>40</v>
      </c>
      <c r="N31620" t="s">
        <v>22</v>
      </c>
      <c r="O31620" t="s">
        <v>43</v>
      </c>
    </row>
    <row r="31621" spans="1:15" x14ac:dyDescent="0.3">
      <c r="A31621">
        <v>26</v>
      </c>
      <c r="B31621" t="s">
        <v>24</v>
      </c>
      <c r="C31621">
        <v>231714</v>
      </c>
      <c r="D31621" t="s">
        <v>29</v>
      </c>
      <c r="E31621">
        <v>9</v>
      </c>
      <c r="F31621" t="s">
        <v>25</v>
      </c>
      <c r="G31621" t="s">
        <v>51</v>
      </c>
      <c r="H31621" t="s">
        <v>27</v>
      </c>
      <c r="I31621" t="s">
        <v>20</v>
      </c>
      <c r="J31621" t="s">
        <v>21</v>
      </c>
      <c r="K31621">
        <v>0</v>
      </c>
      <c r="L31621">
        <v>0</v>
      </c>
      <c r="M31621">
        <v>40</v>
      </c>
      <c r="N31621" t="s">
        <v>22</v>
      </c>
      <c r="O31621" t="s">
        <v>23</v>
      </c>
    </row>
    <row r="31622" spans="1:15" x14ac:dyDescent="0.3">
      <c r="A31622">
        <v>54</v>
      </c>
      <c r="B31622" t="s">
        <v>28</v>
      </c>
      <c r="C31622">
        <v>229272</v>
      </c>
      <c r="D31622" t="s">
        <v>29</v>
      </c>
      <c r="E31622">
        <v>9</v>
      </c>
      <c r="F31622" t="s">
        <v>25</v>
      </c>
      <c r="G31622" t="s">
        <v>51</v>
      </c>
      <c r="H31622" t="s">
        <v>27</v>
      </c>
      <c r="I31622" t="s">
        <v>33</v>
      </c>
      <c r="J31622" t="s">
        <v>21</v>
      </c>
      <c r="K31622">
        <v>0</v>
      </c>
      <c r="L31622">
        <v>0</v>
      </c>
      <c r="M31622">
        <v>40</v>
      </c>
      <c r="N31622" t="s">
        <v>22</v>
      </c>
      <c r="O31622" t="s">
        <v>43</v>
      </c>
    </row>
    <row r="31623" spans="1:15" x14ac:dyDescent="0.3">
      <c r="A31623">
        <v>66</v>
      </c>
      <c r="C31623">
        <v>68219</v>
      </c>
      <c r="D31623" t="s">
        <v>39</v>
      </c>
      <c r="E31623">
        <v>5</v>
      </c>
      <c r="F31623" t="s">
        <v>25</v>
      </c>
      <c r="H31623" t="s">
        <v>27</v>
      </c>
      <c r="I31623" t="s">
        <v>20</v>
      </c>
      <c r="J31623" t="s">
        <v>21</v>
      </c>
      <c r="K31623">
        <v>0</v>
      </c>
      <c r="L31623">
        <v>0</v>
      </c>
      <c r="M31623">
        <v>40</v>
      </c>
      <c r="N31623" t="s">
        <v>22</v>
      </c>
      <c r="O31623" t="s">
        <v>23</v>
      </c>
    </row>
    <row r="31624" spans="1:15" x14ac:dyDescent="0.3">
      <c r="A31624">
        <v>61</v>
      </c>
      <c r="B31624" t="s">
        <v>24</v>
      </c>
      <c r="C31624">
        <v>268831</v>
      </c>
      <c r="D31624" t="s">
        <v>29</v>
      </c>
      <c r="E31624">
        <v>9</v>
      </c>
      <c r="F31624" t="s">
        <v>25</v>
      </c>
      <c r="G31624" t="s">
        <v>49</v>
      </c>
      <c r="H31624" t="s">
        <v>27</v>
      </c>
      <c r="I31624" t="s">
        <v>20</v>
      </c>
      <c r="J31624" t="s">
        <v>21</v>
      </c>
      <c r="K31624">
        <v>0</v>
      </c>
      <c r="L31624">
        <v>0</v>
      </c>
      <c r="M31624">
        <v>53</v>
      </c>
      <c r="N31624" t="s">
        <v>22</v>
      </c>
      <c r="O31624" t="s">
        <v>23</v>
      </c>
    </row>
    <row r="31625" spans="1:15" x14ac:dyDescent="0.3">
      <c r="A31625">
        <v>45</v>
      </c>
      <c r="B31625" t="s">
        <v>24</v>
      </c>
      <c r="C31625">
        <v>149640</v>
      </c>
      <c r="D31625" t="s">
        <v>69</v>
      </c>
      <c r="E31625">
        <v>15</v>
      </c>
      <c r="F31625" t="s">
        <v>17</v>
      </c>
      <c r="G31625" t="s">
        <v>34</v>
      </c>
      <c r="H31625" t="s">
        <v>19</v>
      </c>
      <c r="I31625" t="s">
        <v>20</v>
      </c>
      <c r="J31625" t="s">
        <v>21</v>
      </c>
      <c r="K31625">
        <v>0</v>
      </c>
      <c r="L31625">
        <v>0</v>
      </c>
      <c r="M31625">
        <v>30</v>
      </c>
      <c r="N31625" t="s">
        <v>22</v>
      </c>
      <c r="O31625" t="s">
        <v>43</v>
      </c>
    </row>
    <row r="31626" spans="1:15" x14ac:dyDescent="0.3">
      <c r="A31626">
        <v>29</v>
      </c>
      <c r="B31626" t="s">
        <v>28</v>
      </c>
      <c r="C31626">
        <v>261725</v>
      </c>
      <c r="D31626" t="s">
        <v>16</v>
      </c>
      <c r="E31626">
        <v>13</v>
      </c>
      <c r="F31626" t="s">
        <v>17</v>
      </c>
      <c r="G31626" t="s">
        <v>18</v>
      </c>
      <c r="H31626" t="s">
        <v>19</v>
      </c>
      <c r="I31626" t="s">
        <v>20</v>
      </c>
      <c r="J31626" t="s">
        <v>36</v>
      </c>
      <c r="K31626">
        <v>0</v>
      </c>
      <c r="L31626">
        <v>0</v>
      </c>
      <c r="M31626">
        <v>35</v>
      </c>
      <c r="N31626" t="s">
        <v>22</v>
      </c>
      <c r="O31626" t="s">
        <v>23</v>
      </c>
    </row>
    <row r="31627" spans="1:15" x14ac:dyDescent="0.3">
      <c r="A31627">
        <v>74</v>
      </c>
      <c r="B31627" t="s">
        <v>28</v>
      </c>
      <c r="C31627">
        <v>161387</v>
      </c>
      <c r="D31627" t="s">
        <v>29</v>
      </c>
      <c r="E31627">
        <v>9</v>
      </c>
      <c r="F31627" t="s">
        <v>30</v>
      </c>
      <c r="G31627" t="s">
        <v>31</v>
      </c>
      <c r="H31627" t="s">
        <v>19</v>
      </c>
      <c r="I31627" t="s">
        <v>20</v>
      </c>
      <c r="J31627" t="s">
        <v>36</v>
      </c>
      <c r="K31627">
        <v>0</v>
      </c>
      <c r="L31627">
        <v>0</v>
      </c>
      <c r="M31627">
        <v>16</v>
      </c>
      <c r="N31627" t="s">
        <v>22</v>
      </c>
      <c r="O31627" t="s">
        <v>23</v>
      </c>
    </row>
    <row r="31628" spans="1:15" x14ac:dyDescent="0.3">
      <c r="A31628">
        <v>61</v>
      </c>
      <c r="B31628" t="s">
        <v>63</v>
      </c>
      <c r="C31628">
        <v>260167</v>
      </c>
      <c r="D31628" t="s">
        <v>29</v>
      </c>
      <c r="E31628">
        <v>9</v>
      </c>
      <c r="F31628" t="s">
        <v>79</v>
      </c>
      <c r="G31628" t="s">
        <v>34</v>
      </c>
      <c r="H31628" t="s">
        <v>19</v>
      </c>
      <c r="I31628" t="s">
        <v>20</v>
      </c>
      <c r="J31628" t="s">
        <v>36</v>
      </c>
      <c r="K31628">
        <v>0</v>
      </c>
      <c r="L31628">
        <v>0</v>
      </c>
      <c r="M31628">
        <v>40</v>
      </c>
      <c r="N31628" t="s">
        <v>22</v>
      </c>
      <c r="O31628" t="s">
        <v>23</v>
      </c>
    </row>
    <row r="31629" spans="1:15" x14ac:dyDescent="0.3">
      <c r="A31629">
        <v>27</v>
      </c>
      <c r="B31629" t="s">
        <v>28</v>
      </c>
      <c r="C31629">
        <v>200928</v>
      </c>
      <c r="D31629" t="s">
        <v>44</v>
      </c>
      <c r="E31629">
        <v>10</v>
      </c>
      <c r="F31629" t="s">
        <v>17</v>
      </c>
      <c r="G31629" t="s">
        <v>49</v>
      </c>
      <c r="H31629" t="s">
        <v>47</v>
      </c>
      <c r="I31629" t="s">
        <v>20</v>
      </c>
      <c r="J31629" t="s">
        <v>21</v>
      </c>
      <c r="K31629">
        <v>0</v>
      </c>
      <c r="L31629">
        <v>0</v>
      </c>
      <c r="M31629">
        <v>22</v>
      </c>
      <c r="N31629" t="s">
        <v>22</v>
      </c>
      <c r="O31629" t="s">
        <v>23</v>
      </c>
    </row>
    <row r="31630" spans="1:15" x14ac:dyDescent="0.3">
      <c r="A31630">
        <v>53</v>
      </c>
      <c r="B31630" t="s">
        <v>61</v>
      </c>
      <c r="C31630">
        <v>155594</v>
      </c>
      <c r="D31630" t="s">
        <v>16</v>
      </c>
      <c r="E31630">
        <v>13</v>
      </c>
      <c r="F31630" t="s">
        <v>25</v>
      </c>
      <c r="G31630" t="s">
        <v>34</v>
      </c>
      <c r="H31630" t="s">
        <v>27</v>
      </c>
      <c r="I31630" t="s">
        <v>20</v>
      </c>
      <c r="J31630" t="s">
        <v>21</v>
      </c>
      <c r="K31630">
        <v>0</v>
      </c>
      <c r="L31630">
        <v>0</v>
      </c>
      <c r="M31630">
        <v>40</v>
      </c>
      <c r="N31630" t="s">
        <v>22</v>
      </c>
      <c r="O31630" t="s">
        <v>43</v>
      </c>
    </row>
    <row r="31631" spans="1:15" x14ac:dyDescent="0.3">
      <c r="A31631">
        <v>57</v>
      </c>
      <c r="B31631" t="s">
        <v>24</v>
      </c>
      <c r="C31631">
        <v>79539</v>
      </c>
      <c r="D31631" t="s">
        <v>29</v>
      </c>
      <c r="E31631">
        <v>9</v>
      </c>
      <c r="F31631" t="s">
        <v>25</v>
      </c>
      <c r="G31631" t="s">
        <v>56</v>
      </c>
      <c r="H31631" t="s">
        <v>27</v>
      </c>
      <c r="I31631" t="s">
        <v>45</v>
      </c>
      <c r="J31631" t="s">
        <v>21</v>
      </c>
      <c r="K31631">
        <v>0</v>
      </c>
      <c r="L31631">
        <v>0</v>
      </c>
      <c r="M31631">
        <v>40</v>
      </c>
      <c r="N31631" t="s">
        <v>22</v>
      </c>
      <c r="O31631" t="s">
        <v>23</v>
      </c>
    </row>
    <row r="31632" spans="1:15" x14ac:dyDescent="0.3">
      <c r="A31632">
        <v>41</v>
      </c>
      <c r="B31632" t="s">
        <v>28</v>
      </c>
      <c r="C31632">
        <v>469454</v>
      </c>
      <c r="D31632" t="s">
        <v>44</v>
      </c>
      <c r="E31632">
        <v>10</v>
      </c>
      <c r="F31632" t="s">
        <v>25</v>
      </c>
      <c r="G31632" t="s">
        <v>51</v>
      </c>
      <c r="H31632" t="s">
        <v>27</v>
      </c>
      <c r="I31632" t="s">
        <v>20</v>
      </c>
      <c r="J31632" t="s">
        <v>21</v>
      </c>
      <c r="K31632">
        <v>0</v>
      </c>
      <c r="L31632">
        <v>0</v>
      </c>
      <c r="M31632">
        <v>40</v>
      </c>
      <c r="N31632" t="s">
        <v>22</v>
      </c>
      <c r="O31632" t="s">
        <v>23</v>
      </c>
    </row>
    <row r="31633" spans="1:15" x14ac:dyDescent="0.3">
      <c r="A31633">
        <v>45</v>
      </c>
      <c r="B31633" t="s">
        <v>28</v>
      </c>
      <c r="C31633">
        <v>331482</v>
      </c>
      <c r="D31633" t="s">
        <v>16</v>
      </c>
      <c r="E31633">
        <v>13</v>
      </c>
      <c r="F31633" t="s">
        <v>25</v>
      </c>
      <c r="G31633" t="s">
        <v>34</v>
      </c>
      <c r="H31633" t="s">
        <v>27</v>
      </c>
      <c r="I31633" t="s">
        <v>20</v>
      </c>
      <c r="J31633" t="s">
        <v>21</v>
      </c>
      <c r="K31633">
        <v>0</v>
      </c>
      <c r="L31633">
        <v>0</v>
      </c>
      <c r="M31633">
        <v>50</v>
      </c>
      <c r="N31633" t="s">
        <v>22</v>
      </c>
      <c r="O31633" t="s">
        <v>23</v>
      </c>
    </row>
    <row r="31634" spans="1:15" x14ac:dyDescent="0.3">
      <c r="A31634">
        <v>43</v>
      </c>
      <c r="B31634" t="s">
        <v>28</v>
      </c>
      <c r="C31634">
        <v>225193</v>
      </c>
      <c r="D31634" t="s">
        <v>29</v>
      </c>
      <c r="E31634">
        <v>9</v>
      </c>
      <c r="F31634" t="s">
        <v>25</v>
      </c>
      <c r="G31634" t="s">
        <v>49</v>
      </c>
      <c r="H31634" t="s">
        <v>27</v>
      </c>
      <c r="I31634" t="s">
        <v>20</v>
      </c>
      <c r="J31634" t="s">
        <v>21</v>
      </c>
      <c r="K31634">
        <v>0</v>
      </c>
      <c r="L31634">
        <v>0</v>
      </c>
      <c r="M31634">
        <v>40</v>
      </c>
      <c r="N31634" t="s">
        <v>22</v>
      </c>
      <c r="O31634" t="s">
        <v>23</v>
      </c>
    </row>
    <row r="31635" spans="1:15" x14ac:dyDescent="0.3">
      <c r="A31635">
        <v>26</v>
      </c>
      <c r="C31635">
        <v>370727</v>
      </c>
      <c r="D31635" t="s">
        <v>16</v>
      </c>
      <c r="E31635">
        <v>13</v>
      </c>
      <c r="F31635" t="s">
        <v>25</v>
      </c>
      <c r="H31635" t="s">
        <v>35</v>
      </c>
      <c r="I31635" t="s">
        <v>20</v>
      </c>
      <c r="J31635" t="s">
        <v>36</v>
      </c>
      <c r="K31635">
        <v>0</v>
      </c>
      <c r="L31635">
        <v>1977</v>
      </c>
      <c r="M31635">
        <v>40</v>
      </c>
      <c r="N31635" t="s">
        <v>22</v>
      </c>
      <c r="O31635" t="s">
        <v>43</v>
      </c>
    </row>
    <row r="31636" spans="1:15" x14ac:dyDescent="0.3">
      <c r="A31636">
        <v>29</v>
      </c>
      <c r="B31636" t="s">
        <v>28</v>
      </c>
      <c r="C31636">
        <v>82393</v>
      </c>
      <c r="D31636" t="s">
        <v>29</v>
      </c>
      <c r="E31636">
        <v>9</v>
      </c>
      <c r="F31636" t="s">
        <v>25</v>
      </c>
      <c r="G31636" t="s">
        <v>41</v>
      </c>
      <c r="H31636" t="s">
        <v>47</v>
      </c>
      <c r="I31636" t="s">
        <v>45</v>
      </c>
      <c r="J31636" t="s">
        <v>21</v>
      </c>
      <c r="K31636">
        <v>0</v>
      </c>
      <c r="L31636">
        <v>0</v>
      </c>
      <c r="M31636">
        <v>25</v>
      </c>
      <c r="N31636" t="s">
        <v>80</v>
      </c>
      <c r="O31636" t="s">
        <v>23</v>
      </c>
    </row>
    <row r="31637" spans="1:15" x14ac:dyDescent="0.3">
      <c r="A31637">
        <v>65</v>
      </c>
      <c r="C31637">
        <v>37170</v>
      </c>
      <c r="D31637" t="s">
        <v>52</v>
      </c>
      <c r="E31637">
        <v>4</v>
      </c>
      <c r="F31637" t="s">
        <v>25</v>
      </c>
      <c r="H31637" t="s">
        <v>27</v>
      </c>
      <c r="I31637" t="s">
        <v>20</v>
      </c>
      <c r="J31637" t="s">
        <v>21</v>
      </c>
      <c r="K31637">
        <v>0</v>
      </c>
      <c r="L31637">
        <v>0</v>
      </c>
      <c r="M31637">
        <v>20</v>
      </c>
      <c r="N31637" t="s">
        <v>22</v>
      </c>
      <c r="O31637" t="s">
        <v>23</v>
      </c>
    </row>
    <row r="31638" spans="1:15" x14ac:dyDescent="0.3">
      <c r="A31638">
        <v>41</v>
      </c>
      <c r="B31638" t="s">
        <v>28</v>
      </c>
      <c r="C31638">
        <v>58484</v>
      </c>
      <c r="D31638" t="s">
        <v>16</v>
      </c>
      <c r="E31638">
        <v>13</v>
      </c>
      <c r="F31638" t="s">
        <v>25</v>
      </c>
      <c r="G31638" t="s">
        <v>26</v>
      </c>
      <c r="H31638" t="s">
        <v>35</v>
      </c>
      <c r="I31638" t="s">
        <v>20</v>
      </c>
      <c r="J31638" t="s">
        <v>36</v>
      </c>
      <c r="K31638">
        <v>0</v>
      </c>
      <c r="L31638">
        <v>0</v>
      </c>
      <c r="M31638">
        <v>40</v>
      </c>
      <c r="N31638" t="s">
        <v>22</v>
      </c>
      <c r="O31638" t="s">
        <v>23</v>
      </c>
    </row>
    <row r="31639" spans="1:15" x14ac:dyDescent="0.3">
      <c r="A31639">
        <v>31</v>
      </c>
      <c r="B31639" t="s">
        <v>63</v>
      </c>
      <c r="C31639">
        <v>156464</v>
      </c>
      <c r="D31639" t="s">
        <v>16</v>
      </c>
      <c r="E31639">
        <v>13</v>
      </c>
      <c r="F31639" t="s">
        <v>17</v>
      </c>
      <c r="G31639" t="s">
        <v>34</v>
      </c>
      <c r="H31639" t="s">
        <v>73</v>
      </c>
      <c r="I31639" t="s">
        <v>20</v>
      </c>
      <c r="J31639" t="s">
        <v>21</v>
      </c>
      <c r="K31639">
        <v>0</v>
      </c>
      <c r="L31639">
        <v>0</v>
      </c>
      <c r="M31639">
        <v>40</v>
      </c>
      <c r="O31639" t="s">
        <v>23</v>
      </c>
    </row>
    <row r="31640" spans="1:15" x14ac:dyDescent="0.3">
      <c r="A31640">
        <v>50</v>
      </c>
      <c r="B31640" t="s">
        <v>28</v>
      </c>
      <c r="C31640">
        <v>344621</v>
      </c>
      <c r="D31640" t="s">
        <v>29</v>
      </c>
      <c r="E31640">
        <v>9</v>
      </c>
      <c r="F31640" t="s">
        <v>30</v>
      </c>
      <c r="G31640" t="s">
        <v>57</v>
      </c>
      <c r="H31640" t="s">
        <v>19</v>
      </c>
      <c r="I31640" t="s">
        <v>20</v>
      </c>
      <c r="J31640" t="s">
        <v>36</v>
      </c>
      <c r="K31640">
        <v>0</v>
      </c>
      <c r="L31640">
        <v>0</v>
      </c>
      <c r="M31640">
        <v>40</v>
      </c>
      <c r="N31640" t="s">
        <v>22</v>
      </c>
      <c r="O31640" t="s">
        <v>23</v>
      </c>
    </row>
    <row r="31641" spans="1:15" x14ac:dyDescent="0.3">
      <c r="A31641">
        <v>52</v>
      </c>
      <c r="B31641" t="s">
        <v>28</v>
      </c>
      <c r="C31641">
        <v>174752</v>
      </c>
      <c r="D31641" t="s">
        <v>29</v>
      </c>
      <c r="E31641">
        <v>9</v>
      </c>
      <c r="F31641" t="s">
        <v>25</v>
      </c>
      <c r="G31641" t="s">
        <v>49</v>
      </c>
      <c r="H31641" t="s">
        <v>27</v>
      </c>
      <c r="I31641" t="s">
        <v>20</v>
      </c>
      <c r="J31641" t="s">
        <v>21</v>
      </c>
      <c r="K31641">
        <v>0</v>
      </c>
      <c r="L31641">
        <v>0</v>
      </c>
      <c r="M31641">
        <v>60</v>
      </c>
      <c r="N31641" t="s">
        <v>22</v>
      </c>
      <c r="O31641" t="s">
        <v>43</v>
      </c>
    </row>
    <row r="31642" spans="1:15" x14ac:dyDescent="0.3">
      <c r="A31642">
        <v>18</v>
      </c>
      <c r="B31642" t="s">
        <v>71</v>
      </c>
      <c r="C31642">
        <v>174202</v>
      </c>
      <c r="D31642" t="s">
        <v>29</v>
      </c>
      <c r="E31642">
        <v>9</v>
      </c>
      <c r="F31642" t="s">
        <v>17</v>
      </c>
      <c r="G31642" t="s">
        <v>53</v>
      </c>
      <c r="H31642" t="s">
        <v>47</v>
      </c>
      <c r="I31642" t="s">
        <v>20</v>
      </c>
      <c r="J31642" t="s">
        <v>21</v>
      </c>
      <c r="K31642">
        <v>0</v>
      </c>
      <c r="L31642">
        <v>0</v>
      </c>
      <c r="M31642">
        <v>60</v>
      </c>
      <c r="N31642" t="s">
        <v>22</v>
      </c>
      <c r="O31642" t="s">
        <v>23</v>
      </c>
    </row>
    <row r="31643" spans="1:15" x14ac:dyDescent="0.3">
      <c r="A31643">
        <v>26</v>
      </c>
      <c r="B31643" t="s">
        <v>28</v>
      </c>
      <c r="C31643">
        <v>261203</v>
      </c>
      <c r="D31643" t="s">
        <v>52</v>
      </c>
      <c r="E31643">
        <v>4</v>
      </c>
      <c r="F31643" t="s">
        <v>17</v>
      </c>
      <c r="G31643" t="s">
        <v>41</v>
      </c>
      <c r="H31643" t="s">
        <v>58</v>
      </c>
      <c r="I31643" t="s">
        <v>68</v>
      </c>
      <c r="J31643" t="s">
        <v>36</v>
      </c>
      <c r="K31643">
        <v>0</v>
      </c>
      <c r="L31643">
        <v>0</v>
      </c>
      <c r="M31643">
        <v>30</v>
      </c>
      <c r="O31643" t="s">
        <v>23</v>
      </c>
    </row>
    <row r="31644" spans="1:15" x14ac:dyDescent="0.3">
      <c r="A31644">
        <v>57</v>
      </c>
      <c r="B31644" t="s">
        <v>28</v>
      </c>
      <c r="C31644">
        <v>316000</v>
      </c>
      <c r="D31644" t="s">
        <v>29</v>
      </c>
      <c r="E31644">
        <v>9</v>
      </c>
      <c r="F31644" t="s">
        <v>25</v>
      </c>
      <c r="G31644" t="s">
        <v>51</v>
      </c>
      <c r="H31644" t="s">
        <v>27</v>
      </c>
      <c r="I31644" t="s">
        <v>20</v>
      </c>
      <c r="J31644" t="s">
        <v>21</v>
      </c>
      <c r="K31644">
        <v>0</v>
      </c>
      <c r="L31644">
        <v>0</v>
      </c>
      <c r="M31644">
        <v>40</v>
      </c>
      <c r="N31644" t="s">
        <v>22</v>
      </c>
      <c r="O31644" t="s">
        <v>23</v>
      </c>
    </row>
    <row r="31645" spans="1:15" x14ac:dyDescent="0.3">
      <c r="A31645">
        <v>63</v>
      </c>
      <c r="B31645" t="s">
        <v>15</v>
      </c>
      <c r="C31645">
        <v>216871</v>
      </c>
      <c r="D31645" t="s">
        <v>44</v>
      </c>
      <c r="E31645">
        <v>10</v>
      </c>
      <c r="F31645" t="s">
        <v>25</v>
      </c>
      <c r="G31645" t="s">
        <v>18</v>
      </c>
      <c r="H31645" t="s">
        <v>27</v>
      </c>
      <c r="I31645" t="s">
        <v>20</v>
      </c>
      <c r="J31645" t="s">
        <v>21</v>
      </c>
      <c r="K31645">
        <v>0</v>
      </c>
      <c r="L31645">
        <v>1740</v>
      </c>
      <c r="M31645">
        <v>40</v>
      </c>
      <c r="N31645" t="s">
        <v>22</v>
      </c>
      <c r="O31645" t="s">
        <v>23</v>
      </c>
    </row>
    <row r="31646" spans="1:15" x14ac:dyDescent="0.3">
      <c r="A31646">
        <v>29</v>
      </c>
      <c r="B31646" t="s">
        <v>28</v>
      </c>
      <c r="C31646">
        <v>246933</v>
      </c>
      <c r="D31646" t="s">
        <v>29</v>
      </c>
      <c r="E31646">
        <v>9</v>
      </c>
      <c r="F31646" t="s">
        <v>17</v>
      </c>
      <c r="G31646" t="s">
        <v>18</v>
      </c>
      <c r="H31646" t="s">
        <v>73</v>
      </c>
      <c r="I31646" t="s">
        <v>20</v>
      </c>
      <c r="J31646" t="s">
        <v>21</v>
      </c>
      <c r="K31646">
        <v>0</v>
      </c>
      <c r="L31646">
        <v>0</v>
      </c>
      <c r="M31646">
        <v>40</v>
      </c>
      <c r="N31646" t="s">
        <v>55</v>
      </c>
      <c r="O31646" t="s">
        <v>23</v>
      </c>
    </row>
    <row r="31647" spans="1:15" x14ac:dyDescent="0.3">
      <c r="A31647">
        <v>32</v>
      </c>
      <c r="B31647" t="s">
        <v>24</v>
      </c>
      <c r="C31647">
        <v>112115</v>
      </c>
      <c r="D31647" t="s">
        <v>16</v>
      </c>
      <c r="E31647">
        <v>13</v>
      </c>
      <c r="F31647" t="s">
        <v>25</v>
      </c>
      <c r="G31647" t="s">
        <v>34</v>
      </c>
      <c r="H31647" t="s">
        <v>27</v>
      </c>
      <c r="I31647" t="s">
        <v>20</v>
      </c>
      <c r="J31647" t="s">
        <v>21</v>
      </c>
      <c r="K31647">
        <v>7688</v>
      </c>
      <c r="L31647">
        <v>0</v>
      </c>
      <c r="M31647">
        <v>40</v>
      </c>
      <c r="N31647" t="s">
        <v>22</v>
      </c>
      <c r="O31647" t="s">
        <v>43</v>
      </c>
    </row>
    <row r="31648" spans="1:15" x14ac:dyDescent="0.3">
      <c r="A31648">
        <v>34</v>
      </c>
      <c r="B31648" t="s">
        <v>28</v>
      </c>
      <c r="C31648">
        <v>264651</v>
      </c>
      <c r="D31648" t="s">
        <v>29</v>
      </c>
      <c r="E31648">
        <v>9</v>
      </c>
      <c r="F31648" t="s">
        <v>25</v>
      </c>
      <c r="G31648" t="s">
        <v>57</v>
      </c>
      <c r="H31648" t="s">
        <v>27</v>
      </c>
      <c r="I31648" t="s">
        <v>20</v>
      </c>
      <c r="J31648" t="s">
        <v>21</v>
      </c>
      <c r="K31648">
        <v>0</v>
      </c>
      <c r="L31648">
        <v>0</v>
      </c>
      <c r="M31648">
        <v>40</v>
      </c>
      <c r="N31648" t="s">
        <v>22</v>
      </c>
      <c r="O31648" t="s">
        <v>43</v>
      </c>
    </row>
    <row r="31649" spans="1:15" x14ac:dyDescent="0.3">
      <c r="A31649">
        <v>43</v>
      </c>
      <c r="B31649" t="s">
        <v>28</v>
      </c>
      <c r="C31649">
        <v>99185</v>
      </c>
      <c r="D31649" t="s">
        <v>29</v>
      </c>
      <c r="E31649">
        <v>9</v>
      </c>
      <c r="F31649" t="s">
        <v>30</v>
      </c>
      <c r="G31649" t="s">
        <v>18</v>
      </c>
      <c r="H31649" t="s">
        <v>58</v>
      </c>
      <c r="I31649" t="s">
        <v>20</v>
      </c>
      <c r="J31649" t="s">
        <v>36</v>
      </c>
      <c r="K31649">
        <v>0</v>
      </c>
      <c r="L31649">
        <v>0</v>
      </c>
      <c r="M31649">
        <v>58</v>
      </c>
      <c r="N31649" t="s">
        <v>22</v>
      </c>
      <c r="O31649" t="s">
        <v>23</v>
      </c>
    </row>
    <row r="31650" spans="1:15" x14ac:dyDescent="0.3">
      <c r="A31650">
        <v>39</v>
      </c>
      <c r="B31650" t="s">
        <v>28</v>
      </c>
      <c r="C31650">
        <v>176186</v>
      </c>
      <c r="D31650" t="s">
        <v>44</v>
      </c>
      <c r="E31650">
        <v>10</v>
      </c>
      <c r="F31650" t="s">
        <v>25</v>
      </c>
      <c r="G31650" t="s">
        <v>57</v>
      </c>
      <c r="H31650" t="s">
        <v>27</v>
      </c>
      <c r="I31650" t="s">
        <v>20</v>
      </c>
      <c r="J31650" t="s">
        <v>21</v>
      </c>
      <c r="K31650">
        <v>0</v>
      </c>
      <c r="L31650">
        <v>0</v>
      </c>
      <c r="M31650">
        <v>40</v>
      </c>
      <c r="N31650" t="s">
        <v>22</v>
      </c>
      <c r="O31650" t="s">
        <v>43</v>
      </c>
    </row>
    <row r="31651" spans="1:15" x14ac:dyDescent="0.3">
      <c r="A31651">
        <v>28</v>
      </c>
      <c r="B31651" t="s">
        <v>28</v>
      </c>
      <c r="C31651">
        <v>100219</v>
      </c>
      <c r="D31651" t="s">
        <v>29</v>
      </c>
      <c r="E31651">
        <v>9</v>
      </c>
      <c r="F31651" t="s">
        <v>17</v>
      </c>
      <c r="G31651" t="s">
        <v>57</v>
      </c>
      <c r="H31651" t="s">
        <v>47</v>
      </c>
      <c r="I31651" t="s">
        <v>20</v>
      </c>
      <c r="J31651" t="s">
        <v>21</v>
      </c>
      <c r="K31651">
        <v>0</v>
      </c>
      <c r="L31651">
        <v>0</v>
      </c>
      <c r="M31651">
        <v>45</v>
      </c>
      <c r="N31651" t="s">
        <v>22</v>
      </c>
      <c r="O31651" t="s">
        <v>23</v>
      </c>
    </row>
    <row r="31652" spans="1:15" x14ac:dyDescent="0.3">
      <c r="A31652">
        <v>32</v>
      </c>
      <c r="B31652" t="s">
        <v>28</v>
      </c>
      <c r="C31652">
        <v>46691</v>
      </c>
      <c r="D31652" t="s">
        <v>16</v>
      </c>
      <c r="E31652">
        <v>13</v>
      </c>
      <c r="F31652" t="s">
        <v>17</v>
      </c>
      <c r="G31652" t="s">
        <v>18</v>
      </c>
      <c r="H31652" t="s">
        <v>19</v>
      </c>
      <c r="I31652" t="s">
        <v>20</v>
      </c>
      <c r="J31652" t="s">
        <v>36</v>
      </c>
      <c r="K31652">
        <v>0</v>
      </c>
      <c r="L31652">
        <v>0</v>
      </c>
      <c r="M31652">
        <v>40</v>
      </c>
      <c r="N31652" t="s">
        <v>22</v>
      </c>
      <c r="O31652" t="s">
        <v>23</v>
      </c>
    </row>
    <row r="31653" spans="1:15" x14ac:dyDescent="0.3">
      <c r="A31653">
        <v>28</v>
      </c>
      <c r="B31653" t="s">
        <v>15</v>
      </c>
      <c r="C31653">
        <v>297735</v>
      </c>
      <c r="D31653" t="s">
        <v>69</v>
      </c>
      <c r="E31653">
        <v>15</v>
      </c>
      <c r="F31653" t="s">
        <v>17</v>
      </c>
      <c r="G31653" t="s">
        <v>34</v>
      </c>
      <c r="H31653" t="s">
        <v>19</v>
      </c>
      <c r="I31653" t="s">
        <v>20</v>
      </c>
      <c r="J31653" t="s">
        <v>21</v>
      </c>
      <c r="K31653">
        <v>0</v>
      </c>
      <c r="L31653">
        <v>0</v>
      </c>
      <c r="M31653">
        <v>90</v>
      </c>
      <c r="N31653" t="s">
        <v>22</v>
      </c>
      <c r="O31653" t="s">
        <v>23</v>
      </c>
    </row>
    <row r="31654" spans="1:15" x14ac:dyDescent="0.3">
      <c r="A31654">
        <v>40</v>
      </c>
      <c r="B31654" t="s">
        <v>28</v>
      </c>
      <c r="C31654">
        <v>132222</v>
      </c>
      <c r="D31654" t="s">
        <v>44</v>
      </c>
      <c r="E31654">
        <v>10</v>
      </c>
      <c r="F31654" t="s">
        <v>25</v>
      </c>
      <c r="G31654" t="s">
        <v>57</v>
      </c>
      <c r="H31654" t="s">
        <v>27</v>
      </c>
      <c r="I31654" t="s">
        <v>20</v>
      </c>
      <c r="J31654" t="s">
        <v>21</v>
      </c>
      <c r="K31654">
        <v>4386</v>
      </c>
      <c r="L31654">
        <v>0</v>
      </c>
      <c r="M31654">
        <v>50</v>
      </c>
      <c r="N31654" t="s">
        <v>22</v>
      </c>
      <c r="O31654" t="s">
        <v>43</v>
      </c>
    </row>
    <row r="31655" spans="1:15" x14ac:dyDescent="0.3">
      <c r="A31655">
        <v>25</v>
      </c>
      <c r="B31655" t="s">
        <v>28</v>
      </c>
      <c r="C31655">
        <v>189656</v>
      </c>
      <c r="D31655" t="s">
        <v>16</v>
      </c>
      <c r="E31655">
        <v>13</v>
      </c>
      <c r="F31655" t="s">
        <v>17</v>
      </c>
      <c r="G31655" t="s">
        <v>62</v>
      </c>
      <c r="H31655" t="s">
        <v>19</v>
      </c>
      <c r="I31655" t="s">
        <v>20</v>
      </c>
      <c r="J31655" t="s">
        <v>21</v>
      </c>
      <c r="K31655">
        <v>0</v>
      </c>
      <c r="L31655">
        <v>0</v>
      </c>
      <c r="M31655">
        <v>60</v>
      </c>
      <c r="N31655" t="s">
        <v>22</v>
      </c>
      <c r="O31655" t="s">
        <v>43</v>
      </c>
    </row>
    <row r="31656" spans="1:15" x14ac:dyDescent="0.3">
      <c r="A31656">
        <v>54</v>
      </c>
      <c r="B31656" t="s">
        <v>63</v>
      </c>
      <c r="C31656">
        <v>224934</v>
      </c>
      <c r="D31656" t="s">
        <v>38</v>
      </c>
      <c r="E31656">
        <v>14</v>
      </c>
      <c r="F31656" t="s">
        <v>25</v>
      </c>
      <c r="G31656" t="s">
        <v>34</v>
      </c>
      <c r="H31656" t="s">
        <v>27</v>
      </c>
      <c r="I31656" t="s">
        <v>20</v>
      </c>
      <c r="J31656" t="s">
        <v>21</v>
      </c>
      <c r="K31656">
        <v>0</v>
      </c>
      <c r="L31656">
        <v>0</v>
      </c>
      <c r="M31656">
        <v>50</v>
      </c>
      <c r="N31656" t="s">
        <v>22</v>
      </c>
      <c r="O31656" t="s">
        <v>43</v>
      </c>
    </row>
    <row r="31657" spans="1:15" x14ac:dyDescent="0.3">
      <c r="A31657">
        <v>48</v>
      </c>
      <c r="B31657" t="s">
        <v>71</v>
      </c>
      <c r="C31657">
        <v>149218</v>
      </c>
      <c r="D31657" t="s">
        <v>16</v>
      </c>
      <c r="E31657">
        <v>13</v>
      </c>
      <c r="F31657" t="s">
        <v>25</v>
      </c>
      <c r="G31657" t="s">
        <v>56</v>
      </c>
      <c r="H31657" t="s">
        <v>27</v>
      </c>
      <c r="I31657" t="s">
        <v>20</v>
      </c>
      <c r="J31657" t="s">
        <v>21</v>
      </c>
      <c r="K31657">
        <v>0</v>
      </c>
      <c r="L31657">
        <v>0</v>
      </c>
      <c r="M31657">
        <v>70</v>
      </c>
      <c r="N31657" t="s">
        <v>22</v>
      </c>
      <c r="O31657" t="s">
        <v>43</v>
      </c>
    </row>
    <row r="31658" spans="1:15" x14ac:dyDescent="0.3">
      <c r="A31658">
        <v>51</v>
      </c>
      <c r="B31658" t="s">
        <v>28</v>
      </c>
      <c r="C31658">
        <v>158508</v>
      </c>
      <c r="D31658" t="s">
        <v>44</v>
      </c>
      <c r="E31658">
        <v>10</v>
      </c>
      <c r="F31658" t="s">
        <v>30</v>
      </c>
      <c r="G31658" t="s">
        <v>26</v>
      </c>
      <c r="H31658" t="s">
        <v>19</v>
      </c>
      <c r="I31658" t="s">
        <v>20</v>
      </c>
      <c r="J31658" t="s">
        <v>36</v>
      </c>
      <c r="K31658">
        <v>0</v>
      </c>
      <c r="L31658">
        <v>0</v>
      </c>
      <c r="M31658">
        <v>36</v>
      </c>
      <c r="N31658" t="s">
        <v>22</v>
      </c>
      <c r="O31658" t="s">
        <v>23</v>
      </c>
    </row>
    <row r="31659" spans="1:15" x14ac:dyDescent="0.3">
      <c r="A31659">
        <v>67</v>
      </c>
      <c r="B31659" t="s">
        <v>15</v>
      </c>
      <c r="C31659">
        <v>261203</v>
      </c>
      <c r="D31659" t="s">
        <v>52</v>
      </c>
      <c r="E31659">
        <v>4</v>
      </c>
      <c r="F31659" t="s">
        <v>25</v>
      </c>
      <c r="G31659" t="s">
        <v>53</v>
      </c>
      <c r="H31659" t="s">
        <v>27</v>
      </c>
      <c r="I31659" t="s">
        <v>20</v>
      </c>
      <c r="J31659" t="s">
        <v>21</v>
      </c>
      <c r="K31659">
        <v>0</v>
      </c>
      <c r="L31659">
        <v>0</v>
      </c>
      <c r="M31659">
        <v>35</v>
      </c>
      <c r="N31659" t="s">
        <v>22</v>
      </c>
      <c r="O31659" t="s">
        <v>23</v>
      </c>
    </row>
    <row r="31660" spans="1:15" x14ac:dyDescent="0.3">
      <c r="A31660">
        <v>17</v>
      </c>
      <c r="B31660" t="s">
        <v>28</v>
      </c>
      <c r="C31660">
        <v>309504</v>
      </c>
      <c r="D31660" t="s">
        <v>74</v>
      </c>
      <c r="E31660">
        <v>6</v>
      </c>
      <c r="F31660" t="s">
        <v>17</v>
      </c>
      <c r="G31660" t="s">
        <v>49</v>
      </c>
      <c r="H31660" t="s">
        <v>58</v>
      </c>
      <c r="I31660" t="s">
        <v>20</v>
      </c>
      <c r="J31660" t="s">
        <v>36</v>
      </c>
      <c r="K31660">
        <v>0</v>
      </c>
      <c r="L31660">
        <v>0</v>
      </c>
      <c r="M31660">
        <v>24</v>
      </c>
      <c r="N31660" t="s">
        <v>22</v>
      </c>
      <c r="O31660" t="s">
        <v>23</v>
      </c>
    </row>
    <row r="31661" spans="1:15" x14ac:dyDescent="0.3">
      <c r="A31661">
        <v>24</v>
      </c>
      <c r="B31661" t="s">
        <v>15</v>
      </c>
      <c r="C31661">
        <v>324637</v>
      </c>
      <c r="D31661" t="s">
        <v>44</v>
      </c>
      <c r="E31661">
        <v>10</v>
      </c>
      <c r="F31661" t="s">
        <v>17</v>
      </c>
      <c r="G31661" t="s">
        <v>41</v>
      </c>
      <c r="H31661" t="s">
        <v>19</v>
      </c>
      <c r="I31661" t="s">
        <v>20</v>
      </c>
      <c r="J31661" t="s">
        <v>21</v>
      </c>
      <c r="K31661">
        <v>0</v>
      </c>
      <c r="L31661">
        <v>0</v>
      </c>
      <c r="M31661">
        <v>40</v>
      </c>
      <c r="N31661" t="s">
        <v>22</v>
      </c>
      <c r="O31661" t="s">
        <v>23</v>
      </c>
    </row>
    <row r="31662" spans="1:15" x14ac:dyDescent="0.3">
      <c r="A31662">
        <v>25</v>
      </c>
      <c r="B31662" t="s">
        <v>28</v>
      </c>
      <c r="C31662">
        <v>267426</v>
      </c>
      <c r="D31662" t="s">
        <v>29</v>
      </c>
      <c r="E31662">
        <v>9</v>
      </c>
      <c r="F31662" t="s">
        <v>25</v>
      </c>
      <c r="G31662" t="s">
        <v>31</v>
      </c>
      <c r="H31662" t="s">
        <v>27</v>
      </c>
      <c r="I31662" t="s">
        <v>20</v>
      </c>
      <c r="J31662" t="s">
        <v>21</v>
      </c>
      <c r="K31662">
        <v>0</v>
      </c>
      <c r="L31662">
        <v>0</v>
      </c>
      <c r="M31662">
        <v>40</v>
      </c>
      <c r="N31662" t="s">
        <v>22</v>
      </c>
      <c r="O31662" t="s">
        <v>23</v>
      </c>
    </row>
    <row r="31663" spans="1:15" x14ac:dyDescent="0.3">
      <c r="A31663">
        <v>68</v>
      </c>
      <c r="C31663">
        <v>229016</v>
      </c>
      <c r="D31663" t="s">
        <v>29</v>
      </c>
      <c r="E31663">
        <v>9</v>
      </c>
      <c r="F31663" t="s">
        <v>25</v>
      </c>
      <c r="H31663" t="s">
        <v>35</v>
      </c>
      <c r="I31663" t="s">
        <v>20</v>
      </c>
      <c r="J31663" t="s">
        <v>36</v>
      </c>
      <c r="K31663">
        <v>0</v>
      </c>
      <c r="L31663">
        <v>0</v>
      </c>
      <c r="M31663">
        <v>25</v>
      </c>
      <c r="N31663" t="s">
        <v>22</v>
      </c>
      <c r="O31663" t="s">
        <v>23</v>
      </c>
    </row>
    <row r="31664" spans="1:15" x14ac:dyDescent="0.3">
      <c r="A31664">
        <v>54</v>
      </c>
      <c r="B31664" t="s">
        <v>28</v>
      </c>
      <c r="C31664">
        <v>46401</v>
      </c>
      <c r="D31664" t="s">
        <v>44</v>
      </c>
      <c r="E31664">
        <v>10</v>
      </c>
      <c r="F31664" t="s">
        <v>30</v>
      </c>
      <c r="G31664" t="s">
        <v>41</v>
      </c>
      <c r="H31664" t="s">
        <v>19</v>
      </c>
      <c r="I31664" t="s">
        <v>20</v>
      </c>
      <c r="J31664" t="s">
        <v>36</v>
      </c>
      <c r="K31664">
        <v>0</v>
      </c>
      <c r="L31664">
        <v>0</v>
      </c>
      <c r="M31664">
        <v>47</v>
      </c>
      <c r="N31664" t="s">
        <v>22</v>
      </c>
      <c r="O31664" t="s">
        <v>23</v>
      </c>
    </row>
    <row r="31665" spans="1:15" x14ac:dyDescent="0.3">
      <c r="A31665">
        <v>32</v>
      </c>
      <c r="B31665" t="s">
        <v>28</v>
      </c>
      <c r="C31665">
        <v>114288</v>
      </c>
      <c r="D31665" t="s">
        <v>29</v>
      </c>
      <c r="E31665">
        <v>9</v>
      </c>
      <c r="F31665" t="s">
        <v>30</v>
      </c>
      <c r="G31665" t="s">
        <v>34</v>
      </c>
      <c r="H31665" t="s">
        <v>47</v>
      </c>
      <c r="I31665" t="s">
        <v>20</v>
      </c>
      <c r="J31665" t="s">
        <v>36</v>
      </c>
      <c r="K31665">
        <v>0</v>
      </c>
      <c r="L31665">
        <v>0</v>
      </c>
      <c r="M31665">
        <v>40</v>
      </c>
      <c r="N31665" t="s">
        <v>22</v>
      </c>
      <c r="O31665" t="s">
        <v>23</v>
      </c>
    </row>
    <row r="31666" spans="1:15" x14ac:dyDescent="0.3">
      <c r="A31666">
        <v>61</v>
      </c>
      <c r="C31666">
        <v>203849</v>
      </c>
      <c r="D31666" t="s">
        <v>44</v>
      </c>
      <c r="E31666">
        <v>10</v>
      </c>
      <c r="F31666" t="s">
        <v>30</v>
      </c>
      <c r="H31666" t="s">
        <v>19</v>
      </c>
      <c r="I31666" t="s">
        <v>20</v>
      </c>
      <c r="J31666" t="s">
        <v>36</v>
      </c>
      <c r="K31666">
        <v>0</v>
      </c>
      <c r="L31666">
        <v>0</v>
      </c>
      <c r="M31666">
        <v>40</v>
      </c>
      <c r="N31666" t="s">
        <v>22</v>
      </c>
      <c r="O31666" t="s">
        <v>23</v>
      </c>
    </row>
    <row r="31667" spans="1:15" x14ac:dyDescent="0.3">
      <c r="A31667">
        <v>41</v>
      </c>
      <c r="B31667" t="s">
        <v>61</v>
      </c>
      <c r="C31667">
        <v>193882</v>
      </c>
      <c r="D31667" t="s">
        <v>29</v>
      </c>
      <c r="E31667">
        <v>9</v>
      </c>
      <c r="F31667" t="s">
        <v>17</v>
      </c>
      <c r="G31667" t="s">
        <v>18</v>
      </c>
      <c r="H31667" t="s">
        <v>47</v>
      </c>
      <c r="I31667" t="s">
        <v>20</v>
      </c>
      <c r="J31667" t="s">
        <v>21</v>
      </c>
      <c r="K31667">
        <v>0</v>
      </c>
      <c r="L31667">
        <v>0</v>
      </c>
      <c r="M31667">
        <v>40</v>
      </c>
      <c r="N31667" t="s">
        <v>22</v>
      </c>
      <c r="O31667" t="s">
        <v>23</v>
      </c>
    </row>
    <row r="31668" spans="1:15" x14ac:dyDescent="0.3">
      <c r="A31668">
        <v>53</v>
      </c>
      <c r="B31668" t="s">
        <v>28</v>
      </c>
      <c r="C31668">
        <v>311269</v>
      </c>
      <c r="D31668" t="s">
        <v>29</v>
      </c>
      <c r="E31668">
        <v>9</v>
      </c>
      <c r="F31668" t="s">
        <v>30</v>
      </c>
      <c r="G31668" t="s">
        <v>41</v>
      </c>
      <c r="H31668" t="s">
        <v>19</v>
      </c>
      <c r="I31668" t="s">
        <v>20</v>
      </c>
      <c r="J31668" t="s">
        <v>36</v>
      </c>
      <c r="K31668">
        <v>0</v>
      </c>
      <c r="L31668">
        <v>0</v>
      </c>
      <c r="M31668">
        <v>40</v>
      </c>
      <c r="N31668" t="s">
        <v>22</v>
      </c>
      <c r="O31668" t="s">
        <v>23</v>
      </c>
    </row>
    <row r="31669" spans="1:15" x14ac:dyDescent="0.3">
      <c r="A31669">
        <v>45</v>
      </c>
      <c r="B31669" t="s">
        <v>28</v>
      </c>
      <c r="C31669">
        <v>156117</v>
      </c>
      <c r="D31669" t="s">
        <v>50</v>
      </c>
      <c r="E31669">
        <v>11</v>
      </c>
      <c r="F31669" t="s">
        <v>30</v>
      </c>
      <c r="G31669" t="s">
        <v>34</v>
      </c>
      <c r="H31669" t="s">
        <v>19</v>
      </c>
      <c r="I31669" t="s">
        <v>20</v>
      </c>
      <c r="J31669" t="s">
        <v>36</v>
      </c>
      <c r="K31669">
        <v>0</v>
      </c>
      <c r="L31669">
        <v>0</v>
      </c>
      <c r="M31669">
        <v>32</v>
      </c>
      <c r="N31669" t="s">
        <v>22</v>
      </c>
      <c r="O31669" t="s">
        <v>23</v>
      </c>
    </row>
    <row r="31670" spans="1:15" x14ac:dyDescent="0.3">
      <c r="A31670">
        <v>64</v>
      </c>
      <c r="C31670">
        <v>169917</v>
      </c>
      <c r="D31670" t="s">
        <v>52</v>
      </c>
      <c r="E31670">
        <v>4</v>
      </c>
      <c r="F31670" t="s">
        <v>79</v>
      </c>
      <c r="H31670" t="s">
        <v>19</v>
      </c>
      <c r="I31670" t="s">
        <v>20</v>
      </c>
      <c r="J31670" t="s">
        <v>36</v>
      </c>
      <c r="K31670">
        <v>0</v>
      </c>
      <c r="L31670">
        <v>0</v>
      </c>
      <c r="M31670">
        <v>4</v>
      </c>
      <c r="N31670" t="s">
        <v>22</v>
      </c>
      <c r="O31670" t="s">
        <v>23</v>
      </c>
    </row>
    <row r="31671" spans="1:15" x14ac:dyDescent="0.3">
      <c r="A31671">
        <v>51</v>
      </c>
      <c r="B31671" t="s">
        <v>28</v>
      </c>
      <c r="C31671">
        <v>222615</v>
      </c>
      <c r="D31671" t="s">
        <v>29</v>
      </c>
      <c r="E31671">
        <v>9</v>
      </c>
      <c r="F31671" t="s">
        <v>25</v>
      </c>
      <c r="G31671" t="s">
        <v>57</v>
      </c>
      <c r="H31671" t="s">
        <v>27</v>
      </c>
      <c r="I31671" t="s">
        <v>20</v>
      </c>
      <c r="J31671" t="s">
        <v>21</v>
      </c>
      <c r="K31671">
        <v>0</v>
      </c>
      <c r="L31671">
        <v>0</v>
      </c>
      <c r="M31671">
        <v>40</v>
      </c>
      <c r="N31671" t="s">
        <v>22</v>
      </c>
      <c r="O31671" t="s">
        <v>43</v>
      </c>
    </row>
    <row r="31672" spans="1:15" x14ac:dyDescent="0.3">
      <c r="A31672">
        <v>41</v>
      </c>
      <c r="B31672" t="s">
        <v>15</v>
      </c>
      <c r="C31672">
        <v>106900</v>
      </c>
      <c r="D31672" t="s">
        <v>38</v>
      </c>
      <c r="E31672">
        <v>14</v>
      </c>
      <c r="F31672" t="s">
        <v>25</v>
      </c>
      <c r="G31672" t="s">
        <v>34</v>
      </c>
      <c r="H31672" t="s">
        <v>27</v>
      </c>
      <c r="I31672" t="s">
        <v>20</v>
      </c>
      <c r="J31672" t="s">
        <v>21</v>
      </c>
      <c r="K31672">
        <v>7298</v>
      </c>
      <c r="L31672">
        <v>0</v>
      </c>
      <c r="M31672">
        <v>60</v>
      </c>
      <c r="N31672" t="s">
        <v>22</v>
      </c>
      <c r="O31672" t="s">
        <v>43</v>
      </c>
    </row>
    <row r="31673" spans="1:15" x14ac:dyDescent="0.3">
      <c r="A31673">
        <v>40</v>
      </c>
      <c r="B31673" t="s">
        <v>61</v>
      </c>
      <c r="C31673">
        <v>78036</v>
      </c>
      <c r="D31673" t="s">
        <v>50</v>
      </c>
      <c r="E31673">
        <v>11</v>
      </c>
      <c r="F31673" t="s">
        <v>25</v>
      </c>
      <c r="G31673" t="s">
        <v>34</v>
      </c>
      <c r="H31673" t="s">
        <v>35</v>
      </c>
      <c r="I31673" t="s">
        <v>20</v>
      </c>
      <c r="J31673" t="s">
        <v>36</v>
      </c>
      <c r="K31673">
        <v>0</v>
      </c>
      <c r="L31673">
        <v>0</v>
      </c>
      <c r="M31673">
        <v>65</v>
      </c>
      <c r="N31673" t="s">
        <v>22</v>
      </c>
      <c r="O31673" t="s">
        <v>43</v>
      </c>
    </row>
    <row r="31674" spans="1:15" x14ac:dyDescent="0.3">
      <c r="A31674">
        <v>27</v>
      </c>
      <c r="B31674" t="s">
        <v>28</v>
      </c>
      <c r="C31674">
        <v>380560</v>
      </c>
      <c r="D31674" t="s">
        <v>29</v>
      </c>
      <c r="E31674">
        <v>9</v>
      </c>
      <c r="F31674" t="s">
        <v>17</v>
      </c>
      <c r="G31674" t="s">
        <v>56</v>
      </c>
      <c r="H31674" t="s">
        <v>73</v>
      </c>
      <c r="I31674" t="s">
        <v>20</v>
      </c>
      <c r="J31674" t="s">
        <v>21</v>
      </c>
      <c r="K31674">
        <v>0</v>
      </c>
      <c r="L31674">
        <v>0</v>
      </c>
      <c r="M31674">
        <v>40</v>
      </c>
      <c r="N31674" t="s">
        <v>55</v>
      </c>
      <c r="O31674" t="s">
        <v>23</v>
      </c>
    </row>
    <row r="31675" spans="1:15" x14ac:dyDescent="0.3">
      <c r="A31675">
        <v>41</v>
      </c>
      <c r="B31675" t="s">
        <v>28</v>
      </c>
      <c r="C31675">
        <v>167106</v>
      </c>
      <c r="D31675" t="s">
        <v>16</v>
      </c>
      <c r="E31675">
        <v>13</v>
      </c>
      <c r="F31675" t="s">
        <v>25</v>
      </c>
      <c r="G31675" t="s">
        <v>18</v>
      </c>
      <c r="H31675" t="s">
        <v>27</v>
      </c>
      <c r="I31675" t="s">
        <v>45</v>
      </c>
      <c r="J31675" t="s">
        <v>21</v>
      </c>
      <c r="K31675">
        <v>3103</v>
      </c>
      <c r="L31675">
        <v>0</v>
      </c>
      <c r="M31675">
        <v>35</v>
      </c>
      <c r="N31675" t="s">
        <v>80</v>
      </c>
      <c r="O31675" t="s">
        <v>43</v>
      </c>
    </row>
    <row r="31676" spans="1:15" x14ac:dyDescent="0.3">
      <c r="A31676">
        <v>51</v>
      </c>
      <c r="B31676" t="s">
        <v>28</v>
      </c>
      <c r="C31676">
        <v>289436</v>
      </c>
      <c r="D31676" t="s">
        <v>16</v>
      </c>
      <c r="E31676">
        <v>13</v>
      </c>
      <c r="F31676" t="s">
        <v>25</v>
      </c>
      <c r="G31676" t="s">
        <v>26</v>
      </c>
      <c r="H31676" t="s">
        <v>27</v>
      </c>
      <c r="I31676" t="s">
        <v>20</v>
      </c>
      <c r="J31676" t="s">
        <v>21</v>
      </c>
      <c r="K31676">
        <v>0</v>
      </c>
      <c r="L31676">
        <v>0</v>
      </c>
      <c r="M31676">
        <v>60</v>
      </c>
      <c r="N31676" t="s">
        <v>22</v>
      </c>
      <c r="O31676" t="s">
        <v>43</v>
      </c>
    </row>
    <row r="31677" spans="1:15" x14ac:dyDescent="0.3">
      <c r="A31677">
        <v>36</v>
      </c>
      <c r="B31677" t="s">
        <v>28</v>
      </c>
      <c r="C31677">
        <v>749636</v>
      </c>
      <c r="D31677" t="s">
        <v>44</v>
      </c>
      <c r="E31677">
        <v>10</v>
      </c>
      <c r="F31677" t="s">
        <v>30</v>
      </c>
      <c r="G31677" t="s">
        <v>18</v>
      </c>
      <c r="H31677" t="s">
        <v>58</v>
      </c>
      <c r="I31677" t="s">
        <v>20</v>
      </c>
      <c r="J31677" t="s">
        <v>36</v>
      </c>
      <c r="K31677">
        <v>0</v>
      </c>
      <c r="L31677">
        <v>0</v>
      </c>
      <c r="M31677">
        <v>40</v>
      </c>
      <c r="N31677" t="s">
        <v>22</v>
      </c>
      <c r="O31677" t="s">
        <v>23</v>
      </c>
    </row>
    <row r="31678" spans="1:15" x14ac:dyDescent="0.3">
      <c r="A31678">
        <v>34</v>
      </c>
      <c r="B31678" t="s">
        <v>71</v>
      </c>
      <c r="C31678">
        <v>154120</v>
      </c>
      <c r="D31678" t="s">
        <v>29</v>
      </c>
      <c r="E31678">
        <v>9</v>
      </c>
      <c r="F31678" t="s">
        <v>17</v>
      </c>
      <c r="G31678" t="s">
        <v>56</v>
      </c>
      <c r="H31678" t="s">
        <v>47</v>
      </c>
      <c r="I31678" t="s">
        <v>20</v>
      </c>
      <c r="J31678" t="s">
        <v>21</v>
      </c>
      <c r="K31678">
        <v>0</v>
      </c>
      <c r="L31678">
        <v>0</v>
      </c>
      <c r="M31678">
        <v>55</v>
      </c>
      <c r="N31678" t="s">
        <v>22</v>
      </c>
      <c r="O31678" t="s">
        <v>23</v>
      </c>
    </row>
    <row r="31679" spans="1:15" x14ac:dyDescent="0.3">
      <c r="A31679">
        <v>43</v>
      </c>
      <c r="B31679" t="s">
        <v>28</v>
      </c>
      <c r="C31679">
        <v>105119</v>
      </c>
      <c r="D31679" t="s">
        <v>29</v>
      </c>
      <c r="E31679">
        <v>9</v>
      </c>
      <c r="F31679" t="s">
        <v>25</v>
      </c>
      <c r="G31679" t="s">
        <v>18</v>
      </c>
      <c r="H31679" t="s">
        <v>27</v>
      </c>
      <c r="I31679" t="s">
        <v>20</v>
      </c>
      <c r="J31679" t="s">
        <v>21</v>
      </c>
      <c r="K31679">
        <v>0</v>
      </c>
      <c r="L31679">
        <v>0</v>
      </c>
      <c r="M31679">
        <v>40</v>
      </c>
      <c r="N31679" t="s">
        <v>22</v>
      </c>
      <c r="O31679" t="s">
        <v>23</v>
      </c>
    </row>
    <row r="31680" spans="1:15" x14ac:dyDescent="0.3">
      <c r="A31680">
        <v>61</v>
      </c>
      <c r="B31680" t="s">
        <v>61</v>
      </c>
      <c r="C31680">
        <v>181081</v>
      </c>
      <c r="D31680" t="s">
        <v>29</v>
      </c>
      <c r="E31680">
        <v>9</v>
      </c>
      <c r="F31680" t="s">
        <v>30</v>
      </c>
      <c r="G31680" t="s">
        <v>18</v>
      </c>
      <c r="H31680" t="s">
        <v>47</v>
      </c>
      <c r="I31680" t="s">
        <v>33</v>
      </c>
      <c r="J31680" t="s">
        <v>36</v>
      </c>
      <c r="K31680">
        <v>0</v>
      </c>
      <c r="L31680">
        <v>0</v>
      </c>
      <c r="M31680">
        <v>20</v>
      </c>
      <c r="N31680" t="s">
        <v>22</v>
      </c>
      <c r="O31680" t="s">
        <v>23</v>
      </c>
    </row>
    <row r="31681" spans="1:15" x14ac:dyDescent="0.3">
      <c r="A31681">
        <v>31</v>
      </c>
      <c r="B31681" t="s">
        <v>28</v>
      </c>
      <c r="C31681">
        <v>182237</v>
      </c>
      <c r="D31681" t="s">
        <v>74</v>
      </c>
      <c r="E31681">
        <v>6</v>
      </c>
      <c r="F31681" t="s">
        <v>60</v>
      </c>
      <c r="G31681" t="s">
        <v>53</v>
      </c>
      <c r="H31681" t="s">
        <v>58</v>
      </c>
      <c r="I31681" t="s">
        <v>20</v>
      </c>
      <c r="J31681" t="s">
        <v>21</v>
      </c>
      <c r="K31681">
        <v>0</v>
      </c>
      <c r="L31681">
        <v>0</v>
      </c>
      <c r="M31681">
        <v>40</v>
      </c>
      <c r="N31681" t="s">
        <v>22</v>
      </c>
      <c r="O31681" t="s">
        <v>23</v>
      </c>
    </row>
    <row r="31682" spans="1:15" x14ac:dyDescent="0.3">
      <c r="A31682">
        <v>34</v>
      </c>
      <c r="B31682" t="s">
        <v>28</v>
      </c>
      <c r="C31682">
        <v>102130</v>
      </c>
      <c r="D31682" t="s">
        <v>29</v>
      </c>
      <c r="E31682">
        <v>9</v>
      </c>
      <c r="F31682" t="s">
        <v>25</v>
      </c>
      <c r="G31682" t="s">
        <v>49</v>
      </c>
      <c r="H31682" t="s">
        <v>27</v>
      </c>
      <c r="I31682" t="s">
        <v>20</v>
      </c>
      <c r="J31682" t="s">
        <v>21</v>
      </c>
      <c r="K31682">
        <v>0</v>
      </c>
      <c r="L31682">
        <v>0</v>
      </c>
      <c r="M31682">
        <v>65</v>
      </c>
      <c r="N31682" t="s">
        <v>22</v>
      </c>
      <c r="O31682" t="s">
        <v>43</v>
      </c>
    </row>
    <row r="31683" spans="1:15" x14ac:dyDescent="0.3">
      <c r="A31683">
        <v>43</v>
      </c>
      <c r="B31683" t="s">
        <v>28</v>
      </c>
      <c r="C31683">
        <v>266324</v>
      </c>
      <c r="D31683" t="s">
        <v>29</v>
      </c>
      <c r="E31683">
        <v>9</v>
      </c>
      <c r="F31683" t="s">
        <v>25</v>
      </c>
      <c r="G31683" t="s">
        <v>51</v>
      </c>
      <c r="H31683" t="s">
        <v>27</v>
      </c>
      <c r="I31683" t="s">
        <v>20</v>
      </c>
      <c r="J31683" t="s">
        <v>21</v>
      </c>
      <c r="K31683">
        <v>0</v>
      </c>
      <c r="L31683">
        <v>1902</v>
      </c>
      <c r="M31683">
        <v>99</v>
      </c>
      <c r="N31683" t="s">
        <v>22</v>
      </c>
      <c r="O31683" t="s">
        <v>43</v>
      </c>
    </row>
    <row r="31684" spans="1:15" x14ac:dyDescent="0.3">
      <c r="A31684">
        <v>52</v>
      </c>
      <c r="B31684" t="s">
        <v>28</v>
      </c>
      <c r="C31684">
        <v>170562</v>
      </c>
      <c r="D31684" t="s">
        <v>93</v>
      </c>
      <c r="E31684">
        <v>8</v>
      </c>
      <c r="F31684" t="s">
        <v>25</v>
      </c>
      <c r="G31684" t="s">
        <v>51</v>
      </c>
      <c r="H31684" t="s">
        <v>27</v>
      </c>
      <c r="I31684" t="s">
        <v>20</v>
      </c>
      <c r="J31684" t="s">
        <v>21</v>
      </c>
      <c r="K31684">
        <v>0</v>
      </c>
      <c r="L31684">
        <v>0</v>
      </c>
      <c r="M31684">
        <v>40</v>
      </c>
      <c r="N31684" t="s">
        <v>22</v>
      </c>
      <c r="O31684" t="s">
        <v>23</v>
      </c>
    </row>
    <row r="31685" spans="1:15" x14ac:dyDescent="0.3">
      <c r="A31685">
        <v>18</v>
      </c>
      <c r="B31685" t="s">
        <v>28</v>
      </c>
      <c r="C31685">
        <v>240543</v>
      </c>
      <c r="D31685" t="s">
        <v>32</v>
      </c>
      <c r="E31685">
        <v>7</v>
      </c>
      <c r="F31685" t="s">
        <v>17</v>
      </c>
      <c r="G31685" t="s">
        <v>41</v>
      </c>
      <c r="H31685" t="s">
        <v>47</v>
      </c>
      <c r="I31685" t="s">
        <v>20</v>
      </c>
      <c r="J31685" t="s">
        <v>36</v>
      </c>
      <c r="K31685">
        <v>0</v>
      </c>
      <c r="L31685">
        <v>0</v>
      </c>
      <c r="M31685">
        <v>20</v>
      </c>
      <c r="N31685" t="s">
        <v>22</v>
      </c>
      <c r="O31685" t="s">
        <v>23</v>
      </c>
    </row>
    <row r="31686" spans="1:15" x14ac:dyDescent="0.3">
      <c r="A31686">
        <v>37</v>
      </c>
      <c r="B31686" t="s">
        <v>61</v>
      </c>
      <c r="C31686">
        <v>187046</v>
      </c>
      <c r="D31686" t="s">
        <v>44</v>
      </c>
      <c r="E31686">
        <v>10</v>
      </c>
      <c r="F31686" t="s">
        <v>25</v>
      </c>
      <c r="G31686" t="s">
        <v>34</v>
      </c>
      <c r="H31686" t="s">
        <v>27</v>
      </c>
      <c r="I31686" t="s">
        <v>20</v>
      </c>
      <c r="J31686" t="s">
        <v>21</v>
      </c>
      <c r="K31686">
        <v>0</v>
      </c>
      <c r="L31686">
        <v>0</v>
      </c>
      <c r="M31686">
        <v>40</v>
      </c>
      <c r="N31686" t="s">
        <v>22</v>
      </c>
      <c r="O31686" t="s">
        <v>43</v>
      </c>
    </row>
    <row r="31687" spans="1:15" x14ac:dyDescent="0.3">
      <c r="A31687">
        <v>60</v>
      </c>
      <c r="B31687" t="s">
        <v>28</v>
      </c>
      <c r="C31687">
        <v>389254</v>
      </c>
      <c r="D31687" t="s">
        <v>29</v>
      </c>
      <c r="E31687">
        <v>9</v>
      </c>
      <c r="F31687" t="s">
        <v>25</v>
      </c>
      <c r="G31687" t="s">
        <v>18</v>
      </c>
      <c r="H31687" t="s">
        <v>27</v>
      </c>
      <c r="I31687" t="s">
        <v>20</v>
      </c>
      <c r="J31687" t="s">
        <v>21</v>
      </c>
      <c r="K31687">
        <v>0</v>
      </c>
      <c r="L31687">
        <v>0</v>
      </c>
      <c r="M31687">
        <v>40</v>
      </c>
      <c r="N31687" t="s">
        <v>22</v>
      </c>
      <c r="O31687" t="s">
        <v>23</v>
      </c>
    </row>
    <row r="31688" spans="1:15" x14ac:dyDescent="0.3">
      <c r="A31688">
        <v>47</v>
      </c>
      <c r="B31688" t="s">
        <v>28</v>
      </c>
      <c r="C31688">
        <v>179955</v>
      </c>
      <c r="D31688" t="s">
        <v>44</v>
      </c>
      <c r="E31688">
        <v>10</v>
      </c>
      <c r="F31688" t="s">
        <v>79</v>
      </c>
      <c r="G31688" t="s">
        <v>53</v>
      </c>
      <c r="H31688" t="s">
        <v>58</v>
      </c>
      <c r="I31688" t="s">
        <v>20</v>
      </c>
      <c r="J31688" t="s">
        <v>36</v>
      </c>
      <c r="K31688">
        <v>0</v>
      </c>
      <c r="L31688">
        <v>0</v>
      </c>
      <c r="M31688">
        <v>25</v>
      </c>
      <c r="N31688" t="s">
        <v>104</v>
      </c>
      <c r="O31688" t="s">
        <v>23</v>
      </c>
    </row>
    <row r="31689" spans="1:15" x14ac:dyDescent="0.3">
      <c r="A31689">
        <v>21</v>
      </c>
      <c r="B31689" t="s">
        <v>28</v>
      </c>
      <c r="C31689">
        <v>197997</v>
      </c>
      <c r="D31689" t="s">
        <v>44</v>
      </c>
      <c r="E31689">
        <v>10</v>
      </c>
      <c r="F31689" t="s">
        <v>17</v>
      </c>
      <c r="G31689" t="s">
        <v>18</v>
      </c>
      <c r="H31689" t="s">
        <v>47</v>
      </c>
      <c r="I31689" t="s">
        <v>20</v>
      </c>
      <c r="J31689" t="s">
        <v>21</v>
      </c>
      <c r="K31689">
        <v>0</v>
      </c>
      <c r="L31689">
        <v>0</v>
      </c>
      <c r="M31689">
        <v>30</v>
      </c>
      <c r="N31689" t="s">
        <v>22</v>
      </c>
      <c r="O31689" t="s">
        <v>23</v>
      </c>
    </row>
    <row r="31690" spans="1:15" x14ac:dyDescent="0.3">
      <c r="A31690">
        <v>34</v>
      </c>
      <c r="B31690" t="s">
        <v>71</v>
      </c>
      <c r="C31690">
        <v>343789</v>
      </c>
      <c r="D31690" t="s">
        <v>16</v>
      </c>
      <c r="E31690">
        <v>13</v>
      </c>
      <c r="F31690" t="s">
        <v>25</v>
      </c>
      <c r="G31690" t="s">
        <v>26</v>
      </c>
      <c r="H31690" t="s">
        <v>27</v>
      </c>
      <c r="I31690" t="s">
        <v>20</v>
      </c>
      <c r="J31690" t="s">
        <v>21</v>
      </c>
      <c r="K31690">
        <v>7688</v>
      </c>
      <c r="L31690">
        <v>0</v>
      </c>
      <c r="M31690">
        <v>55</v>
      </c>
      <c r="N31690" t="s">
        <v>22</v>
      </c>
      <c r="O31690" t="s">
        <v>43</v>
      </c>
    </row>
    <row r="31691" spans="1:15" x14ac:dyDescent="0.3">
      <c r="A31691">
        <v>28</v>
      </c>
      <c r="B31691" t="s">
        <v>28</v>
      </c>
      <c r="C31691">
        <v>191088</v>
      </c>
      <c r="D31691" t="s">
        <v>29</v>
      </c>
      <c r="E31691">
        <v>9</v>
      </c>
      <c r="F31691" t="s">
        <v>30</v>
      </c>
      <c r="G31691" t="s">
        <v>41</v>
      </c>
      <c r="H31691" t="s">
        <v>19</v>
      </c>
      <c r="I31691" t="s">
        <v>20</v>
      </c>
      <c r="J31691" t="s">
        <v>36</v>
      </c>
      <c r="K31691">
        <v>0</v>
      </c>
      <c r="L31691">
        <v>1741</v>
      </c>
      <c r="M31691">
        <v>52</v>
      </c>
      <c r="N31691" t="s">
        <v>22</v>
      </c>
      <c r="O31691" t="s">
        <v>23</v>
      </c>
    </row>
    <row r="31692" spans="1:15" x14ac:dyDescent="0.3">
      <c r="A31692">
        <v>40</v>
      </c>
      <c r="B31692" t="s">
        <v>63</v>
      </c>
      <c r="C31692">
        <v>141649</v>
      </c>
      <c r="D31692" t="s">
        <v>50</v>
      </c>
      <c r="E31692">
        <v>11</v>
      </c>
      <c r="F31692" t="s">
        <v>25</v>
      </c>
      <c r="G31692" t="s">
        <v>65</v>
      </c>
      <c r="H31692" t="s">
        <v>27</v>
      </c>
      <c r="I31692" t="s">
        <v>20</v>
      </c>
      <c r="J31692" t="s">
        <v>21</v>
      </c>
      <c r="K31692">
        <v>0</v>
      </c>
      <c r="L31692">
        <v>0</v>
      </c>
      <c r="M31692">
        <v>40</v>
      </c>
      <c r="N31692" t="s">
        <v>22</v>
      </c>
      <c r="O31692" t="s">
        <v>43</v>
      </c>
    </row>
    <row r="31693" spans="1:15" x14ac:dyDescent="0.3">
      <c r="A31693">
        <v>26</v>
      </c>
      <c r="B31693" t="s">
        <v>28</v>
      </c>
      <c r="C31693">
        <v>433906</v>
      </c>
      <c r="D31693" t="s">
        <v>48</v>
      </c>
      <c r="E31693">
        <v>12</v>
      </c>
      <c r="F31693" t="s">
        <v>17</v>
      </c>
      <c r="G31693" t="s">
        <v>41</v>
      </c>
      <c r="H31693" t="s">
        <v>19</v>
      </c>
      <c r="I31693" t="s">
        <v>20</v>
      </c>
      <c r="J31693" t="s">
        <v>21</v>
      </c>
      <c r="K31693">
        <v>0</v>
      </c>
      <c r="L31693">
        <v>0</v>
      </c>
      <c r="M31693">
        <v>40</v>
      </c>
      <c r="N31693" t="s">
        <v>22</v>
      </c>
      <c r="O31693" t="s">
        <v>23</v>
      </c>
    </row>
    <row r="31694" spans="1:15" x14ac:dyDescent="0.3">
      <c r="A31694">
        <v>48</v>
      </c>
      <c r="B31694" t="s">
        <v>28</v>
      </c>
      <c r="C31694">
        <v>207982</v>
      </c>
      <c r="D31694" t="s">
        <v>44</v>
      </c>
      <c r="E31694">
        <v>10</v>
      </c>
      <c r="F31694" t="s">
        <v>17</v>
      </c>
      <c r="G31694" t="s">
        <v>41</v>
      </c>
      <c r="H31694" t="s">
        <v>58</v>
      </c>
      <c r="I31694" t="s">
        <v>33</v>
      </c>
      <c r="J31694" t="s">
        <v>36</v>
      </c>
      <c r="K31694">
        <v>0</v>
      </c>
      <c r="L31694">
        <v>0</v>
      </c>
      <c r="M31694">
        <v>40</v>
      </c>
      <c r="N31694" t="s">
        <v>22</v>
      </c>
      <c r="O31694" t="s">
        <v>23</v>
      </c>
    </row>
    <row r="31695" spans="1:15" x14ac:dyDescent="0.3">
      <c r="A31695">
        <v>46</v>
      </c>
      <c r="B31695" t="s">
        <v>28</v>
      </c>
      <c r="C31695">
        <v>175925</v>
      </c>
      <c r="D31695" t="s">
        <v>44</v>
      </c>
      <c r="E31695">
        <v>10</v>
      </c>
      <c r="F31695" t="s">
        <v>25</v>
      </c>
      <c r="G31695" t="s">
        <v>56</v>
      </c>
      <c r="H31695" t="s">
        <v>27</v>
      </c>
      <c r="I31695" t="s">
        <v>20</v>
      </c>
      <c r="J31695" t="s">
        <v>21</v>
      </c>
      <c r="K31695">
        <v>0</v>
      </c>
      <c r="L31695">
        <v>0</v>
      </c>
      <c r="M31695">
        <v>40</v>
      </c>
      <c r="N31695" t="s">
        <v>22</v>
      </c>
      <c r="O31695" t="s">
        <v>23</v>
      </c>
    </row>
    <row r="31696" spans="1:15" x14ac:dyDescent="0.3">
      <c r="A31696">
        <v>58</v>
      </c>
      <c r="B31696" t="s">
        <v>28</v>
      </c>
      <c r="C31696">
        <v>85767</v>
      </c>
      <c r="D31696" t="s">
        <v>44</v>
      </c>
      <c r="E31696">
        <v>10</v>
      </c>
      <c r="F31696" t="s">
        <v>25</v>
      </c>
      <c r="G31696" t="s">
        <v>49</v>
      </c>
      <c r="H31696" t="s">
        <v>27</v>
      </c>
      <c r="I31696" t="s">
        <v>20</v>
      </c>
      <c r="J31696" t="s">
        <v>21</v>
      </c>
      <c r="K31696">
        <v>0</v>
      </c>
      <c r="L31696">
        <v>0</v>
      </c>
      <c r="M31696">
        <v>48</v>
      </c>
      <c r="N31696" t="s">
        <v>22</v>
      </c>
      <c r="O31696" t="s">
        <v>23</v>
      </c>
    </row>
    <row r="31697" spans="1:15" x14ac:dyDescent="0.3">
      <c r="A31697">
        <v>32</v>
      </c>
      <c r="B31697" t="s">
        <v>71</v>
      </c>
      <c r="C31697">
        <v>281030</v>
      </c>
      <c r="D31697" t="s">
        <v>29</v>
      </c>
      <c r="E31697">
        <v>9</v>
      </c>
      <c r="F31697" t="s">
        <v>17</v>
      </c>
      <c r="G31697" t="s">
        <v>51</v>
      </c>
      <c r="H31697" t="s">
        <v>19</v>
      </c>
      <c r="I31697" t="s">
        <v>20</v>
      </c>
      <c r="J31697" t="s">
        <v>21</v>
      </c>
      <c r="K31697">
        <v>0</v>
      </c>
      <c r="L31697">
        <v>0</v>
      </c>
      <c r="M31697">
        <v>40</v>
      </c>
      <c r="N31697" t="s">
        <v>22</v>
      </c>
      <c r="O31697" t="s">
        <v>23</v>
      </c>
    </row>
    <row r="31698" spans="1:15" x14ac:dyDescent="0.3">
      <c r="A31698">
        <v>90</v>
      </c>
      <c r="C31698">
        <v>313986</v>
      </c>
      <c r="D31698" t="s">
        <v>29</v>
      </c>
      <c r="E31698">
        <v>9</v>
      </c>
      <c r="F31698" t="s">
        <v>25</v>
      </c>
      <c r="H31698" t="s">
        <v>27</v>
      </c>
      <c r="I31698" t="s">
        <v>20</v>
      </c>
      <c r="J31698" t="s">
        <v>21</v>
      </c>
      <c r="K31698">
        <v>0</v>
      </c>
      <c r="L31698">
        <v>0</v>
      </c>
      <c r="M31698">
        <v>40</v>
      </c>
      <c r="N31698" t="s">
        <v>22</v>
      </c>
      <c r="O31698" t="s">
        <v>43</v>
      </c>
    </row>
    <row r="31699" spans="1:15" x14ac:dyDescent="0.3">
      <c r="A31699">
        <v>38</v>
      </c>
      <c r="B31699" t="s">
        <v>28</v>
      </c>
      <c r="C31699">
        <v>396595</v>
      </c>
      <c r="D31699" t="s">
        <v>44</v>
      </c>
      <c r="E31699">
        <v>10</v>
      </c>
      <c r="F31699" t="s">
        <v>25</v>
      </c>
      <c r="G31699" t="s">
        <v>51</v>
      </c>
      <c r="H31699" t="s">
        <v>27</v>
      </c>
      <c r="I31699" t="s">
        <v>45</v>
      </c>
      <c r="J31699" t="s">
        <v>21</v>
      </c>
      <c r="K31699">
        <v>0</v>
      </c>
      <c r="L31699">
        <v>0</v>
      </c>
      <c r="M31699">
        <v>40</v>
      </c>
      <c r="N31699" t="s">
        <v>22</v>
      </c>
      <c r="O31699" t="s">
        <v>43</v>
      </c>
    </row>
    <row r="31700" spans="1:15" x14ac:dyDescent="0.3">
      <c r="A31700">
        <v>20</v>
      </c>
      <c r="C31700">
        <v>189203</v>
      </c>
      <c r="D31700" t="s">
        <v>48</v>
      </c>
      <c r="E31700">
        <v>12</v>
      </c>
      <c r="F31700" t="s">
        <v>17</v>
      </c>
      <c r="H31700" t="s">
        <v>19</v>
      </c>
      <c r="I31700" t="s">
        <v>20</v>
      </c>
      <c r="J31700" t="s">
        <v>21</v>
      </c>
      <c r="K31700">
        <v>0</v>
      </c>
      <c r="L31700">
        <v>0</v>
      </c>
      <c r="M31700">
        <v>20</v>
      </c>
      <c r="N31700" t="s">
        <v>22</v>
      </c>
      <c r="O31700" t="s">
        <v>23</v>
      </c>
    </row>
    <row r="31701" spans="1:15" x14ac:dyDescent="0.3">
      <c r="A31701">
        <v>43</v>
      </c>
      <c r="B31701" t="s">
        <v>24</v>
      </c>
      <c r="C31701">
        <v>163108</v>
      </c>
      <c r="D31701" t="s">
        <v>44</v>
      </c>
      <c r="E31701">
        <v>10</v>
      </c>
      <c r="F31701" t="s">
        <v>25</v>
      </c>
      <c r="G31701" t="s">
        <v>56</v>
      </c>
      <c r="H31701" t="s">
        <v>27</v>
      </c>
      <c r="I31701" t="s">
        <v>20</v>
      </c>
      <c r="J31701" t="s">
        <v>21</v>
      </c>
      <c r="K31701">
        <v>0</v>
      </c>
      <c r="L31701">
        <v>0</v>
      </c>
      <c r="M31701">
        <v>99</v>
      </c>
      <c r="N31701" t="s">
        <v>22</v>
      </c>
      <c r="O31701" t="s">
        <v>23</v>
      </c>
    </row>
    <row r="31702" spans="1:15" x14ac:dyDescent="0.3">
      <c r="A31702">
        <v>17</v>
      </c>
      <c r="B31702" t="s">
        <v>28</v>
      </c>
      <c r="C31702">
        <v>141590</v>
      </c>
      <c r="D31702" t="s">
        <v>32</v>
      </c>
      <c r="E31702">
        <v>7</v>
      </c>
      <c r="F31702" t="s">
        <v>17</v>
      </c>
      <c r="G31702" t="s">
        <v>98</v>
      </c>
      <c r="H31702" t="s">
        <v>47</v>
      </c>
      <c r="I31702" t="s">
        <v>20</v>
      </c>
      <c r="J31702" t="s">
        <v>36</v>
      </c>
      <c r="K31702">
        <v>0</v>
      </c>
      <c r="L31702">
        <v>0</v>
      </c>
      <c r="M31702">
        <v>12</v>
      </c>
      <c r="N31702" t="s">
        <v>22</v>
      </c>
      <c r="O31702" t="s">
        <v>23</v>
      </c>
    </row>
    <row r="31703" spans="1:15" x14ac:dyDescent="0.3">
      <c r="A31703">
        <v>36</v>
      </c>
      <c r="B31703" t="s">
        <v>28</v>
      </c>
      <c r="C31703">
        <v>137421</v>
      </c>
      <c r="D31703" t="s">
        <v>93</v>
      </c>
      <c r="E31703">
        <v>8</v>
      </c>
      <c r="F31703" t="s">
        <v>17</v>
      </c>
      <c r="G31703" t="s">
        <v>53</v>
      </c>
      <c r="H31703" t="s">
        <v>19</v>
      </c>
      <c r="I31703" t="s">
        <v>45</v>
      </c>
      <c r="J31703" t="s">
        <v>21</v>
      </c>
      <c r="K31703">
        <v>0</v>
      </c>
      <c r="L31703">
        <v>0</v>
      </c>
      <c r="M31703">
        <v>45</v>
      </c>
      <c r="O31703" t="s">
        <v>23</v>
      </c>
    </row>
    <row r="31704" spans="1:15" x14ac:dyDescent="0.3">
      <c r="A31704">
        <v>36</v>
      </c>
      <c r="B31704" t="s">
        <v>28</v>
      </c>
      <c r="C31704">
        <v>67728</v>
      </c>
      <c r="D31704" t="s">
        <v>29</v>
      </c>
      <c r="E31704">
        <v>9</v>
      </c>
      <c r="F31704" t="s">
        <v>25</v>
      </c>
      <c r="G31704" t="s">
        <v>51</v>
      </c>
      <c r="H31704" t="s">
        <v>27</v>
      </c>
      <c r="I31704" t="s">
        <v>20</v>
      </c>
      <c r="J31704" t="s">
        <v>21</v>
      </c>
      <c r="K31704">
        <v>5013</v>
      </c>
      <c r="L31704">
        <v>0</v>
      </c>
      <c r="M31704">
        <v>40</v>
      </c>
      <c r="N31704" t="s">
        <v>82</v>
      </c>
      <c r="O31704" t="s">
        <v>23</v>
      </c>
    </row>
    <row r="31705" spans="1:15" x14ac:dyDescent="0.3">
      <c r="A31705">
        <v>30</v>
      </c>
      <c r="B31705" t="s">
        <v>28</v>
      </c>
      <c r="C31705">
        <v>345522</v>
      </c>
      <c r="D31705" t="s">
        <v>29</v>
      </c>
      <c r="E31705">
        <v>9</v>
      </c>
      <c r="F31705" t="s">
        <v>25</v>
      </c>
      <c r="G31705" t="s">
        <v>53</v>
      </c>
      <c r="H31705" t="s">
        <v>27</v>
      </c>
      <c r="I31705" t="s">
        <v>20</v>
      </c>
      <c r="J31705" t="s">
        <v>21</v>
      </c>
      <c r="K31705">
        <v>3103</v>
      </c>
      <c r="L31705">
        <v>0</v>
      </c>
      <c r="M31705">
        <v>70</v>
      </c>
      <c r="N31705" t="s">
        <v>22</v>
      </c>
      <c r="O31705" t="s">
        <v>43</v>
      </c>
    </row>
    <row r="31706" spans="1:15" x14ac:dyDescent="0.3">
      <c r="A31706">
        <v>45</v>
      </c>
      <c r="B31706" t="s">
        <v>28</v>
      </c>
      <c r="C31706">
        <v>330087</v>
      </c>
      <c r="D31706" t="s">
        <v>29</v>
      </c>
      <c r="E31706">
        <v>9</v>
      </c>
      <c r="F31706" t="s">
        <v>25</v>
      </c>
      <c r="G31706" t="s">
        <v>51</v>
      </c>
      <c r="H31706" t="s">
        <v>27</v>
      </c>
      <c r="I31706" t="s">
        <v>20</v>
      </c>
      <c r="J31706" t="s">
        <v>21</v>
      </c>
      <c r="K31706">
        <v>0</v>
      </c>
      <c r="L31706">
        <v>0</v>
      </c>
      <c r="M31706">
        <v>40</v>
      </c>
      <c r="N31706" t="s">
        <v>22</v>
      </c>
      <c r="O31706" t="s">
        <v>23</v>
      </c>
    </row>
    <row r="31707" spans="1:15" x14ac:dyDescent="0.3">
      <c r="A31707">
        <v>51</v>
      </c>
      <c r="B31707" t="s">
        <v>24</v>
      </c>
      <c r="C31707">
        <v>204322</v>
      </c>
      <c r="D31707" t="s">
        <v>29</v>
      </c>
      <c r="E31707">
        <v>9</v>
      </c>
      <c r="F31707" t="s">
        <v>25</v>
      </c>
      <c r="G31707" t="s">
        <v>53</v>
      </c>
      <c r="H31707" t="s">
        <v>27</v>
      </c>
      <c r="I31707" t="s">
        <v>20</v>
      </c>
      <c r="J31707" t="s">
        <v>21</v>
      </c>
      <c r="K31707">
        <v>0</v>
      </c>
      <c r="L31707">
        <v>0</v>
      </c>
      <c r="M31707">
        <v>50</v>
      </c>
      <c r="N31707" t="s">
        <v>22</v>
      </c>
      <c r="O31707" t="s">
        <v>23</v>
      </c>
    </row>
    <row r="31708" spans="1:15" x14ac:dyDescent="0.3">
      <c r="A31708">
        <v>29</v>
      </c>
      <c r="B31708" t="s">
        <v>28</v>
      </c>
      <c r="C31708">
        <v>50295</v>
      </c>
      <c r="D31708" t="s">
        <v>44</v>
      </c>
      <c r="E31708">
        <v>10</v>
      </c>
      <c r="F31708" t="s">
        <v>25</v>
      </c>
      <c r="G31708" t="s">
        <v>26</v>
      </c>
      <c r="H31708" t="s">
        <v>27</v>
      </c>
      <c r="I31708" t="s">
        <v>20</v>
      </c>
      <c r="J31708" t="s">
        <v>21</v>
      </c>
      <c r="K31708">
        <v>0</v>
      </c>
      <c r="L31708">
        <v>0</v>
      </c>
      <c r="M31708">
        <v>48</v>
      </c>
      <c r="N31708" t="s">
        <v>22</v>
      </c>
      <c r="O31708" t="s">
        <v>23</v>
      </c>
    </row>
    <row r="31709" spans="1:15" x14ac:dyDescent="0.3">
      <c r="A31709">
        <v>35</v>
      </c>
      <c r="B31709" t="s">
        <v>24</v>
      </c>
      <c r="C31709">
        <v>147258</v>
      </c>
      <c r="D31709" t="s">
        <v>50</v>
      </c>
      <c r="E31709">
        <v>11</v>
      </c>
      <c r="F31709" t="s">
        <v>17</v>
      </c>
      <c r="G31709" t="s">
        <v>56</v>
      </c>
      <c r="H31709" t="s">
        <v>47</v>
      </c>
      <c r="I31709" t="s">
        <v>20</v>
      </c>
      <c r="J31709" t="s">
        <v>21</v>
      </c>
      <c r="K31709">
        <v>0</v>
      </c>
      <c r="L31709">
        <v>0</v>
      </c>
      <c r="M31709">
        <v>65</v>
      </c>
      <c r="N31709" t="s">
        <v>22</v>
      </c>
      <c r="O31709" t="s">
        <v>23</v>
      </c>
    </row>
    <row r="31710" spans="1:15" x14ac:dyDescent="0.3">
      <c r="A31710">
        <v>19</v>
      </c>
      <c r="B31710" t="s">
        <v>28</v>
      </c>
      <c r="C31710">
        <v>194260</v>
      </c>
      <c r="D31710" t="s">
        <v>44</v>
      </c>
      <c r="E31710">
        <v>10</v>
      </c>
      <c r="F31710" t="s">
        <v>17</v>
      </c>
      <c r="G31710" t="s">
        <v>49</v>
      </c>
      <c r="H31710" t="s">
        <v>47</v>
      </c>
      <c r="I31710" t="s">
        <v>20</v>
      </c>
      <c r="J31710" t="s">
        <v>36</v>
      </c>
      <c r="K31710">
        <v>0</v>
      </c>
      <c r="L31710">
        <v>0</v>
      </c>
      <c r="M31710">
        <v>20</v>
      </c>
      <c r="N31710" t="s">
        <v>22</v>
      </c>
      <c r="O31710" t="s">
        <v>23</v>
      </c>
    </row>
    <row r="31711" spans="1:15" x14ac:dyDescent="0.3">
      <c r="A31711">
        <v>56</v>
      </c>
      <c r="B31711" t="s">
        <v>28</v>
      </c>
      <c r="C31711">
        <v>437727</v>
      </c>
      <c r="D31711" t="s">
        <v>39</v>
      </c>
      <c r="E31711">
        <v>5</v>
      </c>
      <c r="F31711" t="s">
        <v>25</v>
      </c>
      <c r="G31711" t="s">
        <v>49</v>
      </c>
      <c r="H31711" t="s">
        <v>27</v>
      </c>
      <c r="I31711" t="s">
        <v>20</v>
      </c>
      <c r="J31711" t="s">
        <v>21</v>
      </c>
      <c r="K31711">
        <v>0</v>
      </c>
      <c r="L31711">
        <v>0</v>
      </c>
      <c r="M31711">
        <v>40</v>
      </c>
      <c r="N31711" t="s">
        <v>22</v>
      </c>
      <c r="O31711" t="s">
        <v>23</v>
      </c>
    </row>
    <row r="31712" spans="1:15" x14ac:dyDescent="0.3">
      <c r="A31712">
        <v>64</v>
      </c>
      <c r="C31712">
        <v>34100</v>
      </c>
      <c r="D31712" t="s">
        <v>44</v>
      </c>
      <c r="E31712">
        <v>10</v>
      </c>
      <c r="F31712" t="s">
        <v>79</v>
      </c>
      <c r="H31712" t="s">
        <v>19</v>
      </c>
      <c r="I31712" t="s">
        <v>20</v>
      </c>
      <c r="J31712" t="s">
        <v>21</v>
      </c>
      <c r="K31712">
        <v>0</v>
      </c>
      <c r="L31712">
        <v>0</v>
      </c>
      <c r="M31712">
        <v>4</v>
      </c>
      <c r="N31712" t="s">
        <v>22</v>
      </c>
      <c r="O31712" t="s">
        <v>23</v>
      </c>
    </row>
    <row r="31713" spans="1:15" x14ac:dyDescent="0.3">
      <c r="A31713">
        <v>62</v>
      </c>
      <c r="C31713">
        <v>186611</v>
      </c>
      <c r="D31713" t="s">
        <v>29</v>
      </c>
      <c r="E31713">
        <v>9</v>
      </c>
      <c r="F31713" t="s">
        <v>17</v>
      </c>
      <c r="H31713" t="s">
        <v>19</v>
      </c>
      <c r="I31713" t="s">
        <v>20</v>
      </c>
      <c r="J31713" t="s">
        <v>21</v>
      </c>
      <c r="K31713">
        <v>0</v>
      </c>
      <c r="L31713">
        <v>0</v>
      </c>
      <c r="M31713">
        <v>40</v>
      </c>
      <c r="N31713" t="s">
        <v>22</v>
      </c>
      <c r="O31713" t="s">
        <v>23</v>
      </c>
    </row>
    <row r="31714" spans="1:15" x14ac:dyDescent="0.3">
      <c r="A31714">
        <v>24</v>
      </c>
      <c r="B31714" t="s">
        <v>28</v>
      </c>
      <c r="C31714">
        <v>280960</v>
      </c>
      <c r="D31714" t="s">
        <v>29</v>
      </c>
      <c r="E31714">
        <v>9</v>
      </c>
      <c r="F31714" t="s">
        <v>25</v>
      </c>
      <c r="G31714" t="s">
        <v>57</v>
      </c>
      <c r="H31714" t="s">
        <v>35</v>
      </c>
      <c r="I31714" t="s">
        <v>20</v>
      </c>
      <c r="J31714" t="s">
        <v>36</v>
      </c>
      <c r="K31714">
        <v>0</v>
      </c>
      <c r="L31714">
        <v>0</v>
      </c>
      <c r="M31714">
        <v>24</v>
      </c>
      <c r="N31714" t="s">
        <v>22</v>
      </c>
      <c r="O31714" t="s">
        <v>23</v>
      </c>
    </row>
    <row r="31715" spans="1:15" x14ac:dyDescent="0.3">
      <c r="A31715">
        <v>33</v>
      </c>
      <c r="B31715" t="s">
        <v>28</v>
      </c>
      <c r="C31715">
        <v>33117</v>
      </c>
      <c r="D31715" t="s">
        <v>48</v>
      </c>
      <c r="E31715">
        <v>12</v>
      </c>
      <c r="F31715" t="s">
        <v>25</v>
      </c>
      <c r="G31715" t="s">
        <v>65</v>
      </c>
      <c r="H31715" t="s">
        <v>27</v>
      </c>
      <c r="I31715" t="s">
        <v>20</v>
      </c>
      <c r="J31715" t="s">
        <v>21</v>
      </c>
      <c r="K31715">
        <v>0</v>
      </c>
      <c r="L31715">
        <v>0</v>
      </c>
      <c r="M31715">
        <v>40</v>
      </c>
      <c r="N31715" t="s">
        <v>22</v>
      </c>
      <c r="O31715" t="s">
        <v>23</v>
      </c>
    </row>
    <row r="31716" spans="1:15" x14ac:dyDescent="0.3">
      <c r="A31716">
        <v>43</v>
      </c>
      <c r="B31716" t="s">
        <v>28</v>
      </c>
      <c r="C31716">
        <v>169628</v>
      </c>
      <c r="D31716" t="s">
        <v>16</v>
      </c>
      <c r="E31716">
        <v>13</v>
      </c>
      <c r="F31716" t="s">
        <v>17</v>
      </c>
      <c r="G31716" t="s">
        <v>49</v>
      </c>
      <c r="H31716" t="s">
        <v>58</v>
      </c>
      <c r="I31716" t="s">
        <v>33</v>
      </c>
      <c r="J31716" t="s">
        <v>36</v>
      </c>
      <c r="K31716">
        <v>0</v>
      </c>
      <c r="L31716">
        <v>0</v>
      </c>
      <c r="M31716">
        <v>35</v>
      </c>
      <c r="N31716" t="s">
        <v>22</v>
      </c>
      <c r="O31716" t="s">
        <v>43</v>
      </c>
    </row>
    <row r="31717" spans="1:15" x14ac:dyDescent="0.3">
      <c r="A31717">
        <v>22</v>
      </c>
      <c r="B31717" t="s">
        <v>15</v>
      </c>
      <c r="C31717">
        <v>124942</v>
      </c>
      <c r="D31717" t="s">
        <v>44</v>
      </c>
      <c r="E31717">
        <v>10</v>
      </c>
      <c r="F31717" t="s">
        <v>17</v>
      </c>
      <c r="G31717" t="s">
        <v>41</v>
      </c>
      <c r="H31717" t="s">
        <v>47</v>
      </c>
      <c r="I31717" t="s">
        <v>20</v>
      </c>
      <c r="J31717" t="s">
        <v>21</v>
      </c>
      <c r="K31717">
        <v>0</v>
      </c>
      <c r="L31717">
        <v>0</v>
      </c>
      <c r="M31717">
        <v>45</v>
      </c>
      <c r="N31717" t="s">
        <v>22</v>
      </c>
      <c r="O31717" t="s">
        <v>23</v>
      </c>
    </row>
    <row r="31718" spans="1:15" x14ac:dyDescent="0.3">
      <c r="A31718">
        <v>44</v>
      </c>
      <c r="B31718" t="s">
        <v>28</v>
      </c>
      <c r="C31718">
        <v>143368</v>
      </c>
      <c r="D31718" t="s">
        <v>44</v>
      </c>
      <c r="E31718">
        <v>10</v>
      </c>
      <c r="F31718" t="s">
        <v>17</v>
      </c>
      <c r="G31718" t="s">
        <v>41</v>
      </c>
      <c r="H31718" t="s">
        <v>19</v>
      </c>
      <c r="I31718" t="s">
        <v>33</v>
      </c>
      <c r="J31718" t="s">
        <v>21</v>
      </c>
      <c r="K31718">
        <v>0</v>
      </c>
      <c r="L31718">
        <v>0</v>
      </c>
      <c r="M31718">
        <v>55</v>
      </c>
      <c r="N31718" t="s">
        <v>22</v>
      </c>
      <c r="O31718" t="s">
        <v>23</v>
      </c>
    </row>
    <row r="31719" spans="1:15" x14ac:dyDescent="0.3">
      <c r="A31719">
        <v>37</v>
      </c>
      <c r="B31719" t="s">
        <v>28</v>
      </c>
      <c r="C31719">
        <v>255621</v>
      </c>
      <c r="D31719" t="s">
        <v>29</v>
      </c>
      <c r="E31719">
        <v>9</v>
      </c>
      <c r="F31719" t="s">
        <v>60</v>
      </c>
      <c r="G31719" t="s">
        <v>51</v>
      </c>
      <c r="H31719" t="s">
        <v>19</v>
      </c>
      <c r="I31719" t="s">
        <v>20</v>
      </c>
      <c r="J31719" t="s">
        <v>21</v>
      </c>
      <c r="K31719">
        <v>0</v>
      </c>
      <c r="L31719">
        <v>0</v>
      </c>
      <c r="M31719">
        <v>50</v>
      </c>
      <c r="N31719" t="s">
        <v>22</v>
      </c>
      <c r="O31719" t="s">
        <v>23</v>
      </c>
    </row>
    <row r="31720" spans="1:15" x14ac:dyDescent="0.3">
      <c r="A31720">
        <v>34</v>
      </c>
      <c r="B31720" t="s">
        <v>71</v>
      </c>
      <c r="C31720">
        <v>154227</v>
      </c>
      <c r="D31720" t="s">
        <v>44</v>
      </c>
      <c r="E31720">
        <v>10</v>
      </c>
      <c r="F31720" t="s">
        <v>17</v>
      </c>
      <c r="G31720" t="s">
        <v>49</v>
      </c>
      <c r="H31720" t="s">
        <v>19</v>
      </c>
      <c r="I31720" t="s">
        <v>20</v>
      </c>
      <c r="J31720" t="s">
        <v>21</v>
      </c>
      <c r="K31720">
        <v>0</v>
      </c>
      <c r="L31720">
        <v>0</v>
      </c>
      <c r="M31720">
        <v>75</v>
      </c>
      <c r="N31720" t="s">
        <v>22</v>
      </c>
      <c r="O31720" t="s">
        <v>23</v>
      </c>
    </row>
    <row r="31721" spans="1:15" x14ac:dyDescent="0.3">
      <c r="A31721">
        <v>43</v>
      </c>
      <c r="B31721" t="s">
        <v>28</v>
      </c>
      <c r="C31721">
        <v>171438</v>
      </c>
      <c r="D31721" t="s">
        <v>50</v>
      </c>
      <c r="E31721">
        <v>11</v>
      </c>
      <c r="F31721" t="s">
        <v>60</v>
      </c>
      <c r="G31721" t="s">
        <v>49</v>
      </c>
      <c r="H31721" t="s">
        <v>58</v>
      </c>
      <c r="I31721" t="s">
        <v>20</v>
      </c>
      <c r="J31721" t="s">
        <v>36</v>
      </c>
      <c r="K31721">
        <v>0</v>
      </c>
      <c r="L31721">
        <v>0</v>
      </c>
      <c r="M31721">
        <v>45</v>
      </c>
      <c r="N31721" t="s">
        <v>22</v>
      </c>
      <c r="O31721" t="s">
        <v>23</v>
      </c>
    </row>
    <row r="31722" spans="1:15" x14ac:dyDescent="0.3">
      <c r="A31722">
        <v>39</v>
      </c>
      <c r="B31722" t="s">
        <v>28</v>
      </c>
      <c r="C31722">
        <v>191524</v>
      </c>
      <c r="D31722" t="s">
        <v>29</v>
      </c>
      <c r="E31722">
        <v>9</v>
      </c>
      <c r="F31722" t="s">
        <v>30</v>
      </c>
      <c r="G31722" t="s">
        <v>18</v>
      </c>
      <c r="H31722" t="s">
        <v>58</v>
      </c>
      <c r="I31722" t="s">
        <v>20</v>
      </c>
      <c r="J31722" t="s">
        <v>36</v>
      </c>
      <c r="K31722">
        <v>0</v>
      </c>
      <c r="L31722">
        <v>0</v>
      </c>
      <c r="M31722">
        <v>40</v>
      </c>
      <c r="N31722" t="s">
        <v>22</v>
      </c>
      <c r="O31722" t="s">
        <v>23</v>
      </c>
    </row>
    <row r="31723" spans="1:15" x14ac:dyDescent="0.3">
      <c r="A31723">
        <v>30</v>
      </c>
      <c r="B31723" t="s">
        <v>28</v>
      </c>
      <c r="C31723">
        <v>377017</v>
      </c>
      <c r="D31723" t="s">
        <v>44</v>
      </c>
      <c r="E31723">
        <v>10</v>
      </c>
      <c r="F31723" t="s">
        <v>25</v>
      </c>
      <c r="G31723" t="s">
        <v>31</v>
      </c>
      <c r="H31723" t="s">
        <v>27</v>
      </c>
      <c r="I31723" t="s">
        <v>20</v>
      </c>
      <c r="J31723" t="s">
        <v>21</v>
      </c>
      <c r="K31723">
        <v>0</v>
      </c>
      <c r="L31723">
        <v>0</v>
      </c>
      <c r="M31723">
        <v>32</v>
      </c>
      <c r="N31723" t="s">
        <v>22</v>
      </c>
      <c r="O31723" t="s">
        <v>23</v>
      </c>
    </row>
    <row r="31724" spans="1:15" x14ac:dyDescent="0.3">
      <c r="A31724">
        <v>58</v>
      </c>
      <c r="B31724" t="s">
        <v>28</v>
      </c>
      <c r="C31724">
        <v>192806</v>
      </c>
      <c r="D31724" t="s">
        <v>52</v>
      </c>
      <c r="E31724">
        <v>4</v>
      </c>
      <c r="F31724" t="s">
        <v>17</v>
      </c>
      <c r="G31724" t="s">
        <v>31</v>
      </c>
      <c r="H31724" t="s">
        <v>19</v>
      </c>
      <c r="I31724" t="s">
        <v>20</v>
      </c>
      <c r="J31724" t="s">
        <v>36</v>
      </c>
      <c r="K31724">
        <v>0</v>
      </c>
      <c r="L31724">
        <v>0</v>
      </c>
      <c r="M31724">
        <v>33</v>
      </c>
      <c r="N31724" t="s">
        <v>22</v>
      </c>
      <c r="O31724" t="s">
        <v>23</v>
      </c>
    </row>
    <row r="31725" spans="1:15" x14ac:dyDescent="0.3">
      <c r="A31725">
        <v>31</v>
      </c>
      <c r="C31725">
        <v>259120</v>
      </c>
      <c r="D31725" t="s">
        <v>44</v>
      </c>
      <c r="E31725">
        <v>10</v>
      </c>
      <c r="F31725" t="s">
        <v>25</v>
      </c>
      <c r="H31725" t="s">
        <v>35</v>
      </c>
      <c r="I31725" t="s">
        <v>20</v>
      </c>
      <c r="J31725" t="s">
        <v>36</v>
      </c>
      <c r="K31725">
        <v>0</v>
      </c>
      <c r="L31725">
        <v>0</v>
      </c>
      <c r="M31725">
        <v>10</v>
      </c>
      <c r="N31725" t="s">
        <v>22</v>
      </c>
      <c r="O31725" t="s">
        <v>23</v>
      </c>
    </row>
    <row r="31726" spans="1:15" x14ac:dyDescent="0.3">
      <c r="A31726">
        <v>45</v>
      </c>
      <c r="B31726" t="s">
        <v>63</v>
      </c>
      <c r="C31726">
        <v>234195</v>
      </c>
      <c r="D31726" t="s">
        <v>29</v>
      </c>
      <c r="E31726">
        <v>9</v>
      </c>
      <c r="F31726" t="s">
        <v>30</v>
      </c>
      <c r="G31726" t="s">
        <v>18</v>
      </c>
      <c r="H31726" t="s">
        <v>58</v>
      </c>
      <c r="I31726" t="s">
        <v>20</v>
      </c>
      <c r="J31726" t="s">
        <v>36</v>
      </c>
      <c r="K31726">
        <v>0</v>
      </c>
      <c r="L31726">
        <v>0</v>
      </c>
      <c r="M31726">
        <v>35</v>
      </c>
      <c r="N31726" t="s">
        <v>22</v>
      </c>
      <c r="O31726" t="s">
        <v>23</v>
      </c>
    </row>
    <row r="31727" spans="1:15" x14ac:dyDescent="0.3">
      <c r="A31727">
        <v>30</v>
      </c>
      <c r="B31727" t="s">
        <v>28</v>
      </c>
      <c r="C31727">
        <v>147596</v>
      </c>
      <c r="D31727" t="s">
        <v>44</v>
      </c>
      <c r="E31727">
        <v>10</v>
      </c>
      <c r="F31727" t="s">
        <v>30</v>
      </c>
      <c r="G31727" t="s">
        <v>18</v>
      </c>
      <c r="H31727" t="s">
        <v>58</v>
      </c>
      <c r="I31727" t="s">
        <v>33</v>
      </c>
      <c r="J31727" t="s">
        <v>36</v>
      </c>
      <c r="K31727">
        <v>0</v>
      </c>
      <c r="L31727">
        <v>0</v>
      </c>
      <c r="M31727">
        <v>40</v>
      </c>
      <c r="N31727" t="s">
        <v>22</v>
      </c>
      <c r="O31727" t="s">
        <v>23</v>
      </c>
    </row>
    <row r="31728" spans="1:15" x14ac:dyDescent="0.3">
      <c r="A31728">
        <v>42</v>
      </c>
      <c r="B31728" t="s">
        <v>28</v>
      </c>
      <c r="C31728">
        <v>147251</v>
      </c>
      <c r="D31728" t="s">
        <v>44</v>
      </c>
      <c r="E31728">
        <v>10</v>
      </c>
      <c r="F31728" t="s">
        <v>25</v>
      </c>
      <c r="G31728" t="s">
        <v>34</v>
      </c>
      <c r="H31728" t="s">
        <v>35</v>
      </c>
      <c r="I31728" t="s">
        <v>20</v>
      </c>
      <c r="J31728" t="s">
        <v>36</v>
      </c>
      <c r="K31728">
        <v>0</v>
      </c>
      <c r="L31728">
        <v>0</v>
      </c>
      <c r="M31728">
        <v>36</v>
      </c>
      <c r="N31728" t="s">
        <v>22</v>
      </c>
      <c r="O31728" t="s">
        <v>23</v>
      </c>
    </row>
    <row r="31729" spans="1:15" x14ac:dyDescent="0.3">
      <c r="A31729">
        <v>50</v>
      </c>
      <c r="B31729" t="s">
        <v>28</v>
      </c>
      <c r="C31729">
        <v>176157</v>
      </c>
      <c r="D31729" t="s">
        <v>38</v>
      </c>
      <c r="E31729">
        <v>14</v>
      </c>
      <c r="F31729" t="s">
        <v>25</v>
      </c>
      <c r="G31729" t="s">
        <v>26</v>
      </c>
      <c r="H31729" t="s">
        <v>27</v>
      </c>
      <c r="I31729" t="s">
        <v>20</v>
      </c>
      <c r="J31729" t="s">
        <v>21</v>
      </c>
      <c r="K31729">
        <v>0</v>
      </c>
      <c r="L31729">
        <v>0</v>
      </c>
      <c r="M31729">
        <v>50</v>
      </c>
      <c r="N31729" t="s">
        <v>22</v>
      </c>
      <c r="O31729" t="s">
        <v>43</v>
      </c>
    </row>
    <row r="31730" spans="1:15" x14ac:dyDescent="0.3">
      <c r="A31730">
        <v>25</v>
      </c>
      <c r="B31730" t="s">
        <v>63</v>
      </c>
      <c r="C31730">
        <v>176162</v>
      </c>
      <c r="D31730" t="s">
        <v>50</v>
      </c>
      <c r="E31730">
        <v>11</v>
      </c>
      <c r="F31730" t="s">
        <v>17</v>
      </c>
      <c r="G31730" t="s">
        <v>65</v>
      </c>
      <c r="H31730" t="s">
        <v>47</v>
      </c>
      <c r="I31730" t="s">
        <v>20</v>
      </c>
      <c r="J31730" t="s">
        <v>21</v>
      </c>
      <c r="K31730">
        <v>0</v>
      </c>
      <c r="L31730">
        <v>0</v>
      </c>
      <c r="M31730">
        <v>30</v>
      </c>
      <c r="N31730" t="s">
        <v>22</v>
      </c>
      <c r="O31730" t="s">
        <v>23</v>
      </c>
    </row>
    <row r="31731" spans="1:15" x14ac:dyDescent="0.3">
      <c r="A31731">
        <v>34</v>
      </c>
      <c r="B31731" t="s">
        <v>28</v>
      </c>
      <c r="C31731">
        <v>384150</v>
      </c>
      <c r="D31731" t="s">
        <v>16</v>
      </c>
      <c r="E31731">
        <v>13</v>
      </c>
      <c r="F31731" t="s">
        <v>25</v>
      </c>
      <c r="G31731" t="s">
        <v>26</v>
      </c>
      <c r="H31731" t="s">
        <v>27</v>
      </c>
      <c r="I31731" t="s">
        <v>20</v>
      </c>
      <c r="J31731" t="s">
        <v>21</v>
      </c>
      <c r="K31731">
        <v>0</v>
      </c>
      <c r="L31731">
        <v>0</v>
      </c>
      <c r="M31731">
        <v>40</v>
      </c>
      <c r="N31731" t="s">
        <v>22</v>
      </c>
      <c r="O31731" t="s">
        <v>43</v>
      </c>
    </row>
    <row r="31732" spans="1:15" x14ac:dyDescent="0.3">
      <c r="A31732">
        <v>50</v>
      </c>
      <c r="B31732" t="s">
        <v>28</v>
      </c>
      <c r="C31732">
        <v>107665</v>
      </c>
      <c r="D31732" t="s">
        <v>44</v>
      </c>
      <c r="E31732">
        <v>10</v>
      </c>
      <c r="F31732" t="s">
        <v>25</v>
      </c>
      <c r="G31732" t="s">
        <v>49</v>
      </c>
      <c r="H31732" t="s">
        <v>27</v>
      </c>
      <c r="I31732" t="s">
        <v>20</v>
      </c>
      <c r="J31732" t="s">
        <v>21</v>
      </c>
      <c r="K31732">
        <v>0</v>
      </c>
      <c r="L31732">
        <v>0</v>
      </c>
      <c r="M31732">
        <v>40</v>
      </c>
      <c r="N31732" t="s">
        <v>22</v>
      </c>
      <c r="O31732" t="s">
        <v>43</v>
      </c>
    </row>
    <row r="31733" spans="1:15" x14ac:dyDescent="0.3">
      <c r="A31733">
        <v>72</v>
      </c>
      <c r="C31733">
        <v>82635</v>
      </c>
      <c r="D31733" t="s">
        <v>32</v>
      </c>
      <c r="E31733">
        <v>7</v>
      </c>
      <c r="F31733" t="s">
        <v>25</v>
      </c>
      <c r="H31733" t="s">
        <v>27</v>
      </c>
      <c r="I31733" t="s">
        <v>20</v>
      </c>
      <c r="J31733" t="s">
        <v>21</v>
      </c>
      <c r="K31733">
        <v>0</v>
      </c>
      <c r="L31733">
        <v>0</v>
      </c>
      <c r="M31733">
        <v>40</v>
      </c>
      <c r="N31733" t="s">
        <v>22</v>
      </c>
      <c r="O31733" t="s">
        <v>23</v>
      </c>
    </row>
    <row r="31734" spans="1:15" x14ac:dyDescent="0.3">
      <c r="A31734">
        <v>60</v>
      </c>
      <c r="B31734" t="s">
        <v>15</v>
      </c>
      <c r="C31734">
        <v>165827</v>
      </c>
      <c r="D31734" t="s">
        <v>59</v>
      </c>
      <c r="E31734">
        <v>16</v>
      </c>
      <c r="F31734" t="s">
        <v>25</v>
      </c>
      <c r="G31734" t="s">
        <v>34</v>
      </c>
      <c r="H31734" t="s">
        <v>27</v>
      </c>
      <c r="I31734" t="s">
        <v>20</v>
      </c>
      <c r="J31734" t="s">
        <v>21</v>
      </c>
      <c r="K31734">
        <v>0</v>
      </c>
      <c r="L31734">
        <v>0</v>
      </c>
      <c r="M31734">
        <v>55</v>
      </c>
      <c r="N31734" t="s">
        <v>22</v>
      </c>
      <c r="O31734" t="s">
        <v>23</v>
      </c>
    </row>
    <row r="31735" spans="1:15" x14ac:dyDescent="0.3">
      <c r="A31735">
        <v>41</v>
      </c>
      <c r="B31735" t="s">
        <v>28</v>
      </c>
      <c r="C31735">
        <v>287306</v>
      </c>
      <c r="D31735" t="s">
        <v>48</v>
      </c>
      <c r="E31735">
        <v>12</v>
      </c>
      <c r="F31735" t="s">
        <v>25</v>
      </c>
      <c r="G31735" t="s">
        <v>34</v>
      </c>
      <c r="H31735" t="s">
        <v>27</v>
      </c>
      <c r="I31735" t="s">
        <v>20</v>
      </c>
      <c r="J31735" t="s">
        <v>21</v>
      </c>
      <c r="K31735">
        <v>15024</v>
      </c>
      <c r="L31735">
        <v>0</v>
      </c>
      <c r="M31735">
        <v>60</v>
      </c>
      <c r="N31735" t="s">
        <v>22</v>
      </c>
      <c r="O31735" t="s">
        <v>43</v>
      </c>
    </row>
    <row r="31736" spans="1:15" x14ac:dyDescent="0.3">
      <c r="A31736">
        <v>71</v>
      </c>
      <c r="B31736" t="s">
        <v>24</v>
      </c>
      <c r="C31736">
        <v>78786</v>
      </c>
      <c r="D31736" t="s">
        <v>52</v>
      </c>
      <c r="E31736">
        <v>4</v>
      </c>
      <c r="F31736" t="s">
        <v>25</v>
      </c>
      <c r="G31736" t="s">
        <v>56</v>
      </c>
      <c r="H31736" t="s">
        <v>27</v>
      </c>
      <c r="I31736" t="s">
        <v>20</v>
      </c>
      <c r="J31736" t="s">
        <v>21</v>
      </c>
      <c r="K31736">
        <v>0</v>
      </c>
      <c r="L31736">
        <v>0</v>
      </c>
      <c r="M31736">
        <v>10</v>
      </c>
      <c r="N31736" t="s">
        <v>22</v>
      </c>
      <c r="O31736" t="s">
        <v>23</v>
      </c>
    </row>
    <row r="31737" spans="1:15" x14ac:dyDescent="0.3">
      <c r="A31737">
        <v>40</v>
      </c>
      <c r="B31737" t="s">
        <v>24</v>
      </c>
      <c r="C31737">
        <v>33310</v>
      </c>
      <c r="D31737" t="s">
        <v>69</v>
      </c>
      <c r="E31737">
        <v>15</v>
      </c>
      <c r="F31737" t="s">
        <v>30</v>
      </c>
      <c r="G31737" t="s">
        <v>41</v>
      </c>
      <c r="H31737" t="s">
        <v>19</v>
      </c>
      <c r="I31737" t="s">
        <v>20</v>
      </c>
      <c r="J31737" t="s">
        <v>36</v>
      </c>
      <c r="K31737">
        <v>0</v>
      </c>
      <c r="L31737">
        <v>2339</v>
      </c>
      <c r="M31737">
        <v>35</v>
      </c>
      <c r="N31737" t="s">
        <v>22</v>
      </c>
      <c r="O31737" t="s">
        <v>23</v>
      </c>
    </row>
    <row r="31738" spans="1:15" x14ac:dyDescent="0.3">
      <c r="A31738">
        <v>22</v>
      </c>
      <c r="B31738" t="s">
        <v>28</v>
      </c>
      <c r="C31738">
        <v>349368</v>
      </c>
      <c r="D31738" t="s">
        <v>16</v>
      </c>
      <c r="E31738">
        <v>13</v>
      </c>
      <c r="F31738" t="s">
        <v>17</v>
      </c>
      <c r="G31738" t="s">
        <v>26</v>
      </c>
      <c r="H31738" t="s">
        <v>47</v>
      </c>
      <c r="I31738" t="s">
        <v>20</v>
      </c>
      <c r="J31738" t="s">
        <v>36</v>
      </c>
      <c r="K31738">
        <v>0</v>
      </c>
      <c r="L31738">
        <v>0</v>
      </c>
      <c r="M31738">
        <v>30</v>
      </c>
      <c r="N31738" t="s">
        <v>22</v>
      </c>
      <c r="O31738" t="s">
        <v>23</v>
      </c>
    </row>
    <row r="31739" spans="1:15" x14ac:dyDescent="0.3">
      <c r="A31739">
        <v>52</v>
      </c>
      <c r="B31739" t="s">
        <v>28</v>
      </c>
      <c r="C31739">
        <v>117674</v>
      </c>
      <c r="D31739" t="s">
        <v>16</v>
      </c>
      <c r="E31739">
        <v>13</v>
      </c>
      <c r="F31739" t="s">
        <v>17</v>
      </c>
      <c r="G31739" t="s">
        <v>34</v>
      </c>
      <c r="H31739" t="s">
        <v>19</v>
      </c>
      <c r="I31739" t="s">
        <v>20</v>
      </c>
      <c r="J31739" t="s">
        <v>21</v>
      </c>
      <c r="K31739">
        <v>0</v>
      </c>
      <c r="L31739">
        <v>0</v>
      </c>
      <c r="M31739">
        <v>38</v>
      </c>
      <c r="N31739" t="s">
        <v>22</v>
      </c>
      <c r="O31739" t="s">
        <v>23</v>
      </c>
    </row>
    <row r="31740" spans="1:15" x14ac:dyDescent="0.3">
      <c r="A31740">
        <v>30</v>
      </c>
      <c r="B31740" t="s">
        <v>28</v>
      </c>
      <c r="C31740">
        <v>310889</v>
      </c>
      <c r="D31740" t="s">
        <v>44</v>
      </c>
      <c r="E31740">
        <v>10</v>
      </c>
      <c r="F31740" t="s">
        <v>17</v>
      </c>
      <c r="G31740" t="s">
        <v>31</v>
      </c>
      <c r="H31740" t="s">
        <v>19</v>
      </c>
      <c r="I31740" t="s">
        <v>20</v>
      </c>
      <c r="J31740" t="s">
        <v>21</v>
      </c>
      <c r="K31740">
        <v>0</v>
      </c>
      <c r="L31740">
        <v>0</v>
      </c>
      <c r="M31740">
        <v>55</v>
      </c>
      <c r="N31740" t="s">
        <v>22</v>
      </c>
      <c r="O31740" t="s">
        <v>23</v>
      </c>
    </row>
    <row r="31741" spans="1:15" x14ac:dyDescent="0.3">
      <c r="A31741">
        <v>36</v>
      </c>
      <c r="C31741">
        <v>187167</v>
      </c>
      <c r="D31741" t="s">
        <v>29</v>
      </c>
      <c r="E31741">
        <v>9</v>
      </c>
      <c r="F31741" t="s">
        <v>60</v>
      </c>
      <c r="H31741" t="s">
        <v>19</v>
      </c>
      <c r="I31741" t="s">
        <v>20</v>
      </c>
      <c r="J31741" t="s">
        <v>36</v>
      </c>
      <c r="K31741">
        <v>0</v>
      </c>
      <c r="L31741">
        <v>0</v>
      </c>
      <c r="M31741">
        <v>30</v>
      </c>
      <c r="N31741" t="s">
        <v>22</v>
      </c>
      <c r="O31741" t="s">
        <v>23</v>
      </c>
    </row>
    <row r="31742" spans="1:15" x14ac:dyDescent="0.3">
      <c r="A31742">
        <v>40</v>
      </c>
      <c r="B31742" t="s">
        <v>28</v>
      </c>
      <c r="C31742">
        <v>379919</v>
      </c>
      <c r="D31742" t="s">
        <v>44</v>
      </c>
      <c r="E31742">
        <v>10</v>
      </c>
      <c r="F31742" t="s">
        <v>25</v>
      </c>
      <c r="G31742" t="s">
        <v>57</v>
      </c>
      <c r="H31742" t="s">
        <v>27</v>
      </c>
      <c r="I31742" t="s">
        <v>20</v>
      </c>
      <c r="J31742" t="s">
        <v>21</v>
      </c>
      <c r="K31742">
        <v>0</v>
      </c>
      <c r="L31742">
        <v>0</v>
      </c>
      <c r="M31742">
        <v>40</v>
      </c>
      <c r="N31742" t="s">
        <v>22</v>
      </c>
      <c r="O31742" t="s">
        <v>23</v>
      </c>
    </row>
    <row r="31743" spans="1:15" x14ac:dyDescent="0.3">
      <c r="A31743">
        <v>31</v>
      </c>
      <c r="B31743" t="s">
        <v>61</v>
      </c>
      <c r="C31743">
        <v>34862</v>
      </c>
      <c r="D31743" t="s">
        <v>48</v>
      </c>
      <c r="E31743">
        <v>12</v>
      </c>
      <c r="F31743" t="s">
        <v>25</v>
      </c>
      <c r="G31743" t="s">
        <v>49</v>
      </c>
      <c r="H31743" t="s">
        <v>27</v>
      </c>
      <c r="I31743" t="s">
        <v>45</v>
      </c>
      <c r="J31743" t="s">
        <v>21</v>
      </c>
      <c r="K31743">
        <v>0</v>
      </c>
      <c r="L31743">
        <v>0</v>
      </c>
      <c r="M31743">
        <v>40</v>
      </c>
      <c r="N31743" t="s">
        <v>22</v>
      </c>
      <c r="O31743" t="s">
        <v>23</v>
      </c>
    </row>
    <row r="31744" spans="1:15" x14ac:dyDescent="0.3">
      <c r="A31744">
        <v>44</v>
      </c>
      <c r="B31744" t="s">
        <v>28</v>
      </c>
      <c r="C31744">
        <v>201723</v>
      </c>
      <c r="D31744" t="s">
        <v>16</v>
      </c>
      <c r="E31744">
        <v>13</v>
      </c>
      <c r="F31744" t="s">
        <v>25</v>
      </c>
      <c r="G31744" t="s">
        <v>26</v>
      </c>
      <c r="H31744" t="s">
        <v>27</v>
      </c>
      <c r="I31744" t="s">
        <v>20</v>
      </c>
      <c r="J31744" t="s">
        <v>21</v>
      </c>
      <c r="K31744">
        <v>15024</v>
      </c>
      <c r="L31744">
        <v>0</v>
      </c>
      <c r="M31744">
        <v>45</v>
      </c>
      <c r="N31744" t="s">
        <v>22</v>
      </c>
      <c r="O31744" t="s">
        <v>43</v>
      </c>
    </row>
    <row r="31745" spans="1:15" x14ac:dyDescent="0.3">
      <c r="A31745">
        <v>38</v>
      </c>
      <c r="B31745" t="s">
        <v>63</v>
      </c>
      <c r="C31745">
        <v>161463</v>
      </c>
      <c r="D31745" t="s">
        <v>69</v>
      </c>
      <c r="E31745">
        <v>15</v>
      </c>
      <c r="F31745" t="s">
        <v>25</v>
      </c>
      <c r="G31745" t="s">
        <v>34</v>
      </c>
      <c r="H31745" t="s">
        <v>27</v>
      </c>
      <c r="I31745" t="s">
        <v>33</v>
      </c>
      <c r="J31745" t="s">
        <v>21</v>
      </c>
      <c r="K31745">
        <v>0</v>
      </c>
      <c r="L31745">
        <v>0</v>
      </c>
      <c r="M31745">
        <v>40</v>
      </c>
      <c r="N31745" t="s">
        <v>22</v>
      </c>
      <c r="O31745" t="s">
        <v>43</v>
      </c>
    </row>
    <row r="31746" spans="1:15" x14ac:dyDescent="0.3">
      <c r="A31746">
        <v>46</v>
      </c>
      <c r="B31746" t="s">
        <v>28</v>
      </c>
      <c r="C31746">
        <v>186410</v>
      </c>
      <c r="D31746" t="s">
        <v>69</v>
      </c>
      <c r="E31746">
        <v>15</v>
      </c>
      <c r="F31746" t="s">
        <v>17</v>
      </c>
      <c r="G31746" t="s">
        <v>26</v>
      </c>
      <c r="H31746" t="s">
        <v>19</v>
      </c>
      <c r="I31746" t="s">
        <v>20</v>
      </c>
      <c r="J31746" t="s">
        <v>21</v>
      </c>
      <c r="K31746">
        <v>0</v>
      </c>
      <c r="L31746">
        <v>0</v>
      </c>
      <c r="M31746">
        <v>50</v>
      </c>
      <c r="N31746" t="s">
        <v>22</v>
      </c>
      <c r="O31746" t="s">
        <v>43</v>
      </c>
    </row>
    <row r="31747" spans="1:15" x14ac:dyDescent="0.3">
      <c r="A31747">
        <v>57</v>
      </c>
      <c r="B31747" t="s">
        <v>61</v>
      </c>
      <c r="C31747">
        <v>62020</v>
      </c>
      <c r="D31747" t="s">
        <v>69</v>
      </c>
      <c r="E31747">
        <v>15</v>
      </c>
      <c r="F31747" t="s">
        <v>30</v>
      </c>
      <c r="G31747" t="s">
        <v>26</v>
      </c>
      <c r="H31747" t="s">
        <v>19</v>
      </c>
      <c r="I31747" t="s">
        <v>33</v>
      </c>
      <c r="J31747" t="s">
        <v>21</v>
      </c>
      <c r="K31747">
        <v>0</v>
      </c>
      <c r="L31747">
        <v>0</v>
      </c>
      <c r="M31747">
        <v>55</v>
      </c>
      <c r="N31747" t="s">
        <v>22</v>
      </c>
      <c r="O31747" t="s">
        <v>43</v>
      </c>
    </row>
    <row r="31748" spans="1:15" x14ac:dyDescent="0.3">
      <c r="A31748">
        <v>39</v>
      </c>
      <c r="B31748" t="s">
        <v>28</v>
      </c>
      <c r="C31748">
        <v>42044</v>
      </c>
      <c r="D31748" t="s">
        <v>32</v>
      </c>
      <c r="E31748">
        <v>7</v>
      </c>
      <c r="F31748" t="s">
        <v>25</v>
      </c>
      <c r="G31748" t="s">
        <v>53</v>
      </c>
      <c r="H31748" t="s">
        <v>27</v>
      </c>
      <c r="I31748" t="s">
        <v>20</v>
      </c>
      <c r="J31748" t="s">
        <v>21</v>
      </c>
      <c r="K31748">
        <v>0</v>
      </c>
      <c r="L31748">
        <v>0</v>
      </c>
      <c r="M31748">
        <v>40</v>
      </c>
      <c r="N31748" t="s">
        <v>22</v>
      </c>
      <c r="O31748" t="s">
        <v>23</v>
      </c>
    </row>
    <row r="31749" spans="1:15" x14ac:dyDescent="0.3">
      <c r="A31749">
        <v>42</v>
      </c>
      <c r="B31749" t="s">
        <v>28</v>
      </c>
      <c r="C31749">
        <v>170230</v>
      </c>
      <c r="D31749" t="s">
        <v>16</v>
      </c>
      <c r="E31749">
        <v>13</v>
      </c>
      <c r="F31749" t="s">
        <v>30</v>
      </c>
      <c r="G31749" t="s">
        <v>26</v>
      </c>
      <c r="H31749" t="s">
        <v>19</v>
      </c>
      <c r="I31749" t="s">
        <v>20</v>
      </c>
      <c r="J31749" t="s">
        <v>36</v>
      </c>
      <c r="K31749">
        <v>0</v>
      </c>
      <c r="L31749">
        <v>0</v>
      </c>
      <c r="M31749">
        <v>55</v>
      </c>
      <c r="N31749" t="s">
        <v>22</v>
      </c>
      <c r="O31749" t="s">
        <v>43</v>
      </c>
    </row>
    <row r="31750" spans="1:15" x14ac:dyDescent="0.3">
      <c r="A31750">
        <v>43</v>
      </c>
      <c r="B31750" t="s">
        <v>28</v>
      </c>
      <c r="C31750">
        <v>341358</v>
      </c>
      <c r="D31750" t="s">
        <v>50</v>
      </c>
      <c r="E31750">
        <v>11</v>
      </c>
      <c r="F31750" t="s">
        <v>25</v>
      </c>
      <c r="G31750" t="s">
        <v>49</v>
      </c>
      <c r="H31750" t="s">
        <v>27</v>
      </c>
      <c r="I31750" t="s">
        <v>20</v>
      </c>
      <c r="J31750" t="s">
        <v>21</v>
      </c>
      <c r="K31750">
        <v>0</v>
      </c>
      <c r="L31750">
        <v>0</v>
      </c>
      <c r="M31750">
        <v>40</v>
      </c>
      <c r="N31750" t="s">
        <v>22</v>
      </c>
      <c r="O31750" t="s">
        <v>43</v>
      </c>
    </row>
    <row r="31751" spans="1:15" x14ac:dyDescent="0.3">
      <c r="A31751">
        <v>22</v>
      </c>
      <c r="B31751" t="s">
        <v>28</v>
      </c>
      <c r="C31751">
        <v>199426</v>
      </c>
      <c r="D31751" t="s">
        <v>44</v>
      </c>
      <c r="E31751">
        <v>10</v>
      </c>
      <c r="F31751" t="s">
        <v>17</v>
      </c>
      <c r="G31751" t="s">
        <v>49</v>
      </c>
      <c r="H31751" t="s">
        <v>19</v>
      </c>
      <c r="I31751" t="s">
        <v>20</v>
      </c>
      <c r="J31751" t="s">
        <v>36</v>
      </c>
      <c r="K31751">
        <v>0</v>
      </c>
      <c r="L31751">
        <v>0</v>
      </c>
      <c r="M31751">
        <v>17</v>
      </c>
      <c r="N31751" t="s">
        <v>22</v>
      </c>
      <c r="O31751" t="s">
        <v>23</v>
      </c>
    </row>
    <row r="31752" spans="1:15" x14ac:dyDescent="0.3">
      <c r="A31752">
        <v>44</v>
      </c>
      <c r="B31752" t="s">
        <v>28</v>
      </c>
      <c r="C31752">
        <v>89172</v>
      </c>
      <c r="D31752" t="s">
        <v>16</v>
      </c>
      <c r="E31752">
        <v>13</v>
      </c>
      <c r="F31752" t="s">
        <v>25</v>
      </c>
      <c r="G31752" t="s">
        <v>51</v>
      </c>
      <c r="H31752" t="s">
        <v>27</v>
      </c>
      <c r="I31752" t="s">
        <v>20</v>
      </c>
      <c r="J31752" t="s">
        <v>21</v>
      </c>
      <c r="K31752">
        <v>0</v>
      </c>
      <c r="L31752">
        <v>0</v>
      </c>
      <c r="M31752">
        <v>50</v>
      </c>
      <c r="N31752" t="s">
        <v>22</v>
      </c>
      <c r="O31752" t="s">
        <v>43</v>
      </c>
    </row>
    <row r="31753" spans="1:15" x14ac:dyDescent="0.3">
      <c r="A31753">
        <v>22</v>
      </c>
      <c r="C31753">
        <v>148955</v>
      </c>
      <c r="D31753" t="s">
        <v>44</v>
      </c>
      <c r="E31753">
        <v>10</v>
      </c>
      <c r="F31753" t="s">
        <v>17</v>
      </c>
      <c r="H31753" t="s">
        <v>47</v>
      </c>
      <c r="I31753" t="s">
        <v>45</v>
      </c>
      <c r="J31753" t="s">
        <v>36</v>
      </c>
      <c r="K31753">
        <v>0</v>
      </c>
      <c r="L31753">
        <v>0</v>
      </c>
      <c r="M31753">
        <v>15</v>
      </c>
      <c r="N31753" t="s">
        <v>64</v>
      </c>
      <c r="O31753" t="s">
        <v>23</v>
      </c>
    </row>
    <row r="31754" spans="1:15" x14ac:dyDescent="0.3">
      <c r="A31754">
        <v>37</v>
      </c>
      <c r="B31754" t="s">
        <v>28</v>
      </c>
      <c r="C31754">
        <v>140673</v>
      </c>
      <c r="D31754" t="s">
        <v>44</v>
      </c>
      <c r="E31754">
        <v>10</v>
      </c>
      <c r="F31754" t="s">
        <v>25</v>
      </c>
      <c r="G31754" t="s">
        <v>49</v>
      </c>
      <c r="H31754" t="s">
        <v>35</v>
      </c>
      <c r="I31754" t="s">
        <v>20</v>
      </c>
      <c r="J31754" t="s">
        <v>36</v>
      </c>
      <c r="K31754">
        <v>0</v>
      </c>
      <c r="L31754">
        <v>0</v>
      </c>
      <c r="M31754">
        <v>40</v>
      </c>
      <c r="N31754" t="s">
        <v>22</v>
      </c>
      <c r="O31754" t="s">
        <v>43</v>
      </c>
    </row>
    <row r="31755" spans="1:15" x14ac:dyDescent="0.3">
      <c r="A31755">
        <v>20</v>
      </c>
      <c r="C31755">
        <v>71788</v>
      </c>
      <c r="D31755" t="s">
        <v>44</v>
      </c>
      <c r="E31755">
        <v>10</v>
      </c>
      <c r="F31755" t="s">
        <v>17</v>
      </c>
      <c r="H31755" t="s">
        <v>47</v>
      </c>
      <c r="I31755" t="s">
        <v>20</v>
      </c>
      <c r="J31755" t="s">
        <v>36</v>
      </c>
      <c r="K31755">
        <v>0</v>
      </c>
      <c r="L31755">
        <v>0</v>
      </c>
      <c r="M31755">
        <v>18</v>
      </c>
      <c r="N31755" t="s">
        <v>22</v>
      </c>
      <c r="O31755" t="s">
        <v>23</v>
      </c>
    </row>
    <row r="31756" spans="1:15" x14ac:dyDescent="0.3">
      <c r="A31756">
        <v>26</v>
      </c>
      <c r="B31756" t="s">
        <v>15</v>
      </c>
      <c r="C31756">
        <v>326033</v>
      </c>
      <c r="D31756" t="s">
        <v>16</v>
      </c>
      <c r="E31756">
        <v>13</v>
      </c>
      <c r="F31756" t="s">
        <v>17</v>
      </c>
      <c r="G31756" t="s">
        <v>18</v>
      </c>
      <c r="H31756" t="s">
        <v>19</v>
      </c>
      <c r="I31756" t="s">
        <v>20</v>
      </c>
      <c r="J31756" t="s">
        <v>36</v>
      </c>
      <c r="K31756">
        <v>0</v>
      </c>
      <c r="L31756">
        <v>0</v>
      </c>
      <c r="M31756">
        <v>80</v>
      </c>
      <c r="N31756" t="s">
        <v>22</v>
      </c>
      <c r="O31756" t="s">
        <v>23</v>
      </c>
    </row>
    <row r="31757" spans="1:15" x14ac:dyDescent="0.3">
      <c r="A31757">
        <v>35</v>
      </c>
      <c r="B31757" t="s">
        <v>28</v>
      </c>
      <c r="C31757">
        <v>129305</v>
      </c>
      <c r="D31757" t="s">
        <v>29</v>
      </c>
      <c r="E31757">
        <v>9</v>
      </c>
      <c r="F31757" t="s">
        <v>17</v>
      </c>
      <c r="G31757" t="s">
        <v>41</v>
      </c>
      <c r="H31757" t="s">
        <v>19</v>
      </c>
      <c r="I31757" t="s">
        <v>20</v>
      </c>
      <c r="J31757" t="s">
        <v>21</v>
      </c>
      <c r="K31757">
        <v>0</v>
      </c>
      <c r="L31757">
        <v>0</v>
      </c>
      <c r="M31757">
        <v>30</v>
      </c>
      <c r="N31757" t="s">
        <v>22</v>
      </c>
      <c r="O31757" t="s">
        <v>23</v>
      </c>
    </row>
    <row r="31758" spans="1:15" x14ac:dyDescent="0.3">
      <c r="A31758">
        <v>28</v>
      </c>
      <c r="B31758" t="s">
        <v>28</v>
      </c>
      <c r="C31758">
        <v>171067</v>
      </c>
      <c r="D31758" t="s">
        <v>29</v>
      </c>
      <c r="E31758">
        <v>9</v>
      </c>
      <c r="F31758" t="s">
        <v>17</v>
      </c>
      <c r="G31758" t="s">
        <v>31</v>
      </c>
      <c r="H31758" t="s">
        <v>47</v>
      </c>
      <c r="I31758" t="s">
        <v>20</v>
      </c>
      <c r="J31758" t="s">
        <v>36</v>
      </c>
      <c r="K31758">
        <v>0</v>
      </c>
      <c r="L31758">
        <v>0</v>
      </c>
      <c r="M31758">
        <v>40</v>
      </c>
      <c r="N31758" t="s">
        <v>22</v>
      </c>
      <c r="O31758" t="s">
        <v>23</v>
      </c>
    </row>
    <row r="31759" spans="1:15" x14ac:dyDescent="0.3">
      <c r="A31759">
        <v>34</v>
      </c>
      <c r="B31759" t="s">
        <v>28</v>
      </c>
      <c r="C31759">
        <v>143582</v>
      </c>
      <c r="D31759" t="s">
        <v>44</v>
      </c>
      <c r="E31759">
        <v>10</v>
      </c>
      <c r="F31759" t="s">
        <v>17</v>
      </c>
      <c r="G31759" t="s">
        <v>18</v>
      </c>
      <c r="H31759" t="s">
        <v>19</v>
      </c>
      <c r="I31759" t="s">
        <v>45</v>
      </c>
      <c r="J31759" t="s">
        <v>36</v>
      </c>
      <c r="K31759">
        <v>0</v>
      </c>
      <c r="L31759">
        <v>0</v>
      </c>
      <c r="M31759">
        <v>35</v>
      </c>
      <c r="N31759" t="s">
        <v>101</v>
      </c>
      <c r="O31759" t="s">
        <v>23</v>
      </c>
    </row>
    <row r="31760" spans="1:15" x14ac:dyDescent="0.3">
      <c r="A31760">
        <v>17</v>
      </c>
      <c r="C31760">
        <v>171461</v>
      </c>
      <c r="D31760" t="s">
        <v>74</v>
      </c>
      <c r="E31760">
        <v>6</v>
      </c>
      <c r="F31760" t="s">
        <v>17</v>
      </c>
      <c r="H31760" t="s">
        <v>47</v>
      </c>
      <c r="I31760" t="s">
        <v>20</v>
      </c>
      <c r="J31760" t="s">
        <v>36</v>
      </c>
      <c r="K31760">
        <v>0</v>
      </c>
      <c r="L31760">
        <v>0</v>
      </c>
      <c r="M31760">
        <v>20</v>
      </c>
      <c r="N31760" t="s">
        <v>22</v>
      </c>
      <c r="O31760" t="s">
        <v>23</v>
      </c>
    </row>
    <row r="31761" spans="1:15" x14ac:dyDescent="0.3">
      <c r="A31761">
        <v>18</v>
      </c>
      <c r="B31761" t="s">
        <v>28</v>
      </c>
      <c r="C31761">
        <v>257980</v>
      </c>
      <c r="D31761" t="s">
        <v>29</v>
      </c>
      <c r="E31761">
        <v>9</v>
      </c>
      <c r="F31761" t="s">
        <v>17</v>
      </c>
      <c r="G31761" t="s">
        <v>57</v>
      </c>
      <c r="H31761" t="s">
        <v>19</v>
      </c>
      <c r="I31761" t="s">
        <v>20</v>
      </c>
      <c r="J31761" t="s">
        <v>21</v>
      </c>
      <c r="K31761">
        <v>0</v>
      </c>
      <c r="L31761">
        <v>0</v>
      </c>
      <c r="M31761">
        <v>40</v>
      </c>
      <c r="N31761" t="s">
        <v>22</v>
      </c>
      <c r="O31761" t="s">
        <v>23</v>
      </c>
    </row>
    <row r="31762" spans="1:15" x14ac:dyDescent="0.3">
      <c r="A31762">
        <v>25</v>
      </c>
      <c r="B31762" t="s">
        <v>28</v>
      </c>
      <c r="C31762">
        <v>182866</v>
      </c>
      <c r="D31762" t="s">
        <v>29</v>
      </c>
      <c r="E31762">
        <v>9</v>
      </c>
      <c r="F31762" t="s">
        <v>17</v>
      </c>
      <c r="G31762" t="s">
        <v>57</v>
      </c>
      <c r="H31762" t="s">
        <v>47</v>
      </c>
      <c r="I31762" t="s">
        <v>20</v>
      </c>
      <c r="J31762" t="s">
        <v>21</v>
      </c>
      <c r="K31762">
        <v>0</v>
      </c>
      <c r="L31762">
        <v>0</v>
      </c>
      <c r="M31762">
        <v>40</v>
      </c>
      <c r="N31762" t="s">
        <v>22</v>
      </c>
      <c r="O31762" t="s">
        <v>23</v>
      </c>
    </row>
    <row r="31763" spans="1:15" x14ac:dyDescent="0.3">
      <c r="A31763">
        <v>44</v>
      </c>
      <c r="B31763" t="s">
        <v>71</v>
      </c>
      <c r="C31763">
        <v>69333</v>
      </c>
      <c r="D31763" t="s">
        <v>16</v>
      </c>
      <c r="E31763">
        <v>13</v>
      </c>
      <c r="F31763" t="s">
        <v>25</v>
      </c>
      <c r="G31763" t="s">
        <v>51</v>
      </c>
      <c r="H31763" t="s">
        <v>27</v>
      </c>
      <c r="I31763" t="s">
        <v>20</v>
      </c>
      <c r="J31763" t="s">
        <v>21</v>
      </c>
      <c r="K31763">
        <v>0</v>
      </c>
      <c r="L31763">
        <v>0</v>
      </c>
      <c r="M31763">
        <v>50</v>
      </c>
      <c r="N31763" t="s">
        <v>22</v>
      </c>
      <c r="O31763" t="s">
        <v>43</v>
      </c>
    </row>
    <row r="31764" spans="1:15" x14ac:dyDescent="0.3">
      <c r="A31764">
        <v>61</v>
      </c>
      <c r="B31764" t="s">
        <v>28</v>
      </c>
      <c r="C31764">
        <v>668362</v>
      </c>
      <c r="D31764" t="s">
        <v>81</v>
      </c>
      <c r="E31764">
        <v>2</v>
      </c>
      <c r="F31764" t="s">
        <v>79</v>
      </c>
      <c r="G31764" t="s">
        <v>31</v>
      </c>
      <c r="H31764" t="s">
        <v>19</v>
      </c>
      <c r="I31764" t="s">
        <v>20</v>
      </c>
      <c r="J31764" t="s">
        <v>36</v>
      </c>
      <c r="K31764">
        <v>0</v>
      </c>
      <c r="L31764">
        <v>0</v>
      </c>
      <c r="M31764">
        <v>40</v>
      </c>
      <c r="N31764" t="s">
        <v>22</v>
      </c>
      <c r="O31764" t="s">
        <v>23</v>
      </c>
    </row>
    <row r="31765" spans="1:15" x14ac:dyDescent="0.3">
      <c r="A31765">
        <v>39</v>
      </c>
      <c r="B31765" t="s">
        <v>28</v>
      </c>
      <c r="C31765">
        <v>132879</v>
      </c>
      <c r="D31765" t="s">
        <v>44</v>
      </c>
      <c r="E31765">
        <v>10</v>
      </c>
      <c r="F31765" t="s">
        <v>25</v>
      </c>
      <c r="G31765" t="s">
        <v>26</v>
      </c>
      <c r="H31765" t="s">
        <v>27</v>
      </c>
      <c r="I31765" t="s">
        <v>20</v>
      </c>
      <c r="J31765" t="s">
        <v>21</v>
      </c>
      <c r="K31765">
        <v>0</v>
      </c>
      <c r="L31765">
        <v>0</v>
      </c>
      <c r="M31765">
        <v>50</v>
      </c>
      <c r="N31765" t="s">
        <v>22</v>
      </c>
      <c r="O31765" t="s">
        <v>43</v>
      </c>
    </row>
    <row r="31766" spans="1:15" x14ac:dyDescent="0.3">
      <c r="A31766">
        <v>61</v>
      </c>
      <c r="B31766" t="s">
        <v>28</v>
      </c>
      <c r="C31766">
        <v>181219</v>
      </c>
      <c r="D31766" t="s">
        <v>16</v>
      </c>
      <c r="E31766">
        <v>13</v>
      </c>
      <c r="F31766" t="s">
        <v>25</v>
      </c>
      <c r="G31766" t="s">
        <v>34</v>
      </c>
      <c r="H31766" t="s">
        <v>27</v>
      </c>
      <c r="I31766" t="s">
        <v>20</v>
      </c>
      <c r="J31766" t="s">
        <v>21</v>
      </c>
      <c r="K31766">
        <v>0</v>
      </c>
      <c r="L31766">
        <v>1848</v>
      </c>
      <c r="M31766">
        <v>40</v>
      </c>
      <c r="N31766" t="s">
        <v>22</v>
      </c>
      <c r="O31766" t="s">
        <v>43</v>
      </c>
    </row>
    <row r="31767" spans="1:15" x14ac:dyDescent="0.3">
      <c r="A31767">
        <v>19</v>
      </c>
      <c r="C31767">
        <v>166018</v>
      </c>
      <c r="D31767" t="s">
        <v>44</v>
      </c>
      <c r="E31767">
        <v>10</v>
      </c>
      <c r="F31767" t="s">
        <v>17</v>
      </c>
      <c r="H31767" t="s">
        <v>47</v>
      </c>
      <c r="I31767" t="s">
        <v>20</v>
      </c>
      <c r="J31767" t="s">
        <v>36</v>
      </c>
      <c r="K31767">
        <v>0</v>
      </c>
      <c r="L31767">
        <v>0</v>
      </c>
      <c r="M31767">
        <v>40</v>
      </c>
      <c r="N31767" t="s">
        <v>22</v>
      </c>
      <c r="O31767" t="s">
        <v>23</v>
      </c>
    </row>
    <row r="31768" spans="1:15" x14ac:dyDescent="0.3">
      <c r="A31768">
        <v>22</v>
      </c>
      <c r="B31768" t="s">
        <v>28</v>
      </c>
      <c r="C31768">
        <v>120518</v>
      </c>
      <c r="D31768" t="s">
        <v>29</v>
      </c>
      <c r="E31768">
        <v>9</v>
      </c>
      <c r="F31768" t="s">
        <v>79</v>
      </c>
      <c r="G31768" t="s">
        <v>18</v>
      </c>
      <c r="H31768" t="s">
        <v>47</v>
      </c>
      <c r="I31768" t="s">
        <v>20</v>
      </c>
      <c r="J31768" t="s">
        <v>36</v>
      </c>
      <c r="K31768">
        <v>0</v>
      </c>
      <c r="L31768">
        <v>0</v>
      </c>
      <c r="M31768">
        <v>40</v>
      </c>
      <c r="N31768" t="s">
        <v>22</v>
      </c>
      <c r="O31768" t="s">
        <v>23</v>
      </c>
    </row>
    <row r="31769" spans="1:15" x14ac:dyDescent="0.3">
      <c r="A31769">
        <v>19</v>
      </c>
      <c r="B31769" t="s">
        <v>28</v>
      </c>
      <c r="C31769">
        <v>183532</v>
      </c>
      <c r="D31769" t="s">
        <v>44</v>
      </c>
      <c r="E31769">
        <v>10</v>
      </c>
      <c r="F31769" t="s">
        <v>17</v>
      </c>
      <c r="G31769" t="s">
        <v>31</v>
      </c>
      <c r="H31769" t="s">
        <v>47</v>
      </c>
      <c r="I31769" t="s">
        <v>20</v>
      </c>
      <c r="J31769" t="s">
        <v>21</v>
      </c>
      <c r="K31769">
        <v>0</v>
      </c>
      <c r="L31769">
        <v>0</v>
      </c>
      <c r="M31769">
        <v>25</v>
      </c>
      <c r="N31769" t="s">
        <v>22</v>
      </c>
      <c r="O31769" t="s">
        <v>23</v>
      </c>
    </row>
    <row r="31770" spans="1:15" x14ac:dyDescent="0.3">
      <c r="A31770">
        <v>45</v>
      </c>
      <c r="B31770" t="s">
        <v>28</v>
      </c>
      <c r="C31770">
        <v>49298</v>
      </c>
      <c r="D31770" t="s">
        <v>16</v>
      </c>
      <c r="E31770">
        <v>13</v>
      </c>
      <c r="F31770" t="s">
        <v>17</v>
      </c>
      <c r="G31770" t="s">
        <v>62</v>
      </c>
      <c r="H31770" t="s">
        <v>47</v>
      </c>
      <c r="I31770" t="s">
        <v>20</v>
      </c>
      <c r="J31770" t="s">
        <v>21</v>
      </c>
      <c r="K31770">
        <v>0</v>
      </c>
      <c r="L31770">
        <v>0</v>
      </c>
      <c r="M31770">
        <v>40</v>
      </c>
      <c r="N31770" t="s">
        <v>22</v>
      </c>
      <c r="O31770" t="s">
        <v>23</v>
      </c>
    </row>
    <row r="31771" spans="1:15" x14ac:dyDescent="0.3">
      <c r="A31771">
        <v>20</v>
      </c>
      <c r="B31771" t="s">
        <v>28</v>
      </c>
      <c r="C31771">
        <v>157332</v>
      </c>
      <c r="D31771" t="s">
        <v>44</v>
      </c>
      <c r="E31771">
        <v>10</v>
      </c>
      <c r="F31771" t="s">
        <v>17</v>
      </c>
      <c r="G31771" t="s">
        <v>18</v>
      </c>
      <c r="H31771" t="s">
        <v>47</v>
      </c>
      <c r="I31771" t="s">
        <v>20</v>
      </c>
      <c r="J31771" t="s">
        <v>36</v>
      </c>
      <c r="K31771">
        <v>0</v>
      </c>
      <c r="L31771">
        <v>0</v>
      </c>
      <c r="M31771">
        <v>25</v>
      </c>
      <c r="N31771" t="s">
        <v>22</v>
      </c>
      <c r="O31771" t="s">
        <v>23</v>
      </c>
    </row>
    <row r="31772" spans="1:15" x14ac:dyDescent="0.3">
      <c r="A31772">
        <v>37</v>
      </c>
      <c r="B31772" t="s">
        <v>28</v>
      </c>
      <c r="C31772">
        <v>213726</v>
      </c>
      <c r="D31772" t="s">
        <v>29</v>
      </c>
      <c r="E31772">
        <v>9</v>
      </c>
      <c r="F31772" t="s">
        <v>30</v>
      </c>
      <c r="G31772" t="s">
        <v>57</v>
      </c>
      <c r="H31772" t="s">
        <v>19</v>
      </c>
      <c r="I31772" t="s">
        <v>45</v>
      </c>
      <c r="J31772" t="s">
        <v>36</v>
      </c>
      <c r="K31772">
        <v>0</v>
      </c>
      <c r="L31772">
        <v>0</v>
      </c>
      <c r="M31772">
        <v>40</v>
      </c>
      <c r="N31772" t="s">
        <v>80</v>
      </c>
      <c r="O31772" t="s">
        <v>23</v>
      </c>
    </row>
    <row r="31773" spans="1:15" x14ac:dyDescent="0.3">
      <c r="A31773">
        <v>26</v>
      </c>
      <c r="B31773" t="s">
        <v>28</v>
      </c>
      <c r="C31773">
        <v>31143</v>
      </c>
      <c r="D31773" t="s">
        <v>44</v>
      </c>
      <c r="E31773">
        <v>10</v>
      </c>
      <c r="F31773" t="s">
        <v>17</v>
      </c>
      <c r="G31773" t="s">
        <v>51</v>
      </c>
      <c r="H31773" t="s">
        <v>19</v>
      </c>
      <c r="I31773" t="s">
        <v>20</v>
      </c>
      <c r="J31773" t="s">
        <v>21</v>
      </c>
      <c r="K31773">
        <v>0</v>
      </c>
      <c r="L31773">
        <v>0</v>
      </c>
      <c r="M31773">
        <v>40</v>
      </c>
      <c r="N31773" t="s">
        <v>22</v>
      </c>
      <c r="O31773" t="s">
        <v>23</v>
      </c>
    </row>
    <row r="31774" spans="1:15" x14ac:dyDescent="0.3">
      <c r="A31774">
        <v>17</v>
      </c>
      <c r="C31774">
        <v>256173</v>
      </c>
      <c r="D31774" t="s">
        <v>74</v>
      </c>
      <c r="E31774">
        <v>6</v>
      </c>
      <c r="F31774" t="s">
        <v>17</v>
      </c>
      <c r="H31774" t="s">
        <v>47</v>
      </c>
      <c r="I31774" t="s">
        <v>20</v>
      </c>
      <c r="J31774" t="s">
        <v>36</v>
      </c>
      <c r="K31774">
        <v>0</v>
      </c>
      <c r="L31774">
        <v>0</v>
      </c>
      <c r="M31774">
        <v>15</v>
      </c>
      <c r="N31774" t="s">
        <v>22</v>
      </c>
      <c r="O31774" t="s">
        <v>23</v>
      </c>
    </row>
    <row r="31775" spans="1:15" x14ac:dyDescent="0.3">
      <c r="A31775">
        <v>26</v>
      </c>
      <c r="B31775" t="s">
        <v>28</v>
      </c>
      <c r="C31775">
        <v>184872</v>
      </c>
      <c r="D31775" t="s">
        <v>16</v>
      </c>
      <c r="E31775">
        <v>13</v>
      </c>
      <c r="F31775" t="s">
        <v>25</v>
      </c>
      <c r="G31775" t="s">
        <v>26</v>
      </c>
      <c r="H31775" t="s">
        <v>35</v>
      </c>
      <c r="I31775" t="s">
        <v>20</v>
      </c>
      <c r="J31775" t="s">
        <v>36</v>
      </c>
      <c r="K31775">
        <v>0</v>
      </c>
      <c r="L31775">
        <v>0</v>
      </c>
      <c r="M31775">
        <v>55</v>
      </c>
      <c r="N31775" t="s">
        <v>22</v>
      </c>
      <c r="O31775" t="s">
        <v>43</v>
      </c>
    </row>
    <row r="31776" spans="1:15" x14ac:dyDescent="0.3">
      <c r="A31776">
        <v>58</v>
      </c>
      <c r="B31776" t="s">
        <v>28</v>
      </c>
      <c r="C31776">
        <v>202652</v>
      </c>
      <c r="D31776" t="s">
        <v>29</v>
      </c>
      <c r="E31776">
        <v>9</v>
      </c>
      <c r="F31776" t="s">
        <v>60</v>
      </c>
      <c r="G31776" t="s">
        <v>41</v>
      </c>
      <c r="H31776" t="s">
        <v>58</v>
      </c>
      <c r="I31776" t="s">
        <v>20</v>
      </c>
      <c r="J31776" t="s">
        <v>36</v>
      </c>
      <c r="K31776">
        <v>0</v>
      </c>
      <c r="L31776">
        <v>0</v>
      </c>
      <c r="M31776">
        <v>40</v>
      </c>
      <c r="N31776" t="s">
        <v>94</v>
      </c>
      <c r="O31776" t="s">
        <v>23</v>
      </c>
    </row>
    <row r="31777" spans="1:15" x14ac:dyDescent="0.3">
      <c r="A31777">
        <v>61</v>
      </c>
      <c r="C31777">
        <v>101602</v>
      </c>
      <c r="D31777" t="s">
        <v>59</v>
      </c>
      <c r="E31777">
        <v>16</v>
      </c>
      <c r="F31777" t="s">
        <v>25</v>
      </c>
      <c r="H31777" t="s">
        <v>27</v>
      </c>
      <c r="I31777" t="s">
        <v>20</v>
      </c>
      <c r="J31777" t="s">
        <v>21</v>
      </c>
      <c r="K31777">
        <v>0</v>
      </c>
      <c r="L31777">
        <v>0</v>
      </c>
      <c r="M31777">
        <v>25</v>
      </c>
      <c r="N31777" t="s">
        <v>22</v>
      </c>
      <c r="O31777" t="s">
        <v>43</v>
      </c>
    </row>
    <row r="31778" spans="1:15" x14ac:dyDescent="0.3">
      <c r="A31778">
        <v>64</v>
      </c>
      <c r="B31778" t="s">
        <v>28</v>
      </c>
      <c r="C31778">
        <v>60940</v>
      </c>
      <c r="D31778" t="s">
        <v>29</v>
      </c>
      <c r="E31778">
        <v>9</v>
      </c>
      <c r="F31778" t="s">
        <v>79</v>
      </c>
      <c r="G31778" t="s">
        <v>49</v>
      </c>
      <c r="H31778" t="s">
        <v>19</v>
      </c>
      <c r="I31778" t="s">
        <v>20</v>
      </c>
      <c r="J31778" t="s">
        <v>36</v>
      </c>
      <c r="K31778">
        <v>8614</v>
      </c>
      <c r="L31778">
        <v>0</v>
      </c>
      <c r="M31778">
        <v>50</v>
      </c>
      <c r="N31778" t="s">
        <v>97</v>
      </c>
      <c r="O31778" t="s">
        <v>43</v>
      </c>
    </row>
    <row r="31779" spans="1:15" x14ac:dyDescent="0.3">
      <c r="A31779">
        <v>19</v>
      </c>
      <c r="B31779" t="s">
        <v>28</v>
      </c>
      <c r="C31779">
        <v>292590</v>
      </c>
      <c r="D31779" t="s">
        <v>29</v>
      </c>
      <c r="E31779">
        <v>9</v>
      </c>
      <c r="F31779" t="s">
        <v>25</v>
      </c>
      <c r="G31779" t="s">
        <v>49</v>
      </c>
      <c r="H31779" t="s">
        <v>73</v>
      </c>
      <c r="I31779" t="s">
        <v>20</v>
      </c>
      <c r="J31779" t="s">
        <v>36</v>
      </c>
      <c r="K31779">
        <v>0</v>
      </c>
      <c r="L31779">
        <v>0</v>
      </c>
      <c r="M31779">
        <v>25</v>
      </c>
      <c r="N31779" t="s">
        <v>22</v>
      </c>
      <c r="O31779" t="s">
        <v>23</v>
      </c>
    </row>
    <row r="31780" spans="1:15" x14ac:dyDescent="0.3">
      <c r="A31780">
        <v>36</v>
      </c>
      <c r="B31780" t="s">
        <v>28</v>
      </c>
      <c r="C31780">
        <v>141420</v>
      </c>
      <c r="D31780" t="s">
        <v>16</v>
      </c>
      <c r="E31780">
        <v>13</v>
      </c>
      <c r="F31780" t="s">
        <v>30</v>
      </c>
      <c r="G31780" t="s">
        <v>31</v>
      </c>
      <c r="H31780" t="s">
        <v>19</v>
      </c>
      <c r="I31780" t="s">
        <v>20</v>
      </c>
      <c r="J31780" t="s">
        <v>21</v>
      </c>
      <c r="K31780">
        <v>0</v>
      </c>
      <c r="L31780">
        <v>0</v>
      </c>
      <c r="M31780">
        <v>30</v>
      </c>
      <c r="N31780" t="s">
        <v>22</v>
      </c>
      <c r="O31780" t="s">
        <v>23</v>
      </c>
    </row>
    <row r="31781" spans="1:15" x14ac:dyDescent="0.3">
      <c r="A31781">
        <v>47</v>
      </c>
      <c r="B31781" t="s">
        <v>28</v>
      </c>
      <c r="C31781">
        <v>159389</v>
      </c>
      <c r="D31781" t="s">
        <v>48</v>
      </c>
      <c r="E31781">
        <v>12</v>
      </c>
      <c r="F31781" t="s">
        <v>17</v>
      </c>
      <c r="G31781" t="s">
        <v>18</v>
      </c>
      <c r="H31781" t="s">
        <v>19</v>
      </c>
      <c r="I31781" t="s">
        <v>20</v>
      </c>
      <c r="J31781" t="s">
        <v>36</v>
      </c>
      <c r="K31781">
        <v>0</v>
      </c>
      <c r="L31781">
        <v>0</v>
      </c>
      <c r="M31781">
        <v>40</v>
      </c>
      <c r="N31781" t="s">
        <v>22</v>
      </c>
      <c r="O31781" t="s">
        <v>23</v>
      </c>
    </row>
    <row r="31782" spans="1:15" x14ac:dyDescent="0.3">
      <c r="A31782">
        <v>62</v>
      </c>
      <c r="B31782" t="s">
        <v>28</v>
      </c>
      <c r="C31782">
        <v>254534</v>
      </c>
      <c r="D31782" t="s">
        <v>44</v>
      </c>
      <c r="E31782">
        <v>10</v>
      </c>
      <c r="F31782" t="s">
        <v>25</v>
      </c>
      <c r="G31782" t="s">
        <v>49</v>
      </c>
      <c r="H31782" t="s">
        <v>27</v>
      </c>
      <c r="I31782" t="s">
        <v>20</v>
      </c>
      <c r="J31782" t="s">
        <v>21</v>
      </c>
      <c r="K31782">
        <v>0</v>
      </c>
      <c r="L31782">
        <v>0</v>
      </c>
      <c r="M31782">
        <v>40</v>
      </c>
      <c r="N31782" t="s">
        <v>22</v>
      </c>
      <c r="O31782" t="s">
        <v>23</v>
      </c>
    </row>
    <row r="31783" spans="1:15" x14ac:dyDescent="0.3">
      <c r="A31783">
        <v>36</v>
      </c>
      <c r="B31783" t="s">
        <v>15</v>
      </c>
      <c r="C31783">
        <v>89508</v>
      </c>
      <c r="D31783" t="s">
        <v>69</v>
      </c>
      <c r="E31783">
        <v>15</v>
      </c>
      <c r="F31783" t="s">
        <v>17</v>
      </c>
      <c r="G31783" t="s">
        <v>34</v>
      </c>
      <c r="H31783" t="s">
        <v>19</v>
      </c>
      <c r="I31783" t="s">
        <v>20</v>
      </c>
      <c r="J31783" t="s">
        <v>21</v>
      </c>
      <c r="K31783">
        <v>0</v>
      </c>
      <c r="L31783">
        <v>0</v>
      </c>
      <c r="M31783">
        <v>40</v>
      </c>
      <c r="N31783" t="s">
        <v>22</v>
      </c>
      <c r="O31783" t="s">
        <v>23</v>
      </c>
    </row>
    <row r="31784" spans="1:15" x14ac:dyDescent="0.3">
      <c r="A31784">
        <v>38</v>
      </c>
      <c r="B31784" t="s">
        <v>24</v>
      </c>
      <c r="C31784">
        <v>238980</v>
      </c>
      <c r="D31784" t="s">
        <v>44</v>
      </c>
      <c r="E31784">
        <v>10</v>
      </c>
      <c r="F31784" t="s">
        <v>17</v>
      </c>
      <c r="G31784" t="s">
        <v>49</v>
      </c>
      <c r="H31784" t="s">
        <v>19</v>
      </c>
      <c r="I31784" t="s">
        <v>20</v>
      </c>
      <c r="J31784" t="s">
        <v>21</v>
      </c>
      <c r="K31784">
        <v>0</v>
      </c>
      <c r="L31784">
        <v>0</v>
      </c>
      <c r="M31784">
        <v>60</v>
      </c>
      <c r="N31784" t="s">
        <v>22</v>
      </c>
      <c r="O31784" t="s">
        <v>23</v>
      </c>
    </row>
    <row r="31785" spans="1:15" x14ac:dyDescent="0.3">
      <c r="A31785">
        <v>54</v>
      </c>
      <c r="B31785" t="s">
        <v>28</v>
      </c>
      <c r="C31785">
        <v>178946</v>
      </c>
      <c r="D31785" t="s">
        <v>29</v>
      </c>
      <c r="E31785">
        <v>9</v>
      </c>
      <c r="F31785" t="s">
        <v>25</v>
      </c>
      <c r="G31785" t="s">
        <v>51</v>
      </c>
      <c r="H31785" t="s">
        <v>27</v>
      </c>
      <c r="I31785" t="s">
        <v>20</v>
      </c>
      <c r="J31785" t="s">
        <v>21</v>
      </c>
      <c r="K31785">
        <v>0</v>
      </c>
      <c r="L31785">
        <v>0</v>
      </c>
      <c r="M31785">
        <v>48</v>
      </c>
      <c r="N31785" t="s">
        <v>22</v>
      </c>
      <c r="O31785" t="s">
        <v>43</v>
      </c>
    </row>
    <row r="31786" spans="1:15" x14ac:dyDescent="0.3">
      <c r="A31786">
        <v>31</v>
      </c>
      <c r="B31786" t="s">
        <v>28</v>
      </c>
      <c r="C31786">
        <v>204752</v>
      </c>
      <c r="D31786" t="s">
        <v>16</v>
      </c>
      <c r="E31786">
        <v>13</v>
      </c>
      <c r="F31786" t="s">
        <v>17</v>
      </c>
      <c r="G31786" t="s">
        <v>26</v>
      </c>
      <c r="H31786" t="s">
        <v>19</v>
      </c>
      <c r="I31786" t="s">
        <v>20</v>
      </c>
      <c r="J31786" t="s">
        <v>21</v>
      </c>
      <c r="K31786">
        <v>0</v>
      </c>
      <c r="L31786">
        <v>0</v>
      </c>
      <c r="M31786">
        <v>50</v>
      </c>
      <c r="N31786" t="s">
        <v>22</v>
      </c>
      <c r="O31786" t="s">
        <v>23</v>
      </c>
    </row>
    <row r="31787" spans="1:15" x14ac:dyDescent="0.3">
      <c r="A31787">
        <v>26</v>
      </c>
      <c r="B31787" t="s">
        <v>28</v>
      </c>
      <c r="C31787">
        <v>290213</v>
      </c>
      <c r="D31787" t="s">
        <v>44</v>
      </c>
      <c r="E31787">
        <v>10</v>
      </c>
      <c r="F31787" t="s">
        <v>60</v>
      </c>
      <c r="G31787" t="s">
        <v>56</v>
      </c>
      <c r="H31787" t="s">
        <v>47</v>
      </c>
      <c r="I31787" t="s">
        <v>20</v>
      </c>
      <c r="J31787" t="s">
        <v>21</v>
      </c>
      <c r="K31787">
        <v>0</v>
      </c>
      <c r="L31787">
        <v>0</v>
      </c>
      <c r="M31787">
        <v>40</v>
      </c>
      <c r="N31787" t="s">
        <v>22</v>
      </c>
      <c r="O31787" t="s">
        <v>23</v>
      </c>
    </row>
    <row r="31788" spans="1:15" x14ac:dyDescent="0.3">
      <c r="A31788">
        <v>50</v>
      </c>
      <c r="B31788" t="s">
        <v>28</v>
      </c>
      <c r="C31788">
        <v>102615</v>
      </c>
      <c r="D31788" t="s">
        <v>29</v>
      </c>
      <c r="E31788">
        <v>9</v>
      </c>
      <c r="F31788" t="s">
        <v>25</v>
      </c>
      <c r="G31788" t="s">
        <v>26</v>
      </c>
      <c r="H31788" t="s">
        <v>27</v>
      </c>
      <c r="I31788" t="s">
        <v>20</v>
      </c>
      <c r="J31788" t="s">
        <v>21</v>
      </c>
      <c r="K31788">
        <v>0</v>
      </c>
      <c r="L31788">
        <v>1902</v>
      </c>
      <c r="M31788">
        <v>40</v>
      </c>
      <c r="N31788" t="s">
        <v>22</v>
      </c>
      <c r="O31788" t="s">
        <v>43</v>
      </c>
    </row>
    <row r="31789" spans="1:15" x14ac:dyDescent="0.3">
      <c r="A31789">
        <v>41</v>
      </c>
      <c r="B31789" t="s">
        <v>28</v>
      </c>
      <c r="C31789">
        <v>291965</v>
      </c>
      <c r="D31789" t="s">
        <v>44</v>
      </c>
      <c r="E31789">
        <v>10</v>
      </c>
      <c r="F31789" t="s">
        <v>17</v>
      </c>
      <c r="G31789" t="s">
        <v>62</v>
      </c>
      <c r="H31789" t="s">
        <v>58</v>
      </c>
      <c r="I31789" t="s">
        <v>45</v>
      </c>
      <c r="J31789" t="s">
        <v>36</v>
      </c>
      <c r="K31789">
        <v>0</v>
      </c>
      <c r="L31789">
        <v>0</v>
      </c>
      <c r="M31789">
        <v>40</v>
      </c>
      <c r="N31789" t="s">
        <v>80</v>
      </c>
      <c r="O31789" t="s">
        <v>23</v>
      </c>
    </row>
    <row r="31790" spans="1:15" x14ac:dyDescent="0.3">
      <c r="A31790">
        <v>52</v>
      </c>
      <c r="B31790" t="s">
        <v>63</v>
      </c>
      <c r="C31790">
        <v>175339</v>
      </c>
      <c r="D31790" t="s">
        <v>16</v>
      </c>
      <c r="E31790">
        <v>13</v>
      </c>
      <c r="F31790" t="s">
        <v>25</v>
      </c>
      <c r="G31790" t="s">
        <v>65</v>
      </c>
      <c r="H31790" t="s">
        <v>27</v>
      </c>
      <c r="I31790" t="s">
        <v>20</v>
      </c>
      <c r="J31790" t="s">
        <v>21</v>
      </c>
      <c r="K31790">
        <v>0</v>
      </c>
      <c r="L31790">
        <v>0</v>
      </c>
      <c r="M31790">
        <v>40</v>
      </c>
      <c r="N31790" t="s">
        <v>22</v>
      </c>
      <c r="O31790" t="s">
        <v>43</v>
      </c>
    </row>
    <row r="31791" spans="1:15" x14ac:dyDescent="0.3">
      <c r="A31791">
        <v>28</v>
      </c>
      <c r="B31791" t="s">
        <v>28</v>
      </c>
      <c r="C31791">
        <v>90547</v>
      </c>
      <c r="D31791" t="s">
        <v>29</v>
      </c>
      <c r="E31791">
        <v>9</v>
      </c>
      <c r="F31791" t="s">
        <v>25</v>
      </c>
      <c r="G31791" t="s">
        <v>41</v>
      </c>
      <c r="H31791" t="s">
        <v>35</v>
      </c>
      <c r="I31791" t="s">
        <v>33</v>
      </c>
      <c r="J31791" t="s">
        <v>36</v>
      </c>
      <c r="K31791">
        <v>0</v>
      </c>
      <c r="L31791">
        <v>0</v>
      </c>
      <c r="M31791">
        <v>23</v>
      </c>
      <c r="N31791" t="s">
        <v>22</v>
      </c>
      <c r="O31791" t="s">
        <v>23</v>
      </c>
    </row>
    <row r="31792" spans="1:15" x14ac:dyDescent="0.3">
      <c r="A31792">
        <v>23</v>
      </c>
      <c r="C31792">
        <v>449101</v>
      </c>
      <c r="D31792" t="s">
        <v>29</v>
      </c>
      <c r="E31792">
        <v>9</v>
      </c>
      <c r="F31792" t="s">
        <v>25</v>
      </c>
      <c r="H31792" t="s">
        <v>47</v>
      </c>
      <c r="I31792" t="s">
        <v>20</v>
      </c>
      <c r="J31792" t="s">
        <v>36</v>
      </c>
      <c r="K31792">
        <v>0</v>
      </c>
      <c r="L31792">
        <v>0</v>
      </c>
      <c r="M31792">
        <v>30</v>
      </c>
      <c r="N31792" t="s">
        <v>22</v>
      </c>
      <c r="O31792" t="s">
        <v>23</v>
      </c>
    </row>
    <row r="31793" spans="1:15" x14ac:dyDescent="0.3">
      <c r="A31793">
        <v>46</v>
      </c>
      <c r="B31793" t="s">
        <v>24</v>
      </c>
      <c r="C31793">
        <v>101722</v>
      </c>
      <c r="D31793" t="s">
        <v>44</v>
      </c>
      <c r="E31793">
        <v>10</v>
      </c>
      <c r="F31793" t="s">
        <v>25</v>
      </c>
      <c r="G31793" t="s">
        <v>26</v>
      </c>
      <c r="H31793" t="s">
        <v>27</v>
      </c>
      <c r="I31793" t="s">
        <v>20</v>
      </c>
      <c r="J31793" t="s">
        <v>21</v>
      </c>
      <c r="K31793">
        <v>3137</v>
      </c>
      <c r="L31793">
        <v>0</v>
      </c>
      <c r="M31793">
        <v>40</v>
      </c>
      <c r="N31793" t="s">
        <v>22</v>
      </c>
      <c r="O31793" t="s">
        <v>23</v>
      </c>
    </row>
    <row r="31794" spans="1:15" x14ac:dyDescent="0.3">
      <c r="A31794">
        <v>32</v>
      </c>
      <c r="C31794">
        <v>981628</v>
      </c>
      <c r="D31794" t="s">
        <v>29</v>
      </c>
      <c r="E31794">
        <v>9</v>
      </c>
      <c r="F31794" t="s">
        <v>30</v>
      </c>
      <c r="H31794" t="s">
        <v>58</v>
      </c>
      <c r="I31794" t="s">
        <v>33</v>
      </c>
      <c r="J31794" t="s">
        <v>21</v>
      </c>
      <c r="K31794">
        <v>0</v>
      </c>
      <c r="L31794">
        <v>0</v>
      </c>
      <c r="M31794">
        <v>40</v>
      </c>
      <c r="N31794" t="s">
        <v>22</v>
      </c>
      <c r="O31794" t="s">
        <v>23</v>
      </c>
    </row>
    <row r="31795" spans="1:15" x14ac:dyDescent="0.3">
      <c r="A31795">
        <v>59</v>
      </c>
      <c r="C31795">
        <v>147989</v>
      </c>
      <c r="D31795" t="s">
        <v>29</v>
      </c>
      <c r="E31795">
        <v>9</v>
      </c>
      <c r="F31795" t="s">
        <v>79</v>
      </c>
      <c r="H31795" t="s">
        <v>19</v>
      </c>
      <c r="I31795" t="s">
        <v>20</v>
      </c>
      <c r="J31795" t="s">
        <v>36</v>
      </c>
      <c r="K31795">
        <v>0</v>
      </c>
      <c r="L31795">
        <v>0</v>
      </c>
      <c r="M31795">
        <v>35</v>
      </c>
      <c r="N31795" t="s">
        <v>22</v>
      </c>
      <c r="O31795" t="s">
        <v>23</v>
      </c>
    </row>
    <row r="31796" spans="1:15" x14ac:dyDescent="0.3">
      <c r="A31796">
        <v>30</v>
      </c>
      <c r="B31796" t="s">
        <v>71</v>
      </c>
      <c r="C31796">
        <v>204470</v>
      </c>
      <c r="D31796" t="s">
        <v>44</v>
      </c>
      <c r="E31796">
        <v>10</v>
      </c>
      <c r="F31796" t="s">
        <v>25</v>
      </c>
      <c r="G31796" t="s">
        <v>26</v>
      </c>
      <c r="H31796" t="s">
        <v>27</v>
      </c>
      <c r="I31796" t="s">
        <v>20</v>
      </c>
      <c r="J31796" t="s">
        <v>21</v>
      </c>
      <c r="K31796">
        <v>0</v>
      </c>
      <c r="L31796">
        <v>0</v>
      </c>
      <c r="M31796">
        <v>36</v>
      </c>
      <c r="N31796" t="s">
        <v>22</v>
      </c>
      <c r="O31796" t="s">
        <v>43</v>
      </c>
    </row>
    <row r="31797" spans="1:15" x14ac:dyDescent="0.3">
      <c r="A31797">
        <v>58</v>
      </c>
      <c r="B31797" t="s">
        <v>63</v>
      </c>
      <c r="C31797">
        <v>311409</v>
      </c>
      <c r="D31797" t="s">
        <v>38</v>
      </c>
      <c r="E31797">
        <v>14</v>
      </c>
      <c r="F31797" t="s">
        <v>25</v>
      </c>
      <c r="G31797" t="s">
        <v>34</v>
      </c>
      <c r="H31797" t="s">
        <v>27</v>
      </c>
      <c r="I31797" t="s">
        <v>33</v>
      </c>
      <c r="J31797" t="s">
        <v>21</v>
      </c>
      <c r="K31797">
        <v>7688</v>
      </c>
      <c r="L31797">
        <v>0</v>
      </c>
      <c r="M31797">
        <v>30</v>
      </c>
      <c r="N31797" t="s">
        <v>22</v>
      </c>
      <c r="O31797" t="s">
        <v>43</v>
      </c>
    </row>
    <row r="31798" spans="1:15" x14ac:dyDescent="0.3">
      <c r="A31798">
        <v>31</v>
      </c>
      <c r="B31798" t="s">
        <v>28</v>
      </c>
      <c r="C31798">
        <v>190027</v>
      </c>
      <c r="D31798" t="s">
        <v>29</v>
      </c>
      <c r="E31798">
        <v>9</v>
      </c>
      <c r="F31798" t="s">
        <v>17</v>
      </c>
      <c r="G31798" t="s">
        <v>41</v>
      </c>
      <c r="H31798" t="s">
        <v>73</v>
      </c>
      <c r="I31798" t="s">
        <v>33</v>
      </c>
      <c r="J31798" t="s">
        <v>36</v>
      </c>
      <c r="K31798">
        <v>0</v>
      </c>
      <c r="L31798">
        <v>0</v>
      </c>
      <c r="M31798">
        <v>40</v>
      </c>
      <c r="O31798" t="s">
        <v>23</v>
      </c>
    </row>
    <row r="31799" spans="1:15" x14ac:dyDescent="0.3">
      <c r="A31799">
        <v>36</v>
      </c>
      <c r="B31799" t="s">
        <v>28</v>
      </c>
      <c r="C31799">
        <v>218015</v>
      </c>
      <c r="D31799" t="s">
        <v>44</v>
      </c>
      <c r="E31799">
        <v>10</v>
      </c>
      <c r="F31799" t="s">
        <v>25</v>
      </c>
      <c r="G31799" t="s">
        <v>57</v>
      </c>
      <c r="H31799" t="s">
        <v>27</v>
      </c>
      <c r="I31799" t="s">
        <v>20</v>
      </c>
      <c r="J31799" t="s">
        <v>21</v>
      </c>
      <c r="K31799">
        <v>0</v>
      </c>
      <c r="L31799">
        <v>0</v>
      </c>
      <c r="M31799">
        <v>48</v>
      </c>
      <c r="N31799" t="s">
        <v>22</v>
      </c>
      <c r="O31799" t="s">
        <v>23</v>
      </c>
    </row>
    <row r="31800" spans="1:15" x14ac:dyDescent="0.3">
      <c r="A31800">
        <v>31</v>
      </c>
      <c r="B31800" t="s">
        <v>15</v>
      </c>
      <c r="C31800">
        <v>77634</v>
      </c>
      <c r="D31800" t="s">
        <v>84</v>
      </c>
      <c r="E31800">
        <v>1</v>
      </c>
      <c r="F31800" t="s">
        <v>17</v>
      </c>
      <c r="G31800" t="s">
        <v>41</v>
      </c>
      <c r="H31800" t="s">
        <v>19</v>
      </c>
      <c r="I31800" t="s">
        <v>20</v>
      </c>
      <c r="J31800" t="s">
        <v>21</v>
      </c>
      <c r="K31800">
        <v>0</v>
      </c>
      <c r="L31800">
        <v>0</v>
      </c>
      <c r="M31800">
        <v>24</v>
      </c>
      <c r="N31800" t="s">
        <v>22</v>
      </c>
      <c r="O31800" t="s">
        <v>23</v>
      </c>
    </row>
    <row r="31801" spans="1:15" x14ac:dyDescent="0.3">
      <c r="A31801">
        <v>52</v>
      </c>
      <c r="B31801" t="s">
        <v>24</v>
      </c>
      <c r="C31801">
        <v>42984</v>
      </c>
      <c r="D31801" t="s">
        <v>69</v>
      </c>
      <c r="E31801">
        <v>15</v>
      </c>
      <c r="F31801" t="s">
        <v>25</v>
      </c>
      <c r="G31801" t="s">
        <v>34</v>
      </c>
      <c r="H31801" t="s">
        <v>27</v>
      </c>
      <c r="I31801" t="s">
        <v>20</v>
      </c>
      <c r="J31801" t="s">
        <v>21</v>
      </c>
      <c r="K31801">
        <v>0</v>
      </c>
      <c r="L31801">
        <v>0</v>
      </c>
      <c r="M31801">
        <v>70</v>
      </c>
      <c r="N31801" t="s">
        <v>22</v>
      </c>
      <c r="O31801" t="s">
        <v>43</v>
      </c>
    </row>
    <row r="31802" spans="1:15" x14ac:dyDescent="0.3">
      <c r="A31802">
        <v>29</v>
      </c>
      <c r="B31802" t="s">
        <v>28</v>
      </c>
      <c r="C31802">
        <v>413297</v>
      </c>
      <c r="D31802" t="s">
        <v>44</v>
      </c>
      <c r="E31802">
        <v>10</v>
      </c>
      <c r="F31802" t="s">
        <v>25</v>
      </c>
      <c r="G31802" t="s">
        <v>26</v>
      </c>
      <c r="H31802" t="s">
        <v>27</v>
      </c>
      <c r="I31802" t="s">
        <v>20</v>
      </c>
      <c r="J31802" t="s">
        <v>21</v>
      </c>
      <c r="K31802">
        <v>3411</v>
      </c>
      <c r="L31802">
        <v>0</v>
      </c>
      <c r="M31802">
        <v>70</v>
      </c>
      <c r="N31802" t="s">
        <v>55</v>
      </c>
      <c r="O31802" t="s">
        <v>23</v>
      </c>
    </row>
    <row r="31803" spans="1:15" x14ac:dyDescent="0.3">
      <c r="A31803">
        <v>48</v>
      </c>
      <c r="B31803" t="s">
        <v>24</v>
      </c>
      <c r="C31803">
        <v>218835</v>
      </c>
      <c r="D31803" t="s">
        <v>38</v>
      </c>
      <c r="E31803">
        <v>14</v>
      </c>
      <c r="F31803" t="s">
        <v>25</v>
      </c>
      <c r="G31803" t="s">
        <v>49</v>
      </c>
      <c r="H31803" t="s">
        <v>27</v>
      </c>
      <c r="I31803" t="s">
        <v>20</v>
      </c>
      <c r="J31803" t="s">
        <v>21</v>
      </c>
      <c r="K31803">
        <v>0</v>
      </c>
      <c r="L31803">
        <v>0</v>
      </c>
      <c r="M31803">
        <v>50</v>
      </c>
      <c r="N31803" t="s">
        <v>75</v>
      </c>
      <c r="O31803" t="s">
        <v>23</v>
      </c>
    </row>
    <row r="31804" spans="1:15" x14ac:dyDescent="0.3">
      <c r="A31804">
        <v>30</v>
      </c>
      <c r="B31804" t="s">
        <v>28</v>
      </c>
      <c r="C31804">
        <v>341051</v>
      </c>
      <c r="D31804" t="s">
        <v>38</v>
      </c>
      <c r="E31804">
        <v>14</v>
      </c>
      <c r="F31804" t="s">
        <v>25</v>
      </c>
      <c r="G31804" t="s">
        <v>26</v>
      </c>
      <c r="H31804" t="s">
        <v>27</v>
      </c>
      <c r="I31804" t="s">
        <v>20</v>
      </c>
      <c r="J31804" t="s">
        <v>21</v>
      </c>
      <c r="K31804">
        <v>15024</v>
      </c>
      <c r="L31804">
        <v>0</v>
      </c>
      <c r="M31804">
        <v>60</v>
      </c>
      <c r="N31804" t="s">
        <v>22</v>
      </c>
      <c r="O31804" t="s">
        <v>43</v>
      </c>
    </row>
    <row r="31805" spans="1:15" x14ac:dyDescent="0.3">
      <c r="A31805">
        <v>58</v>
      </c>
      <c r="B31805" t="s">
        <v>28</v>
      </c>
      <c r="C31805">
        <v>252419</v>
      </c>
      <c r="D31805" t="s">
        <v>32</v>
      </c>
      <c r="E31805">
        <v>7</v>
      </c>
      <c r="F31805" t="s">
        <v>25</v>
      </c>
      <c r="G31805" t="s">
        <v>53</v>
      </c>
      <c r="H31805" t="s">
        <v>27</v>
      </c>
      <c r="I31805" t="s">
        <v>20</v>
      </c>
      <c r="J31805" t="s">
        <v>21</v>
      </c>
      <c r="K31805">
        <v>0</v>
      </c>
      <c r="L31805">
        <v>0</v>
      </c>
      <c r="M31805">
        <v>50</v>
      </c>
      <c r="N31805" t="s">
        <v>22</v>
      </c>
      <c r="O31805" t="s">
        <v>23</v>
      </c>
    </row>
    <row r="31806" spans="1:15" x14ac:dyDescent="0.3">
      <c r="A31806">
        <v>20</v>
      </c>
      <c r="B31806" t="s">
        <v>61</v>
      </c>
      <c r="C31806">
        <v>347935</v>
      </c>
      <c r="D31806" t="s">
        <v>44</v>
      </c>
      <c r="E31806">
        <v>10</v>
      </c>
      <c r="F31806" t="s">
        <v>17</v>
      </c>
      <c r="G31806" t="s">
        <v>65</v>
      </c>
      <c r="H31806" t="s">
        <v>47</v>
      </c>
      <c r="I31806" t="s">
        <v>33</v>
      </c>
      <c r="J31806" t="s">
        <v>21</v>
      </c>
      <c r="K31806">
        <v>0</v>
      </c>
      <c r="L31806">
        <v>0</v>
      </c>
      <c r="M31806">
        <v>40</v>
      </c>
      <c r="N31806" t="s">
        <v>22</v>
      </c>
      <c r="O31806" t="s">
        <v>23</v>
      </c>
    </row>
    <row r="31807" spans="1:15" x14ac:dyDescent="0.3">
      <c r="A31807">
        <v>19</v>
      </c>
      <c r="B31807" t="s">
        <v>28</v>
      </c>
      <c r="C31807">
        <v>237848</v>
      </c>
      <c r="D31807" t="s">
        <v>44</v>
      </c>
      <c r="E31807">
        <v>10</v>
      </c>
      <c r="F31807" t="s">
        <v>17</v>
      </c>
      <c r="G31807" t="s">
        <v>41</v>
      </c>
      <c r="H31807" t="s">
        <v>47</v>
      </c>
      <c r="I31807" t="s">
        <v>20</v>
      </c>
      <c r="J31807" t="s">
        <v>21</v>
      </c>
      <c r="K31807">
        <v>0</v>
      </c>
      <c r="L31807">
        <v>0</v>
      </c>
      <c r="M31807">
        <v>3</v>
      </c>
      <c r="N31807" t="s">
        <v>22</v>
      </c>
      <c r="O31807" t="s">
        <v>23</v>
      </c>
    </row>
    <row r="31808" spans="1:15" x14ac:dyDescent="0.3">
      <c r="A31808">
        <v>63</v>
      </c>
      <c r="B31808" t="s">
        <v>28</v>
      </c>
      <c r="C31808">
        <v>174826</v>
      </c>
      <c r="D31808" t="s">
        <v>29</v>
      </c>
      <c r="E31808">
        <v>9</v>
      </c>
      <c r="F31808" t="s">
        <v>30</v>
      </c>
      <c r="G31808" t="s">
        <v>41</v>
      </c>
      <c r="H31808" t="s">
        <v>19</v>
      </c>
      <c r="I31808" t="s">
        <v>20</v>
      </c>
      <c r="J31808" t="s">
        <v>36</v>
      </c>
      <c r="K31808">
        <v>0</v>
      </c>
      <c r="L31808">
        <v>0</v>
      </c>
      <c r="M31808">
        <v>40</v>
      </c>
      <c r="N31808" t="s">
        <v>22</v>
      </c>
      <c r="O31808" t="s">
        <v>23</v>
      </c>
    </row>
    <row r="31809" spans="1:15" x14ac:dyDescent="0.3">
      <c r="A31809">
        <v>51</v>
      </c>
      <c r="B31809" t="s">
        <v>24</v>
      </c>
      <c r="C31809">
        <v>170086</v>
      </c>
      <c r="D31809" t="s">
        <v>16</v>
      </c>
      <c r="E31809">
        <v>13</v>
      </c>
      <c r="F31809" t="s">
        <v>25</v>
      </c>
      <c r="G31809" t="s">
        <v>62</v>
      </c>
      <c r="H31809" t="s">
        <v>27</v>
      </c>
      <c r="I31809" t="s">
        <v>20</v>
      </c>
      <c r="J31809" t="s">
        <v>21</v>
      </c>
      <c r="K31809">
        <v>0</v>
      </c>
      <c r="L31809">
        <v>0</v>
      </c>
      <c r="M31809">
        <v>45</v>
      </c>
      <c r="N31809" t="s">
        <v>22</v>
      </c>
      <c r="O31809" t="s">
        <v>43</v>
      </c>
    </row>
    <row r="31810" spans="1:15" x14ac:dyDescent="0.3">
      <c r="A31810">
        <v>53</v>
      </c>
      <c r="B31810" t="s">
        <v>28</v>
      </c>
      <c r="C31810">
        <v>470368</v>
      </c>
      <c r="D31810" t="s">
        <v>48</v>
      </c>
      <c r="E31810">
        <v>12</v>
      </c>
      <c r="F31810" t="s">
        <v>30</v>
      </c>
      <c r="G31810" t="s">
        <v>18</v>
      </c>
      <c r="H31810" t="s">
        <v>58</v>
      </c>
      <c r="I31810" t="s">
        <v>20</v>
      </c>
      <c r="J31810" t="s">
        <v>36</v>
      </c>
      <c r="K31810">
        <v>0</v>
      </c>
      <c r="L31810">
        <v>0</v>
      </c>
      <c r="M31810">
        <v>48</v>
      </c>
      <c r="N31810" t="s">
        <v>22</v>
      </c>
      <c r="O31810" t="s">
        <v>23</v>
      </c>
    </row>
    <row r="31811" spans="1:15" x14ac:dyDescent="0.3">
      <c r="A31811">
        <v>54</v>
      </c>
      <c r="B31811" t="s">
        <v>61</v>
      </c>
      <c r="C31811">
        <v>75235</v>
      </c>
      <c r="D31811" t="s">
        <v>29</v>
      </c>
      <c r="E31811">
        <v>9</v>
      </c>
      <c r="F31811" t="s">
        <v>25</v>
      </c>
      <c r="G31811" t="s">
        <v>26</v>
      </c>
      <c r="H31811" t="s">
        <v>27</v>
      </c>
      <c r="I31811" t="s">
        <v>20</v>
      </c>
      <c r="J31811" t="s">
        <v>21</v>
      </c>
      <c r="K31811">
        <v>5178</v>
      </c>
      <c r="L31811">
        <v>0</v>
      </c>
      <c r="M31811">
        <v>40</v>
      </c>
      <c r="N31811" t="s">
        <v>22</v>
      </c>
      <c r="O31811" t="s">
        <v>43</v>
      </c>
    </row>
    <row r="31812" spans="1:15" x14ac:dyDescent="0.3">
      <c r="A31812">
        <v>35</v>
      </c>
      <c r="C31812">
        <v>35854</v>
      </c>
      <c r="D31812" t="s">
        <v>44</v>
      </c>
      <c r="E31812">
        <v>10</v>
      </c>
      <c r="F31812" t="s">
        <v>17</v>
      </c>
      <c r="H31812" t="s">
        <v>47</v>
      </c>
      <c r="I31812" t="s">
        <v>20</v>
      </c>
      <c r="J31812" t="s">
        <v>36</v>
      </c>
      <c r="K31812">
        <v>0</v>
      </c>
      <c r="L31812">
        <v>0</v>
      </c>
      <c r="M31812">
        <v>40</v>
      </c>
      <c r="N31812" t="s">
        <v>22</v>
      </c>
      <c r="O31812" t="s">
        <v>23</v>
      </c>
    </row>
    <row r="31813" spans="1:15" x14ac:dyDescent="0.3">
      <c r="A31813">
        <v>26</v>
      </c>
      <c r="B31813" t="s">
        <v>28</v>
      </c>
      <c r="C31813">
        <v>746432</v>
      </c>
      <c r="D31813" t="s">
        <v>29</v>
      </c>
      <c r="E31813">
        <v>9</v>
      </c>
      <c r="F31813" t="s">
        <v>17</v>
      </c>
      <c r="G31813" t="s">
        <v>31</v>
      </c>
      <c r="H31813" t="s">
        <v>47</v>
      </c>
      <c r="I31813" t="s">
        <v>33</v>
      </c>
      <c r="J31813" t="s">
        <v>21</v>
      </c>
      <c r="K31813">
        <v>0</v>
      </c>
      <c r="L31813">
        <v>0</v>
      </c>
      <c r="M31813">
        <v>48</v>
      </c>
      <c r="N31813" t="s">
        <v>22</v>
      </c>
      <c r="O31813" t="s">
        <v>23</v>
      </c>
    </row>
    <row r="31814" spans="1:15" x14ac:dyDescent="0.3">
      <c r="A31814">
        <v>47</v>
      </c>
      <c r="B31814" t="s">
        <v>24</v>
      </c>
      <c r="C31814">
        <v>258498</v>
      </c>
      <c r="D31814" t="s">
        <v>44</v>
      </c>
      <c r="E31814">
        <v>10</v>
      </c>
      <c r="F31814" t="s">
        <v>25</v>
      </c>
      <c r="G31814" t="s">
        <v>41</v>
      </c>
      <c r="H31814" t="s">
        <v>35</v>
      </c>
      <c r="I31814" t="s">
        <v>20</v>
      </c>
      <c r="J31814" t="s">
        <v>36</v>
      </c>
      <c r="K31814">
        <v>0</v>
      </c>
      <c r="L31814">
        <v>0</v>
      </c>
      <c r="M31814">
        <v>52</v>
      </c>
      <c r="N31814" t="s">
        <v>22</v>
      </c>
      <c r="O31814" t="s">
        <v>23</v>
      </c>
    </row>
    <row r="31815" spans="1:15" x14ac:dyDescent="0.3">
      <c r="A31815">
        <v>44</v>
      </c>
      <c r="B31815" t="s">
        <v>28</v>
      </c>
      <c r="C31815">
        <v>176063</v>
      </c>
      <c r="D31815" t="s">
        <v>16</v>
      </c>
      <c r="E31815">
        <v>13</v>
      </c>
      <c r="F31815" t="s">
        <v>25</v>
      </c>
      <c r="G31815" t="s">
        <v>26</v>
      </c>
      <c r="H31815" t="s">
        <v>27</v>
      </c>
      <c r="I31815" t="s">
        <v>20</v>
      </c>
      <c r="J31815" t="s">
        <v>21</v>
      </c>
      <c r="K31815">
        <v>0</v>
      </c>
      <c r="L31815">
        <v>0</v>
      </c>
      <c r="M31815">
        <v>45</v>
      </c>
      <c r="N31815" t="s">
        <v>22</v>
      </c>
      <c r="O31815" t="s">
        <v>23</v>
      </c>
    </row>
    <row r="31816" spans="1:15" x14ac:dyDescent="0.3">
      <c r="A31816">
        <v>80</v>
      </c>
      <c r="B31816" t="s">
        <v>24</v>
      </c>
      <c r="C31816">
        <v>26865</v>
      </c>
      <c r="D31816" t="s">
        <v>52</v>
      </c>
      <c r="E31816">
        <v>4</v>
      </c>
      <c r="F31816" t="s">
        <v>17</v>
      </c>
      <c r="G31816" t="s">
        <v>56</v>
      </c>
      <c r="H31816" t="s">
        <v>58</v>
      </c>
      <c r="I31816" t="s">
        <v>20</v>
      </c>
      <c r="J31816" t="s">
        <v>21</v>
      </c>
      <c r="K31816">
        <v>0</v>
      </c>
      <c r="L31816">
        <v>0</v>
      </c>
      <c r="M31816">
        <v>20</v>
      </c>
      <c r="N31816" t="s">
        <v>22</v>
      </c>
      <c r="O31816" t="s">
        <v>23</v>
      </c>
    </row>
    <row r="31817" spans="1:15" x14ac:dyDescent="0.3">
      <c r="A31817">
        <v>55</v>
      </c>
      <c r="B31817" t="s">
        <v>28</v>
      </c>
      <c r="C31817">
        <v>104724</v>
      </c>
      <c r="D31817" t="s">
        <v>59</v>
      </c>
      <c r="E31817">
        <v>16</v>
      </c>
      <c r="F31817" t="s">
        <v>25</v>
      </c>
      <c r="G31817" t="s">
        <v>34</v>
      </c>
      <c r="H31817" t="s">
        <v>27</v>
      </c>
      <c r="I31817" t="s">
        <v>20</v>
      </c>
      <c r="J31817" t="s">
        <v>21</v>
      </c>
      <c r="K31817">
        <v>0</v>
      </c>
      <c r="L31817">
        <v>0</v>
      </c>
      <c r="M31817">
        <v>40</v>
      </c>
      <c r="N31817" t="s">
        <v>22</v>
      </c>
      <c r="O31817" t="s">
        <v>43</v>
      </c>
    </row>
    <row r="31818" spans="1:15" x14ac:dyDescent="0.3">
      <c r="A31818">
        <v>43</v>
      </c>
      <c r="B31818" t="s">
        <v>28</v>
      </c>
      <c r="C31818">
        <v>346321</v>
      </c>
      <c r="D31818" t="s">
        <v>38</v>
      </c>
      <c r="E31818">
        <v>14</v>
      </c>
      <c r="F31818" t="s">
        <v>25</v>
      </c>
      <c r="G31818" t="s">
        <v>34</v>
      </c>
      <c r="H31818" t="s">
        <v>27</v>
      </c>
      <c r="I31818" t="s">
        <v>20</v>
      </c>
      <c r="J31818" t="s">
        <v>21</v>
      </c>
      <c r="K31818">
        <v>0</v>
      </c>
      <c r="L31818">
        <v>0</v>
      </c>
      <c r="M31818">
        <v>45</v>
      </c>
      <c r="N31818" t="s">
        <v>22</v>
      </c>
      <c r="O31818" t="s">
        <v>43</v>
      </c>
    </row>
    <row r="31819" spans="1:15" x14ac:dyDescent="0.3">
      <c r="A31819">
        <v>49</v>
      </c>
      <c r="B31819" t="s">
        <v>28</v>
      </c>
      <c r="C31819">
        <v>402462</v>
      </c>
      <c r="D31819" t="s">
        <v>16</v>
      </c>
      <c r="E31819">
        <v>13</v>
      </c>
      <c r="F31819" t="s">
        <v>40</v>
      </c>
      <c r="G31819" t="s">
        <v>53</v>
      </c>
      <c r="H31819" t="s">
        <v>58</v>
      </c>
      <c r="I31819" t="s">
        <v>20</v>
      </c>
      <c r="J31819" t="s">
        <v>21</v>
      </c>
      <c r="K31819">
        <v>0</v>
      </c>
      <c r="L31819">
        <v>0</v>
      </c>
      <c r="M31819">
        <v>30</v>
      </c>
      <c r="N31819" t="s">
        <v>85</v>
      </c>
      <c r="O31819" t="s">
        <v>23</v>
      </c>
    </row>
    <row r="31820" spans="1:15" x14ac:dyDescent="0.3">
      <c r="A31820">
        <v>27</v>
      </c>
      <c r="B31820" t="s">
        <v>28</v>
      </c>
      <c r="C31820">
        <v>153078</v>
      </c>
      <c r="D31820" t="s">
        <v>69</v>
      </c>
      <c r="E31820">
        <v>15</v>
      </c>
      <c r="F31820" t="s">
        <v>17</v>
      </c>
      <c r="G31820" t="s">
        <v>34</v>
      </c>
      <c r="H31820" t="s">
        <v>47</v>
      </c>
      <c r="I31820" t="s">
        <v>45</v>
      </c>
      <c r="J31820" t="s">
        <v>21</v>
      </c>
      <c r="K31820">
        <v>0</v>
      </c>
      <c r="L31820">
        <v>0</v>
      </c>
      <c r="M31820">
        <v>40</v>
      </c>
      <c r="N31820" t="s">
        <v>22</v>
      </c>
      <c r="O31820" t="s">
        <v>23</v>
      </c>
    </row>
    <row r="31821" spans="1:15" x14ac:dyDescent="0.3">
      <c r="A31821">
        <v>42</v>
      </c>
      <c r="B31821" t="s">
        <v>28</v>
      </c>
      <c r="C31821">
        <v>176063</v>
      </c>
      <c r="D31821" t="s">
        <v>50</v>
      </c>
      <c r="E31821">
        <v>11</v>
      </c>
      <c r="F31821" t="s">
        <v>25</v>
      </c>
      <c r="G31821" t="s">
        <v>26</v>
      </c>
      <c r="H31821" t="s">
        <v>27</v>
      </c>
      <c r="I31821" t="s">
        <v>20</v>
      </c>
      <c r="J31821" t="s">
        <v>21</v>
      </c>
      <c r="K31821">
        <v>15024</v>
      </c>
      <c r="L31821">
        <v>0</v>
      </c>
      <c r="M31821">
        <v>55</v>
      </c>
      <c r="N31821" t="s">
        <v>22</v>
      </c>
      <c r="O31821" t="s">
        <v>43</v>
      </c>
    </row>
    <row r="31822" spans="1:15" x14ac:dyDescent="0.3">
      <c r="A31822">
        <v>39</v>
      </c>
      <c r="B31822" t="s">
        <v>28</v>
      </c>
      <c r="C31822">
        <v>451059</v>
      </c>
      <c r="D31822" t="s">
        <v>39</v>
      </c>
      <c r="E31822">
        <v>5</v>
      </c>
      <c r="F31822" t="s">
        <v>25</v>
      </c>
      <c r="G31822" t="s">
        <v>31</v>
      </c>
      <c r="H31822" t="s">
        <v>27</v>
      </c>
      <c r="I31822" t="s">
        <v>20</v>
      </c>
      <c r="J31822" t="s">
        <v>21</v>
      </c>
      <c r="K31822">
        <v>0</v>
      </c>
      <c r="L31822">
        <v>0</v>
      </c>
      <c r="M31822">
        <v>40</v>
      </c>
      <c r="N31822" t="s">
        <v>22</v>
      </c>
      <c r="O31822" t="s">
        <v>23</v>
      </c>
    </row>
    <row r="31823" spans="1:15" x14ac:dyDescent="0.3">
      <c r="A31823">
        <v>36</v>
      </c>
      <c r="C31823">
        <v>229533</v>
      </c>
      <c r="D31823" t="s">
        <v>29</v>
      </c>
      <c r="E31823">
        <v>9</v>
      </c>
      <c r="F31823" t="s">
        <v>25</v>
      </c>
      <c r="H31823" t="s">
        <v>27</v>
      </c>
      <c r="I31823" t="s">
        <v>20</v>
      </c>
      <c r="J31823" t="s">
        <v>21</v>
      </c>
      <c r="K31823">
        <v>0</v>
      </c>
      <c r="L31823">
        <v>0</v>
      </c>
      <c r="M31823">
        <v>40</v>
      </c>
      <c r="N31823" t="s">
        <v>22</v>
      </c>
      <c r="O31823" t="s">
        <v>23</v>
      </c>
    </row>
    <row r="31824" spans="1:15" x14ac:dyDescent="0.3">
      <c r="A31824">
        <v>32</v>
      </c>
      <c r="B31824" t="s">
        <v>28</v>
      </c>
      <c r="C31824">
        <v>106437</v>
      </c>
      <c r="D31824" t="s">
        <v>29</v>
      </c>
      <c r="E31824">
        <v>9</v>
      </c>
      <c r="F31824" t="s">
        <v>60</v>
      </c>
      <c r="G31824" t="s">
        <v>18</v>
      </c>
      <c r="H31824" t="s">
        <v>58</v>
      </c>
      <c r="I31824" t="s">
        <v>20</v>
      </c>
      <c r="J31824" t="s">
        <v>36</v>
      </c>
      <c r="K31824">
        <v>0</v>
      </c>
      <c r="L31824">
        <v>0</v>
      </c>
      <c r="M31824">
        <v>40</v>
      </c>
      <c r="N31824" t="s">
        <v>22</v>
      </c>
      <c r="O31824" t="s">
        <v>23</v>
      </c>
    </row>
    <row r="31825" spans="1:15" x14ac:dyDescent="0.3">
      <c r="A31825">
        <v>58</v>
      </c>
      <c r="B31825" t="s">
        <v>63</v>
      </c>
      <c r="C31825">
        <v>294313</v>
      </c>
      <c r="D31825" t="s">
        <v>44</v>
      </c>
      <c r="E31825">
        <v>10</v>
      </c>
      <c r="F31825" t="s">
        <v>25</v>
      </c>
      <c r="G31825" t="s">
        <v>18</v>
      </c>
      <c r="H31825" t="s">
        <v>35</v>
      </c>
      <c r="I31825" t="s">
        <v>33</v>
      </c>
      <c r="J31825" t="s">
        <v>36</v>
      </c>
      <c r="K31825">
        <v>0</v>
      </c>
      <c r="L31825">
        <v>0</v>
      </c>
      <c r="M31825">
        <v>55</v>
      </c>
      <c r="N31825" t="s">
        <v>22</v>
      </c>
      <c r="O31825" t="s">
        <v>23</v>
      </c>
    </row>
    <row r="31826" spans="1:15" x14ac:dyDescent="0.3">
      <c r="A31826">
        <v>63</v>
      </c>
      <c r="B31826" t="s">
        <v>28</v>
      </c>
      <c r="C31826">
        <v>67903</v>
      </c>
      <c r="D31826" t="s">
        <v>39</v>
      </c>
      <c r="E31826">
        <v>5</v>
      </c>
      <c r="F31826" t="s">
        <v>60</v>
      </c>
      <c r="G31826" t="s">
        <v>56</v>
      </c>
      <c r="H31826" t="s">
        <v>19</v>
      </c>
      <c r="I31826" t="s">
        <v>33</v>
      </c>
      <c r="J31826" t="s">
        <v>21</v>
      </c>
      <c r="K31826">
        <v>0</v>
      </c>
      <c r="L31826">
        <v>0</v>
      </c>
      <c r="M31826">
        <v>40</v>
      </c>
      <c r="N31826" t="s">
        <v>22</v>
      </c>
      <c r="O31826" t="s">
        <v>23</v>
      </c>
    </row>
    <row r="31827" spans="1:15" x14ac:dyDescent="0.3">
      <c r="A31827">
        <v>49</v>
      </c>
      <c r="B31827" t="s">
        <v>28</v>
      </c>
      <c r="C31827">
        <v>133669</v>
      </c>
      <c r="D31827" t="s">
        <v>44</v>
      </c>
      <c r="E31827">
        <v>10</v>
      </c>
      <c r="F31827" t="s">
        <v>25</v>
      </c>
      <c r="G31827" t="s">
        <v>18</v>
      </c>
      <c r="H31827" t="s">
        <v>27</v>
      </c>
      <c r="I31827" t="s">
        <v>20</v>
      </c>
      <c r="J31827" t="s">
        <v>21</v>
      </c>
      <c r="K31827">
        <v>0</v>
      </c>
      <c r="L31827">
        <v>0</v>
      </c>
      <c r="M31827">
        <v>40</v>
      </c>
      <c r="N31827" t="s">
        <v>22</v>
      </c>
      <c r="O31827" t="s">
        <v>43</v>
      </c>
    </row>
    <row r="31828" spans="1:15" x14ac:dyDescent="0.3">
      <c r="A31828">
        <v>36</v>
      </c>
      <c r="B31828" t="s">
        <v>71</v>
      </c>
      <c r="C31828">
        <v>251730</v>
      </c>
      <c r="D31828" t="s">
        <v>44</v>
      </c>
      <c r="E31828">
        <v>10</v>
      </c>
      <c r="F31828" t="s">
        <v>25</v>
      </c>
      <c r="G31828" t="s">
        <v>65</v>
      </c>
      <c r="H31828" t="s">
        <v>27</v>
      </c>
      <c r="I31828" t="s">
        <v>20</v>
      </c>
      <c r="J31828" t="s">
        <v>21</v>
      </c>
      <c r="K31828">
        <v>0</v>
      </c>
      <c r="L31828">
        <v>0</v>
      </c>
      <c r="M31828">
        <v>60</v>
      </c>
      <c r="N31828" t="s">
        <v>22</v>
      </c>
      <c r="O31828" t="s">
        <v>43</v>
      </c>
    </row>
    <row r="31829" spans="1:15" x14ac:dyDescent="0.3">
      <c r="A31829">
        <v>46</v>
      </c>
      <c r="B31829" t="s">
        <v>28</v>
      </c>
      <c r="C31829">
        <v>72896</v>
      </c>
      <c r="D31829" t="s">
        <v>44</v>
      </c>
      <c r="E31829">
        <v>10</v>
      </c>
      <c r="F31829" t="s">
        <v>25</v>
      </c>
      <c r="G31829" t="s">
        <v>26</v>
      </c>
      <c r="H31829" t="s">
        <v>27</v>
      </c>
      <c r="I31829" t="s">
        <v>20</v>
      </c>
      <c r="J31829" t="s">
        <v>21</v>
      </c>
      <c r="K31829">
        <v>0</v>
      </c>
      <c r="L31829">
        <v>0</v>
      </c>
      <c r="M31829">
        <v>50</v>
      </c>
      <c r="N31829" t="s">
        <v>22</v>
      </c>
      <c r="O31829" t="s">
        <v>23</v>
      </c>
    </row>
    <row r="31830" spans="1:15" x14ac:dyDescent="0.3">
      <c r="A31830">
        <v>47</v>
      </c>
      <c r="B31830" t="s">
        <v>28</v>
      </c>
      <c r="C31830">
        <v>155664</v>
      </c>
      <c r="D31830" t="s">
        <v>38</v>
      </c>
      <c r="E31830">
        <v>14</v>
      </c>
      <c r="F31830" t="s">
        <v>25</v>
      </c>
      <c r="G31830" t="s">
        <v>26</v>
      </c>
      <c r="H31830" t="s">
        <v>27</v>
      </c>
      <c r="I31830" t="s">
        <v>20</v>
      </c>
      <c r="J31830" t="s">
        <v>21</v>
      </c>
      <c r="K31830">
        <v>99999</v>
      </c>
      <c r="L31830">
        <v>0</v>
      </c>
      <c r="M31830">
        <v>55</v>
      </c>
      <c r="N31830" t="s">
        <v>22</v>
      </c>
      <c r="O31830" t="s">
        <v>43</v>
      </c>
    </row>
    <row r="31831" spans="1:15" x14ac:dyDescent="0.3">
      <c r="A31831">
        <v>39</v>
      </c>
      <c r="B31831" t="s">
        <v>28</v>
      </c>
      <c r="C31831">
        <v>206520</v>
      </c>
      <c r="D31831" t="s">
        <v>29</v>
      </c>
      <c r="E31831">
        <v>9</v>
      </c>
      <c r="F31831" t="s">
        <v>17</v>
      </c>
      <c r="G31831" t="s">
        <v>18</v>
      </c>
      <c r="H31831" t="s">
        <v>19</v>
      </c>
      <c r="I31831" t="s">
        <v>20</v>
      </c>
      <c r="J31831" t="s">
        <v>21</v>
      </c>
      <c r="K31831">
        <v>0</v>
      </c>
      <c r="L31831">
        <v>0</v>
      </c>
      <c r="M31831">
        <v>45</v>
      </c>
      <c r="N31831" t="s">
        <v>22</v>
      </c>
      <c r="O31831" t="s">
        <v>23</v>
      </c>
    </row>
    <row r="31832" spans="1:15" x14ac:dyDescent="0.3">
      <c r="A31832">
        <v>33</v>
      </c>
      <c r="B31832" t="s">
        <v>28</v>
      </c>
      <c r="C31832">
        <v>72338</v>
      </c>
      <c r="D31832" t="s">
        <v>69</v>
      </c>
      <c r="E31832">
        <v>15</v>
      </c>
      <c r="F31832" t="s">
        <v>25</v>
      </c>
      <c r="G31832" t="s">
        <v>26</v>
      </c>
      <c r="H31832" t="s">
        <v>27</v>
      </c>
      <c r="I31832" t="s">
        <v>45</v>
      </c>
      <c r="J31832" t="s">
        <v>21</v>
      </c>
      <c r="K31832">
        <v>0</v>
      </c>
      <c r="L31832">
        <v>0</v>
      </c>
      <c r="M31832">
        <v>65</v>
      </c>
      <c r="N31832" t="s">
        <v>101</v>
      </c>
      <c r="O31832" t="s">
        <v>43</v>
      </c>
    </row>
    <row r="31833" spans="1:15" x14ac:dyDescent="0.3">
      <c r="A31833">
        <v>43</v>
      </c>
      <c r="B31833" t="s">
        <v>63</v>
      </c>
      <c r="C31833">
        <v>34640</v>
      </c>
      <c r="D31833" t="s">
        <v>29</v>
      </c>
      <c r="E31833">
        <v>9</v>
      </c>
      <c r="F31833" t="s">
        <v>25</v>
      </c>
      <c r="G31833" t="s">
        <v>26</v>
      </c>
      <c r="H31833" t="s">
        <v>27</v>
      </c>
      <c r="I31833" t="s">
        <v>68</v>
      </c>
      <c r="J31833" t="s">
        <v>21</v>
      </c>
      <c r="K31833">
        <v>0</v>
      </c>
      <c r="L31833">
        <v>1887</v>
      </c>
      <c r="M31833">
        <v>40</v>
      </c>
      <c r="N31833" t="s">
        <v>22</v>
      </c>
      <c r="O31833" t="s">
        <v>43</v>
      </c>
    </row>
    <row r="31834" spans="1:15" x14ac:dyDescent="0.3">
      <c r="A31834">
        <v>30</v>
      </c>
      <c r="B31834" t="s">
        <v>28</v>
      </c>
      <c r="C31834">
        <v>236543</v>
      </c>
      <c r="D31834" t="s">
        <v>44</v>
      </c>
      <c r="E31834">
        <v>10</v>
      </c>
      <c r="F31834" t="s">
        <v>25</v>
      </c>
      <c r="G31834" t="s">
        <v>34</v>
      </c>
      <c r="H31834" t="s">
        <v>27</v>
      </c>
      <c r="I31834" t="s">
        <v>20</v>
      </c>
      <c r="J31834" t="s">
        <v>21</v>
      </c>
      <c r="K31834">
        <v>0</v>
      </c>
      <c r="L31834">
        <v>0</v>
      </c>
      <c r="M31834">
        <v>68</v>
      </c>
      <c r="N31834" t="s">
        <v>22</v>
      </c>
      <c r="O31834" t="s">
        <v>23</v>
      </c>
    </row>
    <row r="31835" spans="1:15" x14ac:dyDescent="0.3">
      <c r="A31835">
        <v>39</v>
      </c>
      <c r="B31835" t="s">
        <v>63</v>
      </c>
      <c r="C31835">
        <v>43702</v>
      </c>
      <c r="D31835" t="s">
        <v>50</v>
      </c>
      <c r="E31835">
        <v>11</v>
      </c>
      <c r="F31835" t="s">
        <v>25</v>
      </c>
      <c r="G31835" t="s">
        <v>18</v>
      </c>
      <c r="H31835" t="s">
        <v>35</v>
      </c>
      <c r="I31835" t="s">
        <v>20</v>
      </c>
      <c r="J31835" t="s">
        <v>36</v>
      </c>
      <c r="K31835">
        <v>0</v>
      </c>
      <c r="L31835">
        <v>0</v>
      </c>
      <c r="M31835">
        <v>37</v>
      </c>
      <c r="N31835" t="s">
        <v>22</v>
      </c>
      <c r="O31835" t="s">
        <v>23</v>
      </c>
    </row>
    <row r="31836" spans="1:15" x14ac:dyDescent="0.3">
      <c r="A31836">
        <v>44</v>
      </c>
      <c r="B31836" t="s">
        <v>28</v>
      </c>
      <c r="C31836">
        <v>335248</v>
      </c>
      <c r="D31836" t="s">
        <v>44</v>
      </c>
      <c r="E31836">
        <v>10</v>
      </c>
      <c r="F31836" t="s">
        <v>30</v>
      </c>
      <c r="G31836" t="s">
        <v>18</v>
      </c>
      <c r="H31836" t="s">
        <v>19</v>
      </c>
      <c r="I31836" t="s">
        <v>20</v>
      </c>
      <c r="J31836" t="s">
        <v>36</v>
      </c>
      <c r="K31836">
        <v>0</v>
      </c>
      <c r="L31836">
        <v>0</v>
      </c>
      <c r="M31836">
        <v>40</v>
      </c>
      <c r="N31836" t="s">
        <v>22</v>
      </c>
      <c r="O31836" t="s">
        <v>23</v>
      </c>
    </row>
    <row r="31837" spans="1:15" x14ac:dyDescent="0.3">
      <c r="A31837">
        <v>27</v>
      </c>
      <c r="B31837" t="s">
        <v>28</v>
      </c>
      <c r="C31837">
        <v>198197</v>
      </c>
      <c r="D31837" t="s">
        <v>16</v>
      </c>
      <c r="E31837">
        <v>13</v>
      </c>
      <c r="F31837" t="s">
        <v>17</v>
      </c>
      <c r="G31837" t="s">
        <v>62</v>
      </c>
      <c r="H31837" t="s">
        <v>19</v>
      </c>
      <c r="I31837" t="s">
        <v>20</v>
      </c>
      <c r="J31837" t="s">
        <v>21</v>
      </c>
      <c r="K31837">
        <v>0</v>
      </c>
      <c r="L31837">
        <v>0</v>
      </c>
      <c r="M31837">
        <v>45</v>
      </c>
      <c r="N31837" t="s">
        <v>22</v>
      </c>
      <c r="O31837" t="s">
        <v>23</v>
      </c>
    </row>
    <row r="31838" spans="1:15" x14ac:dyDescent="0.3">
      <c r="A31838">
        <v>80</v>
      </c>
      <c r="C31838">
        <v>281768</v>
      </c>
      <c r="D31838" t="s">
        <v>48</v>
      </c>
      <c r="E31838">
        <v>12</v>
      </c>
      <c r="F31838" t="s">
        <v>25</v>
      </c>
      <c r="H31838" t="s">
        <v>27</v>
      </c>
      <c r="I31838" t="s">
        <v>20</v>
      </c>
      <c r="J31838" t="s">
        <v>21</v>
      </c>
      <c r="K31838">
        <v>0</v>
      </c>
      <c r="L31838">
        <v>0</v>
      </c>
      <c r="M31838">
        <v>4</v>
      </c>
      <c r="N31838" t="s">
        <v>22</v>
      </c>
      <c r="O31838" t="s">
        <v>23</v>
      </c>
    </row>
    <row r="31839" spans="1:15" x14ac:dyDescent="0.3">
      <c r="A31839">
        <v>31</v>
      </c>
      <c r="B31839" t="s">
        <v>28</v>
      </c>
      <c r="C31839">
        <v>160594</v>
      </c>
      <c r="D31839" t="s">
        <v>48</v>
      </c>
      <c r="E31839">
        <v>12</v>
      </c>
      <c r="F31839" t="s">
        <v>17</v>
      </c>
      <c r="G31839" t="s">
        <v>34</v>
      </c>
      <c r="H31839" t="s">
        <v>47</v>
      </c>
      <c r="I31839" t="s">
        <v>20</v>
      </c>
      <c r="J31839" t="s">
        <v>21</v>
      </c>
      <c r="K31839">
        <v>0</v>
      </c>
      <c r="L31839">
        <v>0</v>
      </c>
      <c r="M31839">
        <v>3</v>
      </c>
      <c r="N31839" t="s">
        <v>22</v>
      </c>
      <c r="O31839" t="s">
        <v>23</v>
      </c>
    </row>
    <row r="31840" spans="1:15" x14ac:dyDescent="0.3">
      <c r="A31840">
        <v>34</v>
      </c>
      <c r="B31840" t="s">
        <v>63</v>
      </c>
      <c r="C31840">
        <v>231826</v>
      </c>
      <c r="D31840" t="s">
        <v>29</v>
      </c>
      <c r="E31840">
        <v>9</v>
      </c>
      <c r="F31840" t="s">
        <v>25</v>
      </c>
      <c r="G31840" t="s">
        <v>34</v>
      </c>
      <c r="H31840" t="s">
        <v>27</v>
      </c>
      <c r="I31840" t="s">
        <v>20</v>
      </c>
      <c r="J31840" t="s">
        <v>21</v>
      </c>
      <c r="K31840">
        <v>0</v>
      </c>
      <c r="L31840">
        <v>0</v>
      </c>
      <c r="M31840">
        <v>40</v>
      </c>
      <c r="N31840" t="s">
        <v>96</v>
      </c>
      <c r="O31840" t="s">
        <v>23</v>
      </c>
    </row>
    <row r="31841" spans="1:15" x14ac:dyDescent="0.3">
      <c r="A31841">
        <v>28</v>
      </c>
      <c r="B31841" t="s">
        <v>28</v>
      </c>
      <c r="C31841">
        <v>188171</v>
      </c>
      <c r="D31841" t="s">
        <v>48</v>
      </c>
      <c r="E31841">
        <v>12</v>
      </c>
      <c r="F31841" t="s">
        <v>17</v>
      </c>
      <c r="G31841" t="s">
        <v>53</v>
      </c>
      <c r="H31841" t="s">
        <v>47</v>
      </c>
      <c r="I31841" t="s">
        <v>20</v>
      </c>
      <c r="J31841" t="s">
        <v>21</v>
      </c>
      <c r="K31841">
        <v>0</v>
      </c>
      <c r="L31841">
        <v>0</v>
      </c>
      <c r="M31841">
        <v>60</v>
      </c>
      <c r="N31841" t="s">
        <v>22</v>
      </c>
      <c r="O31841" t="s">
        <v>23</v>
      </c>
    </row>
    <row r="31842" spans="1:15" x14ac:dyDescent="0.3">
      <c r="A31842">
        <v>55</v>
      </c>
      <c r="B31842" t="s">
        <v>28</v>
      </c>
      <c r="C31842">
        <v>125000</v>
      </c>
      <c r="D31842" t="s">
        <v>29</v>
      </c>
      <c r="E31842">
        <v>9</v>
      </c>
      <c r="F31842" t="s">
        <v>25</v>
      </c>
      <c r="G31842" t="s">
        <v>57</v>
      </c>
      <c r="H31842" t="s">
        <v>27</v>
      </c>
      <c r="I31842" t="s">
        <v>20</v>
      </c>
      <c r="J31842" t="s">
        <v>21</v>
      </c>
      <c r="K31842">
        <v>0</v>
      </c>
      <c r="L31842">
        <v>0</v>
      </c>
      <c r="M31842">
        <v>40</v>
      </c>
      <c r="N31842" t="s">
        <v>22</v>
      </c>
      <c r="O31842" t="s">
        <v>43</v>
      </c>
    </row>
    <row r="31843" spans="1:15" x14ac:dyDescent="0.3">
      <c r="A31843">
        <v>36</v>
      </c>
      <c r="B31843" t="s">
        <v>28</v>
      </c>
      <c r="C31843">
        <v>166509</v>
      </c>
      <c r="D31843" t="s">
        <v>29</v>
      </c>
      <c r="E31843">
        <v>9</v>
      </c>
      <c r="F31843" t="s">
        <v>30</v>
      </c>
      <c r="G31843" t="s">
        <v>51</v>
      </c>
      <c r="H31843" t="s">
        <v>19</v>
      </c>
      <c r="I31843" t="s">
        <v>20</v>
      </c>
      <c r="J31843" t="s">
        <v>36</v>
      </c>
      <c r="K31843">
        <v>0</v>
      </c>
      <c r="L31843">
        <v>0</v>
      </c>
      <c r="M31843">
        <v>40</v>
      </c>
      <c r="N31843" t="s">
        <v>22</v>
      </c>
      <c r="O31843" t="s">
        <v>23</v>
      </c>
    </row>
    <row r="31844" spans="1:15" x14ac:dyDescent="0.3">
      <c r="A31844">
        <v>42</v>
      </c>
      <c r="B31844" t="s">
        <v>28</v>
      </c>
      <c r="C31844">
        <v>402367</v>
      </c>
      <c r="D31844" t="s">
        <v>44</v>
      </c>
      <c r="E31844">
        <v>10</v>
      </c>
      <c r="F31844" t="s">
        <v>25</v>
      </c>
      <c r="G31844" t="s">
        <v>53</v>
      </c>
      <c r="H31844" t="s">
        <v>27</v>
      </c>
      <c r="I31844" t="s">
        <v>33</v>
      </c>
      <c r="J31844" t="s">
        <v>21</v>
      </c>
      <c r="K31844">
        <v>7688</v>
      </c>
      <c r="L31844">
        <v>0</v>
      </c>
      <c r="M31844">
        <v>45</v>
      </c>
      <c r="N31844" t="s">
        <v>22</v>
      </c>
      <c r="O31844" t="s">
        <v>43</v>
      </c>
    </row>
    <row r="31845" spans="1:15" x14ac:dyDescent="0.3">
      <c r="A31845">
        <v>67</v>
      </c>
      <c r="B31845" t="s">
        <v>63</v>
      </c>
      <c r="C31845">
        <v>204123</v>
      </c>
      <c r="D31845" t="s">
        <v>16</v>
      </c>
      <c r="E31845">
        <v>13</v>
      </c>
      <c r="F31845" t="s">
        <v>25</v>
      </c>
      <c r="G31845" t="s">
        <v>34</v>
      </c>
      <c r="H31845" t="s">
        <v>27</v>
      </c>
      <c r="I31845" t="s">
        <v>20</v>
      </c>
      <c r="J31845" t="s">
        <v>21</v>
      </c>
      <c r="K31845">
        <v>0</v>
      </c>
      <c r="L31845">
        <v>0</v>
      </c>
      <c r="M31845">
        <v>10</v>
      </c>
      <c r="N31845" t="s">
        <v>22</v>
      </c>
      <c r="O31845" t="s">
        <v>23</v>
      </c>
    </row>
    <row r="31846" spans="1:15" x14ac:dyDescent="0.3">
      <c r="A31846">
        <v>53</v>
      </c>
      <c r="B31846" t="s">
        <v>71</v>
      </c>
      <c r="C31846">
        <v>220786</v>
      </c>
      <c r="D31846" t="s">
        <v>44</v>
      </c>
      <c r="E31846">
        <v>10</v>
      </c>
      <c r="F31846" t="s">
        <v>79</v>
      </c>
      <c r="G31846" t="s">
        <v>49</v>
      </c>
      <c r="H31846" t="s">
        <v>19</v>
      </c>
      <c r="I31846" t="s">
        <v>20</v>
      </c>
      <c r="J31846" t="s">
        <v>36</v>
      </c>
      <c r="K31846">
        <v>0</v>
      </c>
      <c r="L31846">
        <v>0</v>
      </c>
      <c r="M31846">
        <v>60</v>
      </c>
      <c r="N31846" t="s">
        <v>22</v>
      </c>
      <c r="O31846" t="s">
        <v>23</v>
      </c>
    </row>
    <row r="31847" spans="1:15" x14ac:dyDescent="0.3">
      <c r="A31847">
        <v>43</v>
      </c>
      <c r="B31847" t="s">
        <v>28</v>
      </c>
      <c r="C31847">
        <v>254146</v>
      </c>
      <c r="D31847" t="s">
        <v>44</v>
      </c>
      <c r="E31847">
        <v>10</v>
      </c>
      <c r="F31847" t="s">
        <v>25</v>
      </c>
      <c r="G31847" t="s">
        <v>51</v>
      </c>
      <c r="H31847" t="s">
        <v>27</v>
      </c>
      <c r="I31847" t="s">
        <v>20</v>
      </c>
      <c r="J31847" t="s">
        <v>21</v>
      </c>
      <c r="K31847">
        <v>0</v>
      </c>
      <c r="L31847">
        <v>1902</v>
      </c>
      <c r="M31847">
        <v>40</v>
      </c>
      <c r="N31847" t="s">
        <v>22</v>
      </c>
      <c r="O31847" t="s">
        <v>43</v>
      </c>
    </row>
    <row r="31848" spans="1:15" x14ac:dyDescent="0.3">
      <c r="A31848">
        <v>29</v>
      </c>
      <c r="B31848" t="s">
        <v>63</v>
      </c>
      <c r="C31848">
        <v>152461</v>
      </c>
      <c r="D31848" t="s">
        <v>16</v>
      </c>
      <c r="E31848">
        <v>13</v>
      </c>
      <c r="F31848" t="s">
        <v>17</v>
      </c>
      <c r="G31848" t="s">
        <v>62</v>
      </c>
      <c r="H31848" t="s">
        <v>19</v>
      </c>
      <c r="I31848" t="s">
        <v>20</v>
      </c>
      <c r="J31848" t="s">
        <v>36</v>
      </c>
      <c r="K31848">
        <v>0</v>
      </c>
      <c r="L31848">
        <v>0</v>
      </c>
      <c r="M31848">
        <v>42</v>
      </c>
      <c r="N31848" t="s">
        <v>22</v>
      </c>
      <c r="O31848" t="s">
        <v>23</v>
      </c>
    </row>
    <row r="31849" spans="1:15" x14ac:dyDescent="0.3">
      <c r="A31849">
        <v>19</v>
      </c>
      <c r="B31849" t="s">
        <v>28</v>
      </c>
      <c r="C31849">
        <v>223669</v>
      </c>
      <c r="D31849" t="s">
        <v>44</v>
      </c>
      <c r="E31849">
        <v>10</v>
      </c>
      <c r="F31849" t="s">
        <v>17</v>
      </c>
      <c r="G31849" t="s">
        <v>41</v>
      </c>
      <c r="H31849" t="s">
        <v>47</v>
      </c>
      <c r="I31849" t="s">
        <v>20</v>
      </c>
      <c r="J31849" t="s">
        <v>21</v>
      </c>
      <c r="K31849">
        <v>0</v>
      </c>
      <c r="L31849">
        <v>0</v>
      </c>
      <c r="M31849">
        <v>30</v>
      </c>
      <c r="N31849" t="s">
        <v>22</v>
      </c>
      <c r="O31849" t="s">
        <v>23</v>
      </c>
    </row>
    <row r="31850" spans="1:15" x14ac:dyDescent="0.3">
      <c r="A31850">
        <v>51</v>
      </c>
      <c r="B31850" t="s">
        <v>28</v>
      </c>
      <c r="C31850">
        <v>120270</v>
      </c>
      <c r="D31850" t="s">
        <v>50</v>
      </c>
      <c r="E31850">
        <v>11</v>
      </c>
      <c r="F31850" t="s">
        <v>25</v>
      </c>
      <c r="G31850" t="s">
        <v>49</v>
      </c>
      <c r="H31850" t="s">
        <v>27</v>
      </c>
      <c r="I31850" t="s">
        <v>20</v>
      </c>
      <c r="J31850" t="s">
        <v>21</v>
      </c>
      <c r="K31850">
        <v>0</v>
      </c>
      <c r="L31850">
        <v>0</v>
      </c>
      <c r="M31850">
        <v>40</v>
      </c>
      <c r="N31850" t="s">
        <v>22</v>
      </c>
      <c r="O31850" t="s">
        <v>43</v>
      </c>
    </row>
    <row r="31851" spans="1:15" x14ac:dyDescent="0.3">
      <c r="A31851">
        <v>21</v>
      </c>
      <c r="B31851" t="s">
        <v>24</v>
      </c>
      <c r="C31851">
        <v>304602</v>
      </c>
      <c r="D31851" t="s">
        <v>50</v>
      </c>
      <c r="E31851">
        <v>11</v>
      </c>
      <c r="F31851" t="s">
        <v>17</v>
      </c>
      <c r="G31851" t="s">
        <v>56</v>
      </c>
      <c r="H31851" t="s">
        <v>47</v>
      </c>
      <c r="I31851" t="s">
        <v>20</v>
      </c>
      <c r="J31851" t="s">
        <v>21</v>
      </c>
      <c r="K31851">
        <v>0</v>
      </c>
      <c r="L31851">
        <v>0</v>
      </c>
      <c r="M31851">
        <v>98</v>
      </c>
      <c r="N31851" t="s">
        <v>22</v>
      </c>
      <c r="O31851" t="s">
        <v>23</v>
      </c>
    </row>
    <row r="31852" spans="1:15" x14ac:dyDescent="0.3">
      <c r="A31852">
        <v>54</v>
      </c>
      <c r="B31852" t="s">
        <v>28</v>
      </c>
      <c r="C31852">
        <v>24108</v>
      </c>
      <c r="D31852" t="s">
        <v>44</v>
      </c>
      <c r="E31852">
        <v>10</v>
      </c>
      <c r="F31852" t="s">
        <v>60</v>
      </c>
      <c r="G31852" t="s">
        <v>26</v>
      </c>
      <c r="H31852" t="s">
        <v>19</v>
      </c>
      <c r="I31852" t="s">
        <v>20</v>
      </c>
      <c r="J31852" t="s">
        <v>36</v>
      </c>
      <c r="K31852">
        <v>0</v>
      </c>
      <c r="L31852">
        <v>0</v>
      </c>
      <c r="M31852">
        <v>40</v>
      </c>
      <c r="N31852" t="s">
        <v>22</v>
      </c>
      <c r="O31852" t="s">
        <v>23</v>
      </c>
    </row>
    <row r="31853" spans="1:15" x14ac:dyDescent="0.3">
      <c r="A31853">
        <v>42</v>
      </c>
      <c r="B31853" t="s">
        <v>24</v>
      </c>
      <c r="C31853">
        <v>32546</v>
      </c>
      <c r="D31853" t="s">
        <v>69</v>
      </c>
      <c r="E31853">
        <v>15</v>
      </c>
      <c r="F31853" t="s">
        <v>30</v>
      </c>
      <c r="G31853" t="s">
        <v>34</v>
      </c>
      <c r="H31853" t="s">
        <v>58</v>
      </c>
      <c r="I31853" t="s">
        <v>20</v>
      </c>
      <c r="J31853" t="s">
        <v>21</v>
      </c>
      <c r="K31853">
        <v>7430</v>
      </c>
      <c r="L31853">
        <v>0</v>
      </c>
      <c r="M31853">
        <v>40</v>
      </c>
      <c r="N31853" t="s">
        <v>22</v>
      </c>
      <c r="O31853" t="s">
        <v>43</v>
      </c>
    </row>
    <row r="31854" spans="1:15" x14ac:dyDescent="0.3">
      <c r="A31854">
        <v>41</v>
      </c>
      <c r="B31854" t="s">
        <v>28</v>
      </c>
      <c r="C31854">
        <v>93885</v>
      </c>
      <c r="D31854" t="s">
        <v>44</v>
      </c>
      <c r="E31854">
        <v>10</v>
      </c>
      <c r="F31854" t="s">
        <v>30</v>
      </c>
      <c r="G31854" t="s">
        <v>49</v>
      </c>
      <c r="H31854" t="s">
        <v>58</v>
      </c>
      <c r="I31854" t="s">
        <v>20</v>
      </c>
      <c r="J31854" t="s">
        <v>36</v>
      </c>
      <c r="K31854">
        <v>0</v>
      </c>
      <c r="L31854">
        <v>0</v>
      </c>
      <c r="M31854">
        <v>48</v>
      </c>
      <c r="N31854" t="s">
        <v>22</v>
      </c>
      <c r="O31854" t="s">
        <v>23</v>
      </c>
    </row>
    <row r="31855" spans="1:15" x14ac:dyDescent="0.3">
      <c r="A31855">
        <v>28</v>
      </c>
      <c r="B31855" t="s">
        <v>28</v>
      </c>
      <c r="C31855">
        <v>210765</v>
      </c>
      <c r="D31855" t="s">
        <v>29</v>
      </c>
      <c r="E31855">
        <v>9</v>
      </c>
      <c r="F31855" t="s">
        <v>17</v>
      </c>
      <c r="G31855" t="s">
        <v>51</v>
      </c>
      <c r="H31855" t="s">
        <v>47</v>
      </c>
      <c r="I31855" t="s">
        <v>20</v>
      </c>
      <c r="J31855" t="s">
        <v>21</v>
      </c>
      <c r="K31855">
        <v>0</v>
      </c>
      <c r="L31855">
        <v>0</v>
      </c>
      <c r="M31855">
        <v>40</v>
      </c>
      <c r="N31855" t="s">
        <v>22</v>
      </c>
      <c r="O31855" t="s">
        <v>23</v>
      </c>
    </row>
    <row r="31856" spans="1:15" x14ac:dyDescent="0.3">
      <c r="A31856">
        <v>31</v>
      </c>
      <c r="B31856" t="s">
        <v>28</v>
      </c>
      <c r="C31856">
        <v>191276</v>
      </c>
      <c r="D31856" t="s">
        <v>50</v>
      </c>
      <c r="E31856">
        <v>11</v>
      </c>
      <c r="F31856" t="s">
        <v>30</v>
      </c>
      <c r="G31856" t="s">
        <v>31</v>
      </c>
      <c r="H31856" t="s">
        <v>58</v>
      </c>
      <c r="I31856" t="s">
        <v>20</v>
      </c>
      <c r="J31856" t="s">
        <v>36</v>
      </c>
      <c r="K31856">
        <v>0</v>
      </c>
      <c r="L31856">
        <v>0</v>
      </c>
      <c r="M31856">
        <v>40</v>
      </c>
      <c r="N31856" t="s">
        <v>22</v>
      </c>
      <c r="O31856" t="s">
        <v>23</v>
      </c>
    </row>
    <row r="31857" spans="1:15" x14ac:dyDescent="0.3">
      <c r="A31857">
        <v>82</v>
      </c>
      <c r="B31857" t="s">
        <v>24</v>
      </c>
      <c r="C31857">
        <v>71438</v>
      </c>
      <c r="D31857" t="s">
        <v>29</v>
      </c>
      <c r="E31857">
        <v>9</v>
      </c>
      <c r="F31857" t="s">
        <v>25</v>
      </c>
      <c r="G31857" t="s">
        <v>56</v>
      </c>
      <c r="H31857" t="s">
        <v>27</v>
      </c>
      <c r="I31857" t="s">
        <v>20</v>
      </c>
      <c r="J31857" t="s">
        <v>21</v>
      </c>
      <c r="K31857">
        <v>0</v>
      </c>
      <c r="L31857">
        <v>0</v>
      </c>
      <c r="M31857">
        <v>20</v>
      </c>
      <c r="N31857" t="s">
        <v>22</v>
      </c>
      <c r="O31857" t="s">
        <v>23</v>
      </c>
    </row>
    <row r="31858" spans="1:15" x14ac:dyDescent="0.3">
      <c r="A31858">
        <v>23</v>
      </c>
      <c r="B31858" t="s">
        <v>28</v>
      </c>
      <c r="C31858">
        <v>330571</v>
      </c>
      <c r="D31858" t="s">
        <v>16</v>
      </c>
      <c r="E31858">
        <v>13</v>
      </c>
      <c r="F31858" t="s">
        <v>17</v>
      </c>
      <c r="G31858" t="s">
        <v>34</v>
      </c>
      <c r="H31858" t="s">
        <v>19</v>
      </c>
      <c r="I31858" t="s">
        <v>20</v>
      </c>
      <c r="J31858" t="s">
        <v>36</v>
      </c>
      <c r="K31858">
        <v>0</v>
      </c>
      <c r="L31858">
        <v>0</v>
      </c>
      <c r="M31858">
        <v>16</v>
      </c>
      <c r="N31858" t="s">
        <v>22</v>
      </c>
      <c r="O31858" t="s">
        <v>23</v>
      </c>
    </row>
    <row r="31859" spans="1:15" x14ac:dyDescent="0.3">
      <c r="A31859">
        <v>40</v>
      </c>
      <c r="B31859" t="s">
        <v>63</v>
      </c>
      <c r="C31859">
        <v>138634</v>
      </c>
      <c r="D31859" t="s">
        <v>29</v>
      </c>
      <c r="E31859">
        <v>9</v>
      </c>
      <c r="F31859" t="s">
        <v>25</v>
      </c>
      <c r="G31859" t="s">
        <v>26</v>
      </c>
      <c r="H31859" t="s">
        <v>27</v>
      </c>
      <c r="I31859" t="s">
        <v>20</v>
      </c>
      <c r="J31859" t="s">
        <v>21</v>
      </c>
      <c r="K31859">
        <v>0</v>
      </c>
      <c r="L31859">
        <v>0</v>
      </c>
      <c r="M31859">
        <v>40</v>
      </c>
      <c r="N31859" t="s">
        <v>22</v>
      </c>
      <c r="O31859" t="s">
        <v>23</v>
      </c>
    </row>
    <row r="31860" spans="1:15" x14ac:dyDescent="0.3">
      <c r="A31860">
        <v>35</v>
      </c>
      <c r="B31860" t="s">
        <v>28</v>
      </c>
      <c r="C31860">
        <v>112264</v>
      </c>
      <c r="D31860" t="s">
        <v>29</v>
      </c>
      <c r="E31860">
        <v>9</v>
      </c>
      <c r="F31860" t="s">
        <v>25</v>
      </c>
      <c r="G31860" t="s">
        <v>49</v>
      </c>
      <c r="H31860" t="s">
        <v>27</v>
      </c>
      <c r="I31860" t="s">
        <v>20</v>
      </c>
      <c r="J31860" t="s">
        <v>21</v>
      </c>
      <c r="K31860">
        <v>0</v>
      </c>
      <c r="L31860">
        <v>0</v>
      </c>
      <c r="M31860">
        <v>50</v>
      </c>
      <c r="N31860" t="s">
        <v>22</v>
      </c>
      <c r="O31860" t="s">
        <v>23</v>
      </c>
    </row>
    <row r="31861" spans="1:15" x14ac:dyDescent="0.3">
      <c r="A31861">
        <v>24</v>
      </c>
      <c r="B31861" t="s">
        <v>28</v>
      </c>
      <c r="C31861">
        <v>205865</v>
      </c>
      <c r="D31861" t="s">
        <v>29</v>
      </c>
      <c r="E31861">
        <v>9</v>
      </c>
      <c r="F31861" t="s">
        <v>17</v>
      </c>
      <c r="G31861" t="s">
        <v>49</v>
      </c>
      <c r="H31861" t="s">
        <v>58</v>
      </c>
      <c r="I31861" t="s">
        <v>20</v>
      </c>
      <c r="J31861" t="s">
        <v>21</v>
      </c>
      <c r="K31861">
        <v>0</v>
      </c>
      <c r="L31861">
        <v>0</v>
      </c>
      <c r="M31861">
        <v>45</v>
      </c>
      <c r="N31861" t="s">
        <v>22</v>
      </c>
      <c r="O31861" t="s">
        <v>23</v>
      </c>
    </row>
    <row r="31862" spans="1:15" x14ac:dyDescent="0.3">
      <c r="A31862">
        <v>21</v>
      </c>
      <c r="B31862" t="s">
        <v>28</v>
      </c>
      <c r="C31862">
        <v>224640</v>
      </c>
      <c r="D31862" t="s">
        <v>44</v>
      </c>
      <c r="E31862">
        <v>10</v>
      </c>
      <c r="F31862" t="s">
        <v>17</v>
      </c>
      <c r="G31862" t="s">
        <v>49</v>
      </c>
      <c r="H31862" t="s">
        <v>47</v>
      </c>
      <c r="I31862" t="s">
        <v>20</v>
      </c>
      <c r="J31862" t="s">
        <v>36</v>
      </c>
      <c r="K31862">
        <v>0</v>
      </c>
      <c r="L31862">
        <v>0</v>
      </c>
      <c r="M31862">
        <v>40</v>
      </c>
      <c r="N31862" t="s">
        <v>22</v>
      </c>
      <c r="O31862" t="s">
        <v>23</v>
      </c>
    </row>
    <row r="31863" spans="1:15" x14ac:dyDescent="0.3">
      <c r="A31863">
        <v>27</v>
      </c>
      <c r="B31863" t="s">
        <v>28</v>
      </c>
      <c r="C31863">
        <v>180758</v>
      </c>
      <c r="D31863" t="s">
        <v>44</v>
      </c>
      <c r="E31863">
        <v>10</v>
      </c>
      <c r="F31863" t="s">
        <v>25</v>
      </c>
      <c r="G31863" t="s">
        <v>31</v>
      </c>
      <c r="H31863" t="s">
        <v>27</v>
      </c>
      <c r="I31863" t="s">
        <v>20</v>
      </c>
      <c r="J31863" t="s">
        <v>21</v>
      </c>
      <c r="K31863">
        <v>0</v>
      </c>
      <c r="L31863">
        <v>0</v>
      </c>
      <c r="M31863">
        <v>30</v>
      </c>
      <c r="N31863" t="s">
        <v>22</v>
      </c>
      <c r="O31863" t="s">
        <v>23</v>
      </c>
    </row>
    <row r="31864" spans="1:15" x14ac:dyDescent="0.3">
      <c r="A31864">
        <v>29</v>
      </c>
      <c r="C31864">
        <v>499935</v>
      </c>
      <c r="D31864" t="s">
        <v>50</v>
      </c>
      <c r="E31864">
        <v>11</v>
      </c>
      <c r="F31864" t="s">
        <v>17</v>
      </c>
      <c r="H31864" t="s">
        <v>58</v>
      </c>
      <c r="I31864" t="s">
        <v>20</v>
      </c>
      <c r="J31864" t="s">
        <v>36</v>
      </c>
      <c r="K31864">
        <v>0</v>
      </c>
      <c r="L31864">
        <v>0</v>
      </c>
      <c r="M31864">
        <v>40</v>
      </c>
      <c r="N31864" t="s">
        <v>22</v>
      </c>
      <c r="O31864" t="s">
        <v>23</v>
      </c>
    </row>
    <row r="31865" spans="1:15" x14ac:dyDescent="0.3">
      <c r="A31865">
        <v>40</v>
      </c>
      <c r="B31865" t="s">
        <v>24</v>
      </c>
      <c r="C31865">
        <v>107762</v>
      </c>
      <c r="D31865" t="s">
        <v>16</v>
      </c>
      <c r="E31865">
        <v>13</v>
      </c>
      <c r="F31865" t="s">
        <v>25</v>
      </c>
      <c r="G31865" t="s">
        <v>26</v>
      </c>
      <c r="H31865" t="s">
        <v>27</v>
      </c>
      <c r="I31865" t="s">
        <v>20</v>
      </c>
      <c r="J31865" t="s">
        <v>21</v>
      </c>
      <c r="K31865">
        <v>0</v>
      </c>
      <c r="L31865">
        <v>0</v>
      </c>
      <c r="M31865">
        <v>45</v>
      </c>
      <c r="N31865" t="s">
        <v>22</v>
      </c>
      <c r="O31865" t="s">
        <v>23</v>
      </c>
    </row>
    <row r="31866" spans="1:15" x14ac:dyDescent="0.3">
      <c r="A31866">
        <v>17</v>
      </c>
      <c r="B31866" t="s">
        <v>28</v>
      </c>
      <c r="C31866">
        <v>214787</v>
      </c>
      <c r="D31866" t="s">
        <v>93</v>
      </c>
      <c r="E31866">
        <v>8</v>
      </c>
      <c r="F31866" t="s">
        <v>17</v>
      </c>
      <c r="G31866" t="s">
        <v>18</v>
      </c>
      <c r="H31866" t="s">
        <v>47</v>
      </c>
      <c r="I31866" t="s">
        <v>20</v>
      </c>
      <c r="J31866" t="s">
        <v>36</v>
      </c>
      <c r="K31866">
        <v>0</v>
      </c>
      <c r="L31866">
        <v>0</v>
      </c>
      <c r="M31866">
        <v>25</v>
      </c>
      <c r="N31866" t="s">
        <v>22</v>
      </c>
      <c r="O31866" t="s">
        <v>23</v>
      </c>
    </row>
    <row r="31867" spans="1:15" x14ac:dyDescent="0.3">
      <c r="A31867">
        <v>27</v>
      </c>
      <c r="B31867" t="s">
        <v>28</v>
      </c>
      <c r="C31867">
        <v>211032</v>
      </c>
      <c r="D31867" t="s">
        <v>81</v>
      </c>
      <c r="E31867">
        <v>2</v>
      </c>
      <c r="F31867" t="s">
        <v>17</v>
      </c>
      <c r="G31867" t="s">
        <v>51</v>
      </c>
      <c r="H31867" t="s">
        <v>19</v>
      </c>
      <c r="I31867" t="s">
        <v>20</v>
      </c>
      <c r="J31867" t="s">
        <v>21</v>
      </c>
      <c r="K31867">
        <v>0</v>
      </c>
      <c r="L31867">
        <v>0</v>
      </c>
      <c r="M31867">
        <v>40</v>
      </c>
      <c r="N31867" t="s">
        <v>55</v>
      </c>
      <c r="O31867" t="s">
        <v>23</v>
      </c>
    </row>
    <row r="31868" spans="1:15" x14ac:dyDescent="0.3">
      <c r="A31868">
        <v>34</v>
      </c>
      <c r="B31868" t="s">
        <v>28</v>
      </c>
      <c r="C31868">
        <v>208353</v>
      </c>
      <c r="D31868" t="s">
        <v>29</v>
      </c>
      <c r="E31868">
        <v>9</v>
      </c>
      <c r="F31868" t="s">
        <v>17</v>
      </c>
      <c r="G31868" t="s">
        <v>57</v>
      </c>
      <c r="H31868" t="s">
        <v>47</v>
      </c>
      <c r="I31868" t="s">
        <v>20</v>
      </c>
      <c r="J31868" t="s">
        <v>21</v>
      </c>
      <c r="K31868">
        <v>0</v>
      </c>
      <c r="L31868">
        <v>0</v>
      </c>
      <c r="M31868">
        <v>40</v>
      </c>
      <c r="N31868" t="s">
        <v>22</v>
      </c>
      <c r="O31868" t="s">
        <v>23</v>
      </c>
    </row>
    <row r="31869" spans="1:15" x14ac:dyDescent="0.3">
      <c r="A31869">
        <v>18</v>
      </c>
      <c r="B31869" t="s">
        <v>28</v>
      </c>
      <c r="C31869">
        <v>157273</v>
      </c>
      <c r="D31869" t="s">
        <v>74</v>
      </c>
      <c r="E31869">
        <v>6</v>
      </c>
      <c r="F31869" t="s">
        <v>17</v>
      </c>
      <c r="G31869" t="s">
        <v>41</v>
      </c>
      <c r="H31869" t="s">
        <v>73</v>
      </c>
      <c r="I31869" t="s">
        <v>33</v>
      </c>
      <c r="J31869" t="s">
        <v>21</v>
      </c>
      <c r="K31869">
        <v>0</v>
      </c>
      <c r="L31869">
        <v>0</v>
      </c>
      <c r="M31869">
        <v>15</v>
      </c>
      <c r="N31869" t="s">
        <v>22</v>
      </c>
      <c r="O31869" t="s">
        <v>23</v>
      </c>
    </row>
    <row r="31870" spans="1:15" x14ac:dyDescent="0.3">
      <c r="A31870">
        <v>39</v>
      </c>
      <c r="B31870" t="s">
        <v>28</v>
      </c>
      <c r="C31870">
        <v>75891</v>
      </c>
      <c r="D31870" t="s">
        <v>16</v>
      </c>
      <c r="E31870">
        <v>13</v>
      </c>
      <c r="F31870" t="s">
        <v>30</v>
      </c>
      <c r="G31870" t="s">
        <v>62</v>
      </c>
      <c r="H31870" t="s">
        <v>58</v>
      </c>
      <c r="I31870" t="s">
        <v>20</v>
      </c>
      <c r="J31870" t="s">
        <v>36</v>
      </c>
      <c r="K31870">
        <v>0</v>
      </c>
      <c r="L31870">
        <v>0</v>
      </c>
      <c r="M31870">
        <v>40</v>
      </c>
      <c r="N31870" t="s">
        <v>22</v>
      </c>
      <c r="O31870" t="s">
        <v>23</v>
      </c>
    </row>
    <row r="31871" spans="1:15" x14ac:dyDescent="0.3">
      <c r="A31871">
        <v>34</v>
      </c>
      <c r="B31871" t="s">
        <v>71</v>
      </c>
      <c r="C31871">
        <v>177675</v>
      </c>
      <c r="D31871" t="s">
        <v>44</v>
      </c>
      <c r="E31871">
        <v>10</v>
      </c>
      <c r="F31871" t="s">
        <v>25</v>
      </c>
      <c r="G31871" t="s">
        <v>26</v>
      </c>
      <c r="H31871" t="s">
        <v>27</v>
      </c>
      <c r="I31871" t="s">
        <v>20</v>
      </c>
      <c r="J31871" t="s">
        <v>21</v>
      </c>
      <c r="K31871">
        <v>0</v>
      </c>
      <c r="L31871">
        <v>0</v>
      </c>
      <c r="M31871">
        <v>65</v>
      </c>
      <c r="N31871" t="s">
        <v>22</v>
      </c>
      <c r="O31871" t="s">
        <v>43</v>
      </c>
    </row>
    <row r="31872" spans="1:15" x14ac:dyDescent="0.3">
      <c r="A31872">
        <v>44</v>
      </c>
      <c r="B31872" t="s">
        <v>28</v>
      </c>
      <c r="C31872">
        <v>182370</v>
      </c>
      <c r="D31872" t="s">
        <v>29</v>
      </c>
      <c r="E31872">
        <v>9</v>
      </c>
      <c r="F31872" t="s">
        <v>25</v>
      </c>
      <c r="G31872" t="s">
        <v>51</v>
      </c>
      <c r="H31872" t="s">
        <v>27</v>
      </c>
      <c r="I31872" t="s">
        <v>20</v>
      </c>
      <c r="J31872" t="s">
        <v>21</v>
      </c>
      <c r="K31872">
        <v>0</v>
      </c>
      <c r="L31872">
        <v>0</v>
      </c>
      <c r="M31872">
        <v>40</v>
      </c>
      <c r="N31872" t="s">
        <v>22</v>
      </c>
      <c r="O31872" t="s">
        <v>23</v>
      </c>
    </row>
    <row r="31873" spans="1:15" x14ac:dyDescent="0.3">
      <c r="A31873">
        <v>18</v>
      </c>
      <c r="C31873">
        <v>200525</v>
      </c>
      <c r="D31873" t="s">
        <v>32</v>
      </c>
      <c r="E31873">
        <v>7</v>
      </c>
      <c r="F31873" t="s">
        <v>17</v>
      </c>
      <c r="H31873" t="s">
        <v>47</v>
      </c>
      <c r="I31873" t="s">
        <v>20</v>
      </c>
      <c r="J31873" t="s">
        <v>36</v>
      </c>
      <c r="K31873">
        <v>0</v>
      </c>
      <c r="L31873">
        <v>0</v>
      </c>
      <c r="M31873">
        <v>25</v>
      </c>
      <c r="N31873" t="s">
        <v>22</v>
      </c>
      <c r="O31873" t="s">
        <v>23</v>
      </c>
    </row>
    <row r="31874" spans="1:15" x14ac:dyDescent="0.3">
      <c r="A31874">
        <v>39</v>
      </c>
      <c r="B31874" t="s">
        <v>28</v>
      </c>
      <c r="C31874">
        <v>174242</v>
      </c>
      <c r="D31874" t="s">
        <v>16</v>
      </c>
      <c r="E31874">
        <v>13</v>
      </c>
      <c r="F31874" t="s">
        <v>25</v>
      </c>
      <c r="G31874" t="s">
        <v>26</v>
      </c>
      <c r="H31874" t="s">
        <v>27</v>
      </c>
      <c r="I31874" t="s">
        <v>20</v>
      </c>
      <c r="J31874" t="s">
        <v>21</v>
      </c>
      <c r="K31874">
        <v>15024</v>
      </c>
      <c r="L31874">
        <v>0</v>
      </c>
      <c r="M31874">
        <v>60</v>
      </c>
      <c r="N31874" t="s">
        <v>22</v>
      </c>
      <c r="O31874" t="s">
        <v>43</v>
      </c>
    </row>
    <row r="31875" spans="1:15" x14ac:dyDescent="0.3">
      <c r="A31875">
        <v>28</v>
      </c>
      <c r="B31875" t="s">
        <v>28</v>
      </c>
      <c r="C31875">
        <v>95566</v>
      </c>
      <c r="D31875" t="s">
        <v>81</v>
      </c>
      <c r="E31875">
        <v>2</v>
      </c>
      <c r="F31875" t="s">
        <v>40</v>
      </c>
      <c r="G31875" t="s">
        <v>41</v>
      </c>
      <c r="H31875" t="s">
        <v>47</v>
      </c>
      <c r="I31875" t="s">
        <v>68</v>
      </c>
      <c r="J31875" t="s">
        <v>36</v>
      </c>
      <c r="K31875">
        <v>0</v>
      </c>
      <c r="L31875">
        <v>0</v>
      </c>
      <c r="M31875">
        <v>35</v>
      </c>
      <c r="N31875" t="s">
        <v>94</v>
      </c>
      <c r="O31875" t="s">
        <v>23</v>
      </c>
    </row>
    <row r="31876" spans="1:15" x14ac:dyDescent="0.3">
      <c r="A31876">
        <v>30</v>
      </c>
      <c r="B31876" t="s">
        <v>28</v>
      </c>
      <c r="C31876">
        <v>30290</v>
      </c>
      <c r="D31876" t="s">
        <v>29</v>
      </c>
      <c r="E31876">
        <v>9</v>
      </c>
      <c r="F31876" t="s">
        <v>17</v>
      </c>
      <c r="G31876" t="s">
        <v>57</v>
      </c>
      <c r="H31876" t="s">
        <v>19</v>
      </c>
      <c r="I31876" t="s">
        <v>20</v>
      </c>
      <c r="J31876" t="s">
        <v>36</v>
      </c>
      <c r="K31876">
        <v>0</v>
      </c>
      <c r="L31876">
        <v>0</v>
      </c>
      <c r="M31876">
        <v>40</v>
      </c>
      <c r="N31876" t="s">
        <v>22</v>
      </c>
      <c r="O31876" t="s">
        <v>23</v>
      </c>
    </row>
    <row r="31877" spans="1:15" x14ac:dyDescent="0.3">
      <c r="A31877">
        <v>60</v>
      </c>
      <c r="B31877" t="s">
        <v>28</v>
      </c>
      <c r="C31877">
        <v>240951</v>
      </c>
      <c r="D31877" t="s">
        <v>29</v>
      </c>
      <c r="E31877">
        <v>9</v>
      </c>
      <c r="F31877" t="s">
        <v>30</v>
      </c>
      <c r="G31877" t="s">
        <v>18</v>
      </c>
      <c r="H31877" t="s">
        <v>73</v>
      </c>
      <c r="I31877" t="s">
        <v>20</v>
      </c>
      <c r="J31877" t="s">
        <v>36</v>
      </c>
      <c r="K31877">
        <v>0</v>
      </c>
      <c r="L31877">
        <v>0</v>
      </c>
      <c r="M31877">
        <v>40</v>
      </c>
      <c r="N31877" t="s">
        <v>22</v>
      </c>
      <c r="O31877" t="s">
        <v>23</v>
      </c>
    </row>
    <row r="31878" spans="1:15" x14ac:dyDescent="0.3">
      <c r="A31878">
        <v>58</v>
      </c>
      <c r="B31878" t="s">
        <v>28</v>
      </c>
      <c r="C31878">
        <v>183810</v>
      </c>
      <c r="D31878" t="s">
        <v>29</v>
      </c>
      <c r="E31878">
        <v>9</v>
      </c>
      <c r="F31878" t="s">
        <v>25</v>
      </c>
      <c r="G31878" t="s">
        <v>41</v>
      </c>
      <c r="H31878" t="s">
        <v>27</v>
      </c>
      <c r="I31878" t="s">
        <v>20</v>
      </c>
      <c r="J31878" t="s">
        <v>21</v>
      </c>
      <c r="K31878">
        <v>0</v>
      </c>
      <c r="L31878">
        <v>0</v>
      </c>
      <c r="M31878">
        <v>24</v>
      </c>
      <c r="N31878" t="s">
        <v>22</v>
      </c>
      <c r="O31878" t="s">
        <v>23</v>
      </c>
    </row>
    <row r="31879" spans="1:15" x14ac:dyDescent="0.3">
      <c r="A31879">
        <v>49</v>
      </c>
      <c r="B31879" t="s">
        <v>28</v>
      </c>
      <c r="C31879">
        <v>94342</v>
      </c>
      <c r="D31879" t="s">
        <v>16</v>
      </c>
      <c r="E31879">
        <v>13</v>
      </c>
      <c r="F31879" t="s">
        <v>25</v>
      </c>
      <c r="G31879" t="s">
        <v>51</v>
      </c>
      <c r="H31879" t="s">
        <v>27</v>
      </c>
      <c r="I31879" t="s">
        <v>20</v>
      </c>
      <c r="J31879" t="s">
        <v>21</v>
      </c>
      <c r="K31879">
        <v>0</v>
      </c>
      <c r="L31879">
        <v>0</v>
      </c>
      <c r="M31879">
        <v>60</v>
      </c>
      <c r="N31879" t="s">
        <v>22</v>
      </c>
      <c r="O31879" t="s">
        <v>23</v>
      </c>
    </row>
    <row r="31880" spans="1:15" x14ac:dyDescent="0.3">
      <c r="A31880">
        <v>61</v>
      </c>
      <c r="B31880" t="s">
        <v>71</v>
      </c>
      <c r="C31880">
        <v>148577</v>
      </c>
      <c r="D31880" t="s">
        <v>29</v>
      </c>
      <c r="E31880">
        <v>9</v>
      </c>
      <c r="F31880" t="s">
        <v>25</v>
      </c>
      <c r="G31880" t="s">
        <v>49</v>
      </c>
      <c r="H31880" t="s">
        <v>27</v>
      </c>
      <c r="I31880" t="s">
        <v>20</v>
      </c>
      <c r="J31880" t="s">
        <v>21</v>
      </c>
      <c r="K31880">
        <v>0</v>
      </c>
      <c r="L31880">
        <v>0</v>
      </c>
      <c r="M31880">
        <v>55</v>
      </c>
      <c r="N31880" t="s">
        <v>22</v>
      </c>
      <c r="O31880" t="s">
        <v>43</v>
      </c>
    </row>
    <row r="31881" spans="1:15" x14ac:dyDescent="0.3">
      <c r="A31881">
        <v>27</v>
      </c>
      <c r="B31881" t="s">
        <v>28</v>
      </c>
      <c r="C31881">
        <v>103634</v>
      </c>
      <c r="D31881" t="s">
        <v>29</v>
      </c>
      <c r="E31881">
        <v>9</v>
      </c>
      <c r="F31881" t="s">
        <v>30</v>
      </c>
      <c r="G31881" t="s">
        <v>18</v>
      </c>
      <c r="H31881" t="s">
        <v>19</v>
      </c>
      <c r="I31881" t="s">
        <v>20</v>
      </c>
      <c r="J31881" t="s">
        <v>21</v>
      </c>
      <c r="K31881">
        <v>0</v>
      </c>
      <c r="L31881">
        <v>0</v>
      </c>
      <c r="M31881">
        <v>38</v>
      </c>
      <c r="N31881" t="s">
        <v>22</v>
      </c>
      <c r="O31881" t="s">
        <v>23</v>
      </c>
    </row>
    <row r="31882" spans="1:15" x14ac:dyDescent="0.3">
      <c r="A31882">
        <v>59</v>
      </c>
      <c r="B31882" t="s">
        <v>24</v>
      </c>
      <c r="C31882">
        <v>83542</v>
      </c>
      <c r="D31882" t="s">
        <v>48</v>
      </c>
      <c r="E31882">
        <v>12</v>
      </c>
      <c r="F31882" t="s">
        <v>30</v>
      </c>
      <c r="G31882" t="s">
        <v>62</v>
      </c>
      <c r="H31882" t="s">
        <v>19</v>
      </c>
      <c r="I31882" t="s">
        <v>20</v>
      </c>
      <c r="J31882" t="s">
        <v>21</v>
      </c>
      <c r="K31882">
        <v>0</v>
      </c>
      <c r="L31882">
        <v>0</v>
      </c>
      <c r="M31882">
        <v>40</v>
      </c>
      <c r="N31882" t="s">
        <v>22</v>
      </c>
      <c r="O31882" t="s">
        <v>23</v>
      </c>
    </row>
    <row r="31883" spans="1:15" x14ac:dyDescent="0.3">
      <c r="A31883">
        <v>52</v>
      </c>
      <c r="B31883" t="s">
        <v>61</v>
      </c>
      <c r="C31883">
        <v>76131</v>
      </c>
      <c r="D31883" t="s">
        <v>44</v>
      </c>
      <c r="E31883">
        <v>10</v>
      </c>
      <c r="F31883" t="s">
        <v>25</v>
      </c>
      <c r="G31883" t="s">
        <v>26</v>
      </c>
      <c r="H31883" t="s">
        <v>35</v>
      </c>
      <c r="I31883" t="s">
        <v>45</v>
      </c>
      <c r="J31883" t="s">
        <v>36</v>
      </c>
      <c r="K31883">
        <v>0</v>
      </c>
      <c r="L31883">
        <v>0</v>
      </c>
      <c r="M31883">
        <v>40</v>
      </c>
      <c r="N31883" t="s">
        <v>22</v>
      </c>
      <c r="O31883" t="s">
        <v>43</v>
      </c>
    </row>
    <row r="31884" spans="1:15" x14ac:dyDescent="0.3">
      <c r="A31884">
        <v>42</v>
      </c>
      <c r="B31884" t="s">
        <v>61</v>
      </c>
      <c r="C31884">
        <v>262402</v>
      </c>
      <c r="D31884" t="s">
        <v>16</v>
      </c>
      <c r="E31884">
        <v>13</v>
      </c>
      <c r="F31884" t="s">
        <v>17</v>
      </c>
      <c r="G31884" t="s">
        <v>26</v>
      </c>
      <c r="H31884" t="s">
        <v>19</v>
      </c>
      <c r="I31884" t="s">
        <v>20</v>
      </c>
      <c r="J31884" t="s">
        <v>36</v>
      </c>
      <c r="K31884">
        <v>0</v>
      </c>
      <c r="L31884">
        <v>0</v>
      </c>
      <c r="M31884">
        <v>40</v>
      </c>
      <c r="N31884" t="s">
        <v>22</v>
      </c>
      <c r="O31884" t="s">
        <v>23</v>
      </c>
    </row>
    <row r="31885" spans="1:15" x14ac:dyDescent="0.3">
      <c r="A31885">
        <v>27</v>
      </c>
      <c r="B31885" t="s">
        <v>28</v>
      </c>
      <c r="C31885">
        <v>198286</v>
      </c>
      <c r="D31885" t="s">
        <v>44</v>
      </c>
      <c r="E31885">
        <v>10</v>
      </c>
      <c r="F31885" t="s">
        <v>17</v>
      </c>
      <c r="G31885" t="s">
        <v>41</v>
      </c>
      <c r="H31885" t="s">
        <v>19</v>
      </c>
      <c r="I31885" t="s">
        <v>20</v>
      </c>
      <c r="J31885" t="s">
        <v>36</v>
      </c>
      <c r="K31885">
        <v>0</v>
      </c>
      <c r="L31885">
        <v>0</v>
      </c>
      <c r="M31885">
        <v>34</v>
      </c>
      <c r="N31885" t="s">
        <v>22</v>
      </c>
      <c r="O31885" t="s">
        <v>23</v>
      </c>
    </row>
    <row r="31886" spans="1:15" x14ac:dyDescent="0.3">
      <c r="A31886">
        <v>41</v>
      </c>
      <c r="B31886" t="s">
        <v>71</v>
      </c>
      <c r="C31886">
        <v>145441</v>
      </c>
      <c r="D31886" t="s">
        <v>38</v>
      </c>
      <c r="E31886">
        <v>14</v>
      </c>
      <c r="F31886" t="s">
        <v>25</v>
      </c>
      <c r="G31886" t="s">
        <v>26</v>
      </c>
      <c r="H31886" t="s">
        <v>27</v>
      </c>
      <c r="I31886" t="s">
        <v>20</v>
      </c>
      <c r="J31886" t="s">
        <v>21</v>
      </c>
      <c r="K31886">
        <v>0</v>
      </c>
      <c r="L31886">
        <v>0</v>
      </c>
      <c r="M31886">
        <v>50</v>
      </c>
      <c r="N31886" t="s">
        <v>22</v>
      </c>
      <c r="O31886" t="s">
        <v>43</v>
      </c>
    </row>
    <row r="31887" spans="1:15" x14ac:dyDescent="0.3">
      <c r="A31887">
        <v>35</v>
      </c>
      <c r="C31887">
        <v>273558</v>
      </c>
      <c r="D31887" t="s">
        <v>44</v>
      </c>
      <c r="E31887">
        <v>10</v>
      </c>
      <c r="F31887" t="s">
        <v>17</v>
      </c>
      <c r="H31887" t="s">
        <v>19</v>
      </c>
      <c r="I31887" t="s">
        <v>33</v>
      </c>
      <c r="J31887" t="s">
        <v>21</v>
      </c>
      <c r="K31887">
        <v>0</v>
      </c>
      <c r="L31887">
        <v>0</v>
      </c>
      <c r="M31887">
        <v>30</v>
      </c>
      <c r="N31887" t="s">
        <v>22</v>
      </c>
      <c r="O31887" t="s">
        <v>23</v>
      </c>
    </row>
    <row r="31888" spans="1:15" x14ac:dyDescent="0.3">
      <c r="A31888">
        <v>50</v>
      </c>
      <c r="B31888" t="s">
        <v>63</v>
      </c>
      <c r="C31888">
        <v>117496</v>
      </c>
      <c r="D31888" t="s">
        <v>16</v>
      </c>
      <c r="E31888">
        <v>13</v>
      </c>
      <c r="F31888" t="s">
        <v>25</v>
      </c>
      <c r="G31888" t="s">
        <v>34</v>
      </c>
      <c r="H31888" t="s">
        <v>35</v>
      </c>
      <c r="I31888" t="s">
        <v>20</v>
      </c>
      <c r="J31888" t="s">
        <v>36</v>
      </c>
      <c r="K31888">
        <v>0</v>
      </c>
      <c r="L31888">
        <v>0</v>
      </c>
      <c r="M31888">
        <v>24</v>
      </c>
      <c r="N31888" t="s">
        <v>22</v>
      </c>
      <c r="O31888" t="s">
        <v>23</v>
      </c>
    </row>
    <row r="31889" spans="1:15" x14ac:dyDescent="0.3">
      <c r="A31889">
        <v>36</v>
      </c>
      <c r="B31889" t="s">
        <v>28</v>
      </c>
      <c r="C31889">
        <v>128876</v>
      </c>
      <c r="D31889" t="s">
        <v>74</v>
      </c>
      <c r="E31889">
        <v>6</v>
      </c>
      <c r="F31889" t="s">
        <v>25</v>
      </c>
      <c r="G31889" t="s">
        <v>51</v>
      </c>
      <c r="H31889" t="s">
        <v>27</v>
      </c>
      <c r="I31889" t="s">
        <v>20</v>
      </c>
      <c r="J31889" t="s">
        <v>21</v>
      </c>
      <c r="K31889">
        <v>0</v>
      </c>
      <c r="L31889">
        <v>0</v>
      </c>
      <c r="M31889">
        <v>40</v>
      </c>
      <c r="N31889" t="s">
        <v>22</v>
      </c>
      <c r="O31889" t="s">
        <v>23</v>
      </c>
    </row>
    <row r="31890" spans="1:15" x14ac:dyDescent="0.3">
      <c r="A31890">
        <v>21</v>
      </c>
      <c r="B31890" t="s">
        <v>28</v>
      </c>
      <c r="C31890">
        <v>199698</v>
      </c>
      <c r="D31890" t="s">
        <v>29</v>
      </c>
      <c r="E31890">
        <v>9</v>
      </c>
      <c r="F31890" t="s">
        <v>17</v>
      </c>
      <c r="G31890" t="s">
        <v>56</v>
      </c>
      <c r="H31890" t="s">
        <v>47</v>
      </c>
      <c r="I31890" t="s">
        <v>20</v>
      </c>
      <c r="J31890" t="s">
        <v>21</v>
      </c>
      <c r="K31890">
        <v>0</v>
      </c>
      <c r="L31890">
        <v>0</v>
      </c>
      <c r="M31890">
        <v>45</v>
      </c>
      <c r="N31890" t="s">
        <v>22</v>
      </c>
      <c r="O31890" t="s">
        <v>23</v>
      </c>
    </row>
    <row r="31891" spans="1:15" x14ac:dyDescent="0.3">
      <c r="A31891">
        <v>38</v>
      </c>
      <c r="B31891" t="s">
        <v>28</v>
      </c>
      <c r="C31891">
        <v>65390</v>
      </c>
      <c r="D31891" t="s">
        <v>48</v>
      </c>
      <c r="E31891">
        <v>12</v>
      </c>
      <c r="F31891" t="s">
        <v>25</v>
      </c>
      <c r="G31891" t="s">
        <v>51</v>
      </c>
      <c r="H31891" t="s">
        <v>27</v>
      </c>
      <c r="I31891" t="s">
        <v>20</v>
      </c>
      <c r="J31891" t="s">
        <v>21</v>
      </c>
      <c r="K31891">
        <v>0</v>
      </c>
      <c r="L31891">
        <v>0</v>
      </c>
      <c r="M31891">
        <v>45</v>
      </c>
      <c r="N31891" t="s">
        <v>22</v>
      </c>
      <c r="O31891" t="s">
        <v>23</v>
      </c>
    </row>
    <row r="31892" spans="1:15" x14ac:dyDescent="0.3">
      <c r="A31892">
        <v>46</v>
      </c>
      <c r="B31892" t="s">
        <v>28</v>
      </c>
      <c r="C31892">
        <v>128645</v>
      </c>
      <c r="D31892" t="s">
        <v>44</v>
      </c>
      <c r="E31892">
        <v>10</v>
      </c>
      <c r="F31892" t="s">
        <v>30</v>
      </c>
      <c r="G31892" t="s">
        <v>34</v>
      </c>
      <c r="H31892" t="s">
        <v>19</v>
      </c>
      <c r="I31892" t="s">
        <v>20</v>
      </c>
      <c r="J31892" t="s">
        <v>36</v>
      </c>
      <c r="K31892">
        <v>0</v>
      </c>
      <c r="L31892">
        <v>0</v>
      </c>
      <c r="M31892">
        <v>40</v>
      </c>
      <c r="N31892" t="s">
        <v>22</v>
      </c>
      <c r="O31892" t="s">
        <v>23</v>
      </c>
    </row>
    <row r="31893" spans="1:15" x14ac:dyDescent="0.3">
      <c r="A31893">
        <v>59</v>
      </c>
      <c r="B31893" t="s">
        <v>28</v>
      </c>
      <c r="C31893">
        <v>53481</v>
      </c>
      <c r="D31893" t="s">
        <v>44</v>
      </c>
      <c r="E31893">
        <v>10</v>
      </c>
      <c r="F31893" t="s">
        <v>25</v>
      </c>
      <c r="G31893" t="s">
        <v>49</v>
      </c>
      <c r="H31893" t="s">
        <v>27</v>
      </c>
      <c r="I31893" t="s">
        <v>20</v>
      </c>
      <c r="J31893" t="s">
        <v>21</v>
      </c>
      <c r="K31893">
        <v>0</v>
      </c>
      <c r="L31893">
        <v>0</v>
      </c>
      <c r="M31893">
        <v>50</v>
      </c>
      <c r="N31893" t="s">
        <v>22</v>
      </c>
      <c r="O31893" t="s">
        <v>23</v>
      </c>
    </row>
    <row r="31894" spans="1:15" x14ac:dyDescent="0.3">
      <c r="A31894">
        <v>55</v>
      </c>
      <c r="B31894" t="s">
        <v>28</v>
      </c>
      <c r="C31894">
        <v>92215</v>
      </c>
      <c r="D31894" t="s">
        <v>29</v>
      </c>
      <c r="E31894">
        <v>9</v>
      </c>
      <c r="F31894" t="s">
        <v>17</v>
      </c>
      <c r="G31894" t="s">
        <v>18</v>
      </c>
      <c r="H31894" t="s">
        <v>19</v>
      </c>
      <c r="I31894" t="s">
        <v>20</v>
      </c>
      <c r="J31894" t="s">
        <v>36</v>
      </c>
      <c r="K31894">
        <v>0</v>
      </c>
      <c r="L31894">
        <v>0</v>
      </c>
      <c r="M31894">
        <v>45</v>
      </c>
      <c r="N31894" t="s">
        <v>22</v>
      </c>
      <c r="O31894" t="s">
        <v>23</v>
      </c>
    </row>
    <row r="31895" spans="1:15" x14ac:dyDescent="0.3">
      <c r="A31895">
        <v>49</v>
      </c>
      <c r="B31895" t="s">
        <v>63</v>
      </c>
      <c r="C31895">
        <v>78859</v>
      </c>
      <c r="D31895" t="s">
        <v>38</v>
      </c>
      <c r="E31895">
        <v>14</v>
      </c>
      <c r="F31895" t="s">
        <v>79</v>
      </c>
      <c r="G31895" t="s">
        <v>34</v>
      </c>
      <c r="H31895" t="s">
        <v>58</v>
      </c>
      <c r="I31895" t="s">
        <v>20</v>
      </c>
      <c r="J31895" t="s">
        <v>36</v>
      </c>
      <c r="K31895">
        <v>0</v>
      </c>
      <c r="L31895">
        <v>323</v>
      </c>
      <c r="M31895">
        <v>20</v>
      </c>
      <c r="N31895" t="s">
        <v>22</v>
      </c>
      <c r="O31895" t="s">
        <v>23</v>
      </c>
    </row>
    <row r="31896" spans="1:15" x14ac:dyDescent="0.3">
      <c r="A31896">
        <v>59</v>
      </c>
      <c r="B31896" t="s">
        <v>71</v>
      </c>
      <c r="C31896">
        <v>187502</v>
      </c>
      <c r="D31896" t="s">
        <v>44</v>
      </c>
      <c r="E31896">
        <v>10</v>
      </c>
      <c r="F31896" t="s">
        <v>25</v>
      </c>
      <c r="G31896" t="s">
        <v>51</v>
      </c>
      <c r="H31896" t="s">
        <v>27</v>
      </c>
      <c r="I31896" t="s">
        <v>20</v>
      </c>
      <c r="J31896" t="s">
        <v>21</v>
      </c>
      <c r="K31896">
        <v>0</v>
      </c>
      <c r="L31896">
        <v>0</v>
      </c>
      <c r="M31896">
        <v>50</v>
      </c>
      <c r="N31896" t="s">
        <v>22</v>
      </c>
      <c r="O31896" t="s">
        <v>43</v>
      </c>
    </row>
    <row r="31897" spans="1:15" x14ac:dyDescent="0.3">
      <c r="A31897">
        <v>38</v>
      </c>
      <c r="B31897" t="s">
        <v>28</v>
      </c>
      <c r="C31897">
        <v>242080</v>
      </c>
      <c r="D31897" t="s">
        <v>44</v>
      </c>
      <c r="E31897">
        <v>10</v>
      </c>
      <c r="F31897" t="s">
        <v>25</v>
      </c>
      <c r="G31897" t="s">
        <v>49</v>
      </c>
      <c r="H31897" t="s">
        <v>27</v>
      </c>
      <c r="I31897" t="s">
        <v>20</v>
      </c>
      <c r="J31897" t="s">
        <v>21</v>
      </c>
      <c r="K31897">
        <v>0</v>
      </c>
      <c r="L31897">
        <v>0</v>
      </c>
      <c r="M31897">
        <v>55</v>
      </c>
      <c r="N31897" t="s">
        <v>22</v>
      </c>
      <c r="O31897" t="s">
        <v>43</v>
      </c>
    </row>
    <row r="31898" spans="1:15" x14ac:dyDescent="0.3">
      <c r="A31898">
        <v>22</v>
      </c>
      <c r="B31898" t="s">
        <v>28</v>
      </c>
      <c r="C31898">
        <v>41837</v>
      </c>
      <c r="D31898" t="s">
        <v>44</v>
      </c>
      <c r="E31898">
        <v>10</v>
      </c>
      <c r="F31898" t="s">
        <v>17</v>
      </c>
      <c r="G31898" t="s">
        <v>53</v>
      </c>
      <c r="H31898" t="s">
        <v>47</v>
      </c>
      <c r="I31898" t="s">
        <v>20</v>
      </c>
      <c r="J31898" t="s">
        <v>21</v>
      </c>
      <c r="K31898">
        <v>0</v>
      </c>
      <c r="L31898">
        <v>0</v>
      </c>
      <c r="M31898">
        <v>25</v>
      </c>
      <c r="N31898" t="s">
        <v>22</v>
      </c>
      <c r="O31898" t="s">
        <v>23</v>
      </c>
    </row>
    <row r="31899" spans="1:15" x14ac:dyDescent="0.3">
      <c r="A31899">
        <v>28</v>
      </c>
      <c r="B31899" t="s">
        <v>28</v>
      </c>
      <c r="C31899">
        <v>291374</v>
      </c>
      <c r="D31899" t="s">
        <v>93</v>
      </c>
      <c r="E31899">
        <v>8</v>
      </c>
      <c r="F31899" t="s">
        <v>17</v>
      </c>
      <c r="G31899" t="s">
        <v>49</v>
      </c>
      <c r="H31899" t="s">
        <v>58</v>
      </c>
      <c r="I31899" t="s">
        <v>33</v>
      </c>
      <c r="J31899" t="s">
        <v>36</v>
      </c>
      <c r="K31899">
        <v>0</v>
      </c>
      <c r="L31899">
        <v>0</v>
      </c>
      <c r="M31899">
        <v>40</v>
      </c>
      <c r="N31899" t="s">
        <v>22</v>
      </c>
      <c r="O31899" t="s">
        <v>23</v>
      </c>
    </row>
    <row r="31900" spans="1:15" x14ac:dyDescent="0.3">
      <c r="A31900">
        <v>47</v>
      </c>
      <c r="B31900" t="s">
        <v>28</v>
      </c>
      <c r="C31900">
        <v>148995</v>
      </c>
      <c r="D31900" t="s">
        <v>16</v>
      </c>
      <c r="E31900">
        <v>13</v>
      </c>
      <c r="F31900" t="s">
        <v>25</v>
      </c>
      <c r="G31900" t="s">
        <v>26</v>
      </c>
      <c r="H31900" t="s">
        <v>27</v>
      </c>
      <c r="I31900" t="s">
        <v>20</v>
      </c>
      <c r="J31900" t="s">
        <v>21</v>
      </c>
      <c r="K31900">
        <v>0</v>
      </c>
      <c r="L31900">
        <v>2415</v>
      </c>
      <c r="M31900">
        <v>60</v>
      </c>
      <c r="N31900" t="s">
        <v>22</v>
      </c>
      <c r="O31900" t="s">
        <v>43</v>
      </c>
    </row>
    <row r="31901" spans="1:15" x14ac:dyDescent="0.3">
      <c r="A31901">
        <v>59</v>
      </c>
      <c r="B31901" t="s">
        <v>28</v>
      </c>
      <c r="C31901">
        <v>159008</v>
      </c>
      <c r="D31901" t="s">
        <v>44</v>
      </c>
      <c r="E31901">
        <v>10</v>
      </c>
      <c r="F31901" t="s">
        <v>25</v>
      </c>
      <c r="G31901" t="s">
        <v>65</v>
      </c>
      <c r="H31901" t="s">
        <v>27</v>
      </c>
      <c r="I31901" t="s">
        <v>20</v>
      </c>
      <c r="J31901" t="s">
        <v>21</v>
      </c>
      <c r="K31901">
        <v>0</v>
      </c>
      <c r="L31901">
        <v>0</v>
      </c>
      <c r="M31901">
        <v>56</v>
      </c>
      <c r="N31901" t="s">
        <v>22</v>
      </c>
      <c r="O31901" t="s">
        <v>23</v>
      </c>
    </row>
    <row r="31902" spans="1:15" x14ac:dyDescent="0.3">
      <c r="A31902">
        <v>37</v>
      </c>
      <c r="B31902" t="s">
        <v>28</v>
      </c>
      <c r="C31902">
        <v>271013</v>
      </c>
      <c r="D31902" t="s">
        <v>29</v>
      </c>
      <c r="E31902">
        <v>9</v>
      </c>
      <c r="F31902" t="s">
        <v>30</v>
      </c>
      <c r="G31902" t="s">
        <v>31</v>
      </c>
      <c r="H31902" t="s">
        <v>19</v>
      </c>
      <c r="I31902" t="s">
        <v>20</v>
      </c>
      <c r="J31902" t="s">
        <v>21</v>
      </c>
      <c r="K31902">
        <v>0</v>
      </c>
      <c r="L31902">
        <v>0</v>
      </c>
      <c r="M31902">
        <v>40</v>
      </c>
      <c r="N31902" t="s">
        <v>22</v>
      </c>
      <c r="O31902" t="s">
        <v>23</v>
      </c>
    </row>
    <row r="31903" spans="1:15" x14ac:dyDescent="0.3">
      <c r="A31903">
        <v>33</v>
      </c>
      <c r="B31903" t="s">
        <v>28</v>
      </c>
      <c r="C31903">
        <v>199046</v>
      </c>
      <c r="D31903" t="s">
        <v>16</v>
      </c>
      <c r="E31903">
        <v>13</v>
      </c>
      <c r="F31903" t="s">
        <v>17</v>
      </c>
      <c r="G31903" t="s">
        <v>49</v>
      </c>
      <c r="H31903" t="s">
        <v>19</v>
      </c>
      <c r="I31903" t="s">
        <v>20</v>
      </c>
      <c r="J31903" t="s">
        <v>36</v>
      </c>
      <c r="K31903">
        <v>0</v>
      </c>
      <c r="L31903">
        <v>0</v>
      </c>
      <c r="M31903">
        <v>40</v>
      </c>
      <c r="N31903" t="s">
        <v>22</v>
      </c>
      <c r="O31903" t="s">
        <v>23</v>
      </c>
    </row>
    <row r="31904" spans="1:15" x14ac:dyDescent="0.3">
      <c r="A31904">
        <v>34</v>
      </c>
      <c r="B31904" t="s">
        <v>28</v>
      </c>
      <c r="C31904">
        <v>164280</v>
      </c>
      <c r="D31904" t="s">
        <v>74</v>
      </c>
      <c r="E31904">
        <v>6</v>
      </c>
      <c r="F31904" t="s">
        <v>25</v>
      </c>
      <c r="G31904" t="s">
        <v>31</v>
      </c>
      <c r="H31904" t="s">
        <v>27</v>
      </c>
      <c r="I31904" t="s">
        <v>20</v>
      </c>
      <c r="J31904" t="s">
        <v>21</v>
      </c>
      <c r="K31904">
        <v>0</v>
      </c>
      <c r="L31904">
        <v>0</v>
      </c>
      <c r="M31904">
        <v>40</v>
      </c>
      <c r="N31904" t="s">
        <v>92</v>
      </c>
      <c r="O31904" t="s">
        <v>23</v>
      </c>
    </row>
    <row r="31905" spans="1:15" x14ac:dyDescent="0.3">
      <c r="A31905">
        <v>35</v>
      </c>
      <c r="B31905" t="s">
        <v>63</v>
      </c>
      <c r="C31905">
        <v>116960</v>
      </c>
      <c r="D31905" t="s">
        <v>38</v>
      </c>
      <c r="E31905">
        <v>14</v>
      </c>
      <c r="F31905" t="s">
        <v>25</v>
      </c>
      <c r="G31905" t="s">
        <v>34</v>
      </c>
      <c r="H31905" t="s">
        <v>27</v>
      </c>
      <c r="I31905" t="s">
        <v>20</v>
      </c>
      <c r="J31905" t="s">
        <v>21</v>
      </c>
      <c r="K31905">
        <v>0</v>
      </c>
      <c r="L31905">
        <v>1887</v>
      </c>
      <c r="M31905">
        <v>40</v>
      </c>
      <c r="N31905" t="s">
        <v>22</v>
      </c>
      <c r="O31905" t="s">
        <v>43</v>
      </c>
    </row>
    <row r="31906" spans="1:15" x14ac:dyDescent="0.3">
      <c r="A31906">
        <v>55</v>
      </c>
      <c r="B31906" t="s">
        <v>28</v>
      </c>
      <c r="C31906">
        <v>100054</v>
      </c>
      <c r="D31906" t="s">
        <v>74</v>
      </c>
      <c r="E31906">
        <v>6</v>
      </c>
      <c r="F31906" t="s">
        <v>17</v>
      </c>
      <c r="G31906" t="s">
        <v>41</v>
      </c>
      <c r="H31906" t="s">
        <v>19</v>
      </c>
      <c r="I31906" t="s">
        <v>20</v>
      </c>
      <c r="J31906" t="s">
        <v>21</v>
      </c>
      <c r="K31906">
        <v>0</v>
      </c>
      <c r="L31906">
        <v>0</v>
      </c>
      <c r="M31906">
        <v>40</v>
      </c>
      <c r="N31906" t="s">
        <v>22</v>
      </c>
      <c r="O31906" t="s">
        <v>23</v>
      </c>
    </row>
    <row r="31907" spans="1:15" x14ac:dyDescent="0.3">
      <c r="A31907">
        <v>18</v>
      </c>
      <c r="B31907" t="s">
        <v>28</v>
      </c>
      <c r="C31907">
        <v>183824</v>
      </c>
      <c r="D31907" t="s">
        <v>93</v>
      </c>
      <c r="E31907">
        <v>8</v>
      </c>
      <c r="F31907" t="s">
        <v>17</v>
      </c>
      <c r="G31907" t="s">
        <v>41</v>
      </c>
      <c r="H31907" t="s">
        <v>47</v>
      </c>
      <c r="I31907" t="s">
        <v>20</v>
      </c>
      <c r="J31907" t="s">
        <v>21</v>
      </c>
      <c r="K31907">
        <v>0</v>
      </c>
      <c r="L31907">
        <v>0</v>
      </c>
      <c r="M31907">
        <v>30</v>
      </c>
      <c r="N31907" t="s">
        <v>22</v>
      </c>
      <c r="O31907" t="s">
        <v>23</v>
      </c>
    </row>
    <row r="31908" spans="1:15" x14ac:dyDescent="0.3">
      <c r="A31908">
        <v>48</v>
      </c>
      <c r="B31908" t="s">
        <v>28</v>
      </c>
      <c r="C31908">
        <v>313925</v>
      </c>
      <c r="D31908" t="s">
        <v>48</v>
      </c>
      <c r="E31908">
        <v>12</v>
      </c>
      <c r="F31908" t="s">
        <v>25</v>
      </c>
      <c r="G31908" t="s">
        <v>34</v>
      </c>
      <c r="H31908" t="s">
        <v>35</v>
      </c>
      <c r="I31908" t="s">
        <v>20</v>
      </c>
      <c r="J31908" t="s">
        <v>36</v>
      </c>
      <c r="K31908">
        <v>0</v>
      </c>
      <c r="L31908">
        <v>0</v>
      </c>
      <c r="M31908">
        <v>30</v>
      </c>
      <c r="N31908" t="s">
        <v>22</v>
      </c>
      <c r="O31908" t="s">
        <v>43</v>
      </c>
    </row>
    <row r="31909" spans="1:15" x14ac:dyDescent="0.3">
      <c r="A31909">
        <v>48</v>
      </c>
      <c r="B31909" t="s">
        <v>28</v>
      </c>
      <c r="C31909">
        <v>379883</v>
      </c>
      <c r="D31909" t="s">
        <v>38</v>
      </c>
      <c r="E31909">
        <v>14</v>
      </c>
      <c r="F31909" t="s">
        <v>25</v>
      </c>
      <c r="G31909" t="s">
        <v>34</v>
      </c>
      <c r="H31909" t="s">
        <v>27</v>
      </c>
      <c r="I31909" t="s">
        <v>20</v>
      </c>
      <c r="J31909" t="s">
        <v>21</v>
      </c>
      <c r="K31909">
        <v>0</v>
      </c>
      <c r="L31909">
        <v>0</v>
      </c>
      <c r="M31909">
        <v>40</v>
      </c>
      <c r="N31909" t="s">
        <v>37</v>
      </c>
      <c r="O31909" t="s">
        <v>43</v>
      </c>
    </row>
    <row r="31910" spans="1:15" x14ac:dyDescent="0.3">
      <c r="A31910">
        <v>70</v>
      </c>
      <c r="C31910">
        <v>92593</v>
      </c>
      <c r="D31910" t="s">
        <v>44</v>
      </c>
      <c r="E31910">
        <v>10</v>
      </c>
      <c r="F31910" t="s">
        <v>79</v>
      </c>
      <c r="H31910" t="s">
        <v>19</v>
      </c>
      <c r="I31910" t="s">
        <v>20</v>
      </c>
      <c r="J31910" t="s">
        <v>36</v>
      </c>
      <c r="K31910">
        <v>0</v>
      </c>
      <c r="L31910">
        <v>0</v>
      </c>
      <c r="M31910">
        <v>25</v>
      </c>
      <c r="N31910" t="s">
        <v>22</v>
      </c>
      <c r="O31910" t="s">
        <v>23</v>
      </c>
    </row>
    <row r="31911" spans="1:15" x14ac:dyDescent="0.3">
      <c r="A31911">
        <v>27</v>
      </c>
      <c r="B31911" t="s">
        <v>28</v>
      </c>
      <c r="C31911">
        <v>189777</v>
      </c>
      <c r="D31911" t="s">
        <v>29</v>
      </c>
      <c r="E31911">
        <v>9</v>
      </c>
      <c r="F31911" t="s">
        <v>25</v>
      </c>
      <c r="G31911" t="s">
        <v>51</v>
      </c>
      <c r="H31911" t="s">
        <v>27</v>
      </c>
      <c r="I31911" t="s">
        <v>20</v>
      </c>
      <c r="J31911" t="s">
        <v>21</v>
      </c>
      <c r="K31911">
        <v>0</v>
      </c>
      <c r="L31911">
        <v>0</v>
      </c>
      <c r="M31911">
        <v>40</v>
      </c>
      <c r="N31911" t="s">
        <v>22</v>
      </c>
      <c r="O31911" t="s">
        <v>23</v>
      </c>
    </row>
    <row r="31912" spans="1:15" x14ac:dyDescent="0.3">
      <c r="A31912">
        <v>43</v>
      </c>
      <c r="B31912" t="s">
        <v>28</v>
      </c>
      <c r="C31912">
        <v>198330</v>
      </c>
      <c r="D31912" t="s">
        <v>38</v>
      </c>
      <c r="E31912">
        <v>14</v>
      </c>
      <c r="F31912" t="s">
        <v>79</v>
      </c>
      <c r="G31912" t="s">
        <v>34</v>
      </c>
      <c r="H31912" t="s">
        <v>58</v>
      </c>
      <c r="I31912" t="s">
        <v>33</v>
      </c>
      <c r="J31912" t="s">
        <v>36</v>
      </c>
      <c r="K31912">
        <v>0</v>
      </c>
      <c r="L31912">
        <v>0</v>
      </c>
      <c r="M31912">
        <v>37</v>
      </c>
      <c r="N31912" t="s">
        <v>22</v>
      </c>
      <c r="O31912" t="s">
        <v>23</v>
      </c>
    </row>
    <row r="31913" spans="1:15" x14ac:dyDescent="0.3">
      <c r="A31913">
        <v>32</v>
      </c>
      <c r="B31913" t="s">
        <v>28</v>
      </c>
      <c r="C31913">
        <v>127451</v>
      </c>
      <c r="D31913" t="s">
        <v>44</v>
      </c>
      <c r="E31913">
        <v>10</v>
      </c>
      <c r="F31913" t="s">
        <v>25</v>
      </c>
      <c r="G31913" t="s">
        <v>34</v>
      </c>
      <c r="H31913" t="s">
        <v>27</v>
      </c>
      <c r="I31913" t="s">
        <v>20</v>
      </c>
      <c r="J31913" t="s">
        <v>21</v>
      </c>
      <c r="K31913">
        <v>0</v>
      </c>
      <c r="L31913">
        <v>0</v>
      </c>
      <c r="M31913">
        <v>38</v>
      </c>
      <c r="N31913" t="s">
        <v>22</v>
      </c>
      <c r="O31913" t="s">
        <v>43</v>
      </c>
    </row>
    <row r="31914" spans="1:15" x14ac:dyDescent="0.3">
      <c r="A31914">
        <v>62</v>
      </c>
      <c r="C31914">
        <v>31577</v>
      </c>
      <c r="D31914" t="s">
        <v>29</v>
      </c>
      <c r="E31914">
        <v>9</v>
      </c>
      <c r="F31914" t="s">
        <v>25</v>
      </c>
      <c r="H31914" t="s">
        <v>27</v>
      </c>
      <c r="I31914" t="s">
        <v>20</v>
      </c>
      <c r="J31914" t="s">
        <v>21</v>
      </c>
      <c r="K31914">
        <v>0</v>
      </c>
      <c r="L31914">
        <v>0</v>
      </c>
      <c r="M31914">
        <v>18</v>
      </c>
      <c r="N31914" t="s">
        <v>22</v>
      </c>
      <c r="O31914" t="s">
        <v>23</v>
      </c>
    </row>
    <row r="31915" spans="1:15" x14ac:dyDescent="0.3">
      <c r="A31915">
        <v>18</v>
      </c>
      <c r="C31915">
        <v>90230</v>
      </c>
      <c r="D31915" t="s">
        <v>29</v>
      </c>
      <c r="E31915">
        <v>9</v>
      </c>
      <c r="F31915" t="s">
        <v>17</v>
      </c>
      <c r="H31915" t="s">
        <v>47</v>
      </c>
      <c r="I31915" t="s">
        <v>20</v>
      </c>
      <c r="J31915" t="s">
        <v>21</v>
      </c>
      <c r="K31915">
        <v>0</v>
      </c>
      <c r="L31915">
        <v>0</v>
      </c>
      <c r="M31915">
        <v>20</v>
      </c>
      <c r="N31915" t="s">
        <v>22</v>
      </c>
      <c r="O31915" t="s">
        <v>23</v>
      </c>
    </row>
    <row r="31916" spans="1:15" x14ac:dyDescent="0.3">
      <c r="A31916">
        <v>50</v>
      </c>
      <c r="B31916" t="s">
        <v>28</v>
      </c>
      <c r="C31916">
        <v>301024</v>
      </c>
      <c r="D31916" t="s">
        <v>16</v>
      </c>
      <c r="E31916">
        <v>13</v>
      </c>
      <c r="F31916" t="s">
        <v>60</v>
      </c>
      <c r="G31916" t="s">
        <v>49</v>
      </c>
      <c r="H31916" t="s">
        <v>19</v>
      </c>
      <c r="I31916" t="s">
        <v>20</v>
      </c>
      <c r="J31916" t="s">
        <v>21</v>
      </c>
      <c r="K31916">
        <v>0</v>
      </c>
      <c r="L31916">
        <v>0</v>
      </c>
      <c r="M31916">
        <v>40</v>
      </c>
      <c r="N31916" t="s">
        <v>22</v>
      </c>
      <c r="O31916" t="s">
        <v>43</v>
      </c>
    </row>
    <row r="31917" spans="1:15" x14ac:dyDescent="0.3">
      <c r="A31917">
        <v>38</v>
      </c>
      <c r="B31917" t="s">
        <v>24</v>
      </c>
      <c r="C31917">
        <v>175732</v>
      </c>
      <c r="D31917" t="s">
        <v>29</v>
      </c>
      <c r="E31917">
        <v>9</v>
      </c>
      <c r="F31917" t="s">
        <v>17</v>
      </c>
      <c r="G31917" t="s">
        <v>51</v>
      </c>
      <c r="H31917" t="s">
        <v>19</v>
      </c>
      <c r="I31917" t="s">
        <v>54</v>
      </c>
      <c r="J31917" t="s">
        <v>21</v>
      </c>
      <c r="K31917">
        <v>0</v>
      </c>
      <c r="L31917">
        <v>0</v>
      </c>
      <c r="M31917">
        <v>15</v>
      </c>
      <c r="N31917" t="s">
        <v>22</v>
      </c>
      <c r="O31917" t="s">
        <v>23</v>
      </c>
    </row>
    <row r="31918" spans="1:15" x14ac:dyDescent="0.3">
      <c r="A31918">
        <v>18</v>
      </c>
      <c r="B31918" t="s">
        <v>28</v>
      </c>
      <c r="C31918">
        <v>218889</v>
      </c>
      <c r="D31918" t="s">
        <v>39</v>
      </c>
      <c r="E31918">
        <v>5</v>
      </c>
      <c r="F31918" t="s">
        <v>17</v>
      </c>
      <c r="G31918" t="s">
        <v>41</v>
      </c>
      <c r="H31918" t="s">
        <v>47</v>
      </c>
      <c r="I31918" t="s">
        <v>33</v>
      </c>
      <c r="J31918" t="s">
        <v>21</v>
      </c>
      <c r="K31918">
        <v>0</v>
      </c>
      <c r="L31918">
        <v>0</v>
      </c>
      <c r="M31918">
        <v>35</v>
      </c>
      <c r="N31918" t="s">
        <v>22</v>
      </c>
      <c r="O31918" t="s">
        <v>23</v>
      </c>
    </row>
    <row r="31919" spans="1:15" x14ac:dyDescent="0.3">
      <c r="A31919">
        <v>46</v>
      </c>
      <c r="B31919" t="s">
        <v>28</v>
      </c>
      <c r="C31919">
        <v>117605</v>
      </c>
      <c r="D31919" t="s">
        <v>39</v>
      </c>
      <c r="E31919">
        <v>5</v>
      </c>
      <c r="F31919" t="s">
        <v>30</v>
      </c>
      <c r="G31919" t="s">
        <v>49</v>
      </c>
      <c r="H31919" t="s">
        <v>19</v>
      </c>
      <c r="I31919" t="s">
        <v>20</v>
      </c>
      <c r="J31919" t="s">
        <v>21</v>
      </c>
      <c r="K31919">
        <v>0</v>
      </c>
      <c r="L31919">
        <v>0</v>
      </c>
      <c r="M31919">
        <v>35</v>
      </c>
      <c r="N31919" t="s">
        <v>22</v>
      </c>
      <c r="O31919" t="s">
        <v>23</v>
      </c>
    </row>
    <row r="31920" spans="1:15" x14ac:dyDescent="0.3">
      <c r="A31920">
        <v>26</v>
      </c>
      <c r="B31920" t="s">
        <v>28</v>
      </c>
      <c r="C31920">
        <v>154571</v>
      </c>
      <c r="D31920" t="s">
        <v>44</v>
      </c>
      <c r="E31920">
        <v>10</v>
      </c>
      <c r="F31920" t="s">
        <v>17</v>
      </c>
      <c r="G31920" t="s">
        <v>57</v>
      </c>
      <c r="H31920" t="s">
        <v>19</v>
      </c>
      <c r="I31920" t="s">
        <v>45</v>
      </c>
      <c r="J31920" t="s">
        <v>21</v>
      </c>
      <c r="K31920">
        <v>0</v>
      </c>
      <c r="L31920">
        <v>0</v>
      </c>
      <c r="M31920">
        <v>45</v>
      </c>
      <c r="N31920" t="s">
        <v>22</v>
      </c>
      <c r="O31920" t="s">
        <v>43</v>
      </c>
    </row>
    <row r="31921" spans="1:15" x14ac:dyDescent="0.3">
      <c r="A31921">
        <v>44</v>
      </c>
      <c r="B31921" t="s">
        <v>28</v>
      </c>
      <c r="C31921">
        <v>228057</v>
      </c>
      <c r="D31921" t="s">
        <v>52</v>
      </c>
      <c r="E31921">
        <v>4</v>
      </c>
      <c r="F31921" t="s">
        <v>25</v>
      </c>
      <c r="G31921" t="s">
        <v>57</v>
      </c>
      <c r="H31921" t="s">
        <v>35</v>
      </c>
      <c r="I31921" t="s">
        <v>20</v>
      </c>
      <c r="J31921" t="s">
        <v>36</v>
      </c>
      <c r="K31921">
        <v>0</v>
      </c>
      <c r="L31921">
        <v>0</v>
      </c>
      <c r="M31921">
        <v>40</v>
      </c>
      <c r="N31921" t="s">
        <v>94</v>
      </c>
      <c r="O31921" t="s">
        <v>23</v>
      </c>
    </row>
    <row r="31922" spans="1:15" x14ac:dyDescent="0.3">
      <c r="A31922">
        <v>32</v>
      </c>
      <c r="B31922" t="s">
        <v>28</v>
      </c>
      <c r="C31922">
        <v>173998</v>
      </c>
      <c r="D31922" t="s">
        <v>44</v>
      </c>
      <c r="E31922">
        <v>10</v>
      </c>
      <c r="F31922" t="s">
        <v>17</v>
      </c>
      <c r="G31922" t="s">
        <v>18</v>
      </c>
      <c r="H31922" t="s">
        <v>19</v>
      </c>
      <c r="I31922" t="s">
        <v>20</v>
      </c>
      <c r="J31922" t="s">
        <v>36</v>
      </c>
      <c r="K31922">
        <v>0</v>
      </c>
      <c r="L31922">
        <v>0</v>
      </c>
      <c r="M31922">
        <v>60</v>
      </c>
      <c r="N31922" t="s">
        <v>22</v>
      </c>
      <c r="O31922" t="s">
        <v>23</v>
      </c>
    </row>
    <row r="31923" spans="1:15" x14ac:dyDescent="0.3">
      <c r="A31923">
        <v>25</v>
      </c>
      <c r="B31923" t="s">
        <v>28</v>
      </c>
      <c r="C31923">
        <v>90752</v>
      </c>
      <c r="D31923" t="s">
        <v>16</v>
      </c>
      <c r="E31923">
        <v>13</v>
      </c>
      <c r="F31923" t="s">
        <v>25</v>
      </c>
      <c r="G31923" t="s">
        <v>18</v>
      </c>
      <c r="H31923" t="s">
        <v>35</v>
      </c>
      <c r="I31923" t="s">
        <v>20</v>
      </c>
      <c r="J31923" t="s">
        <v>36</v>
      </c>
      <c r="K31923">
        <v>0</v>
      </c>
      <c r="L31923">
        <v>0</v>
      </c>
      <c r="M31923">
        <v>40</v>
      </c>
      <c r="N31923" t="s">
        <v>22</v>
      </c>
      <c r="O31923" t="s">
        <v>23</v>
      </c>
    </row>
    <row r="31924" spans="1:15" x14ac:dyDescent="0.3">
      <c r="A31924">
        <v>55</v>
      </c>
      <c r="B31924" t="s">
        <v>28</v>
      </c>
      <c r="C31924">
        <v>51008</v>
      </c>
      <c r="D31924" t="s">
        <v>29</v>
      </c>
      <c r="E31924">
        <v>9</v>
      </c>
      <c r="F31924" t="s">
        <v>30</v>
      </c>
      <c r="G31924" t="s">
        <v>18</v>
      </c>
      <c r="H31924" t="s">
        <v>58</v>
      </c>
      <c r="I31924" t="s">
        <v>20</v>
      </c>
      <c r="J31924" t="s">
        <v>36</v>
      </c>
      <c r="K31924">
        <v>0</v>
      </c>
      <c r="L31924">
        <v>0</v>
      </c>
      <c r="M31924">
        <v>40</v>
      </c>
      <c r="N31924" t="s">
        <v>22</v>
      </c>
      <c r="O31924" t="s">
        <v>23</v>
      </c>
    </row>
    <row r="31925" spans="1:15" x14ac:dyDescent="0.3">
      <c r="A31925">
        <v>55</v>
      </c>
      <c r="B31925" t="s">
        <v>61</v>
      </c>
      <c r="C31925">
        <v>113398</v>
      </c>
      <c r="D31925" t="s">
        <v>44</v>
      </c>
      <c r="E31925">
        <v>10</v>
      </c>
      <c r="F31925" t="s">
        <v>17</v>
      </c>
      <c r="G31925" t="s">
        <v>18</v>
      </c>
      <c r="H31925" t="s">
        <v>58</v>
      </c>
      <c r="I31925" t="s">
        <v>20</v>
      </c>
      <c r="J31925" t="s">
        <v>21</v>
      </c>
      <c r="K31925">
        <v>0</v>
      </c>
      <c r="L31925">
        <v>0</v>
      </c>
      <c r="M31925">
        <v>40</v>
      </c>
      <c r="N31925" t="s">
        <v>22</v>
      </c>
      <c r="O31925" t="s">
        <v>23</v>
      </c>
    </row>
    <row r="31926" spans="1:15" x14ac:dyDescent="0.3">
      <c r="A31926">
        <v>25</v>
      </c>
      <c r="B31926" t="s">
        <v>28</v>
      </c>
      <c r="C31926">
        <v>74977</v>
      </c>
      <c r="D31926" t="s">
        <v>44</v>
      </c>
      <c r="E31926">
        <v>10</v>
      </c>
      <c r="F31926" t="s">
        <v>25</v>
      </c>
      <c r="G31926" t="s">
        <v>18</v>
      </c>
      <c r="H31926" t="s">
        <v>35</v>
      </c>
      <c r="I31926" t="s">
        <v>20</v>
      </c>
      <c r="J31926" t="s">
        <v>36</v>
      </c>
      <c r="K31926">
        <v>0</v>
      </c>
      <c r="L31926">
        <v>0</v>
      </c>
      <c r="M31926">
        <v>40</v>
      </c>
      <c r="N31926" t="s">
        <v>22</v>
      </c>
      <c r="O31926" t="s">
        <v>23</v>
      </c>
    </row>
    <row r="31927" spans="1:15" x14ac:dyDescent="0.3">
      <c r="A31927">
        <v>40</v>
      </c>
      <c r="B31927" t="s">
        <v>28</v>
      </c>
      <c r="C31927">
        <v>101593</v>
      </c>
      <c r="D31927" t="s">
        <v>16</v>
      </c>
      <c r="E31927">
        <v>13</v>
      </c>
      <c r="F31927" t="s">
        <v>25</v>
      </c>
      <c r="G31927" t="s">
        <v>34</v>
      </c>
      <c r="H31927" t="s">
        <v>27</v>
      </c>
      <c r="I31927" t="s">
        <v>20</v>
      </c>
      <c r="J31927" t="s">
        <v>21</v>
      </c>
      <c r="K31927">
        <v>0</v>
      </c>
      <c r="L31927">
        <v>0</v>
      </c>
      <c r="M31927">
        <v>50</v>
      </c>
      <c r="N31927" t="s">
        <v>22</v>
      </c>
      <c r="O31927" t="s">
        <v>23</v>
      </c>
    </row>
    <row r="31928" spans="1:15" x14ac:dyDescent="0.3">
      <c r="A31928">
        <v>29</v>
      </c>
      <c r="B31928" t="s">
        <v>28</v>
      </c>
      <c r="C31928">
        <v>228346</v>
      </c>
      <c r="D31928" t="s">
        <v>50</v>
      </c>
      <c r="E31928">
        <v>11</v>
      </c>
      <c r="F31928" t="s">
        <v>17</v>
      </c>
      <c r="G31928" t="s">
        <v>51</v>
      </c>
      <c r="H31928" t="s">
        <v>19</v>
      </c>
      <c r="I31928" t="s">
        <v>20</v>
      </c>
      <c r="J31928" t="s">
        <v>21</v>
      </c>
      <c r="K31928">
        <v>0</v>
      </c>
      <c r="L31928">
        <v>0</v>
      </c>
      <c r="M31928">
        <v>50</v>
      </c>
      <c r="N31928" t="s">
        <v>22</v>
      </c>
      <c r="O31928" t="s">
        <v>23</v>
      </c>
    </row>
    <row r="31929" spans="1:15" x14ac:dyDescent="0.3">
      <c r="A31929">
        <v>60</v>
      </c>
      <c r="B31929" t="s">
        <v>28</v>
      </c>
      <c r="C31929">
        <v>180418</v>
      </c>
      <c r="D31929" t="s">
        <v>32</v>
      </c>
      <c r="E31929">
        <v>7</v>
      </c>
      <c r="F31929" t="s">
        <v>25</v>
      </c>
      <c r="G31929" t="s">
        <v>51</v>
      </c>
      <c r="H31929" t="s">
        <v>27</v>
      </c>
      <c r="I31929" t="s">
        <v>20</v>
      </c>
      <c r="J31929" t="s">
        <v>21</v>
      </c>
      <c r="K31929">
        <v>0</v>
      </c>
      <c r="L31929">
        <v>0</v>
      </c>
      <c r="M31929">
        <v>40</v>
      </c>
      <c r="N31929" t="s">
        <v>22</v>
      </c>
      <c r="O31929" t="s">
        <v>23</v>
      </c>
    </row>
    <row r="31930" spans="1:15" x14ac:dyDescent="0.3">
      <c r="A31930">
        <v>45</v>
      </c>
      <c r="B31930" t="s">
        <v>28</v>
      </c>
      <c r="C31930">
        <v>44489</v>
      </c>
      <c r="D31930" t="s">
        <v>29</v>
      </c>
      <c r="E31930">
        <v>9</v>
      </c>
      <c r="F31930" t="s">
        <v>25</v>
      </c>
      <c r="G31930" t="s">
        <v>53</v>
      </c>
      <c r="H31930" t="s">
        <v>27</v>
      </c>
      <c r="I31930" t="s">
        <v>20</v>
      </c>
      <c r="J31930" t="s">
        <v>21</v>
      </c>
      <c r="K31930">
        <v>0</v>
      </c>
      <c r="L31930">
        <v>0</v>
      </c>
      <c r="M31930">
        <v>45</v>
      </c>
      <c r="N31930" t="s">
        <v>22</v>
      </c>
      <c r="O31930" t="s">
        <v>23</v>
      </c>
    </row>
    <row r="31931" spans="1:15" x14ac:dyDescent="0.3">
      <c r="A31931">
        <v>43</v>
      </c>
      <c r="B31931" t="s">
        <v>24</v>
      </c>
      <c r="C31931">
        <v>277488</v>
      </c>
      <c r="D31931" t="s">
        <v>29</v>
      </c>
      <c r="E31931">
        <v>9</v>
      </c>
      <c r="F31931" t="s">
        <v>25</v>
      </c>
      <c r="G31931" t="s">
        <v>56</v>
      </c>
      <c r="H31931" t="s">
        <v>27</v>
      </c>
      <c r="I31931" t="s">
        <v>20</v>
      </c>
      <c r="J31931" t="s">
        <v>21</v>
      </c>
      <c r="K31931">
        <v>0</v>
      </c>
      <c r="L31931">
        <v>0</v>
      </c>
      <c r="M31931">
        <v>30</v>
      </c>
      <c r="N31931" t="s">
        <v>22</v>
      </c>
      <c r="O31931" t="s">
        <v>23</v>
      </c>
    </row>
    <row r="31932" spans="1:15" x14ac:dyDescent="0.3">
      <c r="A31932">
        <v>24</v>
      </c>
      <c r="B31932" t="s">
        <v>28</v>
      </c>
      <c r="C31932">
        <v>103064</v>
      </c>
      <c r="D31932" t="s">
        <v>29</v>
      </c>
      <c r="E31932">
        <v>9</v>
      </c>
      <c r="F31932" t="s">
        <v>17</v>
      </c>
      <c r="G31932" t="s">
        <v>49</v>
      </c>
      <c r="H31932" t="s">
        <v>47</v>
      </c>
      <c r="I31932" t="s">
        <v>20</v>
      </c>
      <c r="J31932" t="s">
        <v>36</v>
      </c>
      <c r="K31932">
        <v>0</v>
      </c>
      <c r="L31932">
        <v>0</v>
      </c>
      <c r="M31932">
        <v>55</v>
      </c>
      <c r="N31932" t="s">
        <v>22</v>
      </c>
      <c r="O31932" t="s">
        <v>23</v>
      </c>
    </row>
    <row r="31933" spans="1:15" x14ac:dyDescent="0.3">
      <c r="A31933">
        <v>34</v>
      </c>
      <c r="B31933" t="s">
        <v>28</v>
      </c>
      <c r="C31933">
        <v>226872</v>
      </c>
      <c r="D31933" t="s">
        <v>16</v>
      </c>
      <c r="E31933">
        <v>13</v>
      </c>
      <c r="F31933" t="s">
        <v>30</v>
      </c>
      <c r="G31933" t="s">
        <v>49</v>
      </c>
      <c r="H31933" t="s">
        <v>19</v>
      </c>
      <c r="I31933" t="s">
        <v>20</v>
      </c>
      <c r="J31933" t="s">
        <v>36</v>
      </c>
      <c r="K31933">
        <v>0</v>
      </c>
      <c r="L31933">
        <v>0</v>
      </c>
      <c r="M31933">
        <v>40</v>
      </c>
      <c r="N31933" t="s">
        <v>22</v>
      </c>
      <c r="O31933" t="s">
        <v>23</v>
      </c>
    </row>
    <row r="31934" spans="1:15" x14ac:dyDescent="0.3">
      <c r="A31934">
        <v>47</v>
      </c>
      <c r="B31934" t="s">
        <v>24</v>
      </c>
      <c r="C31934">
        <v>330416</v>
      </c>
      <c r="D31934" t="s">
        <v>44</v>
      </c>
      <c r="E31934">
        <v>10</v>
      </c>
      <c r="F31934" t="s">
        <v>17</v>
      </c>
      <c r="G31934" t="s">
        <v>56</v>
      </c>
      <c r="H31934" t="s">
        <v>19</v>
      </c>
      <c r="I31934" t="s">
        <v>20</v>
      </c>
      <c r="J31934" t="s">
        <v>21</v>
      </c>
      <c r="K31934">
        <v>0</v>
      </c>
      <c r="L31934">
        <v>0</v>
      </c>
      <c r="M31934">
        <v>60</v>
      </c>
      <c r="N31934" t="s">
        <v>22</v>
      </c>
      <c r="O31934" t="s">
        <v>23</v>
      </c>
    </row>
    <row r="31935" spans="1:15" x14ac:dyDescent="0.3">
      <c r="A31935">
        <v>24</v>
      </c>
      <c r="B31935" t="s">
        <v>28</v>
      </c>
      <c r="C31935">
        <v>186495</v>
      </c>
      <c r="D31935" t="s">
        <v>29</v>
      </c>
      <c r="E31935">
        <v>9</v>
      </c>
      <c r="F31935" t="s">
        <v>30</v>
      </c>
      <c r="G31935" t="s">
        <v>18</v>
      </c>
      <c r="H31935" t="s">
        <v>19</v>
      </c>
      <c r="I31935" t="s">
        <v>20</v>
      </c>
      <c r="J31935" t="s">
        <v>36</v>
      </c>
      <c r="K31935">
        <v>0</v>
      </c>
      <c r="L31935">
        <v>0</v>
      </c>
      <c r="M31935">
        <v>32</v>
      </c>
      <c r="N31935" t="s">
        <v>22</v>
      </c>
      <c r="O31935" t="s">
        <v>23</v>
      </c>
    </row>
    <row r="31936" spans="1:15" x14ac:dyDescent="0.3">
      <c r="A31936">
        <v>47</v>
      </c>
      <c r="B31936" t="s">
        <v>15</v>
      </c>
      <c r="C31936">
        <v>205712</v>
      </c>
      <c r="D31936" t="s">
        <v>44</v>
      </c>
      <c r="E31936">
        <v>10</v>
      </c>
      <c r="F31936" t="s">
        <v>25</v>
      </c>
      <c r="G31936" t="s">
        <v>41</v>
      </c>
      <c r="H31936" t="s">
        <v>27</v>
      </c>
      <c r="I31936" t="s">
        <v>20</v>
      </c>
      <c r="J31936" t="s">
        <v>21</v>
      </c>
      <c r="K31936">
        <v>0</v>
      </c>
      <c r="L31936">
        <v>0</v>
      </c>
      <c r="M31936">
        <v>38</v>
      </c>
      <c r="N31936" t="s">
        <v>22</v>
      </c>
      <c r="O31936" t="s">
        <v>23</v>
      </c>
    </row>
    <row r="31937" spans="1:15" x14ac:dyDescent="0.3">
      <c r="A31937">
        <v>18</v>
      </c>
      <c r="B31937" t="s">
        <v>28</v>
      </c>
      <c r="C31937">
        <v>217743</v>
      </c>
      <c r="D31937" t="s">
        <v>32</v>
      </c>
      <c r="E31937">
        <v>7</v>
      </c>
      <c r="F31937" t="s">
        <v>17</v>
      </c>
      <c r="G31937" t="s">
        <v>49</v>
      </c>
      <c r="H31937" t="s">
        <v>47</v>
      </c>
      <c r="I31937" t="s">
        <v>20</v>
      </c>
      <c r="J31937" t="s">
        <v>36</v>
      </c>
      <c r="K31937">
        <v>0</v>
      </c>
      <c r="L31937">
        <v>0</v>
      </c>
      <c r="M31937">
        <v>40</v>
      </c>
      <c r="N31937" t="s">
        <v>22</v>
      </c>
      <c r="O31937" t="s">
        <v>23</v>
      </c>
    </row>
    <row r="31938" spans="1:15" x14ac:dyDescent="0.3">
      <c r="A31938">
        <v>50</v>
      </c>
      <c r="B31938" t="s">
        <v>71</v>
      </c>
      <c r="C31938">
        <v>52565</v>
      </c>
      <c r="D31938" t="s">
        <v>44</v>
      </c>
      <c r="E31938">
        <v>10</v>
      </c>
      <c r="F31938" t="s">
        <v>25</v>
      </c>
      <c r="G31938" t="s">
        <v>49</v>
      </c>
      <c r="H31938" t="s">
        <v>27</v>
      </c>
      <c r="I31938" t="s">
        <v>20</v>
      </c>
      <c r="J31938" t="s">
        <v>21</v>
      </c>
      <c r="K31938">
        <v>0</v>
      </c>
      <c r="L31938">
        <v>1485</v>
      </c>
      <c r="M31938">
        <v>40</v>
      </c>
      <c r="N31938" t="s">
        <v>22</v>
      </c>
      <c r="O31938" t="s">
        <v>23</v>
      </c>
    </row>
    <row r="31939" spans="1:15" x14ac:dyDescent="0.3">
      <c r="A31939">
        <v>22</v>
      </c>
      <c r="B31939" t="s">
        <v>28</v>
      </c>
      <c r="C31939">
        <v>239954</v>
      </c>
      <c r="D31939" t="s">
        <v>44</v>
      </c>
      <c r="E31939">
        <v>10</v>
      </c>
      <c r="F31939" t="s">
        <v>17</v>
      </c>
      <c r="G31939" t="s">
        <v>18</v>
      </c>
      <c r="H31939" t="s">
        <v>73</v>
      </c>
      <c r="I31939" t="s">
        <v>20</v>
      </c>
      <c r="J31939" t="s">
        <v>21</v>
      </c>
      <c r="K31939">
        <v>0</v>
      </c>
      <c r="L31939">
        <v>0</v>
      </c>
      <c r="M31939">
        <v>40</v>
      </c>
      <c r="N31939" t="s">
        <v>22</v>
      </c>
      <c r="O31939" t="s">
        <v>23</v>
      </c>
    </row>
    <row r="31940" spans="1:15" x14ac:dyDescent="0.3">
      <c r="A31940">
        <v>49</v>
      </c>
      <c r="B31940" t="s">
        <v>24</v>
      </c>
      <c r="C31940">
        <v>349986</v>
      </c>
      <c r="D31940" t="s">
        <v>16</v>
      </c>
      <c r="E31940">
        <v>13</v>
      </c>
      <c r="F31940" t="s">
        <v>25</v>
      </c>
      <c r="G31940" t="s">
        <v>34</v>
      </c>
      <c r="H31940" t="s">
        <v>27</v>
      </c>
      <c r="I31940" t="s">
        <v>20</v>
      </c>
      <c r="J31940" t="s">
        <v>21</v>
      </c>
      <c r="K31940">
        <v>0</v>
      </c>
      <c r="L31940">
        <v>0</v>
      </c>
      <c r="M31940">
        <v>60</v>
      </c>
      <c r="N31940" t="s">
        <v>22</v>
      </c>
      <c r="O31940" t="s">
        <v>43</v>
      </c>
    </row>
    <row r="31941" spans="1:15" x14ac:dyDescent="0.3">
      <c r="A31941">
        <v>41</v>
      </c>
      <c r="B31941" t="s">
        <v>28</v>
      </c>
      <c r="C31941">
        <v>117585</v>
      </c>
      <c r="D31941" t="s">
        <v>29</v>
      </c>
      <c r="E31941">
        <v>9</v>
      </c>
      <c r="F31941" t="s">
        <v>25</v>
      </c>
      <c r="G31941" t="s">
        <v>26</v>
      </c>
      <c r="H31941" t="s">
        <v>27</v>
      </c>
      <c r="I31941" t="s">
        <v>20</v>
      </c>
      <c r="J31941" t="s">
        <v>21</v>
      </c>
      <c r="K31941">
        <v>0</v>
      </c>
      <c r="L31941">
        <v>1485</v>
      </c>
      <c r="M31941">
        <v>40</v>
      </c>
      <c r="N31941" t="s">
        <v>22</v>
      </c>
      <c r="O31941" t="s">
        <v>43</v>
      </c>
    </row>
    <row r="31942" spans="1:15" x14ac:dyDescent="0.3">
      <c r="A31942">
        <v>68</v>
      </c>
      <c r="B31942" t="s">
        <v>24</v>
      </c>
      <c r="C31942">
        <v>122094</v>
      </c>
      <c r="D31942" t="s">
        <v>29</v>
      </c>
      <c r="E31942">
        <v>9</v>
      </c>
      <c r="F31942" t="s">
        <v>25</v>
      </c>
      <c r="G31942" t="s">
        <v>51</v>
      </c>
      <c r="H31942" t="s">
        <v>27</v>
      </c>
      <c r="I31942" t="s">
        <v>20</v>
      </c>
      <c r="J31942" t="s">
        <v>21</v>
      </c>
      <c r="K31942">
        <v>0</v>
      </c>
      <c r="L31942">
        <v>0</v>
      </c>
      <c r="M31942">
        <v>15</v>
      </c>
      <c r="N31942" t="s">
        <v>22</v>
      </c>
      <c r="O31942" t="s">
        <v>23</v>
      </c>
    </row>
    <row r="31943" spans="1:15" x14ac:dyDescent="0.3">
      <c r="A31943">
        <v>62</v>
      </c>
      <c r="B31943" t="s">
        <v>24</v>
      </c>
      <c r="C31943">
        <v>26857</v>
      </c>
      <c r="D31943" t="s">
        <v>52</v>
      </c>
      <c r="E31943">
        <v>4</v>
      </c>
      <c r="F31943" t="s">
        <v>79</v>
      </c>
      <c r="G31943" t="s">
        <v>56</v>
      </c>
      <c r="H31943" t="s">
        <v>73</v>
      </c>
      <c r="I31943" t="s">
        <v>20</v>
      </c>
      <c r="J31943" t="s">
        <v>36</v>
      </c>
      <c r="K31943">
        <v>0</v>
      </c>
      <c r="L31943">
        <v>0</v>
      </c>
      <c r="M31943">
        <v>35</v>
      </c>
      <c r="N31943" t="s">
        <v>22</v>
      </c>
      <c r="O31943" t="s">
        <v>23</v>
      </c>
    </row>
    <row r="31944" spans="1:15" x14ac:dyDescent="0.3">
      <c r="A31944">
        <v>25</v>
      </c>
      <c r="B31944" t="s">
        <v>63</v>
      </c>
      <c r="C31944">
        <v>192321</v>
      </c>
      <c r="D31944" t="s">
        <v>16</v>
      </c>
      <c r="E31944">
        <v>13</v>
      </c>
      <c r="F31944" t="s">
        <v>17</v>
      </c>
      <c r="G31944" t="s">
        <v>34</v>
      </c>
      <c r="H31944" t="s">
        <v>47</v>
      </c>
      <c r="I31944" t="s">
        <v>20</v>
      </c>
      <c r="J31944" t="s">
        <v>36</v>
      </c>
      <c r="K31944">
        <v>0</v>
      </c>
      <c r="L31944">
        <v>0</v>
      </c>
      <c r="M31944">
        <v>40</v>
      </c>
      <c r="N31944" t="s">
        <v>22</v>
      </c>
      <c r="O31944" t="s">
        <v>23</v>
      </c>
    </row>
    <row r="31945" spans="1:15" x14ac:dyDescent="0.3">
      <c r="A31945">
        <v>24</v>
      </c>
      <c r="B31945" t="s">
        <v>28</v>
      </c>
      <c r="C31945">
        <v>88095</v>
      </c>
      <c r="D31945" t="s">
        <v>44</v>
      </c>
      <c r="E31945">
        <v>10</v>
      </c>
      <c r="F31945" t="s">
        <v>17</v>
      </c>
      <c r="G31945" t="s">
        <v>57</v>
      </c>
      <c r="H31945" t="s">
        <v>19</v>
      </c>
      <c r="I31945" t="s">
        <v>20</v>
      </c>
      <c r="J31945" t="s">
        <v>36</v>
      </c>
      <c r="K31945">
        <v>0</v>
      </c>
      <c r="L31945">
        <v>0</v>
      </c>
      <c r="M31945">
        <v>24</v>
      </c>
      <c r="N31945" t="s">
        <v>55</v>
      </c>
      <c r="O31945" t="s">
        <v>23</v>
      </c>
    </row>
    <row r="31946" spans="1:15" x14ac:dyDescent="0.3">
      <c r="A31946">
        <v>44</v>
      </c>
      <c r="B31946" t="s">
        <v>28</v>
      </c>
      <c r="C31946">
        <v>144067</v>
      </c>
      <c r="D31946" t="s">
        <v>16</v>
      </c>
      <c r="E31946">
        <v>13</v>
      </c>
      <c r="F31946" t="s">
        <v>30</v>
      </c>
      <c r="G31946" t="s">
        <v>18</v>
      </c>
      <c r="H31946" t="s">
        <v>19</v>
      </c>
      <c r="I31946" t="s">
        <v>20</v>
      </c>
      <c r="J31946" t="s">
        <v>21</v>
      </c>
      <c r="K31946">
        <v>0</v>
      </c>
      <c r="L31946">
        <v>0</v>
      </c>
      <c r="M31946">
        <v>12</v>
      </c>
      <c r="O31946" t="s">
        <v>23</v>
      </c>
    </row>
    <row r="31947" spans="1:15" x14ac:dyDescent="0.3">
      <c r="A31947">
        <v>32</v>
      </c>
      <c r="B31947" t="s">
        <v>28</v>
      </c>
      <c r="C31947">
        <v>124187</v>
      </c>
      <c r="D31947" t="s">
        <v>39</v>
      </c>
      <c r="E31947">
        <v>5</v>
      </c>
      <c r="F31947" t="s">
        <v>25</v>
      </c>
      <c r="G31947" t="s">
        <v>56</v>
      </c>
      <c r="H31947" t="s">
        <v>27</v>
      </c>
      <c r="I31947" t="s">
        <v>33</v>
      </c>
      <c r="J31947" t="s">
        <v>21</v>
      </c>
      <c r="K31947">
        <v>0</v>
      </c>
      <c r="L31947">
        <v>0</v>
      </c>
      <c r="M31947">
        <v>40</v>
      </c>
      <c r="N31947" t="s">
        <v>22</v>
      </c>
      <c r="O31947" t="s">
        <v>23</v>
      </c>
    </row>
    <row r="31948" spans="1:15" x14ac:dyDescent="0.3">
      <c r="A31948">
        <v>49</v>
      </c>
      <c r="B31948" t="s">
        <v>28</v>
      </c>
      <c r="C31948">
        <v>123681</v>
      </c>
      <c r="D31948" t="s">
        <v>38</v>
      </c>
      <c r="E31948">
        <v>14</v>
      </c>
      <c r="F31948" t="s">
        <v>25</v>
      </c>
      <c r="G31948" t="s">
        <v>34</v>
      </c>
      <c r="H31948" t="s">
        <v>27</v>
      </c>
      <c r="I31948" t="s">
        <v>20</v>
      </c>
      <c r="J31948" t="s">
        <v>21</v>
      </c>
      <c r="K31948">
        <v>0</v>
      </c>
      <c r="L31948">
        <v>0</v>
      </c>
      <c r="M31948">
        <v>43</v>
      </c>
      <c r="N31948" t="s">
        <v>22</v>
      </c>
      <c r="O31948" t="s">
        <v>43</v>
      </c>
    </row>
    <row r="31949" spans="1:15" x14ac:dyDescent="0.3">
      <c r="A31949">
        <v>68</v>
      </c>
      <c r="B31949" t="s">
        <v>28</v>
      </c>
      <c r="C31949">
        <v>145638</v>
      </c>
      <c r="D31949" t="s">
        <v>44</v>
      </c>
      <c r="E31949">
        <v>10</v>
      </c>
      <c r="F31949" t="s">
        <v>30</v>
      </c>
      <c r="G31949" t="s">
        <v>49</v>
      </c>
      <c r="H31949" t="s">
        <v>19</v>
      </c>
      <c r="I31949" t="s">
        <v>20</v>
      </c>
      <c r="J31949" t="s">
        <v>36</v>
      </c>
      <c r="K31949">
        <v>0</v>
      </c>
      <c r="L31949">
        <v>0</v>
      </c>
      <c r="M31949">
        <v>40</v>
      </c>
      <c r="N31949" t="s">
        <v>22</v>
      </c>
      <c r="O31949" t="s">
        <v>23</v>
      </c>
    </row>
    <row r="31950" spans="1:15" x14ac:dyDescent="0.3">
      <c r="A31950">
        <v>25</v>
      </c>
      <c r="B31950" t="s">
        <v>28</v>
      </c>
      <c r="C31950">
        <v>130513</v>
      </c>
      <c r="D31950" t="s">
        <v>48</v>
      </c>
      <c r="E31950">
        <v>12</v>
      </c>
      <c r="F31950" t="s">
        <v>17</v>
      </c>
      <c r="G31950" t="s">
        <v>49</v>
      </c>
      <c r="H31950" t="s">
        <v>47</v>
      </c>
      <c r="I31950" t="s">
        <v>20</v>
      </c>
      <c r="J31950" t="s">
        <v>36</v>
      </c>
      <c r="K31950">
        <v>0</v>
      </c>
      <c r="L31950">
        <v>0</v>
      </c>
      <c r="M31950">
        <v>40</v>
      </c>
      <c r="N31950" t="s">
        <v>103</v>
      </c>
      <c r="O31950" t="s">
        <v>23</v>
      </c>
    </row>
    <row r="31951" spans="1:15" x14ac:dyDescent="0.3">
      <c r="A31951">
        <v>47</v>
      </c>
      <c r="B31951" t="s">
        <v>61</v>
      </c>
      <c r="C31951">
        <v>197038</v>
      </c>
      <c r="D31951" t="s">
        <v>16</v>
      </c>
      <c r="E31951">
        <v>13</v>
      </c>
      <c r="F31951" t="s">
        <v>25</v>
      </c>
      <c r="G31951" t="s">
        <v>34</v>
      </c>
      <c r="H31951" t="s">
        <v>27</v>
      </c>
      <c r="I31951" t="s">
        <v>20</v>
      </c>
      <c r="J31951" t="s">
        <v>21</v>
      </c>
      <c r="K31951">
        <v>0</v>
      </c>
      <c r="L31951">
        <v>0</v>
      </c>
      <c r="M31951">
        <v>50</v>
      </c>
      <c r="N31951" t="s">
        <v>22</v>
      </c>
      <c r="O31951" t="s">
        <v>23</v>
      </c>
    </row>
    <row r="31952" spans="1:15" x14ac:dyDescent="0.3">
      <c r="A31952">
        <v>35</v>
      </c>
      <c r="B31952" t="s">
        <v>28</v>
      </c>
      <c r="C31952">
        <v>189092</v>
      </c>
      <c r="D31952" t="s">
        <v>16</v>
      </c>
      <c r="E31952">
        <v>13</v>
      </c>
      <c r="F31952" t="s">
        <v>25</v>
      </c>
      <c r="G31952" t="s">
        <v>26</v>
      </c>
      <c r="H31952" t="s">
        <v>27</v>
      </c>
      <c r="I31952" t="s">
        <v>20</v>
      </c>
      <c r="J31952" t="s">
        <v>21</v>
      </c>
      <c r="K31952">
        <v>0</v>
      </c>
      <c r="L31952">
        <v>0</v>
      </c>
      <c r="M31952">
        <v>40</v>
      </c>
      <c r="N31952" t="s">
        <v>22</v>
      </c>
      <c r="O31952" t="s">
        <v>43</v>
      </c>
    </row>
    <row r="31953" spans="1:15" x14ac:dyDescent="0.3">
      <c r="A31953">
        <v>37</v>
      </c>
      <c r="B31953" t="s">
        <v>24</v>
      </c>
      <c r="C31953">
        <v>198841</v>
      </c>
      <c r="D31953" t="s">
        <v>32</v>
      </c>
      <c r="E31953">
        <v>7</v>
      </c>
      <c r="F31953" t="s">
        <v>25</v>
      </c>
      <c r="G31953" t="s">
        <v>53</v>
      </c>
      <c r="H31953" t="s">
        <v>27</v>
      </c>
      <c r="I31953" t="s">
        <v>20</v>
      </c>
      <c r="J31953" t="s">
        <v>21</v>
      </c>
      <c r="K31953">
        <v>0</v>
      </c>
      <c r="L31953">
        <v>0</v>
      </c>
      <c r="M31953">
        <v>40</v>
      </c>
      <c r="N31953" t="s">
        <v>22</v>
      </c>
      <c r="O31953" t="s">
        <v>23</v>
      </c>
    </row>
    <row r="31954" spans="1:15" x14ac:dyDescent="0.3">
      <c r="A31954">
        <v>57</v>
      </c>
      <c r="B31954" t="s">
        <v>28</v>
      </c>
      <c r="C31954">
        <v>317969</v>
      </c>
      <c r="D31954" t="s">
        <v>29</v>
      </c>
      <c r="E31954">
        <v>9</v>
      </c>
      <c r="F31954" t="s">
        <v>25</v>
      </c>
      <c r="G31954" t="s">
        <v>26</v>
      </c>
      <c r="H31954" t="s">
        <v>27</v>
      </c>
      <c r="I31954" t="s">
        <v>20</v>
      </c>
      <c r="J31954" t="s">
        <v>21</v>
      </c>
      <c r="K31954">
        <v>0</v>
      </c>
      <c r="L31954">
        <v>0</v>
      </c>
      <c r="M31954">
        <v>50</v>
      </c>
      <c r="N31954" t="s">
        <v>22</v>
      </c>
      <c r="O31954" t="s">
        <v>23</v>
      </c>
    </row>
    <row r="31955" spans="1:15" x14ac:dyDescent="0.3">
      <c r="A31955">
        <v>37</v>
      </c>
      <c r="B31955" t="s">
        <v>28</v>
      </c>
      <c r="C31955">
        <v>103121</v>
      </c>
      <c r="D31955" t="s">
        <v>16</v>
      </c>
      <c r="E31955">
        <v>13</v>
      </c>
      <c r="F31955" t="s">
        <v>25</v>
      </c>
      <c r="G31955" t="s">
        <v>26</v>
      </c>
      <c r="H31955" t="s">
        <v>35</v>
      </c>
      <c r="I31955" t="s">
        <v>20</v>
      </c>
      <c r="J31955" t="s">
        <v>36</v>
      </c>
      <c r="K31955">
        <v>0</v>
      </c>
      <c r="L31955">
        <v>1848</v>
      </c>
      <c r="M31955">
        <v>40</v>
      </c>
      <c r="N31955" t="s">
        <v>22</v>
      </c>
      <c r="O31955" t="s">
        <v>43</v>
      </c>
    </row>
    <row r="31956" spans="1:15" x14ac:dyDescent="0.3">
      <c r="A31956">
        <v>34</v>
      </c>
      <c r="B31956" t="s">
        <v>28</v>
      </c>
      <c r="C31956">
        <v>111589</v>
      </c>
      <c r="D31956" t="s">
        <v>74</v>
      </c>
      <c r="E31956">
        <v>6</v>
      </c>
      <c r="F31956" t="s">
        <v>17</v>
      </c>
      <c r="G31956" t="s">
        <v>41</v>
      </c>
      <c r="H31956" t="s">
        <v>58</v>
      </c>
      <c r="I31956" t="s">
        <v>33</v>
      </c>
      <c r="J31956" t="s">
        <v>36</v>
      </c>
      <c r="K31956">
        <v>0</v>
      </c>
      <c r="L31956">
        <v>0</v>
      </c>
      <c r="M31956">
        <v>40</v>
      </c>
      <c r="N31956" t="s">
        <v>42</v>
      </c>
      <c r="O31956" t="s">
        <v>23</v>
      </c>
    </row>
    <row r="31957" spans="1:15" x14ac:dyDescent="0.3">
      <c r="A31957">
        <v>46</v>
      </c>
      <c r="B31957" t="s">
        <v>63</v>
      </c>
      <c r="C31957">
        <v>267952</v>
      </c>
      <c r="D31957" t="s">
        <v>50</v>
      </c>
      <c r="E31957">
        <v>11</v>
      </c>
      <c r="F31957" t="s">
        <v>30</v>
      </c>
      <c r="G31957" t="s">
        <v>26</v>
      </c>
      <c r="H31957" t="s">
        <v>19</v>
      </c>
      <c r="I31957" t="s">
        <v>20</v>
      </c>
      <c r="J31957" t="s">
        <v>36</v>
      </c>
      <c r="K31957">
        <v>0</v>
      </c>
      <c r="L31957">
        <v>0</v>
      </c>
      <c r="M31957">
        <v>36</v>
      </c>
      <c r="N31957" t="s">
        <v>22</v>
      </c>
      <c r="O31957" t="s">
        <v>23</v>
      </c>
    </row>
    <row r="31958" spans="1:15" x14ac:dyDescent="0.3">
      <c r="A31958">
        <v>21</v>
      </c>
      <c r="B31958" t="s">
        <v>28</v>
      </c>
      <c r="C31958">
        <v>63899</v>
      </c>
      <c r="D31958" t="s">
        <v>32</v>
      </c>
      <c r="E31958">
        <v>7</v>
      </c>
      <c r="F31958" t="s">
        <v>17</v>
      </c>
      <c r="G31958" t="s">
        <v>18</v>
      </c>
      <c r="H31958" t="s">
        <v>73</v>
      </c>
      <c r="I31958" t="s">
        <v>20</v>
      </c>
      <c r="J31958" t="s">
        <v>36</v>
      </c>
      <c r="K31958">
        <v>0</v>
      </c>
      <c r="L31958">
        <v>0</v>
      </c>
      <c r="M31958">
        <v>40</v>
      </c>
      <c r="N31958" t="s">
        <v>22</v>
      </c>
      <c r="O31958" t="s">
        <v>23</v>
      </c>
    </row>
    <row r="31959" spans="1:15" x14ac:dyDescent="0.3">
      <c r="A31959">
        <v>26</v>
      </c>
      <c r="B31959" t="s">
        <v>28</v>
      </c>
      <c r="C31959">
        <v>473625</v>
      </c>
      <c r="D31959" t="s">
        <v>29</v>
      </c>
      <c r="E31959">
        <v>9</v>
      </c>
      <c r="F31959" t="s">
        <v>25</v>
      </c>
      <c r="G31959" t="s">
        <v>41</v>
      </c>
      <c r="H31959" t="s">
        <v>35</v>
      </c>
      <c r="I31959" t="s">
        <v>20</v>
      </c>
      <c r="J31959" t="s">
        <v>36</v>
      </c>
      <c r="K31959">
        <v>0</v>
      </c>
      <c r="L31959">
        <v>0</v>
      </c>
      <c r="M31959">
        <v>30</v>
      </c>
      <c r="N31959" t="s">
        <v>22</v>
      </c>
      <c r="O31959" t="s">
        <v>23</v>
      </c>
    </row>
    <row r="31960" spans="1:15" x14ac:dyDescent="0.3">
      <c r="A31960">
        <v>45</v>
      </c>
      <c r="B31960" t="s">
        <v>28</v>
      </c>
      <c r="C31960">
        <v>187901</v>
      </c>
      <c r="D31960" t="s">
        <v>29</v>
      </c>
      <c r="E31960">
        <v>9</v>
      </c>
      <c r="F31960" t="s">
        <v>30</v>
      </c>
      <c r="G31960" t="s">
        <v>56</v>
      </c>
      <c r="H31960" t="s">
        <v>19</v>
      </c>
      <c r="I31960" t="s">
        <v>20</v>
      </c>
      <c r="J31960" t="s">
        <v>21</v>
      </c>
      <c r="K31960">
        <v>0</v>
      </c>
      <c r="L31960">
        <v>2258</v>
      </c>
      <c r="M31960">
        <v>44</v>
      </c>
      <c r="N31960" t="s">
        <v>22</v>
      </c>
      <c r="O31960" t="s">
        <v>43</v>
      </c>
    </row>
    <row r="31961" spans="1:15" x14ac:dyDescent="0.3">
      <c r="A31961">
        <v>17</v>
      </c>
      <c r="B31961" t="s">
        <v>28</v>
      </c>
      <c r="C31961">
        <v>24090</v>
      </c>
      <c r="D31961" t="s">
        <v>29</v>
      </c>
      <c r="E31961">
        <v>9</v>
      </c>
      <c r="F31961" t="s">
        <v>17</v>
      </c>
      <c r="G31961" t="s">
        <v>26</v>
      </c>
      <c r="H31961" t="s">
        <v>47</v>
      </c>
      <c r="I31961" t="s">
        <v>20</v>
      </c>
      <c r="J31961" t="s">
        <v>36</v>
      </c>
      <c r="K31961">
        <v>0</v>
      </c>
      <c r="L31961">
        <v>0</v>
      </c>
      <c r="M31961">
        <v>35</v>
      </c>
      <c r="N31961" t="s">
        <v>22</v>
      </c>
      <c r="O31961" t="s">
        <v>23</v>
      </c>
    </row>
    <row r="31962" spans="1:15" x14ac:dyDescent="0.3">
      <c r="A31962">
        <v>36</v>
      </c>
      <c r="B31962" t="s">
        <v>71</v>
      </c>
      <c r="C31962">
        <v>102729</v>
      </c>
      <c r="D31962" t="s">
        <v>48</v>
      </c>
      <c r="E31962">
        <v>12</v>
      </c>
      <c r="F31962" t="s">
        <v>25</v>
      </c>
      <c r="G31962" t="s">
        <v>34</v>
      </c>
      <c r="H31962" t="s">
        <v>27</v>
      </c>
      <c r="I31962" t="s">
        <v>20</v>
      </c>
      <c r="J31962" t="s">
        <v>21</v>
      </c>
      <c r="K31962">
        <v>0</v>
      </c>
      <c r="L31962">
        <v>0</v>
      </c>
      <c r="M31962">
        <v>70</v>
      </c>
      <c r="N31962" t="s">
        <v>22</v>
      </c>
      <c r="O31962" t="s">
        <v>23</v>
      </c>
    </row>
    <row r="31963" spans="1:15" x14ac:dyDescent="0.3">
      <c r="A31963">
        <v>33</v>
      </c>
      <c r="B31963" t="s">
        <v>28</v>
      </c>
      <c r="C31963">
        <v>91666</v>
      </c>
      <c r="D31963" t="s">
        <v>93</v>
      </c>
      <c r="E31963">
        <v>8</v>
      </c>
      <c r="F31963" t="s">
        <v>30</v>
      </c>
      <c r="G31963" t="s">
        <v>26</v>
      </c>
      <c r="H31963" t="s">
        <v>19</v>
      </c>
      <c r="I31963" t="s">
        <v>20</v>
      </c>
      <c r="J31963" t="s">
        <v>21</v>
      </c>
      <c r="K31963">
        <v>0</v>
      </c>
      <c r="L31963">
        <v>0</v>
      </c>
      <c r="M31963">
        <v>40</v>
      </c>
      <c r="N31963" t="s">
        <v>22</v>
      </c>
      <c r="O31963" t="s">
        <v>23</v>
      </c>
    </row>
    <row r="31964" spans="1:15" x14ac:dyDescent="0.3">
      <c r="A31964">
        <v>27</v>
      </c>
      <c r="B31964" t="s">
        <v>28</v>
      </c>
      <c r="C31964">
        <v>215873</v>
      </c>
      <c r="D31964" t="s">
        <v>29</v>
      </c>
      <c r="E31964">
        <v>9</v>
      </c>
      <c r="F31964" t="s">
        <v>17</v>
      </c>
      <c r="G31964" t="s">
        <v>57</v>
      </c>
      <c r="H31964" t="s">
        <v>47</v>
      </c>
      <c r="I31964" t="s">
        <v>33</v>
      </c>
      <c r="J31964" t="s">
        <v>21</v>
      </c>
      <c r="K31964">
        <v>0</v>
      </c>
      <c r="L31964">
        <v>0</v>
      </c>
      <c r="M31964">
        <v>40</v>
      </c>
      <c r="N31964" t="s">
        <v>22</v>
      </c>
      <c r="O31964" t="s">
        <v>23</v>
      </c>
    </row>
    <row r="31965" spans="1:15" x14ac:dyDescent="0.3">
      <c r="A31965">
        <v>32</v>
      </c>
      <c r="B31965" t="s">
        <v>28</v>
      </c>
      <c r="C31965">
        <v>152109</v>
      </c>
      <c r="D31965" t="s">
        <v>29</v>
      </c>
      <c r="E31965">
        <v>9</v>
      </c>
      <c r="F31965" t="s">
        <v>25</v>
      </c>
      <c r="G31965" t="s">
        <v>51</v>
      </c>
      <c r="H31965" t="s">
        <v>27</v>
      </c>
      <c r="I31965" t="s">
        <v>20</v>
      </c>
      <c r="J31965" t="s">
        <v>21</v>
      </c>
      <c r="K31965">
        <v>0</v>
      </c>
      <c r="L31965">
        <v>0</v>
      </c>
      <c r="M31965">
        <v>48</v>
      </c>
      <c r="N31965" t="s">
        <v>22</v>
      </c>
      <c r="O31965" t="s">
        <v>23</v>
      </c>
    </row>
    <row r="31966" spans="1:15" x14ac:dyDescent="0.3">
      <c r="A31966">
        <v>24</v>
      </c>
      <c r="B31966" t="s">
        <v>28</v>
      </c>
      <c r="C31966">
        <v>175586</v>
      </c>
      <c r="D31966" t="s">
        <v>29</v>
      </c>
      <c r="E31966">
        <v>9</v>
      </c>
      <c r="F31966" t="s">
        <v>17</v>
      </c>
      <c r="G31966" t="s">
        <v>57</v>
      </c>
      <c r="H31966" t="s">
        <v>58</v>
      </c>
      <c r="I31966" t="s">
        <v>33</v>
      </c>
      <c r="J31966" t="s">
        <v>36</v>
      </c>
      <c r="K31966">
        <v>0</v>
      </c>
      <c r="L31966">
        <v>0</v>
      </c>
      <c r="M31966">
        <v>40</v>
      </c>
      <c r="N31966" t="s">
        <v>22</v>
      </c>
      <c r="O31966" t="s">
        <v>23</v>
      </c>
    </row>
    <row r="31967" spans="1:15" x14ac:dyDescent="0.3">
      <c r="A31967">
        <v>37</v>
      </c>
      <c r="B31967" t="s">
        <v>28</v>
      </c>
      <c r="C31967">
        <v>232614</v>
      </c>
      <c r="D31967" t="s">
        <v>29</v>
      </c>
      <c r="E31967">
        <v>9</v>
      </c>
      <c r="F31967" t="s">
        <v>30</v>
      </c>
      <c r="G31967" t="s">
        <v>41</v>
      </c>
      <c r="H31967" t="s">
        <v>58</v>
      </c>
      <c r="I31967" t="s">
        <v>33</v>
      </c>
      <c r="J31967" t="s">
        <v>36</v>
      </c>
      <c r="K31967">
        <v>0</v>
      </c>
      <c r="L31967">
        <v>0</v>
      </c>
      <c r="M31967">
        <v>30</v>
      </c>
      <c r="N31967" t="s">
        <v>22</v>
      </c>
      <c r="O31967" t="s">
        <v>23</v>
      </c>
    </row>
    <row r="31968" spans="1:15" x14ac:dyDescent="0.3">
      <c r="A31968">
        <v>53</v>
      </c>
      <c r="B31968" t="s">
        <v>15</v>
      </c>
      <c r="C31968">
        <v>229465</v>
      </c>
      <c r="D31968" t="s">
        <v>59</v>
      </c>
      <c r="E31968">
        <v>16</v>
      </c>
      <c r="F31968" t="s">
        <v>25</v>
      </c>
      <c r="G31968" t="s">
        <v>34</v>
      </c>
      <c r="H31968" t="s">
        <v>27</v>
      </c>
      <c r="I31968" t="s">
        <v>20</v>
      </c>
      <c r="J31968" t="s">
        <v>21</v>
      </c>
      <c r="K31968">
        <v>0</v>
      </c>
      <c r="L31968">
        <v>0</v>
      </c>
      <c r="M31968">
        <v>50</v>
      </c>
      <c r="N31968" t="s">
        <v>22</v>
      </c>
      <c r="O31968" t="s">
        <v>43</v>
      </c>
    </row>
    <row r="31969" spans="1:15" x14ac:dyDescent="0.3">
      <c r="A31969">
        <v>44</v>
      </c>
      <c r="B31969" t="s">
        <v>28</v>
      </c>
      <c r="C31969">
        <v>147110</v>
      </c>
      <c r="D31969" t="s">
        <v>44</v>
      </c>
      <c r="E31969">
        <v>10</v>
      </c>
      <c r="F31969" t="s">
        <v>30</v>
      </c>
      <c r="G31969" t="s">
        <v>18</v>
      </c>
      <c r="H31969" t="s">
        <v>47</v>
      </c>
      <c r="I31969" t="s">
        <v>20</v>
      </c>
      <c r="J31969" t="s">
        <v>21</v>
      </c>
      <c r="K31969">
        <v>14344</v>
      </c>
      <c r="L31969">
        <v>0</v>
      </c>
      <c r="M31969">
        <v>40</v>
      </c>
      <c r="N31969" t="s">
        <v>22</v>
      </c>
      <c r="O31969" t="s">
        <v>43</v>
      </c>
    </row>
    <row r="31970" spans="1:15" x14ac:dyDescent="0.3">
      <c r="A31970">
        <v>43</v>
      </c>
      <c r="B31970" t="s">
        <v>63</v>
      </c>
      <c r="C31970">
        <v>161240</v>
      </c>
      <c r="D31970" t="s">
        <v>29</v>
      </c>
      <c r="E31970">
        <v>9</v>
      </c>
      <c r="F31970" t="s">
        <v>25</v>
      </c>
      <c r="G31970" t="s">
        <v>65</v>
      </c>
      <c r="H31970" t="s">
        <v>27</v>
      </c>
      <c r="I31970" t="s">
        <v>20</v>
      </c>
      <c r="J31970" t="s">
        <v>21</v>
      </c>
      <c r="K31970">
        <v>0</v>
      </c>
      <c r="L31970">
        <v>0</v>
      </c>
      <c r="M31970">
        <v>45</v>
      </c>
      <c r="N31970" t="s">
        <v>22</v>
      </c>
      <c r="O31970" t="s">
        <v>43</v>
      </c>
    </row>
    <row r="31971" spans="1:15" x14ac:dyDescent="0.3">
      <c r="A31971">
        <v>29</v>
      </c>
      <c r="B31971" t="s">
        <v>28</v>
      </c>
      <c r="C31971">
        <v>358124</v>
      </c>
      <c r="D31971" t="s">
        <v>29</v>
      </c>
      <c r="E31971">
        <v>9</v>
      </c>
      <c r="F31971" t="s">
        <v>17</v>
      </c>
      <c r="G31971" t="s">
        <v>41</v>
      </c>
      <c r="H31971" t="s">
        <v>73</v>
      </c>
      <c r="I31971" t="s">
        <v>33</v>
      </c>
      <c r="J31971" t="s">
        <v>36</v>
      </c>
      <c r="K31971">
        <v>0</v>
      </c>
      <c r="L31971">
        <v>0</v>
      </c>
      <c r="M31971">
        <v>52</v>
      </c>
      <c r="N31971" t="s">
        <v>22</v>
      </c>
      <c r="O31971" t="s">
        <v>23</v>
      </c>
    </row>
    <row r="31972" spans="1:15" x14ac:dyDescent="0.3">
      <c r="A31972">
        <v>47</v>
      </c>
      <c r="B31972" t="s">
        <v>28</v>
      </c>
      <c r="C31972">
        <v>222529</v>
      </c>
      <c r="D31972" t="s">
        <v>16</v>
      </c>
      <c r="E31972">
        <v>13</v>
      </c>
      <c r="F31972" t="s">
        <v>25</v>
      </c>
      <c r="G31972" t="s">
        <v>56</v>
      </c>
      <c r="H31972" t="s">
        <v>27</v>
      </c>
      <c r="I31972" t="s">
        <v>20</v>
      </c>
      <c r="J31972" t="s">
        <v>21</v>
      </c>
      <c r="K31972">
        <v>0</v>
      </c>
      <c r="L31972">
        <v>0</v>
      </c>
      <c r="M31972">
        <v>65</v>
      </c>
      <c r="N31972" t="s">
        <v>22</v>
      </c>
      <c r="O31972" t="s">
        <v>23</v>
      </c>
    </row>
    <row r="31973" spans="1:15" x14ac:dyDescent="0.3">
      <c r="A31973">
        <v>37</v>
      </c>
      <c r="B31973" t="s">
        <v>24</v>
      </c>
      <c r="C31973">
        <v>338320</v>
      </c>
      <c r="D31973" t="s">
        <v>38</v>
      </c>
      <c r="E31973">
        <v>14</v>
      </c>
      <c r="F31973" t="s">
        <v>17</v>
      </c>
      <c r="G31973" t="s">
        <v>26</v>
      </c>
      <c r="H31973" t="s">
        <v>19</v>
      </c>
      <c r="I31973" t="s">
        <v>20</v>
      </c>
      <c r="J31973" t="s">
        <v>21</v>
      </c>
      <c r="K31973">
        <v>0</v>
      </c>
      <c r="L31973">
        <v>0</v>
      </c>
      <c r="M31973">
        <v>60</v>
      </c>
      <c r="N31973" t="s">
        <v>22</v>
      </c>
      <c r="O31973" t="s">
        <v>23</v>
      </c>
    </row>
    <row r="31974" spans="1:15" x14ac:dyDescent="0.3">
      <c r="A31974">
        <v>43</v>
      </c>
      <c r="B31974" t="s">
        <v>71</v>
      </c>
      <c r="C31974">
        <v>62026</v>
      </c>
      <c r="D31974" t="s">
        <v>69</v>
      </c>
      <c r="E31974">
        <v>15</v>
      </c>
      <c r="F31974" t="s">
        <v>25</v>
      </c>
      <c r="G31974" t="s">
        <v>26</v>
      </c>
      <c r="H31974" t="s">
        <v>27</v>
      </c>
      <c r="I31974" t="s">
        <v>20</v>
      </c>
      <c r="J31974" t="s">
        <v>21</v>
      </c>
      <c r="K31974">
        <v>99999</v>
      </c>
      <c r="L31974">
        <v>0</v>
      </c>
      <c r="M31974">
        <v>40</v>
      </c>
      <c r="N31974" t="s">
        <v>22</v>
      </c>
      <c r="O31974" t="s">
        <v>43</v>
      </c>
    </row>
    <row r="31975" spans="1:15" x14ac:dyDescent="0.3">
      <c r="A31975">
        <v>23</v>
      </c>
      <c r="B31975" t="s">
        <v>28</v>
      </c>
      <c r="C31975">
        <v>263886</v>
      </c>
      <c r="D31975" t="s">
        <v>44</v>
      </c>
      <c r="E31975">
        <v>10</v>
      </c>
      <c r="F31975" t="s">
        <v>17</v>
      </c>
      <c r="G31975" t="s">
        <v>49</v>
      </c>
      <c r="H31975" t="s">
        <v>19</v>
      </c>
      <c r="I31975" t="s">
        <v>33</v>
      </c>
      <c r="J31975" t="s">
        <v>36</v>
      </c>
      <c r="K31975">
        <v>0</v>
      </c>
      <c r="L31975">
        <v>0</v>
      </c>
      <c r="M31975">
        <v>20</v>
      </c>
      <c r="N31975" t="s">
        <v>22</v>
      </c>
      <c r="O31975" t="s">
        <v>23</v>
      </c>
    </row>
    <row r="31976" spans="1:15" x14ac:dyDescent="0.3">
      <c r="A31976">
        <v>50</v>
      </c>
      <c r="B31976" t="s">
        <v>28</v>
      </c>
      <c r="C31976">
        <v>310774</v>
      </c>
      <c r="D31976" t="s">
        <v>16</v>
      </c>
      <c r="E31976">
        <v>13</v>
      </c>
      <c r="F31976" t="s">
        <v>25</v>
      </c>
      <c r="G31976" t="s">
        <v>49</v>
      </c>
      <c r="H31976" t="s">
        <v>27</v>
      </c>
      <c r="I31976" t="s">
        <v>20</v>
      </c>
      <c r="J31976" t="s">
        <v>21</v>
      </c>
      <c r="K31976">
        <v>0</v>
      </c>
      <c r="L31976">
        <v>0</v>
      </c>
      <c r="M31976">
        <v>35</v>
      </c>
      <c r="N31976" t="s">
        <v>22</v>
      </c>
      <c r="O31976" t="s">
        <v>23</v>
      </c>
    </row>
    <row r="31977" spans="1:15" x14ac:dyDescent="0.3">
      <c r="A31977">
        <v>25</v>
      </c>
      <c r="B31977" t="s">
        <v>28</v>
      </c>
      <c r="C31977">
        <v>98155</v>
      </c>
      <c r="D31977" t="s">
        <v>44</v>
      </c>
      <c r="E31977">
        <v>10</v>
      </c>
      <c r="F31977" t="s">
        <v>17</v>
      </c>
      <c r="G31977" t="s">
        <v>34</v>
      </c>
      <c r="H31977" t="s">
        <v>47</v>
      </c>
      <c r="I31977" t="s">
        <v>20</v>
      </c>
      <c r="J31977" t="s">
        <v>21</v>
      </c>
      <c r="K31977">
        <v>0</v>
      </c>
      <c r="L31977">
        <v>0</v>
      </c>
      <c r="M31977">
        <v>40</v>
      </c>
      <c r="N31977" t="s">
        <v>22</v>
      </c>
      <c r="O31977" t="s">
        <v>23</v>
      </c>
    </row>
    <row r="31978" spans="1:15" x14ac:dyDescent="0.3">
      <c r="A31978">
        <v>40</v>
      </c>
      <c r="B31978" t="s">
        <v>28</v>
      </c>
      <c r="C31978">
        <v>259307</v>
      </c>
      <c r="D31978" t="s">
        <v>44</v>
      </c>
      <c r="E31978">
        <v>10</v>
      </c>
      <c r="F31978" t="s">
        <v>17</v>
      </c>
      <c r="G31978" t="s">
        <v>26</v>
      </c>
      <c r="H31978" t="s">
        <v>19</v>
      </c>
      <c r="I31978" t="s">
        <v>20</v>
      </c>
      <c r="J31978" t="s">
        <v>21</v>
      </c>
      <c r="K31978">
        <v>0</v>
      </c>
      <c r="L31978">
        <v>0</v>
      </c>
      <c r="M31978">
        <v>50</v>
      </c>
      <c r="N31978" t="s">
        <v>22</v>
      </c>
      <c r="O31978" t="s">
        <v>23</v>
      </c>
    </row>
    <row r="31979" spans="1:15" x14ac:dyDescent="0.3">
      <c r="A31979">
        <v>39</v>
      </c>
      <c r="B31979" t="s">
        <v>28</v>
      </c>
      <c r="C31979">
        <v>358753</v>
      </c>
      <c r="D31979" t="s">
        <v>50</v>
      </c>
      <c r="E31979">
        <v>11</v>
      </c>
      <c r="F31979" t="s">
        <v>25</v>
      </c>
      <c r="G31979" t="s">
        <v>51</v>
      </c>
      <c r="H31979" t="s">
        <v>27</v>
      </c>
      <c r="I31979" t="s">
        <v>20</v>
      </c>
      <c r="J31979" t="s">
        <v>21</v>
      </c>
      <c r="K31979">
        <v>7688</v>
      </c>
      <c r="L31979">
        <v>0</v>
      </c>
      <c r="M31979">
        <v>40</v>
      </c>
      <c r="N31979" t="s">
        <v>22</v>
      </c>
      <c r="O31979" t="s">
        <v>43</v>
      </c>
    </row>
    <row r="31980" spans="1:15" x14ac:dyDescent="0.3">
      <c r="A31980">
        <v>41</v>
      </c>
      <c r="B31980" t="s">
        <v>28</v>
      </c>
      <c r="C31980">
        <v>29762</v>
      </c>
      <c r="D31980" t="s">
        <v>29</v>
      </c>
      <c r="E31980">
        <v>9</v>
      </c>
      <c r="F31980" t="s">
        <v>25</v>
      </c>
      <c r="G31980" t="s">
        <v>51</v>
      </c>
      <c r="H31980" t="s">
        <v>27</v>
      </c>
      <c r="I31980" t="s">
        <v>20</v>
      </c>
      <c r="J31980" t="s">
        <v>21</v>
      </c>
      <c r="K31980">
        <v>0</v>
      </c>
      <c r="L31980">
        <v>0</v>
      </c>
      <c r="M31980">
        <v>52</v>
      </c>
      <c r="N31980" t="s">
        <v>22</v>
      </c>
      <c r="O31980" t="s">
        <v>43</v>
      </c>
    </row>
    <row r="31981" spans="1:15" x14ac:dyDescent="0.3">
      <c r="A31981">
        <v>32</v>
      </c>
      <c r="B31981" t="s">
        <v>28</v>
      </c>
      <c r="C31981">
        <v>202729</v>
      </c>
      <c r="D31981" t="s">
        <v>29</v>
      </c>
      <c r="E31981">
        <v>9</v>
      </c>
      <c r="F31981" t="s">
        <v>25</v>
      </c>
      <c r="G31981" t="s">
        <v>53</v>
      </c>
      <c r="H31981" t="s">
        <v>47</v>
      </c>
      <c r="I31981" t="s">
        <v>20</v>
      </c>
      <c r="J31981" t="s">
        <v>21</v>
      </c>
      <c r="K31981">
        <v>0</v>
      </c>
      <c r="L31981">
        <v>0</v>
      </c>
      <c r="M31981">
        <v>40</v>
      </c>
      <c r="N31981" t="s">
        <v>22</v>
      </c>
      <c r="O31981" t="s">
        <v>23</v>
      </c>
    </row>
    <row r="31982" spans="1:15" x14ac:dyDescent="0.3">
      <c r="A31982">
        <v>19</v>
      </c>
      <c r="B31982" t="s">
        <v>28</v>
      </c>
      <c r="C31982">
        <v>28790</v>
      </c>
      <c r="D31982" t="s">
        <v>44</v>
      </c>
      <c r="E31982">
        <v>10</v>
      </c>
      <c r="F31982" t="s">
        <v>17</v>
      </c>
      <c r="G31982" t="s">
        <v>41</v>
      </c>
      <c r="H31982" t="s">
        <v>19</v>
      </c>
      <c r="I31982" t="s">
        <v>20</v>
      </c>
      <c r="J31982" t="s">
        <v>36</v>
      </c>
      <c r="K31982">
        <v>0</v>
      </c>
      <c r="L31982">
        <v>0</v>
      </c>
      <c r="M31982">
        <v>40</v>
      </c>
      <c r="N31982" t="s">
        <v>22</v>
      </c>
      <c r="O31982" t="s">
        <v>23</v>
      </c>
    </row>
    <row r="31983" spans="1:15" x14ac:dyDescent="0.3">
      <c r="A31983">
        <v>26</v>
      </c>
      <c r="B31983" t="s">
        <v>28</v>
      </c>
      <c r="C31983">
        <v>53209</v>
      </c>
      <c r="D31983" t="s">
        <v>29</v>
      </c>
      <c r="E31983">
        <v>9</v>
      </c>
      <c r="F31983" t="s">
        <v>17</v>
      </c>
      <c r="G31983" t="s">
        <v>41</v>
      </c>
      <c r="H31983" t="s">
        <v>47</v>
      </c>
      <c r="I31983" t="s">
        <v>20</v>
      </c>
      <c r="J31983" t="s">
        <v>21</v>
      </c>
      <c r="K31983">
        <v>0</v>
      </c>
      <c r="L31983">
        <v>0</v>
      </c>
      <c r="M31983">
        <v>40</v>
      </c>
      <c r="N31983" t="s">
        <v>22</v>
      </c>
      <c r="O31983" t="s">
        <v>23</v>
      </c>
    </row>
    <row r="31984" spans="1:15" x14ac:dyDescent="0.3">
      <c r="A31984">
        <v>30</v>
      </c>
      <c r="B31984" t="s">
        <v>63</v>
      </c>
      <c r="C31984">
        <v>169020</v>
      </c>
      <c r="D31984" t="s">
        <v>16</v>
      </c>
      <c r="E31984">
        <v>13</v>
      </c>
      <c r="F31984" t="s">
        <v>25</v>
      </c>
      <c r="G31984" t="s">
        <v>34</v>
      </c>
      <c r="H31984" t="s">
        <v>27</v>
      </c>
      <c r="I31984" t="s">
        <v>20</v>
      </c>
      <c r="J31984" t="s">
        <v>21</v>
      </c>
      <c r="K31984">
        <v>0</v>
      </c>
      <c r="L31984">
        <v>0</v>
      </c>
      <c r="M31984">
        <v>40</v>
      </c>
      <c r="N31984" t="s">
        <v>22</v>
      </c>
      <c r="O31984" t="s">
        <v>23</v>
      </c>
    </row>
    <row r="31985" spans="1:15" x14ac:dyDescent="0.3">
      <c r="A31985">
        <v>34</v>
      </c>
      <c r="B31985" t="s">
        <v>28</v>
      </c>
      <c r="C31985">
        <v>127195</v>
      </c>
      <c r="D31985" t="s">
        <v>44</v>
      </c>
      <c r="E31985">
        <v>10</v>
      </c>
      <c r="F31985" t="s">
        <v>25</v>
      </c>
      <c r="G31985" t="s">
        <v>26</v>
      </c>
      <c r="H31985" t="s">
        <v>27</v>
      </c>
      <c r="I31985" t="s">
        <v>20</v>
      </c>
      <c r="J31985" t="s">
        <v>21</v>
      </c>
      <c r="K31985">
        <v>0</v>
      </c>
      <c r="L31985">
        <v>0</v>
      </c>
      <c r="M31985">
        <v>40</v>
      </c>
      <c r="N31985" t="s">
        <v>22</v>
      </c>
      <c r="O31985" t="s">
        <v>23</v>
      </c>
    </row>
    <row r="31986" spans="1:15" x14ac:dyDescent="0.3">
      <c r="A31986">
        <v>41</v>
      </c>
      <c r="B31986" t="s">
        <v>28</v>
      </c>
      <c r="C31986">
        <v>211731</v>
      </c>
      <c r="D31986" t="s">
        <v>44</v>
      </c>
      <c r="E31986">
        <v>10</v>
      </c>
      <c r="F31986" t="s">
        <v>17</v>
      </c>
      <c r="G31986" t="s">
        <v>18</v>
      </c>
      <c r="H31986" t="s">
        <v>19</v>
      </c>
      <c r="I31986" t="s">
        <v>20</v>
      </c>
      <c r="J31986" t="s">
        <v>36</v>
      </c>
      <c r="K31986">
        <v>0</v>
      </c>
      <c r="L31986">
        <v>0</v>
      </c>
      <c r="M31986">
        <v>40</v>
      </c>
      <c r="N31986" t="s">
        <v>55</v>
      </c>
      <c r="O31986" t="s">
        <v>23</v>
      </c>
    </row>
    <row r="31987" spans="1:15" x14ac:dyDescent="0.3">
      <c r="A31987">
        <v>42</v>
      </c>
      <c r="B31987" t="s">
        <v>24</v>
      </c>
      <c r="C31987">
        <v>126614</v>
      </c>
      <c r="D31987" t="s">
        <v>16</v>
      </c>
      <c r="E31987">
        <v>13</v>
      </c>
      <c r="F31987" t="s">
        <v>30</v>
      </c>
      <c r="G31987" t="s">
        <v>26</v>
      </c>
      <c r="H31987" t="s">
        <v>19</v>
      </c>
      <c r="I31987" t="s">
        <v>68</v>
      </c>
      <c r="J31987" t="s">
        <v>21</v>
      </c>
      <c r="K31987">
        <v>0</v>
      </c>
      <c r="L31987">
        <v>0</v>
      </c>
      <c r="M31987">
        <v>30</v>
      </c>
      <c r="N31987" t="s">
        <v>78</v>
      </c>
      <c r="O31987" t="s">
        <v>23</v>
      </c>
    </row>
    <row r="31988" spans="1:15" x14ac:dyDescent="0.3">
      <c r="A31988">
        <v>45</v>
      </c>
      <c r="B31988" t="s">
        <v>28</v>
      </c>
      <c r="C31988">
        <v>259463</v>
      </c>
      <c r="D31988" t="s">
        <v>50</v>
      </c>
      <c r="E31988">
        <v>11</v>
      </c>
      <c r="F31988" t="s">
        <v>25</v>
      </c>
      <c r="G31988" t="s">
        <v>34</v>
      </c>
      <c r="H31988" t="s">
        <v>27</v>
      </c>
      <c r="I31988" t="s">
        <v>20</v>
      </c>
      <c r="J31988" t="s">
        <v>21</v>
      </c>
      <c r="K31988">
        <v>0</v>
      </c>
      <c r="L31988">
        <v>0</v>
      </c>
      <c r="M31988">
        <v>40</v>
      </c>
      <c r="N31988" t="s">
        <v>22</v>
      </c>
      <c r="O31988" t="s">
        <v>43</v>
      </c>
    </row>
    <row r="31989" spans="1:15" x14ac:dyDescent="0.3">
      <c r="A31989">
        <v>22</v>
      </c>
      <c r="B31989" t="s">
        <v>28</v>
      </c>
      <c r="C31989">
        <v>228411</v>
      </c>
      <c r="D31989" t="s">
        <v>44</v>
      </c>
      <c r="E31989">
        <v>10</v>
      </c>
      <c r="F31989" t="s">
        <v>17</v>
      </c>
      <c r="G31989" t="s">
        <v>26</v>
      </c>
      <c r="H31989" t="s">
        <v>19</v>
      </c>
      <c r="I31989" t="s">
        <v>20</v>
      </c>
      <c r="J31989" t="s">
        <v>21</v>
      </c>
      <c r="K31989">
        <v>0</v>
      </c>
      <c r="L31989">
        <v>0</v>
      </c>
      <c r="M31989">
        <v>35</v>
      </c>
      <c r="N31989" t="s">
        <v>22</v>
      </c>
      <c r="O31989" t="s">
        <v>23</v>
      </c>
    </row>
    <row r="31990" spans="1:15" x14ac:dyDescent="0.3">
      <c r="A31990">
        <v>25</v>
      </c>
      <c r="B31990" t="s">
        <v>28</v>
      </c>
      <c r="C31990">
        <v>117827</v>
      </c>
      <c r="D31990" t="s">
        <v>44</v>
      </c>
      <c r="E31990">
        <v>10</v>
      </c>
      <c r="F31990" t="s">
        <v>25</v>
      </c>
      <c r="G31990" t="s">
        <v>18</v>
      </c>
      <c r="H31990" t="s">
        <v>27</v>
      </c>
      <c r="I31990" t="s">
        <v>20</v>
      </c>
      <c r="J31990" t="s">
        <v>21</v>
      </c>
      <c r="K31990">
        <v>0</v>
      </c>
      <c r="L31990">
        <v>0</v>
      </c>
      <c r="M31990">
        <v>40</v>
      </c>
      <c r="N31990" t="s">
        <v>22</v>
      </c>
      <c r="O31990" t="s">
        <v>23</v>
      </c>
    </row>
    <row r="31991" spans="1:15" x14ac:dyDescent="0.3">
      <c r="A31991">
        <v>22</v>
      </c>
      <c r="B31991" t="s">
        <v>61</v>
      </c>
      <c r="C31991">
        <v>57216</v>
      </c>
      <c r="D31991" t="s">
        <v>44</v>
      </c>
      <c r="E31991">
        <v>10</v>
      </c>
      <c r="F31991" t="s">
        <v>17</v>
      </c>
      <c r="G31991" t="s">
        <v>18</v>
      </c>
      <c r="H31991" t="s">
        <v>47</v>
      </c>
      <c r="I31991" t="s">
        <v>33</v>
      </c>
      <c r="J31991" t="s">
        <v>21</v>
      </c>
      <c r="K31991">
        <v>0</v>
      </c>
      <c r="L31991">
        <v>0</v>
      </c>
      <c r="M31991">
        <v>20</v>
      </c>
      <c r="N31991" t="s">
        <v>22</v>
      </c>
      <c r="O31991" t="s">
        <v>23</v>
      </c>
    </row>
    <row r="31992" spans="1:15" x14ac:dyDescent="0.3">
      <c r="A31992">
        <v>46</v>
      </c>
      <c r="B31992" t="s">
        <v>15</v>
      </c>
      <c r="C31992">
        <v>250821</v>
      </c>
      <c r="D31992" t="s">
        <v>69</v>
      </c>
      <c r="E31992">
        <v>15</v>
      </c>
      <c r="F31992" t="s">
        <v>25</v>
      </c>
      <c r="G31992" t="s">
        <v>26</v>
      </c>
      <c r="H31992" t="s">
        <v>27</v>
      </c>
      <c r="I31992" t="s">
        <v>20</v>
      </c>
      <c r="J31992" t="s">
        <v>21</v>
      </c>
      <c r="K31992">
        <v>15024</v>
      </c>
      <c r="L31992">
        <v>0</v>
      </c>
      <c r="M31992">
        <v>40</v>
      </c>
      <c r="N31992" t="s">
        <v>22</v>
      </c>
      <c r="O31992" t="s">
        <v>43</v>
      </c>
    </row>
    <row r="31993" spans="1:15" x14ac:dyDescent="0.3">
      <c r="A31993">
        <v>48</v>
      </c>
      <c r="B31993" t="s">
        <v>71</v>
      </c>
      <c r="C31993">
        <v>88564</v>
      </c>
      <c r="D31993" t="s">
        <v>44</v>
      </c>
      <c r="E31993">
        <v>10</v>
      </c>
      <c r="F31993" t="s">
        <v>30</v>
      </c>
      <c r="G31993" t="s">
        <v>56</v>
      </c>
      <c r="H31993" t="s">
        <v>19</v>
      </c>
      <c r="I31993" t="s">
        <v>20</v>
      </c>
      <c r="J31993" t="s">
        <v>21</v>
      </c>
      <c r="K31993">
        <v>0</v>
      </c>
      <c r="L31993">
        <v>0</v>
      </c>
      <c r="M31993">
        <v>45</v>
      </c>
      <c r="N31993" t="s">
        <v>22</v>
      </c>
      <c r="O31993" t="s">
        <v>23</v>
      </c>
    </row>
    <row r="31994" spans="1:15" x14ac:dyDescent="0.3">
      <c r="A31994">
        <v>45</v>
      </c>
      <c r="B31994" t="s">
        <v>28</v>
      </c>
      <c r="C31994">
        <v>172822</v>
      </c>
      <c r="D31994" t="s">
        <v>29</v>
      </c>
      <c r="E31994">
        <v>9</v>
      </c>
      <c r="F31994" t="s">
        <v>25</v>
      </c>
      <c r="G31994" t="s">
        <v>57</v>
      </c>
      <c r="H31994" t="s">
        <v>27</v>
      </c>
      <c r="I31994" t="s">
        <v>20</v>
      </c>
      <c r="J31994" t="s">
        <v>21</v>
      </c>
      <c r="K31994">
        <v>0</v>
      </c>
      <c r="L31994">
        <v>0</v>
      </c>
      <c r="M31994">
        <v>52</v>
      </c>
      <c r="N31994" t="s">
        <v>22</v>
      </c>
      <c r="O31994" t="s">
        <v>43</v>
      </c>
    </row>
    <row r="31995" spans="1:15" x14ac:dyDescent="0.3">
      <c r="A31995">
        <v>19</v>
      </c>
      <c r="B31995" t="s">
        <v>28</v>
      </c>
      <c r="C31995">
        <v>251579</v>
      </c>
      <c r="D31995" t="s">
        <v>44</v>
      </c>
      <c r="E31995">
        <v>10</v>
      </c>
      <c r="F31995" t="s">
        <v>17</v>
      </c>
      <c r="G31995" t="s">
        <v>41</v>
      </c>
      <c r="H31995" t="s">
        <v>47</v>
      </c>
      <c r="I31995" t="s">
        <v>20</v>
      </c>
      <c r="J31995" t="s">
        <v>21</v>
      </c>
      <c r="K31995">
        <v>0</v>
      </c>
      <c r="L31995">
        <v>0</v>
      </c>
      <c r="M31995">
        <v>14</v>
      </c>
      <c r="N31995" t="s">
        <v>22</v>
      </c>
      <c r="O31995" t="s">
        <v>23</v>
      </c>
    </row>
    <row r="31996" spans="1:15" x14ac:dyDescent="0.3">
      <c r="A31996">
        <v>31</v>
      </c>
      <c r="B31996" t="s">
        <v>28</v>
      </c>
      <c r="C31996">
        <v>118399</v>
      </c>
      <c r="D31996" t="s">
        <v>32</v>
      </c>
      <c r="E31996">
        <v>7</v>
      </c>
      <c r="F31996" t="s">
        <v>25</v>
      </c>
      <c r="G31996" t="s">
        <v>57</v>
      </c>
      <c r="H31996" t="s">
        <v>27</v>
      </c>
      <c r="I31996" t="s">
        <v>20</v>
      </c>
      <c r="J31996" t="s">
        <v>21</v>
      </c>
      <c r="K31996">
        <v>0</v>
      </c>
      <c r="L31996">
        <v>0</v>
      </c>
      <c r="M31996">
        <v>40</v>
      </c>
      <c r="N31996" t="s">
        <v>22</v>
      </c>
      <c r="O31996" t="s">
        <v>23</v>
      </c>
    </row>
    <row r="31997" spans="1:15" x14ac:dyDescent="0.3">
      <c r="A31997">
        <v>30</v>
      </c>
      <c r="B31997" t="s">
        <v>71</v>
      </c>
      <c r="C31997">
        <v>178383</v>
      </c>
      <c r="D31997" t="s">
        <v>44</v>
      </c>
      <c r="E31997">
        <v>10</v>
      </c>
      <c r="F31997" t="s">
        <v>25</v>
      </c>
      <c r="G31997" t="s">
        <v>51</v>
      </c>
      <c r="H31997" t="s">
        <v>27</v>
      </c>
      <c r="I31997" t="s">
        <v>33</v>
      </c>
      <c r="J31997" t="s">
        <v>21</v>
      </c>
      <c r="K31997">
        <v>0</v>
      </c>
      <c r="L31997">
        <v>0</v>
      </c>
      <c r="M31997">
        <v>70</v>
      </c>
      <c r="N31997" t="s">
        <v>22</v>
      </c>
      <c r="O31997" t="s">
        <v>23</v>
      </c>
    </row>
    <row r="31998" spans="1:15" x14ac:dyDescent="0.3">
      <c r="A31998">
        <v>40</v>
      </c>
      <c r="B31998" t="s">
        <v>24</v>
      </c>
      <c r="C31998">
        <v>170866</v>
      </c>
      <c r="D31998" t="s">
        <v>48</v>
      </c>
      <c r="E31998">
        <v>12</v>
      </c>
      <c r="F31998" t="s">
        <v>25</v>
      </c>
      <c r="G31998" t="s">
        <v>56</v>
      </c>
      <c r="H31998" t="s">
        <v>27</v>
      </c>
      <c r="I31998" t="s">
        <v>20</v>
      </c>
      <c r="J31998" t="s">
        <v>21</v>
      </c>
      <c r="K31998">
        <v>0</v>
      </c>
      <c r="L31998">
        <v>0</v>
      </c>
      <c r="M31998">
        <v>50</v>
      </c>
      <c r="N31998" t="s">
        <v>22</v>
      </c>
      <c r="O31998" t="s">
        <v>43</v>
      </c>
    </row>
    <row r="31999" spans="1:15" x14ac:dyDescent="0.3">
      <c r="A31999">
        <v>60</v>
      </c>
      <c r="C31999">
        <v>268954</v>
      </c>
      <c r="D31999" t="s">
        <v>44</v>
      </c>
      <c r="E31999">
        <v>10</v>
      </c>
      <c r="F31999" t="s">
        <v>25</v>
      </c>
      <c r="H31999" t="s">
        <v>27</v>
      </c>
      <c r="I31999" t="s">
        <v>20</v>
      </c>
      <c r="J31999" t="s">
        <v>21</v>
      </c>
      <c r="K31999">
        <v>0</v>
      </c>
      <c r="L31999">
        <v>0</v>
      </c>
      <c r="M31999">
        <v>12</v>
      </c>
      <c r="N31999" t="s">
        <v>22</v>
      </c>
      <c r="O31999" t="s">
        <v>43</v>
      </c>
    </row>
    <row r="32000" spans="1:15" x14ac:dyDescent="0.3">
      <c r="A32000">
        <v>52</v>
      </c>
      <c r="C32000">
        <v>89951</v>
      </c>
      <c r="D32000" t="s">
        <v>93</v>
      </c>
      <c r="E32000">
        <v>8</v>
      </c>
      <c r="F32000" t="s">
        <v>25</v>
      </c>
      <c r="H32000" t="s">
        <v>35</v>
      </c>
      <c r="I32000" t="s">
        <v>33</v>
      </c>
      <c r="J32000" t="s">
        <v>36</v>
      </c>
      <c r="K32000">
        <v>0</v>
      </c>
      <c r="L32000">
        <v>0</v>
      </c>
      <c r="M32000">
        <v>40</v>
      </c>
      <c r="N32000" t="s">
        <v>22</v>
      </c>
      <c r="O32000" t="s">
        <v>43</v>
      </c>
    </row>
    <row r="32001" spans="1:15" x14ac:dyDescent="0.3">
      <c r="A32001">
        <v>22</v>
      </c>
      <c r="B32001" t="s">
        <v>28</v>
      </c>
      <c r="C32001">
        <v>203894</v>
      </c>
      <c r="D32001" t="s">
        <v>44</v>
      </c>
      <c r="E32001">
        <v>10</v>
      </c>
      <c r="F32001" t="s">
        <v>17</v>
      </c>
      <c r="G32001" t="s">
        <v>49</v>
      </c>
      <c r="H32001" t="s">
        <v>47</v>
      </c>
      <c r="I32001" t="s">
        <v>20</v>
      </c>
      <c r="J32001" t="s">
        <v>36</v>
      </c>
      <c r="K32001">
        <v>0</v>
      </c>
      <c r="L32001">
        <v>0</v>
      </c>
      <c r="M32001">
        <v>15</v>
      </c>
      <c r="N32001" t="s">
        <v>22</v>
      </c>
      <c r="O32001" t="s">
        <v>23</v>
      </c>
    </row>
    <row r="32002" spans="1:15" x14ac:dyDescent="0.3">
      <c r="A32002">
        <v>25</v>
      </c>
      <c r="B32002" t="s">
        <v>28</v>
      </c>
      <c r="C32002">
        <v>237065</v>
      </c>
      <c r="D32002" t="s">
        <v>44</v>
      </c>
      <c r="E32002">
        <v>10</v>
      </c>
      <c r="F32002" t="s">
        <v>30</v>
      </c>
      <c r="G32002" t="s">
        <v>41</v>
      </c>
      <c r="H32002" t="s">
        <v>47</v>
      </c>
      <c r="I32002" t="s">
        <v>33</v>
      </c>
      <c r="J32002" t="s">
        <v>21</v>
      </c>
      <c r="K32002">
        <v>0</v>
      </c>
      <c r="L32002">
        <v>0</v>
      </c>
      <c r="M32002">
        <v>38</v>
      </c>
      <c r="N32002" t="s">
        <v>22</v>
      </c>
      <c r="O32002" t="s">
        <v>23</v>
      </c>
    </row>
    <row r="32003" spans="1:15" x14ac:dyDescent="0.3">
      <c r="A32003">
        <v>51</v>
      </c>
      <c r="B32003" t="s">
        <v>63</v>
      </c>
      <c r="C32003">
        <v>108435</v>
      </c>
      <c r="D32003" t="s">
        <v>38</v>
      </c>
      <c r="E32003">
        <v>14</v>
      </c>
      <c r="F32003" t="s">
        <v>25</v>
      </c>
      <c r="G32003" t="s">
        <v>34</v>
      </c>
      <c r="H32003" t="s">
        <v>27</v>
      </c>
      <c r="I32003" t="s">
        <v>20</v>
      </c>
      <c r="J32003" t="s">
        <v>21</v>
      </c>
      <c r="K32003">
        <v>0</v>
      </c>
      <c r="L32003">
        <v>0</v>
      </c>
      <c r="M32003">
        <v>80</v>
      </c>
      <c r="N32003" t="s">
        <v>22</v>
      </c>
      <c r="O32003" t="s">
        <v>43</v>
      </c>
    </row>
    <row r="32004" spans="1:15" x14ac:dyDescent="0.3">
      <c r="A32004">
        <v>32</v>
      </c>
      <c r="B32004" t="s">
        <v>28</v>
      </c>
      <c r="C32004">
        <v>93213</v>
      </c>
      <c r="D32004" t="s">
        <v>48</v>
      </c>
      <c r="E32004">
        <v>12</v>
      </c>
      <c r="F32004" t="s">
        <v>25</v>
      </c>
      <c r="G32004" t="s">
        <v>57</v>
      </c>
      <c r="H32004" t="s">
        <v>27</v>
      </c>
      <c r="I32004" t="s">
        <v>20</v>
      </c>
      <c r="J32004" t="s">
        <v>21</v>
      </c>
      <c r="K32004">
        <v>0</v>
      </c>
      <c r="L32004">
        <v>0</v>
      </c>
      <c r="M32004">
        <v>62</v>
      </c>
      <c r="N32004" t="s">
        <v>22</v>
      </c>
      <c r="O32004" t="s">
        <v>23</v>
      </c>
    </row>
    <row r="32005" spans="1:15" x14ac:dyDescent="0.3">
      <c r="A32005">
        <v>51</v>
      </c>
      <c r="B32005" t="s">
        <v>71</v>
      </c>
      <c r="C32005">
        <v>231230</v>
      </c>
      <c r="D32005" t="s">
        <v>16</v>
      </c>
      <c r="E32005">
        <v>13</v>
      </c>
      <c r="F32005" t="s">
        <v>25</v>
      </c>
      <c r="G32005" t="s">
        <v>26</v>
      </c>
      <c r="H32005" t="s">
        <v>27</v>
      </c>
      <c r="I32005" t="s">
        <v>20</v>
      </c>
      <c r="J32005" t="s">
        <v>21</v>
      </c>
      <c r="K32005">
        <v>0</v>
      </c>
      <c r="L32005">
        <v>0</v>
      </c>
      <c r="M32005">
        <v>25</v>
      </c>
      <c r="N32005" t="s">
        <v>22</v>
      </c>
      <c r="O32005" t="s">
        <v>23</v>
      </c>
    </row>
    <row r="32006" spans="1:15" x14ac:dyDescent="0.3">
      <c r="A32006">
        <v>42</v>
      </c>
      <c r="B32006" t="s">
        <v>28</v>
      </c>
      <c r="C32006">
        <v>386175</v>
      </c>
      <c r="D32006" t="s">
        <v>44</v>
      </c>
      <c r="E32006">
        <v>10</v>
      </c>
      <c r="F32006" t="s">
        <v>30</v>
      </c>
      <c r="G32006" t="s">
        <v>49</v>
      </c>
      <c r="H32006" t="s">
        <v>19</v>
      </c>
      <c r="I32006" t="s">
        <v>20</v>
      </c>
      <c r="J32006" t="s">
        <v>21</v>
      </c>
      <c r="K32006">
        <v>0</v>
      </c>
      <c r="L32006">
        <v>0</v>
      </c>
      <c r="M32006">
        <v>50</v>
      </c>
      <c r="N32006" t="s">
        <v>22</v>
      </c>
      <c r="O32006" t="s">
        <v>43</v>
      </c>
    </row>
    <row r="32007" spans="1:15" x14ac:dyDescent="0.3">
      <c r="A32007">
        <v>39</v>
      </c>
      <c r="B32007" t="s">
        <v>28</v>
      </c>
      <c r="C32007">
        <v>128392</v>
      </c>
      <c r="D32007" t="s">
        <v>29</v>
      </c>
      <c r="E32007">
        <v>9</v>
      </c>
      <c r="F32007" t="s">
        <v>25</v>
      </c>
      <c r="G32007" t="s">
        <v>57</v>
      </c>
      <c r="H32007" t="s">
        <v>27</v>
      </c>
      <c r="I32007" t="s">
        <v>20</v>
      </c>
      <c r="J32007" t="s">
        <v>21</v>
      </c>
      <c r="K32007">
        <v>0</v>
      </c>
      <c r="L32007">
        <v>1887</v>
      </c>
      <c r="M32007">
        <v>40</v>
      </c>
      <c r="N32007" t="s">
        <v>22</v>
      </c>
      <c r="O32007" t="s">
        <v>43</v>
      </c>
    </row>
    <row r="32008" spans="1:15" x14ac:dyDescent="0.3">
      <c r="A32008">
        <v>24</v>
      </c>
      <c r="B32008" t="s">
        <v>28</v>
      </c>
      <c r="C32008">
        <v>223515</v>
      </c>
      <c r="D32008" t="s">
        <v>29</v>
      </c>
      <c r="E32008">
        <v>9</v>
      </c>
      <c r="F32008" t="s">
        <v>25</v>
      </c>
      <c r="G32008" t="s">
        <v>51</v>
      </c>
      <c r="H32008" t="s">
        <v>27</v>
      </c>
      <c r="I32008" t="s">
        <v>20</v>
      </c>
      <c r="J32008" t="s">
        <v>21</v>
      </c>
      <c r="K32008">
        <v>0</v>
      </c>
      <c r="L32008">
        <v>0</v>
      </c>
      <c r="M32008">
        <v>45</v>
      </c>
      <c r="N32008" t="s">
        <v>22</v>
      </c>
      <c r="O32008" t="s">
        <v>23</v>
      </c>
    </row>
    <row r="32009" spans="1:15" x14ac:dyDescent="0.3">
      <c r="A32009">
        <v>52</v>
      </c>
      <c r="B32009" t="s">
        <v>28</v>
      </c>
      <c r="C32009">
        <v>208630</v>
      </c>
      <c r="D32009" t="s">
        <v>29</v>
      </c>
      <c r="E32009">
        <v>9</v>
      </c>
      <c r="F32009" t="s">
        <v>30</v>
      </c>
      <c r="G32009" t="s">
        <v>18</v>
      </c>
      <c r="H32009" t="s">
        <v>58</v>
      </c>
      <c r="I32009" t="s">
        <v>20</v>
      </c>
      <c r="J32009" t="s">
        <v>36</v>
      </c>
      <c r="K32009">
        <v>0</v>
      </c>
      <c r="L32009">
        <v>1741</v>
      </c>
      <c r="M32009">
        <v>38</v>
      </c>
      <c r="N32009" t="s">
        <v>22</v>
      </c>
      <c r="O32009" t="s">
        <v>23</v>
      </c>
    </row>
    <row r="32010" spans="1:15" x14ac:dyDescent="0.3">
      <c r="A32010">
        <v>58</v>
      </c>
      <c r="C32010">
        <v>97969</v>
      </c>
      <c r="D32010" t="s">
        <v>81</v>
      </c>
      <c r="E32010">
        <v>2</v>
      </c>
      <c r="F32010" t="s">
        <v>40</v>
      </c>
      <c r="H32010" t="s">
        <v>58</v>
      </c>
      <c r="I32010" t="s">
        <v>54</v>
      </c>
      <c r="J32010" t="s">
        <v>21</v>
      </c>
      <c r="K32010">
        <v>0</v>
      </c>
      <c r="L32010">
        <v>0</v>
      </c>
      <c r="M32010">
        <v>40</v>
      </c>
      <c r="N32010" t="s">
        <v>22</v>
      </c>
      <c r="O32010" t="s">
        <v>23</v>
      </c>
    </row>
    <row r="32011" spans="1:15" x14ac:dyDescent="0.3">
      <c r="A32011">
        <v>43</v>
      </c>
      <c r="B32011" t="s">
        <v>28</v>
      </c>
      <c r="C32011">
        <v>174295</v>
      </c>
      <c r="D32011" t="s">
        <v>38</v>
      </c>
      <c r="E32011">
        <v>14</v>
      </c>
      <c r="F32011" t="s">
        <v>25</v>
      </c>
      <c r="G32011" t="s">
        <v>34</v>
      </c>
      <c r="H32011" t="s">
        <v>27</v>
      </c>
      <c r="I32011" t="s">
        <v>20</v>
      </c>
      <c r="J32011" t="s">
        <v>21</v>
      </c>
      <c r="K32011">
        <v>0</v>
      </c>
      <c r="L32011">
        <v>0</v>
      </c>
      <c r="M32011">
        <v>55</v>
      </c>
      <c r="N32011" t="s">
        <v>22</v>
      </c>
      <c r="O32011" t="s">
        <v>23</v>
      </c>
    </row>
    <row r="32012" spans="1:15" x14ac:dyDescent="0.3">
      <c r="A32012">
        <v>31</v>
      </c>
      <c r="B32012" t="s">
        <v>28</v>
      </c>
      <c r="C32012">
        <v>60229</v>
      </c>
      <c r="D32012" t="s">
        <v>29</v>
      </c>
      <c r="E32012">
        <v>9</v>
      </c>
      <c r="F32012" t="s">
        <v>25</v>
      </c>
      <c r="G32012" t="s">
        <v>57</v>
      </c>
      <c r="H32012" t="s">
        <v>27</v>
      </c>
      <c r="I32012" t="s">
        <v>20</v>
      </c>
      <c r="J32012" t="s">
        <v>21</v>
      </c>
      <c r="K32012">
        <v>0</v>
      </c>
      <c r="L32012">
        <v>0</v>
      </c>
      <c r="M32012">
        <v>40</v>
      </c>
      <c r="N32012" t="s">
        <v>22</v>
      </c>
      <c r="O32012" t="s">
        <v>23</v>
      </c>
    </row>
    <row r="32013" spans="1:15" x14ac:dyDescent="0.3">
      <c r="A32013">
        <v>28</v>
      </c>
      <c r="B32013" t="s">
        <v>28</v>
      </c>
      <c r="C32013">
        <v>66095</v>
      </c>
      <c r="D32013" t="s">
        <v>29</v>
      </c>
      <c r="E32013">
        <v>9</v>
      </c>
      <c r="F32013" t="s">
        <v>25</v>
      </c>
      <c r="G32013" t="s">
        <v>49</v>
      </c>
      <c r="H32013" t="s">
        <v>27</v>
      </c>
      <c r="I32013" t="s">
        <v>20</v>
      </c>
      <c r="J32013" t="s">
        <v>21</v>
      </c>
      <c r="K32013">
        <v>0</v>
      </c>
      <c r="L32013">
        <v>0</v>
      </c>
      <c r="M32013">
        <v>40</v>
      </c>
      <c r="N32013" t="s">
        <v>22</v>
      </c>
      <c r="O32013" t="s">
        <v>23</v>
      </c>
    </row>
    <row r="32014" spans="1:15" x14ac:dyDescent="0.3">
      <c r="A32014">
        <v>31</v>
      </c>
      <c r="B32014" t="s">
        <v>61</v>
      </c>
      <c r="C32014">
        <v>130057</v>
      </c>
      <c r="D32014" t="s">
        <v>38</v>
      </c>
      <c r="E32014">
        <v>14</v>
      </c>
      <c r="F32014" t="s">
        <v>25</v>
      </c>
      <c r="G32014" t="s">
        <v>26</v>
      </c>
      <c r="H32014" t="s">
        <v>27</v>
      </c>
      <c r="I32014" t="s">
        <v>20</v>
      </c>
      <c r="J32014" t="s">
        <v>21</v>
      </c>
      <c r="K32014">
        <v>7688</v>
      </c>
      <c r="L32014">
        <v>0</v>
      </c>
      <c r="M32014">
        <v>60</v>
      </c>
      <c r="N32014" t="s">
        <v>22</v>
      </c>
      <c r="O32014" t="s">
        <v>43</v>
      </c>
    </row>
    <row r="32015" spans="1:15" x14ac:dyDescent="0.3">
      <c r="A32015">
        <v>61</v>
      </c>
      <c r="B32015" t="s">
        <v>28</v>
      </c>
      <c r="C32015">
        <v>179743</v>
      </c>
      <c r="D32015" t="s">
        <v>29</v>
      </c>
      <c r="E32015">
        <v>9</v>
      </c>
      <c r="F32015" t="s">
        <v>25</v>
      </c>
      <c r="G32015" t="s">
        <v>51</v>
      </c>
      <c r="H32015" t="s">
        <v>27</v>
      </c>
      <c r="I32015" t="s">
        <v>20</v>
      </c>
      <c r="J32015" t="s">
        <v>21</v>
      </c>
      <c r="K32015">
        <v>0</v>
      </c>
      <c r="L32015">
        <v>2051</v>
      </c>
      <c r="M32015">
        <v>20</v>
      </c>
      <c r="N32015" t="s">
        <v>22</v>
      </c>
      <c r="O32015" t="s">
        <v>23</v>
      </c>
    </row>
    <row r="32016" spans="1:15" x14ac:dyDescent="0.3">
      <c r="A32016">
        <v>26</v>
      </c>
      <c r="B32016" t="s">
        <v>28</v>
      </c>
      <c r="C32016">
        <v>192022</v>
      </c>
      <c r="D32016" t="s">
        <v>16</v>
      </c>
      <c r="E32016">
        <v>13</v>
      </c>
      <c r="F32016" t="s">
        <v>17</v>
      </c>
      <c r="G32016" t="s">
        <v>34</v>
      </c>
      <c r="H32016" t="s">
        <v>47</v>
      </c>
      <c r="I32016" t="s">
        <v>20</v>
      </c>
      <c r="J32016" t="s">
        <v>36</v>
      </c>
      <c r="K32016">
        <v>0</v>
      </c>
      <c r="L32016">
        <v>0</v>
      </c>
      <c r="M32016">
        <v>40</v>
      </c>
      <c r="N32016" t="s">
        <v>22</v>
      </c>
      <c r="O32016" t="s">
        <v>23</v>
      </c>
    </row>
    <row r="32017" spans="1:15" x14ac:dyDescent="0.3">
      <c r="A32017">
        <v>46</v>
      </c>
      <c r="B32017" t="s">
        <v>28</v>
      </c>
      <c r="C32017">
        <v>45288</v>
      </c>
      <c r="D32017" t="s">
        <v>16</v>
      </c>
      <c r="E32017">
        <v>13</v>
      </c>
      <c r="F32017" t="s">
        <v>17</v>
      </c>
      <c r="G32017" t="s">
        <v>41</v>
      </c>
      <c r="H32017" t="s">
        <v>19</v>
      </c>
      <c r="I32017" t="s">
        <v>20</v>
      </c>
      <c r="J32017" t="s">
        <v>21</v>
      </c>
      <c r="K32017">
        <v>0</v>
      </c>
      <c r="L32017">
        <v>0</v>
      </c>
      <c r="M32017">
        <v>40</v>
      </c>
      <c r="N32017" t="s">
        <v>22</v>
      </c>
      <c r="O32017" t="s">
        <v>23</v>
      </c>
    </row>
    <row r="32018" spans="1:15" x14ac:dyDescent="0.3">
      <c r="A32018">
        <v>62</v>
      </c>
      <c r="C32018">
        <v>178764</v>
      </c>
      <c r="D32018" t="s">
        <v>29</v>
      </c>
      <c r="E32018">
        <v>9</v>
      </c>
      <c r="F32018" t="s">
        <v>25</v>
      </c>
      <c r="H32018" t="s">
        <v>27</v>
      </c>
      <c r="I32018" t="s">
        <v>20</v>
      </c>
      <c r="J32018" t="s">
        <v>21</v>
      </c>
      <c r="K32018">
        <v>0</v>
      </c>
      <c r="L32018">
        <v>0</v>
      </c>
      <c r="M32018">
        <v>40</v>
      </c>
      <c r="N32018" t="s">
        <v>22</v>
      </c>
      <c r="O32018" t="s">
        <v>43</v>
      </c>
    </row>
    <row r="32019" spans="1:15" x14ac:dyDescent="0.3">
      <c r="A32019">
        <v>50</v>
      </c>
      <c r="B32019" t="s">
        <v>28</v>
      </c>
      <c r="C32019">
        <v>99476</v>
      </c>
      <c r="D32019" t="s">
        <v>38</v>
      </c>
      <c r="E32019">
        <v>14</v>
      </c>
      <c r="F32019" t="s">
        <v>30</v>
      </c>
      <c r="G32019" t="s">
        <v>34</v>
      </c>
      <c r="H32019" t="s">
        <v>19</v>
      </c>
      <c r="I32019" t="s">
        <v>20</v>
      </c>
      <c r="J32019" t="s">
        <v>36</v>
      </c>
      <c r="K32019">
        <v>0</v>
      </c>
      <c r="L32019">
        <v>0</v>
      </c>
      <c r="M32019">
        <v>35</v>
      </c>
      <c r="N32019" t="s">
        <v>22</v>
      </c>
      <c r="O32019" t="s">
        <v>23</v>
      </c>
    </row>
    <row r="32020" spans="1:15" x14ac:dyDescent="0.3">
      <c r="A32020">
        <v>18</v>
      </c>
      <c r="B32020" t="s">
        <v>28</v>
      </c>
      <c r="C32020">
        <v>41973</v>
      </c>
      <c r="D32020" t="s">
        <v>32</v>
      </c>
      <c r="E32020">
        <v>7</v>
      </c>
      <c r="F32020" t="s">
        <v>17</v>
      </c>
      <c r="G32020" t="s">
        <v>18</v>
      </c>
      <c r="H32020" t="s">
        <v>47</v>
      </c>
      <c r="I32020" t="s">
        <v>20</v>
      </c>
      <c r="J32020" t="s">
        <v>36</v>
      </c>
      <c r="K32020">
        <v>0</v>
      </c>
      <c r="L32020">
        <v>0</v>
      </c>
      <c r="M32020">
        <v>5</v>
      </c>
      <c r="N32020" t="s">
        <v>22</v>
      </c>
      <c r="O32020" t="s">
        <v>23</v>
      </c>
    </row>
    <row r="32021" spans="1:15" x14ac:dyDescent="0.3">
      <c r="A32021">
        <v>23</v>
      </c>
      <c r="B32021" t="s">
        <v>28</v>
      </c>
      <c r="C32021">
        <v>162228</v>
      </c>
      <c r="D32021" t="s">
        <v>16</v>
      </c>
      <c r="E32021">
        <v>13</v>
      </c>
      <c r="F32021" t="s">
        <v>17</v>
      </c>
      <c r="G32021" t="s">
        <v>49</v>
      </c>
      <c r="H32021" t="s">
        <v>19</v>
      </c>
      <c r="I32021" t="s">
        <v>20</v>
      </c>
      <c r="J32021" t="s">
        <v>21</v>
      </c>
      <c r="K32021">
        <v>0</v>
      </c>
      <c r="L32021">
        <v>0</v>
      </c>
      <c r="M32021">
        <v>48</v>
      </c>
      <c r="N32021" t="s">
        <v>22</v>
      </c>
      <c r="O32021" t="s">
        <v>23</v>
      </c>
    </row>
    <row r="32022" spans="1:15" x14ac:dyDescent="0.3">
      <c r="A32022">
        <v>21</v>
      </c>
      <c r="B32022" t="s">
        <v>28</v>
      </c>
      <c r="C32022">
        <v>211968</v>
      </c>
      <c r="D32022" t="s">
        <v>44</v>
      </c>
      <c r="E32022">
        <v>10</v>
      </c>
      <c r="F32022" t="s">
        <v>17</v>
      </c>
      <c r="G32022" t="s">
        <v>49</v>
      </c>
      <c r="H32022" t="s">
        <v>47</v>
      </c>
      <c r="I32022" t="s">
        <v>20</v>
      </c>
      <c r="J32022" t="s">
        <v>36</v>
      </c>
      <c r="K32022">
        <v>0</v>
      </c>
      <c r="L32022">
        <v>1762</v>
      </c>
      <c r="M32022">
        <v>28</v>
      </c>
      <c r="N32022" t="s">
        <v>22</v>
      </c>
      <c r="O32022" t="s">
        <v>23</v>
      </c>
    </row>
    <row r="32023" spans="1:15" x14ac:dyDescent="0.3">
      <c r="A32023">
        <v>46</v>
      </c>
      <c r="B32023" t="s">
        <v>28</v>
      </c>
      <c r="C32023">
        <v>211226</v>
      </c>
      <c r="D32023" t="s">
        <v>48</v>
      </c>
      <c r="E32023">
        <v>12</v>
      </c>
      <c r="F32023" t="s">
        <v>25</v>
      </c>
      <c r="G32023" t="s">
        <v>53</v>
      </c>
      <c r="H32023" t="s">
        <v>27</v>
      </c>
      <c r="I32023" t="s">
        <v>68</v>
      </c>
      <c r="J32023" t="s">
        <v>21</v>
      </c>
      <c r="K32023">
        <v>0</v>
      </c>
      <c r="L32023">
        <v>0</v>
      </c>
      <c r="M32023">
        <v>36</v>
      </c>
      <c r="N32023" t="s">
        <v>22</v>
      </c>
      <c r="O32023" t="s">
        <v>23</v>
      </c>
    </row>
    <row r="32024" spans="1:15" x14ac:dyDescent="0.3">
      <c r="A32024">
        <v>38</v>
      </c>
      <c r="B32024" t="s">
        <v>28</v>
      </c>
      <c r="C32024">
        <v>33397</v>
      </c>
      <c r="D32024" t="s">
        <v>29</v>
      </c>
      <c r="E32024">
        <v>9</v>
      </c>
      <c r="F32024" t="s">
        <v>30</v>
      </c>
      <c r="G32024" t="s">
        <v>49</v>
      </c>
      <c r="H32024" t="s">
        <v>58</v>
      </c>
      <c r="I32024" t="s">
        <v>20</v>
      </c>
      <c r="J32024" t="s">
        <v>36</v>
      </c>
      <c r="K32024">
        <v>0</v>
      </c>
      <c r="L32024">
        <v>0</v>
      </c>
      <c r="M32024">
        <v>40</v>
      </c>
      <c r="N32024" t="s">
        <v>22</v>
      </c>
      <c r="O32024" t="s">
        <v>23</v>
      </c>
    </row>
    <row r="32025" spans="1:15" x14ac:dyDescent="0.3">
      <c r="A32025">
        <v>53</v>
      </c>
      <c r="B32025" t="s">
        <v>28</v>
      </c>
      <c r="C32025">
        <v>120839</v>
      </c>
      <c r="D32025" t="s">
        <v>93</v>
      </c>
      <c r="E32025">
        <v>8</v>
      </c>
      <c r="F32025" t="s">
        <v>30</v>
      </c>
      <c r="G32025" t="s">
        <v>56</v>
      </c>
      <c r="H32025" t="s">
        <v>47</v>
      </c>
      <c r="I32025" t="s">
        <v>20</v>
      </c>
      <c r="J32025" t="s">
        <v>21</v>
      </c>
      <c r="K32025">
        <v>0</v>
      </c>
      <c r="L32025">
        <v>0</v>
      </c>
      <c r="M32025">
        <v>40</v>
      </c>
      <c r="N32025" t="s">
        <v>22</v>
      </c>
      <c r="O32025" t="s">
        <v>23</v>
      </c>
    </row>
    <row r="32026" spans="1:15" x14ac:dyDescent="0.3">
      <c r="A32026">
        <v>53</v>
      </c>
      <c r="B32026" t="s">
        <v>28</v>
      </c>
      <c r="C32026">
        <v>36327</v>
      </c>
      <c r="D32026" t="s">
        <v>29</v>
      </c>
      <c r="E32026">
        <v>9</v>
      </c>
      <c r="F32026" t="s">
        <v>25</v>
      </c>
      <c r="G32026" t="s">
        <v>49</v>
      </c>
      <c r="H32026" t="s">
        <v>27</v>
      </c>
      <c r="I32026" t="s">
        <v>20</v>
      </c>
      <c r="J32026" t="s">
        <v>21</v>
      </c>
      <c r="K32026">
        <v>0</v>
      </c>
      <c r="L32026">
        <v>0</v>
      </c>
      <c r="M32026">
        <v>40</v>
      </c>
      <c r="N32026" t="s">
        <v>22</v>
      </c>
      <c r="O32026" t="s">
        <v>43</v>
      </c>
    </row>
    <row r="32027" spans="1:15" x14ac:dyDescent="0.3">
      <c r="A32027">
        <v>50</v>
      </c>
      <c r="B32027" t="s">
        <v>28</v>
      </c>
      <c r="C32027">
        <v>139703</v>
      </c>
      <c r="D32027" t="s">
        <v>44</v>
      </c>
      <c r="E32027">
        <v>10</v>
      </c>
      <c r="F32027" t="s">
        <v>25</v>
      </c>
      <c r="G32027" t="s">
        <v>51</v>
      </c>
      <c r="H32027" t="s">
        <v>27</v>
      </c>
      <c r="I32027" t="s">
        <v>20</v>
      </c>
      <c r="J32027" t="s">
        <v>21</v>
      </c>
      <c r="K32027">
        <v>0</v>
      </c>
      <c r="L32027">
        <v>0</v>
      </c>
      <c r="M32027">
        <v>40</v>
      </c>
      <c r="N32027" t="s">
        <v>22</v>
      </c>
      <c r="O32027" t="s">
        <v>43</v>
      </c>
    </row>
    <row r="32028" spans="1:15" x14ac:dyDescent="0.3">
      <c r="A32028">
        <v>26</v>
      </c>
      <c r="B32028" t="s">
        <v>28</v>
      </c>
      <c r="C32028">
        <v>107827</v>
      </c>
      <c r="D32028" t="s">
        <v>29</v>
      </c>
      <c r="E32028">
        <v>9</v>
      </c>
      <c r="F32028" t="s">
        <v>17</v>
      </c>
      <c r="G32028" t="s">
        <v>41</v>
      </c>
      <c r="H32028" t="s">
        <v>58</v>
      </c>
      <c r="I32028" t="s">
        <v>20</v>
      </c>
      <c r="J32028" t="s">
        <v>21</v>
      </c>
      <c r="K32028">
        <v>0</v>
      </c>
      <c r="L32028">
        <v>0</v>
      </c>
      <c r="M32028">
        <v>25</v>
      </c>
      <c r="N32028" t="s">
        <v>22</v>
      </c>
      <c r="O32028" t="s">
        <v>23</v>
      </c>
    </row>
    <row r="32029" spans="1:15" x14ac:dyDescent="0.3">
      <c r="A32029">
        <v>46</v>
      </c>
      <c r="B32029" t="s">
        <v>63</v>
      </c>
      <c r="C32029">
        <v>140219</v>
      </c>
      <c r="D32029" t="s">
        <v>38</v>
      </c>
      <c r="E32029">
        <v>14</v>
      </c>
      <c r="F32029" t="s">
        <v>30</v>
      </c>
      <c r="G32029" t="s">
        <v>34</v>
      </c>
      <c r="H32029" t="s">
        <v>19</v>
      </c>
      <c r="I32029" t="s">
        <v>20</v>
      </c>
      <c r="J32029" t="s">
        <v>36</v>
      </c>
      <c r="K32029">
        <v>8614</v>
      </c>
      <c r="L32029">
        <v>0</v>
      </c>
      <c r="M32029">
        <v>55</v>
      </c>
      <c r="N32029" t="s">
        <v>22</v>
      </c>
      <c r="O32029" t="s">
        <v>43</v>
      </c>
    </row>
    <row r="32030" spans="1:15" x14ac:dyDescent="0.3">
      <c r="A32030">
        <v>44</v>
      </c>
      <c r="B32030" t="s">
        <v>63</v>
      </c>
      <c r="C32030">
        <v>203761</v>
      </c>
      <c r="D32030" t="s">
        <v>16</v>
      </c>
      <c r="E32030">
        <v>13</v>
      </c>
      <c r="F32030" t="s">
        <v>25</v>
      </c>
      <c r="G32030" t="s">
        <v>34</v>
      </c>
      <c r="H32030" t="s">
        <v>27</v>
      </c>
      <c r="I32030" t="s">
        <v>20</v>
      </c>
      <c r="J32030" t="s">
        <v>21</v>
      </c>
      <c r="K32030">
        <v>0</v>
      </c>
      <c r="L32030">
        <v>0</v>
      </c>
      <c r="M32030">
        <v>40</v>
      </c>
      <c r="N32030" t="s">
        <v>22</v>
      </c>
      <c r="O32030" t="s">
        <v>43</v>
      </c>
    </row>
    <row r="32031" spans="1:15" x14ac:dyDescent="0.3">
      <c r="A32031">
        <v>36</v>
      </c>
      <c r="B32031" t="s">
        <v>63</v>
      </c>
      <c r="C32031">
        <v>114719</v>
      </c>
      <c r="D32031" t="s">
        <v>38</v>
      </c>
      <c r="E32031">
        <v>14</v>
      </c>
      <c r="F32031" t="s">
        <v>25</v>
      </c>
      <c r="G32031" t="s">
        <v>34</v>
      </c>
      <c r="H32031" t="s">
        <v>27</v>
      </c>
      <c r="I32031" t="s">
        <v>20</v>
      </c>
      <c r="J32031" t="s">
        <v>21</v>
      </c>
      <c r="K32031">
        <v>0</v>
      </c>
      <c r="L32031">
        <v>0</v>
      </c>
      <c r="M32031">
        <v>50</v>
      </c>
      <c r="N32031" t="s">
        <v>22</v>
      </c>
      <c r="O32031" t="s">
        <v>43</v>
      </c>
    </row>
    <row r="32032" spans="1:15" x14ac:dyDescent="0.3">
      <c r="A32032">
        <v>20</v>
      </c>
      <c r="B32032" t="s">
        <v>28</v>
      </c>
      <c r="C32032">
        <v>344394</v>
      </c>
      <c r="D32032" t="s">
        <v>44</v>
      </c>
      <c r="E32032">
        <v>10</v>
      </c>
      <c r="F32032" t="s">
        <v>17</v>
      </c>
      <c r="G32032" t="s">
        <v>41</v>
      </c>
      <c r="H32032" t="s">
        <v>19</v>
      </c>
      <c r="I32032" t="s">
        <v>20</v>
      </c>
      <c r="J32032" t="s">
        <v>36</v>
      </c>
      <c r="K32032">
        <v>0</v>
      </c>
      <c r="L32032">
        <v>0</v>
      </c>
      <c r="M32032">
        <v>30</v>
      </c>
      <c r="N32032" t="s">
        <v>22</v>
      </c>
      <c r="O32032" t="s">
        <v>23</v>
      </c>
    </row>
    <row r="32033" spans="1:15" x14ac:dyDescent="0.3">
      <c r="A32033">
        <v>35</v>
      </c>
      <c r="B32033" t="s">
        <v>28</v>
      </c>
      <c r="C32033">
        <v>195516</v>
      </c>
      <c r="D32033" t="s">
        <v>52</v>
      </c>
      <c r="E32033">
        <v>4</v>
      </c>
      <c r="F32033" t="s">
        <v>25</v>
      </c>
      <c r="G32033" t="s">
        <v>62</v>
      </c>
      <c r="H32033" t="s">
        <v>27</v>
      </c>
      <c r="I32033" t="s">
        <v>20</v>
      </c>
      <c r="J32033" t="s">
        <v>21</v>
      </c>
      <c r="K32033">
        <v>0</v>
      </c>
      <c r="L32033">
        <v>0</v>
      </c>
      <c r="M32033">
        <v>40</v>
      </c>
      <c r="N32033" t="s">
        <v>55</v>
      </c>
      <c r="O32033" t="s">
        <v>23</v>
      </c>
    </row>
    <row r="32034" spans="1:15" x14ac:dyDescent="0.3">
      <c r="A32034">
        <v>40</v>
      </c>
      <c r="B32034" t="s">
        <v>15</v>
      </c>
      <c r="C32034">
        <v>31627</v>
      </c>
      <c r="D32034" t="s">
        <v>16</v>
      </c>
      <c r="E32034">
        <v>13</v>
      </c>
      <c r="F32034" t="s">
        <v>25</v>
      </c>
      <c r="G32034" t="s">
        <v>26</v>
      </c>
      <c r="H32034" t="s">
        <v>35</v>
      </c>
      <c r="I32034" t="s">
        <v>20</v>
      </c>
      <c r="J32034" t="s">
        <v>36</v>
      </c>
      <c r="K32034">
        <v>0</v>
      </c>
      <c r="L32034">
        <v>0</v>
      </c>
      <c r="M32034">
        <v>20</v>
      </c>
      <c r="N32034" t="s">
        <v>22</v>
      </c>
      <c r="O32034" t="s">
        <v>23</v>
      </c>
    </row>
    <row r="32035" spans="1:15" x14ac:dyDescent="0.3">
      <c r="A32035">
        <v>70</v>
      </c>
      <c r="B32035" t="s">
        <v>28</v>
      </c>
      <c r="C32035">
        <v>174032</v>
      </c>
      <c r="D32035" t="s">
        <v>29</v>
      </c>
      <c r="E32035">
        <v>9</v>
      </c>
      <c r="F32035" t="s">
        <v>25</v>
      </c>
      <c r="G32035" t="s">
        <v>49</v>
      </c>
      <c r="H32035" t="s">
        <v>27</v>
      </c>
      <c r="I32035" t="s">
        <v>20</v>
      </c>
      <c r="J32035" t="s">
        <v>21</v>
      </c>
      <c r="K32035">
        <v>0</v>
      </c>
      <c r="L32035">
        <v>0</v>
      </c>
      <c r="M32035">
        <v>40</v>
      </c>
      <c r="N32035" t="s">
        <v>22</v>
      </c>
      <c r="O32035" t="s">
        <v>23</v>
      </c>
    </row>
    <row r="32036" spans="1:15" x14ac:dyDescent="0.3">
      <c r="A32036">
        <v>57</v>
      </c>
      <c r="B32036" t="s">
        <v>28</v>
      </c>
      <c r="C32036">
        <v>226875</v>
      </c>
      <c r="D32036" t="s">
        <v>52</v>
      </c>
      <c r="E32036">
        <v>4</v>
      </c>
      <c r="F32036" t="s">
        <v>25</v>
      </c>
      <c r="G32036" t="s">
        <v>49</v>
      </c>
      <c r="H32036" t="s">
        <v>27</v>
      </c>
      <c r="I32036" t="s">
        <v>20</v>
      </c>
      <c r="J32036" t="s">
        <v>21</v>
      </c>
      <c r="K32036">
        <v>0</v>
      </c>
      <c r="L32036">
        <v>0</v>
      </c>
      <c r="M32036">
        <v>50</v>
      </c>
      <c r="N32036" t="s">
        <v>22</v>
      </c>
      <c r="O32036" t="s">
        <v>23</v>
      </c>
    </row>
    <row r="32037" spans="1:15" x14ac:dyDescent="0.3">
      <c r="A32037">
        <v>40</v>
      </c>
      <c r="B32037" t="s">
        <v>28</v>
      </c>
      <c r="C32037">
        <v>566537</v>
      </c>
      <c r="D32037" t="s">
        <v>84</v>
      </c>
      <c r="E32037">
        <v>1</v>
      </c>
      <c r="F32037" t="s">
        <v>25</v>
      </c>
      <c r="G32037" t="s">
        <v>41</v>
      </c>
      <c r="H32037" t="s">
        <v>27</v>
      </c>
      <c r="I32037" t="s">
        <v>20</v>
      </c>
      <c r="J32037" t="s">
        <v>21</v>
      </c>
      <c r="K32037">
        <v>0</v>
      </c>
      <c r="L32037">
        <v>1672</v>
      </c>
      <c r="M32037">
        <v>40</v>
      </c>
      <c r="N32037" t="s">
        <v>55</v>
      </c>
      <c r="O32037" t="s">
        <v>23</v>
      </c>
    </row>
    <row r="32038" spans="1:15" x14ac:dyDescent="0.3">
      <c r="A32038">
        <v>18</v>
      </c>
      <c r="B32038" t="s">
        <v>28</v>
      </c>
      <c r="C32038">
        <v>36162</v>
      </c>
      <c r="D32038" t="s">
        <v>32</v>
      </c>
      <c r="E32038">
        <v>7</v>
      </c>
      <c r="F32038" t="s">
        <v>17</v>
      </c>
      <c r="G32038" t="s">
        <v>51</v>
      </c>
      <c r="H32038" t="s">
        <v>47</v>
      </c>
      <c r="I32038" t="s">
        <v>20</v>
      </c>
      <c r="J32038" t="s">
        <v>21</v>
      </c>
      <c r="K32038">
        <v>0</v>
      </c>
      <c r="L32038">
        <v>0</v>
      </c>
      <c r="M32038">
        <v>5</v>
      </c>
      <c r="N32038" t="s">
        <v>22</v>
      </c>
      <c r="O32038" t="s">
        <v>23</v>
      </c>
    </row>
    <row r="32039" spans="1:15" x14ac:dyDescent="0.3">
      <c r="A32039">
        <v>45</v>
      </c>
      <c r="B32039" t="s">
        <v>24</v>
      </c>
      <c r="C32039">
        <v>31478</v>
      </c>
      <c r="D32039" t="s">
        <v>16</v>
      </c>
      <c r="E32039">
        <v>13</v>
      </c>
      <c r="F32039" t="s">
        <v>25</v>
      </c>
      <c r="G32039" t="s">
        <v>49</v>
      </c>
      <c r="H32039" t="s">
        <v>27</v>
      </c>
      <c r="I32039" t="s">
        <v>20</v>
      </c>
      <c r="J32039" t="s">
        <v>21</v>
      </c>
      <c r="K32039">
        <v>2829</v>
      </c>
      <c r="L32039">
        <v>0</v>
      </c>
      <c r="M32039">
        <v>60</v>
      </c>
      <c r="N32039" t="s">
        <v>22</v>
      </c>
      <c r="O32039" t="s">
        <v>23</v>
      </c>
    </row>
    <row r="32040" spans="1:15" x14ac:dyDescent="0.3">
      <c r="A32040">
        <v>52</v>
      </c>
      <c r="B32040" t="s">
        <v>28</v>
      </c>
      <c r="C32040">
        <v>294991</v>
      </c>
      <c r="D32040" t="s">
        <v>16</v>
      </c>
      <c r="E32040">
        <v>13</v>
      </c>
      <c r="F32040" t="s">
        <v>25</v>
      </c>
      <c r="G32040" t="s">
        <v>34</v>
      </c>
      <c r="H32040" t="s">
        <v>27</v>
      </c>
      <c r="I32040" t="s">
        <v>20</v>
      </c>
      <c r="J32040" t="s">
        <v>21</v>
      </c>
      <c r="K32040">
        <v>0</v>
      </c>
      <c r="L32040">
        <v>0</v>
      </c>
      <c r="M32040">
        <v>40</v>
      </c>
      <c r="N32040" t="s">
        <v>22</v>
      </c>
      <c r="O32040" t="s">
        <v>43</v>
      </c>
    </row>
    <row r="32041" spans="1:15" x14ac:dyDescent="0.3">
      <c r="A32041">
        <v>24</v>
      </c>
      <c r="C32041">
        <v>108495</v>
      </c>
      <c r="D32041" t="s">
        <v>29</v>
      </c>
      <c r="E32041">
        <v>9</v>
      </c>
      <c r="F32041" t="s">
        <v>17</v>
      </c>
      <c r="H32041" t="s">
        <v>47</v>
      </c>
      <c r="I32041" t="s">
        <v>20</v>
      </c>
      <c r="J32041" t="s">
        <v>21</v>
      </c>
      <c r="K32041">
        <v>0</v>
      </c>
      <c r="L32041">
        <v>0</v>
      </c>
      <c r="M32041">
        <v>40</v>
      </c>
      <c r="N32041" t="s">
        <v>22</v>
      </c>
      <c r="O32041" t="s">
        <v>23</v>
      </c>
    </row>
    <row r="32042" spans="1:15" x14ac:dyDescent="0.3">
      <c r="A32042">
        <v>42</v>
      </c>
      <c r="B32042" t="s">
        <v>71</v>
      </c>
      <c r="C32042">
        <v>161532</v>
      </c>
      <c r="D32042" t="s">
        <v>16</v>
      </c>
      <c r="E32042">
        <v>13</v>
      </c>
      <c r="F32042" t="s">
        <v>25</v>
      </c>
      <c r="G32042" t="s">
        <v>51</v>
      </c>
      <c r="H32042" t="s">
        <v>27</v>
      </c>
      <c r="I32042" t="s">
        <v>33</v>
      </c>
      <c r="J32042" t="s">
        <v>21</v>
      </c>
      <c r="K32042">
        <v>0</v>
      </c>
      <c r="L32042">
        <v>0</v>
      </c>
      <c r="M32042">
        <v>60</v>
      </c>
      <c r="N32042" t="s">
        <v>22</v>
      </c>
      <c r="O32042" t="s">
        <v>23</v>
      </c>
    </row>
    <row r="32043" spans="1:15" x14ac:dyDescent="0.3">
      <c r="A32043">
        <v>28</v>
      </c>
      <c r="B32043" t="s">
        <v>63</v>
      </c>
      <c r="C32043">
        <v>332249</v>
      </c>
      <c r="D32043" t="s">
        <v>29</v>
      </c>
      <c r="E32043">
        <v>9</v>
      </c>
      <c r="F32043" t="s">
        <v>60</v>
      </c>
      <c r="G32043" t="s">
        <v>53</v>
      </c>
      <c r="H32043" t="s">
        <v>47</v>
      </c>
      <c r="I32043" t="s">
        <v>20</v>
      </c>
      <c r="J32043" t="s">
        <v>21</v>
      </c>
      <c r="K32043">
        <v>0</v>
      </c>
      <c r="L32043">
        <v>0</v>
      </c>
      <c r="M32043">
        <v>45</v>
      </c>
      <c r="N32043" t="s">
        <v>22</v>
      </c>
      <c r="O32043" t="s">
        <v>23</v>
      </c>
    </row>
    <row r="32044" spans="1:15" x14ac:dyDescent="0.3">
      <c r="A32044">
        <v>32</v>
      </c>
      <c r="B32044" t="s">
        <v>28</v>
      </c>
      <c r="C32044">
        <v>268147</v>
      </c>
      <c r="D32044" t="s">
        <v>50</v>
      </c>
      <c r="E32044">
        <v>11</v>
      </c>
      <c r="F32044" t="s">
        <v>17</v>
      </c>
      <c r="G32044" t="s">
        <v>62</v>
      </c>
      <c r="H32044" t="s">
        <v>58</v>
      </c>
      <c r="I32044" t="s">
        <v>20</v>
      </c>
      <c r="J32044" t="s">
        <v>36</v>
      </c>
      <c r="K32044">
        <v>0</v>
      </c>
      <c r="L32044">
        <v>0</v>
      </c>
      <c r="M32044">
        <v>60</v>
      </c>
      <c r="N32044" t="s">
        <v>22</v>
      </c>
      <c r="O32044" t="s">
        <v>23</v>
      </c>
    </row>
    <row r="32045" spans="1:15" x14ac:dyDescent="0.3">
      <c r="A32045">
        <v>56</v>
      </c>
      <c r="B32045" t="s">
        <v>61</v>
      </c>
      <c r="C32045">
        <v>317847</v>
      </c>
      <c r="D32045" t="s">
        <v>16</v>
      </c>
      <c r="E32045">
        <v>13</v>
      </c>
      <c r="F32045" t="s">
        <v>30</v>
      </c>
      <c r="G32045" t="s">
        <v>18</v>
      </c>
      <c r="H32045" t="s">
        <v>19</v>
      </c>
      <c r="I32045" t="s">
        <v>20</v>
      </c>
      <c r="J32045" t="s">
        <v>21</v>
      </c>
      <c r="K32045">
        <v>0</v>
      </c>
      <c r="L32045">
        <v>0</v>
      </c>
      <c r="M32045">
        <v>40</v>
      </c>
      <c r="N32045" t="s">
        <v>22</v>
      </c>
      <c r="O32045" t="s">
        <v>23</v>
      </c>
    </row>
    <row r="32046" spans="1:15" x14ac:dyDescent="0.3">
      <c r="A32046">
        <v>44</v>
      </c>
      <c r="B32046" t="s">
        <v>28</v>
      </c>
      <c r="C32046">
        <v>52028</v>
      </c>
      <c r="D32046" t="s">
        <v>81</v>
      </c>
      <c r="E32046">
        <v>2</v>
      </c>
      <c r="F32046" t="s">
        <v>25</v>
      </c>
      <c r="G32046" t="s">
        <v>41</v>
      </c>
      <c r="H32046" t="s">
        <v>35</v>
      </c>
      <c r="I32046" t="s">
        <v>45</v>
      </c>
      <c r="J32046" t="s">
        <v>36</v>
      </c>
      <c r="K32046">
        <v>0</v>
      </c>
      <c r="L32046">
        <v>0</v>
      </c>
      <c r="M32046">
        <v>40</v>
      </c>
      <c r="N32046" t="s">
        <v>110</v>
      </c>
      <c r="O32046" t="s">
        <v>23</v>
      </c>
    </row>
    <row r="32047" spans="1:15" x14ac:dyDescent="0.3">
      <c r="A32047">
        <v>20</v>
      </c>
      <c r="B32047" t="s">
        <v>28</v>
      </c>
      <c r="C32047">
        <v>184045</v>
      </c>
      <c r="D32047" t="s">
        <v>44</v>
      </c>
      <c r="E32047">
        <v>10</v>
      </c>
      <c r="F32047" t="s">
        <v>17</v>
      </c>
      <c r="G32047" t="s">
        <v>49</v>
      </c>
      <c r="H32047" t="s">
        <v>58</v>
      </c>
      <c r="I32047" t="s">
        <v>33</v>
      </c>
      <c r="J32047" t="s">
        <v>36</v>
      </c>
      <c r="K32047">
        <v>0</v>
      </c>
      <c r="L32047">
        <v>0</v>
      </c>
      <c r="M32047">
        <v>30</v>
      </c>
      <c r="N32047" t="s">
        <v>22</v>
      </c>
      <c r="O32047" t="s">
        <v>23</v>
      </c>
    </row>
    <row r="32048" spans="1:15" x14ac:dyDescent="0.3">
      <c r="A32048">
        <v>32</v>
      </c>
      <c r="B32048" t="s">
        <v>28</v>
      </c>
      <c r="C32048">
        <v>206609</v>
      </c>
      <c r="D32048" t="s">
        <v>16</v>
      </c>
      <c r="E32048">
        <v>13</v>
      </c>
      <c r="F32048" t="s">
        <v>25</v>
      </c>
      <c r="G32048" t="s">
        <v>26</v>
      </c>
      <c r="H32048" t="s">
        <v>27</v>
      </c>
      <c r="I32048" t="s">
        <v>20</v>
      </c>
      <c r="J32048" t="s">
        <v>21</v>
      </c>
      <c r="K32048">
        <v>0</v>
      </c>
      <c r="L32048">
        <v>0</v>
      </c>
      <c r="M32048">
        <v>60</v>
      </c>
      <c r="N32048" t="s">
        <v>22</v>
      </c>
      <c r="O32048" t="s">
        <v>43</v>
      </c>
    </row>
    <row r="32049" spans="1:15" x14ac:dyDescent="0.3">
      <c r="A32049">
        <v>59</v>
      </c>
      <c r="B32049" t="s">
        <v>28</v>
      </c>
      <c r="C32049">
        <v>152968</v>
      </c>
      <c r="D32049" t="s">
        <v>44</v>
      </c>
      <c r="E32049">
        <v>10</v>
      </c>
      <c r="F32049" t="s">
        <v>60</v>
      </c>
      <c r="G32049" t="s">
        <v>18</v>
      </c>
      <c r="H32049" t="s">
        <v>73</v>
      </c>
      <c r="I32049" t="s">
        <v>20</v>
      </c>
      <c r="J32049" t="s">
        <v>21</v>
      </c>
      <c r="K32049">
        <v>3325</v>
      </c>
      <c r="L32049">
        <v>0</v>
      </c>
      <c r="M32049">
        <v>40</v>
      </c>
      <c r="N32049" t="s">
        <v>22</v>
      </c>
      <c r="O32049" t="s">
        <v>23</v>
      </c>
    </row>
    <row r="32050" spans="1:15" x14ac:dyDescent="0.3">
      <c r="A32050">
        <v>21</v>
      </c>
      <c r="B32050" t="s">
        <v>28</v>
      </c>
      <c r="C32050">
        <v>213015</v>
      </c>
      <c r="D32050" t="s">
        <v>29</v>
      </c>
      <c r="E32050">
        <v>9</v>
      </c>
      <c r="F32050" t="s">
        <v>17</v>
      </c>
      <c r="G32050" t="s">
        <v>31</v>
      </c>
      <c r="H32050" t="s">
        <v>73</v>
      </c>
      <c r="I32050" t="s">
        <v>33</v>
      </c>
      <c r="J32050" t="s">
        <v>21</v>
      </c>
      <c r="K32050">
        <v>2176</v>
      </c>
      <c r="L32050">
        <v>0</v>
      </c>
      <c r="M32050">
        <v>40</v>
      </c>
      <c r="N32050" t="s">
        <v>22</v>
      </c>
      <c r="O32050" t="s">
        <v>23</v>
      </c>
    </row>
    <row r="32051" spans="1:15" x14ac:dyDescent="0.3">
      <c r="A32051">
        <v>32</v>
      </c>
      <c r="B32051" t="s">
        <v>28</v>
      </c>
      <c r="C32051">
        <v>313835</v>
      </c>
      <c r="D32051" t="s">
        <v>38</v>
      </c>
      <c r="E32051">
        <v>14</v>
      </c>
      <c r="F32051" t="s">
        <v>25</v>
      </c>
      <c r="G32051" t="s">
        <v>34</v>
      </c>
      <c r="H32051" t="s">
        <v>27</v>
      </c>
      <c r="I32051" t="s">
        <v>20</v>
      </c>
      <c r="J32051" t="s">
        <v>21</v>
      </c>
      <c r="K32051">
        <v>0</v>
      </c>
      <c r="L32051">
        <v>0</v>
      </c>
      <c r="M32051">
        <v>40</v>
      </c>
      <c r="N32051" t="s">
        <v>22</v>
      </c>
      <c r="O32051" t="s">
        <v>43</v>
      </c>
    </row>
    <row r="32052" spans="1:15" x14ac:dyDescent="0.3">
      <c r="A32052">
        <v>49</v>
      </c>
      <c r="B32052" t="s">
        <v>28</v>
      </c>
      <c r="C32052">
        <v>66385</v>
      </c>
      <c r="D32052" t="s">
        <v>29</v>
      </c>
      <c r="E32052">
        <v>9</v>
      </c>
      <c r="F32052" t="s">
        <v>25</v>
      </c>
      <c r="G32052" t="s">
        <v>49</v>
      </c>
      <c r="H32052" t="s">
        <v>27</v>
      </c>
      <c r="I32052" t="s">
        <v>20</v>
      </c>
      <c r="J32052" t="s">
        <v>21</v>
      </c>
      <c r="K32052">
        <v>5013</v>
      </c>
      <c r="L32052">
        <v>0</v>
      </c>
      <c r="M32052">
        <v>40</v>
      </c>
      <c r="N32052" t="s">
        <v>22</v>
      </c>
      <c r="O32052" t="s">
        <v>23</v>
      </c>
    </row>
    <row r="32053" spans="1:15" x14ac:dyDescent="0.3">
      <c r="A32053">
        <v>22</v>
      </c>
      <c r="B32053" t="s">
        <v>28</v>
      </c>
      <c r="C32053">
        <v>205940</v>
      </c>
      <c r="D32053" t="s">
        <v>16</v>
      </c>
      <c r="E32053">
        <v>13</v>
      </c>
      <c r="F32053" t="s">
        <v>17</v>
      </c>
      <c r="G32053" t="s">
        <v>18</v>
      </c>
      <c r="H32053" t="s">
        <v>47</v>
      </c>
      <c r="I32053" t="s">
        <v>20</v>
      </c>
      <c r="J32053" t="s">
        <v>36</v>
      </c>
      <c r="K32053">
        <v>1055</v>
      </c>
      <c r="L32053">
        <v>0</v>
      </c>
      <c r="M32053">
        <v>30</v>
      </c>
      <c r="N32053" t="s">
        <v>22</v>
      </c>
      <c r="O32053" t="s">
        <v>23</v>
      </c>
    </row>
    <row r="32054" spans="1:15" x14ac:dyDescent="0.3">
      <c r="A32054">
        <v>51</v>
      </c>
      <c r="B32054" t="s">
        <v>71</v>
      </c>
      <c r="C32054">
        <v>260938</v>
      </c>
      <c r="D32054" t="s">
        <v>44</v>
      </c>
      <c r="E32054">
        <v>10</v>
      </c>
      <c r="F32054" t="s">
        <v>25</v>
      </c>
      <c r="G32054" t="s">
        <v>26</v>
      </c>
      <c r="H32054" t="s">
        <v>27</v>
      </c>
      <c r="I32054" t="s">
        <v>20</v>
      </c>
      <c r="J32054" t="s">
        <v>21</v>
      </c>
      <c r="K32054">
        <v>0</v>
      </c>
      <c r="L32054">
        <v>0</v>
      </c>
      <c r="M32054">
        <v>50</v>
      </c>
      <c r="N32054" t="s">
        <v>22</v>
      </c>
      <c r="O32054" t="s">
        <v>43</v>
      </c>
    </row>
    <row r="32055" spans="1:15" x14ac:dyDescent="0.3">
      <c r="A32055">
        <v>33</v>
      </c>
      <c r="B32055" t="s">
        <v>28</v>
      </c>
      <c r="C32055">
        <v>60567</v>
      </c>
      <c r="D32055" t="s">
        <v>29</v>
      </c>
      <c r="E32055">
        <v>9</v>
      </c>
      <c r="F32055" t="s">
        <v>25</v>
      </c>
      <c r="G32055" t="s">
        <v>51</v>
      </c>
      <c r="H32055" t="s">
        <v>27</v>
      </c>
      <c r="I32055" t="s">
        <v>20</v>
      </c>
      <c r="J32055" t="s">
        <v>21</v>
      </c>
      <c r="K32055">
        <v>3411</v>
      </c>
      <c r="L32055">
        <v>0</v>
      </c>
      <c r="M32055">
        <v>40</v>
      </c>
      <c r="N32055" t="s">
        <v>22</v>
      </c>
      <c r="O32055" t="s">
        <v>23</v>
      </c>
    </row>
    <row r="32056" spans="1:15" x14ac:dyDescent="0.3">
      <c r="A32056">
        <v>23</v>
      </c>
      <c r="B32056" t="s">
        <v>28</v>
      </c>
      <c r="C32056">
        <v>335067</v>
      </c>
      <c r="D32056" t="s">
        <v>16</v>
      </c>
      <c r="E32056">
        <v>13</v>
      </c>
      <c r="F32056" t="s">
        <v>17</v>
      </c>
      <c r="G32056" t="s">
        <v>49</v>
      </c>
      <c r="H32056" t="s">
        <v>19</v>
      </c>
      <c r="I32056" t="s">
        <v>20</v>
      </c>
      <c r="J32056" t="s">
        <v>21</v>
      </c>
      <c r="K32056">
        <v>0</v>
      </c>
      <c r="L32056">
        <v>0</v>
      </c>
      <c r="M32056">
        <v>50</v>
      </c>
      <c r="N32056" t="s">
        <v>22</v>
      </c>
      <c r="O32056" t="s">
        <v>23</v>
      </c>
    </row>
    <row r="32057" spans="1:15" x14ac:dyDescent="0.3">
      <c r="A32057">
        <v>34</v>
      </c>
      <c r="B32057" t="s">
        <v>28</v>
      </c>
      <c r="C32057">
        <v>331126</v>
      </c>
      <c r="D32057" t="s">
        <v>29</v>
      </c>
      <c r="E32057">
        <v>9</v>
      </c>
      <c r="F32057" t="s">
        <v>17</v>
      </c>
      <c r="G32057" t="s">
        <v>41</v>
      </c>
      <c r="H32057" t="s">
        <v>58</v>
      </c>
      <c r="I32057" t="s">
        <v>33</v>
      </c>
      <c r="J32057" t="s">
        <v>21</v>
      </c>
      <c r="K32057">
        <v>0</v>
      </c>
      <c r="L32057">
        <v>0</v>
      </c>
      <c r="M32057">
        <v>30</v>
      </c>
      <c r="N32057" t="s">
        <v>22</v>
      </c>
      <c r="O32057" t="s">
        <v>23</v>
      </c>
    </row>
    <row r="32058" spans="1:15" x14ac:dyDescent="0.3">
      <c r="A32058">
        <v>53</v>
      </c>
      <c r="B32058" t="s">
        <v>28</v>
      </c>
      <c r="C32058">
        <v>156612</v>
      </c>
      <c r="D32058" t="s">
        <v>93</v>
      </c>
      <c r="E32058">
        <v>8</v>
      </c>
      <c r="F32058" t="s">
        <v>30</v>
      </c>
      <c r="G32058" t="s">
        <v>53</v>
      </c>
      <c r="H32058" t="s">
        <v>19</v>
      </c>
      <c r="I32058" t="s">
        <v>20</v>
      </c>
      <c r="J32058" t="s">
        <v>36</v>
      </c>
      <c r="K32058">
        <v>0</v>
      </c>
      <c r="L32058">
        <v>0</v>
      </c>
      <c r="M32058">
        <v>40</v>
      </c>
      <c r="N32058" t="s">
        <v>22</v>
      </c>
      <c r="O32058" t="s">
        <v>23</v>
      </c>
    </row>
    <row r="32059" spans="1:15" x14ac:dyDescent="0.3">
      <c r="A32059">
        <v>44</v>
      </c>
      <c r="B32059" t="s">
        <v>28</v>
      </c>
      <c r="C32059">
        <v>188436</v>
      </c>
      <c r="D32059" t="s">
        <v>16</v>
      </c>
      <c r="E32059">
        <v>13</v>
      </c>
      <c r="F32059" t="s">
        <v>25</v>
      </c>
      <c r="G32059" t="s">
        <v>18</v>
      </c>
      <c r="H32059" t="s">
        <v>27</v>
      </c>
      <c r="I32059" t="s">
        <v>20</v>
      </c>
      <c r="J32059" t="s">
        <v>21</v>
      </c>
      <c r="K32059">
        <v>0</v>
      </c>
      <c r="L32059">
        <v>0</v>
      </c>
      <c r="M32059">
        <v>45</v>
      </c>
      <c r="N32059" t="s">
        <v>22</v>
      </c>
      <c r="O32059" t="s">
        <v>23</v>
      </c>
    </row>
    <row r="32060" spans="1:15" x14ac:dyDescent="0.3">
      <c r="A32060">
        <v>60</v>
      </c>
      <c r="B32060" t="s">
        <v>28</v>
      </c>
      <c r="C32060">
        <v>227468</v>
      </c>
      <c r="D32060" t="s">
        <v>44</v>
      </c>
      <c r="E32060">
        <v>10</v>
      </c>
      <c r="F32060" t="s">
        <v>79</v>
      </c>
      <c r="G32060" t="s">
        <v>65</v>
      </c>
      <c r="H32060" t="s">
        <v>19</v>
      </c>
      <c r="I32060" t="s">
        <v>33</v>
      </c>
      <c r="J32060" t="s">
        <v>36</v>
      </c>
      <c r="K32060">
        <v>0</v>
      </c>
      <c r="L32060">
        <v>0</v>
      </c>
      <c r="M32060">
        <v>40</v>
      </c>
      <c r="N32060" t="s">
        <v>22</v>
      </c>
      <c r="O32060" t="s">
        <v>23</v>
      </c>
    </row>
    <row r="32061" spans="1:15" x14ac:dyDescent="0.3">
      <c r="A32061">
        <v>55</v>
      </c>
      <c r="B32061" t="s">
        <v>28</v>
      </c>
      <c r="C32061">
        <v>183580</v>
      </c>
      <c r="D32061" t="s">
        <v>44</v>
      </c>
      <c r="E32061">
        <v>10</v>
      </c>
      <c r="F32061" t="s">
        <v>25</v>
      </c>
      <c r="G32061" t="s">
        <v>51</v>
      </c>
      <c r="H32061" t="s">
        <v>27</v>
      </c>
      <c r="I32061" t="s">
        <v>20</v>
      </c>
      <c r="J32061" t="s">
        <v>21</v>
      </c>
      <c r="K32061">
        <v>0</v>
      </c>
      <c r="L32061">
        <v>0</v>
      </c>
      <c r="M32061">
        <v>38</v>
      </c>
      <c r="N32061" t="s">
        <v>22</v>
      </c>
      <c r="O32061" t="s">
        <v>23</v>
      </c>
    </row>
    <row r="32062" spans="1:15" x14ac:dyDescent="0.3">
      <c r="A32062">
        <v>57</v>
      </c>
      <c r="B32062" t="s">
        <v>24</v>
      </c>
      <c r="C32062">
        <v>50990</v>
      </c>
      <c r="D32062" t="s">
        <v>29</v>
      </c>
      <c r="E32062">
        <v>9</v>
      </c>
      <c r="F32062" t="s">
        <v>25</v>
      </c>
      <c r="G32062" t="s">
        <v>56</v>
      </c>
      <c r="H32062" t="s">
        <v>27</v>
      </c>
      <c r="I32062" t="s">
        <v>20</v>
      </c>
      <c r="J32062" t="s">
        <v>21</v>
      </c>
      <c r="K32062">
        <v>0</v>
      </c>
      <c r="L32062">
        <v>0</v>
      </c>
      <c r="M32062">
        <v>30</v>
      </c>
      <c r="N32062" t="s">
        <v>22</v>
      </c>
      <c r="O32062" t="s">
        <v>23</v>
      </c>
    </row>
    <row r="32063" spans="1:15" x14ac:dyDescent="0.3">
      <c r="A32063">
        <v>59</v>
      </c>
      <c r="B32063" t="s">
        <v>28</v>
      </c>
      <c r="C32063">
        <v>384246</v>
      </c>
      <c r="D32063" t="s">
        <v>59</v>
      </c>
      <c r="E32063">
        <v>16</v>
      </c>
      <c r="F32063" t="s">
        <v>25</v>
      </c>
      <c r="G32063" t="s">
        <v>34</v>
      </c>
      <c r="H32063" t="s">
        <v>27</v>
      </c>
      <c r="I32063" t="s">
        <v>20</v>
      </c>
      <c r="J32063" t="s">
        <v>21</v>
      </c>
      <c r="K32063">
        <v>0</v>
      </c>
      <c r="L32063">
        <v>0</v>
      </c>
      <c r="M32063">
        <v>50</v>
      </c>
      <c r="N32063" t="s">
        <v>22</v>
      </c>
      <c r="O32063" t="s">
        <v>23</v>
      </c>
    </row>
    <row r="32064" spans="1:15" x14ac:dyDescent="0.3">
      <c r="A32064">
        <v>26</v>
      </c>
      <c r="C32064">
        <v>375313</v>
      </c>
      <c r="D32064" t="s">
        <v>44</v>
      </c>
      <c r="E32064">
        <v>10</v>
      </c>
      <c r="F32064" t="s">
        <v>17</v>
      </c>
      <c r="H32064" t="s">
        <v>47</v>
      </c>
      <c r="I32064" t="s">
        <v>45</v>
      </c>
      <c r="J32064" t="s">
        <v>21</v>
      </c>
      <c r="K32064">
        <v>0</v>
      </c>
      <c r="L32064">
        <v>0</v>
      </c>
      <c r="M32064">
        <v>40</v>
      </c>
      <c r="N32064" t="s">
        <v>80</v>
      </c>
      <c r="O32064" t="s">
        <v>23</v>
      </c>
    </row>
    <row r="32065" spans="1:15" x14ac:dyDescent="0.3">
      <c r="A32065">
        <v>30</v>
      </c>
      <c r="B32065" t="s">
        <v>28</v>
      </c>
      <c r="C32065">
        <v>176410</v>
      </c>
      <c r="D32065" t="s">
        <v>50</v>
      </c>
      <c r="E32065">
        <v>11</v>
      </c>
      <c r="F32065" t="s">
        <v>25</v>
      </c>
      <c r="G32065" t="s">
        <v>34</v>
      </c>
      <c r="H32065" t="s">
        <v>47</v>
      </c>
      <c r="I32065" t="s">
        <v>20</v>
      </c>
      <c r="J32065" t="s">
        <v>36</v>
      </c>
      <c r="K32065">
        <v>7298</v>
      </c>
      <c r="L32065">
        <v>0</v>
      </c>
      <c r="M32065">
        <v>16</v>
      </c>
      <c r="N32065" t="s">
        <v>22</v>
      </c>
      <c r="O32065" t="s">
        <v>43</v>
      </c>
    </row>
    <row r="32066" spans="1:15" x14ac:dyDescent="0.3">
      <c r="A32066">
        <v>49</v>
      </c>
      <c r="B32066" t="s">
        <v>28</v>
      </c>
      <c r="C32066">
        <v>93639</v>
      </c>
      <c r="D32066" t="s">
        <v>16</v>
      </c>
      <c r="E32066">
        <v>13</v>
      </c>
      <c r="F32066" t="s">
        <v>25</v>
      </c>
      <c r="G32066" t="s">
        <v>26</v>
      </c>
      <c r="H32066" t="s">
        <v>35</v>
      </c>
      <c r="I32066" t="s">
        <v>20</v>
      </c>
      <c r="J32066" t="s">
        <v>36</v>
      </c>
      <c r="K32066">
        <v>0</v>
      </c>
      <c r="L32066">
        <v>0</v>
      </c>
      <c r="M32066">
        <v>43</v>
      </c>
      <c r="N32066" t="s">
        <v>22</v>
      </c>
      <c r="O32066" t="s">
        <v>23</v>
      </c>
    </row>
    <row r="32067" spans="1:15" x14ac:dyDescent="0.3">
      <c r="A32067">
        <v>45</v>
      </c>
      <c r="B32067" t="s">
        <v>28</v>
      </c>
      <c r="C32067">
        <v>30289</v>
      </c>
      <c r="D32067" t="s">
        <v>93</v>
      </c>
      <c r="E32067">
        <v>8</v>
      </c>
      <c r="F32067" t="s">
        <v>25</v>
      </c>
      <c r="G32067" t="s">
        <v>51</v>
      </c>
      <c r="H32067" t="s">
        <v>27</v>
      </c>
      <c r="I32067" t="s">
        <v>20</v>
      </c>
      <c r="J32067" t="s">
        <v>21</v>
      </c>
      <c r="K32067">
        <v>0</v>
      </c>
      <c r="L32067">
        <v>0</v>
      </c>
      <c r="M32067">
        <v>40</v>
      </c>
      <c r="N32067" t="s">
        <v>22</v>
      </c>
      <c r="O32067" t="s">
        <v>23</v>
      </c>
    </row>
    <row r="32068" spans="1:15" x14ac:dyDescent="0.3">
      <c r="A32068">
        <v>29</v>
      </c>
      <c r="B32068" t="s">
        <v>71</v>
      </c>
      <c r="C32068">
        <v>124950</v>
      </c>
      <c r="D32068" t="s">
        <v>16</v>
      </c>
      <c r="E32068">
        <v>13</v>
      </c>
      <c r="F32068" t="s">
        <v>17</v>
      </c>
      <c r="G32068" t="s">
        <v>49</v>
      </c>
      <c r="H32068" t="s">
        <v>47</v>
      </c>
      <c r="I32068" t="s">
        <v>20</v>
      </c>
      <c r="J32068" t="s">
        <v>36</v>
      </c>
      <c r="K32068">
        <v>0</v>
      </c>
      <c r="L32068">
        <v>0</v>
      </c>
      <c r="M32068">
        <v>40</v>
      </c>
      <c r="N32068" t="s">
        <v>22</v>
      </c>
      <c r="O32068" t="s">
        <v>23</v>
      </c>
    </row>
    <row r="32069" spans="1:15" x14ac:dyDescent="0.3">
      <c r="A32069">
        <v>37</v>
      </c>
      <c r="B32069" t="s">
        <v>24</v>
      </c>
      <c r="C32069">
        <v>126675</v>
      </c>
      <c r="D32069" t="s">
        <v>29</v>
      </c>
      <c r="E32069">
        <v>9</v>
      </c>
      <c r="F32069" t="s">
        <v>25</v>
      </c>
      <c r="G32069" t="s">
        <v>56</v>
      </c>
      <c r="H32069" t="s">
        <v>27</v>
      </c>
      <c r="I32069" t="s">
        <v>20</v>
      </c>
      <c r="J32069" t="s">
        <v>21</v>
      </c>
      <c r="K32069">
        <v>0</v>
      </c>
      <c r="L32069">
        <v>0</v>
      </c>
      <c r="M32069">
        <v>60</v>
      </c>
      <c r="N32069" t="s">
        <v>22</v>
      </c>
      <c r="O32069" t="s">
        <v>43</v>
      </c>
    </row>
    <row r="32070" spans="1:15" x14ac:dyDescent="0.3">
      <c r="A32070">
        <v>21</v>
      </c>
      <c r="B32070" t="s">
        <v>28</v>
      </c>
      <c r="C32070">
        <v>145964</v>
      </c>
      <c r="D32070" t="s">
        <v>93</v>
      </c>
      <c r="E32070">
        <v>8</v>
      </c>
      <c r="F32070" t="s">
        <v>17</v>
      </c>
      <c r="G32070" t="s">
        <v>56</v>
      </c>
      <c r="H32070" t="s">
        <v>19</v>
      </c>
      <c r="I32070" t="s">
        <v>20</v>
      </c>
      <c r="J32070" t="s">
        <v>21</v>
      </c>
      <c r="K32070">
        <v>0</v>
      </c>
      <c r="L32070">
        <v>0</v>
      </c>
      <c r="M32070">
        <v>40</v>
      </c>
      <c r="N32070" t="s">
        <v>22</v>
      </c>
      <c r="O32070" t="s">
        <v>23</v>
      </c>
    </row>
    <row r="32071" spans="1:15" x14ac:dyDescent="0.3">
      <c r="A32071">
        <v>36</v>
      </c>
      <c r="B32071" t="s">
        <v>15</v>
      </c>
      <c r="C32071">
        <v>345712</v>
      </c>
      <c r="D32071" t="s">
        <v>29</v>
      </c>
      <c r="E32071">
        <v>9</v>
      </c>
      <c r="F32071" t="s">
        <v>25</v>
      </c>
      <c r="G32071" t="s">
        <v>26</v>
      </c>
      <c r="H32071" t="s">
        <v>27</v>
      </c>
      <c r="I32071" t="s">
        <v>20</v>
      </c>
      <c r="J32071" t="s">
        <v>21</v>
      </c>
      <c r="K32071">
        <v>0</v>
      </c>
      <c r="L32071">
        <v>0</v>
      </c>
      <c r="M32071">
        <v>40</v>
      </c>
      <c r="N32071" t="s">
        <v>22</v>
      </c>
      <c r="O32071" t="s">
        <v>23</v>
      </c>
    </row>
    <row r="32072" spans="1:15" x14ac:dyDescent="0.3">
      <c r="A32072">
        <v>18</v>
      </c>
      <c r="C32072">
        <v>97474</v>
      </c>
      <c r="D32072" t="s">
        <v>29</v>
      </c>
      <c r="E32072">
        <v>9</v>
      </c>
      <c r="F32072" t="s">
        <v>17</v>
      </c>
      <c r="H32072" t="s">
        <v>47</v>
      </c>
      <c r="I32072" t="s">
        <v>20</v>
      </c>
      <c r="J32072" t="s">
        <v>36</v>
      </c>
      <c r="K32072">
        <v>0</v>
      </c>
      <c r="L32072">
        <v>0</v>
      </c>
      <c r="M32072">
        <v>20</v>
      </c>
      <c r="N32072" t="s">
        <v>22</v>
      </c>
      <c r="O32072" t="s">
        <v>23</v>
      </c>
    </row>
    <row r="32073" spans="1:15" x14ac:dyDescent="0.3">
      <c r="A32073">
        <v>37</v>
      </c>
      <c r="B32073" t="s">
        <v>28</v>
      </c>
      <c r="C32073">
        <v>180342</v>
      </c>
      <c r="D32073" t="s">
        <v>16</v>
      </c>
      <c r="E32073">
        <v>13</v>
      </c>
      <c r="F32073" t="s">
        <v>17</v>
      </c>
      <c r="G32073" t="s">
        <v>49</v>
      </c>
      <c r="H32073" t="s">
        <v>19</v>
      </c>
      <c r="I32073" t="s">
        <v>20</v>
      </c>
      <c r="J32073" t="s">
        <v>21</v>
      </c>
      <c r="K32073">
        <v>0</v>
      </c>
      <c r="L32073">
        <v>0</v>
      </c>
      <c r="M32073">
        <v>45</v>
      </c>
      <c r="N32073" t="s">
        <v>22</v>
      </c>
      <c r="O32073" t="s">
        <v>23</v>
      </c>
    </row>
    <row r="32074" spans="1:15" x14ac:dyDescent="0.3">
      <c r="A32074">
        <v>19</v>
      </c>
      <c r="B32074" t="s">
        <v>28</v>
      </c>
      <c r="C32074">
        <v>167087</v>
      </c>
      <c r="D32074" t="s">
        <v>29</v>
      </c>
      <c r="E32074">
        <v>9</v>
      </c>
      <c r="F32074" t="s">
        <v>17</v>
      </c>
      <c r="G32074" t="s">
        <v>18</v>
      </c>
      <c r="H32074" t="s">
        <v>19</v>
      </c>
      <c r="I32074" t="s">
        <v>20</v>
      </c>
      <c r="J32074" t="s">
        <v>36</v>
      </c>
      <c r="K32074">
        <v>0</v>
      </c>
      <c r="L32074">
        <v>0</v>
      </c>
      <c r="M32074">
        <v>40</v>
      </c>
      <c r="N32074" t="s">
        <v>22</v>
      </c>
      <c r="O32074" t="s">
        <v>23</v>
      </c>
    </row>
    <row r="32075" spans="1:15" x14ac:dyDescent="0.3">
      <c r="A32075">
        <v>65</v>
      </c>
      <c r="C32075">
        <v>192825</v>
      </c>
      <c r="D32075" t="s">
        <v>52</v>
      </c>
      <c r="E32075">
        <v>4</v>
      </c>
      <c r="F32075" t="s">
        <v>25</v>
      </c>
      <c r="H32075" t="s">
        <v>27</v>
      </c>
      <c r="I32075" t="s">
        <v>20</v>
      </c>
      <c r="J32075" t="s">
        <v>21</v>
      </c>
      <c r="K32075">
        <v>0</v>
      </c>
      <c r="L32075">
        <v>0</v>
      </c>
      <c r="M32075">
        <v>25</v>
      </c>
      <c r="N32075" t="s">
        <v>22</v>
      </c>
      <c r="O32075" t="s">
        <v>23</v>
      </c>
    </row>
    <row r="32076" spans="1:15" x14ac:dyDescent="0.3">
      <c r="A32076">
        <v>30</v>
      </c>
      <c r="B32076" t="s">
        <v>28</v>
      </c>
      <c r="C32076">
        <v>318749</v>
      </c>
      <c r="D32076" t="s">
        <v>50</v>
      </c>
      <c r="E32076">
        <v>11</v>
      </c>
      <c r="F32076" t="s">
        <v>25</v>
      </c>
      <c r="G32076" t="s">
        <v>62</v>
      </c>
      <c r="H32076" t="s">
        <v>35</v>
      </c>
      <c r="I32076" t="s">
        <v>20</v>
      </c>
      <c r="J32076" t="s">
        <v>36</v>
      </c>
      <c r="K32076">
        <v>0</v>
      </c>
      <c r="L32076">
        <v>0</v>
      </c>
      <c r="M32076">
        <v>35</v>
      </c>
      <c r="N32076" t="s">
        <v>77</v>
      </c>
      <c r="O32076" t="s">
        <v>23</v>
      </c>
    </row>
    <row r="32077" spans="1:15" x14ac:dyDescent="0.3">
      <c r="A32077">
        <v>27</v>
      </c>
      <c r="C32077">
        <v>147638</v>
      </c>
      <c r="D32077" t="s">
        <v>38</v>
      </c>
      <c r="E32077">
        <v>14</v>
      </c>
      <c r="F32077" t="s">
        <v>17</v>
      </c>
      <c r="H32077" t="s">
        <v>19</v>
      </c>
      <c r="I32077" t="s">
        <v>68</v>
      </c>
      <c r="J32077" t="s">
        <v>36</v>
      </c>
      <c r="K32077">
        <v>0</v>
      </c>
      <c r="L32077">
        <v>0</v>
      </c>
      <c r="M32077">
        <v>40</v>
      </c>
      <c r="N32077" t="s">
        <v>101</v>
      </c>
      <c r="O32077" t="s">
        <v>23</v>
      </c>
    </row>
    <row r="32078" spans="1:15" x14ac:dyDescent="0.3">
      <c r="A32078">
        <v>59</v>
      </c>
      <c r="B32078" t="s">
        <v>61</v>
      </c>
      <c r="C32078">
        <v>293971</v>
      </c>
      <c r="D32078" t="s">
        <v>44</v>
      </c>
      <c r="E32078">
        <v>10</v>
      </c>
      <c r="F32078" t="s">
        <v>25</v>
      </c>
      <c r="G32078" t="s">
        <v>62</v>
      </c>
      <c r="H32078" t="s">
        <v>27</v>
      </c>
      <c r="I32078" t="s">
        <v>20</v>
      </c>
      <c r="J32078" t="s">
        <v>21</v>
      </c>
      <c r="K32078">
        <v>0</v>
      </c>
      <c r="L32078">
        <v>0</v>
      </c>
      <c r="M32078">
        <v>40</v>
      </c>
      <c r="N32078" t="s">
        <v>22</v>
      </c>
      <c r="O32078" t="s">
        <v>43</v>
      </c>
    </row>
    <row r="32079" spans="1:15" x14ac:dyDescent="0.3">
      <c r="A32079">
        <v>32</v>
      </c>
      <c r="B32079" t="s">
        <v>28</v>
      </c>
      <c r="C32079">
        <v>229566</v>
      </c>
      <c r="D32079" t="s">
        <v>50</v>
      </c>
      <c r="E32079">
        <v>11</v>
      </c>
      <c r="F32079" t="s">
        <v>25</v>
      </c>
      <c r="G32079" t="s">
        <v>41</v>
      </c>
      <c r="H32079" t="s">
        <v>27</v>
      </c>
      <c r="I32079" t="s">
        <v>20</v>
      </c>
      <c r="J32079" t="s">
        <v>21</v>
      </c>
      <c r="K32079">
        <v>0</v>
      </c>
      <c r="L32079">
        <v>0</v>
      </c>
      <c r="M32079">
        <v>60</v>
      </c>
      <c r="N32079" t="s">
        <v>22</v>
      </c>
      <c r="O32079" t="s">
        <v>43</v>
      </c>
    </row>
    <row r="32080" spans="1:15" x14ac:dyDescent="0.3">
      <c r="A32080">
        <v>25</v>
      </c>
      <c r="B32080" t="s">
        <v>28</v>
      </c>
      <c r="C32080">
        <v>242464</v>
      </c>
      <c r="D32080" t="s">
        <v>16</v>
      </c>
      <c r="E32080">
        <v>13</v>
      </c>
      <c r="F32080" t="s">
        <v>17</v>
      </c>
      <c r="G32080" t="s">
        <v>18</v>
      </c>
      <c r="H32080" t="s">
        <v>19</v>
      </c>
      <c r="I32080" t="s">
        <v>20</v>
      </c>
      <c r="J32080" t="s">
        <v>21</v>
      </c>
      <c r="K32080">
        <v>0</v>
      </c>
      <c r="L32080">
        <v>0</v>
      </c>
      <c r="M32080">
        <v>40</v>
      </c>
      <c r="N32080" t="s">
        <v>22</v>
      </c>
      <c r="O32080" t="s">
        <v>23</v>
      </c>
    </row>
    <row r="32081" spans="1:15" x14ac:dyDescent="0.3">
      <c r="A32081">
        <v>40</v>
      </c>
      <c r="B32081" t="s">
        <v>28</v>
      </c>
      <c r="C32081">
        <v>111067</v>
      </c>
      <c r="D32081" t="s">
        <v>16</v>
      </c>
      <c r="E32081">
        <v>13</v>
      </c>
      <c r="F32081" t="s">
        <v>25</v>
      </c>
      <c r="G32081" t="s">
        <v>31</v>
      </c>
      <c r="H32081" t="s">
        <v>27</v>
      </c>
      <c r="I32081" t="s">
        <v>20</v>
      </c>
      <c r="J32081" t="s">
        <v>21</v>
      </c>
      <c r="K32081">
        <v>0</v>
      </c>
      <c r="L32081">
        <v>0</v>
      </c>
      <c r="M32081">
        <v>80</v>
      </c>
      <c r="N32081" t="s">
        <v>22</v>
      </c>
      <c r="O32081" t="s">
        <v>43</v>
      </c>
    </row>
    <row r="32082" spans="1:15" x14ac:dyDescent="0.3">
      <c r="A32082">
        <v>21</v>
      </c>
      <c r="C32082">
        <v>155697</v>
      </c>
      <c r="D32082" t="s">
        <v>39</v>
      </c>
      <c r="E32082">
        <v>5</v>
      </c>
      <c r="F32082" t="s">
        <v>17</v>
      </c>
      <c r="H32082" t="s">
        <v>47</v>
      </c>
      <c r="I32082" t="s">
        <v>20</v>
      </c>
      <c r="J32082" t="s">
        <v>21</v>
      </c>
      <c r="K32082">
        <v>0</v>
      </c>
      <c r="L32082">
        <v>0</v>
      </c>
      <c r="M32082">
        <v>42</v>
      </c>
      <c r="N32082" t="s">
        <v>22</v>
      </c>
      <c r="O32082" t="s">
        <v>23</v>
      </c>
    </row>
    <row r="32083" spans="1:15" x14ac:dyDescent="0.3">
      <c r="A32083">
        <v>49</v>
      </c>
      <c r="B32083" t="s">
        <v>63</v>
      </c>
      <c r="C32083">
        <v>106554</v>
      </c>
      <c r="D32083" t="s">
        <v>16</v>
      </c>
      <c r="E32083">
        <v>13</v>
      </c>
      <c r="F32083" t="s">
        <v>30</v>
      </c>
      <c r="G32083" t="s">
        <v>34</v>
      </c>
      <c r="H32083" t="s">
        <v>58</v>
      </c>
      <c r="I32083" t="s">
        <v>20</v>
      </c>
      <c r="J32083" t="s">
        <v>36</v>
      </c>
      <c r="K32083">
        <v>0</v>
      </c>
      <c r="L32083">
        <v>0</v>
      </c>
      <c r="M32083">
        <v>40</v>
      </c>
      <c r="N32083" t="s">
        <v>22</v>
      </c>
      <c r="O32083" t="s">
        <v>43</v>
      </c>
    </row>
    <row r="32084" spans="1:15" x14ac:dyDescent="0.3">
      <c r="A32084">
        <v>49</v>
      </c>
      <c r="B32084" t="s">
        <v>28</v>
      </c>
      <c r="C32084">
        <v>23776</v>
      </c>
      <c r="D32084" t="s">
        <v>44</v>
      </c>
      <c r="E32084">
        <v>10</v>
      </c>
      <c r="F32084" t="s">
        <v>25</v>
      </c>
      <c r="G32084" t="s">
        <v>18</v>
      </c>
      <c r="H32084" t="s">
        <v>27</v>
      </c>
      <c r="I32084" t="s">
        <v>20</v>
      </c>
      <c r="J32084" t="s">
        <v>21</v>
      </c>
      <c r="K32084">
        <v>0</v>
      </c>
      <c r="L32084">
        <v>0</v>
      </c>
      <c r="M32084">
        <v>40</v>
      </c>
      <c r="N32084" t="s">
        <v>22</v>
      </c>
      <c r="O32084" t="s">
        <v>23</v>
      </c>
    </row>
    <row r="32085" spans="1:15" x14ac:dyDescent="0.3">
      <c r="A32085">
        <v>51</v>
      </c>
      <c r="C32085">
        <v>43909</v>
      </c>
      <c r="D32085" t="s">
        <v>29</v>
      </c>
      <c r="E32085">
        <v>9</v>
      </c>
      <c r="F32085" t="s">
        <v>30</v>
      </c>
      <c r="H32085" t="s">
        <v>58</v>
      </c>
      <c r="I32085" t="s">
        <v>33</v>
      </c>
      <c r="J32085" t="s">
        <v>36</v>
      </c>
      <c r="K32085">
        <v>0</v>
      </c>
      <c r="L32085">
        <v>0</v>
      </c>
      <c r="M32085">
        <v>40</v>
      </c>
      <c r="N32085" t="s">
        <v>22</v>
      </c>
      <c r="O32085" t="s">
        <v>23</v>
      </c>
    </row>
    <row r="32086" spans="1:15" x14ac:dyDescent="0.3">
      <c r="A32086">
        <v>48</v>
      </c>
      <c r="B32086" t="s">
        <v>28</v>
      </c>
      <c r="C32086">
        <v>105808</v>
      </c>
      <c r="D32086" t="s">
        <v>39</v>
      </c>
      <c r="E32086">
        <v>5</v>
      </c>
      <c r="F32086" t="s">
        <v>79</v>
      </c>
      <c r="G32086" t="s">
        <v>53</v>
      </c>
      <c r="H32086" t="s">
        <v>58</v>
      </c>
      <c r="I32086" t="s">
        <v>20</v>
      </c>
      <c r="J32086" t="s">
        <v>21</v>
      </c>
      <c r="K32086">
        <v>0</v>
      </c>
      <c r="L32086">
        <v>0</v>
      </c>
      <c r="M32086">
        <v>40</v>
      </c>
      <c r="N32086" t="s">
        <v>22</v>
      </c>
      <c r="O32086" t="s">
        <v>43</v>
      </c>
    </row>
    <row r="32087" spans="1:15" x14ac:dyDescent="0.3">
      <c r="A32087">
        <v>42</v>
      </c>
      <c r="B32087" t="s">
        <v>28</v>
      </c>
      <c r="C32087">
        <v>169995</v>
      </c>
      <c r="D32087" t="s">
        <v>44</v>
      </c>
      <c r="E32087">
        <v>10</v>
      </c>
      <c r="F32087" t="s">
        <v>25</v>
      </c>
      <c r="G32087" t="s">
        <v>34</v>
      </c>
      <c r="H32087" t="s">
        <v>27</v>
      </c>
      <c r="I32087" t="s">
        <v>20</v>
      </c>
      <c r="J32087" t="s">
        <v>21</v>
      </c>
      <c r="K32087">
        <v>0</v>
      </c>
      <c r="L32087">
        <v>0</v>
      </c>
      <c r="M32087">
        <v>45</v>
      </c>
      <c r="N32087" t="s">
        <v>22</v>
      </c>
      <c r="O32087" t="s">
        <v>23</v>
      </c>
    </row>
    <row r="32088" spans="1:15" x14ac:dyDescent="0.3">
      <c r="A32088">
        <v>53</v>
      </c>
      <c r="B32088" t="s">
        <v>28</v>
      </c>
      <c r="C32088">
        <v>141388</v>
      </c>
      <c r="D32088" t="s">
        <v>32</v>
      </c>
      <c r="E32088">
        <v>7</v>
      </c>
      <c r="F32088" t="s">
        <v>25</v>
      </c>
      <c r="G32088" t="s">
        <v>51</v>
      </c>
      <c r="H32088" t="s">
        <v>27</v>
      </c>
      <c r="I32088" t="s">
        <v>20</v>
      </c>
      <c r="J32088" t="s">
        <v>21</v>
      </c>
      <c r="K32088">
        <v>0</v>
      </c>
      <c r="L32088">
        <v>0</v>
      </c>
      <c r="M32088">
        <v>40</v>
      </c>
      <c r="N32088" t="s">
        <v>22</v>
      </c>
      <c r="O32088" t="s">
        <v>23</v>
      </c>
    </row>
    <row r="32089" spans="1:15" x14ac:dyDescent="0.3">
      <c r="A32089">
        <v>29</v>
      </c>
      <c r="B32089" t="s">
        <v>24</v>
      </c>
      <c r="C32089">
        <v>241431</v>
      </c>
      <c r="D32089" t="s">
        <v>29</v>
      </c>
      <c r="E32089">
        <v>9</v>
      </c>
      <c r="F32089" t="s">
        <v>17</v>
      </c>
      <c r="G32089" t="s">
        <v>51</v>
      </c>
      <c r="H32089" t="s">
        <v>19</v>
      </c>
      <c r="I32089" t="s">
        <v>20</v>
      </c>
      <c r="J32089" t="s">
        <v>21</v>
      </c>
      <c r="K32089">
        <v>0</v>
      </c>
      <c r="L32089">
        <v>0</v>
      </c>
      <c r="M32089">
        <v>45</v>
      </c>
      <c r="N32089" t="s">
        <v>22</v>
      </c>
      <c r="O32089" t="s">
        <v>23</v>
      </c>
    </row>
    <row r="32090" spans="1:15" x14ac:dyDescent="0.3">
      <c r="A32090">
        <v>21</v>
      </c>
      <c r="C32090">
        <v>78374</v>
      </c>
      <c r="D32090" t="s">
        <v>29</v>
      </c>
      <c r="E32090">
        <v>9</v>
      </c>
      <c r="F32090" t="s">
        <v>17</v>
      </c>
      <c r="H32090" t="s">
        <v>73</v>
      </c>
      <c r="I32090" t="s">
        <v>45</v>
      </c>
      <c r="J32090" t="s">
        <v>36</v>
      </c>
      <c r="K32090">
        <v>0</v>
      </c>
      <c r="L32090">
        <v>0</v>
      </c>
      <c r="M32090">
        <v>24</v>
      </c>
      <c r="N32090" t="s">
        <v>22</v>
      </c>
      <c r="O32090" t="s">
        <v>23</v>
      </c>
    </row>
    <row r="32091" spans="1:15" x14ac:dyDescent="0.3">
      <c r="A32091">
        <v>54</v>
      </c>
      <c r="B32091" t="s">
        <v>24</v>
      </c>
      <c r="C32091">
        <v>158948</v>
      </c>
      <c r="D32091" t="s">
        <v>29</v>
      </c>
      <c r="E32091">
        <v>9</v>
      </c>
      <c r="F32091" t="s">
        <v>25</v>
      </c>
      <c r="G32091" t="s">
        <v>53</v>
      </c>
      <c r="H32091" t="s">
        <v>27</v>
      </c>
      <c r="I32091" t="s">
        <v>20</v>
      </c>
      <c r="J32091" t="s">
        <v>21</v>
      </c>
      <c r="K32091">
        <v>0</v>
      </c>
      <c r="L32091">
        <v>0</v>
      </c>
      <c r="M32091">
        <v>15</v>
      </c>
      <c r="N32091" t="s">
        <v>22</v>
      </c>
      <c r="O32091" t="s">
        <v>23</v>
      </c>
    </row>
    <row r="32092" spans="1:15" x14ac:dyDescent="0.3">
      <c r="A32092">
        <v>66</v>
      </c>
      <c r="B32092" t="s">
        <v>28</v>
      </c>
      <c r="C32092">
        <v>115498</v>
      </c>
      <c r="D32092" t="s">
        <v>16</v>
      </c>
      <c r="E32092">
        <v>13</v>
      </c>
      <c r="F32092" t="s">
        <v>25</v>
      </c>
      <c r="G32092" t="s">
        <v>26</v>
      </c>
      <c r="H32092" t="s">
        <v>27</v>
      </c>
      <c r="I32092" t="s">
        <v>20</v>
      </c>
      <c r="J32092" t="s">
        <v>21</v>
      </c>
      <c r="K32092">
        <v>99999</v>
      </c>
      <c r="L32092">
        <v>0</v>
      </c>
      <c r="M32092">
        <v>55</v>
      </c>
      <c r="O32092" t="s">
        <v>43</v>
      </c>
    </row>
    <row r="32093" spans="1:15" x14ac:dyDescent="0.3">
      <c r="A32093">
        <v>34</v>
      </c>
      <c r="B32093" t="s">
        <v>28</v>
      </c>
      <c r="C32093">
        <v>272411</v>
      </c>
      <c r="D32093" t="s">
        <v>16</v>
      </c>
      <c r="E32093">
        <v>13</v>
      </c>
      <c r="F32093" t="s">
        <v>17</v>
      </c>
      <c r="G32093" t="s">
        <v>18</v>
      </c>
      <c r="H32093" t="s">
        <v>19</v>
      </c>
      <c r="I32093" t="s">
        <v>20</v>
      </c>
      <c r="J32093" t="s">
        <v>36</v>
      </c>
      <c r="K32093">
        <v>0</v>
      </c>
      <c r="L32093">
        <v>0</v>
      </c>
      <c r="M32093">
        <v>40</v>
      </c>
      <c r="N32093" t="s">
        <v>22</v>
      </c>
      <c r="O32093" t="s">
        <v>23</v>
      </c>
    </row>
    <row r="32094" spans="1:15" x14ac:dyDescent="0.3">
      <c r="A32094">
        <v>39</v>
      </c>
      <c r="B32094" t="s">
        <v>28</v>
      </c>
      <c r="C32094">
        <v>30529</v>
      </c>
      <c r="D32094" t="s">
        <v>16</v>
      </c>
      <c r="E32094">
        <v>13</v>
      </c>
      <c r="F32094" t="s">
        <v>25</v>
      </c>
      <c r="G32094" t="s">
        <v>26</v>
      </c>
      <c r="H32094" t="s">
        <v>27</v>
      </c>
      <c r="I32094" t="s">
        <v>20</v>
      </c>
      <c r="J32094" t="s">
        <v>21</v>
      </c>
      <c r="K32094">
        <v>0</v>
      </c>
      <c r="L32094">
        <v>1887</v>
      </c>
      <c r="M32094">
        <v>40</v>
      </c>
      <c r="N32094" t="s">
        <v>22</v>
      </c>
      <c r="O32094" t="s">
        <v>43</v>
      </c>
    </row>
    <row r="32095" spans="1:15" x14ac:dyDescent="0.3">
      <c r="A32095">
        <v>62</v>
      </c>
      <c r="C32095">
        <v>263374</v>
      </c>
      <c r="D32095" t="s">
        <v>50</v>
      </c>
      <c r="E32095">
        <v>11</v>
      </c>
      <c r="F32095" t="s">
        <v>25</v>
      </c>
      <c r="H32095" t="s">
        <v>27</v>
      </c>
      <c r="I32095" t="s">
        <v>20</v>
      </c>
      <c r="J32095" t="s">
        <v>21</v>
      </c>
      <c r="K32095">
        <v>0</v>
      </c>
      <c r="L32095">
        <v>0</v>
      </c>
      <c r="M32095">
        <v>40</v>
      </c>
      <c r="N32095" t="s">
        <v>76</v>
      </c>
      <c r="O32095" t="s">
        <v>23</v>
      </c>
    </row>
    <row r="32096" spans="1:15" x14ac:dyDescent="0.3">
      <c r="A32096">
        <v>30</v>
      </c>
      <c r="B32096" t="s">
        <v>28</v>
      </c>
      <c r="C32096">
        <v>190228</v>
      </c>
      <c r="D32096" t="s">
        <v>29</v>
      </c>
      <c r="E32096">
        <v>9</v>
      </c>
      <c r="F32096" t="s">
        <v>25</v>
      </c>
      <c r="G32096" t="s">
        <v>31</v>
      </c>
      <c r="H32096" t="s">
        <v>27</v>
      </c>
      <c r="I32096" t="s">
        <v>20</v>
      </c>
      <c r="J32096" t="s">
        <v>21</v>
      </c>
      <c r="K32096">
        <v>0</v>
      </c>
      <c r="L32096">
        <v>0</v>
      </c>
      <c r="M32096">
        <v>40</v>
      </c>
      <c r="N32096" t="s">
        <v>22</v>
      </c>
      <c r="O32096" t="s">
        <v>23</v>
      </c>
    </row>
    <row r="32097" spans="1:15" x14ac:dyDescent="0.3">
      <c r="A32097">
        <v>27</v>
      </c>
      <c r="B32097" t="s">
        <v>28</v>
      </c>
      <c r="C32097">
        <v>126060</v>
      </c>
      <c r="D32097" t="s">
        <v>16</v>
      </c>
      <c r="E32097">
        <v>13</v>
      </c>
      <c r="F32097" t="s">
        <v>17</v>
      </c>
      <c r="G32097" t="s">
        <v>26</v>
      </c>
      <c r="H32097" t="s">
        <v>19</v>
      </c>
      <c r="I32097" t="s">
        <v>20</v>
      </c>
      <c r="J32097" t="s">
        <v>36</v>
      </c>
      <c r="K32097">
        <v>0</v>
      </c>
      <c r="L32097">
        <v>0</v>
      </c>
      <c r="M32097">
        <v>40</v>
      </c>
      <c r="N32097" t="s">
        <v>22</v>
      </c>
      <c r="O32097" t="s">
        <v>23</v>
      </c>
    </row>
    <row r="32098" spans="1:15" x14ac:dyDescent="0.3">
      <c r="A32098">
        <v>25</v>
      </c>
      <c r="B32098" t="s">
        <v>28</v>
      </c>
      <c r="C32098">
        <v>391192</v>
      </c>
      <c r="D32098" t="s">
        <v>50</v>
      </c>
      <c r="E32098">
        <v>11</v>
      </c>
      <c r="F32098" t="s">
        <v>17</v>
      </c>
      <c r="G32098" t="s">
        <v>51</v>
      </c>
      <c r="H32098" t="s">
        <v>47</v>
      </c>
      <c r="I32098" t="s">
        <v>20</v>
      </c>
      <c r="J32098" t="s">
        <v>21</v>
      </c>
      <c r="K32098">
        <v>0</v>
      </c>
      <c r="L32098">
        <v>0</v>
      </c>
      <c r="M32098">
        <v>40</v>
      </c>
      <c r="N32098" t="s">
        <v>22</v>
      </c>
      <c r="O32098" t="s">
        <v>23</v>
      </c>
    </row>
    <row r="32099" spans="1:15" x14ac:dyDescent="0.3">
      <c r="A32099">
        <v>26</v>
      </c>
      <c r="B32099" t="s">
        <v>28</v>
      </c>
      <c r="C32099">
        <v>214069</v>
      </c>
      <c r="D32099" t="s">
        <v>29</v>
      </c>
      <c r="E32099">
        <v>9</v>
      </c>
      <c r="F32099" t="s">
        <v>60</v>
      </c>
      <c r="G32099" t="s">
        <v>56</v>
      </c>
      <c r="H32099" t="s">
        <v>19</v>
      </c>
      <c r="I32099" t="s">
        <v>20</v>
      </c>
      <c r="J32099" t="s">
        <v>21</v>
      </c>
      <c r="K32099">
        <v>0</v>
      </c>
      <c r="L32099">
        <v>0</v>
      </c>
      <c r="M32099">
        <v>40</v>
      </c>
      <c r="N32099" t="s">
        <v>22</v>
      </c>
      <c r="O32099" t="s">
        <v>23</v>
      </c>
    </row>
    <row r="32100" spans="1:15" x14ac:dyDescent="0.3">
      <c r="A32100">
        <v>45</v>
      </c>
      <c r="B32100" t="s">
        <v>28</v>
      </c>
      <c r="C32100">
        <v>170871</v>
      </c>
      <c r="D32100" t="s">
        <v>29</v>
      </c>
      <c r="E32100">
        <v>9</v>
      </c>
      <c r="F32100" t="s">
        <v>25</v>
      </c>
      <c r="G32100" t="s">
        <v>51</v>
      </c>
      <c r="H32100" t="s">
        <v>27</v>
      </c>
      <c r="I32100" t="s">
        <v>20</v>
      </c>
      <c r="J32100" t="s">
        <v>21</v>
      </c>
      <c r="K32100">
        <v>7298</v>
      </c>
      <c r="L32100">
        <v>0</v>
      </c>
      <c r="M32100">
        <v>60</v>
      </c>
      <c r="N32100" t="s">
        <v>22</v>
      </c>
      <c r="O32100" t="s">
        <v>43</v>
      </c>
    </row>
    <row r="32101" spans="1:15" x14ac:dyDescent="0.3">
      <c r="A32101">
        <v>55</v>
      </c>
      <c r="B32101" t="s">
        <v>28</v>
      </c>
      <c r="C32101">
        <v>118993</v>
      </c>
      <c r="D32101" t="s">
        <v>44</v>
      </c>
      <c r="E32101">
        <v>10</v>
      </c>
      <c r="F32101" t="s">
        <v>60</v>
      </c>
      <c r="G32101" t="s">
        <v>26</v>
      </c>
      <c r="H32101" t="s">
        <v>58</v>
      </c>
      <c r="I32101" t="s">
        <v>20</v>
      </c>
      <c r="J32101" t="s">
        <v>36</v>
      </c>
      <c r="K32101">
        <v>0</v>
      </c>
      <c r="L32101">
        <v>0</v>
      </c>
      <c r="M32101">
        <v>10</v>
      </c>
      <c r="N32101" t="s">
        <v>22</v>
      </c>
      <c r="O32101" t="s">
        <v>23</v>
      </c>
    </row>
    <row r="32102" spans="1:15" x14ac:dyDescent="0.3">
      <c r="A32102">
        <v>26</v>
      </c>
      <c r="B32102" t="s">
        <v>28</v>
      </c>
      <c r="C32102">
        <v>245880</v>
      </c>
      <c r="D32102" t="s">
        <v>29</v>
      </c>
      <c r="E32102">
        <v>9</v>
      </c>
      <c r="F32102" t="s">
        <v>17</v>
      </c>
      <c r="G32102" t="s">
        <v>41</v>
      </c>
      <c r="H32102" t="s">
        <v>73</v>
      </c>
      <c r="I32102" t="s">
        <v>20</v>
      </c>
      <c r="J32102" t="s">
        <v>21</v>
      </c>
      <c r="K32102">
        <v>0</v>
      </c>
      <c r="L32102">
        <v>0</v>
      </c>
      <c r="M32102">
        <v>40</v>
      </c>
      <c r="N32102" t="s">
        <v>22</v>
      </c>
      <c r="O32102" t="s">
        <v>23</v>
      </c>
    </row>
    <row r="32103" spans="1:15" x14ac:dyDescent="0.3">
      <c r="A32103">
        <v>45</v>
      </c>
      <c r="B32103" t="s">
        <v>28</v>
      </c>
      <c r="C32103">
        <v>174794</v>
      </c>
      <c r="D32103" t="s">
        <v>16</v>
      </c>
      <c r="E32103">
        <v>13</v>
      </c>
      <c r="F32103" t="s">
        <v>60</v>
      </c>
      <c r="G32103" t="s">
        <v>34</v>
      </c>
      <c r="H32103" t="s">
        <v>58</v>
      </c>
      <c r="I32103" t="s">
        <v>20</v>
      </c>
      <c r="J32103" t="s">
        <v>36</v>
      </c>
      <c r="K32103">
        <v>0</v>
      </c>
      <c r="L32103">
        <v>0</v>
      </c>
      <c r="M32103">
        <v>56</v>
      </c>
      <c r="N32103" t="s">
        <v>77</v>
      </c>
      <c r="O32103" t="s">
        <v>23</v>
      </c>
    </row>
    <row r="32104" spans="1:15" x14ac:dyDescent="0.3">
      <c r="A32104">
        <v>61</v>
      </c>
      <c r="B32104" t="s">
        <v>63</v>
      </c>
      <c r="C32104">
        <v>153408</v>
      </c>
      <c r="D32104" t="s">
        <v>38</v>
      </c>
      <c r="E32104">
        <v>14</v>
      </c>
      <c r="F32104" t="s">
        <v>30</v>
      </c>
      <c r="G32104" t="s">
        <v>34</v>
      </c>
      <c r="H32104" t="s">
        <v>19</v>
      </c>
      <c r="I32104" t="s">
        <v>20</v>
      </c>
      <c r="J32104" t="s">
        <v>36</v>
      </c>
      <c r="K32104">
        <v>0</v>
      </c>
      <c r="L32104">
        <v>0</v>
      </c>
      <c r="M32104">
        <v>40</v>
      </c>
      <c r="N32104" t="s">
        <v>22</v>
      </c>
      <c r="O32104" t="s">
        <v>43</v>
      </c>
    </row>
    <row r="32105" spans="1:15" x14ac:dyDescent="0.3">
      <c r="A32105">
        <v>34</v>
      </c>
      <c r="C32105">
        <v>330301</v>
      </c>
      <c r="D32105" t="s">
        <v>52</v>
      </c>
      <c r="E32105">
        <v>4</v>
      </c>
      <c r="F32105" t="s">
        <v>60</v>
      </c>
      <c r="H32105" t="s">
        <v>58</v>
      </c>
      <c r="I32105" t="s">
        <v>33</v>
      </c>
      <c r="J32105" t="s">
        <v>36</v>
      </c>
      <c r="K32105">
        <v>0</v>
      </c>
      <c r="L32105">
        <v>0</v>
      </c>
      <c r="M32105">
        <v>40</v>
      </c>
      <c r="N32105" t="s">
        <v>22</v>
      </c>
      <c r="O32105" t="s">
        <v>23</v>
      </c>
    </row>
    <row r="32106" spans="1:15" x14ac:dyDescent="0.3">
      <c r="A32106">
        <v>26</v>
      </c>
      <c r="B32106" t="s">
        <v>28</v>
      </c>
      <c r="C32106">
        <v>385278</v>
      </c>
      <c r="D32106" t="s">
        <v>29</v>
      </c>
      <c r="E32106">
        <v>9</v>
      </c>
      <c r="F32106" t="s">
        <v>25</v>
      </c>
      <c r="G32106" t="s">
        <v>26</v>
      </c>
      <c r="H32106" t="s">
        <v>27</v>
      </c>
      <c r="I32106" t="s">
        <v>33</v>
      </c>
      <c r="J32106" t="s">
        <v>21</v>
      </c>
      <c r="K32106">
        <v>0</v>
      </c>
      <c r="L32106">
        <v>0</v>
      </c>
      <c r="M32106">
        <v>60</v>
      </c>
      <c r="N32106" t="s">
        <v>22</v>
      </c>
      <c r="O32106" t="s">
        <v>23</v>
      </c>
    </row>
    <row r="32107" spans="1:15" x14ac:dyDescent="0.3">
      <c r="A32107">
        <v>44</v>
      </c>
      <c r="B32107" t="s">
        <v>61</v>
      </c>
      <c r="C32107">
        <v>38434</v>
      </c>
      <c r="D32107" t="s">
        <v>38</v>
      </c>
      <c r="E32107">
        <v>14</v>
      </c>
      <c r="F32107" t="s">
        <v>17</v>
      </c>
      <c r="G32107" t="s">
        <v>34</v>
      </c>
      <c r="H32107" t="s">
        <v>19</v>
      </c>
      <c r="I32107" t="s">
        <v>20</v>
      </c>
      <c r="J32107" t="s">
        <v>36</v>
      </c>
      <c r="K32107">
        <v>0</v>
      </c>
      <c r="L32107">
        <v>0</v>
      </c>
      <c r="M32107">
        <v>40</v>
      </c>
      <c r="N32107" t="s">
        <v>22</v>
      </c>
      <c r="O32107" t="s">
        <v>23</v>
      </c>
    </row>
    <row r="32108" spans="1:15" x14ac:dyDescent="0.3">
      <c r="A32108">
        <v>45</v>
      </c>
      <c r="B32108" t="s">
        <v>24</v>
      </c>
      <c r="C32108">
        <v>111679</v>
      </c>
      <c r="D32108" t="s">
        <v>44</v>
      </c>
      <c r="E32108">
        <v>10</v>
      </c>
      <c r="F32108" t="s">
        <v>30</v>
      </c>
      <c r="G32108" t="s">
        <v>51</v>
      </c>
      <c r="H32108" t="s">
        <v>19</v>
      </c>
      <c r="I32108" t="s">
        <v>20</v>
      </c>
      <c r="J32108" t="s">
        <v>21</v>
      </c>
      <c r="K32108">
        <v>0</v>
      </c>
      <c r="L32108">
        <v>0</v>
      </c>
      <c r="M32108">
        <v>30</v>
      </c>
      <c r="N32108" t="s">
        <v>22</v>
      </c>
      <c r="O32108" t="s">
        <v>23</v>
      </c>
    </row>
    <row r="32109" spans="1:15" x14ac:dyDescent="0.3">
      <c r="A32109">
        <v>55</v>
      </c>
      <c r="B32109" t="s">
        <v>28</v>
      </c>
      <c r="C32109">
        <v>168956</v>
      </c>
      <c r="D32109" t="s">
        <v>44</v>
      </c>
      <c r="E32109">
        <v>10</v>
      </c>
      <c r="F32109" t="s">
        <v>30</v>
      </c>
      <c r="G32109" t="s">
        <v>18</v>
      </c>
      <c r="H32109" t="s">
        <v>19</v>
      </c>
      <c r="I32109" t="s">
        <v>20</v>
      </c>
      <c r="J32109" t="s">
        <v>36</v>
      </c>
      <c r="K32109">
        <v>0</v>
      </c>
      <c r="L32109">
        <v>0</v>
      </c>
      <c r="M32109">
        <v>40</v>
      </c>
      <c r="N32109" t="s">
        <v>22</v>
      </c>
      <c r="O32109" t="s">
        <v>23</v>
      </c>
    </row>
    <row r="32110" spans="1:15" x14ac:dyDescent="0.3">
      <c r="A32110">
        <v>20</v>
      </c>
      <c r="B32110" t="s">
        <v>28</v>
      </c>
      <c r="C32110">
        <v>86143</v>
      </c>
      <c r="D32110" t="s">
        <v>44</v>
      </c>
      <c r="E32110">
        <v>10</v>
      </c>
      <c r="F32110" t="s">
        <v>17</v>
      </c>
      <c r="G32110" t="s">
        <v>41</v>
      </c>
      <c r="H32110" t="s">
        <v>73</v>
      </c>
      <c r="I32110" t="s">
        <v>45</v>
      </c>
      <c r="J32110" t="s">
        <v>21</v>
      </c>
      <c r="K32110">
        <v>0</v>
      </c>
      <c r="L32110">
        <v>0</v>
      </c>
      <c r="M32110">
        <v>30</v>
      </c>
      <c r="N32110" t="s">
        <v>22</v>
      </c>
      <c r="O32110" t="s">
        <v>23</v>
      </c>
    </row>
    <row r="32111" spans="1:15" x14ac:dyDescent="0.3">
      <c r="A32111">
        <v>48</v>
      </c>
      <c r="B32111" t="s">
        <v>28</v>
      </c>
      <c r="C32111">
        <v>99835</v>
      </c>
      <c r="D32111" t="s">
        <v>48</v>
      </c>
      <c r="E32111">
        <v>12</v>
      </c>
      <c r="F32111" t="s">
        <v>25</v>
      </c>
      <c r="G32111" t="s">
        <v>26</v>
      </c>
      <c r="H32111" t="s">
        <v>27</v>
      </c>
      <c r="I32111" t="s">
        <v>20</v>
      </c>
      <c r="J32111" t="s">
        <v>21</v>
      </c>
      <c r="K32111">
        <v>0</v>
      </c>
      <c r="L32111">
        <v>0</v>
      </c>
      <c r="M32111">
        <v>50</v>
      </c>
      <c r="N32111" t="s">
        <v>22</v>
      </c>
      <c r="O32111" t="s">
        <v>43</v>
      </c>
    </row>
    <row r="32112" spans="1:15" x14ac:dyDescent="0.3">
      <c r="A32112">
        <v>33</v>
      </c>
      <c r="B32112" t="s">
        <v>28</v>
      </c>
      <c r="C32112">
        <v>263561</v>
      </c>
      <c r="D32112" t="s">
        <v>29</v>
      </c>
      <c r="E32112">
        <v>9</v>
      </c>
      <c r="F32112" t="s">
        <v>30</v>
      </c>
      <c r="G32112" t="s">
        <v>51</v>
      </c>
      <c r="H32112" t="s">
        <v>19</v>
      </c>
      <c r="I32112" t="s">
        <v>20</v>
      </c>
      <c r="J32112" t="s">
        <v>21</v>
      </c>
      <c r="K32112">
        <v>0</v>
      </c>
      <c r="L32112">
        <v>0</v>
      </c>
      <c r="M32112">
        <v>60</v>
      </c>
      <c r="N32112" t="s">
        <v>22</v>
      </c>
      <c r="O32112" t="s">
        <v>23</v>
      </c>
    </row>
    <row r="32113" spans="1:15" x14ac:dyDescent="0.3">
      <c r="A32113">
        <v>44</v>
      </c>
      <c r="B32113" t="s">
        <v>28</v>
      </c>
      <c r="C32113">
        <v>118536</v>
      </c>
      <c r="D32113" t="s">
        <v>39</v>
      </c>
      <c r="E32113">
        <v>5</v>
      </c>
      <c r="F32113" t="s">
        <v>25</v>
      </c>
      <c r="G32113" t="s">
        <v>57</v>
      </c>
      <c r="H32113" t="s">
        <v>27</v>
      </c>
      <c r="I32113" t="s">
        <v>33</v>
      </c>
      <c r="J32113" t="s">
        <v>21</v>
      </c>
      <c r="K32113">
        <v>0</v>
      </c>
      <c r="L32113">
        <v>0</v>
      </c>
      <c r="M32113">
        <v>40</v>
      </c>
      <c r="N32113" t="s">
        <v>22</v>
      </c>
      <c r="O32113" t="s">
        <v>23</v>
      </c>
    </row>
    <row r="32114" spans="1:15" x14ac:dyDescent="0.3">
      <c r="A32114">
        <v>32</v>
      </c>
      <c r="B32114" t="s">
        <v>71</v>
      </c>
      <c r="C32114">
        <v>209691</v>
      </c>
      <c r="D32114" t="s">
        <v>16</v>
      </c>
      <c r="E32114">
        <v>13</v>
      </c>
      <c r="F32114" t="s">
        <v>25</v>
      </c>
      <c r="G32114" t="s">
        <v>51</v>
      </c>
      <c r="H32114" t="s">
        <v>27</v>
      </c>
      <c r="I32114" t="s">
        <v>20</v>
      </c>
      <c r="J32114" t="s">
        <v>21</v>
      </c>
      <c r="K32114">
        <v>0</v>
      </c>
      <c r="L32114">
        <v>0</v>
      </c>
      <c r="M32114">
        <v>50</v>
      </c>
      <c r="N32114" t="s">
        <v>76</v>
      </c>
      <c r="O32114" t="s">
        <v>23</v>
      </c>
    </row>
    <row r="32115" spans="1:15" x14ac:dyDescent="0.3">
      <c r="A32115">
        <v>54</v>
      </c>
      <c r="B32115" t="s">
        <v>28</v>
      </c>
      <c r="C32115">
        <v>123374</v>
      </c>
      <c r="D32115" t="s">
        <v>52</v>
      </c>
      <c r="E32115">
        <v>4</v>
      </c>
      <c r="F32115" t="s">
        <v>25</v>
      </c>
      <c r="G32115" t="s">
        <v>51</v>
      </c>
      <c r="H32115" t="s">
        <v>27</v>
      </c>
      <c r="I32115" t="s">
        <v>20</v>
      </c>
      <c r="J32115" t="s">
        <v>21</v>
      </c>
      <c r="K32115">
        <v>0</v>
      </c>
      <c r="L32115">
        <v>0</v>
      </c>
      <c r="M32115">
        <v>40</v>
      </c>
      <c r="N32115" t="s">
        <v>22</v>
      </c>
      <c r="O32115" t="s">
        <v>23</v>
      </c>
    </row>
    <row r="32116" spans="1:15" x14ac:dyDescent="0.3">
      <c r="A32116">
        <v>40</v>
      </c>
      <c r="B32116" t="s">
        <v>28</v>
      </c>
      <c r="C32116">
        <v>137225</v>
      </c>
      <c r="D32116" t="s">
        <v>38</v>
      </c>
      <c r="E32116">
        <v>14</v>
      </c>
      <c r="F32116" t="s">
        <v>25</v>
      </c>
      <c r="G32116" t="s">
        <v>26</v>
      </c>
      <c r="H32116" t="s">
        <v>27</v>
      </c>
      <c r="I32116" t="s">
        <v>20</v>
      </c>
      <c r="J32116" t="s">
        <v>21</v>
      </c>
      <c r="K32116">
        <v>0</v>
      </c>
      <c r="L32116">
        <v>0</v>
      </c>
      <c r="M32116">
        <v>40</v>
      </c>
      <c r="N32116" t="s">
        <v>22</v>
      </c>
      <c r="O32116" t="s">
        <v>43</v>
      </c>
    </row>
    <row r="32117" spans="1:15" x14ac:dyDescent="0.3">
      <c r="A32117">
        <v>29</v>
      </c>
      <c r="B32117" t="s">
        <v>28</v>
      </c>
      <c r="C32117">
        <v>119359</v>
      </c>
      <c r="D32117" t="s">
        <v>29</v>
      </c>
      <c r="E32117">
        <v>9</v>
      </c>
      <c r="F32117" t="s">
        <v>25</v>
      </c>
      <c r="G32117" t="s">
        <v>34</v>
      </c>
      <c r="H32117" t="s">
        <v>35</v>
      </c>
      <c r="I32117" t="s">
        <v>45</v>
      </c>
      <c r="J32117" t="s">
        <v>36</v>
      </c>
      <c r="K32117">
        <v>0</v>
      </c>
      <c r="L32117">
        <v>0</v>
      </c>
      <c r="M32117">
        <v>10</v>
      </c>
      <c r="N32117" t="s">
        <v>100</v>
      </c>
      <c r="O32117" t="s">
        <v>43</v>
      </c>
    </row>
    <row r="32118" spans="1:15" x14ac:dyDescent="0.3">
      <c r="A32118">
        <v>56</v>
      </c>
      <c r="B32118" t="s">
        <v>28</v>
      </c>
      <c r="C32118">
        <v>134153</v>
      </c>
      <c r="D32118" t="s">
        <v>74</v>
      </c>
      <c r="E32118">
        <v>6</v>
      </c>
      <c r="F32118" t="s">
        <v>25</v>
      </c>
      <c r="G32118" t="s">
        <v>18</v>
      </c>
      <c r="H32118" t="s">
        <v>27</v>
      </c>
      <c r="I32118" t="s">
        <v>33</v>
      </c>
      <c r="J32118" t="s">
        <v>21</v>
      </c>
      <c r="K32118">
        <v>0</v>
      </c>
      <c r="L32118">
        <v>0</v>
      </c>
      <c r="M32118">
        <v>40</v>
      </c>
      <c r="N32118" t="s">
        <v>22</v>
      </c>
      <c r="O32118" t="s">
        <v>23</v>
      </c>
    </row>
    <row r="32119" spans="1:15" x14ac:dyDescent="0.3">
      <c r="A32119">
        <v>47</v>
      </c>
      <c r="B32119" t="s">
        <v>28</v>
      </c>
      <c r="C32119">
        <v>121124</v>
      </c>
      <c r="D32119" t="s">
        <v>29</v>
      </c>
      <c r="E32119">
        <v>9</v>
      </c>
      <c r="F32119" t="s">
        <v>25</v>
      </c>
      <c r="G32119" t="s">
        <v>51</v>
      </c>
      <c r="H32119" t="s">
        <v>27</v>
      </c>
      <c r="I32119" t="s">
        <v>20</v>
      </c>
      <c r="J32119" t="s">
        <v>21</v>
      </c>
      <c r="K32119">
        <v>0</v>
      </c>
      <c r="L32119">
        <v>0</v>
      </c>
      <c r="M32119">
        <v>40</v>
      </c>
      <c r="N32119" t="s">
        <v>22</v>
      </c>
      <c r="O32119" t="s">
        <v>43</v>
      </c>
    </row>
    <row r="32120" spans="1:15" x14ac:dyDescent="0.3">
      <c r="A32120">
        <v>22</v>
      </c>
      <c r="B32120" t="s">
        <v>28</v>
      </c>
      <c r="C32120">
        <v>147655</v>
      </c>
      <c r="D32120" t="s">
        <v>44</v>
      </c>
      <c r="E32120">
        <v>10</v>
      </c>
      <c r="F32120" t="s">
        <v>17</v>
      </c>
      <c r="G32120" t="s">
        <v>62</v>
      </c>
      <c r="H32120" t="s">
        <v>19</v>
      </c>
      <c r="I32120" t="s">
        <v>20</v>
      </c>
      <c r="J32120" t="s">
        <v>36</v>
      </c>
      <c r="K32120">
        <v>0</v>
      </c>
      <c r="L32120">
        <v>0</v>
      </c>
      <c r="M32120">
        <v>40</v>
      </c>
      <c r="N32120" t="s">
        <v>22</v>
      </c>
      <c r="O32120" t="s">
        <v>23</v>
      </c>
    </row>
    <row r="32121" spans="1:15" x14ac:dyDescent="0.3">
      <c r="A32121">
        <v>46</v>
      </c>
      <c r="B32121" t="s">
        <v>28</v>
      </c>
      <c r="C32121">
        <v>165138</v>
      </c>
      <c r="D32121" t="s">
        <v>44</v>
      </c>
      <c r="E32121">
        <v>10</v>
      </c>
      <c r="F32121" t="s">
        <v>25</v>
      </c>
      <c r="G32121" t="s">
        <v>53</v>
      </c>
      <c r="H32121" t="s">
        <v>27</v>
      </c>
      <c r="I32121" t="s">
        <v>20</v>
      </c>
      <c r="J32121" t="s">
        <v>21</v>
      </c>
      <c r="K32121">
        <v>0</v>
      </c>
      <c r="L32121">
        <v>0</v>
      </c>
      <c r="M32121">
        <v>45</v>
      </c>
      <c r="N32121" t="s">
        <v>22</v>
      </c>
      <c r="O32121" t="s">
        <v>43</v>
      </c>
    </row>
    <row r="32122" spans="1:15" x14ac:dyDescent="0.3">
      <c r="A32122">
        <v>24</v>
      </c>
      <c r="B32122" t="s">
        <v>61</v>
      </c>
      <c r="C32122">
        <v>312017</v>
      </c>
      <c r="D32122" t="s">
        <v>44</v>
      </c>
      <c r="E32122">
        <v>10</v>
      </c>
      <c r="F32122" t="s">
        <v>17</v>
      </c>
      <c r="G32122" t="s">
        <v>26</v>
      </c>
      <c r="H32122" t="s">
        <v>47</v>
      </c>
      <c r="I32122" t="s">
        <v>20</v>
      </c>
      <c r="J32122" t="s">
        <v>21</v>
      </c>
      <c r="K32122">
        <v>0</v>
      </c>
      <c r="L32122">
        <v>0</v>
      </c>
      <c r="M32122">
        <v>40</v>
      </c>
      <c r="N32122" t="s">
        <v>22</v>
      </c>
      <c r="O32122" t="s">
        <v>23</v>
      </c>
    </row>
    <row r="32123" spans="1:15" x14ac:dyDescent="0.3">
      <c r="A32123">
        <v>37</v>
      </c>
      <c r="B32123" t="s">
        <v>28</v>
      </c>
      <c r="C32123">
        <v>272950</v>
      </c>
      <c r="D32123" t="s">
        <v>29</v>
      </c>
      <c r="E32123">
        <v>9</v>
      </c>
      <c r="F32123" t="s">
        <v>30</v>
      </c>
      <c r="G32123" t="s">
        <v>51</v>
      </c>
      <c r="H32123" t="s">
        <v>19</v>
      </c>
      <c r="I32123" t="s">
        <v>20</v>
      </c>
      <c r="J32123" t="s">
        <v>21</v>
      </c>
      <c r="K32123">
        <v>0</v>
      </c>
      <c r="L32123">
        <v>0</v>
      </c>
      <c r="M32123">
        <v>40</v>
      </c>
      <c r="N32123" t="s">
        <v>22</v>
      </c>
      <c r="O32123" t="s">
        <v>23</v>
      </c>
    </row>
    <row r="32124" spans="1:15" x14ac:dyDescent="0.3">
      <c r="A32124">
        <v>49</v>
      </c>
      <c r="B32124" t="s">
        <v>28</v>
      </c>
      <c r="C32124">
        <v>259323</v>
      </c>
      <c r="D32124" t="s">
        <v>29</v>
      </c>
      <c r="E32124">
        <v>9</v>
      </c>
      <c r="F32124" t="s">
        <v>30</v>
      </c>
      <c r="G32124" t="s">
        <v>51</v>
      </c>
      <c r="H32124" t="s">
        <v>58</v>
      </c>
      <c r="I32124" t="s">
        <v>20</v>
      </c>
      <c r="J32124" t="s">
        <v>21</v>
      </c>
      <c r="K32124">
        <v>0</v>
      </c>
      <c r="L32124">
        <v>0</v>
      </c>
      <c r="M32124">
        <v>40</v>
      </c>
      <c r="N32124" t="s">
        <v>22</v>
      </c>
      <c r="O32124" t="s">
        <v>23</v>
      </c>
    </row>
    <row r="32125" spans="1:15" x14ac:dyDescent="0.3">
      <c r="A32125">
        <v>44</v>
      </c>
      <c r="B32125" t="s">
        <v>61</v>
      </c>
      <c r="C32125">
        <v>281739</v>
      </c>
      <c r="D32125" t="s">
        <v>44</v>
      </c>
      <c r="E32125">
        <v>10</v>
      </c>
      <c r="F32125" t="s">
        <v>17</v>
      </c>
      <c r="G32125" t="s">
        <v>18</v>
      </c>
      <c r="H32125" t="s">
        <v>19</v>
      </c>
      <c r="I32125" t="s">
        <v>20</v>
      </c>
      <c r="J32125" t="s">
        <v>21</v>
      </c>
      <c r="K32125">
        <v>13550</v>
      </c>
      <c r="L32125">
        <v>0</v>
      </c>
      <c r="M32125">
        <v>50</v>
      </c>
      <c r="N32125" t="s">
        <v>22</v>
      </c>
      <c r="O32125" t="s">
        <v>43</v>
      </c>
    </row>
    <row r="32126" spans="1:15" x14ac:dyDescent="0.3">
      <c r="A32126">
        <v>21</v>
      </c>
      <c r="B32126" t="s">
        <v>28</v>
      </c>
      <c r="C32126">
        <v>119156</v>
      </c>
      <c r="D32126" t="s">
        <v>29</v>
      </c>
      <c r="E32126">
        <v>9</v>
      </c>
      <c r="F32126" t="s">
        <v>17</v>
      </c>
      <c r="G32126" t="s">
        <v>51</v>
      </c>
      <c r="H32126" t="s">
        <v>47</v>
      </c>
      <c r="I32126" t="s">
        <v>20</v>
      </c>
      <c r="J32126" t="s">
        <v>21</v>
      </c>
      <c r="K32126">
        <v>0</v>
      </c>
      <c r="L32126">
        <v>0</v>
      </c>
      <c r="M32126">
        <v>40</v>
      </c>
      <c r="N32126" t="s">
        <v>22</v>
      </c>
      <c r="O32126" t="s">
        <v>23</v>
      </c>
    </row>
    <row r="32127" spans="1:15" x14ac:dyDescent="0.3">
      <c r="A32127">
        <v>55</v>
      </c>
      <c r="B32127" t="s">
        <v>28</v>
      </c>
      <c r="C32127">
        <v>165881</v>
      </c>
      <c r="D32127" t="s">
        <v>29</v>
      </c>
      <c r="E32127">
        <v>9</v>
      </c>
      <c r="F32127" t="s">
        <v>25</v>
      </c>
      <c r="G32127" t="s">
        <v>26</v>
      </c>
      <c r="H32127" t="s">
        <v>27</v>
      </c>
      <c r="I32127" t="s">
        <v>20</v>
      </c>
      <c r="J32127" t="s">
        <v>21</v>
      </c>
      <c r="K32127">
        <v>0</v>
      </c>
      <c r="L32127">
        <v>0</v>
      </c>
      <c r="M32127">
        <v>40</v>
      </c>
      <c r="N32127" t="s">
        <v>22</v>
      </c>
      <c r="O32127" t="s">
        <v>43</v>
      </c>
    </row>
    <row r="32128" spans="1:15" x14ac:dyDescent="0.3">
      <c r="A32128">
        <v>23</v>
      </c>
      <c r="B32128" t="s">
        <v>15</v>
      </c>
      <c r="C32128">
        <v>136075</v>
      </c>
      <c r="D32128" t="s">
        <v>16</v>
      </c>
      <c r="E32128">
        <v>13</v>
      </c>
      <c r="F32128" t="s">
        <v>17</v>
      </c>
      <c r="G32128" t="s">
        <v>34</v>
      </c>
      <c r="H32128" t="s">
        <v>19</v>
      </c>
      <c r="I32128" t="s">
        <v>20</v>
      </c>
      <c r="J32128" t="s">
        <v>36</v>
      </c>
      <c r="K32128">
        <v>0</v>
      </c>
      <c r="L32128">
        <v>0</v>
      </c>
      <c r="M32128">
        <v>32</v>
      </c>
      <c r="N32128" t="s">
        <v>22</v>
      </c>
      <c r="O32128" t="s">
        <v>23</v>
      </c>
    </row>
    <row r="32129" spans="1:15" x14ac:dyDescent="0.3">
      <c r="A32129">
        <v>50</v>
      </c>
      <c r="B32129" t="s">
        <v>28</v>
      </c>
      <c r="C32129">
        <v>187465</v>
      </c>
      <c r="D32129" t="s">
        <v>32</v>
      </c>
      <c r="E32129">
        <v>7</v>
      </c>
      <c r="F32129" t="s">
        <v>30</v>
      </c>
      <c r="G32129" t="s">
        <v>49</v>
      </c>
      <c r="H32129" t="s">
        <v>19</v>
      </c>
      <c r="I32129" t="s">
        <v>20</v>
      </c>
      <c r="J32129" t="s">
        <v>36</v>
      </c>
      <c r="K32129">
        <v>0</v>
      </c>
      <c r="L32129">
        <v>0</v>
      </c>
      <c r="M32129">
        <v>40</v>
      </c>
      <c r="N32129" t="s">
        <v>22</v>
      </c>
      <c r="O32129" t="s">
        <v>23</v>
      </c>
    </row>
    <row r="32130" spans="1:15" x14ac:dyDescent="0.3">
      <c r="A32130">
        <v>44</v>
      </c>
      <c r="B32130" t="s">
        <v>28</v>
      </c>
      <c r="C32130">
        <v>328561</v>
      </c>
      <c r="D32130" t="s">
        <v>50</v>
      </c>
      <c r="E32130">
        <v>11</v>
      </c>
      <c r="F32130" t="s">
        <v>25</v>
      </c>
      <c r="G32130" t="s">
        <v>18</v>
      </c>
      <c r="H32130" t="s">
        <v>73</v>
      </c>
      <c r="I32130" t="s">
        <v>20</v>
      </c>
      <c r="J32130" t="s">
        <v>36</v>
      </c>
      <c r="K32130">
        <v>0</v>
      </c>
      <c r="L32130">
        <v>0</v>
      </c>
      <c r="M32130">
        <v>20</v>
      </c>
      <c r="N32130" t="s">
        <v>22</v>
      </c>
      <c r="O32130" t="s">
        <v>23</v>
      </c>
    </row>
    <row r="32131" spans="1:15" x14ac:dyDescent="0.3">
      <c r="A32131">
        <v>48</v>
      </c>
      <c r="B32131" t="s">
        <v>28</v>
      </c>
      <c r="C32131">
        <v>350440</v>
      </c>
      <c r="D32131" t="s">
        <v>44</v>
      </c>
      <c r="E32131">
        <v>10</v>
      </c>
      <c r="F32131" t="s">
        <v>25</v>
      </c>
      <c r="G32131" t="s">
        <v>51</v>
      </c>
      <c r="H32131" t="s">
        <v>73</v>
      </c>
      <c r="I32131" t="s">
        <v>45</v>
      </c>
      <c r="J32131" t="s">
        <v>21</v>
      </c>
      <c r="K32131">
        <v>0</v>
      </c>
      <c r="L32131">
        <v>0</v>
      </c>
      <c r="M32131">
        <v>40</v>
      </c>
      <c r="N32131" t="s">
        <v>86</v>
      </c>
      <c r="O32131" t="s">
        <v>43</v>
      </c>
    </row>
    <row r="32132" spans="1:15" x14ac:dyDescent="0.3">
      <c r="A32132">
        <v>38</v>
      </c>
      <c r="B32132" t="s">
        <v>24</v>
      </c>
      <c r="C32132">
        <v>109133</v>
      </c>
      <c r="D32132" t="s">
        <v>38</v>
      </c>
      <c r="E32132">
        <v>14</v>
      </c>
      <c r="F32132" t="s">
        <v>25</v>
      </c>
      <c r="G32132" t="s">
        <v>26</v>
      </c>
      <c r="H32132" t="s">
        <v>27</v>
      </c>
      <c r="I32132" t="s">
        <v>20</v>
      </c>
      <c r="J32132" t="s">
        <v>21</v>
      </c>
      <c r="K32132">
        <v>0</v>
      </c>
      <c r="L32132">
        <v>0</v>
      </c>
      <c r="M32132">
        <v>70</v>
      </c>
      <c r="N32132" t="s">
        <v>22</v>
      </c>
      <c r="O32132" t="s">
        <v>43</v>
      </c>
    </row>
    <row r="32133" spans="1:15" x14ac:dyDescent="0.3">
      <c r="A32133">
        <v>48</v>
      </c>
      <c r="B32133" t="s">
        <v>28</v>
      </c>
      <c r="C32133">
        <v>109814</v>
      </c>
      <c r="D32133" t="s">
        <v>69</v>
      </c>
      <c r="E32133">
        <v>15</v>
      </c>
      <c r="F32133" t="s">
        <v>25</v>
      </c>
      <c r="G32133" t="s">
        <v>34</v>
      </c>
      <c r="H32133" t="s">
        <v>27</v>
      </c>
      <c r="I32133" t="s">
        <v>20</v>
      </c>
      <c r="J32133" t="s">
        <v>21</v>
      </c>
      <c r="K32133">
        <v>0</v>
      </c>
      <c r="L32133">
        <v>1977</v>
      </c>
      <c r="M32133">
        <v>45</v>
      </c>
      <c r="N32133" t="s">
        <v>22</v>
      </c>
      <c r="O32133" t="s">
        <v>43</v>
      </c>
    </row>
    <row r="32134" spans="1:15" x14ac:dyDescent="0.3">
      <c r="A32134">
        <v>39</v>
      </c>
      <c r="B32134" t="s">
        <v>28</v>
      </c>
      <c r="C32134">
        <v>86643</v>
      </c>
      <c r="D32134" t="s">
        <v>44</v>
      </c>
      <c r="E32134">
        <v>10</v>
      </c>
      <c r="F32134" t="s">
        <v>17</v>
      </c>
      <c r="G32134" t="s">
        <v>51</v>
      </c>
      <c r="H32134" t="s">
        <v>19</v>
      </c>
      <c r="I32134" t="s">
        <v>20</v>
      </c>
      <c r="J32134" t="s">
        <v>21</v>
      </c>
      <c r="K32134">
        <v>0</v>
      </c>
      <c r="L32134">
        <v>0</v>
      </c>
      <c r="M32134">
        <v>50</v>
      </c>
      <c r="N32134" t="s">
        <v>22</v>
      </c>
      <c r="O32134" t="s">
        <v>23</v>
      </c>
    </row>
    <row r="32135" spans="1:15" x14ac:dyDescent="0.3">
      <c r="A32135">
        <v>52</v>
      </c>
      <c r="B32135" t="s">
        <v>61</v>
      </c>
      <c r="C32135">
        <v>154521</v>
      </c>
      <c r="D32135" t="s">
        <v>29</v>
      </c>
      <c r="E32135">
        <v>9</v>
      </c>
      <c r="F32135" t="s">
        <v>25</v>
      </c>
      <c r="G32135" t="s">
        <v>18</v>
      </c>
      <c r="H32135" t="s">
        <v>27</v>
      </c>
      <c r="I32135" t="s">
        <v>20</v>
      </c>
      <c r="J32135" t="s">
        <v>21</v>
      </c>
      <c r="K32135">
        <v>0</v>
      </c>
      <c r="L32135">
        <v>0</v>
      </c>
      <c r="M32135">
        <v>44</v>
      </c>
      <c r="N32135" t="s">
        <v>22</v>
      </c>
      <c r="O32135" t="s">
        <v>43</v>
      </c>
    </row>
    <row r="32136" spans="1:15" x14ac:dyDescent="0.3">
      <c r="A32136">
        <v>63</v>
      </c>
      <c r="B32136" t="s">
        <v>28</v>
      </c>
      <c r="C32136">
        <v>45912</v>
      </c>
      <c r="D32136" t="s">
        <v>29</v>
      </c>
      <c r="E32136">
        <v>9</v>
      </c>
      <c r="F32136" t="s">
        <v>79</v>
      </c>
      <c r="G32136" t="s">
        <v>41</v>
      </c>
      <c r="H32136" t="s">
        <v>73</v>
      </c>
      <c r="I32136" t="s">
        <v>20</v>
      </c>
      <c r="J32136" t="s">
        <v>36</v>
      </c>
      <c r="K32136">
        <v>0</v>
      </c>
      <c r="L32136">
        <v>0</v>
      </c>
      <c r="M32136">
        <v>40</v>
      </c>
      <c r="N32136" t="s">
        <v>22</v>
      </c>
      <c r="O32136" t="s">
        <v>23</v>
      </c>
    </row>
    <row r="32137" spans="1:15" x14ac:dyDescent="0.3">
      <c r="A32137">
        <v>48</v>
      </c>
      <c r="B32137" t="s">
        <v>28</v>
      </c>
      <c r="C32137">
        <v>175070</v>
      </c>
      <c r="D32137" t="s">
        <v>29</v>
      </c>
      <c r="E32137">
        <v>9</v>
      </c>
      <c r="F32137" t="s">
        <v>30</v>
      </c>
      <c r="G32137" t="s">
        <v>26</v>
      </c>
      <c r="H32137" t="s">
        <v>19</v>
      </c>
      <c r="I32137" t="s">
        <v>20</v>
      </c>
      <c r="J32137" t="s">
        <v>36</v>
      </c>
      <c r="K32137">
        <v>0</v>
      </c>
      <c r="L32137">
        <v>2258</v>
      </c>
      <c r="M32137">
        <v>40</v>
      </c>
      <c r="N32137" t="s">
        <v>22</v>
      </c>
      <c r="O32137" t="s">
        <v>43</v>
      </c>
    </row>
    <row r="32138" spans="1:15" x14ac:dyDescent="0.3">
      <c r="A32138">
        <v>37</v>
      </c>
      <c r="B32138" t="s">
        <v>28</v>
      </c>
      <c r="C32138">
        <v>338033</v>
      </c>
      <c r="D32138" t="s">
        <v>38</v>
      </c>
      <c r="E32138">
        <v>14</v>
      </c>
      <c r="F32138" t="s">
        <v>17</v>
      </c>
      <c r="G32138" t="s">
        <v>34</v>
      </c>
      <c r="H32138" t="s">
        <v>19</v>
      </c>
      <c r="I32138" t="s">
        <v>20</v>
      </c>
      <c r="J32138" t="s">
        <v>36</v>
      </c>
      <c r="K32138">
        <v>0</v>
      </c>
      <c r="L32138">
        <v>0</v>
      </c>
      <c r="M32138">
        <v>40</v>
      </c>
      <c r="N32138" t="s">
        <v>22</v>
      </c>
      <c r="O32138" t="s">
        <v>23</v>
      </c>
    </row>
    <row r="32139" spans="1:15" x14ac:dyDescent="0.3">
      <c r="A32139">
        <v>26</v>
      </c>
      <c r="B32139" t="s">
        <v>15</v>
      </c>
      <c r="C32139">
        <v>158963</v>
      </c>
      <c r="D32139" t="s">
        <v>38</v>
      </c>
      <c r="E32139">
        <v>14</v>
      </c>
      <c r="F32139" t="s">
        <v>17</v>
      </c>
      <c r="G32139" t="s">
        <v>26</v>
      </c>
      <c r="H32139" t="s">
        <v>19</v>
      </c>
      <c r="I32139" t="s">
        <v>20</v>
      </c>
      <c r="J32139" t="s">
        <v>36</v>
      </c>
      <c r="K32139">
        <v>0</v>
      </c>
      <c r="L32139">
        <v>0</v>
      </c>
      <c r="M32139">
        <v>40</v>
      </c>
      <c r="N32139" t="s">
        <v>22</v>
      </c>
      <c r="O32139" t="s">
        <v>23</v>
      </c>
    </row>
    <row r="32140" spans="1:15" x14ac:dyDescent="0.3">
      <c r="A32140">
        <v>50</v>
      </c>
      <c r="B32140" t="s">
        <v>71</v>
      </c>
      <c r="C32140">
        <v>121441</v>
      </c>
      <c r="D32140" t="s">
        <v>32</v>
      </c>
      <c r="E32140">
        <v>7</v>
      </c>
      <c r="F32140" t="s">
        <v>17</v>
      </c>
      <c r="G32140" t="s">
        <v>26</v>
      </c>
      <c r="H32140" t="s">
        <v>73</v>
      </c>
      <c r="I32140" t="s">
        <v>20</v>
      </c>
      <c r="J32140" t="s">
        <v>21</v>
      </c>
      <c r="K32140">
        <v>0</v>
      </c>
      <c r="L32140">
        <v>2444</v>
      </c>
      <c r="M32140">
        <v>40</v>
      </c>
      <c r="N32140" t="s">
        <v>22</v>
      </c>
      <c r="O32140" t="s">
        <v>43</v>
      </c>
    </row>
    <row r="32141" spans="1:15" x14ac:dyDescent="0.3">
      <c r="A32141">
        <v>47</v>
      </c>
      <c r="B32141" t="s">
        <v>24</v>
      </c>
      <c r="C32141">
        <v>242391</v>
      </c>
      <c r="D32141" t="s">
        <v>69</v>
      </c>
      <c r="E32141">
        <v>15</v>
      </c>
      <c r="F32141" t="s">
        <v>25</v>
      </c>
      <c r="G32141" t="s">
        <v>34</v>
      </c>
      <c r="H32141" t="s">
        <v>27</v>
      </c>
      <c r="I32141" t="s">
        <v>20</v>
      </c>
      <c r="J32141" t="s">
        <v>21</v>
      </c>
      <c r="K32141">
        <v>15024</v>
      </c>
      <c r="L32141">
        <v>0</v>
      </c>
      <c r="M32141">
        <v>40</v>
      </c>
      <c r="N32141" t="s">
        <v>22</v>
      </c>
      <c r="O32141" t="s">
        <v>43</v>
      </c>
    </row>
    <row r="32142" spans="1:15" x14ac:dyDescent="0.3">
      <c r="A32142">
        <v>19</v>
      </c>
      <c r="B32142" t="s">
        <v>28</v>
      </c>
      <c r="C32142">
        <v>119964</v>
      </c>
      <c r="D32142" t="s">
        <v>29</v>
      </c>
      <c r="E32142">
        <v>9</v>
      </c>
      <c r="F32142" t="s">
        <v>17</v>
      </c>
      <c r="G32142" t="s">
        <v>51</v>
      </c>
      <c r="H32142" t="s">
        <v>73</v>
      </c>
      <c r="I32142" t="s">
        <v>20</v>
      </c>
      <c r="J32142" t="s">
        <v>36</v>
      </c>
      <c r="K32142">
        <v>0</v>
      </c>
      <c r="L32142">
        <v>0</v>
      </c>
      <c r="M32142">
        <v>15</v>
      </c>
      <c r="N32142" t="s">
        <v>22</v>
      </c>
      <c r="O32142" t="s">
        <v>23</v>
      </c>
    </row>
    <row r="32143" spans="1:15" x14ac:dyDescent="0.3">
      <c r="A32143">
        <v>34</v>
      </c>
      <c r="B32143" t="s">
        <v>28</v>
      </c>
      <c r="C32143">
        <v>193344</v>
      </c>
      <c r="D32143" t="s">
        <v>44</v>
      </c>
      <c r="E32143">
        <v>10</v>
      </c>
      <c r="F32143" t="s">
        <v>17</v>
      </c>
      <c r="G32143" t="s">
        <v>18</v>
      </c>
      <c r="H32143" t="s">
        <v>58</v>
      </c>
      <c r="I32143" t="s">
        <v>20</v>
      </c>
      <c r="J32143" t="s">
        <v>36</v>
      </c>
      <c r="K32143">
        <v>0</v>
      </c>
      <c r="L32143">
        <v>0</v>
      </c>
      <c r="M32143">
        <v>40</v>
      </c>
      <c r="N32143" t="s">
        <v>77</v>
      </c>
      <c r="O32143" t="s">
        <v>23</v>
      </c>
    </row>
    <row r="32144" spans="1:15" x14ac:dyDescent="0.3">
      <c r="A32144">
        <v>29</v>
      </c>
      <c r="B32144" t="s">
        <v>63</v>
      </c>
      <c r="C32144">
        <v>45554</v>
      </c>
      <c r="D32144" t="s">
        <v>44</v>
      </c>
      <c r="E32144">
        <v>10</v>
      </c>
      <c r="F32144" t="s">
        <v>30</v>
      </c>
      <c r="G32144" t="s">
        <v>18</v>
      </c>
      <c r="H32144" t="s">
        <v>58</v>
      </c>
      <c r="I32144" t="s">
        <v>20</v>
      </c>
      <c r="J32144" t="s">
        <v>36</v>
      </c>
      <c r="K32144">
        <v>0</v>
      </c>
      <c r="L32144">
        <v>0</v>
      </c>
      <c r="M32144">
        <v>40</v>
      </c>
      <c r="N32144" t="s">
        <v>22</v>
      </c>
      <c r="O32144" t="s">
        <v>23</v>
      </c>
    </row>
    <row r="32145" spans="1:15" x14ac:dyDescent="0.3">
      <c r="A32145">
        <v>33</v>
      </c>
      <c r="B32145" t="s">
        <v>28</v>
      </c>
      <c r="C32145">
        <v>249716</v>
      </c>
      <c r="D32145" t="s">
        <v>29</v>
      </c>
      <c r="E32145">
        <v>9</v>
      </c>
      <c r="F32145" t="s">
        <v>17</v>
      </c>
      <c r="G32145" t="s">
        <v>62</v>
      </c>
      <c r="H32145" t="s">
        <v>19</v>
      </c>
      <c r="I32145" t="s">
        <v>20</v>
      </c>
      <c r="J32145" t="s">
        <v>21</v>
      </c>
      <c r="K32145">
        <v>0</v>
      </c>
      <c r="L32145">
        <v>0</v>
      </c>
      <c r="M32145">
        <v>45</v>
      </c>
      <c r="N32145" t="s">
        <v>22</v>
      </c>
      <c r="O32145" t="s">
        <v>23</v>
      </c>
    </row>
    <row r="32146" spans="1:15" x14ac:dyDescent="0.3">
      <c r="A32146">
        <v>53</v>
      </c>
      <c r="B32146" t="s">
        <v>28</v>
      </c>
      <c r="C32146">
        <v>58985</v>
      </c>
      <c r="D32146" t="s">
        <v>44</v>
      </c>
      <c r="E32146">
        <v>10</v>
      </c>
      <c r="F32146" t="s">
        <v>25</v>
      </c>
      <c r="G32146" t="s">
        <v>34</v>
      </c>
      <c r="H32146" t="s">
        <v>35</v>
      </c>
      <c r="I32146" t="s">
        <v>20</v>
      </c>
      <c r="J32146" t="s">
        <v>36</v>
      </c>
      <c r="K32146">
        <v>0</v>
      </c>
      <c r="L32146">
        <v>0</v>
      </c>
      <c r="M32146">
        <v>24</v>
      </c>
      <c r="N32146" t="s">
        <v>22</v>
      </c>
      <c r="O32146" t="s">
        <v>23</v>
      </c>
    </row>
    <row r="32147" spans="1:15" x14ac:dyDescent="0.3">
      <c r="A32147">
        <v>24</v>
      </c>
      <c r="B32147" t="s">
        <v>28</v>
      </c>
      <c r="C32147">
        <v>456367</v>
      </c>
      <c r="D32147" t="s">
        <v>29</v>
      </c>
      <c r="E32147">
        <v>9</v>
      </c>
      <c r="F32147" t="s">
        <v>25</v>
      </c>
      <c r="G32147" t="s">
        <v>51</v>
      </c>
      <c r="H32147" t="s">
        <v>27</v>
      </c>
      <c r="I32147" t="s">
        <v>20</v>
      </c>
      <c r="J32147" t="s">
        <v>21</v>
      </c>
      <c r="K32147">
        <v>0</v>
      </c>
      <c r="L32147">
        <v>0</v>
      </c>
      <c r="M32147">
        <v>40</v>
      </c>
      <c r="N32147" t="s">
        <v>22</v>
      </c>
      <c r="O32147" t="s">
        <v>23</v>
      </c>
    </row>
    <row r="32148" spans="1:15" x14ac:dyDescent="0.3">
      <c r="A32148">
        <v>39</v>
      </c>
      <c r="B32148" t="s">
        <v>28</v>
      </c>
      <c r="C32148">
        <v>117381</v>
      </c>
      <c r="D32148" t="s">
        <v>44</v>
      </c>
      <c r="E32148">
        <v>10</v>
      </c>
      <c r="F32148" t="s">
        <v>30</v>
      </c>
      <c r="G32148" t="s">
        <v>53</v>
      </c>
      <c r="H32148" t="s">
        <v>19</v>
      </c>
      <c r="I32148" t="s">
        <v>20</v>
      </c>
      <c r="J32148" t="s">
        <v>21</v>
      </c>
      <c r="K32148">
        <v>0</v>
      </c>
      <c r="L32148">
        <v>0</v>
      </c>
      <c r="M32148">
        <v>65</v>
      </c>
      <c r="N32148" t="s">
        <v>22</v>
      </c>
      <c r="O32148" t="s">
        <v>23</v>
      </c>
    </row>
    <row r="32149" spans="1:15" x14ac:dyDescent="0.3">
      <c r="A32149">
        <v>50</v>
      </c>
      <c r="B32149" t="s">
        <v>24</v>
      </c>
      <c r="C32149">
        <v>240922</v>
      </c>
      <c r="D32149" t="s">
        <v>48</v>
      </c>
      <c r="E32149">
        <v>12</v>
      </c>
      <c r="F32149" t="s">
        <v>17</v>
      </c>
      <c r="G32149" t="s">
        <v>49</v>
      </c>
      <c r="H32149" t="s">
        <v>19</v>
      </c>
      <c r="I32149" t="s">
        <v>20</v>
      </c>
      <c r="J32149" t="s">
        <v>36</v>
      </c>
      <c r="K32149">
        <v>0</v>
      </c>
      <c r="L32149">
        <v>1408</v>
      </c>
      <c r="M32149">
        <v>5</v>
      </c>
      <c r="N32149" t="s">
        <v>22</v>
      </c>
      <c r="O32149" t="s">
        <v>23</v>
      </c>
    </row>
    <row r="32150" spans="1:15" x14ac:dyDescent="0.3">
      <c r="A32150">
        <v>31</v>
      </c>
      <c r="B32150" t="s">
        <v>28</v>
      </c>
      <c r="C32150">
        <v>226443</v>
      </c>
      <c r="D32150" t="s">
        <v>16</v>
      </c>
      <c r="E32150">
        <v>13</v>
      </c>
      <c r="F32150" t="s">
        <v>25</v>
      </c>
      <c r="G32150" t="s">
        <v>34</v>
      </c>
      <c r="H32150" t="s">
        <v>27</v>
      </c>
      <c r="I32150" t="s">
        <v>20</v>
      </c>
      <c r="J32150" t="s">
        <v>21</v>
      </c>
      <c r="K32150">
        <v>0</v>
      </c>
      <c r="L32150">
        <v>0</v>
      </c>
      <c r="M32150">
        <v>40</v>
      </c>
      <c r="N32150" t="s">
        <v>22</v>
      </c>
      <c r="O32150" t="s">
        <v>23</v>
      </c>
    </row>
    <row r="32151" spans="1:15" x14ac:dyDescent="0.3">
      <c r="A32151">
        <v>22</v>
      </c>
      <c r="B32151" t="s">
        <v>28</v>
      </c>
      <c r="C32151">
        <v>364342</v>
      </c>
      <c r="D32151" t="s">
        <v>50</v>
      </c>
      <c r="E32151">
        <v>11</v>
      </c>
      <c r="F32151" t="s">
        <v>17</v>
      </c>
      <c r="G32151" t="s">
        <v>49</v>
      </c>
      <c r="H32151" t="s">
        <v>19</v>
      </c>
      <c r="I32151" t="s">
        <v>33</v>
      </c>
      <c r="J32151" t="s">
        <v>36</v>
      </c>
      <c r="K32151">
        <v>0</v>
      </c>
      <c r="L32151">
        <v>0</v>
      </c>
      <c r="M32151">
        <v>25</v>
      </c>
      <c r="N32151" t="s">
        <v>22</v>
      </c>
      <c r="O32151" t="s">
        <v>23</v>
      </c>
    </row>
    <row r="32152" spans="1:15" x14ac:dyDescent="0.3">
      <c r="A32152">
        <v>42</v>
      </c>
      <c r="B32152" t="s">
        <v>63</v>
      </c>
      <c r="C32152">
        <v>101593</v>
      </c>
      <c r="D32152" t="s">
        <v>16</v>
      </c>
      <c r="E32152">
        <v>13</v>
      </c>
      <c r="F32152" t="s">
        <v>25</v>
      </c>
      <c r="G32152" t="s">
        <v>65</v>
      </c>
      <c r="H32152" t="s">
        <v>27</v>
      </c>
      <c r="I32152" t="s">
        <v>20</v>
      </c>
      <c r="J32152" t="s">
        <v>21</v>
      </c>
      <c r="K32152">
        <v>0</v>
      </c>
      <c r="L32152">
        <v>0</v>
      </c>
      <c r="M32152">
        <v>42</v>
      </c>
      <c r="N32152" t="s">
        <v>22</v>
      </c>
      <c r="O32152" t="s">
        <v>23</v>
      </c>
    </row>
    <row r="32153" spans="1:15" x14ac:dyDescent="0.3">
      <c r="A32153">
        <v>23</v>
      </c>
      <c r="B32153" t="s">
        <v>28</v>
      </c>
      <c r="C32153">
        <v>267471</v>
      </c>
      <c r="D32153" t="s">
        <v>93</v>
      </c>
      <c r="E32153">
        <v>8</v>
      </c>
      <c r="F32153" t="s">
        <v>17</v>
      </c>
      <c r="G32153" t="s">
        <v>49</v>
      </c>
      <c r="H32153" t="s">
        <v>47</v>
      </c>
      <c r="I32153" t="s">
        <v>20</v>
      </c>
      <c r="J32153" t="s">
        <v>36</v>
      </c>
      <c r="K32153">
        <v>0</v>
      </c>
      <c r="L32153">
        <v>0</v>
      </c>
      <c r="M32153">
        <v>25</v>
      </c>
      <c r="N32153" t="s">
        <v>22</v>
      </c>
      <c r="O32153" t="s">
        <v>23</v>
      </c>
    </row>
    <row r="32154" spans="1:15" x14ac:dyDescent="0.3">
      <c r="A32154">
        <v>22</v>
      </c>
      <c r="B32154" t="s">
        <v>28</v>
      </c>
      <c r="C32154">
        <v>186849</v>
      </c>
      <c r="D32154" t="s">
        <v>32</v>
      </c>
      <c r="E32154">
        <v>7</v>
      </c>
      <c r="F32154" t="s">
        <v>30</v>
      </c>
      <c r="G32154" t="s">
        <v>49</v>
      </c>
      <c r="H32154" t="s">
        <v>47</v>
      </c>
      <c r="I32154" t="s">
        <v>20</v>
      </c>
      <c r="J32154" t="s">
        <v>21</v>
      </c>
      <c r="K32154">
        <v>0</v>
      </c>
      <c r="L32154">
        <v>0</v>
      </c>
      <c r="M32154">
        <v>50</v>
      </c>
      <c r="N32154" t="s">
        <v>22</v>
      </c>
      <c r="O32154" t="s">
        <v>23</v>
      </c>
    </row>
    <row r="32155" spans="1:15" x14ac:dyDescent="0.3">
      <c r="A32155">
        <v>65</v>
      </c>
      <c r="B32155" t="s">
        <v>28</v>
      </c>
      <c r="C32155">
        <v>174603</v>
      </c>
      <c r="D32155" t="s">
        <v>72</v>
      </c>
      <c r="E32155">
        <v>3</v>
      </c>
      <c r="F32155" t="s">
        <v>79</v>
      </c>
      <c r="G32155" t="s">
        <v>57</v>
      </c>
      <c r="H32155" t="s">
        <v>19</v>
      </c>
      <c r="I32155" t="s">
        <v>20</v>
      </c>
      <c r="J32155" t="s">
        <v>36</v>
      </c>
      <c r="K32155">
        <v>0</v>
      </c>
      <c r="L32155">
        <v>0</v>
      </c>
      <c r="M32155">
        <v>10</v>
      </c>
      <c r="N32155" t="s">
        <v>82</v>
      </c>
      <c r="O32155" t="s">
        <v>23</v>
      </c>
    </row>
    <row r="32156" spans="1:15" x14ac:dyDescent="0.3">
      <c r="A32156">
        <v>34</v>
      </c>
      <c r="B32156" t="s">
        <v>28</v>
      </c>
      <c r="C32156">
        <v>115040</v>
      </c>
      <c r="D32156" t="s">
        <v>29</v>
      </c>
      <c r="E32156">
        <v>9</v>
      </c>
      <c r="F32156" t="s">
        <v>25</v>
      </c>
      <c r="G32156" t="s">
        <v>51</v>
      </c>
      <c r="H32156" t="s">
        <v>27</v>
      </c>
      <c r="I32156" t="s">
        <v>20</v>
      </c>
      <c r="J32156" t="s">
        <v>21</v>
      </c>
      <c r="K32156">
        <v>0</v>
      </c>
      <c r="L32156">
        <v>0</v>
      </c>
      <c r="M32156">
        <v>44</v>
      </c>
      <c r="N32156" t="s">
        <v>22</v>
      </c>
      <c r="O32156" t="s">
        <v>23</v>
      </c>
    </row>
    <row r="32157" spans="1:15" x14ac:dyDescent="0.3">
      <c r="A32157">
        <v>23</v>
      </c>
      <c r="B32157" t="s">
        <v>28</v>
      </c>
      <c r="C32157">
        <v>142766</v>
      </c>
      <c r="D32157" t="s">
        <v>44</v>
      </c>
      <c r="E32157">
        <v>10</v>
      </c>
      <c r="F32157" t="s">
        <v>17</v>
      </c>
      <c r="G32157" t="s">
        <v>18</v>
      </c>
      <c r="H32157" t="s">
        <v>47</v>
      </c>
      <c r="I32157" t="s">
        <v>20</v>
      </c>
      <c r="J32157" t="s">
        <v>21</v>
      </c>
      <c r="K32157">
        <v>1055</v>
      </c>
      <c r="L32157">
        <v>0</v>
      </c>
      <c r="M32157">
        <v>20</v>
      </c>
      <c r="N32157" t="s">
        <v>22</v>
      </c>
      <c r="O32157" t="s">
        <v>23</v>
      </c>
    </row>
    <row r="32158" spans="1:15" x14ac:dyDescent="0.3">
      <c r="A32158">
        <v>38</v>
      </c>
      <c r="B32158" t="s">
        <v>28</v>
      </c>
      <c r="C32158">
        <v>59660</v>
      </c>
      <c r="D32158" t="s">
        <v>16</v>
      </c>
      <c r="E32158">
        <v>13</v>
      </c>
      <c r="F32158" t="s">
        <v>25</v>
      </c>
      <c r="G32158" t="s">
        <v>49</v>
      </c>
      <c r="H32158" t="s">
        <v>27</v>
      </c>
      <c r="I32158" t="s">
        <v>20</v>
      </c>
      <c r="J32158" t="s">
        <v>21</v>
      </c>
      <c r="K32158">
        <v>7298</v>
      </c>
      <c r="L32158">
        <v>0</v>
      </c>
      <c r="M32158">
        <v>40</v>
      </c>
      <c r="N32158" t="s">
        <v>22</v>
      </c>
      <c r="O32158" t="s">
        <v>43</v>
      </c>
    </row>
    <row r="32159" spans="1:15" x14ac:dyDescent="0.3">
      <c r="A32159">
        <v>45</v>
      </c>
      <c r="B32159" t="s">
        <v>24</v>
      </c>
      <c r="C32159">
        <v>49595</v>
      </c>
      <c r="D32159" t="s">
        <v>44</v>
      </c>
      <c r="E32159">
        <v>10</v>
      </c>
      <c r="F32159" t="s">
        <v>25</v>
      </c>
      <c r="G32159" t="s">
        <v>26</v>
      </c>
      <c r="H32159" t="s">
        <v>27</v>
      </c>
      <c r="I32159" t="s">
        <v>20</v>
      </c>
      <c r="J32159" t="s">
        <v>21</v>
      </c>
      <c r="K32159">
        <v>0</v>
      </c>
      <c r="L32159">
        <v>0</v>
      </c>
      <c r="M32159">
        <v>80</v>
      </c>
      <c r="N32159" t="s">
        <v>22</v>
      </c>
      <c r="O32159" t="s">
        <v>23</v>
      </c>
    </row>
    <row r="32160" spans="1:15" x14ac:dyDescent="0.3">
      <c r="A32160">
        <v>19</v>
      </c>
      <c r="B32160" t="s">
        <v>28</v>
      </c>
      <c r="C32160">
        <v>127491</v>
      </c>
      <c r="D32160" t="s">
        <v>29</v>
      </c>
      <c r="E32160">
        <v>9</v>
      </c>
      <c r="F32160" t="s">
        <v>17</v>
      </c>
      <c r="G32160" t="s">
        <v>41</v>
      </c>
      <c r="H32160" t="s">
        <v>19</v>
      </c>
      <c r="I32160" t="s">
        <v>20</v>
      </c>
      <c r="J32160" t="s">
        <v>21</v>
      </c>
      <c r="K32160">
        <v>0</v>
      </c>
      <c r="L32160">
        <v>0</v>
      </c>
      <c r="M32160">
        <v>40</v>
      </c>
      <c r="N32160" t="s">
        <v>22</v>
      </c>
      <c r="O32160" t="s">
        <v>23</v>
      </c>
    </row>
    <row r="32161" spans="1:15" x14ac:dyDescent="0.3">
      <c r="A32161">
        <v>46</v>
      </c>
      <c r="B32161" t="s">
        <v>28</v>
      </c>
      <c r="C32161">
        <v>155933</v>
      </c>
      <c r="D32161" t="s">
        <v>16</v>
      </c>
      <c r="E32161">
        <v>13</v>
      </c>
      <c r="F32161" t="s">
        <v>17</v>
      </c>
      <c r="G32161" t="s">
        <v>57</v>
      </c>
      <c r="H32161" t="s">
        <v>19</v>
      </c>
      <c r="I32161" t="s">
        <v>20</v>
      </c>
      <c r="J32161" t="s">
        <v>36</v>
      </c>
      <c r="K32161">
        <v>0</v>
      </c>
      <c r="L32161">
        <v>1602</v>
      </c>
      <c r="M32161">
        <v>8</v>
      </c>
      <c r="N32161" t="s">
        <v>22</v>
      </c>
      <c r="O32161" t="s">
        <v>23</v>
      </c>
    </row>
    <row r="32162" spans="1:15" x14ac:dyDescent="0.3">
      <c r="A32162">
        <v>23</v>
      </c>
      <c r="B32162" t="s">
        <v>28</v>
      </c>
      <c r="C32162">
        <v>122272</v>
      </c>
      <c r="D32162" t="s">
        <v>44</v>
      </c>
      <c r="E32162">
        <v>10</v>
      </c>
      <c r="F32162" t="s">
        <v>17</v>
      </c>
      <c r="G32162" t="s">
        <v>18</v>
      </c>
      <c r="H32162" t="s">
        <v>47</v>
      </c>
      <c r="I32162" t="s">
        <v>20</v>
      </c>
      <c r="J32162" t="s">
        <v>36</v>
      </c>
      <c r="K32162">
        <v>0</v>
      </c>
      <c r="L32162">
        <v>0</v>
      </c>
      <c r="M32162">
        <v>20</v>
      </c>
      <c r="N32162" t="s">
        <v>22</v>
      </c>
      <c r="O32162" t="s">
        <v>23</v>
      </c>
    </row>
    <row r="32163" spans="1:15" x14ac:dyDescent="0.3">
      <c r="A32163">
        <v>37</v>
      </c>
      <c r="B32163" t="s">
        <v>28</v>
      </c>
      <c r="C32163">
        <v>143771</v>
      </c>
      <c r="D32163" t="s">
        <v>29</v>
      </c>
      <c r="E32163">
        <v>9</v>
      </c>
      <c r="F32163" t="s">
        <v>25</v>
      </c>
      <c r="G32163" t="s">
        <v>26</v>
      </c>
      <c r="H32163" t="s">
        <v>27</v>
      </c>
      <c r="I32163" t="s">
        <v>20</v>
      </c>
      <c r="J32163" t="s">
        <v>21</v>
      </c>
      <c r="K32163">
        <v>0</v>
      </c>
      <c r="L32163">
        <v>0</v>
      </c>
      <c r="M32163">
        <v>60</v>
      </c>
      <c r="N32163" t="s">
        <v>22</v>
      </c>
      <c r="O32163" t="s">
        <v>43</v>
      </c>
    </row>
    <row r="32164" spans="1:15" x14ac:dyDescent="0.3">
      <c r="A32164">
        <v>59</v>
      </c>
      <c r="B32164" t="s">
        <v>28</v>
      </c>
      <c r="C32164">
        <v>91384</v>
      </c>
      <c r="D32164" t="s">
        <v>16</v>
      </c>
      <c r="E32164">
        <v>13</v>
      </c>
      <c r="F32164" t="s">
        <v>25</v>
      </c>
      <c r="G32164" t="s">
        <v>18</v>
      </c>
      <c r="H32164" t="s">
        <v>27</v>
      </c>
      <c r="I32164" t="s">
        <v>20</v>
      </c>
      <c r="J32164" t="s">
        <v>21</v>
      </c>
      <c r="K32164">
        <v>0</v>
      </c>
      <c r="L32164">
        <v>0</v>
      </c>
      <c r="M32164">
        <v>40</v>
      </c>
      <c r="N32164" t="s">
        <v>22</v>
      </c>
      <c r="O32164" t="s">
        <v>23</v>
      </c>
    </row>
    <row r="32165" spans="1:15" x14ac:dyDescent="0.3">
      <c r="A32165">
        <v>36</v>
      </c>
      <c r="B32165" t="s">
        <v>15</v>
      </c>
      <c r="C32165">
        <v>135874</v>
      </c>
      <c r="D32165" t="s">
        <v>16</v>
      </c>
      <c r="E32165">
        <v>13</v>
      </c>
      <c r="F32165" t="s">
        <v>25</v>
      </c>
      <c r="G32165" t="s">
        <v>49</v>
      </c>
      <c r="H32165" t="s">
        <v>27</v>
      </c>
      <c r="I32165" t="s">
        <v>20</v>
      </c>
      <c r="J32165" t="s">
        <v>21</v>
      </c>
      <c r="K32165">
        <v>0</v>
      </c>
      <c r="L32165">
        <v>0</v>
      </c>
      <c r="M32165">
        <v>40</v>
      </c>
      <c r="N32165" t="s">
        <v>22</v>
      </c>
      <c r="O32165" t="s">
        <v>23</v>
      </c>
    </row>
    <row r="32166" spans="1:15" x14ac:dyDescent="0.3">
      <c r="A32166">
        <v>35</v>
      </c>
      <c r="B32166" t="s">
        <v>28</v>
      </c>
      <c r="C32166">
        <v>207066</v>
      </c>
      <c r="D32166" t="s">
        <v>16</v>
      </c>
      <c r="E32166">
        <v>13</v>
      </c>
      <c r="F32166" t="s">
        <v>17</v>
      </c>
      <c r="G32166" t="s">
        <v>49</v>
      </c>
      <c r="H32166" t="s">
        <v>19</v>
      </c>
      <c r="I32166" t="s">
        <v>20</v>
      </c>
      <c r="J32166" t="s">
        <v>21</v>
      </c>
      <c r="K32166">
        <v>10520</v>
      </c>
      <c r="L32166">
        <v>0</v>
      </c>
      <c r="M32166">
        <v>45</v>
      </c>
      <c r="N32166" t="s">
        <v>22</v>
      </c>
      <c r="O32166" t="s">
        <v>43</v>
      </c>
    </row>
    <row r="32167" spans="1:15" x14ac:dyDescent="0.3">
      <c r="A32167">
        <v>51</v>
      </c>
      <c r="B32167" t="s">
        <v>28</v>
      </c>
      <c r="C32167">
        <v>172493</v>
      </c>
      <c r="D32167" t="s">
        <v>44</v>
      </c>
      <c r="E32167">
        <v>10</v>
      </c>
      <c r="F32167" t="s">
        <v>17</v>
      </c>
      <c r="G32167" t="s">
        <v>26</v>
      </c>
      <c r="H32167" t="s">
        <v>19</v>
      </c>
      <c r="I32167" t="s">
        <v>20</v>
      </c>
      <c r="J32167" t="s">
        <v>36</v>
      </c>
      <c r="K32167">
        <v>0</v>
      </c>
      <c r="L32167">
        <v>0</v>
      </c>
      <c r="M32167">
        <v>12</v>
      </c>
      <c r="N32167" t="s">
        <v>22</v>
      </c>
      <c r="O32167" t="s">
        <v>23</v>
      </c>
    </row>
    <row r="32168" spans="1:15" x14ac:dyDescent="0.3">
      <c r="A32168">
        <v>42</v>
      </c>
      <c r="B32168" t="s">
        <v>63</v>
      </c>
      <c r="C32168">
        <v>189956</v>
      </c>
      <c r="D32168" t="s">
        <v>16</v>
      </c>
      <c r="E32168">
        <v>13</v>
      </c>
      <c r="F32168" t="s">
        <v>30</v>
      </c>
      <c r="G32168" t="s">
        <v>34</v>
      </c>
      <c r="H32168" t="s">
        <v>58</v>
      </c>
      <c r="I32168" t="s">
        <v>33</v>
      </c>
      <c r="J32168" t="s">
        <v>36</v>
      </c>
      <c r="K32168">
        <v>0</v>
      </c>
      <c r="L32168">
        <v>0</v>
      </c>
      <c r="M32168">
        <v>30</v>
      </c>
      <c r="N32168" t="s">
        <v>22</v>
      </c>
      <c r="O32168" t="s">
        <v>23</v>
      </c>
    </row>
    <row r="32169" spans="1:15" x14ac:dyDescent="0.3">
      <c r="A32169">
        <v>35</v>
      </c>
      <c r="B32169" t="s">
        <v>28</v>
      </c>
      <c r="C32169">
        <v>106967</v>
      </c>
      <c r="D32169" t="s">
        <v>38</v>
      </c>
      <c r="E32169">
        <v>14</v>
      </c>
      <c r="F32169" t="s">
        <v>17</v>
      </c>
      <c r="G32169" t="s">
        <v>49</v>
      </c>
      <c r="H32169" t="s">
        <v>19</v>
      </c>
      <c r="I32169" t="s">
        <v>20</v>
      </c>
      <c r="J32169" t="s">
        <v>36</v>
      </c>
      <c r="K32169">
        <v>0</v>
      </c>
      <c r="L32169">
        <v>0</v>
      </c>
      <c r="M32169">
        <v>40</v>
      </c>
      <c r="N32169" t="s">
        <v>22</v>
      </c>
      <c r="O32169" t="s">
        <v>23</v>
      </c>
    </row>
    <row r="32170" spans="1:15" x14ac:dyDescent="0.3">
      <c r="A32170">
        <v>20</v>
      </c>
      <c r="B32170" t="s">
        <v>28</v>
      </c>
      <c r="C32170">
        <v>200153</v>
      </c>
      <c r="D32170" t="s">
        <v>29</v>
      </c>
      <c r="E32170">
        <v>9</v>
      </c>
      <c r="F32170" t="s">
        <v>17</v>
      </c>
      <c r="G32170" t="s">
        <v>41</v>
      </c>
      <c r="H32170" t="s">
        <v>47</v>
      </c>
      <c r="I32170" t="s">
        <v>20</v>
      </c>
      <c r="J32170" t="s">
        <v>36</v>
      </c>
      <c r="K32170">
        <v>0</v>
      </c>
      <c r="L32170">
        <v>0</v>
      </c>
      <c r="M32170">
        <v>38</v>
      </c>
      <c r="N32170" t="s">
        <v>22</v>
      </c>
      <c r="O32170" t="s">
        <v>23</v>
      </c>
    </row>
    <row r="32171" spans="1:15" x14ac:dyDescent="0.3">
      <c r="A32171">
        <v>25</v>
      </c>
      <c r="B32171" t="s">
        <v>28</v>
      </c>
      <c r="C32171">
        <v>149943</v>
      </c>
      <c r="D32171" t="s">
        <v>29</v>
      </c>
      <c r="E32171">
        <v>9</v>
      </c>
      <c r="F32171" t="s">
        <v>17</v>
      </c>
      <c r="G32171" t="s">
        <v>41</v>
      </c>
      <c r="H32171" t="s">
        <v>73</v>
      </c>
      <c r="I32171" t="s">
        <v>45</v>
      </c>
      <c r="J32171" t="s">
        <v>21</v>
      </c>
      <c r="K32171">
        <v>4101</v>
      </c>
      <c r="L32171">
        <v>0</v>
      </c>
      <c r="M32171">
        <v>60</v>
      </c>
      <c r="O32171" t="s">
        <v>23</v>
      </c>
    </row>
    <row r="32172" spans="1:15" x14ac:dyDescent="0.3">
      <c r="A32172">
        <v>41</v>
      </c>
      <c r="B32172" t="s">
        <v>28</v>
      </c>
      <c r="C32172">
        <v>151736</v>
      </c>
      <c r="D32172" t="s">
        <v>74</v>
      </c>
      <c r="E32172">
        <v>6</v>
      </c>
      <c r="F32172" t="s">
        <v>17</v>
      </c>
      <c r="G32172" t="s">
        <v>57</v>
      </c>
      <c r="H32172" t="s">
        <v>19</v>
      </c>
      <c r="I32172" t="s">
        <v>20</v>
      </c>
      <c r="J32172" t="s">
        <v>21</v>
      </c>
      <c r="K32172">
        <v>0</v>
      </c>
      <c r="L32172">
        <v>0</v>
      </c>
      <c r="M32172">
        <v>40</v>
      </c>
      <c r="N32172" t="s">
        <v>22</v>
      </c>
      <c r="O32172" t="s">
        <v>23</v>
      </c>
    </row>
    <row r="32173" spans="1:15" x14ac:dyDescent="0.3">
      <c r="A32173">
        <v>40</v>
      </c>
      <c r="B32173" t="s">
        <v>28</v>
      </c>
      <c r="C32173">
        <v>67852</v>
      </c>
      <c r="D32173" t="s">
        <v>29</v>
      </c>
      <c r="E32173">
        <v>9</v>
      </c>
      <c r="F32173" t="s">
        <v>30</v>
      </c>
      <c r="G32173" t="s">
        <v>53</v>
      </c>
      <c r="H32173" t="s">
        <v>19</v>
      </c>
      <c r="I32173" t="s">
        <v>20</v>
      </c>
      <c r="J32173" t="s">
        <v>21</v>
      </c>
      <c r="K32173">
        <v>0</v>
      </c>
      <c r="L32173">
        <v>0</v>
      </c>
      <c r="M32173">
        <v>35</v>
      </c>
      <c r="N32173" t="s">
        <v>22</v>
      </c>
      <c r="O32173" t="s">
        <v>23</v>
      </c>
    </row>
    <row r="32174" spans="1:15" x14ac:dyDescent="0.3">
      <c r="A32174">
        <v>36</v>
      </c>
      <c r="B32174" t="s">
        <v>28</v>
      </c>
      <c r="C32174">
        <v>54229</v>
      </c>
      <c r="D32174" t="s">
        <v>48</v>
      </c>
      <c r="E32174">
        <v>12</v>
      </c>
      <c r="F32174" t="s">
        <v>25</v>
      </c>
      <c r="G32174" t="s">
        <v>26</v>
      </c>
      <c r="H32174" t="s">
        <v>35</v>
      </c>
      <c r="I32174" t="s">
        <v>20</v>
      </c>
      <c r="J32174" t="s">
        <v>36</v>
      </c>
      <c r="K32174">
        <v>0</v>
      </c>
      <c r="L32174">
        <v>0</v>
      </c>
      <c r="M32174">
        <v>37</v>
      </c>
      <c r="N32174" t="s">
        <v>22</v>
      </c>
      <c r="O32174" t="s">
        <v>23</v>
      </c>
    </row>
    <row r="32175" spans="1:15" x14ac:dyDescent="0.3">
      <c r="A32175">
        <v>34</v>
      </c>
      <c r="B32175" t="s">
        <v>71</v>
      </c>
      <c r="C32175">
        <v>154120</v>
      </c>
      <c r="D32175" t="s">
        <v>38</v>
      </c>
      <c r="E32175">
        <v>14</v>
      </c>
      <c r="F32175" t="s">
        <v>25</v>
      </c>
      <c r="G32175" t="s">
        <v>49</v>
      </c>
      <c r="H32175" t="s">
        <v>27</v>
      </c>
      <c r="I32175" t="s">
        <v>20</v>
      </c>
      <c r="J32175" t="s">
        <v>21</v>
      </c>
      <c r="K32175">
        <v>0</v>
      </c>
      <c r="L32175">
        <v>0</v>
      </c>
      <c r="M32175">
        <v>60</v>
      </c>
      <c r="N32175" t="s">
        <v>22</v>
      </c>
      <c r="O32175" t="s">
        <v>43</v>
      </c>
    </row>
    <row r="32176" spans="1:15" x14ac:dyDescent="0.3">
      <c r="A32176">
        <v>44</v>
      </c>
      <c r="B32176" t="s">
        <v>24</v>
      </c>
      <c r="C32176">
        <v>157217</v>
      </c>
      <c r="D32176" t="s">
        <v>16</v>
      </c>
      <c r="E32176">
        <v>13</v>
      </c>
      <c r="F32176" t="s">
        <v>17</v>
      </c>
      <c r="G32176" t="s">
        <v>49</v>
      </c>
      <c r="H32176" t="s">
        <v>19</v>
      </c>
      <c r="I32176" t="s">
        <v>20</v>
      </c>
      <c r="J32176" t="s">
        <v>21</v>
      </c>
      <c r="K32176">
        <v>0</v>
      </c>
      <c r="L32176">
        <v>0</v>
      </c>
      <c r="M32176">
        <v>42</v>
      </c>
      <c r="N32176" t="s">
        <v>22</v>
      </c>
      <c r="O32176" t="s">
        <v>23</v>
      </c>
    </row>
    <row r="32177" spans="1:15" x14ac:dyDescent="0.3">
      <c r="A32177">
        <v>31</v>
      </c>
      <c r="B32177" t="s">
        <v>61</v>
      </c>
      <c r="C32177">
        <v>381645</v>
      </c>
      <c r="D32177" t="s">
        <v>16</v>
      </c>
      <c r="E32177">
        <v>13</v>
      </c>
      <c r="F32177" t="s">
        <v>60</v>
      </c>
      <c r="G32177" t="s">
        <v>34</v>
      </c>
      <c r="H32177" t="s">
        <v>19</v>
      </c>
      <c r="I32177" t="s">
        <v>20</v>
      </c>
      <c r="J32177" t="s">
        <v>21</v>
      </c>
      <c r="K32177">
        <v>0</v>
      </c>
      <c r="L32177">
        <v>0</v>
      </c>
      <c r="M32177">
        <v>40</v>
      </c>
      <c r="N32177" t="s">
        <v>22</v>
      </c>
      <c r="O32177" t="s">
        <v>23</v>
      </c>
    </row>
    <row r="32178" spans="1:15" x14ac:dyDescent="0.3">
      <c r="A32178">
        <v>41</v>
      </c>
      <c r="B32178" t="s">
        <v>63</v>
      </c>
      <c r="C32178">
        <v>160785</v>
      </c>
      <c r="D32178" t="s">
        <v>29</v>
      </c>
      <c r="E32178">
        <v>9</v>
      </c>
      <c r="F32178" t="s">
        <v>25</v>
      </c>
      <c r="G32178" t="s">
        <v>51</v>
      </c>
      <c r="H32178" t="s">
        <v>27</v>
      </c>
      <c r="I32178" t="s">
        <v>20</v>
      </c>
      <c r="J32178" t="s">
        <v>21</v>
      </c>
      <c r="K32178">
        <v>0</v>
      </c>
      <c r="L32178">
        <v>0</v>
      </c>
      <c r="M32178">
        <v>40</v>
      </c>
      <c r="N32178" t="s">
        <v>22</v>
      </c>
      <c r="O32178" t="s">
        <v>23</v>
      </c>
    </row>
    <row r="32179" spans="1:15" x14ac:dyDescent="0.3">
      <c r="A32179">
        <v>43</v>
      </c>
      <c r="B32179" t="s">
        <v>28</v>
      </c>
      <c r="C32179">
        <v>133584</v>
      </c>
      <c r="D32179" t="s">
        <v>44</v>
      </c>
      <c r="E32179">
        <v>10</v>
      </c>
      <c r="F32179" t="s">
        <v>25</v>
      </c>
      <c r="G32179" t="s">
        <v>57</v>
      </c>
      <c r="H32179" t="s">
        <v>27</v>
      </c>
      <c r="I32179" t="s">
        <v>20</v>
      </c>
      <c r="J32179" t="s">
        <v>21</v>
      </c>
      <c r="K32179">
        <v>0</v>
      </c>
      <c r="L32179">
        <v>0</v>
      </c>
      <c r="M32179">
        <v>40</v>
      </c>
      <c r="N32179" t="s">
        <v>22</v>
      </c>
      <c r="O32179" t="s">
        <v>23</v>
      </c>
    </row>
    <row r="32180" spans="1:15" x14ac:dyDescent="0.3">
      <c r="A32180">
        <v>43</v>
      </c>
      <c r="B32180" t="s">
        <v>28</v>
      </c>
      <c r="C32180">
        <v>170230</v>
      </c>
      <c r="D32180" t="s">
        <v>38</v>
      </c>
      <c r="E32180">
        <v>14</v>
      </c>
      <c r="F32180" t="s">
        <v>17</v>
      </c>
      <c r="G32180" t="s">
        <v>62</v>
      </c>
      <c r="H32180" t="s">
        <v>19</v>
      </c>
      <c r="I32180" t="s">
        <v>20</v>
      </c>
      <c r="J32180" t="s">
        <v>36</v>
      </c>
      <c r="K32180">
        <v>0</v>
      </c>
      <c r="L32180">
        <v>0</v>
      </c>
      <c r="M32180">
        <v>40</v>
      </c>
      <c r="N32180" t="s">
        <v>22</v>
      </c>
      <c r="O32180" t="s">
        <v>23</v>
      </c>
    </row>
    <row r="32181" spans="1:15" x14ac:dyDescent="0.3">
      <c r="A32181">
        <v>58</v>
      </c>
      <c r="B32181" t="s">
        <v>28</v>
      </c>
      <c r="C32181">
        <v>250206</v>
      </c>
      <c r="D32181" t="s">
        <v>74</v>
      </c>
      <c r="E32181">
        <v>6</v>
      </c>
      <c r="F32181" t="s">
        <v>25</v>
      </c>
      <c r="G32181" t="s">
        <v>51</v>
      </c>
      <c r="H32181" t="s">
        <v>27</v>
      </c>
      <c r="I32181" t="s">
        <v>20</v>
      </c>
      <c r="J32181" t="s">
        <v>21</v>
      </c>
      <c r="K32181">
        <v>5178</v>
      </c>
      <c r="L32181">
        <v>0</v>
      </c>
      <c r="M32181">
        <v>40</v>
      </c>
      <c r="N32181" t="s">
        <v>22</v>
      </c>
      <c r="O32181" t="s">
        <v>43</v>
      </c>
    </row>
    <row r="32182" spans="1:15" x14ac:dyDescent="0.3">
      <c r="A32182">
        <v>19</v>
      </c>
      <c r="B32182" t="s">
        <v>28</v>
      </c>
      <c r="C32182">
        <v>128363</v>
      </c>
      <c r="D32182" t="s">
        <v>44</v>
      </c>
      <c r="E32182">
        <v>10</v>
      </c>
      <c r="F32182" t="s">
        <v>17</v>
      </c>
      <c r="G32182" t="s">
        <v>49</v>
      </c>
      <c r="H32182" t="s">
        <v>47</v>
      </c>
      <c r="I32182" t="s">
        <v>20</v>
      </c>
      <c r="J32182" t="s">
        <v>36</v>
      </c>
      <c r="K32182">
        <v>0</v>
      </c>
      <c r="L32182">
        <v>0</v>
      </c>
      <c r="M32182">
        <v>30</v>
      </c>
      <c r="N32182" t="s">
        <v>22</v>
      </c>
      <c r="O32182" t="s">
        <v>23</v>
      </c>
    </row>
    <row r="32183" spans="1:15" x14ac:dyDescent="0.3">
      <c r="A32183">
        <v>43</v>
      </c>
      <c r="B32183" t="s">
        <v>63</v>
      </c>
      <c r="C32183">
        <v>163434</v>
      </c>
      <c r="D32183" t="s">
        <v>16</v>
      </c>
      <c r="E32183">
        <v>13</v>
      </c>
      <c r="F32183" t="s">
        <v>25</v>
      </c>
      <c r="G32183" t="s">
        <v>65</v>
      </c>
      <c r="H32183" t="s">
        <v>27</v>
      </c>
      <c r="I32183" t="s">
        <v>20</v>
      </c>
      <c r="J32183" t="s">
        <v>21</v>
      </c>
      <c r="K32183">
        <v>0</v>
      </c>
      <c r="L32183">
        <v>0</v>
      </c>
      <c r="M32183">
        <v>55</v>
      </c>
      <c r="N32183" t="s">
        <v>22</v>
      </c>
      <c r="O32183" t="s">
        <v>43</v>
      </c>
    </row>
    <row r="32184" spans="1:15" x14ac:dyDescent="0.3">
      <c r="A32184">
        <v>50</v>
      </c>
      <c r="B32184" t="s">
        <v>28</v>
      </c>
      <c r="C32184">
        <v>195690</v>
      </c>
      <c r="D32184" t="s">
        <v>29</v>
      </c>
      <c r="E32184">
        <v>9</v>
      </c>
      <c r="F32184" t="s">
        <v>25</v>
      </c>
      <c r="G32184" t="s">
        <v>31</v>
      </c>
      <c r="H32184" t="s">
        <v>27</v>
      </c>
      <c r="I32184" t="s">
        <v>20</v>
      </c>
      <c r="J32184" t="s">
        <v>21</v>
      </c>
      <c r="K32184">
        <v>0</v>
      </c>
      <c r="L32184">
        <v>0</v>
      </c>
      <c r="M32184">
        <v>45</v>
      </c>
      <c r="N32184" t="s">
        <v>22</v>
      </c>
      <c r="O32184" t="s">
        <v>23</v>
      </c>
    </row>
    <row r="32185" spans="1:15" x14ac:dyDescent="0.3">
      <c r="A32185">
        <v>44</v>
      </c>
      <c r="B32185" t="s">
        <v>71</v>
      </c>
      <c r="C32185">
        <v>138991</v>
      </c>
      <c r="D32185" t="s">
        <v>44</v>
      </c>
      <c r="E32185">
        <v>10</v>
      </c>
      <c r="F32185" t="s">
        <v>25</v>
      </c>
      <c r="G32185" t="s">
        <v>26</v>
      </c>
      <c r="H32185" t="s">
        <v>27</v>
      </c>
      <c r="I32185" t="s">
        <v>20</v>
      </c>
      <c r="J32185" t="s">
        <v>21</v>
      </c>
      <c r="K32185">
        <v>0</v>
      </c>
      <c r="L32185">
        <v>0</v>
      </c>
      <c r="M32185">
        <v>50</v>
      </c>
      <c r="N32185" t="s">
        <v>22</v>
      </c>
      <c r="O32185" t="s">
        <v>43</v>
      </c>
    </row>
    <row r="32186" spans="1:15" x14ac:dyDescent="0.3">
      <c r="A32186">
        <v>46</v>
      </c>
      <c r="B32186" t="s">
        <v>28</v>
      </c>
      <c r="C32186">
        <v>118419</v>
      </c>
      <c r="D32186" t="s">
        <v>29</v>
      </c>
      <c r="E32186">
        <v>9</v>
      </c>
      <c r="F32186" t="s">
        <v>30</v>
      </c>
      <c r="G32186" t="s">
        <v>57</v>
      </c>
      <c r="H32186" t="s">
        <v>58</v>
      </c>
      <c r="I32186" t="s">
        <v>20</v>
      </c>
      <c r="J32186" t="s">
        <v>21</v>
      </c>
      <c r="K32186">
        <v>0</v>
      </c>
      <c r="L32186">
        <v>0</v>
      </c>
      <c r="M32186">
        <v>38</v>
      </c>
      <c r="N32186" t="s">
        <v>22</v>
      </c>
      <c r="O32186" t="s">
        <v>23</v>
      </c>
    </row>
    <row r="32187" spans="1:15" x14ac:dyDescent="0.3">
      <c r="A32187">
        <v>52</v>
      </c>
      <c r="B32187" t="s">
        <v>24</v>
      </c>
      <c r="C32187">
        <v>185407</v>
      </c>
      <c r="D32187" t="s">
        <v>16</v>
      </c>
      <c r="E32187">
        <v>13</v>
      </c>
      <c r="F32187" t="s">
        <v>25</v>
      </c>
      <c r="G32187" t="s">
        <v>26</v>
      </c>
      <c r="H32187" t="s">
        <v>27</v>
      </c>
      <c r="I32187" t="s">
        <v>20</v>
      </c>
      <c r="J32187" t="s">
        <v>21</v>
      </c>
      <c r="K32187">
        <v>0</v>
      </c>
      <c r="L32187">
        <v>0</v>
      </c>
      <c r="M32187">
        <v>50</v>
      </c>
      <c r="N32187" t="s">
        <v>22</v>
      </c>
      <c r="O32187" t="s">
        <v>43</v>
      </c>
    </row>
    <row r="32188" spans="1:15" x14ac:dyDescent="0.3">
      <c r="A32188">
        <v>52</v>
      </c>
      <c r="B32188" t="s">
        <v>24</v>
      </c>
      <c r="C32188">
        <v>283079</v>
      </c>
      <c r="D32188" t="s">
        <v>29</v>
      </c>
      <c r="E32188">
        <v>9</v>
      </c>
      <c r="F32188" t="s">
        <v>17</v>
      </c>
      <c r="G32188" t="s">
        <v>34</v>
      </c>
      <c r="H32188" t="s">
        <v>19</v>
      </c>
      <c r="I32188" t="s">
        <v>20</v>
      </c>
      <c r="J32188" t="s">
        <v>21</v>
      </c>
      <c r="K32188">
        <v>0</v>
      </c>
      <c r="L32188">
        <v>0</v>
      </c>
      <c r="M32188">
        <v>50</v>
      </c>
      <c r="N32188" t="s">
        <v>22</v>
      </c>
      <c r="O32188" t="s">
        <v>23</v>
      </c>
    </row>
    <row r="32189" spans="1:15" x14ac:dyDescent="0.3">
      <c r="A32189">
        <v>18</v>
      </c>
      <c r="B32189" t="s">
        <v>28</v>
      </c>
      <c r="C32189">
        <v>119655</v>
      </c>
      <c r="D32189" t="s">
        <v>93</v>
      </c>
      <c r="E32189">
        <v>8</v>
      </c>
      <c r="F32189" t="s">
        <v>17</v>
      </c>
      <c r="G32189" t="s">
        <v>18</v>
      </c>
      <c r="H32189" t="s">
        <v>47</v>
      </c>
      <c r="I32189" t="s">
        <v>20</v>
      </c>
      <c r="J32189" t="s">
        <v>36</v>
      </c>
      <c r="K32189">
        <v>0</v>
      </c>
      <c r="L32189">
        <v>0</v>
      </c>
      <c r="M32189">
        <v>12</v>
      </c>
      <c r="N32189" t="s">
        <v>22</v>
      </c>
      <c r="O32189" t="s">
        <v>23</v>
      </c>
    </row>
    <row r="32190" spans="1:15" x14ac:dyDescent="0.3">
      <c r="A32190">
        <v>29</v>
      </c>
      <c r="B32190" t="s">
        <v>28</v>
      </c>
      <c r="C32190">
        <v>153416</v>
      </c>
      <c r="D32190" t="s">
        <v>16</v>
      </c>
      <c r="E32190">
        <v>13</v>
      </c>
      <c r="F32190" t="s">
        <v>17</v>
      </c>
      <c r="G32190" t="s">
        <v>26</v>
      </c>
      <c r="H32190" t="s">
        <v>19</v>
      </c>
      <c r="I32190" t="s">
        <v>20</v>
      </c>
      <c r="J32190" t="s">
        <v>36</v>
      </c>
      <c r="K32190">
        <v>0</v>
      </c>
      <c r="L32190">
        <v>0</v>
      </c>
      <c r="M32190">
        <v>55</v>
      </c>
      <c r="N32190" t="s">
        <v>22</v>
      </c>
      <c r="O32190" t="s">
        <v>23</v>
      </c>
    </row>
    <row r="32191" spans="1:15" x14ac:dyDescent="0.3">
      <c r="A32191">
        <v>19</v>
      </c>
      <c r="C32191">
        <v>204868</v>
      </c>
      <c r="D32191" t="s">
        <v>29</v>
      </c>
      <c r="E32191">
        <v>9</v>
      </c>
      <c r="F32191" t="s">
        <v>25</v>
      </c>
      <c r="H32191" t="s">
        <v>35</v>
      </c>
      <c r="I32191" t="s">
        <v>20</v>
      </c>
      <c r="J32191" t="s">
        <v>36</v>
      </c>
      <c r="K32191">
        <v>0</v>
      </c>
      <c r="L32191">
        <v>0</v>
      </c>
      <c r="M32191">
        <v>36</v>
      </c>
      <c r="N32191" t="s">
        <v>22</v>
      </c>
      <c r="O32191" t="s">
        <v>23</v>
      </c>
    </row>
    <row r="32192" spans="1:15" x14ac:dyDescent="0.3">
      <c r="A32192">
        <v>34</v>
      </c>
      <c r="B32192" t="s">
        <v>28</v>
      </c>
      <c r="C32192">
        <v>220362</v>
      </c>
      <c r="D32192" t="s">
        <v>16</v>
      </c>
      <c r="E32192">
        <v>13</v>
      </c>
      <c r="F32192" t="s">
        <v>17</v>
      </c>
      <c r="G32192" t="s">
        <v>26</v>
      </c>
      <c r="H32192" t="s">
        <v>47</v>
      </c>
      <c r="I32192" t="s">
        <v>20</v>
      </c>
      <c r="J32192" t="s">
        <v>21</v>
      </c>
      <c r="K32192">
        <v>0</v>
      </c>
      <c r="L32192">
        <v>0</v>
      </c>
      <c r="M32192">
        <v>40</v>
      </c>
      <c r="N32192" t="s">
        <v>22</v>
      </c>
      <c r="O32192" t="s">
        <v>23</v>
      </c>
    </row>
    <row r="32193" spans="1:15" x14ac:dyDescent="0.3">
      <c r="A32193">
        <v>23</v>
      </c>
      <c r="B32193" t="s">
        <v>63</v>
      </c>
      <c r="C32193">
        <v>203078</v>
      </c>
      <c r="D32193" t="s">
        <v>44</v>
      </c>
      <c r="E32193">
        <v>10</v>
      </c>
      <c r="F32193" t="s">
        <v>25</v>
      </c>
      <c r="G32193" t="s">
        <v>65</v>
      </c>
      <c r="H32193" t="s">
        <v>27</v>
      </c>
      <c r="I32193" t="s">
        <v>33</v>
      </c>
      <c r="J32193" t="s">
        <v>21</v>
      </c>
      <c r="K32193">
        <v>0</v>
      </c>
      <c r="L32193">
        <v>0</v>
      </c>
      <c r="M32193">
        <v>40</v>
      </c>
      <c r="N32193" t="s">
        <v>22</v>
      </c>
      <c r="O32193" t="s">
        <v>23</v>
      </c>
    </row>
    <row r="32194" spans="1:15" x14ac:dyDescent="0.3">
      <c r="A32194">
        <v>64</v>
      </c>
      <c r="B32194" t="s">
        <v>15</v>
      </c>
      <c r="C32194">
        <v>104361</v>
      </c>
      <c r="D32194" t="s">
        <v>44</v>
      </c>
      <c r="E32194">
        <v>10</v>
      </c>
      <c r="F32194" t="s">
        <v>60</v>
      </c>
      <c r="G32194" t="s">
        <v>18</v>
      </c>
      <c r="H32194" t="s">
        <v>19</v>
      </c>
      <c r="I32194" t="s">
        <v>20</v>
      </c>
      <c r="J32194" t="s">
        <v>36</v>
      </c>
      <c r="K32194">
        <v>0</v>
      </c>
      <c r="L32194">
        <v>0</v>
      </c>
      <c r="M32194">
        <v>65</v>
      </c>
      <c r="N32194" t="s">
        <v>22</v>
      </c>
      <c r="O32194" t="s">
        <v>23</v>
      </c>
    </row>
    <row r="32195" spans="1:15" x14ac:dyDescent="0.3">
      <c r="A32195">
        <v>68</v>
      </c>
      <c r="B32195" t="s">
        <v>28</v>
      </c>
      <c r="C32195">
        <v>274096</v>
      </c>
      <c r="D32195" t="s">
        <v>74</v>
      </c>
      <c r="E32195">
        <v>6</v>
      </c>
      <c r="F32195" t="s">
        <v>30</v>
      </c>
      <c r="G32195" t="s">
        <v>53</v>
      </c>
      <c r="H32195" t="s">
        <v>19</v>
      </c>
      <c r="I32195" t="s">
        <v>20</v>
      </c>
      <c r="J32195" t="s">
        <v>21</v>
      </c>
      <c r="K32195">
        <v>0</v>
      </c>
      <c r="L32195">
        <v>0</v>
      </c>
      <c r="M32195">
        <v>20</v>
      </c>
      <c r="N32195" t="s">
        <v>22</v>
      </c>
      <c r="O32195" t="s">
        <v>23</v>
      </c>
    </row>
    <row r="32196" spans="1:15" x14ac:dyDescent="0.3">
      <c r="A32196">
        <v>42</v>
      </c>
      <c r="B32196" t="s">
        <v>15</v>
      </c>
      <c r="C32196">
        <v>455553</v>
      </c>
      <c r="D32196" t="s">
        <v>29</v>
      </c>
      <c r="E32196">
        <v>9</v>
      </c>
      <c r="F32196" t="s">
        <v>17</v>
      </c>
      <c r="G32196" t="s">
        <v>18</v>
      </c>
      <c r="H32196" t="s">
        <v>58</v>
      </c>
      <c r="I32196" t="s">
        <v>33</v>
      </c>
      <c r="J32196" t="s">
        <v>36</v>
      </c>
      <c r="K32196">
        <v>0</v>
      </c>
      <c r="L32196">
        <v>0</v>
      </c>
      <c r="M32196">
        <v>40</v>
      </c>
      <c r="N32196" t="s">
        <v>22</v>
      </c>
      <c r="O32196" t="s">
        <v>23</v>
      </c>
    </row>
    <row r="32197" spans="1:15" x14ac:dyDescent="0.3">
      <c r="A32197">
        <v>41</v>
      </c>
      <c r="B32197" t="s">
        <v>28</v>
      </c>
      <c r="C32197">
        <v>112283</v>
      </c>
      <c r="D32197" t="s">
        <v>29</v>
      </c>
      <c r="E32197">
        <v>9</v>
      </c>
      <c r="F32197" t="s">
        <v>25</v>
      </c>
      <c r="G32197" t="s">
        <v>51</v>
      </c>
      <c r="H32197" t="s">
        <v>27</v>
      </c>
      <c r="I32197" t="s">
        <v>20</v>
      </c>
      <c r="J32197" t="s">
        <v>21</v>
      </c>
      <c r="K32197">
        <v>0</v>
      </c>
      <c r="L32197">
        <v>0</v>
      </c>
      <c r="M32197">
        <v>60</v>
      </c>
      <c r="N32197" t="s">
        <v>22</v>
      </c>
      <c r="O32197" t="s">
        <v>43</v>
      </c>
    </row>
    <row r="32198" spans="1:15" x14ac:dyDescent="0.3">
      <c r="A32198">
        <v>41</v>
      </c>
      <c r="B32198" t="s">
        <v>71</v>
      </c>
      <c r="C32198">
        <v>64506</v>
      </c>
      <c r="D32198" t="s">
        <v>29</v>
      </c>
      <c r="E32198">
        <v>9</v>
      </c>
      <c r="F32198" t="s">
        <v>25</v>
      </c>
      <c r="G32198" t="s">
        <v>56</v>
      </c>
      <c r="H32198" t="s">
        <v>27</v>
      </c>
      <c r="I32198" t="s">
        <v>20</v>
      </c>
      <c r="J32198" t="s">
        <v>21</v>
      </c>
      <c r="K32198">
        <v>0</v>
      </c>
      <c r="L32198">
        <v>0</v>
      </c>
      <c r="M32198">
        <v>50</v>
      </c>
      <c r="N32198" t="s">
        <v>22</v>
      </c>
      <c r="O32198" t="s">
        <v>23</v>
      </c>
    </row>
    <row r="32199" spans="1:15" x14ac:dyDescent="0.3">
      <c r="A32199">
        <v>22</v>
      </c>
      <c r="B32199" t="s">
        <v>15</v>
      </c>
      <c r="C32199">
        <v>24395</v>
      </c>
      <c r="D32199" t="s">
        <v>44</v>
      </c>
      <c r="E32199">
        <v>10</v>
      </c>
      <c r="F32199" t="s">
        <v>25</v>
      </c>
      <c r="G32199" t="s">
        <v>18</v>
      </c>
      <c r="H32199" t="s">
        <v>35</v>
      </c>
      <c r="I32199" t="s">
        <v>20</v>
      </c>
      <c r="J32199" t="s">
        <v>36</v>
      </c>
      <c r="K32199">
        <v>0</v>
      </c>
      <c r="L32199">
        <v>0</v>
      </c>
      <c r="M32199">
        <v>20</v>
      </c>
      <c r="N32199" t="s">
        <v>22</v>
      </c>
      <c r="O32199" t="s">
        <v>23</v>
      </c>
    </row>
    <row r="32200" spans="1:15" x14ac:dyDescent="0.3">
      <c r="A32200">
        <v>67</v>
      </c>
      <c r="B32200" t="s">
        <v>71</v>
      </c>
      <c r="C32200">
        <v>182581</v>
      </c>
      <c r="D32200" t="s">
        <v>44</v>
      </c>
      <c r="E32200">
        <v>10</v>
      </c>
      <c r="F32200" t="s">
        <v>25</v>
      </c>
      <c r="G32200" t="s">
        <v>26</v>
      </c>
      <c r="H32200" t="s">
        <v>27</v>
      </c>
      <c r="I32200" t="s">
        <v>20</v>
      </c>
      <c r="J32200" t="s">
        <v>21</v>
      </c>
      <c r="K32200">
        <v>20051</v>
      </c>
      <c r="L32200">
        <v>0</v>
      </c>
      <c r="M32200">
        <v>20</v>
      </c>
      <c r="N32200" t="s">
        <v>22</v>
      </c>
      <c r="O32200" t="s">
        <v>43</v>
      </c>
    </row>
    <row r="32201" spans="1:15" x14ac:dyDescent="0.3">
      <c r="A32201">
        <v>27</v>
      </c>
      <c r="B32201" t="s">
        <v>28</v>
      </c>
      <c r="C32201">
        <v>100669</v>
      </c>
      <c r="D32201" t="s">
        <v>44</v>
      </c>
      <c r="E32201">
        <v>10</v>
      </c>
      <c r="F32201" t="s">
        <v>25</v>
      </c>
      <c r="G32201" t="s">
        <v>51</v>
      </c>
      <c r="H32201" t="s">
        <v>27</v>
      </c>
      <c r="I32201" t="s">
        <v>45</v>
      </c>
      <c r="J32201" t="s">
        <v>21</v>
      </c>
      <c r="K32201">
        <v>0</v>
      </c>
      <c r="L32201">
        <v>0</v>
      </c>
      <c r="M32201">
        <v>40</v>
      </c>
      <c r="N32201" t="s">
        <v>80</v>
      </c>
      <c r="O32201" t="s">
        <v>43</v>
      </c>
    </row>
    <row r="32202" spans="1:15" x14ac:dyDescent="0.3">
      <c r="A32202">
        <v>25</v>
      </c>
      <c r="B32202" t="s">
        <v>28</v>
      </c>
      <c r="C32202">
        <v>178025</v>
      </c>
      <c r="D32202" t="s">
        <v>38</v>
      </c>
      <c r="E32202">
        <v>14</v>
      </c>
      <c r="F32202" t="s">
        <v>25</v>
      </c>
      <c r="G32202" t="s">
        <v>34</v>
      </c>
      <c r="H32202" t="s">
        <v>27</v>
      </c>
      <c r="I32202" t="s">
        <v>20</v>
      </c>
      <c r="J32202" t="s">
        <v>21</v>
      </c>
      <c r="K32202">
        <v>0</v>
      </c>
      <c r="L32202">
        <v>0</v>
      </c>
      <c r="M32202">
        <v>40</v>
      </c>
      <c r="N32202" t="s">
        <v>22</v>
      </c>
      <c r="O32202" t="s">
        <v>23</v>
      </c>
    </row>
    <row r="32203" spans="1:15" x14ac:dyDescent="0.3">
      <c r="A32203">
        <v>49</v>
      </c>
      <c r="C32203">
        <v>113913</v>
      </c>
      <c r="D32203" t="s">
        <v>29</v>
      </c>
      <c r="E32203">
        <v>9</v>
      </c>
      <c r="F32203" t="s">
        <v>25</v>
      </c>
      <c r="H32203" t="s">
        <v>35</v>
      </c>
      <c r="I32203" t="s">
        <v>20</v>
      </c>
      <c r="J32203" t="s">
        <v>36</v>
      </c>
      <c r="K32203">
        <v>0</v>
      </c>
      <c r="L32203">
        <v>0</v>
      </c>
      <c r="M32203">
        <v>60</v>
      </c>
      <c r="N32203" t="s">
        <v>22</v>
      </c>
      <c r="O32203" t="s">
        <v>23</v>
      </c>
    </row>
    <row r="32204" spans="1:15" x14ac:dyDescent="0.3">
      <c r="A32204">
        <v>28</v>
      </c>
      <c r="B32204" t="s">
        <v>28</v>
      </c>
      <c r="C32204">
        <v>55191</v>
      </c>
      <c r="D32204" t="s">
        <v>48</v>
      </c>
      <c r="E32204">
        <v>12</v>
      </c>
      <c r="F32204" t="s">
        <v>17</v>
      </c>
      <c r="G32204" t="s">
        <v>31</v>
      </c>
      <c r="H32204" t="s">
        <v>19</v>
      </c>
      <c r="I32204" t="s">
        <v>20</v>
      </c>
      <c r="J32204" t="s">
        <v>21</v>
      </c>
      <c r="K32204">
        <v>0</v>
      </c>
      <c r="L32204">
        <v>0</v>
      </c>
      <c r="M32204">
        <v>45</v>
      </c>
      <c r="N32204" t="s">
        <v>22</v>
      </c>
      <c r="O32204" t="s">
        <v>23</v>
      </c>
    </row>
    <row r="32205" spans="1:15" x14ac:dyDescent="0.3">
      <c r="A32205">
        <v>51</v>
      </c>
      <c r="B32205" t="s">
        <v>61</v>
      </c>
      <c r="C32205">
        <v>223206</v>
      </c>
      <c r="D32205" t="s">
        <v>59</v>
      </c>
      <c r="E32205">
        <v>16</v>
      </c>
      <c r="F32205" t="s">
        <v>25</v>
      </c>
      <c r="G32205" t="s">
        <v>34</v>
      </c>
      <c r="H32205" t="s">
        <v>27</v>
      </c>
      <c r="I32205" t="s">
        <v>45</v>
      </c>
      <c r="J32205" t="s">
        <v>21</v>
      </c>
      <c r="K32205">
        <v>15024</v>
      </c>
      <c r="L32205">
        <v>0</v>
      </c>
      <c r="M32205">
        <v>40</v>
      </c>
      <c r="N32205" t="s">
        <v>110</v>
      </c>
      <c r="O32205" t="s">
        <v>43</v>
      </c>
    </row>
    <row r="32206" spans="1:15" x14ac:dyDescent="0.3">
      <c r="A32206">
        <v>23</v>
      </c>
      <c r="B32206" t="s">
        <v>63</v>
      </c>
      <c r="C32206">
        <v>162551</v>
      </c>
      <c r="D32206" t="s">
        <v>16</v>
      </c>
      <c r="E32206">
        <v>13</v>
      </c>
      <c r="F32206" t="s">
        <v>17</v>
      </c>
      <c r="G32206" t="s">
        <v>34</v>
      </c>
      <c r="H32206" t="s">
        <v>47</v>
      </c>
      <c r="I32206" t="s">
        <v>45</v>
      </c>
      <c r="J32206" t="s">
        <v>36</v>
      </c>
      <c r="K32206">
        <v>0</v>
      </c>
      <c r="L32206">
        <v>0</v>
      </c>
      <c r="M32206">
        <v>35</v>
      </c>
      <c r="N32206" t="s">
        <v>100</v>
      </c>
      <c r="O32206" t="s">
        <v>23</v>
      </c>
    </row>
    <row r="32207" spans="1:15" x14ac:dyDescent="0.3">
      <c r="A32207">
        <v>19</v>
      </c>
      <c r="B32207" t="s">
        <v>28</v>
      </c>
      <c r="C32207">
        <v>693066</v>
      </c>
      <c r="D32207" t="s">
        <v>93</v>
      </c>
      <c r="E32207">
        <v>8</v>
      </c>
      <c r="F32207" t="s">
        <v>17</v>
      </c>
      <c r="G32207" t="s">
        <v>41</v>
      </c>
      <c r="H32207" t="s">
        <v>47</v>
      </c>
      <c r="I32207" t="s">
        <v>20</v>
      </c>
      <c r="J32207" t="s">
        <v>36</v>
      </c>
      <c r="K32207">
        <v>0</v>
      </c>
      <c r="L32207">
        <v>0</v>
      </c>
      <c r="M32207">
        <v>15</v>
      </c>
      <c r="N32207" t="s">
        <v>22</v>
      </c>
      <c r="O32207" t="s">
        <v>23</v>
      </c>
    </row>
    <row r="32208" spans="1:15" x14ac:dyDescent="0.3">
      <c r="A32208">
        <v>72</v>
      </c>
      <c r="C32208">
        <v>96867</v>
      </c>
      <c r="D32208" t="s">
        <v>72</v>
      </c>
      <c r="E32208">
        <v>3</v>
      </c>
      <c r="F32208" t="s">
        <v>79</v>
      </c>
      <c r="H32208" t="s">
        <v>19</v>
      </c>
      <c r="I32208" t="s">
        <v>20</v>
      </c>
      <c r="J32208" t="s">
        <v>36</v>
      </c>
      <c r="K32208">
        <v>0</v>
      </c>
      <c r="L32208">
        <v>0</v>
      </c>
      <c r="M32208">
        <v>40</v>
      </c>
      <c r="N32208" t="s">
        <v>22</v>
      </c>
      <c r="O32208" t="s">
        <v>23</v>
      </c>
    </row>
    <row r="32209" spans="1:15" x14ac:dyDescent="0.3">
      <c r="A32209">
        <v>33</v>
      </c>
      <c r="B32209" t="s">
        <v>28</v>
      </c>
      <c r="C32209">
        <v>256362</v>
      </c>
      <c r="D32209" t="s">
        <v>44</v>
      </c>
      <c r="E32209">
        <v>10</v>
      </c>
      <c r="F32209" t="s">
        <v>17</v>
      </c>
      <c r="G32209" t="s">
        <v>41</v>
      </c>
      <c r="H32209" t="s">
        <v>19</v>
      </c>
      <c r="I32209" t="s">
        <v>20</v>
      </c>
      <c r="J32209" t="s">
        <v>21</v>
      </c>
      <c r="K32209">
        <v>0</v>
      </c>
      <c r="L32209">
        <v>0</v>
      </c>
      <c r="M32209">
        <v>35</v>
      </c>
      <c r="N32209" t="s">
        <v>22</v>
      </c>
      <c r="O32209" t="s">
        <v>23</v>
      </c>
    </row>
    <row r="32210" spans="1:15" x14ac:dyDescent="0.3">
      <c r="A32210">
        <v>53</v>
      </c>
      <c r="B32210" t="s">
        <v>28</v>
      </c>
      <c r="C32210">
        <v>539864</v>
      </c>
      <c r="D32210" t="s">
        <v>44</v>
      </c>
      <c r="E32210">
        <v>10</v>
      </c>
      <c r="F32210" t="s">
        <v>30</v>
      </c>
      <c r="G32210" t="s">
        <v>51</v>
      </c>
      <c r="H32210" t="s">
        <v>19</v>
      </c>
      <c r="I32210" t="s">
        <v>20</v>
      </c>
      <c r="J32210" t="s">
        <v>21</v>
      </c>
      <c r="K32210">
        <v>0</v>
      </c>
      <c r="L32210">
        <v>0</v>
      </c>
      <c r="M32210">
        <v>20</v>
      </c>
      <c r="N32210" t="s">
        <v>22</v>
      </c>
      <c r="O32210" t="s">
        <v>23</v>
      </c>
    </row>
    <row r="32211" spans="1:15" x14ac:dyDescent="0.3">
      <c r="A32211">
        <v>35</v>
      </c>
      <c r="B32211" t="s">
        <v>28</v>
      </c>
      <c r="C32211">
        <v>241153</v>
      </c>
      <c r="D32211" t="s">
        <v>50</v>
      </c>
      <c r="E32211">
        <v>11</v>
      </c>
      <c r="F32211" t="s">
        <v>17</v>
      </c>
      <c r="G32211" t="s">
        <v>62</v>
      </c>
      <c r="H32211" t="s">
        <v>19</v>
      </c>
      <c r="I32211" t="s">
        <v>20</v>
      </c>
      <c r="J32211" t="s">
        <v>21</v>
      </c>
      <c r="K32211">
        <v>0</v>
      </c>
      <c r="L32211">
        <v>0</v>
      </c>
      <c r="M32211">
        <v>40</v>
      </c>
      <c r="N32211" t="s">
        <v>22</v>
      </c>
      <c r="O32211" t="s">
        <v>23</v>
      </c>
    </row>
    <row r="32212" spans="1:15" x14ac:dyDescent="0.3">
      <c r="A32212">
        <v>31</v>
      </c>
      <c r="B32212" t="s">
        <v>28</v>
      </c>
      <c r="C32212">
        <v>284395</v>
      </c>
      <c r="D32212" t="s">
        <v>16</v>
      </c>
      <c r="E32212">
        <v>13</v>
      </c>
      <c r="F32212" t="s">
        <v>25</v>
      </c>
      <c r="G32212" t="s">
        <v>49</v>
      </c>
      <c r="H32212" t="s">
        <v>27</v>
      </c>
      <c r="I32212" t="s">
        <v>20</v>
      </c>
      <c r="J32212" t="s">
        <v>21</v>
      </c>
      <c r="K32212">
        <v>0</v>
      </c>
      <c r="L32212">
        <v>0</v>
      </c>
      <c r="M32212">
        <v>40</v>
      </c>
      <c r="N32212" t="s">
        <v>22</v>
      </c>
      <c r="O32212" t="s">
        <v>23</v>
      </c>
    </row>
    <row r="32213" spans="1:15" x14ac:dyDescent="0.3">
      <c r="A32213">
        <v>18</v>
      </c>
      <c r="B32213" t="s">
        <v>28</v>
      </c>
      <c r="C32213">
        <v>180039</v>
      </c>
      <c r="D32213" t="s">
        <v>93</v>
      </c>
      <c r="E32213">
        <v>8</v>
      </c>
      <c r="F32213" t="s">
        <v>17</v>
      </c>
      <c r="G32213" t="s">
        <v>49</v>
      </c>
      <c r="H32213" t="s">
        <v>47</v>
      </c>
      <c r="I32213" t="s">
        <v>20</v>
      </c>
      <c r="J32213" t="s">
        <v>36</v>
      </c>
      <c r="K32213">
        <v>0</v>
      </c>
      <c r="L32213">
        <v>0</v>
      </c>
      <c r="M32213">
        <v>20</v>
      </c>
      <c r="N32213" t="s">
        <v>22</v>
      </c>
      <c r="O32213" t="s">
        <v>23</v>
      </c>
    </row>
    <row r="32214" spans="1:15" x14ac:dyDescent="0.3">
      <c r="A32214">
        <v>45</v>
      </c>
      <c r="B32214" t="s">
        <v>28</v>
      </c>
      <c r="C32214">
        <v>178416</v>
      </c>
      <c r="D32214" t="s">
        <v>50</v>
      </c>
      <c r="E32214">
        <v>11</v>
      </c>
      <c r="F32214" t="s">
        <v>30</v>
      </c>
      <c r="G32214" t="s">
        <v>31</v>
      </c>
      <c r="H32214" t="s">
        <v>19</v>
      </c>
      <c r="I32214" t="s">
        <v>20</v>
      </c>
      <c r="J32214" t="s">
        <v>36</v>
      </c>
      <c r="K32214">
        <v>0</v>
      </c>
      <c r="L32214">
        <v>0</v>
      </c>
      <c r="M32214">
        <v>40</v>
      </c>
      <c r="N32214" t="s">
        <v>22</v>
      </c>
      <c r="O32214" t="s">
        <v>23</v>
      </c>
    </row>
    <row r="32215" spans="1:15" x14ac:dyDescent="0.3">
      <c r="A32215">
        <v>28</v>
      </c>
      <c r="B32215" t="s">
        <v>28</v>
      </c>
      <c r="C32215">
        <v>175710</v>
      </c>
      <c r="D32215" t="s">
        <v>16</v>
      </c>
      <c r="E32215">
        <v>13</v>
      </c>
      <c r="F32215" t="s">
        <v>17</v>
      </c>
      <c r="G32215" t="s">
        <v>18</v>
      </c>
      <c r="H32215" t="s">
        <v>19</v>
      </c>
      <c r="I32215" t="s">
        <v>20</v>
      </c>
      <c r="J32215" t="s">
        <v>36</v>
      </c>
      <c r="K32215">
        <v>0</v>
      </c>
      <c r="L32215">
        <v>0</v>
      </c>
      <c r="M32215">
        <v>30</v>
      </c>
      <c r="O32215" t="s">
        <v>23</v>
      </c>
    </row>
    <row r="32216" spans="1:15" x14ac:dyDescent="0.3">
      <c r="A32216">
        <v>22</v>
      </c>
      <c r="B32216" t="s">
        <v>63</v>
      </c>
      <c r="C32216">
        <v>164775</v>
      </c>
      <c r="D32216" t="s">
        <v>72</v>
      </c>
      <c r="E32216">
        <v>3</v>
      </c>
      <c r="F32216" t="s">
        <v>17</v>
      </c>
      <c r="G32216" t="s">
        <v>31</v>
      </c>
      <c r="H32216" t="s">
        <v>73</v>
      </c>
      <c r="I32216" t="s">
        <v>20</v>
      </c>
      <c r="J32216" t="s">
        <v>21</v>
      </c>
      <c r="K32216">
        <v>0</v>
      </c>
      <c r="L32216">
        <v>0</v>
      </c>
      <c r="M32216">
        <v>40</v>
      </c>
      <c r="N32216" t="s">
        <v>99</v>
      </c>
      <c r="O32216" t="s">
        <v>43</v>
      </c>
    </row>
    <row r="32217" spans="1:15" x14ac:dyDescent="0.3">
      <c r="A32217">
        <v>55</v>
      </c>
      <c r="B32217" t="s">
        <v>28</v>
      </c>
      <c r="C32217">
        <v>176897</v>
      </c>
      <c r="D32217" t="s">
        <v>44</v>
      </c>
      <c r="E32217">
        <v>10</v>
      </c>
      <c r="F32217" t="s">
        <v>30</v>
      </c>
      <c r="G32217" t="s">
        <v>62</v>
      </c>
      <c r="H32217" t="s">
        <v>19</v>
      </c>
      <c r="I32217" t="s">
        <v>20</v>
      </c>
      <c r="J32217" t="s">
        <v>21</v>
      </c>
      <c r="K32217">
        <v>0</v>
      </c>
      <c r="L32217">
        <v>0</v>
      </c>
      <c r="M32217">
        <v>40</v>
      </c>
      <c r="N32217" t="s">
        <v>22</v>
      </c>
      <c r="O32217" t="s">
        <v>23</v>
      </c>
    </row>
    <row r="32218" spans="1:15" x14ac:dyDescent="0.3">
      <c r="A32218">
        <v>45</v>
      </c>
      <c r="B32218" t="s">
        <v>28</v>
      </c>
      <c r="C32218">
        <v>265097</v>
      </c>
      <c r="D32218" t="s">
        <v>29</v>
      </c>
      <c r="E32218">
        <v>9</v>
      </c>
      <c r="F32218" t="s">
        <v>25</v>
      </c>
      <c r="G32218" t="s">
        <v>41</v>
      </c>
      <c r="H32218" t="s">
        <v>27</v>
      </c>
      <c r="I32218" t="s">
        <v>20</v>
      </c>
      <c r="J32218" t="s">
        <v>21</v>
      </c>
      <c r="K32218">
        <v>0</v>
      </c>
      <c r="L32218">
        <v>1902</v>
      </c>
      <c r="M32218">
        <v>40</v>
      </c>
      <c r="N32218" t="s">
        <v>22</v>
      </c>
      <c r="O32218" t="s">
        <v>43</v>
      </c>
    </row>
    <row r="32219" spans="1:15" x14ac:dyDescent="0.3">
      <c r="A32219">
        <v>22</v>
      </c>
      <c r="B32219" t="s">
        <v>28</v>
      </c>
      <c r="C32219">
        <v>193090</v>
      </c>
      <c r="D32219" t="s">
        <v>29</v>
      </c>
      <c r="E32219">
        <v>9</v>
      </c>
      <c r="F32219" t="s">
        <v>17</v>
      </c>
      <c r="G32219" t="s">
        <v>49</v>
      </c>
      <c r="H32219" t="s">
        <v>19</v>
      </c>
      <c r="I32219" t="s">
        <v>20</v>
      </c>
      <c r="J32219" t="s">
        <v>36</v>
      </c>
      <c r="K32219">
        <v>0</v>
      </c>
      <c r="L32219">
        <v>0</v>
      </c>
      <c r="M32219">
        <v>37</v>
      </c>
      <c r="N32219" t="s">
        <v>22</v>
      </c>
      <c r="O32219" t="s">
        <v>23</v>
      </c>
    </row>
    <row r="32220" spans="1:15" x14ac:dyDescent="0.3">
      <c r="A32220">
        <v>37</v>
      </c>
      <c r="B32220" t="s">
        <v>28</v>
      </c>
      <c r="C32220">
        <v>186009</v>
      </c>
      <c r="D32220" t="s">
        <v>29</v>
      </c>
      <c r="E32220">
        <v>9</v>
      </c>
      <c r="F32220" t="s">
        <v>25</v>
      </c>
      <c r="G32220" t="s">
        <v>53</v>
      </c>
      <c r="H32220" t="s">
        <v>27</v>
      </c>
      <c r="I32220" t="s">
        <v>20</v>
      </c>
      <c r="J32220" t="s">
        <v>21</v>
      </c>
      <c r="K32220">
        <v>0</v>
      </c>
      <c r="L32220">
        <v>1672</v>
      </c>
      <c r="M32220">
        <v>60</v>
      </c>
      <c r="N32220" t="s">
        <v>22</v>
      </c>
      <c r="O32220" t="s">
        <v>23</v>
      </c>
    </row>
    <row r="32221" spans="1:15" x14ac:dyDescent="0.3">
      <c r="A32221">
        <v>28</v>
      </c>
      <c r="B32221" t="s">
        <v>28</v>
      </c>
      <c r="C32221">
        <v>175262</v>
      </c>
      <c r="D32221" t="s">
        <v>29</v>
      </c>
      <c r="E32221">
        <v>9</v>
      </c>
      <c r="F32221" t="s">
        <v>25</v>
      </c>
      <c r="G32221" t="s">
        <v>57</v>
      </c>
      <c r="H32221" t="s">
        <v>47</v>
      </c>
      <c r="I32221" t="s">
        <v>20</v>
      </c>
      <c r="J32221" t="s">
        <v>21</v>
      </c>
      <c r="K32221">
        <v>0</v>
      </c>
      <c r="L32221">
        <v>0</v>
      </c>
      <c r="M32221">
        <v>40</v>
      </c>
      <c r="N32221" t="s">
        <v>22</v>
      </c>
      <c r="O32221" t="s">
        <v>23</v>
      </c>
    </row>
    <row r="32222" spans="1:15" x14ac:dyDescent="0.3">
      <c r="A32222">
        <v>19</v>
      </c>
      <c r="B32222" t="s">
        <v>28</v>
      </c>
      <c r="C32222">
        <v>109928</v>
      </c>
      <c r="D32222" t="s">
        <v>32</v>
      </c>
      <c r="E32222">
        <v>7</v>
      </c>
      <c r="F32222" t="s">
        <v>17</v>
      </c>
      <c r="G32222" t="s">
        <v>49</v>
      </c>
      <c r="H32222" t="s">
        <v>47</v>
      </c>
      <c r="I32222" t="s">
        <v>33</v>
      </c>
      <c r="J32222" t="s">
        <v>36</v>
      </c>
      <c r="K32222">
        <v>0</v>
      </c>
      <c r="L32222">
        <v>0</v>
      </c>
      <c r="M32222">
        <v>35</v>
      </c>
      <c r="N32222" t="s">
        <v>22</v>
      </c>
      <c r="O32222" t="s">
        <v>23</v>
      </c>
    </row>
    <row r="32223" spans="1:15" x14ac:dyDescent="0.3">
      <c r="A32223">
        <v>37</v>
      </c>
      <c r="B32223" t="s">
        <v>24</v>
      </c>
      <c r="C32223">
        <v>162834</v>
      </c>
      <c r="D32223" t="s">
        <v>29</v>
      </c>
      <c r="E32223">
        <v>9</v>
      </c>
      <c r="F32223" t="s">
        <v>25</v>
      </c>
      <c r="G32223" t="s">
        <v>49</v>
      </c>
      <c r="H32223" t="s">
        <v>27</v>
      </c>
      <c r="I32223" t="s">
        <v>20</v>
      </c>
      <c r="J32223" t="s">
        <v>21</v>
      </c>
      <c r="K32223">
        <v>0</v>
      </c>
      <c r="L32223">
        <v>1902</v>
      </c>
      <c r="M32223">
        <v>45</v>
      </c>
      <c r="N32223" t="s">
        <v>22</v>
      </c>
      <c r="O32223" t="s">
        <v>43</v>
      </c>
    </row>
    <row r="32224" spans="1:15" x14ac:dyDescent="0.3">
      <c r="A32224">
        <v>50</v>
      </c>
      <c r="B32224" t="s">
        <v>28</v>
      </c>
      <c r="C32224">
        <v>177896</v>
      </c>
      <c r="D32224" t="s">
        <v>59</v>
      </c>
      <c r="E32224">
        <v>16</v>
      </c>
      <c r="F32224" t="s">
        <v>25</v>
      </c>
      <c r="G32224" t="s">
        <v>34</v>
      </c>
      <c r="H32224" t="s">
        <v>27</v>
      </c>
      <c r="I32224" t="s">
        <v>20</v>
      </c>
      <c r="J32224" t="s">
        <v>21</v>
      </c>
      <c r="K32224">
        <v>0</v>
      </c>
      <c r="L32224">
        <v>0</v>
      </c>
      <c r="M32224">
        <v>40</v>
      </c>
      <c r="N32224" t="s">
        <v>22</v>
      </c>
      <c r="O32224" t="s">
        <v>43</v>
      </c>
    </row>
    <row r="32225" spans="1:15" x14ac:dyDescent="0.3">
      <c r="A32225">
        <v>31</v>
      </c>
      <c r="B32225" t="s">
        <v>28</v>
      </c>
      <c r="C32225">
        <v>181372</v>
      </c>
      <c r="D32225" t="s">
        <v>29</v>
      </c>
      <c r="E32225">
        <v>9</v>
      </c>
      <c r="F32225" t="s">
        <v>30</v>
      </c>
      <c r="G32225" t="s">
        <v>18</v>
      </c>
      <c r="H32225" t="s">
        <v>58</v>
      </c>
      <c r="I32225" t="s">
        <v>20</v>
      </c>
      <c r="J32225" t="s">
        <v>36</v>
      </c>
      <c r="K32225">
        <v>0</v>
      </c>
      <c r="L32225">
        <v>0</v>
      </c>
      <c r="M32225">
        <v>35</v>
      </c>
      <c r="N32225" t="s">
        <v>22</v>
      </c>
      <c r="O32225" t="s">
        <v>23</v>
      </c>
    </row>
    <row r="32226" spans="1:15" x14ac:dyDescent="0.3">
      <c r="A32226">
        <v>40</v>
      </c>
      <c r="B32226" t="s">
        <v>28</v>
      </c>
      <c r="C32226">
        <v>70645</v>
      </c>
      <c r="D32226" t="s">
        <v>84</v>
      </c>
      <c r="E32226">
        <v>1</v>
      </c>
      <c r="F32226" t="s">
        <v>17</v>
      </c>
      <c r="G32226" t="s">
        <v>41</v>
      </c>
      <c r="H32226" t="s">
        <v>19</v>
      </c>
      <c r="I32226" t="s">
        <v>20</v>
      </c>
      <c r="J32226" t="s">
        <v>36</v>
      </c>
      <c r="K32226">
        <v>0</v>
      </c>
      <c r="L32226">
        <v>0</v>
      </c>
      <c r="M32226">
        <v>20</v>
      </c>
      <c r="N32226" t="s">
        <v>22</v>
      </c>
      <c r="O32226" t="s">
        <v>23</v>
      </c>
    </row>
    <row r="32227" spans="1:15" x14ac:dyDescent="0.3">
      <c r="A32227">
        <v>51</v>
      </c>
      <c r="B32227" t="s">
        <v>28</v>
      </c>
      <c r="C32227">
        <v>128272</v>
      </c>
      <c r="D32227" t="s">
        <v>39</v>
      </c>
      <c r="E32227">
        <v>5</v>
      </c>
      <c r="F32227" t="s">
        <v>25</v>
      </c>
      <c r="G32227" t="s">
        <v>57</v>
      </c>
      <c r="H32227" t="s">
        <v>27</v>
      </c>
      <c r="I32227" t="s">
        <v>20</v>
      </c>
      <c r="J32227" t="s">
        <v>21</v>
      </c>
      <c r="K32227">
        <v>0</v>
      </c>
      <c r="L32227">
        <v>0</v>
      </c>
      <c r="M32227">
        <v>45</v>
      </c>
      <c r="N32227" t="s">
        <v>22</v>
      </c>
      <c r="O32227" t="s">
        <v>23</v>
      </c>
    </row>
    <row r="32228" spans="1:15" x14ac:dyDescent="0.3">
      <c r="A32228">
        <v>56</v>
      </c>
      <c r="B32228" t="s">
        <v>28</v>
      </c>
      <c r="C32228">
        <v>106723</v>
      </c>
      <c r="D32228" t="s">
        <v>29</v>
      </c>
      <c r="E32228">
        <v>9</v>
      </c>
      <c r="F32228" t="s">
        <v>30</v>
      </c>
      <c r="G32228" t="s">
        <v>18</v>
      </c>
      <c r="H32228" t="s">
        <v>19</v>
      </c>
      <c r="I32228" t="s">
        <v>20</v>
      </c>
      <c r="J32228" t="s">
        <v>36</v>
      </c>
      <c r="K32228">
        <v>0</v>
      </c>
      <c r="L32228">
        <v>0</v>
      </c>
      <c r="M32228">
        <v>40</v>
      </c>
      <c r="N32228" t="s">
        <v>22</v>
      </c>
      <c r="O32228" t="s">
        <v>23</v>
      </c>
    </row>
    <row r="32229" spans="1:15" x14ac:dyDescent="0.3">
      <c r="A32229">
        <v>21</v>
      </c>
      <c r="B32229" t="s">
        <v>28</v>
      </c>
      <c r="C32229">
        <v>122348</v>
      </c>
      <c r="D32229" t="s">
        <v>44</v>
      </c>
      <c r="E32229">
        <v>10</v>
      </c>
      <c r="F32229" t="s">
        <v>17</v>
      </c>
      <c r="G32229" t="s">
        <v>62</v>
      </c>
      <c r="H32229" t="s">
        <v>47</v>
      </c>
      <c r="I32229" t="s">
        <v>20</v>
      </c>
      <c r="J32229" t="s">
        <v>36</v>
      </c>
      <c r="K32229">
        <v>0</v>
      </c>
      <c r="L32229">
        <v>0</v>
      </c>
      <c r="M32229">
        <v>35</v>
      </c>
      <c r="N32229" t="s">
        <v>22</v>
      </c>
      <c r="O32229" t="s">
        <v>23</v>
      </c>
    </row>
    <row r="32230" spans="1:15" x14ac:dyDescent="0.3">
      <c r="A32230">
        <v>40</v>
      </c>
      <c r="B32230" t="s">
        <v>28</v>
      </c>
      <c r="C32230">
        <v>177905</v>
      </c>
      <c r="D32230" t="s">
        <v>50</v>
      </c>
      <c r="E32230">
        <v>11</v>
      </c>
      <c r="F32230" t="s">
        <v>25</v>
      </c>
      <c r="G32230" t="s">
        <v>26</v>
      </c>
      <c r="H32230" t="s">
        <v>27</v>
      </c>
      <c r="I32230" t="s">
        <v>20</v>
      </c>
      <c r="J32230" t="s">
        <v>21</v>
      </c>
      <c r="K32230">
        <v>7688</v>
      </c>
      <c r="L32230">
        <v>0</v>
      </c>
      <c r="M32230">
        <v>44</v>
      </c>
      <c r="N32230" t="s">
        <v>22</v>
      </c>
      <c r="O32230" t="s">
        <v>43</v>
      </c>
    </row>
    <row r="32231" spans="1:15" x14ac:dyDescent="0.3">
      <c r="A32231">
        <v>22</v>
      </c>
      <c r="B32231" t="s">
        <v>28</v>
      </c>
      <c r="C32231">
        <v>254547</v>
      </c>
      <c r="D32231" t="s">
        <v>44</v>
      </c>
      <c r="E32231">
        <v>10</v>
      </c>
      <c r="F32231" t="s">
        <v>17</v>
      </c>
      <c r="G32231" t="s">
        <v>26</v>
      </c>
      <c r="H32231" t="s">
        <v>58</v>
      </c>
      <c r="I32231" t="s">
        <v>33</v>
      </c>
      <c r="J32231" t="s">
        <v>36</v>
      </c>
      <c r="K32231">
        <v>0</v>
      </c>
      <c r="L32231">
        <v>0</v>
      </c>
      <c r="M32231">
        <v>40</v>
      </c>
      <c r="N32231" t="s">
        <v>42</v>
      </c>
      <c r="O32231" t="s">
        <v>23</v>
      </c>
    </row>
    <row r="32232" spans="1:15" x14ac:dyDescent="0.3">
      <c r="A32232">
        <v>47</v>
      </c>
      <c r="B32232" t="s">
        <v>71</v>
      </c>
      <c r="C32232">
        <v>102308</v>
      </c>
      <c r="D32232" t="s">
        <v>69</v>
      </c>
      <c r="E32232">
        <v>15</v>
      </c>
      <c r="F32232" t="s">
        <v>25</v>
      </c>
      <c r="G32232" t="s">
        <v>34</v>
      </c>
      <c r="H32232" t="s">
        <v>27</v>
      </c>
      <c r="I32232" t="s">
        <v>20</v>
      </c>
      <c r="J32232" t="s">
        <v>21</v>
      </c>
      <c r="K32232">
        <v>0</v>
      </c>
      <c r="L32232">
        <v>2415</v>
      </c>
      <c r="M32232">
        <v>45</v>
      </c>
      <c r="N32232" t="s">
        <v>22</v>
      </c>
      <c r="O32232" t="s">
        <v>43</v>
      </c>
    </row>
    <row r="32233" spans="1:15" x14ac:dyDescent="0.3">
      <c r="A32233">
        <v>44</v>
      </c>
      <c r="B32233" t="s">
        <v>28</v>
      </c>
      <c r="C32233">
        <v>33105</v>
      </c>
      <c r="D32233" t="s">
        <v>29</v>
      </c>
      <c r="E32233">
        <v>9</v>
      </c>
      <c r="F32233" t="s">
        <v>25</v>
      </c>
      <c r="G32233" t="s">
        <v>26</v>
      </c>
      <c r="H32233" t="s">
        <v>27</v>
      </c>
      <c r="I32233" t="s">
        <v>54</v>
      </c>
      <c r="J32233" t="s">
        <v>21</v>
      </c>
      <c r="K32233">
        <v>0</v>
      </c>
      <c r="L32233">
        <v>0</v>
      </c>
      <c r="M32233">
        <v>40</v>
      </c>
      <c r="N32233" t="s">
        <v>22</v>
      </c>
      <c r="O32233" t="s">
        <v>23</v>
      </c>
    </row>
    <row r="32234" spans="1:15" x14ac:dyDescent="0.3">
      <c r="A32234">
        <v>30</v>
      </c>
      <c r="B32234" t="s">
        <v>28</v>
      </c>
      <c r="C32234">
        <v>215441</v>
      </c>
      <c r="D32234" t="s">
        <v>44</v>
      </c>
      <c r="E32234">
        <v>10</v>
      </c>
      <c r="F32234" t="s">
        <v>17</v>
      </c>
      <c r="G32234" t="s">
        <v>18</v>
      </c>
      <c r="H32234" t="s">
        <v>19</v>
      </c>
      <c r="I32234" t="s">
        <v>68</v>
      </c>
      <c r="J32234" t="s">
        <v>21</v>
      </c>
      <c r="K32234">
        <v>0</v>
      </c>
      <c r="L32234">
        <v>0</v>
      </c>
      <c r="M32234">
        <v>40</v>
      </c>
      <c r="O32234" t="s">
        <v>23</v>
      </c>
    </row>
    <row r="32235" spans="1:15" x14ac:dyDescent="0.3">
      <c r="A32235">
        <v>44</v>
      </c>
      <c r="B32235" t="s">
        <v>63</v>
      </c>
      <c r="C32235">
        <v>197919</v>
      </c>
      <c r="D32235" t="s">
        <v>44</v>
      </c>
      <c r="E32235">
        <v>10</v>
      </c>
      <c r="F32235" t="s">
        <v>30</v>
      </c>
      <c r="G32235" t="s">
        <v>41</v>
      </c>
      <c r="H32235" t="s">
        <v>58</v>
      </c>
      <c r="I32235" t="s">
        <v>20</v>
      </c>
      <c r="J32235" t="s">
        <v>36</v>
      </c>
      <c r="K32235">
        <v>0</v>
      </c>
      <c r="L32235">
        <v>0</v>
      </c>
      <c r="M32235">
        <v>40</v>
      </c>
      <c r="N32235" t="s">
        <v>22</v>
      </c>
      <c r="O32235" t="s">
        <v>23</v>
      </c>
    </row>
    <row r="32236" spans="1:15" x14ac:dyDescent="0.3">
      <c r="A32236">
        <v>41</v>
      </c>
      <c r="B32236" t="s">
        <v>28</v>
      </c>
      <c r="C32236">
        <v>206139</v>
      </c>
      <c r="D32236" t="s">
        <v>29</v>
      </c>
      <c r="E32236">
        <v>9</v>
      </c>
      <c r="F32236" t="s">
        <v>25</v>
      </c>
      <c r="G32236" t="s">
        <v>49</v>
      </c>
      <c r="H32236" t="s">
        <v>27</v>
      </c>
      <c r="I32236" t="s">
        <v>20</v>
      </c>
      <c r="J32236" t="s">
        <v>21</v>
      </c>
      <c r="K32236">
        <v>0</v>
      </c>
      <c r="L32236">
        <v>0</v>
      </c>
      <c r="M32236">
        <v>40</v>
      </c>
      <c r="N32236" t="s">
        <v>22</v>
      </c>
      <c r="O32236" t="s">
        <v>43</v>
      </c>
    </row>
    <row r="32237" spans="1:15" x14ac:dyDescent="0.3">
      <c r="A32237">
        <v>47</v>
      </c>
      <c r="B32237" t="s">
        <v>28</v>
      </c>
      <c r="C32237">
        <v>117849</v>
      </c>
      <c r="D32237" t="s">
        <v>48</v>
      </c>
      <c r="E32237">
        <v>12</v>
      </c>
      <c r="F32237" t="s">
        <v>30</v>
      </c>
      <c r="G32237" t="s">
        <v>49</v>
      </c>
      <c r="H32237" t="s">
        <v>47</v>
      </c>
      <c r="I32237" t="s">
        <v>20</v>
      </c>
      <c r="J32237" t="s">
        <v>21</v>
      </c>
      <c r="K32237">
        <v>0</v>
      </c>
      <c r="L32237">
        <v>0</v>
      </c>
      <c r="M32237">
        <v>44</v>
      </c>
      <c r="N32237" t="s">
        <v>22</v>
      </c>
      <c r="O32237" t="s">
        <v>23</v>
      </c>
    </row>
    <row r="32238" spans="1:15" x14ac:dyDescent="0.3">
      <c r="A32238">
        <v>26</v>
      </c>
      <c r="B32238" t="s">
        <v>28</v>
      </c>
      <c r="C32238">
        <v>323044</v>
      </c>
      <c r="D32238" t="s">
        <v>44</v>
      </c>
      <c r="E32238">
        <v>10</v>
      </c>
      <c r="F32238" t="s">
        <v>25</v>
      </c>
      <c r="G32238" t="s">
        <v>26</v>
      </c>
      <c r="H32238" t="s">
        <v>27</v>
      </c>
      <c r="I32238" t="s">
        <v>20</v>
      </c>
      <c r="J32238" t="s">
        <v>21</v>
      </c>
      <c r="K32238">
        <v>0</v>
      </c>
      <c r="L32238">
        <v>0</v>
      </c>
      <c r="M32238">
        <v>45</v>
      </c>
      <c r="N32238" t="s">
        <v>77</v>
      </c>
      <c r="O32238" t="s">
        <v>43</v>
      </c>
    </row>
    <row r="32239" spans="1:15" x14ac:dyDescent="0.3">
      <c r="A32239">
        <v>34</v>
      </c>
      <c r="B32239" t="s">
        <v>28</v>
      </c>
      <c r="C32239">
        <v>90415</v>
      </c>
      <c r="D32239" t="s">
        <v>50</v>
      </c>
      <c r="E32239">
        <v>11</v>
      </c>
      <c r="F32239" t="s">
        <v>17</v>
      </c>
      <c r="G32239" t="s">
        <v>62</v>
      </c>
      <c r="H32239" t="s">
        <v>19</v>
      </c>
      <c r="I32239" t="s">
        <v>33</v>
      </c>
      <c r="J32239" t="s">
        <v>21</v>
      </c>
      <c r="K32239">
        <v>0</v>
      </c>
      <c r="L32239">
        <v>0</v>
      </c>
      <c r="M32239">
        <v>40</v>
      </c>
      <c r="N32239" t="s">
        <v>22</v>
      </c>
      <c r="O32239" t="s">
        <v>23</v>
      </c>
    </row>
    <row r="32240" spans="1:15" x14ac:dyDescent="0.3">
      <c r="A32240">
        <v>47</v>
      </c>
      <c r="B32240" t="s">
        <v>28</v>
      </c>
      <c r="C32240">
        <v>294913</v>
      </c>
      <c r="D32240" t="s">
        <v>69</v>
      </c>
      <c r="E32240">
        <v>15</v>
      </c>
      <c r="F32240" t="s">
        <v>25</v>
      </c>
      <c r="G32240" t="s">
        <v>26</v>
      </c>
      <c r="H32240" t="s">
        <v>27</v>
      </c>
      <c r="I32240" t="s">
        <v>20</v>
      </c>
      <c r="J32240" t="s">
        <v>21</v>
      </c>
      <c r="K32240">
        <v>99999</v>
      </c>
      <c r="L32240">
        <v>0</v>
      </c>
      <c r="M32240">
        <v>40</v>
      </c>
      <c r="N32240" t="s">
        <v>22</v>
      </c>
      <c r="O32240" t="s">
        <v>43</v>
      </c>
    </row>
    <row r="32241" spans="1:15" x14ac:dyDescent="0.3">
      <c r="A32241">
        <v>36</v>
      </c>
      <c r="B32241" t="s">
        <v>28</v>
      </c>
      <c r="C32241">
        <v>127573</v>
      </c>
      <c r="D32241" t="s">
        <v>29</v>
      </c>
      <c r="E32241">
        <v>9</v>
      </c>
      <c r="F32241" t="s">
        <v>60</v>
      </c>
      <c r="G32241" t="s">
        <v>18</v>
      </c>
      <c r="H32241" t="s">
        <v>19</v>
      </c>
      <c r="I32241" t="s">
        <v>20</v>
      </c>
      <c r="J32241" t="s">
        <v>36</v>
      </c>
      <c r="K32241">
        <v>0</v>
      </c>
      <c r="L32241">
        <v>0</v>
      </c>
      <c r="M32241">
        <v>38</v>
      </c>
      <c r="N32241" t="s">
        <v>22</v>
      </c>
      <c r="O32241" t="s">
        <v>23</v>
      </c>
    </row>
    <row r="32242" spans="1:15" x14ac:dyDescent="0.3">
      <c r="A32242">
        <v>21</v>
      </c>
      <c r="B32242" t="s">
        <v>28</v>
      </c>
      <c r="C32242">
        <v>180190</v>
      </c>
      <c r="D32242" t="s">
        <v>50</v>
      </c>
      <c r="E32242">
        <v>11</v>
      </c>
      <c r="F32242" t="s">
        <v>25</v>
      </c>
      <c r="G32242" t="s">
        <v>56</v>
      </c>
      <c r="H32242" t="s">
        <v>27</v>
      </c>
      <c r="I32242" t="s">
        <v>20</v>
      </c>
      <c r="J32242" t="s">
        <v>21</v>
      </c>
      <c r="K32242">
        <v>0</v>
      </c>
      <c r="L32242">
        <v>0</v>
      </c>
      <c r="M32242">
        <v>46</v>
      </c>
      <c r="N32242" t="s">
        <v>22</v>
      </c>
      <c r="O32242" t="s">
        <v>23</v>
      </c>
    </row>
    <row r="32243" spans="1:15" x14ac:dyDescent="0.3">
      <c r="A32243">
        <v>45</v>
      </c>
      <c r="B32243" t="s">
        <v>15</v>
      </c>
      <c r="C32243">
        <v>231013</v>
      </c>
      <c r="D32243" t="s">
        <v>16</v>
      </c>
      <c r="E32243">
        <v>13</v>
      </c>
      <c r="F32243" t="s">
        <v>30</v>
      </c>
      <c r="G32243" t="s">
        <v>65</v>
      </c>
      <c r="H32243" t="s">
        <v>19</v>
      </c>
      <c r="I32243" t="s">
        <v>20</v>
      </c>
      <c r="J32243" t="s">
        <v>21</v>
      </c>
      <c r="K32243">
        <v>0</v>
      </c>
      <c r="L32243">
        <v>0</v>
      </c>
      <c r="M32243">
        <v>40</v>
      </c>
      <c r="N32243" t="s">
        <v>22</v>
      </c>
      <c r="O32243" t="s">
        <v>23</v>
      </c>
    </row>
    <row r="32244" spans="1:15" x14ac:dyDescent="0.3">
      <c r="A32244">
        <v>33</v>
      </c>
      <c r="B32244" t="s">
        <v>28</v>
      </c>
      <c r="C32244">
        <v>356015</v>
      </c>
      <c r="D32244" t="s">
        <v>29</v>
      </c>
      <c r="E32244">
        <v>9</v>
      </c>
      <c r="F32244" t="s">
        <v>60</v>
      </c>
      <c r="G32244" t="s">
        <v>51</v>
      </c>
      <c r="H32244" t="s">
        <v>19</v>
      </c>
      <c r="I32244" t="s">
        <v>54</v>
      </c>
      <c r="J32244" t="s">
        <v>21</v>
      </c>
      <c r="K32244">
        <v>0</v>
      </c>
      <c r="L32244">
        <v>0</v>
      </c>
      <c r="M32244">
        <v>35</v>
      </c>
      <c r="N32244" t="s">
        <v>111</v>
      </c>
      <c r="O32244" t="s">
        <v>23</v>
      </c>
    </row>
    <row r="32245" spans="1:15" x14ac:dyDescent="0.3">
      <c r="A32245">
        <v>33</v>
      </c>
      <c r="B32245" t="s">
        <v>28</v>
      </c>
      <c r="C32245">
        <v>198069</v>
      </c>
      <c r="D32245" t="s">
        <v>29</v>
      </c>
      <c r="E32245">
        <v>9</v>
      </c>
      <c r="F32245" t="s">
        <v>17</v>
      </c>
      <c r="G32245" t="s">
        <v>57</v>
      </c>
      <c r="H32245" t="s">
        <v>19</v>
      </c>
      <c r="I32245" t="s">
        <v>20</v>
      </c>
      <c r="J32245" t="s">
        <v>21</v>
      </c>
      <c r="K32245">
        <v>0</v>
      </c>
      <c r="L32245">
        <v>0</v>
      </c>
      <c r="M32245">
        <v>65</v>
      </c>
      <c r="N32245" t="s">
        <v>22</v>
      </c>
      <c r="O32245" t="s">
        <v>23</v>
      </c>
    </row>
    <row r="32246" spans="1:15" x14ac:dyDescent="0.3">
      <c r="A32246">
        <v>58</v>
      </c>
      <c r="B32246" t="s">
        <v>24</v>
      </c>
      <c r="C32246">
        <v>99141</v>
      </c>
      <c r="D32246" t="s">
        <v>29</v>
      </c>
      <c r="E32246">
        <v>9</v>
      </c>
      <c r="F32246" t="s">
        <v>30</v>
      </c>
      <c r="G32246" t="s">
        <v>56</v>
      </c>
      <c r="H32246" t="s">
        <v>58</v>
      </c>
      <c r="I32246" t="s">
        <v>20</v>
      </c>
      <c r="J32246" t="s">
        <v>36</v>
      </c>
      <c r="K32246">
        <v>0</v>
      </c>
      <c r="L32246">
        <v>0</v>
      </c>
      <c r="M32246">
        <v>10</v>
      </c>
      <c r="N32246" t="s">
        <v>22</v>
      </c>
      <c r="O32246" t="s">
        <v>23</v>
      </c>
    </row>
    <row r="32247" spans="1:15" x14ac:dyDescent="0.3">
      <c r="A32247">
        <v>31</v>
      </c>
      <c r="B32247" t="s">
        <v>28</v>
      </c>
      <c r="C32247">
        <v>188246</v>
      </c>
      <c r="D32247" t="s">
        <v>48</v>
      </c>
      <c r="E32247">
        <v>12</v>
      </c>
      <c r="F32247" t="s">
        <v>30</v>
      </c>
      <c r="G32247" t="s">
        <v>51</v>
      </c>
      <c r="H32247" t="s">
        <v>19</v>
      </c>
      <c r="I32247" t="s">
        <v>20</v>
      </c>
      <c r="J32247" t="s">
        <v>21</v>
      </c>
      <c r="K32247">
        <v>0</v>
      </c>
      <c r="L32247">
        <v>0</v>
      </c>
      <c r="M32247">
        <v>50</v>
      </c>
      <c r="N32247" t="s">
        <v>22</v>
      </c>
      <c r="O32247" t="s">
        <v>43</v>
      </c>
    </row>
    <row r="32248" spans="1:15" x14ac:dyDescent="0.3">
      <c r="A32248">
        <v>32</v>
      </c>
      <c r="B32248" t="s">
        <v>24</v>
      </c>
      <c r="C32248">
        <v>116508</v>
      </c>
      <c r="D32248" t="s">
        <v>44</v>
      </c>
      <c r="E32248">
        <v>10</v>
      </c>
      <c r="F32248" t="s">
        <v>25</v>
      </c>
      <c r="G32248" t="s">
        <v>56</v>
      </c>
      <c r="H32248" t="s">
        <v>27</v>
      </c>
      <c r="I32248" t="s">
        <v>20</v>
      </c>
      <c r="J32248" t="s">
        <v>21</v>
      </c>
      <c r="K32248">
        <v>0</v>
      </c>
      <c r="L32248">
        <v>0</v>
      </c>
      <c r="M32248">
        <v>50</v>
      </c>
      <c r="N32248" t="s">
        <v>22</v>
      </c>
      <c r="O32248" t="s">
        <v>43</v>
      </c>
    </row>
    <row r="32249" spans="1:15" x14ac:dyDescent="0.3">
      <c r="A32249">
        <v>44</v>
      </c>
      <c r="B32249" t="s">
        <v>61</v>
      </c>
      <c r="C32249">
        <v>38434</v>
      </c>
      <c r="D32249" t="s">
        <v>16</v>
      </c>
      <c r="E32249">
        <v>13</v>
      </c>
      <c r="F32249" t="s">
        <v>79</v>
      </c>
      <c r="G32249" t="s">
        <v>26</v>
      </c>
      <c r="H32249" t="s">
        <v>58</v>
      </c>
      <c r="I32249" t="s">
        <v>20</v>
      </c>
      <c r="J32249" t="s">
        <v>36</v>
      </c>
      <c r="K32249">
        <v>0</v>
      </c>
      <c r="L32249">
        <v>0</v>
      </c>
      <c r="M32249">
        <v>40</v>
      </c>
      <c r="N32249" t="s">
        <v>22</v>
      </c>
      <c r="O32249" t="s">
        <v>43</v>
      </c>
    </row>
    <row r="32250" spans="1:15" x14ac:dyDescent="0.3">
      <c r="A32250">
        <v>24</v>
      </c>
      <c r="B32250" t="s">
        <v>28</v>
      </c>
      <c r="C32250">
        <v>128477</v>
      </c>
      <c r="D32250" t="s">
        <v>38</v>
      </c>
      <c r="E32250">
        <v>14</v>
      </c>
      <c r="F32250" t="s">
        <v>17</v>
      </c>
      <c r="G32250" t="s">
        <v>34</v>
      </c>
      <c r="H32250" t="s">
        <v>19</v>
      </c>
      <c r="I32250" t="s">
        <v>20</v>
      </c>
      <c r="J32250" t="s">
        <v>36</v>
      </c>
      <c r="K32250">
        <v>0</v>
      </c>
      <c r="L32250">
        <v>0</v>
      </c>
      <c r="M32250">
        <v>40</v>
      </c>
      <c r="N32250" t="s">
        <v>22</v>
      </c>
      <c r="O32250" t="s">
        <v>23</v>
      </c>
    </row>
    <row r="32251" spans="1:15" x14ac:dyDescent="0.3">
      <c r="A32251">
        <v>35</v>
      </c>
      <c r="B32251" t="s">
        <v>28</v>
      </c>
      <c r="C32251">
        <v>91839</v>
      </c>
      <c r="D32251" t="s">
        <v>16</v>
      </c>
      <c r="E32251">
        <v>13</v>
      </c>
      <c r="F32251" t="s">
        <v>25</v>
      </c>
      <c r="G32251" t="s">
        <v>41</v>
      </c>
      <c r="H32251" t="s">
        <v>27</v>
      </c>
      <c r="I32251" t="s">
        <v>54</v>
      </c>
      <c r="J32251" t="s">
        <v>21</v>
      </c>
      <c r="K32251">
        <v>7688</v>
      </c>
      <c r="L32251">
        <v>0</v>
      </c>
      <c r="M32251">
        <v>20</v>
      </c>
      <c r="N32251" t="s">
        <v>22</v>
      </c>
      <c r="O32251" t="s">
        <v>43</v>
      </c>
    </row>
    <row r="32252" spans="1:15" x14ac:dyDescent="0.3">
      <c r="A32252">
        <v>43</v>
      </c>
      <c r="B32252" t="s">
        <v>28</v>
      </c>
      <c r="C32252">
        <v>409922</v>
      </c>
      <c r="D32252" t="s">
        <v>16</v>
      </c>
      <c r="E32252">
        <v>13</v>
      </c>
      <c r="F32252" t="s">
        <v>25</v>
      </c>
      <c r="G32252" t="s">
        <v>26</v>
      </c>
      <c r="H32252" t="s">
        <v>27</v>
      </c>
      <c r="I32252" t="s">
        <v>20</v>
      </c>
      <c r="J32252" t="s">
        <v>21</v>
      </c>
      <c r="K32252">
        <v>0</v>
      </c>
      <c r="L32252">
        <v>1977</v>
      </c>
      <c r="M32252">
        <v>50</v>
      </c>
      <c r="N32252" t="s">
        <v>22</v>
      </c>
      <c r="O32252" t="s">
        <v>43</v>
      </c>
    </row>
    <row r="32253" spans="1:15" x14ac:dyDescent="0.3">
      <c r="A32253">
        <v>49</v>
      </c>
      <c r="B32253" t="s">
        <v>28</v>
      </c>
      <c r="C32253">
        <v>185041</v>
      </c>
      <c r="D32253" t="s">
        <v>29</v>
      </c>
      <c r="E32253">
        <v>9</v>
      </c>
      <c r="F32253" t="s">
        <v>25</v>
      </c>
      <c r="G32253" t="s">
        <v>57</v>
      </c>
      <c r="H32253" t="s">
        <v>27</v>
      </c>
      <c r="I32253" t="s">
        <v>20</v>
      </c>
      <c r="J32253" t="s">
        <v>21</v>
      </c>
      <c r="K32253">
        <v>0</v>
      </c>
      <c r="L32253">
        <v>0</v>
      </c>
      <c r="M32253">
        <v>40</v>
      </c>
      <c r="N32253" t="s">
        <v>22</v>
      </c>
      <c r="O32253" t="s">
        <v>23</v>
      </c>
    </row>
    <row r="32254" spans="1:15" x14ac:dyDescent="0.3">
      <c r="A32254">
        <v>37</v>
      </c>
      <c r="B32254" t="s">
        <v>24</v>
      </c>
      <c r="C32254">
        <v>103925</v>
      </c>
      <c r="D32254" t="s">
        <v>16</v>
      </c>
      <c r="E32254">
        <v>13</v>
      </c>
      <c r="F32254" t="s">
        <v>25</v>
      </c>
      <c r="G32254" t="s">
        <v>49</v>
      </c>
      <c r="H32254" t="s">
        <v>35</v>
      </c>
      <c r="I32254" t="s">
        <v>20</v>
      </c>
      <c r="J32254" t="s">
        <v>36</v>
      </c>
      <c r="K32254">
        <v>0</v>
      </c>
      <c r="L32254">
        <v>0</v>
      </c>
      <c r="M32254">
        <v>50</v>
      </c>
      <c r="N32254" t="s">
        <v>22</v>
      </c>
      <c r="O32254" t="s">
        <v>23</v>
      </c>
    </row>
    <row r="32255" spans="1:15" x14ac:dyDescent="0.3">
      <c r="A32255">
        <v>42</v>
      </c>
      <c r="B32255" t="s">
        <v>24</v>
      </c>
      <c r="C32255">
        <v>34037</v>
      </c>
      <c r="D32255" t="s">
        <v>16</v>
      </c>
      <c r="E32255">
        <v>13</v>
      </c>
      <c r="F32255" t="s">
        <v>17</v>
      </c>
      <c r="G32255" t="s">
        <v>56</v>
      </c>
      <c r="H32255" t="s">
        <v>47</v>
      </c>
      <c r="I32255" t="s">
        <v>20</v>
      </c>
      <c r="J32255" t="s">
        <v>21</v>
      </c>
      <c r="K32255">
        <v>0</v>
      </c>
      <c r="L32255">
        <v>0</v>
      </c>
      <c r="M32255">
        <v>35</v>
      </c>
      <c r="N32255" t="s">
        <v>22</v>
      </c>
      <c r="O32255" t="s">
        <v>23</v>
      </c>
    </row>
    <row r="32256" spans="1:15" x14ac:dyDescent="0.3">
      <c r="A32256">
        <v>31</v>
      </c>
      <c r="B32256" t="s">
        <v>28</v>
      </c>
      <c r="C32256">
        <v>251659</v>
      </c>
      <c r="D32256" t="s">
        <v>44</v>
      </c>
      <c r="E32256">
        <v>10</v>
      </c>
      <c r="F32256" t="s">
        <v>25</v>
      </c>
      <c r="G32256" t="s">
        <v>41</v>
      </c>
      <c r="H32256" t="s">
        <v>27</v>
      </c>
      <c r="I32256" t="s">
        <v>45</v>
      </c>
      <c r="J32256" t="s">
        <v>21</v>
      </c>
      <c r="K32256">
        <v>0</v>
      </c>
      <c r="L32256">
        <v>1485</v>
      </c>
      <c r="M32256">
        <v>55</v>
      </c>
      <c r="O32256" t="s">
        <v>43</v>
      </c>
    </row>
    <row r="32257" spans="1:15" x14ac:dyDescent="0.3">
      <c r="A32257">
        <v>19</v>
      </c>
      <c r="B32257" t="s">
        <v>28</v>
      </c>
      <c r="C32257">
        <v>57145</v>
      </c>
      <c r="D32257" t="s">
        <v>29</v>
      </c>
      <c r="E32257">
        <v>9</v>
      </c>
      <c r="F32257" t="s">
        <v>17</v>
      </c>
      <c r="G32257" t="s">
        <v>41</v>
      </c>
      <c r="H32257" t="s">
        <v>47</v>
      </c>
      <c r="I32257" t="s">
        <v>20</v>
      </c>
      <c r="J32257" t="s">
        <v>36</v>
      </c>
      <c r="K32257">
        <v>0</v>
      </c>
      <c r="L32257">
        <v>0</v>
      </c>
      <c r="M32257">
        <v>25</v>
      </c>
      <c r="N32257" t="s">
        <v>22</v>
      </c>
      <c r="O32257" t="s">
        <v>23</v>
      </c>
    </row>
    <row r="32258" spans="1:15" x14ac:dyDescent="0.3">
      <c r="A32258">
        <v>41</v>
      </c>
      <c r="B32258" t="s">
        <v>28</v>
      </c>
      <c r="C32258">
        <v>182108</v>
      </c>
      <c r="D32258" t="s">
        <v>59</v>
      </c>
      <c r="E32258">
        <v>16</v>
      </c>
      <c r="F32258" t="s">
        <v>17</v>
      </c>
      <c r="G32258" t="s">
        <v>57</v>
      </c>
      <c r="H32258" t="s">
        <v>19</v>
      </c>
      <c r="I32258" t="s">
        <v>20</v>
      </c>
      <c r="J32258" t="s">
        <v>36</v>
      </c>
      <c r="K32258">
        <v>0</v>
      </c>
      <c r="L32258">
        <v>0</v>
      </c>
      <c r="M32258">
        <v>40</v>
      </c>
      <c r="N32258" t="s">
        <v>22</v>
      </c>
      <c r="O32258" t="s">
        <v>43</v>
      </c>
    </row>
    <row r="32259" spans="1:15" x14ac:dyDescent="0.3">
      <c r="A32259">
        <v>51</v>
      </c>
      <c r="B32259" t="s">
        <v>71</v>
      </c>
      <c r="C32259">
        <v>213296</v>
      </c>
      <c r="D32259" t="s">
        <v>29</v>
      </c>
      <c r="E32259">
        <v>9</v>
      </c>
      <c r="F32259" t="s">
        <v>25</v>
      </c>
      <c r="G32259" t="s">
        <v>41</v>
      </c>
      <c r="H32259" t="s">
        <v>27</v>
      </c>
      <c r="I32259" t="s">
        <v>20</v>
      </c>
      <c r="J32259" t="s">
        <v>21</v>
      </c>
      <c r="K32259">
        <v>0</v>
      </c>
      <c r="L32259">
        <v>0</v>
      </c>
      <c r="M32259">
        <v>30</v>
      </c>
      <c r="N32259" t="s">
        <v>22</v>
      </c>
      <c r="O32259" t="s">
        <v>23</v>
      </c>
    </row>
    <row r="32260" spans="1:15" x14ac:dyDescent="0.3">
      <c r="A32260">
        <v>51</v>
      </c>
      <c r="B32260" t="s">
        <v>71</v>
      </c>
      <c r="C32260">
        <v>28765</v>
      </c>
      <c r="D32260" t="s">
        <v>69</v>
      </c>
      <c r="E32260">
        <v>15</v>
      </c>
      <c r="F32260" t="s">
        <v>25</v>
      </c>
      <c r="G32260" t="s">
        <v>34</v>
      </c>
      <c r="H32260" t="s">
        <v>27</v>
      </c>
      <c r="I32260" t="s">
        <v>20</v>
      </c>
      <c r="J32260" t="s">
        <v>21</v>
      </c>
      <c r="K32260">
        <v>0</v>
      </c>
      <c r="L32260">
        <v>0</v>
      </c>
      <c r="M32260">
        <v>60</v>
      </c>
      <c r="N32260" t="s">
        <v>22</v>
      </c>
      <c r="O32260" t="s">
        <v>43</v>
      </c>
    </row>
    <row r="32261" spans="1:15" x14ac:dyDescent="0.3">
      <c r="A32261">
        <v>63</v>
      </c>
      <c r="B32261" t="s">
        <v>28</v>
      </c>
      <c r="C32261">
        <v>37792</v>
      </c>
      <c r="D32261" t="s">
        <v>74</v>
      </c>
      <c r="E32261">
        <v>6</v>
      </c>
      <c r="F32261" t="s">
        <v>79</v>
      </c>
      <c r="G32261" t="s">
        <v>41</v>
      </c>
      <c r="H32261" t="s">
        <v>19</v>
      </c>
      <c r="I32261" t="s">
        <v>20</v>
      </c>
      <c r="J32261" t="s">
        <v>36</v>
      </c>
      <c r="K32261">
        <v>0</v>
      </c>
      <c r="L32261">
        <v>0</v>
      </c>
      <c r="M32261">
        <v>31</v>
      </c>
      <c r="N32261" t="s">
        <v>22</v>
      </c>
      <c r="O32261" t="s">
        <v>23</v>
      </c>
    </row>
    <row r="32262" spans="1:15" x14ac:dyDescent="0.3">
      <c r="A32262">
        <v>39</v>
      </c>
      <c r="B32262" t="s">
        <v>61</v>
      </c>
      <c r="C32262">
        <v>232036</v>
      </c>
      <c r="D32262" t="s">
        <v>44</v>
      </c>
      <c r="E32262">
        <v>10</v>
      </c>
      <c r="F32262" t="s">
        <v>25</v>
      </c>
      <c r="G32262" t="s">
        <v>18</v>
      </c>
      <c r="H32262" t="s">
        <v>27</v>
      </c>
      <c r="I32262" t="s">
        <v>20</v>
      </c>
      <c r="J32262" t="s">
        <v>21</v>
      </c>
      <c r="K32262">
        <v>0</v>
      </c>
      <c r="L32262">
        <v>0</v>
      </c>
      <c r="M32262">
        <v>40</v>
      </c>
      <c r="N32262" t="s">
        <v>22</v>
      </c>
      <c r="O32262" t="s">
        <v>43</v>
      </c>
    </row>
    <row r="32263" spans="1:15" x14ac:dyDescent="0.3">
      <c r="A32263">
        <v>30</v>
      </c>
      <c r="B32263" t="s">
        <v>28</v>
      </c>
      <c r="C32263">
        <v>33678</v>
      </c>
      <c r="D32263" t="s">
        <v>29</v>
      </c>
      <c r="E32263">
        <v>9</v>
      </c>
      <c r="F32263" t="s">
        <v>17</v>
      </c>
      <c r="G32263" t="s">
        <v>49</v>
      </c>
      <c r="H32263" t="s">
        <v>47</v>
      </c>
      <c r="I32263" t="s">
        <v>20</v>
      </c>
      <c r="J32263" t="s">
        <v>21</v>
      </c>
      <c r="K32263">
        <v>0</v>
      </c>
      <c r="L32263">
        <v>0</v>
      </c>
      <c r="M32263">
        <v>40</v>
      </c>
      <c r="N32263" t="s">
        <v>22</v>
      </c>
      <c r="O32263" t="s">
        <v>23</v>
      </c>
    </row>
    <row r="32264" spans="1:15" x14ac:dyDescent="0.3">
      <c r="A32264">
        <v>62</v>
      </c>
      <c r="B32264" t="s">
        <v>108</v>
      </c>
      <c r="C32264">
        <v>159908</v>
      </c>
      <c r="D32264" t="s">
        <v>44</v>
      </c>
      <c r="E32264">
        <v>10</v>
      </c>
      <c r="F32264" t="s">
        <v>25</v>
      </c>
      <c r="G32264" t="s">
        <v>18</v>
      </c>
      <c r="H32264" t="s">
        <v>35</v>
      </c>
      <c r="I32264" t="s">
        <v>20</v>
      </c>
      <c r="J32264" t="s">
        <v>36</v>
      </c>
      <c r="K32264">
        <v>0</v>
      </c>
      <c r="L32264">
        <v>0</v>
      </c>
      <c r="M32264">
        <v>16</v>
      </c>
      <c r="N32264" t="s">
        <v>22</v>
      </c>
      <c r="O32264" t="s">
        <v>23</v>
      </c>
    </row>
    <row r="32265" spans="1:15" x14ac:dyDescent="0.3">
      <c r="A32265">
        <v>27</v>
      </c>
      <c r="B32265" t="s">
        <v>28</v>
      </c>
      <c r="C32265">
        <v>176761</v>
      </c>
      <c r="D32265" t="s">
        <v>29</v>
      </c>
      <c r="E32265">
        <v>9</v>
      </c>
      <c r="F32265" t="s">
        <v>17</v>
      </c>
      <c r="G32265" t="s">
        <v>51</v>
      </c>
      <c r="H32265" t="s">
        <v>73</v>
      </c>
      <c r="I32265" t="s">
        <v>68</v>
      </c>
      <c r="J32265" t="s">
        <v>21</v>
      </c>
      <c r="K32265">
        <v>0</v>
      </c>
      <c r="L32265">
        <v>0</v>
      </c>
      <c r="M32265">
        <v>40</v>
      </c>
      <c r="N32265" t="s">
        <v>109</v>
      </c>
      <c r="O32265" t="s">
        <v>23</v>
      </c>
    </row>
    <row r="32266" spans="1:15" x14ac:dyDescent="0.3">
      <c r="A32266">
        <v>32</v>
      </c>
      <c r="B32266" t="s">
        <v>28</v>
      </c>
      <c r="C32266">
        <v>260954</v>
      </c>
      <c r="D32266" t="s">
        <v>32</v>
      </c>
      <c r="E32266">
        <v>7</v>
      </c>
      <c r="F32266" t="s">
        <v>25</v>
      </c>
      <c r="G32266" t="s">
        <v>51</v>
      </c>
      <c r="H32266" t="s">
        <v>27</v>
      </c>
      <c r="I32266" t="s">
        <v>20</v>
      </c>
      <c r="J32266" t="s">
        <v>21</v>
      </c>
      <c r="K32266">
        <v>0</v>
      </c>
      <c r="L32266">
        <v>2042</v>
      </c>
      <c r="M32266">
        <v>30</v>
      </c>
      <c r="N32266" t="s">
        <v>22</v>
      </c>
      <c r="O32266" t="s">
        <v>23</v>
      </c>
    </row>
    <row r="32267" spans="1:15" x14ac:dyDescent="0.3">
      <c r="A32267">
        <v>37</v>
      </c>
      <c r="B32267" t="s">
        <v>63</v>
      </c>
      <c r="C32267">
        <v>180342</v>
      </c>
      <c r="D32267" t="s">
        <v>16</v>
      </c>
      <c r="E32267">
        <v>13</v>
      </c>
      <c r="F32267" t="s">
        <v>25</v>
      </c>
      <c r="G32267" t="s">
        <v>41</v>
      </c>
      <c r="H32267" t="s">
        <v>27</v>
      </c>
      <c r="I32267" t="s">
        <v>20</v>
      </c>
      <c r="J32267" t="s">
        <v>21</v>
      </c>
      <c r="K32267">
        <v>0</v>
      </c>
      <c r="L32267">
        <v>0</v>
      </c>
      <c r="M32267">
        <v>40</v>
      </c>
      <c r="N32267" t="s">
        <v>22</v>
      </c>
      <c r="O32267" t="s">
        <v>43</v>
      </c>
    </row>
    <row r="32268" spans="1:15" x14ac:dyDescent="0.3">
      <c r="A32268">
        <v>47</v>
      </c>
      <c r="B32268" t="s">
        <v>63</v>
      </c>
      <c r="C32268">
        <v>324791</v>
      </c>
      <c r="D32268" t="s">
        <v>38</v>
      </c>
      <c r="E32268">
        <v>14</v>
      </c>
      <c r="F32268" t="s">
        <v>25</v>
      </c>
      <c r="G32268" t="s">
        <v>34</v>
      </c>
      <c r="H32268" t="s">
        <v>27</v>
      </c>
      <c r="I32268" t="s">
        <v>20</v>
      </c>
      <c r="J32268" t="s">
        <v>21</v>
      </c>
      <c r="K32268">
        <v>0</v>
      </c>
      <c r="L32268">
        <v>1887</v>
      </c>
      <c r="M32268">
        <v>50</v>
      </c>
      <c r="N32268" t="s">
        <v>22</v>
      </c>
      <c r="O32268" t="s">
        <v>43</v>
      </c>
    </row>
    <row r="32269" spans="1:15" x14ac:dyDescent="0.3">
      <c r="A32269">
        <v>31</v>
      </c>
      <c r="B32269" t="s">
        <v>28</v>
      </c>
      <c r="C32269">
        <v>183801</v>
      </c>
      <c r="D32269" t="s">
        <v>38</v>
      </c>
      <c r="E32269">
        <v>14</v>
      </c>
      <c r="F32269" t="s">
        <v>25</v>
      </c>
      <c r="G32269" t="s">
        <v>34</v>
      </c>
      <c r="H32269" t="s">
        <v>27</v>
      </c>
      <c r="I32269" t="s">
        <v>20</v>
      </c>
      <c r="J32269" t="s">
        <v>21</v>
      </c>
      <c r="K32269">
        <v>0</v>
      </c>
      <c r="L32269">
        <v>1902</v>
      </c>
      <c r="M32269">
        <v>43</v>
      </c>
      <c r="N32269" t="s">
        <v>22</v>
      </c>
      <c r="O32269" t="s">
        <v>43</v>
      </c>
    </row>
    <row r="32270" spans="1:15" x14ac:dyDescent="0.3">
      <c r="A32270">
        <v>42</v>
      </c>
      <c r="B32270" t="s">
        <v>28</v>
      </c>
      <c r="C32270">
        <v>204235</v>
      </c>
      <c r="D32270" t="s">
        <v>29</v>
      </c>
      <c r="E32270">
        <v>9</v>
      </c>
      <c r="F32270" t="s">
        <v>25</v>
      </c>
      <c r="G32270" t="s">
        <v>49</v>
      </c>
      <c r="H32270" t="s">
        <v>27</v>
      </c>
      <c r="I32270" t="s">
        <v>20</v>
      </c>
      <c r="J32270" t="s">
        <v>21</v>
      </c>
      <c r="K32270">
        <v>0</v>
      </c>
      <c r="L32270">
        <v>0</v>
      </c>
      <c r="M32270">
        <v>40</v>
      </c>
      <c r="N32270" t="s">
        <v>22</v>
      </c>
      <c r="O32270" t="s">
        <v>23</v>
      </c>
    </row>
    <row r="32271" spans="1:15" x14ac:dyDescent="0.3">
      <c r="A32271">
        <v>37</v>
      </c>
      <c r="B32271" t="s">
        <v>28</v>
      </c>
      <c r="C32271">
        <v>249720</v>
      </c>
      <c r="D32271" t="s">
        <v>50</v>
      </c>
      <c r="E32271">
        <v>11</v>
      </c>
      <c r="F32271" t="s">
        <v>40</v>
      </c>
      <c r="G32271" t="s">
        <v>49</v>
      </c>
      <c r="H32271" t="s">
        <v>58</v>
      </c>
      <c r="I32271" t="s">
        <v>33</v>
      </c>
      <c r="J32271" t="s">
        <v>36</v>
      </c>
      <c r="K32271">
        <v>0</v>
      </c>
      <c r="L32271">
        <v>0</v>
      </c>
      <c r="M32271">
        <v>32</v>
      </c>
      <c r="N32271" t="s">
        <v>22</v>
      </c>
      <c r="O32271" t="s">
        <v>23</v>
      </c>
    </row>
    <row r="32272" spans="1:15" x14ac:dyDescent="0.3">
      <c r="A32272">
        <v>60</v>
      </c>
      <c r="B32272" t="s">
        <v>28</v>
      </c>
      <c r="C32272">
        <v>127084</v>
      </c>
      <c r="D32272" t="s">
        <v>29</v>
      </c>
      <c r="E32272">
        <v>9</v>
      </c>
      <c r="F32272" t="s">
        <v>25</v>
      </c>
      <c r="G32272" t="s">
        <v>65</v>
      </c>
      <c r="H32272" t="s">
        <v>27</v>
      </c>
      <c r="I32272" t="s">
        <v>20</v>
      </c>
      <c r="J32272" t="s">
        <v>21</v>
      </c>
      <c r="K32272">
        <v>0</v>
      </c>
      <c r="L32272">
        <v>2042</v>
      </c>
      <c r="M32272">
        <v>34</v>
      </c>
      <c r="N32272" t="s">
        <v>22</v>
      </c>
      <c r="O32272" t="s">
        <v>23</v>
      </c>
    </row>
    <row r="32273" spans="1:15" x14ac:dyDescent="0.3">
      <c r="A32273">
        <v>42</v>
      </c>
      <c r="B32273" t="s">
        <v>63</v>
      </c>
      <c r="C32273">
        <v>201495</v>
      </c>
      <c r="D32273" t="s">
        <v>44</v>
      </c>
      <c r="E32273">
        <v>10</v>
      </c>
      <c r="F32273" t="s">
        <v>25</v>
      </c>
      <c r="G32273" t="s">
        <v>65</v>
      </c>
      <c r="H32273" t="s">
        <v>27</v>
      </c>
      <c r="I32273" t="s">
        <v>20</v>
      </c>
      <c r="J32273" t="s">
        <v>21</v>
      </c>
      <c r="K32273">
        <v>0</v>
      </c>
      <c r="L32273">
        <v>0</v>
      </c>
      <c r="M32273">
        <v>72</v>
      </c>
      <c r="N32273" t="s">
        <v>22</v>
      </c>
      <c r="O32273" t="s">
        <v>43</v>
      </c>
    </row>
    <row r="32274" spans="1:15" x14ac:dyDescent="0.3">
      <c r="A32274">
        <v>38</v>
      </c>
      <c r="B32274" t="s">
        <v>28</v>
      </c>
      <c r="C32274">
        <v>447346</v>
      </c>
      <c r="D32274" t="s">
        <v>44</v>
      </c>
      <c r="E32274">
        <v>10</v>
      </c>
      <c r="F32274" t="s">
        <v>25</v>
      </c>
      <c r="G32274" t="s">
        <v>51</v>
      </c>
      <c r="H32274" t="s">
        <v>27</v>
      </c>
      <c r="I32274" t="s">
        <v>20</v>
      </c>
      <c r="J32274" t="s">
        <v>21</v>
      </c>
      <c r="K32274">
        <v>0</v>
      </c>
      <c r="L32274">
        <v>0</v>
      </c>
      <c r="M32274">
        <v>36</v>
      </c>
      <c r="N32274" t="s">
        <v>22</v>
      </c>
      <c r="O32274" t="s">
        <v>43</v>
      </c>
    </row>
    <row r="32275" spans="1:15" x14ac:dyDescent="0.3">
      <c r="A32275">
        <v>24</v>
      </c>
      <c r="B32275" t="s">
        <v>28</v>
      </c>
      <c r="C32275">
        <v>206008</v>
      </c>
      <c r="D32275" t="s">
        <v>48</v>
      </c>
      <c r="E32275">
        <v>12</v>
      </c>
      <c r="F32275" t="s">
        <v>17</v>
      </c>
      <c r="G32275" t="s">
        <v>34</v>
      </c>
      <c r="H32275" t="s">
        <v>47</v>
      </c>
      <c r="I32275" t="s">
        <v>33</v>
      </c>
      <c r="J32275" t="s">
        <v>21</v>
      </c>
      <c r="K32275">
        <v>0</v>
      </c>
      <c r="L32275">
        <v>0</v>
      </c>
      <c r="M32275">
        <v>20</v>
      </c>
      <c r="N32275" t="s">
        <v>22</v>
      </c>
      <c r="O32275" t="s">
        <v>23</v>
      </c>
    </row>
    <row r="32276" spans="1:15" x14ac:dyDescent="0.3">
      <c r="A32276">
        <v>34</v>
      </c>
      <c r="B32276" t="s">
        <v>28</v>
      </c>
      <c r="C32276">
        <v>286020</v>
      </c>
      <c r="D32276" t="s">
        <v>29</v>
      </c>
      <c r="E32276">
        <v>9</v>
      </c>
      <c r="F32276" t="s">
        <v>25</v>
      </c>
      <c r="G32276" t="s">
        <v>57</v>
      </c>
      <c r="H32276" t="s">
        <v>27</v>
      </c>
      <c r="I32276" t="s">
        <v>20</v>
      </c>
      <c r="J32276" t="s">
        <v>21</v>
      </c>
      <c r="K32276">
        <v>0</v>
      </c>
      <c r="L32276">
        <v>0</v>
      </c>
      <c r="M32276">
        <v>45</v>
      </c>
      <c r="N32276" t="s">
        <v>22</v>
      </c>
      <c r="O32276" t="s">
        <v>23</v>
      </c>
    </row>
    <row r="32277" spans="1:15" x14ac:dyDescent="0.3">
      <c r="A32277">
        <v>20</v>
      </c>
      <c r="C32277">
        <v>99891</v>
      </c>
      <c r="D32277" t="s">
        <v>44</v>
      </c>
      <c r="E32277">
        <v>10</v>
      </c>
      <c r="F32277" t="s">
        <v>17</v>
      </c>
      <c r="H32277" t="s">
        <v>47</v>
      </c>
      <c r="I32277" t="s">
        <v>20</v>
      </c>
      <c r="J32277" t="s">
        <v>36</v>
      </c>
      <c r="K32277">
        <v>0</v>
      </c>
      <c r="L32277">
        <v>0</v>
      </c>
      <c r="M32277">
        <v>30</v>
      </c>
      <c r="N32277" t="s">
        <v>22</v>
      </c>
      <c r="O32277" t="s">
        <v>23</v>
      </c>
    </row>
    <row r="32278" spans="1:15" x14ac:dyDescent="0.3">
      <c r="A32278">
        <v>29</v>
      </c>
      <c r="B32278" t="s">
        <v>63</v>
      </c>
      <c r="C32278">
        <v>169544</v>
      </c>
      <c r="D32278" t="s">
        <v>44</v>
      </c>
      <c r="E32278">
        <v>10</v>
      </c>
      <c r="F32278" t="s">
        <v>17</v>
      </c>
      <c r="G32278" t="s">
        <v>65</v>
      </c>
      <c r="H32278" t="s">
        <v>47</v>
      </c>
      <c r="I32278" t="s">
        <v>20</v>
      </c>
      <c r="J32278" t="s">
        <v>21</v>
      </c>
      <c r="K32278">
        <v>0</v>
      </c>
      <c r="L32278">
        <v>0</v>
      </c>
      <c r="M32278">
        <v>48</v>
      </c>
      <c r="N32278" t="s">
        <v>22</v>
      </c>
      <c r="O32278" t="s">
        <v>23</v>
      </c>
    </row>
    <row r="32279" spans="1:15" x14ac:dyDescent="0.3">
      <c r="A32279">
        <v>90</v>
      </c>
      <c r="B32279" t="s">
        <v>28</v>
      </c>
      <c r="C32279">
        <v>313749</v>
      </c>
      <c r="D32279" t="s">
        <v>29</v>
      </c>
      <c r="E32279">
        <v>9</v>
      </c>
      <c r="F32279" t="s">
        <v>79</v>
      </c>
      <c r="G32279" t="s">
        <v>18</v>
      </c>
      <c r="H32279" t="s">
        <v>58</v>
      </c>
      <c r="I32279" t="s">
        <v>20</v>
      </c>
      <c r="J32279" t="s">
        <v>36</v>
      </c>
      <c r="K32279">
        <v>0</v>
      </c>
      <c r="L32279">
        <v>0</v>
      </c>
      <c r="M32279">
        <v>25</v>
      </c>
      <c r="N32279" t="s">
        <v>22</v>
      </c>
      <c r="O32279" t="s">
        <v>23</v>
      </c>
    </row>
    <row r="32280" spans="1:15" x14ac:dyDescent="0.3">
      <c r="A32280">
        <v>55</v>
      </c>
      <c r="B32280" t="s">
        <v>28</v>
      </c>
      <c r="C32280">
        <v>89182</v>
      </c>
      <c r="D32280" t="s">
        <v>93</v>
      </c>
      <c r="E32280">
        <v>8</v>
      </c>
      <c r="F32280" t="s">
        <v>30</v>
      </c>
      <c r="G32280" t="s">
        <v>57</v>
      </c>
      <c r="H32280" t="s">
        <v>19</v>
      </c>
      <c r="I32280" t="s">
        <v>20</v>
      </c>
      <c r="J32280" t="s">
        <v>36</v>
      </c>
      <c r="K32280">
        <v>0</v>
      </c>
      <c r="L32280">
        <v>0</v>
      </c>
      <c r="M32280">
        <v>40</v>
      </c>
      <c r="N32280" t="s">
        <v>82</v>
      </c>
      <c r="O32280" t="s">
        <v>23</v>
      </c>
    </row>
    <row r="32281" spans="1:15" x14ac:dyDescent="0.3">
      <c r="A32281">
        <v>36</v>
      </c>
      <c r="B32281" t="s">
        <v>28</v>
      </c>
      <c r="C32281">
        <v>258102</v>
      </c>
      <c r="D32281" t="s">
        <v>29</v>
      </c>
      <c r="E32281">
        <v>9</v>
      </c>
      <c r="F32281" t="s">
        <v>17</v>
      </c>
      <c r="G32281" t="s">
        <v>31</v>
      </c>
      <c r="H32281" t="s">
        <v>19</v>
      </c>
      <c r="I32281" t="s">
        <v>20</v>
      </c>
      <c r="J32281" t="s">
        <v>21</v>
      </c>
      <c r="K32281">
        <v>0</v>
      </c>
      <c r="L32281">
        <v>0</v>
      </c>
      <c r="M32281">
        <v>40</v>
      </c>
      <c r="N32281" t="s">
        <v>22</v>
      </c>
      <c r="O32281" t="s">
        <v>23</v>
      </c>
    </row>
    <row r="32282" spans="1:15" x14ac:dyDescent="0.3">
      <c r="A32282">
        <v>49</v>
      </c>
      <c r="B32282" t="s">
        <v>28</v>
      </c>
      <c r="C32282">
        <v>255466</v>
      </c>
      <c r="D32282" t="s">
        <v>44</v>
      </c>
      <c r="E32282">
        <v>10</v>
      </c>
      <c r="F32282" t="s">
        <v>30</v>
      </c>
      <c r="G32282" t="s">
        <v>18</v>
      </c>
      <c r="H32282" t="s">
        <v>19</v>
      </c>
      <c r="I32282" t="s">
        <v>20</v>
      </c>
      <c r="J32282" t="s">
        <v>36</v>
      </c>
      <c r="K32282">
        <v>0</v>
      </c>
      <c r="L32282">
        <v>0</v>
      </c>
      <c r="M32282">
        <v>60</v>
      </c>
      <c r="N32282" t="s">
        <v>22</v>
      </c>
      <c r="O32282" t="s">
        <v>23</v>
      </c>
    </row>
    <row r="32283" spans="1:15" x14ac:dyDescent="0.3">
      <c r="A32283">
        <v>50</v>
      </c>
      <c r="B32283" t="s">
        <v>28</v>
      </c>
      <c r="C32283">
        <v>38795</v>
      </c>
      <c r="D32283" t="s">
        <v>16</v>
      </c>
      <c r="E32283">
        <v>13</v>
      </c>
      <c r="F32283" t="s">
        <v>25</v>
      </c>
      <c r="G32283" t="s">
        <v>34</v>
      </c>
      <c r="H32283" t="s">
        <v>27</v>
      </c>
      <c r="I32283" t="s">
        <v>20</v>
      </c>
      <c r="J32283" t="s">
        <v>21</v>
      </c>
      <c r="K32283">
        <v>0</v>
      </c>
      <c r="L32283">
        <v>0</v>
      </c>
      <c r="M32283">
        <v>50</v>
      </c>
      <c r="N32283" t="s">
        <v>22</v>
      </c>
      <c r="O32283" t="s">
        <v>23</v>
      </c>
    </row>
    <row r="32284" spans="1:15" x14ac:dyDescent="0.3">
      <c r="A32284">
        <v>17</v>
      </c>
      <c r="B32284" t="s">
        <v>28</v>
      </c>
      <c r="C32284">
        <v>311907</v>
      </c>
      <c r="D32284" t="s">
        <v>32</v>
      </c>
      <c r="E32284">
        <v>7</v>
      </c>
      <c r="F32284" t="s">
        <v>17</v>
      </c>
      <c r="G32284" t="s">
        <v>41</v>
      </c>
      <c r="H32284" t="s">
        <v>47</v>
      </c>
      <c r="I32284" t="s">
        <v>20</v>
      </c>
      <c r="J32284" t="s">
        <v>21</v>
      </c>
      <c r="K32284">
        <v>0</v>
      </c>
      <c r="L32284">
        <v>0</v>
      </c>
      <c r="M32284">
        <v>25</v>
      </c>
      <c r="N32284" t="s">
        <v>22</v>
      </c>
      <c r="O32284" t="s">
        <v>23</v>
      </c>
    </row>
    <row r="32285" spans="1:15" x14ac:dyDescent="0.3">
      <c r="A32285">
        <v>54</v>
      </c>
      <c r="B32285" t="s">
        <v>28</v>
      </c>
      <c r="C32285">
        <v>171924</v>
      </c>
      <c r="D32285" t="s">
        <v>29</v>
      </c>
      <c r="E32285">
        <v>9</v>
      </c>
      <c r="F32285" t="s">
        <v>25</v>
      </c>
      <c r="G32285" t="s">
        <v>53</v>
      </c>
      <c r="H32285" t="s">
        <v>27</v>
      </c>
      <c r="I32285" t="s">
        <v>20</v>
      </c>
      <c r="J32285" t="s">
        <v>21</v>
      </c>
      <c r="K32285">
        <v>0</v>
      </c>
      <c r="L32285">
        <v>0</v>
      </c>
      <c r="M32285">
        <v>70</v>
      </c>
      <c r="N32285" t="s">
        <v>22</v>
      </c>
      <c r="O32285" t="s">
        <v>23</v>
      </c>
    </row>
    <row r="32286" spans="1:15" x14ac:dyDescent="0.3">
      <c r="A32286">
        <v>26</v>
      </c>
      <c r="B32286" t="s">
        <v>28</v>
      </c>
      <c r="C32286">
        <v>164488</v>
      </c>
      <c r="D32286" t="s">
        <v>16</v>
      </c>
      <c r="E32286">
        <v>13</v>
      </c>
      <c r="F32286" t="s">
        <v>17</v>
      </c>
      <c r="G32286" t="s">
        <v>26</v>
      </c>
      <c r="H32286" t="s">
        <v>19</v>
      </c>
      <c r="I32286" t="s">
        <v>20</v>
      </c>
      <c r="J32286" t="s">
        <v>21</v>
      </c>
      <c r="K32286">
        <v>0</v>
      </c>
      <c r="L32286">
        <v>0</v>
      </c>
      <c r="M32286">
        <v>10</v>
      </c>
      <c r="N32286" t="s">
        <v>22</v>
      </c>
      <c r="O32286" t="s">
        <v>23</v>
      </c>
    </row>
    <row r="32287" spans="1:15" x14ac:dyDescent="0.3">
      <c r="A32287">
        <v>44</v>
      </c>
      <c r="B32287" t="s">
        <v>28</v>
      </c>
      <c r="C32287">
        <v>297991</v>
      </c>
      <c r="D32287" t="s">
        <v>48</v>
      </c>
      <c r="E32287">
        <v>12</v>
      </c>
      <c r="F32287" t="s">
        <v>17</v>
      </c>
      <c r="G32287" t="s">
        <v>26</v>
      </c>
      <c r="H32287" t="s">
        <v>19</v>
      </c>
      <c r="I32287" t="s">
        <v>45</v>
      </c>
      <c r="J32287" t="s">
        <v>36</v>
      </c>
      <c r="K32287">
        <v>0</v>
      </c>
      <c r="L32287">
        <v>0</v>
      </c>
      <c r="M32287">
        <v>50</v>
      </c>
      <c r="N32287" t="s">
        <v>22</v>
      </c>
      <c r="O32287" t="s">
        <v>23</v>
      </c>
    </row>
    <row r="32288" spans="1:15" x14ac:dyDescent="0.3">
      <c r="A32288">
        <v>28</v>
      </c>
      <c r="B32288" t="s">
        <v>28</v>
      </c>
      <c r="C32288">
        <v>478315</v>
      </c>
      <c r="D32288" t="s">
        <v>16</v>
      </c>
      <c r="E32288">
        <v>13</v>
      </c>
      <c r="F32288" t="s">
        <v>17</v>
      </c>
      <c r="G32288" t="s">
        <v>34</v>
      </c>
      <c r="H32288" t="s">
        <v>47</v>
      </c>
      <c r="I32288" t="s">
        <v>33</v>
      </c>
      <c r="J32288" t="s">
        <v>36</v>
      </c>
      <c r="K32288">
        <v>0</v>
      </c>
      <c r="L32288">
        <v>0</v>
      </c>
      <c r="M32288">
        <v>40</v>
      </c>
      <c r="N32288" t="s">
        <v>22</v>
      </c>
      <c r="O32288" t="s">
        <v>23</v>
      </c>
    </row>
    <row r="32289" spans="1:15" x14ac:dyDescent="0.3">
      <c r="A32289">
        <v>54</v>
      </c>
      <c r="B32289" t="s">
        <v>63</v>
      </c>
      <c r="C32289">
        <v>34832</v>
      </c>
      <c r="D32289" t="s">
        <v>59</v>
      </c>
      <c r="E32289">
        <v>16</v>
      </c>
      <c r="F32289" t="s">
        <v>25</v>
      </c>
      <c r="G32289" t="s">
        <v>26</v>
      </c>
      <c r="H32289" t="s">
        <v>27</v>
      </c>
      <c r="I32289" t="s">
        <v>20</v>
      </c>
      <c r="J32289" t="s">
        <v>21</v>
      </c>
      <c r="K32289">
        <v>0</v>
      </c>
      <c r="L32289">
        <v>0</v>
      </c>
      <c r="M32289">
        <v>60</v>
      </c>
      <c r="N32289" t="s">
        <v>22</v>
      </c>
      <c r="O32289" t="s">
        <v>43</v>
      </c>
    </row>
    <row r="32290" spans="1:15" x14ac:dyDescent="0.3">
      <c r="A32290">
        <v>21</v>
      </c>
      <c r="B32290" t="s">
        <v>28</v>
      </c>
      <c r="C32290">
        <v>67804</v>
      </c>
      <c r="D32290" t="s">
        <v>39</v>
      </c>
      <c r="E32290">
        <v>5</v>
      </c>
      <c r="F32290" t="s">
        <v>17</v>
      </c>
      <c r="G32290" t="s">
        <v>57</v>
      </c>
      <c r="H32290" t="s">
        <v>47</v>
      </c>
      <c r="I32290" t="s">
        <v>33</v>
      </c>
      <c r="J32290" t="s">
        <v>21</v>
      </c>
      <c r="K32290">
        <v>0</v>
      </c>
      <c r="L32290">
        <v>0</v>
      </c>
      <c r="M32290">
        <v>20</v>
      </c>
      <c r="N32290" t="s">
        <v>22</v>
      </c>
      <c r="O32290" t="s">
        <v>23</v>
      </c>
    </row>
    <row r="32291" spans="1:15" x14ac:dyDescent="0.3">
      <c r="A32291">
        <v>24</v>
      </c>
      <c r="B32291" t="s">
        <v>28</v>
      </c>
      <c r="C32291">
        <v>34568</v>
      </c>
      <c r="D32291" t="s">
        <v>50</v>
      </c>
      <c r="E32291">
        <v>11</v>
      </c>
      <c r="F32291" t="s">
        <v>17</v>
      </c>
      <c r="G32291" t="s">
        <v>53</v>
      </c>
      <c r="H32291" t="s">
        <v>19</v>
      </c>
      <c r="I32291" t="s">
        <v>20</v>
      </c>
      <c r="J32291" t="s">
        <v>21</v>
      </c>
      <c r="K32291">
        <v>0</v>
      </c>
      <c r="L32291">
        <v>0</v>
      </c>
      <c r="M32291">
        <v>40</v>
      </c>
      <c r="N32291" t="s">
        <v>22</v>
      </c>
      <c r="O32291" t="s">
        <v>23</v>
      </c>
    </row>
    <row r="32292" spans="1:15" x14ac:dyDescent="0.3">
      <c r="A32292">
        <v>31</v>
      </c>
      <c r="B32292" t="s">
        <v>28</v>
      </c>
      <c r="C32292">
        <v>47151</v>
      </c>
      <c r="D32292" t="s">
        <v>29</v>
      </c>
      <c r="E32292">
        <v>9</v>
      </c>
      <c r="F32292" t="s">
        <v>17</v>
      </c>
      <c r="G32292" t="s">
        <v>41</v>
      </c>
      <c r="H32292" t="s">
        <v>19</v>
      </c>
      <c r="I32292" t="s">
        <v>20</v>
      </c>
      <c r="J32292" t="s">
        <v>36</v>
      </c>
      <c r="K32292">
        <v>0</v>
      </c>
      <c r="L32292">
        <v>0</v>
      </c>
      <c r="M32292">
        <v>56</v>
      </c>
      <c r="N32292" t="s">
        <v>22</v>
      </c>
      <c r="O32292" t="s">
        <v>23</v>
      </c>
    </row>
    <row r="32293" spans="1:15" x14ac:dyDescent="0.3">
      <c r="A32293">
        <v>59</v>
      </c>
      <c r="C32293">
        <v>120617</v>
      </c>
      <c r="D32293" t="s">
        <v>44</v>
      </c>
      <c r="E32293">
        <v>10</v>
      </c>
      <c r="F32293" t="s">
        <v>17</v>
      </c>
      <c r="H32293" t="s">
        <v>19</v>
      </c>
      <c r="I32293" t="s">
        <v>33</v>
      </c>
      <c r="J32293" t="s">
        <v>36</v>
      </c>
      <c r="K32293">
        <v>0</v>
      </c>
      <c r="L32293">
        <v>0</v>
      </c>
      <c r="M32293">
        <v>40</v>
      </c>
      <c r="N32293" t="s">
        <v>22</v>
      </c>
      <c r="O32293" t="s">
        <v>23</v>
      </c>
    </row>
    <row r="32294" spans="1:15" x14ac:dyDescent="0.3">
      <c r="A32294">
        <v>41</v>
      </c>
      <c r="B32294" t="s">
        <v>28</v>
      </c>
      <c r="C32294">
        <v>318046</v>
      </c>
      <c r="D32294" t="s">
        <v>44</v>
      </c>
      <c r="E32294">
        <v>10</v>
      </c>
      <c r="F32294" t="s">
        <v>25</v>
      </c>
      <c r="G32294" t="s">
        <v>53</v>
      </c>
      <c r="H32294" t="s">
        <v>27</v>
      </c>
      <c r="I32294" t="s">
        <v>20</v>
      </c>
      <c r="J32294" t="s">
        <v>21</v>
      </c>
      <c r="K32294">
        <v>0</v>
      </c>
      <c r="L32294">
        <v>0</v>
      </c>
      <c r="M32294">
        <v>48</v>
      </c>
      <c r="N32294" t="s">
        <v>22</v>
      </c>
      <c r="O32294" t="s">
        <v>43</v>
      </c>
    </row>
    <row r="32295" spans="1:15" x14ac:dyDescent="0.3">
      <c r="A32295">
        <v>29</v>
      </c>
      <c r="B32295" t="s">
        <v>28</v>
      </c>
      <c r="C32295">
        <v>363963</v>
      </c>
      <c r="D32295" t="s">
        <v>29</v>
      </c>
      <c r="E32295">
        <v>9</v>
      </c>
      <c r="F32295" t="s">
        <v>30</v>
      </c>
      <c r="G32295" t="s">
        <v>41</v>
      </c>
      <c r="H32295" t="s">
        <v>19</v>
      </c>
      <c r="I32295" t="s">
        <v>20</v>
      </c>
      <c r="J32295" t="s">
        <v>36</v>
      </c>
      <c r="K32295">
        <v>0</v>
      </c>
      <c r="L32295">
        <v>0</v>
      </c>
      <c r="M32295">
        <v>40</v>
      </c>
      <c r="N32295" t="s">
        <v>22</v>
      </c>
      <c r="O32295" t="s">
        <v>23</v>
      </c>
    </row>
    <row r="32296" spans="1:15" x14ac:dyDescent="0.3">
      <c r="A32296">
        <v>50</v>
      </c>
      <c r="B32296" t="s">
        <v>28</v>
      </c>
      <c r="C32296">
        <v>92811</v>
      </c>
      <c r="D32296" t="s">
        <v>16</v>
      </c>
      <c r="E32296">
        <v>13</v>
      </c>
      <c r="F32296" t="s">
        <v>25</v>
      </c>
      <c r="G32296" t="s">
        <v>62</v>
      </c>
      <c r="H32296" t="s">
        <v>27</v>
      </c>
      <c r="I32296" t="s">
        <v>20</v>
      </c>
      <c r="J32296" t="s">
        <v>21</v>
      </c>
      <c r="K32296">
        <v>0</v>
      </c>
      <c r="L32296">
        <v>0</v>
      </c>
      <c r="M32296">
        <v>40</v>
      </c>
      <c r="N32296" t="s">
        <v>22</v>
      </c>
      <c r="O32296" t="s">
        <v>23</v>
      </c>
    </row>
    <row r="32297" spans="1:15" x14ac:dyDescent="0.3">
      <c r="A32297">
        <v>32</v>
      </c>
      <c r="B32297" t="s">
        <v>28</v>
      </c>
      <c r="C32297">
        <v>33678</v>
      </c>
      <c r="D32297" t="s">
        <v>44</v>
      </c>
      <c r="E32297">
        <v>10</v>
      </c>
      <c r="F32297" t="s">
        <v>25</v>
      </c>
      <c r="G32297" t="s">
        <v>53</v>
      </c>
      <c r="H32297" t="s">
        <v>27</v>
      </c>
      <c r="I32297" t="s">
        <v>20</v>
      </c>
      <c r="J32297" t="s">
        <v>21</v>
      </c>
      <c r="K32297">
        <v>0</v>
      </c>
      <c r="L32297">
        <v>0</v>
      </c>
      <c r="M32297">
        <v>50</v>
      </c>
      <c r="N32297" t="s">
        <v>22</v>
      </c>
      <c r="O32297" t="s">
        <v>43</v>
      </c>
    </row>
    <row r="32298" spans="1:15" x14ac:dyDescent="0.3">
      <c r="A32298">
        <v>42</v>
      </c>
      <c r="B32298" t="s">
        <v>28</v>
      </c>
      <c r="C32298">
        <v>66118</v>
      </c>
      <c r="D32298" t="s">
        <v>44</v>
      </c>
      <c r="E32298">
        <v>10</v>
      </c>
      <c r="F32298" t="s">
        <v>30</v>
      </c>
      <c r="G32298" t="s">
        <v>57</v>
      </c>
      <c r="H32298" t="s">
        <v>19</v>
      </c>
      <c r="I32298" t="s">
        <v>20</v>
      </c>
      <c r="J32298" t="s">
        <v>36</v>
      </c>
      <c r="K32298">
        <v>0</v>
      </c>
      <c r="L32298">
        <v>0</v>
      </c>
      <c r="M32298">
        <v>40</v>
      </c>
      <c r="N32298" t="s">
        <v>22</v>
      </c>
      <c r="O32298" t="s">
        <v>23</v>
      </c>
    </row>
    <row r="32299" spans="1:15" x14ac:dyDescent="0.3">
      <c r="A32299">
        <v>47</v>
      </c>
      <c r="B32299" t="s">
        <v>28</v>
      </c>
      <c r="C32299">
        <v>160474</v>
      </c>
      <c r="D32299" t="s">
        <v>29</v>
      </c>
      <c r="E32299">
        <v>9</v>
      </c>
      <c r="F32299" t="s">
        <v>25</v>
      </c>
      <c r="G32299" t="s">
        <v>26</v>
      </c>
      <c r="H32299" t="s">
        <v>35</v>
      </c>
      <c r="I32299" t="s">
        <v>20</v>
      </c>
      <c r="J32299" t="s">
        <v>36</v>
      </c>
      <c r="K32299">
        <v>0</v>
      </c>
      <c r="L32299">
        <v>0</v>
      </c>
      <c r="M32299">
        <v>30</v>
      </c>
      <c r="N32299" t="s">
        <v>22</v>
      </c>
      <c r="O32299" t="s">
        <v>43</v>
      </c>
    </row>
    <row r="32300" spans="1:15" x14ac:dyDescent="0.3">
      <c r="A32300">
        <v>44</v>
      </c>
      <c r="B32300" t="s">
        <v>28</v>
      </c>
      <c r="C32300">
        <v>159960</v>
      </c>
      <c r="D32300" t="s">
        <v>44</v>
      </c>
      <c r="E32300">
        <v>10</v>
      </c>
      <c r="F32300" t="s">
        <v>30</v>
      </c>
      <c r="G32300" t="s">
        <v>18</v>
      </c>
      <c r="H32300" t="s">
        <v>58</v>
      </c>
      <c r="I32300" t="s">
        <v>20</v>
      </c>
      <c r="J32300" t="s">
        <v>36</v>
      </c>
      <c r="K32300">
        <v>0</v>
      </c>
      <c r="L32300">
        <v>0</v>
      </c>
      <c r="M32300">
        <v>40</v>
      </c>
      <c r="N32300" t="s">
        <v>22</v>
      </c>
      <c r="O32300" t="s">
        <v>23</v>
      </c>
    </row>
    <row r="32301" spans="1:15" x14ac:dyDescent="0.3">
      <c r="A32301">
        <v>49</v>
      </c>
      <c r="B32301" t="s">
        <v>28</v>
      </c>
      <c r="C32301">
        <v>242987</v>
      </c>
      <c r="D32301" t="s">
        <v>16</v>
      </c>
      <c r="E32301">
        <v>13</v>
      </c>
      <c r="F32301" t="s">
        <v>25</v>
      </c>
      <c r="G32301" t="s">
        <v>34</v>
      </c>
      <c r="H32301" t="s">
        <v>27</v>
      </c>
      <c r="I32301" t="s">
        <v>20</v>
      </c>
      <c r="J32301" t="s">
        <v>21</v>
      </c>
      <c r="K32301">
        <v>0</v>
      </c>
      <c r="L32301">
        <v>0</v>
      </c>
      <c r="M32301">
        <v>40</v>
      </c>
      <c r="N32301" t="s">
        <v>85</v>
      </c>
      <c r="O32301" t="s">
        <v>23</v>
      </c>
    </row>
    <row r="32302" spans="1:15" x14ac:dyDescent="0.3">
      <c r="A32302">
        <v>61</v>
      </c>
      <c r="B32302" t="s">
        <v>28</v>
      </c>
      <c r="C32302">
        <v>232719</v>
      </c>
      <c r="D32302" t="s">
        <v>38</v>
      </c>
      <c r="E32302">
        <v>14</v>
      </c>
      <c r="F32302" t="s">
        <v>25</v>
      </c>
      <c r="G32302" t="s">
        <v>34</v>
      </c>
      <c r="H32302" t="s">
        <v>27</v>
      </c>
      <c r="I32302" t="s">
        <v>20</v>
      </c>
      <c r="J32302" t="s">
        <v>21</v>
      </c>
      <c r="K32302">
        <v>0</v>
      </c>
      <c r="L32302">
        <v>0</v>
      </c>
      <c r="M32302">
        <v>50</v>
      </c>
      <c r="N32302" t="s">
        <v>22</v>
      </c>
      <c r="O32302" t="s">
        <v>23</v>
      </c>
    </row>
    <row r="32303" spans="1:15" x14ac:dyDescent="0.3">
      <c r="A32303">
        <v>65</v>
      </c>
      <c r="B32303" t="s">
        <v>63</v>
      </c>
      <c r="C32303">
        <v>103153</v>
      </c>
      <c r="D32303" t="s">
        <v>52</v>
      </c>
      <c r="E32303">
        <v>4</v>
      </c>
      <c r="F32303" t="s">
        <v>25</v>
      </c>
      <c r="G32303" t="s">
        <v>26</v>
      </c>
      <c r="H32303" t="s">
        <v>27</v>
      </c>
      <c r="I32303" t="s">
        <v>20</v>
      </c>
      <c r="J32303" t="s">
        <v>21</v>
      </c>
      <c r="K32303">
        <v>0</v>
      </c>
      <c r="L32303">
        <v>1411</v>
      </c>
      <c r="M32303">
        <v>40</v>
      </c>
      <c r="N32303" t="s">
        <v>22</v>
      </c>
      <c r="O32303" t="s">
        <v>23</v>
      </c>
    </row>
    <row r="32304" spans="1:15" x14ac:dyDescent="0.3">
      <c r="A32304">
        <v>45</v>
      </c>
      <c r="B32304" t="s">
        <v>63</v>
      </c>
      <c r="C32304">
        <v>162187</v>
      </c>
      <c r="D32304" t="s">
        <v>29</v>
      </c>
      <c r="E32304">
        <v>9</v>
      </c>
      <c r="F32304" t="s">
        <v>25</v>
      </c>
      <c r="G32304" t="s">
        <v>65</v>
      </c>
      <c r="H32304" t="s">
        <v>27</v>
      </c>
      <c r="I32304" t="s">
        <v>20</v>
      </c>
      <c r="J32304" t="s">
        <v>21</v>
      </c>
      <c r="K32304">
        <v>0</v>
      </c>
      <c r="L32304">
        <v>0</v>
      </c>
      <c r="M32304">
        <v>40</v>
      </c>
      <c r="N32304" t="s">
        <v>22</v>
      </c>
      <c r="O32304" t="s">
        <v>43</v>
      </c>
    </row>
    <row r="32305" spans="1:15" x14ac:dyDescent="0.3">
      <c r="A32305">
        <v>59</v>
      </c>
      <c r="B32305" t="s">
        <v>28</v>
      </c>
      <c r="C32305">
        <v>207391</v>
      </c>
      <c r="D32305" t="s">
        <v>29</v>
      </c>
      <c r="E32305">
        <v>9</v>
      </c>
      <c r="F32305" t="s">
        <v>30</v>
      </c>
      <c r="G32305" t="s">
        <v>57</v>
      </c>
      <c r="H32305" t="s">
        <v>19</v>
      </c>
      <c r="I32305" t="s">
        <v>20</v>
      </c>
      <c r="J32305" t="s">
        <v>21</v>
      </c>
      <c r="K32305">
        <v>0</v>
      </c>
      <c r="L32305">
        <v>0</v>
      </c>
      <c r="M32305">
        <v>40</v>
      </c>
      <c r="N32305" t="s">
        <v>22</v>
      </c>
      <c r="O32305" t="s">
        <v>23</v>
      </c>
    </row>
    <row r="32306" spans="1:15" x14ac:dyDescent="0.3">
      <c r="A32306">
        <v>30</v>
      </c>
      <c r="B32306" t="s">
        <v>113</v>
      </c>
      <c r="C32306">
        <v>176673</v>
      </c>
      <c r="D32306" t="s">
        <v>29</v>
      </c>
      <c r="E32306">
        <v>9</v>
      </c>
      <c r="F32306" t="s">
        <v>25</v>
      </c>
      <c r="H32306" t="s">
        <v>35</v>
      </c>
      <c r="I32306" t="s">
        <v>33</v>
      </c>
      <c r="J32306" t="s">
        <v>36</v>
      </c>
      <c r="K32306">
        <v>0</v>
      </c>
      <c r="L32306">
        <v>0</v>
      </c>
      <c r="M32306">
        <v>40</v>
      </c>
      <c r="N32306" t="s">
        <v>22</v>
      </c>
      <c r="O32306" t="s">
        <v>23</v>
      </c>
    </row>
    <row r="32307" spans="1:15" x14ac:dyDescent="0.3">
      <c r="A32307">
        <v>34</v>
      </c>
      <c r="B32307" t="s">
        <v>28</v>
      </c>
      <c r="C32307">
        <v>356882</v>
      </c>
      <c r="D32307" t="s">
        <v>44</v>
      </c>
      <c r="E32307">
        <v>10</v>
      </c>
      <c r="F32307" t="s">
        <v>25</v>
      </c>
      <c r="G32307" t="s">
        <v>49</v>
      </c>
      <c r="H32307" t="s">
        <v>27</v>
      </c>
      <c r="I32307" t="s">
        <v>20</v>
      </c>
      <c r="J32307" t="s">
        <v>21</v>
      </c>
      <c r="K32307">
        <v>0</v>
      </c>
      <c r="L32307">
        <v>0</v>
      </c>
      <c r="M32307">
        <v>45</v>
      </c>
      <c r="N32307" t="s">
        <v>22</v>
      </c>
      <c r="O32307" t="s">
        <v>43</v>
      </c>
    </row>
    <row r="32308" spans="1:15" x14ac:dyDescent="0.3">
      <c r="A32308">
        <v>24</v>
      </c>
      <c r="B32308" t="s">
        <v>28</v>
      </c>
      <c r="C32308">
        <v>427686</v>
      </c>
      <c r="D32308" t="s">
        <v>81</v>
      </c>
      <c r="E32308">
        <v>2</v>
      </c>
      <c r="F32308" t="s">
        <v>25</v>
      </c>
      <c r="G32308" t="s">
        <v>31</v>
      </c>
      <c r="H32308" t="s">
        <v>73</v>
      </c>
      <c r="I32308" t="s">
        <v>20</v>
      </c>
      <c r="J32308" t="s">
        <v>21</v>
      </c>
      <c r="K32308">
        <v>0</v>
      </c>
      <c r="L32308">
        <v>0</v>
      </c>
      <c r="M32308">
        <v>40</v>
      </c>
      <c r="N32308" t="s">
        <v>55</v>
      </c>
      <c r="O32308" t="s">
        <v>23</v>
      </c>
    </row>
    <row r="32309" spans="1:15" x14ac:dyDescent="0.3">
      <c r="A32309">
        <v>42</v>
      </c>
      <c r="B32309" t="s">
        <v>71</v>
      </c>
      <c r="C32309">
        <v>191196</v>
      </c>
      <c r="D32309" t="s">
        <v>16</v>
      </c>
      <c r="E32309">
        <v>13</v>
      </c>
      <c r="F32309" t="s">
        <v>25</v>
      </c>
      <c r="G32309" t="s">
        <v>26</v>
      </c>
      <c r="H32309" t="s">
        <v>27</v>
      </c>
      <c r="I32309" t="s">
        <v>20</v>
      </c>
      <c r="J32309" t="s">
        <v>21</v>
      </c>
      <c r="K32309">
        <v>0</v>
      </c>
      <c r="L32309">
        <v>1977</v>
      </c>
      <c r="M32309">
        <v>60</v>
      </c>
      <c r="O32309" t="s">
        <v>43</v>
      </c>
    </row>
    <row r="32310" spans="1:15" x14ac:dyDescent="0.3">
      <c r="A32310">
        <v>37</v>
      </c>
      <c r="B32310" t="s">
        <v>28</v>
      </c>
      <c r="C32310">
        <v>377798</v>
      </c>
      <c r="D32310" t="s">
        <v>44</v>
      </c>
      <c r="E32310">
        <v>10</v>
      </c>
      <c r="F32310" t="s">
        <v>25</v>
      </c>
      <c r="G32310" t="s">
        <v>51</v>
      </c>
      <c r="H32310" t="s">
        <v>27</v>
      </c>
      <c r="I32310" t="s">
        <v>20</v>
      </c>
      <c r="J32310" t="s">
        <v>21</v>
      </c>
      <c r="K32310">
        <v>3103</v>
      </c>
      <c r="L32310">
        <v>0</v>
      </c>
      <c r="M32310">
        <v>40</v>
      </c>
      <c r="N32310" t="s">
        <v>22</v>
      </c>
      <c r="O32310" t="s">
        <v>43</v>
      </c>
    </row>
    <row r="32311" spans="1:15" x14ac:dyDescent="0.3">
      <c r="A32311">
        <v>36</v>
      </c>
      <c r="B32311" t="s">
        <v>28</v>
      </c>
      <c r="C32311">
        <v>43712</v>
      </c>
      <c r="D32311" t="s">
        <v>74</v>
      </c>
      <c r="E32311">
        <v>6</v>
      </c>
      <c r="F32311" t="s">
        <v>25</v>
      </c>
      <c r="G32311" t="s">
        <v>51</v>
      </c>
      <c r="H32311" t="s">
        <v>27</v>
      </c>
      <c r="I32311" t="s">
        <v>20</v>
      </c>
      <c r="J32311" t="s">
        <v>21</v>
      </c>
      <c r="K32311">
        <v>0</v>
      </c>
      <c r="L32311">
        <v>0</v>
      </c>
      <c r="M32311">
        <v>40</v>
      </c>
      <c r="N32311" t="s">
        <v>22</v>
      </c>
      <c r="O32311" t="s">
        <v>23</v>
      </c>
    </row>
    <row r="32312" spans="1:15" x14ac:dyDescent="0.3">
      <c r="A32312">
        <v>21</v>
      </c>
      <c r="C32312">
        <v>205939</v>
      </c>
      <c r="D32312" t="s">
        <v>44</v>
      </c>
      <c r="E32312">
        <v>10</v>
      </c>
      <c r="F32312" t="s">
        <v>17</v>
      </c>
      <c r="H32312" t="s">
        <v>47</v>
      </c>
      <c r="I32312" t="s">
        <v>20</v>
      </c>
      <c r="J32312" t="s">
        <v>21</v>
      </c>
      <c r="K32312">
        <v>0</v>
      </c>
      <c r="L32312">
        <v>0</v>
      </c>
      <c r="M32312">
        <v>40</v>
      </c>
      <c r="N32312" t="s">
        <v>22</v>
      </c>
      <c r="O32312" t="s">
        <v>23</v>
      </c>
    </row>
    <row r="32313" spans="1:15" x14ac:dyDescent="0.3">
      <c r="A32313">
        <v>54</v>
      </c>
      <c r="B32313" t="s">
        <v>28</v>
      </c>
      <c r="C32313">
        <v>161691</v>
      </c>
      <c r="D32313" t="s">
        <v>38</v>
      </c>
      <c r="E32313">
        <v>14</v>
      </c>
      <c r="F32313" t="s">
        <v>30</v>
      </c>
      <c r="G32313" t="s">
        <v>34</v>
      </c>
      <c r="H32313" t="s">
        <v>19</v>
      </c>
      <c r="I32313" t="s">
        <v>20</v>
      </c>
      <c r="J32313" t="s">
        <v>36</v>
      </c>
      <c r="K32313">
        <v>0</v>
      </c>
      <c r="L32313">
        <v>2559</v>
      </c>
      <c r="M32313">
        <v>40</v>
      </c>
      <c r="N32313" t="s">
        <v>22</v>
      </c>
      <c r="O32313" t="s">
        <v>43</v>
      </c>
    </row>
    <row r="32314" spans="1:15" x14ac:dyDescent="0.3">
      <c r="A32314">
        <v>34</v>
      </c>
      <c r="B32314" t="s">
        <v>28</v>
      </c>
      <c r="C32314">
        <v>346034</v>
      </c>
      <c r="D32314" t="s">
        <v>93</v>
      </c>
      <c r="E32314">
        <v>8</v>
      </c>
      <c r="F32314" t="s">
        <v>40</v>
      </c>
      <c r="G32314" t="s">
        <v>31</v>
      </c>
      <c r="H32314" t="s">
        <v>58</v>
      </c>
      <c r="I32314" t="s">
        <v>20</v>
      </c>
      <c r="J32314" t="s">
        <v>21</v>
      </c>
      <c r="K32314">
        <v>0</v>
      </c>
      <c r="L32314">
        <v>0</v>
      </c>
      <c r="M32314">
        <v>35</v>
      </c>
      <c r="N32314" t="s">
        <v>55</v>
      </c>
      <c r="O32314" t="s">
        <v>23</v>
      </c>
    </row>
    <row r="32315" spans="1:15" x14ac:dyDescent="0.3">
      <c r="A32315">
        <v>41</v>
      </c>
      <c r="B32315" t="s">
        <v>28</v>
      </c>
      <c r="C32315">
        <v>144460</v>
      </c>
      <c r="D32315" t="s">
        <v>44</v>
      </c>
      <c r="E32315">
        <v>10</v>
      </c>
      <c r="F32315" t="s">
        <v>30</v>
      </c>
      <c r="G32315" t="s">
        <v>57</v>
      </c>
      <c r="H32315" t="s">
        <v>47</v>
      </c>
      <c r="I32315" t="s">
        <v>20</v>
      </c>
      <c r="J32315" t="s">
        <v>21</v>
      </c>
      <c r="K32315">
        <v>0</v>
      </c>
      <c r="L32315">
        <v>0</v>
      </c>
      <c r="M32315">
        <v>40</v>
      </c>
      <c r="N32315" t="s">
        <v>82</v>
      </c>
      <c r="O32315" t="s">
        <v>23</v>
      </c>
    </row>
    <row r="32316" spans="1:15" x14ac:dyDescent="0.3">
      <c r="A32316">
        <v>18</v>
      </c>
      <c r="B32316" t="s">
        <v>113</v>
      </c>
      <c r="C32316">
        <v>153663</v>
      </c>
      <c r="D32316" t="s">
        <v>44</v>
      </c>
      <c r="E32316">
        <v>10</v>
      </c>
      <c r="F32316" t="s">
        <v>17</v>
      </c>
      <c r="H32316" t="s">
        <v>47</v>
      </c>
      <c r="I32316" t="s">
        <v>20</v>
      </c>
      <c r="J32316" t="s">
        <v>21</v>
      </c>
      <c r="K32316">
        <v>0</v>
      </c>
      <c r="L32316">
        <v>0</v>
      </c>
      <c r="M32316">
        <v>4</v>
      </c>
      <c r="N32316" t="s">
        <v>22</v>
      </c>
      <c r="O32316" t="s">
        <v>23</v>
      </c>
    </row>
    <row r="32317" spans="1:15" x14ac:dyDescent="0.3">
      <c r="A32317">
        <v>26</v>
      </c>
      <c r="B32317" t="s">
        <v>28</v>
      </c>
      <c r="C32317">
        <v>262617</v>
      </c>
      <c r="D32317" t="s">
        <v>29</v>
      </c>
      <c r="E32317">
        <v>9</v>
      </c>
      <c r="F32317" t="s">
        <v>25</v>
      </c>
      <c r="G32317" t="s">
        <v>51</v>
      </c>
      <c r="H32317" t="s">
        <v>27</v>
      </c>
      <c r="I32317" t="s">
        <v>20</v>
      </c>
      <c r="J32317" t="s">
        <v>21</v>
      </c>
      <c r="K32317">
        <v>0</v>
      </c>
      <c r="L32317">
        <v>0</v>
      </c>
      <c r="M32317">
        <v>48</v>
      </c>
      <c r="N32317" t="s">
        <v>22</v>
      </c>
      <c r="O32317" t="s">
        <v>23</v>
      </c>
    </row>
    <row r="32318" spans="1:15" x14ac:dyDescent="0.3">
      <c r="A32318">
        <v>23</v>
      </c>
      <c r="B32318" t="s">
        <v>61</v>
      </c>
      <c r="C32318">
        <v>173851</v>
      </c>
      <c r="D32318" t="s">
        <v>29</v>
      </c>
      <c r="E32318">
        <v>9</v>
      </c>
      <c r="F32318" t="s">
        <v>17</v>
      </c>
      <c r="G32318" t="s">
        <v>95</v>
      </c>
      <c r="H32318" t="s">
        <v>19</v>
      </c>
      <c r="I32318" t="s">
        <v>20</v>
      </c>
      <c r="J32318" t="s">
        <v>21</v>
      </c>
      <c r="K32318">
        <v>0</v>
      </c>
      <c r="L32318">
        <v>0</v>
      </c>
      <c r="M32318">
        <v>8</v>
      </c>
      <c r="N32318" t="s">
        <v>22</v>
      </c>
      <c r="O32318" t="s">
        <v>23</v>
      </c>
    </row>
    <row r="32319" spans="1:15" x14ac:dyDescent="0.3">
      <c r="A32319">
        <v>63</v>
      </c>
      <c r="C32319">
        <v>126540</v>
      </c>
      <c r="D32319" t="s">
        <v>44</v>
      </c>
      <c r="E32319">
        <v>10</v>
      </c>
      <c r="F32319" t="s">
        <v>30</v>
      </c>
      <c r="H32319" t="s">
        <v>19</v>
      </c>
      <c r="I32319" t="s">
        <v>20</v>
      </c>
      <c r="J32319" t="s">
        <v>36</v>
      </c>
      <c r="K32319">
        <v>0</v>
      </c>
      <c r="L32319">
        <v>0</v>
      </c>
      <c r="M32319">
        <v>5</v>
      </c>
      <c r="N32319" t="s">
        <v>22</v>
      </c>
      <c r="O32319" t="s">
        <v>23</v>
      </c>
    </row>
    <row r="32320" spans="1:15" x14ac:dyDescent="0.3">
      <c r="A32320">
        <v>34</v>
      </c>
      <c r="B32320" t="s">
        <v>28</v>
      </c>
      <c r="C32320">
        <v>117963</v>
      </c>
      <c r="D32320" t="s">
        <v>16</v>
      </c>
      <c r="E32320">
        <v>13</v>
      </c>
      <c r="F32320" t="s">
        <v>25</v>
      </c>
      <c r="G32320" t="s">
        <v>51</v>
      </c>
      <c r="H32320" t="s">
        <v>27</v>
      </c>
      <c r="I32320" t="s">
        <v>20</v>
      </c>
      <c r="J32320" t="s">
        <v>21</v>
      </c>
      <c r="K32320">
        <v>0</v>
      </c>
      <c r="L32320">
        <v>0</v>
      </c>
      <c r="M32320">
        <v>40</v>
      </c>
      <c r="N32320" t="s">
        <v>22</v>
      </c>
      <c r="O32320" t="s">
        <v>43</v>
      </c>
    </row>
    <row r="32321" spans="1:15" x14ac:dyDescent="0.3">
      <c r="A32321">
        <v>54</v>
      </c>
      <c r="B32321" t="s">
        <v>28</v>
      </c>
      <c r="C32321">
        <v>219737</v>
      </c>
      <c r="D32321" t="s">
        <v>29</v>
      </c>
      <c r="E32321">
        <v>9</v>
      </c>
      <c r="F32321" t="s">
        <v>79</v>
      </c>
      <c r="G32321" t="s">
        <v>49</v>
      </c>
      <c r="H32321" t="s">
        <v>19</v>
      </c>
      <c r="I32321" t="s">
        <v>20</v>
      </c>
      <c r="J32321" t="s">
        <v>36</v>
      </c>
      <c r="K32321">
        <v>0</v>
      </c>
      <c r="L32321">
        <v>0</v>
      </c>
      <c r="M32321">
        <v>37</v>
      </c>
      <c r="N32321" t="s">
        <v>22</v>
      </c>
      <c r="O32321" t="s">
        <v>23</v>
      </c>
    </row>
    <row r="32322" spans="1:15" x14ac:dyDescent="0.3">
      <c r="A32322">
        <v>37</v>
      </c>
      <c r="B32322" t="s">
        <v>28</v>
      </c>
      <c r="C32322">
        <v>328466</v>
      </c>
      <c r="D32322" t="s">
        <v>29</v>
      </c>
      <c r="E32322">
        <v>9</v>
      </c>
      <c r="F32322" t="s">
        <v>25</v>
      </c>
      <c r="G32322" t="s">
        <v>51</v>
      </c>
      <c r="H32322" t="s">
        <v>27</v>
      </c>
      <c r="I32322" t="s">
        <v>20</v>
      </c>
      <c r="J32322" t="s">
        <v>21</v>
      </c>
      <c r="K32322">
        <v>0</v>
      </c>
      <c r="L32322">
        <v>0</v>
      </c>
      <c r="M32322">
        <v>72</v>
      </c>
      <c r="N32322" t="s">
        <v>55</v>
      </c>
      <c r="O32322" t="s">
        <v>23</v>
      </c>
    </row>
    <row r="32323" spans="1:15" x14ac:dyDescent="0.3">
      <c r="A32323">
        <v>54</v>
      </c>
      <c r="B32323" t="s">
        <v>15</v>
      </c>
      <c r="C32323">
        <v>138852</v>
      </c>
      <c r="D32323" t="s">
        <v>29</v>
      </c>
      <c r="E32323">
        <v>9</v>
      </c>
      <c r="F32323" t="s">
        <v>25</v>
      </c>
      <c r="G32323" t="s">
        <v>34</v>
      </c>
      <c r="H32323" t="s">
        <v>27</v>
      </c>
      <c r="I32323" t="s">
        <v>20</v>
      </c>
      <c r="J32323" t="s">
        <v>21</v>
      </c>
      <c r="K32323">
        <v>0</v>
      </c>
      <c r="L32323">
        <v>0</v>
      </c>
      <c r="M32323">
        <v>40</v>
      </c>
      <c r="N32323" t="s">
        <v>22</v>
      </c>
      <c r="O32323" t="s">
        <v>23</v>
      </c>
    </row>
    <row r="32324" spans="1:15" x14ac:dyDescent="0.3">
      <c r="A32324">
        <v>22</v>
      </c>
      <c r="B32324" t="s">
        <v>63</v>
      </c>
      <c r="C32324">
        <v>195532</v>
      </c>
      <c r="D32324" t="s">
        <v>44</v>
      </c>
      <c r="E32324">
        <v>10</v>
      </c>
      <c r="F32324" t="s">
        <v>17</v>
      </c>
      <c r="G32324" t="s">
        <v>65</v>
      </c>
      <c r="H32324" t="s">
        <v>73</v>
      </c>
      <c r="I32324" t="s">
        <v>20</v>
      </c>
      <c r="J32324" t="s">
        <v>36</v>
      </c>
      <c r="K32324">
        <v>0</v>
      </c>
      <c r="L32324">
        <v>0</v>
      </c>
      <c r="M32324">
        <v>43</v>
      </c>
      <c r="N32324" t="s">
        <v>22</v>
      </c>
      <c r="O32324" t="s">
        <v>23</v>
      </c>
    </row>
    <row r="32325" spans="1:15" x14ac:dyDescent="0.3">
      <c r="A32325">
        <v>32</v>
      </c>
      <c r="B32325" t="s">
        <v>28</v>
      </c>
      <c r="C32325">
        <v>188246</v>
      </c>
      <c r="D32325" t="s">
        <v>29</v>
      </c>
      <c r="E32325">
        <v>9</v>
      </c>
      <c r="F32325" t="s">
        <v>25</v>
      </c>
      <c r="G32325" t="s">
        <v>51</v>
      </c>
      <c r="H32325" t="s">
        <v>27</v>
      </c>
      <c r="I32325" t="s">
        <v>20</v>
      </c>
      <c r="J32325" t="s">
        <v>21</v>
      </c>
      <c r="K32325">
        <v>0</v>
      </c>
      <c r="L32325">
        <v>0</v>
      </c>
      <c r="M32325">
        <v>40</v>
      </c>
      <c r="N32325" t="s">
        <v>22</v>
      </c>
      <c r="O32325" t="s">
        <v>23</v>
      </c>
    </row>
    <row r="32326" spans="1:15" x14ac:dyDescent="0.3">
      <c r="A32326">
        <v>42</v>
      </c>
      <c r="B32326" t="s">
        <v>15</v>
      </c>
      <c r="C32326">
        <v>138162</v>
      </c>
      <c r="D32326" t="s">
        <v>44</v>
      </c>
      <c r="E32326">
        <v>10</v>
      </c>
      <c r="F32326" t="s">
        <v>30</v>
      </c>
      <c r="G32326" t="s">
        <v>18</v>
      </c>
      <c r="H32326" t="s">
        <v>47</v>
      </c>
      <c r="I32326" t="s">
        <v>20</v>
      </c>
      <c r="J32326" t="s">
        <v>21</v>
      </c>
      <c r="K32326">
        <v>0</v>
      </c>
      <c r="L32326">
        <v>0</v>
      </c>
      <c r="M32326">
        <v>40</v>
      </c>
      <c r="N32326" t="s">
        <v>22</v>
      </c>
      <c r="O32326" t="s">
        <v>23</v>
      </c>
    </row>
    <row r="32327" spans="1:15" x14ac:dyDescent="0.3">
      <c r="A32327">
        <v>31</v>
      </c>
      <c r="B32327" t="s">
        <v>15</v>
      </c>
      <c r="C32327">
        <v>110714</v>
      </c>
      <c r="D32327" t="s">
        <v>44</v>
      </c>
      <c r="E32327">
        <v>10</v>
      </c>
      <c r="F32327" t="s">
        <v>17</v>
      </c>
      <c r="G32327" t="s">
        <v>41</v>
      </c>
      <c r="H32327" t="s">
        <v>47</v>
      </c>
      <c r="I32327" t="s">
        <v>20</v>
      </c>
      <c r="J32327" t="s">
        <v>36</v>
      </c>
      <c r="K32327">
        <v>0</v>
      </c>
      <c r="L32327">
        <v>0</v>
      </c>
      <c r="M32327">
        <v>37</v>
      </c>
      <c r="N32327" t="s">
        <v>22</v>
      </c>
      <c r="O32327" t="s">
        <v>23</v>
      </c>
    </row>
    <row r="32328" spans="1:15" x14ac:dyDescent="0.3">
      <c r="A32328">
        <v>48</v>
      </c>
      <c r="B32328" t="s">
        <v>28</v>
      </c>
      <c r="C32328">
        <v>123075</v>
      </c>
      <c r="D32328" t="s">
        <v>59</v>
      </c>
      <c r="E32328">
        <v>16</v>
      </c>
      <c r="F32328" t="s">
        <v>25</v>
      </c>
      <c r="G32328" t="s">
        <v>34</v>
      </c>
      <c r="H32328" t="s">
        <v>27</v>
      </c>
      <c r="I32328" t="s">
        <v>20</v>
      </c>
      <c r="J32328" t="s">
        <v>21</v>
      </c>
      <c r="K32328">
        <v>0</v>
      </c>
      <c r="L32328">
        <v>0</v>
      </c>
      <c r="M32328">
        <v>45</v>
      </c>
      <c r="N32328" t="s">
        <v>22</v>
      </c>
      <c r="O32328" t="s">
        <v>43</v>
      </c>
    </row>
    <row r="32329" spans="1:15" x14ac:dyDescent="0.3">
      <c r="A32329">
        <v>28</v>
      </c>
      <c r="B32329" t="s">
        <v>28</v>
      </c>
      <c r="C32329">
        <v>330466</v>
      </c>
      <c r="D32329" t="s">
        <v>16</v>
      </c>
      <c r="E32329">
        <v>13</v>
      </c>
      <c r="F32329" t="s">
        <v>17</v>
      </c>
      <c r="G32329" t="s">
        <v>34</v>
      </c>
      <c r="H32329" t="s">
        <v>19</v>
      </c>
      <c r="I32329" t="s">
        <v>45</v>
      </c>
      <c r="J32329" t="s">
        <v>21</v>
      </c>
      <c r="K32329">
        <v>0</v>
      </c>
      <c r="L32329">
        <v>0</v>
      </c>
      <c r="M32329">
        <v>40</v>
      </c>
      <c r="N32329" t="s">
        <v>111</v>
      </c>
      <c r="O32329" t="s">
        <v>23</v>
      </c>
    </row>
    <row r="32330" spans="1:15" x14ac:dyDescent="0.3">
      <c r="A32330">
        <v>31</v>
      </c>
      <c r="B32330" t="s">
        <v>28</v>
      </c>
      <c r="C32330">
        <v>254304</v>
      </c>
      <c r="D32330" t="s">
        <v>74</v>
      </c>
      <c r="E32330">
        <v>6</v>
      </c>
      <c r="F32330" t="s">
        <v>30</v>
      </c>
      <c r="G32330" t="s">
        <v>51</v>
      </c>
      <c r="H32330" t="s">
        <v>19</v>
      </c>
      <c r="I32330" t="s">
        <v>20</v>
      </c>
      <c r="J32330" t="s">
        <v>21</v>
      </c>
      <c r="K32330">
        <v>0</v>
      </c>
      <c r="L32330">
        <v>0</v>
      </c>
      <c r="M32330">
        <v>38</v>
      </c>
      <c r="N32330" t="s">
        <v>22</v>
      </c>
      <c r="O32330" t="s">
        <v>23</v>
      </c>
    </row>
    <row r="32331" spans="1:15" x14ac:dyDescent="0.3">
      <c r="A32331">
        <v>28</v>
      </c>
      <c r="B32331" t="s">
        <v>28</v>
      </c>
      <c r="C32331">
        <v>435842</v>
      </c>
      <c r="D32331" t="s">
        <v>16</v>
      </c>
      <c r="E32331">
        <v>13</v>
      </c>
      <c r="F32331" t="s">
        <v>25</v>
      </c>
      <c r="G32331" t="s">
        <v>26</v>
      </c>
      <c r="H32331" t="s">
        <v>27</v>
      </c>
      <c r="I32331" t="s">
        <v>20</v>
      </c>
      <c r="J32331" t="s">
        <v>21</v>
      </c>
      <c r="K32331">
        <v>0</v>
      </c>
      <c r="L32331">
        <v>0</v>
      </c>
      <c r="M32331">
        <v>40</v>
      </c>
      <c r="N32331" t="s">
        <v>22</v>
      </c>
      <c r="O32331" t="s">
        <v>23</v>
      </c>
    </row>
    <row r="32332" spans="1:15" x14ac:dyDescent="0.3">
      <c r="A32332">
        <v>24</v>
      </c>
      <c r="B32332" t="s">
        <v>28</v>
      </c>
      <c r="C32332">
        <v>118657</v>
      </c>
      <c r="D32332" t="s">
        <v>93</v>
      </c>
      <c r="E32332">
        <v>8</v>
      </c>
      <c r="F32332" t="s">
        <v>25</v>
      </c>
      <c r="G32332" t="s">
        <v>57</v>
      </c>
      <c r="H32332" t="s">
        <v>27</v>
      </c>
      <c r="I32332" t="s">
        <v>20</v>
      </c>
      <c r="J32332" t="s">
        <v>21</v>
      </c>
      <c r="K32332">
        <v>0</v>
      </c>
      <c r="L32332">
        <v>0</v>
      </c>
      <c r="M32332">
        <v>40</v>
      </c>
      <c r="N32332" t="s">
        <v>22</v>
      </c>
      <c r="O32332" t="s">
        <v>23</v>
      </c>
    </row>
    <row r="32333" spans="1:15" x14ac:dyDescent="0.3">
      <c r="A32333">
        <v>50</v>
      </c>
      <c r="B32333" t="s">
        <v>28</v>
      </c>
      <c r="C32333">
        <v>278188</v>
      </c>
      <c r="D32333" t="s">
        <v>29</v>
      </c>
      <c r="E32333">
        <v>9</v>
      </c>
      <c r="F32333" t="s">
        <v>30</v>
      </c>
      <c r="G32333" t="s">
        <v>51</v>
      </c>
      <c r="H32333" t="s">
        <v>19</v>
      </c>
      <c r="I32333" t="s">
        <v>20</v>
      </c>
      <c r="J32333" t="s">
        <v>36</v>
      </c>
      <c r="K32333">
        <v>0</v>
      </c>
      <c r="L32333">
        <v>0</v>
      </c>
      <c r="M32333">
        <v>45</v>
      </c>
      <c r="N32333" t="s">
        <v>22</v>
      </c>
      <c r="O32333" t="s">
        <v>23</v>
      </c>
    </row>
    <row r="32334" spans="1:15" x14ac:dyDescent="0.3">
      <c r="A32334">
        <v>26</v>
      </c>
      <c r="B32334" t="s">
        <v>28</v>
      </c>
      <c r="C32334">
        <v>233777</v>
      </c>
      <c r="D32334" t="s">
        <v>29</v>
      </c>
      <c r="E32334">
        <v>9</v>
      </c>
      <c r="F32334" t="s">
        <v>25</v>
      </c>
      <c r="G32334" t="s">
        <v>51</v>
      </c>
      <c r="H32334" t="s">
        <v>27</v>
      </c>
      <c r="I32334" t="s">
        <v>20</v>
      </c>
      <c r="J32334" t="s">
        <v>21</v>
      </c>
      <c r="K32334">
        <v>0</v>
      </c>
      <c r="L32334">
        <v>0</v>
      </c>
      <c r="M32334">
        <v>72</v>
      </c>
      <c r="N32334" t="s">
        <v>55</v>
      </c>
      <c r="O32334" t="s">
        <v>23</v>
      </c>
    </row>
    <row r="32335" spans="1:15" x14ac:dyDescent="0.3">
      <c r="A32335">
        <v>37</v>
      </c>
      <c r="B32335" t="s">
        <v>71</v>
      </c>
      <c r="C32335">
        <v>328466</v>
      </c>
      <c r="D32335" t="s">
        <v>44</v>
      </c>
      <c r="E32335">
        <v>10</v>
      </c>
      <c r="F32335" t="s">
        <v>25</v>
      </c>
      <c r="G32335" t="s">
        <v>26</v>
      </c>
      <c r="H32335" t="s">
        <v>27</v>
      </c>
      <c r="I32335" t="s">
        <v>20</v>
      </c>
      <c r="J32335" t="s">
        <v>21</v>
      </c>
      <c r="K32335">
        <v>0</v>
      </c>
      <c r="L32335">
        <v>0</v>
      </c>
      <c r="M32335">
        <v>50</v>
      </c>
      <c r="N32335" t="s">
        <v>22</v>
      </c>
      <c r="O32335" t="s">
        <v>43</v>
      </c>
    </row>
    <row r="32336" spans="1:15" x14ac:dyDescent="0.3">
      <c r="A32336">
        <v>24</v>
      </c>
      <c r="B32336" t="s">
        <v>28</v>
      </c>
      <c r="C32336">
        <v>176580</v>
      </c>
      <c r="D32336" t="s">
        <v>72</v>
      </c>
      <c r="E32336">
        <v>3</v>
      </c>
      <c r="F32336" t="s">
        <v>40</v>
      </c>
      <c r="G32336" t="s">
        <v>56</v>
      </c>
      <c r="H32336" t="s">
        <v>19</v>
      </c>
      <c r="I32336" t="s">
        <v>20</v>
      </c>
      <c r="J32336" t="s">
        <v>21</v>
      </c>
      <c r="K32336">
        <v>0</v>
      </c>
      <c r="L32336">
        <v>0</v>
      </c>
      <c r="M32336">
        <v>40</v>
      </c>
      <c r="N32336" t="s">
        <v>55</v>
      </c>
      <c r="O32336" t="s">
        <v>23</v>
      </c>
    </row>
    <row r="32337" spans="1:15" x14ac:dyDescent="0.3">
      <c r="A32337">
        <v>18</v>
      </c>
      <c r="C32337">
        <v>156608</v>
      </c>
      <c r="D32337" t="s">
        <v>32</v>
      </c>
      <c r="E32337">
        <v>7</v>
      </c>
      <c r="F32337" t="s">
        <v>17</v>
      </c>
      <c r="H32337" t="s">
        <v>47</v>
      </c>
      <c r="I32337" t="s">
        <v>20</v>
      </c>
      <c r="J32337" t="s">
        <v>36</v>
      </c>
      <c r="K32337">
        <v>0</v>
      </c>
      <c r="L32337">
        <v>0</v>
      </c>
      <c r="M32337">
        <v>25</v>
      </c>
      <c r="N32337" t="s">
        <v>22</v>
      </c>
      <c r="O32337" t="s">
        <v>23</v>
      </c>
    </row>
    <row r="32338" spans="1:15" x14ac:dyDescent="0.3">
      <c r="A32338">
        <v>32</v>
      </c>
      <c r="B32338" t="s">
        <v>28</v>
      </c>
      <c r="C32338">
        <v>172415</v>
      </c>
      <c r="D32338" t="s">
        <v>29</v>
      </c>
      <c r="E32338">
        <v>9</v>
      </c>
      <c r="F32338" t="s">
        <v>17</v>
      </c>
      <c r="G32338" t="s">
        <v>41</v>
      </c>
      <c r="H32338" t="s">
        <v>58</v>
      </c>
      <c r="I32338" t="s">
        <v>33</v>
      </c>
      <c r="J32338" t="s">
        <v>36</v>
      </c>
      <c r="K32338">
        <v>0</v>
      </c>
      <c r="L32338">
        <v>0</v>
      </c>
      <c r="M32338">
        <v>40</v>
      </c>
      <c r="N32338" t="s">
        <v>22</v>
      </c>
      <c r="O32338" t="s">
        <v>23</v>
      </c>
    </row>
    <row r="32339" spans="1:15" x14ac:dyDescent="0.3">
      <c r="A32339">
        <v>23</v>
      </c>
      <c r="B32339" t="s">
        <v>28</v>
      </c>
      <c r="C32339">
        <v>194951</v>
      </c>
      <c r="D32339" t="s">
        <v>16</v>
      </c>
      <c r="E32339">
        <v>13</v>
      </c>
      <c r="F32339" t="s">
        <v>17</v>
      </c>
      <c r="G32339" t="s">
        <v>34</v>
      </c>
      <c r="H32339" t="s">
        <v>19</v>
      </c>
      <c r="I32339" t="s">
        <v>45</v>
      </c>
      <c r="J32339" t="s">
        <v>21</v>
      </c>
      <c r="K32339">
        <v>0</v>
      </c>
      <c r="L32339">
        <v>0</v>
      </c>
      <c r="M32339">
        <v>55</v>
      </c>
      <c r="N32339" t="s">
        <v>112</v>
      </c>
      <c r="O32339" t="s">
        <v>23</v>
      </c>
    </row>
    <row r="32340" spans="1:15" x14ac:dyDescent="0.3">
      <c r="A32340">
        <v>33</v>
      </c>
      <c r="B32340" t="s">
        <v>63</v>
      </c>
      <c r="C32340">
        <v>318921</v>
      </c>
      <c r="D32340" t="s">
        <v>29</v>
      </c>
      <c r="E32340">
        <v>9</v>
      </c>
      <c r="F32340" t="s">
        <v>30</v>
      </c>
      <c r="G32340" t="s">
        <v>53</v>
      </c>
      <c r="H32340" t="s">
        <v>19</v>
      </c>
      <c r="I32340" t="s">
        <v>20</v>
      </c>
      <c r="J32340" t="s">
        <v>36</v>
      </c>
      <c r="K32340">
        <v>0</v>
      </c>
      <c r="L32340">
        <v>0</v>
      </c>
      <c r="M32340">
        <v>35</v>
      </c>
      <c r="N32340" t="s">
        <v>22</v>
      </c>
      <c r="O32340" t="s">
        <v>23</v>
      </c>
    </row>
    <row r="32341" spans="1:15" x14ac:dyDescent="0.3">
      <c r="A32341">
        <v>49</v>
      </c>
      <c r="B32341" t="s">
        <v>28</v>
      </c>
      <c r="C32341">
        <v>189462</v>
      </c>
      <c r="D32341" t="s">
        <v>29</v>
      </c>
      <c r="E32341">
        <v>9</v>
      </c>
      <c r="F32341" t="s">
        <v>25</v>
      </c>
      <c r="G32341" t="s">
        <v>51</v>
      </c>
      <c r="H32341" t="s">
        <v>27</v>
      </c>
      <c r="I32341" t="s">
        <v>20</v>
      </c>
      <c r="J32341" t="s">
        <v>21</v>
      </c>
      <c r="K32341">
        <v>0</v>
      </c>
      <c r="L32341">
        <v>0</v>
      </c>
      <c r="M32341">
        <v>40</v>
      </c>
      <c r="N32341" t="s">
        <v>22</v>
      </c>
      <c r="O32341" t="s">
        <v>23</v>
      </c>
    </row>
    <row r="32342" spans="1:15" x14ac:dyDescent="0.3">
      <c r="A32342">
        <v>75</v>
      </c>
      <c r="B32342" t="s">
        <v>24</v>
      </c>
      <c r="C32342">
        <v>192813</v>
      </c>
      <c r="D32342" t="s">
        <v>38</v>
      </c>
      <c r="E32342">
        <v>14</v>
      </c>
      <c r="F32342" t="s">
        <v>79</v>
      </c>
      <c r="G32342" t="s">
        <v>49</v>
      </c>
      <c r="H32342" t="s">
        <v>19</v>
      </c>
      <c r="I32342" t="s">
        <v>20</v>
      </c>
      <c r="J32342" t="s">
        <v>21</v>
      </c>
      <c r="K32342">
        <v>0</v>
      </c>
      <c r="L32342">
        <v>0</v>
      </c>
      <c r="M32342">
        <v>45</v>
      </c>
      <c r="N32342" t="s">
        <v>22</v>
      </c>
      <c r="O32342" t="s">
        <v>23</v>
      </c>
    </row>
    <row r="32343" spans="1:15" x14ac:dyDescent="0.3">
      <c r="A32343">
        <v>74</v>
      </c>
      <c r="B32343" t="s">
        <v>24</v>
      </c>
      <c r="C32343">
        <v>199136</v>
      </c>
      <c r="D32343" t="s">
        <v>16</v>
      </c>
      <c r="E32343">
        <v>13</v>
      </c>
      <c r="F32343" t="s">
        <v>79</v>
      </c>
      <c r="G32343" t="s">
        <v>51</v>
      </c>
      <c r="H32343" t="s">
        <v>19</v>
      </c>
      <c r="I32343" t="s">
        <v>20</v>
      </c>
      <c r="J32343" t="s">
        <v>21</v>
      </c>
      <c r="K32343">
        <v>15831</v>
      </c>
      <c r="L32343">
        <v>0</v>
      </c>
      <c r="M32343">
        <v>8</v>
      </c>
      <c r="N32343" t="s">
        <v>77</v>
      </c>
      <c r="O32343" t="s">
        <v>43</v>
      </c>
    </row>
    <row r="32344" spans="1:15" x14ac:dyDescent="0.3">
      <c r="A32344">
        <v>26</v>
      </c>
      <c r="B32344" t="s">
        <v>28</v>
      </c>
      <c r="C32344">
        <v>156805</v>
      </c>
      <c r="D32344" t="s">
        <v>44</v>
      </c>
      <c r="E32344">
        <v>10</v>
      </c>
      <c r="F32344" t="s">
        <v>25</v>
      </c>
      <c r="G32344" t="s">
        <v>57</v>
      </c>
      <c r="H32344" t="s">
        <v>27</v>
      </c>
      <c r="I32344" t="s">
        <v>33</v>
      </c>
      <c r="J32344" t="s">
        <v>21</v>
      </c>
      <c r="K32344">
        <v>0</v>
      </c>
      <c r="L32344">
        <v>0</v>
      </c>
      <c r="M32344">
        <v>40</v>
      </c>
      <c r="N32344" t="s">
        <v>22</v>
      </c>
      <c r="O32344" t="s">
        <v>23</v>
      </c>
    </row>
    <row r="32345" spans="1:15" x14ac:dyDescent="0.3">
      <c r="A32345">
        <v>66</v>
      </c>
      <c r="C32345">
        <v>93318</v>
      </c>
      <c r="D32345" t="s">
        <v>29</v>
      </c>
      <c r="E32345">
        <v>9</v>
      </c>
      <c r="F32345" t="s">
        <v>79</v>
      </c>
      <c r="H32345" t="s">
        <v>58</v>
      </c>
      <c r="I32345" t="s">
        <v>20</v>
      </c>
      <c r="J32345" t="s">
        <v>36</v>
      </c>
      <c r="K32345">
        <v>0</v>
      </c>
      <c r="L32345">
        <v>0</v>
      </c>
      <c r="M32345">
        <v>40</v>
      </c>
      <c r="N32345" t="s">
        <v>22</v>
      </c>
      <c r="O32345" t="s">
        <v>23</v>
      </c>
    </row>
    <row r="32346" spans="1:15" x14ac:dyDescent="0.3">
      <c r="A32346">
        <v>34</v>
      </c>
      <c r="B32346" t="s">
        <v>28</v>
      </c>
      <c r="C32346">
        <v>121966</v>
      </c>
      <c r="D32346" t="s">
        <v>16</v>
      </c>
      <c r="E32346">
        <v>13</v>
      </c>
      <c r="F32346" t="s">
        <v>40</v>
      </c>
      <c r="G32346" t="s">
        <v>18</v>
      </c>
      <c r="H32346" t="s">
        <v>19</v>
      </c>
      <c r="I32346" t="s">
        <v>20</v>
      </c>
      <c r="J32346" t="s">
        <v>36</v>
      </c>
      <c r="K32346">
        <v>0</v>
      </c>
      <c r="L32346">
        <v>0</v>
      </c>
      <c r="M32346">
        <v>45</v>
      </c>
      <c r="N32346" t="s">
        <v>22</v>
      </c>
      <c r="O32346" t="s">
        <v>23</v>
      </c>
    </row>
    <row r="32347" spans="1:15" x14ac:dyDescent="0.3">
      <c r="A32347">
        <v>18</v>
      </c>
      <c r="B32347" t="s">
        <v>28</v>
      </c>
      <c r="C32347">
        <v>347336</v>
      </c>
      <c r="D32347" t="s">
        <v>93</v>
      </c>
      <c r="E32347">
        <v>8</v>
      </c>
      <c r="F32347" t="s">
        <v>17</v>
      </c>
      <c r="G32347" t="s">
        <v>41</v>
      </c>
      <c r="H32347" t="s">
        <v>47</v>
      </c>
      <c r="I32347" t="s">
        <v>20</v>
      </c>
      <c r="J32347" t="s">
        <v>21</v>
      </c>
      <c r="K32347">
        <v>0</v>
      </c>
      <c r="L32347">
        <v>0</v>
      </c>
      <c r="M32347">
        <v>12</v>
      </c>
      <c r="N32347" t="s">
        <v>22</v>
      </c>
      <c r="O32347" t="s">
        <v>23</v>
      </c>
    </row>
    <row r="32348" spans="1:15" x14ac:dyDescent="0.3">
      <c r="A32348">
        <v>33</v>
      </c>
      <c r="B32348" t="s">
        <v>28</v>
      </c>
      <c r="C32348">
        <v>205950</v>
      </c>
      <c r="D32348" t="s">
        <v>29</v>
      </c>
      <c r="E32348">
        <v>9</v>
      </c>
      <c r="F32348" t="s">
        <v>25</v>
      </c>
      <c r="G32348" t="s">
        <v>51</v>
      </c>
      <c r="H32348" t="s">
        <v>27</v>
      </c>
      <c r="I32348" t="s">
        <v>20</v>
      </c>
      <c r="J32348" t="s">
        <v>21</v>
      </c>
      <c r="K32348">
        <v>0</v>
      </c>
      <c r="L32348">
        <v>0</v>
      </c>
      <c r="M32348">
        <v>40</v>
      </c>
      <c r="N32348" t="s">
        <v>22</v>
      </c>
      <c r="O32348" t="s">
        <v>23</v>
      </c>
    </row>
    <row r="32349" spans="1:15" x14ac:dyDescent="0.3">
      <c r="A32349">
        <v>36</v>
      </c>
      <c r="B32349" t="s">
        <v>15</v>
      </c>
      <c r="C32349">
        <v>212143</v>
      </c>
      <c r="D32349" t="s">
        <v>16</v>
      </c>
      <c r="E32349">
        <v>13</v>
      </c>
      <c r="F32349" t="s">
        <v>25</v>
      </c>
      <c r="G32349" t="s">
        <v>18</v>
      </c>
      <c r="H32349" t="s">
        <v>35</v>
      </c>
      <c r="I32349" t="s">
        <v>20</v>
      </c>
      <c r="J32349" t="s">
        <v>36</v>
      </c>
      <c r="K32349">
        <v>0</v>
      </c>
      <c r="L32349">
        <v>0</v>
      </c>
      <c r="M32349">
        <v>20</v>
      </c>
      <c r="N32349" t="s">
        <v>22</v>
      </c>
      <c r="O32349" t="s">
        <v>43</v>
      </c>
    </row>
    <row r="32350" spans="1:15" x14ac:dyDescent="0.3">
      <c r="A32350">
        <v>44</v>
      </c>
      <c r="B32350" t="s">
        <v>28</v>
      </c>
      <c r="C32350">
        <v>187821</v>
      </c>
      <c r="D32350" t="s">
        <v>16</v>
      </c>
      <c r="E32350">
        <v>13</v>
      </c>
      <c r="F32350" t="s">
        <v>25</v>
      </c>
      <c r="G32350" t="s">
        <v>53</v>
      </c>
      <c r="H32350" t="s">
        <v>27</v>
      </c>
      <c r="I32350" t="s">
        <v>20</v>
      </c>
      <c r="J32350" t="s">
        <v>21</v>
      </c>
      <c r="K32350">
        <v>0</v>
      </c>
      <c r="L32350">
        <v>0</v>
      </c>
      <c r="M32350">
        <v>55</v>
      </c>
      <c r="N32350" t="s">
        <v>22</v>
      </c>
      <c r="O32350" t="s">
        <v>23</v>
      </c>
    </row>
    <row r="32351" spans="1:15" x14ac:dyDescent="0.3">
      <c r="A32351">
        <v>36</v>
      </c>
      <c r="B32351" t="s">
        <v>28</v>
      </c>
      <c r="C32351">
        <v>250807</v>
      </c>
      <c r="D32351" t="s">
        <v>32</v>
      </c>
      <c r="E32351">
        <v>7</v>
      </c>
      <c r="F32351" t="s">
        <v>17</v>
      </c>
      <c r="G32351" t="s">
        <v>51</v>
      </c>
      <c r="H32351" t="s">
        <v>19</v>
      </c>
      <c r="I32351" t="s">
        <v>33</v>
      </c>
      <c r="J32351" t="s">
        <v>36</v>
      </c>
      <c r="K32351">
        <v>0</v>
      </c>
      <c r="L32351">
        <v>0</v>
      </c>
      <c r="M32351">
        <v>40</v>
      </c>
      <c r="N32351" t="s">
        <v>22</v>
      </c>
      <c r="O32351" t="s">
        <v>23</v>
      </c>
    </row>
    <row r="32352" spans="1:15" x14ac:dyDescent="0.3">
      <c r="A32352">
        <v>53</v>
      </c>
      <c r="B32352" t="s">
        <v>28</v>
      </c>
      <c r="C32352">
        <v>291755</v>
      </c>
      <c r="D32352" t="s">
        <v>50</v>
      </c>
      <c r="E32352">
        <v>11</v>
      </c>
      <c r="F32352" t="s">
        <v>25</v>
      </c>
      <c r="G32352" t="s">
        <v>51</v>
      </c>
      <c r="H32352" t="s">
        <v>27</v>
      </c>
      <c r="I32352" t="s">
        <v>20</v>
      </c>
      <c r="J32352" t="s">
        <v>21</v>
      </c>
      <c r="K32352">
        <v>0</v>
      </c>
      <c r="L32352">
        <v>0</v>
      </c>
      <c r="M32352">
        <v>40</v>
      </c>
      <c r="N32352" t="s">
        <v>22</v>
      </c>
      <c r="O32352" t="s">
        <v>23</v>
      </c>
    </row>
    <row r="32353" spans="1:15" x14ac:dyDescent="0.3">
      <c r="A32353">
        <v>60</v>
      </c>
      <c r="B32353" t="s">
        <v>28</v>
      </c>
      <c r="C32353">
        <v>36077</v>
      </c>
      <c r="D32353" t="s">
        <v>52</v>
      </c>
      <c r="E32353">
        <v>4</v>
      </c>
      <c r="F32353" t="s">
        <v>40</v>
      </c>
      <c r="G32353" t="s">
        <v>57</v>
      </c>
      <c r="H32353" t="s">
        <v>19</v>
      </c>
      <c r="I32353" t="s">
        <v>20</v>
      </c>
      <c r="J32353" t="s">
        <v>21</v>
      </c>
      <c r="K32353">
        <v>0</v>
      </c>
      <c r="L32353">
        <v>0</v>
      </c>
      <c r="M32353">
        <v>40</v>
      </c>
      <c r="N32353" t="s">
        <v>22</v>
      </c>
      <c r="O32353" t="s">
        <v>23</v>
      </c>
    </row>
    <row r="32354" spans="1:15" x14ac:dyDescent="0.3">
      <c r="A32354">
        <v>28</v>
      </c>
      <c r="B32354" t="s">
        <v>28</v>
      </c>
      <c r="C32354">
        <v>119793</v>
      </c>
      <c r="D32354" t="s">
        <v>29</v>
      </c>
      <c r="E32354">
        <v>9</v>
      </c>
      <c r="F32354" t="s">
        <v>25</v>
      </c>
      <c r="G32354" t="s">
        <v>51</v>
      </c>
      <c r="H32354" t="s">
        <v>27</v>
      </c>
      <c r="I32354" t="s">
        <v>20</v>
      </c>
      <c r="J32354" t="s">
        <v>21</v>
      </c>
      <c r="K32354">
        <v>0</v>
      </c>
      <c r="L32354">
        <v>0</v>
      </c>
      <c r="M32354">
        <v>40</v>
      </c>
      <c r="N32354" t="s">
        <v>92</v>
      </c>
      <c r="O32354" t="s">
        <v>23</v>
      </c>
    </row>
    <row r="32355" spans="1:15" x14ac:dyDescent="0.3">
      <c r="A32355">
        <v>36</v>
      </c>
      <c r="B32355" t="s">
        <v>28</v>
      </c>
      <c r="C32355">
        <v>184655</v>
      </c>
      <c r="D32355" t="s">
        <v>74</v>
      </c>
      <c r="E32355">
        <v>6</v>
      </c>
      <c r="F32355" t="s">
        <v>30</v>
      </c>
      <c r="G32355" t="s">
        <v>53</v>
      </c>
      <c r="H32355" t="s">
        <v>58</v>
      </c>
      <c r="I32355" t="s">
        <v>20</v>
      </c>
      <c r="J32355" t="s">
        <v>21</v>
      </c>
      <c r="K32355">
        <v>0</v>
      </c>
      <c r="L32355">
        <v>0</v>
      </c>
      <c r="M32355">
        <v>48</v>
      </c>
      <c r="N32355" t="s">
        <v>22</v>
      </c>
      <c r="O32355" t="s">
        <v>23</v>
      </c>
    </row>
    <row r="32356" spans="1:15" x14ac:dyDescent="0.3">
      <c r="A32356">
        <v>35</v>
      </c>
      <c r="B32356" t="s">
        <v>28</v>
      </c>
      <c r="C32356">
        <v>162256</v>
      </c>
      <c r="D32356" t="s">
        <v>50</v>
      </c>
      <c r="E32356">
        <v>11</v>
      </c>
      <c r="F32356" t="s">
        <v>30</v>
      </c>
      <c r="G32356" t="s">
        <v>18</v>
      </c>
      <c r="H32356" t="s">
        <v>19</v>
      </c>
      <c r="I32356" t="s">
        <v>20</v>
      </c>
      <c r="J32356" t="s">
        <v>36</v>
      </c>
      <c r="K32356">
        <v>6849</v>
      </c>
      <c r="L32356">
        <v>0</v>
      </c>
      <c r="M32356">
        <v>40</v>
      </c>
      <c r="N32356" t="s">
        <v>22</v>
      </c>
      <c r="O32356" t="s">
        <v>23</v>
      </c>
    </row>
    <row r="32357" spans="1:15" x14ac:dyDescent="0.3">
      <c r="A32357">
        <v>45</v>
      </c>
      <c r="B32357" t="s">
        <v>24</v>
      </c>
      <c r="C32357">
        <v>204405</v>
      </c>
      <c r="D32357" t="s">
        <v>50</v>
      </c>
      <c r="E32357">
        <v>11</v>
      </c>
      <c r="F32357" t="s">
        <v>25</v>
      </c>
      <c r="G32357" t="s">
        <v>34</v>
      </c>
      <c r="H32357" t="s">
        <v>27</v>
      </c>
      <c r="I32357" t="s">
        <v>20</v>
      </c>
      <c r="J32357" t="s">
        <v>21</v>
      </c>
      <c r="K32357">
        <v>0</v>
      </c>
      <c r="L32357">
        <v>0</v>
      </c>
      <c r="M32357">
        <v>20</v>
      </c>
      <c r="N32357" t="s">
        <v>22</v>
      </c>
      <c r="O32357" t="s">
        <v>23</v>
      </c>
    </row>
    <row r="32358" spans="1:15" x14ac:dyDescent="0.3">
      <c r="A32358">
        <v>23</v>
      </c>
      <c r="B32358" t="s">
        <v>28</v>
      </c>
      <c r="C32358">
        <v>133355</v>
      </c>
      <c r="D32358" t="s">
        <v>44</v>
      </c>
      <c r="E32358">
        <v>10</v>
      </c>
      <c r="F32358" t="s">
        <v>17</v>
      </c>
      <c r="G32358" t="s">
        <v>18</v>
      </c>
      <c r="H32358" t="s">
        <v>47</v>
      </c>
      <c r="I32358" t="s">
        <v>20</v>
      </c>
      <c r="J32358" t="s">
        <v>21</v>
      </c>
      <c r="K32358">
        <v>0</v>
      </c>
      <c r="L32358">
        <v>0</v>
      </c>
      <c r="M32358">
        <v>15</v>
      </c>
      <c r="N32358" t="s">
        <v>22</v>
      </c>
      <c r="O32358" t="s">
        <v>23</v>
      </c>
    </row>
    <row r="32359" spans="1:15" x14ac:dyDescent="0.3">
      <c r="A32359">
        <v>35</v>
      </c>
      <c r="B32359" t="s">
        <v>28</v>
      </c>
      <c r="C32359">
        <v>89559</v>
      </c>
      <c r="D32359" t="s">
        <v>44</v>
      </c>
      <c r="E32359">
        <v>10</v>
      </c>
      <c r="F32359" t="s">
        <v>30</v>
      </c>
      <c r="G32359" t="s">
        <v>18</v>
      </c>
      <c r="H32359" t="s">
        <v>58</v>
      </c>
      <c r="I32359" t="s">
        <v>20</v>
      </c>
      <c r="J32359" t="s">
        <v>36</v>
      </c>
      <c r="K32359">
        <v>0</v>
      </c>
      <c r="L32359">
        <v>0</v>
      </c>
      <c r="M32359">
        <v>55</v>
      </c>
      <c r="N32359" t="s">
        <v>22</v>
      </c>
      <c r="O32359" t="s">
        <v>23</v>
      </c>
    </row>
    <row r="32360" spans="1:15" x14ac:dyDescent="0.3">
      <c r="A32360">
        <v>34</v>
      </c>
      <c r="B32360" t="s">
        <v>28</v>
      </c>
      <c r="C32360">
        <v>115066</v>
      </c>
      <c r="D32360" t="s">
        <v>44</v>
      </c>
      <c r="E32360">
        <v>10</v>
      </c>
      <c r="F32360" t="s">
        <v>25</v>
      </c>
      <c r="G32360" t="s">
        <v>26</v>
      </c>
      <c r="H32360" t="s">
        <v>27</v>
      </c>
      <c r="I32360" t="s">
        <v>20</v>
      </c>
      <c r="J32360" t="s">
        <v>21</v>
      </c>
      <c r="K32360">
        <v>0</v>
      </c>
      <c r="L32360">
        <v>0</v>
      </c>
      <c r="M32360">
        <v>42</v>
      </c>
      <c r="N32360" t="s">
        <v>22</v>
      </c>
      <c r="O32360" t="s">
        <v>43</v>
      </c>
    </row>
    <row r="32361" spans="1:15" x14ac:dyDescent="0.3">
      <c r="A32361">
        <v>46</v>
      </c>
      <c r="B32361" t="s">
        <v>28</v>
      </c>
      <c r="C32361">
        <v>139514</v>
      </c>
      <c r="D32361" t="s">
        <v>84</v>
      </c>
      <c r="E32361">
        <v>1</v>
      </c>
      <c r="F32361" t="s">
        <v>25</v>
      </c>
      <c r="G32361" t="s">
        <v>57</v>
      </c>
      <c r="H32361" t="s">
        <v>73</v>
      </c>
      <c r="I32361" t="s">
        <v>33</v>
      </c>
      <c r="J32361" t="s">
        <v>21</v>
      </c>
      <c r="K32361">
        <v>0</v>
      </c>
      <c r="L32361">
        <v>0</v>
      </c>
      <c r="M32361">
        <v>75</v>
      </c>
      <c r="N32361" t="s">
        <v>94</v>
      </c>
      <c r="O32361" t="s">
        <v>23</v>
      </c>
    </row>
    <row r="32362" spans="1:15" x14ac:dyDescent="0.3">
      <c r="A32362">
        <v>58</v>
      </c>
      <c r="B32362" t="s">
        <v>15</v>
      </c>
      <c r="C32362">
        <v>200316</v>
      </c>
      <c r="D32362" t="s">
        <v>29</v>
      </c>
      <c r="E32362">
        <v>9</v>
      </c>
      <c r="F32362" t="s">
        <v>25</v>
      </c>
      <c r="G32362" t="s">
        <v>51</v>
      </c>
      <c r="H32362" t="s">
        <v>27</v>
      </c>
      <c r="I32362" t="s">
        <v>20</v>
      </c>
      <c r="J32362" t="s">
        <v>21</v>
      </c>
      <c r="K32362">
        <v>0</v>
      </c>
      <c r="L32362">
        <v>0</v>
      </c>
      <c r="M32362">
        <v>40</v>
      </c>
      <c r="N32362" t="s">
        <v>22</v>
      </c>
      <c r="O32362" t="s">
        <v>23</v>
      </c>
    </row>
    <row r="32363" spans="1:15" x14ac:dyDescent="0.3">
      <c r="A32363">
        <v>55</v>
      </c>
      <c r="B32363" t="s">
        <v>63</v>
      </c>
      <c r="C32363">
        <v>166502</v>
      </c>
      <c r="D32363" t="s">
        <v>38</v>
      </c>
      <c r="E32363">
        <v>14</v>
      </c>
      <c r="F32363" t="s">
        <v>17</v>
      </c>
      <c r="G32363" t="s">
        <v>34</v>
      </c>
      <c r="H32363" t="s">
        <v>19</v>
      </c>
      <c r="I32363" t="s">
        <v>20</v>
      </c>
      <c r="J32363" t="s">
        <v>36</v>
      </c>
      <c r="K32363">
        <v>0</v>
      </c>
      <c r="L32363">
        <v>0</v>
      </c>
      <c r="M32363">
        <v>45</v>
      </c>
      <c r="N32363" t="s">
        <v>22</v>
      </c>
      <c r="O32363" t="s">
        <v>23</v>
      </c>
    </row>
    <row r="32364" spans="1:15" x14ac:dyDescent="0.3">
      <c r="A32364">
        <v>63</v>
      </c>
      <c r="B32364" t="s">
        <v>28</v>
      </c>
      <c r="C32364">
        <v>226422</v>
      </c>
      <c r="D32364" t="s">
        <v>29</v>
      </c>
      <c r="E32364">
        <v>9</v>
      </c>
      <c r="F32364" t="s">
        <v>25</v>
      </c>
      <c r="G32364" t="s">
        <v>51</v>
      </c>
      <c r="H32364" t="s">
        <v>27</v>
      </c>
      <c r="I32364" t="s">
        <v>20</v>
      </c>
      <c r="J32364" t="s">
        <v>21</v>
      </c>
      <c r="K32364">
        <v>0</v>
      </c>
      <c r="L32364">
        <v>0</v>
      </c>
      <c r="M32364">
        <v>40</v>
      </c>
      <c r="N32364" t="s">
        <v>22</v>
      </c>
      <c r="O32364" t="s">
        <v>23</v>
      </c>
    </row>
    <row r="32365" spans="1:15" x14ac:dyDescent="0.3">
      <c r="A32365">
        <v>41</v>
      </c>
      <c r="B32365" t="s">
        <v>24</v>
      </c>
      <c r="C32365">
        <v>251305</v>
      </c>
      <c r="D32365" t="s">
        <v>44</v>
      </c>
      <c r="E32365">
        <v>10</v>
      </c>
      <c r="F32365" t="s">
        <v>25</v>
      </c>
      <c r="G32365" t="s">
        <v>49</v>
      </c>
      <c r="H32365" t="s">
        <v>27</v>
      </c>
      <c r="I32365" t="s">
        <v>20</v>
      </c>
      <c r="J32365" t="s">
        <v>21</v>
      </c>
      <c r="K32365">
        <v>0</v>
      </c>
      <c r="L32365">
        <v>0</v>
      </c>
      <c r="M32365">
        <v>40</v>
      </c>
      <c r="N32365" t="s">
        <v>22</v>
      </c>
      <c r="O32365" t="s">
        <v>23</v>
      </c>
    </row>
    <row r="32366" spans="1:15" x14ac:dyDescent="0.3">
      <c r="A32366">
        <v>45</v>
      </c>
      <c r="B32366" t="s">
        <v>28</v>
      </c>
      <c r="C32366">
        <v>190482</v>
      </c>
      <c r="D32366" t="s">
        <v>50</v>
      </c>
      <c r="E32366">
        <v>11</v>
      </c>
      <c r="F32366" t="s">
        <v>25</v>
      </c>
      <c r="G32366" t="s">
        <v>51</v>
      </c>
      <c r="H32366" t="s">
        <v>27</v>
      </c>
      <c r="I32366" t="s">
        <v>20</v>
      </c>
      <c r="J32366" t="s">
        <v>21</v>
      </c>
      <c r="K32366">
        <v>0</v>
      </c>
      <c r="L32366">
        <v>0</v>
      </c>
      <c r="M32366">
        <v>76</v>
      </c>
      <c r="N32366" t="s">
        <v>22</v>
      </c>
      <c r="O32366" t="s">
        <v>23</v>
      </c>
    </row>
    <row r="32367" spans="1:15" x14ac:dyDescent="0.3">
      <c r="A32367">
        <v>41</v>
      </c>
      <c r="B32367" t="s">
        <v>28</v>
      </c>
      <c r="C32367">
        <v>122215</v>
      </c>
      <c r="D32367" t="s">
        <v>38</v>
      </c>
      <c r="E32367">
        <v>14</v>
      </c>
      <c r="F32367" t="s">
        <v>25</v>
      </c>
      <c r="G32367" t="s">
        <v>34</v>
      </c>
      <c r="H32367" t="s">
        <v>27</v>
      </c>
      <c r="I32367" t="s">
        <v>20</v>
      </c>
      <c r="J32367" t="s">
        <v>21</v>
      </c>
      <c r="K32367">
        <v>15024</v>
      </c>
      <c r="L32367">
        <v>0</v>
      </c>
      <c r="M32367">
        <v>40</v>
      </c>
      <c r="N32367" t="s">
        <v>22</v>
      </c>
      <c r="O32367" t="s">
        <v>43</v>
      </c>
    </row>
    <row r="32368" spans="1:15" x14ac:dyDescent="0.3">
      <c r="A32368">
        <v>42</v>
      </c>
      <c r="B32368" t="s">
        <v>28</v>
      </c>
      <c r="C32368">
        <v>248356</v>
      </c>
      <c r="D32368" t="s">
        <v>29</v>
      </c>
      <c r="E32368">
        <v>9</v>
      </c>
      <c r="F32368" t="s">
        <v>17</v>
      </c>
      <c r="G32368" t="s">
        <v>49</v>
      </c>
      <c r="H32368" t="s">
        <v>58</v>
      </c>
      <c r="I32368" t="s">
        <v>20</v>
      </c>
      <c r="J32368" t="s">
        <v>36</v>
      </c>
      <c r="K32368">
        <v>0</v>
      </c>
      <c r="L32368">
        <v>0</v>
      </c>
      <c r="M32368">
        <v>40</v>
      </c>
      <c r="N32368" t="s">
        <v>22</v>
      </c>
      <c r="O32368" t="s">
        <v>23</v>
      </c>
    </row>
    <row r="32369" spans="1:15" x14ac:dyDescent="0.3">
      <c r="A32369">
        <v>90</v>
      </c>
      <c r="B32369" t="s">
        <v>63</v>
      </c>
      <c r="C32369">
        <v>214594</v>
      </c>
      <c r="D32369" t="s">
        <v>52</v>
      </c>
      <c r="E32369">
        <v>4</v>
      </c>
      <c r="F32369" t="s">
        <v>25</v>
      </c>
      <c r="G32369" t="s">
        <v>65</v>
      </c>
      <c r="H32369" t="s">
        <v>27</v>
      </c>
      <c r="I32369" t="s">
        <v>20</v>
      </c>
      <c r="J32369" t="s">
        <v>21</v>
      </c>
      <c r="K32369">
        <v>2653</v>
      </c>
      <c r="L32369">
        <v>0</v>
      </c>
      <c r="M32369">
        <v>40</v>
      </c>
      <c r="N32369" t="s">
        <v>22</v>
      </c>
      <c r="O32369" t="s">
        <v>23</v>
      </c>
    </row>
    <row r="32370" spans="1:15" x14ac:dyDescent="0.3">
      <c r="A32370">
        <v>41</v>
      </c>
      <c r="B32370" t="s">
        <v>28</v>
      </c>
      <c r="C32370">
        <v>220460</v>
      </c>
      <c r="D32370" t="s">
        <v>29</v>
      </c>
      <c r="E32370">
        <v>9</v>
      </c>
      <c r="F32370" t="s">
        <v>17</v>
      </c>
      <c r="G32370" t="s">
        <v>49</v>
      </c>
      <c r="H32370" t="s">
        <v>47</v>
      </c>
      <c r="I32370" t="s">
        <v>20</v>
      </c>
      <c r="J32370" t="s">
        <v>21</v>
      </c>
      <c r="K32370">
        <v>0</v>
      </c>
      <c r="L32370">
        <v>0</v>
      </c>
      <c r="M32370">
        <v>40</v>
      </c>
      <c r="N32370" t="s">
        <v>22</v>
      </c>
      <c r="O32370" t="s">
        <v>23</v>
      </c>
    </row>
    <row r="32371" spans="1:15" x14ac:dyDescent="0.3">
      <c r="A32371">
        <v>22</v>
      </c>
      <c r="B32371" t="s">
        <v>28</v>
      </c>
      <c r="C32371">
        <v>174043</v>
      </c>
      <c r="D32371" t="s">
        <v>29</v>
      </c>
      <c r="E32371">
        <v>9</v>
      </c>
      <c r="F32371" t="s">
        <v>17</v>
      </c>
      <c r="G32371" t="s">
        <v>51</v>
      </c>
      <c r="H32371" t="s">
        <v>19</v>
      </c>
      <c r="I32371" t="s">
        <v>20</v>
      </c>
      <c r="J32371" t="s">
        <v>21</v>
      </c>
      <c r="K32371">
        <v>0</v>
      </c>
      <c r="L32371">
        <v>0</v>
      </c>
      <c r="M32371">
        <v>50</v>
      </c>
      <c r="N32371" t="s">
        <v>22</v>
      </c>
      <c r="O32371" t="s">
        <v>23</v>
      </c>
    </row>
    <row r="32372" spans="1:15" x14ac:dyDescent="0.3">
      <c r="A32372">
        <v>53</v>
      </c>
      <c r="B32372" t="s">
        <v>24</v>
      </c>
      <c r="C32372">
        <v>137547</v>
      </c>
      <c r="D32372" t="s">
        <v>69</v>
      </c>
      <c r="E32372">
        <v>15</v>
      </c>
      <c r="F32372" t="s">
        <v>17</v>
      </c>
      <c r="G32372" t="s">
        <v>34</v>
      </c>
      <c r="H32372" t="s">
        <v>19</v>
      </c>
      <c r="I32372" t="s">
        <v>45</v>
      </c>
      <c r="J32372" t="s">
        <v>21</v>
      </c>
      <c r="K32372">
        <v>27828</v>
      </c>
      <c r="L32372">
        <v>0</v>
      </c>
      <c r="M32372">
        <v>40</v>
      </c>
      <c r="N32372" t="s">
        <v>80</v>
      </c>
      <c r="O32372" t="s">
        <v>43</v>
      </c>
    </row>
    <row r="32373" spans="1:15" x14ac:dyDescent="0.3">
      <c r="A32373">
        <v>49</v>
      </c>
      <c r="B32373" t="s">
        <v>24</v>
      </c>
      <c r="C32373">
        <v>111959</v>
      </c>
      <c r="D32373" t="s">
        <v>16</v>
      </c>
      <c r="E32373">
        <v>13</v>
      </c>
      <c r="F32373" t="s">
        <v>25</v>
      </c>
      <c r="G32373" t="s">
        <v>26</v>
      </c>
      <c r="H32373" t="s">
        <v>27</v>
      </c>
      <c r="I32373" t="s">
        <v>20</v>
      </c>
      <c r="J32373" t="s">
        <v>21</v>
      </c>
      <c r="K32373">
        <v>0</v>
      </c>
      <c r="L32373">
        <v>0</v>
      </c>
      <c r="M32373">
        <v>60</v>
      </c>
      <c r="N32373" t="s">
        <v>105</v>
      </c>
      <c r="O32373" t="s">
        <v>43</v>
      </c>
    </row>
    <row r="32374" spans="1:15" x14ac:dyDescent="0.3">
      <c r="A32374">
        <v>51</v>
      </c>
      <c r="B32374" t="s">
        <v>28</v>
      </c>
      <c r="C32374">
        <v>40641</v>
      </c>
      <c r="D32374" t="s">
        <v>44</v>
      </c>
      <c r="E32374">
        <v>10</v>
      </c>
      <c r="F32374" t="s">
        <v>25</v>
      </c>
      <c r="G32374" t="s">
        <v>26</v>
      </c>
      <c r="H32374" t="s">
        <v>27</v>
      </c>
      <c r="I32374" t="s">
        <v>20</v>
      </c>
      <c r="J32374" t="s">
        <v>21</v>
      </c>
      <c r="K32374">
        <v>0</v>
      </c>
      <c r="L32374">
        <v>0</v>
      </c>
      <c r="M32374">
        <v>60</v>
      </c>
      <c r="N32374" t="s">
        <v>22</v>
      </c>
      <c r="O32374" t="s">
        <v>43</v>
      </c>
    </row>
    <row r="32375" spans="1:15" x14ac:dyDescent="0.3">
      <c r="A32375">
        <v>22</v>
      </c>
      <c r="B32375" t="s">
        <v>28</v>
      </c>
      <c r="C32375">
        <v>205940</v>
      </c>
      <c r="D32375" t="s">
        <v>16</v>
      </c>
      <c r="E32375">
        <v>13</v>
      </c>
      <c r="F32375" t="s">
        <v>17</v>
      </c>
      <c r="G32375" t="s">
        <v>26</v>
      </c>
      <c r="H32375" t="s">
        <v>19</v>
      </c>
      <c r="I32375" t="s">
        <v>20</v>
      </c>
      <c r="J32375" t="s">
        <v>36</v>
      </c>
      <c r="K32375">
        <v>0</v>
      </c>
      <c r="L32375">
        <v>0</v>
      </c>
      <c r="M32375">
        <v>40</v>
      </c>
      <c r="N32375" t="s">
        <v>22</v>
      </c>
      <c r="O32375" t="s">
        <v>23</v>
      </c>
    </row>
    <row r="32376" spans="1:15" x14ac:dyDescent="0.3">
      <c r="A32376">
        <v>23</v>
      </c>
      <c r="B32376" t="s">
        <v>28</v>
      </c>
      <c r="C32376">
        <v>265077</v>
      </c>
      <c r="D32376" t="s">
        <v>50</v>
      </c>
      <c r="E32376">
        <v>11</v>
      </c>
      <c r="F32376" t="s">
        <v>17</v>
      </c>
      <c r="G32376" t="s">
        <v>41</v>
      </c>
      <c r="H32376" t="s">
        <v>19</v>
      </c>
      <c r="I32376" t="s">
        <v>20</v>
      </c>
      <c r="J32376" t="s">
        <v>36</v>
      </c>
      <c r="K32376">
        <v>0</v>
      </c>
      <c r="L32376">
        <v>0</v>
      </c>
      <c r="M32376">
        <v>40</v>
      </c>
      <c r="N32376" t="s">
        <v>22</v>
      </c>
      <c r="O32376" t="s">
        <v>23</v>
      </c>
    </row>
    <row r="32377" spans="1:15" x14ac:dyDescent="0.3">
      <c r="A32377">
        <v>59</v>
      </c>
      <c r="B32377" t="s">
        <v>28</v>
      </c>
      <c r="C32377">
        <v>395736</v>
      </c>
      <c r="D32377" t="s">
        <v>29</v>
      </c>
      <c r="E32377">
        <v>9</v>
      </c>
      <c r="F32377" t="s">
        <v>25</v>
      </c>
      <c r="G32377" t="s">
        <v>31</v>
      </c>
      <c r="H32377" t="s">
        <v>27</v>
      </c>
      <c r="I32377" t="s">
        <v>20</v>
      </c>
      <c r="J32377" t="s">
        <v>21</v>
      </c>
      <c r="K32377">
        <v>0</v>
      </c>
      <c r="L32377">
        <v>0</v>
      </c>
      <c r="M32377">
        <v>40</v>
      </c>
      <c r="N32377" t="s">
        <v>22</v>
      </c>
      <c r="O32377" t="s">
        <v>43</v>
      </c>
    </row>
    <row r="32378" spans="1:15" x14ac:dyDescent="0.3">
      <c r="A32378">
        <v>40</v>
      </c>
      <c r="B32378" t="s">
        <v>28</v>
      </c>
      <c r="C32378">
        <v>306225</v>
      </c>
      <c r="D32378" t="s">
        <v>29</v>
      </c>
      <c r="E32378">
        <v>9</v>
      </c>
      <c r="F32378" t="s">
        <v>30</v>
      </c>
      <c r="G32378" t="s">
        <v>51</v>
      </c>
      <c r="H32378" t="s">
        <v>19</v>
      </c>
      <c r="I32378" t="s">
        <v>45</v>
      </c>
      <c r="J32378" t="s">
        <v>36</v>
      </c>
      <c r="K32378">
        <v>0</v>
      </c>
      <c r="L32378">
        <v>0</v>
      </c>
      <c r="M32378">
        <v>40</v>
      </c>
      <c r="N32378" t="s">
        <v>101</v>
      </c>
      <c r="O32378" t="s">
        <v>23</v>
      </c>
    </row>
    <row r="32379" spans="1:15" x14ac:dyDescent="0.3">
      <c r="A32379">
        <v>28</v>
      </c>
      <c r="B32379" t="s">
        <v>28</v>
      </c>
      <c r="C32379">
        <v>180299</v>
      </c>
      <c r="D32379" t="s">
        <v>29</v>
      </c>
      <c r="E32379">
        <v>9</v>
      </c>
      <c r="F32379" t="s">
        <v>25</v>
      </c>
      <c r="G32379" t="s">
        <v>53</v>
      </c>
      <c r="H32379" t="s">
        <v>27</v>
      </c>
      <c r="I32379" t="s">
        <v>20</v>
      </c>
      <c r="J32379" t="s">
        <v>21</v>
      </c>
      <c r="K32379">
        <v>0</v>
      </c>
      <c r="L32379">
        <v>0</v>
      </c>
      <c r="M32379">
        <v>70</v>
      </c>
      <c r="N32379" t="s">
        <v>22</v>
      </c>
      <c r="O32379" t="s">
        <v>23</v>
      </c>
    </row>
    <row r="32380" spans="1:15" x14ac:dyDescent="0.3">
      <c r="A32380">
        <v>39</v>
      </c>
      <c r="B32380" t="s">
        <v>28</v>
      </c>
      <c r="C32380">
        <v>214896</v>
      </c>
      <c r="D32380" t="s">
        <v>29</v>
      </c>
      <c r="E32380">
        <v>9</v>
      </c>
      <c r="F32380" t="s">
        <v>60</v>
      </c>
      <c r="G32380" t="s">
        <v>41</v>
      </c>
      <c r="H32380" t="s">
        <v>19</v>
      </c>
      <c r="I32380" t="s">
        <v>20</v>
      </c>
      <c r="J32380" t="s">
        <v>36</v>
      </c>
      <c r="K32380">
        <v>0</v>
      </c>
      <c r="L32380">
        <v>0</v>
      </c>
      <c r="M32380">
        <v>40</v>
      </c>
      <c r="N32380" t="s">
        <v>96</v>
      </c>
      <c r="O32380" t="s">
        <v>23</v>
      </c>
    </row>
    <row r="32381" spans="1:15" x14ac:dyDescent="0.3">
      <c r="A32381">
        <v>25</v>
      </c>
      <c r="B32381" t="s">
        <v>28</v>
      </c>
      <c r="C32381">
        <v>273792</v>
      </c>
      <c r="D32381" t="s">
        <v>29</v>
      </c>
      <c r="E32381">
        <v>9</v>
      </c>
      <c r="F32381" t="s">
        <v>17</v>
      </c>
      <c r="G32381" t="s">
        <v>51</v>
      </c>
      <c r="H32381" t="s">
        <v>47</v>
      </c>
      <c r="I32381" t="s">
        <v>20</v>
      </c>
      <c r="J32381" t="s">
        <v>21</v>
      </c>
      <c r="K32381">
        <v>0</v>
      </c>
      <c r="L32381">
        <v>0</v>
      </c>
      <c r="M32381">
        <v>37</v>
      </c>
      <c r="N32381" t="s">
        <v>22</v>
      </c>
      <c r="O32381" t="s">
        <v>23</v>
      </c>
    </row>
    <row r="32382" spans="1:15" x14ac:dyDescent="0.3">
      <c r="A32382">
        <v>48</v>
      </c>
      <c r="B32382" t="s">
        <v>15</v>
      </c>
      <c r="C32382">
        <v>224474</v>
      </c>
      <c r="D32382" t="s">
        <v>44</v>
      </c>
      <c r="E32382">
        <v>10</v>
      </c>
      <c r="F32382" t="s">
        <v>30</v>
      </c>
      <c r="G32382" t="s">
        <v>26</v>
      </c>
      <c r="H32382" t="s">
        <v>19</v>
      </c>
      <c r="I32382" t="s">
        <v>20</v>
      </c>
      <c r="J32382" t="s">
        <v>36</v>
      </c>
      <c r="K32382">
        <v>0</v>
      </c>
      <c r="L32382">
        <v>0</v>
      </c>
      <c r="M32382">
        <v>40</v>
      </c>
      <c r="N32382" t="s">
        <v>22</v>
      </c>
      <c r="O32382" t="s">
        <v>23</v>
      </c>
    </row>
    <row r="32383" spans="1:15" x14ac:dyDescent="0.3">
      <c r="A32383">
        <v>62</v>
      </c>
      <c r="B32383" t="s">
        <v>28</v>
      </c>
      <c r="C32383">
        <v>271431</v>
      </c>
      <c r="D32383" t="s">
        <v>39</v>
      </c>
      <c r="E32383">
        <v>5</v>
      </c>
      <c r="F32383" t="s">
        <v>25</v>
      </c>
      <c r="G32383" t="s">
        <v>41</v>
      </c>
      <c r="H32383" t="s">
        <v>27</v>
      </c>
      <c r="I32383" t="s">
        <v>33</v>
      </c>
      <c r="J32383" t="s">
        <v>21</v>
      </c>
      <c r="K32383">
        <v>0</v>
      </c>
      <c r="L32383">
        <v>0</v>
      </c>
      <c r="M32383">
        <v>42</v>
      </c>
      <c r="N32383" t="s">
        <v>22</v>
      </c>
      <c r="O32383" t="s">
        <v>23</v>
      </c>
    </row>
    <row r="32384" spans="1:15" x14ac:dyDescent="0.3">
      <c r="A32384">
        <v>44</v>
      </c>
      <c r="B32384" t="s">
        <v>63</v>
      </c>
      <c r="C32384">
        <v>150171</v>
      </c>
      <c r="D32384" t="s">
        <v>29</v>
      </c>
      <c r="E32384">
        <v>9</v>
      </c>
      <c r="F32384" t="s">
        <v>30</v>
      </c>
      <c r="G32384" t="s">
        <v>18</v>
      </c>
      <c r="H32384" t="s">
        <v>58</v>
      </c>
      <c r="I32384" t="s">
        <v>20</v>
      </c>
      <c r="J32384" t="s">
        <v>36</v>
      </c>
      <c r="K32384">
        <v>0</v>
      </c>
      <c r="L32384">
        <v>0</v>
      </c>
      <c r="M32384">
        <v>40</v>
      </c>
      <c r="N32384" t="s">
        <v>22</v>
      </c>
      <c r="O32384" t="s">
        <v>23</v>
      </c>
    </row>
    <row r="32385" spans="1:15" x14ac:dyDescent="0.3">
      <c r="A32385">
        <v>28</v>
      </c>
      <c r="B32385" t="s">
        <v>61</v>
      </c>
      <c r="C32385">
        <v>381789</v>
      </c>
      <c r="D32385" t="s">
        <v>16</v>
      </c>
      <c r="E32385">
        <v>13</v>
      </c>
      <c r="F32385" t="s">
        <v>17</v>
      </c>
      <c r="G32385" t="s">
        <v>34</v>
      </c>
      <c r="H32385" t="s">
        <v>19</v>
      </c>
      <c r="I32385" t="s">
        <v>20</v>
      </c>
      <c r="J32385" t="s">
        <v>21</v>
      </c>
      <c r="K32385">
        <v>0</v>
      </c>
      <c r="L32385">
        <v>0</v>
      </c>
      <c r="M32385">
        <v>50</v>
      </c>
      <c r="N32385" t="s">
        <v>22</v>
      </c>
      <c r="O32385" t="s">
        <v>23</v>
      </c>
    </row>
    <row r="32386" spans="1:15" x14ac:dyDescent="0.3">
      <c r="A32386">
        <v>62</v>
      </c>
      <c r="B32386" t="s">
        <v>28</v>
      </c>
      <c r="C32386">
        <v>170984</v>
      </c>
      <c r="D32386" t="s">
        <v>44</v>
      </c>
      <c r="E32386">
        <v>10</v>
      </c>
      <c r="F32386" t="s">
        <v>25</v>
      </c>
      <c r="G32386" t="s">
        <v>51</v>
      </c>
      <c r="H32386" t="s">
        <v>27</v>
      </c>
      <c r="I32386" t="s">
        <v>20</v>
      </c>
      <c r="J32386" t="s">
        <v>21</v>
      </c>
      <c r="K32386">
        <v>0</v>
      </c>
      <c r="L32386">
        <v>0</v>
      </c>
      <c r="M32386">
        <v>45</v>
      </c>
      <c r="N32386" t="s">
        <v>22</v>
      </c>
      <c r="O32386" t="s">
        <v>23</v>
      </c>
    </row>
    <row r="32387" spans="1:15" x14ac:dyDescent="0.3">
      <c r="A32387">
        <v>32</v>
      </c>
      <c r="B32387" t="s">
        <v>28</v>
      </c>
      <c r="C32387">
        <v>108256</v>
      </c>
      <c r="D32387" t="s">
        <v>29</v>
      </c>
      <c r="E32387">
        <v>9</v>
      </c>
      <c r="F32387" t="s">
        <v>25</v>
      </c>
      <c r="G32387" t="s">
        <v>51</v>
      </c>
      <c r="H32387" t="s">
        <v>27</v>
      </c>
      <c r="I32387" t="s">
        <v>20</v>
      </c>
      <c r="J32387" t="s">
        <v>21</v>
      </c>
      <c r="K32387">
        <v>0</v>
      </c>
      <c r="L32387">
        <v>0</v>
      </c>
      <c r="M32387">
        <v>40</v>
      </c>
      <c r="N32387" t="s">
        <v>22</v>
      </c>
      <c r="O32387" t="s">
        <v>23</v>
      </c>
    </row>
    <row r="32388" spans="1:15" x14ac:dyDescent="0.3">
      <c r="A32388">
        <v>59</v>
      </c>
      <c r="B32388" t="s">
        <v>61</v>
      </c>
      <c r="C32388">
        <v>23789</v>
      </c>
      <c r="D32388" t="s">
        <v>29</v>
      </c>
      <c r="E32388">
        <v>9</v>
      </c>
      <c r="F32388" t="s">
        <v>25</v>
      </c>
      <c r="G32388" t="s">
        <v>49</v>
      </c>
      <c r="H32388" t="s">
        <v>35</v>
      </c>
      <c r="I32388" t="s">
        <v>20</v>
      </c>
      <c r="J32388" t="s">
        <v>36</v>
      </c>
      <c r="K32388">
        <v>0</v>
      </c>
      <c r="L32388">
        <v>0</v>
      </c>
      <c r="M32388">
        <v>40</v>
      </c>
      <c r="N32388" t="s">
        <v>22</v>
      </c>
      <c r="O32388" t="s">
        <v>43</v>
      </c>
    </row>
    <row r="32389" spans="1:15" x14ac:dyDescent="0.3">
      <c r="A32389">
        <v>20</v>
      </c>
      <c r="B32389" t="s">
        <v>28</v>
      </c>
      <c r="C32389">
        <v>176321</v>
      </c>
      <c r="D32389" t="s">
        <v>44</v>
      </c>
      <c r="E32389">
        <v>10</v>
      </c>
      <c r="F32389" t="s">
        <v>17</v>
      </c>
      <c r="G32389" t="s">
        <v>18</v>
      </c>
      <c r="H32389" t="s">
        <v>73</v>
      </c>
      <c r="I32389" t="s">
        <v>20</v>
      </c>
      <c r="J32389" t="s">
        <v>36</v>
      </c>
      <c r="K32389">
        <v>0</v>
      </c>
      <c r="L32389">
        <v>0</v>
      </c>
      <c r="M32389">
        <v>20</v>
      </c>
      <c r="N32389" t="s">
        <v>22</v>
      </c>
      <c r="O32389" t="s">
        <v>23</v>
      </c>
    </row>
    <row r="32390" spans="1:15" x14ac:dyDescent="0.3">
      <c r="A32390">
        <v>40</v>
      </c>
      <c r="B32390" t="s">
        <v>28</v>
      </c>
      <c r="C32390">
        <v>260425</v>
      </c>
      <c r="D32390" t="s">
        <v>48</v>
      </c>
      <c r="E32390">
        <v>12</v>
      </c>
      <c r="F32390" t="s">
        <v>60</v>
      </c>
      <c r="G32390" t="s">
        <v>62</v>
      </c>
      <c r="H32390" t="s">
        <v>58</v>
      </c>
      <c r="I32390" t="s">
        <v>20</v>
      </c>
      <c r="J32390" t="s">
        <v>36</v>
      </c>
      <c r="K32390">
        <v>1471</v>
      </c>
      <c r="L32390">
        <v>0</v>
      </c>
      <c r="M32390">
        <v>32</v>
      </c>
      <c r="N32390" t="s">
        <v>22</v>
      </c>
      <c r="O32390" t="s">
        <v>23</v>
      </c>
    </row>
    <row r="32391" spans="1:15" x14ac:dyDescent="0.3">
      <c r="A32391">
        <v>47</v>
      </c>
      <c r="B32391" t="s">
        <v>28</v>
      </c>
      <c r="C32391">
        <v>248059</v>
      </c>
      <c r="D32391" t="s">
        <v>44</v>
      </c>
      <c r="E32391">
        <v>10</v>
      </c>
      <c r="F32391" t="s">
        <v>25</v>
      </c>
      <c r="G32391" t="s">
        <v>41</v>
      </c>
      <c r="H32391" t="s">
        <v>27</v>
      </c>
      <c r="I32391" t="s">
        <v>20</v>
      </c>
      <c r="J32391" t="s">
        <v>21</v>
      </c>
      <c r="K32391">
        <v>0</v>
      </c>
      <c r="L32391">
        <v>0</v>
      </c>
      <c r="M32391">
        <v>47</v>
      </c>
      <c r="N32391" t="s">
        <v>22</v>
      </c>
      <c r="O32391" t="s">
        <v>43</v>
      </c>
    </row>
    <row r="32392" spans="1:15" x14ac:dyDescent="0.3">
      <c r="A32392">
        <v>60</v>
      </c>
      <c r="B32392" t="s">
        <v>28</v>
      </c>
      <c r="C32392">
        <v>56248</v>
      </c>
      <c r="D32392" t="s">
        <v>44</v>
      </c>
      <c r="E32392">
        <v>10</v>
      </c>
      <c r="F32392" t="s">
        <v>25</v>
      </c>
      <c r="G32392" t="s">
        <v>49</v>
      </c>
      <c r="H32392" t="s">
        <v>27</v>
      </c>
      <c r="I32392" t="s">
        <v>20</v>
      </c>
      <c r="J32392" t="s">
        <v>21</v>
      </c>
      <c r="K32392">
        <v>0</v>
      </c>
      <c r="L32392">
        <v>0</v>
      </c>
      <c r="M32392">
        <v>40</v>
      </c>
      <c r="N32392" t="s">
        <v>22</v>
      </c>
      <c r="O32392" t="s">
        <v>23</v>
      </c>
    </row>
    <row r="32393" spans="1:15" x14ac:dyDescent="0.3">
      <c r="A32393">
        <v>55</v>
      </c>
      <c r="B32393" t="s">
        <v>28</v>
      </c>
      <c r="C32393">
        <v>199763</v>
      </c>
      <c r="D32393" t="s">
        <v>29</v>
      </c>
      <c r="E32393">
        <v>9</v>
      </c>
      <c r="F32393" t="s">
        <v>60</v>
      </c>
      <c r="G32393" t="s">
        <v>65</v>
      </c>
      <c r="H32393" t="s">
        <v>19</v>
      </c>
      <c r="I32393" t="s">
        <v>20</v>
      </c>
      <c r="J32393" t="s">
        <v>21</v>
      </c>
      <c r="K32393">
        <v>0</v>
      </c>
      <c r="L32393">
        <v>0</v>
      </c>
      <c r="M32393">
        <v>81</v>
      </c>
      <c r="N32393" t="s">
        <v>22</v>
      </c>
      <c r="O32393" t="s">
        <v>23</v>
      </c>
    </row>
    <row r="32394" spans="1:15" x14ac:dyDescent="0.3">
      <c r="A32394">
        <v>18</v>
      </c>
      <c r="B32394" t="s">
        <v>28</v>
      </c>
      <c r="C32394">
        <v>200047</v>
      </c>
      <c r="D32394" t="s">
        <v>93</v>
      </c>
      <c r="E32394">
        <v>8</v>
      </c>
      <c r="F32394" t="s">
        <v>17</v>
      </c>
      <c r="G32394" t="s">
        <v>18</v>
      </c>
      <c r="H32394" t="s">
        <v>47</v>
      </c>
      <c r="I32394" t="s">
        <v>20</v>
      </c>
      <c r="J32394" t="s">
        <v>21</v>
      </c>
      <c r="K32394">
        <v>0</v>
      </c>
      <c r="L32394">
        <v>0</v>
      </c>
      <c r="M32394">
        <v>35</v>
      </c>
      <c r="N32394" t="s">
        <v>22</v>
      </c>
      <c r="O32394" t="s">
        <v>23</v>
      </c>
    </row>
    <row r="32395" spans="1:15" x14ac:dyDescent="0.3">
      <c r="A32395">
        <v>43</v>
      </c>
      <c r="B32395" t="s">
        <v>28</v>
      </c>
      <c r="C32395">
        <v>191712</v>
      </c>
      <c r="D32395" t="s">
        <v>16</v>
      </c>
      <c r="E32395">
        <v>13</v>
      </c>
      <c r="F32395" t="s">
        <v>17</v>
      </c>
      <c r="G32395" t="s">
        <v>18</v>
      </c>
      <c r="H32395" t="s">
        <v>19</v>
      </c>
      <c r="I32395" t="s">
        <v>20</v>
      </c>
      <c r="J32395" t="s">
        <v>21</v>
      </c>
      <c r="K32395">
        <v>0</v>
      </c>
      <c r="L32395">
        <v>1741</v>
      </c>
      <c r="M32395">
        <v>40</v>
      </c>
      <c r="N32395" t="s">
        <v>22</v>
      </c>
      <c r="O32395" t="s">
        <v>23</v>
      </c>
    </row>
    <row r="32396" spans="1:15" x14ac:dyDescent="0.3">
      <c r="A32396">
        <v>31</v>
      </c>
      <c r="B32396" t="s">
        <v>24</v>
      </c>
      <c r="C32396">
        <v>156033</v>
      </c>
      <c r="D32396" t="s">
        <v>29</v>
      </c>
      <c r="E32396">
        <v>9</v>
      </c>
      <c r="F32396" t="s">
        <v>30</v>
      </c>
      <c r="G32396" t="s">
        <v>41</v>
      </c>
      <c r="H32396" t="s">
        <v>19</v>
      </c>
      <c r="I32396" t="s">
        <v>20</v>
      </c>
      <c r="J32396" t="s">
        <v>21</v>
      </c>
      <c r="K32396">
        <v>0</v>
      </c>
      <c r="L32396">
        <v>0</v>
      </c>
      <c r="M32396">
        <v>35</v>
      </c>
      <c r="N32396" t="s">
        <v>22</v>
      </c>
      <c r="O32396" t="s">
        <v>23</v>
      </c>
    </row>
    <row r="32397" spans="1:15" x14ac:dyDescent="0.3">
      <c r="A32397">
        <v>22</v>
      </c>
      <c r="B32397" t="s">
        <v>28</v>
      </c>
      <c r="C32397">
        <v>173736</v>
      </c>
      <c r="D32397" t="s">
        <v>29</v>
      </c>
      <c r="E32397">
        <v>9</v>
      </c>
      <c r="F32397" t="s">
        <v>17</v>
      </c>
      <c r="G32397" t="s">
        <v>51</v>
      </c>
      <c r="H32397" t="s">
        <v>19</v>
      </c>
      <c r="I32397" t="s">
        <v>20</v>
      </c>
      <c r="J32397" t="s">
        <v>21</v>
      </c>
      <c r="K32397">
        <v>0</v>
      </c>
      <c r="L32397">
        <v>0</v>
      </c>
      <c r="M32397">
        <v>50</v>
      </c>
      <c r="N32397" t="s">
        <v>22</v>
      </c>
      <c r="O32397" t="s">
        <v>23</v>
      </c>
    </row>
    <row r="32398" spans="1:15" x14ac:dyDescent="0.3">
      <c r="A32398">
        <v>56</v>
      </c>
      <c r="B32398" t="s">
        <v>28</v>
      </c>
      <c r="C32398">
        <v>135458</v>
      </c>
      <c r="D32398" t="s">
        <v>29</v>
      </c>
      <c r="E32398">
        <v>9</v>
      </c>
      <c r="F32398" t="s">
        <v>30</v>
      </c>
      <c r="G32398" t="s">
        <v>62</v>
      </c>
      <c r="H32398" t="s">
        <v>19</v>
      </c>
      <c r="I32398" t="s">
        <v>33</v>
      </c>
      <c r="J32398" t="s">
        <v>36</v>
      </c>
      <c r="K32398">
        <v>0</v>
      </c>
      <c r="L32398">
        <v>0</v>
      </c>
      <c r="M32398">
        <v>40</v>
      </c>
      <c r="N32398" t="s">
        <v>22</v>
      </c>
      <c r="O32398" t="s">
        <v>23</v>
      </c>
    </row>
    <row r="32399" spans="1:15" x14ac:dyDescent="0.3">
      <c r="A32399">
        <v>41</v>
      </c>
      <c r="B32399" t="s">
        <v>28</v>
      </c>
      <c r="C32399">
        <v>185660</v>
      </c>
      <c r="D32399" t="s">
        <v>29</v>
      </c>
      <c r="E32399">
        <v>9</v>
      </c>
      <c r="F32399" t="s">
        <v>60</v>
      </c>
      <c r="G32399" t="s">
        <v>18</v>
      </c>
      <c r="H32399" t="s">
        <v>58</v>
      </c>
      <c r="I32399" t="s">
        <v>20</v>
      </c>
      <c r="J32399" t="s">
        <v>36</v>
      </c>
      <c r="K32399">
        <v>0</v>
      </c>
      <c r="L32399">
        <v>0</v>
      </c>
      <c r="M32399">
        <v>40</v>
      </c>
      <c r="N32399" t="s">
        <v>22</v>
      </c>
      <c r="O32399" t="s">
        <v>23</v>
      </c>
    </row>
    <row r="32400" spans="1:15" x14ac:dyDescent="0.3">
      <c r="A32400">
        <v>24</v>
      </c>
      <c r="B32400" t="s">
        <v>28</v>
      </c>
      <c r="C32400">
        <v>222005</v>
      </c>
      <c r="D32400" t="s">
        <v>29</v>
      </c>
      <c r="E32400">
        <v>9</v>
      </c>
      <c r="F32400" t="s">
        <v>17</v>
      </c>
      <c r="G32400" t="s">
        <v>41</v>
      </c>
      <c r="H32400" t="s">
        <v>73</v>
      </c>
      <c r="I32400" t="s">
        <v>20</v>
      </c>
      <c r="J32400" t="s">
        <v>21</v>
      </c>
      <c r="K32400">
        <v>0</v>
      </c>
      <c r="L32400">
        <v>0</v>
      </c>
      <c r="M32400">
        <v>30</v>
      </c>
      <c r="N32400" t="s">
        <v>22</v>
      </c>
      <c r="O32400" t="s">
        <v>23</v>
      </c>
    </row>
    <row r="32401" spans="1:15" x14ac:dyDescent="0.3">
      <c r="A32401">
        <v>42</v>
      </c>
      <c r="B32401" t="s">
        <v>28</v>
      </c>
      <c r="C32401">
        <v>161510</v>
      </c>
      <c r="D32401" t="s">
        <v>16</v>
      </c>
      <c r="E32401">
        <v>13</v>
      </c>
      <c r="F32401" t="s">
        <v>25</v>
      </c>
      <c r="G32401" t="s">
        <v>49</v>
      </c>
      <c r="H32401" t="s">
        <v>27</v>
      </c>
      <c r="I32401" t="s">
        <v>20</v>
      </c>
      <c r="J32401" t="s">
        <v>21</v>
      </c>
      <c r="K32401">
        <v>7298</v>
      </c>
      <c r="L32401">
        <v>0</v>
      </c>
      <c r="M32401">
        <v>40</v>
      </c>
      <c r="N32401" t="s">
        <v>22</v>
      </c>
      <c r="O32401" t="s">
        <v>43</v>
      </c>
    </row>
    <row r="32402" spans="1:15" x14ac:dyDescent="0.3">
      <c r="A32402">
        <v>53</v>
      </c>
      <c r="B32402" t="s">
        <v>63</v>
      </c>
      <c r="C32402">
        <v>186303</v>
      </c>
      <c r="D32402" t="s">
        <v>44</v>
      </c>
      <c r="E32402">
        <v>10</v>
      </c>
      <c r="F32402" t="s">
        <v>25</v>
      </c>
      <c r="G32402" t="s">
        <v>65</v>
      </c>
      <c r="H32402" t="s">
        <v>27</v>
      </c>
      <c r="I32402" t="s">
        <v>20</v>
      </c>
      <c r="J32402" t="s">
        <v>21</v>
      </c>
      <c r="K32402">
        <v>0</v>
      </c>
      <c r="L32402">
        <v>1887</v>
      </c>
      <c r="M32402">
        <v>40</v>
      </c>
      <c r="N32402" t="s">
        <v>22</v>
      </c>
      <c r="O32402" t="s">
        <v>43</v>
      </c>
    </row>
    <row r="32403" spans="1:15" x14ac:dyDescent="0.3">
      <c r="A32403">
        <v>52</v>
      </c>
      <c r="B32403" t="s">
        <v>63</v>
      </c>
      <c r="C32403">
        <v>143533</v>
      </c>
      <c r="D32403" t="s">
        <v>52</v>
      </c>
      <c r="E32403">
        <v>4</v>
      </c>
      <c r="F32403" t="s">
        <v>17</v>
      </c>
      <c r="G32403" t="s">
        <v>41</v>
      </c>
      <c r="H32403" t="s">
        <v>73</v>
      </c>
      <c r="I32403" t="s">
        <v>33</v>
      </c>
      <c r="J32403" t="s">
        <v>36</v>
      </c>
      <c r="K32403">
        <v>0</v>
      </c>
      <c r="L32403">
        <v>0</v>
      </c>
      <c r="M32403">
        <v>40</v>
      </c>
      <c r="N32403" t="s">
        <v>22</v>
      </c>
      <c r="O32403" t="s">
        <v>23</v>
      </c>
    </row>
    <row r="32404" spans="1:15" x14ac:dyDescent="0.3">
      <c r="A32404">
        <v>42</v>
      </c>
      <c r="B32404" t="s">
        <v>28</v>
      </c>
      <c r="C32404">
        <v>288154</v>
      </c>
      <c r="D32404" t="s">
        <v>44</v>
      </c>
      <c r="E32404">
        <v>10</v>
      </c>
      <c r="F32404" t="s">
        <v>25</v>
      </c>
      <c r="G32404" t="s">
        <v>51</v>
      </c>
      <c r="H32404" t="s">
        <v>27</v>
      </c>
      <c r="I32404" t="s">
        <v>20</v>
      </c>
      <c r="J32404" t="s">
        <v>21</v>
      </c>
      <c r="K32404">
        <v>0</v>
      </c>
      <c r="L32404">
        <v>0</v>
      </c>
      <c r="M32404">
        <v>89</v>
      </c>
      <c r="N32404" t="s">
        <v>22</v>
      </c>
      <c r="O32404" t="s">
        <v>43</v>
      </c>
    </row>
    <row r="32405" spans="1:15" x14ac:dyDescent="0.3">
      <c r="A32405">
        <v>48</v>
      </c>
      <c r="B32405" t="s">
        <v>28</v>
      </c>
      <c r="C32405">
        <v>325372</v>
      </c>
      <c r="D32405" t="s">
        <v>81</v>
      </c>
      <c r="E32405">
        <v>2</v>
      </c>
      <c r="F32405" t="s">
        <v>25</v>
      </c>
      <c r="G32405" t="s">
        <v>57</v>
      </c>
      <c r="H32405" t="s">
        <v>27</v>
      </c>
      <c r="I32405" t="s">
        <v>20</v>
      </c>
      <c r="J32405" t="s">
        <v>21</v>
      </c>
      <c r="K32405">
        <v>0</v>
      </c>
      <c r="L32405">
        <v>0</v>
      </c>
      <c r="M32405">
        <v>40</v>
      </c>
      <c r="N32405" t="s">
        <v>92</v>
      </c>
      <c r="O32405" t="s">
        <v>23</v>
      </c>
    </row>
    <row r="32406" spans="1:15" x14ac:dyDescent="0.3">
      <c r="A32406">
        <v>35</v>
      </c>
      <c r="B32406" t="s">
        <v>28</v>
      </c>
      <c r="C32406">
        <v>379959</v>
      </c>
      <c r="D32406" t="s">
        <v>29</v>
      </c>
      <c r="E32406">
        <v>9</v>
      </c>
      <c r="F32406" t="s">
        <v>30</v>
      </c>
      <c r="G32406" t="s">
        <v>41</v>
      </c>
      <c r="H32406" t="s">
        <v>19</v>
      </c>
      <c r="I32406" t="s">
        <v>20</v>
      </c>
      <c r="J32406" t="s">
        <v>36</v>
      </c>
      <c r="K32406">
        <v>0</v>
      </c>
      <c r="L32406">
        <v>0</v>
      </c>
      <c r="M32406">
        <v>40</v>
      </c>
      <c r="N32406" t="s">
        <v>22</v>
      </c>
      <c r="O32406" t="s">
        <v>23</v>
      </c>
    </row>
    <row r="32407" spans="1:15" x14ac:dyDescent="0.3">
      <c r="A32407">
        <v>33</v>
      </c>
      <c r="B32407" t="s">
        <v>28</v>
      </c>
      <c r="C32407">
        <v>168387</v>
      </c>
      <c r="D32407" t="s">
        <v>32</v>
      </c>
      <c r="E32407">
        <v>7</v>
      </c>
      <c r="F32407" t="s">
        <v>25</v>
      </c>
      <c r="G32407" t="s">
        <v>41</v>
      </c>
      <c r="H32407" t="s">
        <v>27</v>
      </c>
      <c r="I32407" t="s">
        <v>20</v>
      </c>
      <c r="J32407" t="s">
        <v>21</v>
      </c>
      <c r="K32407">
        <v>0</v>
      </c>
      <c r="L32407">
        <v>0</v>
      </c>
      <c r="M32407">
        <v>40</v>
      </c>
      <c r="N32407" t="s">
        <v>22</v>
      </c>
      <c r="O32407" t="s">
        <v>23</v>
      </c>
    </row>
    <row r="32408" spans="1:15" x14ac:dyDescent="0.3">
      <c r="A32408">
        <v>20</v>
      </c>
      <c r="B32408" t="s">
        <v>28</v>
      </c>
      <c r="C32408">
        <v>234640</v>
      </c>
      <c r="D32408" t="s">
        <v>44</v>
      </c>
      <c r="E32408">
        <v>10</v>
      </c>
      <c r="F32408" t="s">
        <v>17</v>
      </c>
      <c r="G32408" t="s">
        <v>18</v>
      </c>
      <c r="H32408" t="s">
        <v>47</v>
      </c>
      <c r="I32408" t="s">
        <v>20</v>
      </c>
      <c r="J32408" t="s">
        <v>36</v>
      </c>
      <c r="K32408">
        <v>0</v>
      </c>
      <c r="L32408">
        <v>0</v>
      </c>
      <c r="M32408">
        <v>40</v>
      </c>
      <c r="N32408" t="s">
        <v>22</v>
      </c>
      <c r="O32408" t="s">
        <v>23</v>
      </c>
    </row>
    <row r="32409" spans="1:15" x14ac:dyDescent="0.3">
      <c r="A32409">
        <v>33</v>
      </c>
      <c r="B32409" t="s">
        <v>28</v>
      </c>
      <c r="C32409">
        <v>232475</v>
      </c>
      <c r="D32409" t="s">
        <v>44</v>
      </c>
      <c r="E32409">
        <v>10</v>
      </c>
      <c r="F32409" t="s">
        <v>17</v>
      </c>
      <c r="G32409" t="s">
        <v>49</v>
      </c>
      <c r="H32409" t="s">
        <v>47</v>
      </c>
      <c r="I32409" t="s">
        <v>20</v>
      </c>
      <c r="J32409" t="s">
        <v>21</v>
      </c>
      <c r="K32409">
        <v>0</v>
      </c>
      <c r="L32409">
        <v>0</v>
      </c>
      <c r="M32409">
        <v>45</v>
      </c>
      <c r="N32409" t="s">
        <v>22</v>
      </c>
      <c r="O32409" t="s">
        <v>23</v>
      </c>
    </row>
    <row r="32410" spans="1:15" x14ac:dyDescent="0.3">
      <c r="A32410">
        <v>30</v>
      </c>
      <c r="B32410" t="s">
        <v>28</v>
      </c>
      <c r="C32410">
        <v>205152</v>
      </c>
      <c r="D32410" t="s">
        <v>16</v>
      </c>
      <c r="E32410">
        <v>13</v>
      </c>
      <c r="F32410" t="s">
        <v>17</v>
      </c>
      <c r="G32410" t="s">
        <v>49</v>
      </c>
      <c r="H32410" t="s">
        <v>19</v>
      </c>
      <c r="I32410" t="s">
        <v>20</v>
      </c>
      <c r="J32410" t="s">
        <v>21</v>
      </c>
      <c r="K32410">
        <v>0</v>
      </c>
      <c r="L32410">
        <v>0</v>
      </c>
      <c r="M32410">
        <v>40</v>
      </c>
      <c r="N32410" t="s">
        <v>22</v>
      </c>
      <c r="O32410" t="s">
        <v>23</v>
      </c>
    </row>
    <row r="32411" spans="1:15" x14ac:dyDescent="0.3">
      <c r="A32411">
        <v>31</v>
      </c>
      <c r="B32411" t="s">
        <v>28</v>
      </c>
      <c r="C32411">
        <v>112115</v>
      </c>
      <c r="D32411" t="s">
        <v>44</v>
      </c>
      <c r="E32411">
        <v>10</v>
      </c>
      <c r="F32411" t="s">
        <v>25</v>
      </c>
      <c r="G32411" t="s">
        <v>49</v>
      </c>
      <c r="H32411" t="s">
        <v>27</v>
      </c>
      <c r="I32411" t="s">
        <v>20</v>
      </c>
      <c r="J32411" t="s">
        <v>21</v>
      </c>
      <c r="K32411">
        <v>0</v>
      </c>
      <c r="L32411">
        <v>0</v>
      </c>
      <c r="M32411">
        <v>40</v>
      </c>
      <c r="N32411" t="s">
        <v>22</v>
      </c>
      <c r="O32411" t="s">
        <v>23</v>
      </c>
    </row>
    <row r="32412" spans="1:15" x14ac:dyDescent="0.3">
      <c r="A32412">
        <v>29</v>
      </c>
      <c r="B32412" t="s">
        <v>28</v>
      </c>
      <c r="C32412">
        <v>183854</v>
      </c>
      <c r="D32412" t="s">
        <v>29</v>
      </c>
      <c r="E32412">
        <v>9</v>
      </c>
      <c r="F32412" t="s">
        <v>17</v>
      </c>
      <c r="G32412" t="s">
        <v>49</v>
      </c>
      <c r="H32412" t="s">
        <v>19</v>
      </c>
      <c r="I32412" t="s">
        <v>20</v>
      </c>
      <c r="J32412" t="s">
        <v>36</v>
      </c>
      <c r="K32412">
        <v>0</v>
      </c>
      <c r="L32412">
        <v>0</v>
      </c>
      <c r="M32412">
        <v>25</v>
      </c>
      <c r="N32412" t="s">
        <v>22</v>
      </c>
      <c r="O32412" t="s">
        <v>23</v>
      </c>
    </row>
    <row r="32413" spans="1:15" x14ac:dyDescent="0.3">
      <c r="A32413">
        <v>26</v>
      </c>
      <c r="B32413" t="s">
        <v>28</v>
      </c>
      <c r="C32413">
        <v>164386</v>
      </c>
      <c r="D32413" t="s">
        <v>29</v>
      </c>
      <c r="E32413">
        <v>9</v>
      </c>
      <c r="F32413" t="s">
        <v>17</v>
      </c>
      <c r="G32413" t="s">
        <v>51</v>
      </c>
      <c r="H32413" t="s">
        <v>47</v>
      </c>
      <c r="I32413" t="s">
        <v>20</v>
      </c>
      <c r="J32413" t="s">
        <v>21</v>
      </c>
      <c r="K32413">
        <v>0</v>
      </c>
      <c r="L32413">
        <v>0</v>
      </c>
      <c r="M32413">
        <v>48</v>
      </c>
      <c r="N32413" t="s">
        <v>22</v>
      </c>
      <c r="O32413" t="s">
        <v>23</v>
      </c>
    </row>
    <row r="32414" spans="1:15" x14ac:dyDescent="0.3">
      <c r="A32414">
        <v>61</v>
      </c>
      <c r="B32414" t="s">
        <v>28</v>
      </c>
      <c r="C32414">
        <v>149620</v>
      </c>
      <c r="D32414" t="s">
        <v>44</v>
      </c>
      <c r="E32414">
        <v>10</v>
      </c>
      <c r="F32414" t="s">
        <v>30</v>
      </c>
      <c r="G32414" t="s">
        <v>41</v>
      </c>
      <c r="H32414" t="s">
        <v>19</v>
      </c>
      <c r="I32414" t="s">
        <v>33</v>
      </c>
      <c r="J32414" t="s">
        <v>21</v>
      </c>
      <c r="K32414">
        <v>0</v>
      </c>
      <c r="L32414">
        <v>0</v>
      </c>
      <c r="M32414">
        <v>40</v>
      </c>
      <c r="N32414" t="s">
        <v>22</v>
      </c>
      <c r="O32414" t="s">
        <v>23</v>
      </c>
    </row>
    <row r="32415" spans="1:15" x14ac:dyDescent="0.3">
      <c r="A32415">
        <v>45</v>
      </c>
      <c r="B32415" t="s">
        <v>28</v>
      </c>
      <c r="C32415">
        <v>199590</v>
      </c>
      <c r="D32415" t="s">
        <v>72</v>
      </c>
      <c r="E32415">
        <v>3</v>
      </c>
      <c r="F32415" t="s">
        <v>25</v>
      </c>
      <c r="G32415" t="s">
        <v>57</v>
      </c>
      <c r="H32415" t="s">
        <v>27</v>
      </c>
      <c r="I32415" t="s">
        <v>20</v>
      </c>
      <c r="J32415" t="s">
        <v>21</v>
      </c>
      <c r="K32415">
        <v>0</v>
      </c>
      <c r="L32415">
        <v>0</v>
      </c>
      <c r="M32415">
        <v>40</v>
      </c>
      <c r="O32415" t="s">
        <v>23</v>
      </c>
    </row>
    <row r="32416" spans="1:15" x14ac:dyDescent="0.3">
      <c r="A32416">
        <v>29</v>
      </c>
      <c r="B32416" t="s">
        <v>28</v>
      </c>
      <c r="C32416">
        <v>83742</v>
      </c>
      <c r="D32416" t="s">
        <v>29</v>
      </c>
      <c r="E32416">
        <v>9</v>
      </c>
      <c r="F32416" t="s">
        <v>30</v>
      </c>
      <c r="G32416" t="s">
        <v>41</v>
      </c>
      <c r="H32416" t="s">
        <v>58</v>
      </c>
      <c r="I32416" t="s">
        <v>20</v>
      </c>
      <c r="J32416" t="s">
        <v>36</v>
      </c>
      <c r="K32416">
        <v>0</v>
      </c>
      <c r="L32416">
        <v>0</v>
      </c>
      <c r="M32416">
        <v>45</v>
      </c>
      <c r="N32416" t="s">
        <v>22</v>
      </c>
      <c r="O32416" t="s">
        <v>23</v>
      </c>
    </row>
    <row r="32417" spans="1:15" x14ac:dyDescent="0.3">
      <c r="A32417">
        <v>57</v>
      </c>
      <c r="B32417" t="s">
        <v>24</v>
      </c>
      <c r="C32417">
        <v>65080</v>
      </c>
      <c r="D32417" t="s">
        <v>29</v>
      </c>
      <c r="E32417">
        <v>9</v>
      </c>
      <c r="F32417" t="s">
        <v>25</v>
      </c>
      <c r="G32417" t="s">
        <v>51</v>
      </c>
      <c r="H32417" t="s">
        <v>27</v>
      </c>
      <c r="I32417" t="s">
        <v>20</v>
      </c>
      <c r="J32417" t="s">
        <v>21</v>
      </c>
      <c r="K32417">
        <v>0</v>
      </c>
      <c r="L32417">
        <v>0</v>
      </c>
      <c r="M32417">
        <v>50</v>
      </c>
      <c r="N32417" t="s">
        <v>22</v>
      </c>
      <c r="O32417" t="s">
        <v>43</v>
      </c>
    </row>
    <row r="32418" spans="1:15" x14ac:dyDescent="0.3">
      <c r="A32418">
        <v>33</v>
      </c>
      <c r="B32418" t="s">
        <v>28</v>
      </c>
      <c r="C32418">
        <v>191335</v>
      </c>
      <c r="D32418" t="s">
        <v>48</v>
      </c>
      <c r="E32418">
        <v>12</v>
      </c>
      <c r="F32418" t="s">
        <v>25</v>
      </c>
      <c r="G32418" t="s">
        <v>51</v>
      </c>
      <c r="H32418" t="s">
        <v>27</v>
      </c>
      <c r="I32418" t="s">
        <v>20</v>
      </c>
      <c r="J32418" t="s">
        <v>21</v>
      </c>
      <c r="K32418">
        <v>0</v>
      </c>
      <c r="L32418">
        <v>1902</v>
      </c>
      <c r="M32418">
        <v>50</v>
      </c>
      <c r="N32418" t="s">
        <v>22</v>
      </c>
      <c r="O32418" t="s">
        <v>43</v>
      </c>
    </row>
    <row r="32419" spans="1:15" x14ac:dyDescent="0.3">
      <c r="A32419">
        <v>20</v>
      </c>
      <c r="B32419" t="s">
        <v>28</v>
      </c>
      <c r="C32419">
        <v>227778</v>
      </c>
      <c r="D32419" t="s">
        <v>44</v>
      </c>
      <c r="E32419">
        <v>10</v>
      </c>
      <c r="F32419" t="s">
        <v>17</v>
      </c>
      <c r="G32419" t="s">
        <v>49</v>
      </c>
      <c r="H32419" t="s">
        <v>19</v>
      </c>
      <c r="I32419" t="s">
        <v>20</v>
      </c>
      <c r="J32419" t="s">
        <v>36</v>
      </c>
      <c r="K32419">
        <v>0</v>
      </c>
      <c r="L32419">
        <v>0</v>
      </c>
      <c r="M32419">
        <v>56</v>
      </c>
      <c r="N32419" t="s">
        <v>22</v>
      </c>
      <c r="O32419" t="s">
        <v>23</v>
      </c>
    </row>
    <row r="32420" spans="1:15" x14ac:dyDescent="0.3">
      <c r="A32420">
        <v>26</v>
      </c>
      <c r="B32420" t="s">
        <v>28</v>
      </c>
      <c r="C32420">
        <v>48280</v>
      </c>
      <c r="D32420" t="s">
        <v>16</v>
      </c>
      <c r="E32420">
        <v>13</v>
      </c>
      <c r="F32420" t="s">
        <v>17</v>
      </c>
      <c r="G32420" t="s">
        <v>34</v>
      </c>
      <c r="H32420" t="s">
        <v>19</v>
      </c>
      <c r="I32420" t="s">
        <v>20</v>
      </c>
      <c r="J32420" t="s">
        <v>36</v>
      </c>
      <c r="K32420">
        <v>0</v>
      </c>
      <c r="L32420">
        <v>0</v>
      </c>
      <c r="M32420">
        <v>40</v>
      </c>
      <c r="N32420" t="s">
        <v>22</v>
      </c>
      <c r="O32420" t="s">
        <v>23</v>
      </c>
    </row>
    <row r="32421" spans="1:15" x14ac:dyDescent="0.3">
      <c r="A32421">
        <v>36</v>
      </c>
      <c r="B32421" t="s">
        <v>28</v>
      </c>
      <c r="C32421">
        <v>66304</v>
      </c>
      <c r="D32421" t="s">
        <v>16</v>
      </c>
      <c r="E32421">
        <v>13</v>
      </c>
      <c r="F32421" t="s">
        <v>25</v>
      </c>
      <c r="G32421" t="s">
        <v>26</v>
      </c>
      <c r="H32421" t="s">
        <v>27</v>
      </c>
      <c r="I32421" t="s">
        <v>20</v>
      </c>
      <c r="J32421" t="s">
        <v>21</v>
      </c>
      <c r="K32421">
        <v>0</v>
      </c>
      <c r="L32421">
        <v>0</v>
      </c>
      <c r="M32421">
        <v>55</v>
      </c>
      <c r="N32421" t="s">
        <v>22</v>
      </c>
      <c r="O32421" t="s">
        <v>43</v>
      </c>
    </row>
    <row r="32422" spans="1:15" x14ac:dyDescent="0.3">
      <c r="A32422">
        <v>23</v>
      </c>
      <c r="B32422" t="s">
        <v>28</v>
      </c>
      <c r="C32422">
        <v>45834</v>
      </c>
      <c r="D32422" t="s">
        <v>16</v>
      </c>
      <c r="E32422">
        <v>13</v>
      </c>
      <c r="F32422" t="s">
        <v>17</v>
      </c>
      <c r="G32422" t="s">
        <v>26</v>
      </c>
      <c r="H32422" t="s">
        <v>19</v>
      </c>
      <c r="I32422" t="s">
        <v>20</v>
      </c>
      <c r="J32422" t="s">
        <v>36</v>
      </c>
      <c r="K32422">
        <v>0</v>
      </c>
      <c r="L32422">
        <v>0</v>
      </c>
      <c r="M32422">
        <v>50</v>
      </c>
      <c r="N32422" t="s">
        <v>22</v>
      </c>
      <c r="O32422" t="s">
        <v>23</v>
      </c>
    </row>
    <row r="32423" spans="1:15" x14ac:dyDescent="0.3">
      <c r="A32423">
        <v>31</v>
      </c>
      <c r="B32423" t="s">
        <v>28</v>
      </c>
      <c r="C32423">
        <v>298995</v>
      </c>
      <c r="D32423" t="s">
        <v>29</v>
      </c>
      <c r="E32423">
        <v>9</v>
      </c>
      <c r="F32423" t="s">
        <v>25</v>
      </c>
      <c r="G32423" t="s">
        <v>41</v>
      </c>
      <c r="H32423" t="s">
        <v>35</v>
      </c>
      <c r="I32423" t="s">
        <v>33</v>
      </c>
      <c r="J32423" t="s">
        <v>36</v>
      </c>
      <c r="K32423">
        <v>0</v>
      </c>
      <c r="L32423">
        <v>0</v>
      </c>
      <c r="M32423">
        <v>35</v>
      </c>
      <c r="N32423" t="s">
        <v>22</v>
      </c>
      <c r="O32423" t="s">
        <v>23</v>
      </c>
    </row>
    <row r="32424" spans="1:15" x14ac:dyDescent="0.3">
      <c r="A32424">
        <v>47</v>
      </c>
      <c r="B32424" t="s">
        <v>28</v>
      </c>
      <c r="C32424">
        <v>161950</v>
      </c>
      <c r="D32424" t="s">
        <v>29</v>
      </c>
      <c r="E32424">
        <v>9</v>
      </c>
      <c r="F32424" t="s">
        <v>30</v>
      </c>
      <c r="G32424" t="s">
        <v>41</v>
      </c>
      <c r="H32424" t="s">
        <v>58</v>
      </c>
      <c r="I32424" t="s">
        <v>20</v>
      </c>
      <c r="J32424" t="s">
        <v>36</v>
      </c>
      <c r="K32424">
        <v>0</v>
      </c>
      <c r="L32424">
        <v>0</v>
      </c>
      <c r="M32424">
        <v>32</v>
      </c>
      <c r="N32424" t="s">
        <v>22</v>
      </c>
      <c r="O32424" t="s">
        <v>23</v>
      </c>
    </row>
    <row r="32425" spans="1:15" x14ac:dyDescent="0.3">
      <c r="A32425">
        <v>61</v>
      </c>
      <c r="B32425" t="s">
        <v>28</v>
      </c>
      <c r="C32425">
        <v>98776</v>
      </c>
      <c r="D32425" t="s">
        <v>32</v>
      </c>
      <c r="E32425">
        <v>7</v>
      </c>
      <c r="F32425" t="s">
        <v>79</v>
      </c>
      <c r="G32425" t="s">
        <v>31</v>
      </c>
      <c r="H32425" t="s">
        <v>19</v>
      </c>
      <c r="I32425" t="s">
        <v>20</v>
      </c>
      <c r="J32425" t="s">
        <v>36</v>
      </c>
      <c r="K32425">
        <v>0</v>
      </c>
      <c r="L32425">
        <v>0</v>
      </c>
      <c r="M32425">
        <v>30</v>
      </c>
      <c r="N32425" t="s">
        <v>22</v>
      </c>
      <c r="O32425" t="s">
        <v>23</v>
      </c>
    </row>
    <row r="32426" spans="1:15" x14ac:dyDescent="0.3">
      <c r="A32426">
        <v>35</v>
      </c>
      <c r="B32426" t="s">
        <v>28</v>
      </c>
      <c r="C32426">
        <v>102268</v>
      </c>
      <c r="D32426" t="s">
        <v>16</v>
      </c>
      <c r="E32426">
        <v>13</v>
      </c>
      <c r="F32426" t="s">
        <v>25</v>
      </c>
      <c r="G32426" t="s">
        <v>26</v>
      </c>
      <c r="H32426" t="s">
        <v>27</v>
      </c>
      <c r="I32426" t="s">
        <v>20</v>
      </c>
      <c r="J32426" t="s">
        <v>21</v>
      </c>
      <c r="K32426">
        <v>0</v>
      </c>
      <c r="L32426">
        <v>0</v>
      </c>
      <c r="M32426">
        <v>45</v>
      </c>
      <c r="N32426" t="s">
        <v>22</v>
      </c>
      <c r="O32426" t="s">
        <v>23</v>
      </c>
    </row>
    <row r="32427" spans="1:15" x14ac:dyDescent="0.3">
      <c r="A32427">
        <v>23</v>
      </c>
      <c r="B32427" t="s">
        <v>28</v>
      </c>
      <c r="C32427">
        <v>180771</v>
      </c>
      <c r="D32427" t="s">
        <v>81</v>
      </c>
      <c r="E32427">
        <v>2</v>
      </c>
      <c r="F32427" t="s">
        <v>25</v>
      </c>
      <c r="G32427" t="s">
        <v>57</v>
      </c>
      <c r="H32427" t="s">
        <v>35</v>
      </c>
      <c r="I32427" t="s">
        <v>54</v>
      </c>
      <c r="J32427" t="s">
        <v>36</v>
      </c>
      <c r="K32427">
        <v>0</v>
      </c>
      <c r="L32427">
        <v>0</v>
      </c>
      <c r="M32427">
        <v>35</v>
      </c>
      <c r="N32427" t="s">
        <v>55</v>
      </c>
      <c r="O32427" t="s">
        <v>23</v>
      </c>
    </row>
    <row r="32428" spans="1:15" x14ac:dyDescent="0.3">
      <c r="A32428">
        <v>20</v>
      </c>
      <c r="C32428">
        <v>203992</v>
      </c>
      <c r="D32428" t="s">
        <v>29</v>
      </c>
      <c r="E32428">
        <v>9</v>
      </c>
      <c r="F32428" t="s">
        <v>17</v>
      </c>
      <c r="H32428" t="s">
        <v>47</v>
      </c>
      <c r="I32428" t="s">
        <v>20</v>
      </c>
      <c r="J32428" t="s">
        <v>21</v>
      </c>
      <c r="K32428">
        <v>0</v>
      </c>
      <c r="L32428">
        <v>0</v>
      </c>
      <c r="M32428">
        <v>40</v>
      </c>
      <c r="N32428" t="s">
        <v>22</v>
      </c>
      <c r="O32428" t="s">
        <v>23</v>
      </c>
    </row>
    <row r="32429" spans="1:15" x14ac:dyDescent="0.3">
      <c r="A32429">
        <v>41</v>
      </c>
      <c r="B32429" t="s">
        <v>28</v>
      </c>
      <c r="C32429">
        <v>206878</v>
      </c>
      <c r="D32429" t="s">
        <v>29</v>
      </c>
      <c r="E32429">
        <v>9</v>
      </c>
      <c r="F32429" t="s">
        <v>30</v>
      </c>
      <c r="G32429" t="s">
        <v>41</v>
      </c>
      <c r="H32429" t="s">
        <v>58</v>
      </c>
      <c r="I32429" t="s">
        <v>20</v>
      </c>
      <c r="J32429" t="s">
        <v>36</v>
      </c>
      <c r="K32429">
        <v>0</v>
      </c>
      <c r="L32429">
        <v>0</v>
      </c>
      <c r="M32429">
        <v>32</v>
      </c>
      <c r="N32429" t="s">
        <v>22</v>
      </c>
      <c r="O32429" t="s">
        <v>23</v>
      </c>
    </row>
    <row r="32430" spans="1:15" x14ac:dyDescent="0.3">
      <c r="A32430">
        <v>39</v>
      </c>
      <c r="B32430" t="s">
        <v>61</v>
      </c>
      <c r="C32430">
        <v>110622</v>
      </c>
      <c r="D32430" t="s">
        <v>16</v>
      </c>
      <c r="E32430">
        <v>13</v>
      </c>
      <c r="F32430" t="s">
        <v>25</v>
      </c>
      <c r="G32430" t="s">
        <v>18</v>
      </c>
      <c r="H32430" t="s">
        <v>35</v>
      </c>
      <c r="I32430" t="s">
        <v>45</v>
      </c>
      <c r="J32430" t="s">
        <v>36</v>
      </c>
      <c r="K32430">
        <v>0</v>
      </c>
      <c r="L32430">
        <v>0</v>
      </c>
      <c r="M32430">
        <v>40</v>
      </c>
      <c r="N32430" t="s">
        <v>80</v>
      </c>
      <c r="O32430" t="s">
        <v>23</v>
      </c>
    </row>
    <row r="32431" spans="1:15" x14ac:dyDescent="0.3">
      <c r="A32431">
        <v>51</v>
      </c>
      <c r="B32431" t="s">
        <v>63</v>
      </c>
      <c r="C32431">
        <v>203334</v>
      </c>
      <c r="D32431" t="s">
        <v>59</v>
      </c>
      <c r="E32431">
        <v>16</v>
      </c>
      <c r="F32431" t="s">
        <v>30</v>
      </c>
      <c r="G32431" t="s">
        <v>26</v>
      </c>
      <c r="H32431" t="s">
        <v>19</v>
      </c>
      <c r="I32431" t="s">
        <v>20</v>
      </c>
      <c r="J32431" t="s">
        <v>36</v>
      </c>
      <c r="K32431">
        <v>0</v>
      </c>
      <c r="L32431">
        <v>0</v>
      </c>
      <c r="M32431">
        <v>45</v>
      </c>
      <c r="N32431" t="s">
        <v>22</v>
      </c>
      <c r="O32431" t="s">
        <v>43</v>
      </c>
    </row>
    <row r="32432" spans="1:15" x14ac:dyDescent="0.3">
      <c r="A32432">
        <v>61</v>
      </c>
      <c r="B32432" t="s">
        <v>24</v>
      </c>
      <c r="C32432">
        <v>50483</v>
      </c>
      <c r="D32432" t="s">
        <v>52</v>
      </c>
      <c r="E32432">
        <v>4</v>
      </c>
      <c r="F32432" t="s">
        <v>25</v>
      </c>
      <c r="G32432" t="s">
        <v>56</v>
      </c>
      <c r="H32432" t="s">
        <v>27</v>
      </c>
      <c r="I32432" t="s">
        <v>20</v>
      </c>
      <c r="J32432" t="s">
        <v>21</v>
      </c>
      <c r="K32432">
        <v>0</v>
      </c>
      <c r="L32432">
        <v>0</v>
      </c>
      <c r="M32432">
        <v>56</v>
      </c>
      <c r="N32432" t="s">
        <v>22</v>
      </c>
      <c r="O32432" t="s">
        <v>23</v>
      </c>
    </row>
    <row r="32433" spans="1:15" x14ac:dyDescent="0.3">
      <c r="A32433">
        <v>51</v>
      </c>
      <c r="B32433" t="s">
        <v>28</v>
      </c>
      <c r="C32433">
        <v>274502</v>
      </c>
      <c r="D32433" t="s">
        <v>52</v>
      </c>
      <c r="E32433">
        <v>4</v>
      </c>
      <c r="F32433" t="s">
        <v>30</v>
      </c>
      <c r="G32433" t="s">
        <v>57</v>
      </c>
      <c r="H32433" t="s">
        <v>19</v>
      </c>
      <c r="I32433" t="s">
        <v>20</v>
      </c>
      <c r="J32433" t="s">
        <v>36</v>
      </c>
      <c r="K32433">
        <v>0</v>
      </c>
      <c r="L32433">
        <v>0</v>
      </c>
      <c r="M32433">
        <v>48</v>
      </c>
      <c r="N32433" t="s">
        <v>22</v>
      </c>
      <c r="O32433" t="s">
        <v>23</v>
      </c>
    </row>
    <row r="32434" spans="1:15" x14ac:dyDescent="0.3">
      <c r="A32434">
        <v>36</v>
      </c>
      <c r="B32434" t="s">
        <v>28</v>
      </c>
      <c r="C32434">
        <v>208068</v>
      </c>
      <c r="D32434" t="s">
        <v>84</v>
      </c>
      <c r="E32434">
        <v>1</v>
      </c>
      <c r="F32434" t="s">
        <v>30</v>
      </c>
      <c r="G32434" t="s">
        <v>41</v>
      </c>
      <c r="H32434" t="s">
        <v>19</v>
      </c>
      <c r="I32434" t="s">
        <v>68</v>
      </c>
      <c r="J32434" t="s">
        <v>21</v>
      </c>
      <c r="K32434">
        <v>0</v>
      </c>
      <c r="L32434">
        <v>0</v>
      </c>
      <c r="M32434">
        <v>72</v>
      </c>
      <c r="N32434" t="s">
        <v>55</v>
      </c>
      <c r="O32434" t="s">
        <v>23</v>
      </c>
    </row>
    <row r="32435" spans="1:15" x14ac:dyDescent="0.3">
      <c r="A32435">
        <v>41</v>
      </c>
      <c r="B32435" t="s">
        <v>24</v>
      </c>
      <c r="C32435">
        <v>168098</v>
      </c>
      <c r="D32435" t="s">
        <v>16</v>
      </c>
      <c r="E32435">
        <v>13</v>
      </c>
      <c r="F32435" t="s">
        <v>25</v>
      </c>
      <c r="G32435" t="s">
        <v>34</v>
      </c>
      <c r="H32435" t="s">
        <v>27</v>
      </c>
      <c r="I32435" t="s">
        <v>20</v>
      </c>
      <c r="J32435" t="s">
        <v>21</v>
      </c>
      <c r="K32435">
        <v>0</v>
      </c>
      <c r="L32435">
        <v>0</v>
      </c>
      <c r="M32435">
        <v>50</v>
      </c>
      <c r="N32435" t="s">
        <v>22</v>
      </c>
      <c r="O32435" t="s">
        <v>23</v>
      </c>
    </row>
    <row r="32436" spans="1:15" x14ac:dyDescent="0.3">
      <c r="A32436">
        <v>34</v>
      </c>
      <c r="B32436" t="s">
        <v>28</v>
      </c>
      <c r="C32436">
        <v>213307</v>
      </c>
      <c r="D32436" t="s">
        <v>29</v>
      </c>
      <c r="E32436">
        <v>9</v>
      </c>
      <c r="F32436" t="s">
        <v>17</v>
      </c>
      <c r="G32436" t="s">
        <v>31</v>
      </c>
      <c r="H32436" t="s">
        <v>58</v>
      </c>
      <c r="I32436" t="s">
        <v>20</v>
      </c>
      <c r="J32436" t="s">
        <v>36</v>
      </c>
      <c r="K32436">
        <v>7443</v>
      </c>
      <c r="L32436">
        <v>0</v>
      </c>
      <c r="M32436">
        <v>35</v>
      </c>
      <c r="N32436" t="s">
        <v>22</v>
      </c>
      <c r="O32436" t="s">
        <v>23</v>
      </c>
    </row>
    <row r="32437" spans="1:15" x14ac:dyDescent="0.3">
      <c r="A32437">
        <v>25</v>
      </c>
      <c r="B32437" t="s">
        <v>28</v>
      </c>
      <c r="C32437">
        <v>175128</v>
      </c>
      <c r="D32437" t="s">
        <v>29</v>
      </c>
      <c r="E32437">
        <v>9</v>
      </c>
      <c r="F32437" t="s">
        <v>25</v>
      </c>
      <c r="G32437" t="s">
        <v>53</v>
      </c>
      <c r="H32437" t="s">
        <v>27</v>
      </c>
      <c r="I32437" t="s">
        <v>20</v>
      </c>
      <c r="J32437" t="s">
        <v>21</v>
      </c>
      <c r="K32437">
        <v>0</v>
      </c>
      <c r="L32437">
        <v>0</v>
      </c>
      <c r="M32437">
        <v>40</v>
      </c>
      <c r="N32437" t="s">
        <v>22</v>
      </c>
      <c r="O32437" t="s">
        <v>23</v>
      </c>
    </row>
    <row r="32438" spans="1:15" x14ac:dyDescent="0.3">
      <c r="A32438">
        <v>37</v>
      </c>
      <c r="B32438" t="s">
        <v>28</v>
      </c>
      <c r="C32438">
        <v>40955</v>
      </c>
      <c r="D32438" t="s">
        <v>69</v>
      </c>
      <c r="E32438">
        <v>15</v>
      </c>
      <c r="F32438" t="s">
        <v>25</v>
      </c>
      <c r="G32438" t="s">
        <v>34</v>
      </c>
      <c r="H32438" t="s">
        <v>27</v>
      </c>
      <c r="I32438" t="s">
        <v>20</v>
      </c>
      <c r="J32438" t="s">
        <v>21</v>
      </c>
      <c r="K32438">
        <v>0</v>
      </c>
      <c r="L32438">
        <v>0</v>
      </c>
      <c r="M32438">
        <v>50</v>
      </c>
      <c r="N32438" t="s">
        <v>22</v>
      </c>
      <c r="O32438" t="s">
        <v>43</v>
      </c>
    </row>
    <row r="32439" spans="1:15" x14ac:dyDescent="0.3">
      <c r="A32439">
        <v>19</v>
      </c>
      <c r="B32439" t="s">
        <v>28</v>
      </c>
      <c r="C32439">
        <v>60890</v>
      </c>
      <c r="D32439" t="s">
        <v>29</v>
      </c>
      <c r="E32439">
        <v>9</v>
      </c>
      <c r="F32439" t="s">
        <v>17</v>
      </c>
      <c r="G32439" t="s">
        <v>51</v>
      </c>
      <c r="H32439" t="s">
        <v>19</v>
      </c>
      <c r="I32439" t="s">
        <v>20</v>
      </c>
      <c r="J32439" t="s">
        <v>21</v>
      </c>
      <c r="K32439">
        <v>0</v>
      </c>
      <c r="L32439">
        <v>0</v>
      </c>
      <c r="M32439">
        <v>49</v>
      </c>
      <c r="N32439" t="s">
        <v>22</v>
      </c>
      <c r="O32439" t="s">
        <v>23</v>
      </c>
    </row>
    <row r="32440" spans="1:15" x14ac:dyDescent="0.3">
      <c r="A32440">
        <v>66</v>
      </c>
      <c r="B32440" t="s">
        <v>24</v>
      </c>
      <c r="C32440">
        <v>102686</v>
      </c>
      <c r="D32440" t="s">
        <v>38</v>
      </c>
      <c r="E32440">
        <v>14</v>
      </c>
      <c r="F32440" t="s">
        <v>25</v>
      </c>
      <c r="G32440" t="s">
        <v>26</v>
      </c>
      <c r="H32440" t="s">
        <v>27</v>
      </c>
      <c r="I32440" t="s">
        <v>20</v>
      </c>
      <c r="J32440" t="s">
        <v>21</v>
      </c>
      <c r="K32440">
        <v>0</v>
      </c>
      <c r="L32440">
        <v>0</v>
      </c>
      <c r="M32440">
        <v>20</v>
      </c>
      <c r="N32440" t="s">
        <v>22</v>
      </c>
      <c r="O32440" t="s">
        <v>43</v>
      </c>
    </row>
    <row r="32441" spans="1:15" x14ac:dyDescent="0.3">
      <c r="A32441">
        <v>23</v>
      </c>
      <c r="B32441" t="s">
        <v>28</v>
      </c>
      <c r="C32441">
        <v>190273</v>
      </c>
      <c r="D32441" t="s">
        <v>16</v>
      </c>
      <c r="E32441">
        <v>13</v>
      </c>
      <c r="F32441" t="s">
        <v>17</v>
      </c>
      <c r="G32441" t="s">
        <v>34</v>
      </c>
      <c r="H32441" t="s">
        <v>47</v>
      </c>
      <c r="I32441" t="s">
        <v>20</v>
      </c>
      <c r="J32441" t="s">
        <v>21</v>
      </c>
      <c r="K32441">
        <v>0</v>
      </c>
      <c r="L32441">
        <v>0</v>
      </c>
      <c r="M32441">
        <v>40</v>
      </c>
      <c r="N32441" t="s">
        <v>22</v>
      </c>
      <c r="O32441" t="s">
        <v>23</v>
      </c>
    </row>
    <row r="32442" spans="1:15" x14ac:dyDescent="0.3">
      <c r="A32442">
        <v>30</v>
      </c>
      <c r="B32442" t="s">
        <v>24</v>
      </c>
      <c r="C32442">
        <v>176185</v>
      </c>
      <c r="D32442" t="s">
        <v>44</v>
      </c>
      <c r="E32442">
        <v>10</v>
      </c>
      <c r="F32442" t="s">
        <v>40</v>
      </c>
      <c r="G32442" t="s">
        <v>51</v>
      </c>
      <c r="H32442" t="s">
        <v>47</v>
      </c>
      <c r="I32442" t="s">
        <v>20</v>
      </c>
      <c r="J32442" t="s">
        <v>21</v>
      </c>
      <c r="K32442">
        <v>0</v>
      </c>
      <c r="L32442">
        <v>0</v>
      </c>
      <c r="M32442">
        <v>60</v>
      </c>
      <c r="N32442" t="s">
        <v>22</v>
      </c>
      <c r="O32442" t="s">
        <v>43</v>
      </c>
    </row>
    <row r="32443" spans="1:15" x14ac:dyDescent="0.3">
      <c r="A32443">
        <v>53</v>
      </c>
      <c r="B32443" t="s">
        <v>28</v>
      </c>
      <c r="C32443">
        <v>304504</v>
      </c>
      <c r="D32443" t="s">
        <v>44</v>
      </c>
      <c r="E32443">
        <v>10</v>
      </c>
      <c r="F32443" t="s">
        <v>25</v>
      </c>
      <c r="G32443" t="s">
        <v>53</v>
      </c>
      <c r="H32443" t="s">
        <v>27</v>
      </c>
      <c r="I32443" t="s">
        <v>20</v>
      </c>
      <c r="J32443" t="s">
        <v>21</v>
      </c>
      <c r="K32443">
        <v>0</v>
      </c>
      <c r="L32443">
        <v>1887</v>
      </c>
      <c r="M32443">
        <v>45</v>
      </c>
      <c r="N32443" t="s">
        <v>22</v>
      </c>
      <c r="O32443" t="s">
        <v>43</v>
      </c>
    </row>
    <row r="32444" spans="1:15" x14ac:dyDescent="0.3">
      <c r="A32444">
        <v>25</v>
      </c>
      <c r="B32444" t="s">
        <v>28</v>
      </c>
      <c r="C32444">
        <v>390657</v>
      </c>
      <c r="D32444" t="s">
        <v>44</v>
      </c>
      <c r="E32444">
        <v>10</v>
      </c>
      <c r="F32444" t="s">
        <v>17</v>
      </c>
      <c r="G32444" t="s">
        <v>41</v>
      </c>
      <c r="H32444" t="s">
        <v>19</v>
      </c>
      <c r="I32444" t="s">
        <v>33</v>
      </c>
      <c r="J32444" t="s">
        <v>21</v>
      </c>
      <c r="K32444">
        <v>0</v>
      </c>
      <c r="L32444">
        <v>0</v>
      </c>
      <c r="M32444">
        <v>40</v>
      </c>
      <c r="N32444" t="s">
        <v>22</v>
      </c>
      <c r="O32444" t="s">
        <v>23</v>
      </c>
    </row>
    <row r="32445" spans="1:15" x14ac:dyDescent="0.3">
      <c r="A32445">
        <v>18</v>
      </c>
      <c r="B32445" t="s">
        <v>28</v>
      </c>
      <c r="C32445">
        <v>41381</v>
      </c>
      <c r="D32445" t="s">
        <v>29</v>
      </c>
      <c r="E32445">
        <v>9</v>
      </c>
      <c r="F32445" t="s">
        <v>17</v>
      </c>
      <c r="G32445" t="s">
        <v>49</v>
      </c>
      <c r="H32445" t="s">
        <v>47</v>
      </c>
      <c r="I32445" t="s">
        <v>20</v>
      </c>
      <c r="J32445" t="s">
        <v>36</v>
      </c>
      <c r="K32445">
        <v>0</v>
      </c>
      <c r="L32445">
        <v>1602</v>
      </c>
      <c r="M32445">
        <v>20</v>
      </c>
      <c r="N32445" t="s">
        <v>22</v>
      </c>
      <c r="O32445" t="s">
        <v>23</v>
      </c>
    </row>
    <row r="32446" spans="1:15" x14ac:dyDescent="0.3">
      <c r="A32446">
        <v>51</v>
      </c>
      <c r="B32446" t="s">
        <v>28</v>
      </c>
      <c r="C32446">
        <v>101432</v>
      </c>
      <c r="D32446" t="s">
        <v>29</v>
      </c>
      <c r="E32446">
        <v>9</v>
      </c>
      <c r="F32446" t="s">
        <v>25</v>
      </c>
      <c r="G32446" t="s">
        <v>51</v>
      </c>
      <c r="H32446" t="s">
        <v>27</v>
      </c>
      <c r="I32446" t="s">
        <v>20</v>
      </c>
      <c r="J32446" t="s">
        <v>21</v>
      </c>
      <c r="K32446">
        <v>0</v>
      </c>
      <c r="L32446">
        <v>0</v>
      </c>
      <c r="M32446">
        <v>40</v>
      </c>
      <c r="N32446" t="s">
        <v>22</v>
      </c>
      <c r="O32446" t="s">
        <v>23</v>
      </c>
    </row>
    <row r="32447" spans="1:15" x14ac:dyDescent="0.3">
      <c r="A32447">
        <v>61</v>
      </c>
      <c r="B32447" t="s">
        <v>28</v>
      </c>
      <c r="C32447">
        <v>190682</v>
      </c>
      <c r="D32447" t="s">
        <v>29</v>
      </c>
      <c r="E32447">
        <v>9</v>
      </c>
      <c r="F32447" t="s">
        <v>79</v>
      </c>
      <c r="G32447" t="s">
        <v>51</v>
      </c>
      <c r="H32447" t="s">
        <v>19</v>
      </c>
      <c r="I32447" t="s">
        <v>33</v>
      </c>
      <c r="J32447" t="s">
        <v>36</v>
      </c>
      <c r="K32447">
        <v>0</v>
      </c>
      <c r="L32447">
        <v>1669</v>
      </c>
      <c r="M32447">
        <v>50</v>
      </c>
      <c r="N32447" t="s">
        <v>22</v>
      </c>
      <c r="O32447" t="s">
        <v>23</v>
      </c>
    </row>
    <row r="32448" spans="1:15" x14ac:dyDescent="0.3">
      <c r="A32448">
        <v>53</v>
      </c>
      <c r="B32448" t="s">
        <v>28</v>
      </c>
      <c r="C32448">
        <v>158993</v>
      </c>
      <c r="D32448" t="s">
        <v>29</v>
      </c>
      <c r="E32448">
        <v>9</v>
      </c>
      <c r="F32448" t="s">
        <v>79</v>
      </c>
      <c r="G32448" t="s">
        <v>57</v>
      </c>
      <c r="H32448" t="s">
        <v>58</v>
      </c>
      <c r="I32448" t="s">
        <v>33</v>
      </c>
      <c r="J32448" t="s">
        <v>36</v>
      </c>
      <c r="K32448">
        <v>0</v>
      </c>
      <c r="L32448">
        <v>0</v>
      </c>
      <c r="M32448">
        <v>38</v>
      </c>
      <c r="N32448" t="s">
        <v>22</v>
      </c>
      <c r="O32448" t="s">
        <v>23</v>
      </c>
    </row>
    <row r="32449" spans="1:15" x14ac:dyDescent="0.3">
      <c r="A32449">
        <v>17</v>
      </c>
      <c r="B32449" t="s">
        <v>28</v>
      </c>
      <c r="C32449">
        <v>117798</v>
      </c>
      <c r="D32449" t="s">
        <v>74</v>
      </c>
      <c r="E32449">
        <v>6</v>
      </c>
      <c r="F32449" t="s">
        <v>17</v>
      </c>
      <c r="G32449" t="s">
        <v>41</v>
      </c>
      <c r="H32449" t="s">
        <v>47</v>
      </c>
      <c r="I32449" t="s">
        <v>20</v>
      </c>
      <c r="J32449" t="s">
        <v>21</v>
      </c>
      <c r="K32449">
        <v>0</v>
      </c>
      <c r="L32449">
        <v>0</v>
      </c>
      <c r="M32449">
        <v>20</v>
      </c>
      <c r="N32449" t="s">
        <v>22</v>
      </c>
      <c r="O32449" t="s">
        <v>23</v>
      </c>
    </row>
    <row r="32450" spans="1:15" x14ac:dyDescent="0.3">
      <c r="A32450">
        <v>61</v>
      </c>
      <c r="B32450" t="s">
        <v>28</v>
      </c>
      <c r="C32450">
        <v>137554</v>
      </c>
      <c r="D32450" t="s">
        <v>52</v>
      </c>
      <c r="E32450">
        <v>4</v>
      </c>
      <c r="F32450" t="s">
        <v>25</v>
      </c>
      <c r="G32450" t="s">
        <v>51</v>
      </c>
      <c r="H32450" t="s">
        <v>27</v>
      </c>
      <c r="I32450" t="s">
        <v>20</v>
      </c>
      <c r="J32450" t="s">
        <v>21</v>
      </c>
      <c r="K32450">
        <v>0</v>
      </c>
      <c r="L32450">
        <v>0</v>
      </c>
      <c r="M32450">
        <v>40</v>
      </c>
      <c r="N32450" t="s">
        <v>22</v>
      </c>
      <c r="O32450" t="s">
        <v>23</v>
      </c>
    </row>
    <row r="32451" spans="1:15" x14ac:dyDescent="0.3">
      <c r="A32451">
        <v>44</v>
      </c>
      <c r="B32451" t="s">
        <v>71</v>
      </c>
      <c r="C32451">
        <v>71556</v>
      </c>
      <c r="D32451" t="s">
        <v>38</v>
      </c>
      <c r="E32451">
        <v>14</v>
      </c>
      <c r="F32451" t="s">
        <v>25</v>
      </c>
      <c r="G32451" t="s">
        <v>49</v>
      </c>
      <c r="H32451" t="s">
        <v>27</v>
      </c>
      <c r="I32451" t="s">
        <v>20</v>
      </c>
      <c r="J32451" t="s">
        <v>21</v>
      </c>
      <c r="K32451">
        <v>0</v>
      </c>
      <c r="L32451">
        <v>0</v>
      </c>
      <c r="M32451">
        <v>50</v>
      </c>
      <c r="O32451" t="s">
        <v>43</v>
      </c>
    </row>
    <row r="32452" spans="1:15" x14ac:dyDescent="0.3">
      <c r="A32452">
        <v>38</v>
      </c>
      <c r="B32452" t="s">
        <v>28</v>
      </c>
      <c r="C32452">
        <v>257416</v>
      </c>
      <c r="D32452" t="s">
        <v>39</v>
      </c>
      <c r="E32452">
        <v>5</v>
      </c>
      <c r="F32452" t="s">
        <v>25</v>
      </c>
      <c r="G32452" t="s">
        <v>53</v>
      </c>
      <c r="H32452" t="s">
        <v>27</v>
      </c>
      <c r="I32452" t="s">
        <v>33</v>
      </c>
      <c r="J32452" t="s">
        <v>21</v>
      </c>
      <c r="K32452">
        <v>0</v>
      </c>
      <c r="L32452">
        <v>0</v>
      </c>
      <c r="M32452">
        <v>40</v>
      </c>
      <c r="N32452" t="s">
        <v>22</v>
      </c>
      <c r="O32452" t="s">
        <v>23</v>
      </c>
    </row>
    <row r="32453" spans="1:15" x14ac:dyDescent="0.3">
      <c r="A32453">
        <v>40</v>
      </c>
      <c r="B32453" t="s">
        <v>28</v>
      </c>
      <c r="C32453">
        <v>195617</v>
      </c>
      <c r="D32453" t="s">
        <v>44</v>
      </c>
      <c r="E32453">
        <v>10</v>
      </c>
      <c r="F32453" t="s">
        <v>60</v>
      </c>
      <c r="G32453" t="s">
        <v>26</v>
      </c>
      <c r="H32453" t="s">
        <v>58</v>
      </c>
      <c r="I32453" t="s">
        <v>20</v>
      </c>
      <c r="J32453" t="s">
        <v>36</v>
      </c>
      <c r="K32453">
        <v>0</v>
      </c>
      <c r="L32453">
        <v>0</v>
      </c>
      <c r="M32453">
        <v>20</v>
      </c>
      <c r="N32453" t="s">
        <v>22</v>
      </c>
      <c r="O32453" t="s">
        <v>23</v>
      </c>
    </row>
    <row r="32454" spans="1:15" x14ac:dyDescent="0.3">
      <c r="A32454">
        <v>32</v>
      </c>
      <c r="B32454" t="s">
        <v>28</v>
      </c>
      <c r="C32454">
        <v>236318</v>
      </c>
      <c r="D32454" t="s">
        <v>44</v>
      </c>
      <c r="E32454">
        <v>10</v>
      </c>
      <c r="F32454" t="s">
        <v>25</v>
      </c>
      <c r="G32454" t="s">
        <v>49</v>
      </c>
      <c r="H32454" t="s">
        <v>27</v>
      </c>
      <c r="I32454" t="s">
        <v>20</v>
      </c>
      <c r="J32454" t="s">
        <v>21</v>
      </c>
      <c r="K32454">
        <v>0</v>
      </c>
      <c r="L32454">
        <v>0</v>
      </c>
      <c r="M32454">
        <v>32</v>
      </c>
      <c r="N32454" t="s">
        <v>22</v>
      </c>
      <c r="O32454" t="s">
        <v>23</v>
      </c>
    </row>
    <row r="32455" spans="1:15" x14ac:dyDescent="0.3">
      <c r="A32455">
        <v>46</v>
      </c>
      <c r="B32455" t="s">
        <v>28</v>
      </c>
      <c r="C32455">
        <v>42251</v>
      </c>
      <c r="D32455" t="s">
        <v>44</v>
      </c>
      <c r="E32455">
        <v>10</v>
      </c>
      <c r="F32455" t="s">
        <v>25</v>
      </c>
      <c r="G32455" t="s">
        <v>49</v>
      </c>
      <c r="H32455" t="s">
        <v>27</v>
      </c>
      <c r="I32455" t="s">
        <v>20</v>
      </c>
      <c r="J32455" t="s">
        <v>21</v>
      </c>
      <c r="K32455">
        <v>0</v>
      </c>
      <c r="L32455">
        <v>0</v>
      </c>
      <c r="M32455">
        <v>45</v>
      </c>
      <c r="N32455" t="s">
        <v>22</v>
      </c>
      <c r="O32455" t="s">
        <v>43</v>
      </c>
    </row>
    <row r="32456" spans="1:15" x14ac:dyDescent="0.3">
      <c r="A32456">
        <v>50</v>
      </c>
      <c r="B32456" t="s">
        <v>28</v>
      </c>
      <c r="C32456">
        <v>257933</v>
      </c>
      <c r="D32456" t="s">
        <v>44</v>
      </c>
      <c r="E32456">
        <v>10</v>
      </c>
      <c r="F32456" t="s">
        <v>30</v>
      </c>
      <c r="G32456" t="s">
        <v>18</v>
      </c>
      <c r="H32456" t="s">
        <v>19</v>
      </c>
      <c r="I32456" t="s">
        <v>20</v>
      </c>
      <c r="J32456" t="s">
        <v>36</v>
      </c>
      <c r="K32456">
        <v>0</v>
      </c>
      <c r="L32456">
        <v>0</v>
      </c>
      <c r="M32456">
        <v>40</v>
      </c>
      <c r="N32456" t="s">
        <v>22</v>
      </c>
      <c r="O32456" t="s">
        <v>23</v>
      </c>
    </row>
    <row r="32457" spans="1:15" x14ac:dyDescent="0.3">
      <c r="A32457">
        <v>36</v>
      </c>
      <c r="B32457" t="s">
        <v>24</v>
      </c>
      <c r="C32457">
        <v>109133</v>
      </c>
      <c r="D32457" t="s">
        <v>16</v>
      </c>
      <c r="E32457">
        <v>13</v>
      </c>
      <c r="F32457" t="s">
        <v>25</v>
      </c>
      <c r="G32457" t="s">
        <v>49</v>
      </c>
      <c r="H32457" t="s">
        <v>27</v>
      </c>
      <c r="I32457" t="s">
        <v>20</v>
      </c>
      <c r="J32457" t="s">
        <v>21</v>
      </c>
      <c r="K32457">
        <v>0</v>
      </c>
      <c r="L32457">
        <v>0</v>
      </c>
      <c r="M32457">
        <v>50</v>
      </c>
      <c r="N32457" t="s">
        <v>22</v>
      </c>
      <c r="O32457" t="s">
        <v>43</v>
      </c>
    </row>
    <row r="32458" spans="1:15" x14ac:dyDescent="0.3">
      <c r="A32458">
        <v>30</v>
      </c>
      <c r="B32458" t="s">
        <v>24</v>
      </c>
      <c r="C32458">
        <v>261943</v>
      </c>
      <c r="D32458" t="s">
        <v>32</v>
      </c>
      <c r="E32458">
        <v>7</v>
      </c>
      <c r="F32458" t="s">
        <v>40</v>
      </c>
      <c r="G32458" t="s">
        <v>51</v>
      </c>
      <c r="H32458" t="s">
        <v>19</v>
      </c>
      <c r="I32458" t="s">
        <v>20</v>
      </c>
      <c r="J32458" t="s">
        <v>21</v>
      </c>
      <c r="K32458">
        <v>0</v>
      </c>
      <c r="L32458">
        <v>0</v>
      </c>
      <c r="M32458">
        <v>30</v>
      </c>
      <c r="N32458" t="s">
        <v>70</v>
      </c>
      <c r="O32458" t="s">
        <v>23</v>
      </c>
    </row>
    <row r="32459" spans="1:15" x14ac:dyDescent="0.3">
      <c r="A32459">
        <v>33</v>
      </c>
      <c r="B32459" t="s">
        <v>28</v>
      </c>
      <c r="C32459">
        <v>139057</v>
      </c>
      <c r="D32459" t="s">
        <v>38</v>
      </c>
      <c r="E32459">
        <v>14</v>
      </c>
      <c r="F32459" t="s">
        <v>25</v>
      </c>
      <c r="G32459" t="s">
        <v>62</v>
      </c>
      <c r="H32459" t="s">
        <v>27</v>
      </c>
      <c r="I32459" t="s">
        <v>45</v>
      </c>
      <c r="J32459" t="s">
        <v>21</v>
      </c>
      <c r="K32459">
        <v>0</v>
      </c>
      <c r="L32459">
        <v>0</v>
      </c>
      <c r="M32459">
        <v>50</v>
      </c>
      <c r="N32459" t="s">
        <v>22</v>
      </c>
      <c r="O32459" t="s">
        <v>43</v>
      </c>
    </row>
    <row r="32460" spans="1:15" x14ac:dyDescent="0.3">
      <c r="A32460">
        <v>36</v>
      </c>
      <c r="B32460" t="s">
        <v>28</v>
      </c>
      <c r="C32460">
        <v>237943</v>
      </c>
      <c r="D32460" t="s">
        <v>16</v>
      </c>
      <c r="E32460">
        <v>13</v>
      </c>
      <c r="F32460" t="s">
        <v>25</v>
      </c>
      <c r="G32460" t="s">
        <v>34</v>
      </c>
      <c r="H32460" t="s">
        <v>27</v>
      </c>
      <c r="I32460" t="s">
        <v>20</v>
      </c>
      <c r="J32460" t="s">
        <v>21</v>
      </c>
      <c r="K32460">
        <v>0</v>
      </c>
      <c r="L32460">
        <v>1977</v>
      </c>
      <c r="M32460">
        <v>45</v>
      </c>
      <c r="N32460" t="s">
        <v>22</v>
      </c>
      <c r="O32460" t="s">
        <v>43</v>
      </c>
    </row>
    <row r="32461" spans="1:15" x14ac:dyDescent="0.3">
      <c r="A32461">
        <v>85</v>
      </c>
      <c r="B32461" t="s">
        <v>28</v>
      </c>
      <c r="C32461">
        <v>98611</v>
      </c>
      <c r="D32461" t="s">
        <v>16</v>
      </c>
      <c r="E32461">
        <v>13</v>
      </c>
      <c r="F32461" t="s">
        <v>25</v>
      </c>
      <c r="G32461" t="s">
        <v>26</v>
      </c>
      <c r="H32461" t="s">
        <v>27</v>
      </c>
      <c r="I32461" t="s">
        <v>20</v>
      </c>
      <c r="J32461" t="s">
        <v>21</v>
      </c>
      <c r="K32461">
        <v>0</v>
      </c>
      <c r="L32461">
        <v>0</v>
      </c>
      <c r="M32461">
        <v>3</v>
      </c>
      <c r="N32461" t="s">
        <v>83</v>
      </c>
      <c r="O32461" t="s">
        <v>23</v>
      </c>
    </row>
    <row r="32462" spans="1:15" x14ac:dyDescent="0.3">
      <c r="A32462">
        <v>62</v>
      </c>
      <c r="B32462" t="s">
        <v>28</v>
      </c>
      <c r="C32462">
        <v>128092</v>
      </c>
      <c r="D32462" t="s">
        <v>29</v>
      </c>
      <c r="E32462">
        <v>9</v>
      </c>
      <c r="F32462" t="s">
        <v>79</v>
      </c>
      <c r="G32462" t="s">
        <v>18</v>
      </c>
      <c r="H32462" t="s">
        <v>19</v>
      </c>
      <c r="I32462" t="s">
        <v>20</v>
      </c>
      <c r="J32462" t="s">
        <v>36</v>
      </c>
      <c r="K32462">
        <v>0</v>
      </c>
      <c r="L32462">
        <v>0</v>
      </c>
      <c r="M32462">
        <v>32</v>
      </c>
      <c r="N32462" t="s">
        <v>22</v>
      </c>
      <c r="O32462" t="s">
        <v>23</v>
      </c>
    </row>
    <row r="32463" spans="1:15" x14ac:dyDescent="0.3">
      <c r="A32463">
        <v>24</v>
      </c>
      <c r="B32463" t="s">
        <v>28</v>
      </c>
      <c r="C32463">
        <v>284317</v>
      </c>
      <c r="D32463" t="s">
        <v>16</v>
      </c>
      <c r="E32463">
        <v>13</v>
      </c>
      <c r="F32463" t="s">
        <v>17</v>
      </c>
      <c r="G32463" t="s">
        <v>57</v>
      </c>
      <c r="H32463" t="s">
        <v>19</v>
      </c>
      <c r="I32463" t="s">
        <v>20</v>
      </c>
      <c r="J32463" t="s">
        <v>36</v>
      </c>
      <c r="K32463">
        <v>0</v>
      </c>
      <c r="L32463">
        <v>0</v>
      </c>
      <c r="M32463">
        <v>32</v>
      </c>
      <c r="N32463" t="s">
        <v>22</v>
      </c>
      <c r="O32463" t="s">
        <v>23</v>
      </c>
    </row>
    <row r="32464" spans="1:15" x14ac:dyDescent="0.3">
      <c r="A32464">
        <v>48</v>
      </c>
      <c r="B32464" t="s">
        <v>71</v>
      </c>
      <c r="C32464">
        <v>185041</v>
      </c>
      <c r="D32464" t="s">
        <v>29</v>
      </c>
      <c r="E32464">
        <v>9</v>
      </c>
      <c r="F32464" t="s">
        <v>25</v>
      </c>
      <c r="G32464" t="s">
        <v>51</v>
      </c>
      <c r="H32464" t="s">
        <v>27</v>
      </c>
      <c r="I32464" t="s">
        <v>20</v>
      </c>
      <c r="J32464" t="s">
        <v>21</v>
      </c>
      <c r="K32464">
        <v>7298</v>
      </c>
      <c r="L32464">
        <v>0</v>
      </c>
      <c r="M32464">
        <v>50</v>
      </c>
      <c r="N32464" t="s">
        <v>22</v>
      </c>
      <c r="O32464" t="s">
        <v>43</v>
      </c>
    </row>
    <row r="32465" spans="1:15" x14ac:dyDescent="0.3">
      <c r="A32465">
        <v>58</v>
      </c>
      <c r="B32465" t="s">
        <v>63</v>
      </c>
      <c r="C32465">
        <v>223214</v>
      </c>
      <c r="D32465" t="s">
        <v>29</v>
      </c>
      <c r="E32465">
        <v>9</v>
      </c>
      <c r="F32465" t="s">
        <v>25</v>
      </c>
      <c r="G32465" t="s">
        <v>41</v>
      </c>
      <c r="H32465" t="s">
        <v>27</v>
      </c>
      <c r="I32465" t="s">
        <v>20</v>
      </c>
      <c r="J32465" t="s">
        <v>21</v>
      </c>
      <c r="K32465">
        <v>0</v>
      </c>
      <c r="L32465">
        <v>0</v>
      </c>
      <c r="M32465">
        <v>40</v>
      </c>
      <c r="N32465" t="s">
        <v>22</v>
      </c>
      <c r="O32465" t="s">
        <v>23</v>
      </c>
    </row>
    <row r="32466" spans="1:15" x14ac:dyDescent="0.3">
      <c r="A32466">
        <v>45</v>
      </c>
      <c r="B32466" t="s">
        <v>71</v>
      </c>
      <c r="C32466">
        <v>173664</v>
      </c>
      <c r="D32466" t="s">
        <v>16</v>
      </c>
      <c r="E32466">
        <v>13</v>
      </c>
      <c r="F32466" t="s">
        <v>25</v>
      </c>
      <c r="G32466" t="s">
        <v>26</v>
      </c>
      <c r="H32466" t="s">
        <v>27</v>
      </c>
      <c r="I32466" t="s">
        <v>20</v>
      </c>
      <c r="J32466" t="s">
        <v>21</v>
      </c>
      <c r="K32466">
        <v>0</v>
      </c>
      <c r="L32466">
        <v>0</v>
      </c>
      <c r="M32466">
        <v>45</v>
      </c>
      <c r="N32466" t="s">
        <v>22</v>
      </c>
      <c r="O32466" t="s">
        <v>43</v>
      </c>
    </row>
    <row r="32467" spans="1:15" x14ac:dyDescent="0.3">
      <c r="A32467">
        <v>66</v>
      </c>
      <c r="B32467" t="s">
        <v>28</v>
      </c>
      <c r="C32467">
        <v>269665</v>
      </c>
      <c r="D32467" t="s">
        <v>29</v>
      </c>
      <c r="E32467">
        <v>9</v>
      </c>
      <c r="F32467" t="s">
        <v>79</v>
      </c>
      <c r="G32467" t="s">
        <v>26</v>
      </c>
      <c r="H32467" t="s">
        <v>19</v>
      </c>
      <c r="I32467" t="s">
        <v>20</v>
      </c>
      <c r="J32467" t="s">
        <v>36</v>
      </c>
      <c r="K32467">
        <v>0</v>
      </c>
      <c r="L32467">
        <v>0</v>
      </c>
      <c r="M32467">
        <v>25</v>
      </c>
      <c r="N32467" t="s">
        <v>22</v>
      </c>
      <c r="O32467" t="s">
        <v>23</v>
      </c>
    </row>
    <row r="32468" spans="1:15" x14ac:dyDescent="0.3">
      <c r="A32468">
        <v>37</v>
      </c>
      <c r="B32468" t="s">
        <v>28</v>
      </c>
      <c r="C32468">
        <v>121521</v>
      </c>
      <c r="D32468" t="s">
        <v>69</v>
      </c>
      <c r="E32468">
        <v>15</v>
      </c>
      <c r="F32468" t="s">
        <v>25</v>
      </c>
      <c r="G32468" t="s">
        <v>34</v>
      </c>
      <c r="H32468" t="s">
        <v>27</v>
      </c>
      <c r="I32468" t="s">
        <v>20</v>
      </c>
      <c r="J32468" t="s">
        <v>21</v>
      </c>
      <c r="K32468">
        <v>15024</v>
      </c>
      <c r="L32468">
        <v>0</v>
      </c>
      <c r="M32468">
        <v>45</v>
      </c>
      <c r="N32468" t="s">
        <v>22</v>
      </c>
      <c r="O32468" t="s">
        <v>43</v>
      </c>
    </row>
    <row r="32469" spans="1:15" x14ac:dyDescent="0.3">
      <c r="A32469">
        <v>55</v>
      </c>
      <c r="B32469" t="s">
        <v>28</v>
      </c>
      <c r="C32469">
        <v>199713</v>
      </c>
      <c r="D32469" t="s">
        <v>39</v>
      </c>
      <c r="E32469">
        <v>5</v>
      </c>
      <c r="F32469" t="s">
        <v>25</v>
      </c>
      <c r="G32469" t="s">
        <v>51</v>
      </c>
      <c r="H32469" t="s">
        <v>27</v>
      </c>
      <c r="I32469" t="s">
        <v>20</v>
      </c>
      <c r="J32469" t="s">
        <v>21</v>
      </c>
      <c r="K32469">
        <v>0</v>
      </c>
      <c r="L32469">
        <v>0</v>
      </c>
      <c r="M32469">
        <v>48</v>
      </c>
      <c r="N32469" t="s">
        <v>22</v>
      </c>
      <c r="O32469" t="s">
        <v>23</v>
      </c>
    </row>
    <row r="32470" spans="1:15" x14ac:dyDescent="0.3">
      <c r="A32470">
        <v>39</v>
      </c>
      <c r="B32470" t="s">
        <v>24</v>
      </c>
      <c r="C32470">
        <v>193689</v>
      </c>
      <c r="D32470" t="s">
        <v>29</v>
      </c>
      <c r="E32470">
        <v>9</v>
      </c>
      <c r="F32470" t="s">
        <v>17</v>
      </c>
      <c r="G32470" t="s">
        <v>26</v>
      </c>
      <c r="H32470" t="s">
        <v>19</v>
      </c>
      <c r="I32470" t="s">
        <v>20</v>
      </c>
      <c r="J32470" t="s">
        <v>21</v>
      </c>
      <c r="K32470">
        <v>0</v>
      </c>
      <c r="L32470">
        <v>0</v>
      </c>
      <c r="M32470">
        <v>65</v>
      </c>
      <c r="N32470" t="s">
        <v>22</v>
      </c>
      <c r="O32470" t="s">
        <v>23</v>
      </c>
    </row>
    <row r="32471" spans="1:15" x14ac:dyDescent="0.3">
      <c r="A32471">
        <v>58</v>
      </c>
      <c r="B32471" t="s">
        <v>71</v>
      </c>
      <c r="C32471">
        <v>181974</v>
      </c>
      <c r="D32471" t="s">
        <v>59</v>
      </c>
      <c r="E32471">
        <v>16</v>
      </c>
      <c r="F32471" t="s">
        <v>17</v>
      </c>
      <c r="G32471" t="s">
        <v>34</v>
      </c>
      <c r="H32471" t="s">
        <v>19</v>
      </c>
      <c r="I32471" t="s">
        <v>20</v>
      </c>
      <c r="J32471" t="s">
        <v>36</v>
      </c>
      <c r="K32471">
        <v>0</v>
      </c>
      <c r="L32471">
        <v>0</v>
      </c>
      <c r="M32471">
        <v>99</v>
      </c>
      <c r="O32471" t="s">
        <v>23</v>
      </c>
    </row>
    <row r="32472" spans="1:15" x14ac:dyDescent="0.3">
      <c r="A32472">
        <v>50</v>
      </c>
      <c r="B32472" t="s">
        <v>28</v>
      </c>
      <c r="C32472">
        <v>485710</v>
      </c>
      <c r="D32472" t="s">
        <v>59</v>
      </c>
      <c r="E32472">
        <v>16</v>
      </c>
      <c r="F32472" t="s">
        <v>30</v>
      </c>
      <c r="G32472" t="s">
        <v>34</v>
      </c>
      <c r="H32472" t="s">
        <v>19</v>
      </c>
      <c r="I32472" t="s">
        <v>20</v>
      </c>
      <c r="J32472" t="s">
        <v>36</v>
      </c>
      <c r="K32472">
        <v>0</v>
      </c>
      <c r="L32472">
        <v>0</v>
      </c>
      <c r="M32472">
        <v>50</v>
      </c>
      <c r="N32472" t="s">
        <v>22</v>
      </c>
      <c r="O32472" t="s">
        <v>23</v>
      </c>
    </row>
    <row r="32473" spans="1:15" x14ac:dyDescent="0.3">
      <c r="A32473">
        <v>28</v>
      </c>
      <c r="B32473" t="s">
        <v>28</v>
      </c>
      <c r="C32473">
        <v>185647</v>
      </c>
      <c r="D32473" t="s">
        <v>44</v>
      </c>
      <c r="E32473">
        <v>10</v>
      </c>
      <c r="F32473" t="s">
        <v>30</v>
      </c>
      <c r="G32473" t="s">
        <v>31</v>
      </c>
      <c r="H32473" t="s">
        <v>19</v>
      </c>
      <c r="I32473" t="s">
        <v>20</v>
      </c>
      <c r="J32473" t="s">
        <v>21</v>
      </c>
      <c r="K32473">
        <v>0</v>
      </c>
      <c r="L32473">
        <v>0</v>
      </c>
      <c r="M32473">
        <v>50</v>
      </c>
      <c r="N32473" t="s">
        <v>22</v>
      </c>
      <c r="O32473" t="s">
        <v>23</v>
      </c>
    </row>
    <row r="32474" spans="1:15" x14ac:dyDescent="0.3">
      <c r="A32474">
        <v>34</v>
      </c>
      <c r="B32474" t="s">
        <v>28</v>
      </c>
      <c r="C32474">
        <v>30673</v>
      </c>
      <c r="D32474" t="s">
        <v>38</v>
      </c>
      <c r="E32474">
        <v>14</v>
      </c>
      <c r="F32474" t="s">
        <v>25</v>
      </c>
      <c r="G32474" t="s">
        <v>34</v>
      </c>
      <c r="H32474" t="s">
        <v>27</v>
      </c>
      <c r="I32474" t="s">
        <v>20</v>
      </c>
      <c r="J32474" t="s">
        <v>21</v>
      </c>
      <c r="K32474">
        <v>0</v>
      </c>
      <c r="L32474">
        <v>0</v>
      </c>
      <c r="M32474">
        <v>55</v>
      </c>
      <c r="N32474" t="s">
        <v>22</v>
      </c>
      <c r="O32474" t="s">
        <v>23</v>
      </c>
    </row>
    <row r="32475" spans="1:15" x14ac:dyDescent="0.3">
      <c r="A32475">
        <v>41</v>
      </c>
      <c r="B32475" t="s">
        <v>61</v>
      </c>
      <c r="C32475">
        <v>160467</v>
      </c>
      <c r="D32475" t="s">
        <v>38</v>
      </c>
      <c r="E32475">
        <v>14</v>
      </c>
      <c r="F32475" t="s">
        <v>30</v>
      </c>
      <c r="G32475" t="s">
        <v>34</v>
      </c>
      <c r="H32475" t="s">
        <v>58</v>
      </c>
      <c r="I32475" t="s">
        <v>20</v>
      </c>
      <c r="J32475" t="s">
        <v>36</v>
      </c>
      <c r="K32475">
        <v>1506</v>
      </c>
      <c r="L32475">
        <v>0</v>
      </c>
      <c r="M32475">
        <v>40</v>
      </c>
      <c r="N32475" t="s">
        <v>22</v>
      </c>
      <c r="O32475" t="s">
        <v>23</v>
      </c>
    </row>
    <row r="32476" spans="1:15" x14ac:dyDescent="0.3">
      <c r="A32476">
        <v>36</v>
      </c>
      <c r="B32476" t="s">
        <v>28</v>
      </c>
      <c r="C32476">
        <v>186819</v>
      </c>
      <c r="D32476" t="s">
        <v>48</v>
      </c>
      <c r="E32476">
        <v>12</v>
      </c>
      <c r="F32476" t="s">
        <v>25</v>
      </c>
      <c r="G32476" t="s">
        <v>51</v>
      </c>
      <c r="H32476" t="s">
        <v>27</v>
      </c>
      <c r="I32476" t="s">
        <v>20</v>
      </c>
      <c r="J32476" t="s">
        <v>21</v>
      </c>
      <c r="K32476">
        <v>0</v>
      </c>
      <c r="L32476">
        <v>0</v>
      </c>
      <c r="M32476">
        <v>52</v>
      </c>
      <c r="N32476" t="s">
        <v>22</v>
      </c>
      <c r="O32476" t="s">
        <v>43</v>
      </c>
    </row>
    <row r="32477" spans="1:15" x14ac:dyDescent="0.3">
      <c r="A32477">
        <v>22</v>
      </c>
      <c r="B32477" t="s">
        <v>28</v>
      </c>
      <c r="C32477">
        <v>67234</v>
      </c>
      <c r="D32477" t="s">
        <v>29</v>
      </c>
      <c r="E32477">
        <v>9</v>
      </c>
      <c r="F32477" t="s">
        <v>17</v>
      </c>
      <c r="G32477" t="s">
        <v>31</v>
      </c>
      <c r="H32477" t="s">
        <v>58</v>
      </c>
      <c r="I32477" t="s">
        <v>20</v>
      </c>
      <c r="J32477" t="s">
        <v>21</v>
      </c>
      <c r="K32477">
        <v>0</v>
      </c>
      <c r="L32477">
        <v>0</v>
      </c>
      <c r="M32477">
        <v>45</v>
      </c>
      <c r="N32477" t="s">
        <v>22</v>
      </c>
      <c r="O32477" t="s">
        <v>23</v>
      </c>
    </row>
    <row r="32478" spans="1:15" x14ac:dyDescent="0.3">
      <c r="A32478">
        <v>35</v>
      </c>
      <c r="B32478" t="s">
        <v>28</v>
      </c>
      <c r="C32478">
        <v>30673</v>
      </c>
      <c r="D32478" t="s">
        <v>93</v>
      </c>
      <c r="E32478">
        <v>8</v>
      </c>
      <c r="F32478" t="s">
        <v>25</v>
      </c>
      <c r="G32478" t="s">
        <v>51</v>
      </c>
      <c r="H32478" t="s">
        <v>27</v>
      </c>
      <c r="I32478" t="s">
        <v>20</v>
      </c>
      <c r="J32478" t="s">
        <v>21</v>
      </c>
      <c r="K32478">
        <v>0</v>
      </c>
      <c r="L32478">
        <v>0</v>
      </c>
      <c r="M32478">
        <v>84</v>
      </c>
      <c r="N32478" t="s">
        <v>22</v>
      </c>
      <c r="O32478" t="s">
        <v>23</v>
      </c>
    </row>
    <row r="32479" spans="1:15" x14ac:dyDescent="0.3">
      <c r="A32479">
        <v>49</v>
      </c>
      <c r="C32479">
        <v>114648</v>
      </c>
      <c r="D32479" t="s">
        <v>93</v>
      </c>
      <c r="E32479">
        <v>8</v>
      </c>
      <c r="F32479" t="s">
        <v>30</v>
      </c>
      <c r="H32479" t="s">
        <v>73</v>
      </c>
      <c r="I32479" t="s">
        <v>33</v>
      </c>
      <c r="J32479" t="s">
        <v>21</v>
      </c>
      <c r="K32479">
        <v>0</v>
      </c>
      <c r="L32479">
        <v>0</v>
      </c>
      <c r="M32479">
        <v>40</v>
      </c>
      <c r="N32479" t="s">
        <v>22</v>
      </c>
      <c r="O32479" t="s">
        <v>23</v>
      </c>
    </row>
    <row r="32480" spans="1:15" x14ac:dyDescent="0.3">
      <c r="A32480">
        <v>21</v>
      </c>
      <c r="B32480" t="s">
        <v>28</v>
      </c>
      <c r="C32480">
        <v>182117</v>
      </c>
      <c r="D32480" t="s">
        <v>48</v>
      </c>
      <c r="E32480">
        <v>12</v>
      </c>
      <c r="F32480" t="s">
        <v>17</v>
      </c>
      <c r="G32480" t="s">
        <v>41</v>
      </c>
      <c r="H32480" t="s">
        <v>47</v>
      </c>
      <c r="I32480" t="s">
        <v>20</v>
      </c>
      <c r="J32480" t="s">
        <v>21</v>
      </c>
      <c r="K32480">
        <v>0</v>
      </c>
      <c r="L32480">
        <v>0</v>
      </c>
      <c r="M32480">
        <v>40</v>
      </c>
      <c r="N32480" t="s">
        <v>22</v>
      </c>
      <c r="O32480" t="s">
        <v>23</v>
      </c>
    </row>
    <row r="32481" spans="1:15" x14ac:dyDescent="0.3">
      <c r="A32481">
        <v>64</v>
      </c>
      <c r="B32481" t="s">
        <v>15</v>
      </c>
      <c r="C32481">
        <v>222966</v>
      </c>
      <c r="D32481" t="s">
        <v>52</v>
      </c>
      <c r="E32481">
        <v>4</v>
      </c>
      <c r="F32481" t="s">
        <v>25</v>
      </c>
      <c r="G32481" t="s">
        <v>41</v>
      </c>
      <c r="H32481" t="s">
        <v>35</v>
      </c>
      <c r="I32481" t="s">
        <v>33</v>
      </c>
      <c r="J32481" t="s">
        <v>36</v>
      </c>
      <c r="K32481">
        <v>0</v>
      </c>
      <c r="L32481">
        <v>0</v>
      </c>
      <c r="M32481">
        <v>40</v>
      </c>
      <c r="N32481" t="s">
        <v>22</v>
      </c>
      <c r="O32481" t="s">
        <v>23</v>
      </c>
    </row>
    <row r="32482" spans="1:15" x14ac:dyDescent="0.3">
      <c r="A32482">
        <v>41</v>
      </c>
      <c r="B32482" t="s">
        <v>28</v>
      </c>
      <c r="C32482">
        <v>201495</v>
      </c>
      <c r="D32482" t="s">
        <v>38</v>
      </c>
      <c r="E32482">
        <v>14</v>
      </c>
      <c r="F32482" t="s">
        <v>25</v>
      </c>
      <c r="G32482" t="s">
        <v>26</v>
      </c>
      <c r="H32482" t="s">
        <v>27</v>
      </c>
      <c r="I32482" t="s">
        <v>20</v>
      </c>
      <c r="J32482" t="s">
        <v>21</v>
      </c>
      <c r="K32482">
        <v>0</v>
      </c>
      <c r="L32482">
        <v>0</v>
      </c>
      <c r="M32482">
        <v>40</v>
      </c>
      <c r="N32482" t="s">
        <v>22</v>
      </c>
      <c r="O32482" t="s">
        <v>43</v>
      </c>
    </row>
    <row r="32483" spans="1:15" x14ac:dyDescent="0.3">
      <c r="A32483">
        <v>52</v>
      </c>
      <c r="B32483" t="s">
        <v>28</v>
      </c>
      <c r="C32483">
        <v>301229</v>
      </c>
      <c r="D32483" t="s">
        <v>50</v>
      </c>
      <c r="E32483">
        <v>11</v>
      </c>
      <c r="F32483" t="s">
        <v>60</v>
      </c>
      <c r="G32483" t="s">
        <v>49</v>
      </c>
      <c r="H32483" t="s">
        <v>58</v>
      </c>
      <c r="I32483" t="s">
        <v>20</v>
      </c>
      <c r="J32483" t="s">
        <v>36</v>
      </c>
      <c r="K32483">
        <v>0</v>
      </c>
      <c r="L32483">
        <v>0</v>
      </c>
      <c r="M32483">
        <v>40</v>
      </c>
      <c r="N32483" t="s">
        <v>22</v>
      </c>
      <c r="O32483" t="s">
        <v>23</v>
      </c>
    </row>
    <row r="32484" spans="1:15" x14ac:dyDescent="0.3">
      <c r="A32484">
        <v>32</v>
      </c>
      <c r="B32484" t="s">
        <v>28</v>
      </c>
      <c r="C32484">
        <v>157747</v>
      </c>
      <c r="D32484" t="s">
        <v>44</v>
      </c>
      <c r="E32484">
        <v>10</v>
      </c>
      <c r="F32484" t="s">
        <v>25</v>
      </c>
      <c r="G32484" t="s">
        <v>34</v>
      </c>
      <c r="H32484" t="s">
        <v>27</v>
      </c>
      <c r="I32484" t="s">
        <v>20</v>
      </c>
      <c r="J32484" t="s">
        <v>21</v>
      </c>
      <c r="K32484">
        <v>0</v>
      </c>
      <c r="L32484">
        <v>0</v>
      </c>
      <c r="M32484">
        <v>40</v>
      </c>
      <c r="N32484" t="s">
        <v>22</v>
      </c>
      <c r="O32484" t="s">
        <v>23</v>
      </c>
    </row>
    <row r="32485" spans="1:15" x14ac:dyDescent="0.3">
      <c r="A32485">
        <v>27</v>
      </c>
      <c r="B32485" t="s">
        <v>28</v>
      </c>
      <c r="C32485">
        <v>155382</v>
      </c>
      <c r="D32485" t="s">
        <v>44</v>
      </c>
      <c r="E32485">
        <v>10</v>
      </c>
      <c r="F32485" t="s">
        <v>17</v>
      </c>
      <c r="G32485" t="s">
        <v>41</v>
      </c>
      <c r="H32485" t="s">
        <v>19</v>
      </c>
      <c r="I32485" t="s">
        <v>20</v>
      </c>
      <c r="J32485" t="s">
        <v>36</v>
      </c>
      <c r="K32485">
        <v>0</v>
      </c>
      <c r="L32485">
        <v>0</v>
      </c>
      <c r="M32485">
        <v>25</v>
      </c>
      <c r="N32485" t="s">
        <v>22</v>
      </c>
      <c r="O32485" t="s">
        <v>23</v>
      </c>
    </row>
    <row r="32486" spans="1:15" x14ac:dyDescent="0.3">
      <c r="A32486">
        <v>48</v>
      </c>
      <c r="B32486" t="s">
        <v>28</v>
      </c>
      <c r="C32486">
        <v>268083</v>
      </c>
      <c r="D32486" t="s">
        <v>44</v>
      </c>
      <c r="E32486">
        <v>10</v>
      </c>
      <c r="F32486" t="s">
        <v>30</v>
      </c>
      <c r="G32486" t="s">
        <v>26</v>
      </c>
      <c r="H32486" t="s">
        <v>19</v>
      </c>
      <c r="I32486" t="s">
        <v>20</v>
      </c>
      <c r="J32486" t="s">
        <v>36</v>
      </c>
      <c r="K32486">
        <v>0</v>
      </c>
      <c r="L32486">
        <v>0</v>
      </c>
      <c r="M32486">
        <v>40</v>
      </c>
      <c r="N32486" t="s">
        <v>22</v>
      </c>
      <c r="O32486" t="s">
        <v>23</v>
      </c>
    </row>
    <row r="32487" spans="1:15" x14ac:dyDescent="0.3">
      <c r="A32487">
        <v>28</v>
      </c>
      <c r="B32487" t="s">
        <v>28</v>
      </c>
      <c r="C32487">
        <v>113987</v>
      </c>
      <c r="D32487" t="s">
        <v>29</v>
      </c>
      <c r="E32487">
        <v>9</v>
      </c>
      <c r="F32487" t="s">
        <v>25</v>
      </c>
      <c r="G32487" t="s">
        <v>57</v>
      </c>
      <c r="H32487" t="s">
        <v>35</v>
      </c>
      <c r="I32487" t="s">
        <v>20</v>
      </c>
      <c r="J32487" t="s">
        <v>36</v>
      </c>
      <c r="K32487">
        <v>0</v>
      </c>
      <c r="L32487">
        <v>0</v>
      </c>
      <c r="M32487">
        <v>40</v>
      </c>
      <c r="N32487" t="s">
        <v>22</v>
      </c>
      <c r="O32487" t="s">
        <v>23</v>
      </c>
    </row>
    <row r="32488" spans="1:15" x14ac:dyDescent="0.3">
      <c r="A32488">
        <v>24</v>
      </c>
      <c r="B32488" t="s">
        <v>28</v>
      </c>
      <c r="C32488">
        <v>216984</v>
      </c>
      <c r="D32488" t="s">
        <v>44</v>
      </c>
      <c r="E32488">
        <v>10</v>
      </c>
      <c r="F32488" t="s">
        <v>25</v>
      </c>
      <c r="G32488" t="s">
        <v>41</v>
      </c>
      <c r="H32488" t="s">
        <v>47</v>
      </c>
      <c r="I32488" t="s">
        <v>45</v>
      </c>
      <c r="J32488" t="s">
        <v>36</v>
      </c>
      <c r="K32488">
        <v>0</v>
      </c>
      <c r="L32488">
        <v>0</v>
      </c>
      <c r="M32488">
        <v>35</v>
      </c>
      <c r="N32488" t="s">
        <v>22</v>
      </c>
      <c r="O32488" t="s">
        <v>23</v>
      </c>
    </row>
    <row r="32489" spans="1:15" x14ac:dyDescent="0.3">
      <c r="A32489">
        <v>51</v>
      </c>
      <c r="B32489" t="s">
        <v>28</v>
      </c>
      <c r="C32489">
        <v>177669</v>
      </c>
      <c r="D32489" t="s">
        <v>44</v>
      </c>
      <c r="E32489">
        <v>10</v>
      </c>
      <c r="F32489" t="s">
        <v>25</v>
      </c>
      <c r="G32489" t="s">
        <v>49</v>
      </c>
      <c r="H32489" t="s">
        <v>27</v>
      </c>
      <c r="I32489" t="s">
        <v>20</v>
      </c>
      <c r="J32489" t="s">
        <v>21</v>
      </c>
      <c r="K32489">
        <v>0</v>
      </c>
      <c r="L32489">
        <v>0</v>
      </c>
      <c r="M32489">
        <v>60</v>
      </c>
      <c r="N32489" t="s">
        <v>22</v>
      </c>
      <c r="O32489" t="s">
        <v>23</v>
      </c>
    </row>
    <row r="32490" spans="1:15" x14ac:dyDescent="0.3">
      <c r="A32490">
        <v>32</v>
      </c>
      <c r="B32490" t="s">
        <v>28</v>
      </c>
      <c r="C32490">
        <v>164190</v>
      </c>
      <c r="D32490" t="s">
        <v>44</v>
      </c>
      <c r="E32490">
        <v>10</v>
      </c>
      <c r="F32490" t="s">
        <v>17</v>
      </c>
      <c r="G32490" t="s">
        <v>26</v>
      </c>
      <c r="H32490" t="s">
        <v>47</v>
      </c>
      <c r="I32490" t="s">
        <v>20</v>
      </c>
      <c r="J32490" t="s">
        <v>21</v>
      </c>
      <c r="K32490">
        <v>0</v>
      </c>
      <c r="L32490">
        <v>0</v>
      </c>
      <c r="M32490">
        <v>40</v>
      </c>
      <c r="N32490" t="s">
        <v>22</v>
      </c>
      <c r="O32490" t="s">
        <v>23</v>
      </c>
    </row>
    <row r="32491" spans="1:15" x14ac:dyDescent="0.3">
      <c r="A32491">
        <v>61</v>
      </c>
      <c r="B32491" t="s">
        <v>28</v>
      </c>
      <c r="C32491">
        <v>355645</v>
      </c>
      <c r="D32491" t="s">
        <v>29</v>
      </c>
      <c r="E32491">
        <v>9</v>
      </c>
      <c r="F32491" t="s">
        <v>25</v>
      </c>
      <c r="G32491" t="s">
        <v>49</v>
      </c>
      <c r="H32491" t="s">
        <v>27</v>
      </c>
      <c r="I32491" t="s">
        <v>33</v>
      </c>
      <c r="J32491" t="s">
        <v>21</v>
      </c>
      <c r="K32491">
        <v>0</v>
      </c>
      <c r="L32491">
        <v>0</v>
      </c>
      <c r="M32491">
        <v>40</v>
      </c>
      <c r="N32491" t="s">
        <v>22</v>
      </c>
      <c r="O32491" t="s">
        <v>23</v>
      </c>
    </row>
    <row r="32492" spans="1:15" x14ac:dyDescent="0.3">
      <c r="A32492">
        <v>60</v>
      </c>
      <c r="C32492">
        <v>134152</v>
      </c>
      <c r="D32492" t="s">
        <v>39</v>
      </c>
      <c r="E32492">
        <v>5</v>
      </c>
      <c r="F32492" t="s">
        <v>30</v>
      </c>
      <c r="H32492" t="s">
        <v>19</v>
      </c>
      <c r="I32492" t="s">
        <v>33</v>
      </c>
      <c r="J32492" t="s">
        <v>21</v>
      </c>
      <c r="K32492">
        <v>0</v>
      </c>
      <c r="L32492">
        <v>0</v>
      </c>
      <c r="M32492">
        <v>35</v>
      </c>
      <c r="N32492" t="s">
        <v>22</v>
      </c>
      <c r="O32492" t="s">
        <v>23</v>
      </c>
    </row>
    <row r="32493" spans="1:15" x14ac:dyDescent="0.3">
      <c r="A32493">
        <v>33</v>
      </c>
      <c r="B32493" t="s">
        <v>28</v>
      </c>
      <c r="C32493">
        <v>63079</v>
      </c>
      <c r="D32493" t="s">
        <v>29</v>
      </c>
      <c r="E32493">
        <v>9</v>
      </c>
      <c r="F32493" t="s">
        <v>30</v>
      </c>
      <c r="G32493" t="s">
        <v>18</v>
      </c>
      <c r="H32493" t="s">
        <v>58</v>
      </c>
      <c r="I32493" t="s">
        <v>33</v>
      </c>
      <c r="J32493" t="s">
        <v>36</v>
      </c>
      <c r="K32493">
        <v>0</v>
      </c>
      <c r="L32493">
        <v>0</v>
      </c>
      <c r="M32493">
        <v>40</v>
      </c>
      <c r="N32493" t="s">
        <v>22</v>
      </c>
      <c r="O32493" t="s">
        <v>23</v>
      </c>
    </row>
    <row r="32494" spans="1:15" x14ac:dyDescent="0.3">
      <c r="A32494">
        <v>42</v>
      </c>
      <c r="B32494" t="s">
        <v>24</v>
      </c>
      <c r="C32494">
        <v>217597</v>
      </c>
      <c r="D32494" t="s">
        <v>29</v>
      </c>
      <c r="E32494">
        <v>9</v>
      </c>
      <c r="F32494" t="s">
        <v>30</v>
      </c>
      <c r="G32494" t="s">
        <v>49</v>
      </c>
      <c r="H32494" t="s">
        <v>47</v>
      </c>
      <c r="I32494" t="s">
        <v>20</v>
      </c>
      <c r="J32494" t="s">
        <v>21</v>
      </c>
      <c r="K32494">
        <v>0</v>
      </c>
      <c r="L32494">
        <v>0</v>
      </c>
      <c r="M32494">
        <v>50</v>
      </c>
      <c r="O32494" t="s">
        <v>23</v>
      </c>
    </row>
    <row r="32495" spans="1:15" x14ac:dyDescent="0.3">
      <c r="A32495">
        <v>24</v>
      </c>
      <c r="B32495" t="s">
        <v>28</v>
      </c>
      <c r="C32495">
        <v>381895</v>
      </c>
      <c r="D32495" t="s">
        <v>32</v>
      </c>
      <c r="E32495">
        <v>7</v>
      </c>
      <c r="F32495" t="s">
        <v>30</v>
      </c>
      <c r="G32495" t="s">
        <v>57</v>
      </c>
      <c r="H32495" t="s">
        <v>58</v>
      </c>
      <c r="I32495" t="s">
        <v>20</v>
      </c>
      <c r="J32495" t="s">
        <v>36</v>
      </c>
      <c r="K32495">
        <v>0</v>
      </c>
      <c r="L32495">
        <v>0</v>
      </c>
      <c r="M32495">
        <v>40</v>
      </c>
      <c r="N32495" t="s">
        <v>22</v>
      </c>
      <c r="O32495" t="s">
        <v>23</v>
      </c>
    </row>
    <row r="32496" spans="1:15" x14ac:dyDescent="0.3">
      <c r="A32496">
        <v>82</v>
      </c>
      <c r="C32496">
        <v>403910</v>
      </c>
      <c r="D32496" t="s">
        <v>29</v>
      </c>
      <c r="E32496">
        <v>9</v>
      </c>
      <c r="F32496" t="s">
        <v>17</v>
      </c>
      <c r="H32496" t="s">
        <v>19</v>
      </c>
      <c r="I32496" t="s">
        <v>20</v>
      </c>
      <c r="J32496" t="s">
        <v>21</v>
      </c>
      <c r="K32496">
        <v>0</v>
      </c>
      <c r="L32496">
        <v>0</v>
      </c>
      <c r="M32496">
        <v>3</v>
      </c>
      <c r="N32496" t="s">
        <v>22</v>
      </c>
      <c r="O32496" t="s">
        <v>23</v>
      </c>
    </row>
    <row r="32497" spans="1:15" x14ac:dyDescent="0.3">
      <c r="A32497">
        <v>26</v>
      </c>
      <c r="B32497" t="s">
        <v>28</v>
      </c>
      <c r="C32497">
        <v>179010</v>
      </c>
      <c r="D32497" t="s">
        <v>44</v>
      </c>
      <c r="E32497">
        <v>10</v>
      </c>
      <c r="F32497" t="s">
        <v>17</v>
      </c>
      <c r="G32497" t="s">
        <v>51</v>
      </c>
      <c r="H32497" t="s">
        <v>19</v>
      </c>
      <c r="I32497" t="s">
        <v>20</v>
      </c>
      <c r="J32497" t="s">
        <v>21</v>
      </c>
      <c r="K32497">
        <v>0</v>
      </c>
      <c r="L32497">
        <v>0</v>
      </c>
      <c r="M32497">
        <v>65</v>
      </c>
      <c r="N32497" t="s">
        <v>22</v>
      </c>
      <c r="O32497" t="s">
        <v>23</v>
      </c>
    </row>
    <row r="32498" spans="1:15" x14ac:dyDescent="0.3">
      <c r="A32498">
        <v>18</v>
      </c>
      <c r="B32498" t="s">
        <v>28</v>
      </c>
      <c r="C32498">
        <v>436163</v>
      </c>
      <c r="D32498" t="s">
        <v>32</v>
      </c>
      <c r="E32498">
        <v>7</v>
      </c>
      <c r="F32498" t="s">
        <v>17</v>
      </c>
      <c r="G32498" t="s">
        <v>34</v>
      </c>
      <c r="H32498" t="s">
        <v>47</v>
      </c>
      <c r="I32498" t="s">
        <v>20</v>
      </c>
      <c r="J32498" t="s">
        <v>21</v>
      </c>
      <c r="K32498">
        <v>0</v>
      </c>
      <c r="L32498">
        <v>0</v>
      </c>
      <c r="M32498">
        <v>20</v>
      </c>
      <c r="N32498" t="s">
        <v>22</v>
      </c>
      <c r="O32498" t="s">
        <v>23</v>
      </c>
    </row>
    <row r="32499" spans="1:15" x14ac:dyDescent="0.3">
      <c r="A32499">
        <v>34</v>
      </c>
      <c r="B32499" t="s">
        <v>28</v>
      </c>
      <c r="C32499">
        <v>321709</v>
      </c>
      <c r="D32499" t="s">
        <v>29</v>
      </c>
      <c r="E32499">
        <v>9</v>
      </c>
      <c r="F32499" t="s">
        <v>17</v>
      </c>
      <c r="G32499" t="s">
        <v>41</v>
      </c>
      <c r="H32499" t="s">
        <v>19</v>
      </c>
      <c r="I32499" t="s">
        <v>20</v>
      </c>
      <c r="J32499" t="s">
        <v>36</v>
      </c>
      <c r="K32499">
        <v>0</v>
      </c>
      <c r="L32499">
        <v>0</v>
      </c>
      <c r="M32499">
        <v>28</v>
      </c>
      <c r="N32499" t="s">
        <v>22</v>
      </c>
      <c r="O32499" t="s">
        <v>23</v>
      </c>
    </row>
    <row r="32500" spans="1:15" x14ac:dyDescent="0.3">
      <c r="A32500">
        <v>57</v>
      </c>
      <c r="B32500" t="s">
        <v>28</v>
      </c>
      <c r="C32500">
        <v>153918</v>
      </c>
      <c r="D32500" t="s">
        <v>29</v>
      </c>
      <c r="E32500">
        <v>9</v>
      </c>
      <c r="F32500" t="s">
        <v>25</v>
      </c>
      <c r="G32500" t="s">
        <v>53</v>
      </c>
      <c r="H32500" t="s">
        <v>27</v>
      </c>
      <c r="I32500" t="s">
        <v>20</v>
      </c>
      <c r="J32500" t="s">
        <v>21</v>
      </c>
      <c r="K32500">
        <v>0</v>
      </c>
      <c r="L32500">
        <v>0</v>
      </c>
      <c r="M32500">
        <v>40</v>
      </c>
      <c r="N32500" t="s">
        <v>22</v>
      </c>
      <c r="O32500" t="s">
        <v>23</v>
      </c>
    </row>
    <row r="32501" spans="1:15" x14ac:dyDescent="0.3">
      <c r="A32501">
        <v>25</v>
      </c>
      <c r="B32501" t="s">
        <v>28</v>
      </c>
      <c r="C32501">
        <v>403788</v>
      </c>
      <c r="D32501" t="s">
        <v>29</v>
      </c>
      <c r="E32501">
        <v>9</v>
      </c>
      <c r="F32501" t="s">
        <v>17</v>
      </c>
      <c r="G32501" t="s">
        <v>51</v>
      </c>
      <c r="H32501" t="s">
        <v>73</v>
      </c>
      <c r="I32501" t="s">
        <v>33</v>
      </c>
      <c r="J32501" t="s">
        <v>21</v>
      </c>
      <c r="K32501">
        <v>0</v>
      </c>
      <c r="L32501">
        <v>0</v>
      </c>
      <c r="M32501">
        <v>40</v>
      </c>
      <c r="N32501" t="s">
        <v>22</v>
      </c>
      <c r="O32501" t="s">
        <v>23</v>
      </c>
    </row>
    <row r="32502" spans="1:15" x14ac:dyDescent="0.3">
      <c r="A32502">
        <v>34</v>
      </c>
      <c r="B32502" t="s">
        <v>28</v>
      </c>
      <c r="C32502">
        <v>60567</v>
      </c>
      <c r="D32502" t="s">
        <v>32</v>
      </c>
      <c r="E32502">
        <v>7</v>
      </c>
      <c r="F32502" t="s">
        <v>30</v>
      </c>
      <c r="G32502" t="s">
        <v>53</v>
      </c>
      <c r="H32502" t="s">
        <v>58</v>
      </c>
      <c r="I32502" t="s">
        <v>20</v>
      </c>
      <c r="J32502" t="s">
        <v>21</v>
      </c>
      <c r="K32502">
        <v>0</v>
      </c>
      <c r="L32502">
        <v>880</v>
      </c>
      <c r="M32502">
        <v>60</v>
      </c>
      <c r="N32502" t="s">
        <v>22</v>
      </c>
      <c r="O32502" t="s">
        <v>23</v>
      </c>
    </row>
    <row r="32503" spans="1:15" x14ac:dyDescent="0.3">
      <c r="A32503">
        <v>71</v>
      </c>
      <c r="B32503" t="s">
        <v>28</v>
      </c>
      <c r="C32503">
        <v>138145</v>
      </c>
      <c r="D32503" t="s">
        <v>39</v>
      </c>
      <c r="E32503">
        <v>5</v>
      </c>
      <c r="F32503" t="s">
        <v>25</v>
      </c>
      <c r="G32503" t="s">
        <v>41</v>
      </c>
      <c r="H32503" t="s">
        <v>27</v>
      </c>
      <c r="I32503" t="s">
        <v>20</v>
      </c>
      <c r="J32503" t="s">
        <v>21</v>
      </c>
      <c r="K32503">
        <v>0</v>
      </c>
      <c r="L32503">
        <v>0</v>
      </c>
      <c r="M32503">
        <v>40</v>
      </c>
      <c r="N32503" t="s">
        <v>22</v>
      </c>
      <c r="O32503" t="s">
        <v>23</v>
      </c>
    </row>
    <row r="32504" spans="1:15" x14ac:dyDescent="0.3">
      <c r="A32504">
        <v>35</v>
      </c>
      <c r="B32504" t="s">
        <v>63</v>
      </c>
      <c r="C32504">
        <v>79649</v>
      </c>
      <c r="D32504" t="s">
        <v>16</v>
      </c>
      <c r="E32504">
        <v>13</v>
      </c>
      <c r="F32504" t="s">
        <v>25</v>
      </c>
      <c r="G32504" t="s">
        <v>34</v>
      </c>
      <c r="H32504" t="s">
        <v>27</v>
      </c>
      <c r="I32504" t="s">
        <v>20</v>
      </c>
      <c r="J32504" t="s">
        <v>21</v>
      </c>
      <c r="K32504">
        <v>0</v>
      </c>
      <c r="L32504">
        <v>0</v>
      </c>
      <c r="M32504">
        <v>50</v>
      </c>
      <c r="N32504" t="s">
        <v>22</v>
      </c>
      <c r="O32504" t="s">
        <v>23</v>
      </c>
    </row>
    <row r="32505" spans="1:15" x14ac:dyDescent="0.3">
      <c r="A32505">
        <v>47</v>
      </c>
      <c r="B32505" t="s">
        <v>28</v>
      </c>
      <c r="C32505">
        <v>312088</v>
      </c>
      <c r="D32505" t="s">
        <v>29</v>
      </c>
      <c r="E32505">
        <v>9</v>
      </c>
      <c r="F32505" t="s">
        <v>25</v>
      </c>
      <c r="G32505" t="s">
        <v>51</v>
      </c>
      <c r="H32505" t="s">
        <v>27</v>
      </c>
      <c r="I32505" t="s">
        <v>20</v>
      </c>
      <c r="J32505" t="s">
        <v>21</v>
      </c>
      <c r="K32505">
        <v>0</v>
      </c>
      <c r="L32505">
        <v>0</v>
      </c>
      <c r="M32505">
        <v>40</v>
      </c>
      <c r="N32505" t="s">
        <v>22</v>
      </c>
      <c r="O32505" t="s">
        <v>23</v>
      </c>
    </row>
    <row r="32506" spans="1:15" x14ac:dyDescent="0.3">
      <c r="A32506">
        <v>50</v>
      </c>
      <c r="B32506" t="s">
        <v>28</v>
      </c>
      <c r="C32506">
        <v>208630</v>
      </c>
      <c r="D32506" t="s">
        <v>38</v>
      </c>
      <c r="E32506">
        <v>14</v>
      </c>
      <c r="F32506" t="s">
        <v>30</v>
      </c>
      <c r="G32506" t="s">
        <v>49</v>
      </c>
      <c r="H32506" t="s">
        <v>19</v>
      </c>
      <c r="I32506" t="s">
        <v>20</v>
      </c>
      <c r="J32506" t="s">
        <v>36</v>
      </c>
      <c r="K32506">
        <v>0</v>
      </c>
      <c r="L32506">
        <v>0</v>
      </c>
      <c r="M32506">
        <v>50</v>
      </c>
      <c r="N32506" t="s">
        <v>22</v>
      </c>
      <c r="O32506" t="s">
        <v>43</v>
      </c>
    </row>
    <row r="32507" spans="1:15" x14ac:dyDescent="0.3">
      <c r="A32507">
        <v>33</v>
      </c>
      <c r="B32507" t="s">
        <v>28</v>
      </c>
      <c r="C32507">
        <v>182401</v>
      </c>
      <c r="D32507" t="s">
        <v>74</v>
      </c>
      <c r="E32507">
        <v>6</v>
      </c>
      <c r="F32507" t="s">
        <v>17</v>
      </c>
      <c r="G32507" t="s">
        <v>18</v>
      </c>
      <c r="H32507" t="s">
        <v>19</v>
      </c>
      <c r="I32507" t="s">
        <v>33</v>
      </c>
      <c r="J32507" t="s">
        <v>21</v>
      </c>
      <c r="K32507">
        <v>0</v>
      </c>
      <c r="L32507">
        <v>0</v>
      </c>
      <c r="M32507">
        <v>40</v>
      </c>
      <c r="N32507" t="s">
        <v>22</v>
      </c>
      <c r="O32507" t="s">
        <v>23</v>
      </c>
    </row>
    <row r="32508" spans="1:15" x14ac:dyDescent="0.3">
      <c r="A32508">
        <v>38</v>
      </c>
      <c r="B32508" t="s">
        <v>28</v>
      </c>
      <c r="C32508">
        <v>32916</v>
      </c>
      <c r="D32508" t="s">
        <v>50</v>
      </c>
      <c r="E32508">
        <v>11</v>
      </c>
      <c r="F32508" t="s">
        <v>25</v>
      </c>
      <c r="G32508" t="s">
        <v>51</v>
      </c>
      <c r="H32508" t="s">
        <v>27</v>
      </c>
      <c r="I32508" t="s">
        <v>20</v>
      </c>
      <c r="J32508" t="s">
        <v>21</v>
      </c>
      <c r="K32508">
        <v>0</v>
      </c>
      <c r="L32508">
        <v>0</v>
      </c>
      <c r="M32508">
        <v>55</v>
      </c>
      <c r="N32508" t="s">
        <v>22</v>
      </c>
      <c r="O32508" t="s">
        <v>43</v>
      </c>
    </row>
    <row r="32509" spans="1:15" x14ac:dyDescent="0.3">
      <c r="A32509">
        <v>50</v>
      </c>
      <c r="B32509" t="s">
        <v>28</v>
      </c>
      <c r="C32509">
        <v>302372</v>
      </c>
      <c r="D32509" t="s">
        <v>16</v>
      </c>
      <c r="E32509">
        <v>13</v>
      </c>
      <c r="F32509" t="s">
        <v>25</v>
      </c>
      <c r="G32509" t="s">
        <v>34</v>
      </c>
      <c r="H32509" t="s">
        <v>27</v>
      </c>
      <c r="I32509" t="s">
        <v>20</v>
      </c>
      <c r="J32509" t="s">
        <v>21</v>
      </c>
      <c r="K32509">
        <v>0</v>
      </c>
      <c r="L32509">
        <v>0</v>
      </c>
      <c r="M32509">
        <v>40</v>
      </c>
      <c r="N32509" t="s">
        <v>22</v>
      </c>
      <c r="O32509" t="s">
        <v>23</v>
      </c>
    </row>
    <row r="32510" spans="1:15" x14ac:dyDescent="0.3">
      <c r="A32510">
        <v>45</v>
      </c>
      <c r="B32510" t="s">
        <v>28</v>
      </c>
      <c r="C32510">
        <v>155093</v>
      </c>
      <c r="D32510" t="s">
        <v>74</v>
      </c>
      <c r="E32510">
        <v>6</v>
      </c>
      <c r="F32510" t="s">
        <v>30</v>
      </c>
      <c r="G32510" t="s">
        <v>41</v>
      </c>
      <c r="H32510" t="s">
        <v>19</v>
      </c>
      <c r="I32510" t="s">
        <v>33</v>
      </c>
      <c r="J32510" t="s">
        <v>36</v>
      </c>
      <c r="K32510">
        <v>0</v>
      </c>
      <c r="L32510">
        <v>0</v>
      </c>
      <c r="M32510">
        <v>38</v>
      </c>
      <c r="N32510" t="s">
        <v>94</v>
      </c>
      <c r="O32510" t="s">
        <v>23</v>
      </c>
    </row>
    <row r="32511" spans="1:15" x14ac:dyDescent="0.3">
      <c r="A32511">
        <v>32</v>
      </c>
      <c r="B32511" t="s">
        <v>28</v>
      </c>
      <c r="C32511">
        <v>192965</v>
      </c>
      <c r="D32511" t="s">
        <v>29</v>
      </c>
      <c r="E32511">
        <v>9</v>
      </c>
      <c r="F32511" t="s">
        <v>60</v>
      </c>
      <c r="G32511" t="s">
        <v>49</v>
      </c>
      <c r="H32511" t="s">
        <v>19</v>
      </c>
      <c r="I32511" t="s">
        <v>20</v>
      </c>
      <c r="J32511" t="s">
        <v>36</v>
      </c>
      <c r="K32511">
        <v>0</v>
      </c>
      <c r="L32511">
        <v>0</v>
      </c>
      <c r="M32511">
        <v>45</v>
      </c>
      <c r="N32511" t="s">
        <v>22</v>
      </c>
      <c r="O32511" t="s">
        <v>23</v>
      </c>
    </row>
    <row r="32512" spans="1:15" x14ac:dyDescent="0.3">
      <c r="A32512">
        <v>39</v>
      </c>
      <c r="B32512" t="s">
        <v>28</v>
      </c>
      <c r="C32512">
        <v>107302</v>
      </c>
      <c r="D32512" t="s">
        <v>29</v>
      </c>
      <c r="E32512">
        <v>9</v>
      </c>
      <c r="F32512" t="s">
        <v>25</v>
      </c>
      <c r="G32512" t="s">
        <v>34</v>
      </c>
      <c r="H32512" t="s">
        <v>27</v>
      </c>
      <c r="I32512" t="s">
        <v>20</v>
      </c>
      <c r="J32512" t="s">
        <v>21</v>
      </c>
      <c r="K32512">
        <v>0</v>
      </c>
      <c r="L32512">
        <v>0</v>
      </c>
      <c r="M32512">
        <v>45</v>
      </c>
      <c r="O32512" t="s">
        <v>43</v>
      </c>
    </row>
    <row r="32513" spans="1:15" x14ac:dyDescent="0.3">
      <c r="A32513">
        <v>25</v>
      </c>
      <c r="B32513" t="s">
        <v>63</v>
      </c>
      <c r="C32513">
        <v>514716</v>
      </c>
      <c r="D32513" t="s">
        <v>16</v>
      </c>
      <c r="E32513">
        <v>13</v>
      </c>
      <c r="F32513" t="s">
        <v>17</v>
      </c>
      <c r="G32513" t="s">
        <v>18</v>
      </c>
      <c r="H32513" t="s">
        <v>47</v>
      </c>
      <c r="I32513" t="s">
        <v>33</v>
      </c>
      <c r="J32513" t="s">
        <v>36</v>
      </c>
      <c r="K32513">
        <v>0</v>
      </c>
      <c r="L32513">
        <v>0</v>
      </c>
      <c r="M32513">
        <v>40</v>
      </c>
      <c r="N32513" t="s">
        <v>22</v>
      </c>
      <c r="O32513" t="s">
        <v>23</v>
      </c>
    </row>
    <row r="32514" spans="1:15" x14ac:dyDescent="0.3">
      <c r="A32514">
        <v>20</v>
      </c>
      <c r="B32514" t="s">
        <v>28</v>
      </c>
      <c r="C32514">
        <v>270436</v>
      </c>
      <c r="D32514" t="s">
        <v>29</v>
      </c>
      <c r="E32514">
        <v>9</v>
      </c>
      <c r="F32514" t="s">
        <v>17</v>
      </c>
      <c r="G32514" t="s">
        <v>57</v>
      </c>
      <c r="H32514" t="s">
        <v>47</v>
      </c>
      <c r="I32514" t="s">
        <v>20</v>
      </c>
      <c r="J32514" t="s">
        <v>21</v>
      </c>
      <c r="K32514">
        <v>0</v>
      </c>
      <c r="L32514">
        <v>0</v>
      </c>
      <c r="M32514">
        <v>40</v>
      </c>
      <c r="N32514" t="s">
        <v>22</v>
      </c>
      <c r="O32514" t="s">
        <v>23</v>
      </c>
    </row>
    <row r="32515" spans="1:15" x14ac:dyDescent="0.3">
      <c r="A32515">
        <v>46</v>
      </c>
      <c r="B32515" t="s">
        <v>28</v>
      </c>
      <c r="C32515">
        <v>42972</v>
      </c>
      <c r="D32515" t="s">
        <v>38</v>
      </c>
      <c r="E32515">
        <v>14</v>
      </c>
      <c r="F32515" t="s">
        <v>25</v>
      </c>
      <c r="G32515" t="s">
        <v>34</v>
      </c>
      <c r="H32515" t="s">
        <v>35</v>
      </c>
      <c r="I32515" t="s">
        <v>20</v>
      </c>
      <c r="J32515" t="s">
        <v>36</v>
      </c>
      <c r="K32515">
        <v>0</v>
      </c>
      <c r="L32515">
        <v>0</v>
      </c>
      <c r="M32515">
        <v>22</v>
      </c>
      <c r="N32515" t="s">
        <v>22</v>
      </c>
      <c r="O32515" t="s">
        <v>43</v>
      </c>
    </row>
    <row r="32516" spans="1:15" x14ac:dyDescent="0.3">
      <c r="A32516">
        <v>40</v>
      </c>
      <c r="B32516" t="s">
        <v>28</v>
      </c>
      <c r="C32516">
        <v>142657</v>
      </c>
      <c r="D32516" t="s">
        <v>50</v>
      </c>
      <c r="E32516">
        <v>11</v>
      </c>
      <c r="F32516" t="s">
        <v>25</v>
      </c>
      <c r="G32516" t="s">
        <v>51</v>
      </c>
      <c r="H32516" t="s">
        <v>27</v>
      </c>
      <c r="I32516" t="s">
        <v>33</v>
      </c>
      <c r="J32516" t="s">
        <v>21</v>
      </c>
      <c r="K32516">
        <v>0</v>
      </c>
      <c r="L32516">
        <v>0</v>
      </c>
      <c r="M32516">
        <v>45</v>
      </c>
      <c r="N32516" t="s">
        <v>22</v>
      </c>
      <c r="O32516" t="s">
        <v>23</v>
      </c>
    </row>
    <row r="32517" spans="1:15" x14ac:dyDescent="0.3">
      <c r="A32517">
        <v>66</v>
      </c>
      <c r="B32517" t="s">
        <v>61</v>
      </c>
      <c r="C32517">
        <v>47358</v>
      </c>
      <c r="D32517" t="s">
        <v>74</v>
      </c>
      <c r="E32517">
        <v>6</v>
      </c>
      <c r="F32517" t="s">
        <v>25</v>
      </c>
      <c r="G32517" t="s">
        <v>51</v>
      </c>
      <c r="H32517" t="s">
        <v>27</v>
      </c>
      <c r="I32517" t="s">
        <v>20</v>
      </c>
      <c r="J32517" t="s">
        <v>21</v>
      </c>
      <c r="K32517">
        <v>3471</v>
      </c>
      <c r="L32517">
        <v>0</v>
      </c>
      <c r="M32517">
        <v>40</v>
      </c>
      <c r="N32517" t="s">
        <v>22</v>
      </c>
      <c r="O32517" t="s">
        <v>23</v>
      </c>
    </row>
    <row r="32518" spans="1:15" x14ac:dyDescent="0.3">
      <c r="A32518">
        <v>30</v>
      </c>
      <c r="B32518" t="s">
        <v>28</v>
      </c>
      <c r="C32518">
        <v>176175</v>
      </c>
      <c r="D32518" t="s">
        <v>50</v>
      </c>
      <c r="E32518">
        <v>11</v>
      </c>
      <c r="F32518" t="s">
        <v>30</v>
      </c>
      <c r="G32518" t="s">
        <v>18</v>
      </c>
      <c r="H32518" t="s">
        <v>58</v>
      </c>
      <c r="I32518" t="s">
        <v>20</v>
      </c>
      <c r="J32518" t="s">
        <v>36</v>
      </c>
      <c r="K32518">
        <v>0</v>
      </c>
      <c r="L32518">
        <v>0</v>
      </c>
      <c r="M32518">
        <v>24</v>
      </c>
      <c r="N32518" t="s">
        <v>22</v>
      </c>
      <c r="O32518" t="s">
        <v>23</v>
      </c>
    </row>
    <row r="32519" spans="1:15" x14ac:dyDescent="0.3">
      <c r="A32519">
        <v>36</v>
      </c>
      <c r="B32519" t="s">
        <v>28</v>
      </c>
      <c r="C32519">
        <v>131459</v>
      </c>
      <c r="D32519" t="s">
        <v>52</v>
      </c>
      <c r="E32519">
        <v>4</v>
      </c>
      <c r="F32519" t="s">
        <v>25</v>
      </c>
      <c r="G32519" t="s">
        <v>51</v>
      </c>
      <c r="H32519" t="s">
        <v>27</v>
      </c>
      <c r="I32519" t="s">
        <v>20</v>
      </c>
      <c r="J32519" t="s">
        <v>21</v>
      </c>
      <c r="K32519">
        <v>0</v>
      </c>
      <c r="L32519">
        <v>0</v>
      </c>
      <c r="M32519">
        <v>40</v>
      </c>
      <c r="N32519" t="s">
        <v>22</v>
      </c>
      <c r="O32519" t="s">
        <v>23</v>
      </c>
    </row>
    <row r="32520" spans="1:15" x14ac:dyDescent="0.3">
      <c r="A32520">
        <v>57</v>
      </c>
      <c r="B32520" t="s">
        <v>63</v>
      </c>
      <c r="C32520">
        <v>110417</v>
      </c>
      <c r="D32520" t="s">
        <v>29</v>
      </c>
      <c r="E32520">
        <v>9</v>
      </c>
      <c r="F32520" t="s">
        <v>25</v>
      </c>
      <c r="G32520" t="s">
        <v>51</v>
      </c>
      <c r="H32520" t="s">
        <v>27</v>
      </c>
      <c r="I32520" t="s">
        <v>20</v>
      </c>
      <c r="J32520" t="s">
        <v>21</v>
      </c>
      <c r="K32520">
        <v>99999</v>
      </c>
      <c r="L32520">
        <v>0</v>
      </c>
      <c r="M32520">
        <v>40</v>
      </c>
      <c r="N32520" t="s">
        <v>22</v>
      </c>
      <c r="O32520" t="s">
        <v>43</v>
      </c>
    </row>
    <row r="32521" spans="1:15" x14ac:dyDescent="0.3">
      <c r="A32521">
        <v>46</v>
      </c>
      <c r="B32521" t="s">
        <v>28</v>
      </c>
      <c r="C32521">
        <v>364548</v>
      </c>
      <c r="D32521" t="s">
        <v>44</v>
      </c>
      <c r="E32521">
        <v>10</v>
      </c>
      <c r="F32521" t="s">
        <v>25</v>
      </c>
      <c r="G32521" t="s">
        <v>26</v>
      </c>
      <c r="H32521" t="s">
        <v>27</v>
      </c>
      <c r="I32521" t="s">
        <v>20</v>
      </c>
      <c r="J32521" t="s">
        <v>21</v>
      </c>
      <c r="K32521">
        <v>0</v>
      </c>
      <c r="L32521">
        <v>0</v>
      </c>
      <c r="M32521">
        <v>48</v>
      </c>
      <c r="N32521" t="s">
        <v>22</v>
      </c>
      <c r="O32521" t="s">
        <v>43</v>
      </c>
    </row>
    <row r="32522" spans="1:15" x14ac:dyDescent="0.3">
      <c r="A32522">
        <v>27</v>
      </c>
      <c r="B32522" t="s">
        <v>28</v>
      </c>
      <c r="C32522">
        <v>177398</v>
      </c>
      <c r="D32522" t="s">
        <v>29</v>
      </c>
      <c r="E32522">
        <v>9</v>
      </c>
      <c r="F32522" t="s">
        <v>17</v>
      </c>
      <c r="G32522" t="s">
        <v>41</v>
      </c>
      <c r="H32522" t="s">
        <v>58</v>
      </c>
      <c r="I32522" t="s">
        <v>20</v>
      </c>
      <c r="J32522" t="s">
        <v>36</v>
      </c>
      <c r="K32522">
        <v>0</v>
      </c>
      <c r="L32522">
        <v>0</v>
      </c>
      <c r="M32522">
        <v>64</v>
      </c>
      <c r="N32522" t="s">
        <v>22</v>
      </c>
      <c r="O32522" t="s">
        <v>23</v>
      </c>
    </row>
    <row r="32523" spans="1:15" x14ac:dyDescent="0.3">
      <c r="A32523">
        <v>33</v>
      </c>
      <c r="B32523" t="s">
        <v>28</v>
      </c>
      <c r="C32523">
        <v>273243</v>
      </c>
      <c r="D32523" t="s">
        <v>29</v>
      </c>
      <c r="E32523">
        <v>9</v>
      </c>
      <c r="F32523" t="s">
        <v>25</v>
      </c>
      <c r="G32523" t="s">
        <v>51</v>
      </c>
      <c r="H32523" t="s">
        <v>27</v>
      </c>
      <c r="I32523" t="s">
        <v>33</v>
      </c>
      <c r="J32523" t="s">
        <v>21</v>
      </c>
      <c r="K32523">
        <v>0</v>
      </c>
      <c r="L32523">
        <v>0</v>
      </c>
      <c r="M32523">
        <v>40</v>
      </c>
      <c r="N32523" t="s">
        <v>22</v>
      </c>
      <c r="O32523" t="s">
        <v>23</v>
      </c>
    </row>
    <row r="32524" spans="1:15" x14ac:dyDescent="0.3">
      <c r="A32524">
        <v>58</v>
      </c>
      <c r="B32524" t="s">
        <v>28</v>
      </c>
      <c r="C32524">
        <v>147707</v>
      </c>
      <c r="D32524" t="s">
        <v>32</v>
      </c>
      <c r="E32524">
        <v>7</v>
      </c>
      <c r="F32524" t="s">
        <v>25</v>
      </c>
      <c r="G32524" t="s">
        <v>49</v>
      </c>
      <c r="H32524" t="s">
        <v>27</v>
      </c>
      <c r="I32524" t="s">
        <v>20</v>
      </c>
      <c r="J32524" t="s">
        <v>21</v>
      </c>
      <c r="K32524">
        <v>0</v>
      </c>
      <c r="L32524">
        <v>0</v>
      </c>
      <c r="M32524">
        <v>40</v>
      </c>
      <c r="N32524" t="s">
        <v>22</v>
      </c>
      <c r="O32524" t="s">
        <v>23</v>
      </c>
    </row>
    <row r="32525" spans="1:15" x14ac:dyDescent="0.3">
      <c r="A32525">
        <v>30</v>
      </c>
      <c r="B32525" t="s">
        <v>28</v>
      </c>
      <c r="C32525">
        <v>77266</v>
      </c>
      <c r="D32525" t="s">
        <v>29</v>
      </c>
      <c r="E32525">
        <v>9</v>
      </c>
      <c r="F32525" t="s">
        <v>30</v>
      </c>
      <c r="G32525" t="s">
        <v>53</v>
      </c>
      <c r="H32525" t="s">
        <v>19</v>
      </c>
      <c r="I32525" t="s">
        <v>20</v>
      </c>
      <c r="J32525" t="s">
        <v>21</v>
      </c>
      <c r="K32525">
        <v>0</v>
      </c>
      <c r="L32525">
        <v>0</v>
      </c>
      <c r="M32525">
        <v>55</v>
      </c>
      <c r="N32525" t="s">
        <v>22</v>
      </c>
      <c r="O32525" t="s">
        <v>23</v>
      </c>
    </row>
    <row r="32526" spans="1:15" x14ac:dyDescent="0.3">
      <c r="A32526">
        <v>26</v>
      </c>
      <c r="B32526" t="s">
        <v>28</v>
      </c>
      <c r="C32526">
        <v>191648</v>
      </c>
      <c r="D32526" t="s">
        <v>48</v>
      </c>
      <c r="E32526">
        <v>12</v>
      </c>
      <c r="F32526" t="s">
        <v>17</v>
      </c>
      <c r="G32526" t="s">
        <v>57</v>
      </c>
      <c r="H32526" t="s">
        <v>73</v>
      </c>
      <c r="I32526" t="s">
        <v>20</v>
      </c>
      <c r="J32526" t="s">
        <v>36</v>
      </c>
      <c r="K32526">
        <v>0</v>
      </c>
      <c r="L32526">
        <v>0</v>
      </c>
      <c r="M32526">
        <v>15</v>
      </c>
      <c r="N32526" t="s">
        <v>22</v>
      </c>
      <c r="O32526" t="s">
        <v>23</v>
      </c>
    </row>
    <row r="32527" spans="1:15" x14ac:dyDescent="0.3">
      <c r="A32527">
        <v>81</v>
      </c>
      <c r="C32527">
        <v>120478</v>
      </c>
      <c r="D32527" t="s">
        <v>50</v>
      </c>
      <c r="E32527">
        <v>11</v>
      </c>
      <c r="F32527" t="s">
        <v>30</v>
      </c>
      <c r="H32527" t="s">
        <v>58</v>
      </c>
      <c r="I32527" t="s">
        <v>20</v>
      </c>
      <c r="J32527" t="s">
        <v>36</v>
      </c>
      <c r="K32527">
        <v>0</v>
      </c>
      <c r="L32527">
        <v>0</v>
      </c>
      <c r="M32527">
        <v>1</v>
      </c>
      <c r="O32527" t="s">
        <v>23</v>
      </c>
    </row>
    <row r="32528" spans="1:15" x14ac:dyDescent="0.3">
      <c r="A32528">
        <v>32</v>
      </c>
      <c r="B32528" t="s">
        <v>28</v>
      </c>
      <c r="C32528">
        <v>211349</v>
      </c>
      <c r="D32528" t="s">
        <v>74</v>
      </c>
      <c r="E32528">
        <v>6</v>
      </c>
      <c r="F32528" t="s">
        <v>25</v>
      </c>
      <c r="G32528" t="s">
        <v>53</v>
      </c>
      <c r="H32528" t="s">
        <v>27</v>
      </c>
      <c r="I32528" t="s">
        <v>20</v>
      </c>
      <c r="J32528" t="s">
        <v>21</v>
      </c>
      <c r="K32528">
        <v>0</v>
      </c>
      <c r="L32528">
        <v>0</v>
      </c>
      <c r="M32528">
        <v>40</v>
      </c>
      <c r="N32528" t="s">
        <v>22</v>
      </c>
      <c r="O32528" t="s">
        <v>23</v>
      </c>
    </row>
    <row r="32529" spans="1:15" x14ac:dyDescent="0.3">
      <c r="A32529">
        <v>22</v>
      </c>
      <c r="B32529" t="s">
        <v>28</v>
      </c>
      <c r="C32529">
        <v>203715</v>
      </c>
      <c r="D32529" t="s">
        <v>44</v>
      </c>
      <c r="E32529">
        <v>10</v>
      </c>
      <c r="F32529" t="s">
        <v>17</v>
      </c>
      <c r="G32529" t="s">
        <v>18</v>
      </c>
      <c r="H32529" t="s">
        <v>47</v>
      </c>
      <c r="I32529" t="s">
        <v>20</v>
      </c>
      <c r="J32529" t="s">
        <v>21</v>
      </c>
      <c r="K32529">
        <v>0</v>
      </c>
      <c r="L32529">
        <v>0</v>
      </c>
      <c r="M32529">
        <v>40</v>
      </c>
      <c r="N32529" t="s">
        <v>22</v>
      </c>
      <c r="O32529" t="s">
        <v>23</v>
      </c>
    </row>
    <row r="32530" spans="1:15" x14ac:dyDescent="0.3">
      <c r="A32530">
        <v>31</v>
      </c>
      <c r="B32530" t="s">
        <v>28</v>
      </c>
      <c r="C32530">
        <v>292592</v>
      </c>
      <c r="D32530" t="s">
        <v>29</v>
      </c>
      <c r="E32530">
        <v>9</v>
      </c>
      <c r="F32530" t="s">
        <v>25</v>
      </c>
      <c r="G32530" t="s">
        <v>57</v>
      </c>
      <c r="H32530" t="s">
        <v>35</v>
      </c>
      <c r="I32530" t="s">
        <v>20</v>
      </c>
      <c r="J32530" t="s">
        <v>36</v>
      </c>
      <c r="K32530">
        <v>0</v>
      </c>
      <c r="L32530">
        <v>0</v>
      </c>
      <c r="M32530">
        <v>40</v>
      </c>
      <c r="N32530" t="s">
        <v>22</v>
      </c>
      <c r="O32530" t="s">
        <v>23</v>
      </c>
    </row>
    <row r="32531" spans="1:15" x14ac:dyDescent="0.3">
      <c r="A32531">
        <v>29</v>
      </c>
      <c r="B32531" t="s">
        <v>28</v>
      </c>
      <c r="C32531">
        <v>125976</v>
      </c>
      <c r="D32531" t="s">
        <v>29</v>
      </c>
      <c r="E32531">
        <v>9</v>
      </c>
      <c r="F32531" t="s">
        <v>60</v>
      </c>
      <c r="G32531" t="s">
        <v>49</v>
      </c>
      <c r="H32531" t="s">
        <v>58</v>
      </c>
      <c r="I32531" t="s">
        <v>20</v>
      </c>
      <c r="J32531" t="s">
        <v>36</v>
      </c>
      <c r="K32531">
        <v>0</v>
      </c>
      <c r="L32531">
        <v>0</v>
      </c>
      <c r="M32531">
        <v>35</v>
      </c>
      <c r="N32531" t="s">
        <v>22</v>
      </c>
      <c r="O32531" t="s">
        <v>23</v>
      </c>
    </row>
    <row r="32532" spans="1:15" x14ac:dyDescent="0.3">
      <c r="A32532">
        <v>35</v>
      </c>
      <c r="C32532">
        <v>320084</v>
      </c>
      <c r="D32532" t="s">
        <v>16</v>
      </c>
      <c r="E32532">
        <v>13</v>
      </c>
      <c r="F32532" t="s">
        <v>25</v>
      </c>
      <c r="H32532" t="s">
        <v>35</v>
      </c>
      <c r="I32532" t="s">
        <v>20</v>
      </c>
      <c r="J32532" t="s">
        <v>36</v>
      </c>
      <c r="K32532">
        <v>0</v>
      </c>
      <c r="L32532">
        <v>0</v>
      </c>
      <c r="M32532">
        <v>55</v>
      </c>
      <c r="N32532" t="s">
        <v>22</v>
      </c>
      <c r="O32532" t="s">
        <v>43</v>
      </c>
    </row>
    <row r="32533" spans="1:15" x14ac:dyDescent="0.3">
      <c r="A32533">
        <v>30</v>
      </c>
      <c r="C32533">
        <v>33811</v>
      </c>
      <c r="D32533" t="s">
        <v>16</v>
      </c>
      <c r="E32533">
        <v>13</v>
      </c>
      <c r="F32533" t="s">
        <v>17</v>
      </c>
      <c r="H32533" t="s">
        <v>19</v>
      </c>
      <c r="I32533" t="s">
        <v>45</v>
      </c>
      <c r="J32533" t="s">
        <v>36</v>
      </c>
      <c r="K32533">
        <v>0</v>
      </c>
      <c r="L32533">
        <v>0</v>
      </c>
      <c r="M32533">
        <v>99</v>
      </c>
      <c r="N32533" t="s">
        <v>22</v>
      </c>
      <c r="O32533" t="s">
        <v>23</v>
      </c>
    </row>
    <row r="32534" spans="1:15" x14ac:dyDescent="0.3">
      <c r="A32534">
        <v>34</v>
      </c>
      <c r="B32534" t="s">
        <v>28</v>
      </c>
      <c r="C32534">
        <v>204461</v>
      </c>
      <c r="D32534" t="s">
        <v>59</v>
      </c>
      <c r="E32534">
        <v>16</v>
      </c>
      <c r="F32534" t="s">
        <v>25</v>
      </c>
      <c r="G32534" t="s">
        <v>34</v>
      </c>
      <c r="H32534" t="s">
        <v>27</v>
      </c>
      <c r="I32534" t="s">
        <v>20</v>
      </c>
      <c r="J32534" t="s">
        <v>21</v>
      </c>
      <c r="K32534">
        <v>0</v>
      </c>
      <c r="L32534">
        <v>0</v>
      </c>
      <c r="M32534">
        <v>60</v>
      </c>
      <c r="N32534" t="s">
        <v>22</v>
      </c>
      <c r="O32534" t="s">
        <v>43</v>
      </c>
    </row>
    <row r="32535" spans="1:15" x14ac:dyDescent="0.3">
      <c r="A32535">
        <v>54</v>
      </c>
      <c r="B32535" t="s">
        <v>28</v>
      </c>
      <c r="C32535">
        <v>337992</v>
      </c>
      <c r="D32535" t="s">
        <v>16</v>
      </c>
      <c r="E32535">
        <v>13</v>
      </c>
      <c r="F32535" t="s">
        <v>25</v>
      </c>
      <c r="G32535" t="s">
        <v>26</v>
      </c>
      <c r="H32535" t="s">
        <v>27</v>
      </c>
      <c r="I32535" t="s">
        <v>45</v>
      </c>
      <c r="J32535" t="s">
        <v>21</v>
      </c>
      <c r="K32535">
        <v>0</v>
      </c>
      <c r="L32535">
        <v>0</v>
      </c>
      <c r="M32535">
        <v>50</v>
      </c>
      <c r="N32535" t="s">
        <v>101</v>
      </c>
      <c r="O32535" t="s">
        <v>43</v>
      </c>
    </row>
    <row r="32536" spans="1:15" x14ac:dyDescent="0.3">
      <c r="A32536">
        <v>37</v>
      </c>
      <c r="B32536" t="s">
        <v>28</v>
      </c>
      <c r="C32536">
        <v>179137</v>
      </c>
      <c r="D32536" t="s">
        <v>44</v>
      </c>
      <c r="E32536">
        <v>10</v>
      </c>
      <c r="F32536" t="s">
        <v>30</v>
      </c>
      <c r="G32536" t="s">
        <v>18</v>
      </c>
      <c r="H32536" t="s">
        <v>58</v>
      </c>
      <c r="I32536" t="s">
        <v>20</v>
      </c>
      <c r="J32536" t="s">
        <v>36</v>
      </c>
      <c r="K32536">
        <v>0</v>
      </c>
      <c r="L32536">
        <v>0</v>
      </c>
      <c r="M32536">
        <v>39</v>
      </c>
      <c r="N32536" t="s">
        <v>22</v>
      </c>
      <c r="O32536" t="s">
        <v>23</v>
      </c>
    </row>
    <row r="32537" spans="1:15" x14ac:dyDescent="0.3">
      <c r="A32537">
        <v>22</v>
      </c>
      <c r="B32537" t="s">
        <v>28</v>
      </c>
      <c r="C32537">
        <v>325033</v>
      </c>
      <c r="D32537" t="s">
        <v>93</v>
      </c>
      <c r="E32537">
        <v>8</v>
      </c>
      <c r="F32537" t="s">
        <v>17</v>
      </c>
      <c r="G32537" t="s">
        <v>65</v>
      </c>
      <c r="H32537" t="s">
        <v>47</v>
      </c>
      <c r="I32537" t="s">
        <v>33</v>
      </c>
      <c r="J32537" t="s">
        <v>21</v>
      </c>
      <c r="K32537">
        <v>0</v>
      </c>
      <c r="L32537">
        <v>0</v>
      </c>
      <c r="M32537">
        <v>35</v>
      </c>
      <c r="N32537" t="s">
        <v>22</v>
      </c>
      <c r="O32537" t="s">
        <v>23</v>
      </c>
    </row>
    <row r="32538" spans="1:15" x14ac:dyDescent="0.3">
      <c r="A32538">
        <v>34</v>
      </c>
      <c r="B32538" t="s">
        <v>28</v>
      </c>
      <c r="C32538">
        <v>160216</v>
      </c>
      <c r="D32538" t="s">
        <v>16</v>
      </c>
      <c r="E32538">
        <v>13</v>
      </c>
      <c r="F32538" t="s">
        <v>17</v>
      </c>
      <c r="G32538" t="s">
        <v>26</v>
      </c>
      <c r="H32538" t="s">
        <v>19</v>
      </c>
      <c r="I32538" t="s">
        <v>20</v>
      </c>
      <c r="J32538" t="s">
        <v>36</v>
      </c>
      <c r="K32538">
        <v>0</v>
      </c>
      <c r="L32538">
        <v>0</v>
      </c>
      <c r="M32538">
        <v>55</v>
      </c>
      <c r="N32538" t="s">
        <v>22</v>
      </c>
      <c r="O32538" t="s">
        <v>43</v>
      </c>
    </row>
    <row r="32539" spans="1:15" x14ac:dyDescent="0.3">
      <c r="A32539">
        <v>30</v>
      </c>
      <c r="B32539" t="s">
        <v>28</v>
      </c>
      <c r="C32539">
        <v>345898</v>
      </c>
      <c r="D32539" t="s">
        <v>29</v>
      </c>
      <c r="E32539">
        <v>9</v>
      </c>
      <c r="F32539" t="s">
        <v>17</v>
      </c>
      <c r="G32539" t="s">
        <v>51</v>
      </c>
      <c r="H32539" t="s">
        <v>19</v>
      </c>
      <c r="I32539" t="s">
        <v>33</v>
      </c>
      <c r="J32539" t="s">
        <v>21</v>
      </c>
      <c r="K32539">
        <v>0</v>
      </c>
      <c r="L32539">
        <v>0</v>
      </c>
      <c r="M32539">
        <v>46</v>
      </c>
      <c r="N32539" t="s">
        <v>22</v>
      </c>
      <c r="O32539" t="s">
        <v>23</v>
      </c>
    </row>
    <row r="32540" spans="1:15" x14ac:dyDescent="0.3">
      <c r="A32540">
        <v>38</v>
      </c>
      <c r="B32540" t="s">
        <v>28</v>
      </c>
      <c r="C32540">
        <v>139180</v>
      </c>
      <c r="D32540" t="s">
        <v>16</v>
      </c>
      <c r="E32540">
        <v>13</v>
      </c>
      <c r="F32540" t="s">
        <v>30</v>
      </c>
      <c r="G32540" t="s">
        <v>34</v>
      </c>
      <c r="H32540" t="s">
        <v>58</v>
      </c>
      <c r="I32540" t="s">
        <v>33</v>
      </c>
      <c r="J32540" t="s">
        <v>36</v>
      </c>
      <c r="K32540">
        <v>15020</v>
      </c>
      <c r="L32540">
        <v>0</v>
      </c>
      <c r="M32540">
        <v>45</v>
      </c>
      <c r="N32540" t="s">
        <v>22</v>
      </c>
      <c r="O32540" t="s">
        <v>43</v>
      </c>
    </row>
    <row r="32541" spans="1:15" x14ac:dyDescent="0.3">
      <c r="A32541">
        <v>71</v>
      </c>
      <c r="C32541">
        <v>287372</v>
      </c>
      <c r="D32541" t="s">
        <v>59</v>
      </c>
      <c r="E32541">
        <v>16</v>
      </c>
      <c r="F32541" t="s">
        <v>25</v>
      </c>
      <c r="H32541" t="s">
        <v>27</v>
      </c>
      <c r="I32541" t="s">
        <v>20</v>
      </c>
      <c r="J32541" t="s">
        <v>21</v>
      </c>
      <c r="K32541">
        <v>0</v>
      </c>
      <c r="L32541">
        <v>0</v>
      </c>
      <c r="M32541">
        <v>10</v>
      </c>
      <c r="N32541" t="s">
        <v>22</v>
      </c>
      <c r="O32541" t="s">
        <v>43</v>
      </c>
    </row>
    <row r="32542" spans="1:15" x14ac:dyDescent="0.3">
      <c r="A32542">
        <v>45</v>
      </c>
      <c r="B32542" t="s">
        <v>15</v>
      </c>
      <c r="C32542">
        <v>252208</v>
      </c>
      <c r="D32542" t="s">
        <v>29</v>
      </c>
      <c r="E32542">
        <v>9</v>
      </c>
      <c r="F32542" t="s">
        <v>60</v>
      </c>
      <c r="G32542" t="s">
        <v>18</v>
      </c>
      <c r="H32542" t="s">
        <v>47</v>
      </c>
      <c r="I32542" t="s">
        <v>20</v>
      </c>
      <c r="J32542" t="s">
        <v>36</v>
      </c>
      <c r="K32542">
        <v>0</v>
      </c>
      <c r="L32542">
        <v>0</v>
      </c>
      <c r="M32542">
        <v>40</v>
      </c>
      <c r="N32542" t="s">
        <v>22</v>
      </c>
      <c r="O32542" t="s">
        <v>23</v>
      </c>
    </row>
    <row r="32543" spans="1:15" x14ac:dyDescent="0.3">
      <c r="A32543">
        <v>41</v>
      </c>
      <c r="C32543">
        <v>202822</v>
      </c>
      <c r="D32543" t="s">
        <v>29</v>
      </c>
      <c r="E32543">
        <v>9</v>
      </c>
      <c r="F32543" t="s">
        <v>60</v>
      </c>
      <c r="H32543" t="s">
        <v>19</v>
      </c>
      <c r="I32543" t="s">
        <v>33</v>
      </c>
      <c r="J32543" t="s">
        <v>36</v>
      </c>
      <c r="K32543">
        <v>0</v>
      </c>
      <c r="L32543">
        <v>0</v>
      </c>
      <c r="M32543">
        <v>32</v>
      </c>
      <c r="N32543" t="s">
        <v>22</v>
      </c>
      <c r="O32543" t="s">
        <v>23</v>
      </c>
    </row>
    <row r="32544" spans="1:15" x14ac:dyDescent="0.3">
      <c r="A32544">
        <v>72</v>
      </c>
      <c r="C32544">
        <v>129912</v>
      </c>
      <c r="D32544" t="s">
        <v>29</v>
      </c>
      <c r="E32544">
        <v>9</v>
      </c>
      <c r="F32544" t="s">
        <v>25</v>
      </c>
      <c r="H32544" t="s">
        <v>27</v>
      </c>
      <c r="I32544" t="s">
        <v>20</v>
      </c>
      <c r="J32544" t="s">
        <v>21</v>
      </c>
      <c r="K32544">
        <v>0</v>
      </c>
      <c r="L32544">
        <v>0</v>
      </c>
      <c r="M32544">
        <v>25</v>
      </c>
      <c r="N32544" t="s">
        <v>22</v>
      </c>
      <c r="O32544" t="s">
        <v>23</v>
      </c>
    </row>
    <row r="32545" spans="1:15" x14ac:dyDescent="0.3">
      <c r="A32545">
        <v>45</v>
      </c>
      <c r="B32545" t="s">
        <v>63</v>
      </c>
      <c r="C32545">
        <v>119199</v>
      </c>
      <c r="D32545" t="s">
        <v>48</v>
      </c>
      <c r="E32545">
        <v>12</v>
      </c>
      <c r="F32545" t="s">
        <v>30</v>
      </c>
      <c r="G32545" t="s">
        <v>34</v>
      </c>
      <c r="H32545" t="s">
        <v>58</v>
      </c>
      <c r="I32545" t="s">
        <v>20</v>
      </c>
      <c r="J32545" t="s">
        <v>36</v>
      </c>
      <c r="K32545">
        <v>0</v>
      </c>
      <c r="L32545">
        <v>0</v>
      </c>
      <c r="M32545">
        <v>48</v>
      </c>
      <c r="N32545" t="s">
        <v>22</v>
      </c>
      <c r="O32545" t="s">
        <v>23</v>
      </c>
    </row>
    <row r="32546" spans="1:15" x14ac:dyDescent="0.3">
      <c r="A32546">
        <v>31</v>
      </c>
      <c r="B32546" t="s">
        <v>28</v>
      </c>
      <c r="C32546">
        <v>199655</v>
      </c>
      <c r="D32546" t="s">
        <v>38</v>
      </c>
      <c r="E32546">
        <v>14</v>
      </c>
      <c r="F32546" t="s">
        <v>30</v>
      </c>
      <c r="G32546" t="s">
        <v>41</v>
      </c>
      <c r="H32546" t="s">
        <v>19</v>
      </c>
      <c r="I32546" t="s">
        <v>68</v>
      </c>
      <c r="J32546" t="s">
        <v>36</v>
      </c>
      <c r="K32546">
        <v>0</v>
      </c>
      <c r="L32546">
        <v>0</v>
      </c>
      <c r="M32546">
        <v>30</v>
      </c>
      <c r="N32546" t="s">
        <v>22</v>
      </c>
      <c r="O32546" t="s">
        <v>23</v>
      </c>
    </row>
    <row r="32547" spans="1:15" x14ac:dyDescent="0.3">
      <c r="A32547">
        <v>39</v>
      </c>
      <c r="B32547" t="s">
        <v>63</v>
      </c>
      <c r="C32547">
        <v>111499</v>
      </c>
      <c r="D32547" t="s">
        <v>48</v>
      </c>
      <c r="E32547">
        <v>12</v>
      </c>
      <c r="F32547" t="s">
        <v>25</v>
      </c>
      <c r="G32547" t="s">
        <v>18</v>
      </c>
      <c r="H32547" t="s">
        <v>35</v>
      </c>
      <c r="I32547" t="s">
        <v>20</v>
      </c>
      <c r="J32547" t="s">
        <v>36</v>
      </c>
      <c r="K32547">
        <v>0</v>
      </c>
      <c r="L32547">
        <v>0</v>
      </c>
      <c r="M32547">
        <v>20</v>
      </c>
      <c r="N32547" t="s">
        <v>22</v>
      </c>
      <c r="O32547" t="s">
        <v>43</v>
      </c>
    </row>
    <row r="32548" spans="1:15" x14ac:dyDescent="0.3">
      <c r="A32548">
        <v>37</v>
      </c>
      <c r="B32548" t="s">
        <v>28</v>
      </c>
      <c r="C32548">
        <v>198216</v>
      </c>
      <c r="D32548" t="s">
        <v>48</v>
      </c>
      <c r="E32548">
        <v>12</v>
      </c>
      <c r="F32548" t="s">
        <v>30</v>
      </c>
      <c r="G32548" t="s">
        <v>62</v>
      </c>
      <c r="H32548" t="s">
        <v>19</v>
      </c>
      <c r="I32548" t="s">
        <v>20</v>
      </c>
      <c r="J32548" t="s">
        <v>36</v>
      </c>
      <c r="K32548">
        <v>0</v>
      </c>
      <c r="L32548">
        <v>0</v>
      </c>
      <c r="M32548">
        <v>40</v>
      </c>
      <c r="N32548" t="s">
        <v>22</v>
      </c>
      <c r="O32548" t="s">
        <v>23</v>
      </c>
    </row>
    <row r="32549" spans="1:15" x14ac:dyDescent="0.3">
      <c r="A32549">
        <v>43</v>
      </c>
      <c r="B32549" t="s">
        <v>28</v>
      </c>
      <c r="C32549">
        <v>260761</v>
      </c>
      <c r="D32549" t="s">
        <v>29</v>
      </c>
      <c r="E32549">
        <v>9</v>
      </c>
      <c r="F32549" t="s">
        <v>25</v>
      </c>
      <c r="G32549" t="s">
        <v>57</v>
      </c>
      <c r="H32549" t="s">
        <v>27</v>
      </c>
      <c r="I32549" t="s">
        <v>20</v>
      </c>
      <c r="J32549" t="s">
        <v>21</v>
      </c>
      <c r="K32549">
        <v>0</v>
      </c>
      <c r="L32549">
        <v>0</v>
      </c>
      <c r="M32549">
        <v>40</v>
      </c>
      <c r="N32549" t="s">
        <v>55</v>
      </c>
      <c r="O32549" t="s">
        <v>23</v>
      </c>
    </row>
    <row r="32550" spans="1:15" x14ac:dyDescent="0.3">
      <c r="A32550">
        <v>65</v>
      </c>
      <c r="B32550" t="s">
        <v>24</v>
      </c>
      <c r="C32550">
        <v>99359</v>
      </c>
      <c r="D32550" t="s">
        <v>69</v>
      </c>
      <c r="E32550">
        <v>15</v>
      </c>
      <c r="F32550" t="s">
        <v>17</v>
      </c>
      <c r="G32550" t="s">
        <v>34</v>
      </c>
      <c r="H32550" t="s">
        <v>19</v>
      </c>
      <c r="I32550" t="s">
        <v>20</v>
      </c>
      <c r="J32550" t="s">
        <v>21</v>
      </c>
      <c r="K32550">
        <v>1086</v>
      </c>
      <c r="L32550">
        <v>0</v>
      </c>
      <c r="M32550">
        <v>60</v>
      </c>
      <c r="N32550" t="s">
        <v>22</v>
      </c>
      <c r="O32550" t="s">
        <v>23</v>
      </c>
    </row>
    <row r="32551" spans="1:15" x14ac:dyDescent="0.3">
      <c r="A32551">
        <v>43</v>
      </c>
      <c r="B32551" t="s">
        <v>15</v>
      </c>
      <c r="C32551">
        <v>255835</v>
      </c>
      <c r="D32551" t="s">
        <v>44</v>
      </c>
      <c r="E32551">
        <v>10</v>
      </c>
      <c r="F32551" t="s">
        <v>30</v>
      </c>
      <c r="G32551" t="s">
        <v>18</v>
      </c>
      <c r="H32551" t="s">
        <v>73</v>
      </c>
      <c r="I32551" t="s">
        <v>20</v>
      </c>
      <c r="J32551" t="s">
        <v>36</v>
      </c>
      <c r="K32551">
        <v>0</v>
      </c>
      <c r="L32551">
        <v>0</v>
      </c>
      <c r="M32551">
        <v>40</v>
      </c>
      <c r="N32551" t="s">
        <v>22</v>
      </c>
      <c r="O32551" t="s">
        <v>23</v>
      </c>
    </row>
    <row r="32552" spans="1:15" x14ac:dyDescent="0.3">
      <c r="A32552">
        <v>43</v>
      </c>
      <c r="B32552" t="s">
        <v>24</v>
      </c>
      <c r="C32552">
        <v>27242</v>
      </c>
      <c r="D32552" t="s">
        <v>44</v>
      </c>
      <c r="E32552">
        <v>10</v>
      </c>
      <c r="F32552" t="s">
        <v>25</v>
      </c>
      <c r="G32552" t="s">
        <v>51</v>
      </c>
      <c r="H32552" t="s">
        <v>27</v>
      </c>
      <c r="I32552" t="s">
        <v>20</v>
      </c>
      <c r="J32552" t="s">
        <v>21</v>
      </c>
      <c r="K32552">
        <v>0</v>
      </c>
      <c r="L32552">
        <v>0</v>
      </c>
      <c r="M32552">
        <v>50</v>
      </c>
      <c r="N32552" t="s">
        <v>22</v>
      </c>
      <c r="O32552" t="s">
        <v>23</v>
      </c>
    </row>
    <row r="32553" spans="1:15" x14ac:dyDescent="0.3">
      <c r="A32553">
        <v>32</v>
      </c>
      <c r="B32553" t="s">
        <v>28</v>
      </c>
      <c r="C32553">
        <v>34066</v>
      </c>
      <c r="D32553" t="s">
        <v>74</v>
      </c>
      <c r="E32553">
        <v>6</v>
      </c>
      <c r="F32553" t="s">
        <v>25</v>
      </c>
      <c r="G32553" t="s">
        <v>31</v>
      </c>
      <c r="H32553" t="s">
        <v>27</v>
      </c>
      <c r="I32553" t="s">
        <v>54</v>
      </c>
      <c r="J32553" t="s">
        <v>21</v>
      </c>
      <c r="K32553">
        <v>0</v>
      </c>
      <c r="L32553">
        <v>0</v>
      </c>
      <c r="M32553">
        <v>40</v>
      </c>
      <c r="N32553" t="s">
        <v>22</v>
      </c>
      <c r="O32553" t="s">
        <v>23</v>
      </c>
    </row>
    <row r="32554" spans="1:15" x14ac:dyDescent="0.3">
      <c r="A32554">
        <v>43</v>
      </c>
      <c r="B32554" t="s">
        <v>28</v>
      </c>
      <c r="C32554">
        <v>84661</v>
      </c>
      <c r="D32554" t="s">
        <v>50</v>
      </c>
      <c r="E32554">
        <v>11</v>
      </c>
      <c r="F32554" t="s">
        <v>25</v>
      </c>
      <c r="G32554" t="s">
        <v>49</v>
      </c>
      <c r="H32554" t="s">
        <v>27</v>
      </c>
      <c r="I32554" t="s">
        <v>20</v>
      </c>
      <c r="J32554" t="s">
        <v>21</v>
      </c>
      <c r="K32554">
        <v>0</v>
      </c>
      <c r="L32554">
        <v>0</v>
      </c>
      <c r="M32554">
        <v>45</v>
      </c>
      <c r="N32554" t="s">
        <v>22</v>
      </c>
      <c r="O32554" t="s">
        <v>23</v>
      </c>
    </row>
    <row r="32555" spans="1:15" x14ac:dyDescent="0.3">
      <c r="A32555">
        <v>32</v>
      </c>
      <c r="B32555" t="s">
        <v>28</v>
      </c>
      <c r="C32555">
        <v>116138</v>
      </c>
      <c r="D32555" t="s">
        <v>38</v>
      </c>
      <c r="E32555">
        <v>14</v>
      </c>
      <c r="F32555" t="s">
        <v>17</v>
      </c>
      <c r="G32555" t="s">
        <v>62</v>
      </c>
      <c r="H32555" t="s">
        <v>19</v>
      </c>
      <c r="I32555" t="s">
        <v>45</v>
      </c>
      <c r="J32555" t="s">
        <v>21</v>
      </c>
      <c r="K32555">
        <v>0</v>
      </c>
      <c r="L32555">
        <v>0</v>
      </c>
      <c r="M32555">
        <v>11</v>
      </c>
      <c r="N32555" t="s">
        <v>90</v>
      </c>
      <c r="O32555" t="s">
        <v>23</v>
      </c>
    </row>
    <row r="32556" spans="1:15" x14ac:dyDescent="0.3">
      <c r="A32556">
        <v>53</v>
      </c>
      <c r="B32556" t="s">
        <v>28</v>
      </c>
      <c r="C32556">
        <v>321865</v>
      </c>
      <c r="D32556" t="s">
        <v>38</v>
      </c>
      <c r="E32556">
        <v>14</v>
      </c>
      <c r="F32556" t="s">
        <v>25</v>
      </c>
      <c r="G32556" t="s">
        <v>26</v>
      </c>
      <c r="H32556" t="s">
        <v>27</v>
      </c>
      <c r="I32556" t="s">
        <v>20</v>
      </c>
      <c r="J32556" t="s">
        <v>21</v>
      </c>
      <c r="K32556">
        <v>0</v>
      </c>
      <c r="L32556">
        <v>0</v>
      </c>
      <c r="M32556">
        <v>40</v>
      </c>
      <c r="N32556" t="s">
        <v>22</v>
      </c>
      <c r="O32556" t="s">
        <v>43</v>
      </c>
    </row>
    <row r="32557" spans="1:15" x14ac:dyDescent="0.3">
      <c r="A32557">
        <v>22</v>
      </c>
      <c r="B32557" t="s">
        <v>28</v>
      </c>
      <c r="C32557">
        <v>310152</v>
      </c>
      <c r="D32557" t="s">
        <v>44</v>
      </c>
      <c r="E32557">
        <v>10</v>
      </c>
      <c r="F32557" t="s">
        <v>17</v>
      </c>
      <c r="G32557" t="s">
        <v>65</v>
      </c>
      <c r="H32557" t="s">
        <v>19</v>
      </c>
      <c r="I32557" t="s">
        <v>20</v>
      </c>
      <c r="J32557" t="s">
        <v>21</v>
      </c>
      <c r="K32557">
        <v>0</v>
      </c>
      <c r="L32557">
        <v>0</v>
      </c>
      <c r="M32557">
        <v>40</v>
      </c>
      <c r="N32557" t="s">
        <v>22</v>
      </c>
      <c r="O32557" t="s">
        <v>23</v>
      </c>
    </row>
    <row r="32558" spans="1:15" x14ac:dyDescent="0.3">
      <c r="A32558">
        <v>27</v>
      </c>
      <c r="B32558" t="s">
        <v>28</v>
      </c>
      <c r="C32558">
        <v>257302</v>
      </c>
      <c r="D32558" t="s">
        <v>48</v>
      </c>
      <c r="E32558">
        <v>12</v>
      </c>
      <c r="F32558" t="s">
        <v>25</v>
      </c>
      <c r="G32558" t="s">
        <v>62</v>
      </c>
      <c r="H32558" t="s">
        <v>35</v>
      </c>
      <c r="I32558" t="s">
        <v>20</v>
      </c>
      <c r="J32558" t="s">
        <v>36</v>
      </c>
      <c r="K32558">
        <v>0</v>
      </c>
      <c r="L32558">
        <v>0</v>
      </c>
      <c r="M32558">
        <v>38</v>
      </c>
      <c r="N32558" t="s">
        <v>22</v>
      </c>
      <c r="O32558" t="s">
        <v>23</v>
      </c>
    </row>
    <row r="32559" spans="1:15" x14ac:dyDescent="0.3">
      <c r="A32559">
        <v>40</v>
      </c>
      <c r="B32559" t="s">
        <v>28</v>
      </c>
      <c r="C32559">
        <v>154374</v>
      </c>
      <c r="D32559" t="s">
        <v>29</v>
      </c>
      <c r="E32559">
        <v>9</v>
      </c>
      <c r="F32559" t="s">
        <v>25</v>
      </c>
      <c r="G32559" t="s">
        <v>57</v>
      </c>
      <c r="H32559" t="s">
        <v>27</v>
      </c>
      <c r="I32559" t="s">
        <v>20</v>
      </c>
      <c r="J32559" t="s">
        <v>21</v>
      </c>
      <c r="K32559">
        <v>0</v>
      </c>
      <c r="L32559">
        <v>0</v>
      </c>
      <c r="M32559">
        <v>40</v>
      </c>
      <c r="N32559" t="s">
        <v>22</v>
      </c>
      <c r="O32559" t="s">
        <v>43</v>
      </c>
    </row>
    <row r="32560" spans="1:15" x14ac:dyDescent="0.3">
      <c r="A32560">
        <v>58</v>
      </c>
      <c r="B32560" t="s">
        <v>28</v>
      </c>
      <c r="C32560">
        <v>151910</v>
      </c>
      <c r="D32560" t="s">
        <v>29</v>
      </c>
      <c r="E32560">
        <v>9</v>
      </c>
      <c r="F32560" t="s">
        <v>79</v>
      </c>
      <c r="G32560" t="s">
        <v>18</v>
      </c>
      <c r="H32560" t="s">
        <v>58</v>
      </c>
      <c r="I32560" t="s">
        <v>20</v>
      </c>
      <c r="J32560" t="s">
        <v>36</v>
      </c>
      <c r="K32560">
        <v>0</v>
      </c>
      <c r="L32560">
        <v>0</v>
      </c>
      <c r="M32560">
        <v>40</v>
      </c>
      <c r="N32560" t="s">
        <v>22</v>
      </c>
      <c r="O32560" t="s">
        <v>23</v>
      </c>
    </row>
    <row r="32561" spans="1:15" x14ac:dyDescent="0.3">
      <c r="A32561">
        <v>22</v>
      </c>
      <c r="B32561" t="s">
        <v>28</v>
      </c>
      <c r="C32561">
        <v>201490</v>
      </c>
      <c r="D32561" t="s">
        <v>29</v>
      </c>
      <c r="E32561">
        <v>9</v>
      </c>
      <c r="F32561" t="s">
        <v>17</v>
      </c>
      <c r="G32561" t="s">
        <v>18</v>
      </c>
      <c r="H32561" t="s">
        <v>47</v>
      </c>
      <c r="I32561" t="s">
        <v>20</v>
      </c>
      <c r="J32561" t="s">
        <v>21</v>
      </c>
      <c r="K32561">
        <v>0</v>
      </c>
      <c r="L32561">
        <v>0</v>
      </c>
      <c r="M32561">
        <v>20</v>
      </c>
      <c r="N32561" t="s">
        <v>22</v>
      </c>
      <c r="O32561" t="s">
        <v>23</v>
      </c>
    </row>
    <row r="32562" spans="1:15" x14ac:dyDescent="0.3">
      <c r="A32562">
        <v>52</v>
      </c>
      <c r="B32562" t="s">
        <v>71</v>
      </c>
      <c r="C32562">
        <v>287927</v>
      </c>
      <c r="D32562" t="s">
        <v>29</v>
      </c>
      <c r="E32562">
        <v>9</v>
      </c>
      <c r="F32562" t="s">
        <v>25</v>
      </c>
      <c r="G32562" t="s">
        <v>26</v>
      </c>
      <c r="H32562" t="s">
        <v>35</v>
      </c>
      <c r="I32562" t="s">
        <v>20</v>
      </c>
      <c r="J32562" t="s">
        <v>36</v>
      </c>
      <c r="K32562">
        <v>15024</v>
      </c>
      <c r="L32562">
        <v>0</v>
      </c>
      <c r="M32562">
        <v>40</v>
      </c>
      <c r="N32562" t="s">
        <v>22</v>
      </c>
      <c r="O32562" t="s">
        <v>43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06f36d-ebe0-433e-8425-3851ce3352c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F28B9DFBD9774CB7E6F288A0BB6209" ma:contentTypeVersion="17" ma:contentTypeDescription="Create a new document." ma:contentTypeScope="" ma:versionID="ac4e914f87b0a0e02411baa11c892e97">
  <xsd:schema xmlns:xsd="http://www.w3.org/2001/XMLSchema" xmlns:xs="http://www.w3.org/2001/XMLSchema" xmlns:p="http://schemas.microsoft.com/office/2006/metadata/properties" xmlns:ns3="2606f36d-ebe0-433e-8425-3851ce3352c6" xmlns:ns4="395728bb-0376-469e-a541-f79c21a459d9" targetNamespace="http://schemas.microsoft.com/office/2006/metadata/properties" ma:root="true" ma:fieldsID="93e2990f0407079c3122cf509be5e0e9" ns3:_="" ns4:_="">
    <xsd:import namespace="2606f36d-ebe0-433e-8425-3851ce3352c6"/>
    <xsd:import namespace="395728bb-0376-469e-a541-f79c21a459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06f36d-ebe0-433e-8425-3851ce335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5728bb-0376-469e-a541-f79c21a459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F3F968-8C6B-4FBD-8D5B-8241FDCF8E61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2606f36d-ebe0-433e-8425-3851ce3352c6"/>
    <ds:schemaRef ds:uri="395728bb-0376-469e-a541-f79c21a459d9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349B4EB-DFEA-404D-9ADD-F88789248B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C14647-0B25-4DD8-AF16-0DA8C0E0FC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06f36d-ebe0-433e-8425-3851ce3352c6"/>
    <ds:schemaRef ds:uri="395728bb-0376-469e-a541-f79c21a45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adult_train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Vonder Haar</dc:creator>
  <cp:lastModifiedBy>Vonder Haar, Lynn C.</cp:lastModifiedBy>
  <dcterms:created xsi:type="dcterms:W3CDTF">2026-08-19T16:32:29Z</dcterms:created>
  <dcterms:modified xsi:type="dcterms:W3CDTF">2026-08-29T15:55:24Z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0x0101009BF28B9DFBD9774CB7E6F288A0BB6209</vt:lpwstr>
  </property>
</Properties>
</file>